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y Drive\Manuscripts\Nuclear degradome cbp80\Submission - Nuc Acid Res\"/>
    </mc:Choice>
  </mc:AlternateContent>
  <xr:revisionPtr revIDLastSave="0" documentId="13_ncr:1_{533F30BD-8111-4917-B900-DD2BF69AF2E7}" xr6:coauthVersionLast="47" xr6:coauthVersionMax="47" xr10:uidLastSave="{00000000-0000-0000-0000-000000000000}"/>
  <bookViews>
    <workbookView xWindow="-120" yWindow="-120" windowWidth="25440" windowHeight="15270" tabRatio="790" firstSheet="1" activeTab="1" xr2:uid="{00000000-000D-0000-FFFF-FFFF00000000}"/>
  </bookViews>
  <sheets>
    <sheet name="Description" sheetId="24" r:id="rId1"/>
    <sheet name="Sheet1" sheetId="6" r:id="rId2"/>
    <sheet name="Sheet2" sheetId="1" r:id="rId3"/>
    <sheet name="Sheet3" sheetId="7" r:id="rId4"/>
    <sheet name="Sheet4" sheetId="8" r:id="rId5"/>
    <sheet name="Sheet5" sheetId="10" r:id="rId6"/>
    <sheet name="Sheet6" sheetId="9" r:id="rId7"/>
    <sheet name="Sheet7" sheetId="13" r:id="rId8"/>
    <sheet name="Sheet8" sheetId="12" r:id="rId9"/>
    <sheet name="Sheet9" sheetId="11" r:id="rId10"/>
    <sheet name="Sheet10" sheetId="16" r:id="rId11"/>
    <sheet name="Sheet11" sheetId="14" r:id="rId12"/>
    <sheet name="Sheet12" sheetId="15" r:id="rId13"/>
    <sheet name="Sheet13" sheetId="17" r:id="rId14"/>
    <sheet name="Sheet14" sheetId="18" r:id="rId15"/>
    <sheet name="Sheet15" sheetId="19" r:id="rId16"/>
    <sheet name="Sheet16" sheetId="20" r:id="rId17"/>
    <sheet name="Sheet17" sheetId="21" r:id="rId18"/>
    <sheet name="Sheet18" sheetId="22" r:id="rId19"/>
    <sheet name="Sheet19" sheetId="23" r:id="rId20"/>
    <sheet name="Sheet20" sheetId="5" r:id="rId21"/>
  </sheets>
  <definedNames>
    <definedName name="_xlnm._FilterDatabase" localSheetId="12" hidden="1">Sheet12!$A$5:$W$5</definedName>
    <definedName name="_xlnm._FilterDatabase" localSheetId="19" hidden="1">Sheet19!$A$5:$N$5</definedName>
    <definedName name="_xlnm._FilterDatabase" localSheetId="2" hidden="1">Sheet2!$A$5:$L$5</definedName>
    <definedName name="_xlnm._FilterDatabase" localSheetId="3" hidden="1">Sheet3!$A$5:$K$5</definedName>
    <definedName name="_xlnm._FilterDatabase" localSheetId="4" hidden="1">Sheet4!$A$5:$J$5</definedName>
    <definedName name="_xlnm._FilterDatabase" localSheetId="5" hidden="1">Sheet5!$A$5:$F$5</definedName>
    <definedName name="_xlnm._FilterDatabase" localSheetId="6" hidden="1">Sheet6!#REF!</definedName>
    <definedName name="_xlnm._FilterDatabase" localSheetId="9" hidden="1">Sheet9!$A$5:$M$5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rFd0tejMV3AgLCE4v31+8aBUodKPClR6lHbG0fkWJTI="/>
    </ext>
  </extLst>
</workbook>
</file>

<file path=xl/calcChain.xml><?xml version="1.0" encoding="utf-8"?>
<calcChain xmlns="http://schemas.openxmlformats.org/spreadsheetml/2006/main">
  <c r="G33" i="6" l="1"/>
  <c r="G32" i="6"/>
  <c r="G31" i="6"/>
  <c r="G30" i="6"/>
  <c r="G29" i="6"/>
  <c r="G28" i="6"/>
  <c r="G13" i="6"/>
  <c r="G14" i="6"/>
  <c r="G11" i="6"/>
  <c r="G12" i="6"/>
  <c r="G5" i="6"/>
  <c r="G10" i="6"/>
  <c r="G9" i="6"/>
  <c r="G6" i="6" l="1"/>
</calcChain>
</file>

<file path=xl/sharedStrings.xml><?xml version="1.0" encoding="utf-8"?>
<sst xmlns="http://schemas.openxmlformats.org/spreadsheetml/2006/main" count="170089" uniqueCount="18657">
  <si>
    <t>Tissue</t>
  </si>
  <si>
    <t>Read Layout</t>
  </si>
  <si>
    <t>Reference</t>
  </si>
  <si>
    <t>GSE142389</t>
  </si>
  <si>
    <t>GMUCT</t>
  </si>
  <si>
    <t>single-end</t>
  </si>
  <si>
    <t>GSE47121</t>
  </si>
  <si>
    <t>Col-0 GMUCT A</t>
  </si>
  <si>
    <t>Col-0 GMUCT B</t>
  </si>
  <si>
    <t>Summary information and statistics for sequencing datasets analyzed in this study.</t>
  </si>
  <si>
    <t>AT1G13320</t>
  </si>
  <si>
    <t>Primer Name</t>
  </si>
  <si>
    <t>Target</t>
  </si>
  <si>
    <t>Sequence (5'-3')</t>
  </si>
  <si>
    <t>PP2AA3_qF</t>
  </si>
  <si>
    <t>PP2AA3_qR</t>
  </si>
  <si>
    <t>CGACCAAGCGGTTGTGGAGA</t>
  </si>
  <si>
    <t>CACAATTCGTTGCTGTCTTCTTT</t>
  </si>
  <si>
    <t>GCTTTATGGGAAAGCTGTAAGG</t>
  </si>
  <si>
    <t>CAACCATATAACGCACACGCC</t>
  </si>
  <si>
    <t>ABH1_LP</t>
  </si>
  <si>
    <t>ABH1_RP</t>
  </si>
  <si>
    <t>CATCCTTGTTGGATCTGCAAC</t>
  </si>
  <si>
    <t>TGACGACTGAAAAGGTAGCAAG</t>
  </si>
  <si>
    <t xml:space="preserve">AT2G13540 </t>
  </si>
  <si>
    <t>LBb1.3</t>
  </si>
  <si>
    <t>SALK T-DNA</t>
  </si>
  <si>
    <t>ATTTTGCCGATTTCGGAAC</t>
  </si>
  <si>
    <t>Purpose</t>
  </si>
  <si>
    <t>Willmann et al, Methods. 2014</t>
  </si>
  <si>
    <t>Sample</t>
  </si>
  <si>
    <t>Col0_mRNA_rep1 (bud)</t>
  </si>
  <si>
    <t>mRNA</t>
  </si>
  <si>
    <t>Col0_mRNA_rep2 (bud)</t>
  </si>
  <si>
    <t>Intergenic</t>
  </si>
  <si>
    <t>Start</t>
  </si>
  <si>
    <t>End</t>
  </si>
  <si>
    <t>Chromosome</t>
  </si>
  <si>
    <t>Feature</t>
  </si>
  <si>
    <t>Col0_smRNA_rep2 (bud)</t>
  </si>
  <si>
    <t>GTTGAGTCGCTTCGTCTATGT</t>
  </si>
  <si>
    <t>TGCCATCATAGGATCCTTCAATAA</t>
  </si>
  <si>
    <t>AT3G03435</t>
  </si>
  <si>
    <t>AT3G05655</t>
  </si>
  <si>
    <t>TGCACAAGTACTGGGACATC</t>
  </si>
  <si>
    <t>GATTCGGGTCGGGTCATAAG</t>
  </si>
  <si>
    <t>This study</t>
  </si>
  <si>
    <t>paired-end</t>
  </si>
  <si>
    <t>Col0_smRNA_rep1 (bud)</t>
  </si>
  <si>
    <t>lncCOBRA3_qF</t>
  </si>
  <si>
    <t>lncCOBRA3_qR</t>
  </si>
  <si>
    <t>lncCOBRA5_qF</t>
  </si>
  <si>
    <t>lncCOBRA5_qR</t>
  </si>
  <si>
    <t>PP2AA3_pre_qF</t>
  </si>
  <si>
    <t>PP2AA3_pre_qR</t>
  </si>
  <si>
    <t>Type</t>
  </si>
  <si>
    <t>Yu et al., Dev Cell 2021</t>
  </si>
  <si>
    <t>Yu et al, Dev Cell 2021</t>
  </si>
  <si>
    <t>GSE118215</t>
  </si>
  <si>
    <t>flower-WT_rep1</t>
  </si>
  <si>
    <t>flower-WT_rep2</t>
  </si>
  <si>
    <t>PARE</t>
  </si>
  <si>
    <t>Lee et al., The Plant Cell 2020</t>
  </si>
  <si>
    <t>Early-stage flower buds</t>
  </si>
  <si>
    <t>Library</t>
  </si>
  <si>
    <t>smRNA</t>
  </si>
  <si>
    <t>Col-0_bud_nucleoplasmic RNA_rep1</t>
  </si>
  <si>
    <t>Col-0_bud_nucleoplasmic RNA_rep2</t>
  </si>
  <si>
    <t>Col-0_bud_nucleoplasmic RNA_rep3</t>
  </si>
  <si>
    <t>abh1-8_bud_nucleoplasmic RNA_rep1</t>
  </si>
  <si>
    <t>abh1-8_bud_nucleoplasmic RNA_rep2</t>
  </si>
  <si>
    <t>abh1-8_bud_nucleoplasmic RNA_rep3</t>
  </si>
  <si>
    <t>Col-0_bud_cytoplasmic RNA_rep1</t>
  </si>
  <si>
    <t>Col-0_bud_cytoplasmic RNA_rep2</t>
  </si>
  <si>
    <t>Col-0_bud_cytoplasmic RNA_rep3</t>
  </si>
  <si>
    <t>abh1-8_bud_cytoplasmic RNA_rep1</t>
  </si>
  <si>
    <t>abh1-8_bud_cytoplasmic RNA_rep2</t>
  </si>
  <si>
    <t>abh1-8_bud_cytoplasmic RNA_rep3</t>
  </si>
  <si>
    <t>Supplementary Table 1: Sequencing Dataset Summary</t>
  </si>
  <si>
    <t>Detect SALK T-DNA when combined with corresponding RP primer</t>
  </si>
  <si>
    <r>
      <t>Detect ABH1 with binding sites flanking SALK_117039 (</t>
    </r>
    <r>
      <rPr>
        <i/>
        <sz val="11"/>
        <color rgb="FF000000"/>
        <rFont val="Arial"/>
        <family val="2"/>
      </rPr>
      <t>abh1-8</t>
    </r>
    <r>
      <rPr>
        <sz val="11"/>
        <color rgb="FF000000"/>
        <rFont val="Arial"/>
        <family val="2"/>
      </rPr>
      <t>)</t>
    </r>
  </si>
  <si>
    <r>
      <t xml:space="preserve">RT-qPCR on </t>
    </r>
    <r>
      <rPr>
        <i/>
        <sz val="11"/>
        <color rgb="FF000000"/>
        <rFont val="Arial"/>
        <family val="2"/>
      </rPr>
      <t>PP2AA3</t>
    </r>
    <r>
      <rPr>
        <sz val="11"/>
        <color rgb="FF000000"/>
        <rFont val="Arial"/>
        <family val="2"/>
      </rPr>
      <t xml:space="preserve"> mRNA</t>
    </r>
  </si>
  <si>
    <r>
      <t xml:space="preserve">RT-qPCR on </t>
    </r>
    <r>
      <rPr>
        <i/>
        <sz val="11"/>
        <color rgb="FF000000"/>
        <rFont val="Arial"/>
        <family val="2"/>
      </rPr>
      <t>PP2AA3</t>
    </r>
    <r>
      <rPr>
        <sz val="11"/>
        <color rgb="FF000000"/>
        <rFont val="Arial"/>
        <family val="2"/>
      </rPr>
      <t xml:space="preserve"> pre-mRNA</t>
    </r>
  </si>
  <si>
    <r>
      <t xml:space="preserve">RT-qPCR on </t>
    </r>
    <r>
      <rPr>
        <i/>
        <sz val="11"/>
        <color rgb="FF000000"/>
        <rFont val="Arial"/>
        <family val="2"/>
      </rPr>
      <t>lncCOBRA3</t>
    </r>
  </si>
  <si>
    <r>
      <t xml:space="preserve">RT-qPCR on </t>
    </r>
    <r>
      <rPr>
        <i/>
        <sz val="11"/>
        <color rgb="FF000000"/>
        <rFont val="Arial"/>
        <family val="2"/>
      </rPr>
      <t>lncCOBRA5</t>
    </r>
  </si>
  <si>
    <t>Overlapping Feature</t>
  </si>
  <si>
    <t>ID</t>
  </si>
  <si>
    <t>Coverage</t>
  </si>
  <si>
    <t>log2 Fold-change</t>
  </si>
  <si>
    <t>threeP</t>
  </si>
  <si>
    <t>WT-N_vs_WT-C</t>
  </si>
  <si>
    <t>NA</t>
  </si>
  <si>
    <t>fiveP</t>
  </si>
  <si>
    <t>AT1G28630</t>
  </si>
  <si>
    <t>transcriptional regulator EFH1-like protein</t>
  </si>
  <si>
    <t>AT1G04223</t>
  </si>
  <si>
    <t>snoRNA</t>
  </si>
  <si>
    <t>ncRNA</t>
  </si>
  <si>
    <t>AT1G29025</t>
  </si>
  <si>
    <t>Calcium-binding EF-hand family protein</t>
  </si>
  <si>
    <t>AT1G03950</t>
  </si>
  <si>
    <t>VPS2.3</t>
  </si>
  <si>
    <t>vacuolar protein sorting-associated protein 2.3</t>
  </si>
  <si>
    <t>AT1G06227</t>
  </si>
  <si>
    <t>AT1G06237</t>
  </si>
  <si>
    <t>AT1G06243</t>
  </si>
  <si>
    <t>AT1G29418</t>
  </si>
  <si>
    <t>AT1G29465</t>
  </si>
  <si>
    <t>transmembrane protein</t>
  </si>
  <si>
    <t>AT1G06273</t>
  </si>
  <si>
    <t>AT1G29900</t>
  </si>
  <si>
    <t>CARB</t>
  </si>
  <si>
    <t>carbamoyl phosphate synthetase B</t>
  </si>
  <si>
    <t>AT1G29910</t>
  </si>
  <si>
    <t>CAB3</t>
  </si>
  <si>
    <t>chlorophyll A/B binding protein 3</t>
  </si>
  <si>
    <t>AT1G29920</t>
  </si>
  <si>
    <t>CAB2</t>
  </si>
  <si>
    <t>chlorophyll A/B-binding protein 2</t>
  </si>
  <si>
    <t>AT1G29930</t>
  </si>
  <si>
    <t>CAB1</t>
  </si>
  <si>
    <t>chlorophyll A/B binding protein 1</t>
  </si>
  <si>
    <t>AT1G30380</t>
  </si>
  <si>
    <t>PSAK</t>
  </si>
  <si>
    <t>photosystem I subunit K</t>
  </si>
  <si>
    <t>AT1G30400</t>
  </si>
  <si>
    <t>ABCC1</t>
  </si>
  <si>
    <t>multidrug resistance-associated protein 1</t>
  </si>
  <si>
    <t>AT1G30780</t>
  </si>
  <si>
    <t>F-box associated ubiquitination effector family protein</t>
  </si>
  <si>
    <t>AT1G30810</t>
  </si>
  <si>
    <t>JMJ18</t>
  </si>
  <si>
    <t>Transcription factor jumonji (jmj) family protein / zinc finger (C5HC2 type) family protein</t>
  </si>
  <si>
    <t>AT1G31130</t>
  </si>
  <si>
    <t>polyadenylate-binding protein 1-B-binding protein</t>
  </si>
  <si>
    <t>AT1G01270</t>
  </si>
  <si>
    <t>tRNA</t>
  </si>
  <si>
    <t>AT1G31330</t>
  </si>
  <si>
    <t>PSAF</t>
  </si>
  <si>
    <t>photosystem I subunit F</t>
  </si>
  <si>
    <t>AT1G31835</t>
  </si>
  <si>
    <t>AT1G06453</t>
  </si>
  <si>
    <t>AT1G06457</t>
  </si>
  <si>
    <t>AT1G31860</t>
  </si>
  <si>
    <t>AT-IE</t>
  </si>
  <si>
    <t>histidine biosynthesis bifunctional protein (HISIE)</t>
  </si>
  <si>
    <t>AT1G32270</t>
  </si>
  <si>
    <t>ATSYP24</t>
  </si>
  <si>
    <t>syntaxin</t>
  </si>
  <si>
    <t>AT1G06553</t>
  </si>
  <si>
    <t>AT1G04360</t>
  </si>
  <si>
    <t>RING/U-box superfamily protein</t>
  </si>
  <si>
    <t>AT1G32500</t>
  </si>
  <si>
    <t>ABCI7</t>
  </si>
  <si>
    <t>non-intrinsic ABC protein 6</t>
  </si>
  <si>
    <t>AT1G32750</t>
  </si>
  <si>
    <t>HAF01</t>
  </si>
  <si>
    <t>HAC13 protein (HAC13)</t>
  </si>
  <si>
    <t>AT1G04410</t>
  </si>
  <si>
    <t>c-NAD-MDH1</t>
  </si>
  <si>
    <t>Lactate/malate dehydrogenase family protein</t>
  </si>
  <si>
    <t>AT1G04480</t>
  </si>
  <si>
    <t>Ribosomal protein L14p/L23e family protein</t>
  </si>
  <si>
    <t>AT1G04273</t>
  </si>
  <si>
    <t>AT1G04277</t>
  </si>
  <si>
    <t>AT1G33880</t>
  </si>
  <si>
    <t>Avirulence induced (AIG1) family protein</t>
  </si>
  <si>
    <t>AT1G34340</t>
  </si>
  <si>
    <t>alpha/beta-Hydrolases superfamily protein</t>
  </si>
  <si>
    <t>AT1G34440</t>
  </si>
  <si>
    <t>AT1G34460</t>
  </si>
  <si>
    <t>CYCB1%3B5</t>
  </si>
  <si>
    <t>CYCLIN B1%3B5</t>
  </si>
  <si>
    <t>AT1G34500</t>
  </si>
  <si>
    <t>MBOAT (membrane bound O-acyl transferase) family protein</t>
  </si>
  <si>
    <t>AT1G04610</t>
  </si>
  <si>
    <t>YUC3</t>
  </si>
  <si>
    <t>YUCCA 3</t>
  </si>
  <si>
    <t>AT1G04620</t>
  </si>
  <si>
    <t>HCAR</t>
  </si>
  <si>
    <t>coenzyme F420 hydrogenase family / dehydrogenase%2C beta subunit family</t>
  </si>
  <si>
    <t>fiveP&amp;threeP</t>
  </si>
  <si>
    <t>AT1G35420</t>
  </si>
  <si>
    <t>AT1G35830</t>
  </si>
  <si>
    <t>VQ motif-containing protein</t>
  </si>
  <si>
    <t>AT1G36160</t>
  </si>
  <si>
    <t>ACC1</t>
  </si>
  <si>
    <t>acetyl-CoA carboxylase 1</t>
  </si>
  <si>
    <t>AT1G04850</t>
  </si>
  <si>
    <t>ubiquitin-associated (UBA)/TS-N domain-containing protein</t>
  </si>
  <si>
    <t>AT1G36370</t>
  </si>
  <si>
    <t>SHM7</t>
  </si>
  <si>
    <t>serine hydroxymethyltransferase 7</t>
  </si>
  <si>
    <t>AT1G04985</t>
  </si>
  <si>
    <t>triacylglycerol lipase-like protein</t>
  </si>
  <si>
    <t>AT1G05180</t>
  </si>
  <si>
    <t>AXR1</t>
  </si>
  <si>
    <t>NAD(P)-binding Rossmann-fold superfamily protein</t>
  </si>
  <si>
    <t>AT1G05380</t>
  </si>
  <si>
    <t>Acyl-CoA N-acyltransferase with RING/FYVE/PHD-type zinc finger protein</t>
  </si>
  <si>
    <t>AT1G42430</t>
  </si>
  <si>
    <t>inactive purple acid phosphatase-like protein</t>
  </si>
  <si>
    <t>AT1G42970</t>
  </si>
  <si>
    <t>GAPB</t>
  </si>
  <si>
    <t>glyceraldehyde-3-phosphate dehydrogenase B subunit</t>
  </si>
  <si>
    <t>AT1G42990</t>
  </si>
  <si>
    <t>BZIP60</t>
  </si>
  <si>
    <t>basic region/leucine zipper motif 60</t>
  </si>
  <si>
    <t>AT1G43020</t>
  </si>
  <si>
    <t>electron protein%2C putative (Protein of unknown function%2C DUF547)</t>
  </si>
  <si>
    <t>AT1G43680</t>
  </si>
  <si>
    <t>nucleic acid-binding/zinc ion-binding protein</t>
  </si>
  <si>
    <t>AT1G44350</t>
  </si>
  <si>
    <t>ILL6</t>
  </si>
  <si>
    <t>IAA-amino acid hydrolase ILR1-like 6</t>
  </si>
  <si>
    <t>AT1G44910</t>
  </si>
  <si>
    <t>PRP40A</t>
  </si>
  <si>
    <t>pre-mRNA-processing protein 40A</t>
  </si>
  <si>
    <t>AT1G45010</t>
  </si>
  <si>
    <t>TRAM%2C LAG1 and CLN8 (TLC) lipid-sensing domain containing protein</t>
  </si>
  <si>
    <t>AT1G47340</t>
  </si>
  <si>
    <t>F-box and associated interaction domains-containing protein</t>
  </si>
  <si>
    <t>AT1G47350</t>
  </si>
  <si>
    <t>AT1G05805</t>
  </si>
  <si>
    <t>basic helix-loop-helix (bHLH) DNA-binding superfamily protein</t>
  </si>
  <si>
    <t>AT1G07393</t>
  </si>
  <si>
    <t>AT1G48460</t>
  </si>
  <si>
    <t>tRNA-processing ribonuclease BN</t>
  </si>
  <si>
    <t>AT1G07487</t>
  </si>
  <si>
    <t>AT1G01490</t>
  </si>
  <si>
    <t>Heavy metal transport/detoxification superfamily protein</t>
  </si>
  <si>
    <t>AT1G49005</t>
  </si>
  <si>
    <t>CLE11</t>
  </si>
  <si>
    <t>CLAVATA3/ESR-RELATED 11</t>
  </si>
  <si>
    <t>AT1G06010</t>
  </si>
  <si>
    <t>basic leucine zipper/W2 domain protein</t>
  </si>
  <si>
    <t>AT1G49620</t>
  </si>
  <si>
    <t>ICK5</t>
  </si>
  <si>
    <t>Cyclin-dependent kinase inhibitor family protein</t>
  </si>
  <si>
    <t>AT1G49720</t>
  </si>
  <si>
    <t>ABF1</t>
  </si>
  <si>
    <t>abscisic acid responsive element-binding factor 1</t>
  </si>
  <si>
    <t>AT1G07587</t>
  </si>
  <si>
    <t>AT1G49780</t>
  </si>
  <si>
    <t>PUB26</t>
  </si>
  <si>
    <t>plant U-box 26</t>
  </si>
  <si>
    <t>AT1G50055</t>
  </si>
  <si>
    <t>TAS1B</t>
  </si>
  <si>
    <t>AT1G50290</t>
  </si>
  <si>
    <t>AT1G50440</t>
  </si>
  <si>
    <t>RING/FYVE/PHD zinc finger superfamily protein</t>
  </si>
  <si>
    <t>AT1G51200</t>
  </si>
  <si>
    <t>A20/AN1-like zinc finger family protein</t>
  </si>
  <si>
    <t>AT1G51380</t>
  </si>
  <si>
    <t>DEA(D/H)-box RNA helicase family protein</t>
  </si>
  <si>
    <t>AT1G06265</t>
  </si>
  <si>
    <t>AT1G06260</t>
  </si>
  <si>
    <t>Cysteine proteinases superfamily protein</t>
  </si>
  <si>
    <t>AT1G51810</t>
  </si>
  <si>
    <t>Leucine-rich repeat protein kinase family protein</t>
  </si>
  <si>
    <t>AT1G51870</t>
  </si>
  <si>
    <t>protein kinase family protein</t>
  </si>
  <si>
    <t>AT1G51940</t>
  </si>
  <si>
    <t>LYK3</t>
  </si>
  <si>
    <t>protein kinase family protein / peptidoglycan-binding LysM domain-containing protein</t>
  </si>
  <si>
    <t>AT1G51990</t>
  </si>
  <si>
    <t>O-methyltransferase family protein</t>
  </si>
  <si>
    <t>AT1G52370</t>
  </si>
  <si>
    <t>Ribosomal protein L22p/L17e family protein</t>
  </si>
  <si>
    <t>AT1G52603</t>
  </si>
  <si>
    <t>GRF zinc finger protein</t>
  </si>
  <si>
    <t>AT1G52860</t>
  </si>
  <si>
    <t>AT1G53233</t>
  </si>
  <si>
    <t>AT1G53640</t>
  </si>
  <si>
    <t>AT1G53720</t>
  </si>
  <si>
    <t>CYP59</t>
  </si>
  <si>
    <t>cyclophilin 59</t>
  </si>
  <si>
    <t>AT1G53790</t>
  </si>
  <si>
    <t>AT1G54280</t>
  </si>
  <si>
    <t>ATPase E1-E2 type family protein / haloacid dehalogenase-like hydrolase family protein</t>
  </si>
  <si>
    <t>AT1G54410</t>
  </si>
  <si>
    <t>dehydrin family protein</t>
  </si>
  <si>
    <t>AT1G54860</t>
  </si>
  <si>
    <t>Glycoprotein membrane GPI-anchored</t>
  </si>
  <si>
    <t>AT1G55120</t>
  </si>
  <si>
    <t>FRUCT5</t>
  </si>
  <si>
    <t>beta-fructofuranosidase 5</t>
  </si>
  <si>
    <t>AT1G55210</t>
  </si>
  <si>
    <t>Disease resistance-responsive (dirigent-like protein) family protein</t>
  </si>
  <si>
    <t>AT1G55680</t>
  </si>
  <si>
    <t>Transducin/WD40 repeat-like superfamily protein</t>
  </si>
  <si>
    <t>AT1G56010</t>
  </si>
  <si>
    <t>NAC1</t>
  </si>
  <si>
    <t>NAC domain containing protein 1</t>
  </si>
  <si>
    <t>AT1G56045</t>
  </si>
  <si>
    <t>Ribosomal protein L41 family</t>
  </si>
  <si>
    <t>AT1G56070</t>
  </si>
  <si>
    <t>LOS1</t>
  </si>
  <si>
    <t>Ribosomal protein S5/Elongation factor G/III/V family protein</t>
  </si>
  <si>
    <t>AT1G06840</t>
  </si>
  <si>
    <t>AT1G08103</t>
  </si>
  <si>
    <t>AT1G08107</t>
  </si>
  <si>
    <t>AT1G08123</t>
  </si>
  <si>
    <t>AT1G04517</t>
  </si>
  <si>
    <t>AT1G04527</t>
  </si>
  <si>
    <t>AT1G58030</t>
  </si>
  <si>
    <t>CAT2</t>
  </si>
  <si>
    <t>cationic amino acid transporter 2</t>
  </si>
  <si>
    <t>AT1G59960</t>
  </si>
  <si>
    <t>NAD(P)-linked oxidoreductase superfamily protein</t>
  </si>
  <si>
    <t>AT1G60095</t>
  </si>
  <si>
    <t>Mannose-binding lectin superfamily protein</t>
  </si>
  <si>
    <t>AT1G60440</t>
  </si>
  <si>
    <t>PANK1</t>
  </si>
  <si>
    <t>pantothenate kinase 1</t>
  </si>
  <si>
    <t>AT1G08347</t>
  </si>
  <si>
    <t>AT1G60870</t>
  </si>
  <si>
    <t>MEE9</t>
  </si>
  <si>
    <t>maternal effect embryo arrest 9</t>
  </si>
  <si>
    <t>AT1G08353</t>
  </si>
  <si>
    <t>AT1G61000</t>
  </si>
  <si>
    <t>kinetochore protein</t>
  </si>
  <si>
    <t>AT1G61275</t>
  </si>
  <si>
    <t>snRNA</t>
  </si>
  <si>
    <t>U12</t>
  </si>
  <si>
    <t>AT1G61520</t>
  </si>
  <si>
    <t>LHCA3</t>
  </si>
  <si>
    <t>PSI type III chlorophyll a/b-binding protein</t>
  </si>
  <si>
    <t>AT1G01620</t>
  </si>
  <si>
    <t>PIP1C</t>
  </si>
  <si>
    <t>plasma membrane intrinsic protein 1C</t>
  </si>
  <si>
    <t>AT1G07470</t>
  </si>
  <si>
    <t>Transcription factor IIA%2C alpha/beta subunit</t>
  </si>
  <si>
    <t>AT1G62360</t>
  </si>
  <si>
    <t>STM</t>
  </si>
  <si>
    <t>KNOX/ELK homeobox transcription factor</t>
  </si>
  <si>
    <t>AT1G62390</t>
  </si>
  <si>
    <t>Phox2</t>
  </si>
  <si>
    <t>Octicosapeptide/Phox/Bem1p (PB1) domain-containing protein / tetratricopeptide repeat (TPR)-containing protein</t>
  </si>
  <si>
    <t>AT1G07510</t>
  </si>
  <si>
    <t>ftsh10</t>
  </si>
  <si>
    <t>FTSH protease 10</t>
  </si>
  <si>
    <t>AT1G07520</t>
  </si>
  <si>
    <t>GRAS family transcription factor</t>
  </si>
  <si>
    <t>AT1G62880</t>
  </si>
  <si>
    <t>Cornichon family protein</t>
  </si>
  <si>
    <t>AT1G63100</t>
  </si>
  <si>
    <t>AT1G63420</t>
  </si>
  <si>
    <t>O-glucosyltransferase-like protein (DUF821)</t>
  </si>
  <si>
    <t>AT1G64060</t>
  </si>
  <si>
    <t>RBOH F</t>
  </si>
  <si>
    <t>respiratory burst oxidase protein F</t>
  </si>
  <si>
    <t>AT1G64480</t>
  </si>
  <si>
    <t>CBL8</t>
  </si>
  <si>
    <t>calcineurin B-like protein 8</t>
  </si>
  <si>
    <t>AT1G65020</t>
  </si>
  <si>
    <t>plasma protein</t>
  </si>
  <si>
    <t>AT1G65080</t>
  </si>
  <si>
    <t>Membrane insertion protein%2C OxaA/YidC with tetratricopeptide repeat domain-containing protein</t>
  </si>
  <si>
    <t>AT1G65230</t>
  </si>
  <si>
    <t>transmembrane protein%2C putative (DUF2358)</t>
  </si>
  <si>
    <t>AT1G65440</t>
  </si>
  <si>
    <t>GTB1</t>
  </si>
  <si>
    <t>global transcription factor group B1</t>
  </si>
  <si>
    <t>AT1G65470</t>
  </si>
  <si>
    <t>FAS1</t>
  </si>
  <si>
    <t>chromatin assembly factor-1 (FASCIATA1) (FAS1)</t>
  </si>
  <si>
    <t>AT1G65930</t>
  </si>
  <si>
    <t>cICDH</t>
  </si>
  <si>
    <t>cytosolic NADP+-dependent isocitrate dehydrogenase</t>
  </si>
  <si>
    <t>AT1G65960</t>
  </si>
  <si>
    <t>GAD2</t>
  </si>
  <si>
    <t>glutamate decarboxylase 2</t>
  </si>
  <si>
    <t>AT1G66260</t>
  </si>
  <si>
    <t>RNA-binding (RRM/RBD/RNP motifs) family protein</t>
  </si>
  <si>
    <t>AT1G66650</t>
  </si>
  <si>
    <t>Protein with RING/U-box and TRAF-like domain</t>
  </si>
  <si>
    <t>AT1G08010</t>
  </si>
  <si>
    <t>GATA11</t>
  </si>
  <si>
    <t>GATA transcription factor 11</t>
  </si>
  <si>
    <t>AT1G66950</t>
  </si>
  <si>
    <t>ABCG39</t>
  </si>
  <si>
    <t>pleiotropic drug resistance 11</t>
  </si>
  <si>
    <t>AT1G66970</t>
  </si>
  <si>
    <t>SVL2</t>
  </si>
  <si>
    <t>SHV3-like 2</t>
  </si>
  <si>
    <t>AT1G67090</t>
  </si>
  <si>
    <t>RBCS1A</t>
  </si>
  <si>
    <t>ribulose bisphosphate carboxylase small chain 1A</t>
  </si>
  <si>
    <t>AT1G67140</t>
  </si>
  <si>
    <t>SWEETIE</t>
  </si>
  <si>
    <t>HEAT repeat-containing protein</t>
  </si>
  <si>
    <t>AT1G67170</t>
  </si>
  <si>
    <t>sarcolemmal membrane-associated protein</t>
  </si>
  <si>
    <t>AT1G08065</t>
  </si>
  <si>
    <t>ACA5</t>
  </si>
  <si>
    <t>alpha carbonic anhydrase 5</t>
  </si>
  <si>
    <t>AT1G67230</t>
  </si>
  <si>
    <t>LINC1</t>
  </si>
  <si>
    <t>little nuclei1</t>
  </si>
  <si>
    <t>AT1G67570</t>
  </si>
  <si>
    <t>zinc finger CONSTANS-like protein (DUF3537)</t>
  </si>
  <si>
    <t>AT1G67590</t>
  </si>
  <si>
    <t>Remorin family protein</t>
  </si>
  <si>
    <t>AT1G67660</t>
  </si>
  <si>
    <t>Restriction endonuclease%2C type II-like superfamily protein</t>
  </si>
  <si>
    <t>AT1G08967</t>
  </si>
  <si>
    <t>AT1G68490</t>
  </si>
  <si>
    <t>translocase subunit seca</t>
  </si>
  <si>
    <t>AT1G68550</t>
  </si>
  <si>
    <t>CRF10</t>
  </si>
  <si>
    <t>Integrase-type DNA-binding superfamily protein</t>
  </si>
  <si>
    <t>AT1G68560</t>
  </si>
  <si>
    <t>XYL1</t>
  </si>
  <si>
    <t>alpha-xylosidase 1</t>
  </si>
  <si>
    <t>AT1G68945</t>
  </si>
  <si>
    <t>AT1G69070</t>
  </si>
  <si>
    <t>nucleolar-like protein</t>
  </si>
  <si>
    <t>AT1G69620</t>
  </si>
  <si>
    <t>RPL34</t>
  </si>
  <si>
    <t>ribosomal protein L34</t>
  </si>
  <si>
    <t>AT1G09087</t>
  </si>
  <si>
    <t>AT1G69640</t>
  </si>
  <si>
    <t>SBH1</t>
  </si>
  <si>
    <t>sphingoid base hydroxylase 1</t>
  </si>
  <si>
    <t>AT1G69818</t>
  </si>
  <si>
    <t>Defensin-like (DEFL) family protein</t>
  </si>
  <si>
    <t>AT1G69820</t>
  </si>
  <si>
    <t>GGT3</t>
  </si>
  <si>
    <t>gamma-glutamyl transpeptidase 3</t>
  </si>
  <si>
    <t>AT1G69900</t>
  </si>
  <si>
    <t>Actin cross-linking protein</t>
  </si>
  <si>
    <t>AT1G70100</t>
  </si>
  <si>
    <t>neurofilament heavy protein</t>
  </si>
  <si>
    <t>AT1G09153</t>
  </si>
  <si>
    <t>AT1G70490</t>
  </si>
  <si>
    <t>ARFA1D</t>
  </si>
  <si>
    <t>Ras-related small GTP-binding family protein</t>
  </si>
  <si>
    <t>AT1G70570</t>
  </si>
  <si>
    <t>anthranilate phosphoribosyltransferase</t>
  </si>
  <si>
    <t>AT1G70580</t>
  </si>
  <si>
    <t>AOAT2</t>
  </si>
  <si>
    <t>alanine-2-oxoglutarate aminotransferase 2</t>
  </si>
  <si>
    <t>AT1G70590</t>
  </si>
  <si>
    <t>F-box family protein</t>
  </si>
  <si>
    <t>AT1G70670</t>
  </si>
  <si>
    <t>CLO4</t>
  </si>
  <si>
    <t>Caleosin-related family protein</t>
  </si>
  <si>
    <t>AT1G08450</t>
  </si>
  <si>
    <t>CRT3</t>
  </si>
  <si>
    <t>calreticulin 3</t>
  </si>
  <si>
    <t>AT1G70830</t>
  </si>
  <si>
    <t>MLP28</t>
  </si>
  <si>
    <t>MLP-like protein 28</t>
  </si>
  <si>
    <t>AT1G71020</t>
  </si>
  <si>
    <t>ARM repeat superfamily protein</t>
  </si>
  <si>
    <t>AT1G71440</t>
  </si>
  <si>
    <t>PFI</t>
  </si>
  <si>
    <t>tubulin folding cofactor E / Pfifferling (PFI)</t>
  </si>
  <si>
    <t>AT1G71695</t>
  </si>
  <si>
    <t>Peroxidase superfamily protein</t>
  </si>
  <si>
    <t>AT1G71830</t>
  </si>
  <si>
    <t>SERK1</t>
  </si>
  <si>
    <t>somatic embryosis receptor-like kinase 1</t>
  </si>
  <si>
    <t>AT1G71880</t>
  </si>
  <si>
    <t>SUC1</t>
  </si>
  <si>
    <t>sucrose-proton symporter 1</t>
  </si>
  <si>
    <t>AT1G72175</t>
  </si>
  <si>
    <t>E3 ubiquitin-protein ligase RNF170-like protein (DUF 1232)</t>
  </si>
  <si>
    <t>AT1G72210</t>
  </si>
  <si>
    <t>AT1G72460</t>
  </si>
  <si>
    <t>AT1G72645</t>
  </si>
  <si>
    <t>AT1G09333</t>
  </si>
  <si>
    <t>AT1G72710</t>
  </si>
  <si>
    <t>CKL2</t>
  </si>
  <si>
    <t>casein kinase 1-like protein 2</t>
  </si>
  <si>
    <t>AT1G72730</t>
  </si>
  <si>
    <t>AT1G72810</t>
  </si>
  <si>
    <t>Pyridoxal-5'-phosphate-dependent enzyme family protein</t>
  </si>
  <si>
    <t>AT1G08630</t>
  </si>
  <si>
    <t>THA1</t>
  </si>
  <si>
    <t>threonine aldolase 1</t>
  </si>
  <si>
    <t>AT1G73030</t>
  </si>
  <si>
    <t>VPS46.2</t>
  </si>
  <si>
    <t>SNF7 family protein</t>
  </si>
  <si>
    <t>AT1G09363</t>
  </si>
  <si>
    <t>AT1G73370</t>
  </si>
  <si>
    <t>SUS6</t>
  </si>
  <si>
    <t>sucrose synthase 6</t>
  </si>
  <si>
    <t>AT1G73870</t>
  </si>
  <si>
    <t>BBX16</t>
  </si>
  <si>
    <t>B-box type zinc finger protein with CCT domain-containing protein</t>
  </si>
  <si>
    <t>AT1G74280</t>
  </si>
  <si>
    <t>AT1G74453</t>
  </si>
  <si>
    <t>AT1G74456</t>
  </si>
  <si>
    <t>AT1G09467</t>
  </si>
  <si>
    <t>AT1G74460</t>
  </si>
  <si>
    <t>GDSL-like Lipase/Acylhydrolase superfamily protein</t>
  </si>
  <si>
    <t>AT1G75163</t>
  </si>
  <si>
    <t>AT1G75166</t>
  </si>
  <si>
    <t>AT1G75220</t>
  </si>
  <si>
    <t>ERDL6</t>
  </si>
  <si>
    <t>Major facilitator superfamily protein</t>
  </si>
  <si>
    <t>AT1G75280</t>
  </si>
  <si>
    <t>NmrA-like negative transcriptional regulator family protein</t>
  </si>
  <si>
    <t>AT1G75380</t>
  </si>
  <si>
    <t>BBD1</t>
  </si>
  <si>
    <t>bifunctional nuclease in basal defense response 1</t>
  </si>
  <si>
    <t>AT1G75860</t>
  </si>
  <si>
    <t>DNA ligase</t>
  </si>
  <si>
    <t>AT1G75940</t>
  </si>
  <si>
    <t>ATA27</t>
  </si>
  <si>
    <t>Glycosyl hydrolase superfamily protein</t>
  </si>
  <si>
    <t>AT1G75945</t>
  </si>
  <si>
    <t>AT1G76110</t>
  </si>
  <si>
    <t>HMG (high mobility group) box protein with ARID/BRIGHT DNA-binding domain-containing protein</t>
  </si>
  <si>
    <t>AT1G76490</t>
  </si>
  <si>
    <t>HMG1</t>
  </si>
  <si>
    <t>hydroxy methylglutaryl CoA reductase 1</t>
  </si>
  <si>
    <t>AT1G09687</t>
  </si>
  <si>
    <t>miRNA</t>
  </si>
  <si>
    <t>ath-MIR4228</t>
  </si>
  <si>
    <t>AT1G77580</t>
  </si>
  <si>
    <t>filament-like protein (DUF869)</t>
  </si>
  <si>
    <t>AT1G77720</t>
  </si>
  <si>
    <t>PPK1</t>
  </si>
  <si>
    <t>putative protein kinase 1</t>
  </si>
  <si>
    <t>AT1G78090</t>
  </si>
  <si>
    <t>TPPB</t>
  </si>
  <si>
    <t>trehalose-6-phosphate phosphatase</t>
  </si>
  <si>
    <t>AT1G09787</t>
  </si>
  <si>
    <t>AT1G78265</t>
  </si>
  <si>
    <t>AT1G78270</t>
  </si>
  <si>
    <t>UGT85A4</t>
  </si>
  <si>
    <t>UDP-glucosyl transferase 85A4</t>
  </si>
  <si>
    <t>AT1G09200</t>
  </si>
  <si>
    <t>Histone superfamily protein</t>
  </si>
  <si>
    <t>AT1G09210</t>
  </si>
  <si>
    <t>CRT1b</t>
  </si>
  <si>
    <t>calreticulin 1b</t>
  </si>
  <si>
    <t>AT1G79040</t>
  </si>
  <si>
    <t>PSBR</t>
  </si>
  <si>
    <t>photosystem II subunit R</t>
  </si>
  <si>
    <t>AT1G79370</t>
  </si>
  <si>
    <t>CYP79C1</t>
  </si>
  <si>
    <t>cytochrome P450%2C family 79%2C subfamily C%2C polypeptide 1</t>
  </si>
  <si>
    <t>AT1G09867</t>
  </si>
  <si>
    <t>Cation efflux family protein</t>
  </si>
  <si>
    <t>AT1G09873</t>
  </si>
  <si>
    <t>AT1G09877</t>
  </si>
  <si>
    <t>AT1G09883</t>
  </si>
  <si>
    <t>AT1G79920</t>
  </si>
  <si>
    <t>Hsp70-15</t>
  </si>
  <si>
    <t>Heat shock protein 70 (Hsp 70) family protein</t>
  </si>
  <si>
    <t>AT1G79940</t>
  </si>
  <si>
    <t>ATERDJ2A</t>
  </si>
  <si>
    <t>DnaJ / Sec63 Brl domains-containing protein</t>
  </si>
  <si>
    <t>AT1G80070</t>
  </si>
  <si>
    <t>SUS2</t>
  </si>
  <si>
    <t>Pre-mRNA-processing-splicing factor</t>
  </si>
  <si>
    <t>AT1G80660</t>
  </si>
  <si>
    <t>HA9</t>
  </si>
  <si>
    <t>H[+]-ATPase 9</t>
  </si>
  <si>
    <t>AT1G80680</t>
  </si>
  <si>
    <t>SAR3</t>
  </si>
  <si>
    <t>SUPPRESSOR OF AUXIN RESISTANCE 3</t>
  </si>
  <si>
    <t>AT1G80850</t>
  </si>
  <si>
    <t>DNA glycosylase superfamily protein</t>
  </si>
  <si>
    <t>AT1G01880</t>
  </si>
  <si>
    <t>5'-3' exonuclease family protein</t>
  </si>
  <si>
    <t>AT1G01890</t>
  </si>
  <si>
    <t>AT1G09700</t>
  </si>
  <si>
    <t>HYL1</t>
  </si>
  <si>
    <t>dsRNA-binding domain-like superfamily protein</t>
  </si>
  <si>
    <t>AT1G09760</t>
  </si>
  <si>
    <t>U2A'</t>
  </si>
  <si>
    <t>U2 small nuclear ribonucleoprotein A</t>
  </si>
  <si>
    <t>AT1G01920</t>
  </si>
  <si>
    <t>SET domain-containing protein</t>
  </si>
  <si>
    <t>AT1G10620</t>
  </si>
  <si>
    <t>PERK11</t>
  </si>
  <si>
    <t>Protein kinase superfamily protein</t>
  </si>
  <si>
    <t>AT1G10820</t>
  </si>
  <si>
    <t>AT1G10870</t>
  </si>
  <si>
    <t>AGD4</t>
  </si>
  <si>
    <t>ARF-GAP domain 4</t>
  </si>
  <si>
    <t>AT1G10940</t>
  </si>
  <si>
    <t>SNRK2.4</t>
  </si>
  <si>
    <t>AT1G10950</t>
  </si>
  <si>
    <t>TMN1</t>
  </si>
  <si>
    <t>transmembrane nine 1</t>
  </si>
  <si>
    <t>AT1G11592</t>
  </si>
  <si>
    <t>AT1G11840</t>
  </si>
  <si>
    <t>GLX1</t>
  </si>
  <si>
    <t>glyoxalase/bleomycin resistance protein/dioxygenase superfamily protein</t>
  </si>
  <si>
    <t>AT1G11850</t>
  </si>
  <si>
    <t>AT1G02145</t>
  </si>
  <si>
    <t>ALG12</t>
  </si>
  <si>
    <t>homolog of asparagine-linked glycosylation 12</t>
  </si>
  <si>
    <t>AT1G12015</t>
  </si>
  <si>
    <t>AT1G12090</t>
  </si>
  <si>
    <t>ELP</t>
  </si>
  <si>
    <t>extensin-like protein</t>
  </si>
  <si>
    <t>AT1G12200</t>
  </si>
  <si>
    <t>FMO</t>
  </si>
  <si>
    <t>Flavin-binding monooxygenase family protein</t>
  </si>
  <si>
    <t>AT1G02205</t>
  </si>
  <si>
    <t>CER1</t>
  </si>
  <si>
    <t>Fatty acid hydroxylase superfamily</t>
  </si>
  <si>
    <t>AT1G13170</t>
  </si>
  <si>
    <t>ORP1D</t>
  </si>
  <si>
    <t>OSBP(oxysterol binding protein)-related protein 1D</t>
  </si>
  <si>
    <t>AT1G02305</t>
  </si>
  <si>
    <t>AT1G04097</t>
  </si>
  <si>
    <t>AT1G13440</t>
  </si>
  <si>
    <t>GAPC2</t>
  </si>
  <si>
    <t>glyceraldehyde-3-phosphate dehydrogenase C2</t>
  </si>
  <si>
    <t>AT1G13920</t>
  </si>
  <si>
    <t>AT1G05163</t>
  </si>
  <si>
    <t>AT1G15405</t>
  </si>
  <si>
    <t>AT1G15730</t>
  </si>
  <si>
    <t>Cobalamin biosynthesis CobW-like protein</t>
  </si>
  <si>
    <t>AT1G16180</t>
  </si>
  <si>
    <t>Serinc-domain containing serine and sphingolipid biosynthesis protein</t>
  </si>
  <si>
    <t>AT1G16190</t>
  </si>
  <si>
    <t>RAD23A</t>
  </si>
  <si>
    <t>Rad23 UV excision repair protein family</t>
  </si>
  <si>
    <t>AT1G16635</t>
  </si>
  <si>
    <t>AT1G05247</t>
  </si>
  <si>
    <t>AT1G16820</t>
  </si>
  <si>
    <t>vacuolar ATP synthase catalytic subunit-related / V-ATPase-related / vacuolar proton pump-like protein</t>
  </si>
  <si>
    <t>AT1G16890</t>
  </si>
  <si>
    <t>UBC36</t>
  </si>
  <si>
    <t>ubiquitin-conjugating enzyme 36</t>
  </si>
  <si>
    <t>AT1G17060</t>
  </si>
  <si>
    <t>CYP72C1</t>
  </si>
  <si>
    <t>cytochrome p450 72c1</t>
  </si>
  <si>
    <t>AT1G17220</t>
  </si>
  <si>
    <t>FUG1</t>
  </si>
  <si>
    <t>Translation initiation factor 2%2C small GTP-binding protein</t>
  </si>
  <si>
    <t>AT1G17460</t>
  </si>
  <si>
    <t>TRFL3</t>
  </si>
  <si>
    <t>TRF-like 3</t>
  </si>
  <si>
    <t>AT1G02780</t>
  </si>
  <si>
    <t>emb2386</t>
  </si>
  <si>
    <t>Ribosomal protein L19e family protein</t>
  </si>
  <si>
    <t>AT1G17720</t>
  </si>
  <si>
    <t>ATB BETA</t>
  </si>
  <si>
    <t>Protein phosphatase 2A%2C regulatory subunit PR55</t>
  </si>
  <si>
    <t>AT1G02790</t>
  </si>
  <si>
    <t>PGA4</t>
  </si>
  <si>
    <t>polygalacturonase 4</t>
  </si>
  <si>
    <t>AT1G18340</t>
  </si>
  <si>
    <t>basal transcription factor complex subunit-like protein</t>
  </si>
  <si>
    <t>AT1G18745</t>
  </si>
  <si>
    <t>AT1G05423</t>
  </si>
  <si>
    <t>AT1G05427</t>
  </si>
  <si>
    <t>AT1G19270</t>
  </si>
  <si>
    <t>DA1</t>
  </si>
  <si>
    <t>AT1G19330</t>
  </si>
  <si>
    <t>histone deacetylase complex subunit</t>
  </si>
  <si>
    <t>AT1G19373</t>
  </si>
  <si>
    <t>AT1G19835</t>
  </si>
  <si>
    <t>AT1G20015</t>
  </si>
  <si>
    <t>AT1G20020</t>
  </si>
  <si>
    <t>FNR2</t>
  </si>
  <si>
    <t>ferredoxin-NADP[+]-oxidoreductase 2</t>
  </si>
  <si>
    <t>AT1G20100</t>
  </si>
  <si>
    <t>DNA ligase-like protein</t>
  </si>
  <si>
    <t>AT1G20340</t>
  </si>
  <si>
    <t>DRT112</t>
  </si>
  <si>
    <t>Cupredoxin superfamily protein</t>
  </si>
  <si>
    <t>AT1G20620</t>
  </si>
  <si>
    <t>CAT3</t>
  </si>
  <si>
    <t>catalase 3</t>
  </si>
  <si>
    <t>AT1G20670</t>
  </si>
  <si>
    <t>DNA-binding bromodomain-containing protein</t>
  </si>
  <si>
    <t>AT1G20691</t>
  </si>
  <si>
    <t>AT1G20690</t>
  </si>
  <si>
    <t>SWI-SNF-related chromatin binding protein</t>
  </si>
  <si>
    <t>AT1G05563</t>
  </si>
  <si>
    <t>AT1G20980</t>
  </si>
  <si>
    <t>SPL14</t>
  </si>
  <si>
    <t>squamosa promoter binding protein-like 14</t>
  </si>
  <si>
    <t>AT1G21695</t>
  </si>
  <si>
    <t>hydroxyproline-rich glycoprotein family protein</t>
  </si>
  <si>
    <t>AT1G22190</t>
  </si>
  <si>
    <t>AT1G01183</t>
  </si>
  <si>
    <t>ath-MIR165a</t>
  </si>
  <si>
    <t>AT1G03250</t>
  </si>
  <si>
    <t>R3H domain protein</t>
  </si>
  <si>
    <t>AT1G22570</t>
  </si>
  <si>
    <t>AT1G23030</t>
  </si>
  <si>
    <t>AT1G23120</t>
  </si>
  <si>
    <t>Polyketide cyclase/dehydrase and lipid transport superfamily protein</t>
  </si>
  <si>
    <t>AT1G23150</t>
  </si>
  <si>
    <t>AT1G23190</t>
  </si>
  <si>
    <t>PGM3</t>
  </si>
  <si>
    <t>Phosphoglucomutase/phosphomannomutase family protein</t>
  </si>
  <si>
    <t>AT1G23490</t>
  </si>
  <si>
    <t>ARF1</t>
  </si>
  <si>
    <t>ADP-ribosylation factor 1</t>
  </si>
  <si>
    <t>AT1G03410</t>
  </si>
  <si>
    <t>2A6</t>
  </si>
  <si>
    <t>2-oxoglutarate (2OG) and Fe(II)-dependent oxygenase superfamily protein</t>
  </si>
  <si>
    <t>AT1G04183</t>
  </si>
  <si>
    <t>AT1G24260</t>
  </si>
  <si>
    <t>K-box region and MADS-box transcription factor family protein</t>
  </si>
  <si>
    <t>AT1G24706</t>
  </si>
  <si>
    <t>THO2</t>
  </si>
  <si>
    <t>AT1G05907</t>
  </si>
  <si>
    <t>AT1G05913</t>
  </si>
  <si>
    <t>AT1G05917</t>
  </si>
  <si>
    <t>AT1G24764</t>
  </si>
  <si>
    <t>MAP70-2</t>
  </si>
  <si>
    <t>microtubule-associated proteins 70-2</t>
  </si>
  <si>
    <t>AT1G25260</t>
  </si>
  <si>
    <t>Ribosomal protein L10 family protein</t>
  </si>
  <si>
    <t>AT1G25310</t>
  </si>
  <si>
    <t>MEE8</t>
  </si>
  <si>
    <t>basic helix-loop-helix (bHLH) DNA-binding family protein</t>
  </si>
  <si>
    <t>AT1G25490</t>
  </si>
  <si>
    <t>RCN1</t>
  </si>
  <si>
    <t>AT1G03630</t>
  </si>
  <si>
    <t>POR C</t>
  </si>
  <si>
    <t>protochlorophyllide oxidoreductase C</t>
  </si>
  <si>
    <t>AT1G26880</t>
  </si>
  <si>
    <t>Ribosomal protein L34e superfamily protein</t>
  </si>
  <si>
    <t>AT1G06033</t>
  </si>
  <si>
    <t>AT1G03743</t>
  </si>
  <si>
    <t>AT1G27000</t>
  </si>
  <si>
    <t>GRIP/coiled-coil protein%2C putative (DUF1664)</t>
  </si>
  <si>
    <t>AT1G27400</t>
  </si>
  <si>
    <t>AT1G06087</t>
  </si>
  <si>
    <t>AT1G03800</t>
  </si>
  <si>
    <t>ERF10</t>
  </si>
  <si>
    <t>ERF domain protein 10</t>
  </si>
  <si>
    <t>AT1G27650</t>
  </si>
  <si>
    <t>ATU2AF35A</t>
  </si>
  <si>
    <t>U2 snRNP auxiliary factor small subunit</t>
  </si>
  <si>
    <t>AT1G27860</t>
  </si>
  <si>
    <t>AT1G06127</t>
  </si>
  <si>
    <t>AT1G28290</t>
  </si>
  <si>
    <t>AGP31</t>
  </si>
  <si>
    <t>arabinogalactan protein 31</t>
  </si>
  <si>
    <t>AT2G03330</t>
  </si>
  <si>
    <t>AT2G23790</t>
  </si>
  <si>
    <t>calcium uniporter (DUF607)</t>
  </si>
  <si>
    <t>AT2G24700</t>
  </si>
  <si>
    <t>Transcriptional factor B3 family protein</t>
  </si>
  <si>
    <t>AT2G25460</t>
  </si>
  <si>
    <t>EEIG1/EHBP1 protein amino-terminal domain protein</t>
  </si>
  <si>
    <t>AT2G25480</t>
  </si>
  <si>
    <t>TPX2 (targeting protein for Xklp2) protein family</t>
  </si>
  <si>
    <t>AT2G25600</t>
  </si>
  <si>
    <t>SPIK</t>
  </si>
  <si>
    <t>Shaker pollen inward K+ channel</t>
  </si>
  <si>
    <t>AT2G25850</t>
  </si>
  <si>
    <t>PAPS2</t>
  </si>
  <si>
    <t>poly(A) polymerase 2</t>
  </si>
  <si>
    <t>AT2G25910</t>
  </si>
  <si>
    <t>3'-5' exonuclease domain-containing protein / K homology domain-containing protein / KH domain-containing protein</t>
  </si>
  <si>
    <t>AT2G26110</t>
  </si>
  <si>
    <t>bromodomain protein (DUF761)</t>
  </si>
  <si>
    <t>AT2G26400</t>
  </si>
  <si>
    <t>ARD3</t>
  </si>
  <si>
    <t>acireductone dioxygenase 3</t>
  </si>
  <si>
    <t>AT2G26510</t>
  </si>
  <si>
    <t>PDE135</t>
  </si>
  <si>
    <t>Xanthine/uracil permease family protein</t>
  </si>
  <si>
    <t>AT2G03750</t>
  </si>
  <si>
    <t>P-loop containing nucleoside triphosphate hydrolases superfamily protein</t>
  </si>
  <si>
    <t>AT2G26980</t>
  </si>
  <si>
    <t>CIPK3</t>
  </si>
  <si>
    <t>CBL-interacting protein kinase 3</t>
  </si>
  <si>
    <t>AT2G27040</t>
  </si>
  <si>
    <t>AGO4</t>
  </si>
  <si>
    <t>Argonaute family protein</t>
  </si>
  <si>
    <t>AT2G27120</t>
  </si>
  <si>
    <t>TIL2</t>
  </si>
  <si>
    <t>DNA polymerase epsilon catalytic subunit</t>
  </si>
  <si>
    <t>AT2G27385</t>
  </si>
  <si>
    <t>Pollen Ole e 1 allergen and extensin family protein</t>
  </si>
  <si>
    <t>AT2G27510</t>
  </si>
  <si>
    <t>FD3</t>
  </si>
  <si>
    <t>ferredoxin 3</t>
  </si>
  <si>
    <t>AT2G27900</t>
  </si>
  <si>
    <t>coiled-coil protein</t>
  </si>
  <si>
    <t>AT2G28305</t>
  </si>
  <si>
    <t>LOG1</t>
  </si>
  <si>
    <t>Putative lysine decarboxylase family protein</t>
  </si>
  <si>
    <t>AT2G29650</t>
  </si>
  <si>
    <t>PHT4%3B1</t>
  </si>
  <si>
    <t>phosphate transporter 4%3B1</t>
  </si>
  <si>
    <t>AT2G08375</t>
  </si>
  <si>
    <t>AT2G31141</t>
  </si>
  <si>
    <t>AT2G31570</t>
  </si>
  <si>
    <t>GPX2</t>
  </si>
  <si>
    <t>glutathione peroxidase 2</t>
  </si>
  <si>
    <t>AT2G31610</t>
  </si>
  <si>
    <t>Ribosomal protein S3 family protein</t>
  </si>
  <si>
    <t>AT2G32690</t>
  </si>
  <si>
    <t>GRP23</t>
  </si>
  <si>
    <t>glycine-rich protein 23</t>
  </si>
  <si>
    <t>AT2G32970</t>
  </si>
  <si>
    <t>G1/S-specific cyclin-E protein</t>
  </si>
  <si>
    <t>AT2G08580</t>
  </si>
  <si>
    <t>AT2G33510</t>
  </si>
  <si>
    <t>ATP-dependent RNA helicase</t>
  </si>
  <si>
    <t>AT2G01275</t>
  </si>
  <si>
    <t>AT2G33880</t>
  </si>
  <si>
    <t>HB-3</t>
  </si>
  <si>
    <t>homeobox-3</t>
  </si>
  <si>
    <t>AT2G08665</t>
  </si>
  <si>
    <t>AT2G34420</t>
  </si>
  <si>
    <t>LHB1B2</t>
  </si>
  <si>
    <t>photosystem II light harvesting complex protein B1B2</t>
  </si>
  <si>
    <t>AT2G34480</t>
  </si>
  <si>
    <t>Ribosomal protein L18ae/LX family protein</t>
  </si>
  <si>
    <t>AT2G34680</t>
  </si>
  <si>
    <t>AIR9</t>
  </si>
  <si>
    <t>Outer arm dynein light chain 1 protein</t>
  </si>
  <si>
    <t>AT2G34710</t>
  </si>
  <si>
    <t>PHB</t>
  </si>
  <si>
    <t>Homeobox-leucine zipper family protein / lipid-binding START domain-containing protein</t>
  </si>
  <si>
    <t>AT2G35040</t>
  </si>
  <si>
    <t>AICARFT/IMPCHase bienzyme family protein</t>
  </si>
  <si>
    <t>AT2G35350</t>
  </si>
  <si>
    <t>PLL1</t>
  </si>
  <si>
    <t>poltergeist like 1</t>
  </si>
  <si>
    <t>AT2G35387</t>
  </si>
  <si>
    <t>AT2G08725</t>
  </si>
  <si>
    <t>AT2G35620</t>
  </si>
  <si>
    <t>FEI2</t>
  </si>
  <si>
    <t>AT2G08765</t>
  </si>
  <si>
    <t>AT2G35744</t>
  </si>
  <si>
    <t>AT2G35750</t>
  </si>
  <si>
    <t>AT2G35747</t>
  </si>
  <si>
    <t>AT2G36026</t>
  </si>
  <si>
    <t>Ovate family protein</t>
  </si>
  <si>
    <t>AT2G36750</t>
  </si>
  <si>
    <t>UGT73C1</t>
  </si>
  <si>
    <t>UDP-glucosyl transferase 73C1</t>
  </si>
  <si>
    <t>AT2G36860</t>
  </si>
  <si>
    <t>AT2G04480</t>
  </si>
  <si>
    <t>AT2G37035</t>
  </si>
  <si>
    <t>AT2G37310</t>
  </si>
  <si>
    <t>Pentatricopeptide repeat (PPR) superfamily protein</t>
  </si>
  <si>
    <t>AT2G04550</t>
  </si>
  <si>
    <t>IBR5</t>
  </si>
  <si>
    <t>indole-3-butyric acid response 5</t>
  </si>
  <si>
    <t>AT2G08910</t>
  </si>
  <si>
    <t>AT2G38030</t>
  </si>
  <si>
    <t>AT2G38670</t>
  </si>
  <si>
    <t>PECT1</t>
  </si>
  <si>
    <t>phosphorylethanolamine cytidylyltransferase 1</t>
  </si>
  <si>
    <t>AT2G38680</t>
  </si>
  <si>
    <t>5'-nucleotidase / magnesium ion binding protein</t>
  </si>
  <si>
    <t>AT2G39450</t>
  </si>
  <si>
    <t>MTP11</t>
  </si>
  <si>
    <t>AT2G39460</t>
  </si>
  <si>
    <t>RPL23AA</t>
  </si>
  <si>
    <t>ribosomal protein L23AA</t>
  </si>
  <si>
    <t>AT2G01340</t>
  </si>
  <si>
    <t>At17.1</t>
  </si>
  <si>
    <t>plastid movement impaired protein</t>
  </si>
  <si>
    <t>AT2G01350</t>
  </si>
  <si>
    <t>QPT</t>
  </si>
  <si>
    <t>quinolinate phoshoribosyltransferase</t>
  </si>
  <si>
    <t>AT2G39730</t>
  </si>
  <si>
    <t>RCA</t>
  </si>
  <si>
    <t>rubisco activase</t>
  </si>
  <si>
    <t>AT2G40030</t>
  </si>
  <si>
    <t>NRPD1B</t>
  </si>
  <si>
    <t>nuclear RNA polymerase D1B</t>
  </si>
  <si>
    <t>AT2G40510</t>
  </si>
  <si>
    <t>Ribosomal protein S26e family protein</t>
  </si>
  <si>
    <t>AT2G09165</t>
  </si>
  <si>
    <t>AT2G40940</t>
  </si>
  <si>
    <t>ERS1</t>
  </si>
  <si>
    <t>ethylene response sensor 1</t>
  </si>
  <si>
    <t>AT2G41310</t>
  </si>
  <si>
    <t>RR3</t>
  </si>
  <si>
    <t>response regulator 3</t>
  </si>
  <si>
    <t>AT2G09250</t>
  </si>
  <si>
    <t>AT2G41440</t>
  </si>
  <si>
    <t>agamous-like MADS-box protein</t>
  </si>
  <si>
    <t>AT2G41540</t>
  </si>
  <si>
    <t>GPDHC1</t>
  </si>
  <si>
    <t>6-phosphogluconate dehydrogenase family protein</t>
  </si>
  <si>
    <t>AT2G41560</t>
  </si>
  <si>
    <t>ACA4</t>
  </si>
  <si>
    <t>autoinhibited Ca(2+)-ATPase</t>
  </si>
  <si>
    <t>AT2G41680</t>
  </si>
  <si>
    <t>NTRC</t>
  </si>
  <si>
    <t>NADPH-dependent thioredoxin reductase C</t>
  </si>
  <si>
    <t>AT2G41740</t>
  </si>
  <si>
    <t>VLN2</t>
  </si>
  <si>
    <t>villin 2</t>
  </si>
  <si>
    <t>AT2G41790</t>
  </si>
  <si>
    <t>Insulinase (Peptidase family M16) family protein</t>
  </si>
  <si>
    <t>AT2G42040</t>
  </si>
  <si>
    <t>WRC protein</t>
  </si>
  <si>
    <t>AT2G42640</t>
  </si>
  <si>
    <t>Mitogen activated protein kinase kinase kinase-like protein</t>
  </si>
  <si>
    <t>AT2G42700</t>
  </si>
  <si>
    <t>vesicle docking protein</t>
  </si>
  <si>
    <t>AT2G42840</t>
  </si>
  <si>
    <t>PDF1</t>
  </si>
  <si>
    <t>protodermal factor 1</t>
  </si>
  <si>
    <t>AT2G43140</t>
  </si>
  <si>
    <t>AT2G43150</t>
  </si>
  <si>
    <t>Proline-rich extensin-like family protein</t>
  </si>
  <si>
    <t>AT2G43290</t>
  </si>
  <si>
    <t>MSS3</t>
  </si>
  <si>
    <t>AT2G43375</t>
  </si>
  <si>
    <t>AT2G01008</t>
  </si>
  <si>
    <t>maternal effect embryo arrest protein</t>
  </si>
  <si>
    <t>AT2G43790</t>
  </si>
  <si>
    <t>MPK6</t>
  </si>
  <si>
    <t>MAP kinase 6</t>
  </si>
  <si>
    <t>AT2G44060</t>
  </si>
  <si>
    <t>Late embryosis abundant protein%2C group 2</t>
  </si>
  <si>
    <t>AT2G44310</t>
  </si>
  <si>
    <t>AT2G44350</t>
  </si>
  <si>
    <t>ATCS</t>
  </si>
  <si>
    <t>Citrate synthase family protein</t>
  </si>
  <si>
    <t>AT2G44920</t>
  </si>
  <si>
    <t>Tetratricopeptide repeat (TPR)-like superfamily protein</t>
  </si>
  <si>
    <t>AT2G45510</t>
  </si>
  <si>
    <t>CYP704A2</t>
  </si>
  <si>
    <t>cytochrome P450%2C family 704%2C subfamily A%2C polypeptide 2</t>
  </si>
  <si>
    <t>AT2G45520</t>
  </si>
  <si>
    <t>AT2G45830</t>
  </si>
  <si>
    <t>DTA2</t>
  </si>
  <si>
    <t>downstream target of AGL15 2</t>
  </si>
  <si>
    <t>AT2G46030</t>
  </si>
  <si>
    <t>UBC6</t>
  </si>
  <si>
    <t>ubiquitin-conjugating enzyme 6</t>
  </si>
  <si>
    <t>AT2G46160</t>
  </si>
  <si>
    <t>AT2G46192</t>
  </si>
  <si>
    <t>AT2G09695</t>
  </si>
  <si>
    <t>AT2G09700</t>
  </si>
  <si>
    <t>AT2G46490</t>
  </si>
  <si>
    <t>AT2G46685</t>
  </si>
  <si>
    <t>ath-MIR166a</t>
  </si>
  <si>
    <t>AT2G46820</t>
  </si>
  <si>
    <t>PSI-P</t>
  </si>
  <si>
    <t>photosystem I P subunit</t>
  </si>
  <si>
    <t>AT2G47030</t>
  </si>
  <si>
    <t>VGDH1</t>
  </si>
  <si>
    <t>Plant invertase/pectin methylesterase inhibitor superfamily</t>
  </si>
  <si>
    <t>AT2G05320</t>
  </si>
  <si>
    <t>beta-1%2C2-N-acetylglucosaminyltransferase II</t>
  </si>
  <si>
    <t>AT2G09835</t>
  </si>
  <si>
    <t>AT2G47230</t>
  </si>
  <si>
    <t>DUF6</t>
  </si>
  <si>
    <t>at domain protein (DOMAIN OF UNKNOWN FUNCTION 724 6)</t>
  </si>
  <si>
    <t>AT2G47400</t>
  </si>
  <si>
    <t>CP12-1</t>
  </si>
  <si>
    <t>CP12 domain-containing protein 1</t>
  </si>
  <si>
    <t>AT2G47520</t>
  </si>
  <si>
    <t>ERF71</t>
  </si>
  <si>
    <t>AT2G47540</t>
  </si>
  <si>
    <t>AT2G47550</t>
  </si>
  <si>
    <t>AT2G09925</t>
  </si>
  <si>
    <t>AT2G47700</t>
  </si>
  <si>
    <t>RFI2</t>
  </si>
  <si>
    <t>AT2G47790</t>
  </si>
  <si>
    <t>AT2G47800</t>
  </si>
  <si>
    <t>ABCC4</t>
  </si>
  <si>
    <t>multidrug resistance-associated protein 4</t>
  </si>
  <si>
    <t>AT2G47850</t>
  </si>
  <si>
    <t>Zinc finger C-x8-C-x5-C-x3-H type family protein</t>
  </si>
  <si>
    <t>AT2G01470</t>
  </si>
  <si>
    <t>STL2P</t>
  </si>
  <si>
    <t>SEC12P-like 2 protein</t>
  </si>
  <si>
    <t>AT2G05765</t>
  </si>
  <si>
    <t>AT2G04955</t>
  </si>
  <si>
    <t>AT2G06005</t>
  </si>
  <si>
    <t>FIP1</t>
  </si>
  <si>
    <t>FRIGIDA interacting protein 1</t>
  </si>
  <si>
    <t>AT2G07240</t>
  </si>
  <si>
    <t>cysteine-type peptidase</t>
  </si>
  <si>
    <t>AT2G07560</t>
  </si>
  <si>
    <t>HA6</t>
  </si>
  <si>
    <t>H[+]-ATPase 6</t>
  </si>
  <si>
    <t>AT2G07695</t>
  </si>
  <si>
    <t>Cytochrome C oxidase subunit II-like%2C transmembrane domain-containing protein</t>
  </si>
  <si>
    <t>AT2G07638</t>
  </si>
  <si>
    <t>AT2G07715</t>
  </si>
  <si>
    <t>Nucleic acid-binding%2C OB-fold-like protein</t>
  </si>
  <si>
    <t>AT2G07662</t>
  </si>
  <si>
    <t>AT2G01010</t>
  </si>
  <si>
    <t>rRNA</t>
  </si>
  <si>
    <t>18S ribosomal RNA</t>
  </si>
  <si>
    <t>AT2G02070</t>
  </si>
  <si>
    <t>IDD5</t>
  </si>
  <si>
    <t>indeterminate(ID)-domain 5</t>
  </si>
  <si>
    <t>AT2G12550</t>
  </si>
  <si>
    <t>NUB1</t>
  </si>
  <si>
    <t>AT2G01020</t>
  </si>
  <si>
    <t>5S ribosomal RNA</t>
  </si>
  <si>
    <t>AT2G02390</t>
  </si>
  <si>
    <t>GSTZ1</t>
  </si>
  <si>
    <t>glutathione S-transferase zeta 1</t>
  </si>
  <si>
    <t>AT2G15580</t>
  </si>
  <si>
    <t>AT2G15790</t>
  </si>
  <si>
    <t>SQN</t>
  </si>
  <si>
    <t>peptidyl-prolyl cis-trans isomerase / cyclophilin-40 (CYP40) / rotamase</t>
  </si>
  <si>
    <t>AT2G16370</t>
  </si>
  <si>
    <t>THY-1</t>
  </si>
  <si>
    <t>thymidylate synthase 1</t>
  </si>
  <si>
    <t>AT2G16510</t>
  </si>
  <si>
    <t>ATPase%2C F0/V0 complex%2C subunit C protein</t>
  </si>
  <si>
    <t>AT2G17360</t>
  </si>
  <si>
    <t>Ribosomal protein S4 (RPS4A) family protein</t>
  </si>
  <si>
    <t>AT2G18110</t>
  </si>
  <si>
    <t>Translation elongation factor EF1B/ribosomal protein S6 family protein</t>
  </si>
  <si>
    <t>AT2G18360</t>
  </si>
  <si>
    <t>AT2G19610</t>
  </si>
  <si>
    <t>AT2G19750</t>
  </si>
  <si>
    <t>Ribosomal protein S30 family protein</t>
  </si>
  <si>
    <t>AT2G02970</t>
  </si>
  <si>
    <t>GDA1/CD39 nucleoside phosphatase family protein</t>
  </si>
  <si>
    <t>AT2G20250</t>
  </si>
  <si>
    <t>AT2G20260</t>
  </si>
  <si>
    <t>PSAE-2</t>
  </si>
  <si>
    <t>photosystem I subunit E-2</t>
  </si>
  <si>
    <t>AT2G20290</t>
  </si>
  <si>
    <t>XIG</t>
  </si>
  <si>
    <t>myosin-like protein XIG</t>
  </si>
  <si>
    <t>AT2G20723</t>
  </si>
  <si>
    <t>AT2G20725</t>
  </si>
  <si>
    <t>CAAX amino terminal protease family protein</t>
  </si>
  <si>
    <t>AT2G21010</t>
  </si>
  <si>
    <t>Calcium-dependent lipid-binding (CaLB domain) family protein</t>
  </si>
  <si>
    <t>AT2G21420</t>
  </si>
  <si>
    <t>IBR domain containing protein</t>
  </si>
  <si>
    <t>AT2G22290</t>
  </si>
  <si>
    <t>RABH1d</t>
  </si>
  <si>
    <t>RAB GTPase homolog H1D</t>
  </si>
  <si>
    <t>AT2G07605</t>
  </si>
  <si>
    <t>AT2G07615</t>
  </si>
  <si>
    <t>AT2G22920</t>
  </si>
  <si>
    <t>SCPL12</t>
  </si>
  <si>
    <t>serine carboxypeptidase-like 12</t>
  </si>
  <si>
    <t>AT2G22990</t>
  </si>
  <si>
    <t>SNG1</t>
  </si>
  <si>
    <t>sinapoylglucose 1</t>
  </si>
  <si>
    <t>AT2G23120</t>
  </si>
  <si>
    <t>Late embryosis abundant protein%2C group 6</t>
  </si>
  <si>
    <t>AT2G03260</t>
  </si>
  <si>
    <t>EXS (ERD1/XPR1/SYG1) family protein</t>
  </si>
  <si>
    <t>AT3G27230</t>
  </si>
  <si>
    <t>S-adenosyl-L-methionine-dependent methyltransferases superfamily protein</t>
  </si>
  <si>
    <t>AT3G27350</t>
  </si>
  <si>
    <t>transcriptional regulator ATRX-like protein</t>
  </si>
  <si>
    <t>AT3G27470</t>
  </si>
  <si>
    <t>lysine ketoglutarate reductase trans-splicing protein (DUF707)</t>
  </si>
  <si>
    <t>AT3G27540</t>
  </si>
  <si>
    <t>beta-1%2C4-N-acetylglucosaminyltransferase family protein</t>
  </si>
  <si>
    <t>AT3G27560</t>
  </si>
  <si>
    <t>ATN1</t>
  </si>
  <si>
    <t>AT3G27690</t>
  </si>
  <si>
    <t>LHCB2.3</t>
  </si>
  <si>
    <t>photosystem II light harvesting complex protein 2.3</t>
  </si>
  <si>
    <t>AT3G27700</t>
  </si>
  <si>
    <t>zinc finger (CCCH-type) family protein / RNA recognition motif (RRM)-containing protein</t>
  </si>
  <si>
    <t>AT3G27785</t>
  </si>
  <si>
    <t>MYB118</t>
  </si>
  <si>
    <t>myb domain protein 118</t>
  </si>
  <si>
    <t>AT3G05325</t>
  </si>
  <si>
    <t>AT3G05335</t>
  </si>
  <si>
    <t>AT3G04080</t>
  </si>
  <si>
    <t>APY1</t>
  </si>
  <si>
    <t>apyrase 1</t>
  </si>
  <si>
    <t>AT3G28710</t>
  </si>
  <si>
    <t>ATPase%2C V0/A0 complex%2C subunit C/D</t>
  </si>
  <si>
    <t>AT3G04120</t>
  </si>
  <si>
    <t>GAPC1</t>
  </si>
  <si>
    <t>glyceraldehyde-3-phosphate dehydrogenase C subunit 1</t>
  </si>
  <si>
    <t>AT3G28960</t>
  </si>
  <si>
    <t>Transmembrane amino acid transporter family protein</t>
  </si>
  <si>
    <t>AT3G29080</t>
  </si>
  <si>
    <t>AT3G29360</t>
  </si>
  <si>
    <t>UGD2</t>
  </si>
  <si>
    <t>UDP-glucose 6-dehydrogenase family protein</t>
  </si>
  <si>
    <t>AT3G29637</t>
  </si>
  <si>
    <t>AT3G05855</t>
  </si>
  <si>
    <t>AT3G04420</t>
  </si>
  <si>
    <t>NAC048</t>
  </si>
  <si>
    <t>NAC domain containing protein 48</t>
  </si>
  <si>
    <t>AT3G30390</t>
  </si>
  <si>
    <t>AT3G04490</t>
  </si>
  <si>
    <t>exportin-4 protein</t>
  </si>
  <si>
    <t>AT3G04580</t>
  </si>
  <si>
    <t>EIN4</t>
  </si>
  <si>
    <t>Signal transduction histidine kinase%2C hybrid-type%2C ethylene sensor</t>
  </si>
  <si>
    <t>AT3G30775</t>
  </si>
  <si>
    <t>ERD5</t>
  </si>
  <si>
    <t>Methylenetetrahydrofolate reductase family protein</t>
  </si>
  <si>
    <t>AT3G04740</t>
  </si>
  <si>
    <t>SWP</t>
  </si>
  <si>
    <t>RNA polymerase II transcription mediator</t>
  </si>
  <si>
    <t>AT3G33528</t>
  </si>
  <si>
    <t>AT3G33530</t>
  </si>
  <si>
    <t>Transducin family protein / WD-40 repeat family protein</t>
  </si>
  <si>
    <t>AT3G05060</t>
  </si>
  <si>
    <t>NOP56-like pre RNA processing ribonucleoprotein</t>
  </si>
  <si>
    <t>AT3G41762</t>
  </si>
  <si>
    <t>AT3G41761</t>
  </si>
  <si>
    <t>AT3G06325</t>
  </si>
  <si>
    <t>AT3G06345</t>
  </si>
  <si>
    <t>ath-MIR5642a</t>
  </si>
  <si>
    <t>AT3G41768</t>
  </si>
  <si>
    <t>AT3G06355</t>
  </si>
  <si>
    <t>AT3G41979</t>
  </si>
  <si>
    <t>AT3G42850</t>
  </si>
  <si>
    <t>Mevalonate/galactokinase family protein</t>
  </si>
  <si>
    <t>AT3G43990</t>
  </si>
  <si>
    <t>Bromo-adjacent homology (BAH) domain-containing protein</t>
  </si>
  <si>
    <t>AT3G44265</t>
  </si>
  <si>
    <t>beta-galactosidase-like protein</t>
  </si>
  <si>
    <t>AT3G44310</t>
  </si>
  <si>
    <t>NIT1</t>
  </si>
  <si>
    <t>nitrilase 1</t>
  </si>
  <si>
    <t>AT3G05525</t>
  </si>
  <si>
    <t>AT3G05545</t>
  </si>
  <si>
    <t>AT3G01665</t>
  </si>
  <si>
    <t>AT3G45090</t>
  </si>
  <si>
    <t>AT3G45160</t>
  </si>
  <si>
    <t>Putative membrane lipoprotein</t>
  </si>
  <si>
    <t>AT3G45190</t>
  </si>
  <si>
    <t>SIT4 phosphatase-associated family protein</t>
  </si>
  <si>
    <t>AT3G46000</t>
  </si>
  <si>
    <t>ADF2</t>
  </si>
  <si>
    <t>actin depolymerizing factor 2</t>
  </si>
  <si>
    <t>AT3G05755</t>
  </si>
  <si>
    <t>AT3G46460</t>
  </si>
  <si>
    <t>UBC13</t>
  </si>
  <si>
    <t>ubiquitin-conjugating enzyme 13</t>
  </si>
  <si>
    <t>AT3G46480</t>
  </si>
  <si>
    <t>AT3G47040</t>
  </si>
  <si>
    <t>Glycosyl hydrolase family protein</t>
  </si>
  <si>
    <t>AT3G47340</t>
  </si>
  <si>
    <t>ASN1</t>
  </si>
  <si>
    <t>glutamine-dependent asparagine synthase 1</t>
  </si>
  <si>
    <t>AT3G07725</t>
  </si>
  <si>
    <t>AT3G07735</t>
  </si>
  <si>
    <t>AT3G47347</t>
  </si>
  <si>
    <t>AT3G47348</t>
  </si>
  <si>
    <t>AT3G47470</t>
  </si>
  <si>
    <t>LHCA4</t>
  </si>
  <si>
    <t>light-harvesting chlorophyll-protein complex I subunit A4</t>
  </si>
  <si>
    <t>AT3G48040</t>
  </si>
  <si>
    <t>ROP10</t>
  </si>
  <si>
    <t>RHO-related protein from plants 10</t>
  </si>
  <si>
    <t>AT3G05960</t>
  </si>
  <si>
    <t>STP6</t>
  </si>
  <si>
    <t>sugar transporter 6</t>
  </si>
  <si>
    <t>AT3G48340</t>
  </si>
  <si>
    <t>CEP2</t>
  </si>
  <si>
    <t>AT3G48600</t>
  </si>
  <si>
    <t>SWIB complex BAF60b domain-containing protein</t>
  </si>
  <si>
    <t>AT3G06010</t>
  </si>
  <si>
    <t>ATCHR12</t>
  </si>
  <si>
    <t>SNF2/Brahma-type chromatin-remodeling protein CHR12</t>
  </si>
  <si>
    <t>AT3G48930</t>
  </si>
  <si>
    <t>EMB1080</t>
  </si>
  <si>
    <t>AT3G49300</t>
  </si>
  <si>
    <t>proline-rich family protein</t>
  </si>
  <si>
    <t>AT3G49370</t>
  </si>
  <si>
    <t>Calcium-dependent protein kinase (CDPK) family protein</t>
  </si>
  <si>
    <t>AT3G49710</t>
  </si>
  <si>
    <t>AT3G08070</t>
  </si>
  <si>
    <t>AT3G49725</t>
  </si>
  <si>
    <t>GTP-binding protein%2C HflX</t>
  </si>
  <si>
    <t>AT3G49910</t>
  </si>
  <si>
    <t>Translation protein SH3-like family protein</t>
  </si>
  <si>
    <t>AT3G50070</t>
  </si>
  <si>
    <t>CYCD3%3B3</t>
  </si>
  <si>
    <t>CYCLIN D3%3B3</t>
  </si>
  <si>
    <t>AT3G50090</t>
  </si>
  <si>
    <t>Exonuclease family protein</t>
  </si>
  <si>
    <t>AT3G50665</t>
  </si>
  <si>
    <t>AT3G08165</t>
  </si>
  <si>
    <t>AT3G50825</t>
  </si>
  <si>
    <t>AT3G50840</t>
  </si>
  <si>
    <t>Phototropic-responsive NPH3 family protein</t>
  </si>
  <si>
    <t>AT3G51000</t>
  </si>
  <si>
    <t>AT3G51600</t>
  </si>
  <si>
    <t>LTP5</t>
  </si>
  <si>
    <t>lipid transfer protein 5</t>
  </si>
  <si>
    <t>AT3G51620</t>
  </si>
  <si>
    <t>PAP/OAS1 substrate-binding domain superfamily</t>
  </si>
  <si>
    <t>AT3G51750</t>
  </si>
  <si>
    <t>AT3G51800</t>
  </si>
  <si>
    <t>ATG2</t>
  </si>
  <si>
    <t>metallopeptidase M24 family protein</t>
  </si>
  <si>
    <t>AT3G08210</t>
  </si>
  <si>
    <t>AT3G06360</t>
  </si>
  <si>
    <t>AGP27</t>
  </si>
  <si>
    <t>arabinogalactan protein 27</t>
  </si>
  <si>
    <t>AT3G52230</t>
  </si>
  <si>
    <t>AT3G52890</t>
  </si>
  <si>
    <t>KIPK</t>
  </si>
  <si>
    <t>KCBP-interacting protein kinase</t>
  </si>
  <si>
    <t>AT3G06480</t>
  </si>
  <si>
    <t>DEAD box RNA helicase family protein</t>
  </si>
  <si>
    <t>AT3G53870</t>
  </si>
  <si>
    <t>AT3G54150</t>
  </si>
  <si>
    <t>AT3G06490</t>
  </si>
  <si>
    <t>MYB108</t>
  </si>
  <si>
    <t>myb domain protein 108</t>
  </si>
  <si>
    <t>AT3G54320</t>
  </si>
  <si>
    <t>WRI1</t>
  </si>
  <si>
    <t>AT3G54420</t>
  </si>
  <si>
    <t>EP3</t>
  </si>
  <si>
    <t>homolog of carrot EP3-3 chitinase</t>
  </si>
  <si>
    <t>AT3G54430</t>
  </si>
  <si>
    <t>SRS6</t>
  </si>
  <si>
    <t>SHI-related sequence 6</t>
  </si>
  <si>
    <t>AT3G54610</t>
  </si>
  <si>
    <t>HAG1</t>
  </si>
  <si>
    <t>histone acetyltransferase of the GNAT family 1</t>
  </si>
  <si>
    <t>AT3G54760</t>
  </si>
  <si>
    <t>dentin sialophosphoprotein-like protein</t>
  </si>
  <si>
    <t>AT3G55610</t>
  </si>
  <si>
    <t>P5CS2</t>
  </si>
  <si>
    <t>delta 1-pyrroline-5-carboxylate synthase 2</t>
  </si>
  <si>
    <t>AT3G56070</t>
  </si>
  <si>
    <t>ROC2</t>
  </si>
  <si>
    <t>rotamase cyclophilin 2</t>
  </si>
  <si>
    <t>AT3G56220</t>
  </si>
  <si>
    <t>transcription regulator</t>
  </si>
  <si>
    <t>AT3G56340</t>
  </si>
  <si>
    <t>AT3G56360</t>
  </si>
  <si>
    <t>AT3G56910</t>
  </si>
  <si>
    <t>PSRP5</t>
  </si>
  <si>
    <t>plastid-specific 50S ribosomal protein 5</t>
  </si>
  <si>
    <t>AT3G06700</t>
  </si>
  <si>
    <t>Ribosomal L29e protein family</t>
  </si>
  <si>
    <t>AT3G57390</t>
  </si>
  <si>
    <t>AGL18</t>
  </si>
  <si>
    <t>AGAMOUS-like 18</t>
  </si>
  <si>
    <t>AT3G06740</t>
  </si>
  <si>
    <t>GATA15</t>
  </si>
  <si>
    <t>GATA transcription factor 15</t>
  </si>
  <si>
    <t>AT3G57530</t>
  </si>
  <si>
    <t>CPK32</t>
  </si>
  <si>
    <t>calcium-dependent protein kinase 32</t>
  </si>
  <si>
    <t>AT3G01540</t>
  </si>
  <si>
    <t>DRH1</t>
  </si>
  <si>
    <t>DEAD box RNA helicase 1</t>
  </si>
  <si>
    <t>AT3G57980</t>
  </si>
  <si>
    <t>AT3G58580</t>
  </si>
  <si>
    <t>DNAse I-like superfamily protein</t>
  </si>
  <si>
    <t>AT3G58780</t>
  </si>
  <si>
    <t>SHP1</t>
  </si>
  <si>
    <t>AT3G58850</t>
  </si>
  <si>
    <t>PAR2</t>
  </si>
  <si>
    <t>phy rapidly regulated 2</t>
  </si>
  <si>
    <t>AT3G59068</t>
  </si>
  <si>
    <t>AT3G59070</t>
  </si>
  <si>
    <t>Cytochrome b561/ferric reductase transmembrane with DOMON related domain-containing protein</t>
  </si>
  <si>
    <t>AT3G06960</t>
  </si>
  <si>
    <t>PDE320</t>
  </si>
  <si>
    <t>pigment defective 320</t>
  </si>
  <si>
    <t>AT3G01560</t>
  </si>
  <si>
    <t>proline-rich receptor-like kinase%2C putative (DUF1421)</t>
  </si>
  <si>
    <t>AT3G59540</t>
  </si>
  <si>
    <t>Ribosomal L38e protein family</t>
  </si>
  <si>
    <t>AT3G59580</t>
  </si>
  <si>
    <t>Plant regulator RWP-RK family protein</t>
  </si>
  <si>
    <t>AT3G09225</t>
  </si>
  <si>
    <t>AT3G60060</t>
  </si>
  <si>
    <t>AT3G60140</t>
  </si>
  <si>
    <t>DIN2</t>
  </si>
  <si>
    <t>AT3G07050</t>
  </si>
  <si>
    <t>NSN1</t>
  </si>
  <si>
    <t>GTP-binding family protein</t>
  </si>
  <si>
    <t>AT3G60415</t>
  </si>
  <si>
    <t>phosphoglycerate mutase family protein</t>
  </si>
  <si>
    <t>AT3G60440</t>
  </si>
  <si>
    <t>Phosphoglycerate mutase family protein</t>
  </si>
  <si>
    <t>AT3G60510</t>
  </si>
  <si>
    <t>ATP-dependent caseinolytic (Clp) protease/crotonase family protein</t>
  </si>
  <si>
    <t>AT3G60630</t>
  </si>
  <si>
    <t>HAM2</t>
  </si>
  <si>
    <t>AT3G60805</t>
  </si>
  <si>
    <t>AT3G61080</t>
  </si>
  <si>
    <t>AT3G61470</t>
  </si>
  <si>
    <t>LHCA2</t>
  </si>
  <si>
    <t>photosystem I light harvesting complex protein</t>
  </si>
  <si>
    <t>AT3G61590</t>
  </si>
  <si>
    <t>HWS</t>
  </si>
  <si>
    <t>Galactose oxidase/kelch repeat superfamily protein</t>
  </si>
  <si>
    <t>AT3G61720</t>
  </si>
  <si>
    <t>Ca2+dependent plant phosphoribosyltransferase family protein</t>
  </si>
  <si>
    <t>AT3G61825</t>
  </si>
  <si>
    <t>AT3G07200</t>
  </si>
  <si>
    <t>AT3G07215</t>
  </si>
  <si>
    <t>AT3G62110</t>
  </si>
  <si>
    <t>Pectin lyase-like superfamily protein</t>
  </si>
  <si>
    <t>AT3G62170</t>
  </si>
  <si>
    <t>VGDH2</t>
  </si>
  <si>
    <t>VANGUARD-like protein</t>
  </si>
  <si>
    <t>AT3G62220</t>
  </si>
  <si>
    <t>AT3G62420</t>
  </si>
  <si>
    <t>BZIP53</t>
  </si>
  <si>
    <t>basic region/leucine zipper motif 53</t>
  </si>
  <si>
    <t>AT3G62660</t>
  </si>
  <si>
    <t>GATL7</t>
  </si>
  <si>
    <t>galacturonosyltransferase-like 7</t>
  </si>
  <si>
    <t>AT3G07320</t>
  </si>
  <si>
    <t>O-Glycosyl hydrolases family 17 protein</t>
  </si>
  <si>
    <t>AT3G63340</t>
  </si>
  <si>
    <t>kinase superfamily protein</t>
  </si>
  <si>
    <t>AT3G07560</t>
  </si>
  <si>
    <t>PEX13</t>
  </si>
  <si>
    <t>peroxin 13</t>
  </si>
  <si>
    <t>AT3G07650</t>
  </si>
  <si>
    <t>COL9</t>
  </si>
  <si>
    <t>CONSTANS-like 9</t>
  </si>
  <si>
    <t>AT3G07810</t>
  </si>
  <si>
    <t>AT3G07860</t>
  </si>
  <si>
    <t>Ubiquitin-like superfamily protein</t>
  </si>
  <si>
    <t>AT3G02045</t>
  </si>
  <si>
    <t>AT3G08520</t>
  </si>
  <si>
    <t>AT3G08770</t>
  </si>
  <si>
    <t>LTP6</t>
  </si>
  <si>
    <t>lipid transfer protein 6</t>
  </si>
  <si>
    <t>AT3G09390</t>
  </si>
  <si>
    <t>MT2A</t>
  </si>
  <si>
    <t>metallothionein 2A</t>
  </si>
  <si>
    <t>AT3G09400</t>
  </si>
  <si>
    <t>PLL3</t>
  </si>
  <si>
    <t>pol-like 3</t>
  </si>
  <si>
    <t>AT3G09450</t>
  </si>
  <si>
    <t>fusaric acid resistance family protein</t>
  </si>
  <si>
    <t>AT3G09840</t>
  </si>
  <si>
    <t>CDC48</t>
  </si>
  <si>
    <t>cell division cycle 48</t>
  </si>
  <si>
    <t>AT3G01890</t>
  </si>
  <si>
    <t>SWIB/MDM2 domain superfamily protein</t>
  </si>
  <si>
    <t>AT3G10180</t>
  </si>
  <si>
    <t>AT3G10690</t>
  </si>
  <si>
    <t>GYRA</t>
  </si>
  <si>
    <t>DNA GYRASE A</t>
  </si>
  <si>
    <t>AT3G10800</t>
  </si>
  <si>
    <t>BZIP28</t>
  </si>
  <si>
    <t>Basic-leucine zipper (bZIP) transcription factor family protein</t>
  </si>
  <si>
    <t>AT3G10920</t>
  </si>
  <si>
    <t>MSD1</t>
  </si>
  <si>
    <t>manganese superoxide dismutase 1</t>
  </si>
  <si>
    <t>AT3G11165</t>
  </si>
  <si>
    <t>AT3G11410</t>
  </si>
  <si>
    <t>PP2CA</t>
  </si>
  <si>
    <t>protein phosphatase 2CA</t>
  </si>
  <si>
    <t>AT3G11420</t>
  </si>
  <si>
    <t>beta-1%2C3-N-acetylglucosaminyltransferase lunatic protein%2C putative (DUF604)</t>
  </si>
  <si>
    <t>AT3G02435</t>
  </si>
  <si>
    <t>AT3G02445</t>
  </si>
  <si>
    <t>AT3G11660</t>
  </si>
  <si>
    <t>NHL1</t>
  </si>
  <si>
    <t>NDR1/HIN1-like 1</t>
  </si>
  <si>
    <t>AT3G11680</t>
  </si>
  <si>
    <t>aluminum activated malate transporter family protein</t>
  </si>
  <si>
    <t>AT3G11700</t>
  </si>
  <si>
    <t>FLA18</t>
  </si>
  <si>
    <t>FASCICLIN-like arabinogalactan protein 18</t>
  </si>
  <si>
    <t>AT3G11810</t>
  </si>
  <si>
    <t>AT3G11964</t>
  </si>
  <si>
    <t>RIBOSOMAL RNA PROCESSING 5</t>
  </si>
  <si>
    <t>AT3G12150</t>
  </si>
  <si>
    <t>alpha/beta hydrolase family protein</t>
  </si>
  <si>
    <t>AT3G12350</t>
  </si>
  <si>
    <t>AT3G12620</t>
  </si>
  <si>
    <t>Protein phosphatase 2C family protein</t>
  </si>
  <si>
    <t>AT3G12980</t>
  </si>
  <si>
    <t>HAC5</t>
  </si>
  <si>
    <t>histone acetyltransferase of the CBP family 5</t>
  </si>
  <si>
    <t>AT3G12990</t>
  </si>
  <si>
    <t>RRP45a</t>
  </si>
  <si>
    <t>ribonuclease PH45A</t>
  </si>
  <si>
    <t>AT3G13330</t>
  </si>
  <si>
    <t>PA200</t>
  </si>
  <si>
    <t>proteasome activating protein 200</t>
  </si>
  <si>
    <t>AT3G13380</t>
  </si>
  <si>
    <t>BRL3</t>
  </si>
  <si>
    <t>BRI1-like 3</t>
  </si>
  <si>
    <t>AT3G02725</t>
  </si>
  <si>
    <t>AT3G13920</t>
  </si>
  <si>
    <t>EIF4A1</t>
  </si>
  <si>
    <t>eukaryotic translation initiation factor 4A1</t>
  </si>
  <si>
    <t>AT3G14010</t>
  </si>
  <si>
    <t>CID4</t>
  </si>
  <si>
    <t>CTC-interacting domain 4</t>
  </si>
  <si>
    <t>AT3G02470</t>
  </si>
  <si>
    <t>SAMDC</t>
  </si>
  <si>
    <t>S-adenosylmethionine decarboxylase</t>
  </si>
  <si>
    <t>AT3G15180</t>
  </si>
  <si>
    <t>AT3G15210</t>
  </si>
  <si>
    <t>ERF4</t>
  </si>
  <si>
    <t>ethylene responsive element binding factor 4</t>
  </si>
  <si>
    <t>AT3G15353</t>
  </si>
  <si>
    <t>MT3</t>
  </si>
  <si>
    <t>metallothionein 3</t>
  </si>
  <si>
    <t>AT3G03105</t>
  </si>
  <si>
    <t>AT3G15400</t>
  </si>
  <si>
    <t>ATA20</t>
  </si>
  <si>
    <t>anther 20</t>
  </si>
  <si>
    <t>AT3G15460</t>
  </si>
  <si>
    <t>Ribosomal RNA processing Brix domain protein</t>
  </si>
  <si>
    <t>AT3G15534</t>
  </si>
  <si>
    <t>AT3G15880</t>
  </si>
  <si>
    <t>WSIP2</t>
  </si>
  <si>
    <t>WUS-interacting protein 2</t>
  </si>
  <si>
    <t>AT3G15920</t>
  </si>
  <si>
    <t>Phox (PX) domain-containing protein</t>
  </si>
  <si>
    <t>AT3G03175</t>
  </si>
  <si>
    <t>AT3G16100</t>
  </si>
  <si>
    <t>RABG3c</t>
  </si>
  <si>
    <t>RAB GTPase homolog G3C</t>
  </si>
  <si>
    <t>AT3G16150</t>
  </si>
  <si>
    <t>ASPGB1</t>
  </si>
  <si>
    <t>N-terminal nucleophile aminohydrolases (Ntn hydrolases) superfamily protein</t>
  </si>
  <si>
    <t>AT3G16520</t>
  </si>
  <si>
    <t>UGT88A1</t>
  </si>
  <si>
    <t>UDP-glucosyl transferase 88A1</t>
  </si>
  <si>
    <t>AT3G16540</t>
  </si>
  <si>
    <t>DEG11</t>
  </si>
  <si>
    <t>DegP protease 11</t>
  </si>
  <si>
    <t>AT3G16640</t>
  </si>
  <si>
    <t>TCTP</t>
  </si>
  <si>
    <t>translationally controlled tumor protein</t>
  </si>
  <si>
    <t>AT3G16840</t>
  </si>
  <si>
    <t>AT3G03415</t>
  </si>
  <si>
    <t>AT3G03425</t>
  </si>
  <si>
    <t>AT3G17185</t>
  </si>
  <si>
    <t>TAS3</t>
  </si>
  <si>
    <t>AT3G17840</t>
  </si>
  <si>
    <t>RLK902</t>
  </si>
  <si>
    <t>receptor-like kinase 902</t>
  </si>
  <si>
    <t>AT3G17920</t>
  </si>
  <si>
    <t>AT3G02832</t>
  </si>
  <si>
    <t>AT3G01145</t>
  </si>
  <si>
    <t>AT3G01155</t>
  </si>
  <si>
    <t>AT3G19020</t>
  </si>
  <si>
    <t>Leucine-rich repeat (LRR) family protein</t>
  </si>
  <si>
    <t>AT3G03110</t>
  </si>
  <si>
    <t>XPO1B</t>
  </si>
  <si>
    <t>exportin 1B</t>
  </si>
  <si>
    <t>AT3G20362</t>
  </si>
  <si>
    <t>AT3G20470</t>
  </si>
  <si>
    <t>GRP5</t>
  </si>
  <si>
    <t>glycine-rich protein 5</t>
  </si>
  <si>
    <t>AT3G20475</t>
  </si>
  <si>
    <t>MSH5</t>
  </si>
  <si>
    <t>MUTS-homologue 5</t>
  </si>
  <si>
    <t>AT3G20780</t>
  </si>
  <si>
    <t>TOP6B</t>
  </si>
  <si>
    <t>topoisomerase 6 subunit B</t>
  </si>
  <si>
    <t>AT3G20860</t>
  </si>
  <si>
    <t>NEK5</t>
  </si>
  <si>
    <t>Serine/Threonine kinase catalytic domain protein</t>
  </si>
  <si>
    <t>AT3G21055</t>
  </si>
  <si>
    <t>PSBTN</t>
  </si>
  <si>
    <t>photosystem II subunit T</t>
  </si>
  <si>
    <t>AT3G21380</t>
  </si>
  <si>
    <t>AT3G21560</t>
  </si>
  <si>
    <t>UGT84A2</t>
  </si>
  <si>
    <t>UDP-Glycosyltransferase superfamily protein</t>
  </si>
  <si>
    <t>AT3G21570</t>
  </si>
  <si>
    <t>proline-rich nuclear receptor coactivator</t>
  </si>
  <si>
    <t>AT3G04165</t>
  </si>
  <si>
    <t>AT3G04175</t>
  </si>
  <si>
    <t>AT3G21950</t>
  </si>
  <si>
    <t>AT3G22120</t>
  </si>
  <si>
    <t>CWLP</t>
  </si>
  <si>
    <t>cell wall-plasma membrane linker protein</t>
  </si>
  <si>
    <t>AT3G22121</t>
  </si>
  <si>
    <t>AT3G22960</t>
  </si>
  <si>
    <t>PKP-ALPHA</t>
  </si>
  <si>
    <t>Pyruvate kinase family protein</t>
  </si>
  <si>
    <t>AT3G01270</t>
  </si>
  <si>
    <t>Pectate lyase family protein</t>
  </si>
  <si>
    <t>AT3G23450</t>
  </si>
  <si>
    <t>AT3G24130</t>
  </si>
  <si>
    <t>AT3G03620</t>
  </si>
  <si>
    <t>MATE efflux family protein</t>
  </si>
  <si>
    <t>AT3G24340</t>
  </si>
  <si>
    <t>CHR40</t>
  </si>
  <si>
    <t>chromatin remodeling 40</t>
  </si>
  <si>
    <t>AT3G24518</t>
  </si>
  <si>
    <t>AT3G04775</t>
  </si>
  <si>
    <t>AT3G24614</t>
  </si>
  <si>
    <t>AT3G24615</t>
  </si>
  <si>
    <t>AT3G25030</t>
  </si>
  <si>
    <t>AT3G25580</t>
  </si>
  <si>
    <t>Thioredoxin superfamily protein</t>
  </si>
  <si>
    <t>AT3G01300</t>
  </si>
  <si>
    <t>AT3G04975</t>
  </si>
  <si>
    <t>AT3G26520</t>
  </si>
  <si>
    <t>TIP2</t>
  </si>
  <si>
    <t>tonoplast intrinsic protein 2</t>
  </si>
  <si>
    <t>AT3G26650</t>
  </si>
  <si>
    <t>GAPA</t>
  </si>
  <si>
    <t>glyceraldehyde 3-phosphate dehydrogenase A subunit</t>
  </si>
  <si>
    <t>AT3G26700</t>
  </si>
  <si>
    <t>AT3G26710</t>
  </si>
  <si>
    <t>CCB1</t>
  </si>
  <si>
    <t>cofactor assembly of complex C</t>
  </si>
  <si>
    <t>AT3G27020</t>
  </si>
  <si>
    <t>YSL6</t>
  </si>
  <si>
    <t>YELLOW STRIPE like 6</t>
  </si>
  <si>
    <t>AT4G18020</t>
  </si>
  <si>
    <t>APRR2</t>
  </si>
  <si>
    <t>CheY-like two-component responsive regulator family protein</t>
  </si>
  <si>
    <t>AT4G18100</t>
  </si>
  <si>
    <t>Ribosomal protein L32e</t>
  </si>
  <si>
    <t>AT4G18510</t>
  </si>
  <si>
    <t>CLE2</t>
  </si>
  <si>
    <t>CLAVATA3/ESR-related 2</t>
  </si>
  <si>
    <t>AT4G18725</t>
  </si>
  <si>
    <t>AT4G18960</t>
  </si>
  <si>
    <t>AG</t>
  </si>
  <si>
    <t>AT4G02350</t>
  </si>
  <si>
    <t>SEC15B</t>
  </si>
  <si>
    <t>exocyst complex component sec15B</t>
  </si>
  <si>
    <t>AT4G19030</t>
  </si>
  <si>
    <t>NLM1</t>
  </si>
  <si>
    <t>NOD26-like major intrinsic protein 1</t>
  </si>
  <si>
    <t>AT4G02450</t>
  </si>
  <si>
    <t>HSP20-like chaperones superfamily protein</t>
  </si>
  <si>
    <t>AT4G20362</t>
  </si>
  <si>
    <t>AT4G20360</t>
  </si>
  <si>
    <t>RABE1b</t>
  </si>
  <si>
    <t>RAB GTPase homolog E1B</t>
  </si>
  <si>
    <t>AT4G20400</t>
  </si>
  <si>
    <t>JMJ14</t>
  </si>
  <si>
    <t>JUMONJI 14</t>
  </si>
  <si>
    <t>AT4G20735</t>
  </si>
  <si>
    <t>AT4G02555</t>
  </si>
  <si>
    <t>AT4G04205</t>
  </si>
  <si>
    <t>AT4G02630</t>
  </si>
  <si>
    <t>AT4G02650</t>
  </si>
  <si>
    <t>ENTH/ANTH/VHS superfamily protein</t>
  </si>
  <si>
    <t>AT4G21790</t>
  </si>
  <si>
    <t>TOM1</t>
  </si>
  <si>
    <t>tobamovirus multiplication 1</t>
  </si>
  <si>
    <t>AT4G21870</t>
  </si>
  <si>
    <t>AT4G21910</t>
  </si>
  <si>
    <t>AT4G02660</t>
  </si>
  <si>
    <t>Beige/BEACH and WD40 domain-containing protein</t>
  </si>
  <si>
    <t>AT4G07070</t>
  </si>
  <si>
    <t>AT4G07075</t>
  </si>
  <si>
    <t>AT4G07080</t>
  </si>
  <si>
    <t>ath-MIR8176</t>
  </si>
  <si>
    <t>AT4G22360</t>
  </si>
  <si>
    <t>AT4G22495</t>
  </si>
  <si>
    <t>AT4G22505</t>
  </si>
  <si>
    <t>Bifunctional inhibitor/lipid-transfer protein/seed storage 2S albumin superfamily protein</t>
  </si>
  <si>
    <t>AT4G23300</t>
  </si>
  <si>
    <t>CRK22</t>
  </si>
  <si>
    <t>cysteine-rich RLK (RECEPTOR-like protein kinase) 22</t>
  </si>
  <si>
    <t>AT4G23630</t>
  </si>
  <si>
    <t>BTI1</t>
  </si>
  <si>
    <t>VIRB2-interacting protein 1</t>
  </si>
  <si>
    <t>AT4G07245</t>
  </si>
  <si>
    <t>AT4G24150</t>
  </si>
  <si>
    <t>GRF8</t>
  </si>
  <si>
    <t>growth-regulating factor 8</t>
  </si>
  <si>
    <t>AT4G24280</t>
  </si>
  <si>
    <t>cpHsc70-1</t>
  </si>
  <si>
    <t>chloroplast heat shock protein 70-1</t>
  </si>
  <si>
    <t>AT4G24350</t>
  </si>
  <si>
    <t>Phosphorylase superfamily protein</t>
  </si>
  <si>
    <t>AT4G24480</t>
  </si>
  <si>
    <t>AT4G02840</t>
  </si>
  <si>
    <t>Small nuclear ribonucleoprotein family protein</t>
  </si>
  <si>
    <t>AT4G24690</t>
  </si>
  <si>
    <t>NBR1</t>
  </si>
  <si>
    <t>ubiquitin-associated (UBA)/TS-N domain-containing protein / octicosapeptide/Phox/Bemp1 (PB1) domain-containing protein</t>
  </si>
  <si>
    <t>AT4G24890</t>
  </si>
  <si>
    <t>PAP24</t>
  </si>
  <si>
    <t>purple acid phosphatase 24</t>
  </si>
  <si>
    <t>AT4G04345</t>
  </si>
  <si>
    <t>AT4G24974</t>
  </si>
  <si>
    <t>Plant self-incompatibility protein S1 family</t>
  </si>
  <si>
    <t>AT4G25290</t>
  </si>
  <si>
    <t>DNA photolyase</t>
  </si>
  <si>
    <t>AT4G25910</t>
  </si>
  <si>
    <t>NFU3</t>
  </si>
  <si>
    <t>NFU domain protein 3</t>
  </si>
  <si>
    <t>AT4G26365</t>
  </si>
  <si>
    <t>AT4G07625</t>
  </si>
  <si>
    <t>AT4G07635</t>
  </si>
  <si>
    <t>AT4G03050</t>
  </si>
  <si>
    <t>AOP3</t>
  </si>
  <si>
    <t>2-oxoglutarate-dependent dioxygenase</t>
  </si>
  <si>
    <t>AT4G27180</t>
  </si>
  <si>
    <t>ATK2</t>
  </si>
  <si>
    <t>kinesin 2</t>
  </si>
  <si>
    <t>AT4G27520</t>
  </si>
  <si>
    <t>ENODL2</t>
  </si>
  <si>
    <t>early nodulin-like protein 2</t>
  </si>
  <si>
    <t>AT4G27610</t>
  </si>
  <si>
    <t>intracellular protein transporter</t>
  </si>
  <si>
    <t>AT4G27970</t>
  </si>
  <si>
    <t>SLAH2</t>
  </si>
  <si>
    <t>SLAC1 homologue 2</t>
  </si>
  <si>
    <t>AT4G28240</t>
  </si>
  <si>
    <t>AT4G03210</t>
  </si>
  <si>
    <t>XTH9</t>
  </si>
  <si>
    <t>xyloglucan endotransglucosylase/hydrolase 9</t>
  </si>
  <si>
    <t>AT4G28850</t>
  </si>
  <si>
    <t>XTH26</t>
  </si>
  <si>
    <t>xyloglucan endotransglucosylase/hydrolase 26</t>
  </si>
  <si>
    <t>AT4G29020</t>
  </si>
  <si>
    <t>glycine-rich protein</t>
  </si>
  <si>
    <t>AT4G29030</t>
  </si>
  <si>
    <t>AT4G29410</t>
  </si>
  <si>
    <t>Ribosomal L28e protein family</t>
  </si>
  <si>
    <t>AT4G08125</t>
  </si>
  <si>
    <t>AT4G08155</t>
  </si>
  <si>
    <t>AT4G08175</t>
  </si>
  <si>
    <t>AT4G29730</t>
  </si>
  <si>
    <t>NFC5</t>
  </si>
  <si>
    <t>nucleosome/chromatin assembly factor group C5</t>
  </si>
  <si>
    <t>AT4G30074</t>
  </si>
  <si>
    <t>LCR19</t>
  </si>
  <si>
    <t>low-molecular-weight cysteine-rich 19</t>
  </si>
  <si>
    <t>AT4G30450</t>
  </si>
  <si>
    <t>AT4G30550</t>
  </si>
  <si>
    <t>GGP3</t>
  </si>
  <si>
    <t>Class I glutamine amidotransferase-like superfamily protein</t>
  </si>
  <si>
    <t>AT4G30980</t>
  </si>
  <si>
    <t>LRL2</t>
  </si>
  <si>
    <t>LJRHL1-like 2</t>
  </si>
  <si>
    <t>AT4G30990</t>
  </si>
  <si>
    <t>AT4G30993</t>
  </si>
  <si>
    <t>Calcineurin-like metallo-phosphoesterase superfamily protein</t>
  </si>
  <si>
    <t>AT4G08425</t>
  </si>
  <si>
    <t>AT4G31300</t>
  </si>
  <si>
    <t>PBA1</t>
  </si>
  <si>
    <t>AT4G08625</t>
  </si>
  <si>
    <t>AT4G31980</t>
  </si>
  <si>
    <t>PPPDE thiol peptidase family protein</t>
  </si>
  <si>
    <t>AT4G32420</t>
  </si>
  <si>
    <t>Cyclophilin-like peptidyl-prolyl cis-trans isomerase family protein</t>
  </si>
  <si>
    <t>AT4G32620</t>
  </si>
  <si>
    <t>Enhancer of polycomb-like transcription factor protein</t>
  </si>
  <si>
    <t>AT4G32710</t>
  </si>
  <si>
    <t>PERK14</t>
  </si>
  <si>
    <t>AT4G32900</t>
  </si>
  <si>
    <t>Peptidyl-tRNA hydrolase II (PTH2) family protein</t>
  </si>
  <si>
    <t>AT4G33100</t>
  </si>
  <si>
    <t>protein phosphatase</t>
  </si>
  <si>
    <t>AT4G33130</t>
  </si>
  <si>
    <t>rho GTPase-activating protein</t>
  </si>
  <si>
    <t>AT4G33200</t>
  </si>
  <si>
    <t>XI-I</t>
  </si>
  <si>
    <t>myosin</t>
  </si>
  <si>
    <t>AT4G33220</t>
  </si>
  <si>
    <t>PME44</t>
  </si>
  <si>
    <t>pectin methylesterase 44</t>
  </si>
  <si>
    <t>AT4G34500</t>
  </si>
  <si>
    <t>AT4G34650</t>
  </si>
  <si>
    <t>SQS2</t>
  </si>
  <si>
    <t>squalene synthase 2</t>
  </si>
  <si>
    <t>AT4G35010</t>
  </si>
  <si>
    <t>BGAL11</t>
  </si>
  <si>
    <t>beta-galactosidase 11</t>
  </si>
  <si>
    <t>AT4G35100</t>
  </si>
  <si>
    <t>PIP3</t>
  </si>
  <si>
    <t>plasma membrane intrinsic protein 3</t>
  </si>
  <si>
    <t>AT4G35290</t>
  </si>
  <si>
    <t>GLUR2</t>
  </si>
  <si>
    <t>glutamate receptor 2</t>
  </si>
  <si>
    <t>AT4G35420</t>
  </si>
  <si>
    <t>DRL1</t>
  </si>
  <si>
    <t>dihydroflavonol 4-reductase-like1</t>
  </si>
  <si>
    <t>AT4G35580</t>
  </si>
  <si>
    <t>NTL9</t>
  </si>
  <si>
    <t>NAC transcription factor-like 9</t>
  </si>
  <si>
    <t>AT4G35800</t>
  </si>
  <si>
    <t>NRPB1</t>
  </si>
  <si>
    <t>RNA polymerase II large subunit</t>
  </si>
  <si>
    <t>AT4G36190</t>
  </si>
  <si>
    <t>Serine carboxypeptidase S28 family protein</t>
  </si>
  <si>
    <t>AT4G36195</t>
  </si>
  <si>
    <t>AT4G36220</t>
  </si>
  <si>
    <t>FAH1</t>
  </si>
  <si>
    <t>ferulic acid 5-hydroxylase 1</t>
  </si>
  <si>
    <t>AT4G36720</t>
  </si>
  <si>
    <t>HVA22K</t>
  </si>
  <si>
    <t>HVA22-like protein K</t>
  </si>
  <si>
    <t>AT4G09365</t>
  </si>
  <si>
    <t>AT4G36730</t>
  </si>
  <si>
    <t>GBF1</t>
  </si>
  <si>
    <t>G-box binding factor 1</t>
  </si>
  <si>
    <t>AT4G36790</t>
  </si>
  <si>
    <t>AT4G36950</t>
  </si>
  <si>
    <t>MAPKKK21</t>
  </si>
  <si>
    <t>mitogen-activated protein kinase kinase kinase 21</t>
  </si>
  <si>
    <t>AT4G37650</t>
  </si>
  <si>
    <t>SHR</t>
  </si>
  <si>
    <t>AT4G37900</t>
  </si>
  <si>
    <t>AT4G37950</t>
  </si>
  <si>
    <t>Rhamnogalacturonate lyase family protein</t>
  </si>
  <si>
    <t>AT4G38330</t>
  </si>
  <si>
    <t>hemolysin-III integral membrane-like protein</t>
  </si>
  <si>
    <t>AT4G38420</t>
  </si>
  <si>
    <t>sks9</t>
  </si>
  <si>
    <t>SKU5 similar 9</t>
  </si>
  <si>
    <t>AT4G38470</t>
  </si>
  <si>
    <t>STY46</t>
  </si>
  <si>
    <t>ACT-like protein tyrosine kinase family protein</t>
  </si>
  <si>
    <t>AT4G38770</t>
  </si>
  <si>
    <t>PRP4</t>
  </si>
  <si>
    <t>proline-rich protein 4</t>
  </si>
  <si>
    <t>AT4G38900</t>
  </si>
  <si>
    <t>AT4G39350</t>
  </si>
  <si>
    <t>CESA2</t>
  </si>
  <si>
    <t>cellulose synthase A2</t>
  </si>
  <si>
    <t>AT4G39366</t>
  </si>
  <si>
    <t>AT4G39672</t>
  </si>
  <si>
    <t>AT4G09915</t>
  </si>
  <si>
    <t>AT4G40060</t>
  </si>
  <si>
    <t>HB16</t>
  </si>
  <si>
    <t>homeobox protein 16</t>
  </si>
  <si>
    <t>AT4G04077</t>
  </si>
  <si>
    <t>AT4G00450</t>
  </si>
  <si>
    <t>CCT</t>
  </si>
  <si>
    <t>AT4G04450</t>
  </si>
  <si>
    <t>WRKY42</t>
  </si>
  <si>
    <t>WRKY family transcription factor</t>
  </si>
  <si>
    <t>AT4G04640</t>
  </si>
  <si>
    <t>ATPC1</t>
  </si>
  <si>
    <t>ATPase%2C F1 complex%2C gamma subunit protein</t>
  </si>
  <si>
    <t>AT4G05110</t>
  </si>
  <si>
    <t>ENT6</t>
  </si>
  <si>
    <t>equilibrative nucleoside transporter 6</t>
  </si>
  <si>
    <t>AT4G05320</t>
  </si>
  <si>
    <t>UBQ10</t>
  </si>
  <si>
    <t>polyubiquitin 10</t>
  </si>
  <si>
    <t>AT4G00730</t>
  </si>
  <si>
    <t>ANL2</t>
  </si>
  <si>
    <t>AT4G01160</t>
  </si>
  <si>
    <t>LRB3</t>
  </si>
  <si>
    <t>BTB/POZ/Kelch-associated protein</t>
  </si>
  <si>
    <t>AT4G05365</t>
  </si>
  <si>
    <t>AT4G01290</t>
  </si>
  <si>
    <t>chorismate synthase</t>
  </si>
  <si>
    <t>AT4G08570</t>
  </si>
  <si>
    <t>AT4G08690</t>
  </si>
  <si>
    <t>Sec14p-like phosphatidylinositol transfer family protein</t>
  </si>
  <si>
    <t>AT4G08940</t>
  </si>
  <si>
    <t>Ubiquitin carboxyl-terminal hydrolase family protein</t>
  </si>
  <si>
    <t>AT4G09180</t>
  </si>
  <si>
    <t>FBH2</t>
  </si>
  <si>
    <t>AT4G01560</t>
  </si>
  <si>
    <t>MEE49</t>
  </si>
  <si>
    <t>AT4G11170</t>
  </si>
  <si>
    <t>Disease resistance protein (TIR-NBS-LRR class) family</t>
  </si>
  <si>
    <t>AT4G12080</t>
  </si>
  <si>
    <t>AHL1</t>
  </si>
  <si>
    <t>AT-hook motif nuclear-localized protein 1</t>
  </si>
  <si>
    <t>AT4G12320</t>
  </si>
  <si>
    <t>CYP706A6</t>
  </si>
  <si>
    <t>cytochrome P450%2C family 706%2C subfamily A%2C polypeptide 6</t>
  </si>
  <si>
    <t>AT4G12460</t>
  </si>
  <si>
    <t>ORP2B</t>
  </si>
  <si>
    <t>OSBP(oxysterol binding protein)-related protein 2B</t>
  </si>
  <si>
    <t>AT4G12960</t>
  </si>
  <si>
    <t>GILT</t>
  </si>
  <si>
    <t>Gamma interferon responsive lysosomal thiol (GILT) reductase family protein</t>
  </si>
  <si>
    <t>AT4G06010</t>
  </si>
  <si>
    <t>AT4G13340</t>
  </si>
  <si>
    <t>LRX3</t>
  </si>
  <si>
    <t>AT4G13670</t>
  </si>
  <si>
    <t>PTAC5</t>
  </si>
  <si>
    <t>plastid transcriptionally active 5</t>
  </si>
  <si>
    <t>AT4G13940</t>
  </si>
  <si>
    <t>HOG1</t>
  </si>
  <si>
    <t>S-adenosyl-L-homocysteine hydrolase</t>
  </si>
  <si>
    <t>AT4G14200</t>
  </si>
  <si>
    <t>AT4G14345</t>
  </si>
  <si>
    <t>AT4G14615</t>
  </si>
  <si>
    <t>sporulation-specific protein</t>
  </si>
  <si>
    <t>AT4G06235</t>
  </si>
  <si>
    <t>AT4G06250</t>
  </si>
  <si>
    <t>AT4G14780</t>
  </si>
  <si>
    <t>AT4G15000</t>
  </si>
  <si>
    <t>Ribosomal L27e protein family</t>
  </si>
  <si>
    <t>AT4G06310</t>
  </si>
  <si>
    <t>AT4G02055</t>
  </si>
  <si>
    <t>AT4G16190</t>
  </si>
  <si>
    <t>Papain family cysteine protease</t>
  </si>
  <si>
    <t>AT4G16660</t>
  </si>
  <si>
    <t>heat shock protein 70 (Hsp 70) family protein</t>
  </si>
  <si>
    <t>AT4G16820</t>
  </si>
  <si>
    <t>PLA-I{beta]2</t>
  </si>
  <si>
    <t>AT4G16845</t>
  </si>
  <si>
    <t>VRN2</t>
  </si>
  <si>
    <t>VEFS-Box of polycomb protein</t>
  </si>
  <si>
    <t>AT4G16990</t>
  </si>
  <si>
    <t>RLM3</t>
  </si>
  <si>
    <t>disease resistance protein (TIR-NBS class)</t>
  </si>
  <si>
    <t>AT4G17486</t>
  </si>
  <si>
    <t>PPPDE putative thiol peptidase family protein</t>
  </si>
  <si>
    <t>AT4G02230</t>
  </si>
  <si>
    <t>AT4G17695</t>
  </si>
  <si>
    <t>KAN3</t>
  </si>
  <si>
    <t>Homeodomain-like superfamily protein</t>
  </si>
  <si>
    <t>AT4G02260</t>
  </si>
  <si>
    <t>RSH1</t>
  </si>
  <si>
    <t>RELA/SPOT homolog 1</t>
  </si>
  <si>
    <t>AT5G28540</t>
  </si>
  <si>
    <t>BIP1</t>
  </si>
  <si>
    <t>AT5G04220</t>
  </si>
  <si>
    <t>SYTC</t>
  </si>
  <si>
    <t>AT5G04500</t>
  </si>
  <si>
    <t>glycosyltransferase family protein 47</t>
  </si>
  <si>
    <t>AT5G04670</t>
  </si>
  <si>
    <t>AT5G00975</t>
  </si>
  <si>
    <t>AT5G35770</t>
  </si>
  <si>
    <t>SAP</t>
  </si>
  <si>
    <t>AT5G36150</t>
  </si>
  <si>
    <t>PEN3</t>
  </si>
  <si>
    <t>putative pentacyclic triterpene synthase 3</t>
  </si>
  <si>
    <t>AT5G36160</t>
  </si>
  <si>
    <t>Tyrosine transaminase family protein</t>
  </si>
  <si>
    <t>AT5G00750</t>
  </si>
  <si>
    <t>AT5G00755</t>
  </si>
  <si>
    <t>AT5G01350</t>
  </si>
  <si>
    <t>UvrABC system C protein</t>
  </si>
  <si>
    <t>AT5G00760</t>
  </si>
  <si>
    <t>AT5G05375</t>
  </si>
  <si>
    <t>AT5G05010</t>
  </si>
  <si>
    <t>clathrin adaptor complexes medium subunit family protein</t>
  </si>
  <si>
    <t>AT5G37478</t>
  </si>
  <si>
    <t>AT5G37540</t>
  </si>
  <si>
    <t>Eukaryotic aspartyl protease family protein</t>
  </si>
  <si>
    <t>AT5G37710</t>
  </si>
  <si>
    <t>AT5G37793</t>
  </si>
  <si>
    <t>AT5G37830</t>
  </si>
  <si>
    <t>OXP1</t>
  </si>
  <si>
    <t>oxoprolinase 1</t>
  </si>
  <si>
    <t>AT5G38190</t>
  </si>
  <si>
    <t>myosin heavy chain-like protein</t>
  </si>
  <si>
    <t>AT5G38410</t>
  </si>
  <si>
    <t>RBCS3B</t>
  </si>
  <si>
    <t>Ribulose bisphosphate carboxylase (small chain) family protein</t>
  </si>
  <si>
    <t>AT5G38760</t>
  </si>
  <si>
    <t>Late embryosis abundant protein (LEA) family protein</t>
  </si>
  <si>
    <t>AT5G39040</t>
  </si>
  <si>
    <t>ABCB27</t>
  </si>
  <si>
    <t>transporter associated with antigen processing protein 2</t>
  </si>
  <si>
    <t>AT5G05935</t>
  </si>
  <si>
    <t>AT5G05955</t>
  </si>
  <si>
    <t>AT5G05340</t>
  </si>
  <si>
    <t>PRX52</t>
  </si>
  <si>
    <t>AT5G39720</t>
  </si>
  <si>
    <t>AIG2L</t>
  </si>
  <si>
    <t>avirulence induced protein 2 like protein</t>
  </si>
  <si>
    <t>AT5G39950</t>
  </si>
  <si>
    <t>TRX2</t>
  </si>
  <si>
    <t>thioredoxin 2</t>
  </si>
  <si>
    <t>AT5G40340</t>
  </si>
  <si>
    <t>Tudor/PWWP/MBT superfamily protein</t>
  </si>
  <si>
    <t>AT5G40395</t>
  </si>
  <si>
    <t>U6acat</t>
  </si>
  <si>
    <t>AT5G40480</t>
  </si>
  <si>
    <t>EMB3012</t>
  </si>
  <si>
    <t>embryo defective 3012</t>
  </si>
  <si>
    <t>AT5G41110</t>
  </si>
  <si>
    <t>meiosis chromosome segregation family protein</t>
  </si>
  <si>
    <t>AT5G05560</t>
  </si>
  <si>
    <t>EMB2771</t>
  </si>
  <si>
    <t>E3 ubiquitin ligase</t>
  </si>
  <si>
    <t>AT5G06145</t>
  </si>
  <si>
    <t>AT5G41690</t>
  </si>
  <si>
    <t>AT5G41880</t>
  </si>
  <si>
    <t>POLA3</t>
  </si>
  <si>
    <t>DNA primase POLA3</t>
  </si>
  <si>
    <t>AT5G06305</t>
  </si>
  <si>
    <t>AT5G42750</t>
  </si>
  <si>
    <t>BKI1</t>
  </si>
  <si>
    <t>BRI1 kinase inhibitor 1</t>
  </si>
  <si>
    <t>AT5G43320</t>
  </si>
  <si>
    <t>ckl8</t>
  </si>
  <si>
    <t>casein kinase I-like 8</t>
  </si>
  <si>
    <t>AT5G43590</t>
  </si>
  <si>
    <t>Acyl transferase/acyl hydrolase/lysophospholipase superfamily protein</t>
  </si>
  <si>
    <t>AT5G43870</t>
  </si>
  <si>
    <t>auxin canalization protein (DUF828)</t>
  </si>
  <si>
    <t>AT5G44830</t>
  </si>
  <si>
    <t>AT5G44860</t>
  </si>
  <si>
    <t>AT5G45472</t>
  </si>
  <si>
    <t>AT5G45650</t>
  </si>
  <si>
    <t>subtilase family protein</t>
  </si>
  <si>
    <t>AT5G01165</t>
  </si>
  <si>
    <t>AT5G06165</t>
  </si>
  <si>
    <t>AT5G01155</t>
  </si>
  <si>
    <t>AT5G01195</t>
  </si>
  <si>
    <t>AT5G06210</t>
  </si>
  <si>
    <t>RNA binding (RRM/RBD/RNP motifs) family protein</t>
  </si>
  <si>
    <t>AT5G46430</t>
  </si>
  <si>
    <t>AT5G46610</t>
  </si>
  <si>
    <t>AT5G47350</t>
  </si>
  <si>
    <t>AT5G47880</t>
  </si>
  <si>
    <t>ERF1-1</t>
  </si>
  <si>
    <t>eukaryotic release factor 1-1</t>
  </si>
  <si>
    <t>AT5G48140</t>
  </si>
  <si>
    <t>AT5G48175</t>
  </si>
  <si>
    <t>AT5G48220</t>
  </si>
  <si>
    <t>Aldolase-type TIM barrel family protein</t>
  </si>
  <si>
    <t>AT5G06390</t>
  </si>
  <si>
    <t>FLA17</t>
  </si>
  <si>
    <t>FASCICLIN-like arabinogalactan protein 17</t>
  </si>
  <si>
    <t>AT5G07095</t>
  </si>
  <si>
    <t>AT5G06560</t>
  </si>
  <si>
    <t>myosin-binding protein (Protein of unknown function%2C DUF593)</t>
  </si>
  <si>
    <t>AT5G49530</t>
  </si>
  <si>
    <t>SIN-like family protein</t>
  </si>
  <si>
    <t>AT5G07455</t>
  </si>
  <si>
    <t>AT5G01510</t>
  </si>
  <si>
    <t>RUS5</t>
  </si>
  <si>
    <t>root UVB sensitive protein (Protein of unknown function%2C DUF647)</t>
  </si>
  <si>
    <t>AT5G50830</t>
  </si>
  <si>
    <t>nuclear polyadenylated RNA-binding protein</t>
  </si>
  <si>
    <t>AT5G51090</t>
  </si>
  <si>
    <t>AT5G07725</t>
  </si>
  <si>
    <t>AT5G51174</t>
  </si>
  <si>
    <t>SNOR30</t>
  </si>
  <si>
    <t>AT5G51180</t>
  </si>
  <si>
    <t>AT5G51590</t>
  </si>
  <si>
    <t>AT hook motif DNA-binding family protein</t>
  </si>
  <si>
    <t>AT5G51950</t>
  </si>
  <si>
    <t>Glucose-methanol-choline (GMC) oxidoreductase family protein</t>
  </si>
  <si>
    <t>AT5G06830</t>
  </si>
  <si>
    <t>AT5G52420</t>
  </si>
  <si>
    <t>AT5G52820</t>
  </si>
  <si>
    <t>WD-40 repeat family protein / notchless protein</t>
  </si>
  <si>
    <t>AT5G52900</t>
  </si>
  <si>
    <t>MAKR6</t>
  </si>
  <si>
    <t>membrane-associated kinase regulator</t>
  </si>
  <si>
    <t>AT5G53920</t>
  </si>
  <si>
    <t>ribosomal protein L11 methyltransferase-like protein</t>
  </si>
  <si>
    <t>AT5G54070</t>
  </si>
  <si>
    <t>HSFA9</t>
  </si>
  <si>
    <t>heat shock transcription factor A9</t>
  </si>
  <si>
    <t>AT5G54075</t>
  </si>
  <si>
    <t>U3D</t>
  </si>
  <si>
    <t>AT5G54090</t>
  </si>
  <si>
    <t>DNA mismatch repair protein MutS%2C type 2</t>
  </si>
  <si>
    <t>AT5G55120</t>
  </si>
  <si>
    <t>VTC5</t>
  </si>
  <si>
    <t>GDP-L-galactose phosphorylase VITAMIN C DEFECTIVE 5 (VTC5)</t>
  </si>
  <si>
    <t>AT5G08515</t>
  </si>
  <si>
    <t>AT5G08525</t>
  </si>
  <si>
    <t>AT5G07315</t>
  </si>
  <si>
    <t>AT5G07350</t>
  </si>
  <si>
    <t>Tudor1</t>
  </si>
  <si>
    <t>TUDOR-SN protein 1</t>
  </si>
  <si>
    <t>AT5G57320</t>
  </si>
  <si>
    <t>VLN5</t>
  </si>
  <si>
    <t>actin filament bundling protein P-115-ABP protein</t>
  </si>
  <si>
    <t>AT5G57560</t>
  </si>
  <si>
    <t>TCH4</t>
  </si>
  <si>
    <t>Xyloglucan endotransglucosylase/hydrolase family protein</t>
  </si>
  <si>
    <t>AT5G57710</t>
  </si>
  <si>
    <t>Double Clp-N motif-containing P-loop nucleoside triphosphate hydrolases superfamily protein</t>
  </si>
  <si>
    <t>AT5G57870</t>
  </si>
  <si>
    <t>eIFiso4G1</t>
  </si>
  <si>
    <t>MIF4G domain-containing protein / MA3 domain-containing protein</t>
  </si>
  <si>
    <t>AT5G08805</t>
  </si>
  <si>
    <t>AT5G07410</t>
  </si>
  <si>
    <t>AT5G58390</t>
  </si>
  <si>
    <t>AT5G58410</t>
  </si>
  <si>
    <t>HEAT/U-box domain-containing protein</t>
  </si>
  <si>
    <t>AT5G08855</t>
  </si>
  <si>
    <t>AT5G08865</t>
  </si>
  <si>
    <t>AT5G07510</t>
  </si>
  <si>
    <t>GRP14</t>
  </si>
  <si>
    <t>glycine-rich protein 14</t>
  </si>
  <si>
    <t>AT5G58910</t>
  </si>
  <si>
    <t>LAC16</t>
  </si>
  <si>
    <t>laccase 16</t>
  </si>
  <si>
    <t>AT5G59210</t>
  </si>
  <si>
    <t>AT5G59590</t>
  </si>
  <si>
    <t>UGT76E2</t>
  </si>
  <si>
    <t>UDP-glucosyl transferase 76E2</t>
  </si>
  <si>
    <t>AT5G60030</t>
  </si>
  <si>
    <t>AT5G60920</t>
  </si>
  <si>
    <t>COB</t>
  </si>
  <si>
    <t>COBRA-like extracellular glycosyl-phosphatidyl inositol-anchored protein family</t>
  </si>
  <si>
    <t>AT5G61310</t>
  </si>
  <si>
    <t>Cytochrome c oxidase subunit Vc family protein</t>
  </si>
  <si>
    <t>AT5G07760</t>
  </si>
  <si>
    <t>formin homology 2 domain-containing protein / FH2 domain-containing protein</t>
  </si>
  <si>
    <t>AT5G61440</t>
  </si>
  <si>
    <t>ACHT5</t>
  </si>
  <si>
    <t>atypical CYS HIS rich thioredoxin 5</t>
  </si>
  <si>
    <t>AT5G09000</t>
  </si>
  <si>
    <t>AT5G09005</t>
  </si>
  <si>
    <t>AT5G61740</t>
  </si>
  <si>
    <t>ABCA10</t>
  </si>
  <si>
    <t>ABC2 homolog 14</t>
  </si>
  <si>
    <t>AT5G62080</t>
  </si>
  <si>
    <t>AT5G62150</t>
  </si>
  <si>
    <t>peptidoglycan-binding LysM domain-containing protein</t>
  </si>
  <si>
    <t>AT5G62260</t>
  </si>
  <si>
    <t>AT5G62300</t>
  </si>
  <si>
    <t>Ribosomal protein S10p/S20e family protein</t>
  </si>
  <si>
    <t>AT5G62600</t>
  </si>
  <si>
    <t>MOS14</t>
  </si>
  <si>
    <t>AT5G63670</t>
  </si>
  <si>
    <t>SPT42</t>
  </si>
  <si>
    <t>SPT4 homolog 2</t>
  </si>
  <si>
    <t>AT5G63760</t>
  </si>
  <si>
    <t>ARI15</t>
  </si>
  <si>
    <t>AT5G65170</t>
  </si>
  <si>
    <t>AT5G65660</t>
  </si>
  <si>
    <t>AT5G09505</t>
  </si>
  <si>
    <t>AT5G09515</t>
  </si>
  <si>
    <t>AT5G66564</t>
  </si>
  <si>
    <t>AT5G01720</t>
  </si>
  <si>
    <t>RNI-like superfamily protein</t>
  </si>
  <si>
    <t>AT5G67300</t>
  </si>
  <si>
    <t>MYBR1</t>
  </si>
  <si>
    <t>myb domain protein r1</t>
  </si>
  <si>
    <t>AT5G67370</t>
  </si>
  <si>
    <t>CGLD27</t>
  </si>
  <si>
    <t>DUF1230 family protein (DUF1230)</t>
  </si>
  <si>
    <t>AT5G08430</t>
  </si>
  <si>
    <t>SWIB/MDM2 and Plus-3 and GYF domain-containing protein</t>
  </si>
  <si>
    <t>AT5G08540</t>
  </si>
  <si>
    <t>ribosomal RNA small subunit methyltransferase J</t>
  </si>
  <si>
    <t>AT5G09410</t>
  </si>
  <si>
    <t>EICBP.B</t>
  </si>
  <si>
    <t>ethylene induced calmodulin binding protein</t>
  </si>
  <si>
    <t>AT5G09720</t>
  </si>
  <si>
    <t>Magnesium transporter CorA-like family protein</t>
  </si>
  <si>
    <t>AT5G10010</t>
  </si>
  <si>
    <t>myosin-H heavy protein</t>
  </si>
  <si>
    <t>AT5G10140</t>
  </si>
  <si>
    <t>FLC</t>
  </si>
  <si>
    <t>AT5G10460</t>
  </si>
  <si>
    <t>Haloacid dehalogenase-like hydrolase (HAD) superfamily protein</t>
  </si>
  <si>
    <t>AT5G01775</t>
  </si>
  <si>
    <t>AT5G01785</t>
  </si>
  <si>
    <t>AT5G10572</t>
  </si>
  <si>
    <t>SNOR77</t>
  </si>
  <si>
    <t>AT5G10750</t>
  </si>
  <si>
    <t>enhanced disease resistance-like protein (DUF1336)</t>
  </si>
  <si>
    <t>AT5G10960</t>
  </si>
  <si>
    <t>Polynucleotidyl transferase%2C ribonuclease H-like superfamily protein</t>
  </si>
  <si>
    <t>AT5G11530</t>
  </si>
  <si>
    <t>EMF1</t>
  </si>
  <si>
    <t>embryonic flower 1 (EMF1)</t>
  </si>
  <si>
    <t>AT5G11540</t>
  </si>
  <si>
    <t>GulLO3</t>
  </si>
  <si>
    <t>D-arabinono-1%2C4-lactone oxidase family protein</t>
  </si>
  <si>
    <t>AT5G11700</t>
  </si>
  <si>
    <t>ephrin type-B receptor</t>
  </si>
  <si>
    <t>AT5G11870</t>
  </si>
  <si>
    <t>Alkaline phytoceramidase (aPHC)</t>
  </si>
  <si>
    <t>AT5G11970</t>
  </si>
  <si>
    <t>ABC family ABC transporter%2C putative (DUF3511)</t>
  </si>
  <si>
    <t>AT5G11975</t>
  </si>
  <si>
    <t>AT5G12150</t>
  </si>
  <si>
    <t>Rho GTPase activation protein (RhoGAP) with PH domain-containing protein</t>
  </si>
  <si>
    <t>AT5G12920</t>
  </si>
  <si>
    <t>AT5G13020</t>
  </si>
  <si>
    <t>EML3</t>
  </si>
  <si>
    <t>Emsy N Terminus (ENT)/ plant Tudor-like domains-containing protein</t>
  </si>
  <si>
    <t>AT5G13200</t>
  </si>
  <si>
    <t>GRAM domain family protein</t>
  </si>
  <si>
    <t>AT5G02055</t>
  </si>
  <si>
    <t>AT5G13225</t>
  </si>
  <si>
    <t>AT5G13710</t>
  </si>
  <si>
    <t>SMT1</t>
  </si>
  <si>
    <t>sterol methyltransferase 1</t>
  </si>
  <si>
    <t>AT5G13730</t>
  </si>
  <si>
    <t>SIG4</t>
  </si>
  <si>
    <t>sigma factor 4</t>
  </si>
  <si>
    <t>AT5G13820</t>
  </si>
  <si>
    <t>TBP1</t>
  </si>
  <si>
    <t>telomeric DNA binding protein 1</t>
  </si>
  <si>
    <t>AT5G14100</t>
  </si>
  <si>
    <t>ABCI11</t>
  </si>
  <si>
    <t>non-intrinsic ABC protein 14</t>
  </si>
  <si>
    <t>AT5G14320</t>
  </si>
  <si>
    <t>EMB3137</t>
  </si>
  <si>
    <t>Ribosomal protein S13/S18 family</t>
  </si>
  <si>
    <t>AT5G14740</t>
  </si>
  <si>
    <t>CA2</t>
  </si>
  <si>
    <t>carbonic anhydrase 2</t>
  </si>
  <si>
    <t>AT5G15022</t>
  </si>
  <si>
    <t>AT5G02315</t>
  </si>
  <si>
    <t>AT5G02325</t>
  </si>
  <si>
    <t>AT5G15060</t>
  </si>
  <si>
    <t>Lateral organ boundaries (LOB) domain family protein</t>
  </si>
  <si>
    <t>AT5G15200</t>
  </si>
  <si>
    <t>Ribosomal protein S4</t>
  </si>
  <si>
    <t>AT5G15400</t>
  </si>
  <si>
    <t>U-box domain-containing protein</t>
  </si>
  <si>
    <t>AT5G15420</t>
  </si>
  <si>
    <t>AT5G16580</t>
  </si>
  <si>
    <t>BGLU2</t>
  </si>
  <si>
    <t>beta glucosidase 2</t>
  </si>
  <si>
    <t>AT5G16600</t>
  </si>
  <si>
    <t>MYB43</t>
  </si>
  <si>
    <t>myb domain protein 43</t>
  </si>
  <si>
    <t>AT5G02565</t>
  </si>
  <si>
    <t>AT5G02575</t>
  </si>
  <si>
    <t>AT5G02500</t>
  </si>
  <si>
    <t>HSC70-1</t>
  </si>
  <si>
    <t>heat shock cognate protein 70-1</t>
  </si>
  <si>
    <t>AT5G16910</t>
  </si>
  <si>
    <t>CSLD2</t>
  </si>
  <si>
    <t>cellulose-synthase like D2</t>
  </si>
  <si>
    <t>AT5G02645</t>
  </si>
  <si>
    <t>AT5G02655</t>
  </si>
  <si>
    <t>AT5G17370</t>
  </si>
  <si>
    <t>AT5G17700</t>
  </si>
  <si>
    <t>AT5G17840</t>
  </si>
  <si>
    <t>DnaJ/Hsp40 cysteine-rich domain superfamily protein</t>
  </si>
  <si>
    <t>AT5G17920</t>
  </si>
  <si>
    <t>ATMS1</t>
  </si>
  <si>
    <t>Cobalamin-independent synthase family protein</t>
  </si>
  <si>
    <t>AT5G18230</t>
  </si>
  <si>
    <t>transcription regulator NOT2/NOT3/NOT5 family protein</t>
  </si>
  <si>
    <t>AT5G18250</t>
  </si>
  <si>
    <t>AT5G18420</t>
  </si>
  <si>
    <t>CCR4-NOT transcription complex subunit</t>
  </si>
  <si>
    <t>AT5G18610</t>
  </si>
  <si>
    <t>AT5G02770</t>
  </si>
  <si>
    <t>MOS11</t>
  </si>
  <si>
    <t>Protein MODIFIER OF SNC1 11</t>
  </si>
  <si>
    <t>AT5G19120</t>
  </si>
  <si>
    <t>AT5G19290</t>
  </si>
  <si>
    <t>AT5G19600</t>
  </si>
  <si>
    <t>SULTR3%3B5</t>
  </si>
  <si>
    <t>sulfate transporter 3%3B5</t>
  </si>
  <si>
    <t>AT5G19900</t>
  </si>
  <si>
    <t>PRLI-interacting factor</t>
  </si>
  <si>
    <t>AT5G20060</t>
  </si>
  <si>
    <t>AT5G20240</t>
  </si>
  <si>
    <t>PI</t>
  </si>
  <si>
    <t>AT5G20320</t>
  </si>
  <si>
    <t>DCL4</t>
  </si>
  <si>
    <t>dicer-like 4</t>
  </si>
  <si>
    <t>AT5G20490</t>
  </si>
  <si>
    <t>XIK</t>
  </si>
  <si>
    <t>myosin family protein with Dil</t>
  </si>
  <si>
    <t>AT5G20660</t>
  </si>
  <si>
    <t>Zn-dependent exopeptidases superfamily protein</t>
  </si>
  <si>
    <t>AT5G20740</t>
  </si>
  <si>
    <t>Plant invertase/pectin methylesterase inhibitor superfamily protein</t>
  </si>
  <si>
    <t>AT5G20810</t>
  </si>
  <si>
    <t>SAUR-like auxin-responsive protein family</t>
  </si>
  <si>
    <t>AT5G21030</t>
  </si>
  <si>
    <t>PAZ domain-containing protein / piwi domain-containing protein</t>
  </si>
  <si>
    <t>AT5G21070</t>
  </si>
  <si>
    <t>Fe(3+) dicitrate transport system permease</t>
  </si>
  <si>
    <t>AT5G21090</t>
  </si>
  <si>
    <t>AT5G22000</t>
  </si>
  <si>
    <t>RHF2A</t>
  </si>
  <si>
    <t>RING-H2 group F2A</t>
  </si>
  <si>
    <t>AT5G22650</t>
  </si>
  <si>
    <t>HD2B</t>
  </si>
  <si>
    <t>histone deacetylase 2B</t>
  </si>
  <si>
    <t>AT5G24770</t>
  </si>
  <si>
    <t>VSP2</t>
  </si>
  <si>
    <t>vegetative storage protein 2</t>
  </si>
  <si>
    <t>AT5G24780</t>
  </si>
  <si>
    <t>VSP1</t>
  </si>
  <si>
    <t>vegetative storage protein 1</t>
  </si>
  <si>
    <t>AT5G24890</t>
  </si>
  <si>
    <t>stress response NST1-like protein</t>
  </si>
  <si>
    <t>AT5G24930</t>
  </si>
  <si>
    <t>COL4</t>
  </si>
  <si>
    <t>zinc finger CONSTANS-like protein</t>
  </si>
  <si>
    <t>AT5G03915</t>
  </si>
  <si>
    <t>AT5G25270</t>
  </si>
  <si>
    <t>AT5G25460</t>
  </si>
  <si>
    <t>DGR2</t>
  </si>
  <si>
    <t>transmembrane protein%2C putative (Protein of unknown function%2C DUF642)</t>
  </si>
  <si>
    <t>AT5G25980</t>
  </si>
  <si>
    <t>TGG2</t>
  </si>
  <si>
    <t>glucoside glucohydrolase 2</t>
  </si>
  <si>
    <t>AT5G26000</t>
  </si>
  <si>
    <t>TGG1</t>
  </si>
  <si>
    <t>thioglucoside glucohydrolase 1</t>
  </si>
  <si>
    <t>AT5G26040</t>
  </si>
  <si>
    <t>HDA2</t>
  </si>
  <si>
    <t>histone deacetylase 2</t>
  </si>
  <si>
    <t>AT5G26080</t>
  </si>
  <si>
    <t>AT5G27560</t>
  </si>
  <si>
    <t>DUF1995 domain protein%2C putative (DUF1995)</t>
  </si>
  <si>
    <t>AT5G27670</t>
  </si>
  <si>
    <t>HTA7</t>
  </si>
  <si>
    <t>histone H2A 7</t>
  </si>
  <si>
    <t>AT5G27720</t>
  </si>
  <si>
    <t>emb1644</t>
  </si>
  <si>
    <t>AT5G04425</t>
  </si>
  <si>
    <t>AT5G03760</t>
  </si>
  <si>
    <t>ATCSLA09</t>
  </si>
  <si>
    <t>Nucleotide-diphospho-sugar transferases superfamily protein</t>
  </si>
  <si>
    <t>Name</t>
  </si>
  <si>
    <t>Description</t>
  </si>
  <si>
    <t>Contrast</t>
  </si>
  <si>
    <t>baseMean</t>
  </si>
  <si>
    <t>FDR-adj P-value</t>
  </si>
  <si>
    <t>Supplementary Table 2: Sites of differential cleavage between nucleoplasmic and cytoplasmic RNA-enriched fractions from WT flower buds</t>
  </si>
  <si>
    <t>AT1G03780</t>
  </si>
  <si>
    <t>TPX2</t>
  </si>
  <si>
    <t>targeting protein for XKLP2</t>
  </si>
  <si>
    <t>AT1G10050</t>
  </si>
  <si>
    <t>glycosyl hydrolase family 10 protein / carbohydrate-binding domain-containing protein</t>
  </si>
  <si>
    <t>AT1G22080</t>
  </si>
  <si>
    <t>AT1G58200</t>
  </si>
  <si>
    <t>MSL3</t>
  </si>
  <si>
    <t>MSCS-like 3</t>
  </si>
  <si>
    <t>AT1G78160</t>
  </si>
  <si>
    <t>PUM7</t>
  </si>
  <si>
    <t>pumilio 7</t>
  </si>
  <si>
    <t>AT2G25320</t>
  </si>
  <si>
    <t>TRAF-like family protein</t>
  </si>
  <si>
    <t>AT2G32520</t>
  </si>
  <si>
    <t>AT2G44590</t>
  </si>
  <si>
    <t>DL1D</t>
  </si>
  <si>
    <t>DYNAMIN-like 1D</t>
  </si>
  <si>
    <t>AT3G05520</t>
  </si>
  <si>
    <t>CPA</t>
  </si>
  <si>
    <t>Subunits of heterodimeric actin filament capping protein Capz superfamily</t>
  </si>
  <si>
    <t>AT3G10300</t>
  </si>
  <si>
    <t>AT3G30730</t>
  </si>
  <si>
    <t>AT3G59710</t>
  </si>
  <si>
    <t>AT4G02060</t>
  </si>
  <si>
    <t>PRL</t>
  </si>
  <si>
    <t>Minichromosome maintenance (MCM2/3/5) family protein</t>
  </si>
  <si>
    <t>AT4G22780</t>
  </si>
  <si>
    <t>ACR7</t>
  </si>
  <si>
    <t>ACT domain repeat 7</t>
  </si>
  <si>
    <t>AT4G32510</t>
  </si>
  <si>
    <t>HCO3- transporter family</t>
  </si>
  <si>
    <t>AT5G06250</t>
  </si>
  <si>
    <t>DPA4</t>
  </si>
  <si>
    <t>AP2/B3-like transcriptional factor family protein</t>
  </si>
  <si>
    <t>AT5G40400</t>
  </si>
  <si>
    <t>AT5G45280</t>
  </si>
  <si>
    <t>Pectinacetylesterase family protein</t>
  </si>
  <si>
    <t>AT5G48720</t>
  </si>
  <si>
    <t>XRI1</t>
  </si>
  <si>
    <t>x-ray induced transcript 1</t>
  </si>
  <si>
    <t>AT5G55790</t>
  </si>
  <si>
    <t>AT5G65080</t>
  </si>
  <si>
    <t>MAF5</t>
  </si>
  <si>
    <t>K-box region/MADS-box transcription factor family protein</t>
  </si>
  <si>
    <t>Supplementary Table 3: Nucleoplasmic-enriched cleavage sites occurring near select mRNA features</t>
  </si>
  <si>
    <t>Gene</t>
  </si>
  <si>
    <t>Position</t>
  </si>
  <si>
    <t>Strand</t>
  </si>
  <si>
    <t>Distance</t>
  </si>
  <si>
    <t>-</t>
  </si>
  <si>
    <t>TSS</t>
  </si>
  <si>
    <t>+</t>
  </si>
  <si>
    <t>PAS</t>
  </si>
  <si>
    <t>AT1G50450</t>
  </si>
  <si>
    <t>AT1G65240</t>
  </si>
  <si>
    <t>AT3G58570</t>
  </si>
  <si>
    <t>AT4G01280</t>
  </si>
  <si>
    <t>AT4G30560</t>
  </si>
  <si>
    <t>start codon</t>
  </si>
  <si>
    <t>stop codon</t>
  </si>
  <si>
    <t>3' SS</t>
  </si>
  <si>
    <t>5' SS</t>
  </si>
  <si>
    <t>CNGC9</t>
  </si>
  <si>
    <t>cyclic nucleotide gated channel 9</t>
  </si>
  <si>
    <t>Saccharopine dehydrogenase</t>
  </si>
  <si>
    <t>lncRNA</t>
  </si>
  <si>
    <t>Supplementary Table 4: Nucleoplasmic-enriched cleavage sites at transposons</t>
  </si>
  <si>
    <t>AT1TE02770</t>
  </si>
  <si>
    <t>SADHU</t>
  </si>
  <si>
    <t>Unassigned</t>
  </si>
  <si>
    <t>AT1TE06650</t>
  </si>
  <si>
    <t>ATIS112A</t>
  </si>
  <si>
    <t>Harbinger</t>
  </si>
  <si>
    <t>AT1TE22850</t>
  </si>
  <si>
    <t>ATLANTYS2</t>
  </si>
  <si>
    <t>LTR/Gypsy</t>
  </si>
  <si>
    <t>AT1TE28370</t>
  </si>
  <si>
    <t>VANDAL5</t>
  </si>
  <si>
    <t>MuDR</t>
  </si>
  <si>
    <t>AT1TE29410</t>
  </si>
  <si>
    <t>ATREP9</t>
  </si>
  <si>
    <t>RC/Helitron</t>
  </si>
  <si>
    <t>AT1TE29415</t>
  </si>
  <si>
    <t>AT1TE30330</t>
  </si>
  <si>
    <t>RathE1_cons</t>
  </si>
  <si>
    <t>RathE1</t>
  </si>
  <si>
    <t>AT1TE30840</t>
  </si>
  <si>
    <t>ATREP15</t>
  </si>
  <si>
    <t>AT1TE38710</t>
  </si>
  <si>
    <t>RathE3_cons</t>
  </si>
  <si>
    <t>RathE3</t>
  </si>
  <si>
    <t>AT1TE41860</t>
  </si>
  <si>
    <t>TA11</t>
  </si>
  <si>
    <t>AT1TE43880</t>
  </si>
  <si>
    <t>ATMU11</t>
  </si>
  <si>
    <t>AT1TE43975</t>
  </si>
  <si>
    <t>ATCOPIA43</t>
  </si>
  <si>
    <t>LTR/Copia</t>
  </si>
  <si>
    <t>AT1TE44045</t>
  </si>
  <si>
    <t>HELITRONY1A</t>
  </si>
  <si>
    <t>AT1TE44455</t>
  </si>
  <si>
    <t>ATENSPM2</t>
  </si>
  <si>
    <t>En-Spm</t>
  </si>
  <si>
    <t>AT1TE44530</t>
  </si>
  <si>
    <t>ATHILA4A</t>
  </si>
  <si>
    <t>AT1TE44535</t>
  </si>
  <si>
    <t>ATHILA4B_LTR</t>
  </si>
  <si>
    <t>AT1TE45175</t>
  </si>
  <si>
    <t>ATHILA6A</t>
  </si>
  <si>
    <t>AT1TE46385</t>
  </si>
  <si>
    <t>ATHILA2</t>
  </si>
  <si>
    <t>AT1TE46690</t>
  </si>
  <si>
    <t>ATHILA7</t>
  </si>
  <si>
    <t>AT1TE46735</t>
  </si>
  <si>
    <t>ATHILA</t>
  </si>
  <si>
    <t>AT1TE46765</t>
  </si>
  <si>
    <t>AT1TE46770</t>
  </si>
  <si>
    <t>AT1TE47105</t>
  </si>
  <si>
    <t>AT1TE47540</t>
  </si>
  <si>
    <t>ATHILA4C</t>
  </si>
  <si>
    <t>AT1TE47550</t>
  </si>
  <si>
    <t>AT1TE47645</t>
  </si>
  <si>
    <t>AT1TE47780</t>
  </si>
  <si>
    <t>AT1TE50860</t>
  </si>
  <si>
    <t>AT1TE51190</t>
  </si>
  <si>
    <t>AT1TE52810</t>
  </si>
  <si>
    <t>VANDAL4</t>
  </si>
  <si>
    <t>AT1TE52960</t>
  </si>
  <si>
    <t>ATHILA8A</t>
  </si>
  <si>
    <t>AT1TE53090</t>
  </si>
  <si>
    <t>ENDOVIR1</t>
  </si>
  <si>
    <t>AT1TE53780</t>
  </si>
  <si>
    <t>ATREP10D</t>
  </si>
  <si>
    <t>AT1TE54600</t>
  </si>
  <si>
    <t>VANDAL11</t>
  </si>
  <si>
    <t>AT1TE56135</t>
  </si>
  <si>
    <t>AT1TE56230</t>
  </si>
  <si>
    <t>BRODYAGA2</t>
  </si>
  <si>
    <t>AT1TE56235</t>
  </si>
  <si>
    <t>AT1TE60180</t>
  </si>
  <si>
    <t>ATENSPM9</t>
  </si>
  <si>
    <t>AT1TE61640</t>
  </si>
  <si>
    <t>ARNOLDY1</t>
  </si>
  <si>
    <t>AT1TE61870</t>
  </si>
  <si>
    <t>ATREP3</t>
  </si>
  <si>
    <t>AT1TE65690</t>
  </si>
  <si>
    <t>AT1TE73160</t>
  </si>
  <si>
    <t>AT1TE82640</t>
  </si>
  <si>
    <t>ARNOLDY2</t>
  </si>
  <si>
    <t>AT1TE89780</t>
  </si>
  <si>
    <t>AT2TE01120</t>
  </si>
  <si>
    <t>AT2TE06885</t>
  </si>
  <si>
    <t>ATLINE1_6</t>
  </si>
  <si>
    <t>AT2TE09885</t>
  </si>
  <si>
    <t>ATREP11</t>
  </si>
  <si>
    <t>AT2TE09890</t>
  </si>
  <si>
    <t>VANDAL3</t>
  </si>
  <si>
    <t>AT2TE10310</t>
  </si>
  <si>
    <t>AT2TE10980</t>
  </si>
  <si>
    <t>AT2TE11315</t>
  </si>
  <si>
    <t>AT2TE11350</t>
  </si>
  <si>
    <t>AT2TE11355</t>
  </si>
  <si>
    <t>AT2TE12225</t>
  </si>
  <si>
    <t>VANDAL9</t>
  </si>
  <si>
    <t>AT2TE12555</t>
  </si>
  <si>
    <t>ATHILA3</t>
  </si>
  <si>
    <t>AT2TE13515</t>
  </si>
  <si>
    <t>AT2TE13595</t>
  </si>
  <si>
    <t>AT2TE15565</t>
  </si>
  <si>
    <t>ATLINE1_2</t>
  </si>
  <si>
    <t>AT2TE16230</t>
  </si>
  <si>
    <t>AT2TE16340</t>
  </si>
  <si>
    <t>VANDAL17</t>
  </si>
  <si>
    <t>AT2TE16475</t>
  </si>
  <si>
    <t>AT2TE16485</t>
  </si>
  <si>
    <t>AT2TE16930</t>
  </si>
  <si>
    <t>AT2TE16940</t>
  </si>
  <si>
    <t>ATHAT10</t>
  </si>
  <si>
    <t>HAT</t>
  </si>
  <si>
    <t>AT2TE16945</t>
  </si>
  <si>
    <t>AT2TE17205</t>
  </si>
  <si>
    <t>AT2TE17420</t>
  </si>
  <si>
    <t>AT2TE17655</t>
  </si>
  <si>
    <t>AT2TE17660</t>
  </si>
  <si>
    <t>AT2TE17725</t>
  </si>
  <si>
    <t>ATHILA0_I</t>
  </si>
  <si>
    <t>AT2TE17770</t>
  </si>
  <si>
    <t>AT2TE18410</t>
  </si>
  <si>
    <t>AT2TE18445</t>
  </si>
  <si>
    <t>AT2TE18710</t>
  </si>
  <si>
    <t>ATCOPIA35</t>
  </si>
  <si>
    <t>AT2TE18720</t>
  </si>
  <si>
    <t>AT2TE18815</t>
  </si>
  <si>
    <t>HELITRON3</t>
  </si>
  <si>
    <t>AT2TE19005</t>
  </si>
  <si>
    <t>AT2TE19025</t>
  </si>
  <si>
    <t>AT2TE19535</t>
  </si>
  <si>
    <t>AT2TE20260</t>
  </si>
  <si>
    <t>AT2TE20295</t>
  </si>
  <si>
    <t>AT2TE21295</t>
  </si>
  <si>
    <t>AT2TE21530</t>
  </si>
  <si>
    <t>AT2TE21535</t>
  </si>
  <si>
    <t>AT2TE21725</t>
  </si>
  <si>
    <t>AT2TE24185</t>
  </si>
  <si>
    <t>AT2TE25690</t>
  </si>
  <si>
    <t>ATCOPIA83</t>
  </si>
  <si>
    <t>AT2TE28055</t>
  </si>
  <si>
    <t>ATREP10B</t>
  </si>
  <si>
    <t>AT2TE32640</t>
  </si>
  <si>
    <t>ATREP1</t>
  </si>
  <si>
    <t>AT2TE33005</t>
  </si>
  <si>
    <t>ATREP5</t>
  </si>
  <si>
    <t>AT2TE33525</t>
  </si>
  <si>
    <t>AT2TE35320</t>
  </si>
  <si>
    <t>AT2TE37380</t>
  </si>
  <si>
    <t>AT2TE38925</t>
  </si>
  <si>
    <t>AT2TE46730</t>
  </si>
  <si>
    <t>HELITRON2</t>
  </si>
  <si>
    <t>AT2TE47785</t>
  </si>
  <si>
    <t>SIMPLEHAT1</t>
  </si>
  <si>
    <t>AT2TE79670</t>
  </si>
  <si>
    <t>HELITRONY1E</t>
  </si>
  <si>
    <t>AT2TE79675</t>
  </si>
  <si>
    <t>AT3TE16690</t>
  </si>
  <si>
    <t>AT3TE30470</t>
  </si>
  <si>
    <t>ATLINE1A</t>
  </si>
  <si>
    <t>AT3TE32640</t>
  </si>
  <si>
    <t>AT3TE34710</t>
  </si>
  <si>
    <t>ATREP4</t>
  </si>
  <si>
    <t>AT3TE35610</t>
  </si>
  <si>
    <t>META1</t>
  </si>
  <si>
    <t>AT3TE37570</t>
  </si>
  <si>
    <t>AT3TE42270</t>
  </si>
  <si>
    <t>AT3TE43985</t>
  </si>
  <si>
    <t>AT3TE47875</t>
  </si>
  <si>
    <t>AT3TE50030</t>
  </si>
  <si>
    <t>AT3TE50455</t>
  </si>
  <si>
    <t>HELITRONY3</t>
  </si>
  <si>
    <t>AT3TE50595</t>
  </si>
  <si>
    <t>AT3TE50630</t>
  </si>
  <si>
    <t>AT3TE50655</t>
  </si>
  <si>
    <t>AT3TE50760</t>
  </si>
  <si>
    <t>AT3TE50805</t>
  </si>
  <si>
    <t>HELITRONY2</t>
  </si>
  <si>
    <t>AT3TE51430</t>
  </si>
  <si>
    <t>AT3TE51590</t>
  </si>
  <si>
    <t>AT3TE52120</t>
  </si>
  <si>
    <t>LIMPET1</t>
  </si>
  <si>
    <t>AT3TE52570</t>
  </si>
  <si>
    <t>AT3TE53690</t>
  </si>
  <si>
    <t>AT3TE54735</t>
  </si>
  <si>
    <t>AT3TE55025</t>
  </si>
  <si>
    <t>AT3TE55360</t>
  </si>
  <si>
    <t>ATHILA6B</t>
  </si>
  <si>
    <t>AT3TE56660</t>
  </si>
  <si>
    <t>ATDNA12T3_2</t>
  </si>
  <si>
    <t>DNA</t>
  </si>
  <si>
    <t>AT3TE56700</t>
  </si>
  <si>
    <t>AT3TE57200</t>
  </si>
  <si>
    <t>AT3TE57655</t>
  </si>
  <si>
    <t>AT3TE57660</t>
  </si>
  <si>
    <t>AT3TE57665</t>
  </si>
  <si>
    <t>ATREP17</t>
  </si>
  <si>
    <t>AT3TE57670</t>
  </si>
  <si>
    <t>AT3TE58585</t>
  </si>
  <si>
    <t>AT3TE58630</t>
  </si>
  <si>
    <t>AT3TE59695</t>
  </si>
  <si>
    <t>AT3TE59840</t>
  </si>
  <si>
    <t>AT3TE60200</t>
  </si>
  <si>
    <t>AT3TE60525</t>
  </si>
  <si>
    <t>AT3TE61530</t>
  </si>
  <si>
    <t>AT3TE61645</t>
  </si>
  <si>
    <t>AT3TE62100</t>
  </si>
  <si>
    <t>AT3TE62685</t>
  </si>
  <si>
    <t>AT3TE63490</t>
  </si>
  <si>
    <t>AT3TE63540</t>
  </si>
  <si>
    <t>AT3TE63740</t>
  </si>
  <si>
    <t>AT3TE63935</t>
  </si>
  <si>
    <t>AT3TE64600</t>
  </si>
  <si>
    <t>ATCOPIA41</t>
  </si>
  <si>
    <t>AT3TE64615</t>
  </si>
  <si>
    <t>AT3TE64620</t>
  </si>
  <si>
    <t>AT3TE65850</t>
  </si>
  <si>
    <t>AT3TE66700</t>
  </si>
  <si>
    <t>AT3TE67105</t>
  </si>
  <si>
    <t>AT3TE67790</t>
  </si>
  <si>
    <t>AT3TE67795</t>
  </si>
  <si>
    <t>AT3TE68090</t>
  </si>
  <si>
    <t>ATCOPIA81</t>
  </si>
  <si>
    <t>AT3TE73435</t>
  </si>
  <si>
    <t>AT3TE76010</t>
  </si>
  <si>
    <t>AT3TE76580</t>
  </si>
  <si>
    <t>ATREP2</t>
  </si>
  <si>
    <t>AT3TE80610</t>
  </si>
  <si>
    <t>AT3TE89660</t>
  </si>
  <si>
    <t>AT4TE01625</t>
  </si>
  <si>
    <t>ATHATN7</t>
  </si>
  <si>
    <t>AT4TE09295</t>
  </si>
  <si>
    <t>AT4TE09910</t>
  </si>
  <si>
    <t>AT4TE10000</t>
  </si>
  <si>
    <t>VANDAL7</t>
  </si>
  <si>
    <t>AT4TE10005</t>
  </si>
  <si>
    <t>VANDAL6</t>
  </si>
  <si>
    <t>AT4TE10335</t>
  </si>
  <si>
    <t>ATCOPIA58</t>
  </si>
  <si>
    <t>AT4TE10700</t>
  </si>
  <si>
    <t>ATCOPIA10</t>
  </si>
  <si>
    <t>AT4TE11150</t>
  </si>
  <si>
    <t>AT4TE13325</t>
  </si>
  <si>
    <t>AT4TE13825</t>
  </si>
  <si>
    <t>AT4TE13980</t>
  </si>
  <si>
    <t>AT4TE14225</t>
  </si>
  <si>
    <t>AT4TE15680</t>
  </si>
  <si>
    <t>AT4TE15950</t>
  </si>
  <si>
    <t>AT4TE15970</t>
  </si>
  <si>
    <t>AT4TE16080</t>
  </si>
  <si>
    <t>AT4TE17200</t>
  </si>
  <si>
    <t>AT4TE17240</t>
  </si>
  <si>
    <t>AT4TE17480</t>
  </si>
  <si>
    <t>AT4TE17510</t>
  </si>
  <si>
    <t>AT4TE18245</t>
  </si>
  <si>
    <t>AT4TE18270</t>
  </si>
  <si>
    <t>AT4TE18315</t>
  </si>
  <si>
    <t>AT4TE18485</t>
  </si>
  <si>
    <t>AT4TE18875</t>
  </si>
  <si>
    <t>AT4TE19780</t>
  </si>
  <si>
    <t>AT4TE19755</t>
  </si>
  <si>
    <t>AT4TE20745</t>
  </si>
  <si>
    <t>AT4TE20895</t>
  </si>
  <si>
    <t>AT4TE22565</t>
  </si>
  <si>
    <t>AT4TE22685</t>
  </si>
  <si>
    <t>AT4TE25050</t>
  </si>
  <si>
    <t>AT4TE26210</t>
  </si>
  <si>
    <t>ATHATN6</t>
  </si>
  <si>
    <t>AT4TE28505</t>
  </si>
  <si>
    <t>AT4TE29395</t>
  </si>
  <si>
    <t>AT4TE31320</t>
  </si>
  <si>
    <t>AT4TE33290</t>
  </si>
  <si>
    <t>AT4TE38460</t>
  </si>
  <si>
    <t>BRODYAGA1</t>
  </si>
  <si>
    <t>AT4TE45475</t>
  </si>
  <si>
    <t>AT4TE46300</t>
  </si>
  <si>
    <t>ATREP16</t>
  </si>
  <si>
    <t>AT4TE48730</t>
  </si>
  <si>
    <t>ATSINE4</t>
  </si>
  <si>
    <t>SINE</t>
  </si>
  <si>
    <t>AT4TE68250</t>
  </si>
  <si>
    <t>AT5TE00750</t>
  </si>
  <si>
    <t>HELITRONY1D</t>
  </si>
  <si>
    <t>AT5TE01120</t>
  </si>
  <si>
    <t>AT5TE23410</t>
  </si>
  <si>
    <t>AT5TE30260</t>
  </si>
  <si>
    <t>AT5TE33840</t>
  </si>
  <si>
    <t>AT5TE34050</t>
  </si>
  <si>
    <t>ATCOPIA28</t>
  </si>
  <si>
    <t>AT5TE34390</t>
  </si>
  <si>
    <t>AT5TE35810</t>
  </si>
  <si>
    <t>ATHATN2</t>
  </si>
  <si>
    <t>AT5TE35890</t>
  </si>
  <si>
    <t>AT5TE36375</t>
  </si>
  <si>
    <t>AT5TE38675</t>
  </si>
  <si>
    <t>AT5TE39480</t>
  </si>
  <si>
    <t>AT5TE40495</t>
  </si>
  <si>
    <t>AT5TE41225</t>
  </si>
  <si>
    <t>AT5TE42145</t>
  </si>
  <si>
    <t>AT5TE42265</t>
  </si>
  <si>
    <t>AT5TE42855</t>
  </si>
  <si>
    <t>AT5TE42860</t>
  </si>
  <si>
    <t>AT5TE42965</t>
  </si>
  <si>
    <t>AT5TE43190</t>
  </si>
  <si>
    <t>AT5TE43260</t>
  </si>
  <si>
    <t>AT5TE43315</t>
  </si>
  <si>
    <t>AT5TE43490</t>
  </si>
  <si>
    <t>AT5TE43815</t>
  </si>
  <si>
    <t>AT5TE44730</t>
  </si>
  <si>
    <t>AT5TE44770</t>
  </si>
  <si>
    <t>AT5TE46015</t>
  </si>
  <si>
    <t>AT5TE46215</t>
  </si>
  <si>
    <t>AT5TE46350</t>
  </si>
  <si>
    <t>AT5TE46685</t>
  </si>
  <si>
    <t>AT5TE47515</t>
  </si>
  <si>
    <t>AT5TE48045</t>
  </si>
  <si>
    <t>AT5TE50765</t>
  </si>
  <si>
    <t>AT5TE52425</t>
  </si>
  <si>
    <t>AT5TE52480</t>
  </si>
  <si>
    <t>ATDNA2T9B</t>
  </si>
  <si>
    <t>AT5TE54160</t>
  </si>
  <si>
    <t>AT5TE54265</t>
  </si>
  <si>
    <t>ATCOPIA1</t>
  </si>
  <si>
    <t>AT5TE56760</t>
  </si>
  <si>
    <t>AT5TE56770</t>
  </si>
  <si>
    <t>AT5TE56970</t>
  </si>
  <si>
    <t>AT5TE68140</t>
  </si>
  <si>
    <t>AT5TE70160</t>
  </si>
  <si>
    <t>AT5TE72575</t>
  </si>
  <si>
    <t>AT5TE74395</t>
  </si>
  <si>
    <t>AT5TE74495</t>
  </si>
  <si>
    <t>AT5TE83890</t>
  </si>
  <si>
    <t>AT5TE86890</t>
  </si>
  <si>
    <t>Stop</t>
  </si>
  <si>
    <t>Family</t>
  </si>
  <si>
    <t>Superfamily</t>
  </si>
  <si>
    <t>Supplementary Table 5: Nucleoplasmic-enriched cleavage sites at predicted enhancer regions and transposons</t>
  </si>
  <si>
    <t>Predicted Enhancer Region (Yan et al 2019)</t>
  </si>
  <si>
    <t>Transposon</t>
  </si>
  <si>
    <t>GSE52951</t>
  </si>
  <si>
    <t>Series ID</t>
  </si>
  <si>
    <t>Sample ID</t>
  </si>
  <si>
    <t>GSM1145327</t>
  </si>
  <si>
    <t>GSM1145328</t>
  </si>
  <si>
    <t>GSM4226826</t>
  </si>
  <si>
    <t>GSM4226827</t>
  </si>
  <si>
    <t>GSM4226832</t>
  </si>
  <si>
    <t>GSM4226833</t>
  </si>
  <si>
    <t>GSM1278498</t>
  </si>
  <si>
    <t>srna ddm1-2</t>
  </si>
  <si>
    <t>Flower (inflorescence)</t>
  </si>
  <si>
    <t>GSM4048282</t>
  </si>
  <si>
    <t>GSM4048283</t>
  </si>
  <si>
    <t>GSE52342</t>
  </si>
  <si>
    <t>ddm1-2 [PARE-seq]</t>
  </si>
  <si>
    <t>GSM1263709</t>
  </si>
  <si>
    <t>Creasey et al, Nature 2014</t>
  </si>
  <si>
    <t>Supplementary Table 6: Nucleoplasmic-enriched cleavage sites at easiRNA generating transposons</t>
  </si>
  <si>
    <t>Ussigned</t>
  </si>
  <si>
    <t>ddm1</t>
  </si>
  <si>
    <t>rdr6</t>
  </si>
  <si>
    <t>ddm1rdr6</t>
  </si>
  <si>
    <t>Transposon.nonMuDR.EnSpM.ATENSPM2</t>
  </si>
  <si>
    <t>Retrotransposon.LTR.Gypsy.ATHILA4A</t>
  </si>
  <si>
    <t>Retrotransposon.LTR.Gypsy.ATHILA4B</t>
  </si>
  <si>
    <t>Retrotransposon.LTR.Gypsy.ATHILA6A</t>
  </si>
  <si>
    <t>Retrotransposon.LTR.Gypsy.ATHILA2</t>
  </si>
  <si>
    <t>Retrotransposon.LTR.Gypsy.ATHILA</t>
  </si>
  <si>
    <t>Transposon.nonMuDR.Brody.BRODYAGA2</t>
  </si>
  <si>
    <t>Transposon.MuDR.nonTIR.ARNOLDY2</t>
  </si>
  <si>
    <t>Transposon.MuDR.TIR.VANDAL4</t>
  </si>
  <si>
    <t>Retrotransposon.LTR.Gypsy.ATHILA0</t>
  </si>
  <si>
    <t>Retrotransposon.LTR.Gypsy.ATHILA3</t>
  </si>
  <si>
    <t>Transposon.nonMuDR.Helitron.ATREPX1</t>
  </si>
  <si>
    <t>Transposon.MuDR.TIR.VANDAL3</t>
  </si>
  <si>
    <t>Transposon.nonMuDR.Helitron.HELITRONY3</t>
  </si>
  <si>
    <t>Retrotransposon.LTR.Gypsy.ATHILA6B</t>
  </si>
  <si>
    <t>None.RathE1_cons</t>
  </si>
  <si>
    <t>Retrotransposon.LTR.Gypsy.META1</t>
  </si>
  <si>
    <t>Retrotransposon.nonLTR.ATLINE1A</t>
  </si>
  <si>
    <t>Retrotransposon.LTR.Gypsy.ATHILA4C</t>
  </si>
  <si>
    <t>Transposon.nonMuDR.Other.LIMPET1</t>
  </si>
  <si>
    <t>Transposon.nonMuDR.Helitron.HELITRONY1E</t>
  </si>
  <si>
    <t>Category</t>
  </si>
  <si>
    <t>RDR6-dependent</t>
  </si>
  <si>
    <t>RDR6-independent</t>
  </si>
  <si>
    <t>Creasey et al 2014 Nature - Supplementary Table 1</t>
  </si>
  <si>
    <t>WT</t>
  </si>
  <si>
    <t>Relative abundance (vs WT)</t>
  </si>
  <si>
    <t>Normalized 21-nt small RNA abundance</t>
  </si>
  <si>
    <t>DNA 3'-adapter</t>
  </si>
  <si>
    <r>
      <t xml:space="preserve">Random hexamer that includes TruSeq </t>
    </r>
    <r>
      <rPr>
        <sz val="11"/>
        <color rgb="FFFF0000"/>
        <rFont val="Arial"/>
        <family val="2"/>
      </rPr>
      <t>RA3 sequence</t>
    </r>
    <r>
      <rPr>
        <sz val="11"/>
        <color rgb="FF000000"/>
        <rFont val="Arial"/>
        <family val="2"/>
      </rPr>
      <t xml:space="preserve"> (</t>
    </r>
    <r>
      <rPr>
        <sz val="11"/>
        <color rgb="FFFF0000"/>
        <rFont val="Arial"/>
        <family val="2"/>
      </rPr>
      <t>red</t>
    </r>
    <r>
      <rPr>
        <sz val="11"/>
        <color rgb="FF000000"/>
        <rFont val="Arial"/>
        <family val="2"/>
      </rPr>
      <t>)</t>
    </r>
  </si>
  <si>
    <r>
      <t>CTGGAGTT</t>
    </r>
    <r>
      <rPr>
        <sz val="11"/>
        <color rgb="FFFF0000"/>
        <rFont val="Arial"/>
        <family val="2"/>
      </rPr>
      <t>CCTTGGCACCCGAGAATTCCA</t>
    </r>
    <r>
      <rPr>
        <sz val="11"/>
        <color rgb="FF000000"/>
        <rFont val="Arial"/>
        <family val="2"/>
      </rPr>
      <t>NNNNNN</t>
    </r>
  </si>
  <si>
    <t>GSM284748</t>
  </si>
  <si>
    <t>abh1-1-floral-smRNA-seq-rep1</t>
  </si>
  <si>
    <t>GSE11070</t>
  </si>
  <si>
    <t>Gregory et al, Dev Cell 2008</t>
  </si>
  <si>
    <t>GSE291993</t>
  </si>
  <si>
    <t>GSM8846233</t>
  </si>
  <si>
    <t>GSM8846234</t>
  </si>
  <si>
    <t>GSM8846235</t>
  </si>
  <si>
    <t>GSM8846236</t>
  </si>
  <si>
    <t>GSM8846237</t>
  </si>
  <si>
    <t>GSM8846238</t>
  </si>
  <si>
    <t>GSM8846239</t>
  </si>
  <si>
    <t>GSM8846240</t>
  </si>
  <si>
    <t>GSM8846241</t>
  </si>
  <si>
    <t>GSM8846242</t>
  </si>
  <si>
    <t>GSM8846243</t>
  </si>
  <si>
    <t>GSM8846244</t>
  </si>
  <si>
    <t>Cytoplasmic</t>
  </si>
  <si>
    <t>AT1G01080</t>
  </si>
  <si>
    <t>AT1G01090</t>
  </si>
  <si>
    <t>PDH-E1 ALPHA</t>
  </si>
  <si>
    <t>pyruvate dehydrogenase E1 alpha</t>
  </si>
  <si>
    <t>Nucleoplasmic</t>
  </si>
  <si>
    <t>AT1G01100</t>
  </si>
  <si>
    <t>60S acidic ribosomal protein family</t>
  </si>
  <si>
    <t>AT1G01140</t>
  </si>
  <si>
    <t>CIPK9</t>
  </si>
  <si>
    <t>CBL-interacting protein kinase 9</t>
  </si>
  <si>
    <t>AT1G01300</t>
  </si>
  <si>
    <t>AT1G01320</t>
  </si>
  <si>
    <t>AT1G01570</t>
  </si>
  <si>
    <t>transferring glycosyl group transferase (DUF604)</t>
  </si>
  <si>
    <t>AT1G01610</t>
  </si>
  <si>
    <t>GPAT4</t>
  </si>
  <si>
    <t>glycerol-3-phosphate acyltransferase 4</t>
  </si>
  <si>
    <t>AT1G01790</t>
  </si>
  <si>
    <t>KEA1</t>
  </si>
  <si>
    <t>K+ efflux antiporter 1</t>
  </si>
  <si>
    <t>AT1G02080</t>
  </si>
  <si>
    <t>AT1G02110</t>
  </si>
  <si>
    <t>bZIP domain class transcription factor (DUF630 and DUF632)</t>
  </si>
  <si>
    <t>AT1G02130</t>
  </si>
  <si>
    <t>RA-5</t>
  </si>
  <si>
    <t>RAS 5</t>
  </si>
  <si>
    <t>AT1G02410</t>
  </si>
  <si>
    <t>cytochrome c oxidase assembly protein CtaG / Cox11 family</t>
  </si>
  <si>
    <t>AT1G02500</t>
  </si>
  <si>
    <t>SAM1</t>
  </si>
  <si>
    <t>S-adenosylmethionine synthetase 1</t>
  </si>
  <si>
    <t>AT1G02660</t>
  </si>
  <si>
    <t>AT1G02816</t>
  </si>
  <si>
    <t>pectinesterase (Protein of unknown function%2C DUF538)</t>
  </si>
  <si>
    <t>AT1G03106</t>
  </si>
  <si>
    <t>AT1G03130</t>
  </si>
  <si>
    <t>PSAD-2</t>
  </si>
  <si>
    <t>photosystem I subunit D-2</t>
  </si>
  <si>
    <t>AT1G03230</t>
  </si>
  <si>
    <t>AT1G04160</t>
  </si>
  <si>
    <t>XIB</t>
  </si>
  <si>
    <t>myosin XI B</t>
  </si>
  <si>
    <t>AT1G04290</t>
  </si>
  <si>
    <t>Thioesterase superfamily protein</t>
  </si>
  <si>
    <t>AT1G04295</t>
  </si>
  <si>
    <t>AT1G04300</t>
  </si>
  <si>
    <t>TRAF-like superfamily protein</t>
  </si>
  <si>
    <t>AT1G04310</t>
  </si>
  <si>
    <t>ERS2</t>
  </si>
  <si>
    <t>ethylene response sensor 2</t>
  </si>
  <si>
    <t>AT1G04440</t>
  </si>
  <si>
    <t>CKL13</t>
  </si>
  <si>
    <t>casein kinase like 13</t>
  </si>
  <si>
    <t>AT1G04790</t>
  </si>
  <si>
    <t>AT1G04800</t>
  </si>
  <si>
    <t>AT1G04820</t>
  </si>
  <si>
    <t>TUA4</t>
  </si>
  <si>
    <t>tubulin alpha-4 chain</t>
  </si>
  <si>
    <t>AT1G05190</t>
  </si>
  <si>
    <t>emb2394</t>
  </si>
  <si>
    <t>Ribosomal protein L6 family</t>
  </si>
  <si>
    <t>AT1G05430</t>
  </si>
  <si>
    <t>AT1G05460</t>
  </si>
  <si>
    <t>SDE3</t>
  </si>
  <si>
    <t>AT1G05520</t>
  </si>
  <si>
    <t>Sec23/Sec24 protein transport family protein</t>
  </si>
  <si>
    <t>AT1G05850</t>
  </si>
  <si>
    <t>POM1</t>
  </si>
  <si>
    <t>Chitinase family protein</t>
  </si>
  <si>
    <t>AT1G06040</t>
  </si>
  <si>
    <t>STO</t>
  </si>
  <si>
    <t>B-box zinc finger family protein</t>
  </si>
  <si>
    <t>AT1G06100</t>
  </si>
  <si>
    <t>Fatty acid desaturase family protein</t>
  </si>
  <si>
    <t>AT1G06110</t>
  </si>
  <si>
    <t>SKIP16</t>
  </si>
  <si>
    <t>SKP1/ASK-interacting protein 16</t>
  </si>
  <si>
    <t>AT1G06190</t>
  </si>
  <si>
    <t>RHON1</t>
  </si>
  <si>
    <t>Rho termination factor</t>
  </si>
  <si>
    <t>AT1G06220</t>
  </si>
  <si>
    <t>MEE5</t>
  </si>
  <si>
    <t>AT1G06230</t>
  </si>
  <si>
    <t>GTE4</t>
  </si>
  <si>
    <t>global transcription factor group E4</t>
  </si>
  <si>
    <t>AT1G06350</t>
  </si>
  <si>
    <t>ADS4</t>
  </si>
  <si>
    <t>AT1G06410</t>
  </si>
  <si>
    <t>TPS7</t>
  </si>
  <si>
    <t>trehalose-phosphatase/synthase 7</t>
  </si>
  <si>
    <t>AT1G06420</t>
  </si>
  <si>
    <t>AT1G06530</t>
  </si>
  <si>
    <t>PMD2</t>
  </si>
  <si>
    <t>Tropomyosin-like protein</t>
  </si>
  <si>
    <t>AT1G06540</t>
  </si>
  <si>
    <t>AT1G06680</t>
  </si>
  <si>
    <t>PSBP-1</t>
  </si>
  <si>
    <t>photosystem II subunit P-1</t>
  </si>
  <si>
    <t>AT1G06760</t>
  </si>
  <si>
    <t>winged-helix DNA-binding transcription factor family protein</t>
  </si>
  <si>
    <t>AT1G04503</t>
  </si>
  <si>
    <t>AT1G07110</t>
  </si>
  <si>
    <t>F2KP</t>
  </si>
  <si>
    <t>fructose-2%2C6-bisphosphatase</t>
  </si>
  <si>
    <t>AT1G07320</t>
  </si>
  <si>
    <t>RPL4</t>
  </si>
  <si>
    <t>ribosomal protein L4</t>
  </si>
  <si>
    <t>AT1G07370</t>
  </si>
  <si>
    <t>PCNA1</t>
  </si>
  <si>
    <t>proliferating cellular nuclear antigen 1</t>
  </si>
  <si>
    <t>AT1G07420</t>
  </si>
  <si>
    <t>SMO2-1</t>
  </si>
  <si>
    <t>sterol 4-alpha-methyl-oxidase 2-1</t>
  </si>
  <si>
    <t>AT1G07440</t>
  </si>
  <si>
    <t>AT1G07590</t>
  </si>
  <si>
    <t>AT1G07600</t>
  </si>
  <si>
    <t>MT1A</t>
  </si>
  <si>
    <t>metallothionein 1A</t>
  </si>
  <si>
    <t>AT1G07750</t>
  </si>
  <si>
    <t>RmlC-like cupins superfamily protein</t>
  </si>
  <si>
    <t>AT1G07770</t>
  </si>
  <si>
    <t>RPS15A</t>
  </si>
  <si>
    <t>ribosomal protein S15A</t>
  </si>
  <si>
    <t>AT1G07820</t>
  </si>
  <si>
    <t>AT1G07890</t>
  </si>
  <si>
    <t>APX1</t>
  </si>
  <si>
    <t>ascorbate peroxidase 1</t>
  </si>
  <si>
    <t>AT1G07930</t>
  </si>
  <si>
    <t>GTP binding Elongation factor Tu family protein</t>
  </si>
  <si>
    <t>AT1G07940</t>
  </si>
  <si>
    <t>AT1G08100</t>
  </si>
  <si>
    <t>NRT2.2</t>
  </si>
  <si>
    <t>nitrate transporter 2.2</t>
  </si>
  <si>
    <t>AT1G08135</t>
  </si>
  <si>
    <t>CHX6B</t>
  </si>
  <si>
    <t>cation/H+ exchanger 6B</t>
  </si>
  <si>
    <t>AT1G08200</t>
  </si>
  <si>
    <t>AXS2</t>
  </si>
  <si>
    <t>UDP-D-apiose/UDP-D-xylose synthase 2</t>
  </si>
  <si>
    <t>AT1G08370</t>
  </si>
  <si>
    <t>DCP1</t>
  </si>
  <si>
    <t>decapping 1</t>
  </si>
  <si>
    <t>AT1G08380</t>
  </si>
  <si>
    <t>PSAO</t>
  </si>
  <si>
    <t>photosystem I subunit O</t>
  </si>
  <si>
    <t>AT1G08520</t>
  </si>
  <si>
    <t>ALB1</t>
  </si>
  <si>
    <t>ALBINA 1</t>
  </si>
  <si>
    <t>AT1G08540</t>
  </si>
  <si>
    <t>SIG2</t>
  </si>
  <si>
    <t>RNApolymerase sigma subunit 2</t>
  </si>
  <si>
    <t>AT1G08600</t>
  </si>
  <si>
    <t>ATRX</t>
  </si>
  <si>
    <t>AT1G08820</t>
  </si>
  <si>
    <t>VAP27-2</t>
  </si>
  <si>
    <t>vamp/synaptobrevin-associated protein 27-2</t>
  </si>
  <si>
    <t>AT1G09140</t>
  </si>
  <si>
    <t>SR30</t>
  </si>
  <si>
    <t>SERINE-ARGININE PROTEIN 30</t>
  </si>
  <si>
    <t>AT1G09270</t>
  </si>
  <si>
    <t>IMPA-4</t>
  </si>
  <si>
    <t xml:space="preserve">importin alpha </t>
  </si>
  <si>
    <t>AT1G09310</t>
  </si>
  <si>
    <t>plant/protein (Protein of unknown function%2C DUF538)</t>
  </si>
  <si>
    <t>AT1G09340</t>
  </si>
  <si>
    <t>CRB</t>
  </si>
  <si>
    <t>chloroplast RNA binding protein</t>
  </si>
  <si>
    <t>AT1G09590</t>
  </si>
  <si>
    <t>AT1G09770</t>
  </si>
  <si>
    <t>CDC5</t>
  </si>
  <si>
    <t>cell division cycle 5</t>
  </si>
  <si>
    <t>AT1G09960</t>
  </si>
  <si>
    <t>SUT4</t>
  </si>
  <si>
    <t>sucrose transporter 4</t>
  </si>
  <si>
    <t>AT1G10000</t>
  </si>
  <si>
    <t>Ribonuclease H-like superfamily protein</t>
  </si>
  <si>
    <t>AT1G10130</t>
  </si>
  <si>
    <t>ECA3</t>
  </si>
  <si>
    <t>endoplasmic reticulum-type calcium-transporting ATPase 3</t>
  </si>
  <si>
    <t>AT1G10140</t>
  </si>
  <si>
    <t>Uncharacterized conserved protein UCP031279</t>
  </si>
  <si>
    <t>AT1G10350</t>
  </si>
  <si>
    <t>DNAJ heat shock family protein</t>
  </si>
  <si>
    <t>AT1G10370</t>
  </si>
  <si>
    <t>ERD9</t>
  </si>
  <si>
    <t>Glutathione S-transferase family protein</t>
  </si>
  <si>
    <t>AT1G10430</t>
  </si>
  <si>
    <t>PP2A-2</t>
  </si>
  <si>
    <t>protein phosphatase 2A-2</t>
  </si>
  <si>
    <t>AT1G10730</t>
  </si>
  <si>
    <t>Clathrin adaptor complexes medium subunit family protein</t>
  </si>
  <si>
    <t>AT1G11080</t>
  </si>
  <si>
    <t>scpl31</t>
  </si>
  <si>
    <t>serine carboxypeptidase-like 31</t>
  </si>
  <si>
    <t>AT1G11180</t>
  </si>
  <si>
    <t>SCAMP2</t>
  </si>
  <si>
    <t>Secretory carrier membrane protein (SCAMP) family protein</t>
  </si>
  <si>
    <t>AT1G11260</t>
  </si>
  <si>
    <t>STP1</t>
  </si>
  <si>
    <t>sugar transporter 1</t>
  </si>
  <si>
    <t>AT1G11400</t>
  </si>
  <si>
    <t>PYM</t>
  </si>
  <si>
    <t>partner of Y14-MAGO</t>
  </si>
  <si>
    <t>AT1G11680</t>
  </si>
  <si>
    <t>CYP51G1</t>
  </si>
  <si>
    <t>CYTOCHROME P450 51G1</t>
  </si>
  <si>
    <t>AT1G11910</t>
  </si>
  <si>
    <t>APA1</t>
  </si>
  <si>
    <t>aspartic proteinase A1</t>
  </si>
  <si>
    <t>AT1G11930</t>
  </si>
  <si>
    <t>Putative pyridoxal phosphate-dependent enzyme%2C YBL036C type</t>
  </si>
  <si>
    <t>AT1G12080</t>
  </si>
  <si>
    <t>Vacuolar calcium-binding protein-like protein</t>
  </si>
  <si>
    <t>AT1G12440</t>
  </si>
  <si>
    <t>AT1G12500</t>
  </si>
  <si>
    <t>Nucleotide-sugar transporter family protein</t>
  </si>
  <si>
    <t>AT1G12570</t>
  </si>
  <si>
    <t>AT1G12760</t>
  </si>
  <si>
    <t>Zinc finger%2C C3HC4 type (RING finger) family protein</t>
  </si>
  <si>
    <t>AT1G12820</t>
  </si>
  <si>
    <t>AFB3</t>
  </si>
  <si>
    <t>auxin signaling F-box 3</t>
  </si>
  <si>
    <t>AT1G04977</t>
  </si>
  <si>
    <t>AT1G12840</t>
  </si>
  <si>
    <t>DET3</t>
  </si>
  <si>
    <t>vacuolar ATP synthase subunit C (VATC) / V-ATPase C subunit / vacuolar proton pump C subunit (DET3)</t>
  </si>
  <si>
    <t>AT1G12830</t>
  </si>
  <si>
    <t>nucleolin</t>
  </si>
  <si>
    <t>AT1G12900</t>
  </si>
  <si>
    <t>GAPA-2</t>
  </si>
  <si>
    <t>glyceraldehyde 3-phosphate dehydrogenase A subunit 2</t>
  </si>
  <si>
    <t>AT1G13060</t>
  </si>
  <si>
    <t>PBE1</t>
  </si>
  <si>
    <t>20S proteasome beta subunit E1</t>
  </si>
  <si>
    <t>AT1G13090</t>
  </si>
  <si>
    <t>CYP71B28</t>
  </si>
  <si>
    <t>cytochrome P450%2C family 71%2C subfamily B%2C polypeptide 28</t>
  </si>
  <si>
    <t>AT1G13740</t>
  </si>
  <si>
    <t>AFP2</t>
  </si>
  <si>
    <t>ABI five binding protein 2</t>
  </si>
  <si>
    <t>AT1G05033</t>
  </si>
  <si>
    <t>AT1G13880</t>
  </si>
  <si>
    <t>ELM2 domain-containing protein</t>
  </si>
  <si>
    <t>AT1G13930</t>
  </si>
  <si>
    <t>oleosin-B3-like protein</t>
  </si>
  <si>
    <t>AT1G14020</t>
  </si>
  <si>
    <t>O-fucosyltransferase family protein</t>
  </si>
  <si>
    <t>AT1G14130</t>
  </si>
  <si>
    <t>AT1G14280</t>
  </si>
  <si>
    <t>PKS2</t>
  </si>
  <si>
    <t>phytochrome kinase substrate 2</t>
  </si>
  <si>
    <t>AT1G14320</t>
  </si>
  <si>
    <t>SAC52</t>
  </si>
  <si>
    <t>Ribosomal protein L16p/L10e family protein</t>
  </si>
  <si>
    <t>AT1G14570</t>
  </si>
  <si>
    <t>UBX domain-containing protein</t>
  </si>
  <si>
    <t>AT1G14610</t>
  </si>
  <si>
    <t>TWN2</t>
  </si>
  <si>
    <t>valyl-tRNA synthetase / valine-tRNA ligase (VALRS)</t>
  </si>
  <si>
    <t>AT1G14685</t>
  </si>
  <si>
    <t>BPC2</t>
  </si>
  <si>
    <t>basic pentacysteine 2</t>
  </si>
  <si>
    <t>AT1G14900</t>
  </si>
  <si>
    <t>HMGA</t>
  </si>
  <si>
    <t>high mobility group A</t>
  </si>
  <si>
    <t>AT1G15230</t>
  </si>
  <si>
    <t>AT1G15270</t>
  </si>
  <si>
    <t>Translation machinery associated TMA7</t>
  </si>
  <si>
    <t>AT1G15340</t>
  </si>
  <si>
    <t>MBD10</t>
  </si>
  <si>
    <t>methyl-CPG-binding domain 10</t>
  </si>
  <si>
    <t>AT1G15380</t>
  </si>
  <si>
    <t>GLYI4</t>
  </si>
  <si>
    <t>Lactoylglutathione lyase / glyoxalase I family protein</t>
  </si>
  <si>
    <t>AT1G15420</t>
  </si>
  <si>
    <t>WD repeat protein</t>
  </si>
  <si>
    <t>AT1G15590</t>
  </si>
  <si>
    <t>E3 ubiquitin-protein ligase</t>
  </si>
  <si>
    <t>AT1G15690</t>
  </si>
  <si>
    <t>AVP1</t>
  </si>
  <si>
    <t>Inorganic H pyrophosphatase family protein</t>
  </si>
  <si>
    <t>AT1G15790</t>
  </si>
  <si>
    <t>mediator of RNA polymerase II transcription subunit 15a-like protein</t>
  </si>
  <si>
    <t>AT1G15930</t>
  </si>
  <si>
    <t>Ribosomal protein L7Ae/L30e/S12e/Gadd45 family protein</t>
  </si>
  <si>
    <t>AT1G15940</t>
  </si>
  <si>
    <t>AT1G15980</t>
  </si>
  <si>
    <t>PnsB1</t>
  </si>
  <si>
    <t>NDH-dependent cyclic electron flow 1</t>
  </si>
  <si>
    <t>AT1G16610</t>
  </si>
  <si>
    <t>SR45</t>
  </si>
  <si>
    <t>arginine/serine-rich 45</t>
  </si>
  <si>
    <t>AT1G16800</t>
  </si>
  <si>
    <t>AT1G16810</t>
  </si>
  <si>
    <t>7-dehydrocholesterol reductase-like protein</t>
  </si>
  <si>
    <t>AT1G16840</t>
  </si>
  <si>
    <t>AT1G16920</t>
  </si>
  <si>
    <t>RABA1b</t>
  </si>
  <si>
    <t>RAB GTPase homolog A1B</t>
  </si>
  <si>
    <t>AT1G16970</t>
  </si>
  <si>
    <t>KU70</t>
  </si>
  <si>
    <t>ATP-dependent DNA helicase 2 subunit Ku70-like protein</t>
  </si>
  <si>
    <t>AT1G17080</t>
  </si>
  <si>
    <t>Ribosomal protein L18ae family</t>
  </si>
  <si>
    <t>AT1G17490</t>
  </si>
  <si>
    <t>epidermal patterning factor-like protein</t>
  </si>
  <si>
    <t>AT1G17760</t>
  </si>
  <si>
    <t>CSTF77</t>
  </si>
  <si>
    <t>AT1G18075</t>
  </si>
  <si>
    <t>ath-MIR159b</t>
  </si>
  <si>
    <t>AT1G18080</t>
  </si>
  <si>
    <t>ATARCA</t>
  </si>
  <si>
    <t>AT1G18150</t>
  </si>
  <si>
    <t>ATMPK8</t>
  </si>
  <si>
    <t>AT1G18250</t>
  </si>
  <si>
    <t>ATLP-1</t>
  </si>
  <si>
    <t>Pathosis-related thaumatin superfamily protein</t>
  </si>
  <si>
    <t>AT1G18450</t>
  </si>
  <si>
    <t>ARP4</t>
  </si>
  <si>
    <t>actin-related protein 4</t>
  </si>
  <si>
    <t>AT1G18500</t>
  </si>
  <si>
    <t>MAML-4</t>
  </si>
  <si>
    <t>methylthioalkylmalate synthase-like 4</t>
  </si>
  <si>
    <t>AT1G18620</t>
  </si>
  <si>
    <t>TRM3</t>
  </si>
  <si>
    <t>LONGIFOLIA protein</t>
  </si>
  <si>
    <t>AT1G18720</t>
  </si>
  <si>
    <t>ER membrane protein%2C putative (DUF962)</t>
  </si>
  <si>
    <t>AT1G19000</t>
  </si>
  <si>
    <t>AT1G19010</t>
  </si>
  <si>
    <t>AT1G19450</t>
  </si>
  <si>
    <t>AT1G19490</t>
  </si>
  <si>
    <t>AT1G19570</t>
  </si>
  <si>
    <t>DHAR1</t>
  </si>
  <si>
    <t>dehydroascorbate reductase</t>
  </si>
  <si>
    <t>AT1G19670</t>
  </si>
  <si>
    <t>CLH1</t>
  </si>
  <si>
    <t>chlorophyllase 1</t>
  </si>
  <si>
    <t>AT1G19790</t>
  </si>
  <si>
    <t>SRS7</t>
  </si>
  <si>
    <t>SHI-related sequence 7</t>
  </si>
  <si>
    <t>AT1G20000</t>
  </si>
  <si>
    <t>TAF11b</t>
  </si>
  <si>
    <t>TBP-associated factor 11B</t>
  </si>
  <si>
    <t>AT1G20130</t>
  </si>
  <si>
    <t>AT1G20330</t>
  </si>
  <si>
    <t>SMT2</t>
  </si>
  <si>
    <t>sterol methyltransferase 2</t>
  </si>
  <si>
    <t>AT1G20440</t>
  </si>
  <si>
    <t>COR47</t>
  </si>
  <si>
    <t>cold-regulated 47</t>
  </si>
  <si>
    <t>AT1G20450</t>
  </si>
  <si>
    <t>ERD10</t>
  </si>
  <si>
    <t>Dehydrin family protein</t>
  </si>
  <si>
    <t>AT1G20490</t>
  </si>
  <si>
    <t>AMP-dependent synthetase and ligase family protein</t>
  </si>
  <si>
    <t>AT1G20570</t>
  </si>
  <si>
    <t>Spc97 / Spc98 family of spindle pole body (SBP) component</t>
  </si>
  <si>
    <t>AT1G20696</t>
  </si>
  <si>
    <t>HMGB3</t>
  </si>
  <si>
    <t>high mobility group B3</t>
  </si>
  <si>
    <t>AT1G20920</t>
  </si>
  <si>
    <t>AT1G20970</t>
  </si>
  <si>
    <t>calponin-like domain protein</t>
  </si>
  <si>
    <t>AT1G21160</t>
  </si>
  <si>
    <t>eukaryotic translation initiation factor 2 (eIF-2) family protein</t>
  </si>
  <si>
    <t>AT1G21460</t>
  </si>
  <si>
    <t>SWEET1</t>
  </si>
  <si>
    <t>Nodulin MtN3 family protein</t>
  </si>
  <si>
    <t>AT1G21750</t>
  </si>
  <si>
    <t>PDIL1-1</t>
  </si>
  <si>
    <t>PDI-like 1-1</t>
  </si>
  <si>
    <t>AT1G22280</t>
  </si>
  <si>
    <t>PAPP2C</t>
  </si>
  <si>
    <t>phytochrome-associated protein phosphatase type 2C</t>
  </si>
  <si>
    <t>AT1G22300</t>
  </si>
  <si>
    <t>GRF10</t>
  </si>
  <si>
    <t>ral regulatory factor 10</t>
  </si>
  <si>
    <t>AT1G22310</t>
  </si>
  <si>
    <t>MBD8</t>
  </si>
  <si>
    <t>methyl-CPG-binding domain 8</t>
  </si>
  <si>
    <t>AT1G22660</t>
  </si>
  <si>
    <t>Polynucleotide adenylyltransferase family protein</t>
  </si>
  <si>
    <t>AT1G22700</t>
  </si>
  <si>
    <t>AT1G22770</t>
  </si>
  <si>
    <t>GI</t>
  </si>
  <si>
    <t>gigantea protein (GI)</t>
  </si>
  <si>
    <t>AT1G22840</t>
  </si>
  <si>
    <t>CYTC-1</t>
  </si>
  <si>
    <t>CYTOCHROME C-1</t>
  </si>
  <si>
    <t>AT1G23240</t>
  </si>
  <si>
    <t>AT1G23310</t>
  </si>
  <si>
    <t>GGT1</t>
  </si>
  <si>
    <t>glutamate:glyoxylate aminotransferase</t>
  </si>
  <si>
    <t>AT1G23340</t>
  </si>
  <si>
    <t>carboxyl-terminal proteinase%2C putative (DUF239)</t>
  </si>
  <si>
    <t>AT1G23390</t>
  </si>
  <si>
    <t>Kelch repeat-containing F-box family protein</t>
  </si>
  <si>
    <t>AT1G23440</t>
  </si>
  <si>
    <t>Peptidase C15%2C pyroglutamyl peptidase I-like protein</t>
  </si>
  <si>
    <t>AT1G23560</t>
  </si>
  <si>
    <t>OBP32pep%2C putative (DUF220)</t>
  </si>
  <si>
    <t>AT1G23710</t>
  </si>
  <si>
    <t>AT1G23740</t>
  </si>
  <si>
    <t>AOR</t>
  </si>
  <si>
    <t>Oxidoreductase%2C zinc-binding dehydrogenase family protein</t>
  </si>
  <si>
    <t>AT1G23820</t>
  </si>
  <si>
    <t>SPDS1</t>
  </si>
  <si>
    <t>spermidine synthase</t>
  </si>
  <si>
    <t>AT1G24020</t>
  </si>
  <si>
    <t>MLP423</t>
  </si>
  <si>
    <t>MLP-like protein 423</t>
  </si>
  <si>
    <t>AT1G24160</t>
  </si>
  <si>
    <t>triadin</t>
  </si>
  <si>
    <t>AT1G24300</t>
  </si>
  <si>
    <t>GYF domain-containing protein</t>
  </si>
  <si>
    <t>AT1G24340</t>
  </si>
  <si>
    <t>EMB2421</t>
  </si>
  <si>
    <t>FAD/NAD(P)-binding oxidoreductase family protein</t>
  </si>
  <si>
    <t>AT1G25250</t>
  </si>
  <si>
    <t>IDD16</t>
  </si>
  <si>
    <t>indeterminate(ID)-domain 16</t>
  </si>
  <si>
    <t>AT1G25270</t>
  </si>
  <si>
    <t>UMAMIT24</t>
  </si>
  <si>
    <t>nodulin MtN21 /EamA-like transporter family protein</t>
  </si>
  <si>
    <t>AT1G25275</t>
  </si>
  <si>
    <t>thionin-like protein</t>
  </si>
  <si>
    <t>AT1G26580</t>
  </si>
  <si>
    <t>ELM2 domain protein</t>
  </si>
  <si>
    <t>AT1G26630</t>
  </si>
  <si>
    <t>FBR12</t>
  </si>
  <si>
    <t>Eukaryotic translation initiation factor 5A-1 (eIF-5A 1) protein</t>
  </si>
  <si>
    <t>AT1G26690</t>
  </si>
  <si>
    <t>emp24/gp25L/p24 family/GOLD family protein</t>
  </si>
  <si>
    <t>AT1G26890</t>
  </si>
  <si>
    <t>FBD%2C F-box and Leucine Rich Repeat domains containing protein</t>
  </si>
  <si>
    <t>AT1G27045</t>
  </si>
  <si>
    <t>ATHB54</t>
  </si>
  <si>
    <t>Homeobox-leucine zipper protein family</t>
  </si>
  <si>
    <t>AT1G27100</t>
  </si>
  <si>
    <t>AT1G27210</t>
  </si>
  <si>
    <t>AT1G27290</t>
  </si>
  <si>
    <t>AT1G27300</t>
  </si>
  <si>
    <t>AT1G28060</t>
  </si>
  <si>
    <t>Pre-mRNA-splicing factor 3</t>
  </si>
  <si>
    <t>AT1G28210</t>
  </si>
  <si>
    <t>ATJ1</t>
  </si>
  <si>
    <t>AT1G28270</t>
  </si>
  <si>
    <t>RALFL4</t>
  </si>
  <si>
    <t>ralf-like 4</t>
  </si>
  <si>
    <t>AT1G28330</t>
  </si>
  <si>
    <t>DYL1</t>
  </si>
  <si>
    <t>dormancy-associated protein-like 1</t>
  </si>
  <si>
    <t>AT1G28420</t>
  </si>
  <si>
    <t>HB-1</t>
  </si>
  <si>
    <t>homeobox-1</t>
  </si>
  <si>
    <t>AT1G28960</t>
  </si>
  <si>
    <t>NUDX15</t>
  </si>
  <si>
    <t>nudix hydrolase homolog 15</t>
  </si>
  <si>
    <t>AT1G29060</t>
  </si>
  <si>
    <t>Target SNARE coiled-coil domain protein</t>
  </si>
  <si>
    <t>AT1G29470</t>
  </si>
  <si>
    <t>AT1G29750</t>
  </si>
  <si>
    <t>RKF1</t>
  </si>
  <si>
    <t>receptor-like kinase in flowers 1</t>
  </si>
  <si>
    <t>AT1G29830</t>
  </si>
  <si>
    <t>AT1G30230</t>
  </si>
  <si>
    <t>eEF-1Bb1</t>
  </si>
  <si>
    <t>translation elongation factor EF1B/ribosomal protein S6 family protein</t>
  </si>
  <si>
    <t>AT1G30530</t>
  </si>
  <si>
    <t>UGT78D1</t>
  </si>
  <si>
    <t>UDP-glucosyl transferase 78D1</t>
  </si>
  <si>
    <t>AT1G30580</t>
  </si>
  <si>
    <t>GTP binding protein</t>
  </si>
  <si>
    <t>AT1G30760</t>
  </si>
  <si>
    <t>FAD-binding Berberine family protein</t>
  </si>
  <si>
    <t>AT1G30800</t>
  </si>
  <si>
    <t>Fasciclin-like arabinogalactan family protein</t>
  </si>
  <si>
    <t>AT1G31190</t>
  </si>
  <si>
    <t>IMPL1</t>
  </si>
  <si>
    <t>myo-inositol monophosphatase like 1</t>
  </si>
  <si>
    <t>AT1G31340</t>
  </si>
  <si>
    <t>RUB1</t>
  </si>
  <si>
    <t>related to ubiquitin 1</t>
  </si>
  <si>
    <t>AT1G31420</t>
  </si>
  <si>
    <t>FEI1</t>
  </si>
  <si>
    <t>AT1G31580</t>
  </si>
  <si>
    <t>ECS1</t>
  </si>
  <si>
    <t>AT1G31812</t>
  </si>
  <si>
    <t>ACBP6</t>
  </si>
  <si>
    <t>acyl-CoA-binding protein 6</t>
  </si>
  <si>
    <t>AT1G31910</t>
  </si>
  <si>
    <t>GHMP kinase family protein</t>
  </si>
  <si>
    <t>AT1G32050</t>
  </si>
  <si>
    <t>SCAMP5</t>
  </si>
  <si>
    <t>SCAMP family protein</t>
  </si>
  <si>
    <t>AT1G32080</t>
  </si>
  <si>
    <t>LrgB</t>
  </si>
  <si>
    <t>membrane protein</t>
  </si>
  <si>
    <t>AT1G32210</t>
  </si>
  <si>
    <t>ATDAD1</t>
  </si>
  <si>
    <t>Defender against death (DAD family) protein</t>
  </si>
  <si>
    <t>AT1G32385</t>
  </si>
  <si>
    <t>AT1G32700</t>
  </si>
  <si>
    <t>PLATZ transcription factor family protein</t>
  </si>
  <si>
    <t>AT1G32900</t>
  </si>
  <si>
    <t>GBSS1</t>
  </si>
  <si>
    <t>AT1G33360</t>
  </si>
  <si>
    <t>ATP-dependent Clp protease</t>
  </si>
  <si>
    <t>AT1G33770</t>
  </si>
  <si>
    <t>AT1G33980</t>
  </si>
  <si>
    <t>UPF3</t>
  </si>
  <si>
    <t>Smg-4/UPF3 family protein</t>
  </si>
  <si>
    <t>AT1G34550</t>
  </si>
  <si>
    <t>EMB2756</t>
  </si>
  <si>
    <t>transmembrane protein (DUF616)</t>
  </si>
  <si>
    <t>AT1G35190</t>
  </si>
  <si>
    <t>AT1G35310</t>
  </si>
  <si>
    <t>MLP168</t>
  </si>
  <si>
    <t>MLP-like protein 168</t>
  </si>
  <si>
    <t>AT1G35470</t>
  </si>
  <si>
    <t>RanBPM</t>
  </si>
  <si>
    <t>SPla/RYanodine receptor (SPRY) domain-containing protein</t>
  </si>
  <si>
    <t>AT1G35680</t>
  </si>
  <si>
    <t>RPL21C</t>
  </si>
  <si>
    <t>Ribosomal protein L21</t>
  </si>
  <si>
    <t>AT1G41880</t>
  </si>
  <si>
    <t>Ribosomal protein L35Ae family protein</t>
  </si>
  <si>
    <t>AT1G42550</t>
  </si>
  <si>
    <t>PMI1</t>
  </si>
  <si>
    <t>plastid movement impaired1</t>
  </si>
  <si>
    <t>AT1G43560</t>
  </si>
  <si>
    <t>ty2</t>
  </si>
  <si>
    <t>thioredoxin Y2</t>
  </si>
  <si>
    <t>AT1G44542</t>
  </si>
  <si>
    <t>Cyclase family protein</t>
  </si>
  <si>
    <t>AT1G44575</t>
  </si>
  <si>
    <t>NPQ4</t>
  </si>
  <si>
    <t>Chlorophyll A-B binding family protein</t>
  </si>
  <si>
    <t>AT1G45160</t>
  </si>
  <si>
    <t>AT1G45688</t>
  </si>
  <si>
    <t>AT1G47420</t>
  </si>
  <si>
    <t>SDH5</t>
  </si>
  <si>
    <t>succinate dehydrogenase 5</t>
  </si>
  <si>
    <t>AT1G47657</t>
  </si>
  <si>
    <t>AT1G47900</t>
  </si>
  <si>
    <t>AT1G47970</t>
  </si>
  <si>
    <t>AT1G48030</t>
  </si>
  <si>
    <t>mtLPD1</t>
  </si>
  <si>
    <t>mitochondrial lipoamide dehydrogenase 1</t>
  </si>
  <si>
    <t>AT1G48090</t>
  </si>
  <si>
    <t>calcium-dependent lipid-binding family protein</t>
  </si>
  <si>
    <t>AT1G48100</t>
  </si>
  <si>
    <t>AT1G07477</t>
  </si>
  <si>
    <t>AT1G48110</t>
  </si>
  <si>
    <t>ECT7</t>
  </si>
  <si>
    <t>evolutionarily conserved C-terminal region 7</t>
  </si>
  <si>
    <t>AT1G48210</t>
  </si>
  <si>
    <t>AT1G48315</t>
  </si>
  <si>
    <t>AT1G48320</t>
  </si>
  <si>
    <t>DHNAT1</t>
  </si>
  <si>
    <t>AT1G48350</t>
  </si>
  <si>
    <t>EMB3105</t>
  </si>
  <si>
    <t>Ribosomal L18p/L5e family protein</t>
  </si>
  <si>
    <t>AT1G48355</t>
  </si>
  <si>
    <t>AT1G48410</t>
  </si>
  <si>
    <t>AGO1</t>
  </si>
  <si>
    <t>Stabilizer of iron transporter SufD / Polynucleotidyl transferase</t>
  </si>
  <si>
    <t>AT1G48600</t>
  </si>
  <si>
    <t>PMEAMT</t>
  </si>
  <si>
    <t>AT1G48760</t>
  </si>
  <si>
    <t>delta-ADR</t>
  </si>
  <si>
    <t>delta-adaptin</t>
  </si>
  <si>
    <t>AT1G48980</t>
  </si>
  <si>
    <t>AT1G49130</t>
  </si>
  <si>
    <t>BBX17</t>
  </si>
  <si>
    <t>AT1G50080</t>
  </si>
  <si>
    <t>ribonuclease</t>
  </si>
  <si>
    <t>AT1G50110</t>
  </si>
  <si>
    <t>D-aminoacid aminotransferase-like PLP-dependent enzymes superfamily protein</t>
  </si>
  <si>
    <t>AT1G50460</t>
  </si>
  <si>
    <t>HKL1</t>
  </si>
  <si>
    <t>hexokinase-like 1</t>
  </si>
  <si>
    <t>AT1G51400</t>
  </si>
  <si>
    <t>Photosystem II 5 kD protein</t>
  </si>
  <si>
    <t>AT1G07737</t>
  </si>
  <si>
    <t>AT1G51410</t>
  </si>
  <si>
    <t>AT1G51630</t>
  </si>
  <si>
    <t>MSR2</t>
  </si>
  <si>
    <t>AT1G51890</t>
  </si>
  <si>
    <t>AT1G52040</t>
  </si>
  <si>
    <t>MBP1</t>
  </si>
  <si>
    <t>myrosinase-binding protein 1</t>
  </si>
  <si>
    <t>AT1G52230</t>
  </si>
  <si>
    <t>PSAH2</t>
  </si>
  <si>
    <t>photosystem I subunit H2</t>
  </si>
  <si>
    <t>AT1G52300</t>
  </si>
  <si>
    <t>Zinc-binding ribosomal protein family protein</t>
  </si>
  <si>
    <t>AT1G52360</t>
  </si>
  <si>
    <t>Coatomer%2C beta' subunit</t>
  </si>
  <si>
    <t>AT1G52380</t>
  </si>
  <si>
    <t>NUP50 (Nucleoporin 50 kDa) protein</t>
  </si>
  <si>
    <t>AT1G52400</t>
  </si>
  <si>
    <t>BGLU18</t>
  </si>
  <si>
    <t>beta glucosidase 18</t>
  </si>
  <si>
    <t>AT1G52618</t>
  </si>
  <si>
    <t>AT1G52690</t>
  </si>
  <si>
    <t>LEA7</t>
  </si>
  <si>
    <t>AT1G52740</t>
  </si>
  <si>
    <t>HTA9</t>
  </si>
  <si>
    <t>histone H2A protein 9</t>
  </si>
  <si>
    <t>AT1G53210</t>
  </si>
  <si>
    <t>sodium/calcium exchanger family protein / calcium-binding EF hand family protein</t>
  </si>
  <si>
    <t>AT1G53240</t>
  </si>
  <si>
    <t>mMDH1</t>
  </si>
  <si>
    <t>AT1G53380</t>
  </si>
  <si>
    <t>AT1G07887</t>
  </si>
  <si>
    <t>AT1G54115</t>
  </si>
  <si>
    <t>CCX4</t>
  </si>
  <si>
    <t>cation calcium exchanger 4</t>
  </si>
  <si>
    <t>AT1G54450</t>
  </si>
  <si>
    <t>AT1G54490</t>
  </si>
  <si>
    <t>XRN4</t>
  </si>
  <si>
    <t>exoribonuclease 4</t>
  </si>
  <si>
    <t>AT1G54580</t>
  </si>
  <si>
    <t>ACP2</t>
  </si>
  <si>
    <t>acyl carrier protein 2</t>
  </si>
  <si>
    <t>AT1G54740</t>
  </si>
  <si>
    <t>FANTASTIC four-like protein (DUF3049)</t>
  </si>
  <si>
    <t>AT1G54770</t>
  </si>
  <si>
    <t>Fcf2 pre-rRNA processing protein</t>
  </si>
  <si>
    <t>AT1G54970</t>
  </si>
  <si>
    <t>PRP1</t>
  </si>
  <si>
    <t>proline-rich protein 1</t>
  </si>
  <si>
    <t>AT1G55030</t>
  </si>
  <si>
    <t>AT1G55490</t>
  </si>
  <si>
    <t>CPN60B</t>
  </si>
  <si>
    <t>chaperonin 60 beta</t>
  </si>
  <si>
    <t>AT1G55520</t>
  </si>
  <si>
    <t>TBP2</t>
  </si>
  <si>
    <t>TATA binding protein 2</t>
  </si>
  <si>
    <t>AT1G55530</t>
  </si>
  <si>
    <t>AT1G55570</t>
  </si>
  <si>
    <t>sks12</t>
  </si>
  <si>
    <t>SKU5 similar 12</t>
  </si>
  <si>
    <t>AT1G56110</t>
  </si>
  <si>
    <t>NOP56</t>
  </si>
  <si>
    <t>AT1G56210</t>
  </si>
  <si>
    <t>AT1G56340</t>
  </si>
  <si>
    <t>CRT1a</t>
  </si>
  <si>
    <t>calreticulin 1a</t>
  </si>
  <si>
    <t>AT1G56423</t>
  </si>
  <si>
    <t>AT1G56660</t>
  </si>
  <si>
    <t>MAEBL domain protein</t>
  </si>
  <si>
    <t>AT1G56700</t>
  </si>
  <si>
    <t>AT1G57700</t>
  </si>
  <si>
    <t>AT1G57720</t>
  </si>
  <si>
    <t>Translation elongation factor EF1B%2C gamma chain</t>
  </si>
  <si>
    <t>AT1G57990</t>
  </si>
  <si>
    <t>PUP18</t>
  </si>
  <si>
    <t>purine permease 18</t>
  </si>
  <si>
    <t>AT1G58080</t>
  </si>
  <si>
    <t>ATP-PRT1</t>
  </si>
  <si>
    <t>ATP phosphoribosyl transferase 1</t>
  </si>
  <si>
    <t>AT1G58110</t>
  </si>
  <si>
    <t>AT1G58430</t>
  </si>
  <si>
    <t>RXF26</t>
  </si>
  <si>
    <t>GDSL-like Lipase/Acylhydrolase family protein</t>
  </si>
  <si>
    <t>AT1G59680</t>
  </si>
  <si>
    <t>EDA1</t>
  </si>
  <si>
    <t>AT1G59830</t>
  </si>
  <si>
    <t>PP2A-1</t>
  </si>
  <si>
    <t>AT1G59900</t>
  </si>
  <si>
    <t>E1 ALPHA</t>
  </si>
  <si>
    <t>pyruvate dehydrogenase complex E1 alpha subunit</t>
  </si>
  <si>
    <t>AT1G60010</t>
  </si>
  <si>
    <t>D-ribose-binding periplasmic protein</t>
  </si>
  <si>
    <t>AT1G60200</t>
  </si>
  <si>
    <t>splicing factor PWI domain-containing protein / RNA recognition motif (RRM)-containing protein</t>
  </si>
  <si>
    <t>AT1G60505</t>
  </si>
  <si>
    <t>AT1G60550</t>
  </si>
  <si>
    <t>ECHID</t>
  </si>
  <si>
    <t>enoyl-CoA hydratase/isomerase D</t>
  </si>
  <si>
    <t>AT1G60590</t>
  </si>
  <si>
    <t>AT1G60620</t>
  </si>
  <si>
    <t>RPAC43</t>
  </si>
  <si>
    <t>RNA polymerase I subunit 43</t>
  </si>
  <si>
    <t>AT1G60640</t>
  </si>
  <si>
    <t>stress response protein</t>
  </si>
  <si>
    <t>AT1G60950</t>
  </si>
  <si>
    <t>FED A</t>
  </si>
  <si>
    <t>2Fe-2S ferredoxin-like superfamily protein</t>
  </si>
  <si>
    <t>AT1G61140</t>
  </si>
  <si>
    <t>EDA16</t>
  </si>
  <si>
    <t>SNF2 domain-containing protein / helicase domain-containing protein / zinc finger protein-like protein</t>
  </si>
  <si>
    <t>AT1G61380</t>
  </si>
  <si>
    <t>SD1-29</t>
  </si>
  <si>
    <t>S-domain-1 29</t>
  </si>
  <si>
    <t>AT1G61680</t>
  </si>
  <si>
    <t>TPS14</t>
  </si>
  <si>
    <t>terpene synthase 14</t>
  </si>
  <si>
    <t>AT1G61890</t>
  </si>
  <si>
    <t>AT1G62380</t>
  </si>
  <si>
    <t>ACO2</t>
  </si>
  <si>
    <t>ACC oxidase 2</t>
  </si>
  <si>
    <t>AT1G62480</t>
  </si>
  <si>
    <t>AT1G62560</t>
  </si>
  <si>
    <t>FMO GS-OX3</t>
  </si>
  <si>
    <t>flavin-monooxygenase glucosinolate S-oxygenase 3</t>
  </si>
  <si>
    <t>AT1G62570</t>
  </si>
  <si>
    <t>FMO GS-OX4</t>
  </si>
  <si>
    <t>flavin-monooxygenase glucosinolate S-oxygenase 4</t>
  </si>
  <si>
    <t>AT1G62800</t>
  </si>
  <si>
    <t>ASP4</t>
  </si>
  <si>
    <t>aspartate aminotransferase 4</t>
  </si>
  <si>
    <t>AT1G63220</t>
  </si>
  <si>
    <t>AT1G63610</t>
  </si>
  <si>
    <t>AT1G63650</t>
  </si>
  <si>
    <t>EGL3</t>
  </si>
  <si>
    <t>AT1G63660</t>
  </si>
  <si>
    <t>GMP synthase (glutamine-hydrolyzing)%2C putative / glutamine amidotransferase</t>
  </si>
  <si>
    <t>AT1G63690</t>
  </si>
  <si>
    <t>SPPL2</t>
  </si>
  <si>
    <t>SIGNAL PEPTIDE PEPTIDASE-LIKE 2</t>
  </si>
  <si>
    <t>AT1G63710</t>
  </si>
  <si>
    <t>CYP86A7</t>
  </si>
  <si>
    <t>cytochrome P450%2C family 86%2C subfamily A%2C polypeptide 7</t>
  </si>
  <si>
    <t>AT1G63800</t>
  </si>
  <si>
    <t>UBC5</t>
  </si>
  <si>
    <t>ubiquitin-conjugating enzyme 5</t>
  </si>
  <si>
    <t>AT1G08643</t>
  </si>
  <si>
    <t>AT1G64520</t>
  </si>
  <si>
    <t>RPN12a</t>
  </si>
  <si>
    <t>regulatory particle non-ATPase 12A</t>
  </si>
  <si>
    <t>AT1G64640</t>
  </si>
  <si>
    <t>ENODL8</t>
  </si>
  <si>
    <t>early nodulin-like protein 8</t>
  </si>
  <si>
    <t>AT1G64720</t>
  </si>
  <si>
    <t>CP5</t>
  </si>
  <si>
    <t>AT1G64770</t>
  </si>
  <si>
    <t>PnsB2</t>
  </si>
  <si>
    <t>AT1G64790</t>
  </si>
  <si>
    <t>ILA</t>
  </si>
  <si>
    <t>ILITYHIA</t>
  </si>
  <si>
    <t>AT1G65290</t>
  </si>
  <si>
    <t>mtACP2</t>
  </si>
  <si>
    <t>mitochondrial acyl carrier protein 2</t>
  </si>
  <si>
    <t>AT1G65550</t>
  </si>
  <si>
    <t>AT1G65610</t>
  </si>
  <si>
    <t>KOR2</t>
  </si>
  <si>
    <t>Six-hairpin glycosidases superfamily protein</t>
  </si>
  <si>
    <t>AT1G65950</t>
  </si>
  <si>
    <t>AT1G66200</t>
  </si>
  <si>
    <t>GSR2</t>
  </si>
  <si>
    <t>AT1G66240</t>
  </si>
  <si>
    <t>ATX1</t>
  </si>
  <si>
    <t>homolog of anti-oxidant 1</t>
  </si>
  <si>
    <t>AT1G66350</t>
  </si>
  <si>
    <t>RGL1</t>
  </si>
  <si>
    <t>RGA-like 1</t>
  </si>
  <si>
    <t>AT1G66580</t>
  </si>
  <si>
    <t>SAG24</t>
  </si>
  <si>
    <t>senescence associated 24</t>
  </si>
  <si>
    <t>AT1G66725</t>
  </si>
  <si>
    <t>ath-MIR163</t>
  </si>
  <si>
    <t>AT1G66730</t>
  </si>
  <si>
    <t>LIG6</t>
  </si>
  <si>
    <t>DNA LIGASE 6</t>
  </si>
  <si>
    <t>AT1G66880</t>
  </si>
  <si>
    <t>AT1G66940</t>
  </si>
  <si>
    <t>kinase-like protein</t>
  </si>
  <si>
    <t>AT1G66980</t>
  </si>
  <si>
    <t>SNC4</t>
  </si>
  <si>
    <t>suppressor of npr1-1 constitutive 4</t>
  </si>
  <si>
    <t>AT1G67120</t>
  </si>
  <si>
    <t>midasin-like protein</t>
  </si>
  <si>
    <t>AT1G67350</t>
  </si>
  <si>
    <t>NADH-ubiquinone oxidoreductase</t>
  </si>
  <si>
    <t>AT1G67680</t>
  </si>
  <si>
    <t>SRP72 RNA-binding domain-containing protein</t>
  </si>
  <si>
    <t>AT1G67700</t>
  </si>
  <si>
    <t>multidrug resistance protein</t>
  </si>
  <si>
    <t>AT1G67740</t>
  </si>
  <si>
    <t>PSBY</t>
  </si>
  <si>
    <t>photosystem II BY</t>
  </si>
  <si>
    <t>AT1G67750</t>
  </si>
  <si>
    <t>AT1G67865</t>
  </si>
  <si>
    <t>AT1G68440</t>
  </si>
  <si>
    <t>AT1G68530</t>
  </si>
  <si>
    <t>KCS6</t>
  </si>
  <si>
    <t>3-ketoacyl-CoA synthase 6</t>
  </si>
  <si>
    <t>AT1G68570</t>
  </si>
  <si>
    <t>AT1G68660</t>
  </si>
  <si>
    <t>Ribosomal protein L12/ ATP-dependent Clp protease adaptor protein ClpS family protein</t>
  </si>
  <si>
    <t>AT1G68790</t>
  </si>
  <si>
    <t>LINC3</t>
  </si>
  <si>
    <t>little nuclei3</t>
  </si>
  <si>
    <t>AT1G68830</t>
  </si>
  <si>
    <t>STN7</t>
  </si>
  <si>
    <t>Serine/Threonine kinase domain protein</t>
  </si>
  <si>
    <t>AT1G68872</t>
  </si>
  <si>
    <t>AT1G09037</t>
  </si>
  <si>
    <t>AT1G69120</t>
  </si>
  <si>
    <t>AP1</t>
  </si>
  <si>
    <t>AT1G69340</t>
  </si>
  <si>
    <t>appr-1-p processing enzyme family protein</t>
  </si>
  <si>
    <t>AT1G69530</t>
  </si>
  <si>
    <t>EXPA1</t>
  </si>
  <si>
    <t>expansin A1</t>
  </si>
  <si>
    <t>AT1G69700</t>
  </si>
  <si>
    <t>HVA22C</t>
  </si>
  <si>
    <t>HVA22 homologue C</t>
  </si>
  <si>
    <t>AT1G69760</t>
  </si>
  <si>
    <t>suppressor SRP40-like protein</t>
  </si>
  <si>
    <t>AT1G69850</t>
  </si>
  <si>
    <t>NRT1:2</t>
  </si>
  <si>
    <t>nitrate transporter 1:2</t>
  </si>
  <si>
    <t>AT1G69870</t>
  </si>
  <si>
    <t>NRT1.7</t>
  </si>
  <si>
    <t>nitrate transporter 1.7</t>
  </si>
  <si>
    <t>AT1G69980</t>
  </si>
  <si>
    <t>structural polyprotein</t>
  </si>
  <si>
    <t>AT1G70200</t>
  </si>
  <si>
    <t>AT1G70510</t>
  </si>
  <si>
    <t>KNAT2</t>
  </si>
  <si>
    <t>homeobox knotted-like protein</t>
  </si>
  <si>
    <t>AT1G70600</t>
  </si>
  <si>
    <t>Ribosomal protein L18e/L15 superfamily protein</t>
  </si>
  <si>
    <t>AT1G70620</t>
  </si>
  <si>
    <t>cyclin-like protein</t>
  </si>
  <si>
    <t>AT1G70900</t>
  </si>
  <si>
    <t>AT1G70960</t>
  </si>
  <si>
    <t>AT1G71010</t>
  </si>
  <si>
    <t>FAB1C</t>
  </si>
  <si>
    <t>FORMS APLOID AND BINUCLEATE CELLS 1C</t>
  </si>
  <si>
    <t>AT1G71030</t>
  </si>
  <si>
    <t>MYBL2</t>
  </si>
  <si>
    <t>MYB-like 2</t>
  </si>
  <si>
    <t>AT1G71930</t>
  </si>
  <si>
    <t>VND7</t>
  </si>
  <si>
    <t>vascular related NAC-domain protein 7</t>
  </si>
  <si>
    <t>AT1G72090</t>
  </si>
  <si>
    <t>Methylthiotransferase</t>
  </si>
  <si>
    <t>AT1G72150</t>
  </si>
  <si>
    <t>PATL1</t>
  </si>
  <si>
    <t>PATELLIN 1</t>
  </si>
  <si>
    <t>AT1G72180</t>
  </si>
  <si>
    <t>Leucine-rich receptor-like protein kinase family protein</t>
  </si>
  <si>
    <t>AT1G72260</t>
  </si>
  <si>
    <t>THI2.1</t>
  </si>
  <si>
    <t>thionin 2.1</t>
  </si>
  <si>
    <t>AT1G72440</t>
  </si>
  <si>
    <t>EDA25</t>
  </si>
  <si>
    <t>CCAAT-binding factor</t>
  </si>
  <si>
    <t>AT1G73230</t>
  </si>
  <si>
    <t>Nascent polypeptide-associated complex NAC</t>
  </si>
  <si>
    <t>AT1G73310</t>
  </si>
  <si>
    <t>scpl4</t>
  </si>
  <si>
    <t>serine carboxypeptidase-like 4</t>
  </si>
  <si>
    <t>AT1G73540</t>
  </si>
  <si>
    <t>NUDT21</t>
  </si>
  <si>
    <t>nudix hydrolase homolog 21</t>
  </si>
  <si>
    <t>AT1G73600</t>
  </si>
  <si>
    <t>AT1G73730</t>
  </si>
  <si>
    <t>EIL3</t>
  </si>
  <si>
    <t>ETHYLENE-INSENSITIVE3-like 3</t>
  </si>
  <si>
    <t>AT1G73805</t>
  </si>
  <si>
    <t>SARD1</t>
  </si>
  <si>
    <t>Calmodulin binding protein-like protein</t>
  </si>
  <si>
    <t>AT1G73940</t>
  </si>
  <si>
    <t>tumor necrosis factor receptor family protein</t>
  </si>
  <si>
    <t>AT1G74310</t>
  </si>
  <si>
    <t>HSP101</t>
  </si>
  <si>
    <t>heat shock protein 101</t>
  </si>
  <si>
    <t>AT1G74470</t>
  </si>
  <si>
    <t>Pyridine nucleotide-disulfide oxidoreductase family protein</t>
  </si>
  <si>
    <t>AT1G74670</t>
  </si>
  <si>
    <t>GASA6</t>
  </si>
  <si>
    <t>Gibberellin-regulated family protein</t>
  </si>
  <si>
    <t>AT1G74920</t>
  </si>
  <si>
    <t>ALDH10A8</t>
  </si>
  <si>
    <t>aldehyde dehydrogenase 10A8</t>
  </si>
  <si>
    <t>AT1G75190</t>
  </si>
  <si>
    <t>AT1G75230</t>
  </si>
  <si>
    <t>AT1G75240</t>
  </si>
  <si>
    <t>HB33</t>
  </si>
  <si>
    <t>homeobox protein 33</t>
  </si>
  <si>
    <t>AT1G75520</t>
  </si>
  <si>
    <t>SRS5</t>
  </si>
  <si>
    <t>SHI-related sequence 5</t>
  </si>
  <si>
    <t>AT1G75590</t>
  </si>
  <si>
    <t>AT1G75800</t>
  </si>
  <si>
    <t>AT1G75910</t>
  </si>
  <si>
    <t>EXL4</t>
  </si>
  <si>
    <t>extracellular lipase 4</t>
  </si>
  <si>
    <t>AT1G75950</t>
  </si>
  <si>
    <t>SKP1</t>
  </si>
  <si>
    <t>S phase kinase-associated protein 1</t>
  </si>
  <si>
    <t>AT1G76080</t>
  </si>
  <si>
    <t>CDSP32</t>
  </si>
  <si>
    <t>chloroplastic drought-induced stress protein of 32 kD</t>
  </si>
  <si>
    <t>AT1G76180</t>
  </si>
  <si>
    <t>ERD14</t>
  </si>
  <si>
    <t>AT1G76320</t>
  </si>
  <si>
    <t>FRS4</t>
  </si>
  <si>
    <t>FAR1-related sequence 4</t>
  </si>
  <si>
    <t>AT1G76410</t>
  </si>
  <si>
    <t>ATL8</t>
  </si>
  <si>
    <t>AT1G76460</t>
  </si>
  <si>
    <t>AT1G76510</t>
  </si>
  <si>
    <t>ARID/BRIGHT DNA-binding domain-containing protein</t>
  </si>
  <si>
    <t>AT1G76520</t>
  </si>
  <si>
    <t>Auxin efflux carrier family protein</t>
  </si>
  <si>
    <t>AT1G76670</t>
  </si>
  <si>
    <t>AT1G76720</t>
  </si>
  <si>
    <t>AT1G76810</t>
  </si>
  <si>
    <t>AT1G76860</t>
  </si>
  <si>
    <t>LSM3B</t>
  </si>
  <si>
    <t>AT1G76850</t>
  </si>
  <si>
    <t>SEC5A</t>
  </si>
  <si>
    <t>exocyst complex component sec5</t>
  </si>
  <si>
    <t>AT1G76878</t>
  </si>
  <si>
    <t>AT1G76880</t>
  </si>
  <si>
    <t>Duplicated homeodomain-like superfamily protein</t>
  </si>
  <si>
    <t>AT1G76950</t>
  </si>
  <si>
    <t>PRAF1</t>
  </si>
  <si>
    <t>Regulator of chromosome condensation (RCC1) family with FYVE zinc finger domain-containing protein</t>
  </si>
  <si>
    <t>AT1G77060</t>
  </si>
  <si>
    <t>Phosphoenolpyruvate carboxylase family protein</t>
  </si>
  <si>
    <t>AT1G77080</t>
  </si>
  <si>
    <t>MAF1</t>
  </si>
  <si>
    <t>AT1G77180</t>
  </si>
  <si>
    <t>SKIP</t>
  </si>
  <si>
    <t>chromatin protein family</t>
  </si>
  <si>
    <t>AT1G77300</t>
  </si>
  <si>
    <t>EFS</t>
  </si>
  <si>
    <t>histone-lysine N-methyltransferase</t>
  </si>
  <si>
    <t>AT1G78040</t>
  </si>
  <si>
    <t>AT1G78080</t>
  </si>
  <si>
    <t>RAP2.4</t>
  </si>
  <si>
    <t>related to AP2 4</t>
  </si>
  <si>
    <t>AT1G78140</t>
  </si>
  <si>
    <t>AT1G78380</t>
  </si>
  <si>
    <t>GSTU19</t>
  </si>
  <si>
    <t>glutathione S-transferase TAU 19</t>
  </si>
  <si>
    <t>AT1G78460</t>
  </si>
  <si>
    <t>SOUL heme-binding family protein</t>
  </si>
  <si>
    <t>AT1G78570</t>
  </si>
  <si>
    <t>RHM1</t>
  </si>
  <si>
    <t>rhamnose biosynthesis 1</t>
  </si>
  <si>
    <t>AT1G78680</t>
  </si>
  <si>
    <t>GGH2</t>
  </si>
  <si>
    <t>gamma-glutamyl hydrolase 2</t>
  </si>
  <si>
    <t>AT1G78870</t>
  </si>
  <si>
    <t>UBC35</t>
  </si>
  <si>
    <t>ubiquitin-conjugating enzyme 35</t>
  </si>
  <si>
    <t>AT1G79070</t>
  </si>
  <si>
    <t>SNARE-associated protein-like protein</t>
  </si>
  <si>
    <t>AT1G79529</t>
  </si>
  <si>
    <t>AT1G79530</t>
  </si>
  <si>
    <t>GAPCP-1</t>
  </si>
  <si>
    <t>glyceraldehyde-3-phosphate dehydrogenase of plastid 1</t>
  </si>
  <si>
    <t>AT1G80370</t>
  </si>
  <si>
    <t>CYCA2%3B4</t>
  </si>
  <si>
    <t>Cyclin A2%3B4</t>
  </si>
  <si>
    <t>AT1G80440</t>
  </si>
  <si>
    <t>AT1G80460</t>
  </si>
  <si>
    <t>NHO1</t>
  </si>
  <si>
    <t>Actin-like ATPase superfamily protein</t>
  </si>
  <si>
    <t>AT1G80500</t>
  </si>
  <si>
    <t>SNARE-like superfamily protein</t>
  </si>
  <si>
    <t>AT1G80520</t>
  </si>
  <si>
    <t>Sterile alpha motif (SAM) domain-containing protein</t>
  </si>
  <si>
    <t>AT1G80610</t>
  </si>
  <si>
    <t>AT1G80790</t>
  </si>
  <si>
    <t>FDM5</t>
  </si>
  <si>
    <t>XH/XS domain-containing protein</t>
  </si>
  <si>
    <t>AT1G80930</t>
  </si>
  <si>
    <t>AT2G01110</t>
  </si>
  <si>
    <t>APG2</t>
  </si>
  <si>
    <t>Sec-independent periplasmic protein translocase</t>
  </si>
  <si>
    <t>AT2G01220</t>
  </si>
  <si>
    <t>Nucleotidylyl transferase superfamily protein</t>
  </si>
  <si>
    <t>AT2G01250</t>
  </si>
  <si>
    <t>Ribosomal protein L30/L7 family protein</t>
  </si>
  <si>
    <t>AT2G01310</t>
  </si>
  <si>
    <t>AT2G01450</t>
  </si>
  <si>
    <t>MPK17</t>
  </si>
  <si>
    <t>MAP kinase 17</t>
  </si>
  <si>
    <t>AT2G01490</t>
  </si>
  <si>
    <t>PAHX</t>
  </si>
  <si>
    <t>phytanoyl-CoA dioxygenase (PhyH) family protein</t>
  </si>
  <si>
    <t>AT2G01780</t>
  </si>
  <si>
    <t>Curculin-like (mannose-binding) lectin family protein</t>
  </si>
  <si>
    <t>AT2G01850</t>
  </si>
  <si>
    <t>EXGT-A3</t>
  </si>
  <si>
    <t>endoxyloglucan transferase A3</t>
  </si>
  <si>
    <t>AT2G02100</t>
  </si>
  <si>
    <t>LCR69</t>
  </si>
  <si>
    <t>low-molecular-weight cysteine-rich 69</t>
  </si>
  <si>
    <t>AT2G02160</t>
  </si>
  <si>
    <t>CCCH-type zinc finger family protein</t>
  </si>
  <si>
    <t>AT2G02520</t>
  </si>
  <si>
    <t>RNA-directed DNA polymerase (reverse transcriptase)-related family protein</t>
  </si>
  <si>
    <t>AT2G02680</t>
  </si>
  <si>
    <t>Cysteine/Histidine-rich C1 domain family protein</t>
  </si>
  <si>
    <t>AT2G02760</t>
  </si>
  <si>
    <t>UBC2</t>
  </si>
  <si>
    <t>ubiquiting-conjugating enzyme 2</t>
  </si>
  <si>
    <t>AT2G02870</t>
  </si>
  <si>
    <t>AT2G02910</t>
  </si>
  <si>
    <t>AT2G03090</t>
  </si>
  <si>
    <t>EXPA15</t>
  </si>
  <si>
    <t>expansin A15</t>
  </si>
  <si>
    <t>AT2G03120</t>
  </si>
  <si>
    <t>SPP</t>
  </si>
  <si>
    <t>signal peptide peptidase</t>
  </si>
  <si>
    <t>AT2G04030</t>
  </si>
  <si>
    <t>CR88</t>
  </si>
  <si>
    <t>Chaperone protein htpG family protein</t>
  </si>
  <si>
    <t>AT2G04115</t>
  </si>
  <si>
    <t>AT2G04570</t>
  </si>
  <si>
    <t>AT2G05070</t>
  </si>
  <si>
    <t>LHCB2.2</t>
  </si>
  <si>
    <t>photosystem II light harvesting complex protein 2.2</t>
  </si>
  <si>
    <t>AT2G05100</t>
  </si>
  <si>
    <t>LHCB2.1</t>
  </si>
  <si>
    <t>photosystem II light harvesting complex protein 2.1</t>
  </si>
  <si>
    <t>AT2G05310</t>
  </si>
  <si>
    <t>AT2G05335</t>
  </si>
  <si>
    <t>SCRL15</t>
  </si>
  <si>
    <t>SCR-like 15</t>
  </si>
  <si>
    <t>AT2G05350</t>
  </si>
  <si>
    <t>AT2G05380</t>
  </si>
  <si>
    <t>GRP3S</t>
  </si>
  <si>
    <t xml:space="preserve">glycine-rich protein 3 short </t>
  </si>
  <si>
    <t>AT2G05520</t>
  </si>
  <si>
    <t>GRP-3</t>
  </si>
  <si>
    <t>glycine-rich protein 3</t>
  </si>
  <si>
    <t>AT2G05540</t>
  </si>
  <si>
    <t>Glycine-rich protein family</t>
  </si>
  <si>
    <t>AT2G05990</t>
  </si>
  <si>
    <t>MOD1</t>
  </si>
  <si>
    <t>AT2G06020</t>
  </si>
  <si>
    <t>AT2G06520</t>
  </si>
  <si>
    <t>PSBX</t>
  </si>
  <si>
    <t>photosystem II subunit X</t>
  </si>
  <si>
    <t>AT2G06845</t>
  </si>
  <si>
    <t>Beta-galactosidase related protein</t>
  </si>
  <si>
    <t>AT2G07655</t>
  </si>
  <si>
    <t>AT2G07739</t>
  </si>
  <si>
    <t>Ycf1 protein</t>
  </si>
  <si>
    <t>AT2G11015</t>
  </si>
  <si>
    <t>AT2G12940</t>
  </si>
  <si>
    <t>UNE4</t>
  </si>
  <si>
    <t>AT2G13100</t>
  </si>
  <si>
    <t>G3Pp5</t>
  </si>
  <si>
    <t>AT2G13360</t>
  </si>
  <si>
    <t>AGT</t>
  </si>
  <si>
    <t>alanine:glyoxylate aminotransferase</t>
  </si>
  <si>
    <t>AT2G13370</t>
  </si>
  <si>
    <t>CHR5</t>
  </si>
  <si>
    <t>chromatin remodeling 5</t>
  </si>
  <si>
    <t>AT2G13980</t>
  </si>
  <si>
    <t>AT2G14878</t>
  </si>
  <si>
    <t>AT2G14890</t>
  </si>
  <si>
    <t>AGP9</t>
  </si>
  <si>
    <t>arabinogalactan protein 9</t>
  </si>
  <si>
    <t>AT2G15420</t>
  </si>
  <si>
    <t>AT2G15480</t>
  </si>
  <si>
    <t>UGT73B5</t>
  </si>
  <si>
    <t>UDP-glucosyl transferase 73B5</t>
  </si>
  <si>
    <t>AT2G15490</t>
  </si>
  <si>
    <t>UGT73B4</t>
  </si>
  <si>
    <t>UDP-glycosyltransferase 73B4</t>
  </si>
  <si>
    <t>AT2G15880</t>
  </si>
  <si>
    <t>AT2G15890</t>
  </si>
  <si>
    <t>MEE14</t>
  </si>
  <si>
    <t>maternal effect embryo arrest 14</t>
  </si>
  <si>
    <t>AT2G15960</t>
  </si>
  <si>
    <t>stress-induced protein</t>
  </si>
  <si>
    <t>AT2G16485</t>
  </si>
  <si>
    <t>NERD</t>
  </si>
  <si>
    <t>GW repeat- and PHD finger-containing protein NERD</t>
  </si>
  <si>
    <t>AT2G16600</t>
  </si>
  <si>
    <t>ROC3</t>
  </si>
  <si>
    <t>rotamase CYP 3</t>
  </si>
  <si>
    <t>AT2G16660</t>
  </si>
  <si>
    <t>AT2G16750</t>
  </si>
  <si>
    <t>kinase with adenine nucleotide alpha hydrolases-like domain-containing protein</t>
  </si>
  <si>
    <t>AT2G16860</t>
  </si>
  <si>
    <t>GCIP-interacting family protein</t>
  </si>
  <si>
    <t>AT2G16940</t>
  </si>
  <si>
    <t>Splicing factor%2C CC1-like protein</t>
  </si>
  <si>
    <t>AT2G06805</t>
  </si>
  <si>
    <t>AT2G17300</t>
  </si>
  <si>
    <t>AT2G17380</t>
  </si>
  <si>
    <t>AP19</t>
  </si>
  <si>
    <t>associated protein 19</t>
  </si>
  <si>
    <t>AT2G17500</t>
  </si>
  <si>
    <t>AT2G17560</t>
  </si>
  <si>
    <t>HMGB4</t>
  </si>
  <si>
    <t>high mobility group B4</t>
  </si>
  <si>
    <t>AT2G17700</t>
  </si>
  <si>
    <t>STY8</t>
  </si>
  <si>
    <t>AT2G17760</t>
  </si>
  <si>
    <t>AT2G18040</t>
  </si>
  <si>
    <t>PIN1AT</t>
  </si>
  <si>
    <t>peptidylprolyl cis/trans isomerase%2C NIMA-interacting 1</t>
  </si>
  <si>
    <t>AT2G18050</t>
  </si>
  <si>
    <t>HIS1-3</t>
  </si>
  <si>
    <t>histone H1-3</t>
  </si>
  <si>
    <t>AT2G18220</t>
  </si>
  <si>
    <t>Noc2p family</t>
  </si>
  <si>
    <t>AT2G18230</t>
  </si>
  <si>
    <t>PPa2</t>
  </si>
  <si>
    <t>pyrophosphorylase 2</t>
  </si>
  <si>
    <t>AT2G18540</t>
  </si>
  <si>
    <t>AT2G18735</t>
  </si>
  <si>
    <t>AT2G18960</t>
  </si>
  <si>
    <t>HA1</t>
  </si>
  <si>
    <t>H[+]-ATPase 1</t>
  </si>
  <si>
    <t>AT2G19070</t>
  </si>
  <si>
    <t>SHT</t>
  </si>
  <si>
    <t>spermidine hydroxycinnamoyl transferase</t>
  </si>
  <si>
    <t>AT2G19110</t>
  </si>
  <si>
    <t>HMA4</t>
  </si>
  <si>
    <t>heavy metal atpase 4</t>
  </si>
  <si>
    <t>AT2G19390</t>
  </si>
  <si>
    <t>serine/arginine repetitive matrix protein</t>
  </si>
  <si>
    <t>AT2G19480</t>
  </si>
  <si>
    <t>NAP1%3B2</t>
  </si>
  <si>
    <t>nucleosome assembly protein 1%3B2</t>
  </si>
  <si>
    <t>AT2G19670</t>
  </si>
  <si>
    <t>PRMT1A</t>
  </si>
  <si>
    <t>protein arginine methyltransferase 1A</t>
  </si>
  <si>
    <t>AT2G19730</t>
  </si>
  <si>
    <t>AT2G19860</t>
  </si>
  <si>
    <t>HXK2</t>
  </si>
  <si>
    <t>hexokinase 2</t>
  </si>
  <si>
    <t>AT2G19870</t>
  </si>
  <si>
    <t>tRNA/rRNA methyltransferase (SpoU) family protein</t>
  </si>
  <si>
    <t>AT2G20050</t>
  </si>
  <si>
    <t>protein phosphatase 2C and cyclic nucleotide-binding/kinase domain-containing protein</t>
  </si>
  <si>
    <t>AT2G20060</t>
  </si>
  <si>
    <t>Ribosomal protein L4/L1 family</t>
  </si>
  <si>
    <t>AT2G20410</t>
  </si>
  <si>
    <t>RNA-binding ASCH domain protein</t>
  </si>
  <si>
    <t>AT2G20450</t>
  </si>
  <si>
    <t>Ribosomal protein L14</t>
  </si>
  <si>
    <t>AT2G20630</t>
  </si>
  <si>
    <t>PIA1</t>
  </si>
  <si>
    <t>PP2C induced by AVRRPM1</t>
  </si>
  <si>
    <t>AT2G20670</t>
  </si>
  <si>
    <t>sugar phosphate exchanger%2C putative (DUF506)</t>
  </si>
  <si>
    <t>AT2G21060</t>
  </si>
  <si>
    <t>GRP2B</t>
  </si>
  <si>
    <t>glycine-rich protein 2B</t>
  </si>
  <si>
    <t>AT2G21140</t>
  </si>
  <si>
    <t>PRP2</t>
  </si>
  <si>
    <t>proline-rich protein 2</t>
  </si>
  <si>
    <t>AT2G21170</t>
  </si>
  <si>
    <t>TIM</t>
  </si>
  <si>
    <t>triosephosphate isomerase</t>
  </si>
  <si>
    <t>AT2G21270</t>
  </si>
  <si>
    <t>UFD1</t>
  </si>
  <si>
    <t>ubiquitin fusion degradation 1</t>
  </si>
  <si>
    <t>AT2G21330</t>
  </si>
  <si>
    <t>FBA1</t>
  </si>
  <si>
    <t>fructose-bisphosphate aldolase 1</t>
  </si>
  <si>
    <t>AT2G21390</t>
  </si>
  <si>
    <t>Coatomer%2C alpha subunit</t>
  </si>
  <si>
    <t>AT2G21470</t>
  </si>
  <si>
    <t>SAE2</t>
  </si>
  <si>
    <t>SUMO-activating enzyme 2</t>
  </si>
  <si>
    <t>AT2G21580</t>
  </si>
  <si>
    <t>Ribosomal protein S25 family protein</t>
  </si>
  <si>
    <t>AT2G21660</t>
  </si>
  <si>
    <t>GRP7</t>
  </si>
  <si>
    <t>cold%2C circadian rhythm%2C and rna binding 2</t>
  </si>
  <si>
    <t>AT2G21870</t>
  </si>
  <si>
    <t>MGP1</t>
  </si>
  <si>
    <t>MALE GAMETOPHYTE DEFECTIVE 1</t>
  </si>
  <si>
    <t>AT2G22240</t>
  </si>
  <si>
    <t>MIPS2</t>
  </si>
  <si>
    <t>myo-inositol-1-phosphate synthase 2</t>
  </si>
  <si>
    <t>AT2G22430</t>
  </si>
  <si>
    <t>HB6</t>
  </si>
  <si>
    <t>homeobox protein 6</t>
  </si>
  <si>
    <t>AT2G22490</t>
  </si>
  <si>
    <t>CYCD2%3B1</t>
  </si>
  <si>
    <t>Cyclin D2%3B1</t>
  </si>
  <si>
    <t>AT2G23010</t>
  </si>
  <si>
    <t>SCPL9</t>
  </si>
  <si>
    <t>serine carboxypeptidase-like 9</t>
  </si>
  <si>
    <t>AT2G23350</t>
  </si>
  <si>
    <t>PAB4</t>
  </si>
  <si>
    <t>poly(A) binding protein 4</t>
  </si>
  <si>
    <t>AT2G23672</t>
  </si>
  <si>
    <t>AT2G23670</t>
  </si>
  <si>
    <t>YCF37</t>
  </si>
  <si>
    <t>homolog of Synechocystis YCF37</t>
  </si>
  <si>
    <t>AT2G23930</t>
  </si>
  <si>
    <t>SNRNP-G</t>
  </si>
  <si>
    <t>Putative small nuclear ribonucleoprotein G</t>
  </si>
  <si>
    <t>AT2G24060</t>
  </si>
  <si>
    <t>Translation initiation factor 3 protein</t>
  </si>
  <si>
    <t>AT2G24120</t>
  </si>
  <si>
    <t>SCA3</t>
  </si>
  <si>
    <t>DNA/RNA polymerases superfamily protein</t>
  </si>
  <si>
    <t>AT2G24200</t>
  </si>
  <si>
    <t>LAP1</t>
  </si>
  <si>
    <t>Cytosol aminopeptidase family protein</t>
  </si>
  <si>
    <t>AT2G24270</t>
  </si>
  <si>
    <t>ALDH11A3</t>
  </si>
  <si>
    <t>aldehyde dehydrogenase 11A3</t>
  </si>
  <si>
    <t>AT2G24360</t>
  </si>
  <si>
    <t>AT2G24762</t>
  </si>
  <si>
    <t>GDU4</t>
  </si>
  <si>
    <t>glutamine dumper 4</t>
  </si>
  <si>
    <t>AT2G24790</t>
  </si>
  <si>
    <t>COL3</t>
  </si>
  <si>
    <t>CONSTANS-like 3</t>
  </si>
  <si>
    <t>AT2G24940</t>
  </si>
  <si>
    <t>MAPR2</t>
  </si>
  <si>
    <t>membrane-associated progesterone binding protein 2</t>
  </si>
  <si>
    <t>AT2G25180</t>
  </si>
  <si>
    <t>RR12</t>
  </si>
  <si>
    <t>response regulator 12</t>
  </si>
  <si>
    <t>AT2G25210</t>
  </si>
  <si>
    <t>Ribosomal protein L39 family protein</t>
  </si>
  <si>
    <t>AT2G25270</t>
  </si>
  <si>
    <t>AT2G25280</t>
  </si>
  <si>
    <t>AmmeMemoRadiSam system protein B</t>
  </si>
  <si>
    <t>AT2G25510</t>
  </si>
  <si>
    <t>AT2G25620</t>
  </si>
  <si>
    <t>DBP1</t>
  </si>
  <si>
    <t>DNA-binding protein phosphatase 1</t>
  </si>
  <si>
    <t>AT2G25670</t>
  </si>
  <si>
    <t>AT2G25830</t>
  </si>
  <si>
    <t>YebC-like protein</t>
  </si>
  <si>
    <t>AT2G26080</t>
  </si>
  <si>
    <t>GLDP2</t>
  </si>
  <si>
    <t>glycine decarboxylase P-protein 2</t>
  </si>
  <si>
    <t>AT2G26240</t>
  </si>
  <si>
    <t>Transmembrane proteins 14C</t>
  </si>
  <si>
    <t>AT2G26250</t>
  </si>
  <si>
    <t>KCS10</t>
  </si>
  <si>
    <t>3-ketoacyl-CoA synthase 10</t>
  </si>
  <si>
    <t>AT2G26330</t>
  </si>
  <si>
    <t>ER</t>
  </si>
  <si>
    <t>AT2G26460</t>
  </si>
  <si>
    <t>SMU2</t>
  </si>
  <si>
    <t>RED family protein</t>
  </si>
  <si>
    <t>AT2G26580</t>
  </si>
  <si>
    <t>YAB5</t>
  </si>
  <si>
    <t>plant-specific transcription factor YABBY family protein</t>
  </si>
  <si>
    <t>AT2G26910</t>
  </si>
  <si>
    <t>ABCG32</t>
  </si>
  <si>
    <t>pleiotropic drug resistance 4</t>
  </si>
  <si>
    <t>AT2G27170</t>
  </si>
  <si>
    <t>TTN7</t>
  </si>
  <si>
    <t>Structural maintenance of chromosomes (SMC) family protein</t>
  </si>
  <si>
    <t>AT2G27230</t>
  </si>
  <si>
    <t>LHW</t>
  </si>
  <si>
    <t>transcription factor-like protein</t>
  </si>
  <si>
    <t>AT2G27285</t>
  </si>
  <si>
    <t>nuclear speckle splicing regulatory-like protein (DUF2040)</t>
  </si>
  <si>
    <t>AT2G27710</t>
  </si>
  <si>
    <t>AT2G27860</t>
  </si>
  <si>
    <t>AXS1</t>
  </si>
  <si>
    <t>UDP-D-apiose/UDP-D-xylose synthase 1</t>
  </si>
  <si>
    <t>AT2G27980</t>
  </si>
  <si>
    <t>Acyl-CoA N-acyltransferase with RING/FYVE/PHD-type zinc finger domain-containing protein</t>
  </si>
  <si>
    <t>AT2G28090</t>
  </si>
  <si>
    <t>AT2G28150</t>
  </si>
  <si>
    <t>UPSTREAM OF FLC protein (DUF966)</t>
  </si>
  <si>
    <t>AT2G28190</t>
  </si>
  <si>
    <t>CSD2</t>
  </si>
  <si>
    <t>copper/zinc superoxide dismutase 2</t>
  </si>
  <si>
    <t>AT2G28290</t>
  </si>
  <si>
    <t>SYD</t>
  </si>
  <si>
    <t>AT2G28400</t>
  </si>
  <si>
    <t>senescence regulator (Protein of unknown function%2C DUF584)</t>
  </si>
  <si>
    <t>AT2G28470</t>
  </si>
  <si>
    <t>BGAL8</t>
  </si>
  <si>
    <t>beta-galactosidase 8</t>
  </si>
  <si>
    <t>AT2G28740</t>
  </si>
  <si>
    <t>HIS4</t>
  </si>
  <si>
    <t>histone H4</t>
  </si>
  <si>
    <t>AT2G28790</t>
  </si>
  <si>
    <t>AT2G28840</t>
  </si>
  <si>
    <t>XBAT31</t>
  </si>
  <si>
    <t>AT2G28910</t>
  </si>
  <si>
    <t>CXIP4</t>
  </si>
  <si>
    <t>CAX interacting protein 4</t>
  </si>
  <si>
    <t>AT2G29210</t>
  </si>
  <si>
    <t>splicing factor PWI domain-containing protein</t>
  </si>
  <si>
    <t>AT2G29450</t>
  </si>
  <si>
    <t>GSTU5</t>
  </si>
  <si>
    <t>glutathione S-transferase tau 5</t>
  </si>
  <si>
    <t>AT2G29980</t>
  </si>
  <si>
    <t>FAD3</t>
  </si>
  <si>
    <t>fatty acid desaturase 3</t>
  </si>
  <si>
    <t>AT2G30200</t>
  </si>
  <si>
    <t>EMB3147</t>
  </si>
  <si>
    <t>EMBRYO DEFECTIVE 3147</t>
  </si>
  <si>
    <t>AT2G30260</t>
  </si>
  <si>
    <t>U2B''</t>
  </si>
  <si>
    <t>U2 small nuclear ribonucleoprotein B</t>
  </si>
  <si>
    <t>AT2G30440</t>
  </si>
  <si>
    <t>TPP</t>
  </si>
  <si>
    <t>thylakoid processing peptide</t>
  </si>
  <si>
    <t>AT2G30490</t>
  </si>
  <si>
    <t>C4H</t>
  </si>
  <si>
    <t>cinnamate-4-hydroxylase</t>
  </si>
  <si>
    <t>AT2G30590</t>
  </si>
  <si>
    <t>WRKY21</t>
  </si>
  <si>
    <t>WRKY DNA-binding protein 21</t>
  </si>
  <si>
    <t>AT2G30600</t>
  </si>
  <si>
    <t>BTB/POZ domain-containing protein</t>
  </si>
  <si>
    <t>AT2G30615</t>
  </si>
  <si>
    <t>F-box/LRR protein</t>
  </si>
  <si>
    <t>AT2G30620</t>
  </si>
  <si>
    <t>AT2G30790</t>
  </si>
  <si>
    <t>PSBP-2</t>
  </si>
  <si>
    <t>photosystem II subunit P-2</t>
  </si>
  <si>
    <t>AT2G30950</t>
  </si>
  <si>
    <t>VAR2</t>
  </si>
  <si>
    <t>FtsH extracellular protease family</t>
  </si>
  <si>
    <t>AT2G31180</t>
  </si>
  <si>
    <t>MYB14</t>
  </si>
  <si>
    <t>myb domain protein 14</t>
  </si>
  <si>
    <t>AT2G31200</t>
  </si>
  <si>
    <t>ADF6</t>
  </si>
  <si>
    <t>actin depolymerizing factor 6</t>
  </si>
  <si>
    <t>AT2G31360</t>
  </si>
  <si>
    <t>ADS2</t>
  </si>
  <si>
    <t>16:0delta9 desaturase 2</t>
  </si>
  <si>
    <t>AT2G31410</t>
  </si>
  <si>
    <t>AT2G31425</t>
  </si>
  <si>
    <t>AT2G31510</t>
  </si>
  <si>
    <t>ARI7</t>
  </si>
  <si>
    <t>IBR domain-containing protein</t>
  </si>
  <si>
    <t>AT2G31750</t>
  </si>
  <si>
    <t>UGT74D1</t>
  </si>
  <si>
    <t>UDP-glucosyl transferase 74D1</t>
  </si>
  <si>
    <t>AT2G31751</t>
  </si>
  <si>
    <t>AT2G31880</t>
  </si>
  <si>
    <t>SOBIR1</t>
  </si>
  <si>
    <t>AT2G31890</t>
  </si>
  <si>
    <t>RAP</t>
  </si>
  <si>
    <t>AT2G08480</t>
  </si>
  <si>
    <t>AT2G31980</t>
  </si>
  <si>
    <t>CYS2</t>
  </si>
  <si>
    <t>PHYTOCYSTATIN 2</t>
  </si>
  <si>
    <t>AT2G32560</t>
  </si>
  <si>
    <t>AT2G32620</t>
  </si>
  <si>
    <t>CSLB02</t>
  </si>
  <si>
    <t>cellulose synthase-like B</t>
  </si>
  <si>
    <t>AT2G33040</t>
  </si>
  <si>
    <t>ATP3</t>
  </si>
  <si>
    <t>gamma subunit of Mt ATP synthase</t>
  </si>
  <si>
    <t>AT2G33380</t>
  </si>
  <si>
    <t>RD20</t>
  </si>
  <si>
    <t>AT2G33450</t>
  </si>
  <si>
    <t>PRPL28</t>
  </si>
  <si>
    <t>Ribosomal L28 family</t>
  </si>
  <si>
    <t>AT2G33460</t>
  </si>
  <si>
    <t>RIC1</t>
  </si>
  <si>
    <t>ROP-interactive CRIB motif-containing protein 1</t>
  </si>
  <si>
    <t>AT2G33540</t>
  </si>
  <si>
    <t>CPL3</t>
  </si>
  <si>
    <t>C-terminal domain phosphatase-like 3</t>
  </si>
  <si>
    <t>AT2G34310</t>
  </si>
  <si>
    <t>AT2G34410</t>
  </si>
  <si>
    <t>RWA3</t>
  </si>
  <si>
    <t>O-acetyltransferase family protein</t>
  </si>
  <si>
    <t>AT2G34430</t>
  </si>
  <si>
    <t>LHB1B1</t>
  </si>
  <si>
    <t>light-harvesting chlorophyll-protein complex II subunit B1</t>
  </si>
  <si>
    <t>AT2G34770</t>
  </si>
  <si>
    <t>fatty acid hydroxylase 1</t>
  </si>
  <si>
    <t>AT2G34810</t>
  </si>
  <si>
    <t>AT2G34870</t>
  </si>
  <si>
    <t>MEE26</t>
  </si>
  <si>
    <t>AT2G35060</t>
  </si>
  <si>
    <t>KUP11</t>
  </si>
  <si>
    <t>K+ uptake permease 11</t>
  </si>
  <si>
    <t>AT2G35260</t>
  </si>
  <si>
    <t>CAAX protease self-immunity protein</t>
  </si>
  <si>
    <t>AT2G35290</t>
  </si>
  <si>
    <t>AT2G35340</t>
  </si>
  <si>
    <t>MEE29</t>
  </si>
  <si>
    <t>helicase domain-containing protein</t>
  </si>
  <si>
    <t>AT2G35382</t>
  </si>
  <si>
    <t>AT2G35490</t>
  </si>
  <si>
    <t>Plastid-lipid associated protein PAP / fibrillin family protein</t>
  </si>
  <si>
    <t>AT2G35630</t>
  </si>
  <si>
    <t>MOR1</t>
  </si>
  <si>
    <t>AT2G35900</t>
  </si>
  <si>
    <t>Mal d 1-associated protein</t>
  </si>
  <si>
    <t>AT2G36000</t>
  </si>
  <si>
    <t>EMB3114</t>
  </si>
  <si>
    <t>Mitochondrial transcription termination factor family protein</t>
  </si>
  <si>
    <t>AT2G36480</t>
  </si>
  <si>
    <t>pre-mRNA cleavage complex 2 Pcf11-like protein</t>
  </si>
  <si>
    <t>AT2G36530</t>
  </si>
  <si>
    <t>LOS2</t>
  </si>
  <si>
    <t>Enolase</t>
  </si>
  <si>
    <t>AT2G36830</t>
  </si>
  <si>
    <t>GAMMA-TIP</t>
  </si>
  <si>
    <t>gamma tonoplast intrinsic protein</t>
  </si>
  <si>
    <t>AT2G37040</t>
  </si>
  <si>
    <t>PAL1</t>
  </si>
  <si>
    <t>PHE ammonia lyase 1</t>
  </si>
  <si>
    <t>AT2G37220</t>
  </si>
  <si>
    <t>AT2G37630</t>
  </si>
  <si>
    <t>AS1</t>
  </si>
  <si>
    <t>myb-like HTH transcriptional regulator family protein</t>
  </si>
  <si>
    <t>AT2G38230</t>
  </si>
  <si>
    <t>PDX1.1</t>
  </si>
  <si>
    <t>pyridoxine biosynthesis 1.1</t>
  </si>
  <si>
    <t>AT2G38530</t>
  </si>
  <si>
    <t>LTP2</t>
  </si>
  <si>
    <t>lipid transfer protein 2</t>
  </si>
  <si>
    <t>AT2G39010</t>
  </si>
  <si>
    <t>PIP2E</t>
  </si>
  <si>
    <t>plasma membrane intrinsic protein 2E</t>
  </si>
  <si>
    <t>AT2G39280</t>
  </si>
  <si>
    <t>Ypt/Rab-GAP domain of gyp1p superfamily protein</t>
  </si>
  <si>
    <t>AT2G39705</t>
  </si>
  <si>
    <t>RTFL8</t>
  </si>
  <si>
    <t>ROTUNDIFOLIA like 8</t>
  </si>
  <si>
    <t>AT2G39850</t>
  </si>
  <si>
    <t>Subtilisin-like serine endopeptidase family protein</t>
  </si>
  <si>
    <t>AT2G40200</t>
  </si>
  <si>
    <t>AT2G40205</t>
  </si>
  <si>
    <t>AT2G40360</t>
  </si>
  <si>
    <t>AT2G40660</t>
  </si>
  <si>
    <t>AT2G40765</t>
  </si>
  <si>
    <t>AT2G41430</t>
  </si>
  <si>
    <t>ERD15</t>
  </si>
  <si>
    <t>dehydration-induced protein (ERD15)</t>
  </si>
  <si>
    <t>AT2G41470</t>
  </si>
  <si>
    <t>AT2G41650</t>
  </si>
  <si>
    <t>AT2G42080</t>
  </si>
  <si>
    <t>Chaperone DnaJ-domain superfamily protein</t>
  </si>
  <si>
    <t>AT2G42270</t>
  </si>
  <si>
    <t>U5 small nuclear ribonucleoprotein helicase</t>
  </si>
  <si>
    <t>AT2G42450</t>
  </si>
  <si>
    <t>AT2G42500</t>
  </si>
  <si>
    <t>PP2A-3</t>
  </si>
  <si>
    <t>protein phosphatase 2A-3</t>
  </si>
  <si>
    <t>AT2G42540</t>
  </si>
  <si>
    <t>COR15A</t>
  </si>
  <si>
    <t>cold-regulated 15a</t>
  </si>
  <si>
    <t>AT2G42570</t>
  </si>
  <si>
    <t>TBL39</t>
  </si>
  <si>
    <t>TRICHOME BIREFRINGENCE-LIKE 39</t>
  </si>
  <si>
    <t>AT2G42680</t>
  </si>
  <si>
    <t>MBF1A</t>
  </si>
  <si>
    <t>multiprotein bridging factor 1A</t>
  </si>
  <si>
    <t>AT2G42950</t>
  </si>
  <si>
    <t>AT2G43120</t>
  </si>
  <si>
    <t>AT2G43350</t>
  </si>
  <si>
    <t>GPX3</t>
  </si>
  <si>
    <t>glutathione peroxidase 3</t>
  </si>
  <si>
    <t>AT2G43910</t>
  </si>
  <si>
    <t>HOL1</t>
  </si>
  <si>
    <t>HARMLESS TO OZONE LAYER 1</t>
  </si>
  <si>
    <t>AT2G43940</t>
  </si>
  <si>
    <t>HOL3</t>
  </si>
  <si>
    <t>AT2G43970</t>
  </si>
  <si>
    <t>LARP6b</t>
  </si>
  <si>
    <t>RNA-binding protein</t>
  </si>
  <si>
    <t>AT2G44120</t>
  </si>
  <si>
    <t>AT2G44610</t>
  </si>
  <si>
    <t>RAB6A</t>
  </si>
  <si>
    <t>AT2G44670</t>
  </si>
  <si>
    <t>senescence-associated family protein (DUF581)</t>
  </si>
  <si>
    <t>AT2G45050</t>
  </si>
  <si>
    <t>GATA2</t>
  </si>
  <si>
    <t>GATA transcription factor 2</t>
  </si>
  <si>
    <t>AT2G45160</t>
  </si>
  <si>
    <t>HAM1</t>
  </si>
  <si>
    <t>AT2G45170</t>
  </si>
  <si>
    <t>ATG8E</t>
  </si>
  <si>
    <t>AUTOPHAGY 8E</t>
  </si>
  <si>
    <t>AT2G45180</t>
  </si>
  <si>
    <t>AT2G45600</t>
  </si>
  <si>
    <t>AT2G45620</t>
  </si>
  <si>
    <t>Nucleotidyltransferase family protein</t>
  </si>
  <si>
    <t>AT2G45640</t>
  </si>
  <si>
    <t>SAP18</t>
  </si>
  <si>
    <t>SIN3 associated polypeptide P18</t>
  </si>
  <si>
    <t>AT2G45650</t>
  </si>
  <si>
    <t>AGL6</t>
  </si>
  <si>
    <t>AGAMOUS-like 6</t>
  </si>
  <si>
    <t>AT2G45820</t>
  </si>
  <si>
    <t>AT2G45960</t>
  </si>
  <si>
    <t>PIP1B</t>
  </si>
  <si>
    <t>plasma membrane intrinsic protein 1B</t>
  </si>
  <si>
    <t>AT2G46280</t>
  </si>
  <si>
    <t>TRIP-1</t>
  </si>
  <si>
    <t>TGF-beta receptor interacting protein 1</t>
  </si>
  <si>
    <t>AT2G46520</t>
  </si>
  <si>
    <t>cellular apoptosis susceptibility protein%2C putative / importin-alpha re-exporter</t>
  </si>
  <si>
    <t>AT2G46550</t>
  </si>
  <si>
    <t>AT2G46580</t>
  </si>
  <si>
    <t>Pyridoxamine 5'-phosphate oxidase family protein</t>
  </si>
  <si>
    <t>AT2G47050</t>
  </si>
  <si>
    <t>AT2G47170</t>
  </si>
  <si>
    <t>ARF1A1C</t>
  </si>
  <si>
    <t>AT2G47240</t>
  </si>
  <si>
    <t>LACS1</t>
  </si>
  <si>
    <t>AT2G47440</t>
  </si>
  <si>
    <t>AT2G47470</t>
  </si>
  <si>
    <t>UNE5</t>
  </si>
  <si>
    <t>thioredoxin family protein</t>
  </si>
  <si>
    <t>AT2G47480</t>
  </si>
  <si>
    <t>DUF3511 domain protein%2C putative (DUF3511)</t>
  </si>
  <si>
    <t>AT2G47610</t>
  </si>
  <si>
    <t>AT2G47760</t>
  </si>
  <si>
    <t>ALG3</t>
  </si>
  <si>
    <t>asparagine-linked glycosylation 3</t>
  </si>
  <si>
    <t>AT2G47980</t>
  </si>
  <si>
    <t>SCC3</t>
  </si>
  <si>
    <t>sister-chromatid cohesion protein 3</t>
  </si>
  <si>
    <t>AT3G01160</t>
  </si>
  <si>
    <t>pre-rRNA-processing ESF1-like protein</t>
  </si>
  <si>
    <t>AT3G00980</t>
  </si>
  <si>
    <t>AT3G00985</t>
  </si>
  <si>
    <t>AT3G01390</t>
  </si>
  <si>
    <t>VMA10</t>
  </si>
  <si>
    <t>vacuolar membrane ATPase 10</t>
  </si>
  <si>
    <t>AT3G01400</t>
  </si>
  <si>
    <t>AT3G01025</t>
  </si>
  <si>
    <t>AT3G01500</t>
  </si>
  <si>
    <t>CA1</t>
  </si>
  <si>
    <t>carbonic anhydrase 1</t>
  </si>
  <si>
    <t>AT3G01770</t>
  </si>
  <si>
    <t>BET10</t>
  </si>
  <si>
    <t>bromodomain and extraterminal domain protein 10</t>
  </si>
  <si>
    <t>AT3G01780</t>
  </si>
  <si>
    <t>TPLATE</t>
  </si>
  <si>
    <t>AT3G01790</t>
  </si>
  <si>
    <t>Ribosomal protein L13 family protein</t>
  </si>
  <si>
    <t>AT3G02260</t>
  </si>
  <si>
    <t>BIG</t>
  </si>
  <si>
    <t>auxin transport protein (BIG)</t>
  </si>
  <si>
    <t>AT3G02340</t>
  </si>
  <si>
    <t>AT3G02740</t>
  </si>
  <si>
    <t>AT3G02760</t>
  </si>
  <si>
    <t>Class II aaRS and biotin synthetases superfamily protein</t>
  </si>
  <si>
    <t>AT3G02860</t>
  </si>
  <si>
    <t>zinc ion binding protein</t>
  </si>
  <si>
    <t>AT3G03070</t>
  </si>
  <si>
    <t>NADH-ubiquinone oxidoreductase-like protein</t>
  </si>
  <si>
    <t>AT3G03120</t>
  </si>
  <si>
    <t>ARFB1C</t>
  </si>
  <si>
    <t>ADP-ribosylation factor B1C</t>
  </si>
  <si>
    <t>AT3G03450</t>
  </si>
  <si>
    <t>RGL2</t>
  </si>
  <si>
    <t>RGA-like 2</t>
  </si>
  <si>
    <t>AT3G03470</t>
  </si>
  <si>
    <t>CYP89A9</t>
  </si>
  <si>
    <t>cytochrome P450%2C family 87%2C subfamily A%2C polypeptide 9</t>
  </si>
  <si>
    <t>AT3G03550</t>
  </si>
  <si>
    <t>AT3G03880</t>
  </si>
  <si>
    <t>sterol O-acyltransferase%2C putative (DUF1639)</t>
  </si>
  <si>
    <t>AT3G04290</t>
  </si>
  <si>
    <t>LTL1</t>
  </si>
  <si>
    <t>Li-tolerant lipase 1</t>
  </si>
  <si>
    <t>AT3G04400</t>
  </si>
  <si>
    <t>emb2171</t>
  </si>
  <si>
    <t>AT3G04480</t>
  </si>
  <si>
    <t>endoribonuclease</t>
  </si>
  <si>
    <t>AT3G04550</t>
  </si>
  <si>
    <t>rubisco accumulation factor-like protein</t>
  </si>
  <si>
    <t>AT3G01485</t>
  </si>
  <si>
    <t>AT3G04560</t>
  </si>
  <si>
    <t>nucleolar/coiled-body phosphoprotein</t>
  </si>
  <si>
    <t>AT3G04670</t>
  </si>
  <si>
    <t>WRKY39</t>
  </si>
  <si>
    <t>WRKY DNA-binding protein 39</t>
  </si>
  <si>
    <t>AT3G04730</t>
  </si>
  <si>
    <t>IAA16</t>
  </si>
  <si>
    <t>indoleacetic acid-induced protein 16</t>
  </si>
  <si>
    <t>AT3G04790</t>
  </si>
  <si>
    <t>EMB3119</t>
  </si>
  <si>
    <t>Ribose 5-phosphate isomerase%2C type A protein</t>
  </si>
  <si>
    <t>AT3G04820</t>
  </si>
  <si>
    <t>Pseudouridine synthase family protein</t>
  </si>
  <si>
    <t>AT3G04920</t>
  </si>
  <si>
    <t>Ribosomal protein S24e family protein</t>
  </si>
  <si>
    <t>AT3G05220</t>
  </si>
  <si>
    <t>AT3G05290</t>
  </si>
  <si>
    <t>PNC1</t>
  </si>
  <si>
    <t>peroxisomal adenine nucleotide carrier 1</t>
  </si>
  <si>
    <t>AT3G05400</t>
  </si>
  <si>
    <t>AT3G05410</t>
  </si>
  <si>
    <t>Photosystem II reaction center PsbP family protein</t>
  </si>
  <si>
    <t>AT3G05560</t>
  </si>
  <si>
    <t>Ribosomal L22e protein family</t>
  </si>
  <si>
    <t>AT3G05590</t>
  </si>
  <si>
    <t>RPL18</t>
  </si>
  <si>
    <t>ribosomal protein L18</t>
  </si>
  <si>
    <t>AT3G05675</t>
  </si>
  <si>
    <t>AT3G05760</t>
  </si>
  <si>
    <t>C2H2 and C2HC zinc fingers superfamily protein</t>
  </si>
  <si>
    <t>AT3G06020</t>
  </si>
  <si>
    <t>FAF4</t>
  </si>
  <si>
    <t>AT3G06200</t>
  </si>
  <si>
    <t>AT3G06510</t>
  </si>
  <si>
    <t>SFR2</t>
  </si>
  <si>
    <t>AT3G06530</t>
  </si>
  <si>
    <t>AT3G06590</t>
  </si>
  <si>
    <t>AT3G06810</t>
  </si>
  <si>
    <t>IBR3</t>
  </si>
  <si>
    <t>acyl-CoA dehydrogenase-like protein</t>
  </si>
  <si>
    <t>AT3G07040</t>
  </si>
  <si>
    <t>RPM1</t>
  </si>
  <si>
    <t>NB-ARC domain-containing disease resistance protein</t>
  </si>
  <si>
    <t>AT3G07180</t>
  </si>
  <si>
    <t>GPI transamidase component PIG-S-like protein</t>
  </si>
  <si>
    <t>AT3G07230</t>
  </si>
  <si>
    <t>wound-responsive protein-like protein</t>
  </si>
  <si>
    <t>AT3G07470</t>
  </si>
  <si>
    <t>transmembrane protein%2C putative (Protein of unknown function%2C DUF538)</t>
  </si>
  <si>
    <t>AT3G07568</t>
  </si>
  <si>
    <t>fanconi anemia group D2 protein</t>
  </si>
  <si>
    <t>AT3G07660</t>
  </si>
  <si>
    <t>flocculation protein (DUF1296)</t>
  </si>
  <si>
    <t>AT3G07760</t>
  </si>
  <si>
    <t>AT3G08010</t>
  </si>
  <si>
    <t>ATAB2</t>
  </si>
  <si>
    <t>RNA binding protein</t>
  </si>
  <si>
    <t>AT3G08580</t>
  </si>
  <si>
    <t>AAC1</t>
  </si>
  <si>
    <t>ADP/ATP carrier 1</t>
  </si>
  <si>
    <t>AT3G08590</t>
  </si>
  <si>
    <t>iPGAM2</t>
  </si>
  <si>
    <t>Phosphoglycerate mutase%2C 2%2C3-bisphosphoglycerate-independent</t>
  </si>
  <si>
    <t>AT3G08610</t>
  </si>
  <si>
    <t>NADH dehydrogenase ubiquinone 1 alpha subcomplex subunit</t>
  </si>
  <si>
    <t>AT3G08850</t>
  </si>
  <si>
    <t>RAPTOR1</t>
  </si>
  <si>
    <t>Regulatory-associated protein of TOR 1</t>
  </si>
  <si>
    <t>AT3G08940</t>
  </si>
  <si>
    <t>LHCB4.2</t>
  </si>
  <si>
    <t>light harvesting complex photosystem II</t>
  </si>
  <si>
    <t>AT3G09200</t>
  </si>
  <si>
    <t>AT3G09220</t>
  </si>
  <si>
    <t>LAC7</t>
  </si>
  <si>
    <t>laccase 7</t>
  </si>
  <si>
    <t>AT3G02145</t>
  </si>
  <si>
    <t>AT3G09440</t>
  </si>
  <si>
    <t>AT3G09500</t>
  </si>
  <si>
    <t>Ribosomal L29 family protein</t>
  </si>
  <si>
    <t>AT3G09560</t>
  </si>
  <si>
    <t>PAH1</t>
  </si>
  <si>
    <t>Lipin family protein</t>
  </si>
  <si>
    <t>AT3G10020</t>
  </si>
  <si>
    <t>plant/protein</t>
  </si>
  <si>
    <t>AT3G10310</t>
  </si>
  <si>
    <t>P-loop nucleoside triphosphate hydrolases superfamily protein with CH (Calponin Homology) domain-containing protein</t>
  </si>
  <si>
    <t>AT3G10340</t>
  </si>
  <si>
    <t>PAL4</t>
  </si>
  <si>
    <t>phenylalanine ammonia-lyase 4</t>
  </si>
  <si>
    <t>AT3G10455</t>
  </si>
  <si>
    <t>plant self-incompatibility protein S1 family protein</t>
  </si>
  <si>
    <t>AT3G02325</t>
  </si>
  <si>
    <t>AT3G10750</t>
  </si>
  <si>
    <t>FBD domain family</t>
  </si>
  <si>
    <t>AT3G10850</t>
  </si>
  <si>
    <t>GLY2</t>
  </si>
  <si>
    <t>Metallo-hydrolase/oxidoreductase superfamily protein</t>
  </si>
  <si>
    <t>AT3G10860</t>
  </si>
  <si>
    <t>Cytochrome b-c1 complex%2C subunit 8 protein</t>
  </si>
  <si>
    <t>AT3G10985</t>
  </si>
  <si>
    <t>SAG20</t>
  </si>
  <si>
    <t>senescence associated 20</t>
  </si>
  <si>
    <t>AT3G11120</t>
  </si>
  <si>
    <t>AT3G11280</t>
  </si>
  <si>
    <t>AT3G11510</t>
  </si>
  <si>
    <t>Ribosomal protein S11 family protein</t>
  </si>
  <si>
    <t>AT3G11630</t>
  </si>
  <si>
    <t>AT3G11670</t>
  </si>
  <si>
    <t>DGD1</t>
  </si>
  <si>
    <t>AT3G11710</t>
  </si>
  <si>
    <t>ATKRS-1</t>
  </si>
  <si>
    <t>lysyl-tRNA synthetase 1</t>
  </si>
  <si>
    <t>AT3G11780</t>
  </si>
  <si>
    <t>MD-2-related lipid recognition domain-containing protein / ML domain-containing protein</t>
  </si>
  <si>
    <t>AT3G11850</t>
  </si>
  <si>
    <t>AT3G11880</t>
  </si>
  <si>
    <t>transmembrane protein%2C putative (Protein of unknown function DUF2359%2C transmembrane)</t>
  </si>
  <si>
    <t>AT3G11910</t>
  </si>
  <si>
    <t>UBP13</t>
  </si>
  <si>
    <t>ubiquitin-specific protease 13</t>
  </si>
  <si>
    <t>AT3G11945</t>
  </si>
  <si>
    <t>HST</t>
  </si>
  <si>
    <t>homogentisate prenyltransferase</t>
  </si>
  <si>
    <t>AT3G12010</t>
  </si>
  <si>
    <t>C18orf8</t>
  </si>
  <si>
    <t>AT3G12060</t>
  </si>
  <si>
    <t>TBL1</t>
  </si>
  <si>
    <t>trichome birefringence-like protein (DUF828)</t>
  </si>
  <si>
    <t>AT3G12080</t>
  </si>
  <si>
    <t>emb2738</t>
  </si>
  <si>
    <t>AT3G12120</t>
  </si>
  <si>
    <t>FAD2</t>
  </si>
  <si>
    <t>fatty acid desaturase 2</t>
  </si>
  <si>
    <t>AT3G12145</t>
  </si>
  <si>
    <t>FLR1</t>
  </si>
  <si>
    <t>AT3G13040</t>
  </si>
  <si>
    <t>AT3G13062</t>
  </si>
  <si>
    <t>AT3G13180</t>
  </si>
  <si>
    <t>NOL1/NOP2/sun family protein / antitermination NusB domain-containing protein</t>
  </si>
  <si>
    <t>AT3G13460</t>
  </si>
  <si>
    <t>ECT2</t>
  </si>
  <si>
    <t>evolutionarily conserved C-terminal region 2</t>
  </si>
  <si>
    <t>AT3G13580</t>
  </si>
  <si>
    <t>AT3G13724</t>
  </si>
  <si>
    <t>ath-MIR823</t>
  </si>
  <si>
    <t>AT3G13782</t>
  </si>
  <si>
    <t>NAP1%3B4</t>
  </si>
  <si>
    <t>nucleosome assembly protein1%3B4</t>
  </si>
  <si>
    <t>AT3G13800</t>
  </si>
  <si>
    <t>AT3G14100</t>
  </si>
  <si>
    <t>AT3G14180</t>
  </si>
  <si>
    <t>ASIL2</t>
  </si>
  <si>
    <t>sequence-specific DNA binding transcription factor</t>
  </si>
  <si>
    <t>AT3G14210</t>
  </si>
  <si>
    <t>ESM1</t>
  </si>
  <si>
    <t>GDSL-like lipase/acylhydrolase superfamily protein</t>
  </si>
  <si>
    <t>AT3G14230</t>
  </si>
  <si>
    <t>RAP2.2</t>
  </si>
  <si>
    <t>related to AP2 2</t>
  </si>
  <si>
    <t>AT3G14590</t>
  </si>
  <si>
    <t>NTMC2T6.2</t>
  </si>
  <si>
    <t>AT3G14600</t>
  </si>
  <si>
    <t>AT3G14840</t>
  </si>
  <si>
    <t>Leucine-rich repeat transmembrane protein kinase</t>
  </si>
  <si>
    <t>AT3G14855</t>
  </si>
  <si>
    <t>AT3G14860</t>
  </si>
  <si>
    <t>NHL domain-containing protein</t>
  </si>
  <si>
    <t>AT3G15000</t>
  </si>
  <si>
    <t>RIP1</t>
  </si>
  <si>
    <t>cobalt ion binding protein</t>
  </si>
  <si>
    <t>AT3G15354</t>
  </si>
  <si>
    <t>SPA3</t>
  </si>
  <si>
    <t>SPA1-related 3</t>
  </si>
  <si>
    <t>AT3G15351</t>
  </si>
  <si>
    <t>P53/DNA damage-regulated protein</t>
  </si>
  <si>
    <t>AT3G15360</t>
  </si>
  <si>
    <t>TRX-M4</t>
  </si>
  <si>
    <t>thioredoxin M-type 4</t>
  </si>
  <si>
    <t>AT3G15450</t>
  </si>
  <si>
    <t>aluminum induced protein with YGL and LRDR motifs</t>
  </si>
  <si>
    <t>AT3G15630</t>
  </si>
  <si>
    <t>AT3G15640</t>
  </si>
  <si>
    <t>Rubredoxin-like superfamily protein</t>
  </si>
  <si>
    <t>AT3G15970</t>
  </si>
  <si>
    <t>AT3G16130</t>
  </si>
  <si>
    <t>ROPGEF13</t>
  </si>
  <si>
    <t>RHO guanyl-nucleotide exchange factor 13</t>
  </si>
  <si>
    <t>AT3G16140</t>
  </si>
  <si>
    <t>PSAH-1</t>
  </si>
  <si>
    <t>photosystem I subunit H-1</t>
  </si>
  <si>
    <t>AT3G16200</t>
  </si>
  <si>
    <t>DNA-directed RNA polymerase subunit beta</t>
  </si>
  <si>
    <t>AT3G16290</t>
  </si>
  <si>
    <t>EMB2083</t>
  </si>
  <si>
    <t>AAA-type ATPase family protein</t>
  </si>
  <si>
    <t>AT3G16770</t>
  </si>
  <si>
    <t>EBP</t>
  </si>
  <si>
    <t>ethylene-responsive element binding protein</t>
  </si>
  <si>
    <t>AT3G16810</t>
  </si>
  <si>
    <t>PUM24</t>
  </si>
  <si>
    <t>pumilio 24</t>
  </si>
  <si>
    <t>AT3G17240</t>
  </si>
  <si>
    <t>mtLPD2</t>
  </si>
  <si>
    <t>lipoamide dehydrogenase 2</t>
  </si>
  <si>
    <t>AT3G17360</t>
  </si>
  <si>
    <t>POK1</t>
  </si>
  <si>
    <t>phragmoplast orienting kinesin 1</t>
  </si>
  <si>
    <t>AT3G17390</t>
  </si>
  <si>
    <t>MTO3</t>
  </si>
  <si>
    <t>S-adenosylmethionine synthetase family protein</t>
  </si>
  <si>
    <t>AT3G17800</t>
  </si>
  <si>
    <t>alanine-tRNA ligase%2C putative (DUF760)</t>
  </si>
  <si>
    <t>AT3G03535</t>
  </si>
  <si>
    <t>AT3G17890</t>
  </si>
  <si>
    <t>AT3G03595</t>
  </si>
  <si>
    <t>AT3G18000</t>
  </si>
  <si>
    <t>XPL1</t>
  </si>
  <si>
    <t>AT3G18035</t>
  </si>
  <si>
    <t>HON4</t>
  </si>
  <si>
    <t>AT3G18080</t>
  </si>
  <si>
    <t>BGLU44</t>
  </si>
  <si>
    <t>B-S glucosidase 44</t>
  </si>
  <si>
    <t>AT3G18490</t>
  </si>
  <si>
    <t>ASPG1</t>
  </si>
  <si>
    <t>AT3G18530</t>
  </si>
  <si>
    <t>AT3G18535</t>
  </si>
  <si>
    <t>tubulin-tyrosine ligase</t>
  </si>
  <si>
    <t>AT3G18600</t>
  </si>
  <si>
    <t>AT3G18850</t>
  </si>
  <si>
    <t>LPAT5</t>
  </si>
  <si>
    <t>lysophosphatidyl acyltransferase 5</t>
  </si>
  <si>
    <t>AT3G18890</t>
  </si>
  <si>
    <t>Tic62</t>
  </si>
  <si>
    <t>AT3G18980</t>
  </si>
  <si>
    <t>ETP1</t>
  </si>
  <si>
    <t>EIN2 targeting protein1</t>
  </si>
  <si>
    <t>AT3G19100</t>
  </si>
  <si>
    <t>AT3G19520</t>
  </si>
  <si>
    <t>AT3G19760</t>
  </si>
  <si>
    <t>EIF4A-III</t>
  </si>
  <si>
    <t>eukaryotic initiation factor 4A-III</t>
  </si>
  <si>
    <t>AT3G19980</t>
  </si>
  <si>
    <t>FYPP3</t>
  </si>
  <si>
    <t>flower-specific%2C phytochrome-associated protein phosphatase 3</t>
  </si>
  <si>
    <t>AT3G19990</t>
  </si>
  <si>
    <t>AT3G20480</t>
  </si>
  <si>
    <t>LpxK</t>
  </si>
  <si>
    <t>tetraacyldisaccharide 4'-kinase family protein</t>
  </si>
  <si>
    <t>AT3G20550</t>
  </si>
  <si>
    <t>DDL</t>
  </si>
  <si>
    <t>SMAD/FHA domain-containing protein</t>
  </si>
  <si>
    <t>AT3G20560</t>
  </si>
  <si>
    <t>PDIL5-3</t>
  </si>
  <si>
    <t>PDI-like 5-3</t>
  </si>
  <si>
    <t>AT3G20720</t>
  </si>
  <si>
    <t>amino-terminal region of chorein</t>
  </si>
  <si>
    <t>AT3G20760</t>
  </si>
  <si>
    <t>Nse4%2C component of Smc5/6 DNA repair complex</t>
  </si>
  <si>
    <t>AT3G21420</t>
  </si>
  <si>
    <t>LBO1</t>
  </si>
  <si>
    <t>AT3G21670</t>
  </si>
  <si>
    <t>AT3G21805</t>
  </si>
  <si>
    <t>AT3G22142</t>
  </si>
  <si>
    <t>AT3G22230</t>
  </si>
  <si>
    <t>AT3G22290</t>
  </si>
  <si>
    <t>Endoplasmic reticulum vesicle transporter protein</t>
  </si>
  <si>
    <t>AT3G22380</t>
  </si>
  <si>
    <t>TIC</t>
  </si>
  <si>
    <t>time for coffee</t>
  </si>
  <si>
    <t>AT3G22480</t>
  </si>
  <si>
    <t>PDF2</t>
  </si>
  <si>
    <t>prefoldin 2</t>
  </si>
  <si>
    <t>AT3G22500</t>
  </si>
  <si>
    <t>ATECP31</t>
  </si>
  <si>
    <t>Seed maturation protein</t>
  </si>
  <si>
    <t>AT3G22750</t>
  </si>
  <si>
    <t>AT3G22780</t>
  </si>
  <si>
    <t>TSO1</t>
  </si>
  <si>
    <t>Tesmin/TSO1-like CXC domain-containing protein</t>
  </si>
  <si>
    <t>AT3G22790</t>
  </si>
  <si>
    <t>NET1A</t>
  </si>
  <si>
    <t>Kinase interacting (KIP1-like) family protein</t>
  </si>
  <si>
    <t>AT3G22840</t>
  </si>
  <si>
    <t>ELIP1</t>
  </si>
  <si>
    <t>AT3G22890</t>
  </si>
  <si>
    <t>APS1</t>
  </si>
  <si>
    <t>ATP sulfurylase 1</t>
  </si>
  <si>
    <t>AT3G22910</t>
  </si>
  <si>
    <t>AT3G22942</t>
  </si>
  <si>
    <t>AGG2</t>
  </si>
  <si>
    <t>G-protein gamma subunit 2</t>
  </si>
  <si>
    <t>AT3G23310</t>
  </si>
  <si>
    <t>AGC (cAMP-dependent%2C cGMP-dependent and protein kinase C) kinase family protein</t>
  </si>
  <si>
    <t>AT3G23390</t>
  </si>
  <si>
    <t>AT3G23400</t>
  </si>
  <si>
    <t>FIB4</t>
  </si>
  <si>
    <t>AT3G23410</t>
  </si>
  <si>
    <t>FAO3</t>
  </si>
  <si>
    <t>fatty alcohol oxidase 3</t>
  </si>
  <si>
    <t>AT3G23810</t>
  </si>
  <si>
    <t>SAHH2</t>
  </si>
  <si>
    <t>S-adenosyl-l-homocysteine (SAH) hydrolase 2</t>
  </si>
  <si>
    <t>AT3G23820</t>
  </si>
  <si>
    <t>GAE6</t>
  </si>
  <si>
    <t>UDP-D-glucuronate 4-epimerase 6</t>
  </si>
  <si>
    <t>AT3G23910</t>
  </si>
  <si>
    <t>reverse transcriptase-like protein</t>
  </si>
  <si>
    <t>AT3G23920</t>
  </si>
  <si>
    <t>BAM1</t>
  </si>
  <si>
    <t>beta-amylase 1</t>
  </si>
  <si>
    <t>AT3G24080</t>
  </si>
  <si>
    <t>KRR1 family protein</t>
  </si>
  <si>
    <t>AT3G24160</t>
  </si>
  <si>
    <t>PMP</t>
  </si>
  <si>
    <t>putative type 1 membrane protein</t>
  </si>
  <si>
    <t>AT3G24503</t>
  </si>
  <si>
    <t>ALDH2C4</t>
  </si>
  <si>
    <t>aldehyde dehydrogenase 2C4</t>
  </si>
  <si>
    <t>AT3G24929</t>
  </si>
  <si>
    <t>AT3G25050</t>
  </si>
  <si>
    <t>XTH3</t>
  </si>
  <si>
    <t>xyloglucan endotransglucosylase/hydrolase 3</t>
  </si>
  <si>
    <t>AT3G25120</t>
  </si>
  <si>
    <t>Mitochondrial import inner membrane translocase subunit Tim17/Tim22/Tim23 family protein</t>
  </si>
  <si>
    <t>AT3G25480</t>
  </si>
  <si>
    <t>Rhodanese/Cell cycle control phosphatase superfamily protein</t>
  </si>
  <si>
    <t>AT3G25800</t>
  </si>
  <si>
    <t>PP2AA2</t>
  </si>
  <si>
    <t>protein phosphatase 2A subunit A2</t>
  </si>
  <si>
    <t>AT3G25910</t>
  </si>
  <si>
    <t>MAP kinase kinase kinase%2C putative (DUF1644)</t>
  </si>
  <si>
    <t>AT3G26140</t>
  </si>
  <si>
    <t>Cellulase (glycosyl hydrolase family 5) protein</t>
  </si>
  <si>
    <t>AT3G26510</t>
  </si>
  <si>
    <t>Octicosapeptide/Phox/Bem1p family protein</t>
  </si>
  <si>
    <t>AT3G26740</t>
  </si>
  <si>
    <t>CCL</t>
  </si>
  <si>
    <t>CCR-like protein</t>
  </si>
  <si>
    <t>AT3G05105</t>
  </si>
  <si>
    <t>AT3G27310</t>
  </si>
  <si>
    <t>PUX1</t>
  </si>
  <si>
    <t>plant UBX domain-containing protein 1</t>
  </si>
  <si>
    <t>AT3G27360</t>
  </si>
  <si>
    <t>AT3G27380</t>
  </si>
  <si>
    <t>SDH2-1</t>
  </si>
  <si>
    <t>succinate dehydrogenase 2-1</t>
  </si>
  <si>
    <t>AT3G27740</t>
  </si>
  <si>
    <t>CARA</t>
  </si>
  <si>
    <t>carbamoyl phosphate synthetase A</t>
  </si>
  <si>
    <t>AT3G27810</t>
  </si>
  <si>
    <t>MYB21</t>
  </si>
  <si>
    <t>myb domain protein 21</t>
  </si>
  <si>
    <t>AT3G27809</t>
  </si>
  <si>
    <t>AT3G27830</t>
  </si>
  <si>
    <t>RPL12-A</t>
  </si>
  <si>
    <t>ribosomal protein L12-A</t>
  </si>
  <si>
    <t>AT3G28540</t>
  </si>
  <si>
    <t>AT3G28715</t>
  </si>
  <si>
    <t>AT3G28770</t>
  </si>
  <si>
    <t>transmembrane protein%2C putative (DUF1216)</t>
  </si>
  <si>
    <t>AT3G28980</t>
  </si>
  <si>
    <t>mediator of RNA polymerase II transcription subunit-like protein%2C putative (DUF1216)</t>
  </si>
  <si>
    <t>AT3G29240</t>
  </si>
  <si>
    <t>PPR containing protein (DUF179)</t>
  </si>
  <si>
    <t>AT3G29255</t>
  </si>
  <si>
    <t>Putative pentacyclic triterpene synthase 7</t>
  </si>
  <si>
    <t>AT3G30350</t>
  </si>
  <si>
    <t>RGF4</t>
  </si>
  <si>
    <t>root meristem growth factor-like protein</t>
  </si>
  <si>
    <t>AT3G33520</t>
  </si>
  <si>
    <t>ARP6</t>
  </si>
  <si>
    <t>actin-related protein 6</t>
  </si>
  <si>
    <t>AT3G43270</t>
  </si>
  <si>
    <t>AT3G43590</t>
  </si>
  <si>
    <t>zinc knuckle (CCHC-type) family protein</t>
  </si>
  <si>
    <t>AT3G43600</t>
  </si>
  <si>
    <t>AAO2</t>
  </si>
  <si>
    <t>aldehyde oxidase 2</t>
  </si>
  <si>
    <t>AT3G44010</t>
  </si>
  <si>
    <t>Ribosomal protein S14p/S29e family protein</t>
  </si>
  <si>
    <t>AT3G44020</t>
  </si>
  <si>
    <t>thylakoid lumenal P17.1 protein</t>
  </si>
  <si>
    <t>AT3G44330</t>
  </si>
  <si>
    <t>M28 Zn-peptidase nicastrin</t>
  </si>
  <si>
    <t>AT3G44735</t>
  </si>
  <si>
    <t>PSK3</t>
  </si>
  <si>
    <t>PHYTOSULFOKINE 3</t>
  </si>
  <si>
    <t>AT3G44750</t>
  </si>
  <si>
    <t>HDA3</t>
  </si>
  <si>
    <t>histone deacetylase 3</t>
  </si>
  <si>
    <t>AT3G44850</t>
  </si>
  <si>
    <t>AT3G44990</t>
  </si>
  <si>
    <t>XTH31</t>
  </si>
  <si>
    <t>xyloglucan endo-transglycosylase-related 8</t>
  </si>
  <si>
    <t>AT3G45140</t>
  </si>
  <si>
    <t>LOX2</t>
  </si>
  <si>
    <t>lipoxygenase 2</t>
  </si>
  <si>
    <t>AT3G45930</t>
  </si>
  <si>
    <t>AT3G46020</t>
  </si>
  <si>
    <t>AT3G46060</t>
  </si>
  <si>
    <t>RABE1c</t>
  </si>
  <si>
    <t>RAB GTPase homolog 8A</t>
  </si>
  <si>
    <t>AT3G46310</t>
  </si>
  <si>
    <t>AT3G46960</t>
  </si>
  <si>
    <t>RNA helicase%2C ATP-dependent%2C SK12/DOB1 protein</t>
  </si>
  <si>
    <t>AT3G47450</t>
  </si>
  <si>
    <t>NOA1</t>
  </si>
  <si>
    <t>AT3G47910</t>
  </si>
  <si>
    <t>Ubiquitin carboxyl-terminal hydrolase-related protein</t>
  </si>
  <si>
    <t>AT3G48140</t>
  </si>
  <si>
    <t>B12D protein</t>
  </si>
  <si>
    <t>AT3G48180</t>
  </si>
  <si>
    <t>CDP-diacylglycerol-glycerol-3-phosphate 3-phosphatidyltransferase</t>
  </si>
  <si>
    <t>AT3G48200</t>
  </si>
  <si>
    <t>AT3G48360</t>
  </si>
  <si>
    <t>BT2</t>
  </si>
  <si>
    <t>BTB and TAZ domain protein 2</t>
  </si>
  <si>
    <t>AT3G48670</t>
  </si>
  <si>
    <t>IDN2</t>
  </si>
  <si>
    <t>AT3G48710</t>
  </si>
  <si>
    <t>DEK domain-containing chromatin associated protein</t>
  </si>
  <si>
    <t>AT3G49010</t>
  </si>
  <si>
    <t>BBC1</t>
  </si>
  <si>
    <t>breast basic conserved 1</t>
  </si>
  <si>
    <t>AT3G49250</t>
  </si>
  <si>
    <t>DMS3</t>
  </si>
  <si>
    <t>defective in meristem silencing 3</t>
  </si>
  <si>
    <t>AT3G49240</t>
  </si>
  <si>
    <t>emb1796</t>
  </si>
  <si>
    <t>AT3G49670</t>
  </si>
  <si>
    <t>BAM2</t>
  </si>
  <si>
    <t>AT3G49668</t>
  </si>
  <si>
    <t>AT3G50060</t>
  </si>
  <si>
    <t>MYB77</t>
  </si>
  <si>
    <t>myb domain protein 77</t>
  </si>
  <si>
    <t>AT3G50370</t>
  </si>
  <si>
    <t>AT3G50808</t>
  </si>
  <si>
    <t>AT3G50820</t>
  </si>
  <si>
    <t>PSBO2</t>
  </si>
  <si>
    <t>photosystem II subunit O-2</t>
  </si>
  <si>
    <t>AT3G50830</t>
  </si>
  <si>
    <t>COR413-PM2</t>
  </si>
  <si>
    <t>cold-regulated 413-plasma membrane 2</t>
  </si>
  <si>
    <t>AT3G50880</t>
  </si>
  <si>
    <t>AT3G51010</t>
  </si>
  <si>
    <t>protein translocase subunit</t>
  </si>
  <si>
    <t>AT3G51160</t>
  </si>
  <si>
    <t>MUR1</t>
  </si>
  <si>
    <t>AT3G51238</t>
  </si>
  <si>
    <t>AT3G51240</t>
  </si>
  <si>
    <t>F3H</t>
  </si>
  <si>
    <t>flavanone 3-hydroxylase</t>
  </si>
  <si>
    <t>AT3G51290</t>
  </si>
  <si>
    <t>pyridoxal-phosphate-dependent serine hydroxymethyltransferase%2C putative (DUF632)</t>
  </si>
  <si>
    <t>AT3G51370</t>
  </si>
  <si>
    <t>AT3G51380</t>
  </si>
  <si>
    <t>IQD20</t>
  </si>
  <si>
    <t>IQ-domain 20</t>
  </si>
  <si>
    <t>AT3G51550</t>
  </si>
  <si>
    <t>FER</t>
  </si>
  <si>
    <t>Malectin/receptor-like protein kinase family protein</t>
  </si>
  <si>
    <t>AT3G51590</t>
  </si>
  <si>
    <t>LTP12</t>
  </si>
  <si>
    <t>lipid transfer protein 12</t>
  </si>
  <si>
    <t>AT3G51730</t>
  </si>
  <si>
    <t>saposin B domain-containing protein</t>
  </si>
  <si>
    <t>AT3G51880</t>
  </si>
  <si>
    <t>HMGB1</t>
  </si>
  <si>
    <t>high mobility group B1</t>
  </si>
  <si>
    <t>AT3G51895</t>
  </si>
  <si>
    <t>SULTR3%3B1</t>
  </si>
  <si>
    <t>sulfate transporter 3%3B1</t>
  </si>
  <si>
    <t>AT3G52040</t>
  </si>
  <si>
    <t>2%2C3-bisphosphoglycerate-dependent phosphoglycerate mutase</t>
  </si>
  <si>
    <t>AT3G52100</t>
  </si>
  <si>
    <t>RING/FYVE/PHD-type zinc finger family protein</t>
  </si>
  <si>
    <t>AT3G52220</t>
  </si>
  <si>
    <t>leukocyte immunoglobulin-like receptor family A protein</t>
  </si>
  <si>
    <t>AT3G52380</t>
  </si>
  <si>
    <t>CP33</t>
  </si>
  <si>
    <t>chloroplast RNA-binding protein 33</t>
  </si>
  <si>
    <t>AT3G52810</t>
  </si>
  <si>
    <t>PAP21</t>
  </si>
  <si>
    <t>purple acid phosphatase 21</t>
  </si>
  <si>
    <t>AT3G52850</t>
  </si>
  <si>
    <t>VSR1</t>
  </si>
  <si>
    <t>vacuolar sorting receptor homolog 1</t>
  </si>
  <si>
    <t>AT3G52960</t>
  </si>
  <si>
    <t>AT3G53020</t>
  </si>
  <si>
    <t>STV1</t>
  </si>
  <si>
    <t>Ribosomal protein L24e family protein</t>
  </si>
  <si>
    <t>AT3G53430</t>
  </si>
  <si>
    <t>Ribosomal protein L11 family protein</t>
  </si>
  <si>
    <t>AT3G53460</t>
  </si>
  <si>
    <t>CP29</t>
  </si>
  <si>
    <t>chloroplast RNA-binding protein 29</t>
  </si>
  <si>
    <t>AT3G53610</t>
  </si>
  <si>
    <t>RAB8</t>
  </si>
  <si>
    <t>RAB GTPase homolog 8</t>
  </si>
  <si>
    <t>AT3G53630</t>
  </si>
  <si>
    <t>AT3G53670</t>
  </si>
  <si>
    <t>AT3G53730</t>
  </si>
  <si>
    <t>AT3G53740</t>
  </si>
  <si>
    <t>Ribosomal protein L36e family protein</t>
  </si>
  <si>
    <t>AT3G53970</t>
  </si>
  <si>
    <t>proteasome inhibitor-like protein</t>
  </si>
  <si>
    <t>AT3G54050</t>
  </si>
  <si>
    <t>HCEF1</t>
  </si>
  <si>
    <t>high cyclic electron flow 1</t>
  </si>
  <si>
    <t>AT3G54080</t>
  </si>
  <si>
    <t>Concanavalin A-like lectin family protein</t>
  </si>
  <si>
    <t>AT3G08365</t>
  </si>
  <si>
    <t>AT3G54340</t>
  </si>
  <si>
    <t>AP3</t>
  </si>
  <si>
    <t>AT3G54366</t>
  </si>
  <si>
    <t>AT3G54620</t>
  </si>
  <si>
    <t>BZIP25</t>
  </si>
  <si>
    <t>basic leucine zipper 25</t>
  </si>
  <si>
    <t>AT3G54670</t>
  </si>
  <si>
    <t>TTN8</t>
  </si>
  <si>
    <t>AT3G54830</t>
  </si>
  <si>
    <t>AT3G54880</t>
  </si>
  <si>
    <t>zinc finger protein</t>
  </si>
  <si>
    <t>AT3G54890</t>
  </si>
  <si>
    <t>LHCA1</t>
  </si>
  <si>
    <t>chlorophyll a-b binding protein 6</t>
  </si>
  <si>
    <t>AT3G55005</t>
  </si>
  <si>
    <t>TON1B</t>
  </si>
  <si>
    <t>tonneau 1b (TON1b)</t>
  </si>
  <si>
    <t>AT3G55010</t>
  </si>
  <si>
    <t>PUR5</t>
  </si>
  <si>
    <t>phosphoribosylformylglycinamidine cyclo-ligase%2C chloroplast / phosphoribosyl-aminoimidazole synthetase / AIR synthase (PUR5)</t>
  </si>
  <si>
    <t>AT3G55030</t>
  </si>
  <si>
    <t>PGPS2</t>
  </si>
  <si>
    <t>phosphatidylglycerolphosphate synthase 2</t>
  </si>
  <si>
    <t>AT3G55120</t>
  </si>
  <si>
    <t>TT5</t>
  </si>
  <si>
    <t>Chalcone-flavanone isomerase family protein</t>
  </si>
  <si>
    <t>AT3G55485</t>
  </si>
  <si>
    <t>AT3G08485</t>
  </si>
  <si>
    <t>AT3G55750</t>
  </si>
  <si>
    <t>AT3G55770</t>
  </si>
  <si>
    <t>WLIM2b</t>
  </si>
  <si>
    <t>GATA type zinc finger transcription factor family protein</t>
  </si>
  <si>
    <t>AT3G55800</t>
  </si>
  <si>
    <t>SBPASE</t>
  </si>
  <si>
    <t>sedoheptulose-bisphosphatase</t>
  </si>
  <si>
    <t>AT3G56150</t>
  </si>
  <si>
    <t>EIF3C</t>
  </si>
  <si>
    <t>eukaryotic translation initiation factor 3C</t>
  </si>
  <si>
    <t>AT3G56170</t>
  </si>
  <si>
    <t>CAN</t>
  </si>
  <si>
    <t>Ca-2+ dependent nuclease</t>
  </si>
  <si>
    <t>AT3G56190</t>
  </si>
  <si>
    <t>ALPHA-SNAP2</t>
  </si>
  <si>
    <t>alpha-soluble NSF attachment protein 2</t>
  </si>
  <si>
    <t>AT3G56860</t>
  </si>
  <si>
    <t>UBA2A</t>
  </si>
  <si>
    <t>UBP1-associated protein 2A</t>
  </si>
  <si>
    <t>AT3G56940</t>
  </si>
  <si>
    <t>CRD1</t>
  </si>
  <si>
    <t>dicarboxylate diiron protein%2C putative (Crd1)</t>
  </si>
  <si>
    <t>AT3G57150</t>
  </si>
  <si>
    <t>NAP57</t>
  </si>
  <si>
    <t>homologue of NAP57</t>
  </si>
  <si>
    <t>AT3G57260</t>
  </si>
  <si>
    <t>BGL2</t>
  </si>
  <si>
    <t>beta-1%2C3-glucanase 2</t>
  </si>
  <si>
    <t>AT3G57550</t>
  </si>
  <si>
    <t>AGK2</t>
  </si>
  <si>
    <t>guanylate kinase</t>
  </si>
  <si>
    <t>AT3G57570</t>
  </si>
  <si>
    <t>AT3G57610</t>
  </si>
  <si>
    <t>ADSS</t>
  </si>
  <si>
    <t>adenylosuccinate synthase</t>
  </si>
  <si>
    <t>AT3G57660</t>
  </si>
  <si>
    <t>NRPA1</t>
  </si>
  <si>
    <t>nuclear RNA polymerase A1</t>
  </si>
  <si>
    <t>AT3G58040</t>
  </si>
  <si>
    <t>SINAT2</t>
  </si>
  <si>
    <t>seven in absentia of Arabidopsis 2</t>
  </si>
  <si>
    <t>AT3G58500</t>
  </si>
  <si>
    <t>PP2A-4</t>
  </si>
  <si>
    <t>protein phosphatase 2A-4</t>
  </si>
  <si>
    <t>AT3G58610</t>
  </si>
  <si>
    <t>ketol-acid reductoisomerase</t>
  </si>
  <si>
    <t>AT3G58660</t>
  </si>
  <si>
    <t>Ribosomal protein L1p/L10e family</t>
  </si>
  <si>
    <t>AT3G58680</t>
  </si>
  <si>
    <t>MBF1B</t>
  </si>
  <si>
    <t>multiprotein bridging factor 1B</t>
  </si>
  <si>
    <t>AT3G59300</t>
  </si>
  <si>
    <t>AT3G59390</t>
  </si>
  <si>
    <t>glycosyltransferase family protein</t>
  </si>
  <si>
    <t>AT3G59400</t>
  </si>
  <si>
    <t>GUN4</t>
  </si>
  <si>
    <t>protein GENOMES UNCOUPLED 4</t>
  </si>
  <si>
    <t>AT3G59510</t>
  </si>
  <si>
    <t>AT3G59530</t>
  </si>
  <si>
    <t>LAP3</t>
  </si>
  <si>
    <t>Calcium-dependent phosphotriesterase superfamily protein</t>
  </si>
  <si>
    <t>AT3G59610</t>
  </si>
  <si>
    <t>F-box family protein / jacalin lectin family protein</t>
  </si>
  <si>
    <t>AT3G59800</t>
  </si>
  <si>
    <t>AT3G59820</t>
  </si>
  <si>
    <t>LETM1</t>
  </si>
  <si>
    <t>LETM1-like protein</t>
  </si>
  <si>
    <t>AT3G59940</t>
  </si>
  <si>
    <t>AT3G09275</t>
  </si>
  <si>
    <t>AT3G59990</t>
  </si>
  <si>
    <t>MAP2B</t>
  </si>
  <si>
    <t>methionine aminopeptidase 2B</t>
  </si>
  <si>
    <t>AT3G60030</t>
  </si>
  <si>
    <t>SPL12</t>
  </si>
  <si>
    <t>squamosa promoter-binding protein-like 12</t>
  </si>
  <si>
    <t>AT3G60050</t>
  </si>
  <si>
    <t>AT3G60240</t>
  </si>
  <si>
    <t>EIF4G</t>
  </si>
  <si>
    <t>eukaryotic translation initiation factor 4G</t>
  </si>
  <si>
    <t>AT3G60300</t>
  </si>
  <si>
    <t>RWD domain-containing protein</t>
  </si>
  <si>
    <t>AT3G60350</t>
  </si>
  <si>
    <t>ARABIDILLO-2</t>
  </si>
  <si>
    <t>AT3G60410</t>
  </si>
  <si>
    <t>AT3G60530</t>
  </si>
  <si>
    <t>GATA4</t>
  </si>
  <si>
    <t>GATA transcription factor 4</t>
  </si>
  <si>
    <t>AT3G60750</t>
  </si>
  <si>
    <t>Transketolase</t>
  </si>
  <si>
    <t>AT3G60890</t>
  </si>
  <si>
    <t>ZPR2</t>
  </si>
  <si>
    <t>binding protein</t>
  </si>
  <si>
    <t>AT3G61050</t>
  </si>
  <si>
    <t>NTMC2T4</t>
  </si>
  <si>
    <t>AT3G61110</t>
  </si>
  <si>
    <t>RS27A</t>
  </si>
  <si>
    <t>ribosomal protein S27</t>
  </si>
  <si>
    <t>AT3G61440</t>
  </si>
  <si>
    <t>CYSC1</t>
  </si>
  <si>
    <t>cysteine synthase C1</t>
  </si>
  <si>
    <t>AT3G61680</t>
  </si>
  <si>
    <t>AT3G61740</t>
  </si>
  <si>
    <t>SDG14</t>
  </si>
  <si>
    <t>SET domain protein 14</t>
  </si>
  <si>
    <t>AT3G61860</t>
  </si>
  <si>
    <t>RS31</t>
  </si>
  <si>
    <t>AT3G61980</t>
  </si>
  <si>
    <t>serine protease inhibitor%2C Kazal-type family protein</t>
  </si>
  <si>
    <t>AT3G62030</t>
  </si>
  <si>
    <t>ROC4</t>
  </si>
  <si>
    <t>rotamase CYP 4</t>
  </si>
  <si>
    <t>AT3G62120</t>
  </si>
  <si>
    <t>AT3G62230</t>
  </si>
  <si>
    <t>DAF1</t>
  </si>
  <si>
    <t>AT3G62250</t>
  </si>
  <si>
    <t>UBQ5</t>
  </si>
  <si>
    <t>ubiquitin 5</t>
  </si>
  <si>
    <t>AT3G62290</t>
  </si>
  <si>
    <t>ARFA1E</t>
  </si>
  <si>
    <t>ADP-ribosylation factor A1E</t>
  </si>
  <si>
    <t>AT3G62630</t>
  </si>
  <si>
    <t>F26K9_60</t>
  </si>
  <si>
    <t>AT3G62810</t>
  </si>
  <si>
    <t>complex 1 family protein / LVR family protein</t>
  </si>
  <si>
    <t>AT3G62870</t>
  </si>
  <si>
    <t>AT3G62900</t>
  </si>
  <si>
    <t>CW-type Zinc Finger</t>
  </si>
  <si>
    <t>AT3G63130</t>
  </si>
  <si>
    <t>RANGAP1</t>
  </si>
  <si>
    <t>RAN GTPase activating protein 1</t>
  </si>
  <si>
    <t>AT3G63160</t>
  </si>
  <si>
    <t>F16M2_10</t>
  </si>
  <si>
    <t>AT3G63190</t>
  </si>
  <si>
    <t>RRF</t>
  </si>
  <si>
    <t>ribosome recycling factor%2C chloroplast</t>
  </si>
  <si>
    <t>AT3G63410</t>
  </si>
  <si>
    <t>APG1</t>
  </si>
  <si>
    <t>AT3G63420</t>
  </si>
  <si>
    <t>GG1</t>
  </si>
  <si>
    <t>Ggamma-subunit 1</t>
  </si>
  <si>
    <t>AT3G63490</t>
  </si>
  <si>
    <t>EMB3126</t>
  </si>
  <si>
    <t>AT4G00040</t>
  </si>
  <si>
    <t>Chalcone and stilbene synthase family protein</t>
  </si>
  <si>
    <t>AT4G00100</t>
  </si>
  <si>
    <t>RPS13A</t>
  </si>
  <si>
    <t>ribosomal protein S13A</t>
  </si>
  <si>
    <t>AT4G03525</t>
  </si>
  <si>
    <t>AT4G00350</t>
  </si>
  <si>
    <t>AT4G00400</t>
  </si>
  <si>
    <t>GPAT8</t>
  </si>
  <si>
    <t>glycerol-3-phosphate acyltransferase 8</t>
  </si>
  <si>
    <t>AT4G00430</t>
  </si>
  <si>
    <t>PIP1%3B4</t>
  </si>
  <si>
    <t>plasma membrane intrinsic protein 1%3B4</t>
  </si>
  <si>
    <t>AT4G00800</t>
  </si>
  <si>
    <t>SETH5</t>
  </si>
  <si>
    <t>transducin family protein / WD-40 repeat family protein</t>
  </si>
  <si>
    <t>AT4G00830</t>
  </si>
  <si>
    <t>LIF2</t>
  </si>
  <si>
    <t>AT4G00990</t>
  </si>
  <si>
    <t>Transcription factor jumonji (jmjC) domain-containing protein</t>
  </si>
  <si>
    <t>AT4G01050</t>
  </si>
  <si>
    <t>TROL</t>
  </si>
  <si>
    <t>thylakoid rhodanese-like protein</t>
  </si>
  <si>
    <t>AT4G01070</t>
  </si>
  <si>
    <t>GT72B1</t>
  </si>
  <si>
    <t>AT4G01080</t>
  </si>
  <si>
    <t>TBL26</t>
  </si>
  <si>
    <t>TRICHOME BIREFRINGENCE-LIKE 26</t>
  </si>
  <si>
    <t>AT4G01590</t>
  </si>
  <si>
    <t>DNA-directed RNA polymerase III subunit</t>
  </si>
  <si>
    <t>AT4G01850</t>
  </si>
  <si>
    <t>SAM-2</t>
  </si>
  <si>
    <t>S-adenosylmethionine synthetase 2</t>
  </si>
  <si>
    <t>AT4G01900</t>
  </si>
  <si>
    <t>GLB1</t>
  </si>
  <si>
    <t>nitrogen regulatory P-II-like protein</t>
  </si>
  <si>
    <t>AT4G02290</t>
  </si>
  <si>
    <t>GH9B13</t>
  </si>
  <si>
    <t>glycosyl hydrolase 9B13</t>
  </si>
  <si>
    <t>AT4G02380</t>
  </si>
  <si>
    <t>SAG21</t>
  </si>
  <si>
    <t>senescence-associated 21</t>
  </si>
  <si>
    <t>AT4G02400</t>
  </si>
  <si>
    <t>U3 ribonucleoprotein (Utp) family protein</t>
  </si>
  <si>
    <t>AT4G02480</t>
  </si>
  <si>
    <t>AT4G02510</t>
  </si>
  <si>
    <t>TOC159</t>
  </si>
  <si>
    <t>translocon at the outer envelope membrane of chloroplasts 159</t>
  </si>
  <si>
    <t>AT4G02570</t>
  </si>
  <si>
    <t>CUL1</t>
  </si>
  <si>
    <t>cullin 1</t>
  </si>
  <si>
    <t>AT4G02600</t>
  </si>
  <si>
    <t>MLO1</t>
  </si>
  <si>
    <t>Seven transmembrane MLO family protein</t>
  </si>
  <si>
    <t>AT4G02770</t>
  </si>
  <si>
    <t>PSAD-1</t>
  </si>
  <si>
    <t>photosystem I subunit D-1</t>
  </si>
  <si>
    <t>AT4G02890</t>
  </si>
  <si>
    <t>UBQ14</t>
  </si>
  <si>
    <t>Ubiquitin family protein</t>
  </si>
  <si>
    <t>AT4G03280</t>
  </si>
  <si>
    <t>PETC</t>
  </si>
  <si>
    <t>photosynthetic electron transfer C</t>
  </si>
  <si>
    <t>AT4G03390</t>
  </si>
  <si>
    <t>SRF3</t>
  </si>
  <si>
    <t>STRUBBELIG-receptor family 3</t>
  </si>
  <si>
    <t>AT4G03500</t>
  </si>
  <si>
    <t>Ankyrin repeat family protein</t>
  </si>
  <si>
    <t>AT4G03520</t>
  </si>
  <si>
    <t>ATHM2</t>
  </si>
  <si>
    <t>AT4G04020</t>
  </si>
  <si>
    <t>FIB</t>
  </si>
  <si>
    <t>fibrillin</t>
  </si>
  <si>
    <t>AT4G04210</t>
  </si>
  <si>
    <t>PUX4</t>
  </si>
  <si>
    <t>plant UBX domain containing protein 4</t>
  </si>
  <si>
    <t>AT4G04460</t>
  </si>
  <si>
    <t>Saposin-like aspartyl protease family protein</t>
  </si>
  <si>
    <t>AT4G04500</t>
  </si>
  <si>
    <t>CRK37</t>
  </si>
  <si>
    <t>cysteine-rich RLK (RECEPTOR-like protein kinase) 37</t>
  </si>
  <si>
    <t>AT4G04570</t>
  </si>
  <si>
    <t>CRK40</t>
  </si>
  <si>
    <t>cysteine-rich RLK (RECEPTOR-like protein kinase) 40</t>
  </si>
  <si>
    <t>AT4G05050</t>
  </si>
  <si>
    <t>UBQ11</t>
  </si>
  <si>
    <t>ubiquitin 11</t>
  </si>
  <si>
    <t>AT4G05180</t>
  </si>
  <si>
    <t>PSBQ-2</t>
  </si>
  <si>
    <t>photosystem II subunit Q-2</t>
  </si>
  <si>
    <t>AT4G07410</t>
  </si>
  <si>
    <t>PCN</t>
  </si>
  <si>
    <t>AT4G08310</t>
  </si>
  <si>
    <t>AT4G08350</t>
  </si>
  <si>
    <t>GTA2</t>
  </si>
  <si>
    <t>global transcription factor group A2</t>
  </si>
  <si>
    <t>AT4G08370</t>
  </si>
  <si>
    <t>AT4G08593</t>
  </si>
  <si>
    <t>AT4G08870</t>
  </si>
  <si>
    <t>ARGAH2</t>
  </si>
  <si>
    <t>Arginase/deacetylase superfamily protein</t>
  </si>
  <si>
    <t>AT4G08950</t>
  </si>
  <si>
    <t>EXO</t>
  </si>
  <si>
    <t>Phosphate-responsive 1 family protein</t>
  </si>
  <si>
    <t>AT4G09010</t>
  </si>
  <si>
    <t>TL29</t>
  </si>
  <si>
    <t>ascorbate peroxidase 4</t>
  </si>
  <si>
    <t>AT4G09030</t>
  </si>
  <si>
    <t>AGP10</t>
  </si>
  <si>
    <t>arabinogalactan protein 10</t>
  </si>
  <si>
    <t>AT4G09035</t>
  </si>
  <si>
    <t>AT4G09580</t>
  </si>
  <si>
    <t>SNARE associated Golgi protein family</t>
  </si>
  <si>
    <t>AT4G09720</t>
  </si>
  <si>
    <t>RABG3A</t>
  </si>
  <si>
    <t>RAB GTPase homolog G3A</t>
  </si>
  <si>
    <t>AT4G09800</t>
  </si>
  <si>
    <t>RPS18C</t>
  </si>
  <si>
    <t>S18 ribosomal protein</t>
  </si>
  <si>
    <t>AT4G10210</t>
  </si>
  <si>
    <t>transmembrane protein%2C putative (DUF239)</t>
  </si>
  <si>
    <t>AT4G10330</t>
  </si>
  <si>
    <t>AT4G10340</t>
  </si>
  <si>
    <t>LHCB5</t>
  </si>
  <si>
    <t>light harvesting complex of photosystem II 5</t>
  </si>
  <si>
    <t>AT4G10360</t>
  </si>
  <si>
    <t>AT4G10380</t>
  </si>
  <si>
    <t>NIP5%3B1</t>
  </si>
  <si>
    <t>NOD26-like intrinsic protein 5%3B1</t>
  </si>
  <si>
    <t>AT4G11150</t>
  </si>
  <si>
    <t>TUF</t>
  </si>
  <si>
    <t>vacuolar ATP synthase subunit E1</t>
  </si>
  <si>
    <t>AT4G11220</t>
  </si>
  <si>
    <t>BTI2</t>
  </si>
  <si>
    <t>VIRB2-interacting protein 2</t>
  </si>
  <si>
    <t>AT4G11260</t>
  </si>
  <si>
    <t>SGT1B</t>
  </si>
  <si>
    <t>phosphatase-like protein</t>
  </si>
  <si>
    <t>AT4G11320</t>
  </si>
  <si>
    <t>AT4G11420</t>
  </si>
  <si>
    <t>EIF3A</t>
  </si>
  <si>
    <t>eukaryotic translation initiation factor 3A</t>
  </si>
  <si>
    <t>AT4G11560</t>
  </si>
  <si>
    <t>bromo-adjacent homology (BAH) domain-containing protein</t>
  </si>
  <si>
    <t>AT4G11600</t>
  </si>
  <si>
    <t>GPX6</t>
  </si>
  <si>
    <t>glutathione peroxidase 6</t>
  </si>
  <si>
    <t>AT4G11660</t>
  </si>
  <si>
    <t>AT-HSFB2B</t>
  </si>
  <si>
    <t>AT4G11760</t>
  </si>
  <si>
    <t>LCR17</t>
  </si>
  <si>
    <t>low-molecular-weight cysteine-rich 17</t>
  </si>
  <si>
    <t>AT4G11920</t>
  </si>
  <si>
    <t>CCS52A2</t>
  </si>
  <si>
    <t>cell cycle switch protein 52 A2</t>
  </si>
  <si>
    <t>AT4G11960</t>
  </si>
  <si>
    <t>PGRL1B</t>
  </si>
  <si>
    <t>PGR5-like B</t>
  </si>
  <si>
    <t>AT4G12730</t>
  </si>
  <si>
    <t>FLA2</t>
  </si>
  <si>
    <t>FASCICLIN-like arabinogalactan 2</t>
  </si>
  <si>
    <t>AT4G12750</t>
  </si>
  <si>
    <t>Homeodomain-like transcriptional regulator</t>
  </si>
  <si>
    <t>AT4G12780</t>
  </si>
  <si>
    <t>AT4G12890</t>
  </si>
  <si>
    <t>AT4G13010</t>
  </si>
  <si>
    <t>AT4G13070</t>
  </si>
  <si>
    <t>RNA-binding CRS1 / YhbY (CRM) domain protein</t>
  </si>
  <si>
    <t>AT4G06015</t>
  </si>
  <si>
    <t>AT4G13245</t>
  </si>
  <si>
    <t>AT4G13250</t>
  </si>
  <si>
    <t>NYC1</t>
  </si>
  <si>
    <t>AT4G13430</t>
  </si>
  <si>
    <t>IIL1</t>
  </si>
  <si>
    <t>isopropyl malate isomerase large subunit 1</t>
  </si>
  <si>
    <t>AT4G13540</t>
  </si>
  <si>
    <t>golgin family A protein</t>
  </si>
  <si>
    <t>AT4G13720</t>
  </si>
  <si>
    <t>Inosine triphosphate pyrophosphatase family protein</t>
  </si>
  <si>
    <t>AT4G13930</t>
  </si>
  <si>
    <t>SHM4</t>
  </si>
  <si>
    <t>serine hydroxymethyltransferase 4</t>
  </si>
  <si>
    <t>AT4G13980</t>
  </si>
  <si>
    <t>AT-HSFA5</t>
  </si>
  <si>
    <t>AT4G14090</t>
  </si>
  <si>
    <t>AT4G14310</t>
  </si>
  <si>
    <t>AT4G14410</t>
  </si>
  <si>
    <t>bHLH104</t>
  </si>
  <si>
    <t>AT4G14550</t>
  </si>
  <si>
    <t>IAA14</t>
  </si>
  <si>
    <t>indole-3-acetic acid inducible 14</t>
  </si>
  <si>
    <t>AT4G14690</t>
  </si>
  <si>
    <t>ELIP2</t>
  </si>
  <si>
    <t>AT4G14800</t>
  </si>
  <si>
    <t>PBD2</t>
  </si>
  <si>
    <t>20S proteasome beta subunit D2</t>
  </si>
  <si>
    <t>AT4G14900</t>
  </si>
  <si>
    <t>FRIGIDA-like protein</t>
  </si>
  <si>
    <t>AT4G14890</t>
  </si>
  <si>
    <t>FdC1</t>
  </si>
  <si>
    <t>AT4G14920</t>
  </si>
  <si>
    <t>AT4G14960</t>
  </si>
  <si>
    <t>TUA6</t>
  </si>
  <si>
    <t>Tubulin/FtsZ family protein</t>
  </si>
  <si>
    <t>AT4G15030</t>
  </si>
  <si>
    <t>folate-sensitive fragile site protein</t>
  </si>
  <si>
    <t>AT4G15200</t>
  </si>
  <si>
    <t>FH3</t>
  </si>
  <si>
    <t>formin 3</t>
  </si>
  <si>
    <t>AT4G15210</t>
  </si>
  <si>
    <t>BAM5</t>
  </si>
  <si>
    <t>beta-amylase 5</t>
  </si>
  <si>
    <t>AT4G15300</t>
  </si>
  <si>
    <t>CYP702A2</t>
  </si>
  <si>
    <t>cytochrome P450%2C family 702%2C subfamily A%2C polypeptide 2</t>
  </si>
  <si>
    <t>AT4G15420</t>
  </si>
  <si>
    <t>Ubiquitin fusion degradation UFD1 family protein</t>
  </si>
  <si>
    <t>AT4G15550</t>
  </si>
  <si>
    <t>IAGLU</t>
  </si>
  <si>
    <t>indole-3-acetate beta-D-glucosyltransferase</t>
  </si>
  <si>
    <t>AT4G15630</t>
  </si>
  <si>
    <t>Uncharacterized protein family (UPF0497)</t>
  </si>
  <si>
    <t>AT4G15765</t>
  </si>
  <si>
    <t>AT4G15780</t>
  </si>
  <si>
    <t>VAMP724</t>
  </si>
  <si>
    <t>vesicle-associated membrane protein 724</t>
  </si>
  <si>
    <t>AT4G16141</t>
  </si>
  <si>
    <t>AT4G16310</t>
  </si>
  <si>
    <t>LDL3</t>
  </si>
  <si>
    <t>LSD1-like 3</t>
  </si>
  <si>
    <t>AT4G16380</t>
  </si>
  <si>
    <t>AT4G16390</t>
  </si>
  <si>
    <t>SVR7</t>
  </si>
  <si>
    <t>pentatricopeptide (PPR) repeat-containing protein</t>
  </si>
  <si>
    <t>AT4G16500</t>
  </si>
  <si>
    <t>Cystatin/monellin superfamily protein</t>
  </si>
  <si>
    <t>AT4G16555</t>
  </si>
  <si>
    <t>HSP20-like chaperone</t>
  </si>
  <si>
    <t>AT4G16590</t>
  </si>
  <si>
    <t>CSLA01</t>
  </si>
  <si>
    <t>cellulose synthase-like A01</t>
  </si>
  <si>
    <t>AT4G16630</t>
  </si>
  <si>
    <t>AT4G16695</t>
  </si>
  <si>
    <t>AT4G17330</t>
  </si>
  <si>
    <t>G2484-1</t>
  </si>
  <si>
    <t>G2484-1 protein</t>
  </si>
  <si>
    <t>AT4G17390</t>
  </si>
  <si>
    <t>Ribosomal protein L23/L15e family protein</t>
  </si>
  <si>
    <t>AT4G06695</t>
  </si>
  <si>
    <t>AT4G06705</t>
  </si>
  <si>
    <t>AT4G17520</t>
  </si>
  <si>
    <t>Hyaluronan / mRNA binding family</t>
  </si>
  <si>
    <t>AT4G17870</t>
  </si>
  <si>
    <t>PYR1</t>
  </si>
  <si>
    <t>AT4G17900</t>
  </si>
  <si>
    <t>AT4G18580</t>
  </si>
  <si>
    <t>AT4G18670</t>
  </si>
  <si>
    <t>AT4G19040</t>
  </si>
  <si>
    <t>EDR2</t>
  </si>
  <si>
    <t>ENHANCED DISEASE RESISTANCE 2</t>
  </si>
  <si>
    <t>AT4G19110</t>
  </si>
  <si>
    <t>AT4G19140</t>
  </si>
  <si>
    <t>exopolysaccharide production negative regulator</t>
  </si>
  <si>
    <t>AT4G19170</t>
  </si>
  <si>
    <t>NCED4</t>
  </si>
  <si>
    <t>nine-cis-epoxycarotenoid dioxygenase 4</t>
  </si>
  <si>
    <t>AT4G19200</t>
  </si>
  <si>
    <t>AT4G06880</t>
  </si>
  <si>
    <t>AT4G19640</t>
  </si>
  <si>
    <t>ARA7</t>
  </si>
  <si>
    <t>AT4G19840</t>
  </si>
  <si>
    <t>PP2-A1</t>
  </si>
  <si>
    <t>phloem protein 2-A1</t>
  </si>
  <si>
    <t>AT4G20010</t>
  </si>
  <si>
    <t>PTAC9</t>
  </si>
  <si>
    <t>plastid transcriptionally active 9</t>
  </si>
  <si>
    <t>AT4G20220</t>
  </si>
  <si>
    <t>Reverse transcriptase (RNA-dependent DNA polymerase)</t>
  </si>
  <si>
    <t>AT4G20260</t>
  </si>
  <si>
    <t>PCAP1</t>
  </si>
  <si>
    <t>plasma-membrane associated cation-binding protein 1</t>
  </si>
  <si>
    <t>AT4G20780</t>
  </si>
  <si>
    <t>CML42</t>
  </si>
  <si>
    <t>calmodulin like 42</t>
  </si>
  <si>
    <t>AT4G20980</t>
  </si>
  <si>
    <t>Eukaryotic translation initiation factor 3 subunit 7 (eIF-3)</t>
  </si>
  <si>
    <t>AT4G21180</t>
  </si>
  <si>
    <t>ATERDJ2B</t>
  </si>
  <si>
    <t>AT4G06985</t>
  </si>
  <si>
    <t>AT4G21660</t>
  </si>
  <si>
    <t>proline-rich spliceosome-associated (PSP) family protein</t>
  </si>
  <si>
    <t>AT4G21750</t>
  </si>
  <si>
    <t>ATML1</t>
  </si>
  <si>
    <t>AT4G21800</t>
  </si>
  <si>
    <t>QQT2</t>
  </si>
  <si>
    <t>AT4G21960</t>
  </si>
  <si>
    <t>PRXR1</t>
  </si>
  <si>
    <t>AT4G21990</t>
  </si>
  <si>
    <t>APS reductase 3</t>
  </si>
  <si>
    <t>AT4G22190</t>
  </si>
  <si>
    <t>serine/arginine repetitive matrix-like protein</t>
  </si>
  <si>
    <t>AT4G22200</t>
  </si>
  <si>
    <t>KT2/3</t>
  </si>
  <si>
    <t>potassium transport 2/3</t>
  </si>
  <si>
    <t>AT4G22220</t>
  </si>
  <si>
    <t>ISU1</t>
  </si>
  <si>
    <t>SufE/NifU family protein</t>
  </si>
  <si>
    <t>AT4G22240</t>
  </si>
  <si>
    <t>AT4G23040</t>
  </si>
  <si>
    <t>AT4G23670</t>
  </si>
  <si>
    <t>AT4G23680</t>
  </si>
  <si>
    <t>AT4G23690</t>
  </si>
  <si>
    <t>DIR6</t>
  </si>
  <si>
    <t>AT4G23800</t>
  </si>
  <si>
    <t>3xHMG-box2</t>
  </si>
  <si>
    <t>HMG (high mobility group) box protein</t>
  </si>
  <si>
    <t>AT4G23810</t>
  </si>
  <si>
    <t>WRKY53</t>
  </si>
  <si>
    <t>AT4G24130</t>
  </si>
  <si>
    <t>DUF538 family protein (Protein of unknown function%2C DUF538)</t>
  </si>
  <si>
    <t>AT4G24140</t>
  </si>
  <si>
    <t>AT4G24330</t>
  </si>
  <si>
    <t>AT4G24380</t>
  </si>
  <si>
    <t>dihydrofolate reductase</t>
  </si>
  <si>
    <t>AT4G24390</t>
  </si>
  <si>
    <t>AFB4</t>
  </si>
  <si>
    <t>AT4G24510</t>
  </si>
  <si>
    <t>CER2</t>
  </si>
  <si>
    <t>HXXXD-type acyl-transferase family protein</t>
  </si>
  <si>
    <t>AT4G07275</t>
  </si>
  <si>
    <t>AT4G24620</t>
  </si>
  <si>
    <t>PGI1</t>
  </si>
  <si>
    <t>phosphoglucose isomerase 1</t>
  </si>
  <si>
    <t>AT4G24660</t>
  </si>
  <si>
    <t>HB22</t>
  </si>
  <si>
    <t>homeobox protein 22</t>
  </si>
  <si>
    <t>AT4G24740</t>
  </si>
  <si>
    <t>FC2</t>
  </si>
  <si>
    <t>LAMMER-type protein kinase AFC2</t>
  </si>
  <si>
    <t>AT4G24840</t>
  </si>
  <si>
    <t>oligomeric golgi complex subunit-like protein</t>
  </si>
  <si>
    <t>AT4G24860</t>
  </si>
  <si>
    <t>AT4G24920</t>
  </si>
  <si>
    <t>secE/sec61-gamma protein transport protein</t>
  </si>
  <si>
    <t>AT4G25050</t>
  </si>
  <si>
    <t>ACP4</t>
  </si>
  <si>
    <t>acyl carrier protein 4</t>
  </si>
  <si>
    <t>AT4G25340</t>
  </si>
  <si>
    <t>FKBP53</t>
  </si>
  <si>
    <t>FK506 BINDING PROTEIN 53</t>
  </si>
  <si>
    <t>AT4G25370</t>
  </si>
  <si>
    <t>Double Clp-N motif protein</t>
  </si>
  <si>
    <t>AT4G25880</t>
  </si>
  <si>
    <t>PUM6</t>
  </si>
  <si>
    <t>pumilio 6</t>
  </si>
  <si>
    <t>AT4G26190</t>
  </si>
  <si>
    <t>AT4G26210</t>
  </si>
  <si>
    <t>Mitochondrial ATP synthase subunit G protein</t>
  </si>
  <si>
    <t>AT4G26480</t>
  </si>
  <si>
    <t>RNA-binding KH domain-containing protein</t>
  </si>
  <si>
    <t>AT4G26555</t>
  </si>
  <si>
    <t>FKBP-like peptidyl-prolyl cis-trans isomerase family protein</t>
  </si>
  <si>
    <t>AT4G26600</t>
  </si>
  <si>
    <t>AT4G26630</t>
  </si>
  <si>
    <t>AT4G26710</t>
  </si>
  <si>
    <t>ATPase%2C V0 complex%2C subunit E</t>
  </si>
  <si>
    <t>AT4G26840</t>
  </si>
  <si>
    <t>SUMO1</t>
  </si>
  <si>
    <t>small ubiquitin-like modifier 1</t>
  </si>
  <si>
    <t>AT4G26850</t>
  </si>
  <si>
    <t>VTC2</t>
  </si>
  <si>
    <t>GDP-L-galactose phosphorylase 1</t>
  </si>
  <si>
    <t>AT4G27090</t>
  </si>
  <si>
    <t>AT4G27120</t>
  </si>
  <si>
    <t>DDRGK domain protein</t>
  </si>
  <si>
    <t>AT4G27340</t>
  </si>
  <si>
    <t>Met-10+ like family protein</t>
  </si>
  <si>
    <t>AT4G27500</t>
  </si>
  <si>
    <t>PPI1</t>
  </si>
  <si>
    <t>proton pump interactor 1</t>
  </si>
  <si>
    <t>AT4G27585</t>
  </si>
  <si>
    <t>SPFH/Band 7/PHB domain-containing membrane-associated protein family</t>
  </si>
  <si>
    <t>AT4G27600</t>
  </si>
  <si>
    <t>NARA5</t>
  </si>
  <si>
    <t>pfkB-like carbohydrate kinase family protein</t>
  </si>
  <si>
    <t>AT4G27790</t>
  </si>
  <si>
    <t>Calcium-binding EF hand family protein</t>
  </si>
  <si>
    <t>AT4G27830</t>
  </si>
  <si>
    <t>BGLU10</t>
  </si>
  <si>
    <t>beta glucosidase 10</t>
  </si>
  <si>
    <t>AT4G27870</t>
  </si>
  <si>
    <t>Vacuolar iron transporter (VIT) family protein</t>
  </si>
  <si>
    <t>AT4G28530</t>
  </si>
  <si>
    <t>NAC074</t>
  </si>
  <si>
    <t>NAC domain containing protein 74</t>
  </si>
  <si>
    <t>AT4G28750</t>
  </si>
  <si>
    <t>PSAE-1</t>
  </si>
  <si>
    <t>Photosystem I reaction centre subunit IV / PsaE protein</t>
  </si>
  <si>
    <t>AT4G28780</t>
  </si>
  <si>
    <t>AT4G29010</t>
  </si>
  <si>
    <t>AIM1</t>
  </si>
  <si>
    <t>Enoyl-CoA hydratase/isomerase family</t>
  </si>
  <si>
    <t>AT4G29040</t>
  </si>
  <si>
    <t>RPT2a</t>
  </si>
  <si>
    <t>regulatory particle AAA-ATPase 2A</t>
  </si>
  <si>
    <t>AT4G29200</t>
  </si>
  <si>
    <t>AT4G30110</t>
  </si>
  <si>
    <t>HMA2</t>
  </si>
  <si>
    <t>heavy metal atpase 2</t>
  </si>
  <si>
    <t>AT4G30210</t>
  </si>
  <si>
    <t>ATR2</t>
  </si>
  <si>
    <t>P450 reductase 2</t>
  </si>
  <si>
    <t>AT4G30610</t>
  </si>
  <si>
    <t>BRS1</t>
  </si>
  <si>
    <t>AT4G30690</t>
  </si>
  <si>
    <t>AT4G30760</t>
  </si>
  <si>
    <t>Putative endonuclease or glycosyl hydrolase</t>
  </si>
  <si>
    <t>AT4G30810</t>
  </si>
  <si>
    <t>scpl29</t>
  </si>
  <si>
    <t>serine carboxypeptidase-like 29</t>
  </si>
  <si>
    <t>AT4G30900</t>
  </si>
  <si>
    <t>AT4G30920</t>
  </si>
  <si>
    <t>LAP2</t>
  </si>
  <si>
    <t>AT4G30960</t>
  </si>
  <si>
    <t>SIP3</t>
  </si>
  <si>
    <t>SOS3-interacting protein 3</t>
  </si>
  <si>
    <t>AT4G30996</t>
  </si>
  <si>
    <t>NKS1</t>
  </si>
  <si>
    <t>ubiquitin-associated protein (DUF1068)</t>
  </si>
  <si>
    <t>AT4G31620</t>
  </si>
  <si>
    <t>AT4G31700</t>
  </si>
  <si>
    <t>RPS6</t>
  </si>
  <si>
    <t>ribosomal protein S6</t>
  </si>
  <si>
    <t>AT4G31750</t>
  </si>
  <si>
    <t>WIN2</t>
  </si>
  <si>
    <t>HOPW1-1-interacting 2</t>
  </si>
  <si>
    <t>AT4G31840</t>
  </si>
  <si>
    <t>ENODL15</t>
  </si>
  <si>
    <t>early nodulin-like protein 15</t>
  </si>
  <si>
    <t>AT4G31880</t>
  </si>
  <si>
    <t>transcriptional regulator</t>
  </si>
  <si>
    <t>AT4G32020</t>
  </si>
  <si>
    <t>AT4G32060</t>
  </si>
  <si>
    <t>calcium-binding EF hand family protein</t>
  </si>
  <si>
    <t>AT4G32070</t>
  </si>
  <si>
    <t>Phox4</t>
  </si>
  <si>
    <t>AT4G32260</t>
  </si>
  <si>
    <t>PDE334</t>
  </si>
  <si>
    <t>ATPase%2C F0 complex%2C subunit B/B'%2C bacterial/chloroplast</t>
  </si>
  <si>
    <t>AT4G32330</t>
  </si>
  <si>
    <t>AT4G32410</t>
  </si>
  <si>
    <t>CESA1</t>
  </si>
  <si>
    <t>cellulose synthase 1</t>
  </si>
  <si>
    <t>AT4G32460</t>
  </si>
  <si>
    <t>choice-of-anchor C domain protein%2C putative (Protein of unknown function%2C DUF642)</t>
  </si>
  <si>
    <t>AT4G32610</t>
  </si>
  <si>
    <t>copper ion binding protein</t>
  </si>
  <si>
    <t>AT4G32714</t>
  </si>
  <si>
    <t>SCRL25</t>
  </si>
  <si>
    <t>SCR-like 25</t>
  </si>
  <si>
    <t>AT4G32720</t>
  </si>
  <si>
    <t>La1</t>
  </si>
  <si>
    <t>La protein 1</t>
  </si>
  <si>
    <t>AT4G32930</t>
  </si>
  <si>
    <t>AT4G33010</t>
  </si>
  <si>
    <t>GLDP1</t>
  </si>
  <si>
    <t>glycine decarboxylase P-protein 1</t>
  </si>
  <si>
    <t>AT4G33150</t>
  </si>
  <si>
    <t>lysine-ketoglutarate reductase/saccharopine dehydrogenase bifunctional enzyme</t>
  </si>
  <si>
    <t>AT4G33355</t>
  </si>
  <si>
    <t>AT4G33510</t>
  </si>
  <si>
    <t>DHS2</t>
  </si>
  <si>
    <t>3-deoxy-d-arabino-heptulosonate 7-phosphate synthase</t>
  </si>
  <si>
    <t>AT4G33840</t>
  </si>
  <si>
    <t>Glycosyl hydrolase family 10 protein</t>
  </si>
  <si>
    <t>AT4G33865</t>
  </si>
  <si>
    <t>AT4G34000</t>
  </si>
  <si>
    <t>ABF3</t>
  </si>
  <si>
    <t>abscisic acid responsive elements-binding factor 3</t>
  </si>
  <si>
    <t>AT4G34020</t>
  </si>
  <si>
    <t>DJ1C</t>
  </si>
  <si>
    <t>AT4G34050</t>
  </si>
  <si>
    <t>CCoAOMT1</t>
  </si>
  <si>
    <t>AT4G34110</t>
  </si>
  <si>
    <t>PAB2</t>
  </si>
  <si>
    <t>poly(A) binding protein 2</t>
  </si>
  <si>
    <t>AT4G34265</t>
  </si>
  <si>
    <t>AT4G34530</t>
  </si>
  <si>
    <t>CIB1</t>
  </si>
  <si>
    <t>cryptochrome-interacting basic-helix-loop-helix 1</t>
  </si>
  <si>
    <t>AT4G34540</t>
  </si>
  <si>
    <t>AT4G34670</t>
  </si>
  <si>
    <t>Ribosomal protein S3Ae</t>
  </si>
  <si>
    <t>AT4G34700</t>
  </si>
  <si>
    <t>CIB22</t>
  </si>
  <si>
    <t>LYR family of Fe/S cluster biosis protein</t>
  </si>
  <si>
    <t>AT4G34710</t>
  </si>
  <si>
    <t>ADC2</t>
  </si>
  <si>
    <t>arginine decarboxylase 2</t>
  </si>
  <si>
    <t>AT4G34870</t>
  </si>
  <si>
    <t>ROC5</t>
  </si>
  <si>
    <t>rotamase cyclophilin 5</t>
  </si>
  <si>
    <t>AT4G35090</t>
  </si>
  <si>
    <t>catalase 2</t>
  </si>
  <si>
    <t>AT4G35240</t>
  </si>
  <si>
    <t>DNA-directed RNA polymerase subunit beta%2C putative (DUF630 and DUF632)</t>
  </si>
  <si>
    <t>AT4G35270</t>
  </si>
  <si>
    <t>AT4G35480</t>
  </si>
  <si>
    <t>RHA3B</t>
  </si>
  <si>
    <t>RING-H2 finger A3B</t>
  </si>
  <si>
    <t>AT4G35770</t>
  </si>
  <si>
    <t>SEN1</t>
  </si>
  <si>
    <t>AT4G35890</t>
  </si>
  <si>
    <t>LARP1c</t>
  </si>
  <si>
    <t>AT4G35940</t>
  </si>
  <si>
    <t>AT4G36040</t>
  </si>
  <si>
    <t>J11</t>
  </si>
  <si>
    <t>AT4G36130</t>
  </si>
  <si>
    <t>Ribosomal protein L2 family</t>
  </si>
  <si>
    <t>AT4G36140</t>
  </si>
  <si>
    <t>disease resistance protein (TIR-NBS-LRR class)</t>
  </si>
  <si>
    <t>AT4G36290</t>
  </si>
  <si>
    <t>CRT1</t>
  </si>
  <si>
    <t>compromized recognition of TCV 1</t>
  </si>
  <si>
    <t>AT4G36520</t>
  </si>
  <si>
    <t>AT4G36648</t>
  </si>
  <si>
    <t>AT4G36820</t>
  </si>
  <si>
    <t>AT4G37240</t>
  </si>
  <si>
    <t>HTH-type transcriptional regulator</t>
  </si>
  <si>
    <t>AT4G37260</t>
  </si>
  <si>
    <t>MYB73</t>
  </si>
  <si>
    <t>myb domain protein 73</t>
  </si>
  <si>
    <t>AT4G37300</t>
  </si>
  <si>
    <t>MEE59</t>
  </si>
  <si>
    <t>maternal effect embryo arrest 59</t>
  </si>
  <si>
    <t>AT4G37445</t>
  </si>
  <si>
    <t>calcium ion-binding protein</t>
  </si>
  <si>
    <t>AT4G37610</t>
  </si>
  <si>
    <t>BT5</t>
  </si>
  <si>
    <t>BTB and TAZ domain protein 5</t>
  </si>
  <si>
    <t>AT4G37800</t>
  </si>
  <si>
    <t>XTH7</t>
  </si>
  <si>
    <t>xyloglucan endotransglucosylase/hydrolase 7</t>
  </si>
  <si>
    <t>AT4G37820</t>
  </si>
  <si>
    <t>AT4G37880</t>
  </si>
  <si>
    <t>LisH/CRA/RING-U-box domains-containing protein</t>
  </si>
  <si>
    <t>AT4G37930</t>
  </si>
  <si>
    <t>SHM1</t>
  </si>
  <si>
    <t>serine transhydroxymethyltransferase 1</t>
  </si>
  <si>
    <t>AT4G37980</t>
  </si>
  <si>
    <t>ELI3-1</t>
  </si>
  <si>
    <t>cinnamyl alcohol dehydrogenase 7</t>
  </si>
  <si>
    <t>AT4G38020</t>
  </si>
  <si>
    <t>AT4G38060</t>
  </si>
  <si>
    <t>AT4G38130</t>
  </si>
  <si>
    <t>HD1</t>
  </si>
  <si>
    <t>histone deacetylase 1</t>
  </si>
  <si>
    <t>AT4G38400</t>
  </si>
  <si>
    <t>EXLA2</t>
  </si>
  <si>
    <t>expansin-like A2</t>
  </si>
  <si>
    <t>AT4G38495</t>
  </si>
  <si>
    <t>chromatin-remodeling complex subunit</t>
  </si>
  <si>
    <t>AT4G38500</t>
  </si>
  <si>
    <t>Sept9 (DUF616)</t>
  </si>
  <si>
    <t>AT4G38660</t>
  </si>
  <si>
    <t>AT4G38680</t>
  </si>
  <si>
    <t>GRP2</t>
  </si>
  <si>
    <t>glycine rich protein 2</t>
  </si>
  <si>
    <t>AT4G38760</t>
  </si>
  <si>
    <t>nucleoporin (DUF3414)</t>
  </si>
  <si>
    <t>AT4G38932</t>
  </si>
  <si>
    <t>AT4G38970</t>
  </si>
  <si>
    <t>FBA2</t>
  </si>
  <si>
    <t>fructose-bisphosphate aldolase 2</t>
  </si>
  <si>
    <t>AT4G39080</t>
  </si>
  <si>
    <t>VHA-A3</t>
  </si>
  <si>
    <t>vacuolar proton ATPase A3</t>
  </si>
  <si>
    <t>AT4G39090</t>
  </si>
  <si>
    <t>RD19</t>
  </si>
  <si>
    <t>AT4G39200</t>
  </si>
  <si>
    <t>AT4G39260</t>
  </si>
  <si>
    <t>CCR1</t>
  </si>
  <si>
    <t>cold%2C circadian rhythm%2C and RNA binding 1</t>
  </si>
  <si>
    <t>AT4G39364</t>
  </si>
  <si>
    <t>AT4G39600</t>
  </si>
  <si>
    <t>AT4G39680</t>
  </si>
  <si>
    <t>SAP domain-containing protein</t>
  </si>
  <si>
    <t>AT4G39800</t>
  </si>
  <si>
    <t>MIPS1</t>
  </si>
  <si>
    <t>myo-inositol-1-phosphate synthase 1</t>
  </si>
  <si>
    <t>AT4G39970</t>
  </si>
  <si>
    <t>AT4G09975</t>
  </si>
  <si>
    <t>AT4G40030</t>
  </si>
  <si>
    <t>AT4G40040</t>
  </si>
  <si>
    <t>AT5G01075</t>
  </si>
  <si>
    <t>Glycosyl hydrolase family 35 protein</t>
  </si>
  <si>
    <t>AT5G01595</t>
  </si>
  <si>
    <t>AT5G01600</t>
  </si>
  <si>
    <t>FER1</t>
  </si>
  <si>
    <t>ferretin 1</t>
  </si>
  <si>
    <t>AT5G00785</t>
  </si>
  <si>
    <t>AT5G02130</t>
  </si>
  <si>
    <t>NDP1</t>
  </si>
  <si>
    <t>AT5G02160</t>
  </si>
  <si>
    <t>AT5G02190</t>
  </si>
  <si>
    <t>PCS1</t>
  </si>
  <si>
    <t>AT5G02380</t>
  </si>
  <si>
    <t>MT2B</t>
  </si>
  <si>
    <t>metallothionein 2B</t>
  </si>
  <si>
    <t>AT5G02940</t>
  </si>
  <si>
    <t>ion channel POLLUX-like protein%2C putative (DUF1012)</t>
  </si>
  <si>
    <t>AT5G02960</t>
  </si>
  <si>
    <t>Ribosomal protein S12/S23 family protein</t>
  </si>
  <si>
    <t>AT5G03240</t>
  </si>
  <si>
    <t>UBQ3</t>
  </si>
  <si>
    <t>polyubiquitin 3</t>
  </si>
  <si>
    <t>AT5G03250</t>
  </si>
  <si>
    <t>AT5G03553</t>
  </si>
  <si>
    <t>AT5G03552</t>
  </si>
  <si>
    <t>ath-MIR822</t>
  </si>
  <si>
    <t>AT5G03630</t>
  </si>
  <si>
    <t>ATMDAR2</t>
  </si>
  <si>
    <t>AT5G03730</t>
  </si>
  <si>
    <t>CTR1</t>
  </si>
  <si>
    <t>AT5G03850</t>
  </si>
  <si>
    <t>AT5G04290</t>
  </si>
  <si>
    <t>KTF1</t>
  </si>
  <si>
    <t>kow domain-containing transcription factor 1</t>
  </si>
  <si>
    <t>AT5G04890</t>
  </si>
  <si>
    <t>RTM2</t>
  </si>
  <si>
    <t>AT5G04980</t>
  </si>
  <si>
    <t>AT5G05190</t>
  </si>
  <si>
    <t>AT5G05200</t>
  </si>
  <si>
    <t>AT5G05270</t>
  </si>
  <si>
    <t>CHIL</t>
  </si>
  <si>
    <t>AT5G06110</t>
  </si>
  <si>
    <t>DnaJ and myb-like DNA-binding domain-containing protein</t>
  </si>
  <si>
    <t>AT5G06700</t>
  </si>
  <si>
    <t>AT5G06950</t>
  </si>
  <si>
    <t>AHBP-1B</t>
  </si>
  <si>
    <t>bZIP transcription factor family protein</t>
  </si>
  <si>
    <t>AT5G06980</t>
  </si>
  <si>
    <t>AT5G07440</t>
  </si>
  <si>
    <t>GDH2</t>
  </si>
  <si>
    <t>glutamate dehydrogenase 2</t>
  </si>
  <si>
    <t>AT5G07470</t>
  </si>
  <si>
    <t>PMSR3</t>
  </si>
  <si>
    <t>peptidemethionine sulfoxide reductase 3</t>
  </si>
  <si>
    <t>AT5G07530</t>
  </si>
  <si>
    <t>GRP17</t>
  </si>
  <si>
    <t>glycine rich protein 17</t>
  </si>
  <si>
    <t>AT5G07550</t>
  </si>
  <si>
    <t>GRP19</t>
  </si>
  <si>
    <t>glycine-rich protein 19</t>
  </si>
  <si>
    <t>AT5G07930</t>
  </si>
  <si>
    <t>MCT2</t>
  </si>
  <si>
    <t>MEI2 C-terminal RRM only like 2</t>
  </si>
  <si>
    <t>AT5G07950</t>
  </si>
  <si>
    <t>AT5G07940</t>
  </si>
  <si>
    <t>AT5G07990</t>
  </si>
  <si>
    <t>TT7</t>
  </si>
  <si>
    <t>Cytochrome P450 superfamily protein</t>
  </si>
  <si>
    <t>AT5G08000</t>
  </si>
  <si>
    <t>E13L3</t>
  </si>
  <si>
    <t>glucan endo-1%2C3-beta-glucosidase-like protein 3</t>
  </si>
  <si>
    <t>AT5G08450</t>
  </si>
  <si>
    <t>zinc finger CCCH domain protein</t>
  </si>
  <si>
    <t>AT5G08530</t>
  </si>
  <si>
    <t>CI51</t>
  </si>
  <si>
    <t>51 kDa subunit of complex I</t>
  </si>
  <si>
    <t>AT5G08640</t>
  </si>
  <si>
    <t>FLS1</t>
  </si>
  <si>
    <t>flavonol synthase 1</t>
  </si>
  <si>
    <t>AT5G09440</t>
  </si>
  <si>
    <t>EXORDIUM like 4</t>
  </si>
  <si>
    <t>AT5G09550</t>
  </si>
  <si>
    <t>GDI</t>
  </si>
  <si>
    <t>GDP dissociation inhibitor family protein / Rab GTPase activator family protein</t>
  </si>
  <si>
    <t>AT5G09880</t>
  </si>
  <si>
    <t>AT5G10030</t>
  </si>
  <si>
    <t>TGA4</t>
  </si>
  <si>
    <t>TGACG motif-binding factor 4</t>
  </si>
  <si>
    <t>AT5G10350</t>
  </si>
  <si>
    <t>AT5G10430</t>
  </si>
  <si>
    <t>AGP4</t>
  </si>
  <si>
    <t>arabinogalactan protein 4</t>
  </si>
  <si>
    <t>AT5G10435</t>
  </si>
  <si>
    <t>AT5G10450</t>
  </si>
  <si>
    <t>GRF6</t>
  </si>
  <si>
    <t>G-box regulating factor 6</t>
  </si>
  <si>
    <t>AT5G10780</t>
  </si>
  <si>
    <t>ER membrane protein complex subunit-like protein</t>
  </si>
  <si>
    <t>AT5G11420</t>
  </si>
  <si>
    <t>AT5G11550</t>
  </si>
  <si>
    <t>AT5G11650</t>
  </si>
  <si>
    <t>AT5G11680</t>
  </si>
  <si>
    <t>classical AGP protein</t>
  </si>
  <si>
    <t>AT5G11950</t>
  </si>
  <si>
    <t>LOG8</t>
  </si>
  <si>
    <t>AT5G12110</t>
  </si>
  <si>
    <t>elongation factor 1-beta 1</t>
  </si>
  <si>
    <t>AT5G12120</t>
  </si>
  <si>
    <t>Ubiquitin-associated/translation elongation factor EF1B protein</t>
  </si>
  <si>
    <t>AT5G12230</t>
  </si>
  <si>
    <t>MED19A</t>
  </si>
  <si>
    <t>mediator of RNA polymerase II transcription subunit 19a-like protein</t>
  </si>
  <si>
    <t>AT5G12310</t>
  </si>
  <si>
    <t>AT5G13010</t>
  </si>
  <si>
    <t>EMB3011</t>
  </si>
  <si>
    <t>RNA helicase family protein</t>
  </si>
  <si>
    <t>AT5G13120</t>
  </si>
  <si>
    <t>Pnsl5</t>
  </si>
  <si>
    <t>cyclophilin 20-2</t>
  </si>
  <si>
    <t>AT5G13410</t>
  </si>
  <si>
    <t>AT5G13450</t>
  </si>
  <si>
    <t>ATP5</t>
  </si>
  <si>
    <t>delta subunit of Mt ATP synthase</t>
  </si>
  <si>
    <t>AT5G13630</t>
  </si>
  <si>
    <t>GUN5</t>
  </si>
  <si>
    <t>magnesium-chelatase subunit chlH%2C chloroplast%2C putative / Mg-protoporphyrin IX chelatase%2C putative (CHLH)</t>
  </si>
  <si>
    <t>AT5G13930</t>
  </si>
  <si>
    <t>TT4</t>
  </si>
  <si>
    <t>AT5G13980</t>
  </si>
  <si>
    <t>Glycosyl hydrolase family 38 protein</t>
  </si>
  <si>
    <t>AT5G14040</t>
  </si>
  <si>
    <t>PHT3%3B1</t>
  </si>
  <si>
    <t>phosphate transporter 3%3B1</t>
  </si>
  <si>
    <t>AT5G14370</t>
  </si>
  <si>
    <t>CCT motif family protein</t>
  </si>
  <si>
    <t>AT5G14850</t>
  </si>
  <si>
    <t>Alg9-like mannosyltransferase family</t>
  </si>
  <si>
    <t>AT5G14920</t>
  </si>
  <si>
    <t>AT5G14950</t>
  </si>
  <si>
    <t>GMII</t>
  </si>
  <si>
    <t>golgi alpha-mannosidase II</t>
  </si>
  <si>
    <t>AT5G14970</t>
  </si>
  <si>
    <t>seed maturation-like protein</t>
  </si>
  <si>
    <t>AT5G15090</t>
  </si>
  <si>
    <t>VDAC3</t>
  </si>
  <si>
    <t>voltage dependent anion channel 3</t>
  </si>
  <si>
    <t>AT5G15210</t>
  </si>
  <si>
    <t>HB30</t>
  </si>
  <si>
    <t>homeobox protein 30</t>
  </si>
  <si>
    <t>AT5G15230</t>
  </si>
  <si>
    <t>GASA4</t>
  </si>
  <si>
    <t>GAST1 protein homolog 4</t>
  </si>
  <si>
    <t>AT5G15240</t>
  </si>
  <si>
    <t>AT5G15570</t>
  </si>
  <si>
    <t>Bromodomain transcription factor</t>
  </si>
  <si>
    <t>AT5G15580</t>
  </si>
  <si>
    <t>LNG1</t>
  </si>
  <si>
    <t>longifolia1</t>
  </si>
  <si>
    <t>AT5G15780</t>
  </si>
  <si>
    <t>AT5G15810</t>
  </si>
  <si>
    <t>tRNA (guanine(26)-N(2))-dimethyltransferase</t>
  </si>
  <si>
    <t>AT5G15845</t>
  </si>
  <si>
    <t>AT5G15850</t>
  </si>
  <si>
    <t>COL1</t>
  </si>
  <si>
    <t>CONSTANS-like 1</t>
  </si>
  <si>
    <t>AT5G15970</t>
  </si>
  <si>
    <t>KIN2</t>
  </si>
  <si>
    <t>stress-responsive protein (KIN2) / stress-induced protein (KIN2) / cold-responsive protein (COR6.6) / cold-regulated protein (COR6.6)</t>
  </si>
  <si>
    <t>AT5G16050</t>
  </si>
  <si>
    <t>GRF5</t>
  </si>
  <si>
    <t>ral regulatory factor 5</t>
  </si>
  <si>
    <t>AT5G16130</t>
  </si>
  <si>
    <t>Ribosomal protein S7e family protein</t>
  </si>
  <si>
    <t>AT5G16250</t>
  </si>
  <si>
    <t>AT5G16450</t>
  </si>
  <si>
    <t>Ribonuclease E inhibitor RraA/Dimethylmenaquinone methyltransferase</t>
  </si>
  <si>
    <t>AT5G16680</t>
  </si>
  <si>
    <t>AT5G16780</t>
  </si>
  <si>
    <t>DOT2</t>
  </si>
  <si>
    <t>SART-1 family</t>
  </si>
  <si>
    <t>AT5G17160</t>
  </si>
  <si>
    <t>aspartic/glutamic acid-rich protein</t>
  </si>
  <si>
    <t>AT5G17180</t>
  </si>
  <si>
    <t>AT5G17480</t>
  </si>
  <si>
    <t>PC1</t>
  </si>
  <si>
    <t>pollen calcium-binding protein 1</t>
  </si>
  <si>
    <t>AT5G17910</t>
  </si>
  <si>
    <t>cardiomyopathy-associated protein</t>
  </si>
  <si>
    <t>AT5G17930</t>
  </si>
  <si>
    <t>AT5G18040</t>
  </si>
  <si>
    <t>target of trans acting-siR480/255 protein</t>
  </si>
  <si>
    <t>AT5G18190</t>
  </si>
  <si>
    <t>Protein kinase family protein</t>
  </si>
  <si>
    <t>AT5G18460</t>
  </si>
  <si>
    <t>carboxyl-terminal peptidase (DUF239)</t>
  </si>
  <si>
    <t>AT5G18620</t>
  </si>
  <si>
    <t>CHR17</t>
  </si>
  <si>
    <t>chromatin remodeling factor17</t>
  </si>
  <si>
    <t>AT5G18670</t>
  </si>
  <si>
    <t>BMY3</t>
  </si>
  <si>
    <t>beta-amylase 3</t>
  </si>
  <si>
    <t>AT5G19140</t>
  </si>
  <si>
    <t>AILP1</t>
  </si>
  <si>
    <t>AT5G19320</t>
  </si>
  <si>
    <t>RANGAP2</t>
  </si>
  <si>
    <t>RAN GTPase activating protein 2</t>
  </si>
  <si>
    <t>AT5G19330</t>
  </si>
  <si>
    <t>ARIA</t>
  </si>
  <si>
    <t>ARM repeat protein interacting with ABF2</t>
  </si>
  <si>
    <t>AT5G19390</t>
  </si>
  <si>
    <t>AT5G19473</t>
  </si>
  <si>
    <t>RPM1-interacting protein 4 (RIN4) family protein</t>
  </si>
  <si>
    <t>AT5G19510</t>
  </si>
  <si>
    <t>AT5G19760</t>
  </si>
  <si>
    <t>Mitochondrial substrate carrier family protein</t>
  </si>
  <si>
    <t>AT5G19940</t>
  </si>
  <si>
    <t>AT5G20020</t>
  </si>
  <si>
    <t>RAN2</t>
  </si>
  <si>
    <t>RAS-related GTP-binding nuclear protein 2</t>
  </si>
  <si>
    <t>AT5G20270</t>
  </si>
  <si>
    <t>HHP1</t>
  </si>
  <si>
    <t>heptahelical transmembrane protein1</t>
  </si>
  <si>
    <t>AT5G20290</t>
  </si>
  <si>
    <t>Ribosomal protein S8e family protein</t>
  </si>
  <si>
    <t>AT5G20520</t>
  </si>
  <si>
    <t>WAV2</t>
  </si>
  <si>
    <t>AT5G20680</t>
  </si>
  <si>
    <t>TBL16</t>
  </si>
  <si>
    <t>TRICHOME BIREFRINGENCE-LIKE 16</t>
  </si>
  <si>
    <t>AT5G20710</t>
  </si>
  <si>
    <t>BGAL7</t>
  </si>
  <si>
    <t>beta-galactosidase 7</t>
  </si>
  <si>
    <t>AT5G20720</t>
  </si>
  <si>
    <t>CPN20</t>
  </si>
  <si>
    <t>chaperonin 20</t>
  </si>
  <si>
    <t>AT5G20920</t>
  </si>
  <si>
    <t>EIF2 BETA</t>
  </si>
  <si>
    <t>eukaryotic translation initiation factor 2 beta subunit</t>
  </si>
  <si>
    <t>AT5G21170</t>
  </si>
  <si>
    <t>AKINBETA1</t>
  </si>
  <si>
    <t>5'-AMP-activated protein kinase beta-2 subunit protein</t>
  </si>
  <si>
    <t>AT5G21222</t>
  </si>
  <si>
    <t>AT5G21274</t>
  </si>
  <si>
    <t>CAM6</t>
  </si>
  <si>
    <t>calmodulin 6</t>
  </si>
  <si>
    <t>AT5G21430</t>
  </si>
  <si>
    <t>NdhU</t>
  </si>
  <si>
    <t>AT5G21940</t>
  </si>
  <si>
    <t>hybrid signal transduction histidine kinase M-like protein</t>
  </si>
  <si>
    <t>AT5G22080</t>
  </si>
  <si>
    <t>AT5G22280</t>
  </si>
  <si>
    <t>peptidyl-prolyl cis-trans isomerase G</t>
  </si>
  <si>
    <t>AT5G22505</t>
  </si>
  <si>
    <t>AT5G22500</t>
  </si>
  <si>
    <t>FAR1</t>
  </si>
  <si>
    <t>fatty acid reductase 1</t>
  </si>
  <si>
    <t>AT5G22580</t>
  </si>
  <si>
    <t>Stress responsive A/B Barrel Domain-containing protein</t>
  </si>
  <si>
    <t>AT5G22780</t>
  </si>
  <si>
    <t>Adaptor protein complex AP-2%2C alpha subunit</t>
  </si>
  <si>
    <t>AT5G22880</t>
  </si>
  <si>
    <t>HTB2</t>
  </si>
  <si>
    <t>histone B2</t>
  </si>
  <si>
    <t>AT5G22920</t>
  </si>
  <si>
    <t>CHY-type/CTCHY-type/RING-type Zinc finger protein</t>
  </si>
  <si>
    <t>AT5G23060</t>
  </si>
  <si>
    <t>CaS</t>
  </si>
  <si>
    <t>calcium sensing receptor</t>
  </si>
  <si>
    <t>AT5G23280</t>
  </si>
  <si>
    <t>TCP family transcription factor</t>
  </si>
  <si>
    <t>AT5G23520</t>
  </si>
  <si>
    <t>smr (Small MutS Related) domain-containing protein</t>
  </si>
  <si>
    <t>AT5G23630</t>
  </si>
  <si>
    <t>PDR2</t>
  </si>
  <si>
    <t>phosphate deficiency response 2</t>
  </si>
  <si>
    <t>AT5G23750</t>
  </si>
  <si>
    <t>AT5G23940</t>
  </si>
  <si>
    <t>PEL3</t>
  </si>
  <si>
    <t>AT5G24314</t>
  </si>
  <si>
    <t>PTAC7</t>
  </si>
  <si>
    <t>plastid transcriptionally active7</t>
  </si>
  <si>
    <t>AT5G24490</t>
  </si>
  <si>
    <t>30S ribosomal protein</t>
  </si>
  <si>
    <t>AT5G24580</t>
  </si>
  <si>
    <t>AT5G24710</t>
  </si>
  <si>
    <t>AT5G24760</t>
  </si>
  <si>
    <t>GroES-like zinc-binding dehydrogenase family protein</t>
  </si>
  <si>
    <t>AT5G24900</t>
  </si>
  <si>
    <t>CYP714A2</t>
  </si>
  <si>
    <t>cytochrome P450%2C family 714%2C subfamily A%2C polypeptide 2</t>
  </si>
  <si>
    <t>AT5G26742</t>
  </si>
  <si>
    <t>emb1138</t>
  </si>
  <si>
    <t>DEAD box RNA helicase (RH3)</t>
  </si>
  <si>
    <t>AT5G26830</t>
  </si>
  <si>
    <t>Threonyl-tRNA synthetase</t>
  </si>
  <si>
    <t>AT5G26850</t>
  </si>
  <si>
    <t>AT5G27120</t>
  </si>
  <si>
    <t>AT5G27150</t>
  </si>
  <si>
    <t>NHX1</t>
  </si>
  <si>
    <t>Na+/H+ exchanger 1</t>
  </si>
  <si>
    <t>AT5G27540</t>
  </si>
  <si>
    <t>MIRO1</t>
  </si>
  <si>
    <t>MIRO-related GTP-ase 1</t>
  </si>
  <si>
    <t>AT5G27550</t>
  </si>
  <si>
    <t>AT5G27700</t>
  </si>
  <si>
    <t>Ribosomal protein S21e</t>
  </si>
  <si>
    <t>AT5G27765</t>
  </si>
  <si>
    <t>AT5G27860</t>
  </si>
  <si>
    <t>AT5G28300</t>
  </si>
  <si>
    <t>AT5G28770</t>
  </si>
  <si>
    <t>BZO2H3</t>
  </si>
  <si>
    <t>AT5G28810</t>
  </si>
  <si>
    <t>Ulp1 protease family protein</t>
  </si>
  <si>
    <t>AT5G28850</t>
  </si>
  <si>
    <t>AT5G28900</t>
  </si>
  <si>
    <t>AT5G30495</t>
  </si>
  <si>
    <t>AT5G33370</t>
  </si>
  <si>
    <t>AT5G35090</t>
  </si>
  <si>
    <t>AT5G35360</t>
  </si>
  <si>
    <t>CAC2</t>
  </si>
  <si>
    <t>acetyl Co-enzyme a carboxylase biotin carboxylase subunit</t>
  </si>
  <si>
    <t>AT5G35630</t>
  </si>
  <si>
    <t>GS2</t>
  </si>
  <si>
    <t>glutamine synthetase 2</t>
  </si>
  <si>
    <t>AT5G36260</t>
  </si>
  <si>
    <t>AT5G36290</t>
  </si>
  <si>
    <t>Uncharacterized protein family (UPF0016)</t>
  </si>
  <si>
    <t>AT5G36880</t>
  </si>
  <si>
    <t>ACS</t>
  </si>
  <si>
    <t>acetyl-CoA synthetase</t>
  </si>
  <si>
    <t>AT5G37340</t>
  </si>
  <si>
    <t>ZPR1 zinc-finger domain protein</t>
  </si>
  <si>
    <t>AT5G37360</t>
  </si>
  <si>
    <t>LOW protein: ammonium transporter 1-like protein</t>
  </si>
  <si>
    <t>AT5G37400</t>
  </si>
  <si>
    <t>AT5G37600</t>
  </si>
  <si>
    <t>GSR 1</t>
  </si>
  <si>
    <t>AT5G37770</t>
  </si>
  <si>
    <t>TCH2</t>
  </si>
  <si>
    <t>EF hand calcium-binding protein family</t>
  </si>
  <si>
    <t>AT5G38270</t>
  </si>
  <si>
    <t>AT5G38720</t>
  </si>
  <si>
    <t>ribosomal RNA-processing 7 protein</t>
  </si>
  <si>
    <t>AT5G39560</t>
  </si>
  <si>
    <t>AT5G39570</t>
  </si>
  <si>
    <t>AT5G39880</t>
  </si>
  <si>
    <t>AT5G40380</t>
  </si>
  <si>
    <t>CRK42</t>
  </si>
  <si>
    <t>cysteine-rich RLK (RECEPTOR-like protein kinase) 42</t>
  </si>
  <si>
    <t>AT5G40810</t>
  </si>
  <si>
    <t>Cytochrome C1 family</t>
  </si>
  <si>
    <t>AT5G41030</t>
  </si>
  <si>
    <t>AT5G41290</t>
  </si>
  <si>
    <t>Receptor-like protein kinase-related family protein</t>
  </si>
  <si>
    <t>AT5G41520</t>
  </si>
  <si>
    <t>RPS10B</t>
  </si>
  <si>
    <t>RNA binding Plectin/S10 domain-containing protein</t>
  </si>
  <si>
    <t>AT5G41663</t>
  </si>
  <si>
    <t>ath-MIR319b</t>
  </si>
  <si>
    <t>AT5G42090</t>
  </si>
  <si>
    <t>Lung seven transmembrane receptor family protein</t>
  </si>
  <si>
    <t>AT5G42092</t>
  </si>
  <si>
    <t>AT5G42270</t>
  </si>
  <si>
    <t>VAR1</t>
  </si>
  <si>
    <t>AT5G42530</t>
  </si>
  <si>
    <t>AT5G42620</t>
  </si>
  <si>
    <t>metalloendopeptidase / zinc ion binding protein</t>
  </si>
  <si>
    <t>AT5G42760</t>
  </si>
  <si>
    <t>Leucine carboxyl methyltransferase</t>
  </si>
  <si>
    <t>AT5G06385</t>
  </si>
  <si>
    <t>AT5G42790</t>
  </si>
  <si>
    <t>PAF1</t>
  </si>
  <si>
    <t>proteasome alpha subunit F1</t>
  </si>
  <si>
    <t>AT5G42940</t>
  </si>
  <si>
    <t>AT5G42980</t>
  </si>
  <si>
    <t>TRX3</t>
  </si>
  <si>
    <t>thioredoxin 3</t>
  </si>
  <si>
    <t>AT5G43560</t>
  </si>
  <si>
    <t>AT5G43760</t>
  </si>
  <si>
    <t>KCS20</t>
  </si>
  <si>
    <t>3-ketoacyl-CoA synthase 20</t>
  </si>
  <si>
    <t>AT5G43990</t>
  </si>
  <si>
    <t>SUVR2</t>
  </si>
  <si>
    <t>SET-domain containing protein lysine methyltransferase family protein</t>
  </si>
  <si>
    <t>AT5G44180</t>
  </si>
  <si>
    <t>RLT2</t>
  </si>
  <si>
    <t>AT5G44210</t>
  </si>
  <si>
    <t>ERF9</t>
  </si>
  <si>
    <t>erf domain protein 9</t>
  </si>
  <si>
    <t>AT5G44572</t>
  </si>
  <si>
    <t>AT5G45260</t>
  </si>
  <si>
    <t>RRS1</t>
  </si>
  <si>
    <t>Disease resistance protein (TIR-NBS-LRR class)</t>
  </si>
  <si>
    <t>AT5G45370</t>
  </si>
  <si>
    <t>UMAMIT1</t>
  </si>
  <si>
    <t>AT5G45510</t>
  </si>
  <si>
    <t>AT5G46030</t>
  </si>
  <si>
    <t>transcription elongation factor-like protein</t>
  </si>
  <si>
    <t>AT5G46070</t>
  </si>
  <si>
    <t>Guanylate-binding family protein</t>
  </si>
  <si>
    <t>AT5G46110</t>
  </si>
  <si>
    <t>APE2</t>
  </si>
  <si>
    <t>Glucose-6-phosphate/phosphate translocator-like protein</t>
  </si>
  <si>
    <t>AT5G46410</t>
  </si>
  <si>
    <t>SSP4</t>
  </si>
  <si>
    <t>SCP1-like small phosphatase 4</t>
  </si>
  <si>
    <t>AT5G46700</t>
  </si>
  <si>
    <t>TRN2</t>
  </si>
  <si>
    <t>Tetraspanin family protein</t>
  </si>
  <si>
    <t>AT5G46730</t>
  </si>
  <si>
    <t>AT5G46840</t>
  </si>
  <si>
    <t>AT5G46910</t>
  </si>
  <si>
    <t>AT5G06885</t>
  </si>
  <si>
    <t>AT5G47040</t>
  </si>
  <si>
    <t>LON2</t>
  </si>
  <si>
    <t>lon protease 2</t>
  </si>
  <si>
    <t>AT5G47120</t>
  </si>
  <si>
    <t>BI1</t>
  </si>
  <si>
    <t>BAX inhibitor 1</t>
  </si>
  <si>
    <t>AT5G47160</t>
  </si>
  <si>
    <t>YDG/SRA domain-containing protein</t>
  </si>
  <si>
    <t>AT5G47210</t>
  </si>
  <si>
    <t>AT5G47390</t>
  </si>
  <si>
    <t>myb-like transcription factor family protein</t>
  </si>
  <si>
    <t>AT5G47430</t>
  </si>
  <si>
    <t>DWNN domain%2C a CCHC-type zinc finger</t>
  </si>
  <si>
    <t>AT5G47480</t>
  </si>
  <si>
    <t>RGPR-like protein</t>
  </si>
  <si>
    <t>AT5G47550</t>
  </si>
  <si>
    <t>AT5G47620</t>
  </si>
  <si>
    <t>AT5G47700</t>
  </si>
  <si>
    <t>AT5G47730</t>
  </si>
  <si>
    <t>AT5G07025</t>
  </si>
  <si>
    <t>AT5G47780</t>
  </si>
  <si>
    <t>GAUT4</t>
  </si>
  <si>
    <t>galacturonosyltransferase 4</t>
  </si>
  <si>
    <t>AT5G48240</t>
  </si>
  <si>
    <t>Rrp15p protein</t>
  </si>
  <si>
    <t>AT5G48480</t>
  </si>
  <si>
    <t>AT5G48485</t>
  </si>
  <si>
    <t>DIR1</t>
  </si>
  <si>
    <t>AT5G48610</t>
  </si>
  <si>
    <t>myb-like protein X</t>
  </si>
  <si>
    <t>AT5G48630</t>
  </si>
  <si>
    <t>Cyclin family protein</t>
  </si>
  <si>
    <t>AT5G48740</t>
  </si>
  <si>
    <t>AT5G48750</t>
  </si>
  <si>
    <t>AT5G48810</t>
  </si>
  <si>
    <t>CB5-D</t>
  </si>
  <si>
    <t xml:space="preserve">cytochrome B5 </t>
  </si>
  <si>
    <t>AT5G48880</t>
  </si>
  <si>
    <t>KAT5</t>
  </si>
  <si>
    <t>peroxisomal 3-keto-acyl-CoA thiolase 2</t>
  </si>
  <si>
    <t>AT5G49400</t>
  </si>
  <si>
    <t>AT5G07395</t>
  </si>
  <si>
    <t>AT5G49700</t>
  </si>
  <si>
    <t>Putative AT-hook DNA-binding family protein</t>
  </si>
  <si>
    <t>AT5G49840</t>
  </si>
  <si>
    <t>AT5G49990</t>
  </si>
  <si>
    <t>AT5G50260</t>
  </si>
  <si>
    <t>CEP1</t>
  </si>
  <si>
    <t>AT5G50430</t>
  </si>
  <si>
    <t>UBC33</t>
  </si>
  <si>
    <t>ubiquitin-conjugating enzyme 33</t>
  </si>
  <si>
    <t>AT5G50740</t>
  </si>
  <si>
    <t>AT5G50790</t>
  </si>
  <si>
    <t>SWEET10</t>
  </si>
  <si>
    <t>AT5G50920</t>
  </si>
  <si>
    <t>CLPC1</t>
  </si>
  <si>
    <t>CLPC homologue 1</t>
  </si>
  <si>
    <t>AT5G51110</t>
  </si>
  <si>
    <t>Transcriptional coactivator/pterin dehydratase</t>
  </si>
  <si>
    <t>AT5G07735</t>
  </si>
  <si>
    <t>AT5G52060</t>
  </si>
  <si>
    <t>BAG1</t>
  </si>
  <si>
    <t>BCL-2-associated athano 1</t>
  </si>
  <si>
    <t>AT5G52100</t>
  </si>
  <si>
    <t>CRR1</t>
  </si>
  <si>
    <t>Dihydrodipicolinate reductase%2C bacterial/plant</t>
  </si>
  <si>
    <t>AT5G07885</t>
  </si>
  <si>
    <t>AT5G52110</t>
  </si>
  <si>
    <t>HCF208</t>
  </si>
  <si>
    <t>chaperone (DUF2930)</t>
  </si>
  <si>
    <t>AT5G52230</t>
  </si>
  <si>
    <t>MBD13</t>
  </si>
  <si>
    <t>methyl-CPG-binding domain protein 13</t>
  </si>
  <si>
    <t>AT5G52390</t>
  </si>
  <si>
    <t>PAR1 protein</t>
  </si>
  <si>
    <t>AT5G52970</t>
  </si>
  <si>
    <t>thylakoid lumen 15.0 kDa protein</t>
  </si>
  <si>
    <t>AT5G53010</t>
  </si>
  <si>
    <t>calcium-transporting ATPase</t>
  </si>
  <si>
    <t>AT5G53430</t>
  </si>
  <si>
    <t>SDG29</t>
  </si>
  <si>
    <t>SET domain group 29</t>
  </si>
  <si>
    <t>AT5G53440</t>
  </si>
  <si>
    <t>LOW protein: zinc finger CCCH domain protein</t>
  </si>
  <si>
    <t>AT5G53480</t>
  </si>
  <si>
    <t>AT5G53490</t>
  </si>
  <si>
    <t>AT5G53550</t>
  </si>
  <si>
    <t>YSL3</t>
  </si>
  <si>
    <t>YELLOW STRIPE like 3</t>
  </si>
  <si>
    <t>AT5G53560</t>
  </si>
  <si>
    <t>CB5-E</t>
  </si>
  <si>
    <t>AT5G53770</t>
  </si>
  <si>
    <t>AT5G53800</t>
  </si>
  <si>
    <t>nucleic acid-binding protein</t>
  </si>
  <si>
    <t>AT5G53880</t>
  </si>
  <si>
    <t>AT5G53980</t>
  </si>
  <si>
    <t>HB52</t>
  </si>
  <si>
    <t>homeobox protein 52</t>
  </si>
  <si>
    <t>AT5G54250</t>
  </si>
  <si>
    <t>CNGC4</t>
  </si>
  <si>
    <t>cyclic nucleotide-gated cation channel 4</t>
  </si>
  <si>
    <t>AT5G54270</t>
  </si>
  <si>
    <t>LHCB3</t>
  </si>
  <si>
    <t>light-harvesting chlorophyll B-binding protein 3</t>
  </si>
  <si>
    <t>AT5G54430</t>
  </si>
  <si>
    <t>PHOS32</t>
  </si>
  <si>
    <t>Adenine nucleotide alpha hydrolases-like superfamily protein</t>
  </si>
  <si>
    <t>AT5G54500</t>
  </si>
  <si>
    <t>FQR1</t>
  </si>
  <si>
    <t>flavodoxin-like quinone reductase 1</t>
  </si>
  <si>
    <t>AT5G54710</t>
  </si>
  <si>
    <t>AT5G54770</t>
  </si>
  <si>
    <t>THI1</t>
  </si>
  <si>
    <t>thiazole biosynthetic enzyme%2C chloroplast (ARA6) (THI1) (THI4)</t>
  </si>
  <si>
    <t>AT5G54910</t>
  </si>
  <si>
    <t>AT5G55140</t>
  </si>
  <si>
    <t>ribosomal protein L30 family protein</t>
  </si>
  <si>
    <t>AT5G55160</t>
  </si>
  <si>
    <t>SUMO2</t>
  </si>
  <si>
    <t>small ubiquitin-like modifier 2</t>
  </si>
  <si>
    <t>AT5G55530</t>
  </si>
  <si>
    <t>AT5G55660</t>
  </si>
  <si>
    <t>AT5G55820</t>
  </si>
  <si>
    <t>WYR</t>
  </si>
  <si>
    <t>inner centromere protein%2C ARK-binding region protein</t>
  </si>
  <si>
    <t>AT5G55893</t>
  </si>
  <si>
    <t>AT5G55920</t>
  </si>
  <si>
    <t>OLI2</t>
  </si>
  <si>
    <t>AT5G56010</t>
  </si>
  <si>
    <t>HSP81-3</t>
  </si>
  <si>
    <t>heat shock protein 81-3</t>
  </si>
  <si>
    <t>AT5G56030</t>
  </si>
  <si>
    <t>HSP81-2</t>
  </si>
  <si>
    <t>heat shock protein 81-2</t>
  </si>
  <si>
    <t>AT5G56250</t>
  </si>
  <si>
    <t>HAP8</t>
  </si>
  <si>
    <t>hapless 8</t>
  </si>
  <si>
    <t>AT5G56320</t>
  </si>
  <si>
    <t>EXPA14</t>
  </si>
  <si>
    <t>expansin A14</t>
  </si>
  <si>
    <t>AT5G56360</t>
  </si>
  <si>
    <t>PSL4</t>
  </si>
  <si>
    <t>calmodulin-binding protein</t>
  </si>
  <si>
    <t>AT5G56370</t>
  </si>
  <si>
    <t>F-box/RNI-like/FBD-like domains-containing protein</t>
  </si>
  <si>
    <t>AT5G56670</t>
  </si>
  <si>
    <t>AT5G56710</t>
  </si>
  <si>
    <t>Ribosomal protein L31e family protein</t>
  </si>
  <si>
    <t>AT5G57030</t>
  </si>
  <si>
    <t>LUT2</t>
  </si>
  <si>
    <t>Lycopene beta/epsilon cyclase protein</t>
  </si>
  <si>
    <t>AT5G57120</t>
  </si>
  <si>
    <t>AT5G57190</t>
  </si>
  <si>
    <t>PSD2</t>
  </si>
  <si>
    <t>phosphatidylserine decarboxylase 2</t>
  </si>
  <si>
    <t>AT5G57345</t>
  </si>
  <si>
    <t>AT5G57580</t>
  </si>
  <si>
    <t>Calmodulin-binding protein</t>
  </si>
  <si>
    <t>AT5G57655</t>
  </si>
  <si>
    <t>xylose isomerase family protein</t>
  </si>
  <si>
    <t>AT5G57685</t>
  </si>
  <si>
    <t>GDU3</t>
  </si>
  <si>
    <t>glutamine dumper 3</t>
  </si>
  <si>
    <t>AT5G57990</t>
  </si>
  <si>
    <t>UBP23</t>
  </si>
  <si>
    <t>ubiquitin-specific protease 23</t>
  </si>
  <si>
    <t>AT5G58020</t>
  </si>
  <si>
    <t>RTF2 RING-finger protein</t>
  </si>
  <si>
    <t>AT5G58070</t>
  </si>
  <si>
    <t>TIL</t>
  </si>
  <si>
    <t>temperature-induced lipocalin</t>
  </si>
  <si>
    <t>AT5G58100</t>
  </si>
  <si>
    <t>AT5G58150</t>
  </si>
  <si>
    <t>AT5G58140</t>
  </si>
  <si>
    <t>PHOT2</t>
  </si>
  <si>
    <t>phototropin 2</t>
  </si>
  <si>
    <t>AT5G58180</t>
  </si>
  <si>
    <t>ATYKT62</t>
  </si>
  <si>
    <t>Synaptobrevin family protein</t>
  </si>
  <si>
    <t>AT5G58370</t>
  </si>
  <si>
    <t>AT5G58375</t>
  </si>
  <si>
    <t>Methyltransferase-related protein</t>
  </si>
  <si>
    <t>AT5G58470</t>
  </si>
  <si>
    <t>TAF15b</t>
  </si>
  <si>
    <t>TBP-associated factor 15B</t>
  </si>
  <si>
    <t>AT5G58590</t>
  </si>
  <si>
    <t>RANBP1</t>
  </si>
  <si>
    <t>RAN binding protein 1</t>
  </si>
  <si>
    <t>AT5G58740</t>
  </si>
  <si>
    <t>AT5G59613</t>
  </si>
  <si>
    <t>ATP synthase</t>
  </si>
  <si>
    <t>AT5G59710</t>
  </si>
  <si>
    <t>VIP2</t>
  </si>
  <si>
    <t>VIRE2 interacting protein 2</t>
  </si>
  <si>
    <t>AT5G59870</t>
  </si>
  <si>
    <t>HTA6</t>
  </si>
  <si>
    <t>histone H2A 6</t>
  </si>
  <si>
    <t>AT5G59910</t>
  </si>
  <si>
    <t>HTB4</t>
  </si>
  <si>
    <t>AT5G59970</t>
  </si>
  <si>
    <t>AT5G60010</t>
  </si>
  <si>
    <t>ferric reductase-like transmembrane component family protein</t>
  </si>
  <si>
    <t>AT5G60210</t>
  </si>
  <si>
    <t>RIP5</t>
  </si>
  <si>
    <t>ROP interactive partner 5</t>
  </si>
  <si>
    <t>AT5G60360</t>
  </si>
  <si>
    <t>ALP</t>
  </si>
  <si>
    <t>aleurain-like protease</t>
  </si>
  <si>
    <t>AT5G60390</t>
  </si>
  <si>
    <t>AT5G60600</t>
  </si>
  <si>
    <t>HDS</t>
  </si>
  <si>
    <t>4-hydroxy-3-methylbut-2-enyl diphosphate synthase</t>
  </si>
  <si>
    <t>AT5G60640</t>
  </si>
  <si>
    <t>PDIL1-4</t>
  </si>
  <si>
    <t>PDI-like 1-4</t>
  </si>
  <si>
    <t>AT5G60800</t>
  </si>
  <si>
    <t>AT5G60940</t>
  </si>
  <si>
    <t>AT5G61020</t>
  </si>
  <si>
    <t>ECT3</t>
  </si>
  <si>
    <t>evolutionarily conserved C-terminal region 3</t>
  </si>
  <si>
    <t>AT5G61170</t>
  </si>
  <si>
    <t>Ribosomal protein S19e family protein</t>
  </si>
  <si>
    <t>AT5G61330</t>
  </si>
  <si>
    <t>rRNA processing protein-like protein</t>
  </si>
  <si>
    <t>AT5G61770</t>
  </si>
  <si>
    <t>PPAN</t>
  </si>
  <si>
    <t>PETER PAN-like protein</t>
  </si>
  <si>
    <t>AT5G61910</t>
  </si>
  <si>
    <t>DCD (Development and Cell Death) domain protein</t>
  </si>
  <si>
    <t>AT5G61900</t>
  </si>
  <si>
    <t>BON1</t>
  </si>
  <si>
    <t>Calcium-dependent phospholipid-binding Copine family protein</t>
  </si>
  <si>
    <t>AT5G61960</t>
  </si>
  <si>
    <t>ML1</t>
  </si>
  <si>
    <t>MEI2-like protein 1</t>
  </si>
  <si>
    <t>AT5G62000</t>
  </si>
  <si>
    <t>ARF2</t>
  </si>
  <si>
    <t>auxin response factor 2</t>
  </si>
  <si>
    <t>AT5G09065</t>
  </si>
  <si>
    <t>AT5G62520</t>
  </si>
  <si>
    <t>SRO5</t>
  </si>
  <si>
    <t>similar to RCD one 5</t>
  </si>
  <si>
    <t>AT5G62530</t>
  </si>
  <si>
    <t>ALDH12A1</t>
  </si>
  <si>
    <t>aldehyde dehydrogenase 12A1</t>
  </si>
  <si>
    <t>AT5G62575</t>
  </si>
  <si>
    <t>SDH7</t>
  </si>
  <si>
    <t>succinate dehydrogenase subunit</t>
  </si>
  <si>
    <t>AT5G62710</t>
  </si>
  <si>
    <t>AT5G62790</t>
  </si>
  <si>
    <t>DXR</t>
  </si>
  <si>
    <t>1-deoxy-D-xylulose 5-phosphate reductoisomerase</t>
  </si>
  <si>
    <t>AT5G62890</t>
  </si>
  <si>
    <t>AT5G62910</t>
  </si>
  <si>
    <t>AT5G62920</t>
  </si>
  <si>
    <t>ARR6</t>
  </si>
  <si>
    <t>response regulator 6</t>
  </si>
  <si>
    <t>AT5G62960</t>
  </si>
  <si>
    <t>UDP-N-acetylglucosamine-N-acetylmuramyl-pyrophosphoryl-undecaprenol N-acetylglucosamine protein</t>
  </si>
  <si>
    <t>AT5G09155</t>
  </si>
  <si>
    <t>AT5G63320</t>
  </si>
  <si>
    <t>NPX1</t>
  </si>
  <si>
    <t>nuclear protein X1</t>
  </si>
  <si>
    <t>AT5G63510</t>
  </si>
  <si>
    <t>GAMMA CAL1</t>
  </si>
  <si>
    <t>gamma carbonic anhydrase like 1</t>
  </si>
  <si>
    <t>AT5G63530</t>
  </si>
  <si>
    <t>FP3</t>
  </si>
  <si>
    <t>farnesylated protein 3</t>
  </si>
  <si>
    <t>AT5G63550</t>
  </si>
  <si>
    <t>AT5G63580</t>
  </si>
  <si>
    <t>FLS2</t>
  </si>
  <si>
    <t>flavonol synthase 2</t>
  </si>
  <si>
    <t>AT5G63860</t>
  </si>
  <si>
    <t>UVR8</t>
  </si>
  <si>
    <t>Regulator of chromosome condensation (RCC1) family protein</t>
  </si>
  <si>
    <t>AT5G64040</t>
  </si>
  <si>
    <t>PSAN</t>
  </si>
  <si>
    <t>photosystem I reaction center subunit PSI-N%2C chloroplast%2C putative / PSI-N%2C putative (PSAN)</t>
  </si>
  <si>
    <t>AT5G64240</t>
  </si>
  <si>
    <t>MC3</t>
  </si>
  <si>
    <t>metacaspase 3</t>
  </si>
  <si>
    <t>AT5G64260</t>
  </si>
  <si>
    <t>EXL2</t>
  </si>
  <si>
    <t>EXORDIUM like 2</t>
  </si>
  <si>
    <t>AT5G64270</t>
  </si>
  <si>
    <t>splicing factor</t>
  </si>
  <si>
    <t>AT5G64500</t>
  </si>
  <si>
    <t>AT5G64840</t>
  </si>
  <si>
    <t>ABCF5</t>
  </si>
  <si>
    <t>ral control non-repressible 5</t>
  </si>
  <si>
    <t>AT5G64940</t>
  </si>
  <si>
    <t>ATH13</t>
  </si>
  <si>
    <t>ABC2 homolog 13</t>
  </si>
  <si>
    <t>AT5G64960</t>
  </si>
  <si>
    <t>CDKC2</t>
  </si>
  <si>
    <t>cyclin dependent kinase group C2</t>
  </si>
  <si>
    <t>AT5G65020</t>
  </si>
  <si>
    <t>ANNAT2</t>
  </si>
  <si>
    <t>annexin 2</t>
  </si>
  <si>
    <t>AT5G65090</t>
  </si>
  <si>
    <t>BST1</t>
  </si>
  <si>
    <t>AT5G65140</t>
  </si>
  <si>
    <t>TPPJ</t>
  </si>
  <si>
    <t>AT5G65220</t>
  </si>
  <si>
    <t>AT5G65310</t>
  </si>
  <si>
    <t>HB5</t>
  </si>
  <si>
    <t>homeobox protein 5</t>
  </si>
  <si>
    <t>AT5G65360</t>
  </si>
  <si>
    <t>AT5G65380</t>
  </si>
  <si>
    <t>AT5G65620</t>
  </si>
  <si>
    <t>Zincin-like metalloproteases family protein</t>
  </si>
  <si>
    <t>AT5G65630</t>
  </si>
  <si>
    <t>GTE7</t>
  </si>
  <si>
    <t>global transcription factor group E7</t>
  </si>
  <si>
    <t>AT5G65940</t>
  </si>
  <si>
    <t>CHY1</t>
  </si>
  <si>
    <t>beta-hydroxyisobutyryl-CoA hydrolase 1</t>
  </si>
  <si>
    <t>AT5G66140</t>
  </si>
  <si>
    <t>PAD2</t>
  </si>
  <si>
    <t>proteasome alpha subunit D2</t>
  </si>
  <si>
    <t>AT5G66190</t>
  </si>
  <si>
    <t>FNR1</t>
  </si>
  <si>
    <t>ferredoxin-NADP[+]-oxidoreductase 1</t>
  </si>
  <si>
    <t>AT5G66320</t>
  </si>
  <si>
    <t>GATA5</t>
  </si>
  <si>
    <t>GATA transcription factor 5</t>
  </si>
  <si>
    <t>AT5G66570</t>
  </si>
  <si>
    <t>PSBO1</t>
  </si>
  <si>
    <t>PS II oxygen-evolving complex 1</t>
  </si>
  <si>
    <t>AT5G66675</t>
  </si>
  <si>
    <t>transmembrane protein%2C putative (DUF677)</t>
  </si>
  <si>
    <t>AT5G66760</t>
  </si>
  <si>
    <t>SDH1-1</t>
  </si>
  <si>
    <t>succinate dehydrogenase 1-1</t>
  </si>
  <si>
    <t>AT5G66810</t>
  </si>
  <si>
    <t>Ran-binding protein in the microtubule-organising centre protein</t>
  </si>
  <si>
    <t>AT5G67030</t>
  </si>
  <si>
    <t>ABA1</t>
  </si>
  <si>
    <t>zeaxanthin epoxidase (ZEP) (ABA1)</t>
  </si>
  <si>
    <t>AT5G67070</t>
  </si>
  <si>
    <t>RALFL34</t>
  </si>
  <si>
    <t>ralf-like 34</t>
  </si>
  <si>
    <t>AT5G67320</t>
  </si>
  <si>
    <t>HOS15</t>
  </si>
  <si>
    <t>WD-40 repeat family protein</t>
  </si>
  <si>
    <t>AT5G67360</t>
  </si>
  <si>
    <t>ARA12</t>
  </si>
  <si>
    <t>Subtilase family protein</t>
  </si>
  <si>
    <t>AT5G67390</t>
  </si>
  <si>
    <t>glycosyltransferase-like protein</t>
  </si>
  <si>
    <t>AT5G67420</t>
  </si>
  <si>
    <t>LBD37</t>
  </si>
  <si>
    <t>LOB domain-containing protein 37</t>
  </si>
  <si>
    <t>AT5G67488</t>
  </si>
  <si>
    <t>AT5G67490</t>
  </si>
  <si>
    <t>succinate dehydrogenase assembly factor</t>
  </si>
  <si>
    <t>AT5G67510</t>
  </si>
  <si>
    <t>Fraction</t>
  </si>
  <si>
    <r>
      <rPr>
        <i/>
        <sz val="11"/>
        <color rgb="FF000000"/>
        <rFont val="Arial"/>
        <family val="2"/>
        <scheme val="minor"/>
      </rPr>
      <t xml:space="preserve">abh1 </t>
    </r>
    <r>
      <rPr>
        <sz val="11"/>
        <color rgb="FF000000"/>
        <rFont val="Arial"/>
        <family val="2"/>
        <scheme val="minor"/>
      </rPr>
      <t>vs WT</t>
    </r>
  </si>
  <si>
    <t>Gene ID</t>
  </si>
  <si>
    <t>Gene Name</t>
  </si>
  <si>
    <t>Gene Description</t>
  </si>
  <si>
    <t>AT5G67200</t>
  </si>
  <si>
    <t>AT1G07990</t>
  </si>
  <si>
    <t>AT5G59950</t>
  </si>
  <si>
    <t>AT3G03030</t>
  </si>
  <si>
    <t>F-box/RNI-like superfamily protein</t>
  </si>
  <si>
    <t>AT3G02640</t>
  </si>
  <si>
    <t>AT2G46080</t>
  </si>
  <si>
    <t>BPS2</t>
  </si>
  <si>
    <t>BPS1-like protein</t>
  </si>
  <si>
    <t>AT3G28830</t>
  </si>
  <si>
    <t>mucin-like protein%2C putative (DUF1216)</t>
  </si>
  <si>
    <t>AT2G29960</t>
  </si>
  <si>
    <t>CYP5</t>
  </si>
  <si>
    <t>cyclophilin 5</t>
  </si>
  <si>
    <t>AT3G55920</t>
  </si>
  <si>
    <t>AT3G05180</t>
  </si>
  <si>
    <t>AT1G28580</t>
  </si>
  <si>
    <t>AT1G23670</t>
  </si>
  <si>
    <t>OBP32pep protein%2C putative (DUF220)</t>
  </si>
  <si>
    <t>AT4G16980</t>
  </si>
  <si>
    <t>arabinogalactan-protein family</t>
  </si>
  <si>
    <t>AT4G20460</t>
  </si>
  <si>
    <t>AT1G71950</t>
  </si>
  <si>
    <t>Proteinase inhibitor%2C propeptide</t>
  </si>
  <si>
    <t>AT5G51200</t>
  </si>
  <si>
    <t>EMB3142</t>
  </si>
  <si>
    <t>nuclear pore complex protein (DUF3414)</t>
  </si>
  <si>
    <t>AT5G23395</t>
  </si>
  <si>
    <t>MIA40</t>
  </si>
  <si>
    <t>Cox19-like CHCH family protein</t>
  </si>
  <si>
    <t>AT2G10940</t>
  </si>
  <si>
    <t>AT1G12780</t>
  </si>
  <si>
    <t>UGE1</t>
  </si>
  <si>
    <t>UDP-D-glucose/UDP-D-galactose 4-epimerase 1</t>
  </si>
  <si>
    <t>AT2G11910</t>
  </si>
  <si>
    <t>AT1G68590</t>
  </si>
  <si>
    <t>PSRP3/1</t>
  </si>
  <si>
    <t>Ribosomal protein PSRP-3/Ycf65</t>
  </si>
  <si>
    <t>AT1G54100</t>
  </si>
  <si>
    <t>ALDH7B4</t>
  </si>
  <si>
    <t>aldehyde dehydrogenase 7B4</t>
  </si>
  <si>
    <t>AT2G40540</t>
  </si>
  <si>
    <t>KT2</t>
  </si>
  <si>
    <t>potassium transporter 2</t>
  </si>
  <si>
    <t>AT5G47520</t>
  </si>
  <si>
    <t>RABA5a</t>
  </si>
  <si>
    <t>RAB GTPase homolog A5A</t>
  </si>
  <si>
    <t>AT1G63700</t>
  </si>
  <si>
    <t>YDA</t>
  </si>
  <si>
    <t>AT1G45976</t>
  </si>
  <si>
    <t>SBP1</t>
  </si>
  <si>
    <t>S-ribonuclease binding protein 1</t>
  </si>
  <si>
    <t>AT2G38170</t>
  </si>
  <si>
    <t>CAX1</t>
  </si>
  <si>
    <t>cation exchanger 1</t>
  </si>
  <si>
    <t>AT1G80230</t>
  </si>
  <si>
    <t>AT5G58310</t>
  </si>
  <si>
    <t>MES18</t>
  </si>
  <si>
    <t>methyl esterase 18</t>
  </si>
  <si>
    <t>AT3G24570</t>
  </si>
  <si>
    <t>Peroxisomal membrane 22 kDa (Mpv17/PMP22) family protein</t>
  </si>
  <si>
    <t>AT5G41680</t>
  </si>
  <si>
    <t>AT2G15970</t>
  </si>
  <si>
    <t>COR413-PM1</t>
  </si>
  <si>
    <t>cold regulated 413 plasma membrane 1</t>
  </si>
  <si>
    <t>AT1G14150</t>
  </si>
  <si>
    <t>PnsL2</t>
  </si>
  <si>
    <t>PsbQ-like 2</t>
  </si>
  <si>
    <t>AT2G01690</t>
  </si>
  <si>
    <t>AT2G44130</t>
  </si>
  <si>
    <t>AT1G55620</t>
  </si>
  <si>
    <t>CLC-F</t>
  </si>
  <si>
    <t>chloride channel F</t>
  </si>
  <si>
    <t>AT4G28740</t>
  </si>
  <si>
    <t>LOW PSII ACCUMULATION-like protein</t>
  </si>
  <si>
    <t>AT5G48580</t>
  </si>
  <si>
    <t>FKBP15-2</t>
  </si>
  <si>
    <t>FK506- and rapamycin-binding protein 15 kD-2</t>
  </si>
  <si>
    <t>AT4G17040</t>
  </si>
  <si>
    <t>CLPR4</t>
  </si>
  <si>
    <t>CLP protease R subunit 4</t>
  </si>
  <si>
    <t>AT3G23700</t>
  </si>
  <si>
    <t>Nucleic acid-binding proteins superfamily</t>
  </si>
  <si>
    <t>AT3G55430</t>
  </si>
  <si>
    <t>AT5G64813</t>
  </si>
  <si>
    <t>LIP1</t>
  </si>
  <si>
    <t>AT5G04410</t>
  </si>
  <si>
    <t>NAC2</t>
  </si>
  <si>
    <t>NAC domain containing protein 2</t>
  </si>
  <si>
    <t>AT3G07770</t>
  </si>
  <si>
    <t>Hsp89.1</t>
  </si>
  <si>
    <t>HEAT SHOCK PROTEIN 89.1</t>
  </si>
  <si>
    <t>AT1G29990</t>
  </si>
  <si>
    <t>PFD6</t>
  </si>
  <si>
    <t>prefoldin 6</t>
  </si>
  <si>
    <t>AT4G11360</t>
  </si>
  <si>
    <t>RHA1B</t>
  </si>
  <si>
    <t>RING-H2 finger A1B</t>
  </si>
  <si>
    <t>AT2G17410</t>
  </si>
  <si>
    <t>AT3G49810</t>
  </si>
  <si>
    <t>AT1G44790</t>
  </si>
  <si>
    <t>ChaC-like family protein</t>
  </si>
  <si>
    <t>AT4G32320</t>
  </si>
  <si>
    <t>APX6</t>
  </si>
  <si>
    <t>ascorbate peroxidase 6</t>
  </si>
  <si>
    <t>AT1G07630</t>
  </si>
  <si>
    <t>PLL5</t>
  </si>
  <si>
    <t>pol-like 5</t>
  </si>
  <si>
    <t>AT3G03010</t>
  </si>
  <si>
    <t>AT5G14240</t>
  </si>
  <si>
    <t>AT5G52980</t>
  </si>
  <si>
    <t>ER-based factor for assembly of V-ATPase</t>
  </si>
  <si>
    <t>AT2G20740</t>
  </si>
  <si>
    <t>AT1G52930</t>
  </si>
  <si>
    <t>AT1G48480</t>
  </si>
  <si>
    <t>RKL1</t>
  </si>
  <si>
    <t>receptor-like kinase 1</t>
  </si>
  <si>
    <t>AT4G28395</t>
  </si>
  <si>
    <t>A7</t>
  </si>
  <si>
    <t>AT1G09020</t>
  </si>
  <si>
    <t>SNF4</t>
  </si>
  <si>
    <t>sucrose nonfermenting-like protein</t>
  </si>
  <si>
    <t>AT5G18600</t>
  </si>
  <si>
    <t>AT3G61070</t>
  </si>
  <si>
    <t>PEX11E</t>
  </si>
  <si>
    <t>peroxin 11E</t>
  </si>
  <si>
    <t>AT1G71430</t>
  </si>
  <si>
    <t>AT1G21680</t>
  </si>
  <si>
    <t>DPP6 N-terminal domain-like protein</t>
  </si>
  <si>
    <t>AT3G43240</t>
  </si>
  <si>
    <t>AT2G44160</t>
  </si>
  <si>
    <t>MTHFR2</t>
  </si>
  <si>
    <t>methylenetetrahydrofolate reductase 2</t>
  </si>
  <si>
    <t>AT5G18690</t>
  </si>
  <si>
    <t>AGP25</t>
  </si>
  <si>
    <t>arabinogalactan protein 25</t>
  </si>
  <si>
    <t>AT5G44600</t>
  </si>
  <si>
    <t>AT5G03380</t>
  </si>
  <si>
    <t>AT1G53070</t>
  </si>
  <si>
    <t>Legume lectin family protein</t>
  </si>
  <si>
    <t>AT4G33670</t>
  </si>
  <si>
    <t>AT5G38420</t>
  </si>
  <si>
    <t>RBCS2B</t>
  </si>
  <si>
    <t>AT5G57350</t>
  </si>
  <si>
    <t>HA3</t>
  </si>
  <si>
    <t>H[+]-ATPase 3</t>
  </si>
  <si>
    <t>AT2G45740</t>
  </si>
  <si>
    <t>PEX11D</t>
  </si>
  <si>
    <t>peroxin 11D</t>
  </si>
  <si>
    <t>AT4G24220</t>
  </si>
  <si>
    <t>VEP1</t>
  </si>
  <si>
    <t>AT3G15580</t>
  </si>
  <si>
    <t>APG8H</t>
  </si>
  <si>
    <t>AT2G27190</t>
  </si>
  <si>
    <t>PAP12</t>
  </si>
  <si>
    <t>purple acid phosphatase 12</t>
  </si>
  <si>
    <t>AT3G49645</t>
  </si>
  <si>
    <t>FAD-binding protein</t>
  </si>
  <si>
    <t>AT3G63250</t>
  </si>
  <si>
    <t>HMT2</t>
  </si>
  <si>
    <t>homocysteine methyltransferase 2</t>
  </si>
  <si>
    <t>AT3G25680</t>
  </si>
  <si>
    <t>SLH domain protein</t>
  </si>
  <si>
    <t>AT1G45170</t>
  </si>
  <si>
    <t>outer envelope pore 24B-like protein</t>
  </si>
  <si>
    <t>AT3G15530</t>
  </si>
  <si>
    <t>AT5G24570</t>
  </si>
  <si>
    <t>AT5G60750</t>
  </si>
  <si>
    <t>AT1G21610</t>
  </si>
  <si>
    <t>wound-responsive family protein</t>
  </si>
  <si>
    <t>AT1G13940</t>
  </si>
  <si>
    <t>T-box transcription factor%2C putative (DUF863)</t>
  </si>
  <si>
    <t>AT1G26330</t>
  </si>
  <si>
    <t>DNA binding protein</t>
  </si>
  <si>
    <t>AT5G57180</t>
  </si>
  <si>
    <t>CIA2</t>
  </si>
  <si>
    <t>chloroplast import apparatus 2</t>
  </si>
  <si>
    <t>AT5G20080</t>
  </si>
  <si>
    <t>FAD/NAD(P)-binding oxidoreductase</t>
  </si>
  <si>
    <t>AT4G09730</t>
  </si>
  <si>
    <t>RH39</t>
  </si>
  <si>
    <t>AT5G27600</t>
  </si>
  <si>
    <t>LACS7</t>
  </si>
  <si>
    <t>long-chain acyl-CoA synthetase 7</t>
  </si>
  <si>
    <t>AT5G05170</t>
  </si>
  <si>
    <t>CEV1</t>
  </si>
  <si>
    <t>Cellulose synthase family protein</t>
  </si>
  <si>
    <t>AT4G10610</t>
  </si>
  <si>
    <t>CID12</t>
  </si>
  <si>
    <t>CTC-interacting domain 12</t>
  </si>
  <si>
    <t>AT4G25100</t>
  </si>
  <si>
    <t>FSD1</t>
  </si>
  <si>
    <t>Fe superoxide dismutase 1</t>
  </si>
  <si>
    <t>AT2G24500</t>
  </si>
  <si>
    <t>FZF</t>
  </si>
  <si>
    <t>Zinc finger protein 622</t>
  </si>
  <si>
    <t>AT3G25980</t>
  </si>
  <si>
    <t>MAD2</t>
  </si>
  <si>
    <t>DNA-binding HORMA family protein</t>
  </si>
  <si>
    <t>AT3G52300</t>
  </si>
  <si>
    <t>ATPQ</t>
  </si>
  <si>
    <t>ATP synthase D chain</t>
  </si>
  <si>
    <t>AT1G02475</t>
  </si>
  <si>
    <t>AT5G11060</t>
  </si>
  <si>
    <t>KNAT4</t>
  </si>
  <si>
    <t>homeobox protein knotted-1-like 4</t>
  </si>
  <si>
    <t>AT1G21980</t>
  </si>
  <si>
    <t>PIP5K1</t>
  </si>
  <si>
    <t>phosphatidylinositol-4-phosphate 5-kinase 1</t>
  </si>
  <si>
    <t>AT3G50560</t>
  </si>
  <si>
    <t>AT1G25560</t>
  </si>
  <si>
    <t>TEM1</t>
  </si>
  <si>
    <t>AP2/B3 transcription factor family protein</t>
  </si>
  <si>
    <t>AT5G17790</t>
  </si>
  <si>
    <t>VAR3</t>
  </si>
  <si>
    <t>zinc finger (Ran-binding) family protein</t>
  </si>
  <si>
    <t>AT4G14320</t>
  </si>
  <si>
    <t>AT3G54220</t>
  </si>
  <si>
    <t>SCR</t>
  </si>
  <si>
    <t>AT4G37180</t>
  </si>
  <si>
    <t>AT5G50900</t>
  </si>
  <si>
    <t>AT1G73970</t>
  </si>
  <si>
    <t>obscurin-like protein</t>
  </si>
  <si>
    <t>AT4G19410</t>
  </si>
  <si>
    <t>AT1G78890</t>
  </si>
  <si>
    <t>AT4G35985</t>
  </si>
  <si>
    <t>Senescence/dehydration-associated protein-like protein</t>
  </si>
  <si>
    <t>AT3G28690</t>
  </si>
  <si>
    <t>AT5G23680</t>
  </si>
  <si>
    <t>AT2G37930</t>
  </si>
  <si>
    <t>AT1G58250</t>
  </si>
  <si>
    <t>SAB</t>
  </si>
  <si>
    <t>HYPERSENSITIVE TO PI STARVATION 4</t>
  </si>
  <si>
    <t>AT3G21790</t>
  </si>
  <si>
    <t>AT4G11160</t>
  </si>
  <si>
    <t>AT3G50530</t>
  </si>
  <si>
    <t>CRK</t>
  </si>
  <si>
    <t>CDPK-related kinase</t>
  </si>
  <si>
    <t>AT2G05840</t>
  </si>
  <si>
    <t>PAA2</t>
  </si>
  <si>
    <t>20S proteasome subunit PAA2</t>
  </si>
  <si>
    <t>AT3G10190</t>
  </si>
  <si>
    <t>AT5G11960</t>
  </si>
  <si>
    <t>magnesium transporter%2C putative (DUF803)</t>
  </si>
  <si>
    <t>AT4G36500</t>
  </si>
  <si>
    <t>AT1G25580</t>
  </si>
  <si>
    <t>SOG1</t>
  </si>
  <si>
    <t>NAC (No Apical Meristem) domain transcriptional regulator superfamily protein</t>
  </si>
  <si>
    <t>AT2G02220</t>
  </si>
  <si>
    <t>PSKR1</t>
  </si>
  <si>
    <t>phytosulfokin receptor 1</t>
  </si>
  <si>
    <t>AT1G35660</t>
  </si>
  <si>
    <t>erythroid differentiation factor-like protein</t>
  </si>
  <si>
    <t>AT1G74950</t>
  </si>
  <si>
    <t>TIFY10B</t>
  </si>
  <si>
    <t>TIFY domain/Divergent CCT motif family protein</t>
  </si>
  <si>
    <t>AT1G52827</t>
  </si>
  <si>
    <t>CDT1</t>
  </si>
  <si>
    <t>cadmium tolerance 1</t>
  </si>
  <si>
    <t>AT1G56310</t>
  </si>
  <si>
    <t>AT5G51070</t>
  </si>
  <si>
    <t>ERD1</t>
  </si>
  <si>
    <t>Clp ATPase</t>
  </si>
  <si>
    <t>AT5G14310</t>
  </si>
  <si>
    <t>CXE16</t>
  </si>
  <si>
    <t>carboxyesterase 16</t>
  </si>
  <si>
    <t>AT1G03680</t>
  </si>
  <si>
    <t>THM1</t>
  </si>
  <si>
    <t>thioredoxin M-type 1</t>
  </si>
  <si>
    <t>AT3G54290</t>
  </si>
  <si>
    <t>hemerythrin HHE cation-binding domain protein</t>
  </si>
  <si>
    <t>AT2G16930</t>
  </si>
  <si>
    <t>Ribosomal protein L27 family protein</t>
  </si>
  <si>
    <t>AT1G51745</t>
  </si>
  <si>
    <t>AT4G33630</t>
  </si>
  <si>
    <t>EX1</t>
  </si>
  <si>
    <t>UvrB/UvrC domain protein (DUF3506)</t>
  </si>
  <si>
    <t>AT2G37640</t>
  </si>
  <si>
    <t>EXP3</t>
  </si>
  <si>
    <t>Barwin-like endoglucanases superfamily protein</t>
  </si>
  <si>
    <t>AT5G37370</t>
  </si>
  <si>
    <t>ATSRL1</t>
  </si>
  <si>
    <t>PRP38 family protein</t>
  </si>
  <si>
    <t>AT4G34890</t>
  </si>
  <si>
    <t>XDH1</t>
  </si>
  <si>
    <t>xanthine dehydrogenase 1</t>
  </si>
  <si>
    <t>AT3G01170</t>
  </si>
  <si>
    <t>AT3G61140</t>
  </si>
  <si>
    <t>FUS6</t>
  </si>
  <si>
    <t>COP9 signalosome complex subunit 1</t>
  </si>
  <si>
    <t>AT5G15802</t>
  </si>
  <si>
    <t>chaperone</t>
  </si>
  <si>
    <t>AT5G10160</t>
  </si>
  <si>
    <t>AT1G79590</t>
  </si>
  <si>
    <t>SYP52</t>
  </si>
  <si>
    <t>syntaxin of plants 52</t>
  </si>
  <si>
    <t>AT5G18590</t>
  </si>
  <si>
    <t>AT2G34470</t>
  </si>
  <si>
    <t>UREG</t>
  </si>
  <si>
    <t>urease accessory protein G</t>
  </si>
  <si>
    <t>AT1G56570</t>
  </si>
  <si>
    <t>PGN</t>
  </si>
  <si>
    <t>AT5G56580</t>
  </si>
  <si>
    <t>MKK6</t>
  </si>
  <si>
    <t>MAP kinase kinase 6</t>
  </si>
  <si>
    <t>AT3G28080</t>
  </si>
  <si>
    <t>UMAMIT47</t>
  </si>
  <si>
    <t>AT5G55130</t>
  </si>
  <si>
    <t>CNX5</t>
  </si>
  <si>
    <t>co-factor for nitrate%2C reductase and xanthine dehydrogenase 5</t>
  </si>
  <si>
    <t>AT5G03910</t>
  </si>
  <si>
    <t>ABCB29</t>
  </si>
  <si>
    <t>ABC2 homolog 12</t>
  </si>
  <si>
    <t>AT3G63080</t>
  </si>
  <si>
    <t>GPX5</t>
  </si>
  <si>
    <t>glutathione peroxidase 5</t>
  </si>
  <si>
    <t>AT4G36020</t>
  </si>
  <si>
    <t>CSDP1</t>
  </si>
  <si>
    <t>cold shock domain protein 1</t>
  </si>
  <si>
    <t>AT2G42670</t>
  </si>
  <si>
    <t>2-aminoethanethiol dioxygenase%2C putative (DUF1637)</t>
  </si>
  <si>
    <t>AT5G20610</t>
  </si>
  <si>
    <t>AT4G19890</t>
  </si>
  <si>
    <t>Pentatricopeptide repeat (PPR-like) superfamily protein</t>
  </si>
  <si>
    <t>AT2G37110</t>
  </si>
  <si>
    <t>PLAC8 family protein</t>
  </si>
  <si>
    <t>AT4G18130</t>
  </si>
  <si>
    <t>PHYE</t>
  </si>
  <si>
    <t>phytochrome E</t>
  </si>
  <si>
    <t>AT5G37310</t>
  </si>
  <si>
    <t>Endomembrane protein 70 protein family</t>
  </si>
  <si>
    <t>AT2G37920</t>
  </si>
  <si>
    <t>emb1513</t>
  </si>
  <si>
    <t>copper ion transmembrane transporter</t>
  </si>
  <si>
    <t>AT5G28060</t>
  </si>
  <si>
    <t>AT1G04390</t>
  </si>
  <si>
    <t>AT5G59140</t>
  </si>
  <si>
    <t>AT1G11750</t>
  </si>
  <si>
    <t>CLPP6</t>
  </si>
  <si>
    <t>CLP protease proteolytic subunit 6</t>
  </si>
  <si>
    <t>AT1G14140</t>
  </si>
  <si>
    <t>UCP3</t>
  </si>
  <si>
    <t>AT4G35600</t>
  </si>
  <si>
    <t>CST</t>
  </si>
  <si>
    <t>AT5G13850</t>
  </si>
  <si>
    <t>NACA3</t>
  </si>
  <si>
    <t>nascent polypeptide-associated complex subunit alpha-like protein 3</t>
  </si>
  <si>
    <t>AT4G01270</t>
  </si>
  <si>
    <t>AT5G64680</t>
  </si>
  <si>
    <t>mediator-associated protein</t>
  </si>
  <si>
    <t>AT3G28500</t>
  </si>
  <si>
    <t>AT3G17040</t>
  </si>
  <si>
    <t>HCF107</t>
  </si>
  <si>
    <t>high chlorophyll fluorescent 107</t>
  </si>
  <si>
    <t>AT5G43900</t>
  </si>
  <si>
    <t>MYA2</t>
  </si>
  <si>
    <t>myosin 2</t>
  </si>
  <si>
    <t>AT1G32260</t>
  </si>
  <si>
    <t>envelope glycoprotein</t>
  </si>
  <si>
    <t>AT3G27010</t>
  </si>
  <si>
    <t>TCP20</t>
  </si>
  <si>
    <t>TEOSINTE BRANCHED 1%2C cycloidea%2C PCF (TCP)-domain family protein 20</t>
  </si>
  <si>
    <t>AT3G57810</t>
  </si>
  <si>
    <t>AT1G19485</t>
  </si>
  <si>
    <t>AT4G12040</t>
  </si>
  <si>
    <t>SAP7</t>
  </si>
  <si>
    <t>AT4G16340</t>
  </si>
  <si>
    <t>SPK1</t>
  </si>
  <si>
    <t>guanyl-nucleotide exchange factors%3BGTPase binding%3BGTP binding protein</t>
  </si>
  <si>
    <t>AT1G27600</t>
  </si>
  <si>
    <t>IRX9-L</t>
  </si>
  <si>
    <t>AT1G79380</t>
  </si>
  <si>
    <t>RGLG4</t>
  </si>
  <si>
    <t>Ca(2)-dependent phospholipid-binding protein (Copine) family</t>
  </si>
  <si>
    <t>AT3G09760</t>
  </si>
  <si>
    <t>AT3G14290</t>
  </si>
  <si>
    <t>PAE2</t>
  </si>
  <si>
    <t>20S proteasome alpha subunit E2</t>
  </si>
  <si>
    <t>AT4G01250</t>
  </si>
  <si>
    <t>WRKY22</t>
  </si>
  <si>
    <t>AT3G48000</t>
  </si>
  <si>
    <t>ALDH2B4</t>
  </si>
  <si>
    <t>aldehyde dehydrogenase 2B4</t>
  </si>
  <si>
    <t>AT4G11440</t>
  </si>
  <si>
    <t>AT5G16520</t>
  </si>
  <si>
    <t>AT2G25560</t>
  </si>
  <si>
    <t>DNAJ heat shock N-terminal domain-containing protein</t>
  </si>
  <si>
    <t>AT4G21530</t>
  </si>
  <si>
    <t>APC4</t>
  </si>
  <si>
    <t>AT3G17070</t>
  </si>
  <si>
    <t>Peroxidase family protein</t>
  </si>
  <si>
    <t>AT1G71410</t>
  </si>
  <si>
    <t>AT4G39210</t>
  </si>
  <si>
    <t>APL3</t>
  </si>
  <si>
    <t>Glucose-1-phosphate adenylyltransferase family protein</t>
  </si>
  <si>
    <t>AT4G16520</t>
  </si>
  <si>
    <t>ATG8F</t>
  </si>
  <si>
    <t>AT5G18200</t>
  </si>
  <si>
    <t>putative galactose-1-phosphate uridyltransferase</t>
  </si>
  <si>
    <t>AT1G09050</t>
  </si>
  <si>
    <t>arginine-glutamic acid dipeptide repeat protein</t>
  </si>
  <si>
    <t>AT2G17390</t>
  </si>
  <si>
    <t>AKR2B</t>
  </si>
  <si>
    <t>ankyrin repeat-containing 2B</t>
  </si>
  <si>
    <t>AT5G25350</t>
  </si>
  <si>
    <t>EBF2</t>
  </si>
  <si>
    <t>EIN3-binding F box protein 2</t>
  </si>
  <si>
    <t>AT4G31480</t>
  </si>
  <si>
    <t>Coatomer%2C beta subunit</t>
  </si>
  <si>
    <t>AT1G77740</t>
  </si>
  <si>
    <t>PIP5K2</t>
  </si>
  <si>
    <t>phosphatidylinositol-4-phosphate 5-kinase 2</t>
  </si>
  <si>
    <t>AT1G19110</t>
  </si>
  <si>
    <t>inter-alpha-trypsin inhibitor heavy chain-like protein</t>
  </si>
  <si>
    <t>AT1G20150</t>
  </si>
  <si>
    <t>AT3G54860</t>
  </si>
  <si>
    <t>ATVPS33</t>
  </si>
  <si>
    <t>Sec1/munc18-like (SM) proteins superfamily</t>
  </si>
  <si>
    <t>AT3G11650</t>
  </si>
  <si>
    <t>NHL2</t>
  </si>
  <si>
    <t>NDR1/HIN1-like 2</t>
  </si>
  <si>
    <t>AT5G14660</t>
  </si>
  <si>
    <t>PDF1B</t>
  </si>
  <si>
    <t>peptide deformylase 1B</t>
  </si>
  <si>
    <t>AT4G11280</t>
  </si>
  <si>
    <t>ACS6</t>
  </si>
  <si>
    <t>1-aminocyclopropane-1-carboxylic acid (acc) synthase 6</t>
  </si>
  <si>
    <t>AT5G15550</t>
  </si>
  <si>
    <t>AT5G62230</t>
  </si>
  <si>
    <t>ERL1</t>
  </si>
  <si>
    <t>ERECTA-like 1</t>
  </si>
  <si>
    <t>AT1G71110</t>
  </si>
  <si>
    <t>AT5G07220</t>
  </si>
  <si>
    <t>BAG3</t>
  </si>
  <si>
    <t>BCL-2-associated athano 3</t>
  </si>
  <si>
    <t>AT5G48545</t>
  </si>
  <si>
    <t>HINT3</t>
  </si>
  <si>
    <t>histidine triad nucleotide-binding 3</t>
  </si>
  <si>
    <t>AT5G64780</t>
  </si>
  <si>
    <t>holocarboxylase synthetase</t>
  </si>
  <si>
    <t>AT1G08000</t>
  </si>
  <si>
    <t>GATA10</t>
  </si>
  <si>
    <t>GATA transcription factor 10</t>
  </si>
  <si>
    <t>AT4G33970</t>
  </si>
  <si>
    <t>AT3G53500</t>
  </si>
  <si>
    <t>RS2Z32</t>
  </si>
  <si>
    <t>RNA-binding (RRM/RBD/RNP motifs) family protein with retrovirus zinc finger-like domain-containing protein</t>
  </si>
  <si>
    <t>AT1G45000</t>
  </si>
  <si>
    <t>AT1G19200</t>
  </si>
  <si>
    <t>cyclin-dependent kinase%2C putative (DUF581)</t>
  </si>
  <si>
    <t>AT5G01950</t>
  </si>
  <si>
    <t>AT3G02730</t>
  </si>
  <si>
    <t>TRXF1</t>
  </si>
  <si>
    <t>thioredoxin F-type 1</t>
  </si>
  <si>
    <t>AT1G23520</t>
  </si>
  <si>
    <t>AT3G48560</t>
  </si>
  <si>
    <t>CSR1</t>
  </si>
  <si>
    <t>chlorsulfuron/imidazolinone resistant 1</t>
  </si>
  <si>
    <t>AT5G16750</t>
  </si>
  <si>
    <t>TOZ</t>
  </si>
  <si>
    <t>AT1G73850</t>
  </si>
  <si>
    <t>DNA ligase (DUF1666)</t>
  </si>
  <si>
    <t>AT5G04850</t>
  </si>
  <si>
    <t>VPS60.2</t>
  </si>
  <si>
    <t>AT3G01610</t>
  </si>
  <si>
    <t>CDC48C</t>
  </si>
  <si>
    <t>cell division cycle 48C</t>
  </si>
  <si>
    <t>AT3G07080</t>
  </si>
  <si>
    <t>EamA-like transporter family</t>
  </si>
  <si>
    <t>AT3G52930</t>
  </si>
  <si>
    <t>FBA8</t>
  </si>
  <si>
    <t>Aldolase superfamily protein</t>
  </si>
  <si>
    <t>AT5G39500</t>
  </si>
  <si>
    <t>GNL1</t>
  </si>
  <si>
    <t>GNOM-like 1</t>
  </si>
  <si>
    <t>AT5G27850</t>
  </si>
  <si>
    <t>AT1G20120</t>
  </si>
  <si>
    <t>AT2G43360</t>
  </si>
  <si>
    <t>BIO2</t>
  </si>
  <si>
    <t>Radical SAM superfamily protein</t>
  </si>
  <si>
    <t>AT2G45720</t>
  </si>
  <si>
    <t>AT1G30490</t>
  </si>
  <si>
    <t>PHV</t>
  </si>
  <si>
    <t>AT2G30280</t>
  </si>
  <si>
    <t>RDM4</t>
  </si>
  <si>
    <t>RNA-directed DNA methylation 4</t>
  </si>
  <si>
    <t>AT1G03280</t>
  </si>
  <si>
    <t>Transcription factor TFIIE%2C alpha subunit</t>
  </si>
  <si>
    <t>AT5G47830</t>
  </si>
  <si>
    <t>AT5G49710</t>
  </si>
  <si>
    <t>RING finger protein</t>
  </si>
  <si>
    <t>AT1G66150</t>
  </si>
  <si>
    <t>TMK1</t>
  </si>
  <si>
    <t>transmembrane kinase 1</t>
  </si>
  <si>
    <t>AT5G55700</t>
  </si>
  <si>
    <t>BAM4</t>
  </si>
  <si>
    <t>beta-amylase 4</t>
  </si>
  <si>
    <t>AT5G08710</t>
  </si>
  <si>
    <t>RUG1</t>
  </si>
  <si>
    <t>AT5G35790</t>
  </si>
  <si>
    <t>G6PD1</t>
  </si>
  <si>
    <t>glucose-6-phosphate dehydrogenase 1</t>
  </si>
  <si>
    <t>AT3G02310</t>
  </si>
  <si>
    <t>AT3G20770</t>
  </si>
  <si>
    <t>EIN3</t>
  </si>
  <si>
    <t>Ethylene insensitive 3 family protein</t>
  </si>
  <si>
    <t>AT4G28990</t>
  </si>
  <si>
    <t>RNA-binding protein-like protein</t>
  </si>
  <si>
    <t>AT5G10770</t>
  </si>
  <si>
    <t>AT3G27355</t>
  </si>
  <si>
    <t>Hop-interacting protein</t>
  </si>
  <si>
    <t>AT1G27750</t>
  </si>
  <si>
    <t>nucleic acid binding protein</t>
  </si>
  <si>
    <t>AT3G60400</t>
  </si>
  <si>
    <t>SHOT1</t>
  </si>
  <si>
    <t>AT1G14680</t>
  </si>
  <si>
    <t>early endosome antigen</t>
  </si>
  <si>
    <t>AT3G02190</t>
  </si>
  <si>
    <t>AT4G02340</t>
  </si>
  <si>
    <t>AT3G05940</t>
  </si>
  <si>
    <t>organic solute transporter ostalpha protein (DUF300)</t>
  </si>
  <si>
    <t>AT1G24030</t>
  </si>
  <si>
    <t>AT4G19990</t>
  </si>
  <si>
    <t>FRS1</t>
  </si>
  <si>
    <t>FAR1-related sequence 1</t>
  </si>
  <si>
    <t>AT5G14895</t>
  </si>
  <si>
    <t>NHL domain protein</t>
  </si>
  <si>
    <t>AT3G14870</t>
  </si>
  <si>
    <t>AT1G64500</t>
  </si>
  <si>
    <t>Glutaredoxin family protein</t>
  </si>
  <si>
    <t>AT3G13120</t>
  </si>
  <si>
    <t>AT2G37710</t>
  </si>
  <si>
    <t>RLK</t>
  </si>
  <si>
    <t>receptor lectin kinase</t>
  </si>
  <si>
    <t>AT4G11370</t>
  </si>
  <si>
    <t>RHA1A</t>
  </si>
  <si>
    <t>RING-H2 finger A1A</t>
  </si>
  <si>
    <t>AT4G37270</t>
  </si>
  <si>
    <t>HMA1</t>
  </si>
  <si>
    <t>heavy metal atpase 1</t>
  </si>
  <si>
    <t>AT3G20170</t>
  </si>
  <si>
    <t>AT1G64630</t>
  </si>
  <si>
    <t>WNK10</t>
  </si>
  <si>
    <t>with no lysine (K) kinase 10</t>
  </si>
  <si>
    <t>AT4G30790</t>
  </si>
  <si>
    <t>autophagy-like protein</t>
  </si>
  <si>
    <t>AT1G73100</t>
  </si>
  <si>
    <t>SUVH3</t>
  </si>
  <si>
    <t>histone-lysine N-methyltransferase%2C H3 lysine-9 specific SUVH3-like protein</t>
  </si>
  <si>
    <t>AT2G16210</t>
  </si>
  <si>
    <t>AT3G11800</t>
  </si>
  <si>
    <t>Expp1 protein</t>
  </si>
  <si>
    <t>AT4G02280</t>
  </si>
  <si>
    <t>SUS3</t>
  </si>
  <si>
    <t>sucrose synthase 3</t>
  </si>
  <si>
    <t>AT4G21680</t>
  </si>
  <si>
    <t>NRT1.8</t>
  </si>
  <si>
    <t>NITRATE TRANSPORTER 1.8</t>
  </si>
  <si>
    <t>AT5G16690</t>
  </si>
  <si>
    <t>ORC3</t>
  </si>
  <si>
    <t>origin recognition complex subunit 3</t>
  </si>
  <si>
    <t>AT5G62730</t>
  </si>
  <si>
    <t>AT3G55850</t>
  </si>
  <si>
    <t>LAF3</t>
  </si>
  <si>
    <t>Amidohydrolase family</t>
  </si>
  <si>
    <t>AT2G16430</t>
  </si>
  <si>
    <t>PAP10</t>
  </si>
  <si>
    <t>purple acid phosphatase 10</t>
  </si>
  <si>
    <t>AT3G51820</t>
  </si>
  <si>
    <t>G4</t>
  </si>
  <si>
    <t>UbiA prenyltransferase family protein</t>
  </si>
  <si>
    <t>AT1G78995</t>
  </si>
  <si>
    <t>AT5G61605</t>
  </si>
  <si>
    <t>EMBRYO SURROUNDING FACTOR-like protein</t>
  </si>
  <si>
    <t>AT1G17330</t>
  </si>
  <si>
    <t>Metal-dependent phosphohydrolase</t>
  </si>
  <si>
    <t>AT3G08650</t>
  </si>
  <si>
    <t>ZIP metal ion transporter family</t>
  </si>
  <si>
    <t>AT2G47160</t>
  </si>
  <si>
    <t>BOR1</t>
  </si>
  <si>
    <t>AT2G43080</t>
  </si>
  <si>
    <t>AT-P4H-1</t>
  </si>
  <si>
    <t xml:space="preserve">P4H </t>
  </si>
  <si>
    <t>AT5G24120</t>
  </si>
  <si>
    <t>SIGE</t>
  </si>
  <si>
    <t>sigma factor E</t>
  </si>
  <si>
    <t>AT5G56860</t>
  </si>
  <si>
    <t>GNC</t>
  </si>
  <si>
    <t>AT1G54270</t>
  </si>
  <si>
    <t>EIF4A-2</t>
  </si>
  <si>
    <t>eif4a-2</t>
  </si>
  <si>
    <t>AT5G19160</t>
  </si>
  <si>
    <t>TBL11</t>
  </si>
  <si>
    <t>TRICHOME BIREFRINGENCE-LIKE 11</t>
  </si>
  <si>
    <t>AT5G09660</t>
  </si>
  <si>
    <t>PMDH2</t>
  </si>
  <si>
    <t>peroxisomal NAD-malate dehydrogenase 2</t>
  </si>
  <si>
    <t>AT3G55440</t>
  </si>
  <si>
    <t>TPI</t>
  </si>
  <si>
    <t>AT5G45430</t>
  </si>
  <si>
    <t>AT5G22760</t>
  </si>
  <si>
    <t>PHD finger family protein</t>
  </si>
  <si>
    <t>AT4G30350</t>
  </si>
  <si>
    <t>AT1G11720</t>
  </si>
  <si>
    <t>SS3</t>
  </si>
  <si>
    <t>starch synthase 3</t>
  </si>
  <si>
    <t>AT3G21100</t>
  </si>
  <si>
    <t>AT1G65410</t>
  </si>
  <si>
    <t>ABCI13</t>
  </si>
  <si>
    <t>non-intrinsic ABC protein 11</t>
  </si>
  <si>
    <t>AT4G02730</t>
  </si>
  <si>
    <t>WDR5b</t>
  </si>
  <si>
    <t>AT1G28765</t>
  </si>
  <si>
    <t>AT3G57890</t>
  </si>
  <si>
    <t>Tubulin binding cofactor C domain-containing protein</t>
  </si>
  <si>
    <t>AT1G07040</t>
  </si>
  <si>
    <t>AT1G63850</t>
  </si>
  <si>
    <t>AT4G30080</t>
  </si>
  <si>
    <t>ARF16</t>
  </si>
  <si>
    <t>auxin response factor 16</t>
  </si>
  <si>
    <t>AT3G12140</t>
  </si>
  <si>
    <t>EML1</t>
  </si>
  <si>
    <t>AT3G52340</t>
  </si>
  <si>
    <t>SPP2</t>
  </si>
  <si>
    <t>sucrose-6F-phosphate phosphohydrolase 2</t>
  </si>
  <si>
    <t>AT5G16870</t>
  </si>
  <si>
    <t>AT1G60140</t>
  </si>
  <si>
    <t>TPS10</t>
  </si>
  <si>
    <t>trehalose phosphate synthase</t>
  </si>
  <si>
    <t>AT4G01460</t>
  </si>
  <si>
    <t>AT4G14990</t>
  </si>
  <si>
    <t>Topoisomerase II-associated protein PAT1</t>
  </si>
  <si>
    <t>AT3G02130</t>
  </si>
  <si>
    <t>RPK2</t>
  </si>
  <si>
    <t>receptor-like protein kinase 2</t>
  </si>
  <si>
    <t>AT4G37020</t>
  </si>
  <si>
    <t>initiation factor 4A-like protein</t>
  </si>
  <si>
    <t>AT4G11910</t>
  </si>
  <si>
    <t>STAY-GREEN-like protein</t>
  </si>
  <si>
    <t>AT5G08420</t>
  </si>
  <si>
    <t>AT1G60630</t>
  </si>
  <si>
    <t>AT3G58670</t>
  </si>
  <si>
    <t>AT5G16970</t>
  </si>
  <si>
    <t>AER</t>
  </si>
  <si>
    <t>alkenal reductase</t>
  </si>
  <si>
    <t>AT1G33430</t>
  </si>
  <si>
    <t>Galactosyltransferase family protein</t>
  </si>
  <si>
    <t>AT5G57940</t>
  </si>
  <si>
    <t>CNGC5</t>
  </si>
  <si>
    <t>cyclic nucleotide gated channel 5</t>
  </si>
  <si>
    <t>AT3G09085</t>
  </si>
  <si>
    <t>transmembrane protein (DUF962)</t>
  </si>
  <si>
    <t>AT1G75640</t>
  </si>
  <si>
    <t>AT1G18690</t>
  </si>
  <si>
    <t>XXT4</t>
  </si>
  <si>
    <t>Galactosyl transferase GMA12/MNN10 family protein</t>
  </si>
  <si>
    <t>AT1G32490</t>
  </si>
  <si>
    <t>ESP3</t>
  </si>
  <si>
    <t>AT1G06700</t>
  </si>
  <si>
    <t>AT3G60245</t>
  </si>
  <si>
    <t>AT5G18130</t>
  </si>
  <si>
    <t>AT5G22640</t>
  </si>
  <si>
    <t>emb1211</t>
  </si>
  <si>
    <t>MORN (Membrane Occupation and Recognition Nexus) repeat-containing protein</t>
  </si>
  <si>
    <t>AT1G27930</t>
  </si>
  <si>
    <t>glucuronoxylan 4-O-methyltransferase-like protein (DUF579)</t>
  </si>
  <si>
    <t>AT1G04270</t>
  </si>
  <si>
    <t>RPS15</t>
  </si>
  <si>
    <t>cytosolic ribosomal protein S15</t>
  </si>
  <si>
    <t>AT5G17340</t>
  </si>
  <si>
    <t>AT3G62580</t>
  </si>
  <si>
    <t>AT1G45474</t>
  </si>
  <si>
    <t>Lhca5</t>
  </si>
  <si>
    <t>photosystem I light harvesting complex protein 5</t>
  </si>
  <si>
    <t>AT2G14720</t>
  </si>
  <si>
    <t>VSR4</t>
  </si>
  <si>
    <t>vacuolar sorting receptor 4</t>
  </si>
  <si>
    <t>AT1G09130</t>
  </si>
  <si>
    <t>AT4G38630</t>
  </si>
  <si>
    <t>RPN10</t>
  </si>
  <si>
    <t>regulatory particle non-ATPase 10</t>
  </si>
  <si>
    <t>AT2G06555</t>
  </si>
  <si>
    <t>AT4G38800</t>
  </si>
  <si>
    <t>MTN1</t>
  </si>
  <si>
    <t>methylthioadenosine nucleosidase 1</t>
  </si>
  <si>
    <t>AT1G63090</t>
  </si>
  <si>
    <t>PP2-A11</t>
  </si>
  <si>
    <t>phloem protein 2-A11</t>
  </si>
  <si>
    <t>AT4G39790</t>
  </si>
  <si>
    <t>bZIP transcription factor%2C putative (DUF630 and DUF632)</t>
  </si>
  <si>
    <t>AT3G60900</t>
  </si>
  <si>
    <t>FLA10</t>
  </si>
  <si>
    <t>FASCICLIN-like arabinogalactan-protein 10</t>
  </si>
  <si>
    <t>AT4G17430</t>
  </si>
  <si>
    <t>AT5G11890</t>
  </si>
  <si>
    <t>EMB3135</t>
  </si>
  <si>
    <t>harpin-induced protein</t>
  </si>
  <si>
    <t>AT2G02370</t>
  </si>
  <si>
    <t>AT5G16380</t>
  </si>
  <si>
    <t>autophagy-like protein%2C putative (Protein of unknown function%2C DUF538)</t>
  </si>
  <si>
    <t>AT1G23880</t>
  </si>
  <si>
    <t>AT1G33440</t>
  </si>
  <si>
    <t>AT2G21500</t>
  </si>
  <si>
    <t>AT3G06980</t>
  </si>
  <si>
    <t>AT5G49010</t>
  </si>
  <si>
    <t>SLD5</t>
  </si>
  <si>
    <t>DNA replication protein-like protein</t>
  </si>
  <si>
    <t>AT5G66550</t>
  </si>
  <si>
    <t>Maf-like protein</t>
  </si>
  <si>
    <t>AT5G09590</t>
  </si>
  <si>
    <t>MTHSC70-2</t>
  </si>
  <si>
    <t>mitochondrial HSO70 2</t>
  </si>
  <si>
    <t>AT4G30150</t>
  </si>
  <si>
    <t>Urb2/Npa2 family protein</t>
  </si>
  <si>
    <t>AT3G54300</t>
  </si>
  <si>
    <t>VAMP727</t>
  </si>
  <si>
    <t>vesicle-associated membrane protein 727</t>
  </si>
  <si>
    <t>AT3G16630</t>
  </si>
  <si>
    <t>KINESIN-13A</t>
  </si>
  <si>
    <t>AT4G32480</t>
  </si>
  <si>
    <t>AT5G39220</t>
  </si>
  <si>
    <t>AT1G75560</t>
  </si>
  <si>
    <t>AT5G19151</t>
  </si>
  <si>
    <t>AT3G63450</t>
  </si>
  <si>
    <t>AT3G04350</t>
  </si>
  <si>
    <t>vacuolar sorting-associated protein (DUF946)</t>
  </si>
  <si>
    <t>AT1G70480</t>
  </si>
  <si>
    <t>AT5G63850</t>
  </si>
  <si>
    <t>AAP4</t>
  </si>
  <si>
    <t>amino acid permease 4</t>
  </si>
  <si>
    <t>AT1G10510</t>
  </si>
  <si>
    <t>emb2004</t>
  </si>
  <si>
    <t>AT5G20350</t>
  </si>
  <si>
    <t>TIP1</t>
  </si>
  <si>
    <t>Ankyrin repeat family protein with DHHC zinc finger domain-containing protein</t>
  </si>
  <si>
    <t>AT1G49970</t>
  </si>
  <si>
    <t>CLPR1</t>
  </si>
  <si>
    <t>CLP protease proteolytic subunit 1</t>
  </si>
  <si>
    <t>AT1G27660</t>
  </si>
  <si>
    <t>AT3G57600</t>
  </si>
  <si>
    <t>AT5G64410</t>
  </si>
  <si>
    <t>OPT4</t>
  </si>
  <si>
    <t>oligopeptide transporter 4</t>
  </si>
  <si>
    <t>AT1G60390</t>
  </si>
  <si>
    <t>PG1</t>
  </si>
  <si>
    <t>polygalacturonase 1</t>
  </si>
  <si>
    <t>AT4G26150</t>
  </si>
  <si>
    <t>CGA1</t>
  </si>
  <si>
    <t>cytokinin-responsive gata factor 1</t>
  </si>
  <si>
    <t>AT5G59670</t>
  </si>
  <si>
    <t>AT1G56280</t>
  </si>
  <si>
    <t>DI19</t>
  </si>
  <si>
    <t>drought-induced 19</t>
  </si>
  <si>
    <t>AT2G33830</t>
  </si>
  <si>
    <t>Dormancy/auxin associated family protein</t>
  </si>
  <si>
    <t>AT3G58160</t>
  </si>
  <si>
    <t>XIJ</t>
  </si>
  <si>
    <t>AT3G42950</t>
  </si>
  <si>
    <t>AT1G16500</t>
  </si>
  <si>
    <t>filamentous hemagglutinin transporter</t>
  </si>
  <si>
    <t>AT4G32560</t>
  </si>
  <si>
    <t>paramyosin-like protein</t>
  </si>
  <si>
    <t>AT5G64560</t>
  </si>
  <si>
    <t>MGT9</t>
  </si>
  <si>
    <t>magnesium transporter 9</t>
  </si>
  <si>
    <t>AT4G24210</t>
  </si>
  <si>
    <t>SLY1</t>
  </si>
  <si>
    <t>AT4G02760</t>
  </si>
  <si>
    <t>AT4G04770</t>
  </si>
  <si>
    <t>ABCI8</t>
  </si>
  <si>
    <t>ATP binding cassette protein 1</t>
  </si>
  <si>
    <t>AT2G16640</t>
  </si>
  <si>
    <t>TOC132</t>
  </si>
  <si>
    <t>multimeric translocon complex in the outer envelope membrane 132</t>
  </si>
  <si>
    <t>AT1G26440</t>
  </si>
  <si>
    <t>UPS5</t>
  </si>
  <si>
    <t>ureide permease 5</t>
  </si>
  <si>
    <t>AT1G79850</t>
  </si>
  <si>
    <t>RPS17</t>
  </si>
  <si>
    <t>ribosomal protein S17</t>
  </si>
  <si>
    <t>AT5G55125</t>
  </si>
  <si>
    <t>Ribosomal protein L31</t>
  </si>
  <si>
    <t>AT5G05930</t>
  </si>
  <si>
    <t>GC1</t>
  </si>
  <si>
    <t>guanylyl cyclase 1</t>
  </si>
  <si>
    <t>AT3G19930</t>
  </si>
  <si>
    <t>STP4</t>
  </si>
  <si>
    <t>sugar transporter 4</t>
  </si>
  <si>
    <t>AT1G01830</t>
  </si>
  <si>
    <t>AT4G38240</t>
  </si>
  <si>
    <t>CGL1</t>
  </si>
  <si>
    <t>alpha-1%2C3-mannosyl-glycoprotein beta-1%2C2-N-acetylglucosaminyltransferase</t>
  </si>
  <si>
    <t>AT2G33560</t>
  </si>
  <si>
    <t>BUBR1</t>
  </si>
  <si>
    <t>BUB1-related (BUB1: budding uninhibited by benzymidazol 1)</t>
  </si>
  <si>
    <t>AT3G62570</t>
  </si>
  <si>
    <t>AT4G05150</t>
  </si>
  <si>
    <t>AT4G38190</t>
  </si>
  <si>
    <t>CSLD4</t>
  </si>
  <si>
    <t>cellulose synthase like D4</t>
  </si>
  <si>
    <t>AT5G49510</t>
  </si>
  <si>
    <t>PFD3</t>
  </si>
  <si>
    <t>prefoldin 3</t>
  </si>
  <si>
    <t>AT1G65520</t>
  </si>
  <si>
    <t>ECI1</t>
  </si>
  <si>
    <t>delta(3)%2C delta(2)-enoyl CoA isomerase 1</t>
  </si>
  <si>
    <t>AT5G42720</t>
  </si>
  <si>
    <t>Glycosyl hydrolase family 17 protein</t>
  </si>
  <si>
    <t>AT5G52780</t>
  </si>
  <si>
    <t>transmembrane protein%2C putative (DUF3464)</t>
  </si>
  <si>
    <t>AT4G12110</t>
  </si>
  <si>
    <t>SMO1-1</t>
  </si>
  <si>
    <t>sterol-4alpha-methyl oxidase 1-1</t>
  </si>
  <si>
    <t>AT1G45332</t>
  </si>
  <si>
    <t>Translation elongation factor EFG/EF2 protein</t>
  </si>
  <si>
    <t>AT1G27520</t>
  </si>
  <si>
    <t>Glycosyl hydrolase family 47 protein</t>
  </si>
  <si>
    <t>AT1G48970</t>
  </si>
  <si>
    <t>NagB/RpiA/CoA transferase-like superfamily protein</t>
  </si>
  <si>
    <t>AT5G11300</t>
  </si>
  <si>
    <t>CYC3B</t>
  </si>
  <si>
    <t>mitotic-like cyclin 3B from Arabidopsi</t>
  </si>
  <si>
    <t>AT3G12510</t>
  </si>
  <si>
    <t>MADS-box family protein</t>
  </si>
  <si>
    <t>AT4G16480</t>
  </si>
  <si>
    <t>INT4</t>
  </si>
  <si>
    <t>inositol transporter 4</t>
  </si>
  <si>
    <t>AT3G26600</t>
  </si>
  <si>
    <t>ARO4</t>
  </si>
  <si>
    <t>armadillo repeat only 4</t>
  </si>
  <si>
    <t>AT1G79160</t>
  </si>
  <si>
    <t>AT5G51190</t>
  </si>
  <si>
    <t>AT2G39870</t>
  </si>
  <si>
    <t>AT1G16710</t>
  </si>
  <si>
    <t>HAC12</t>
  </si>
  <si>
    <t>histone acetyltransferase of the CBP family 12</t>
  </si>
  <si>
    <t>AT5G15710</t>
  </si>
  <si>
    <t>AT2G01570</t>
  </si>
  <si>
    <t>RGA1</t>
  </si>
  <si>
    <t>GRAS family transcription factor family protein</t>
  </si>
  <si>
    <t>AT5G06265</t>
  </si>
  <si>
    <t>hyaluronan mediated motility receptor-like protein</t>
  </si>
  <si>
    <t>AT2G20820</t>
  </si>
  <si>
    <t>AT1G72680</t>
  </si>
  <si>
    <t>CAD1</t>
  </si>
  <si>
    <t>cinnamyl-alcohol dehydrogenase</t>
  </si>
  <si>
    <t>AT2G46240</t>
  </si>
  <si>
    <t>BAG6</t>
  </si>
  <si>
    <t>BCL-2-associated athano 6</t>
  </si>
  <si>
    <t>AT4G28070</t>
  </si>
  <si>
    <t>AFG1-like ATPase family protein</t>
  </si>
  <si>
    <t>AT5G11860</t>
  </si>
  <si>
    <t>SSP5</t>
  </si>
  <si>
    <t>SCP1-like small phosphatase 5</t>
  </si>
  <si>
    <t>AT1G23080</t>
  </si>
  <si>
    <t>PIN7</t>
  </si>
  <si>
    <t>AT5G54380</t>
  </si>
  <si>
    <t>THE1</t>
  </si>
  <si>
    <t>AT5G46020</t>
  </si>
  <si>
    <t>28 kDa heat/acid-stable phosphoprotein-like protein</t>
  </si>
  <si>
    <t>AT5G04440</t>
  </si>
  <si>
    <t>RAP release 2%2C galactose-binding-like domain protein%2C putative (DUF1997)</t>
  </si>
  <si>
    <t>AT3G28956</t>
  </si>
  <si>
    <t>RNA polymerase II%2C Rpb4%2C core protein</t>
  </si>
  <si>
    <t>AT1G23090</t>
  </si>
  <si>
    <t>AST91</t>
  </si>
  <si>
    <t>sulfate transporter 91</t>
  </si>
  <si>
    <t>AT1G10060</t>
  </si>
  <si>
    <t>BCAT-1</t>
  </si>
  <si>
    <t>branched-chain amino acid transaminase 1</t>
  </si>
  <si>
    <t>AT3G26080</t>
  </si>
  <si>
    <t>plastid-lipid associated protein PAP / fibrillin family protein</t>
  </si>
  <si>
    <t>AT3G53120</t>
  </si>
  <si>
    <t>VPS37-1</t>
  </si>
  <si>
    <t>Modifier of rudimentary (Mod(r)) protein</t>
  </si>
  <si>
    <t>AT1G50660</t>
  </si>
  <si>
    <t>actin cytoskeleton-regulatory complex pan-like protein</t>
  </si>
  <si>
    <t>AT1G01220</t>
  </si>
  <si>
    <t>FKGP</t>
  </si>
  <si>
    <t>L-fucokinase/GDP-L-fucose pyrophosphorylase</t>
  </si>
  <si>
    <t>AT4G37750</t>
  </si>
  <si>
    <t>ANT</t>
  </si>
  <si>
    <t>AT1G74150</t>
  </si>
  <si>
    <t>AT3G09070</t>
  </si>
  <si>
    <t>OPS</t>
  </si>
  <si>
    <t>LOW protein: UPF0503-like protein%2C putative (DUF740)</t>
  </si>
  <si>
    <t>AT4G15415</t>
  </si>
  <si>
    <t>ATB' GAMMA</t>
  </si>
  <si>
    <t>Protein phosphatase 2A regulatory B subunit family protein</t>
  </si>
  <si>
    <t>AT5G49730</t>
  </si>
  <si>
    <t>FRO6</t>
  </si>
  <si>
    <t>ferric reduction oxidase 6</t>
  </si>
  <si>
    <t>AT1G33265</t>
  </si>
  <si>
    <t>AT1G04220</t>
  </si>
  <si>
    <t>KCS2</t>
  </si>
  <si>
    <t>3-ketoacyl-CoA synthase 2</t>
  </si>
  <si>
    <t>AT1G14380</t>
  </si>
  <si>
    <t>IQD28</t>
  </si>
  <si>
    <t>IQ-domain 28</t>
  </si>
  <si>
    <t>AT3G29575</t>
  </si>
  <si>
    <t>AFP3</t>
  </si>
  <si>
    <t>ABI five binding protein 3</t>
  </si>
  <si>
    <t>AT1G08510</t>
  </si>
  <si>
    <t>FATB</t>
  </si>
  <si>
    <t>fatty acyl-ACP thioesterases B</t>
  </si>
  <si>
    <t>AT3G17465</t>
  </si>
  <si>
    <t>RPL3P</t>
  </si>
  <si>
    <t>ribosomal protein L3 plastid</t>
  </si>
  <si>
    <t>AT2G44290</t>
  </si>
  <si>
    <t>AT1G08190</t>
  </si>
  <si>
    <t>VPS41</t>
  </si>
  <si>
    <t>vacuolar protein sorting 41</t>
  </si>
  <si>
    <t>AT1G52825</t>
  </si>
  <si>
    <t>AT3G12920</t>
  </si>
  <si>
    <t>BRG3</t>
  </si>
  <si>
    <t>SBP (S-ribonuclease binding protein) family protein</t>
  </si>
  <si>
    <t>AT1G60610</t>
  </si>
  <si>
    <t>AT1G53400</t>
  </si>
  <si>
    <t>Ubiquitin domain-containing protein</t>
  </si>
  <si>
    <t>AT5G52240</t>
  </si>
  <si>
    <t>MSBP1</t>
  </si>
  <si>
    <t>membrane steroid binding protein 1</t>
  </si>
  <si>
    <t>AT2G43280</t>
  </si>
  <si>
    <t>Far-red impaired responsive (FAR1) family protein</t>
  </si>
  <si>
    <t>AT1G48850</t>
  </si>
  <si>
    <t>EMB1144</t>
  </si>
  <si>
    <t>chorismate synthase%2C putative / 5-enolpyruvylshikimate-3-phosphate phospholyase</t>
  </si>
  <si>
    <t>AT3G52160</t>
  </si>
  <si>
    <t>KCS15</t>
  </si>
  <si>
    <t>3-ketoacyl-CoA synthase 15</t>
  </si>
  <si>
    <t>AT3G49260</t>
  </si>
  <si>
    <t>iqd21</t>
  </si>
  <si>
    <t>IQ-domain 21</t>
  </si>
  <si>
    <t>AT1G16690</t>
  </si>
  <si>
    <t>AT4G16830</t>
  </si>
  <si>
    <t>AT5G03990</t>
  </si>
  <si>
    <t>FK506-binding-like protein</t>
  </si>
  <si>
    <t>AT5G11400</t>
  </si>
  <si>
    <t>AT5G10360</t>
  </si>
  <si>
    <t>EMB3010</t>
  </si>
  <si>
    <t>Ribosomal protein S6e</t>
  </si>
  <si>
    <t>AT4G32340</t>
  </si>
  <si>
    <t>AT3G62240</t>
  </si>
  <si>
    <t>AT3G48800</t>
  </si>
  <si>
    <t>AT5G60120</t>
  </si>
  <si>
    <t>TOE2</t>
  </si>
  <si>
    <t>target of early activation tagged (EAT) 2</t>
  </si>
  <si>
    <t>AT3G07930</t>
  </si>
  <si>
    <t>AT4G24730</t>
  </si>
  <si>
    <t>manganese-dependent ADP-ribose/CDP-alcohol diphosphatase-like protein</t>
  </si>
  <si>
    <t>AT5G03060</t>
  </si>
  <si>
    <t>striatin-like protein</t>
  </si>
  <si>
    <t>AT1G67580</t>
  </si>
  <si>
    <t>AT4G22890</t>
  </si>
  <si>
    <t>PGR5-LIKE A</t>
  </si>
  <si>
    <t>AT4G16890</t>
  </si>
  <si>
    <t>SNC1</t>
  </si>
  <si>
    <t>TIR-NBS-LRR class disease resistance protein</t>
  </si>
  <si>
    <t>AT4G28980</t>
  </si>
  <si>
    <t>CAK1AT</t>
  </si>
  <si>
    <t>CDK-activating kinase 1AT</t>
  </si>
  <si>
    <t>AT1G78130</t>
  </si>
  <si>
    <t>UNE2</t>
  </si>
  <si>
    <t>AT2G32765</t>
  </si>
  <si>
    <t>SUMO5</t>
  </si>
  <si>
    <t>small ubiquitinrelated modifier 5</t>
  </si>
  <si>
    <t>AT4G01470</t>
  </si>
  <si>
    <t>TIP1%3B3</t>
  </si>
  <si>
    <t>tonoplast intrinsic protein 1%3B3</t>
  </si>
  <si>
    <t>AT5G04760</t>
  </si>
  <si>
    <t>AT1G19990</t>
  </si>
  <si>
    <t>AT3G10610</t>
  </si>
  <si>
    <t>Ribosomal S17 family protein</t>
  </si>
  <si>
    <t>AT3G14050</t>
  </si>
  <si>
    <t>RSH2</t>
  </si>
  <si>
    <t>RELA/SPOT homolog 2</t>
  </si>
  <si>
    <t>AT3G27530</t>
  </si>
  <si>
    <t>GC6</t>
  </si>
  <si>
    <t>golgin Putative 6</t>
  </si>
  <si>
    <t>AT5G41580</t>
  </si>
  <si>
    <t>AT3G62370</t>
  </si>
  <si>
    <t>heme binding protein</t>
  </si>
  <si>
    <t>AT5G59030</t>
  </si>
  <si>
    <t>COPT1</t>
  </si>
  <si>
    <t>copper transporter 1</t>
  </si>
  <si>
    <t>AT2G28390</t>
  </si>
  <si>
    <t>SAND family protein</t>
  </si>
  <si>
    <t>AT2G14080</t>
  </si>
  <si>
    <t>AT3G24050</t>
  </si>
  <si>
    <t>GATA1</t>
  </si>
  <si>
    <t>GATA transcription factor 1</t>
  </si>
  <si>
    <t>AT4G34620</t>
  </si>
  <si>
    <t>SSR16</t>
  </si>
  <si>
    <t>small subunit ribosomal protein 16</t>
  </si>
  <si>
    <t>AT3G21295</t>
  </si>
  <si>
    <t>AT4G09620</t>
  </si>
  <si>
    <t>AT4G38460</t>
  </si>
  <si>
    <t>GGR</t>
  </si>
  <si>
    <t>geranylgeranyl reductase</t>
  </si>
  <si>
    <t>AT3G44740</t>
  </si>
  <si>
    <t>AT3G13000</t>
  </si>
  <si>
    <t>ubiquinone biosynthesis protein (Protein of unknown function%2C DUF547)</t>
  </si>
  <si>
    <t>AT1G76590</t>
  </si>
  <si>
    <t>AT5G49720</t>
  </si>
  <si>
    <t>GH9A1</t>
  </si>
  <si>
    <t>glycosyl hydrolase 9A1</t>
  </si>
  <si>
    <t>AT5G47070</t>
  </si>
  <si>
    <t>AT2G18250</t>
  </si>
  <si>
    <t>COAD</t>
  </si>
  <si>
    <t>4-phosphopantetheine adenylyltransferase</t>
  </si>
  <si>
    <t>AT4G35550</t>
  </si>
  <si>
    <t>WOX13</t>
  </si>
  <si>
    <t>WUSCHEL related homeobox 13</t>
  </si>
  <si>
    <t>AT1G43710</t>
  </si>
  <si>
    <t>EMB1075</t>
  </si>
  <si>
    <t>Pyridoxal phosphate (PLP)-dependent transferases superfamily protein</t>
  </si>
  <si>
    <t>AT3G55690</t>
  </si>
  <si>
    <t>AT2G40830</t>
  </si>
  <si>
    <t>RHC1A</t>
  </si>
  <si>
    <t>RING-H2 finger C1A</t>
  </si>
  <si>
    <t>AT3G29390</t>
  </si>
  <si>
    <t>RIK</t>
  </si>
  <si>
    <t>RS2-interacting KH protein</t>
  </si>
  <si>
    <t>AT4G38040</t>
  </si>
  <si>
    <t>Exostosin family protein</t>
  </si>
  <si>
    <t>AT5G67610</t>
  </si>
  <si>
    <t>transmembrane protein (DUF2215)</t>
  </si>
  <si>
    <t>AT3G15550</t>
  </si>
  <si>
    <t>trichohyalin</t>
  </si>
  <si>
    <t>AT5G19660</t>
  </si>
  <si>
    <t>S1P</t>
  </si>
  <si>
    <t>SITE-1 protease</t>
  </si>
  <si>
    <t>AT3G08510</t>
  </si>
  <si>
    <t>PLC2</t>
  </si>
  <si>
    <t>phospholipase C 2</t>
  </si>
  <si>
    <t>AT3G59840</t>
  </si>
  <si>
    <t>allyl alcohol dehydrogenase-like protein</t>
  </si>
  <si>
    <t>AT2G26340</t>
  </si>
  <si>
    <t>AT5G42310</t>
  </si>
  <si>
    <t>AT5G17020</t>
  </si>
  <si>
    <t>XPO1A</t>
  </si>
  <si>
    <t>exportin 1A</t>
  </si>
  <si>
    <t>AT5G42390</t>
  </si>
  <si>
    <t>AT3G20530</t>
  </si>
  <si>
    <t>AT1G09940</t>
  </si>
  <si>
    <t>HEMA2</t>
  </si>
  <si>
    <t>Glutamyl-tRNA reductase family protein</t>
  </si>
  <si>
    <t>AT4G03415</t>
  </si>
  <si>
    <t>PP2C52</t>
  </si>
  <si>
    <t>AT1G20823</t>
  </si>
  <si>
    <t>AT2G33120</t>
  </si>
  <si>
    <t>SAR1</t>
  </si>
  <si>
    <t>synaptobrevin-related protein 1</t>
  </si>
  <si>
    <t>AT2G20610</t>
  </si>
  <si>
    <t>SUR1</t>
  </si>
  <si>
    <t>AT3G54000</t>
  </si>
  <si>
    <t>TIP41-like protein</t>
  </si>
  <si>
    <t>AT3G19950</t>
  </si>
  <si>
    <t>AT1G07360</t>
  </si>
  <si>
    <t>MAC5A</t>
  </si>
  <si>
    <t>CCCH-type zinc fingerfamily protein with RNA-binding domain-containing protein</t>
  </si>
  <si>
    <t>AT4G07950</t>
  </si>
  <si>
    <t>DNA-directed RNA polymerase%2C subunit M%2C archaeal</t>
  </si>
  <si>
    <t>AT3G22550</t>
  </si>
  <si>
    <t>NAD(P)H-quinone oxidoreductase subunit%2C putative (DUF581)</t>
  </si>
  <si>
    <t>AT1G20180</t>
  </si>
  <si>
    <t>transmembrane protein (DUF677)</t>
  </si>
  <si>
    <t>AT1G13250</t>
  </si>
  <si>
    <t>GATL3</t>
  </si>
  <si>
    <t>galacturonosyltransferase-like 3</t>
  </si>
  <si>
    <t>AT5G40600</t>
  </si>
  <si>
    <t>bromodomain testis-specific protein</t>
  </si>
  <si>
    <t>AT1G10522</t>
  </si>
  <si>
    <t>PRIN2</t>
  </si>
  <si>
    <t>Serine/Threonine-kinase</t>
  </si>
  <si>
    <t>AT3G60800</t>
  </si>
  <si>
    <t>DHHC-type zinc finger family protein</t>
  </si>
  <si>
    <t>AT5G35680</t>
  </si>
  <si>
    <t>AT5G06130</t>
  </si>
  <si>
    <t>chaperone protein dnaJ-like protein</t>
  </si>
  <si>
    <t>AT4G38550</t>
  </si>
  <si>
    <t>phospholipase-like protein (PEARLI 4) family protein</t>
  </si>
  <si>
    <t>AT1G19380</t>
  </si>
  <si>
    <t>sugar%2C putative (DUF1195)</t>
  </si>
  <si>
    <t>AT5G16340</t>
  </si>
  <si>
    <t>AT1G69180</t>
  </si>
  <si>
    <t>CRC</t>
  </si>
  <si>
    <t>Plant-specific transcription factor YABBY family protein</t>
  </si>
  <si>
    <t>AT5G22630</t>
  </si>
  <si>
    <t>ADT5</t>
  </si>
  <si>
    <t>arogenate dehydratase 5</t>
  </si>
  <si>
    <t>AT3G61710</t>
  </si>
  <si>
    <t>ATG6</t>
  </si>
  <si>
    <t>AUTOPHAGY 6</t>
  </si>
  <si>
    <t>AT2G28890</t>
  </si>
  <si>
    <t>PLL4</t>
  </si>
  <si>
    <t>poltergeist like 4</t>
  </si>
  <si>
    <t>AT3G22231</t>
  </si>
  <si>
    <t>PCC1</t>
  </si>
  <si>
    <t>pathogen and circadian controlled 1</t>
  </si>
  <si>
    <t>AT5G47900</t>
  </si>
  <si>
    <t>heparan-alpha-glucosaminide N-acetyltransferase-like protein (DUF1624)</t>
  </si>
  <si>
    <t>AT2G22740</t>
  </si>
  <si>
    <t>SUVH6</t>
  </si>
  <si>
    <t>SU(VAR)3-9 homolog 6</t>
  </si>
  <si>
    <t>AT1G27090</t>
  </si>
  <si>
    <t>AT2G24040</t>
  </si>
  <si>
    <t>Low temperature and salt responsive protein family</t>
  </si>
  <si>
    <t>AT3G19680</t>
  </si>
  <si>
    <t>AT1G54460</t>
  </si>
  <si>
    <t>AT2G03550</t>
  </si>
  <si>
    <t>AT2G26800</t>
  </si>
  <si>
    <t>AT3G44200</t>
  </si>
  <si>
    <t>NEK6</t>
  </si>
  <si>
    <t>serine/threonine-protein kinase NEK5</t>
  </si>
  <si>
    <t>AT5G67190</t>
  </si>
  <si>
    <t>DEAR2</t>
  </si>
  <si>
    <t>DREB and EAR motif protein 2</t>
  </si>
  <si>
    <t>AT2G16070</t>
  </si>
  <si>
    <t>PDV2</t>
  </si>
  <si>
    <t>plastid division2</t>
  </si>
  <si>
    <t>AT4G20325</t>
  </si>
  <si>
    <t>ribonuclease H2 subunit B</t>
  </si>
  <si>
    <t>AT5G14800</t>
  </si>
  <si>
    <t>P5CR</t>
  </si>
  <si>
    <t>pyrroline-5- carboxylate (P5C) reductase</t>
  </si>
  <si>
    <t>AT2G21630</t>
  </si>
  <si>
    <t>AT4G27430</t>
  </si>
  <si>
    <t>CIP7</t>
  </si>
  <si>
    <t>COP1-interacting protein 7</t>
  </si>
  <si>
    <t>AT1G27470</t>
  </si>
  <si>
    <t>AT1G06270</t>
  </si>
  <si>
    <t>AT1G14630</t>
  </si>
  <si>
    <t>XRI1-like protein</t>
  </si>
  <si>
    <t>AT5G52180</t>
  </si>
  <si>
    <t>transmembrane protein 161AB protein</t>
  </si>
  <si>
    <t>AT3G20640</t>
  </si>
  <si>
    <t>AT2G03050</t>
  </si>
  <si>
    <t>EMB93</t>
  </si>
  <si>
    <t>AT5G53050</t>
  </si>
  <si>
    <t>AT5G66080</t>
  </si>
  <si>
    <t>AT4G29760</t>
  </si>
  <si>
    <t>AT5G19360</t>
  </si>
  <si>
    <t>CPK34</t>
  </si>
  <si>
    <t>calcium-dependent protein kinase 34</t>
  </si>
  <si>
    <t>AT2G33310</t>
  </si>
  <si>
    <t>IAA13</t>
  </si>
  <si>
    <t>auxin-induced protein 13</t>
  </si>
  <si>
    <t>AT2G34460</t>
  </si>
  <si>
    <t>AT4G21150</t>
  </si>
  <si>
    <t>HAP6</t>
  </si>
  <si>
    <t>ribophorin II (RPN2) family protein</t>
  </si>
  <si>
    <t>AT5G57720</t>
  </si>
  <si>
    <t>AT4G37910</t>
  </si>
  <si>
    <t>mtHsc70-1</t>
  </si>
  <si>
    <t>mitochondrial heat shock protein 70-1</t>
  </si>
  <si>
    <t>AT1G15490</t>
  </si>
  <si>
    <t>AT2G31725</t>
  </si>
  <si>
    <t>FAM136A-like protein (DUF842)</t>
  </si>
  <si>
    <t>AT1G23260</t>
  </si>
  <si>
    <t>MMZ1</t>
  </si>
  <si>
    <t>MMS ZWEI homologue 1</t>
  </si>
  <si>
    <t>AT3G55280</t>
  </si>
  <si>
    <t>RPL23AB</t>
  </si>
  <si>
    <t>ribosomal protein L23AB</t>
  </si>
  <si>
    <t>AT1G77510</t>
  </si>
  <si>
    <t>PDIL1-2</t>
  </si>
  <si>
    <t>PDI-like 1-2</t>
  </si>
  <si>
    <t>AT3G15830</t>
  </si>
  <si>
    <t>phosphatidic acid phosphatase-related / PAP2-like protein</t>
  </si>
  <si>
    <t>AT1G23130</t>
  </si>
  <si>
    <t>AT1G04660</t>
  </si>
  <si>
    <t>AT4G02640</t>
  </si>
  <si>
    <t>BZO2H1</t>
  </si>
  <si>
    <t>AT3G16110</t>
  </si>
  <si>
    <t>PDIL1-6</t>
  </si>
  <si>
    <t>PDI-like 1-6</t>
  </si>
  <si>
    <t>AT1G75850</t>
  </si>
  <si>
    <t>VPS35B</t>
  </si>
  <si>
    <t>VPS35 homolog B</t>
  </si>
  <si>
    <t>AT5G17280</t>
  </si>
  <si>
    <t>oxidoreductase-like protein%2C amino-terminal protein</t>
  </si>
  <si>
    <t>AT4G12770</t>
  </si>
  <si>
    <t>AT4G18593</t>
  </si>
  <si>
    <t>dual specificity protein phosphatase-like protein</t>
  </si>
  <si>
    <t>AT1G29300</t>
  </si>
  <si>
    <t>UNE1</t>
  </si>
  <si>
    <t>intracellular protein transporter%2C putative (DUF641)</t>
  </si>
  <si>
    <t>AT1G55920</t>
  </si>
  <si>
    <t>SERAT2%3B1</t>
  </si>
  <si>
    <t>serine acetyltransferase 2%3B1</t>
  </si>
  <si>
    <t>AT5G17590</t>
  </si>
  <si>
    <t>AT5G54840</t>
  </si>
  <si>
    <t>SGP1</t>
  </si>
  <si>
    <t>AT3G24100</t>
  </si>
  <si>
    <t>Uncharacterized protein family SERF</t>
  </si>
  <si>
    <t>AT5G26760</t>
  </si>
  <si>
    <t>RNA polymerase II subunit B1 CTD phosphatase RPAP2-like protein</t>
  </si>
  <si>
    <t>AT2G41060</t>
  </si>
  <si>
    <t>AT4G36210</t>
  </si>
  <si>
    <t>transmembrane/coiled-coil protein (DUF726)</t>
  </si>
  <si>
    <t>AT5G67380</t>
  </si>
  <si>
    <t>CKA1</t>
  </si>
  <si>
    <t>casein kinase alpha 1</t>
  </si>
  <si>
    <t>AT3G45010</t>
  </si>
  <si>
    <t>scpl48</t>
  </si>
  <si>
    <t>serine carboxypeptidase-like 48</t>
  </si>
  <si>
    <t>AT3G24440</t>
  </si>
  <si>
    <t>VRN5</t>
  </si>
  <si>
    <t>Fibronectin type III domain-containing protein</t>
  </si>
  <si>
    <t>AT2G40935</t>
  </si>
  <si>
    <t>AT2G22470</t>
  </si>
  <si>
    <t>AGP2</t>
  </si>
  <si>
    <t>arabinogalactan protein 2</t>
  </si>
  <si>
    <t>AT1G79900</t>
  </si>
  <si>
    <t>BAC2</t>
  </si>
  <si>
    <t>AT5G18930</t>
  </si>
  <si>
    <t>BUD2</t>
  </si>
  <si>
    <t>Adenosylmethionine decarboxylase family protein</t>
  </si>
  <si>
    <t>AT5G20220</t>
  </si>
  <si>
    <t>AT4G12800</t>
  </si>
  <si>
    <t>PSAL</t>
  </si>
  <si>
    <t>photosystem I subunit l</t>
  </si>
  <si>
    <t>AT5G54510</t>
  </si>
  <si>
    <t>DFL1</t>
  </si>
  <si>
    <t>Auxin-responsive GH3 family protein</t>
  </si>
  <si>
    <t>AT1G22015</t>
  </si>
  <si>
    <t>DD46</t>
  </si>
  <si>
    <t>AT4G31500</t>
  </si>
  <si>
    <t>CYP83B1</t>
  </si>
  <si>
    <t>cytochrome P450%2C family 83%2C subfamily B%2C polypeptide 1</t>
  </si>
  <si>
    <t>AT4G39560</t>
  </si>
  <si>
    <t>AT1G51570</t>
  </si>
  <si>
    <t>Calcium-dependent lipid-binding (CaLB domain) plant phosphoribosyltransferase family protein</t>
  </si>
  <si>
    <t>AT2G45670</t>
  </si>
  <si>
    <t>calcineurin B subunit-like protein</t>
  </si>
  <si>
    <t>AT1G71100</t>
  </si>
  <si>
    <t>RSW10</t>
  </si>
  <si>
    <t>AT5G58930</t>
  </si>
  <si>
    <t>AT2G20330</t>
  </si>
  <si>
    <t>AT2G16850</t>
  </si>
  <si>
    <t>PIP2%3B8</t>
  </si>
  <si>
    <t>plasma membrane intrinsic protein 2%3B8</t>
  </si>
  <si>
    <t>AT2G45800</t>
  </si>
  <si>
    <t>PLIM2a</t>
  </si>
  <si>
    <t>AT1G25450</t>
  </si>
  <si>
    <t>KCS5</t>
  </si>
  <si>
    <t>3-ketoacyl-CoA synthase 5</t>
  </si>
  <si>
    <t>AT2G43980</t>
  </si>
  <si>
    <t>ITPK4</t>
  </si>
  <si>
    <t>inositol 1%2C3%2C4-trisphosphate 5/6-kinase 4</t>
  </si>
  <si>
    <t>AT2G17110</t>
  </si>
  <si>
    <t>AT1G54170</t>
  </si>
  <si>
    <t>CID3</t>
  </si>
  <si>
    <t>CTC-interacting domain 3</t>
  </si>
  <si>
    <t>AT5G64740</t>
  </si>
  <si>
    <t>CESA6</t>
  </si>
  <si>
    <t>cellulose synthase 6</t>
  </si>
  <si>
    <t>AT4G21110</t>
  </si>
  <si>
    <t>G10 family protein</t>
  </si>
  <si>
    <t>AT5G02030</t>
  </si>
  <si>
    <t>RPL</t>
  </si>
  <si>
    <t>POX (plant homeobox) family protein</t>
  </si>
  <si>
    <t>AT4G18290</t>
  </si>
  <si>
    <t>KAT2</t>
  </si>
  <si>
    <t>potassium channel KAT1-like protein</t>
  </si>
  <si>
    <t>AT3G01090</t>
  </si>
  <si>
    <t>KIN10</t>
  </si>
  <si>
    <t>SNF1 kinase homolog 10</t>
  </si>
  <si>
    <t>AT2G21780</t>
  </si>
  <si>
    <t>AT5G48620</t>
  </si>
  <si>
    <t>Disease resistance protein (CC-NBS-LRR class) family</t>
  </si>
  <si>
    <t>AT1G32730</t>
  </si>
  <si>
    <t>electron carrier/iron ion-binding protein</t>
  </si>
  <si>
    <t>AT5G58800</t>
  </si>
  <si>
    <t>Quinone reductase family protein</t>
  </si>
  <si>
    <t>AT5G51910</t>
  </si>
  <si>
    <t>AT1G77680</t>
  </si>
  <si>
    <t>Ribonuclease II/R family protein</t>
  </si>
  <si>
    <t>AT5G14880</t>
  </si>
  <si>
    <t>Potassium transporter family protein</t>
  </si>
  <si>
    <t>AT4G09460</t>
  </si>
  <si>
    <t>MYB6</t>
  </si>
  <si>
    <t>myb domain protein 6</t>
  </si>
  <si>
    <t>AT4G25040</t>
  </si>
  <si>
    <t>AT1G58602</t>
  </si>
  <si>
    <t>LRR and NB-ARC domains-containing disease resistance protein</t>
  </si>
  <si>
    <t>AT5G50370</t>
  </si>
  <si>
    <t>Adenylate kinase family protein</t>
  </si>
  <si>
    <t>AT5G50020</t>
  </si>
  <si>
    <t>AT3G46950</t>
  </si>
  <si>
    <t>AT5G24165</t>
  </si>
  <si>
    <t>AT5G23450</t>
  </si>
  <si>
    <t>LCBK1</t>
  </si>
  <si>
    <t>long-chain base (LCB) kinase 1</t>
  </si>
  <si>
    <t>AT4G16790</t>
  </si>
  <si>
    <t>AT1G54140</t>
  </si>
  <si>
    <t>TAFII21</t>
  </si>
  <si>
    <t>TATA binding protein associated factor 21kDa subunit</t>
  </si>
  <si>
    <t>AT1G01780</t>
  </si>
  <si>
    <t>PLIM2b</t>
  </si>
  <si>
    <t>AT1G04210</t>
  </si>
  <si>
    <t>AT1G76150</t>
  </si>
  <si>
    <t>ECH2</t>
  </si>
  <si>
    <t>enoyl-CoA hydratase 2</t>
  </si>
  <si>
    <t>AT3G21290</t>
  </si>
  <si>
    <t>AT5G40150</t>
  </si>
  <si>
    <t>AT4G13530</t>
  </si>
  <si>
    <t>AT3G02480</t>
  </si>
  <si>
    <t>AT3G61960</t>
  </si>
  <si>
    <t>AT4G34510</t>
  </si>
  <si>
    <t>KCS17</t>
  </si>
  <si>
    <t>3-ketoacyl-CoA synthase 17</t>
  </si>
  <si>
    <t>AT1G29170</t>
  </si>
  <si>
    <t>WAVE2</t>
  </si>
  <si>
    <t>SCAR family protein</t>
  </si>
  <si>
    <t>AT1G72416</t>
  </si>
  <si>
    <t>AT1G53130</t>
  </si>
  <si>
    <t>GRI</t>
  </si>
  <si>
    <t>Stigma-specific Stig1 family protein</t>
  </si>
  <si>
    <t>AT1G72430</t>
  </si>
  <si>
    <t>AT1G70230</t>
  </si>
  <si>
    <t>TBL27</t>
  </si>
  <si>
    <t>TRICHOME BIREFRINGENCE-LIKE 27</t>
  </si>
  <si>
    <t>AT1G18160</t>
  </si>
  <si>
    <t>AT5G53570</t>
  </si>
  <si>
    <t>AT4G34740</t>
  </si>
  <si>
    <t>ASE2</t>
  </si>
  <si>
    <t>GLN phosphoribosyl pyrophosphate amidotransferase 2</t>
  </si>
  <si>
    <t>AT1G67630</t>
  </si>
  <si>
    <t>POLA2</t>
  </si>
  <si>
    <t>DNA polymerase alpha 2</t>
  </si>
  <si>
    <t>AT3G51950</t>
  </si>
  <si>
    <t>Zinc finger (CCCH-type) family protein / RNA recognition motif (RRM)-containing protein</t>
  </si>
  <si>
    <t>AT1G70060</t>
  </si>
  <si>
    <t>SNL4</t>
  </si>
  <si>
    <t>SIN3-like 4</t>
  </si>
  <si>
    <t>AT2G20585</t>
  </si>
  <si>
    <t>NFD6</t>
  </si>
  <si>
    <t>nuclear fusion defective 6</t>
  </si>
  <si>
    <t>AT4G32820</t>
  </si>
  <si>
    <t>AT1G50040</t>
  </si>
  <si>
    <t>formin-like protein%2C putative (DUF1005)</t>
  </si>
  <si>
    <t>AT1G65620</t>
  </si>
  <si>
    <t>AS2</t>
  </si>
  <si>
    <t>AT5G66470</t>
  </si>
  <si>
    <t>GTP-binding protein Era-like protein</t>
  </si>
  <si>
    <t>AT3G02800</t>
  </si>
  <si>
    <t>PFA-DSP3</t>
  </si>
  <si>
    <t>Tyrosine phosphatase family protein</t>
  </si>
  <si>
    <t>AT1G73980</t>
  </si>
  <si>
    <t>Phosphoribulokinase / Uridine kinase family</t>
  </si>
  <si>
    <t>AT3G54660</t>
  </si>
  <si>
    <t>GR</t>
  </si>
  <si>
    <t>glutathione reductase</t>
  </si>
  <si>
    <t>AT5G48380</t>
  </si>
  <si>
    <t>BIR1</t>
  </si>
  <si>
    <t>BAK1-interacting receptor-like kinase 1</t>
  </si>
  <si>
    <t>AT3G51100</t>
  </si>
  <si>
    <t>altered inheritance of mitochondria protein</t>
  </si>
  <si>
    <t>AT4G02715</t>
  </si>
  <si>
    <t>flocculation FLO11-like protein</t>
  </si>
  <si>
    <t>AT5G23130</t>
  </si>
  <si>
    <t>Peptidoglycan-binding LysM domain-containing protein</t>
  </si>
  <si>
    <t>AT5G46170</t>
  </si>
  <si>
    <t>AT5G02290</t>
  </si>
  <si>
    <t>NAK</t>
  </si>
  <si>
    <t>AT4G02940</t>
  </si>
  <si>
    <t>oxidoreductase%2C 2OG-Fe(II) oxygenase family protein</t>
  </si>
  <si>
    <t>AT3G13080</t>
  </si>
  <si>
    <t>ABCC3</t>
  </si>
  <si>
    <t>multidrug resistance-associated protein 3</t>
  </si>
  <si>
    <t>AT1G72640</t>
  </si>
  <si>
    <t>AT5G15540</t>
  </si>
  <si>
    <t>EMB2773</t>
  </si>
  <si>
    <t>AT5G58575</t>
  </si>
  <si>
    <t>SAGA-associated factor-like protein</t>
  </si>
  <si>
    <t>AT2G30432</t>
  </si>
  <si>
    <t>TCL1</t>
  </si>
  <si>
    <t>AT4G39710</t>
  </si>
  <si>
    <t>PnsL4</t>
  </si>
  <si>
    <t>FK506-binding protein 16-2</t>
  </si>
  <si>
    <t>AT3G45870</t>
  </si>
  <si>
    <t>UMAMIT3</t>
  </si>
  <si>
    <t>AT4G33790</t>
  </si>
  <si>
    <t>CER4</t>
  </si>
  <si>
    <t>Jojoba acyl CoA reductase-related male sterility protein</t>
  </si>
  <si>
    <t>AT1G06430</t>
  </si>
  <si>
    <t>FTSH8</t>
  </si>
  <si>
    <t>FTSH protease 8</t>
  </si>
  <si>
    <t>AT4G24560</t>
  </si>
  <si>
    <t>UBP16</t>
  </si>
  <si>
    <t>ubiquitin-specific protease 16</t>
  </si>
  <si>
    <t>AT3G27650</t>
  </si>
  <si>
    <t>LBD25</t>
  </si>
  <si>
    <t>LOB domain-containing protein 25</t>
  </si>
  <si>
    <t>AT2G45860</t>
  </si>
  <si>
    <t>AT3G47600</t>
  </si>
  <si>
    <t>MYB94</t>
  </si>
  <si>
    <t>myb domain protein 94</t>
  </si>
  <si>
    <t>AT3G12750</t>
  </si>
  <si>
    <t>ZIP1</t>
  </si>
  <si>
    <t>zinc transporter 1</t>
  </si>
  <si>
    <t>AT3G20540</t>
  </si>
  <si>
    <t>POLGAMMA1</t>
  </si>
  <si>
    <t>polymerase gamma 1</t>
  </si>
  <si>
    <t>AT1G60780</t>
  </si>
  <si>
    <t>HAP13</t>
  </si>
  <si>
    <t>AT4G31450</t>
  </si>
  <si>
    <t>AT3G15350</t>
  </si>
  <si>
    <t>Core-2/I-branching beta-1%2C6-N-acetylglucosaminyltransferase family protein</t>
  </si>
  <si>
    <t>AT1G77890</t>
  </si>
  <si>
    <t>DNA-directed RNA polymerase II protein</t>
  </si>
  <si>
    <t>AT3G14380</t>
  </si>
  <si>
    <t>AT5G47200</t>
  </si>
  <si>
    <t>RAB1A</t>
  </si>
  <si>
    <t>RAB GTPase homolog 1A</t>
  </si>
  <si>
    <t>AT2G44410</t>
  </si>
  <si>
    <t>AT2G22010</t>
  </si>
  <si>
    <t>RKP</t>
  </si>
  <si>
    <t>related to KPC1</t>
  </si>
  <si>
    <t>AT2G23810</t>
  </si>
  <si>
    <t>TET8</t>
  </si>
  <si>
    <t>tetraspanin8</t>
  </si>
  <si>
    <t>AT1G70520</t>
  </si>
  <si>
    <t>CRK2</t>
  </si>
  <si>
    <t>cysteine-rich RLK (RECEPTOR-like protein kinase) 2</t>
  </si>
  <si>
    <t>AT2G15050</t>
  </si>
  <si>
    <t>LTP</t>
  </si>
  <si>
    <t>lipid transfer protein</t>
  </si>
  <si>
    <t>AT2G35070</t>
  </si>
  <si>
    <t>AT3G52860</t>
  </si>
  <si>
    <t>mediator of RNA polymerase II transcription subunit-like protein</t>
  </si>
  <si>
    <t>AT4G26620</t>
  </si>
  <si>
    <t>Sucrase/ferredoxin-like family protein</t>
  </si>
  <si>
    <t>AT4G33260</t>
  </si>
  <si>
    <t>CDC20.2</t>
  </si>
  <si>
    <t>AT5G14420</t>
  </si>
  <si>
    <t>RGLG2</t>
  </si>
  <si>
    <t>RING domain ligase2</t>
  </si>
  <si>
    <t>AT4G21210</t>
  </si>
  <si>
    <t>RP1</t>
  </si>
  <si>
    <t>PPDK regulatory protein</t>
  </si>
  <si>
    <t>AT5G23920</t>
  </si>
  <si>
    <t>AT5G06530</t>
  </si>
  <si>
    <t>ABCG22</t>
  </si>
  <si>
    <t>ABC-2 type transporter family protein</t>
  </si>
  <si>
    <t>AT1G11330</t>
  </si>
  <si>
    <t>S-locus lectin protein kinase family protein</t>
  </si>
  <si>
    <t>AT3G18750</t>
  </si>
  <si>
    <t>WNK6</t>
  </si>
  <si>
    <t>with no lysine (K) kinase 6</t>
  </si>
  <si>
    <t>AT3G25500</t>
  </si>
  <si>
    <t>AFH1</t>
  </si>
  <si>
    <t>formin homology 1</t>
  </si>
  <si>
    <t>AT5G02050</t>
  </si>
  <si>
    <t>Mitochondrial glycoprotein family protein</t>
  </si>
  <si>
    <t>AT4G35987</t>
  </si>
  <si>
    <t>AT5G13800</t>
  </si>
  <si>
    <t>PPH</t>
  </si>
  <si>
    <t>pheophytinase</t>
  </si>
  <si>
    <t>AT5G13390</t>
  </si>
  <si>
    <t>NEF1</t>
  </si>
  <si>
    <t>no exine formation 1</t>
  </si>
  <si>
    <t>AT3G19860</t>
  </si>
  <si>
    <t>bHLH121</t>
  </si>
  <si>
    <t>AT5G57960</t>
  </si>
  <si>
    <t>AT5G59960</t>
  </si>
  <si>
    <t>K-stimulated pyrophosphate-energized sodium pump protein</t>
  </si>
  <si>
    <t>AT3G06540</t>
  </si>
  <si>
    <t>REP</t>
  </si>
  <si>
    <t>Rab escort protein</t>
  </si>
  <si>
    <t>AT1G01940</t>
  </si>
  <si>
    <t>AT4G24880</t>
  </si>
  <si>
    <t>snurportin-1 protein</t>
  </si>
  <si>
    <t>AT1G03457</t>
  </si>
  <si>
    <t>AT3G11540</t>
  </si>
  <si>
    <t>SPY</t>
  </si>
  <si>
    <t>AT2G22170</t>
  </si>
  <si>
    <t>PLAT2</t>
  </si>
  <si>
    <t>Lipase/lipooxygenase%2C PLAT/LH2 family protein</t>
  </si>
  <si>
    <t>AT5G55290</t>
  </si>
  <si>
    <t>AT5G45800</t>
  </si>
  <si>
    <t>MEE62</t>
  </si>
  <si>
    <t>AT1G15360</t>
  </si>
  <si>
    <t>SHN1</t>
  </si>
  <si>
    <t>AT1G31600</t>
  </si>
  <si>
    <t>TRM9</t>
  </si>
  <si>
    <t>AT2G05940</t>
  </si>
  <si>
    <t>RIPK</t>
  </si>
  <si>
    <t>AT2G33435</t>
  </si>
  <si>
    <t>AT4G04860</t>
  </si>
  <si>
    <t>DER2.2</t>
  </si>
  <si>
    <t>DERLIN-2.2</t>
  </si>
  <si>
    <t>AT4G13590</t>
  </si>
  <si>
    <t>AT5G20910</t>
  </si>
  <si>
    <t>AIP2</t>
  </si>
  <si>
    <t>AT4G22290</t>
  </si>
  <si>
    <t>Ubiquitin-specific protease family C19-related protein</t>
  </si>
  <si>
    <t>AT4G08580</t>
  </si>
  <si>
    <t>microfibrillar-associated protein-like protein</t>
  </si>
  <si>
    <t>AT5G63710</t>
  </si>
  <si>
    <t>AT4G16143</t>
  </si>
  <si>
    <t>IMPA-2</t>
  </si>
  <si>
    <t>AT1G55580</t>
  </si>
  <si>
    <t>LAS</t>
  </si>
  <si>
    <t>AT1G62050</t>
  </si>
  <si>
    <t>AT5G05610</t>
  </si>
  <si>
    <t>AL1</t>
  </si>
  <si>
    <t>alfin-like 1</t>
  </si>
  <si>
    <t>AT4G37200</t>
  </si>
  <si>
    <t>HCF164</t>
  </si>
  <si>
    <t>AT3G14200</t>
  </si>
  <si>
    <t>AT1G70740</t>
  </si>
  <si>
    <t>AT5G56130</t>
  </si>
  <si>
    <t>TEX1</t>
  </si>
  <si>
    <t>AT3G58970</t>
  </si>
  <si>
    <t>MGT6</t>
  </si>
  <si>
    <t>magnesium transporter 6</t>
  </si>
  <si>
    <t>AT1G17145</t>
  </si>
  <si>
    <t>AT3G55110</t>
  </si>
  <si>
    <t>ABCG18</t>
  </si>
  <si>
    <t>AT2G43460</t>
  </si>
  <si>
    <t>AT1G10290</t>
  </si>
  <si>
    <t>ADL6</t>
  </si>
  <si>
    <t>dynamin-like protein 6</t>
  </si>
  <si>
    <t>AT3G05350</t>
  </si>
  <si>
    <t>Metallopeptidase M24 family protein</t>
  </si>
  <si>
    <t>AT3G51140</t>
  </si>
  <si>
    <t>DnaJ (DUF3353)</t>
  </si>
  <si>
    <t>AT4G25710</t>
  </si>
  <si>
    <t>AT5G22350</t>
  </si>
  <si>
    <t>ELM1</t>
  </si>
  <si>
    <t>fission ELM1-like protein (DUF1022)</t>
  </si>
  <si>
    <t>AT1G12680</t>
  </si>
  <si>
    <t>PEPKR2</t>
  </si>
  <si>
    <t>phosphoenolpyruvate carboxylase-related kinase 2</t>
  </si>
  <si>
    <t>AT2G01990</t>
  </si>
  <si>
    <t>AT5G49930</t>
  </si>
  <si>
    <t>emb1441</t>
  </si>
  <si>
    <t>AT1G24070</t>
  </si>
  <si>
    <t>CSLA10</t>
  </si>
  <si>
    <t>cellulose synthase-like A10</t>
  </si>
  <si>
    <t>AT2G02080</t>
  </si>
  <si>
    <t>IDD4</t>
  </si>
  <si>
    <t>indeterminate(ID)-domain 4</t>
  </si>
  <si>
    <t>AT4G33350</t>
  </si>
  <si>
    <t>Tic22-IV</t>
  </si>
  <si>
    <t>Tic22-like family protein</t>
  </si>
  <si>
    <t>AT4G36945</t>
  </si>
  <si>
    <t>PLC-like phosphodiesterases superfamily protein</t>
  </si>
  <si>
    <t>AT5G21100</t>
  </si>
  <si>
    <t>Plant L-ascorbate oxidase</t>
  </si>
  <si>
    <t>AT1G54830</t>
  </si>
  <si>
    <t>NF-YC3</t>
  </si>
  <si>
    <t>nuclear factor Y%2C subunit C3</t>
  </si>
  <si>
    <t>AT1G68870</t>
  </si>
  <si>
    <t>SOFL2</t>
  </si>
  <si>
    <t>SOB five-like 2</t>
  </si>
  <si>
    <t>AT2G31710</t>
  </si>
  <si>
    <t>Vacuolar ATPase assembly integral membrane protein VMA21-like domain-containing protein</t>
  </si>
  <si>
    <t>AT5G39730</t>
  </si>
  <si>
    <t>AIG2-like (avirulence induced family protein</t>
  </si>
  <si>
    <t>AT2G21490</t>
  </si>
  <si>
    <t>LEA</t>
  </si>
  <si>
    <t>dehydrin LEA</t>
  </si>
  <si>
    <t>AT1G05560</t>
  </si>
  <si>
    <t>UGT75B1</t>
  </si>
  <si>
    <t>UDP-glucosyltransferase 75B1</t>
  </si>
  <si>
    <t>AT3G28200</t>
  </si>
  <si>
    <t>AT2G20840</t>
  </si>
  <si>
    <t>SCAMP3</t>
  </si>
  <si>
    <t>AT3G11160</t>
  </si>
  <si>
    <t>AT4G22580</t>
  </si>
  <si>
    <t>AT4G21215</t>
  </si>
  <si>
    <t>AT5G39310</t>
  </si>
  <si>
    <t>EXPA24</t>
  </si>
  <si>
    <t>expansin A24</t>
  </si>
  <si>
    <t>AT2G24590</t>
  </si>
  <si>
    <t>RSZ22a</t>
  </si>
  <si>
    <t>RNA recognition motif and CCHC-type zinc finger domains containing protein</t>
  </si>
  <si>
    <t>AT5G39610</t>
  </si>
  <si>
    <t>NAC6</t>
  </si>
  <si>
    <t>NAC domain containing protein 6</t>
  </si>
  <si>
    <t>AT1G54060</t>
  </si>
  <si>
    <t>ASIL1</t>
  </si>
  <si>
    <t>6B-interacting protein 1-like 1</t>
  </si>
  <si>
    <t>AT1G04240</t>
  </si>
  <si>
    <t>SHY2</t>
  </si>
  <si>
    <t>AUX/IAA transcriptional regulator family protein</t>
  </si>
  <si>
    <t>AT2G36290</t>
  </si>
  <si>
    <t>AT5G54170</t>
  </si>
  <si>
    <t>AT2G26730</t>
  </si>
  <si>
    <t>AT4G35860</t>
  </si>
  <si>
    <t>GB2</t>
  </si>
  <si>
    <t>GTP-binding 2</t>
  </si>
  <si>
    <t>AT5G64360</t>
  </si>
  <si>
    <t>EIP9</t>
  </si>
  <si>
    <t>AT1G06070</t>
  </si>
  <si>
    <t>AT2G31390</t>
  </si>
  <si>
    <t>AT4G20340</t>
  </si>
  <si>
    <t>AT4G33650</t>
  </si>
  <si>
    <t>DRP3A</t>
  </si>
  <si>
    <t>dynamin-related protein 3A</t>
  </si>
  <si>
    <t>AT3G57780</t>
  </si>
  <si>
    <t>AT1G20870</t>
  </si>
  <si>
    <t>AT5G57070</t>
  </si>
  <si>
    <t>AT3G58140</t>
  </si>
  <si>
    <t>phenylalanyl-tRNA synthetase class IIc family protein</t>
  </si>
  <si>
    <t>AT2G18790</t>
  </si>
  <si>
    <t>PHYB</t>
  </si>
  <si>
    <t>phytochrome B</t>
  </si>
  <si>
    <t>AT1G57540</t>
  </si>
  <si>
    <t>40S ribosomal protein</t>
  </si>
  <si>
    <t>AT3G60960</t>
  </si>
  <si>
    <t>AT2G36050</t>
  </si>
  <si>
    <t>OFP15</t>
  </si>
  <si>
    <t>ovate family protein 15</t>
  </si>
  <si>
    <t>AT1G71910</t>
  </si>
  <si>
    <t>AT4G14880</t>
  </si>
  <si>
    <t>OASA1</t>
  </si>
  <si>
    <t xml:space="preserve">O-acetylserine (thiol) lyase (OAS-TL) </t>
  </si>
  <si>
    <t>AT3G29160</t>
  </si>
  <si>
    <t>KIN11</t>
  </si>
  <si>
    <t>SNF1 kinase homolog 11</t>
  </si>
  <si>
    <t>AT1G26270</t>
  </si>
  <si>
    <t>Phosphatidylinositol 3- and 4-kinase family protein</t>
  </si>
  <si>
    <t>AT3G66658</t>
  </si>
  <si>
    <t>ALDH22A1</t>
  </si>
  <si>
    <t>aldehyde dehydrogenase 22A1</t>
  </si>
  <si>
    <t>AT2G16710</t>
  </si>
  <si>
    <t>Iron-sulfur cluster biosynthesis family protein</t>
  </si>
  <si>
    <t>AT3G52920</t>
  </si>
  <si>
    <t>transcriptional activator (DUF662)</t>
  </si>
  <si>
    <t>AT3G13970</t>
  </si>
  <si>
    <t>APG12B</t>
  </si>
  <si>
    <t>AT2G38460</t>
  </si>
  <si>
    <t>IREG1</t>
  </si>
  <si>
    <t>iron regulated 1</t>
  </si>
  <si>
    <t>AT3G54230</t>
  </si>
  <si>
    <t>SUA</t>
  </si>
  <si>
    <t>suppressor of abi3-5</t>
  </si>
  <si>
    <t>AT1G52340</t>
  </si>
  <si>
    <t>ABA2</t>
  </si>
  <si>
    <t>AT5G24460</t>
  </si>
  <si>
    <t>RING-H2 zinc finger protein</t>
  </si>
  <si>
    <t>AT4G32030</t>
  </si>
  <si>
    <t>AT1G03380</t>
  </si>
  <si>
    <t>ATG18G</t>
  </si>
  <si>
    <t>autophagy 18 G-like protein</t>
  </si>
  <si>
    <t>AT1G74720</t>
  </si>
  <si>
    <t>QKY</t>
  </si>
  <si>
    <t>C2 calcium/lipid-binding plant phosphoribosyltransferase family protein</t>
  </si>
  <si>
    <t>AT1G06550</t>
  </si>
  <si>
    <t>AT1G73430</t>
  </si>
  <si>
    <t>sec34-like family protein</t>
  </si>
  <si>
    <t>AT1G15950</t>
  </si>
  <si>
    <t>cinnamoyl coa reductase 1</t>
  </si>
  <si>
    <t>AT2G21220</t>
  </si>
  <si>
    <t>AT1G14440</t>
  </si>
  <si>
    <t>HB31</t>
  </si>
  <si>
    <t>homeobox protein 31</t>
  </si>
  <si>
    <t>AT5G39840</t>
  </si>
  <si>
    <t>AT1G78230</t>
  </si>
  <si>
    <t>AT3G06820</t>
  </si>
  <si>
    <t>BRCC36B</t>
  </si>
  <si>
    <t>Mov34/MPN/PAD-1 family protein</t>
  </si>
  <si>
    <t>AT2G04520</t>
  </si>
  <si>
    <t>AT2G34355</t>
  </si>
  <si>
    <t>AT1G01710</t>
  </si>
  <si>
    <t>acyl-CoA thioesterase II</t>
  </si>
  <si>
    <t>AT1G15830</t>
  </si>
  <si>
    <t>AT2G44150</t>
  </si>
  <si>
    <t>ASHH3</t>
  </si>
  <si>
    <t>histone-lysine N-methyltransferase ASHH3</t>
  </si>
  <si>
    <t>AT5G14760</t>
  </si>
  <si>
    <t>AO</t>
  </si>
  <si>
    <t>L-aspartate oxidase</t>
  </si>
  <si>
    <t>AT5G57780</t>
  </si>
  <si>
    <t>P1R1</t>
  </si>
  <si>
    <t>transcription factor</t>
  </si>
  <si>
    <t>AT2G33255</t>
  </si>
  <si>
    <t>AT2G38020</t>
  </si>
  <si>
    <t>VCL1</t>
  </si>
  <si>
    <t>vacuoleless1 (VCL1)</t>
  </si>
  <si>
    <t>AT4G25970</t>
  </si>
  <si>
    <t>PSD3</t>
  </si>
  <si>
    <t>phosphatidylserine decarboxylase 3</t>
  </si>
  <si>
    <t>AT1G58360</t>
  </si>
  <si>
    <t>AAP1</t>
  </si>
  <si>
    <t>amino acid permease 1</t>
  </si>
  <si>
    <t>AT3G27820</t>
  </si>
  <si>
    <t>MDAR4</t>
  </si>
  <si>
    <t>monodehydroascorbate reductase 4</t>
  </si>
  <si>
    <t>AT1G77090</t>
  </si>
  <si>
    <t>thylakoid lumenal protein (Mog1/PsbP/DUF1795-like photosystem II reaction center PsbP family protein)</t>
  </si>
  <si>
    <t>AT1G28110</t>
  </si>
  <si>
    <t>SCPL45</t>
  </si>
  <si>
    <t>serine carboxypeptidase-like 45</t>
  </si>
  <si>
    <t>AT2G20920</t>
  </si>
  <si>
    <t>chaperone (DUF3353)</t>
  </si>
  <si>
    <t>AT4G32350</t>
  </si>
  <si>
    <t>Regulator of Vps4 activity in the MVB pathway protein</t>
  </si>
  <si>
    <t>AT1G32920</t>
  </si>
  <si>
    <t>AT3G58820</t>
  </si>
  <si>
    <t>AT5G14220</t>
  </si>
  <si>
    <t>HEMG2</t>
  </si>
  <si>
    <t>Flavin containing amine oxidoreductase family</t>
  </si>
  <si>
    <t>AT3G51840</t>
  </si>
  <si>
    <t>ACX4</t>
  </si>
  <si>
    <t>acyl-CoA oxidase 4</t>
  </si>
  <si>
    <t>AT4G30000</t>
  </si>
  <si>
    <t>Dihydropterin pyrophosphokinase / Dihydropteroate synthase</t>
  </si>
  <si>
    <t>AT1G49350</t>
  </si>
  <si>
    <t>AT4G26070</t>
  </si>
  <si>
    <t>MEK1</t>
  </si>
  <si>
    <t>MAP kinase/ ERK kinase 1</t>
  </si>
  <si>
    <t>AT3G03420</t>
  </si>
  <si>
    <t>Ku70-binding family protein</t>
  </si>
  <si>
    <t>AT5G66800</t>
  </si>
  <si>
    <t>membrane-associated kinase regulator-like protein</t>
  </si>
  <si>
    <t>AT5G47435</t>
  </si>
  <si>
    <t>formyltetrahydrofolate deformylase</t>
  </si>
  <si>
    <t>AT4G00585</t>
  </si>
  <si>
    <t>AT1G65430</t>
  </si>
  <si>
    <t>ARI8</t>
  </si>
  <si>
    <t>AT3G15810</t>
  </si>
  <si>
    <t>LURP-one-like protein (DUF567)</t>
  </si>
  <si>
    <t>AT1G21070</t>
  </si>
  <si>
    <t>AT1G52520</t>
  </si>
  <si>
    <t>FRS6</t>
  </si>
  <si>
    <t>FAR1-related sequence 6</t>
  </si>
  <si>
    <t>AT1G33480</t>
  </si>
  <si>
    <t>AT4G17880</t>
  </si>
  <si>
    <t>MYC4</t>
  </si>
  <si>
    <t>Basic helix-loop-helix (bHLH) DNA-binding family protein</t>
  </si>
  <si>
    <t>AT5G54300</t>
  </si>
  <si>
    <t>cotton fiber-like protein (DUF761)</t>
  </si>
  <si>
    <t>AT3G16270</t>
  </si>
  <si>
    <t>ENTH/VHS family protein</t>
  </si>
  <si>
    <t>AT4G20090</t>
  </si>
  <si>
    <t>EMB1025</t>
  </si>
  <si>
    <t>AT5G47310</t>
  </si>
  <si>
    <t>AT5G64610</t>
  </si>
  <si>
    <t>histone acetyltransferase of the MYST family 1</t>
  </si>
  <si>
    <t>AT3G13290</t>
  </si>
  <si>
    <t>VCR</t>
  </si>
  <si>
    <t>varicose-like protein</t>
  </si>
  <si>
    <t>AT5G05580</t>
  </si>
  <si>
    <t>FAD8</t>
  </si>
  <si>
    <t>fatty acid desaturase 8</t>
  </si>
  <si>
    <t>AT1G63270</t>
  </si>
  <si>
    <t>ABCI1</t>
  </si>
  <si>
    <t>non-intrinsic ABC protein 10</t>
  </si>
  <si>
    <t>AT3G18295</t>
  </si>
  <si>
    <t>DUF1639 family protein%2C putative (DUF1639)</t>
  </si>
  <si>
    <t>AT4G29340</t>
  </si>
  <si>
    <t>PRF4</t>
  </si>
  <si>
    <t>profilin 4</t>
  </si>
  <si>
    <t>AT4G12010</t>
  </si>
  <si>
    <t>AT3G62980</t>
  </si>
  <si>
    <t>TIR1</t>
  </si>
  <si>
    <t>AT3G20670</t>
  </si>
  <si>
    <t>HTA13</t>
  </si>
  <si>
    <t>histone H2A 13</t>
  </si>
  <si>
    <t>AT2G23980</t>
  </si>
  <si>
    <t>CNGC6</t>
  </si>
  <si>
    <t>cyclic nucleotide-gated channel 6</t>
  </si>
  <si>
    <t>AT1G79610</t>
  </si>
  <si>
    <t>NHX6</t>
  </si>
  <si>
    <t>Na+/H+ antiporter 6</t>
  </si>
  <si>
    <t>AT1G27190</t>
  </si>
  <si>
    <t>AT3G21240</t>
  </si>
  <si>
    <t>4CL2</t>
  </si>
  <si>
    <t>4-coumarate:CoA ligase 2</t>
  </si>
  <si>
    <t>AT1G78370</t>
  </si>
  <si>
    <t>GSTU20</t>
  </si>
  <si>
    <t>glutathione S-transferase TAU 20</t>
  </si>
  <si>
    <t>AT4G17180</t>
  </si>
  <si>
    <t>AT3G50910</t>
  </si>
  <si>
    <t>netrin receptor DCC</t>
  </si>
  <si>
    <t>AT4G09350</t>
  </si>
  <si>
    <t>NdhT</t>
  </si>
  <si>
    <t>AT5G12350</t>
  </si>
  <si>
    <t>AT1G43130</t>
  </si>
  <si>
    <t>LCV2</t>
  </si>
  <si>
    <t>like COV 2</t>
  </si>
  <si>
    <t>AT2G43020</t>
  </si>
  <si>
    <t>PAO2</t>
  </si>
  <si>
    <t>polyamine oxidase 2</t>
  </si>
  <si>
    <t>AT1G12430</t>
  </si>
  <si>
    <t>ARK3</t>
  </si>
  <si>
    <t>armadillo repeat kinesin 3</t>
  </si>
  <si>
    <t>AT4G27260</t>
  </si>
  <si>
    <t>WES1</t>
  </si>
  <si>
    <t>AT3G60600</t>
  </si>
  <si>
    <t>VAP27-1</t>
  </si>
  <si>
    <t>vesicle associated protein</t>
  </si>
  <si>
    <t>AT5G10870</t>
  </si>
  <si>
    <t>CM2</t>
  </si>
  <si>
    <t>chorismate mutase 2</t>
  </si>
  <si>
    <t>AT4G28600</t>
  </si>
  <si>
    <t>NPGR2</t>
  </si>
  <si>
    <t>no pollen germination related 2</t>
  </si>
  <si>
    <t>AT4G34400</t>
  </si>
  <si>
    <t>AT3G24010</t>
  </si>
  <si>
    <t>ING1</t>
  </si>
  <si>
    <t>AT3G51450</t>
  </si>
  <si>
    <t>AT5G10390</t>
  </si>
  <si>
    <t>AT2G11851</t>
  </si>
  <si>
    <t>AT4G28460</t>
  </si>
  <si>
    <t>AT1G08210</t>
  </si>
  <si>
    <t>AT1G73650</t>
  </si>
  <si>
    <t>3-oxo-5-alpha-steroid 4-dehydrogenase (DUF1295)</t>
  </si>
  <si>
    <t>AT4G27020</t>
  </si>
  <si>
    <t>inositol-1%2C4%2C5-trisphosphate 5-phosphatase</t>
  </si>
  <si>
    <t>AT1G27120</t>
  </si>
  <si>
    <t>AT5G11720</t>
  </si>
  <si>
    <t>Glycosyl hydrolases family 31 protein</t>
  </si>
  <si>
    <t>AT5G17030</t>
  </si>
  <si>
    <t>UGT78D3</t>
  </si>
  <si>
    <t>UDP-glucosyl transferase 78D3</t>
  </si>
  <si>
    <t>AT3G55500</t>
  </si>
  <si>
    <t>EXPA16</t>
  </si>
  <si>
    <t>expansin A16</t>
  </si>
  <si>
    <t>AT4G01600</t>
  </si>
  <si>
    <t>AT1G24310</t>
  </si>
  <si>
    <t>nuclear pore complex protein</t>
  </si>
  <si>
    <t>AT2G42830</t>
  </si>
  <si>
    <t>SHP2</t>
  </si>
  <si>
    <t>AT3G14830</t>
  </si>
  <si>
    <t>epstein-barr nuclear antigen</t>
  </si>
  <si>
    <t>AT4G01810</t>
  </si>
  <si>
    <t>AT4G18690</t>
  </si>
  <si>
    <t>delay of germination protein</t>
  </si>
  <si>
    <t>AT1G12460</t>
  </si>
  <si>
    <t>AT5G47640</t>
  </si>
  <si>
    <t>NF-YB2</t>
  </si>
  <si>
    <t>nuclear factor Y%2C subunit B2</t>
  </si>
  <si>
    <t>AT1G49880</t>
  </si>
  <si>
    <t>Erv1</t>
  </si>
  <si>
    <t>Erv1/Alr family protein</t>
  </si>
  <si>
    <t>AT3G10400</t>
  </si>
  <si>
    <t>U11/U12-31K</t>
  </si>
  <si>
    <t>AT2G34585</t>
  </si>
  <si>
    <t>AT4G24026</t>
  </si>
  <si>
    <t>AT1G58037</t>
  </si>
  <si>
    <t>AT2G37080</t>
  </si>
  <si>
    <t>RIP2</t>
  </si>
  <si>
    <t>ROP interactive partner 3</t>
  </si>
  <si>
    <t>AT1G55500</t>
  </si>
  <si>
    <t>ECT4</t>
  </si>
  <si>
    <t>evolutionarily conserved C-terminal region 4</t>
  </si>
  <si>
    <t>AT2G33845</t>
  </si>
  <si>
    <t>AT4G17340</t>
  </si>
  <si>
    <t>TIP2%3B2</t>
  </si>
  <si>
    <t>tonoplast intrinsic protein 2%3B2</t>
  </si>
  <si>
    <t>AT2G22960</t>
  </si>
  <si>
    <t>AT5G03190</t>
  </si>
  <si>
    <t>CPUORF47</t>
  </si>
  <si>
    <t>peptide upstream protein</t>
  </si>
  <si>
    <t>AT5G04060</t>
  </si>
  <si>
    <t>AT1G09815</t>
  </si>
  <si>
    <t>POLD4</t>
  </si>
  <si>
    <t>polymerase delta 4</t>
  </si>
  <si>
    <t>AT3G27590</t>
  </si>
  <si>
    <t>reverse transcriptase family protein</t>
  </si>
  <si>
    <t>AT1G74490</t>
  </si>
  <si>
    <t>AT5G04360</t>
  </si>
  <si>
    <t>LDA</t>
  </si>
  <si>
    <t>limit dextrinase</t>
  </si>
  <si>
    <t>AT5G06650</t>
  </si>
  <si>
    <t>GIS2</t>
  </si>
  <si>
    <t>AT4G29950</t>
  </si>
  <si>
    <t>AT1G24145</t>
  </si>
  <si>
    <t>AT2G29360</t>
  </si>
  <si>
    <t>AT2G24550</t>
  </si>
  <si>
    <t>major centromere autoantigen B-like protein</t>
  </si>
  <si>
    <t>AT1G22830</t>
  </si>
  <si>
    <t>AT1G78420</t>
  </si>
  <si>
    <t>AT4G22130</t>
  </si>
  <si>
    <t>SRF8</t>
  </si>
  <si>
    <t>STRUBBELIG-receptor family 8</t>
  </si>
  <si>
    <t>AT5G49215</t>
  </si>
  <si>
    <t>AT2G42690</t>
  </si>
  <si>
    <t>AT4G31850</t>
  </si>
  <si>
    <t>PGR3</t>
  </si>
  <si>
    <t>proton gradient regulation 3</t>
  </si>
  <si>
    <t>AT1G64510</t>
  </si>
  <si>
    <t>AT4G32140</t>
  </si>
  <si>
    <t>AT2G27090</t>
  </si>
  <si>
    <t>bZIP transcription factor (DUF630 and DUF632)</t>
  </si>
  <si>
    <t>AT3G07700</t>
  </si>
  <si>
    <t>AT3G48060</t>
  </si>
  <si>
    <t>BAH and TFIIS domain-containing protein</t>
  </si>
  <si>
    <t>AT4G14220</t>
  </si>
  <si>
    <t>RHF1A</t>
  </si>
  <si>
    <t>RING-H2 group F1A</t>
  </si>
  <si>
    <t>AT5G09840</t>
  </si>
  <si>
    <t>AT3G14610</t>
  </si>
  <si>
    <t>CYP72A7</t>
  </si>
  <si>
    <t>cytochrome P450%2C family 72%2C subfamily A%2C polypeptide 7</t>
  </si>
  <si>
    <t>AT5G45050</t>
  </si>
  <si>
    <t>TTR1</t>
  </si>
  <si>
    <t>AT5G06680</t>
  </si>
  <si>
    <t>SPC98</t>
  </si>
  <si>
    <t>spindle pole body component 98</t>
  </si>
  <si>
    <t>AT2G28760</t>
  </si>
  <si>
    <t>UXS6</t>
  </si>
  <si>
    <t>UDP-XYL synthase 6</t>
  </si>
  <si>
    <t>AT4G35560</t>
  </si>
  <si>
    <t>DAW1</t>
  </si>
  <si>
    <t>AT1G08410</t>
  </si>
  <si>
    <t>AT2G02960</t>
  </si>
  <si>
    <t>AT2G39130</t>
  </si>
  <si>
    <t>AT4G38080</t>
  </si>
  <si>
    <t>AT5G18640</t>
  </si>
  <si>
    <t>AT1G62180</t>
  </si>
  <si>
    <t>5'adenylylphosphosulfate reductase 2</t>
  </si>
  <si>
    <t>AT5G14440</t>
  </si>
  <si>
    <t>Surfeit locus protein 2 (SURF2)</t>
  </si>
  <si>
    <t>AT1G08830</t>
  </si>
  <si>
    <t>CSD1</t>
  </si>
  <si>
    <t>copper/zinc superoxide dismutase 1</t>
  </si>
  <si>
    <t>AT1G26160</t>
  </si>
  <si>
    <t>AT2G02147</t>
  </si>
  <si>
    <t>LCR73</t>
  </si>
  <si>
    <t>low-molecular-weight cysteine-rich 73</t>
  </si>
  <si>
    <t>AT2G20280</t>
  </si>
  <si>
    <t>AT2G31680</t>
  </si>
  <si>
    <t>RABA5d</t>
  </si>
  <si>
    <t>RAB GTPase homolog A5D</t>
  </si>
  <si>
    <t>AT4G38890</t>
  </si>
  <si>
    <t>FMN-linked oxidoreductases superfamily protein</t>
  </si>
  <si>
    <t>AT1G79720</t>
  </si>
  <si>
    <t>AT3G52590</t>
  </si>
  <si>
    <t>UBQ1</t>
  </si>
  <si>
    <t>ubiquitin extension protein 1</t>
  </si>
  <si>
    <t>AT1G56300</t>
  </si>
  <si>
    <t>AT2G01610</t>
  </si>
  <si>
    <t>AT4G31670</t>
  </si>
  <si>
    <t>UBP18</t>
  </si>
  <si>
    <t>ubiquitin-specific protease 18</t>
  </si>
  <si>
    <t>AT5G36790</t>
  </si>
  <si>
    <t>AT2G41970</t>
  </si>
  <si>
    <t>AT4G10270</t>
  </si>
  <si>
    <t>Wound-responsive family protein</t>
  </si>
  <si>
    <t>AT3G13662</t>
  </si>
  <si>
    <t>AT3G61890</t>
  </si>
  <si>
    <t>HB-12</t>
  </si>
  <si>
    <t>homeobox 12</t>
  </si>
  <si>
    <t>AT5G44400</t>
  </si>
  <si>
    <t>AT1G12950</t>
  </si>
  <si>
    <t>root hair specific 2</t>
  </si>
  <si>
    <t>AT1G30820</t>
  </si>
  <si>
    <t>CTP synthase family protein</t>
  </si>
  <si>
    <t>AT5G66010</t>
  </si>
  <si>
    <t>AT2G15620</t>
  </si>
  <si>
    <t>NIR1</t>
  </si>
  <si>
    <t>nitrite reductase 1</t>
  </si>
  <si>
    <t>AT2G18160</t>
  </si>
  <si>
    <t>bZIP2</t>
  </si>
  <si>
    <t>basic leucine-zipper 2</t>
  </si>
  <si>
    <t>AT4G13160</t>
  </si>
  <si>
    <t>zein-binding protein (Protein of unknown function%2C DUF593)</t>
  </si>
  <si>
    <t>AT5G58720</t>
  </si>
  <si>
    <t>AT5G65110</t>
  </si>
  <si>
    <t>ACX2</t>
  </si>
  <si>
    <t>acyl-CoA oxidase 2</t>
  </si>
  <si>
    <t>AT4G28820</t>
  </si>
  <si>
    <t>HIT-type Zinc finger family protein</t>
  </si>
  <si>
    <t>AT4G15430</t>
  </si>
  <si>
    <t>ERD (early-responsive to dehydration stress) family protein</t>
  </si>
  <si>
    <t>AT1G43690</t>
  </si>
  <si>
    <t>ubiquitin interaction motif-containing protein</t>
  </si>
  <si>
    <t>AT1G55460</t>
  </si>
  <si>
    <t>DNA/RNA-binding protein Kin17%2C conserved region</t>
  </si>
  <si>
    <t>AT1G67235</t>
  </si>
  <si>
    <t>AT5G56570</t>
  </si>
  <si>
    <t>AT1G19660</t>
  </si>
  <si>
    <t>AT4G01970</t>
  </si>
  <si>
    <t>STS</t>
  </si>
  <si>
    <t>stachyose synthase</t>
  </si>
  <si>
    <t>AT5G16220</t>
  </si>
  <si>
    <t>AT5G35970</t>
  </si>
  <si>
    <t>AT1G33970</t>
  </si>
  <si>
    <t>AT5G24070</t>
  </si>
  <si>
    <t>AT3G23560</t>
  </si>
  <si>
    <t>ALF5</t>
  </si>
  <si>
    <t>AT5G27990</t>
  </si>
  <si>
    <t>Pre-rRNA-processing protein TSR2%2C conserved region</t>
  </si>
  <si>
    <t>AT2G17800</t>
  </si>
  <si>
    <t>ARAC1</t>
  </si>
  <si>
    <t>RAC-like 1</t>
  </si>
  <si>
    <t>AT3G43960</t>
  </si>
  <si>
    <t>AT1G51140</t>
  </si>
  <si>
    <t>FBH3</t>
  </si>
  <si>
    <t>AT2G13275</t>
  </si>
  <si>
    <t>AT4G09760</t>
  </si>
  <si>
    <t>AT5G17520</t>
  </si>
  <si>
    <t>RCP1</t>
  </si>
  <si>
    <t>root cap 1 (RCP1)</t>
  </si>
  <si>
    <t>AT5G42370</t>
  </si>
  <si>
    <t>AT2G34520</t>
  </si>
  <si>
    <t>RPS14</t>
  </si>
  <si>
    <t>mitochondrial ribosomal protein S14</t>
  </si>
  <si>
    <t>AT4G19003</t>
  </si>
  <si>
    <t>VPS25</t>
  </si>
  <si>
    <t>E2F/DP family winged-helix DNA-binding domain-containing protein</t>
  </si>
  <si>
    <t>AT5G50100</t>
  </si>
  <si>
    <t>Putative thiol-disulfide oxidoreductase DCC</t>
  </si>
  <si>
    <t>AT1G32060</t>
  </si>
  <si>
    <t>PRK</t>
  </si>
  <si>
    <t>phosphoribulokinase</t>
  </si>
  <si>
    <t>AT5G19950</t>
  </si>
  <si>
    <t>tudor domain protein (DUF1767)</t>
  </si>
  <si>
    <t>AT3G24506</t>
  </si>
  <si>
    <t>AT5G63950</t>
  </si>
  <si>
    <t>CHR24</t>
  </si>
  <si>
    <t>chromatin remodeling 24</t>
  </si>
  <si>
    <t>AT2G46530</t>
  </si>
  <si>
    <t>ARF11</t>
  </si>
  <si>
    <t>auxin response factor 11</t>
  </si>
  <si>
    <t>AT1G15015</t>
  </si>
  <si>
    <t>AT1G49290</t>
  </si>
  <si>
    <t>Rho guanine nucleotide exchange factor</t>
  </si>
  <si>
    <t>AT1G61690</t>
  </si>
  <si>
    <t>phosphoinositide binding protein</t>
  </si>
  <si>
    <t>AT3G03760</t>
  </si>
  <si>
    <t>LBD20</t>
  </si>
  <si>
    <t>LOB domain-containing protein 20</t>
  </si>
  <si>
    <t>AT5G30500</t>
  </si>
  <si>
    <t>GolS10</t>
  </si>
  <si>
    <t>AT3G09980</t>
  </si>
  <si>
    <t>ankyrin repeat 30A-like protein (DUF662)</t>
  </si>
  <si>
    <t>AT4G29390</t>
  </si>
  <si>
    <t>AT3G19010</t>
  </si>
  <si>
    <t>AT3G07140</t>
  </si>
  <si>
    <t>GPI transamidase component Gpi16 subunit family protein</t>
  </si>
  <si>
    <t>AT5G25090</t>
  </si>
  <si>
    <t>ENODL13</t>
  </si>
  <si>
    <t>early nodulin-like protein 13</t>
  </si>
  <si>
    <t>AT2G16500</t>
  </si>
  <si>
    <t>ADC1</t>
  </si>
  <si>
    <t>arginine decarboxylase 1</t>
  </si>
  <si>
    <t>AT3G13772</t>
  </si>
  <si>
    <t>TMN7</t>
  </si>
  <si>
    <t>transmembrane nine 7</t>
  </si>
  <si>
    <t>AT3G54260</t>
  </si>
  <si>
    <t>TBL36</t>
  </si>
  <si>
    <t>TRICHOME BIREFRINGENCE-LIKE 36</t>
  </si>
  <si>
    <t>AT5G15490</t>
  </si>
  <si>
    <t>UGD3</t>
  </si>
  <si>
    <t>AT1G13220</t>
  </si>
  <si>
    <t>LINC2</t>
  </si>
  <si>
    <t>nuclear matrix constituent protein-like protein</t>
  </si>
  <si>
    <t>AT5G04200</t>
  </si>
  <si>
    <t>MC9</t>
  </si>
  <si>
    <t>metacaspase 9</t>
  </si>
  <si>
    <t>AT1G13140</t>
  </si>
  <si>
    <t>CYP86C3</t>
  </si>
  <si>
    <t>cytochrome P450%2C family 86%2C subfamily C%2C polypeptide 3</t>
  </si>
  <si>
    <t>AT5G16490</t>
  </si>
  <si>
    <t>RIC4</t>
  </si>
  <si>
    <t>ROP-interactive CRIB motif-containing protein 4</t>
  </si>
  <si>
    <t>AT1G80870</t>
  </si>
  <si>
    <t>AT3G29300</t>
  </si>
  <si>
    <t>AT5G44250</t>
  </si>
  <si>
    <t>peptidase%2C S9A/B/C family%2C catalytic domain protein (Protein of unknown function DUF829%2C transmembrane 53)</t>
  </si>
  <si>
    <t>AT3G21510</t>
  </si>
  <si>
    <t>AHP1</t>
  </si>
  <si>
    <t>histidine-containing phosphotransmitter 1</t>
  </si>
  <si>
    <t>AT3G04260</t>
  </si>
  <si>
    <t>PTAC3</t>
  </si>
  <si>
    <t>plastid transcriptionally active 3</t>
  </si>
  <si>
    <t>AT5G11410</t>
  </si>
  <si>
    <t>AT5G23210</t>
  </si>
  <si>
    <t>SCPL34</t>
  </si>
  <si>
    <t>serine carboxypeptidase-like 34</t>
  </si>
  <si>
    <t>AT3G14750</t>
  </si>
  <si>
    <t>structural maintenance of chromosomes domain protein</t>
  </si>
  <si>
    <t>AT2G32710</t>
  </si>
  <si>
    <t>AT2G37400</t>
  </si>
  <si>
    <t>AT4G39730</t>
  </si>
  <si>
    <t>PLAT1</t>
  </si>
  <si>
    <t>AT1G13650</t>
  </si>
  <si>
    <t>AT2G21050</t>
  </si>
  <si>
    <t>LAX2</t>
  </si>
  <si>
    <t>like AUXIN RESISTANT 2</t>
  </si>
  <si>
    <t>AT3G19620</t>
  </si>
  <si>
    <t>AT4G10895</t>
  </si>
  <si>
    <t>AT5G46510</t>
  </si>
  <si>
    <t>AT1G79270</t>
  </si>
  <si>
    <t>ECT8</t>
  </si>
  <si>
    <t>evolutionarily conserved C-terminal region 8</t>
  </si>
  <si>
    <t>AT3G14560</t>
  </si>
  <si>
    <t>AT1G56460</t>
  </si>
  <si>
    <t>HIT zinc finger and PAPA-1-like domain-containing protein</t>
  </si>
  <si>
    <t>AT5G35700</t>
  </si>
  <si>
    <t>FIM5</t>
  </si>
  <si>
    <t>fimbrin-like protein 2</t>
  </si>
  <si>
    <t>AT1G29340</t>
  </si>
  <si>
    <t>PUB17</t>
  </si>
  <si>
    <t>plant U-box 17</t>
  </si>
  <si>
    <t>AT2G32340</t>
  </si>
  <si>
    <t>TraB family protein</t>
  </si>
  <si>
    <t>AT3G22110</t>
  </si>
  <si>
    <t>PAC1</t>
  </si>
  <si>
    <t>20S proteasome alpha subunit C1</t>
  </si>
  <si>
    <t>AT1G70800</t>
  </si>
  <si>
    <t>EHB1</t>
  </si>
  <si>
    <t>AT1G17110</t>
  </si>
  <si>
    <t>UBP15</t>
  </si>
  <si>
    <t>ubiquitin-specific protease 15</t>
  </si>
  <si>
    <t>AT5G27090</t>
  </si>
  <si>
    <t>AGL54</t>
  </si>
  <si>
    <t>AGAMOUS-like 54</t>
  </si>
  <si>
    <t>AT1G79730</t>
  </si>
  <si>
    <t>ELF7</t>
  </si>
  <si>
    <t>AT1G49010</t>
  </si>
  <si>
    <t>AT5G52950</t>
  </si>
  <si>
    <t>LIM domain protein</t>
  </si>
  <si>
    <t>AT3G26580</t>
  </si>
  <si>
    <t>AT5G28237</t>
  </si>
  <si>
    <t>AT3G23940</t>
  </si>
  <si>
    <t>dehydratase family</t>
  </si>
  <si>
    <t>AT3G03800</t>
  </si>
  <si>
    <t>SYP131</t>
  </si>
  <si>
    <t>syntaxin of plants 131</t>
  </si>
  <si>
    <t>AT4G34450</t>
  </si>
  <si>
    <t>coatomer gamma-2 subunit%2C putative / gamma-2 coat protein%2C putative / gamma-2 COP</t>
  </si>
  <si>
    <t>AT2G25170</t>
  </si>
  <si>
    <t>PKL</t>
  </si>
  <si>
    <t>chromatin remodeling factor CHD3 (PICKLE)</t>
  </si>
  <si>
    <t>AT5G05790</t>
  </si>
  <si>
    <t>AT5G04270</t>
  </si>
  <si>
    <t>AT2G21150</t>
  </si>
  <si>
    <t>XCT</t>
  </si>
  <si>
    <t>XAP5 family protein</t>
  </si>
  <si>
    <t>AT5G04600</t>
  </si>
  <si>
    <t>AT5G40470</t>
  </si>
  <si>
    <t>AT1G60690</t>
  </si>
  <si>
    <t>AT5G60050</t>
  </si>
  <si>
    <t>AT4G16470</t>
  </si>
  <si>
    <t>AT4G34590</t>
  </si>
  <si>
    <t>GBF6</t>
  </si>
  <si>
    <t>G-box binding factor 6</t>
  </si>
  <si>
    <t>AT1G48620</t>
  </si>
  <si>
    <t>HON5</t>
  </si>
  <si>
    <t>high mobility group A5</t>
  </si>
  <si>
    <t>AT2G34450</t>
  </si>
  <si>
    <t>HMG-box (high mobility group) DNA-binding family protein</t>
  </si>
  <si>
    <t>AT5G04940</t>
  </si>
  <si>
    <t>SUVH1</t>
  </si>
  <si>
    <t>SU(VAR)3-9 homolog 1</t>
  </si>
  <si>
    <t>AT1G01260</t>
  </si>
  <si>
    <t>AT2G10950</t>
  </si>
  <si>
    <t>BSD domain-containing protein</t>
  </si>
  <si>
    <t>AT1G54200</t>
  </si>
  <si>
    <t>DNA mismatch repair Msh6-like protein</t>
  </si>
  <si>
    <t>AT5G06280</t>
  </si>
  <si>
    <t>AT3G20680</t>
  </si>
  <si>
    <t>plant/protein (DUF1995)</t>
  </si>
  <si>
    <t>AT5G62270</t>
  </si>
  <si>
    <t>GCD1</t>
  </si>
  <si>
    <t>ribosomal protein L20</t>
  </si>
  <si>
    <t>AT1G68520</t>
  </si>
  <si>
    <t>BBX14</t>
  </si>
  <si>
    <t>AT3G21060</t>
  </si>
  <si>
    <t>RBL</t>
  </si>
  <si>
    <t>AT1G68060</t>
  </si>
  <si>
    <t>MAP70-1</t>
  </si>
  <si>
    <t>microtubule-associated proteins 70-1</t>
  </si>
  <si>
    <t>AT3G58750</t>
  </si>
  <si>
    <t>CSY2</t>
  </si>
  <si>
    <t>citrate synthase 2</t>
  </si>
  <si>
    <t>AT5G07740</t>
  </si>
  <si>
    <t>actin binding protein</t>
  </si>
  <si>
    <t>AT5G48830</t>
  </si>
  <si>
    <t>phosphoglycolate phosphatase</t>
  </si>
  <si>
    <t>AT1G66760</t>
  </si>
  <si>
    <t>AT3G54630</t>
  </si>
  <si>
    <t>AT5G07790</t>
  </si>
  <si>
    <t>AT5G01370</t>
  </si>
  <si>
    <t>ACI1</t>
  </si>
  <si>
    <t>ALC-interacting protein 1</t>
  </si>
  <si>
    <t>AT5G59460</t>
  </si>
  <si>
    <t>scarecrow-like transcription factor 11 (SCL11)</t>
  </si>
  <si>
    <t>AT3G58490</t>
  </si>
  <si>
    <t>SPP1</t>
  </si>
  <si>
    <t>Phosphatidic acid phosphatase (PAP2) family protein</t>
  </si>
  <si>
    <t>AT2G34690</t>
  </si>
  <si>
    <t>ACD11</t>
  </si>
  <si>
    <t>Glycolipid transfer protein (GLTP) family protein</t>
  </si>
  <si>
    <t>AT1G64900</t>
  </si>
  <si>
    <t>CYP89A2</t>
  </si>
  <si>
    <t>cytochrome P450%2C family 89%2C subfamily A%2C polypeptide 2</t>
  </si>
  <si>
    <t>AT3G50950</t>
  </si>
  <si>
    <t>ZAR1</t>
  </si>
  <si>
    <t>HOPZ-ACTIVATED RESISTANCE 1</t>
  </si>
  <si>
    <t>AT1G11600</t>
  </si>
  <si>
    <t>CYP77B1</t>
  </si>
  <si>
    <t>cytochrome P450%2C family 77%2C subfamily B%2C polypeptide 1</t>
  </si>
  <si>
    <t>AT4G11860</t>
  </si>
  <si>
    <t>FAM63A-like protein (DUF544)</t>
  </si>
  <si>
    <t>AT4G14300</t>
  </si>
  <si>
    <t>AT4G26400</t>
  </si>
  <si>
    <t>AT3G21810</t>
  </si>
  <si>
    <t>AT1G33230</t>
  </si>
  <si>
    <t>TMPIT-like protein</t>
  </si>
  <si>
    <t>AT5G61660</t>
  </si>
  <si>
    <t>AT3G48530</t>
  </si>
  <si>
    <t>KING1</t>
  </si>
  <si>
    <t>SNF1-related protein kinase regulatory subunit gamma 1</t>
  </si>
  <si>
    <t>AT1G79630</t>
  </si>
  <si>
    <t>AT5G54630</t>
  </si>
  <si>
    <t>zinc finger protein-like protein</t>
  </si>
  <si>
    <t>AT2G35370</t>
  </si>
  <si>
    <t>GDCH</t>
  </si>
  <si>
    <t>glycine decarboxylase complex H</t>
  </si>
  <si>
    <t>AT3G44260</t>
  </si>
  <si>
    <t>CAF1a</t>
  </si>
  <si>
    <t>AT4G15760</t>
  </si>
  <si>
    <t>MO1</t>
  </si>
  <si>
    <t>monooxygenase 1</t>
  </si>
  <si>
    <t>AT5G15270</t>
  </si>
  <si>
    <t>AT3G47160</t>
  </si>
  <si>
    <t>AT3G30180</t>
  </si>
  <si>
    <t>BR6OX2</t>
  </si>
  <si>
    <t>brassinosteroid-6-oxidase 2</t>
  </si>
  <si>
    <t>AT4G38940</t>
  </si>
  <si>
    <t>AT2G36900</t>
  </si>
  <si>
    <t>MEMB11</t>
  </si>
  <si>
    <t>membrin 11</t>
  </si>
  <si>
    <t>AT3G62600</t>
  </si>
  <si>
    <t>ATERDJ3B</t>
  </si>
  <si>
    <t>AT4G16960</t>
  </si>
  <si>
    <t>AT3G55450</t>
  </si>
  <si>
    <t>PBL1</t>
  </si>
  <si>
    <t>PBS1-like 1</t>
  </si>
  <si>
    <t>AT5G50360</t>
  </si>
  <si>
    <t>von willebrand factor A domain protein</t>
  </si>
  <si>
    <t>AT1G18470</t>
  </si>
  <si>
    <t>Transmembrane Fragile-X-F-associated protein</t>
  </si>
  <si>
    <t>AT5G53130</t>
  </si>
  <si>
    <t>CNGC1</t>
  </si>
  <si>
    <t>cyclic nucleotide gated channel 1</t>
  </si>
  <si>
    <t>AT5G13100</t>
  </si>
  <si>
    <t>Gap junction beta-4 protein</t>
  </si>
  <si>
    <t>AT2G03150</t>
  </si>
  <si>
    <t>emb1579</t>
  </si>
  <si>
    <t>ATP/GTP-binding protein family</t>
  </si>
  <si>
    <t>AT4G03030</t>
  </si>
  <si>
    <t>AT4G22250</t>
  </si>
  <si>
    <t>AT2G35800</t>
  </si>
  <si>
    <t>SAMTL</t>
  </si>
  <si>
    <t>mitochondrial substrate carrier family protein</t>
  </si>
  <si>
    <t>AT3G04760</t>
  </si>
  <si>
    <t>AT4G15820</t>
  </si>
  <si>
    <t>ABC subfamily C protein</t>
  </si>
  <si>
    <t>AT4G11900</t>
  </si>
  <si>
    <t>AT5G01010</t>
  </si>
  <si>
    <t>retinal-binding protein</t>
  </si>
  <si>
    <t>AT1G70410</t>
  </si>
  <si>
    <t>BCA4</t>
  </si>
  <si>
    <t>beta carbonic anhydrase 4</t>
  </si>
  <si>
    <t>AT3G49500</t>
  </si>
  <si>
    <t>RDR6</t>
  </si>
  <si>
    <t>RNA-dependent RNA polymerase 6</t>
  </si>
  <si>
    <t>AT4G04920</t>
  </si>
  <si>
    <t>SFR6</t>
  </si>
  <si>
    <t>sensitive to freezing 6</t>
  </si>
  <si>
    <t>AT3G10550</t>
  </si>
  <si>
    <t>MTM1</t>
  </si>
  <si>
    <t>Myotubularin-like phosphatases II superfamily</t>
  </si>
  <si>
    <t>AT5G44080</t>
  </si>
  <si>
    <t>AT1G05200</t>
  </si>
  <si>
    <t>GLR3.4</t>
  </si>
  <si>
    <t>glutamate receptor 3.4</t>
  </si>
  <si>
    <t>AT1G64390</t>
  </si>
  <si>
    <t>GH9C2</t>
  </si>
  <si>
    <t>glycosyl hydrolase 9C2</t>
  </si>
  <si>
    <t>AT1G73380</t>
  </si>
  <si>
    <t>AT3G22680</t>
  </si>
  <si>
    <t>RDM1</t>
  </si>
  <si>
    <t>RNA-DIRECTED DNA METHYLATION 1</t>
  </si>
  <si>
    <t>AT3G52870</t>
  </si>
  <si>
    <t>IQ calmodulin-binding motif family protein</t>
  </si>
  <si>
    <t>AT5G23720</t>
  </si>
  <si>
    <t>PHS1</t>
  </si>
  <si>
    <t>dual specificity protein phosphatase family protein</t>
  </si>
  <si>
    <t>AT5G24210</t>
  </si>
  <si>
    <t>AT5G26730</t>
  </si>
  <si>
    <t>AT2G45460</t>
  </si>
  <si>
    <t>AT1G24290</t>
  </si>
  <si>
    <t>AT4G17840</t>
  </si>
  <si>
    <t>AT1G22800</t>
  </si>
  <si>
    <t>AT2G17140</t>
  </si>
  <si>
    <t>AT2G29970</t>
  </si>
  <si>
    <t>AT3G20290</t>
  </si>
  <si>
    <t>EHD1</t>
  </si>
  <si>
    <t>EPS15 homology domain 1</t>
  </si>
  <si>
    <t>AT1G70210</t>
  </si>
  <si>
    <t>CYCD1%3B1</t>
  </si>
  <si>
    <t>CYCLIN D1%3B1</t>
  </si>
  <si>
    <t>AT2G15695</t>
  </si>
  <si>
    <t>peptide methionine sulfoxide reductase (Protein of unknown function DUF829%2C transmembrane 53)</t>
  </si>
  <si>
    <t>AT2G14910</t>
  </si>
  <si>
    <t>MAR-binding filament-like protein</t>
  </si>
  <si>
    <t>AT5G38380</t>
  </si>
  <si>
    <t>zinc transporter</t>
  </si>
  <si>
    <t>AT2G33570</t>
  </si>
  <si>
    <t>GALS1</t>
  </si>
  <si>
    <t>glycosyltransferase family protein (DUF23)</t>
  </si>
  <si>
    <t>AT2G17480</t>
  </si>
  <si>
    <t>MLO8</t>
  </si>
  <si>
    <t>AT3G09250</t>
  </si>
  <si>
    <t>Nuclear transport factor 2 (NTF2) family protein</t>
  </si>
  <si>
    <t>AT2G43500</t>
  </si>
  <si>
    <t>AT5G22200</t>
  </si>
  <si>
    <t>Late embryosis abundant (LEA) hydroxyproline-rich glycoprotein family</t>
  </si>
  <si>
    <t>AT2G42520</t>
  </si>
  <si>
    <t>AT2G45810</t>
  </si>
  <si>
    <t>AT1G03960</t>
  </si>
  <si>
    <t>AT2G47500</t>
  </si>
  <si>
    <t>AT3G05800</t>
  </si>
  <si>
    <t>AIF1</t>
  </si>
  <si>
    <t>AtBS1(activation-tagged BRI1 suppressor 1)-interacting factor 1</t>
  </si>
  <si>
    <t>AT3G59650</t>
  </si>
  <si>
    <t>mitochondrial ribosomal protein L51/S25/CI-B8 family protein</t>
  </si>
  <si>
    <t>AT5G10680</t>
  </si>
  <si>
    <t>calmodulin-binding protein-like protein</t>
  </si>
  <si>
    <t>AT5G51700</t>
  </si>
  <si>
    <t>PBS2</t>
  </si>
  <si>
    <t>cysteine and histidine-rich domain-containing protein RAR1</t>
  </si>
  <si>
    <t>AT2G14460</t>
  </si>
  <si>
    <t>AT5G65960</t>
  </si>
  <si>
    <t>AT1G78660</t>
  </si>
  <si>
    <t>GGH1</t>
  </si>
  <si>
    <t>gamma-glutamyl hydrolase 1</t>
  </si>
  <si>
    <t>AT3G13190</t>
  </si>
  <si>
    <t>WEB family protein (DUF827)</t>
  </si>
  <si>
    <t>AT2G04400</t>
  </si>
  <si>
    <t>AT3G05100</t>
  </si>
  <si>
    <t>AT4G08980</t>
  </si>
  <si>
    <t>FBW2</t>
  </si>
  <si>
    <t>F-BOX WITH WD-40 2</t>
  </si>
  <si>
    <t>AT2G43340</t>
  </si>
  <si>
    <t>AT3G18800</t>
  </si>
  <si>
    <t>AT1G31170</t>
  </si>
  <si>
    <t>SRX</t>
  </si>
  <si>
    <t>sulfiredoxin</t>
  </si>
  <si>
    <t>AT1G52310</t>
  </si>
  <si>
    <t>protein kinase family protein / C-type lectin domain-containing protein</t>
  </si>
  <si>
    <t>AT1G25440</t>
  </si>
  <si>
    <t>BBX15</t>
  </si>
  <si>
    <t>AT3G21160</t>
  </si>
  <si>
    <t>MNS2</t>
  </si>
  <si>
    <t>alpha-mannosidase 2</t>
  </si>
  <si>
    <t>AT3G14205</t>
  </si>
  <si>
    <t>Phosphoinositide phosphatase family protein</t>
  </si>
  <si>
    <t>AT1G21080</t>
  </si>
  <si>
    <t>AT3G11900</t>
  </si>
  <si>
    <t>ANT1</t>
  </si>
  <si>
    <t>aromatic and neutral transporter 1</t>
  </si>
  <si>
    <t>AT4G35020</t>
  </si>
  <si>
    <t>RAC3</t>
  </si>
  <si>
    <t>RAC-like 3</t>
  </si>
  <si>
    <t>AT1G32870</t>
  </si>
  <si>
    <t>NAC13</t>
  </si>
  <si>
    <t>NAC domain protein 13</t>
  </si>
  <si>
    <t>AT1G35160</t>
  </si>
  <si>
    <t>GF14 PHI</t>
  </si>
  <si>
    <t>GF14 protein phi chain</t>
  </si>
  <si>
    <t>AT2G45030</t>
  </si>
  <si>
    <t>AT5G18140</t>
  </si>
  <si>
    <t>AT5G47870</t>
  </si>
  <si>
    <t>RAD52-2</t>
  </si>
  <si>
    <t>cobalt ion-binding protein</t>
  </si>
  <si>
    <t>AT5G52520</t>
  </si>
  <si>
    <t>OVA6</t>
  </si>
  <si>
    <t>AT1G76990</t>
  </si>
  <si>
    <t>ACR3</t>
  </si>
  <si>
    <t>ACT domain repeat 3</t>
  </si>
  <si>
    <t>AT5G48120</t>
  </si>
  <si>
    <t>MET18</t>
  </si>
  <si>
    <t>AT1G48920</t>
  </si>
  <si>
    <t>NUC-L1</t>
  </si>
  <si>
    <t>nucleolin like 1</t>
  </si>
  <si>
    <t>AT3G60390</t>
  </si>
  <si>
    <t>HAT3</t>
  </si>
  <si>
    <t>homeobox-leucine zipper protein 3</t>
  </si>
  <si>
    <t>AT5G01890</t>
  </si>
  <si>
    <t>AT2G36570</t>
  </si>
  <si>
    <t>AT5G06910</t>
  </si>
  <si>
    <t>ATJ6</t>
  </si>
  <si>
    <t>J-domain protein 6</t>
  </si>
  <si>
    <t>AT3G14000</t>
  </si>
  <si>
    <t>ATBRXL2</t>
  </si>
  <si>
    <t>DZC (Disease resistance/zinc finger/chromosome condensation-like region) domain containing protein</t>
  </si>
  <si>
    <t>AT1G65040</t>
  </si>
  <si>
    <t>Hrd1B</t>
  </si>
  <si>
    <t>AT2G41980</t>
  </si>
  <si>
    <t>AT5G20500</t>
  </si>
  <si>
    <t>AT3G20250</t>
  </si>
  <si>
    <t>PUM5</t>
  </si>
  <si>
    <t>pumilio 5</t>
  </si>
  <si>
    <t>AT3G27520</t>
  </si>
  <si>
    <t>cryptic loci regulator</t>
  </si>
  <si>
    <t>AT5G44005</t>
  </si>
  <si>
    <t>AT1G15500</t>
  </si>
  <si>
    <t>ATNTT2</t>
  </si>
  <si>
    <t>TLC ATP/ADP transporter</t>
  </si>
  <si>
    <t>AT3G01950</t>
  </si>
  <si>
    <t>peroxidase (DUF 3339)</t>
  </si>
  <si>
    <t>AT1G49890</t>
  </si>
  <si>
    <t>QWRF2</t>
  </si>
  <si>
    <t>QWRF motif protein (DUF566)</t>
  </si>
  <si>
    <t>AT3G50700</t>
  </si>
  <si>
    <t>IDD2</t>
  </si>
  <si>
    <t>indeterminate(ID)-domain 2</t>
  </si>
  <si>
    <t>AT3G05600</t>
  </si>
  <si>
    <t>AT1G76380</t>
  </si>
  <si>
    <t>AT3G07450</t>
  </si>
  <si>
    <t>AT1G76870</t>
  </si>
  <si>
    <t>AT1G07380</t>
  </si>
  <si>
    <t>Neutral/alkaline non-lysosomal ceramidase</t>
  </si>
  <si>
    <t>AT1G63780</t>
  </si>
  <si>
    <t>IMP4</t>
  </si>
  <si>
    <t>AT2G40700</t>
  </si>
  <si>
    <t>AT2G43535</t>
  </si>
  <si>
    <t>Scorpion toxin-like knottin superfamily protein</t>
  </si>
  <si>
    <t>AT3G46440</t>
  </si>
  <si>
    <t>UXS5</t>
  </si>
  <si>
    <t>UDP-XYL synthase 5</t>
  </si>
  <si>
    <t>AT3G54490</t>
  </si>
  <si>
    <t>RPB5E</t>
  </si>
  <si>
    <t>RNA polymerase II fifth largest subunit%2C E</t>
  </si>
  <si>
    <t>AT4G09980</t>
  </si>
  <si>
    <t>EMB1691</t>
  </si>
  <si>
    <t>Methyltransferase MT-A70 family protein</t>
  </si>
  <si>
    <t>AT5G03580</t>
  </si>
  <si>
    <t>AT5G60550</t>
  </si>
  <si>
    <t>GRIK2</t>
  </si>
  <si>
    <t>geminivirus rep interacting kinase 2</t>
  </si>
  <si>
    <t>AT3G49490</t>
  </si>
  <si>
    <t>AT1G75450</t>
  </si>
  <si>
    <t>CKX5</t>
  </si>
  <si>
    <t>cytokinin oxidase 5</t>
  </si>
  <si>
    <t>AT4G22730</t>
  </si>
  <si>
    <t>AT5G45110</t>
  </si>
  <si>
    <t>NPR3</t>
  </si>
  <si>
    <t>NPR1-like protein 3</t>
  </si>
  <si>
    <t>AT2G34640</t>
  </si>
  <si>
    <t>PTAC12</t>
  </si>
  <si>
    <t>plastid transcriptionally active 12</t>
  </si>
  <si>
    <t>AT4G01330</t>
  </si>
  <si>
    <t>AT4G09500</t>
  </si>
  <si>
    <t>AT3G49870</t>
  </si>
  <si>
    <t>ARLA1C</t>
  </si>
  <si>
    <t>ADP-ribosylation factor-like A1C</t>
  </si>
  <si>
    <t>AT3G62940</t>
  </si>
  <si>
    <t>AT4G25620</t>
  </si>
  <si>
    <t>AT2G22530</t>
  </si>
  <si>
    <t>Alkaline-phosphatase-like family protein</t>
  </si>
  <si>
    <t>AT3G57420</t>
  </si>
  <si>
    <t>transmembrane protein%2C putative (DUF288)</t>
  </si>
  <si>
    <t>AT5G55620</t>
  </si>
  <si>
    <t>AT2G24050</t>
  </si>
  <si>
    <t>eIFiso4G2</t>
  </si>
  <si>
    <t>AT1G68720</t>
  </si>
  <si>
    <t>TADA</t>
  </si>
  <si>
    <t>tRNA arginine adenosine deaminase</t>
  </si>
  <si>
    <t>AT4G13200</t>
  </si>
  <si>
    <t>AT5G25220</t>
  </si>
  <si>
    <t>KNAT3</t>
  </si>
  <si>
    <t>homeobox protein knotted-1-like 3</t>
  </si>
  <si>
    <t>AT5G37530</t>
  </si>
  <si>
    <t>AT5G45040</t>
  </si>
  <si>
    <t>CYTC6A</t>
  </si>
  <si>
    <t>Cytochrome c</t>
  </si>
  <si>
    <t>AT3G24430</t>
  </si>
  <si>
    <t>HCF101</t>
  </si>
  <si>
    <t>ATP binding protein</t>
  </si>
  <si>
    <t>AT4G12650</t>
  </si>
  <si>
    <t>AT4G17150</t>
  </si>
  <si>
    <t>AT5G23570</t>
  </si>
  <si>
    <t>SGS3</t>
  </si>
  <si>
    <t>XS domain-containing protein / XS zinc finger domain-containing protein-like protein</t>
  </si>
  <si>
    <t>AT1G05970</t>
  </si>
  <si>
    <t>AT1G13390</t>
  </si>
  <si>
    <t>AT1G29530</t>
  </si>
  <si>
    <t>AT2G16890</t>
  </si>
  <si>
    <t>AT4G25300</t>
  </si>
  <si>
    <t>AT5G15820</t>
  </si>
  <si>
    <t>AT1G31817</t>
  </si>
  <si>
    <t>NFD3</t>
  </si>
  <si>
    <t>AT3G16950</t>
  </si>
  <si>
    <t>LPD1</t>
  </si>
  <si>
    <t>lipoamide dehydrogenase 1</t>
  </si>
  <si>
    <t>AT1G17730</t>
  </si>
  <si>
    <t>VPS46.1</t>
  </si>
  <si>
    <t>vacuolar protein sorting 46.1</t>
  </si>
  <si>
    <t>AT4G38350</t>
  </si>
  <si>
    <t>Patched family protein</t>
  </si>
  <si>
    <t>AT3G55320</t>
  </si>
  <si>
    <t>ABCB20</t>
  </si>
  <si>
    <t>P-glycoprotein 20</t>
  </si>
  <si>
    <t>AT1G48790</t>
  </si>
  <si>
    <t>AMSH1</t>
  </si>
  <si>
    <t>associated molecule with the SH3 domain of STAM 1</t>
  </si>
  <si>
    <t>AT5G06320</t>
  </si>
  <si>
    <t>NHL3</t>
  </si>
  <si>
    <t>NDR1/HIN1-like 3</t>
  </si>
  <si>
    <t>AT4G35320</t>
  </si>
  <si>
    <t>AT4G27060</t>
  </si>
  <si>
    <t>TOR1</t>
  </si>
  <si>
    <t>AT5G20300</t>
  </si>
  <si>
    <t>Toc90</t>
  </si>
  <si>
    <t>AT2G21240</t>
  </si>
  <si>
    <t>BPC4</t>
  </si>
  <si>
    <t>basic pentacysteine 4</t>
  </si>
  <si>
    <t>AT3G25130</t>
  </si>
  <si>
    <t>acidic leucine-rich nuclear phosphoprotein 32 family B protein</t>
  </si>
  <si>
    <t>AT3G09580</t>
  </si>
  <si>
    <t>AT5G61790</t>
  </si>
  <si>
    <t>CNX1</t>
  </si>
  <si>
    <t>calnexin 1</t>
  </si>
  <si>
    <t>AT4G36930</t>
  </si>
  <si>
    <t>SPT</t>
  </si>
  <si>
    <t>AT1G51680</t>
  </si>
  <si>
    <t>4CL1</t>
  </si>
  <si>
    <t>4-coumarate:CoA ligase 1</t>
  </si>
  <si>
    <t>AT1G76550</t>
  </si>
  <si>
    <t>Phosphofructokinase family protein</t>
  </si>
  <si>
    <t>AT4G14815</t>
  </si>
  <si>
    <t>AT3G26780</t>
  </si>
  <si>
    <t>MEF14</t>
  </si>
  <si>
    <t>AT1G77030</t>
  </si>
  <si>
    <t>putative DEAD-box ATP-dependent RNA helicase 29</t>
  </si>
  <si>
    <t>AT3G06680</t>
  </si>
  <si>
    <t>AT1G66120</t>
  </si>
  <si>
    <t>AAE11</t>
  </si>
  <si>
    <t>AT2G20990</t>
  </si>
  <si>
    <t>SYTA</t>
  </si>
  <si>
    <t>synaptotagmin A</t>
  </si>
  <si>
    <t>AT5G59150</t>
  </si>
  <si>
    <t>RABA2D</t>
  </si>
  <si>
    <t>RAB GTPase homolog A2D</t>
  </si>
  <si>
    <t>AT1G31770</t>
  </si>
  <si>
    <t>ABCG14</t>
  </si>
  <si>
    <t>ATP-binding cassette 14</t>
  </si>
  <si>
    <t>AT1G50600</t>
  </si>
  <si>
    <t>SCL5</t>
  </si>
  <si>
    <t>scarecrow-like 5</t>
  </si>
  <si>
    <t>AT5G37720</t>
  </si>
  <si>
    <t>ALY4</t>
  </si>
  <si>
    <t>ALWAYS EARLY 4</t>
  </si>
  <si>
    <t>Cytoplasm</t>
  </si>
  <si>
    <t>Nucleoplasm</t>
  </si>
  <si>
    <t>abh1</t>
  </si>
  <si>
    <t>TSI (CTRD)</t>
  </si>
  <si>
    <t>TSI (EJC)</t>
  </si>
  <si>
    <t>AT1G01070</t>
  </si>
  <si>
    <t>UMAMIT28</t>
  </si>
  <si>
    <t>AT1G01650</t>
  </si>
  <si>
    <t>SPPL4</t>
  </si>
  <si>
    <t>SIGNAL PEPTIDE PEPTIDASE-LIKE 4</t>
  </si>
  <si>
    <t>AT1G01700</t>
  </si>
  <si>
    <t>ROPGEF2</t>
  </si>
  <si>
    <t>RHO guanyl-nucleotide exchange factor 2</t>
  </si>
  <si>
    <t>AT1G01720</t>
  </si>
  <si>
    <t>ATAF1</t>
  </si>
  <si>
    <t>AT1G02490</t>
  </si>
  <si>
    <t>AT1G02910</t>
  </si>
  <si>
    <t>LPA1</t>
  </si>
  <si>
    <t>tetratricopeptide repeat (TPR)-containing protein</t>
  </si>
  <si>
    <t>AT1G03000</t>
  </si>
  <si>
    <t>PEX6</t>
  </si>
  <si>
    <t>peroxin 6</t>
  </si>
  <si>
    <t>AT1G03055</t>
  </si>
  <si>
    <t>D27</t>
  </si>
  <si>
    <t>beta-carotene isomerase D27-like protein</t>
  </si>
  <si>
    <t>AT1G03060</t>
  </si>
  <si>
    <t>SPI</t>
  </si>
  <si>
    <t>BEACH-DOMAIN HOMOLOG A1</t>
  </si>
  <si>
    <t>AT1G03180</t>
  </si>
  <si>
    <t>non-structural protein</t>
  </si>
  <si>
    <t>AT1G03190</t>
  </si>
  <si>
    <t>UVH6</t>
  </si>
  <si>
    <t>RAD3-like DNA-binding helicase protein</t>
  </si>
  <si>
    <t>AT1G03210</t>
  </si>
  <si>
    <t>Phenazine biosynthesis PhzC/PhzF protein</t>
  </si>
  <si>
    <t>AT1G03590</t>
  </si>
  <si>
    <t>AT1G03687</t>
  </si>
  <si>
    <t>DTW domain-containing protein</t>
  </si>
  <si>
    <t>AT1G03940</t>
  </si>
  <si>
    <t>AT1G04010</t>
  </si>
  <si>
    <t>PSAT1</t>
  </si>
  <si>
    <t>phospholipid sterol acyl transferase 1</t>
  </si>
  <si>
    <t>AT1G04190</t>
  </si>
  <si>
    <t>TPR3</t>
  </si>
  <si>
    <t>AT1G04250</t>
  </si>
  <si>
    <t>AXR3</t>
  </si>
  <si>
    <t>AT1G04430</t>
  </si>
  <si>
    <t>AT1G04830</t>
  </si>
  <si>
    <t>AT1G04860</t>
  </si>
  <si>
    <t>UBP2</t>
  </si>
  <si>
    <t>ubiquitin-specific protease 2</t>
  </si>
  <si>
    <t>AT1G04910</t>
  </si>
  <si>
    <t>AT1G04945</t>
  </si>
  <si>
    <t>AT1G05060</t>
  </si>
  <si>
    <t>AT1G05540</t>
  </si>
  <si>
    <t>AT1G05660</t>
  </si>
  <si>
    <t>AT1G05790</t>
  </si>
  <si>
    <t>lipase class 3 family protein</t>
  </si>
  <si>
    <t>AT1G05820</t>
  </si>
  <si>
    <t>SPPL5</t>
  </si>
  <si>
    <t>SIGNAL PEPTIDE PEPTIDASE-LIKE 5</t>
  </si>
  <si>
    <t>AT1G05940</t>
  </si>
  <si>
    <t>CAT9</t>
  </si>
  <si>
    <t>cationic amino acid transporter 9</t>
  </si>
  <si>
    <t>AT1G05950</t>
  </si>
  <si>
    <t>AT1G06150</t>
  </si>
  <si>
    <t>EMB1444</t>
  </si>
  <si>
    <t>basic helix loop helix (bHLH) DNA-binding superfamily protein</t>
  </si>
  <si>
    <t>AT1G06250</t>
  </si>
  <si>
    <t>AT1G06310</t>
  </si>
  <si>
    <t>ACX6</t>
  </si>
  <si>
    <t>acyl-CoA oxidase 6</t>
  </si>
  <si>
    <t>AT1G06360</t>
  </si>
  <si>
    <t>AT1G06390</t>
  </si>
  <si>
    <t>GSK1</t>
  </si>
  <si>
    <t>GSK3/SHAGGY-like protein kinase 1</t>
  </si>
  <si>
    <t>AT1G06470</t>
  </si>
  <si>
    <t>Nucleotide/sugar transporter family protein</t>
  </si>
  <si>
    <t>AT1G06500</t>
  </si>
  <si>
    <t>AT1G06510</t>
  </si>
  <si>
    <t>forkhead-associated domain protein</t>
  </si>
  <si>
    <t>AT1G06640</t>
  </si>
  <si>
    <t>AT1G06820</t>
  </si>
  <si>
    <t>CRTISO</t>
  </si>
  <si>
    <t>carotenoid isomerase</t>
  </si>
  <si>
    <t>AT1G06950</t>
  </si>
  <si>
    <t>TIC110</t>
  </si>
  <si>
    <t>translocon at the inner envelope membrane of chloroplasts 110</t>
  </si>
  <si>
    <t>AT1G07070</t>
  </si>
  <si>
    <t>AT1G07220</t>
  </si>
  <si>
    <t>O-glucosyltransferase rumi-like protein (DUF821)</t>
  </si>
  <si>
    <t>AT1G07290</t>
  </si>
  <si>
    <t>GONST2</t>
  </si>
  <si>
    <t>golgi nucleotide sugar transporter 2</t>
  </si>
  <si>
    <t>AT1G07300</t>
  </si>
  <si>
    <t>josephin protein-like protein</t>
  </si>
  <si>
    <t>AT1G07350</t>
  </si>
  <si>
    <t>SR45a</t>
  </si>
  <si>
    <t>AT1G07480</t>
  </si>
  <si>
    <t>AT1G07615</t>
  </si>
  <si>
    <t>GTP-binding protein Obg/CgtA</t>
  </si>
  <si>
    <t>AT1G07650</t>
  </si>
  <si>
    <t>AT1G07660</t>
  </si>
  <si>
    <t>AT1G07670</t>
  </si>
  <si>
    <t>ECA4</t>
  </si>
  <si>
    <t>endomembrane-type CA-ATPase 4</t>
  </si>
  <si>
    <t>AT1G07705</t>
  </si>
  <si>
    <t>NOT2 / NOT3 / NOT5 family</t>
  </si>
  <si>
    <t>AT1G07745</t>
  </si>
  <si>
    <t>RAD51D</t>
  </si>
  <si>
    <t>DNA repair RAD51-like protein</t>
  </si>
  <si>
    <t>AT1G07970</t>
  </si>
  <si>
    <t>cytochrome B561%2C amino-terminal protein</t>
  </si>
  <si>
    <t>AT1G08030</t>
  </si>
  <si>
    <t>TPST</t>
  </si>
  <si>
    <t>tyrosylprotein sulfotransferase</t>
  </si>
  <si>
    <t>AT1G08040</t>
  </si>
  <si>
    <t>trimethylguanosine synthase (DUF707)</t>
  </si>
  <si>
    <t>AT1G08110</t>
  </si>
  <si>
    <t>lactoylglutathione lyase family protein / glyoxalase I family protein</t>
  </si>
  <si>
    <t>AT1G08125</t>
  </si>
  <si>
    <t>AT1G08130</t>
  </si>
  <si>
    <t>LIG1</t>
  </si>
  <si>
    <t>DNA ligase 1</t>
  </si>
  <si>
    <t>AT1G08270</t>
  </si>
  <si>
    <t>vacuolar protein sorting-associated protein</t>
  </si>
  <si>
    <t>AT1G08710</t>
  </si>
  <si>
    <t>AT1G08730</t>
  </si>
  <si>
    <t>XIC</t>
  </si>
  <si>
    <t>Myosin family protein with Dil domain-containing protein</t>
  </si>
  <si>
    <t>AT1G09280</t>
  </si>
  <si>
    <t>rhodanese-like domain protein</t>
  </si>
  <si>
    <t>AT1G09580</t>
  </si>
  <si>
    <t>AT1G09740</t>
  </si>
  <si>
    <t>AT1G10040</t>
  </si>
  <si>
    <t>AT1G10095</t>
  </si>
  <si>
    <t>Protein prenylyltransferase superfamily protein</t>
  </si>
  <si>
    <t>AT1G10170</t>
  </si>
  <si>
    <t>NFXL1</t>
  </si>
  <si>
    <t>NF-X-like 1</t>
  </si>
  <si>
    <t>AT1G10300</t>
  </si>
  <si>
    <t>Nucleolar GTP-binding protein</t>
  </si>
  <si>
    <t>AT1G10570</t>
  </si>
  <si>
    <t>OTS2</t>
  </si>
  <si>
    <t>AT1G10890</t>
  </si>
  <si>
    <t>arginine/glutamate-rich 1 protein</t>
  </si>
  <si>
    <t>AT1G10910</t>
  </si>
  <si>
    <t>EMB3103</t>
  </si>
  <si>
    <t>AT1G11040</t>
  </si>
  <si>
    <t>HSP40/DnaJ peptide-binding protein</t>
  </si>
  <si>
    <t>AT1G11070</t>
  </si>
  <si>
    <t>AT1G11220</t>
  </si>
  <si>
    <t>cotton fiber%2C putative (DUF761)</t>
  </si>
  <si>
    <t>AT1G11300</t>
  </si>
  <si>
    <t>G-type lectin S-receptor-like Serine/Threonine-kinase</t>
  </si>
  <si>
    <t>AT1G11340</t>
  </si>
  <si>
    <t>AT1G11350</t>
  </si>
  <si>
    <t>SD1-13</t>
  </si>
  <si>
    <t>S-domain-1 13</t>
  </si>
  <si>
    <t>AT1G11430</t>
  </si>
  <si>
    <t>MORF9</t>
  </si>
  <si>
    <t>plastid developmental protein DAG</t>
  </si>
  <si>
    <t>AT1G11660</t>
  </si>
  <si>
    <t>AT1G12070</t>
  </si>
  <si>
    <t>Immunoglobulin E-set superfamily protein</t>
  </si>
  <si>
    <t>AT1G12244</t>
  </si>
  <si>
    <t>AT1G12450</t>
  </si>
  <si>
    <t>AT1G12800</t>
  </si>
  <si>
    <t>AT1G12930</t>
  </si>
  <si>
    <t>AT1G13080</t>
  </si>
  <si>
    <t>CYP71B2</t>
  </si>
  <si>
    <t>cytochrome P450%2C family 71%2C subfamily B%2C polypeptide 2</t>
  </si>
  <si>
    <t>AT1G13150</t>
  </si>
  <si>
    <t>CYP86C4</t>
  </si>
  <si>
    <t>cytochrome P450%2C family 86%2C subfamily C%2C polypeptide 4</t>
  </si>
  <si>
    <t>AT1G13160</t>
  </si>
  <si>
    <t>AT1G13350</t>
  </si>
  <si>
    <t>AT1G13820</t>
  </si>
  <si>
    <t>AT1G13900</t>
  </si>
  <si>
    <t>PAP2</t>
  </si>
  <si>
    <t>Purple acid phosphatases superfamily protein</t>
  </si>
  <si>
    <t>AT1G14160</t>
  </si>
  <si>
    <t>AT1G14400</t>
  </si>
  <si>
    <t>UBC1</t>
  </si>
  <si>
    <t>ubiquitin carrier protein 1</t>
  </si>
  <si>
    <t>AT1G14560</t>
  </si>
  <si>
    <t>AT1G14590</t>
  </si>
  <si>
    <t>Nucleotide-diphospho-sugar transferase family protein</t>
  </si>
  <si>
    <t>AT1G14650</t>
  </si>
  <si>
    <t>SWAP (Suppressor-of-White-APricot)/surp domain-containing protein / ubiquitin family protein</t>
  </si>
  <si>
    <t>AT1G14660</t>
  </si>
  <si>
    <t>NHX8</t>
  </si>
  <si>
    <t>Na+/H+ exchanger 8</t>
  </si>
  <si>
    <t>AT1G14990</t>
  </si>
  <si>
    <t>AT1G15050</t>
  </si>
  <si>
    <t>IAA34</t>
  </si>
  <si>
    <t>indole-3-acetic acid inducible 34</t>
  </si>
  <si>
    <t>AT1G15085</t>
  </si>
  <si>
    <t>AT1G15140</t>
  </si>
  <si>
    <t>AT1G15410</t>
  </si>
  <si>
    <t>aspartate-glutamate racemase family</t>
  </si>
  <si>
    <t>AT1G15440</t>
  </si>
  <si>
    <t>PWP2</t>
  </si>
  <si>
    <t>periodic tryptophan protein 2</t>
  </si>
  <si>
    <t>AT1G15720</t>
  </si>
  <si>
    <t>TRFL5</t>
  </si>
  <si>
    <t>TRF-like 5</t>
  </si>
  <si>
    <t>AT1G15800</t>
  </si>
  <si>
    <t>AT1G15970</t>
  </si>
  <si>
    <t>AT1G16000</t>
  </si>
  <si>
    <t>GAG1At protein</t>
  </si>
  <si>
    <t>AT1G16020</t>
  </si>
  <si>
    <t>vacuolar fusion protein (DUF1712)</t>
  </si>
  <si>
    <t>AT1G16330</t>
  </si>
  <si>
    <t>CYCB3%3B1</t>
  </si>
  <si>
    <t>cyclin b3%3B1</t>
  </si>
  <si>
    <t>AT1G16680</t>
  </si>
  <si>
    <t>AT1G16740</t>
  </si>
  <si>
    <t>Ribosomal protein L20</t>
  </si>
  <si>
    <t>AT1G16825</t>
  </si>
  <si>
    <t>Reticulon family protein</t>
  </si>
  <si>
    <t>AT1G16860</t>
  </si>
  <si>
    <t>AT1G17030</t>
  </si>
  <si>
    <t>AT1G17550</t>
  </si>
  <si>
    <t>HAB2</t>
  </si>
  <si>
    <t>homology to ABI2</t>
  </si>
  <si>
    <t>AT1G17810</t>
  </si>
  <si>
    <t>BETA-TIP</t>
  </si>
  <si>
    <t>beta-tonoplast intrinsic protein</t>
  </si>
  <si>
    <t>AT1G17820</t>
  </si>
  <si>
    <t>testis-expressed sequence 2-like protein (DUF2404)</t>
  </si>
  <si>
    <t>AT1G17840</t>
  </si>
  <si>
    <t>ABCG11</t>
  </si>
  <si>
    <t>white-brown complex-like protein</t>
  </si>
  <si>
    <t>AT1G17980</t>
  </si>
  <si>
    <t>PAPS1</t>
  </si>
  <si>
    <t>poly(A) polymerase 1</t>
  </si>
  <si>
    <t>AT1G18090</t>
  </si>
  <si>
    <t>AT1G18190</t>
  </si>
  <si>
    <t>GC2</t>
  </si>
  <si>
    <t>golgin Putative 2</t>
  </si>
  <si>
    <t>AT1G18260</t>
  </si>
  <si>
    <t>EBS5</t>
  </si>
  <si>
    <t>HCP-like superfamily protein</t>
  </si>
  <si>
    <t>AT1G18335</t>
  </si>
  <si>
    <t>Acyl-CoA N-acyltransferases (NAT) superfamily protein</t>
  </si>
  <si>
    <t>AT1G18630</t>
  </si>
  <si>
    <t>GR-RBP6</t>
  </si>
  <si>
    <t>glycine-rich RNA-binding protein 6</t>
  </si>
  <si>
    <t>AT1G18670</t>
  </si>
  <si>
    <t>IBS1</t>
  </si>
  <si>
    <t>AT1G19397</t>
  </si>
  <si>
    <t>AT1G19650</t>
  </si>
  <si>
    <t>AT1G19750</t>
  </si>
  <si>
    <t>AT1G20290</t>
  </si>
  <si>
    <t>AT1G20510</t>
  </si>
  <si>
    <t>OPCL1</t>
  </si>
  <si>
    <t>OPC-8:0 CoA ligase1</t>
  </si>
  <si>
    <t>AT1G20630</t>
  </si>
  <si>
    <t>CAT1</t>
  </si>
  <si>
    <t>catalase 1</t>
  </si>
  <si>
    <t>AT1G20650</t>
  </si>
  <si>
    <t>ASG5</t>
  </si>
  <si>
    <t>AT1G20720</t>
  </si>
  <si>
    <t>AT1G20810</t>
  </si>
  <si>
    <t>AT1G20910</t>
  </si>
  <si>
    <t>AT1G20950</t>
  </si>
  <si>
    <t>AT1G20960</t>
  </si>
  <si>
    <t>emb1507</t>
  </si>
  <si>
    <t>AT1G21310</t>
  </si>
  <si>
    <t>EXT3</t>
  </si>
  <si>
    <t>extensin 3</t>
  </si>
  <si>
    <t>AT1G21590</t>
  </si>
  <si>
    <t>AT1G21630</t>
  </si>
  <si>
    <t>AT1G21640</t>
  </si>
  <si>
    <t>NADK2</t>
  </si>
  <si>
    <t>NAD kinase 2</t>
  </si>
  <si>
    <t>AT1G21650</t>
  </si>
  <si>
    <t>SECA2</t>
  </si>
  <si>
    <t>Preprotein translocase SecA family protein</t>
  </si>
  <si>
    <t>AT1G21760</t>
  </si>
  <si>
    <t>FBP7</t>
  </si>
  <si>
    <t>F-box protein 7</t>
  </si>
  <si>
    <t>AT1G22330</t>
  </si>
  <si>
    <t>AT1G22460</t>
  </si>
  <si>
    <t>AT1G22520</t>
  </si>
  <si>
    <t>MICOS complex subunit Mic10-like protein (DUF543)</t>
  </si>
  <si>
    <t>AT1G22640</t>
  </si>
  <si>
    <t>MYB3</t>
  </si>
  <si>
    <t>myb domain protein 3</t>
  </si>
  <si>
    <t>AT1G22960</t>
  </si>
  <si>
    <t>AT1G23230</t>
  </si>
  <si>
    <t>mediator of RNA polymerase II transcription subunit</t>
  </si>
  <si>
    <t>AT1G23300</t>
  </si>
  <si>
    <t>AT1G23650</t>
  </si>
  <si>
    <t>AT1G23700</t>
  </si>
  <si>
    <t>AT1G23730</t>
  </si>
  <si>
    <t>BCA3</t>
  </si>
  <si>
    <t>beta carbonic anhydrase 3</t>
  </si>
  <si>
    <t>AT1G23790</t>
  </si>
  <si>
    <t>dicer-like protein (DUF936)</t>
  </si>
  <si>
    <t>AT1G23900</t>
  </si>
  <si>
    <t>GAMMA-ADAPTIN 1</t>
  </si>
  <si>
    <t>gamma-adaptin 1</t>
  </si>
  <si>
    <t>AT1G23985</t>
  </si>
  <si>
    <t>AT1G24100</t>
  </si>
  <si>
    <t>UGT74B1</t>
  </si>
  <si>
    <t>UDP-glucosyl transferase 74B1</t>
  </si>
  <si>
    <t>AT1G24120</t>
  </si>
  <si>
    <t>ARL1</t>
  </si>
  <si>
    <t>ARG1-like 1</t>
  </si>
  <si>
    <t>AT1G24470</t>
  </si>
  <si>
    <t>KCR2</t>
  </si>
  <si>
    <t>beta-ketoacyl reductase 2</t>
  </si>
  <si>
    <t>AT1G24510</t>
  </si>
  <si>
    <t>TCP-1/cpn60 chaperonin family protein</t>
  </si>
  <si>
    <t>AT1G25540</t>
  </si>
  <si>
    <t>PFT1</t>
  </si>
  <si>
    <t>phytochrome and flowering time regulatory protein (PFT1)</t>
  </si>
  <si>
    <t>AT1G26150</t>
  </si>
  <si>
    <t>PERK10</t>
  </si>
  <si>
    <t>proline-rich extensin-like receptor kinase 10</t>
  </si>
  <si>
    <t>AT1G26180</t>
  </si>
  <si>
    <t>AT1G26520</t>
  </si>
  <si>
    <t>AT1G26640</t>
  </si>
  <si>
    <t>Amino acid kinase family protein</t>
  </si>
  <si>
    <t>AT1G26760</t>
  </si>
  <si>
    <t>SDG35</t>
  </si>
  <si>
    <t>SET domain protein 35</t>
  </si>
  <si>
    <t>AT1G26900</t>
  </si>
  <si>
    <t>AT1G26910</t>
  </si>
  <si>
    <t>RPL10B</t>
  </si>
  <si>
    <t>AT1G26940</t>
  </si>
  <si>
    <t>AT1G27110</t>
  </si>
  <si>
    <t>AT1G27130</t>
  </si>
  <si>
    <t>GSTU13</t>
  </si>
  <si>
    <t>glutathione S-transferase tau 13</t>
  </si>
  <si>
    <t>AT1G27390</t>
  </si>
  <si>
    <t>TOM20-2</t>
  </si>
  <si>
    <t>translocase outer membrane 20-2</t>
  </si>
  <si>
    <t>AT1G27420</t>
  </si>
  <si>
    <t>AT1G27440</t>
  </si>
  <si>
    <t>GUT2</t>
  </si>
  <si>
    <t>AT1G27510</t>
  </si>
  <si>
    <t>EX2</t>
  </si>
  <si>
    <t>AT1G27680</t>
  </si>
  <si>
    <t>APL2</t>
  </si>
  <si>
    <t>ADPGLC-PPase large subunit</t>
  </si>
  <si>
    <t>AT1G27695</t>
  </si>
  <si>
    <t>AT1G27752</t>
  </si>
  <si>
    <t>Ubiquitin system component Cue protein</t>
  </si>
  <si>
    <t>AT1G28050</t>
  </si>
  <si>
    <t>BBX13</t>
  </si>
  <si>
    <t>AT1G28140</t>
  </si>
  <si>
    <t>integral membrane family protein</t>
  </si>
  <si>
    <t>AT1G28320</t>
  </si>
  <si>
    <t>DEG15</t>
  </si>
  <si>
    <t>protease-like protein</t>
  </si>
  <si>
    <t>AT1G28350</t>
  </si>
  <si>
    <t>AT1G28410</t>
  </si>
  <si>
    <t>AT1G28490</t>
  </si>
  <si>
    <t>SYP61</t>
  </si>
  <si>
    <t>syntaxin of plants 61</t>
  </si>
  <si>
    <t>AT1G28680</t>
  </si>
  <si>
    <t>AT1G29070</t>
  </si>
  <si>
    <t>Ribosomal protein L34</t>
  </si>
  <si>
    <t>AT1G29320</t>
  </si>
  <si>
    <t>AT1G30070</t>
  </si>
  <si>
    <t>SGS domain-containing protein</t>
  </si>
  <si>
    <t>AT1G30360</t>
  </si>
  <si>
    <t>ERD4</t>
  </si>
  <si>
    <t>Early-responsive to dehydration stress protein (ERD4)</t>
  </si>
  <si>
    <t>AT1G30440</t>
  </si>
  <si>
    <t>AT1G30460</t>
  </si>
  <si>
    <t>CPSF30</t>
  </si>
  <si>
    <t>cleavage and polyadenylation specificity factor 30</t>
  </si>
  <si>
    <t>AT1G30520</t>
  </si>
  <si>
    <t>AAE14</t>
  </si>
  <si>
    <t>acyl-activating enzyme 14</t>
  </si>
  <si>
    <t>AT1G30610</t>
  </si>
  <si>
    <t>EMB2279</t>
  </si>
  <si>
    <t>AT1G30870</t>
  </si>
  <si>
    <t>AT1G30910</t>
  </si>
  <si>
    <t>Molybdenum cofactor sulfurase family protein</t>
  </si>
  <si>
    <t>AT1G31410</t>
  </si>
  <si>
    <t>putrescine-binding periplasmic protein-like protein</t>
  </si>
  <si>
    <t>AT1G31730</t>
  </si>
  <si>
    <t>Adaptin family protein</t>
  </si>
  <si>
    <t>AT1G32090</t>
  </si>
  <si>
    <t>early-responsive to dehydration stress protein (ERD4)</t>
  </si>
  <si>
    <t>AT1G32550</t>
  </si>
  <si>
    <t>FdC2</t>
  </si>
  <si>
    <t>AT1G32930</t>
  </si>
  <si>
    <t>AT1G33050</t>
  </si>
  <si>
    <t>AT1G33120</t>
  </si>
  <si>
    <t>AT1G33170</t>
  </si>
  <si>
    <t>AT1G33290</t>
  </si>
  <si>
    <t>AT1G33400</t>
  </si>
  <si>
    <t>TPR9</t>
  </si>
  <si>
    <t>AT1G33700</t>
  </si>
  <si>
    <t>Beta-glucosidase%2C GBA2 type family protein</t>
  </si>
  <si>
    <t>AT1G33811</t>
  </si>
  <si>
    <t>AT1G33870</t>
  </si>
  <si>
    <t>AT1G34010</t>
  </si>
  <si>
    <t>AT1G34060</t>
  </si>
  <si>
    <t>AT1G34190</t>
  </si>
  <si>
    <t>NAC017</t>
  </si>
  <si>
    <t>NAC domain containing protein 17</t>
  </si>
  <si>
    <t>AT1G34200</t>
  </si>
  <si>
    <t>Glyceraldehyde-3-phosphate dehydrogenase-like family protein</t>
  </si>
  <si>
    <t>AT1G34220</t>
  </si>
  <si>
    <t>AT1G34580</t>
  </si>
  <si>
    <t>AT1G35320</t>
  </si>
  <si>
    <t>AT1G35340</t>
  </si>
  <si>
    <t>ATP-dependent protease La (LON) domain protein</t>
  </si>
  <si>
    <t>AT1G35515</t>
  </si>
  <si>
    <t>HOS10</t>
  </si>
  <si>
    <t>high response to osmotic stress 10</t>
  </si>
  <si>
    <t>AT1G35620</t>
  </si>
  <si>
    <t>PDIL5-2</t>
  </si>
  <si>
    <t>PDI-like 5-2</t>
  </si>
  <si>
    <t>AT1G35780</t>
  </si>
  <si>
    <t>N-lysine methyltransferase</t>
  </si>
  <si>
    <t>AT1G35820</t>
  </si>
  <si>
    <t>heat shock protein</t>
  </si>
  <si>
    <t>AT1G36095</t>
  </si>
  <si>
    <t>AT1G36180</t>
  </si>
  <si>
    <t>ACC2</t>
  </si>
  <si>
    <t>acetyl-CoA carboxylase 2</t>
  </si>
  <si>
    <t>AT1G36230</t>
  </si>
  <si>
    <t>AT1G36380</t>
  </si>
  <si>
    <t>AT1G43620</t>
  </si>
  <si>
    <t>UGT80B1</t>
  </si>
  <si>
    <t>AT1G44000</t>
  </si>
  <si>
    <t>AT1G44110</t>
  </si>
  <si>
    <t>CYCA1%3B1</t>
  </si>
  <si>
    <t>Cyclin A1%3B1</t>
  </si>
  <si>
    <t>AT1G44318</t>
  </si>
  <si>
    <t>hemb2</t>
  </si>
  <si>
    <t>AT1G44800</t>
  </si>
  <si>
    <t>SIAR1</t>
  </si>
  <si>
    <t>AT1G44820</t>
  </si>
  <si>
    <t>Peptidase M20/M25/M40 family protein</t>
  </si>
  <si>
    <t>AT1G44970</t>
  </si>
  <si>
    <t>AT1G48380</t>
  </si>
  <si>
    <t>RHL1</t>
  </si>
  <si>
    <t>root hair initiation protein root hairless 1 (RHL1)</t>
  </si>
  <si>
    <t>AT1G48430</t>
  </si>
  <si>
    <t>Dihydroxyacetone kinase</t>
  </si>
  <si>
    <t>AT1G48630</t>
  </si>
  <si>
    <t>RACK1B_AT</t>
  </si>
  <si>
    <t>receptor for activated C kinase 1B</t>
  </si>
  <si>
    <t>AT1G48830</t>
  </si>
  <si>
    <t>AT1G48860</t>
  </si>
  <si>
    <t>RNA 3'-terminal phosphate cyclase/enolpyruvate transferase%2C alpha/beta</t>
  </si>
  <si>
    <t>AT1G49300</t>
  </si>
  <si>
    <t>RABG3E</t>
  </si>
  <si>
    <t>RAB GTPase homolog G3E</t>
  </si>
  <si>
    <t>AT1G49520</t>
  </si>
  <si>
    <t>AT1G50140</t>
  </si>
  <si>
    <t>AT1G50240</t>
  </si>
  <si>
    <t>FU</t>
  </si>
  <si>
    <t>kinase family with ARM repeat domain-containing protein</t>
  </si>
  <si>
    <t>AT1G50380</t>
  </si>
  <si>
    <t>Prolyl oligopeptidase family protein</t>
  </si>
  <si>
    <t>AT1G50410</t>
  </si>
  <si>
    <t>AT1G50520</t>
  </si>
  <si>
    <t>CYP705A27</t>
  </si>
  <si>
    <t>cytochrome P450%2C family 705%2C subfamily A%2C polypeptide 27</t>
  </si>
  <si>
    <t>AT1G50970</t>
  </si>
  <si>
    <t>Membrane trafficking VPS53 family protein</t>
  </si>
  <si>
    <t>AT1G51110</t>
  </si>
  <si>
    <t>AT1G51340</t>
  </si>
  <si>
    <t>AT1G51350</t>
  </si>
  <si>
    <t>AT1G51370</t>
  </si>
  <si>
    <t>AT1G51460</t>
  </si>
  <si>
    <t>ABCG13</t>
  </si>
  <si>
    <t>AT1G51520</t>
  </si>
  <si>
    <t>AT1G51740</t>
  </si>
  <si>
    <t>SYP81</t>
  </si>
  <si>
    <t>syntaxin of plants 81</t>
  </si>
  <si>
    <t>AT1G52150</t>
  </si>
  <si>
    <t>ATHB-15</t>
  </si>
  <si>
    <t>AT1G52155</t>
  </si>
  <si>
    <t>AT1G52500</t>
  </si>
  <si>
    <t>MMH-1</t>
  </si>
  <si>
    <t>MUTM homolog-1</t>
  </si>
  <si>
    <t>AT1G52630</t>
  </si>
  <si>
    <t>AT1G52730</t>
  </si>
  <si>
    <t>AT1G52920</t>
  </si>
  <si>
    <t>GPCR</t>
  </si>
  <si>
    <t>G protein coupled receptor</t>
  </si>
  <si>
    <t>AT1G53160</t>
  </si>
  <si>
    <t>SPL4</t>
  </si>
  <si>
    <t>squamosa promoter binding protein-like 4</t>
  </si>
  <si>
    <t>AT1G53200</t>
  </si>
  <si>
    <t>TAF RNA polymerase I subunit A</t>
  </si>
  <si>
    <t>AT1G53250</t>
  </si>
  <si>
    <t>histone-lysine N-methyltransferase%2C H3 lysine-79 specific-like protein</t>
  </si>
  <si>
    <t>AT1G53350</t>
  </si>
  <si>
    <t>AT1G53570</t>
  </si>
  <si>
    <t>MAP3KA</t>
  </si>
  <si>
    <t>mitogen-activated protein kinase kinase kinase 3</t>
  </si>
  <si>
    <t>AT1G53670</t>
  </si>
  <si>
    <t>MSRB1</t>
  </si>
  <si>
    <t>methionine sulfoxide reductase B 1</t>
  </si>
  <si>
    <t>AT1G53680</t>
  </si>
  <si>
    <t>GSTU28</t>
  </si>
  <si>
    <t>glutathione S-transferase TAU 28</t>
  </si>
  <si>
    <t>AT1G54210</t>
  </si>
  <si>
    <t>ATG12A</t>
  </si>
  <si>
    <t>AT1G54220</t>
  </si>
  <si>
    <t>Dihydrolipoamide acetyltransferase%2C long form protein</t>
  </si>
  <si>
    <t>AT1G54350</t>
  </si>
  <si>
    <t>ABCD2</t>
  </si>
  <si>
    <t>ABC transporter family protein</t>
  </si>
  <si>
    <t>AT1G54510</t>
  </si>
  <si>
    <t>NEK1</t>
  </si>
  <si>
    <t>NIMA-related serine/threonine kinase 1</t>
  </si>
  <si>
    <t>AT1G54820</t>
  </si>
  <si>
    <t>AT1G55110</t>
  </si>
  <si>
    <t>IDD7</t>
  </si>
  <si>
    <t>indeterminate(ID)-domain 7</t>
  </si>
  <si>
    <t>AT1G55150</t>
  </si>
  <si>
    <t>RH20</t>
  </si>
  <si>
    <t>AT1G55320</t>
  </si>
  <si>
    <t>AAE18</t>
  </si>
  <si>
    <t>acyl-activating enzyme 18</t>
  </si>
  <si>
    <t>AT1G55340</t>
  </si>
  <si>
    <t>AT1G55670</t>
  </si>
  <si>
    <t>PSAG</t>
  </si>
  <si>
    <t>photosystem I subunit G</t>
  </si>
  <si>
    <t>AT1G55865</t>
  </si>
  <si>
    <t>ubiquitin-protein ligase</t>
  </si>
  <si>
    <t>AT1G55880</t>
  </si>
  <si>
    <t>AT1G56590</t>
  </si>
  <si>
    <t>ZIP4</t>
  </si>
  <si>
    <t>AT1G57820</t>
  </si>
  <si>
    <t>VIM1</t>
  </si>
  <si>
    <t>Zinc finger (C3HC4-type RING finger) family protein</t>
  </si>
  <si>
    <t>AT1G58050</t>
  </si>
  <si>
    <t>AT1G58230</t>
  </si>
  <si>
    <t>AT1G59650</t>
  </si>
  <si>
    <t>CW14</t>
  </si>
  <si>
    <t>CW14 protein (DUF1336)</t>
  </si>
  <si>
    <t>AT1G59980</t>
  </si>
  <si>
    <t>ARL2</t>
  </si>
  <si>
    <t>ARG1-like 2</t>
  </si>
  <si>
    <t>AT1G60000</t>
  </si>
  <si>
    <t>AT1G60230</t>
  </si>
  <si>
    <t>AT1G60600</t>
  </si>
  <si>
    <t>ABC4</t>
  </si>
  <si>
    <t>AT1G60710</t>
  </si>
  <si>
    <t>ATB2</t>
  </si>
  <si>
    <t>AT1G61030</t>
  </si>
  <si>
    <t>WAPL (Wings apart-like protein regulation of heterochromatin) protein</t>
  </si>
  <si>
    <t>AT1G61100</t>
  </si>
  <si>
    <t>disease resistance protein (TIR class)</t>
  </si>
  <si>
    <t>AT1G61190</t>
  </si>
  <si>
    <t>AT1G61370</t>
  </si>
  <si>
    <t>AT1G61430</t>
  </si>
  <si>
    <t>AT1G61580</t>
  </si>
  <si>
    <t>RPL3B</t>
  </si>
  <si>
    <t>R-protein L3 B</t>
  </si>
  <si>
    <t>AT1G61850</t>
  </si>
  <si>
    <t>phospholipase A I-like protein</t>
  </si>
  <si>
    <t>AT1G61900</t>
  </si>
  <si>
    <t>AT1G61980</t>
  </si>
  <si>
    <t>AT1G62250</t>
  </si>
  <si>
    <t>orotidine 5'-phosphate decarboxylase</t>
  </si>
  <si>
    <t>AT1G62540</t>
  </si>
  <si>
    <t>FMO GS-OX2</t>
  </si>
  <si>
    <t>flavin-monooxygenase glucosinolate S-oxygenase 2</t>
  </si>
  <si>
    <t>AT1G62600</t>
  </si>
  <si>
    <t>AT1G62810</t>
  </si>
  <si>
    <t>CuAO1</t>
  </si>
  <si>
    <t>Copper amine oxidase family protein</t>
  </si>
  <si>
    <t>AT1G62886</t>
  </si>
  <si>
    <t>Nucleotide excision repair%2C TFIIH%2C subunit TTDA</t>
  </si>
  <si>
    <t>AT1G62960</t>
  </si>
  <si>
    <t>ACS10</t>
  </si>
  <si>
    <t>ACC synthase 10</t>
  </si>
  <si>
    <t>AT1G63290</t>
  </si>
  <si>
    <t>AT1G63300</t>
  </si>
  <si>
    <t>Myosin heavy chain-related protein</t>
  </si>
  <si>
    <t>AT1G63470</t>
  </si>
  <si>
    <t>AT1G63480</t>
  </si>
  <si>
    <t>AT1G63830</t>
  </si>
  <si>
    <t>AT1G63855</t>
  </si>
  <si>
    <t>Putative methyltransferase family protein</t>
  </si>
  <si>
    <t>AT1G64030</t>
  </si>
  <si>
    <t>SRP3</t>
  </si>
  <si>
    <t>serpin 3</t>
  </si>
  <si>
    <t>AT1G64050</t>
  </si>
  <si>
    <t>AT1G64185</t>
  </si>
  <si>
    <t>AT1G64190</t>
  </si>
  <si>
    <t>AT1G64253</t>
  </si>
  <si>
    <t>DEK carboxy-terminal domain protein</t>
  </si>
  <si>
    <t>AT1G64350</t>
  </si>
  <si>
    <t>SEH1H</t>
  </si>
  <si>
    <t>AT1G64430</t>
  </si>
  <si>
    <t>AT1G64440</t>
  </si>
  <si>
    <t>RHD1</t>
  </si>
  <si>
    <t>AT1G64850</t>
  </si>
  <si>
    <t>AT1G65050</t>
  </si>
  <si>
    <t>AT1G65090</t>
  </si>
  <si>
    <t>AT1G65280</t>
  </si>
  <si>
    <t>AT1G65690</t>
  </si>
  <si>
    <t>AT1G65730</t>
  </si>
  <si>
    <t>YSL7</t>
  </si>
  <si>
    <t>YELLOW STRIPE like 7</t>
  </si>
  <si>
    <t>AT1G65980</t>
  </si>
  <si>
    <t>TPX1</t>
  </si>
  <si>
    <t>thioredoxin-dependent peroxidase 1</t>
  </si>
  <si>
    <t>AT1G66080</t>
  </si>
  <si>
    <t>hikeshi-like protein</t>
  </si>
  <si>
    <t>AT1G66810</t>
  </si>
  <si>
    <t>AT1G66900</t>
  </si>
  <si>
    <t>AT1G67060</t>
  </si>
  <si>
    <t>peptidase M50B-like protein</t>
  </si>
  <si>
    <t>AT1G67080</t>
  </si>
  <si>
    <t>ABA4</t>
  </si>
  <si>
    <t>abscisic acid (aba)-deficient 4</t>
  </si>
  <si>
    <t>AT1G67490</t>
  </si>
  <si>
    <t>GCS1</t>
  </si>
  <si>
    <t>glucosidase 1</t>
  </si>
  <si>
    <t>AT1G67690</t>
  </si>
  <si>
    <t>AT1G67830</t>
  </si>
  <si>
    <t>FXG1</t>
  </si>
  <si>
    <t>alpha-fucosidase 1</t>
  </si>
  <si>
    <t>AT1G68410</t>
  </si>
  <si>
    <t>AT1G68580</t>
  </si>
  <si>
    <t>At and bromo-adjacent homology (BAH) domain-containing protein</t>
  </si>
  <si>
    <t>AT1G68740</t>
  </si>
  <si>
    <t>PHO1%3BH1</t>
  </si>
  <si>
    <t>AT1G68890</t>
  </si>
  <si>
    <t>PHYLLO</t>
  </si>
  <si>
    <t>2-oxoglutarate decarboxylase/hydro-lyase/magnesium ion-binding protein</t>
  </si>
  <si>
    <t>AT1G69210</t>
  </si>
  <si>
    <t>Uncharacterized protein family UPF0090</t>
  </si>
  <si>
    <t>AT1G69220</t>
  </si>
  <si>
    <t>SIK1</t>
  </si>
  <si>
    <t>AT1G69325</t>
  </si>
  <si>
    <t>AT1G69410</t>
  </si>
  <si>
    <t>ELF5A-3</t>
  </si>
  <si>
    <t>eukaryotic elongation factor 5A-3</t>
  </si>
  <si>
    <t>AT1G69460</t>
  </si>
  <si>
    <t>AT1G69523</t>
  </si>
  <si>
    <t>AT1G69526</t>
  </si>
  <si>
    <t>AT1G69935</t>
  </si>
  <si>
    <t>SHW1</t>
  </si>
  <si>
    <t>short hypocotyl in white light1</t>
  </si>
  <si>
    <t>AT1G70560</t>
  </si>
  <si>
    <t>TAA1</t>
  </si>
  <si>
    <t>tryptophan aminotransferase of Arabidopsis 1</t>
  </si>
  <si>
    <t>AT1G70780</t>
  </si>
  <si>
    <t>AT1G70940</t>
  </si>
  <si>
    <t>PIN3</t>
  </si>
  <si>
    <t>AT1G71340</t>
  </si>
  <si>
    <t>GDPD4</t>
  </si>
  <si>
    <t>AT1G71696</t>
  </si>
  <si>
    <t>SOL1</t>
  </si>
  <si>
    <t>carboxypeptidase D</t>
  </si>
  <si>
    <t>AT1G71710</t>
  </si>
  <si>
    <t>AT1G72190</t>
  </si>
  <si>
    <t>D-isomer specific 2-hydroxyacid dehydrogenase family protein</t>
  </si>
  <si>
    <t>AT1G72250</t>
  </si>
  <si>
    <t>Di-glucose binding protein with Kinesin motor domain-containing protein</t>
  </si>
  <si>
    <t>AT1G72500</t>
  </si>
  <si>
    <t>inter alpha-trypsin inhibitor%2C heavy chain-like protein</t>
  </si>
  <si>
    <t>AT1G72545</t>
  </si>
  <si>
    <t>AT1G72650</t>
  </si>
  <si>
    <t>TRFL6</t>
  </si>
  <si>
    <t>TRF-like 6</t>
  </si>
  <si>
    <t>AT1G72880</t>
  </si>
  <si>
    <t>Survival protein SurE-like phosphatase/nucleotidase</t>
  </si>
  <si>
    <t>AT1G72920</t>
  </si>
  <si>
    <t>Toll-Interleukin-Resistance (TIR) domain family protein</t>
  </si>
  <si>
    <t>AT1G72990</t>
  </si>
  <si>
    <t>BGAL17</t>
  </si>
  <si>
    <t>beta-galactosidase 17</t>
  </si>
  <si>
    <t>AT1G73130</t>
  </si>
  <si>
    <t>mucin</t>
  </si>
  <si>
    <t>AT1G73177</t>
  </si>
  <si>
    <t>BNS</t>
  </si>
  <si>
    <t>bonsai</t>
  </si>
  <si>
    <t>AT1G73180</t>
  </si>
  <si>
    <t>Eukaryotic translation initiation factor eIF2A family protein</t>
  </si>
  <si>
    <t>AT1G73350</t>
  </si>
  <si>
    <t>ankyrin repeat protein</t>
  </si>
  <si>
    <t>AT1G73470</t>
  </si>
  <si>
    <t>AT1G73490</t>
  </si>
  <si>
    <t>AT1G73960</t>
  </si>
  <si>
    <t>TAF2</t>
  </si>
  <si>
    <t>TBP-associated factor 2</t>
  </si>
  <si>
    <t>AT1G74040</t>
  </si>
  <si>
    <t>IMS1</t>
  </si>
  <si>
    <t>2-isopropylmalate synthase 1</t>
  </si>
  <si>
    <t>AT1G74050</t>
  </si>
  <si>
    <t>Ribosomal protein L6 family protein</t>
  </si>
  <si>
    <t>AT1G74210</t>
  </si>
  <si>
    <t>GDPD5</t>
  </si>
  <si>
    <t>AT1G74270</t>
  </si>
  <si>
    <t>AT1G74530</t>
  </si>
  <si>
    <t>AT1G74790</t>
  </si>
  <si>
    <t>catalytics</t>
  </si>
  <si>
    <t>AT1G74800</t>
  </si>
  <si>
    <t>AT1G75010</t>
  </si>
  <si>
    <t>ARC3</t>
  </si>
  <si>
    <t>AT1G75090</t>
  </si>
  <si>
    <t>AT1G75130</t>
  </si>
  <si>
    <t>CYP721A1</t>
  </si>
  <si>
    <t>cytochrome P450%2C family 721%2C subfamily A%2C polypeptide 1</t>
  </si>
  <si>
    <t>AT1G75440</t>
  </si>
  <si>
    <t>UBC16</t>
  </si>
  <si>
    <t>ubiquitin-conjugating enzyme 16</t>
  </si>
  <si>
    <t>AT1G75690</t>
  </si>
  <si>
    <t>LQY1</t>
  </si>
  <si>
    <t>AT1G76010</t>
  </si>
  <si>
    <t>Alba DNA/RNA-binding protein</t>
  </si>
  <si>
    <t>AT1G76030</t>
  </si>
  <si>
    <t>VAB1</t>
  </si>
  <si>
    <t>ATPase%2C V1 complex%2C subunit B protein</t>
  </si>
  <si>
    <t>AT1G76130</t>
  </si>
  <si>
    <t>AMY2</t>
  </si>
  <si>
    <t>alpha-amylase-like 2</t>
  </si>
  <si>
    <t>AT1G76300</t>
  </si>
  <si>
    <t>SmD3</t>
  </si>
  <si>
    <t>snRNP core protein SMD3</t>
  </si>
  <si>
    <t>AT1G76580</t>
  </si>
  <si>
    <t>Squamosa promoter-binding protein-like (SBP domain) transcription factor family protein</t>
  </si>
  <si>
    <t>AT1G76630</t>
  </si>
  <si>
    <t>AT1G76730</t>
  </si>
  <si>
    <t>COG0212</t>
  </si>
  <si>
    <t>AT1G76970</t>
  </si>
  <si>
    <t>Target of Myb protein 1</t>
  </si>
  <si>
    <t>AT1G77120</t>
  </si>
  <si>
    <t>ADH1</t>
  </si>
  <si>
    <t>alcohol dehydrogenase 1</t>
  </si>
  <si>
    <t>AT1G77130</t>
  </si>
  <si>
    <t>PGSIP2</t>
  </si>
  <si>
    <t>plant glycogenin-like starch initiation protein 2</t>
  </si>
  <si>
    <t>AT1G77260</t>
  </si>
  <si>
    <t>AT1G77310</t>
  </si>
  <si>
    <t>AT1G77490</t>
  </si>
  <si>
    <t>TAPX</t>
  </si>
  <si>
    <t>thylakoidal ascorbate peroxidase</t>
  </si>
  <si>
    <t>AT1G77600</t>
  </si>
  <si>
    <t>AT1G77660</t>
  </si>
  <si>
    <t>Histone H3 K4-specific methyltransferase SET7/9 family protein</t>
  </si>
  <si>
    <t>AT1G78290</t>
  </si>
  <si>
    <t>SNRK2-8</t>
  </si>
  <si>
    <t>AT1G78550</t>
  </si>
  <si>
    <t>AT1G78580</t>
  </si>
  <si>
    <t>TPS1</t>
  </si>
  <si>
    <t>trehalose-6-phosphate synthase</t>
  </si>
  <si>
    <t>AT1G78630</t>
  </si>
  <si>
    <t>emb1473</t>
  </si>
  <si>
    <t>AT1G78770</t>
  </si>
  <si>
    <t>APC6</t>
  </si>
  <si>
    <t>anaphase promoting complex 6</t>
  </si>
  <si>
    <t>AT1G78910</t>
  </si>
  <si>
    <t>AT1G79460</t>
  </si>
  <si>
    <t>GA2</t>
  </si>
  <si>
    <t>Terpenoid cyclases/Protein prenyltransferases superfamily protein</t>
  </si>
  <si>
    <t>AT1G79570</t>
  </si>
  <si>
    <t>kinase superfamily with octicosapeptide/Phox/Bem1p domain-containing protein</t>
  </si>
  <si>
    <t>AT1G80030</t>
  </si>
  <si>
    <t>Molecular chaperone Hsp40/DnaJ family protein</t>
  </si>
  <si>
    <t>AT1G80210</t>
  </si>
  <si>
    <t>BRCC36A</t>
  </si>
  <si>
    <t>AT1G80290</t>
  </si>
  <si>
    <t>AT1G80390</t>
  </si>
  <si>
    <t>IAA15</t>
  </si>
  <si>
    <t>indole-3-acetic acid inducible 15</t>
  </si>
  <si>
    <t>AT1G80620</t>
  </si>
  <si>
    <t>S15/NS1%2C RNA-binding protein</t>
  </si>
  <si>
    <t>AT1G80910</t>
  </si>
  <si>
    <t>vacuolar fusion CCZ1-like protein (DUF1712)</t>
  </si>
  <si>
    <t>AT2G01090</t>
  </si>
  <si>
    <t>Ubiquinol-cytochrome C reductase hinge protein</t>
  </si>
  <si>
    <t>AT2G01100</t>
  </si>
  <si>
    <t>FAM133-like protein</t>
  </si>
  <si>
    <t>AT2G01320</t>
  </si>
  <si>
    <t>ABCG7</t>
  </si>
  <si>
    <t>AT2G01750</t>
  </si>
  <si>
    <t>MAP70-3</t>
  </si>
  <si>
    <t>microtubule-associated proteins 70-3</t>
  </si>
  <si>
    <t>AT2G01818</t>
  </si>
  <si>
    <t>AT2G02710</t>
  </si>
  <si>
    <t>PLPB</t>
  </si>
  <si>
    <t>PAS/LOV protein B</t>
  </si>
  <si>
    <t>AT2G02730</t>
  </si>
  <si>
    <t>AT2G03140</t>
  </si>
  <si>
    <t>AT2G03567</t>
  </si>
  <si>
    <t>AT2G03640</t>
  </si>
  <si>
    <t>Nuclear transport factor 2 (NTF2) family protein with RNA binding (RRM-RBD-RNP motifs) domain-containing protein</t>
  </si>
  <si>
    <t>AT2G03667</t>
  </si>
  <si>
    <t>Asparagine synthase family protein</t>
  </si>
  <si>
    <t>AT2G04690</t>
  </si>
  <si>
    <t>AT2G04740</t>
  </si>
  <si>
    <t>ankyrin repeat family protein</t>
  </si>
  <si>
    <t>AT2G04842</t>
  </si>
  <si>
    <t>EMB2761</t>
  </si>
  <si>
    <t>threonyl-tRNA synthetase%2C putative / threonine-tRNA ligase</t>
  </si>
  <si>
    <t>AT2G04870</t>
  </si>
  <si>
    <t>AT2G04940</t>
  </si>
  <si>
    <t>scramblase-like protein</t>
  </si>
  <si>
    <t>AT2G05170</t>
  </si>
  <si>
    <t>VPS11</t>
  </si>
  <si>
    <t>vacuolar protein sorting 11</t>
  </si>
  <si>
    <t>AT2G07658</t>
  </si>
  <si>
    <t>AT2G10020</t>
  </si>
  <si>
    <t>AT2G11000</t>
  </si>
  <si>
    <t>MAK10</t>
  </si>
  <si>
    <t>MAK10 homologue</t>
  </si>
  <si>
    <t>AT2G13440</t>
  </si>
  <si>
    <t>glucose-inhibited division family A protein</t>
  </si>
  <si>
    <t>AT2G13540</t>
  </si>
  <si>
    <t>ABH1</t>
  </si>
  <si>
    <t>AT2G13650</t>
  </si>
  <si>
    <t>GONST1</t>
  </si>
  <si>
    <t>golgi nucleotide sugar transporter 1</t>
  </si>
  <si>
    <t>AT2G13810</t>
  </si>
  <si>
    <t>ALD1</t>
  </si>
  <si>
    <t>AGD2-like defense response protein 1</t>
  </si>
  <si>
    <t>AT2G13840</t>
  </si>
  <si>
    <t>Polymerase/histidinol phosphatase-like protein</t>
  </si>
  <si>
    <t>AT2G14260</t>
  </si>
  <si>
    <t>PIP</t>
  </si>
  <si>
    <t>proline iminopeptidase</t>
  </si>
  <si>
    <t>AT2G14265</t>
  </si>
  <si>
    <t>AT2G14530</t>
  </si>
  <si>
    <t>TBL13</t>
  </si>
  <si>
    <t>TRICHOME BIREFRINGENCE-LIKE 13</t>
  </si>
  <si>
    <t>AT2G15270</t>
  </si>
  <si>
    <t>PRKR-interacting protein</t>
  </si>
  <si>
    <t>AT2G15280</t>
  </si>
  <si>
    <t>AT2G16460</t>
  </si>
  <si>
    <t>coiled-coil 90B-like protein (DUF1640)</t>
  </si>
  <si>
    <t>AT2G16740</t>
  </si>
  <si>
    <t>UBC29</t>
  </si>
  <si>
    <t>ubiquitin-conjugating enzyme 29</t>
  </si>
  <si>
    <t>AT2G17220</t>
  </si>
  <si>
    <t>Kin3</t>
  </si>
  <si>
    <t>AT2G17340</t>
  </si>
  <si>
    <t>pantothenate kinase</t>
  </si>
  <si>
    <t>AT2G17350</t>
  </si>
  <si>
    <t>beta-mannosyltransferase-like protein</t>
  </si>
  <si>
    <t>AT2G17520</t>
  </si>
  <si>
    <t>IRE1A</t>
  </si>
  <si>
    <t>Endoribonuclease/protein kinase IRE1-like protein</t>
  </si>
  <si>
    <t>AT2G17710</t>
  </si>
  <si>
    <t>Big1</t>
  </si>
  <si>
    <t>AT2G17990</t>
  </si>
  <si>
    <t>polyamine-modulated factor 1-binding protein</t>
  </si>
  <si>
    <t>AT2G18020</t>
  </si>
  <si>
    <t>EMB2296</t>
  </si>
  <si>
    <t>AT2G18100</t>
  </si>
  <si>
    <t>AT2G18120</t>
  </si>
  <si>
    <t>SRS4</t>
  </si>
  <si>
    <t>SHI-related sequence 4</t>
  </si>
  <si>
    <t>AT2G18150</t>
  </si>
  <si>
    <t>AT2G18280</t>
  </si>
  <si>
    <t>TLP2</t>
  </si>
  <si>
    <t>tubby like protein 2</t>
  </si>
  <si>
    <t>AT2G18290</t>
  </si>
  <si>
    <t>APC10</t>
  </si>
  <si>
    <t>anaphase promoting complex 10</t>
  </si>
  <si>
    <t>AT2G18510</t>
  </si>
  <si>
    <t>emb2444</t>
  </si>
  <si>
    <t>AT2G18850</t>
  </si>
  <si>
    <t>AT2G19170</t>
  </si>
  <si>
    <t>SLP3</t>
  </si>
  <si>
    <t>subtilisin-like serine protease 3</t>
  </si>
  <si>
    <t>AT2G19385</t>
  </si>
  <si>
    <t>AT2G19400</t>
  </si>
  <si>
    <t>AT2G19410</t>
  </si>
  <si>
    <t>U-box domain-containing protein kinase family protein</t>
  </si>
  <si>
    <t>AT2G19500</t>
  </si>
  <si>
    <t>CKX2</t>
  </si>
  <si>
    <t>cytokinin oxidase 2</t>
  </si>
  <si>
    <t>AT2G19530</t>
  </si>
  <si>
    <t>AT2G20180</t>
  </si>
  <si>
    <t>PIL5</t>
  </si>
  <si>
    <t>phytochrome interacting factor 3-like 5</t>
  </si>
  <si>
    <t>AT2G20190</t>
  </si>
  <si>
    <t>CLASP</t>
  </si>
  <si>
    <t>CLIP-associated protein</t>
  </si>
  <si>
    <t>AT2G20210</t>
  </si>
  <si>
    <t>AT2G20562</t>
  </si>
  <si>
    <t>taximin</t>
  </si>
  <si>
    <t>AT2G20890</t>
  </si>
  <si>
    <t>PSB29</t>
  </si>
  <si>
    <t>photosystem II reaction center PSB29 protein</t>
  </si>
  <si>
    <t>AT2G21370</t>
  </si>
  <si>
    <t>XK-1</t>
  </si>
  <si>
    <t>xylulose kinase-1</t>
  </si>
  <si>
    <t>AT2G21440</t>
  </si>
  <si>
    <t>AT2G21530</t>
  </si>
  <si>
    <t>AT2G21590</t>
  </si>
  <si>
    <t>APL4</t>
  </si>
  <si>
    <t>AT2G21960</t>
  </si>
  <si>
    <t>AT2G22190</t>
  </si>
  <si>
    <t>TPPE</t>
  </si>
  <si>
    <t>AT2G22650</t>
  </si>
  <si>
    <t>FAD-dependent oxidoreductase family protein</t>
  </si>
  <si>
    <t>AT2G22690</t>
  </si>
  <si>
    <t>AT2G22980</t>
  </si>
  <si>
    <t>SCPL13</t>
  </si>
  <si>
    <t>serine carboxypeptidase-like 13</t>
  </si>
  <si>
    <t>AT2G23210</t>
  </si>
  <si>
    <t>AT2G23320</t>
  </si>
  <si>
    <t>WRKY15</t>
  </si>
  <si>
    <t>WRKY DNA-binding protein 15</t>
  </si>
  <si>
    <t>AT2G23370</t>
  </si>
  <si>
    <t>cyclin delta-3</t>
  </si>
  <si>
    <t>AT2G23380</t>
  </si>
  <si>
    <t>CLF</t>
  </si>
  <si>
    <t>AT2G23420</t>
  </si>
  <si>
    <t>NAPRT2</t>
  </si>
  <si>
    <t>nicotinate phosphoribosyltransferase 2</t>
  </si>
  <si>
    <t>AT2G23970</t>
  </si>
  <si>
    <t>AT2G24280</t>
  </si>
  <si>
    <t>AT2G24330</t>
  </si>
  <si>
    <t>integral membrane metal-binding family protein (DUF2296)</t>
  </si>
  <si>
    <t>AT2G24570</t>
  </si>
  <si>
    <t>WRKY17</t>
  </si>
  <si>
    <t>WRKY DNA-binding protein 17</t>
  </si>
  <si>
    <t>AT2G24650</t>
  </si>
  <si>
    <t>B3 domain-containing protein REM13</t>
  </si>
  <si>
    <t>AT2G25350</t>
  </si>
  <si>
    <t>AT2G25355</t>
  </si>
  <si>
    <t>PNAS-3-like protein</t>
  </si>
  <si>
    <t>AT2G25580</t>
  </si>
  <si>
    <t>MEF8</t>
  </si>
  <si>
    <t>AT2G25640</t>
  </si>
  <si>
    <t>SPOC domain / Transcription elongation factor S-II protein</t>
  </si>
  <si>
    <t>AT2G25840</t>
  </si>
  <si>
    <t>OVA4</t>
  </si>
  <si>
    <t>AT2G25880</t>
  </si>
  <si>
    <t>AUR2</t>
  </si>
  <si>
    <t>ataurora2</t>
  </si>
  <si>
    <t>AT2G25980</t>
  </si>
  <si>
    <t>AT2G26500</t>
  </si>
  <si>
    <t>cytochrome b6f complex subunit (petM)</t>
  </si>
  <si>
    <t>AT2G26540</t>
  </si>
  <si>
    <t>HEMD</t>
  </si>
  <si>
    <t>uroporphyrinogen-III synthase family protein</t>
  </si>
  <si>
    <t>AT2G26600</t>
  </si>
  <si>
    <t>AT2G26610</t>
  </si>
  <si>
    <t>AT2G26690</t>
  </si>
  <si>
    <t>AT2G26790</t>
  </si>
  <si>
    <t>AT2G26830</t>
  </si>
  <si>
    <t>emb1187</t>
  </si>
  <si>
    <t>AT2G26840</t>
  </si>
  <si>
    <t>MutS2</t>
  </si>
  <si>
    <t>AT2G26890</t>
  </si>
  <si>
    <t>GRV2</t>
  </si>
  <si>
    <t>AT2G26930</t>
  </si>
  <si>
    <t>CDPMEK</t>
  </si>
  <si>
    <t>4-(cytidine 5'-phospho)-2-C-methyl-D-erithritol kinase</t>
  </si>
  <si>
    <t>AT2G27240</t>
  </si>
  <si>
    <t>AT2G27260</t>
  </si>
  <si>
    <t>AT2G27460</t>
  </si>
  <si>
    <t>sec23/sec24 transport family protein</t>
  </si>
  <si>
    <t>AT2G27630</t>
  </si>
  <si>
    <t>AT2G27790</t>
  </si>
  <si>
    <t>AT2G28130</t>
  </si>
  <si>
    <t>actin protein 2/3 complex subunit-like protein</t>
  </si>
  <si>
    <t>AT2G28350</t>
  </si>
  <si>
    <t>ARF10</t>
  </si>
  <si>
    <t>auxin response factor 10</t>
  </si>
  <si>
    <t>AT2G28520</t>
  </si>
  <si>
    <t>VHA-A1</t>
  </si>
  <si>
    <t>vacuolar proton ATPase A1</t>
  </si>
  <si>
    <t>AT2G28680</t>
  </si>
  <si>
    <t>AT2G29050</t>
  </si>
  <si>
    <t>RBL1</t>
  </si>
  <si>
    <t>RHOMBOID-like 1</t>
  </si>
  <si>
    <t>AT2G29140</t>
  </si>
  <si>
    <t>PUM3</t>
  </si>
  <si>
    <t>pumilio 3</t>
  </si>
  <si>
    <t>AT2G29290</t>
  </si>
  <si>
    <t>AT2G29310</t>
  </si>
  <si>
    <t>AT2G29390</t>
  </si>
  <si>
    <t>SMO2-2</t>
  </si>
  <si>
    <t>sterol 4-alpha-methyl-oxidase 2-2</t>
  </si>
  <si>
    <t>AT2G29400</t>
  </si>
  <si>
    <t>TOPP1</t>
  </si>
  <si>
    <t>type one protein phosphatase 1</t>
  </si>
  <si>
    <t>AT2G29480</t>
  </si>
  <si>
    <t>GSTU2</t>
  </si>
  <si>
    <t>glutathione S-transferase tau 2</t>
  </si>
  <si>
    <t>AT2G29530</t>
  </si>
  <si>
    <t>TIM10</t>
  </si>
  <si>
    <t>Tim10/DDP family zinc finger protein</t>
  </si>
  <si>
    <t>AT2G29590</t>
  </si>
  <si>
    <t>AT2G29925</t>
  </si>
  <si>
    <t>AT2G30010</t>
  </si>
  <si>
    <t>TBL45</t>
  </si>
  <si>
    <t>TRICHOME BIREFRINGENCE-LIKE 45</t>
  </si>
  <si>
    <t>AT2G30370</t>
  </si>
  <si>
    <t>CHAL</t>
  </si>
  <si>
    <t>allergen-like protein</t>
  </si>
  <si>
    <t>AT2G30660</t>
  </si>
  <si>
    <t>AT2G30690</t>
  </si>
  <si>
    <t>lateral signaling target-like protein (Protein of unknown function%2C DUF593)</t>
  </si>
  <si>
    <t>AT2G30720</t>
  </si>
  <si>
    <t>Thioesterase/thiol ester dehydrase-isomerase superfamily protein</t>
  </si>
  <si>
    <t>AT2G30740</t>
  </si>
  <si>
    <t>AT2G30910</t>
  </si>
  <si>
    <t>ARPC1A</t>
  </si>
  <si>
    <t>actin-related protein C1A</t>
  </si>
  <si>
    <t>AT2G30990</t>
  </si>
  <si>
    <t>arginine N-methyltransferase%2C putative (DUF688)</t>
  </si>
  <si>
    <t>AT2G31170</t>
  </si>
  <si>
    <t>SYCO ARATH</t>
  </si>
  <si>
    <t>Cysteinyl-tRNA synthetase%2C class Ia family protein</t>
  </si>
  <si>
    <t>AT2G31530</t>
  </si>
  <si>
    <t>SCY2</t>
  </si>
  <si>
    <t>SecY protein transport family protein</t>
  </si>
  <si>
    <t>AT2G31590</t>
  </si>
  <si>
    <t>AT2G31955</t>
  </si>
  <si>
    <t>CNX2</t>
  </si>
  <si>
    <t>cofactor of nitrate reductase and xanthine dehydrogenase 2</t>
  </si>
  <si>
    <t>AT2G32000</t>
  </si>
  <si>
    <t>DNA topoisomerase%2C type IA%2C core</t>
  </si>
  <si>
    <t>AT2G32440</t>
  </si>
  <si>
    <t>KAO2</t>
  </si>
  <si>
    <t>ent-kaurenoic acid hydroxylase 2</t>
  </si>
  <si>
    <t>AT2G32730</t>
  </si>
  <si>
    <t>26S proteasome regulatory complex%2C non-ATPase subcomplex%2C Rpn2/Psmd1 subunit</t>
  </si>
  <si>
    <t>AT2G32770</t>
  </si>
  <si>
    <t>PAP13</t>
  </si>
  <si>
    <t>purple acid phosphatase 13</t>
  </si>
  <si>
    <t>AT2G32840</t>
  </si>
  <si>
    <t>AT2G32930</t>
  </si>
  <si>
    <t>ZFN2</t>
  </si>
  <si>
    <t>zinc finger nuclease 2</t>
  </si>
  <si>
    <t>AT2G33500</t>
  </si>
  <si>
    <t>BBX12</t>
  </si>
  <si>
    <t>AT2G33860</t>
  </si>
  <si>
    <t>ETT</t>
  </si>
  <si>
    <t>Transcriptional factor B3 family protein / auxin-responsive factor AUX/IAA-like protein</t>
  </si>
  <si>
    <t>AT2G34320</t>
  </si>
  <si>
    <t>AT2G34630</t>
  </si>
  <si>
    <t>GPS1</t>
  </si>
  <si>
    <t>geranyl diphosphate synthase 1</t>
  </si>
  <si>
    <t>AT2G34900</t>
  </si>
  <si>
    <t>IMB1</t>
  </si>
  <si>
    <t>Transcription factor GTE6</t>
  </si>
  <si>
    <t>AT2G35240</t>
  </si>
  <si>
    <t>MORF6</t>
  </si>
  <si>
    <t>AT2G35330</t>
  </si>
  <si>
    <t>AT2G35530</t>
  </si>
  <si>
    <t>bZIP16</t>
  </si>
  <si>
    <t>basic region/leucine zipper transcription factor 16</t>
  </si>
  <si>
    <t>AT2G35580</t>
  </si>
  <si>
    <t>Serine protease inhibitor (SERPIN) family protein</t>
  </si>
  <si>
    <t>AT2G35650</t>
  </si>
  <si>
    <t>CSLA07</t>
  </si>
  <si>
    <t>cellulose synthase like</t>
  </si>
  <si>
    <t>AT2G35690</t>
  </si>
  <si>
    <t>ACX5</t>
  </si>
  <si>
    <t>acyl-CoA oxidase 5</t>
  </si>
  <si>
    <t>AT2G35720</t>
  </si>
  <si>
    <t>OWL1</t>
  </si>
  <si>
    <t>AT2G35830</t>
  </si>
  <si>
    <t>ureidoglycolate hydrolase</t>
  </si>
  <si>
    <t>AT2G35920</t>
  </si>
  <si>
    <t>AT2G36145</t>
  </si>
  <si>
    <t>AT2G36190</t>
  </si>
  <si>
    <t>cwINV4</t>
  </si>
  <si>
    <t>cell wall invertase 4</t>
  </si>
  <si>
    <t>AT2G36360</t>
  </si>
  <si>
    <t>AT2G36560</t>
  </si>
  <si>
    <t>AT2G36690</t>
  </si>
  <si>
    <t>AT2G36854</t>
  </si>
  <si>
    <t>AT2G36960</t>
  </si>
  <si>
    <t>TKI1</t>
  </si>
  <si>
    <t>TSL-kinase interacting protein 1</t>
  </si>
  <si>
    <t>AT2G37330</t>
  </si>
  <si>
    <t>ALS3</t>
  </si>
  <si>
    <t>aluminum sensitive 3</t>
  </si>
  <si>
    <t>AT2G37480</t>
  </si>
  <si>
    <t>AT2G37950</t>
  </si>
  <si>
    <t>AT2G38060</t>
  </si>
  <si>
    <t>PHT4%3B2</t>
  </si>
  <si>
    <t>phosphate transporter 4%3B2</t>
  </si>
  <si>
    <t>AT2G38110</t>
  </si>
  <si>
    <t>GPAT6</t>
  </si>
  <si>
    <t>glycerol-3-phosphate acyltransferase 6</t>
  </si>
  <si>
    <t>AT2G38330</t>
  </si>
  <si>
    <t>AT2G38630</t>
  </si>
  <si>
    <t>AT2G38650</t>
  </si>
  <si>
    <t>GAUT7</t>
  </si>
  <si>
    <t>galacturonosyltransferase 7</t>
  </si>
  <si>
    <t>AT2G38720</t>
  </si>
  <si>
    <t>MAP65-5</t>
  </si>
  <si>
    <t>microtubule-associated protein 65-5</t>
  </si>
  <si>
    <t>AT2G38780</t>
  </si>
  <si>
    <t>cytochrome C oxidase subunit</t>
  </si>
  <si>
    <t>AT2G38820</t>
  </si>
  <si>
    <t>DNA-directed RNA polymerase subunit beta-beta protein%2C putative (DUF506)</t>
  </si>
  <si>
    <t>AT2G38870</t>
  </si>
  <si>
    <t>Serine protease inhibitor%2C potato inhibitor I-type family protein</t>
  </si>
  <si>
    <t>AT2G39090</t>
  </si>
  <si>
    <t>APC7</t>
  </si>
  <si>
    <t>AT2G39100</t>
  </si>
  <si>
    <t>AT2G39160</t>
  </si>
  <si>
    <t>AT2G39420</t>
  </si>
  <si>
    <t>AT2G39445</t>
  </si>
  <si>
    <t>Phosphatidylinositol N-acetylglucosaminyltransferase%2C GPI19/PIG-P subunit</t>
  </si>
  <si>
    <t>AT2G39550</t>
  </si>
  <si>
    <t>PGGT-I</t>
  </si>
  <si>
    <t>Prenyltransferase family protein</t>
  </si>
  <si>
    <t>AT2G39770</t>
  </si>
  <si>
    <t>CYT1</t>
  </si>
  <si>
    <t>AT2G39810</t>
  </si>
  <si>
    <t>HOS1</t>
  </si>
  <si>
    <t>AT2G39840</t>
  </si>
  <si>
    <t>TOPP4</t>
  </si>
  <si>
    <t>type one serine/threonine protein phosphatase 4</t>
  </si>
  <si>
    <t>AT2G39910</t>
  </si>
  <si>
    <t>AT2G39960</t>
  </si>
  <si>
    <t>Microsomal signal peptidase 25 kDa subunit (SPC25)</t>
  </si>
  <si>
    <t>AT2G40165</t>
  </si>
  <si>
    <t>AT2G40600</t>
  </si>
  <si>
    <t>AT2G40760</t>
  </si>
  <si>
    <t>AT2G40790</t>
  </si>
  <si>
    <t>CXXS2</t>
  </si>
  <si>
    <t>C-terminal cysteine residue is changed to a serine 2</t>
  </si>
  <si>
    <t>AT2G40880</t>
  </si>
  <si>
    <t>CYSA</t>
  </si>
  <si>
    <t>cystatin A</t>
  </si>
  <si>
    <t>AT2G41225</t>
  </si>
  <si>
    <t>AT2G41475</t>
  </si>
  <si>
    <t>Embryo-specific protein 3%2C (ATS3)</t>
  </si>
  <si>
    <t>AT2G41505</t>
  </si>
  <si>
    <t>AT2G41705</t>
  </si>
  <si>
    <t>camphor resistance CrcB family protein</t>
  </si>
  <si>
    <t>AT2G41720</t>
  </si>
  <si>
    <t>EMB2654</t>
  </si>
  <si>
    <t>AT2G41880</t>
  </si>
  <si>
    <t>GK-1</t>
  </si>
  <si>
    <t>guanylate kinase 1</t>
  </si>
  <si>
    <t>AT2G41900</t>
  </si>
  <si>
    <t>OXS2</t>
  </si>
  <si>
    <t>CCCH-type zinc finger protein with ARM repeat domain-containing protein</t>
  </si>
  <si>
    <t>AT2G41960</t>
  </si>
  <si>
    <t>AT2G41990</t>
  </si>
  <si>
    <t>late embryosis abundant protein</t>
  </si>
  <si>
    <t>AT2G42210</t>
  </si>
  <si>
    <t>OEP16-3</t>
  </si>
  <si>
    <t>AT2G42580</t>
  </si>
  <si>
    <t>TTL3</t>
  </si>
  <si>
    <t>tetratricopetide-repeat thioredoxin-like 3</t>
  </si>
  <si>
    <t>AT2G42790</t>
  </si>
  <si>
    <t>CSY3</t>
  </si>
  <si>
    <t>citrate synthase 3</t>
  </si>
  <si>
    <t>AT2G42890</t>
  </si>
  <si>
    <t>ML2</t>
  </si>
  <si>
    <t>MEI2-like 2</t>
  </si>
  <si>
    <t>AT2G42920</t>
  </si>
  <si>
    <t>AT2G43235</t>
  </si>
  <si>
    <t>phosphoribosylformylglycinamidine synthase</t>
  </si>
  <si>
    <t>AT2G43430</t>
  </si>
  <si>
    <t>GLX2-1</t>
  </si>
  <si>
    <t>glyoxalase 2-1</t>
  </si>
  <si>
    <t>AT2G43560</t>
  </si>
  <si>
    <t>AT2G43800</t>
  </si>
  <si>
    <t>Actin-binding FH2 (formin homology 2) family protein</t>
  </si>
  <si>
    <t>AT2G43900</t>
  </si>
  <si>
    <t>5PTase12</t>
  </si>
  <si>
    <t>Endonuclease/exonuclease/phosphatase family protein</t>
  </si>
  <si>
    <t>AT2G44250</t>
  </si>
  <si>
    <t>tRNA-splicing ligase%2C putative (DUF239)</t>
  </si>
  <si>
    <t>AT2G44360</t>
  </si>
  <si>
    <t>ecotropic viral integration site protein</t>
  </si>
  <si>
    <t>AT2G44450</t>
  </si>
  <si>
    <t>BGLU15</t>
  </si>
  <si>
    <t>beta glucosidase 15</t>
  </si>
  <si>
    <t>AT2G44540</t>
  </si>
  <si>
    <t>GH9B9</t>
  </si>
  <si>
    <t>glycosyl hydrolase 9B9</t>
  </si>
  <si>
    <t>AT2G44710</t>
  </si>
  <si>
    <t>AT2G45380</t>
  </si>
  <si>
    <t>myeloid leukemia factor</t>
  </si>
  <si>
    <t>AT2G45880</t>
  </si>
  <si>
    <t>BAM7</t>
  </si>
  <si>
    <t>beta-amylase 7</t>
  </si>
  <si>
    <t>AT2G46230</t>
  </si>
  <si>
    <t>PIN domain-like family protein</t>
  </si>
  <si>
    <t>AT2G46535</t>
  </si>
  <si>
    <t>AT2G46610</t>
  </si>
  <si>
    <t>RS31a</t>
  </si>
  <si>
    <t>AT2G47250</t>
  </si>
  <si>
    <t>AT2G47310</t>
  </si>
  <si>
    <t>flowering time control protein-related / FCA gamma-like protein</t>
  </si>
  <si>
    <t>AT2G47370</t>
  </si>
  <si>
    <t>AT2G47490</t>
  </si>
  <si>
    <t>NDT1</t>
  </si>
  <si>
    <t>NAD+ transporter 1</t>
  </si>
  <si>
    <t>AT2G47630</t>
  </si>
  <si>
    <t>AT2G48060</t>
  </si>
  <si>
    <t>piezo-type mechanosensitive ion channel component</t>
  </si>
  <si>
    <t>AT2G48121</t>
  </si>
  <si>
    <t>ribonuclease III family protein</t>
  </si>
  <si>
    <t>AT3G01140</t>
  </si>
  <si>
    <t>MYB106</t>
  </si>
  <si>
    <t>myb domain protein 106</t>
  </si>
  <si>
    <t>AT3G01150</t>
  </si>
  <si>
    <t>PTB1</t>
  </si>
  <si>
    <t>polypyrimidine tract-binding protein 1</t>
  </si>
  <si>
    <t>AT3G01370</t>
  </si>
  <si>
    <t>CFM2</t>
  </si>
  <si>
    <t>CRM family member 2</t>
  </si>
  <si>
    <t>AT3G01480</t>
  </si>
  <si>
    <t>CYP38</t>
  </si>
  <si>
    <t>cyclophilin 38</t>
  </si>
  <si>
    <t>AT3G01860</t>
  </si>
  <si>
    <t>AT3G02040</t>
  </si>
  <si>
    <t>SRG3</t>
  </si>
  <si>
    <t>senescence-related 3</t>
  </si>
  <si>
    <t>AT3G02250</t>
  </si>
  <si>
    <t>AT3G02870</t>
  </si>
  <si>
    <t>VTC4</t>
  </si>
  <si>
    <t>Inositol monophosphatase family protein</t>
  </si>
  <si>
    <t>AT3G02900</t>
  </si>
  <si>
    <t>Low-density receptor-like protein</t>
  </si>
  <si>
    <t>AT3G03040</t>
  </si>
  <si>
    <t>AT3G03310</t>
  </si>
  <si>
    <t>LCAT3</t>
  </si>
  <si>
    <t>lecithin:cholesterol acyltransferase 3</t>
  </si>
  <si>
    <t>AT3G03320</t>
  </si>
  <si>
    <t>AT3G03380</t>
  </si>
  <si>
    <t>DEG7</t>
  </si>
  <si>
    <t>DegP protease 7</t>
  </si>
  <si>
    <t>AT3G03720</t>
  </si>
  <si>
    <t>CAT4</t>
  </si>
  <si>
    <t>cationic amino acid transporter 4</t>
  </si>
  <si>
    <t>AT3G03740</t>
  </si>
  <si>
    <t>BPM4</t>
  </si>
  <si>
    <t>BTB-POZ and MATH domain 4</t>
  </si>
  <si>
    <t>AT3G03773</t>
  </si>
  <si>
    <t>AT3G04020</t>
  </si>
  <si>
    <t>AT3G04240</t>
  </si>
  <si>
    <t>SEC</t>
  </si>
  <si>
    <t>AT3G04590</t>
  </si>
  <si>
    <t>AT3G04890</t>
  </si>
  <si>
    <t>adenine phosphoribosyltransferase-like protein%2C putative (DUF2358)</t>
  </si>
  <si>
    <t>AT3G05250</t>
  </si>
  <si>
    <t>AT3G05480</t>
  </si>
  <si>
    <t>RAD9</t>
  </si>
  <si>
    <t>cell cycle checkpoint control protein family</t>
  </si>
  <si>
    <t>AT3G05510</t>
  </si>
  <si>
    <t>Phospholipid/glycerol acyltransferase family protein</t>
  </si>
  <si>
    <t>AT3G05830</t>
  </si>
  <si>
    <t>spindle pole body component-like protein</t>
  </si>
  <si>
    <t>AT3G06380</t>
  </si>
  <si>
    <t>TLP9</t>
  </si>
  <si>
    <t>tubby-like protein 9</t>
  </si>
  <si>
    <t>AT3G06500</t>
  </si>
  <si>
    <t>A/N-InvC</t>
  </si>
  <si>
    <t>Plant neutral invertase family protein</t>
  </si>
  <si>
    <t>AT3G06730</t>
  </si>
  <si>
    <t>TRX z</t>
  </si>
  <si>
    <t>Thioredoxin z</t>
  </si>
  <si>
    <t>AT3G06910</t>
  </si>
  <si>
    <t>ULP1A</t>
  </si>
  <si>
    <t>UB-like protease 1A</t>
  </si>
  <si>
    <t>AT3G06930</t>
  </si>
  <si>
    <t>PRMT4B</t>
  </si>
  <si>
    <t>protein arginine methyltransferase 4B</t>
  </si>
  <si>
    <t>AT3G07090</t>
  </si>
  <si>
    <t>AT3G07300</t>
  </si>
  <si>
    <t>AT3G07510</t>
  </si>
  <si>
    <t>AT3G07530</t>
  </si>
  <si>
    <t>integrator complex subunit</t>
  </si>
  <si>
    <t>AT3G07830</t>
  </si>
  <si>
    <t>AT3G07940</t>
  </si>
  <si>
    <t>Calcium-dependent ARF-type GTPase activating protein family</t>
  </si>
  <si>
    <t>AT3G07960</t>
  </si>
  <si>
    <t>PIP5K6</t>
  </si>
  <si>
    <t>Phosphatidylinositol-4-phosphate 5-kinase family protein</t>
  </si>
  <si>
    <t>AT3G07990</t>
  </si>
  <si>
    <t>SCPL27</t>
  </si>
  <si>
    <t>serine carboxypeptidase-like 27</t>
  </si>
  <si>
    <t>AT3G08020</t>
  </si>
  <si>
    <t>AT3G08550</t>
  </si>
  <si>
    <t>KOB1</t>
  </si>
  <si>
    <t>elongation defective 1 protein / ELD1 protein</t>
  </si>
  <si>
    <t>AT3G08620</t>
  </si>
  <si>
    <t>AT3G08690</t>
  </si>
  <si>
    <t>UBC11</t>
  </si>
  <si>
    <t>ubiquitin-conjugating enzyme 11</t>
  </si>
  <si>
    <t>AT3G08730</t>
  </si>
  <si>
    <t>PK1</t>
  </si>
  <si>
    <t>protein-serine kinase 1</t>
  </si>
  <si>
    <t>AT3G08890</t>
  </si>
  <si>
    <t>AT3G08990</t>
  </si>
  <si>
    <t>Yippee family putative zinc-binding protein</t>
  </si>
  <si>
    <t>AT3G09050</t>
  </si>
  <si>
    <t>8-amino-7-oxononanoate synthase</t>
  </si>
  <si>
    <t>AT3G09180</t>
  </si>
  <si>
    <t>AT3G09405</t>
  </si>
  <si>
    <t>AT3G09740</t>
  </si>
  <si>
    <t>SYP71</t>
  </si>
  <si>
    <t>syntaxin of plants 71</t>
  </si>
  <si>
    <t>AT3G09800</t>
  </si>
  <si>
    <t>AT3G09870</t>
  </si>
  <si>
    <t>AT3G09920</t>
  </si>
  <si>
    <t>PIP5K9</t>
  </si>
  <si>
    <t>phosphatidyl inositol monophosphate 5 kinase</t>
  </si>
  <si>
    <t>AT3G10140</t>
  </si>
  <si>
    <t>RECA3</t>
  </si>
  <si>
    <t>RECA homolog 3</t>
  </si>
  <si>
    <t>AT3G10350</t>
  </si>
  <si>
    <t>AT3G10420</t>
  </si>
  <si>
    <t>SPD1</t>
  </si>
  <si>
    <t>AT3G10440</t>
  </si>
  <si>
    <t>Shugoshin C terminus</t>
  </si>
  <si>
    <t>AT3G10450</t>
  </si>
  <si>
    <t>SCPL7</t>
  </si>
  <si>
    <t>serine carboxypeptidase-like 7</t>
  </si>
  <si>
    <t>AT3G10500</t>
  </si>
  <si>
    <t>NAC053</t>
  </si>
  <si>
    <t>NAC domain containing protein 53</t>
  </si>
  <si>
    <t>AT3G10520</t>
  </si>
  <si>
    <t>HB2</t>
  </si>
  <si>
    <t>hemoglobin 2</t>
  </si>
  <si>
    <t>AT3G10640</t>
  </si>
  <si>
    <t>VPS60.1</t>
  </si>
  <si>
    <t>AT3G10700</t>
  </si>
  <si>
    <t>GalAK</t>
  </si>
  <si>
    <t>galacturonic acid kinase</t>
  </si>
  <si>
    <t>AT3G10720</t>
  </si>
  <si>
    <t>AT3G10900</t>
  </si>
  <si>
    <t>AT3G10970</t>
  </si>
  <si>
    <t>AT3G11030</t>
  </si>
  <si>
    <t>TBL32</t>
  </si>
  <si>
    <t>TRICHOME BIREFRINGENCE-LIKE 32</t>
  </si>
  <si>
    <t>AT3G11325</t>
  </si>
  <si>
    <t>AT3G11560</t>
  </si>
  <si>
    <t>AT3G11591</t>
  </si>
  <si>
    <t>bric-a-brac protein</t>
  </si>
  <si>
    <t>AT3G11980</t>
  </si>
  <si>
    <t>MS2</t>
  </si>
  <si>
    <t>AT3G12280</t>
  </si>
  <si>
    <t>RBR1</t>
  </si>
  <si>
    <t>retinoblastoma-related 1</t>
  </si>
  <si>
    <t>AT3G12470</t>
  </si>
  <si>
    <t>AT3G12560</t>
  </si>
  <si>
    <t>TRFL9</t>
  </si>
  <si>
    <t>TRF-like 9</t>
  </si>
  <si>
    <t>AT3G12680</t>
  </si>
  <si>
    <t>HUA1</t>
  </si>
  <si>
    <t>floral homeotic protein (HUA1)</t>
  </si>
  <si>
    <t>AT3G12940</t>
  </si>
  <si>
    <t>AT3G13210</t>
  </si>
  <si>
    <t>crooked neck protein%2C putative / cell cycle protein</t>
  </si>
  <si>
    <t>AT3G13225</t>
  </si>
  <si>
    <t>WW domain-containing protein</t>
  </si>
  <si>
    <t>AT3G13230</t>
  </si>
  <si>
    <t>AT3G13404</t>
  </si>
  <si>
    <t>AT3G13530</t>
  </si>
  <si>
    <t>MAPKKK7</t>
  </si>
  <si>
    <t>mitogen-activated protein kinase kinase kinase 7</t>
  </si>
  <si>
    <t>AT3G13690</t>
  </si>
  <si>
    <t>AT3G13790</t>
  </si>
  <si>
    <t>ATBFRUCT1</t>
  </si>
  <si>
    <t>Glycosyl hydrolases family 32 protein</t>
  </si>
  <si>
    <t>AT3G13930</t>
  </si>
  <si>
    <t>AT3G14260</t>
  </si>
  <si>
    <t>AT3G14270</t>
  </si>
  <si>
    <t>FAB1B</t>
  </si>
  <si>
    <t>phosphatidylinositol-4-phosphate 5-kinase family protein</t>
  </si>
  <si>
    <t>AT3G14660</t>
  </si>
  <si>
    <t>CYP72A13</t>
  </si>
  <si>
    <t>cytochrome P450%2C family 72%2C subfamily A%2C polypeptide 13</t>
  </si>
  <si>
    <t>AT3G14850</t>
  </si>
  <si>
    <t>TBL41</t>
  </si>
  <si>
    <t>TRICHOME BIREFRINGENCE-LIKE 41</t>
  </si>
  <si>
    <t>AT3G14980</t>
  </si>
  <si>
    <t>ROS4</t>
  </si>
  <si>
    <t>AT3G15030</t>
  </si>
  <si>
    <t>TCP4</t>
  </si>
  <si>
    <t>TCP family transcription factor 4</t>
  </si>
  <si>
    <t>AT3G15095</t>
  </si>
  <si>
    <t>HCF243</t>
  </si>
  <si>
    <t>Serine/Threonine-kinase pakA-like protein</t>
  </si>
  <si>
    <t>AT3G15520</t>
  </si>
  <si>
    <t>AT3G15578</t>
  </si>
  <si>
    <t>AT3G15610</t>
  </si>
  <si>
    <t>AT3G15760</t>
  </si>
  <si>
    <t>cytochrome P450 family protein</t>
  </si>
  <si>
    <t>AT3G15780</t>
  </si>
  <si>
    <t>AT3G16680</t>
  </si>
  <si>
    <t>DNA binding / DNA-directed RNA polymerase</t>
  </si>
  <si>
    <t>AT3G16850</t>
  </si>
  <si>
    <t>AT3G16940</t>
  </si>
  <si>
    <t>calmodulin-binding transcription activator</t>
  </si>
  <si>
    <t>AT3G17000</t>
  </si>
  <si>
    <t>UBC32</t>
  </si>
  <si>
    <t>ubiquitin-conjugating enzyme 32</t>
  </si>
  <si>
    <t>AT3G17300</t>
  </si>
  <si>
    <t>EMB2786</t>
  </si>
  <si>
    <t>COMPLEX 1 LYR-like protein</t>
  </si>
  <si>
    <t>AT3G17700</t>
  </si>
  <si>
    <t>CNBT1</t>
  </si>
  <si>
    <t>cyclic nucleotide-binding transporter 1</t>
  </si>
  <si>
    <t>AT3G17740</t>
  </si>
  <si>
    <t>AT3G17900</t>
  </si>
  <si>
    <t>heat-inducible transcription repressor</t>
  </si>
  <si>
    <t>AT3G17970</t>
  </si>
  <si>
    <t>TOC64-III</t>
  </si>
  <si>
    <t>translocon at the outer membrane of chloroplasts 64-III</t>
  </si>
  <si>
    <t>AT3G18050</t>
  </si>
  <si>
    <t>GPI-anchored protein</t>
  </si>
  <si>
    <t>AT3G18070</t>
  </si>
  <si>
    <t>BGLU43</t>
  </si>
  <si>
    <t>beta glucosidase 43</t>
  </si>
  <si>
    <t>AT3G18100</t>
  </si>
  <si>
    <t>MYB4R1</t>
  </si>
  <si>
    <t>myb domain protein 4r1</t>
  </si>
  <si>
    <t>AT3G18130</t>
  </si>
  <si>
    <t>RACK1C_AT</t>
  </si>
  <si>
    <t>receptor for activated C kinase 1C</t>
  </si>
  <si>
    <t>AT3G18500</t>
  </si>
  <si>
    <t>AT3G18510</t>
  </si>
  <si>
    <t>ATP-dependent helicase/nuclease subunit</t>
  </si>
  <si>
    <t>AT3G18775</t>
  </si>
  <si>
    <t>AT3G18900</t>
  </si>
  <si>
    <t>ternary complex factor MIP1 leucine-zipper protein</t>
  </si>
  <si>
    <t>AT3G18940</t>
  </si>
  <si>
    <t>clast3-like protein</t>
  </si>
  <si>
    <t>AT3G19280</t>
  </si>
  <si>
    <t>FUT11</t>
  </si>
  <si>
    <t>fucosyltransferase 11</t>
  </si>
  <si>
    <t>AT3G19290</t>
  </si>
  <si>
    <t>ABF4</t>
  </si>
  <si>
    <t>ABRE binding factor 4</t>
  </si>
  <si>
    <t>AT3G19460</t>
  </si>
  <si>
    <t>AT3G19670</t>
  </si>
  <si>
    <t>PRP40B</t>
  </si>
  <si>
    <t>pre-mRNA-processing protein 40B</t>
  </si>
  <si>
    <t>AT3G19840</t>
  </si>
  <si>
    <t>PRP40C</t>
  </si>
  <si>
    <t>pre-mRNA-processing protein 40C</t>
  </si>
  <si>
    <t>AT3G19910</t>
  </si>
  <si>
    <t>AT3G20100</t>
  </si>
  <si>
    <t>CYP705A19</t>
  </si>
  <si>
    <t>cytochrome P450%2C family 705%2C subfamily A%2C polypeptide 19</t>
  </si>
  <si>
    <t>AT3G20490</t>
  </si>
  <si>
    <t>Rho GTPase-activating protein</t>
  </si>
  <si>
    <t>AT3G20620</t>
  </si>
  <si>
    <t>F-box family protein-like protein</t>
  </si>
  <si>
    <t>AT3G20740</t>
  </si>
  <si>
    <t>FIE</t>
  </si>
  <si>
    <t>AT3G20920</t>
  </si>
  <si>
    <t>translocation protein-like protein</t>
  </si>
  <si>
    <t>AT3G21260</t>
  </si>
  <si>
    <t>GLTP3</t>
  </si>
  <si>
    <t>AT3G21360</t>
  </si>
  <si>
    <t>AT3G21530</t>
  </si>
  <si>
    <t>AT3G21580</t>
  </si>
  <si>
    <t>ABCI12</t>
  </si>
  <si>
    <t>cobalt ion transmembrane transporter</t>
  </si>
  <si>
    <t>AT3G21690</t>
  </si>
  <si>
    <t>AT3G22070</t>
  </si>
  <si>
    <t>AT3G22470</t>
  </si>
  <si>
    <t>AT3G22490</t>
  </si>
  <si>
    <t>AT3G22850</t>
  </si>
  <si>
    <t>AT3G22970</t>
  </si>
  <si>
    <t>AT3G23255</t>
  </si>
  <si>
    <t>tRNA dimethylallyltransferase</t>
  </si>
  <si>
    <t>AT3G23300</t>
  </si>
  <si>
    <t>AT3G23490</t>
  </si>
  <si>
    <t>CYN</t>
  </si>
  <si>
    <t>cyanase</t>
  </si>
  <si>
    <t>AT3G23580</t>
  </si>
  <si>
    <t>RNR2A</t>
  </si>
  <si>
    <t>ribonucleotide reductase 2A</t>
  </si>
  <si>
    <t>AT3G23690</t>
  </si>
  <si>
    <t>AT3G23870</t>
  </si>
  <si>
    <t>magnesium transporter NIPA (DUF803)</t>
  </si>
  <si>
    <t>AT3G23900</t>
  </si>
  <si>
    <t>RNA recognition motif (RRM)-containing protein</t>
  </si>
  <si>
    <t>AT3G24190</t>
  </si>
  <si>
    <t>AT3G24360</t>
  </si>
  <si>
    <t>AT3G24530</t>
  </si>
  <si>
    <t>AAA-type ATPase family protein / ankyrin repeat family protein</t>
  </si>
  <si>
    <t>AT3G24560</t>
  </si>
  <si>
    <t>RSY3</t>
  </si>
  <si>
    <t>AT3G24820</t>
  </si>
  <si>
    <t>AT3G25430</t>
  </si>
  <si>
    <t>AT3G25560</t>
  </si>
  <si>
    <t>NIK2</t>
  </si>
  <si>
    <t>NSP-interacting kinase 2</t>
  </si>
  <si>
    <t>AT3G25990</t>
  </si>
  <si>
    <t>AT3G26060</t>
  </si>
  <si>
    <t>PRXQ</t>
  </si>
  <si>
    <t>AT3G26085</t>
  </si>
  <si>
    <t>AT3G26115</t>
  </si>
  <si>
    <t>AT3G26300</t>
  </si>
  <si>
    <t>CYP71B34</t>
  </si>
  <si>
    <t>cytochrome P450%2C family 71%2C subfamily B%2C polypeptide 34</t>
  </si>
  <si>
    <t>AT3G26310</t>
  </si>
  <si>
    <t>CYP71B35</t>
  </si>
  <si>
    <t>cytochrome P450%2C family 71%2C subfamily B%2C polypeptide 35</t>
  </si>
  <si>
    <t>AT3G26950</t>
  </si>
  <si>
    <t>AT3G27000</t>
  </si>
  <si>
    <t>ARP2</t>
  </si>
  <si>
    <t>actin related protein 2</t>
  </si>
  <si>
    <t>AT3G27050</t>
  </si>
  <si>
    <t>AT3G27925</t>
  </si>
  <si>
    <t>DEG1</t>
  </si>
  <si>
    <t>DegP protease 1</t>
  </si>
  <si>
    <t>AT3G28030</t>
  </si>
  <si>
    <t>UVH3</t>
  </si>
  <si>
    <t>AT3G28223</t>
  </si>
  <si>
    <t>AT3G28390</t>
  </si>
  <si>
    <t>ABCB18</t>
  </si>
  <si>
    <t>P-glycoprotein 18</t>
  </si>
  <si>
    <t>AT3G28660</t>
  </si>
  <si>
    <t>AT3G28670</t>
  </si>
  <si>
    <t>oxidoreductase%2C zinc-binding dehydrogenase family protein</t>
  </si>
  <si>
    <t>AT3G28840</t>
  </si>
  <si>
    <t>AT3G29040</t>
  </si>
  <si>
    <t>cysteine-rich repeat secretory protein%2C putative (DUF26)</t>
  </si>
  <si>
    <t>AT3G29100</t>
  </si>
  <si>
    <t>VTI13</t>
  </si>
  <si>
    <t>vesicle transport V-snare 13</t>
  </si>
  <si>
    <t>AT3G29455</t>
  </si>
  <si>
    <t>AT3G29760</t>
  </si>
  <si>
    <t>AT3G30300</t>
  </si>
  <si>
    <t>AT3G42660</t>
  </si>
  <si>
    <t>AT3G43540</t>
  </si>
  <si>
    <t>initiation factor 4F subunit (DUF1350)</t>
  </si>
  <si>
    <t>AT3G43800</t>
  </si>
  <si>
    <t>GSTU27</t>
  </si>
  <si>
    <t>glutathione S-transferase tau 27</t>
  </si>
  <si>
    <t>AT3G44600</t>
  </si>
  <si>
    <t>CYP71</t>
  </si>
  <si>
    <t>cyclophilin71</t>
  </si>
  <si>
    <t>AT3G44755</t>
  </si>
  <si>
    <t>AT3G45040</t>
  </si>
  <si>
    <t>phosphatidate cytidylyltransferase family protein</t>
  </si>
  <si>
    <t>AT3G45100</t>
  </si>
  <si>
    <t>SETH2</t>
  </si>
  <si>
    <t>AT3G45220</t>
  </si>
  <si>
    <t>AT3G45443</t>
  </si>
  <si>
    <t>AT3G45650</t>
  </si>
  <si>
    <t>NAXT1</t>
  </si>
  <si>
    <t>nitrate excretion transporter1</t>
  </si>
  <si>
    <t>AT3G45740</t>
  </si>
  <si>
    <t>hydrolase family protein / HAD-superfamily protein</t>
  </si>
  <si>
    <t>AT3G45990</t>
  </si>
  <si>
    <t>Cofilin/tropomyosin-type actin-binding protein family</t>
  </si>
  <si>
    <t>AT3G46100</t>
  </si>
  <si>
    <t>HRS1</t>
  </si>
  <si>
    <t>Histidyl-tRNA synthetase 1</t>
  </si>
  <si>
    <t>AT3G46120</t>
  </si>
  <si>
    <t>PAP19</t>
  </si>
  <si>
    <t>purple acid phosphatase 19</t>
  </si>
  <si>
    <t>AT3G46270</t>
  </si>
  <si>
    <t>receptor protein kinase-like protein</t>
  </si>
  <si>
    <t>AT3G46450</t>
  </si>
  <si>
    <t>SEC14 cytosolic factor family protein / phosphoglyceride transfer family protein</t>
  </si>
  <si>
    <t>AT3G46850</t>
  </si>
  <si>
    <t>AT3G47290</t>
  </si>
  <si>
    <t>PLC8</t>
  </si>
  <si>
    <t>phosphatidylinositol-speciwc phospholipase C8</t>
  </si>
  <si>
    <t>AT3G47390</t>
  </si>
  <si>
    <t>cytidine/deoxycytidylate deaminase family protein</t>
  </si>
  <si>
    <t>AT3G47420</t>
  </si>
  <si>
    <t>G3Pp1</t>
  </si>
  <si>
    <t>putative glycerol-3-phosphate transporter 1</t>
  </si>
  <si>
    <t>AT3G47560</t>
  </si>
  <si>
    <t>AT3G47675</t>
  </si>
  <si>
    <t>AT3G47690</t>
  </si>
  <si>
    <t>EB1a</t>
  </si>
  <si>
    <t>microtubule end binding protein EB1A</t>
  </si>
  <si>
    <t>AT3G47836</t>
  </si>
  <si>
    <t>AT3G47990</t>
  </si>
  <si>
    <t>SIS3</t>
  </si>
  <si>
    <t>SUGAR-INSENSITIVE 3</t>
  </si>
  <si>
    <t>AT3G48350</t>
  </si>
  <si>
    <t>CEP3</t>
  </si>
  <si>
    <t>AT3G48540</t>
  </si>
  <si>
    <t>Cytidine/deoxycytidylate deaminase family protein</t>
  </si>
  <si>
    <t>AT3G48820</t>
  </si>
  <si>
    <t>Glycosyltransferase family 29 (sialyltransferase) family protein</t>
  </si>
  <si>
    <t>AT3G48990</t>
  </si>
  <si>
    <t>AAE3</t>
  </si>
  <si>
    <t>AT3G49060</t>
  </si>
  <si>
    <t>AT3G49180</t>
  </si>
  <si>
    <t>RID3</t>
  </si>
  <si>
    <t>AT3G49310</t>
  </si>
  <si>
    <t>AT3G49551</t>
  </si>
  <si>
    <t>AT3G49620</t>
  </si>
  <si>
    <t>DIN11</t>
  </si>
  <si>
    <t>AT3G49640</t>
  </si>
  <si>
    <t>AT3G49720</t>
  </si>
  <si>
    <t>AT3G50110</t>
  </si>
  <si>
    <t>PTEN 3</t>
  </si>
  <si>
    <t>AT3G50590</t>
  </si>
  <si>
    <t>AT3G50860</t>
  </si>
  <si>
    <t>Clathrin adaptor complex small chain family protein</t>
  </si>
  <si>
    <t>AT3G50890</t>
  </si>
  <si>
    <t>HB28</t>
  </si>
  <si>
    <t>homeobox protein 28</t>
  </si>
  <si>
    <t>AT3G50920</t>
  </si>
  <si>
    <t>LPPepsilon1</t>
  </si>
  <si>
    <t>AT3G50960</t>
  </si>
  <si>
    <t>PLP3a</t>
  </si>
  <si>
    <t>thioredoxin domain PLP3A-like protein</t>
  </si>
  <si>
    <t>AT3G51040</t>
  </si>
  <si>
    <t>RTH</t>
  </si>
  <si>
    <t>RTE1-homolog</t>
  </si>
  <si>
    <t>AT3G51150</t>
  </si>
  <si>
    <t>ATP binding microtubule motor family protein</t>
  </si>
  <si>
    <t>AT3G51350</t>
  </si>
  <si>
    <t>AT3G51610</t>
  </si>
  <si>
    <t>NPU</t>
  </si>
  <si>
    <t>ATP-dependent helicase/deoxyribonuclease subunit B</t>
  </si>
  <si>
    <t>AT3G51630</t>
  </si>
  <si>
    <t>WNK5</t>
  </si>
  <si>
    <t>with no lysine (K) kinase 5</t>
  </si>
  <si>
    <t>AT3G51670</t>
  </si>
  <si>
    <t>AT3G51860</t>
  </si>
  <si>
    <t>CAX3</t>
  </si>
  <si>
    <t>cation exchanger 3</t>
  </si>
  <si>
    <t>AT3G52030</t>
  </si>
  <si>
    <t>F-box family protein with WD40/YVTN repeat doamin</t>
  </si>
  <si>
    <t>AT3G52060</t>
  </si>
  <si>
    <t>core-2/I-branching beta-1%2C6-N-acetylglucosaminyltransferase family protein</t>
  </si>
  <si>
    <t>AT3G52120</t>
  </si>
  <si>
    <t>SWAP (Suppressor-of-White-APricot)/surp domain-containing protein / D111/G-patch domain-containing protein</t>
  </si>
  <si>
    <t>AT3G52180</t>
  </si>
  <si>
    <t>SEX4</t>
  </si>
  <si>
    <t>dual specificity protein phosphatase (DsPTP1) family protein</t>
  </si>
  <si>
    <t>AT3G52360</t>
  </si>
  <si>
    <t>AT3G52570</t>
  </si>
  <si>
    <t>AT3G53140</t>
  </si>
  <si>
    <t>AT3G53180</t>
  </si>
  <si>
    <t>NodGS</t>
  </si>
  <si>
    <t>nodulin/glutamine synthase-like protein</t>
  </si>
  <si>
    <t>AT3G53190</t>
  </si>
  <si>
    <t>AT3G53294</t>
  </si>
  <si>
    <t>AT3G53490</t>
  </si>
  <si>
    <t>valine-tRNA ligase</t>
  </si>
  <si>
    <t>AT3G53620</t>
  </si>
  <si>
    <t>PPa4</t>
  </si>
  <si>
    <t>pyrophosphorylase 4</t>
  </si>
  <si>
    <t>AT3G53830</t>
  </si>
  <si>
    <t>AT3G53850</t>
  </si>
  <si>
    <t>AT3G54190</t>
  </si>
  <si>
    <t>AT3G54500</t>
  </si>
  <si>
    <t>agglutinin-like protein</t>
  </si>
  <si>
    <t>AT3G54910</t>
  </si>
  <si>
    <t>AT3G55040</t>
  </si>
  <si>
    <t>GSTL2</t>
  </si>
  <si>
    <t>glutathione transferase lambda 2</t>
  </si>
  <si>
    <t>AT3G55050</t>
  </si>
  <si>
    <t>AT3G55260</t>
  </si>
  <si>
    <t>HEXO1</t>
  </si>
  <si>
    <t>beta-hexosaminidase 1</t>
  </si>
  <si>
    <t>AT3G55370</t>
  </si>
  <si>
    <t>OBP3</t>
  </si>
  <si>
    <t>OBF-binding protein 3</t>
  </si>
  <si>
    <t>AT3G55380</t>
  </si>
  <si>
    <t>UBC14</t>
  </si>
  <si>
    <t>ubiquitin-conjugating enzyme 14</t>
  </si>
  <si>
    <t>AT3G55410</t>
  </si>
  <si>
    <t>2-oxoglutarate dehydrogenase%2C E1 component</t>
  </si>
  <si>
    <t>AT3G55460</t>
  </si>
  <si>
    <t>SCL30</t>
  </si>
  <si>
    <t>SC35-like splicing factor 30</t>
  </si>
  <si>
    <t>AT3G55640</t>
  </si>
  <si>
    <t>AT3G56050</t>
  </si>
  <si>
    <t>AT3G56300</t>
  </si>
  <si>
    <t>AT3G56450</t>
  </si>
  <si>
    <t>ALPHA-SNAP1</t>
  </si>
  <si>
    <t>alpha-soluble NSF attachment protein 1</t>
  </si>
  <si>
    <t>AT3G56620</t>
  </si>
  <si>
    <t>UMAMIT10</t>
  </si>
  <si>
    <t>AT3G56650</t>
  </si>
  <si>
    <t>PPD6</t>
  </si>
  <si>
    <t>AT3G56720</t>
  </si>
  <si>
    <t>pre-mRNA-splicing factor</t>
  </si>
  <si>
    <t>AT3G56760</t>
  </si>
  <si>
    <t>AT3G56840</t>
  </si>
  <si>
    <t>AT3G57080</t>
  </si>
  <si>
    <t>NRPE5</t>
  </si>
  <si>
    <t>Eukaryotic rpb5 RNA polymerase subunit family protein</t>
  </si>
  <si>
    <t>AT3G57170</t>
  </si>
  <si>
    <t>N-acetylglucosaminyl transferase component family protein / Gpi1 family protein</t>
  </si>
  <si>
    <t>AT3G57220</t>
  </si>
  <si>
    <t>Glycosyl transferase family 4 protein</t>
  </si>
  <si>
    <t>AT3G57280</t>
  </si>
  <si>
    <t>AT3G57350</t>
  </si>
  <si>
    <t>Nucleoporin interacting component (Nup93/Nic96-like) family protein</t>
  </si>
  <si>
    <t>AT3G57460</t>
  </si>
  <si>
    <t>catalytic/ metal ion binding / metalloendopeptidase/ zinc ion binding protein</t>
  </si>
  <si>
    <t>AT3G57650</t>
  </si>
  <si>
    <t>LPAT2</t>
  </si>
  <si>
    <t>lysophosphatidyl acyltransferase 2</t>
  </si>
  <si>
    <t>AT3G58020</t>
  </si>
  <si>
    <t>AT3G58090</t>
  </si>
  <si>
    <t>AT3G58690</t>
  </si>
  <si>
    <t>AT3G58840</t>
  </si>
  <si>
    <t>PMD1</t>
  </si>
  <si>
    <t>AT3G59010</t>
  </si>
  <si>
    <t>PME61</t>
  </si>
  <si>
    <t>pectin methylesterase 61</t>
  </si>
  <si>
    <t>AT3G59020</t>
  </si>
  <si>
    <t>AT3G59040</t>
  </si>
  <si>
    <t>AT3G59060</t>
  </si>
  <si>
    <t>PIL6</t>
  </si>
  <si>
    <t>phytochrome interacting factor 3-like 6</t>
  </si>
  <si>
    <t>AT3G59090</t>
  </si>
  <si>
    <t>Cand3</t>
  </si>
  <si>
    <t>tobamovirus multiplication protein</t>
  </si>
  <si>
    <t>AT3G59480</t>
  </si>
  <si>
    <t>AT3G59490</t>
  </si>
  <si>
    <t>AT3G59550</t>
  </si>
  <si>
    <t>SYN3</t>
  </si>
  <si>
    <t>Rad21/Rec8-like family protein</t>
  </si>
  <si>
    <t>AT3G59660</t>
  </si>
  <si>
    <t>C2 domain-containing protein / GRAM domain-containing protein</t>
  </si>
  <si>
    <t>AT3G59770</t>
  </si>
  <si>
    <t>SAC9</t>
  </si>
  <si>
    <t>sacI homology domain-containing protein / WW domain-containing protein</t>
  </si>
  <si>
    <t>AT3G59780</t>
  </si>
  <si>
    <t>AT3G59870</t>
  </si>
  <si>
    <t>AT3G60370</t>
  </si>
  <si>
    <t>AT3G60670</t>
  </si>
  <si>
    <t>AT3G60810</t>
  </si>
  <si>
    <t>DUF1499 family protein</t>
  </si>
  <si>
    <t>AT3G61220</t>
  </si>
  <si>
    <t>SDR1</t>
  </si>
  <si>
    <t>AT3G61370</t>
  </si>
  <si>
    <t>pre-mRNA-splicing factor CWC22-like protein (DUF3245)</t>
  </si>
  <si>
    <t>AT3G61480</t>
  </si>
  <si>
    <t>Quinoprotein amine dehydrogenase%2C beta chain-like%3B RIC1-like guanyl-nucleotide exchange factor</t>
  </si>
  <si>
    <t>AT3G61530</t>
  </si>
  <si>
    <t>PANB2</t>
  </si>
  <si>
    <t>AT3G61610</t>
  </si>
  <si>
    <t>Galactose mutarotase-like superfamily protein</t>
  </si>
  <si>
    <t>AT3G61700</t>
  </si>
  <si>
    <t>helicase with zinc finger protein</t>
  </si>
  <si>
    <t>AT3G61962</t>
  </si>
  <si>
    <t>AT3G62080</t>
  </si>
  <si>
    <t>AT3G62280</t>
  </si>
  <si>
    <t>AT3G62310</t>
  </si>
  <si>
    <t>AT3G62360</t>
  </si>
  <si>
    <t>Carbohydrate-binding-like fold</t>
  </si>
  <si>
    <t>AT3G62410</t>
  </si>
  <si>
    <t>CP12-2</t>
  </si>
  <si>
    <t>CP12 domain-containing protein 2</t>
  </si>
  <si>
    <t>AT3G62500</t>
  </si>
  <si>
    <t>F-box protein RMF</t>
  </si>
  <si>
    <t>AT3G62840</t>
  </si>
  <si>
    <t>AT3G62910</t>
  </si>
  <si>
    <t>APG3</t>
  </si>
  <si>
    <t>Peptide chain release factor 1</t>
  </si>
  <si>
    <t>AT3G63210</t>
  </si>
  <si>
    <t>mediator of aba-regulated dormancy protein (DUF581)</t>
  </si>
  <si>
    <t>AT3G63270</t>
  </si>
  <si>
    <t>nuclease</t>
  </si>
  <si>
    <t>AT4G00026</t>
  </si>
  <si>
    <t>SD3</t>
  </si>
  <si>
    <t>import inner membrane translocase subunit</t>
  </si>
  <si>
    <t>AT4G00030</t>
  </si>
  <si>
    <t>AT4G00170</t>
  </si>
  <si>
    <t>Plant VAMP (vesicle-associated membrane protein) family protein</t>
  </si>
  <si>
    <t>AT4G00180</t>
  </si>
  <si>
    <t>YAB3</t>
  </si>
  <si>
    <t>AT4G00240</t>
  </si>
  <si>
    <t>PLDBETA2</t>
  </si>
  <si>
    <t>phospholipase D beta 2</t>
  </si>
  <si>
    <t>AT4G00360</t>
  </si>
  <si>
    <t>CYP86A2</t>
  </si>
  <si>
    <t>cytochrome P450%2C family 86%2C subfamily A%2C polypeptide 2</t>
  </si>
  <si>
    <t>AT4G00420</t>
  </si>
  <si>
    <t>Double-stranded RNA-binding domain (DsRBD)-containing protein</t>
  </si>
  <si>
    <t>AT4G00440</t>
  </si>
  <si>
    <t>TRM15</t>
  </si>
  <si>
    <t>GPI-anchored adhesin-like protein%2C putative (DUF3741)</t>
  </si>
  <si>
    <t>AT4G00525</t>
  </si>
  <si>
    <t>AT4G00560</t>
  </si>
  <si>
    <t>AT4G00650</t>
  </si>
  <si>
    <t>FRI</t>
  </si>
  <si>
    <t>AT4G00710</t>
  </si>
  <si>
    <t>BSK3</t>
  </si>
  <si>
    <t>BR-signaling kinase 3</t>
  </si>
  <si>
    <t>AT4G00840</t>
  </si>
  <si>
    <t>AT4G01790</t>
  </si>
  <si>
    <t>AT4G01800</t>
  </si>
  <si>
    <t>AGY1</t>
  </si>
  <si>
    <t>Albino or Glassy Yellow 1</t>
  </si>
  <si>
    <t>AT4G01880</t>
  </si>
  <si>
    <t>methyltransferase</t>
  </si>
  <si>
    <t>AT4G01995</t>
  </si>
  <si>
    <t>beta-carotene isomerase D27</t>
  </si>
  <si>
    <t>AT4G02430</t>
  </si>
  <si>
    <t>SR34b</t>
  </si>
  <si>
    <t>AT4G02460</t>
  </si>
  <si>
    <t>PMS1</t>
  </si>
  <si>
    <t>DNA mismatch repair protein</t>
  </si>
  <si>
    <t>AT4G02560</t>
  </si>
  <si>
    <t>LD</t>
  </si>
  <si>
    <t>AT4G02700</t>
  </si>
  <si>
    <t>SULTR3%3B2</t>
  </si>
  <si>
    <t>sulfate transporter 3%3B2</t>
  </si>
  <si>
    <t>AT4G02735</t>
  </si>
  <si>
    <t>F-box SKIP17-like protein</t>
  </si>
  <si>
    <t>AT4G02800</t>
  </si>
  <si>
    <t>GRIP/coiled-coil protein</t>
  </si>
  <si>
    <t>AT4G02920</t>
  </si>
  <si>
    <t>AT4G03100</t>
  </si>
  <si>
    <t>Rho GTPase activating protein with PAK-box/P21-Rho-binding domain-containing protein</t>
  </si>
  <si>
    <t>AT4G03250</t>
  </si>
  <si>
    <t>AT4G03260</t>
  </si>
  <si>
    <t>AT4G03820</t>
  </si>
  <si>
    <t>transmembrane protein%2C putative (DUF3537)</t>
  </si>
  <si>
    <t>AT4G04190</t>
  </si>
  <si>
    <t>AT4G04350</t>
  </si>
  <si>
    <t>EMB2369</t>
  </si>
  <si>
    <t>tRNA synthetase class I (I%2C L%2C M and V) family protein</t>
  </si>
  <si>
    <t>AT4G04360</t>
  </si>
  <si>
    <t>transmembrane protein%2C putative (DUF1068)</t>
  </si>
  <si>
    <t>AT4G04830</t>
  </si>
  <si>
    <t>MSRB5</t>
  </si>
  <si>
    <t>methionine sulfoxide reductase B5</t>
  </si>
  <si>
    <t>AT4G04870</t>
  </si>
  <si>
    <t>CLS</t>
  </si>
  <si>
    <t>cardiolipin synthase</t>
  </si>
  <si>
    <t>AT4G04955</t>
  </si>
  <si>
    <t>ALN</t>
  </si>
  <si>
    <t>allantoinase</t>
  </si>
  <si>
    <t>AT4G05090</t>
  </si>
  <si>
    <t>AT4G05140</t>
  </si>
  <si>
    <t>Nucleoside transporter family protein</t>
  </si>
  <si>
    <t>AT4G05330</t>
  </si>
  <si>
    <t>AGD13</t>
  </si>
  <si>
    <t>ARF-GAP domain 13</t>
  </si>
  <si>
    <t>AT4G06479</t>
  </si>
  <si>
    <t>nucleic acid binding / zinc ion binding protein</t>
  </si>
  <si>
    <t>AT4G08180</t>
  </si>
  <si>
    <t>ORP1C</t>
  </si>
  <si>
    <t>OSBP(oxysterol binding protein)-related protein 1C</t>
  </si>
  <si>
    <t>AT4G08540</t>
  </si>
  <si>
    <t>AT4G09320</t>
  </si>
  <si>
    <t>NDPK1</t>
  </si>
  <si>
    <t>nucleoside diphosphate kinase</t>
  </si>
  <si>
    <t>AT4G10060</t>
  </si>
  <si>
    <t>AT4G10440</t>
  </si>
  <si>
    <t>AT4G10570</t>
  </si>
  <si>
    <t>UBP9</t>
  </si>
  <si>
    <t>ubiquitin-specific protease 9</t>
  </si>
  <si>
    <t>AT4G10590</t>
  </si>
  <si>
    <t>UBP10</t>
  </si>
  <si>
    <t>ubiquitin-specific protease 10</t>
  </si>
  <si>
    <t>AT4G10767</t>
  </si>
  <si>
    <t>SCRL21</t>
  </si>
  <si>
    <t>SCR-like 21</t>
  </si>
  <si>
    <t>AT4G11270</t>
  </si>
  <si>
    <t>AT4G11410</t>
  </si>
  <si>
    <t>AT4G11670</t>
  </si>
  <si>
    <t>DNA topoisomerase 4 subunit B (DUF810)</t>
  </si>
  <si>
    <t>AT4G11730</t>
  </si>
  <si>
    <t>Cation transporter/ E1-E2 ATPase family protein</t>
  </si>
  <si>
    <t>AT4G11800</t>
  </si>
  <si>
    <t>AT4G11830</t>
  </si>
  <si>
    <t>PLDGAMMA2</t>
  </si>
  <si>
    <t>phospholipase D gamma 2</t>
  </si>
  <si>
    <t>AT4G11840</t>
  </si>
  <si>
    <t>PLDGAMMA3</t>
  </si>
  <si>
    <t>phospholipase D gamma 3</t>
  </si>
  <si>
    <t>AT4G12140</t>
  </si>
  <si>
    <t>AT4G12540</t>
  </si>
  <si>
    <t>AT4G12790</t>
  </si>
  <si>
    <t>AT4G12880</t>
  </si>
  <si>
    <t>ENODL19</t>
  </si>
  <si>
    <t>early nodulin-like protein 19</t>
  </si>
  <si>
    <t>AT4G12990</t>
  </si>
  <si>
    <t>AT4G13040</t>
  </si>
  <si>
    <t>AT4G13050</t>
  </si>
  <si>
    <t>Acyl-ACP thioesterase</t>
  </si>
  <si>
    <t>AT4G13170</t>
  </si>
  <si>
    <t>AT4G13420</t>
  </si>
  <si>
    <t>HAK5</t>
  </si>
  <si>
    <t>high affinity K+ transporter 5</t>
  </si>
  <si>
    <t>AT4G13560</t>
  </si>
  <si>
    <t>UNE15</t>
  </si>
  <si>
    <t>AT4G13830</t>
  </si>
  <si>
    <t>J20</t>
  </si>
  <si>
    <t>DNAJ-like 20</t>
  </si>
  <si>
    <t>AT4G14147</t>
  </si>
  <si>
    <t>ARPC4</t>
  </si>
  <si>
    <t>AT4G14180</t>
  </si>
  <si>
    <t>PRD1</t>
  </si>
  <si>
    <t>putative recombination initiation defect 1</t>
  </si>
  <si>
    <t>AT4G14510</t>
  </si>
  <si>
    <t>CFM3B</t>
  </si>
  <si>
    <t>CRM family member 3B</t>
  </si>
  <si>
    <t>AT4G14620</t>
  </si>
  <si>
    <t>AT4G15110</t>
  </si>
  <si>
    <t>CYP97B3</t>
  </si>
  <si>
    <t>cytochrome P450%2C family 97%2C subfamily B%2C polypeptide 3</t>
  </si>
  <si>
    <t>AT4G15520</t>
  </si>
  <si>
    <t>AT4G15563</t>
  </si>
  <si>
    <t>F-box-like protein</t>
  </si>
  <si>
    <t>AT4G15810</t>
  </si>
  <si>
    <t>AT4G16146</t>
  </si>
  <si>
    <t>cAMP-regulated phosphoprotein 19-related protein</t>
  </si>
  <si>
    <t>AT4G16180</t>
  </si>
  <si>
    <t>AT4G16450</t>
  </si>
  <si>
    <t>AT4G16490</t>
  </si>
  <si>
    <t>AT4G16570</t>
  </si>
  <si>
    <t>PRMT7</t>
  </si>
  <si>
    <t>protein arginine methyltransferase 7</t>
  </si>
  <si>
    <t>AT4G16900</t>
  </si>
  <si>
    <t>AT4G17070</t>
  </si>
  <si>
    <t>peptidyl-prolyl cis-trans isomerase</t>
  </si>
  <si>
    <t>AT4G17370</t>
  </si>
  <si>
    <t>Oxidoreductase family protein</t>
  </si>
  <si>
    <t>AT4G17570</t>
  </si>
  <si>
    <t>GATA26</t>
  </si>
  <si>
    <t>GATA transcription factor 26</t>
  </si>
  <si>
    <t>AT4G17590</t>
  </si>
  <si>
    <t>NOL1/NOP2/sun family protein</t>
  </si>
  <si>
    <t>AT4G17730</t>
  </si>
  <si>
    <t>SYP23</t>
  </si>
  <si>
    <t>syntaxin of plants 23</t>
  </si>
  <si>
    <t>AT4G18030</t>
  </si>
  <si>
    <t>AT4G18240</t>
  </si>
  <si>
    <t>SS4</t>
  </si>
  <si>
    <t>starch synthase 4</t>
  </si>
  <si>
    <t>AT4G18370</t>
  </si>
  <si>
    <t>DEG5</t>
  </si>
  <si>
    <t>DEGP protease 5</t>
  </si>
  <si>
    <t>AT4G18440</t>
  </si>
  <si>
    <t>L-Aspartase-like family protein</t>
  </si>
  <si>
    <t>AT4G18465</t>
  </si>
  <si>
    <t>AT4G18530</t>
  </si>
  <si>
    <t>lysine ketoglutarate reductase trans-splicing-like protein%2C putative (DUF707)</t>
  </si>
  <si>
    <t>AT4G18570</t>
  </si>
  <si>
    <t>AT4G18950</t>
  </si>
  <si>
    <t>Integrin-linked protein kinase family</t>
  </si>
  <si>
    <t>AT4G18975</t>
  </si>
  <si>
    <t>AT4G19020</t>
  </si>
  <si>
    <t>CMT2</t>
  </si>
  <si>
    <t>chromomethylase 2</t>
  </si>
  <si>
    <t>AT4G19185</t>
  </si>
  <si>
    <t>UMAMIT2</t>
  </si>
  <si>
    <t>AT4G19510</t>
  </si>
  <si>
    <t>AT4G19530</t>
  </si>
  <si>
    <t>disease resistance protein (TIR-NBS-LRR class) family</t>
  </si>
  <si>
    <t>AT4G19600</t>
  </si>
  <si>
    <t>CYCT1%3B4</t>
  </si>
  <si>
    <t>AT4G19690</t>
  </si>
  <si>
    <t>IRT1</t>
  </si>
  <si>
    <t>iron-regulated transporter 1</t>
  </si>
  <si>
    <t>AT4G19770</t>
  </si>
  <si>
    <t>Glycosyl hydrolase family protein with chitinase insertion domain-containing protein</t>
  </si>
  <si>
    <t>AT4G19860</t>
  </si>
  <si>
    <t>AT4G20170</t>
  </si>
  <si>
    <t>GALS3</t>
  </si>
  <si>
    <t>AT4G20480</t>
  </si>
  <si>
    <t>AT4G20930</t>
  </si>
  <si>
    <t>AT4G20960</t>
  </si>
  <si>
    <t>PyrD</t>
  </si>
  <si>
    <t>AT4G21105</t>
  </si>
  <si>
    <t>cytochrome-c oxidase/ electron carrier</t>
  </si>
  <si>
    <t>AT4G21310</t>
  </si>
  <si>
    <t>transmembrane protein%2C putative (DUF1218)</t>
  </si>
  <si>
    <t>AT4G21400</t>
  </si>
  <si>
    <t>CRK28</t>
  </si>
  <si>
    <t>cysteine-rich RLK (RECEPTOR-like protein kinase) 28</t>
  </si>
  <si>
    <t>AT4G21760</t>
  </si>
  <si>
    <t>BGLU47</t>
  </si>
  <si>
    <t>beta-glucosidase 47</t>
  </si>
  <si>
    <t>AT4G21926</t>
  </si>
  <si>
    <t>AT4G21980</t>
  </si>
  <si>
    <t>APG8A</t>
  </si>
  <si>
    <t>AT4G22305</t>
  </si>
  <si>
    <t>AT4G22310</t>
  </si>
  <si>
    <t>Uncharacterized protein family (UPF0041)</t>
  </si>
  <si>
    <t>AT4G22350</t>
  </si>
  <si>
    <t>Ubiquitin C-terminal hydrolases superfamily protein</t>
  </si>
  <si>
    <t>AT4G22990</t>
  </si>
  <si>
    <t>Major Facilitator Superfamily with SPX (SYG1/Pho81/XPR1) domain-containing protein</t>
  </si>
  <si>
    <t>AT4G23470</t>
  </si>
  <si>
    <t>AT4G23490</t>
  </si>
  <si>
    <t>fringe-like protein (DUF604)</t>
  </si>
  <si>
    <t>AT4G23610</t>
  </si>
  <si>
    <t>AT4G23880</t>
  </si>
  <si>
    <t>AT4G23990</t>
  </si>
  <si>
    <t>CSLG3</t>
  </si>
  <si>
    <t>cellulose synthase like G3</t>
  </si>
  <si>
    <t>AT4G24015</t>
  </si>
  <si>
    <t>AT4G24020</t>
  </si>
  <si>
    <t>NLP7</t>
  </si>
  <si>
    <t>NIN like protein 7</t>
  </si>
  <si>
    <t>AT4G24060</t>
  </si>
  <si>
    <t>Dof-type zinc finger DNA-binding family protein</t>
  </si>
  <si>
    <t>AT4G24080</t>
  </si>
  <si>
    <t>ALL1</t>
  </si>
  <si>
    <t>aldolase like</t>
  </si>
  <si>
    <t>AT4G24090</t>
  </si>
  <si>
    <t>homer protein</t>
  </si>
  <si>
    <t>AT4G24260</t>
  </si>
  <si>
    <t>GH9A3</t>
  </si>
  <si>
    <t>glycosyl hydrolase 9A3</t>
  </si>
  <si>
    <t>AT4G24490</t>
  </si>
  <si>
    <t>RGTA1</t>
  </si>
  <si>
    <t>RAB geranylgeranyl transferase alpha subunit 1</t>
  </si>
  <si>
    <t>AT4G24530</t>
  </si>
  <si>
    <t>AT4G24680</t>
  </si>
  <si>
    <t>MOS1</t>
  </si>
  <si>
    <t>modifier of snc1</t>
  </si>
  <si>
    <t>AT4G25010</t>
  </si>
  <si>
    <t>SWEET14</t>
  </si>
  <si>
    <t>AT4G25150</t>
  </si>
  <si>
    <t>HAD superfamily%2C subfamily IIIB acid phosphatase</t>
  </si>
  <si>
    <t>AT4G25230</t>
  </si>
  <si>
    <t>RIN2</t>
  </si>
  <si>
    <t>RPM1 interacting protein 2</t>
  </si>
  <si>
    <t>AT4G25500</t>
  </si>
  <si>
    <t>RS40</t>
  </si>
  <si>
    <t>arginine/serine-rich splicing factor 35</t>
  </si>
  <si>
    <t>AT4G25850</t>
  </si>
  <si>
    <t>ORP4B</t>
  </si>
  <si>
    <t>OSBP(oxysterol binding protein)-related protein 4B</t>
  </si>
  <si>
    <t>AT4G25940</t>
  </si>
  <si>
    <t>AT4G26220</t>
  </si>
  <si>
    <t>AT4G26680</t>
  </si>
  <si>
    <t>AT4G26720</t>
  </si>
  <si>
    <t>PPX1</t>
  </si>
  <si>
    <t>protein phosphatase X 1</t>
  </si>
  <si>
    <t>AT4G26790</t>
  </si>
  <si>
    <t>AT4G26965</t>
  </si>
  <si>
    <t>NADH:ubiquinone oxidoreductase%2C 17.2kDa subunit</t>
  </si>
  <si>
    <t>AT4G27440</t>
  </si>
  <si>
    <t>PORB</t>
  </si>
  <si>
    <t>protochlorophyllide oxidoreductase B</t>
  </si>
  <si>
    <t>AT4G27700</t>
  </si>
  <si>
    <t>AT4G27710</t>
  </si>
  <si>
    <t>CYP709B3</t>
  </si>
  <si>
    <t>cytochrome P450%2C family 709%2C subfamily B%2C polypeptide 3</t>
  </si>
  <si>
    <t>AT4G27730</t>
  </si>
  <si>
    <t>OPT6</t>
  </si>
  <si>
    <t>oligopeptide transporter 1</t>
  </si>
  <si>
    <t>AT4G27745</t>
  </si>
  <si>
    <t>AT4G27820</t>
  </si>
  <si>
    <t>BGLU9</t>
  </si>
  <si>
    <t>beta glucosidase 9</t>
  </si>
  <si>
    <t>AT4G28030</t>
  </si>
  <si>
    <t>AT4G28040</t>
  </si>
  <si>
    <t>UMAMIT33</t>
  </si>
  <si>
    <t>AT4G28230</t>
  </si>
  <si>
    <t>AT4G28300</t>
  </si>
  <si>
    <t>formin-like protein (DUF1421)</t>
  </si>
  <si>
    <t>AT4G28400</t>
  </si>
  <si>
    <t>AT4G28470</t>
  </si>
  <si>
    <t>RPN1B</t>
  </si>
  <si>
    <t>26S proteasome regulatory subunit S2 1B</t>
  </si>
  <si>
    <t>AT4G28730</t>
  </si>
  <si>
    <t>GrxC5</t>
  </si>
  <si>
    <t>AT4G29080</t>
  </si>
  <si>
    <t>phytochrome-associated protein 2</t>
  </si>
  <si>
    <t>AT4G29100</t>
  </si>
  <si>
    <t>AT4G29310</t>
  </si>
  <si>
    <t>DUF1005 family protein (DUF1005)</t>
  </si>
  <si>
    <t>AT4G29480</t>
  </si>
  <si>
    <t>AT4G29540</t>
  </si>
  <si>
    <t>LpxA</t>
  </si>
  <si>
    <t>bacterial transferase hexapeptide repeat-containing protein</t>
  </si>
  <si>
    <t>AT4G29590</t>
  </si>
  <si>
    <t>AT4G29654</t>
  </si>
  <si>
    <t>AT4G29770</t>
  </si>
  <si>
    <t>AT4G29860</t>
  </si>
  <si>
    <t>EMB2757</t>
  </si>
  <si>
    <t>AT4G29890</t>
  </si>
  <si>
    <t>choline monooxygenase%2C putative (CMO-like)</t>
  </si>
  <si>
    <t>AT4G29990</t>
  </si>
  <si>
    <t>Leucine-rich repeat transmembrane protein kinase protein</t>
  </si>
  <si>
    <t>AT4G30060</t>
  </si>
  <si>
    <t>AT4G30160</t>
  </si>
  <si>
    <t>VLN4</t>
  </si>
  <si>
    <t>villin 4</t>
  </si>
  <si>
    <t>AT4G30390</t>
  </si>
  <si>
    <t>UDP-arabinopyranose mutase</t>
  </si>
  <si>
    <t>AT4G30570</t>
  </si>
  <si>
    <t>AT4G30620</t>
  </si>
  <si>
    <t>Putative BCR%2C YbaB family COG0718</t>
  </si>
  <si>
    <t>AT4G30650</t>
  </si>
  <si>
    <t>AT4G30710</t>
  </si>
  <si>
    <t>QWRF8</t>
  </si>
  <si>
    <t>AT4G30820</t>
  </si>
  <si>
    <t>cyclin-dependent kinase-activating kinase assembly factor-related / CDK-activating kinase assembly factor-like protein</t>
  </si>
  <si>
    <t>AT4G30910</t>
  </si>
  <si>
    <t>AT4G31060</t>
  </si>
  <si>
    <t>AT4G31115</t>
  </si>
  <si>
    <t>DUF1997 family protein%2C putative (DUF1997)</t>
  </si>
  <si>
    <t>AT4G31200</t>
  </si>
  <si>
    <t>SWAP (Suppressor-of-White-APricot)/surp RNA-binding domain-containing protein</t>
  </si>
  <si>
    <t>AT4G31240</t>
  </si>
  <si>
    <t>protein kinase C-like zinc finger protein</t>
  </si>
  <si>
    <t>AT4G31430</t>
  </si>
  <si>
    <t>flocculation protein</t>
  </si>
  <si>
    <t>AT4G31490</t>
  </si>
  <si>
    <t>AT4G31820</t>
  </si>
  <si>
    <t>ENP</t>
  </si>
  <si>
    <t>AT4G31875</t>
  </si>
  <si>
    <t>AT4G32230</t>
  </si>
  <si>
    <t>AT4G32360</t>
  </si>
  <si>
    <t>AT4G32640</t>
  </si>
  <si>
    <t>AT4G32660</t>
  </si>
  <si>
    <t>AME3</t>
  </si>
  <si>
    <t>AT4G32980</t>
  </si>
  <si>
    <t>ATH1</t>
  </si>
  <si>
    <t>homeobox protein ATH1</t>
  </si>
  <si>
    <t>AT4G32990</t>
  </si>
  <si>
    <t>AT4G33000</t>
  </si>
  <si>
    <t>CBL10</t>
  </si>
  <si>
    <t>calcineurin B-like protein 10</t>
  </si>
  <si>
    <t>AT4G33460</t>
  </si>
  <si>
    <t>ABCI10</t>
  </si>
  <si>
    <t>AT4G33495</t>
  </si>
  <si>
    <t>RPD1</t>
  </si>
  <si>
    <t>AT4G33520</t>
  </si>
  <si>
    <t>PAA1</t>
  </si>
  <si>
    <t>P-type ATP-ase 1</t>
  </si>
  <si>
    <t>AT4G33660</t>
  </si>
  <si>
    <t>cysteine-rich TM module stress tolerance protein</t>
  </si>
  <si>
    <t>AT4G33690</t>
  </si>
  <si>
    <t>G patch domain protein</t>
  </si>
  <si>
    <t>AT4G33760</t>
  </si>
  <si>
    <t>tRNA synthetase class II (D%2C K and N) family protein</t>
  </si>
  <si>
    <t>AT4G33950</t>
  </si>
  <si>
    <t>OST1</t>
  </si>
  <si>
    <t>AT4G34138</t>
  </si>
  <si>
    <t>UGT73B1</t>
  </si>
  <si>
    <t>UDP-glucosyl transferase 73B1</t>
  </si>
  <si>
    <t>AT4G34880</t>
  </si>
  <si>
    <t>Amidase family protein</t>
  </si>
  <si>
    <t>AT4G34900</t>
  </si>
  <si>
    <t>XDH2</t>
  </si>
  <si>
    <t>xanthine dehydrogenase 2</t>
  </si>
  <si>
    <t>AT4G34950</t>
  </si>
  <si>
    <t>AT4G35190</t>
  </si>
  <si>
    <t>LOG5</t>
  </si>
  <si>
    <t>AT4G35440</t>
  </si>
  <si>
    <t>CLC-E</t>
  </si>
  <si>
    <t>chloride channel E</t>
  </si>
  <si>
    <t>AT4G35670</t>
  </si>
  <si>
    <t>AT4G36270</t>
  </si>
  <si>
    <t>AT4G36380</t>
  </si>
  <si>
    <t>ROT3</t>
  </si>
  <si>
    <t>AT4G36430</t>
  </si>
  <si>
    <t>AT4G36470</t>
  </si>
  <si>
    <t>AT4G36570</t>
  </si>
  <si>
    <t>RL3</t>
  </si>
  <si>
    <t>RAD-like 3</t>
  </si>
  <si>
    <t>AT4G37220</t>
  </si>
  <si>
    <t>Cold acclimation protein WCOR413 family</t>
  </si>
  <si>
    <t>AT4G37440</t>
  </si>
  <si>
    <t>AT4G37560</t>
  </si>
  <si>
    <t>Acetamidase/Formamidase family protein</t>
  </si>
  <si>
    <t>AT4G37740</t>
  </si>
  <si>
    <t>GRF2</t>
  </si>
  <si>
    <t>growth-regulating factor 2</t>
  </si>
  <si>
    <t>AT4G37790</t>
  </si>
  <si>
    <t>HAT22</t>
  </si>
  <si>
    <t>AT4G38120</t>
  </si>
  <si>
    <t>AT4G38200</t>
  </si>
  <si>
    <t>SEC7-like guanine nucleotide exchange family protein</t>
  </si>
  <si>
    <t>AT4G38230</t>
  </si>
  <si>
    <t>CPK26</t>
  </si>
  <si>
    <t>calcium-dependent protein kinase 26</t>
  </si>
  <si>
    <t>AT4G38250</t>
  </si>
  <si>
    <t>AT4G38270</t>
  </si>
  <si>
    <t>GAUT3</t>
  </si>
  <si>
    <t>galacturonosyltransferase 3</t>
  </si>
  <si>
    <t>AT4G38480</t>
  </si>
  <si>
    <t>AT4G38590</t>
  </si>
  <si>
    <t>BGAL14</t>
  </si>
  <si>
    <t>beta-galactosidase 14</t>
  </si>
  <si>
    <t>AT4G38920</t>
  </si>
  <si>
    <t>VHA-C3</t>
  </si>
  <si>
    <t>vacuolar-type H[+]-ATPase C3</t>
  </si>
  <si>
    <t>AT4G38950</t>
  </si>
  <si>
    <t>AT4G39040</t>
  </si>
  <si>
    <t>AT4G39220</t>
  </si>
  <si>
    <t>ATRER1A</t>
  </si>
  <si>
    <t>Rer1 family protein</t>
  </si>
  <si>
    <t>AT4G39235</t>
  </si>
  <si>
    <t>AT4G39240</t>
  </si>
  <si>
    <t>AT4G39470</t>
  </si>
  <si>
    <t>AT4G39540</t>
  </si>
  <si>
    <t>SK2</t>
  </si>
  <si>
    <t>shikimate kinase 2</t>
  </si>
  <si>
    <t>AT4G39770</t>
  </si>
  <si>
    <t>TPPH</t>
  </si>
  <si>
    <t>AT4G40010</t>
  </si>
  <si>
    <t>SNRK2.7</t>
  </si>
  <si>
    <t>SNF1-related protein kinase 2.7</t>
  </si>
  <si>
    <t>AT5G01230</t>
  </si>
  <si>
    <t>AT5G01360</t>
  </si>
  <si>
    <t>TBL3</t>
  </si>
  <si>
    <t>AT5G01450</t>
  </si>
  <si>
    <t>APD2</t>
  </si>
  <si>
    <t>AT5G01500</t>
  </si>
  <si>
    <t>TAAC</t>
  </si>
  <si>
    <t>thylakoid ATP/ADP carrier</t>
  </si>
  <si>
    <t>AT5G01700</t>
  </si>
  <si>
    <t>AT5G01770</t>
  </si>
  <si>
    <t>RAPTOR2</t>
  </si>
  <si>
    <t>regulatory-associated protein of TOR 2 (RAPTOR2)</t>
  </si>
  <si>
    <t>AT5G01920</t>
  </si>
  <si>
    <t>STN8</t>
  </si>
  <si>
    <t>AT5G01930</t>
  </si>
  <si>
    <t>MAN6</t>
  </si>
  <si>
    <t>AT5G02690</t>
  </si>
  <si>
    <t>AT5G02830</t>
  </si>
  <si>
    <t>AT5G03050</t>
  </si>
  <si>
    <t>knotted 1-binding protein</t>
  </si>
  <si>
    <t>AT5G03070</t>
  </si>
  <si>
    <t>IMPA-9</t>
  </si>
  <si>
    <t>AT5G03280</t>
  </si>
  <si>
    <t>EIN2</t>
  </si>
  <si>
    <t>NRAMP metal ion transporter family protein</t>
  </si>
  <si>
    <t>AT5G03470</t>
  </si>
  <si>
    <t>ATB' ALPHA</t>
  </si>
  <si>
    <t>AT5G03770</t>
  </si>
  <si>
    <t>KDTA</t>
  </si>
  <si>
    <t>KDO transferase A</t>
  </si>
  <si>
    <t>AT5G03940</t>
  </si>
  <si>
    <t>CPSRP54</t>
  </si>
  <si>
    <t>chloroplast signal recognition particle 54 kDa subunit</t>
  </si>
  <si>
    <t>AT5G04090</t>
  </si>
  <si>
    <t>histidine-tRNA ligase</t>
  </si>
  <si>
    <t>AT5G04240</t>
  </si>
  <si>
    <t>ELF6</t>
  </si>
  <si>
    <t>Zinc finger (C2H2 type) family protein / transcription factor jumonji (jmj) family protein</t>
  </si>
  <si>
    <t>AT5G04280</t>
  </si>
  <si>
    <t>AtRZ-1c</t>
  </si>
  <si>
    <t>AT5G04320</t>
  </si>
  <si>
    <t>AT5G04480</t>
  </si>
  <si>
    <t>AT5G04750</t>
  </si>
  <si>
    <t>F1F0-ATPase inhibitor protein</t>
  </si>
  <si>
    <t>AT5G04810</t>
  </si>
  <si>
    <t>AT5G04910</t>
  </si>
  <si>
    <t>DNA repair REX1-B protein</t>
  </si>
  <si>
    <t>AT5G05140</t>
  </si>
  <si>
    <t>Transcription elongation factor (TFIIS) family protein</t>
  </si>
  <si>
    <t>AT5G05310</t>
  </si>
  <si>
    <t>AT5G05330</t>
  </si>
  <si>
    <t>AT5G05360</t>
  </si>
  <si>
    <t>AT5G05480</t>
  </si>
  <si>
    <t>Peptide-N4-(N-acetyl-beta-glucosaminyl)asparagine amidase A protein</t>
  </si>
  <si>
    <t>AT5G05540</t>
  </si>
  <si>
    <t>SDN2</t>
  </si>
  <si>
    <t>small RNA degrading nuclease 2</t>
  </si>
  <si>
    <t>AT5G05570</t>
  </si>
  <si>
    <t>AT5G05600</t>
  </si>
  <si>
    <t>AT5G05740</t>
  </si>
  <si>
    <t>EGY2</t>
  </si>
  <si>
    <t>ethylene-dependent gravitropism-deficient and yellow-green-like 2</t>
  </si>
  <si>
    <t>AT5G05760</t>
  </si>
  <si>
    <t>SYP31</t>
  </si>
  <si>
    <t>syntaxin of plants 31</t>
  </si>
  <si>
    <t>AT5G05820</t>
  </si>
  <si>
    <t>AT5G05910</t>
  </si>
  <si>
    <t>AT5G05920</t>
  </si>
  <si>
    <t>DHS</t>
  </si>
  <si>
    <t>deoxyhypusine synthase</t>
  </si>
  <si>
    <t>AT5G05987</t>
  </si>
  <si>
    <t>PRA1.A2</t>
  </si>
  <si>
    <t>prenylated RAB acceptor 1.A2</t>
  </si>
  <si>
    <t>AT5G06100</t>
  </si>
  <si>
    <t>MYB33</t>
  </si>
  <si>
    <t>myb domain protein 33</t>
  </si>
  <si>
    <t>AT5G06220</t>
  </si>
  <si>
    <t>AT5G06240</t>
  </si>
  <si>
    <t>emb2735</t>
  </si>
  <si>
    <t>embryo defective 2735</t>
  </si>
  <si>
    <t>AT5G06420</t>
  </si>
  <si>
    <t>Zinc finger (CCCH-type/C3HC4-type RING finger) family protein</t>
  </si>
  <si>
    <t>AT5G06820</t>
  </si>
  <si>
    <t>SRF2</t>
  </si>
  <si>
    <t>STRUBBELIG-receptor family 2</t>
  </si>
  <si>
    <t>AT5G06850</t>
  </si>
  <si>
    <t>FTIP1</t>
  </si>
  <si>
    <t>AT5G06870</t>
  </si>
  <si>
    <t>PGIP2</t>
  </si>
  <si>
    <t>polygalacturonase inhibiting protein 2</t>
  </si>
  <si>
    <t>AT5G07060</t>
  </si>
  <si>
    <t>MAC5C</t>
  </si>
  <si>
    <t>AT5G07360</t>
  </si>
  <si>
    <t>AT5G07572</t>
  </si>
  <si>
    <t>AT5G07630</t>
  </si>
  <si>
    <t>lipid transporter</t>
  </si>
  <si>
    <t>AT5G07660</t>
  </si>
  <si>
    <t>SMC6A</t>
  </si>
  <si>
    <t>structural maintenance of chromosomes 6A</t>
  </si>
  <si>
    <t>AT5G07670</t>
  </si>
  <si>
    <t>AT5G07920</t>
  </si>
  <si>
    <t>DGK1</t>
  </si>
  <si>
    <t>diacylglycerol kinase1</t>
  </si>
  <si>
    <t>AT5G08100</t>
  </si>
  <si>
    <t>ASPGA1</t>
  </si>
  <si>
    <t>AT5G08130</t>
  </si>
  <si>
    <t>BIM1</t>
  </si>
  <si>
    <t>AT5G08300</t>
  </si>
  <si>
    <t>Succinyl-CoA ligase%2C alpha subunit</t>
  </si>
  <si>
    <t>AT5G08590</t>
  </si>
  <si>
    <t>SNRK2.1</t>
  </si>
  <si>
    <t>SNF1-related protein kinase 2.1</t>
  </si>
  <si>
    <t>AT5G08760</t>
  </si>
  <si>
    <t>AT5G08790</t>
  </si>
  <si>
    <t>ATAF2</t>
  </si>
  <si>
    <t>AT5G09240</t>
  </si>
  <si>
    <t>ssDNA-binding transcriptional regulator</t>
  </si>
  <si>
    <t>AT5G09330</t>
  </si>
  <si>
    <t>NAC082</t>
  </si>
  <si>
    <t>NAC domain containing protein 82</t>
  </si>
  <si>
    <t>AT5G09680</t>
  </si>
  <si>
    <t>RLF</t>
  </si>
  <si>
    <t>reduced lateral root formation</t>
  </si>
  <si>
    <t>AT5G09790</t>
  </si>
  <si>
    <t>ATXR5</t>
  </si>
  <si>
    <t>TRITHORAX-RELATED PROTEIN 5</t>
  </si>
  <si>
    <t>AT5G09820</t>
  </si>
  <si>
    <t>AT5G09870</t>
  </si>
  <si>
    <t>CESA5</t>
  </si>
  <si>
    <t>cellulose synthase 5</t>
  </si>
  <si>
    <t>AT5G10050</t>
  </si>
  <si>
    <t>AT5G10070</t>
  </si>
  <si>
    <t>RNase L inhibitor protein-like protein</t>
  </si>
  <si>
    <t>AT5G10290</t>
  </si>
  <si>
    <t>leucine-rich repeat transmembrane protein kinase family protein</t>
  </si>
  <si>
    <t>AT5G10320</t>
  </si>
  <si>
    <t>ATP synthase subunit B</t>
  </si>
  <si>
    <t>AT5G10740</t>
  </si>
  <si>
    <t>AT5G10745</t>
  </si>
  <si>
    <t>AT5G10790</t>
  </si>
  <si>
    <t>UBP22</t>
  </si>
  <si>
    <t>ubiquitin-specific protease 22</t>
  </si>
  <si>
    <t>AT5G10950</t>
  </si>
  <si>
    <t>AT5G11200</t>
  </si>
  <si>
    <t>UAP56b</t>
  </si>
  <si>
    <t>DEAD/DEAH box RNA helicase family protein</t>
  </si>
  <si>
    <t>AT5G11350</t>
  </si>
  <si>
    <t>AT5G11440</t>
  </si>
  <si>
    <t>CID5</t>
  </si>
  <si>
    <t>CTC-interacting domain 5</t>
  </si>
  <si>
    <t>AT5G11800</t>
  </si>
  <si>
    <t>KEA6</t>
  </si>
  <si>
    <t>K+ efflux antiporter 6</t>
  </si>
  <si>
    <t>AT5G11980</t>
  </si>
  <si>
    <t>conserved oligomeric Golgi complex component-related / COG complex component-like protein</t>
  </si>
  <si>
    <t>AT5G12290</t>
  </si>
  <si>
    <t>DGS1</t>
  </si>
  <si>
    <t>dgd1 suppressor 1</t>
  </si>
  <si>
    <t>AT5G13160</t>
  </si>
  <si>
    <t>PBS1</t>
  </si>
  <si>
    <t>AT5G13240</t>
  </si>
  <si>
    <t>AT5G13640</t>
  </si>
  <si>
    <t>PDAT</t>
  </si>
  <si>
    <t>phospholipid:diacylglycerol acyltransferase</t>
  </si>
  <si>
    <t>AT5G13870</t>
  </si>
  <si>
    <t>XTH5</t>
  </si>
  <si>
    <t>xyloglucan endotransglucosylase/hydrolase 5</t>
  </si>
  <si>
    <t>AT5G14410</t>
  </si>
  <si>
    <t>AT5G14430</t>
  </si>
  <si>
    <t>AT5G14450</t>
  </si>
  <si>
    <t>AT5G14750</t>
  </si>
  <si>
    <t>MYB66</t>
  </si>
  <si>
    <t>myb domain protein 66</t>
  </si>
  <si>
    <t>AT5G15030</t>
  </si>
  <si>
    <t>paired amphipathic helix Sin3-like protein</t>
  </si>
  <si>
    <t>AT5G15110</t>
  </si>
  <si>
    <t>AT5G15310</t>
  </si>
  <si>
    <t>MYB16</t>
  </si>
  <si>
    <t>myb domain protein 16</t>
  </si>
  <si>
    <t>AT5G15530</t>
  </si>
  <si>
    <t>BCCP2</t>
  </si>
  <si>
    <t>biotin carboxyl carrier protein 2</t>
  </si>
  <si>
    <t>AT5G15610</t>
  </si>
  <si>
    <t>Proteasome component (PCI) domain protein</t>
  </si>
  <si>
    <t>AT5G15880</t>
  </si>
  <si>
    <t>AT5G16023</t>
  </si>
  <si>
    <t>RTFL18</t>
  </si>
  <si>
    <t>ROTUNDIFOLIA like 18</t>
  </si>
  <si>
    <t>AT5G16190</t>
  </si>
  <si>
    <t>CSLA11</t>
  </si>
  <si>
    <t>cellulose synthase like A11</t>
  </si>
  <si>
    <t>AT5G16560</t>
  </si>
  <si>
    <t>KAN</t>
  </si>
  <si>
    <t>AT5G16890</t>
  </si>
  <si>
    <t>AT5G17170</t>
  </si>
  <si>
    <t>ENH1</t>
  </si>
  <si>
    <t>rubredoxin family protein</t>
  </si>
  <si>
    <t>AT5G17530</t>
  </si>
  <si>
    <t>phosphoglucosamine mutase family protein</t>
  </si>
  <si>
    <t>AT5G17570</t>
  </si>
  <si>
    <t>TatD related DNase</t>
  </si>
  <si>
    <t>AT5G17620</t>
  </si>
  <si>
    <t>nuclear matrix protein</t>
  </si>
  <si>
    <t>AT5G17710</t>
  </si>
  <si>
    <t>EMB1241</t>
  </si>
  <si>
    <t>Co-chaperone GrpE family protein</t>
  </si>
  <si>
    <t>AT5G17740</t>
  </si>
  <si>
    <t>AT5G17890</t>
  </si>
  <si>
    <t>DAR4</t>
  </si>
  <si>
    <t>DA1-related protein 4</t>
  </si>
  <si>
    <t>AT5G18110</t>
  </si>
  <si>
    <t>NCBP</t>
  </si>
  <si>
    <t>Putative cap-binding protein</t>
  </si>
  <si>
    <t>AT5G18280</t>
  </si>
  <si>
    <t>APY2</t>
  </si>
  <si>
    <t>apyrase 2</t>
  </si>
  <si>
    <t>AT5G18820</t>
  </si>
  <si>
    <t>Cpn60alpha2</t>
  </si>
  <si>
    <t>AT5G18870</t>
  </si>
  <si>
    <t>NSH5</t>
  </si>
  <si>
    <t>Inosine-uridine preferring nucleoside hydrolase family protein</t>
  </si>
  <si>
    <t>AT5G18980</t>
  </si>
  <si>
    <t>AT5G19000</t>
  </si>
  <si>
    <t>BPM1</t>
  </si>
  <si>
    <t>BTB-POZ and MATH domain 1</t>
  </si>
  <si>
    <t>AT5G19220</t>
  </si>
  <si>
    <t>APL1</t>
  </si>
  <si>
    <t>ADP glucose pyrophosphorylase large subunit 1</t>
  </si>
  <si>
    <t>AT5G19270</t>
  </si>
  <si>
    <t>AT5G19850</t>
  </si>
  <si>
    <t>AT5G19920</t>
  </si>
  <si>
    <t>AT5G20140</t>
  </si>
  <si>
    <t>HBP5</t>
  </si>
  <si>
    <t>AT5G20170</t>
  </si>
  <si>
    <t>AT5G20200</t>
  </si>
  <si>
    <t>nucleoporin-like protein</t>
  </si>
  <si>
    <t>AT5G20250</t>
  </si>
  <si>
    <t>DIN10</t>
  </si>
  <si>
    <t>Raffinose synthase family protein</t>
  </si>
  <si>
    <t>AT5G20590</t>
  </si>
  <si>
    <t>TBL5</t>
  </si>
  <si>
    <t>TRICHOME BIREFRINGENCE-LIKE 5</t>
  </si>
  <si>
    <t>AT5G20700</t>
  </si>
  <si>
    <t>senescence-associated family protein%2C putative (DUF581)</t>
  </si>
  <si>
    <t>AT5G20970</t>
  </si>
  <si>
    <t>AT5G21010</t>
  </si>
  <si>
    <t>BPM5</t>
  </si>
  <si>
    <t>BTB-POZ and MATH domain 5</t>
  </si>
  <si>
    <t>AT5G21930</t>
  </si>
  <si>
    <t>P-type ATPase of Arabidopsis 2</t>
  </si>
  <si>
    <t>AT5G22020</t>
  </si>
  <si>
    <t>AT5G22060</t>
  </si>
  <si>
    <t>J2</t>
  </si>
  <si>
    <t>DNAJ homologue 2</t>
  </si>
  <si>
    <t>AT5G22110</t>
  </si>
  <si>
    <t>DPB2</t>
  </si>
  <si>
    <t>DNA polymerase epsilon subunit B2</t>
  </si>
  <si>
    <t>AT5G22340</t>
  </si>
  <si>
    <t>NF-kappa-B inhibitor-like protein</t>
  </si>
  <si>
    <t>AT5G22794</t>
  </si>
  <si>
    <t>AT5G22850</t>
  </si>
  <si>
    <t>AT5G23050</t>
  </si>
  <si>
    <t>AAE17</t>
  </si>
  <si>
    <t>acyl-activating enzyme 17</t>
  </si>
  <si>
    <t>AT5G23110</t>
  </si>
  <si>
    <t>AT5G23310</t>
  </si>
  <si>
    <t>FSD3</t>
  </si>
  <si>
    <t>Fe superoxide dismutase 3</t>
  </si>
  <si>
    <t>AT5G23430</t>
  </si>
  <si>
    <t>AT5G23610</t>
  </si>
  <si>
    <t>DYAD protein</t>
  </si>
  <si>
    <t>AT5G23670</t>
  </si>
  <si>
    <t>LCB2</t>
  </si>
  <si>
    <t>long chain base2</t>
  </si>
  <si>
    <t>AT5G23870</t>
  </si>
  <si>
    <t>AT5G23880</t>
  </si>
  <si>
    <t>CPSF100</t>
  </si>
  <si>
    <t>cleavage and polyadenylation specificity factor 100</t>
  </si>
  <si>
    <t>AT5G23890</t>
  </si>
  <si>
    <t>GPI-anchored adhesin-like protein</t>
  </si>
  <si>
    <t>AT5G24150</t>
  </si>
  <si>
    <t>SQP1</t>
  </si>
  <si>
    <t>AT5G24352</t>
  </si>
  <si>
    <t>Serine/threonine-protein kinase WNK (With No Lysine)-like protein</t>
  </si>
  <si>
    <t>AT5G24590</t>
  </si>
  <si>
    <t>TIP</t>
  </si>
  <si>
    <t>TCV-interacting protein</t>
  </si>
  <si>
    <t>AT5G24620</t>
  </si>
  <si>
    <t>AT5G24670</t>
  </si>
  <si>
    <t>EMB2820</t>
  </si>
  <si>
    <t>AT5G24740</t>
  </si>
  <si>
    <t>vacuolar protein sorting-associated protein%2C putative (DUF1162)</t>
  </si>
  <si>
    <t>AT5G25060</t>
  </si>
  <si>
    <t>RRC1</t>
  </si>
  <si>
    <t>AT5G25170</t>
  </si>
  <si>
    <t>AT5G25470</t>
  </si>
  <si>
    <t>AT5G25520</t>
  </si>
  <si>
    <t>AT5G25530</t>
  </si>
  <si>
    <t>AT5G25580</t>
  </si>
  <si>
    <t>AT5G25630</t>
  </si>
  <si>
    <t>AT5G25800</t>
  </si>
  <si>
    <t>AT5G25880</t>
  </si>
  <si>
    <t>NADP-ME3</t>
  </si>
  <si>
    <t>NADP-malic enzyme 3</t>
  </si>
  <si>
    <t>AT5G25950</t>
  </si>
  <si>
    <t>AslB%2C putative (DUF239)</t>
  </si>
  <si>
    <t>AT5G26740</t>
  </si>
  <si>
    <t>AT5G26820</t>
  </si>
  <si>
    <t>IREG3</t>
  </si>
  <si>
    <t>iron-regulated protein 3</t>
  </si>
  <si>
    <t>AT5G27020</t>
  </si>
  <si>
    <t>AT5G27220</t>
  </si>
  <si>
    <t>Frigida-like protein</t>
  </si>
  <si>
    <t>AT5G27270</t>
  </si>
  <si>
    <t>EMB976</t>
  </si>
  <si>
    <t>AT5G27300</t>
  </si>
  <si>
    <t>AT5G27380</t>
  </si>
  <si>
    <t>GSH2</t>
  </si>
  <si>
    <t>glutathione synthetase 2</t>
  </si>
  <si>
    <t>AT5G27920</t>
  </si>
  <si>
    <t>AT5G27930</t>
  </si>
  <si>
    <t>AT5G27970</t>
  </si>
  <si>
    <t>AT5G28340</t>
  </si>
  <si>
    <t>AT5G28350</t>
  </si>
  <si>
    <t>AT5G28390</t>
  </si>
  <si>
    <t>AT5G28530</t>
  </si>
  <si>
    <t>FRS10</t>
  </si>
  <si>
    <t>FAR1-related sequence 10</t>
  </si>
  <si>
    <t>AT5G28830</t>
  </si>
  <si>
    <t>AT5G28910</t>
  </si>
  <si>
    <t>alpha-(1%2C6)-fucosyltransferase</t>
  </si>
  <si>
    <t>AT5G34850</t>
  </si>
  <si>
    <t>PAP26</t>
  </si>
  <si>
    <t>purple acid phosphatase 26</t>
  </si>
  <si>
    <t>AT5G34930</t>
  </si>
  <si>
    <t>arogenate dehydrogenase</t>
  </si>
  <si>
    <t>AT5G35170</t>
  </si>
  <si>
    <t>adenylate kinase family protein</t>
  </si>
  <si>
    <t>AT5G35200</t>
  </si>
  <si>
    <t>AT5G35330</t>
  </si>
  <si>
    <t>MBD02</t>
  </si>
  <si>
    <t>methyl-CPG-binding domain protein 02</t>
  </si>
  <si>
    <t>AT5G35400</t>
  </si>
  <si>
    <t>AT5G35490</t>
  </si>
  <si>
    <t>MRU1</t>
  </si>
  <si>
    <t>mto 1 responding up 1</t>
  </si>
  <si>
    <t>AT5G35560</t>
  </si>
  <si>
    <t>DENN (AEX-3) domain-containing protein</t>
  </si>
  <si>
    <t>AT5G35590</t>
  </si>
  <si>
    <t>proteasome alpha subunit A1</t>
  </si>
  <si>
    <t>AT5G35670</t>
  </si>
  <si>
    <t>iqd33</t>
  </si>
  <si>
    <t>IQ-domain 33</t>
  </si>
  <si>
    <t>AT5G35750</t>
  </si>
  <si>
    <t>HK2</t>
  </si>
  <si>
    <t>histidine kinase 2</t>
  </si>
  <si>
    <t>AT5G35840</t>
  </si>
  <si>
    <t>PHYC</t>
  </si>
  <si>
    <t>phytochrome C</t>
  </si>
  <si>
    <t>AT5G35930</t>
  </si>
  <si>
    <t>AT5G36170</t>
  </si>
  <si>
    <t>HCF109</t>
  </si>
  <si>
    <t>high chlorophyll fluorescent 109</t>
  </si>
  <si>
    <t>AT5G36210</t>
  </si>
  <si>
    <t>AT5G36890</t>
  </si>
  <si>
    <t>BGLU42</t>
  </si>
  <si>
    <t>beta glucosidase 42</t>
  </si>
  <si>
    <t>AT5G36930</t>
  </si>
  <si>
    <t>AT5G36940</t>
  </si>
  <si>
    <t>cationic amino acid transporter 3</t>
  </si>
  <si>
    <t>AT5G37020</t>
  </si>
  <si>
    <t>ARF8</t>
  </si>
  <si>
    <t>auxin response factor 8</t>
  </si>
  <si>
    <t>AT5G37130</t>
  </si>
  <si>
    <t>AT5G37170</t>
  </si>
  <si>
    <t>AT5G37190</t>
  </si>
  <si>
    <t>CIP4</t>
  </si>
  <si>
    <t>COP1-interacting protein 4</t>
  </si>
  <si>
    <t>AT5G37240</t>
  </si>
  <si>
    <t>AT5G37590</t>
  </si>
  <si>
    <t>AT5G37900</t>
  </si>
  <si>
    <t>AT5G37950</t>
  </si>
  <si>
    <t>AT5G38070</t>
  </si>
  <si>
    <t>AT5G38140</t>
  </si>
  <si>
    <t>NF-YC12</t>
  </si>
  <si>
    <t>nuclear factor Y%2C subunit C12</t>
  </si>
  <si>
    <t>AT5G38390</t>
  </si>
  <si>
    <t>AT5G39890</t>
  </si>
  <si>
    <t>AT5G39940</t>
  </si>
  <si>
    <t>AT5G39990</t>
  </si>
  <si>
    <t>AT5G40160</t>
  </si>
  <si>
    <t>EMB506</t>
  </si>
  <si>
    <t>AT5G40200</t>
  </si>
  <si>
    <t>DEG9</t>
  </si>
  <si>
    <t>DegP protease 9</t>
  </si>
  <si>
    <t>AT5G40490</t>
  </si>
  <si>
    <t>AT5G40510</t>
  </si>
  <si>
    <t>AT5G40530</t>
  </si>
  <si>
    <t>AT5G40740</t>
  </si>
  <si>
    <t>HAUS augmin-like complex subunit</t>
  </si>
  <si>
    <t>AT5G40880</t>
  </si>
  <si>
    <t>WD-40 repeat family protein / zfwd3 protein (ZFWD3)</t>
  </si>
  <si>
    <t>AT5G40910</t>
  </si>
  <si>
    <t>AT5G41070</t>
  </si>
  <si>
    <t>DRB5</t>
  </si>
  <si>
    <t>dsRNA-binding protein 5</t>
  </si>
  <si>
    <t>AT5G41080</t>
  </si>
  <si>
    <t>GDPD2</t>
  </si>
  <si>
    <t>AT5G41130</t>
  </si>
  <si>
    <t>Esterase/lipase/thioesterase family protein</t>
  </si>
  <si>
    <t>AT5G41150</t>
  </si>
  <si>
    <t>UVH1</t>
  </si>
  <si>
    <t>AT5G41190</t>
  </si>
  <si>
    <t>RNA-binding NOB1-like protein</t>
  </si>
  <si>
    <t>AT5G41370</t>
  </si>
  <si>
    <t>XPB1</t>
  </si>
  <si>
    <t>DNA repair helicase XPB1-like protein</t>
  </si>
  <si>
    <t>AT5G42110</t>
  </si>
  <si>
    <t>AT5G42740</t>
  </si>
  <si>
    <t>Sugar isomerase (SIS) family protein</t>
  </si>
  <si>
    <t>AT5G42810</t>
  </si>
  <si>
    <t>IPK1</t>
  </si>
  <si>
    <t>inositol-pentakisphosphate 2-kinase 1</t>
  </si>
  <si>
    <t>AT5G42900</t>
  </si>
  <si>
    <t>COR27</t>
  </si>
  <si>
    <t>cold regulated protein 27</t>
  </si>
  <si>
    <t>AT5G43080</t>
  </si>
  <si>
    <t>CYCA3%3B1</t>
  </si>
  <si>
    <t>Cyclin A3%3B1</t>
  </si>
  <si>
    <t>AT5G43100</t>
  </si>
  <si>
    <t>AT5G43140</t>
  </si>
  <si>
    <t>AT5G43330</t>
  </si>
  <si>
    <t>c-NAD-MDH2</t>
  </si>
  <si>
    <t>AT5G43430</t>
  </si>
  <si>
    <t>ETFBETA</t>
  </si>
  <si>
    <t>electron transfer flavoprotein beta</t>
  </si>
  <si>
    <t>AT5G43780</t>
  </si>
  <si>
    <t>APS4</t>
  </si>
  <si>
    <t>Pseudouridine synthase/archaeosine transglycosylase-like family protein</t>
  </si>
  <si>
    <t>AT5G43850</t>
  </si>
  <si>
    <t>ARD4</t>
  </si>
  <si>
    <t>AT5G44063</t>
  </si>
  <si>
    <t>AT5G44100</t>
  </si>
  <si>
    <t>ckl7</t>
  </si>
  <si>
    <t>casein kinase I-like 7</t>
  </si>
  <si>
    <t>AT5G44460</t>
  </si>
  <si>
    <t>CML43</t>
  </si>
  <si>
    <t>calmodulin like 43</t>
  </si>
  <si>
    <t>AT5G44520</t>
  </si>
  <si>
    <t>AT5G44580</t>
  </si>
  <si>
    <t>AT5G44660</t>
  </si>
  <si>
    <t>AT5G44760</t>
  </si>
  <si>
    <t>C2 domain-containing protein</t>
  </si>
  <si>
    <t>AT5G44785</t>
  </si>
  <si>
    <t>OSB3</t>
  </si>
  <si>
    <t>organellar single-stranded DNA binding protein 3</t>
  </si>
  <si>
    <t>AT5G45560</t>
  </si>
  <si>
    <t>Pleckstrin homology (PH) domain-containing protein / lipid-binding START domain-containing protein</t>
  </si>
  <si>
    <t>AT5G46200</t>
  </si>
  <si>
    <t>carboxyl-terminal proteinase-like protein (DUF239)</t>
  </si>
  <si>
    <t>AT5G46490</t>
  </si>
  <si>
    <t>AT5G46560</t>
  </si>
  <si>
    <t>Man1-Src1p-carboxy-terminal domain protein</t>
  </si>
  <si>
    <t>AT5G47050</t>
  </si>
  <si>
    <t>AT5G47370</t>
  </si>
  <si>
    <t>HAT2</t>
  </si>
  <si>
    <t>Homeobox-leucine zipper protein 4 (HB-4) / HD-ZIP protein</t>
  </si>
  <si>
    <t>AT5G47440</t>
  </si>
  <si>
    <t>AT5G47710</t>
  </si>
  <si>
    <t>AT5G47740</t>
  </si>
  <si>
    <t>AT5G47970</t>
  </si>
  <si>
    <t>AT5G48440</t>
  </si>
  <si>
    <t>AT5G48640</t>
  </si>
  <si>
    <t>AT5G48820</t>
  </si>
  <si>
    <t>ICK6</t>
  </si>
  <si>
    <t>inhibitor/interactor with cyclin-dependent kinase</t>
  </si>
  <si>
    <t>AT5G48930</t>
  </si>
  <si>
    <t>HCT</t>
  </si>
  <si>
    <t>hydroxycinnamoyl-CoA shikimate/quinate hydroxycinnamoyl transferase</t>
  </si>
  <si>
    <t>AT5G48960</t>
  </si>
  <si>
    <t>HAD-superfamily hydrolase%2C subfamily IG%2C 5'-nucleotidase</t>
  </si>
  <si>
    <t>AT5G48970</t>
  </si>
  <si>
    <t>AT5G49020</t>
  </si>
  <si>
    <t>PRMT4A</t>
  </si>
  <si>
    <t>protein arginine methyltransferase 4A</t>
  </si>
  <si>
    <t>AT5G49060</t>
  </si>
  <si>
    <t>DnaJ heat shock amino-terminal domain protein (DUF1977)</t>
  </si>
  <si>
    <t>AT5G49260</t>
  </si>
  <si>
    <t>AT5G49500</t>
  </si>
  <si>
    <t>Signal recognition particle%2C SRP54 subunit protein</t>
  </si>
  <si>
    <t>AT5G49555</t>
  </si>
  <si>
    <t>AT5G49580</t>
  </si>
  <si>
    <t>AT5G49645</t>
  </si>
  <si>
    <t>AT5G49900</t>
  </si>
  <si>
    <t>AT5G49945</t>
  </si>
  <si>
    <t>AT5G49980</t>
  </si>
  <si>
    <t>AFB5</t>
  </si>
  <si>
    <t>auxin F-box protein 5</t>
  </si>
  <si>
    <t>AT5G51020</t>
  </si>
  <si>
    <t>CRL</t>
  </si>
  <si>
    <t>crumpled leaf</t>
  </si>
  <si>
    <t>AT5G51050</t>
  </si>
  <si>
    <t>APC2</t>
  </si>
  <si>
    <t>AT5G51150</t>
  </si>
  <si>
    <t>AT5G51230</t>
  </si>
  <si>
    <t>EMF2</t>
  </si>
  <si>
    <t>AT5G51260</t>
  </si>
  <si>
    <t>AT5G51430</t>
  </si>
  <si>
    <t>EYE</t>
  </si>
  <si>
    <t>AT5G52030</t>
  </si>
  <si>
    <t>AT5G52040</t>
  </si>
  <si>
    <t>RS41</t>
  </si>
  <si>
    <t>AT5G52340</t>
  </si>
  <si>
    <t>EXO70A2</t>
  </si>
  <si>
    <t>exocyst subunit exo70 family protein A2</t>
  </si>
  <si>
    <t>AT5G52410</t>
  </si>
  <si>
    <t>oxidoreductase/transition metal ion-binding protein</t>
  </si>
  <si>
    <t>AT5G52530</t>
  </si>
  <si>
    <t>AT5G52760</t>
  </si>
  <si>
    <t>Copper transport protein family</t>
  </si>
  <si>
    <t>AT5G52800</t>
  </si>
  <si>
    <t>DNA primase</t>
  </si>
  <si>
    <t>AT5G53000</t>
  </si>
  <si>
    <t>TAP46</t>
  </si>
  <si>
    <t>2A phosphatase associated protein of 46 kD</t>
  </si>
  <si>
    <t>AT5G53200</t>
  </si>
  <si>
    <t>TRY</t>
  </si>
  <si>
    <t>AT5G53300</t>
  </si>
  <si>
    <t>UBC10</t>
  </si>
  <si>
    <t>ubiquitin-conjugating enzyme 10</t>
  </si>
  <si>
    <t>AT5G53420</t>
  </si>
  <si>
    <t>AT5G53460</t>
  </si>
  <si>
    <t>GLT1</t>
  </si>
  <si>
    <t>NADH-dependent glutamate synthase 1</t>
  </si>
  <si>
    <t>AT5G53580</t>
  </si>
  <si>
    <t>PLR1</t>
  </si>
  <si>
    <t>AT5G53700</t>
  </si>
  <si>
    <t>AT5G53810</t>
  </si>
  <si>
    <t>AT5G54100</t>
  </si>
  <si>
    <t>AT5G54110</t>
  </si>
  <si>
    <t>MAMI</t>
  </si>
  <si>
    <t>membrane-associated mannitol-induced</t>
  </si>
  <si>
    <t>AT5G54460</t>
  </si>
  <si>
    <t>AT5G54520</t>
  </si>
  <si>
    <t>AT5G54860</t>
  </si>
  <si>
    <t>AT5G54920</t>
  </si>
  <si>
    <t>polyadenylate-binding protein interacting protein</t>
  </si>
  <si>
    <t>AT5G55100</t>
  </si>
  <si>
    <t>SWAP (Suppressor-of-White-APricot)/surp domain-containing protein</t>
  </si>
  <si>
    <t>AT5G55670</t>
  </si>
  <si>
    <t>AT5G56070</t>
  </si>
  <si>
    <t>AT5G56120</t>
  </si>
  <si>
    <t>RNA polymerase II elongation factor</t>
  </si>
  <si>
    <t>AT5G56520</t>
  </si>
  <si>
    <t>AT5G56850</t>
  </si>
  <si>
    <t>AT5G56985</t>
  </si>
  <si>
    <t>AT5G57170</t>
  </si>
  <si>
    <t>Tautomerase/MIF superfamily protein</t>
  </si>
  <si>
    <t>AT5G57240</t>
  </si>
  <si>
    <t>ORP4C</t>
  </si>
  <si>
    <t>OSBP(oxysterol binding protein)-related protein 4C</t>
  </si>
  <si>
    <t>AT5G57440</t>
  </si>
  <si>
    <t>GS1</t>
  </si>
  <si>
    <t>AT5G57590</t>
  </si>
  <si>
    <t>BIO1</t>
  </si>
  <si>
    <t>adenosylmethionine-8-amino-7-oxononanoate transaminase</t>
  </si>
  <si>
    <t>AT5G57670</t>
  </si>
  <si>
    <t>AT5G58200</t>
  </si>
  <si>
    <t>AT5G58690</t>
  </si>
  <si>
    <t>PLC5</t>
  </si>
  <si>
    <t>phosphatidylinositol-speciwc phospholipase C5</t>
  </si>
  <si>
    <t>AT5G58970</t>
  </si>
  <si>
    <t>UCP2</t>
  </si>
  <si>
    <t>uncoupling protein 2</t>
  </si>
  <si>
    <t>AT5G58980</t>
  </si>
  <si>
    <t>AT5G59010</t>
  </si>
  <si>
    <t>BSK5</t>
  </si>
  <si>
    <t>kinase with tetratricopeptide repeat domain-containing protein</t>
  </si>
  <si>
    <t>AT5G59020</t>
  </si>
  <si>
    <t>hepatocyte growth factor activator%2C putative (DUF3527)</t>
  </si>
  <si>
    <t>AT5G59400</t>
  </si>
  <si>
    <t>PGR5-like A protein</t>
  </si>
  <si>
    <t>AT5G59430</t>
  </si>
  <si>
    <t>TRP1</t>
  </si>
  <si>
    <t>telomeric repeat binding protein 1</t>
  </si>
  <si>
    <t>AT5G59440</t>
  </si>
  <si>
    <t>ZEU1</t>
  </si>
  <si>
    <t>AT5G60370</t>
  </si>
  <si>
    <t>exonuclease V-like protein</t>
  </si>
  <si>
    <t>AT5G60950</t>
  </si>
  <si>
    <t>COBL5</t>
  </si>
  <si>
    <t>COBRA-like protein 5</t>
  </si>
  <si>
    <t>AT5G61060</t>
  </si>
  <si>
    <t>HDA05</t>
  </si>
  <si>
    <t>histone deacetylase 5</t>
  </si>
  <si>
    <t>AT5G61420</t>
  </si>
  <si>
    <t>MYB28</t>
  </si>
  <si>
    <t>myb domain protein 28</t>
  </si>
  <si>
    <t>AT5G61540</t>
  </si>
  <si>
    <t>AT5G61700</t>
  </si>
  <si>
    <t>ABCA12</t>
  </si>
  <si>
    <t>ABC2 homolog 16</t>
  </si>
  <si>
    <t>AT5G61830</t>
  </si>
  <si>
    <t>AT5G61880</t>
  </si>
  <si>
    <t>Protein Transporter%2C Pam16</t>
  </si>
  <si>
    <t>AT5G61920</t>
  </si>
  <si>
    <t>FLX-like protein</t>
  </si>
  <si>
    <t>AT5G61950</t>
  </si>
  <si>
    <t>AT5G62090</t>
  </si>
  <si>
    <t>SLK2</t>
  </si>
  <si>
    <t>SEUSS-like 2</t>
  </si>
  <si>
    <t>AT5G62640</t>
  </si>
  <si>
    <t>ELF5</t>
  </si>
  <si>
    <t>AT5G62850</t>
  </si>
  <si>
    <t>AtVEX1</t>
  </si>
  <si>
    <t>AT5G63010</t>
  </si>
  <si>
    <t>AT5G63030</t>
  </si>
  <si>
    <t>GRXC1</t>
  </si>
  <si>
    <t>AT5G63390</t>
  </si>
  <si>
    <t>AT5G63490</t>
  </si>
  <si>
    <t>CBS / octicosapeptide/Phox/Bemp1 (PB1) domains-containing protein</t>
  </si>
  <si>
    <t>AT5G63690</t>
  </si>
  <si>
    <t>AT5G63910</t>
  </si>
  <si>
    <t>FCLY</t>
  </si>
  <si>
    <t>farnesylcysteine lyase</t>
  </si>
  <si>
    <t>AT5G63940</t>
  </si>
  <si>
    <t>AT5G64460</t>
  </si>
  <si>
    <t>AT5G64600</t>
  </si>
  <si>
    <t>AT5G64640</t>
  </si>
  <si>
    <t>AT5G64730</t>
  </si>
  <si>
    <t>AT5G65005</t>
  </si>
  <si>
    <t>AT5G65010</t>
  </si>
  <si>
    <t>ASN2</t>
  </si>
  <si>
    <t>asparagine synthetase 2</t>
  </si>
  <si>
    <t>AT5G65205</t>
  </si>
  <si>
    <t>AT5G65460</t>
  </si>
  <si>
    <t>KAC2</t>
  </si>
  <si>
    <t>kinesin like protein for actin based chloroplast movement 2</t>
  </si>
  <si>
    <t>AT5G65470</t>
  </si>
  <si>
    <t>AT5G65650</t>
  </si>
  <si>
    <t>sugar transporter%2C putative (DUF1195)</t>
  </si>
  <si>
    <t>AT5G65820</t>
  </si>
  <si>
    <t>AT5G66005</t>
  </si>
  <si>
    <t>Expressed protein</t>
  </si>
  <si>
    <t>AT5G66055</t>
  </si>
  <si>
    <t>AKRP</t>
  </si>
  <si>
    <t>AT5G66130</t>
  </si>
  <si>
    <t>ATRAD17</t>
  </si>
  <si>
    <t>RADIATION SENSITIVE 17</t>
  </si>
  <si>
    <t>AT5G66250</t>
  </si>
  <si>
    <t>kinectin-like protein</t>
  </si>
  <si>
    <t>AT5G66310</t>
  </si>
  <si>
    <t>AT5G66460</t>
  </si>
  <si>
    <t>MAN7</t>
  </si>
  <si>
    <t>AT5G66540</t>
  </si>
  <si>
    <t>U3 small nucleolar ribonucleoprotein</t>
  </si>
  <si>
    <t>AT5G66620</t>
  </si>
  <si>
    <t>DAR6</t>
  </si>
  <si>
    <t>DA1-related protein 6</t>
  </si>
  <si>
    <t>AT5G66860</t>
  </si>
  <si>
    <t>Ribosomal protein L25/Gln-tRNA synthetase%2C anti-codon-binding domain-containing protein</t>
  </si>
  <si>
    <t>AT5G66880</t>
  </si>
  <si>
    <t>SNRK2.3</t>
  </si>
  <si>
    <t>sucrose nonfermenting 1(SNF1)-related protein kinase 2.3</t>
  </si>
  <si>
    <t>AT5G67110</t>
  </si>
  <si>
    <t>ALC</t>
  </si>
  <si>
    <t>AT5G67240</t>
  </si>
  <si>
    <t>SDN3</t>
  </si>
  <si>
    <t>small RNA degrading nuclease 3</t>
  </si>
  <si>
    <t>AT5G67480</t>
  </si>
  <si>
    <t>BT4</t>
  </si>
  <si>
    <t>BTB and TAZ domain protein 4</t>
  </si>
  <si>
    <t>AT5G67620</t>
  </si>
  <si>
    <t>DUF4228 domain protein</t>
  </si>
  <si>
    <t>AT5G67630</t>
  </si>
  <si>
    <t>plasma membrane</t>
  </si>
  <si>
    <t>nucleus</t>
  </si>
  <si>
    <t>cytosol</t>
  </si>
  <si>
    <t>vacuole</t>
  </si>
  <si>
    <t>mitochondrion</t>
  </si>
  <si>
    <t>plastid</t>
  </si>
  <si>
    <t>peroxisome</t>
  </si>
  <si>
    <t>golgi</t>
  </si>
  <si>
    <t>plasma membrane,vacuole</t>
  </si>
  <si>
    <t>extracellular</t>
  </si>
  <si>
    <t>endoplasmic reticulum</t>
  </si>
  <si>
    <t>cytosol,nucleus</t>
  </si>
  <si>
    <t>mitochondrion,nucleus</t>
  </si>
  <si>
    <t>endoplasmic reticulum,cytosol</t>
  </si>
  <si>
    <t>endoplasmic reticulum,extracellular</t>
  </si>
  <si>
    <t>endoplasmic reticulum,plasma membrane</t>
  </si>
  <si>
    <t>golgi,cytosol</t>
  </si>
  <si>
    <t>golgi,vacuole</t>
  </si>
  <si>
    <t>vacuole,peroxisome</t>
  </si>
  <si>
    <t>plasma membrane,peroxisome</t>
  </si>
  <si>
    <t>plastid,mitochondrion</t>
  </si>
  <si>
    <t>golgi,plasma membrane,vacuole</t>
  </si>
  <si>
    <t>endoplasmic reticulum,golgi</t>
  </si>
  <si>
    <t>golgi,nucleus</t>
  </si>
  <si>
    <t>extracellular,plasma membrane</t>
  </si>
  <si>
    <t>plasma membrane,nucleus</t>
  </si>
  <si>
    <t>mitochondrion,peroxisome</t>
  </si>
  <si>
    <t>endoplasmic reticulum,vacuole</t>
  </si>
  <si>
    <t>plasma membrane,plastid</t>
  </si>
  <si>
    <t>plastid,cytosol</t>
  </si>
  <si>
    <t>plasma membrane,cytosol</t>
  </si>
  <si>
    <t>mitochondrion,cytosol,nucleus</t>
  </si>
  <si>
    <t>golgi,plastid</t>
  </si>
  <si>
    <t>peroxisome,cytosol</t>
  </si>
  <si>
    <t>SUBAcon</t>
  </si>
  <si>
    <t>vacuole,nucleus</t>
  </si>
  <si>
    <t>plastid,peroxisome</t>
  </si>
  <si>
    <t>golgi,plasma membrane,cytosol</t>
  </si>
  <si>
    <r>
      <t xml:space="preserve">List of mRNAs determined to be active targets of co-translational RNA decay (CTRD) in WT and </t>
    </r>
    <r>
      <rPr>
        <i/>
        <sz val="11"/>
        <color rgb="FF000000"/>
        <rFont val="Arial"/>
        <family val="2"/>
      </rPr>
      <t xml:space="preserve">abh1 </t>
    </r>
    <r>
      <rPr>
        <sz val="11"/>
        <color rgb="FF000000"/>
        <rFont val="Arial"/>
        <family val="2"/>
      </rPr>
      <t xml:space="preserve">nucleoplasmic and cytoplasmic RNA-enriched degradomes based on their terminal stalling index associated with CTRD footprints [TSI (CTRD) &gt; 2, see Methods]. Protein subcellular localization is based on SUBA5 consensus predictions (SUBAcon; Hooper et al 2017 NAR). Loci generating alternate splicing variants that are enhanced or suppressed by NMD were defined based on whether they had down- or up-regulated splce variants in </t>
    </r>
    <r>
      <rPr>
        <i/>
        <sz val="11"/>
        <color rgb="FF000000"/>
        <rFont val="Arial"/>
        <family val="2"/>
      </rPr>
      <t xml:space="preserve">upf1upf3 </t>
    </r>
    <r>
      <rPr>
        <sz val="11"/>
        <color rgb="FF000000"/>
        <rFont val="Arial"/>
        <family val="2"/>
      </rPr>
      <t>mutants, respectively, in prior work (Drechsel et al 2013 The Plant Cell).</t>
    </r>
  </si>
  <si>
    <r>
      <t xml:space="preserve">List of mRNAs harboring stalled exon junction complexes (EJCs) in WT and </t>
    </r>
    <r>
      <rPr>
        <i/>
        <sz val="11"/>
        <color rgb="FF000000"/>
        <rFont val="Arial"/>
        <family val="2"/>
      </rPr>
      <t>abh1</t>
    </r>
    <r>
      <rPr>
        <sz val="11"/>
        <color rgb="FF000000"/>
        <rFont val="Arial"/>
        <family val="2"/>
      </rPr>
      <t xml:space="preserve"> nucleoplasmic and cytoasplmic RNA-enriched degradomes based on the terminal stalling index associated with EJC footprints [TSI (EJC) &gt; 2, see Methods]. Protein subcellular localization is based on SUBA5 consensus predictions (SUBAcon; Hooper et al 2017 NAR).  Loci generating alternate splicing variants that are enhanced or suppressed by NMD were defined based on whether they had down- or up-regulated splce variants in upf1upf3 mutants, respectively, in prior work (Drechsel et al 2013 The Plant Cell).</t>
    </r>
  </si>
  <si>
    <t>alt_3prime</t>
  </si>
  <si>
    <t>alt_5prime</t>
  </si>
  <si>
    <t>intron_ret</t>
  </si>
  <si>
    <t>exon_skip</t>
  </si>
  <si>
    <t>mean 5'P abundance</t>
  </si>
  <si>
    <t>NMD event</t>
  </si>
  <si>
    <t>Enhanced</t>
  </si>
  <si>
    <t>Suppressed</t>
  </si>
  <si>
    <r>
      <t>Difference (</t>
    </r>
    <r>
      <rPr>
        <b/>
        <i/>
        <sz val="11"/>
        <color rgb="FF000000"/>
        <rFont val="Arial"/>
        <family val="2"/>
        <scheme val="minor"/>
      </rPr>
      <t>abh1</t>
    </r>
    <r>
      <rPr>
        <b/>
        <sz val="11"/>
        <color rgb="FF000000"/>
        <rFont val="Arial"/>
        <family val="2"/>
        <scheme val="minor"/>
      </rPr>
      <t>-WT)</t>
    </r>
  </si>
  <si>
    <t>3' exon-intron junction</t>
  </si>
  <si>
    <t>5' exon-intron junction</t>
  </si>
  <si>
    <r>
      <t xml:space="preserve">Supplementary Table 9: Differential cleavage between WT and </t>
    </r>
    <r>
      <rPr>
        <b/>
        <i/>
        <sz val="11"/>
        <color theme="1"/>
        <rFont val="Arial"/>
        <family val="2"/>
        <scheme val="minor"/>
      </rPr>
      <t>abh1</t>
    </r>
    <r>
      <rPr>
        <b/>
        <sz val="11"/>
        <color theme="1"/>
        <rFont val="Arial"/>
        <family val="2"/>
        <scheme val="minor"/>
      </rPr>
      <t xml:space="preserve"> flower buds in nucleoplasmic and cytoplasmic RNA-enriched degradomes </t>
    </r>
  </si>
  <si>
    <t>Class II</t>
  </si>
  <si>
    <t>TIR</t>
  </si>
  <si>
    <t>Gypsy</t>
  </si>
  <si>
    <t>Class I</t>
  </si>
  <si>
    <t>LTR</t>
  </si>
  <si>
    <t>Helitron</t>
  </si>
  <si>
    <t>LINE</t>
  </si>
  <si>
    <t>Copia</t>
  </si>
  <si>
    <t>hAT</t>
  </si>
  <si>
    <t>Sadhu</t>
  </si>
  <si>
    <t>Class</t>
  </si>
  <si>
    <t>Order</t>
  </si>
  <si>
    <t>ath-miR869.1</t>
  </si>
  <si>
    <t>AUUGGUUCAAUUCUGGUGUUG</t>
  </si>
  <si>
    <t>::: .:.:.:::::::: ::</t>
  </si>
  <si>
    <t>GAAC-UCGGGAUUGAACCCAU</t>
  </si>
  <si>
    <t>Cleavage</t>
  </si>
  <si>
    <t>ath-miR393a-5p</t>
  </si>
  <si>
    <t>UCCAAAGGGAUCGCAUUGAUCC</t>
  </si>
  <si>
    <t>: : ::::::::::::::::::</t>
  </si>
  <si>
    <t>GAAACAAUGCGAUCCCUUUGGA</t>
  </si>
  <si>
    <t>ath-miR393b-5p</t>
  </si>
  <si>
    <t>ath-miR403-5p</t>
  </si>
  <si>
    <t>UGUUUUGUGCUUGAAUCUAAUU</t>
  </si>
  <si>
    <t>:.:: : :::..:..::::</t>
  </si>
  <si>
    <t>UGGUGGAGUGAAGUGCGGAACA</t>
  </si>
  <si>
    <t>ath-miR472-3p</t>
  </si>
  <si>
    <t>UUUUUCCUACUCCGCCCAUACC</t>
  </si>
  <si>
    <t>:::::.::: :.:: ..::</t>
  </si>
  <si>
    <t>UUAAUGGGUGGAAUGGGUGGAA</t>
  </si>
  <si>
    <t>Translation</t>
  </si>
  <si>
    <t>:: :::::.::: :.:: ..::</t>
  </si>
  <si>
    <t>GGAAUGGGUGGAAUGGGUGGAA</t>
  </si>
  <si>
    <t>:: :::::.::: :.:::..::</t>
  </si>
  <si>
    <t>GGAAUGGGUGGAAUGGGAGGAA</t>
  </si>
  <si>
    <t>ath-miR5643a</t>
  </si>
  <si>
    <t>AGGCUUUUAAGAUCUGGUUGC</t>
  </si>
  <si>
    <t>:. :::. :::::.:::.:</t>
  </si>
  <si>
    <t>UGAGACAGGGCUUAAGAGCUU</t>
  </si>
  <si>
    <t>ath-miR5643b</t>
  </si>
  <si>
    <t>ath-miR413</t>
  </si>
  <si>
    <t>AUAGUUUCUCUUGUUCUGC</t>
  </si>
  <si>
    <t>::: ::::. .:::..:.:</t>
  </si>
  <si>
    <t>GCAAAACAGAGGAAGUUGU</t>
  </si>
  <si>
    <t>ath-miR5637</t>
  </si>
  <si>
    <t>AAUGCGCAACUCUAUAUUUCC</t>
  </si>
  <si>
    <t>: ::: : :::: ::::.::</t>
  </si>
  <si>
    <t>GCAAAGAAAGAGAUGCGUAUC</t>
  </si>
  <si>
    <t>:: ::::::::  :.:::..::</t>
  </si>
  <si>
    <t>GGCAUGGGCGGCAUGGGAGGAA</t>
  </si>
  <si>
    <t>ath-miR838</t>
  </si>
  <si>
    <t>UUUUCUUCUACUUCUUGCACA</t>
  </si>
  <si>
    <t>: : ::::::::::::::::</t>
  </si>
  <si>
    <t>AGAGGAAGAAGUAGAAGAAAA</t>
  </si>
  <si>
    <t>ath-miR855</t>
  </si>
  <si>
    <t>AGCAAAAGCUAAGGAAAAGGAA</t>
  </si>
  <si>
    <t>::  ::: :::: :::::::.</t>
  </si>
  <si>
    <t>UUAAUUUCCCUUUGCUUUUGUG</t>
  </si>
  <si>
    <t>UUUUCUUCUACUUCUUGCAC</t>
  </si>
  <si>
    <t>: :.:::::  :::::::.:</t>
  </si>
  <si>
    <t>GAGUAAGAAAAAGAAGAAGA</t>
  </si>
  <si>
    <t>ath-miR171a-3p</t>
  </si>
  <si>
    <t>UGAUUGAGCCGCGCCAAUAUC</t>
  </si>
  <si>
    <t>:::::::::::::::::::::</t>
  </si>
  <si>
    <t>GAUAUUGGCGCGGCUCAAUCA</t>
  </si>
  <si>
    <t>ath-miR170-3p</t>
  </si>
  <si>
    <t>UGAUUGAGCCGUGUCAAUAUC</t>
  </si>
  <si>
    <t>:::::::.:.:::::::::::</t>
  </si>
  <si>
    <t>ath-miR171b-3p</t>
  </si>
  <si>
    <t>UUGAGCCGUGCCAAUAUCACG</t>
  </si>
  <si>
    <t>: :::::::::.::::::::</t>
  </si>
  <si>
    <t>AGGGAUAUUGGCGCGGCUCAA</t>
  </si>
  <si>
    <t>ath-miR171c-3p</t>
  </si>
  <si>
    <t>ath-miR5650</t>
  </si>
  <si>
    <t>UUGUUUUGGAUCUUAGAUACA</t>
  </si>
  <si>
    <t>::::::::::..::::</t>
  </si>
  <si>
    <t>GAAGGCUAAGAUCCAGGACAA</t>
  </si>
  <si>
    <t>ath-miR3933</t>
  </si>
  <si>
    <t>AGAAGCAAAAUGACGACUCGG</t>
  </si>
  <si>
    <t>:: :. ::. ::::.::::</t>
  </si>
  <si>
    <t>UGGAUUUCUCGGUUUGUUUCU</t>
  </si>
  <si>
    <t>:: :::::.::: :.:::.. :</t>
  </si>
  <si>
    <t>GGCAUGGGUGGAAUGGGAGGCA</t>
  </si>
  <si>
    <t>::..:::::: .::::.:</t>
  </si>
  <si>
    <t>CAAGCGGGAAGUAUGAGAAGA</t>
  </si>
  <si>
    <t>ath-miR5013</t>
  </si>
  <si>
    <t>UUUGUGACAUCUAGGUGCUUU</t>
  </si>
  <si>
    <t>::: :: :.::::: :..::</t>
  </si>
  <si>
    <t>CAAGAACGUGGAUGUAAUGAA</t>
  </si>
  <si>
    <t>ath-miR8170-3p</t>
  </si>
  <si>
    <t>UUGCUUAAAGAUUUUCUAUGU</t>
  </si>
  <si>
    <t>:::::.:::::  ::::::</t>
  </si>
  <si>
    <t>UGAUAGAGAAUCUA-AAGCAA</t>
  </si>
  <si>
    <t>ath-miR4221</t>
  </si>
  <si>
    <t>UUUUCCUCUGUUGAAUUCUUGC</t>
  </si>
  <si>
    <t>.::::: :...: :::::::</t>
  </si>
  <si>
    <t>CUAAGAAGUUGGCCGAGGAAAC</t>
  </si>
  <si>
    <t>ath-miR5657</t>
  </si>
  <si>
    <t>UGGACAAGGUUAGAUUUGGUG</t>
  </si>
  <si>
    <t>.:: :::::: ..::::::..</t>
  </si>
  <si>
    <t>UACAAAAUCUUGUCUUGUCUG</t>
  </si>
  <si>
    <t>ath-miR8181</t>
  </si>
  <si>
    <t>UGGGGGUGGGGGGGUGACAG</t>
  </si>
  <si>
    <t>::::.:.::.::. :.:::</t>
  </si>
  <si>
    <t>CUGUUAUCCUCCUCCUCCCC</t>
  </si>
  <si>
    <t>ath-miR843</t>
  </si>
  <si>
    <t>UUUAGGUCGAGCUUCAUUGGA</t>
  </si>
  <si>
    <t>.:.:: :::::.:::  :::</t>
  </si>
  <si>
    <t>CUCGAUCAAGCUUGACAAAAA</t>
  </si>
  <si>
    <t>ath-miR5658</t>
  </si>
  <si>
    <t>AUGAUGAUGAUGAUGAUGAAA</t>
  </si>
  <si>
    <t>:: ::::.::.::. :::..:</t>
  </si>
  <si>
    <t>UUGCAUCGUCGUCGACAUUGU</t>
  </si>
  <si>
    <t>ath-miR840-3p</t>
  </si>
  <si>
    <t>UUGUUUAGGUCCCUUAGUUUC</t>
  </si>
  <si>
    <t>:.:.: ::::: :. ::::::</t>
  </si>
  <si>
    <t>GGAGCAAAGGGCCUAAAACAA</t>
  </si>
  <si>
    <t>ath-miR165a-5p</t>
  </si>
  <si>
    <t>GGAAUGUUGUCUGGAUCGAGG</t>
  </si>
  <si>
    <t>:.:.:: :.::::.::: ::.</t>
  </si>
  <si>
    <t>CUUUGACCUAGACGACACUCU</t>
  </si>
  <si>
    <t>ath-miR166a-5p</t>
  </si>
  <si>
    <t>GGACUGUUGUCUGGCUCGAGG</t>
  </si>
  <si>
    <t>ath-miR166b-5p</t>
  </si>
  <si>
    <t>ath-miR5025</t>
  </si>
  <si>
    <t>ACUGUAUAUAUGUAAGUGACA</t>
  </si>
  <si>
    <t>:..:::::::::.: .:::</t>
  </si>
  <si>
    <t>CUUUGCUUACAUAUGU-UAGU</t>
  </si>
  <si>
    <t>ath-miR156b-3p</t>
  </si>
  <si>
    <t>UGCUCACCUCUCUUUCUGUCAGU</t>
  </si>
  <si>
    <t>:.::  :::. :::::::::</t>
  </si>
  <si>
    <t>GGAGGCAACAAGGAAGGUGAGCA</t>
  </si>
  <si>
    <t>ath-miR847</t>
  </si>
  <si>
    <t>UCACUCCUCUUCUUCUUGAUG</t>
  </si>
  <si>
    <t>:: :: :::::: :::::::</t>
  </si>
  <si>
    <t>GAUGAAAAAGAAG-GGAGUGA</t>
  </si>
  <si>
    <t>AUAGUUUCUCUUGUUCUGCAC</t>
  </si>
  <si>
    <t>: ::: ::::. .:::..:.:</t>
  </si>
  <si>
    <t>GAGCAAAACAGAGGAAGUUGU</t>
  </si>
  <si>
    <t>ath-miR5648-5p</t>
  </si>
  <si>
    <t>UUUGGAAAUAUUUGGCUUGACU</t>
  </si>
  <si>
    <t>:::::.. :::.:::::..</t>
  </si>
  <si>
    <t>CUUCAAGUUCAAUGUUUCCGGU</t>
  </si>
  <si>
    <t>ath-miR773a</t>
  </si>
  <si>
    <t>UUUGCUUCCAGCUUUUGUCUC</t>
  </si>
  <si>
    <t>:.: ::: :::::.:...:</t>
  </si>
  <si>
    <t>CCGGCCAAAUCUGGAGGUGGA</t>
  </si>
  <si>
    <t>ath-miR5663-3p</t>
  </si>
  <si>
    <t>UGAGAAUGCAAAUCCUUAGCU</t>
  </si>
  <si>
    <t>.::: : :::: :::::::</t>
  </si>
  <si>
    <t>CAUUAAAGCUUUGGAUUCUCA</t>
  </si>
  <si>
    <t>UUUUCUUCUACUUCUUGCA</t>
  </si>
  <si>
    <t>: ::::::::::::::::</t>
  </si>
  <si>
    <t>AGGAAGAAGUAGAAGAAAA</t>
  </si>
  <si>
    <t>ath-miR780.1</t>
  </si>
  <si>
    <t>UCUAGCAGCUGUUGAGCAGGU</t>
  </si>
  <si>
    <t>: :: ::.::.:::: .:::</t>
  </si>
  <si>
    <t>AGCUACUUAAUAGCUAUUAGU</t>
  </si>
  <si>
    <t>UGCUCACCUCUCUUUCUGUCA</t>
  </si>
  <si>
    <t>AGGCAACAAGGAAGGUGAGCA</t>
  </si>
  <si>
    <t>ath-miR168a-5p</t>
  </si>
  <si>
    <t>UCGCUUGGUGCAGGUCGGGAA</t>
  </si>
  <si>
    <t>:::: :.::: :::: .::</t>
  </si>
  <si>
    <t>AACCCGUCUUGCCCCAAAUGA</t>
  </si>
  <si>
    <t>ath-miR168b-5p</t>
  </si>
  <si>
    <t>ath-miR1888b</t>
  </si>
  <si>
    <t>UUAGGCUAAGAUUUGUGAA</t>
  </si>
  <si>
    <t>::..:::::  :.:.::::</t>
  </si>
  <si>
    <t>UUUGCAAAUGAUGGUCUAA</t>
  </si>
  <si>
    <t>ath-miR5998a</t>
  </si>
  <si>
    <t>ACAGUUUGUGUUUUGUUUUGU</t>
  </si>
  <si>
    <t>:.:: :.::::.::::: :</t>
  </si>
  <si>
    <t>GGAGAAGAGAACAUAAACUCU</t>
  </si>
  <si>
    <t>ath-miR5998b</t>
  </si>
  <si>
    <t>: .:: : :::: ::::.:::</t>
  </si>
  <si>
    <t>GCGAAGAAAGAGAUGCGUAUU</t>
  </si>
  <si>
    <t>ath-miR780.2</t>
  </si>
  <si>
    <t>UUCUUCGUGAAUAUCUGGCAU</t>
  </si>
  <si>
    <t>:: .: : ::..:::::::</t>
  </si>
  <si>
    <t>CAGCAGGCUCUUUGCGAAGAA</t>
  </si>
  <si>
    <t>:::  :::::::::.: .::</t>
  </si>
  <si>
    <t>AAGAGUAAAGCUGGAGGAGAA</t>
  </si>
  <si>
    <t>ath-miR837-5p</t>
  </si>
  <si>
    <t>AUCAGUUUCUUGUUCGUUUCA</t>
  </si>
  <si>
    <t>::.. ::: :.::.::::::</t>
  </si>
  <si>
    <t>GGAGGAGAAGAGGAGACUGAU</t>
  </si>
  <si>
    <t>::::.::: :.:::..::</t>
  </si>
  <si>
    <t>ath-miR3434-3p</t>
  </si>
  <si>
    <t>UCAGAGUAUCAGCCAUGUGA</t>
  </si>
  <si>
    <t>:::. :::::::: :: ::.</t>
  </si>
  <si>
    <t>UCAUUUGGCUGAUCCUGUGG</t>
  </si>
  <si>
    <t>::::::.::: :::::: .::</t>
  </si>
  <si>
    <t>GAGACAGAAGAUGGAAGAGAA</t>
  </si>
  <si>
    <t>UUAGGCUAAGAUUUGUGAAGA</t>
  </si>
  <si>
    <t>CAUUUGCAAAUGAUGGUCUAA</t>
  </si>
  <si>
    <t>GGAAUGUUGUCUGGAUCGA</t>
  </si>
  <si>
    <t>:.:: :.::::.::: ::.</t>
  </si>
  <si>
    <t>UUGACCUAGACGACACUCU</t>
  </si>
  <si>
    <t>GGACUGUUGUCUGGCUCGA</t>
  </si>
  <si>
    <t>ath-miR2938</t>
  </si>
  <si>
    <t>GAUCUUUUGAGAGGGUUCCAG</t>
  </si>
  <si>
    <t>:: .:.::::::.::.::</t>
  </si>
  <si>
    <t>UACGACUCUUCUCAAGAGGUC</t>
  </si>
  <si>
    <t>UUGUUUAGGUCCCUUAGUUU</t>
  </si>
  <si>
    <t>:::::. :  ::::.:::::</t>
  </si>
  <si>
    <t>AAACUGUGAAACCUGAACAA</t>
  </si>
  <si>
    <t>ath-miR408-3p</t>
  </si>
  <si>
    <t>AUGCACUGCCUCUUCCCUGGC</t>
  </si>
  <si>
    <t>: ::: :::::::::  :::</t>
  </si>
  <si>
    <t>ACGAGGCAAGAGGCAGGUCAU</t>
  </si>
  <si>
    <t>::::::::: ::.:. :::</t>
  </si>
  <si>
    <t>AAGCAGAACAAAAGGAGAUAU</t>
  </si>
  <si>
    <t>ath-miR835-5p</t>
  </si>
  <si>
    <t>UUCUUGCAUAUGUUCUUUAUC</t>
  </si>
  <si>
    <t>::::.: ::::: :::::</t>
  </si>
  <si>
    <t>ACAAAAGGAGAUAUGGAAGAA</t>
  </si>
  <si>
    <t>AGAGUAAGAAAAAGAAGAAGA</t>
  </si>
  <si>
    <t>ath-miR5641</t>
  </si>
  <si>
    <t>UGGAAGAAGAUGAUAGAAUUA</t>
  </si>
  <si>
    <t>::::. . .::.::::::::</t>
  </si>
  <si>
    <t>CAAUUUGGCUAUUUUCUUCCA</t>
  </si>
  <si>
    <t>ath-miR774b-3p</t>
  </si>
  <si>
    <t>CAUCCAUAUUUUCAUCUCGAA</t>
  </si>
  <si>
    <t>: ::: ::..: :::::::</t>
  </si>
  <si>
    <t>AACAAGAAGAGGAGAUGGAUG</t>
  </si>
  <si>
    <t>ath-miR390a-5p</t>
  </si>
  <si>
    <t>AAGCUCAGGAGGGAUAGCGCC</t>
  </si>
  <si>
    <t>: : ::. :::.:::::::</t>
  </si>
  <si>
    <t>CUCCCCAUUGCUCUUGAGCUU</t>
  </si>
  <si>
    <t>ath-miR390b-5p</t>
  </si>
  <si>
    <t>ath-miR5629</t>
  </si>
  <si>
    <t>UUAGGGUAGUUAACGGAAGUUA</t>
  </si>
  <si>
    <t>::.:: :.:  :::::::::.:</t>
  </si>
  <si>
    <t>UAGCUGCUGGAAACUACCCUGA</t>
  </si>
  <si>
    <t>ath-miR841a-3p</t>
  </si>
  <si>
    <t>AUUUCUAGUGGGUCGUAUUCA</t>
  </si>
  <si>
    <t>::::::.::.::: :.::..</t>
  </si>
  <si>
    <t>UGAAUAUGAUCCAGUGGAGGG</t>
  </si>
  <si>
    <t>: :: ::::.::::.:: :.</t>
  </si>
  <si>
    <t>UAUGAAAGAGGUAGGAGUAGU</t>
  </si>
  <si>
    <t>.:::::: :::::::.:</t>
  </si>
  <si>
    <t>AGGAUAAGAAGAAGAAGAAGA</t>
  </si>
  <si>
    <t>ath-miR831-3p</t>
  </si>
  <si>
    <t>UGAUCUCUUCGUACUCUUCUUG</t>
  </si>
  <si>
    <t>:::::: : :.::.:::::.:</t>
  </si>
  <si>
    <t>GAAGAAGCGCAUGAGGAGAUUA</t>
  </si>
  <si>
    <t>: : :::::: :::::::.:</t>
  </si>
  <si>
    <t>GGAGGAAGAAGAAGAAGAAGA</t>
  </si>
  <si>
    <t>ath-miR4239</t>
  </si>
  <si>
    <t>UUUGUUAUUUUCGCAUGCUCC</t>
  </si>
  <si>
    <t>: :: : :.:.::.::: :::</t>
  </si>
  <si>
    <t>GAAGGAAGUGGAAGUAAGAAA</t>
  </si>
  <si>
    <t>::::::. :  ::::.:::::</t>
  </si>
  <si>
    <t>GAAACUGUGAAACCUGAACAA</t>
  </si>
  <si>
    <t>ath-miR844-5p</t>
  </si>
  <si>
    <t>UGGUAAGAUUGCUUAUAAGCU</t>
  </si>
  <si>
    <t>: ::: :.:::::: :::.:</t>
  </si>
  <si>
    <t>AACUUUUGAGCAAUAUUAUCC</t>
  </si>
  <si>
    <t>:: :::.: .::::..::.:</t>
  </si>
  <si>
    <t>GGAUACGGAAGAGAAGUUGGU</t>
  </si>
  <si>
    <t>ath-miR165a-3p</t>
  </si>
  <si>
    <t>UCGGACCAGGCUUCAUCCCCC</t>
  </si>
  <si>
    <t>:: :::::: ::::.::</t>
  </si>
  <si>
    <t>AGAAGAGGAAGCCGGGUCUGA</t>
  </si>
  <si>
    <t>ath-miR165b</t>
  </si>
  <si>
    <t>UUUAGGUCGAGCUUCAUUG</t>
  </si>
  <si>
    <t>:.:: :::::.:::  :::</t>
  </si>
  <si>
    <t>CGAUCAAGCUUGACAAAAA</t>
  </si>
  <si>
    <t>ath-miR414</t>
  </si>
  <si>
    <t>UCAUCUUCAUCAUCAUCGU</t>
  </si>
  <si>
    <t>:.:::::::: ::::::::</t>
  </si>
  <si>
    <t>AUGAUGAUGAAGAAGAUGA</t>
  </si>
  <si>
    <t>ath-miR865-3p</t>
  </si>
  <si>
    <t>UUUUUCCUCAAAUUUAUCCAA</t>
  </si>
  <si>
    <t>: ::.:.::::::: :.:.::</t>
  </si>
  <si>
    <t>UGGGGUGAAUUUGAUGGAGAA</t>
  </si>
  <si>
    <t>ath-miR782</t>
  </si>
  <si>
    <t>ACAAACACCUUGGAUGUUCUU</t>
  </si>
  <si>
    <t>::: :::::::: :::::</t>
  </si>
  <si>
    <t>GUGAAGAUCCAAGGGGUUUGG</t>
  </si>
  <si>
    <t>ath-miR5647</t>
  </si>
  <si>
    <t>UCAAGUUUGAUGACGAUUCCA</t>
  </si>
  <si>
    <t>::: :::. :::.: ::::</t>
  </si>
  <si>
    <t>CAGAAGCGUUUUCAGAGUUGA</t>
  </si>
  <si>
    <t>UCAUCUUCAUCAUCAUCGUCA</t>
  </si>
  <si>
    <t>::.::: :::.: :::.:::</t>
  </si>
  <si>
    <t>AGAUGAU-AUGGUUAAGGUGA</t>
  </si>
  <si>
    <t>:::::: :::::.:::</t>
  </si>
  <si>
    <t>AGAAGAAGAAGAAGAAGGAAA</t>
  </si>
  <si>
    <t>ath-miR870-3p</t>
  </si>
  <si>
    <t>UAAUUUGGUGUUUCUUCGAUC</t>
  </si>
  <si>
    <t>.:. :: .:.:::.::.:::</t>
  </si>
  <si>
    <t>AGUUAAAAGAGCACUAAGUUA</t>
  </si>
  <si>
    <t>UGCUCACCUCUCUUUCUGUC</t>
  </si>
  <si>
    <t>GGCAACAAGGAAGGUGAGCA</t>
  </si>
  <si>
    <t>: :: :::::: :::.:::</t>
  </si>
  <si>
    <t>GUUGAGAAAUUUAAGGGAAAU</t>
  </si>
  <si>
    <t>: :::::: .::::::::</t>
  </si>
  <si>
    <t>GAAGAAAGAAGAGGAAGAAAA</t>
  </si>
  <si>
    <t>ath-miR169f-3p</t>
  </si>
  <si>
    <t>GCAAGUUGACCUUGGCUCUGC</t>
  </si>
  <si>
    <t>:. :.:.:::: :..:::::.</t>
  </si>
  <si>
    <t>GUCGGGUCAAGAUUGACUUGU</t>
  </si>
  <si>
    <t>ath-miR163</t>
  </si>
  <si>
    <t>UUGAAGAGGACUUGGAACUUCGAU</t>
  </si>
  <si>
    <t>::  :::::.:.:::. :::::</t>
  </si>
  <si>
    <t>CUCCUAGUUCUAGGUCUCCUUCAC</t>
  </si>
  <si>
    <t>:::::: :::::::::.: :</t>
  </si>
  <si>
    <t>UCAGAAGA-UACGAAGAGGUAA</t>
  </si>
  <si>
    <t>ath-miR5628</t>
  </si>
  <si>
    <t>GAAAUAGCGAAGAUAUGAUUA</t>
  </si>
  <si>
    <t>::: .:.::.:.::::::</t>
  </si>
  <si>
    <t>CCCUCA-GUUUUUGUUAUUUC</t>
  </si>
  <si>
    <t>:: :::::: :::::::.:</t>
  </si>
  <si>
    <t>GCUGGAAGAAG-AGAAGAAGA</t>
  </si>
  <si>
    <t>::: ::::::::: :.:</t>
  </si>
  <si>
    <t>GCUUCAACAGCUGGAAGAAGA</t>
  </si>
  <si>
    <t>:. :.:: ::.::::::.::.</t>
  </si>
  <si>
    <t>GAGAAGGAUUAUGAAGAGGUCG</t>
  </si>
  <si>
    <t>:.:..:::::::::::</t>
  </si>
  <si>
    <t>CGAAAAGGGGGUAGAAGAAAA</t>
  </si>
  <si>
    <t>ath-miR158b</t>
  </si>
  <si>
    <t>CCCCAAAUGUAGACAAAGCA</t>
  </si>
  <si>
    <t>.:::::.::::: :: ::</t>
  </si>
  <si>
    <t>ACUUUUGUUUACAUGUGUGG</t>
  </si>
  <si>
    <t>ath-miR164c-3p</t>
  </si>
  <si>
    <t>CACGUGUUCUACUACUCCAAC</t>
  </si>
  <si>
    <t>:: :::::: :: ::::.:::</t>
  </si>
  <si>
    <t>GUGGGAGUAUUAUAACAUGUG</t>
  </si>
  <si>
    <t>:::::: ..:: ::::.::.</t>
  </si>
  <si>
    <t>UGAAGAAUAUGACCGAGGGAAG</t>
  </si>
  <si>
    <t>: : .::::::: :::.:::</t>
  </si>
  <si>
    <t>AGGGAGAGAAGUAUAAGGAAA</t>
  </si>
  <si>
    <t>:::::::: :::::. ::</t>
  </si>
  <si>
    <t>AAAGCAAGAAGAAGAAGGCAA</t>
  </si>
  <si>
    <t>ath-miR156d-3p</t>
  </si>
  <si>
    <t>GCUCACUCUCUUUUUGUCAUAAC</t>
  </si>
  <si>
    <t>: ::::. :.::: :: ::::::</t>
  </si>
  <si>
    <t>GAUAUGGAAGAAAAAGCGUGAGC</t>
  </si>
  <si>
    <t>ath-miR447c-3p</t>
  </si>
  <si>
    <t>UUGGGGACGACAUCUUUUGU</t>
  </si>
  <si>
    <t>.::. .:::.:::::..:</t>
  </si>
  <si>
    <t>GAGAAGCGUGUUGUCCCUGA</t>
  </si>
  <si>
    <t>ath-miR776</t>
  </si>
  <si>
    <t>UCUAAGUCUUCUAUUGAUGUU</t>
  </si>
  <si>
    <t>::..::.::::.: :::.</t>
  </si>
  <si>
    <t>GGGAUUGAUGGAAGGCAUAGG</t>
  </si>
  <si>
    <t>:: .:.::. .::::::.:::</t>
  </si>
  <si>
    <t>GAGGAGGAGGGUAUGCAGGAA</t>
  </si>
  <si>
    <t>ath-miR826a</t>
  </si>
  <si>
    <t>UAGUCCGGUUUUGGAUACGUG</t>
  </si>
  <si>
    <t>::.: : :::::.::::.: :</t>
  </si>
  <si>
    <t>CAUGAAACCAAAGCCGGGCAA</t>
  </si>
  <si>
    <t>ath-miR846-5p</t>
  </si>
  <si>
    <t>CAUUCAAGGACUUCUAUUCAG</t>
  </si>
  <si>
    <t>:: .:::: :.:::.:::</t>
  </si>
  <si>
    <t>UAAAAGGGAAGGCUUUGGAUG</t>
  </si>
  <si>
    <t>:::: :: :: ::::.::.</t>
  </si>
  <si>
    <t>AAAAUGGCCGCAGAAGGAGAAG</t>
  </si>
  <si>
    <t>:::...:.:::: :.::::::</t>
  </si>
  <si>
    <t>AUGUUGGGUAUUGAUGAAGAA</t>
  </si>
  <si>
    <t>::: :: :: :: ::::::::</t>
  </si>
  <si>
    <t>UGAAGAAGAAGAAGAAGAUGA</t>
  </si>
  <si>
    <t>:::::: :::::::.:</t>
  </si>
  <si>
    <t>UGAUGAAGAAGAAGAAGAAGA</t>
  </si>
  <si>
    <t>ath-miR164a</t>
  </si>
  <si>
    <t>UGGAGAAGCAGGGCACGUGCA</t>
  </si>
  <si>
    <t>: ::::: :::::.::: :::</t>
  </si>
  <si>
    <t>UCCACGUCCCCUGUUUCCCCA</t>
  </si>
  <si>
    <t>ath-miR164b-5p</t>
  </si>
  <si>
    <t>ath-miR164c-5p</t>
  </si>
  <si>
    <t>UGGAGAAGCAGGGCACGUGCG</t>
  </si>
  <si>
    <t>::::: :::::.::: :::</t>
  </si>
  <si>
    <t>ath-miR157a-3p</t>
  </si>
  <si>
    <t>GCUCUCUAGCCUUCUGUCAUC</t>
  </si>
  <si>
    <t>: :. :::::: :::::::</t>
  </si>
  <si>
    <t>AAAGGGAGAAGGAUAGAGAGA</t>
  </si>
  <si>
    <t>ath-miR157b-3p</t>
  </si>
  <si>
    <t>ath-miR157c-3p</t>
  </si>
  <si>
    <t>GCUCUCUAUACUUCUGUCACC</t>
  </si>
  <si>
    <t>:. ::::: ::::::::</t>
  </si>
  <si>
    <t>.::::: ::.:::. :...:</t>
  </si>
  <si>
    <t>AGGAGAAUGCAGCAGGUGGGGA</t>
  </si>
  <si>
    <t>GAUAAGAAGAAGAAGAAGA</t>
  </si>
  <si>
    <t>GCUCACUCUCUUUUUGUCA</t>
  </si>
  <si>
    <t>::. :.::: :: ::::::</t>
  </si>
  <si>
    <t>UGGAAGAAAAAGCGUGAGC</t>
  </si>
  <si>
    <t>ath-miR396a-5p</t>
  </si>
  <si>
    <t>UUCCACAGCUUUCUUGAACUG</t>
  </si>
  <si>
    <t>:: : .::::::::: :::</t>
  </si>
  <si>
    <t>AAGGUGGAGAAAGCUGAGGAU</t>
  </si>
  <si>
    <t>ath-miR396b-5p</t>
  </si>
  <si>
    <t>UUCCACAGCUUUCUUGAACUU</t>
  </si>
  <si>
    <t>::: : .::::::::: :::</t>
  </si>
  <si>
    <t>:::::::  .:::::: ::::</t>
  </si>
  <si>
    <t>GAAGAAGACGGCGAAGAAAUCA</t>
  </si>
  <si>
    <t>ath-miR779.1</t>
  </si>
  <si>
    <t>UUCUGCUAUGUUGCUGCUCAU</t>
  </si>
  <si>
    <t>::: ::::::. ::::.::.:</t>
  </si>
  <si>
    <t>AUGUGCAGCAGAAUAGUAGGA</t>
  </si>
  <si>
    <t>ath-miR862-5p</t>
  </si>
  <si>
    <t>UCCAAUAGGUCGAGCAUGUGC</t>
  </si>
  <si>
    <t>..: : .:: ::::.:::::</t>
  </si>
  <si>
    <t>UUGCCUCUUCAACCUGUUGGA</t>
  </si>
  <si>
    <t>ath-miR859</t>
  </si>
  <si>
    <t>UCUCUCUGUUGUGAAGUCAAA</t>
  </si>
  <si>
    <t>::: .:...::::::::</t>
  </si>
  <si>
    <t>AUGAACUAUAUGGCAGAGAGA</t>
  </si>
  <si>
    <t>ath-miR5012</t>
  </si>
  <si>
    <t>UUUUACUGCUACUUGUGUUCC</t>
  </si>
  <si>
    <t>: :::::   :::::::..::</t>
  </si>
  <si>
    <t>GAAACACUUCUAGCAGUGGAA</t>
  </si>
  <si>
    <t>ath-miR8179</t>
  </si>
  <si>
    <t>UGACUGCAUUAACUUGAUCGU</t>
  </si>
  <si>
    <t>:::: .:: ::::.::: :</t>
  </si>
  <si>
    <t>UGGAUCCGGUAAAUGUAGUAA</t>
  </si>
  <si>
    <t>ath-miR156a-3p</t>
  </si>
  <si>
    <t>GCUCACUGCUCUUUCUGUCAGA</t>
  </si>
  <si>
    <t>::.: .:::: :: :::::</t>
  </si>
  <si>
    <t>GGAGAUAAGAAGAACAUUGAGC</t>
  </si>
  <si>
    <t>: :::: .::.::.::: :::</t>
  </si>
  <si>
    <t>AUAAUGAAGAAGAGGGAGGGAGA</t>
  </si>
  <si>
    <t>ath-miR834</t>
  </si>
  <si>
    <t>UGGUAGCAGUAGCGGUGGUAA</t>
  </si>
  <si>
    <t>: : : :::. ::::::::</t>
  </si>
  <si>
    <t>AAAACUCAGCUGAUGCUACCA</t>
  </si>
  <si>
    <t>::: ::.: ::::::::</t>
  </si>
  <si>
    <t>AAAGCAUGAGGAAGAAGAAAC</t>
  </si>
  <si>
    <t>ath-miR3440b-5p</t>
  </si>
  <si>
    <t>UUUUCUUGGCCCAUCCACUU</t>
  </si>
  <si>
    <t>::: ::.: :::..::.::.</t>
  </si>
  <si>
    <t>AAGGGGGUUGGCUGAGGAAG</t>
  </si>
  <si>
    <t>: ::::: :: ::.:.:::</t>
  </si>
  <si>
    <t>AAGAUGAAGAAGAGGGUGA</t>
  </si>
  <si>
    <t>ath-miR824-3p</t>
  </si>
  <si>
    <t>CCUUCUCAUCGAUGGUCUAGA</t>
  </si>
  <si>
    <t>:::. : :.:.:::::::: :</t>
  </si>
  <si>
    <t>UCUGCAACGUUGAUGAGAAAG</t>
  </si>
  <si>
    <t>UUUUCUUGGCCCAUCCACUUC</t>
  </si>
  <si>
    <t>UAAGGGGGUUGGCUGAGGAAG</t>
  </si>
  <si>
    <t>ath-miR5640</t>
  </si>
  <si>
    <t>UGAGAGAAGGAAUUAGAUUCA</t>
  </si>
  <si>
    <t>:: : ::::.:::::.::</t>
  </si>
  <si>
    <t>AAAACCCAAUUUCUUCUUUCC</t>
  </si>
  <si>
    <t>::::::::::.: :..:..:</t>
  </si>
  <si>
    <t>AAAACUAAGGGGCAUGGAUGA</t>
  </si>
  <si>
    <t>:: ::::  ::: :.:::..::</t>
  </si>
  <si>
    <t>GGAAUGGAAGGAAUGGGAGGAA</t>
  </si>
  <si>
    <t>.:: ::: ::::. :::::</t>
  </si>
  <si>
    <t>AAGAAAGAAAAAGAGUCUGAU</t>
  </si>
  <si>
    <t>::. ::::.::::: .::::</t>
  </si>
  <si>
    <t>GGAGCCGAAUAAGAACUUGAU</t>
  </si>
  <si>
    <t>ath-miR4228-5p</t>
  </si>
  <si>
    <t>AUAGCCUUGAACGCCGUCGUU</t>
  </si>
  <si>
    <t>.::.  ::::.:.::.:::</t>
  </si>
  <si>
    <t>CUUGAUCACGUUUAGGGUUAU</t>
  </si>
  <si>
    <t>::  : :::.:.::::::::</t>
  </si>
  <si>
    <t>UUGAAAAUGGAGAUAUGGAUC</t>
  </si>
  <si>
    <t>ath-miR833b</t>
  </si>
  <si>
    <t>UGUUUGUUGACAUCGGUCUAG</t>
  </si>
  <si>
    <t>...:: :::::::::::</t>
  </si>
  <si>
    <t>CGGUGUUGAAGUCAACAAACA</t>
  </si>
  <si>
    <t>:: : :.:::: :::::::.:</t>
  </si>
  <si>
    <t>UGAGGAGGAAGAAGAAGAAGA</t>
  </si>
  <si>
    <t>:::.:::::::. :..:: :</t>
  </si>
  <si>
    <t>AUUCGUCAUCAUUCUUGUCCU</t>
  </si>
  <si>
    <t>ath-miR3440b-3p</t>
  </si>
  <si>
    <t>UGGAUUGGUCAAGGGAAGCGU</t>
  </si>
  <si>
    <t>: :: :.::::::.: :::</t>
  </si>
  <si>
    <t>GAGGUUGCUUUGACCGAGCCA</t>
  </si>
  <si>
    <t>::::.:::: :: :::::.</t>
  </si>
  <si>
    <t>AGAACGCAAGAAGAAGUAAGC</t>
  </si>
  <si>
    <t>.::::.: .:.:.:.:::.:</t>
  </si>
  <si>
    <t>UUGGAGCAUUUUUAGAAGGUG</t>
  </si>
  <si>
    <t>ath-miR869.2</t>
  </si>
  <si>
    <t>UCUGGUGUUGAGAUAGUUGAC</t>
  </si>
  <si>
    <t>:::: ::::: ::::.::</t>
  </si>
  <si>
    <t>CGGAACUUUCUCACCACCGGA</t>
  </si>
  <si>
    <t>UUUUUCCUACUCCGCCCAUA</t>
  </si>
  <si>
    <t>:::::.::: :.:::..::</t>
  </si>
  <si>
    <t>AAUGGGUGGAAUGGGAGGAA</t>
  </si>
  <si>
    <t>ath-miR8167a</t>
  </si>
  <si>
    <t>AGAUGUGGAGAUCGUGGGGAU</t>
  </si>
  <si>
    <t>::.:: ::::.::: :.::</t>
  </si>
  <si>
    <t>UUCUCCUCGAUUUCCCCGUCG</t>
  </si>
  <si>
    <t>ath-miR8167b</t>
  </si>
  <si>
    <t>ath-miR8167c</t>
  </si>
  <si>
    <t>ath-miR8167d</t>
  </si>
  <si>
    <t>ath-miR8167e</t>
  </si>
  <si>
    <t>ath-miR8167f</t>
  </si>
  <si>
    <t>ath-miR5015</t>
  </si>
  <si>
    <t>UUGGUGUUAUGUGUAGUCUUC</t>
  </si>
  <si>
    <t>: : ::: .::::::::..:</t>
  </si>
  <si>
    <t>GCAUACUCUACAUAACAUUAU</t>
  </si>
  <si>
    <t>ath-miR8175</t>
  </si>
  <si>
    <t>GAUCCCCGGCAACGGCGCCA</t>
  </si>
  <si>
    <t>:: ::.: :::.::::.:</t>
  </si>
  <si>
    <t>AGGAGCUGGUGCUGGGGGUG</t>
  </si>
  <si>
    <t>UCAUCUUCAUCAUCAUCGUC</t>
  </si>
  <si>
    <t>::::::: ::::::.: :::</t>
  </si>
  <si>
    <t>GACGAUGUUGAUGAGGCUGA</t>
  </si>
  <si>
    <t>::  :::  :::::::::::</t>
  </si>
  <si>
    <t>AGAGAAUGUGGAUGAAGAUGA</t>
  </si>
  <si>
    <t>: :: :.:.: ::::::.::</t>
  </si>
  <si>
    <t>GAGCUGGAUAUGAGAAAUUAG</t>
  </si>
  <si>
    <t>.::::: :.::::::: :</t>
  </si>
  <si>
    <t>UUCUGAUGACGGUGAAGAUUA</t>
  </si>
  <si>
    <t>ath-miR5644</t>
  </si>
  <si>
    <t>GUGGGUUGCGGAUAACGGUA</t>
  </si>
  <si>
    <t>::::: : :.:.::.::.:</t>
  </si>
  <si>
    <t>AACCGUCACCUGUAAUCCGC</t>
  </si>
  <si>
    <t>:: .:::.::  :::::::</t>
  </si>
  <si>
    <t>AAUGGGAGAGGUUCAAGAAAA</t>
  </si>
  <si>
    <t>AUAGUUUCUCUUGUUCUGCA</t>
  </si>
  <si>
    <t>AGCAAAACAGAGGAAGUUGU</t>
  </si>
  <si>
    <t>UUUUUCCUACUCCGCCCAUAC</t>
  </si>
  <si>
    <t>: :::::.::: :.:::..::</t>
  </si>
  <si>
    <t>GAAUGGGUGGAAUGGGAGGAA</t>
  </si>
  <si>
    <t>AUCAGUUUCUUGUUCGUUUC</t>
  </si>
  <si>
    <t>:.::: ::: ::::.:::::</t>
  </si>
  <si>
    <t>GGAAC-AACCAGAAGCUGAU</t>
  </si>
  <si>
    <t>: :.::.: :::.:::::</t>
  </si>
  <si>
    <t>GAAGAAGGAGGGAGAGGAAAA</t>
  </si>
  <si>
    <t>ath-miR5636</t>
  </si>
  <si>
    <t>CGUAGUUGCAGAGCUUGACGG</t>
  </si>
  <si>
    <t>::.::: ::::..::::</t>
  </si>
  <si>
    <t>AAUUCGAGCCCUGCGGCUACU</t>
  </si>
  <si>
    <t>UUUGUUAUUUUCGCAUGCU</t>
  </si>
  <si>
    <t>:: :.::::.:.::::.</t>
  </si>
  <si>
    <t>UCCAAGUGAAAGUGACAAG</t>
  </si>
  <si>
    <t>: : ::  .:::::.::::::</t>
  </si>
  <si>
    <t>UCAGGAGAGUGAUGGAGAUGA</t>
  </si>
  <si>
    <t>::: .::::: :::::::::</t>
  </si>
  <si>
    <t>GGUG-GAGAAGAAGAAGAAAA</t>
  </si>
  <si>
    <t>ath-miR827</t>
  </si>
  <si>
    <t>UUAGAUGACCAUCAACAAACU</t>
  </si>
  <si>
    <t>:: :::::: :.::::.:</t>
  </si>
  <si>
    <t>AAGUUCUUGAUGCUUAUCUGA</t>
  </si>
  <si>
    <t>::  :::::: :::::::..</t>
  </si>
  <si>
    <t>AGUAGAAGAAGAAGAAGAAGG</t>
  </si>
  <si>
    <t>:.:::: .  ::::::::::</t>
  </si>
  <si>
    <t>GGCGAUUGAUAUGAAGAUGA</t>
  </si>
  <si>
    <t>.: . ::::.:::::: ::</t>
  </si>
  <si>
    <t>CUGCAGAGAUGGUGAAGAGGA</t>
  </si>
  <si>
    <t>: :..: :::: .::.::::.</t>
  </si>
  <si>
    <t>GUUGGAAAACAGGUGUAAGAG</t>
  </si>
  <si>
    <t>::::::.::::: :: ::</t>
  </si>
  <si>
    <t>ACCUUUGUUUACAUGUGUGG</t>
  </si>
  <si>
    <t>ath-miR158a-3p</t>
  </si>
  <si>
    <t>UCCCAAAUGUAGACAAAGCA</t>
  </si>
  <si>
    <t>::::::.::::: :: :.</t>
  </si>
  <si>
    <t>: :::::: :::::::.:</t>
  </si>
  <si>
    <t>AGGAAGAAGAAGAAGAAGA</t>
  </si>
  <si>
    <t>ath-miR404</t>
  </si>
  <si>
    <t>AUUAACGCUGGCGGUUGCGGCAGC</t>
  </si>
  <si>
    <t>: ::::::::: ::.:::: ::</t>
  </si>
  <si>
    <t>ACCGCCGCAACCUCCGGCGUCAAG</t>
  </si>
  <si>
    <t>UUUUCCUCUGUUGAAUUCUU</t>
  </si>
  <si>
    <t>::: :: :.::::::::</t>
  </si>
  <si>
    <t>GGAAAUCCACCGGAGGAAAA</t>
  </si>
  <si>
    <t>ath-miR170-5p</t>
  </si>
  <si>
    <t>UAUUGGCCUGGUUCACUCAGA</t>
  </si>
  <si>
    <t>.:::  :::::. :.:.:::</t>
  </si>
  <si>
    <t>GUUGAUGGAACCGAGUCGAUA</t>
  </si>
  <si>
    <t>ath-miR171a-5p</t>
  </si>
  <si>
    <t>ath-miR858a</t>
  </si>
  <si>
    <t>UUUCGUUGUCUGUUCGACCUU</t>
  </si>
  <si>
    <t>::: :  :::: ::.::::::</t>
  </si>
  <si>
    <t>AAGCUGCAACAUACGACGAAA</t>
  </si>
  <si>
    <t>ath-miR858b</t>
  </si>
  <si>
    <t>UUCGUUGUCUGUUCGACCUUG</t>
  </si>
  <si>
    <t>::: :  :::: ::.:::::</t>
  </si>
  <si>
    <t>AAAGCUGCAACAUACGACGAA</t>
  </si>
  <si>
    <t>: ::::::.: : :::.:::</t>
  </si>
  <si>
    <t>AGCGCAAGAGGAAAAAGGAAA</t>
  </si>
  <si>
    <t>ath-miR167c-3p</t>
  </si>
  <si>
    <t>UAGGUCAUGCUGGUAGUUUCACC</t>
  </si>
  <si>
    <t>: :::.: ::.::::::::.: :</t>
  </si>
  <si>
    <t>GAUGAGAAUAUCAGCAUGAUCGA</t>
  </si>
  <si>
    <t>::  :::.::: ::::::::</t>
  </si>
  <si>
    <t>AGAGCAUGGUGAAGAAGAUGA</t>
  </si>
  <si>
    <t>ath-miR861-3p</t>
  </si>
  <si>
    <t>GAUGGAUAUGUCUUCAAGGAC</t>
  </si>
  <si>
    <t>::.  : :::::::: :::::</t>
  </si>
  <si>
    <t>GUUGCUUAAGACAUACCCAUC</t>
  </si>
  <si>
    <t>.:: :.: ::::::.::::</t>
  </si>
  <si>
    <t>GAGAAAGGAGAAGAAAUUGAU</t>
  </si>
  <si>
    <t>: :::::::: :::.:.:</t>
  </si>
  <si>
    <t>AAAGGAAGAAGUAAAAGGAGA</t>
  </si>
  <si>
    <t>ath-miR2937</t>
  </si>
  <si>
    <t>AUAAGAGCUGUUGAAGGAGUC</t>
  </si>
  <si>
    <t>.::: :: :. :::::::.:</t>
  </si>
  <si>
    <t>CGCUCAUUGAGGAGCUCUUGU</t>
  </si>
  <si>
    <t>ath-miR5645a</t>
  </si>
  <si>
    <t>AUUUGAGUCAUGUCGUUAAG</t>
  </si>
  <si>
    <t>:::.:::: :::::..:</t>
  </si>
  <si>
    <t>AGUAAUGACAAGACUCGGAC</t>
  </si>
  <si>
    <t>ath-miR5645b</t>
  </si>
  <si>
    <t>ath-miR5645d</t>
  </si>
  <si>
    <t>ath-miR5645e</t>
  </si>
  <si>
    <t>ath-miR5645f</t>
  </si>
  <si>
    <t>ath-miR1886.3</t>
  </si>
  <si>
    <t>AAUUAAAGAUUUCAUCUUACU</t>
  </si>
  <si>
    <t>:::: :::. .:::.:::</t>
  </si>
  <si>
    <t>CCCAAGAAGAAGGUUUUGAUU</t>
  </si>
  <si>
    <t>ath-miR173-5p</t>
  </si>
  <si>
    <t>UUCGCUUGCAGAGAGAAAUCAC</t>
  </si>
  <si>
    <t>: ::::::.::: .:::.:</t>
  </si>
  <si>
    <t>UGAAAUUCUCUUUGCCGGCGGA</t>
  </si>
  <si>
    <t>:::  : .:..:::::.:::</t>
  </si>
  <si>
    <t>UACGAUGGUUUGCAACUCAC</t>
  </si>
  <si>
    <t>UUGUUUAGGUCCCUUAGUU</t>
  </si>
  <si>
    <t>::::. :  ::::.:::::</t>
  </si>
  <si>
    <t>AACUGUGAAACCUGAACAA</t>
  </si>
  <si>
    <t>::.:::  :: ::::::::::</t>
  </si>
  <si>
    <t>UAGUUCC-UCCUCUUCUUCCA</t>
  </si>
  <si>
    <t>: :.:::.:::::::::</t>
  </si>
  <si>
    <t>UGGACAUCAUUGAUGAGAAGC</t>
  </si>
  <si>
    <t>: ::::::::::: .:: :::</t>
  </si>
  <si>
    <t>ACCUAAGGAUUUGGGUUAUCA</t>
  </si>
  <si>
    <t>ath-miR2111a-5p</t>
  </si>
  <si>
    <t>UAAUCUGCAUCCUGAGGUUUA</t>
  </si>
  <si>
    <t>:::::: ::::: ..:.:::</t>
  </si>
  <si>
    <t>CAAACCUAAGGAUUUGGGUUA</t>
  </si>
  <si>
    <t>ath-miR2111b-5p</t>
  </si>
  <si>
    <t>ath-miR164b-3p</t>
  </si>
  <si>
    <t>CAUGUGCCCAUCUUCACCAUC</t>
  </si>
  <si>
    <t>: ::::::::::::::..</t>
  </si>
  <si>
    <t>AAAGGUGAAGAUGGGCAUGAU</t>
  </si>
  <si>
    <t>:.:::::: : ::::::::</t>
  </si>
  <si>
    <t>AAAUGAUGAUAAAGAAGAUGA</t>
  </si>
  <si>
    <t>: :..::::: : :::::::</t>
  </si>
  <si>
    <t>AGAGUGAGAAGAAAAAGAAAA</t>
  </si>
  <si>
    <t>ath-miR169b-3p</t>
  </si>
  <si>
    <t>GGCAAGUUGUCCUUCGGCUA</t>
  </si>
  <si>
    <t>:.::: .::::.: ::::::</t>
  </si>
  <si>
    <t>UGGCCUGAGGAUAUCUUGCC</t>
  </si>
  <si>
    <t>ath-miR169a-3p</t>
  </si>
  <si>
    <t>GGCAAGUUGUCCUU-GGCUA</t>
  </si>
  <si>
    <t>:::.::::::::::::::::.</t>
  </si>
  <si>
    <t>UGAUGAUGAUGAUGAAGAUGG</t>
  </si>
  <si>
    <t>ath-miR8182</t>
  </si>
  <si>
    <t>UUGUGUUGCGUUUCUGUUGAUU</t>
  </si>
  <si>
    <t>::  :: ::::::: :: ::::</t>
  </si>
  <si>
    <t>AAGAAAAAGAAACGAAAGACAA</t>
  </si>
  <si>
    <t>: ::  .:::::.::::::</t>
  </si>
  <si>
    <t>CAGGAGAGUGAUGGAGAUGA</t>
  </si>
  <si>
    <t>::  .::.::::::.:::.::</t>
  </si>
  <si>
    <t>CAUGGCCGGAAUUGGACCGAU</t>
  </si>
  <si>
    <t>ath-miR774b-5p</t>
  </si>
  <si>
    <t>UGAGAUGAAGAUAU--GGGUGAU</t>
  </si>
  <si>
    <t>:.::.  :::::::::::: :</t>
  </si>
  <si>
    <t>GCCGCCUGGAUAUCUUCAUCUAA</t>
  </si>
  <si>
    <t>: :::.:::::::::  ::</t>
  </si>
  <si>
    <t>AAGGAGAGCAAGAGAAAGAAU</t>
  </si>
  <si>
    <t>: :::::: ::: .:::::.::</t>
  </si>
  <si>
    <t>GAAAGAAU-CAAAGGAGGAGAA</t>
  </si>
  <si>
    <t>::::   ..::::::::..:</t>
  </si>
  <si>
    <t>AGAAGAUCCUGACAGAGGAGGA</t>
  </si>
  <si>
    <t>.::: :::. .:::::::</t>
  </si>
  <si>
    <t>UGGAAAGAAAGAGCAAACUGA</t>
  </si>
  <si>
    <t>::: .::::: :::::.::.</t>
  </si>
  <si>
    <t>AGUG-GAGAAGGAGAAGGAAG</t>
  </si>
  <si>
    <t>: :::.:: ::.::::.:</t>
  </si>
  <si>
    <t>GACGAAAGGAGGAGGAGAAGA</t>
  </si>
  <si>
    <t>::::: :: ::::::::</t>
  </si>
  <si>
    <t>CUUGGAUGAAGAAGAAGAUGA</t>
  </si>
  <si>
    <t>ath-miR8166</t>
  </si>
  <si>
    <t>AGAGAGUGUAGAAAGUUUCUCA</t>
  </si>
  <si>
    <t>.:: ..: :::::.:::::</t>
  </si>
  <si>
    <t>AUGGAUGUUGUCUACGCUCUCA</t>
  </si>
  <si>
    <t>:::: ::: :::::.:::.</t>
  </si>
  <si>
    <t>GGAAAGGAAGAAGAAGCUGGC</t>
  </si>
  <si>
    <t>:: ::::::::: ::::::.</t>
  </si>
  <si>
    <t>GAUGAAGAAGAAG-GGAGUGG</t>
  </si>
  <si>
    <t>AGGCUUUUAAGAUCUGGUU</t>
  </si>
  <si>
    <t>AGACAGGGCUUAAGAGCUU</t>
  </si>
  <si>
    <t>UUUUCCUCUGUUGAAUUCUUG</t>
  </si>
  <si>
    <t>: .:: :::::::: ::.:</t>
  </si>
  <si>
    <t>ACAUGAUGCAACAGAGCAAGA</t>
  </si>
  <si>
    <t>UUGUGUUGCGUUUCUGUUGA</t>
  </si>
  <si>
    <t>.:: ::::: ::::::. :</t>
  </si>
  <si>
    <t>CUAAAAGAAAAGCAACAUCA</t>
  </si>
  <si>
    <t>ath-miR2934-3p</t>
  </si>
  <si>
    <t>CAUCCAAGGUGUUUGUAGAAA</t>
  </si>
  <si>
    <t>: :.::  ::.::::::::</t>
  </si>
  <si>
    <t>AGUGUGCACUCAUCUUGGAUG</t>
  </si>
  <si>
    <t>:.::.::. ::::.::::</t>
  </si>
  <si>
    <t>UUCGUCGAUGAAAGAUUUAGC</t>
  </si>
  <si>
    <t>UUCUUGCAUAUGUUCUUUA</t>
  </si>
  <si>
    <t>AAAAGGAGAUAUGGAAGAA</t>
  </si>
  <si>
    <t>.: :::::::: :.:: ::</t>
  </si>
  <si>
    <t>GAGCAAUGAUGAUAAGGAAGA</t>
  </si>
  <si>
    <t>ath-miR773b-5p</t>
  </si>
  <si>
    <t>GGCAAUAACUUGAGCAAACA</t>
  </si>
  <si>
    <t>:::: :  ::::::: ::::</t>
  </si>
  <si>
    <t>UGUUCGGCCAAGUUACUGCC</t>
  </si>
  <si>
    <t>ath-miR161.1</t>
  </si>
  <si>
    <t>UGAAAGUGACUACAUCGGGGU</t>
  </si>
  <si>
    <t>:.:..::: ::::..::: ::</t>
  </si>
  <si>
    <t>AUCUUGAUUUAGUUGCUUCCA</t>
  </si>
  <si>
    <t>: ::::  ::: :.:::..::</t>
  </si>
  <si>
    <t>GAAUGGAAGGAAUGGGAGGAA</t>
  </si>
  <si>
    <t>ath-miR833a-3p</t>
  </si>
  <si>
    <t>UAGACCGAUGUCAACAAACAAG</t>
  </si>
  <si>
    <t>::: ::::..:::: ::.</t>
  </si>
  <si>
    <t>AGACUUUCUUGAUGUCGGACUG</t>
  </si>
  <si>
    <t>: .:::::: :::::::.:</t>
  </si>
  <si>
    <t>CUUCUAAGAAGAAGAAGAAGA</t>
  </si>
  <si>
    <t>:::::::.:::: :: :.:</t>
  </si>
  <si>
    <t>ACUCAUCAUUAUCACCACCGU</t>
  </si>
  <si>
    <t>::: :.:: ::.::::::.:</t>
  </si>
  <si>
    <t>AGUGAAGGAUGUGGAAGAAGA</t>
  </si>
  <si>
    <t>ath-miR393b-3p</t>
  </si>
  <si>
    <t>AUCAUGCGAUCUCUUUGGAUU</t>
  </si>
  <si>
    <t>::::: :: .:::. ::::</t>
  </si>
  <si>
    <t>CCUCCAACGACGUCGUUUGAU</t>
  </si>
  <si>
    <t>ath-miR399e</t>
  </si>
  <si>
    <t>UGCCAAAGGAGAUUUGCCU</t>
  </si>
  <si>
    <t>:: :::.::::.::::: :</t>
  </si>
  <si>
    <t>AGUCAAGUCUCUUUUGGAA</t>
  </si>
  <si>
    <t>ath-miR399a</t>
  </si>
  <si>
    <t>UGCCAAAGGAGAUUUGCCC</t>
  </si>
  <si>
    <t>: :::.::::.::::: :</t>
  </si>
  <si>
    <t>ath-miR399d</t>
  </si>
  <si>
    <t>ath-miR399f</t>
  </si>
  <si>
    <t>.:.:::: ::::::.::</t>
  </si>
  <si>
    <t>CGGAUAGGAAGAAGAAGAGAA</t>
  </si>
  <si>
    <t>ath-miR5016</t>
  </si>
  <si>
    <t>UUCUUGUGGAUUCCUUGGAAA</t>
  </si>
  <si>
    <t>: ::.: ::: ::.::::: :</t>
  </si>
  <si>
    <t>UCUCUACGGACUCUACAAGCA</t>
  </si>
  <si>
    <t>::::. :.: :::::::.:</t>
  </si>
  <si>
    <t>GAUGCAGAAGGAAGAAGAAGA</t>
  </si>
  <si>
    <t>UUGUUUUGGAUCUUAGAUA</t>
  </si>
  <si>
    <t>:::::.:: :: ::.::::</t>
  </si>
  <si>
    <t>UAUCUGAGUUCGAAGACAA</t>
  </si>
  <si>
    <t>: :: :.::::.::..::</t>
  </si>
  <si>
    <t>UGAAAAAUACGAGCAUAAGGCA</t>
  </si>
  <si>
    <t>ath-miR5638a</t>
  </si>
  <si>
    <t>AUACCAAAACUCUCUCACUUU</t>
  </si>
  <si>
    <t>:.::  :::::: ::::::.:</t>
  </si>
  <si>
    <t>AGAGAAAGAGAGGUUUGGUGU</t>
  </si>
  <si>
    <t>::.:  :: ::::::::::</t>
  </si>
  <si>
    <t>GGAGAAUAAGAAGAAACUGAG</t>
  </si>
  <si>
    <t>: :::::: :::::::::</t>
  </si>
  <si>
    <t>AGAAAGAAGAAGAAGAAAA</t>
  </si>
  <si>
    <t>UGAGAGAAGGAAUUAGAUU</t>
  </si>
  <si>
    <t>AACCCAAUUUCUUCUUUCC</t>
  </si>
  <si>
    <t>ath-miR854a</t>
  </si>
  <si>
    <t>GAUGAGGA-UAGGGAGGAGGAG</t>
  </si>
  <si>
    <t>: ::::::.:::  ::::::::</t>
  </si>
  <si>
    <t>CGCCUCCUUCCUCCUCCUCAUC</t>
  </si>
  <si>
    <t>ath-miR854b</t>
  </si>
  <si>
    <t>ath-miR854c</t>
  </si>
  <si>
    <t>ath-miR854d</t>
  </si>
  <si>
    <t>ath-miR854e</t>
  </si>
  <si>
    <t>: ::::  ::.::::::::::</t>
  </si>
  <si>
    <t>ACCAGAAG-CAGCAGAGGAAAA</t>
  </si>
  <si>
    <t>.::::: :::::::::</t>
  </si>
  <si>
    <t>AACCGGAGAAGAAGAAGAAAA</t>
  </si>
  <si>
    <t>:: :.:: :::::::::: :</t>
  </si>
  <si>
    <t>UGAAGUCUUCAUCAAACUGGU</t>
  </si>
  <si>
    <t>::: :::: .:::::::</t>
  </si>
  <si>
    <t>GACGAGGGAGGAGAGGGAAAAA</t>
  </si>
  <si>
    <t>: :: ::::.::::: :::</t>
  </si>
  <si>
    <t>CAAAGGAAAAAAGGAGAGAGAGG</t>
  </si>
  <si>
    <t>:::.::.:..::.:::::::</t>
  </si>
  <si>
    <t>CUCGAAGCUGCUGGCGUGACCUA</t>
  </si>
  <si>
    <t>: : :::::::::.:: ::</t>
  </si>
  <si>
    <t>GAAGGCUGAUGAUGAGGAAGA</t>
  </si>
  <si>
    <t>:: ::::: :: ::.:.:::</t>
  </si>
  <si>
    <t>GGAAGAUGAAGAAGAGGGUGA</t>
  </si>
  <si>
    <t>ath-miR865-5p</t>
  </si>
  <si>
    <t>AUGAAUUUGGAUCUAAUUGAG</t>
  </si>
  <si>
    <t>: ::: :::. :::..:::.:</t>
  </si>
  <si>
    <t>CGCAACUAGGACCAGGUUCGU</t>
  </si>
  <si>
    <t>::.::: : :.::.::::::</t>
  </si>
  <si>
    <t>AGAUGAUCACGGUGGAGAUGA</t>
  </si>
  <si>
    <t>ath-miR5646</t>
  </si>
  <si>
    <t>GUUCGAGGCACGUUGGGAGG</t>
  </si>
  <si>
    <t>:.:: :::.:::::::: :</t>
  </si>
  <si>
    <t>CUUCGCAAUGUGCCUCGCAG</t>
  </si>
  <si>
    <t>::: .::: :::::::.:</t>
  </si>
  <si>
    <t>AAGGAAGAAUCUGAGGAAGAC</t>
  </si>
  <si>
    <t>ath-miR781a</t>
  </si>
  <si>
    <t>UUAGAGUUUUCUGGAUACUUA</t>
  </si>
  <si>
    <t>:.:: : ::::::.:.:. ::</t>
  </si>
  <si>
    <t>UGAGAACCCAGAAGAUUUCAA</t>
  </si>
  <si>
    <t>ath-miR781b</t>
  </si>
  <si>
    <t>::  .::::: :::::::.:</t>
  </si>
  <si>
    <t>CGUAGGAGAAGAAGAAGAAGA</t>
  </si>
  <si>
    <t>::::::::::::: :::</t>
  </si>
  <si>
    <t>GAAGAAGAAGAAGAGGA-UGA</t>
  </si>
  <si>
    <t>ath-miR836</t>
  </si>
  <si>
    <t>UCCUGUGUUUCCUUUGAUGCGUGG</t>
  </si>
  <si>
    <t>:::: :.: :.:::::: ::</t>
  </si>
  <si>
    <t>AAGAGCAUGAGAAGGAACACAAGA</t>
  </si>
  <si>
    <t>ath-miR773b-3p</t>
  </si>
  <si>
    <t>UUUGAUUCCAGCUUUUGUCUC</t>
  </si>
  <si>
    <t>:.:.:::::: ::::...</t>
  </si>
  <si>
    <t>AUGGCGAAAGCUAGAAUUGGU</t>
  </si>
  <si>
    <t>:::::::..:.: ::.::</t>
  </si>
  <si>
    <t>GAGAAGAUGAGGUUUGUAGUU</t>
  </si>
  <si>
    <t>: ....:.::::::::::</t>
  </si>
  <si>
    <t>AAGAUGUUGUUGAUGAGAAGG</t>
  </si>
  <si>
    <t>:.::::..::::: :::::</t>
  </si>
  <si>
    <t>ACUGAAGAGUAUAUG-AAGAA</t>
  </si>
  <si>
    <t>:::. ::.:.::::.: .::</t>
  </si>
  <si>
    <t>UGAAGAAUGGGGUUGUGAGUU</t>
  </si>
  <si>
    <t>::::.: :.:::::: ::</t>
  </si>
  <si>
    <t>AGACAAGGAAAGGAGGAGGGA</t>
  </si>
  <si>
    <t>UCCUGUGUUUCCUUUGAUGC</t>
  </si>
  <si>
    <t>GCAUGAGAAGGAACACAAGA</t>
  </si>
  <si>
    <t>: .::::: :::::.:::::</t>
  </si>
  <si>
    <t>GGUUGAUGAAGAUGAGGAUGA</t>
  </si>
  <si>
    <t>: ::::::.: .::::::..</t>
  </si>
  <si>
    <t>CGAGCAAGAGGGGGAAGAAGG</t>
  </si>
  <si>
    <t>.:::: ::::::::::.: ::</t>
  </si>
  <si>
    <t>UAUCA-GAAGAAGAGGGGAGA</t>
  </si>
  <si>
    <t>::::...:::  ::.::::::</t>
  </si>
  <si>
    <t>GAGAUGGAAGAGGGGAGCAAA</t>
  </si>
  <si>
    <t>::::::. :.:::::...</t>
  </si>
  <si>
    <t>AAAGCAAGAGAUGGAAGAGGG</t>
  </si>
  <si>
    <t>:. :.::: :.:::.:.:::</t>
  </si>
  <si>
    <t>AGGAGGUGAAGGUGAGGGUGA</t>
  </si>
  <si>
    <t>:::.::::..:. ::.::</t>
  </si>
  <si>
    <t>AAGGAGGUGAAGGUGAGGGUG</t>
  </si>
  <si>
    <t>ath-miR5021</t>
  </si>
  <si>
    <t>UGAGAAGAAGAAGAAGAAAA</t>
  </si>
  <si>
    <t>::::. ::::.: :::::.</t>
  </si>
  <si>
    <t>UUUUUCUCUUUUACUUCUUC</t>
  </si>
  <si>
    <t>:::::::: ::::.::</t>
  </si>
  <si>
    <t>UGAUGAAGAAGUAAAAGAGAA</t>
  </si>
  <si>
    <t>ath-miR5020a</t>
  </si>
  <si>
    <t>UGGAAGAAGGUGAGA--CUUGC</t>
  </si>
  <si>
    <t>:::::  ::::. :::::::.:</t>
  </si>
  <si>
    <t>GCAAGGUUCUCGGCUUCUUCUA</t>
  </si>
  <si>
    <t>ath-miR8165</t>
  </si>
  <si>
    <t>AAUGGAGGCAAGUGUGAAGGA</t>
  </si>
  <si>
    <t>:: :: ..::::.: ::::</t>
  </si>
  <si>
    <t>GGCUCCAAGUUUGCUUACAUU</t>
  </si>
  <si>
    <t>: ::  ::.:::::: :::</t>
  </si>
  <si>
    <t>CUCUCUUACCUUCCUGACCUU</t>
  </si>
  <si>
    <t>.:::. :: :::::.:: :::</t>
  </si>
  <si>
    <t>GUGCUUGAAAUUCAUGACGAA</t>
  </si>
  <si>
    <t>: :::.:::. :::.:::</t>
  </si>
  <si>
    <t>UUUGAAGGAGAGAAGGGGUGC</t>
  </si>
  <si>
    <t>ath-miR8177</t>
  </si>
  <si>
    <t>GUGUGAUGAUGUGUCAUUUAUA</t>
  </si>
  <si>
    <t>:: ::.: .:::::::::</t>
  </si>
  <si>
    <t>AGCAACUGGCUUAUCAUCACAG</t>
  </si>
  <si>
    <t>::  .. :.:::::::::.:</t>
  </si>
  <si>
    <t>GAGAAUGUGGAAGCUGUGGGA</t>
  </si>
  <si>
    <t>.::  .. :.:::::::::.:</t>
  </si>
  <si>
    <t>UUCUUCGUGAAUAUCUGGC</t>
  </si>
  <si>
    <t>:...:.:::: :.::::::</t>
  </si>
  <si>
    <t>GUUGGGUAUUGAUGAAGAA</t>
  </si>
  <si>
    <t>ath-miR398a-3p</t>
  </si>
  <si>
    <t>UGUGUUCUCAGGUCACCCCUU</t>
  </si>
  <si>
    <t>:::: : :::.:::::...::</t>
  </si>
  <si>
    <t>AAGGAG-GACUUGAGAGUGCA</t>
  </si>
  <si>
    <t>ath-miR398b-3p</t>
  </si>
  <si>
    <t>UGUGUUCUCAGGUCACCCCUG</t>
  </si>
  <si>
    <t>: ::  :::.:::::...::</t>
  </si>
  <si>
    <t>GAAGGAGGACUUGAGAGUGCA</t>
  </si>
  <si>
    <t>ath-miR398c-3p</t>
  </si>
  <si>
    <t>ath-miR2934-5p</t>
  </si>
  <si>
    <t>UCUUUCUGCAAACGCCUUGGA</t>
  </si>
  <si>
    <t>:::  ::: :::::.:::</t>
  </si>
  <si>
    <t>AGGAAGAGGUUCGCAGAGAGA</t>
  </si>
  <si>
    <t>ath-miR851-5p</t>
  </si>
  <si>
    <t>UCUCGGUUCGCGAUCCACAAG</t>
  </si>
  <si>
    <t>: ::  :.:::: :::.:.::</t>
  </si>
  <si>
    <t>CGUGCUGGUCGCAAACUGGGA</t>
  </si>
  <si>
    <t>ath-miR868-5p</t>
  </si>
  <si>
    <t>UCAUGUCGUAAUAGUAGUCAC</t>
  </si>
  <si>
    <t>::::  ::::::. :.::::.</t>
  </si>
  <si>
    <t>GUGAAAACUAUUGGGGCAUGG</t>
  </si>
  <si>
    <t>UGAGAGAAGGAAUUAGAUUC</t>
  </si>
  <si>
    <t>AAACCCAAUUUCUUCUUUCC</t>
  </si>
  <si>
    <t>GAUGAAGAAGAAGAAGAAGA</t>
  </si>
  <si>
    <t>ath-miR828</t>
  </si>
  <si>
    <t>UCUUGCUUAAAUGAGUAUUCC</t>
  </si>
  <si>
    <t>:::. :  :::: ::::::::</t>
  </si>
  <si>
    <t>GGAGGAACCAUUCAAGCAAGA</t>
  </si>
  <si>
    <t>: :::::.. .: .::::::::</t>
  </si>
  <si>
    <t>CUAAUGACGGCGACGGAGUGAGC</t>
  </si>
  <si>
    <t>UUGAAGAGGACUUGGAACU</t>
  </si>
  <si>
    <t>:::::.:.:::. :::::</t>
  </si>
  <si>
    <t>AGUUCUAGGUCUCCUUCAC</t>
  </si>
  <si>
    <t>: ::: ::.: :::::::.</t>
  </si>
  <si>
    <t>AACAAGGGAGGGGAAGGAAAAG</t>
  </si>
  <si>
    <t>ath-miR5642a</t>
  </si>
  <si>
    <t>UCUCGCGCUUGUACGGCUUU</t>
  </si>
  <si>
    <t>.::: .::::.::.: :::</t>
  </si>
  <si>
    <t>GAAGAUGUACGAGUGGGAGC</t>
  </si>
  <si>
    <t>ath-miR5642b</t>
  </si>
  <si>
    <t>.:::::::.::::::::</t>
  </si>
  <si>
    <t>CAAAUAAGAAGUGGAAGAAAA</t>
  </si>
  <si>
    <t>:: .::::::  :.::::::</t>
  </si>
  <si>
    <t>GGUAUAAGAAGAUGGAGAAAA</t>
  </si>
  <si>
    <t>::.:::::::::::: .: :</t>
  </si>
  <si>
    <t>AGAUGAUGAUGAUGAAUGUUA</t>
  </si>
  <si>
    <t>::::::::.: . :.:::.</t>
  </si>
  <si>
    <t>UUUCGAAGAAGCUUGAGAUUG</t>
  </si>
  <si>
    <t>ath-miR5022</t>
  </si>
  <si>
    <t>GUCAUGGGGU-AUGAUCGAAUG</t>
  </si>
  <si>
    <t>::::::::::: :.:::.::::</t>
  </si>
  <si>
    <t>CAUUCGAUCAUCAUCCCGUGAC</t>
  </si>
  <si>
    <t>ath-miR5638b</t>
  </si>
  <si>
    <t>ACAGUGGUCAUCUGGUGGGCU</t>
  </si>
  <si>
    <t>.:.:: ::.::::..::: ::</t>
  </si>
  <si>
    <t>GGUCCUCCGGAUGGUCACGGU</t>
  </si>
  <si>
    <t>.:::: .::: ::::.:::</t>
  </si>
  <si>
    <t>UUUGGAAUGUAACCGAGGGAAA</t>
  </si>
  <si>
    <t>: : : ::: ::::::.:::.</t>
  </si>
  <si>
    <t>AUGAUGGAAAAGACAAUGAAG</t>
  </si>
  <si>
    <t>: : : ::: ::::::.:::</t>
  </si>
  <si>
    <t>GAUGAUGGAAAAGACAAUGAA</t>
  </si>
  <si>
    <t>:::::::  . ::::::::::</t>
  </si>
  <si>
    <t>GAAGAAGAAAGAGAAGAGAUCA</t>
  </si>
  <si>
    <t>GGCAAGUUGUCCUUCGGCUACA</t>
  </si>
  <si>
    <t>CCUGGCCUGAGGAUAUCUUGCC</t>
  </si>
  <si>
    <t>GGCAAGUUGUCCUU-GGCUAC</t>
  </si>
  <si>
    <t>CUGGCCUGAGGAUAUCUUGCC</t>
  </si>
  <si>
    <t>ath-miR856</t>
  </si>
  <si>
    <t>UAAUCCUACCAAUAACUUCAGC</t>
  </si>
  <si>
    <t>:::: :: ::::. ::::.</t>
  </si>
  <si>
    <t>AACGAAGAUACUGGUGAGAUUG</t>
  </si>
  <si>
    <t>AGAAGAAGAAGGAGAAGAAGA</t>
  </si>
  <si>
    <t>:: ::::: :::::::: ::</t>
  </si>
  <si>
    <t>GGAAGAUGAGGAUGAAGAGGA</t>
  </si>
  <si>
    <t>: : :::::: :::::.:..</t>
  </si>
  <si>
    <t>AGAGAAAGAAGAAGAAGGAGG</t>
  </si>
  <si>
    <t>:: :: :: :::::::: ::</t>
  </si>
  <si>
    <t>GGAGGAGGAAGAUGAAGAAGA</t>
  </si>
  <si>
    <t>:::::   ::::: ::::::</t>
  </si>
  <si>
    <t>AGAAGAAAAAAACAGCGGAAAA</t>
  </si>
  <si>
    <t>ath-miR5654-5p</t>
  </si>
  <si>
    <t>AUAAAUCCCAACAUCUUCCA</t>
  </si>
  <si>
    <t>: : ::  ::::::::::::</t>
  </si>
  <si>
    <t>UAGUAGUGGUUGGGAUUUAU</t>
  </si>
  <si>
    <t>::: :. :::::: ::.::</t>
  </si>
  <si>
    <t>AGGGAAAGUUUUGAGAAAGAA</t>
  </si>
  <si>
    <t>ath-miR173-3p</t>
  </si>
  <si>
    <t>UGAUUCUCUGUGUAAGCGAAA</t>
  </si>
  <si>
    <t>::::::. ::::::::: :</t>
  </si>
  <si>
    <t>CGUCGCUUGGACAGAGAAUGA</t>
  </si>
  <si>
    <t>GGACGAUGUUGAUGAGGCUGA</t>
  </si>
  <si>
    <t>AUUUCUAGUGGGUCGUAUUC</t>
  </si>
  <si>
    <t>:::::.::.::: :.::..</t>
  </si>
  <si>
    <t>GAAUAUGAUCCAGUGGAGGG</t>
  </si>
  <si>
    <t>: ::: :::::::: :::::</t>
  </si>
  <si>
    <t>UUGCUU-AAGACAUACCCAUC</t>
  </si>
  <si>
    <t>::.:: :: :::::::: ::</t>
  </si>
  <si>
    <t>GGAUGAAGAAGAUGAAGAGGA</t>
  </si>
  <si>
    <t>: ::: ::::: ::::::.</t>
  </si>
  <si>
    <t>UCUUCCUCUUCAUCUUCUUC</t>
  </si>
  <si>
    <t>::: :: ::::: :: ::::</t>
  </si>
  <si>
    <t>CUUCCUCUUCAUCUUCUUCAU</t>
  </si>
  <si>
    <t>: ::::::.:  ::::::.:</t>
  </si>
  <si>
    <t>GGAGCAAGAGGAUGAAGAAGA</t>
  </si>
  <si>
    <t>GAUGAGGAUAGGGAGGAGGAG</t>
  </si>
  <si>
    <t>::.:::::.. :::.:: ::</t>
  </si>
  <si>
    <t>GUCUUCCUCUUCAUCUUCUUC</t>
  </si>
  <si>
    <t>ath-miR829-3p.1</t>
  </si>
  <si>
    <t>AGCUCUGAUACCAAAUGAUG</t>
  </si>
  <si>
    <t>: :: :::: ::: :::::</t>
  </si>
  <si>
    <t>GAACAAUUGGAAUCUGAGCU</t>
  </si>
  <si>
    <t>UUUGUUAUUUUCGCAUGCUC</t>
  </si>
  <si>
    <t>AUCCAAGUGAAAGUGACAAG</t>
  </si>
  <si>
    <t>: :::::::: ..:::.:</t>
  </si>
  <si>
    <t>GAAAGCUAAGAUCGGGAACGA</t>
  </si>
  <si>
    <t>ath-miR156i</t>
  </si>
  <si>
    <t>UGACAGAAGAGAGAGAGCAG</t>
  </si>
  <si>
    <t>.::.:::::: .::. ::::</t>
  </si>
  <si>
    <t>UUGUUCUCUCCUUUUGGUCA</t>
  </si>
  <si>
    <t>ath-miR156j</t>
  </si>
  <si>
    <t>UGACAGAAGAGAGAGAGCAC</t>
  </si>
  <si>
    <t>::.:::::: .::. ::::</t>
  </si>
  <si>
    <t>ath-miR779.2</t>
  </si>
  <si>
    <t>UGAUUGGAAAUUUCGUUGAC</t>
  </si>
  <si>
    <t>::.::::::: :....:::</t>
  </si>
  <si>
    <t>AUCGACGAAAUCUUUGGUCA</t>
  </si>
  <si>
    <t>:::::: ::::::.::</t>
  </si>
  <si>
    <t>AGGAAAAGAAGGAGAAGAGAA</t>
  </si>
  <si>
    <t>::: :...:::.:..:::</t>
  </si>
  <si>
    <t>AUGAAGAGUUGGGCAUAGGACA</t>
  </si>
  <si>
    <t>:::. ::::::: ::::</t>
  </si>
  <si>
    <t>AUUAAUGAAGAGUUGGGCAUA</t>
  </si>
  <si>
    <t>::::::..:  :.::::::</t>
  </si>
  <si>
    <t>GGCCUCCUUUCCCUUCUCAUC</t>
  </si>
  <si>
    <t>::::::: ::.::::.:</t>
  </si>
  <si>
    <t>GAACCAAGAAGAAGGAGAAGA</t>
  </si>
  <si>
    <t>ath-miR857</t>
  </si>
  <si>
    <t>UUUUGUAUGUUGAAGGUGUAU</t>
  </si>
  <si>
    <t>.:.:.: :::.::.:::::</t>
  </si>
  <si>
    <t>CAGCGCUUACAAUAUGCAAAA</t>
  </si>
  <si>
    <t>ath-miR167a-3p</t>
  </si>
  <si>
    <t>GAUCAUGUUCGCAGUUUCACC</t>
  </si>
  <si>
    <t>: ::::..:: :::. ::::.</t>
  </si>
  <si>
    <t>GUUGAAGUUGAGAAUUUGAUU</t>
  </si>
  <si>
    <t>.:: ::.:::::::. :::</t>
  </si>
  <si>
    <t>GAGAAGGAGCAAGAAAUGGAU</t>
  </si>
  <si>
    <t>: :::.:::::.::.::</t>
  </si>
  <si>
    <t>GAAACCAGAGGUAGAGGAGAA</t>
  </si>
  <si>
    <t>..::.:: ...:.::::.:.:</t>
  </si>
  <si>
    <t>AUGAGGAUAUGGCGGAGGGAGA</t>
  </si>
  <si>
    <t>ath-miR8183</t>
  </si>
  <si>
    <t>UUUAGUUGACGGAAUUGUGG</t>
  </si>
  <si>
    <t>.::.::::. :::.::.:.</t>
  </si>
  <si>
    <t>GUACGAUUCUAUCAGCUGAG</t>
  </si>
  <si>
    <t>ath-miR5024-3p</t>
  </si>
  <si>
    <t>CCGUAUCUUGGCCUUGUCAUU</t>
  </si>
  <si>
    <t>.::::..:: :.:::: :.::</t>
  </si>
  <si>
    <t>GAUGAUGAGACUAAGAAAUGG</t>
  </si>
  <si>
    <t>:::::..::::::: .:</t>
  </si>
  <si>
    <t>GCCCACAGAGGGAGCAGUCGGG</t>
  </si>
  <si>
    <t>:..::::: .:::::::.</t>
  </si>
  <si>
    <t>UUGGUGAGAAGAGGAAGAAAG</t>
  </si>
  <si>
    <t>CGUAGUUGCAGAGCUUGACG</t>
  </si>
  <si>
    <t>AUUCGAGCCCUGCGGCUACU</t>
  </si>
  <si>
    <t>.::: ::::::: ::: :::</t>
  </si>
  <si>
    <t>AGUGA-AGAAGGCGAGACAGC</t>
  </si>
  <si>
    <t>:: ::::::: :.:: ::.</t>
  </si>
  <si>
    <t>AUGAGAAAAGCUUGGAGAAAG</t>
  </si>
  <si>
    <t>::.: ::::: :: :::::</t>
  </si>
  <si>
    <t>UGAAGAAAAAACCCACACUGU</t>
  </si>
  <si>
    <t>Expectation</t>
  </si>
  <si>
    <t>UPE</t>
  </si>
  <si>
    <t>Exon</t>
  </si>
  <si>
    <t>psRNATarget Output</t>
  </si>
  <si>
    <t>miRNA_start</t>
  </si>
  <si>
    <t>miRNA_end</t>
  </si>
  <si>
    <t>Target_start</t>
  </si>
  <si>
    <t>Target_end</t>
  </si>
  <si>
    <t>miRNA_aligned_fragment</t>
  </si>
  <si>
    <t>Alignment</t>
  </si>
  <si>
    <t>Target_aligned_fragment</t>
  </si>
  <si>
    <t>Inhibition</t>
  </si>
  <si>
    <t>Multiplicity</t>
  </si>
  <si>
    <t>Query Region</t>
  </si>
  <si>
    <t>5' exon junction</t>
  </si>
  <si>
    <t>3' exon junction</t>
  </si>
  <si>
    <t>AT1TE10555</t>
  </si>
  <si>
    <t>Transposon+Enhancer</t>
  </si>
  <si>
    <t>Enhancer</t>
  </si>
  <si>
    <t>DNA/MuDR</t>
  </si>
  <si>
    <t>AT1TE28380</t>
  </si>
  <si>
    <t>AT1TE33920</t>
  </si>
  <si>
    <t>AT1TE35900</t>
  </si>
  <si>
    <t>ATLINE1_3A</t>
  </si>
  <si>
    <t>LINE/L1</t>
  </si>
  <si>
    <t>Transposon+EasiRNA</t>
  </si>
  <si>
    <t>AT1TE45790</t>
  </si>
  <si>
    <t>AT1TE46650</t>
  </si>
  <si>
    <t>AT1TE51215</t>
  </si>
  <si>
    <t>AT1TE51315</t>
  </si>
  <si>
    <t>ATHILA4D_LTR</t>
  </si>
  <si>
    <t>AT1TE52200</t>
  </si>
  <si>
    <t>AT1TE52795</t>
  </si>
  <si>
    <t>ATGP1</t>
  </si>
  <si>
    <t>AT1TE55090</t>
  </si>
  <si>
    <t>ATLINE1_1</t>
  </si>
  <si>
    <t>AT1TE57120</t>
  </si>
  <si>
    <t>AT1TE62410</t>
  </si>
  <si>
    <t>AT1TE69485</t>
  </si>
  <si>
    <t>AT1TE73190</t>
  </si>
  <si>
    <t>AT2TE05140</t>
  </si>
  <si>
    <t>ATLINE1_5</t>
  </si>
  <si>
    <t>AT2TE12140</t>
  </si>
  <si>
    <t>ATCOPIA75</t>
  </si>
  <si>
    <t>AT2TE12145</t>
  </si>
  <si>
    <t>AT2TE13350</t>
  </si>
  <si>
    <t>AT2TE15880</t>
  </si>
  <si>
    <t>AT2TE15920</t>
  </si>
  <si>
    <t>AT2TE17095</t>
  </si>
  <si>
    <t>AT2TE17510</t>
  </si>
  <si>
    <t>AT2TE17590</t>
  </si>
  <si>
    <t>ATHILA8B</t>
  </si>
  <si>
    <t>AT2TE18005</t>
  </si>
  <si>
    <t>Transposon+Enhancer+EasiRNA</t>
  </si>
  <si>
    <t>AT2TE23180</t>
  </si>
  <si>
    <t>AT2TE23960</t>
  </si>
  <si>
    <t>ATHILA7A</t>
  </si>
  <si>
    <t>AT2TE24385</t>
  </si>
  <si>
    <t>AT2TE29245</t>
  </si>
  <si>
    <t>AT2TE37570</t>
  </si>
  <si>
    <t>AT2TE39110</t>
  </si>
  <si>
    <t>AT9TSD1</t>
  </si>
  <si>
    <t>AT2TE40165</t>
  </si>
  <si>
    <t>AT2TE53790</t>
  </si>
  <si>
    <t>ATLINE1_4</t>
  </si>
  <si>
    <t>AT2TE54845</t>
  </si>
  <si>
    <t>AT3TE05720</t>
  </si>
  <si>
    <t>HELITRONY1B</t>
  </si>
  <si>
    <t>AT3TE33200</t>
  </si>
  <si>
    <t>AT3TE40720</t>
  </si>
  <si>
    <t>AT3TE44985</t>
  </si>
  <si>
    <t>AT3TE45425</t>
  </si>
  <si>
    <t>AT3TE51365</t>
  </si>
  <si>
    <t>AT3TE53350</t>
  </si>
  <si>
    <t>ATLANTYS3</t>
  </si>
  <si>
    <t>AT3TE59535</t>
  </si>
  <si>
    <t>AT3TE59620</t>
  </si>
  <si>
    <t>AT3TE63575</t>
  </si>
  <si>
    <t>AT3TE63950</t>
  </si>
  <si>
    <t>AT3TE66060</t>
  </si>
  <si>
    <t>AT3TE66400</t>
  </si>
  <si>
    <t>AT3TE66965</t>
  </si>
  <si>
    <t>AT3TE67950</t>
  </si>
  <si>
    <t>AT3TE79060</t>
  </si>
  <si>
    <t>ATCOPIA3</t>
  </si>
  <si>
    <t>AT3TE80615</t>
  </si>
  <si>
    <t>DNA/HAT</t>
  </si>
  <si>
    <t>AT4TE10490</t>
  </si>
  <si>
    <t>VANDAL18</t>
  </si>
  <si>
    <t>AT4TE14035</t>
  </si>
  <si>
    <t>AT4TE15665</t>
  </si>
  <si>
    <t>AT4TE15670</t>
  </si>
  <si>
    <t>AT4TE15890</t>
  </si>
  <si>
    <t>VANDAL8</t>
  </si>
  <si>
    <t>AT4TE18075</t>
  </si>
  <si>
    <t>AT4TE18260</t>
  </si>
  <si>
    <t>AT4TE18755</t>
  </si>
  <si>
    <t>AT4TE19040</t>
  </si>
  <si>
    <t>AT4TE19150</t>
  </si>
  <si>
    <t>AT4TE19135</t>
  </si>
  <si>
    <t>ATENSPM3</t>
  </si>
  <si>
    <t>DNA/En-Spm</t>
  </si>
  <si>
    <t>AT4TE31315</t>
  </si>
  <si>
    <t>AT4TE45480</t>
  </si>
  <si>
    <t>AT4TE46800</t>
  </si>
  <si>
    <t>AT5TE32885</t>
  </si>
  <si>
    <t>AT5TE34090</t>
  </si>
  <si>
    <t>AT5TE35195</t>
  </si>
  <si>
    <t>AT5TE37905</t>
  </si>
  <si>
    <t>AT5TE39045</t>
  </si>
  <si>
    <t>AT5TE39890</t>
  </si>
  <si>
    <t>AT5TE41270</t>
  </si>
  <si>
    <t>AT5TE41250</t>
  </si>
  <si>
    <t>AT5TE41865</t>
  </si>
  <si>
    <t>AT5TE43240</t>
  </si>
  <si>
    <t>AT5TE43895</t>
  </si>
  <si>
    <t>AT5TE43990</t>
  </si>
  <si>
    <t>AT5TE44355</t>
  </si>
  <si>
    <t>AT5TE46310</t>
  </si>
  <si>
    <t>AT5TE47115</t>
  </si>
  <si>
    <t>AT5TE48215</t>
  </si>
  <si>
    <t>AT5TE55950</t>
  </si>
  <si>
    <t>AT1TE35720</t>
  </si>
  <si>
    <t>ATLINEIII</t>
  </si>
  <si>
    <t>AT1TE44275</t>
  </si>
  <si>
    <t>AT1TE45330</t>
  </si>
  <si>
    <t>AT1TE45665</t>
  </si>
  <si>
    <t>AT1TE46625</t>
  </si>
  <si>
    <t>AT1TE46665</t>
  </si>
  <si>
    <t>AT1TE47630</t>
  </si>
  <si>
    <t>AT1TE47750</t>
  </si>
  <si>
    <t>AT1TE52860</t>
  </si>
  <si>
    <t>DNA/Harbinger</t>
  </si>
  <si>
    <t>AT1TE54075</t>
  </si>
  <si>
    <t>ATHILA4</t>
  </si>
  <si>
    <t>AT1TE55085</t>
  </si>
  <si>
    <t>ATCOPIA42</t>
  </si>
  <si>
    <t>AT1TE56505</t>
  </si>
  <si>
    <t>AT1TE58800</t>
  </si>
  <si>
    <t>AT1TE59320</t>
  </si>
  <si>
    <t>ATLINE2</t>
  </si>
  <si>
    <t>AT1TE64235</t>
  </si>
  <si>
    <t>AT1TE71290</t>
  </si>
  <si>
    <t>AT1TE83435</t>
  </si>
  <si>
    <t>AT2TE05290</t>
  </si>
  <si>
    <t>AT2TE05565</t>
  </si>
  <si>
    <t>AT2TE06285</t>
  </si>
  <si>
    <t>AT2TE08320</t>
  </si>
  <si>
    <t>HELITRON4</t>
  </si>
  <si>
    <t>AT2TE10495</t>
  </si>
  <si>
    <t>AT2TE10925</t>
  </si>
  <si>
    <t>AT2TE13520</t>
  </si>
  <si>
    <t>VANDAL16</t>
  </si>
  <si>
    <t>AT2TE15590</t>
  </si>
  <si>
    <t>AT2TE16235</t>
  </si>
  <si>
    <t>AT2TE20610</t>
  </si>
  <si>
    <t>AT2TE21025</t>
  </si>
  <si>
    <t>AT2TE26090</t>
  </si>
  <si>
    <t>AT2TE27470</t>
  </si>
  <si>
    <t>AT2TE44040</t>
  </si>
  <si>
    <t>ATHATN3</t>
  </si>
  <si>
    <t>AT2TE45465</t>
  </si>
  <si>
    <t>AT2TE45920</t>
  </si>
  <si>
    <t>AT3TE14700</t>
  </si>
  <si>
    <t>AT3TE22200</t>
  </si>
  <si>
    <t>AT3TE39580</t>
  </si>
  <si>
    <t>AT3TE45055</t>
  </si>
  <si>
    <t>AT3TE45270</t>
  </si>
  <si>
    <t>AT3TE47670</t>
  </si>
  <si>
    <t>AT3TE48455</t>
  </si>
  <si>
    <t>AT3TE49530</t>
  </si>
  <si>
    <t>ATGP8</t>
  </si>
  <si>
    <t>AT3TE50385</t>
  </si>
  <si>
    <t>AT3TE50680</t>
  </si>
  <si>
    <t>AT3TE51675</t>
  </si>
  <si>
    <t>AT3TE51710</t>
  </si>
  <si>
    <t>HELITRON1</t>
  </si>
  <si>
    <t>AT3TE52385</t>
  </si>
  <si>
    <t>AT3TE52390</t>
  </si>
  <si>
    <t>AT3TE56670</t>
  </si>
  <si>
    <t>AT3TE58085</t>
  </si>
  <si>
    <t>AT3TE59895</t>
  </si>
  <si>
    <t>AT3TE59900</t>
  </si>
  <si>
    <t>AT3TE60465</t>
  </si>
  <si>
    <t>AT3TE60875</t>
  </si>
  <si>
    <t>VANDAL12</t>
  </si>
  <si>
    <t>AT3TE61900</t>
  </si>
  <si>
    <t>AT3TE62720</t>
  </si>
  <si>
    <t>AT3TE63955</t>
  </si>
  <si>
    <t>AT3TE69195</t>
  </si>
  <si>
    <t>AT3TE75945</t>
  </si>
  <si>
    <t>AT3TE75950</t>
  </si>
  <si>
    <t>AT3TE76015</t>
  </si>
  <si>
    <t>AT3TE82550</t>
  </si>
  <si>
    <t>AT4TE08995</t>
  </si>
  <si>
    <t>AT4TE09480</t>
  </si>
  <si>
    <t>VANDAL20</t>
  </si>
  <si>
    <t>AT4TE14130</t>
  </si>
  <si>
    <t>AT4TE14155</t>
  </si>
  <si>
    <t>AT4TE14295</t>
  </si>
  <si>
    <t>AT4TE15005</t>
  </si>
  <si>
    <t>AT4TE15025</t>
  </si>
  <si>
    <t>AT4TE15370</t>
  </si>
  <si>
    <t>AT4TE18010</t>
  </si>
  <si>
    <t>AT4TE18365</t>
  </si>
  <si>
    <t>AT4TE18380</t>
  </si>
  <si>
    <t>AT4TE47620</t>
  </si>
  <si>
    <t>AT4TE47970</t>
  </si>
  <si>
    <t>ATHATN5</t>
  </si>
  <si>
    <t>AT4TE48645</t>
  </si>
  <si>
    <t>AT5TE22260</t>
  </si>
  <si>
    <t>AT5TE29890</t>
  </si>
  <si>
    <t>AT5TE31090</t>
  </si>
  <si>
    <t>AT5TE36030</t>
  </si>
  <si>
    <t>AT5TE37825</t>
  </si>
  <si>
    <t>AT5TE38130</t>
  </si>
  <si>
    <t>AT5TE38215</t>
  </si>
  <si>
    <t>AT5TE38650</t>
  </si>
  <si>
    <t>AT5TE39080</t>
  </si>
  <si>
    <t>AT5TE40275</t>
  </si>
  <si>
    <t>AT5TE40340</t>
  </si>
  <si>
    <t>AT5TE42355</t>
  </si>
  <si>
    <t>AT5TE42470</t>
  </si>
  <si>
    <t>AT5TE42900</t>
  </si>
  <si>
    <t>AT5TE44440</t>
  </si>
  <si>
    <t>ATREP7</t>
  </si>
  <si>
    <t>AT5TE44710</t>
  </si>
  <si>
    <t>AT5TE45005</t>
  </si>
  <si>
    <t>AT5TE46355</t>
  </si>
  <si>
    <t>AT5TE47200</t>
  </si>
  <si>
    <t>AT5TE47970</t>
  </si>
  <si>
    <t>ATCOPIA21</t>
  </si>
  <si>
    <t>AT5TE49005</t>
  </si>
  <si>
    <t>AT5TE49385</t>
  </si>
  <si>
    <t>AT5TE55305</t>
  </si>
  <si>
    <t>AT5TE56765</t>
  </si>
  <si>
    <t>AT5TE61450</t>
  </si>
  <si>
    <t>AT5TE62740</t>
  </si>
  <si>
    <t>AT5TE80550</t>
  </si>
  <si>
    <t>ATCOPIA94</t>
  </si>
  <si>
    <t>AT5TE81600</t>
  </si>
  <si>
    <t>Yes</t>
  </si>
  <si>
    <t>No</t>
  </si>
  <si>
    <r>
      <t xml:space="preserve">Supplementary Table 11: Increased nucleoplasmic cleavage at intergenic regions in </t>
    </r>
    <r>
      <rPr>
        <b/>
        <i/>
        <sz val="11"/>
        <color theme="1"/>
        <rFont val="Arial"/>
        <family val="2"/>
        <scheme val="minor"/>
      </rPr>
      <t>abh1</t>
    </r>
    <r>
      <rPr>
        <b/>
        <sz val="11"/>
        <color theme="1"/>
        <rFont val="Arial"/>
        <family val="2"/>
        <scheme val="minor"/>
      </rPr>
      <t xml:space="preserve"> flowers</t>
    </r>
  </si>
  <si>
    <r>
      <t xml:space="preserve">Supplementary Table 7: EJC-bound mRNAs in WT and </t>
    </r>
    <r>
      <rPr>
        <b/>
        <i/>
        <sz val="11"/>
        <color rgb="FF000000"/>
        <rFont val="Arial"/>
        <family val="2"/>
      </rPr>
      <t xml:space="preserve">abh1 </t>
    </r>
    <r>
      <rPr>
        <b/>
        <sz val="11"/>
        <color rgb="FF000000"/>
        <rFont val="Arial"/>
        <family val="2"/>
      </rPr>
      <t>subcellular degradomes from flower buds</t>
    </r>
  </si>
  <si>
    <t>Enhancer (Yan et al 2019 Nat Comms)</t>
  </si>
  <si>
    <t xml:space="preserve"> (Creasey et al 2014 Nature)</t>
  </si>
  <si>
    <t>EasiRNA Locus</t>
  </si>
  <si>
    <t>3' UTR</t>
  </si>
  <si>
    <t>Intron</t>
  </si>
  <si>
    <t>5' UTR</t>
  </si>
  <si>
    <t>AT1G19230</t>
  </si>
  <si>
    <t>AT1G70700</t>
  </si>
  <si>
    <t>AT2G26780</t>
  </si>
  <si>
    <t>AT2G41710</t>
  </si>
  <si>
    <t>AT3G14110</t>
  </si>
  <si>
    <t>AT3G52750</t>
  </si>
  <si>
    <t>AT3G57020</t>
  </si>
  <si>
    <t>AT4G02130</t>
  </si>
  <si>
    <t>AT4G30935</t>
  </si>
  <si>
    <t>AT5G07680</t>
  </si>
  <si>
    <t>AT5G12420</t>
  </si>
  <si>
    <t>AT5G22770</t>
  </si>
  <si>
    <t>AT5G41100</t>
  </si>
  <si>
    <t>AT5G44500</t>
  </si>
  <si>
    <t>AT5G52115</t>
  </si>
  <si>
    <t>AT5G54400</t>
  </si>
  <si>
    <t>AT5G54870</t>
  </si>
  <si>
    <t>Riboflavin synthase-like superfamily protein</t>
  </si>
  <si>
    <t>TIFY7</t>
  </si>
  <si>
    <t>FLU</t>
  </si>
  <si>
    <t>FTSZ2-2</t>
  </si>
  <si>
    <t>GATL6</t>
  </si>
  <si>
    <t>galacturonosyltransferase 6</t>
  </si>
  <si>
    <t>WRKY32</t>
  </si>
  <si>
    <t>WRKY DNA-binding protein 32</t>
  </si>
  <si>
    <t>NAC080</t>
  </si>
  <si>
    <t>NAC domain containing protein 80</t>
  </si>
  <si>
    <t>O-acyltransferase (WSD1-like) family protein</t>
  </si>
  <si>
    <t>alpha-ADR</t>
  </si>
  <si>
    <t>alpha-adaptin</t>
  </si>
  <si>
    <t>ribonuclease H superfamily polynucleotidyl transferase</t>
  </si>
  <si>
    <t>Overlapping mRNA</t>
  </si>
  <si>
    <t>Overlapping lncRNA</t>
  </si>
  <si>
    <t>DER (WT vs abh1, cytoplasmic, opposite strand as annotated mRNA)</t>
  </si>
  <si>
    <t>AT1G66930</t>
  </si>
  <si>
    <t>AT3G22125</t>
  </si>
  <si>
    <t>Mapped reads</t>
  </si>
  <si>
    <r>
      <t xml:space="preserve">Supplementary Table 8: CTRD-regulated mRNAs in WT and </t>
    </r>
    <r>
      <rPr>
        <b/>
        <i/>
        <sz val="11"/>
        <color rgb="FF000000"/>
        <rFont val="Arial"/>
        <family val="2"/>
      </rPr>
      <t xml:space="preserve">abh1 </t>
    </r>
    <r>
      <rPr>
        <b/>
        <sz val="11"/>
        <color rgb="FF000000"/>
        <rFont val="Arial"/>
        <family val="2"/>
      </rPr>
      <t>subcellular degradomes</t>
    </r>
    <r>
      <rPr>
        <b/>
        <i/>
        <sz val="11"/>
        <color rgb="FF000000"/>
        <rFont val="Arial"/>
        <family val="2"/>
      </rPr>
      <t xml:space="preserve"> </t>
    </r>
    <r>
      <rPr>
        <b/>
        <sz val="11"/>
        <color rgb="FF000000"/>
        <rFont val="Arial"/>
        <family val="2"/>
      </rPr>
      <t>from</t>
    </r>
    <r>
      <rPr>
        <b/>
        <i/>
        <sz val="11"/>
        <color rgb="FF000000"/>
        <rFont val="Arial"/>
        <family val="2"/>
      </rPr>
      <t xml:space="preserve"> </t>
    </r>
    <r>
      <rPr>
        <b/>
        <sz val="11"/>
        <color rgb="FF000000"/>
        <rFont val="Arial"/>
        <family val="2"/>
      </rPr>
      <t>flower buds</t>
    </r>
  </si>
  <si>
    <t>Col-0_bud_mRNA_rep1</t>
  </si>
  <si>
    <t>abh1-8_bud_mRNA_rep1</t>
  </si>
  <si>
    <t>Col-0_bud_mRNA_rep2</t>
  </si>
  <si>
    <t>Col-0_bud_mRNA_rep3</t>
  </si>
  <si>
    <t>abh1-8_bud_mRNA_rep2</t>
  </si>
  <si>
    <t>abh1-8_bud_mRNA_rep3</t>
  </si>
  <si>
    <t>mRNA-seq</t>
  </si>
  <si>
    <t>Average log2 CPM</t>
  </si>
  <si>
    <t>log2 FC</t>
  </si>
  <si>
    <t>FDR adjusted P-value</t>
  </si>
  <si>
    <t>AT3G44300</t>
  </si>
  <si>
    <t>NIT2</t>
  </si>
  <si>
    <t>nitrilase 2</t>
  </si>
  <si>
    <t>AT4G02520</t>
  </si>
  <si>
    <t>GSTF2</t>
  </si>
  <si>
    <t>glutathione S-transferase PHI 2</t>
  </si>
  <si>
    <t>AT2G18550</t>
  </si>
  <si>
    <t>HB21</t>
  </si>
  <si>
    <t>homeobox protein 21</t>
  </si>
  <si>
    <t>AT1G12010</t>
  </si>
  <si>
    <t>AT2G05850</t>
  </si>
  <si>
    <t>scpl38</t>
  </si>
  <si>
    <t>serine carboxypeptidase-like 38</t>
  </si>
  <si>
    <t>AT5G13330</t>
  </si>
  <si>
    <t>Rap2.6L</t>
  </si>
  <si>
    <t>related to AP2 6l</t>
  </si>
  <si>
    <t>AT5G64120</t>
  </si>
  <si>
    <t>AT5G57340</t>
  </si>
  <si>
    <t>ras guanine nucleotide exchange factor Q-like protein</t>
  </si>
  <si>
    <t>AT3G04070</t>
  </si>
  <si>
    <t>NAC047</t>
  </si>
  <si>
    <t>NAC domain containing protein 47</t>
  </si>
  <si>
    <t>AT3G22235</t>
  </si>
  <si>
    <t>AT2G43620</t>
  </si>
  <si>
    <t>AT5G20390</t>
  </si>
  <si>
    <t>AT1G61810</t>
  </si>
  <si>
    <t>BGLU45</t>
  </si>
  <si>
    <t>beta-glucosidase 45</t>
  </si>
  <si>
    <t>AT1G49320</t>
  </si>
  <si>
    <t>USPL1</t>
  </si>
  <si>
    <t>AT3G13100</t>
  </si>
  <si>
    <t>ABCC7</t>
  </si>
  <si>
    <t>multidrug resistance-associated protein 7</t>
  </si>
  <si>
    <t>AT1G23350</t>
  </si>
  <si>
    <t>AT2G35765</t>
  </si>
  <si>
    <t>AT1G60740</t>
  </si>
  <si>
    <t>AT5G40690</t>
  </si>
  <si>
    <t>histone-lysine N-methyltransferase trithorax-like protein</t>
  </si>
  <si>
    <t>AT1G01980</t>
  </si>
  <si>
    <t>AT5G35390</t>
  </si>
  <si>
    <t>PRK1</t>
  </si>
  <si>
    <t>AT3G25170</t>
  </si>
  <si>
    <t>RALFL26</t>
  </si>
  <si>
    <t>ralf-like 26</t>
  </si>
  <si>
    <t>AT5G23270</t>
  </si>
  <si>
    <t>STP11</t>
  </si>
  <si>
    <t>sugar transporter 11</t>
  </si>
  <si>
    <t>AT1G67220</t>
  </si>
  <si>
    <t>HAC2</t>
  </si>
  <si>
    <t>histone acetyltransferase of the CBP family 2</t>
  </si>
  <si>
    <t>AT1G24520</t>
  </si>
  <si>
    <t>BCP1</t>
  </si>
  <si>
    <t>homolog of Brassica campestris pollen protein 1</t>
  </si>
  <si>
    <t>AT4G39610</t>
  </si>
  <si>
    <t>MIZU-KUSSEI-like protein (Protein of unknown function%2C DUF617)</t>
  </si>
  <si>
    <t>AT5G28690</t>
  </si>
  <si>
    <t>carboxylate clamp-TPR protein (DUF1685)</t>
  </si>
  <si>
    <t>AT1G11765</t>
  </si>
  <si>
    <t>AT2G31865</t>
  </si>
  <si>
    <t>PARG2</t>
  </si>
  <si>
    <t>poly(ADP-ribose) glycohydrolase 2</t>
  </si>
  <si>
    <t>AT5G25340</t>
  </si>
  <si>
    <t>AT1G22990</t>
  </si>
  <si>
    <t>HIPP22</t>
  </si>
  <si>
    <t>AT4G39830</t>
  </si>
  <si>
    <t>AT1G65970</t>
  </si>
  <si>
    <t>thioredoxin-dependent peroxidase 2</t>
  </si>
  <si>
    <t>AT4G04223</t>
  </si>
  <si>
    <t>AT2G04450</t>
  </si>
  <si>
    <t>NUDT6</t>
  </si>
  <si>
    <t>nudix hydrolase homolog 6</t>
  </si>
  <si>
    <t>AT3G56180</t>
  </si>
  <si>
    <t>AT1G49270</t>
  </si>
  <si>
    <t>PERK7</t>
  </si>
  <si>
    <t>AT2G28180</t>
  </si>
  <si>
    <t>ATCHX8</t>
  </si>
  <si>
    <t>cation/hydrogen exchanger family protein</t>
  </si>
  <si>
    <t>AT2G26850</t>
  </si>
  <si>
    <t>AT3G26934</t>
  </si>
  <si>
    <t>AT3G52010</t>
  </si>
  <si>
    <t>scpl37</t>
  </si>
  <si>
    <t>serine carboxypeptidase-like 37</t>
  </si>
  <si>
    <t>AT3G02970</t>
  </si>
  <si>
    <t>EXL6</t>
  </si>
  <si>
    <t>EXORDIUM like 6</t>
  </si>
  <si>
    <t>AT2G31500</t>
  </si>
  <si>
    <t>CPK24</t>
  </si>
  <si>
    <t>calcium-dependent protein kinase 24</t>
  </si>
  <si>
    <t>AT3G05725</t>
  </si>
  <si>
    <t>AT2G46430</t>
  </si>
  <si>
    <t>CNGC3</t>
  </si>
  <si>
    <t>cyclic nucleotide gated channel 3</t>
  </si>
  <si>
    <t>AT2G41860</t>
  </si>
  <si>
    <t>CPK14</t>
  </si>
  <si>
    <t>calcium-dependent protein kinase 14</t>
  </si>
  <si>
    <t>AT5G12180</t>
  </si>
  <si>
    <t>CPK17</t>
  </si>
  <si>
    <t>calcium-dependent protein kinase 17</t>
  </si>
  <si>
    <t>AT5G04180</t>
  </si>
  <si>
    <t>ACA3</t>
  </si>
  <si>
    <t>alpha carbonic anhydrase 3</t>
  </si>
  <si>
    <t>AT5G54095</t>
  </si>
  <si>
    <t>proteoglycan-like protein</t>
  </si>
  <si>
    <t>AT5G15430</t>
  </si>
  <si>
    <t>Plant calmodulin-binding protein-like protein</t>
  </si>
  <si>
    <t>AT1G05580</t>
  </si>
  <si>
    <t>CHX23</t>
  </si>
  <si>
    <t>cation/H+ exchanger 23</t>
  </si>
  <si>
    <t>AT1G02930</t>
  </si>
  <si>
    <t>GSTF6</t>
  </si>
  <si>
    <t>glutathione S-transferase 6</t>
  </si>
  <si>
    <t>AT2G24450</t>
  </si>
  <si>
    <t>FLA3</t>
  </si>
  <si>
    <t>FASCICLIN-like arabinogalactan protein 3</t>
  </si>
  <si>
    <t>AT5G03350</t>
  </si>
  <si>
    <t>AT5G42490</t>
  </si>
  <si>
    <t>AT4G18596</t>
  </si>
  <si>
    <t>AT1G08150</t>
  </si>
  <si>
    <t>ATCHX5</t>
  </si>
  <si>
    <t>Cation/hydrogen exchanger family protein</t>
  </si>
  <si>
    <t>AT1G67810</t>
  </si>
  <si>
    <t>SUFE2</t>
  </si>
  <si>
    <t>sulfur E2</t>
  </si>
  <si>
    <t>AT1G72330</t>
  </si>
  <si>
    <t>ALAAT2</t>
  </si>
  <si>
    <t>alanine aminotransferase 2</t>
  </si>
  <si>
    <t>AT1G76370</t>
  </si>
  <si>
    <t>AT4G04125</t>
  </si>
  <si>
    <t>ath-MIR2936</t>
  </si>
  <si>
    <t>AT2G27180</t>
  </si>
  <si>
    <t>AT1G66210</t>
  </si>
  <si>
    <t>AT5G39400</t>
  </si>
  <si>
    <t>PTEN1</t>
  </si>
  <si>
    <t>Calcium/lipid-binding (CaLB) phosphatase</t>
  </si>
  <si>
    <t>AT4G03290</t>
  </si>
  <si>
    <t>AT1G14420</t>
  </si>
  <si>
    <t>AT59</t>
  </si>
  <si>
    <t>AT1G61860</t>
  </si>
  <si>
    <t>AT3G08860</t>
  </si>
  <si>
    <t>PYD4</t>
  </si>
  <si>
    <t>PYRIMIDINE 4</t>
  </si>
  <si>
    <t>AT4G14365</t>
  </si>
  <si>
    <t>XBAT34</t>
  </si>
  <si>
    <t>AT5G24470</t>
  </si>
  <si>
    <t>PRR5</t>
  </si>
  <si>
    <t>two-component response regulator-like protein</t>
  </si>
  <si>
    <t>AT5G53486</t>
  </si>
  <si>
    <t>AT3G28880</t>
  </si>
  <si>
    <t>serine/threonine-protein phosphatase 6 regulatory ankyrin repeat subunit</t>
  </si>
  <si>
    <t>AT1G19960</t>
  </si>
  <si>
    <t>AT1G68110</t>
  </si>
  <si>
    <t>AT3G12070</t>
  </si>
  <si>
    <t>RGTB2</t>
  </si>
  <si>
    <t>RAB geranylgeranyl transferase beta subunit 2</t>
  </si>
  <si>
    <t>AT1G17540</t>
  </si>
  <si>
    <t>AT3G20190</t>
  </si>
  <si>
    <t>PRK4</t>
  </si>
  <si>
    <t>AT1G33790</t>
  </si>
  <si>
    <t>jacalin lectin family protein</t>
  </si>
  <si>
    <t>AT5G50030</t>
  </si>
  <si>
    <t>AT2G40850</t>
  </si>
  <si>
    <t>PI4K GAMMA 1</t>
  </si>
  <si>
    <t>phosphoinositide 4-kinase gamma 1</t>
  </si>
  <si>
    <t>AT3G61160</t>
  </si>
  <si>
    <t>AT3G62710</t>
  </si>
  <si>
    <t>AT5G12000</t>
  </si>
  <si>
    <t>AT4G26260</t>
  </si>
  <si>
    <t>MIOX4</t>
  </si>
  <si>
    <t>myo-inositol oxygenase 4</t>
  </si>
  <si>
    <t>AT1G61400</t>
  </si>
  <si>
    <t>AT1G21250</t>
  </si>
  <si>
    <t>WAK1</t>
  </si>
  <si>
    <t>cell wall-associated kinase</t>
  </si>
  <si>
    <t>AT5G35110</t>
  </si>
  <si>
    <t>AT2G32295</t>
  </si>
  <si>
    <t>AT3G59220</t>
  </si>
  <si>
    <t>PRN</t>
  </si>
  <si>
    <t>pirin</t>
  </si>
  <si>
    <t>AT3G55240</t>
  </si>
  <si>
    <t>Plant protein 1589 of unknown function</t>
  </si>
  <si>
    <t>AT2G33420</t>
  </si>
  <si>
    <t>AT1G08140</t>
  </si>
  <si>
    <t>CHX6A</t>
  </si>
  <si>
    <t>cation/H+ exchanger 6A</t>
  </si>
  <si>
    <t>AT4G36450</t>
  </si>
  <si>
    <t>MPK14</t>
  </si>
  <si>
    <t>mitogen-activated protein kinase 14</t>
  </si>
  <si>
    <t>AT1G18990</t>
  </si>
  <si>
    <t>myosin-binding protein%2C putative (Protein of unknown function%2C DUF593)</t>
  </si>
  <si>
    <t>AT3G15720</t>
  </si>
  <si>
    <t>AT1G44160</t>
  </si>
  <si>
    <t>AT5G65510</t>
  </si>
  <si>
    <t>AIL7</t>
  </si>
  <si>
    <t>AINTEGUMENTA-like 7</t>
  </si>
  <si>
    <t>AT1G49500</t>
  </si>
  <si>
    <t>transcription initiation factor TFIID subunit 1b-like protein</t>
  </si>
  <si>
    <t>AT2G33270</t>
  </si>
  <si>
    <t>ACHT3</t>
  </si>
  <si>
    <t>atypical CYS HIS rich thioredoxin 3</t>
  </si>
  <si>
    <t>AT3G02810</t>
  </si>
  <si>
    <t>AT3G20580</t>
  </si>
  <si>
    <t>COBL10</t>
  </si>
  <si>
    <t>COBRA-like protein 10</t>
  </si>
  <si>
    <t>AT2G23900</t>
  </si>
  <si>
    <t>AT1G69310</t>
  </si>
  <si>
    <t>WRKY57</t>
  </si>
  <si>
    <t>WRKY DNA-binding protein 57</t>
  </si>
  <si>
    <t>AT5G46770</t>
  </si>
  <si>
    <t>AT2G19800</t>
  </si>
  <si>
    <t>MIOX2</t>
  </si>
  <si>
    <t>myo-inositol oxygenase 2</t>
  </si>
  <si>
    <t>AT2G26450</t>
  </si>
  <si>
    <t>AT5G24530</t>
  </si>
  <si>
    <t>DMR6</t>
  </si>
  <si>
    <t>AT4G36490</t>
  </si>
  <si>
    <t>SFH12</t>
  </si>
  <si>
    <t>SEC14-like 12</t>
  </si>
  <si>
    <t>AT4G16563</t>
  </si>
  <si>
    <t>AT5G18910</t>
  </si>
  <si>
    <t>AT1G04540</t>
  </si>
  <si>
    <t>AT5G58170</t>
  </si>
  <si>
    <t>SVL5</t>
  </si>
  <si>
    <t>SHV3-like 5</t>
  </si>
  <si>
    <t>AT3G36659</t>
  </si>
  <si>
    <t>AT3G05165</t>
  </si>
  <si>
    <t>AT3G55510</t>
  </si>
  <si>
    <t>AT5G52790</t>
  </si>
  <si>
    <t>CBS domain protein with a domain protein (DUF21)</t>
  </si>
  <si>
    <t>AT5G23510</t>
  </si>
  <si>
    <t>AT5G45840</t>
  </si>
  <si>
    <t>AT3G47510</t>
  </si>
  <si>
    <t>AT3G20300</t>
  </si>
  <si>
    <t>extracellular ligand-gated ion channel protein (DUF3537)</t>
  </si>
  <si>
    <t>AT5G65530</t>
  </si>
  <si>
    <t>AT3G56600</t>
  </si>
  <si>
    <t>phosphatidylinositol 4-kinase gamma-like protein</t>
  </si>
  <si>
    <t>AT1G66160</t>
  </si>
  <si>
    <t>CMPG1</t>
  </si>
  <si>
    <t>CYS%2C MET%2C PRO%2C and GLY protein 1</t>
  </si>
  <si>
    <t>AT5G12960</t>
  </si>
  <si>
    <t>proline-tRNA ligase (DUF1680)</t>
  </si>
  <si>
    <t>AT3G04255</t>
  </si>
  <si>
    <t>AT3G20898</t>
  </si>
  <si>
    <t>AT4G16957</t>
  </si>
  <si>
    <t>SUPPRESSOR OF%2C CONSTITUTIVE protein</t>
  </si>
  <si>
    <t>AT3G56830</t>
  </si>
  <si>
    <t>YCF20-like protein (DUF565)</t>
  </si>
  <si>
    <t>AT1G04470</t>
  </si>
  <si>
    <t>AT1G55810</t>
  </si>
  <si>
    <t>UKL3</t>
  </si>
  <si>
    <t>uridine kinase-like 3</t>
  </si>
  <si>
    <t>AT5G60900</t>
  </si>
  <si>
    <t>AT1G56120</t>
  </si>
  <si>
    <t>AT4G35180</t>
  </si>
  <si>
    <t>LHT7</t>
  </si>
  <si>
    <t>LYS/HIS transporter 7</t>
  </si>
  <si>
    <t>AT2G45450</t>
  </si>
  <si>
    <t>ZPR1</t>
  </si>
  <si>
    <t>AT5G45310</t>
  </si>
  <si>
    <t>AT5G28680</t>
  </si>
  <si>
    <t>ANX2</t>
  </si>
  <si>
    <t>AT1G55560</t>
  </si>
  <si>
    <t>sks14</t>
  </si>
  <si>
    <t>SKU5 similar 14</t>
  </si>
  <si>
    <t>AT2G21540</t>
  </si>
  <si>
    <t>SFH3</t>
  </si>
  <si>
    <t>SEC14-like 3</t>
  </si>
  <si>
    <t>AT3G62180</t>
  </si>
  <si>
    <t>AT1G77920</t>
  </si>
  <si>
    <t>TGA7</t>
  </si>
  <si>
    <t>AT5G10080</t>
  </si>
  <si>
    <t>AT2G46310</t>
  </si>
  <si>
    <t>CRF5</t>
  </si>
  <si>
    <t>cytokinin response factor 5</t>
  </si>
  <si>
    <t>AT4G10010</t>
  </si>
  <si>
    <t>AT2G33100</t>
  </si>
  <si>
    <t>CSLD1</t>
  </si>
  <si>
    <t>cellulose synthase-like D1</t>
  </si>
  <si>
    <t>AT4G39930</t>
  </si>
  <si>
    <t>AT1G61820</t>
  </si>
  <si>
    <t>BGLU46</t>
  </si>
  <si>
    <t>beta glucosidase 46</t>
  </si>
  <si>
    <t>AT5G64510</t>
  </si>
  <si>
    <t>TIN1</t>
  </si>
  <si>
    <t>tunicamycin induced protein</t>
  </si>
  <si>
    <t>AT4G21200</t>
  </si>
  <si>
    <t>GA2OX8</t>
  </si>
  <si>
    <t>gibberellin 2-oxidase 8</t>
  </si>
  <si>
    <t>AT3G54800</t>
  </si>
  <si>
    <t>Pleckstrin homology (PH) and lipid-binding START domains-containing protein</t>
  </si>
  <si>
    <t>AT5G18840</t>
  </si>
  <si>
    <t>AT4G34140</t>
  </si>
  <si>
    <t>D111/G-patch domain-containing protein</t>
  </si>
  <si>
    <t>AT3G05610</t>
  </si>
  <si>
    <t>AT4G08755</t>
  </si>
  <si>
    <t>U6.5</t>
  </si>
  <si>
    <t>AT3G14020</t>
  </si>
  <si>
    <t>NF-YA6</t>
  </si>
  <si>
    <t>nuclear factor Y%2C subunit A6</t>
  </si>
  <si>
    <t>AT3G57940</t>
  </si>
  <si>
    <t>GNAT acetyltransferase (DUF699)</t>
  </si>
  <si>
    <t>AT4G15233</t>
  </si>
  <si>
    <t>ABCG42</t>
  </si>
  <si>
    <t>ABC-2 and Plant PDR ABC-type transporter family protein</t>
  </si>
  <si>
    <t>AT4G39110</t>
  </si>
  <si>
    <t>AT3G05690</t>
  </si>
  <si>
    <t>NF-YA2</t>
  </si>
  <si>
    <t>nuclear factor Y%2C subunit A2</t>
  </si>
  <si>
    <t>AT5G64910</t>
  </si>
  <si>
    <t>AT1G02610</t>
  </si>
  <si>
    <t>AT5G47380</t>
  </si>
  <si>
    <t>electron transporter%2C putative (Protein of unknown function%2C DUF547)</t>
  </si>
  <si>
    <t>AT3G53400</t>
  </si>
  <si>
    <t>AT1G53110</t>
  </si>
  <si>
    <t>proton pump-interactor</t>
  </si>
  <si>
    <t>AT4G15236</t>
  </si>
  <si>
    <t>ABCG43</t>
  </si>
  <si>
    <t>AT3G15170</t>
  </si>
  <si>
    <t>CUC1</t>
  </si>
  <si>
    <t>AT2G26410</t>
  </si>
  <si>
    <t>Iqd4</t>
  </si>
  <si>
    <t>IQ-domain 4</t>
  </si>
  <si>
    <t>AT2G24370</t>
  </si>
  <si>
    <t>AT5G55930</t>
  </si>
  <si>
    <t>OPT1</t>
  </si>
  <si>
    <t>AT4G30250</t>
  </si>
  <si>
    <t>AT1G07610</t>
  </si>
  <si>
    <t>MT1C</t>
  </si>
  <si>
    <t>metallothionein 1C</t>
  </si>
  <si>
    <t>AT2G01860</t>
  </si>
  <si>
    <t>EMB975</t>
  </si>
  <si>
    <t>AT2G21480</t>
  </si>
  <si>
    <t>AT3G18280</t>
  </si>
  <si>
    <t>AT4G14930</t>
  </si>
  <si>
    <t>AT1G49032</t>
  </si>
  <si>
    <t>AT1G11950</t>
  </si>
  <si>
    <t>AT2G30942</t>
  </si>
  <si>
    <t>transmembrane protein%2C putative (DUF3317)</t>
  </si>
  <si>
    <t>AT1G64380</t>
  </si>
  <si>
    <t>AT1G75410</t>
  </si>
  <si>
    <t>BLH3</t>
  </si>
  <si>
    <t>BEL1-like homeodomain 3</t>
  </si>
  <si>
    <t>AT5G14930</t>
  </si>
  <si>
    <t>SAG101</t>
  </si>
  <si>
    <t>senescence-associated 101</t>
  </si>
  <si>
    <t>AT1G49730</t>
  </si>
  <si>
    <t>AT5G09295</t>
  </si>
  <si>
    <t>AT1G28520</t>
  </si>
  <si>
    <t>VOZ1</t>
  </si>
  <si>
    <t>vascular plant one zinc finger protein</t>
  </si>
  <si>
    <t>AT2G46680</t>
  </si>
  <si>
    <t>HB-7</t>
  </si>
  <si>
    <t>homeobox 7</t>
  </si>
  <si>
    <t>AT3G23150</t>
  </si>
  <si>
    <t>ETR2</t>
  </si>
  <si>
    <t>AT5G43980</t>
  </si>
  <si>
    <t>PDLP1</t>
  </si>
  <si>
    <t>plasmodesmata-located protein 1</t>
  </si>
  <si>
    <t>AT5G02470</t>
  </si>
  <si>
    <t>DPA</t>
  </si>
  <si>
    <t>Transcription factor DP</t>
  </si>
  <si>
    <t>AT5G55450</t>
  </si>
  <si>
    <t>AT3G59350</t>
  </si>
  <si>
    <t>AT2G36950</t>
  </si>
  <si>
    <t>AT2G38860</t>
  </si>
  <si>
    <t>YLS5</t>
  </si>
  <si>
    <t>AT1G10070</t>
  </si>
  <si>
    <t>BCAT-2</t>
  </si>
  <si>
    <t>branched-chain amino acid transaminase 2</t>
  </si>
  <si>
    <t>AT2G43320</t>
  </si>
  <si>
    <t>AT3G45240</t>
  </si>
  <si>
    <t>GRIK1</t>
  </si>
  <si>
    <t>geminivirus rep interacting kinase 1</t>
  </si>
  <si>
    <t>AT3G18550</t>
  </si>
  <si>
    <t>BRC1</t>
  </si>
  <si>
    <t>AT2G02060</t>
  </si>
  <si>
    <t>AT2G40520</t>
  </si>
  <si>
    <t>AT3G51430</t>
  </si>
  <si>
    <t>YLS2</t>
  </si>
  <si>
    <t>AT5G18780</t>
  </si>
  <si>
    <t>AT5G60650</t>
  </si>
  <si>
    <t>proline-rich receptor-like kinase</t>
  </si>
  <si>
    <t>AT5G26220</t>
  </si>
  <si>
    <t>AT1G47270</t>
  </si>
  <si>
    <t>TLP6</t>
  </si>
  <si>
    <t>tubby like protein 6</t>
  </si>
  <si>
    <t>AT1G32120</t>
  </si>
  <si>
    <t>serine/threonine-protein phosphatase 7 long form-like protein</t>
  </si>
  <si>
    <t>AT1G67800</t>
  </si>
  <si>
    <t>Copine (Calcium-dependent phospholipid-binding protein) family</t>
  </si>
  <si>
    <t>AT2G40750</t>
  </si>
  <si>
    <t>WRKY54</t>
  </si>
  <si>
    <t>WRKY DNA-binding protein 54</t>
  </si>
  <si>
    <t>AT2G33490</t>
  </si>
  <si>
    <t>AT1G56145</t>
  </si>
  <si>
    <t>AT2G07040</t>
  </si>
  <si>
    <t>PRK2A</t>
  </si>
  <si>
    <t>AT1G26930</t>
  </si>
  <si>
    <t>AT5G63970</t>
  </si>
  <si>
    <t>RGLG3</t>
  </si>
  <si>
    <t>AT4G18700</t>
  </si>
  <si>
    <t>CIPK12</t>
  </si>
  <si>
    <t>CBL-interacting protein kinase 12</t>
  </si>
  <si>
    <t>AT5G50915</t>
  </si>
  <si>
    <t>AT2G27490</t>
  </si>
  <si>
    <t>ATCOAE</t>
  </si>
  <si>
    <t>dephospho-CoA kinase family</t>
  </si>
  <si>
    <t>AT5G63290</t>
  </si>
  <si>
    <t>AT4G29210</t>
  </si>
  <si>
    <t>GGT4</t>
  </si>
  <si>
    <t>gamma-glutamyl transpeptidase 4</t>
  </si>
  <si>
    <t>AT2G32280</t>
  </si>
  <si>
    <t>GPI inositol-deacylase C%2C putative (DUF1218)</t>
  </si>
  <si>
    <t>AT1G77380</t>
  </si>
  <si>
    <t>AAP3</t>
  </si>
  <si>
    <t>amino acid permease 3</t>
  </si>
  <si>
    <t>AT1G20590</t>
  </si>
  <si>
    <t>cyclin</t>
  </si>
  <si>
    <t>AT2G37450</t>
  </si>
  <si>
    <t>UMAMIT13</t>
  </si>
  <si>
    <t>AT1G06180</t>
  </si>
  <si>
    <t>MYB13</t>
  </si>
  <si>
    <t>myb domain protein 13</t>
  </si>
  <si>
    <t>AT3G14130</t>
  </si>
  <si>
    <t>HAOX1</t>
  </si>
  <si>
    <t>AT5G56540</t>
  </si>
  <si>
    <t>AGP14</t>
  </si>
  <si>
    <t>arabinogalactan protein 14</t>
  </si>
  <si>
    <t>AT1G26730</t>
  </si>
  <si>
    <t>AT1G03710</t>
  </si>
  <si>
    <t>AT3G05650</t>
  </si>
  <si>
    <t>RLP32</t>
  </si>
  <si>
    <t>receptor like protein 32</t>
  </si>
  <si>
    <t>AT3G21770</t>
  </si>
  <si>
    <t>AT5G42440</t>
  </si>
  <si>
    <t>AT5G12330</t>
  </si>
  <si>
    <t>LRP1</t>
  </si>
  <si>
    <t>Lateral root primordium (LRP) protein-like protein</t>
  </si>
  <si>
    <t>AT3G17430</t>
  </si>
  <si>
    <t>AT3G17770</t>
  </si>
  <si>
    <t>AT1G20610</t>
  </si>
  <si>
    <t>CYCB2%3B3</t>
  </si>
  <si>
    <t>Cyclin B2%3B3</t>
  </si>
  <si>
    <t>AT2G40780</t>
  </si>
  <si>
    <t>AT3G09830</t>
  </si>
  <si>
    <t>AT3G42640</t>
  </si>
  <si>
    <t>HA8</t>
  </si>
  <si>
    <t>H[+]-ATPase 8</t>
  </si>
  <si>
    <t>AT4G35840</t>
  </si>
  <si>
    <t>AT2G16700</t>
  </si>
  <si>
    <t>ADF5</t>
  </si>
  <si>
    <t>actin depolymerizing factor 5</t>
  </si>
  <si>
    <t>AT4G24100</t>
  </si>
  <si>
    <t>AT3G49110</t>
  </si>
  <si>
    <t>PRXCA</t>
  </si>
  <si>
    <t>peroxidase CA</t>
  </si>
  <si>
    <t>AT3G07730</t>
  </si>
  <si>
    <t>AT4G23190</t>
  </si>
  <si>
    <t>CRK11</t>
  </si>
  <si>
    <t>cysteine-rich RLK (RECEPTOR-like protein kinase) 11</t>
  </si>
  <si>
    <t>AT5G46330</t>
  </si>
  <si>
    <t>AT1G13700</t>
  </si>
  <si>
    <t>PGL1</t>
  </si>
  <si>
    <t>6-phosphogluconolactonase 1</t>
  </si>
  <si>
    <t>AT2G03980</t>
  </si>
  <si>
    <t>AT3G58270</t>
  </si>
  <si>
    <t>phospholipase-like protein (PEARLI 4) with TRAF-like domain protein</t>
  </si>
  <si>
    <t>AT1G73066</t>
  </si>
  <si>
    <t>Leucine-rich repeat family protein</t>
  </si>
  <si>
    <t>AT3G23340</t>
  </si>
  <si>
    <t>ckl10</t>
  </si>
  <si>
    <t>casein kinase I-like 10</t>
  </si>
  <si>
    <t>AT1G13750</t>
  </si>
  <si>
    <t>AT4G27450</t>
  </si>
  <si>
    <t>AT1G78240</t>
  </si>
  <si>
    <t>TSD2</t>
  </si>
  <si>
    <t>AT2G46710</t>
  </si>
  <si>
    <t>ROPGAP3</t>
  </si>
  <si>
    <t>AT2G23740</t>
  </si>
  <si>
    <t>SUVR5</t>
  </si>
  <si>
    <t>histone-lysine N-methyltransferase SUVR5</t>
  </si>
  <si>
    <t>AT2G42110</t>
  </si>
  <si>
    <t>AT5G03320</t>
  </si>
  <si>
    <t>AT5G58350</t>
  </si>
  <si>
    <t>WNK4</t>
  </si>
  <si>
    <t>with no lysine (K) kinase 4</t>
  </si>
  <si>
    <t>AT2G02148</t>
  </si>
  <si>
    <t>PPR containing protein</t>
  </si>
  <si>
    <t>AT1G71040</t>
  </si>
  <si>
    <t>LPR2</t>
  </si>
  <si>
    <t>AT2G20320</t>
  </si>
  <si>
    <t>AT1G49850</t>
  </si>
  <si>
    <t>AT5G35450</t>
  </si>
  <si>
    <t>AT4G31000</t>
  </si>
  <si>
    <t>AT3G16565</t>
  </si>
  <si>
    <t>threonyl and alanyl tRNA synthetase second additional domain-containing protein</t>
  </si>
  <si>
    <t>AT1G31040</t>
  </si>
  <si>
    <t>AT4G26255</t>
  </si>
  <si>
    <t>AT2G37390</t>
  </si>
  <si>
    <t>NAKR2</t>
  </si>
  <si>
    <t>Chloroplast-targeted copper chaperone protein</t>
  </si>
  <si>
    <t>AT2G17036</t>
  </si>
  <si>
    <t>F-box SKIP23-like protein (DUF295)</t>
  </si>
  <si>
    <t>AT2G01890</t>
  </si>
  <si>
    <t>PAP8</t>
  </si>
  <si>
    <t>purple acid phosphatase 8</t>
  </si>
  <si>
    <t>AT5G20930</t>
  </si>
  <si>
    <t>TSL</t>
  </si>
  <si>
    <t>AT3G27025</t>
  </si>
  <si>
    <t>AT5G19260</t>
  </si>
  <si>
    <t>FAF3</t>
  </si>
  <si>
    <t>AT1G67480</t>
  </si>
  <si>
    <t>AT2G42320</t>
  </si>
  <si>
    <t>nucleolar protein gar2-like protein</t>
  </si>
  <si>
    <t>AT1G77000</t>
  </si>
  <si>
    <t>SKP2B</t>
  </si>
  <si>
    <t>AT2G15310</t>
  </si>
  <si>
    <t>ARFB1A</t>
  </si>
  <si>
    <t>ADP-ribosylation factor B1A</t>
  </si>
  <si>
    <t>AT1G72830</t>
  </si>
  <si>
    <t>NF-YA3</t>
  </si>
  <si>
    <t>nuclear factor Y%2C subunit A3</t>
  </si>
  <si>
    <t>AT5G49300</t>
  </si>
  <si>
    <t>GATA16</t>
  </si>
  <si>
    <t>GATA transcription factor 16</t>
  </si>
  <si>
    <t>AT1G17990</t>
  </si>
  <si>
    <t>AT1G18020</t>
  </si>
  <si>
    <t>AT4G23570</t>
  </si>
  <si>
    <t>SGT1A</t>
  </si>
  <si>
    <t>AT5G51460</t>
  </si>
  <si>
    <t>ATTPPA</t>
  </si>
  <si>
    <t>AT3G10820</t>
  </si>
  <si>
    <t>AT4G27460</t>
  </si>
  <si>
    <t>CBSX5</t>
  </si>
  <si>
    <t>Cystathionine beta-synthase (CBS) family protein</t>
  </si>
  <si>
    <t>AT2G13820</t>
  </si>
  <si>
    <t>XYP2</t>
  </si>
  <si>
    <t>AT5G10100</t>
  </si>
  <si>
    <t>TPPI</t>
  </si>
  <si>
    <t>AT5G52640</t>
  </si>
  <si>
    <t>HSP90.1</t>
  </si>
  <si>
    <t>heat shock-like protein</t>
  </si>
  <si>
    <t>AT4G39955</t>
  </si>
  <si>
    <t>AT5G56340</t>
  </si>
  <si>
    <t>ATCRT1</t>
  </si>
  <si>
    <t>AT3G50620</t>
  </si>
  <si>
    <t>AT5G25210</t>
  </si>
  <si>
    <t>AT3G04610</t>
  </si>
  <si>
    <t>FLK</t>
  </si>
  <si>
    <t>AT1G19700</t>
  </si>
  <si>
    <t>BEL10</t>
  </si>
  <si>
    <t>BEL1-like homeodomain 10</t>
  </si>
  <si>
    <t>AT1G14700</t>
  </si>
  <si>
    <t>PAP3</t>
  </si>
  <si>
    <t>purple acid phosphatase 3</t>
  </si>
  <si>
    <t>AT5G11150</t>
  </si>
  <si>
    <t>VAMP713</t>
  </si>
  <si>
    <t>vesicle-associated membrane protein 713</t>
  </si>
  <si>
    <t>AT1G17590</t>
  </si>
  <si>
    <t>NF-YA8</t>
  </si>
  <si>
    <t>nuclear factor Y%2C subunit A8</t>
  </si>
  <si>
    <t>AT3G16860</t>
  </si>
  <si>
    <t>COBL8</t>
  </si>
  <si>
    <t>COBRA-like protein 8</t>
  </si>
  <si>
    <t>AT1G03430</t>
  </si>
  <si>
    <t>AHP5</t>
  </si>
  <si>
    <t>histidine-containing phosphotransfer factor 5</t>
  </si>
  <si>
    <t>AT5G54590</t>
  </si>
  <si>
    <t>CRLK1</t>
  </si>
  <si>
    <t>AT5G64620</t>
  </si>
  <si>
    <t>C/VIF2</t>
  </si>
  <si>
    <t>cell wall / vacuolar inhibitor of fructosidase 2</t>
  </si>
  <si>
    <t>AT5G57840</t>
  </si>
  <si>
    <t>AT5G56190</t>
  </si>
  <si>
    <t>AT1G16750</t>
  </si>
  <si>
    <t>GPI-anchored adhesin-like protein%2C putative (Protein of unknown function%2C DUF547)</t>
  </si>
  <si>
    <t>AT5G40270</t>
  </si>
  <si>
    <t>HD domain-containing metal-dependent phosphohydrolase family protein</t>
  </si>
  <si>
    <t>AT1G30650</t>
  </si>
  <si>
    <t>WRKY14</t>
  </si>
  <si>
    <t>WRKY DNA-binding protein 14</t>
  </si>
  <si>
    <t>AT4G19670</t>
  </si>
  <si>
    <t>AT5G55330</t>
  </si>
  <si>
    <t>AT1G10240</t>
  </si>
  <si>
    <t>FRS11</t>
  </si>
  <si>
    <t>FAR1-related sequence 11</t>
  </si>
  <si>
    <t>AT3G13340</t>
  </si>
  <si>
    <t>AT5G41910</t>
  </si>
  <si>
    <t>MED10A</t>
  </si>
  <si>
    <t>Mediator complex%2C subunit Med10</t>
  </si>
  <si>
    <t>AT2G45910</t>
  </si>
  <si>
    <t>AT2G22540</t>
  </si>
  <si>
    <t>SVP</t>
  </si>
  <si>
    <t>AT1G68585</t>
  </si>
  <si>
    <t>AT5G61300</t>
  </si>
  <si>
    <t>AT5G42210</t>
  </si>
  <si>
    <t>AT4G27950</t>
  </si>
  <si>
    <t>CRF4</t>
  </si>
  <si>
    <t>cytokinin response factor 4</t>
  </si>
  <si>
    <t>AT5G17760</t>
  </si>
  <si>
    <t>AT1G80180</t>
  </si>
  <si>
    <t>AT4G25260</t>
  </si>
  <si>
    <t>AT5G07380</t>
  </si>
  <si>
    <t>AT1G48370</t>
  </si>
  <si>
    <t>YSL8</t>
  </si>
  <si>
    <t>YELLOW STRIPE like 8</t>
  </si>
  <si>
    <t>AT3G08760</t>
  </si>
  <si>
    <t>ATSIK</t>
  </si>
  <si>
    <t>AT1G17480</t>
  </si>
  <si>
    <t>IQD7</t>
  </si>
  <si>
    <t>IQ-domain 7</t>
  </si>
  <si>
    <t>AT4G03330</t>
  </si>
  <si>
    <t>SYP123</t>
  </si>
  <si>
    <t>syntaxin of plants 123</t>
  </si>
  <si>
    <t>AT2G44280</t>
  </si>
  <si>
    <t>AT3G48830</t>
  </si>
  <si>
    <t>tRNA nucleotidyltransferase/polyA polymerase family protein</t>
  </si>
  <si>
    <t>AT4G21323</t>
  </si>
  <si>
    <t>AT3G09010</t>
  </si>
  <si>
    <t>AT2G41230</t>
  </si>
  <si>
    <t>ORS1</t>
  </si>
  <si>
    <t>ORGAN SIZE-like protein</t>
  </si>
  <si>
    <t>AT5G60100</t>
  </si>
  <si>
    <t>PRR3</t>
  </si>
  <si>
    <t>pseudo-response regulator 3</t>
  </si>
  <si>
    <t>AT1G69680</t>
  </si>
  <si>
    <t>ran guanine nucleotide release factor%2C putative (Mog1/PsbP/DUF1795-like photosystem II reaction center PsbP family protein)</t>
  </si>
  <si>
    <t>AT4G21865</t>
  </si>
  <si>
    <t>AT5G18310</t>
  </si>
  <si>
    <t>ubiquitin hydrolase</t>
  </si>
  <si>
    <t>AT5G14960</t>
  </si>
  <si>
    <t>DEL2</t>
  </si>
  <si>
    <t>DP-E2F-like 2</t>
  </si>
  <si>
    <t>AT5G13590</t>
  </si>
  <si>
    <t>AT2G40960</t>
  </si>
  <si>
    <t>Single-stranded nucleic acid binding R3H protein</t>
  </si>
  <si>
    <t>AT3G14910</t>
  </si>
  <si>
    <t>Rab3 GTPase-activating protein non-catalytic subunit</t>
  </si>
  <si>
    <t>AT2G16595</t>
  </si>
  <si>
    <t>Translocon-associated protein (TRAP)%2C alpha subunit</t>
  </si>
  <si>
    <t>AT1G31220</t>
  </si>
  <si>
    <t>Formyl transferase</t>
  </si>
  <si>
    <t>AT1G08620</t>
  </si>
  <si>
    <t>PKDM7D</t>
  </si>
  <si>
    <t>AT5G53950</t>
  </si>
  <si>
    <t>CUC2</t>
  </si>
  <si>
    <t>AT1G80450</t>
  </si>
  <si>
    <t>AT5G57050</t>
  </si>
  <si>
    <t>ABI2</t>
  </si>
  <si>
    <t>AT2G21620</t>
  </si>
  <si>
    <t>RD2</t>
  </si>
  <si>
    <t>AT1G24150</t>
  </si>
  <si>
    <t>FH4</t>
  </si>
  <si>
    <t>formin homologue 4</t>
  </si>
  <si>
    <t>AT1G10690</t>
  </si>
  <si>
    <t>cyclin-dependent kinase inhibitor</t>
  </si>
  <si>
    <t>AT3G47360</t>
  </si>
  <si>
    <t>HSD3</t>
  </si>
  <si>
    <t>hydroxysteroid dehydrogenase 3</t>
  </si>
  <si>
    <t>AT5G11510</t>
  </si>
  <si>
    <t>MYB3R-4</t>
  </si>
  <si>
    <t>myb domain protein 3r-4</t>
  </si>
  <si>
    <t>AT5G26770</t>
  </si>
  <si>
    <t>myosin heavy chain%2C cardiac protein</t>
  </si>
  <si>
    <t>AT5G18400</t>
  </si>
  <si>
    <t>Cytokine-induced anti-apoptosis inhibitor 1%2C Fe-S biosi</t>
  </si>
  <si>
    <t>AT2G27840</t>
  </si>
  <si>
    <t>HDT4</t>
  </si>
  <si>
    <t>histone deacetylase-related / HD-like protein</t>
  </si>
  <si>
    <t>AT5G08380</t>
  </si>
  <si>
    <t>AGAL1</t>
  </si>
  <si>
    <t>alpha-galactosidase 1</t>
  </si>
  <si>
    <t>AT1G30270</t>
  </si>
  <si>
    <t>CIPK23</t>
  </si>
  <si>
    <t>CBL-interacting protein kinase 23</t>
  </si>
  <si>
    <t>AT5G14350</t>
  </si>
  <si>
    <t>AT5G60250</t>
  </si>
  <si>
    <t>zinc finger (C3HC4-type RING finger) family protein</t>
  </si>
  <si>
    <t>AT1G29980</t>
  </si>
  <si>
    <t>AT3G60320</t>
  </si>
  <si>
    <t>AT3G20080</t>
  </si>
  <si>
    <t>CYP705A15</t>
  </si>
  <si>
    <t>cytochrome P450%2C family 705%2C subfamily A%2C polypeptide 15</t>
  </si>
  <si>
    <t>AT3G51890</t>
  </si>
  <si>
    <t>Clathrin light chain protein</t>
  </si>
  <si>
    <t>AT1G10920</t>
  </si>
  <si>
    <t>LOV1</t>
  </si>
  <si>
    <t>AT5G42330</t>
  </si>
  <si>
    <t>AT2G35810</t>
  </si>
  <si>
    <t>AT1G30640</t>
  </si>
  <si>
    <t>AT1G80050</t>
  </si>
  <si>
    <t>APT2</t>
  </si>
  <si>
    <t>adenine phosphoribosyl transferase 2</t>
  </si>
  <si>
    <t>AT5G56240</t>
  </si>
  <si>
    <t>hapless protein</t>
  </si>
  <si>
    <t>AT4G32150</t>
  </si>
  <si>
    <t>VAMP711</t>
  </si>
  <si>
    <t>vesicle-associated membrane protein 711</t>
  </si>
  <si>
    <t>AT1G04635</t>
  </si>
  <si>
    <t>EMB1687</t>
  </si>
  <si>
    <t>ribonuclease P family protein / Rpp14 family protein</t>
  </si>
  <si>
    <t>AT2G19880</t>
  </si>
  <si>
    <t>AT1G75730</t>
  </si>
  <si>
    <t>AT5G66910</t>
  </si>
  <si>
    <t>AT2G27050</t>
  </si>
  <si>
    <t>EIL1</t>
  </si>
  <si>
    <t>ETHYLENE-INSENSITIVE3-like 1</t>
  </si>
  <si>
    <t>AT1G45180</t>
  </si>
  <si>
    <t>AT1G59970</t>
  </si>
  <si>
    <t>Matrixin family protein</t>
  </si>
  <si>
    <t>AT4G36010</t>
  </si>
  <si>
    <t>AT4G31920</t>
  </si>
  <si>
    <t>RR10</t>
  </si>
  <si>
    <t>response regulator 10</t>
  </si>
  <si>
    <t>AT2G38610</t>
  </si>
  <si>
    <t>AT5G45700</t>
  </si>
  <si>
    <t>AT4G28710</t>
  </si>
  <si>
    <t>XIH</t>
  </si>
  <si>
    <t>AT5G56460</t>
  </si>
  <si>
    <t>AT5G57785</t>
  </si>
  <si>
    <t>AT2G19450</t>
  </si>
  <si>
    <t>TAG1</t>
  </si>
  <si>
    <t>membrane bound O-acyl transferase (MBOAT) family protein</t>
  </si>
  <si>
    <t>AT1G05600</t>
  </si>
  <si>
    <t>EMB3101</t>
  </si>
  <si>
    <t>AT4G22120</t>
  </si>
  <si>
    <t>AT2G16530</t>
  </si>
  <si>
    <t>3-oxo-5-alpha-steroid 4-dehydrogenase family protein</t>
  </si>
  <si>
    <t>AT2G26300</t>
  </si>
  <si>
    <t>GP ALPHA 1</t>
  </si>
  <si>
    <t>G protein alpha subunit 1</t>
  </si>
  <si>
    <t>AT4G25610</t>
  </si>
  <si>
    <t>C2H2-like zinc finger protein</t>
  </si>
  <si>
    <t>AT1G60960</t>
  </si>
  <si>
    <t>IRT3</t>
  </si>
  <si>
    <t>iron regulated transporter 3</t>
  </si>
  <si>
    <t>AT3G51280</t>
  </si>
  <si>
    <t>AT4G04750</t>
  </si>
  <si>
    <t>AT3G28480</t>
  </si>
  <si>
    <t>Oxoglutarate/iron-dependent oxygenase</t>
  </si>
  <si>
    <t>AT3G05380</t>
  </si>
  <si>
    <t>ALY2</t>
  </si>
  <si>
    <t>ALWAYS EARLY 2</t>
  </si>
  <si>
    <t>AT2G42485</t>
  </si>
  <si>
    <t>AT5G57123</t>
  </si>
  <si>
    <t>AT5G11670</t>
  </si>
  <si>
    <t>NADP-ME2</t>
  </si>
  <si>
    <t>NADP-malic enzyme 2</t>
  </si>
  <si>
    <t>AT1G26660</t>
  </si>
  <si>
    <t>Prefoldin chaperone subunit family protein</t>
  </si>
  <si>
    <t>AT1G14720</t>
  </si>
  <si>
    <t>XTH28</t>
  </si>
  <si>
    <t>xyloglucan endotransglucosylase/hydrolase 28</t>
  </si>
  <si>
    <t>AT3G25020</t>
  </si>
  <si>
    <t>RLP42</t>
  </si>
  <si>
    <t>receptor like protein 42</t>
  </si>
  <si>
    <t>AT5G63990</t>
  </si>
  <si>
    <t>AT2G32180</t>
  </si>
  <si>
    <t>PTAC18</t>
  </si>
  <si>
    <t>plastid transcriptionally active 18</t>
  </si>
  <si>
    <t>AT3G13810</t>
  </si>
  <si>
    <t>IDD11</t>
  </si>
  <si>
    <t>indeterminate(ID)-domain 11</t>
  </si>
  <si>
    <t>AT3G58790</t>
  </si>
  <si>
    <t>GAUT15</t>
  </si>
  <si>
    <t>galacturonosyltransferase 15</t>
  </si>
  <si>
    <t>AT2G36320</t>
  </si>
  <si>
    <t>AT5G19750</t>
  </si>
  <si>
    <t>AT4G00480</t>
  </si>
  <si>
    <t>ATMYC1</t>
  </si>
  <si>
    <t>AT5G08660</t>
  </si>
  <si>
    <t>D-lactate dehydrogenase (DUF668)</t>
  </si>
  <si>
    <t>AT4G12600</t>
  </si>
  <si>
    <t>AT3G14080</t>
  </si>
  <si>
    <t>LSM1B</t>
  </si>
  <si>
    <t>AT5G61380</t>
  </si>
  <si>
    <t>TOC1</t>
  </si>
  <si>
    <t>CCT motif -containing response regulator protein</t>
  </si>
  <si>
    <t>AT4G08470</t>
  </si>
  <si>
    <t>MEKK3</t>
  </si>
  <si>
    <t>MAPK/ERK kinase kinase 3</t>
  </si>
  <si>
    <t>AT3G17440</t>
  </si>
  <si>
    <t>NPSN13</t>
  </si>
  <si>
    <t>Putative plant snare 13</t>
  </si>
  <si>
    <t>AT3G56100</t>
  </si>
  <si>
    <t>MRLK</t>
  </si>
  <si>
    <t>meristematic receptor-like kinase</t>
  </si>
  <si>
    <t>AT5G01030</t>
  </si>
  <si>
    <t>enolase%2C putative (DUF3527)</t>
  </si>
  <si>
    <t>AT5G16120</t>
  </si>
  <si>
    <t>AT5G40710</t>
  </si>
  <si>
    <t>zinc finger (C2H2 type) family protein</t>
  </si>
  <si>
    <t>AT3G06720</t>
  </si>
  <si>
    <t>IMPA-1</t>
  </si>
  <si>
    <t>AT5G20160</t>
  </si>
  <si>
    <t>AT1G03290</t>
  </si>
  <si>
    <t>ELKS/Rab6-interacting/CAST family protein</t>
  </si>
  <si>
    <t>AT2G36400</t>
  </si>
  <si>
    <t>GRF3</t>
  </si>
  <si>
    <t>growth-regulating factor 3</t>
  </si>
  <si>
    <t>AT3G07890</t>
  </si>
  <si>
    <t>AT5G39450</t>
  </si>
  <si>
    <t>AT1G61360</t>
  </si>
  <si>
    <t>AT4G21160</t>
  </si>
  <si>
    <t>ZAC</t>
  </si>
  <si>
    <t>AT5G48450</t>
  </si>
  <si>
    <t>sks3</t>
  </si>
  <si>
    <t>SKU5 similar 3</t>
  </si>
  <si>
    <t>AT5G41000</t>
  </si>
  <si>
    <t>YSL4</t>
  </si>
  <si>
    <t>YELLOW STRIPE like 4</t>
  </si>
  <si>
    <t>AT4G02860</t>
  </si>
  <si>
    <t>AT5G01290</t>
  </si>
  <si>
    <t>mRNA capping enzyme family protein</t>
  </si>
  <si>
    <t>AT1G44760</t>
  </si>
  <si>
    <t>AT4G32250</t>
  </si>
  <si>
    <t>AT1G78210</t>
  </si>
  <si>
    <t>AT3G56320</t>
  </si>
  <si>
    <t>AT1G74170</t>
  </si>
  <si>
    <t>RLP13</t>
  </si>
  <si>
    <t>receptor like protein 13</t>
  </si>
  <si>
    <t>AT4G25630</t>
  </si>
  <si>
    <t>FIB2</t>
  </si>
  <si>
    <t>fibrillarin 2</t>
  </si>
  <si>
    <t>AT1G14060</t>
  </si>
  <si>
    <t>GCK domain-containing protein</t>
  </si>
  <si>
    <t>AT2G45660</t>
  </si>
  <si>
    <t>AGL20</t>
  </si>
  <si>
    <t>AGAMOUS-like 20</t>
  </si>
  <si>
    <t>AT2G17720</t>
  </si>
  <si>
    <t>P4H5</t>
  </si>
  <si>
    <t>AT1G74940</t>
  </si>
  <si>
    <t>AT1G50490</t>
  </si>
  <si>
    <t>UBC20</t>
  </si>
  <si>
    <t>ubiquitin-conjugating enzyme 20</t>
  </si>
  <si>
    <t>AT5G62540</t>
  </si>
  <si>
    <t>UBC3</t>
  </si>
  <si>
    <t>ubiquitin-conjugating enzyme 3</t>
  </si>
  <si>
    <t>AT4G14420</t>
  </si>
  <si>
    <t>HR-like lesion-inducing protein-like protein</t>
  </si>
  <si>
    <t>AT5G57490</t>
  </si>
  <si>
    <t>VDAC4</t>
  </si>
  <si>
    <t>voltage dependent anion channel 4</t>
  </si>
  <si>
    <t>AT3G61460</t>
  </si>
  <si>
    <t>BRH1</t>
  </si>
  <si>
    <t>AT3G24350</t>
  </si>
  <si>
    <t>SYP32</t>
  </si>
  <si>
    <t>syntaxin of plants 32</t>
  </si>
  <si>
    <t>AT5G11010</t>
  </si>
  <si>
    <t>Pre-mRNA cleavage complex II protein family</t>
  </si>
  <si>
    <t>AT4G26660</t>
  </si>
  <si>
    <t>kinesin-like protein</t>
  </si>
  <si>
    <t>AT1G03470</t>
  </si>
  <si>
    <t>NET3A</t>
  </si>
  <si>
    <t>AT3G56430</t>
  </si>
  <si>
    <t>AT2G46420</t>
  </si>
  <si>
    <t>AT5G61530</t>
  </si>
  <si>
    <t>small G protein family protein / RhoGAP family protein</t>
  </si>
  <si>
    <t>AT4G03090</t>
  </si>
  <si>
    <t>sequence-specific DNA binding transcription factor ATNDX</t>
  </si>
  <si>
    <t>AT3G48760</t>
  </si>
  <si>
    <t>AT2G44180</t>
  </si>
  <si>
    <t>MAP2A</t>
  </si>
  <si>
    <t>methionine aminopeptidase 2A</t>
  </si>
  <si>
    <t>AT4G10730</t>
  </si>
  <si>
    <t>AT4G02150</t>
  </si>
  <si>
    <t>MOS6</t>
  </si>
  <si>
    <t>AT3G07640</t>
  </si>
  <si>
    <t>period circadian protein</t>
  </si>
  <si>
    <t>AT2G25050</t>
  </si>
  <si>
    <t>actin-binding FH2 (formin 2) family protein</t>
  </si>
  <si>
    <t>AT5G49890</t>
  </si>
  <si>
    <t>CLC-C</t>
  </si>
  <si>
    <t>chloride channel C</t>
  </si>
  <si>
    <t>AT3G55330</t>
  </si>
  <si>
    <t>PPL1</t>
  </si>
  <si>
    <t>PsbP-like protein 1</t>
  </si>
  <si>
    <t>AT1G77620</t>
  </si>
  <si>
    <t>AT3G60910</t>
  </si>
  <si>
    <t>AT5G60760</t>
  </si>
  <si>
    <t>AT2G32500</t>
  </si>
  <si>
    <t>Stress responsive alpha-beta barrel domain protein</t>
  </si>
  <si>
    <t>AT5G51850</t>
  </si>
  <si>
    <t>TRM24</t>
  </si>
  <si>
    <t>AT4G23500</t>
  </si>
  <si>
    <t>AT3G61200</t>
  </si>
  <si>
    <t>AT4G10180</t>
  </si>
  <si>
    <t>DET1</t>
  </si>
  <si>
    <t>light-mediated development protein 1 / deetiolated1 (DET1)</t>
  </si>
  <si>
    <t>AT2G20240</t>
  </si>
  <si>
    <t>TRM17</t>
  </si>
  <si>
    <t>AT5G56890</t>
  </si>
  <si>
    <t>AT3G53240</t>
  </si>
  <si>
    <t>RLP45</t>
  </si>
  <si>
    <t>receptor like protein 45</t>
  </si>
  <si>
    <t>AT4G28050</t>
  </si>
  <si>
    <t>TET7</t>
  </si>
  <si>
    <t>tetraspanin7</t>
  </si>
  <si>
    <t>AT5G41870</t>
  </si>
  <si>
    <t>AT3G50790</t>
  </si>
  <si>
    <t>esterase/lipase/thioesterase family protein</t>
  </si>
  <si>
    <t>AT3G15220</t>
  </si>
  <si>
    <t>AT2G46915</t>
  </si>
  <si>
    <t>DUF3754 family protein%2C putative (DUF3754)</t>
  </si>
  <si>
    <t>AT2G39340</t>
  </si>
  <si>
    <t>SAC3A</t>
  </si>
  <si>
    <t>SAC3/GANP/Nin1/mts3/eIF-3 p25 family</t>
  </si>
  <si>
    <t>AT5G41120</t>
  </si>
  <si>
    <t>AT4G35920</t>
  </si>
  <si>
    <t>MCA1</t>
  </si>
  <si>
    <t>AT4G17410</t>
  </si>
  <si>
    <t>AT3G03690</t>
  </si>
  <si>
    <t>UNE7</t>
  </si>
  <si>
    <t>AT5G44410</t>
  </si>
  <si>
    <t>AT4G31860</t>
  </si>
  <si>
    <t>AT5G20980</t>
  </si>
  <si>
    <t>MS3</t>
  </si>
  <si>
    <t>methionine synthase 3</t>
  </si>
  <si>
    <t>AT3G02720</t>
  </si>
  <si>
    <t>DJ1D</t>
  </si>
  <si>
    <t>AT5G45275</t>
  </si>
  <si>
    <t>AT1G73080</t>
  </si>
  <si>
    <t>PEPR1</t>
  </si>
  <si>
    <t>PEP1 receptor 1</t>
  </si>
  <si>
    <t>AT3G10620</t>
  </si>
  <si>
    <t>NUDX26</t>
  </si>
  <si>
    <t>nudix hydrolase homolog 26</t>
  </si>
  <si>
    <t>AT4G27310</t>
  </si>
  <si>
    <t>BBX28</t>
  </si>
  <si>
    <t>B-box type zinc finger family protein</t>
  </si>
  <si>
    <t>AT1G22850</t>
  </si>
  <si>
    <t>AT5G20830</t>
  </si>
  <si>
    <t>SUS1</t>
  </si>
  <si>
    <t>sucrose synthase 1</t>
  </si>
  <si>
    <t>AT4G16360</t>
  </si>
  <si>
    <t>AT5G16990</t>
  </si>
  <si>
    <t>Zinc-binding dehydrogenase family protein</t>
  </si>
  <si>
    <t>AT3G10940</t>
  </si>
  <si>
    <t>LSF2</t>
  </si>
  <si>
    <t>AT3G01810</t>
  </si>
  <si>
    <t>AT5G54800</t>
  </si>
  <si>
    <t>GPT1</t>
  </si>
  <si>
    <t>glucose 6-phosphate/phosphate translocator 1</t>
  </si>
  <si>
    <t>AT2G04378</t>
  </si>
  <si>
    <t>AT5G48790</t>
  </si>
  <si>
    <t>LOW PSII ACCUMULATION protein (DUF1995)</t>
  </si>
  <si>
    <t>AT1G69370</t>
  </si>
  <si>
    <t>CM3</t>
  </si>
  <si>
    <t>chorismate mutase 3</t>
  </si>
  <si>
    <t>AT5G57610</t>
  </si>
  <si>
    <t>AT2G42730</t>
  </si>
  <si>
    <t>F-box/FBD/LRR protein</t>
  </si>
  <si>
    <t>AT1G51760</t>
  </si>
  <si>
    <t>IAR3</t>
  </si>
  <si>
    <t>peptidase M20/M25/M40 family protein</t>
  </si>
  <si>
    <t>AT1G70610</t>
  </si>
  <si>
    <t>ABCB26</t>
  </si>
  <si>
    <t>transporter associated with antigen processing protein 1</t>
  </si>
  <si>
    <t>AT5G16440</t>
  </si>
  <si>
    <t>IPP1</t>
  </si>
  <si>
    <t>isopentenyl diphosphate isomerase 1</t>
  </si>
  <si>
    <t>AT5G67150</t>
  </si>
  <si>
    <t>AT5G01410</t>
  </si>
  <si>
    <t>RSR4</t>
  </si>
  <si>
    <t>AT4G36032</t>
  </si>
  <si>
    <t>AT4G32440</t>
  </si>
  <si>
    <t>Plant Tudor-like RNA-binding protein</t>
  </si>
  <si>
    <t>AT5G53760</t>
  </si>
  <si>
    <t>MLO11</t>
  </si>
  <si>
    <t>AT4G26860</t>
  </si>
  <si>
    <t>AT3G10060</t>
  </si>
  <si>
    <t>AT1G18060</t>
  </si>
  <si>
    <t>microbial collagenase</t>
  </si>
  <si>
    <t>AT3G22420</t>
  </si>
  <si>
    <t>WNK2</t>
  </si>
  <si>
    <t>with no lysine (K) kinase 2</t>
  </si>
  <si>
    <t>AT1G25510</t>
  </si>
  <si>
    <t>AT2G03440</t>
  </si>
  <si>
    <t>NRP1</t>
  </si>
  <si>
    <t>nodulin-related protein 1</t>
  </si>
  <si>
    <t>AT1G72030</t>
  </si>
  <si>
    <t>AT3G32940</t>
  </si>
  <si>
    <t>AT2G39510</t>
  </si>
  <si>
    <t>UMAMIT14</t>
  </si>
  <si>
    <t>AT1G58280</t>
  </si>
  <si>
    <t>AT4G39390</t>
  </si>
  <si>
    <t>NST-K1</t>
  </si>
  <si>
    <t>nucleotide sugar transporter-KT 1</t>
  </si>
  <si>
    <t>AT2G24230</t>
  </si>
  <si>
    <t>AT2G35860</t>
  </si>
  <si>
    <t>FLA16</t>
  </si>
  <si>
    <t>FASCICLIN-like arabinogalactan protein 16</t>
  </si>
  <si>
    <t>AT2G37240</t>
  </si>
  <si>
    <t>AT1G34640</t>
  </si>
  <si>
    <t>peptidase</t>
  </si>
  <si>
    <t>AT2G05620</t>
  </si>
  <si>
    <t>PGR5</t>
  </si>
  <si>
    <t>proton gradient regulation 5</t>
  </si>
  <si>
    <t>AT5G22620</t>
  </si>
  <si>
    <t>phosphoglycerate/bisphosphoglycerate mutase family protein</t>
  </si>
  <si>
    <t>AT4G18740</t>
  </si>
  <si>
    <t>AT1G23205</t>
  </si>
  <si>
    <t>AT5G08230</t>
  </si>
  <si>
    <t>tudor/PWWP/MBT domain protein</t>
  </si>
  <si>
    <t>AT3G25220</t>
  </si>
  <si>
    <t>FKBP15-1</t>
  </si>
  <si>
    <t>FK506-binding protein 15 kD-1</t>
  </si>
  <si>
    <t>AT3G27906</t>
  </si>
  <si>
    <t>AT1G58215</t>
  </si>
  <si>
    <t>spindle pole body component 110</t>
  </si>
  <si>
    <t>AT2G25590</t>
  </si>
  <si>
    <t>Plant Tudor-like protein</t>
  </si>
  <si>
    <t>AT2G36630</t>
  </si>
  <si>
    <t>Sulfite exporter TauE/SafE family protein</t>
  </si>
  <si>
    <t>AT5G66420</t>
  </si>
  <si>
    <t>TIM-barrel signal transduction protein</t>
  </si>
  <si>
    <t>AT3G12710</t>
  </si>
  <si>
    <t>AT1G14640</t>
  </si>
  <si>
    <t>AT1G78820</t>
  </si>
  <si>
    <t>D-mannose binding lectin protein with Apple-like carbohydrate-binding domain-containing protein</t>
  </si>
  <si>
    <t>AT3G53410</t>
  </si>
  <si>
    <t>LUL2</t>
  </si>
  <si>
    <t>AT2G39300</t>
  </si>
  <si>
    <t>CAP-gly domain linker</t>
  </si>
  <si>
    <t>AT2G36490</t>
  </si>
  <si>
    <t>DML1</t>
  </si>
  <si>
    <t>demeter-like 1</t>
  </si>
  <si>
    <t>AT2G40400</t>
  </si>
  <si>
    <t>DUF399 family protein%2C putative (DUF399 and DUF3411)</t>
  </si>
  <si>
    <t>AT1G02190</t>
  </si>
  <si>
    <t>AT5G38590</t>
  </si>
  <si>
    <t>AT3G24670</t>
  </si>
  <si>
    <t>AT5G46340</t>
  </si>
  <si>
    <t>RWA1</t>
  </si>
  <si>
    <t>AT4G15160</t>
  </si>
  <si>
    <t>AT4G15480</t>
  </si>
  <si>
    <t>UGT84A1</t>
  </si>
  <si>
    <t>AT2G17650</t>
  </si>
  <si>
    <t>AT1G18730</t>
  </si>
  <si>
    <t>PnsB4</t>
  </si>
  <si>
    <t>NDH dependent flow 6</t>
  </si>
  <si>
    <t>AT3G07010</t>
  </si>
  <si>
    <t>AT4G36880</t>
  </si>
  <si>
    <t>CP1</t>
  </si>
  <si>
    <t>cysteine proteinase1</t>
  </si>
  <si>
    <t>AT4G23895</t>
  </si>
  <si>
    <t>Pleckstrin homology (PH) domain-containing protein</t>
  </si>
  <si>
    <t>AT1G19300</t>
  </si>
  <si>
    <t>PARVUS</t>
  </si>
  <si>
    <t>AT5G47800</t>
  </si>
  <si>
    <t>AT5G64080</t>
  </si>
  <si>
    <t>XYP1</t>
  </si>
  <si>
    <t>AT1G68690</t>
  </si>
  <si>
    <t>PERK9</t>
  </si>
  <si>
    <t>AT3G11040</t>
  </si>
  <si>
    <t>ENGase85B</t>
  </si>
  <si>
    <t>Glycosyl hydrolase family 85</t>
  </si>
  <si>
    <t>AT2G23840</t>
  </si>
  <si>
    <t>HNH endonuclease</t>
  </si>
  <si>
    <t>AT2G43550</t>
  </si>
  <si>
    <t>scorpion toxin-like knottin superfamily protein</t>
  </si>
  <si>
    <t>AT2G25530</t>
  </si>
  <si>
    <t>AT5G10150</t>
  </si>
  <si>
    <t>AT1G54730</t>
  </si>
  <si>
    <t>AT5G15950</t>
  </si>
  <si>
    <t>AT2G39470</t>
  </si>
  <si>
    <t>PnsL1</t>
  </si>
  <si>
    <t>PsbP-like protein 2</t>
  </si>
  <si>
    <t>AT4G15093</t>
  </si>
  <si>
    <t>LigB</t>
  </si>
  <si>
    <t>catalytic LigB subunit of aromatic ring-opening dioxygenase family</t>
  </si>
  <si>
    <t>AT5G08250</t>
  </si>
  <si>
    <t>AT4G23000</t>
  </si>
  <si>
    <t>AT2G30150</t>
  </si>
  <si>
    <t>AT4G12130</t>
  </si>
  <si>
    <t>Glycine cleavage T-protein family</t>
  </si>
  <si>
    <t>AT3G14950</t>
  </si>
  <si>
    <t>TTL2</t>
  </si>
  <si>
    <t>tetratricopetide-repeat thioredoxin-like 2</t>
  </si>
  <si>
    <t>AT5G02140</t>
  </si>
  <si>
    <t>AT5G47560</t>
  </si>
  <si>
    <t>TDT</t>
  </si>
  <si>
    <t>tonoplast dicarboxylate transporter</t>
  </si>
  <si>
    <t>AT1G06690</t>
  </si>
  <si>
    <t>AT3G17675</t>
  </si>
  <si>
    <t>AT5G24850</t>
  </si>
  <si>
    <t>CRY3</t>
  </si>
  <si>
    <t>cryptochrome 3</t>
  </si>
  <si>
    <t>AT4G15440</t>
  </si>
  <si>
    <t>HPL1</t>
  </si>
  <si>
    <t>hydroperoxide lyase 1</t>
  </si>
  <si>
    <t>AT5G59730</t>
  </si>
  <si>
    <t>EXO70H7</t>
  </si>
  <si>
    <t>exocyst subunit exo70 family protein H7</t>
  </si>
  <si>
    <t>AT5G67140</t>
  </si>
  <si>
    <t>AT2G36355</t>
  </si>
  <si>
    <t>RAB6-interacting golgin (DUF662)</t>
  </si>
  <si>
    <t>AT1G65060</t>
  </si>
  <si>
    <t>4CL3</t>
  </si>
  <si>
    <t>4-coumarate:CoA ligase 3</t>
  </si>
  <si>
    <t>AT2G47010</t>
  </si>
  <si>
    <t>calcium/calcium/calmodulin-dependent Serine/Threonine-kinase</t>
  </si>
  <si>
    <t>AT1G10360</t>
  </si>
  <si>
    <t>GSTU18</t>
  </si>
  <si>
    <t>glutathione S-transferase TAU 18</t>
  </si>
  <si>
    <t>AT5G43745</t>
  </si>
  <si>
    <t>AT4G00230</t>
  </si>
  <si>
    <t>XSP1</t>
  </si>
  <si>
    <t>xylem serine peptidase 1</t>
  </si>
  <si>
    <t>AT3G21760</t>
  </si>
  <si>
    <t>HYR1</t>
  </si>
  <si>
    <t>AT3G56730</t>
  </si>
  <si>
    <t>AT5G05850</t>
  </si>
  <si>
    <t>PIRL1</t>
  </si>
  <si>
    <t>plant intracellular ras group-related LRR 1</t>
  </si>
  <si>
    <t>AT5G03140</t>
  </si>
  <si>
    <t>Concanavalin A-like lectin protein kinase family protein</t>
  </si>
  <si>
    <t>AT4G07825</t>
  </si>
  <si>
    <t>AT5G62310</t>
  </si>
  <si>
    <t>IRE</t>
  </si>
  <si>
    <t>AT5G55470</t>
  </si>
  <si>
    <t>NHX3</t>
  </si>
  <si>
    <t>Na+/H+ (sodium hydrogen) exchanger 3</t>
  </si>
  <si>
    <t>AT1G74180</t>
  </si>
  <si>
    <t>RLP14</t>
  </si>
  <si>
    <t>receptor like protein 14</t>
  </si>
  <si>
    <t>AT2G30080</t>
  </si>
  <si>
    <t>ZIP6</t>
  </si>
  <si>
    <t>AT2G17730</t>
  </si>
  <si>
    <t>NIP2</t>
  </si>
  <si>
    <t>NEP-interacting protein 2</t>
  </si>
  <si>
    <t>AT4G17680</t>
  </si>
  <si>
    <t>AT4G23900</t>
  </si>
  <si>
    <t>Nucleoside diphosphate kinase family protein</t>
  </si>
  <si>
    <t>AT2G42975</t>
  </si>
  <si>
    <t>myosin-G heavy chain-like protein</t>
  </si>
  <si>
    <t>AT3G51180</t>
  </si>
  <si>
    <t>AT2G13680</t>
  </si>
  <si>
    <t>CALS5</t>
  </si>
  <si>
    <t>callose synthase 5</t>
  </si>
  <si>
    <t>AT2G36895</t>
  </si>
  <si>
    <t>D-tagatose-1%2C6-bisphosphate aldolase subunit</t>
  </si>
  <si>
    <t>AT1G17190</t>
  </si>
  <si>
    <t>GSTU26</t>
  </si>
  <si>
    <t>glutathione S-transferase tau 26</t>
  </si>
  <si>
    <t>AT2G41312</t>
  </si>
  <si>
    <t>AT4G14560</t>
  </si>
  <si>
    <t>IAA1</t>
  </si>
  <si>
    <t>indole-3-acetic acid inducible</t>
  </si>
  <si>
    <t>AT3G61760</t>
  </si>
  <si>
    <t>DL1B</t>
  </si>
  <si>
    <t>DYNAMIN-like 1B</t>
  </si>
  <si>
    <t>AT1G62030</t>
  </si>
  <si>
    <t>AT4G23020</t>
  </si>
  <si>
    <t>TRM11</t>
  </si>
  <si>
    <t>AT1G53060</t>
  </si>
  <si>
    <t>AT5G26622</t>
  </si>
  <si>
    <t>AT5G64572</t>
  </si>
  <si>
    <t>AT1G10385</t>
  </si>
  <si>
    <t>Vps51/Vps67 family (components of vesicular transport) protein</t>
  </si>
  <si>
    <t>AT4G10955</t>
  </si>
  <si>
    <t>AT3G01060</t>
  </si>
  <si>
    <t>lysine-tRNA ligase</t>
  </si>
  <si>
    <t>AT3G55290</t>
  </si>
  <si>
    <t>AT1G62350</t>
  </si>
  <si>
    <t>AT2G12462</t>
  </si>
  <si>
    <t>sterile alpha motif (SAM) domain protein</t>
  </si>
  <si>
    <t>AT4G37553</t>
  </si>
  <si>
    <t>AT5G66870</t>
  </si>
  <si>
    <t>ASL1</t>
  </si>
  <si>
    <t>ASYMMETRIC LEAVES 2-like 1</t>
  </si>
  <si>
    <t>AT4G19960</t>
  </si>
  <si>
    <t>KUP9</t>
  </si>
  <si>
    <t>K+ uptake permease 9</t>
  </si>
  <si>
    <t>AT3G50280</t>
  </si>
  <si>
    <t>AT1G07473</t>
  </si>
  <si>
    <t>AT5G59570</t>
  </si>
  <si>
    <t>BOA</t>
  </si>
  <si>
    <t>AT5G27360</t>
  </si>
  <si>
    <t>SFP2</t>
  </si>
  <si>
    <t>AT4G14750</t>
  </si>
  <si>
    <t>IQD19</t>
  </si>
  <si>
    <t>IQ-domain 19</t>
  </si>
  <si>
    <t>AT5G42650</t>
  </si>
  <si>
    <t>AOS</t>
  </si>
  <si>
    <t>allene oxide synthase</t>
  </si>
  <si>
    <t>AT5G58160</t>
  </si>
  <si>
    <t>AT3G01980</t>
  </si>
  <si>
    <t>AT3G23880</t>
  </si>
  <si>
    <t>AT5G63060</t>
  </si>
  <si>
    <t>AT2G35960</t>
  </si>
  <si>
    <t>NHL12</t>
  </si>
  <si>
    <t>NDR1/HIN1-like 12</t>
  </si>
  <si>
    <t>AT3G23460</t>
  </si>
  <si>
    <t>AT1G57980</t>
  </si>
  <si>
    <t>AT1G14430</t>
  </si>
  <si>
    <t>glyoxal oxidase-related protein</t>
  </si>
  <si>
    <t>AT4G10850</t>
  </si>
  <si>
    <t>SWEET7</t>
  </si>
  <si>
    <t>AT5G18320</t>
  </si>
  <si>
    <t>AT1G07450</t>
  </si>
  <si>
    <t>AT4G08035</t>
  </si>
  <si>
    <t>AT3G01750</t>
  </si>
  <si>
    <t>AT1G26945</t>
  </si>
  <si>
    <t>KDR</t>
  </si>
  <si>
    <t>AT3G27620</t>
  </si>
  <si>
    <t>AOX1C</t>
  </si>
  <si>
    <t>alternative oxidase 1C</t>
  </si>
  <si>
    <t>AT5G27889</t>
  </si>
  <si>
    <t>AT4G16880</t>
  </si>
  <si>
    <t>AT4G34250</t>
  </si>
  <si>
    <t>KCS16</t>
  </si>
  <si>
    <t>3-ketoacyl-CoA synthase 16</t>
  </si>
  <si>
    <t>AT1G31920</t>
  </si>
  <si>
    <t>AT2G37360</t>
  </si>
  <si>
    <t>ABCG2</t>
  </si>
  <si>
    <t>AT1G75290</t>
  </si>
  <si>
    <t>AT5G03960</t>
  </si>
  <si>
    <t>IQD12</t>
  </si>
  <si>
    <t>IQ-domain 12</t>
  </si>
  <si>
    <t>AT2G18969</t>
  </si>
  <si>
    <t>transcription factor/transcription regulator</t>
  </si>
  <si>
    <t>AT1G20080</t>
  </si>
  <si>
    <t>SYTB</t>
  </si>
  <si>
    <t>AT3G02030</t>
  </si>
  <si>
    <t>transferase</t>
  </si>
  <si>
    <t>AT5G28919</t>
  </si>
  <si>
    <t>AT2G36792</t>
  </si>
  <si>
    <t>AT4G08550</t>
  </si>
  <si>
    <t>electron carrier/ protein disulfide oxidoreductase</t>
  </si>
  <si>
    <t>AT3G28007</t>
  </si>
  <si>
    <t>SWEET4</t>
  </si>
  <si>
    <t>AT5G64700</t>
  </si>
  <si>
    <t>UMAMIT21</t>
  </si>
  <si>
    <t>AT5G49680</t>
  </si>
  <si>
    <t>SABRE-like protein</t>
  </si>
  <si>
    <t>AT4G35650</t>
  </si>
  <si>
    <t>IDH-III</t>
  </si>
  <si>
    <t>isocitrate dehydrogenase III</t>
  </si>
  <si>
    <t>AT2G41640</t>
  </si>
  <si>
    <t>Glycosyltransferase family 61 protein</t>
  </si>
  <si>
    <t>AT2G03830</t>
  </si>
  <si>
    <t>RGF8</t>
  </si>
  <si>
    <t>root meristem growth factor</t>
  </si>
  <si>
    <t>AT5G01190</t>
  </si>
  <si>
    <t>LAC10</t>
  </si>
  <si>
    <t>laccase 10</t>
  </si>
  <si>
    <t>AT5G09990</t>
  </si>
  <si>
    <t>PROPEP5</t>
  </si>
  <si>
    <t>elicitor peptide 5</t>
  </si>
  <si>
    <t>AT5G17490</t>
  </si>
  <si>
    <t>RGL3</t>
  </si>
  <si>
    <t>RGA-like protein 3</t>
  </si>
  <si>
    <t>AT3G25570</t>
  </si>
  <si>
    <t>AT1G29200</t>
  </si>
  <si>
    <t>AT4G23400</t>
  </si>
  <si>
    <t>PIP1%3B5</t>
  </si>
  <si>
    <t>plasma membrane intrinsic protein 1%3B5</t>
  </si>
  <si>
    <t>AT1G51440</t>
  </si>
  <si>
    <t>AT4G26540</t>
  </si>
  <si>
    <t>Leucine-rich repeat receptor-like protein kinase family protein</t>
  </si>
  <si>
    <t>AT3G10150</t>
  </si>
  <si>
    <t>PAP16</t>
  </si>
  <si>
    <t>purple acid phosphatase 16</t>
  </si>
  <si>
    <t>AT4G32890</t>
  </si>
  <si>
    <t>GATA9</t>
  </si>
  <si>
    <t>GATA transcription factor 9</t>
  </si>
  <si>
    <t>AT3G62040</t>
  </si>
  <si>
    <t>AT1G75890</t>
  </si>
  <si>
    <t>AT3G21150</t>
  </si>
  <si>
    <t>BBX32</t>
  </si>
  <si>
    <t>B-box 32</t>
  </si>
  <si>
    <t>AT5G62140</t>
  </si>
  <si>
    <t>ATP-dependent Clp protease ATP-binding subunit</t>
  </si>
  <si>
    <t>AT5G43860</t>
  </si>
  <si>
    <t>CLH2</t>
  </si>
  <si>
    <t>chlorophyllase 2</t>
  </si>
  <si>
    <t>AT5G09730</t>
  </si>
  <si>
    <t>BXL3</t>
  </si>
  <si>
    <t>beta-xylosidase 3</t>
  </si>
  <si>
    <t>AT2G42900</t>
  </si>
  <si>
    <t>Plant basic secretory protein (BSP) family protein</t>
  </si>
  <si>
    <t>AT5G42280</t>
  </si>
  <si>
    <t>AT4G35380</t>
  </si>
  <si>
    <t>AT5G52330</t>
  </si>
  <si>
    <t>AT2G40715</t>
  </si>
  <si>
    <t>AT1G03120</t>
  </si>
  <si>
    <t>RAB28</t>
  </si>
  <si>
    <t>responsive to abscisic acid 28</t>
  </si>
  <si>
    <t>AT1G59640</t>
  </si>
  <si>
    <t>BPEp</t>
  </si>
  <si>
    <t>transcription factor BIG PETAL P (BPE)</t>
  </si>
  <si>
    <t>AT4G26770</t>
  </si>
  <si>
    <t>Phosphatidate cytidylyltransferase family protein</t>
  </si>
  <si>
    <t>AT5G53820</t>
  </si>
  <si>
    <t>AT5G50950</t>
  </si>
  <si>
    <t>FUM2</t>
  </si>
  <si>
    <t>FUMARASE 2</t>
  </si>
  <si>
    <t>AT3G44430</t>
  </si>
  <si>
    <t>AT5G56490</t>
  </si>
  <si>
    <t>GulLO4</t>
  </si>
  <si>
    <t>AT1G27920</t>
  </si>
  <si>
    <t>MAP65-8</t>
  </si>
  <si>
    <t>microtubule-associated protein 65-8</t>
  </si>
  <si>
    <t>AT5G66580</t>
  </si>
  <si>
    <t>AT5G38130</t>
  </si>
  <si>
    <t>AT1G75960</t>
  </si>
  <si>
    <t>AT2G24945</t>
  </si>
  <si>
    <t>AT4G37420</t>
  </si>
  <si>
    <t>AT5G25400</t>
  </si>
  <si>
    <t>AT3G25810</t>
  </si>
  <si>
    <t>AT5G65710</t>
  </si>
  <si>
    <t>HSL2</t>
  </si>
  <si>
    <t>HAESA-like 2</t>
  </si>
  <si>
    <t>AT2G40460</t>
  </si>
  <si>
    <t>AT5G59510</t>
  </si>
  <si>
    <t>RTFL5</t>
  </si>
  <si>
    <t>ROTUNDIFOLIA like 5</t>
  </si>
  <si>
    <t>AT5G22980</t>
  </si>
  <si>
    <t>scpl47</t>
  </si>
  <si>
    <t>serine carboxypeptidase-like 47</t>
  </si>
  <si>
    <t>AT2G30290</t>
  </si>
  <si>
    <t>VSR2</t>
  </si>
  <si>
    <t>VACUOLAR SORTING RECEPTOR 2</t>
  </si>
  <si>
    <t>AT5G44300</t>
  </si>
  <si>
    <t>AT5G59920</t>
  </si>
  <si>
    <t>ULI3</t>
  </si>
  <si>
    <t>AT5G56810</t>
  </si>
  <si>
    <t>AT1G26610</t>
  </si>
  <si>
    <t>AT4G33465</t>
  </si>
  <si>
    <t>SCRL22</t>
  </si>
  <si>
    <t>SCR-like 22</t>
  </si>
  <si>
    <t>AT3G57510</t>
  </si>
  <si>
    <t>ADPG1</t>
  </si>
  <si>
    <t>AT3G53075</t>
  </si>
  <si>
    <t>D-galactoside/L-rhamnose binding SUEL lectin protein</t>
  </si>
  <si>
    <t>AT1G04670</t>
  </si>
  <si>
    <t>AT4G16515</t>
  </si>
  <si>
    <t>RGF6</t>
  </si>
  <si>
    <t>AT2G34060</t>
  </si>
  <si>
    <t>AT3G19390</t>
  </si>
  <si>
    <t>Granulin repeat cysteine protease family protein</t>
  </si>
  <si>
    <t>AT2G47770</t>
  </si>
  <si>
    <t>TSPO</t>
  </si>
  <si>
    <t>TSPO(outer membrane tryptophan-rich sensory protein)-like protein</t>
  </si>
  <si>
    <t>AT3G26490</t>
  </si>
  <si>
    <t>AT5G48900</t>
  </si>
  <si>
    <t>AT4G36230</t>
  </si>
  <si>
    <t>AT3G18362</t>
  </si>
  <si>
    <t>AT3G51070</t>
  </si>
  <si>
    <t>AT3G19230</t>
  </si>
  <si>
    <t>AT5G65870</t>
  </si>
  <si>
    <t>PSK5</t>
  </si>
  <si>
    <t>phytosulfokine 5</t>
  </si>
  <si>
    <t>AT5G20110</t>
  </si>
  <si>
    <t>Dynein light chain type 1 family protein</t>
  </si>
  <si>
    <t>AT5G67210</t>
  </si>
  <si>
    <t>IRX15-L</t>
  </si>
  <si>
    <t>IRREGULAR XYLEM protein (DUF579)</t>
  </si>
  <si>
    <t>AT1G23200</t>
  </si>
  <si>
    <t>AT4G22960</t>
  </si>
  <si>
    <t>AT3G62020</t>
  </si>
  <si>
    <t>GLP10</t>
  </si>
  <si>
    <t>germin-like protein 10</t>
  </si>
  <si>
    <t>AT4G27435</t>
  </si>
  <si>
    <t>fiber (DUF1218)</t>
  </si>
  <si>
    <t>AT1G51420</t>
  </si>
  <si>
    <t>sucrose-phosphatase 1</t>
  </si>
  <si>
    <t>AT5G44440</t>
  </si>
  <si>
    <t>AT1G02040</t>
  </si>
  <si>
    <t>C2H2-type zinc finger family protein</t>
  </si>
  <si>
    <t>AT1G01590</t>
  </si>
  <si>
    <t>FRO1</t>
  </si>
  <si>
    <t>ferric reduction oxidase 1</t>
  </si>
  <si>
    <t>AT2G25890</t>
  </si>
  <si>
    <t>Oleosin family protein</t>
  </si>
  <si>
    <t>AT5G02580</t>
  </si>
  <si>
    <t>argininosuccinate lyase</t>
  </si>
  <si>
    <t>AT5G03480</t>
  </si>
  <si>
    <t>AT1G52570</t>
  </si>
  <si>
    <t>PLDALPHA2</t>
  </si>
  <si>
    <t>phospholipase D alpha 2</t>
  </si>
  <si>
    <t>AT3G28917</t>
  </si>
  <si>
    <t>MIF2</t>
  </si>
  <si>
    <t>mini zinc finger 2</t>
  </si>
  <si>
    <t>AT1G75030</t>
  </si>
  <si>
    <t>TLP-3</t>
  </si>
  <si>
    <t>thaumatin-like protein 3</t>
  </si>
  <si>
    <t>AT2G16990</t>
  </si>
  <si>
    <t>AT4G25480</t>
  </si>
  <si>
    <t>DREB1A</t>
  </si>
  <si>
    <t>dehydration response element B1A</t>
  </si>
  <si>
    <t>AT5G66150</t>
  </si>
  <si>
    <t>AT1G78440</t>
  </si>
  <si>
    <t>ATGA2OX1</t>
  </si>
  <si>
    <t>gibberellin 2-beta-dioxygenase</t>
  </si>
  <si>
    <t>AT5G66020</t>
  </si>
  <si>
    <t>ATSAC1B</t>
  </si>
  <si>
    <t>AT4G13495</t>
  </si>
  <si>
    <t>AT1G02050</t>
  </si>
  <si>
    <t>LAP6</t>
  </si>
  <si>
    <t>AT1G72520</t>
  </si>
  <si>
    <t>LOX4</t>
  </si>
  <si>
    <t>PLAT/LH2 domain-containing lipoxygenase family protein</t>
  </si>
  <si>
    <t>AT3G60100</t>
  </si>
  <si>
    <t>CSY5</t>
  </si>
  <si>
    <t>citrate synthase 5</t>
  </si>
  <si>
    <t>AT4G25950</t>
  </si>
  <si>
    <t>VATG3</t>
  </si>
  <si>
    <t>vacuolar ATP synthase G3</t>
  </si>
  <si>
    <t>AT1G26320</t>
  </si>
  <si>
    <t>AT3G59455</t>
  </si>
  <si>
    <t>AT5G47530</t>
  </si>
  <si>
    <t>Auxin-responsive family protein</t>
  </si>
  <si>
    <t>AT2G17950</t>
  </si>
  <si>
    <t>WUS</t>
  </si>
  <si>
    <t>AT3G22360</t>
  </si>
  <si>
    <t>AOX1B</t>
  </si>
  <si>
    <t>alternative oxidase 1B</t>
  </si>
  <si>
    <t>AT3G17630</t>
  </si>
  <si>
    <t>CHX19</t>
  </si>
  <si>
    <t>cation/H+ exchanger 19</t>
  </si>
  <si>
    <t>AT2G33690</t>
  </si>
  <si>
    <t>AT5G20330</t>
  </si>
  <si>
    <t>BETAG4</t>
  </si>
  <si>
    <t>beta-1%2C3-glucanase 4</t>
  </si>
  <si>
    <t>AT2G40610</t>
  </si>
  <si>
    <t>EXPA8</t>
  </si>
  <si>
    <t>expansin A8</t>
  </si>
  <si>
    <t>AT5G11130</t>
  </si>
  <si>
    <t>AT1G10682</t>
  </si>
  <si>
    <t>AT1G13130</t>
  </si>
  <si>
    <t>AT3G29070</t>
  </si>
  <si>
    <t>AT5G39493</t>
  </si>
  <si>
    <t>AT1G09380</t>
  </si>
  <si>
    <t>UMAMIT25</t>
  </si>
  <si>
    <t>AT5G37810</t>
  </si>
  <si>
    <t>NIP4%3B1</t>
  </si>
  <si>
    <t>NOD26-like intrinsic protein 4%3B1</t>
  </si>
  <si>
    <t>AT3G08790</t>
  </si>
  <si>
    <t>ENTH/VHS/GAT family protein</t>
  </si>
  <si>
    <t>AT2G30630</t>
  </si>
  <si>
    <t>AT3G25180</t>
  </si>
  <si>
    <t>CYP82G1</t>
  </si>
  <si>
    <t>cytochrome P450%2C family 82%2C subfamily G%2C polypeptide 1</t>
  </si>
  <si>
    <t>AT1G54560</t>
  </si>
  <si>
    <t>XIE</t>
  </si>
  <si>
    <t>AT5G07490</t>
  </si>
  <si>
    <t>AT5G54690</t>
  </si>
  <si>
    <t>GAUT12</t>
  </si>
  <si>
    <t>galacturonosyltransferase 12</t>
  </si>
  <si>
    <t>AT3G51490</t>
  </si>
  <si>
    <t>TMT3</t>
  </si>
  <si>
    <t>tonoplast monosaccharide transporter3</t>
  </si>
  <si>
    <t>AT1G07540</t>
  </si>
  <si>
    <t>TRFL2</t>
  </si>
  <si>
    <t>TRF-like 2</t>
  </si>
  <si>
    <t>AT2G22950</t>
  </si>
  <si>
    <t>ACA7</t>
  </si>
  <si>
    <t>AT1G08340</t>
  </si>
  <si>
    <t>AT4G16160</t>
  </si>
  <si>
    <t>ATOEP16-2</t>
  </si>
  <si>
    <t>AT5G01760</t>
  </si>
  <si>
    <t>AT3G17760</t>
  </si>
  <si>
    <t>GAD5</t>
  </si>
  <si>
    <t>glutamate decarboxylase 5</t>
  </si>
  <si>
    <t>AT3G19090</t>
  </si>
  <si>
    <t>LARP6c</t>
  </si>
  <si>
    <t>AT1G72960</t>
  </si>
  <si>
    <t>Root hair defective 3 GTP-binding protein (RHD3)</t>
  </si>
  <si>
    <t>AT3G15280</t>
  </si>
  <si>
    <t>AT1G50310</t>
  </si>
  <si>
    <t>STP9</t>
  </si>
  <si>
    <t>sugar transporter 9</t>
  </si>
  <si>
    <t>AT3G22050</t>
  </si>
  <si>
    <t>AT4G08670</t>
  </si>
  <si>
    <t>AT5G67550</t>
  </si>
  <si>
    <t>AT1G22760</t>
  </si>
  <si>
    <t>PAB3</t>
  </si>
  <si>
    <t>poly(A) binding protein 3</t>
  </si>
  <si>
    <t>AT1G20190</t>
  </si>
  <si>
    <t>EXPA11</t>
  </si>
  <si>
    <t>expansin 11</t>
  </si>
  <si>
    <t>AT1G23510</t>
  </si>
  <si>
    <t>OBP32pep protein</t>
  </si>
  <si>
    <t>AT5G38120</t>
  </si>
  <si>
    <t>4CL8</t>
  </si>
  <si>
    <t>AT4G18920</t>
  </si>
  <si>
    <t>histone acetyltransferase (DUF1264)</t>
  </si>
  <si>
    <t>AT5G46650</t>
  </si>
  <si>
    <t>AT2G31985</t>
  </si>
  <si>
    <t>lipoprotein (DUF1264)</t>
  </si>
  <si>
    <t>AT4G37409</t>
  </si>
  <si>
    <t>AT3G61035</t>
  </si>
  <si>
    <t>AT1G22150</t>
  </si>
  <si>
    <t>SULTR1%3B3</t>
  </si>
  <si>
    <t>sulfate transporter 1%3B3</t>
  </si>
  <si>
    <t>AT3G21320</t>
  </si>
  <si>
    <t>EARLY FLOWERING protein</t>
  </si>
  <si>
    <t>AT3G24600</t>
  </si>
  <si>
    <t>late embryosis abundant protein%2C group 2</t>
  </si>
  <si>
    <t>AT1G23570</t>
  </si>
  <si>
    <t>AT5G40350</t>
  </si>
  <si>
    <t>MYB24</t>
  </si>
  <si>
    <t>myb domain protein 24</t>
  </si>
  <si>
    <t>AT1G75300</t>
  </si>
  <si>
    <t>AT2G32890</t>
  </si>
  <si>
    <t>RALFL17</t>
  </si>
  <si>
    <t>RALF-like 17</t>
  </si>
  <si>
    <t>AT1G70720</t>
  </si>
  <si>
    <t>AT4G37050</t>
  </si>
  <si>
    <t>PLP4</t>
  </si>
  <si>
    <t>PATATIN-like protein 4</t>
  </si>
  <si>
    <t>AT3G58310</t>
  </si>
  <si>
    <t>AT4G21490</t>
  </si>
  <si>
    <t>NDB3</t>
  </si>
  <si>
    <t>NAD(P)H dehydrogenase B3</t>
  </si>
  <si>
    <t>AT3G22740</t>
  </si>
  <si>
    <t>HMT3</t>
  </si>
  <si>
    <t>homocysteine S-methyltransferase 3</t>
  </si>
  <si>
    <t>AT1G66540</t>
  </si>
  <si>
    <t>AT4G11030</t>
  </si>
  <si>
    <t>AT3G28740</t>
  </si>
  <si>
    <t>CYP81D11</t>
  </si>
  <si>
    <t>AT5G13350</t>
  </si>
  <si>
    <t>AT5G23960</t>
  </si>
  <si>
    <t>TPS21</t>
  </si>
  <si>
    <t>terpene synthase 21</t>
  </si>
  <si>
    <t>AT3G08560</t>
  </si>
  <si>
    <t>VHA-E2</t>
  </si>
  <si>
    <t xml:space="preserve">vacuolar H+-ATPase subunit E </t>
  </si>
  <si>
    <t>AT5G40348</t>
  </si>
  <si>
    <t>AT3G21720</t>
  </si>
  <si>
    <t>ICL</t>
  </si>
  <si>
    <t>isocitrate lyase</t>
  </si>
  <si>
    <t>AT3G22275</t>
  </si>
  <si>
    <t>jasmonate ZIM-domain protein</t>
  </si>
  <si>
    <t>AT4G10310</t>
  </si>
  <si>
    <t>HKT1</t>
  </si>
  <si>
    <t>high-affinity K+ transporter 1</t>
  </si>
  <si>
    <t>AT2G18480</t>
  </si>
  <si>
    <t>AT2G45580</t>
  </si>
  <si>
    <t>CYP76C3</t>
  </si>
  <si>
    <t>cytochrome P450%2C family 76%2C subfamily C%2C polypeptide 3</t>
  </si>
  <si>
    <t>AT5G07571</t>
  </si>
  <si>
    <t>AT4G20680</t>
  </si>
  <si>
    <t>AT5G17540</t>
  </si>
  <si>
    <t>AT1G76240</t>
  </si>
  <si>
    <t>DUF241 domain protein (DUF241)</t>
  </si>
  <si>
    <t>AT2G43610</t>
  </si>
  <si>
    <t>AT3G12000</t>
  </si>
  <si>
    <t>S-locus related protein SLR1%2C putative (S1)</t>
  </si>
  <si>
    <t>AT3G09930</t>
  </si>
  <si>
    <t>AT1G72290</t>
  </si>
  <si>
    <t>Kunitz family trypsin and protease inhibitor protein</t>
  </si>
  <si>
    <t>AT5G49130</t>
  </si>
  <si>
    <t>AT3G18360</t>
  </si>
  <si>
    <t>AT3G08040</t>
  </si>
  <si>
    <t>FRD3</t>
  </si>
  <si>
    <t>AT4G22070</t>
  </si>
  <si>
    <t>WRKY31</t>
  </si>
  <si>
    <t>WRKY DNA-binding protein 31</t>
  </si>
  <si>
    <t>AT5G13580</t>
  </si>
  <si>
    <t>ABCG6</t>
  </si>
  <si>
    <t>AT1G07850</t>
  </si>
  <si>
    <t>AT3G21990</t>
  </si>
  <si>
    <t>cysteine-rich repeat secretory-like protein (DUF26)</t>
  </si>
  <si>
    <t>AT1G68750</t>
  </si>
  <si>
    <t>PPC4</t>
  </si>
  <si>
    <t>phosphoenolpyruvate carboxylase 4</t>
  </si>
  <si>
    <t>AT5G15960</t>
  </si>
  <si>
    <t>KIN1</t>
  </si>
  <si>
    <t>stress-responsive protein (KIN1) / stress-induced protein (KIN1)</t>
  </si>
  <si>
    <t>AT3G21970</t>
  </si>
  <si>
    <t>AT4G23560</t>
  </si>
  <si>
    <t>GH9B15</t>
  </si>
  <si>
    <t>glycosyl hydrolase 9B15</t>
  </si>
  <si>
    <t>AT1G22380</t>
  </si>
  <si>
    <t>UGT85A3</t>
  </si>
  <si>
    <t>UDP-glucosyl transferase 85A3</t>
  </si>
  <si>
    <t>AT3G24535</t>
  </si>
  <si>
    <t>AT5G25550</t>
  </si>
  <si>
    <t>AT3G11430</t>
  </si>
  <si>
    <t>GPAT5</t>
  </si>
  <si>
    <t>glycerol-3-phosphate acyltransferase 5</t>
  </si>
  <si>
    <t>AT3G54700</t>
  </si>
  <si>
    <t>PHT1%3B7</t>
  </si>
  <si>
    <t>phosphate transporter 1%3B7</t>
  </si>
  <si>
    <t>AT2G28355</t>
  </si>
  <si>
    <t>LCR5</t>
  </si>
  <si>
    <t>low-molecular-weight cysteine-rich 5</t>
  </si>
  <si>
    <t>AT5G59120</t>
  </si>
  <si>
    <t>SBT4.13</t>
  </si>
  <si>
    <t>subtilase 4.13</t>
  </si>
  <si>
    <t>AT2G16505</t>
  </si>
  <si>
    <t>maternally expressed family protein</t>
  </si>
  <si>
    <t>AT1G54870</t>
  </si>
  <si>
    <t>AT2G24210</t>
  </si>
  <si>
    <t>terpene synthase 10</t>
  </si>
  <si>
    <t>AT3G53510</t>
  </si>
  <si>
    <t>ABCG20</t>
  </si>
  <si>
    <t>AT1G71680</t>
  </si>
  <si>
    <t>AT3G48290</t>
  </si>
  <si>
    <t>CYP71A24</t>
  </si>
  <si>
    <t>cytochrome P450%2C family 71%2C subfamily A%2C polypeptide 24</t>
  </si>
  <si>
    <t>AT3G21930</t>
  </si>
  <si>
    <t>cysteine-rich repeat secretory protein</t>
  </si>
  <si>
    <t>AT3G21920</t>
  </si>
  <si>
    <t>protein_coding</t>
  </si>
  <si>
    <t>nontranslating_CDS</t>
  </si>
  <si>
    <t xml:space="preserve">GSM9179627	</t>
  </si>
  <si>
    <t>GSM9179628</t>
  </si>
  <si>
    <t>GSM9179629</t>
  </si>
  <si>
    <t>GSM9179630</t>
  </si>
  <si>
    <r>
      <t xml:space="preserve">Gene-level read counts were produced using featureCounts (-s 2). Differential mRNA abundance between WT and </t>
    </r>
    <r>
      <rPr>
        <i/>
        <sz val="11"/>
        <color theme="1"/>
        <rFont val="Arial"/>
        <family val="2"/>
        <scheme val="minor"/>
      </rPr>
      <t xml:space="preserve">abh1 </t>
    </r>
    <r>
      <rPr>
        <sz val="11"/>
        <color theme="1"/>
        <rFont val="Arial"/>
        <family val="2"/>
        <scheme val="minor"/>
      </rPr>
      <t>were determined using negative binomial general linear models (glmQLFit) with quasi-likelihood F-tests in edgeR (glmQLFTest, FDR &lt; 0.05).</t>
    </r>
  </si>
  <si>
    <r>
      <t xml:space="preserve">Gene-level antisense read counts were produced using featureCounts (-s 1). Differential mRNA abundance between WT and </t>
    </r>
    <r>
      <rPr>
        <i/>
        <sz val="11"/>
        <color theme="1"/>
        <rFont val="Arial"/>
        <family val="2"/>
        <scheme val="minor"/>
      </rPr>
      <t xml:space="preserve">abh1 </t>
    </r>
    <r>
      <rPr>
        <sz val="11"/>
        <color theme="1"/>
        <rFont val="Arial"/>
        <family val="2"/>
        <scheme val="minor"/>
      </rPr>
      <t>were determined using negative binomial general linear models (glmQLFit) with quasi-likelihood F-tests in edgeR (glmQLFTest, FDR &lt; 0.05).</t>
    </r>
  </si>
  <si>
    <t>AT4G22467</t>
  </si>
  <si>
    <t>AT3G25012</t>
  </si>
  <si>
    <t>AT1G72070</t>
  </si>
  <si>
    <t>AT5G04635</t>
  </si>
  <si>
    <t>AT1G09937</t>
  </si>
  <si>
    <t>AT5G09175</t>
  </si>
  <si>
    <t>AT1G07728</t>
  </si>
  <si>
    <t>AT2G04805</t>
  </si>
  <si>
    <t>AT1G76930</t>
  </si>
  <si>
    <t>EXT4</t>
  </si>
  <si>
    <t>extensin 4</t>
  </si>
  <si>
    <t>AT5G08285</t>
  </si>
  <si>
    <t>AT1G62515</t>
  </si>
  <si>
    <t>AT3G07365</t>
  </si>
  <si>
    <t>AT2G45500</t>
  </si>
  <si>
    <t>AT5G24230</t>
  </si>
  <si>
    <t>Lipase class 3-related protein</t>
  </si>
  <si>
    <t>AT1G02620</t>
  </si>
  <si>
    <t>AT1G66840</t>
  </si>
  <si>
    <t>PMI2</t>
  </si>
  <si>
    <t>PLASTID MOVEMENT IMPAIRED protein (DUF827)</t>
  </si>
  <si>
    <t>AT4G09715</t>
  </si>
  <si>
    <t>AT5G15840</t>
  </si>
  <si>
    <t>CO</t>
  </si>
  <si>
    <t>AT3G28130</t>
  </si>
  <si>
    <t>UMAMIT44</t>
  </si>
  <si>
    <t>AT2G06365</t>
  </si>
  <si>
    <t>AT4G01010</t>
  </si>
  <si>
    <t>CNGC13</t>
  </si>
  <si>
    <t>cyclic nucleotide-gated channel 13</t>
  </si>
  <si>
    <t>AT5G49600</t>
  </si>
  <si>
    <t>AT1G13330</t>
  </si>
  <si>
    <t>AHP2</t>
  </si>
  <si>
    <t>Tat-binding protein 1(Tbp-1)-interacting protein (TBPIP)</t>
  </si>
  <si>
    <t>AT1G05517</t>
  </si>
  <si>
    <t>AT3G48920</t>
  </si>
  <si>
    <t>MYB45</t>
  </si>
  <si>
    <t>myb domain protein 45</t>
  </si>
  <si>
    <t>AT3G45290</t>
  </si>
  <si>
    <t>MLO3</t>
  </si>
  <si>
    <t>AT3G20660</t>
  </si>
  <si>
    <t>organic cation/carnitine transporter4</t>
  </si>
  <si>
    <t>AT1G02650</t>
  </si>
  <si>
    <t>AT5G42480</t>
  </si>
  <si>
    <t>ARC6</t>
  </si>
  <si>
    <t>AT1G70895</t>
  </si>
  <si>
    <t>CLE17</t>
  </si>
  <si>
    <t>CLAVATA3/ESR-RELATED 17</t>
  </si>
  <si>
    <t>AT2G35770</t>
  </si>
  <si>
    <t>scpl28</t>
  </si>
  <si>
    <t>serine carboxypeptidase-like 28</t>
  </si>
  <si>
    <t>AT1G69730</t>
  </si>
  <si>
    <t>Wall-associated kinase family protein</t>
  </si>
  <si>
    <t>AT2G36080</t>
  </si>
  <si>
    <t>ABS2</t>
  </si>
  <si>
    <t>AT3G23480</t>
  </si>
  <si>
    <t>Cyclopropane-fatty-acyl-phospholipid synthase</t>
  </si>
  <si>
    <t>AT4G38545</t>
  </si>
  <si>
    <t>AT4G34330</t>
  </si>
  <si>
    <t>AT2G45790</t>
  </si>
  <si>
    <t>PMM</t>
  </si>
  <si>
    <t>phosphomannomutase</t>
  </si>
  <si>
    <t>AT5G55060</t>
  </si>
  <si>
    <t>Rab3 GTPase-activating protein catalytic subunit</t>
  </si>
  <si>
    <t>AT1G52342</t>
  </si>
  <si>
    <t>AT3G01755</t>
  </si>
  <si>
    <t>AT2G29090</t>
  </si>
  <si>
    <t>CYP707A2</t>
  </si>
  <si>
    <t>cytochrome P450%2C family 707%2C subfamily A%2C polypeptide 2</t>
  </si>
  <si>
    <t>AT5G00790</t>
  </si>
  <si>
    <t>AT5G02895</t>
  </si>
  <si>
    <t>AT5G26680</t>
  </si>
  <si>
    <t>AT3G11180</t>
  </si>
  <si>
    <t>AT1G05173</t>
  </si>
  <si>
    <t>AT3G02975</t>
  </si>
  <si>
    <t>AT3G12210</t>
  </si>
  <si>
    <t>AT3G61170</t>
  </si>
  <si>
    <t>AT5G39410</t>
  </si>
  <si>
    <t>AT5G05370</t>
  </si>
  <si>
    <t>AT5G04170</t>
  </si>
  <si>
    <t>AT1G08803</t>
  </si>
  <si>
    <t>AT1G07730</t>
  </si>
  <si>
    <t>AT5G25260</t>
  </si>
  <si>
    <t>AT2G09665</t>
  </si>
  <si>
    <t>AT2G40860</t>
  </si>
  <si>
    <t>protein kinase family protein / protein phosphatase 2C (PP2C) family protein</t>
  </si>
  <si>
    <t>AT5G41160</t>
  </si>
  <si>
    <t>PUP12</t>
  </si>
  <si>
    <t>purine permease 12</t>
  </si>
  <si>
    <t>AT3G13670</t>
  </si>
  <si>
    <t>AT4G18600</t>
  </si>
  <si>
    <t>WAVE5</t>
  </si>
  <si>
    <t>AT5G50090</t>
  </si>
  <si>
    <t>AT5G39510</t>
  </si>
  <si>
    <t>SGR4</t>
  </si>
  <si>
    <t>Vesicle transport v-SNARE family protein</t>
  </si>
  <si>
    <t>AT3G03605</t>
  </si>
  <si>
    <t>AT1G01310</t>
  </si>
  <si>
    <t>CAP (Cysteine-rich secretory proteins%2C Antigen 5%2C and Pathosis-related 1 protein) superfamily protein</t>
  </si>
  <si>
    <t>AT4G17380</t>
  </si>
  <si>
    <t>MSH4</t>
  </si>
  <si>
    <t>MUTS-like protein 4</t>
  </si>
  <si>
    <t>AT2G02450</t>
  </si>
  <si>
    <t>NAC domain containing protein 35</t>
  </si>
  <si>
    <t>AT4G35170</t>
  </si>
  <si>
    <t>AT2G24440</t>
  </si>
  <si>
    <t>selenium binding protein</t>
  </si>
  <si>
    <t>AT2G05695</t>
  </si>
  <si>
    <t>AT4G07990</t>
  </si>
  <si>
    <t>AT5G26710</t>
  </si>
  <si>
    <t>Glutamyl/glutaminyl-tRNA synthetase%2C class Ic</t>
  </si>
  <si>
    <t>AT1G20400</t>
  </si>
  <si>
    <t>AT3G26230</t>
  </si>
  <si>
    <t>CYP71B24</t>
  </si>
  <si>
    <t>cytochrome P450%2C family 71%2C subfamily B%2C polypeptide 24</t>
  </si>
  <si>
    <t>AT5G53740</t>
  </si>
  <si>
    <t>AT2G37380</t>
  </si>
  <si>
    <t>MAKR3</t>
  </si>
  <si>
    <t>AT4G17245</t>
  </si>
  <si>
    <t>AT5G44290</t>
  </si>
  <si>
    <t>AT4G38070</t>
  </si>
  <si>
    <t>transcription factor bHLH131-like protein</t>
  </si>
  <si>
    <t>AT1G17240</t>
  </si>
  <si>
    <t>RLP2</t>
  </si>
  <si>
    <t>receptor like protein 2</t>
  </si>
  <si>
    <t>AT5G55940</t>
  </si>
  <si>
    <t>emb2731</t>
  </si>
  <si>
    <t>Uncharacterized protein family (UPF0172)</t>
  </si>
  <si>
    <t>AT5G23590</t>
  </si>
  <si>
    <t>AT3G14140</t>
  </si>
  <si>
    <t>2-oxoglutarate-dependent dioxygenase family protein</t>
  </si>
  <si>
    <t>AT3G52600</t>
  </si>
  <si>
    <t>CWINV2</t>
  </si>
  <si>
    <t>cell wall invertase 2</t>
  </si>
  <si>
    <t>AT3G49540</t>
  </si>
  <si>
    <t>AT3G25011</t>
  </si>
  <si>
    <t>AT5G03200</t>
  </si>
  <si>
    <t>LUL1</t>
  </si>
  <si>
    <t>AT5G64920</t>
  </si>
  <si>
    <t>CIP8</t>
  </si>
  <si>
    <t>COP1-interacting protein 8</t>
  </si>
  <si>
    <t>AT2G01870</t>
  </si>
  <si>
    <t>AT2G03420</t>
  </si>
  <si>
    <t>AT4G38820</t>
  </si>
  <si>
    <t>AT3G02570</t>
  </si>
  <si>
    <t>MEE31</t>
  </si>
  <si>
    <t>Mannose-6-phosphate isomerase%2C type I</t>
  </si>
  <si>
    <t>AT4G37608</t>
  </si>
  <si>
    <t>AT2G04285</t>
  </si>
  <si>
    <t>AT1G10090</t>
  </si>
  <si>
    <t>AT2G46200</t>
  </si>
  <si>
    <t>U11/U12 small nuclear ribonucleoprotein</t>
  </si>
  <si>
    <t>AT3G21230</t>
  </si>
  <si>
    <t>4CL5</t>
  </si>
  <si>
    <t>4-coumarate:CoA ligase 5</t>
  </si>
  <si>
    <t>AT5G08425</t>
  </si>
  <si>
    <t>AT3G20900</t>
  </si>
  <si>
    <t>AT1G03990</t>
  </si>
  <si>
    <t>Long-chain fatty alcohol dehydrogenase family protein</t>
  </si>
  <si>
    <t>AT5G04905</t>
  </si>
  <si>
    <t>AT4G15260</t>
  </si>
  <si>
    <t>AT3G44435</t>
  </si>
  <si>
    <t>AT1G75891</t>
  </si>
  <si>
    <t>AT2G13550</t>
  </si>
  <si>
    <t>AT1G61670</t>
  </si>
  <si>
    <t>AT5G02935</t>
  </si>
  <si>
    <t>AT3G54826</t>
  </si>
  <si>
    <t>ZR3</t>
  </si>
  <si>
    <t>Zim17-type zinc finger protein</t>
  </si>
  <si>
    <t>AT4G16510</t>
  </si>
  <si>
    <t>YbaK/aminoacyl-tRNA synthetase-associated domain-containing protein</t>
  </si>
  <si>
    <t>AT2G28650</t>
  </si>
  <si>
    <t>EXO70H8</t>
  </si>
  <si>
    <t>exocyst subunit exo70 family protein H8</t>
  </si>
  <si>
    <t>AT5G55970</t>
  </si>
  <si>
    <t>AT3G59500</t>
  </si>
  <si>
    <t>Integral membrane HRF1 family protein</t>
  </si>
  <si>
    <t>AT2G08460</t>
  </si>
  <si>
    <t>AT3G05330</t>
  </si>
  <si>
    <t>ATN</t>
  </si>
  <si>
    <t>cyclin family</t>
  </si>
  <si>
    <t>AT1G07870</t>
  </si>
  <si>
    <t>AT3G51075</t>
  </si>
  <si>
    <t>AT3G18840</t>
  </si>
  <si>
    <t>LOW protein: PPR containing-like protein</t>
  </si>
  <si>
    <t>AT5G44040</t>
  </si>
  <si>
    <t>eisosome SEG2-like protein</t>
  </si>
  <si>
    <t>AT2G38900</t>
  </si>
  <si>
    <t>AT3G02285</t>
  </si>
  <si>
    <t>AT4G20880</t>
  </si>
  <si>
    <t>ethylene-responsive nuclear protein / ethylene-regulated nuclear protein (ERT2)</t>
  </si>
  <si>
    <t>AT3G46640</t>
  </si>
  <si>
    <t>PCL1</t>
  </si>
  <si>
    <t>AT5G60022</t>
  </si>
  <si>
    <t>AT4G31330</t>
  </si>
  <si>
    <t>transmembrane protein%2C putative (Protein of unknown function%2C DUF599)</t>
  </si>
  <si>
    <t>AT5G46460</t>
  </si>
  <si>
    <t>AT1G08350</t>
  </si>
  <si>
    <t>AT5G47580</t>
  </si>
  <si>
    <t>ASG7</t>
  </si>
  <si>
    <t>AT3G18520</t>
  </si>
  <si>
    <t>HDA15</t>
  </si>
  <si>
    <t>histone deacetylase 15</t>
  </si>
  <si>
    <t>AT3G15040</t>
  </si>
  <si>
    <t>AT3G06715</t>
  </si>
  <si>
    <t>AT2G31480</t>
  </si>
  <si>
    <t>AT2G41200</t>
  </si>
  <si>
    <t>AT5G66300</t>
  </si>
  <si>
    <t>NAC105</t>
  </si>
  <si>
    <t>NAC domain containing protein 105</t>
  </si>
  <si>
    <t>AT5G07560</t>
  </si>
  <si>
    <t>GRP20</t>
  </si>
  <si>
    <t>glycine-rich protein 20</t>
  </si>
  <si>
    <t>AT4G32010</t>
  </si>
  <si>
    <t>HSL1</t>
  </si>
  <si>
    <t>HSI2-like 1</t>
  </si>
  <si>
    <t>AT3G03140</t>
  </si>
  <si>
    <t>AT3G07305</t>
  </si>
  <si>
    <t>AT1G68185</t>
  </si>
  <si>
    <t>AT1G07860</t>
  </si>
  <si>
    <t>Serine/Threonine-kinase RLCKVII protein</t>
  </si>
  <si>
    <t>AT1G30757</t>
  </si>
  <si>
    <t>AT3G24590</t>
  </si>
  <si>
    <t>PLSP1</t>
  </si>
  <si>
    <t>plastidic type i signal peptidase 1</t>
  </si>
  <si>
    <t>AT4G14080</t>
  </si>
  <si>
    <t>MEE48</t>
  </si>
  <si>
    <t>AT1G14180</t>
  </si>
  <si>
    <t>AT5G02710</t>
  </si>
  <si>
    <t>zinc/iron-chelating domain protein</t>
  </si>
  <si>
    <t>AT1G24040</t>
  </si>
  <si>
    <t>AT4G00905</t>
  </si>
  <si>
    <t>NC domain-containing protein-like protein</t>
  </si>
  <si>
    <t>AT4G11373</t>
  </si>
  <si>
    <t>AT2G33685</t>
  </si>
  <si>
    <t>AT3G12915</t>
  </si>
  <si>
    <t>AT3G17765</t>
  </si>
  <si>
    <t>AT4G04490</t>
  </si>
  <si>
    <t>CRK36</t>
  </si>
  <si>
    <t>cysteine-rich RLK (RECEPTOR-like protein kinase) 36</t>
  </si>
  <si>
    <t>AT1G75295</t>
  </si>
  <si>
    <t>AT5G17040</t>
  </si>
  <si>
    <t>AT1G68723</t>
  </si>
  <si>
    <t>AT2G32530</t>
  </si>
  <si>
    <t>CSLB03</t>
  </si>
  <si>
    <t>cellulose synthase-like B3</t>
  </si>
  <si>
    <t>AT1G66465</t>
  </si>
  <si>
    <t>AT1G01150</t>
  </si>
  <si>
    <t>Homeodomain-like protein with RING/FYVE/PHD-type zinc finger domain-containing protein</t>
  </si>
  <si>
    <t>AT2G08730</t>
  </si>
  <si>
    <t>AT4G21690</t>
  </si>
  <si>
    <t>GA3OX3</t>
  </si>
  <si>
    <t>gibberellin 3-oxidase 3</t>
  </si>
  <si>
    <t>AT3G21310</t>
  </si>
  <si>
    <t>AT3G03600</t>
  </si>
  <si>
    <t>RPS2</t>
  </si>
  <si>
    <t>ribosomal protein S2</t>
  </si>
  <si>
    <t>AT3G22900</t>
  </si>
  <si>
    <t>NRPD7</t>
  </si>
  <si>
    <t>RNA polymerase Rpb7-like%2C N-terminal domain-containing protein</t>
  </si>
  <si>
    <t>AT3G08570</t>
  </si>
  <si>
    <t>AT2G32885</t>
  </si>
  <si>
    <t>Rapid alkalinization factor (RALF) family protein</t>
  </si>
  <si>
    <t>AT3G10880</t>
  </si>
  <si>
    <t>tropomyosin</t>
  </si>
  <si>
    <t>AT4G06165</t>
  </si>
  <si>
    <t>AT1G04053</t>
  </si>
  <si>
    <t>AT3G50685</t>
  </si>
  <si>
    <t>anti-muellerian hormone type-2 receptor</t>
  </si>
  <si>
    <t>AT4G37410</t>
  </si>
  <si>
    <t>CYP81F4</t>
  </si>
  <si>
    <t>cytochrome P450%2C family 81%2C subfamily F%2C polypeptide 4</t>
  </si>
  <si>
    <t>AT2G30766</t>
  </si>
  <si>
    <t>AT2G22940</t>
  </si>
  <si>
    <t>AT2G22955</t>
  </si>
  <si>
    <t>AT3G51420</t>
  </si>
  <si>
    <t>SSL4</t>
  </si>
  <si>
    <t>strictosidine synthase-like 4</t>
  </si>
  <si>
    <t>AT3G03515</t>
  </si>
  <si>
    <t>AT4G26380</t>
  </si>
  <si>
    <t>AT4G08985</t>
  </si>
  <si>
    <t>AT1G04593</t>
  </si>
  <si>
    <t>AT5G38050</t>
  </si>
  <si>
    <t>RNA polymerase II transcription elongation factor</t>
  </si>
  <si>
    <t>AT1G62200</t>
  </si>
  <si>
    <t>PTR6</t>
  </si>
  <si>
    <t>AT5G57810</t>
  </si>
  <si>
    <t>TET15</t>
  </si>
  <si>
    <t>tetraspanin15</t>
  </si>
  <si>
    <t>AT3G01360</t>
  </si>
  <si>
    <t>plant viral-response family protein (DUF716)</t>
  </si>
  <si>
    <t>AT2G23940</t>
  </si>
  <si>
    <t>transmembrane protein (DUF788)</t>
  </si>
  <si>
    <t>AT5G49138</t>
  </si>
  <si>
    <t>AT4G20703</t>
  </si>
  <si>
    <t>AT4G28700</t>
  </si>
  <si>
    <t>AMT1%3B4</t>
  </si>
  <si>
    <t>ammonium transporter 1%3B4</t>
  </si>
  <si>
    <t>AT1G21150</t>
  </si>
  <si>
    <t>AT1G60240</t>
  </si>
  <si>
    <t>AT5G59500</t>
  </si>
  <si>
    <t>protein C-terminal S-isoprenylcysteine carboxyl O-methyltransferase</t>
  </si>
  <si>
    <t>AT1G76020</t>
  </si>
  <si>
    <t>AT4G09385</t>
  </si>
  <si>
    <t>AT1G66090</t>
  </si>
  <si>
    <t>Disease resistance protein (TIR-NBS class)</t>
  </si>
  <si>
    <t>AT5G07540</t>
  </si>
  <si>
    <t>GRP16</t>
  </si>
  <si>
    <t>glycine-rich protein 16</t>
  </si>
  <si>
    <t>AT3G04215</t>
  </si>
  <si>
    <t>AT5G01675</t>
  </si>
  <si>
    <t>AT1G02950</t>
  </si>
  <si>
    <t>GSTF4</t>
  </si>
  <si>
    <t>glutathione S-transferase F4</t>
  </si>
  <si>
    <t>AT5G07570</t>
  </si>
  <si>
    <t>glycine/proline-rich protein</t>
  </si>
  <si>
    <t>AT5G06765</t>
  </si>
  <si>
    <t>AT5G53190</t>
  </si>
  <si>
    <t>SWEET3</t>
  </si>
  <si>
    <t>AT2G30760</t>
  </si>
  <si>
    <t>AT2G22810</t>
  </si>
  <si>
    <t>ACS4</t>
  </si>
  <si>
    <t>1-aminocyclopropane-1-carboxylate synthase 4</t>
  </si>
  <si>
    <t>AT2G11570</t>
  </si>
  <si>
    <t>AT3G12670</t>
  </si>
  <si>
    <t>emb2742</t>
  </si>
  <si>
    <t>AT2G08825</t>
  </si>
  <si>
    <t>AT2G30770</t>
  </si>
  <si>
    <t>CYP71A13</t>
  </si>
  <si>
    <t>cytochrome P450 family 71 polypeptide</t>
  </si>
  <si>
    <t>Supplementary Table 20: Primer sequences</t>
  </si>
  <si>
    <t>A3SS</t>
  </si>
  <si>
    <t>chr4</t>
  </si>
  <si>
    <t>AT4G36980</t>
  </si>
  <si>
    <t>AT4G31170</t>
  </si>
  <si>
    <t>AT4G36690</t>
  </si>
  <si>
    <t>AT4G33240</t>
  </si>
  <si>
    <t>AT4G32850</t>
  </si>
  <si>
    <t>AT4G14713</t>
  </si>
  <si>
    <t>AT4G27490</t>
  </si>
  <si>
    <t>AT4G13330</t>
  </si>
  <si>
    <t>AT4G08460</t>
  </si>
  <si>
    <t>chr2</t>
  </si>
  <si>
    <t>AT2G03390</t>
  </si>
  <si>
    <t>AT4G35300</t>
  </si>
  <si>
    <t>AT2G32250</t>
  </si>
  <si>
    <t>AT2G20950</t>
  </si>
  <si>
    <t>AT2G36250</t>
  </si>
  <si>
    <t>AT2G02860</t>
  </si>
  <si>
    <t>AT2G31130</t>
  </si>
  <si>
    <t>AT2G16900</t>
  </si>
  <si>
    <t>AT2G43465</t>
  </si>
  <si>
    <t>AT4G06634</t>
  </si>
  <si>
    <t>chr3</t>
  </si>
  <si>
    <t>AT3G27990</t>
  </si>
  <si>
    <t>AT2G06025</t>
  </si>
  <si>
    <t>AT3G53570</t>
  </si>
  <si>
    <t>AT4G37630</t>
  </si>
  <si>
    <t>chr1</t>
  </si>
  <si>
    <t>AT1G80245</t>
  </si>
  <si>
    <t>chr5</t>
  </si>
  <si>
    <t>AT1G31360</t>
  </si>
  <si>
    <t>AT5G52070</t>
  </si>
  <si>
    <t>AT4G36870</t>
  </si>
  <si>
    <t>AT1G09840</t>
  </si>
  <si>
    <t>AT5G14610</t>
  </si>
  <si>
    <t>AT5G08750</t>
  </si>
  <si>
    <t>AT5G55550</t>
  </si>
  <si>
    <t>AT1G68080</t>
  </si>
  <si>
    <t>AT2G38660</t>
  </si>
  <si>
    <t>AT5G20450</t>
  </si>
  <si>
    <t>AT3G62190</t>
  </si>
  <si>
    <t>AT5G36002</t>
  </si>
  <si>
    <t>AT3G22220</t>
  </si>
  <si>
    <t>AT5G62165</t>
  </si>
  <si>
    <t>AT3G53340</t>
  </si>
  <si>
    <t>AT3G54740</t>
  </si>
  <si>
    <t>AT3G52050</t>
  </si>
  <si>
    <t>AT3G09600</t>
  </si>
  <si>
    <t>AT3G46210</t>
  </si>
  <si>
    <t>AT3G55080</t>
  </si>
  <si>
    <t>AT3G22260</t>
  </si>
  <si>
    <t>AT2G26210</t>
  </si>
  <si>
    <t>A5SS</t>
  </si>
  <si>
    <t>AT4G01960</t>
  </si>
  <si>
    <t>AT4G34840</t>
  </si>
  <si>
    <t>AT4G04620</t>
  </si>
  <si>
    <t>AT2G15530</t>
  </si>
  <si>
    <t>AT2G35880</t>
  </si>
  <si>
    <t>AT2G05590</t>
  </si>
  <si>
    <t>AT2G04790</t>
  </si>
  <si>
    <t>AT2G38995</t>
  </si>
  <si>
    <t>AT5G02860</t>
  </si>
  <si>
    <t>AT5G07890</t>
  </si>
  <si>
    <t>AT1G33615</t>
  </si>
  <si>
    <t>AT1G44125</t>
  </si>
  <si>
    <t>AT1G79700</t>
  </si>
  <si>
    <t>AT1G49480</t>
  </si>
  <si>
    <t>AT1G05710</t>
  </si>
  <si>
    <t>AT1G57680</t>
  </si>
  <si>
    <t>AT1G01060</t>
  </si>
  <si>
    <t>AT4G20350</t>
  </si>
  <si>
    <t>AT5G06670</t>
  </si>
  <si>
    <t>AT2G02765</t>
  </si>
  <si>
    <t>AT2G16365</t>
  </si>
  <si>
    <t>AT1G06710</t>
  </si>
  <si>
    <t>AT1G63770</t>
  </si>
  <si>
    <t>AT5G05080</t>
  </si>
  <si>
    <t>AT3G28070</t>
  </si>
  <si>
    <t>AT3G26100</t>
  </si>
  <si>
    <t>AT1G09195</t>
  </si>
  <si>
    <t>AT3G10250</t>
  </si>
  <si>
    <t>AT1G79830</t>
  </si>
  <si>
    <t>AT1G05230</t>
  </si>
  <si>
    <t>AT1G27370</t>
  </si>
  <si>
    <t>AT1G80380</t>
  </si>
  <si>
    <t>AT1G26300</t>
  </si>
  <si>
    <t>AT1G01240</t>
  </si>
  <si>
    <t>AT2G43410</t>
  </si>
  <si>
    <t>AT5G55910</t>
  </si>
  <si>
    <t>AT3G02555</t>
  </si>
  <si>
    <t>AT1G49980</t>
  </si>
  <si>
    <t>AT3G59640</t>
  </si>
  <si>
    <t>AT2G26590</t>
  </si>
  <si>
    <t>AT3G08840</t>
  </si>
  <si>
    <t>AT3G26020</t>
  </si>
  <si>
    <t>AT3G24840</t>
  </si>
  <si>
    <t>AT3G57410</t>
  </si>
  <si>
    <t>AT3G05160</t>
  </si>
  <si>
    <t>MXE</t>
  </si>
  <si>
    <t>AT2G17442</t>
  </si>
  <si>
    <t>AT1G61150</t>
  </si>
  <si>
    <t>AT3G02600</t>
  </si>
  <si>
    <t>RI</t>
  </si>
  <si>
    <t>AT4G25650</t>
  </si>
  <si>
    <t>AT4G32180</t>
  </si>
  <si>
    <t>AT4G20320</t>
  </si>
  <si>
    <t>AT4G16950</t>
  </si>
  <si>
    <t>AT4G19660</t>
  </si>
  <si>
    <t>AT4G21560</t>
  </si>
  <si>
    <t>AT4G30890</t>
  </si>
  <si>
    <t>AT4G36850</t>
  </si>
  <si>
    <t>AT4G32285</t>
  </si>
  <si>
    <t>AT4G27900</t>
  </si>
  <si>
    <t>AT2G34090</t>
  </si>
  <si>
    <t>AT2G41160</t>
  </si>
  <si>
    <t>AT2G39650</t>
  </si>
  <si>
    <t>AT2G18180</t>
  </si>
  <si>
    <t>AT4G38600</t>
  </si>
  <si>
    <t>AT2G46810</t>
  </si>
  <si>
    <t>AT4G39870</t>
  </si>
  <si>
    <t>AT2G45100</t>
  </si>
  <si>
    <t>AT2G25710</t>
  </si>
  <si>
    <t>AT2G01930</t>
  </si>
  <si>
    <t>AT2G04880</t>
  </si>
  <si>
    <t>AT2G24960</t>
  </si>
  <si>
    <t>AT2G44090</t>
  </si>
  <si>
    <t>AT2G21230</t>
  </si>
  <si>
    <t>AT2G46800</t>
  </si>
  <si>
    <t>AT2G02170</t>
  </si>
  <si>
    <t>AT2G26310</t>
  </si>
  <si>
    <t>AT2G33620</t>
  </si>
  <si>
    <t>AT2G36720</t>
  </si>
  <si>
    <t>AT3G17100</t>
  </si>
  <si>
    <t>AT5G67385</t>
  </si>
  <si>
    <t>AT4G24590</t>
  </si>
  <si>
    <t>AT3G27320</t>
  </si>
  <si>
    <t>AT5G26780</t>
  </si>
  <si>
    <t>AT3G06330</t>
  </si>
  <si>
    <t>AT3G60150</t>
  </si>
  <si>
    <t>AT1G77290</t>
  </si>
  <si>
    <t>AT5G27950</t>
  </si>
  <si>
    <t>AT1G80040</t>
  </si>
  <si>
    <t>AT5G65180</t>
  </si>
  <si>
    <t>AT3G60620</t>
  </si>
  <si>
    <t>AT5G66210</t>
  </si>
  <si>
    <t>AT5G60580</t>
  </si>
  <si>
    <t>AT5G40550</t>
  </si>
  <si>
    <t>AT2G31600</t>
  </si>
  <si>
    <t>AT1G80150</t>
  </si>
  <si>
    <t>AT1G17940</t>
  </si>
  <si>
    <t>AT1G22430</t>
  </si>
  <si>
    <t>AT5G66100</t>
  </si>
  <si>
    <t>AT5G37850</t>
  </si>
  <si>
    <t>AT1G11280</t>
  </si>
  <si>
    <t>AT1G78200</t>
  </si>
  <si>
    <t>AT1G58350</t>
  </si>
  <si>
    <t>AT3G11950</t>
  </si>
  <si>
    <t>AT5G11430</t>
  </si>
  <si>
    <t>AT1G14690</t>
  </si>
  <si>
    <t>AT1G04280</t>
  </si>
  <si>
    <t>AT5G65440</t>
  </si>
  <si>
    <t>AT5G03560</t>
  </si>
  <si>
    <t>AT1G09863</t>
  </si>
  <si>
    <t>AT1G11940</t>
  </si>
  <si>
    <t>AT1G77320</t>
  </si>
  <si>
    <t>AT4G27040</t>
  </si>
  <si>
    <t>AT1G02840</t>
  </si>
  <si>
    <t>AT4G28880</t>
  </si>
  <si>
    <t>AT2G37510</t>
  </si>
  <si>
    <t>AT1G04950</t>
  </si>
  <si>
    <t>AT1G75420</t>
  </si>
  <si>
    <t>AT5G66070</t>
  </si>
  <si>
    <t>AT1G79985</t>
  </si>
  <si>
    <t>AT2G47920</t>
  </si>
  <si>
    <t>AT3G02920</t>
  </si>
  <si>
    <t>AT1G30280</t>
  </si>
  <si>
    <t>AT1G76040</t>
  </si>
  <si>
    <t>AT1G47278</t>
  </si>
  <si>
    <t>AT3G13300</t>
  </si>
  <si>
    <t>AT2G26280</t>
  </si>
  <si>
    <t>AT5G59130</t>
  </si>
  <si>
    <t>AT1G16705</t>
  </si>
  <si>
    <t>AT1G12750</t>
  </si>
  <si>
    <t>AT2G28060</t>
  </si>
  <si>
    <t>AT1G61970</t>
  </si>
  <si>
    <t>AT5G66240</t>
  </si>
  <si>
    <t>AT4G14520</t>
  </si>
  <si>
    <t>AT4G14290</t>
  </si>
  <si>
    <t>AT1G14710</t>
  </si>
  <si>
    <t>AT1G04990</t>
  </si>
  <si>
    <t>AT1G12260</t>
  </si>
  <si>
    <t>AT2G27110</t>
  </si>
  <si>
    <t>AT1G15240</t>
  </si>
  <si>
    <t>AT1G10657</t>
  </si>
  <si>
    <t>AT3G17120</t>
  </si>
  <si>
    <t>AT5G63120</t>
  </si>
  <si>
    <t>AT1G05870</t>
  </si>
  <si>
    <t>AT1G73390</t>
  </si>
  <si>
    <t>AT1G27360</t>
  </si>
  <si>
    <t>AT1G42540</t>
  </si>
  <si>
    <t>AT1G10390</t>
  </si>
  <si>
    <t>AT5G67440</t>
  </si>
  <si>
    <t>AT5G07370</t>
  </si>
  <si>
    <t>AT1G73020</t>
  </si>
  <si>
    <t>AT3G27390</t>
  </si>
  <si>
    <t>AT3G52660</t>
  </si>
  <si>
    <t>AT1G34770</t>
  </si>
  <si>
    <t>AT5G06260</t>
  </si>
  <si>
    <t>AT1G08320</t>
  </si>
  <si>
    <t>AT2G44900</t>
  </si>
  <si>
    <t>AT1G26190</t>
  </si>
  <si>
    <t>AT1G80820</t>
  </si>
  <si>
    <t>AT5G56510</t>
  </si>
  <si>
    <t>AT5G22875</t>
  </si>
  <si>
    <t>AT5G20480</t>
  </si>
  <si>
    <t>AT1G22275</t>
  </si>
  <si>
    <t>AT5G16540</t>
  </si>
  <si>
    <t>AT5G53850</t>
  </si>
  <si>
    <t>AT4G02120</t>
  </si>
  <si>
    <t>AT5G05435</t>
  </si>
  <si>
    <t>AT1G32540</t>
  </si>
  <si>
    <t>AT5G57790</t>
  </si>
  <si>
    <t>AT3G29010</t>
  </si>
  <si>
    <t>AT3G05640</t>
  </si>
  <si>
    <t>AT1G31850</t>
  </si>
  <si>
    <t>AT3G24740</t>
  </si>
  <si>
    <t>AT5G55950</t>
  </si>
  <si>
    <t>AT5G15460</t>
  </si>
  <si>
    <t>AT3G16560</t>
  </si>
  <si>
    <t>AT2G42380</t>
  </si>
  <si>
    <t>AT3G59430</t>
  </si>
  <si>
    <t>AT1G80000</t>
  </si>
  <si>
    <t>AT3G26690</t>
  </si>
  <si>
    <t>AT3G50210</t>
  </si>
  <si>
    <t>AT1G67900</t>
  </si>
  <si>
    <t>SE</t>
  </si>
  <si>
    <t>AT4G13460</t>
  </si>
  <si>
    <t>AT4G14720</t>
  </si>
  <si>
    <t>AT4G38960</t>
  </si>
  <si>
    <t>AT3G62750</t>
  </si>
  <si>
    <t>AT5G53360</t>
  </si>
  <si>
    <t>AT1G20640</t>
  </si>
  <si>
    <t>AT4G26650</t>
  </si>
  <si>
    <t>AT3G27610</t>
  </si>
  <si>
    <t>AT1G02470</t>
  </si>
  <si>
    <t>AT5G25560</t>
  </si>
  <si>
    <t>AT5G27730</t>
  </si>
  <si>
    <t>AT4G28760</t>
  </si>
  <si>
    <t>AT5G13960</t>
  </si>
  <si>
    <t>AT5G65740</t>
  </si>
  <si>
    <t>AT5G65890</t>
  </si>
  <si>
    <t>AT1G02960</t>
  </si>
  <si>
    <t>AT5G64170</t>
  </si>
  <si>
    <t>AT3G49430</t>
  </si>
  <si>
    <t>AT5G53860</t>
  </si>
  <si>
    <t>AT2G35840</t>
  </si>
  <si>
    <t>Event</t>
  </si>
  <si>
    <t>Δψ</t>
  </si>
  <si>
    <t>FDR</t>
  </si>
  <si>
    <t>2,2,2</t>
  </si>
  <si>
    <t>2,1,2</t>
  </si>
  <si>
    <t>2,3,7</t>
  </si>
  <si>
    <t>1,0,0</t>
  </si>
  <si>
    <t>18,19,21</t>
  </si>
  <si>
    <t>35,15,33</t>
  </si>
  <si>
    <t>2,3,3</t>
  </si>
  <si>
    <t>2,0,0</t>
  </si>
  <si>
    <t>0.818,0.76,0.778</t>
  </si>
  <si>
    <t>0.897,1.0,1.0</t>
  </si>
  <si>
    <t>20,17,40</t>
  </si>
  <si>
    <t>34,15,59</t>
  </si>
  <si>
    <t>17,16,11</t>
  </si>
  <si>
    <t>4,0,5</t>
  </si>
  <si>
    <t>0.457,0.432,0.723</t>
  </si>
  <si>
    <t>0.859,1.0,0.894</t>
  </si>
  <si>
    <t>1,0,1</t>
  </si>
  <si>
    <t>12,3,33</t>
  </si>
  <si>
    <t>266,5,104</t>
  </si>
  <si>
    <t>0.001,0.0,0.002</t>
  </si>
  <si>
    <t>0.022,0.231,0.137</t>
  </si>
  <si>
    <t>2,6,6</t>
  </si>
  <si>
    <t>0,0,1</t>
  </si>
  <si>
    <t>1,1,7</t>
  </si>
  <si>
    <t>13,10,12</t>
  </si>
  <si>
    <t>14,6,16</t>
  </si>
  <si>
    <t>2,3,1</t>
  </si>
  <si>
    <t>0.765,0.625,0.857</t>
  </si>
  <si>
    <t>1.0,1.0,0.889</t>
  </si>
  <si>
    <t>14,17,18</t>
  </si>
  <si>
    <t>32,6,44</t>
  </si>
  <si>
    <t>5,5,7</t>
  </si>
  <si>
    <t>0,0,6</t>
  </si>
  <si>
    <t>0.706,0.744,0.688</t>
  </si>
  <si>
    <t>1.0,1.0,0.863</t>
  </si>
  <si>
    <t>3,5,8</t>
  </si>
  <si>
    <t>6,7,17</t>
  </si>
  <si>
    <t>2,9,4</t>
  </si>
  <si>
    <t>0.575,0.334,0.644</t>
  </si>
  <si>
    <t>0.73,1.0,1.0</t>
  </si>
  <si>
    <t>65,82,89</t>
  </si>
  <si>
    <t>33,12,25</t>
  </si>
  <si>
    <t>15,18,19</t>
  </si>
  <si>
    <t>20,5,22</t>
  </si>
  <si>
    <t>0.809,0.817,0.821</t>
  </si>
  <si>
    <t>0.618,0.702,0.527</t>
  </si>
  <si>
    <t>91,99,122</t>
  </si>
  <si>
    <t>58,68,58</t>
  </si>
  <si>
    <t>125,92,186</t>
  </si>
  <si>
    <t>0.278,0.307,0.377</t>
  </si>
  <si>
    <t>0.188,0.27,0.135</t>
  </si>
  <si>
    <t>24,26,24</t>
  </si>
  <si>
    <t>24,1,29</t>
  </si>
  <si>
    <t>7,4,7</t>
  </si>
  <si>
    <t>0.731,0.837,0.731</t>
  </si>
  <si>
    <t>0.95,1.0,0.958</t>
  </si>
  <si>
    <t>17,24,28</t>
  </si>
  <si>
    <t>14,13,33</t>
  </si>
  <si>
    <t>0,2,0</t>
  </si>
  <si>
    <t>4,1,4</t>
  </si>
  <si>
    <t>1.0,0.857,1.0</t>
  </si>
  <si>
    <t>0.636,0.867,0.805</t>
  </si>
  <si>
    <t>82,96,142</t>
  </si>
  <si>
    <t>43,42,52</t>
  </si>
  <si>
    <t>21,7,36</t>
  </si>
  <si>
    <t>0.535,0.56,0.521</t>
  </si>
  <si>
    <t>0.661,0.873,0.664</t>
  </si>
  <si>
    <t>80,98,136</t>
  </si>
  <si>
    <t>16,22,18</t>
  </si>
  <si>
    <t>4,2,12</t>
  </si>
  <si>
    <t>0.744,0.723,0.743</t>
  </si>
  <si>
    <t>0.909,0.961,0.85</t>
  </si>
  <si>
    <t>0,0,2</t>
  </si>
  <si>
    <t>2,1,8</t>
  </si>
  <si>
    <t>15,29,34</t>
  </si>
  <si>
    <t>13,17,23</t>
  </si>
  <si>
    <t>0.0,0.0,0.029</t>
  </si>
  <si>
    <t>0.071,0.029,0.148</t>
  </si>
  <si>
    <t>11,20,8</t>
  </si>
  <si>
    <t>7,0,7</t>
  </si>
  <si>
    <t>30,53,30</t>
  </si>
  <si>
    <t>38,10,64</t>
  </si>
  <si>
    <t>0.199,0.204,0.153</t>
  </si>
  <si>
    <t>0.111,0.0,0.069</t>
  </si>
  <si>
    <t>6,4,2</t>
  </si>
  <si>
    <t>15,21,32</t>
  </si>
  <si>
    <t>19,1,27</t>
  </si>
  <si>
    <t>0.167,0.087,0.03</t>
  </si>
  <si>
    <t>0.0,0.0,0.036</t>
  </si>
  <si>
    <t>33,58,31</t>
  </si>
  <si>
    <t>20,6,67</t>
  </si>
  <si>
    <t>9,27,16</t>
  </si>
  <si>
    <t>33,7,68</t>
  </si>
  <si>
    <t>0.723,0.605,0.58</t>
  </si>
  <si>
    <t>0.302,0.379,0.413</t>
  </si>
  <si>
    <t>1,5,4</t>
  </si>
  <si>
    <t>0,0,0</t>
  </si>
  <si>
    <t>1.0,1.0,1.0</t>
  </si>
  <si>
    <t>0,1,0</t>
  </si>
  <si>
    <t>6,0,6</t>
  </si>
  <si>
    <t>4,0,2</t>
  </si>
  <si>
    <t>1,0,4</t>
  </si>
  <si>
    <t>39,39,31</t>
  </si>
  <si>
    <t>38,16,41</t>
  </si>
  <si>
    <t>2,6,9</t>
  </si>
  <si>
    <t>15,21,14</t>
  </si>
  <si>
    <t>0.951,0.865,0.773</t>
  </si>
  <si>
    <t>0.714,0.429,0.743</t>
  </si>
  <si>
    <t>9,11,12</t>
  </si>
  <si>
    <t>5,0,8</t>
  </si>
  <si>
    <t>20,40,30</t>
  </si>
  <si>
    <t>47,10,62</t>
  </si>
  <si>
    <t>0.288,0.198,0.264</t>
  </si>
  <si>
    <t>0.087,0.0,0.104</t>
  </si>
  <si>
    <t>1,1,0</t>
  </si>
  <si>
    <t>7,2,6</t>
  </si>
  <si>
    <t>5,2,1</t>
  </si>
  <si>
    <t>6,10,8</t>
  </si>
  <si>
    <t>13,11,27</t>
  </si>
  <si>
    <t>9,10,6</t>
  </si>
  <si>
    <t>4,2,4</t>
  </si>
  <si>
    <t>0.377,0.476,0.548</t>
  </si>
  <si>
    <t>0.747,0.833,0.86</t>
  </si>
  <si>
    <t>10,18,5</t>
  </si>
  <si>
    <t>25,13,36</t>
  </si>
  <si>
    <t>13,19,18</t>
  </si>
  <si>
    <t>14,7,4</t>
  </si>
  <si>
    <t>0.278,0.321,0.122</t>
  </si>
  <si>
    <t>0.472,0.481,0.818</t>
  </si>
  <si>
    <t>13,20,8</t>
  </si>
  <si>
    <t>30,13,37</t>
  </si>
  <si>
    <t>0.333,0.345,0.182</t>
  </si>
  <si>
    <t>0.517,0.481,0.822</t>
  </si>
  <si>
    <t>0,4,3</t>
  </si>
  <si>
    <t>17,5,16</t>
  </si>
  <si>
    <t>9,12,15</t>
  </si>
  <si>
    <t>4,1,0</t>
  </si>
  <si>
    <t>0.0,0.194,0.126</t>
  </si>
  <si>
    <t>0.755,0.783,1.0</t>
  </si>
  <si>
    <t>3,17,4</t>
  </si>
  <si>
    <t>101,37,192</t>
  </si>
  <si>
    <t>143,22,137</t>
  </si>
  <si>
    <t>0.01,0.039,0.01</t>
  </si>
  <si>
    <t>0.261,0.457,0.412</t>
  </si>
  <si>
    <t>28,26,46</t>
  </si>
  <si>
    <t>63,68,83</t>
  </si>
  <si>
    <t>56,22,106</t>
  </si>
  <si>
    <t>0.0,0.0,0.0</t>
  </si>
  <si>
    <t>0.2,0.371,0.178</t>
  </si>
  <si>
    <t>11,26,15</t>
  </si>
  <si>
    <t>15,7,18</t>
  </si>
  <si>
    <t>1,5,0</t>
  </si>
  <si>
    <t>1.0,0.929,1.0</t>
  </si>
  <si>
    <t>0.882,0.412,1.0</t>
  </si>
  <si>
    <t>2,3,6</t>
  </si>
  <si>
    <t>2,0,1</t>
  </si>
  <si>
    <t>11,21,14</t>
  </si>
  <si>
    <t>20,3,28</t>
  </si>
  <si>
    <t>0.083,0.067,0.176</t>
  </si>
  <si>
    <t>0.048,0.0,0.018</t>
  </si>
  <si>
    <t>51,56,47</t>
  </si>
  <si>
    <t>81,34,123</t>
  </si>
  <si>
    <t>99,9,123</t>
  </si>
  <si>
    <t>0.179,0.168,0.187</t>
  </si>
  <si>
    <t>0.29,0.654,0.333</t>
  </si>
  <si>
    <t>3,5,0</t>
  </si>
  <si>
    <t>37,13,69</t>
  </si>
  <si>
    <t>9,8,26</t>
  </si>
  <si>
    <t>0.143,0.238,0.0</t>
  </si>
  <si>
    <t>0.902,1.0,0.972</t>
  </si>
  <si>
    <t>2,4,0</t>
  </si>
  <si>
    <t>27,7,45</t>
  </si>
  <si>
    <t>0.127,0.246,0.0</t>
  </si>
  <si>
    <t>0.898,1.0,0.967</t>
  </si>
  <si>
    <t>2,1,4</t>
  </si>
  <si>
    <t>2,1,1</t>
  </si>
  <si>
    <t>25,8,46</t>
  </si>
  <si>
    <t>0.002,0.001,0.002</t>
  </si>
  <si>
    <t>0.045,0.444,0.181</t>
  </si>
  <si>
    <t>5,2,4</t>
  </si>
  <si>
    <t>3,3,2</t>
  </si>
  <si>
    <t>8,10,4</t>
  </si>
  <si>
    <t>15,7,26</t>
  </si>
  <si>
    <t>11,13,24</t>
  </si>
  <si>
    <t>15,4,14</t>
  </si>
  <si>
    <t>0.267,0.278,0.077</t>
  </si>
  <si>
    <t>0.333,0.467,0.481</t>
  </si>
  <si>
    <t>1.0,1.0,0.6</t>
  </si>
  <si>
    <t>1,3,0</t>
  </si>
  <si>
    <t>23,10,79</t>
  </si>
  <si>
    <t>59,93,47</t>
  </si>
  <si>
    <t>75,13,114</t>
  </si>
  <si>
    <t>0.008,0.016,0.0</t>
  </si>
  <si>
    <t>0.133,0.278,0.257</t>
  </si>
  <si>
    <t>3,2,2</t>
  </si>
  <si>
    <t>6,4,12</t>
  </si>
  <si>
    <t>85,11,183</t>
  </si>
  <si>
    <t>0.012,0.007,0.008</t>
  </si>
  <si>
    <t>0.034,0.154,0.032</t>
  </si>
  <si>
    <t>2,0,8</t>
  </si>
  <si>
    <t>17,14,18</t>
  </si>
  <si>
    <t>10,5,22</t>
  </si>
  <si>
    <t>0.053,0.063,0.0</t>
  </si>
  <si>
    <t>0.159,0.0,0.255</t>
  </si>
  <si>
    <t>0,1,1</t>
  </si>
  <si>
    <t>16,7,30</t>
  </si>
  <si>
    <t>43,1,69</t>
  </si>
  <si>
    <t>0.0,0.004,0.005</t>
  </si>
  <si>
    <t>0.157,0.778,0.179</t>
  </si>
  <si>
    <t>3,4,3</t>
  </si>
  <si>
    <t>14,2,28</t>
  </si>
  <si>
    <t>44,49,34</t>
  </si>
  <si>
    <t>55,3,31</t>
  </si>
  <si>
    <t>0.033,0.039,0.042</t>
  </si>
  <si>
    <t>0.113,0.25,0.311</t>
  </si>
  <si>
    <t>3,1,2</t>
  </si>
  <si>
    <t>2,6,12</t>
  </si>
  <si>
    <t>54,40,48</t>
  </si>
  <si>
    <t>38,60,41</t>
  </si>
  <si>
    <t>0.051,0.024,0.039</t>
  </si>
  <si>
    <t>0.048,0.088,0.221</t>
  </si>
  <si>
    <t>6,0,20</t>
  </si>
  <si>
    <t>16,18,26</t>
  </si>
  <si>
    <t>14,1,23</t>
  </si>
  <si>
    <t>0.0,0.0,0.019</t>
  </si>
  <si>
    <t>0.176,0.0,0.303</t>
  </si>
  <si>
    <t>13,20,24</t>
  </si>
  <si>
    <t>7,1,8</t>
  </si>
  <si>
    <t>44,79,34</t>
  </si>
  <si>
    <t>68,6,87</t>
  </si>
  <si>
    <t>0.129,0.112,0.261</t>
  </si>
  <si>
    <t>0.049,0.077,0.044</t>
  </si>
  <si>
    <t>0,1,2</t>
  </si>
  <si>
    <t>7,2,16</t>
  </si>
  <si>
    <t>78,81,63</t>
  </si>
  <si>
    <t>90,25,131</t>
  </si>
  <si>
    <t>0.0,0.012,0.029</t>
  </si>
  <si>
    <t>0.068,0.07,0.103</t>
  </si>
  <si>
    <t>9,18,7</t>
  </si>
  <si>
    <t>3,4,7</t>
  </si>
  <si>
    <t>21,15,14</t>
  </si>
  <si>
    <t>26,18,23</t>
  </si>
  <si>
    <t>0.176,0.375,0.2</t>
  </si>
  <si>
    <t>0.055,0.1,0.132</t>
  </si>
  <si>
    <t>54,56,76</t>
  </si>
  <si>
    <t>68,34,106</t>
  </si>
  <si>
    <t>0,2,2</t>
  </si>
  <si>
    <t>7,6,10</t>
  </si>
  <si>
    <t>1.0,0.943,0.958</t>
  </si>
  <si>
    <t>0.853,0.772,0.863</t>
  </si>
  <si>
    <t>80,77,94</t>
  </si>
  <si>
    <t>101,8,166</t>
  </si>
  <si>
    <t>45,50,42</t>
  </si>
  <si>
    <t>38,1,32</t>
  </si>
  <si>
    <t>0.471,0.435,0.528</t>
  </si>
  <si>
    <t>0.571,0.8,0.722</t>
  </si>
  <si>
    <t>5,1,1</t>
  </si>
  <si>
    <t>12,2,7</t>
  </si>
  <si>
    <t>64,44,57</t>
  </si>
  <si>
    <t>47,3,57</t>
  </si>
  <si>
    <t>0.061,0.019,0.014</t>
  </si>
  <si>
    <t>0.176,0.358,0.093</t>
  </si>
  <si>
    <t>27,12,18</t>
  </si>
  <si>
    <t>32,16,22</t>
  </si>
  <si>
    <t>5,7,5</t>
  </si>
  <si>
    <t>1.0,0.889,0.857</t>
  </si>
  <si>
    <t>0.81,0.603,0.745</t>
  </si>
  <si>
    <t>3,0,1</t>
  </si>
  <si>
    <t>3,2,7</t>
  </si>
  <si>
    <t>6,19,13</t>
  </si>
  <si>
    <t>11,4,11</t>
  </si>
  <si>
    <t>0.2,0.0,0.037</t>
  </si>
  <si>
    <t>0.12,0.2,0.241</t>
  </si>
  <si>
    <t>4,2,2</t>
  </si>
  <si>
    <t>0,0,3</t>
  </si>
  <si>
    <t>1,1,1</t>
  </si>
  <si>
    <t>4,6,8</t>
  </si>
  <si>
    <t>13,8,11</t>
  </si>
  <si>
    <t>0.667,0.375,1.0</t>
  </si>
  <si>
    <t>1,11,0</t>
  </si>
  <si>
    <t>22,6,47</t>
  </si>
  <si>
    <t>110,11,170</t>
  </si>
  <si>
    <t>0.006,0.038,0.0</t>
  </si>
  <si>
    <t>0.091,0.214,0.121</t>
  </si>
  <si>
    <t>178,66,194</t>
  </si>
  <si>
    <t>17,0,5</t>
  </si>
  <si>
    <t>0.553,0.592,0.434</t>
  </si>
  <si>
    <t>0.84,1.0,0.951</t>
  </si>
  <si>
    <t>10,9,3</t>
  </si>
  <si>
    <t>23,7,46</t>
  </si>
  <si>
    <t>37,18,25</t>
  </si>
  <si>
    <t>13,0,14</t>
  </si>
  <si>
    <t>0.119,0.2,0.057</t>
  </si>
  <si>
    <t>0.469,1.0,0.622</t>
  </si>
  <si>
    <t>13,1,15</t>
  </si>
  <si>
    <t>33,37,48</t>
  </si>
  <si>
    <t>64,11,71</t>
  </si>
  <si>
    <t>0.029,0.0,0.01</t>
  </si>
  <si>
    <t>0.092,0.043,0.096</t>
  </si>
  <si>
    <t>9,11,5</t>
  </si>
  <si>
    <t>29,10,37</t>
  </si>
  <si>
    <t>61,112,64</t>
  </si>
  <si>
    <t>77,25,184</t>
  </si>
  <si>
    <t>0.069,0.047,0.038</t>
  </si>
  <si>
    <t>0.158,0.167,0.091</t>
  </si>
  <si>
    <t>50,45,53</t>
  </si>
  <si>
    <t>38,51,64</t>
  </si>
  <si>
    <t>7,8,10</t>
  </si>
  <si>
    <t>0.932,1.0,0.978</t>
  </si>
  <si>
    <t>0.818,0.841,0.841</t>
  </si>
  <si>
    <t>7,7,2</t>
  </si>
  <si>
    <t>13,16,22</t>
  </si>
  <si>
    <t>34,40,26</t>
  </si>
  <si>
    <t>37,32,71</t>
  </si>
  <si>
    <t>0.138,0.12,0.057</t>
  </si>
  <si>
    <t>0.215,0.281,0.195</t>
  </si>
  <si>
    <t>4,7,3</t>
  </si>
  <si>
    <t>29,7,27</t>
  </si>
  <si>
    <t>109,113,89</t>
  </si>
  <si>
    <t>123,35,191</t>
  </si>
  <si>
    <t>0.018,0.03,0.017</t>
  </si>
  <si>
    <t>0.105,0.091,0.066</t>
  </si>
  <si>
    <t>4,5,4</t>
  </si>
  <si>
    <t>60,10,119</t>
  </si>
  <si>
    <t>15,32,28</t>
  </si>
  <si>
    <t>13,2,8</t>
  </si>
  <si>
    <t>0.118,0.072,0.067</t>
  </si>
  <si>
    <t>0.698,0.714,0.881</t>
  </si>
  <si>
    <t>0,2,1</t>
  </si>
  <si>
    <t>8,0,1</t>
  </si>
  <si>
    <t>4,4,5</t>
  </si>
  <si>
    <t>7,5,15</t>
  </si>
  <si>
    <t>20,14,16</t>
  </si>
  <si>
    <t>0.122,0.0,0.0</t>
  </si>
  <si>
    <t>0.163,0.218,0.233</t>
  </si>
  <si>
    <t>9,10,19</t>
  </si>
  <si>
    <t>0,0,4</t>
  </si>
  <si>
    <t>9,13,6</t>
  </si>
  <si>
    <t>9,7,13</t>
  </si>
  <si>
    <t>0.393,0.333,0.672</t>
  </si>
  <si>
    <t>0.0,0.0,0.166</t>
  </si>
  <si>
    <t>2,14,12</t>
  </si>
  <si>
    <t>11,2,13</t>
  </si>
  <si>
    <t>4,3,0</t>
  </si>
  <si>
    <t>0.325,0.818,1.0</t>
  </si>
  <si>
    <t>39,29,40</t>
  </si>
  <si>
    <t>26,12,29</t>
  </si>
  <si>
    <t>0.965,0.803,0.875</t>
  </si>
  <si>
    <t>0.948,1.0,1.0</t>
  </si>
  <si>
    <t>8,21,21</t>
  </si>
  <si>
    <t>2,0,6</t>
  </si>
  <si>
    <t>9,15,10</t>
  </si>
  <si>
    <t>11,1,12</t>
  </si>
  <si>
    <t>0.308,0.412,0.512</t>
  </si>
  <si>
    <t>0.083,0.0,0.2</t>
  </si>
  <si>
    <t>5,2,2</t>
  </si>
  <si>
    <t>1,2,3</t>
  </si>
  <si>
    <t>12,16,45</t>
  </si>
  <si>
    <t>339,54,607</t>
  </si>
  <si>
    <t>0.002,0.003,0.005</t>
  </si>
  <si>
    <t>0.017,0.129,0.036</t>
  </si>
  <si>
    <t>0,2,4</t>
  </si>
  <si>
    <t>7,16,41</t>
  </si>
  <si>
    <t>0.0,0.003,0.007</t>
  </si>
  <si>
    <t>0.01,0.129,0.033</t>
  </si>
  <si>
    <t>4,1,1</t>
  </si>
  <si>
    <t>5,14,21</t>
  </si>
  <si>
    <t>62,69,94</t>
  </si>
  <si>
    <t>52,5,129</t>
  </si>
  <si>
    <t>0.031,0.007,0.005</t>
  </si>
  <si>
    <t>0.046,0.583,0.075</t>
  </si>
  <si>
    <t>3,1,1</t>
  </si>
  <si>
    <t>8,22,31</t>
  </si>
  <si>
    <t>0.024,0.007,0.005</t>
  </si>
  <si>
    <t>0.071,0.688,0.107</t>
  </si>
  <si>
    <t>5,2,7</t>
  </si>
  <si>
    <t>46,0,64</t>
  </si>
  <si>
    <t>30,39,48</t>
  </si>
  <si>
    <t>33,2,88</t>
  </si>
  <si>
    <t>0.077,0.025,0.068</t>
  </si>
  <si>
    <t>0.411,0.0,0.267</t>
  </si>
  <si>
    <t>21,31,28</t>
  </si>
  <si>
    <t>8,0,4</t>
  </si>
  <si>
    <t>9,20,10</t>
  </si>
  <si>
    <t>19,1,33</t>
  </si>
  <si>
    <t>0.636,0.537,0.677</t>
  </si>
  <si>
    <t>0.24,0.0,0.083</t>
  </si>
  <si>
    <t>23,36,36</t>
  </si>
  <si>
    <t>54,12,112</t>
  </si>
  <si>
    <t>8,8,13</t>
  </si>
  <si>
    <t>3,0,12</t>
  </si>
  <si>
    <t>0.59,0.692,0.581</t>
  </si>
  <si>
    <t>0.9,1.0,0.824</t>
  </si>
  <si>
    <t>2,1,0</t>
  </si>
  <si>
    <t>8,0,13</t>
  </si>
  <si>
    <t>18,25,15</t>
  </si>
  <si>
    <t>8,2,28</t>
  </si>
  <si>
    <t>0.053,0.02,0.0</t>
  </si>
  <si>
    <t>0.333,0.0,0.188</t>
  </si>
  <si>
    <t>22,22,28</t>
  </si>
  <si>
    <t>71,4,73</t>
  </si>
  <si>
    <t>18,30,15</t>
  </si>
  <si>
    <t>21,0,17</t>
  </si>
  <si>
    <t>0.379,0.268,0.483</t>
  </si>
  <si>
    <t>0.628,1.0,0.682</t>
  </si>
  <si>
    <t>12,2,8</t>
  </si>
  <si>
    <t>93,2,163</t>
  </si>
  <si>
    <t>0.013,0.018,0.006</t>
  </si>
  <si>
    <t>0.085,0.42,0.034</t>
  </si>
  <si>
    <t>3,1,0</t>
  </si>
  <si>
    <t>9,2,9</t>
  </si>
  <si>
    <t>37,54,37</t>
  </si>
  <si>
    <t>43,16,82</t>
  </si>
  <si>
    <t>0.039,0.009,0.0</t>
  </si>
  <si>
    <t>0.095,0.059,0.052</t>
  </si>
  <si>
    <t>50,74,43</t>
  </si>
  <si>
    <t>75,21,106</t>
  </si>
  <si>
    <t>15,2,9</t>
  </si>
  <si>
    <t>0.924,0.982,1.0</t>
  </si>
  <si>
    <t>0.786,0.885,0.896</t>
  </si>
  <si>
    <t>7,7,5</t>
  </si>
  <si>
    <t>96,27,207</t>
  </si>
  <si>
    <t>28,25,37</t>
  </si>
  <si>
    <t>17,0,19</t>
  </si>
  <si>
    <t>0.116,0.128,0.066</t>
  </si>
  <si>
    <t>0.747,1.0,0.851</t>
  </si>
  <si>
    <t>6,2,2</t>
  </si>
  <si>
    <t>17,2,38</t>
  </si>
  <si>
    <t>21,32,23</t>
  </si>
  <si>
    <t>24,2,34</t>
  </si>
  <si>
    <t>0.146,0.036,0.049</t>
  </si>
  <si>
    <t>0.298,0.374,0.401</t>
  </si>
  <si>
    <t>17,37,23</t>
  </si>
  <si>
    <t>8,3,18</t>
  </si>
  <si>
    <t>1.0,1.0,0.92</t>
  </si>
  <si>
    <t>26,22,35</t>
  </si>
  <si>
    <t>73,62,66</t>
  </si>
  <si>
    <t>37,38,36</t>
  </si>
  <si>
    <t>34,1,31</t>
  </si>
  <si>
    <t>0.26,0.224,0.327</t>
  </si>
  <si>
    <t>0.518,0.969,0.516</t>
  </si>
  <si>
    <t>5,1,2</t>
  </si>
  <si>
    <t>14,1,12</t>
  </si>
  <si>
    <t>66,83,59</t>
  </si>
  <si>
    <t>55,5,123</t>
  </si>
  <si>
    <t>0.036,0.006,0.017</t>
  </si>
  <si>
    <t>0.113,0.091,0.047</t>
  </si>
  <si>
    <t>7,4,4</t>
  </si>
  <si>
    <t>38,17,21</t>
  </si>
  <si>
    <t>22,27,22</t>
  </si>
  <si>
    <t>27,1,36</t>
  </si>
  <si>
    <t>0.137,0.069,0.083</t>
  </si>
  <si>
    <t>0.413,0.895,0.226</t>
  </si>
  <si>
    <t>4,4,3</t>
  </si>
  <si>
    <t>22,29,23</t>
  </si>
  <si>
    <t>39,11,92</t>
  </si>
  <si>
    <t>71,111,93</t>
  </si>
  <si>
    <t>62,13,86</t>
  </si>
  <si>
    <t>0.134,0.116,0.11</t>
  </si>
  <si>
    <t>0.239,0.297,0.348</t>
  </si>
  <si>
    <t>4,5,7</t>
  </si>
  <si>
    <t>4,13,6</t>
  </si>
  <si>
    <t>89,24,131</t>
  </si>
  <si>
    <t>0.013,0.014,0.018</t>
  </si>
  <si>
    <t>0.022,0.213,0.022</t>
  </si>
  <si>
    <t>3,6,3</t>
  </si>
  <si>
    <t>19,17,20</t>
  </si>
  <si>
    <t>17,4,30</t>
  </si>
  <si>
    <t>0.109,0.214,0.104</t>
  </si>
  <si>
    <t>0.043,0.0,0.0</t>
  </si>
  <si>
    <t>27,29,32</t>
  </si>
  <si>
    <t>25,3,30</t>
  </si>
  <si>
    <t>24,27,18</t>
  </si>
  <si>
    <t>44,8,58</t>
  </si>
  <si>
    <t>0.477,0.465,0.59</t>
  </si>
  <si>
    <t>0.315,0.233,0.295</t>
  </si>
  <si>
    <t>17,18,10</t>
  </si>
  <si>
    <t>12,4,8</t>
  </si>
  <si>
    <t>1,2,0</t>
  </si>
  <si>
    <t>0.895,0.818,1.0</t>
  </si>
  <si>
    <t>0.6,0.5,0.5</t>
  </si>
  <si>
    <t>20,22,21</t>
  </si>
  <si>
    <t>40,6,36</t>
  </si>
  <si>
    <t>6,4,10</t>
  </si>
  <si>
    <t>2,0,5</t>
  </si>
  <si>
    <t>0.73,0.817,0.63</t>
  </si>
  <si>
    <t>0.942,1.0,0.854</t>
  </si>
  <si>
    <t>4,3,3</t>
  </si>
  <si>
    <t>7,5,26</t>
  </si>
  <si>
    <t>71,89,81</t>
  </si>
  <si>
    <t>58,4,226</t>
  </si>
  <si>
    <t>0.027,0.017,0.018</t>
  </si>
  <si>
    <t>0.057,0.385,0.054</t>
  </si>
  <si>
    <t>7,1,6</t>
  </si>
  <si>
    <t>14,11,6</t>
  </si>
  <si>
    <t>14,1,27</t>
  </si>
  <si>
    <t>0.0,0.0,0.077</t>
  </si>
  <si>
    <t>0.2,0.333,0.1</t>
  </si>
  <si>
    <t>55,71,51</t>
  </si>
  <si>
    <t>162,18,185</t>
  </si>
  <si>
    <t>97,96,85</t>
  </si>
  <si>
    <t>26,0,7</t>
  </si>
  <si>
    <t>0.221,0.27,0.231</t>
  </si>
  <si>
    <t>0.757,1.0,0.93</t>
  </si>
  <si>
    <t>51,77,56</t>
  </si>
  <si>
    <t>61,51,145</t>
  </si>
  <si>
    <t>17,23,19</t>
  </si>
  <si>
    <t>0.75,0.77,0.747</t>
  </si>
  <si>
    <t>0.565,0.392,0.644</t>
  </si>
  <si>
    <t>2,15,7</t>
  </si>
  <si>
    <t>3,0,4</t>
  </si>
  <si>
    <t>36,42,38</t>
  </si>
  <si>
    <t>0.059,0.289,0.173</t>
  </si>
  <si>
    <t>0.089,0.0,0.076</t>
  </si>
  <si>
    <t>37,44,40</t>
  </si>
  <si>
    <t>0.058,0.279,0.166</t>
  </si>
  <si>
    <t>0.079,0.0,0.074</t>
  </si>
  <si>
    <t>5,7,6</t>
  </si>
  <si>
    <t>16,3,15</t>
  </si>
  <si>
    <t>8,15,4</t>
  </si>
  <si>
    <t>0,0,12</t>
  </si>
  <si>
    <t>0.279,0.224,0.481</t>
  </si>
  <si>
    <t>1.0,1.0,0.436</t>
  </si>
  <si>
    <t>16,32,25</t>
  </si>
  <si>
    <t>73,15,127</t>
  </si>
  <si>
    <t>18,27,28</t>
  </si>
  <si>
    <t>21,4,43</t>
  </si>
  <si>
    <t>0.308,0.372,0.309</t>
  </si>
  <si>
    <t>0.635,0.652,0.596</t>
  </si>
  <si>
    <t>16,4,11</t>
  </si>
  <si>
    <t>63,99,74</t>
  </si>
  <si>
    <t>72,13,95</t>
  </si>
  <si>
    <t>0.148,0.027,0.092</t>
  </si>
  <si>
    <t>0.019,0.0,0.041</t>
  </si>
  <si>
    <t>54,99,98</t>
  </si>
  <si>
    <t>48,9,49</t>
  </si>
  <si>
    <t>93,103,88</t>
  </si>
  <si>
    <t>135,11,241</t>
  </si>
  <si>
    <t>0.263,0.371,0.406</t>
  </si>
  <si>
    <t>0.179,0.334,0.111</t>
  </si>
  <si>
    <t>7,20,13</t>
  </si>
  <si>
    <t>6,2,8</t>
  </si>
  <si>
    <t>73,85,65</t>
  </si>
  <si>
    <t>69,68,76</t>
  </si>
  <si>
    <t>0.054,0.124,0.107</t>
  </si>
  <si>
    <t>0.05,0.017,0.059</t>
  </si>
  <si>
    <t>12,18,12</t>
  </si>
  <si>
    <t>110,78,219</t>
  </si>
  <si>
    <t>20,22,26</t>
  </si>
  <si>
    <t>28,14,41</t>
  </si>
  <si>
    <t>0.272,0.338,0.223</t>
  </si>
  <si>
    <t>0.71,0.776,0.769</t>
  </si>
  <si>
    <t>13,27,11</t>
  </si>
  <si>
    <t>6,2,4</t>
  </si>
  <si>
    <t>126,53,181</t>
  </si>
  <si>
    <t>0.079,0.084,0.055</t>
  </si>
  <si>
    <t>0.025,0.02,0.012</t>
  </si>
  <si>
    <t>0.404,0.402,0.4</t>
  </si>
  <si>
    <t>0.298,0.219,0.303</t>
  </si>
  <si>
    <t>10,7,9</t>
  </si>
  <si>
    <t>44,36,29</t>
  </si>
  <si>
    <t>54,35,97</t>
  </si>
  <si>
    <t>0.015,0.0,0.082</t>
  </si>
  <si>
    <t>0.107,0.115,0.057</t>
  </si>
  <si>
    <t>4,7,9</t>
  </si>
  <si>
    <t>53,20,47</t>
  </si>
  <si>
    <t>0.182,0.226,0.231</t>
  </si>
  <si>
    <t>0.869,0.909,1.0</t>
  </si>
  <si>
    <t>16,7,5</t>
  </si>
  <si>
    <t>11,15,38</t>
  </si>
  <si>
    <t>18,12,9</t>
  </si>
  <si>
    <t>12,0,8</t>
  </si>
  <si>
    <t>0.372,0.28,0.27</t>
  </si>
  <si>
    <t>0.379,1.0,0.76</t>
  </si>
  <si>
    <t>3,0,0</t>
  </si>
  <si>
    <t>5,0,11</t>
  </si>
  <si>
    <t>0.417,0.441,0.44</t>
  </si>
  <si>
    <t>0.257,0.361,0.354</t>
  </si>
  <si>
    <t>70,82,100</t>
  </si>
  <si>
    <t>48,25,37</t>
  </si>
  <si>
    <t>54,80,57</t>
  </si>
  <si>
    <t>41,80,78</t>
  </si>
  <si>
    <t>0.437,0.38,0.512</t>
  </si>
  <si>
    <t>0.412,0.158,0.221</t>
  </si>
  <si>
    <t>78,93,93</t>
  </si>
  <si>
    <t>108,11,111</t>
  </si>
  <si>
    <t>3,6,4</t>
  </si>
  <si>
    <t>0.956,1.0,1.0</t>
  </si>
  <si>
    <t>0.952,0.504,0.939</t>
  </si>
  <si>
    <t>4,2,5</t>
  </si>
  <si>
    <t>10,15,11</t>
  </si>
  <si>
    <t>21,1,40</t>
  </si>
  <si>
    <t>0.167,0.062,0.185</t>
  </si>
  <si>
    <t>0.045,0.0,0.012</t>
  </si>
  <si>
    <t>38,34,57</t>
  </si>
  <si>
    <t>38,4,38</t>
  </si>
  <si>
    <t>1,2,8</t>
  </si>
  <si>
    <t>0.961,0.917,0.822</t>
  </si>
  <si>
    <t>12,16,8</t>
  </si>
  <si>
    <t>28,2,29</t>
  </si>
  <si>
    <t>51,70,49</t>
  </si>
  <si>
    <t>47,8,68</t>
  </si>
  <si>
    <t>0.105,0.103,0.075</t>
  </si>
  <si>
    <t>0.23,0.111,0.176</t>
  </si>
  <si>
    <t>5,6,2</t>
  </si>
  <si>
    <t>15,38,21</t>
  </si>
  <si>
    <t>37,6,40</t>
  </si>
  <si>
    <t>0.071,0.0,0.0</t>
  </si>
  <si>
    <t>0.072,0.365,0.028</t>
  </si>
  <si>
    <t>50,70,69</t>
  </si>
  <si>
    <t>141,39,139</t>
  </si>
  <si>
    <t>95,88,62</t>
  </si>
  <si>
    <t>77,12,124</t>
  </si>
  <si>
    <t>0.228,0.309,0.385</t>
  </si>
  <si>
    <t>0.507,0.646,0.387</t>
  </si>
  <si>
    <t>19,31,11</t>
  </si>
  <si>
    <t>27,9,19</t>
  </si>
  <si>
    <t>0,5,4</t>
  </si>
  <si>
    <t>1.0,0.756,0.579</t>
  </si>
  <si>
    <t>1.0,0.818,0.905</t>
  </si>
  <si>
    <t>38,11,28</t>
  </si>
  <si>
    <t>5,11,8</t>
  </si>
  <si>
    <t>1,0,3</t>
  </si>
  <si>
    <t>0.6,0.633,0.568</t>
  </si>
  <si>
    <t>0.95,1.0,0.824</t>
  </si>
  <si>
    <t>6,9,1</t>
  </si>
  <si>
    <t>21,12,32</t>
  </si>
  <si>
    <t>15,19,11</t>
  </si>
  <si>
    <t>6,1,41</t>
  </si>
  <si>
    <t>0.167,0.191,0.043</t>
  </si>
  <si>
    <t>0.636,0.857,0.281</t>
  </si>
  <si>
    <t>2,3,14</t>
  </si>
  <si>
    <t>83,21,193</t>
  </si>
  <si>
    <t>5,5,2</t>
  </si>
  <si>
    <t>2,0,3</t>
  </si>
  <si>
    <t>0.167,0.231,0.778</t>
  </si>
  <si>
    <t>0.954,1.0,0.97</t>
  </si>
  <si>
    <t>2,3,13</t>
  </si>
  <si>
    <t>60,19,179</t>
  </si>
  <si>
    <t>33,25,31</t>
  </si>
  <si>
    <t>27,0,23</t>
  </si>
  <si>
    <t>0.029,0.057,0.173</t>
  </si>
  <si>
    <t>0.526,1.0,0.796</t>
  </si>
  <si>
    <t>169,23,249</t>
  </si>
  <si>
    <t>33,36,31</t>
  </si>
  <si>
    <t>75,5,127</t>
  </si>
  <si>
    <t>0.744,0.705,0.708</t>
  </si>
  <si>
    <t>0.53,0.697,0.495</t>
  </si>
  <si>
    <t>0,0,5</t>
  </si>
  <si>
    <t>1,4,8</t>
  </si>
  <si>
    <t>12,28,21</t>
  </si>
  <si>
    <t>27,9,20</t>
  </si>
  <si>
    <t>0.04,0.067,0.16</t>
  </si>
  <si>
    <t>38,35,30</t>
  </si>
  <si>
    <t>38,14,21</t>
  </si>
  <si>
    <t>30,31,20</t>
  </si>
  <si>
    <t>50,24,85</t>
  </si>
  <si>
    <t>0.388,0.361,0.429</t>
  </si>
  <si>
    <t>0.275,0.226,0.11</t>
  </si>
  <si>
    <t>14,15,17</t>
  </si>
  <si>
    <t>85,38,185</t>
  </si>
  <si>
    <t>5,4,4</t>
  </si>
  <si>
    <t>3,0,2</t>
  </si>
  <si>
    <t>0.583,0.652,0.68</t>
  </si>
  <si>
    <t>0.934,1.0,0.979</t>
  </si>
  <si>
    <t>86,37,184</t>
  </si>
  <si>
    <t>0.292,0.319,0.436</t>
  </si>
  <si>
    <t>0.915,1.0,0.948</t>
  </si>
  <si>
    <t>4,7,6</t>
  </si>
  <si>
    <t>64,26,145</t>
  </si>
  <si>
    <t>0.182,0.304,0.103</t>
  </si>
  <si>
    <t>0.941,1.0,0.986</t>
  </si>
  <si>
    <t>4,1,2</t>
  </si>
  <si>
    <t>10,19,9</t>
  </si>
  <si>
    <t>2,2,8</t>
  </si>
  <si>
    <t>4,1,3</t>
  </si>
  <si>
    <t>9,2,14</t>
  </si>
  <si>
    <t>0.612,0.923,0.654</t>
  </si>
  <si>
    <t>0.123,0.387,0.265</t>
  </si>
  <si>
    <t>11,3,14</t>
  </si>
  <si>
    <t>9,1,5</t>
  </si>
  <si>
    <t>12,19,16</t>
  </si>
  <si>
    <t>81,12,85</t>
  </si>
  <si>
    <t>0.346,0.084,0.336</t>
  </si>
  <si>
    <t>0.06,0.046,0.033</t>
  </si>
  <si>
    <t>50,68,38</t>
  </si>
  <si>
    <t>72,4,132</t>
  </si>
  <si>
    <t>49,64,50</t>
  </si>
  <si>
    <t>39,0,30</t>
  </si>
  <si>
    <t>0.377,0.387,0.311</t>
  </si>
  <si>
    <t>0.523,1.0,0.723</t>
  </si>
  <si>
    <t>60,66,51</t>
  </si>
  <si>
    <t>104,15,139</t>
  </si>
  <si>
    <t>84,107,87</t>
  </si>
  <si>
    <t>88,13,120</t>
  </si>
  <si>
    <t>0.263,0.236,0.227</t>
  </si>
  <si>
    <t>0.371,0.366,0.367</t>
  </si>
  <si>
    <t>35,34,44</t>
  </si>
  <si>
    <t>51,17,136</t>
  </si>
  <si>
    <t>39,41,29</t>
  </si>
  <si>
    <t>21,1,17</t>
  </si>
  <si>
    <t>0.322,0.305,0.445</t>
  </si>
  <si>
    <t>0.562,0.9,0.809</t>
  </si>
  <si>
    <t>10,7,7</t>
  </si>
  <si>
    <t>32,54,28</t>
  </si>
  <si>
    <t>35,2,50</t>
  </si>
  <si>
    <t>7,6,5</t>
  </si>
  <si>
    <t>23,9,26</t>
  </si>
  <si>
    <t>0.739,0.848,0.776</t>
  </si>
  <si>
    <t>0.485,0.121,0.543</t>
  </si>
  <si>
    <t>3,6,9</t>
  </si>
  <si>
    <t>1,1,3</t>
  </si>
  <si>
    <t>17,37,32</t>
  </si>
  <si>
    <t>26,28,38</t>
  </si>
  <si>
    <t>0.104,0.096,0.156</t>
  </si>
  <si>
    <t>0.025,0.023,0.049</t>
  </si>
  <si>
    <t>2,6,3</t>
  </si>
  <si>
    <t>18,25,17</t>
  </si>
  <si>
    <t>28,16,25</t>
  </si>
  <si>
    <t>0.066,0.132,0.1</t>
  </si>
  <si>
    <t>0.0,0.073,0.0</t>
  </si>
  <si>
    <t>12,0,11</t>
  </si>
  <si>
    <t>15,16,26</t>
  </si>
  <si>
    <t>86,79,95</t>
  </si>
  <si>
    <t>90,52,97</t>
  </si>
  <si>
    <t>0.075,0.0,0.063</t>
  </si>
  <si>
    <t>0.089,0.152,0.135</t>
  </si>
  <si>
    <t>8,9,4</t>
  </si>
  <si>
    <t>11,5,1</t>
  </si>
  <si>
    <t>18,18,22</t>
  </si>
  <si>
    <t>44,67,71</t>
  </si>
  <si>
    <t>0.215,0.235,0.101</t>
  </si>
  <si>
    <t>0.133,0.044,0.009</t>
  </si>
  <si>
    <t>7,6,11</t>
  </si>
  <si>
    <t>50,55,53</t>
  </si>
  <si>
    <t>46,18,70</t>
  </si>
  <si>
    <t>0.037,0.033,0.023</t>
  </si>
  <si>
    <t>0.088,0.174,0.091</t>
  </si>
  <si>
    <t>3,20,1</t>
  </si>
  <si>
    <t>17,53,16</t>
  </si>
  <si>
    <t>17,4,15</t>
  </si>
  <si>
    <t>0.081,0.159,0.03</t>
  </si>
  <si>
    <t>0.0,0.0,0.062</t>
  </si>
  <si>
    <t>5,10,7</t>
  </si>
  <si>
    <t>13,5,13</t>
  </si>
  <si>
    <t>27,31,35</t>
  </si>
  <si>
    <t>0.0,0.118,0.0</t>
  </si>
  <si>
    <t>0.111,0.178,0.118</t>
  </si>
  <si>
    <t>78,74,87</t>
  </si>
  <si>
    <t>43,107,84</t>
  </si>
  <si>
    <t>0.496,0.496,0.433</t>
  </si>
  <si>
    <t>0.629,0.608,0.55</t>
  </si>
  <si>
    <t>2,8,4</t>
  </si>
  <si>
    <t>3,5,3</t>
  </si>
  <si>
    <t>14,10,17</t>
  </si>
  <si>
    <t>13,10,19</t>
  </si>
  <si>
    <t>0.103,0.2,0.073</t>
  </si>
  <si>
    <t>0.583,0.714,0.68</t>
  </si>
  <si>
    <t>3,10,3</t>
  </si>
  <si>
    <t>19,8,26</t>
  </si>
  <si>
    <t>18,20,19</t>
  </si>
  <si>
    <t>18,2,25</t>
  </si>
  <si>
    <t>0.077,0.2,0.073</t>
  </si>
  <si>
    <t>0.345,0.667,0.342</t>
  </si>
  <si>
    <t>62,68,95</t>
  </si>
  <si>
    <t>75,48,85</t>
  </si>
  <si>
    <t>2,7,3</t>
  </si>
  <si>
    <t>0.949,0.854,0.95</t>
  </si>
  <si>
    <t>0.938,1.0,1.0</t>
  </si>
  <si>
    <t>49,71,44</t>
  </si>
  <si>
    <t>41,69,77</t>
  </si>
  <si>
    <t>6,1,4</t>
  </si>
  <si>
    <t>0.823,0.976,0.862</t>
  </si>
  <si>
    <t>1.0,1.0,0.936</t>
  </si>
  <si>
    <t>4,2,3</t>
  </si>
  <si>
    <t>7,15,9</t>
  </si>
  <si>
    <t>11,9,10</t>
  </si>
  <si>
    <t>0.0,0.032,0.0</t>
  </si>
  <si>
    <t>0.154,0.1,0.13</t>
  </si>
  <si>
    <t>59,70,67</t>
  </si>
  <si>
    <t>49,11,106</t>
  </si>
  <si>
    <t>29,45,36</t>
  </si>
  <si>
    <t>6,4,4</t>
  </si>
  <si>
    <t>0.504,0.438,0.482</t>
  </si>
  <si>
    <t>0.803,0.579,0.93</t>
  </si>
  <si>
    <t>11,8,16</t>
  </si>
  <si>
    <t>24,29,20</t>
  </si>
  <si>
    <t>31,4,46</t>
  </si>
  <si>
    <t>0.023,0.019,0.077</t>
  </si>
  <si>
    <t>0.165,0.527,0.162</t>
  </si>
  <si>
    <t>16,19,17</t>
  </si>
  <si>
    <t>52,14,61</t>
  </si>
  <si>
    <t>30,35,24</t>
  </si>
  <si>
    <t>23,9,34</t>
  </si>
  <si>
    <t>0.211,0.213,0.262</t>
  </si>
  <si>
    <t>0.531,0.437,0.473</t>
  </si>
  <si>
    <t>1,4,1</t>
  </si>
  <si>
    <t>5,6,14</t>
  </si>
  <si>
    <t>56,68,69</t>
  </si>
  <si>
    <t>63,6,83</t>
  </si>
  <si>
    <t>0.012,0.038,0.01</t>
  </si>
  <si>
    <t>0.051,0.403,0.102</t>
  </si>
  <si>
    <t>3,2,1</t>
  </si>
  <si>
    <t>14,3,30</t>
  </si>
  <si>
    <t>45,56,37</t>
  </si>
  <si>
    <t>44,4,56</t>
  </si>
  <si>
    <t>0.032,0.018,0.013</t>
  </si>
  <si>
    <t>0.137,0.273,0.211</t>
  </si>
  <si>
    <t>15,13,10</t>
  </si>
  <si>
    <t>43,19,112</t>
  </si>
  <si>
    <t>6,7,0</t>
  </si>
  <si>
    <t>0.579,0.505,1.0</t>
  </si>
  <si>
    <t>0.922,1.0,0.984</t>
  </si>
  <si>
    <t>16,17,10</t>
  </si>
  <si>
    <t>41,20,81</t>
  </si>
  <si>
    <t>9,11,6</t>
  </si>
  <si>
    <t>7,0,14</t>
  </si>
  <si>
    <t>0.471,0.436,0.455</t>
  </si>
  <si>
    <t>0.745,1.0,0.743</t>
  </si>
  <si>
    <t>18,22,14</t>
  </si>
  <si>
    <t>26,7,44</t>
  </si>
  <si>
    <t>0.818,0.786,0.875</t>
  </si>
  <si>
    <t>1.0,1.0,0.957</t>
  </si>
  <si>
    <t>4,16,18</t>
  </si>
  <si>
    <t>20,40,19</t>
  </si>
  <si>
    <t>5,7,9</t>
  </si>
  <si>
    <t>1.0,0.83,0.916</t>
  </si>
  <si>
    <t>0.709,0.777,0.562</t>
  </si>
  <si>
    <t>22,28,22</t>
  </si>
  <si>
    <t>29,11,33</t>
  </si>
  <si>
    <t>53,73,59</t>
  </si>
  <si>
    <t>153,64,151</t>
  </si>
  <si>
    <t>0.177,0.166,0.162</t>
  </si>
  <si>
    <t>0.09,0.082,0.102</t>
  </si>
  <si>
    <t>6,1,2</t>
  </si>
  <si>
    <t>5,16,12</t>
  </si>
  <si>
    <t>18,2,17</t>
  </si>
  <si>
    <t>0.0,0.041,0.054</t>
  </si>
  <si>
    <t>0.186,0.255,0.074</t>
  </si>
  <si>
    <t>2,4,4</t>
  </si>
  <si>
    <t>13,25,20</t>
  </si>
  <si>
    <t>27,1,39</t>
  </si>
  <si>
    <t>0.091,0.094,0.115</t>
  </si>
  <si>
    <t>0.0,0.0,0.047</t>
  </si>
  <si>
    <t>58,96,82</t>
  </si>
  <si>
    <t>85,29,126</t>
  </si>
  <si>
    <t>7,14,2</t>
  </si>
  <si>
    <t>2,0,2</t>
  </si>
  <si>
    <t>0.819,0.79,0.957</t>
  </si>
  <si>
    <t>0.959,1.0,0.972</t>
  </si>
  <si>
    <t>26,39,23</t>
  </si>
  <si>
    <t>88,14,141</t>
  </si>
  <si>
    <t>69,77,45</t>
  </si>
  <si>
    <t>40,2,46</t>
  </si>
  <si>
    <t>0.159,0.202,0.204</t>
  </si>
  <si>
    <t>0.524,0.778,0.605</t>
  </si>
  <si>
    <t>21,32,25</t>
  </si>
  <si>
    <t>8,0,3</t>
  </si>
  <si>
    <t>14,17,16</t>
  </si>
  <si>
    <t>44,2,65</t>
  </si>
  <si>
    <t>0.429,0.486,0.439</t>
  </si>
  <si>
    <t>0.084,0.0,0.023</t>
  </si>
  <si>
    <t>17,4,46</t>
  </si>
  <si>
    <t>0.086,0.0,0.071</t>
  </si>
  <si>
    <t>0.378,0.667,0.5</t>
  </si>
  <si>
    <t>8,15,25</t>
  </si>
  <si>
    <t>23,26,29</t>
  </si>
  <si>
    <t>74,47,108</t>
  </si>
  <si>
    <t>0.035,0.069,0.12</t>
  </si>
  <si>
    <t>0.151,0.24,0.133</t>
  </si>
  <si>
    <t>28,27,28</t>
  </si>
  <si>
    <t>70,95,109</t>
  </si>
  <si>
    <t>33,50,57</t>
  </si>
  <si>
    <t>40,47,63</t>
  </si>
  <si>
    <t>0.338,0.245,0.228</t>
  </si>
  <si>
    <t>0.513,0.548,0.51</t>
  </si>
  <si>
    <t>3,1,6</t>
  </si>
  <si>
    <t>9,10,9</t>
  </si>
  <si>
    <t>3,1,5</t>
  </si>
  <si>
    <t>13,10,34</t>
  </si>
  <si>
    <t>33,57,83</t>
  </si>
  <si>
    <t>0.128,0.06,0.085</t>
  </si>
  <si>
    <t>0.019,0.0,0.022</t>
  </si>
  <si>
    <t>65,105,77</t>
  </si>
  <si>
    <t>85,75,184</t>
  </si>
  <si>
    <t>16,31,34</t>
  </si>
  <si>
    <t>7,0,2</t>
  </si>
  <si>
    <t>0.67,0.629,0.531</t>
  </si>
  <si>
    <t>0.859,1.0,0.979</t>
  </si>
  <si>
    <t>10,9,8</t>
  </si>
  <si>
    <t>29,18,57</t>
  </si>
  <si>
    <t>28,36,28</t>
  </si>
  <si>
    <t>18,0,12</t>
  </si>
  <si>
    <t>0.152,0.111,0.125</t>
  </si>
  <si>
    <t>0.446,1.0,0.704</t>
  </si>
  <si>
    <t>71,55,76</t>
  </si>
  <si>
    <t>66,10,117</t>
  </si>
  <si>
    <t>9,8,11</t>
  </si>
  <si>
    <t>4,0,1</t>
  </si>
  <si>
    <t>0.815,0.794,0.795</t>
  </si>
  <si>
    <t>0.902,1.0,0.985</t>
  </si>
  <si>
    <t>0,6,1</t>
  </si>
  <si>
    <t>9,16,10</t>
  </si>
  <si>
    <t>11,16,15</t>
  </si>
  <si>
    <t>0.224,0.221,0.368</t>
  </si>
  <si>
    <t>0.0,0.195,0.041</t>
  </si>
  <si>
    <t>36,41,42</t>
  </si>
  <si>
    <t>86,9,112</t>
  </si>
  <si>
    <t>25,32,19</t>
  </si>
  <si>
    <t>26,0,12</t>
  </si>
  <si>
    <t>0.419,0.39,0.525</t>
  </si>
  <si>
    <t>0.623,1.0,0.824</t>
  </si>
  <si>
    <t>79,88,69</t>
  </si>
  <si>
    <t>80,37,146</t>
  </si>
  <si>
    <t>150,26,221</t>
  </si>
  <si>
    <t>0.24,0.17,0.168</t>
  </si>
  <si>
    <t>0.256,0.479,0.299</t>
  </si>
  <si>
    <t>9,11,8</t>
  </si>
  <si>
    <t>5,8,14</t>
  </si>
  <si>
    <t>2,3,2</t>
  </si>
  <si>
    <t>0.818,0.846,1.0</t>
  </si>
  <si>
    <t>0.556,0.571,0.778</t>
  </si>
  <si>
    <t>2,4,5</t>
  </si>
  <si>
    <t>7,4,21</t>
  </si>
  <si>
    <t>5,12,8</t>
  </si>
  <si>
    <t>9,1,4</t>
  </si>
  <si>
    <t>0.207,0.179,0.29</t>
  </si>
  <si>
    <t>0.337,0.723,0.774</t>
  </si>
  <si>
    <t>35,51,46</t>
  </si>
  <si>
    <t>45,8,54</t>
  </si>
  <si>
    <t>8,4,3</t>
  </si>
  <si>
    <t>9,8,20</t>
  </si>
  <si>
    <t>0.688,0.865,0.885</t>
  </si>
  <si>
    <t>0.716,0.335,0.576</t>
  </si>
  <si>
    <t>15,10,21</t>
  </si>
  <si>
    <t>47,13,87</t>
  </si>
  <si>
    <t>43,47,50</t>
  </si>
  <si>
    <t>45,8,90</t>
  </si>
  <si>
    <t>0.171,0.112,0.199</t>
  </si>
  <si>
    <t>0.382,0.49,0.364</t>
  </si>
  <si>
    <t>5,8,10</t>
  </si>
  <si>
    <t>6,0,2</t>
  </si>
  <si>
    <t>21,42,33</t>
  </si>
  <si>
    <t>49,28,64</t>
  </si>
  <si>
    <t>0.106,0.087,0.132</t>
  </si>
  <si>
    <t>0.058,0.0,0.015</t>
  </si>
  <si>
    <t>27,27,39</t>
  </si>
  <si>
    <t>51,8,42</t>
  </si>
  <si>
    <t>13,13,13</t>
  </si>
  <si>
    <t>5,2,8</t>
  </si>
  <si>
    <t>0.558,0.558,0.646</t>
  </si>
  <si>
    <t>0.861,0.709,0.761</t>
  </si>
  <si>
    <t>1,2,1</t>
  </si>
  <si>
    <t>9,15,7</t>
  </si>
  <si>
    <t>3,6,1</t>
  </si>
  <si>
    <t>8,7,5</t>
  </si>
  <si>
    <t>11,25,6</t>
  </si>
  <si>
    <t>0.36,0.517,0.412</t>
  </si>
  <si>
    <t>0.12,0.107,0.077</t>
  </si>
  <si>
    <t>0,12,4</t>
  </si>
  <si>
    <t>22,8,20</t>
  </si>
  <si>
    <t>19,24,22</t>
  </si>
  <si>
    <t>16,2,62</t>
  </si>
  <si>
    <t>0.0,0.2,0.083</t>
  </si>
  <si>
    <t>0.407,0.667,0.139</t>
  </si>
  <si>
    <t>20,29,26</t>
  </si>
  <si>
    <t>35,55,72</t>
  </si>
  <si>
    <t>91,89,79</t>
  </si>
  <si>
    <t>0.121,0.17,0.171</t>
  </si>
  <si>
    <t>0.222,0.203,0.292</t>
  </si>
  <si>
    <t>19,9,9</t>
  </si>
  <si>
    <t>21,8,38</t>
  </si>
  <si>
    <t>9,8,6</t>
  </si>
  <si>
    <t>0.514,0.36,0.429</t>
  </si>
  <si>
    <t>1.0,1.0,0.864</t>
  </si>
  <si>
    <t>1,4,3</t>
  </si>
  <si>
    <t>73,22,149</t>
  </si>
  <si>
    <t>7,10,11</t>
  </si>
  <si>
    <t>16,4,16</t>
  </si>
  <si>
    <t>0.903,0.881,0.869</t>
  </si>
  <si>
    <t>0.695,0.733,0.823</t>
  </si>
  <si>
    <t>9,6,23</t>
  </si>
  <si>
    <t>11,6,9</t>
  </si>
  <si>
    <t>0.6,0.333,0.92</t>
  </si>
  <si>
    <t>0.846,1.0,0.818</t>
  </si>
  <si>
    <t>5,4,5</t>
  </si>
  <si>
    <t>3,8,1</t>
  </si>
  <si>
    <t>15,29,14</t>
  </si>
  <si>
    <t>31,4,49</t>
  </si>
  <si>
    <t>0.11,0.146,0.042</t>
  </si>
  <si>
    <t>0.0,0.0,0.013</t>
  </si>
  <si>
    <t>11,14,18</t>
  </si>
  <si>
    <t>18,13,32</t>
  </si>
  <si>
    <t>0.846,0.583,1.0</t>
  </si>
  <si>
    <t>17,28,32</t>
  </si>
  <si>
    <t>20,7,35</t>
  </si>
  <si>
    <t>39,65,65</t>
  </si>
  <si>
    <t>67,37,183</t>
  </si>
  <si>
    <t>0.179,0.177,0.198</t>
  </si>
  <si>
    <t>0.13,0.086,0.087</t>
  </si>
  <si>
    <t>76,24,74</t>
  </si>
  <si>
    <t>0.413,0.26,0.24</t>
  </si>
  <si>
    <t>0.174,0.054,0.136</t>
  </si>
  <si>
    <t>79,76,85</t>
  </si>
  <si>
    <t>78,18,89</t>
  </si>
  <si>
    <t>0.287,0.194,0.199</t>
  </si>
  <si>
    <t>0.138,0.07,0.171</t>
  </si>
  <si>
    <t>2,4,6</t>
  </si>
  <si>
    <t>12,9,9</t>
  </si>
  <si>
    <t>15,7,30</t>
  </si>
  <si>
    <t>0.077,0.182,0.25</t>
  </si>
  <si>
    <t>0.091,0.0,0.032</t>
  </si>
  <si>
    <t>4,10,6</t>
  </si>
  <si>
    <t>41,42,41</t>
  </si>
  <si>
    <t>51,26,52</t>
  </si>
  <si>
    <t>0.052,0.117,0.076</t>
  </si>
  <si>
    <t>0.042,0.021,0.021</t>
  </si>
  <si>
    <t>17,12,13</t>
  </si>
  <si>
    <t>53,6,72</t>
  </si>
  <si>
    <t>44,64,54</t>
  </si>
  <si>
    <t>113,10,159</t>
  </si>
  <si>
    <t>0.162,0.086,0.107</t>
  </si>
  <si>
    <t>0.19,0.231,0.185</t>
  </si>
  <si>
    <t>7,15,19</t>
  </si>
  <si>
    <t>56,48,124</t>
  </si>
  <si>
    <t>0.259,0.455,0.543</t>
  </si>
  <si>
    <t>0.848,1.0,0.886</t>
  </si>
  <si>
    <t>4,10,3</t>
  </si>
  <si>
    <t>11,11,11</t>
  </si>
  <si>
    <t>23,31,24</t>
  </si>
  <si>
    <t>14,15,23</t>
  </si>
  <si>
    <t>0.088,0.153,0.065</t>
  </si>
  <si>
    <t>0.305,0.29,0.211</t>
  </si>
  <si>
    <t>15,10,6</t>
  </si>
  <si>
    <t>5,3,2</t>
  </si>
  <si>
    <t>12,6,15</t>
  </si>
  <si>
    <t>31,4,37</t>
  </si>
  <si>
    <t>0.399,0.469,0.175</t>
  </si>
  <si>
    <t>0.079,0.285,0.028</t>
  </si>
  <si>
    <t>5,9,19</t>
  </si>
  <si>
    <t>45,57,43</t>
  </si>
  <si>
    <t>70,13,107</t>
  </si>
  <si>
    <t>0.064,0.088,0.213</t>
  </si>
  <si>
    <t>0.05,0.045,0.022</t>
  </si>
  <si>
    <t>2,2,6</t>
  </si>
  <si>
    <t>36,28,18</t>
  </si>
  <si>
    <t>106,78,208</t>
  </si>
  <si>
    <t>0.028,0.036,0.148</t>
  </si>
  <si>
    <t>0.029,0.0,0.005</t>
  </si>
  <si>
    <t>4,9,4</t>
  </si>
  <si>
    <t>13,40,21</t>
  </si>
  <si>
    <t>39,2,27</t>
  </si>
  <si>
    <t>0.133,0.101,0.087</t>
  </si>
  <si>
    <t>0.037,0.0,0.018</t>
  </si>
  <si>
    <t>1,0,2</t>
  </si>
  <si>
    <t>4,0,7</t>
  </si>
  <si>
    <t>18,15,22</t>
  </si>
  <si>
    <t>0.02,0.0,0.043</t>
  </si>
  <si>
    <t>0.133,0.0,0.18</t>
  </si>
  <si>
    <t>9,55,2</t>
  </si>
  <si>
    <t>3,6,5</t>
  </si>
  <si>
    <t>50,79,83</t>
  </si>
  <si>
    <t>0.099,0.298,0.015</t>
  </si>
  <si>
    <t>0.018,0.023,0.019</t>
  </si>
  <si>
    <t>9,50,3</t>
  </si>
  <si>
    <t>25,54,45</t>
  </si>
  <si>
    <t>68,55,91</t>
  </si>
  <si>
    <t>0.174,0.352,0.038</t>
  </si>
  <si>
    <t>0.009,0.021,0.019</t>
  </si>
  <si>
    <t>26,21,19</t>
  </si>
  <si>
    <t>39,9,64</t>
  </si>
  <si>
    <t>22,28,16</t>
  </si>
  <si>
    <t>6,2,14</t>
  </si>
  <si>
    <t>0.405,0.301,0.406</t>
  </si>
  <si>
    <t>0.789,0.721,0.725</t>
  </si>
  <si>
    <t>10,13,7</t>
  </si>
  <si>
    <t>10,8,12</t>
  </si>
  <si>
    <t>56,55,71</t>
  </si>
  <si>
    <t>0.093,0.12,0.054</t>
  </si>
  <si>
    <t>0.046,0.027,0.04</t>
  </si>
  <si>
    <t>7,8,4</t>
  </si>
  <si>
    <t>14,29,13</t>
  </si>
  <si>
    <t>0.48,0.841,0.725</t>
  </si>
  <si>
    <t>0.822,0.95,1.0</t>
  </si>
  <si>
    <t>17,26,21</t>
  </si>
  <si>
    <t>45,24,29</t>
  </si>
  <si>
    <t>2,4,2</t>
  </si>
  <si>
    <t>0.838,0.799,0.865</t>
  </si>
  <si>
    <t>0.965,1.0,0.947</t>
  </si>
  <si>
    <t>7,5,2</t>
  </si>
  <si>
    <t>23,27,10</t>
  </si>
  <si>
    <t>39,9,27</t>
  </si>
  <si>
    <t>0.132,0.085,0.091</t>
  </si>
  <si>
    <t>0.0,0.0,0.018</t>
  </si>
  <si>
    <t>25,23,25</t>
  </si>
  <si>
    <t>11,6,17</t>
  </si>
  <si>
    <t>43,29,20</t>
  </si>
  <si>
    <t>43,9,55</t>
  </si>
  <si>
    <t>0.231,0.29,0.392</t>
  </si>
  <si>
    <t>0.117,0.256,0.137</t>
  </si>
  <si>
    <t>95,90,82</t>
  </si>
  <si>
    <t>11,4,2</t>
  </si>
  <si>
    <t>0.848,0.936,0.964</t>
  </si>
  <si>
    <t>0.986,0.97,0.989</t>
  </si>
  <si>
    <t>17,2,9</t>
  </si>
  <si>
    <t>30,32,34</t>
  </si>
  <si>
    <t>28,13,49</t>
  </si>
  <si>
    <t>0.231,0.032,0.123</t>
  </si>
  <si>
    <t>0.036,0.109,0.011</t>
  </si>
  <si>
    <t>11,32,29</t>
  </si>
  <si>
    <t>87,40,144</t>
  </si>
  <si>
    <t>24,52,24</t>
  </si>
  <si>
    <t>42,7,50</t>
  </si>
  <si>
    <t>0.2,0.251,0.397</t>
  </si>
  <si>
    <t>0.53,0.757,0.61</t>
  </si>
  <si>
    <t>15,11,30</t>
  </si>
  <si>
    <t>31,1,33</t>
  </si>
  <si>
    <t>0.312,0.643,0.374</t>
  </si>
  <si>
    <t>0.634,0.961,0.73</t>
  </si>
  <si>
    <t>20,15,26</t>
  </si>
  <si>
    <t>14,1,30</t>
  </si>
  <si>
    <t>5,10,2</t>
  </si>
  <si>
    <t>0.725,0.497,0.896</t>
  </si>
  <si>
    <t>0.902,1.0,1.0</t>
  </si>
  <si>
    <t>17,12,24</t>
  </si>
  <si>
    <t>12,1,16</t>
  </si>
  <si>
    <t>28,36,45</t>
  </si>
  <si>
    <t>64,12,93</t>
  </si>
  <si>
    <t>0.27,0.169,0.245</t>
  </si>
  <si>
    <t>0.102,0.048,0.095</t>
  </si>
  <si>
    <t>0,7,7</t>
  </si>
  <si>
    <t>18,6,31</t>
  </si>
  <si>
    <t>8,6,6</t>
  </si>
  <si>
    <t>0.0,0.368,0.368</t>
  </si>
  <si>
    <t>0.818,1.0,0.939</t>
  </si>
  <si>
    <t>7,6,3</t>
  </si>
  <si>
    <t>7,7,1</t>
  </si>
  <si>
    <t>1,2,6</t>
  </si>
  <si>
    <t>0.067,0.176,0.0</t>
  </si>
  <si>
    <t>0.778,0.6,0.2</t>
  </si>
  <si>
    <t>6,10,7</t>
  </si>
  <si>
    <t>0,6,2</t>
  </si>
  <si>
    <t>38,39,41</t>
  </si>
  <si>
    <t>35,42,52</t>
  </si>
  <si>
    <t>0.085,0.132,0.092</t>
  </si>
  <si>
    <t>0.0,0.078,0.022</t>
  </si>
  <si>
    <t>7,23,12</t>
  </si>
  <si>
    <t>24,13,38</t>
  </si>
  <si>
    <t>31,12,22</t>
  </si>
  <si>
    <t>0.077,0.133,0.038</t>
  </si>
  <si>
    <t>0.101,0.489,0.214</t>
  </si>
  <si>
    <t>61,71,54</t>
  </si>
  <si>
    <t>44,12,88</t>
  </si>
  <si>
    <t>15,24,19</t>
  </si>
  <si>
    <t>44,10,76</t>
  </si>
  <si>
    <t>0.723,0.655,0.646</t>
  </si>
  <si>
    <t>0.391,0.435,0.426</t>
  </si>
  <si>
    <t>57,92,89</t>
  </si>
  <si>
    <t>45,1,45</t>
  </si>
  <si>
    <t>19,27,19</t>
  </si>
  <si>
    <t>54,7,84</t>
  </si>
  <si>
    <t>0.654,0.683,0.747</t>
  </si>
  <si>
    <t>0.345,0.083,0.253</t>
  </si>
  <si>
    <t>0,4,2</t>
  </si>
  <si>
    <t>7,4,15</t>
  </si>
  <si>
    <t>20,29,24</t>
  </si>
  <si>
    <t>10,0,22</t>
  </si>
  <si>
    <t>0.0,0.065,0.04</t>
  </si>
  <si>
    <t>0.26,1.0,0.255</t>
  </si>
  <si>
    <t>23,27,16</t>
  </si>
  <si>
    <t>0.829,0.774,1.0</t>
  </si>
  <si>
    <t>44,51,66</t>
  </si>
  <si>
    <t>65,28,74</t>
  </si>
  <si>
    <t>11,27,18</t>
  </si>
  <si>
    <t>5,3,8</t>
  </si>
  <si>
    <t>0.687,0.509,0.668</t>
  </si>
  <si>
    <t>0.877,0.836,0.835</t>
  </si>
  <si>
    <t>24,10,14</t>
  </si>
  <si>
    <t>16,18,35</t>
  </si>
  <si>
    <t>4,1,9</t>
  </si>
  <si>
    <t>0.923,1.0,1.0</t>
  </si>
  <si>
    <t>0.667,0.9,0.66</t>
  </si>
  <si>
    <t>82,150,65</t>
  </si>
  <si>
    <t>38,2,27</t>
  </si>
  <si>
    <t>141,32,247</t>
  </si>
  <si>
    <t>0.289,0.394,0.256</t>
  </si>
  <si>
    <t>0.139,0.036,0.061</t>
  </si>
  <si>
    <t>27,39,32</t>
  </si>
  <si>
    <t>183,39,491</t>
  </si>
  <si>
    <t>42,1,3</t>
  </si>
  <si>
    <t>0.088,0.107,0.113</t>
  </si>
  <si>
    <t>0.685,0.951,0.988</t>
  </si>
  <si>
    <t>20,14,21</t>
  </si>
  <si>
    <t>23,7,16</t>
  </si>
  <si>
    <t>6,8,0</t>
  </si>
  <si>
    <t>0.625,0.467,1.0</t>
  </si>
  <si>
    <t>1.0,0.778,1.0</t>
  </si>
  <si>
    <t>5,9,7</t>
  </si>
  <si>
    <t>7,0,6</t>
  </si>
  <si>
    <t>23,55,37</t>
  </si>
  <si>
    <t>138,75,245</t>
  </si>
  <si>
    <t>0.131,0.102,0.116</t>
  </si>
  <si>
    <t>0.034,0.0,0.017</t>
  </si>
  <si>
    <t>4,5,14</t>
  </si>
  <si>
    <t>28,51,29</t>
  </si>
  <si>
    <t>26,16,38</t>
  </si>
  <si>
    <t>0.067,0.01,0.049</t>
  </si>
  <si>
    <t>0.071,0.135,0.156</t>
  </si>
  <si>
    <t>13,7,14</t>
  </si>
  <si>
    <t>7,14,17</t>
  </si>
  <si>
    <t>0.0,0.083,0.0</t>
  </si>
  <si>
    <t>0.311,0.083,0.036</t>
  </si>
  <si>
    <t>91,86,130</t>
  </si>
  <si>
    <t>122,138,96</t>
  </si>
  <si>
    <t>0.376,0.389,0.428</t>
  </si>
  <si>
    <t>0.182,0.275,0.176</t>
  </si>
  <si>
    <t>1,13,16</t>
  </si>
  <si>
    <t>42,4,63</t>
  </si>
  <si>
    <t>21,32,39</t>
  </si>
  <si>
    <t>20,4,25</t>
  </si>
  <si>
    <t>0.024,0.171,0.173</t>
  </si>
  <si>
    <t>0.516,0.337,0.562</t>
  </si>
  <si>
    <t>5,3,5</t>
  </si>
  <si>
    <t>15,5,29</t>
  </si>
  <si>
    <t>13,15,10</t>
  </si>
  <si>
    <t>14,0,8</t>
  </si>
  <si>
    <t>0.188,0.107,0.231</t>
  </si>
  <si>
    <t>0.392,1.0,0.685</t>
  </si>
  <si>
    <t>8,2,7</t>
  </si>
  <si>
    <t>45,18,105</t>
  </si>
  <si>
    <t>6,11,14</t>
  </si>
  <si>
    <t>0.4,0.083,0.2</t>
  </si>
  <si>
    <t>0.918,0.818,0.868</t>
  </si>
  <si>
    <t>10,11,16</t>
  </si>
  <si>
    <t>6,3,13</t>
  </si>
  <si>
    <t>37,34,28</t>
  </si>
  <si>
    <t>36,44,71</t>
  </si>
  <si>
    <t>0.151,0.175,0.273</t>
  </si>
  <si>
    <t>0.099,0.043,0.107</t>
  </si>
  <si>
    <t>20,2,22</t>
  </si>
  <si>
    <t>22,35,19</t>
  </si>
  <si>
    <t>40,58,40</t>
  </si>
  <si>
    <t>0.064,0.041,0.05</t>
  </si>
  <si>
    <t>0.2,0.017,0.216</t>
  </si>
  <si>
    <t>91,90,83</t>
  </si>
  <si>
    <t>8,7,9</t>
  </si>
  <si>
    <t>28,35,50</t>
  </si>
  <si>
    <t>0.85,0.865,0.822</t>
  </si>
  <si>
    <t>0.513,0.722,0.519</t>
  </si>
  <si>
    <t>4,0,3</t>
  </si>
  <si>
    <t>8,8,10</t>
  </si>
  <si>
    <t>24,30,25</t>
  </si>
  <si>
    <t>21,34,20</t>
  </si>
  <si>
    <t>0.094,0.0,0.069</t>
  </si>
  <si>
    <t>0.191,0.127,0.237</t>
  </si>
  <si>
    <t>28,32,44</t>
  </si>
  <si>
    <t>39,12,51</t>
  </si>
  <si>
    <t>16,26,26</t>
  </si>
  <si>
    <t>9,2,18</t>
  </si>
  <si>
    <t>0.467,0.381,0.458</t>
  </si>
  <si>
    <t>0.684,0.75,0.586</t>
  </si>
  <si>
    <t>17,23,24</t>
  </si>
  <si>
    <t>60,15,96</t>
  </si>
  <si>
    <t>73,87,75</t>
  </si>
  <si>
    <t>59,7,72</t>
  </si>
  <si>
    <t>0.104,0.117,0.138</t>
  </si>
  <si>
    <t>0.337,0.517,0.4</t>
  </si>
  <si>
    <t>6,22,20</t>
  </si>
  <si>
    <t>34,29,23</t>
  </si>
  <si>
    <t>28,17,41</t>
  </si>
  <si>
    <t>0.073,0.084,0.08</t>
  </si>
  <si>
    <t>0.125,0.463,0.245</t>
  </si>
  <si>
    <t>7,6,8</t>
  </si>
  <si>
    <t>8,2,23</t>
  </si>
  <si>
    <t>1,6,1</t>
  </si>
  <si>
    <t>0.802,0.367,0.823</t>
  </si>
  <si>
    <t>35,44,17</t>
  </si>
  <si>
    <t>129,98,283</t>
  </si>
  <si>
    <t>37,48,58</t>
  </si>
  <si>
    <t>27,7,17</t>
  </si>
  <si>
    <t>0.321,0.314,0.128</t>
  </si>
  <si>
    <t>0.705,0.875,0.893</t>
  </si>
  <si>
    <t>29,39,29</t>
  </si>
  <si>
    <t>19,6,29</t>
  </si>
  <si>
    <t>3,5,2</t>
  </si>
  <si>
    <t>8,1,22</t>
  </si>
  <si>
    <t>0.829,0.796,0.879</t>
  </si>
  <si>
    <t>0.543,0.75,0.397</t>
  </si>
  <si>
    <t>29,51,29</t>
  </si>
  <si>
    <t>41,34,62</t>
  </si>
  <si>
    <t>2,6,10</t>
  </si>
  <si>
    <t>3,0,3</t>
  </si>
  <si>
    <t>0.879,0.81,0.592</t>
  </si>
  <si>
    <t>0.872,1.0,0.912</t>
  </si>
  <si>
    <t>2,7,1</t>
  </si>
  <si>
    <t>16,26,12</t>
  </si>
  <si>
    <t>22,44,61</t>
  </si>
  <si>
    <t>0.174,0.206,0.101</t>
  </si>
  <si>
    <t>0.058,0.097,0.011</t>
  </si>
  <si>
    <t>3,8,3</t>
  </si>
  <si>
    <t>4,2,1</t>
  </si>
  <si>
    <t>21,36,28</t>
  </si>
  <si>
    <t>40,105,53</t>
  </si>
  <si>
    <t>0.067,0.1,0.051</t>
  </si>
  <si>
    <t>0.048,0.009,0.009</t>
  </si>
  <si>
    <t>10,5,8</t>
  </si>
  <si>
    <t>17,3,26</t>
  </si>
  <si>
    <t>37,62,46</t>
  </si>
  <si>
    <t>41,9,50</t>
  </si>
  <si>
    <t>0.119,0.039,0.08</t>
  </si>
  <si>
    <t>0.172,0.143,0.206</t>
  </si>
  <si>
    <t>1,0,8</t>
  </si>
  <si>
    <t>9,10,12</t>
  </si>
  <si>
    <t>82,46,197</t>
  </si>
  <si>
    <t>55,63,48</t>
  </si>
  <si>
    <t>49,28,85</t>
  </si>
  <si>
    <t>0.088,0.085,0.128</t>
  </si>
  <si>
    <t>0.495,0.491,0.576</t>
  </si>
  <si>
    <t>15,21,19</t>
  </si>
  <si>
    <t>39,12,20</t>
  </si>
  <si>
    <t>0.517,0.636,0.655</t>
  </si>
  <si>
    <t>1.0,1.0,0.769</t>
  </si>
  <si>
    <t>16,2,9</t>
  </si>
  <si>
    <t>10,4,10</t>
  </si>
  <si>
    <t>0.101,0.297,0.145</t>
  </si>
  <si>
    <t>0.601,1.0,0.458</t>
  </si>
  <si>
    <t>4,16,14</t>
  </si>
  <si>
    <t>5,10,3</t>
  </si>
  <si>
    <t>26,37,45</t>
  </si>
  <si>
    <t>44,59,38</t>
  </si>
  <si>
    <t>0.071,0.178,0.135</t>
  </si>
  <si>
    <t>0.054,0.078,0.038</t>
  </si>
  <si>
    <t>0,11,3</t>
  </si>
  <si>
    <t>10,15,7</t>
  </si>
  <si>
    <t>23,21,46</t>
  </si>
  <si>
    <t>0.06,0.041,0.0</t>
  </si>
  <si>
    <t>0.0,0.25,0.04</t>
  </si>
  <si>
    <t>0,9,8</t>
  </si>
  <si>
    <t>26,41,30</t>
  </si>
  <si>
    <t>43,16,88</t>
  </si>
  <si>
    <t>0.0,0.11,0.131</t>
  </si>
  <si>
    <t>0.026,0.0,0.013</t>
  </si>
  <si>
    <t>1,6,7</t>
  </si>
  <si>
    <t>7,9,3</t>
  </si>
  <si>
    <t>2,4,3</t>
  </si>
  <si>
    <t>0.24,0.486,0.596</t>
  </si>
  <si>
    <t>0.815,1.0,0.654</t>
  </si>
  <si>
    <t>71,8,77</t>
  </si>
  <si>
    <t>38,42,34</t>
  </si>
  <si>
    <t>82,8,128</t>
  </si>
  <si>
    <t>0.634,0.666,0.717</t>
  </si>
  <si>
    <t>0.337,0.37,0.261</t>
  </si>
  <si>
    <t>216,20,288</t>
  </si>
  <si>
    <t>21,44,29</t>
  </si>
  <si>
    <t>0.931,0.88,0.891</t>
  </si>
  <si>
    <t>0.954,1.0,0.965</t>
  </si>
  <si>
    <t>49,90,53</t>
  </si>
  <si>
    <t>156,17,218</t>
  </si>
  <si>
    <t>37,40,46</t>
  </si>
  <si>
    <t>37,3,32</t>
  </si>
  <si>
    <t>0.404,0.535,0.371</t>
  </si>
  <si>
    <t>0.683,0.744,0.777</t>
  </si>
  <si>
    <t>12,14,12</t>
  </si>
  <si>
    <t>30,42,18</t>
  </si>
  <si>
    <t>16,3,30</t>
  </si>
  <si>
    <t>0.204,0.176,0.3</t>
  </si>
  <si>
    <t>0.138,0.0,0.041</t>
  </si>
  <si>
    <t>11,7,13</t>
  </si>
  <si>
    <t>33,4,74</t>
  </si>
  <si>
    <t>25,29,27</t>
  </si>
  <si>
    <t>37,2,48</t>
  </si>
  <si>
    <t>0.18,0.108,0.194</t>
  </si>
  <si>
    <t>0.308,0.5,0.435</t>
  </si>
  <si>
    <t>7,9,14</t>
  </si>
  <si>
    <t>49,10,104</t>
  </si>
  <si>
    <t>23,48,33</t>
  </si>
  <si>
    <t>33,0,27</t>
  </si>
  <si>
    <t>0.132,0.086,0.175</t>
  </si>
  <si>
    <t>0.426,1.0,0.658</t>
  </si>
  <si>
    <t>5,19,12</t>
  </si>
  <si>
    <t>3,5,4</t>
  </si>
  <si>
    <t>0.285,0.324,0.473</t>
  </si>
  <si>
    <t>0.599,0.919,0.642</t>
  </si>
  <si>
    <t>13,4,8</t>
  </si>
  <si>
    <t>30,30,22</t>
  </si>
  <si>
    <t>50,50,113</t>
  </si>
  <si>
    <t>17,40,33</t>
  </si>
  <si>
    <t>13,2,18</t>
  </si>
  <si>
    <t>0.469,0.273,0.25</t>
  </si>
  <si>
    <t>0.658,0.926,0.758</t>
  </si>
  <si>
    <t>2,3,5</t>
  </si>
  <si>
    <t>16,11,20</t>
  </si>
  <si>
    <t>11,2,15</t>
  </si>
  <si>
    <t>0.0,0.097,0.0</t>
  </si>
  <si>
    <t>0.097,0.47,0.165</t>
  </si>
  <si>
    <t>10,10,15</t>
  </si>
  <si>
    <t>17,8,44</t>
  </si>
  <si>
    <t>4,6,7</t>
  </si>
  <si>
    <t>0.556,0.455,0.517</t>
  </si>
  <si>
    <t>0.895,1.0,0.733</t>
  </si>
  <si>
    <t>6,7,30</t>
  </si>
  <si>
    <t>4,12,7</t>
  </si>
  <si>
    <t>2,0,10</t>
  </si>
  <si>
    <t>0.2,0.143,0.3</t>
  </si>
  <si>
    <t>0.6,1.0,0.6</t>
  </si>
  <si>
    <t>11,6,4</t>
  </si>
  <si>
    <t>13,15,28</t>
  </si>
  <si>
    <t>52,60,52</t>
  </si>
  <si>
    <t>58,17,128</t>
  </si>
  <si>
    <t>0.096,0.048,0.037</t>
  </si>
  <si>
    <t>0.101,0.306,0.099</t>
  </si>
  <si>
    <t>7,5,13</t>
  </si>
  <si>
    <t>5,1,11</t>
  </si>
  <si>
    <t>3,1,4</t>
  </si>
  <si>
    <t>0.778,1.0,0.765</t>
  </si>
  <si>
    <t>0.455,0.333,0.579</t>
  </si>
  <si>
    <t>9,5,9</t>
  </si>
  <si>
    <t>23,8,36</t>
  </si>
  <si>
    <t>112,89,115</t>
  </si>
  <si>
    <t>125,52,150</t>
  </si>
  <si>
    <t>0.039,0.027,0.038</t>
  </si>
  <si>
    <t>0.084,0.071,0.107</t>
  </si>
  <si>
    <t>72,66,75</t>
  </si>
  <si>
    <t>40,8,48</t>
  </si>
  <si>
    <t>24,18,15</t>
  </si>
  <si>
    <t>43,26,68</t>
  </si>
  <si>
    <t>0.653,0.697,0.758</t>
  </si>
  <si>
    <t>0.368,0.162,0.306</t>
  </si>
  <si>
    <t>3,3,0</t>
  </si>
  <si>
    <t>47,43,38</t>
  </si>
  <si>
    <t>76,85,78</t>
  </si>
  <si>
    <t>1,3,1</t>
  </si>
  <si>
    <t>0.798,0.962,0.736</t>
  </si>
  <si>
    <t>0.978,0.943,0.979</t>
  </si>
  <si>
    <t>23,20,23</t>
  </si>
  <si>
    <t>100,13,202</t>
  </si>
  <si>
    <t>78,73,77</t>
  </si>
  <si>
    <t>38,2,37</t>
  </si>
  <si>
    <t>0.128,0.12,0.13</t>
  </si>
  <si>
    <t>0.568,0.765,0.732</t>
  </si>
  <si>
    <t>5,4,3</t>
  </si>
  <si>
    <t>8,4,25</t>
  </si>
  <si>
    <t>17,51,34</t>
  </si>
  <si>
    <t>39,12,62</t>
  </si>
  <si>
    <t>0.128,0.038,0.042</t>
  </si>
  <si>
    <t>0.093,0.143,0.168</t>
  </si>
  <si>
    <t>12,24,14</t>
  </si>
  <si>
    <t>14,2,36</t>
  </si>
  <si>
    <t>0.857,1.0,1.0</t>
  </si>
  <si>
    <t>0.875,1.0,0.692</t>
  </si>
  <si>
    <t>5,7,12</t>
  </si>
  <si>
    <t>99,44,182</t>
  </si>
  <si>
    <t>0.556,0.304,0.6</t>
  </si>
  <si>
    <t>0.98,1.0,0.978</t>
  </si>
  <si>
    <t>53,23,117</t>
  </si>
  <si>
    <t>10,8,3</t>
  </si>
  <si>
    <t>48,23,79</t>
  </si>
  <si>
    <t>0.167,0.111,0.333</t>
  </si>
  <si>
    <t>0.356,0.333,0.425</t>
  </si>
  <si>
    <t>19,16,18</t>
  </si>
  <si>
    <t>37,1,59</t>
  </si>
  <si>
    <t>15,23,17</t>
  </si>
  <si>
    <t>10,0,16</t>
  </si>
  <si>
    <t>0.389,0.259,0.348</t>
  </si>
  <si>
    <t>0.651,1.0,0.65</t>
  </si>
  <si>
    <t>9,14,19</t>
  </si>
  <si>
    <t>8,7,8</t>
  </si>
  <si>
    <t>37,23,51</t>
  </si>
  <si>
    <t>0.158,0.194,0.322</t>
  </si>
  <si>
    <t>0.098,0.132,0.073</t>
  </si>
  <si>
    <t>37,39,38</t>
  </si>
  <si>
    <t>37,8,20</t>
  </si>
  <si>
    <t>62,57,89</t>
  </si>
  <si>
    <t>77,67,82</t>
  </si>
  <si>
    <t>0.238,0.263,0.182</t>
  </si>
  <si>
    <t>0.201,0.059,0.113</t>
  </si>
  <si>
    <t>24,32,30</t>
  </si>
  <si>
    <t>34,103,50</t>
  </si>
  <si>
    <t>21,13,15</t>
  </si>
  <si>
    <t>11,20,14</t>
  </si>
  <si>
    <t>0.411,0.601,0.55</t>
  </si>
  <si>
    <t>0.654,0.759,0.686</t>
  </si>
  <si>
    <t>85,82,55</t>
  </si>
  <si>
    <t>27,27,28</t>
  </si>
  <si>
    <t>18,15,24</t>
  </si>
  <si>
    <t>0.612,0.603,0.495</t>
  </si>
  <si>
    <t>0.746,0.786,0.73</t>
  </si>
  <si>
    <t>100,100,78</t>
  </si>
  <si>
    <t>3,2,5</t>
  </si>
  <si>
    <t>0.943,0.962,0.886</t>
  </si>
  <si>
    <t>0.972,1.0,0.987</t>
  </si>
  <si>
    <t>6,6,6</t>
  </si>
  <si>
    <t>23,14,60</t>
  </si>
  <si>
    <t>0.604,0.504,0.753</t>
  </si>
  <si>
    <t>0.854,1.0,1.0</t>
  </si>
  <si>
    <t>29,25,33</t>
  </si>
  <si>
    <t>40,13,77</t>
  </si>
  <si>
    <t>11,10,17</t>
  </si>
  <si>
    <t>5,0,1</t>
  </si>
  <si>
    <t>0.609,0.596,0.534</t>
  </si>
  <si>
    <t>0.825,1.0,0.979</t>
  </si>
  <si>
    <t>6,6,7</t>
  </si>
  <si>
    <t>3,5,5</t>
  </si>
  <si>
    <t>18,3,13</t>
  </si>
  <si>
    <t>15,28,19</t>
  </si>
  <si>
    <t>15,1,13</t>
  </si>
  <si>
    <t>0.091,0.082,0.116</t>
  </si>
  <si>
    <t>0.375,0.6,0.333</t>
  </si>
  <si>
    <t>34,5,60</t>
  </si>
  <si>
    <t>7,19,12</t>
  </si>
  <si>
    <t>10,0,13</t>
  </si>
  <si>
    <t>0.263,0.073,0.25</t>
  </si>
  <si>
    <t>0.63,1.0,0.698</t>
  </si>
  <si>
    <t>17,32,19</t>
  </si>
  <si>
    <t>7,0,15</t>
  </si>
  <si>
    <t>53,73,44</t>
  </si>
  <si>
    <t>51,2,66</t>
  </si>
  <si>
    <t>0.162,0.208,0.206</t>
  </si>
  <si>
    <t>0.076,0.0,0.12</t>
  </si>
  <si>
    <t>61,78,72</t>
  </si>
  <si>
    <t>79,25,115</t>
  </si>
  <si>
    <t>22,13,12</t>
  </si>
  <si>
    <t>0.581,0.75,0.75</t>
  </si>
  <si>
    <t>0.929,1.0,0.966</t>
  </si>
  <si>
    <t>2,2,3</t>
  </si>
  <si>
    <t>12,36,14</t>
  </si>
  <si>
    <t>20,23,40</t>
  </si>
  <si>
    <t>2,7,2</t>
  </si>
  <si>
    <t>0.772,0.744,0.798</t>
  </si>
  <si>
    <t>0.79,1.0,1.0</t>
  </si>
  <si>
    <t>7,33,14</t>
  </si>
  <si>
    <t>19,18,35</t>
  </si>
  <si>
    <t>1,2,7</t>
  </si>
  <si>
    <t>0.812,0.91,0.552</t>
  </si>
  <si>
    <t>1,13,0</t>
  </si>
  <si>
    <t>6,17,15</t>
  </si>
  <si>
    <t>15,17,32</t>
  </si>
  <si>
    <t>0.099,0.334,0.0</t>
  </si>
  <si>
    <t>0.08,0.0,0.02</t>
  </si>
  <si>
    <t>5,2,10</t>
  </si>
  <si>
    <t>15,0,14</t>
  </si>
  <si>
    <t>45,70,194</t>
  </si>
  <si>
    <t>32,5,42</t>
  </si>
  <si>
    <t>0.053,0.014,0.025</t>
  </si>
  <si>
    <t>0.19,0.0,0.143</t>
  </si>
  <si>
    <t>16,16,15</t>
  </si>
  <si>
    <t>38,15,56</t>
  </si>
  <si>
    <t>2,8,2</t>
  </si>
  <si>
    <t>0.8,0.5,0.789</t>
  </si>
  <si>
    <t>27,37,14</t>
  </si>
  <si>
    <t>33,10,47</t>
  </si>
  <si>
    <t>15,3,8</t>
  </si>
  <si>
    <t>1.0,0.956,1.0</t>
  </si>
  <si>
    <t>0.562,0.661,0.774</t>
  </si>
  <si>
    <t>5,4,1</t>
  </si>
  <si>
    <t>12,3,20</t>
  </si>
  <si>
    <t>8,14,18</t>
  </si>
  <si>
    <t>13,2,25</t>
  </si>
  <si>
    <t>0.238,0.125,0.027</t>
  </si>
  <si>
    <t>0.316,0.429,0.286</t>
  </si>
  <si>
    <t>6,8,7</t>
  </si>
  <si>
    <t>6,4,28</t>
  </si>
  <si>
    <t>9,11,10</t>
  </si>
  <si>
    <t>2,1,11</t>
  </si>
  <si>
    <t>0.25,0.267,0.259</t>
  </si>
  <si>
    <t>0.6,0.667,0.56</t>
  </si>
  <si>
    <t>10,2,3</t>
  </si>
  <si>
    <t>10,9,21</t>
  </si>
  <si>
    <t>44,43,51</t>
  </si>
  <si>
    <t>38,40,59</t>
  </si>
  <si>
    <t>0.124,0.028,0.035</t>
  </si>
  <si>
    <t>0.14,0.123,0.181</t>
  </si>
  <si>
    <t>10,6,4</t>
  </si>
  <si>
    <t>18,22,33</t>
  </si>
  <si>
    <t>19,31,13</t>
  </si>
  <si>
    <t>25,10,32</t>
  </si>
  <si>
    <t>0.24,0.104,0.155</t>
  </si>
  <si>
    <t>0.301,0.568,0.382</t>
  </si>
  <si>
    <t>7,4,12</t>
  </si>
  <si>
    <t>17,23,16</t>
  </si>
  <si>
    <t>49,80,80</t>
  </si>
  <si>
    <t>0.28,0.168,0.225</t>
  </si>
  <si>
    <t>0.086,0.032,0.09</t>
  </si>
  <si>
    <t>4,7,1</t>
  </si>
  <si>
    <t>24,24,17</t>
  </si>
  <si>
    <t>20,53,59</t>
  </si>
  <si>
    <t>0.025,0.0,0.0</t>
  </si>
  <si>
    <t>0.108,0.074,0.01</t>
  </si>
  <si>
    <t>41,28,20</t>
  </si>
  <si>
    <t>51,30,70</t>
  </si>
  <si>
    <t>4,8,1</t>
  </si>
  <si>
    <t>0.837,0.636,0.909</t>
  </si>
  <si>
    <t>0.962,1.0,1.0</t>
  </si>
  <si>
    <t>5,3,12</t>
  </si>
  <si>
    <t>51,52,42</t>
  </si>
  <si>
    <t>49,5,71</t>
  </si>
  <si>
    <t>0.024,0.012,0.029</t>
  </si>
  <si>
    <t>0.061,0.276,0.097</t>
  </si>
  <si>
    <t>5,0,2</t>
  </si>
  <si>
    <t>8,2,4</t>
  </si>
  <si>
    <t>28,20,51</t>
  </si>
  <si>
    <t>21,16,14</t>
  </si>
  <si>
    <t>14,5,25</t>
  </si>
  <si>
    <t>0.16,0.059,0.125</t>
  </si>
  <si>
    <t>0.5,0.667,0.505</t>
  </si>
  <si>
    <t>21,29,28</t>
  </si>
  <si>
    <t>30,7,45</t>
  </si>
  <si>
    <t>2,2,5</t>
  </si>
  <si>
    <t>0.857,0.892,0.762</t>
  </si>
  <si>
    <t>2,4,12</t>
  </si>
  <si>
    <t>3,4,5</t>
  </si>
  <si>
    <t>5,3,3</t>
  </si>
  <si>
    <t>18,27,26</t>
  </si>
  <si>
    <t>29,22,47</t>
  </si>
  <si>
    <t>0.142,0.062,0.064</t>
  </si>
  <si>
    <t>0.02,0.0,0.0</t>
  </si>
  <si>
    <t>5,3,0</t>
  </si>
  <si>
    <t>24,16,87</t>
  </si>
  <si>
    <t>55,45,52</t>
  </si>
  <si>
    <t>97,27,222</t>
  </si>
  <si>
    <t>0.043,0.032,0.0</t>
  </si>
  <si>
    <t>0.11,0.229,0.164</t>
  </si>
  <si>
    <t>2,1,5</t>
  </si>
  <si>
    <t>4,11,12</t>
  </si>
  <si>
    <t>44,53,37</t>
  </si>
  <si>
    <t>56,32,81</t>
  </si>
  <si>
    <t>0.028,0.012,0.08</t>
  </si>
  <si>
    <t>0.044,0.181,0.087</t>
  </si>
  <si>
    <t>53,47,40</t>
  </si>
  <si>
    <t>36,2,72</t>
  </si>
  <si>
    <t>0.878,0.941,0.931</t>
  </si>
  <si>
    <t>4,9,9</t>
  </si>
  <si>
    <t>10,6,13</t>
  </si>
  <si>
    <t>3,4,1</t>
  </si>
  <si>
    <t>0.68,1.0,1.0</t>
  </si>
  <si>
    <t>0.639,0.443,0.873</t>
  </si>
  <si>
    <t>32,35,32</t>
  </si>
  <si>
    <t>67,5,62</t>
  </si>
  <si>
    <t>27,32,32</t>
  </si>
  <si>
    <t>23,0,13</t>
  </si>
  <si>
    <t>0.418,0.398,0.377</t>
  </si>
  <si>
    <t>0.638,1.0,0.743</t>
  </si>
  <si>
    <t>4,23,15</t>
  </si>
  <si>
    <t>12,10,4</t>
  </si>
  <si>
    <t>5,10,12</t>
  </si>
  <si>
    <t>0.5,0.852,0.789</t>
  </si>
  <si>
    <t>0.545,0.333,0.143</t>
  </si>
  <si>
    <t>2,5,2</t>
  </si>
  <si>
    <t>48,41,37</t>
  </si>
  <si>
    <t>54,25,59</t>
  </si>
  <si>
    <t>0.092,0.094,0.076</t>
  </si>
  <si>
    <t>0.011,0.024,0.03</t>
  </si>
  <si>
    <t>4,1,6</t>
  </si>
  <si>
    <t>1,9,4</t>
  </si>
  <si>
    <t>15,20,19</t>
  </si>
  <si>
    <t>36,8,37</t>
  </si>
  <si>
    <t>0.032,0.048,0.0</t>
  </si>
  <si>
    <t>0.014,0.36,0.051</t>
  </si>
  <si>
    <t>40,54,34</t>
  </si>
  <si>
    <t>69,34,72</t>
  </si>
  <si>
    <t>469,32,834</t>
  </si>
  <si>
    <t>0.03,0.033,0.023</t>
  </si>
  <si>
    <t>0.069,0.347,0.041</t>
  </si>
  <si>
    <t>52,71,49</t>
  </si>
  <si>
    <t>34,4,40</t>
  </si>
  <si>
    <t>20,15,22</t>
  </si>
  <si>
    <t>26,3,60</t>
  </si>
  <si>
    <t>0.594,0.727,0.556</t>
  </si>
  <si>
    <t>0.424,0.428,0.273</t>
  </si>
  <si>
    <t>28,38,16</t>
  </si>
  <si>
    <t>31,12,48</t>
  </si>
  <si>
    <t>0.833,0.953,1.0</t>
  </si>
  <si>
    <t>0.526,0.763,0.741</t>
  </si>
  <si>
    <t>4,8,16</t>
  </si>
  <si>
    <t>11,33,17</t>
  </si>
  <si>
    <t>6,15,8</t>
  </si>
  <si>
    <t>3,6,7</t>
  </si>
  <si>
    <t>0.297,0.253,0.559</t>
  </si>
  <si>
    <t>0.699,0.777,0.606</t>
  </si>
  <si>
    <t>35,40,26</t>
  </si>
  <si>
    <t>49,23,106</t>
  </si>
  <si>
    <t>0.051,0.03,0.143</t>
  </si>
  <si>
    <t>0.025,0.026,0.006</t>
  </si>
  <si>
    <t>4,9,13</t>
  </si>
  <si>
    <t>31,23,86</t>
  </si>
  <si>
    <t>46,82,67</t>
  </si>
  <si>
    <t>110,30,170</t>
  </si>
  <si>
    <t>0.042,0.052,0.088</t>
  </si>
  <si>
    <t>0.124,0.277,0.202</t>
  </si>
  <si>
    <t>23,34,38</t>
  </si>
  <si>
    <t>21,0,26</t>
  </si>
  <si>
    <t>266,16,271</t>
  </si>
  <si>
    <t>0.085,0.082,0.113</t>
  </si>
  <si>
    <t>0.048,0.0,0.058</t>
  </si>
  <si>
    <t>6,13,9</t>
  </si>
  <si>
    <t>18,20,29</t>
  </si>
  <si>
    <t>36,58,42</t>
  </si>
  <si>
    <t>14,3,2</t>
  </si>
  <si>
    <t>0.077,0.101,0.097</t>
  </si>
  <si>
    <t>0.391,0.769,0.879</t>
  </si>
  <si>
    <t>10,7,4</t>
  </si>
  <si>
    <t>157,57,271</t>
  </si>
  <si>
    <t>22,47,21</t>
  </si>
  <si>
    <t>30,11,67</t>
  </si>
  <si>
    <t>0.185,0.069,0.087</t>
  </si>
  <si>
    <t>0.724,0.722,0.669</t>
  </si>
  <si>
    <t>10,7,16</t>
  </si>
  <si>
    <t>14,3,9</t>
  </si>
  <si>
    <t>0.146,0.285,0.062</t>
  </si>
  <si>
    <t>6,17,20</t>
  </si>
  <si>
    <t>21,8,24</t>
  </si>
  <si>
    <t>0.6,1.0,0.667</t>
  </si>
  <si>
    <t>4,1,8</t>
  </si>
  <si>
    <t>26,30,28</t>
  </si>
  <si>
    <t>42,23,38</t>
  </si>
  <si>
    <t>0.071,0.016,0.125</t>
  </si>
  <si>
    <t>0.012,0.0,0.0</t>
  </si>
  <si>
    <t>2,7,0</t>
  </si>
  <si>
    <t>6,10,11</t>
  </si>
  <si>
    <t>8,20,14</t>
  </si>
  <si>
    <t>0.0,0.065,0.0</t>
  </si>
  <si>
    <t>0.148,0.195,0.0</t>
  </si>
  <si>
    <t>1,8,1</t>
  </si>
  <si>
    <t>7,2,12</t>
  </si>
  <si>
    <t>4,4,8</t>
  </si>
  <si>
    <t>0.032,0.235,0.048</t>
  </si>
  <si>
    <t>0.467,0.2,0.429</t>
  </si>
  <si>
    <t>19,28,30</t>
  </si>
  <si>
    <t>14,15,24</t>
  </si>
  <si>
    <t>47,54,47</t>
  </si>
  <si>
    <t>117,57,140</t>
  </si>
  <si>
    <t>0.196,0.238,0.278</t>
  </si>
  <si>
    <t>0.067,0.137,0.094</t>
  </si>
  <si>
    <t>19,32,16</t>
  </si>
  <si>
    <t>27,39,25</t>
  </si>
  <si>
    <t>69,82,67</t>
  </si>
  <si>
    <t>0.15,0.2,0.133</t>
  </si>
  <si>
    <t>0.094,0.097,0.087</t>
  </si>
  <si>
    <t>6,16,12</t>
  </si>
  <si>
    <t>6,6,14</t>
  </si>
  <si>
    <t>44,57,53</t>
  </si>
  <si>
    <t>85,87,123</t>
  </si>
  <si>
    <t>0.071,0.137,0.113</t>
  </si>
  <si>
    <t>0.038,0.037,0.06</t>
  </si>
  <si>
    <t>3,14,11</t>
  </si>
  <si>
    <t>77,98,68</t>
  </si>
  <si>
    <t>70,90,82</t>
  </si>
  <si>
    <t>0.025,0.087,0.097</t>
  </si>
  <si>
    <t>0.139,0.145,0.115</t>
  </si>
  <si>
    <t>1,5,8</t>
  </si>
  <si>
    <t>4,0,11</t>
  </si>
  <si>
    <t>11,34,19</t>
  </si>
  <si>
    <t>19,5,16</t>
  </si>
  <si>
    <t>1,1,4</t>
  </si>
  <si>
    <t>0.846,0.944,0.704</t>
  </si>
  <si>
    <t>15,9,28</t>
  </si>
  <si>
    <t>10,5,11</t>
  </si>
  <si>
    <t>2,1,7</t>
  </si>
  <si>
    <t>0.882,1.0,1.0</t>
  </si>
  <si>
    <t>0.714,0.714,0.44</t>
  </si>
  <si>
    <t>13,12,32</t>
  </si>
  <si>
    <t>16,14,8</t>
  </si>
  <si>
    <t>4,6,4</t>
  </si>
  <si>
    <t>0.867,1.0,1.0</t>
  </si>
  <si>
    <t>0.667,0.538,0.5</t>
  </si>
  <si>
    <t>7,0,4</t>
  </si>
  <si>
    <t>13,7,25</t>
  </si>
  <si>
    <t>0.094,0.0,0.0</t>
  </si>
  <si>
    <t>0.241,0.0,0.086</t>
  </si>
  <si>
    <t>14,33,31</t>
  </si>
  <si>
    <t>28,3,75</t>
  </si>
  <si>
    <t>8,6,15</t>
  </si>
  <si>
    <t>0.467,0.733,0.508</t>
  </si>
  <si>
    <t>0.778,1.0,0.974</t>
  </si>
  <si>
    <t>35,33,30</t>
  </si>
  <si>
    <t>48,24,60</t>
  </si>
  <si>
    <t>5,8,3</t>
  </si>
  <si>
    <t>1,1,2</t>
  </si>
  <si>
    <t>0.778,0.673,0.833</t>
  </si>
  <si>
    <t>0.96,0.923,0.938</t>
  </si>
  <si>
    <t>1,9,7</t>
  </si>
  <si>
    <t>30,19,36</t>
  </si>
  <si>
    <t>36,29,25</t>
  </si>
  <si>
    <t>49,8,61</t>
  </si>
  <si>
    <t>0.014,0.134,0.123</t>
  </si>
  <si>
    <t>0.234,0.543,0.228</t>
  </si>
  <si>
    <t>40,45,52</t>
  </si>
  <si>
    <t>30,6,56</t>
  </si>
  <si>
    <t>3,0,5</t>
  </si>
  <si>
    <t>0.849,1.0,0.863</t>
  </si>
  <si>
    <t>9,3,11</t>
  </si>
  <si>
    <t>22,30,50</t>
  </si>
  <si>
    <t>14,24,24</t>
  </si>
  <si>
    <t>36,0,38</t>
  </si>
  <si>
    <t>0.243,0.059,0.186</t>
  </si>
  <si>
    <t>0.234,1.0,0.397</t>
  </si>
  <si>
    <t>29,27,28</t>
  </si>
  <si>
    <t>43,26,66</t>
  </si>
  <si>
    <t>20,35,26</t>
  </si>
  <si>
    <t>0.42,0.278,0.35</t>
  </si>
  <si>
    <t>0.705,0.812,0.75</t>
  </si>
  <si>
    <t>0.204,0.24,0.252</t>
  </si>
  <si>
    <t>0.28,0.378,0.297</t>
  </si>
  <si>
    <t>2,0,4</t>
  </si>
  <si>
    <t>53,68,57</t>
  </si>
  <si>
    <t>94,32,107</t>
  </si>
  <si>
    <t>2,0,11</t>
  </si>
  <si>
    <t>1.0,0.971,1.0</t>
  </si>
  <si>
    <t>0.959,1.0,0.829</t>
  </si>
  <si>
    <t>6,3,3</t>
  </si>
  <si>
    <t>14,10,11</t>
  </si>
  <si>
    <t>0.214,0.16,0.148</t>
  </si>
  <si>
    <t>17,17,17</t>
  </si>
  <si>
    <t>45,19,60</t>
  </si>
  <si>
    <t>48,69,38</t>
  </si>
  <si>
    <t>33,6,29</t>
  </si>
  <si>
    <t>0.15,0.11,0.183</t>
  </si>
  <si>
    <t>0.405,0.613,0.508</t>
  </si>
  <si>
    <t>14,15,14</t>
  </si>
  <si>
    <t>14,2,4</t>
  </si>
  <si>
    <t>77,76,89</t>
  </si>
  <si>
    <t>154,29,185</t>
  </si>
  <si>
    <t>0.106,0.114,0.093</t>
  </si>
  <si>
    <t>0.056,0.043,0.014</t>
  </si>
  <si>
    <t>2,4,8</t>
  </si>
  <si>
    <t>8,14,11</t>
  </si>
  <si>
    <t>13,12,9</t>
  </si>
  <si>
    <t>0.071,0.042,0.053</t>
  </si>
  <si>
    <t>0.087,0.17,0.354</t>
  </si>
  <si>
    <t>28,32,24</t>
  </si>
  <si>
    <t>20,34,18</t>
  </si>
  <si>
    <t>0.043,0.073,0.238</t>
  </si>
  <si>
    <t>0.03,0.036,0.034</t>
  </si>
  <si>
    <t>24,13,13</t>
  </si>
  <si>
    <t>6,5,8</t>
  </si>
  <si>
    <t>56,76,60</t>
  </si>
  <si>
    <t>69,36,83</t>
  </si>
  <si>
    <t>0.176,0.079,0.098</t>
  </si>
  <si>
    <t>0.042,0.065,0.046</t>
  </si>
  <si>
    <t>84,97,87</t>
  </si>
  <si>
    <t>182,41,312</t>
  </si>
  <si>
    <t>81,83,43</t>
  </si>
  <si>
    <t>17,1,13</t>
  </si>
  <si>
    <t>0.375,0.404,0.54</t>
  </si>
  <si>
    <t>0.861,0.96,0.933</t>
  </si>
  <si>
    <t>0,3,1</t>
  </si>
  <si>
    <t>5,15,17</t>
  </si>
  <si>
    <t>47,40,27</t>
  </si>
  <si>
    <t>54,54,106</t>
  </si>
  <si>
    <t>0.0,0.044,0.022</t>
  </si>
  <si>
    <t>0.054,0.147,0.09</t>
  </si>
  <si>
    <t>22,6,19</t>
  </si>
  <si>
    <t>13,16,25</t>
  </si>
  <si>
    <t>11,2,32</t>
  </si>
  <si>
    <t>0.133,0.111,0.057</t>
  </si>
  <si>
    <t>0.5,0.6,0.229</t>
  </si>
  <si>
    <t>10,31,14</t>
  </si>
  <si>
    <t>68,24,67</t>
  </si>
  <si>
    <t>3,9,9</t>
  </si>
  <si>
    <t>0.625,0.633,0.437</t>
  </si>
  <si>
    <t>0.895,0.923,0.788</t>
  </si>
  <si>
    <t>35,38,58</t>
  </si>
  <si>
    <t>80,26,70</t>
  </si>
  <si>
    <t>17,16,10</t>
  </si>
  <si>
    <t>9,2,8</t>
  </si>
  <si>
    <t>0.542,0.577,0.769</t>
  </si>
  <si>
    <t>0.836,0.882,0.834</t>
  </si>
  <si>
    <t>5,6,6</t>
  </si>
  <si>
    <t>25,27,31</t>
  </si>
  <si>
    <t>77,68,104</t>
  </si>
  <si>
    <t>0.116,0.127,0.113</t>
  </si>
  <si>
    <t>0.033,0.01,0.048</t>
  </si>
  <si>
    <t>26,36,21</t>
  </si>
  <si>
    <t>26,11,29</t>
  </si>
  <si>
    <t>14,19,11</t>
  </si>
  <si>
    <t>40,25,40</t>
  </si>
  <si>
    <t>0.481,0.486,0.488</t>
  </si>
  <si>
    <t>0.245,0.18,0.266</t>
  </si>
  <si>
    <t>15,25,22</t>
  </si>
  <si>
    <t>18,3,21</t>
  </si>
  <si>
    <t>3,7,3</t>
  </si>
  <si>
    <t>8,12,35</t>
  </si>
  <si>
    <t>0.714,0.641,0.786</t>
  </si>
  <si>
    <t>0.529,0.111,0.231</t>
  </si>
  <si>
    <t>13,9,7</t>
  </si>
  <si>
    <t>42,28,55</t>
  </si>
  <si>
    <t>1,6,6</t>
  </si>
  <si>
    <t>0.867,0.429,0.368</t>
  </si>
  <si>
    <t>0.913,1.0,1.0</t>
  </si>
  <si>
    <t>28,20,15</t>
  </si>
  <si>
    <t>24,7,37</t>
  </si>
  <si>
    <t>0.084,0.17,0.324</t>
  </si>
  <si>
    <t>0.06,0.128,0.014</t>
  </si>
  <si>
    <t>3,5,1</t>
  </si>
  <si>
    <t>7,1,10</t>
  </si>
  <si>
    <t>11,9,5</t>
  </si>
  <si>
    <t>3,0,6</t>
  </si>
  <si>
    <t>0.157,0.274,0.12</t>
  </si>
  <si>
    <t>0.614,1.0,0.531</t>
  </si>
  <si>
    <t>15,21,36</t>
  </si>
  <si>
    <t>7,1,3</t>
  </si>
  <si>
    <t>54,99,102</t>
  </si>
  <si>
    <t>131,11,181</t>
  </si>
  <si>
    <t>0.148,0.117,0.181</t>
  </si>
  <si>
    <t>0.032,0.054,0.01</t>
  </si>
  <si>
    <t>25,27,25</t>
  </si>
  <si>
    <t>194,95,340</t>
  </si>
  <si>
    <t>83,82,62</t>
  </si>
  <si>
    <t>72,4,65</t>
  </si>
  <si>
    <t>0.131,0.141,0.168</t>
  </si>
  <si>
    <t>0.574,0.922,0.723</t>
  </si>
  <si>
    <t>13,7,4</t>
  </si>
  <si>
    <t>24,32,17</t>
  </si>
  <si>
    <t>30,37,33</t>
  </si>
  <si>
    <t>41,37,47</t>
  </si>
  <si>
    <t>0.178,0.086,0.057</t>
  </si>
  <si>
    <t>0.226,0.302,0.153</t>
  </si>
  <si>
    <t>12,10,5</t>
  </si>
  <si>
    <t>29,43,31</t>
  </si>
  <si>
    <t>15,53,33</t>
  </si>
  <si>
    <t>0.171,0.104,0.075</t>
  </si>
  <si>
    <t>0.062,0.045,0.029</t>
  </si>
  <si>
    <t>8,9,47</t>
  </si>
  <si>
    <t>8,14,12</t>
  </si>
  <si>
    <t>11,2,18</t>
  </si>
  <si>
    <t>0.111,0.067,0.111</t>
  </si>
  <si>
    <t>0.267,0.692,0.566</t>
  </si>
  <si>
    <t>0,5,3</t>
  </si>
  <si>
    <t>6,11,15</t>
  </si>
  <si>
    <t>15,4,12</t>
  </si>
  <si>
    <t>0.0,0.185,0.091</t>
  </si>
  <si>
    <t>32,52,39</t>
  </si>
  <si>
    <t>35,5,32</t>
  </si>
  <si>
    <t>20,23,23</t>
  </si>
  <si>
    <t>33,4,53</t>
  </si>
  <si>
    <t>0.508,0.593,0.522</t>
  </si>
  <si>
    <t>0.406,0.446,0.28</t>
  </si>
  <si>
    <t>12,11,12</t>
  </si>
  <si>
    <t>25,27,36</t>
  </si>
  <si>
    <t>10,3,11</t>
  </si>
  <si>
    <t>0.251,0.222,0.189</t>
  </si>
  <si>
    <t>0.83,0.962,0.898</t>
  </si>
  <si>
    <t>29,33,27</t>
  </si>
  <si>
    <t>21,6,35</t>
  </si>
  <si>
    <t>5,1,14</t>
  </si>
  <si>
    <t>1.0,1.0,0.805</t>
  </si>
  <si>
    <t>0.72,0.786,0.605</t>
  </si>
  <si>
    <t>29,20,30</t>
  </si>
  <si>
    <t>15,1,11</t>
  </si>
  <si>
    <t>48,62,37</t>
  </si>
  <si>
    <t>56,45,56</t>
  </si>
  <si>
    <t>0.232,0.139,0.288</t>
  </si>
  <si>
    <t>0.118,0.011,0.089</t>
  </si>
  <si>
    <t>8,10,7</t>
  </si>
  <si>
    <t>26,29,47</t>
  </si>
  <si>
    <t>14,12,18</t>
  </si>
  <si>
    <t>8,1,24</t>
  </si>
  <si>
    <t>0.222,0.294,0.163</t>
  </si>
  <si>
    <t>0.619,0.935,0.495</t>
  </si>
  <si>
    <t>4,22,1</t>
  </si>
  <si>
    <t>9,4,3</t>
  </si>
  <si>
    <t>49,54,39</t>
  </si>
  <si>
    <t>146,72,108</t>
  </si>
  <si>
    <t>0.049,0.204,0.016</t>
  </si>
  <si>
    <t>0.037,0.034,0.017</t>
  </si>
  <si>
    <t>41,53,43</t>
  </si>
  <si>
    <t>40,64,70</t>
  </si>
  <si>
    <t>12,10,21</t>
  </si>
  <si>
    <t>6,0,4</t>
  </si>
  <si>
    <t>0.631,0.726,0.506</t>
  </si>
  <si>
    <t>0.769,1.0,0.897</t>
  </si>
  <si>
    <t>24,25,27</t>
  </si>
  <si>
    <t>30,14,41</t>
  </si>
  <si>
    <t>111,10,89</t>
  </si>
  <si>
    <t>0.087,0.068,0.063</t>
  </si>
  <si>
    <t>0.119,0.412,0.187</t>
  </si>
  <si>
    <t>31,41,35</t>
  </si>
  <si>
    <t>63,34,95</t>
  </si>
  <si>
    <t>8,7,10</t>
  </si>
  <si>
    <t>0.839,0.763,0.863</t>
  </si>
  <si>
    <t>20,9,16</t>
  </si>
  <si>
    <t>31,20,44</t>
  </si>
  <si>
    <t>8,0,7</t>
  </si>
  <si>
    <t>1.0,1.0,0.861</t>
  </si>
  <si>
    <t>0.749,1.0,0.829</t>
  </si>
  <si>
    <t>0.121,0.098,0.139</t>
  </si>
  <si>
    <t>0.0,0.0,0.026</t>
  </si>
  <si>
    <t>61,64,44</t>
  </si>
  <si>
    <t>105,58,145</t>
  </si>
  <si>
    <t>0.207,0.187,0.177</t>
  </si>
  <si>
    <t>0.347,0.763,0.371</t>
  </si>
  <si>
    <t>24,28,17</t>
  </si>
  <si>
    <t>17,5,11</t>
  </si>
  <si>
    <t>48,49,44</t>
  </si>
  <si>
    <t>74,13,69</t>
  </si>
  <si>
    <t>0.214,0.238,0.174</t>
  </si>
  <si>
    <t>0.111,0.173,0.08</t>
  </si>
  <si>
    <t>1,3,2</t>
  </si>
  <si>
    <t>20,28,18</t>
  </si>
  <si>
    <t>47,3,82</t>
  </si>
  <si>
    <t>19,29,23</t>
  </si>
  <si>
    <t>18,0,9</t>
  </si>
  <si>
    <t>0.353,0.334,0.289</t>
  </si>
  <si>
    <t>0.575,1.0,0.825</t>
  </si>
  <si>
    <t>0,3,2</t>
  </si>
  <si>
    <t>192,36,260</t>
  </si>
  <si>
    <t>6,15,16</t>
  </si>
  <si>
    <t>9,0,1</t>
  </si>
  <si>
    <t>0.935,0.89,0.885</t>
  </si>
  <si>
    <t>0.937,1.0,0.995</t>
  </si>
  <si>
    <t>26,12,22</t>
  </si>
  <si>
    <t>29,10,21</t>
  </si>
  <si>
    <t>1.0,0.772,1.0</t>
  </si>
  <si>
    <t>0.7,1.0,0.748</t>
  </si>
  <si>
    <t>9,4,9</t>
  </si>
  <si>
    <t>1.0,0.601,1.0</t>
  </si>
  <si>
    <t>0.429,1.0,0.53</t>
  </si>
  <si>
    <t>1,1,8</t>
  </si>
  <si>
    <t>0.157,0.0,0.0</t>
  </si>
  <si>
    <t>0.048,0.122,0.289</t>
  </si>
  <si>
    <t>28,59,67</t>
  </si>
  <si>
    <t>58,31,174</t>
  </si>
  <si>
    <t>4,4,1</t>
  </si>
  <si>
    <t>14,4,29</t>
  </si>
  <si>
    <t>0.839,0.917,0.98</t>
  </si>
  <si>
    <t>0.755,0.852,0.817</t>
  </si>
  <si>
    <t>106,39,102</t>
  </si>
  <si>
    <t>0.481,0.496,0.341</t>
  </si>
  <si>
    <t>0.784,1.0,0.922</t>
  </si>
  <si>
    <t>157,62,155</t>
  </si>
  <si>
    <t>0.553,0.584,0.423</t>
  </si>
  <si>
    <t>0.822,1.0,0.939</t>
  </si>
  <si>
    <t>21,19,20</t>
  </si>
  <si>
    <t>39,26,46</t>
  </si>
  <si>
    <t>18,16,10</t>
  </si>
  <si>
    <t>3,7,8</t>
  </si>
  <si>
    <t>0.368,0.373,0.5</t>
  </si>
  <si>
    <t>0.867,0.65,0.742</t>
  </si>
  <si>
    <t>166,68,306</t>
  </si>
  <si>
    <t>5,5,4</t>
  </si>
  <si>
    <t>0.916,0.95,0.943</t>
  </si>
  <si>
    <t>0.989,1.0,0.994</t>
  </si>
  <si>
    <t>3,2,0</t>
  </si>
  <si>
    <t>13,3,20</t>
  </si>
  <si>
    <t>0.047,0.029,0.0</t>
  </si>
  <si>
    <t>0.1,0.13,0.133</t>
  </si>
  <si>
    <t>3,6,2</t>
  </si>
  <si>
    <t>64,79,52</t>
  </si>
  <si>
    <t>58,44,94</t>
  </si>
  <si>
    <t>1.0,1.0,0.942</t>
  </si>
  <si>
    <t>0.901,0.798,0.952</t>
  </si>
  <si>
    <t>67,77,79</t>
  </si>
  <si>
    <t>25,6,61</t>
  </si>
  <si>
    <t>1.0,1.0,0.984</t>
  </si>
  <si>
    <t>0.863,0.694,0.902</t>
  </si>
  <si>
    <t>4,0,10</t>
  </si>
  <si>
    <t>0.034,0.0,0.078</t>
  </si>
  <si>
    <t>0.241,0.0,0.185</t>
  </si>
  <si>
    <t>66,80,51</t>
  </si>
  <si>
    <t>57,33,109</t>
  </si>
  <si>
    <t>11,7,5</t>
  </si>
  <si>
    <t>1.0,1.0,0.972</t>
  </si>
  <si>
    <t>0.781,0.765,0.938</t>
  </si>
  <si>
    <t>12,5,9</t>
  </si>
  <si>
    <t>17,10,17</t>
  </si>
  <si>
    <t>3,4,2</t>
  </si>
  <si>
    <t>0.739,0.469,0.761</t>
  </si>
  <si>
    <t>27,34,34</t>
  </si>
  <si>
    <t>64,14,124</t>
  </si>
  <si>
    <t>35,24,23</t>
  </si>
  <si>
    <t>17,0,9</t>
  </si>
  <si>
    <t>0.34,0.486,0.497</t>
  </si>
  <si>
    <t>0.716,1.0,0.902</t>
  </si>
  <si>
    <t>36,50,42</t>
  </si>
  <si>
    <t>58,13,64</t>
  </si>
  <si>
    <t>9,18,9</t>
  </si>
  <si>
    <t>4,0,0</t>
  </si>
  <si>
    <t>0.73,0.653,0.76</t>
  </si>
  <si>
    <t>0.908,1.0,1.0</t>
  </si>
  <si>
    <t>22,6,29</t>
  </si>
  <si>
    <t>42,38,22</t>
  </si>
  <si>
    <t>16,0,28</t>
  </si>
  <si>
    <t>0.0,0.013,0.043</t>
  </si>
  <si>
    <t>0.407,1.0,0.341</t>
  </si>
  <si>
    <t>15,20,7</t>
  </si>
  <si>
    <t>9,17,22</t>
  </si>
  <si>
    <t>1,1,9</t>
  </si>
  <si>
    <t>0.862,0.922,0.63</t>
  </si>
  <si>
    <t>21,40,19</t>
  </si>
  <si>
    <t>24,18,28</t>
  </si>
  <si>
    <t>0.937,0.918,0.658</t>
  </si>
  <si>
    <t>114,30,152</t>
  </si>
  <si>
    <t>59,84,75</t>
  </si>
  <si>
    <t>27,3,33</t>
  </si>
  <si>
    <t>0.449,0.422,0.432</t>
  </si>
  <si>
    <t>0.693,0.842,0.711</t>
  </si>
  <si>
    <t>206,40,272</t>
  </si>
  <si>
    <t>13,5,14</t>
  </si>
  <si>
    <t>0.977,0.986,1.0</t>
  </si>
  <si>
    <t>0.919,0.851,0.933</t>
  </si>
  <si>
    <t>9,23,5</t>
  </si>
  <si>
    <t>42,19,48</t>
  </si>
  <si>
    <t>3,0,8</t>
  </si>
  <si>
    <t>0.92,1.0,0.832</t>
  </si>
  <si>
    <t>80,112,95</t>
  </si>
  <si>
    <t>52,61,86</t>
  </si>
  <si>
    <t>0.984,1.0,1.0</t>
  </si>
  <si>
    <t>0.907,0.884,0.942</t>
  </si>
  <si>
    <t>11,16,6</t>
  </si>
  <si>
    <t>23,3,33</t>
  </si>
  <si>
    <t>0.647,0.727,1.0</t>
  </si>
  <si>
    <t>34,35,22</t>
  </si>
  <si>
    <t>67,11,91</t>
  </si>
  <si>
    <t>0.167,0.173,0.129</t>
  </si>
  <si>
    <t>0.596,1.0,0.882</t>
  </si>
  <si>
    <t>IJC</t>
  </si>
  <si>
    <t>SJC</t>
  </si>
  <si>
    <t>ψ</t>
  </si>
  <si>
    <r>
      <t xml:space="preserve">Supplementary Table 17: Differential RNA abundance analysis between WT and </t>
    </r>
    <r>
      <rPr>
        <b/>
        <i/>
        <sz val="11"/>
        <color theme="1"/>
        <rFont val="Arial"/>
        <family val="2"/>
        <scheme val="minor"/>
      </rPr>
      <t>abh1</t>
    </r>
    <r>
      <rPr>
        <b/>
        <sz val="11"/>
        <color theme="1"/>
        <rFont val="Arial"/>
        <family val="2"/>
        <scheme val="minor"/>
      </rPr>
      <t xml:space="preserve"> flower bud transcriptomes</t>
    </r>
  </si>
  <si>
    <r>
      <t xml:space="preserve">Supplementary Table 18: Differential antisense RNA abundance analysis between WT and </t>
    </r>
    <r>
      <rPr>
        <b/>
        <i/>
        <sz val="11"/>
        <color theme="1"/>
        <rFont val="Arial"/>
        <family val="2"/>
        <scheme val="minor"/>
      </rPr>
      <t>abh1</t>
    </r>
    <r>
      <rPr>
        <b/>
        <sz val="11"/>
        <color theme="1"/>
        <rFont val="Arial"/>
        <family val="2"/>
        <scheme val="minor"/>
      </rPr>
      <t xml:space="preserve"> flower bud transcriptomes</t>
    </r>
  </si>
  <si>
    <r>
      <t xml:space="preserve">Supplementary Table 19: Alternative splicing events detected in </t>
    </r>
    <r>
      <rPr>
        <b/>
        <i/>
        <sz val="11"/>
        <color theme="1"/>
        <rFont val="Arial"/>
        <family val="2"/>
        <scheme val="minor"/>
      </rPr>
      <t xml:space="preserve">abh1 </t>
    </r>
    <r>
      <rPr>
        <b/>
        <sz val="11"/>
        <color theme="1"/>
        <rFont val="Arial"/>
        <family val="2"/>
        <scheme val="minor"/>
      </rPr>
      <t>flower buds</t>
    </r>
  </si>
  <si>
    <t>35,39,55</t>
  </si>
  <si>
    <t>47,79,80</t>
  </si>
  <si>
    <t>40,43,57</t>
  </si>
  <si>
    <t>33,54,35</t>
  </si>
  <si>
    <t>27,0,31</t>
  </si>
  <si>
    <t>4,5,10</t>
  </si>
  <si>
    <t>21,3,42</t>
  </si>
  <si>
    <t>0.841,0.874,0.691</t>
  </si>
  <si>
    <t>0.451,0.0,0.321</t>
  </si>
  <si>
    <t>40,89,59</t>
  </si>
  <si>
    <t>25,1,17</t>
  </si>
  <si>
    <t>17,33,10</t>
  </si>
  <si>
    <t>27,2,68</t>
  </si>
  <si>
    <t>0.547,0.581,0.752</t>
  </si>
  <si>
    <t>0.322,0.204,0.114</t>
  </si>
  <si>
    <t>11,11,16</t>
  </si>
  <si>
    <t>8,9,12</t>
  </si>
  <si>
    <t>7,9,13</t>
  </si>
  <si>
    <t>0.771,0.691,0.907</t>
  </si>
  <si>
    <t>0.411,0.379,0.36</t>
  </si>
  <si>
    <t>AT5G64520</t>
  </si>
  <si>
    <t>7,16,10</t>
  </si>
  <si>
    <t>5,4,7</t>
  </si>
  <si>
    <t>1.0,1.0,0.795</t>
  </si>
  <si>
    <t>0.564,0.608,0.437</t>
  </si>
  <si>
    <t>15,25,21</t>
  </si>
  <si>
    <t>21,2,16</t>
  </si>
  <si>
    <t>10,9,9</t>
  </si>
  <si>
    <t>0.781,0.781,0.833</t>
  </si>
  <si>
    <t>0.6,0.137,0.559</t>
  </si>
  <si>
    <t>62,68,57</t>
  </si>
  <si>
    <t>36,7,62</t>
  </si>
  <si>
    <t>3,8,5</t>
  </si>
  <si>
    <t>22,4,34</t>
  </si>
  <si>
    <t>0.927,0.84,0.875</t>
  </si>
  <si>
    <t>0.502,0.519,0.529</t>
  </si>
  <si>
    <t>36,47,41</t>
  </si>
  <si>
    <t>19,9,36</t>
  </si>
  <si>
    <t>5,5,3</t>
  </si>
  <si>
    <t>23,3,27</t>
  </si>
  <si>
    <t>0.832,0.866,0.904</t>
  </si>
  <si>
    <t>0.363,0.674,0.479</t>
  </si>
  <si>
    <t>26,22,29</t>
  </si>
  <si>
    <t>9,2,16</t>
  </si>
  <si>
    <t>6,8,6</t>
  </si>
  <si>
    <t>7,3,20</t>
  </si>
  <si>
    <t>0.684,0.579,0.707</t>
  </si>
  <si>
    <t>0.391,0.25,0.286</t>
  </si>
  <si>
    <t>AT3G08980</t>
  </si>
  <si>
    <t>7,9,12</t>
  </si>
  <si>
    <t>7,5,11</t>
  </si>
  <si>
    <t>2,5,9</t>
  </si>
  <si>
    <t>11,31,22</t>
  </si>
  <si>
    <t>0.648,0.487,0.412</t>
  </si>
  <si>
    <t>0.251,0.078,0.208</t>
  </si>
  <si>
    <t>AT3G08710</t>
  </si>
  <si>
    <t>38,52,45</t>
  </si>
  <si>
    <t>21,10,26</t>
  </si>
  <si>
    <t>26,45,20</t>
  </si>
  <si>
    <t>65,30,76</t>
  </si>
  <si>
    <t>0.466,0.408,0.573</t>
  </si>
  <si>
    <t>0.161,0.166,0.169</t>
  </si>
  <si>
    <t>8,11,15</t>
  </si>
  <si>
    <t>14,10,9</t>
  </si>
  <si>
    <t>1.0,1.0,0.801</t>
  </si>
  <si>
    <t>0.715,0.729,0.409</t>
  </si>
  <si>
    <t>8,9,9</t>
  </si>
  <si>
    <t>10,6,21</t>
  </si>
  <si>
    <t>7,3,8</t>
  </si>
  <si>
    <t>0.719,0.852,1.0</t>
  </si>
  <si>
    <t>0.477,0.561,0.627</t>
  </si>
  <si>
    <t>28,43,58</t>
  </si>
  <si>
    <t>25,6,52</t>
  </si>
  <si>
    <t>44,32,39</t>
  </si>
  <si>
    <t>139,49,274</t>
  </si>
  <si>
    <t>0.267,0.435,0.46</t>
  </si>
  <si>
    <t>0.093,0.066,0.098</t>
  </si>
  <si>
    <t>42,46,23</t>
  </si>
  <si>
    <t>33,4,29</t>
  </si>
  <si>
    <t>16,3,14</t>
  </si>
  <si>
    <t>0.873,0.811,0.834</t>
  </si>
  <si>
    <t>0.574,0.466,0.575</t>
  </si>
  <si>
    <t>AT1G26130</t>
  </si>
  <si>
    <t>7,14,5</t>
  </si>
  <si>
    <t>5,7,8</t>
  </si>
  <si>
    <t>24,1,13</t>
  </si>
  <si>
    <t>0.425,0.514,0.248</t>
  </si>
  <si>
    <t>0.042,0.0,0.245</t>
  </si>
  <si>
    <t>19,26,27</t>
  </si>
  <si>
    <t>23,1,32</t>
  </si>
  <si>
    <t>26,25,25</t>
  </si>
  <si>
    <t>62,20,123</t>
  </si>
  <si>
    <t>0.384,0.47,0.479</t>
  </si>
  <si>
    <t>0.24,0.041,0.181</t>
  </si>
  <si>
    <t>10,6,14</t>
  </si>
  <si>
    <t>4,4,7</t>
  </si>
  <si>
    <t>0.573,0.446,0.517</t>
  </si>
  <si>
    <t>0.211,0.349,0.142</t>
  </si>
  <si>
    <t>26,28,32</t>
  </si>
  <si>
    <t>12,0,3</t>
  </si>
  <si>
    <t>28,45,41</t>
  </si>
  <si>
    <t>33,3,57</t>
  </si>
  <si>
    <t>0.385,0.296,0.345</t>
  </si>
  <si>
    <t>0.197,0.0,0.034</t>
  </si>
  <si>
    <t>124,178,95</t>
  </si>
  <si>
    <t>49,34,38</t>
  </si>
  <si>
    <t>70,109,92</t>
  </si>
  <si>
    <t>0.559,0.724,0.556</t>
  </si>
  <si>
    <t>0.369,0.317,0.399</t>
  </si>
  <si>
    <t>62,68,52</t>
  </si>
  <si>
    <t>77,10,118</t>
  </si>
  <si>
    <t>0.593,0.624,0.56</t>
  </si>
  <si>
    <t>0.431,0.234,0.369</t>
  </si>
  <si>
    <t>4,7,11</t>
  </si>
  <si>
    <t>4,9,17</t>
  </si>
  <si>
    <t>15,15,14</t>
  </si>
  <si>
    <t>0.417,0.358,0.317</t>
  </si>
  <si>
    <t>0.087,0.193,0.093</t>
  </si>
  <si>
    <t>62,86,61</t>
  </si>
  <si>
    <t>42,47,67</t>
  </si>
  <si>
    <t>0.388,0.558,0.445</t>
  </si>
  <si>
    <t>0.231,0.177,0.267</t>
  </si>
  <si>
    <t>13,15,12</t>
  </si>
  <si>
    <t>11,9,7</t>
  </si>
  <si>
    <t>1.0,0.882,1.0</t>
  </si>
  <si>
    <t>0.407,1.0,0.778</t>
  </si>
  <si>
    <t>24,32,18</t>
  </si>
  <si>
    <t>11,40,17</t>
  </si>
  <si>
    <t>5,0,6</t>
  </si>
  <si>
    <t>0.857,0.941,1.0</t>
  </si>
  <si>
    <t>0.524,1.0,0.586</t>
  </si>
  <si>
    <t>8,2,12</t>
  </si>
  <si>
    <t>5,7,14</t>
  </si>
  <si>
    <t>16,48,20</t>
  </si>
  <si>
    <t>0.495,0.149,0.345</t>
  </si>
  <si>
    <t>0.161,0.113,0.058</t>
  </si>
  <si>
    <t>13,21,11</t>
  </si>
  <si>
    <t>6,3,6</t>
  </si>
  <si>
    <t>0.236,0.412,0.282</t>
  </si>
  <si>
    <t>0.103,0.077,0.115</t>
  </si>
  <si>
    <t>27,61,43</t>
  </si>
  <si>
    <t>25,12,30</t>
  </si>
  <si>
    <t>17,25,20</t>
  </si>
  <si>
    <t>22,26,31</t>
  </si>
  <si>
    <t>0.443,0.55,0.518</t>
  </si>
  <si>
    <t>0.362,0.188,0.326</t>
  </si>
  <si>
    <t>8,8,8</t>
  </si>
  <si>
    <t>6,7,7</t>
  </si>
  <si>
    <t>0,2,3</t>
  </si>
  <si>
    <t>0.8,1.0,1.0</t>
  </si>
  <si>
    <t>1.0,0.636,0.538</t>
  </si>
  <si>
    <t>46,48,59</t>
  </si>
  <si>
    <t>56,25,62</t>
  </si>
  <si>
    <t>1.0,0.923,0.937</t>
  </si>
  <si>
    <t>0.8,0.676,0.756</t>
  </si>
  <si>
    <t>28,38,26</t>
  </si>
  <si>
    <t>15,46,20</t>
  </si>
  <si>
    <t>0.875,0.95,1.0</t>
  </si>
  <si>
    <t>0.6,1.0,0.625</t>
  </si>
  <si>
    <t>34,33,43</t>
  </si>
  <si>
    <t>57,28,65</t>
  </si>
  <si>
    <t>1,2,5</t>
  </si>
  <si>
    <t>11,15,13</t>
  </si>
  <si>
    <t>0.965,0.93,0.873</t>
  </si>
  <si>
    <t>0.806,0.599,0.8</t>
  </si>
  <si>
    <t>76,85,96</t>
  </si>
  <si>
    <t>99,22,136</t>
  </si>
  <si>
    <t>8,3,5</t>
  </si>
  <si>
    <t>24,8,23</t>
  </si>
  <si>
    <t>0.865,0.95,0.929</t>
  </si>
  <si>
    <t>0.736,0.651,0.8</t>
  </si>
  <si>
    <t>17,26,26</t>
  </si>
  <si>
    <t>17,23,25</t>
  </si>
  <si>
    <t>1,7,1</t>
  </si>
  <si>
    <t>6,14,6</t>
  </si>
  <si>
    <t>0.941,0.776,0.96</t>
  </si>
  <si>
    <t>0.725,0.605,0.795</t>
  </si>
  <si>
    <t>8,10,16</t>
  </si>
  <si>
    <t>4,2,13</t>
  </si>
  <si>
    <t>19,27,21</t>
  </si>
  <si>
    <t>45,27,91</t>
  </si>
  <si>
    <t>0.212,0.191,0.328</t>
  </si>
  <si>
    <t>0.054,0.045,0.084</t>
  </si>
  <si>
    <t>38,75,46</t>
  </si>
  <si>
    <t>24,1,39</t>
  </si>
  <si>
    <t>35,59,39</t>
  </si>
  <si>
    <t>81,1,121</t>
  </si>
  <si>
    <t>0.387,0.425,0.407</t>
  </si>
  <si>
    <t>0.147,0.368,0.158</t>
  </si>
  <si>
    <t>34,49,35</t>
  </si>
  <si>
    <t>30,4,20</t>
  </si>
  <si>
    <t>24,45,33</t>
  </si>
  <si>
    <t>35,24,39</t>
  </si>
  <si>
    <t>0.415,0.353,0.347</t>
  </si>
  <si>
    <t>0.3,0.077,0.204</t>
  </si>
  <si>
    <t>AT1G08390</t>
  </si>
  <si>
    <t>35,40,48</t>
  </si>
  <si>
    <t>34,20,33</t>
  </si>
  <si>
    <t>1.0,1.0,0.945</t>
  </si>
  <si>
    <t>0.924,0.706,0.798</t>
  </si>
  <si>
    <t>AT4G12720</t>
  </si>
  <si>
    <t>46,91,1</t>
  </si>
  <si>
    <t>4,3,18</t>
  </si>
  <si>
    <t>45,166,42</t>
  </si>
  <si>
    <t>108,52,142</t>
  </si>
  <si>
    <t>0.38,0.248,0.014</t>
  </si>
  <si>
    <t>0.022,0.034,0.071</t>
  </si>
  <si>
    <t>25,35,20</t>
  </si>
  <si>
    <t>16,29,41</t>
  </si>
  <si>
    <t>0.889,0.935,0.695</t>
  </si>
  <si>
    <t>21,25,29</t>
  </si>
  <si>
    <t>10,9,33</t>
  </si>
  <si>
    <t>29,35,25</t>
  </si>
  <si>
    <t>45,35,63</t>
  </si>
  <si>
    <t>0.266,0.263,0.367</t>
  </si>
  <si>
    <t>0.1,0.114,0.208</t>
  </si>
  <si>
    <t>9,6,6</t>
  </si>
  <si>
    <t>13,4,9</t>
  </si>
  <si>
    <t>11,12,14</t>
  </si>
  <si>
    <t>58,35,92</t>
  </si>
  <si>
    <t>0.29,0.2,0.176</t>
  </si>
  <si>
    <t>0.101,0.054,0.047</t>
  </si>
  <si>
    <t>AT1G50950</t>
  </si>
  <si>
    <t>12,22,15</t>
  </si>
  <si>
    <t>30,11,34</t>
  </si>
  <si>
    <t>3,2,4</t>
  </si>
  <si>
    <t>0.878,0.798,0.86</t>
  </si>
  <si>
    <t>AT5G13920</t>
  </si>
  <si>
    <t>9,13,8</t>
  </si>
  <si>
    <t>11,3,9</t>
  </si>
  <si>
    <t>0.257,0.161,0.189</t>
  </si>
  <si>
    <t>0.145,0.0,0.0</t>
  </si>
  <si>
    <t>24,50,26</t>
  </si>
  <si>
    <t>18,28,43</t>
  </si>
  <si>
    <t>0.9,0.933,0.705</t>
  </si>
  <si>
    <t>AT1G29960</t>
  </si>
  <si>
    <t>7,15,20</t>
  </si>
  <si>
    <t>16,1,28</t>
  </si>
  <si>
    <t>0.208,0.155,0.244</t>
  </si>
  <si>
    <t>0.147,0.0,0.0</t>
  </si>
  <si>
    <t>24,24,21</t>
  </si>
  <si>
    <t>65,39,115</t>
  </si>
  <si>
    <t>0,1,3</t>
  </si>
  <si>
    <t>10,18,22</t>
  </si>
  <si>
    <t>1.0,0.958,0.871</t>
  </si>
  <si>
    <t>0.862,0.676,0.834</t>
  </si>
  <si>
    <t>AT5G43810</t>
  </si>
  <si>
    <t>10,3,1</t>
  </si>
  <si>
    <t>15,20,11</t>
  </si>
  <si>
    <t>0.305,0.09,0.057</t>
  </si>
  <si>
    <t>AT1G80880</t>
  </si>
  <si>
    <t>16,24,8</t>
  </si>
  <si>
    <t>16,14,19</t>
  </si>
  <si>
    <t>0.103,0.037,0.364</t>
  </si>
  <si>
    <t>0.0,0.061,0.0</t>
  </si>
  <si>
    <t>6,11,9</t>
  </si>
  <si>
    <t>16,7,34</t>
  </si>
  <si>
    <t>1.0,1.0,0.818</t>
  </si>
  <si>
    <t>0.889,0.778,0.708</t>
  </si>
  <si>
    <t>31,55,24</t>
  </si>
  <si>
    <t>29,27,41</t>
  </si>
  <si>
    <t>0.935,0.931,0.695</t>
  </si>
  <si>
    <t>5,10,10</t>
  </si>
  <si>
    <t>11,16,8</t>
  </si>
  <si>
    <t>16,2,32</t>
  </si>
  <si>
    <t>0.196,0.251,0.401</t>
  </si>
  <si>
    <t>0.118,0.211,0.091</t>
  </si>
  <si>
    <t>26,51,41</t>
  </si>
  <si>
    <t>29,25,49</t>
  </si>
  <si>
    <t>0.935,0.926,0.731</t>
  </si>
  <si>
    <t>17,47,23</t>
  </si>
  <si>
    <t>37,6,53</t>
  </si>
  <si>
    <t>9,1,3</t>
  </si>
  <si>
    <t>0.81,1.0,0.92</t>
  </si>
  <si>
    <t>0.673,0.75,0.898</t>
  </si>
  <si>
    <t>14,35,21</t>
  </si>
  <si>
    <t>19,57,20</t>
  </si>
  <si>
    <t>27,4,82</t>
  </si>
  <si>
    <t>0.269,0.235,0.344</t>
  </si>
  <si>
    <t>0.169,0.2,0.073</t>
  </si>
  <si>
    <t>14,35,20</t>
  </si>
  <si>
    <t>11,2,11</t>
  </si>
  <si>
    <t>0.269,0.235,0.333</t>
  </si>
  <si>
    <t>0.169,0.2,0.063</t>
  </si>
  <si>
    <t>3,9,2</t>
  </si>
  <si>
    <t>16,15,14</t>
  </si>
  <si>
    <t>14,2,21</t>
  </si>
  <si>
    <t>0.097,0.257,0.076</t>
  </si>
  <si>
    <t>0.0,0.0,0.027</t>
  </si>
  <si>
    <t>9,9,2</t>
  </si>
  <si>
    <t>12,3,8</t>
  </si>
  <si>
    <t>13,26,23</t>
  </si>
  <si>
    <t>126,32,240</t>
  </si>
  <si>
    <t>0.297,0.174,0.05</t>
  </si>
  <si>
    <t>0.055,0.054,0.02</t>
  </si>
  <si>
    <t>18,30,17</t>
  </si>
  <si>
    <t>19,29,27</t>
  </si>
  <si>
    <t>45,39,87</t>
  </si>
  <si>
    <t>0.354,0.374,0.267</t>
  </si>
  <si>
    <t>0.235,0.21,0.157</t>
  </si>
  <si>
    <t>70,91,85</t>
  </si>
  <si>
    <t>46,49,73</t>
  </si>
  <si>
    <t>0.974,1.0,1.0</t>
  </si>
  <si>
    <t>0.861,0.815,0.908</t>
  </si>
  <si>
    <t>AT5G26980</t>
  </si>
  <si>
    <t>51,51,30</t>
  </si>
  <si>
    <t>44,36,21</t>
  </si>
  <si>
    <t>4,4,2</t>
  </si>
  <si>
    <t>0.895,1.0,1.0</t>
  </si>
  <si>
    <t>0.846,0.818,0.84</t>
  </si>
  <si>
    <t>7,8,8</t>
  </si>
  <si>
    <t>17,39,23</t>
  </si>
  <si>
    <t>33,16,40</t>
  </si>
  <si>
    <t>0.171,0.093,0.148</t>
  </si>
  <si>
    <t>0.0,0.03,0.0</t>
  </si>
  <si>
    <t>AT5G02880</t>
  </si>
  <si>
    <t>42,48,45</t>
  </si>
  <si>
    <t>25,29,35</t>
  </si>
  <si>
    <t>49,62,63</t>
  </si>
  <si>
    <t>56,79,109</t>
  </si>
  <si>
    <t>0.312,0.291,0.275</t>
  </si>
  <si>
    <t>0.191,0.163,0.145</t>
  </si>
  <si>
    <t>12,2,14</t>
  </si>
  <si>
    <t>0.182,0.2,0.079</t>
  </si>
  <si>
    <t>AT1G63490</t>
  </si>
  <si>
    <t>8,10,2</t>
  </si>
  <si>
    <t>15,24,16</t>
  </si>
  <si>
    <t>15,1,33</t>
  </si>
  <si>
    <t>0.211,0.172,0.059</t>
  </si>
  <si>
    <t>0.0,0.0,0.07</t>
  </si>
  <si>
    <t>28,57,39</t>
  </si>
  <si>
    <t>45,14,63</t>
  </si>
  <si>
    <t>38,52,43</t>
  </si>
  <si>
    <t>116,15,196</t>
  </si>
  <si>
    <t>0.31,0.401,0.356</t>
  </si>
  <si>
    <t>0.192,0.363,0.164</t>
  </si>
  <si>
    <t>35,38,43</t>
  </si>
  <si>
    <t>25,31,61</t>
  </si>
  <si>
    <t>0.796,0.906,0.95</t>
  </si>
  <si>
    <t>3,22,12</t>
  </si>
  <si>
    <t>28,37,35</t>
  </si>
  <si>
    <t>70,16,101</t>
  </si>
  <si>
    <t>0.051,0.229,0.146</t>
  </si>
  <si>
    <t>0.021,0.0,0.056</t>
  </si>
  <si>
    <t>4,5,3</t>
  </si>
  <si>
    <t>16,44,39</t>
  </si>
  <si>
    <t>37,7,67</t>
  </si>
  <si>
    <t>0.181,0.091,0.064</t>
  </si>
  <si>
    <t>30,66,29</t>
  </si>
  <si>
    <t>49,9,56</t>
  </si>
  <si>
    <t>0.894,1.0,0.942</t>
  </si>
  <si>
    <t>0.753,0.834,0.913</t>
  </si>
  <si>
    <t>50,61,34</t>
  </si>
  <si>
    <t>36,52,30</t>
  </si>
  <si>
    <t>0.893,1.0,1.0</t>
  </si>
  <si>
    <t>0.818,0.867,0.882</t>
  </si>
  <si>
    <t>7,13,13</t>
  </si>
  <si>
    <t>40,44,44</t>
  </si>
  <si>
    <t>33,6,83</t>
  </si>
  <si>
    <t>0.091,0.144,0.144</t>
  </si>
  <si>
    <t>0.049,0.0,0.014</t>
  </si>
  <si>
    <t>11,10,14</t>
  </si>
  <si>
    <t>1,7,12</t>
  </si>
  <si>
    <t>0.159,0.125,0.219</t>
  </si>
  <si>
    <t>0.011,0.091,0.087</t>
  </si>
  <si>
    <t>AT3G59570</t>
  </si>
  <si>
    <t>26,25,17</t>
  </si>
  <si>
    <t>19,14,24</t>
  </si>
  <si>
    <t>0,1,6</t>
  </si>
  <si>
    <t>1.0,0.944,1.0</t>
  </si>
  <si>
    <t>1.0,0.904,0.729</t>
  </si>
  <si>
    <t>84,55,99</t>
  </si>
  <si>
    <t>13,8,6</t>
  </si>
  <si>
    <t>11,5,18</t>
  </si>
  <si>
    <t>0.828,0.904,0.935</t>
  </si>
  <si>
    <t>0.792,0.846,0.733</t>
  </si>
  <si>
    <t>23,20,27</t>
  </si>
  <si>
    <t>38,16,36</t>
  </si>
  <si>
    <t>0.051,0.134,0.171</t>
  </si>
  <si>
    <t>0.061,0.0,0.017</t>
  </si>
  <si>
    <t>19,21,17</t>
  </si>
  <si>
    <t>1,7,14</t>
  </si>
  <si>
    <t>0.03,0.203,0.123</t>
  </si>
  <si>
    <t>0.0,0.078,0.0</t>
  </si>
  <si>
    <t>17,17,16</t>
  </si>
  <si>
    <t>20,10,21</t>
  </si>
  <si>
    <t>0.128,0.105,0.135</t>
  </si>
  <si>
    <t>0.024,0.048,0.023</t>
  </si>
  <si>
    <t>21,48,7</t>
  </si>
  <si>
    <t>5,2,12</t>
  </si>
  <si>
    <t>138,72,164</t>
  </si>
  <si>
    <t>0.152,0.174,0.03</t>
  </si>
  <si>
    <t>0.022,0.017,0.043</t>
  </si>
  <si>
    <t>AT3G17590</t>
  </si>
  <si>
    <t>65,81,59</t>
  </si>
  <si>
    <t>73,70,123</t>
  </si>
  <si>
    <t>4,6,14</t>
  </si>
  <si>
    <t>1.0,0.985,1.0</t>
  </si>
  <si>
    <t>0.935,0.902,0.874</t>
  </si>
  <si>
    <t>15,9,17</t>
  </si>
  <si>
    <t>30,38,42</t>
  </si>
  <si>
    <t>0.907,1.0,1.0</t>
  </si>
  <si>
    <t>0.951,0.692,1.0</t>
  </si>
  <si>
    <t>6,3,7</t>
  </si>
  <si>
    <t>26,22,16</t>
  </si>
  <si>
    <t>22,20,31</t>
  </si>
  <si>
    <t>0.109,0.068,0.189</t>
  </si>
  <si>
    <t>0.046,0.026,0.033</t>
  </si>
  <si>
    <t>5,5,13</t>
  </si>
  <si>
    <t>42,37,50</t>
  </si>
  <si>
    <t>36,38,43</t>
  </si>
  <si>
    <t>0.073,0.082,0.146</t>
  </si>
  <si>
    <t>0.018,0.0,0.03</t>
  </si>
  <si>
    <t>6,14,8</t>
  </si>
  <si>
    <t>41,46,32</t>
  </si>
  <si>
    <t>38,12,56</t>
  </si>
  <si>
    <t>0.077,0.148,0.124</t>
  </si>
  <si>
    <t>0.043,0.0,0.057</t>
  </si>
  <si>
    <t>36,22,47</t>
  </si>
  <si>
    <t>47,9,43</t>
  </si>
  <si>
    <t>0.203,0.064,0.08</t>
  </si>
  <si>
    <t>0.055,0.009,0.034</t>
  </si>
  <si>
    <t>48,63,70</t>
  </si>
  <si>
    <t>62,25,95</t>
  </si>
  <si>
    <t>9,3,14</t>
  </si>
  <si>
    <t>0.959,0.953,0.958</t>
  </si>
  <si>
    <t>0.87,0.89,0.868</t>
  </si>
  <si>
    <t>67,68,62</t>
  </si>
  <si>
    <t>77,25,104</t>
  </si>
  <si>
    <t>0.931,0.929,0.901</t>
  </si>
  <si>
    <t>13,14,36</t>
  </si>
  <si>
    <t>1,3,4</t>
  </si>
  <si>
    <t>57,73,115</t>
  </si>
  <si>
    <t>42,43,48</t>
  </si>
  <si>
    <t>0.102,0.088,0.135</t>
  </si>
  <si>
    <t>0.012,0.034,0.04</t>
  </si>
  <si>
    <t>10,15,8</t>
  </si>
  <si>
    <t>6,0,7</t>
  </si>
  <si>
    <t>80,83,56</t>
  </si>
  <si>
    <t>103,22,134</t>
  </si>
  <si>
    <t>0.091,0.126,0.103</t>
  </si>
  <si>
    <t>0.045,0.0,0.04</t>
  </si>
  <si>
    <t>AT5G57100</t>
  </si>
  <si>
    <t>2,9,5</t>
  </si>
  <si>
    <t>36,27,21</t>
  </si>
  <si>
    <t>25,28,45</t>
  </si>
  <si>
    <t>0.032,0.167,0.126</t>
  </si>
  <si>
    <t>0.088,0.0,0.013</t>
  </si>
  <si>
    <t>5,15,6</t>
  </si>
  <si>
    <t>13,4,10</t>
  </si>
  <si>
    <t>26,29,24</t>
  </si>
  <si>
    <t>47,76,107</t>
  </si>
  <si>
    <t>0.094,0.218,0.119</t>
  </si>
  <si>
    <t>0.13,0.028,0.048</t>
  </si>
  <si>
    <t>2,7,7</t>
  </si>
  <si>
    <t>38,12,38</t>
  </si>
  <si>
    <t>0.036,0.099,0.099</t>
  </si>
  <si>
    <t>0.013,0.0,0.0</t>
  </si>
  <si>
    <t>AT2G32150</t>
  </si>
  <si>
    <t>14,26,15</t>
  </si>
  <si>
    <t>8,2,17</t>
  </si>
  <si>
    <t>0.112,0.105,0.066</t>
  </si>
  <si>
    <t>0.028,0.011,0.031</t>
  </si>
  <si>
    <t>80,3,100</t>
  </si>
  <si>
    <t>569,24,870</t>
  </si>
  <si>
    <t>0.179,0.158,0.166</t>
  </si>
  <si>
    <t>0.107,0.097,0.09</t>
  </si>
  <si>
    <t>AT2G41050</t>
  </si>
  <si>
    <t>1,8,6</t>
  </si>
  <si>
    <t>0,4,1</t>
  </si>
  <si>
    <t>24,37,30</t>
  </si>
  <si>
    <t>29,59,49</t>
  </si>
  <si>
    <t>0.026,0.12,0.112</t>
  </si>
  <si>
    <t>0.0,0.041,0.013</t>
  </si>
  <si>
    <t>46,56,67</t>
  </si>
  <si>
    <t>73,25,88</t>
  </si>
  <si>
    <t>3,3,6</t>
  </si>
  <si>
    <t>1.0,1.0,0.985</t>
  </si>
  <si>
    <t>0.96,0.89,0.935</t>
  </si>
  <si>
    <t>7,26,3</t>
  </si>
  <si>
    <t>29,100,28</t>
  </si>
  <si>
    <t>36,15,50</t>
  </si>
  <si>
    <t>0.108,0.115,0.051</t>
  </si>
  <si>
    <t>0.014,0.032,0.029</t>
  </si>
  <si>
    <t>4,9,24</t>
  </si>
  <si>
    <t>25,47,67</t>
  </si>
  <si>
    <t>22,15,38</t>
  </si>
  <si>
    <t>0.074,0.087,0.152</t>
  </si>
  <si>
    <t>0.064,0.0,0.05</t>
  </si>
  <si>
    <t>AT5G62880</t>
  </si>
  <si>
    <t>87,88,77</t>
  </si>
  <si>
    <t>79,63,135</t>
  </si>
  <si>
    <t>0.092,0.133,0.066</t>
  </si>
  <si>
    <t>0.041,0.031,0.057</t>
  </si>
  <si>
    <t>6,11,7</t>
  </si>
  <si>
    <t>77,66,82</t>
  </si>
  <si>
    <t>68,42,108</t>
  </si>
  <si>
    <t>0.037,0.018,0.014</t>
  </si>
  <si>
    <t>0.05,0.135,0.037</t>
  </si>
  <si>
    <t>AT2G46980</t>
  </si>
  <si>
    <t>7,5,7</t>
  </si>
  <si>
    <t>23,30,30</t>
  </si>
  <si>
    <t>42,48,31</t>
  </si>
  <si>
    <t>0.021,0.016,0.032</t>
  </si>
  <si>
    <t>0.077,0.05,0.101</t>
  </si>
  <si>
    <t>4,3,4</t>
  </si>
  <si>
    <t>13,8,27</t>
  </si>
  <si>
    <t>0.018,0.013,0.022</t>
  </si>
  <si>
    <t>0.05,0.103,0.066</t>
  </si>
  <si>
    <t>53,80,85</t>
  </si>
  <si>
    <t>66,28,138</t>
  </si>
  <si>
    <t>0.0,0.0,0.006</t>
  </si>
  <si>
    <t>0.05,0.111,0.018</t>
  </si>
  <si>
    <t>AT3G52640</t>
  </si>
  <si>
    <t>6,7,12</t>
  </si>
  <si>
    <t>100,30,123</t>
  </si>
  <si>
    <t>0.007,0.023,0.017</t>
  </si>
  <si>
    <t>0.036,0.128,0.058</t>
  </si>
  <si>
    <t>AT3G13740</t>
  </si>
  <si>
    <t>11,3,11</t>
  </si>
  <si>
    <t>40,55,53</t>
  </si>
  <si>
    <t>59,11,77</t>
  </si>
  <si>
    <t>0.07,0.009,0.019</t>
  </si>
  <si>
    <t>0.085,0.12,0.067</t>
  </si>
  <si>
    <t>12,18,17</t>
  </si>
  <si>
    <t>78,102,95</t>
  </si>
  <si>
    <t>0.059,0.045,0.033</t>
  </si>
  <si>
    <t>0.096,0.109,0.11</t>
  </si>
  <si>
    <t>AT4G25590</t>
  </si>
  <si>
    <t>2,31,23</t>
  </si>
  <si>
    <t>51,70,69</t>
  </si>
  <si>
    <t>36,84,104</t>
  </si>
  <si>
    <t>0.038,0.007,0.055</t>
  </si>
  <si>
    <t>0.027,0.156,0.1</t>
  </si>
  <si>
    <t>AT1G10470</t>
  </si>
  <si>
    <t>5,10,11</t>
  </si>
  <si>
    <t>52,46,50</t>
  </si>
  <si>
    <t>71,51,86</t>
  </si>
  <si>
    <t>0.036,0.0,0.013</t>
  </si>
  <si>
    <t>0.043,0.112,0.076</t>
  </si>
  <si>
    <t>118,81,149</t>
  </si>
  <si>
    <t>17,26,30</t>
  </si>
  <si>
    <t>0.895,0.876,0.853</t>
  </si>
  <si>
    <t>0.955,0.961,0.919</t>
  </si>
  <si>
    <t>AT1G68820</t>
  </si>
  <si>
    <t>34,46,30</t>
  </si>
  <si>
    <t>39,13,60</t>
  </si>
  <si>
    <t>0.042,0.0,0.032</t>
  </si>
  <si>
    <t>0.071,0.188,0.055</t>
  </si>
  <si>
    <t>16,12,25</t>
  </si>
  <si>
    <t>39,20,55</t>
  </si>
  <si>
    <t>291,33,521</t>
  </si>
  <si>
    <t>0.037,0.02,0.043</t>
  </si>
  <si>
    <t>0.063,0.233,0.05</t>
  </si>
  <si>
    <t>58,51,57</t>
  </si>
  <si>
    <t>0.116,0.127,0.131</t>
  </si>
  <si>
    <t>0.206,0.2,0.225</t>
  </si>
  <si>
    <t>13,5,22</t>
  </si>
  <si>
    <t>0.043,0.051,0.05</t>
  </si>
  <si>
    <t>0.092,0.185,0.134</t>
  </si>
  <si>
    <t>30,27,27</t>
  </si>
  <si>
    <t>61,24,93</t>
  </si>
  <si>
    <t>0.067,0.044,0.046</t>
  </si>
  <si>
    <t>0.095,0.267,0.082</t>
  </si>
  <si>
    <t>9,0,5</t>
  </si>
  <si>
    <t>11,28,21</t>
  </si>
  <si>
    <t>17,1,21</t>
  </si>
  <si>
    <t>0.0,0.0,0.023</t>
  </si>
  <si>
    <t>0.209,0.0,0.106</t>
  </si>
  <si>
    <t>40,45,53</t>
  </si>
  <si>
    <t>43,8,106</t>
  </si>
  <si>
    <t>179,16,331</t>
  </si>
  <si>
    <t>0.046,0.044,0.062</t>
  </si>
  <si>
    <t>0.107,0.2,0.138</t>
  </si>
  <si>
    <t>AT1G03365</t>
  </si>
  <si>
    <t>65,85,103</t>
  </si>
  <si>
    <t>95,52,136</t>
  </si>
  <si>
    <t>9,3,2</t>
  </si>
  <si>
    <t>0.783,0.934,0.963</t>
  </si>
  <si>
    <t>0.979,1.0,1.0</t>
  </si>
  <si>
    <t>5,8,7</t>
  </si>
  <si>
    <t>11,7,22</t>
  </si>
  <si>
    <t>70,72,59</t>
  </si>
  <si>
    <t>56,29,70</t>
  </si>
  <si>
    <t>0.061,0.092,0.097</t>
  </si>
  <si>
    <t>0.151,0.18,0.222</t>
  </si>
  <si>
    <t>7,7,11</t>
  </si>
  <si>
    <t>28,35,39</t>
  </si>
  <si>
    <t>18,36,40</t>
  </si>
  <si>
    <t>0.082,0.035,0.031</t>
  </si>
  <si>
    <t>0.196,0.109,0.147</t>
  </si>
  <si>
    <t>59,84,71</t>
  </si>
  <si>
    <t>136,73,204</t>
  </si>
  <si>
    <t>0.908,0.824,0.798</t>
  </si>
  <si>
    <t>0.944,0.973,0.919</t>
  </si>
  <si>
    <t>AT5G42080</t>
  </si>
  <si>
    <t>50,52,62</t>
  </si>
  <si>
    <t>39,80,57</t>
  </si>
  <si>
    <t>0.727,0.746,0.66</t>
  </si>
  <si>
    <t>0.8,0.818,0.825</t>
  </si>
  <si>
    <t>27,25,35</t>
  </si>
  <si>
    <t>21,14,28</t>
  </si>
  <si>
    <t>0.023,0.025,0.018</t>
  </si>
  <si>
    <t>0.174,0.083,0.119</t>
  </si>
  <si>
    <t>AT1G70550</t>
  </si>
  <si>
    <t>13,8,17</t>
  </si>
  <si>
    <t>40,22,37</t>
  </si>
  <si>
    <t>38,45,76</t>
  </si>
  <si>
    <t>0.043,0.141,0.047</t>
  </si>
  <si>
    <t>0.236,0.138,0.168</t>
  </si>
  <si>
    <t>AT5G46800</t>
  </si>
  <si>
    <t>12,3,17</t>
  </si>
  <si>
    <t>73,98,115</t>
  </si>
  <si>
    <t>77,7,116</t>
  </si>
  <si>
    <t>0.0,0.005,0.0</t>
  </si>
  <si>
    <t>0.072,0.176,0.068</t>
  </si>
  <si>
    <t>6,5,12</t>
  </si>
  <si>
    <t>11,3,12</t>
  </si>
  <si>
    <t>76,70,134</t>
  </si>
  <si>
    <t>23,10,59</t>
  </si>
  <si>
    <t>0.04,0.036,0.045</t>
  </si>
  <si>
    <t>0.202,0.137,0.097</t>
  </si>
  <si>
    <t>7,11,15</t>
  </si>
  <si>
    <t>17,21,40</t>
  </si>
  <si>
    <t>62,107,63</t>
  </si>
  <si>
    <t>101,22,132</t>
  </si>
  <si>
    <t>0.053,0.049,0.106</t>
  </si>
  <si>
    <t>0.078,0.323,0.132</t>
  </si>
  <si>
    <t>6,8,1</t>
  </si>
  <si>
    <t>11,15,28</t>
  </si>
  <si>
    <t>31,39,46</t>
  </si>
  <si>
    <t>38,25,69</t>
  </si>
  <si>
    <t>0.088,0.093,0.011</t>
  </si>
  <si>
    <t>0.126,0.231,0.169</t>
  </si>
  <si>
    <t>46,38,35</t>
  </si>
  <si>
    <t>69,13,81</t>
  </si>
  <si>
    <t>10,14,12</t>
  </si>
  <si>
    <t>3,4,9</t>
  </si>
  <si>
    <t>0.816,0.723,0.737</t>
  </si>
  <si>
    <t>0.957,0.758,0.896</t>
  </si>
  <si>
    <t>8,15,11</t>
  </si>
  <si>
    <t>13,6,28</t>
  </si>
  <si>
    <t>0.0,0.08,0.106</t>
  </si>
  <si>
    <t>0.2,0.098,0.245</t>
  </si>
  <si>
    <t>AT5G27830</t>
  </si>
  <si>
    <t>6,2,23</t>
  </si>
  <si>
    <t>26,24,21</t>
  </si>
  <si>
    <t>20,12,31</t>
  </si>
  <si>
    <t>0.019,0.02,0.067</t>
  </si>
  <si>
    <t>0.13,0.077,0.271</t>
  </si>
  <si>
    <t>6,1,5</t>
  </si>
  <si>
    <t>7,23,24</t>
  </si>
  <si>
    <t>15,8,19</t>
  </si>
  <si>
    <t>0.0,0.028,0.027</t>
  </si>
  <si>
    <t>0.209,0.076,0.148</t>
  </si>
  <si>
    <t>40,70,58</t>
  </si>
  <si>
    <t>37,85,68</t>
  </si>
  <si>
    <t>0.64,0.545,0.54</t>
  </si>
  <si>
    <t>0.743,0.75,0.616</t>
  </si>
  <si>
    <t>22,13,11</t>
  </si>
  <si>
    <t>21,64,34</t>
  </si>
  <si>
    <t>66,50,54</t>
  </si>
  <si>
    <t>52,81,57</t>
  </si>
  <si>
    <t>0.181,0.147,0.119</t>
  </si>
  <si>
    <t>0.211,0.344,0.283</t>
  </si>
  <si>
    <t>10,17,13</t>
  </si>
  <si>
    <t>22,7,61</t>
  </si>
  <si>
    <t>46,48,29</t>
  </si>
  <si>
    <t>32,19,42</t>
  </si>
  <si>
    <t>0.098,0.15,0.183</t>
  </si>
  <si>
    <t>0.256,0.156,0.421</t>
  </si>
  <si>
    <t>36,17,10</t>
  </si>
  <si>
    <t>42,43,94</t>
  </si>
  <si>
    <t>142,43,207</t>
  </si>
  <si>
    <t>0.15,0.051,0.037</t>
  </si>
  <si>
    <t>0.129,0.333,0.185</t>
  </si>
  <si>
    <t>5,1,3</t>
  </si>
  <si>
    <t>8,20,11</t>
  </si>
  <si>
    <t>13,7,28</t>
  </si>
  <si>
    <t>0.0,0.042,0.0</t>
  </si>
  <si>
    <t>0.252,0.111,0.086</t>
  </si>
  <si>
    <t>1,4,0</t>
  </si>
  <si>
    <t>5,6,15</t>
  </si>
  <si>
    <t>17,33,33</t>
  </si>
  <si>
    <t>25,14,29</t>
  </si>
  <si>
    <t>0.031,0.061,0.0</t>
  </si>
  <si>
    <t>0.097,0.187,0.217</t>
  </si>
  <si>
    <t>81,91,77</t>
  </si>
  <si>
    <t>410,68,690</t>
  </si>
  <si>
    <t>4,2,0</t>
  </si>
  <si>
    <t>0.802,0.919,0.794</t>
  </si>
  <si>
    <t>0.981,0.944,1.0</t>
  </si>
  <si>
    <t>9,4,5</t>
  </si>
  <si>
    <t>19,30,33</t>
  </si>
  <si>
    <t>26,4,45</t>
  </si>
  <si>
    <t>0.026,0.048,0.029</t>
  </si>
  <si>
    <t>0.148,0.333,0.053</t>
  </si>
  <si>
    <t>116,4,63</t>
  </si>
  <si>
    <t>26,33,54</t>
  </si>
  <si>
    <t>0.862,0.838,0.785</t>
  </si>
  <si>
    <t>0.951,1.0,0.969</t>
  </si>
  <si>
    <t>52,82,74</t>
  </si>
  <si>
    <t>104,17,140</t>
  </si>
  <si>
    <t>8,4,13</t>
  </si>
  <si>
    <t>8,0,0</t>
  </si>
  <si>
    <t>0.765,0.911,0.74</t>
  </si>
  <si>
    <t>16,2,24</t>
  </si>
  <si>
    <t>31,32,23</t>
  </si>
  <si>
    <t>22,15,47</t>
  </si>
  <si>
    <t>0.078,0.076,0.054</t>
  </si>
  <si>
    <t>0.324,0.081,0.252</t>
  </si>
  <si>
    <t>9,18,19</t>
  </si>
  <si>
    <t>26,7,47</t>
  </si>
  <si>
    <t>60,46,54</t>
  </si>
  <si>
    <t>50,7,59</t>
  </si>
  <si>
    <t>0.075,0.175,0.16</t>
  </si>
  <si>
    <t>0.22,0.351,0.301</t>
  </si>
  <si>
    <t>AT4G40050</t>
  </si>
  <si>
    <t>17,23,15</t>
  </si>
  <si>
    <t>33,19,60</t>
  </si>
  <si>
    <t>56,54,47</t>
  </si>
  <si>
    <t>49,25,82</t>
  </si>
  <si>
    <t>0.228,0.293,0.237</t>
  </si>
  <si>
    <t>0.396,0.425,0.416</t>
  </si>
  <si>
    <t>13,30,14</t>
  </si>
  <si>
    <t>9,18,20</t>
  </si>
  <si>
    <t>4,9,3</t>
  </si>
  <si>
    <t>0.713,0.718,0.781</t>
  </si>
  <si>
    <t>0.775,0.932,1.0</t>
  </si>
  <si>
    <t>AT2G31840</t>
  </si>
  <si>
    <t>26,43,14</t>
  </si>
  <si>
    <t>34,5,41</t>
  </si>
  <si>
    <t>5,9,6</t>
  </si>
  <si>
    <t>0.827,0.815,0.682</t>
  </si>
  <si>
    <t>0.94,1.0,0.904</t>
  </si>
  <si>
    <t>AT4G38670</t>
  </si>
  <si>
    <t>24,26,17</t>
  </si>
  <si>
    <t>40,35,19</t>
  </si>
  <si>
    <t>3,7,5</t>
  </si>
  <si>
    <t>0.842,0.713,0.694</t>
  </si>
  <si>
    <t>0.964,0.886,0.927</t>
  </si>
  <si>
    <t>AT1G14270</t>
  </si>
  <si>
    <t>2,7,9</t>
  </si>
  <si>
    <t>15,9,22</t>
  </si>
  <si>
    <t>39,32,47</t>
  </si>
  <si>
    <t>37,7,48</t>
  </si>
  <si>
    <t>0.025,0.099,0.087</t>
  </si>
  <si>
    <t>0.169,0.391,0.186</t>
  </si>
  <si>
    <t>AT3G26932</t>
  </si>
  <si>
    <t>77,87,75</t>
  </si>
  <si>
    <t>66,25,115</t>
  </si>
  <si>
    <t>17,9,7</t>
  </si>
  <si>
    <t>0.71,0.839,0.853</t>
  </si>
  <si>
    <t>0.973,1.0,0.984</t>
  </si>
  <si>
    <t>AT3G45050</t>
  </si>
  <si>
    <t>17,19,18</t>
  </si>
  <si>
    <t>44,37,29</t>
  </si>
  <si>
    <t>26,19,19</t>
  </si>
  <si>
    <t>21,15,21</t>
  </si>
  <si>
    <t>0.246,0.333,0.321</t>
  </si>
  <si>
    <t>0.512,0.552,0.408</t>
  </si>
  <si>
    <t>9,10,10</t>
  </si>
  <si>
    <t>18,5,35</t>
  </si>
  <si>
    <t>0.29,0.278,0.172</t>
  </si>
  <si>
    <t>0.375,0.385,0.556</t>
  </si>
  <si>
    <t>13,19,15</t>
  </si>
  <si>
    <t>17,11,23</t>
  </si>
  <si>
    <t>0.767,0.906,0.602</t>
  </si>
  <si>
    <t>1.0,1.0,0.853</t>
  </si>
  <si>
    <t>AT1G79250</t>
  </si>
  <si>
    <t>16,22,27</t>
  </si>
  <si>
    <t>14,42,17</t>
  </si>
  <si>
    <t>1,8,4</t>
  </si>
  <si>
    <t>0.918,0.657,0.825</t>
  </si>
  <si>
    <t>11,1,14</t>
  </si>
  <si>
    <t>0.037,0.03,0.02</t>
  </si>
  <si>
    <t>0.333,0.2,0.179</t>
  </si>
  <si>
    <t>36,48,39</t>
  </si>
  <si>
    <t>54,40,112</t>
  </si>
  <si>
    <t>22,14,9</t>
  </si>
  <si>
    <t>11,4,6</t>
  </si>
  <si>
    <t>0.502,0.679,0.727</t>
  </si>
  <si>
    <t>0.751,0.86,0.92</t>
  </si>
  <si>
    <t>AT2G42960</t>
  </si>
  <si>
    <t>5,5,11</t>
  </si>
  <si>
    <t>13,1,35</t>
  </si>
  <si>
    <t>0.621,0.319,0.706</t>
  </si>
  <si>
    <t>1.0,0.396,0.884</t>
  </si>
  <si>
    <t>AT3G50380</t>
  </si>
  <si>
    <t>23,22,25</t>
  </si>
  <si>
    <t>27,2,34</t>
  </si>
  <si>
    <t>0.793,0.611,0.806</t>
  </si>
  <si>
    <t>1.0,1.0,0.85</t>
  </si>
  <si>
    <t>9,22,11</t>
  </si>
  <si>
    <t>6,14,13</t>
  </si>
  <si>
    <t>0.602,0.621,0.711</t>
  </si>
  <si>
    <t>0.668,0.904,1.0</t>
  </si>
  <si>
    <t>3,5,11</t>
  </si>
  <si>
    <t>0.0,0.12,0.145</t>
  </si>
  <si>
    <t>0.185,0.405,0.331</t>
  </si>
  <si>
    <t>AT3G10260</t>
  </si>
  <si>
    <t>19,39,21</t>
  </si>
  <si>
    <t>60,24,99</t>
  </si>
  <si>
    <t>89,123,78</t>
  </si>
  <si>
    <t>82,20,86</t>
  </si>
  <si>
    <t>0.096,0.137,0.119</t>
  </si>
  <si>
    <t>0.268,0.375,0.365</t>
  </si>
  <si>
    <t>10,15,5</t>
  </si>
  <si>
    <t>15,3,26</t>
  </si>
  <si>
    <t>0.625,0.714,1.0</t>
  </si>
  <si>
    <t>AT3G11580</t>
  </si>
  <si>
    <t>24,7,15</t>
  </si>
  <si>
    <t>6,25,8</t>
  </si>
  <si>
    <t>34,7,30</t>
  </si>
  <si>
    <t>0.0,0.074,0.059</t>
  </si>
  <si>
    <t>0.261,0.333,0.2</t>
  </si>
  <si>
    <t>26,19,24</t>
  </si>
  <si>
    <t>22,4,36</t>
  </si>
  <si>
    <t>8,5,5</t>
  </si>
  <si>
    <t>0.665,0.699,0.746</t>
  </si>
  <si>
    <t>0.771,1.0,1.0</t>
  </si>
  <si>
    <t>8,11,12</t>
  </si>
  <si>
    <t>9,7,23</t>
  </si>
  <si>
    <t>0.8,0.524,1.0</t>
  </si>
  <si>
    <t>AT5G05970</t>
  </si>
  <si>
    <t>3,18,9</t>
  </si>
  <si>
    <t>20,21,25</t>
  </si>
  <si>
    <t>27,40,31</t>
  </si>
  <si>
    <t>22,23,40</t>
  </si>
  <si>
    <t>0.098,0.306,0.222</t>
  </si>
  <si>
    <t>0.471,0.472,0.38</t>
  </si>
  <si>
    <t>24,19,28</t>
  </si>
  <si>
    <t>21,12,34</t>
  </si>
  <si>
    <t>0.706,0.76,0.824</t>
  </si>
  <si>
    <t>30,46,24</t>
  </si>
  <si>
    <t>126,30,185</t>
  </si>
  <si>
    <t>20,17,9</t>
  </si>
  <si>
    <t>25,4,20</t>
  </si>
  <si>
    <t>0.472,0.617,0.614</t>
  </si>
  <si>
    <t>0.75,0.817,0.846</t>
  </si>
  <si>
    <t>20,42,31</t>
  </si>
  <si>
    <t>103,51,170</t>
  </si>
  <si>
    <t>8,3,9</t>
  </si>
  <si>
    <t>5,4,0</t>
  </si>
  <si>
    <t>0.556,0.875,0.633</t>
  </si>
  <si>
    <t>0.912,0.864,1.0</t>
  </si>
  <si>
    <t>62,63,66</t>
  </si>
  <si>
    <t>91,8,158</t>
  </si>
  <si>
    <t>13,23,16</t>
  </si>
  <si>
    <t>9,0,12</t>
  </si>
  <si>
    <t>0.705,0.578,0.673</t>
  </si>
  <si>
    <t>0.835,1.0,0.868</t>
  </si>
  <si>
    <t>AT5G10200</t>
  </si>
  <si>
    <t>22,28,32</t>
  </si>
  <si>
    <t>27,1,44</t>
  </si>
  <si>
    <t>0.053,0.75,0.033</t>
  </si>
  <si>
    <t>3,10,0</t>
  </si>
  <si>
    <t>25,24,25</t>
  </si>
  <si>
    <t>13,4,14</t>
  </si>
  <si>
    <t>0.077,0.224,0.0</t>
  </si>
  <si>
    <t>0.409,0.409,0.284</t>
  </si>
  <si>
    <t>AT1G34630</t>
  </si>
  <si>
    <t>5,1,7</t>
  </si>
  <si>
    <t>19,11,11</t>
  </si>
  <si>
    <t>12,1,20</t>
  </si>
  <si>
    <t>0.041,0.0,0.068</t>
  </si>
  <si>
    <t>0.251,0.446,0.22</t>
  </si>
  <si>
    <t>AT3G02410</t>
  </si>
  <si>
    <t>7,13,3</t>
  </si>
  <si>
    <t>5,18,17</t>
  </si>
  <si>
    <t>2,1,3</t>
  </si>
  <si>
    <t>0.772,0.926,0.492</t>
  </si>
  <si>
    <t>18,26,16</t>
  </si>
  <si>
    <t>20,10,31</t>
  </si>
  <si>
    <t>0.643,0.812,0.727</t>
  </si>
  <si>
    <t>11,21,13</t>
  </si>
  <si>
    <t>26,1,20</t>
  </si>
  <si>
    <t>0.647,0.677,0.619</t>
  </si>
  <si>
    <t>0.867,1.0,0.909</t>
  </si>
  <si>
    <t>6,21,8</t>
  </si>
  <si>
    <t>27,11,56</t>
  </si>
  <si>
    <t>17,22,28</t>
  </si>
  <si>
    <t>23,3,38</t>
  </si>
  <si>
    <t>0.15,0.323,0.125</t>
  </si>
  <si>
    <t>0.37,0.647,0.424</t>
  </si>
  <si>
    <t>AT5G62130</t>
  </si>
  <si>
    <t>9,28,17</t>
  </si>
  <si>
    <t>27,9,49</t>
  </si>
  <si>
    <t>65,70,73</t>
  </si>
  <si>
    <t>37,3,48</t>
  </si>
  <si>
    <t>0.065,0.167,0.104</t>
  </si>
  <si>
    <t>0.267,0.6,0.338</t>
  </si>
  <si>
    <t>AT2G46500</t>
  </si>
  <si>
    <t>52,2,84</t>
  </si>
  <si>
    <t>0.062,0.0,0.103</t>
  </si>
  <si>
    <t>0.441,0.333,0.323</t>
  </si>
  <si>
    <t>8,20,8</t>
  </si>
  <si>
    <t>12,13,10</t>
  </si>
  <si>
    <t>32,2,39</t>
  </si>
  <si>
    <t>0.028,0.047,0.024</t>
  </si>
  <si>
    <t>0.158,0.765,0.114</t>
  </si>
  <si>
    <t>9,24,28</t>
  </si>
  <si>
    <t>40,33,68</t>
  </si>
  <si>
    <t>0.183,0.422,0.367</t>
  </si>
  <si>
    <t>0.513,0.821,0.58</t>
  </si>
  <si>
    <t>AT2G41670</t>
  </si>
  <si>
    <t>6,13,12</t>
  </si>
  <si>
    <t>13,1,13</t>
  </si>
  <si>
    <t>0.0,0.045,0.0</t>
  </si>
  <si>
    <t>0.125,0.788,0.087</t>
  </si>
  <si>
    <t>6,8,9</t>
  </si>
  <si>
    <t>26,1,13</t>
  </si>
  <si>
    <t>0.633,0.579,0.66</t>
  </si>
  <si>
    <t>0.918,1.0,0.918</t>
  </si>
  <si>
    <t>8,18,8</t>
  </si>
  <si>
    <t>9,11,14</t>
  </si>
  <si>
    <t>0.5,0.5,0.571</t>
  </si>
  <si>
    <t>0.692,0.846,1.0</t>
  </si>
  <si>
    <t>10,20,15</t>
  </si>
  <si>
    <t>55,30,82</t>
  </si>
  <si>
    <t>19,18,25</t>
  </si>
  <si>
    <t>24,8,30</t>
  </si>
  <si>
    <t>0.208,0.357,0.231</t>
  </si>
  <si>
    <t>0.534,0.652,0.577</t>
  </si>
  <si>
    <t>7,8,11</t>
  </si>
  <si>
    <t>39,9,52</t>
  </si>
  <si>
    <t>0.111,0.082,0.118</t>
  </si>
  <si>
    <t>0.371,0.6,0.313</t>
  </si>
  <si>
    <t>6,11,3</t>
  </si>
  <si>
    <t>24,16,40</t>
  </si>
  <si>
    <t>17,14,20</t>
  </si>
  <si>
    <t>14,6,27</t>
  </si>
  <si>
    <t>0.166,0.306,0.078</t>
  </si>
  <si>
    <t>0.491,0.6,0.454</t>
  </si>
  <si>
    <t>14,9,10</t>
  </si>
  <si>
    <t>14,5,30</t>
  </si>
  <si>
    <t>0.7,0.391,0.625</t>
  </si>
  <si>
    <t>1.0,0.714,1.0</t>
  </si>
  <si>
    <t>AT2G43920</t>
  </si>
  <si>
    <t>6,6,16</t>
  </si>
  <si>
    <t>9,9,6</t>
  </si>
  <si>
    <t>7,2,13</t>
  </si>
  <si>
    <t>0.1,0.0,0.143</t>
  </si>
  <si>
    <t>0.3,0.6,0.381</t>
  </si>
  <si>
    <t>AT1G54310</t>
  </si>
  <si>
    <t>6,10,4</t>
  </si>
  <si>
    <t>14,13,20</t>
  </si>
  <si>
    <t>20,26,17</t>
  </si>
  <si>
    <t>16,4,17</t>
  </si>
  <si>
    <t>0.203,0.247,0.167</t>
  </si>
  <si>
    <t>0.427,0.735,0.5</t>
  </si>
  <si>
    <t>114,52,192</t>
  </si>
  <si>
    <t>0.782,0.473,0.642</t>
  </si>
  <si>
    <t>0.984,1.0,0.981</t>
  </si>
  <si>
    <t>15,26,14</t>
  </si>
  <si>
    <t>19,19,28</t>
  </si>
  <si>
    <t>8,5,3</t>
  </si>
  <si>
    <t>0.484,0.722,0.7</t>
  </si>
  <si>
    <t>16,35,31</t>
  </si>
  <si>
    <t>48,13,75</t>
  </si>
  <si>
    <t>16,22,20</t>
  </si>
  <si>
    <t>0.333,0.443,0.437</t>
  </si>
  <si>
    <t>0.686,0.867,0.758</t>
  </si>
  <si>
    <t>AT1G31300</t>
  </si>
  <si>
    <t>71,74,73</t>
  </si>
  <si>
    <t>80,28,205</t>
  </si>
  <si>
    <t>66,82,63</t>
  </si>
  <si>
    <t>30,2,47</t>
  </si>
  <si>
    <t>0.355,0.316,0.372</t>
  </si>
  <si>
    <t>0.577,0.878,0.691</t>
  </si>
  <si>
    <t>7,2,1</t>
  </si>
  <si>
    <t>16,8,42</t>
  </si>
  <si>
    <t>0.143,0.03,0.021</t>
  </si>
  <si>
    <t>0.25,0.667,0.382</t>
  </si>
  <si>
    <t>3,13,5</t>
  </si>
  <si>
    <t>49,16,62</t>
  </si>
  <si>
    <t>41,40,29</t>
  </si>
  <si>
    <t>30,7,50</t>
  </si>
  <si>
    <t>0.035,0.14,0.079</t>
  </si>
  <si>
    <t>0.45,0.533,0.383</t>
  </si>
  <si>
    <t>19,19,21</t>
  </si>
  <si>
    <t>42,22,40</t>
  </si>
  <si>
    <t>7,0,3</t>
  </si>
  <si>
    <t>0.613,0.463,0.429</t>
  </si>
  <si>
    <t>0.75,1.0,0.87</t>
  </si>
  <si>
    <t>6,11,6</t>
  </si>
  <si>
    <t>56,53,95</t>
  </si>
  <si>
    <t>60,68,46</t>
  </si>
  <si>
    <t>56,19,76</t>
  </si>
  <si>
    <t>0.048,0.075,0.061</t>
  </si>
  <si>
    <t>0.333,0.582,0.385</t>
  </si>
  <si>
    <t>10,6,12</t>
  </si>
  <si>
    <t>18,1,35</t>
  </si>
  <si>
    <t>3,5,7</t>
  </si>
  <si>
    <t>0.625,0.375,0.462</t>
  </si>
  <si>
    <t>0.75,1.0,0.854</t>
  </si>
  <si>
    <t>5,11,2</t>
  </si>
  <si>
    <t>19,13,13</t>
  </si>
  <si>
    <t>0.385,0.733,0.5</t>
  </si>
  <si>
    <t>1.0,0.765,1.0</t>
  </si>
  <si>
    <t>7,10,3</t>
  </si>
  <si>
    <t>16,12,60</t>
  </si>
  <si>
    <t>14,27,19</t>
  </si>
  <si>
    <t>19,5,14</t>
  </si>
  <si>
    <t>0.241,0.191,0.091</t>
  </si>
  <si>
    <t>0.349,0.604,0.732</t>
  </si>
  <si>
    <t>15,12,19</t>
  </si>
  <si>
    <t>28,26,42</t>
  </si>
  <si>
    <t>0.489,0.498,0.453</t>
  </si>
  <si>
    <t>0.823,0.915,0.897</t>
  </si>
  <si>
    <t>25,20,23</t>
  </si>
  <si>
    <t>43,8,63</t>
  </si>
  <si>
    <t>25,21,30</t>
  </si>
  <si>
    <t>16,0,24</t>
  </si>
  <si>
    <t>0.333,0.323,0.277</t>
  </si>
  <si>
    <t>0.573,1.0,0.568</t>
  </si>
  <si>
    <t>AT5G40500</t>
  </si>
  <si>
    <t>29,28,14</t>
  </si>
  <si>
    <t>39,10,51</t>
  </si>
  <si>
    <t>26,26,25</t>
  </si>
  <si>
    <t>11,0,14</t>
  </si>
  <si>
    <t>0.486,0.477,0.322</t>
  </si>
  <si>
    <t>0.75,1.0,0.755</t>
  </si>
  <si>
    <t>5,10,6</t>
  </si>
  <si>
    <t>15,6,53</t>
  </si>
  <si>
    <t>23,24,33</t>
  </si>
  <si>
    <t>13,1,34</t>
  </si>
  <si>
    <t>0.106,0.185,0.09</t>
  </si>
  <si>
    <t>0.386,0.766,0.46</t>
  </si>
  <si>
    <t>6,9,6</t>
  </si>
  <si>
    <t>0.548,0.476,0.154</t>
  </si>
  <si>
    <t>0.645,1.0,0.784</t>
  </si>
  <si>
    <t>42,61,46</t>
  </si>
  <si>
    <t>51,40,119</t>
  </si>
  <si>
    <t>29,31,30</t>
  </si>
  <si>
    <t>5,1,5</t>
  </si>
  <si>
    <t>0.471,0.548,0.486</t>
  </si>
  <si>
    <t>0.863,0.961,0.936</t>
  </si>
  <si>
    <t>31,18,43</t>
  </si>
  <si>
    <t>9,19,26</t>
  </si>
  <si>
    <t>24,5,43</t>
  </si>
  <si>
    <t>0.122,0.09,0.046</t>
  </si>
  <si>
    <t>0.446,0.692,0.384</t>
  </si>
  <si>
    <t>6,22,8</t>
  </si>
  <si>
    <t>18,8,26</t>
  </si>
  <si>
    <t>0.375,0.786,0.571</t>
  </si>
  <si>
    <t>16,19,15</t>
  </si>
  <si>
    <t>23,10,42</t>
  </si>
  <si>
    <t>23,24,15</t>
  </si>
  <si>
    <t>0.258,0.284,0.333</t>
  </si>
  <si>
    <t>0.535,1.0,0.618</t>
  </si>
  <si>
    <t>13,4,12</t>
  </si>
  <si>
    <t>27,5,55</t>
  </si>
  <si>
    <t>0.419,0.167,0.4</t>
  </si>
  <si>
    <t>0.6,1.0,0.696</t>
  </si>
  <si>
    <t>AT3G16120</t>
  </si>
  <si>
    <t>9,26,32</t>
  </si>
  <si>
    <t>10,4,21</t>
  </si>
  <si>
    <t>8,6,24</t>
  </si>
  <si>
    <t>0.36,0.684,0.4</t>
  </si>
  <si>
    <t>1.0,1.0,0.778</t>
  </si>
  <si>
    <t>22,15,52</t>
  </si>
  <si>
    <t>43,18,47</t>
  </si>
  <si>
    <t>24,2,32</t>
  </si>
  <si>
    <t>0.049,0.134,0.077</t>
  </si>
  <si>
    <t>0.338,0.807,0.476</t>
  </si>
  <si>
    <t>1,8,2</t>
  </si>
  <si>
    <t>21,16,28</t>
  </si>
  <si>
    <t>0,0,13</t>
  </si>
  <si>
    <t>0.333,0.667,0.111</t>
  </si>
  <si>
    <t>1.0,1.0,0.519</t>
  </si>
  <si>
    <t>48,56,44</t>
  </si>
  <si>
    <t>65,55,144</t>
  </si>
  <si>
    <t>0.453,0.475,0.423</t>
  </si>
  <si>
    <t>0.867,0.965,0.935</t>
  </si>
  <si>
    <t>7,4,5</t>
  </si>
  <si>
    <t>107,17,249</t>
  </si>
  <si>
    <t>4,5,2</t>
  </si>
  <si>
    <t>0.546,0.355,0.632</t>
  </si>
  <si>
    <t>0.973,1.0,1.0</t>
  </si>
  <si>
    <t>AT1G30475</t>
  </si>
  <si>
    <t>6,11,34</t>
  </si>
  <si>
    <t>10,7,6</t>
  </si>
  <si>
    <t>7,0,11</t>
  </si>
  <si>
    <t>0.0,0.176,0.143</t>
  </si>
  <si>
    <t>0.3,1.0,0.607</t>
  </si>
  <si>
    <t>3,8,4</t>
  </si>
  <si>
    <t>13,5,8</t>
  </si>
  <si>
    <t>6,9,12</t>
  </si>
  <si>
    <t>0.2,0.308,0.143</t>
  </si>
  <si>
    <t>0.619,1.0,0.667</t>
  </si>
  <si>
    <t>12,16,15</t>
  </si>
  <si>
    <t>28,4,44</t>
  </si>
  <si>
    <t>0.171,0.205,0.2</t>
  </si>
  <si>
    <t>0.737,0.667,0.815</t>
  </si>
  <si>
    <t>AT1G67792</t>
  </si>
  <si>
    <t>1,3,3</t>
  </si>
  <si>
    <t>9,3,25</t>
  </si>
  <si>
    <t>13,15,3</t>
  </si>
  <si>
    <t>0.045,0.108,0.377</t>
  </si>
  <si>
    <t>0.577,1.0,0.602</t>
  </si>
  <si>
    <t>9,10,11</t>
  </si>
  <si>
    <t>60,43,185</t>
  </si>
  <si>
    <t>8,12,8</t>
  </si>
  <si>
    <t>0.36,0.294,0.407</t>
  </si>
  <si>
    <t>0.857,1.0,0.979</t>
  </si>
  <si>
    <t>35,31,18</t>
  </si>
  <si>
    <t>72,82,73</t>
  </si>
  <si>
    <t>44,1,76</t>
  </si>
  <si>
    <t>0.196,0.159,0.11</t>
  </si>
  <si>
    <t>0.647,0.981,0.695</t>
  </si>
  <si>
    <t>33,6,47</t>
  </si>
  <si>
    <t>0.0,0.0,0.043</t>
  </si>
  <si>
    <t>0.508,1.0,0.456</t>
  </si>
  <si>
    <t>8,10,14</t>
  </si>
  <si>
    <t>47,13,65</t>
  </si>
  <si>
    <t>0.133,0.152,0.179</t>
  </si>
  <si>
    <t>0.662,1.0,0.915</t>
  </si>
  <si>
    <t>12,14,9</t>
  </si>
  <si>
    <t>129,29,276</t>
  </si>
  <si>
    <t>0.176,0.219,0.108</t>
  </si>
  <si>
    <t>0.791,1.0,0.879</t>
  </si>
  <si>
    <t>37,11,91</t>
  </si>
  <si>
    <t>14,23,23</t>
  </si>
  <si>
    <t>6,0,3</t>
  </si>
  <si>
    <t>0.097,0.08,0.042</t>
  </si>
  <si>
    <t>0.755,1.0,0.938</t>
  </si>
  <si>
    <t>107,30,186</t>
  </si>
  <si>
    <t>15,12,28</t>
  </si>
  <si>
    <t>10,0,20</t>
  </si>
  <si>
    <t>0.062,0.0,0.034</t>
  </si>
  <si>
    <t>0.843,1.0,0.823</t>
  </si>
  <si>
    <t>80,15,160</t>
  </si>
  <si>
    <t>9,13,4</t>
  </si>
  <si>
    <t>0.889,1.0,0.879</t>
  </si>
  <si>
    <t>Alternative splicing (AS) was determined using rMATs to identify events with inclusion level change (Δψ) &gt; 5% and FDR &lt; 0.05 based on junction reads only. Significant AS events were only considered if at least two replicaes per genotype had at least 10 total junction-spanning reads. SE = skipping exon, RI = retained intron, A5SS = alternative 5' splice site, A3SS = alternative 3' splice site, MXE = mutually exclusive exon, ψ = inclusion level, IJC = inclusion counts, SJC = skipping counts. Start and End coordinates represent the inclusion event reported by rMATs.</t>
  </si>
  <si>
    <t>Description of Supplementary Tables</t>
  </si>
  <si>
    <t>Supplementary Table 7: EJC-bound mRNAs in WT and abh1 subcellular degradomes from flower buds</t>
  </si>
  <si>
    <t>Supplementary Table 8: mRNAs undergoing CTRD in WT and abh1 subcellular degradomes from flower buds</t>
  </si>
  <si>
    <t>Supplementary Table 9: Differential cleavage between WT and abh1 flower buds in nucleoplasmic and cytoplasmic RNA-enriched degradomes</t>
  </si>
  <si>
    <t>Supplementary Table 11: Increased nucleoplasmic cleavage at intergenic regions in abh1 flower buds</t>
  </si>
  <si>
    <t>Supplementary Table 19: Alternative splicing events detected in abh1 flower buds</t>
  </si>
  <si>
    <t>Supplementary Table 14: Nucleoplasmic antisense DCRs in abh1 flower buds overlapping mRNAs</t>
  </si>
  <si>
    <t>Supplementary Table 15: Nucleoplasmic antisense DCRs in abh1 flower buds overlapping mRNAs and lncRNAs</t>
  </si>
  <si>
    <t>Supplementary Table 16: Cytoplasmic antisense DCRs in abh1 flower buds overlapping mRNAs</t>
  </si>
  <si>
    <t>Differentially cleaved regions (DCRs) were identified by DiffSegR (version 1) between nucleoplasmic and cytoplasmic RNA-enriched GMUCT samples derived from WT flower buds. Statistically significant DCRs (FDR &lt; 0.01) were established through pairwise comparisons of WT nucleoplasmic (WT-N) and cytoplasmic (WT-C) samples. DCRs were excluded if their average expression (baseMean) was &lt; 10. DCRs were assigned genomic coordinates using Bedtools intersect. Fold-change reflects 5'-P end abundance in nucleoplasmic relative cytoplasmic fraction (positive and negative fold-change indicates nucleoplasmic and cytoplamic-enriched cleavage, respectively). Coverage indicates whether coverage pileups were considered at the 5' (fiveP) or 3' (threeP) ends of reads. baseMean reflects mean normalized counts across all samples.</t>
  </si>
  <si>
    <t>DCR</t>
  </si>
  <si>
    <t>DCRs from Supplementary Table 2 filtered for those that were enriched in the nucleoplasm (fold-change &gt; 0) and located within 100-nucleotides of transcriptional start sites (TSS), 5' or 3' exon-intron junctions, 5' or 3' splice sites (SS), start or stop codons, or polyadenylation sites (PAS) using Bedtools (closestBed) . Fold-change reflects 5'-P end abundance in the nucleoplasmic fraction relative to the cytoplasmic fraction (positive and negative fold-change indicates nucleoplasmic and cytoplamic-enriched cleavage, respectively). Distance reflects the number of nucleotides between a DCR and the associated mRNA feature where negative and positive values indicate upstream and downstream positions, respectively. Note that some DCRs appear twice due to proximity to multiple features.</t>
  </si>
  <si>
    <t>Nucleoplasmic DCR</t>
  </si>
  <si>
    <t>DCRs from Supplementary Table 2 filtered for those that were enriched in the nucleoplasm (fold-change &gt; 0) and were located within annotated transposons using Bedtools (intersectBed). Fold-change reflects 5'-P end abundance in nucleoplasmic relative cytoplasmic fraction (positive and negative fold-change indicates nucleoplasmic and cytoplamic-enriched cleavage, respectively).</t>
  </si>
  <si>
    <t>DCRs from Supplementary Table 2 that are enriched in the nucleoplasm (fold-change &gt; 0) and were located within predicted enhancer regions using Bedtools (intersectBed). Predicted enhancer regions were based on DNA nuclease I hypersensitivity-based detection of open chromatin regions in early-stage Arabidopsis flowers (Supplementary Data 3, Yan et al 2019 Nature Communications). Fold-change reflects 5'-P end abundance in nucleoplasmic relative cytoplasmic fraction (positive and negative fold-change indicates nucleoplasmic and cytoplamic-enriched cleavage, respectively).</t>
  </si>
  <si>
    <r>
      <t xml:space="preserve">DCRs from Supplementary Table 2 that are enriched in the nucleoplasm (fold-change &gt; 0) and were located at regions associated with easiRNA generation using Bedtools (intersectBed). Regions associated with easiRNAs are based on small RNA sequencing in WT, </t>
    </r>
    <r>
      <rPr>
        <i/>
        <sz val="11"/>
        <color theme="1"/>
        <rFont val="Arial"/>
        <family val="2"/>
        <scheme val="minor"/>
      </rPr>
      <t>ddm1</t>
    </r>
    <r>
      <rPr>
        <sz val="11"/>
        <color theme="1"/>
        <rFont val="Arial"/>
        <family val="2"/>
        <scheme val="minor"/>
      </rPr>
      <t xml:space="preserve">, </t>
    </r>
    <r>
      <rPr>
        <i/>
        <sz val="11"/>
        <color theme="1"/>
        <rFont val="Arial"/>
        <family val="2"/>
        <scheme val="minor"/>
      </rPr>
      <t>rdr6</t>
    </r>
    <r>
      <rPr>
        <sz val="11"/>
        <color theme="1"/>
        <rFont val="Arial"/>
        <family val="2"/>
        <scheme val="minor"/>
      </rPr>
      <t xml:space="preserve">, and </t>
    </r>
    <r>
      <rPr>
        <i/>
        <sz val="11"/>
        <color theme="1"/>
        <rFont val="Arial"/>
        <family val="2"/>
        <scheme val="minor"/>
      </rPr>
      <t>ddm1rdr6</t>
    </r>
    <r>
      <rPr>
        <sz val="11"/>
        <color theme="1"/>
        <rFont val="Arial"/>
        <family val="2"/>
        <scheme val="minor"/>
      </rPr>
      <t xml:space="preserve"> mutant flowers (Supplementary Table 1, Creasey et al 2014 Nature). Fold-change reflects 5'-P end abundance in nucleoplasmic relative cytoplasmic fraction (positive and negative fold-change indicates nucleoplasmic and cytoplamic-enriched cleavage, respectively). RDR6-dependent small RNAs were defined as those exhibiting &gt;2-fold relative abundance (compared to WT) in </t>
    </r>
    <r>
      <rPr>
        <i/>
        <sz val="11"/>
        <color theme="1"/>
        <rFont val="Arial"/>
        <family val="2"/>
        <scheme val="minor"/>
      </rPr>
      <t xml:space="preserve">ddm1 </t>
    </r>
    <r>
      <rPr>
        <sz val="11"/>
        <color theme="1"/>
        <rFont val="Arial"/>
        <family val="2"/>
        <scheme val="minor"/>
      </rPr>
      <t>mutants</t>
    </r>
    <r>
      <rPr>
        <i/>
        <sz val="11"/>
        <color theme="1"/>
        <rFont val="Arial"/>
        <family val="2"/>
        <scheme val="minor"/>
      </rPr>
      <t xml:space="preserve">, </t>
    </r>
    <r>
      <rPr>
        <sz val="11"/>
        <color theme="1"/>
        <rFont val="Arial"/>
        <family val="2"/>
        <scheme val="minor"/>
      </rPr>
      <t xml:space="preserve">and &lt;25% the fold-change in </t>
    </r>
    <r>
      <rPr>
        <i/>
        <sz val="11"/>
        <color theme="1"/>
        <rFont val="Arial"/>
        <family val="2"/>
        <scheme val="minor"/>
      </rPr>
      <t>rdr6</t>
    </r>
    <r>
      <rPr>
        <sz val="11"/>
        <color theme="1"/>
        <rFont val="Arial"/>
        <family val="2"/>
        <scheme val="minor"/>
      </rPr>
      <t xml:space="preserve"> or </t>
    </r>
    <r>
      <rPr>
        <i/>
        <sz val="11"/>
        <color theme="1"/>
        <rFont val="Arial"/>
        <family val="2"/>
        <scheme val="minor"/>
      </rPr>
      <t xml:space="preserve">ddm1rdr6 </t>
    </r>
    <r>
      <rPr>
        <sz val="11"/>
        <color theme="1"/>
        <rFont val="Arial"/>
        <family val="2"/>
        <scheme val="minor"/>
      </rPr>
      <t xml:space="preserve">as observed in </t>
    </r>
    <r>
      <rPr>
        <i/>
        <sz val="11"/>
        <color theme="1"/>
        <rFont val="Arial"/>
        <family val="2"/>
        <scheme val="minor"/>
      </rPr>
      <t xml:space="preserve">ddm1 </t>
    </r>
    <r>
      <rPr>
        <sz val="11"/>
        <color theme="1"/>
        <rFont val="Arial"/>
        <family val="2"/>
        <scheme val="minor"/>
      </rPr>
      <t>mutants.</t>
    </r>
  </si>
  <si>
    <r>
      <t xml:space="preserve">Differentially cleaved regions (DCRs) were identified by DiffSegR (version 1) between WT and </t>
    </r>
    <r>
      <rPr>
        <i/>
        <sz val="11"/>
        <color theme="1"/>
        <rFont val="Arial"/>
        <family val="2"/>
        <scheme val="minor"/>
      </rPr>
      <t xml:space="preserve">abh1 </t>
    </r>
    <r>
      <rPr>
        <sz val="11"/>
        <color theme="1"/>
        <rFont val="Arial"/>
        <family val="2"/>
        <scheme val="minor"/>
      </rPr>
      <t xml:space="preserve">for each enriched fraction (nucleoplasmic and cytoplasmic). Statistically significant DERs (FDR &lt; 0.01) were established through pairwise comparisons: abh1-N vs WT-N, abh1-C vs WT-C. DCRs were excluded if their average coverage (baseMean) was &lt; 10. DCRs were assigned genomic coordinates using Bedtools intersect. Fold-change reflects 5'-P end abundance in </t>
    </r>
    <r>
      <rPr>
        <i/>
        <sz val="11"/>
        <color theme="1"/>
        <rFont val="Arial"/>
        <family val="2"/>
        <scheme val="minor"/>
      </rPr>
      <t>abh1</t>
    </r>
    <r>
      <rPr>
        <sz val="11"/>
        <color theme="1"/>
        <rFont val="Arial"/>
        <family val="2"/>
        <scheme val="minor"/>
      </rPr>
      <t xml:space="preserve"> relative to WT (positive and negative fold-change indicates increased and decreased cleavage in </t>
    </r>
    <r>
      <rPr>
        <i/>
        <sz val="11"/>
        <color theme="1"/>
        <rFont val="Arial"/>
        <family val="2"/>
        <scheme val="minor"/>
      </rPr>
      <t>abh1</t>
    </r>
    <r>
      <rPr>
        <sz val="11"/>
        <color theme="1"/>
        <rFont val="Arial"/>
        <family val="2"/>
        <scheme val="minor"/>
      </rPr>
      <t>, respectively). Coverage indicates whether coverage pileups were considered at the 5' (fiveP) or 3' (threeP) ends of reads. baseMean reflects mean normalized counts across all samples.</t>
    </r>
  </si>
  <si>
    <t>DCR (WT vs abh1, nucleoplasmic)</t>
  </si>
  <si>
    <r>
      <t xml:space="preserve">DCRs between </t>
    </r>
    <r>
      <rPr>
        <i/>
        <sz val="11"/>
        <color theme="1"/>
        <rFont val="Arial"/>
        <family val="2"/>
      </rPr>
      <t>abh1</t>
    </r>
    <r>
      <rPr>
        <sz val="11"/>
        <color theme="1"/>
        <rFont val="Arial"/>
        <family val="2"/>
      </rPr>
      <t xml:space="preserve"> and WT (Supplementary Table 9) filtered for those with increased abundance in </t>
    </r>
    <r>
      <rPr>
        <i/>
        <sz val="11"/>
        <color theme="1"/>
        <rFont val="Arial"/>
        <family val="2"/>
      </rPr>
      <t>abh1</t>
    </r>
    <r>
      <rPr>
        <sz val="11"/>
        <color theme="1"/>
        <rFont val="Arial"/>
        <family val="2"/>
      </rPr>
      <t xml:space="preserve">, detected in the nucleoplasmic fraction, and located within 100-nucleotides of transcriptional start sites (TSS), 5' or 3' exon-intron junctions, 5' or 3' splice sites (SS), or polyadenylation sites (PAS) using Bedtools (closestBed). Fold-change reflects 5'-P end abundance in </t>
    </r>
    <r>
      <rPr>
        <i/>
        <sz val="11"/>
        <color theme="1"/>
        <rFont val="Arial"/>
        <family val="2"/>
      </rPr>
      <t xml:space="preserve">abh1 </t>
    </r>
    <r>
      <rPr>
        <sz val="11"/>
        <color theme="1"/>
        <rFont val="Arial"/>
        <family val="2"/>
      </rPr>
      <t>relative to WT. Distance reflects the number of nucleotides between a DCR and the associated mRNA feature where negative and positive values indicate upstream and downstream positions, respectively. Note that some DCRs appear twice due to proximity to multiple features.</t>
    </r>
  </si>
  <si>
    <r>
      <t xml:space="preserve">Information on DCRs between </t>
    </r>
    <r>
      <rPr>
        <i/>
        <sz val="11"/>
        <color theme="1"/>
        <rFont val="Arial"/>
        <family val="2"/>
        <scheme val="minor"/>
      </rPr>
      <t>abh1</t>
    </r>
    <r>
      <rPr>
        <sz val="11"/>
        <color theme="1"/>
        <rFont val="Arial"/>
        <family val="2"/>
        <scheme val="minor"/>
      </rPr>
      <t xml:space="preserve"> and WT (Supplementary Table 9) filtered for those occurring in the nucleoplasmic fraction, at intergenic regions, and with increased 5'-P end abundance in </t>
    </r>
    <r>
      <rPr>
        <i/>
        <sz val="11"/>
        <color theme="1"/>
        <rFont val="Arial"/>
        <family val="2"/>
        <scheme val="minor"/>
      </rPr>
      <t xml:space="preserve">abh1 </t>
    </r>
    <r>
      <rPr>
        <sz val="11"/>
        <color theme="1"/>
        <rFont val="Arial"/>
        <family val="2"/>
        <scheme val="minor"/>
      </rPr>
      <t xml:space="preserve">flowers. DCRs are described based on whether they occur at a transposon, an enhancer, or a combination of these. Enhancer regions were based on DNA nuclease I hypersensitivity-based detection of open chromatin regions in early-stage Arabidopsis flowers (Supplementary Data 3, Yan et al 2019 Nature Communications). Transposons are also indicated whether they generate easiRNAs based on small RNA sequencing in </t>
    </r>
    <r>
      <rPr>
        <i/>
        <sz val="11"/>
        <color theme="1"/>
        <rFont val="Arial"/>
        <family val="2"/>
        <scheme val="minor"/>
      </rPr>
      <t xml:space="preserve">ddm1 </t>
    </r>
    <r>
      <rPr>
        <sz val="11"/>
        <color theme="1"/>
        <rFont val="Arial"/>
        <family val="2"/>
        <scheme val="minor"/>
      </rPr>
      <t xml:space="preserve">flowers (Supplementary Table 1, Creasey et al 2014 Nature). Fold-change reflects 5'-P end abundance in </t>
    </r>
    <r>
      <rPr>
        <i/>
        <sz val="11"/>
        <color theme="1"/>
        <rFont val="Arial"/>
        <family val="2"/>
        <scheme val="minor"/>
      </rPr>
      <t>abh1</t>
    </r>
    <r>
      <rPr>
        <sz val="11"/>
        <color theme="1"/>
        <rFont val="Arial"/>
        <family val="2"/>
        <scheme val="minor"/>
      </rPr>
      <t xml:space="preserve"> relative WT.</t>
    </r>
  </si>
  <si>
    <r>
      <t xml:space="preserve">DCRs between </t>
    </r>
    <r>
      <rPr>
        <i/>
        <sz val="11"/>
        <color theme="1"/>
        <rFont val="Arial"/>
        <family val="2"/>
      </rPr>
      <t xml:space="preserve">abh1 </t>
    </r>
    <r>
      <rPr>
        <sz val="11"/>
        <color theme="1"/>
        <rFont val="Arial"/>
        <family val="2"/>
      </rPr>
      <t xml:space="preserve">and WT (Supplementary Table 9) filtered for those that were identified in the cytoplasmic fraction and located within exons. Fold-change reflects relative abundance of 5'-P ends in </t>
    </r>
    <r>
      <rPr>
        <i/>
        <sz val="11"/>
        <color theme="1"/>
        <rFont val="Arial"/>
        <family val="2"/>
      </rPr>
      <t xml:space="preserve">abh1 </t>
    </r>
    <r>
      <rPr>
        <sz val="11"/>
        <color theme="1"/>
        <rFont val="Arial"/>
        <family val="2"/>
      </rPr>
      <t>relative to WT. The 50-nucleotide window surrounding the midpoint of each DCR was queried for miRNA binding sites in psRNATarget using default settings (Dai, et al 2018).</t>
    </r>
  </si>
  <si>
    <r>
      <t xml:space="preserve">DCR (WT vs </t>
    </r>
    <r>
      <rPr>
        <b/>
        <i/>
        <sz val="11"/>
        <color theme="1"/>
        <rFont val="Arial"/>
        <family val="2"/>
      </rPr>
      <t xml:space="preserve">abh1, </t>
    </r>
    <r>
      <rPr>
        <b/>
        <sz val="11"/>
        <color theme="1"/>
        <rFont val="Arial"/>
        <family val="2"/>
      </rPr>
      <t>cytoplasmic, within exon)</t>
    </r>
  </si>
  <si>
    <r>
      <t xml:space="preserve">Supplementary Table 13: Nucleoplasmic antisense DCRs in </t>
    </r>
    <r>
      <rPr>
        <b/>
        <i/>
        <sz val="11"/>
        <color theme="1"/>
        <rFont val="Arial"/>
        <family val="2"/>
      </rPr>
      <t>abh1</t>
    </r>
    <r>
      <rPr>
        <b/>
        <sz val="11"/>
        <color theme="1"/>
        <rFont val="Arial"/>
        <family val="2"/>
      </rPr>
      <t xml:space="preserve"> flowers at mRNAs</t>
    </r>
  </si>
  <si>
    <r>
      <t xml:space="preserve">Nucleoplasmic DCRs between WT and </t>
    </r>
    <r>
      <rPr>
        <i/>
        <sz val="11"/>
        <color theme="1"/>
        <rFont val="Arial"/>
        <family val="2"/>
      </rPr>
      <t xml:space="preserve">abh1 </t>
    </r>
    <r>
      <rPr>
        <sz val="11"/>
        <color theme="1"/>
        <rFont val="Arial"/>
        <family val="2"/>
      </rPr>
      <t>located on the opposite strand as annotated mRNAs based on Bedtools (intersectBed -S) . Fold-change reflects 5'-P end abundance in abh1 relative to WT (positive and negative fold-change indicates increased and decreased cleavage in abh1, respectively). Coverage indicates whether coverage pileups were considered at the 5' (fiveP) or 3' (threeP) ends of reads. baseMean reflects mean normalized counts across all samples.</t>
    </r>
  </si>
  <si>
    <t>DCR (WT vs abh1, nucleoplasmic, opposite strand as annotated mRNA)</t>
  </si>
  <si>
    <r>
      <t xml:space="preserve">Supplementary Table 10: Increased nucleoplasmic RNA cleavage near mRNA features in </t>
    </r>
    <r>
      <rPr>
        <b/>
        <i/>
        <sz val="11"/>
        <color theme="1"/>
        <rFont val="Arial"/>
        <family val="2"/>
      </rPr>
      <t xml:space="preserve">abh1 </t>
    </r>
    <r>
      <rPr>
        <b/>
        <sz val="11"/>
        <color theme="1"/>
        <rFont val="Arial"/>
        <family val="2"/>
      </rPr>
      <t>flowers</t>
    </r>
  </si>
  <si>
    <r>
      <t xml:space="preserve">Supplementary Table 12: Differential cleavage at exons in the cytoplasmic fraction of </t>
    </r>
    <r>
      <rPr>
        <b/>
        <i/>
        <sz val="11"/>
        <color theme="1"/>
        <rFont val="Arial"/>
        <family val="2"/>
      </rPr>
      <t>abh1</t>
    </r>
    <r>
      <rPr>
        <b/>
        <sz val="11"/>
        <color theme="1"/>
        <rFont val="Arial"/>
        <family val="2"/>
      </rPr>
      <t xml:space="preserve"> flowers include many predicted miRNA binding sites</t>
    </r>
  </si>
  <si>
    <t>Supplementary Table 12: Differential cleavage at exons in the cytoplasmic fraction of abh1 flower buds include many predicted miRNA binding sites</t>
  </si>
  <si>
    <t>Supplementary Table 10: Increased nucleoplasmic RNA cleavage near mRNA features in abh1 flower buds</t>
  </si>
  <si>
    <t>Supplementary Table 17: Differential RNA abundance analysis between WT and abh1 flower bud transcriptomes</t>
  </si>
  <si>
    <t>Supplementary Table 18: Differential antisense RNA abundance analysis between WT and abh1 flower bud transcriptomes</t>
  </si>
  <si>
    <r>
      <t xml:space="preserve">Supplementary Table 14: Nucleoplasmic antisense DCRs in </t>
    </r>
    <r>
      <rPr>
        <b/>
        <i/>
        <sz val="11"/>
        <color theme="1"/>
        <rFont val="Arial"/>
        <family val="2"/>
      </rPr>
      <t>abh1</t>
    </r>
    <r>
      <rPr>
        <b/>
        <sz val="11"/>
        <color theme="1"/>
        <rFont val="Arial"/>
        <family val="2"/>
      </rPr>
      <t xml:space="preserve"> flowers overlapping mRNAs and lncRNAs</t>
    </r>
  </si>
  <si>
    <t>Nucleoplasmic antisense DCRs from Supplementary Table 13 that overlap with annotated lncRNAs.</t>
  </si>
  <si>
    <r>
      <t xml:space="preserve">Supplementary Table 15: Cytoplasmic antisense DCRs in </t>
    </r>
    <r>
      <rPr>
        <b/>
        <i/>
        <sz val="11"/>
        <color theme="1"/>
        <rFont val="Arial"/>
        <family val="2"/>
      </rPr>
      <t>abh1</t>
    </r>
    <r>
      <rPr>
        <b/>
        <sz val="11"/>
        <color theme="1"/>
        <rFont val="Arial"/>
        <family val="2"/>
      </rPr>
      <t xml:space="preserve"> flowers at mRNAs</t>
    </r>
  </si>
  <si>
    <r>
      <t xml:space="preserve">Cytoplasmic DCRs between WT and </t>
    </r>
    <r>
      <rPr>
        <i/>
        <sz val="11"/>
        <color theme="1"/>
        <rFont val="Arial"/>
        <family val="2"/>
      </rPr>
      <t xml:space="preserve">abh1 </t>
    </r>
    <r>
      <rPr>
        <sz val="11"/>
        <color theme="1"/>
        <rFont val="Arial"/>
        <family val="2"/>
      </rPr>
      <t>located on the opposite strand as annotated mRNAs based on Bedtools (intersectBed -S) . Fold-change reflects 5'-P end abundance in abh1 relative to WT (positive and negative fold-change indicates increased and decreased cleavage in abh1, respectively). Coverage indicates whether coverage pileups were considered at the 5' (fiveP) or 3' (threeP) ends of reads. baseMean reflects mean normalized counts across all samples.</t>
    </r>
  </si>
  <si>
    <t>DCR (WT vs abh1, cytoplasmic, opposite strand as annotated mRNA)</t>
  </si>
  <si>
    <r>
      <t xml:space="preserve">Supplementary Table 16: Cytoplasmic antisense DCRs in </t>
    </r>
    <r>
      <rPr>
        <b/>
        <i/>
        <sz val="11"/>
        <color theme="1"/>
        <rFont val="Arial"/>
        <family val="2"/>
      </rPr>
      <t>abh1</t>
    </r>
    <r>
      <rPr>
        <b/>
        <sz val="11"/>
        <color theme="1"/>
        <rFont val="Arial"/>
        <family val="2"/>
      </rPr>
      <t xml:space="preserve"> flowers overlapping mRNAs and lncRNAs</t>
    </r>
  </si>
  <si>
    <t>Cytoplasmic antisense DCRs from Supplementary Table 15 that overlap with annotated lncRNAs.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</si>
</sst>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E+00"/>
    <numFmt numFmtId="166" formatCode="0.0"/>
    <numFmt numFmtId="167" formatCode="0.0%"/>
  </numFmts>
  <fonts count="33"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font>
    <font>
      <b/>
      <sz val="11"/>
      <color theme="1"/>
      <name val="Arial"/>
      <family val="2"/>
    </font>
    <font>
      <sz val="11"/>
      <color rgb="FF000000"/>
      <name val="Arial"/>
      <family val="2"/>
    </font>
    <font>
      <b/>
      <sz val="11"/>
      <color rgb="FF000000"/>
      <name val="Arial"/>
      <family val="2"/>
    </font>
    <font>
      <sz val="11"/>
      <color theme="1"/>
      <name val="Arial"/>
      <family val="2"/>
    </font>
    <font>
      <sz val="10"/>
      <color rgb="FF000000"/>
      <name val="Arial"/>
      <family val="2"/>
      <scheme val="minor"/>
    </font>
    <font>
      <i/>
      <sz val="11"/>
      <color rgb="FF000000"/>
      <name val="Arial"/>
      <family val="2"/>
    </font>
    <font>
      <sz val="8"/>
      <name val="Arial"/>
      <family val="2"/>
      <scheme val="minor"/>
    </font>
    <font>
      <sz val="11"/>
      <name val="Arial"/>
      <family val="2"/>
    </font>
    <font>
      <b/>
      <sz val="11"/>
      <color theme="1"/>
      <name val="Arial"/>
      <family val="2"/>
      <scheme val="minor"/>
    </font>
    <font>
      <sz val="11"/>
      <color rgb="FF000000"/>
      <name val="Arial"/>
      <family val="2"/>
      <scheme val="minor"/>
    </font>
    <font>
      <i/>
      <sz val="11"/>
      <color theme="1"/>
      <name val="Arial"/>
      <family val="2"/>
      <scheme val="minor"/>
    </font>
    <font>
      <b/>
      <i/>
      <sz val="11"/>
      <color theme="1"/>
      <name val="Arial"/>
      <family val="2"/>
    </font>
    <font>
      <b/>
      <i/>
      <sz val="11"/>
      <color theme="1"/>
      <name val="Arial"/>
      <family val="2"/>
      <scheme val="minor"/>
    </font>
    <font>
      <sz val="11"/>
      <color rgb="FFFF0000"/>
      <name val="Arial"/>
      <family val="2"/>
    </font>
    <font>
      <sz val="10"/>
      <color rgb="FF000000"/>
      <name val="Arial"/>
      <family val="2"/>
      <scheme val="minor"/>
    </font>
    <font>
      <i/>
      <sz val="11"/>
      <color rgb="FF000000"/>
      <name val="Arial"/>
      <family val="2"/>
      <scheme val="minor"/>
    </font>
    <font>
      <b/>
      <i/>
      <sz val="11"/>
      <color rgb="FF000000"/>
      <name val="Arial"/>
      <family val="2"/>
    </font>
    <font>
      <b/>
      <sz val="11"/>
      <color rgb="FF000000"/>
      <name val="Arial"/>
      <family val="2"/>
      <scheme val="minor"/>
    </font>
    <font>
      <b/>
      <i/>
      <sz val="11"/>
      <color rgb="FF000000"/>
      <name val="Arial"/>
      <family val="2"/>
      <scheme val="minor"/>
    </font>
    <font>
      <i/>
      <sz val="11"/>
      <color theme="1"/>
      <name val="Arial"/>
      <family val="2"/>
    </font>
    <font>
      <sz val="11"/>
      <color rgb="FF000000"/>
      <name val="Arial"/>
      <family val="2"/>
      <scheme val="major"/>
    </font>
  </fonts>
  <fills count="2">
    <fill>
      <patternFill patternType="none"/>
    </fill>
    <fill>
      <patternFill patternType="gray125"/>
    </fill>
  </fills>
  <borders count="28">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dotted">
        <color rgb="FF000000"/>
      </right>
      <top style="medium">
        <color indexed="64"/>
      </top>
      <bottom style="medium">
        <color rgb="FF000000"/>
      </bottom>
      <diagonal/>
    </border>
    <border>
      <left/>
      <right/>
      <top style="medium">
        <color indexed="64"/>
      </top>
      <bottom style="medium">
        <color rgb="FF000000"/>
      </bottom>
      <diagonal/>
    </border>
    <border>
      <left style="dotted">
        <color rgb="FF000000"/>
      </left>
      <right/>
      <top style="medium">
        <color indexed="64"/>
      </top>
      <bottom style="medium">
        <color rgb="FF000000"/>
      </bottom>
      <diagonal/>
    </border>
    <border>
      <left style="dotted">
        <color rgb="FF000000"/>
      </left>
      <right style="medium">
        <color indexed="64"/>
      </right>
      <top style="medium">
        <color indexed="64"/>
      </top>
      <bottom style="medium">
        <color rgb="FF000000"/>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medium">
        <color rgb="FF000000"/>
      </top>
      <bottom style="dotted">
        <color indexed="64"/>
      </bottom>
      <diagonal/>
    </border>
    <border>
      <left style="dotted">
        <color indexed="64"/>
      </left>
      <right style="dotted">
        <color indexed="64"/>
      </right>
      <top style="medium">
        <color rgb="FF000000"/>
      </top>
      <bottom style="dotted">
        <color indexed="64"/>
      </bottom>
      <diagonal/>
    </border>
    <border>
      <left style="dotted">
        <color indexed="64"/>
      </left>
      <right style="medium">
        <color indexed="64"/>
      </right>
      <top style="medium">
        <color rgb="FF000000"/>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s>
  <cellStyleXfs count="3">
    <xf numFmtId="0" fontId="0" fillId="0" borderId="0"/>
    <xf numFmtId="43" fontId="16" fillId="0" borderId="0" applyFont="0" applyFill="0" applyBorder="0" applyAlignment="0" applyProtection="0"/>
    <xf numFmtId="9" fontId="16" fillId="0" borderId="0" applyFont="0" applyFill="0" applyBorder="0" applyAlignment="0" applyProtection="0"/>
  </cellStyleXfs>
  <cellXfs count="116">
    <xf numFmtId="0" fontId="0" fillId="0" borderId="0" xfId="0"/>
    <xf numFmtId="0" fontId="11" fillId="0" borderId="0" xfId="0" applyFont="1"/>
    <xf numFmtId="0" fontId="13" fillId="0" borderId="0" xfId="0" applyFont="1"/>
    <xf numFmtId="0" fontId="13" fillId="0" borderId="2" xfId="0" applyFont="1" applyBorder="1"/>
    <xf numFmtId="0" fontId="12" fillId="0" borderId="0" xfId="0" applyFont="1"/>
    <xf numFmtId="0" fontId="12" fillId="0" borderId="1" xfId="0" applyFont="1" applyBorder="1"/>
    <xf numFmtId="0" fontId="15" fillId="0" borderId="0" xfId="0" applyFont="1"/>
    <xf numFmtId="0" fontId="12" fillId="0" borderId="3" xfId="0" applyFont="1" applyBorder="1"/>
    <xf numFmtId="0" fontId="13" fillId="0" borderId="4" xfId="0" applyFont="1" applyBorder="1"/>
    <xf numFmtId="0" fontId="13" fillId="0" borderId="6" xfId="0" applyFont="1" applyBorder="1"/>
    <xf numFmtId="0" fontId="13" fillId="0" borderId="7" xfId="0" applyFont="1" applyBorder="1"/>
    <xf numFmtId="0" fontId="11" fillId="0" borderId="9" xfId="0" applyFont="1" applyBorder="1" applyAlignment="1">
      <alignment horizontal="center" wrapText="1"/>
    </xf>
    <xf numFmtId="0" fontId="11" fillId="0" borderId="10" xfId="0" applyFont="1" applyBorder="1" applyAlignment="1">
      <alignment horizontal="center" wrapText="1"/>
    </xf>
    <xf numFmtId="0" fontId="11" fillId="0" borderId="11" xfId="0" applyFont="1" applyBorder="1" applyAlignment="1">
      <alignment horizontal="center" wrapText="1"/>
    </xf>
    <xf numFmtId="0" fontId="11" fillId="0" borderId="12" xfId="0" applyFont="1" applyBorder="1" applyAlignment="1">
      <alignment horizontal="center" wrapText="1"/>
    </xf>
    <xf numFmtId="0" fontId="21" fillId="0" borderId="0" xfId="0" applyFont="1"/>
    <xf numFmtId="0" fontId="20" fillId="0" borderId="1" xfId="0" applyFont="1" applyBorder="1"/>
    <xf numFmtId="0" fontId="20" fillId="0" borderId="3" xfId="0" applyFont="1" applyBorder="1"/>
    <xf numFmtId="164" fontId="21" fillId="0" borderId="0" xfId="1" applyNumberFormat="1" applyFont="1"/>
    <xf numFmtId="2" fontId="21" fillId="0" borderId="0" xfId="0" applyNumberFormat="1" applyFont="1"/>
    <xf numFmtId="11" fontId="21" fillId="0" borderId="0" xfId="0" applyNumberFormat="1" applyFont="1"/>
    <xf numFmtId="16" fontId="21" fillId="0" borderId="0" xfId="0" applyNumberFormat="1" applyFont="1"/>
    <xf numFmtId="0" fontId="10" fillId="0" borderId="0" xfId="0" applyFont="1" applyAlignment="1">
      <alignment wrapText="1"/>
    </xf>
    <xf numFmtId="0" fontId="10" fillId="0" borderId="0" xfId="0" applyFont="1"/>
    <xf numFmtId="0" fontId="20" fillId="0" borderId="0" xfId="0" applyFont="1"/>
    <xf numFmtId="0" fontId="23" fillId="0" borderId="3" xfId="0" applyFont="1" applyBorder="1"/>
    <xf numFmtId="0" fontId="9" fillId="0" borderId="0" xfId="0" applyFont="1" applyAlignment="1">
      <alignment horizontal="left" wrapText="1"/>
    </xf>
    <xf numFmtId="0" fontId="9" fillId="0" borderId="0" xfId="0" applyFont="1"/>
    <xf numFmtId="0" fontId="13" fillId="0" borderId="13" xfId="0" applyFont="1" applyBorder="1"/>
    <xf numFmtId="0" fontId="13" fillId="0" borderId="14" xfId="0" applyFont="1" applyBorder="1"/>
    <xf numFmtId="0" fontId="13" fillId="0" borderId="15" xfId="0" applyFont="1" applyBorder="1" applyAlignment="1">
      <alignment horizontal="left" wrapText="1"/>
    </xf>
    <xf numFmtId="0" fontId="14" fillId="0" borderId="16" xfId="0" applyFont="1" applyBorder="1"/>
    <xf numFmtId="0" fontId="14" fillId="0" borderId="17" xfId="0" applyFont="1" applyBorder="1"/>
    <xf numFmtId="0" fontId="14" fillId="0" borderId="18" xfId="0" applyFont="1" applyBorder="1"/>
    <xf numFmtId="0" fontId="13" fillId="0" borderId="8" xfId="0" applyFont="1" applyBorder="1" applyAlignment="1">
      <alignment wrapText="1"/>
    </xf>
    <xf numFmtId="0" fontId="26" fillId="0" borderId="0" xfId="0" applyFont="1"/>
    <xf numFmtId="0" fontId="8" fillId="0" borderId="0" xfId="0" applyFont="1" applyAlignment="1">
      <alignment wrapText="1"/>
    </xf>
    <xf numFmtId="0" fontId="8" fillId="0" borderId="0" xfId="0" applyFont="1"/>
    <xf numFmtId="0" fontId="13" fillId="0" borderId="0" xfId="0" applyFont="1" applyAlignment="1">
      <alignment horizontal="left" wrapText="1"/>
    </xf>
    <xf numFmtId="0" fontId="14" fillId="0" borderId="3" xfId="0" applyFont="1" applyBorder="1" applyAlignment="1">
      <alignment horizontal="center"/>
    </xf>
    <xf numFmtId="0" fontId="14" fillId="0" borderId="3" xfId="0" applyFont="1" applyBorder="1" applyAlignment="1">
      <alignment horizontal="left"/>
    </xf>
    <xf numFmtId="0" fontId="14" fillId="0" borderId="0" xfId="0" applyFont="1"/>
    <xf numFmtId="0" fontId="29" fillId="0" borderId="0" xfId="0" applyFont="1"/>
    <xf numFmtId="0" fontId="29" fillId="0" borderId="3" xfId="0" applyFont="1" applyBorder="1" applyAlignment="1">
      <alignment horizontal="center"/>
    </xf>
    <xf numFmtId="0" fontId="30" fillId="0" borderId="3" xfId="0" applyFont="1" applyBorder="1" applyAlignment="1">
      <alignment horizontal="center"/>
    </xf>
    <xf numFmtId="165" fontId="21" fillId="0" borderId="0" xfId="0" applyNumberFormat="1" applyFont="1"/>
    <xf numFmtId="0" fontId="6" fillId="0" borderId="0" xfId="0" applyFont="1"/>
    <xf numFmtId="0" fontId="5" fillId="0" borderId="0" xfId="0" applyFont="1"/>
    <xf numFmtId="0" fontId="15" fillId="0" borderId="0" xfId="0" applyFont="1" applyAlignment="1">
      <alignment wrapText="1"/>
    </xf>
    <xf numFmtId="0" fontId="29" fillId="0" borderId="0" xfId="0" applyFont="1" applyAlignment="1">
      <alignment horizontal="center"/>
    </xf>
    <xf numFmtId="0" fontId="21" fillId="0" borderId="0" xfId="0" applyFont="1" applyAlignment="1">
      <alignment horizontal="center"/>
    </xf>
    <xf numFmtId="0" fontId="20" fillId="0" borderId="3" xfId="0" applyFont="1" applyBorder="1" applyAlignment="1">
      <alignment horizontal="center"/>
    </xf>
    <xf numFmtId="0" fontId="11" fillId="0" borderId="19" xfId="0" applyFont="1" applyBorder="1"/>
    <xf numFmtId="0" fontId="11" fillId="0" borderId="20" xfId="0" applyFont="1" applyBorder="1"/>
    <xf numFmtId="0" fontId="15" fillId="0" borderId="20" xfId="0" applyFont="1" applyBorder="1"/>
    <xf numFmtId="0" fontId="15" fillId="0" borderId="20" xfId="0" applyFont="1" applyBorder="1" applyAlignment="1">
      <alignment horizontal="center"/>
    </xf>
    <xf numFmtId="3" fontId="11" fillId="0" borderId="20" xfId="0" applyNumberFormat="1" applyFont="1" applyBorder="1"/>
    <xf numFmtId="10" fontId="11" fillId="0" borderId="21" xfId="0" applyNumberFormat="1" applyFont="1" applyBorder="1"/>
    <xf numFmtId="0" fontId="15" fillId="0" borderId="22" xfId="0" applyFont="1" applyBorder="1"/>
    <xf numFmtId="0" fontId="11" fillId="0" borderId="23" xfId="0" applyFont="1" applyBorder="1"/>
    <xf numFmtId="0" fontId="11" fillId="0" borderId="23" xfId="0" applyFont="1" applyBorder="1" applyAlignment="1">
      <alignment horizontal="center"/>
    </xf>
    <xf numFmtId="3" fontId="11" fillId="0" borderId="23" xfId="0" applyNumberFormat="1" applyFont="1" applyBorder="1"/>
    <xf numFmtId="0" fontId="11" fillId="0" borderId="24" xfId="0" applyFont="1" applyBorder="1"/>
    <xf numFmtId="0" fontId="11" fillId="0" borderId="20" xfId="0" applyFont="1" applyBorder="1" applyAlignment="1">
      <alignment horizontal="center"/>
    </xf>
    <xf numFmtId="0" fontId="11" fillId="0" borderId="21" xfId="0" applyFont="1" applyBorder="1"/>
    <xf numFmtId="0" fontId="19" fillId="0" borderId="19" xfId="0" applyFont="1" applyBorder="1"/>
    <xf numFmtId="0" fontId="19" fillId="0" borderId="20" xfId="0" applyFont="1" applyBorder="1"/>
    <xf numFmtId="0" fontId="19" fillId="0" borderId="20" xfId="0" applyFont="1" applyBorder="1" applyAlignment="1">
      <alignment horizontal="center"/>
    </xf>
    <xf numFmtId="3" fontId="19" fillId="0" borderId="20" xfId="0" applyNumberFormat="1" applyFont="1" applyBorder="1"/>
    <xf numFmtId="10" fontId="19" fillId="0" borderId="21" xfId="0" applyNumberFormat="1" applyFont="1" applyBorder="1"/>
    <xf numFmtId="10" fontId="15" fillId="0" borderId="21" xfId="0" applyNumberFormat="1" applyFont="1" applyBorder="1"/>
    <xf numFmtId="0" fontId="11" fillId="0" borderId="25" xfId="0" applyFont="1" applyBorder="1"/>
    <xf numFmtId="0" fontId="11" fillId="0" borderId="26" xfId="0" applyFont="1" applyBorder="1"/>
    <xf numFmtId="0" fontId="15" fillId="0" borderId="26" xfId="0" applyFont="1" applyBorder="1"/>
    <xf numFmtId="0" fontId="15" fillId="0" borderId="26" xfId="0" applyFont="1" applyBorder="1" applyAlignment="1">
      <alignment horizontal="center"/>
    </xf>
    <xf numFmtId="3" fontId="11" fillId="0" borderId="26" xfId="0" applyNumberFormat="1" applyFont="1" applyBorder="1"/>
    <xf numFmtId="10" fontId="11" fillId="0" borderId="27" xfId="0" applyNumberFormat="1" applyFont="1" applyBorder="1"/>
    <xf numFmtId="0" fontId="4" fillId="0" borderId="0" xfId="0" applyFont="1"/>
    <xf numFmtId="166" fontId="21" fillId="0" borderId="0" xfId="0" applyNumberFormat="1" applyFont="1"/>
    <xf numFmtId="9" fontId="21" fillId="0" borderId="0" xfId="2" applyFont="1"/>
    <xf numFmtId="0" fontId="2" fillId="0" borderId="0" xfId="0" applyFont="1"/>
    <xf numFmtId="167" fontId="21" fillId="0" borderId="0" xfId="2" applyNumberFormat="1" applyFont="1"/>
    <xf numFmtId="0" fontId="21" fillId="0" borderId="0" xfId="0" applyFont="1" applyAlignment="1">
      <alignment horizontal="right"/>
    </xf>
    <xf numFmtId="3" fontId="21" fillId="0" borderId="0" xfId="0" applyNumberFormat="1" applyFont="1" applyAlignment="1">
      <alignment horizontal="right"/>
    </xf>
    <xf numFmtId="0" fontId="20" fillId="0" borderId="1" xfId="0" applyFont="1" applyBorder="1" applyAlignment="1">
      <alignment horizontal="center"/>
    </xf>
    <xf numFmtId="0" fontId="32" fillId="0" borderId="0" xfId="0" applyFont="1"/>
    <xf numFmtId="0" fontId="32" fillId="0" borderId="0" xfId="0" applyFont="1" applyAlignment="1">
      <alignment vertical="center"/>
    </xf>
    <xf numFmtId="0" fontId="11" fillId="0" borderId="0" xfId="0" applyFont="1" applyAlignment="1">
      <alignment horizontal="left"/>
    </xf>
    <xf numFmtId="0" fontId="12" fillId="0" borderId="0" xfId="0" applyFont="1" applyAlignment="1">
      <alignment horizontal="left"/>
    </xf>
    <xf numFmtId="0" fontId="20" fillId="0" borderId="0" xfId="0" applyFont="1" applyAlignment="1">
      <alignment horizontal="center"/>
    </xf>
    <xf numFmtId="0" fontId="20" fillId="0" borderId="0" xfId="0" applyFont="1" applyAlignment="1">
      <alignment horizontal="left"/>
    </xf>
    <xf numFmtId="0" fontId="7" fillId="0" borderId="0" xfId="0" applyFont="1" applyAlignment="1">
      <alignment horizontal="left" wrapText="1"/>
    </xf>
    <xf numFmtId="0" fontId="12" fillId="0" borderId="0" xfId="0" applyFont="1" applyAlignment="1">
      <alignment horizontal="center"/>
    </xf>
    <xf numFmtId="0" fontId="15" fillId="0" borderId="0" xfId="0" applyFont="1" applyAlignment="1">
      <alignment horizontal="left" wrapText="1"/>
    </xf>
    <xf numFmtId="0" fontId="12" fillId="0" borderId="0" xfId="0" applyFont="1" applyAlignment="1">
      <alignment horizontal="center" vertical="center"/>
    </xf>
    <xf numFmtId="0" fontId="20" fillId="0" borderId="0" xfId="0" applyFont="1" applyAlignment="1">
      <alignment horizontal="center" vertical="center"/>
    </xf>
    <xf numFmtId="0" fontId="20" fillId="0" borderId="0" xfId="0" applyFont="1" applyAlignment="1">
      <alignment horizontal="center" vertical="center" wrapText="1"/>
    </xf>
    <xf numFmtId="0" fontId="5" fillId="0" borderId="0" xfId="0" applyFont="1" applyAlignment="1">
      <alignment horizontal="left" wrapText="1"/>
    </xf>
    <xf numFmtId="0" fontId="6" fillId="0" borderId="0" xfId="0" applyFont="1" applyAlignment="1">
      <alignment horizontal="left" wrapText="1"/>
    </xf>
    <xf numFmtId="0" fontId="9" fillId="0" borderId="0" xfId="0" applyFont="1" applyAlignment="1">
      <alignment horizontal="left" wrapText="1"/>
    </xf>
    <xf numFmtId="0" fontId="29" fillId="0" borderId="0" xfId="0" applyFont="1" applyAlignment="1">
      <alignment horizontal="center"/>
    </xf>
    <xf numFmtId="0" fontId="13" fillId="0" borderId="0" xfId="0" applyFont="1" applyAlignment="1">
      <alignment horizontal="left" wrapText="1"/>
    </xf>
    <xf numFmtId="0" fontId="14" fillId="0" borderId="0" xfId="0" applyFont="1" applyAlignment="1">
      <alignment horizontal="left"/>
    </xf>
    <xf numFmtId="0" fontId="14" fillId="0" borderId="0" xfId="0" applyFont="1" applyAlignment="1">
      <alignment horizontal="center" wrapText="1"/>
    </xf>
    <xf numFmtId="0" fontId="8" fillId="0" borderId="0" xfId="0" applyFont="1" applyAlignment="1">
      <alignment horizontal="left" wrapText="1"/>
    </xf>
    <xf numFmtId="164" fontId="29" fillId="0" borderId="0" xfId="1" applyNumberFormat="1" applyFont="1" applyAlignment="1">
      <alignment horizontal="center"/>
    </xf>
    <xf numFmtId="0" fontId="20" fillId="0" borderId="0" xfId="0" applyFont="1"/>
    <xf numFmtId="0" fontId="21" fillId="0" borderId="0" xfId="0" applyFont="1"/>
    <xf numFmtId="0" fontId="3" fillId="0" borderId="0" xfId="0" applyFont="1" applyAlignment="1">
      <alignment horizontal="left" wrapText="1"/>
    </xf>
    <xf numFmtId="0" fontId="4" fillId="0" borderId="0" xfId="0" applyFont="1" applyAlignment="1">
      <alignment horizontal="left" wrapText="1"/>
    </xf>
    <xf numFmtId="0" fontId="24" fillId="0" borderId="0" xfId="0" applyFont="1" applyAlignment="1">
      <alignment horizontal="center"/>
    </xf>
    <xf numFmtId="0" fontId="2" fillId="0" borderId="0" xfId="0" applyFont="1" applyAlignment="1">
      <alignment horizontal="left" wrapText="1"/>
    </xf>
    <xf numFmtId="0" fontId="13" fillId="0" borderId="5" xfId="0" applyFont="1" applyBorder="1" applyAlignment="1">
      <alignment horizontal="left" wrapText="1"/>
    </xf>
    <xf numFmtId="0" fontId="13" fillId="0" borderId="0" xfId="0" applyFont="1"/>
    <xf numFmtId="0" fontId="1" fillId="0" borderId="0" xfId="0" applyFont="1" applyAlignment="1">
      <alignment horizontal="left" wrapText="1"/>
    </xf>
    <xf numFmtId="0" fontId="11" fillId="0" borderId="0" xfId="0" applyFont="1" applyAlignment="1">
      <alignment horizontal="left"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1A938-8D5F-4757-A14B-E133DFEDC5F2}">
  <dimension ref="A1:A21"/>
  <sheetViews>
    <sheetView zoomScale="85" zoomScaleNormal="85" workbookViewId="0"/>
  </sheetViews>
  <sheetFormatPr defaultRowHeight="14.25" x14ac:dyDescent="0.2"/>
  <cols>
    <col min="1" max="16384" width="9.140625" style="85"/>
  </cols>
  <sheetData>
    <row r="1" spans="1:1" x14ac:dyDescent="0.2">
      <c r="A1" s="85" t="s">
        <v>18619</v>
      </c>
    </row>
    <row r="3" spans="1:1" x14ac:dyDescent="0.2">
      <c r="A3" s="86" t="s">
        <v>78</v>
      </c>
    </row>
    <row r="4" spans="1:1" x14ac:dyDescent="0.2">
      <c r="A4" s="86" t="s">
        <v>2219</v>
      </c>
    </row>
    <row r="5" spans="1:1" x14ac:dyDescent="0.2">
      <c r="A5" s="86" t="s">
        <v>2265</v>
      </c>
    </row>
    <row r="6" spans="1:1" x14ac:dyDescent="0.2">
      <c r="A6" s="86" t="s">
        <v>2287</v>
      </c>
    </row>
    <row r="7" spans="1:1" x14ac:dyDescent="0.2">
      <c r="A7" s="86" t="s">
        <v>2623</v>
      </c>
    </row>
    <row r="8" spans="1:1" x14ac:dyDescent="0.2">
      <c r="A8" s="86" t="s">
        <v>2644</v>
      </c>
    </row>
    <row r="9" spans="1:1" x14ac:dyDescent="0.2">
      <c r="A9" s="86" t="s">
        <v>18620</v>
      </c>
    </row>
    <row r="10" spans="1:1" x14ac:dyDescent="0.2">
      <c r="A10" s="86" t="s">
        <v>18621</v>
      </c>
    </row>
    <row r="11" spans="1:1" x14ac:dyDescent="0.2">
      <c r="A11" s="86" t="s">
        <v>18622</v>
      </c>
    </row>
    <row r="12" spans="1:1" x14ac:dyDescent="0.2">
      <c r="A12" s="86" t="s">
        <v>18647</v>
      </c>
    </row>
    <row r="13" spans="1:1" x14ac:dyDescent="0.2">
      <c r="A13" s="86" t="s">
        <v>18623</v>
      </c>
    </row>
    <row r="14" spans="1:1" x14ac:dyDescent="0.2">
      <c r="A14" s="86" t="s">
        <v>18646</v>
      </c>
    </row>
    <row r="15" spans="1:1" x14ac:dyDescent="0.2">
      <c r="A15" s="86" t="s">
        <v>18625</v>
      </c>
    </row>
    <row r="16" spans="1:1" x14ac:dyDescent="0.2">
      <c r="A16" s="86" t="s">
        <v>18626</v>
      </c>
    </row>
    <row r="17" spans="1:1" x14ac:dyDescent="0.2">
      <c r="A17" s="86" t="s">
        <v>18627</v>
      </c>
    </row>
    <row r="18" spans="1:1" x14ac:dyDescent="0.2">
      <c r="A18" s="86" t="s">
        <v>18648</v>
      </c>
    </row>
    <row r="19" spans="1:1" x14ac:dyDescent="0.2">
      <c r="A19" s="86" t="s">
        <v>18649</v>
      </c>
    </row>
    <row r="20" spans="1:1" x14ac:dyDescent="0.2">
      <c r="A20" s="86" t="s">
        <v>18624</v>
      </c>
    </row>
    <row r="21" spans="1:1" x14ac:dyDescent="0.2">
      <c r="A21" s="86" t="s">
        <v>15102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33"/>
  <sheetViews>
    <sheetView tabSelected="1" zoomScale="85" zoomScaleNormal="85" workbookViewId="0">
      <pane ySplit="4" topLeftCell="A5" activePane="bottomLeft" state="frozen"/>
      <selection pane="bottomLeft" sqref="A1:C1"/>
    </sheetView>
  </sheetViews>
  <sheetFormatPr defaultColWidth="12.5703125" defaultRowHeight="15" customHeight="1" x14ac:dyDescent="0.2"/>
  <cols>
    <col min="1" max="1" width="12.42578125" bestFit="1" customWidth="1"/>
    <col min="2" max="2" width="13.85546875" bestFit="1" customWidth="1"/>
    <col min="3" max="3" width="38.28515625" bestFit="1" customWidth="1"/>
    <col min="4" max="4" width="23.85546875" customWidth="1"/>
    <col min="5" max="5" width="11.42578125" bestFit="1" customWidth="1"/>
    <col min="6" max="6" width="14" customWidth="1"/>
    <col min="7" max="7" width="14.5703125" bestFit="1" customWidth="1"/>
    <col min="8" max="8" width="29.5703125" bestFit="1" customWidth="1"/>
    <col min="9" max="13" width="12.5703125" customWidth="1"/>
    <col min="14" max="14" width="10" customWidth="1"/>
    <col min="15" max="21" width="12.5703125" customWidth="1"/>
  </cols>
  <sheetData>
    <row r="1" spans="1:8" ht="15.75" customHeight="1" x14ac:dyDescent="0.25">
      <c r="A1" s="88" t="s">
        <v>78</v>
      </c>
      <c r="B1" s="88"/>
      <c r="C1" s="88"/>
      <c r="D1" s="1"/>
      <c r="E1" s="1"/>
      <c r="F1" s="1"/>
      <c r="G1" s="1"/>
      <c r="H1" s="1"/>
    </row>
    <row r="2" spans="1:8" ht="15.75" customHeight="1" x14ac:dyDescent="0.2">
      <c r="A2" s="87" t="s">
        <v>9</v>
      </c>
      <c r="B2" s="87"/>
      <c r="C2" s="87"/>
      <c r="D2" s="87"/>
      <c r="E2" s="87"/>
      <c r="F2" s="87"/>
      <c r="G2" s="87"/>
      <c r="H2" s="87"/>
    </row>
    <row r="3" spans="1:8" ht="15.75" customHeight="1" thickBot="1" x14ac:dyDescent="0.25">
      <c r="A3" s="1"/>
      <c r="B3" s="1"/>
      <c r="C3" s="1"/>
      <c r="D3" s="1"/>
      <c r="E3" s="1"/>
      <c r="F3" s="1"/>
      <c r="G3" s="1"/>
      <c r="H3" s="1"/>
    </row>
    <row r="4" spans="1:8" ht="15.75" customHeight="1" thickBot="1" x14ac:dyDescent="0.25">
      <c r="A4" s="11" t="s">
        <v>2627</v>
      </c>
      <c r="B4" s="12" t="s">
        <v>2628</v>
      </c>
      <c r="C4" s="12" t="s">
        <v>30</v>
      </c>
      <c r="D4" s="12" t="s">
        <v>0</v>
      </c>
      <c r="E4" s="13" t="s">
        <v>64</v>
      </c>
      <c r="F4" s="13" t="s">
        <v>1</v>
      </c>
      <c r="G4" s="13" t="s">
        <v>13144</v>
      </c>
      <c r="H4" s="14" t="s">
        <v>2</v>
      </c>
    </row>
    <row r="5" spans="1:8" ht="15.75" customHeight="1" x14ac:dyDescent="0.2">
      <c r="A5" s="58" t="s">
        <v>6</v>
      </c>
      <c r="B5" s="59" t="s">
        <v>2629</v>
      </c>
      <c r="C5" s="59" t="s">
        <v>7</v>
      </c>
      <c r="D5" s="59" t="s">
        <v>63</v>
      </c>
      <c r="E5" s="60" t="s">
        <v>4</v>
      </c>
      <c r="F5" s="60" t="s">
        <v>5</v>
      </c>
      <c r="G5" s="61">
        <f>7029106+565697</f>
        <v>7594803</v>
      </c>
      <c r="H5" s="62" t="s">
        <v>29</v>
      </c>
    </row>
    <row r="6" spans="1:8" ht="15.75" customHeight="1" x14ac:dyDescent="0.2">
      <c r="A6" s="52" t="s">
        <v>6</v>
      </c>
      <c r="B6" s="53" t="s">
        <v>2630</v>
      </c>
      <c r="C6" s="53" t="s">
        <v>8</v>
      </c>
      <c r="D6" s="53" t="s">
        <v>63</v>
      </c>
      <c r="E6" s="63" t="s">
        <v>4</v>
      </c>
      <c r="F6" s="63" t="s">
        <v>5</v>
      </c>
      <c r="G6" s="56">
        <f>8290037+704237</f>
        <v>8994274</v>
      </c>
      <c r="H6" s="64" t="s">
        <v>29</v>
      </c>
    </row>
    <row r="7" spans="1:8" ht="15.75" customHeight="1" x14ac:dyDescent="0.2">
      <c r="A7" s="65" t="s">
        <v>58</v>
      </c>
      <c r="B7" s="66" t="s">
        <v>2638</v>
      </c>
      <c r="C7" s="66" t="s">
        <v>59</v>
      </c>
      <c r="D7" s="66" t="s">
        <v>2637</v>
      </c>
      <c r="E7" s="67" t="s">
        <v>61</v>
      </c>
      <c r="F7" s="67" t="s">
        <v>5</v>
      </c>
      <c r="G7" s="68">
        <v>33169715</v>
      </c>
      <c r="H7" s="69" t="s">
        <v>62</v>
      </c>
    </row>
    <row r="8" spans="1:8" ht="15.75" customHeight="1" x14ac:dyDescent="0.2">
      <c r="A8" s="65" t="s">
        <v>58</v>
      </c>
      <c r="B8" s="53" t="s">
        <v>2639</v>
      </c>
      <c r="C8" s="54" t="s">
        <v>60</v>
      </c>
      <c r="D8" s="66" t="s">
        <v>2637</v>
      </c>
      <c r="E8" s="55" t="s">
        <v>61</v>
      </c>
      <c r="F8" s="55" t="s">
        <v>5</v>
      </c>
      <c r="G8" s="68">
        <v>37542864</v>
      </c>
      <c r="H8" s="69" t="s">
        <v>62</v>
      </c>
    </row>
    <row r="9" spans="1:8" ht="15.75" customHeight="1" x14ac:dyDescent="0.2">
      <c r="A9" s="52" t="s">
        <v>3</v>
      </c>
      <c r="B9" s="53" t="s">
        <v>2631</v>
      </c>
      <c r="C9" s="53" t="s">
        <v>31</v>
      </c>
      <c r="D9" s="53" t="s">
        <v>63</v>
      </c>
      <c r="E9" s="63" t="s">
        <v>32</v>
      </c>
      <c r="F9" s="63" t="s">
        <v>5</v>
      </c>
      <c r="G9" s="56">
        <f>12379952+1287986</f>
        <v>13667938</v>
      </c>
      <c r="H9" s="57" t="s">
        <v>56</v>
      </c>
    </row>
    <row r="10" spans="1:8" ht="15.75" customHeight="1" x14ac:dyDescent="0.2">
      <c r="A10" s="52" t="s">
        <v>3</v>
      </c>
      <c r="B10" s="53" t="s">
        <v>2632</v>
      </c>
      <c r="C10" s="53" t="s">
        <v>33</v>
      </c>
      <c r="D10" s="53" t="s">
        <v>63</v>
      </c>
      <c r="E10" s="63" t="s">
        <v>32</v>
      </c>
      <c r="F10" s="63" t="s">
        <v>5</v>
      </c>
      <c r="G10" s="56">
        <f>17179900+1805052</f>
        <v>18984952</v>
      </c>
      <c r="H10" s="57" t="s">
        <v>56</v>
      </c>
    </row>
    <row r="11" spans="1:8" ht="15.75" customHeight="1" x14ac:dyDescent="0.2">
      <c r="A11" s="65" t="s">
        <v>3</v>
      </c>
      <c r="B11" s="66" t="s">
        <v>2633</v>
      </c>
      <c r="C11" s="66" t="s">
        <v>48</v>
      </c>
      <c r="D11" s="53" t="s">
        <v>63</v>
      </c>
      <c r="E11" s="67" t="s">
        <v>65</v>
      </c>
      <c r="F11" s="67" t="s">
        <v>5</v>
      </c>
      <c r="G11" s="68">
        <f>8768904+3225501</f>
        <v>11994405</v>
      </c>
      <c r="H11" s="69" t="s">
        <v>57</v>
      </c>
    </row>
    <row r="12" spans="1:8" ht="15.75" customHeight="1" x14ac:dyDescent="0.2">
      <c r="A12" s="65" t="s">
        <v>3</v>
      </c>
      <c r="B12" s="66" t="s">
        <v>2634</v>
      </c>
      <c r="C12" s="66" t="s">
        <v>39</v>
      </c>
      <c r="D12" s="53" t="s">
        <v>63</v>
      </c>
      <c r="E12" s="67" t="s">
        <v>65</v>
      </c>
      <c r="F12" s="67" t="s">
        <v>5</v>
      </c>
      <c r="G12" s="68">
        <f>24490458+9429229</f>
        <v>33919687</v>
      </c>
      <c r="H12" s="69" t="s">
        <v>57</v>
      </c>
    </row>
    <row r="13" spans="1:8" ht="15.75" customHeight="1" x14ac:dyDescent="0.2">
      <c r="A13" s="65" t="s">
        <v>2682</v>
      </c>
      <c r="B13" s="66" t="s">
        <v>2680</v>
      </c>
      <c r="C13" s="66" t="s">
        <v>2681</v>
      </c>
      <c r="D13" s="53" t="s">
        <v>63</v>
      </c>
      <c r="E13" s="67" t="s">
        <v>65</v>
      </c>
      <c r="F13" s="67" t="s">
        <v>5</v>
      </c>
      <c r="G13" s="68">
        <f>2985557+914232</f>
        <v>3899789</v>
      </c>
      <c r="H13" s="69" t="s">
        <v>2683</v>
      </c>
    </row>
    <row r="14" spans="1:8" ht="15.75" customHeight="1" x14ac:dyDescent="0.2">
      <c r="A14" s="65" t="s">
        <v>2626</v>
      </c>
      <c r="B14" s="66" t="s">
        <v>2635</v>
      </c>
      <c r="C14" s="66" t="s">
        <v>2636</v>
      </c>
      <c r="D14" s="66" t="s">
        <v>2637</v>
      </c>
      <c r="E14" s="67" t="s">
        <v>65</v>
      </c>
      <c r="F14" s="67" t="s">
        <v>5</v>
      </c>
      <c r="G14" s="68">
        <f>7634566+3337435</f>
        <v>10972001</v>
      </c>
      <c r="H14" s="69" t="s">
        <v>2643</v>
      </c>
    </row>
    <row r="15" spans="1:8" ht="15.75" customHeight="1" x14ac:dyDescent="0.2">
      <c r="A15" s="65" t="s">
        <v>2640</v>
      </c>
      <c r="B15" s="66" t="s">
        <v>2642</v>
      </c>
      <c r="C15" s="66" t="s">
        <v>2641</v>
      </c>
      <c r="D15" s="53" t="s">
        <v>63</v>
      </c>
      <c r="E15" s="67" t="s">
        <v>61</v>
      </c>
      <c r="F15" s="67" t="s">
        <v>5</v>
      </c>
      <c r="G15" s="68">
        <v>17929503</v>
      </c>
      <c r="H15" s="69" t="s">
        <v>2643</v>
      </c>
    </row>
    <row r="16" spans="1:8" ht="15.75" customHeight="1" x14ac:dyDescent="0.2">
      <c r="A16" s="52" t="s">
        <v>2684</v>
      </c>
      <c r="B16" s="53" t="s">
        <v>2685</v>
      </c>
      <c r="C16" s="54" t="s">
        <v>66</v>
      </c>
      <c r="D16" s="53" t="s">
        <v>63</v>
      </c>
      <c r="E16" s="55" t="s">
        <v>4</v>
      </c>
      <c r="F16" s="55" t="s">
        <v>47</v>
      </c>
      <c r="G16" s="56">
        <v>9389139</v>
      </c>
      <c r="H16" s="70" t="s">
        <v>46</v>
      </c>
    </row>
    <row r="17" spans="1:11" ht="15.75" customHeight="1" x14ac:dyDescent="0.2">
      <c r="A17" s="52" t="s">
        <v>2684</v>
      </c>
      <c r="B17" s="53" t="s">
        <v>2686</v>
      </c>
      <c r="C17" s="54" t="s">
        <v>67</v>
      </c>
      <c r="D17" s="53" t="s">
        <v>63</v>
      </c>
      <c r="E17" s="55" t="s">
        <v>4</v>
      </c>
      <c r="F17" s="55" t="s">
        <v>47</v>
      </c>
      <c r="G17" s="56">
        <v>12958268</v>
      </c>
      <c r="H17" s="57" t="s">
        <v>46</v>
      </c>
      <c r="K17" s="35"/>
    </row>
    <row r="18" spans="1:11" ht="15.75" customHeight="1" x14ac:dyDescent="0.2">
      <c r="A18" s="52" t="s">
        <v>2684</v>
      </c>
      <c r="B18" s="53" t="s">
        <v>2687</v>
      </c>
      <c r="C18" s="54" t="s">
        <v>68</v>
      </c>
      <c r="D18" s="53" t="s">
        <v>63</v>
      </c>
      <c r="E18" s="55" t="s">
        <v>4</v>
      </c>
      <c r="F18" s="55" t="s">
        <v>47</v>
      </c>
      <c r="G18" s="56">
        <v>7974718</v>
      </c>
      <c r="H18" s="57" t="s">
        <v>46</v>
      </c>
    </row>
    <row r="19" spans="1:11" ht="15.75" customHeight="1" x14ac:dyDescent="0.2">
      <c r="A19" s="52" t="s">
        <v>2684</v>
      </c>
      <c r="B19" s="53" t="s">
        <v>2688</v>
      </c>
      <c r="C19" s="54" t="s">
        <v>72</v>
      </c>
      <c r="D19" s="53" t="s">
        <v>63</v>
      </c>
      <c r="E19" s="55" t="s">
        <v>4</v>
      </c>
      <c r="F19" s="55" t="s">
        <v>47</v>
      </c>
      <c r="G19" s="56">
        <v>11431400</v>
      </c>
      <c r="H19" s="57" t="s">
        <v>46</v>
      </c>
    </row>
    <row r="20" spans="1:11" ht="15.75" customHeight="1" x14ac:dyDescent="0.2">
      <c r="A20" s="52" t="s">
        <v>2684</v>
      </c>
      <c r="B20" s="53" t="s">
        <v>2689</v>
      </c>
      <c r="C20" s="54" t="s">
        <v>73</v>
      </c>
      <c r="D20" s="53" t="s">
        <v>63</v>
      </c>
      <c r="E20" s="55" t="s">
        <v>4</v>
      </c>
      <c r="F20" s="55" t="s">
        <v>47</v>
      </c>
      <c r="G20" s="56">
        <v>11820182</v>
      </c>
      <c r="H20" s="57" t="s">
        <v>46</v>
      </c>
    </row>
    <row r="21" spans="1:11" ht="15.75" customHeight="1" x14ac:dyDescent="0.2">
      <c r="A21" s="52" t="s">
        <v>2684</v>
      </c>
      <c r="B21" s="53" t="s">
        <v>2690</v>
      </c>
      <c r="C21" s="54" t="s">
        <v>74</v>
      </c>
      <c r="D21" s="53" t="s">
        <v>63</v>
      </c>
      <c r="E21" s="55" t="s">
        <v>4</v>
      </c>
      <c r="F21" s="55" t="s">
        <v>47</v>
      </c>
      <c r="G21" s="56">
        <v>9782293</v>
      </c>
      <c r="H21" s="57" t="s">
        <v>46</v>
      </c>
    </row>
    <row r="22" spans="1:11" ht="15.75" customHeight="1" x14ac:dyDescent="0.2">
      <c r="A22" s="52" t="s">
        <v>2684</v>
      </c>
      <c r="B22" s="53" t="s">
        <v>2691</v>
      </c>
      <c r="C22" s="54" t="s">
        <v>69</v>
      </c>
      <c r="D22" s="53" t="s">
        <v>63</v>
      </c>
      <c r="E22" s="55" t="s">
        <v>4</v>
      </c>
      <c r="F22" s="55" t="s">
        <v>47</v>
      </c>
      <c r="G22" s="56">
        <v>10176259</v>
      </c>
      <c r="H22" s="57" t="s">
        <v>46</v>
      </c>
    </row>
    <row r="23" spans="1:11" ht="15.75" customHeight="1" x14ac:dyDescent="0.2">
      <c r="A23" s="52" t="s">
        <v>2684</v>
      </c>
      <c r="B23" s="53" t="s">
        <v>2692</v>
      </c>
      <c r="C23" s="54" t="s">
        <v>70</v>
      </c>
      <c r="D23" s="53" t="s">
        <v>63</v>
      </c>
      <c r="E23" s="55" t="s">
        <v>4</v>
      </c>
      <c r="F23" s="55" t="s">
        <v>47</v>
      </c>
      <c r="G23" s="56">
        <v>26482196</v>
      </c>
      <c r="H23" s="57" t="s">
        <v>46</v>
      </c>
    </row>
    <row r="24" spans="1:11" ht="15.75" customHeight="1" x14ac:dyDescent="0.2">
      <c r="A24" s="52" t="s">
        <v>2684</v>
      </c>
      <c r="B24" s="53" t="s">
        <v>2693</v>
      </c>
      <c r="C24" s="54" t="s">
        <v>71</v>
      </c>
      <c r="D24" s="53" t="s">
        <v>63</v>
      </c>
      <c r="E24" s="55" t="s">
        <v>4</v>
      </c>
      <c r="F24" s="55" t="s">
        <v>47</v>
      </c>
      <c r="G24" s="56">
        <v>16466873</v>
      </c>
      <c r="H24" s="57" t="s">
        <v>46</v>
      </c>
    </row>
    <row r="25" spans="1:11" ht="15.75" customHeight="1" x14ac:dyDescent="0.2">
      <c r="A25" s="52" t="s">
        <v>2684</v>
      </c>
      <c r="B25" s="53" t="s">
        <v>2694</v>
      </c>
      <c r="C25" s="54" t="s">
        <v>75</v>
      </c>
      <c r="D25" s="53" t="s">
        <v>63</v>
      </c>
      <c r="E25" s="55" t="s">
        <v>4</v>
      </c>
      <c r="F25" s="55" t="s">
        <v>47</v>
      </c>
      <c r="G25" s="56">
        <v>8758932</v>
      </c>
      <c r="H25" s="57" t="s">
        <v>46</v>
      </c>
    </row>
    <row r="26" spans="1:11" ht="15.75" customHeight="1" x14ac:dyDescent="0.2">
      <c r="A26" s="52" t="s">
        <v>2684</v>
      </c>
      <c r="B26" s="53" t="s">
        <v>2695</v>
      </c>
      <c r="C26" s="54" t="s">
        <v>76</v>
      </c>
      <c r="D26" s="53" t="s">
        <v>63</v>
      </c>
      <c r="E26" s="55" t="s">
        <v>4</v>
      </c>
      <c r="F26" s="55" t="s">
        <v>47</v>
      </c>
      <c r="G26" s="56">
        <v>18710207</v>
      </c>
      <c r="H26" s="57" t="s">
        <v>46</v>
      </c>
    </row>
    <row r="27" spans="1:11" ht="15.75" customHeight="1" x14ac:dyDescent="0.2">
      <c r="A27" s="52" t="s">
        <v>2684</v>
      </c>
      <c r="B27" s="53" t="s">
        <v>2696</v>
      </c>
      <c r="C27" s="54" t="s">
        <v>77</v>
      </c>
      <c r="D27" s="53" t="s">
        <v>63</v>
      </c>
      <c r="E27" s="55" t="s">
        <v>4</v>
      </c>
      <c r="F27" s="55" t="s">
        <v>47</v>
      </c>
      <c r="G27" s="56">
        <v>24989519</v>
      </c>
      <c r="H27" s="57" t="s">
        <v>46</v>
      </c>
    </row>
    <row r="28" spans="1:11" ht="15" customHeight="1" x14ac:dyDescent="0.2">
      <c r="A28" s="52" t="s">
        <v>2684</v>
      </c>
      <c r="B28" s="53" t="s">
        <v>14766</v>
      </c>
      <c r="C28" s="54" t="s">
        <v>13146</v>
      </c>
      <c r="D28" s="53" t="s">
        <v>63</v>
      </c>
      <c r="E28" s="55" t="s">
        <v>13152</v>
      </c>
      <c r="F28" s="55" t="s">
        <v>47</v>
      </c>
      <c r="G28" s="56">
        <f>25949780+6475476</f>
        <v>32425256</v>
      </c>
      <c r="H28" s="57" t="s">
        <v>46</v>
      </c>
    </row>
    <row r="29" spans="1:11" ht="15" customHeight="1" x14ac:dyDescent="0.2">
      <c r="A29" s="52" t="s">
        <v>2684</v>
      </c>
      <c r="B29" s="53" t="s">
        <v>14767</v>
      </c>
      <c r="C29" s="54" t="s">
        <v>13148</v>
      </c>
      <c r="D29" s="53" t="s">
        <v>63</v>
      </c>
      <c r="E29" s="55" t="s">
        <v>13152</v>
      </c>
      <c r="F29" s="55" t="s">
        <v>47</v>
      </c>
      <c r="G29" s="56">
        <f>28561803+6784682</f>
        <v>35346485</v>
      </c>
      <c r="H29" s="57" t="s">
        <v>46</v>
      </c>
    </row>
    <row r="30" spans="1:11" ht="15" customHeight="1" x14ac:dyDescent="0.2">
      <c r="A30" s="52" t="s">
        <v>2684</v>
      </c>
      <c r="B30" s="53" t="s">
        <v>14766</v>
      </c>
      <c r="C30" s="54" t="s">
        <v>13149</v>
      </c>
      <c r="D30" s="53" t="s">
        <v>63</v>
      </c>
      <c r="E30" s="55" t="s">
        <v>13152</v>
      </c>
      <c r="F30" s="55" t="s">
        <v>47</v>
      </c>
      <c r="G30" s="56">
        <f>28780763+7273070</f>
        <v>36053833</v>
      </c>
      <c r="H30" s="57" t="s">
        <v>46</v>
      </c>
    </row>
    <row r="31" spans="1:11" ht="15" customHeight="1" x14ac:dyDescent="0.2">
      <c r="A31" s="52" t="s">
        <v>2684</v>
      </c>
      <c r="B31" s="53" t="s">
        <v>14768</v>
      </c>
      <c r="C31" s="54" t="s">
        <v>13147</v>
      </c>
      <c r="D31" s="53" t="s">
        <v>63</v>
      </c>
      <c r="E31" s="55" t="s">
        <v>13152</v>
      </c>
      <c r="F31" s="55" t="s">
        <v>47</v>
      </c>
      <c r="G31" s="56">
        <f>28581744+6335509</f>
        <v>34917253</v>
      </c>
      <c r="H31" s="57" t="s">
        <v>46</v>
      </c>
    </row>
    <row r="32" spans="1:11" ht="15" customHeight="1" x14ac:dyDescent="0.2">
      <c r="A32" s="52" t="s">
        <v>2684</v>
      </c>
      <c r="B32" s="53" t="s">
        <v>14766</v>
      </c>
      <c r="C32" s="54" t="s">
        <v>13150</v>
      </c>
      <c r="D32" s="53" t="s">
        <v>63</v>
      </c>
      <c r="E32" s="55" t="s">
        <v>13152</v>
      </c>
      <c r="F32" s="55" t="s">
        <v>47</v>
      </c>
      <c r="G32" s="56">
        <f>22785127+8500278</f>
        <v>31285405</v>
      </c>
      <c r="H32" s="57" t="s">
        <v>46</v>
      </c>
    </row>
    <row r="33" spans="1:8" ht="15" customHeight="1" thickBot="1" x14ac:dyDescent="0.25">
      <c r="A33" s="71" t="s">
        <v>2684</v>
      </c>
      <c r="B33" s="72" t="s">
        <v>14769</v>
      </c>
      <c r="C33" s="73" t="s">
        <v>13151</v>
      </c>
      <c r="D33" s="72" t="s">
        <v>63</v>
      </c>
      <c r="E33" s="74" t="s">
        <v>13152</v>
      </c>
      <c r="F33" s="74" t="s">
        <v>47</v>
      </c>
      <c r="G33" s="75">
        <f>41970157+9229202</f>
        <v>51199359</v>
      </c>
      <c r="H33" s="76" t="s">
        <v>46</v>
      </c>
    </row>
  </sheetData>
  <mergeCells count="2">
    <mergeCell ref="A2:H2"/>
    <mergeCell ref="A1:C1"/>
  </mergeCells>
  <phoneticPr fontId="18" type="noConversion"/>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6509"/>
  <sheetViews>
    <sheetView zoomScale="85" zoomScaleNormal="85" workbookViewId="0">
      <pane ySplit="5" topLeftCell="A6252" activePane="bottomLeft" state="frozen"/>
      <selection pane="bottomLeft" sqref="A1:L1"/>
    </sheetView>
  </sheetViews>
  <sheetFormatPr defaultColWidth="12.5703125" defaultRowHeight="15" customHeight="1" x14ac:dyDescent="0.2"/>
  <cols>
    <col min="1" max="1" width="14.5703125" style="15" bestFit="1" customWidth="1"/>
    <col min="2" max="3" width="12.85546875" style="15" bestFit="1" customWidth="1"/>
    <col min="4" max="4" width="16.85546875" style="15" bestFit="1" customWidth="1"/>
    <col min="5" max="5" width="13.28515625" style="15" bestFit="1" customWidth="1"/>
    <col min="6" max="6" width="11.42578125" style="15" bestFit="1" customWidth="1"/>
    <col min="7" max="7" width="18.7109375" style="15" bestFit="1" customWidth="1"/>
    <col min="8" max="8" width="17.7109375" style="15" bestFit="1" customWidth="1"/>
    <col min="9" max="9" width="10.28515625" style="15" bestFit="1" customWidth="1"/>
    <col min="10" max="10" width="12.140625" style="15" bestFit="1" customWidth="1"/>
    <col min="11" max="11" width="14.7109375" style="15" bestFit="1" customWidth="1"/>
    <col min="12" max="12" width="98.85546875" style="15" customWidth="1"/>
    <col min="13" max="13" width="10.28515625" style="15" bestFit="1" customWidth="1"/>
    <col min="14" max="14" width="11.7109375" style="15" customWidth="1"/>
    <col min="15" max="16384" width="12.5703125" style="15"/>
  </cols>
  <sheetData>
    <row r="1" spans="1:16" ht="15.75" customHeight="1" x14ac:dyDescent="0.25">
      <c r="A1" s="90" t="s">
        <v>2219</v>
      </c>
      <c r="B1" s="90"/>
      <c r="C1" s="90"/>
      <c r="D1" s="90"/>
      <c r="E1" s="90"/>
      <c r="F1" s="90"/>
      <c r="G1" s="90"/>
      <c r="H1" s="90"/>
      <c r="I1" s="90"/>
      <c r="J1" s="90"/>
      <c r="K1" s="90"/>
      <c r="L1" s="90"/>
      <c r="M1" s="24"/>
      <c r="N1" s="24"/>
    </row>
    <row r="2" spans="1:16" ht="62.25" customHeight="1" x14ac:dyDescent="0.2">
      <c r="A2" s="114" t="s">
        <v>18628</v>
      </c>
      <c r="B2" s="91"/>
      <c r="C2" s="91"/>
      <c r="D2" s="91"/>
      <c r="E2" s="91"/>
      <c r="F2" s="91"/>
      <c r="G2" s="91"/>
      <c r="H2" s="91"/>
      <c r="I2" s="91"/>
      <c r="J2" s="91"/>
      <c r="K2" s="91"/>
      <c r="L2" s="91"/>
      <c r="M2" s="22"/>
      <c r="N2" s="22"/>
      <c r="O2" s="22"/>
      <c r="P2" s="22"/>
    </row>
    <row r="3" spans="1:16" ht="15.75" customHeight="1" x14ac:dyDescent="0.2">
      <c r="A3" s="23"/>
      <c r="B3" s="23"/>
      <c r="C3" s="23"/>
      <c r="D3" s="23"/>
      <c r="E3" s="23"/>
      <c r="F3" s="23"/>
      <c r="G3" s="23"/>
      <c r="H3" s="23"/>
      <c r="I3" s="23"/>
      <c r="J3" s="23"/>
      <c r="K3" s="23"/>
      <c r="L3" s="23"/>
      <c r="M3" s="23"/>
      <c r="N3" s="23"/>
    </row>
    <row r="4" spans="1:16" ht="15.75" customHeight="1" x14ac:dyDescent="0.25">
      <c r="A4" s="89" t="s">
        <v>18629</v>
      </c>
      <c r="B4" s="89"/>
      <c r="C4" s="89"/>
      <c r="D4" s="89"/>
      <c r="E4" s="89"/>
      <c r="F4" s="89"/>
      <c r="G4" s="89"/>
      <c r="H4" s="89"/>
      <c r="I4" s="89" t="s">
        <v>85</v>
      </c>
      <c r="J4" s="89"/>
      <c r="K4" s="89"/>
      <c r="L4" s="89"/>
      <c r="M4" s="89"/>
      <c r="N4" s="23"/>
    </row>
    <row r="5" spans="1:16" ht="15.75" customHeight="1" thickBot="1" x14ac:dyDescent="0.3">
      <c r="A5" s="16" t="s">
        <v>37</v>
      </c>
      <c r="B5" s="16" t="s">
        <v>35</v>
      </c>
      <c r="C5" s="16" t="s">
        <v>36</v>
      </c>
      <c r="D5" s="16" t="s">
        <v>2216</v>
      </c>
      <c r="E5" s="16" t="s">
        <v>87</v>
      </c>
      <c r="F5" s="16" t="s">
        <v>2217</v>
      </c>
      <c r="G5" s="16" t="s">
        <v>88</v>
      </c>
      <c r="H5" s="16" t="s">
        <v>2218</v>
      </c>
      <c r="I5" s="16" t="s">
        <v>55</v>
      </c>
      <c r="J5" s="16" t="s">
        <v>86</v>
      </c>
      <c r="K5" s="17" t="s">
        <v>2214</v>
      </c>
      <c r="L5" s="17" t="s">
        <v>2215</v>
      </c>
    </row>
    <row r="6" spans="1:16" ht="15" customHeight="1" x14ac:dyDescent="0.2">
      <c r="A6" s="15">
        <v>3</v>
      </c>
      <c r="B6" s="18">
        <v>7103660</v>
      </c>
      <c r="C6" s="18">
        <v>7103660</v>
      </c>
      <c r="D6" s="15" t="s">
        <v>90</v>
      </c>
      <c r="E6" s="15" t="s">
        <v>92</v>
      </c>
      <c r="F6" s="19">
        <v>248.88828746268899</v>
      </c>
      <c r="G6" s="19">
        <v>11.9741251159552</v>
      </c>
      <c r="H6" s="20">
        <v>2.18395387976371E-18</v>
      </c>
      <c r="I6" s="15" t="s">
        <v>34</v>
      </c>
      <c r="K6" s="15" t="s">
        <v>91</v>
      </c>
      <c r="L6" s="15" t="s">
        <v>91</v>
      </c>
    </row>
    <row r="7" spans="1:16" ht="15" customHeight="1" x14ac:dyDescent="0.2">
      <c r="A7" s="15">
        <v>5</v>
      </c>
      <c r="B7" s="18">
        <v>20677061</v>
      </c>
      <c r="C7" s="18">
        <v>20677061</v>
      </c>
      <c r="D7" s="15" t="s">
        <v>90</v>
      </c>
      <c r="E7" s="15" t="s">
        <v>89</v>
      </c>
      <c r="F7" s="19">
        <v>215.58280542999699</v>
      </c>
      <c r="G7" s="19">
        <v>11.8023432389682</v>
      </c>
      <c r="H7" s="20">
        <v>3.8308454867355701E-15</v>
      </c>
      <c r="I7" s="15" t="s">
        <v>34</v>
      </c>
      <c r="K7" s="15" t="s">
        <v>91</v>
      </c>
      <c r="L7" s="15" t="s">
        <v>91</v>
      </c>
    </row>
    <row r="8" spans="1:16" ht="15" customHeight="1" x14ac:dyDescent="0.2">
      <c r="A8" s="15">
        <v>4</v>
      </c>
      <c r="B8" s="18">
        <v>14431067</v>
      </c>
      <c r="C8" s="18">
        <v>14431069</v>
      </c>
      <c r="D8" s="15" t="s">
        <v>90</v>
      </c>
      <c r="E8" s="15" t="s">
        <v>92</v>
      </c>
      <c r="F8" s="19">
        <v>362.18978350147898</v>
      </c>
      <c r="G8" s="19">
        <v>11.6368973449654</v>
      </c>
      <c r="H8" s="20">
        <v>2.88319396619133E-14</v>
      </c>
      <c r="I8" s="15" t="s">
        <v>34</v>
      </c>
      <c r="K8" s="15" t="s">
        <v>91</v>
      </c>
      <c r="L8" s="15" t="s">
        <v>91</v>
      </c>
    </row>
    <row r="9" spans="1:16" ht="15" customHeight="1" x14ac:dyDescent="0.2">
      <c r="A9" s="15">
        <v>2</v>
      </c>
      <c r="B9" s="18">
        <v>19506553</v>
      </c>
      <c r="C9" s="18">
        <v>19506553</v>
      </c>
      <c r="D9" s="15" t="s">
        <v>90</v>
      </c>
      <c r="E9" s="15" t="s">
        <v>92</v>
      </c>
      <c r="F9" s="19">
        <v>189.29962688808999</v>
      </c>
      <c r="G9" s="19">
        <v>11.6228937350138</v>
      </c>
      <c r="H9" s="20">
        <v>4.4305068707279599E-8</v>
      </c>
      <c r="I9" s="15" t="s">
        <v>32</v>
      </c>
      <c r="J9" s="15" t="s">
        <v>963</v>
      </c>
      <c r="K9" s="15" t="s">
        <v>963</v>
      </c>
      <c r="L9" s="15" t="s">
        <v>782</v>
      </c>
    </row>
    <row r="10" spans="1:16" ht="15" customHeight="1" x14ac:dyDescent="0.2">
      <c r="A10" s="15">
        <v>3</v>
      </c>
      <c r="B10" s="18">
        <v>13760905</v>
      </c>
      <c r="C10" s="18">
        <v>13760905</v>
      </c>
      <c r="D10" s="15" t="s">
        <v>90</v>
      </c>
      <c r="E10" s="15" t="s">
        <v>89</v>
      </c>
      <c r="F10" s="19">
        <v>319.84324535922099</v>
      </c>
      <c r="G10" s="19">
        <v>11.3772858539499</v>
      </c>
      <c r="H10" s="20">
        <v>3.6939429153024999E-14</v>
      </c>
      <c r="I10" s="15" t="s">
        <v>34</v>
      </c>
      <c r="K10" s="15" t="s">
        <v>91</v>
      </c>
      <c r="L10" s="15" t="s">
        <v>91</v>
      </c>
    </row>
    <row r="11" spans="1:16" ht="15" customHeight="1" x14ac:dyDescent="0.2">
      <c r="A11" s="15">
        <v>5</v>
      </c>
      <c r="B11" s="18">
        <v>20677001</v>
      </c>
      <c r="C11" s="18">
        <v>20677001</v>
      </c>
      <c r="D11" s="15" t="s">
        <v>90</v>
      </c>
      <c r="E11" s="15" t="s">
        <v>92</v>
      </c>
      <c r="F11" s="19">
        <v>280.641025244807</v>
      </c>
      <c r="G11" s="19">
        <v>11.2108528898888</v>
      </c>
      <c r="H11" s="20">
        <v>2.7891075535885598E-7</v>
      </c>
      <c r="I11" s="15" t="s">
        <v>34</v>
      </c>
      <c r="K11" s="15" t="s">
        <v>91</v>
      </c>
      <c r="L11" s="15" t="s">
        <v>91</v>
      </c>
    </row>
    <row r="12" spans="1:16" ht="15" customHeight="1" x14ac:dyDescent="0.2">
      <c r="A12" s="15">
        <v>2</v>
      </c>
      <c r="B12" s="18">
        <v>8455219</v>
      </c>
      <c r="C12" s="18">
        <v>8455219</v>
      </c>
      <c r="D12" s="15" t="s">
        <v>90</v>
      </c>
      <c r="E12" s="15" t="s">
        <v>89</v>
      </c>
      <c r="F12" s="19">
        <v>248.87391668886599</v>
      </c>
      <c r="G12" s="19">
        <v>11.0370413113298</v>
      </c>
      <c r="H12" s="20">
        <v>3.15456232663517E-12</v>
      </c>
      <c r="I12" s="15" t="s">
        <v>34</v>
      </c>
      <c r="K12" s="15" t="s">
        <v>91</v>
      </c>
      <c r="L12" s="15" t="s">
        <v>91</v>
      </c>
    </row>
    <row r="13" spans="1:16" ht="15" customHeight="1" x14ac:dyDescent="0.2">
      <c r="A13" s="15">
        <v>3</v>
      </c>
      <c r="B13" s="18">
        <v>21418849</v>
      </c>
      <c r="C13" s="18">
        <v>21418849</v>
      </c>
      <c r="D13" s="15" t="s">
        <v>90</v>
      </c>
      <c r="E13" s="15" t="s">
        <v>89</v>
      </c>
      <c r="F13" s="19">
        <v>128.79724958629001</v>
      </c>
      <c r="G13" s="19">
        <v>11.025285544036</v>
      </c>
      <c r="H13" s="20">
        <v>2.6502219911310802E-13</v>
      </c>
      <c r="I13" s="15" t="s">
        <v>34</v>
      </c>
      <c r="K13" s="15" t="s">
        <v>91</v>
      </c>
      <c r="L13" s="15" t="s">
        <v>91</v>
      </c>
    </row>
    <row r="14" spans="1:16" ht="15" customHeight="1" x14ac:dyDescent="0.2">
      <c r="A14" s="15">
        <v>1</v>
      </c>
      <c r="B14" s="18">
        <v>27440671</v>
      </c>
      <c r="C14" s="18">
        <v>27440671</v>
      </c>
      <c r="D14" s="15" t="s">
        <v>90</v>
      </c>
      <c r="E14" s="15" t="s">
        <v>92</v>
      </c>
      <c r="F14" s="19">
        <v>238.92363142157399</v>
      </c>
      <c r="G14" s="19">
        <v>11.004439340252199</v>
      </c>
      <c r="H14" s="20">
        <v>1.7414016114049201E-6</v>
      </c>
      <c r="I14" s="15" t="s">
        <v>34</v>
      </c>
      <c r="K14" s="15" t="s">
        <v>91</v>
      </c>
      <c r="L14" s="15" t="s">
        <v>91</v>
      </c>
    </row>
    <row r="15" spans="1:16" ht="15" customHeight="1" x14ac:dyDescent="0.2">
      <c r="A15" s="15">
        <v>5</v>
      </c>
      <c r="B15" s="18">
        <v>1645789</v>
      </c>
      <c r="C15" s="18">
        <v>1645789</v>
      </c>
      <c r="D15" s="15" t="s">
        <v>90</v>
      </c>
      <c r="E15" s="15" t="s">
        <v>92</v>
      </c>
      <c r="F15" s="19">
        <v>119.699379281695</v>
      </c>
      <c r="G15" s="19">
        <v>10.941661373963299</v>
      </c>
      <c r="H15" s="20">
        <v>3.8261465360442103E-15</v>
      </c>
      <c r="I15" s="15" t="s">
        <v>32</v>
      </c>
      <c r="J15" s="15" t="s">
        <v>1880</v>
      </c>
      <c r="K15" s="15" t="s">
        <v>1881</v>
      </c>
      <c r="L15" s="15" t="s">
        <v>1882</v>
      </c>
    </row>
    <row r="16" spans="1:16" ht="15" customHeight="1" x14ac:dyDescent="0.2">
      <c r="A16" s="15">
        <v>4</v>
      </c>
      <c r="B16" s="18">
        <v>8633521</v>
      </c>
      <c r="C16" s="18">
        <v>8633521</v>
      </c>
      <c r="D16" s="15" t="s">
        <v>90</v>
      </c>
      <c r="E16" s="15" t="s">
        <v>89</v>
      </c>
      <c r="F16" s="19">
        <v>114.370445336103</v>
      </c>
      <c r="G16" s="19">
        <v>10.919918205662499</v>
      </c>
      <c r="H16" s="20">
        <v>1.1929157145102E-5</v>
      </c>
      <c r="I16" s="15" t="s">
        <v>34</v>
      </c>
      <c r="K16" s="15" t="s">
        <v>91</v>
      </c>
      <c r="L16" s="15" t="s">
        <v>91</v>
      </c>
    </row>
    <row r="17" spans="1:12" ht="15" customHeight="1" x14ac:dyDescent="0.2">
      <c r="A17" s="15">
        <v>3</v>
      </c>
      <c r="B17" s="18">
        <v>2908064</v>
      </c>
      <c r="C17" s="18">
        <v>2908064</v>
      </c>
      <c r="D17" s="15" t="s">
        <v>90</v>
      </c>
      <c r="E17" s="15" t="s">
        <v>89</v>
      </c>
      <c r="F17" s="19">
        <v>224.528025751906</v>
      </c>
      <c r="G17" s="19">
        <v>10.8676647194851</v>
      </c>
      <c r="H17" s="20">
        <v>1.40234315673327E-16</v>
      </c>
      <c r="I17" s="15" t="s">
        <v>32</v>
      </c>
      <c r="J17" s="15" t="s">
        <v>1339</v>
      </c>
      <c r="K17" s="15" t="s">
        <v>1339</v>
      </c>
      <c r="L17" s="15" t="s">
        <v>1340</v>
      </c>
    </row>
    <row r="18" spans="1:12" ht="15" customHeight="1" x14ac:dyDescent="0.2">
      <c r="A18" s="15">
        <v>5</v>
      </c>
      <c r="B18" s="18">
        <v>19771060</v>
      </c>
      <c r="C18" s="18">
        <v>19771060</v>
      </c>
      <c r="D18" s="15" t="s">
        <v>90</v>
      </c>
      <c r="E18" s="15" t="s">
        <v>92</v>
      </c>
      <c r="F18" s="19">
        <v>112.30778240538901</v>
      </c>
      <c r="G18" s="19">
        <v>10.8536116265359</v>
      </c>
      <c r="H18" s="20">
        <v>3.9563103837663502E-14</v>
      </c>
      <c r="I18" s="15" t="s">
        <v>34</v>
      </c>
      <c r="K18" s="15" t="s">
        <v>91</v>
      </c>
      <c r="L18" s="15" t="s">
        <v>91</v>
      </c>
    </row>
    <row r="19" spans="1:12" ht="15" customHeight="1" x14ac:dyDescent="0.2">
      <c r="A19" s="15">
        <v>3</v>
      </c>
      <c r="B19" s="18">
        <v>12058182</v>
      </c>
      <c r="C19" s="18">
        <v>12058182</v>
      </c>
      <c r="D19" s="15" t="s">
        <v>90</v>
      </c>
      <c r="E19" s="15" t="s">
        <v>89</v>
      </c>
      <c r="F19" s="19">
        <v>614.07850603498798</v>
      </c>
      <c r="G19" s="19">
        <v>10.8510923988154</v>
      </c>
      <c r="H19" s="20">
        <v>6.1338285712473396E-28</v>
      </c>
      <c r="I19" s="15" t="s">
        <v>34</v>
      </c>
      <c r="K19" s="15" t="s">
        <v>91</v>
      </c>
      <c r="L19" s="15" t="s">
        <v>91</v>
      </c>
    </row>
    <row r="20" spans="1:12" ht="15" customHeight="1" x14ac:dyDescent="0.2">
      <c r="A20" s="15">
        <v>1</v>
      </c>
      <c r="B20" s="18">
        <v>8980564</v>
      </c>
      <c r="C20" s="18">
        <v>8980567</v>
      </c>
      <c r="D20" s="15" t="s">
        <v>90</v>
      </c>
      <c r="E20" s="15" t="s">
        <v>92</v>
      </c>
      <c r="F20" s="19">
        <v>109.77628911196</v>
      </c>
      <c r="G20" s="19">
        <v>10.841080527714</v>
      </c>
      <c r="H20" s="20">
        <v>3.6000481951508603E-15</v>
      </c>
      <c r="I20" s="15" t="s">
        <v>34</v>
      </c>
      <c r="K20" s="15" t="s">
        <v>91</v>
      </c>
      <c r="L20" s="15" t="s">
        <v>91</v>
      </c>
    </row>
    <row r="21" spans="1:12" ht="15" customHeight="1" x14ac:dyDescent="0.2">
      <c r="A21" s="15">
        <v>4</v>
      </c>
      <c r="B21" s="18">
        <v>2218719</v>
      </c>
      <c r="C21" s="18">
        <v>2218719</v>
      </c>
      <c r="D21" s="15" t="s">
        <v>90</v>
      </c>
      <c r="E21" s="15" t="s">
        <v>92</v>
      </c>
      <c r="F21" s="19">
        <v>106.509328164753</v>
      </c>
      <c r="G21" s="19">
        <v>10.8301957847896</v>
      </c>
      <c r="H21" s="20">
        <v>7.3345367488142104E-15</v>
      </c>
      <c r="I21" s="15" t="s">
        <v>32</v>
      </c>
      <c r="J21" s="15" t="s">
        <v>1736</v>
      </c>
      <c r="K21" s="15" t="s">
        <v>1737</v>
      </c>
      <c r="L21" s="15" t="s">
        <v>1738</v>
      </c>
    </row>
    <row r="22" spans="1:12" ht="15" customHeight="1" x14ac:dyDescent="0.2">
      <c r="A22" s="15">
        <v>2</v>
      </c>
      <c r="B22" s="18">
        <v>628854</v>
      </c>
      <c r="C22" s="18">
        <v>628854</v>
      </c>
      <c r="D22" s="15" t="s">
        <v>90</v>
      </c>
      <c r="E22" s="15" t="s">
        <v>92</v>
      </c>
      <c r="F22" s="19">
        <v>109.11412262143401</v>
      </c>
      <c r="G22" s="19">
        <v>10.8255914384594</v>
      </c>
      <c r="H22" s="20">
        <v>3.1509613390340702E-15</v>
      </c>
      <c r="I22" s="15" t="s">
        <v>34</v>
      </c>
      <c r="K22" s="15" t="s">
        <v>91</v>
      </c>
      <c r="L22" s="15" t="s">
        <v>91</v>
      </c>
    </row>
    <row r="23" spans="1:12" ht="15" customHeight="1" x14ac:dyDescent="0.2">
      <c r="A23" s="15">
        <v>2</v>
      </c>
      <c r="B23" s="18">
        <v>10289840</v>
      </c>
      <c r="C23" s="18">
        <v>10289840</v>
      </c>
      <c r="D23" s="15" t="s">
        <v>90</v>
      </c>
      <c r="E23" s="15" t="s">
        <v>92</v>
      </c>
      <c r="F23" s="19">
        <v>108.382950980012</v>
      </c>
      <c r="G23" s="19">
        <v>10.8180072553575</v>
      </c>
      <c r="H23" s="20">
        <v>5.9007223144663301E-6</v>
      </c>
      <c r="I23" s="15" t="s">
        <v>34</v>
      </c>
      <c r="K23" s="15" t="s">
        <v>91</v>
      </c>
      <c r="L23" s="15" t="s">
        <v>91</v>
      </c>
    </row>
    <row r="24" spans="1:12" ht="15" customHeight="1" x14ac:dyDescent="0.2">
      <c r="A24" s="15">
        <v>3</v>
      </c>
      <c r="B24" s="18">
        <v>14250668</v>
      </c>
      <c r="C24" s="18">
        <v>14250670</v>
      </c>
      <c r="D24" s="15" t="s">
        <v>90</v>
      </c>
      <c r="E24" s="15" t="s">
        <v>92</v>
      </c>
      <c r="F24" s="19">
        <v>110.635330064396</v>
      </c>
      <c r="G24" s="19">
        <v>10.806940901076199</v>
      </c>
      <c r="H24" s="20">
        <v>1.4368208066208601E-5</v>
      </c>
      <c r="I24" s="15" t="s">
        <v>34</v>
      </c>
      <c r="K24" s="15" t="s">
        <v>91</v>
      </c>
      <c r="L24" s="15" t="s">
        <v>91</v>
      </c>
    </row>
    <row r="25" spans="1:12" ht="15" customHeight="1" x14ac:dyDescent="0.2">
      <c r="A25" s="15">
        <v>4</v>
      </c>
      <c r="B25" s="18">
        <v>16012846</v>
      </c>
      <c r="C25" s="18">
        <v>16012846</v>
      </c>
      <c r="D25" s="15" t="s">
        <v>90</v>
      </c>
      <c r="E25" s="15" t="s">
        <v>92</v>
      </c>
      <c r="F25" s="19">
        <v>102.965187007819</v>
      </c>
      <c r="G25" s="19">
        <v>10.7846606509402</v>
      </c>
      <c r="H25" s="20">
        <v>7.4457586293097003E-7</v>
      </c>
      <c r="I25" s="15" t="s">
        <v>32</v>
      </c>
      <c r="J25" s="15" t="s">
        <v>1662</v>
      </c>
      <c r="K25" s="15" t="s">
        <v>1663</v>
      </c>
      <c r="L25" s="15" t="s">
        <v>1664</v>
      </c>
    </row>
    <row r="26" spans="1:12" ht="15" customHeight="1" x14ac:dyDescent="0.2">
      <c r="A26" s="15">
        <v>5</v>
      </c>
      <c r="B26" s="18">
        <v>20677003</v>
      </c>
      <c r="C26" s="18">
        <v>20677003</v>
      </c>
      <c r="D26" s="15" t="s">
        <v>90</v>
      </c>
      <c r="E26" s="15" t="s">
        <v>92</v>
      </c>
      <c r="F26" s="19">
        <v>106.841555322593</v>
      </c>
      <c r="G26" s="19">
        <v>10.780042719028399</v>
      </c>
      <c r="H26" s="20">
        <v>2.2864154778429101E-5</v>
      </c>
      <c r="I26" s="15" t="s">
        <v>34</v>
      </c>
      <c r="K26" s="15" t="s">
        <v>91</v>
      </c>
      <c r="L26" s="15" t="s">
        <v>91</v>
      </c>
    </row>
    <row r="27" spans="1:12" ht="15" customHeight="1" x14ac:dyDescent="0.2">
      <c r="A27" s="15">
        <v>1</v>
      </c>
      <c r="B27" s="18">
        <v>16844746</v>
      </c>
      <c r="C27" s="18">
        <v>16844746</v>
      </c>
      <c r="D27" s="15" t="s">
        <v>90</v>
      </c>
      <c r="E27" s="15" t="s">
        <v>92</v>
      </c>
      <c r="F27" s="19">
        <v>104.43348875390799</v>
      </c>
      <c r="G27" s="19">
        <v>10.7725612042951</v>
      </c>
      <c r="H27" s="20">
        <v>1.8883649130350501E-15</v>
      </c>
      <c r="I27" s="15" t="s">
        <v>34</v>
      </c>
      <c r="K27" s="15" t="s">
        <v>91</v>
      </c>
      <c r="L27" s="15" t="s">
        <v>91</v>
      </c>
    </row>
    <row r="28" spans="1:12" ht="15" customHeight="1" x14ac:dyDescent="0.2">
      <c r="A28" s="15">
        <v>1</v>
      </c>
      <c r="B28" s="18">
        <v>20444553</v>
      </c>
      <c r="C28" s="18">
        <v>20444553</v>
      </c>
      <c r="D28" s="15" t="s">
        <v>90</v>
      </c>
      <c r="E28" s="15" t="s">
        <v>89</v>
      </c>
      <c r="F28" s="19">
        <v>202.185101549987</v>
      </c>
      <c r="G28" s="19">
        <v>10.7576798987402</v>
      </c>
      <c r="H28" s="20">
        <v>2.8303676401369501E-15</v>
      </c>
      <c r="I28" s="15" t="s">
        <v>34</v>
      </c>
      <c r="K28" s="15" t="s">
        <v>91</v>
      </c>
      <c r="L28" s="15" t="s">
        <v>91</v>
      </c>
    </row>
    <row r="29" spans="1:12" ht="15" customHeight="1" x14ac:dyDescent="0.2">
      <c r="A29" s="15">
        <v>1</v>
      </c>
      <c r="B29" s="18">
        <v>22162544</v>
      </c>
      <c r="C29" s="18">
        <v>22162544</v>
      </c>
      <c r="D29" s="15" t="s">
        <v>90</v>
      </c>
      <c r="E29" s="15" t="s">
        <v>89</v>
      </c>
      <c r="F29" s="19">
        <v>199.036866243318</v>
      </c>
      <c r="G29" s="19">
        <v>10.736271038842199</v>
      </c>
      <c r="H29" s="20">
        <v>8.5942012078321093E-12</v>
      </c>
      <c r="I29" s="15" t="s">
        <v>34</v>
      </c>
      <c r="K29" s="15" t="s">
        <v>91</v>
      </c>
      <c r="L29" s="15" t="s">
        <v>91</v>
      </c>
    </row>
    <row r="30" spans="1:12" ht="15" customHeight="1" x14ac:dyDescent="0.2">
      <c r="A30" s="15">
        <v>4</v>
      </c>
      <c r="B30" s="18">
        <v>17951299</v>
      </c>
      <c r="C30" s="18">
        <v>17951299</v>
      </c>
      <c r="D30" s="15" t="s">
        <v>90</v>
      </c>
      <c r="E30" s="15" t="s">
        <v>89</v>
      </c>
      <c r="F30" s="19">
        <v>100.26004881414801</v>
      </c>
      <c r="G30" s="19">
        <v>10.727100751602601</v>
      </c>
      <c r="H30" s="20">
        <v>2.3136748249511099E-15</v>
      </c>
      <c r="I30" s="15" t="s">
        <v>34</v>
      </c>
      <c r="K30" s="15" t="s">
        <v>91</v>
      </c>
      <c r="L30" s="15" t="s">
        <v>91</v>
      </c>
    </row>
    <row r="31" spans="1:12" ht="15" customHeight="1" x14ac:dyDescent="0.2">
      <c r="A31" s="15">
        <v>1</v>
      </c>
      <c r="B31" s="18">
        <v>30117817</v>
      </c>
      <c r="C31" s="18">
        <v>30117817</v>
      </c>
      <c r="D31" s="15" t="s">
        <v>90</v>
      </c>
      <c r="E31" s="15" t="s">
        <v>89</v>
      </c>
      <c r="F31" s="19">
        <v>101.30621313650001</v>
      </c>
      <c r="G31" s="19">
        <v>10.722239747605199</v>
      </c>
      <c r="H31" s="20">
        <v>1.5771741270640801E-4</v>
      </c>
      <c r="I31" s="15" t="s">
        <v>34</v>
      </c>
      <c r="K31" s="15" t="s">
        <v>91</v>
      </c>
      <c r="L31" s="15" t="s">
        <v>91</v>
      </c>
    </row>
    <row r="32" spans="1:12" ht="15" customHeight="1" x14ac:dyDescent="0.2">
      <c r="A32" s="15">
        <v>3</v>
      </c>
      <c r="B32" s="18">
        <v>21070111</v>
      </c>
      <c r="C32" s="18">
        <v>21070111</v>
      </c>
      <c r="D32" s="15" t="s">
        <v>90</v>
      </c>
      <c r="E32" s="15" t="s">
        <v>92</v>
      </c>
      <c r="F32" s="19">
        <v>201.901868499182</v>
      </c>
      <c r="G32" s="19">
        <v>10.7088303252557</v>
      </c>
      <c r="H32" s="20">
        <v>9.2603917265020206E-14</v>
      </c>
      <c r="I32" s="15" t="s">
        <v>32</v>
      </c>
      <c r="J32" s="15" t="s">
        <v>1238</v>
      </c>
      <c r="K32" s="15" t="s">
        <v>1239</v>
      </c>
      <c r="L32" s="15" t="s">
        <v>1240</v>
      </c>
    </row>
    <row r="33" spans="1:12" ht="15" customHeight="1" x14ac:dyDescent="0.2">
      <c r="A33" s="15">
        <v>3</v>
      </c>
      <c r="B33" s="18">
        <v>13760863</v>
      </c>
      <c r="C33" s="18">
        <v>13760863</v>
      </c>
      <c r="D33" s="15" t="s">
        <v>90</v>
      </c>
      <c r="E33" s="15" t="s">
        <v>92</v>
      </c>
      <c r="F33" s="19">
        <v>101.360885814268</v>
      </c>
      <c r="G33" s="19">
        <v>10.6758363645472</v>
      </c>
      <c r="H33" s="20">
        <v>2.29044520193319E-12</v>
      </c>
      <c r="I33" s="15" t="s">
        <v>34</v>
      </c>
      <c r="K33" s="15" t="s">
        <v>91</v>
      </c>
      <c r="L33" s="15" t="s">
        <v>91</v>
      </c>
    </row>
    <row r="34" spans="1:12" ht="15" customHeight="1" x14ac:dyDescent="0.2">
      <c r="A34" s="15">
        <v>4</v>
      </c>
      <c r="B34" s="18">
        <v>16012834</v>
      </c>
      <c r="C34" s="18">
        <v>16012834</v>
      </c>
      <c r="D34" s="15" t="s">
        <v>90</v>
      </c>
      <c r="E34" s="15" t="s">
        <v>92</v>
      </c>
      <c r="F34" s="19">
        <v>184.09038024666</v>
      </c>
      <c r="G34" s="19">
        <v>10.658758553598799</v>
      </c>
      <c r="H34" s="20">
        <v>1.5815836986084299E-14</v>
      </c>
      <c r="I34" s="15" t="s">
        <v>32</v>
      </c>
      <c r="J34" s="15" t="s">
        <v>1662</v>
      </c>
      <c r="K34" s="15" t="s">
        <v>1663</v>
      </c>
      <c r="L34" s="15" t="s">
        <v>1664</v>
      </c>
    </row>
    <row r="35" spans="1:12" ht="15" customHeight="1" x14ac:dyDescent="0.2">
      <c r="A35" s="15">
        <v>2</v>
      </c>
      <c r="B35" s="18">
        <v>628910</v>
      </c>
      <c r="C35" s="18">
        <v>628911</v>
      </c>
      <c r="D35" s="15" t="s">
        <v>90</v>
      </c>
      <c r="E35" s="15" t="s">
        <v>89</v>
      </c>
      <c r="F35" s="19">
        <v>97.933083672475405</v>
      </c>
      <c r="G35" s="19">
        <v>10.652729890685499</v>
      </c>
      <c r="H35" s="20">
        <v>4.5608692088605398E-15</v>
      </c>
      <c r="I35" s="15" t="s">
        <v>32</v>
      </c>
      <c r="J35" s="15" t="s">
        <v>1003</v>
      </c>
      <c r="K35" s="15" t="s">
        <v>1004</v>
      </c>
      <c r="L35" s="15" t="s">
        <v>1005</v>
      </c>
    </row>
    <row r="36" spans="1:12" ht="15" customHeight="1" x14ac:dyDescent="0.2">
      <c r="A36" s="15">
        <v>5</v>
      </c>
      <c r="B36" s="18">
        <v>6929756</v>
      </c>
      <c r="C36" s="18">
        <v>6929756</v>
      </c>
      <c r="D36" s="15" t="s">
        <v>90</v>
      </c>
      <c r="E36" s="15" t="s">
        <v>181</v>
      </c>
      <c r="F36" s="19">
        <v>98.017045843718805</v>
      </c>
      <c r="G36" s="19">
        <v>10.652555386231301</v>
      </c>
      <c r="H36" s="20">
        <v>3.0136680744591902E-13</v>
      </c>
      <c r="I36" s="15" t="s">
        <v>32</v>
      </c>
      <c r="J36" s="15" t="s">
        <v>2157</v>
      </c>
      <c r="K36" s="15" t="s">
        <v>2158</v>
      </c>
      <c r="L36" s="15" t="s">
        <v>2159</v>
      </c>
    </row>
    <row r="37" spans="1:12" ht="15" customHeight="1" x14ac:dyDescent="0.2">
      <c r="A37" s="15">
        <v>5</v>
      </c>
      <c r="B37" s="18">
        <v>6106587</v>
      </c>
      <c r="C37" s="18">
        <v>6106587</v>
      </c>
      <c r="D37" s="15" t="s">
        <v>90</v>
      </c>
      <c r="E37" s="15" t="s">
        <v>89</v>
      </c>
      <c r="F37" s="19">
        <v>96.093705232755397</v>
      </c>
      <c r="G37" s="19">
        <v>10.6386860468176</v>
      </c>
      <c r="H37" s="20">
        <v>1.34795239111503E-13</v>
      </c>
      <c r="I37" s="15" t="s">
        <v>32</v>
      </c>
      <c r="J37" s="15" t="s">
        <v>2138</v>
      </c>
      <c r="K37" s="15" t="s">
        <v>2138</v>
      </c>
      <c r="L37" s="15" t="s">
        <v>2139</v>
      </c>
    </row>
    <row r="38" spans="1:12" ht="15" customHeight="1" x14ac:dyDescent="0.2">
      <c r="A38" s="15">
        <v>5</v>
      </c>
      <c r="B38" s="18">
        <v>317489</v>
      </c>
      <c r="C38" s="18">
        <v>317489</v>
      </c>
      <c r="D38" s="15" t="s">
        <v>90</v>
      </c>
      <c r="E38" s="15" t="s">
        <v>89</v>
      </c>
      <c r="F38" s="19">
        <v>95.328890597986799</v>
      </c>
      <c r="G38" s="19">
        <v>10.6267036248625</v>
      </c>
      <c r="H38" s="20">
        <v>2.14008304355155E-12</v>
      </c>
      <c r="I38" s="15" t="s">
        <v>34</v>
      </c>
      <c r="K38" s="15" t="s">
        <v>91</v>
      </c>
      <c r="L38" s="15" t="s">
        <v>91</v>
      </c>
    </row>
    <row r="39" spans="1:12" ht="15" customHeight="1" x14ac:dyDescent="0.2">
      <c r="A39" s="15">
        <v>2</v>
      </c>
      <c r="B39" s="18">
        <v>9197089</v>
      </c>
      <c r="C39" s="18">
        <v>9197089</v>
      </c>
      <c r="D39" s="15" t="s">
        <v>90</v>
      </c>
      <c r="E39" s="15" t="s">
        <v>92</v>
      </c>
      <c r="F39" s="19">
        <v>184.11018749292899</v>
      </c>
      <c r="G39" s="19">
        <v>10.618555170451501</v>
      </c>
      <c r="H39" s="20">
        <v>1.4481620667025299E-14</v>
      </c>
      <c r="I39" s="15" t="s">
        <v>34</v>
      </c>
      <c r="K39" s="15" t="s">
        <v>91</v>
      </c>
      <c r="L39" s="15" t="s">
        <v>91</v>
      </c>
    </row>
    <row r="40" spans="1:12" ht="15" customHeight="1" x14ac:dyDescent="0.2">
      <c r="A40" s="15">
        <v>2</v>
      </c>
      <c r="B40" s="18">
        <v>13984987</v>
      </c>
      <c r="C40" s="18">
        <v>13984987</v>
      </c>
      <c r="D40" s="15" t="s">
        <v>90</v>
      </c>
      <c r="E40" s="15" t="s">
        <v>89</v>
      </c>
      <c r="F40" s="19">
        <v>93.933634714662404</v>
      </c>
      <c r="G40" s="19">
        <v>10.5943895340165</v>
      </c>
      <c r="H40" s="20">
        <v>6.25630109561242E-6</v>
      </c>
      <c r="I40" s="15" t="s">
        <v>34</v>
      </c>
      <c r="K40" s="15" t="s">
        <v>91</v>
      </c>
      <c r="L40" s="15" t="s">
        <v>91</v>
      </c>
    </row>
    <row r="41" spans="1:12" ht="15" customHeight="1" x14ac:dyDescent="0.2">
      <c r="A41" s="15">
        <v>5</v>
      </c>
      <c r="B41" s="18">
        <v>20677004</v>
      </c>
      <c r="C41" s="18">
        <v>20677004</v>
      </c>
      <c r="D41" s="15" t="s">
        <v>90</v>
      </c>
      <c r="E41" s="15" t="s">
        <v>92</v>
      </c>
      <c r="F41" s="19">
        <v>180.57557252595299</v>
      </c>
      <c r="G41" s="19">
        <v>10.574568049117399</v>
      </c>
      <c r="H41" s="20">
        <v>1.04023108684012E-6</v>
      </c>
      <c r="I41" s="15" t="s">
        <v>34</v>
      </c>
      <c r="K41" s="15" t="s">
        <v>91</v>
      </c>
      <c r="L41" s="15" t="s">
        <v>91</v>
      </c>
    </row>
    <row r="42" spans="1:12" ht="15" customHeight="1" x14ac:dyDescent="0.2">
      <c r="A42" s="15">
        <v>1</v>
      </c>
      <c r="B42" s="18">
        <v>29452442</v>
      </c>
      <c r="C42" s="18">
        <v>29452442</v>
      </c>
      <c r="D42" s="15" t="s">
        <v>90</v>
      </c>
      <c r="E42" s="15" t="s">
        <v>89</v>
      </c>
      <c r="F42" s="19">
        <v>90.339533355650701</v>
      </c>
      <c r="G42" s="19">
        <v>10.552964021780999</v>
      </c>
      <c r="H42" s="20">
        <v>5.6480048559826397E-13</v>
      </c>
      <c r="I42" s="15" t="s">
        <v>34</v>
      </c>
      <c r="K42" s="15" t="s">
        <v>91</v>
      </c>
      <c r="L42" s="15" t="s">
        <v>91</v>
      </c>
    </row>
    <row r="43" spans="1:12" ht="15" customHeight="1" x14ac:dyDescent="0.2">
      <c r="A43" s="15">
        <v>1</v>
      </c>
      <c r="B43" s="18">
        <v>27988497</v>
      </c>
      <c r="C43" s="18">
        <v>27988497</v>
      </c>
      <c r="D43" s="15" t="s">
        <v>90</v>
      </c>
      <c r="E43" s="15" t="s">
        <v>92</v>
      </c>
      <c r="F43" s="19">
        <v>172.56601321995299</v>
      </c>
      <c r="G43" s="19">
        <v>10.5318872403884</v>
      </c>
      <c r="H43" s="20">
        <v>2.6101242582564499E-11</v>
      </c>
      <c r="I43" s="15" t="s">
        <v>32</v>
      </c>
      <c r="J43" s="15" t="s">
        <v>496</v>
      </c>
      <c r="K43" s="15" t="s">
        <v>496</v>
      </c>
      <c r="L43" s="15" t="s">
        <v>497</v>
      </c>
    </row>
    <row r="44" spans="1:12" ht="15" customHeight="1" x14ac:dyDescent="0.2">
      <c r="A44" s="15">
        <v>4</v>
      </c>
      <c r="B44" s="18">
        <v>16012832</v>
      </c>
      <c r="C44" s="18">
        <v>16012832</v>
      </c>
      <c r="D44" s="15" t="s">
        <v>90</v>
      </c>
      <c r="E44" s="15" t="s">
        <v>92</v>
      </c>
      <c r="F44" s="19">
        <v>308.81955386837899</v>
      </c>
      <c r="G44" s="19">
        <v>10.524837387417101</v>
      </c>
      <c r="H44" s="20">
        <v>2.1557541160713499E-18</v>
      </c>
      <c r="I44" s="15" t="s">
        <v>32</v>
      </c>
      <c r="J44" s="15" t="s">
        <v>1662</v>
      </c>
      <c r="K44" s="15" t="s">
        <v>1663</v>
      </c>
      <c r="L44" s="15" t="s">
        <v>1664</v>
      </c>
    </row>
    <row r="45" spans="1:12" ht="15" customHeight="1" x14ac:dyDescent="0.2">
      <c r="A45" s="15">
        <v>5</v>
      </c>
      <c r="B45" s="18">
        <v>20676980</v>
      </c>
      <c r="C45" s="18">
        <v>20676980</v>
      </c>
      <c r="D45" s="15" t="s">
        <v>90</v>
      </c>
      <c r="E45" s="15" t="s">
        <v>92</v>
      </c>
      <c r="F45" s="19">
        <v>481.49286430477798</v>
      </c>
      <c r="G45" s="19">
        <v>10.513619528501501</v>
      </c>
      <c r="H45" s="20">
        <v>8.6540038811624803E-16</v>
      </c>
      <c r="I45" s="15" t="s">
        <v>34</v>
      </c>
      <c r="K45" s="15" t="s">
        <v>91</v>
      </c>
      <c r="L45" s="15" t="s">
        <v>91</v>
      </c>
    </row>
    <row r="46" spans="1:12" ht="15" customHeight="1" x14ac:dyDescent="0.2">
      <c r="A46" s="15">
        <v>5</v>
      </c>
      <c r="B46" s="18">
        <v>19986087</v>
      </c>
      <c r="C46" s="18">
        <v>19986087</v>
      </c>
      <c r="D46" s="15" t="s">
        <v>90</v>
      </c>
      <c r="E46" s="15" t="s">
        <v>92</v>
      </c>
      <c r="F46" s="19">
        <v>170.31057159750901</v>
      </c>
      <c r="G46" s="19">
        <v>10.488029412259101</v>
      </c>
      <c r="H46" s="20">
        <v>3.0116808194874999E-13</v>
      </c>
      <c r="I46" s="15" t="s">
        <v>34</v>
      </c>
      <c r="K46" s="15" t="s">
        <v>91</v>
      </c>
      <c r="L46" s="15" t="s">
        <v>91</v>
      </c>
    </row>
    <row r="47" spans="1:12" ht="15" customHeight="1" x14ac:dyDescent="0.2">
      <c r="A47" s="15">
        <v>1</v>
      </c>
      <c r="B47" s="18">
        <v>4693098</v>
      </c>
      <c r="C47" s="18">
        <v>4693098</v>
      </c>
      <c r="D47" s="15" t="s">
        <v>90</v>
      </c>
      <c r="E47" s="15" t="s">
        <v>89</v>
      </c>
      <c r="F47" s="19">
        <v>167.57201463609499</v>
      </c>
      <c r="G47" s="19">
        <v>10.4835247028306</v>
      </c>
      <c r="H47" s="20">
        <v>5.5126308107192199E-13</v>
      </c>
      <c r="I47" s="15" t="s">
        <v>34</v>
      </c>
      <c r="K47" s="15" t="s">
        <v>91</v>
      </c>
      <c r="L47" s="15" t="s">
        <v>91</v>
      </c>
    </row>
    <row r="48" spans="1:12" ht="15" customHeight="1" x14ac:dyDescent="0.2">
      <c r="A48" s="15">
        <v>1</v>
      </c>
      <c r="B48" s="18">
        <v>2529214</v>
      </c>
      <c r="C48" s="18">
        <v>2529214</v>
      </c>
      <c r="D48" s="15" t="s">
        <v>90</v>
      </c>
      <c r="E48" s="15" t="s">
        <v>89</v>
      </c>
      <c r="F48" s="19">
        <v>167.350654545803</v>
      </c>
      <c r="G48" s="19">
        <v>10.482056154751501</v>
      </c>
      <c r="H48" s="20">
        <v>1.14834800700606E-11</v>
      </c>
      <c r="I48" s="15" t="s">
        <v>34</v>
      </c>
      <c r="K48" s="15" t="s">
        <v>91</v>
      </c>
      <c r="L48" s="15" t="s">
        <v>91</v>
      </c>
    </row>
    <row r="49" spans="1:12" ht="15" customHeight="1" x14ac:dyDescent="0.2">
      <c r="A49" s="15">
        <v>5</v>
      </c>
      <c r="B49" s="18">
        <v>17609348</v>
      </c>
      <c r="C49" s="18">
        <v>17609349</v>
      </c>
      <c r="D49" s="15" t="s">
        <v>90</v>
      </c>
      <c r="E49" s="15" t="s">
        <v>92</v>
      </c>
      <c r="F49" s="19">
        <v>86.754417302926797</v>
      </c>
      <c r="G49" s="19">
        <v>10.4807052881704</v>
      </c>
      <c r="H49" s="20">
        <v>6.8873461577380797E-13</v>
      </c>
      <c r="I49" s="15" t="s">
        <v>34</v>
      </c>
      <c r="K49" s="15" t="s">
        <v>91</v>
      </c>
      <c r="L49" s="15" t="s">
        <v>91</v>
      </c>
    </row>
    <row r="50" spans="1:12" ht="15" customHeight="1" x14ac:dyDescent="0.2">
      <c r="A50" s="15">
        <v>1</v>
      </c>
      <c r="B50" s="18">
        <v>18627530</v>
      </c>
      <c r="C50" s="18">
        <v>18627530</v>
      </c>
      <c r="D50" s="15" t="s">
        <v>90</v>
      </c>
      <c r="E50" s="15" t="s">
        <v>89</v>
      </c>
      <c r="F50" s="19">
        <v>85.6715134184726</v>
      </c>
      <c r="G50" s="19">
        <v>10.4771159816815</v>
      </c>
      <c r="H50" s="20">
        <v>5.2803760102744E-14</v>
      </c>
      <c r="I50" s="15" t="s">
        <v>34</v>
      </c>
      <c r="K50" s="15" t="s">
        <v>91</v>
      </c>
      <c r="L50" s="15" t="s">
        <v>91</v>
      </c>
    </row>
    <row r="51" spans="1:12" ht="15" customHeight="1" x14ac:dyDescent="0.2">
      <c r="A51" s="15">
        <v>5</v>
      </c>
      <c r="B51" s="18">
        <v>1645791</v>
      </c>
      <c r="C51" s="18">
        <v>1645791</v>
      </c>
      <c r="D51" s="15" t="s">
        <v>90</v>
      </c>
      <c r="E51" s="15" t="s">
        <v>92</v>
      </c>
      <c r="F51" s="19">
        <v>168.44237784062901</v>
      </c>
      <c r="G51" s="19">
        <v>10.4721075603678</v>
      </c>
      <c r="H51" s="20">
        <v>2.1696011202230699E-13</v>
      </c>
      <c r="I51" s="15" t="s">
        <v>32</v>
      </c>
      <c r="J51" s="15" t="s">
        <v>1880</v>
      </c>
      <c r="K51" s="15" t="s">
        <v>1881</v>
      </c>
      <c r="L51" s="15" t="s">
        <v>1882</v>
      </c>
    </row>
    <row r="52" spans="1:12" ht="15" customHeight="1" x14ac:dyDescent="0.2">
      <c r="A52" s="15">
        <v>1</v>
      </c>
      <c r="B52" s="18">
        <v>9141436</v>
      </c>
      <c r="C52" s="18">
        <v>9141436</v>
      </c>
      <c r="D52" s="15" t="s">
        <v>90</v>
      </c>
      <c r="E52" s="15" t="s">
        <v>89</v>
      </c>
      <c r="F52" s="19">
        <v>165.725601110556</v>
      </c>
      <c r="G52" s="19">
        <v>10.468199035580801</v>
      </c>
      <c r="H52" s="20">
        <v>7.3980339218192804E-14</v>
      </c>
      <c r="I52" s="15" t="s">
        <v>34</v>
      </c>
      <c r="K52" s="15" t="s">
        <v>91</v>
      </c>
      <c r="L52" s="15" t="s">
        <v>91</v>
      </c>
    </row>
    <row r="53" spans="1:12" ht="15" customHeight="1" x14ac:dyDescent="0.2">
      <c r="A53" s="15">
        <v>3</v>
      </c>
      <c r="B53" s="18">
        <v>14250667</v>
      </c>
      <c r="C53" s="18">
        <v>14250667</v>
      </c>
      <c r="D53" s="15" t="s">
        <v>90</v>
      </c>
      <c r="E53" s="15" t="s">
        <v>92</v>
      </c>
      <c r="F53" s="19">
        <v>86.243242679398307</v>
      </c>
      <c r="G53" s="19">
        <v>10.447873099477199</v>
      </c>
      <c r="H53" s="20">
        <v>7.3972094868667002E-6</v>
      </c>
      <c r="I53" s="15" t="s">
        <v>34</v>
      </c>
      <c r="K53" s="15" t="s">
        <v>91</v>
      </c>
      <c r="L53" s="15" t="s">
        <v>91</v>
      </c>
    </row>
    <row r="54" spans="1:12" ht="15" customHeight="1" x14ac:dyDescent="0.2">
      <c r="A54" s="15">
        <v>1</v>
      </c>
      <c r="B54" s="18">
        <v>8980547</v>
      </c>
      <c r="C54" s="18">
        <v>8980547</v>
      </c>
      <c r="D54" s="15" t="s">
        <v>90</v>
      </c>
      <c r="E54" s="15" t="s">
        <v>92</v>
      </c>
      <c r="F54" s="19">
        <v>83.491827198194002</v>
      </c>
      <c r="G54" s="19">
        <v>10.4457295568698</v>
      </c>
      <c r="H54" s="20">
        <v>6.68465204365509E-14</v>
      </c>
      <c r="I54" s="15" t="s">
        <v>34</v>
      </c>
      <c r="K54" s="15" t="s">
        <v>91</v>
      </c>
      <c r="L54" s="15" t="s">
        <v>91</v>
      </c>
    </row>
    <row r="55" spans="1:12" ht="15" customHeight="1" x14ac:dyDescent="0.2">
      <c r="A55" s="15">
        <v>1</v>
      </c>
      <c r="B55" s="18">
        <v>1044186</v>
      </c>
      <c r="C55" s="18">
        <v>1044192</v>
      </c>
      <c r="D55" s="15" t="s">
        <v>90</v>
      </c>
      <c r="E55" s="15" t="s">
        <v>92</v>
      </c>
      <c r="F55" s="19">
        <v>83.461351145035493</v>
      </c>
      <c r="G55" s="19">
        <v>10.4447344467349</v>
      </c>
      <c r="H55" s="20">
        <v>4.9782413373111698E-11</v>
      </c>
      <c r="I55" s="15" t="s">
        <v>34</v>
      </c>
      <c r="K55" s="15" t="s">
        <v>91</v>
      </c>
      <c r="L55" s="15" t="s">
        <v>91</v>
      </c>
    </row>
    <row r="56" spans="1:12" ht="15" customHeight="1" x14ac:dyDescent="0.2">
      <c r="A56" s="15">
        <v>2</v>
      </c>
      <c r="B56" s="18">
        <v>16780948</v>
      </c>
      <c r="C56" s="18">
        <v>16780948</v>
      </c>
      <c r="D56" s="15" t="s">
        <v>90</v>
      </c>
      <c r="E56" s="15" t="s">
        <v>89</v>
      </c>
      <c r="F56" s="19">
        <v>603.66734115867303</v>
      </c>
      <c r="G56" s="19">
        <v>10.441339885315999</v>
      </c>
      <c r="H56" s="20">
        <v>1.1210637035362701E-17</v>
      </c>
      <c r="I56" s="15" t="s">
        <v>34</v>
      </c>
      <c r="K56" s="15" t="s">
        <v>91</v>
      </c>
      <c r="L56" s="15" t="s">
        <v>91</v>
      </c>
    </row>
    <row r="57" spans="1:12" ht="15" customHeight="1" x14ac:dyDescent="0.2">
      <c r="A57" s="15">
        <v>2</v>
      </c>
      <c r="B57" s="18">
        <v>1149212</v>
      </c>
      <c r="C57" s="18">
        <v>1149212</v>
      </c>
      <c r="D57" s="15" t="s">
        <v>90</v>
      </c>
      <c r="E57" s="15" t="s">
        <v>89</v>
      </c>
      <c r="F57" s="19">
        <v>84.250406347875398</v>
      </c>
      <c r="G57" s="19">
        <v>10.4372778082103</v>
      </c>
      <c r="H57" s="20">
        <v>7.9622175741100594E-6</v>
      </c>
      <c r="I57" s="15" t="s">
        <v>32</v>
      </c>
      <c r="J57" s="15" t="s">
        <v>770</v>
      </c>
      <c r="K57" s="15" t="s">
        <v>770</v>
      </c>
      <c r="L57" s="15" t="s">
        <v>771</v>
      </c>
    </row>
    <row r="58" spans="1:12" ht="15" customHeight="1" x14ac:dyDescent="0.2">
      <c r="A58" s="15">
        <v>1</v>
      </c>
      <c r="B58" s="18">
        <v>27440657</v>
      </c>
      <c r="C58" s="18">
        <v>27440661</v>
      </c>
      <c r="D58" s="15" t="s">
        <v>90</v>
      </c>
      <c r="E58" s="15" t="s">
        <v>92</v>
      </c>
      <c r="F58" s="19">
        <v>303.81381439258502</v>
      </c>
      <c r="G58" s="19">
        <v>10.432192976060801</v>
      </c>
      <c r="H58" s="20">
        <v>3.6424805058265099E-10</v>
      </c>
      <c r="I58" s="15" t="s">
        <v>34</v>
      </c>
      <c r="K58" s="15" t="s">
        <v>91</v>
      </c>
      <c r="L58" s="15" t="s">
        <v>91</v>
      </c>
    </row>
    <row r="59" spans="1:12" ht="15" customHeight="1" x14ac:dyDescent="0.2">
      <c r="A59" s="15">
        <v>4</v>
      </c>
      <c r="B59" s="18">
        <v>8494750</v>
      </c>
      <c r="C59" s="18">
        <v>8494756</v>
      </c>
      <c r="D59" s="15" t="s">
        <v>90</v>
      </c>
      <c r="E59" s="15" t="s">
        <v>92</v>
      </c>
      <c r="F59" s="19">
        <v>80.6454535677221</v>
      </c>
      <c r="G59" s="19">
        <v>10.428567370410301</v>
      </c>
      <c r="H59" s="20">
        <v>7.2299013868739004E-14</v>
      </c>
      <c r="I59" s="15" t="s">
        <v>34</v>
      </c>
      <c r="K59" s="15" t="s">
        <v>91</v>
      </c>
      <c r="L59" s="15" t="s">
        <v>91</v>
      </c>
    </row>
    <row r="60" spans="1:12" ht="15" customHeight="1" x14ac:dyDescent="0.2">
      <c r="A60" s="15">
        <v>2</v>
      </c>
      <c r="B60" s="18">
        <v>4633301</v>
      </c>
      <c r="C60" s="18">
        <v>4633301</v>
      </c>
      <c r="D60" s="15" t="s">
        <v>90</v>
      </c>
      <c r="E60" s="15" t="s">
        <v>89</v>
      </c>
      <c r="F60" s="19">
        <v>83.226186524838596</v>
      </c>
      <c r="G60" s="19">
        <v>10.4248326611996</v>
      </c>
      <c r="H60" s="20">
        <v>4.67321974868471E-14</v>
      </c>
      <c r="I60" s="15" t="s">
        <v>34</v>
      </c>
      <c r="K60" s="15" t="s">
        <v>91</v>
      </c>
      <c r="L60" s="15" t="s">
        <v>91</v>
      </c>
    </row>
    <row r="61" spans="1:12" ht="15" customHeight="1" x14ac:dyDescent="0.2">
      <c r="A61" s="15">
        <v>5</v>
      </c>
      <c r="B61" s="18">
        <v>25846206</v>
      </c>
      <c r="C61" s="18">
        <v>25846206</v>
      </c>
      <c r="D61" s="15" t="s">
        <v>90</v>
      </c>
      <c r="E61" s="15" t="s">
        <v>89</v>
      </c>
      <c r="F61" s="19">
        <v>161.31580079128599</v>
      </c>
      <c r="G61" s="19">
        <v>10.4176008389393</v>
      </c>
      <c r="H61" s="20">
        <v>2.5304729491468799E-13</v>
      </c>
      <c r="I61" s="15" t="s">
        <v>34</v>
      </c>
      <c r="K61" s="15" t="s">
        <v>91</v>
      </c>
      <c r="L61" s="15" t="s">
        <v>91</v>
      </c>
    </row>
    <row r="62" spans="1:12" ht="15" customHeight="1" x14ac:dyDescent="0.2">
      <c r="A62" s="15">
        <v>2</v>
      </c>
      <c r="B62" s="18">
        <v>15333693</v>
      </c>
      <c r="C62" s="18">
        <v>15333693</v>
      </c>
      <c r="D62" s="15" t="s">
        <v>90</v>
      </c>
      <c r="E62" s="15" t="s">
        <v>89</v>
      </c>
      <c r="F62" s="19">
        <v>82.556443246868596</v>
      </c>
      <c r="G62" s="19">
        <v>10.404118790031401</v>
      </c>
      <c r="H62" s="20">
        <v>5.7230532362473999E-12</v>
      </c>
      <c r="I62" s="15" t="s">
        <v>34</v>
      </c>
      <c r="K62" s="15" t="s">
        <v>91</v>
      </c>
      <c r="L62" s="15" t="s">
        <v>91</v>
      </c>
    </row>
    <row r="63" spans="1:12" ht="15" customHeight="1" x14ac:dyDescent="0.2">
      <c r="A63" s="15">
        <v>3</v>
      </c>
      <c r="B63" s="18">
        <v>14250665</v>
      </c>
      <c r="C63" s="18">
        <v>14250665</v>
      </c>
      <c r="D63" s="15" t="s">
        <v>90</v>
      </c>
      <c r="E63" s="15" t="s">
        <v>181</v>
      </c>
      <c r="F63" s="19">
        <v>82.460713160318505</v>
      </c>
      <c r="G63" s="19">
        <v>10.383097414604901</v>
      </c>
      <c r="H63" s="20">
        <v>2.3717296652510899E-5</v>
      </c>
      <c r="I63" s="15" t="s">
        <v>34</v>
      </c>
      <c r="K63" s="15" t="s">
        <v>91</v>
      </c>
      <c r="L63" s="15" t="s">
        <v>91</v>
      </c>
    </row>
    <row r="64" spans="1:12" ht="15" customHeight="1" x14ac:dyDescent="0.2">
      <c r="A64" s="15">
        <v>3</v>
      </c>
      <c r="B64" s="18">
        <v>2196072</v>
      </c>
      <c r="C64" s="18">
        <v>2196072</v>
      </c>
      <c r="D64" s="15" t="s">
        <v>90</v>
      </c>
      <c r="E64" s="15" t="s">
        <v>92</v>
      </c>
      <c r="F64" s="19">
        <v>80.497900645984501</v>
      </c>
      <c r="G64" s="19">
        <v>10.351536555720999</v>
      </c>
      <c r="H64" s="20">
        <v>2.2293226313803799E-11</v>
      </c>
      <c r="I64" s="15" t="s">
        <v>32</v>
      </c>
      <c r="J64" s="15" t="s">
        <v>1266</v>
      </c>
      <c r="K64" s="15" t="s">
        <v>1267</v>
      </c>
      <c r="L64" s="15" t="s">
        <v>1268</v>
      </c>
    </row>
    <row r="65" spans="1:12" ht="15" customHeight="1" x14ac:dyDescent="0.2">
      <c r="A65" s="15">
        <v>1</v>
      </c>
      <c r="B65" s="18">
        <v>22162480</v>
      </c>
      <c r="C65" s="18">
        <v>22162480</v>
      </c>
      <c r="D65" s="15" t="s">
        <v>90</v>
      </c>
      <c r="E65" s="15" t="s">
        <v>92</v>
      </c>
      <c r="F65" s="19">
        <v>77.749733562815706</v>
      </c>
      <c r="G65" s="19">
        <v>10.3502816685659</v>
      </c>
      <c r="H65" s="20">
        <v>5.6051289744437598E-11</v>
      </c>
      <c r="I65" s="15" t="s">
        <v>34</v>
      </c>
      <c r="K65" s="15" t="s">
        <v>91</v>
      </c>
      <c r="L65" s="15" t="s">
        <v>91</v>
      </c>
    </row>
    <row r="66" spans="1:12" ht="15" customHeight="1" x14ac:dyDescent="0.2">
      <c r="A66" s="15">
        <v>4</v>
      </c>
      <c r="B66" s="18">
        <v>11714353</v>
      </c>
      <c r="C66" s="18">
        <v>11714353</v>
      </c>
      <c r="D66" s="15" t="s">
        <v>90</v>
      </c>
      <c r="E66" s="15" t="s">
        <v>89</v>
      </c>
      <c r="F66" s="19">
        <v>77.253604414893601</v>
      </c>
      <c r="G66" s="19">
        <v>10.348814462717399</v>
      </c>
      <c r="H66" s="20">
        <v>1.9853304413354598E-12</v>
      </c>
      <c r="I66" s="15" t="s">
        <v>34</v>
      </c>
      <c r="K66" s="15" t="s">
        <v>91</v>
      </c>
      <c r="L66" s="15" t="s">
        <v>91</v>
      </c>
    </row>
    <row r="67" spans="1:12" ht="15" customHeight="1" x14ac:dyDescent="0.2">
      <c r="A67" s="15">
        <v>4</v>
      </c>
      <c r="B67" s="18">
        <v>17041931</v>
      </c>
      <c r="C67" s="18">
        <v>17041931</v>
      </c>
      <c r="D67" s="15" t="s">
        <v>90</v>
      </c>
      <c r="E67" s="15" t="s">
        <v>92</v>
      </c>
      <c r="F67" s="19">
        <v>147.88826092337101</v>
      </c>
      <c r="G67" s="19">
        <v>10.3421431115296</v>
      </c>
      <c r="H67" s="20">
        <v>2.54737294526443E-14</v>
      </c>
      <c r="I67" s="15" t="s">
        <v>34</v>
      </c>
      <c r="K67" s="15" t="s">
        <v>91</v>
      </c>
      <c r="L67" s="15" t="s">
        <v>91</v>
      </c>
    </row>
    <row r="68" spans="1:12" ht="15" customHeight="1" x14ac:dyDescent="0.2">
      <c r="A68" s="15">
        <v>1</v>
      </c>
      <c r="B68" s="18">
        <v>8980544</v>
      </c>
      <c r="C68" s="18">
        <v>8980544</v>
      </c>
      <c r="D68" s="15" t="s">
        <v>90</v>
      </c>
      <c r="E68" s="15" t="s">
        <v>92</v>
      </c>
      <c r="F68" s="19">
        <v>77.094866114980306</v>
      </c>
      <c r="G68" s="19">
        <v>10.3302417020973</v>
      </c>
      <c r="H68" s="20">
        <v>5.1577946141380305E-13</v>
      </c>
      <c r="I68" s="15" t="s">
        <v>34</v>
      </c>
      <c r="K68" s="15" t="s">
        <v>91</v>
      </c>
      <c r="L68" s="15" t="s">
        <v>91</v>
      </c>
    </row>
    <row r="69" spans="1:12" ht="15" customHeight="1" x14ac:dyDescent="0.2">
      <c r="A69" s="15">
        <v>5</v>
      </c>
      <c r="B69" s="18">
        <v>6470013</v>
      </c>
      <c r="C69" s="18">
        <v>6470014</v>
      </c>
      <c r="D69" s="15" t="s">
        <v>90</v>
      </c>
      <c r="E69" s="15" t="s">
        <v>89</v>
      </c>
      <c r="F69" s="19">
        <v>150.48270484788301</v>
      </c>
      <c r="G69" s="19">
        <v>10.3172662484345</v>
      </c>
      <c r="H69" s="20">
        <v>2.46334770708222E-11</v>
      </c>
      <c r="I69" s="15" t="s">
        <v>34</v>
      </c>
      <c r="K69" s="15" t="s">
        <v>91</v>
      </c>
      <c r="L69" s="15" t="s">
        <v>91</v>
      </c>
    </row>
    <row r="70" spans="1:12" ht="15" customHeight="1" x14ac:dyDescent="0.2">
      <c r="A70" s="15">
        <v>3</v>
      </c>
      <c r="B70" s="18">
        <v>7103735</v>
      </c>
      <c r="C70" s="18">
        <v>7103735</v>
      </c>
      <c r="D70" s="15" t="s">
        <v>90</v>
      </c>
      <c r="E70" s="15" t="s">
        <v>89</v>
      </c>
      <c r="F70" s="19">
        <v>77.485159304724704</v>
      </c>
      <c r="G70" s="19">
        <v>10.2908610552333</v>
      </c>
      <c r="H70" s="20">
        <v>2.9211619573582098E-13</v>
      </c>
      <c r="I70" s="15" t="s">
        <v>34</v>
      </c>
      <c r="K70" s="15" t="s">
        <v>91</v>
      </c>
      <c r="L70" s="15" t="s">
        <v>91</v>
      </c>
    </row>
    <row r="71" spans="1:12" ht="15" customHeight="1" x14ac:dyDescent="0.2">
      <c r="A71" s="15">
        <v>5</v>
      </c>
      <c r="B71" s="18">
        <v>13685408</v>
      </c>
      <c r="C71" s="18">
        <v>13685408</v>
      </c>
      <c r="D71" s="15" t="s">
        <v>90</v>
      </c>
      <c r="E71" s="15" t="s">
        <v>92</v>
      </c>
      <c r="F71" s="19">
        <v>75.875745919919495</v>
      </c>
      <c r="G71" s="19">
        <v>10.287736474535601</v>
      </c>
      <c r="H71" s="20">
        <v>4.7442575168793296E-12</v>
      </c>
      <c r="I71" s="15" t="s">
        <v>34</v>
      </c>
      <c r="K71" s="15" t="s">
        <v>91</v>
      </c>
      <c r="L71" s="15" t="s">
        <v>91</v>
      </c>
    </row>
    <row r="72" spans="1:12" ht="15" customHeight="1" x14ac:dyDescent="0.2">
      <c r="A72" s="15">
        <v>2</v>
      </c>
      <c r="B72" s="18">
        <v>275960</v>
      </c>
      <c r="C72" s="18">
        <v>275960</v>
      </c>
      <c r="D72" s="15" t="s">
        <v>90</v>
      </c>
      <c r="E72" s="15" t="s">
        <v>92</v>
      </c>
      <c r="F72" s="19">
        <v>145.70842924809099</v>
      </c>
      <c r="G72" s="19">
        <v>10.283912685422701</v>
      </c>
      <c r="H72" s="20">
        <v>4.0229496876883502E-6</v>
      </c>
      <c r="I72" s="15" t="s">
        <v>34</v>
      </c>
      <c r="K72" s="15" t="s">
        <v>91</v>
      </c>
      <c r="L72" s="15" t="s">
        <v>91</v>
      </c>
    </row>
    <row r="73" spans="1:12" ht="15" customHeight="1" x14ac:dyDescent="0.2">
      <c r="A73" s="15">
        <v>3</v>
      </c>
      <c r="B73" s="18">
        <v>14112636</v>
      </c>
      <c r="C73" s="18">
        <v>14112636</v>
      </c>
      <c r="D73" s="15" t="s">
        <v>90</v>
      </c>
      <c r="E73" s="15" t="s">
        <v>89</v>
      </c>
      <c r="F73" s="19">
        <v>76.599595647418198</v>
      </c>
      <c r="G73" s="19">
        <v>10.2775870233902</v>
      </c>
      <c r="H73" s="20">
        <v>3.0822502072666703E-5</v>
      </c>
      <c r="I73" s="15" t="s">
        <v>34</v>
      </c>
      <c r="K73" s="15" t="s">
        <v>91</v>
      </c>
      <c r="L73" s="15" t="s">
        <v>91</v>
      </c>
    </row>
    <row r="74" spans="1:12" ht="15" customHeight="1" x14ac:dyDescent="0.2">
      <c r="A74" s="15">
        <v>4</v>
      </c>
      <c r="B74" s="18">
        <v>584732</v>
      </c>
      <c r="C74" s="18">
        <v>584732</v>
      </c>
      <c r="D74" s="15" t="s">
        <v>90</v>
      </c>
      <c r="E74" s="15" t="s">
        <v>92</v>
      </c>
      <c r="F74" s="19">
        <v>72.598648473957198</v>
      </c>
      <c r="G74" s="19">
        <v>10.275731958082501</v>
      </c>
      <c r="H74" s="20">
        <v>2.3343964839444399E-12</v>
      </c>
      <c r="I74" s="15" t="s">
        <v>34</v>
      </c>
      <c r="K74" s="15" t="s">
        <v>91</v>
      </c>
      <c r="L74" s="15" t="s">
        <v>91</v>
      </c>
    </row>
    <row r="75" spans="1:12" ht="15" customHeight="1" x14ac:dyDescent="0.2">
      <c r="A75" s="15">
        <v>4</v>
      </c>
      <c r="B75" s="18">
        <v>7240082</v>
      </c>
      <c r="C75" s="18">
        <v>7240082</v>
      </c>
      <c r="D75" s="15" t="s">
        <v>90</v>
      </c>
      <c r="E75" s="15" t="s">
        <v>89</v>
      </c>
      <c r="F75" s="19">
        <v>73.389479841508503</v>
      </c>
      <c r="G75" s="19">
        <v>10.274607786134601</v>
      </c>
      <c r="H75" s="20">
        <v>1.02809189110129E-11</v>
      </c>
      <c r="I75" s="15" t="s">
        <v>32</v>
      </c>
      <c r="J75" s="15" t="s">
        <v>1767</v>
      </c>
      <c r="K75" s="15" t="s">
        <v>1768</v>
      </c>
      <c r="L75" s="15" t="s">
        <v>1769</v>
      </c>
    </row>
    <row r="76" spans="1:12" ht="15" customHeight="1" x14ac:dyDescent="0.2">
      <c r="A76" s="15">
        <v>4</v>
      </c>
      <c r="B76" s="18">
        <v>5358986</v>
      </c>
      <c r="C76" s="18">
        <v>5358986</v>
      </c>
      <c r="D76" s="15" t="s">
        <v>90</v>
      </c>
      <c r="E76" s="15" t="s">
        <v>89</v>
      </c>
      <c r="F76" s="19">
        <v>73.174888737802803</v>
      </c>
      <c r="G76" s="19">
        <v>10.271638523491299</v>
      </c>
      <c r="H76" s="20">
        <v>6.7334014444141398E-14</v>
      </c>
      <c r="I76" s="15" t="s">
        <v>34</v>
      </c>
      <c r="K76" s="15" t="s">
        <v>91</v>
      </c>
      <c r="L76" s="15" t="s">
        <v>91</v>
      </c>
    </row>
    <row r="77" spans="1:12" ht="15" customHeight="1" x14ac:dyDescent="0.2">
      <c r="A77" s="15">
        <v>4</v>
      </c>
      <c r="B77" s="18">
        <v>12942388</v>
      </c>
      <c r="C77" s="18">
        <v>12942388</v>
      </c>
      <c r="D77" s="15" t="s">
        <v>90</v>
      </c>
      <c r="E77" s="15" t="s">
        <v>89</v>
      </c>
      <c r="F77" s="19">
        <v>521.59280286186697</v>
      </c>
      <c r="G77" s="19">
        <v>10.2710921376</v>
      </c>
      <c r="H77" s="20">
        <v>1.8985540528043399E-26</v>
      </c>
      <c r="I77" s="15" t="s">
        <v>32</v>
      </c>
      <c r="J77" s="15" t="s">
        <v>1591</v>
      </c>
      <c r="K77" s="15" t="s">
        <v>1591</v>
      </c>
      <c r="L77" s="15" t="s">
        <v>1592</v>
      </c>
    </row>
    <row r="78" spans="1:12" ht="15" customHeight="1" x14ac:dyDescent="0.2">
      <c r="A78" s="15">
        <v>5</v>
      </c>
      <c r="B78" s="18">
        <v>11987870</v>
      </c>
      <c r="C78" s="18">
        <v>11987870</v>
      </c>
      <c r="D78" s="15" t="s">
        <v>90</v>
      </c>
      <c r="E78" s="15" t="s">
        <v>89</v>
      </c>
      <c r="F78" s="19">
        <v>74.420514068467099</v>
      </c>
      <c r="G78" s="19">
        <v>10.2622172794671</v>
      </c>
      <c r="H78" s="20">
        <v>6.6100104032726497E-13</v>
      </c>
      <c r="I78" s="15" t="s">
        <v>34</v>
      </c>
      <c r="K78" s="15" t="s">
        <v>91</v>
      </c>
      <c r="L78" s="15" t="s">
        <v>91</v>
      </c>
    </row>
    <row r="79" spans="1:12" ht="15" customHeight="1" x14ac:dyDescent="0.2">
      <c r="A79" s="15">
        <v>4</v>
      </c>
      <c r="B79" s="18">
        <v>12609425</v>
      </c>
      <c r="C79" s="18">
        <v>12609425</v>
      </c>
      <c r="D79" s="15" t="s">
        <v>90</v>
      </c>
      <c r="E79" s="15" t="s">
        <v>92</v>
      </c>
      <c r="F79" s="19">
        <v>139.87355157578</v>
      </c>
      <c r="G79" s="19">
        <v>10.261101952183401</v>
      </c>
      <c r="H79" s="20">
        <v>1.0443839245638E-13</v>
      </c>
      <c r="I79" s="15" t="s">
        <v>32</v>
      </c>
      <c r="J79" s="15" t="s">
        <v>1577</v>
      </c>
      <c r="K79" s="15" t="s">
        <v>1577</v>
      </c>
      <c r="L79" s="15" t="s">
        <v>1578</v>
      </c>
    </row>
    <row r="80" spans="1:12" ht="15" customHeight="1" x14ac:dyDescent="0.2">
      <c r="A80" s="15">
        <v>2</v>
      </c>
      <c r="B80" s="18">
        <v>16780900</v>
      </c>
      <c r="C80" s="18">
        <v>16780900</v>
      </c>
      <c r="D80" s="15" t="s">
        <v>90</v>
      </c>
      <c r="E80" s="15" t="s">
        <v>92</v>
      </c>
      <c r="F80" s="19">
        <v>142.941405552909</v>
      </c>
      <c r="G80" s="19">
        <v>10.2545333650628</v>
      </c>
      <c r="H80" s="20">
        <v>3.4769599142063198E-6</v>
      </c>
      <c r="I80" s="15" t="s">
        <v>34</v>
      </c>
      <c r="K80" s="15" t="s">
        <v>91</v>
      </c>
      <c r="L80" s="15" t="s">
        <v>91</v>
      </c>
    </row>
    <row r="81" spans="1:12" ht="15" customHeight="1" x14ac:dyDescent="0.2">
      <c r="A81" s="15">
        <v>3</v>
      </c>
      <c r="B81" s="18">
        <v>6916216</v>
      </c>
      <c r="C81" s="18">
        <v>6916216</v>
      </c>
      <c r="D81" s="15" t="s">
        <v>90</v>
      </c>
      <c r="E81" s="15" t="s">
        <v>89</v>
      </c>
      <c r="F81" s="19">
        <v>75.315310644507704</v>
      </c>
      <c r="G81" s="19">
        <v>10.2488155761217</v>
      </c>
      <c r="H81" s="20">
        <v>4.9486815938774098E-12</v>
      </c>
      <c r="I81" s="15" t="s">
        <v>34</v>
      </c>
      <c r="K81" s="15" t="s">
        <v>91</v>
      </c>
      <c r="L81" s="15" t="s">
        <v>91</v>
      </c>
    </row>
    <row r="82" spans="1:12" ht="15" customHeight="1" x14ac:dyDescent="0.2">
      <c r="A82" s="15">
        <v>3</v>
      </c>
      <c r="B82" s="18">
        <v>3687430</v>
      </c>
      <c r="C82" s="18">
        <v>3687432</v>
      </c>
      <c r="D82" s="15" t="s">
        <v>90</v>
      </c>
      <c r="E82" s="15" t="s">
        <v>92</v>
      </c>
      <c r="F82" s="19">
        <v>74.604605492119902</v>
      </c>
      <c r="G82" s="19">
        <v>10.240944535383999</v>
      </c>
      <c r="H82" s="20">
        <v>1.17147996089631E-13</v>
      </c>
      <c r="I82" s="15" t="s">
        <v>32</v>
      </c>
      <c r="J82" s="15" t="s">
        <v>1367</v>
      </c>
      <c r="K82" s="15" t="s">
        <v>1367</v>
      </c>
      <c r="L82" s="15" t="s">
        <v>1368</v>
      </c>
    </row>
    <row r="83" spans="1:12" ht="15" customHeight="1" x14ac:dyDescent="0.2">
      <c r="A83" s="15">
        <v>1</v>
      </c>
      <c r="B83" s="18">
        <v>7976550</v>
      </c>
      <c r="C83" s="18">
        <v>7976550</v>
      </c>
      <c r="D83" s="15" t="s">
        <v>90</v>
      </c>
      <c r="E83" s="15" t="s">
        <v>92</v>
      </c>
      <c r="F83" s="19">
        <v>72.409196648835803</v>
      </c>
      <c r="G83" s="19">
        <v>10.23898730538</v>
      </c>
      <c r="H83" s="20">
        <v>7.8435295635542695E-12</v>
      </c>
      <c r="I83" s="15" t="s">
        <v>32</v>
      </c>
      <c r="J83" s="15" t="s">
        <v>691</v>
      </c>
      <c r="K83" s="15" t="s">
        <v>691</v>
      </c>
      <c r="L83" s="15" t="s">
        <v>502</v>
      </c>
    </row>
    <row r="84" spans="1:12" ht="15" customHeight="1" x14ac:dyDescent="0.2">
      <c r="A84" s="15">
        <v>2</v>
      </c>
      <c r="B84" s="18">
        <v>7901182</v>
      </c>
      <c r="C84" s="18">
        <v>7901182</v>
      </c>
      <c r="D84" s="15" t="s">
        <v>90</v>
      </c>
      <c r="E84" s="15" t="s">
        <v>89</v>
      </c>
      <c r="F84" s="19">
        <v>143.05457869852299</v>
      </c>
      <c r="G84" s="19">
        <v>10.2365214198076</v>
      </c>
      <c r="H84" s="20">
        <v>2.72370710021739E-10</v>
      </c>
      <c r="I84" s="15" t="s">
        <v>34</v>
      </c>
      <c r="K84" s="15" t="s">
        <v>91</v>
      </c>
      <c r="L84" s="15" t="s">
        <v>91</v>
      </c>
    </row>
    <row r="85" spans="1:12" ht="15" customHeight="1" x14ac:dyDescent="0.2">
      <c r="A85" s="15">
        <v>1</v>
      </c>
      <c r="B85" s="18">
        <v>2031593</v>
      </c>
      <c r="C85" s="18">
        <v>2031593</v>
      </c>
      <c r="D85" s="15" t="s">
        <v>90</v>
      </c>
      <c r="E85" s="15" t="s">
        <v>92</v>
      </c>
      <c r="F85" s="19">
        <v>71.968142440607295</v>
      </c>
      <c r="G85" s="19">
        <v>10.2310683487751</v>
      </c>
      <c r="H85" s="20">
        <v>2.1709074965620301E-10</v>
      </c>
      <c r="I85" s="15" t="s">
        <v>34</v>
      </c>
      <c r="K85" s="15" t="s">
        <v>91</v>
      </c>
      <c r="L85" s="15" t="s">
        <v>91</v>
      </c>
    </row>
    <row r="86" spans="1:12" ht="15" customHeight="1" x14ac:dyDescent="0.2">
      <c r="A86" s="15">
        <v>3</v>
      </c>
      <c r="B86" s="18">
        <v>12058239</v>
      </c>
      <c r="C86" s="18">
        <v>12058239</v>
      </c>
      <c r="D86" s="15" t="s">
        <v>90</v>
      </c>
      <c r="E86" s="15" t="s">
        <v>92</v>
      </c>
      <c r="F86" s="19">
        <v>73.743452869584004</v>
      </c>
      <c r="G86" s="19">
        <v>10.215598883947999</v>
      </c>
      <c r="H86" s="20">
        <v>2.5101071619269098E-13</v>
      </c>
      <c r="I86" s="15" t="s">
        <v>34</v>
      </c>
      <c r="K86" s="15" t="s">
        <v>91</v>
      </c>
      <c r="L86" s="15" t="s">
        <v>91</v>
      </c>
    </row>
    <row r="87" spans="1:12" ht="15" customHeight="1" x14ac:dyDescent="0.2">
      <c r="A87" s="15">
        <v>4</v>
      </c>
      <c r="B87" s="18">
        <v>12609494</v>
      </c>
      <c r="C87" s="18">
        <v>12609494</v>
      </c>
      <c r="D87" s="15" t="s">
        <v>90</v>
      </c>
      <c r="E87" s="15" t="s">
        <v>89</v>
      </c>
      <c r="F87" s="19">
        <v>136.744412494057</v>
      </c>
      <c r="G87" s="19">
        <v>10.2122800877261</v>
      </c>
      <c r="H87" s="20">
        <v>1.09755344247651E-11</v>
      </c>
      <c r="I87" s="15" t="s">
        <v>32</v>
      </c>
      <c r="J87" s="15" t="s">
        <v>1577</v>
      </c>
      <c r="K87" s="15" t="s">
        <v>1577</v>
      </c>
      <c r="L87" s="15" t="s">
        <v>1578</v>
      </c>
    </row>
    <row r="88" spans="1:12" ht="15" customHeight="1" x14ac:dyDescent="0.2">
      <c r="A88" s="15">
        <v>2</v>
      </c>
      <c r="B88" s="18">
        <v>6797300</v>
      </c>
      <c r="C88" s="18">
        <v>6797301</v>
      </c>
      <c r="D88" s="15" t="s">
        <v>90</v>
      </c>
      <c r="E88" s="15" t="s">
        <v>89</v>
      </c>
      <c r="F88" s="19">
        <v>139.11761573529799</v>
      </c>
      <c r="G88" s="19">
        <v>10.1963522625847</v>
      </c>
      <c r="H88" s="20">
        <v>1.8458193895503299E-11</v>
      </c>
      <c r="I88" s="15" t="s">
        <v>32</v>
      </c>
      <c r="J88" s="15" t="s">
        <v>1006</v>
      </c>
      <c r="K88" s="15" t="s">
        <v>1006</v>
      </c>
      <c r="L88" s="15" t="s">
        <v>151</v>
      </c>
    </row>
    <row r="89" spans="1:12" ht="15" customHeight="1" x14ac:dyDescent="0.2">
      <c r="A89" s="15">
        <v>1</v>
      </c>
      <c r="B89" s="18">
        <v>19332149</v>
      </c>
      <c r="C89" s="18">
        <v>19332149</v>
      </c>
      <c r="D89" s="15" t="s">
        <v>90</v>
      </c>
      <c r="E89" s="15" t="s">
        <v>89</v>
      </c>
      <c r="F89" s="19">
        <v>70.281170669204599</v>
      </c>
      <c r="G89" s="19">
        <v>10.191333253758</v>
      </c>
      <c r="H89" s="20">
        <v>9.9098871361792194E-14</v>
      </c>
      <c r="I89" s="15" t="s">
        <v>32</v>
      </c>
      <c r="J89" s="15" t="s">
        <v>265</v>
      </c>
      <c r="K89" s="15" t="s">
        <v>265</v>
      </c>
      <c r="L89" s="15" t="s">
        <v>266</v>
      </c>
    </row>
    <row r="90" spans="1:12" ht="15" customHeight="1" x14ac:dyDescent="0.2">
      <c r="A90" s="15">
        <v>3</v>
      </c>
      <c r="B90" s="18">
        <v>16789557</v>
      </c>
      <c r="C90" s="18">
        <v>16789557</v>
      </c>
      <c r="D90" s="15" t="s">
        <v>90</v>
      </c>
      <c r="E90" s="15" t="s">
        <v>89</v>
      </c>
      <c r="F90" s="19">
        <v>71.785816067659695</v>
      </c>
      <c r="G90" s="19">
        <v>10.1800144145693</v>
      </c>
      <c r="H90" s="20">
        <v>1.3592043679996699E-10</v>
      </c>
      <c r="I90" s="15" t="s">
        <v>34</v>
      </c>
      <c r="K90" s="15" t="s">
        <v>91</v>
      </c>
      <c r="L90" s="15" t="s">
        <v>91</v>
      </c>
    </row>
    <row r="91" spans="1:12" ht="15" customHeight="1" x14ac:dyDescent="0.2">
      <c r="A91" s="15">
        <v>1</v>
      </c>
      <c r="B91" s="18">
        <v>22162471</v>
      </c>
      <c r="C91" s="18">
        <v>22162471</v>
      </c>
      <c r="D91" s="15" t="s">
        <v>90</v>
      </c>
      <c r="E91" s="15" t="s">
        <v>92</v>
      </c>
      <c r="F91" s="19">
        <v>233.079888860084</v>
      </c>
      <c r="G91" s="19">
        <v>10.171785799775</v>
      </c>
      <c r="H91" s="20">
        <v>3.0097770709763101E-6</v>
      </c>
      <c r="I91" s="15" t="s">
        <v>34</v>
      </c>
      <c r="K91" s="15" t="s">
        <v>91</v>
      </c>
      <c r="L91" s="15" t="s">
        <v>91</v>
      </c>
    </row>
    <row r="92" spans="1:12" ht="15" customHeight="1" x14ac:dyDescent="0.2">
      <c r="A92" s="15">
        <v>1</v>
      </c>
      <c r="B92" s="18">
        <v>17722416</v>
      </c>
      <c r="C92" s="18">
        <v>17722421</v>
      </c>
      <c r="D92" s="15" t="s">
        <v>90</v>
      </c>
      <c r="E92" s="15" t="s">
        <v>92</v>
      </c>
      <c r="F92" s="19">
        <v>68.847726858194306</v>
      </c>
      <c r="G92" s="19">
        <v>10.1667195158763</v>
      </c>
      <c r="H92" s="20">
        <v>2.9463722674040902E-13</v>
      </c>
      <c r="I92" s="15" t="s">
        <v>34</v>
      </c>
      <c r="K92" s="15" t="s">
        <v>91</v>
      </c>
      <c r="L92" s="15" t="s">
        <v>91</v>
      </c>
    </row>
    <row r="93" spans="1:12" ht="15" customHeight="1" x14ac:dyDescent="0.2">
      <c r="A93" s="15">
        <v>1</v>
      </c>
      <c r="B93" s="18">
        <v>27440731</v>
      </c>
      <c r="C93" s="18">
        <v>27440731</v>
      </c>
      <c r="D93" s="15" t="s">
        <v>90</v>
      </c>
      <c r="E93" s="15" t="s">
        <v>89</v>
      </c>
      <c r="F93" s="19">
        <v>68.556106867595403</v>
      </c>
      <c r="G93" s="19">
        <v>10.160226297039401</v>
      </c>
      <c r="H93" s="20">
        <v>7.8053475606202195E-4</v>
      </c>
      <c r="I93" s="15" t="s">
        <v>34</v>
      </c>
      <c r="K93" s="15" t="s">
        <v>91</v>
      </c>
      <c r="L93" s="15" t="s">
        <v>91</v>
      </c>
    </row>
    <row r="94" spans="1:12" ht="15" customHeight="1" x14ac:dyDescent="0.2">
      <c r="A94" s="15">
        <v>5</v>
      </c>
      <c r="B94" s="18">
        <v>22360470</v>
      </c>
      <c r="C94" s="18">
        <v>22360470</v>
      </c>
      <c r="D94" s="15" t="s">
        <v>90</v>
      </c>
      <c r="E94" s="15" t="s">
        <v>92</v>
      </c>
      <c r="F94" s="19">
        <v>135.46897648837299</v>
      </c>
      <c r="G94" s="19">
        <v>10.156884255698699</v>
      </c>
      <c r="H94" s="20">
        <v>7.4930140998813594E-11</v>
      </c>
      <c r="I94" s="15" t="s">
        <v>34</v>
      </c>
      <c r="K94" s="15" t="s">
        <v>91</v>
      </c>
      <c r="L94" s="15" t="s">
        <v>91</v>
      </c>
    </row>
    <row r="95" spans="1:12" ht="15" customHeight="1" x14ac:dyDescent="0.2">
      <c r="A95" s="15">
        <v>5</v>
      </c>
      <c r="B95" s="18">
        <v>19771030</v>
      </c>
      <c r="C95" s="18">
        <v>19771031</v>
      </c>
      <c r="D95" s="15" t="s">
        <v>90</v>
      </c>
      <c r="E95" s="15" t="s">
        <v>92</v>
      </c>
      <c r="F95" s="19">
        <v>68.975211251991396</v>
      </c>
      <c r="G95" s="19">
        <v>10.1476450034935</v>
      </c>
      <c r="H95" s="20">
        <v>1.5981625419454201E-13</v>
      </c>
      <c r="I95" s="15" t="s">
        <v>34</v>
      </c>
      <c r="K95" s="15" t="s">
        <v>91</v>
      </c>
      <c r="L95" s="15" t="s">
        <v>91</v>
      </c>
    </row>
    <row r="96" spans="1:12" ht="15" customHeight="1" x14ac:dyDescent="0.2">
      <c r="A96" s="15">
        <v>1</v>
      </c>
      <c r="B96" s="18">
        <v>29452371</v>
      </c>
      <c r="C96" s="18">
        <v>29452371</v>
      </c>
      <c r="D96" s="15" t="s">
        <v>90</v>
      </c>
      <c r="E96" s="15" t="s">
        <v>92</v>
      </c>
      <c r="F96" s="19">
        <v>67.8954588985941</v>
      </c>
      <c r="G96" s="19">
        <v>10.1453503163929</v>
      </c>
      <c r="H96" s="20">
        <v>6.7228675239602297E-12</v>
      </c>
      <c r="I96" s="15" t="s">
        <v>2286</v>
      </c>
      <c r="J96" s="15" t="s">
        <v>531</v>
      </c>
      <c r="K96" s="15" t="s">
        <v>531</v>
      </c>
      <c r="L96" s="15" t="s">
        <v>97</v>
      </c>
    </row>
    <row r="97" spans="1:12" ht="15" customHeight="1" x14ac:dyDescent="0.2">
      <c r="A97" s="15">
        <v>1</v>
      </c>
      <c r="B97" s="18">
        <v>29452371</v>
      </c>
      <c r="C97" s="18">
        <v>29452371</v>
      </c>
      <c r="D97" s="15" t="s">
        <v>90</v>
      </c>
      <c r="E97" s="15" t="s">
        <v>92</v>
      </c>
      <c r="F97" s="19">
        <v>67.8954588985941</v>
      </c>
      <c r="G97" s="19">
        <v>10.1453503163929</v>
      </c>
      <c r="H97" s="20">
        <v>6.7228675239602297E-12</v>
      </c>
      <c r="I97" s="15" t="s">
        <v>32</v>
      </c>
      <c r="J97" s="15" t="s">
        <v>532</v>
      </c>
      <c r="K97" s="15" t="s">
        <v>533</v>
      </c>
      <c r="L97" s="15" t="s">
        <v>534</v>
      </c>
    </row>
    <row r="98" spans="1:12" ht="15" customHeight="1" x14ac:dyDescent="0.2">
      <c r="A98" s="15">
        <v>5</v>
      </c>
      <c r="B98" s="18">
        <v>20676989</v>
      </c>
      <c r="C98" s="18">
        <v>20676991</v>
      </c>
      <c r="D98" s="15" t="s">
        <v>90</v>
      </c>
      <c r="E98" s="15" t="s">
        <v>92</v>
      </c>
      <c r="F98" s="19">
        <v>242.664792249486</v>
      </c>
      <c r="G98" s="19">
        <v>10.145027224519801</v>
      </c>
      <c r="H98" s="20">
        <v>1.6977703357293201E-12</v>
      </c>
      <c r="I98" s="15" t="s">
        <v>34</v>
      </c>
      <c r="K98" s="15" t="s">
        <v>91</v>
      </c>
      <c r="L98" s="15" t="s">
        <v>91</v>
      </c>
    </row>
    <row r="99" spans="1:12" ht="15" customHeight="1" x14ac:dyDescent="0.2">
      <c r="A99" s="15">
        <v>4</v>
      </c>
      <c r="B99" s="18">
        <v>17137345</v>
      </c>
      <c r="C99" s="18">
        <v>17137345</v>
      </c>
      <c r="D99" s="15" t="s">
        <v>90</v>
      </c>
      <c r="E99" s="15" t="s">
        <v>92</v>
      </c>
      <c r="F99" s="19">
        <v>65.550333569016502</v>
      </c>
      <c r="G99" s="19">
        <v>10.138160620511499</v>
      </c>
      <c r="H99" s="20">
        <v>1.04583958548234E-12</v>
      </c>
      <c r="I99" s="15" t="s">
        <v>32</v>
      </c>
      <c r="J99" s="15" t="s">
        <v>1693</v>
      </c>
      <c r="K99" s="15" t="s">
        <v>1694</v>
      </c>
      <c r="L99" s="15" t="s">
        <v>1695</v>
      </c>
    </row>
    <row r="100" spans="1:12" ht="15" customHeight="1" x14ac:dyDescent="0.2">
      <c r="A100" s="15">
        <v>3</v>
      </c>
      <c r="B100" s="18">
        <v>21418905</v>
      </c>
      <c r="C100" s="18">
        <v>21418905</v>
      </c>
      <c r="D100" s="15" t="s">
        <v>90</v>
      </c>
      <c r="E100" s="15" t="s">
        <v>92</v>
      </c>
      <c r="F100" s="19">
        <v>69.820468591824493</v>
      </c>
      <c r="G100" s="19">
        <v>10.135576024729099</v>
      </c>
      <c r="H100" s="20">
        <v>2.2551956928354501E-12</v>
      </c>
      <c r="I100" s="15" t="s">
        <v>34</v>
      </c>
      <c r="K100" s="15" t="s">
        <v>91</v>
      </c>
      <c r="L100" s="15" t="s">
        <v>91</v>
      </c>
    </row>
    <row r="101" spans="1:12" ht="15" customHeight="1" x14ac:dyDescent="0.2">
      <c r="A101" s="15">
        <v>5</v>
      </c>
      <c r="B101" s="18">
        <v>6929748</v>
      </c>
      <c r="C101" s="18">
        <v>6929752</v>
      </c>
      <c r="D101" s="15" t="s">
        <v>90</v>
      </c>
      <c r="E101" s="15" t="s">
        <v>92</v>
      </c>
      <c r="F101" s="19">
        <v>133.469880741769</v>
      </c>
      <c r="G101" s="19">
        <v>10.1351700904599</v>
      </c>
      <c r="H101" s="20">
        <v>7.9536768013858493E-12</v>
      </c>
      <c r="I101" s="15" t="s">
        <v>32</v>
      </c>
      <c r="J101" s="15" t="s">
        <v>2157</v>
      </c>
      <c r="K101" s="15" t="s">
        <v>2158</v>
      </c>
      <c r="L101" s="15" t="s">
        <v>2159</v>
      </c>
    </row>
    <row r="102" spans="1:12" ht="15" customHeight="1" x14ac:dyDescent="0.2">
      <c r="A102" s="15">
        <v>3</v>
      </c>
      <c r="B102" s="18">
        <v>7103658</v>
      </c>
      <c r="C102" s="18">
        <v>7103658</v>
      </c>
      <c r="D102" s="15" t="s">
        <v>90</v>
      </c>
      <c r="E102" s="15" t="s">
        <v>92</v>
      </c>
      <c r="F102" s="19">
        <v>244.2642002028</v>
      </c>
      <c r="G102" s="19">
        <v>10.1333911405381</v>
      </c>
      <c r="H102" s="20">
        <v>8.3761483934312897E-17</v>
      </c>
      <c r="I102" s="15" t="s">
        <v>34</v>
      </c>
      <c r="K102" s="15" t="s">
        <v>91</v>
      </c>
      <c r="L102" s="15" t="s">
        <v>91</v>
      </c>
    </row>
    <row r="103" spans="1:12" ht="15" customHeight="1" x14ac:dyDescent="0.2">
      <c r="A103" s="15">
        <v>2</v>
      </c>
      <c r="B103" s="18">
        <v>14957275</v>
      </c>
      <c r="C103" s="18">
        <v>14957275</v>
      </c>
      <c r="D103" s="15" t="s">
        <v>90</v>
      </c>
      <c r="E103" s="15" t="s">
        <v>92</v>
      </c>
      <c r="F103" s="19">
        <v>67.139110431430097</v>
      </c>
      <c r="G103" s="19">
        <v>10.1287456523012</v>
      </c>
      <c r="H103" s="20">
        <v>1.3032685187734099E-4</v>
      </c>
      <c r="I103" s="15" t="s">
        <v>34</v>
      </c>
      <c r="K103" s="15" t="s">
        <v>91</v>
      </c>
      <c r="L103" s="15" t="s">
        <v>91</v>
      </c>
    </row>
    <row r="104" spans="1:12" ht="15" customHeight="1" x14ac:dyDescent="0.2">
      <c r="A104" s="15">
        <v>5</v>
      </c>
      <c r="B104" s="18">
        <v>9474456</v>
      </c>
      <c r="C104" s="18">
        <v>9474456</v>
      </c>
      <c r="D104" s="15" t="s">
        <v>90</v>
      </c>
      <c r="E104" s="15" t="s">
        <v>89</v>
      </c>
      <c r="F104" s="19">
        <v>131.284961401347</v>
      </c>
      <c r="G104" s="19">
        <v>10.120351769858701</v>
      </c>
      <c r="H104" s="20">
        <v>3.5620671903711701E-11</v>
      </c>
      <c r="I104" s="15" t="s">
        <v>34</v>
      </c>
      <c r="K104" s="15" t="s">
        <v>91</v>
      </c>
      <c r="L104" s="15" t="s">
        <v>91</v>
      </c>
    </row>
    <row r="105" spans="1:12" ht="15" customHeight="1" x14ac:dyDescent="0.2">
      <c r="A105" s="15">
        <v>3</v>
      </c>
      <c r="B105" s="18">
        <v>6614751</v>
      </c>
      <c r="C105" s="18">
        <v>6614753</v>
      </c>
      <c r="D105" s="15" t="s">
        <v>90</v>
      </c>
      <c r="E105" s="15" t="s">
        <v>92</v>
      </c>
      <c r="F105" s="19">
        <v>68.984044061778405</v>
      </c>
      <c r="G105" s="19">
        <v>10.118218488963</v>
      </c>
      <c r="H105" s="20">
        <v>1.5778503246454501E-12</v>
      </c>
      <c r="I105" s="15" t="s">
        <v>34</v>
      </c>
      <c r="K105" s="15" t="s">
        <v>91</v>
      </c>
      <c r="L105" s="15" t="s">
        <v>91</v>
      </c>
    </row>
    <row r="106" spans="1:12" ht="15" customHeight="1" x14ac:dyDescent="0.2">
      <c r="A106" s="15">
        <v>1</v>
      </c>
      <c r="B106" s="18">
        <v>16844676</v>
      </c>
      <c r="C106" s="18">
        <v>16844676</v>
      </c>
      <c r="D106" s="15" t="s">
        <v>90</v>
      </c>
      <c r="E106" s="15" t="s">
        <v>89</v>
      </c>
      <c r="F106" s="19">
        <v>129.78740100653599</v>
      </c>
      <c r="G106" s="19">
        <v>10.1145096753649</v>
      </c>
      <c r="H106" s="20">
        <v>1.23647950557564E-13</v>
      </c>
      <c r="I106" s="15" t="s">
        <v>34</v>
      </c>
      <c r="K106" s="15" t="s">
        <v>91</v>
      </c>
      <c r="L106" s="15" t="s">
        <v>91</v>
      </c>
    </row>
    <row r="107" spans="1:12" ht="15" customHeight="1" x14ac:dyDescent="0.2">
      <c r="A107" s="15">
        <v>1</v>
      </c>
      <c r="B107" s="18">
        <v>23694039</v>
      </c>
      <c r="C107" s="18">
        <v>23694039</v>
      </c>
      <c r="D107" s="15" t="s">
        <v>90</v>
      </c>
      <c r="E107" s="15" t="s">
        <v>92</v>
      </c>
      <c r="F107" s="19">
        <v>65.261576958607606</v>
      </c>
      <c r="G107" s="19">
        <v>10.0929977113045</v>
      </c>
      <c r="H107" s="20">
        <v>3.41143578596303E-4</v>
      </c>
      <c r="I107" s="15" t="s">
        <v>34</v>
      </c>
      <c r="K107" s="15" t="s">
        <v>91</v>
      </c>
      <c r="L107" s="15" t="s">
        <v>91</v>
      </c>
    </row>
    <row r="108" spans="1:12" ht="15" customHeight="1" x14ac:dyDescent="0.2">
      <c r="A108" s="15">
        <v>3</v>
      </c>
      <c r="B108" s="18">
        <v>10992407</v>
      </c>
      <c r="C108" s="18">
        <v>10992407</v>
      </c>
      <c r="D108" s="15" t="s">
        <v>90</v>
      </c>
      <c r="E108" s="15" t="s">
        <v>89</v>
      </c>
      <c r="F108" s="19">
        <v>67.3715482409999</v>
      </c>
      <c r="G108" s="19">
        <v>10.092178313303901</v>
      </c>
      <c r="H108" s="20">
        <v>3.4711903743147897E-5</v>
      </c>
      <c r="I108" s="15" t="s">
        <v>34</v>
      </c>
      <c r="K108" s="15" t="s">
        <v>91</v>
      </c>
      <c r="L108" s="15" t="s">
        <v>91</v>
      </c>
    </row>
    <row r="109" spans="1:12" ht="15" customHeight="1" x14ac:dyDescent="0.2">
      <c r="A109" s="15">
        <v>4</v>
      </c>
      <c r="B109" s="18">
        <v>12942441</v>
      </c>
      <c r="C109" s="18">
        <v>12942446</v>
      </c>
      <c r="D109" s="15" t="s">
        <v>90</v>
      </c>
      <c r="E109" s="15" t="s">
        <v>92</v>
      </c>
      <c r="F109" s="19">
        <v>123.690067778536</v>
      </c>
      <c r="G109" s="19">
        <v>10.083724879565899</v>
      </c>
      <c r="H109" s="20">
        <v>1.7409412122038299E-11</v>
      </c>
      <c r="I109" s="15" t="s">
        <v>32</v>
      </c>
      <c r="J109" s="15" t="s">
        <v>1591</v>
      </c>
      <c r="K109" s="15" t="s">
        <v>1591</v>
      </c>
      <c r="L109" s="15" t="s">
        <v>1592</v>
      </c>
    </row>
    <row r="110" spans="1:12" ht="15" customHeight="1" x14ac:dyDescent="0.2">
      <c r="A110" s="15">
        <v>5</v>
      </c>
      <c r="B110" s="18">
        <v>17609496</v>
      </c>
      <c r="C110" s="18">
        <v>17609496</v>
      </c>
      <c r="D110" s="15" t="s">
        <v>90</v>
      </c>
      <c r="E110" s="15" t="s">
        <v>89</v>
      </c>
      <c r="F110" s="19">
        <v>64.691246256230698</v>
      </c>
      <c r="G110" s="19">
        <v>10.065209804719499</v>
      </c>
      <c r="H110" s="20">
        <v>3.9601752611909602E-4</v>
      </c>
      <c r="I110" s="15" t="s">
        <v>34</v>
      </c>
      <c r="K110" s="15" t="s">
        <v>91</v>
      </c>
      <c r="L110" s="15" t="s">
        <v>91</v>
      </c>
    </row>
    <row r="111" spans="1:12" ht="15" customHeight="1" x14ac:dyDescent="0.2">
      <c r="A111" s="15">
        <v>4</v>
      </c>
      <c r="B111" s="18">
        <v>7611919</v>
      </c>
      <c r="C111" s="18">
        <v>7611919</v>
      </c>
      <c r="D111" s="15" t="s">
        <v>90</v>
      </c>
      <c r="E111" s="15" t="s">
        <v>92</v>
      </c>
      <c r="F111" s="19">
        <v>121.644998672394</v>
      </c>
      <c r="G111" s="19">
        <v>10.063537322724301</v>
      </c>
      <c r="H111" s="20">
        <v>1.8921813232095899E-5</v>
      </c>
      <c r="I111" s="15" t="s">
        <v>34</v>
      </c>
      <c r="K111" s="15" t="s">
        <v>91</v>
      </c>
      <c r="L111" s="15" t="s">
        <v>91</v>
      </c>
    </row>
    <row r="112" spans="1:12" ht="15" customHeight="1" x14ac:dyDescent="0.2">
      <c r="A112" s="15">
        <v>5</v>
      </c>
      <c r="B112" s="18">
        <v>24237557</v>
      </c>
      <c r="C112" s="18">
        <v>24237557</v>
      </c>
      <c r="D112" s="15" t="s">
        <v>90</v>
      </c>
      <c r="E112" s="15" t="s">
        <v>92</v>
      </c>
      <c r="F112" s="19">
        <v>64.970134843487202</v>
      </c>
      <c r="G112" s="19">
        <v>10.061133498192101</v>
      </c>
      <c r="H112" s="20">
        <v>1.4642675165024501E-4</v>
      </c>
      <c r="I112" s="15" t="s">
        <v>34</v>
      </c>
      <c r="K112" s="15" t="s">
        <v>91</v>
      </c>
      <c r="L112" s="15" t="s">
        <v>91</v>
      </c>
    </row>
    <row r="113" spans="1:12" ht="15" customHeight="1" x14ac:dyDescent="0.2">
      <c r="A113" s="15">
        <v>1</v>
      </c>
      <c r="B113" s="18">
        <v>23124391</v>
      </c>
      <c r="C113" s="18">
        <v>23124392</v>
      </c>
      <c r="D113" s="15" t="s">
        <v>90</v>
      </c>
      <c r="E113" s="15" t="s">
        <v>92</v>
      </c>
      <c r="F113" s="19">
        <v>63.8217697560247</v>
      </c>
      <c r="G113" s="19">
        <v>10.0578474958768</v>
      </c>
      <c r="H113" s="20">
        <v>5.6199042758872499E-13</v>
      </c>
      <c r="I113" s="15" t="s">
        <v>34</v>
      </c>
      <c r="K113" s="15" t="s">
        <v>91</v>
      </c>
      <c r="L113" s="15" t="s">
        <v>91</v>
      </c>
    </row>
    <row r="114" spans="1:12" ht="15" customHeight="1" x14ac:dyDescent="0.2">
      <c r="A114" s="15">
        <v>1</v>
      </c>
      <c r="B114" s="18">
        <v>16844742</v>
      </c>
      <c r="C114" s="18">
        <v>16844743</v>
      </c>
      <c r="D114" s="15" t="s">
        <v>90</v>
      </c>
      <c r="E114" s="15" t="s">
        <v>92</v>
      </c>
      <c r="F114" s="19">
        <v>63.352787160422302</v>
      </c>
      <c r="G114" s="19">
        <v>10.053072508013001</v>
      </c>
      <c r="H114" s="20">
        <v>4.5126848981571902E-13</v>
      </c>
      <c r="I114" s="15" t="s">
        <v>34</v>
      </c>
      <c r="K114" s="15" t="s">
        <v>91</v>
      </c>
      <c r="L114" s="15" t="s">
        <v>91</v>
      </c>
    </row>
    <row r="115" spans="1:12" ht="15" customHeight="1" x14ac:dyDescent="0.2">
      <c r="A115" s="15">
        <v>5</v>
      </c>
      <c r="B115" s="18">
        <v>22794480</v>
      </c>
      <c r="C115" s="18">
        <v>22794480</v>
      </c>
      <c r="D115" s="15" t="s">
        <v>90</v>
      </c>
      <c r="E115" s="15" t="s">
        <v>89</v>
      </c>
      <c r="F115" s="19">
        <v>64.142456854800102</v>
      </c>
      <c r="G115" s="19">
        <v>10.0474984407454</v>
      </c>
      <c r="H115" s="20">
        <v>6.7072460385199103E-12</v>
      </c>
      <c r="I115" s="15" t="s">
        <v>34</v>
      </c>
      <c r="K115" s="15" t="s">
        <v>91</v>
      </c>
      <c r="L115" s="15" t="s">
        <v>91</v>
      </c>
    </row>
    <row r="116" spans="1:12" ht="15" customHeight="1" x14ac:dyDescent="0.2">
      <c r="A116" s="15">
        <v>3</v>
      </c>
      <c r="B116" s="18">
        <v>14250686</v>
      </c>
      <c r="C116" s="18">
        <v>14250687</v>
      </c>
      <c r="D116" s="15" t="s">
        <v>90</v>
      </c>
      <c r="E116" s="15" t="s">
        <v>92</v>
      </c>
      <c r="F116" s="19">
        <v>369.21606036290899</v>
      </c>
      <c r="G116" s="19">
        <v>10.045676564995601</v>
      </c>
      <c r="H116" s="20">
        <v>8.2318182014641097E-16</v>
      </c>
      <c r="I116" s="15" t="s">
        <v>34</v>
      </c>
      <c r="K116" s="15" t="s">
        <v>91</v>
      </c>
      <c r="L116" s="15" t="s">
        <v>91</v>
      </c>
    </row>
    <row r="117" spans="1:12" ht="15" customHeight="1" x14ac:dyDescent="0.2">
      <c r="A117" s="15">
        <v>4</v>
      </c>
      <c r="B117" s="18">
        <v>14431064</v>
      </c>
      <c r="C117" s="18">
        <v>14431064</v>
      </c>
      <c r="D117" s="15" t="s">
        <v>90</v>
      </c>
      <c r="E117" s="15" t="s">
        <v>92</v>
      </c>
      <c r="F117" s="19">
        <v>222.026699821183</v>
      </c>
      <c r="G117" s="19">
        <v>10.0420563708396</v>
      </c>
      <c r="H117" s="20">
        <v>2.2195550484847601E-15</v>
      </c>
      <c r="I117" s="15" t="s">
        <v>34</v>
      </c>
      <c r="K117" s="15" t="s">
        <v>91</v>
      </c>
      <c r="L117" s="15" t="s">
        <v>91</v>
      </c>
    </row>
    <row r="118" spans="1:12" ht="15" customHeight="1" x14ac:dyDescent="0.2">
      <c r="A118" s="15">
        <v>3</v>
      </c>
      <c r="B118" s="18">
        <v>18464715</v>
      </c>
      <c r="C118" s="18">
        <v>18464724</v>
      </c>
      <c r="D118" s="15" t="s">
        <v>90</v>
      </c>
      <c r="E118" s="15" t="s">
        <v>92</v>
      </c>
      <c r="F118" s="19">
        <v>65.059857008393294</v>
      </c>
      <c r="G118" s="19">
        <v>10.0336195639245</v>
      </c>
      <c r="H118" s="20">
        <v>8.1455467978382401E-11</v>
      </c>
      <c r="I118" s="15" t="s">
        <v>34</v>
      </c>
      <c r="K118" s="15" t="s">
        <v>91</v>
      </c>
      <c r="L118" s="15" t="s">
        <v>91</v>
      </c>
    </row>
    <row r="119" spans="1:12" ht="15" customHeight="1" x14ac:dyDescent="0.2">
      <c r="A119" s="15">
        <v>2</v>
      </c>
      <c r="B119" s="18">
        <v>4466380</v>
      </c>
      <c r="C119" s="18">
        <v>4466381</v>
      </c>
      <c r="D119" s="15" t="s">
        <v>90</v>
      </c>
      <c r="E119" s="15" t="s">
        <v>181</v>
      </c>
      <c r="F119" s="19">
        <v>63.075785771336598</v>
      </c>
      <c r="G119" s="19">
        <v>10.0325419997005</v>
      </c>
      <c r="H119" s="20">
        <v>1.9706406610367702E-9</v>
      </c>
      <c r="I119" s="15" t="s">
        <v>34</v>
      </c>
      <c r="K119" s="15" t="s">
        <v>91</v>
      </c>
      <c r="L119" s="15" t="s">
        <v>91</v>
      </c>
    </row>
    <row r="120" spans="1:12" ht="15" customHeight="1" x14ac:dyDescent="0.2">
      <c r="A120" s="15">
        <v>1</v>
      </c>
      <c r="B120" s="18">
        <v>27440653</v>
      </c>
      <c r="C120" s="18">
        <v>27440653</v>
      </c>
      <c r="D120" s="15" t="s">
        <v>90</v>
      </c>
      <c r="E120" s="15" t="s">
        <v>92</v>
      </c>
      <c r="F120" s="19">
        <v>62.084419593692402</v>
      </c>
      <c r="G120" s="19">
        <v>10.022703967818</v>
      </c>
      <c r="H120" s="20">
        <v>2.9982309217529701E-3</v>
      </c>
      <c r="I120" s="15" t="s">
        <v>34</v>
      </c>
      <c r="K120" s="15" t="s">
        <v>91</v>
      </c>
      <c r="L120" s="15" t="s">
        <v>91</v>
      </c>
    </row>
    <row r="121" spans="1:12" ht="15" customHeight="1" x14ac:dyDescent="0.2">
      <c r="A121" s="15">
        <v>1</v>
      </c>
      <c r="B121" s="18">
        <v>5440370</v>
      </c>
      <c r="C121" s="18">
        <v>5440370</v>
      </c>
      <c r="D121" s="15" t="s">
        <v>90</v>
      </c>
      <c r="E121" s="15" t="s">
        <v>89</v>
      </c>
      <c r="F121" s="19">
        <v>121.70494809766799</v>
      </c>
      <c r="G121" s="19">
        <v>10.0211796149412</v>
      </c>
      <c r="H121" s="20">
        <v>3.2690346269556201E-11</v>
      </c>
      <c r="I121" s="15" t="s">
        <v>34</v>
      </c>
      <c r="K121" s="15" t="s">
        <v>91</v>
      </c>
      <c r="L121" s="15" t="s">
        <v>91</v>
      </c>
    </row>
    <row r="122" spans="1:12" ht="15" customHeight="1" x14ac:dyDescent="0.2">
      <c r="A122" s="15">
        <v>5</v>
      </c>
      <c r="B122" s="18">
        <v>13353257</v>
      </c>
      <c r="C122" s="18">
        <v>13353257</v>
      </c>
      <c r="D122" s="15" t="s">
        <v>90</v>
      </c>
      <c r="E122" s="15" t="s">
        <v>89</v>
      </c>
      <c r="F122" s="19">
        <v>224.159805073944</v>
      </c>
      <c r="G122" s="19">
        <v>10.020503005415399</v>
      </c>
      <c r="H122" s="20">
        <v>4.2381692823738299E-17</v>
      </c>
      <c r="I122" s="15" t="s">
        <v>34</v>
      </c>
      <c r="K122" s="15" t="s">
        <v>91</v>
      </c>
      <c r="L122" s="15" t="s">
        <v>91</v>
      </c>
    </row>
    <row r="123" spans="1:12" ht="15" customHeight="1" x14ac:dyDescent="0.2">
      <c r="A123" s="15">
        <v>1</v>
      </c>
      <c r="B123" s="18">
        <v>23555034</v>
      </c>
      <c r="C123" s="18">
        <v>23555034</v>
      </c>
      <c r="D123" s="15" t="s">
        <v>90</v>
      </c>
      <c r="E123" s="15" t="s">
        <v>89</v>
      </c>
      <c r="F123" s="19">
        <v>62.203542423789102</v>
      </c>
      <c r="G123" s="19">
        <v>10.012906022503399</v>
      </c>
      <c r="H123" s="20">
        <v>3.1275703993143599E-11</v>
      </c>
      <c r="I123" s="15" t="s">
        <v>34</v>
      </c>
      <c r="K123" s="15" t="s">
        <v>91</v>
      </c>
      <c r="L123" s="15" t="s">
        <v>91</v>
      </c>
    </row>
    <row r="124" spans="1:12" ht="15" customHeight="1" x14ac:dyDescent="0.2">
      <c r="A124" s="15">
        <v>5</v>
      </c>
      <c r="B124" s="18">
        <v>25815826</v>
      </c>
      <c r="C124" s="18">
        <v>25815826</v>
      </c>
      <c r="D124" s="15" t="s">
        <v>90</v>
      </c>
      <c r="E124" s="15" t="s">
        <v>89</v>
      </c>
      <c r="F124" s="19">
        <v>62.447484503225901</v>
      </c>
      <c r="G124" s="19">
        <v>10.0127083144308</v>
      </c>
      <c r="H124" s="20">
        <v>6.6567414093017996E-4</v>
      </c>
      <c r="I124" s="15" t="s">
        <v>34</v>
      </c>
      <c r="K124" s="15" t="s">
        <v>91</v>
      </c>
      <c r="L124" s="15" t="s">
        <v>91</v>
      </c>
    </row>
    <row r="125" spans="1:12" ht="15" customHeight="1" x14ac:dyDescent="0.2">
      <c r="A125" s="15">
        <v>2</v>
      </c>
      <c r="B125" s="18">
        <v>5936727</v>
      </c>
      <c r="C125" s="18">
        <v>5936727</v>
      </c>
      <c r="D125" s="15" t="s">
        <v>90</v>
      </c>
      <c r="E125" s="15" t="s">
        <v>89</v>
      </c>
      <c r="F125" s="19">
        <v>121.53613776384501</v>
      </c>
      <c r="G125" s="19">
        <v>10.0044313846203</v>
      </c>
      <c r="H125" s="20">
        <v>1.71962814191428E-5</v>
      </c>
      <c r="I125" s="15" t="s">
        <v>34</v>
      </c>
      <c r="K125" s="15" t="s">
        <v>91</v>
      </c>
      <c r="L125" s="15" t="s">
        <v>91</v>
      </c>
    </row>
    <row r="126" spans="1:12" ht="15" customHeight="1" x14ac:dyDescent="0.2">
      <c r="A126" s="15">
        <v>3</v>
      </c>
      <c r="B126" s="18">
        <v>22470177</v>
      </c>
      <c r="C126" s="18">
        <v>22470184</v>
      </c>
      <c r="D126" s="15" t="s">
        <v>90</v>
      </c>
      <c r="E126" s="15" t="s">
        <v>92</v>
      </c>
      <c r="F126" s="19">
        <v>63.604430018990598</v>
      </c>
      <c r="G126" s="19">
        <v>10.0009213204389</v>
      </c>
      <c r="H126" s="20">
        <v>6.9891311653818204E-11</v>
      </c>
      <c r="I126" s="15" t="s">
        <v>34</v>
      </c>
      <c r="K126" s="15" t="s">
        <v>91</v>
      </c>
      <c r="L126" s="15" t="s">
        <v>91</v>
      </c>
    </row>
    <row r="127" spans="1:12" ht="15" customHeight="1" x14ac:dyDescent="0.2">
      <c r="A127" s="15">
        <v>1</v>
      </c>
      <c r="B127" s="18">
        <v>8980554</v>
      </c>
      <c r="C127" s="18">
        <v>8980554</v>
      </c>
      <c r="D127" s="15" t="s">
        <v>90</v>
      </c>
      <c r="E127" s="15" t="s">
        <v>92</v>
      </c>
      <c r="F127" s="19">
        <v>61.106716819037104</v>
      </c>
      <c r="G127" s="19">
        <v>9.9997277020954201</v>
      </c>
      <c r="H127" s="20">
        <v>3.9447179181060802E-13</v>
      </c>
      <c r="I127" s="15" t="s">
        <v>34</v>
      </c>
      <c r="K127" s="15" t="s">
        <v>91</v>
      </c>
      <c r="L127" s="15" t="s">
        <v>91</v>
      </c>
    </row>
    <row r="128" spans="1:12" ht="15" customHeight="1" x14ac:dyDescent="0.2">
      <c r="A128" s="15">
        <v>1</v>
      </c>
      <c r="B128" s="18">
        <v>7976641</v>
      </c>
      <c r="C128" s="18">
        <v>7976641</v>
      </c>
      <c r="D128" s="15" t="s">
        <v>90</v>
      </c>
      <c r="E128" s="15" t="s">
        <v>89</v>
      </c>
      <c r="F128" s="19">
        <v>61.278105525224497</v>
      </c>
      <c r="G128" s="19">
        <v>9.9953649321984308</v>
      </c>
      <c r="H128" s="20">
        <v>2.4338367449677901E-13</v>
      </c>
      <c r="I128" s="15" t="s">
        <v>32</v>
      </c>
      <c r="J128" s="15" t="s">
        <v>691</v>
      </c>
      <c r="K128" s="15" t="s">
        <v>691</v>
      </c>
      <c r="L128" s="15" t="s">
        <v>502</v>
      </c>
    </row>
    <row r="129" spans="1:12" ht="15" customHeight="1" x14ac:dyDescent="0.2">
      <c r="A129" s="15">
        <v>3</v>
      </c>
      <c r="B129" s="18">
        <v>22892147</v>
      </c>
      <c r="C129" s="18">
        <v>22892147</v>
      </c>
      <c r="D129" s="15" t="s">
        <v>90</v>
      </c>
      <c r="E129" s="15" t="s">
        <v>89</v>
      </c>
      <c r="F129" s="19">
        <v>62.540212382023903</v>
      </c>
      <c r="G129" s="19">
        <v>9.9847026561925798</v>
      </c>
      <c r="H129" s="20">
        <v>4.6297898533370098E-5</v>
      </c>
      <c r="I129" s="15" t="s">
        <v>34</v>
      </c>
      <c r="K129" s="15" t="s">
        <v>91</v>
      </c>
      <c r="L129" s="15" t="s">
        <v>91</v>
      </c>
    </row>
    <row r="130" spans="1:12" ht="15" customHeight="1" x14ac:dyDescent="0.2">
      <c r="A130" s="15">
        <v>1</v>
      </c>
      <c r="B130" s="18">
        <v>16844725</v>
      </c>
      <c r="C130" s="18">
        <v>16844726</v>
      </c>
      <c r="D130" s="15" t="s">
        <v>90</v>
      </c>
      <c r="E130" s="15" t="s">
        <v>92</v>
      </c>
      <c r="F130" s="19">
        <v>118.03586394887699</v>
      </c>
      <c r="G130" s="19">
        <v>9.9832144428912706</v>
      </c>
      <c r="H130" s="20">
        <v>7.4854923410582404E-13</v>
      </c>
      <c r="I130" s="15" t="s">
        <v>34</v>
      </c>
      <c r="K130" s="15" t="s">
        <v>91</v>
      </c>
      <c r="L130" s="15" t="s">
        <v>91</v>
      </c>
    </row>
    <row r="131" spans="1:12" ht="15" customHeight="1" x14ac:dyDescent="0.2">
      <c r="A131" s="15">
        <v>1</v>
      </c>
      <c r="B131" s="18">
        <v>25996474</v>
      </c>
      <c r="C131" s="18">
        <v>25996474</v>
      </c>
      <c r="D131" s="15" t="s">
        <v>90</v>
      </c>
      <c r="E131" s="15" t="s">
        <v>92</v>
      </c>
      <c r="F131" s="19">
        <v>60.47993058966</v>
      </c>
      <c r="G131" s="19">
        <v>9.9788004504158998</v>
      </c>
      <c r="H131" s="20">
        <v>1.2041552158666799E-9</v>
      </c>
      <c r="I131" s="15" t="s">
        <v>34</v>
      </c>
      <c r="K131" s="15" t="s">
        <v>91</v>
      </c>
      <c r="L131" s="15" t="s">
        <v>91</v>
      </c>
    </row>
    <row r="132" spans="1:12" ht="15" customHeight="1" x14ac:dyDescent="0.2">
      <c r="A132" s="15">
        <v>3</v>
      </c>
      <c r="B132" s="18">
        <v>15698343</v>
      </c>
      <c r="C132" s="18">
        <v>15698343</v>
      </c>
      <c r="D132" s="15" t="s">
        <v>90</v>
      </c>
      <c r="E132" s="15" t="s">
        <v>92</v>
      </c>
      <c r="F132" s="19">
        <v>62.584106309297098</v>
      </c>
      <c r="G132" s="19">
        <v>9.9771652446049899</v>
      </c>
      <c r="H132" s="20">
        <v>4.9925866225622898E-12</v>
      </c>
      <c r="I132" s="15" t="s">
        <v>34</v>
      </c>
      <c r="K132" s="15" t="s">
        <v>91</v>
      </c>
      <c r="L132" s="15" t="s">
        <v>91</v>
      </c>
    </row>
    <row r="133" spans="1:12" ht="15" customHeight="1" x14ac:dyDescent="0.2">
      <c r="A133" s="15">
        <v>5</v>
      </c>
      <c r="B133" s="18">
        <v>22360450</v>
      </c>
      <c r="C133" s="18">
        <v>22360450</v>
      </c>
      <c r="D133" s="15" t="s">
        <v>90</v>
      </c>
      <c r="E133" s="15" t="s">
        <v>92</v>
      </c>
      <c r="F133" s="19">
        <v>119.22404406915101</v>
      </c>
      <c r="G133" s="19">
        <v>9.9768480078806494</v>
      </c>
      <c r="H133" s="20">
        <v>3.0116808194874999E-13</v>
      </c>
      <c r="I133" s="15" t="s">
        <v>34</v>
      </c>
      <c r="K133" s="15" t="s">
        <v>91</v>
      </c>
      <c r="L133" s="15" t="s">
        <v>91</v>
      </c>
    </row>
    <row r="134" spans="1:12" ht="15" customHeight="1" x14ac:dyDescent="0.2">
      <c r="A134" s="15">
        <v>2</v>
      </c>
      <c r="B134" s="18">
        <v>12077278</v>
      </c>
      <c r="C134" s="18">
        <v>12077278</v>
      </c>
      <c r="D134" s="15" t="s">
        <v>90</v>
      </c>
      <c r="E134" s="15" t="s">
        <v>92</v>
      </c>
      <c r="F134" s="19">
        <v>216.964785546169</v>
      </c>
      <c r="G134" s="19">
        <v>9.9763548857774307</v>
      </c>
      <c r="H134" s="20">
        <v>4.9342877844028999E-17</v>
      </c>
      <c r="I134" s="15" t="s">
        <v>34</v>
      </c>
      <c r="K134" s="15" t="s">
        <v>91</v>
      </c>
      <c r="L134" s="15" t="s">
        <v>91</v>
      </c>
    </row>
    <row r="135" spans="1:12" ht="15" customHeight="1" x14ac:dyDescent="0.2">
      <c r="A135" s="15">
        <v>1</v>
      </c>
      <c r="B135" s="18">
        <v>1338031</v>
      </c>
      <c r="C135" s="18">
        <v>1338031</v>
      </c>
      <c r="D135" s="15" t="s">
        <v>90</v>
      </c>
      <c r="E135" s="15" t="s">
        <v>89</v>
      </c>
      <c r="F135" s="19">
        <v>117.79640824608499</v>
      </c>
      <c r="G135" s="19">
        <v>9.9736790302398806</v>
      </c>
      <c r="H135" s="20">
        <v>1.62441333216109E-10</v>
      </c>
      <c r="I135" s="15" t="s">
        <v>34</v>
      </c>
      <c r="K135" s="15" t="s">
        <v>91</v>
      </c>
      <c r="L135" s="15" t="s">
        <v>91</v>
      </c>
    </row>
    <row r="136" spans="1:12" ht="15" customHeight="1" x14ac:dyDescent="0.2">
      <c r="A136" s="15">
        <v>5</v>
      </c>
      <c r="B136" s="18">
        <v>20839271</v>
      </c>
      <c r="C136" s="18">
        <v>20839271</v>
      </c>
      <c r="D136" s="15" t="s">
        <v>90</v>
      </c>
      <c r="E136" s="15" t="s">
        <v>92</v>
      </c>
      <c r="F136" s="19">
        <v>118.93188977488499</v>
      </c>
      <c r="G136" s="19">
        <v>9.97065152940276</v>
      </c>
      <c r="H136" s="20">
        <v>3.4150098733077298E-13</v>
      </c>
      <c r="I136" s="15" t="s">
        <v>34</v>
      </c>
      <c r="K136" s="15" t="s">
        <v>91</v>
      </c>
      <c r="L136" s="15" t="s">
        <v>91</v>
      </c>
    </row>
    <row r="137" spans="1:12" ht="15" customHeight="1" x14ac:dyDescent="0.2">
      <c r="A137" s="15">
        <v>4</v>
      </c>
      <c r="B137" s="18">
        <v>7240024</v>
      </c>
      <c r="C137" s="18">
        <v>7240024</v>
      </c>
      <c r="D137" s="15" t="s">
        <v>90</v>
      </c>
      <c r="E137" s="15" t="s">
        <v>92</v>
      </c>
      <c r="F137" s="19">
        <v>313.79352785313102</v>
      </c>
      <c r="G137" s="19">
        <v>9.9682507909709095</v>
      </c>
      <c r="H137" s="20">
        <v>1.8409572160323699E-19</v>
      </c>
      <c r="I137" s="15" t="s">
        <v>32</v>
      </c>
      <c r="J137" s="15" t="s">
        <v>1767</v>
      </c>
      <c r="K137" s="15" t="s">
        <v>1768</v>
      </c>
      <c r="L137" s="15" t="s">
        <v>1769</v>
      </c>
    </row>
    <row r="138" spans="1:12" ht="15" customHeight="1" x14ac:dyDescent="0.2">
      <c r="A138" s="15">
        <v>5</v>
      </c>
      <c r="B138" s="18">
        <v>19771027</v>
      </c>
      <c r="C138" s="18">
        <v>19771027</v>
      </c>
      <c r="D138" s="15" t="s">
        <v>90</v>
      </c>
      <c r="E138" s="15" t="s">
        <v>92</v>
      </c>
      <c r="F138" s="19">
        <v>60.832554684817602</v>
      </c>
      <c r="G138" s="19">
        <v>9.9680228963405195</v>
      </c>
      <c r="H138" s="20">
        <v>1.03653585684615E-12</v>
      </c>
      <c r="I138" s="15" t="s">
        <v>34</v>
      </c>
      <c r="K138" s="15" t="s">
        <v>91</v>
      </c>
      <c r="L138" s="15" t="s">
        <v>91</v>
      </c>
    </row>
    <row r="139" spans="1:12" ht="15" customHeight="1" x14ac:dyDescent="0.2">
      <c r="A139" s="15">
        <v>2</v>
      </c>
      <c r="B139" s="18">
        <v>19572506</v>
      </c>
      <c r="C139" s="18">
        <v>19572506</v>
      </c>
      <c r="D139" s="15" t="s">
        <v>90</v>
      </c>
      <c r="E139" s="15" t="s">
        <v>89</v>
      </c>
      <c r="F139" s="19">
        <v>61.054768257006899</v>
      </c>
      <c r="G139" s="19">
        <v>9.9676394611793402</v>
      </c>
      <c r="H139" s="20">
        <v>4.6926156733094903E-11</v>
      </c>
      <c r="I139" s="15" t="s">
        <v>32</v>
      </c>
      <c r="J139" s="15" t="s">
        <v>968</v>
      </c>
      <c r="K139" s="15" t="s">
        <v>968</v>
      </c>
      <c r="L139" s="15" t="s">
        <v>290</v>
      </c>
    </row>
    <row r="140" spans="1:12" ht="15" customHeight="1" x14ac:dyDescent="0.2">
      <c r="A140" s="15">
        <v>1</v>
      </c>
      <c r="B140" s="18">
        <v>20444674</v>
      </c>
      <c r="C140" s="18">
        <v>20444675</v>
      </c>
      <c r="D140" s="15" t="s">
        <v>90</v>
      </c>
      <c r="E140" s="15" t="s">
        <v>92</v>
      </c>
      <c r="F140" s="19">
        <v>59.653021630946398</v>
      </c>
      <c r="G140" s="19">
        <v>9.9667107229475</v>
      </c>
      <c r="H140" s="20">
        <v>4.6874822276146499E-11</v>
      </c>
      <c r="I140" s="15" t="s">
        <v>34</v>
      </c>
      <c r="K140" s="15" t="s">
        <v>91</v>
      </c>
      <c r="L140" s="15" t="s">
        <v>91</v>
      </c>
    </row>
    <row r="141" spans="1:12" ht="15" customHeight="1" x14ac:dyDescent="0.2">
      <c r="A141" s="15">
        <v>3</v>
      </c>
      <c r="B141" s="18">
        <v>1990245</v>
      </c>
      <c r="C141" s="18">
        <v>1990245</v>
      </c>
      <c r="D141" s="15" t="s">
        <v>90</v>
      </c>
      <c r="E141" s="15" t="s">
        <v>89</v>
      </c>
      <c r="F141" s="19">
        <v>120.14792846283601</v>
      </c>
      <c r="G141" s="19">
        <v>9.9609931320675908</v>
      </c>
      <c r="H141" s="20">
        <v>1.22497188221499E-11</v>
      </c>
      <c r="I141" s="15" t="s">
        <v>34</v>
      </c>
      <c r="K141" s="15" t="s">
        <v>91</v>
      </c>
      <c r="L141" s="15" t="s">
        <v>91</v>
      </c>
    </row>
    <row r="142" spans="1:12" ht="15" customHeight="1" x14ac:dyDescent="0.2">
      <c r="A142" s="15">
        <v>4</v>
      </c>
      <c r="B142" s="18">
        <v>17425205</v>
      </c>
      <c r="C142" s="18">
        <v>17425205</v>
      </c>
      <c r="D142" s="15" t="s">
        <v>90</v>
      </c>
      <c r="E142" s="15" t="s">
        <v>92</v>
      </c>
      <c r="F142" s="19">
        <v>112.955537316717</v>
      </c>
      <c r="G142" s="19">
        <v>9.9537354725784599</v>
      </c>
      <c r="H142" s="20">
        <v>1.7603493286460799E-13</v>
      </c>
      <c r="I142" s="15" t="s">
        <v>34</v>
      </c>
      <c r="K142" s="15" t="s">
        <v>91</v>
      </c>
      <c r="L142" s="15" t="s">
        <v>91</v>
      </c>
    </row>
    <row r="143" spans="1:12" ht="15" customHeight="1" x14ac:dyDescent="0.2">
      <c r="A143" s="15">
        <v>3</v>
      </c>
      <c r="B143" s="18">
        <v>6614754</v>
      </c>
      <c r="C143" s="18">
        <v>6614754</v>
      </c>
      <c r="D143" s="15" t="s">
        <v>90</v>
      </c>
      <c r="E143" s="15" t="s">
        <v>92</v>
      </c>
      <c r="F143" s="19">
        <v>119.177477069047</v>
      </c>
      <c r="G143" s="19">
        <v>9.9463569223582802</v>
      </c>
      <c r="H143" s="20">
        <v>3.8151235146652503E-12</v>
      </c>
      <c r="I143" s="15" t="s">
        <v>34</v>
      </c>
      <c r="K143" s="15" t="s">
        <v>91</v>
      </c>
      <c r="L143" s="15" t="s">
        <v>91</v>
      </c>
    </row>
    <row r="144" spans="1:12" ht="15" customHeight="1" x14ac:dyDescent="0.2">
      <c r="A144" s="15">
        <v>1</v>
      </c>
      <c r="B144" s="18">
        <v>21120417</v>
      </c>
      <c r="C144" s="18">
        <v>21120417</v>
      </c>
      <c r="D144" s="15" t="s">
        <v>90</v>
      </c>
      <c r="E144" s="15" t="s">
        <v>89</v>
      </c>
      <c r="F144" s="19">
        <v>59.228092579622398</v>
      </c>
      <c r="G144" s="19">
        <v>9.9420089385540695</v>
      </c>
      <c r="H144" s="20">
        <v>3.0328237814303101E-11</v>
      </c>
      <c r="I144" s="15" t="s">
        <v>34</v>
      </c>
      <c r="K144" s="15" t="s">
        <v>91</v>
      </c>
      <c r="L144" s="15" t="s">
        <v>91</v>
      </c>
    </row>
    <row r="145" spans="1:12" ht="15" customHeight="1" x14ac:dyDescent="0.2">
      <c r="A145" s="15">
        <v>4</v>
      </c>
      <c r="B145" s="18">
        <v>4041010</v>
      </c>
      <c r="C145" s="18">
        <v>4041010</v>
      </c>
      <c r="D145" s="15" t="s">
        <v>90</v>
      </c>
      <c r="E145" s="15" t="s">
        <v>89</v>
      </c>
      <c r="F145" s="19">
        <v>113.32468497911201</v>
      </c>
      <c r="G145" s="19">
        <v>9.9394939403576608</v>
      </c>
      <c r="H145" s="20">
        <v>3.5356063193385299E-12</v>
      </c>
      <c r="I145" s="15" t="s">
        <v>34</v>
      </c>
      <c r="K145" s="15" t="s">
        <v>91</v>
      </c>
      <c r="L145" s="15" t="s">
        <v>91</v>
      </c>
    </row>
    <row r="146" spans="1:12" ht="15" customHeight="1" x14ac:dyDescent="0.2">
      <c r="A146" s="15">
        <v>3</v>
      </c>
      <c r="B146" s="18">
        <v>16342198</v>
      </c>
      <c r="C146" s="18">
        <v>16342198</v>
      </c>
      <c r="D146" s="15" t="s">
        <v>90</v>
      </c>
      <c r="E146" s="15" t="s">
        <v>92</v>
      </c>
      <c r="F146" s="19">
        <v>118.52798460403</v>
      </c>
      <c r="G146" s="19">
        <v>9.9388080107617807</v>
      </c>
      <c r="H146" s="20">
        <v>7.1597108630370099E-11</v>
      </c>
      <c r="I146" s="15" t="s">
        <v>34</v>
      </c>
      <c r="K146" s="15" t="s">
        <v>91</v>
      </c>
      <c r="L146" s="15" t="s">
        <v>91</v>
      </c>
    </row>
    <row r="147" spans="1:12" ht="15" customHeight="1" x14ac:dyDescent="0.2">
      <c r="A147" s="15">
        <v>4</v>
      </c>
      <c r="B147" s="18">
        <v>12609433</v>
      </c>
      <c r="C147" s="18">
        <v>12609436</v>
      </c>
      <c r="D147" s="15" t="s">
        <v>90</v>
      </c>
      <c r="E147" s="15" t="s">
        <v>92</v>
      </c>
      <c r="F147" s="19">
        <v>57.2717769460711</v>
      </c>
      <c r="G147" s="19">
        <v>9.9328938577062793</v>
      </c>
      <c r="H147" s="20">
        <v>5.1199307828596005E-10</v>
      </c>
      <c r="I147" s="15" t="s">
        <v>32</v>
      </c>
      <c r="J147" s="15" t="s">
        <v>1577</v>
      </c>
      <c r="K147" s="15" t="s">
        <v>1577</v>
      </c>
      <c r="L147" s="15" t="s">
        <v>1578</v>
      </c>
    </row>
    <row r="148" spans="1:12" ht="15" customHeight="1" x14ac:dyDescent="0.2">
      <c r="A148" s="15">
        <v>3</v>
      </c>
      <c r="B148" s="18">
        <v>12246489</v>
      </c>
      <c r="C148" s="18">
        <v>12246489</v>
      </c>
      <c r="D148" s="15" t="s">
        <v>90</v>
      </c>
      <c r="E148" s="15" t="s">
        <v>92</v>
      </c>
      <c r="F148" s="19">
        <v>117.698645053438</v>
      </c>
      <c r="G148" s="19">
        <v>9.9291750725654406</v>
      </c>
      <c r="H148" s="20">
        <v>2.8924042896094202E-13</v>
      </c>
      <c r="I148" s="15" t="s">
        <v>34</v>
      </c>
      <c r="K148" s="15" t="s">
        <v>91</v>
      </c>
      <c r="L148" s="15" t="s">
        <v>91</v>
      </c>
    </row>
    <row r="149" spans="1:12" ht="15" customHeight="1" x14ac:dyDescent="0.2">
      <c r="A149" s="15">
        <v>5</v>
      </c>
      <c r="B149" s="18">
        <v>12927543</v>
      </c>
      <c r="C149" s="18">
        <v>12927543</v>
      </c>
      <c r="D149" s="15" t="s">
        <v>90</v>
      </c>
      <c r="E149" s="15" t="s">
        <v>89</v>
      </c>
      <c r="F149" s="19">
        <v>59.093848954379197</v>
      </c>
      <c r="G149" s="19">
        <v>9.9285293716851601</v>
      </c>
      <c r="H149" s="20">
        <v>1.2400827765247201E-11</v>
      </c>
      <c r="I149" s="15" t="s">
        <v>34</v>
      </c>
      <c r="K149" s="15" t="s">
        <v>91</v>
      </c>
      <c r="L149" s="15" t="s">
        <v>91</v>
      </c>
    </row>
    <row r="150" spans="1:12" ht="15" customHeight="1" x14ac:dyDescent="0.2">
      <c r="A150" s="15">
        <v>1</v>
      </c>
      <c r="B150" s="18">
        <v>16844722</v>
      </c>
      <c r="C150" s="18">
        <v>16844722</v>
      </c>
      <c r="D150" s="15" t="s">
        <v>90</v>
      </c>
      <c r="E150" s="15" t="s">
        <v>92</v>
      </c>
      <c r="F150" s="19">
        <v>113.63218337632399</v>
      </c>
      <c r="G150" s="19">
        <v>9.9274402933697203</v>
      </c>
      <c r="H150" s="20">
        <v>2.9633569941803E-12</v>
      </c>
      <c r="I150" s="15" t="s">
        <v>34</v>
      </c>
      <c r="K150" s="15" t="s">
        <v>91</v>
      </c>
      <c r="L150" s="15" t="s">
        <v>91</v>
      </c>
    </row>
    <row r="151" spans="1:12" ht="15" customHeight="1" x14ac:dyDescent="0.2">
      <c r="A151" s="15">
        <v>5</v>
      </c>
      <c r="B151" s="18">
        <v>22333419</v>
      </c>
      <c r="C151" s="18">
        <v>22333419</v>
      </c>
      <c r="D151" s="15" t="s">
        <v>90</v>
      </c>
      <c r="E151" s="15" t="s">
        <v>92</v>
      </c>
      <c r="F151" s="19">
        <v>115.56854363500599</v>
      </c>
      <c r="G151" s="19">
        <v>9.9269944847046396</v>
      </c>
      <c r="H151" s="20">
        <v>3.43199123348405E-11</v>
      </c>
      <c r="I151" s="15" t="s">
        <v>34</v>
      </c>
      <c r="K151" s="15" t="s">
        <v>91</v>
      </c>
      <c r="L151" s="15" t="s">
        <v>91</v>
      </c>
    </row>
    <row r="152" spans="1:12" ht="15" customHeight="1" x14ac:dyDescent="0.2">
      <c r="A152" s="15">
        <v>5</v>
      </c>
      <c r="B152" s="18">
        <v>317549</v>
      </c>
      <c r="C152" s="18">
        <v>317552</v>
      </c>
      <c r="D152" s="15" t="s">
        <v>90</v>
      </c>
      <c r="E152" s="15" t="s">
        <v>92</v>
      </c>
      <c r="F152" s="19">
        <v>115.260266066852</v>
      </c>
      <c r="G152" s="19">
        <v>9.9264852522101794</v>
      </c>
      <c r="H152" s="20">
        <v>2.1408284136087501E-5</v>
      </c>
      <c r="I152" s="15" t="s">
        <v>34</v>
      </c>
      <c r="K152" s="15" t="s">
        <v>91</v>
      </c>
      <c r="L152" s="15" t="s">
        <v>91</v>
      </c>
    </row>
    <row r="153" spans="1:12" ht="15" customHeight="1" x14ac:dyDescent="0.2">
      <c r="A153" s="15">
        <v>2</v>
      </c>
      <c r="B153" s="18">
        <v>1420554</v>
      </c>
      <c r="C153" s="18">
        <v>1420554</v>
      </c>
      <c r="D153" s="15" t="s">
        <v>90</v>
      </c>
      <c r="E153" s="15" t="s">
        <v>92</v>
      </c>
      <c r="F153" s="19">
        <v>58.439321199000403</v>
      </c>
      <c r="G153" s="19">
        <v>9.92127885045924</v>
      </c>
      <c r="H153" s="20">
        <v>4.4373686001076201E-10</v>
      </c>
      <c r="I153" s="15" t="s">
        <v>34</v>
      </c>
      <c r="K153" s="15" t="s">
        <v>91</v>
      </c>
      <c r="L153" s="15" t="s">
        <v>91</v>
      </c>
    </row>
    <row r="154" spans="1:12" ht="15" customHeight="1" x14ac:dyDescent="0.2">
      <c r="A154" s="15">
        <v>3</v>
      </c>
      <c r="B154" s="18">
        <v>22337820</v>
      </c>
      <c r="C154" s="18">
        <v>22337820</v>
      </c>
      <c r="D154" s="15" t="s">
        <v>90</v>
      </c>
      <c r="E154" s="15" t="s">
        <v>89</v>
      </c>
      <c r="F154" s="19">
        <v>59.373220787785598</v>
      </c>
      <c r="G154" s="19">
        <v>9.9046307924207504</v>
      </c>
      <c r="H154" s="20">
        <v>1.0392395176880699E-10</v>
      </c>
      <c r="I154" s="15" t="s">
        <v>32</v>
      </c>
      <c r="J154" s="15" t="s">
        <v>1284</v>
      </c>
      <c r="K154" s="15" t="s">
        <v>1284</v>
      </c>
      <c r="L154" s="15" t="s">
        <v>1285</v>
      </c>
    </row>
    <row r="155" spans="1:12" ht="15" customHeight="1" x14ac:dyDescent="0.2">
      <c r="A155" s="15">
        <v>3</v>
      </c>
      <c r="B155" s="18">
        <v>21056343</v>
      </c>
      <c r="C155" s="18">
        <v>21056343</v>
      </c>
      <c r="D155" s="15" t="s">
        <v>90</v>
      </c>
      <c r="E155" s="15" t="s">
        <v>89</v>
      </c>
      <c r="F155" s="19">
        <v>59.276860459392999</v>
      </c>
      <c r="G155" s="19">
        <v>9.9020746911750201</v>
      </c>
      <c r="H155" s="20">
        <v>1.9511687274702901E-11</v>
      </c>
      <c r="I155" s="15" t="s">
        <v>34</v>
      </c>
      <c r="K155" s="15" t="s">
        <v>91</v>
      </c>
      <c r="L155" s="15" t="s">
        <v>91</v>
      </c>
    </row>
    <row r="156" spans="1:12" ht="15" customHeight="1" x14ac:dyDescent="0.2">
      <c r="A156" s="15">
        <v>2</v>
      </c>
      <c r="B156" s="18">
        <v>9197085</v>
      </c>
      <c r="C156" s="18">
        <v>9197088</v>
      </c>
      <c r="D156" s="15" t="s">
        <v>90</v>
      </c>
      <c r="E156" s="15" t="s">
        <v>92</v>
      </c>
      <c r="F156" s="19">
        <v>57.580613461518702</v>
      </c>
      <c r="G156" s="19">
        <v>9.90069400459622</v>
      </c>
      <c r="H156" s="20">
        <v>1.04708871476978E-12</v>
      </c>
      <c r="I156" s="15" t="s">
        <v>34</v>
      </c>
      <c r="K156" s="15" t="s">
        <v>91</v>
      </c>
      <c r="L156" s="15" t="s">
        <v>91</v>
      </c>
    </row>
    <row r="157" spans="1:12" ht="15" customHeight="1" x14ac:dyDescent="0.2">
      <c r="A157" s="15">
        <v>3</v>
      </c>
      <c r="B157" s="18">
        <v>14250698</v>
      </c>
      <c r="C157" s="18">
        <v>14250699</v>
      </c>
      <c r="D157" s="15" t="s">
        <v>90</v>
      </c>
      <c r="E157" s="15" t="s">
        <v>92</v>
      </c>
      <c r="F157" s="19">
        <v>303.60490817764702</v>
      </c>
      <c r="G157" s="19">
        <v>9.8983358842490095</v>
      </c>
      <c r="H157" s="20">
        <v>7.6751219345422796E-16</v>
      </c>
      <c r="I157" s="15" t="s">
        <v>34</v>
      </c>
      <c r="K157" s="15" t="s">
        <v>91</v>
      </c>
      <c r="L157" s="15" t="s">
        <v>91</v>
      </c>
    </row>
    <row r="158" spans="1:12" ht="15" customHeight="1" x14ac:dyDescent="0.2">
      <c r="A158" s="15">
        <v>3</v>
      </c>
      <c r="B158" s="18">
        <v>1990211</v>
      </c>
      <c r="C158" s="18">
        <v>1990211</v>
      </c>
      <c r="D158" s="15" t="s">
        <v>90</v>
      </c>
      <c r="E158" s="15" t="s">
        <v>89</v>
      </c>
      <c r="F158" s="19">
        <v>58.596353111703898</v>
      </c>
      <c r="G158" s="19">
        <v>9.8966319616838092</v>
      </c>
      <c r="H158" s="20">
        <v>8.61201318560752E-13</v>
      </c>
      <c r="I158" s="15" t="s">
        <v>32</v>
      </c>
      <c r="J158" s="15" t="s">
        <v>1208</v>
      </c>
      <c r="K158" s="15" t="s">
        <v>1208</v>
      </c>
      <c r="L158" s="15" t="s">
        <v>1209</v>
      </c>
    </row>
    <row r="159" spans="1:12" ht="15" customHeight="1" x14ac:dyDescent="0.2">
      <c r="A159" s="15">
        <v>4</v>
      </c>
      <c r="B159" s="18">
        <v>2199949</v>
      </c>
      <c r="C159" s="18">
        <v>2199949</v>
      </c>
      <c r="D159" s="15" t="s">
        <v>90</v>
      </c>
      <c r="E159" s="15" t="s">
        <v>92</v>
      </c>
      <c r="F159" s="19">
        <v>55.575428277456702</v>
      </c>
      <c r="G159" s="19">
        <v>9.8899369689188994</v>
      </c>
      <c r="H159" s="20">
        <v>2.4225162748127098E-9</v>
      </c>
      <c r="I159" s="15" t="s">
        <v>34</v>
      </c>
      <c r="K159" s="15" t="s">
        <v>91</v>
      </c>
      <c r="L159" s="15" t="s">
        <v>91</v>
      </c>
    </row>
    <row r="160" spans="1:12" ht="15" customHeight="1" x14ac:dyDescent="0.2">
      <c r="A160" s="15">
        <v>2</v>
      </c>
      <c r="B160" s="18">
        <v>2155110</v>
      </c>
      <c r="C160" s="18">
        <v>2155110</v>
      </c>
      <c r="D160" s="15" t="s">
        <v>90</v>
      </c>
      <c r="E160" s="15" t="s">
        <v>92</v>
      </c>
      <c r="F160" s="19">
        <v>56.977386765305901</v>
      </c>
      <c r="G160" s="19">
        <v>9.8897979016855899</v>
      </c>
      <c r="H160" s="20">
        <v>4.9090998967127597E-13</v>
      </c>
      <c r="I160" s="15" t="s">
        <v>34</v>
      </c>
      <c r="K160" s="15" t="s">
        <v>91</v>
      </c>
      <c r="L160" s="15" t="s">
        <v>91</v>
      </c>
    </row>
    <row r="161" spans="1:12" ht="15" customHeight="1" x14ac:dyDescent="0.2">
      <c r="A161" s="15">
        <v>5</v>
      </c>
      <c r="B161" s="18">
        <v>22333466</v>
      </c>
      <c r="C161" s="18">
        <v>22333466</v>
      </c>
      <c r="D161" s="15" t="s">
        <v>90</v>
      </c>
      <c r="E161" s="15" t="s">
        <v>89</v>
      </c>
      <c r="F161" s="19">
        <v>309.98717008748099</v>
      </c>
      <c r="G161" s="19">
        <v>9.8884510107477208</v>
      </c>
      <c r="H161" s="20">
        <v>8.1120267296158299E-16</v>
      </c>
      <c r="I161" s="15" t="s">
        <v>34</v>
      </c>
      <c r="K161" s="15" t="s">
        <v>91</v>
      </c>
      <c r="L161" s="15" t="s">
        <v>91</v>
      </c>
    </row>
    <row r="162" spans="1:12" ht="15" customHeight="1" x14ac:dyDescent="0.2">
      <c r="A162" s="15">
        <v>5</v>
      </c>
      <c r="B162" s="18">
        <v>25488173</v>
      </c>
      <c r="C162" s="18">
        <v>25488173</v>
      </c>
      <c r="D162" s="15" t="s">
        <v>90</v>
      </c>
      <c r="E162" s="15" t="s">
        <v>89</v>
      </c>
      <c r="F162" s="19">
        <v>57.098984530079598</v>
      </c>
      <c r="G162" s="19">
        <v>9.88336663070708</v>
      </c>
      <c r="H162" s="20">
        <v>4.9462139115164102E-4</v>
      </c>
      <c r="I162" s="15" t="s">
        <v>32</v>
      </c>
      <c r="J162" s="15" t="s">
        <v>2020</v>
      </c>
      <c r="K162" s="15" t="s">
        <v>2021</v>
      </c>
      <c r="L162" s="15" t="s">
        <v>2022</v>
      </c>
    </row>
    <row r="163" spans="1:12" ht="15" customHeight="1" x14ac:dyDescent="0.2">
      <c r="A163" s="15">
        <v>1</v>
      </c>
      <c r="B163" s="18">
        <v>23694040</v>
      </c>
      <c r="C163" s="18">
        <v>23694042</v>
      </c>
      <c r="D163" s="15" t="s">
        <v>90</v>
      </c>
      <c r="E163" s="15" t="s">
        <v>92</v>
      </c>
      <c r="F163" s="19">
        <v>56.335458847996101</v>
      </c>
      <c r="G163" s="19">
        <v>9.8806287127211494</v>
      </c>
      <c r="H163" s="20">
        <v>3.7740739377309601E-4</v>
      </c>
      <c r="I163" s="15" t="s">
        <v>34</v>
      </c>
      <c r="K163" s="15" t="s">
        <v>91</v>
      </c>
      <c r="L163" s="15" t="s">
        <v>91</v>
      </c>
    </row>
    <row r="164" spans="1:12" ht="15" customHeight="1" x14ac:dyDescent="0.2">
      <c r="A164" s="15">
        <v>4</v>
      </c>
      <c r="B164" s="18">
        <v>2218636</v>
      </c>
      <c r="C164" s="18">
        <v>2218636</v>
      </c>
      <c r="D164" s="15" t="s">
        <v>90</v>
      </c>
      <c r="E164" s="15" t="s">
        <v>89</v>
      </c>
      <c r="F164" s="19">
        <v>1212.4121711883099</v>
      </c>
      <c r="G164" s="19">
        <v>9.8795284802853196</v>
      </c>
      <c r="H164" s="20">
        <v>3.6253377103078798E-41</v>
      </c>
      <c r="I164" s="15" t="s">
        <v>32</v>
      </c>
      <c r="J164" s="15" t="s">
        <v>1736</v>
      </c>
      <c r="K164" s="15" t="s">
        <v>1737</v>
      </c>
      <c r="L164" s="15" t="s">
        <v>1738</v>
      </c>
    </row>
    <row r="165" spans="1:12" ht="15" customHeight="1" x14ac:dyDescent="0.2">
      <c r="A165" s="15">
        <v>1</v>
      </c>
      <c r="B165" s="18">
        <v>4693099</v>
      </c>
      <c r="C165" s="18">
        <v>4693099</v>
      </c>
      <c r="D165" s="15" t="s">
        <v>90</v>
      </c>
      <c r="E165" s="15" t="s">
        <v>89</v>
      </c>
      <c r="F165" s="19">
        <v>110.07195300292901</v>
      </c>
      <c r="G165" s="19">
        <v>9.8758956118387697</v>
      </c>
      <c r="H165" s="20">
        <v>4.8243817693699498E-11</v>
      </c>
      <c r="I165" s="15" t="s">
        <v>34</v>
      </c>
      <c r="K165" s="15" t="s">
        <v>91</v>
      </c>
      <c r="L165" s="15" t="s">
        <v>91</v>
      </c>
    </row>
    <row r="166" spans="1:12" ht="15" customHeight="1" x14ac:dyDescent="0.2">
      <c r="A166" s="15">
        <v>1</v>
      </c>
      <c r="B166" s="18">
        <v>22474083</v>
      </c>
      <c r="C166" s="18">
        <v>22474083</v>
      </c>
      <c r="D166" s="15" t="s">
        <v>90</v>
      </c>
      <c r="E166" s="15" t="s">
        <v>89</v>
      </c>
      <c r="F166" s="19">
        <v>56.481944448854499</v>
      </c>
      <c r="G166" s="19">
        <v>9.8744253090001592</v>
      </c>
      <c r="H166" s="20">
        <v>1.88648165549579E-9</v>
      </c>
      <c r="I166" s="15" t="s">
        <v>32</v>
      </c>
      <c r="J166" s="15" t="s">
        <v>320</v>
      </c>
      <c r="K166" s="15" t="s">
        <v>320</v>
      </c>
      <c r="L166" s="15" t="s">
        <v>321</v>
      </c>
    </row>
    <row r="167" spans="1:12" ht="15" customHeight="1" x14ac:dyDescent="0.2">
      <c r="A167" s="15">
        <v>1</v>
      </c>
      <c r="B167" s="18">
        <v>26956281</v>
      </c>
      <c r="C167" s="18">
        <v>26956286</v>
      </c>
      <c r="D167" s="15" t="s">
        <v>90</v>
      </c>
      <c r="E167" s="15" t="s">
        <v>92</v>
      </c>
      <c r="F167" s="19">
        <v>204.31962852661499</v>
      </c>
      <c r="G167" s="19">
        <v>9.8665742647729804</v>
      </c>
      <c r="H167" s="20">
        <v>8.7692660577117002E-12</v>
      </c>
      <c r="I167" s="15" t="s">
        <v>34</v>
      </c>
      <c r="K167" s="15" t="s">
        <v>91</v>
      </c>
      <c r="L167" s="15" t="s">
        <v>91</v>
      </c>
    </row>
    <row r="168" spans="1:12" ht="15" customHeight="1" x14ac:dyDescent="0.2">
      <c r="A168" s="15">
        <v>3</v>
      </c>
      <c r="B168" s="18">
        <v>15698290</v>
      </c>
      <c r="C168" s="18">
        <v>15698290</v>
      </c>
      <c r="D168" s="15" t="s">
        <v>90</v>
      </c>
      <c r="E168" s="15" t="s">
        <v>89</v>
      </c>
      <c r="F168" s="19">
        <v>112.440883885277</v>
      </c>
      <c r="G168" s="19">
        <v>9.8651096908176008</v>
      </c>
      <c r="H168" s="20">
        <v>6.2206417503289E-11</v>
      </c>
      <c r="I168" s="15" t="s">
        <v>34</v>
      </c>
      <c r="K168" s="15" t="s">
        <v>91</v>
      </c>
      <c r="L168" s="15" t="s">
        <v>91</v>
      </c>
    </row>
    <row r="169" spans="1:12" ht="15" customHeight="1" x14ac:dyDescent="0.2">
      <c r="A169" s="15">
        <v>4</v>
      </c>
      <c r="B169" s="18">
        <v>17041870</v>
      </c>
      <c r="C169" s="18">
        <v>17041870</v>
      </c>
      <c r="D169" s="15" t="s">
        <v>90</v>
      </c>
      <c r="E169" s="15" t="s">
        <v>89</v>
      </c>
      <c r="F169" s="19">
        <v>106.96516073903599</v>
      </c>
      <c r="G169" s="19">
        <v>9.8566790728743605</v>
      </c>
      <c r="H169" s="20">
        <v>3.3391214171963699E-11</v>
      </c>
      <c r="I169" s="15" t="s">
        <v>34</v>
      </c>
      <c r="K169" s="15" t="s">
        <v>91</v>
      </c>
      <c r="L169" s="15" t="s">
        <v>91</v>
      </c>
    </row>
    <row r="170" spans="1:12" ht="15" customHeight="1" x14ac:dyDescent="0.2">
      <c r="A170" s="15">
        <v>1</v>
      </c>
      <c r="B170" s="18">
        <v>22596735</v>
      </c>
      <c r="C170" s="18">
        <v>22596741</v>
      </c>
      <c r="D170" s="15" t="s">
        <v>90</v>
      </c>
      <c r="E170" s="15" t="s">
        <v>89</v>
      </c>
      <c r="F170" s="19">
        <v>55.585303126619401</v>
      </c>
      <c r="G170" s="19">
        <v>9.8503255791034103</v>
      </c>
      <c r="H170" s="20">
        <v>3.8655589484539701E-12</v>
      </c>
      <c r="I170" s="15" t="s">
        <v>34</v>
      </c>
      <c r="K170" s="15" t="s">
        <v>91</v>
      </c>
      <c r="L170" s="15" t="s">
        <v>91</v>
      </c>
    </row>
    <row r="171" spans="1:12" ht="15" customHeight="1" x14ac:dyDescent="0.2">
      <c r="A171" s="15">
        <v>1</v>
      </c>
      <c r="B171" s="18">
        <v>3622204</v>
      </c>
      <c r="C171" s="18">
        <v>3622204</v>
      </c>
      <c r="D171" s="15" t="s">
        <v>90</v>
      </c>
      <c r="E171" s="15" t="s">
        <v>92</v>
      </c>
      <c r="F171" s="19">
        <v>107.45754754276</v>
      </c>
      <c r="G171" s="19">
        <v>9.8489533310808994</v>
      </c>
      <c r="H171" s="20">
        <v>5.3469403966466101E-13</v>
      </c>
      <c r="I171" s="15" t="s">
        <v>32</v>
      </c>
      <c r="J171" s="15" t="s">
        <v>583</v>
      </c>
      <c r="K171" s="15" t="s">
        <v>584</v>
      </c>
      <c r="L171" s="15" t="s">
        <v>585</v>
      </c>
    </row>
    <row r="172" spans="1:12" ht="15" customHeight="1" x14ac:dyDescent="0.2">
      <c r="A172" s="15">
        <v>2</v>
      </c>
      <c r="B172" s="18">
        <v>11081092</v>
      </c>
      <c r="C172" s="18">
        <v>11081092</v>
      </c>
      <c r="D172" s="15" t="s">
        <v>90</v>
      </c>
      <c r="E172" s="15" t="s">
        <v>89</v>
      </c>
      <c r="F172" s="19">
        <v>56.141347184108298</v>
      </c>
      <c r="G172" s="19">
        <v>9.8461830153635201</v>
      </c>
      <c r="H172" s="20">
        <v>2.3753449519405799E-11</v>
      </c>
      <c r="I172" s="15" t="s">
        <v>34</v>
      </c>
      <c r="K172" s="15" t="s">
        <v>91</v>
      </c>
      <c r="L172" s="15" t="s">
        <v>91</v>
      </c>
    </row>
    <row r="173" spans="1:12" ht="15" customHeight="1" x14ac:dyDescent="0.2">
      <c r="A173" s="15">
        <v>4</v>
      </c>
      <c r="B173" s="18">
        <v>2199947</v>
      </c>
      <c r="C173" s="18">
        <v>2199947</v>
      </c>
      <c r="D173" s="15" t="s">
        <v>90</v>
      </c>
      <c r="E173" s="15" t="s">
        <v>92</v>
      </c>
      <c r="F173" s="19">
        <v>104.76210488102799</v>
      </c>
      <c r="G173" s="19">
        <v>9.8437749116219493</v>
      </c>
      <c r="H173" s="20">
        <v>6.2227390104767705E-10</v>
      </c>
      <c r="I173" s="15" t="s">
        <v>34</v>
      </c>
      <c r="K173" s="15" t="s">
        <v>91</v>
      </c>
      <c r="L173" s="15" t="s">
        <v>91</v>
      </c>
    </row>
    <row r="174" spans="1:12" ht="15" customHeight="1" x14ac:dyDescent="0.2">
      <c r="A174" s="15">
        <v>2</v>
      </c>
      <c r="B174" s="18">
        <v>15099452</v>
      </c>
      <c r="C174" s="18">
        <v>15099452</v>
      </c>
      <c r="D174" s="15" t="s">
        <v>90</v>
      </c>
      <c r="E174" s="15" t="s">
        <v>89</v>
      </c>
      <c r="F174" s="19">
        <v>54.903358888676799</v>
      </c>
      <c r="G174" s="19">
        <v>9.8260761854505994</v>
      </c>
      <c r="H174" s="20">
        <v>1.9731070220309799E-12</v>
      </c>
      <c r="I174" s="15" t="s">
        <v>34</v>
      </c>
      <c r="K174" s="15" t="s">
        <v>91</v>
      </c>
      <c r="L174" s="15" t="s">
        <v>91</v>
      </c>
    </row>
    <row r="175" spans="1:12" ht="15" customHeight="1" x14ac:dyDescent="0.2">
      <c r="A175" s="15">
        <v>5</v>
      </c>
      <c r="B175" s="18">
        <v>22360452</v>
      </c>
      <c r="C175" s="18">
        <v>22360452</v>
      </c>
      <c r="D175" s="15" t="s">
        <v>90</v>
      </c>
      <c r="E175" s="15" t="s">
        <v>92</v>
      </c>
      <c r="F175" s="19">
        <v>198.54851431626699</v>
      </c>
      <c r="G175" s="19">
        <v>9.8249222798658593</v>
      </c>
      <c r="H175" s="20">
        <v>1.03805361773092E-16</v>
      </c>
      <c r="I175" s="15" t="s">
        <v>34</v>
      </c>
      <c r="K175" s="15" t="s">
        <v>91</v>
      </c>
      <c r="L175" s="15" t="s">
        <v>91</v>
      </c>
    </row>
    <row r="176" spans="1:12" ht="15" customHeight="1" x14ac:dyDescent="0.2">
      <c r="A176" s="15">
        <v>3</v>
      </c>
      <c r="B176" s="18">
        <v>12058185</v>
      </c>
      <c r="C176" s="18">
        <v>12058185</v>
      </c>
      <c r="D176" s="15" t="s">
        <v>90</v>
      </c>
      <c r="E176" s="15" t="s">
        <v>89</v>
      </c>
      <c r="F176" s="19">
        <v>300.64801368861401</v>
      </c>
      <c r="G176" s="19">
        <v>9.8211742300835994</v>
      </c>
      <c r="H176" s="20">
        <v>3.8968001931412097E-23</v>
      </c>
      <c r="I176" s="15" t="s">
        <v>34</v>
      </c>
      <c r="K176" s="15" t="s">
        <v>91</v>
      </c>
      <c r="L176" s="15" t="s">
        <v>91</v>
      </c>
    </row>
    <row r="177" spans="1:12" ht="15" customHeight="1" x14ac:dyDescent="0.2">
      <c r="A177" s="15">
        <v>1</v>
      </c>
      <c r="B177" s="18">
        <v>14256296</v>
      </c>
      <c r="C177" s="18">
        <v>14256296</v>
      </c>
      <c r="D177" s="15" t="s">
        <v>90</v>
      </c>
      <c r="E177" s="15" t="s">
        <v>92</v>
      </c>
      <c r="F177" s="19">
        <v>105.298733821071</v>
      </c>
      <c r="G177" s="19">
        <v>9.8172109616851699</v>
      </c>
      <c r="H177" s="20">
        <v>2.8054001120689498E-12</v>
      </c>
      <c r="I177" s="15" t="s">
        <v>34</v>
      </c>
      <c r="K177" s="15" t="s">
        <v>91</v>
      </c>
      <c r="L177" s="15" t="s">
        <v>91</v>
      </c>
    </row>
    <row r="178" spans="1:12" ht="15" customHeight="1" x14ac:dyDescent="0.2">
      <c r="A178" s="15">
        <v>1</v>
      </c>
      <c r="B178" s="18">
        <v>16844677</v>
      </c>
      <c r="C178" s="18">
        <v>16844677</v>
      </c>
      <c r="D178" s="15" t="s">
        <v>90</v>
      </c>
      <c r="E178" s="15" t="s">
        <v>89</v>
      </c>
      <c r="F178" s="19">
        <v>54.024327372023002</v>
      </c>
      <c r="G178" s="19">
        <v>9.8121973313162005</v>
      </c>
      <c r="H178" s="20">
        <v>1.05370768621844E-12</v>
      </c>
      <c r="I178" s="15" t="s">
        <v>34</v>
      </c>
      <c r="K178" s="15" t="s">
        <v>91</v>
      </c>
      <c r="L178" s="15" t="s">
        <v>91</v>
      </c>
    </row>
    <row r="179" spans="1:12" ht="15" customHeight="1" x14ac:dyDescent="0.2">
      <c r="A179" s="15">
        <v>5</v>
      </c>
      <c r="B179" s="18">
        <v>19986023</v>
      </c>
      <c r="C179" s="18">
        <v>19986023</v>
      </c>
      <c r="D179" s="15" t="s">
        <v>90</v>
      </c>
      <c r="E179" s="15" t="s">
        <v>89</v>
      </c>
      <c r="F179" s="19">
        <v>54.526974440335103</v>
      </c>
      <c r="G179" s="19">
        <v>9.8118859547954198</v>
      </c>
      <c r="H179" s="20">
        <v>6.9384604384252994E-11</v>
      </c>
      <c r="I179" s="15" t="s">
        <v>34</v>
      </c>
      <c r="K179" s="15" t="s">
        <v>91</v>
      </c>
      <c r="L179" s="15" t="s">
        <v>91</v>
      </c>
    </row>
    <row r="180" spans="1:12" ht="15" customHeight="1" x14ac:dyDescent="0.2">
      <c r="A180" s="15">
        <v>4</v>
      </c>
      <c r="B180" s="18">
        <v>2199948</v>
      </c>
      <c r="C180" s="18">
        <v>2199948</v>
      </c>
      <c r="D180" s="15" t="s">
        <v>90</v>
      </c>
      <c r="E180" s="15" t="s">
        <v>92</v>
      </c>
      <c r="F180" s="19">
        <v>182.96056191525801</v>
      </c>
      <c r="G180" s="19">
        <v>9.8090342096462599</v>
      </c>
      <c r="H180" s="20">
        <v>3.1979954762496398E-12</v>
      </c>
      <c r="I180" s="15" t="s">
        <v>34</v>
      </c>
      <c r="K180" s="15" t="s">
        <v>91</v>
      </c>
      <c r="L180" s="15" t="s">
        <v>91</v>
      </c>
    </row>
    <row r="181" spans="1:12" ht="15" customHeight="1" x14ac:dyDescent="0.2">
      <c r="A181" s="15">
        <v>4</v>
      </c>
      <c r="B181" s="18">
        <v>2218642</v>
      </c>
      <c r="C181" s="18">
        <v>2218642</v>
      </c>
      <c r="D181" s="15" t="s">
        <v>90</v>
      </c>
      <c r="E181" s="15" t="s">
        <v>89</v>
      </c>
      <c r="F181" s="19">
        <v>797.71060536918105</v>
      </c>
      <c r="G181" s="19">
        <v>9.8050341467739397</v>
      </c>
      <c r="H181" s="20">
        <v>1.6465480909852099E-32</v>
      </c>
      <c r="I181" s="15" t="s">
        <v>32</v>
      </c>
      <c r="J181" s="15" t="s">
        <v>1736</v>
      </c>
      <c r="K181" s="15" t="s">
        <v>1737</v>
      </c>
      <c r="L181" s="15" t="s">
        <v>1738</v>
      </c>
    </row>
    <row r="182" spans="1:12" ht="15" customHeight="1" x14ac:dyDescent="0.2">
      <c r="A182" s="15">
        <v>1</v>
      </c>
      <c r="B182" s="18">
        <v>22596658</v>
      </c>
      <c r="C182" s="18">
        <v>22596658</v>
      </c>
      <c r="D182" s="15" t="s">
        <v>90</v>
      </c>
      <c r="E182" s="15" t="s">
        <v>92</v>
      </c>
      <c r="F182" s="19">
        <v>53.5302901032411</v>
      </c>
      <c r="G182" s="19">
        <v>9.8038404694621892</v>
      </c>
      <c r="H182" s="20">
        <v>2.4481256650341101E-12</v>
      </c>
      <c r="I182" s="15" t="s">
        <v>34</v>
      </c>
      <c r="K182" s="15" t="s">
        <v>91</v>
      </c>
      <c r="L182" s="15" t="s">
        <v>91</v>
      </c>
    </row>
    <row r="183" spans="1:12" ht="15" customHeight="1" x14ac:dyDescent="0.2">
      <c r="A183" s="15">
        <v>5</v>
      </c>
      <c r="B183" s="18">
        <v>22360466</v>
      </c>
      <c r="C183" s="18">
        <v>22360466</v>
      </c>
      <c r="D183" s="15" t="s">
        <v>90</v>
      </c>
      <c r="E183" s="15" t="s">
        <v>92</v>
      </c>
      <c r="F183" s="19">
        <v>415.93688475690698</v>
      </c>
      <c r="G183" s="19">
        <v>9.8037885614010207</v>
      </c>
      <c r="H183" s="20">
        <v>9.8257016618945802E-23</v>
      </c>
      <c r="I183" s="15" t="s">
        <v>34</v>
      </c>
      <c r="K183" s="15" t="s">
        <v>91</v>
      </c>
      <c r="L183" s="15" t="s">
        <v>91</v>
      </c>
    </row>
    <row r="184" spans="1:12" ht="15" customHeight="1" x14ac:dyDescent="0.2">
      <c r="A184" s="15">
        <v>1</v>
      </c>
      <c r="B184" s="18">
        <v>22225093</v>
      </c>
      <c r="C184" s="18">
        <v>22225093</v>
      </c>
      <c r="D184" s="15" t="s">
        <v>90</v>
      </c>
      <c r="E184" s="15" t="s">
        <v>89</v>
      </c>
      <c r="F184" s="19">
        <v>192.70706669774199</v>
      </c>
      <c r="G184" s="19">
        <v>9.8017255569309292</v>
      </c>
      <c r="H184" s="20">
        <v>3.8135526813541801E-17</v>
      </c>
      <c r="I184" s="15" t="s">
        <v>34</v>
      </c>
      <c r="K184" s="15" t="s">
        <v>91</v>
      </c>
      <c r="L184" s="15" t="s">
        <v>91</v>
      </c>
    </row>
    <row r="185" spans="1:12" ht="15" customHeight="1" x14ac:dyDescent="0.2">
      <c r="A185" s="15">
        <v>3</v>
      </c>
      <c r="B185" s="18">
        <v>2297166</v>
      </c>
      <c r="C185" s="18">
        <v>2297167</v>
      </c>
      <c r="D185" s="15" t="s">
        <v>90</v>
      </c>
      <c r="E185" s="15" t="s">
        <v>92</v>
      </c>
      <c r="F185" s="19">
        <v>55.046264026031203</v>
      </c>
      <c r="G185" s="19">
        <v>9.7921696024239502</v>
      </c>
      <c r="H185" s="20">
        <v>3.6668373658352502E-12</v>
      </c>
      <c r="I185" s="15" t="s">
        <v>97</v>
      </c>
      <c r="J185" s="15" t="s">
        <v>1302</v>
      </c>
      <c r="K185" s="15" t="s">
        <v>1302</v>
      </c>
      <c r="L185" s="15" t="s">
        <v>97</v>
      </c>
    </row>
    <row r="186" spans="1:12" ht="15" customHeight="1" x14ac:dyDescent="0.2">
      <c r="A186" s="15">
        <v>1</v>
      </c>
      <c r="B186" s="18">
        <v>4693027</v>
      </c>
      <c r="C186" s="18">
        <v>4693035</v>
      </c>
      <c r="D186" s="15" t="s">
        <v>90</v>
      </c>
      <c r="E186" s="15" t="s">
        <v>92</v>
      </c>
      <c r="F186" s="19">
        <v>103.186005660679</v>
      </c>
      <c r="G186" s="19">
        <v>9.7879775321731799</v>
      </c>
      <c r="H186" s="20">
        <v>6.6989117858443899E-12</v>
      </c>
      <c r="I186" s="15" t="s">
        <v>34</v>
      </c>
      <c r="K186" s="15" t="s">
        <v>91</v>
      </c>
      <c r="L186" s="15" t="s">
        <v>91</v>
      </c>
    </row>
    <row r="187" spans="1:12" ht="15" customHeight="1" x14ac:dyDescent="0.2">
      <c r="A187" s="15">
        <v>1</v>
      </c>
      <c r="B187" s="18">
        <v>16981548</v>
      </c>
      <c r="C187" s="18">
        <v>16981548</v>
      </c>
      <c r="D187" s="15" t="s">
        <v>90</v>
      </c>
      <c r="E187" s="15" t="s">
        <v>89</v>
      </c>
      <c r="F187" s="19">
        <v>52.782931070924398</v>
      </c>
      <c r="G187" s="19">
        <v>9.7852990892406595</v>
      </c>
      <c r="H187" s="20">
        <v>4.9362969386037501E-11</v>
      </c>
      <c r="I187" s="15" t="s">
        <v>32</v>
      </c>
      <c r="J187" s="15" t="s">
        <v>215</v>
      </c>
      <c r="K187" s="15" t="s">
        <v>216</v>
      </c>
      <c r="L187" s="15" t="s">
        <v>217</v>
      </c>
    </row>
    <row r="188" spans="1:12" ht="15" customHeight="1" x14ac:dyDescent="0.2">
      <c r="A188" s="15">
        <v>4</v>
      </c>
      <c r="B188" s="18">
        <v>3054363</v>
      </c>
      <c r="C188" s="18">
        <v>3054364</v>
      </c>
      <c r="D188" s="15" t="s">
        <v>90</v>
      </c>
      <c r="E188" s="15" t="s">
        <v>92</v>
      </c>
      <c r="F188" s="19">
        <v>51.5270349541264</v>
      </c>
      <c r="G188" s="19">
        <v>9.7799093315712007</v>
      </c>
      <c r="H188" s="20">
        <v>2.4377177675370498E-9</v>
      </c>
      <c r="I188" s="15" t="s">
        <v>34</v>
      </c>
      <c r="K188" s="15" t="s">
        <v>91</v>
      </c>
      <c r="L188" s="15" t="s">
        <v>91</v>
      </c>
    </row>
    <row r="189" spans="1:12" ht="15" customHeight="1" x14ac:dyDescent="0.2">
      <c r="A189" s="15">
        <v>5</v>
      </c>
      <c r="B189" s="18">
        <v>24237496</v>
      </c>
      <c r="C189" s="18">
        <v>24237496</v>
      </c>
      <c r="D189" s="15" t="s">
        <v>90</v>
      </c>
      <c r="E189" s="15" t="s">
        <v>89</v>
      </c>
      <c r="F189" s="19">
        <v>53.185576411141199</v>
      </c>
      <c r="G189" s="19">
        <v>9.7773773981419492</v>
      </c>
      <c r="H189" s="20">
        <v>3.0972790496033301E-9</v>
      </c>
      <c r="I189" s="15" t="s">
        <v>34</v>
      </c>
      <c r="K189" s="15" t="s">
        <v>91</v>
      </c>
      <c r="L189" s="15" t="s">
        <v>91</v>
      </c>
    </row>
    <row r="190" spans="1:12" ht="15" customHeight="1" x14ac:dyDescent="0.2">
      <c r="A190" s="15">
        <v>2</v>
      </c>
      <c r="B190" s="18">
        <v>1554831</v>
      </c>
      <c r="C190" s="18">
        <v>1554839</v>
      </c>
      <c r="D190" s="15" t="s">
        <v>90</v>
      </c>
      <c r="E190" s="15" t="s">
        <v>92</v>
      </c>
      <c r="F190" s="19">
        <v>102.579217940201</v>
      </c>
      <c r="G190" s="19">
        <v>9.7752212300479098</v>
      </c>
      <c r="H190" s="20">
        <v>4.2050939254944599E-13</v>
      </c>
      <c r="I190" s="15" t="s">
        <v>32</v>
      </c>
      <c r="J190" s="15" t="s">
        <v>844</v>
      </c>
      <c r="K190" s="15" t="s">
        <v>844</v>
      </c>
      <c r="L190" s="15" t="s">
        <v>91</v>
      </c>
    </row>
    <row r="191" spans="1:12" ht="15" customHeight="1" x14ac:dyDescent="0.2">
      <c r="A191" s="15">
        <v>1</v>
      </c>
      <c r="B191" s="18">
        <v>26956287</v>
      </c>
      <c r="C191" s="18">
        <v>26956287</v>
      </c>
      <c r="D191" s="15" t="s">
        <v>90</v>
      </c>
      <c r="E191" s="15" t="s">
        <v>92</v>
      </c>
      <c r="F191" s="19">
        <v>52.546168328421203</v>
      </c>
      <c r="G191" s="19">
        <v>9.7750693236309001</v>
      </c>
      <c r="H191" s="20">
        <v>1.42576023557952E-9</v>
      </c>
      <c r="I191" s="15" t="s">
        <v>34</v>
      </c>
      <c r="K191" s="15" t="s">
        <v>91</v>
      </c>
      <c r="L191" s="15" t="s">
        <v>91</v>
      </c>
    </row>
    <row r="192" spans="1:12" ht="15" customHeight="1" x14ac:dyDescent="0.2">
      <c r="A192" s="15">
        <v>1</v>
      </c>
      <c r="B192" s="18">
        <v>23124454</v>
      </c>
      <c r="C192" s="18">
        <v>23124463</v>
      </c>
      <c r="D192" s="15" t="s">
        <v>90</v>
      </c>
      <c r="E192" s="15" t="s">
        <v>89</v>
      </c>
      <c r="F192" s="19">
        <v>286.76340483285298</v>
      </c>
      <c r="G192" s="19">
        <v>9.7663564291973408</v>
      </c>
      <c r="H192" s="20">
        <v>6.0386563139446697E-21</v>
      </c>
      <c r="I192" s="15" t="s">
        <v>34</v>
      </c>
      <c r="K192" s="15" t="s">
        <v>91</v>
      </c>
      <c r="L192" s="15" t="s">
        <v>91</v>
      </c>
    </row>
    <row r="193" spans="1:12" ht="15" customHeight="1" x14ac:dyDescent="0.2">
      <c r="A193" s="15">
        <v>4</v>
      </c>
      <c r="B193" s="18">
        <v>2199892</v>
      </c>
      <c r="C193" s="18">
        <v>2199892</v>
      </c>
      <c r="D193" s="15" t="s">
        <v>90</v>
      </c>
      <c r="E193" s="15" t="s">
        <v>89</v>
      </c>
      <c r="F193" s="19">
        <v>730.63824114675595</v>
      </c>
      <c r="G193" s="19">
        <v>9.7639125938713303</v>
      </c>
      <c r="H193" s="20">
        <v>2.6939339218046199E-22</v>
      </c>
      <c r="I193" s="15" t="s">
        <v>34</v>
      </c>
      <c r="K193" s="15" t="s">
        <v>91</v>
      </c>
      <c r="L193" s="15" t="s">
        <v>91</v>
      </c>
    </row>
    <row r="194" spans="1:12" ht="15" customHeight="1" x14ac:dyDescent="0.2">
      <c r="A194" s="15">
        <v>4</v>
      </c>
      <c r="B194" s="18">
        <v>3061319</v>
      </c>
      <c r="C194" s="18">
        <v>3061319</v>
      </c>
      <c r="D194" s="15" t="s">
        <v>90</v>
      </c>
      <c r="E194" s="15" t="s">
        <v>92</v>
      </c>
      <c r="F194" s="19">
        <v>50.967955152301002</v>
      </c>
      <c r="G194" s="19">
        <v>9.7633952583886394</v>
      </c>
      <c r="H194" s="20">
        <v>1.35799959282061E-11</v>
      </c>
      <c r="I194" s="15" t="s">
        <v>34</v>
      </c>
      <c r="K194" s="15" t="s">
        <v>91</v>
      </c>
      <c r="L194" s="15" t="s">
        <v>91</v>
      </c>
    </row>
    <row r="195" spans="1:12" ht="15" customHeight="1" x14ac:dyDescent="0.2">
      <c r="A195" s="15">
        <v>4</v>
      </c>
      <c r="B195" s="18">
        <v>2218701</v>
      </c>
      <c r="C195" s="18">
        <v>2218701</v>
      </c>
      <c r="D195" s="15" t="s">
        <v>90</v>
      </c>
      <c r="E195" s="15" t="s">
        <v>92</v>
      </c>
      <c r="F195" s="19">
        <v>50.914962174886902</v>
      </c>
      <c r="G195" s="19">
        <v>9.7620796948383504</v>
      </c>
      <c r="H195" s="20">
        <v>8.5565589515920201E-11</v>
      </c>
      <c r="I195" s="15" t="s">
        <v>32</v>
      </c>
      <c r="J195" s="15" t="s">
        <v>1736</v>
      </c>
      <c r="K195" s="15" t="s">
        <v>1737</v>
      </c>
      <c r="L195" s="15" t="s">
        <v>1738</v>
      </c>
    </row>
    <row r="196" spans="1:12" ht="15" customHeight="1" x14ac:dyDescent="0.2">
      <c r="A196" s="15">
        <v>5</v>
      </c>
      <c r="B196" s="18">
        <v>20677009</v>
      </c>
      <c r="C196" s="18">
        <v>20677009</v>
      </c>
      <c r="D196" s="15" t="s">
        <v>90</v>
      </c>
      <c r="E196" s="15" t="s">
        <v>92</v>
      </c>
      <c r="F196" s="19">
        <v>1038.90073806589</v>
      </c>
      <c r="G196" s="19">
        <v>9.7572581751266299</v>
      </c>
      <c r="H196" s="20">
        <v>8.4619412118763998E-35</v>
      </c>
      <c r="I196" s="15" t="s">
        <v>34</v>
      </c>
      <c r="K196" s="15" t="s">
        <v>91</v>
      </c>
      <c r="L196" s="15" t="s">
        <v>91</v>
      </c>
    </row>
    <row r="197" spans="1:12" ht="15" customHeight="1" x14ac:dyDescent="0.2">
      <c r="A197" s="15">
        <v>1</v>
      </c>
      <c r="B197" s="18">
        <v>9849007</v>
      </c>
      <c r="C197" s="18">
        <v>9849007</v>
      </c>
      <c r="D197" s="15" t="s">
        <v>90</v>
      </c>
      <c r="E197" s="15" t="s">
        <v>89</v>
      </c>
      <c r="F197" s="19">
        <v>51.890947560400598</v>
      </c>
      <c r="G197" s="19">
        <v>9.7551946419413298</v>
      </c>
      <c r="H197" s="20">
        <v>1.2799092822593299E-12</v>
      </c>
      <c r="I197" s="15" t="s">
        <v>2286</v>
      </c>
      <c r="J197" s="15" t="s">
        <v>741</v>
      </c>
      <c r="K197" s="15" t="s">
        <v>741</v>
      </c>
      <c r="L197" s="15" t="s">
        <v>97</v>
      </c>
    </row>
    <row r="198" spans="1:12" ht="15" customHeight="1" x14ac:dyDescent="0.2">
      <c r="A198" s="15">
        <v>5</v>
      </c>
      <c r="B198" s="18">
        <v>5560767</v>
      </c>
      <c r="C198" s="18">
        <v>5560767</v>
      </c>
      <c r="D198" s="15" t="s">
        <v>90</v>
      </c>
      <c r="E198" s="15" t="s">
        <v>89</v>
      </c>
      <c r="F198" s="19">
        <v>101.716933649918</v>
      </c>
      <c r="G198" s="19">
        <v>9.7514051636257193</v>
      </c>
      <c r="H198" s="20">
        <v>2.5228971933886502E-9</v>
      </c>
      <c r="I198" s="15" t="s">
        <v>32</v>
      </c>
      <c r="J198" s="15" t="s">
        <v>2123</v>
      </c>
      <c r="K198" s="15" t="s">
        <v>2124</v>
      </c>
      <c r="L198" s="15" t="s">
        <v>2125</v>
      </c>
    </row>
    <row r="199" spans="1:12" ht="15" customHeight="1" x14ac:dyDescent="0.2">
      <c r="A199" s="15">
        <v>4</v>
      </c>
      <c r="B199" s="18">
        <v>3061252</v>
      </c>
      <c r="C199" s="18">
        <v>3061252</v>
      </c>
      <c r="D199" s="15" t="s">
        <v>90</v>
      </c>
      <c r="E199" s="15" t="s">
        <v>181</v>
      </c>
      <c r="F199" s="19">
        <v>97.977946127862296</v>
      </c>
      <c r="G199" s="19">
        <v>9.7463838312657103</v>
      </c>
      <c r="H199" s="20">
        <v>1.8434604025492399E-10</v>
      </c>
      <c r="I199" s="15" t="s">
        <v>34</v>
      </c>
      <c r="K199" s="15" t="s">
        <v>91</v>
      </c>
      <c r="L199" s="15" t="s">
        <v>91</v>
      </c>
    </row>
    <row r="200" spans="1:12" ht="15" customHeight="1" x14ac:dyDescent="0.2">
      <c r="A200" s="15">
        <v>5</v>
      </c>
      <c r="B200" s="18">
        <v>5896334</v>
      </c>
      <c r="C200" s="18">
        <v>5896334</v>
      </c>
      <c r="D200" s="15" t="s">
        <v>90</v>
      </c>
      <c r="E200" s="15" t="s">
        <v>89</v>
      </c>
      <c r="F200" s="19">
        <v>286.990350905009</v>
      </c>
      <c r="G200" s="19">
        <v>9.7458093748334402</v>
      </c>
      <c r="H200" s="20">
        <v>3.42045478575075E-18</v>
      </c>
      <c r="I200" s="15" t="s">
        <v>32</v>
      </c>
      <c r="J200" s="15" t="s">
        <v>2130</v>
      </c>
      <c r="K200" s="15" t="s">
        <v>2130</v>
      </c>
      <c r="L200" s="15" t="s">
        <v>2131</v>
      </c>
    </row>
    <row r="201" spans="1:12" ht="15" customHeight="1" x14ac:dyDescent="0.2">
      <c r="A201" s="15">
        <v>2</v>
      </c>
      <c r="B201" s="18">
        <v>2228911</v>
      </c>
      <c r="C201" s="18">
        <v>2228911</v>
      </c>
      <c r="D201" s="15" t="s">
        <v>90</v>
      </c>
      <c r="E201" s="15" t="s">
        <v>92</v>
      </c>
      <c r="F201" s="19">
        <v>50.579410000543803</v>
      </c>
      <c r="G201" s="19">
        <v>9.7251541482927806</v>
      </c>
      <c r="H201" s="20">
        <v>2.9303006580677402E-10</v>
      </c>
      <c r="I201" s="15" t="s">
        <v>34</v>
      </c>
      <c r="K201" s="15" t="s">
        <v>91</v>
      </c>
      <c r="L201" s="15" t="s">
        <v>91</v>
      </c>
    </row>
    <row r="202" spans="1:12" ht="15" customHeight="1" x14ac:dyDescent="0.2">
      <c r="A202" s="15">
        <v>3</v>
      </c>
      <c r="B202" s="18">
        <v>10167470</v>
      </c>
      <c r="C202" s="18">
        <v>10167470</v>
      </c>
      <c r="D202" s="15" t="s">
        <v>90</v>
      </c>
      <c r="E202" s="15" t="s">
        <v>89</v>
      </c>
      <c r="F202" s="19">
        <v>101.636650550086</v>
      </c>
      <c r="G202" s="19">
        <v>9.7242833986627595</v>
      </c>
      <c r="H202" s="20">
        <v>3.54447781032395E-13</v>
      </c>
      <c r="I202" s="15" t="s">
        <v>32</v>
      </c>
      <c r="J202" s="15" t="s">
        <v>1058</v>
      </c>
      <c r="K202" s="15" t="s">
        <v>1058</v>
      </c>
      <c r="L202" s="15" t="s">
        <v>1059</v>
      </c>
    </row>
    <row r="203" spans="1:12" ht="15" customHeight="1" x14ac:dyDescent="0.2">
      <c r="A203" s="15">
        <v>1</v>
      </c>
      <c r="B203" s="18">
        <v>7976554</v>
      </c>
      <c r="C203" s="18">
        <v>7976554</v>
      </c>
      <c r="D203" s="15" t="s">
        <v>90</v>
      </c>
      <c r="E203" s="15" t="s">
        <v>92</v>
      </c>
      <c r="F203" s="19">
        <v>50.7215455627056</v>
      </c>
      <c r="G203" s="19">
        <v>9.7233290238591898</v>
      </c>
      <c r="H203" s="20">
        <v>1.60283577363579E-11</v>
      </c>
      <c r="I203" s="15" t="s">
        <v>32</v>
      </c>
      <c r="J203" s="15" t="s">
        <v>691</v>
      </c>
      <c r="K203" s="15" t="s">
        <v>691</v>
      </c>
      <c r="L203" s="15" t="s">
        <v>502</v>
      </c>
    </row>
    <row r="204" spans="1:12" ht="15" customHeight="1" x14ac:dyDescent="0.2">
      <c r="A204" s="15">
        <v>5</v>
      </c>
      <c r="B204" s="18">
        <v>5008769</v>
      </c>
      <c r="C204" s="18">
        <v>5008769</v>
      </c>
      <c r="D204" s="15" t="s">
        <v>90</v>
      </c>
      <c r="E204" s="15" t="s">
        <v>92</v>
      </c>
      <c r="F204" s="19">
        <v>51.2692212325504</v>
      </c>
      <c r="G204" s="19">
        <v>9.7195284874577705</v>
      </c>
      <c r="H204" s="20">
        <v>6.5400532267248001E-3</v>
      </c>
      <c r="I204" s="15" t="s">
        <v>32</v>
      </c>
      <c r="J204" s="15" t="s">
        <v>2111</v>
      </c>
      <c r="K204" s="15" t="s">
        <v>2111</v>
      </c>
      <c r="L204" s="15" t="s">
        <v>91</v>
      </c>
    </row>
    <row r="205" spans="1:12" ht="15" customHeight="1" x14ac:dyDescent="0.2">
      <c r="A205" s="15">
        <v>5</v>
      </c>
      <c r="B205" s="18">
        <v>15012381</v>
      </c>
      <c r="C205" s="18">
        <v>15012381</v>
      </c>
      <c r="D205" s="15" t="s">
        <v>90</v>
      </c>
      <c r="E205" s="15" t="s">
        <v>92</v>
      </c>
      <c r="F205" s="19">
        <v>51.350062196912901</v>
      </c>
      <c r="G205" s="19">
        <v>9.7172327521308599</v>
      </c>
      <c r="H205" s="20">
        <v>1.6609965318211199E-11</v>
      </c>
      <c r="I205" s="15" t="s">
        <v>34</v>
      </c>
      <c r="K205" s="15" t="s">
        <v>91</v>
      </c>
      <c r="L205" s="15" t="s">
        <v>91</v>
      </c>
    </row>
    <row r="206" spans="1:12" ht="15" customHeight="1" x14ac:dyDescent="0.2">
      <c r="A206" s="15">
        <v>3</v>
      </c>
      <c r="B206" s="18">
        <v>14250753</v>
      </c>
      <c r="C206" s="18">
        <v>14250753</v>
      </c>
      <c r="D206" s="15" t="s">
        <v>90</v>
      </c>
      <c r="E206" s="15" t="s">
        <v>89</v>
      </c>
      <c r="F206" s="19">
        <v>51.658592268005997</v>
      </c>
      <c r="G206" s="19">
        <v>9.7150419538707702</v>
      </c>
      <c r="H206" s="20">
        <v>5.7062444670855602E-10</v>
      </c>
      <c r="I206" s="15" t="s">
        <v>34</v>
      </c>
      <c r="K206" s="15" t="s">
        <v>91</v>
      </c>
      <c r="L206" s="15" t="s">
        <v>91</v>
      </c>
    </row>
    <row r="207" spans="1:12" ht="15" customHeight="1" x14ac:dyDescent="0.2">
      <c r="A207" s="15">
        <v>5</v>
      </c>
      <c r="B207" s="18">
        <v>317559</v>
      </c>
      <c r="C207" s="18">
        <v>317559</v>
      </c>
      <c r="D207" s="15" t="s">
        <v>90</v>
      </c>
      <c r="E207" s="15" t="s">
        <v>92</v>
      </c>
      <c r="F207" s="19">
        <v>668.90608658900999</v>
      </c>
      <c r="G207" s="19">
        <v>9.7143207844112496</v>
      </c>
      <c r="H207" s="20">
        <v>2.8835339046111301E-8</v>
      </c>
      <c r="I207" s="15" t="s">
        <v>34</v>
      </c>
      <c r="K207" s="15" t="s">
        <v>91</v>
      </c>
      <c r="L207" s="15" t="s">
        <v>91</v>
      </c>
    </row>
    <row r="208" spans="1:12" ht="15" customHeight="1" x14ac:dyDescent="0.2">
      <c r="A208" s="15">
        <v>4</v>
      </c>
      <c r="B208" s="18">
        <v>14007323</v>
      </c>
      <c r="C208" s="18">
        <v>14007325</v>
      </c>
      <c r="D208" s="15" t="s">
        <v>90</v>
      </c>
      <c r="E208" s="15" t="s">
        <v>92</v>
      </c>
      <c r="F208" s="19">
        <v>95.800261197710199</v>
      </c>
      <c r="G208" s="19">
        <v>9.71388717832121</v>
      </c>
      <c r="H208" s="20">
        <v>3.1979954762496398E-12</v>
      </c>
      <c r="I208" s="15" t="s">
        <v>34</v>
      </c>
      <c r="K208" s="15" t="s">
        <v>91</v>
      </c>
      <c r="L208" s="15" t="s">
        <v>91</v>
      </c>
    </row>
    <row r="209" spans="1:12" ht="15" customHeight="1" x14ac:dyDescent="0.2">
      <c r="A209" s="15">
        <v>5</v>
      </c>
      <c r="B209" s="18">
        <v>20677007</v>
      </c>
      <c r="C209" s="18">
        <v>20677008</v>
      </c>
      <c r="D209" s="15" t="s">
        <v>90</v>
      </c>
      <c r="E209" s="15" t="s">
        <v>92</v>
      </c>
      <c r="F209" s="19">
        <v>50.827735894232198</v>
      </c>
      <c r="G209" s="19">
        <v>9.7083611243672099</v>
      </c>
      <c r="H209" s="20">
        <v>1.3513562320908101E-3</v>
      </c>
      <c r="I209" s="15" t="s">
        <v>34</v>
      </c>
      <c r="K209" s="15" t="s">
        <v>91</v>
      </c>
      <c r="L209" s="15" t="s">
        <v>91</v>
      </c>
    </row>
    <row r="210" spans="1:12" ht="15" customHeight="1" x14ac:dyDescent="0.2">
      <c r="A210" s="15">
        <v>5</v>
      </c>
      <c r="B210" s="18">
        <v>22360460</v>
      </c>
      <c r="C210" s="18">
        <v>22360460</v>
      </c>
      <c r="D210" s="15" t="s">
        <v>90</v>
      </c>
      <c r="E210" s="15" t="s">
        <v>92</v>
      </c>
      <c r="F210" s="19">
        <v>273.45924112204602</v>
      </c>
      <c r="G210" s="19">
        <v>9.7060356152606992</v>
      </c>
      <c r="H210" s="20">
        <v>1.9525648019159699E-21</v>
      </c>
      <c r="I210" s="15" t="s">
        <v>34</v>
      </c>
      <c r="K210" s="15" t="s">
        <v>91</v>
      </c>
      <c r="L210" s="15" t="s">
        <v>91</v>
      </c>
    </row>
    <row r="211" spans="1:12" ht="15" customHeight="1" x14ac:dyDescent="0.2">
      <c r="A211" s="15">
        <v>4</v>
      </c>
      <c r="B211" s="18">
        <v>18473590</v>
      </c>
      <c r="C211" s="18">
        <v>18473590</v>
      </c>
      <c r="D211" s="15" t="s">
        <v>90</v>
      </c>
      <c r="E211" s="15" t="s">
        <v>89</v>
      </c>
      <c r="F211" s="19">
        <v>49.443518469994203</v>
      </c>
      <c r="G211" s="19">
        <v>9.7035510832937906</v>
      </c>
      <c r="H211" s="20">
        <v>5.4298415045709997E-9</v>
      </c>
      <c r="I211" s="15" t="s">
        <v>2286</v>
      </c>
      <c r="J211" s="15" t="s">
        <v>1729</v>
      </c>
      <c r="K211" s="15" t="s">
        <v>1729</v>
      </c>
      <c r="L211" s="15" t="s">
        <v>97</v>
      </c>
    </row>
    <row r="212" spans="1:12" ht="15" customHeight="1" x14ac:dyDescent="0.2">
      <c r="A212" s="15">
        <v>5</v>
      </c>
      <c r="B212" s="18">
        <v>9038586</v>
      </c>
      <c r="C212" s="18">
        <v>9038586</v>
      </c>
      <c r="D212" s="15" t="s">
        <v>90</v>
      </c>
      <c r="E212" s="15" t="s">
        <v>89</v>
      </c>
      <c r="F212" s="19">
        <v>50.388447971909798</v>
      </c>
      <c r="G212" s="19">
        <v>9.7030883809569293</v>
      </c>
      <c r="H212" s="20">
        <v>2.6603743493966701E-3</v>
      </c>
      <c r="I212" s="15" t="s">
        <v>34</v>
      </c>
      <c r="K212" s="15" t="s">
        <v>91</v>
      </c>
      <c r="L212" s="15" t="s">
        <v>91</v>
      </c>
    </row>
    <row r="213" spans="1:12" ht="15" customHeight="1" x14ac:dyDescent="0.2">
      <c r="A213" s="15">
        <v>3</v>
      </c>
      <c r="B213" s="18">
        <v>21056345</v>
      </c>
      <c r="C213" s="18">
        <v>21056346</v>
      </c>
      <c r="D213" s="15" t="s">
        <v>90</v>
      </c>
      <c r="E213" s="15" t="s">
        <v>89</v>
      </c>
      <c r="F213" s="19">
        <v>51.641962742698297</v>
      </c>
      <c r="G213" s="19">
        <v>9.7023359485005898</v>
      </c>
      <c r="H213" s="20">
        <v>8.8541203781611997E-11</v>
      </c>
      <c r="I213" s="15" t="s">
        <v>34</v>
      </c>
      <c r="K213" s="15" t="s">
        <v>91</v>
      </c>
      <c r="L213" s="15" t="s">
        <v>91</v>
      </c>
    </row>
    <row r="214" spans="1:12" ht="15" customHeight="1" x14ac:dyDescent="0.2">
      <c r="A214" s="15">
        <v>3</v>
      </c>
      <c r="B214" s="18">
        <v>219862</v>
      </c>
      <c r="C214" s="18">
        <v>219862</v>
      </c>
      <c r="D214" s="15" t="s">
        <v>90</v>
      </c>
      <c r="E214" s="15" t="s">
        <v>89</v>
      </c>
      <c r="F214" s="19">
        <v>99.770843801473404</v>
      </c>
      <c r="G214" s="19">
        <v>9.6988696194897503</v>
      </c>
      <c r="H214" s="20">
        <v>1.16747493340333E-11</v>
      </c>
      <c r="I214" s="15" t="s">
        <v>32</v>
      </c>
      <c r="J214" s="15" t="s">
        <v>1269</v>
      </c>
      <c r="K214" s="15" t="s">
        <v>1269</v>
      </c>
      <c r="L214" s="15" t="s">
        <v>1270</v>
      </c>
    </row>
    <row r="215" spans="1:12" ht="15" customHeight="1" x14ac:dyDescent="0.2">
      <c r="A215" s="15">
        <v>3</v>
      </c>
      <c r="B215" s="18">
        <v>5633384</v>
      </c>
      <c r="C215" s="18">
        <v>5633386</v>
      </c>
      <c r="D215" s="15" t="s">
        <v>90</v>
      </c>
      <c r="E215" s="15" t="s">
        <v>89</v>
      </c>
      <c r="F215" s="19">
        <v>282.42608532573701</v>
      </c>
      <c r="G215" s="19">
        <v>9.6972501506823594</v>
      </c>
      <c r="H215" s="20">
        <v>8.1684776520092105E-20</v>
      </c>
      <c r="I215" s="15" t="s">
        <v>34</v>
      </c>
      <c r="K215" s="15" t="s">
        <v>91</v>
      </c>
      <c r="L215" s="15" t="s">
        <v>91</v>
      </c>
    </row>
    <row r="216" spans="1:12" ht="15" customHeight="1" x14ac:dyDescent="0.2">
      <c r="A216" s="15">
        <v>3</v>
      </c>
      <c r="B216" s="18">
        <v>7103734</v>
      </c>
      <c r="C216" s="18">
        <v>7103734</v>
      </c>
      <c r="D216" s="15" t="s">
        <v>90</v>
      </c>
      <c r="E216" s="15" t="s">
        <v>89</v>
      </c>
      <c r="F216" s="19">
        <v>635.25613851414096</v>
      </c>
      <c r="G216" s="19">
        <v>9.6962233410024794</v>
      </c>
      <c r="H216" s="20">
        <v>3.55331141103617E-39</v>
      </c>
      <c r="I216" s="15" t="s">
        <v>34</v>
      </c>
      <c r="K216" s="15" t="s">
        <v>91</v>
      </c>
      <c r="L216" s="15" t="s">
        <v>91</v>
      </c>
    </row>
    <row r="217" spans="1:12" ht="15" customHeight="1" x14ac:dyDescent="0.2">
      <c r="A217" s="15">
        <v>3</v>
      </c>
      <c r="B217" s="18">
        <v>14250702</v>
      </c>
      <c r="C217" s="18">
        <v>14250702</v>
      </c>
      <c r="D217" s="15" t="s">
        <v>90</v>
      </c>
      <c r="E217" s="15" t="s">
        <v>92</v>
      </c>
      <c r="F217" s="19">
        <v>51.027546116321403</v>
      </c>
      <c r="G217" s="19">
        <v>9.69430448680537</v>
      </c>
      <c r="H217" s="20">
        <v>1.99893083117787E-10</v>
      </c>
      <c r="I217" s="15" t="s">
        <v>34</v>
      </c>
      <c r="K217" s="15" t="s">
        <v>91</v>
      </c>
      <c r="L217" s="15" t="s">
        <v>91</v>
      </c>
    </row>
    <row r="218" spans="1:12" ht="15" customHeight="1" x14ac:dyDescent="0.2">
      <c r="A218" s="15">
        <v>3</v>
      </c>
      <c r="B218" s="18">
        <v>16342136</v>
      </c>
      <c r="C218" s="18">
        <v>16342136</v>
      </c>
      <c r="D218" s="15" t="s">
        <v>90</v>
      </c>
      <c r="E218" s="15" t="s">
        <v>89</v>
      </c>
      <c r="F218" s="19">
        <v>185.746569677575</v>
      </c>
      <c r="G218" s="19">
        <v>9.6940712204715407</v>
      </c>
      <c r="H218" s="20">
        <v>4.3096588692998802E-14</v>
      </c>
      <c r="I218" s="15" t="s">
        <v>34</v>
      </c>
      <c r="K218" s="15" t="s">
        <v>91</v>
      </c>
      <c r="L218" s="15" t="s">
        <v>91</v>
      </c>
    </row>
    <row r="219" spans="1:12" ht="15" customHeight="1" x14ac:dyDescent="0.2">
      <c r="A219" s="15">
        <v>5</v>
      </c>
      <c r="B219" s="18">
        <v>2947811</v>
      </c>
      <c r="C219" s="18">
        <v>2947811</v>
      </c>
      <c r="D219" s="15" t="s">
        <v>90</v>
      </c>
      <c r="E219" s="15" t="s">
        <v>89</v>
      </c>
      <c r="F219" s="19">
        <v>97.3425712988182</v>
      </c>
      <c r="G219" s="19">
        <v>9.6879569302018194</v>
      </c>
      <c r="H219" s="20">
        <v>3.2147724984467099E-9</v>
      </c>
      <c r="I219" s="15" t="s">
        <v>34</v>
      </c>
      <c r="K219" s="15" t="s">
        <v>91</v>
      </c>
      <c r="L219" s="15" t="s">
        <v>91</v>
      </c>
    </row>
    <row r="220" spans="1:12" ht="15" customHeight="1" x14ac:dyDescent="0.2">
      <c r="A220" s="15">
        <v>3</v>
      </c>
      <c r="B220" s="18">
        <v>4582140</v>
      </c>
      <c r="C220" s="18">
        <v>4582140</v>
      </c>
      <c r="D220" s="15" t="s">
        <v>90</v>
      </c>
      <c r="E220" s="15" t="s">
        <v>89</v>
      </c>
      <c r="F220" s="19">
        <v>51.025525677932499</v>
      </c>
      <c r="G220" s="19">
        <v>9.6849195508946604</v>
      </c>
      <c r="H220" s="20">
        <v>8.9037177644308999E-11</v>
      </c>
      <c r="I220" s="15" t="s">
        <v>34</v>
      </c>
      <c r="K220" s="15" t="s">
        <v>91</v>
      </c>
      <c r="L220" s="15" t="s">
        <v>91</v>
      </c>
    </row>
    <row r="221" spans="1:12" ht="15" customHeight="1" x14ac:dyDescent="0.2">
      <c r="A221" s="15">
        <v>4</v>
      </c>
      <c r="B221" s="18">
        <v>2218706</v>
      </c>
      <c r="C221" s="18">
        <v>2218706</v>
      </c>
      <c r="D221" s="15" t="s">
        <v>90</v>
      </c>
      <c r="E221" s="15" t="s">
        <v>92</v>
      </c>
      <c r="F221" s="19">
        <v>342.01968596372802</v>
      </c>
      <c r="G221" s="19">
        <v>9.68461562437402</v>
      </c>
      <c r="H221" s="20">
        <v>1.191528863721E-26</v>
      </c>
      <c r="I221" s="15" t="s">
        <v>32</v>
      </c>
      <c r="J221" s="15" t="s">
        <v>1736</v>
      </c>
      <c r="K221" s="15" t="s">
        <v>1737</v>
      </c>
      <c r="L221" s="15" t="s">
        <v>1738</v>
      </c>
    </row>
    <row r="222" spans="1:12" ht="15" customHeight="1" x14ac:dyDescent="0.2">
      <c r="A222" s="15">
        <v>1</v>
      </c>
      <c r="B222" s="18">
        <v>21039375</v>
      </c>
      <c r="C222" s="18">
        <v>21039375</v>
      </c>
      <c r="D222" s="15" t="s">
        <v>90</v>
      </c>
      <c r="E222" s="15" t="s">
        <v>89</v>
      </c>
      <c r="F222" s="19">
        <v>96.310409546491897</v>
      </c>
      <c r="G222" s="19">
        <v>9.6818258748269006</v>
      </c>
      <c r="H222" s="20">
        <v>2.7845809794693602E-11</v>
      </c>
      <c r="I222" s="15" t="s">
        <v>34</v>
      </c>
      <c r="K222" s="15" t="s">
        <v>91</v>
      </c>
      <c r="L222" s="15" t="s">
        <v>91</v>
      </c>
    </row>
    <row r="223" spans="1:12" ht="15" customHeight="1" x14ac:dyDescent="0.2">
      <c r="A223" s="15">
        <v>4</v>
      </c>
      <c r="B223" s="18">
        <v>3075481</v>
      </c>
      <c r="C223" s="18">
        <v>3075481</v>
      </c>
      <c r="D223" s="15" t="s">
        <v>90</v>
      </c>
      <c r="E223" s="15" t="s">
        <v>89</v>
      </c>
      <c r="F223" s="19">
        <v>94.781002361635302</v>
      </c>
      <c r="G223" s="19">
        <v>9.6805792459759292</v>
      </c>
      <c r="H223" s="20">
        <v>2.94099377001956E-11</v>
      </c>
      <c r="I223" s="15" t="s">
        <v>34</v>
      </c>
      <c r="K223" s="15" t="s">
        <v>91</v>
      </c>
      <c r="L223" s="15" t="s">
        <v>91</v>
      </c>
    </row>
    <row r="224" spans="1:12" ht="15" customHeight="1" x14ac:dyDescent="0.2">
      <c r="A224" s="15">
        <v>1</v>
      </c>
      <c r="B224" s="18">
        <v>25996477</v>
      </c>
      <c r="C224" s="18">
        <v>25996477</v>
      </c>
      <c r="D224" s="15" t="s">
        <v>90</v>
      </c>
      <c r="E224" s="15" t="s">
        <v>92</v>
      </c>
      <c r="F224" s="19">
        <v>95.748568076352001</v>
      </c>
      <c r="G224" s="19">
        <v>9.6799610566102299</v>
      </c>
      <c r="H224" s="20">
        <v>1.37191910040348E-9</v>
      </c>
      <c r="I224" s="15" t="s">
        <v>34</v>
      </c>
      <c r="K224" s="15" t="s">
        <v>91</v>
      </c>
      <c r="L224" s="15" t="s">
        <v>91</v>
      </c>
    </row>
    <row r="225" spans="1:12" ht="15" customHeight="1" x14ac:dyDescent="0.2">
      <c r="A225" s="15">
        <v>4</v>
      </c>
      <c r="B225" s="18">
        <v>3941480</v>
      </c>
      <c r="C225" s="18">
        <v>3941480</v>
      </c>
      <c r="D225" s="15" t="s">
        <v>90</v>
      </c>
      <c r="E225" s="15" t="s">
        <v>89</v>
      </c>
      <c r="F225" s="19">
        <v>48.352062787504003</v>
      </c>
      <c r="G225" s="19">
        <v>9.6798094193687305</v>
      </c>
      <c r="H225" s="20">
        <v>1.67809619170191E-12</v>
      </c>
      <c r="I225" s="15" t="s">
        <v>34</v>
      </c>
      <c r="K225" s="15" t="s">
        <v>91</v>
      </c>
      <c r="L225" s="15" t="s">
        <v>91</v>
      </c>
    </row>
    <row r="226" spans="1:12" ht="15" customHeight="1" x14ac:dyDescent="0.2">
      <c r="A226" s="15">
        <v>1</v>
      </c>
      <c r="B226" s="18">
        <v>10512914</v>
      </c>
      <c r="C226" s="18">
        <v>10512914</v>
      </c>
      <c r="D226" s="15" t="s">
        <v>90</v>
      </c>
      <c r="E226" s="15" t="s">
        <v>92</v>
      </c>
      <c r="F226" s="19">
        <v>95.701809617711803</v>
      </c>
      <c r="G226" s="19">
        <v>9.6788002375079092</v>
      </c>
      <c r="H226" s="20">
        <v>9.3044333898578203E-12</v>
      </c>
      <c r="I226" s="15" t="s">
        <v>34</v>
      </c>
      <c r="K226" s="15" t="s">
        <v>91</v>
      </c>
      <c r="L226" s="15" t="s">
        <v>91</v>
      </c>
    </row>
    <row r="227" spans="1:12" ht="15" customHeight="1" x14ac:dyDescent="0.2">
      <c r="A227" s="15">
        <v>2</v>
      </c>
      <c r="B227" s="18">
        <v>15555024</v>
      </c>
      <c r="C227" s="18">
        <v>15555024</v>
      </c>
      <c r="D227" s="15" t="s">
        <v>90</v>
      </c>
      <c r="E227" s="15" t="s">
        <v>92</v>
      </c>
      <c r="F227" s="19">
        <v>49.417223196638901</v>
      </c>
      <c r="G227" s="19">
        <v>9.6785975110210796</v>
      </c>
      <c r="H227" s="20">
        <v>3.5306453645765401E-9</v>
      </c>
      <c r="I227" s="15" t="s">
        <v>32</v>
      </c>
      <c r="J227" s="15" t="s">
        <v>845</v>
      </c>
      <c r="K227" s="15" t="s">
        <v>845</v>
      </c>
      <c r="L227" s="15" t="s">
        <v>108</v>
      </c>
    </row>
    <row r="228" spans="1:12" ht="15" customHeight="1" x14ac:dyDescent="0.2">
      <c r="A228" s="15">
        <v>5</v>
      </c>
      <c r="B228" s="18">
        <v>158909</v>
      </c>
      <c r="C228" s="18">
        <v>158909</v>
      </c>
      <c r="D228" s="15" t="s">
        <v>90</v>
      </c>
      <c r="E228" s="15" t="s">
        <v>92</v>
      </c>
      <c r="F228" s="19">
        <v>97.076482193279503</v>
      </c>
      <c r="G228" s="19">
        <v>9.6784702236798292</v>
      </c>
      <c r="H228" s="20">
        <v>7.4656432285179195E-5</v>
      </c>
      <c r="I228" s="15" t="s">
        <v>34</v>
      </c>
      <c r="K228" s="15" t="s">
        <v>91</v>
      </c>
      <c r="L228" s="15" t="s">
        <v>91</v>
      </c>
    </row>
    <row r="229" spans="1:12" ht="15" customHeight="1" x14ac:dyDescent="0.2">
      <c r="A229" s="15">
        <v>4</v>
      </c>
      <c r="B229" s="18">
        <v>5358977</v>
      </c>
      <c r="C229" s="18">
        <v>5358985</v>
      </c>
      <c r="D229" s="15" t="s">
        <v>90</v>
      </c>
      <c r="E229" s="15" t="s">
        <v>89</v>
      </c>
      <c r="F229" s="19">
        <v>48.500084473610599</v>
      </c>
      <c r="G229" s="19">
        <v>9.6745413800729505</v>
      </c>
      <c r="H229" s="20">
        <v>3.7096350897298199E-11</v>
      </c>
      <c r="I229" s="15" t="s">
        <v>34</v>
      </c>
      <c r="K229" s="15" t="s">
        <v>91</v>
      </c>
      <c r="L229" s="15" t="s">
        <v>91</v>
      </c>
    </row>
    <row r="230" spans="1:12" ht="15" customHeight="1" x14ac:dyDescent="0.2">
      <c r="A230" s="15">
        <v>1</v>
      </c>
      <c r="B230" s="18">
        <v>2529161</v>
      </c>
      <c r="C230" s="18">
        <v>2529163</v>
      </c>
      <c r="D230" s="15" t="s">
        <v>90</v>
      </c>
      <c r="E230" s="15" t="s">
        <v>92</v>
      </c>
      <c r="F230" s="19">
        <v>95.388745504343703</v>
      </c>
      <c r="G230" s="19">
        <v>9.6744078205458699</v>
      </c>
      <c r="H230" s="20">
        <v>9.5841272411923695E-10</v>
      </c>
      <c r="I230" s="15" t="s">
        <v>34</v>
      </c>
      <c r="K230" s="15" t="s">
        <v>91</v>
      </c>
      <c r="L230" s="15" t="s">
        <v>91</v>
      </c>
    </row>
    <row r="231" spans="1:12" ht="15" customHeight="1" x14ac:dyDescent="0.2">
      <c r="A231" s="15">
        <v>3</v>
      </c>
      <c r="B231" s="18">
        <v>14112677</v>
      </c>
      <c r="C231" s="18">
        <v>14112677</v>
      </c>
      <c r="D231" s="15" t="s">
        <v>90</v>
      </c>
      <c r="E231" s="15" t="s">
        <v>92</v>
      </c>
      <c r="F231" s="19">
        <v>50.651079739319499</v>
      </c>
      <c r="G231" s="19">
        <v>9.6716871934232191</v>
      </c>
      <c r="H231" s="20">
        <v>5.0949121582022299E-9</v>
      </c>
      <c r="I231" s="15" t="s">
        <v>34</v>
      </c>
      <c r="K231" s="15" t="s">
        <v>91</v>
      </c>
      <c r="L231" s="15" t="s">
        <v>91</v>
      </c>
    </row>
    <row r="232" spans="1:12" ht="15" customHeight="1" x14ac:dyDescent="0.2">
      <c r="A232" s="15">
        <v>5</v>
      </c>
      <c r="B232" s="18">
        <v>7141345</v>
      </c>
      <c r="C232" s="18">
        <v>7141345</v>
      </c>
      <c r="D232" s="15" t="s">
        <v>90</v>
      </c>
      <c r="E232" s="15" t="s">
        <v>89</v>
      </c>
      <c r="F232" s="19">
        <v>49.3435049565066</v>
      </c>
      <c r="G232" s="19">
        <v>9.6673055334451305</v>
      </c>
      <c r="H232" s="20">
        <v>4.82626074539703E-11</v>
      </c>
      <c r="I232" s="15" t="s">
        <v>32</v>
      </c>
      <c r="J232" s="15" t="s">
        <v>2166</v>
      </c>
      <c r="K232" s="15" t="s">
        <v>2166</v>
      </c>
      <c r="L232" s="15" t="s">
        <v>2167</v>
      </c>
    </row>
    <row r="233" spans="1:12" ht="15" customHeight="1" x14ac:dyDescent="0.2">
      <c r="A233" s="15">
        <v>2</v>
      </c>
      <c r="B233" s="18">
        <v>2336639</v>
      </c>
      <c r="C233" s="18">
        <v>2336640</v>
      </c>
      <c r="D233" s="15" t="s">
        <v>90</v>
      </c>
      <c r="E233" s="15" t="s">
        <v>89</v>
      </c>
      <c r="F233" s="19">
        <v>96.193435379424798</v>
      </c>
      <c r="G233" s="19">
        <v>9.66210568158637</v>
      </c>
      <c r="H233" s="20">
        <v>4.0832951357310003E-9</v>
      </c>
      <c r="I233" s="15" t="s">
        <v>34</v>
      </c>
      <c r="K233" s="15" t="s">
        <v>91</v>
      </c>
      <c r="L233" s="15" t="s">
        <v>91</v>
      </c>
    </row>
    <row r="234" spans="1:12" ht="15" customHeight="1" x14ac:dyDescent="0.2">
      <c r="A234" s="15">
        <v>1</v>
      </c>
      <c r="B234" s="18">
        <v>16844686</v>
      </c>
      <c r="C234" s="18">
        <v>16844686</v>
      </c>
      <c r="D234" s="15" t="s">
        <v>90</v>
      </c>
      <c r="E234" s="15" t="s">
        <v>89</v>
      </c>
      <c r="F234" s="19">
        <v>175.711019852356</v>
      </c>
      <c r="G234" s="19">
        <v>9.6620936658269496</v>
      </c>
      <c r="H234" s="20">
        <v>1.48426292503864E-15</v>
      </c>
      <c r="I234" s="15" t="s">
        <v>34</v>
      </c>
      <c r="K234" s="15" t="s">
        <v>91</v>
      </c>
      <c r="L234" s="15" t="s">
        <v>91</v>
      </c>
    </row>
    <row r="235" spans="1:12" ht="15" customHeight="1" x14ac:dyDescent="0.2">
      <c r="A235" s="15">
        <v>1</v>
      </c>
      <c r="B235" s="18">
        <v>25996486</v>
      </c>
      <c r="C235" s="18">
        <v>25996486</v>
      </c>
      <c r="D235" s="15" t="s">
        <v>90</v>
      </c>
      <c r="E235" s="15" t="s">
        <v>92</v>
      </c>
      <c r="F235" s="19">
        <v>48.393626400645502</v>
      </c>
      <c r="G235" s="19">
        <v>9.6611965172738099</v>
      </c>
      <c r="H235" s="20">
        <v>9.2875966067114705E-4</v>
      </c>
      <c r="I235" s="15" t="s">
        <v>34</v>
      </c>
      <c r="K235" s="15" t="s">
        <v>91</v>
      </c>
      <c r="L235" s="15" t="s">
        <v>91</v>
      </c>
    </row>
    <row r="236" spans="1:12" ht="15" customHeight="1" x14ac:dyDescent="0.2">
      <c r="A236" s="15">
        <v>2</v>
      </c>
      <c r="B236" s="18">
        <v>17935335</v>
      </c>
      <c r="C236" s="18">
        <v>17935335</v>
      </c>
      <c r="D236" s="15" t="s">
        <v>90</v>
      </c>
      <c r="E236" s="15" t="s">
        <v>89</v>
      </c>
      <c r="F236" s="19">
        <v>49.202821278819698</v>
      </c>
      <c r="G236" s="19">
        <v>9.6608560138445494</v>
      </c>
      <c r="H236" s="20">
        <v>2.0080507900583002E-12</v>
      </c>
      <c r="I236" s="15" t="s">
        <v>32</v>
      </c>
      <c r="J236" s="15" t="s">
        <v>910</v>
      </c>
      <c r="K236" s="15" t="s">
        <v>910</v>
      </c>
      <c r="L236" s="15" t="s">
        <v>224</v>
      </c>
    </row>
    <row r="237" spans="1:12" ht="15" customHeight="1" x14ac:dyDescent="0.2">
      <c r="A237" s="15">
        <v>2</v>
      </c>
      <c r="B237" s="18">
        <v>12077277</v>
      </c>
      <c r="C237" s="18">
        <v>12077277</v>
      </c>
      <c r="D237" s="15" t="s">
        <v>90</v>
      </c>
      <c r="E237" s="15" t="s">
        <v>92</v>
      </c>
      <c r="F237" s="19">
        <v>441.11039946223502</v>
      </c>
      <c r="G237" s="19">
        <v>9.6539744403096996</v>
      </c>
      <c r="H237" s="20">
        <v>1.13366225170511E-33</v>
      </c>
      <c r="I237" s="15" t="s">
        <v>34</v>
      </c>
      <c r="K237" s="15" t="s">
        <v>91</v>
      </c>
      <c r="L237" s="15" t="s">
        <v>91</v>
      </c>
    </row>
    <row r="238" spans="1:12" ht="15" customHeight="1" x14ac:dyDescent="0.2">
      <c r="A238" s="15">
        <v>5</v>
      </c>
      <c r="B238" s="18">
        <v>22454857</v>
      </c>
      <c r="C238" s="18">
        <v>22454859</v>
      </c>
      <c r="D238" s="15" t="s">
        <v>90</v>
      </c>
      <c r="E238" s="15" t="s">
        <v>89</v>
      </c>
      <c r="F238" s="19">
        <v>48.7881539074017</v>
      </c>
      <c r="G238" s="19">
        <v>9.6532548318555307</v>
      </c>
      <c r="H238" s="20">
        <v>5.0060961512643101E-12</v>
      </c>
      <c r="I238" s="15" t="s">
        <v>34</v>
      </c>
      <c r="K238" s="15" t="s">
        <v>91</v>
      </c>
      <c r="L238" s="15" t="s">
        <v>91</v>
      </c>
    </row>
    <row r="239" spans="1:12" ht="15" customHeight="1" x14ac:dyDescent="0.2">
      <c r="A239" s="15">
        <v>3</v>
      </c>
      <c r="B239" s="18">
        <v>18029514</v>
      </c>
      <c r="C239" s="18">
        <v>18029514</v>
      </c>
      <c r="D239" s="15" t="s">
        <v>90</v>
      </c>
      <c r="E239" s="15" t="s">
        <v>89</v>
      </c>
      <c r="F239" s="19">
        <v>96.549774262024101</v>
      </c>
      <c r="G239" s="19">
        <v>9.6484439103490693</v>
      </c>
      <c r="H239" s="20">
        <v>2.33422651037601E-4</v>
      </c>
      <c r="I239" s="15" t="s">
        <v>34</v>
      </c>
      <c r="K239" s="15" t="s">
        <v>91</v>
      </c>
      <c r="L239" s="15" t="s">
        <v>91</v>
      </c>
    </row>
    <row r="240" spans="1:12" ht="15" customHeight="1" x14ac:dyDescent="0.2">
      <c r="A240" s="15">
        <v>4</v>
      </c>
      <c r="B240" s="18">
        <v>12609438</v>
      </c>
      <c r="C240" s="18">
        <v>12609438</v>
      </c>
      <c r="D240" s="15" t="s">
        <v>90</v>
      </c>
      <c r="E240" s="15" t="s">
        <v>92</v>
      </c>
      <c r="F240" s="19">
        <v>91.542694461210203</v>
      </c>
      <c r="G240" s="19">
        <v>9.6472592578052492</v>
      </c>
      <c r="H240" s="20">
        <v>1.94816142362048E-10</v>
      </c>
      <c r="I240" s="15" t="s">
        <v>32</v>
      </c>
      <c r="J240" s="15" t="s">
        <v>1577</v>
      </c>
      <c r="K240" s="15" t="s">
        <v>1577</v>
      </c>
      <c r="L240" s="15" t="s">
        <v>1578</v>
      </c>
    </row>
    <row r="241" spans="1:12" ht="15" customHeight="1" x14ac:dyDescent="0.2">
      <c r="A241" s="15">
        <v>4</v>
      </c>
      <c r="B241" s="18">
        <v>3054382</v>
      </c>
      <c r="C241" s="18">
        <v>3054382</v>
      </c>
      <c r="D241" s="15" t="s">
        <v>90</v>
      </c>
      <c r="E241" s="15" t="s">
        <v>92</v>
      </c>
      <c r="F241" s="19">
        <v>46.865694410231498</v>
      </c>
      <c r="G241" s="19">
        <v>9.6417294247768108</v>
      </c>
      <c r="H241" s="20">
        <v>1.3706691110013699E-10</v>
      </c>
      <c r="I241" s="15" t="s">
        <v>34</v>
      </c>
      <c r="K241" s="15" t="s">
        <v>91</v>
      </c>
      <c r="L241" s="15" t="s">
        <v>91</v>
      </c>
    </row>
    <row r="242" spans="1:12" ht="15" customHeight="1" x14ac:dyDescent="0.2">
      <c r="A242" s="15">
        <v>3</v>
      </c>
      <c r="B242" s="18">
        <v>1225773</v>
      </c>
      <c r="C242" s="18">
        <v>1225773</v>
      </c>
      <c r="D242" s="15" t="s">
        <v>90</v>
      </c>
      <c r="E242" s="15" t="s">
        <v>89</v>
      </c>
      <c r="F242" s="19">
        <v>96.327294088327804</v>
      </c>
      <c r="G242" s="19">
        <v>9.6408928953677506</v>
      </c>
      <c r="H242" s="20">
        <v>4.6386667346736202E-12</v>
      </c>
      <c r="I242" s="15" t="s">
        <v>34</v>
      </c>
      <c r="K242" s="15" t="s">
        <v>91</v>
      </c>
      <c r="L242" s="15" t="s">
        <v>91</v>
      </c>
    </row>
    <row r="243" spans="1:12" ht="15" customHeight="1" x14ac:dyDescent="0.2">
      <c r="A243" s="15">
        <v>3</v>
      </c>
      <c r="B243" s="18">
        <v>16342197</v>
      </c>
      <c r="C243" s="18">
        <v>16342197</v>
      </c>
      <c r="D243" s="15" t="s">
        <v>90</v>
      </c>
      <c r="E243" s="15" t="s">
        <v>92</v>
      </c>
      <c r="F243" s="19">
        <v>96.466490475757496</v>
      </c>
      <c r="G243" s="19">
        <v>9.64034864668327</v>
      </c>
      <c r="H243" s="20">
        <v>1.2018467084998899E-10</v>
      </c>
      <c r="I243" s="15" t="s">
        <v>34</v>
      </c>
      <c r="K243" s="15" t="s">
        <v>91</v>
      </c>
      <c r="L243" s="15" t="s">
        <v>91</v>
      </c>
    </row>
    <row r="244" spans="1:12" ht="15" customHeight="1" x14ac:dyDescent="0.2">
      <c r="A244" s="15">
        <v>5</v>
      </c>
      <c r="B244" s="18">
        <v>22360468</v>
      </c>
      <c r="C244" s="18">
        <v>22360468</v>
      </c>
      <c r="D244" s="15" t="s">
        <v>90</v>
      </c>
      <c r="E244" s="15" t="s">
        <v>92</v>
      </c>
      <c r="F244" s="19">
        <v>172.054605399058</v>
      </c>
      <c r="G244" s="19">
        <v>9.6353061998852194</v>
      </c>
      <c r="H244" s="20">
        <v>1.2897383185603299E-14</v>
      </c>
      <c r="I244" s="15" t="s">
        <v>34</v>
      </c>
      <c r="K244" s="15" t="s">
        <v>91</v>
      </c>
      <c r="L244" s="15" t="s">
        <v>91</v>
      </c>
    </row>
    <row r="245" spans="1:12" ht="15" customHeight="1" x14ac:dyDescent="0.2">
      <c r="A245" s="15">
        <v>1</v>
      </c>
      <c r="B245" s="18">
        <v>20444560</v>
      </c>
      <c r="C245" s="18">
        <v>20444560</v>
      </c>
      <c r="D245" s="15" t="s">
        <v>90</v>
      </c>
      <c r="E245" s="15" t="s">
        <v>89</v>
      </c>
      <c r="F245" s="19">
        <v>47.420969374362798</v>
      </c>
      <c r="G245" s="19">
        <v>9.6308404309430795</v>
      </c>
      <c r="H245" s="20">
        <v>3.6572266128518198E-11</v>
      </c>
      <c r="I245" s="15" t="s">
        <v>34</v>
      </c>
      <c r="K245" s="15" t="s">
        <v>91</v>
      </c>
      <c r="L245" s="15" t="s">
        <v>91</v>
      </c>
    </row>
    <row r="246" spans="1:12" ht="15" customHeight="1" x14ac:dyDescent="0.2">
      <c r="A246" s="15">
        <v>4</v>
      </c>
      <c r="B246" s="18">
        <v>17041949</v>
      </c>
      <c r="C246" s="18">
        <v>17041955</v>
      </c>
      <c r="D246" s="15" t="s">
        <v>90</v>
      </c>
      <c r="E246" s="15" t="s">
        <v>92</v>
      </c>
      <c r="F246" s="19">
        <v>46.338381408824198</v>
      </c>
      <c r="G246" s="19">
        <v>9.6299687448149704</v>
      </c>
      <c r="H246" s="20">
        <v>3.9073863153062602E-12</v>
      </c>
      <c r="I246" s="15" t="s">
        <v>34</v>
      </c>
      <c r="K246" s="15" t="s">
        <v>91</v>
      </c>
      <c r="L246" s="15" t="s">
        <v>91</v>
      </c>
    </row>
    <row r="247" spans="1:12" ht="15" customHeight="1" x14ac:dyDescent="0.2">
      <c r="A247" s="15">
        <v>3</v>
      </c>
      <c r="B247" s="18">
        <v>18885638</v>
      </c>
      <c r="C247" s="18">
        <v>18885639</v>
      </c>
      <c r="D247" s="15" t="s">
        <v>90</v>
      </c>
      <c r="E247" s="15" t="s">
        <v>89</v>
      </c>
      <c r="F247" s="19">
        <v>95.285363577649093</v>
      </c>
      <c r="G247" s="19">
        <v>9.6258867463934195</v>
      </c>
      <c r="H247" s="20">
        <v>1.4580555168202401E-9</v>
      </c>
      <c r="I247" s="15" t="s">
        <v>34</v>
      </c>
      <c r="K247" s="15" t="s">
        <v>91</v>
      </c>
      <c r="L247" s="15" t="s">
        <v>91</v>
      </c>
    </row>
    <row r="248" spans="1:12" ht="15" customHeight="1" x14ac:dyDescent="0.2">
      <c r="A248" s="15">
        <v>5</v>
      </c>
      <c r="B248" s="18">
        <v>15012387</v>
      </c>
      <c r="C248" s="18">
        <v>15012387</v>
      </c>
      <c r="D248" s="15" t="s">
        <v>90</v>
      </c>
      <c r="E248" s="15" t="s">
        <v>92</v>
      </c>
      <c r="F248" s="19">
        <v>93.768592969527106</v>
      </c>
      <c r="G248" s="19">
        <v>9.6250002757849806</v>
      </c>
      <c r="H248" s="20">
        <v>2.5545597891983599E-11</v>
      </c>
      <c r="I248" s="15" t="s">
        <v>34</v>
      </c>
      <c r="K248" s="15" t="s">
        <v>91</v>
      </c>
      <c r="L248" s="15" t="s">
        <v>91</v>
      </c>
    </row>
    <row r="249" spans="1:12" ht="15" customHeight="1" x14ac:dyDescent="0.2">
      <c r="A249" s="15">
        <v>1</v>
      </c>
      <c r="B249" s="18">
        <v>14238634</v>
      </c>
      <c r="C249" s="18">
        <v>14238634</v>
      </c>
      <c r="D249" s="15" t="s">
        <v>90</v>
      </c>
      <c r="E249" s="15" t="s">
        <v>92</v>
      </c>
      <c r="F249" s="19">
        <v>47.350553752247301</v>
      </c>
      <c r="G249" s="19">
        <v>9.6239611710739492</v>
      </c>
      <c r="H249" s="20">
        <v>8.5902940088579398E-11</v>
      </c>
      <c r="I249" s="15" t="s">
        <v>34</v>
      </c>
      <c r="K249" s="15" t="s">
        <v>91</v>
      </c>
      <c r="L249" s="15" t="s">
        <v>91</v>
      </c>
    </row>
    <row r="250" spans="1:12" ht="15" customHeight="1" x14ac:dyDescent="0.2">
      <c r="A250" s="15">
        <v>1</v>
      </c>
      <c r="B250" s="18">
        <v>22557366</v>
      </c>
      <c r="C250" s="18">
        <v>22557366</v>
      </c>
      <c r="D250" s="15" t="s">
        <v>90</v>
      </c>
      <c r="E250" s="15" t="s">
        <v>92</v>
      </c>
      <c r="F250" s="19">
        <v>47.047106401822703</v>
      </c>
      <c r="G250" s="19">
        <v>9.62300576462337</v>
      </c>
      <c r="H250" s="20">
        <v>2.3804959230182901E-11</v>
      </c>
      <c r="I250" s="15" t="s">
        <v>34</v>
      </c>
      <c r="K250" s="15" t="s">
        <v>91</v>
      </c>
      <c r="L250" s="15" t="s">
        <v>91</v>
      </c>
    </row>
    <row r="251" spans="1:12" ht="15" customHeight="1" x14ac:dyDescent="0.2">
      <c r="A251" s="15">
        <v>1</v>
      </c>
      <c r="B251" s="18">
        <v>8980562</v>
      </c>
      <c r="C251" s="18">
        <v>8980562</v>
      </c>
      <c r="D251" s="15" t="s">
        <v>90</v>
      </c>
      <c r="E251" s="15" t="s">
        <v>92</v>
      </c>
      <c r="F251" s="19">
        <v>91.9221424068338</v>
      </c>
      <c r="G251" s="19">
        <v>9.6218010486064092</v>
      </c>
      <c r="H251" s="20">
        <v>4.4487006355534297E-12</v>
      </c>
      <c r="I251" s="15" t="s">
        <v>34</v>
      </c>
      <c r="K251" s="15" t="s">
        <v>91</v>
      </c>
      <c r="L251" s="15" t="s">
        <v>91</v>
      </c>
    </row>
    <row r="252" spans="1:12" ht="15" customHeight="1" x14ac:dyDescent="0.2">
      <c r="A252" s="15">
        <v>2</v>
      </c>
      <c r="B252" s="18">
        <v>10289883</v>
      </c>
      <c r="C252" s="18">
        <v>10289883</v>
      </c>
      <c r="D252" s="15" t="s">
        <v>90</v>
      </c>
      <c r="E252" s="15" t="s">
        <v>89</v>
      </c>
      <c r="F252" s="19">
        <v>259.31197136828899</v>
      </c>
      <c r="G252" s="19">
        <v>9.6214404599591994</v>
      </c>
      <c r="H252" s="20">
        <v>1.3724665713252E-15</v>
      </c>
      <c r="I252" s="15" t="s">
        <v>34</v>
      </c>
      <c r="K252" s="15" t="s">
        <v>91</v>
      </c>
      <c r="L252" s="15" t="s">
        <v>91</v>
      </c>
    </row>
    <row r="253" spans="1:12" ht="15" customHeight="1" x14ac:dyDescent="0.2">
      <c r="A253" s="15">
        <v>1</v>
      </c>
      <c r="B253" s="18">
        <v>5998893</v>
      </c>
      <c r="C253" s="18">
        <v>5998894</v>
      </c>
      <c r="D253" s="15" t="s">
        <v>90</v>
      </c>
      <c r="E253" s="15" t="s">
        <v>89</v>
      </c>
      <c r="F253" s="19">
        <v>46.985069743755098</v>
      </c>
      <c r="G253" s="19">
        <v>9.6207619285697898</v>
      </c>
      <c r="H253" s="20">
        <v>1.6540508750979701E-10</v>
      </c>
      <c r="I253" s="15" t="s">
        <v>32</v>
      </c>
      <c r="J253" s="15" t="s">
        <v>640</v>
      </c>
      <c r="K253" s="15" t="s">
        <v>641</v>
      </c>
      <c r="L253" s="15" t="s">
        <v>642</v>
      </c>
    </row>
    <row r="254" spans="1:12" ht="15" customHeight="1" x14ac:dyDescent="0.2">
      <c r="A254" s="15">
        <v>5</v>
      </c>
      <c r="B254" s="18">
        <v>15024590</v>
      </c>
      <c r="C254" s="18">
        <v>15024590</v>
      </c>
      <c r="D254" s="15" t="s">
        <v>90</v>
      </c>
      <c r="E254" s="15" t="s">
        <v>89</v>
      </c>
      <c r="F254" s="19">
        <v>47.652876046076997</v>
      </c>
      <c r="G254" s="19">
        <v>9.6187558005439602</v>
      </c>
      <c r="H254" s="20">
        <v>5.8071848561991499E-12</v>
      </c>
      <c r="I254" s="15" t="s">
        <v>32</v>
      </c>
      <c r="J254" s="15" t="s">
        <v>1847</v>
      </c>
      <c r="K254" s="15" t="s">
        <v>1847</v>
      </c>
      <c r="L254" s="15" t="s">
        <v>91</v>
      </c>
    </row>
    <row r="255" spans="1:12" ht="15" customHeight="1" x14ac:dyDescent="0.2">
      <c r="A255" s="15">
        <v>1</v>
      </c>
      <c r="B255" s="18">
        <v>17030450</v>
      </c>
      <c r="C255" s="18">
        <v>17030452</v>
      </c>
      <c r="D255" s="15" t="s">
        <v>90</v>
      </c>
      <c r="E255" s="15" t="s">
        <v>92</v>
      </c>
      <c r="F255" s="19">
        <v>46.809192139325603</v>
      </c>
      <c r="G255" s="19">
        <v>9.6170091069222998</v>
      </c>
      <c r="H255" s="20">
        <v>6.4567777194086199E-12</v>
      </c>
      <c r="I255" s="15" t="s">
        <v>34</v>
      </c>
      <c r="K255" s="15" t="s">
        <v>91</v>
      </c>
      <c r="L255" s="15" t="s">
        <v>91</v>
      </c>
    </row>
    <row r="256" spans="1:12" ht="15" customHeight="1" x14ac:dyDescent="0.2">
      <c r="A256" s="15">
        <v>2</v>
      </c>
      <c r="B256" s="18">
        <v>16809219</v>
      </c>
      <c r="C256" s="18">
        <v>16809222</v>
      </c>
      <c r="D256" s="15" t="s">
        <v>90</v>
      </c>
      <c r="E256" s="15" t="s">
        <v>92</v>
      </c>
      <c r="F256" s="19">
        <v>47.006989203646697</v>
      </c>
      <c r="G256" s="19">
        <v>9.6124460479879801</v>
      </c>
      <c r="H256" s="20">
        <v>9.5510113918239499E-3</v>
      </c>
      <c r="I256" s="15" t="s">
        <v>34</v>
      </c>
      <c r="K256" s="15" t="s">
        <v>91</v>
      </c>
      <c r="L256" s="15" t="s">
        <v>91</v>
      </c>
    </row>
    <row r="257" spans="1:12" ht="15" customHeight="1" x14ac:dyDescent="0.2">
      <c r="A257" s="15">
        <v>2</v>
      </c>
      <c r="B257" s="18">
        <v>3121360</v>
      </c>
      <c r="C257" s="18">
        <v>3121360</v>
      </c>
      <c r="D257" s="15" t="s">
        <v>90</v>
      </c>
      <c r="E257" s="15" t="s">
        <v>89</v>
      </c>
      <c r="F257" s="19">
        <v>47.719513219823597</v>
      </c>
      <c r="G257" s="19">
        <v>9.6123623341906406</v>
      </c>
      <c r="H257" s="20">
        <v>4.5103154716172299E-11</v>
      </c>
      <c r="I257" s="15" t="s">
        <v>34</v>
      </c>
      <c r="K257" s="15" t="s">
        <v>91</v>
      </c>
      <c r="L257" s="15" t="s">
        <v>91</v>
      </c>
    </row>
    <row r="258" spans="1:12" ht="15" customHeight="1" x14ac:dyDescent="0.2">
      <c r="A258" s="15">
        <v>4</v>
      </c>
      <c r="B258" s="18">
        <v>14007249</v>
      </c>
      <c r="C258" s="18">
        <v>14007249</v>
      </c>
      <c r="D258" s="15" t="s">
        <v>90</v>
      </c>
      <c r="E258" s="15" t="s">
        <v>89</v>
      </c>
      <c r="F258" s="19">
        <v>46.1675477651617</v>
      </c>
      <c r="G258" s="19">
        <v>9.6102291325251095</v>
      </c>
      <c r="H258" s="20">
        <v>5.2023554170021601E-12</v>
      </c>
      <c r="I258" s="15" t="s">
        <v>34</v>
      </c>
      <c r="K258" s="15" t="s">
        <v>91</v>
      </c>
      <c r="L258" s="15" t="s">
        <v>91</v>
      </c>
    </row>
    <row r="259" spans="1:12" ht="15" customHeight="1" x14ac:dyDescent="0.2">
      <c r="A259" s="15">
        <v>4</v>
      </c>
      <c r="B259" s="18">
        <v>16542570</v>
      </c>
      <c r="C259" s="18">
        <v>16542572</v>
      </c>
      <c r="D259" s="15" t="s">
        <v>90</v>
      </c>
      <c r="E259" s="15" t="s">
        <v>89</v>
      </c>
      <c r="F259" s="19">
        <v>90.254392942466495</v>
      </c>
      <c r="G259" s="19">
        <v>9.6100271817678795</v>
      </c>
      <c r="H259" s="20">
        <v>7.0841436732719299E-12</v>
      </c>
      <c r="I259" s="15" t="s">
        <v>32</v>
      </c>
      <c r="J259" s="15" t="s">
        <v>1669</v>
      </c>
      <c r="K259" s="15" t="s">
        <v>1670</v>
      </c>
      <c r="L259" s="15" t="s">
        <v>1671</v>
      </c>
    </row>
    <row r="260" spans="1:12" ht="15" customHeight="1" x14ac:dyDescent="0.2">
      <c r="A260" s="15">
        <v>5</v>
      </c>
      <c r="B260" s="18">
        <v>22794476</v>
      </c>
      <c r="C260" s="18">
        <v>22794479</v>
      </c>
      <c r="D260" s="15" t="s">
        <v>90</v>
      </c>
      <c r="E260" s="15" t="s">
        <v>89</v>
      </c>
      <c r="F260" s="19">
        <v>47.269492245227198</v>
      </c>
      <c r="G260" s="19">
        <v>9.6065827297347308</v>
      </c>
      <c r="H260" s="20">
        <v>1.27520911803228E-11</v>
      </c>
      <c r="I260" s="15" t="s">
        <v>34</v>
      </c>
      <c r="K260" s="15" t="s">
        <v>91</v>
      </c>
      <c r="L260" s="15" t="s">
        <v>91</v>
      </c>
    </row>
    <row r="261" spans="1:12" ht="15" customHeight="1" x14ac:dyDescent="0.2">
      <c r="A261" s="15">
        <v>2</v>
      </c>
      <c r="B261" s="18">
        <v>16780896</v>
      </c>
      <c r="C261" s="18">
        <v>16780897</v>
      </c>
      <c r="D261" s="15" t="s">
        <v>90</v>
      </c>
      <c r="E261" s="15" t="s">
        <v>92</v>
      </c>
      <c r="F261" s="19">
        <v>91.4590252868026</v>
      </c>
      <c r="G261" s="19">
        <v>9.6059678355290501</v>
      </c>
      <c r="H261" s="20">
        <v>1.5148971265628099E-8</v>
      </c>
      <c r="I261" s="15" t="s">
        <v>34</v>
      </c>
      <c r="K261" s="15" t="s">
        <v>91</v>
      </c>
      <c r="L261" s="15" t="s">
        <v>91</v>
      </c>
    </row>
    <row r="262" spans="1:12" ht="15" customHeight="1" x14ac:dyDescent="0.2">
      <c r="A262" s="15">
        <v>2</v>
      </c>
      <c r="B262" s="18">
        <v>6202970</v>
      </c>
      <c r="C262" s="18">
        <v>6202971</v>
      </c>
      <c r="D262" s="15" t="s">
        <v>90</v>
      </c>
      <c r="E262" s="15" t="s">
        <v>92</v>
      </c>
      <c r="F262" s="19">
        <v>46.848369046576302</v>
      </c>
      <c r="G262" s="19">
        <v>9.6018229617777706</v>
      </c>
      <c r="H262" s="20">
        <v>1.7208371563846E-8</v>
      </c>
      <c r="I262" s="15" t="s">
        <v>34</v>
      </c>
      <c r="K262" s="15" t="s">
        <v>91</v>
      </c>
      <c r="L262" s="15" t="s">
        <v>91</v>
      </c>
    </row>
    <row r="263" spans="1:12" ht="15" customHeight="1" x14ac:dyDescent="0.2">
      <c r="A263" s="15">
        <v>3</v>
      </c>
      <c r="B263" s="18">
        <v>3655582</v>
      </c>
      <c r="C263" s="18">
        <v>3655582</v>
      </c>
      <c r="D263" s="15" t="s">
        <v>90</v>
      </c>
      <c r="E263" s="15" t="s">
        <v>89</v>
      </c>
      <c r="F263" s="19">
        <v>48.146331119659401</v>
      </c>
      <c r="G263" s="19">
        <v>9.6014997423522193</v>
      </c>
      <c r="H263" s="20">
        <v>7.45954786263753E-10</v>
      </c>
      <c r="I263" s="15" t="s">
        <v>34</v>
      </c>
      <c r="K263" s="15" t="s">
        <v>91</v>
      </c>
      <c r="L263" s="15" t="s">
        <v>91</v>
      </c>
    </row>
    <row r="264" spans="1:12" ht="15" customHeight="1" x14ac:dyDescent="0.2">
      <c r="A264" s="15">
        <v>3</v>
      </c>
      <c r="B264" s="18">
        <v>16426928</v>
      </c>
      <c r="C264" s="18">
        <v>16426931</v>
      </c>
      <c r="D264" s="15" t="s">
        <v>90</v>
      </c>
      <c r="E264" s="15" t="s">
        <v>89</v>
      </c>
      <c r="F264" s="19">
        <v>93.333452009402393</v>
      </c>
      <c r="G264" s="19">
        <v>9.5967258317068698</v>
      </c>
      <c r="H264" s="20">
        <v>8.8424501448847905E-12</v>
      </c>
      <c r="I264" s="15" t="s">
        <v>34</v>
      </c>
      <c r="K264" s="15" t="s">
        <v>91</v>
      </c>
      <c r="L264" s="15" t="s">
        <v>91</v>
      </c>
    </row>
    <row r="265" spans="1:12" ht="15" customHeight="1" x14ac:dyDescent="0.2">
      <c r="A265" s="15">
        <v>3</v>
      </c>
      <c r="B265" s="18">
        <v>5633390</v>
      </c>
      <c r="C265" s="18">
        <v>5633391</v>
      </c>
      <c r="D265" s="15" t="s">
        <v>90</v>
      </c>
      <c r="E265" s="15" t="s">
        <v>89</v>
      </c>
      <c r="F265" s="19">
        <v>93.397147853806899</v>
      </c>
      <c r="G265" s="19">
        <v>9.5961695462899907</v>
      </c>
      <c r="H265" s="20">
        <v>1.01652881328501E-10</v>
      </c>
      <c r="I265" s="15" t="s">
        <v>34</v>
      </c>
      <c r="K265" s="15" t="s">
        <v>91</v>
      </c>
      <c r="L265" s="15" t="s">
        <v>91</v>
      </c>
    </row>
    <row r="266" spans="1:12" ht="15" customHeight="1" x14ac:dyDescent="0.2">
      <c r="A266" s="15">
        <v>5</v>
      </c>
      <c r="B266" s="18">
        <v>3288100</v>
      </c>
      <c r="C266" s="18">
        <v>3288103</v>
      </c>
      <c r="D266" s="15" t="s">
        <v>90</v>
      </c>
      <c r="E266" s="15" t="s">
        <v>92</v>
      </c>
      <c r="F266" s="19">
        <v>176.14620251350701</v>
      </c>
      <c r="G266" s="19">
        <v>9.5942381296733306</v>
      </c>
      <c r="H266" s="20">
        <v>7.4431450517353E-6</v>
      </c>
      <c r="I266" s="15" t="s">
        <v>32</v>
      </c>
      <c r="J266" s="15" t="s">
        <v>2051</v>
      </c>
      <c r="K266" s="15" t="s">
        <v>2051</v>
      </c>
      <c r="L266" s="15" t="s">
        <v>2052</v>
      </c>
    </row>
    <row r="267" spans="1:12" ht="15" customHeight="1" x14ac:dyDescent="0.2">
      <c r="A267" s="15">
        <v>5</v>
      </c>
      <c r="B267" s="18">
        <v>13685392</v>
      </c>
      <c r="C267" s="18">
        <v>13685393</v>
      </c>
      <c r="D267" s="15" t="s">
        <v>90</v>
      </c>
      <c r="E267" s="15" t="s">
        <v>92</v>
      </c>
      <c r="F267" s="19">
        <v>46.9338588412269</v>
      </c>
      <c r="G267" s="19">
        <v>9.5941264407054607</v>
      </c>
      <c r="H267" s="20">
        <v>1.9248096575066099E-9</v>
      </c>
      <c r="I267" s="15" t="s">
        <v>34</v>
      </c>
      <c r="K267" s="15" t="s">
        <v>91</v>
      </c>
      <c r="L267" s="15" t="s">
        <v>91</v>
      </c>
    </row>
    <row r="268" spans="1:12" ht="15" customHeight="1" x14ac:dyDescent="0.2">
      <c r="A268" s="15">
        <v>1</v>
      </c>
      <c r="B268" s="18">
        <v>10062441</v>
      </c>
      <c r="C268" s="18">
        <v>10062441</v>
      </c>
      <c r="D268" s="15" t="s">
        <v>90</v>
      </c>
      <c r="E268" s="15" t="s">
        <v>89</v>
      </c>
      <c r="F268" s="19">
        <v>46.521422747561601</v>
      </c>
      <c r="G268" s="19">
        <v>9.5923705258352197</v>
      </c>
      <c r="H268" s="20">
        <v>1.20537334050572E-9</v>
      </c>
      <c r="I268" s="15" t="s">
        <v>32</v>
      </c>
      <c r="J268" s="15" t="s">
        <v>93</v>
      </c>
      <c r="K268" s="15" t="s">
        <v>93</v>
      </c>
      <c r="L268" s="15" t="s">
        <v>94</v>
      </c>
    </row>
    <row r="269" spans="1:12" ht="15" customHeight="1" x14ac:dyDescent="0.2">
      <c r="A269" s="15">
        <v>5</v>
      </c>
      <c r="B269" s="18">
        <v>8113061</v>
      </c>
      <c r="C269" s="18">
        <v>8113061</v>
      </c>
      <c r="D269" s="15" t="s">
        <v>90</v>
      </c>
      <c r="E269" s="15" t="s">
        <v>89</v>
      </c>
      <c r="F269" s="19">
        <v>46.830863900352703</v>
      </c>
      <c r="G269" s="19">
        <v>9.5918431393461905</v>
      </c>
      <c r="H269" s="20">
        <v>2.6493613679810098E-10</v>
      </c>
      <c r="I269" s="15" t="s">
        <v>34</v>
      </c>
      <c r="K269" s="15" t="s">
        <v>91</v>
      </c>
      <c r="L269" s="15" t="s">
        <v>91</v>
      </c>
    </row>
    <row r="270" spans="1:12" ht="15" customHeight="1" x14ac:dyDescent="0.2">
      <c r="A270" s="15">
        <v>4</v>
      </c>
      <c r="B270" s="18">
        <v>16542577</v>
      </c>
      <c r="C270" s="18">
        <v>16542578</v>
      </c>
      <c r="D270" s="15" t="s">
        <v>90</v>
      </c>
      <c r="E270" s="15" t="s">
        <v>89</v>
      </c>
      <c r="F270" s="19">
        <v>45.253037527044199</v>
      </c>
      <c r="G270" s="19">
        <v>9.5862933500588507</v>
      </c>
      <c r="H270" s="20">
        <v>6.7787209740903701E-11</v>
      </c>
      <c r="I270" s="15" t="s">
        <v>32</v>
      </c>
      <c r="J270" s="15" t="s">
        <v>1669</v>
      </c>
      <c r="K270" s="15" t="s">
        <v>1670</v>
      </c>
      <c r="L270" s="15" t="s">
        <v>1671</v>
      </c>
    </row>
    <row r="271" spans="1:12" ht="15" customHeight="1" x14ac:dyDescent="0.2">
      <c r="A271" s="15">
        <v>5</v>
      </c>
      <c r="B271" s="18">
        <v>22360464</v>
      </c>
      <c r="C271" s="18">
        <v>22360465</v>
      </c>
      <c r="D271" s="15" t="s">
        <v>90</v>
      </c>
      <c r="E271" s="15" t="s">
        <v>92</v>
      </c>
      <c r="F271" s="19">
        <v>263.86758745929302</v>
      </c>
      <c r="G271" s="19">
        <v>9.5842750746309502</v>
      </c>
      <c r="H271" s="20">
        <v>1.56757507567995E-18</v>
      </c>
      <c r="I271" s="15" t="s">
        <v>34</v>
      </c>
      <c r="K271" s="15" t="s">
        <v>91</v>
      </c>
      <c r="L271" s="15" t="s">
        <v>91</v>
      </c>
    </row>
    <row r="272" spans="1:12" ht="15" customHeight="1" x14ac:dyDescent="0.2">
      <c r="A272" s="15">
        <v>1</v>
      </c>
      <c r="B272" s="18">
        <v>26956280</v>
      </c>
      <c r="C272" s="18">
        <v>26956280</v>
      </c>
      <c r="D272" s="15" t="s">
        <v>90</v>
      </c>
      <c r="E272" s="15" t="s">
        <v>92</v>
      </c>
      <c r="F272" s="19">
        <v>45.664423526346901</v>
      </c>
      <c r="G272" s="19">
        <v>9.5772169829197296</v>
      </c>
      <c r="H272" s="20">
        <v>5.3301798132683598E-4</v>
      </c>
      <c r="I272" s="15" t="s">
        <v>34</v>
      </c>
      <c r="K272" s="15" t="s">
        <v>91</v>
      </c>
      <c r="L272" s="15" t="s">
        <v>91</v>
      </c>
    </row>
    <row r="273" spans="1:12" ht="15" customHeight="1" x14ac:dyDescent="0.2">
      <c r="A273" s="15">
        <v>1</v>
      </c>
      <c r="B273" s="18">
        <v>12611670</v>
      </c>
      <c r="C273" s="18">
        <v>12611670</v>
      </c>
      <c r="D273" s="15" t="s">
        <v>90</v>
      </c>
      <c r="E273" s="15" t="s">
        <v>89</v>
      </c>
      <c r="F273" s="19">
        <v>46.002063483135998</v>
      </c>
      <c r="G273" s="19">
        <v>9.5770410459254798</v>
      </c>
      <c r="H273" s="20">
        <v>1.40501020683705E-11</v>
      </c>
      <c r="I273" s="15" t="s">
        <v>32</v>
      </c>
      <c r="J273" s="15" t="s">
        <v>173</v>
      </c>
      <c r="K273" s="15" t="s">
        <v>173</v>
      </c>
      <c r="L273" s="15" t="s">
        <v>174</v>
      </c>
    </row>
    <row r="274" spans="1:12" ht="15" customHeight="1" x14ac:dyDescent="0.2">
      <c r="A274" s="15">
        <v>3</v>
      </c>
      <c r="B274" s="18">
        <v>22415534</v>
      </c>
      <c r="C274" s="18">
        <v>22415534</v>
      </c>
      <c r="D274" s="15" t="s">
        <v>90</v>
      </c>
      <c r="E274" s="15" t="s">
        <v>89</v>
      </c>
      <c r="F274" s="19">
        <v>47.245251195255904</v>
      </c>
      <c r="G274" s="19">
        <v>9.5739756668348601</v>
      </c>
      <c r="H274" s="20">
        <v>1.38287969190919E-10</v>
      </c>
      <c r="I274" s="15" t="s">
        <v>34</v>
      </c>
      <c r="K274" s="15" t="s">
        <v>91</v>
      </c>
      <c r="L274" s="15" t="s">
        <v>91</v>
      </c>
    </row>
    <row r="275" spans="1:12" ht="15" customHeight="1" x14ac:dyDescent="0.2">
      <c r="A275" s="15">
        <v>3</v>
      </c>
      <c r="B275" s="18">
        <v>14208322</v>
      </c>
      <c r="C275" s="18">
        <v>14208322</v>
      </c>
      <c r="D275" s="15" t="s">
        <v>90</v>
      </c>
      <c r="E275" s="15" t="s">
        <v>89</v>
      </c>
      <c r="F275" s="19">
        <v>91.904711859403903</v>
      </c>
      <c r="G275" s="19">
        <v>9.5735345874491795</v>
      </c>
      <c r="H275" s="20">
        <v>5.0677362173405997E-11</v>
      </c>
      <c r="I275" s="15" t="s">
        <v>34</v>
      </c>
      <c r="K275" s="15" t="s">
        <v>91</v>
      </c>
      <c r="L275" s="15" t="s">
        <v>91</v>
      </c>
    </row>
    <row r="276" spans="1:12" ht="15" customHeight="1" x14ac:dyDescent="0.2">
      <c r="A276" s="15">
        <v>3</v>
      </c>
      <c r="B276" s="18">
        <v>5633340</v>
      </c>
      <c r="C276" s="18">
        <v>5633340</v>
      </c>
      <c r="D276" s="15" t="s">
        <v>90</v>
      </c>
      <c r="E276" s="15" t="s">
        <v>92</v>
      </c>
      <c r="F276" s="19">
        <v>47.223219399563597</v>
      </c>
      <c r="G276" s="19">
        <v>9.5715505422816403</v>
      </c>
      <c r="H276" s="20">
        <v>8.7067628944079606E-12</v>
      </c>
      <c r="I276" s="15" t="s">
        <v>34</v>
      </c>
      <c r="K276" s="15" t="s">
        <v>91</v>
      </c>
      <c r="L276" s="15" t="s">
        <v>91</v>
      </c>
    </row>
    <row r="277" spans="1:12" ht="15" customHeight="1" x14ac:dyDescent="0.2">
      <c r="A277" s="15">
        <v>4</v>
      </c>
      <c r="B277" s="18">
        <v>2199940</v>
      </c>
      <c r="C277" s="18">
        <v>2199940</v>
      </c>
      <c r="D277" s="15" t="s">
        <v>90</v>
      </c>
      <c r="E277" s="15" t="s">
        <v>92</v>
      </c>
      <c r="F277" s="19">
        <v>44.599251440462403</v>
      </c>
      <c r="G277" s="19">
        <v>9.5703525771235292</v>
      </c>
      <c r="H277" s="20">
        <v>2.9915993834312999E-9</v>
      </c>
      <c r="I277" s="15" t="s">
        <v>34</v>
      </c>
      <c r="K277" s="15" t="s">
        <v>91</v>
      </c>
      <c r="L277" s="15" t="s">
        <v>91</v>
      </c>
    </row>
    <row r="278" spans="1:12" ht="15" customHeight="1" x14ac:dyDescent="0.2">
      <c r="A278" s="15">
        <v>5</v>
      </c>
      <c r="B278" s="18">
        <v>20959202</v>
      </c>
      <c r="C278" s="18">
        <v>20959202</v>
      </c>
      <c r="D278" s="15" t="s">
        <v>90</v>
      </c>
      <c r="E278" s="15" t="s">
        <v>89</v>
      </c>
      <c r="F278" s="19">
        <v>89.7351609269394</v>
      </c>
      <c r="G278" s="19">
        <v>9.5697813651690495</v>
      </c>
      <c r="H278" s="20">
        <v>3.030996363233E-11</v>
      </c>
      <c r="I278" s="15" t="s">
        <v>32</v>
      </c>
      <c r="J278" s="15" t="s">
        <v>1939</v>
      </c>
      <c r="K278" s="15" t="s">
        <v>1939</v>
      </c>
      <c r="L278" s="15" t="s">
        <v>1940</v>
      </c>
    </row>
    <row r="279" spans="1:12" ht="15" customHeight="1" x14ac:dyDescent="0.2">
      <c r="A279" s="15">
        <v>3</v>
      </c>
      <c r="B279" s="18">
        <v>18464707</v>
      </c>
      <c r="C279" s="18">
        <v>18464709</v>
      </c>
      <c r="D279" s="15" t="s">
        <v>90</v>
      </c>
      <c r="E279" s="15" t="s">
        <v>92</v>
      </c>
      <c r="F279" s="19">
        <v>91.830139211093993</v>
      </c>
      <c r="G279" s="19">
        <v>9.5696290981606094</v>
      </c>
      <c r="H279" s="20">
        <v>1.52965899255084E-9</v>
      </c>
      <c r="I279" s="15" t="s">
        <v>34</v>
      </c>
      <c r="K279" s="15" t="s">
        <v>91</v>
      </c>
      <c r="L279" s="15" t="s">
        <v>91</v>
      </c>
    </row>
    <row r="280" spans="1:12" ht="15" customHeight="1" x14ac:dyDescent="0.2">
      <c r="A280" s="15">
        <v>3</v>
      </c>
      <c r="B280" s="18">
        <v>7252860</v>
      </c>
      <c r="C280" s="18">
        <v>7252860</v>
      </c>
      <c r="D280" s="15" t="s">
        <v>90</v>
      </c>
      <c r="E280" s="15" t="s">
        <v>89</v>
      </c>
      <c r="F280" s="19">
        <v>46.964740329737602</v>
      </c>
      <c r="G280" s="19">
        <v>9.5689162426478003</v>
      </c>
      <c r="H280" s="20">
        <v>2.9445859349381499E-12</v>
      </c>
      <c r="I280" s="15" t="s">
        <v>34</v>
      </c>
      <c r="K280" s="15" t="s">
        <v>91</v>
      </c>
      <c r="L280" s="15" t="s">
        <v>91</v>
      </c>
    </row>
    <row r="281" spans="1:12" ht="15" customHeight="1" x14ac:dyDescent="0.2">
      <c r="A281" s="15">
        <v>5</v>
      </c>
      <c r="B281" s="18">
        <v>1158881</v>
      </c>
      <c r="C281" s="18">
        <v>1158881</v>
      </c>
      <c r="D281" s="15" t="s">
        <v>90</v>
      </c>
      <c r="E281" s="15" t="s">
        <v>89</v>
      </c>
      <c r="F281" s="19">
        <v>89.176882558803499</v>
      </c>
      <c r="G281" s="19">
        <v>9.5618036037893397</v>
      </c>
      <c r="H281" s="20">
        <v>3.29140433719391E-12</v>
      </c>
      <c r="I281" s="15" t="s">
        <v>32</v>
      </c>
      <c r="J281" s="15" t="s">
        <v>1822</v>
      </c>
      <c r="K281" s="15" t="s">
        <v>1823</v>
      </c>
      <c r="L281" s="15" t="s">
        <v>1036</v>
      </c>
    </row>
    <row r="282" spans="1:12" ht="15" customHeight="1" x14ac:dyDescent="0.2">
      <c r="A282" s="15">
        <v>1</v>
      </c>
      <c r="B282" s="18">
        <v>847709</v>
      </c>
      <c r="C282" s="18">
        <v>847710</v>
      </c>
      <c r="D282" s="15" t="s">
        <v>90</v>
      </c>
      <c r="E282" s="15" t="s">
        <v>89</v>
      </c>
      <c r="F282" s="19">
        <v>45.469023295191903</v>
      </c>
      <c r="G282" s="19">
        <v>9.5603139175572807</v>
      </c>
      <c r="H282" s="20">
        <v>1.2553397163876201E-9</v>
      </c>
      <c r="I282" s="15" t="s">
        <v>34</v>
      </c>
      <c r="K282" s="15" t="s">
        <v>91</v>
      </c>
      <c r="L282" s="15" t="s">
        <v>91</v>
      </c>
    </row>
    <row r="283" spans="1:12" ht="15" customHeight="1" x14ac:dyDescent="0.2">
      <c r="A283" s="15">
        <v>3</v>
      </c>
      <c r="B283" s="18">
        <v>18464682</v>
      </c>
      <c r="C283" s="18">
        <v>18464682</v>
      </c>
      <c r="D283" s="15" t="s">
        <v>90</v>
      </c>
      <c r="E283" s="15" t="s">
        <v>92</v>
      </c>
      <c r="F283" s="19">
        <v>46.900360494882101</v>
      </c>
      <c r="G283" s="19">
        <v>9.5600408087735893</v>
      </c>
      <c r="H283" s="20">
        <v>6.9016207216049801E-9</v>
      </c>
      <c r="I283" s="15" t="s">
        <v>34</v>
      </c>
      <c r="K283" s="15" t="s">
        <v>91</v>
      </c>
      <c r="L283" s="15" t="s">
        <v>91</v>
      </c>
    </row>
    <row r="284" spans="1:12" ht="15" customHeight="1" x14ac:dyDescent="0.2">
      <c r="A284" s="15">
        <v>3</v>
      </c>
      <c r="B284" s="18">
        <v>3499071</v>
      </c>
      <c r="C284" s="18">
        <v>3499073</v>
      </c>
      <c r="D284" s="15" t="s">
        <v>90</v>
      </c>
      <c r="E284" s="15" t="s">
        <v>89</v>
      </c>
      <c r="F284" s="19">
        <v>46.483261991488597</v>
      </c>
      <c r="G284" s="19">
        <v>9.5571147333087705</v>
      </c>
      <c r="H284" s="20">
        <v>2.3748483688618901E-12</v>
      </c>
      <c r="I284" s="15" t="s">
        <v>32</v>
      </c>
      <c r="J284" s="15" t="s">
        <v>1356</v>
      </c>
      <c r="K284" s="15" t="s">
        <v>1356</v>
      </c>
      <c r="L284" s="15" t="s">
        <v>91</v>
      </c>
    </row>
    <row r="285" spans="1:12" ht="15" customHeight="1" x14ac:dyDescent="0.2">
      <c r="A285" s="15">
        <v>5</v>
      </c>
      <c r="B285" s="18">
        <v>5724535</v>
      </c>
      <c r="C285" s="18">
        <v>5724535</v>
      </c>
      <c r="D285" s="15" t="s">
        <v>90</v>
      </c>
      <c r="E285" s="15" t="s">
        <v>92</v>
      </c>
      <c r="F285" s="19">
        <v>45.622923483209398</v>
      </c>
      <c r="G285" s="19">
        <v>9.5557966532135108</v>
      </c>
      <c r="H285" s="20">
        <v>1.4569522500218599E-11</v>
      </c>
      <c r="I285" s="15" t="s">
        <v>32</v>
      </c>
      <c r="J285" s="15" t="s">
        <v>2128</v>
      </c>
      <c r="K285" s="15" t="s">
        <v>2128</v>
      </c>
      <c r="L285" s="15" t="s">
        <v>290</v>
      </c>
    </row>
    <row r="286" spans="1:12" ht="15" customHeight="1" x14ac:dyDescent="0.2">
      <c r="A286" s="15">
        <v>4</v>
      </c>
      <c r="B286" s="18">
        <v>12942452</v>
      </c>
      <c r="C286" s="18">
        <v>12942453</v>
      </c>
      <c r="D286" s="15" t="s">
        <v>90</v>
      </c>
      <c r="E286" s="15" t="s">
        <v>92</v>
      </c>
      <c r="F286" s="19">
        <v>44.138148605020803</v>
      </c>
      <c r="G286" s="19">
        <v>9.5557810697524594</v>
      </c>
      <c r="H286" s="20">
        <v>2.0789555393459401E-10</v>
      </c>
      <c r="I286" s="15" t="s">
        <v>32</v>
      </c>
      <c r="J286" s="15" t="s">
        <v>1591</v>
      </c>
      <c r="K286" s="15" t="s">
        <v>1591</v>
      </c>
      <c r="L286" s="15" t="s">
        <v>1592</v>
      </c>
    </row>
    <row r="287" spans="1:12" ht="15" customHeight="1" x14ac:dyDescent="0.2">
      <c r="A287" s="15">
        <v>4</v>
      </c>
      <c r="B287" s="18">
        <v>12942389</v>
      </c>
      <c r="C287" s="18">
        <v>12942389</v>
      </c>
      <c r="D287" s="15" t="s">
        <v>90</v>
      </c>
      <c r="E287" s="15" t="s">
        <v>89</v>
      </c>
      <c r="F287" s="19">
        <v>480.85760842951697</v>
      </c>
      <c r="G287" s="19">
        <v>9.5550511716500495</v>
      </c>
      <c r="H287" s="20">
        <v>3.6306614239873801E-30</v>
      </c>
      <c r="I287" s="15" t="s">
        <v>32</v>
      </c>
      <c r="J287" s="15" t="s">
        <v>1591</v>
      </c>
      <c r="K287" s="15" t="s">
        <v>1591</v>
      </c>
      <c r="L287" s="15" t="s">
        <v>1592</v>
      </c>
    </row>
    <row r="288" spans="1:12" ht="15" customHeight="1" x14ac:dyDescent="0.2">
      <c r="A288" s="15">
        <v>2</v>
      </c>
      <c r="B288" s="18">
        <v>9197012</v>
      </c>
      <c r="C288" s="18">
        <v>9197012</v>
      </c>
      <c r="D288" s="15" t="s">
        <v>90</v>
      </c>
      <c r="E288" s="15" t="s">
        <v>89</v>
      </c>
      <c r="F288" s="19">
        <v>162.51180827308499</v>
      </c>
      <c r="G288" s="19">
        <v>9.5543800558125298</v>
      </c>
      <c r="H288" s="20">
        <v>5.43213029414743E-15</v>
      </c>
      <c r="I288" s="15" t="s">
        <v>34</v>
      </c>
      <c r="K288" s="15" t="s">
        <v>91</v>
      </c>
      <c r="L288" s="15" t="s">
        <v>91</v>
      </c>
    </row>
    <row r="289" spans="1:12" ht="15" customHeight="1" x14ac:dyDescent="0.2">
      <c r="A289" s="15">
        <v>1</v>
      </c>
      <c r="B289" s="18">
        <v>6267398</v>
      </c>
      <c r="C289" s="18">
        <v>6267398</v>
      </c>
      <c r="D289" s="15" t="s">
        <v>90</v>
      </c>
      <c r="E289" s="15" t="s">
        <v>89</v>
      </c>
      <c r="F289" s="19">
        <v>160.01638771952699</v>
      </c>
      <c r="G289" s="19">
        <v>9.5509719834280702</v>
      </c>
      <c r="H289" s="20">
        <v>8.0432797137394704E-14</v>
      </c>
      <c r="I289" s="15" t="s">
        <v>34</v>
      </c>
      <c r="K289" s="15" t="s">
        <v>91</v>
      </c>
      <c r="L289" s="15" t="s">
        <v>91</v>
      </c>
    </row>
    <row r="290" spans="1:12" ht="15" customHeight="1" x14ac:dyDescent="0.2">
      <c r="A290" s="15">
        <v>2</v>
      </c>
      <c r="B290" s="18">
        <v>2155105</v>
      </c>
      <c r="C290" s="18">
        <v>2155107</v>
      </c>
      <c r="D290" s="15" t="s">
        <v>90</v>
      </c>
      <c r="E290" s="15" t="s">
        <v>92</v>
      </c>
      <c r="F290" s="19">
        <v>44.8729804483416</v>
      </c>
      <c r="G290" s="19">
        <v>9.5462472158560097</v>
      </c>
      <c r="H290" s="20">
        <v>6.1042204423597102E-12</v>
      </c>
      <c r="I290" s="15" t="s">
        <v>34</v>
      </c>
      <c r="K290" s="15" t="s">
        <v>91</v>
      </c>
      <c r="L290" s="15" t="s">
        <v>91</v>
      </c>
    </row>
    <row r="291" spans="1:12" ht="15" customHeight="1" x14ac:dyDescent="0.2">
      <c r="A291" s="15">
        <v>1</v>
      </c>
      <c r="B291" s="18">
        <v>19232017</v>
      </c>
      <c r="C291" s="18">
        <v>19232017</v>
      </c>
      <c r="D291" s="15" t="s">
        <v>90</v>
      </c>
      <c r="E291" s="15" t="s">
        <v>89</v>
      </c>
      <c r="F291" s="19">
        <v>163.74771417087399</v>
      </c>
      <c r="G291" s="19">
        <v>9.5402832786053899</v>
      </c>
      <c r="H291" s="20">
        <v>7.4244030820845101E-11</v>
      </c>
      <c r="I291" s="15" t="s">
        <v>32</v>
      </c>
      <c r="J291" s="15" t="s">
        <v>258</v>
      </c>
      <c r="K291" s="15" t="s">
        <v>258</v>
      </c>
      <c r="L291" s="15" t="s">
        <v>259</v>
      </c>
    </row>
    <row r="292" spans="1:12" ht="15" customHeight="1" x14ac:dyDescent="0.2">
      <c r="A292" s="15">
        <v>4</v>
      </c>
      <c r="B292" s="18">
        <v>16012891</v>
      </c>
      <c r="C292" s="18">
        <v>16012891</v>
      </c>
      <c r="D292" s="15" t="s">
        <v>90</v>
      </c>
      <c r="E292" s="15" t="s">
        <v>89</v>
      </c>
      <c r="F292" s="19">
        <v>570.48465250123002</v>
      </c>
      <c r="G292" s="19">
        <v>9.5393473935108002</v>
      </c>
      <c r="H292" s="20">
        <v>2.5106332372470902E-33</v>
      </c>
      <c r="I292" s="15" t="s">
        <v>32</v>
      </c>
      <c r="J292" s="15" t="s">
        <v>1662</v>
      </c>
      <c r="K292" s="15" t="s">
        <v>1663</v>
      </c>
      <c r="L292" s="15" t="s">
        <v>1664</v>
      </c>
    </row>
    <row r="293" spans="1:12" ht="15" customHeight="1" x14ac:dyDescent="0.2">
      <c r="A293" s="15">
        <v>2</v>
      </c>
      <c r="B293" s="18">
        <v>9197003</v>
      </c>
      <c r="C293" s="18">
        <v>9197003</v>
      </c>
      <c r="D293" s="15" t="s">
        <v>90</v>
      </c>
      <c r="E293" s="15" t="s">
        <v>89</v>
      </c>
      <c r="F293" s="19">
        <v>326.54344533683502</v>
      </c>
      <c r="G293" s="19">
        <v>9.5360137998934498</v>
      </c>
      <c r="H293" s="20">
        <v>1.63100685466256E-29</v>
      </c>
      <c r="I293" s="15" t="s">
        <v>34</v>
      </c>
      <c r="K293" s="15" t="s">
        <v>91</v>
      </c>
      <c r="L293" s="15" t="s">
        <v>91</v>
      </c>
    </row>
    <row r="294" spans="1:12" ht="15" customHeight="1" x14ac:dyDescent="0.2">
      <c r="A294" s="15">
        <v>4</v>
      </c>
      <c r="B294" s="18">
        <v>17566915</v>
      </c>
      <c r="C294" s="18">
        <v>17566915</v>
      </c>
      <c r="D294" s="15" t="s">
        <v>90</v>
      </c>
      <c r="E294" s="15" t="s">
        <v>89</v>
      </c>
      <c r="F294" s="19">
        <v>85.517976148228598</v>
      </c>
      <c r="G294" s="19">
        <v>9.5331395626750695</v>
      </c>
      <c r="H294" s="20">
        <v>5.5694766202645896E-10</v>
      </c>
      <c r="I294" s="15" t="s">
        <v>34</v>
      </c>
      <c r="K294" s="15" t="s">
        <v>91</v>
      </c>
      <c r="L294" s="15" t="s">
        <v>91</v>
      </c>
    </row>
    <row r="295" spans="1:12" ht="15" customHeight="1" x14ac:dyDescent="0.2">
      <c r="A295" s="15">
        <v>3</v>
      </c>
      <c r="B295" s="18">
        <v>18464683</v>
      </c>
      <c r="C295" s="18">
        <v>18464692</v>
      </c>
      <c r="D295" s="15" t="s">
        <v>90</v>
      </c>
      <c r="E295" s="15" t="s">
        <v>92</v>
      </c>
      <c r="F295" s="19">
        <v>167.48980674483201</v>
      </c>
      <c r="G295" s="19">
        <v>9.5300526271404102</v>
      </c>
      <c r="H295" s="20">
        <v>3.1178401006252797E-11</v>
      </c>
      <c r="I295" s="15" t="s">
        <v>34</v>
      </c>
      <c r="K295" s="15" t="s">
        <v>91</v>
      </c>
      <c r="L295" s="15" t="s">
        <v>91</v>
      </c>
    </row>
    <row r="296" spans="1:12" ht="15" customHeight="1" x14ac:dyDescent="0.2">
      <c r="A296" s="15">
        <v>3</v>
      </c>
      <c r="B296" s="18">
        <v>10774123</v>
      </c>
      <c r="C296" s="18">
        <v>10774123</v>
      </c>
      <c r="D296" s="15" t="s">
        <v>90</v>
      </c>
      <c r="E296" s="15" t="s">
        <v>89</v>
      </c>
      <c r="F296" s="19">
        <v>45.499739565508399</v>
      </c>
      <c r="G296" s="19">
        <v>9.5254994391516803</v>
      </c>
      <c r="H296" s="20">
        <v>6.5203469226646096E-4</v>
      </c>
      <c r="I296" s="15" t="s">
        <v>32</v>
      </c>
      <c r="J296" s="15" t="s">
        <v>1077</v>
      </c>
      <c r="K296" s="15" t="s">
        <v>1077</v>
      </c>
      <c r="L296" s="15" t="s">
        <v>1078</v>
      </c>
    </row>
    <row r="297" spans="1:12" ht="15" customHeight="1" x14ac:dyDescent="0.2">
      <c r="A297" s="15">
        <v>3</v>
      </c>
      <c r="B297" s="18">
        <v>12518629</v>
      </c>
      <c r="C297" s="18">
        <v>12518629</v>
      </c>
      <c r="D297" s="15" t="s">
        <v>90</v>
      </c>
      <c r="E297" s="15" t="s">
        <v>89</v>
      </c>
      <c r="F297" s="19">
        <v>45.297870870809099</v>
      </c>
      <c r="G297" s="19">
        <v>9.5254156927046996</v>
      </c>
      <c r="H297" s="20">
        <v>2.2038144220700198E-9</v>
      </c>
      <c r="I297" s="15" t="s">
        <v>34</v>
      </c>
      <c r="K297" s="15" t="s">
        <v>91</v>
      </c>
      <c r="L297" s="15" t="s">
        <v>91</v>
      </c>
    </row>
    <row r="298" spans="1:12" ht="15" customHeight="1" x14ac:dyDescent="0.2">
      <c r="A298" s="15">
        <v>4</v>
      </c>
      <c r="B298" s="18">
        <v>7240025</v>
      </c>
      <c r="C298" s="18">
        <v>7240025</v>
      </c>
      <c r="D298" s="15" t="s">
        <v>90</v>
      </c>
      <c r="E298" s="15" t="s">
        <v>92</v>
      </c>
      <c r="F298" s="19">
        <v>1002.27655774461</v>
      </c>
      <c r="G298" s="19">
        <v>9.5203073702743595</v>
      </c>
      <c r="H298" s="20">
        <v>1.8626523762038501E-41</v>
      </c>
      <c r="I298" s="15" t="s">
        <v>32</v>
      </c>
      <c r="J298" s="15" t="s">
        <v>1767</v>
      </c>
      <c r="K298" s="15" t="s">
        <v>1768</v>
      </c>
      <c r="L298" s="15" t="s">
        <v>1769</v>
      </c>
    </row>
    <row r="299" spans="1:12" ht="15" customHeight="1" x14ac:dyDescent="0.2">
      <c r="A299" s="15">
        <v>3</v>
      </c>
      <c r="B299" s="18">
        <v>17567225</v>
      </c>
      <c r="C299" s="18">
        <v>17567225</v>
      </c>
      <c r="D299" s="15" t="s">
        <v>90</v>
      </c>
      <c r="E299" s="15" t="s">
        <v>92</v>
      </c>
      <c r="F299" s="19">
        <v>45.383041075380703</v>
      </c>
      <c r="G299" s="19">
        <v>9.5184050416761998</v>
      </c>
      <c r="H299" s="20">
        <v>2.0726218419674699E-4</v>
      </c>
      <c r="I299" s="15" t="s">
        <v>34</v>
      </c>
      <c r="K299" s="15" t="s">
        <v>91</v>
      </c>
      <c r="L299" s="15" t="s">
        <v>91</v>
      </c>
    </row>
    <row r="300" spans="1:12" ht="15" customHeight="1" x14ac:dyDescent="0.2">
      <c r="A300" s="15">
        <v>3</v>
      </c>
      <c r="B300" s="18">
        <v>7600749</v>
      </c>
      <c r="C300" s="18">
        <v>7600749</v>
      </c>
      <c r="D300" s="15" t="s">
        <v>90</v>
      </c>
      <c r="E300" s="15" t="s">
        <v>89</v>
      </c>
      <c r="F300" s="19">
        <v>45.447529471989</v>
      </c>
      <c r="G300" s="19">
        <v>9.5170581836829005</v>
      </c>
      <c r="H300" s="20">
        <v>1.9110705678718499E-10</v>
      </c>
      <c r="I300" s="15" t="s">
        <v>32</v>
      </c>
      <c r="J300" s="15" t="s">
        <v>1474</v>
      </c>
      <c r="K300" s="15" t="s">
        <v>1474</v>
      </c>
      <c r="L300" s="15" t="s">
        <v>1475</v>
      </c>
    </row>
    <row r="301" spans="1:12" ht="15" customHeight="1" x14ac:dyDescent="0.2">
      <c r="A301" s="15">
        <v>4</v>
      </c>
      <c r="B301" s="18">
        <v>7611285</v>
      </c>
      <c r="C301" s="18">
        <v>7611285</v>
      </c>
      <c r="D301" s="15" t="s">
        <v>90</v>
      </c>
      <c r="E301" s="15" t="s">
        <v>89</v>
      </c>
      <c r="F301" s="19">
        <v>43.314301715497798</v>
      </c>
      <c r="G301" s="19">
        <v>9.5132017090482002</v>
      </c>
      <c r="H301" s="20">
        <v>8.7721793389310603E-12</v>
      </c>
      <c r="I301" s="15" t="s">
        <v>34</v>
      </c>
      <c r="K301" s="15" t="s">
        <v>91</v>
      </c>
      <c r="L301" s="15" t="s">
        <v>91</v>
      </c>
    </row>
    <row r="302" spans="1:12" ht="15" customHeight="1" x14ac:dyDescent="0.2">
      <c r="A302" s="15">
        <v>1</v>
      </c>
      <c r="B302" s="18">
        <v>27988550</v>
      </c>
      <c r="C302" s="18">
        <v>27988550</v>
      </c>
      <c r="D302" s="15" t="s">
        <v>90</v>
      </c>
      <c r="E302" s="15" t="s">
        <v>89</v>
      </c>
      <c r="F302" s="19">
        <v>453.24343719684401</v>
      </c>
      <c r="G302" s="19">
        <v>9.5125909944362395</v>
      </c>
      <c r="H302" s="20">
        <v>1.2410541248304399E-18</v>
      </c>
      <c r="I302" s="15" t="s">
        <v>32</v>
      </c>
      <c r="J302" s="15" t="s">
        <v>496</v>
      </c>
      <c r="K302" s="15" t="s">
        <v>496</v>
      </c>
      <c r="L302" s="15" t="s">
        <v>497</v>
      </c>
    </row>
    <row r="303" spans="1:12" ht="15" customHeight="1" x14ac:dyDescent="0.2">
      <c r="A303" s="15">
        <v>4</v>
      </c>
      <c r="B303" s="18">
        <v>2218715</v>
      </c>
      <c r="C303" s="18">
        <v>2218715</v>
      </c>
      <c r="D303" s="15" t="s">
        <v>90</v>
      </c>
      <c r="E303" s="15" t="s">
        <v>92</v>
      </c>
      <c r="F303" s="19">
        <v>83.343803853550298</v>
      </c>
      <c r="G303" s="19">
        <v>9.5121725205344401</v>
      </c>
      <c r="H303" s="20">
        <v>2.5744726611083801E-11</v>
      </c>
      <c r="I303" s="15" t="s">
        <v>32</v>
      </c>
      <c r="J303" s="15" t="s">
        <v>1736</v>
      </c>
      <c r="K303" s="15" t="s">
        <v>1737</v>
      </c>
      <c r="L303" s="15" t="s">
        <v>1738</v>
      </c>
    </row>
    <row r="304" spans="1:12" ht="15" customHeight="1" x14ac:dyDescent="0.2">
      <c r="A304" s="15">
        <v>3</v>
      </c>
      <c r="B304" s="18">
        <v>12058231</v>
      </c>
      <c r="C304" s="18">
        <v>12058231</v>
      </c>
      <c r="D304" s="15" t="s">
        <v>90</v>
      </c>
      <c r="E304" s="15" t="s">
        <v>92</v>
      </c>
      <c r="F304" s="19">
        <v>568.272921952606</v>
      </c>
      <c r="G304" s="19">
        <v>9.5106223728285606</v>
      </c>
      <c r="H304" s="20">
        <v>2.0844179122606201E-44</v>
      </c>
      <c r="I304" s="15" t="s">
        <v>34</v>
      </c>
      <c r="K304" s="15" t="s">
        <v>91</v>
      </c>
      <c r="L304" s="15" t="s">
        <v>91</v>
      </c>
    </row>
    <row r="305" spans="1:12" ht="15" customHeight="1" x14ac:dyDescent="0.2">
      <c r="A305" s="15">
        <v>2</v>
      </c>
      <c r="B305" s="18">
        <v>15555083</v>
      </c>
      <c r="C305" s="18">
        <v>15555083</v>
      </c>
      <c r="D305" s="15" t="s">
        <v>90</v>
      </c>
      <c r="E305" s="15" t="s">
        <v>89</v>
      </c>
      <c r="F305" s="19">
        <v>86.477143749599094</v>
      </c>
      <c r="G305" s="19">
        <v>9.5074599421839707</v>
      </c>
      <c r="H305" s="20">
        <v>1.7814074319377399E-9</v>
      </c>
      <c r="I305" s="15" t="s">
        <v>32</v>
      </c>
      <c r="J305" s="15" t="s">
        <v>845</v>
      </c>
      <c r="K305" s="15" t="s">
        <v>845</v>
      </c>
      <c r="L305" s="15" t="s">
        <v>108</v>
      </c>
    </row>
    <row r="306" spans="1:12" ht="15" customHeight="1" x14ac:dyDescent="0.2">
      <c r="A306" s="15">
        <v>2</v>
      </c>
      <c r="B306" s="18">
        <v>2498027</v>
      </c>
      <c r="C306" s="18">
        <v>2498027</v>
      </c>
      <c r="D306" s="15" t="s">
        <v>90</v>
      </c>
      <c r="E306" s="15" t="s">
        <v>92</v>
      </c>
      <c r="F306" s="19">
        <v>43.589408860480901</v>
      </c>
      <c r="G306" s="19">
        <v>9.5060314085827695</v>
      </c>
      <c r="H306" s="20">
        <v>1.66430087547337E-11</v>
      </c>
      <c r="I306" s="15" t="s">
        <v>34</v>
      </c>
      <c r="K306" s="15" t="s">
        <v>91</v>
      </c>
      <c r="L306" s="15" t="s">
        <v>91</v>
      </c>
    </row>
    <row r="307" spans="1:12" ht="15" customHeight="1" x14ac:dyDescent="0.2">
      <c r="A307" s="15">
        <v>1</v>
      </c>
      <c r="B307" s="18">
        <v>29368709</v>
      </c>
      <c r="C307" s="18">
        <v>29368709</v>
      </c>
      <c r="D307" s="15" t="s">
        <v>90</v>
      </c>
      <c r="E307" s="15" t="s">
        <v>89</v>
      </c>
      <c r="F307" s="19">
        <v>43.788562678516499</v>
      </c>
      <c r="G307" s="19">
        <v>9.5041057689370607</v>
      </c>
      <c r="H307" s="20">
        <v>2.0110832976938401E-10</v>
      </c>
      <c r="I307" s="15" t="s">
        <v>34</v>
      </c>
      <c r="K307" s="15" t="s">
        <v>91</v>
      </c>
      <c r="L307" s="15" t="s">
        <v>91</v>
      </c>
    </row>
    <row r="308" spans="1:12" ht="15" customHeight="1" x14ac:dyDescent="0.2">
      <c r="A308" s="15">
        <v>5</v>
      </c>
      <c r="B308" s="18">
        <v>20677000</v>
      </c>
      <c r="C308" s="18">
        <v>20677000</v>
      </c>
      <c r="D308" s="15" t="s">
        <v>90</v>
      </c>
      <c r="E308" s="15" t="s">
        <v>92</v>
      </c>
      <c r="F308" s="19">
        <v>814.46352622368499</v>
      </c>
      <c r="G308" s="19">
        <v>9.5032187756513196</v>
      </c>
      <c r="H308" s="20">
        <v>2.5650537952725301E-19</v>
      </c>
      <c r="I308" s="15" t="s">
        <v>34</v>
      </c>
      <c r="K308" s="15" t="s">
        <v>91</v>
      </c>
      <c r="L308" s="15" t="s">
        <v>91</v>
      </c>
    </row>
    <row r="309" spans="1:12" ht="15" customHeight="1" x14ac:dyDescent="0.2">
      <c r="A309" s="15">
        <v>4</v>
      </c>
      <c r="B309" s="18">
        <v>17041945</v>
      </c>
      <c r="C309" s="18">
        <v>17041945</v>
      </c>
      <c r="D309" s="15" t="s">
        <v>90</v>
      </c>
      <c r="E309" s="15" t="s">
        <v>92</v>
      </c>
      <c r="F309" s="19">
        <v>226.30524808327499</v>
      </c>
      <c r="G309" s="19">
        <v>9.5021429503100805</v>
      </c>
      <c r="H309" s="20">
        <v>6.9596740469487698E-23</v>
      </c>
      <c r="I309" s="15" t="s">
        <v>34</v>
      </c>
      <c r="K309" s="15" t="s">
        <v>91</v>
      </c>
      <c r="L309" s="15" t="s">
        <v>91</v>
      </c>
    </row>
    <row r="310" spans="1:12" ht="15" customHeight="1" x14ac:dyDescent="0.2">
      <c r="A310" s="15">
        <v>4</v>
      </c>
      <c r="B310" s="18">
        <v>14431007</v>
      </c>
      <c r="C310" s="18">
        <v>14431007</v>
      </c>
      <c r="D310" s="15" t="s">
        <v>90</v>
      </c>
      <c r="E310" s="15" t="s">
        <v>89</v>
      </c>
      <c r="F310" s="19">
        <v>1409.7688157063201</v>
      </c>
      <c r="G310" s="19">
        <v>9.5016935214349001</v>
      </c>
      <c r="H310" s="20">
        <v>1.96592591620983E-32</v>
      </c>
      <c r="I310" s="15" t="s">
        <v>34</v>
      </c>
      <c r="K310" s="15" t="s">
        <v>91</v>
      </c>
      <c r="L310" s="15" t="s">
        <v>91</v>
      </c>
    </row>
    <row r="311" spans="1:12" ht="15" customHeight="1" x14ac:dyDescent="0.2">
      <c r="A311" s="15">
        <v>1</v>
      </c>
      <c r="B311" s="18">
        <v>27181457</v>
      </c>
      <c r="C311" s="18">
        <v>27181457</v>
      </c>
      <c r="D311" s="15" t="s">
        <v>90</v>
      </c>
      <c r="E311" s="15" t="s">
        <v>89</v>
      </c>
      <c r="F311" s="19">
        <v>43.513445824448901</v>
      </c>
      <c r="G311" s="19">
        <v>9.4958354732269008</v>
      </c>
      <c r="H311" s="20">
        <v>3.1275703993143599E-11</v>
      </c>
      <c r="I311" s="15" t="s">
        <v>32</v>
      </c>
      <c r="J311" s="15" t="s">
        <v>469</v>
      </c>
      <c r="K311" s="15" t="s">
        <v>469</v>
      </c>
      <c r="L311" s="15" t="s">
        <v>224</v>
      </c>
    </row>
    <row r="312" spans="1:12" ht="15" customHeight="1" x14ac:dyDescent="0.2">
      <c r="A312" s="15">
        <v>1</v>
      </c>
      <c r="B312" s="18">
        <v>13792807</v>
      </c>
      <c r="C312" s="18">
        <v>13792807</v>
      </c>
      <c r="D312" s="15" t="s">
        <v>90</v>
      </c>
      <c r="E312" s="15" t="s">
        <v>89</v>
      </c>
      <c r="F312" s="19">
        <v>43.113185903553202</v>
      </c>
      <c r="G312" s="19">
        <v>9.4914584743825401</v>
      </c>
      <c r="H312" s="20">
        <v>3.5737800384999898E-4</v>
      </c>
      <c r="I312" s="15" t="s">
        <v>34</v>
      </c>
      <c r="K312" s="15" t="s">
        <v>91</v>
      </c>
      <c r="L312" s="15" t="s">
        <v>91</v>
      </c>
    </row>
    <row r="313" spans="1:12" ht="15" customHeight="1" x14ac:dyDescent="0.2">
      <c r="A313" s="15">
        <v>3</v>
      </c>
      <c r="B313" s="18">
        <v>12058228</v>
      </c>
      <c r="C313" s="18">
        <v>12058228</v>
      </c>
      <c r="D313" s="15" t="s">
        <v>90</v>
      </c>
      <c r="E313" s="15" t="s">
        <v>92</v>
      </c>
      <c r="F313" s="19">
        <v>322.526002705248</v>
      </c>
      <c r="G313" s="19">
        <v>9.4906953229621696</v>
      </c>
      <c r="H313" s="20">
        <v>6.9859067384674E-25</v>
      </c>
      <c r="I313" s="15" t="s">
        <v>34</v>
      </c>
      <c r="K313" s="15" t="s">
        <v>91</v>
      </c>
      <c r="L313" s="15" t="s">
        <v>91</v>
      </c>
    </row>
    <row r="314" spans="1:12" ht="15" customHeight="1" x14ac:dyDescent="0.2">
      <c r="A314" s="15">
        <v>2</v>
      </c>
      <c r="B314" s="18">
        <v>14341795</v>
      </c>
      <c r="C314" s="18">
        <v>14341795</v>
      </c>
      <c r="D314" s="15" t="s">
        <v>90</v>
      </c>
      <c r="E314" s="15" t="s">
        <v>89</v>
      </c>
      <c r="F314" s="19">
        <v>85.323410157638506</v>
      </c>
      <c r="G314" s="19">
        <v>9.4889815516767708</v>
      </c>
      <c r="H314" s="20">
        <v>4.29130572037045E-9</v>
      </c>
      <c r="I314" s="15" t="s">
        <v>32</v>
      </c>
      <c r="J314" s="15" t="s">
        <v>810</v>
      </c>
      <c r="K314" s="15" t="s">
        <v>811</v>
      </c>
      <c r="L314" s="15" t="s">
        <v>812</v>
      </c>
    </row>
    <row r="315" spans="1:12" ht="15" customHeight="1" x14ac:dyDescent="0.2">
      <c r="A315" s="15">
        <v>2</v>
      </c>
      <c r="B315" s="18">
        <v>2502103</v>
      </c>
      <c r="C315" s="18">
        <v>2502103</v>
      </c>
      <c r="D315" s="15" t="s">
        <v>90</v>
      </c>
      <c r="E315" s="15" t="s">
        <v>92</v>
      </c>
      <c r="F315" s="19">
        <v>43.162564237946597</v>
      </c>
      <c r="G315" s="19">
        <v>9.4887026753668593</v>
      </c>
      <c r="H315" s="20">
        <v>1.2358649105197999E-3</v>
      </c>
      <c r="I315" s="15" t="s">
        <v>34</v>
      </c>
      <c r="K315" s="15" t="s">
        <v>91</v>
      </c>
      <c r="L315" s="15" t="s">
        <v>91</v>
      </c>
    </row>
    <row r="316" spans="1:12" ht="15" customHeight="1" x14ac:dyDescent="0.2">
      <c r="A316" s="15">
        <v>1</v>
      </c>
      <c r="B316" s="18">
        <v>19232067</v>
      </c>
      <c r="C316" s="18">
        <v>19232067</v>
      </c>
      <c r="D316" s="15" t="s">
        <v>90</v>
      </c>
      <c r="E316" s="15" t="s">
        <v>92</v>
      </c>
      <c r="F316" s="19">
        <v>83.482476129883295</v>
      </c>
      <c r="G316" s="19">
        <v>9.4818179880643001</v>
      </c>
      <c r="H316" s="20">
        <v>8.60728033335522E-9</v>
      </c>
      <c r="I316" s="15" t="s">
        <v>32</v>
      </c>
      <c r="J316" s="15" t="s">
        <v>258</v>
      </c>
      <c r="K316" s="15" t="s">
        <v>258</v>
      </c>
      <c r="L316" s="15" t="s">
        <v>259</v>
      </c>
    </row>
    <row r="317" spans="1:12" ht="15" customHeight="1" x14ac:dyDescent="0.2">
      <c r="A317" s="15">
        <v>5</v>
      </c>
      <c r="B317" s="18">
        <v>22794483</v>
      </c>
      <c r="C317" s="18">
        <v>22794483</v>
      </c>
      <c r="D317" s="15" t="s">
        <v>90</v>
      </c>
      <c r="E317" s="15" t="s">
        <v>89</v>
      </c>
      <c r="F317" s="19">
        <v>153.87697348771201</v>
      </c>
      <c r="G317" s="19">
        <v>9.4796542866852498</v>
      </c>
      <c r="H317" s="20">
        <v>7.0419989929163503E-14</v>
      </c>
      <c r="I317" s="15" t="s">
        <v>34</v>
      </c>
      <c r="K317" s="15" t="s">
        <v>91</v>
      </c>
      <c r="L317" s="15" t="s">
        <v>91</v>
      </c>
    </row>
    <row r="318" spans="1:12" ht="15" customHeight="1" x14ac:dyDescent="0.2">
      <c r="A318" s="15">
        <v>3</v>
      </c>
      <c r="B318" s="18">
        <v>18464636</v>
      </c>
      <c r="C318" s="18">
        <v>18464636</v>
      </c>
      <c r="D318" s="15" t="s">
        <v>90</v>
      </c>
      <c r="E318" s="15" t="s">
        <v>89</v>
      </c>
      <c r="F318" s="19">
        <v>918.66801797007804</v>
      </c>
      <c r="G318" s="19">
        <v>9.4758889173387306</v>
      </c>
      <c r="H318" s="20">
        <v>3.7626945008847898E-25</v>
      </c>
      <c r="I318" s="15" t="s">
        <v>34</v>
      </c>
      <c r="K318" s="15" t="s">
        <v>91</v>
      </c>
      <c r="L318" s="15" t="s">
        <v>91</v>
      </c>
    </row>
    <row r="319" spans="1:12" ht="15" customHeight="1" x14ac:dyDescent="0.2">
      <c r="A319" s="15">
        <v>2</v>
      </c>
      <c r="B319" s="18">
        <v>12077213</v>
      </c>
      <c r="C319" s="18">
        <v>12077213</v>
      </c>
      <c r="D319" s="15" t="s">
        <v>90</v>
      </c>
      <c r="E319" s="15" t="s">
        <v>89</v>
      </c>
      <c r="F319" s="19">
        <v>782.91431409881898</v>
      </c>
      <c r="G319" s="19">
        <v>9.4747349796500604</v>
      </c>
      <c r="H319" s="20">
        <v>3.51703809322682E-55</v>
      </c>
      <c r="I319" s="15" t="s">
        <v>34</v>
      </c>
      <c r="K319" s="15" t="s">
        <v>91</v>
      </c>
      <c r="L319" s="15" t="s">
        <v>91</v>
      </c>
    </row>
    <row r="320" spans="1:12" ht="15" customHeight="1" x14ac:dyDescent="0.2">
      <c r="A320" s="15">
        <v>5</v>
      </c>
      <c r="B320" s="18">
        <v>6831686</v>
      </c>
      <c r="C320" s="18">
        <v>6831687</v>
      </c>
      <c r="D320" s="15" t="s">
        <v>90</v>
      </c>
      <c r="E320" s="15" t="s">
        <v>89</v>
      </c>
      <c r="F320" s="19">
        <v>43.067362777856097</v>
      </c>
      <c r="G320" s="19">
        <v>9.4742346516410496</v>
      </c>
      <c r="H320" s="20">
        <v>3.2670495417033003E-11</v>
      </c>
      <c r="I320" s="15" t="s">
        <v>34</v>
      </c>
      <c r="K320" s="15" t="s">
        <v>91</v>
      </c>
      <c r="L320" s="15" t="s">
        <v>91</v>
      </c>
    </row>
    <row r="321" spans="1:12" ht="15" customHeight="1" x14ac:dyDescent="0.2">
      <c r="A321" s="15">
        <v>4</v>
      </c>
      <c r="B321" s="18">
        <v>4351318</v>
      </c>
      <c r="C321" s="18">
        <v>4351318</v>
      </c>
      <c r="D321" s="15" t="s">
        <v>90</v>
      </c>
      <c r="E321" s="15" t="s">
        <v>89</v>
      </c>
      <c r="F321" s="19">
        <v>443.50481015466198</v>
      </c>
      <c r="G321" s="19">
        <v>9.4659752329430304</v>
      </c>
      <c r="H321" s="20">
        <v>2.2821297828450901E-22</v>
      </c>
      <c r="I321" s="15" t="s">
        <v>34</v>
      </c>
      <c r="K321" s="15" t="s">
        <v>91</v>
      </c>
      <c r="L321" s="15" t="s">
        <v>91</v>
      </c>
    </row>
    <row r="322" spans="1:12" ht="15" customHeight="1" x14ac:dyDescent="0.2">
      <c r="A322" s="15">
        <v>4</v>
      </c>
      <c r="B322" s="18">
        <v>2218717</v>
      </c>
      <c r="C322" s="18">
        <v>2218717</v>
      </c>
      <c r="D322" s="15" t="s">
        <v>90</v>
      </c>
      <c r="E322" s="15" t="s">
        <v>92</v>
      </c>
      <c r="F322" s="19">
        <v>145.63481359010399</v>
      </c>
      <c r="G322" s="19">
        <v>9.46435703597421</v>
      </c>
      <c r="H322" s="20">
        <v>1.7149033843082199E-13</v>
      </c>
      <c r="I322" s="15" t="s">
        <v>32</v>
      </c>
      <c r="J322" s="15" t="s">
        <v>1736</v>
      </c>
      <c r="K322" s="15" t="s">
        <v>1737</v>
      </c>
      <c r="L322" s="15" t="s">
        <v>1738</v>
      </c>
    </row>
    <row r="323" spans="1:12" ht="15" customHeight="1" x14ac:dyDescent="0.2">
      <c r="A323" s="15">
        <v>2</v>
      </c>
      <c r="B323" s="18">
        <v>19506494</v>
      </c>
      <c r="C323" s="18">
        <v>19506494</v>
      </c>
      <c r="D323" s="15" t="s">
        <v>90</v>
      </c>
      <c r="E323" s="15" t="s">
        <v>89</v>
      </c>
      <c r="F323" s="19">
        <v>156.096009254254</v>
      </c>
      <c r="G323" s="19">
        <v>9.4586698060940293</v>
      </c>
      <c r="H323" s="20">
        <v>2.9744470706476301E-12</v>
      </c>
      <c r="I323" s="15" t="s">
        <v>32</v>
      </c>
      <c r="J323" s="15" t="s">
        <v>963</v>
      </c>
      <c r="K323" s="15" t="s">
        <v>963</v>
      </c>
      <c r="L323" s="15" t="s">
        <v>782</v>
      </c>
    </row>
    <row r="324" spans="1:12" ht="15" customHeight="1" x14ac:dyDescent="0.2">
      <c r="A324" s="15">
        <v>1</v>
      </c>
      <c r="B324" s="18">
        <v>29858294</v>
      </c>
      <c r="C324" s="18">
        <v>29858294</v>
      </c>
      <c r="D324" s="15" t="s">
        <v>90</v>
      </c>
      <c r="E324" s="15" t="s">
        <v>89</v>
      </c>
      <c r="F324" s="19">
        <v>42.421256270853597</v>
      </c>
      <c r="G324" s="19">
        <v>9.4586149974429006</v>
      </c>
      <c r="H324" s="20">
        <v>2.01971603777627E-9</v>
      </c>
      <c r="I324" s="15" t="s">
        <v>32</v>
      </c>
      <c r="J324" s="15" t="s">
        <v>543</v>
      </c>
      <c r="K324" s="15" t="s">
        <v>544</v>
      </c>
      <c r="L324" s="15" t="s">
        <v>545</v>
      </c>
    </row>
    <row r="325" spans="1:12" ht="15" customHeight="1" x14ac:dyDescent="0.2">
      <c r="A325" s="15">
        <v>1</v>
      </c>
      <c r="B325" s="18">
        <v>7976545</v>
      </c>
      <c r="C325" s="18">
        <v>7976545</v>
      </c>
      <c r="D325" s="15" t="s">
        <v>90</v>
      </c>
      <c r="E325" s="15" t="s">
        <v>92</v>
      </c>
      <c r="F325" s="19">
        <v>42.141915432120101</v>
      </c>
      <c r="G325" s="19">
        <v>9.4545888273069103</v>
      </c>
      <c r="H325" s="20">
        <v>1.1312509473944401E-9</v>
      </c>
      <c r="I325" s="15" t="s">
        <v>32</v>
      </c>
      <c r="J325" s="15" t="s">
        <v>691</v>
      </c>
      <c r="K325" s="15" t="s">
        <v>691</v>
      </c>
      <c r="L325" s="15" t="s">
        <v>502</v>
      </c>
    </row>
    <row r="326" spans="1:12" ht="15" customHeight="1" x14ac:dyDescent="0.2">
      <c r="A326" s="15">
        <v>1</v>
      </c>
      <c r="B326" s="18">
        <v>29452441</v>
      </c>
      <c r="C326" s="18">
        <v>29452441</v>
      </c>
      <c r="D326" s="15" t="s">
        <v>90</v>
      </c>
      <c r="E326" s="15" t="s">
        <v>89</v>
      </c>
      <c r="F326" s="19">
        <v>82.209759754245397</v>
      </c>
      <c r="G326" s="19">
        <v>9.4527200020144004</v>
      </c>
      <c r="H326" s="20">
        <v>1.15286979599649E-10</v>
      </c>
      <c r="I326" s="15" t="s">
        <v>34</v>
      </c>
      <c r="K326" s="15" t="s">
        <v>91</v>
      </c>
      <c r="L326" s="15" t="s">
        <v>91</v>
      </c>
    </row>
    <row r="327" spans="1:12" ht="15" customHeight="1" x14ac:dyDescent="0.2">
      <c r="A327" s="15">
        <v>5</v>
      </c>
      <c r="B327" s="18">
        <v>5008726</v>
      </c>
      <c r="C327" s="18">
        <v>5008726</v>
      </c>
      <c r="D327" s="15" t="s">
        <v>90</v>
      </c>
      <c r="E327" s="15" t="s">
        <v>89</v>
      </c>
      <c r="F327" s="19">
        <v>154.22471418683301</v>
      </c>
      <c r="G327" s="19">
        <v>9.4494426770374993</v>
      </c>
      <c r="H327" s="20">
        <v>3.0617528883842499E-11</v>
      </c>
      <c r="I327" s="15" t="s">
        <v>32</v>
      </c>
      <c r="J327" s="15" t="s">
        <v>2111</v>
      </c>
      <c r="K327" s="15" t="s">
        <v>2111</v>
      </c>
      <c r="L327" s="15" t="s">
        <v>91</v>
      </c>
    </row>
    <row r="328" spans="1:12" ht="15" customHeight="1" x14ac:dyDescent="0.2">
      <c r="A328" s="15">
        <v>4</v>
      </c>
      <c r="B328" s="18">
        <v>17041940</v>
      </c>
      <c r="C328" s="18">
        <v>17041940</v>
      </c>
      <c r="D328" s="15" t="s">
        <v>90</v>
      </c>
      <c r="E328" s="15" t="s">
        <v>92</v>
      </c>
      <c r="F328" s="19">
        <v>40.934421497225301</v>
      </c>
      <c r="G328" s="19">
        <v>9.44856813470515</v>
      </c>
      <c r="H328" s="20">
        <v>2.2678082214026599E-11</v>
      </c>
      <c r="I328" s="15" t="s">
        <v>34</v>
      </c>
      <c r="K328" s="15" t="s">
        <v>91</v>
      </c>
      <c r="L328" s="15" t="s">
        <v>91</v>
      </c>
    </row>
    <row r="329" spans="1:12" ht="15" customHeight="1" x14ac:dyDescent="0.2">
      <c r="A329" s="15">
        <v>1</v>
      </c>
      <c r="B329" s="18">
        <v>16844736</v>
      </c>
      <c r="C329" s="18">
        <v>16844736</v>
      </c>
      <c r="D329" s="15" t="s">
        <v>90</v>
      </c>
      <c r="E329" s="15" t="s">
        <v>92</v>
      </c>
      <c r="F329" s="19">
        <v>81.391873866898493</v>
      </c>
      <c r="G329" s="19">
        <v>9.4450443856681296</v>
      </c>
      <c r="H329" s="20">
        <v>1.3346278580688E-11</v>
      </c>
      <c r="I329" s="15" t="s">
        <v>34</v>
      </c>
      <c r="K329" s="15" t="s">
        <v>91</v>
      </c>
      <c r="L329" s="15" t="s">
        <v>91</v>
      </c>
    </row>
    <row r="330" spans="1:12" ht="15" customHeight="1" x14ac:dyDescent="0.2">
      <c r="A330" s="15">
        <v>2</v>
      </c>
      <c r="B330" s="18">
        <v>17107856</v>
      </c>
      <c r="C330" s="18">
        <v>17107856</v>
      </c>
      <c r="D330" s="15" t="s">
        <v>90</v>
      </c>
      <c r="E330" s="15" t="s">
        <v>89</v>
      </c>
      <c r="F330" s="19">
        <v>82.767581210392606</v>
      </c>
      <c r="G330" s="19">
        <v>9.4433172508107894</v>
      </c>
      <c r="H330" s="20">
        <v>1.3639377459356299E-10</v>
      </c>
      <c r="I330" s="15" t="s">
        <v>34</v>
      </c>
      <c r="K330" s="15" t="s">
        <v>91</v>
      </c>
      <c r="L330" s="15" t="s">
        <v>91</v>
      </c>
    </row>
    <row r="331" spans="1:12" ht="15" customHeight="1" x14ac:dyDescent="0.2">
      <c r="A331" s="15">
        <v>3</v>
      </c>
      <c r="B331" s="18">
        <v>18464693</v>
      </c>
      <c r="C331" s="18">
        <v>18464693</v>
      </c>
      <c r="D331" s="15" t="s">
        <v>90</v>
      </c>
      <c r="E331" s="15" t="s">
        <v>92</v>
      </c>
      <c r="F331" s="19">
        <v>231.60099237140599</v>
      </c>
      <c r="G331" s="19">
        <v>9.4401698977774</v>
      </c>
      <c r="H331" s="20">
        <v>2.1745124801783E-13</v>
      </c>
      <c r="I331" s="15" t="s">
        <v>34</v>
      </c>
      <c r="K331" s="15" t="s">
        <v>91</v>
      </c>
      <c r="L331" s="15" t="s">
        <v>91</v>
      </c>
    </row>
    <row r="332" spans="1:12" ht="15" customHeight="1" x14ac:dyDescent="0.2">
      <c r="A332" s="15">
        <v>4</v>
      </c>
      <c r="B332" s="18">
        <v>17041947</v>
      </c>
      <c r="C332" s="18">
        <v>17041947</v>
      </c>
      <c r="D332" s="15" t="s">
        <v>90</v>
      </c>
      <c r="E332" s="15" t="s">
        <v>92</v>
      </c>
      <c r="F332" s="19">
        <v>79.036638001295799</v>
      </c>
      <c r="G332" s="19">
        <v>9.4397442504587801</v>
      </c>
      <c r="H332" s="20">
        <v>4.2291316398387897E-12</v>
      </c>
      <c r="I332" s="15" t="s">
        <v>34</v>
      </c>
      <c r="K332" s="15" t="s">
        <v>91</v>
      </c>
      <c r="L332" s="15" t="s">
        <v>91</v>
      </c>
    </row>
    <row r="333" spans="1:12" ht="15" customHeight="1" x14ac:dyDescent="0.2">
      <c r="A333" s="15">
        <v>5</v>
      </c>
      <c r="B333" s="18">
        <v>20677005</v>
      </c>
      <c r="C333" s="18">
        <v>20677005</v>
      </c>
      <c r="D333" s="15" t="s">
        <v>90</v>
      </c>
      <c r="E333" s="15" t="s">
        <v>92</v>
      </c>
      <c r="F333" s="19">
        <v>1099.72996398394</v>
      </c>
      <c r="G333" s="19">
        <v>9.4367959426602699</v>
      </c>
      <c r="H333" s="20">
        <v>4.3130475558294298E-21</v>
      </c>
      <c r="I333" s="15" t="s">
        <v>34</v>
      </c>
      <c r="K333" s="15" t="s">
        <v>91</v>
      </c>
      <c r="L333" s="15" t="s">
        <v>91</v>
      </c>
    </row>
    <row r="334" spans="1:12" ht="15" customHeight="1" x14ac:dyDescent="0.2">
      <c r="A334" s="15">
        <v>1</v>
      </c>
      <c r="B334" s="18">
        <v>4995519</v>
      </c>
      <c r="C334" s="18">
        <v>4995519</v>
      </c>
      <c r="D334" s="15" t="s">
        <v>90</v>
      </c>
      <c r="E334" s="15" t="s">
        <v>89</v>
      </c>
      <c r="F334" s="19">
        <v>41.462565967201598</v>
      </c>
      <c r="G334" s="19">
        <v>9.4349577632878994</v>
      </c>
      <c r="H334" s="20">
        <v>1.07563837807529E-11</v>
      </c>
      <c r="I334" s="15" t="s">
        <v>34</v>
      </c>
      <c r="K334" s="15" t="s">
        <v>91</v>
      </c>
      <c r="L334" s="15" t="s">
        <v>91</v>
      </c>
    </row>
    <row r="335" spans="1:12" ht="15" customHeight="1" x14ac:dyDescent="0.2">
      <c r="A335" s="15">
        <v>1</v>
      </c>
      <c r="B335" s="18">
        <v>27156066</v>
      </c>
      <c r="C335" s="18">
        <v>27156066</v>
      </c>
      <c r="D335" s="15" t="s">
        <v>90</v>
      </c>
      <c r="E335" s="15" t="s">
        <v>89</v>
      </c>
      <c r="F335" s="19">
        <v>362.18351152022097</v>
      </c>
      <c r="G335" s="19">
        <v>9.4312504999566595</v>
      </c>
      <c r="H335" s="20">
        <v>1.4514070432228901E-24</v>
      </c>
      <c r="I335" s="15" t="s">
        <v>34</v>
      </c>
      <c r="K335" s="15" t="s">
        <v>91</v>
      </c>
      <c r="L335" s="15" t="s">
        <v>91</v>
      </c>
    </row>
    <row r="336" spans="1:12" ht="15" customHeight="1" x14ac:dyDescent="0.2">
      <c r="A336" s="15">
        <v>4</v>
      </c>
      <c r="B336" s="18">
        <v>16012890</v>
      </c>
      <c r="C336" s="18">
        <v>16012890</v>
      </c>
      <c r="D336" s="15" t="s">
        <v>90</v>
      </c>
      <c r="E336" s="15" t="s">
        <v>89</v>
      </c>
      <c r="F336" s="19">
        <v>144.882146772195</v>
      </c>
      <c r="G336" s="19">
        <v>9.4308681696034498</v>
      </c>
      <c r="H336" s="20">
        <v>5.2306202474085401E-14</v>
      </c>
      <c r="I336" s="15" t="s">
        <v>32</v>
      </c>
      <c r="J336" s="15" t="s">
        <v>1662</v>
      </c>
      <c r="K336" s="15" t="s">
        <v>1663</v>
      </c>
      <c r="L336" s="15" t="s">
        <v>1664</v>
      </c>
    </row>
    <row r="337" spans="1:12" ht="15" customHeight="1" x14ac:dyDescent="0.2">
      <c r="A337" s="15">
        <v>5</v>
      </c>
      <c r="B337" s="18">
        <v>14711033</v>
      </c>
      <c r="C337" s="18">
        <v>14711033</v>
      </c>
      <c r="D337" s="15" t="s">
        <v>90</v>
      </c>
      <c r="E337" s="15" t="s">
        <v>89</v>
      </c>
      <c r="F337" s="19">
        <v>41.804160092061103</v>
      </c>
      <c r="G337" s="19">
        <v>9.4286365214227192</v>
      </c>
      <c r="H337" s="20">
        <v>5.8606148211607898E-10</v>
      </c>
      <c r="I337" s="15" t="s">
        <v>34</v>
      </c>
      <c r="K337" s="15" t="s">
        <v>91</v>
      </c>
      <c r="L337" s="15" t="s">
        <v>91</v>
      </c>
    </row>
    <row r="338" spans="1:12" ht="15" customHeight="1" x14ac:dyDescent="0.2">
      <c r="A338" s="15">
        <v>5</v>
      </c>
      <c r="B338" s="18">
        <v>22808296</v>
      </c>
      <c r="C338" s="18">
        <v>22808296</v>
      </c>
      <c r="D338" s="15" t="s">
        <v>90</v>
      </c>
      <c r="E338" s="15" t="s">
        <v>89</v>
      </c>
      <c r="F338" s="19">
        <v>41.499018591855801</v>
      </c>
      <c r="G338" s="19">
        <v>9.4275138485618495</v>
      </c>
      <c r="H338" s="20">
        <v>1.90143964748197E-11</v>
      </c>
      <c r="I338" s="15" t="s">
        <v>34</v>
      </c>
      <c r="K338" s="15" t="s">
        <v>91</v>
      </c>
      <c r="L338" s="15" t="s">
        <v>91</v>
      </c>
    </row>
    <row r="339" spans="1:12" ht="15" customHeight="1" x14ac:dyDescent="0.2">
      <c r="A339" s="15">
        <v>2</v>
      </c>
      <c r="B339" s="18">
        <v>1420614</v>
      </c>
      <c r="C339" s="18">
        <v>1420614</v>
      </c>
      <c r="D339" s="15" t="s">
        <v>90</v>
      </c>
      <c r="E339" s="15" t="s">
        <v>89</v>
      </c>
      <c r="F339" s="19">
        <v>81.779521988379003</v>
      </c>
      <c r="G339" s="19">
        <v>9.4271391047334401</v>
      </c>
      <c r="H339" s="20">
        <v>1.5027484039379601E-9</v>
      </c>
      <c r="I339" s="15" t="s">
        <v>34</v>
      </c>
      <c r="K339" s="15" t="s">
        <v>91</v>
      </c>
      <c r="L339" s="15" t="s">
        <v>91</v>
      </c>
    </row>
    <row r="340" spans="1:12" ht="15" customHeight="1" x14ac:dyDescent="0.2">
      <c r="A340" s="15">
        <v>2</v>
      </c>
      <c r="B340" s="18">
        <v>19506495</v>
      </c>
      <c r="C340" s="18">
        <v>19506495</v>
      </c>
      <c r="D340" s="15" t="s">
        <v>90</v>
      </c>
      <c r="E340" s="15" t="s">
        <v>89</v>
      </c>
      <c r="F340" s="19">
        <v>41.8245291150672</v>
      </c>
      <c r="G340" s="19">
        <v>9.4259874066413403</v>
      </c>
      <c r="H340" s="20">
        <v>4.3172220033644697E-4</v>
      </c>
      <c r="I340" s="15" t="s">
        <v>32</v>
      </c>
      <c r="J340" s="15" t="s">
        <v>963</v>
      </c>
      <c r="K340" s="15" t="s">
        <v>963</v>
      </c>
      <c r="L340" s="15" t="s">
        <v>782</v>
      </c>
    </row>
    <row r="341" spans="1:12" ht="15" customHeight="1" x14ac:dyDescent="0.2">
      <c r="A341" s="15">
        <v>5</v>
      </c>
      <c r="B341" s="18">
        <v>7360511</v>
      </c>
      <c r="C341" s="18">
        <v>7360511</v>
      </c>
      <c r="D341" s="15" t="s">
        <v>90</v>
      </c>
      <c r="E341" s="15" t="s">
        <v>89</v>
      </c>
      <c r="F341" s="19">
        <v>41.743197368153403</v>
      </c>
      <c r="G341" s="19">
        <v>9.4258659476338895</v>
      </c>
      <c r="H341" s="20">
        <v>5.13038882258483E-9</v>
      </c>
      <c r="I341" s="15" t="s">
        <v>34</v>
      </c>
      <c r="K341" s="15" t="s">
        <v>91</v>
      </c>
      <c r="L341" s="15" t="s">
        <v>91</v>
      </c>
    </row>
    <row r="342" spans="1:12" ht="15" customHeight="1" x14ac:dyDescent="0.2">
      <c r="A342" s="15">
        <v>2</v>
      </c>
      <c r="B342" s="18">
        <v>17677587</v>
      </c>
      <c r="C342" s="18">
        <v>17677589</v>
      </c>
      <c r="D342" s="15" t="s">
        <v>90</v>
      </c>
      <c r="E342" s="15" t="s">
        <v>89</v>
      </c>
      <c r="F342" s="19">
        <v>81.684361082104999</v>
      </c>
      <c r="G342" s="19">
        <v>9.4248751869829803</v>
      </c>
      <c r="H342" s="20">
        <v>2.8389745018091302E-10</v>
      </c>
      <c r="I342" s="15" t="s">
        <v>34</v>
      </c>
      <c r="K342" s="15" t="s">
        <v>91</v>
      </c>
      <c r="L342" s="15" t="s">
        <v>91</v>
      </c>
    </row>
    <row r="343" spans="1:12" ht="15" customHeight="1" x14ac:dyDescent="0.2">
      <c r="A343" s="15">
        <v>5</v>
      </c>
      <c r="B343" s="18">
        <v>6929757</v>
      </c>
      <c r="C343" s="18">
        <v>6929758</v>
      </c>
      <c r="D343" s="15" t="s">
        <v>90</v>
      </c>
      <c r="E343" s="15" t="s">
        <v>181</v>
      </c>
      <c r="F343" s="19">
        <v>753.216201381421</v>
      </c>
      <c r="G343" s="19">
        <v>9.4235635497056194</v>
      </c>
      <c r="H343" s="20">
        <v>2.88873843643441E-26</v>
      </c>
      <c r="I343" s="15" t="s">
        <v>32</v>
      </c>
      <c r="J343" s="15" t="s">
        <v>2157</v>
      </c>
      <c r="K343" s="15" t="s">
        <v>2158</v>
      </c>
      <c r="L343" s="15" t="s">
        <v>2159</v>
      </c>
    </row>
    <row r="344" spans="1:12" ht="15" customHeight="1" x14ac:dyDescent="0.2">
      <c r="A344" s="15">
        <v>3</v>
      </c>
      <c r="B344" s="18">
        <v>4157178</v>
      </c>
      <c r="C344" s="18">
        <v>4157179</v>
      </c>
      <c r="D344" s="15" t="s">
        <v>90</v>
      </c>
      <c r="E344" s="15" t="s">
        <v>89</v>
      </c>
      <c r="F344" s="19">
        <v>82.665748189784907</v>
      </c>
      <c r="G344" s="19">
        <v>9.4205211654801495</v>
      </c>
      <c r="H344" s="20">
        <v>2.7303324900449301E-9</v>
      </c>
      <c r="I344" s="15" t="s">
        <v>32</v>
      </c>
      <c r="J344" s="15" t="s">
        <v>1383</v>
      </c>
      <c r="K344" s="15" t="s">
        <v>1384</v>
      </c>
      <c r="L344" s="15" t="s">
        <v>1385</v>
      </c>
    </row>
    <row r="345" spans="1:12" ht="15" customHeight="1" x14ac:dyDescent="0.2">
      <c r="A345" s="15">
        <v>1</v>
      </c>
      <c r="B345" s="18">
        <v>3140265</v>
      </c>
      <c r="C345" s="18">
        <v>3140265</v>
      </c>
      <c r="D345" s="15" t="s">
        <v>90</v>
      </c>
      <c r="E345" s="15" t="s">
        <v>89</v>
      </c>
      <c r="F345" s="19">
        <v>80.340549107943005</v>
      </c>
      <c r="G345" s="19">
        <v>9.41956796652007</v>
      </c>
      <c r="H345" s="20">
        <v>3.4264101246968702E-10</v>
      </c>
      <c r="I345" s="15" t="s">
        <v>32</v>
      </c>
      <c r="J345" s="15" t="s">
        <v>571</v>
      </c>
      <c r="K345" s="15" t="s">
        <v>572</v>
      </c>
      <c r="L345" s="15" t="s">
        <v>573</v>
      </c>
    </row>
    <row r="346" spans="1:12" ht="15" customHeight="1" x14ac:dyDescent="0.2">
      <c r="A346" s="15">
        <v>3</v>
      </c>
      <c r="B346" s="18">
        <v>1644625</v>
      </c>
      <c r="C346" s="18">
        <v>1644625</v>
      </c>
      <c r="D346" s="15" t="s">
        <v>90</v>
      </c>
      <c r="E346" s="15" t="s">
        <v>89</v>
      </c>
      <c r="F346" s="19">
        <v>42.455685083025003</v>
      </c>
      <c r="G346" s="19">
        <v>9.4186958356883004</v>
      </c>
      <c r="H346" s="20">
        <v>1.0733263936769201E-9</v>
      </c>
      <c r="I346" s="15" t="s">
        <v>2286</v>
      </c>
      <c r="J346" s="15" t="s">
        <v>1129</v>
      </c>
      <c r="K346" s="15" t="s">
        <v>1129</v>
      </c>
      <c r="L346" s="15" t="s">
        <v>97</v>
      </c>
    </row>
    <row r="347" spans="1:12" ht="15" customHeight="1" x14ac:dyDescent="0.2">
      <c r="A347" s="15">
        <v>1</v>
      </c>
      <c r="B347" s="18">
        <v>19870830</v>
      </c>
      <c r="C347" s="18">
        <v>19870830</v>
      </c>
      <c r="D347" s="15" t="s">
        <v>90</v>
      </c>
      <c r="E347" s="15" t="s">
        <v>89</v>
      </c>
      <c r="F347" s="19">
        <v>41.258561680817202</v>
      </c>
      <c r="G347" s="19">
        <v>9.4186326714014594</v>
      </c>
      <c r="H347" s="20">
        <v>2.5168550579318899E-10</v>
      </c>
      <c r="I347" s="15" t="s">
        <v>34</v>
      </c>
      <c r="K347" s="15" t="s">
        <v>91</v>
      </c>
      <c r="L347" s="15" t="s">
        <v>91</v>
      </c>
    </row>
    <row r="348" spans="1:12" ht="15" customHeight="1" x14ac:dyDescent="0.2">
      <c r="A348" s="15">
        <v>5</v>
      </c>
      <c r="B348" s="18">
        <v>20677010</v>
      </c>
      <c r="C348" s="18">
        <v>20677010</v>
      </c>
      <c r="D348" s="15" t="s">
        <v>90</v>
      </c>
      <c r="E348" s="15" t="s">
        <v>92</v>
      </c>
      <c r="F348" s="19">
        <v>223.98176324990601</v>
      </c>
      <c r="G348" s="19">
        <v>9.4164568015950092</v>
      </c>
      <c r="H348" s="20">
        <v>4.5715419644069102E-17</v>
      </c>
      <c r="I348" s="15" t="s">
        <v>34</v>
      </c>
      <c r="K348" s="15" t="s">
        <v>91</v>
      </c>
      <c r="L348" s="15" t="s">
        <v>91</v>
      </c>
    </row>
    <row r="349" spans="1:12" ht="15" customHeight="1" x14ac:dyDescent="0.2">
      <c r="A349" s="15">
        <v>5</v>
      </c>
      <c r="B349" s="18">
        <v>20677064</v>
      </c>
      <c r="C349" s="18">
        <v>20677064</v>
      </c>
      <c r="D349" s="15" t="s">
        <v>90</v>
      </c>
      <c r="E349" s="15" t="s">
        <v>89</v>
      </c>
      <c r="F349" s="19">
        <v>80.350005422306594</v>
      </c>
      <c r="G349" s="19">
        <v>9.4159431741099109</v>
      </c>
      <c r="H349" s="20">
        <v>1.9346079979756299E-8</v>
      </c>
      <c r="I349" s="15" t="s">
        <v>34</v>
      </c>
      <c r="K349" s="15" t="s">
        <v>91</v>
      </c>
      <c r="L349" s="15" t="s">
        <v>91</v>
      </c>
    </row>
    <row r="350" spans="1:12" ht="15" customHeight="1" x14ac:dyDescent="0.2">
      <c r="A350" s="15">
        <v>4</v>
      </c>
      <c r="B350" s="18">
        <v>2218707</v>
      </c>
      <c r="C350" s="18">
        <v>2218707</v>
      </c>
      <c r="D350" s="15" t="s">
        <v>90</v>
      </c>
      <c r="E350" s="15" t="s">
        <v>92</v>
      </c>
      <c r="F350" s="19">
        <v>77.745749246156606</v>
      </c>
      <c r="G350" s="19">
        <v>9.4107728314007009</v>
      </c>
      <c r="H350" s="20">
        <v>3.4186838792224998E-11</v>
      </c>
      <c r="I350" s="15" t="s">
        <v>32</v>
      </c>
      <c r="J350" s="15" t="s">
        <v>1736</v>
      </c>
      <c r="K350" s="15" t="s">
        <v>1737</v>
      </c>
      <c r="L350" s="15" t="s">
        <v>1738</v>
      </c>
    </row>
    <row r="351" spans="1:12" ht="15" customHeight="1" x14ac:dyDescent="0.2">
      <c r="A351" s="15">
        <v>5</v>
      </c>
      <c r="B351" s="18">
        <v>20676994</v>
      </c>
      <c r="C351" s="18">
        <v>20676994</v>
      </c>
      <c r="D351" s="15" t="s">
        <v>90</v>
      </c>
      <c r="E351" s="15" t="s">
        <v>92</v>
      </c>
      <c r="F351" s="19">
        <v>139.27695241724101</v>
      </c>
      <c r="G351" s="19">
        <v>9.4089486216851199</v>
      </c>
      <c r="H351" s="20">
        <v>4.2258477353659702E-4</v>
      </c>
      <c r="I351" s="15" t="s">
        <v>34</v>
      </c>
      <c r="K351" s="15" t="s">
        <v>91</v>
      </c>
      <c r="L351" s="15" t="s">
        <v>91</v>
      </c>
    </row>
    <row r="352" spans="1:12" ht="15" customHeight="1" x14ac:dyDescent="0.2">
      <c r="A352" s="15">
        <v>4</v>
      </c>
      <c r="B352" s="18">
        <v>7240085</v>
      </c>
      <c r="C352" s="18">
        <v>7240085</v>
      </c>
      <c r="D352" s="15" t="s">
        <v>90</v>
      </c>
      <c r="E352" s="15" t="s">
        <v>89</v>
      </c>
      <c r="F352" s="19">
        <v>40.254188323117603</v>
      </c>
      <c r="G352" s="19">
        <v>9.4061734938032195</v>
      </c>
      <c r="H352" s="20">
        <v>2.0479939007027301E-9</v>
      </c>
      <c r="I352" s="15" t="s">
        <v>32</v>
      </c>
      <c r="J352" s="15" t="s">
        <v>1767</v>
      </c>
      <c r="K352" s="15" t="s">
        <v>1768</v>
      </c>
      <c r="L352" s="15" t="s">
        <v>1769</v>
      </c>
    </row>
    <row r="353" spans="1:12" ht="15" customHeight="1" x14ac:dyDescent="0.2">
      <c r="A353" s="15">
        <v>2</v>
      </c>
      <c r="B353" s="18">
        <v>6797302</v>
      </c>
      <c r="C353" s="18">
        <v>6797306</v>
      </c>
      <c r="D353" s="15" t="s">
        <v>90</v>
      </c>
      <c r="E353" s="15" t="s">
        <v>89</v>
      </c>
      <c r="F353" s="19">
        <v>80.557111719630896</v>
      </c>
      <c r="G353" s="19">
        <v>9.4054050466643204</v>
      </c>
      <c r="H353" s="20">
        <v>4.4610303042855499E-9</v>
      </c>
      <c r="I353" s="15" t="s">
        <v>32</v>
      </c>
      <c r="J353" s="15" t="s">
        <v>1006</v>
      </c>
      <c r="K353" s="15" t="s">
        <v>1006</v>
      </c>
      <c r="L353" s="15" t="s">
        <v>151</v>
      </c>
    </row>
    <row r="354" spans="1:12" ht="15" customHeight="1" x14ac:dyDescent="0.2">
      <c r="A354" s="15">
        <v>2</v>
      </c>
      <c r="B354" s="18">
        <v>16809218</v>
      </c>
      <c r="C354" s="18">
        <v>16809218</v>
      </c>
      <c r="D354" s="15" t="s">
        <v>90</v>
      </c>
      <c r="E354" s="15" t="s">
        <v>92</v>
      </c>
      <c r="F354" s="19">
        <v>173.86097860689699</v>
      </c>
      <c r="G354" s="19">
        <v>9.4049714059338196</v>
      </c>
      <c r="H354" s="20">
        <v>2.02043879791758E-5</v>
      </c>
      <c r="I354" s="15" t="s">
        <v>34</v>
      </c>
      <c r="K354" s="15" t="s">
        <v>91</v>
      </c>
      <c r="L354" s="15" t="s">
        <v>91</v>
      </c>
    </row>
    <row r="355" spans="1:12" ht="15" customHeight="1" x14ac:dyDescent="0.2">
      <c r="A355" s="15">
        <v>4</v>
      </c>
      <c r="B355" s="18">
        <v>14431065</v>
      </c>
      <c r="C355" s="18">
        <v>14431065</v>
      </c>
      <c r="D355" s="15" t="s">
        <v>90</v>
      </c>
      <c r="E355" s="15" t="s">
        <v>92</v>
      </c>
      <c r="F355" s="19">
        <v>77.1119193008454</v>
      </c>
      <c r="G355" s="19">
        <v>9.3997102534444501</v>
      </c>
      <c r="H355" s="20">
        <v>1.62627034674306E-9</v>
      </c>
      <c r="I355" s="15" t="s">
        <v>34</v>
      </c>
      <c r="K355" s="15" t="s">
        <v>91</v>
      </c>
      <c r="L355" s="15" t="s">
        <v>91</v>
      </c>
    </row>
    <row r="356" spans="1:12" ht="15" customHeight="1" x14ac:dyDescent="0.2">
      <c r="A356" s="15">
        <v>4</v>
      </c>
      <c r="B356" s="18">
        <v>3673058</v>
      </c>
      <c r="C356" s="18">
        <v>3673058</v>
      </c>
      <c r="D356" s="15" t="s">
        <v>90</v>
      </c>
      <c r="E356" s="15" t="s">
        <v>89</v>
      </c>
      <c r="F356" s="19">
        <v>77.709452601331506</v>
      </c>
      <c r="G356" s="19">
        <v>9.3991623192005402</v>
      </c>
      <c r="H356" s="20">
        <v>5.12632881572201E-12</v>
      </c>
      <c r="I356" s="15" t="s">
        <v>34</v>
      </c>
      <c r="K356" s="15" t="s">
        <v>91</v>
      </c>
      <c r="L356" s="15" t="s">
        <v>91</v>
      </c>
    </row>
    <row r="357" spans="1:12" ht="15" customHeight="1" x14ac:dyDescent="0.2">
      <c r="A357" s="15">
        <v>5</v>
      </c>
      <c r="B357" s="18">
        <v>20839202</v>
      </c>
      <c r="C357" s="18">
        <v>20839202</v>
      </c>
      <c r="D357" s="15" t="s">
        <v>90</v>
      </c>
      <c r="E357" s="15" t="s">
        <v>89</v>
      </c>
      <c r="F357" s="19">
        <v>146.85149374954599</v>
      </c>
      <c r="G357" s="19">
        <v>9.3952845921715493</v>
      </c>
      <c r="H357" s="20">
        <v>9.440779576311871E-16</v>
      </c>
      <c r="I357" s="15" t="s">
        <v>34</v>
      </c>
      <c r="K357" s="15" t="s">
        <v>91</v>
      </c>
      <c r="L357" s="15" t="s">
        <v>91</v>
      </c>
    </row>
    <row r="358" spans="1:12" ht="15" customHeight="1" x14ac:dyDescent="0.2">
      <c r="A358" s="15">
        <v>1</v>
      </c>
      <c r="B358" s="18">
        <v>27440654</v>
      </c>
      <c r="C358" s="18">
        <v>27440656</v>
      </c>
      <c r="D358" s="15" t="s">
        <v>90</v>
      </c>
      <c r="E358" s="15" t="s">
        <v>92</v>
      </c>
      <c r="F358" s="19">
        <v>78.358540632641393</v>
      </c>
      <c r="G358" s="19">
        <v>9.3952404572096402</v>
      </c>
      <c r="H358" s="20">
        <v>2.57911408475867E-4</v>
      </c>
      <c r="I358" s="15" t="s">
        <v>34</v>
      </c>
      <c r="K358" s="15" t="s">
        <v>91</v>
      </c>
      <c r="L358" s="15" t="s">
        <v>91</v>
      </c>
    </row>
    <row r="359" spans="1:12" ht="15" customHeight="1" x14ac:dyDescent="0.2">
      <c r="A359" s="15">
        <v>4</v>
      </c>
      <c r="B359" s="18">
        <v>3061298</v>
      </c>
      <c r="C359" s="18">
        <v>3061298</v>
      </c>
      <c r="D359" s="15" t="s">
        <v>90</v>
      </c>
      <c r="E359" s="15" t="s">
        <v>92</v>
      </c>
      <c r="F359" s="19">
        <v>222.33732978723901</v>
      </c>
      <c r="G359" s="19">
        <v>9.3938116364986293</v>
      </c>
      <c r="H359" s="20">
        <v>6.1585939929359606E-14</v>
      </c>
      <c r="I359" s="15" t="s">
        <v>34</v>
      </c>
      <c r="K359" s="15" t="s">
        <v>91</v>
      </c>
      <c r="L359" s="15" t="s">
        <v>91</v>
      </c>
    </row>
    <row r="360" spans="1:12" ht="15" customHeight="1" x14ac:dyDescent="0.2">
      <c r="A360" s="15">
        <v>4</v>
      </c>
      <c r="B360" s="18">
        <v>15755210</v>
      </c>
      <c r="C360" s="18">
        <v>15755210</v>
      </c>
      <c r="D360" s="15" t="s">
        <v>90</v>
      </c>
      <c r="E360" s="15" t="s">
        <v>89</v>
      </c>
      <c r="F360" s="19">
        <v>39.903659482935403</v>
      </c>
      <c r="G360" s="19">
        <v>9.3932583997385599</v>
      </c>
      <c r="H360" s="20">
        <v>3.5760817032925001E-8</v>
      </c>
      <c r="I360" s="15" t="s">
        <v>34</v>
      </c>
      <c r="K360" s="15" t="s">
        <v>91</v>
      </c>
      <c r="L360" s="15" t="s">
        <v>91</v>
      </c>
    </row>
    <row r="361" spans="1:12" ht="15" customHeight="1" x14ac:dyDescent="0.2">
      <c r="A361" s="15">
        <v>1</v>
      </c>
      <c r="B361" s="18">
        <v>29858293</v>
      </c>
      <c r="C361" s="18">
        <v>29858293</v>
      </c>
      <c r="D361" s="15" t="s">
        <v>90</v>
      </c>
      <c r="E361" s="15" t="s">
        <v>89</v>
      </c>
      <c r="F361" s="19">
        <v>40.498565370504103</v>
      </c>
      <c r="G361" s="19">
        <v>9.3918835816882993</v>
      </c>
      <c r="H361" s="20">
        <v>7.8152066732888496E-9</v>
      </c>
      <c r="I361" s="15" t="s">
        <v>32</v>
      </c>
      <c r="J361" s="15" t="s">
        <v>543</v>
      </c>
      <c r="K361" s="15" t="s">
        <v>544</v>
      </c>
      <c r="L361" s="15" t="s">
        <v>545</v>
      </c>
    </row>
    <row r="362" spans="1:12" ht="15" customHeight="1" x14ac:dyDescent="0.2">
      <c r="A362" s="15">
        <v>2</v>
      </c>
      <c r="B362" s="18">
        <v>17272473</v>
      </c>
      <c r="C362" s="18">
        <v>17272473</v>
      </c>
      <c r="D362" s="15" t="s">
        <v>90</v>
      </c>
      <c r="E362" s="15" t="s">
        <v>89</v>
      </c>
      <c r="F362" s="19">
        <v>40.983809077096303</v>
      </c>
      <c r="G362" s="19">
        <v>9.3900947088056306</v>
      </c>
      <c r="H362" s="20">
        <v>8.7670511705922795E-11</v>
      </c>
      <c r="I362" s="15" t="s">
        <v>32</v>
      </c>
      <c r="J362" s="15" t="s">
        <v>885</v>
      </c>
      <c r="K362" s="15" t="s">
        <v>885</v>
      </c>
      <c r="L362" s="15" t="s">
        <v>886</v>
      </c>
    </row>
    <row r="363" spans="1:12" ht="15" customHeight="1" x14ac:dyDescent="0.2">
      <c r="A363" s="15">
        <v>2</v>
      </c>
      <c r="B363" s="18">
        <v>10133787</v>
      </c>
      <c r="C363" s="18">
        <v>10133790</v>
      </c>
      <c r="D363" s="15" t="s">
        <v>90</v>
      </c>
      <c r="E363" s="15" t="s">
        <v>92</v>
      </c>
      <c r="F363" s="19">
        <v>40.298033636844501</v>
      </c>
      <c r="G363" s="19">
        <v>9.3886999187749591</v>
      </c>
      <c r="H363" s="20">
        <v>2.5847094299711801E-11</v>
      </c>
      <c r="I363" s="15" t="s">
        <v>34</v>
      </c>
      <c r="K363" s="15" t="s">
        <v>91</v>
      </c>
      <c r="L363" s="15" t="s">
        <v>91</v>
      </c>
    </row>
    <row r="364" spans="1:12" ht="15" customHeight="1" x14ac:dyDescent="0.2">
      <c r="A364" s="15">
        <v>2</v>
      </c>
      <c r="B364" s="18">
        <v>10873600</v>
      </c>
      <c r="C364" s="18">
        <v>10873604</v>
      </c>
      <c r="D364" s="15" t="s">
        <v>90</v>
      </c>
      <c r="E364" s="15" t="s">
        <v>89</v>
      </c>
      <c r="F364" s="19">
        <v>145.11405062961899</v>
      </c>
      <c r="G364" s="19">
        <v>9.3877617098957895</v>
      </c>
      <c r="H364" s="20">
        <v>2.2476142804351202E-15</v>
      </c>
      <c r="I364" s="15" t="s">
        <v>34</v>
      </c>
      <c r="K364" s="15" t="s">
        <v>91</v>
      </c>
      <c r="L364" s="15" t="s">
        <v>91</v>
      </c>
    </row>
    <row r="365" spans="1:12" ht="15" customHeight="1" x14ac:dyDescent="0.2">
      <c r="A365" s="15">
        <v>1</v>
      </c>
      <c r="B365" s="18">
        <v>26195711</v>
      </c>
      <c r="C365" s="18">
        <v>26195711</v>
      </c>
      <c r="D365" s="15" t="s">
        <v>90</v>
      </c>
      <c r="E365" s="15" t="s">
        <v>92</v>
      </c>
      <c r="F365" s="19">
        <v>145.21471953771001</v>
      </c>
      <c r="G365" s="19">
        <v>9.3873384360168206</v>
      </c>
      <c r="H365" s="20">
        <v>1.1767339372445E-12</v>
      </c>
      <c r="I365" s="15" t="s">
        <v>32</v>
      </c>
      <c r="J365" s="15" t="s">
        <v>422</v>
      </c>
      <c r="K365" s="15" t="s">
        <v>423</v>
      </c>
      <c r="L365" s="15" t="s">
        <v>424</v>
      </c>
    </row>
    <row r="366" spans="1:12" ht="15" customHeight="1" x14ac:dyDescent="0.2">
      <c r="A366" s="15">
        <v>2</v>
      </c>
      <c r="B366" s="18">
        <v>4466308</v>
      </c>
      <c r="C366" s="18">
        <v>4466308</v>
      </c>
      <c r="D366" s="15" t="s">
        <v>90</v>
      </c>
      <c r="E366" s="15" t="s">
        <v>89</v>
      </c>
      <c r="F366" s="19">
        <v>148.90605766742601</v>
      </c>
      <c r="G366" s="19">
        <v>9.3870298085273998</v>
      </c>
      <c r="H366" s="20">
        <v>2.2219200638553698E-11</v>
      </c>
      <c r="I366" s="15" t="s">
        <v>34</v>
      </c>
      <c r="K366" s="15" t="s">
        <v>91</v>
      </c>
      <c r="L366" s="15" t="s">
        <v>91</v>
      </c>
    </row>
    <row r="367" spans="1:12" ht="15" customHeight="1" x14ac:dyDescent="0.2">
      <c r="A367" s="15">
        <v>1</v>
      </c>
      <c r="B367" s="18">
        <v>8746086</v>
      </c>
      <c r="C367" s="18">
        <v>8746087</v>
      </c>
      <c r="D367" s="15" t="s">
        <v>90</v>
      </c>
      <c r="E367" s="15" t="s">
        <v>89</v>
      </c>
      <c r="F367" s="19">
        <v>40.328959704245797</v>
      </c>
      <c r="G367" s="19">
        <v>9.38562294132171</v>
      </c>
      <c r="H367" s="20">
        <v>9.7378817101979905E-10</v>
      </c>
      <c r="I367" s="15" t="s">
        <v>32</v>
      </c>
      <c r="J367" s="15" t="s">
        <v>708</v>
      </c>
      <c r="K367" s="15" t="s">
        <v>709</v>
      </c>
      <c r="L367" s="15" t="s">
        <v>709</v>
      </c>
    </row>
    <row r="368" spans="1:12" ht="15" customHeight="1" x14ac:dyDescent="0.2">
      <c r="A368" s="15">
        <v>4</v>
      </c>
      <c r="B368" s="18">
        <v>3054361</v>
      </c>
      <c r="C368" s="18">
        <v>3054362</v>
      </c>
      <c r="D368" s="15" t="s">
        <v>90</v>
      </c>
      <c r="E368" s="15" t="s">
        <v>92</v>
      </c>
      <c r="F368" s="19">
        <v>39.226512833711901</v>
      </c>
      <c r="G368" s="19">
        <v>9.3852308756886806</v>
      </c>
      <c r="H368" s="20">
        <v>5.1369045455742702E-8</v>
      </c>
      <c r="I368" s="15" t="s">
        <v>34</v>
      </c>
      <c r="K368" s="15" t="s">
        <v>91</v>
      </c>
      <c r="L368" s="15" t="s">
        <v>91</v>
      </c>
    </row>
    <row r="369" spans="1:12" ht="15" customHeight="1" x14ac:dyDescent="0.2">
      <c r="A369" s="15">
        <v>3</v>
      </c>
      <c r="B369" s="18">
        <v>7600694</v>
      </c>
      <c r="C369" s="18">
        <v>7600694</v>
      </c>
      <c r="D369" s="15" t="s">
        <v>90</v>
      </c>
      <c r="E369" s="15" t="s">
        <v>92</v>
      </c>
      <c r="F369" s="19">
        <v>41.563388774268198</v>
      </c>
      <c r="G369" s="19">
        <v>9.3844106418668396</v>
      </c>
      <c r="H369" s="20">
        <v>3.8933933481239504E-9</v>
      </c>
      <c r="I369" s="15" t="s">
        <v>32</v>
      </c>
      <c r="J369" s="15" t="s">
        <v>1474</v>
      </c>
      <c r="K369" s="15" t="s">
        <v>1474</v>
      </c>
      <c r="L369" s="15" t="s">
        <v>1475</v>
      </c>
    </row>
    <row r="370" spans="1:12" ht="15" customHeight="1" x14ac:dyDescent="0.2">
      <c r="A370" s="15">
        <v>4</v>
      </c>
      <c r="B370" s="18">
        <v>3054442</v>
      </c>
      <c r="C370" s="18">
        <v>3054443</v>
      </c>
      <c r="D370" s="15" t="s">
        <v>90</v>
      </c>
      <c r="E370" s="15" t="s">
        <v>92</v>
      </c>
      <c r="F370" s="19">
        <v>38.840562748792898</v>
      </c>
      <c r="G370" s="19">
        <v>9.3841823535449596</v>
      </c>
      <c r="H370" s="20">
        <v>8.8164358118333093E-9</v>
      </c>
      <c r="I370" s="15" t="s">
        <v>34</v>
      </c>
      <c r="K370" s="15" t="s">
        <v>91</v>
      </c>
      <c r="L370" s="15" t="s">
        <v>91</v>
      </c>
    </row>
    <row r="371" spans="1:12" ht="15" customHeight="1" x14ac:dyDescent="0.2">
      <c r="A371" s="15">
        <v>3</v>
      </c>
      <c r="B371" s="18">
        <v>3687428</v>
      </c>
      <c r="C371" s="18">
        <v>3687428</v>
      </c>
      <c r="D371" s="15" t="s">
        <v>90</v>
      </c>
      <c r="E371" s="15" t="s">
        <v>92</v>
      </c>
      <c r="F371" s="19">
        <v>41.069515489236501</v>
      </c>
      <c r="G371" s="19">
        <v>9.3838596543648904</v>
      </c>
      <c r="H371" s="20">
        <v>9.2813737239486596E-10</v>
      </c>
      <c r="I371" s="15" t="s">
        <v>32</v>
      </c>
      <c r="J371" s="15" t="s">
        <v>1367</v>
      </c>
      <c r="K371" s="15" t="s">
        <v>1367</v>
      </c>
      <c r="L371" s="15" t="s">
        <v>1368</v>
      </c>
    </row>
    <row r="372" spans="1:12" ht="15" customHeight="1" x14ac:dyDescent="0.2">
      <c r="A372" s="15">
        <v>5</v>
      </c>
      <c r="B372" s="18">
        <v>22794462</v>
      </c>
      <c r="C372" s="18">
        <v>22794466</v>
      </c>
      <c r="D372" s="15" t="s">
        <v>90</v>
      </c>
      <c r="E372" s="15" t="s">
        <v>89</v>
      </c>
      <c r="F372" s="19">
        <v>78.830859173079901</v>
      </c>
      <c r="G372" s="19">
        <v>9.3823673972022803</v>
      </c>
      <c r="H372" s="20">
        <v>5.0374762262763098E-9</v>
      </c>
      <c r="I372" s="15" t="s">
        <v>34</v>
      </c>
      <c r="K372" s="15" t="s">
        <v>91</v>
      </c>
      <c r="L372" s="15" t="s">
        <v>91</v>
      </c>
    </row>
    <row r="373" spans="1:12" ht="15" customHeight="1" x14ac:dyDescent="0.2">
      <c r="A373" s="15">
        <v>4</v>
      </c>
      <c r="B373" s="18">
        <v>3554625</v>
      </c>
      <c r="C373" s="18">
        <v>3554625</v>
      </c>
      <c r="D373" s="15" t="s">
        <v>90</v>
      </c>
      <c r="E373" s="15" t="s">
        <v>89</v>
      </c>
      <c r="F373" s="19">
        <v>39.203741872309202</v>
      </c>
      <c r="G373" s="19">
        <v>9.3823635478377803</v>
      </c>
      <c r="H373" s="20">
        <v>1.3592507430426699E-10</v>
      </c>
      <c r="I373" s="15" t="s">
        <v>34</v>
      </c>
      <c r="K373" s="15" t="s">
        <v>91</v>
      </c>
      <c r="L373" s="15" t="s">
        <v>91</v>
      </c>
    </row>
    <row r="374" spans="1:12" ht="15" customHeight="1" x14ac:dyDescent="0.2">
      <c r="A374" s="15">
        <v>4</v>
      </c>
      <c r="B374" s="18">
        <v>3061299</v>
      </c>
      <c r="C374" s="18">
        <v>3061299</v>
      </c>
      <c r="D374" s="15" t="s">
        <v>90</v>
      </c>
      <c r="E374" s="15" t="s">
        <v>92</v>
      </c>
      <c r="F374" s="19">
        <v>39.0349251939368</v>
      </c>
      <c r="G374" s="19">
        <v>9.3778747066024604</v>
      </c>
      <c r="H374" s="20">
        <v>3.5121075832673801E-8</v>
      </c>
      <c r="I374" s="15" t="s">
        <v>34</v>
      </c>
      <c r="K374" s="15" t="s">
        <v>91</v>
      </c>
      <c r="L374" s="15" t="s">
        <v>91</v>
      </c>
    </row>
    <row r="375" spans="1:12" ht="15" customHeight="1" x14ac:dyDescent="0.2">
      <c r="A375" s="15">
        <v>2</v>
      </c>
      <c r="B375" s="18">
        <v>9197092</v>
      </c>
      <c r="C375" s="18">
        <v>9197092</v>
      </c>
      <c r="D375" s="15" t="s">
        <v>90</v>
      </c>
      <c r="E375" s="15" t="s">
        <v>92</v>
      </c>
      <c r="F375" s="19">
        <v>77.858670971663599</v>
      </c>
      <c r="G375" s="19">
        <v>9.3762308789008095</v>
      </c>
      <c r="H375" s="20">
        <v>7.2358612661533197E-12</v>
      </c>
      <c r="I375" s="15" t="s">
        <v>34</v>
      </c>
      <c r="K375" s="15" t="s">
        <v>91</v>
      </c>
      <c r="L375" s="15" t="s">
        <v>91</v>
      </c>
    </row>
    <row r="376" spans="1:12" ht="15" customHeight="1" x14ac:dyDescent="0.2">
      <c r="A376" s="15">
        <v>3</v>
      </c>
      <c r="B376" s="18">
        <v>12058187</v>
      </c>
      <c r="C376" s="18">
        <v>12058187</v>
      </c>
      <c r="D376" s="15" t="s">
        <v>90</v>
      </c>
      <c r="E376" s="15" t="s">
        <v>89</v>
      </c>
      <c r="F376" s="19">
        <v>293.20267773030002</v>
      </c>
      <c r="G376" s="19">
        <v>9.3747840532988604</v>
      </c>
      <c r="H376" s="20">
        <v>8.7854045151322E-26</v>
      </c>
      <c r="I376" s="15" t="s">
        <v>34</v>
      </c>
      <c r="K376" s="15" t="s">
        <v>91</v>
      </c>
      <c r="L376" s="15" t="s">
        <v>91</v>
      </c>
    </row>
    <row r="377" spans="1:12" ht="15" customHeight="1" x14ac:dyDescent="0.2">
      <c r="A377" s="15">
        <v>3</v>
      </c>
      <c r="B377" s="18">
        <v>6591347</v>
      </c>
      <c r="C377" s="18">
        <v>6591347</v>
      </c>
      <c r="D377" s="15" t="s">
        <v>90</v>
      </c>
      <c r="E377" s="15" t="s">
        <v>89</v>
      </c>
      <c r="F377" s="19">
        <v>151.31957732395799</v>
      </c>
      <c r="G377" s="19">
        <v>9.3719192947552497</v>
      </c>
      <c r="H377" s="20">
        <v>6.4459079389190402E-14</v>
      </c>
      <c r="I377" s="15" t="s">
        <v>34</v>
      </c>
      <c r="K377" s="15" t="s">
        <v>91</v>
      </c>
      <c r="L377" s="15" t="s">
        <v>91</v>
      </c>
    </row>
    <row r="378" spans="1:12" ht="15" customHeight="1" x14ac:dyDescent="0.2">
      <c r="A378" s="15">
        <v>2</v>
      </c>
      <c r="B378" s="18">
        <v>14768294</v>
      </c>
      <c r="C378" s="18">
        <v>14768297</v>
      </c>
      <c r="D378" s="15" t="s">
        <v>90</v>
      </c>
      <c r="E378" s="15" t="s">
        <v>92</v>
      </c>
      <c r="F378" s="19">
        <v>39.968131812724202</v>
      </c>
      <c r="G378" s="19">
        <v>9.3699495655261593</v>
      </c>
      <c r="H378" s="20">
        <v>4.2582634089042901E-10</v>
      </c>
      <c r="I378" s="15" t="s">
        <v>32</v>
      </c>
      <c r="J378" s="15" t="s">
        <v>825</v>
      </c>
      <c r="K378" s="15" t="s">
        <v>825</v>
      </c>
      <c r="L378" s="15" t="s">
        <v>826</v>
      </c>
    </row>
    <row r="379" spans="1:12" ht="15" customHeight="1" x14ac:dyDescent="0.2">
      <c r="A379" s="15">
        <v>3</v>
      </c>
      <c r="B379" s="18">
        <v>21070113</v>
      </c>
      <c r="C379" s="18">
        <v>21070113</v>
      </c>
      <c r="D379" s="15" t="s">
        <v>90</v>
      </c>
      <c r="E379" s="15" t="s">
        <v>92</v>
      </c>
      <c r="F379" s="19">
        <v>155.00717341878601</v>
      </c>
      <c r="G379" s="19">
        <v>9.36750740735806</v>
      </c>
      <c r="H379" s="20">
        <v>1.7822172978017701E-12</v>
      </c>
      <c r="I379" s="15" t="s">
        <v>32</v>
      </c>
      <c r="J379" s="15" t="s">
        <v>1238</v>
      </c>
      <c r="K379" s="15" t="s">
        <v>1239</v>
      </c>
      <c r="L379" s="15" t="s">
        <v>1240</v>
      </c>
    </row>
    <row r="380" spans="1:12" ht="15" customHeight="1" x14ac:dyDescent="0.2">
      <c r="A380" s="15">
        <v>4</v>
      </c>
      <c r="B380" s="18">
        <v>3054358</v>
      </c>
      <c r="C380" s="18">
        <v>3054358</v>
      </c>
      <c r="D380" s="15" t="s">
        <v>90</v>
      </c>
      <c r="E380" s="15" t="s">
        <v>92</v>
      </c>
      <c r="F380" s="19">
        <v>339.19832515780598</v>
      </c>
      <c r="G380" s="19">
        <v>9.3656319826268106</v>
      </c>
      <c r="H380" s="20">
        <v>6.08897768291402E-18</v>
      </c>
      <c r="I380" s="15" t="s">
        <v>34</v>
      </c>
      <c r="K380" s="15" t="s">
        <v>91</v>
      </c>
      <c r="L380" s="15" t="s">
        <v>91</v>
      </c>
    </row>
    <row r="381" spans="1:12" ht="15" customHeight="1" x14ac:dyDescent="0.2">
      <c r="A381" s="15">
        <v>1</v>
      </c>
      <c r="B381" s="18">
        <v>25996482</v>
      </c>
      <c r="C381" s="18">
        <v>25996482</v>
      </c>
      <c r="D381" s="15" t="s">
        <v>90</v>
      </c>
      <c r="E381" s="15" t="s">
        <v>92</v>
      </c>
      <c r="F381" s="19">
        <v>76.899417210924597</v>
      </c>
      <c r="G381" s="19">
        <v>9.3653118256654508</v>
      </c>
      <c r="H381" s="20">
        <v>6.6472243499673901E-4</v>
      </c>
      <c r="I381" s="15" t="s">
        <v>34</v>
      </c>
      <c r="K381" s="15" t="s">
        <v>91</v>
      </c>
      <c r="L381" s="15" t="s">
        <v>91</v>
      </c>
    </row>
    <row r="382" spans="1:12" ht="15" customHeight="1" x14ac:dyDescent="0.2">
      <c r="A382" s="15">
        <v>3</v>
      </c>
      <c r="B382" s="18">
        <v>8275879</v>
      </c>
      <c r="C382" s="18">
        <v>8275879</v>
      </c>
      <c r="D382" s="15" t="s">
        <v>90</v>
      </c>
      <c r="E382" s="15" t="s">
        <v>89</v>
      </c>
      <c r="F382" s="19">
        <v>40.778528343032598</v>
      </c>
      <c r="G382" s="19">
        <v>9.36482023231512</v>
      </c>
      <c r="H382" s="20">
        <v>1.03732980150994E-11</v>
      </c>
      <c r="I382" s="15" t="s">
        <v>34</v>
      </c>
      <c r="K382" s="15" t="s">
        <v>91</v>
      </c>
      <c r="L382" s="15" t="s">
        <v>91</v>
      </c>
    </row>
    <row r="383" spans="1:12" ht="15" customHeight="1" x14ac:dyDescent="0.2">
      <c r="A383" s="15">
        <v>5</v>
      </c>
      <c r="B383" s="18">
        <v>19986022</v>
      </c>
      <c r="C383" s="18">
        <v>19986022</v>
      </c>
      <c r="D383" s="15" t="s">
        <v>90</v>
      </c>
      <c r="E383" s="15" t="s">
        <v>89</v>
      </c>
      <c r="F383" s="19">
        <v>141.74909592060101</v>
      </c>
      <c r="G383" s="19">
        <v>9.3643021911774795</v>
      </c>
      <c r="H383" s="20">
        <v>4.4062273606757497E-12</v>
      </c>
      <c r="I383" s="15" t="s">
        <v>34</v>
      </c>
      <c r="K383" s="15" t="s">
        <v>91</v>
      </c>
      <c r="L383" s="15" t="s">
        <v>91</v>
      </c>
    </row>
    <row r="384" spans="1:12" ht="15" customHeight="1" x14ac:dyDescent="0.2">
      <c r="A384" s="15">
        <v>3</v>
      </c>
      <c r="B384" s="18">
        <v>14250663</v>
      </c>
      <c r="C384" s="18">
        <v>14250663</v>
      </c>
      <c r="D384" s="15" t="s">
        <v>90</v>
      </c>
      <c r="E384" s="15" t="s">
        <v>92</v>
      </c>
      <c r="F384" s="19">
        <v>149.77030486543899</v>
      </c>
      <c r="G384" s="19">
        <v>9.3599352688137998</v>
      </c>
      <c r="H384" s="20">
        <v>2.0384908484803901E-9</v>
      </c>
      <c r="I384" s="15" t="s">
        <v>34</v>
      </c>
      <c r="K384" s="15" t="s">
        <v>91</v>
      </c>
      <c r="L384" s="15" t="s">
        <v>91</v>
      </c>
    </row>
    <row r="385" spans="1:12" ht="15" customHeight="1" x14ac:dyDescent="0.2">
      <c r="A385" s="15">
        <v>5</v>
      </c>
      <c r="B385" s="18">
        <v>22794459</v>
      </c>
      <c r="C385" s="18">
        <v>22794459</v>
      </c>
      <c r="D385" s="15" t="s">
        <v>90</v>
      </c>
      <c r="E385" s="15" t="s">
        <v>89</v>
      </c>
      <c r="F385" s="19">
        <v>39.7094618677067</v>
      </c>
      <c r="G385" s="19">
        <v>9.3586771376825997</v>
      </c>
      <c r="H385" s="20">
        <v>2.9665367878949398E-4</v>
      </c>
      <c r="I385" s="15" t="s">
        <v>34</v>
      </c>
      <c r="K385" s="15" t="s">
        <v>91</v>
      </c>
      <c r="L385" s="15" t="s">
        <v>91</v>
      </c>
    </row>
    <row r="386" spans="1:12" ht="15" customHeight="1" x14ac:dyDescent="0.2">
      <c r="A386" s="15">
        <v>4</v>
      </c>
      <c r="B386" s="18">
        <v>2218713</v>
      </c>
      <c r="C386" s="18">
        <v>2218713</v>
      </c>
      <c r="D386" s="15" t="s">
        <v>90</v>
      </c>
      <c r="E386" s="15" t="s">
        <v>92</v>
      </c>
      <c r="F386" s="19">
        <v>74.937783335529005</v>
      </c>
      <c r="G386" s="19">
        <v>9.3574504763316799</v>
      </c>
      <c r="H386" s="20">
        <v>5.8939420966358296E-10</v>
      </c>
      <c r="I386" s="15" t="s">
        <v>32</v>
      </c>
      <c r="J386" s="15" t="s">
        <v>1736</v>
      </c>
      <c r="K386" s="15" t="s">
        <v>1737</v>
      </c>
      <c r="L386" s="15" t="s">
        <v>1738</v>
      </c>
    </row>
    <row r="387" spans="1:12" ht="15" customHeight="1" x14ac:dyDescent="0.2">
      <c r="A387" s="15">
        <v>5</v>
      </c>
      <c r="B387" s="18">
        <v>20839203</v>
      </c>
      <c r="C387" s="18">
        <v>20839205</v>
      </c>
      <c r="D387" s="15" t="s">
        <v>90</v>
      </c>
      <c r="E387" s="15" t="s">
        <v>89</v>
      </c>
      <c r="F387" s="19">
        <v>77.366727521543496</v>
      </c>
      <c r="G387" s="19">
        <v>9.3565075932570103</v>
      </c>
      <c r="H387" s="20">
        <v>2.43688209656981E-11</v>
      </c>
      <c r="I387" s="15" t="s">
        <v>34</v>
      </c>
      <c r="K387" s="15" t="s">
        <v>91</v>
      </c>
      <c r="L387" s="15" t="s">
        <v>91</v>
      </c>
    </row>
    <row r="388" spans="1:12" ht="15" customHeight="1" x14ac:dyDescent="0.2">
      <c r="A388" s="15">
        <v>1</v>
      </c>
      <c r="B388" s="18">
        <v>27779087</v>
      </c>
      <c r="C388" s="18">
        <v>27779087</v>
      </c>
      <c r="D388" s="15" t="s">
        <v>90</v>
      </c>
      <c r="E388" s="15" t="s">
        <v>89</v>
      </c>
      <c r="F388" s="19">
        <v>76.839727521208602</v>
      </c>
      <c r="G388" s="19">
        <v>9.3551401930221605</v>
      </c>
      <c r="H388" s="20">
        <v>5.39409834617881E-11</v>
      </c>
      <c r="I388" s="15" t="s">
        <v>32</v>
      </c>
      <c r="J388" s="15" t="s">
        <v>489</v>
      </c>
      <c r="K388" s="15" t="s">
        <v>490</v>
      </c>
      <c r="L388" s="15" t="s">
        <v>491</v>
      </c>
    </row>
    <row r="389" spans="1:12" ht="15" customHeight="1" x14ac:dyDescent="0.2">
      <c r="A389" s="15">
        <v>2</v>
      </c>
      <c r="B389" s="18">
        <v>2498071</v>
      </c>
      <c r="C389" s="18">
        <v>2498071</v>
      </c>
      <c r="D389" s="15" t="s">
        <v>90</v>
      </c>
      <c r="E389" s="15" t="s">
        <v>89</v>
      </c>
      <c r="F389" s="19">
        <v>1152.2619948015599</v>
      </c>
      <c r="G389" s="19">
        <v>9.3542343080683494</v>
      </c>
      <c r="H389" s="20">
        <v>1.3592704428680399E-77</v>
      </c>
      <c r="I389" s="15" t="s">
        <v>34</v>
      </c>
      <c r="K389" s="15" t="s">
        <v>91</v>
      </c>
      <c r="L389" s="15" t="s">
        <v>91</v>
      </c>
    </row>
    <row r="390" spans="1:12" ht="15" customHeight="1" x14ac:dyDescent="0.2">
      <c r="A390" s="15">
        <v>3</v>
      </c>
      <c r="B390" s="18">
        <v>2908120</v>
      </c>
      <c r="C390" s="18">
        <v>2908120</v>
      </c>
      <c r="D390" s="15" t="s">
        <v>90</v>
      </c>
      <c r="E390" s="15" t="s">
        <v>92</v>
      </c>
      <c r="F390" s="19">
        <v>144.22090601584699</v>
      </c>
      <c r="G390" s="19">
        <v>9.3459655527017294</v>
      </c>
      <c r="H390" s="20">
        <v>1.95511492682273E-15</v>
      </c>
      <c r="I390" s="15" t="s">
        <v>32</v>
      </c>
      <c r="J390" s="15" t="s">
        <v>1339</v>
      </c>
      <c r="K390" s="15" t="s">
        <v>1339</v>
      </c>
      <c r="L390" s="15" t="s">
        <v>1340</v>
      </c>
    </row>
    <row r="391" spans="1:12" ht="15" customHeight="1" x14ac:dyDescent="0.2">
      <c r="A391" s="15">
        <v>5</v>
      </c>
      <c r="B391" s="18">
        <v>24511298</v>
      </c>
      <c r="C391" s="18">
        <v>24511298</v>
      </c>
      <c r="D391" s="15" t="s">
        <v>90</v>
      </c>
      <c r="E391" s="15" t="s">
        <v>92</v>
      </c>
      <c r="F391" s="19">
        <v>77.257966141984895</v>
      </c>
      <c r="G391" s="19">
        <v>9.3448749258637598</v>
      </c>
      <c r="H391" s="20">
        <v>2.5616687770207899E-8</v>
      </c>
      <c r="I391" s="15" t="s">
        <v>32</v>
      </c>
      <c r="J391" s="15" t="s">
        <v>1997</v>
      </c>
      <c r="K391" s="15" t="s">
        <v>1998</v>
      </c>
      <c r="L391" s="15" t="s">
        <v>1999</v>
      </c>
    </row>
    <row r="392" spans="1:12" ht="15" customHeight="1" x14ac:dyDescent="0.2">
      <c r="A392" s="15">
        <v>1</v>
      </c>
      <c r="B392" s="18">
        <v>16844745</v>
      </c>
      <c r="C392" s="18">
        <v>16844745</v>
      </c>
      <c r="D392" s="15" t="s">
        <v>90</v>
      </c>
      <c r="E392" s="15" t="s">
        <v>92</v>
      </c>
      <c r="F392" s="19">
        <v>38.597799887321997</v>
      </c>
      <c r="G392" s="19">
        <v>9.3434495528362795</v>
      </c>
      <c r="H392" s="20">
        <v>1.8081560779044299E-10</v>
      </c>
      <c r="I392" s="15" t="s">
        <v>34</v>
      </c>
      <c r="K392" s="15" t="s">
        <v>91</v>
      </c>
      <c r="L392" s="15" t="s">
        <v>91</v>
      </c>
    </row>
    <row r="393" spans="1:12" ht="15" customHeight="1" x14ac:dyDescent="0.2">
      <c r="A393" s="15">
        <v>1</v>
      </c>
      <c r="B393" s="18">
        <v>25996476</v>
      </c>
      <c r="C393" s="18">
        <v>25996476</v>
      </c>
      <c r="D393" s="15" t="s">
        <v>90</v>
      </c>
      <c r="E393" s="15" t="s">
        <v>92</v>
      </c>
      <c r="F393" s="19">
        <v>75.727069096315205</v>
      </c>
      <c r="G393" s="19">
        <v>9.3405954453193196</v>
      </c>
      <c r="H393" s="20">
        <v>2.5200596647406699E-8</v>
      </c>
      <c r="I393" s="15" t="s">
        <v>34</v>
      </c>
      <c r="K393" s="15" t="s">
        <v>91</v>
      </c>
      <c r="L393" s="15" t="s">
        <v>91</v>
      </c>
    </row>
    <row r="394" spans="1:12" ht="15" customHeight="1" x14ac:dyDescent="0.2">
      <c r="A394" s="15">
        <v>1</v>
      </c>
      <c r="B394" s="18">
        <v>26956271</v>
      </c>
      <c r="C394" s="18">
        <v>26956276</v>
      </c>
      <c r="D394" s="15" t="s">
        <v>90</v>
      </c>
      <c r="E394" s="15" t="s">
        <v>92</v>
      </c>
      <c r="F394" s="19">
        <v>75.725900353639901</v>
      </c>
      <c r="G394" s="19">
        <v>9.3398154627370094</v>
      </c>
      <c r="H394" s="20">
        <v>2.7424782708071298E-8</v>
      </c>
      <c r="I394" s="15" t="s">
        <v>34</v>
      </c>
      <c r="K394" s="15" t="s">
        <v>91</v>
      </c>
      <c r="L394" s="15" t="s">
        <v>91</v>
      </c>
    </row>
    <row r="395" spans="1:12" ht="15" customHeight="1" x14ac:dyDescent="0.2">
      <c r="A395" s="15">
        <v>5</v>
      </c>
      <c r="B395" s="18">
        <v>15012458</v>
      </c>
      <c r="C395" s="18">
        <v>15012458</v>
      </c>
      <c r="D395" s="15" t="s">
        <v>90</v>
      </c>
      <c r="E395" s="15" t="s">
        <v>89</v>
      </c>
      <c r="F395" s="19">
        <v>76.575889878949795</v>
      </c>
      <c r="G395" s="19">
        <v>9.3389524499501597</v>
      </c>
      <c r="H395" s="20">
        <v>1.3908997823123499E-10</v>
      </c>
      <c r="I395" s="15" t="s">
        <v>34</v>
      </c>
      <c r="K395" s="15" t="s">
        <v>91</v>
      </c>
      <c r="L395" s="15" t="s">
        <v>91</v>
      </c>
    </row>
    <row r="396" spans="1:12" ht="15" customHeight="1" x14ac:dyDescent="0.2">
      <c r="A396" s="15">
        <v>3</v>
      </c>
      <c r="B396" s="18">
        <v>12058234</v>
      </c>
      <c r="C396" s="18">
        <v>12058236</v>
      </c>
      <c r="D396" s="15" t="s">
        <v>90</v>
      </c>
      <c r="E396" s="15" t="s">
        <v>92</v>
      </c>
      <c r="F396" s="19">
        <v>279.478591365917</v>
      </c>
      <c r="G396" s="19">
        <v>9.3375686224849392</v>
      </c>
      <c r="H396" s="20">
        <v>4.5538544060918597E-24</v>
      </c>
      <c r="I396" s="15" t="s">
        <v>34</v>
      </c>
      <c r="K396" s="15" t="s">
        <v>91</v>
      </c>
      <c r="L396" s="15" t="s">
        <v>91</v>
      </c>
    </row>
    <row r="397" spans="1:12" ht="15" customHeight="1" x14ac:dyDescent="0.2">
      <c r="A397" s="15">
        <v>3</v>
      </c>
      <c r="B397" s="18">
        <v>16548310</v>
      </c>
      <c r="C397" s="18">
        <v>16548310</v>
      </c>
      <c r="D397" s="15" t="s">
        <v>90</v>
      </c>
      <c r="E397" s="15" t="s">
        <v>89</v>
      </c>
      <c r="F397" s="19">
        <v>40.0699904777629</v>
      </c>
      <c r="G397" s="19">
        <v>9.3361523146605503</v>
      </c>
      <c r="H397" s="20">
        <v>2.19911328755428E-8</v>
      </c>
      <c r="I397" s="15" t="s">
        <v>32</v>
      </c>
      <c r="J397" s="15" t="s">
        <v>1133</v>
      </c>
      <c r="K397" s="15" t="s">
        <v>1133</v>
      </c>
      <c r="L397" s="15" t="s">
        <v>1134</v>
      </c>
    </row>
    <row r="398" spans="1:12" ht="15" customHeight="1" x14ac:dyDescent="0.2">
      <c r="A398" s="15">
        <v>3</v>
      </c>
      <c r="B398" s="18">
        <v>21759564</v>
      </c>
      <c r="C398" s="18">
        <v>21759564</v>
      </c>
      <c r="D398" s="15" t="s">
        <v>90</v>
      </c>
      <c r="E398" s="15" t="s">
        <v>92</v>
      </c>
      <c r="F398" s="19">
        <v>40.169762667925298</v>
      </c>
      <c r="G398" s="19">
        <v>9.3354168535085496</v>
      </c>
      <c r="H398" s="20">
        <v>4.8259313501258002E-9</v>
      </c>
      <c r="I398" s="15" t="s">
        <v>32</v>
      </c>
      <c r="J398" s="15" t="s">
        <v>1260</v>
      </c>
      <c r="K398" s="15" t="s">
        <v>1261</v>
      </c>
      <c r="L398" s="15" t="s">
        <v>1262</v>
      </c>
    </row>
    <row r="399" spans="1:12" ht="15" customHeight="1" x14ac:dyDescent="0.2">
      <c r="A399" s="15">
        <v>4</v>
      </c>
      <c r="B399" s="18">
        <v>12609480</v>
      </c>
      <c r="C399" s="18">
        <v>12609480</v>
      </c>
      <c r="D399" s="15" t="s">
        <v>90</v>
      </c>
      <c r="E399" s="15" t="s">
        <v>89</v>
      </c>
      <c r="F399" s="19">
        <v>38.317639739324797</v>
      </c>
      <c r="G399" s="19">
        <v>9.3340007975613393</v>
      </c>
      <c r="H399" s="20">
        <v>2.8476711954032E-8</v>
      </c>
      <c r="I399" s="15" t="s">
        <v>32</v>
      </c>
      <c r="J399" s="15" t="s">
        <v>1577</v>
      </c>
      <c r="K399" s="15" t="s">
        <v>1577</v>
      </c>
      <c r="L399" s="15" t="s">
        <v>1578</v>
      </c>
    </row>
    <row r="400" spans="1:12" ht="15" customHeight="1" x14ac:dyDescent="0.2">
      <c r="A400" s="15">
        <v>3</v>
      </c>
      <c r="B400" s="18">
        <v>14614971</v>
      </c>
      <c r="C400" s="18">
        <v>14614971</v>
      </c>
      <c r="D400" s="15" t="s">
        <v>90</v>
      </c>
      <c r="E400" s="15" t="s">
        <v>92</v>
      </c>
      <c r="F400" s="19">
        <v>137.46470347017799</v>
      </c>
      <c r="G400" s="19">
        <v>9.3339082783773808</v>
      </c>
      <c r="H400" s="20">
        <v>4.2091928319224104E-9</v>
      </c>
      <c r="I400" s="15" t="s">
        <v>34</v>
      </c>
      <c r="K400" s="15" t="s">
        <v>91</v>
      </c>
      <c r="L400" s="15" t="s">
        <v>91</v>
      </c>
    </row>
    <row r="401" spans="1:12" ht="15" customHeight="1" x14ac:dyDescent="0.2">
      <c r="A401" s="15">
        <v>3</v>
      </c>
      <c r="B401" s="18">
        <v>3798445</v>
      </c>
      <c r="C401" s="18">
        <v>3798445</v>
      </c>
      <c r="D401" s="15" t="s">
        <v>90</v>
      </c>
      <c r="E401" s="15" t="s">
        <v>89</v>
      </c>
      <c r="F401" s="19">
        <v>40.049594513286301</v>
      </c>
      <c r="G401" s="19">
        <v>9.3337127009824101</v>
      </c>
      <c r="H401" s="20">
        <v>1.2896516554768599E-10</v>
      </c>
      <c r="I401" s="15" t="s">
        <v>32</v>
      </c>
      <c r="J401" s="15" t="s">
        <v>1373</v>
      </c>
      <c r="K401" s="15" t="s">
        <v>1373</v>
      </c>
      <c r="L401" s="15" t="s">
        <v>1374</v>
      </c>
    </row>
    <row r="402" spans="1:12" ht="15" customHeight="1" x14ac:dyDescent="0.2">
      <c r="A402" s="15">
        <v>2</v>
      </c>
      <c r="B402" s="18">
        <v>9404609</v>
      </c>
      <c r="C402" s="18">
        <v>9404609</v>
      </c>
      <c r="D402" s="15" t="s">
        <v>90</v>
      </c>
      <c r="E402" s="15" t="s">
        <v>89</v>
      </c>
      <c r="F402" s="19">
        <v>76.4375289281367</v>
      </c>
      <c r="G402" s="19">
        <v>9.3289494976345502</v>
      </c>
      <c r="H402" s="20">
        <v>6.1399586289414699E-11</v>
      </c>
      <c r="I402" s="15" t="s">
        <v>34</v>
      </c>
      <c r="K402" s="15" t="s">
        <v>91</v>
      </c>
      <c r="L402" s="15" t="s">
        <v>91</v>
      </c>
    </row>
    <row r="403" spans="1:12" ht="15" customHeight="1" x14ac:dyDescent="0.2">
      <c r="A403" s="15">
        <v>4</v>
      </c>
      <c r="B403" s="18">
        <v>12609437</v>
      </c>
      <c r="C403" s="18">
        <v>12609437</v>
      </c>
      <c r="D403" s="15" t="s">
        <v>90</v>
      </c>
      <c r="E403" s="15" t="s">
        <v>92</v>
      </c>
      <c r="F403" s="19">
        <v>131.30170536592399</v>
      </c>
      <c r="G403" s="19">
        <v>9.3289037628652096</v>
      </c>
      <c r="H403" s="20">
        <v>4.1950159102499901E-11</v>
      </c>
      <c r="I403" s="15" t="s">
        <v>32</v>
      </c>
      <c r="J403" s="15" t="s">
        <v>1577</v>
      </c>
      <c r="K403" s="15" t="s">
        <v>1577</v>
      </c>
      <c r="L403" s="15" t="s">
        <v>1578</v>
      </c>
    </row>
    <row r="404" spans="1:12" ht="15" customHeight="1" x14ac:dyDescent="0.2">
      <c r="A404" s="15">
        <v>1</v>
      </c>
      <c r="B404" s="18">
        <v>20318546</v>
      </c>
      <c r="C404" s="18">
        <v>20318546</v>
      </c>
      <c r="D404" s="15" t="s">
        <v>90</v>
      </c>
      <c r="E404" s="15" t="s">
        <v>89</v>
      </c>
      <c r="F404" s="19">
        <v>700.44350319630905</v>
      </c>
      <c r="G404" s="19">
        <v>9.3272936151268695</v>
      </c>
      <c r="H404" s="20">
        <v>2.2390614220035299E-45</v>
      </c>
      <c r="I404" s="15" t="s">
        <v>34</v>
      </c>
      <c r="K404" s="15" t="s">
        <v>91</v>
      </c>
      <c r="L404" s="15" t="s">
        <v>91</v>
      </c>
    </row>
    <row r="405" spans="1:12" ht="15" customHeight="1" x14ac:dyDescent="0.2">
      <c r="A405" s="15">
        <v>3</v>
      </c>
      <c r="B405" s="18">
        <v>14250577</v>
      </c>
      <c r="C405" s="18">
        <v>14250577</v>
      </c>
      <c r="D405" s="15" t="s">
        <v>90</v>
      </c>
      <c r="E405" s="15" t="s">
        <v>92</v>
      </c>
      <c r="F405" s="19">
        <v>39.5177295413975</v>
      </c>
      <c r="G405" s="19">
        <v>9.3263838008835407</v>
      </c>
      <c r="H405" s="20">
        <v>2.98531926722634E-8</v>
      </c>
      <c r="I405" s="15" t="s">
        <v>34</v>
      </c>
      <c r="K405" s="15" t="s">
        <v>91</v>
      </c>
      <c r="L405" s="15" t="s">
        <v>91</v>
      </c>
    </row>
    <row r="406" spans="1:12" ht="15" customHeight="1" x14ac:dyDescent="0.2">
      <c r="A406" s="15">
        <v>5</v>
      </c>
      <c r="B406" s="18">
        <v>4999712</v>
      </c>
      <c r="C406" s="18">
        <v>4999712</v>
      </c>
      <c r="D406" s="15" t="s">
        <v>90</v>
      </c>
      <c r="E406" s="15" t="s">
        <v>89</v>
      </c>
      <c r="F406" s="19">
        <v>38.797568067165997</v>
      </c>
      <c r="G406" s="19">
        <v>9.3250078363973206</v>
      </c>
      <c r="H406" s="20">
        <v>3.0965841320899202E-4</v>
      </c>
      <c r="I406" s="15" t="s">
        <v>32</v>
      </c>
      <c r="J406" s="15" t="s">
        <v>2109</v>
      </c>
      <c r="K406" s="15" t="s">
        <v>2109</v>
      </c>
      <c r="L406" s="15" t="s">
        <v>2110</v>
      </c>
    </row>
    <row r="407" spans="1:12" ht="15" customHeight="1" x14ac:dyDescent="0.2">
      <c r="A407" s="15">
        <v>1</v>
      </c>
      <c r="B407" s="18">
        <v>26195768</v>
      </c>
      <c r="C407" s="18">
        <v>26195768</v>
      </c>
      <c r="D407" s="15" t="s">
        <v>90</v>
      </c>
      <c r="E407" s="15" t="s">
        <v>89</v>
      </c>
      <c r="F407" s="19">
        <v>341.88565220965302</v>
      </c>
      <c r="G407" s="19">
        <v>9.3228321047549798</v>
      </c>
      <c r="H407" s="20">
        <v>1.2937821125485001E-20</v>
      </c>
      <c r="I407" s="15" t="s">
        <v>34</v>
      </c>
      <c r="K407" s="15" t="s">
        <v>91</v>
      </c>
      <c r="L407" s="15" t="s">
        <v>91</v>
      </c>
    </row>
    <row r="408" spans="1:12" ht="15" customHeight="1" x14ac:dyDescent="0.2">
      <c r="A408" s="15">
        <v>4</v>
      </c>
      <c r="B408" s="18">
        <v>16012889</v>
      </c>
      <c r="C408" s="18">
        <v>16012889</v>
      </c>
      <c r="D408" s="15" t="s">
        <v>90</v>
      </c>
      <c r="E408" s="15" t="s">
        <v>89</v>
      </c>
      <c r="F408" s="19">
        <v>38.041656294649997</v>
      </c>
      <c r="G408" s="19">
        <v>9.3223773677103505</v>
      </c>
      <c r="H408" s="20">
        <v>2.8725122257438901E-9</v>
      </c>
      <c r="I408" s="15" t="s">
        <v>32</v>
      </c>
      <c r="J408" s="15" t="s">
        <v>1662</v>
      </c>
      <c r="K408" s="15" t="s">
        <v>1663</v>
      </c>
      <c r="L408" s="15" t="s">
        <v>1664</v>
      </c>
    </row>
    <row r="409" spans="1:12" ht="15" customHeight="1" x14ac:dyDescent="0.2">
      <c r="A409" s="15">
        <v>1</v>
      </c>
      <c r="B409" s="18">
        <v>12304045</v>
      </c>
      <c r="C409" s="18">
        <v>12304045</v>
      </c>
      <c r="D409" s="15" t="s">
        <v>90</v>
      </c>
      <c r="E409" s="15" t="s">
        <v>92</v>
      </c>
      <c r="F409" s="19">
        <v>74.338219204104306</v>
      </c>
      <c r="G409" s="19">
        <v>9.32203814293403</v>
      </c>
      <c r="H409" s="20">
        <v>1.3027264147216201E-10</v>
      </c>
      <c r="I409" s="15" t="s">
        <v>32</v>
      </c>
      <c r="J409" s="15" t="s">
        <v>165</v>
      </c>
      <c r="K409" s="15" t="s">
        <v>165</v>
      </c>
      <c r="L409" s="15" t="s">
        <v>166</v>
      </c>
    </row>
    <row r="410" spans="1:12" ht="15" customHeight="1" x14ac:dyDescent="0.2">
      <c r="A410" s="15">
        <v>4</v>
      </c>
      <c r="B410" s="18">
        <v>16012888</v>
      </c>
      <c r="C410" s="18">
        <v>16012888</v>
      </c>
      <c r="D410" s="15" t="s">
        <v>90</v>
      </c>
      <c r="E410" s="15" t="s">
        <v>89</v>
      </c>
      <c r="F410" s="19">
        <v>139.62118303641199</v>
      </c>
      <c r="G410" s="19">
        <v>9.3217158262369697</v>
      </c>
      <c r="H410" s="20">
        <v>5.0871698837348902E-14</v>
      </c>
      <c r="I410" s="15" t="s">
        <v>32</v>
      </c>
      <c r="J410" s="15" t="s">
        <v>1662</v>
      </c>
      <c r="K410" s="15" t="s">
        <v>1663</v>
      </c>
      <c r="L410" s="15" t="s">
        <v>1664</v>
      </c>
    </row>
    <row r="411" spans="1:12" ht="15" customHeight="1" x14ac:dyDescent="0.2">
      <c r="A411" s="15">
        <v>4</v>
      </c>
      <c r="B411" s="18">
        <v>985470</v>
      </c>
      <c r="C411" s="18">
        <v>985470</v>
      </c>
      <c r="D411" s="15" t="s">
        <v>90</v>
      </c>
      <c r="E411" s="15" t="s">
        <v>89</v>
      </c>
      <c r="F411" s="19">
        <v>270.06416077561801</v>
      </c>
      <c r="G411" s="19">
        <v>9.3211468501280095</v>
      </c>
      <c r="H411" s="20">
        <v>4.1240007135169999E-29</v>
      </c>
      <c r="I411" s="15" t="s">
        <v>32</v>
      </c>
      <c r="J411" s="15" t="s">
        <v>1817</v>
      </c>
      <c r="K411" s="15" t="s">
        <v>1818</v>
      </c>
      <c r="L411" s="15" t="s">
        <v>1819</v>
      </c>
    </row>
    <row r="412" spans="1:12" ht="15" customHeight="1" x14ac:dyDescent="0.2">
      <c r="A412" s="15">
        <v>4</v>
      </c>
      <c r="B412" s="18">
        <v>2218708</v>
      </c>
      <c r="C412" s="18">
        <v>2218708</v>
      </c>
      <c r="D412" s="15" t="s">
        <v>90</v>
      </c>
      <c r="E412" s="15" t="s">
        <v>92</v>
      </c>
      <c r="F412" s="19">
        <v>689.93639747707903</v>
      </c>
      <c r="G412" s="19">
        <v>9.3203159301700893</v>
      </c>
      <c r="H412" s="20">
        <v>2.1730889459717201E-43</v>
      </c>
      <c r="I412" s="15" t="s">
        <v>32</v>
      </c>
      <c r="J412" s="15" t="s">
        <v>1736</v>
      </c>
      <c r="K412" s="15" t="s">
        <v>1737</v>
      </c>
      <c r="L412" s="15" t="s">
        <v>1738</v>
      </c>
    </row>
    <row r="413" spans="1:12" ht="15" customHeight="1" x14ac:dyDescent="0.2">
      <c r="A413" s="15">
        <v>4</v>
      </c>
      <c r="B413" s="18">
        <v>16012830</v>
      </c>
      <c r="C413" s="18">
        <v>16012830</v>
      </c>
      <c r="D413" s="15" t="s">
        <v>90</v>
      </c>
      <c r="E413" s="15" t="s">
        <v>92</v>
      </c>
      <c r="F413" s="19">
        <v>37.366062808112702</v>
      </c>
      <c r="G413" s="19">
        <v>9.3184050075610294</v>
      </c>
      <c r="H413" s="20">
        <v>3.5537479939562301E-11</v>
      </c>
      <c r="I413" s="15" t="s">
        <v>32</v>
      </c>
      <c r="J413" s="15" t="s">
        <v>1662</v>
      </c>
      <c r="K413" s="15" t="s">
        <v>1663</v>
      </c>
      <c r="L413" s="15" t="s">
        <v>1664</v>
      </c>
    </row>
    <row r="414" spans="1:12" ht="15" customHeight="1" x14ac:dyDescent="0.2">
      <c r="A414" s="15">
        <v>1</v>
      </c>
      <c r="B414" s="18">
        <v>17356433</v>
      </c>
      <c r="C414" s="18">
        <v>17356433</v>
      </c>
      <c r="D414" s="15" t="s">
        <v>90</v>
      </c>
      <c r="E414" s="15" t="s">
        <v>92</v>
      </c>
      <c r="F414" s="19">
        <v>74.077561660900102</v>
      </c>
      <c r="G414" s="19">
        <v>9.3165216774652393</v>
      </c>
      <c r="H414" s="20">
        <v>1.2920977894863399E-10</v>
      </c>
      <c r="I414" s="15" t="s">
        <v>32</v>
      </c>
      <c r="J414" s="15" t="s">
        <v>220</v>
      </c>
      <c r="K414" s="15" t="s">
        <v>220</v>
      </c>
      <c r="L414" s="15" t="s">
        <v>221</v>
      </c>
    </row>
    <row r="415" spans="1:12" ht="15" customHeight="1" x14ac:dyDescent="0.2">
      <c r="A415" s="15">
        <v>1</v>
      </c>
      <c r="B415" s="18">
        <v>13597652</v>
      </c>
      <c r="C415" s="18">
        <v>13597652</v>
      </c>
      <c r="D415" s="15" t="s">
        <v>90</v>
      </c>
      <c r="E415" s="15" t="s">
        <v>89</v>
      </c>
      <c r="F415" s="19">
        <v>38.087423019786598</v>
      </c>
      <c r="G415" s="19">
        <v>9.3151299161432703</v>
      </c>
      <c r="H415" s="20">
        <v>4.86374962207855E-11</v>
      </c>
      <c r="I415" s="15" t="s">
        <v>34</v>
      </c>
      <c r="K415" s="15" t="s">
        <v>91</v>
      </c>
      <c r="L415" s="15" t="s">
        <v>91</v>
      </c>
    </row>
    <row r="416" spans="1:12" ht="15" customHeight="1" x14ac:dyDescent="0.2">
      <c r="A416" s="15">
        <v>5</v>
      </c>
      <c r="B416" s="18">
        <v>14221939</v>
      </c>
      <c r="C416" s="18">
        <v>14221939</v>
      </c>
      <c r="D416" s="15" t="s">
        <v>90</v>
      </c>
      <c r="E416" s="15" t="s">
        <v>89</v>
      </c>
      <c r="F416" s="19">
        <v>138.97895926958199</v>
      </c>
      <c r="G416" s="19">
        <v>9.3094204913065202</v>
      </c>
      <c r="H416" s="20">
        <v>1.9408822265584799E-13</v>
      </c>
      <c r="I416" s="15" t="s">
        <v>32</v>
      </c>
      <c r="J416" s="15" t="s">
        <v>1830</v>
      </c>
      <c r="K416" s="15" t="s">
        <v>1831</v>
      </c>
      <c r="L416" s="15" t="s">
        <v>1832</v>
      </c>
    </row>
    <row r="417" spans="1:12" ht="15" customHeight="1" x14ac:dyDescent="0.2">
      <c r="A417" s="15">
        <v>5</v>
      </c>
      <c r="B417" s="18">
        <v>22360443</v>
      </c>
      <c r="C417" s="18">
        <v>22360444</v>
      </c>
      <c r="D417" s="15" t="s">
        <v>90</v>
      </c>
      <c r="E417" s="15" t="s">
        <v>92</v>
      </c>
      <c r="F417" s="19">
        <v>38.1568403166686</v>
      </c>
      <c r="G417" s="19">
        <v>9.2985890057383802</v>
      </c>
      <c r="H417" s="20">
        <v>2.6910716902827999E-10</v>
      </c>
      <c r="I417" s="15" t="s">
        <v>34</v>
      </c>
      <c r="K417" s="15" t="s">
        <v>91</v>
      </c>
      <c r="L417" s="15" t="s">
        <v>91</v>
      </c>
    </row>
    <row r="418" spans="1:12" ht="15" customHeight="1" x14ac:dyDescent="0.2">
      <c r="A418" s="15">
        <v>5</v>
      </c>
      <c r="B418" s="18">
        <v>22360471</v>
      </c>
      <c r="C418" s="18">
        <v>22360471</v>
      </c>
      <c r="D418" s="15" t="s">
        <v>90</v>
      </c>
      <c r="E418" s="15" t="s">
        <v>92</v>
      </c>
      <c r="F418" s="19">
        <v>479.15192115500901</v>
      </c>
      <c r="G418" s="19">
        <v>9.2951396546318694</v>
      </c>
      <c r="H418" s="20">
        <v>4.4658333481294405E-19</v>
      </c>
      <c r="I418" s="15" t="s">
        <v>34</v>
      </c>
      <c r="K418" s="15" t="s">
        <v>91</v>
      </c>
      <c r="L418" s="15" t="s">
        <v>91</v>
      </c>
    </row>
    <row r="419" spans="1:12" ht="15" customHeight="1" x14ac:dyDescent="0.2">
      <c r="A419" s="15">
        <v>2</v>
      </c>
      <c r="B419" s="18">
        <v>11772602</v>
      </c>
      <c r="C419" s="18">
        <v>11772603</v>
      </c>
      <c r="D419" s="15" t="s">
        <v>90</v>
      </c>
      <c r="E419" s="15" t="s">
        <v>89</v>
      </c>
      <c r="F419" s="19">
        <v>273.42460359896597</v>
      </c>
      <c r="G419" s="19">
        <v>9.2935988396474496</v>
      </c>
      <c r="H419" s="20">
        <v>1.24597784799173E-23</v>
      </c>
      <c r="I419" s="15" t="s">
        <v>34</v>
      </c>
      <c r="K419" s="15" t="s">
        <v>91</v>
      </c>
      <c r="L419" s="15" t="s">
        <v>91</v>
      </c>
    </row>
    <row r="420" spans="1:12" ht="15" customHeight="1" x14ac:dyDescent="0.2">
      <c r="A420" s="15">
        <v>1</v>
      </c>
      <c r="B420" s="18">
        <v>16122028</v>
      </c>
      <c r="C420" s="18">
        <v>16122028</v>
      </c>
      <c r="D420" s="15" t="s">
        <v>90</v>
      </c>
      <c r="E420" s="15" t="s">
        <v>92</v>
      </c>
      <c r="F420" s="19">
        <v>73.284737723195505</v>
      </c>
      <c r="G420" s="19">
        <v>9.2925235590333592</v>
      </c>
      <c r="H420" s="20">
        <v>5.2176892171807799E-8</v>
      </c>
      <c r="I420" s="15" t="s">
        <v>34</v>
      </c>
      <c r="K420" s="15" t="s">
        <v>91</v>
      </c>
      <c r="L420" s="15" t="s">
        <v>91</v>
      </c>
    </row>
    <row r="421" spans="1:12" ht="15" customHeight="1" x14ac:dyDescent="0.2">
      <c r="A421" s="15">
        <v>2</v>
      </c>
      <c r="B421" s="18">
        <v>3829390</v>
      </c>
      <c r="C421" s="18">
        <v>3829390</v>
      </c>
      <c r="D421" s="15" t="s">
        <v>90</v>
      </c>
      <c r="E421" s="15" t="s">
        <v>92</v>
      </c>
      <c r="F421" s="19">
        <v>37.847163999651897</v>
      </c>
      <c r="G421" s="19">
        <v>9.2918145633358993</v>
      </c>
      <c r="H421" s="20">
        <v>1.8231222819420501E-10</v>
      </c>
      <c r="I421" s="15" t="s">
        <v>34</v>
      </c>
      <c r="K421" s="15" t="s">
        <v>91</v>
      </c>
      <c r="L421" s="15" t="s">
        <v>91</v>
      </c>
    </row>
    <row r="422" spans="1:12" ht="15" customHeight="1" x14ac:dyDescent="0.2">
      <c r="A422" s="15">
        <v>2</v>
      </c>
      <c r="B422" s="18">
        <v>15555022</v>
      </c>
      <c r="C422" s="18">
        <v>15555022</v>
      </c>
      <c r="D422" s="15" t="s">
        <v>90</v>
      </c>
      <c r="E422" s="15" t="s">
        <v>92</v>
      </c>
      <c r="F422" s="19">
        <v>37.821720506455399</v>
      </c>
      <c r="G422" s="19">
        <v>9.2913189595564596</v>
      </c>
      <c r="H422" s="20">
        <v>3.4127335554914997E-8</v>
      </c>
      <c r="I422" s="15" t="s">
        <v>32</v>
      </c>
      <c r="J422" s="15" t="s">
        <v>845</v>
      </c>
      <c r="K422" s="15" t="s">
        <v>845</v>
      </c>
      <c r="L422" s="15" t="s">
        <v>108</v>
      </c>
    </row>
    <row r="423" spans="1:12" ht="15" customHeight="1" x14ac:dyDescent="0.2">
      <c r="A423" s="15">
        <v>1</v>
      </c>
      <c r="B423" s="18">
        <v>10512876</v>
      </c>
      <c r="C423" s="18">
        <v>10512876</v>
      </c>
      <c r="D423" s="15" t="s">
        <v>90</v>
      </c>
      <c r="E423" s="15" t="s">
        <v>89</v>
      </c>
      <c r="F423" s="19">
        <v>133.39361723366</v>
      </c>
      <c r="G423" s="19">
        <v>9.2910381228738501</v>
      </c>
      <c r="H423" s="20">
        <v>8.6776910159504397E-13</v>
      </c>
      <c r="I423" s="15" t="s">
        <v>34</v>
      </c>
      <c r="K423" s="15" t="s">
        <v>91</v>
      </c>
      <c r="L423" s="15" t="s">
        <v>91</v>
      </c>
    </row>
    <row r="424" spans="1:12" ht="15" customHeight="1" x14ac:dyDescent="0.2">
      <c r="A424" s="15">
        <v>4</v>
      </c>
      <c r="B424" s="18">
        <v>11121790</v>
      </c>
      <c r="C424" s="18">
        <v>11121795</v>
      </c>
      <c r="D424" s="15" t="s">
        <v>90</v>
      </c>
      <c r="E424" s="15" t="s">
        <v>92</v>
      </c>
      <c r="F424" s="19">
        <v>36.574573585595701</v>
      </c>
      <c r="G424" s="19">
        <v>9.2907889903029499</v>
      </c>
      <c r="H424" s="20">
        <v>9.0891737843681805E-3</v>
      </c>
      <c r="I424" s="15" t="s">
        <v>34</v>
      </c>
      <c r="K424" s="15" t="s">
        <v>91</v>
      </c>
      <c r="L424" s="15" t="s">
        <v>91</v>
      </c>
    </row>
    <row r="425" spans="1:12" ht="15" customHeight="1" x14ac:dyDescent="0.2">
      <c r="A425" s="15">
        <v>3</v>
      </c>
      <c r="B425" s="18">
        <v>19608325</v>
      </c>
      <c r="C425" s="18">
        <v>19608328</v>
      </c>
      <c r="D425" s="15" t="s">
        <v>90</v>
      </c>
      <c r="E425" s="15" t="s">
        <v>92</v>
      </c>
      <c r="F425" s="19">
        <v>75.697284908069406</v>
      </c>
      <c r="G425" s="19">
        <v>9.2895408008739402</v>
      </c>
      <c r="H425" s="20">
        <v>6.2609670008849302E-9</v>
      </c>
      <c r="I425" s="15" t="s">
        <v>32</v>
      </c>
      <c r="J425" s="15" t="s">
        <v>1205</v>
      </c>
      <c r="K425" s="15" t="s">
        <v>1206</v>
      </c>
      <c r="L425" s="15" t="s">
        <v>1207</v>
      </c>
    </row>
    <row r="426" spans="1:12" ht="15" customHeight="1" x14ac:dyDescent="0.2">
      <c r="A426" s="15">
        <v>3</v>
      </c>
      <c r="B426" s="18">
        <v>12058230</v>
      </c>
      <c r="C426" s="18">
        <v>12058230</v>
      </c>
      <c r="D426" s="15" t="s">
        <v>90</v>
      </c>
      <c r="E426" s="15" t="s">
        <v>92</v>
      </c>
      <c r="F426" s="19">
        <v>270.62591006101599</v>
      </c>
      <c r="G426" s="19">
        <v>9.2887833712569297</v>
      </c>
      <c r="H426" s="20">
        <v>4.2450970480992596E-25</v>
      </c>
      <c r="I426" s="15" t="s">
        <v>34</v>
      </c>
      <c r="K426" s="15" t="s">
        <v>91</v>
      </c>
      <c r="L426" s="15" t="s">
        <v>91</v>
      </c>
    </row>
    <row r="427" spans="1:12" ht="15" customHeight="1" x14ac:dyDescent="0.2">
      <c r="A427" s="15">
        <v>4</v>
      </c>
      <c r="B427" s="18">
        <v>7240023</v>
      </c>
      <c r="C427" s="18">
        <v>7240023</v>
      </c>
      <c r="D427" s="15" t="s">
        <v>90</v>
      </c>
      <c r="E427" s="15" t="s">
        <v>92</v>
      </c>
      <c r="F427" s="19">
        <v>190.62850622975699</v>
      </c>
      <c r="G427" s="19">
        <v>9.2874375493408792</v>
      </c>
      <c r="H427" s="20">
        <v>4.1039034217806501E-16</v>
      </c>
      <c r="I427" s="15" t="s">
        <v>32</v>
      </c>
      <c r="J427" s="15" t="s">
        <v>1767</v>
      </c>
      <c r="K427" s="15" t="s">
        <v>1768</v>
      </c>
      <c r="L427" s="15" t="s">
        <v>1769</v>
      </c>
    </row>
    <row r="428" spans="1:12" ht="15" customHeight="1" x14ac:dyDescent="0.2">
      <c r="A428" s="15">
        <v>1</v>
      </c>
      <c r="B428" s="18">
        <v>19232071</v>
      </c>
      <c r="C428" s="18">
        <v>19232071</v>
      </c>
      <c r="D428" s="15" t="s">
        <v>90</v>
      </c>
      <c r="E428" s="15" t="s">
        <v>92</v>
      </c>
      <c r="F428" s="19">
        <v>37.324675563731397</v>
      </c>
      <c r="G428" s="19">
        <v>9.2862390066896499</v>
      </c>
      <c r="H428" s="20">
        <v>4.1887708918350603E-3</v>
      </c>
      <c r="I428" s="15" t="s">
        <v>32</v>
      </c>
      <c r="J428" s="15" t="s">
        <v>258</v>
      </c>
      <c r="K428" s="15" t="s">
        <v>258</v>
      </c>
      <c r="L428" s="15" t="s">
        <v>259</v>
      </c>
    </row>
    <row r="429" spans="1:12" ht="15" customHeight="1" x14ac:dyDescent="0.2">
      <c r="A429" s="15">
        <v>2</v>
      </c>
      <c r="B429" s="18">
        <v>1554923</v>
      </c>
      <c r="C429" s="18">
        <v>1554923</v>
      </c>
      <c r="D429" s="15" t="s">
        <v>90</v>
      </c>
      <c r="E429" s="15" t="s">
        <v>89</v>
      </c>
      <c r="F429" s="19">
        <v>348.973837119812</v>
      </c>
      <c r="G429" s="19">
        <v>9.2847909541123297</v>
      </c>
      <c r="H429" s="20">
        <v>3.9108888945127499E-32</v>
      </c>
      <c r="I429" s="15" t="s">
        <v>32</v>
      </c>
      <c r="J429" s="15" t="s">
        <v>844</v>
      </c>
      <c r="K429" s="15" t="s">
        <v>844</v>
      </c>
      <c r="L429" s="15" t="s">
        <v>91</v>
      </c>
    </row>
    <row r="430" spans="1:12" ht="15" customHeight="1" x14ac:dyDescent="0.2">
      <c r="A430" s="15">
        <v>1</v>
      </c>
      <c r="B430" s="18">
        <v>18627608</v>
      </c>
      <c r="C430" s="18">
        <v>18627609</v>
      </c>
      <c r="D430" s="15" t="s">
        <v>90</v>
      </c>
      <c r="E430" s="15" t="s">
        <v>92</v>
      </c>
      <c r="F430" s="19">
        <v>37.368557905447901</v>
      </c>
      <c r="G430" s="19">
        <v>9.2847707939228492</v>
      </c>
      <c r="H430" s="20">
        <v>6.14047626473627E-11</v>
      </c>
      <c r="I430" s="15" t="s">
        <v>32</v>
      </c>
      <c r="J430" s="15" t="s">
        <v>248</v>
      </c>
      <c r="K430" s="15" t="s">
        <v>248</v>
      </c>
      <c r="L430" s="15" t="s">
        <v>91</v>
      </c>
    </row>
    <row r="431" spans="1:12" ht="15" customHeight="1" x14ac:dyDescent="0.2">
      <c r="A431" s="15">
        <v>1</v>
      </c>
      <c r="B431" s="18">
        <v>25996519</v>
      </c>
      <c r="C431" s="18">
        <v>25996519</v>
      </c>
      <c r="D431" s="15" t="s">
        <v>90</v>
      </c>
      <c r="E431" s="15" t="s">
        <v>89</v>
      </c>
      <c r="F431" s="19">
        <v>321.78826344735899</v>
      </c>
      <c r="G431" s="19">
        <v>9.2836398850700004</v>
      </c>
      <c r="H431" s="20">
        <v>1.9808189669168101E-14</v>
      </c>
      <c r="I431" s="15" t="s">
        <v>34</v>
      </c>
      <c r="K431" s="15" t="s">
        <v>91</v>
      </c>
      <c r="L431" s="15" t="s">
        <v>91</v>
      </c>
    </row>
    <row r="432" spans="1:12" ht="15" customHeight="1" x14ac:dyDescent="0.2">
      <c r="A432" s="15">
        <v>4</v>
      </c>
      <c r="B432" s="18">
        <v>3054315</v>
      </c>
      <c r="C432" s="18">
        <v>3054315</v>
      </c>
      <c r="D432" s="15" t="s">
        <v>90</v>
      </c>
      <c r="E432" s="15" t="s">
        <v>89</v>
      </c>
      <c r="F432" s="19">
        <v>37.041975391525199</v>
      </c>
      <c r="G432" s="19">
        <v>9.2835807211849808</v>
      </c>
      <c r="H432" s="20">
        <v>3.1241790046079398E-9</v>
      </c>
      <c r="I432" s="15" t="s">
        <v>34</v>
      </c>
      <c r="K432" s="15" t="s">
        <v>91</v>
      </c>
      <c r="L432" s="15" t="s">
        <v>91</v>
      </c>
    </row>
    <row r="433" spans="1:12" ht="15" customHeight="1" x14ac:dyDescent="0.2">
      <c r="A433" s="15">
        <v>4</v>
      </c>
      <c r="B433" s="18">
        <v>3061307</v>
      </c>
      <c r="C433" s="18">
        <v>3061308</v>
      </c>
      <c r="D433" s="15" t="s">
        <v>90</v>
      </c>
      <c r="E433" s="15" t="s">
        <v>92</v>
      </c>
      <c r="F433" s="19">
        <v>71.036120565439404</v>
      </c>
      <c r="G433" s="19">
        <v>9.2802756398431008</v>
      </c>
      <c r="H433" s="20">
        <v>1.04364932774877E-9</v>
      </c>
      <c r="I433" s="15" t="s">
        <v>34</v>
      </c>
      <c r="K433" s="15" t="s">
        <v>91</v>
      </c>
      <c r="L433" s="15" t="s">
        <v>91</v>
      </c>
    </row>
    <row r="434" spans="1:12" ht="15" customHeight="1" x14ac:dyDescent="0.2">
      <c r="A434" s="15">
        <v>3</v>
      </c>
      <c r="B434" s="18">
        <v>21418906</v>
      </c>
      <c r="C434" s="18">
        <v>21418906</v>
      </c>
      <c r="D434" s="15" t="s">
        <v>90</v>
      </c>
      <c r="E434" s="15" t="s">
        <v>92</v>
      </c>
      <c r="F434" s="19">
        <v>38.661170438610299</v>
      </c>
      <c r="G434" s="19">
        <v>9.2788804791257409</v>
      </c>
      <c r="H434" s="20">
        <v>1.5805433486353301E-9</v>
      </c>
      <c r="I434" s="15" t="s">
        <v>34</v>
      </c>
      <c r="K434" s="15" t="s">
        <v>91</v>
      </c>
      <c r="L434" s="15" t="s">
        <v>91</v>
      </c>
    </row>
    <row r="435" spans="1:12" ht="15" customHeight="1" x14ac:dyDescent="0.2">
      <c r="A435" s="15">
        <v>4</v>
      </c>
      <c r="B435" s="18">
        <v>2218704</v>
      </c>
      <c r="C435" s="18">
        <v>2218704</v>
      </c>
      <c r="D435" s="15" t="s">
        <v>90</v>
      </c>
      <c r="E435" s="15" t="s">
        <v>92</v>
      </c>
      <c r="F435" s="19">
        <v>724.90699416983705</v>
      </c>
      <c r="G435" s="19">
        <v>9.2763453015947999</v>
      </c>
      <c r="H435" s="20">
        <v>7.8479118276182405E-35</v>
      </c>
      <c r="I435" s="15" t="s">
        <v>32</v>
      </c>
      <c r="J435" s="15" t="s">
        <v>1736</v>
      </c>
      <c r="K435" s="15" t="s">
        <v>1737</v>
      </c>
      <c r="L435" s="15" t="s">
        <v>1738</v>
      </c>
    </row>
    <row r="436" spans="1:12" ht="15" customHeight="1" x14ac:dyDescent="0.2">
      <c r="A436" s="15">
        <v>3</v>
      </c>
      <c r="B436" s="18">
        <v>14208319</v>
      </c>
      <c r="C436" s="18">
        <v>14208321</v>
      </c>
      <c r="D436" s="15" t="s">
        <v>90</v>
      </c>
      <c r="E436" s="15" t="s">
        <v>89</v>
      </c>
      <c r="F436" s="19">
        <v>74.790825405104201</v>
      </c>
      <c r="G436" s="19">
        <v>9.2750758442380494</v>
      </c>
      <c r="H436" s="20">
        <v>7.62057714531296E-10</v>
      </c>
      <c r="I436" s="15" t="s">
        <v>34</v>
      </c>
      <c r="K436" s="15" t="s">
        <v>91</v>
      </c>
      <c r="L436" s="15" t="s">
        <v>91</v>
      </c>
    </row>
    <row r="437" spans="1:12" ht="15" customHeight="1" x14ac:dyDescent="0.2">
      <c r="A437" s="15">
        <v>2</v>
      </c>
      <c r="B437" s="18">
        <v>4934641</v>
      </c>
      <c r="C437" s="18">
        <v>4934641</v>
      </c>
      <c r="D437" s="15" t="s">
        <v>90</v>
      </c>
      <c r="E437" s="15" t="s">
        <v>92</v>
      </c>
      <c r="F437" s="19">
        <v>72.317837651830501</v>
      </c>
      <c r="G437" s="19">
        <v>9.2749094005281503</v>
      </c>
      <c r="H437" s="20">
        <v>2.3843165812508299E-11</v>
      </c>
      <c r="I437" s="15" t="s">
        <v>34</v>
      </c>
      <c r="K437" s="15" t="s">
        <v>91</v>
      </c>
      <c r="L437" s="15" t="s">
        <v>91</v>
      </c>
    </row>
    <row r="438" spans="1:12" ht="15" customHeight="1" x14ac:dyDescent="0.2">
      <c r="A438" s="15">
        <v>2</v>
      </c>
      <c r="B438" s="18">
        <v>11052035</v>
      </c>
      <c r="C438" s="18">
        <v>11052037</v>
      </c>
      <c r="D438" s="15" t="s">
        <v>90</v>
      </c>
      <c r="E438" s="15" t="s">
        <v>92</v>
      </c>
      <c r="F438" s="19">
        <v>72.181139678075596</v>
      </c>
      <c r="G438" s="19">
        <v>9.2744281307260099</v>
      </c>
      <c r="H438" s="20">
        <v>6.5737387035976199E-11</v>
      </c>
      <c r="I438" s="15" t="s">
        <v>32</v>
      </c>
      <c r="J438" s="15" t="s">
        <v>760</v>
      </c>
      <c r="K438" s="15" t="s">
        <v>760</v>
      </c>
      <c r="L438" s="15" t="s">
        <v>761</v>
      </c>
    </row>
    <row r="439" spans="1:12" ht="15" customHeight="1" x14ac:dyDescent="0.2">
      <c r="A439" s="15">
        <v>3</v>
      </c>
      <c r="B439" s="18">
        <v>14250647</v>
      </c>
      <c r="C439" s="18">
        <v>14250648</v>
      </c>
      <c r="D439" s="15" t="s">
        <v>90</v>
      </c>
      <c r="E439" s="15" t="s">
        <v>92</v>
      </c>
      <c r="F439" s="19">
        <v>74.3783077334528</v>
      </c>
      <c r="G439" s="19">
        <v>9.2718679604174294</v>
      </c>
      <c r="H439" s="20">
        <v>2.18838819624829E-8</v>
      </c>
      <c r="I439" s="15" t="s">
        <v>34</v>
      </c>
      <c r="K439" s="15" t="s">
        <v>91</v>
      </c>
      <c r="L439" s="15" t="s">
        <v>91</v>
      </c>
    </row>
    <row r="440" spans="1:12" ht="15" customHeight="1" x14ac:dyDescent="0.2">
      <c r="A440" s="15">
        <v>3</v>
      </c>
      <c r="B440" s="18">
        <v>14223222</v>
      </c>
      <c r="C440" s="18">
        <v>14223222</v>
      </c>
      <c r="D440" s="15" t="s">
        <v>90</v>
      </c>
      <c r="E440" s="15" t="s">
        <v>89</v>
      </c>
      <c r="F440" s="19">
        <v>74.5526391740039</v>
      </c>
      <c r="G440" s="19">
        <v>9.2711898282977501</v>
      </c>
      <c r="H440" s="20">
        <v>8.1061181195085001E-9</v>
      </c>
      <c r="I440" s="15" t="s">
        <v>34</v>
      </c>
      <c r="K440" s="15" t="s">
        <v>91</v>
      </c>
      <c r="L440" s="15" t="s">
        <v>91</v>
      </c>
    </row>
    <row r="441" spans="1:12" ht="15" customHeight="1" x14ac:dyDescent="0.2">
      <c r="A441" s="15">
        <v>3</v>
      </c>
      <c r="B441" s="18">
        <v>4582141</v>
      </c>
      <c r="C441" s="18">
        <v>4582146</v>
      </c>
      <c r="D441" s="15" t="s">
        <v>90</v>
      </c>
      <c r="E441" s="15" t="s">
        <v>89</v>
      </c>
      <c r="F441" s="19">
        <v>38.265297075117402</v>
      </c>
      <c r="G441" s="19">
        <v>9.2689449185081507</v>
      </c>
      <c r="H441" s="20">
        <v>1.51157656318954E-9</v>
      </c>
      <c r="I441" s="15" t="s">
        <v>34</v>
      </c>
      <c r="K441" s="15" t="s">
        <v>91</v>
      </c>
      <c r="L441" s="15" t="s">
        <v>91</v>
      </c>
    </row>
    <row r="442" spans="1:12" ht="15" customHeight="1" x14ac:dyDescent="0.2">
      <c r="A442" s="15">
        <v>1</v>
      </c>
      <c r="B442" s="18">
        <v>19232063</v>
      </c>
      <c r="C442" s="18">
        <v>19232066</v>
      </c>
      <c r="D442" s="15" t="s">
        <v>90</v>
      </c>
      <c r="E442" s="15" t="s">
        <v>92</v>
      </c>
      <c r="F442" s="19">
        <v>72.119859340251494</v>
      </c>
      <c r="G442" s="19">
        <v>9.2686274688597994</v>
      </c>
      <c r="H442" s="20">
        <v>1.24739526902774E-8</v>
      </c>
      <c r="I442" s="15" t="s">
        <v>32</v>
      </c>
      <c r="J442" s="15" t="s">
        <v>258</v>
      </c>
      <c r="K442" s="15" t="s">
        <v>258</v>
      </c>
      <c r="L442" s="15" t="s">
        <v>259</v>
      </c>
    </row>
    <row r="443" spans="1:12" ht="15" customHeight="1" x14ac:dyDescent="0.2">
      <c r="A443" s="15">
        <v>1</v>
      </c>
      <c r="B443" s="18">
        <v>25356979</v>
      </c>
      <c r="C443" s="18">
        <v>25356979</v>
      </c>
      <c r="D443" s="15" t="s">
        <v>90</v>
      </c>
      <c r="E443" s="15" t="s">
        <v>89</v>
      </c>
      <c r="F443" s="19">
        <v>37.189595768918103</v>
      </c>
      <c r="G443" s="19">
        <v>9.2680069797618696</v>
      </c>
      <c r="H443" s="20">
        <v>7.1533821838957801E-9</v>
      </c>
      <c r="I443" s="15" t="s">
        <v>34</v>
      </c>
      <c r="K443" s="15" t="s">
        <v>91</v>
      </c>
      <c r="L443" s="15" t="s">
        <v>91</v>
      </c>
    </row>
    <row r="444" spans="1:12" ht="15" customHeight="1" x14ac:dyDescent="0.2">
      <c r="A444" s="15">
        <v>1</v>
      </c>
      <c r="B444" s="18">
        <v>19870831</v>
      </c>
      <c r="C444" s="18">
        <v>19870835</v>
      </c>
      <c r="D444" s="15" t="s">
        <v>90</v>
      </c>
      <c r="E444" s="15" t="s">
        <v>89</v>
      </c>
      <c r="F444" s="19">
        <v>37.160047839345602</v>
      </c>
      <c r="G444" s="19">
        <v>9.2678995084697</v>
      </c>
      <c r="H444" s="20">
        <v>6.4620248278208506E-8</v>
      </c>
      <c r="I444" s="15" t="s">
        <v>34</v>
      </c>
      <c r="K444" s="15" t="s">
        <v>91</v>
      </c>
      <c r="L444" s="15" t="s">
        <v>91</v>
      </c>
    </row>
    <row r="445" spans="1:12" ht="15" customHeight="1" x14ac:dyDescent="0.2">
      <c r="A445" s="15">
        <v>3</v>
      </c>
      <c r="B445" s="18">
        <v>10289483</v>
      </c>
      <c r="C445" s="18">
        <v>10289483</v>
      </c>
      <c r="D445" s="15" t="s">
        <v>90</v>
      </c>
      <c r="E445" s="15" t="s">
        <v>89</v>
      </c>
      <c r="F445" s="19">
        <v>74.005687882495494</v>
      </c>
      <c r="G445" s="19">
        <v>9.2633760631755706</v>
      </c>
      <c r="H445" s="20">
        <v>7.2051451516988398E-12</v>
      </c>
      <c r="I445" s="15" t="s">
        <v>32</v>
      </c>
      <c r="J445" s="15" t="s">
        <v>1069</v>
      </c>
      <c r="K445" s="15" t="s">
        <v>1070</v>
      </c>
      <c r="L445" s="15" t="s">
        <v>1071</v>
      </c>
    </row>
    <row r="446" spans="1:12" ht="15" customHeight="1" x14ac:dyDescent="0.2">
      <c r="A446" s="15">
        <v>1</v>
      </c>
      <c r="B446" s="18">
        <v>13597650</v>
      </c>
      <c r="C446" s="18">
        <v>13597650</v>
      </c>
      <c r="D446" s="15" t="s">
        <v>90</v>
      </c>
      <c r="E446" s="15" t="s">
        <v>89</v>
      </c>
      <c r="F446" s="19">
        <v>36.956229088556803</v>
      </c>
      <c r="G446" s="19">
        <v>9.2625944118280703</v>
      </c>
      <c r="H446" s="20">
        <v>5.3044765675851502E-11</v>
      </c>
      <c r="I446" s="15" t="s">
        <v>34</v>
      </c>
      <c r="K446" s="15" t="s">
        <v>91</v>
      </c>
      <c r="L446" s="15" t="s">
        <v>91</v>
      </c>
    </row>
    <row r="447" spans="1:12" ht="15" customHeight="1" x14ac:dyDescent="0.2">
      <c r="A447" s="15">
        <v>5</v>
      </c>
      <c r="B447" s="18">
        <v>19770962</v>
      </c>
      <c r="C447" s="18">
        <v>19770965</v>
      </c>
      <c r="D447" s="15" t="s">
        <v>90</v>
      </c>
      <c r="E447" s="15" t="s">
        <v>89</v>
      </c>
      <c r="F447" s="19">
        <v>133.78752577818599</v>
      </c>
      <c r="G447" s="19">
        <v>9.2611463904747708</v>
      </c>
      <c r="H447" s="20">
        <v>3.6711759411172603E-15</v>
      </c>
      <c r="I447" s="15" t="s">
        <v>34</v>
      </c>
      <c r="K447" s="15" t="s">
        <v>91</v>
      </c>
      <c r="L447" s="15" t="s">
        <v>91</v>
      </c>
    </row>
    <row r="448" spans="1:12" ht="15" customHeight="1" x14ac:dyDescent="0.2">
      <c r="A448" s="15">
        <v>4</v>
      </c>
      <c r="B448" s="18">
        <v>10167483</v>
      </c>
      <c r="C448" s="18">
        <v>10167483</v>
      </c>
      <c r="D448" s="15" t="s">
        <v>90</v>
      </c>
      <c r="E448" s="15" t="s">
        <v>89</v>
      </c>
      <c r="F448" s="19">
        <v>192.134581269904</v>
      </c>
      <c r="G448" s="19">
        <v>9.2606311827453194</v>
      </c>
      <c r="H448" s="20">
        <v>1.5866235141436401E-18</v>
      </c>
      <c r="I448" s="15" t="s">
        <v>34</v>
      </c>
      <c r="K448" s="15" t="s">
        <v>91</v>
      </c>
      <c r="L448" s="15" t="s">
        <v>91</v>
      </c>
    </row>
    <row r="449" spans="1:12" ht="15" customHeight="1" x14ac:dyDescent="0.2">
      <c r="A449" s="15">
        <v>5</v>
      </c>
      <c r="B449" s="18">
        <v>15237166</v>
      </c>
      <c r="C449" s="18">
        <v>15237173</v>
      </c>
      <c r="D449" s="15" t="s">
        <v>90</v>
      </c>
      <c r="E449" s="15" t="s">
        <v>92</v>
      </c>
      <c r="F449" s="19">
        <v>37.1859693068943</v>
      </c>
      <c r="G449" s="19">
        <v>9.2593898704407192</v>
      </c>
      <c r="H449" s="20">
        <v>1.60198424520008E-9</v>
      </c>
      <c r="I449" s="15" t="s">
        <v>32</v>
      </c>
      <c r="J449" s="15" t="s">
        <v>1851</v>
      </c>
      <c r="K449" s="15" t="s">
        <v>1851</v>
      </c>
      <c r="L449" s="15" t="s">
        <v>1852</v>
      </c>
    </row>
    <row r="450" spans="1:12" ht="15" customHeight="1" x14ac:dyDescent="0.2">
      <c r="A450" s="15">
        <v>1</v>
      </c>
      <c r="B450" s="18">
        <v>16844719</v>
      </c>
      <c r="C450" s="18">
        <v>16844719</v>
      </c>
      <c r="D450" s="15" t="s">
        <v>90</v>
      </c>
      <c r="E450" s="15" t="s">
        <v>92</v>
      </c>
      <c r="F450" s="19">
        <v>132.47574593457901</v>
      </c>
      <c r="G450" s="19">
        <v>9.2571543605136899</v>
      </c>
      <c r="H450" s="20">
        <v>6.7960997242402705E-13</v>
      </c>
      <c r="I450" s="15" t="s">
        <v>34</v>
      </c>
      <c r="K450" s="15" t="s">
        <v>91</v>
      </c>
      <c r="L450" s="15" t="s">
        <v>91</v>
      </c>
    </row>
    <row r="451" spans="1:12" ht="15" customHeight="1" x14ac:dyDescent="0.2">
      <c r="A451" s="15">
        <v>1</v>
      </c>
      <c r="B451" s="18">
        <v>7976612</v>
      </c>
      <c r="C451" s="18">
        <v>7976612</v>
      </c>
      <c r="D451" s="15" t="s">
        <v>90</v>
      </c>
      <c r="E451" s="15" t="s">
        <v>89</v>
      </c>
      <c r="F451" s="19">
        <v>461.51041703294698</v>
      </c>
      <c r="G451" s="19">
        <v>9.2550114990514292</v>
      </c>
      <c r="H451" s="20">
        <v>1.8313907409932798E-24</v>
      </c>
      <c r="I451" s="15" t="s">
        <v>32</v>
      </c>
      <c r="J451" s="15" t="s">
        <v>691</v>
      </c>
      <c r="K451" s="15" t="s">
        <v>691</v>
      </c>
      <c r="L451" s="15" t="s">
        <v>502</v>
      </c>
    </row>
    <row r="452" spans="1:12" ht="15" customHeight="1" x14ac:dyDescent="0.2">
      <c r="A452" s="15">
        <v>2</v>
      </c>
      <c r="B452" s="18">
        <v>18532556</v>
      </c>
      <c r="C452" s="18">
        <v>18532556</v>
      </c>
      <c r="D452" s="15" t="s">
        <v>90</v>
      </c>
      <c r="E452" s="15" t="s">
        <v>89</v>
      </c>
      <c r="F452" s="19">
        <v>200.397112226986</v>
      </c>
      <c r="G452" s="19">
        <v>9.2539761649599601</v>
      </c>
      <c r="H452" s="20">
        <v>1.10759489286523E-17</v>
      </c>
      <c r="I452" s="15" t="s">
        <v>34</v>
      </c>
      <c r="K452" s="15" t="s">
        <v>91</v>
      </c>
      <c r="L452" s="15" t="s">
        <v>91</v>
      </c>
    </row>
    <row r="453" spans="1:12" ht="15" customHeight="1" x14ac:dyDescent="0.2">
      <c r="A453" s="15">
        <v>5</v>
      </c>
      <c r="B453" s="18">
        <v>6929708</v>
      </c>
      <c r="C453" s="18">
        <v>6929709</v>
      </c>
      <c r="D453" s="15" t="s">
        <v>90</v>
      </c>
      <c r="E453" s="15" t="s">
        <v>92</v>
      </c>
      <c r="F453" s="19">
        <v>37.218713436339499</v>
      </c>
      <c r="G453" s="19">
        <v>9.2516733403902798</v>
      </c>
      <c r="H453" s="20">
        <v>5.4535174922377996E-9</v>
      </c>
      <c r="I453" s="15" t="s">
        <v>32</v>
      </c>
      <c r="J453" s="15" t="s">
        <v>2157</v>
      </c>
      <c r="K453" s="15" t="s">
        <v>2158</v>
      </c>
      <c r="L453" s="15" t="s">
        <v>2159</v>
      </c>
    </row>
    <row r="454" spans="1:12" ht="15" customHeight="1" x14ac:dyDescent="0.2">
      <c r="A454" s="15">
        <v>2</v>
      </c>
      <c r="B454" s="18">
        <v>9404606</v>
      </c>
      <c r="C454" s="18">
        <v>9404606</v>
      </c>
      <c r="D454" s="15" t="s">
        <v>90</v>
      </c>
      <c r="E454" s="15" t="s">
        <v>89</v>
      </c>
      <c r="F454" s="19">
        <v>72.366013312216396</v>
      </c>
      <c r="G454" s="19">
        <v>9.2498324956757507</v>
      </c>
      <c r="H454" s="20">
        <v>6.9406795611576904E-11</v>
      </c>
      <c r="I454" s="15" t="s">
        <v>34</v>
      </c>
      <c r="K454" s="15" t="s">
        <v>91</v>
      </c>
      <c r="L454" s="15" t="s">
        <v>91</v>
      </c>
    </row>
    <row r="455" spans="1:12" ht="15" customHeight="1" x14ac:dyDescent="0.2">
      <c r="A455" s="15">
        <v>5</v>
      </c>
      <c r="B455" s="18">
        <v>20677016</v>
      </c>
      <c r="C455" s="18">
        <v>20677016</v>
      </c>
      <c r="D455" s="15" t="s">
        <v>90</v>
      </c>
      <c r="E455" s="15" t="s">
        <v>92</v>
      </c>
      <c r="F455" s="19">
        <v>419.44235707933501</v>
      </c>
      <c r="G455" s="19">
        <v>9.2498218430583705</v>
      </c>
      <c r="H455" s="20">
        <v>1.54303354212889E-22</v>
      </c>
      <c r="I455" s="15" t="s">
        <v>34</v>
      </c>
      <c r="K455" s="15" t="s">
        <v>91</v>
      </c>
      <c r="L455" s="15" t="s">
        <v>91</v>
      </c>
    </row>
    <row r="456" spans="1:12" ht="15" customHeight="1" x14ac:dyDescent="0.2">
      <c r="A456" s="15">
        <v>1</v>
      </c>
      <c r="B456" s="18">
        <v>24324050</v>
      </c>
      <c r="C456" s="18">
        <v>24324050</v>
      </c>
      <c r="D456" s="15" t="s">
        <v>90</v>
      </c>
      <c r="E456" s="15" t="s">
        <v>92</v>
      </c>
      <c r="F456" s="19">
        <v>36.204674739960097</v>
      </c>
      <c r="G456" s="19">
        <v>9.2462804420809395</v>
      </c>
      <c r="H456" s="20">
        <v>1.2182494873475601E-10</v>
      </c>
      <c r="I456" s="15" t="s">
        <v>32</v>
      </c>
      <c r="J456" s="15" t="s">
        <v>364</v>
      </c>
      <c r="K456" s="15" t="s">
        <v>365</v>
      </c>
      <c r="L456" s="15" t="s">
        <v>366</v>
      </c>
    </row>
    <row r="457" spans="1:12" ht="15" customHeight="1" x14ac:dyDescent="0.2">
      <c r="A457" s="15">
        <v>4</v>
      </c>
      <c r="B457" s="18">
        <v>3061304</v>
      </c>
      <c r="C457" s="18">
        <v>3061304</v>
      </c>
      <c r="D457" s="15" t="s">
        <v>90</v>
      </c>
      <c r="E457" s="15" t="s">
        <v>92</v>
      </c>
      <c r="F457" s="19">
        <v>35.375908101163603</v>
      </c>
      <c r="G457" s="19">
        <v>9.2350564622282594</v>
      </c>
      <c r="H457" s="20">
        <v>5.8178155727641198E-8</v>
      </c>
      <c r="I457" s="15" t="s">
        <v>34</v>
      </c>
      <c r="K457" s="15" t="s">
        <v>91</v>
      </c>
      <c r="L457" s="15" t="s">
        <v>91</v>
      </c>
    </row>
    <row r="458" spans="1:12" ht="15" customHeight="1" x14ac:dyDescent="0.2">
      <c r="A458" s="15">
        <v>2</v>
      </c>
      <c r="B458" s="18">
        <v>17433740</v>
      </c>
      <c r="C458" s="18">
        <v>17433740</v>
      </c>
      <c r="D458" s="15" t="s">
        <v>90</v>
      </c>
      <c r="E458" s="15" t="s">
        <v>89</v>
      </c>
      <c r="F458" s="19">
        <v>195.30695699022399</v>
      </c>
      <c r="G458" s="19">
        <v>9.2330665344810008</v>
      </c>
      <c r="H458" s="20">
        <v>8.8878108325948693E-22</v>
      </c>
      <c r="I458" s="15" t="s">
        <v>32</v>
      </c>
      <c r="J458" s="15" t="s">
        <v>899</v>
      </c>
      <c r="K458" s="15" t="s">
        <v>899</v>
      </c>
      <c r="L458" s="15" t="s">
        <v>900</v>
      </c>
    </row>
    <row r="459" spans="1:12" ht="15" customHeight="1" x14ac:dyDescent="0.2">
      <c r="A459" s="15">
        <v>5</v>
      </c>
      <c r="B459" s="18">
        <v>16761003</v>
      </c>
      <c r="C459" s="18">
        <v>16761003</v>
      </c>
      <c r="D459" s="15" t="s">
        <v>90</v>
      </c>
      <c r="E459" s="15" t="s">
        <v>89</v>
      </c>
      <c r="F459" s="19">
        <v>36.516779002506603</v>
      </c>
      <c r="G459" s="19">
        <v>9.2325642458258894</v>
      </c>
      <c r="H459" s="20">
        <v>5.0325094702454699E-8</v>
      </c>
      <c r="I459" s="15" t="s">
        <v>32</v>
      </c>
      <c r="J459" s="15" t="s">
        <v>1885</v>
      </c>
      <c r="K459" s="15" t="s">
        <v>1886</v>
      </c>
      <c r="L459" s="15" t="s">
        <v>1887</v>
      </c>
    </row>
    <row r="460" spans="1:12" ht="15" customHeight="1" x14ac:dyDescent="0.2">
      <c r="A460" s="15">
        <v>3</v>
      </c>
      <c r="B460" s="18">
        <v>14908504</v>
      </c>
      <c r="C460" s="18">
        <v>14908505</v>
      </c>
      <c r="D460" s="15" t="s">
        <v>90</v>
      </c>
      <c r="E460" s="15" t="s">
        <v>92</v>
      </c>
      <c r="F460" s="19">
        <v>37.423374666764602</v>
      </c>
      <c r="G460" s="19">
        <v>9.23200050688712</v>
      </c>
      <c r="H460" s="20">
        <v>1.15046713748763E-8</v>
      </c>
      <c r="I460" s="15" t="s">
        <v>34</v>
      </c>
      <c r="K460" s="15" t="s">
        <v>91</v>
      </c>
      <c r="L460" s="15" t="s">
        <v>91</v>
      </c>
    </row>
    <row r="461" spans="1:12" ht="15" customHeight="1" x14ac:dyDescent="0.2">
      <c r="A461" s="15">
        <v>5</v>
      </c>
      <c r="B461" s="18">
        <v>22794398</v>
      </c>
      <c r="C461" s="18">
        <v>22794398</v>
      </c>
      <c r="D461" s="15" t="s">
        <v>90</v>
      </c>
      <c r="E461" s="15" t="s">
        <v>92</v>
      </c>
      <c r="F461" s="19">
        <v>36.320788045579299</v>
      </c>
      <c r="G461" s="19">
        <v>9.2300891383760693</v>
      </c>
      <c r="H461" s="20">
        <v>4.4257002426358904E-9</v>
      </c>
      <c r="I461" s="15" t="s">
        <v>34</v>
      </c>
      <c r="K461" s="15" t="s">
        <v>91</v>
      </c>
      <c r="L461" s="15" t="s">
        <v>91</v>
      </c>
    </row>
    <row r="462" spans="1:12" ht="15" customHeight="1" x14ac:dyDescent="0.2">
      <c r="A462" s="15">
        <v>3</v>
      </c>
      <c r="B462" s="18">
        <v>12058232</v>
      </c>
      <c r="C462" s="18">
        <v>12058232</v>
      </c>
      <c r="D462" s="15" t="s">
        <v>90</v>
      </c>
      <c r="E462" s="15" t="s">
        <v>92</v>
      </c>
      <c r="F462" s="19">
        <v>268.007685293566</v>
      </c>
      <c r="G462" s="19">
        <v>9.2285982651418497</v>
      </c>
      <c r="H462" s="20">
        <v>5.7411272574405602E-26</v>
      </c>
      <c r="I462" s="15" t="s">
        <v>34</v>
      </c>
      <c r="K462" s="15" t="s">
        <v>91</v>
      </c>
      <c r="L462" s="15" t="s">
        <v>91</v>
      </c>
    </row>
    <row r="463" spans="1:12" ht="15" customHeight="1" x14ac:dyDescent="0.2">
      <c r="A463" s="15">
        <v>1</v>
      </c>
      <c r="B463" s="18">
        <v>4693103</v>
      </c>
      <c r="C463" s="18">
        <v>4693103</v>
      </c>
      <c r="D463" s="15" t="s">
        <v>90</v>
      </c>
      <c r="E463" s="15" t="s">
        <v>89</v>
      </c>
      <c r="F463" s="19">
        <v>36.204336685066998</v>
      </c>
      <c r="G463" s="19">
        <v>9.2284669877027294</v>
      </c>
      <c r="H463" s="20">
        <v>2.42197387168239E-9</v>
      </c>
      <c r="I463" s="15" t="s">
        <v>34</v>
      </c>
      <c r="K463" s="15" t="s">
        <v>91</v>
      </c>
      <c r="L463" s="15" t="s">
        <v>91</v>
      </c>
    </row>
    <row r="464" spans="1:12" ht="15" customHeight="1" x14ac:dyDescent="0.2">
      <c r="A464" s="15">
        <v>4</v>
      </c>
      <c r="B464" s="18">
        <v>14431066</v>
      </c>
      <c r="C464" s="18">
        <v>14431066</v>
      </c>
      <c r="D464" s="15" t="s">
        <v>90</v>
      </c>
      <c r="E464" s="15" t="s">
        <v>92</v>
      </c>
      <c r="F464" s="19">
        <v>188.67838825954601</v>
      </c>
      <c r="G464" s="19">
        <v>9.2277390564229993</v>
      </c>
      <c r="H464" s="20">
        <v>3.1273885717801098E-16</v>
      </c>
      <c r="I464" s="15" t="s">
        <v>34</v>
      </c>
      <c r="K464" s="15" t="s">
        <v>91</v>
      </c>
      <c r="L464" s="15" t="s">
        <v>91</v>
      </c>
    </row>
    <row r="465" spans="1:12" ht="15" customHeight="1" x14ac:dyDescent="0.2">
      <c r="A465" s="15">
        <v>1</v>
      </c>
      <c r="B465" s="18">
        <v>19232075</v>
      </c>
      <c r="C465" s="18">
        <v>19232075</v>
      </c>
      <c r="D465" s="15" t="s">
        <v>90</v>
      </c>
      <c r="E465" s="15" t="s">
        <v>92</v>
      </c>
      <c r="F465" s="19">
        <v>201.90677025994401</v>
      </c>
      <c r="G465" s="19">
        <v>9.2271300498768003</v>
      </c>
      <c r="H465" s="20">
        <v>1.97572799429184E-13</v>
      </c>
      <c r="I465" s="15" t="s">
        <v>32</v>
      </c>
      <c r="J465" s="15" t="s">
        <v>258</v>
      </c>
      <c r="K465" s="15" t="s">
        <v>258</v>
      </c>
      <c r="L465" s="15" t="s">
        <v>259</v>
      </c>
    </row>
    <row r="466" spans="1:12" ht="15" customHeight="1" x14ac:dyDescent="0.2">
      <c r="A466" s="15">
        <v>4</v>
      </c>
      <c r="B466" s="18">
        <v>4040964</v>
      </c>
      <c r="C466" s="18">
        <v>4040967</v>
      </c>
      <c r="D466" s="15" t="s">
        <v>90</v>
      </c>
      <c r="E466" s="15" t="s">
        <v>92</v>
      </c>
      <c r="F466" s="19">
        <v>68.501396279676001</v>
      </c>
      <c r="G466" s="19">
        <v>9.2265494119805709</v>
      </c>
      <c r="H466" s="20">
        <v>1.3398427522469301E-9</v>
      </c>
      <c r="I466" s="15" t="s">
        <v>34</v>
      </c>
      <c r="K466" s="15" t="s">
        <v>91</v>
      </c>
      <c r="L466" s="15" t="s">
        <v>91</v>
      </c>
    </row>
    <row r="467" spans="1:12" ht="15" customHeight="1" x14ac:dyDescent="0.2">
      <c r="A467" s="15">
        <v>2</v>
      </c>
      <c r="B467" s="18">
        <v>14331184</v>
      </c>
      <c r="C467" s="18">
        <v>14331184</v>
      </c>
      <c r="D467" s="15" t="s">
        <v>90</v>
      </c>
      <c r="E467" s="15" t="s">
        <v>92</v>
      </c>
      <c r="F467" s="19">
        <v>70.386077080672393</v>
      </c>
      <c r="G467" s="19">
        <v>9.2263614086141299</v>
      </c>
      <c r="H467" s="20">
        <v>7.4802055680131694E-8</v>
      </c>
      <c r="I467" s="15" t="s">
        <v>34</v>
      </c>
      <c r="K467" s="15" t="s">
        <v>91</v>
      </c>
      <c r="L467" s="15" t="s">
        <v>91</v>
      </c>
    </row>
    <row r="468" spans="1:12" ht="15" customHeight="1" x14ac:dyDescent="0.2">
      <c r="A468" s="15">
        <v>5</v>
      </c>
      <c r="B468" s="18">
        <v>14203571</v>
      </c>
      <c r="C468" s="18">
        <v>14203577</v>
      </c>
      <c r="D468" s="15" t="s">
        <v>90</v>
      </c>
      <c r="E468" s="15" t="s">
        <v>92</v>
      </c>
      <c r="F468" s="19">
        <v>71.133885868692502</v>
      </c>
      <c r="G468" s="19">
        <v>9.2257937457881294</v>
      </c>
      <c r="H468" s="20">
        <v>1.9248096575066099E-9</v>
      </c>
      <c r="I468" s="15" t="s">
        <v>34</v>
      </c>
      <c r="K468" s="15" t="s">
        <v>91</v>
      </c>
      <c r="L468" s="15" t="s">
        <v>91</v>
      </c>
    </row>
    <row r="469" spans="1:12" ht="15" customHeight="1" x14ac:dyDescent="0.2">
      <c r="A469" s="15">
        <v>5</v>
      </c>
      <c r="B469" s="18">
        <v>20677093</v>
      </c>
      <c r="C469" s="18">
        <v>20677093</v>
      </c>
      <c r="D469" s="15" t="s">
        <v>90</v>
      </c>
      <c r="E469" s="15" t="s">
        <v>89</v>
      </c>
      <c r="F469" s="19">
        <v>7807.01643296779</v>
      </c>
      <c r="G469" s="19">
        <v>9.2248986041325001</v>
      </c>
      <c r="H469" s="20">
        <v>7.44037640399742E-34</v>
      </c>
      <c r="I469" s="15" t="s">
        <v>34</v>
      </c>
      <c r="K469" s="15" t="s">
        <v>91</v>
      </c>
      <c r="L469" s="15" t="s">
        <v>91</v>
      </c>
    </row>
    <row r="470" spans="1:12" ht="15" customHeight="1" x14ac:dyDescent="0.2">
      <c r="A470" s="15">
        <v>1</v>
      </c>
      <c r="B470" s="18">
        <v>8980550</v>
      </c>
      <c r="C470" s="18">
        <v>8980552</v>
      </c>
      <c r="D470" s="15" t="s">
        <v>90</v>
      </c>
      <c r="E470" s="15" t="s">
        <v>92</v>
      </c>
      <c r="F470" s="19">
        <v>397.84104982932598</v>
      </c>
      <c r="G470" s="19">
        <v>9.22427749637834</v>
      </c>
      <c r="H470" s="20">
        <v>1.0326999370283701E-31</v>
      </c>
      <c r="I470" s="15" t="s">
        <v>34</v>
      </c>
      <c r="K470" s="15" t="s">
        <v>91</v>
      </c>
      <c r="L470" s="15" t="s">
        <v>91</v>
      </c>
    </row>
    <row r="471" spans="1:12" ht="15" customHeight="1" x14ac:dyDescent="0.2">
      <c r="A471" s="15">
        <v>1</v>
      </c>
      <c r="B471" s="18">
        <v>6663132</v>
      </c>
      <c r="C471" s="18">
        <v>6663132</v>
      </c>
      <c r="D471" s="15" t="s">
        <v>90</v>
      </c>
      <c r="E471" s="15" t="s">
        <v>89</v>
      </c>
      <c r="F471" s="19">
        <v>70.086926740776406</v>
      </c>
      <c r="G471" s="19">
        <v>9.2217263330409391</v>
      </c>
      <c r="H471" s="20">
        <v>1.20537334050572E-9</v>
      </c>
      <c r="I471" s="15" t="s">
        <v>32</v>
      </c>
      <c r="J471" s="15" t="s">
        <v>657</v>
      </c>
      <c r="K471" s="15" t="s">
        <v>658</v>
      </c>
      <c r="L471" s="15" t="s">
        <v>658</v>
      </c>
    </row>
    <row r="472" spans="1:12" ht="15" customHeight="1" x14ac:dyDescent="0.2">
      <c r="A472" s="15">
        <v>1</v>
      </c>
      <c r="B472" s="18">
        <v>22596647</v>
      </c>
      <c r="C472" s="18">
        <v>22596654</v>
      </c>
      <c r="D472" s="15" t="s">
        <v>90</v>
      </c>
      <c r="E472" s="15" t="s">
        <v>92</v>
      </c>
      <c r="F472" s="19">
        <v>69.597907511088593</v>
      </c>
      <c r="G472" s="19">
        <v>9.2209264781092699</v>
      </c>
      <c r="H472" s="20">
        <v>3.0126971603007099E-11</v>
      </c>
      <c r="I472" s="15" t="s">
        <v>34</v>
      </c>
      <c r="K472" s="15" t="s">
        <v>91</v>
      </c>
      <c r="L472" s="15" t="s">
        <v>91</v>
      </c>
    </row>
    <row r="473" spans="1:12" ht="15" customHeight="1" x14ac:dyDescent="0.2">
      <c r="A473" s="15">
        <v>4</v>
      </c>
      <c r="B473" s="18">
        <v>17425215</v>
      </c>
      <c r="C473" s="18">
        <v>17425215</v>
      </c>
      <c r="D473" s="15" t="s">
        <v>90</v>
      </c>
      <c r="E473" s="15" t="s">
        <v>92</v>
      </c>
      <c r="F473" s="19">
        <v>34.842150978358397</v>
      </c>
      <c r="G473" s="19">
        <v>9.2207607047878302</v>
      </c>
      <c r="H473" s="20">
        <v>6.2192915285750606E-11</v>
      </c>
      <c r="I473" s="15" t="s">
        <v>34</v>
      </c>
      <c r="K473" s="15" t="s">
        <v>91</v>
      </c>
      <c r="L473" s="15" t="s">
        <v>91</v>
      </c>
    </row>
    <row r="474" spans="1:12" ht="15" customHeight="1" x14ac:dyDescent="0.2">
      <c r="A474" s="15">
        <v>4</v>
      </c>
      <c r="B474" s="18">
        <v>17951367</v>
      </c>
      <c r="C474" s="18">
        <v>17951373</v>
      </c>
      <c r="D474" s="15" t="s">
        <v>90</v>
      </c>
      <c r="E474" s="15" t="s">
        <v>92</v>
      </c>
      <c r="F474" s="19">
        <v>34.766242096085499</v>
      </c>
      <c r="G474" s="19">
        <v>9.2177365340188402</v>
      </c>
      <c r="H474" s="20">
        <v>8.4579291939982604E-11</v>
      </c>
      <c r="I474" s="15" t="s">
        <v>32</v>
      </c>
      <c r="J474" s="15" t="s">
        <v>1712</v>
      </c>
      <c r="K474" s="15" t="s">
        <v>1712</v>
      </c>
      <c r="L474" s="15" t="s">
        <v>1713</v>
      </c>
    </row>
    <row r="475" spans="1:12" ht="15" customHeight="1" x14ac:dyDescent="0.2">
      <c r="A475" s="15">
        <v>2</v>
      </c>
      <c r="B475" s="18">
        <v>4394814</v>
      </c>
      <c r="C475" s="18">
        <v>4394814</v>
      </c>
      <c r="D475" s="15" t="s">
        <v>90</v>
      </c>
      <c r="E475" s="15" t="s">
        <v>89</v>
      </c>
      <c r="F475" s="19">
        <v>35.9781167576079</v>
      </c>
      <c r="G475" s="19">
        <v>9.2172725588995998</v>
      </c>
      <c r="H475" s="20">
        <v>9.5505165080220294E-9</v>
      </c>
      <c r="I475" s="15" t="s">
        <v>34</v>
      </c>
      <c r="K475" s="15" t="s">
        <v>91</v>
      </c>
      <c r="L475" s="15" t="s">
        <v>91</v>
      </c>
    </row>
    <row r="476" spans="1:12" ht="15" customHeight="1" x14ac:dyDescent="0.2">
      <c r="A476" s="15">
        <v>4</v>
      </c>
      <c r="B476" s="18">
        <v>9378769</v>
      </c>
      <c r="C476" s="18">
        <v>9378769</v>
      </c>
      <c r="D476" s="15" t="s">
        <v>90</v>
      </c>
      <c r="E476" s="15" t="s">
        <v>89</v>
      </c>
      <c r="F476" s="19">
        <v>35.253308087964299</v>
      </c>
      <c r="G476" s="19">
        <v>9.2172314380994997</v>
      </c>
      <c r="H476" s="20">
        <v>6.0814943419389099E-11</v>
      </c>
      <c r="I476" s="15" t="s">
        <v>32</v>
      </c>
      <c r="J476" s="15" t="s">
        <v>1801</v>
      </c>
      <c r="K476" s="15" t="s">
        <v>1801</v>
      </c>
      <c r="L476" s="15" t="s">
        <v>1802</v>
      </c>
    </row>
    <row r="477" spans="1:12" ht="15" customHeight="1" x14ac:dyDescent="0.2">
      <c r="A477" s="15">
        <v>5</v>
      </c>
      <c r="B477" s="18">
        <v>6929814</v>
      </c>
      <c r="C477" s="18">
        <v>6929814</v>
      </c>
      <c r="D477" s="15" t="s">
        <v>90</v>
      </c>
      <c r="E477" s="15" t="s">
        <v>89</v>
      </c>
      <c r="F477" s="19">
        <v>266.53364481491502</v>
      </c>
      <c r="G477" s="19">
        <v>9.2162363502783098</v>
      </c>
      <c r="H477" s="20">
        <v>5.6721210138285398E-22</v>
      </c>
      <c r="I477" s="15" t="s">
        <v>32</v>
      </c>
      <c r="J477" s="15" t="s">
        <v>2157</v>
      </c>
      <c r="K477" s="15" t="s">
        <v>2158</v>
      </c>
      <c r="L477" s="15" t="s">
        <v>2159</v>
      </c>
    </row>
    <row r="478" spans="1:12" ht="15" customHeight="1" x14ac:dyDescent="0.2">
      <c r="A478" s="15">
        <v>5</v>
      </c>
      <c r="B478" s="18">
        <v>20839206</v>
      </c>
      <c r="C478" s="18">
        <v>20839206</v>
      </c>
      <c r="D478" s="15" t="s">
        <v>90</v>
      </c>
      <c r="E478" s="15" t="s">
        <v>89</v>
      </c>
      <c r="F478" s="19">
        <v>70.002084094882406</v>
      </c>
      <c r="G478" s="19">
        <v>9.2161516874714398</v>
      </c>
      <c r="H478" s="20">
        <v>3.2670495417033003E-11</v>
      </c>
      <c r="I478" s="15" t="s">
        <v>34</v>
      </c>
      <c r="K478" s="15" t="s">
        <v>91</v>
      </c>
      <c r="L478" s="15" t="s">
        <v>91</v>
      </c>
    </row>
    <row r="479" spans="1:12" ht="15" customHeight="1" x14ac:dyDescent="0.2">
      <c r="A479" s="15">
        <v>2</v>
      </c>
      <c r="B479" s="18">
        <v>9197101</v>
      </c>
      <c r="C479" s="18">
        <v>9197101</v>
      </c>
      <c r="D479" s="15" t="s">
        <v>90</v>
      </c>
      <c r="E479" s="15" t="s">
        <v>92</v>
      </c>
      <c r="F479" s="19">
        <v>69.915878289314705</v>
      </c>
      <c r="G479" s="19">
        <v>9.2155733669272895</v>
      </c>
      <c r="H479" s="20">
        <v>8.2583264746078705E-11</v>
      </c>
      <c r="I479" s="15" t="s">
        <v>34</v>
      </c>
      <c r="K479" s="15" t="s">
        <v>91</v>
      </c>
      <c r="L479" s="15" t="s">
        <v>91</v>
      </c>
    </row>
    <row r="480" spans="1:12" ht="15" customHeight="1" x14ac:dyDescent="0.2">
      <c r="A480" s="15">
        <v>3</v>
      </c>
      <c r="B480" s="18">
        <v>14250678</v>
      </c>
      <c r="C480" s="18">
        <v>14250678</v>
      </c>
      <c r="D480" s="15" t="s">
        <v>90</v>
      </c>
      <c r="E480" s="15" t="s">
        <v>92</v>
      </c>
      <c r="F480" s="19">
        <v>805.31422022742902</v>
      </c>
      <c r="G480" s="19">
        <v>9.21529030362443</v>
      </c>
      <c r="H480" s="20">
        <v>1.67074298846721E-7</v>
      </c>
      <c r="I480" s="15" t="s">
        <v>34</v>
      </c>
      <c r="K480" s="15" t="s">
        <v>91</v>
      </c>
      <c r="L480" s="15" t="s">
        <v>91</v>
      </c>
    </row>
    <row r="481" spans="1:12" ht="15" customHeight="1" x14ac:dyDescent="0.2">
      <c r="A481" s="15">
        <v>3</v>
      </c>
      <c r="B481" s="18">
        <v>12058183</v>
      </c>
      <c r="C481" s="18">
        <v>12058183</v>
      </c>
      <c r="D481" s="15" t="s">
        <v>90</v>
      </c>
      <c r="E481" s="15" t="s">
        <v>89</v>
      </c>
      <c r="F481" s="19">
        <v>1370.3260401371699</v>
      </c>
      <c r="G481" s="19">
        <v>9.2142406492971407</v>
      </c>
      <c r="H481" s="20">
        <v>6.83327616403926E-54</v>
      </c>
      <c r="I481" s="15" t="s">
        <v>34</v>
      </c>
      <c r="K481" s="15" t="s">
        <v>91</v>
      </c>
      <c r="L481" s="15" t="s">
        <v>91</v>
      </c>
    </row>
    <row r="482" spans="1:12" ht="15" customHeight="1" x14ac:dyDescent="0.2">
      <c r="A482" s="15">
        <v>4</v>
      </c>
      <c r="B482" s="18">
        <v>10007518</v>
      </c>
      <c r="C482" s="18">
        <v>10007519</v>
      </c>
      <c r="D482" s="15" t="s">
        <v>90</v>
      </c>
      <c r="E482" s="15" t="s">
        <v>89</v>
      </c>
      <c r="F482" s="19">
        <v>68.617901860010207</v>
      </c>
      <c r="G482" s="19">
        <v>9.2141149964815199</v>
      </c>
      <c r="H482" s="20">
        <v>1.32670321095341E-8</v>
      </c>
      <c r="I482" s="15" t="s">
        <v>32</v>
      </c>
      <c r="J482" s="15" t="s">
        <v>1517</v>
      </c>
      <c r="K482" s="15" t="s">
        <v>1518</v>
      </c>
      <c r="L482" s="15" t="s">
        <v>1519</v>
      </c>
    </row>
    <row r="483" spans="1:12" ht="15" customHeight="1" x14ac:dyDescent="0.2">
      <c r="A483" s="15">
        <v>1</v>
      </c>
      <c r="B483" s="18">
        <v>23694043</v>
      </c>
      <c r="C483" s="18">
        <v>23694043</v>
      </c>
      <c r="D483" s="15" t="s">
        <v>90</v>
      </c>
      <c r="E483" s="15" t="s">
        <v>92</v>
      </c>
      <c r="F483" s="19">
        <v>129.97879890022</v>
      </c>
      <c r="G483" s="19">
        <v>9.2122732892433294</v>
      </c>
      <c r="H483" s="20">
        <v>2.6102364642080099E-10</v>
      </c>
      <c r="I483" s="15" t="s">
        <v>34</v>
      </c>
      <c r="K483" s="15" t="s">
        <v>91</v>
      </c>
      <c r="L483" s="15" t="s">
        <v>91</v>
      </c>
    </row>
    <row r="484" spans="1:12" ht="15" customHeight="1" x14ac:dyDescent="0.2">
      <c r="A484" s="15">
        <v>5</v>
      </c>
      <c r="B484" s="18">
        <v>25846200</v>
      </c>
      <c r="C484" s="18">
        <v>25846200</v>
      </c>
      <c r="D484" s="15" t="s">
        <v>90</v>
      </c>
      <c r="E484" s="15" t="s">
        <v>89</v>
      </c>
      <c r="F484" s="19">
        <v>193.95728531352799</v>
      </c>
      <c r="G484" s="19">
        <v>9.2102433916525008</v>
      </c>
      <c r="H484" s="20">
        <v>6.5287051897730598E-18</v>
      </c>
      <c r="I484" s="15" t="s">
        <v>34</v>
      </c>
      <c r="K484" s="15" t="s">
        <v>91</v>
      </c>
      <c r="L484" s="15" t="s">
        <v>91</v>
      </c>
    </row>
    <row r="485" spans="1:12" ht="15" customHeight="1" x14ac:dyDescent="0.2">
      <c r="A485" s="15">
        <v>5</v>
      </c>
      <c r="B485" s="18">
        <v>14203628</v>
      </c>
      <c r="C485" s="18">
        <v>14203628</v>
      </c>
      <c r="D485" s="15" t="s">
        <v>90</v>
      </c>
      <c r="E485" s="15" t="s">
        <v>89</v>
      </c>
      <c r="F485" s="19">
        <v>193.78467342121999</v>
      </c>
      <c r="G485" s="19">
        <v>9.2061181701864605</v>
      </c>
      <c r="H485" s="20">
        <v>2.8454382491845898E-16</v>
      </c>
      <c r="I485" s="15" t="s">
        <v>34</v>
      </c>
      <c r="K485" s="15" t="s">
        <v>91</v>
      </c>
      <c r="L485" s="15" t="s">
        <v>91</v>
      </c>
    </row>
    <row r="486" spans="1:12" ht="15" customHeight="1" x14ac:dyDescent="0.2">
      <c r="A486" s="15">
        <v>4</v>
      </c>
      <c r="B486" s="18">
        <v>11421045</v>
      </c>
      <c r="C486" s="18">
        <v>11421045</v>
      </c>
      <c r="D486" s="15" t="s">
        <v>90</v>
      </c>
      <c r="E486" s="15" t="s">
        <v>89</v>
      </c>
      <c r="F486" s="19">
        <v>34.906767236736201</v>
      </c>
      <c r="G486" s="19">
        <v>9.2055087448755195</v>
      </c>
      <c r="H486" s="20">
        <v>7.81992370936456E-11</v>
      </c>
      <c r="I486" s="15" t="s">
        <v>34</v>
      </c>
      <c r="K486" s="15" t="s">
        <v>91</v>
      </c>
      <c r="L486" s="15" t="s">
        <v>91</v>
      </c>
    </row>
    <row r="487" spans="1:12" ht="15" customHeight="1" x14ac:dyDescent="0.2">
      <c r="A487" s="15">
        <v>4</v>
      </c>
      <c r="B487" s="18">
        <v>12942392</v>
      </c>
      <c r="C487" s="18">
        <v>12942393</v>
      </c>
      <c r="D487" s="15" t="s">
        <v>90</v>
      </c>
      <c r="E487" s="15" t="s">
        <v>89</v>
      </c>
      <c r="F487" s="19">
        <v>68.2846190466623</v>
      </c>
      <c r="G487" s="19">
        <v>9.2050598743690308</v>
      </c>
      <c r="H487" s="20">
        <v>7.0189543167600796E-10</v>
      </c>
      <c r="I487" s="15" t="s">
        <v>32</v>
      </c>
      <c r="J487" s="15" t="s">
        <v>1591</v>
      </c>
      <c r="K487" s="15" t="s">
        <v>1591</v>
      </c>
      <c r="L487" s="15" t="s">
        <v>1592</v>
      </c>
    </row>
    <row r="488" spans="1:12" ht="15" customHeight="1" x14ac:dyDescent="0.2">
      <c r="A488" s="15">
        <v>5</v>
      </c>
      <c r="B488" s="18">
        <v>2234308</v>
      </c>
      <c r="C488" s="18">
        <v>2234308</v>
      </c>
      <c r="D488" s="15" t="s">
        <v>90</v>
      </c>
      <c r="E488" s="15" t="s">
        <v>89</v>
      </c>
      <c r="F488" s="19">
        <v>35.843658391099503</v>
      </c>
      <c r="G488" s="19">
        <v>9.2042832306509705</v>
      </c>
      <c r="H488" s="20">
        <v>1.41630375438763E-9</v>
      </c>
      <c r="I488" s="15" t="s">
        <v>34</v>
      </c>
      <c r="K488" s="15" t="s">
        <v>91</v>
      </c>
      <c r="L488" s="15" t="s">
        <v>91</v>
      </c>
    </row>
    <row r="489" spans="1:12" ht="15" customHeight="1" x14ac:dyDescent="0.2">
      <c r="A489" s="15">
        <v>1</v>
      </c>
      <c r="B489" s="18">
        <v>7976556</v>
      </c>
      <c r="C489" s="18">
        <v>7976556</v>
      </c>
      <c r="D489" s="15" t="s">
        <v>90</v>
      </c>
      <c r="E489" s="15" t="s">
        <v>92</v>
      </c>
      <c r="F489" s="19">
        <v>35.4437264726579</v>
      </c>
      <c r="G489" s="19">
        <v>9.20418027099198</v>
      </c>
      <c r="H489" s="20">
        <v>6.8756736357139103E-10</v>
      </c>
      <c r="I489" s="15" t="s">
        <v>32</v>
      </c>
      <c r="J489" s="15" t="s">
        <v>691</v>
      </c>
      <c r="K489" s="15" t="s">
        <v>691</v>
      </c>
      <c r="L489" s="15" t="s">
        <v>502</v>
      </c>
    </row>
    <row r="490" spans="1:12" ht="15" customHeight="1" x14ac:dyDescent="0.2">
      <c r="A490" s="15">
        <v>5</v>
      </c>
      <c r="B490" s="18">
        <v>6300494</v>
      </c>
      <c r="C490" s="18">
        <v>6300497</v>
      </c>
      <c r="D490" s="15" t="s">
        <v>90</v>
      </c>
      <c r="E490" s="15" t="s">
        <v>92</v>
      </c>
      <c r="F490" s="19">
        <v>35.9683472847885</v>
      </c>
      <c r="G490" s="19">
        <v>9.2020343063358201</v>
      </c>
      <c r="H490" s="20">
        <v>4.7570997394390904E-10</v>
      </c>
      <c r="I490" s="15" t="s">
        <v>34</v>
      </c>
      <c r="K490" s="15" t="s">
        <v>91</v>
      </c>
      <c r="L490" s="15" t="s">
        <v>91</v>
      </c>
    </row>
    <row r="491" spans="1:12" ht="15" customHeight="1" x14ac:dyDescent="0.2">
      <c r="A491" s="15">
        <v>1</v>
      </c>
      <c r="B491" s="18">
        <v>8980596</v>
      </c>
      <c r="C491" s="18">
        <v>8980596</v>
      </c>
      <c r="D491" s="15" t="s">
        <v>90</v>
      </c>
      <c r="E491" s="15" t="s">
        <v>92</v>
      </c>
      <c r="F491" s="19">
        <v>68.458463943199504</v>
      </c>
      <c r="G491" s="19">
        <v>9.2018626539638007</v>
      </c>
      <c r="H491" s="20">
        <v>1.56599455116647E-10</v>
      </c>
      <c r="I491" s="15" t="s">
        <v>34</v>
      </c>
      <c r="K491" s="15" t="s">
        <v>91</v>
      </c>
      <c r="L491" s="15" t="s">
        <v>91</v>
      </c>
    </row>
    <row r="492" spans="1:12" ht="15" customHeight="1" x14ac:dyDescent="0.2">
      <c r="A492" s="15">
        <v>3</v>
      </c>
      <c r="B492" s="18">
        <v>21056271</v>
      </c>
      <c r="C492" s="18">
        <v>21056272</v>
      </c>
      <c r="D492" s="15" t="s">
        <v>90</v>
      </c>
      <c r="E492" s="15" t="s">
        <v>92</v>
      </c>
      <c r="F492" s="19">
        <v>36.498507833788203</v>
      </c>
      <c r="G492" s="19">
        <v>9.1957283881316201</v>
      </c>
      <c r="H492" s="20">
        <v>7.9352591185070901E-10</v>
      </c>
      <c r="I492" s="15" t="s">
        <v>34</v>
      </c>
      <c r="K492" s="15" t="s">
        <v>91</v>
      </c>
      <c r="L492" s="15" t="s">
        <v>91</v>
      </c>
    </row>
    <row r="493" spans="1:12" ht="15" customHeight="1" x14ac:dyDescent="0.2">
      <c r="A493" s="15">
        <v>5</v>
      </c>
      <c r="B493" s="18">
        <v>20676999</v>
      </c>
      <c r="C493" s="18">
        <v>20676999</v>
      </c>
      <c r="D493" s="15" t="s">
        <v>90</v>
      </c>
      <c r="E493" s="15" t="s">
        <v>92</v>
      </c>
      <c r="F493" s="19">
        <v>851.95678923506102</v>
      </c>
      <c r="G493" s="19">
        <v>9.1929360041350794</v>
      </c>
      <c r="H493" s="20">
        <v>3.72526540742306E-17</v>
      </c>
      <c r="I493" s="15" t="s">
        <v>34</v>
      </c>
      <c r="K493" s="15" t="s">
        <v>91</v>
      </c>
      <c r="L493" s="15" t="s">
        <v>91</v>
      </c>
    </row>
    <row r="494" spans="1:12" ht="15" customHeight="1" x14ac:dyDescent="0.2">
      <c r="A494" s="15">
        <v>5</v>
      </c>
      <c r="B494" s="18">
        <v>22360467</v>
      </c>
      <c r="C494" s="18">
        <v>22360467</v>
      </c>
      <c r="D494" s="15" t="s">
        <v>90</v>
      </c>
      <c r="E494" s="15" t="s">
        <v>92</v>
      </c>
      <c r="F494" s="19">
        <v>380.258682820974</v>
      </c>
      <c r="G494" s="19">
        <v>9.1925755913157907</v>
      </c>
      <c r="H494" s="20">
        <v>2.01663076102441E-26</v>
      </c>
      <c r="I494" s="15" t="s">
        <v>34</v>
      </c>
      <c r="K494" s="15" t="s">
        <v>91</v>
      </c>
      <c r="L494" s="15" t="s">
        <v>91</v>
      </c>
    </row>
    <row r="495" spans="1:12" ht="15" customHeight="1" x14ac:dyDescent="0.2">
      <c r="A495" s="15">
        <v>2</v>
      </c>
      <c r="B495" s="18">
        <v>12082472</v>
      </c>
      <c r="C495" s="18">
        <v>12082474</v>
      </c>
      <c r="D495" s="15" t="s">
        <v>90</v>
      </c>
      <c r="E495" s="15" t="s">
        <v>92</v>
      </c>
      <c r="F495" s="19">
        <v>35.344818382617603</v>
      </c>
      <c r="G495" s="19">
        <v>9.1920053656827996</v>
      </c>
      <c r="H495" s="20">
        <v>7.1813454440639902E-10</v>
      </c>
      <c r="I495" s="15" t="s">
        <v>32</v>
      </c>
      <c r="J495" s="15" t="s">
        <v>788</v>
      </c>
      <c r="K495" s="15" t="s">
        <v>789</v>
      </c>
      <c r="L495" s="15" t="s">
        <v>790</v>
      </c>
    </row>
    <row r="496" spans="1:12" ht="15" customHeight="1" x14ac:dyDescent="0.2">
      <c r="A496" s="15">
        <v>1</v>
      </c>
      <c r="B496" s="18">
        <v>25970418</v>
      </c>
      <c r="C496" s="18">
        <v>25970418</v>
      </c>
      <c r="D496" s="15" t="s">
        <v>90</v>
      </c>
      <c r="E496" s="15" t="s">
        <v>92</v>
      </c>
      <c r="F496" s="19">
        <v>35.130470069912398</v>
      </c>
      <c r="G496" s="19">
        <v>9.1909828684820507</v>
      </c>
      <c r="H496" s="20">
        <v>3.5668176448971099E-9</v>
      </c>
      <c r="I496" s="15" t="s">
        <v>32</v>
      </c>
      <c r="J496" s="15" t="s">
        <v>416</v>
      </c>
      <c r="K496" s="15" t="s">
        <v>416</v>
      </c>
      <c r="L496" s="15" t="s">
        <v>417</v>
      </c>
    </row>
    <row r="497" spans="1:12" ht="15" customHeight="1" x14ac:dyDescent="0.2">
      <c r="A497" s="15">
        <v>4</v>
      </c>
      <c r="B497" s="18">
        <v>18411398</v>
      </c>
      <c r="C497" s="18">
        <v>18411398</v>
      </c>
      <c r="D497" s="15" t="s">
        <v>90</v>
      </c>
      <c r="E497" s="15" t="s">
        <v>92</v>
      </c>
      <c r="F497" s="19">
        <v>66.694965154209299</v>
      </c>
      <c r="G497" s="19">
        <v>9.1887128858139793</v>
      </c>
      <c r="H497" s="20">
        <v>2.2148772602325601E-8</v>
      </c>
      <c r="I497" s="15" t="s">
        <v>34</v>
      </c>
      <c r="K497" s="15" t="s">
        <v>91</v>
      </c>
      <c r="L497" s="15" t="s">
        <v>91</v>
      </c>
    </row>
    <row r="498" spans="1:12" ht="15" customHeight="1" x14ac:dyDescent="0.2">
      <c r="A498" s="15">
        <v>1</v>
      </c>
      <c r="B498" s="18">
        <v>8980557</v>
      </c>
      <c r="C498" s="18">
        <v>8980557</v>
      </c>
      <c r="D498" s="15" t="s">
        <v>90</v>
      </c>
      <c r="E498" s="15" t="s">
        <v>92</v>
      </c>
      <c r="F498" s="19">
        <v>125.366547379216</v>
      </c>
      <c r="G498" s="19">
        <v>9.1873632893184105</v>
      </c>
      <c r="H498" s="20">
        <v>9.4001992698787001E-15</v>
      </c>
      <c r="I498" s="15" t="s">
        <v>34</v>
      </c>
      <c r="K498" s="15" t="s">
        <v>91</v>
      </c>
      <c r="L498" s="15" t="s">
        <v>91</v>
      </c>
    </row>
    <row r="499" spans="1:12" ht="15" customHeight="1" x14ac:dyDescent="0.2">
      <c r="A499" s="15">
        <v>1</v>
      </c>
      <c r="B499" s="18">
        <v>26956278</v>
      </c>
      <c r="C499" s="18">
        <v>26956279</v>
      </c>
      <c r="D499" s="15" t="s">
        <v>90</v>
      </c>
      <c r="E499" s="15" t="s">
        <v>92</v>
      </c>
      <c r="F499" s="19">
        <v>34.971474417700797</v>
      </c>
      <c r="G499" s="19">
        <v>9.1856600773141395</v>
      </c>
      <c r="H499" s="20">
        <v>1.3658890940692301E-7</v>
      </c>
      <c r="I499" s="15" t="s">
        <v>34</v>
      </c>
      <c r="K499" s="15" t="s">
        <v>91</v>
      </c>
      <c r="L499" s="15" t="s">
        <v>91</v>
      </c>
    </row>
    <row r="500" spans="1:12" ht="15" customHeight="1" x14ac:dyDescent="0.2">
      <c r="A500" s="15">
        <v>5</v>
      </c>
      <c r="B500" s="18">
        <v>10602007</v>
      </c>
      <c r="C500" s="18">
        <v>10602007</v>
      </c>
      <c r="D500" s="15" t="s">
        <v>90</v>
      </c>
      <c r="E500" s="15" t="s">
        <v>89</v>
      </c>
      <c r="F500" s="19">
        <v>35.339614678734002</v>
      </c>
      <c r="G500" s="19">
        <v>9.1852920518022607</v>
      </c>
      <c r="H500" s="20">
        <v>9.2733637739650804E-8</v>
      </c>
      <c r="I500" s="15" t="s">
        <v>34</v>
      </c>
      <c r="K500" s="15" t="s">
        <v>91</v>
      </c>
      <c r="L500" s="15" t="s">
        <v>91</v>
      </c>
    </row>
    <row r="501" spans="1:12" ht="15" customHeight="1" x14ac:dyDescent="0.2">
      <c r="A501" s="15">
        <v>5</v>
      </c>
      <c r="B501" s="18">
        <v>20677011</v>
      </c>
      <c r="C501" s="18">
        <v>20677012</v>
      </c>
      <c r="D501" s="15" t="s">
        <v>90</v>
      </c>
      <c r="E501" s="15" t="s">
        <v>92</v>
      </c>
      <c r="F501" s="19">
        <v>190.54487556325</v>
      </c>
      <c r="G501" s="19">
        <v>9.1829908734108692</v>
      </c>
      <c r="H501" s="20">
        <v>2.60748033425585E-16</v>
      </c>
      <c r="I501" s="15" t="s">
        <v>34</v>
      </c>
      <c r="K501" s="15" t="s">
        <v>91</v>
      </c>
      <c r="L501" s="15" t="s">
        <v>91</v>
      </c>
    </row>
    <row r="502" spans="1:12" ht="15" customHeight="1" x14ac:dyDescent="0.2">
      <c r="A502" s="15">
        <v>1</v>
      </c>
      <c r="B502" s="18">
        <v>16844721</v>
      </c>
      <c r="C502" s="18">
        <v>16844721</v>
      </c>
      <c r="D502" s="15" t="s">
        <v>90</v>
      </c>
      <c r="E502" s="15" t="s">
        <v>92</v>
      </c>
      <c r="F502" s="19">
        <v>125.941359225582</v>
      </c>
      <c r="G502" s="19">
        <v>9.1828605508846692</v>
      </c>
      <c r="H502" s="20">
        <v>5.0465914004676996E-13</v>
      </c>
      <c r="I502" s="15" t="s">
        <v>34</v>
      </c>
      <c r="K502" s="15" t="s">
        <v>91</v>
      </c>
      <c r="L502" s="15" t="s">
        <v>91</v>
      </c>
    </row>
    <row r="503" spans="1:12" ht="15" customHeight="1" x14ac:dyDescent="0.2">
      <c r="A503" s="15">
        <v>3</v>
      </c>
      <c r="B503" s="18">
        <v>20050493</v>
      </c>
      <c r="C503" s="18">
        <v>20050493</v>
      </c>
      <c r="D503" s="15" t="s">
        <v>90</v>
      </c>
      <c r="E503" s="15" t="s">
        <v>89</v>
      </c>
      <c r="F503" s="19">
        <v>35.9997170686445</v>
      </c>
      <c r="G503" s="19">
        <v>9.1820246425265299</v>
      </c>
      <c r="H503" s="20">
        <v>5.23189666040693E-11</v>
      </c>
      <c r="I503" s="15" t="s">
        <v>34</v>
      </c>
      <c r="K503" s="15" t="s">
        <v>91</v>
      </c>
      <c r="L503" s="15" t="s">
        <v>91</v>
      </c>
    </row>
    <row r="504" spans="1:12" ht="15" customHeight="1" x14ac:dyDescent="0.2">
      <c r="A504" s="15">
        <v>3</v>
      </c>
      <c r="B504" s="18">
        <v>18464725</v>
      </c>
      <c r="C504" s="18">
        <v>18464725</v>
      </c>
      <c r="D504" s="15" t="s">
        <v>90</v>
      </c>
      <c r="E504" s="15" t="s">
        <v>92</v>
      </c>
      <c r="F504" s="19">
        <v>35.922006158103898</v>
      </c>
      <c r="G504" s="19">
        <v>9.1731363396403101</v>
      </c>
      <c r="H504" s="20">
        <v>1.0118565097385399E-8</v>
      </c>
      <c r="I504" s="15" t="s">
        <v>34</v>
      </c>
      <c r="K504" s="15" t="s">
        <v>91</v>
      </c>
      <c r="L504" s="15" t="s">
        <v>91</v>
      </c>
    </row>
    <row r="505" spans="1:12" ht="15" customHeight="1" x14ac:dyDescent="0.2">
      <c r="A505" s="15">
        <v>5</v>
      </c>
      <c r="B505" s="18">
        <v>20088660</v>
      </c>
      <c r="C505" s="18">
        <v>20088660</v>
      </c>
      <c r="D505" s="15" t="s">
        <v>90</v>
      </c>
      <c r="E505" s="15" t="s">
        <v>89</v>
      </c>
      <c r="F505" s="19">
        <v>68.0444405076138</v>
      </c>
      <c r="G505" s="19">
        <v>9.1718745017432504</v>
      </c>
      <c r="H505" s="20">
        <v>2.7821851076024299E-11</v>
      </c>
      <c r="I505" s="15" t="s">
        <v>34</v>
      </c>
      <c r="K505" s="15" t="s">
        <v>91</v>
      </c>
      <c r="L505" s="15" t="s">
        <v>91</v>
      </c>
    </row>
    <row r="506" spans="1:12" ht="15" customHeight="1" x14ac:dyDescent="0.2">
      <c r="A506" s="15">
        <v>4</v>
      </c>
      <c r="B506" s="18">
        <v>7240091</v>
      </c>
      <c r="C506" s="18">
        <v>7240091</v>
      </c>
      <c r="D506" s="15" t="s">
        <v>90</v>
      </c>
      <c r="E506" s="15" t="s">
        <v>89</v>
      </c>
      <c r="F506" s="19">
        <v>1527.48346034732</v>
      </c>
      <c r="G506" s="19">
        <v>9.1701055383904393</v>
      </c>
      <c r="H506" s="20">
        <v>8.0896667338900803E-44</v>
      </c>
      <c r="I506" s="15" t="s">
        <v>32</v>
      </c>
      <c r="J506" s="15" t="s">
        <v>1767</v>
      </c>
      <c r="K506" s="15" t="s">
        <v>1768</v>
      </c>
      <c r="L506" s="15" t="s">
        <v>1769</v>
      </c>
    </row>
    <row r="507" spans="1:12" ht="15" customHeight="1" x14ac:dyDescent="0.2">
      <c r="A507" s="15">
        <v>1</v>
      </c>
      <c r="B507" s="18">
        <v>27988486</v>
      </c>
      <c r="C507" s="18">
        <v>27988487</v>
      </c>
      <c r="D507" s="15" t="s">
        <v>90</v>
      </c>
      <c r="E507" s="15" t="s">
        <v>92</v>
      </c>
      <c r="F507" s="19">
        <v>34.568135119727401</v>
      </c>
      <c r="G507" s="19">
        <v>9.1691250562807607</v>
      </c>
      <c r="H507" s="20">
        <v>1.4312457191517901E-7</v>
      </c>
      <c r="I507" s="15" t="s">
        <v>32</v>
      </c>
      <c r="J507" s="15" t="s">
        <v>496</v>
      </c>
      <c r="K507" s="15" t="s">
        <v>496</v>
      </c>
      <c r="L507" s="15" t="s">
        <v>497</v>
      </c>
    </row>
    <row r="508" spans="1:12" ht="15" customHeight="1" x14ac:dyDescent="0.2">
      <c r="A508" s="15">
        <v>4</v>
      </c>
      <c r="B508" s="18">
        <v>12942448</v>
      </c>
      <c r="C508" s="18">
        <v>12942448</v>
      </c>
      <c r="D508" s="15" t="s">
        <v>90</v>
      </c>
      <c r="E508" s="15" t="s">
        <v>92</v>
      </c>
      <c r="F508" s="19">
        <v>983.08062501377003</v>
      </c>
      <c r="G508" s="19">
        <v>9.1688348687944607</v>
      </c>
      <c r="H508" s="20">
        <v>2.1070791390159199E-41</v>
      </c>
      <c r="I508" s="15" t="s">
        <v>32</v>
      </c>
      <c r="J508" s="15" t="s">
        <v>1591</v>
      </c>
      <c r="K508" s="15" t="s">
        <v>1591</v>
      </c>
      <c r="L508" s="15" t="s">
        <v>1592</v>
      </c>
    </row>
    <row r="509" spans="1:12" ht="15" customHeight="1" x14ac:dyDescent="0.2">
      <c r="A509" s="15">
        <v>5</v>
      </c>
      <c r="B509" s="18">
        <v>19525606</v>
      </c>
      <c r="C509" s="18">
        <v>19525606</v>
      </c>
      <c r="D509" s="15" t="s">
        <v>90</v>
      </c>
      <c r="E509" s="15" t="s">
        <v>89</v>
      </c>
      <c r="F509" s="19">
        <v>67.992299294636297</v>
      </c>
      <c r="G509" s="19">
        <v>9.1687823671652993</v>
      </c>
      <c r="H509" s="20">
        <v>6.2595946505588799E-11</v>
      </c>
      <c r="I509" s="15" t="s">
        <v>34</v>
      </c>
      <c r="K509" s="15" t="s">
        <v>91</v>
      </c>
      <c r="L509" s="15" t="s">
        <v>91</v>
      </c>
    </row>
    <row r="510" spans="1:12" ht="15" customHeight="1" x14ac:dyDescent="0.2">
      <c r="A510" s="15">
        <v>1</v>
      </c>
      <c r="B510" s="18">
        <v>9924766</v>
      </c>
      <c r="C510" s="18">
        <v>9924767</v>
      </c>
      <c r="D510" s="15" t="s">
        <v>90</v>
      </c>
      <c r="E510" s="15" t="s">
        <v>92</v>
      </c>
      <c r="F510" s="19">
        <v>34.158212933148398</v>
      </c>
      <c r="G510" s="19">
        <v>9.1677383006840198</v>
      </c>
      <c r="H510" s="20">
        <v>2.2276240012785201E-10</v>
      </c>
      <c r="I510" s="15" t="s">
        <v>34</v>
      </c>
      <c r="K510" s="15" t="s">
        <v>91</v>
      </c>
      <c r="L510" s="15" t="s">
        <v>91</v>
      </c>
    </row>
    <row r="511" spans="1:12" ht="15" customHeight="1" x14ac:dyDescent="0.2">
      <c r="A511" s="15">
        <v>4</v>
      </c>
      <c r="B511" s="18">
        <v>8494687</v>
      </c>
      <c r="C511" s="18">
        <v>8494687</v>
      </c>
      <c r="D511" s="15" t="s">
        <v>90</v>
      </c>
      <c r="E511" s="15" t="s">
        <v>89</v>
      </c>
      <c r="F511" s="19">
        <v>121.076625255458</v>
      </c>
      <c r="G511" s="19">
        <v>9.16748493837175</v>
      </c>
      <c r="H511" s="20">
        <v>2.9019808170998799E-14</v>
      </c>
      <c r="I511" s="15" t="s">
        <v>34</v>
      </c>
      <c r="K511" s="15" t="s">
        <v>91</v>
      </c>
      <c r="L511" s="15" t="s">
        <v>91</v>
      </c>
    </row>
    <row r="512" spans="1:12" ht="15" customHeight="1" x14ac:dyDescent="0.2">
      <c r="A512" s="15">
        <v>3</v>
      </c>
      <c r="B512" s="18">
        <v>15698345</v>
      </c>
      <c r="C512" s="18">
        <v>15698345</v>
      </c>
      <c r="D512" s="15" t="s">
        <v>90</v>
      </c>
      <c r="E512" s="15" t="s">
        <v>92</v>
      </c>
      <c r="F512" s="19">
        <v>69.593336359803999</v>
      </c>
      <c r="G512" s="19">
        <v>9.1658168986828095</v>
      </c>
      <c r="H512" s="20">
        <v>2.1482791726119202E-9</v>
      </c>
      <c r="I512" s="15" t="s">
        <v>34</v>
      </c>
      <c r="K512" s="15" t="s">
        <v>91</v>
      </c>
      <c r="L512" s="15" t="s">
        <v>91</v>
      </c>
    </row>
    <row r="513" spans="1:12" ht="15" customHeight="1" x14ac:dyDescent="0.2">
      <c r="A513" s="15">
        <v>3</v>
      </c>
      <c r="B513" s="18">
        <v>14250620</v>
      </c>
      <c r="C513" s="18">
        <v>14250627</v>
      </c>
      <c r="D513" s="15" t="s">
        <v>90</v>
      </c>
      <c r="E513" s="15" t="s">
        <v>92</v>
      </c>
      <c r="F513" s="19">
        <v>130.110649792266</v>
      </c>
      <c r="G513" s="19">
        <v>9.1654194220736596</v>
      </c>
      <c r="H513" s="20">
        <v>2.2378872875243499E-9</v>
      </c>
      <c r="I513" s="15" t="s">
        <v>34</v>
      </c>
      <c r="K513" s="15" t="s">
        <v>91</v>
      </c>
      <c r="L513" s="15" t="s">
        <v>91</v>
      </c>
    </row>
    <row r="514" spans="1:12" ht="15" customHeight="1" x14ac:dyDescent="0.2">
      <c r="A514" s="15">
        <v>2</v>
      </c>
      <c r="B514" s="18">
        <v>16780949</v>
      </c>
      <c r="C514" s="18">
        <v>16780949</v>
      </c>
      <c r="D514" s="15" t="s">
        <v>90</v>
      </c>
      <c r="E514" s="15" t="s">
        <v>89</v>
      </c>
      <c r="F514" s="19">
        <v>34.8909468295439</v>
      </c>
      <c r="G514" s="19">
        <v>9.16444382796446</v>
      </c>
      <c r="H514" s="20">
        <v>2.8324349421230098E-3</v>
      </c>
      <c r="I514" s="15" t="s">
        <v>34</v>
      </c>
      <c r="K514" s="15" t="s">
        <v>91</v>
      </c>
      <c r="L514" s="15" t="s">
        <v>91</v>
      </c>
    </row>
    <row r="515" spans="1:12" ht="15" customHeight="1" x14ac:dyDescent="0.2">
      <c r="A515" s="15">
        <v>2</v>
      </c>
      <c r="B515" s="18">
        <v>3829435</v>
      </c>
      <c r="C515" s="18">
        <v>3829435</v>
      </c>
      <c r="D515" s="15" t="s">
        <v>90</v>
      </c>
      <c r="E515" s="15" t="s">
        <v>89</v>
      </c>
      <c r="F515" s="19">
        <v>68.086773490789298</v>
      </c>
      <c r="G515" s="19">
        <v>9.1634664969830109</v>
      </c>
      <c r="H515" s="20">
        <v>2.8126039721017799E-11</v>
      </c>
      <c r="I515" s="15" t="s">
        <v>34</v>
      </c>
      <c r="K515" s="15" t="s">
        <v>91</v>
      </c>
      <c r="L515" s="15" t="s">
        <v>91</v>
      </c>
    </row>
    <row r="516" spans="1:12" ht="15" customHeight="1" x14ac:dyDescent="0.2">
      <c r="A516" s="15">
        <v>1</v>
      </c>
      <c r="B516" s="18">
        <v>16844730</v>
      </c>
      <c r="C516" s="18">
        <v>16844733</v>
      </c>
      <c r="D516" s="15" t="s">
        <v>90</v>
      </c>
      <c r="E516" s="15" t="s">
        <v>92</v>
      </c>
      <c r="F516" s="19">
        <v>247.37439342627499</v>
      </c>
      <c r="G516" s="19">
        <v>9.1605573251212409</v>
      </c>
      <c r="H516" s="20">
        <v>1.00565416351056E-26</v>
      </c>
      <c r="I516" s="15" t="s">
        <v>34</v>
      </c>
      <c r="K516" s="15" t="s">
        <v>91</v>
      </c>
      <c r="L516" s="15" t="s">
        <v>91</v>
      </c>
    </row>
    <row r="517" spans="1:12" ht="15" customHeight="1" x14ac:dyDescent="0.2">
      <c r="A517" s="15">
        <v>1</v>
      </c>
      <c r="B517" s="18">
        <v>8980545</v>
      </c>
      <c r="C517" s="18">
        <v>8980545</v>
      </c>
      <c r="D517" s="15" t="s">
        <v>90</v>
      </c>
      <c r="E517" s="15" t="s">
        <v>92</v>
      </c>
      <c r="F517" s="19">
        <v>34.052208321860697</v>
      </c>
      <c r="G517" s="19">
        <v>9.1595362297461005</v>
      </c>
      <c r="H517" s="20">
        <v>5.1664580726528901E-10</v>
      </c>
      <c r="I517" s="15" t="s">
        <v>34</v>
      </c>
      <c r="K517" s="15" t="s">
        <v>91</v>
      </c>
      <c r="L517" s="15" t="s">
        <v>91</v>
      </c>
    </row>
    <row r="518" spans="1:12" ht="15" customHeight="1" x14ac:dyDescent="0.2">
      <c r="A518" s="15">
        <v>2</v>
      </c>
      <c r="B518" s="18">
        <v>6891988</v>
      </c>
      <c r="C518" s="18">
        <v>6891988</v>
      </c>
      <c r="D518" s="15" t="s">
        <v>90</v>
      </c>
      <c r="E518" s="15" t="s">
        <v>89</v>
      </c>
      <c r="F518" s="19">
        <v>34.943364241759397</v>
      </c>
      <c r="G518" s="19">
        <v>9.15831596492424</v>
      </c>
      <c r="H518" s="20">
        <v>1.15791889681653E-9</v>
      </c>
      <c r="I518" s="15" t="s">
        <v>34</v>
      </c>
      <c r="K518" s="15" t="s">
        <v>91</v>
      </c>
      <c r="L518" s="15" t="s">
        <v>91</v>
      </c>
    </row>
    <row r="519" spans="1:12" ht="15" customHeight="1" x14ac:dyDescent="0.2">
      <c r="A519" s="15">
        <v>1</v>
      </c>
      <c r="B519" s="18">
        <v>27988493</v>
      </c>
      <c r="C519" s="18">
        <v>27988493</v>
      </c>
      <c r="D519" s="15" t="s">
        <v>90</v>
      </c>
      <c r="E519" s="15" t="s">
        <v>92</v>
      </c>
      <c r="F519" s="19">
        <v>66.668166709839497</v>
      </c>
      <c r="G519" s="19">
        <v>9.1559949164130607</v>
      </c>
      <c r="H519" s="20">
        <v>4.3167365624478097E-8</v>
      </c>
      <c r="I519" s="15" t="s">
        <v>32</v>
      </c>
      <c r="J519" s="15" t="s">
        <v>496</v>
      </c>
      <c r="K519" s="15" t="s">
        <v>496</v>
      </c>
      <c r="L519" s="15" t="s">
        <v>497</v>
      </c>
    </row>
    <row r="520" spans="1:12" ht="15" customHeight="1" x14ac:dyDescent="0.2">
      <c r="A520" s="15">
        <v>1</v>
      </c>
      <c r="B520" s="18">
        <v>8980485</v>
      </c>
      <c r="C520" s="18">
        <v>8980485</v>
      </c>
      <c r="D520" s="15" t="s">
        <v>90</v>
      </c>
      <c r="E520" s="15" t="s">
        <v>89</v>
      </c>
      <c r="F520" s="19">
        <v>1555.47909068335</v>
      </c>
      <c r="G520" s="19">
        <v>9.1557089457703906</v>
      </c>
      <c r="H520" s="20">
        <v>5.9669851541491096E-69</v>
      </c>
      <c r="I520" s="15" t="s">
        <v>34</v>
      </c>
      <c r="K520" s="15" t="s">
        <v>91</v>
      </c>
      <c r="L520" s="15" t="s">
        <v>91</v>
      </c>
    </row>
    <row r="521" spans="1:12" ht="15" customHeight="1" x14ac:dyDescent="0.2">
      <c r="A521" s="15">
        <v>1</v>
      </c>
      <c r="B521" s="18">
        <v>16844684</v>
      </c>
      <c r="C521" s="18">
        <v>16844684</v>
      </c>
      <c r="D521" s="15" t="s">
        <v>90</v>
      </c>
      <c r="E521" s="15" t="s">
        <v>89</v>
      </c>
      <c r="F521" s="19">
        <v>1181.12665712125</v>
      </c>
      <c r="G521" s="19">
        <v>9.1555560439789101</v>
      </c>
      <c r="H521" s="20">
        <v>1.5824627373841599E-66</v>
      </c>
      <c r="I521" s="15" t="s">
        <v>34</v>
      </c>
      <c r="K521" s="15" t="s">
        <v>91</v>
      </c>
      <c r="L521" s="15" t="s">
        <v>91</v>
      </c>
    </row>
    <row r="522" spans="1:12" ht="15" customHeight="1" x14ac:dyDescent="0.2">
      <c r="A522" s="15">
        <v>1</v>
      </c>
      <c r="B522" s="18">
        <v>25537207</v>
      </c>
      <c r="C522" s="18">
        <v>25537208</v>
      </c>
      <c r="D522" s="15" t="s">
        <v>90</v>
      </c>
      <c r="E522" s="15" t="s">
        <v>89</v>
      </c>
      <c r="F522" s="19">
        <v>123.045661627871</v>
      </c>
      <c r="G522" s="19">
        <v>9.1516444095460496</v>
      </c>
      <c r="H522" s="20">
        <v>1.54639575903598E-14</v>
      </c>
      <c r="I522" s="15" t="s">
        <v>2286</v>
      </c>
      <c r="J522" s="15" t="s">
        <v>406</v>
      </c>
      <c r="K522" s="15" t="s">
        <v>406</v>
      </c>
      <c r="L522" s="15" t="s">
        <v>97</v>
      </c>
    </row>
    <row r="523" spans="1:12" ht="15" customHeight="1" x14ac:dyDescent="0.2">
      <c r="A523" s="15">
        <v>5</v>
      </c>
      <c r="B523" s="18">
        <v>24730466</v>
      </c>
      <c r="C523" s="18">
        <v>24730466</v>
      </c>
      <c r="D523" s="15" t="s">
        <v>90</v>
      </c>
      <c r="E523" s="15" t="s">
        <v>89</v>
      </c>
      <c r="F523" s="19">
        <v>34.5233051515944</v>
      </c>
      <c r="G523" s="19">
        <v>9.1515593621395492</v>
      </c>
      <c r="H523" s="20">
        <v>3.7851671743506699E-8</v>
      </c>
      <c r="I523" s="15" t="s">
        <v>34</v>
      </c>
      <c r="K523" s="15" t="s">
        <v>91</v>
      </c>
      <c r="L523" s="15" t="s">
        <v>91</v>
      </c>
    </row>
    <row r="524" spans="1:12" ht="15" customHeight="1" x14ac:dyDescent="0.2">
      <c r="A524" s="15">
        <v>5</v>
      </c>
      <c r="B524" s="18">
        <v>22794439</v>
      </c>
      <c r="C524" s="18">
        <v>22794446</v>
      </c>
      <c r="D524" s="15" t="s">
        <v>90</v>
      </c>
      <c r="E524" s="15" t="s">
        <v>92</v>
      </c>
      <c r="F524" s="19">
        <v>67.544577713436695</v>
      </c>
      <c r="G524" s="19">
        <v>9.1502327795284408</v>
      </c>
      <c r="H524" s="20">
        <v>2.6910716902827999E-10</v>
      </c>
      <c r="I524" s="15" t="s">
        <v>34</v>
      </c>
      <c r="K524" s="15" t="s">
        <v>91</v>
      </c>
      <c r="L524" s="15" t="s">
        <v>91</v>
      </c>
    </row>
    <row r="525" spans="1:12" ht="15" customHeight="1" x14ac:dyDescent="0.2">
      <c r="A525" s="15">
        <v>3</v>
      </c>
      <c r="B525" s="18">
        <v>13818182</v>
      </c>
      <c r="C525" s="18">
        <v>13818182</v>
      </c>
      <c r="D525" s="15" t="s">
        <v>90</v>
      </c>
      <c r="E525" s="15" t="s">
        <v>92</v>
      </c>
      <c r="F525" s="19">
        <v>127.547921563442</v>
      </c>
      <c r="G525" s="19">
        <v>9.1490538325895194</v>
      </c>
      <c r="H525" s="20">
        <v>1.1815672822923701E-11</v>
      </c>
      <c r="I525" s="15" t="s">
        <v>34</v>
      </c>
      <c r="K525" s="15" t="s">
        <v>91</v>
      </c>
      <c r="L525" s="15" t="s">
        <v>91</v>
      </c>
    </row>
    <row r="526" spans="1:12" ht="15" customHeight="1" x14ac:dyDescent="0.2">
      <c r="A526" s="15">
        <v>5</v>
      </c>
      <c r="B526" s="18">
        <v>20215342</v>
      </c>
      <c r="C526" s="18">
        <v>20215342</v>
      </c>
      <c r="D526" s="15" t="s">
        <v>90</v>
      </c>
      <c r="E526" s="15" t="s">
        <v>92</v>
      </c>
      <c r="F526" s="19">
        <v>34.365638863861598</v>
      </c>
      <c r="G526" s="19">
        <v>9.1478093324680092</v>
      </c>
      <c r="H526" s="20">
        <v>1.5495852101016601E-9</v>
      </c>
      <c r="I526" s="15" t="s">
        <v>34</v>
      </c>
      <c r="K526" s="15" t="s">
        <v>91</v>
      </c>
      <c r="L526" s="15" t="s">
        <v>91</v>
      </c>
    </row>
    <row r="527" spans="1:12" ht="15" customHeight="1" x14ac:dyDescent="0.2">
      <c r="A527" s="15">
        <v>4</v>
      </c>
      <c r="B527" s="18">
        <v>17137231</v>
      </c>
      <c r="C527" s="18">
        <v>17137232</v>
      </c>
      <c r="D527" s="15" t="s">
        <v>90</v>
      </c>
      <c r="E527" s="15" t="s">
        <v>89</v>
      </c>
      <c r="F527" s="19">
        <v>33.319590047851896</v>
      </c>
      <c r="G527" s="19">
        <v>9.1471025909334909</v>
      </c>
      <c r="H527" s="20">
        <v>1.1842103718991599E-9</v>
      </c>
      <c r="I527" s="15" t="s">
        <v>34</v>
      </c>
      <c r="K527" s="15" t="s">
        <v>91</v>
      </c>
      <c r="L527" s="15" t="s">
        <v>91</v>
      </c>
    </row>
    <row r="528" spans="1:12" ht="15" customHeight="1" x14ac:dyDescent="0.2">
      <c r="A528" s="15">
        <v>1</v>
      </c>
      <c r="B528" s="18">
        <v>19232074</v>
      </c>
      <c r="C528" s="18">
        <v>19232074</v>
      </c>
      <c r="D528" s="15" t="s">
        <v>90</v>
      </c>
      <c r="E528" s="15" t="s">
        <v>92</v>
      </c>
      <c r="F528" s="19">
        <v>33.903874491441698</v>
      </c>
      <c r="G528" s="19">
        <v>9.1469220169880305</v>
      </c>
      <c r="H528" s="20">
        <v>9.1836448665486296E-4</v>
      </c>
      <c r="I528" s="15" t="s">
        <v>32</v>
      </c>
      <c r="J528" s="15" t="s">
        <v>258</v>
      </c>
      <c r="K528" s="15" t="s">
        <v>258</v>
      </c>
      <c r="L528" s="15" t="s">
        <v>259</v>
      </c>
    </row>
    <row r="529" spans="1:12" ht="15" customHeight="1" x14ac:dyDescent="0.2">
      <c r="A529" s="15">
        <v>5</v>
      </c>
      <c r="B529" s="18">
        <v>24730403</v>
      </c>
      <c r="C529" s="18">
        <v>24730403</v>
      </c>
      <c r="D529" s="15" t="s">
        <v>90</v>
      </c>
      <c r="E529" s="15" t="s">
        <v>92</v>
      </c>
      <c r="F529" s="19">
        <v>67.290446300326394</v>
      </c>
      <c r="G529" s="19">
        <v>9.1445840510051308</v>
      </c>
      <c r="H529" s="20">
        <v>2.83261282176293E-8</v>
      </c>
      <c r="I529" s="15" t="s">
        <v>34</v>
      </c>
      <c r="K529" s="15" t="s">
        <v>91</v>
      </c>
      <c r="L529" s="15" t="s">
        <v>91</v>
      </c>
    </row>
    <row r="530" spans="1:12" ht="15" customHeight="1" x14ac:dyDescent="0.2">
      <c r="A530" s="15">
        <v>1</v>
      </c>
      <c r="B530" s="18">
        <v>14256251</v>
      </c>
      <c r="C530" s="18">
        <v>14256251</v>
      </c>
      <c r="D530" s="15" t="s">
        <v>90</v>
      </c>
      <c r="E530" s="15" t="s">
        <v>89</v>
      </c>
      <c r="F530" s="19">
        <v>370.543709100618</v>
      </c>
      <c r="G530" s="19">
        <v>9.1428488887234494</v>
      </c>
      <c r="H530" s="20">
        <v>7.6057048020512404E-34</v>
      </c>
      <c r="I530" s="15" t="s">
        <v>34</v>
      </c>
      <c r="K530" s="15" t="s">
        <v>91</v>
      </c>
      <c r="L530" s="15" t="s">
        <v>91</v>
      </c>
    </row>
    <row r="531" spans="1:12" ht="15" customHeight="1" x14ac:dyDescent="0.2">
      <c r="A531" s="15">
        <v>3</v>
      </c>
      <c r="B531" s="18">
        <v>18464696</v>
      </c>
      <c r="C531" s="18">
        <v>18464696</v>
      </c>
      <c r="D531" s="15" t="s">
        <v>90</v>
      </c>
      <c r="E531" s="15" t="s">
        <v>92</v>
      </c>
      <c r="F531" s="19">
        <v>35.123096651035802</v>
      </c>
      <c r="G531" s="19">
        <v>9.1400522225021703</v>
      </c>
      <c r="H531" s="20">
        <v>2.0244593634544799E-8</v>
      </c>
      <c r="I531" s="15" t="s">
        <v>34</v>
      </c>
      <c r="K531" s="15" t="s">
        <v>91</v>
      </c>
      <c r="L531" s="15" t="s">
        <v>91</v>
      </c>
    </row>
    <row r="532" spans="1:12" ht="15" customHeight="1" x14ac:dyDescent="0.2">
      <c r="A532" s="15">
        <v>4</v>
      </c>
      <c r="B532" s="18">
        <v>8220280</v>
      </c>
      <c r="C532" s="18">
        <v>8220280</v>
      </c>
      <c r="D532" s="15" t="s">
        <v>90</v>
      </c>
      <c r="E532" s="15" t="s">
        <v>89</v>
      </c>
      <c r="F532" s="19">
        <v>361.07792894506503</v>
      </c>
      <c r="G532" s="19">
        <v>9.1382725935661497</v>
      </c>
      <c r="H532" s="20">
        <v>1.14999914124662E-15</v>
      </c>
      <c r="I532" s="15" t="s">
        <v>34</v>
      </c>
      <c r="K532" s="15" t="s">
        <v>91</v>
      </c>
      <c r="L532" s="15" t="s">
        <v>91</v>
      </c>
    </row>
    <row r="533" spans="1:12" ht="15" customHeight="1" x14ac:dyDescent="0.2">
      <c r="A533" s="15">
        <v>1</v>
      </c>
      <c r="B533" s="18">
        <v>9141358</v>
      </c>
      <c r="C533" s="18">
        <v>9141358</v>
      </c>
      <c r="D533" s="15" t="s">
        <v>90</v>
      </c>
      <c r="E533" s="15" t="s">
        <v>92</v>
      </c>
      <c r="F533" s="19">
        <v>65.836130668065394</v>
      </c>
      <c r="G533" s="19">
        <v>9.1379953194802592</v>
      </c>
      <c r="H533" s="20">
        <v>6.0813446351625205E-11</v>
      </c>
      <c r="I533" s="15" t="s">
        <v>34</v>
      </c>
      <c r="K533" s="15" t="s">
        <v>91</v>
      </c>
      <c r="L533" s="15" t="s">
        <v>91</v>
      </c>
    </row>
    <row r="534" spans="1:12" ht="15" customHeight="1" x14ac:dyDescent="0.2">
      <c r="A534" s="15">
        <v>4</v>
      </c>
      <c r="B534" s="18">
        <v>12942440</v>
      </c>
      <c r="C534" s="18">
        <v>12942440</v>
      </c>
      <c r="D534" s="15" t="s">
        <v>90</v>
      </c>
      <c r="E534" s="15" t="s">
        <v>92</v>
      </c>
      <c r="F534" s="19">
        <v>119.300713429485</v>
      </c>
      <c r="G534" s="19">
        <v>9.1378627334983502</v>
      </c>
      <c r="H534" s="20">
        <v>1.53407456959698E-12</v>
      </c>
      <c r="I534" s="15" t="s">
        <v>32</v>
      </c>
      <c r="J534" s="15" t="s">
        <v>1591</v>
      </c>
      <c r="K534" s="15" t="s">
        <v>1591</v>
      </c>
      <c r="L534" s="15" t="s">
        <v>1592</v>
      </c>
    </row>
    <row r="535" spans="1:12" ht="15" customHeight="1" x14ac:dyDescent="0.2">
      <c r="A535" s="15">
        <v>1</v>
      </c>
      <c r="B535" s="18">
        <v>19232018</v>
      </c>
      <c r="C535" s="18">
        <v>19232018</v>
      </c>
      <c r="D535" s="15" t="s">
        <v>90</v>
      </c>
      <c r="E535" s="15" t="s">
        <v>89</v>
      </c>
      <c r="F535" s="19">
        <v>184.05635269104201</v>
      </c>
      <c r="G535" s="19">
        <v>9.13746232337866</v>
      </c>
      <c r="H535" s="20">
        <v>1.36529823497587E-11</v>
      </c>
      <c r="I535" s="15" t="s">
        <v>32</v>
      </c>
      <c r="J535" s="15" t="s">
        <v>258</v>
      </c>
      <c r="K535" s="15" t="s">
        <v>258</v>
      </c>
      <c r="L535" s="15" t="s">
        <v>259</v>
      </c>
    </row>
    <row r="536" spans="1:12" ht="15" customHeight="1" x14ac:dyDescent="0.2">
      <c r="A536" s="15">
        <v>5</v>
      </c>
      <c r="B536" s="18">
        <v>19771025</v>
      </c>
      <c r="C536" s="18">
        <v>19771025</v>
      </c>
      <c r="D536" s="15" t="s">
        <v>90</v>
      </c>
      <c r="E536" s="15" t="s">
        <v>92</v>
      </c>
      <c r="F536" s="19">
        <v>66.700741485928404</v>
      </c>
      <c r="G536" s="19">
        <v>9.1366203764762002</v>
      </c>
      <c r="H536" s="20">
        <v>3.9017278931129399E-11</v>
      </c>
      <c r="I536" s="15" t="s">
        <v>34</v>
      </c>
      <c r="K536" s="15" t="s">
        <v>91</v>
      </c>
      <c r="L536" s="15" t="s">
        <v>91</v>
      </c>
    </row>
    <row r="537" spans="1:12" ht="15" customHeight="1" x14ac:dyDescent="0.2">
      <c r="A537" s="15">
        <v>5</v>
      </c>
      <c r="B537" s="18">
        <v>12648262</v>
      </c>
      <c r="C537" s="18">
        <v>12648263</v>
      </c>
      <c r="D537" s="15" t="s">
        <v>90</v>
      </c>
      <c r="E537" s="15" t="s">
        <v>89</v>
      </c>
      <c r="F537" s="19">
        <v>183.070074208032</v>
      </c>
      <c r="G537" s="19">
        <v>9.1325730279622803</v>
      </c>
      <c r="H537" s="20">
        <v>1.2449653595038601E-19</v>
      </c>
      <c r="I537" s="15" t="s">
        <v>34</v>
      </c>
      <c r="K537" s="15" t="s">
        <v>91</v>
      </c>
      <c r="L537" s="15" t="s">
        <v>91</v>
      </c>
    </row>
    <row r="538" spans="1:12" ht="15" customHeight="1" x14ac:dyDescent="0.2">
      <c r="A538" s="15">
        <v>1</v>
      </c>
      <c r="B538" s="18">
        <v>20444552</v>
      </c>
      <c r="C538" s="18">
        <v>20444552</v>
      </c>
      <c r="D538" s="15" t="s">
        <v>90</v>
      </c>
      <c r="E538" s="15" t="s">
        <v>89</v>
      </c>
      <c r="F538" s="19">
        <v>121.663814728291</v>
      </c>
      <c r="G538" s="19">
        <v>9.1325130097513707</v>
      </c>
      <c r="H538" s="20">
        <v>3.2759921072799499E-13</v>
      </c>
      <c r="I538" s="15" t="s">
        <v>34</v>
      </c>
      <c r="K538" s="15" t="s">
        <v>91</v>
      </c>
      <c r="L538" s="15" t="s">
        <v>91</v>
      </c>
    </row>
    <row r="539" spans="1:12" ht="15" customHeight="1" x14ac:dyDescent="0.2">
      <c r="A539" s="15">
        <v>1</v>
      </c>
      <c r="B539" s="18">
        <v>7976573</v>
      </c>
      <c r="C539" s="18">
        <v>7976573</v>
      </c>
      <c r="D539" s="15" t="s">
        <v>90</v>
      </c>
      <c r="E539" s="15" t="s">
        <v>89</v>
      </c>
      <c r="F539" s="19">
        <v>33.669210929917803</v>
      </c>
      <c r="G539" s="19">
        <v>9.1316635135675206</v>
      </c>
      <c r="H539" s="20">
        <v>4.6580823410765203E-3</v>
      </c>
      <c r="I539" s="15" t="s">
        <v>32</v>
      </c>
      <c r="J539" s="15" t="s">
        <v>691</v>
      </c>
      <c r="K539" s="15" t="s">
        <v>691</v>
      </c>
      <c r="L539" s="15" t="s">
        <v>502</v>
      </c>
    </row>
    <row r="540" spans="1:12" ht="15" customHeight="1" x14ac:dyDescent="0.2">
      <c r="A540" s="15">
        <v>4</v>
      </c>
      <c r="B540" s="18">
        <v>14431062</v>
      </c>
      <c r="C540" s="18">
        <v>14431062</v>
      </c>
      <c r="D540" s="15" t="s">
        <v>90</v>
      </c>
      <c r="E540" s="15" t="s">
        <v>92</v>
      </c>
      <c r="F540" s="19">
        <v>335.16324961525902</v>
      </c>
      <c r="G540" s="19">
        <v>9.1303297344170709</v>
      </c>
      <c r="H540" s="20">
        <v>6.2254148847749396E-19</v>
      </c>
      <c r="I540" s="15" t="s">
        <v>34</v>
      </c>
      <c r="K540" s="15" t="s">
        <v>91</v>
      </c>
      <c r="L540" s="15" t="s">
        <v>91</v>
      </c>
    </row>
    <row r="541" spans="1:12" ht="15" customHeight="1" x14ac:dyDescent="0.2">
      <c r="A541" s="15">
        <v>4</v>
      </c>
      <c r="B541" s="18">
        <v>12942450</v>
      </c>
      <c r="C541" s="18">
        <v>12942450</v>
      </c>
      <c r="D541" s="15" t="s">
        <v>90</v>
      </c>
      <c r="E541" s="15" t="s">
        <v>92</v>
      </c>
      <c r="F541" s="19">
        <v>238.359209154929</v>
      </c>
      <c r="G541" s="19">
        <v>9.1298533062061207</v>
      </c>
      <c r="H541" s="20">
        <v>1.07006012970424E-20</v>
      </c>
      <c r="I541" s="15" t="s">
        <v>32</v>
      </c>
      <c r="J541" s="15" t="s">
        <v>1591</v>
      </c>
      <c r="K541" s="15" t="s">
        <v>1591</v>
      </c>
      <c r="L541" s="15" t="s">
        <v>1592</v>
      </c>
    </row>
    <row r="542" spans="1:12" ht="15" customHeight="1" x14ac:dyDescent="0.2">
      <c r="A542" s="15">
        <v>1</v>
      </c>
      <c r="B542" s="18">
        <v>2031518</v>
      </c>
      <c r="C542" s="18">
        <v>2031518</v>
      </c>
      <c r="D542" s="15" t="s">
        <v>90</v>
      </c>
      <c r="E542" s="15" t="s">
        <v>89</v>
      </c>
      <c r="F542" s="19">
        <v>558.900485222008</v>
      </c>
      <c r="G542" s="19">
        <v>9.1285400946136708</v>
      </c>
      <c r="H542" s="20">
        <v>6.0386563139446697E-21</v>
      </c>
      <c r="I542" s="15" t="s">
        <v>34</v>
      </c>
      <c r="K542" s="15" t="s">
        <v>91</v>
      </c>
      <c r="L542" s="15" t="s">
        <v>91</v>
      </c>
    </row>
    <row r="543" spans="1:12" ht="15" customHeight="1" x14ac:dyDescent="0.2">
      <c r="A543" s="15">
        <v>5</v>
      </c>
      <c r="B543" s="18">
        <v>24730452</v>
      </c>
      <c r="C543" s="18">
        <v>24730452</v>
      </c>
      <c r="D543" s="15" t="s">
        <v>90</v>
      </c>
      <c r="E543" s="15" t="s">
        <v>89</v>
      </c>
      <c r="F543" s="19">
        <v>33.948674724100201</v>
      </c>
      <c r="G543" s="19">
        <v>9.1268573227642094</v>
      </c>
      <c r="H543" s="20">
        <v>5.2610559142596199E-8</v>
      </c>
      <c r="I543" s="15" t="s">
        <v>34</v>
      </c>
      <c r="K543" s="15" t="s">
        <v>91</v>
      </c>
      <c r="L543" s="15" t="s">
        <v>91</v>
      </c>
    </row>
    <row r="544" spans="1:12" ht="15" customHeight="1" x14ac:dyDescent="0.2">
      <c r="A544" s="15">
        <v>1</v>
      </c>
      <c r="B544" s="18">
        <v>12592832</v>
      </c>
      <c r="C544" s="18">
        <v>12592832</v>
      </c>
      <c r="D544" s="15" t="s">
        <v>90</v>
      </c>
      <c r="E544" s="15" t="s">
        <v>92</v>
      </c>
      <c r="F544" s="19">
        <v>33.577430456301897</v>
      </c>
      <c r="G544" s="19">
        <v>9.1266701093401803</v>
      </c>
      <c r="H544" s="20">
        <v>2.7817726473341301E-8</v>
      </c>
      <c r="I544" s="15" t="s">
        <v>32</v>
      </c>
      <c r="J544" s="15" t="s">
        <v>169</v>
      </c>
      <c r="K544" s="15" t="s">
        <v>169</v>
      </c>
      <c r="L544" s="15" t="s">
        <v>108</v>
      </c>
    </row>
    <row r="545" spans="1:12" ht="15" customHeight="1" x14ac:dyDescent="0.2">
      <c r="A545" s="15">
        <v>2</v>
      </c>
      <c r="B545" s="18">
        <v>5192680</v>
      </c>
      <c r="C545" s="18">
        <v>5192680</v>
      </c>
      <c r="D545" s="15" t="s">
        <v>90</v>
      </c>
      <c r="E545" s="15" t="s">
        <v>89</v>
      </c>
      <c r="F545" s="19">
        <v>34.166023735329901</v>
      </c>
      <c r="G545" s="19">
        <v>9.1262238299635108</v>
      </c>
      <c r="H545" s="20">
        <v>6.5204671420024299E-10</v>
      </c>
      <c r="I545" s="15" t="s">
        <v>34</v>
      </c>
      <c r="K545" s="15" t="s">
        <v>91</v>
      </c>
      <c r="L545" s="15" t="s">
        <v>91</v>
      </c>
    </row>
    <row r="546" spans="1:12" ht="15" customHeight="1" x14ac:dyDescent="0.2">
      <c r="A546" s="15">
        <v>5</v>
      </c>
      <c r="B546" s="18">
        <v>1021891</v>
      </c>
      <c r="C546" s="18">
        <v>1021891</v>
      </c>
      <c r="D546" s="15" t="s">
        <v>90</v>
      </c>
      <c r="E546" s="15" t="s">
        <v>92</v>
      </c>
      <c r="F546" s="19">
        <v>34.046982072652597</v>
      </c>
      <c r="G546" s="19">
        <v>9.1235030880048402</v>
      </c>
      <c r="H546" s="20">
        <v>1.48139231355272E-9</v>
      </c>
      <c r="I546" s="15" t="s">
        <v>34</v>
      </c>
      <c r="K546" s="15" t="s">
        <v>91</v>
      </c>
      <c r="L546" s="15" t="s">
        <v>91</v>
      </c>
    </row>
    <row r="547" spans="1:12" ht="15" customHeight="1" x14ac:dyDescent="0.2">
      <c r="A547" s="15">
        <v>3</v>
      </c>
      <c r="B547" s="18">
        <v>7435648</v>
      </c>
      <c r="C547" s="18">
        <v>7435648</v>
      </c>
      <c r="D547" s="15" t="s">
        <v>90</v>
      </c>
      <c r="E547" s="15" t="s">
        <v>89</v>
      </c>
      <c r="F547" s="19">
        <v>67.302279047551494</v>
      </c>
      <c r="G547" s="19">
        <v>9.1233017827196203</v>
      </c>
      <c r="H547" s="20">
        <v>8.6238004527764493E-8</v>
      </c>
      <c r="I547" s="15" t="s">
        <v>34</v>
      </c>
      <c r="K547" s="15" t="s">
        <v>91</v>
      </c>
      <c r="L547" s="15" t="s">
        <v>91</v>
      </c>
    </row>
    <row r="548" spans="1:12" ht="15" customHeight="1" x14ac:dyDescent="0.2">
      <c r="A548" s="15">
        <v>5</v>
      </c>
      <c r="B548" s="18">
        <v>9474380</v>
      </c>
      <c r="C548" s="18">
        <v>9474380</v>
      </c>
      <c r="D548" s="15" t="s">
        <v>90</v>
      </c>
      <c r="E548" s="15" t="s">
        <v>92</v>
      </c>
      <c r="F548" s="19">
        <v>66.258053858824994</v>
      </c>
      <c r="G548" s="19">
        <v>9.1231976089484199</v>
      </c>
      <c r="H548" s="20">
        <v>1.69758100932094E-7</v>
      </c>
      <c r="I548" s="15" t="s">
        <v>34</v>
      </c>
      <c r="K548" s="15" t="s">
        <v>91</v>
      </c>
      <c r="L548" s="15" t="s">
        <v>91</v>
      </c>
    </row>
    <row r="549" spans="1:12" ht="15" customHeight="1" x14ac:dyDescent="0.2">
      <c r="A549" s="15">
        <v>5</v>
      </c>
      <c r="B549" s="18">
        <v>15012379</v>
      </c>
      <c r="C549" s="18">
        <v>15012379</v>
      </c>
      <c r="D549" s="15" t="s">
        <v>90</v>
      </c>
      <c r="E549" s="15" t="s">
        <v>92</v>
      </c>
      <c r="F549" s="19">
        <v>66.247592874961597</v>
      </c>
      <c r="G549" s="19">
        <v>9.1220381778600004</v>
      </c>
      <c r="H549" s="20">
        <v>1.4195366479787501E-10</v>
      </c>
      <c r="I549" s="15" t="s">
        <v>34</v>
      </c>
      <c r="K549" s="15" t="s">
        <v>91</v>
      </c>
      <c r="L549" s="15" t="s">
        <v>91</v>
      </c>
    </row>
    <row r="550" spans="1:12" ht="15" customHeight="1" x14ac:dyDescent="0.2">
      <c r="A550" s="15">
        <v>1</v>
      </c>
      <c r="B550" s="18">
        <v>27380133</v>
      </c>
      <c r="C550" s="18">
        <v>27380133</v>
      </c>
      <c r="D550" s="15" t="s">
        <v>90</v>
      </c>
      <c r="E550" s="15" t="s">
        <v>89</v>
      </c>
      <c r="F550" s="19">
        <v>33.594274091820203</v>
      </c>
      <c r="G550" s="19">
        <v>9.1201084406417099</v>
      </c>
      <c r="H550" s="20">
        <v>5.9691312209854001E-9</v>
      </c>
      <c r="I550" s="15" t="s">
        <v>32</v>
      </c>
      <c r="J550" s="15" t="s">
        <v>476</v>
      </c>
      <c r="K550" s="15" t="s">
        <v>476</v>
      </c>
      <c r="L550" s="15" t="s">
        <v>254</v>
      </c>
    </row>
    <row r="551" spans="1:12" ht="15" customHeight="1" x14ac:dyDescent="0.2">
      <c r="A551" s="15">
        <v>4</v>
      </c>
      <c r="B551" s="18">
        <v>7392275</v>
      </c>
      <c r="C551" s="18">
        <v>7392275</v>
      </c>
      <c r="D551" s="15" t="s">
        <v>90</v>
      </c>
      <c r="E551" s="15" t="s">
        <v>92</v>
      </c>
      <c r="F551" s="19">
        <v>32.276174895155002</v>
      </c>
      <c r="G551" s="19">
        <v>9.1175659427476798</v>
      </c>
      <c r="H551" s="20">
        <v>7.3989572191454495E-10</v>
      </c>
      <c r="I551" s="15" t="s">
        <v>32</v>
      </c>
      <c r="J551" s="15" t="s">
        <v>1773</v>
      </c>
      <c r="K551" s="15" t="s">
        <v>1774</v>
      </c>
      <c r="L551" s="15" t="s">
        <v>1775</v>
      </c>
    </row>
    <row r="552" spans="1:12" ht="15" customHeight="1" x14ac:dyDescent="0.2">
      <c r="A552" s="15">
        <v>1</v>
      </c>
      <c r="B552" s="18">
        <v>27151915</v>
      </c>
      <c r="C552" s="18">
        <v>27151915</v>
      </c>
      <c r="D552" s="15" t="s">
        <v>90</v>
      </c>
      <c r="E552" s="15" t="s">
        <v>89</v>
      </c>
      <c r="F552" s="19">
        <v>65.040967603175403</v>
      </c>
      <c r="G552" s="19">
        <v>9.1135256160567693</v>
      </c>
      <c r="H552" s="20">
        <v>8.7269562747063003E-10</v>
      </c>
      <c r="I552" s="15" t="s">
        <v>34</v>
      </c>
      <c r="K552" s="15" t="s">
        <v>91</v>
      </c>
      <c r="L552" s="15" t="s">
        <v>91</v>
      </c>
    </row>
    <row r="553" spans="1:12" ht="15" customHeight="1" x14ac:dyDescent="0.2">
      <c r="A553" s="15">
        <v>3</v>
      </c>
      <c r="B553" s="18">
        <v>18464714</v>
      </c>
      <c r="C553" s="18">
        <v>18464714</v>
      </c>
      <c r="D553" s="15" t="s">
        <v>90</v>
      </c>
      <c r="E553" s="15" t="s">
        <v>92</v>
      </c>
      <c r="F553" s="19">
        <v>67.043107011101796</v>
      </c>
      <c r="G553" s="19">
        <v>9.1116659453268696</v>
      </c>
      <c r="H553" s="20">
        <v>1.0920209864677101E-9</v>
      </c>
      <c r="I553" s="15" t="s">
        <v>34</v>
      </c>
      <c r="K553" s="15" t="s">
        <v>91</v>
      </c>
      <c r="L553" s="15" t="s">
        <v>91</v>
      </c>
    </row>
    <row r="554" spans="1:12" ht="15" customHeight="1" x14ac:dyDescent="0.2">
      <c r="A554" s="15">
        <v>3</v>
      </c>
      <c r="B554" s="18">
        <v>13811063</v>
      </c>
      <c r="C554" s="18">
        <v>13811063</v>
      </c>
      <c r="D554" s="15" t="s">
        <v>90</v>
      </c>
      <c r="E554" s="15" t="s">
        <v>89</v>
      </c>
      <c r="F554" s="19">
        <v>34.276182671361099</v>
      </c>
      <c r="G554" s="19">
        <v>9.10920676428508</v>
      </c>
      <c r="H554" s="20">
        <v>4.9886811730269897E-8</v>
      </c>
      <c r="I554" s="15" t="s">
        <v>34</v>
      </c>
      <c r="K554" s="15" t="s">
        <v>91</v>
      </c>
      <c r="L554" s="15" t="s">
        <v>91</v>
      </c>
    </row>
    <row r="555" spans="1:12" ht="15" customHeight="1" x14ac:dyDescent="0.2">
      <c r="A555" s="15">
        <v>2</v>
      </c>
      <c r="B555" s="18">
        <v>13805297</v>
      </c>
      <c r="C555" s="18">
        <v>13805299</v>
      </c>
      <c r="D555" s="15" t="s">
        <v>90</v>
      </c>
      <c r="E555" s="15" t="s">
        <v>92</v>
      </c>
      <c r="F555" s="19">
        <v>64.866447320517807</v>
      </c>
      <c r="G555" s="19">
        <v>9.1089763119300393</v>
      </c>
      <c r="H555" s="20">
        <v>1.2122749770438599E-7</v>
      </c>
      <c r="I555" s="15" t="s">
        <v>32</v>
      </c>
      <c r="J555" s="15" t="s">
        <v>2234</v>
      </c>
      <c r="K555" s="15" t="s">
        <v>2234</v>
      </c>
      <c r="L555" s="15" t="s">
        <v>168</v>
      </c>
    </row>
    <row r="556" spans="1:12" ht="15" customHeight="1" x14ac:dyDescent="0.2">
      <c r="A556" s="15">
        <v>2</v>
      </c>
      <c r="B556" s="18">
        <v>11290454</v>
      </c>
      <c r="C556" s="18">
        <v>11290454</v>
      </c>
      <c r="D556" s="15" t="s">
        <v>90</v>
      </c>
      <c r="E556" s="15" t="s">
        <v>92</v>
      </c>
      <c r="F556" s="19">
        <v>33.3614181733614</v>
      </c>
      <c r="G556" s="19">
        <v>9.1080675087882703</v>
      </c>
      <c r="H556" s="20">
        <v>2.4883398317050901E-9</v>
      </c>
      <c r="I556" s="15" t="s">
        <v>34</v>
      </c>
      <c r="K556" s="15" t="s">
        <v>91</v>
      </c>
      <c r="L556" s="15" t="s">
        <v>91</v>
      </c>
    </row>
    <row r="557" spans="1:12" ht="15" customHeight="1" x14ac:dyDescent="0.2">
      <c r="A557" s="15">
        <v>5</v>
      </c>
      <c r="B557" s="18">
        <v>21950668</v>
      </c>
      <c r="C557" s="18">
        <v>21950668</v>
      </c>
      <c r="D557" s="15" t="s">
        <v>90</v>
      </c>
      <c r="E557" s="15" t="s">
        <v>89</v>
      </c>
      <c r="F557" s="19">
        <v>177.16854100103799</v>
      </c>
      <c r="G557" s="19">
        <v>9.1043052628881203</v>
      </c>
      <c r="H557" s="20">
        <v>3.0122760550644201E-17</v>
      </c>
      <c r="I557" s="15" t="s">
        <v>32</v>
      </c>
      <c r="J557" s="15" t="s">
        <v>1957</v>
      </c>
      <c r="K557" s="15" t="s">
        <v>1957</v>
      </c>
      <c r="L557" s="15" t="s">
        <v>1958</v>
      </c>
    </row>
    <row r="558" spans="1:12" ht="15" customHeight="1" x14ac:dyDescent="0.2">
      <c r="A558" s="15">
        <v>1</v>
      </c>
      <c r="B558" s="18">
        <v>2513194</v>
      </c>
      <c r="C558" s="18">
        <v>2513194</v>
      </c>
      <c r="D558" s="15" t="s">
        <v>90</v>
      </c>
      <c r="E558" s="15" t="s">
        <v>92</v>
      </c>
      <c r="F558" s="19">
        <v>64.301471594988797</v>
      </c>
      <c r="G558" s="19">
        <v>9.1033686312879798</v>
      </c>
      <c r="H558" s="20">
        <v>4.0480955099345403E-8</v>
      </c>
      <c r="I558" s="15" t="s">
        <v>32</v>
      </c>
      <c r="J558" s="15" t="s">
        <v>394</v>
      </c>
      <c r="K558" s="15" t="s">
        <v>395</v>
      </c>
      <c r="L558" s="15" t="s">
        <v>396</v>
      </c>
    </row>
    <row r="559" spans="1:12" ht="15" customHeight="1" x14ac:dyDescent="0.2">
      <c r="A559" s="15">
        <v>3</v>
      </c>
      <c r="B559" s="18">
        <v>14250688</v>
      </c>
      <c r="C559" s="18">
        <v>14250688</v>
      </c>
      <c r="D559" s="15" t="s">
        <v>90</v>
      </c>
      <c r="E559" s="15" t="s">
        <v>92</v>
      </c>
      <c r="F559" s="19">
        <v>175.922555709221</v>
      </c>
      <c r="G559" s="19">
        <v>9.1030778618341301</v>
      </c>
      <c r="H559" s="20">
        <v>8.7919432404312299E-14</v>
      </c>
      <c r="I559" s="15" t="s">
        <v>34</v>
      </c>
      <c r="K559" s="15" t="s">
        <v>91</v>
      </c>
      <c r="L559" s="15" t="s">
        <v>91</v>
      </c>
    </row>
    <row r="560" spans="1:12" ht="15" customHeight="1" x14ac:dyDescent="0.2">
      <c r="A560" s="15">
        <v>3</v>
      </c>
      <c r="B560" s="18">
        <v>14250685</v>
      </c>
      <c r="C560" s="18">
        <v>14250685</v>
      </c>
      <c r="D560" s="15" t="s">
        <v>90</v>
      </c>
      <c r="E560" s="15" t="s">
        <v>92</v>
      </c>
      <c r="F560" s="19">
        <v>33.902177810423197</v>
      </c>
      <c r="G560" s="19">
        <v>9.1020954430497198</v>
      </c>
      <c r="H560" s="20">
        <v>6.6135687262292399E-4</v>
      </c>
      <c r="I560" s="15" t="s">
        <v>34</v>
      </c>
      <c r="K560" s="15" t="s">
        <v>91</v>
      </c>
      <c r="L560" s="15" t="s">
        <v>91</v>
      </c>
    </row>
    <row r="561" spans="1:12" ht="15" customHeight="1" x14ac:dyDescent="0.2">
      <c r="A561" s="15">
        <v>1</v>
      </c>
      <c r="B561" s="18">
        <v>2513179</v>
      </c>
      <c r="C561" s="18">
        <v>2513180</v>
      </c>
      <c r="D561" s="15" t="s">
        <v>90</v>
      </c>
      <c r="E561" s="15" t="s">
        <v>92</v>
      </c>
      <c r="F561" s="19">
        <v>64.208578407916406</v>
      </c>
      <c r="G561" s="19">
        <v>9.1013571959985295</v>
      </c>
      <c r="H561" s="20">
        <v>1.5308661339940601E-10</v>
      </c>
      <c r="I561" s="15" t="s">
        <v>32</v>
      </c>
      <c r="J561" s="15" t="s">
        <v>394</v>
      </c>
      <c r="K561" s="15" t="s">
        <v>395</v>
      </c>
      <c r="L561" s="15" t="s">
        <v>396</v>
      </c>
    </row>
    <row r="562" spans="1:12" ht="15" customHeight="1" x14ac:dyDescent="0.2">
      <c r="A562" s="15">
        <v>5</v>
      </c>
      <c r="B562" s="18">
        <v>22360474</v>
      </c>
      <c r="C562" s="18">
        <v>22360474</v>
      </c>
      <c r="D562" s="15" t="s">
        <v>90</v>
      </c>
      <c r="E562" s="15" t="s">
        <v>92</v>
      </c>
      <c r="F562" s="19">
        <v>1048.7138615510701</v>
      </c>
      <c r="G562" s="19">
        <v>9.0996104480138094</v>
      </c>
      <c r="H562" s="20">
        <v>1.18099711411211E-18</v>
      </c>
      <c r="I562" s="15" t="s">
        <v>34</v>
      </c>
      <c r="K562" s="15" t="s">
        <v>91</v>
      </c>
      <c r="L562" s="15" t="s">
        <v>91</v>
      </c>
    </row>
    <row r="563" spans="1:12" ht="15" customHeight="1" x14ac:dyDescent="0.2">
      <c r="A563" s="15">
        <v>5</v>
      </c>
      <c r="B563" s="18">
        <v>14586628</v>
      </c>
      <c r="C563" s="18">
        <v>14586630</v>
      </c>
      <c r="D563" s="15" t="s">
        <v>90</v>
      </c>
      <c r="E563" s="15" t="s">
        <v>92</v>
      </c>
      <c r="F563" s="19">
        <v>118.272274339484</v>
      </c>
      <c r="G563" s="19">
        <v>9.0992123065922392</v>
      </c>
      <c r="H563" s="20">
        <v>7.6508802261663496E-12</v>
      </c>
      <c r="I563" s="15" t="s">
        <v>34</v>
      </c>
      <c r="K563" s="15" t="s">
        <v>91</v>
      </c>
      <c r="L563" s="15" t="s">
        <v>91</v>
      </c>
    </row>
    <row r="564" spans="1:12" ht="15" customHeight="1" x14ac:dyDescent="0.2">
      <c r="A564" s="15">
        <v>3</v>
      </c>
      <c r="B564" s="18">
        <v>18464695</v>
      </c>
      <c r="C564" s="18">
        <v>18464695</v>
      </c>
      <c r="D564" s="15" t="s">
        <v>90</v>
      </c>
      <c r="E564" s="15" t="s">
        <v>92</v>
      </c>
      <c r="F564" s="19">
        <v>34.1577839002695</v>
      </c>
      <c r="G564" s="19">
        <v>9.0990260178511093</v>
      </c>
      <c r="H564" s="20">
        <v>4.6183650844636399E-9</v>
      </c>
      <c r="I564" s="15" t="s">
        <v>34</v>
      </c>
      <c r="K564" s="15" t="s">
        <v>91</v>
      </c>
      <c r="L564" s="15" t="s">
        <v>91</v>
      </c>
    </row>
    <row r="565" spans="1:12" ht="15" customHeight="1" x14ac:dyDescent="0.2">
      <c r="A565" s="15">
        <v>1</v>
      </c>
      <c r="B565" s="18">
        <v>22162542</v>
      </c>
      <c r="C565" s="18">
        <v>22162542</v>
      </c>
      <c r="D565" s="15" t="s">
        <v>90</v>
      </c>
      <c r="E565" s="15" t="s">
        <v>89</v>
      </c>
      <c r="F565" s="19">
        <v>32.662059800569502</v>
      </c>
      <c r="G565" s="19">
        <v>9.0987693405369701</v>
      </c>
      <c r="H565" s="20">
        <v>1.0901773505759101E-9</v>
      </c>
      <c r="I565" s="15" t="s">
        <v>34</v>
      </c>
      <c r="K565" s="15" t="s">
        <v>91</v>
      </c>
      <c r="L565" s="15" t="s">
        <v>91</v>
      </c>
    </row>
    <row r="566" spans="1:12" ht="15" customHeight="1" x14ac:dyDescent="0.2">
      <c r="A566" s="15">
        <v>1</v>
      </c>
      <c r="B566" s="18">
        <v>4693036</v>
      </c>
      <c r="C566" s="18">
        <v>4693036</v>
      </c>
      <c r="D566" s="15" t="s">
        <v>90</v>
      </c>
      <c r="E566" s="15" t="s">
        <v>92</v>
      </c>
      <c r="F566" s="19">
        <v>115.424222803997</v>
      </c>
      <c r="G566" s="19">
        <v>9.0946343397432994</v>
      </c>
      <c r="H566" s="20">
        <v>7.7563214072732701E-12</v>
      </c>
      <c r="I566" s="15" t="s">
        <v>34</v>
      </c>
      <c r="K566" s="15" t="s">
        <v>91</v>
      </c>
      <c r="L566" s="15" t="s">
        <v>91</v>
      </c>
    </row>
    <row r="567" spans="1:12" ht="15" customHeight="1" x14ac:dyDescent="0.2">
      <c r="A567" s="15">
        <v>5</v>
      </c>
      <c r="B567" s="18">
        <v>20677060</v>
      </c>
      <c r="C567" s="18">
        <v>20677060</v>
      </c>
      <c r="D567" s="15" t="s">
        <v>90</v>
      </c>
      <c r="E567" s="15" t="s">
        <v>89</v>
      </c>
      <c r="F567" s="19">
        <v>416.01822367007497</v>
      </c>
      <c r="G567" s="19">
        <v>9.0942908352515097</v>
      </c>
      <c r="H567" s="20">
        <v>5.4220751835483297E-24</v>
      </c>
      <c r="I567" s="15" t="s">
        <v>34</v>
      </c>
      <c r="K567" s="15" t="s">
        <v>91</v>
      </c>
      <c r="L567" s="15" t="s">
        <v>91</v>
      </c>
    </row>
    <row r="568" spans="1:12" ht="15" customHeight="1" x14ac:dyDescent="0.2">
      <c r="A568" s="15">
        <v>2</v>
      </c>
      <c r="B568" s="18">
        <v>16714810</v>
      </c>
      <c r="C568" s="18">
        <v>16714810</v>
      </c>
      <c r="D568" s="15" t="s">
        <v>90</v>
      </c>
      <c r="E568" s="15" t="s">
        <v>89</v>
      </c>
      <c r="F568" s="19">
        <v>33.412328516163498</v>
      </c>
      <c r="G568" s="19">
        <v>9.0939898016850993</v>
      </c>
      <c r="H568" s="20">
        <v>5.5077798719349403E-10</v>
      </c>
      <c r="I568" s="15" t="s">
        <v>32</v>
      </c>
      <c r="J568" s="15" t="s">
        <v>872</v>
      </c>
      <c r="K568" s="15" t="s">
        <v>873</v>
      </c>
      <c r="L568" s="15" t="s">
        <v>874</v>
      </c>
    </row>
    <row r="569" spans="1:12" ht="15" customHeight="1" x14ac:dyDescent="0.2">
      <c r="A569" s="15">
        <v>4</v>
      </c>
      <c r="B569" s="18">
        <v>16542688</v>
      </c>
      <c r="C569" s="18">
        <v>16542691</v>
      </c>
      <c r="D569" s="15" t="s">
        <v>90</v>
      </c>
      <c r="E569" s="15" t="s">
        <v>92</v>
      </c>
      <c r="F569" s="19">
        <v>61.892678706796801</v>
      </c>
      <c r="G569" s="19">
        <v>9.0915449210542203</v>
      </c>
      <c r="H569" s="20">
        <v>1.7126225758902399E-9</v>
      </c>
      <c r="I569" s="15" t="s">
        <v>32</v>
      </c>
      <c r="J569" s="15" t="s">
        <v>1669</v>
      </c>
      <c r="K569" s="15" t="s">
        <v>1670</v>
      </c>
      <c r="L569" s="15" t="s">
        <v>1671</v>
      </c>
    </row>
    <row r="570" spans="1:12" ht="15" customHeight="1" x14ac:dyDescent="0.2">
      <c r="A570" s="15">
        <v>1</v>
      </c>
      <c r="B570" s="18">
        <v>22596731</v>
      </c>
      <c r="C570" s="18">
        <v>22596731</v>
      </c>
      <c r="D570" s="15" t="s">
        <v>90</v>
      </c>
      <c r="E570" s="15" t="s">
        <v>89</v>
      </c>
      <c r="F570" s="19">
        <v>292.30963200930597</v>
      </c>
      <c r="G570" s="19">
        <v>9.0884699050912392</v>
      </c>
      <c r="H570" s="20">
        <v>1.1595448136634099E-28</v>
      </c>
      <c r="I570" s="15" t="s">
        <v>34</v>
      </c>
      <c r="K570" s="15" t="s">
        <v>91</v>
      </c>
      <c r="L570" s="15" t="s">
        <v>91</v>
      </c>
    </row>
    <row r="571" spans="1:12" ht="15" customHeight="1" x14ac:dyDescent="0.2">
      <c r="A571" s="15">
        <v>3</v>
      </c>
      <c r="B571" s="18">
        <v>14614965</v>
      </c>
      <c r="C571" s="18">
        <v>14614970</v>
      </c>
      <c r="D571" s="15" t="s">
        <v>90</v>
      </c>
      <c r="E571" s="15" t="s">
        <v>92</v>
      </c>
      <c r="F571" s="19">
        <v>33.3962042079851</v>
      </c>
      <c r="G571" s="19">
        <v>9.0870157339694408</v>
      </c>
      <c r="H571" s="20">
        <v>2.1025027198281201E-8</v>
      </c>
      <c r="I571" s="15" t="s">
        <v>34</v>
      </c>
      <c r="K571" s="15" t="s">
        <v>91</v>
      </c>
      <c r="L571" s="15" t="s">
        <v>91</v>
      </c>
    </row>
    <row r="572" spans="1:12" ht="15" customHeight="1" x14ac:dyDescent="0.2">
      <c r="A572" s="15">
        <v>4</v>
      </c>
      <c r="B572" s="18">
        <v>2393075</v>
      </c>
      <c r="C572" s="18">
        <v>2393075</v>
      </c>
      <c r="D572" s="15" t="s">
        <v>90</v>
      </c>
      <c r="E572" s="15" t="s">
        <v>92</v>
      </c>
      <c r="F572" s="19">
        <v>31.934702389087899</v>
      </c>
      <c r="G572" s="19">
        <v>9.0869799149088593</v>
      </c>
      <c r="H572" s="20">
        <v>3.3425296748325198E-8</v>
      </c>
      <c r="I572" s="15" t="s">
        <v>34</v>
      </c>
      <c r="K572" s="15" t="s">
        <v>91</v>
      </c>
      <c r="L572" s="15" t="s">
        <v>91</v>
      </c>
    </row>
    <row r="573" spans="1:12" ht="15" customHeight="1" x14ac:dyDescent="0.2">
      <c r="A573" s="15">
        <v>5</v>
      </c>
      <c r="B573" s="18">
        <v>24511333</v>
      </c>
      <c r="C573" s="18">
        <v>24511336</v>
      </c>
      <c r="D573" s="15" t="s">
        <v>90</v>
      </c>
      <c r="E573" s="15" t="s">
        <v>92</v>
      </c>
      <c r="F573" s="19">
        <v>33.152383768923002</v>
      </c>
      <c r="G573" s="19">
        <v>9.0860295385911307</v>
      </c>
      <c r="H573" s="20">
        <v>7.3910656135067998E-9</v>
      </c>
      <c r="I573" s="15" t="s">
        <v>32</v>
      </c>
      <c r="J573" s="15" t="s">
        <v>1997</v>
      </c>
      <c r="K573" s="15" t="s">
        <v>1998</v>
      </c>
      <c r="L573" s="15" t="s">
        <v>1999</v>
      </c>
    </row>
    <row r="574" spans="1:12" ht="15" customHeight="1" x14ac:dyDescent="0.2">
      <c r="A574" s="15">
        <v>2</v>
      </c>
      <c r="B574" s="18">
        <v>8804580</v>
      </c>
      <c r="C574" s="18">
        <v>8804580</v>
      </c>
      <c r="D574" s="15" t="s">
        <v>90</v>
      </c>
      <c r="E574" s="15" t="s">
        <v>89</v>
      </c>
      <c r="F574" s="19">
        <v>32.969951615448501</v>
      </c>
      <c r="G574" s="19">
        <v>9.0822673442789501</v>
      </c>
      <c r="H574" s="20">
        <v>9.2989391930410902E-11</v>
      </c>
      <c r="I574" s="15" t="s">
        <v>34</v>
      </c>
      <c r="K574" s="15" t="s">
        <v>91</v>
      </c>
      <c r="L574" s="15" t="s">
        <v>91</v>
      </c>
    </row>
    <row r="575" spans="1:12" ht="15" customHeight="1" x14ac:dyDescent="0.2">
      <c r="A575" s="15">
        <v>1</v>
      </c>
      <c r="B575" s="18">
        <v>16980362</v>
      </c>
      <c r="C575" s="18">
        <v>16980362</v>
      </c>
      <c r="D575" s="15" t="s">
        <v>90</v>
      </c>
      <c r="E575" s="15" t="s">
        <v>92</v>
      </c>
      <c r="F575" s="19">
        <v>32.472301363411702</v>
      </c>
      <c r="G575" s="19">
        <v>9.0786426667003504</v>
      </c>
      <c r="H575" s="20">
        <v>1.2157352231513699E-9</v>
      </c>
      <c r="I575" s="15" t="s">
        <v>32</v>
      </c>
      <c r="J575" s="15" t="s">
        <v>215</v>
      </c>
      <c r="K575" s="15" t="s">
        <v>216</v>
      </c>
      <c r="L575" s="15" t="s">
        <v>217</v>
      </c>
    </row>
    <row r="576" spans="1:12" ht="15" customHeight="1" x14ac:dyDescent="0.2">
      <c r="A576" s="15">
        <v>1</v>
      </c>
      <c r="B576" s="18">
        <v>21039315</v>
      </c>
      <c r="C576" s="18">
        <v>21039323</v>
      </c>
      <c r="D576" s="15" t="s">
        <v>90</v>
      </c>
      <c r="E576" s="15" t="s">
        <v>92</v>
      </c>
      <c r="F576" s="19">
        <v>32.446089987064099</v>
      </c>
      <c r="G576" s="19">
        <v>9.07585269612572</v>
      </c>
      <c r="H576" s="20">
        <v>1.46817811592027E-8</v>
      </c>
      <c r="I576" s="15" t="s">
        <v>34</v>
      </c>
      <c r="K576" s="15" t="s">
        <v>91</v>
      </c>
      <c r="L576" s="15" t="s">
        <v>91</v>
      </c>
    </row>
    <row r="577" spans="1:12" ht="15" customHeight="1" x14ac:dyDescent="0.2">
      <c r="A577" s="15">
        <v>5</v>
      </c>
      <c r="B577" s="18">
        <v>5724526</v>
      </c>
      <c r="C577" s="18">
        <v>5724526</v>
      </c>
      <c r="D577" s="15" t="s">
        <v>90</v>
      </c>
      <c r="E577" s="15" t="s">
        <v>92</v>
      </c>
      <c r="F577" s="19">
        <v>32.707919927899098</v>
      </c>
      <c r="G577" s="19">
        <v>9.0733868923554795</v>
      </c>
      <c r="H577" s="20">
        <v>2.2883534839092699E-10</v>
      </c>
      <c r="I577" s="15" t="s">
        <v>32</v>
      </c>
      <c r="J577" s="15" t="s">
        <v>2128</v>
      </c>
      <c r="K577" s="15" t="s">
        <v>2128</v>
      </c>
      <c r="L577" s="15" t="s">
        <v>290</v>
      </c>
    </row>
    <row r="578" spans="1:12" ht="15" customHeight="1" x14ac:dyDescent="0.2">
      <c r="A578" s="15">
        <v>3</v>
      </c>
      <c r="B578" s="18">
        <v>14208318</v>
      </c>
      <c r="C578" s="18">
        <v>14208318</v>
      </c>
      <c r="D578" s="15" t="s">
        <v>90</v>
      </c>
      <c r="E578" s="15" t="s">
        <v>89</v>
      </c>
      <c r="F578" s="19">
        <v>65.073792117181497</v>
      </c>
      <c r="G578" s="19">
        <v>9.0719409653043197</v>
      </c>
      <c r="H578" s="20">
        <v>3.6969515920990998E-10</v>
      </c>
      <c r="I578" s="15" t="s">
        <v>34</v>
      </c>
      <c r="K578" s="15" t="s">
        <v>91</v>
      </c>
      <c r="L578" s="15" t="s">
        <v>91</v>
      </c>
    </row>
    <row r="579" spans="1:12" ht="15" customHeight="1" x14ac:dyDescent="0.2">
      <c r="A579" s="15">
        <v>1</v>
      </c>
      <c r="B579" s="18">
        <v>4693038</v>
      </c>
      <c r="C579" s="18">
        <v>4693038</v>
      </c>
      <c r="D579" s="15" t="s">
        <v>90</v>
      </c>
      <c r="E579" s="15" t="s">
        <v>92</v>
      </c>
      <c r="F579" s="19">
        <v>354.53254235379001</v>
      </c>
      <c r="G579" s="19">
        <v>9.0710304999518794</v>
      </c>
      <c r="H579" s="20">
        <v>3.7696487721221301E-25</v>
      </c>
      <c r="I579" s="15" t="s">
        <v>34</v>
      </c>
      <c r="K579" s="15" t="s">
        <v>91</v>
      </c>
      <c r="L579" s="15" t="s">
        <v>91</v>
      </c>
    </row>
    <row r="580" spans="1:12" ht="15" customHeight="1" x14ac:dyDescent="0.2">
      <c r="A580" s="15">
        <v>1</v>
      </c>
      <c r="B580" s="18">
        <v>16844680</v>
      </c>
      <c r="C580" s="18">
        <v>16844680</v>
      </c>
      <c r="D580" s="15" t="s">
        <v>90</v>
      </c>
      <c r="E580" s="15" t="s">
        <v>89</v>
      </c>
      <c r="F580" s="19">
        <v>32.299651699022903</v>
      </c>
      <c r="G580" s="19">
        <v>9.0691434889463505</v>
      </c>
      <c r="H580" s="20">
        <v>1.62441333216109E-10</v>
      </c>
      <c r="I580" s="15" t="s">
        <v>34</v>
      </c>
      <c r="K580" s="15" t="s">
        <v>91</v>
      </c>
      <c r="L580" s="15" t="s">
        <v>91</v>
      </c>
    </row>
    <row r="581" spans="1:12" ht="15" customHeight="1" x14ac:dyDescent="0.2">
      <c r="A581" s="15">
        <v>5</v>
      </c>
      <c r="B581" s="18">
        <v>20676992</v>
      </c>
      <c r="C581" s="18">
        <v>20676993</v>
      </c>
      <c r="D581" s="15" t="s">
        <v>90</v>
      </c>
      <c r="E581" s="15" t="s">
        <v>92</v>
      </c>
      <c r="F581" s="19">
        <v>243.196564434885</v>
      </c>
      <c r="G581" s="19">
        <v>9.06858875843443</v>
      </c>
      <c r="H581" s="20">
        <v>2.5232188058383599E-11</v>
      </c>
      <c r="I581" s="15" t="s">
        <v>34</v>
      </c>
      <c r="K581" s="15" t="s">
        <v>91</v>
      </c>
      <c r="L581" s="15" t="s">
        <v>91</v>
      </c>
    </row>
    <row r="582" spans="1:12" ht="15" customHeight="1" x14ac:dyDescent="0.2">
      <c r="A582" s="15">
        <v>1</v>
      </c>
      <c r="B582" s="18">
        <v>20444665</v>
      </c>
      <c r="C582" s="18">
        <v>20444667</v>
      </c>
      <c r="D582" s="15" t="s">
        <v>90</v>
      </c>
      <c r="E582" s="15" t="s">
        <v>92</v>
      </c>
      <c r="F582" s="19">
        <v>32.081340224000598</v>
      </c>
      <c r="G582" s="19">
        <v>9.0681372208847701</v>
      </c>
      <c r="H582" s="20">
        <v>7.0445037867160296E-10</v>
      </c>
      <c r="I582" s="15" t="s">
        <v>34</v>
      </c>
      <c r="K582" s="15" t="s">
        <v>91</v>
      </c>
      <c r="L582" s="15" t="s">
        <v>91</v>
      </c>
    </row>
    <row r="583" spans="1:12" ht="15" customHeight="1" x14ac:dyDescent="0.2">
      <c r="A583" s="15">
        <v>1</v>
      </c>
      <c r="B583" s="18">
        <v>18672006</v>
      </c>
      <c r="C583" s="18">
        <v>18672008</v>
      </c>
      <c r="D583" s="15" t="s">
        <v>90</v>
      </c>
      <c r="E583" s="15" t="s">
        <v>92</v>
      </c>
      <c r="F583" s="19">
        <v>32.234070381388896</v>
      </c>
      <c r="G583" s="19">
        <v>9.0677748737971609</v>
      </c>
      <c r="H583" s="20">
        <v>1.2487512465098099E-8</v>
      </c>
      <c r="I583" s="15" t="s">
        <v>34</v>
      </c>
      <c r="K583" s="15" t="s">
        <v>91</v>
      </c>
      <c r="L583" s="15" t="s">
        <v>91</v>
      </c>
    </row>
    <row r="584" spans="1:12" ht="15" customHeight="1" x14ac:dyDescent="0.2">
      <c r="A584" s="15">
        <v>1</v>
      </c>
      <c r="B584" s="18">
        <v>25127310</v>
      </c>
      <c r="C584" s="18">
        <v>25127310</v>
      </c>
      <c r="D584" s="15" t="s">
        <v>90</v>
      </c>
      <c r="E584" s="15" t="s">
        <v>89</v>
      </c>
      <c r="F584" s="19">
        <v>32.368837564573496</v>
      </c>
      <c r="G584" s="19">
        <v>9.0677383953387203</v>
      </c>
      <c r="H584" s="20">
        <v>3.4817583536297899E-10</v>
      </c>
      <c r="I584" s="15" t="s">
        <v>32</v>
      </c>
      <c r="J584" s="15" t="s">
        <v>392</v>
      </c>
      <c r="K584" s="15" t="s">
        <v>392</v>
      </c>
      <c r="L584" s="15" t="s">
        <v>393</v>
      </c>
    </row>
    <row r="585" spans="1:12" ht="15" customHeight="1" x14ac:dyDescent="0.2">
      <c r="A585" s="15">
        <v>3</v>
      </c>
      <c r="B585" s="18">
        <v>12058243</v>
      </c>
      <c r="C585" s="18">
        <v>12058243</v>
      </c>
      <c r="D585" s="15" t="s">
        <v>90</v>
      </c>
      <c r="E585" s="15" t="s">
        <v>92</v>
      </c>
      <c r="F585" s="19">
        <v>174.74605193773601</v>
      </c>
      <c r="G585" s="19">
        <v>9.0673443237375704</v>
      </c>
      <c r="H585" s="20">
        <v>1.6144081158688599E-19</v>
      </c>
      <c r="I585" s="15" t="s">
        <v>34</v>
      </c>
      <c r="K585" s="15" t="s">
        <v>91</v>
      </c>
      <c r="L585" s="15" t="s">
        <v>91</v>
      </c>
    </row>
    <row r="586" spans="1:12" ht="15" customHeight="1" x14ac:dyDescent="0.2">
      <c r="A586" s="15">
        <v>2</v>
      </c>
      <c r="B586" s="18">
        <v>10289844</v>
      </c>
      <c r="C586" s="18">
        <v>10289844</v>
      </c>
      <c r="D586" s="15" t="s">
        <v>90</v>
      </c>
      <c r="E586" s="15" t="s">
        <v>92</v>
      </c>
      <c r="F586" s="19">
        <v>62.760606890876502</v>
      </c>
      <c r="G586" s="19">
        <v>9.0649085817981394</v>
      </c>
      <c r="H586" s="20">
        <v>3.4181003631246102E-4</v>
      </c>
      <c r="I586" s="15" t="s">
        <v>34</v>
      </c>
      <c r="K586" s="15" t="s">
        <v>91</v>
      </c>
      <c r="L586" s="15" t="s">
        <v>91</v>
      </c>
    </row>
    <row r="587" spans="1:12" ht="15" customHeight="1" x14ac:dyDescent="0.2">
      <c r="A587" s="15">
        <v>4</v>
      </c>
      <c r="B587" s="18">
        <v>2218575</v>
      </c>
      <c r="C587" s="18">
        <v>2218575</v>
      </c>
      <c r="D587" s="15" t="s">
        <v>90</v>
      </c>
      <c r="E587" s="15" t="s">
        <v>89</v>
      </c>
      <c r="F587" s="19">
        <v>61.4553427518793</v>
      </c>
      <c r="G587" s="19">
        <v>9.0642560554800706</v>
      </c>
      <c r="H587" s="20">
        <v>4.84959974873706E-9</v>
      </c>
      <c r="I587" s="15" t="s">
        <v>32</v>
      </c>
      <c r="J587" s="15" t="s">
        <v>1736</v>
      </c>
      <c r="K587" s="15" t="s">
        <v>1737</v>
      </c>
      <c r="L587" s="15" t="s">
        <v>1738</v>
      </c>
    </row>
    <row r="588" spans="1:12" ht="15" customHeight="1" x14ac:dyDescent="0.2">
      <c r="A588" s="15">
        <v>1</v>
      </c>
      <c r="B588" s="18">
        <v>10062409</v>
      </c>
      <c r="C588" s="18">
        <v>10062409</v>
      </c>
      <c r="D588" s="15" t="s">
        <v>90</v>
      </c>
      <c r="E588" s="15" t="s">
        <v>89</v>
      </c>
      <c r="F588" s="19">
        <v>32.3114871084627</v>
      </c>
      <c r="G588" s="19">
        <v>9.06413106335118</v>
      </c>
      <c r="H588" s="20">
        <v>2.2252729138150402E-9</v>
      </c>
      <c r="I588" s="15" t="s">
        <v>32</v>
      </c>
      <c r="J588" s="15" t="s">
        <v>93</v>
      </c>
      <c r="K588" s="15" t="s">
        <v>93</v>
      </c>
      <c r="L588" s="15" t="s">
        <v>94</v>
      </c>
    </row>
    <row r="589" spans="1:12" ht="15" customHeight="1" x14ac:dyDescent="0.2">
      <c r="A589" s="15">
        <v>1</v>
      </c>
      <c r="B589" s="18">
        <v>1338069</v>
      </c>
      <c r="C589" s="18">
        <v>1338070</v>
      </c>
      <c r="D589" s="15" t="s">
        <v>90</v>
      </c>
      <c r="E589" s="15" t="s">
        <v>92</v>
      </c>
      <c r="F589" s="19">
        <v>112.753953874423</v>
      </c>
      <c r="G589" s="19">
        <v>9.0625537507110092</v>
      </c>
      <c r="H589" s="20">
        <v>5.1818452414040003E-12</v>
      </c>
      <c r="I589" s="15" t="s">
        <v>34</v>
      </c>
      <c r="K589" s="15" t="s">
        <v>91</v>
      </c>
      <c r="L589" s="15" t="s">
        <v>91</v>
      </c>
    </row>
    <row r="590" spans="1:12" ht="15" customHeight="1" x14ac:dyDescent="0.2">
      <c r="A590" s="15">
        <v>5</v>
      </c>
      <c r="B590" s="18">
        <v>5896390</v>
      </c>
      <c r="C590" s="18">
        <v>5896390</v>
      </c>
      <c r="D590" s="15" t="s">
        <v>90</v>
      </c>
      <c r="E590" s="15" t="s">
        <v>92</v>
      </c>
      <c r="F590" s="19">
        <v>232.96484020093001</v>
      </c>
      <c r="G590" s="19">
        <v>9.0620801696023303</v>
      </c>
      <c r="H590" s="20">
        <v>9.5662976647842406E-19</v>
      </c>
      <c r="I590" s="15" t="s">
        <v>32</v>
      </c>
      <c r="J590" s="15" t="s">
        <v>2130</v>
      </c>
      <c r="K590" s="15" t="s">
        <v>2130</v>
      </c>
      <c r="L590" s="15" t="s">
        <v>2131</v>
      </c>
    </row>
    <row r="591" spans="1:12" ht="15" customHeight="1" x14ac:dyDescent="0.2">
      <c r="A591" s="15">
        <v>2</v>
      </c>
      <c r="B591" s="18">
        <v>2229004</v>
      </c>
      <c r="C591" s="18">
        <v>2229004</v>
      </c>
      <c r="D591" s="15" t="s">
        <v>90</v>
      </c>
      <c r="E591" s="15" t="s">
        <v>89</v>
      </c>
      <c r="F591" s="19">
        <v>296.768468715783</v>
      </c>
      <c r="G591" s="19">
        <v>9.0620259944282999</v>
      </c>
      <c r="H591" s="20">
        <v>1.05066590869122E-29</v>
      </c>
      <c r="I591" s="15" t="s">
        <v>34</v>
      </c>
      <c r="K591" s="15" t="s">
        <v>91</v>
      </c>
      <c r="L591" s="15" t="s">
        <v>91</v>
      </c>
    </row>
    <row r="592" spans="1:12" ht="15" customHeight="1" x14ac:dyDescent="0.2">
      <c r="A592" s="15">
        <v>4</v>
      </c>
      <c r="B592" s="18">
        <v>4708577</v>
      </c>
      <c r="C592" s="18">
        <v>4708577</v>
      </c>
      <c r="D592" s="15" t="s">
        <v>90</v>
      </c>
      <c r="E592" s="15" t="s">
        <v>89</v>
      </c>
      <c r="F592" s="19">
        <v>61.739994508326703</v>
      </c>
      <c r="G592" s="19">
        <v>9.0600957813216603</v>
      </c>
      <c r="H592" s="20">
        <v>4.6058029368858702E-8</v>
      </c>
      <c r="I592" s="15" t="s">
        <v>34</v>
      </c>
      <c r="K592" s="15" t="s">
        <v>91</v>
      </c>
      <c r="L592" s="15" t="s">
        <v>91</v>
      </c>
    </row>
    <row r="593" spans="1:12" ht="15" customHeight="1" x14ac:dyDescent="0.2">
      <c r="A593" s="15">
        <v>1</v>
      </c>
      <c r="B593" s="18">
        <v>14468134</v>
      </c>
      <c r="C593" s="18">
        <v>14468134</v>
      </c>
      <c r="D593" s="15" t="s">
        <v>90</v>
      </c>
      <c r="E593" s="15" t="s">
        <v>89</v>
      </c>
      <c r="F593" s="19">
        <v>32.154709901435403</v>
      </c>
      <c r="G593" s="19">
        <v>9.0578688175824702</v>
      </c>
      <c r="H593" s="20">
        <v>7.0914784930544302E-8</v>
      </c>
      <c r="I593" s="15" t="s">
        <v>34</v>
      </c>
      <c r="K593" s="15" t="s">
        <v>91</v>
      </c>
      <c r="L593" s="15" t="s">
        <v>91</v>
      </c>
    </row>
    <row r="594" spans="1:12" ht="15" customHeight="1" x14ac:dyDescent="0.2">
      <c r="A594" s="15">
        <v>4</v>
      </c>
      <c r="B594" s="18">
        <v>11121802</v>
      </c>
      <c r="C594" s="18">
        <v>11121803</v>
      </c>
      <c r="D594" s="15" t="s">
        <v>90</v>
      </c>
      <c r="E594" s="15" t="s">
        <v>92</v>
      </c>
      <c r="F594" s="19">
        <v>60.911890309091199</v>
      </c>
      <c r="G594" s="19">
        <v>9.0575177444651391</v>
      </c>
      <c r="H594" s="20">
        <v>3.5025975501271599E-9</v>
      </c>
      <c r="I594" s="15" t="s">
        <v>34</v>
      </c>
      <c r="K594" s="15" t="s">
        <v>91</v>
      </c>
      <c r="L594" s="15" t="s">
        <v>91</v>
      </c>
    </row>
    <row r="595" spans="1:12" ht="15" customHeight="1" x14ac:dyDescent="0.2">
      <c r="A595" s="15">
        <v>1</v>
      </c>
      <c r="B595" s="18">
        <v>16844689</v>
      </c>
      <c r="C595" s="18">
        <v>16844689</v>
      </c>
      <c r="D595" s="15" t="s">
        <v>90</v>
      </c>
      <c r="E595" s="15" t="s">
        <v>89</v>
      </c>
      <c r="F595" s="19">
        <v>238.035886593046</v>
      </c>
      <c r="G595" s="19">
        <v>9.0532488462953395</v>
      </c>
      <c r="H595" s="20">
        <v>5.4241033324518694E-20</v>
      </c>
      <c r="I595" s="15" t="s">
        <v>34</v>
      </c>
      <c r="K595" s="15" t="s">
        <v>91</v>
      </c>
      <c r="L595" s="15" t="s">
        <v>91</v>
      </c>
    </row>
    <row r="596" spans="1:12" ht="15" customHeight="1" x14ac:dyDescent="0.2">
      <c r="A596" s="15">
        <v>3</v>
      </c>
      <c r="B596" s="18">
        <v>10289541</v>
      </c>
      <c r="C596" s="18">
        <v>10289541</v>
      </c>
      <c r="D596" s="15" t="s">
        <v>90</v>
      </c>
      <c r="E596" s="15" t="s">
        <v>92</v>
      </c>
      <c r="F596" s="19">
        <v>32.513145223829198</v>
      </c>
      <c r="G596" s="19">
        <v>9.0506375671002104</v>
      </c>
      <c r="H596" s="20">
        <v>9.8433826166416005E-10</v>
      </c>
      <c r="I596" s="15" t="s">
        <v>32</v>
      </c>
      <c r="J596" s="15" t="s">
        <v>1069</v>
      </c>
      <c r="K596" s="15" t="s">
        <v>1070</v>
      </c>
      <c r="L596" s="15" t="s">
        <v>1071</v>
      </c>
    </row>
    <row r="597" spans="1:12" ht="15" customHeight="1" x14ac:dyDescent="0.2">
      <c r="A597" s="15">
        <v>1</v>
      </c>
      <c r="B597" s="18">
        <v>17356356</v>
      </c>
      <c r="C597" s="18">
        <v>17356359</v>
      </c>
      <c r="D597" s="15" t="s">
        <v>90</v>
      </c>
      <c r="E597" s="15" t="s">
        <v>89</v>
      </c>
      <c r="F597" s="19">
        <v>31.827726840154298</v>
      </c>
      <c r="G597" s="19">
        <v>9.0482616926786594</v>
      </c>
      <c r="H597" s="20">
        <v>2.7376573000360698E-9</v>
      </c>
      <c r="I597" s="15" t="s">
        <v>32</v>
      </c>
      <c r="J597" s="15" t="s">
        <v>220</v>
      </c>
      <c r="K597" s="15" t="s">
        <v>220</v>
      </c>
      <c r="L597" s="15" t="s">
        <v>221</v>
      </c>
    </row>
    <row r="598" spans="1:12" ht="15" customHeight="1" x14ac:dyDescent="0.2">
      <c r="A598" s="15">
        <v>1</v>
      </c>
      <c r="B598" s="18">
        <v>25996479</v>
      </c>
      <c r="C598" s="18">
        <v>25996479</v>
      </c>
      <c r="D598" s="15" t="s">
        <v>90</v>
      </c>
      <c r="E598" s="15" t="s">
        <v>92</v>
      </c>
      <c r="F598" s="19">
        <v>61.779641104949697</v>
      </c>
      <c r="G598" s="19">
        <v>9.04547376007244</v>
      </c>
      <c r="H598" s="20">
        <v>6.6408410993936306E-8</v>
      </c>
      <c r="I598" s="15" t="s">
        <v>34</v>
      </c>
      <c r="K598" s="15" t="s">
        <v>91</v>
      </c>
      <c r="L598" s="15" t="s">
        <v>91</v>
      </c>
    </row>
    <row r="599" spans="1:12" ht="15" customHeight="1" x14ac:dyDescent="0.2">
      <c r="A599" s="15">
        <v>2</v>
      </c>
      <c r="B599" s="18">
        <v>4213374</v>
      </c>
      <c r="C599" s="18">
        <v>4213375</v>
      </c>
      <c r="D599" s="15" t="s">
        <v>90</v>
      </c>
      <c r="E599" s="15" t="s">
        <v>89</v>
      </c>
      <c r="F599" s="19">
        <v>62.361698931797903</v>
      </c>
      <c r="G599" s="19">
        <v>9.0453858019047306</v>
      </c>
      <c r="H599" s="20">
        <v>7.5808361222971198E-11</v>
      </c>
      <c r="I599" s="15" t="s">
        <v>34</v>
      </c>
      <c r="K599" s="15" t="s">
        <v>91</v>
      </c>
      <c r="L599" s="15" t="s">
        <v>91</v>
      </c>
    </row>
    <row r="600" spans="1:12" ht="15" customHeight="1" x14ac:dyDescent="0.2">
      <c r="A600" s="15">
        <v>5</v>
      </c>
      <c r="B600" s="18">
        <v>12627814</v>
      </c>
      <c r="C600" s="18">
        <v>12627814</v>
      </c>
      <c r="D600" s="15" t="s">
        <v>90</v>
      </c>
      <c r="E600" s="15" t="s">
        <v>89</v>
      </c>
      <c r="F600" s="19">
        <v>31.808168664661501</v>
      </c>
      <c r="G600" s="19">
        <v>9.0429396310733203</v>
      </c>
      <c r="H600" s="20">
        <v>1.5287229781875799E-10</v>
      </c>
      <c r="I600" s="15" t="s">
        <v>34</v>
      </c>
      <c r="K600" s="15" t="s">
        <v>91</v>
      </c>
      <c r="L600" s="15" t="s">
        <v>91</v>
      </c>
    </row>
    <row r="601" spans="1:12" ht="15" customHeight="1" x14ac:dyDescent="0.2">
      <c r="A601" s="15">
        <v>3</v>
      </c>
      <c r="B601" s="18">
        <v>2297179</v>
      </c>
      <c r="C601" s="18">
        <v>2297179</v>
      </c>
      <c r="D601" s="15" t="s">
        <v>90</v>
      </c>
      <c r="E601" s="15" t="s">
        <v>92</v>
      </c>
      <c r="F601" s="19">
        <v>63.657054520166398</v>
      </c>
      <c r="G601" s="19">
        <v>9.0370807288157895</v>
      </c>
      <c r="H601" s="20">
        <v>2.5738746656771101E-10</v>
      </c>
      <c r="I601" s="15" t="s">
        <v>97</v>
      </c>
      <c r="J601" s="15" t="s">
        <v>1302</v>
      </c>
      <c r="K601" s="15" t="s">
        <v>1302</v>
      </c>
      <c r="L601" s="15" t="s">
        <v>97</v>
      </c>
    </row>
    <row r="602" spans="1:12" ht="15" customHeight="1" x14ac:dyDescent="0.2">
      <c r="A602" s="15">
        <v>4</v>
      </c>
      <c r="B602" s="18">
        <v>15879668</v>
      </c>
      <c r="C602" s="18">
        <v>15879668</v>
      </c>
      <c r="D602" s="15" t="s">
        <v>90</v>
      </c>
      <c r="E602" s="15" t="s">
        <v>89</v>
      </c>
      <c r="F602" s="19">
        <v>60.544832520596898</v>
      </c>
      <c r="G602" s="19">
        <v>9.0361069246062193</v>
      </c>
      <c r="H602" s="20">
        <v>6.7423535258335204E-11</v>
      </c>
      <c r="I602" s="15" t="s">
        <v>32</v>
      </c>
      <c r="J602" s="15" t="s">
        <v>1656</v>
      </c>
      <c r="K602" s="15" t="s">
        <v>1656</v>
      </c>
      <c r="L602" s="15" t="s">
        <v>1657</v>
      </c>
    </row>
    <row r="603" spans="1:12" ht="15" customHeight="1" x14ac:dyDescent="0.2">
      <c r="A603" s="15">
        <v>4</v>
      </c>
      <c r="B603" s="18">
        <v>18411397</v>
      </c>
      <c r="C603" s="18">
        <v>18411397</v>
      </c>
      <c r="D603" s="15" t="s">
        <v>90</v>
      </c>
      <c r="E603" s="15" t="s">
        <v>92</v>
      </c>
      <c r="F603" s="19">
        <v>112.53372343674199</v>
      </c>
      <c r="G603" s="19">
        <v>9.0360484795431795</v>
      </c>
      <c r="H603" s="20">
        <v>6.8832176055602402E-10</v>
      </c>
      <c r="I603" s="15" t="s">
        <v>34</v>
      </c>
      <c r="K603" s="15" t="s">
        <v>91</v>
      </c>
      <c r="L603" s="15" t="s">
        <v>91</v>
      </c>
    </row>
    <row r="604" spans="1:12" ht="15" customHeight="1" x14ac:dyDescent="0.2">
      <c r="A604" s="15">
        <v>1</v>
      </c>
      <c r="B604" s="18">
        <v>9706110</v>
      </c>
      <c r="C604" s="18">
        <v>9706110</v>
      </c>
      <c r="D604" s="15" t="s">
        <v>90</v>
      </c>
      <c r="E604" s="15" t="s">
        <v>89</v>
      </c>
      <c r="F604" s="19">
        <v>31.431439118423199</v>
      </c>
      <c r="G604" s="19">
        <v>9.0323990009763797</v>
      </c>
      <c r="H604" s="20">
        <v>1.6566709446096201E-10</v>
      </c>
      <c r="I604" s="15" t="s">
        <v>32</v>
      </c>
      <c r="J604" s="15" t="s">
        <v>740</v>
      </c>
      <c r="K604" s="15" t="s">
        <v>740</v>
      </c>
      <c r="L604" s="15" t="s">
        <v>91</v>
      </c>
    </row>
    <row r="605" spans="1:12" ht="15" customHeight="1" x14ac:dyDescent="0.2">
      <c r="A605" s="15">
        <v>1</v>
      </c>
      <c r="B605" s="18">
        <v>28145427</v>
      </c>
      <c r="C605" s="18">
        <v>28145431</v>
      </c>
      <c r="D605" s="15" t="s">
        <v>90</v>
      </c>
      <c r="E605" s="15" t="s">
        <v>89</v>
      </c>
      <c r="F605" s="19">
        <v>61.4142166692464</v>
      </c>
      <c r="G605" s="19">
        <v>9.0307477887447298</v>
      </c>
      <c r="H605" s="20">
        <v>1.45792884812439E-7</v>
      </c>
      <c r="I605" s="15" t="s">
        <v>34</v>
      </c>
      <c r="K605" s="15" t="s">
        <v>91</v>
      </c>
      <c r="L605" s="15" t="s">
        <v>91</v>
      </c>
    </row>
    <row r="606" spans="1:12" ht="15" customHeight="1" x14ac:dyDescent="0.2">
      <c r="A606" s="15">
        <v>2</v>
      </c>
      <c r="B606" s="18">
        <v>18627352</v>
      </c>
      <c r="C606" s="18">
        <v>18627352</v>
      </c>
      <c r="D606" s="15" t="s">
        <v>90</v>
      </c>
      <c r="E606" s="15" t="s">
        <v>92</v>
      </c>
      <c r="F606" s="19">
        <v>916.572487100628</v>
      </c>
      <c r="G606" s="19">
        <v>9.0302853593945205</v>
      </c>
      <c r="H606" s="20">
        <v>2.19003341141246E-43</v>
      </c>
      <c r="I606" s="15" t="s">
        <v>34</v>
      </c>
      <c r="K606" s="15" t="s">
        <v>91</v>
      </c>
      <c r="L606" s="15" t="s">
        <v>91</v>
      </c>
    </row>
    <row r="607" spans="1:12" ht="15" customHeight="1" x14ac:dyDescent="0.2">
      <c r="A607" s="15">
        <v>5</v>
      </c>
      <c r="B607" s="18">
        <v>20215390</v>
      </c>
      <c r="C607" s="18">
        <v>20215390</v>
      </c>
      <c r="D607" s="15" t="s">
        <v>90</v>
      </c>
      <c r="E607" s="15" t="s">
        <v>89</v>
      </c>
      <c r="F607" s="19">
        <v>171.99917955011901</v>
      </c>
      <c r="G607" s="19">
        <v>9.0282249228517202</v>
      </c>
      <c r="H607" s="20">
        <v>3.1741509607723001E-20</v>
      </c>
      <c r="I607" s="15" t="s">
        <v>34</v>
      </c>
      <c r="K607" s="15" t="s">
        <v>91</v>
      </c>
      <c r="L607" s="15" t="s">
        <v>91</v>
      </c>
    </row>
    <row r="608" spans="1:12" ht="15" customHeight="1" x14ac:dyDescent="0.2">
      <c r="A608" s="15">
        <v>3</v>
      </c>
      <c r="B608" s="18">
        <v>7103652</v>
      </c>
      <c r="C608" s="18">
        <v>7103657</v>
      </c>
      <c r="D608" s="15" t="s">
        <v>90</v>
      </c>
      <c r="E608" s="15" t="s">
        <v>92</v>
      </c>
      <c r="F608" s="19">
        <v>115.85100648823899</v>
      </c>
      <c r="G608" s="19">
        <v>9.0273066274311997</v>
      </c>
      <c r="H608" s="20">
        <v>3.20152952709955E-14</v>
      </c>
      <c r="I608" s="15" t="s">
        <v>34</v>
      </c>
      <c r="K608" s="15" t="s">
        <v>91</v>
      </c>
      <c r="L608" s="15" t="s">
        <v>91</v>
      </c>
    </row>
    <row r="609" spans="1:12" ht="15" customHeight="1" x14ac:dyDescent="0.2">
      <c r="A609" s="15">
        <v>3</v>
      </c>
      <c r="B609" s="18">
        <v>219753</v>
      </c>
      <c r="C609" s="18">
        <v>219753</v>
      </c>
      <c r="D609" s="15" t="s">
        <v>90</v>
      </c>
      <c r="E609" s="15" t="s">
        <v>92</v>
      </c>
      <c r="F609" s="19">
        <v>62.716770555796302</v>
      </c>
      <c r="G609" s="19">
        <v>9.0272284587572997</v>
      </c>
      <c r="H609" s="20">
        <v>9.9141756525245892E-10</v>
      </c>
      <c r="I609" s="15" t="s">
        <v>32</v>
      </c>
      <c r="J609" s="15" t="s">
        <v>1269</v>
      </c>
      <c r="K609" s="15" t="s">
        <v>1269</v>
      </c>
      <c r="L609" s="15" t="s">
        <v>1270</v>
      </c>
    </row>
    <row r="610" spans="1:12" ht="15" customHeight="1" x14ac:dyDescent="0.2">
      <c r="A610" s="15">
        <v>1</v>
      </c>
      <c r="B610" s="18">
        <v>25996490</v>
      </c>
      <c r="C610" s="18">
        <v>25996490</v>
      </c>
      <c r="D610" s="15" t="s">
        <v>90</v>
      </c>
      <c r="E610" s="15" t="s">
        <v>92</v>
      </c>
      <c r="F610" s="19">
        <v>31.167596648487599</v>
      </c>
      <c r="G610" s="19">
        <v>9.0258047022660399</v>
      </c>
      <c r="H610" s="20">
        <v>6.1405465877741499E-3</v>
      </c>
      <c r="I610" s="15" t="s">
        <v>34</v>
      </c>
      <c r="K610" s="15" t="s">
        <v>91</v>
      </c>
      <c r="L610" s="15" t="s">
        <v>91</v>
      </c>
    </row>
    <row r="611" spans="1:12" ht="15" customHeight="1" x14ac:dyDescent="0.2">
      <c r="A611" s="15">
        <v>1</v>
      </c>
      <c r="B611" s="18">
        <v>4693104</v>
      </c>
      <c r="C611" s="18">
        <v>4693104</v>
      </c>
      <c r="D611" s="15" t="s">
        <v>90</v>
      </c>
      <c r="E611" s="15" t="s">
        <v>89</v>
      </c>
      <c r="F611" s="19">
        <v>344.373454272657</v>
      </c>
      <c r="G611" s="19">
        <v>9.0241128777872301</v>
      </c>
      <c r="H611" s="20">
        <v>2.8832622212228101E-26</v>
      </c>
      <c r="I611" s="15" t="s">
        <v>34</v>
      </c>
      <c r="K611" s="15" t="s">
        <v>91</v>
      </c>
      <c r="L611" s="15" t="s">
        <v>91</v>
      </c>
    </row>
    <row r="612" spans="1:12" ht="15" customHeight="1" x14ac:dyDescent="0.2">
      <c r="A612" s="15">
        <v>4</v>
      </c>
      <c r="B612" s="18">
        <v>6812726</v>
      </c>
      <c r="C612" s="18">
        <v>6812732</v>
      </c>
      <c r="D612" s="15" t="s">
        <v>90</v>
      </c>
      <c r="E612" s="15" t="s">
        <v>92</v>
      </c>
      <c r="F612" s="19">
        <v>30.156691142524</v>
      </c>
      <c r="G612" s="19">
        <v>9.0239270575574402</v>
      </c>
      <c r="H612" s="20">
        <v>1.71611589723389E-8</v>
      </c>
      <c r="I612" s="15" t="s">
        <v>32</v>
      </c>
      <c r="J612" s="15" t="s">
        <v>1765</v>
      </c>
      <c r="K612" s="15" t="s">
        <v>1765</v>
      </c>
      <c r="L612" s="15" t="s">
        <v>1766</v>
      </c>
    </row>
    <row r="613" spans="1:12" ht="15" customHeight="1" x14ac:dyDescent="0.2">
      <c r="A613" s="15">
        <v>3</v>
      </c>
      <c r="B613" s="18">
        <v>13311392</v>
      </c>
      <c r="C613" s="18">
        <v>13311392</v>
      </c>
      <c r="D613" s="15" t="s">
        <v>90</v>
      </c>
      <c r="E613" s="15" t="s">
        <v>92</v>
      </c>
      <c r="F613" s="19">
        <v>32.287364265225499</v>
      </c>
      <c r="G613" s="19">
        <v>9.0187317296198994</v>
      </c>
      <c r="H613" s="20">
        <v>5.4393047907569798E-8</v>
      </c>
      <c r="I613" s="15" t="s">
        <v>34</v>
      </c>
      <c r="K613" s="15" t="s">
        <v>91</v>
      </c>
      <c r="L613" s="15" t="s">
        <v>91</v>
      </c>
    </row>
    <row r="614" spans="1:12" ht="15" customHeight="1" x14ac:dyDescent="0.2">
      <c r="A614" s="15">
        <v>1</v>
      </c>
      <c r="B614" s="18">
        <v>18599530</v>
      </c>
      <c r="C614" s="18">
        <v>18599531</v>
      </c>
      <c r="D614" s="15" t="s">
        <v>90</v>
      </c>
      <c r="E614" s="15" t="s">
        <v>89</v>
      </c>
      <c r="F614" s="19">
        <v>60.9396794956984</v>
      </c>
      <c r="G614" s="19">
        <v>9.0187082675238592</v>
      </c>
      <c r="H614" s="20">
        <v>3.73254425687981E-10</v>
      </c>
      <c r="I614" s="15" t="s">
        <v>34</v>
      </c>
      <c r="K614" s="15" t="s">
        <v>91</v>
      </c>
      <c r="L614" s="15" t="s">
        <v>91</v>
      </c>
    </row>
    <row r="615" spans="1:12" ht="15" customHeight="1" x14ac:dyDescent="0.2">
      <c r="A615" s="15">
        <v>3</v>
      </c>
      <c r="B615" s="18">
        <v>16726442</v>
      </c>
      <c r="C615" s="18">
        <v>16726442</v>
      </c>
      <c r="D615" s="15" t="s">
        <v>90</v>
      </c>
      <c r="E615" s="15" t="s">
        <v>92</v>
      </c>
      <c r="F615" s="19">
        <v>111.987796648874</v>
      </c>
      <c r="G615" s="19">
        <v>9.01816148377128</v>
      </c>
      <c r="H615" s="20">
        <v>4.1056329712409301E-11</v>
      </c>
      <c r="I615" s="15" t="s">
        <v>34</v>
      </c>
      <c r="K615" s="15" t="s">
        <v>91</v>
      </c>
      <c r="L615" s="15" t="s">
        <v>91</v>
      </c>
    </row>
    <row r="616" spans="1:12" ht="15" customHeight="1" x14ac:dyDescent="0.2">
      <c r="A616" s="15">
        <v>1</v>
      </c>
      <c r="B616" s="18">
        <v>16089363</v>
      </c>
      <c r="C616" s="18">
        <v>16089363</v>
      </c>
      <c r="D616" s="15" t="s">
        <v>90</v>
      </c>
      <c r="E616" s="15" t="s">
        <v>92</v>
      </c>
      <c r="F616" s="19">
        <v>30.7359793310752</v>
      </c>
      <c r="G616" s="19">
        <v>9.01723738357218</v>
      </c>
      <c r="H616" s="20">
        <v>1.6612263486637701E-9</v>
      </c>
      <c r="I616" s="15" t="s">
        <v>34</v>
      </c>
      <c r="K616" s="15" t="s">
        <v>91</v>
      </c>
      <c r="L616" s="15" t="s">
        <v>91</v>
      </c>
    </row>
    <row r="617" spans="1:12" ht="15" customHeight="1" x14ac:dyDescent="0.2">
      <c r="A617" s="15">
        <v>1</v>
      </c>
      <c r="B617" s="18">
        <v>10512904</v>
      </c>
      <c r="C617" s="18">
        <v>10512904</v>
      </c>
      <c r="D617" s="15" t="s">
        <v>90</v>
      </c>
      <c r="E617" s="15" t="s">
        <v>92</v>
      </c>
      <c r="F617" s="19">
        <v>215.10093318612999</v>
      </c>
      <c r="G617" s="19">
        <v>9.0169860209105899</v>
      </c>
      <c r="H617" s="20">
        <v>3.9519785899000998E-16</v>
      </c>
      <c r="I617" s="15" t="s">
        <v>34</v>
      </c>
      <c r="K617" s="15" t="s">
        <v>91</v>
      </c>
      <c r="L617" s="15" t="s">
        <v>91</v>
      </c>
    </row>
    <row r="618" spans="1:12" ht="15" customHeight="1" x14ac:dyDescent="0.2">
      <c r="A618" s="15">
        <v>4</v>
      </c>
      <c r="B618" s="18">
        <v>5892021</v>
      </c>
      <c r="C618" s="18">
        <v>5892024</v>
      </c>
      <c r="D618" s="15" t="s">
        <v>90</v>
      </c>
      <c r="E618" s="15" t="s">
        <v>92</v>
      </c>
      <c r="F618" s="19">
        <v>30.349909355374699</v>
      </c>
      <c r="G618" s="19">
        <v>9.0152223162499006</v>
      </c>
      <c r="H618" s="20">
        <v>1.9581253208237099E-7</v>
      </c>
      <c r="I618" s="15" t="s">
        <v>34</v>
      </c>
      <c r="K618" s="15" t="s">
        <v>91</v>
      </c>
      <c r="L618" s="15" t="s">
        <v>91</v>
      </c>
    </row>
    <row r="619" spans="1:12" ht="15" customHeight="1" x14ac:dyDescent="0.2">
      <c r="A619" s="15">
        <v>1</v>
      </c>
      <c r="B619" s="18">
        <v>20318501</v>
      </c>
      <c r="C619" s="18">
        <v>20318501</v>
      </c>
      <c r="D619" s="15" t="s">
        <v>90</v>
      </c>
      <c r="E619" s="15" t="s">
        <v>92</v>
      </c>
      <c r="F619" s="19">
        <v>113.036916202353</v>
      </c>
      <c r="G619" s="19">
        <v>9.0149259795216192</v>
      </c>
      <c r="H619" s="20">
        <v>1.1407934238386999E-10</v>
      </c>
      <c r="I619" s="15" t="s">
        <v>34</v>
      </c>
      <c r="K619" s="15" t="s">
        <v>91</v>
      </c>
      <c r="L619" s="15" t="s">
        <v>91</v>
      </c>
    </row>
    <row r="620" spans="1:12" ht="15" customHeight="1" x14ac:dyDescent="0.2">
      <c r="A620" s="15">
        <v>3</v>
      </c>
      <c r="B620" s="18">
        <v>21233915</v>
      </c>
      <c r="C620" s="18">
        <v>21233915</v>
      </c>
      <c r="D620" s="15" t="s">
        <v>90</v>
      </c>
      <c r="E620" s="15" t="s">
        <v>92</v>
      </c>
      <c r="F620" s="19">
        <v>117.676681057881</v>
      </c>
      <c r="G620" s="19">
        <v>9.0135181190311702</v>
      </c>
      <c r="H620" s="20">
        <v>1.65806350356592E-9</v>
      </c>
      <c r="I620" s="15" t="s">
        <v>32</v>
      </c>
      <c r="J620" s="15" t="s">
        <v>1243</v>
      </c>
      <c r="K620" s="15" t="s">
        <v>1244</v>
      </c>
      <c r="L620" s="15" t="s">
        <v>1245</v>
      </c>
    </row>
    <row r="621" spans="1:12" ht="15" customHeight="1" x14ac:dyDescent="0.2">
      <c r="A621" s="15">
        <v>2</v>
      </c>
      <c r="B621" s="18">
        <v>4188608</v>
      </c>
      <c r="C621" s="18">
        <v>4188608</v>
      </c>
      <c r="D621" s="15" t="s">
        <v>90</v>
      </c>
      <c r="E621" s="15" t="s">
        <v>92</v>
      </c>
      <c r="F621" s="19">
        <v>274.247033355908</v>
      </c>
      <c r="G621" s="19">
        <v>9.0124007421703496</v>
      </c>
      <c r="H621" s="20">
        <v>1.24251130811544E-29</v>
      </c>
      <c r="I621" s="15" t="s">
        <v>34</v>
      </c>
      <c r="K621" s="15" t="s">
        <v>91</v>
      </c>
      <c r="L621" s="15" t="s">
        <v>91</v>
      </c>
    </row>
    <row r="622" spans="1:12" ht="15" customHeight="1" x14ac:dyDescent="0.2">
      <c r="A622" s="15">
        <v>5</v>
      </c>
      <c r="B622" s="18">
        <v>2257424</v>
      </c>
      <c r="C622" s="18">
        <v>2257424</v>
      </c>
      <c r="D622" s="15" t="s">
        <v>90</v>
      </c>
      <c r="E622" s="15" t="s">
        <v>92</v>
      </c>
      <c r="F622" s="19">
        <v>283.82003431668397</v>
      </c>
      <c r="G622" s="19">
        <v>9.0114232428138497</v>
      </c>
      <c r="H622" s="20">
        <v>2.6577022421793499E-26</v>
      </c>
      <c r="I622" s="15" t="s">
        <v>34</v>
      </c>
      <c r="K622" s="15" t="s">
        <v>91</v>
      </c>
      <c r="L622" s="15" t="s">
        <v>91</v>
      </c>
    </row>
    <row r="623" spans="1:12" ht="15" customHeight="1" x14ac:dyDescent="0.2">
      <c r="A623" s="15">
        <v>4</v>
      </c>
      <c r="B623" s="18">
        <v>12942390</v>
      </c>
      <c r="C623" s="18">
        <v>12942391</v>
      </c>
      <c r="D623" s="15" t="s">
        <v>90</v>
      </c>
      <c r="E623" s="15" t="s">
        <v>89</v>
      </c>
      <c r="F623" s="19">
        <v>110.868947350873</v>
      </c>
      <c r="G623" s="19">
        <v>9.0111243307828204</v>
      </c>
      <c r="H623" s="20">
        <v>3.6056279718104799E-12</v>
      </c>
      <c r="I623" s="15" t="s">
        <v>32</v>
      </c>
      <c r="J623" s="15" t="s">
        <v>1591</v>
      </c>
      <c r="K623" s="15" t="s">
        <v>1591</v>
      </c>
      <c r="L623" s="15" t="s">
        <v>1592</v>
      </c>
    </row>
    <row r="624" spans="1:12" ht="15" customHeight="1" x14ac:dyDescent="0.2">
      <c r="A624" s="15">
        <v>4</v>
      </c>
      <c r="B624" s="18">
        <v>3061300</v>
      </c>
      <c r="C624" s="18">
        <v>3061300</v>
      </c>
      <c r="D624" s="15" t="s">
        <v>90</v>
      </c>
      <c r="E624" s="15" t="s">
        <v>92</v>
      </c>
      <c r="F624" s="19">
        <v>528.506548098331</v>
      </c>
      <c r="G624" s="19">
        <v>9.0110717147042205</v>
      </c>
      <c r="H624" s="20">
        <v>4.9879191990831698E-18</v>
      </c>
      <c r="I624" s="15" t="s">
        <v>34</v>
      </c>
      <c r="K624" s="15" t="s">
        <v>91</v>
      </c>
      <c r="L624" s="15" t="s">
        <v>91</v>
      </c>
    </row>
    <row r="625" spans="1:12" ht="15" customHeight="1" x14ac:dyDescent="0.2">
      <c r="A625" s="15">
        <v>1</v>
      </c>
      <c r="B625" s="18">
        <v>8156040</v>
      </c>
      <c r="C625" s="18">
        <v>8156043</v>
      </c>
      <c r="D625" s="15" t="s">
        <v>90</v>
      </c>
      <c r="E625" s="15" t="s">
        <v>89</v>
      </c>
      <c r="F625" s="19">
        <v>31.087043631007202</v>
      </c>
      <c r="G625" s="19">
        <v>9.0087610530259408</v>
      </c>
      <c r="H625" s="20">
        <v>7.4234435800463401E-10</v>
      </c>
      <c r="I625" s="15" t="s">
        <v>34</v>
      </c>
      <c r="K625" s="15" t="s">
        <v>91</v>
      </c>
      <c r="L625" s="15" t="s">
        <v>91</v>
      </c>
    </row>
    <row r="626" spans="1:12" ht="15" customHeight="1" x14ac:dyDescent="0.2">
      <c r="A626" s="15">
        <v>5</v>
      </c>
      <c r="B626" s="18">
        <v>20959276</v>
      </c>
      <c r="C626" s="18">
        <v>20959276</v>
      </c>
      <c r="D626" s="15" t="s">
        <v>90</v>
      </c>
      <c r="E626" s="15" t="s">
        <v>92</v>
      </c>
      <c r="F626" s="19">
        <v>31.4063802699424</v>
      </c>
      <c r="G626" s="19">
        <v>9.0064968931219092</v>
      </c>
      <c r="H626" s="20">
        <v>9.8016185757325308E-9</v>
      </c>
      <c r="I626" s="15" t="s">
        <v>32</v>
      </c>
      <c r="J626" s="15" t="s">
        <v>1939</v>
      </c>
      <c r="K626" s="15" t="s">
        <v>1939</v>
      </c>
      <c r="L626" s="15" t="s">
        <v>1940</v>
      </c>
    </row>
    <row r="627" spans="1:12" ht="15" customHeight="1" x14ac:dyDescent="0.2">
      <c r="A627" s="15">
        <v>5</v>
      </c>
      <c r="B627" s="18">
        <v>20676995</v>
      </c>
      <c r="C627" s="18">
        <v>20676995</v>
      </c>
      <c r="D627" s="15" t="s">
        <v>90</v>
      </c>
      <c r="E627" s="15" t="s">
        <v>92</v>
      </c>
      <c r="F627" s="19">
        <v>60.8855686247487</v>
      </c>
      <c r="G627" s="19">
        <v>9.0059956458993202</v>
      </c>
      <c r="H627" s="20">
        <v>1.8285109441711899E-7</v>
      </c>
      <c r="I627" s="15" t="s">
        <v>34</v>
      </c>
      <c r="K627" s="15" t="s">
        <v>91</v>
      </c>
      <c r="L627" s="15" t="s">
        <v>91</v>
      </c>
    </row>
    <row r="628" spans="1:12" ht="15" customHeight="1" x14ac:dyDescent="0.2">
      <c r="A628" s="15">
        <v>3</v>
      </c>
      <c r="B628" s="18">
        <v>15698340</v>
      </c>
      <c r="C628" s="18">
        <v>15698340</v>
      </c>
      <c r="D628" s="15" t="s">
        <v>90</v>
      </c>
      <c r="E628" s="15" t="s">
        <v>92</v>
      </c>
      <c r="F628" s="19">
        <v>62.206551321677097</v>
      </c>
      <c r="G628" s="19">
        <v>9.0044400949514305</v>
      </c>
      <c r="H628" s="20">
        <v>2.3127092223223801E-9</v>
      </c>
      <c r="I628" s="15" t="s">
        <v>34</v>
      </c>
      <c r="K628" s="15" t="s">
        <v>91</v>
      </c>
      <c r="L628" s="15" t="s">
        <v>91</v>
      </c>
    </row>
    <row r="629" spans="1:12" ht="15" customHeight="1" x14ac:dyDescent="0.2">
      <c r="A629" s="15">
        <v>4</v>
      </c>
      <c r="B629" s="18">
        <v>7240089</v>
      </c>
      <c r="C629" s="18">
        <v>7240089</v>
      </c>
      <c r="D629" s="15" t="s">
        <v>90</v>
      </c>
      <c r="E629" s="15" t="s">
        <v>89</v>
      </c>
      <c r="F629" s="19">
        <v>59.3646802479835</v>
      </c>
      <c r="G629" s="19">
        <v>9.0032124929808397</v>
      </c>
      <c r="H629" s="20">
        <v>1.20992787108153E-9</v>
      </c>
      <c r="I629" s="15" t="s">
        <v>32</v>
      </c>
      <c r="J629" s="15" t="s">
        <v>1767</v>
      </c>
      <c r="K629" s="15" t="s">
        <v>1768</v>
      </c>
      <c r="L629" s="15" t="s">
        <v>1769</v>
      </c>
    </row>
    <row r="630" spans="1:12" ht="15" customHeight="1" x14ac:dyDescent="0.2">
      <c r="A630" s="15">
        <v>3</v>
      </c>
      <c r="B630" s="18">
        <v>219737</v>
      </c>
      <c r="C630" s="18">
        <v>219737</v>
      </c>
      <c r="D630" s="15" t="s">
        <v>90</v>
      </c>
      <c r="E630" s="15" t="s">
        <v>92</v>
      </c>
      <c r="F630" s="19">
        <v>31.534629362956199</v>
      </c>
      <c r="G630" s="19">
        <v>9.0030390983055906</v>
      </c>
      <c r="H630" s="20">
        <v>1.99120070827702E-9</v>
      </c>
      <c r="I630" s="15" t="s">
        <v>32</v>
      </c>
      <c r="J630" s="15" t="s">
        <v>1269</v>
      </c>
      <c r="K630" s="15" t="s">
        <v>1269</v>
      </c>
      <c r="L630" s="15" t="s">
        <v>1270</v>
      </c>
    </row>
    <row r="631" spans="1:12" ht="15" customHeight="1" x14ac:dyDescent="0.2">
      <c r="A631" s="15">
        <v>5</v>
      </c>
      <c r="B631" s="18">
        <v>20677039</v>
      </c>
      <c r="C631" s="18">
        <v>20677039</v>
      </c>
      <c r="D631" s="15" t="s">
        <v>90</v>
      </c>
      <c r="E631" s="15" t="s">
        <v>89</v>
      </c>
      <c r="F631" s="19">
        <v>60.270681456477703</v>
      </c>
      <c r="G631" s="19">
        <v>9.0010880412632108</v>
      </c>
      <c r="H631" s="20">
        <v>2.22119812212458E-10</v>
      </c>
      <c r="I631" s="15" t="s">
        <v>34</v>
      </c>
      <c r="K631" s="15" t="s">
        <v>91</v>
      </c>
      <c r="L631" s="15" t="s">
        <v>91</v>
      </c>
    </row>
    <row r="632" spans="1:12" ht="15" customHeight="1" x14ac:dyDescent="0.2">
      <c r="A632" s="15">
        <v>4</v>
      </c>
      <c r="B632" s="18">
        <v>9995521</v>
      </c>
      <c r="C632" s="18">
        <v>9995521</v>
      </c>
      <c r="D632" s="15" t="s">
        <v>90</v>
      </c>
      <c r="E632" s="15" t="s">
        <v>89</v>
      </c>
      <c r="F632" s="19">
        <v>30.372290603131901</v>
      </c>
      <c r="G632" s="19">
        <v>8.9968844008544</v>
      </c>
      <c r="H632" s="20">
        <v>1.03515045994306E-7</v>
      </c>
      <c r="I632" s="15" t="s">
        <v>34</v>
      </c>
      <c r="K632" s="15" t="s">
        <v>91</v>
      </c>
      <c r="L632" s="15" t="s">
        <v>91</v>
      </c>
    </row>
    <row r="633" spans="1:12" ht="15" customHeight="1" x14ac:dyDescent="0.2">
      <c r="A633" s="15">
        <v>5</v>
      </c>
      <c r="B633" s="18">
        <v>15012382</v>
      </c>
      <c r="C633" s="18">
        <v>15012382</v>
      </c>
      <c r="D633" s="15" t="s">
        <v>90</v>
      </c>
      <c r="E633" s="15" t="s">
        <v>92</v>
      </c>
      <c r="F633" s="19">
        <v>31.136853273053301</v>
      </c>
      <c r="G633" s="19">
        <v>8.9954853707755191</v>
      </c>
      <c r="H633" s="20">
        <v>1.74637502316661E-9</v>
      </c>
      <c r="I633" s="15" t="s">
        <v>34</v>
      </c>
      <c r="K633" s="15" t="s">
        <v>91</v>
      </c>
      <c r="L633" s="15" t="s">
        <v>91</v>
      </c>
    </row>
    <row r="634" spans="1:12" ht="15" customHeight="1" x14ac:dyDescent="0.2">
      <c r="A634" s="15">
        <v>5</v>
      </c>
      <c r="B634" s="18">
        <v>14203578</v>
      </c>
      <c r="C634" s="18">
        <v>14203578</v>
      </c>
      <c r="D634" s="15" t="s">
        <v>90</v>
      </c>
      <c r="E634" s="15" t="s">
        <v>92</v>
      </c>
      <c r="F634" s="19">
        <v>31.1464099877564</v>
      </c>
      <c r="G634" s="19">
        <v>8.9949507250858307</v>
      </c>
      <c r="H634" s="20">
        <v>9.8016185757325308E-9</v>
      </c>
      <c r="I634" s="15" t="s">
        <v>34</v>
      </c>
      <c r="K634" s="15" t="s">
        <v>91</v>
      </c>
      <c r="L634" s="15" t="s">
        <v>91</v>
      </c>
    </row>
    <row r="635" spans="1:12" ht="15" customHeight="1" x14ac:dyDescent="0.2">
      <c r="A635" s="15">
        <v>5</v>
      </c>
      <c r="B635" s="18">
        <v>15012457</v>
      </c>
      <c r="C635" s="18">
        <v>15012457</v>
      </c>
      <c r="D635" s="15" t="s">
        <v>90</v>
      </c>
      <c r="E635" s="15" t="s">
        <v>89</v>
      </c>
      <c r="F635" s="19">
        <v>110.29879056890501</v>
      </c>
      <c r="G635" s="19">
        <v>8.9941542475609495</v>
      </c>
      <c r="H635" s="20">
        <v>1.05997018369318E-13</v>
      </c>
      <c r="I635" s="15" t="s">
        <v>34</v>
      </c>
      <c r="K635" s="15" t="s">
        <v>91</v>
      </c>
      <c r="L635" s="15" t="s">
        <v>91</v>
      </c>
    </row>
    <row r="636" spans="1:12" ht="15" customHeight="1" x14ac:dyDescent="0.2">
      <c r="A636" s="15">
        <v>2</v>
      </c>
      <c r="B636" s="18">
        <v>7959198</v>
      </c>
      <c r="C636" s="18">
        <v>7959205</v>
      </c>
      <c r="D636" s="15" t="s">
        <v>90</v>
      </c>
      <c r="E636" s="15" t="s">
        <v>92</v>
      </c>
      <c r="F636" s="19">
        <v>30.563225668671901</v>
      </c>
      <c r="G636" s="19">
        <v>8.9940366895637993</v>
      </c>
      <c r="H636" s="20">
        <v>4.0636380799149198E-3</v>
      </c>
      <c r="I636" s="15" t="s">
        <v>34</v>
      </c>
      <c r="K636" s="15" t="s">
        <v>91</v>
      </c>
      <c r="L636" s="15" t="s">
        <v>91</v>
      </c>
    </row>
    <row r="637" spans="1:12" ht="15" customHeight="1" x14ac:dyDescent="0.2">
      <c r="A637" s="15">
        <v>1</v>
      </c>
      <c r="B637" s="18">
        <v>10512913</v>
      </c>
      <c r="C637" s="18">
        <v>10512913</v>
      </c>
      <c r="D637" s="15" t="s">
        <v>90</v>
      </c>
      <c r="E637" s="15" t="s">
        <v>92</v>
      </c>
      <c r="F637" s="19">
        <v>112.436784334302</v>
      </c>
      <c r="G637" s="19">
        <v>8.9886529067326002</v>
      </c>
      <c r="H637" s="20">
        <v>8.1141326247419204E-13</v>
      </c>
      <c r="I637" s="15" t="s">
        <v>34</v>
      </c>
      <c r="K637" s="15" t="s">
        <v>91</v>
      </c>
      <c r="L637" s="15" t="s">
        <v>91</v>
      </c>
    </row>
    <row r="638" spans="1:12" ht="15" customHeight="1" x14ac:dyDescent="0.2">
      <c r="A638" s="15">
        <v>3</v>
      </c>
      <c r="B638" s="18">
        <v>22296470</v>
      </c>
      <c r="C638" s="18">
        <v>22296470</v>
      </c>
      <c r="D638" s="15" t="s">
        <v>90</v>
      </c>
      <c r="E638" s="15" t="s">
        <v>89</v>
      </c>
      <c r="F638" s="19">
        <v>31.552385508316</v>
      </c>
      <c r="G638" s="19">
        <v>8.9876604218828398</v>
      </c>
      <c r="H638" s="20">
        <v>2.2044104030189201E-9</v>
      </c>
      <c r="I638" s="15" t="s">
        <v>34</v>
      </c>
      <c r="K638" s="15" t="s">
        <v>91</v>
      </c>
      <c r="L638" s="15" t="s">
        <v>91</v>
      </c>
    </row>
    <row r="639" spans="1:12" ht="15" customHeight="1" x14ac:dyDescent="0.2">
      <c r="A639" s="15">
        <v>4</v>
      </c>
      <c r="B639" s="18">
        <v>11388758</v>
      </c>
      <c r="C639" s="18">
        <v>11388758</v>
      </c>
      <c r="D639" s="15" t="s">
        <v>90</v>
      </c>
      <c r="E639" s="15" t="s">
        <v>89</v>
      </c>
      <c r="F639" s="19">
        <v>30.135110263063901</v>
      </c>
      <c r="G639" s="19">
        <v>8.9850830953452903</v>
      </c>
      <c r="H639" s="20">
        <v>8.4319486693101906E-8</v>
      </c>
      <c r="I639" s="15" t="s">
        <v>34</v>
      </c>
      <c r="K639" s="15" t="s">
        <v>91</v>
      </c>
      <c r="L639" s="15" t="s">
        <v>91</v>
      </c>
    </row>
    <row r="640" spans="1:12" ht="15" customHeight="1" x14ac:dyDescent="0.2">
      <c r="A640" s="15">
        <v>3</v>
      </c>
      <c r="B640" s="18">
        <v>14908571</v>
      </c>
      <c r="C640" s="18">
        <v>14908571</v>
      </c>
      <c r="D640" s="15" t="s">
        <v>90</v>
      </c>
      <c r="E640" s="15" t="s">
        <v>89</v>
      </c>
      <c r="F640" s="19">
        <v>223.60120066263801</v>
      </c>
      <c r="G640" s="19">
        <v>8.9832715079063998</v>
      </c>
      <c r="H640" s="20">
        <v>1.45801214386446E-15</v>
      </c>
      <c r="I640" s="15" t="s">
        <v>34</v>
      </c>
      <c r="K640" s="15" t="s">
        <v>91</v>
      </c>
      <c r="L640" s="15" t="s">
        <v>91</v>
      </c>
    </row>
    <row r="641" spans="1:12" ht="15" customHeight="1" x14ac:dyDescent="0.2">
      <c r="A641" s="15">
        <v>5</v>
      </c>
      <c r="B641" s="18">
        <v>217322</v>
      </c>
      <c r="C641" s="18">
        <v>217322</v>
      </c>
      <c r="D641" s="15" t="s">
        <v>90</v>
      </c>
      <c r="E641" s="15" t="s">
        <v>89</v>
      </c>
      <c r="F641" s="19">
        <v>30.733806569999</v>
      </c>
      <c r="G641" s="19">
        <v>8.9816557302587192</v>
      </c>
      <c r="H641" s="20">
        <v>1.6271431409914301E-8</v>
      </c>
      <c r="I641" s="15" t="s">
        <v>34</v>
      </c>
      <c r="K641" s="15" t="s">
        <v>91</v>
      </c>
      <c r="L641" s="15" t="s">
        <v>91</v>
      </c>
    </row>
    <row r="642" spans="1:12" ht="15" customHeight="1" x14ac:dyDescent="0.2">
      <c r="A642" s="15">
        <v>4</v>
      </c>
      <c r="B642" s="18">
        <v>4271892</v>
      </c>
      <c r="C642" s="18">
        <v>4271893</v>
      </c>
      <c r="D642" s="15" t="s">
        <v>90</v>
      </c>
      <c r="E642" s="15" t="s">
        <v>89</v>
      </c>
      <c r="F642" s="19">
        <v>29.749818372737899</v>
      </c>
      <c r="G642" s="19">
        <v>8.9797870569237297</v>
      </c>
      <c r="H642" s="20">
        <v>2.845312712038E-9</v>
      </c>
      <c r="I642" s="15" t="s">
        <v>34</v>
      </c>
      <c r="K642" s="15" t="s">
        <v>91</v>
      </c>
      <c r="L642" s="15" t="s">
        <v>91</v>
      </c>
    </row>
    <row r="643" spans="1:12" ht="15" customHeight="1" x14ac:dyDescent="0.2">
      <c r="A643" s="15">
        <v>4</v>
      </c>
      <c r="B643" s="18">
        <v>17041884</v>
      </c>
      <c r="C643" s="18">
        <v>17041884</v>
      </c>
      <c r="D643" s="15" t="s">
        <v>90</v>
      </c>
      <c r="E643" s="15" t="s">
        <v>89</v>
      </c>
      <c r="F643" s="19">
        <v>29.8702156755127</v>
      </c>
      <c r="G643" s="19">
        <v>8.9781047970368402</v>
      </c>
      <c r="H643" s="20">
        <v>3.5633853276345099E-10</v>
      </c>
      <c r="I643" s="15" t="s">
        <v>34</v>
      </c>
      <c r="K643" s="15" t="s">
        <v>91</v>
      </c>
      <c r="L643" s="15" t="s">
        <v>91</v>
      </c>
    </row>
    <row r="644" spans="1:12" ht="15" customHeight="1" x14ac:dyDescent="0.2">
      <c r="A644" s="15">
        <v>1</v>
      </c>
      <c r="B644" s="18">
        <v>20444669</v>
      </c>
      <c r="C644" s="18">
        <v>20444671</v>
      </c>
      <c r="D644" s="15" t="s">
        <v>90</v>
      </c>
      <c r="E644" s="15" t="s">
        <v>92</v>
      </c>
      <c r="F644" s="19">
        <v>58.681370184102498</v>
      </c>
      <c r="G644" s="19">
        <v>8.9767651824972301</v>
      </c>
      <c r="H644" s="20">
        <v>8.1042139446420099E-10</v>
      </c>
      <c r="I644" s="15" t="s">
        <v>34</v>
      </c>
      <c r="K644" s="15" t="s">
        <v>91</v>
      </c>
      <c r="L644" s="15" t="s">
        <v>91</v>
      </c>
    </row>
    <row r="645" spans="1:12" ht="15" customHeight="1" x14ac:dyDescent="0.2">
      <c r="A645" s="15">
        <v>2</v>
      </c>
      <c r="B645" s="18">
        <v>18627348</v>
      </c>
      <c r="C645" s="18">
        <v>18627348</v>
      </c>
      <c r="D645" s="15" t="s">
        <v>90</v>
      </c>
      <c r="E645" s="15" t="s">
        <v>92</v>
      </c>
      <c r="F645" s="19">
        <v>161.57178989445299</v>
      </c>
      <c r="G645" s="19">
        <v>8.9756716506340997</v>
      </c>
      <c r="H645" s="20">
        <v>1.6264539120564701E-20</v>
      </c>
      <c r="I645" s="15" t="s">
        <v>34</v>
      </c>
      <c r="K645" s="15" t="s">
        <v>91</v>
      </c>
      <c r="L645" s="15" t="s">
        <v>91</v>
      </c>
    </row>
    <row r="646" spans="1:12" ht="15" customHeight="1" x14ac:dyDescent="0.2">
      <c r="A646" s="15">
        <v>3</v>
      </c>
      <c r="B646" s="18">
        <v>876551</v>
      </c>
      <c r="C646" s="18">
        <v>876555</v>
      </c>
      <c r="D646" s="15" t="s">
        <v>90</v>
      </c>
      <c r="E646" s="15" t="s">
        <v>89</v>
      </c>
      <c r="F646" s="19">
        <v>31.2245275273625</v>
      </c>
      <c r="G646" s="19">
        <v>8.9748640207768204</v>
      </c>
      <c r="H646" s="20">
        <v>9.6339362670067095E-8</v>
      </c>
      <c r="I646" s="15" t="s">
        <v>34</v>
      </c>
      <c r="K646" s="15" t="s">
        <v>91</v>
      </c>
      <c r="L646" s="15" t="s">
        <v>91</v>
      </c>
    </row>
    <row r="647" spans="1:12" ht="15" customHeight="1" x14ac:dyDescent="0.2">
      <c r="A647" s="15">
        <v>3</v>
      </c>
      <c r="B647" s="18">
        <v>1439565</v>
      </c>
      <c r="C647" s="18">
        <v>1439565</v>
      </c>
      <c r="D647" s="15" t="s">
        <v>90</v>
      </c>
      <c r="E647" s="15" t="s">
        <v>89</v>
      </c>
      <c r="F647" s="19">
        <v>60.697071426247099</v>
      </c>
      <c r="G647" s="19">
        <v>8.9732042453899208</v>
      </c>
      <c r="H647" s="20">
        <v>8.7460880362933098E-11</v>
      </c>
      <c r="I647" s="15" t="s">
        <v>34</v>
      </c>
      <c r="K647" s="15" t="s">
        <v>91</v>
      </c>
      <c r="L647" s="15" t="s">
        <v>91</v>
      </c>
    </row>
    <row r="648" spans="1:12" ht="15" customHeight="1" x14ac:dyDescent="0.2">
      <c r="A648" s="15">
        <v>4</v>
      </c>
      <c r="B648" s="18">
        <v>15689153</v>
      </c>
      <c r="C648" s="18">
        <v>15689153</v>
      </c>
      <c r="D648" s="15" t="s">
        <v>90</v>
      </c>
      <c r="E648" s="15" t="s">
        <v>89</v>
      </c>
      <c r="F648" s="19">
        <v>29.614987539811899</v>
      </c>
      <c r="G648" s="19">
        <v>8.9694959865073898</v>
      </c>
      <c r="H648" s="20">
        <v>2.43406717266981E-10</v>
      </c>
      <c r="I648" s="15" t="s">
        <v>32</v>
      </c>
      <c r="J648" s="15" t="s">
        <v>2250</v>
      </c>
      <c r="K648" s="15" t="s">
        <v>2250</v>
      </c>
      <c r="L648" s="15" t="s">
        <v>2251</v>
      </c>
    </row>
    <row r="649" spans="1:12" ht="15" customHeight="1" x14ac:dyDescent="0.2">
      <c r="A649" s="15">
        <v>3</v>
      </c>
      <c r="B649" s="18">
        <v>10774085</v>
      </c>
      <c r="C649" s="18">
        <v>10774085</v>
      </c>
      <c r="D649" s="15" t="s">
        <v>90</v>
      </c>
      <c r="E649" s="15" t="s">
        <v>92</v>
      </c>
      <c r="F649" s="19">
        <v>60.593725033995803</v>
      </c>
      <c r="G649" s="19">
        <v>8.9673512370743609</v>
      </c>
      <c r="H649" s="20">
        <v>1.67074298846721E-7</v>
      </c>
      <c r="I649" s="15" t="s">
        <v>32</v>
      </c>
      <c r="J649" s="15" t="s">
        <v>1077</v>
      </c>
      <c r="K649" s="15" t="s">
        <v>1077</v>
      </c>
      <c r="L649" s="15" t="s">
        <v>1078</v>
      </c>
    </row>
    <row r="650" spans="1:12" ht="15" customHeight="1" x14ac:dyDescent="0.2">
      <c r="A650" s="15">
        <v>2</v>
      </c>
      <c r="B650" s="18">
        <v>19387116</v>
      </c>
      <c r="C650" s="18">
        <v>19387118</v>
      </c>
      <c r="D650" s="15" t="s">
        <v>90</v>
      </c>
      <c r="E650" s="15" t="s">
        <v>92</v>
      </c>
      <c r="F650" s="19">
        <v>214.62480117886599</v>
      </c>
      <c r="G650" s="19">
        <v>8.9672465223703508</v>
      </c>
      <c r="H650" s="20">
        <v>6.6021409991680596E-15</v>
      </c>
      <c r="I650" s="15" t="s">
        <v>32</v>
      </c>
      <c r="J650" s="15" t="s">
        <v>955</v>
      </c>
      <c r="K650" s="15" t="s">
        <v>956</v>
      </c>
      <c r="L650" s="15" t="s">
        <v>957</v>
      </c>
    </row>
    <row r="651" spans="1:12" ht="15" customHeight="1" x14ac:dyDescent="0.2">
      <c r="A651" s="15">
        <v>3</v>
      </c>
      <c r="B651" s="18">
        <v>876556</v>
      </c>
      <c r="C651" s="18">
        <v>876556</v>
      </c>
      <c r="D651" s="15" t="s">
        <v>90</v>
      </c>
      <c r="E651" s="15" t="s">
        <v>89</v>
      </c>
      <c r="F651" s="19">
        <v>31.031977108581</v>
      </c>
      <c r="G651" s="19">
        <v>8.9657241884774699</v>
      </c>
      <c r="H651" s="20">
        <v>3.76707301968707E-7</v>
      </c>
      <c r="I651" s="15" t="s">
        <v>34</v>
      </c>
      <c r="K651" s="15" t="s">
        <v>91</v>
      </c>
      <c r="L651" s="15" t="s">
        <v>91</v>
      </c>
    </row>
    <row r="652" spans="1:12" ht="15" customHeight="1" x14ac:dyDescent="0.2">
      <c r="A652" s="15">
        <v>4</v>
      </c>
      <c r="B652" s="18">
        <v>5892099</v>
      </c>
      <c r="C652" s="18">
        <v>5892099</v>
      </c>
      <c r="D652" s="15" t="s">
        <v>90</v>
      </c>
      <c r="E652" s="15" t="s">
        <v>89</v>
      </c>
      <c r="F652" s="19">
        <v>57.777084151558</v>
      </c>
      <c r="G652" s="19">
        <v>8.9656619360120402</v>
      </c>
      <c r="H652" s="20">
        <v>1.0730369437972401E-9</v>
      </c>
      <c r="I652" s="15" t="s">
        <v>34</v>
      </c>
      <c r="K652" s="15" t="s">
        <v>91</v>
      </c>
      <c r="L652" s="15" t="s">
        <v>91</v>
      </c>
    </row>
    <row r="653" spans="1:12" ht="15" customHeight="1" x14ac:dyDescent="0.2">
      <c r="A653" s="15">
        <v>5</v>
      </c>
      <c r="B653" s="18">
        <v>6106557</v>
      </c>
      <c r="C653" s="18">
        <v>6106557</v>
      </c>
      <c r="D653" s="15" t="s">
        <v>90</v>
      </c>
      <c r="E653" s="15" t="s">
        <v>89</v>
      </c>
      <c r="F653" s="19">
        <v>30.388340901715502</v>
      </c>
      <c r="G653" s="19">
        <v>8.9650919949575698</v>
      </c>
      <c r="H653" s="20">
        <v>2.0137389619751601E-9</v>
      </c>
      <c r="I653" s="15" t="s">
        <v>32</v>
      </c>
      <c r="J653" s="15" t="s">
        <v>2138</v>
      </c>
      <c r="K653" s="15" t="s">
        <v>2138</v>
      </c>
      <c r="L653" s="15" t="s">
        <v>2139</v>
      </c>
    </row>
    <row r="654" spans="1:12" ht="15" customHeight="1" x14ac:dyDescent="0.2">
      <c r="A654" s="15">
        <v>5</v>
      </c>
      <c r="B654" s="18">
        <v>14586653</v>
      </c>
      <c r="C654" s="18">
        <v>14586654</v>
      </c>
      <c r="D654" s="15" t="s">
        <v>90</v>
      </c>
      <c r="E654" s="15" t="s">
        <v>89</v>
      </c>
      <c r="F654" s="19">
        <v>106.727422723297</v>
      </c>
      <c r="G654" s="19">
        <v>8.9648465116889309</v>
      </c>
      <c r="H654" s="20">
        <v>2.21551792773868E-10</v>
      </c>
      <c r="I654" s="15" t="s">
        <v>34</v>
      </c>
      <c r="K654" s="15" t="s">
        <v>91</v>
      </c>
      <c r="L654" s="15" t="s">
        <v>91</v>
      </c>
    </row>
    <row r="655" spans="1:12" ht="15" customHeight="1" x14ac:dyDescent="0.2">
      <c r="A655" s="15">
        <v>4</v>
      </c>
      <c r="B655" s="18">
        <v>2218712</v>
      </c>
      <c r="C655" s="18">
        <v>2218712</v>
      </c>
      <c r="D655" s="15" t="s">
        <v>90</v>
      </c>
      <c r="E655" s="15" t="s">
        <v>92</v>
      </c>
      <c r="F655" s="19">
        <v>57.167091137550003</v>
      </c>
      <c r="G655" s="19">
        <v>8.9638017404152599</v>
      </c>
      <c r="H655" s="20">
        <v>2.1854695504251102E-9</v>
      </c>
      <c r="I655" s="15" t="s">
        <v>32</v>
      </c>
      <c r="J655" s="15" t="s">
        <v>1736</v>
      </c>
      <c r="K655" s="15" t="s">
        <v>1737</v>
      </c>
      <c r="L655" s="15" t="s">
        <v>1738</v>
      </c>
    </row>
    <row r="656" spans="1:12" ht="15" customHeight="1" x14ac:dyDescent="0.2">
      <c r="A656" s="15">
        <v>1</v>
      </c>
      <c r="B656" s="18">
        <v>27988492</v>
      </c>
      <c r="C656" s="18">
        <v>27988492</v>
      </c>
      <c r="D656" s="15" t="s">
        <v>90</v>
      </c>
      <c r="E656" s="15" t="s">
        <v>92</v>
      </c>
      <c r="F656" s="19">
        <v>58.414434927670001</v>
      </c>
      <c r="G656" s="19">
        <v>8.9626728048376005</v>
      </c>
      <c r="H656" s="20">
        <v>3.1469126681129801E-8</v>
      </c>
      <c r="I656" s="15" t="s">
        <v>32</v>
      </c>
      <c r="J656" s="15" t="s">
        <v>496</v>
      </c>
      <c r="K656" s="15" t="s">
        <v>496</v>
      </c>
      <c r="L656" s="15" t="s">
        <v>497</v>
      </c>
    </row>
    <row r="657" spans="1:12" ht="15" customHeight="1" x14ac:dyDescent="0.2">
      <c r="A657" s="15">
        <v>5</v>
      </c>
      <c r="B657" s="18">
        <v>20839200</v>
      </c>
      <c r="C657" s="18">
        <v>20839200</v>
      </c>
      <c r="D657" s="15" t="s">
        <v>90</v>
      </c>
      <c r="E657" s="15" t="s">
        <v>89</v>
      </c>
      <c r="F657" s="19">
        <v>58.946588430223002</v>
      </c>
      <c r="G657" s="19">
        <v>8.9621815254216095</v>
      </c>
      <c r="H657" s="20">
        <v>1.44963541908927E-10</v>
      </c>
      <c r="I657" s="15" t="s">
        <v>34</v>
      </c>
      <c r="K657" s="15" t="s">
        <v>91</v>
      </c>
      <c r="L657" s="15" t="s">
        <v>91</v>
      </c>
    </row>
    <row r="658" spans="1:12" ht="15" customHeight="1" x14ac:dyDescent="0.2">
      <c r="A658" s="15">
        <v>5</v>
      </c>
      <c r="B658" s="18">
        <v>17509210</v>
      </c>
      <c r="C658" s="18">
        <v>17509211</v>
      </c>
      <c r="D658" s="15" t="s">
        <v>90</v>
      </c>
      <c r="E658" s="15" t="s">
        <v>89</v>
      </c>
      <c r="F658" s="19">
        <v>30.058123763395699</v>
      </c>
      <c r="G658" s="19">
        <v>8.9620945164601196</v>
      </c>
      <c r="H658" s="20">
        <v>1.9677882524181199E-7</v>
      </c>
      <c r="I658" s="15" t="s">
        <v>32</v>
      </c>
      <c r="J658" s="15" t="s">
        <v>1895</v>
      </c>
      <c r="K658" s="15" t="s">
        <v>1895</v>
      </c>
      <c r="L658" s="15" t="s">
        <v>1896</v>
      </c>
    </row>
    <row r="659" spans="1:12" ht="15" customHeight="1" x14ac:dyDescent="0.2">
      <c r="A659" s="15">
        <v>3</v>
      </c>
      <c r="B659" s="18">
        <v>12246500</v>
      </c>
      <c r="C659" s="18">
        <v>12246502</v>
      </c>
      <c r="D659" s="15" t="s">
        <v>90</v>
      </c>
      <c r="E659" s="15" t="s">
        <v>92</v>
      </c>
      <c r="F659" s="19">
        <v>59.764313070092498</v>
      </c>
      <c r="G659" s="19">
        <v>8.9587507648056093</v>
      </c>
      <c r="H659" s="20">
        <v>7.3105936408250396E-9</v>
      </c>
      <c r="I659" s="15" t="s">
        <v>34</v>
      </c>
      <c r="K659" s="15" t="s">
        <v>91</v>
      </c>
      <c r="L659" s="15" t="s">
        <v>91</v>
      </c>
    </row>
    <row r="660" spans="1:12" ht="15" customHeight="1" x14ac:dyDescent="0.2">
      <c r="A660" s="15">
        <v>1</v>
      </c>
      <c r="B660" s="18">
        <v>25996483</v>
      </c>
      <c r="C660" s="18">
        <v>25996483</v>
      </c>
      <c r="D660" s="15" t="s">
        <v>90</v>
      </c>
      <c r="E660" s="15" t="s">
        <v>92</v>
      </c>
      <c r="F660" s="19">
        <v>29.7421361841965</v>
      </c>
      <c r="G660" s="19">
        <v>8.9581809915798303</v>
      </c>
      <c r="H660" s="20">
        <v>7.4075572968705598E-3</v>
      </c>
      <c r="I660" s="15" t="s">
        <v>34</v>
      </c>
      <c r="K660" s="15" t="s">
        <v>91</v>
      </c>
      <c r="L660" s="15" t="s">
        <v>91</v>
      </c>
    </row>
    <row r="661" spans="1:12" ht="15" customHeight="1" x14ac:dyDescent="0.2">
      <c r="A661" s="15">
        <v>3</v>
      </c>
      <c r="B661" s="18">
        <v>18464701</v>
      </c>
      <c r="C661" s="18">
        <v>18464704</v>
      </c>
      <c r="D661" s="15" t="s">
        <v>90</v>
      </c>
      <c r="E661" s="15" t="s">
        <v>92</v>
      </c>
      <c r="F661" s="19">
        <v>60.071397836240997</v>
      </c>
      <c r="G661" s="19">
        <v>8.9533397205623597</v>
      </c>
      <c r="H661" s="20">
        <v>3.9440117564019603E-9</v>
      </c>
      <c r="I661" s="15" t="s">
        <v>34</v>
      </c>
      <c r="K661" s="15" t="s">
        <v>91</v>
      </c>
      <c r="L661" s="15" t="s">
        <v>91</v>
      </c>
    </row>
    <row r="662" spans="1:12" ht="15" customHeight="1" x14ac:dyDescent="0.2">
      <c r="A662" s="15">
        <v>4</v>
      </c>
      <c r="B662" s="18">
        <v>14372660</v>
      </c>
      <c r="C662" s="18">
        <v>14372660</v>
      </c>
      <c r="D662" s="15" t="s">
        <v>90</v>
      </c>
      <c r="E662" s="15" t="s">
        <v>92</v>
      </c>
      <c r="F662" s="19">
        <v>56.152839660321703</v>
      </c>
      <c r="G662" s="19">
        <v>8.9516666384211696</v>
      </c>
      <c r="H662" s="20">
        <v>1.8887544755646499E-9</v>
      </c>
      <c r="I662" s="15" t="s">
        <v>34</v>
      </c>
      <c r="K662" s="15" t="s">
        <v>91</v>
      </c>
      <c r="L662" s="15" t="s">
        <v>91</v>
      </c>
    </row>
    <row r="663" spans="1:12" ht="15" customHeight="1" x14ac:dyDescent="0.2">
      <c r="A663" s="15">
        <v>3</v>
      </c>
      <c r="B663" s="18">
        <v>14824588</v>
      </c>
      <c r="C663" s="18">
        <v>14824588</v>
      </c>
      <c r="D663" s="15" t="s">
        <v>90</v>
      </c>
      <c r="E663" s="15" t="s">
        <v>92</v>
      </c>
      <c r="F663" s="19">
        <v>328.27811102785199</v>
      </c>
      <c r="G663" s="19">
        <v>8.9513068315115305</v>
      </c>
      <c r="H663" s="20">
        <v>2.1153219574044001E-34</v>
      </c>
      <c r="I663" s="15" t="s">
        <v>34</v>
      </c>
      <c r="K663" s="15" t="s">
        <v>91</v>
      </c>
      <c r="L663" s="15" t="s">
        <v>91</v>
      </c>
    </row>
    <row r="664" spans="1:12" ht="15" customHeight="1" x14ac:dyDescent="0.2">
      <c r="A664" s="15">
        <v>4</v>
      </c>
      <c r="B664" s="18">
        <v>15090646</v>
      </c>
      <c r="C664" s="18">
        <v>15090646</v>
      </c>
      <c r="D664" s="15" t="s">
        <v>90</v>
      </c>
      <c r="E664" s="15" t="s">
        <v>89</v>
      </c>
      <c r="F664" s="19">
        <v>29.444466481494501</v>
      </c>
      <c r="G664" s="19">
        <v>8.9505993150178593</v>
      </c>
      <c r="H664" s="20">
        <v>2.29503798815086E-9</v>
      </c>
      <c r="I664" s="15" t="s">
        <v>32</v>
      </c>
      <c r="J664" s="15" t="s">
        <v>1641</v>
      </c>
      <c r="K664" s="15" t="s">
        <v>1641</v>
      </c>
      <c r="L664" s="15" t="s">
        <v>455</v>
      </c>
    </row>
    <row r="665" spans="1:12" ht="15" customHeight="1" x14ac:dyDescent="0.2">
      <c r="A665" s="15">
        <v>2</v>
      </c>
      <c r="B665" s="18">
        <v>14894876</v>
      </c>
      <c r="C665" s="18">
        <v>14894876</v>
      </c>
      <c r="D665" s="15" t="s">
        <v>90</v>
      </c>
      <c r="E665" s="15" t="s">
        <v>89</v>
      </c>
      <c r="F665" s="19">
        <v>30.0891189807306</v>
      </c>
      <c r="G665" s="19">
        <v>8.9504042783301401</v>
      </c>
      <c r="H665" s="20">
        <v>5.5077798719349403E-10</v>
      </c>
      <c r="I665" s="15" t="s">
        <v>96</v>
      </c>
      <c r="J665" s="15" t="s">
        <v>831</v>
      </c>
      <c r="K665" s="15" t="s">
        <v>831</v>
      </c>
      <c r="L665" s="15" t="s">
        <v>97</v>
      </c>
    </row>
    <row r="666" spans="1:12" ht="15" customHeight="1" x14ac:dyDescent="0.2">
      <c r="A666" s="15">
        <v>2</v>
      </c>
      <c r="B666" s="18">
        <v>10289832</v>
      </c>
      <c r="C666" s="18">
        <v>10289839</v>
      </c>
      <c r="D666" s="15" t="s">
        <v>90</v>
      </c>
      <c r="E666" s="15" t="s">
        <v>92</v>
      </c>
      <c r="F666" s="19">
        <v>58.097868319862201</v>
      </c>
      <c r="G666" s="19">
        <v>8.9484075304347304</v>
      </c>
      <c r="H666" s="20">
        <v>1.3109897221960399E-8</v>
      </c>
      <c r="I666" s="15" t="s">
        <v>34</v>
      </c>
      <c r="K666" s="15" t="s">
        <v>91</v>
      </c>
      <c r="L666" s="15" t="s">
        <v>91</v>
      </c>
    </row>
    <row r="667" spans="1:12" ht="15" customHeight="1" x14ac:dyDescent="0.2">
      <c r="A667" s="15">
        <v>5</v>
      </c>
      <c r="B667" s="18">
        <v>22360512</v>
      </c>
      <c r="C667" s="18">
        <v>22360513</v>
      </c>
      <c r="D667" s="15" t="s">
        <v>90</v>
      </c>
      <c r="E667" s="15" t="s">
        <v>89</v>
      </c>
      <c r="F667" s="19">
        <v>11264.660423593699</v>
      </c>
      <c r="G667" s="19">
        <v>8.9473373958484395</v>
      </c>
      <c r="H667" s="20">
        <v>1.37678796331615E-53</v>
      </c>
      <c r="I667" s="15" t="s">
        <v>34</v>
      </c>
      <c r="K667" s="15" t="s">
        <v>91</v>
      </c>
      <c r="L667" s="15" t="s">
        <v>91</v>
      </c>
    </row>
    <row r="668" spans="1:12" ht="15" customHeight="1" x14ac:dyDescent="0.2">
      <c r="A668" s="15">
        <v>1</v>
      </c>
      <c r="B668" s="18">
        <v>16844734</v>
      </c>
      <c r="C668" s="18">
        <v>16844734</v>
      </c>
      <c r="D668" s="15" t="s">
        <v>90</v>
      </c>
      <c r="E668" s="15" t="s">
        <v>92</v>
      </c>
      <c r="F668" s="19">
        <v>648.16842656060498</v>
      </c>
      <c r="G668" s="19">
        <v>8.9448312729967796</v>
      </c>
      <c r="H668" s="20">
        <v>3.9940583705281999E-54</v>
      </c>
      <c r="I668" s="15" t="s">
        <v>34</v>
      </c>
      <c r="K668" s="15" t="s">
        <v>91</v>
      </c>
      <c r="L668" s="15" t="s">
        <v>91</v>
      </c>
    </row>
    <row r="669" spans="1:12" ht="15" customHeight="1" x14ac:dyDescent="0.2">
      <c r="A669" s="15">
        <v>2</v>
      </c>
      <c r="B669" s="18">
        <v>8455263</v>
      </c>
      <c r="C669" s="18">
        <v>8455263</v>
      </c>
      <c r="D669" s="15" t="s">
        <v>90</v>
      </c>
      <c r="E669" s="15" t="s">
        <v>92</v>
      </c>
      <c r="F669" s="19">
        <v>29.6072944961637</v>
      </c>
      <c r="G669" s="19">
        <v>8.9439470933520102</v>
      </c>
      <c r="H669" s="20">
        <v>3.06876731793141E-3</v>
      </c>
      <c r="I669" s="15" t="s">
        <v>34</v>
      </c>
      <c r="K669" s="15" t="s">
        <v>91</v>
      </c>
      <c r="L669" s="15" t="s">
        <v>91</v>
      </c>
    </row>
    <row r="670" spans="1:12" ht="15" customHeight="1" x14ac:dyDescent="0.2">
      <c r="A670" s="15">
        <v>4</v>
      </c>
      <c r="B670" s="18">
        <v>2218709</v>
      </c>
      <c r="C670" s="18">
        <v>2218709</v>
      </c>
      <c r="D670" s="15" t="s">
        <v>90</v>
      </c>
      <c r="E670" s="15" t="s">
        <v>92</v>
      </c>
      <c r="F670" s="19">
        <v>56.232847974077799</v>
      </c>
      <c r="G670" s="19">
        <v>8.9412071673515001</v>
      </c>
      <c r="H670" s="20">
        <v>1.7174772114300399E-9</v>
      </c>
      <c r="I670" s="15" t="s">
        <v>32</v>
      </c>
      <c r="J670" s="15" t="s">
        <v>1736</v>
      </c>
      <c r="K670" s="15" t="s">
        <v>1737</v>
      </c>
      <c r="L670" s="15" t="s">
        <v>1738</v>
      </c>
    </row>
    <row r="671" spans="1:12" ht="15" customHeight="1" x14ac:dyDescent="0.2">
      <c r="A671" s="15">
        <v>1</v>
      </c>
      <c r="B671" s="18">
        <v>20444554</v>
      </c>
      <c r="C671" s="18">
        <v>20444554</v>
      </c>
      <c r="D671" s="15" t="s">
        <v>90</v>
      </c>
      <c r="E671" s="15" t="s">
        <v>89</v>
      </c>
      <c r="F671" s="19">
        <v>106.593344183272</v>
      </c>
      <c r="G671" s="19">
        <v>8.9399275058879795</v>
      </c>
      <c r="H671" s="20">
        <v>1.7952819046863799E-12</v>
      </c>
      <c r="I671" s="15" t="s">
        <v>34</v>
      </c>
      <c r="K671" s="15" t="s">
        <v>91</v>
      </c>
      <c r="L671" s="15" t="s">
        <v>91</v>
      </c>
    </row>
    <row r="672" spans="1:12" ht="15" customHeight="1" x14ac:dyDescent="0.2">
      <c r="A672" s="15">
        <v>3</v>
      </c>
      <c r="B672" s="18">
        <v>2297172</v>
      </c>
      <c r="C672" s="18">
        <v>2297173</v>
      </c>
      <c r="D672" s="15" t="s">
        <v>90</v>
      </c>
      <c r="E672" s="15" t="s">
        <v>92</v>
      </c>
      <c r="F672" s="19">
        <v>109.26678448853799</v>
      </c>
      <c r="G672" s="19">
        <v>8.9379276746379901</v>
      </c>
      <c r="H672" s="20">
        <v>3.8320993769233999E-13</v>
      </c>
      <c r="I672" s="15" t="s">
        <v>97</v>
      </c>
      <c r="J672" s="15" t="s">
        <v>1302</v>
      </c>
      <c r="K672" s="15" t="s">
        <v>1302</v>
      </c>
      <c r="L672" s="15" t="s">
        <v>97</v>
      </c>
    </row>
    <row r="673" spans="1:12" ht="15" customHeight="1" x14ac:dyDescent="0.2">
      <c r="A673" s="15">
        <v>1</v>
      </c>
      <c r="B673" s="18">
        <v>20444672</v>
      </c>
      <c r="C673" s="18">
        <v>20444672</v>
      </c>
      <c r="D673" s="15" t="s">
        <v>90</v>
      </c>
      <c r="E673" s="15" t="s">
        <v>92</v>
      </c>
      <c r="F673" s="19">
        <v>105.808731642222</v>
      </c>
      <c r="G673" s="19">
        <v>8.9367658840955801</v>
      </c>
      <c r="H673" s="20">
        <v>7.1187252069675099E-12</v>
      </c>
      <c r="I673" s="15" t="s">
        <v>34</v>
      </c>
      <c r="K673" s="15" t="s">
        <v>91</v>
      </c>
      <c r="L673" s="15" t="s">
        <v>91</v>
      </c>
    </row>
    <row r="674" spans="1:12" ht="15" customHeight="1" x14ac:dyDescent="0.2">
      <c r="A674" s="15">
        <v>2</v>
      </c>
      <c r="B674" s="18">
        <v>9197099</v>
      </c>
      <c r="C674" s="18">
        <v>9197099</v>
      </c>
      <c r="D674" s="15" t="s">
        <v>90</v>
      </c>
      <c r="E674" s="15" t="s">
        <v>92</v>
      </c>
      <c r="F674" s="19">
        <v>105.78047189805901</v>
      </c>
      <c r="G674" s="19">
        <v>8.9364244410315603</v>
      </c>
      <c r="H674" s="20">
        <v>1.38385479628778E-13</v>
      </c>
      <c r="I674" s="15" t="s">
        <v>34</v>
      </c>
      <c r="K674" s="15" t="s">
        <v>91</v>
      </c>
      <c r="L674" s="15" t="s">
        <v>91</v>
      </c>
    </row>
    <row r="675" spans="1:12" ht="15" customHeight="1" x14ac:dyDescent="0.2">
      <c r="A675" s="15">
        <v>2</v>
      </c>
      <c r="B675" s="18">
        <v>12077214</v>
      </c>
      <c r="C675" s="18">
        <v>12077214</v>
      </c>
      <c r="D675" s="15" t="s">
        <v>90</v>
      </c>
      <c r="E675" s="15" t="s">
        <v>89</v>
      </c>
      <c r="F675" s="19">
        <v>163.51588900432</v>
      </c>
      <c r="G675" s="19">
        <v>8.9354545351023091</v>
      </c>
      <c r="H675" s="20">
        <v>1.18818352261869E-17</v>
      </c>
      <c r="I675" s="15" t="s">
        <v>34</v>
      </c>
      <c r="K675" s="15" t="s">
        <v>91</v>
      </c>
      <c r="L675" s="15" t="s">
        <v>91</v>
      </c>
    </row>
    <row r="676" spans="1:12" ht="15" customHeight="1" x14ac:dyDescent="0.2">
      <c r="A676" s="15">
        <v>3</v>
      </c>
      <c r="B676" s="18">
        <v>12058181</v>
      </c>
      <c r="C676" s="18">
        <v>12058181</v>
      </c>
      <c r="D676" s="15" t="s">
        <v>90</v>
      </c>
      <c r="E676" s="15" t="s">
        <v>89</v>
      </c>
      <c r="F676" s="19">
        <v>3058.7265583626599</v>
      </c>
      <c r="G676" s="19">
        <v>8.9351882035111494</v>
      </c>
      <c r="H676" s="20">
        <v>6.9933278514844699E-97</v>
      </c>
      <c r="I676" s="15" t="s">
        <v>34</v>
      </c>
      <c r="K676" s="15" t="s">
        <v>91</v>
      </c>
      <c r="L676" s="15" t="s">
        <v>91</v>
      </c>
    </row>
    <row r="677" spans="1:12" ht="15" customHeight="1" x14ac:dyDescent="0.2">
      <c r="A677" s="15">
        <v>4</v>
      </c>
      <c r="B677" s="18">
        <v>6812660</v>
      </c>
      <c r="C677" s="18">
        <v>6812660</v>
      </c>
      <c r="D677" s="15" t="s">
        <v>90</v>
      </c>
      <c r="E677" s="15" t="s">
        <v>89</v>
      </c>
      <c r="F677" s="19">
        <v>104.09923923120699</v>
      </c>
      <c r="G677" s="19">
        <v>8.9326227324985794</v>
      </c>
      <c r="H677" s="20">
        <v>4.3464936612057302E-12</v>
      </c>
      <c r="I677" s="15" t="s">
        <v>32</v>
      </c>
      <c r="J677" s="15" t="s">
        <v>1765</v>
      </c>
      <c r="K677" s="15" t="s">
        <v>1765</v>
      </c>
      <c r="L677" s="15" t="s">
        <v>1766</v>
      </c>
    </row>
    <row r="678" spans="1:12" ht="15" customHeight="1" x14ac:dyDescent="0.2">
      <c r="A678" s="15">
        <v>1</v>
      </c>
      <c r="B678" s="18">
        <v>25127214</v>
      </c>
      <c r="C678" s="18">
        <v>25127214</v>
      </c>
      <c r="D678" s="15" t="s">
        <v>90</v>
      </c>
      <c r="E678" s="15" t="s">
        <v>92</v>
      </c>
      <c r="F678" s="19">
        <v>29.050034848798902</v>
      </c>
      <c r="G678" s="19">
        <v>8.9321183567105198</v>
      </c>
      <c r="H678" s="20">
        <v>1.8295665293293E-7</v>
      </c>
      <c r="I678" s="15" t="s">
        <v>32</v>
      </c>
      <c r="J678" s="15" t="s">
        <v>392</v>
      </c>
      <c r="K678" s="15" t="s">
        <v>392</v>
      </c>
      <c r="L678" s="15" t="s">
        <v>393</v>
      </c>
    </row>
    <row r="679" spans="1:12" ht="15" customHeight="1" x14ac:dyDescent="0.2">
      <c r="A679" s="15">
        <v>5</v>
      </c>
      <c r="B679" s="18">
        <v>14586631</v>
      </c>
      <c r="C679" s="18">
        <v>14586631</v>
      </c>
      <c r="D679" s="15" t="s">
        <v>90</v>
      </c>
      <c r="E679" s="15" t="s">
        <v>92</v>
      </c>
      <c r="F679" s="19">
        <v>157.22738684945401</v>
      </c>
      <c r="G679" s="19">
        <v>8.9316392458323595</v>
      </c>
      <c r="H679" s="20">
        <v>3.2836479985570201E-16</v>
      </c>
      <c r="I679" s="15" t="s">
        <v>34</v>
      </c>
      <c r="K679" s="15" t="s">
        <v>91</v>
      </c>
      <c r="L679" s="15" t="s">
        <v>91</v>
      </c>
    </row>
    <row r="680" spans="1:12" ht="15" customHeight="1" x14ac:dyDescent="0.2">
      <c r="A680" s="15">
        <v>4</v>
      </c>
      <c r="B680" s="18">
        <v>16012838</v>
      </c>
      <c r="C680" s="18">
        <v>16012845</v>
      </c>
      <c r="D680" s="15" t="s">
        <v>90</v>
      </c>
      <c r="E680" s="15" t="s">
        <v>92</v>
      </c>
      <c r="F680" s="19">
        <v>55.844437623611597</v>
      </c>
      <c r="G680" s="19">
        <v>8.9312048080212794</v>
      </c>
      <c r="H680" s="20">
        <v>1.03313696086517E-9</v>
      </c>
      <c r="I680" s="15" t="s">
        <v>32</v>
      </c>
      <c r="J680" s="15" t="s">
        <v>1662</v>
      </c>
      <c r="K680" s="15" t="s">
        <v>1663</v>
      </c>
      <c r="L680" s="15" t="s">
        <v>1664</v>
      </c>
    </row>
    <row r="681" spans="1:12" ht="15" customHeight="1" x14ac:dyDescent="0.2">
      <c r="A681" s="15">
        <v>1</v>
      </c>
      <c r="B681" s="18">
        <v>20444668</v>
      </c>
      <c r="C681" s="18">
        <v>20444668</v>
      </c>
      <c r="D681" s="15" t="s">
        <v>90</v>
      </c>
      <c r="E681" s="15" t="s">
        <v>92</v>
      </c>
      <c r="F681" s="19">
        <v>56.734448857469197</v>
      </c>
      <c r="G681" s="19">
        <v>8.9307126429001205</v>
      </c>
      <c r="H681" s="20">
        <v>1.59443867601776E-9</v>
      </c>
      <c r="I681" s="15" t="s">
        <v>34</v>
      </c>
      <c r="K681" s="15" t="s">
        <v>91</v>
      </c>
      <c r="L681" s="15" t="s">
        <v>91</v>
      </c>
    </row>
    <row r="682" spans="1:12" ht="15" customHeight="1" x14ac:dyDescent="0.2">
      <c r="A682" s="15">
        <v>3</v>
      </c>
      <c r="B682" s="18">
        <v>12058229</v>
      </c>
      <c r="C682" s="18">
        <v>12058229</v>
      </c>
      <c r="D682" s="15" t="s">
        <v>90</v>
      </c>
      <c r="E682" s="15" t="s">
        <v>92</v>
      </c>
      <c r="F682" s="19">
        <v>2312.2798545248002</v>
      </c>
      <c r="G682" s="19">
        <v>8.9299497953858893</v>
      </c>
      <c r="H682" s="20">
        <v>4.3229017194034198E-69</v>
      </c>
      <c r="I682" s="15" t="s">
        <v>34</v>
      </c>
      <c r="K682" s="15" t="s">
        <v>91</v>
      </c>
      <c r="L682" s="15" t="s">
        <v>91</v>
      </c>
    </row>
    <row r="683" spans="1:12" ht="15" customHeight="1" x14ac:dyDescent="0.2">
      <c r="A683" s="15">
        <v>5</v>
      </c>
      <c r="B683" s="18">
        <v>14895477</v>
      </c>
      <c r="C683" s="18">
        <v>14895478</v>
      </c>
      <c r="D683" s="15" t="s">
        <v>90</v>
      </c>
      <c r="E683" s="15" t="s">
        <v>89</v>
      </c>
      <c r="F683" s="19">
        <v>104.74684944136099</v>
      </c>
      <c r="G683" s="19">
        <v>8.9289751844686691</v>
      </c>
      <c r="H683" s="20">
        <v>2.35856238059882E-10</v>
      </c>
      <c r="I683" s="15" t="s">
        <v>34</v>
      </c>
      <c r="K683" s="15" t="s">
        <v>91</v>
      </c>
      <c r="L683" s="15" t="s">
        <v>91</v>
      </c>
    </row>
    <row r="684" spans="1:12" ht="15" customHeight="1" x14ac:dyDescent="0.2">
      <c r="A684" s="15">
        <v>5</v>
      </c>
      <c r="B684" s="18">
        <v>13685416</v>
      </c>
      <c r="C684" s="18">
        <v>13685416</v>
      </c>
      <c r="D684" s="15" t="s">
        <v>90</v>
      </c>
      <c r="E684" s="15" t="s">
        <v>92</v>
      </c>
      <c r="F684" s="19">
        <v>105.365191980028</v>
      </c>
      <c r="G684" s="19">
        <v>8.9288709019386197</v>
      </c>
      <c r="H684" s="20">
        <v>6.13638590354809E-13</v>
      </c>
      <c r="I684" s="15" t="s">
        <v>34</v>
      </c>
      <c r="K684" s="15" t="s">
        <v>91</v>
      </c>
      <c r="L684" s="15" t="s">
        <v>91</v>
      </c>
    </row>
    <row r="685" spans="1:12" ht="15" customHeight="1" x14ac:dyDescent="0.2">
      <c r="A685" s="15">
        <v>2</v>
      </c>
      <c r="B685" s="18">
        <v>4188609</v>
      </c>
      <c r="C685" s="18">
        <v>4188610</v>
      </c>
      <c r="D685" s="15" t="s">
        <v>90</v>
      </c>
      <c r="E685" s="15" t="s">
        <v>92</v>
      </c>
      <c r="F685" s="19">
        <v>210.04502838455099</v>
      </c>
      <c r="G685" s="19">
        <v>8.9260306363441106</v>
      </c>
      <c r="H685" s="20">
        <v>4.48183317952114E-26</v>
      </c>
      <c r="I685" s="15" t="s">
        <v>34</v>
      </c>
      <c r="K685" s="15" t="s">
        <v>91</v>
      </c>
      <c r="L685" s="15" t="s">
        <v>91</v>
      </c>
    </row>
    <row r="686" spans="1:12" ht="15" customHeight="1" x14ac:dyDescent="0.2">
      <c r="A686" s="15">
        <v>4</v>
      </c>
      <c r="B686" s="18">
        <v>3471351</v>
      </c>
      <c r="C686" s="18">
        <v>3471351</v>
      </c>
      <c r="D686" s="15" t="s">
        <v>90</v>
      </c>
      <c r="E686" s="15" t="s">
        <v>89</v>
      </c>
      <c r="F686" s="19">
        <v>28.834117523158799</v>
      </c>
      <c r="G686" s="19">
        <v>8.9255155802121706</v>
      </c>
      <c r="H686" s="20">
        <v>1.91291850613775E-9</v>
      </c>
      <c r="I686" s="15" t="s">
        <v>34</v>
      </c>
      <c r="K686" s="15" t="s">
        <v>91</v>
      </c>
      <c r="L686" s="15" t="s">
        <v>91</v>
      </c>
    </row>
    <row r="687" spans="1:12" ht="15" customHeight="1" x14ac:dyDescent="0.2">
      <c r="A687" s="15">
        <v>1</v>
      </c>
      <c r="B687" s="18">
        <v>10512915</v>
      </c>
      <c r="C687" s="18">
        <v>10512917</v>
      </c>
      <c r="D687" s="15" t="s">
        <v>90</v>
      </c>
      <c r="E687" s="15" t="s">
        <v>92</v>
      </c>
      <c r="F687" s="19">
        <v>215.44991644700099</v>
      </c>
      <c r="G687" s="19">
        <v>8.9233965725307591</v>
      </c>
      <c r="H687" s="20">
        <v>2.53331321519809E-21</v>
      </c>
      <c r="I687" s="15" t="s">
        <v>34</v>
      </c>
      <c r="K687" s="15" t="s">
        <v>91</v>
      </c>
      <c r="L687" s="15" t="s">
        <v>91</v>
      </c>
    </row>
    <row r="688" spans="1:12" ht="15" customHeight="1" x14ac:dyDescent="0.2">
      <c r="A688" s="15">
        <v>4</v>
      </c>
      <c r="B688" s="18">
        <v>2087697</v>
      </c>
      <c r="C688" s="18">
        <v>2087697</v>
      </c>
      <c r="D688" s="15" t="s">
        <v>90</v>
      </c>
      <c r="E688" s="15" t="s">
        <v>89</v>
      </c>
      <c r="F688" s="19">
        <v>56.143344554780001</v>
      </c>
      <c r="G688" s="19">
        <v>8.9222963830224593</v>
      </c>
      <c r="H688" s="20">
        <v>1.11739179510546E-8</v>
      </c>
      <c r="I688" s="15" t="s">
        <v>34</v>
      </c>
      <c r="K688" s="15" t="s">
        <v>91</v>
      </c>
      <c r="L688" s="15" t="s">
        <v>91</v>
      </c>
    </row>
    <row r="689" spans="1:12" ht="15" customHeight="1" x14ac:dyDescent="0.2">
      <c r="A689" s="15">
        <v>5</v>
      </c>
      <c r="B689" s="18">
        <v>21892132</v>
      </c>
      <c r="C689" s="18">
        <v>21892132</v>
      </c>
      <c r="D689" s="15" t="s">
        <v>90</v>
      </c>
      <c r="E689" s="15" t="s">
        <v>89</v>
      </c>
      <c r="F689" s="19">
        <v>57.245731874177402</v>
      </c>
      <c r="G689" s="19">
        <v>8.92063410079143</v>
      </c>
      <c r="H689" s="20">
        <v>1.3728313639937E-10</v>
      </c>
      <c r="I689" s="15" t="s">
        <v>32</v>
      </c>
      <c r="J689" s="15" t="s">
        <v>1950</v>
      </c>
      <c r="K689" s="15" t="s">
        <v>1950</v>
      </c>
      <c r="L689" s="15" t="s">
        <v>1951</v>
      </c>
    </row>
    <row r="690" spans="1:12" ht="15" customHeight="1" x14ac:dyDescent="0.2">
      <c r="A690" s="15">
        <v>2</v>
      </c>
      <c r="B690" s="18">
        <v>15099446</v>
      </c>
      <c r="C690" s="18">
        <v>15099446</v>
      </c>
      <c r="D690" s="15" t="s">
        <v>90</v>
      </c>
      <c r="E690" s="15" t="s">
        <v>89</v>
      </c>
      <c r="F690" s="19">
        <v>29.289630464949401</v>
      </c>
      <c r="G690" s="19">
        <v>8.9204671392081405</v>
      </c>
      <c r="H690" s="20">
        <v>3.4070088683030899E-10</v>
      </c>
      <c r="I690" s="15" t="s">
        <v>34</v>
      </c>
      <c r="K690" s="15" t="s">
        <v>91</v>
      </c>
      <c r="L690" s="15" t="s">
        <v>91</v>
      </c>
    </row>
    <row r="691" spans="1:12" ht="15" customHeight="1" x14ac:dyDescent="0.2">
      <c r="A691" s="15">
        <v>3</v>
      </c>
      <c r="B691" s="18">
        <v>10211418</v>
      </c>
      <c r="C691" s="18">
        <v>10211418</v>
      </c>
      <c r="D691" s="15" t="s">
        <v>90</v>
      </c>
      <c r="E691" s="15" t="s">
        <v>89</v>
      </c>
      <c r="F691" s="19">
        <v>29.818572189616301</v>
      </c>
      <c r="G691" s="19">
        <v>8.9195688490823599</v>
      </c>
      <c r="H691" s="20">
        <v>1.7639431337883001E-10</v>
      </c>
      <c r="I691" s="15" t="s">
        <v>32</v>
      </c>
      <c r="J691" s="15" t="s">
        <v>1062</v>
      </c>
      <c r="K691" s="15" t="s">
        <v>1063</v>
      </c>
      <c r="L691" s="15" t="s">
        <v>581</v>
      </c>
    </row>
    <row r="692" spans="1:12" ht="15" customHeight="1" x14ac:dyDescent="0.2">
      <c r="A692" s="15">
        <v>1</v>
      </c>
      <c r="B692" s="18">
        <v>14256298</v>
      </c>
      <c r="C692" s="18">
        <v>14256299</v>
      </c>
      <c r="D692" s="15" t="s">
        <v>90</v>
      </c>
      <c r="E692" s="15" t="s">
        <v>92</v>
      </c>
      <c r="F692" s="19">
        <v>206.90004454013001</v>
      </c>
      <c r="G692" s="19">
        <v>8.9187196161220594</v>
      </c>
      <c r="H692" s="20">
        <v>1.6025373959103601E-23</v>
      </c>
      <c r="I692" s="15" t="s">
        <v>34</v>
      </c>
      <c r="K692" s="15" t="s">
        <v>91</v>
      </c>
      <c r="L692" s="15" t="s">
        <v>91</v>
      </c>
    </row>
    <row r="693" spans="1:12" ht="15" customHeight="1" x14ac:dyDescent="0.2">
      <c r="A693" s="15">
        <v>4</v>
      </c>
      <c r="B693" s="18">
        <v>17137358</v>
      </c>
      <c r="C693" s="18">
        <v>17137359</v>
      </c>
      <c r="D693" s="15" t="s">
        <v>90</v>
      </c>
      <c r="E693" s="15" t="s">
        <v>92</v>
      </c>
      <c r="F693" s="19">
        <v>102.080329361895</v>
      </c>
      <c r="G693" s="19">
        <v>8.9181952552140693</v>
      </c>
      <c r="H693" s="20">
        <v>7.9049025815777195E-12</v>
      </c>
      <c r="I693" s="15" t="s">
        <v>32</v>
      </c>
      <c r="J693" s="15" t="s">
        <v>1693</v>
      </c>
      <c r="K693" s="15" t="s">
        <v>1694</v>
      </c>
      <c r="L693" s="15" t="s">
        <v>1695</v>
      </c>
    </row>
    <row r="694" spans="1:12" ht="15" customHeight="1" x14ac:dyDescent="0.2">
      <c r="A694" s="15">
        <v>2</v>
      </c>
      <c r="B694" s="18">
        <v>3763598</v>
      </c>
      <c r="C694" s="18">
        <v>3763599</v>
      </c>
      <c r="D694" s="15" t="s">
        <v>90</v>
      </c>
      <c r="E694" s="15" t="s">
        <v>92</v>
      </c>
      <c r="F694" s="19">
        <v>28.947441450102598</v>
      </c>
      <c r="G694" s="19">
        <v>8.9174734187642208</v>
      </c>
      <c r="H694" s="20">
        <v>4.7960594112107103E-10</v>
      </c>
      <c r="I694" s="15" t="s">
        <v>34</v>
      </c>
      <c r="K694" s="15" t="s">
        <v>91</v>
      </c>
      <c r="L694" s="15" t="s">
        <v>91</v>
      </c>
    </row>
    <row r="695" spans="1:12" ht="15" customHeight="1" x14ac:dyDescent="0.2">
      <c r="A695" s="15">
        <v>5</v>
      </c>
      <c r="B695" s="18">
        <v>20677006</v>
      </c>
      <c r="C695" s="18">
        <v>20677006</v>
      </c>
      <c r="D695" s="15" t="s">
        <v>90</v>
      </c>
      <c r="E695" s="15" t="s">
        <v>92</v>
      </c>
      <c r="F695" s="19">
        <v>1159.8219651360901</v>
      </c>
      <c r="G695" s="19">
        <v>8.9137196904727691</v>
      </c>
      <c r="H695" s="20">
        <v>7.5663950568558703E-26</v>
      </c>
      <c r="I695" s="15" t="s">
        <v>34</v>
      </c>
      <c r="K695" s="15" t="s">
        <v>91</v>
      </c>
      <c r="L695" s="15" t="s">
        <v>91</v>
      </c>
    </row>
    <row r="696" spans="1:12" ht="15" customHeight="1" x14ac:dyDescent="0.2">
      <c r="A696" s="15">
        <v>4</v>
      </c>
      <c r="B696" s="18">
        <v>9378768</v>
      </c>
      <c r="C696" s="18">
        <v>9378768</v>
      </c>
      <c r="D696" s="15" t="s">
        <v>90</v>
      </c>
      <c r="E696" s="15" t="s">
        <v>89</v>
      </c>
      <c r="F696" s="19">
        <v>28.2735706624023</v>
      </c>
      <c r="G696" s="19">
        <v>8.9129722014025301</v>
      </c>
      <c r="H696" s="20">
        <v>2.6137987341160199E-9</v>
      </c>
      <c r="I696" s="15" t="s">
        <v>32</v>
      </c>
      <c r="J696" s="15" t="s">
        <v>1801</v>
      </c>
      <c r="K696" s="15" t="s">
        <v>1801</v>
      </c>
      <c r="L696" s="15" t="s">
        <v>1802</v>
      </c>
    </row>
    <row r="697" spans="1:12" ht="15" customHeight="1" x14ac:dyDescent="0.2">
      <c r="A697" s="15">
        <v>1</v>
      </c>
      <c r="B697" s="18">
        <v>3622258</v>
      </c>
      <c r="C697" s="18">
        <v>3622258</v>
      </c>
      <c r="D697" s="15" t="s">
        <v>90</v>
      </c>
      <c r="E697" s="15" t="s">
        <v>89</v>
      </c>
      <c r="F697" s="19">
        <v>468.20011715153902</v>
      </c>
      <c r="G697" s="19">
        <v>8.9113877714735494</v>
      </c>
      <c r="H697" s="20">
        <v>1.5797104131197001E-50</v>
      </c>
      <c r="I697" s="15" t="s">
        <v>32</v>
      </c>
      <c r="J697" s="15" t="s">
        <v>583</v>
      </c>
      <c r="K697" s="15" t="s">
        <v>584</v>
      </c>
      <c r="L697" s="15" t="s">
        <v>585</v>
      </c>
    </row>
    <row r="698" spans="1:12" ht="15" customHeight="1" x14ac:dyDescent="0.2">
      <c r="A698" s="15">
        <v>1</v>
      </c>
      <c r="B698" s="18">
        <v>16844723</v>
      </c>
      <c r="C698" s="18">
        <v>16844724</v>
      </c>
      <c r="D698" s="15" t="s">
        <v>90</v>
      </c>
      <c r="E698" s="15" t="s">
        <v>92</v>
      </c>
      <c r="F698" s="19">
        <v>522.76846657093199</v>
      </c>
      <c r="G698" s="19">
        <v>8.9094609528729194</v>
      </c>
      <c r="H698" s="20">
        <v>2.36786695391385E-41</v>
      </c>
      <c r="I698" s="15" t="s">
        <v>34</v>
      </c>
      <c r="K698" s="15" t="s">
        <v>91</v>
      </c>
      <c r="L698" s="15" t="s">
        <v>91</v>
      </c>
    </row>
    <row r="699" spans="1:12" ht="15" customHeight="1" x14ac:dyDescent="0.2">
      <c r="A699" s="15">
        <v>1</v>
      </c>
      <c r="B699" s="18">
        <v>20318487</v>
      </c>
      <c r="C699" s="18">
        <v>20318492</v>
      </c>
      <c r="D699" s="15" t="s">
        <v>90</v>
      </c>
      <c r="E699" s="15" t="s">
        <v>92</v>
      </c>
      <c r="F699" s="19">
        <v>154.69055699717001</v>
      </c>
      <c r="G699" s="19">
        <v>8.9086744813406398</v>
      </c>
      <c r="H699" s="20">
        <v>5.1873969736720097E-18</v>
      </c>
      <c r="I699" s="15" t="s">
        <v>34</v>
      </c>
      <c r="K699" s="15" t="s">
        <v>91</v>
      </c>
      <c r="L699" s="15" t="s">
        <v>91</v>
      </c>
    </row>
    <row r="700" spans="1:12" ht="15" customHeight="1" x14ac:dyDescent="0.2">
      <c r="A700" s="15">
        <v>4</v>
      </c>
      <c r="B700" s="18">
        <v>17846579</v>
      </c>
      <c r="C700" s="18">
        <v>17846579</v>
      </c>
      <c r="D700" s="15" t="s">
        <v>90</v>
      </c>
      <c r="E700" s="15" t="s">
        <v>89</v>
      </c>
      <c r="F700" s="19">
        <v>201.714414863304</v>
      </c>
      <c r="G700" s="19">
        <v>8.9084292142666008</v>
      </c>
      <c r="H700" s="20">
        <v>7.8930945288300402E-25</v>
      </c>
      <c r="I700" s="15" t="s">
        <v>32</v>
      </c>
      <c r="J700" s="15" t="s">
        <v>1710</v>
      </c>
      <c r="K700" s="15" t="s">
        <v>1710</v>
      </c>
      <c r="L700" s="15" t="s">
        <v>1711</v>
      </c>
    </row>
    <row r="701" spans="1:12" ht="15" customHeight="1" x14ac:dyDescent="0.2">
      <c r="A701" s="15">
        <v>4</v>
      </c>
      <c r="B701" s="18">
        <v>12942447</v>
      </c>
      <c r="C701" s="18">
        <v>12942447</v>
      </c>
      <c r="D701" s="15" t="s">
        <v>90</v>
      </c>
      <c r="E701" s="15" t="s">
        <v>92</v>
      </c>
      <c r="F701" s="19">
        <v>28.2144726942754</v>
      </c>
      <c r="G701" s="19">
        <v>8.9063269164375196</v>
      </c>
      <c r="H701" s="20">
        <v>1.89682910337105E-8</v>
      </c>
      <c r="I701" s="15" t="s">
        <v>32</v>
      </c>
      <c r="J701" s="15" t="s">
        <v>1591</v>
      </c>
      <c r="K701" s="15" t="s">
        <v>1591</v>
      </c>
      <c r="L701" s="15" t="s">
        <v>1592</v>
      </c>
    </row>
    <row r="702" spans="1:12" ht="15" customHeight="1" x14ac:dyDescent="0.2">
      <c r="A702" s="15">
        <v>2</v>
      </c>
      <c r="B702" s="18">
        <v>2155151</v>
      </c>
      <c r="C702" s="18">
        <v>2155151</v>
      </c>
      <c r="D702" s="15" t="s">
        <v>90</v>
      </c>
      <c r="E702" s="15" t="s">
        <v>92</v>
      </c>
      <c r="F702" s="19">
        <v>28.9733745755494</v>
      </c>
      <c r="G702" s="19">
        <v>8.9053572956745306</v>
      </c>
      <c r="H702" s="20">
        <v>8.2591204958059702E-7</v>
      </c>
      <c r="I702" s="15" t="s">
        <v>34</v>
      </c>
      <c r="K702" s="15" t="s">
        <v>91</v>
      </c>
      <c r="L702" s="15" t="s">
        <v>91</v>
      </c>
    </row>
    <row r="703" spans="1:12" ht="15" customHeight="1" x14ac:dyDescent="0.2">
      <c r="A703" s="15">
        <v>4</v>
      </c>
      <c r="B703" s="18">
        <v>17041844</v>
      </c>
      <c r="C703" s="18">
        <v>17041844</v>
      </c>
      <c r="D703" s="15" t="s">
        <v>90</v>
      </c>
      <c r="E703" s="15" t="s">
        <v>89</v>
      </c>
      <c r="F703" s="19">
        <v>304.32912759991501</v>
      </c>
      <c r="G703" s="19">
        <v>8.9023758338615604</v>
      </c>
      <c r="H703" s="20">
        <v>2.0148779344077598E-36</v>
      </c>
      <c r="I703" s="15" t="s">
        <v>34</v>
      </c>
      <c r="K703" s="15" t="s">
        <v>91</v>
      </c>
      <c r="L703" s="15" t="s">
        <v>91</v>
      </c>
    </row>
    <row r="704" spans="1:12" ht="15" customHeight="1" x14ac:dyDescent="0.2">
      <c r="A704" s="15">
        <v>3</v>
      </c>
      <c r="B704" s="18">
        <v>1067684</v>
      </c>
      <c r="C704" s="18">
        <v>1067684</v>
      </c>
      <c r="D704" s="15" t="s">
        <v>90</v>
      </c>
      <c r="E704" s="15" t="s">
        <v>92</v>
      </c>
      <c r="F704" s="19">
        <v>29.374204718094202</v>
      </c>
      <c r="G704" s="19">
        <v>8.9016863816439997</v>
      </c>
      <c r="H704" s="20">
        <v>1.10318779783901E-7</v>
      </c>
      <c r="I704" s="15" t="s">
        <v>32</v>
      </c>
      <c r="J704" s="15" t="s">
        <v>1074</v>
      </c>
      <c r="K704" s="15" t="s">
        <v>1075</v>
      </c>
      <c r="L704" s="15" t="s">
        <v>1076</v>
      </c>
    </row>
    <row r="705" spans="1:12" ht="15" customHeight="1" x14ac:dyDescent="0.2">
      <c r="A705" s="15">
        <v>5</v>
      </c>
      <c r="B705" s="18">
        <v>6831637</v>
      </c>
      <c r="C705" s="18">
        <v>6831638</v>
      </c>
      <c r="D705" s="15" t="s">
        <v>90</v>
      </c>
      <c r="E705" s="15" t="s">
        <v>92</v>
      </c>
      <c r="F705" s="19">
        <v>29.151799656672999</v>
      </c>
      <c r="G705" s="19">
        <v>8.9014211302964501</v>
      </c>
      <c r="H705" s="20">
        <v>1.23222736470391E-9</v>
      </c>
      <c r="I705" s="15" t="s">
        <v>34</v>
      </c>
      <c r="K705" s="15" t="s">
        <v>91</v>
      </c>
      <c r="L705" s="15" t="s">
        <v>91</v>
      </c>
    </row>
    <row r="706" spans="1:12" ht="15" customHeight="1" x14ac:dyDescent="0.2">
      <c r="A706" s="15">
        <v>2</v>
      </c>
      <c r="B706" s="18">
        <v>4188611</v>
      </c>
      <c r="C706" s="18">
        <v>4188612</v>
      </c>
      <c r="D706" s="15" t="s">
        <v>90</v>
      </c>
      <c r="E706" s="15" t="s">
        <v>92</v>
      </c>
      <c r="F706" s="19">
        <v>28.662495134707601</v>
      </c>
      <c r="G706" s="19">
        <v>8.9008775642154507</v>
      </c>
      <c r="H706" s="20">
        <v>4.9208047409670902E-10</v>
      </c>
      <c r="I706" s="15" t="s">
        <v>34</v>
      </c>
      <c r="K706" s="15" t="s">
        <v>91</v>
      </c>
      <c r="L706" s="15" t="s">
        <v>91</v>
      </c>
    </row>
    <row r="707" spans="1:12" ht="15" customHeight="1" x14ac:dyDescent="0.2">
      <c r="A707" s="15">
        <v>2</v>
      </c>
      <c r="B707" s="18">
        <v>9197093</v>
      </c>
      <c r="C707" s="18">
        <v>9197093</v>
      </c>
      <c r="D707" s="15" t="s">
        <v>90</v>
      </c>
      <c r="E707" s="15" t="s">
        <v>92</v>
      </c>
      <c r="F707" s="19">
        <v>28.825065997290402</v>
      </c>
      <c r="G707" s="19">
        <v>8.8975281813321896</v>
      </c>
      <c r="H707" s="20">
        <v>1.6611209092933E-9</v>
      </c>
      <c r="I707" s="15" t="s">
        <v>34</v>
      </c>
      <c r="K707" s="15" t="s">
        <v>91</v>
      </c>
      <c r="L707" s="15" t="s">
        <v>91</v>
      </c>
    </row>
    <row r="708" spans="1:12" ht="15" customHeight="1" x14ac:dyDescent="0.2">
      <c r="A708" s="15">
        <v>3</v>
      </c>
      <c r="B708" s="18">
        <v>3687511</v>
      </c>
      <c r="C708" s="18">
        <v>3687511</v>
      </c>
      <c r="D708" s="15" t="s">
        <v>90</v>
      </c>
      <c r="E708" s="15" t="s">
        <v>89</v>
      </c>
      <c r="F708" s="19">
        <v>104.258520996838</v>
      </c>
      <c r="G708" s="19">
        <v>8.8973757672126297</v>
      </c>
      <c r="H708" s="20">
        <v>6.2807612130921501E-12</v>
      </c>
      <c r="I708" s="15" t="s">
        <v>32</v>
      </c>
      <c r="J708" s="15" t="s">
        <v>1367</v>
      </c>
      <c r="K708" s="15" t="s">
        <v>1367</v>
      </c>
      <c r="L708" s="15" t="s">
        <v>1368</v>
      </c>
    </row>
    <row r="709" spans="1:12" ht="15" customHeight="1" x14ac:dyDescent="0.2">
      <c r="A709" s="15">
        <v>2</v>
      </c>
      <c r="B709" s="18">
        <v>2498026</v>
      </c>
      <c r="C709" s="18">
        <v>2498026</v>
      </c>
      <c r="D709" s="15" t="s">
        <v>90</v>
      </c>
      <c r="E709" s="15" t="s">
        <v>92</v>
      </c>
      <c r="F709" s="19">
        <v>863.63705368711896</v>
      </c>
      <c r="G709" s="19">
        <v>8.8970332193212407</v>
      </c>
      <c r="H709" s="20">
        <v>5.7504412026137796E-72</v>
      </c>
      <c r="I709" s="15" t="s">
        <v>34</v>
      </c>
      <c r="K709" s="15" t="s">
        <v>91</v>
      </c>
      <c r="L709" s="15" t="s">
        <v>91</v>
      </c>
    </row>
    <row r="710" spans="1:12" ht="15" customHeight="1" x14ac:dyDescent="0.2">
      <c r="A710" s="15">
        <v>5</v>
      </c>
      <c r="B710" s="18">
        <v>15032958</v>
      </c>
      <c r="C710" s="18">
        <v>15032958</v>
      </c>
      <c r="D710" s="15" t="s">
        <v>90</v>
      </c>
      <c r="E710" s="15" t="s">
        <v>92</v>
      </c>
      <c r="F710" s="19">
        <v>29.031922411965201</v>
      </c>
      <c r="G710" s="19">
        <v>8.8953724487920809</v>
      </c>
      <c r="H710" s="20">
        <v>7.0574643304805996E-9</v>
      </c>
      <c r="I710" s="15" t="s">
        <v>34</v>
      </c>
      <c r="K710" s="15" t="s">
        <v>91</v>
      </c>
      <c r="L710" s="15" t="s">
        <v>91</v>
      </c>
    </row>
    <row r="711" spans="1:12" ht="15" customHeight="1" x14ac:dyDescent="0.2">
      <c r="A711" s="15">
        <v>4</v>
      </c>
      <c r="B711" s="18">
        <v>4247311</v>
      </c>
      <c r="C711" s="18">
        <v>4247311</v>
      </c>
      <c r="D711" s="15" t="s">
        <v>90</v>
      </c>
      <c r="E711" s="15" t="s">
        <v>89</v>
      </c>
      <c r="F711" s="19">
        <v>28.330440461963299</v>
      </c>
      <c r="G711" s="19">
        <v>8.8950164352281291</v>
      </c>
      <c r="H711" s="20">
        <v>2.15387277879138E-9</v>
      </c>
      <c r="I711" s="15" t="s">
        <v>34</v>
      </c>
      <c r="K711" s="15" t="s">
        <v>91</v>
      </c>
      <c r="L711" s="15" t="s">
        <v>91</v>
      </c>
    </row>
    <row r="712" spans="1:12" ht="15" customHeight="1" x14ac:dyDescent="0.2">
      <c r="A712" s="15">
        <v>2</v>
      </c>
      <c r="B712" s="18">
        <v>19387115</v>
      </c>
      <c r="C712" s="18">
        <v>19387115</v>
      </c>
      <c r="D712" s="15" t="s">
        <v>90</v>
      </c>
      <c r="E712" s="15" t="s">
        <v>92</v>
      </c>
      <c r="F712" s="19">
        <v>55.956447785782601</v>
      </c>
      <c r="G712" s="19">
        <v>8.8949083852050599</v>
      </c>
      <c r="H712" s="20">
        <v>3.53177096343721E-8</v>
      </c>
      <c r="I712" s="15" t="s">
        <v>32</v>
      </c>
      <c r="J712" s="15" t="s">
        <v>955</v>
      </c>
      <c r="K712" s="15" t="s">
        <v>956</v>
      </c>
      <c r="L712" s="15" t="s">
        <v>957</v>
      </c>
    </row>
    <row r="713" spans="1:12" ht="15" customHeight="1" x14ac:dyDescent="0.2">
      <c r="A713" s="15">
        <v>3</v>
      </c>
      <c r="B713" s="18">
        <v>16342208</v>
      </c>
      <c r="C713" s="18">
        <v>16342208</v>
      </c>
      <c r="D713" s="15" t="s">
        <v>90</v>
      </c>
      <c r="E713" s="15" t="s">
        <v>92</v>
      </c>
      <c r="F713" s="19">
        <v>29.606008735843002</v>
      </c>
      <c r="G713" s="19">
        <v>8.89234106801322</v>
      </c>
      <c r="H713" s="20">
        <v>4.9179627151685298E-9</v>
      </c>
      <c r="I713" s="15" t="s">
        <v>34</v>
      </c>
      <c r="K713" s="15" t="s">
        <v>91</v>
      </c>
      <c r="L713" s="15" t="s">
        <v>91</v>
      </c>
    </row>
    <row r="714" spans="1:12" ht="15" customHeight="1" x14ac:dyDescent="0.2">
      <c r="A714" s="15">
        <v>1</v>
      </c>
      <c r="B714" s="18">
        <v>9077687</v>
      </c>
      <c r="C714" s="18">
        <v>9077687</v>
      </c>
      <c r="D714" s="15" t="s">
        <v>90</v>
      </c>
      <c r="E714" s="15" t="s">
        <v>89</v>
      </c>
      <c r="F714" s="19">
        <v>55.322815789503103</v>
      </c>
      <c r="G714" s="19">
        <v>8.8919892300871997</v>
      </c>
      <c r="H714" s="20">
        <v>2.7991814720002199E-8</v>
      </c>
      <c r="I714" s="15" t="s">
        <v>34</v>
      </c>
      <c r="K714" s="15" t="s">
        <v>91</v>
      </c>
      <c r="L714" s="15" t="s">
        <v>91</v>
      </c>
    </row>
    <row r="715" spans="1:12" ht="15" customHeight="1" x14ac:dyDescent="0.2">
      <c r="A715" s="15">
        <v>3</v>
      </c>
      <c r="B715" s="18">
        <v>21056350</v>
      </c>
      <c r="C715" s="18">
        <v>21056356</v>
      </c>
      <c r="D715" s="15" t="s">
        <v>90</v>
      </c>
      <c r="E715" s="15" t="s">
        <v>89</v>
      </c>
      <c r="F715" s="19">
        <v>29.461000421266501</v>
      </c>
      <c r="G715" s="19">
        <v>8.8901547201574296</v>
      </c>
      <c r="H715" s="20">
        <v>1.45279363092823E-9</v>
      </c>
      <c r="I715" s="15" t="s">
        <v>34</v>
      </c>
      <c r="K715" s="15" t="s">
        <v>91</v>
      </c>
      <c r="L715" s="15" t="s">
        <v>91</v>
      </c>
    </row>
    <row r="716" spans="1:12" ht="15" customHeight="1" x14ac:dyDescent="0.2">
      <c r="A716" s="15">
        <v>1</v>
      </c>
      <c r="B716" s="18">
        <v>22161991</v>
      </c>
      <c r="C716" s="18">
        <v>22161992</v>
      </c>
      <c r="D716" s="15" t="s">
        <v>90</v>
      </c>
      <c r="E716" s="15" t="s">
        <v>89</v>
      </c>
      <c r="F716" s="19">
        <v>203.708253729858</v>
      </c>
      <c r="G716" s="19">
        <v>8.8892478205308603</v>
      </c>
      <c r="H716" s="20">
        <v>2.0352608609614999E-22</v>
      </c>
      <c r="I716" s="15" t="s">
        <v>32</v>
      </c>
      <c r="J716" s="15" t="s">
        <v>310</v>
      </c>
      <c r="K716" s="15" t="s">
        <v>310</v>
      </c>
      <c r="L716" s="15" t="s">
        <v>311</v>
      </c>
    </row>
    <row r="717" spans="1:12" ht="15" customHeight="1" x14ac:dyDescent="0.2">
      <c r="A717" s="15">
        <v>2</v>
      </c>
      <c r="B717" s="18">
        <v>18627350</v>
      </c>
      <c r="C717" s="18">
        <v>18627350</v>
      </c>
      <c r="D717" s="15" t="s">
        <v>90</v>
      </c>
      <c r="E717" s="15" t="s">
        <v>92</v>
      </c>
      <c r="F717" s="19">
        <v>305.08531757946901</v>
      </c>
      <c r="G717" s="19">
        <v>8.8878429638834398</v>
      </c>
      <c r="H717" s="20">
        <v>4.2816113872185403E-36</v>
      </c>
      <c r="I717" s="15" t="s">
        <v>34</v>
      </c>
      <c r="K717" s="15" t="s">
        <v>91</v>
      </c>
      <c r="L717" s="15" t="s">
        <v>91</v>
      </c>
    </row>
    <row r="718" spans="1:12" ht="15" customHeight="1" x14ac:dyDescent="0.2">
      <c r="A718" s="15">
        <v>2</v>
      </c>
      <c r="B718" s="18">
        <v>5936715</v>
      </c>
      <c r="C718" s="18">
        <v>5936715</v>
      </c>
      <c r="D718" s="15" t="s">
        <v>90</v>
      </c>
      <c r="E718" s="15" t="s">
        <v>89</v>
      </c>
      <c r="F718" s="19">
        <v>97.865272418441506</v>
      </c>
      <c r="G718" s="19">
        <v>8.8877403424315897</v>
      </c>
      <c r="H718" s="20">
        <v>7.4169745087252002E-5</v>
      </c>
      <c r="I718" s="15" t="s">
        <v>34</v>
      </c>
      <c r="K718" s="15" t="s">
        <v>91</v>
      </c>
      <c r="L718" s="15" t="s">
        <v>91</v>
      </c>
    </row>
    <row r="719" spans="1:12" ht="15" customHeight="1" x14ac:dyDescent="0.2">
      <c r="A719" s="15">
        <v>4</v>
      </c>
      <c r="B719" s="18">
        <v>17041843</v>
      </c>
      <c r="C719" s="18">
        <v>17041843</v>
      </c>
      <c r="D719" s="15" t="s">
        <v>90</v>
      </c>
      <c r="E719" s="15" t="s">
        <v>89</v>
      </c>
      <c r="F719" s="19">
        <v>616.00459880216397</v>
      </c>
      <c r="G719" s="19">
        <v>8.8873998814528292</v>
      </c>
      <c r="H719" s="20">
        <v>3.45735262568999E-50</v>
      </c>
      <c r="I719" s="15" t="s">
        <v>34</v>
      </c>
      <c r="K719" s="15" t="s">
        <v>91</v>
      </c>
      <c r="L719" s="15" t="s">
        <v>91</v>
      </c>
    </row>
    <row r="720" spans="1:12" ht="15" customHeight="1" x14ac:dyDescent="0.2">
      <c r="A720" s="15">
        <v>1</v>
      </c>
      <c r="B720" s="18">
        <v>14124150</v>
      </c>
      <c r="C720" s="18">
        <v>14124150</v>
      </c>
      <c r="D720" s="15" t="s">
        <v>90</v>
      </c>
      <c r="E720" s="15" t="s">
        <v>92</v>
      </c>
      <c r="F720" s="19">
        <v>28.450673869389298</v>
      </c>
      <c r="G720" s="19">
        <v>8.8872363653737896</v>
      </c>
      <c r="H720" s="20">
        <v>9.2219132176422097E-7</v>
      </c>
      <c r="I720" s="15" t="s">
        <v>34</v>
      </c>
      <c r="K720" s="15" t="s">
        <v>91</v>
      </c>
      <c r="L720" s="15" t="s">
        <v>91</v>
      </c>
    </row>
    <row r="721" spans="1:12" ht="15" customHeight="1" x14ac:dyDescent="0.2">
      <c r="A721" s="15">
        <v>2</v>
      </c>
      <c r="B721" s="18">
        <v>14957218</v>
      </c>
      <c r="C721" s="18">
        <v>14957218</v>
      </c>
      <c r="D721" s="15" t="s">
        <v>90</v>
      </c>
      <c r="E721" s="15" t="s">
        <v>89</v>
      </c>
      <c r="F721" s="19">
        <v>56.057041305275803</v>
      </c>
      <c r="G721" s="19">
        <v>8.8871395290536999</v>
      </c>
      <c r="H721" s="20">
        <v>1.1646013054014499E-3</v>
      </c>
      <c r="I721" s="15" t="s">
        <v>34</v>
      </c>
      <c r="K721" s="15" t="s">
        <v>91</v>
      </c>
      <c r="L721" s="15" t="s">
        <v>91</v>
      </c>
    </row>
    <row r="722" spans="1:12" ht="15" customHeight="1" x14ac:dyDescent="0.2">
      <c r="A722" s="15">
        <v>5</v>
      </c>
      <c r="B722" s="18">
        <v>20677017</v>
      </c>
      <c r="C722" s="18">
        <v>20677018</v>
      </c>
      <c r="D722" s="15" t="s">
        <v>90</v>
      </c>
      <c r="E722" s="15" t="s">
        <v>92</v>
      </c>
      <c r="F722" s="19">
        <v>427.84458860062801</v>
      </c>
      <c r="G722" s="19">
        <v>8.8841698457937905</v>
      </c>
      <c r="H722" s="20">
        <v>4.3130475558294298E-21</v>
      </c>
      <c r="I722" s="15" t="s">
        <v>34</v>
      </c>
      <c r="K722" s="15" t="s">
        <v>91</v>
      </c>
      <c r="L722" s="15" t="s">
        <v>91</v>
      </c>
    </row>
    <row r="723" spans="1:12" ht="15" customHeight="1" x14ac:dyDescent="0.2">
      <c r="A723" s="15">
        <v>2</v>
      </c>
      <c r="B723" s="18">
        <v>3321961</v>
      </c>
      <c r="C723" s="18">
        <v>3321961</v>
      </c>
      <c r="D723" s="15" t="s">
        <v>90</v>
      </c>
      <c r="E723" s="15" t="s">
        <v>92</v>
      </c>
      <c r="F723" s="19">
        <v>28.167953153449101</v>
      </c>
      <c r="G723" s="19">
        <v>8.8818930697199807</v>
      </c>
      <c r="H723" s="20">
        <v>1.3981498890733599E-9</v>
      </c>
      <c r="I723" s="15" t="s">
        <v>34</v>
      </c>
      <c r="K723" s="15" t="s">
        <v>91</v>
      </c>
      <c r="L723" s="15" t="s">
        <v>91</v>
      </c>
    </row>
    <row r="724" spans="1:12" ht="15" customHeight="1" x14ac:dyDescent="0.2">
      <c r="A724" s="15">
        <v>5</v>
      </c>
      <c r="B724" s="18">
        <v>9474381</v>
      </c>
      <c r="C724" s="18">
        <v>9474381</v>
      </c>
      <c r="D724" s="15" t="s">
        <v>90</v>
      </c>
      <c r="E724" s="15" t="s">
        <v>92</v>
      </c>
      <c r="F724" s="19">
        <v>55.988056787603099</v>
      </c>
      <c r="G724" s="19">
        <v>8.8781171712893592</v>
      </c>
      <c r="H724" s="20">
        <v>2.3459784469279599E-7</v>
      </c>
      <c r="I724" s="15" t="s">
        <v>34</v>
      </c>
      <c r="K724" s="15" t="s">
        <v>91</v>
      </c>
      <c r="L724" s="15" t="s">
        <v>91</v>
      </c>
    </row>
    <row r="725" spans="1:12" ht="15" customHeight="1" x14ac:dyDescent="0.2">
      <c r="A725" s="15">
        <v>5</v>
      </c>
      <c r="B725" s="18">
        <v>1021890</v>
      </c>
      <c r="C725" s="18">
        <v>1021890</v>
      </c>
      <c r="D725" s="15" t="s">
        <v>90</v>
      </c>
      <c r="E725" s="15" t="s">
        <v>92</v>
      </c>
      <c r="F725" s="19">
        <v>103.44303478099999</v>
      </c>
      <c r="G725" s="19">
        <v>8.8736071569015191</v>
      </c>
      <c r="H725" s="20">
        <v>4.1035555986907603E-12</v>
      </c>
      <c r="I725" s="15" t="s">
        <v>34</v>
      </c>
      <c r="K725" s="15" t="s">
        <v>91</v>
      </c>
      <c r="L725" s="15" t="s">
        <v>91</v>
      </c>
    </row>
    <row r="726" spans="1:12" ht="15" customHeight="1" x14ac:dyDescent="0.2">
      <c r="A726" s="15">
        <v>3</v>
      </c>
      <c r="B726" s="18">
        <v>1990284</v>
      </c>
      <c r="C726" s="18">
        <v>1990284</v>
      </c>
      <c r="D726" s="15" t="s">
        <v>90</v>
      </c>
      <c r="E726" s="15" t="s">
        <v>89</v>
      </c>
      <c r="F726" s="19">
        <v>29.169224456892199</v>
      </c>
      <c r="G726" s="19">
        <v>8.8735589574084095</v>
      </c>
      <c r="H726" s="20">
        <v>8.0840918075256207E-9</v>
      </c>
      <c r="I726" s="15" t="s">
        <v>34</v>
      </c>
      <c r="K726" s="15" t="s">
        <v>91</v>
      </c>
      <c r="L726" s="15" t="s">
        <v>91</v>
      </c>
    </row>
    <row r="727" spans="1:12" ht="15" customHeight="1" x14ac:dyDescent="0.2">
      <c r="A727" s="15">
        <v>5</v>
      </c>
      <c r="B727" s="18">
        <v>22333417</v>
      </c>
      <c r="C727" s="18">
        <v>22333417</v>
      </c>
      <c r="D727" s="15" t="s">
        <v>90</v>
      </c>
      <c r="E727" s="15" t="s">
        <v>92</v>
      </c>
      <c r="F727" s="19">
        <v>28.650281588527601</v>
      </c>
      <c r="G727" s="19">
        <v>8.8726045095245691</v>
      </c>
      <c r="H727" s="20">
        <v>4.0386559456807599E-8</v>
      </c>
      <c r="I727" s="15" t="s">
        <v>34</v>
      </c>
      <c r="K727" s="15" t="s">
        <v>91</v>
      </c>
      <c r="L727" s="15" t="s">
        <v>91</v>
      </c>
    </row>
    <row r="728" spans="1:12" ht="15" customHeight="1" x14ac:dyDescent="0.2">
      <c r="A728" s="15">
        <v>3</v>
      </c>
      <c r="B728" s="18">
        <v>16426972</v>
      </c>
      <c r="C728" s="18">
        <v>16426972</v>
      </c>
      <c r="D728" s="15" t="s">
        <v>90</v>
      </c>
      <c r="E728" s="15" t="s">
        <v>89</v>
      </c>
      <c r="F728" s="19">
        <v>56.642014011093103</v>
      </c>
      <c r="G728" s="19">
        <v>8.8715564866209604</v>
      </c>
      <c r="H728" s="20">
        <v>7.6808892823255096E-10</v>
      </c>
      <c r="I728" s="15" t="s">
        <v>34</v>
      </c>
      <c r="K728" s="15" t="s">
        <v>91</v>
      </c>
      <c r="L728" s="15" t="s">
        <v>91</v>
      </c>
    </row>
    <row r="729" spans="1:12" ht="15" customHeight="1" x14ac:dyDescent="0.2">
      <c r="A729" s="15">
        <v>2</v>
      </c>
      <c r="B729" s="18">
        <v>3998182</v>
      </c>
      <c r="C729" s="18">
        <v>3998182</v>
      </c>
      <c r="D729" s="15" t="s">
        <v>90</v>
      </c>
      <c r="E729" s="15" t="s">
        <v>89</v>
      </c>
      <c r="F729" s="19">
        <v>28.636199914694402</v>
      </c>
      <c r="G729" s="19">
        <v>8.8693269174450204</v>
      </c>
      <c r="H729" s="20">
        <v>1.5086758648834699E-8</v>
      </c>
      <c r="I729" s="15" t="s">
        <v>34</v>
      </c>
      <c r="K729" s="15" t="s">
        <v>91</v>
      </c>
      <c r="L729" s="15" t="s">
        <v>91</v>
      </c>
    </row>
    <row r="730" spans="1:12" ht="15" customHeight="1" x14ac:dyDescent="0.2">
      <c r="A730" s="15">
        <v>2</v>
      </c>
      <c r="B730" s="18">
        <v>11052034</v>
      </c>
      <c r="C730" s="18">
        <v>11052034</v>
      </c>
      <c r="D730" s="15" t="s">
        <v>90</v>
      </c>
      <c r="E730" s="15" t="s">
        <v>92</v>
      </c>
      <c r="F730" s="19">
        <v>54.480762377611399</v>
      </c>
      <c r="G730" s="19">
        <v>8.8687089208751804</v>
      </c>
      <c r="H730" s="20">
        <v>1.3530555003622899E-9</v>
      </c>
      <c r="I730" s="15" t="s">
        <v>32</v>
      </c>
      <c r="J730" s="15" t="s">
        <v>760</v>
      </c>
      <c r="K730" s="15" t="s">
        <v>760</v>
      </c>
      <c r="L730" s="15" t="s">
        <v>761</v>
      </c>
    </row>
    <row r="731" spans="1:12" ht="15" customHeight="1" x14ac:dyDescent="0.2">
      <c r="A731" s="15">
        <v>1</v>
      </c>
      <c r="B731" s="18">
        <v>11856144</v>
      </c>
      <c r="C731" s="18">
        <v>11856151</v>
      </c>
      <c r="D731" s="15" t="s">
        <v>90</v>
      </c>
      <c r="E731" s="15" t="s">
        <v>92</v>
      </c>
      <c r="F731" s="19">
        <v>27.872001746000102</v>
      </c>
      <c r="G731" s="19">
        <v>8.8679870713283808</v>
      </c>
      <c r="H731" s="20">
        <v>5.2073484321055697E-3</v>
      </c>
      <c r="I731" s="15" t="s">
        <v>32</v>
      </c>
      <c r="J731" s="15" t="s">
        <v>155</v>
      </c>
      <c r="K731" s="15" t="s">
        <v>156</v>
      </c>
      <c r="L731" s="15" t="s">
        <v>157</v>
      </c>
    </row>
    <row r="732" spans="1:12" ht="15" customHeight="1" x14ac:dyDescent="0.2">
      <c r="A732" s="15">
        <v>3</v>
      </c>
      <c r="B732" s="18">
        <v>15964018</v>
      </c>
      <c r="C732" s="18">
        <v>15964018</v>
      </c>
      <c r="D732" s="15" t="s">
        <v>90</v>
      </c>
      <c r="E732" s="15" t="s">
        <v>89</v>
      </c>
      <c r="F732" s="19">
        <v>28.807529054070699</v>
      </c>
      <c r="G732" s="19">
        <v>8.8679748065151607</v>
      </c>
      <c r="H732" s="20">
        <v>2.5953027999686601E-10</v>
      </c>
      <c r="I732" s="15" t="s">
        <v>34</v>
      </c>
      <c r="K732" s="15" t="s">
        <v>91</v>
      </c>
      <c r="L732" s="15" t="s">
        <v>91</v>
      </c>
    </row>
    <row r="733" spans="1:12" ht="15" customHeight="1" x14ac:dyDescent="0.2">
      <c r="A733" s="15">
        <v>2</v>
      </c>
      <c r="B733" s="18">
        <v>19387108</v>
      </c>
      <c r="C733" s="18">
        <v>19387110</v>
      </c>
      <c r="D733" s="15" t="s">
        <v>90</v>
      </c>
      <c r="E733" s="15" t="s">
        <v>92</v>
      </c>
      <c r="F733" s="19">
        <v>28.2511232997897</v>
      </c>
      <c r="G733" s="19">
        <v>8.8679603479862905</v>
      </c>
      <c r="H733" s="20">
        <v>7.7692193366792997E-8</v>
      </c>
      <c r="I733" s="15" t="s">
        <v>32</v>
      </c>
      <c r="J733" s="15" t="s">
        <v>955</v>
      </c>
      <c r="K733" s="15" t="s">
        <v>956</v>
      </c>
      <c r="L733" s="15" t="s">
        <v>957</v>
      </c>
    </row>
    <row r="734" spans="1:12" ht="15" customHeight="1" x14ac:dyDescent="0.2">
      <c r="A734" s="15">
        <v>5</v>
      </c>
      <c r="B734" s="18">
        <v>22360456</v>
      </c>
      <c r="C734" s="18">
        <v>22360456</v>
      </c>
      <c r="D734" s="15" t="s">
        <v>90</v>
      </c>
      <c r="E734" s="15" t="s">
        <v>92</v>
      </c>
      <c r="F734" s="19">
        <v>261.07341571773202</v>
      </c>
      <c r="G734" s="19">
        <v>8.8676359638226305</v>
      </c>
      <c r="H734" s="20">
        <v>6.7072507464820696E-25</v>
      </c>
      <c r="I734" s="15" t="s">
        <v>34</v>
      </c>
      <c r="K734" s="15" t="s">
        <v>91</v>
      </c>
      <c r="L734" s="15" t="s">
        <v>91</v>
      </c>
    </row>
    <row r="735" spans="1:12" ht="15" customHeight="1" x14ac:dyDescent="0.2">
      <c r="A735" s="15">
        <v>5</v>
      </c>
      <c r="B735" s="18">
        <v>19519194</v>
      </c>
      <c r="C735" s="18">
        <v>19519194</v>
      </c>
      <c r="D735" s="15" t="s">
        <v>90</v>
      </c>
      <c r="E735" s="15" t="s">
        <v>89</v>
      </c>
      <c r="F735" s="19">
        <v>55.260954497107903</v>
      </c>
      <c r="G735" s="19">
        <v>8.8672883958659998</v>
      </c>
      <c r="H735" s="20">
        <v>9.1611044718959099E-10</v>
      </c>
      <c r="I735" s="15" t="s">
        <v>32</v>
      </c>
      <c r="J735" s="15" t="s">
        <v>1916</v>
      </c>
      <c r="K735" s="15" t="s">
        <v>1916</v>
      </c>
      <c r="L735" s="15" t="s">
        <v>1304</v>
      </c>
    </row>
    <row r="736" spans="1:12" ht="15" customHeight="1" x14ac:dyDescent="0.2">
      <c r="A736" s="15">
        <v>3</v>
      </c>
      <c r="B736" s="18">
        <v>1990281</v>
      </c>
      <c r="C736" s="18">
        <v>1990281</v>
      </c>
      <c r="D736" s="15" t="s">
        <v>90</v>
      </c>
      <c r="E736" s="15" t="s">
        <v>89</v>
      </c>
      <c r="F736" s="19">
        <v>56.437577870966599</v>
      </c>
      <c r="G736" s="19">
        <v>8.8669575649118197</v>
      </c>
      <c r="H736" s="20">
        <v>1.4426401424404401E-8</v>
      </c>
      <c r="I736" s="15" t="s">
        <v>34</v>
      </c>
      <c r="K736" s="15" t="s">
        <v>91</v>
      </c>
      <c r="L736" s="15" t="s">
        <v>91</v>
      </c>
    </row>
    <row r="737" spans="1:12" ht="15" customHeight="1" x14ac:dyDescent="0.2">
      <c r="A737" s="15">
        <v>3</v>
      </c>
      <c r="B737" s="18">
        <v>2297165</v>
      </c>
      <c r="C737" s="18">
        <v>2297165</v>
      </c>
      <c r="D737" s="15" t="s">
        <v>90</v>
      </c>
      <c r="E737" s="15" t="s">
        <v>92</v>
      </c>
      <c r="F737" s="19">
        <v>28.9606655505223</v>
      </c>
      <c r="G737" s="19">
        <v>8.8657821715987701</v>
      </c>
      <c r="H737" s="20">
        <v>1.31879269631963E-9</v>
      </c>
      <c r="I737" s="15" t="s">
        <v>97</v>
      </c>
      <c r="J737" s="15" t="s">
        <v>1302</v>
      </c>
      <c r="K737" s="15" t="s">
        <v>1302</v>
      </c>
      <c r="L737" s="15" t="s">
        <v>97</v>
      </c>
    </row>
    <row r="738" spans="1:12" ht="15" customHeight="1" x14ac:dyDescent="0.2">
      <c r="A738" s="15">
        <v>1</v>
      </c>
      <c r="B738" s="18">
        <v>29467137</v>
      </c>
      <c r="C738" s="18">
        <v>29467137</v>
      </c>
      <c r="D738" s="15" t="s">
        <v>90</v>
      </c>
      <c r="E738" s="15" t="s">
        <v>89</v>
      </c>
      <c r="F738" s="19">
        <v>28.001591399924902</v>
      </c>
      <c r="G738" s="19">
        <v>8.8652985649799696</v>
      </c>
      <c r="H738" s="20">
        <v>6.2900748299541702E-3</v>
      </c>
      <c r="I738" s="15" t="s">
        <v>34</v>
      </c>
      <c r="K738" s="15" t="s">
        <v>91</v>
      </c>
      <c r="L738" s="15" t="s">
        <v>91</v>
      </c>
    </row>
    <row r="739" spans="1:12" ht="15" customHeight="1" x14ac:dyDescent="0.2">
      <c r="A739" s="15">
        <v>1</v>
      </c>
      <c r="B739" s="18">
        <v>1338074</v>
      </c>
      <c r="C739" s="18">
        <v>1338074</v>
      </c>
      <c r="D739" s="15" t="s">
        <v>90</v>
      </c>
      <c r="E739" s="15" t="s">
        <v>92</v>
      </c>
      <c r="F739" s="19">
        <v>28.043999286982</v>
      </c>
      <c r="G739" s="19">
        <v>8.8647444793960695</v>
      </c>
      <c r="H739" s="20">
        <v>1.13396840413487E-8</v>
      </c>
      <c r="I739" s="15" t="s">
        <v>34</v>
      </c>
      <c r="K739" s="15" t="s">
        <v>91</v>
      </c>
      <c r="L739" s="15" t="s">
        <v>91</v>
      </c>
    </row>
    <row r="740" spans="1:12" ht="15" customHeight="1" x14ac:dyDescent="0.2">
      <c r="A740" s="15">
        <v>5</v>
      </c>
      <c r="B740" s="18">
        <v>12627928</v>
      </c>
      <c r="C740" s="18">
        <v>12627937</v>
      </c>
      <c r="D740" s="15" t="s">
        <v>90</v>
      </c>
      <c r="E740" s="15" t="s">
        <v>92</v>
      </c>
      <c r="F740" s="19">
        <v>28.443222144165802</v>
      </c>
      <c r="G740" s="19">
        <v>8.86379967992705</v>
      </c>
      <c r="H740" s="20">
        <v>4.3420553404451701E-9</v>
      </c>
      <c r="I740" s="15" t="s">
        <v>34</v>
      </c>
      <c r="K740" s="15" t="s">
        <v>91</v>
      </c>
      <c r="L740" s="15" t="s">
        <v>91</v>
      </c>
    </row>
    <row r="741" spans="1:12" ht="15" customHeight="1" x14ac:dyDescent="0.2">
      <c r="A741" s="15">
        <v>3</v>
      </c>
      <c r="B741" s="18">
        <v>1415361</v>
      </c>
      <c r="C741" s="18">
        <v>1415362</v>
      </c>
      <c r="D741" s="15" t="s">
        <v>90</v>
      </c>
      <c r="E741" s="15" t="s">
        <v>181</v>
      </c>
      <c r="F741" s="19">
        <v>56.381841336420102</v>
      </c>
      <c r="G741" s="19">
        <v>8.8637666575258596</v>
      </c>
      <c r="H741" s="20">
        <v>2.5720348141205401E-10</v>
      </c>
      <c r="I741" s="15" t="s">
        <v>32</v>
      </c>
      <c r="J741" s="15" t="s">
        <v>1108</v>
      </c>
      <c r="K741" s="15" t="s">
        <v>1108</v>
      </c>
      <c r="L741" s="15" t="s">
        <v>1109</v>
      </c>
    </row>
    <row r="742" spans="1:12" ht="15" customHeight="1" x14ac:dyDescent="0.2">
      <c r="A742" s="15">
        <v>4</v>
      </c>
      <c r="B742" s="18">
        <v>15879667</v>
      </c>
      <c r="C742" s="18">
        <v>15879667</v>
      </c>
      <c r="D742" s="15" t="s">
        <v>90</v>
      </c>
      <c r="E742" s="15" t="s">
        <v>89</v>
      </c>
      <c r="F742" s="19">
        <v>27.565643907680101</v>
      </c>
      <c r="G742" s="19">
        <v>8.86342701648557</v>
      </c>
      <c r="H742" s="20">
        <v>8.6636757533166296E-10</v>
      </c>
      <c r="I742" s="15" t="s">
        <v>32</v>
      </c>
      <c r="J742" s="15" t="s">
        <v>1656</v>
      </c>
      <c r="K742" s="15" t="s">
        <v>1656</v>
      </c>
      <c r="L742" s="15" t="s">
        <v>1657</v>
      </c>
    </row>
    <row r="743" spans="1:12" ht="15" customHeight="1" x14ac:dyDescent="0.2">
      <c r="A743" s="15">
        <v>3</v>
      </c>
      <c r="B743" s="18">
        <v>7817070</v>
      </c>
      <c r="C743" s="18">
        <v>7817070</v>
      </c>
      <c r="D743" s="15" t="s">
        <v>90</v>
      </c>
      <c r="E743" s="15" t="s">
        <v>89</v>
      </c>
      <c r="F743" s="19">
        <v>28.706101618001199</v>
      </c>
      <c r="G743" s="19">
        <v>8.8627194942952308</v>
      </c>
      <c r="H743" s="20">
        <v>2.1550525363085199E-10</v>
      </c>
      <c r="I743" s="15" t="s">
        <v>34</v>
      </c>
      <c r="K743" s="15" t="s">
        <v>91</v>
      </c>
      <c r="L743" s="15" t="s">
        <v>91</v>
      </c>
    </row>
    <row r="744" spans="1:12" ht="15" customHeight="1" x14ac:dyDescent="0.2">
      <c r="A744" s="15">
        <v>1</v>
      </c>
      <c r="B744" s="18">
        <v>12598152</v>
      </c>
      <c r="C744" s="18">
        <v>12598152</v>
      </c>
      <c r="D744" s="15" t="s">
        <v>90</v>
      </c>
      <c r="E744" s="15" t="s">
        <v>92</v>
      </c>
      <c r="F744" s="19">
        <v>28.008372875001299</v>
      </c>
      <c r="G744" s="19">
        <v>8.8625091684299502</v>
      </c>
      <c r="H744" s="20">
        <v>2.7785118115644698E-8</v>
      </c>
      <c r="I744" s="15" t="s">
        <v>32</v>
      </c>
      <c r="J744" s="15" t="s">
        <v>170</v>
      </c>
      <c r="K744" s="15" t="s">
        <v>171</v>
      </c>
      <c r="L744" s="15" t="s">
        <v>172</v>
      </c>
    </row>
    <row r="745" spans="1:12" ht="15" customHeight="1" x14ac:dyDescent="0.2">
      <c r="A745" s="15">
        <v>3</v>
      </c>
      <c r="B745" s="18">
        <v>12214481</v>
      </c>
      <c r="C745" s="18">
        <v>12214481</v>
      </c>
      <c r="D745" s="15" t="s">
        <v>90</v>
      </c>
      <c r="E745" s="15" t="s">
        <v>92</v>
      </c>
      <c r="F745" s="19">
        <v>55.973642139380097</v>
      </c>
      <c r="G745" s="19">
        <v>8.8608933791243096</v>
      </c>
      <c r="H745" s="20">
        <v>1.4841549215641701E-10</v>
      </c>
      <c r="I745" s="15" t="s">
        <v>34</v>
      </c>
      <c r="K745" s="15" t="s">
        <v>91</v>
      </c>
      <c r="L745" s="15" t="s">
        <v>91</v>
      </c>
    </row>
    <row r="746" spans="1:12" ht="15" customHeight="1" x14ac:dyDescent="0.2">
      <c r="A746" s="15">
        <v>5</v>
      </c>
      <c r="B746" s="18">
        <v>5724531</v>
      </c>
      <c r="C746" s="18">
        <v>5724532</v>
      </c>
      <c r="D746" s="15" t="s">
        <v>90</v>
      </c>
      <c r="E746" s="15" t="s">
        <v>92</v>
      </c>
      <c r="F746" s="19">
        <v>28.090070453257201</v>
      </c>
      <c r="G746" s="19">
        <v>8.8589881167265698</v>
      </c>
      <c r="H746" s="20">
        <v>8.3899887705975697E-9</v>
      </c>
      <c r="I746" s="15" t="s">
        <v>32</v>
      </c>
      <c r="J746" s="15" t="s">
        <v>2128</v>
      </c>
      <c r="K746" s="15" t="s">
        <v>2128</v>
      </c>
      <c r="L746" s="15" t="s">
        <v>290</v>
      </c>
    </row>
    <row r="747" spans="1:12" ht="15" customHeight="1" x14ac:dyDescent="0.2">
      <c r="A747" s="15">
        <v>4</v>
      </c>
      <c r="B747" s="18">
        <v>8188712</v>
      </c>
      <c r="C747" s="18">
        <v>8188712</v>
      </c>
      <c r="D747" s="15" t="s">
        <v>90</v>
      </c>
      <c r="E747" s="15" t="s">
        <v>92</v>
      </c>
      <c r="F747" s="19">
        <v>27.252437993375501</v>
      </c>
      <c r="G747" s="19">
        <v>8.8584746550100508</v>
      </c>
      <c r="H747" s="20">
        <v>1.4812909034632601E-9</v>
      </c>
      <c r="I747" s="15" t="s">
        <v>32</v>
      </c>
      <c r="J747" s="15" t="s">
        <v>1788</v>
      </c>
      <c r="K747" s="15" t="s">
        <v>1788</v>
      </c>
      <c r="L747" s="15" t="s">
        <v>847</v>
      </c>
    </row>
    <row r="748" spans="1:12" ht="15" customHeight="1" x14ac:dyDescent="0.2">
      <c r="A748" s="15">
        <v>5</v>
      </c>
      <c r="B748" s="18">
        <v>25030983</v>
      </c>
      <c r="C748" s="18">
        <v>25030983</v>
      </c>
      <c r="D748" s="15" t="s">
        <v>90</v>
      </c>
      <c r="E748" s="15" t="s">
        <v>89</v>
      </c>
      <c r="F748" s="19">
        <v>28.156015781827701</v>
      </c>
      <c r="G748" s="19">
        <v>8.8580638814182695</v>
      </c>
      <c r="H748" s="20">
        <v>8.3002131073703399E-10</v>
      </c>
      <c r="I748" s="15" t="s">
        <v>34</v>
      </c>
      <c r="K748" s="15" t="s">
        <v>91</v>
      </c>
      <c r="L748" s="15" t="s">
        <v>91</v>
      </c>
    </row>
    <row r="749" spans="1:12" ht="15" customHeight="1" x14ac:dyDescent="0.2">
      <c r="A749" s="15">
        <v>4</v>
      </c>
      <c r="B749" s="18">
        <v>2393014</v>
      </c>
      <c r="C749" s="18">
        <v>2393014</v>
      </c>
      <c r="D749" s="15" t="s">
        <v>90</v>
      </c>
      <c r="E749" s="15" t="s">
        <v>89</v>
      </c>
      <c r="F749" s="19">
        <v>53.645851982106699</v>
      </c>
      <c r="G749" s="19">
        <v>8.8574563264426907</v>
      </c>
      <c r="H749" s="20">
        <v>8.27863021908963E-8</v>
      </c>
      <c r="I749" s="15" t="s">
        <v>34</v>
      </c>
      <c r="K749" s="15" t="s">
        <v>91</v>
      </c>
      <c r="L749" s="15" t="s">
        <v>91</v>
      </c>
    </row>
    <row r="750" spans="1:12" ht="15" customHeight="1" x14ac:dyDescent="0.2">
      <c r="A750" s="15">
        <v>4</v>
      </c>
      <c r="B750" s="18">
        <v>11852414</v>
      </c>
      <c r="C750" s="18">
        <v>11852414</v>
      </c>
      <c r="D750" s="15" t="s">
        <v>90</v>
      </c>
      <c r="E750" s="15" t="s">
        <v>89</v>
      </c>
      <c r="F750" s="19">
        <v>27.406211706486499</v>
      </c>
      <c r="G750" s="19">
        <v>8.8564773267837094</v>
      </c>
      <c r="H750" s="20">
        <v>6.3310077505325705E-10</v>
      </c>
      <c r="I750" s="15" t="s">
        <v>32</v>
      </c>
      <c r="J750" s="15" t="s">
        <v>1561</v>
      </c>
      <c r="K750" s="15" t="s">
        <v>1561</v>
      </c>
      <c r="L750" s="15" t="s">
        <v>91</v>
      </c>
    </row>
    <row r="751" spans="1:12" ht="15" customHeight="1" x14ac:dyDescent="0.2">
      <c r="A751" s="15">
        <v>4</v>
      </c>
      <c r="B751" s="18">
        <v>11852414</v>
      </c>
      <c r="C751" s="18">
        <v>11852414</v>
      </c>
      <c r="D751" s="15" t="s">
        <v>90</v>
      </c>
      <c r="E751" s="15" t="s">
        <v>89</v>
      </c>
      <c r="F751" s="19">
        <v>27.406211706486499</v>
      </c>
      <c r="G751" s="19">
        <v>8.8564773267837094</v>
      </c>
      <c r="H751" s="20">
        <v>6.3310077505325705E-10</v>
      </c>
      <c r="I751" s="15" t="s">
        <v>32</v>
      </c>
      <c r="J751" s="15" t="s">
        <v>1562</v>
      </c>
      <c r="K751" s="15" t="s">
        <v>1562</v>
      </c>
      <c r="L751" s="15" t="s">
        <v>1563</v>
      </c>
    </row>
    <row r="752" spans="1:12" ht="15" customHeight="1" x14ac:dyDescent="0.2">
      <c r="A752" s="15">
        <v>5</v>
      </c>
      <c r="B752" s="18">
        <v>22794420</v>
      </c>
      <c r="C752" s="18">
        <v>22794420</v>
      </c>
      <c r="D752" s="15" t="s">
        <v>90</v>
      </c>
      <c r="E752" s="15" t="s">
        <v>181</v>
      </c>
      <c r="F752" s="19">
        <v>28.070782570372501</v>
      </c>
      <c r="G752" s="19">
        <v>8.8539814831688304</v>
      </c>
      <c r="H752" s="20">
        <v>1.0386545639176101E-9</v>
      </c>
      <c r="I752" s="15" t="s">
        <v>34</v>
      </c>
      <c r="K752" s="15" t="s">
        <v>91</v>
      </c>
      <c r="L752" s="15" t="s">
        <v>91</v>
      </c>
    </row>
    <row r="753" spans="1:12" ht="15" customHeight="1" x14ac:dyDescent="0.2">
      <c r="A753" s="15">
        <v>3</v>
      </c>
      <c r="B753" s="18">
        <v>15461022</v>
      </c>
      <c r="C753" s="18">
        <v>15461022</v>
      </c>
      <c r="D753" s="15" t="s">
        <v>90</v>
      </c>
      <c r="E753" s="15" t="s">
        <v>92</v>
      </c>
      <c r="F753" s="19">
        <v>28.5419814668515</v>
      </c>
      <c r="G753" s="19">
        <v>8.8538501697792</v>
      </c>
      <c r="H753" s="20">
        <v>4.7546292122007001E-10</v>
      </c>
      <c r="I753" s="15" t="s">
        <v>34</v>
      </c>
      <c r="K753" s="15" t="s">
        <v>91</v>
      </c>
      <c r="L753" s="15" t="s">
        <v>91</v>
      </c>
    </row>
    <row r="754" spans="1:12" ht="15" customHeight="1" x14ac:dyDescent="0.2">
      <c r="A754" s="15">
        <v>1</v>
      </c>
      <c r="B754" s="18">
        <v>8980486</v>
      </c>
      <c r="C754" s="18">
        <v>8980486</v>
      </c>
      <c r="D754" s="15" t="s">
        <v>90</v>
      </c>
      <c r="E754" s="15" t="s">
        <v>89</v>
      </c>
      <c r="F754" s="19">
        <v>154.44627549335499</v>
      </c>
      <c r="G754" s="19">
        <v>8.8537697651563008</v>
      </c>
      <c r="H754" s="20">
        <v>3.74254688525353E-18</v>
      </c>
      <c r="I754" s="15" t="s">
        <v>34</v>
      </c>
      <c r="K754" s="15" t="s">
        <v>91</v>
      </c>
      <c r="L754" s="15" t="s">
        <v>91</v>
      </c>
    </row>
    <row r="755" spans="1:12" ht="15" customHeight="1" x14ac:dyDescent="0.2">
      <c r="A755" s="15">
        <v>1</v>
      </c>
      <c r="B755" s="18">
        <v>16122026</v>
      </c>
      <c r="C755" s="18">
        <v>16122026</v>
      </c>
      <c r="D755" s="15" t="s">
        <v>90</v>
      </c>
      <c r="E755" s="15" t="s">
        <v>92</v>
      </c>
      <c r="F755" s="19">
        <v>27.827900748119902</v>
      </c>
      <c r="G755" s="19">
        <v>8.8533817133476997</v>
      </c>
      <c r="H755" s="20">
        <v>1.4525834594014799E-7</v>
      </c>
      <c r="I755" s="15" t="s">
        <v>34</v>
      </c>
      <c r="K755" s="15" t="s">
        <v>91</v>
      </c>
      <c r="L755" s="15" t="s">
        <v>91</v>
      </c>
    </row>
    <row r="756" spans="1:12" ht="15" customHeight="1" x14ac:dyDescent="0.2">
      <c r="A756" s="15">
        <v>3</v>
      </c>
      <c r="B756" s="18">
        <v>1415422</v>
      </c>
      <c r="C756" s="18">
        <v>1415422</v>
      </c>
      <c r="D756" s="15" t="s">
        <v>90</v>
      </c>
      <c r="E756" s="15" t="s">
        <v>89</v>
      </c>
      <c r="F756" s="19">
        <v>28.725094912141699</v>
      </c>
      <c r="G756" s="19">
        <v>8.8524332913667596</v>
      </c>
      <c r="H756" s="20">
        <v>1.0855265319504399E-9</v>
      </c>
      <c r="I756" s="15" t="s">
        <v>32</v>
      </c>
      <c r="J756" s="15" t="s">
        <v>1108</v>
      </c>
      <c r="K756" s="15" t="s">
        <v>1108</v>
      </c>
      <c r="L756" s="15" t="s">
        <v>1109</v>
      </c>
    </row>
    <row r="757" spans="1:12" ht="15" customHeight="1" x14ac:dyDescent="0.2">
      <c r="A757" s="15">
        <v>1</v>
      </c>
      <c r="B757" s="18">
        <v>19232057</v>
      </c>
      <c r="C757" s="18">
        <v>19232061</v>
      </c>
      <c r="D757" s="15" t="s">
        <v>90</v>
      </c>
      <c r="E757" s="15" t="s">
        <v>92</v>
      </c>
      <c r="F757" s="19">
        <v>197.21924324231301</v>
      </c>
      <c r="G757" s="19">
        <v>8.8515584260095395</v>
      </c>
      <c r="H757" s="20">
        <v>1.0372724716257101E-12</v>
      </c>
      <c r="I757" s="15" t="s">
        <v>32</v>
      </c>
      <c r="J757" s="15" t="s">
        <v>258</v>
      </c>
      <c r="K757" s="15" t="s">
        <v>258</v>
      </c>
      <c r="L757" s="15" t="s">
        <v>259</v>
      </c>
    </row>
    <row r="758" spans="1:12" ht="15" customHeight="1" x14ac:dyDescent="0.2">
      <c r="A758" s="15">
        <v>3</v>
      </c>
      <c r="B758" s="18">
        <v>16342133</v>
      </c>
      <c r="C758" s="18">
        <v>16342133</v>
      </c>
      <c r="D758" s="15" t="s">
        <v>90</v>
      </c>
      <c r="E758" s="15" t="s">
        <v>89</v>
      </c>
      <c r="F758" s="19">
        <v>101.134967748227</v>
      </c>
      <c r="G758" s="19">
        <v>8.8509365296751703</v>
      </c>
      <c r="H758" s="20">
        <v>6.6714505193158096E-12</v>
      </c>
      <c r="I758" s="15" t="s">
        <v>34</v>
      </c>
      <c r="K758" s="15" t="s">
        <v>91</v>
      </c>
      <c r="L758" s="15" t="s">
        <v>91</v>
      </c>
    </row>
    <row r="759" spans="1:12" ht="15" customHeight="1" x14ac:dyDescent="0.2">
      <c r="A759" s="15">
        <v>2</v>
      </c>
      <c r="B759" s="18">
        <v>6797366</v>
      </c>
      <c r="C759" s="18">
        <v>6797369</v>
      </c>
      <c r="D759" s="15" t="s">
        <v>90</v>
      </c>
      <c r="E759" s="15" t="s">
        <v>92</v>
      </c>
      <c r="F759" s="19">
        <v>54.335049207949801</v>
      </c>
      <c r="G759" s="19">
        <v>8.8505306998241497</v>
      </c>
      <c r="H759" s="20">
        <v>9.9902119732548108E-9</v>
      </c>
      <c r="I759" s="15" t="s">
        <v>32</v>
      </c>
      <c r="J759" s="15" t="s">
        <v>1006</v>
      </c>
      <c r="K759" s="15" t="s">
        <v>1006</v>
      </c>
      <c r="L759" s="15" t="s">
        <v>151</v>
      </c>
    </row>
    <row r="760" spans="1:12" ht="15" customHeight="1" x14ac:dyDescent="0.2">
      <c r="A760" s="15">
        <v>3</v>
      </c>
      <c r="B760" s="18">
        <v>14250742</v>
      </c>
      <c r="C760" s="18">
        <v>14250745</v>
      </c>
      <c r="D760" s="15" t="s">
        <v>90</v>
      </c>
      <c r="E760" s="15" t="s">
        <v>89</v>
      </c>
      <c r="F760" s="19">
        <v>28.309608147813101</v>
      </c>
      <c r="G760" s="19">
        <v>8.8490564437108805</v>
      </c>
      <c r="H760" s="20">
        <v>7.3461386411760301E-8</v>
      </c>
      <c r="I760" s="15" t="s">
        <v>34</v>
      </c>
      <c r="K760" s="15" t="s">
        <v>91</v>
      </c>
      <c r="L760" s="15" t="s">
        <v>91</v>
      </c>
    </row>
    <row r="761" spans="1:12" ht="15" customHeight="1" x14ac:dyDescent="0.2">
      <c r="A761" s="15">
        <v>4</v>
      </c>
      <c r="B761" s="18">
        <v>2218702</v>
      </c>
      <c r="C761" s="18">
        <v>2218702</v>
      </c>
      <c r="D761" s="15" t="s">
        <v>90</v>
      </c>
      <c r="E761" s="15" t="s">
        <v>92</v>
      </c>
      <c r="F761" s="19">
        <v>94.652637171549003</v>
      </c>
      <c r="G761" s="19">
        <v>8.8487954793669097</v>
      </c>
      <c r="H761" s="20">
        <v>1.45223474143964E-11</v>
      </c>
      <c r="I761" s="15" t="s">
        <v>32</v>
      </c>
      <c r="J761" s="15" t="s">
        <v>1736</v>
      </c>
      <c r="K761" s="15" t="s">
        <v>1737</v>
      </c>
      <c r="L761" s="15" t="s">
        <v>1738</v>
      </c>
    </row>
    <row r="762" spans="1:12" ht="15" customHeight="1" x14ac:dyDescent="0.2">
      <c r="A762" s="15">
        <v>3</v>
      </c>
      <c r="B762" s="18">
        <v>1415297</v>
      </c>
      <c r="C762" s="18">
        <v>1415297</v>
      </c>
      <c r="D762" s="15" t="s">
        <v>90</v>
      </c>
      <c r="E762" s="15" t="s">
        <v>92</v>
      </c>
      <c r="F762" s="19">
        <v>28.281156530770499</v>
      </c>
      <c r="G762" s="19">
        <v>8.8486666204010493</v>
      </c>
      <c r="H762" s="20">
        <v>1.29886091060641E-9</v>
      </c>
      <c r="I762" s="15" t="s">
        <v>32</v>
      </c>
      <c r="J762" s="15" t="s">
        <v>1108</v>
      </c>
      <c r="K762" s="15" t="s">
        <v>1108</v>
      </c>
      <c r="L762" s="15" t="s">
        <v>1109</v>
      </c>
    </row>
    <row r="763" spans="1:12" ht="15" customHeight="1" x14ac:dyDescent="0.2">
      <c r="A763" s="15">
        <v>2</v>
      </c>
      <c r="B763" s="18">
        <v>9404679</v>
      </c>
      <c r="C763" s="18">
        <v>9404684</v>
      </c>
      <c r="D763" s="15" t="s">
        <v>90</v>
      </c>
      <c r="E763" s="15" t="s">
        <v>92</v>
      </c>
      <c r="F763" s="19">
        <v>340.754033585049</v>
      </c>
      <c r="G763" s="19">
        <v>8.8486216554987696</v>
      </c>
      <c r="H763" s="20">
        <v>3.81435057738447E-31</v>
      </c>
      <c r="I763" s="15" t="s">
        <v>34</v>
      </c>
      <c r="K763" s="15" t="s">
        <v>91</v>
      </c>
      <c r="L763" s="15" t="s">
        <v>91</v>
      </c>
    </row>
    <row r="764" spans="1:12" ht="15" customHeight="1" x14ac:dyDescent="0.2">
      <c r="A764" s="15">
        <v>3</v>
      </c>
      <c r="B764" s="18">
        <v>6591400</v>
      </c>
      <c r="C764" s="18">
        <v>6591407</v>
      </c>
      <c r="D764" s="15" t="s">
        <v>90</v>
      </c>
      <c r="E764" s="15" t="s">
        <v>92</v>
      </c>
      <c r="F764" s="19">
        <v>55.278456849904401</v>
      </c>
      <c r="G764" s="19">
        <v>8.8462373397926406</v>
      </c>
      <c r="H764" s="20">
        <v>7.2499842061677104E-8</v>
      </c>
      <c r="I764" s="15" t="s">
        <v>34</v>
      </c>
      <c r="K764" s="15" t="s">
        <v>91</v>
      </c>
      <c r="L764" s="15" t="s">
        <v>91</v>
      </c>
    </row>
    <row r="765" spans="1:12" ht="15" customHeight="1" x14ac:dyDescent="0.2">
      <c r="A765" s="15">
        <v>1</v>
      </c>
      <c r="B765" s="18">
        <v>19232054</v>
      </c>
      <c r="C765" s="18">
        <v>19232054</v>
      </c>
      <c r="D765" s="15" t="s">
        <v>90</v>
      </c>
      <c r="E765" s="15" t="s">
        <v>92</v>
      </c>
      <c r="F765" s="19">
        <v>53.718913113565002</v>
      </c>
      <c r="G765" s="19">
        <v>8.8460476843898697</v>
      </c>
      <c r="H765" s="20">
        <v>1.3891002866911601E-3</v>
      </c>
      <c r="I765" s="15" t="s">
        <v>32</v>
      </c>
      <c r="J765" s="15" t="s">
        <v>258</v>
      </c>
      <c r="K765" s="15" t="s">
        <v>258</v>
      </c>
      <c r="L765" s="15" t="s">
        <v>259</v>
      </c>
    </row>
    <row r="766" spans="1:12" ht="15" customHeight="1" x14ac:dyDescent="0.2">
      <c r="A766" s="15">
        <v>3</v>
      </c>
      <c r="B766" s="18">
        <v>1990218</v>
      </c>
      <c r="C766" s="18">
        <v>1990218</v>
      </c>
      <c r="D766" s="15" t="s">
        <v>90</v>
      </c>
      <c r="E766" s="15" t="s">
        <v>92</v>
      </c>
      <c r="F766" s="19">
        <v>28.680056727069399</v>
      </c>
      <c r="G766" s="19">
        <v>8.8459137205035407</v>
      </c>
      <c r="H766" s="20">
        <v>7.0888584346604605E-8</v>
      </c>
      <c r="I766" s="15" t="s">
        <v>32</v>
      </c>
      <c r="J766" s="15" t="s">
        <v>1208</v>
      </c>
      <c r="K766" s="15" t="s">
        <v>1208</v>
      </c>
      <c r="L766" s="15" t="s">
        <v>1209</v>
      </c>
    </row>
    <row r="767" spans="1:12" ht="15" customHeight="1" x14ac:dyDescent="0.2">
      <c r="A767" s="15">
        <v>2</v>
      </c>
      <c r="B767" s="18">
        <v>2874083</v>
      </c>
      <c r="C767" s="18">
        <v>2874084</v>
      </c>
      <c r="D767" s="15" t="s">
        <v>90</v>
      </c>
      <c r="E767" s="15" t="s">
        <v>89</v>
      </c>
      <c r="F767" s="19">
        <v>28.134224803993501</v>
      </c>
      <c r="G767" s="19">
        <v>8.8452084245586295</v>
      </c>
      <c r="H767" s="20">
        <v>1.59511743069208E-9</v>
      </c>
      <c r="I767" s="15" t="s">
        <v>34</v>
      </c>
      <c r="K767" s="15" t="s">
        <v>91</v>
      </c>
      <c r="L767" s="15" t="s">
        <v>91</v>
      </c>
    </row>
    <row r="768" spans="1:12" ht="15" customHeight="1" x14ac:dyDescent="0.2">
      <c r="A768" s="15">
        <v>5</v>
      </c>
      <c r="B768" s="18">
        <v>1341466</v>
      </c>
      <c r="C768" s="18">
        <v>1341473</v>
      </c>
      <c r="D768" s="15" t="s">
        <v>90</v>
      </c>
      <c r="E768" s="15" t="s">
        <v>89</v>
      </c>
      <c r="F768" s="19">
        <v>102.227010041098</v>
      </c>
      <c r="G768" s="19">
        <v>8.8434430079460693</v>
      </c>
      <c r="H768" s="20">
        <v>6.26669976157126E-13</v>
      </c>
      <c r="I768" s="15" t="s">
        <v>32</v>
      </c>
      <c r="J768" s="15" t="s">
        <v>1826</v>
      </c>
      <c r="K768" s="15" t="s">
        <v>1826</v>
      </c>
      <c r="L768" s="15" t="s">
        <v>1653</v>
      </c>
    </row>
    <row r="769" spans="1:12" ht="15" customHeight="1" x14ac:dyDescent="0.2">
      <c r="A769" s="15">
        <v>5</v>
      </c>
      <c r="B769" s="18">
        <v>1341466</v>
      </c>
      <c r="C769" s="18">
        <v>1341473</v>
      </c>
      <c r="D769" s="15" t="s">
        <v>90</v>
      </c>
      <c r="E769" s="15" t="s">
        <v>89</v>
      </c>
      <c r="F769" s="19">
        <v>102.227010041098</v>
      </c>
      <c r="G769" s="19">
        <v>8.8434430079460693</v>
      </c>
      <c r="H769" s="20">
        <v>6.26669976157126E-13</v>
      </c>
      <c r="I769" s="15" t="s">
        <v>2286</v>
      </c>
      <c r="J769" s="15" t="s">
        <v>1827</v>
      </c>
      <c r="K769" s="15" t="s">
        <v>1827</v>
      </c>
      <c r="L769" s="15" t="s">
        <v>97</v>
      </c>
    </row>
    <row r="770" spans="1:12" ht="15" customHeight="1" x14ac:dyDescent="0.2">
      <c r="A770" s="15">
        <v>3</v>
      </c>
      <c r="B770" s="18">
        <v>14250726</v>
      </c>
      <c r="C770" s="18">
        <v>14250726</v>
      </c>
      <c r="D770" s="15" t="s">
        <v>90</v>
      </c>
      <c r="E770" s="15" t="s">
        <v>89</v>
      </c>
      <c r="F770" s="19">
        <v>102.19203713312599</v>
      </c>
      <c r="G770" s="19">
        <v>8.8431565509870893</v>
      </c>
      <c r="H770" s="20">
        <v>5.0967487772714798E-14</v>
      </c>
      <c r="I770" s="15" t="s">
        <v>34</v>
      </c>
      <c r="K770" s="15" t="s">
        <v>91</v>
      </c>
      <c r="L770" s="15" t="s">
        <v>91</v>
      </c>
    </row>
    <row r="771" spans="1:12" ht="15" customHeight="1" x14ac:dyDescent="0.2">
      <c r="A771" s="15">
        <v>2</v>
      </c>
      <c r="B771" s="18">
        <v>9021133</v>
      </c>
      <c r="C771" s="18">
        <v>9021133</v>
      </c>
      <c r="D771" s="15" t="s">
        <v>90</v>
      </c>
      <c r="E771" s="15" t="s">
        <v>89</v>
      </c>
      <c r="F771" s="19">
        <v>100.717066821141</v>
      </c>
      <c r="G771" s="19">
        <v>8.8408250768154506</v>
      </c>
      <c r="H771" s="20">
        <v>1.03930409354541E-13</v>
      </c>
      <c r="I771" s="15" t="s">
        <v>32</v>
      </c>
      <c r="J771" s="15" t="s">
        <v>1035</v>
      </c>
      <c r="K771" s="15" t="s">
        <v>1035</v>
      </c>
      <c r="L771" s="15" t="s">
        <v>1036</v>
      </c>
    </row>
    <row r="772" spans="1:12" ht="15" customHeight="1" x14ac:dyDescent="0.2">
      <c r="A772" s="15">
        <v>1</v>
      </c>
      <c r="B772" s="18">
        <v>8980542</v>
      </c>
      <c r="C772" s="18">
        <v>8980542</v>
      </c>
      <c r="D772" s="15" t="s">
        <v>90</v>
      </c>
      <c r="E772" s="15" t="s">
        <v>92</v>
      </c>
      <c r="F772" s="19">
        <v>403.606205825421</v>
      </c>
      <c r="G772" s="19">
        <v>8.8399580770722697</v>
      </c>
      <c r="H772" s="20">
        <v>2.25383212665019E-30</v>
      </c>
      <c r="I772" s="15" t="s">
        <v>34</v>
      </c>
      <c r="K772" s="15" t="s">
        <v>91</v>
      </c>
      <c r="L772" s="15" t="s">
        <v>91</v>
      </c>
    </row>
    <row r="773" spans="1:12" ht="15" customHeight="1" x14ac:dyDescent="0.2">
      <c r="A773" s="15">
        <v>5</v>
      </c>
      <c r="B773" s="18">
        <v>8369088</v>
      </c>
      <c r="C773" s="18">
        <v>8369088</v>
      </c>
      <c r="D773" s="15" t="s">
        <v>90</v>
      </c>
      <c r="E773" s="15" t="s">
        <v>92</v>
      </c>
      <c r="F773" s="19">
        <v>54.480147943814998</v>
      </c>
      <c r="G773" s="19">
        <v>8.8396770940082305</v>
      </c>
      <c r="H773" s="20">
        <v>4.2988936606667502E-7</v>
      </c>
      <c r="I773" s="15" t="s">
        <v>34</v>
      </c>
      <c r="K773" s="15" t="s">
        <v>91</v>
      </c>
      <c r="L773" s="15" t="s">
        <v>91</v>
      </c>
    </row>
    <row r="774" spans="1:12" ht="15" customHeight="1" x14ac:dyDescent="0.2">
      <c r="A774" s="15">
        <v>2</v>
      </c>
      <c r="B774" s="18">
        <v>18579045</v>
      </c>
      <c r="C774" s="18">
        <v>18579045</v>
      </c>
      <c r="D774" s="15" t="s">
        <v>90</v>
      </c>
      <c r="E774" s="15" t="s">
        <v>89</v>
      </c>
      <c r="F774" s="19">
        <v>100.638651251128</v>
      </c>
      <c r="G774" s="19">
        <v>8.8383039817891493</v>
      </c>
      <c r="H774" s="20">
        <v>9.3824283739063698E-12</v>
      </c>
      <c r="I774" s="15" t="s">
        <v>34</v>
      </c>
      <c r="K774" s="15" t="s">
        <v>91</v>
      </c>
      <c r="L774" s="15" t="s">
        <v>91</v>
      </c>
    </row>
    <row r="775" spans="1:12" ht="15" customHeight="1" x14ac:dyDescent="0.2">
      <c r="A775" s="15">
        <v>2</v>
      </c>
      <c r="B775" s="18">
        <v>6797389</v>
      </c>
      <c r="C775" s="18">
        <v>6797389</v>
      </c>
      <c r="D775" s="15" t="s">
        <v>90</v>
      </c>
      <c r="E775" s="15" t="s">
        <v>92</v>
      </c>
      <c r="F775" s="19">
        <v>27.674940871117801</v>
      </c>
      <c r="G775" s="19">
        <v>8.83822425099852</v>
      </c>
      <c r="H775" s="20">
        <v>4.9982979800215205E-7</v>
      </c>
      <c r="I775" s="15" t="s">
        <v>32</v>
      </c>
      <c r="J775" s="15" t="s">
        <v>1006</v>
      </c>
      <c r="K775" s="15" t="s">
        <v>1006</v>
      </c>
      <c r="L775" s="15" t="s">
        <v>151</v>
      </c>
    </row>
    <row r="776" spans="1:12" ht="15" customHeight="1" x14ac:dyDescent="0.2">
      <c r="A776" s="15">
        <v>1</v>
      </c>
      <c r="B776" s="18">
        <v>20267662</v>
      </c>
      <c r="C776" s="18">
        <v>20267662</v>
      </c>
      <c r="D776" s="15" t="s">
        <v>90</v>
      </c>
      <c r="E776" s="15" t="s">
        <v>89</v>
      </c>
      <c r="F776" s="19">
        <v>27.616205435292201</v>
      </c>
      <c r="G776" s="19">
        <v>8.8371936510582003</v>
      </c>
      <c r="H776" s="20">
        <v>7.2917982570402196E-8</v>
      </c>
      <c r="I776" s="15" t="s">
        <v>32</v>
      </c>
      <c r="J776" s="15" t="s">
        <v>278</v>
      </c>
      <c r="K776" s="15" t="s">
        <v>278</v>
      </c>
      <c r="L776" s="15" t="s">
        <v>279</v>
      </c>
    </row>
    <row r="777" spans="1:12" ht="15" customHeight="1" x14ac:dyDescent="0.2">
      <c r="A777" s="15">
        <v>1</v>
      </c>
      <c r="B777" s="18">
        <v>8156120</v>
      </c>
      <c r="C777" s="18">
        <v>8156120</v>
      </c>
      <c r="D777" s="15" t="s">
        <v>90</v>
      </c>
      <c r="E777" s="15" t="s">
        <v>92</v>
      </c>
      <c r="F777" s="19">
        <v>147.48708120645099</v>
      </c>
      <c r="G777" s="19">
        <v>8.8368609935290703</v>
      </c>
      <c r="H777" s="20">
        <v>1.4455001628695399E-14</v>
      </c>
      <c r="I777" s="15" t="s">
        <v>34</v>
      </c>
      <c r="K777" s="15" t="s">
        <v>91</v>
      </c>
      <c r="L777" s="15" t="s">
        <v>91</v>
      </c>
    </row>
    <row r="778" spans="1:12" ht="15" customHeight="1" x14ac:dyDescent="0.2">
      <c r="A778" s="15">
        <v>4</v>
      </c>
      <c r="B778" s="18">
        <v>12609439</v>
      </c>
      <c r="C778" s="18">
        <v>12609439</v>
      </c>
      <c r="D778" s="15" t="s">
        <v>90</v>
      </c>
      <c r="E778" s="15" t="s">
        <v>92</v>
      </c>
      <c r="F778" s="19">
        <v>140.024414949988</v>
      </c>
      <c r="G778" s="19">
        <v>8.8367135128904302</v>
      </c>
      <c r="H778" s="20">
        <v>4.0028858219580202E-16</v>
      </c>
      <c r="I778" s="15" t="s">
        <v>32</v>
      </c>
      <c r="J778" s="15" t="s">
        <v>1577</v>
      </c>
      <c r="K778" s="15" t="s">
        <v>1577</v>
      </c>
      <c r="L778" s="15" t="s">
        <v>1578</v>
      </c>
    </row>
    <row r="779" spans="1:12" ht="15" customHeight="1" x14ac:dyDescent="0.2">
      <c r="A779" s="15">
        <v>2</v>
      </c>
      <c r="B779" s="18">
        <v>9197006</v>
      </c>
      <c r="C779" s="18">
        <v>9197006</v>
      </c>
      <c r="D779" s="15" t="s">
        <v>90</v>
      </c>
      <c r="E779" s="15" t="s">
        <v>89</v>
      </c>
      <c r="F779" s="19">
        <v>507.494485914834</v>
      </c>
      <c r="G779" s="19">
        <v>8.8328749679100191</v>
      </c>
      <c r="H779" s="20">
        <v>3.6363004609564901E-45</v>
      </c>
      <c r="I779" s="15" t="s">
        <v>34</v>
      </c>
      <c r="K779" s="15" t="s">
        <v>91</v>
      </c>
      <c r="L779" s="15" t="s">
        <v>91</v>
      </c>
    </row>
    <row r="780" spans="1:12" ht="15" customHeight="1" x14ac:dyDescent="0.2">
      <c r="A780" s="15">
        <v>1</v>
      </c>
      <c r="B780" s="18">
        <v>10512912</v>
      </c>
      <c r="C780" s="18">
        <v>10512912</v>
      </c>
      <c r="D780" s="15" t="s">
        <v>90</v>
      </c>
      <c r="E780" s="15" t="s">
        <v>92</v>
      </c>
      <c r="F780" s="19">
        <v>142.35850770984499</v>
      </c>
      <c r="G780" s="19">
        <v>8.8312933250776204</v>
      </c>
      <c r="H780" s="20">
        <v>2.2160196685274301E-13</v>
      </c>
      <c r="I780" s="15" t="s">
        <v>34</v>
      </c>
      <c r="K780" s="15" t="s">
        <v>91</v>
      </c>
      <c r="L780" s="15" t="s">
        <v>91</v>
      </c>
    </row>
    <row r="781" spans="1:12" ht="15" customHeight="1" x14ac:dyDescent="0.2">
      <c r="A781" s="15">
        <v>5</v>
      </c>
      <c r="B781" s="18">
        <v>13685476</v>
      </c>
      <c r="C781" s="18">
        <v>13685476</v>
      </c>
      <c r="D781" s="15" t="s">
        <v>90</v>
      </c>
      <c r="E781" s="15" t="s">
        <v>89</v>
      </c>
      <c r="F781" s="19">
        <v>53.702005759196702</v>
      </c>
      <c r="G781" s="19">
        <v>8.8309140842741005</v>
      </c>
      <c r="H781" s="20">
        <v>2.65234131191157E-10</v>
      </c>
      <c r="I781" s="15" t="s">
        <v>34</v>
      </c>
      <c r="K781" s="15" t="s">
        <v>91</v>
      </c>
      <c r="L781" s="15" t="s">
        <v>91</v>
      </c>
    </row>
    <row r="782" spans="1:12" ht="15" customHeight="1" x14ac:dyDescent="0.2">
      <c r="A782" s="15">
        <v>4</v>
      </c>
      <c r="B782" s="18">
        <v>3061263</v>
      </c>
      <c r="C782" s="18">
        <v>3061264</v>
      </c>
      <c r="D782" s="15" t="s">
        <v>90</v>
      </c>
      <c r="E782" s="15" t="s">
        <v>89</v>
      </c>
      <c r="F782" s="19">
        <v>26.882884716081801</v>
      </c>
      <c r="G782" s="19">
        <v>8.8288306434170405</v>
      </c>
      <c r="H782" s="20">
        <v>7.0923936402550198E-3</v>
      </c>
      <c r="I782" s="15" t="s">
        <v>34</v>
      </c>
      <c r="K782" s="15" t="s">
        <v>91</v>
      </c>
      <c r="L782" s="15" t="s">
        <v>91</v>
      </c>
    </row>
    <row r="783" spans="1:12" ht="15" customHeight="1" x14ac:dyDescent="0.2">
      <c r="A783" s="15">
        <v>3</v>
      </c>
      <c r="B783" s="18">
        <v>1201627</v>
      </c>
      <c r="C783" s="18">
        <v>1201628</v>
      </c>
      <c r="D783" s="15" t="s">
        <v>90</v>
      </c>
      <c r="E783" s="15" t="s">
        <v>89</v>
      </c>
      <c r="F783" s="19">
        <v>27.969728552097699</v>
      </c>
      <c r="G783" s="19">
        <v>8.82841930201411</v>
      </c>
      <c r="H783" s="20">
        <v>2.8652881484272302E-10</v>
      </c>
      <c r="I783" s="15" t="s">
        <v>32</v>
      </c>
      <c r="J783" s="15" t="s">
        <v>1094</v>
      </c>
      <c r="K783" s="15" t="s">
        <v>1094</v>
      </c>
      <c r="L783" s="15" t="s">
        <v>1095</v>
      </c>
    </row>
    <row r="784" spans="1:12" ht="15" customHeight="1" x14ac:dyDescent="0.2">
      <c r="A784" s="15">
        <v>3</v>
      </c>
      <c r="B784" s="18">
        <v>1601557</v>
      </c>
      <c r="C784" s="18">
        <v>1601557</v>
      </c>
      <c r="D784" s="15" t="s">
        <v>90</v>
      </c>
      <c r="E784" s="15" t="s">
        <v>89</v>
      </c>
      <c r="F784" s="19">
        <v>27.902181242130801</v>
      </c>
      <c r="G784" s="19">
        <v>8.8260924423593892</v>
      </c>
      <c r="H784" s="20">
        <v>8.8552454238620598E-10</v>
      </c>
      <c r="I784" s="15" t="s">
        <v>34</v>
      </c>
      <c r="K784" s="15" t="s">
        <v>91</v>
      </c>
      <c r="L784" s="15" t="s">
        <v>91</v>
      </c>
    </row>
    <row r="785" spans="1:12" ht="15" customHeight="1" x14ac:dyDescent="0.2">
      <c r="A785" s="15">
        <v>3</v>
      </c>
      <c r="B785" s="18">
        <v>12246477</v>
      </c>
      <c r="C785" s="18">
        <v>12246484</v>
      </c>
      <c r="D785" s="15" t="s">
        <v>90</v>
      </c>
      <c r="E785" s="15" t="s">
        <v>92</v>
      </c>
      <c r="F785" s="19">
        <v>55.003411236285402</v>
      </c>
      <c r="G785" s="19">
        <v>8.8253519247568608</v>
      </c>
      <c r="H785" s="20">
        <v>1.6161923360844501E-9</v>
      </c>
      <c r="I785" s="15" t="s">
        <v>34</v>
      </c>
      <c r="K785" s="15" t="s">
        <v>91</v>
      </c>
      <c r="L785" s="15" t="s">
        <v>91</v>
      </c>
    </row>
    <row r="786" spans="1:12" ht="15" customHeight="1" x14ac:dyDescent="0.2">
      <c r="A786" s="15">
        <v>3</v>
      </c>
      <c r="B786" s="18">
        <v>7772830</v>
      </c>
      <c r="C786" s="18">
        <v>7772830</v>
      </c>
      <c r="D786" s="15" t="s">
        <v>90</v>
      </c>
      <c r="E786" s="15" t="s">
        <v>92</v>
      </c>
      <c r="F786" s="19">
        <v>97.431321169447003</v>
      </c>
      <c r="G786" s="19">
        <v>8.8250421761197497</v>
      </c>
      <c r="H786" s="20">
        <v>1.29535238923365E-10</v>
      </c>
      <c r="I786" s="15" t="s">
        <v>34</v>
      </c>
      <c r="K786" s="15" t="s">
        <v>91</v>
      </c>
      <c r="L786" s="15" t="s">
        <v>91</v>
      </c>
    </row>
    <row r="787" spans="1:12" ht="15" customHeight="1" x14ac:dyDescent="0.2">
      <c r="A787" s="15">
        <v>3</v>
      </c>
      <c r="B787" s="18">
        <v>15698286</v>
      </c>
      <c r="C787" s="18">
        <v>15698288</v>
      </c>
      <c r="D787" s="15" t="s">
        <v>90</v>
      </c>
      <c r="E787" s="15" t="s">
        <v>89</v>
      </c>
      <c r="F787" s="19">
        <v>407.90768541768102</v>
      </c>
      <c r="G787" s="19">
        <v>8.8246767553105592</v>
      </c>
      <c r="H787" s="20">
        <v>3.34881033826742E-24</v>
      </c>
      <c r="I787" s="15" t="s">
        <v>34</v>
      </c>
      <c r="K787" s="15" t="s">
        <v>91</v>
      </c>
      <c r="L787" s="15" t="s">
        <v>91</v>
      </c>
    </row>
    <row r="788" spans="1:12" ht="15" customHeight="1" x14ac:dyDescent="0.2">
      <c r="A788" s="15">
        <v>1</v>
      </c>
      <c r="B788" s="18">
        <v>1216961</v>
      </c>
      <c r="C788" s="18">
        <v>1216961</v>
      </c>
      <c r="D788" s="15" t="s">
        <v>90</v>
      </c>
      <c r="E788" s="15" t="s">
        <v>89</v>
      </c>
      <c r="F788" s="19">
        <v>27.3627472734203</v>
      </c>
      <c r="G788" s="19">
        <v>8.8234360104847394</v>
      </c>
      <c r="H788" s="20">
        <v>2.1557746707553301E-8</v>
      </c>
      <c r="I788" s="15" t="s">
        <v>32</v>
      </c>
      <c r="J788" s="15" t="s">
        <v>161</v>
      </c>
      <c r="K788" s="15" t="s">
        <v>161</v>
      </c>
      <c r="L788" s="15" t="s">
        <v>162</v>
      </c>
    </row>
    <row r="789" spans="1:12" ht="15" customHeight="1" x14ac:dyDescent="0.2">
      <c r="A789" s="15">
        <v>1</v>
      </c>
      <c r="B789" s="18">
        <v>1216961</v>
      </c>
      <c r="C789" s="18">
        <v>1216961</v>
      </c>
      <c r="D789" s="15" t="s">
        <v>90</v>
      </c>
      <c r="E789" s="15" t="s">
        <v>89</v>
      </c>
      <c r="F789" s="19">
        <v>27.3627472734203</v>
      </c>
      <c r="G789" s="19">
        <v>8.8234360104847394</v>
      </c>
      <c r="H789" s="20">
        <v>2.1557746707553301E-8</v>
      </c>
      <c r="I789" s="15" t="s">
        <v>96</v>
      </c>
      <c r="J789" s="15" t="s">
        <v>164</v>
      </c>
      <c r="K789" s="15" t="s">
        <v>164</v>
      </c>
      <c r="L789" s="15" t="s">
        <v>97</v>
      </c>
    </row>
    <row r="790" spans="1:12" ht="15" customHeight="1" x14ac:dyDescent="0.2">
      <c r="A790" s="15">
        <v>4</v>
      </c>
      <c r="B790" s="18">
        <v>14700232</v>
      </c>
      <c r="C790" s="18">
        <v>14700232</v>
      </c>
      <c r="D790" s="15" t="s">
        <v>90</v>
      </c>
      <c r="E790" s="15" t="s">
        <v>89</v>
      </c>
      <c r="F790" s="19">
        <v>52.417221915285701</v>
      </c>
      <c r="G790" s="19">
        <v>8.8234005446770407</v>
      </c>
      <c r="H790" s="20">
        <v>1.20992787108153E-9</v>
      </c>
      <c r="I790" s="15" t="s">
        <v>32</v>
      </c>
      <c r="J790" s="15" t="s">
        <v>1631</v>
      </c>
      <c r="K790" s="15" t="s">
        <v>1632</v>
      </c>
      <c r="L790" s="15" t="s">
        <v>1633</v>
      </c>
    </row>
    <row r="791" spans="1:12" ht="15" customHeight="1" x14ac:dyDescent="0.2">
      <c r="A791" s="15">
        <v>3</v>
      </c>
      <c r="B791" s="18">
        <v>16254507</v>
      </c>
      <c r="C791" s="18">
        <v>16254507</v>
      </c>
      <c r="D791" s="15" t="s">
        <v>90</v>
      </c>
      <c r="E791" s="15" t="s">
        <v>92</v>
      </c>
      <c r="F791" s="19">
        <v>28.209752428594602</v>
      </c>
      <c r="G791" s="19">
        <v>8.8223774910528494</v>
      </c>
      <c r="H791" s="20">
        <v>1.33221912163959E-7</v>
      </c>
      <c r="I791" s="15" t="s">
        <v>34</v>
      </c>
      <c r="K791" s="15" t="s">
        <v>91</v>
      </c>
      <c r="L791" s="15" t="s">
        <v>91</v>
      </c>
    </row>
    <row r="792" spans="1:12" ht="15" customHeight="1" x14ac:dyDescent="0.2">
      <c r="A792" s="15">
        <v>3</v>
      </c>
      <c r="B792" s="18">
        <v>5633347</v>
      </c>
      <c r="C792" s="18">
        <v>5633348</v>
      </c>
      <c r="D792" s="15" t="s">
        <v>90</v>
      </c>
      <c r="E792" s="15" t="s">
        <v>92</v>
      </c>
      <c r="F792" s="19">
        <v>28.180572354857599</v>
      </c>
      <c r="G792" s="19">
        <v>8.8204100090043802</v>
      </c>
      <c r="H792" s="20">
        <v>3.1486430377130097E-8</v>
      </c>
      <c r="I792" s="15" t="s">
        <v>34</v>
      </c>
      <c r="K792" s="15" t="s">
        <v>91</v>
      </c>
      <c r="L792" s="15" t="s">
        <v>91</v>
      </c>
    </row>
    <row r="793" spans="1:12" ht="15" customHeight="1" x14ac:dyDescent="0.2">
      <c r="A793" s="15">
        <v>2</v>
      </c>
      <c r="B793" s="18">
        <v>143187</v>
      </c>
      <c r="C793" s="18">
        <v>143190</v>
      </c>
      <c r="D793" s="15" t="s">
        <v>90</v>
      </c>
      <c r="E793" s="15" t="s">
        <v>92</v>
      </c>
      <c r="F793" s="19">
        <v>53.177236292386901</v>
      </c>
      <c r="G793" s="19">
        <v>8.8196237426727198</v>
      </c>
      <c r="H793" s="20">
        <v>4.3065897936642801E-7</v>
      </c>
      <c r="I793" s="15" t="s">
        <v>32</v>
      </c>
      <c r="J793" s="15" t="s">
        <v>809</v>
      </c>
      <c r="K793" s="15" t="s">
        <v>809</v>
      </c>
      <c r="L793" s="15" t="s">
        <v>250</v>
      </c>
    </row>
    <row r="794" spans="1:12" ht="15" customHeight="1" x14ac:dyDescent="0.2">
      <c r="A794" s="15">
        <v>4</v>
      </c>
      <c r="B794" s="18">
        <v>2218720</v>
      </c>
      <c r="C794" s="18">
        <v>2218720</v>
      </c>
      <c r="D794" s="15" t="s">
        <v>90</v>
      </c>
      <c r="E794" s="15" t="s">
        <v>92</v>
      </c>
      <c r="F794" s="19">
        <v>192.201557393737</v>
      </c>
      <c r="G794" s="19">
        <v>8.8190312300971296</v>
      </c>
      <c r="H794" s="20">
        <v>1.3941167424142701E-20</v>
      </c>
      <c r="I794" s="15" t="s">
        <v>32</v>
      </c>
      <c r="J794" s="15" t="s">
        <v>1736</v>
      </c>
      <c r="K794" s="15" t="s">
        <v>1737</v>
      </c>
      <c r="L794" s="15" t="s">
        <v>1738</v>
      </c>
    </row>
    <row r="795" spans="1:12" ht="15" customHeight="1" x14ac:dyDescent="0.2">
      <c r="A795" s="15">
        <v>2</v>
      </c>
      <c r="B795" s="18">
        <v>8783885</v>
      </c>
      <c r="C795" s="18">
        <v>8783886</v>
      </c>
      <c r="D795" s="15" t="s">
        <v>90</v>
      </c>
      <c r="E795" s="15" t="s">
        <v>89</v>
      </c>
      <c r="F795" s="19">
        <v>53.307897773249401</v>
      </c>
      <c r="G795" s="19">
        <v>8.8189307047076095</v>
      </c>
      <c r="H795" s="20">
        <v>2.27294604049728E-10</v>
      </c>
      <c r="I795" s="15" t="s">
        <v>34</v>
      </c>
      <c r="K795" s="15" t="s">
        <v>91</v>
      </c>
      <c r="L795" s="15" t="s">
        <v>91</v>
      </c>
    </row>
    <row r="796" spans="1:12" ht="15" customHeight="1" x14ac:dyDescent="0.2">
      <c r="A796" s="15">
        <v>2</v>
      </c>
      <c r="B796" s="18">
        <v>11232949</v>
      </c>
      <c r="C796" s="18">
        <v>11232949</v>
      </c>
      <c r="D796" s="15" t="s">
        <v>90</v>
      </c>
      <c r="E796" s="15" t="s">
        <v>89</v>
      </c>
      <c r="F796" s="19">
        <v>27.512630875204401</v>
      </c>
      <c r="G796" s="19">
        <v>8.8188710443854603</v>
      </c>
      <c r="H796" s="20">
        <v>1.85414210871257E-9</v>
      </c>
      <c r="I796" s="15" t="s">
        <v>32</v>
      </c>
      <c r="J796" s="15" t="s">
        <v>764</v>
      </c>
      <c r="K796" s="15" t="s">
        <v>765</v>
      </c>
      <c r="L796" s="15" t="s">
        <v>766</v>
      </c>
    </row>
    <row r="797" spans="1:12" ht="15" customHeight="1" x14ac:dyDescent="0.2">
      <c r="A797" s="15">
        <v>2</v>
      </c>
      <c r="B797" s="18">
        <v>275953</v>
      </c>
      <c r="C797" s="18">
        <v>275953</v>
      </c>
      <c r="D797" s="15" t="s">
        <v>90</v>
      </c>
      <c r="E797" s="15" t="s">
        <v>92</v>
      </c>
      <c r="F797" s="19">
        <v>26.929166637698099</v>
      </c>
      <c r="G797" s="19">
        <v>8.8184132053186293</v>
      </c>
      <c r="H797" s="20">
        <v>3.1105381384252799E-7</v>
      </c>
      <c r="I797" s="15" t="s">
        <v>34</v>
      </c>
      <c r="K797" s="15" t="s">
        <v>91</v>
      </c>
      <c r="L797" s="15" t="s">
        <v>91</v>
      </c>
    </row>
    <row r="798" spans="1:12" ht="15" customHeight="1" x14ac:dyDescent="0.2">
      <c r="A798" s="15">
        <v>1</v>
      </c>
      <c r="B798" s="18">
        <v>5885085</v>
      </c>
      <c r="C798" s="18">
        <v>5885085</v>
      </c>
      <c r="D798" s="15" t="s">
        <v>90</v>
      </c>
      <c r="E798" s="15" t="s">
        <v>89</v>
      </c>
      <c r="F798" s="19">
        <v>52.780374957871103</v>
      </c>
      <c r="G798" s="19">
        <v>8.8170463218371395</v>
      </c>
      <c r="H798" s="20">
        <v>1.6920380016748001E-9</v>
      </c>
      <c r="I798" s="15" t="s">
        <v>32</v>
      </c>
      <c r="J798" s="15" t="s">
        <v>637</v>
      </c>
      <c r="K798" s="15" t="s">
        <v>638</v>
      </c>
      <c r="L798" s="15" t="s">
        <v>639</v>
      </c>
    </row>
    <row r="799" spans="1:12" ht="15" customHeight="1" x14ac:dyDescent="0.2">
      <c r="A799" s="15">
        <v>3</v>
      </c>
      <c r="B799" s="18">
        <v>13768697</v>
      </c>
      <c r="C799" s="18">
        <v>13768697</v>
      </c>
      <c r="D799" s="15" t="s">
        <v>90</v>
      </c>
      <c r="E799" s="15" t="s">
        <v>89</v>
      </c>
      <c r="F799" s="19">
        <v>28.0304915929832</v>
      </c>
      <c r="G799" s="19">
        <v>8.8157452520865203</v>
      </c>
      <c r="H799" s="20">
        <v>7.2816638408909703E-9</v>
      </c>
      <c r="I799" s="15" t="s">
        <v>34</v>
      </c>
      <c r="K799" s="15" t="s">
        <v>91</v>
      </c>
      <c r="L799" s="15" t="s">
        <v>91</v>
      </c>
    </row>
    <row r="800" spans="1:12" ht="15" customHeight="1" x14ac:dyDescent="0.2">
      <c r="A800" s="15">
        <v>3</v>
      </c>
      <c r="B800" s="18">
        <v>5633372</v>
      </c>
      <c r="C800" s="18">
        <v>5633375</v>
      </c>
      <c r="D800" s="15" t="s">
        <v>90</v>
      </c>
      <c r="E800" s="15" t="s">
        <v>89</v>
      </c>
      <c r="F800" s="19">
        <v>28.009917030855199</v>
      </c>
      <c r="G800" s="19">
        <v>8.8153969578685292</v>
      </c>
      <c r="H800" s="20">
        <v>4.3339218842295603E-8</v>
      </c>
      <c r="I800" s="15" t="s">
        <v>34</v>
      </c>
      <c r="K800" s="15" t="s">
        <v>91</v>
      </c>
      <c r="L800" s="15" t="s">
        <v>91</v>
      </c>
    </row>
    <row r="801" spans="1:12" ht="15" customHeight="1" x14ac:dyDescent="0.2">
      <c r="A801" s="15">
        <v>3</v>
      </c>
      <c r="B801" s="18">
        <v>14250646</v>
      </c>
      <c r="C801" s="18">
        <v>14250646</v>
      </c>
      <c r="D801" s="15" t="s">
        <v>90</v>
      </c>
      <c r="E801" s="15" t="s">
        <v>92</v>
      </c>
      <c r="F801" s="19">
        <v>150.72236825318799</v>
      </c>
      <c r="G801" s="19">
        <v>8.8152731427707902</v>
      </c>
      <c r="H801" s="20">
        <v>2.5923103786543099E-10</v>
      </c>
      <c r="I801" s="15" t="s">
        <v>34</v>
      </c>
      <c r="K801" s="15" t="s">
        <v>91</v>
      </c>
      <c r="L801" s="15" t="s">
        <v>91</v>
      </c>
    </row>
    <row r="802" spans="1:12" ht="15" customHeight="1" x14ac:dyDescent="0.2">
      <c r="A802" s="15">
        <v>1</v>
      </c>
      <c r="B802" s="18">
        <v>17242996</v>
      </c>
      <c r="C802" s="18">
        <v>17242996</v>
      </c>
      <c r="D802" s="15" t="s">
        <v>90</v>
      </c>
      <c r="E802" s="15" t="s">
        <v>89</v>
      </c>
      <c r="F802" s="19">
        <v>26.862393672916301</v>
      </c>
      <c r="G802" s="19">
        <v>8.8139550116078809</v>
      </c>
      <c r="H802" s="20">
        <v>5.0134367733275101E-9</v>
      </c>
      <c r="I802" s="15" t="s">
        <v>34</v>
      </c>
      <c r="K802" s="15" t="s">
        <v>91</v>
      </c>
      <c r="L802" s="15" t="s">
        <v>91</v>
      </c>
    </row>
    <row r="803" spans="1:12" ht="15" customHeight="1" x14ac:dyDescent="0.2">
      <c r="A803" s="15">
        <v>4</v>
      </c>
      <c r="B803" s="18">
        <v>8494688</v>
      </c>
      <c r="C803" s="18">
        <v>8494688</v>
      </c>
      <c r="D803" s="15" t="s">
        <v>90</v>
      </c>
      <c r="E803" s="15" t="s">
        <v>89</v>
      </c>
      <c r="F803" s="19">
        <v>52.070014343479301</v>
      </c>
      <c r="G803" s="19">
        <v>8.8139075343612703</v>
      </c>
      <c r="H803" s="20">
        <v>9.3531194035646305E-10</v>
      </c>
      <c r="I803" s="15" t="s">
        <v>34</v>
      </c>
      <c r="K803" s="15" t="s">
        <v>91</v>
      </c>
      <c r="L803" s="15" t="s">
        <v>91</v>
      </c>
    </row>
    <row r="804" spans="1:12" ht="15" customHeight="1" x14ac:dyDescent="0.2">
      <c r="A804" s="15">
        <v>2</v>
      </c>
      <c r="B804" s="18">
        <v>17677674</v>
      </c>
      <c r="C804" s="18">
        <v>17677676</v>
      </c>
      <c r="D804" s="15" t="s">
        <v>90</v>
      </c>
      <c r="E804" s="15" t="s">
        <v>92</v>
      </c>
      <c r="F804" s="19">
        <v>52.944598709720502</v>
      </c>
      <c r="G804" s="19">
        <v>8.8132330413234907</v>
      </c>
      <c r="H804" s="20">
        <v>2.6964371634521799E-8</v>
      </c>
      <c r="I804" s="15" t="s">
        <v>34</v>
      </c>
      <c r="K804" s="15" t="s">
        <v>91</v>
      </c>
      <c r="L804" s="15" t="s">
        <v>91</v>
      </c>
    </row>
    <row r="805" spans="1:12" ht="15" customHeight="1" x14ac:dyDescent="0.2">
      <c r="A805" s="15">
        <v>2</v>
      </c>
      <c r="B805" s="18">
        <v>19387045</v>
      </c>
      <c r="C805" s="18">
        <v>19387045</v>
      </c>
      <c r="D805" s="15" t="s">
        <v>90</v>
      </c>
      <c r="E805" s="15" t="s">
        <v>89</v>
      </c>
      <c r="F805" s="19">
        <v>477.31384930205098</v>
      </c>
      <c r="G805" s="19">
        <v>8.81225441374003</v>
      </c>
      <c r="H805" s="20">
        <v>3.2514665582100202E-26</v>
      </c>
      <c r="I805" s="15" t="s">
        <v>32</v>
      </c>
      <c r="J805" s="15" t="s">
        <v>955</v>
      </c>
      <c r="K805" s="15" t="s">
        <v>956</v>
      </c>
      <c r="L805" s="15" t="s">
        <v>957</v>
      </c>
    </row>
    <row r="806" spans="1:12" ht="15" customHeight="1" x14ac:dyDescent="0.2">
      <c r="A806" s="15">
        <v>3</v>
      </c>
      <c r="B806" s="18">
        <v>13931410</v>
      </c>
      <c r="C806" s="18">
        <v>13931410</v>
      </c>
      <c r="D806" s="15" t="s">
        <v>90</v>
      </c>
      <c r="E806" s="15" t="s">
        <v>89</v>
      </c>
      <c r="F806" s="19">
        <v>27.914823479381798</v>
      </c>
      <c r="G806" s="19">
        <v>8.8119664706506402</v>
      </c>
      <c r="H806" s="20">
        <v>1.8324447797798601E-9</v>
      </c>
      <c r="I806" s="15" t="s">
        <v>34</v>
      </c>
      <c r="K806" s="15" t="s">
        <v>91</v>
      </c>
      <c r="L806" s="15" t="s">
        <v>91</v>
      </c>
    </row>
    <row r="807" spans="1:12" ht="15" customHeight="1" x14ac:dyDescent="0.2">
      <c r="A807" s="15">
        <v>2</v>
      </c>
      <c r="B807" s="18">
        <v>8935187</v>
      </c>
      <c r="C807" s="18">
        <v>8935187</v>
      </c>
      <c r="D807" s="15" t="s">
        <v>90</v>
      </c>
      <c r="E807" s="15" t="s">
        <v>89</v>
      </c>
      <c r="F807" s="19">
        <v>147.79147474255601</v>
      </c>
      <c r="G807" s="19">
        <v>8.8118002536881797</v>
      </c>
      <c r="H807" s="20">
        <v>1.9983299327285E-17</v>
      </c>
      <c r="I807" s="15" t="s">
        <v>32</v>
      </c>
      <c r="J807" s="15" t="s">
        <v>1033</v>
      </c>
      <c r="K807" s="15" t="s">
        <v>1033</v>
      </c>
      <c r="L807" s="15" t="s">
        <v>1034</v>
      </c>
    </row>
    <row r="808" spans="1:12" ht="15" customHeight="1" x14ac:dyDescent="0.2">
      <c r="A808" s="15">
        <v>1</v>
      </c>
      <c r="B808" s="18">
        <v>7976613</v>
      </c>
      <c r="C808" s="18">
        <v>7976613</v>
      </c>
      <c r="D808" s="15" t="s">
        <v>90</v>
      </c>
      <c r="E808" s="15" t="s">
        <v>89</v>
      </c>
      <c r="F808" s="19">
        <v>52.836301564023202</v>
      </c>
      <c r="G808" s="19">
        <v>8.8109022019582195</v>
      </c>
      <c r="H808" s="20">
        <v>1.0732503579377399E-8</v>
      </c>
      <c r="I808" s="15" t="s">
        <v>32</v>
      </c>
      <c r="J808" s="15" t="s">
        <v>691</v>
      </c>
      <c r="K808" s="15" t="s">
        <v>691</v>
      </c>
      <c r="L808" s="15" t="s">
        <v>502</v>
      </c>
    </row>
    <row r="809" spans="1:12" ht="15" customHeight="1" x14ac:dyDescent="0.2">
      <c r="A809" s="15">
        <v>2</v>
      </c>
      <c r="B809" s="18">
        <v>4188613</v>
      </c>
      <c r="C809" s="18">
        <v>4188614</v>
      </c>
      <c r="D809" s="15" t="s">
        <v>90</v>
      </c>
      <c r="E809" s="15" t="s">
        <v>92</v>
      </c>
      <c r="F809" s="19">
        <v>52.604165472352499</v>
      </c>
      <c r="G809" s="19">
        <v>8.8106783541492799</v>
      </c>
      <c r="H809" s="20">
        <v>2.3745886069752198E-10</v>
      </c>
      <c r="I809" s="15" t="s">
        <v>34</v>
      </c>
      <c r="K809" s="15" t="s">
        <v>91</v>
      </c>
      <c r="L809" s="15" t="s">
        <v>91</v>
      </c>
    </row>
    <row r="810" spans="1:12" ht="15" customHeight="1" x14ac:dyDescent="0.2">
      <c r="A810" s="15">
        <v>2</v>
      </c>
      <c r="B810" s="18">
        <v>2502072</v>
      </c>
      <c r="C810" s="18">
        <v>2502072</v>
      </c>
      <c r="D810" s="15" t="s">
        <v>90</v>
      </c>
      <c r="E810" s="15" t="s">
        <v>89</v>
      </c>
      <c r="F810" s="19">
        <v>195.906516213294</v>
      </c>
      <c r="G810" s="19">
        <v>8.8103631730940801</v>
      </c>
      <c r="H810" s="20">
        <v>2.0453529886584201E-12</v>
      </c>
      <c r="I810" s="15" t="s">
        <v>34</v>
      </c>
      <c r="K810" s="15" t="s">
        <v>91</v>
      </c>
      <c r="L810" s="15" t="s">
        <v>91</v>
      </c>
    </row>
    <row r="811" spans="1:12" ht="15" customHeight="1" x14ac:dyDescent="0.2">
      <c r="A811" s="15">
        <v>4</v>
      </c>
      <c r="B811" s="18">
        <v>17425269</v>
      </c>
      <c r="C811" s="18">
        <v>17425269</v>
      </c>
      <c r="D811" s="15" t="s">
        <v>90</v>
      </c>
      <c r="E811" s="15" t="s">
        <v>89</v>
      </c>
      <c r="F811" s="19">
        <v>529.44961189516005</v>
      </c>
      <c r="G811" s="19">
        <v>8.8101732444939795</v>
      </c>
      <c r="H811" s="20">
        <v>2.3020485034842399E-56</v>
      </c>
      <c r="I811" s="15" t="s">
        <v>34</v>
      </c>
      <c r="K811" s="15" t="s">
        <v>91</v>
      </c>
      <c r="L811" s="15" t="s">
        <v>91</v>
      </c>
    </row>
    <row r="812" spans="1:12" ht="15" customHeight="1" x14ac:dyDescent="0.2">
      <c r="A812" s="15">
        <v>4</v>
      </c>
      <c r="B812" s="18">
        <v>12942449</v>
      </c>
      <c r="C812" s="18">
        <v>12942449</v>
      </c>
      <c r="D812" s="15" t="s">
        <v>90</v>
      </c>
      <c r="E812" s="15" t="s">
        <v>92</v>
      </c>
      <c r="F812" s="19">
        <v>51.312352464117403</v>
      </c>
      <c r="G812" s="19">
        <v>8.8097021971570797</v>
      </c>
      <c r="H812" s="20">
        <v>1.3856413751381099E-8</v>
      </c>
      <c r="I812" s="15" t="s">
        <v>32</v>
      </c>
      <c r="J812" s="15" t="s">
        <v>1591</v>
      </c>
      <c r="K812" s="15" t="s">
        <v>1591</v>
      </c>
      <c r="L812" s="15" t="s">
        <v>1592</v>
      </c>
    </row>
    <row r="813" spans="1:12" ht="15" customHeight="1" x14ac:dyDescent="0.2">
      <c r="A813" s="15">
        <v>2</v>
      </c>
      <c r="B813" s="18">
        <v>18407052</v>
      </c>
      <c r="C813" s="18">
        <v>18407052</v>
      </c>
      <c r="D813" s="15" t="s">
        <v>90</v>
      </c>
      <c r="E813" s="15" t="s">
        <v>89</v>
      </c>
      <c r="F813" s="19">
        <v>27.162828029099401</v>
      </c>
      <c r="G813" s="19">
        <v>8.8095177341144399</v>
      </c>
      <c r="H813" s="20">
        <v>7.4114503361506895E-10</v>
      </c>
      <c r="I813" s="15" t="s">
        <v>32</v>
      </c>
      <c r="J813" s="15" t="s">
        <v>2235</v>
      </c>
      <c r="K813" s="15" t="s">
        <v>2236</v>
      </c>
      <c r="L813" s="15" t="s">
        <v>2237</v>
      </c>
    </row>
    <row r="814" spans="1:12" ht="15" customHeight="1" x14ac:dyDescent="0.2">
      <c r="A814" s="15">
        <v>5</v>
      </c>
      <c r="B814" s="18">
        <v>24511325</v>
      </c>
      <c r="C814" s="18">
        <v>24511325</v>
      </c>
      <c r="D814" s="15" t="s">
        <v>90</v>
      </c>
      <c r="E814" s="15" t="s">
        <v>92</v>
      </c>
      <c r="F814" s="19">
        <v>200.81662904208599</v>
      </c>
      <c r="G814" s="19">
        <v>8.8071718366899994</v>
      </c>
      <c r="H814" s="20">
        <v>1.8991880867665198E-15</v>
      </c>
      <c r="I814" s="15" t="s">
        <v>32</v>
      </c>
      <c r="J814" s="15" t="s">
        <v>1997</v>
      </c>
      <c r="K814" s="15" t="s">
        <v>1998</v>
      </c>
      <c r="L814" s="15" t="s">
        <v>1999</v>
      </c>
    </row>
    <row r="815" spans="1:12" ht="15" customHeight="1" x14ac:dyDescent="0.2">
      <c r="A815" s="15">
        <v>5</v>
      </c>
      <c r="B815" s="18">
        <v>11698421</v>
      </c>
      <c r="C815" s="18">
        <v>11698421</v>
      </c>
      <c r="D815" s="15" t="s">
        <v>90</v>
      </c>
      <c r="E815" s="15" t="s">
        <v>89</v>
      </c>
      <c r="F815" s="19">
        <v>26.8748462111888</v>
      </c>
      <c r="G815" s="19">
        <v>8.8029993432416394</v>
      </c>
      <c r="H815" s="20">
        <v>1.52670979669796E-7</v>
      </c>
      <c r="I815" s="15" t="s">
        <v>34</v>
      </c>
      <c r="K815" s="15" t="s">
        <v>91</v>
      </c>
      <c r="L815" s="15" t="s">
        <v>91</v>
      </c>
    </row>
    <row r="816" spans="1:12" ht="15" customHeight="1" x14ac:dyDescent="0.2">
      <c r="A816" s="15">
        <v>3</v>
      </c>
      <c r="B816" s="18">
        <v>13818140</v>
      </c>
      <c r="C816" s="18">
        <v>13818140</v>
      </c>
      <c r="D816" s="15" t="s">
        <v>90</v>
      </c>
      <c r="E816" s="15" t="s">
        <v>89</v>
      </c>
      <c r="F816" s="19">
        <v>149.143325878105</v>
      </c>
      <c r="G816" s="19">
        <v>8.8023506854792508</v>
      </c>
      <c r="H816" s="20">
        <v>7.2860369520759897E-16</v>
      </c>
      <c r="I816" s="15" t="s">
        <v>34</v>
      </c>
      <c r="K816" s="15" t="s">
        <v>91</v>
      </c>
      <c r="L816" s="15" t="s">
        <v>91</v>
      </c>
    </row>
    <row r="817" spans="1:12" ht="15" customHeight="1" x14ac:dyDescent="0.2">
      <c r="A817" s="15">
        <v>2</v>
      </c>
      <c r="B817" s="18">
        <v>13805304</v>
      </c>
      <c r="C817" s="18">
        <v>13805304</v>
      </c>
      <c r="D817" s="15" t="s">
        <v>90</v>
      </c>
      <c r="E817" s="15" t="s">
        <v>92</v>
      </c>
      <c r="F817" s="19">
        <v>190.972352678475</v>
      </c>
      <c r="G817" s="19">
        <v>8.80216139236855</v>
      </c>
      <c r="H817" s="20">
        <v>1.13656718129999E-13</v>
      </c>
      <c r="I817" s="15" t="s">
        <v>32</v>
      </c>
      <c r="J817" s="15" t="s">
        <v>2234</v>
      </c>
      <c r="K817" s="15" t="s">
        <v>2234</v>
      </c>
      <c r="L817" s="15" t="s">
        <v>168</v>
      </c>
    </row>
    <row r="818" spans="1:12" ht="15" customHeight="1" x14ac:dyDescent="0.2">
      <c r="A818" s="15">
        <v>1</v>
      </c>
      <c r="B818" s="18">
        <v>17722455</v>
      </c>
      <c r="C818" s="18">
        <v>17722459</v>
      </c>
      <c r="D818" s="15" t="s">
        <v>90</v>
      </c>
      <c r="E818" s="15" t="s">
        <v>92</v>
      </c>
      <c r="F818" s="19">
        <v>26.695871397851601</v>
      </c>
      <c r="G818" s="19">
        <v>8.8004572072051293</v>
      </c>
      <c r="H818" s="20">
        <v>1.7495511066638499E-9</v>
      </c>
      <c r="I818" s="15" t="s">
        <v>34</v>
      </c>
      <c r="K818" s="15" t="s">
        <v>91</v>
      </c>
      <c r="L818" s="15" t="s">
        <v>91</v>
      </c>
    </row>
    <row r="819" spans="1:12" ht="15" customHeight="1" x14ac:dyDescent="0.2">
      <c r="A819" s="15">
        <v>3</v>
      </c>
      <c r="B819" s="18">
        <v>16450537</v>
      </c>
      <c r="C819" s="18">
        <v>16450541</v>
      </c>
      <c r="D819" s="15" t="s">
        <v>90</v>
      </c>
      <c r="E819" s="15" t="s">
        <v>89</v>
      </c>
      <c r="F819" s="19">
        <v>27.695211548165901</v>
      </c>
      <c r="G819" s="19">
        <v>8.7987751950176794</v>
      </c>
      <c r="H819" s="20">
        <v>1.05065637776781E-8</v>
      </c>
      <c r="I819" s="15" t="s">
        <v>34</v>
      </c>
      <c r="K819" s="15" t="s">
        <v>91</v>
      </c>
      <c r="L819" s="15" t="s">
        <v>91</v>
      </c>
    </row>
    <row r="820" spans="1:12" ht="15" customHeight="1" x14ac:dyDescent="0.2">
      <c r="A820" s="15">
        <v>5</v>
      </c>
      <c r="B820" s="18">
        <v>6929740</v>
      </c>
      <c r="C820" s="18">
        <v>6929745</v>
      </c>
      <c r="D820" s="15" t="s">
        <v>90</v>
      </c>
      <c r="E820" s="15" t="s">
        <v>92</v>
      </c>
      <c r="F820" s="19">
        <v>52.9684721700079</v>
      </c>
      <c r="G820" s="19">
        <v>8.7980787439742407</v>
      </c>
      <c r="H820" s="20">
        <v>3.5831242529898502E-9</v>
      </c>
      <c r="I820" s="15" t="s">
        <v>32</v>
      </c>
      <c r="J820" s="15" t="s">
        <v>2157</v>
      </c>
      <c r="K820" s="15" t="s">
        <v>2158</v>
      </c>
      <c r="L820" s="15" t="s">
        <v>2159</v>
      </c>
    </row>
    <row r="821" spans="1:12" ht="15" customHeight="1" x14ac:dyDescent="0.2">
      <c r="A821" s="15">
        <v>1</v>
      </c>
      <c r="B821" s="18">
        <v>8199064</v>
      </c>
      <c r="C821" s="18">
        <v>8199064</v>
      </c>
      <c r="D821" s="15" t="s">
        <v>90</v>
      </c>
      <c r="E821" s="15" t="s">
        <v>89</v>
      </c>
      <c r="F821" s="19">
        <v>490.47653849419697</v>
      </c>
      <c r="G821" s="19">
        <v>8.7970503974845897</v>
      </c>
      <c r="H821" s="20">
        <v>3.2109268056525E-49</v>
      </c>
      <c r="I821" s="15" t="s">
        <v>32</v>
      </c>
      <c r="J821" s="15" t="s">
        <v>693</v>
      </c>
      <c r="K821" s="15" t="s">
        <v>693</v>
      </c>
      <c r="L821" s="15" t="s">
        <v>694</v>
      </c>
    </row>
    <row r="822" spans="1:12" ht="15" customHeight="1" x14ac:dyDescent="0.2">
      <c r="A822" s="15">
        <v>5</v>
      </c>
      <c r="B822" s="18">
        <v>20676964</v>
      </c>
      <c r="C822" s="18">
        <v>20676964</v>
      </c>
      <c r="D822" s="15" t="s">
        <v>90</v>
      </c>
      <c r="E822" s="15" t="s">
        <v>92</v>
      </c>
      <c r="F822" s="19">
        <v>52.693147969850102</v>
      </c>
      <c r="G822" s="19">
        <v>8.7963998598425999</v>
      </c>
      <c r="H822" s="20">
        <v>3.2895353443062303E-7</v>
      </c>
      <c r="I822" s="15" t="s">
        <v>34</v>
      </c>
      <c r="K822" s="15" t="s">
        <v>91</v>
      </c>
      <c r="L822" s="15" t="s">
        <v>91</v>
      </c>
    </row>
    <row r="823" spans="1:12" ht="15" customHeight="1" x14ac:dyDescent="0.2">
      <c r="A823" s="15">
        <v>4</v>
      </c>
      <c r="B823" s="18">
        <v>12609432</v>
      </c>
      <c r="C823" s="18">
        <v>12609432</v>
      </c>
      <c r="D823" s="15" t="s">
        <v>90</v>
      </c>
      <c r="E823" s="15" t="s">
        <v>92</v>
      </c>
      <c r="F823" s="19">
        <v>26.116129343276</v>
      </c>
      <c r="G823" s="19">
        <v>8.7954307208801801</v>
      </c>
      <c r="H823" s="20">
        <v>3.3425296748325198E-8</v>
      </c>
      <c r="I823" s="15" t="s">
        <v>32</v>
      </c>
      <c r="J823" s="15" t="s">
        <v>1577</v>
      </c>
      <c r="K823" s="15" t="s">
        <v>1577</v>
      </c>
      <c r="L823" s="15" t="s">
        <v>1578</v>
      </c>
    </row>
    <row r="824" spans="1:12" ht="15" customHeight="1" x14ac:dyDescent="0.2">
      <c r="A824" s="15">
        <v>4</v>
      </c>
      <c r="B824" s="18">
        <v>3054359</v>
      </c>
      <c r="C824" s="18">
        <v>3054359</v>
      </c>
      <c r="D824" s="15" t="s">
        <v>90</v>
      </c>
      <c r="E824" s="15" t="s">
        <v>92</v>
      </c>
      <c r="F824" s="19">
        <v>50.846652630167299</v>
      </c>
      <c r="G824" s="19">
        <v>8.7951587713550001</v>
      </c>
      <c r="H824" s="20">
        <v>3.1415523220841099E-7</v>
      </c>
      <c r="I824" s="15" t="s">
        <v>34</v>
      </c>
      <c r="K824" s="15" t="s">
        <v>91</v>
      </c>
      <c r="L824" s="15" t="s">
        <v>91</v>
      </c>
    </row>
    <row r="825" spans="1:12" ht="15" customHeight="1" x14ac:dyDescent="0.2">
      <c r="A825" s="15">
        <v>5</v>
      </c>
      <c r="B825" s="18">
        <v>10815604</v>
      </c>
      <c r="C825" s="18">
        <v>10815604</v>
      </c>
      <c r="D825" s="15" t="s">
        <v>90</v>
      </c>
      <c r="E825" s="15" t="s">
        <v>89</v>
      </c>
      <c r="F825" s="19">
        <v>26.952229086869</v>
      </c>
      <c r="G825" s="19">
        <v>8.7949335195268805</v>
      </c>
      <c r="H825" s="20">
        <v>5.5931489775121597E-8</v>
      </c>
      <c r="I825" s="15" t="s">
        <v>34</v>
      </c>
      <c r="K825" s="15" t="s">
        <v>91</v>
      </c>
      <c r="L825" s="15" t="s">
        <v>91</v>
      </c>
    </row>
    <row r="826" spans="1:12" ht="15" customHeight="1" x14ac:dyDescent="0.2">
      <c r="A826" s="15">
        <v>4</v>
      </c>
      <c r="B826" s="18">
        <v>17425208</v>
      </c>
      <c r="C826" s="18">
        <v>17425214</v>
      </c>
      <c r="D826" s="15" t="s">
        <v>90</v>
      </c>
      <c r="E826" s="15" t="s">
        <v>92</v>
      </c>
      <c r="F826" s="19">
        <v>91.846413342098103</v>
      </c>
      <c r="G826" s="19">
        <v>8.7945180209513207</v>
      </c>
      <c r="H826" s="20">
        <v>2.5290134021675297E-13</v>
      </c>
      <c r="I826" s="15" t="s">
        <v>34</v>
      </c>
      <c r="K826" s="15" t="s">
        <v>91</v>
      </c>
      <c r="L826" s="15" t="s">
        <v>91</v>
      </c>
    </row>
    <row r="827" spans="1:12" ht="15" customHeight="1" x14ac:dyDescent="0.2">
      <c r="A827" s="15">
        <v>3</v>
      </c>
      <c r="B827" s="18">
        <v>16726501</v>
      </c>
      <c r="C827" s="18">
        <v>16726501</v>
      </c>
      <c r="D827" s="15" t="s">
        <v>90</v>
      </c>
      <c r="E827" s="15" t="s">
        <v>89</v>
      </c>
      <c r="F827" s="19">
        <v>196.005560541362</v>
      </c>
      <c r="G827" s="19">
        <v>8.7941218278050908</v>
      </c>
      <c r="H827" s="20">
        <v>2.5393061193299001E-16</v>
      </c>
      <c r="I827" s="15" t="s">
        <v>34</v>
      </c>
      <c r="K827" s="15" t="s">
        <v>91</v>
      </c>
      <c r="L827" s="15" t="s">
        <v>91</v>
      </c>
    </row>
    <row r="828" spans="1:12" ht="15" customHeight="1" x14ac:dyDescent="0.2">
      <c r="A828" s="15">
        <v>2</v>
      </c>
      <c r="B828" s="18">
        <v>6202979</v>
      </c>
      <c r="C828" s="18">
        <v>6202979</v>
      </c>
      <c r="D828" s="15" t="s">
        <v>90</v>
      </c>
      <c r="E828" s="15" t="s">
        <v>92</v>
      </c>
      <c r="F828" s="19">
        <v>26.852577199092799</v>
      </c>
      <c r="G828" s="19">
        <v>8.7932382462961307</v>
      </c>
      <c r="H828" s="20">
        <v>1.13737655649811E-8</v>
      </c>
      <c r="I828" s="15" t="s">
        <v>34</v>
      </c>
      <c r="K828" s="15" t="s">
        <v>91</v>
      </c>
      <c r="L828" s="15" t="s">
        <v>91</v>
      </c>
    </row>
    <row r="829" spans="1:12" ht="15" customHeight="1" x14ac:dyDescent="0.2">
      <c r="A829" s="15">
        <v>1</v>
      </c>
      <c r="B829" s="18">
        <v>26611769</v>
      </c>
      <c r="C829" s="18">
        <v>26611770</v>
      </c>
      <c r="D829" s="15" t="s">
        <v>90</v>
      </c>
      <c r="E829" s="15" t="s">
        <v>92</v>
      </c>
      <c r="F829" s="19">
        <v>95.942533475345101</v>
      </c>
      <c r="G829" s="19">
        <v>8.7928118350289406</v>
      </c>
      <c r="H829" s="20">
        <v>1.6647009965513601E-11</v>
      </c>
      <c r="I829" s="15" t="s">
        <v>32</v>
      </c>
      <c r="J829" s="15" t="s">
        <v>438</v>
      </c>
      <c r="K829" s="15" t="s">
        <v>438</v>
      </c>
      <c r="L829" s="15" t="s">
        <v>439</v>
      </c>
    </row>
    <row r="830" spans="1:12" ht="15" customHeight="1" x14ac:dyDescent="0.2">
      <c r="A830" s="15">
        <v>3</v>
      </c>
      <c r="B830" s="18">
        <v>14908508</v>
      </c>
      <c r="C830" s="18">
        <v>14908508</v>
      </c>
      <c r="D830" s="15" t="s">
        <v>90</v>
      </c>
      <c r="E830" s="15" t="s">
        <v>92</v>
      </c>
      <c r="F830" s="19">
        <v>27.628356539255002</v>
      </c>
      <c r="G830" s="19">
        <v>8.7912713194752996</v>
      </c>
      <c r="H830" s="20">
        <v>7.4220425722813003E-8</v>
      </c>
      <c r="I830" s="15" t="s">
        <v>34</v>
      </c>
      <c r="K830" s="15" t="s">
        <v>91</v>
      </c>
      <c r="L830" s="15" t="s">
        <v>91</v>
      </c>
    </row>
    <row r="831" spans="1:12" ht="15" customHeight="1" x14ac:dyDescent="0.2">
      <c r="A831" s="15">
        <v>2</v>
      </c>
      <c r="B831" s="18">
        <v>7559171</v>
      </c>
      <c r="C831" s="18">
        <v>7559171</v>
      </c>
      <c r="D831" s="15" t="s">
        <v>90</v>
      </c>
      <c r="E831" s="15" t="s">
        <v>89</v>
      </c>
      <c r="F831" s="19">
        <v>27.124812765200801</v>
      </c>
      <c r="G831" s="19">
        <v>8.7912623389976492</v>
      </c>
      <c r="H831" s="20">
        <v>1.3475848200992E-8</v>
      </c>
      <c r="I831" s="15" t="s">
        <v>34</v>
      </c>
      <c r="K831" s="15" t="s">
        <v>91</v>
      </c>
      <c r="L831" s="15" t="s">
        <v>91</v>
      </c>
    </row>
    <row r="832" spans="1:12" ht="15" customHeight="1" x14ac:dyDescent="0.2">
      <c r="A832" s="15">
        <v>5</v>
      </c>
      <c r="B832" s="18">
        <v>24958297</v>
      </c>
      <c r="C832" s="18">
        <v>24958297</v>
      </c>
      <c r="D832" s="15" t="s">
        <v>90</v>
      </c>
      <c r="E832" s="15" t="s">
        <v>89</v>
      </c>
      <c r="F832" s="19">
        <v>26.895562846860301</v>
      </c>
      <c r="G832" s="19">
        <v>8.7893807302696292</v>
      </c>
      <c r="H832" s="20">
        <v>2.9911553655526999E-9</v>
      </c>
      <c r="I832" s="15" t="s">
        <v>32</v>
      </c>
      <c r="J832" s="15" t="s">
        <v>2013</v>
      </c>
      <c r="K832" s="15" t="s">
        <v>2013</v>
      </c>
      <c r="L832" s="15" t="s">
        <v>2014</v>
      </c>
    </row>
    <row r="833" spans="1:12" ht="15" customHeight="1" x14ac:dyDescent="0.2">
      <c r="A833" s="15">
        <v>1</v>
      </c>
      <c r="B833" s="18">
        <v>27988498</v>
      </c>
      <c r="C833" s="18">
        <v>27988498</v>
      </c>
      <c r="D833" s="15" t="s">
        <v>90</v>
      </c>
      <c r="E833" s="15" t="s">
        <v>92</v>
      </c>
      <c r="F833" s="19">
        <v>26.4593245143156</v>
      </c>
      <c r="G833" s="19">
        <v>8.7889420510113698</v>
      </c>
      <c r="H833" s="20">
        <v>4.2320248828679897E-3</v>
      </c>
      <c r="I833" s="15" t="s">
        <v>32</v>
      </c>
      <c r="J833" s="15" t="s">
        <v>496</v>
      </c>
      <c r="K833" s="15" t="s">
        <v>496</v>
      </c>
      <c r="L833" s="15" t="s">
        <v>497</v>
      </c>
    </row>
    <row r="834" spans="1:12" ht="15" customHeight="1" x14ac:dyDescent="0.2">
      <c r="A834" s="15">
        <v>2</v>
      </c>
      <c r="B834" s="18">
        <v>11052123</v>
      </c>
      <c r="C834" s="18">
        <v>11052123</v>
      </c>
      <c r="D834" s="15" t="s">
        <v>90</v>
      </c>
      <c r="E834" s="15" t="s">
        <v>89</v>
      </c>
      <c r="F834" s="19">
        <v>26.5863427435647</v>
      </c>
      <c r="G834" s="19">
        <v>8.7873246991095009</v>
      </c>
      <c r="H834" s="20">
        <v>1.0209964085775999E-8</v>
      </c>
      <c r="I834" s="15" t="s">
        <v>34</v>
      </c>
      <c r="K834" s="15" t="s">
        <v>91</v>
      </c>
      <c r="L834" s="15" t="s">
        <v>91</v>
      </c>
    </row>
    <row r="835" spans="1:12" ht="15" customHeight="1" x14ac:dyDescent="0.2">
      <c r="A835" s="15">
        <v>3</v>
      </c>
      <c r="B835" s="18">
        <v>2297233</v>
      </c>
      <c r="C835" s="18">
        <v>2297234</v>
      </c>
      <c r="D835" s="15" t="s">
        <v>90</v>
      </c>
      <c r="E835" s="15" t="s">
        <v>89</v>
      </c>
      <c r="F835" s="19">
        <v>859.20218285134695</v>
      </c>
      <c r="G835" s="19">
        <v>8.7856392108492791</v>
      </c>
      <c r="H835" s="20">
        <v>4.2820335231625103E-45</v>
      </c>
      <c r="I835" s="15" t="s">
        <v>97</v>
      </c>
      <c r="J835" s="15" t="s">
        <v>1302</v>
      </c>
      <c r="K835" s="15" t="s">
        <v>1302</v>
      </c>
      <c r="L835" s="15" t="s">
        <v>97</v>
      </c>
    </row>
    <row r="836" spans="1:12" ht="15" customHeight="1" x14ac:dyDescent="0.2">
      <c r="A836" s="15">
        <v>5</v>
      </c>
      <c r="B836" s="18">
        <v>5724527</v>
      </c>
      <c r="C836" s="18">
        <v>5724527</v>
      </c>
      <c r="D836" s="15" t="s">
        <v>90</v>
      </c>
      <c r="E836" s="15" t="s">
        <v>92</v>
      </c>
      <c r="F836" s="19">
        <v>286.811623679371</v>
      </c>
      <c r="G836" s="19">
        <v>8.7846227562212693</v>
      </c>
      <c r="H836" s="20">
        <v>3.4645767685634097E-27</v>
      </c>
      <c r="I836" s="15" t="s">
        <v>32</v>
      </c>
      <c r="J836" s="15" t="s">
        <v>2128</v>
      </c>
      <c r="K836" s="15" t="s">
        <v>2128</v>
      </c>
      <c r="L836" s="15" t="s">
        <v>290</v>
      </c>
    </row>
    <row r="837" spans="1:12" ht="15" customHeight="1" x14ac:dyDescent="0.2">
      <c r="A837" s="15">
        <v>2</v>
      </c>
      <c r="B837" s="18">
        <v>18319926</v>
      </c>
      <c r="C837" s="18">
        <v>18319926</v>
      </c>
      <c r="D837" s="15" t="s">
        <v>90</v>
      </c>
      <c r="E837" s="15" t="s">
        <v>92</v>
      </c>
      <c r="F837" s="19">
        <v>92.945010918029197</v>
      </c>
      <c r="G837" s="19">
        <v>8.7829204315876108</v>
      </c>
      <c r="H837" s="20">
        <v>3.1949128832528301E-12</v>
      </c>
      <c r="I837" s="15" t="s">
        <v>32</v>
      </c>
      <c r="J837" s="15" t="s">
        <v>924</v>
      </c>
      <c r="K837" s="15" t="s">
        <v>925</v>
      </c>
      <c r="L837" s="15" t="s">
        <v>926</v>
      </c>
    </row>
    <row r="838" spans="1:12" ht="15" customHeight="1" x14ac:dyDescent="0.2">
      <c r="A838" s="15">
        <v>5</v>
      </c>
      <c r="B838" s="18">
        <v>5724538</v>
      </c>
      <c r="C838" s="18">
        <v>5724543</v>
      </c>
      <c r="D838" s="15" t="s">
        <v>90</v>
      </c>
      <c r="E838" s="15" t="s">
        <v>92</v>
      </c>
      <c r="F838" s="19">
        <v>26.8098623902711</v>
      </c>
      <c r="G838" s="19">
        <v>8.7823311368030197</v>
      </c>
      <c r="H838" s="20">
        <v>1.9248096575066099E-9</v>
      </c>
      <c r="I838" s="15" t="s">
        <v>32</v>
      </c>
      <c r="J838" s="15" t="s">
        <v>2128</v>
      </c>
      <c r="K838" s="15" t="s">
        <v>2128</v>
      </c>
      <c r="L838" s="15" t="s">
        <v>290</v>
      </c>
    </row>
    <row r="839" spans="1:12" ht="15" customHeight="1" x14ac:dyDescent="0.2">
      <c r="A839" s="15">
        <v>2</v>
      </c>
      <c r="B839" s="18">
        <v>6202925</v>
      </c>
      <c r="C839" s="18">
        <v>6202925</v>
      </c>
      <c r="D839" s="15" t="s">
        <v>90</v>
      </c>
      <c r="E839" s="15" t="s">
        <v>89</v>
      </c>
      <c r="F839" s="19">
        <v>153.94645962922201</v>
      </c>
      <c r="G839" s="19">
        <v>8.7819147659832701</v>
      </c>
      <c r="H839" s="20">
        <v>8.2766265721385499E-14</v>
      </c>
      <c r="I839" s="15" t="s">
        <v>34</v>
      </c>
      <c r="K839" s="15" t="s">
        <v>91</v>
      </c>
      <c r="L839" s="15" t="s">
        <v>91</v>
      </c>
    </row>
    <row r="840" spans="1:12" ht="15" customHeight="1" x14ac:dyDescent="0.2">
      <c r="A840" s="15">
        <v>4</v>
      </c>
      <c r="B840" s="18">
        <v>15879665</v>
      </c>
      <c r="C840" s="18">
        <v>15879665</v>
      </c>
      <c r="D840" s="15" t="s">
        <v>90</v>
      </c>
      <c r="E840" s="15" t="s">
        <v>89</v>
      </c>
      <c r="F840" s="19">
        <v>50.980254492585701</v>
      </c>
      <c r="G840" s="19">
        <v>8.7813975980954702</v>
      </c>
      <c r="H840" s="20">
        <v>6.0109737976661902E-8</v>
      </c>
      <c r="I840" s="15" t="s">
        <v>32</v>
      </c>
      <c r="J840" s="15" t="s">
        <v>1656</v>
      </c>
      <c r="K840" s="15" t="s">
        <v>1656</v>
      </c>
      <c r="L840" s="15" t="s">
        <v>1657</v>
      </c>
    </row>
    <row r="841" spans="1:12" ht="15" customHeight="1" x14ac:dyDescent="0.2">
      <c r="A841" s="15">
        <v>5</v>
      </c>
      <c r="B841" s="18">
        <v>22454954</v>
      </c>
      <c r="C841" s="18">
        <v>22454958</v>
      </c>
      <c r="D841" s="15" t="s">
        <v>90</v>
      </c>
      <c r="E841" s="15" t="s">
        <v>92</v>
      </c>
      <c r="F841" s="19">
        <v>26.7960572367538</v>
      </c>
      <c r="G841" s="19">
        <v>8.7808447364961193</v>
      </c>
      <c r="H841" s="20">
        <v>1.81209588572323E-9</v>
      </c>
      <c r="I841" s="15" t="s">
        <v>34</v>
      </c>
      <c r="K841" s="15" t="s">
        <v>91</v>
      </c>
      <c r="L841" s="15" t="s">
        <v>91</v>
      </c>
    </row>
    <row r="842" spans="1:12" ht="15" customHeight="1" x14ac:dyDescent="0.2">
      <c r="A842" s="15">
        <v>2</v>
      </c>
      <c r="B842" s="18">
        <v>15099384</v>
      </c>
      <c r="C842" s="18">
        <v>15099384</v>
      </c>
      <c r="D842" s="15" t="s">
        <v>90</v>
      </c>
      <c r="E842" s="15" t="s">
        <v>92</v>
      </c>
      <c r="F842" s="19">
        <v>26.180872036494701</v>
      </c>
      <c r="G842" s="19">
        <v>8.7805501225568303</v>
      </c>
      <c r="H842" s="20">
        <v>4.7148303959919801E-8</v>
      </c>
      <c r="I842" s="15" t="s">
        <v>34</v>
      </c>
      <c r="K842" s="15" t="s">
        <v>91</v>
      </c>
      <c r="L842" s="15" t="s">
        <v>91</v>
      </c>
    </row>
    <row r="843" spans="1:12" ht="15" customHeight="1" x14ac:dyDescent="0.2">
      <c r="A843" s="15">
        <v>4</v>
      </c>
      <c r="B843" s="18">
        <v>17566971</v>
      </c>
      <c r="C843" s="18">
        <v>17566973</v>
      </c>
      <c r="D843" s="15" t="s">
        <v>90</v>
      </c>
      <c r="E843" s="15" t="s">
        <v>92</v>
      </c>
      <c r="F843" s="19">
        <v>50.307781675480001</v>
      </c>
      <c r="G843" s="19">
        <v>8.7798627621651502</v>
      </c>
      <c r="H843" s="20">
        <v>3.3286541470589698E-9</v>
      </c>
      <c r="I843" s="15" t="s">
        <v>34</v>
      </c>
      <c r="K843" s="15" t="s">
        <v>91</v>
      </c>
      <c r="L843" s="15" t="s">
        <v>91</v>
      </c>
    </row>
    <row r="844" spans="1:12" ht="15" customHeight="1" x14ac:dyDescent="0.2">
      <c r="A844" s="15">
        <v>1</v>
      </c>
      <c r="B844" s="18">
        <v>7835806</v>
      </c>
      <c r="C844" s="18">
        <v>7835806</v>
      </c>
      <c r="D844" s="15" t="s">
        <v>90</v>
      </c>
      <c r="E844" s="15" t="s">
        <v>92</v>
      </c>
      <c r="F844" s="19">
        <v>138.93903004661999</v>
      </c>
      <c r="G844" s="19">
        <v>8.7743764006738907</v>
      </c>
      <c r="H844" s="20">
        <v>1.4554932031423501E-18</v>
      </c>
      <c r="I844" s="15" t="s">
        <v>32</v>
      </c>
      <c r="J844" s="15" t="s">
        <v>686</v>
      </c>
      <c r="K844" s="15" t="s">
        <v>686</v>
      </c>
      <c r="L844" s="15" t="s">
        <v>411</v>
      </c>
    </row>
    <row r="845" spans="1:12" ht="15" customHeight="1" x14ac:dyDescent="0.2">
      <c r="A845" s="15">
        <v>1</v>
      </c>
      <c r="B845" s="18">
        <v>30386483</v>
      </c>
      <c r="C845" s="18">
        <v>30386483</v>
      </c>
      <c r="D845" s="15" t="s">
        <v>90</v>
      </c>
      <c r="E845" s="15" t="s">
        <v>89</v>
      </c>
      <c r="F845" s="19">
        <v>26.4182379702379</v>
      </c>
      <c r="G845" s="19">
        <v>8.7732088375319606</v>
      </c>
      <c r="H845" s="20">
        <v>5.6951340429812902E-9</v>
      </c>
      <c r="I845" s="15" t="s">
        <v>32</v>
      </c>
      <c r="J845" s="15" t="s">
        <v>566</v>
      </c>
      <c r="K845" s="15" t="s">
        <v>566</v>
      </c>
      <c r="L845" s="15" t="s">
        <v>567</v>
      </c>
    </row>
    <row r="846" spans="1:12" ht="15" customHeight="1" x14ac:dyDescent="0.2">
      <c r="A846" s="15">
        <v>1</v>
      </c>
      <c r="B846" s="18">
        <v>1338020</v>
      </c>
      <c r="C846" s="18">
        <v>1338028</v>
      </c>
      <c r="D846" s="15" t="s">
        <v>90</v>
      </c>
      <c r="E846" s="15" t="s">
        <v>89</v>
      </c>
      <c r="F846" s="19">
        <v>51.336438363279498</v>
      </c>
      <c r="G846" s="19">
        <v>8.7725747891957493</v>
      </c>
      <c r="H846" s="20">
        <v>5.5655501746492896E-10</v>
      </c>
      <c r="I846" s="15" t="s">
        <v>34</v>
      </c>
      <c r="K846" s="15" t="s">
        <v>91</v>
      </c>
      <c r="L846" s="15" t="s">
        <v>91</v>
      </c>
    </row>
    <row r="847" spans="1:12" ht="15" customHeight="1" x14ac:dyDescent="0.2">
      <c r="A847" s="15">
        <v>5</v>
      </c>
      <c r="B847" s="18">
        <v>20214448</v>
      </c>
      <c r="C847" s="18">
        <v>20214448</v>
      </c>
      <c r="D847" s="15" t="s">
        <v>90</v>
      </c>
      <c r="E847" s="15" t="s">
        <v>89</v>
      </c>
      <c r="F847" s="19">
        <v>51.392172726540998</v>
      </c>
      <c r="G847" s="19">
        <v>8.77074955265787</v>
      </c>
      <c r="H847" s="20">
        <v>3.6269541266223301E-9</v>
      </c>
      <c r="I847" s="15" t="s">
        <v>2286</v>
      </c>
      <c r="J847" s="15" t="s">
        <v>1928</v>
      </c>
      <c r="K847" s="15" t="s">
        <v>1928</v>
      </c>
      <c r="L847" s="15" t="s">
        <v>97</v>
      </c>
    </row>
    <row r="848" spans="1:12" ht="15" customHeight="1" x14ac:dyDescent="0.2">
      <c r="A848" s="15">
        <v>2</v>
      </c>
      <c r="B848" s="18">
        <v>275961</v>
      </c>
      <c r="C848" s="18">
        <v>275968</v>
      </c>
      <c r="D848" s="15" t="s">
        <v>90</v>
      </c>
      <c r="E848" s="15" t="s">
        <v>92</v>
      </c>
      <c r="F848" s="19">
        <v>260.81224711854298</v>
      </c>
      <c r="G848" s="19">
        <v>8.7701538144523408</v>
      </c>
      <c r="H848" s="20">
        <v>4.9461606660940101E-6</v>
      </c>
      <c r="I848" s="15" t="s">
        <v>34</v>
      </c>
      <c r="K848" s="15" t="s">
        <v>91</v>
      </c>
      <c r="L848" s="15" t="s">
        <v>91</v>
      </c>
    </row>
    <row r="849" spans="1:12" ht="15" customHeight="1" x14ac:dyDescent="0.2">
      <c r="A849" s="15">
        <v>1</v>
      </c>
      <c r="B849" s="18">
        <v>20318497</v>
      </c>
      <c r="C849" s="18">
        <v>20318500</v>
      </c>
      <c r="D849" s="15" t="s">
        <v>90</v>
      </c>
      <c r="E849" s="15" t="s">
        <v>92</v>
      </c>
      <c r="F849" s="19">
        <v>578.88916377903797</v>
      </c>
      <c r="G849" s="19">
        <v>8.7694544854397805</v>
      </c>
      <c r="H849" s="20">
        <v>4.6339544218046501E-42</v>
      </c>
      <c r="I849" s="15" t="s">
        <v>34</v>
      </c>
      <c r="K849" s="15" t="s">
        <v>91</v>
      </c>
      <c r="L849" s="15" t="s">
        <v>91</v>
      </c>
    </row>
    <row r="850" spans="1:12" ht="15" customHeight="1" x14ac:dyDescent="0.2">
      <c r="A850" s="15">
        <v>1</v>
      </c>
      <c r="B850" s="18">
        <v>22184946</v>
      </c>
      <c r="C850" s="18">
        <v>22184948</v>
      </c>
      <c r="D850" s="15" t="s">
        <v>90</v>
      </c>
      <c r="E850" s="15" t="s">
        <v>92</v>
      </c>
      <c r="F850" s="19">
        <v>25.959013096083002</v>
      </c>
      <c r="G850" s="19">
        <v>8.7670992423604392</v>
      </c>
      <c r="H850" s="20">
        <v>1.58545981906979E-9</v>
      </c>
      <c r="I850" s="15" t="s">
        <v>34</v>
      </c>
      <c r="K850" s="15" t="s">
        <v>91</v>
      </c>
      <c r="L850" s="15" t="s">
        <v>91</v>
      </c>
    </row>
    <row r="851" spans="1:12" ht="15" customHeight="1" x14ac:dyDescent="0.2">
      <c r="A851" s="15">
        <v>1</v>
      </c>
      <c r="B851" s="18">
        <v>27440765</v>
      </c>
      <c r="C851" s="18">
        <v>27440765</v>
      </c>
      <c r="D851" s="15" t="s">
        <v>90</v>
      </c>
      <c r="E851" s="15" t="s">
        <v>89</v>
      </c>
      <c r="F851" s="19">
        <v>340.594786891252</v>
      </c>
      <c r="G851" s="19">
        <v>8.7663327552288504</v>
      </c>
      <c r="H851" s="20">
        <v>1.29229297701069E-22</v>
      </c>
      <c r="I851" s="15" t="s">
        <v>34</v>
      </c>
      <c r="K851" s="15" t="s">
        <v>91</v>
      </c>
      <c r="L851" s="15" t="s">
        <v>91</v>
      </c>
    </row>
    <row r="852" spans="1:12" ht="15" customHeight="1" x14ac:dyDescent="0.2">
      <c r="A852" s="15">
        <v>1</v>
      </c>
      <c r="B852" s="18">
        <v>8199144</v>
      </c>
      <c r="C852" s="18">
        <v>8199144</v>
      </c>
      <c r="D852" s="15" t="s">
        <v>90</v>
      </c>
      <c r="E852" s="15" t="s">
        <v>92</v>
      </c>
      <c r="F852" s="19">
        <v>25.8787825488156</v>
      </c>
      <c r="G852" s="19">
        <v>8.7654497442744006</v>
      </c>
      <c r="H852" s="20">
        <v>6.8147034577313601E-9</v>
      </c>
      <c r="I852" s="15" t="s">
        <v>32</v>
      </c>
      <c r="J852" s="15" t="s">
        <v>693</v>
      </c>
      <c r="K852" s="15" t="s">
        <v>693</v>
      </c>
      <c r="L852" s="15" t="s">
        <v>694</v>
      </c>
    </row>
    <row r="853" spans="1:12" ht="15" customHeight="1" x14ac:dyDescent="0.2">
      <c r="A853" s="15">
        <v>1</v>
      </c>
      <c r="B853" s="18">
        <v>8321123</v>
      </c>
      <c r="C853" s="18">
        <v>8321123</v>
      </c>
      <c r="D853" s="15" t="s">
        <v>90</v>
      </c>
      <c r="E853" s="15" t="s">
        <v>89</v>
      </c>
      <c r="F853" s="19">
        <v>26.2923352069201</v>
      </c>
      <c r="G853" s="19">
        <v>8.7644887612601892</v>
      </c>
      <c r="H853" s="20">
        <v>4.3456114323149302E-8</v>
      </c>
      <c r="I853" s="15" t="s">
        <v>34</v>
      </c>
      <c r="K853" s="15" t="s">
        <v>91</v>
      </c>
      <c r="L853" s="15" t="s">
        <v>91</v>
      </c>
    </row>
    <row r="854" spans="1:12" ht="15" customHeight="1" x14ac:dyDescent="0.2">
      <c r="A854" s="15">
        <v>1</v>
      </c>
      <c r="B854" s="18">
        <v>14468061</v>
      </c>
      <c r="C854" s="18">
        <v>14468066</v>
      </c>
      <c r="D854" s="15" t="s">
        <v>90</v>
      </c>
      <c r="E854" s="15" t="s">
        <v>89</v>
      </c>
      <c r="F854" s="19">
        <v>26.203150627656701</v>
      </c>
      <c r="G854" s="19">
        <v>8.7643296731254701</v>
      </c>
      <c r="H854" s="20">
        <v>1.8972055603576299E-9</v>
      </c>
      <c r="I854" s="15" t="s">
        <v>34</v>
      </c>
      <c r="K854" s="15" t="s">
        <v>91</v>
      </c>
      <c r="L854" s="15" t="s">
        <v>91</v>
      </c>
    </row>
    <row r="855" spans="1:12" ht="15" customHeight="1" x14ac:dyDescent="0.2">
      <c r="A855" s="15">
        <v>1</v>
      </c>
      <c r="B855" s="18">
        <v>10512928</v>
      </c>
      <c r="C855" s="18">
        <v>10512928</v>
      </c>
      <c r="D855" s="15" t="s">
        <v>90</v>
      </c>
      <c r="E855" s="15" t="s">
        <v>92</v>
      </c>
      <c r="F855" s="19">
        <v>25.8451465717473</v>
      </c>
      <c r="G855" s="19">
        <v>8.7640066595684498</v>
      </c>
      <c r="H855" s="20">
        <v>3.0383415022907102E-9</v>
      </c>
      <c r="I855" s="15" t="s">
        <v>34</v>
      </c>
      <c r="K855" s="15" t="s">
        <v>91</v>
      </c>
      <c r="L855" s="15" t="s">
        <v>91</v>
      </c>
    </row>
    <row r="856" spans="1:12" ht="15" customHeight="1" x14ac:dyDescent="0.2">
      <c r="A856" s="15">
        <v>1</v>
      </c>
      <c r="B856" s="18">
        <v>456028</v>
      </c>
      <c r="C856" s="18">
        <v>456028</v>
      </c>
      <c r="D856" s="15" t="s">
        <v>90</v>
      </c>
      <c r="E856" s="15" t="s">
        <v>92</v>
      </c>
      <c r="F856" s="19">
        <v>25.798114689220899</v>
      </c>
      <c r="G856" s="19">
        <v>8.7613412441254397</v>
      </c>
      <c r="H856" s="20">
        <v>6.7617414024623801E-9</v>
      </c>
      <c r="I856" s="15" t="s">
        <v>32</v>
      </c>
      <c r="J856" s="15" t="s">
        <v>612</v>
      </c>
      <c r="K856" s="15" t="s">
        <v>612</v>
      </c>
      <c r="L856" s="15" t="s">
        <v>257</v>
      </c>
    </row>
    <row r="857" spans="1:12" ht="15" customHeight="1" x14ac:dyDescent="0.2">
      <c r="A857" s="15">
        <v>1</v>
      </c>
      <c r="B857" s="18">
        <v>456028</v>
      </c>
      <c r="C857" s="18">
        <v>456028</v>
      </c>
      <c r="D857" s="15" t="s">
        <v>90</v>
      </c>
      <c r="E857" s="15" t="s">
        <v>92</v>
      </c>
      <c r="F857" s="19">
        <v>25.798114689220899</v>
      </c>
      <c r="G857" s="19">
        <v>8.7613412441254397</v>
      </c>
      <c r="H857" s="20">
        <v>6.7617414024623801E-9</v>
      </c>
      <c r="I857" s="15" t="s">
        <v>2286</v>
      </c>
      <c r="J857" s="15" t="s">
        <v>613</v>
      </c>
      <c r="K857" s="15" t="s">
        <v>613</v>
      </c>
      <c r="L857" s="15" t="s">
        <v>97</v>
      </c>
    </row>
    <row r="858" spans="1:12" ht="15" customHeight="1" x14ac:dyDescent="0.2">
      <c r="A858" s="15">
        <v>4</v>
      </c>
      <c r="B858" s="18">
        <v>12942387</v>
      </c>
      <c r="C858" s="18">
        <v>12942387</v>
      </c>
      <c r="D858" s="15" t="s">
        <v>90</v>
      </c>
      <c r="E858" s="15" t="s">
        <v>89</v>
      </c>
      <c r="F858" s="19">
        <v>333.372392509696</v>
      </c>
      <c r="G858" s="19">
        <v>8.75997118235858</v>
      </c>
      <c r="H858" s="20">
        <v>3.3994132120613299E-26</v>
      </c>
      <c r="I858" s="15" t="s">
        <v>32</v>
      </c>
      <c r="J858" s="15" t="s">
        <v>1591</v>
      </c>
      <c r="K858" s="15" t="s">
        <v>1591</v>
      </c>
      <c r="L858" s="15" t="s">
        <v>1592</v>
      </c>
    </row>
    <row r="859" spans="1:12" ht="15" customHeight="1" x14ac:dyDescent="0.2">
      <c r="A859" s="15">
        <v>1</v>
      </c>
      <c r="B859" s="18">
        <v>16844727</v>
      </c>
      <c r="C859" s="18">
        <v>16844727</v>
      </c>
      <c r="D859" s="15" t="s">
        <v>90</v>
      </c>
      <c r="E859" s="15" t="s">
        <v>92</v>
      </c>
      <c r="F859" s="19">
        <v>366.85366109496698</v>
      </c>
      <c r="G859" s="19">
        <v>8.7592167799628804</v>
      </c>
      <c r="H859" s="20">
        <v>2.3304532571849999E-38</v>
      </c>
      <c r="I859" s="15" t="s">
        <v>34</v>
      </c>
      <c r="K859" s="15" t="s">
        <v>91</v>
      </c>
      <c r="L859" s="15" t="s">
        <v>91</v>
      </c>
    </row>
    <row r="860" spans="1:12" ht="15" customHeight="1" x14ac:dyDescent="0.2">
      <c r="A860" s="15">
        <v>4</v>
      </c>
      <c r="B860" s="18">
        <v>12609443</v>
      </c>
      <c r="C860" s="18">
        <v>12609443</v>
      </c>
      <c r="D860" s="15" t="s">
        <v>90</v>
      </c>
      <c r="E860" s="15" t="s">
        <v>92</v>
      </c>
      <c r="F860" s="19">
        <v>25.4589276449152</v>
      </c>
      <c r="G860" s="19">
        <v>8.7568396215912596</v>
      </c>
      <c r="H860" s="20">
        <v>1.4384126399910601E-7</v>
      </c>
      <c r="I860" s="15" t="s">
        <v>32</v>
      </c>
      <c r="J860" s="15" t="s">
        <v>1577</v>
      </c>
      <c r="K860" s="15" t="s">
        <v>1577</v>
      </c>
      <c r="L860" s="15" t="s">
        <v>1578</v>
      </c>
    </row>
    <row r="861" spans="1:12" ht="15" customHeight="1" x14ac:dyDescent="0.2">
      <c r="A861" s="15">
        <v>5</v>
      </c>
      <c r="B861" s="18">
        <v>23899953</v>
      </c>
      <c r="C861" s="18">
        <v>23899953</v>
      </c>
      <c r="D861" s="15" t="s">
        <v>90</v>
      </c>
      <c r="E861" s="15" t="s">
        <v>89</v>
      </c>
      <c r="F861" s="19">
        <v>335.88445350095702</v>
      </c>
      <c r="G861" s="19">
        <v>8.7566899970130994</v>
      </c>
      <c r="H861" s="20">
        <v>9.53352821574107E-22</v>
      </c>
      <c r="I861" s="15" t="s">
        <v>34</v>
      </c>
      <c r="K861" s="15" t="s">
        <v>91</v>
      </c>
      <c r="L861" s="15" t="s">
        <v>91</v>
      </c>
    </row>
    <row r="862" spans="1:12" ht="15" customHeight="1" x14ac:dyDescent="0.2">
      <c r="A862" s="15">
        <v>4</v>
      </c>
      <c r="B862" s="18">
        <v>12609493</v>
      </c>
      <c r="C862" s="18">
        <v>12609493</v>
      </c>
      <c r="D862" s="15" t="s">
        <v>90</v>
      </c>
      <c r="E862" s="15" t="s">
        <v>89</v>
      </c>
      <c r="F862" s="19">
        <v>25.614803723396701</v>
      </c>
      <c r="G862" s="19">
        <v>8.7553630271788396</v>
      </c>
      <c r="H862" s="20">
        <v>4.8509675901481298E-8</v>
      </c>
      <c r="I862" s="15" t="s">
        <v>32</v>
      </c>
      <c r="J862" s="15" t="s">
        <v>1577</v>
      </c>
      <c r="K862" s="15" t="s">
        <v>1577</v>
      </c>
      <c r="L862" s="15" t="s">
        <v>1578</v>
      </c>
    </row>
    <row r="863" spans="1:12" ht="15" customHeight="1" x14ac:dyDescent="0.2">
      <c r="A863" s="15">
        <v>3</v>
      </c>
      <c r="B863" s="18">
        <v>14208281</v>
      </c>
      <c r="C863" s="18">
        <v>14208281</v>
      </c>
      <c r="D863" s="15" t="s">
        <v>90</v>
      </c>
      <c r="E863" s="15" t="s">
        <v>92</v>
      </c>
      <c r="F863" s="19">
        <v>96.905235416116497</v>
      </c>
      <c r="G863" s="19">
        <v>8.7549362818787202</v>
      </c>
      <c r="H863" s="20">
        <v>3.3218525688601297E-11</v>
      </c>
      <c r="I863" s="15" t="s">
        <v>34</v>
      </c>
      <c r="K863" s="15" t="s">
        <v>91</v>
      </c>
      <c r="L863" s="15" t="s">
        <v>91</v>
      </c>
    </row>
    <row r="864" spans="1:12" ht="15" customHeight="1" x14ac:dyDescent="0.2">
      <c r="A864" s="15">
        <v>4</v>
      </c>
      <c r="B864" s="18">
        <v>10167531</v>
      </c>
      <c r="C864" s="18">
        <v>10167531</v>
      </c>
      <c r="D864" s="15" t="s">
        <v>90</v>
      </c>
      <c r="E864" s="15" t="s">
        <v>92</v>
      </c>
      <c r="F864" s="19">
        <v>91.024720144590603</v>
      </c>
      <c r="G864" s="19">
        <v>8.7533747350474105</v>
      </c>
      <c r="H864" s="20">
        <v>4.3643870268950401E-12</v>
      </c>
      <c r="I864" s="15" t="s">
        <v>34</v>
      </c>
      <c r="K864" s="15" t="s">
        <v>91</v>
      </c>
      <c r="L864" s="15" t="s">
        <v>91</v>
      </c>
    </row>
    <row r="865" spans="1:12" ht="15" customHeight="1" x14ac:dyDescent="0.2">
      <c r="A865" s="15">
        <v>3</v>
      </c>
      <c r="B865" s="18">
        <v>15286345</v>
      </c>
      <c r="C865" s="18">
        <v>15286345</v>
      </c>
      <c r="D865" s="15" t="s">
        <v>90</v>
      </c>
      <c r="E865" s="15" t="s">
        <v>89</v>
      </c>
      <c r="F865" s="19">
        <v>97.359045911698999</v>
      </c>
      <c r="G865" s="19">
        <v>8.7529593156727294</v>
      </c>
      <c r="H865" s="20">
        <v>1.29462169500816E-10</v>
      </c>
      <c r="I865" s="15" t="s">
        <v>34</v>
      </c>
      <c r="K865" s="15" t="s">
        <v>91</v>
      </c>
      <c r="L865" s="15" t="s">
        <v>91</v>
      </c>
    </row>
    <row r="866" spans="1:12" ht="15" customHeight="1" x14ac:dyDescent="0.2">
      <c r="A866" s="15">
        <v>1</v>
      </c>
      <c r="B866" s="18">
        <v>22161921</v>
      </c>
      <c r="C866" s="18">
        <v>22161921</v>
      </c>
      <c r="D866" s="15" t="s">
        <v>90</v>
      </c>
      <c r="E866" s="15" t="s">
        <v>92</v>
      </c>
      <c r="F866" s="19">
        <v>50.007610391319801</v>
      </c>
      <c r="G866" s="19">
        <v>8.7520806426534197</v>
      </c>
      <c r="H866" s="20">
        <v>2.19442747353429E-9</v>
      </c>
      <c r="I866" s="15" t="s">
        <v>32</v>
      </c>
      <c r="J866" s="15" t="s">
        <v>310</v>
      </c>
      <c r="K866" s="15" t="s">
        <v>310</v>
      </c>
      <c r="L866" s="15" t="s">
        <v>311</v>
      </c>
    </row>
    <row r="867" spans="1:12" ht="15" customHeight="1" x14ac:dyDescent="0.2">
      <c r="A867" s="15">
        <v>5</v>
      </c>
      <c r="B867" s="18">
        <v>24730405</v>
      </c>
      <c r="C867" s="18">
        <v>24730405</v>
      </c>
      <c r="D867" s="15" t="s">
        <v>90</v>
      </c>
      <c r="E867" s="15" t="s">
        <v>92</v>
      </c>
      <c r="F867" s="19">
        <v>51.2764259070902</v>
      </c>
      <c r="G867" s="19">
        <v>8.7516389209070802</v>
      </c>
      <c r="H867" s="20">
        <v>2.6291764179106402E-7</v>
      </c>
      <c r="I867" s="15" t="s">
        <v>34</v>
      </c>
      <c r="K867" s="15" t="s">
        <v>91</v>
      </c>
      <c r="L867" s="15" t="s">
        <v>91</v>
      </c>
    </row>
    <row r="868" spans="1:12" ht="15" customHeight="1" x14ac:dyDescent="0.2">
      <c r="A868" s="15">
        <v>3</v>
      </c>
      <c r="B868" s="18">
        <v>12214488</v>
      </c>
      <c r="C868" s="18">
        <v>12214496</v>
      </c>
      <c r="D868" s="15" t="s">
        <v>90</v>
      </c>
      <c r="E868" s="15" t="s">
        <v>92</v>
      </c>
      <c r="F868" s="19">
        <v>92.821980782967898</v>
      </c>
      <c r="G868" s="19">
        <v>8.7491118394377203</v>
      </c>
      <c r="H868" s="20">
        <v>6.0429970380632898E-11</v>
      </c>
      <c r="I868" s="15" t="s">
        <v>34</v>
      </c>
      <c r="K868" s="15" t="s">
        <v>91</v>
      </c>
      <c r="L868" s="15" t="s">
        <v>91</v>
      </c>
    </row>
    <row r="869" spans="1:12" ht="15" customHeight="1" x14ac:dyDescent="0.2">
      <c r="A869" s="15">
        <v>3</v>
      </c>
      <c r="B869" s="18">
        <v>3798393</v>
      </c>
      <c r="C869" s="18">
        <v>3798393</v>
      </c>
      <c r="D869" s="15" t="s">
        <v>90</v>
      </c>
      <c r="E869" s="15" t="s">
        <v>92</v>
      </c>
      <c r="F869" s="19">
        <v>26.795072050888301</v>
      </c>
      <c r="G869" s="19">
        <v>8.7473630425015507</v>
      </c>
      <c r="H869" s="20">
        <v>5.3969908203230301E-9</v>
      </c>
      <c r="I869" s="15" t="s">
        <v>32</v>
      </c>
      <c r="J869" s="15" t="s">
        <v>1373</v>
      </c>
      <c r="K869" s="15" t="s">
        <v>1373</v>
      </c>
      <c r="L869" s="15" t="s">
        <v>1374</v>
      </c>
    </row>
    <row r="870" spans="1:12" ht="15" customHeight="1" x14ac:dyDescent="0.2">
      <c r="A870" s="15">
        <v>5</v>
      </c>
      <c r="B870" s="18">
        <v>20149425</v>
      </c>
      <c r="C870" s="18">
        <v>20149425</v>
      </c>
      <c r="D870" s="15" t="s">
        <v>90</v>
      </c>
      <c r="E870" s="15" t="s">
        <v>89</v>
      </c>
      <c r="F870" s="19">
        <v>26.1097815022448</v>
      </c>
      <c r="G870" s="19">
        <v>8.7459231611282107</v>
      </c>
      <c r="H870" s="20">
        <v>7.7230220336397905E-8</v>
      </c>
      <c r="I870" s="15" t="s">
        <v>34</v>
      </c>
      <c r="K870" s="15" t="s">
        <v>91</v>
      </c>
      <c r="L870" s="15" t="s">
        <v>91</v>
      </c>
    </row>
    <row r="871" spans="1:12" ht="15" customHeight="1" x14ac:dyDescent="0.2">
      <c r="A871" s="15">
        <v>2</v>
      </c>
      <c r="B871" s="18">
        <v>3321930</v>
      </c>
      <c r="C871" s="18">
        <v>3321939</v>
      </c>
      <c r="D871" s="15" t="s">
        <v>90</v>
      </c>
      <c r="E871" s="15" t="s">
        <v>92</v>
      </c>
      <c r="F871" s="19">
        <v>25.592908566703102</v>
      </c>
      <c r="G871" s="19">
        <v>8.7439533349401</v>
      </c>
      <c r="H871" s="20">
        <v>1.7496750040937298E-8</v>
      </c>
      <c r="I871" s="15" t="s">
        <v>34</v>
      </c>
      <c r="K871" s="15" t="s">
        <v>91</v>
      </c>
      <c r="L871" s="15" t="s">
        <v>91</v>
      </c>
    </row>
    <row r="872" spans="1:12" ht="15" customHeight="1" x14ac:dyDescent="0.2">
      <c r="A872" s="15">
        <v>4</v>
      </c>
      <c r="B872" s="18">
        <v>14431010</v>
      </c>
      <c r="C872" s="18">
        <v>14431010</v>
      </c>
      <c r="D872" s="15" t="s">
        <v>90</v>
      </c>
      <c r="E872" s="15" t="s">
        <v>89</v>
      </c>
      <c r="F872" s="19">
        <v>25.5099453305378</v>
      </c>
      <c r="G872" s="19">
        <v>8.74364935715748</v>
      </c>
      <c r="H872" s="20">
        <v>1.9631680120374799E-7</v>
      </c>
      <c r="I872" s="15" t="s">
        <v>34</v>
      </c>
      <c r="K872" s="15" t="s">
        <v>91</v>
      </c>
      <c r="L872" s="15" t="s">
        <v>91</v>
      </c>
    </row>
    <row r="873" spans="1:12" ht="15" customHeight="1" x14ac:dyDescent="0.2">
      <c r="A873" s="15">
        <v>1</v>
      </c>
      <c r="B873" s="18">
        <v>19048683</v>
      </c>
      <c r="C873" s="18">
        <v>19048683</v>
      </c>
      <c r="D873" s="15" t="s">
        <v>90</v>
      </c>
      <c r="E873" s="15" t="s">
        <v>89</v>
      </c>
      <c r="F873" s="19">
        <v>25.8566762728606</v>
      </c>
      <c r="G873" s="19">
        <v>8.7423427728032905</v>
      </c>
      <c r="H873" s="20">
        <v>1.34291634028312E-6</v>
      </c>
      <c r="I873" s="15" t="s">
        <v>32</v>
      </c>
      <c r="J873" s="15" t="s">
        <v>253</v>
      </c>
      <c r="K873" s="15" t="s">
        <v>253</v>
      </c>
      <c r="L873" s="15" t="s">
        <v>254</v>
      </c>
    </row>
    <row r="874" spans="1:12" ht="15" customHeight="1" x14ac:dyDescent="0.2">
      <c r="A874" s="15">
        <v>3</v>
      </c>
      <c r="B874" s="18">
        <v>14196532</v>
      </c>
      <c r="C874" s="18">
        <v>14196532</v>
      </c>
      <c r="D874" s="15" t="s">
        <v>90</v>
      </c>
      <c r="E874" s="15" t="s">
        <v>89</v>
      </c>
      <c r="F874" s="19">
        <v>26.6240431665173</v>
      </c>
      <c r="G874" s="19">
        <v>8.7423137058894191</v>
      </c>
      <c r="H874" s="20">
        <v>2.5443057307993301E-7</v>
      </c>
      <c r="I874" s="15" t="s">
        <v>32</v>
      </c>
      <c r="J874" s="15" t="s">
        <v>1110</v>
      </c>
      <c r="K874" s="15" t="s">
        <v>1110</v>
      </c>
      <c r="L874" s="15" t="s">
        <v>91</v>
      </c>
    </row>
    <row r="875" spans="1:12" ht="15" customHeight="1" x14ac:dyDescent="0.2">
      <c r="A875" s="15">
        <v>4</v>
      </c>
      <c r="B875" s="18">
        <v>2840545</v>
      </c>
      <c r="C875" s="18">
        <v>2840545</v>
      </c>
      <c r="D875" s="15" t="s">
        <v>90</v>
      </c>
      <c r="E875" s="15" t="s">
        <v>89</v>
      </c>
      <c r="F875" s="19">
        <v>25.056784647678398</v>
      </c>
      <c r="G875" s="19">
        <v>8.7421023088688994</v>
      </c>
      <c r="H875" s="20">
        <v>1.5823351259037999E-8</v>
      </c>
      <c r="I875" s="15" t="s">
        <v>34</v>
      </c>
      <c r="K875" s="15" t="s">
        <v>91</v>
      </c>
      <c r="L875" s="15" t="s">
        <v>91</v>
      </c>
    </row>
    <row r="876" spans="1:12" ht="15" customHeight="1" x14ac:dyDescent="0.2">
      <c r="A876" s="15">
        <v>1</v>
      </c>
      <c r="B876" s="18">
        <v>7976538</v>
      </c>
      <c r="C876" s="18">
        <v>7976538</v>
      </c>
      <c r="D876" s="15" t="s">
        <v>90</v>
      </c>
      <c r="E876" s="15" t="s">
        <v>92</v>
      </c>
      <c r="F876" s="19">
        <v>25.7643910318906</v>
      </c>
      <c r="G876" s="19">
        <v>8.7417325162267794</v>
      </c>
      <c r="H876" s="20">
        <v>1.47245312888611E-8</v>
      </c>
      <c r="I876" s="15" t="s">
        <v>32</v>
      </c>
      <c r="J876" s="15" t="s">
        <v>691</v>
      </c>
      <c r="K876" s="15" t="s">
        <v>691</v>
      </c>
      <c r="L876" s="15" t="s">
        <v>502</v>
      </c>
    </row>
    <row r="877" spans="1:12" ht="15" customHeight="1" x14ac:dyDescent="0.2">
      <c r="A877" s="15">
        <v>5</v>
      </c>
      <c r="B877" s="18">
        <v>15237165</v>
      </c>
      <c r="C877" s="18">
        <v>15237165</v>
      </c>
      <c r="D877" s="15" t="s">
        <v>90</v>
      </c>
      <c r="E877" s="15" t="s">
        <v>92</v>
      </c>
      <c r="F877" s="19">
        <v>50.652316943190897</v>
      </c>
      <c r="G877" s="19">
        <v>8.7407126770062398</v>
      </c>
      <c r="H877" s="20">
        <v>2.0611223223855899E-8</v>
      </c>
      <c r="I877" s="15" t="s">
        <v>32</v>
      </c>
      <c r="J877" s="15" t="s">
        <v>1851</v>
      </c>
      <c r="K877" s="15" t="s">
        <v>1851</v>
      </c>
      <c r="L877" s="15" t="s">
        <v>1852</v>
      </c>
    </row>
    <row r="878" spans="1:12" ht="15" customHeight="1" x14ac:dyDescent="0.2">
      <c r="A878" s="15">
        <v>4</v>
      </c>
      <c r="B878" s="18">
        <v>17425265</v>
      </c>
      <c r="C878" s="18">
        <v>17425268</v>
      </c>
      <c r="D878" s="15" t="s">
        <v>90</v>
      </c>
      <c r="E878" s="15" t="s">
        <v>89</v>
      </c>
      <c r="F878" s="19">
        <v>89.749234942392803</v>
      </c>
      <c r="G878" s="19">
        <v>8.7400217388649697</v>
      </c>
      <c r="H878" s="20">
        <v>4.3844096266970799E-13</v>
      </c>
      <c r="I878" s="15" t="s">
        <v>34</v>
      </c>
      <c r="K878" s="15" t="s">
        <v>91</v>
      </c>
      <c r="L878" s="15" t="s">
        <v>91</v>
      </c>
    </row>
    <row r="879" spans="1:12" ht="15" customHeight="1" x14ac:dyDescent="0.2">
      <c r="A879" s="15">
        <v>2</v>
      </c>
      <c r="B879" s="18">
        <v>14768398</v>
      </c>
      <c r="C879" s="18">
        <v>14768399</v>
      </c>
      <c r="D879" s="15" t="s">
        <v>90</v>
      </c>
      <c r="E879" s="15" t="s">
        <v>89</v>
      </c>
      <c r="F879" s="19">
        <v>26.188238786501099</v>
      </c>
      <c r="G879" s="19">
        <v>8.7399942710457594</v>
      </c>
      <c r="H879" s="20">
        <v>7.8799389129647205E-8</v>
      </c>
      <c r="I879" s="15" t="s">
        <v>34</v>
      </c>
      <c r="K879" s="15" t="s">
        <v>91</v>
      </c>
      <c r="L879" s="15" t="s">
        <v>91</v>
      </c>
    </row>
    <row r="880" spans="1:12" ht="15" customHeight="1" x14ac:dyDescent="0.2">
      <c r="A880" s="15">
        <v>5</v>
      </c>
      <c r="B880" s="18">
        <v>25846203</v>
      </c>
      <c r="C880" s="18">
        <v>25846203</v>
      </c>
      <c r="D880" s="15" t="s">
        <v>90</v>
      </c>
      <c r="E880" s="15" t="s">
        <v>89</v>
      </c>
      <c r="F880" s="19">
        <v>140.144177447836</v>
      </c>
      <c r="G880" s="19">
        <v>8.73970917470273</v>
      </c>
      <c r="H880" s="20">
        <v>3.0156467200153798E-16</v>
      </c>
      <c r="I880" s="15" t="s">
        <v>34</v>
      </c>
      <c r="K880" s="15" t="s">
        <v>91</v>
      </c>
      <c r="L880" s="15" t="s">
        <v>91</v>
      </c>
    </row>
    <row r="881" spans="1:12" ht="15" customHeight="1" x14ac:dyDescent="0.2">
      <c r="A881" s="15">
        <v>3</v>
      </c>
      <c r="B881" s="18">
        <v>18464700</v>
      </c>
      <c r="C881" s="18">
        <v>18464700</v>
      </c>
      <c r="D881" s="15" t="s">
        <v>90</v>
      </c>
      <c r="E881" s="15" t="s">
        <v>92</v>
      </c>
      <c r="F881" s="19">
        <v>26.624535136752399</v>
      </c>
      <c r="G881" s="19">
        <v>8.7390938519165502</v>
      </c>
      <c r="H881" s="20">
        <v>2.1479287126876601E-7</v>
      </c>
      <c r="I881" s="15" t="s">
        <v>34</v>
      </c>
      <c r="K881" s="15" t="s">
        <v>91</v>
      </c>
      <c r="L881" s="15" t="s">
        <v>91</v>
      </c>
    </row>
    <row r="882" spans="1:12" ht="15" customHeight="1" x14ac:dyDescent="0.2">
      <c r="A882" s="15">
        <v>3</v>
      </c>
      <c r="B882" s="18">
        <v>12058233</v>
      </c>
      <c r="C882" s="18">
        <v>12058233</v>
      </c>
      <c r="D882" s="15" t="s">
        <v>90</v>
      </c>
      <c r="E882" s="15" t="s">
        <v>92</v>
      </c>
      <c r="F882" s="19">
        <v>579.17546435699501</v>
      </c>
      <c r="G882" s="19">
        <v>8.7384181655513302</v>
      </c>
      <c r="H882" s="20">
        <v>2.0844179122606201E-44</v>
      </c>
      <c r="I882" s="15" t="s">
        <v>34</v>
      </c>
      <c r="K882" s="15" t="s">
        <v>91</v>
      </c>
      <c r="L882" s="15" t="s">
        <v>91</v>
      </c>
    </row>
    <row r="883" spans="1:12" ht="15" customHeight="1" x14ac:dyDescent="0.2">
      <c r="A883" s="15">
        <v>4</v>
      </c>
      <c r="B883" s="18">
        <v>17425271</v>
      </c>
      <c r="C883" s="18">
        <v>17425271</v>
      </c>
      <c r="D883" s="15" t="s">
        <v>90</v>
      </c>
      <c r="E883" s="15" t="s">
        <v>89</v>
      </c>
      <c r="F883" s="19">
        <v>178.87096548896699</v>
      </c>
      <c r="G883" s="19">
        <v>8.73737789261647</v>
      </c>
      <c r="H883" s="20">
        <v>4.6858956534697102E-25</v>
      </c>
      <c r="I883" s="15" t="s">
        <v>34</v>
      </c>
      <c r="K883" s="15" t="s">
        <v>91</v>
      </c>
      <c r="L883" s="15" t="s">
        <v>91</v>
      </c>
    </row>
    <row r="884" spans="1:12" ht="15" customHeight="1" x14ac:dyDescent="0.2">
      <c r="A884" s="15">
        <v>3</v>
      </c>
      <c r="B884" s="18">
        <v>19608330</v>
      </c>
      <c r="C884" s="18">
        <v>19608335</v>
      </c>
      <c r="D884" s="15" t="s">
        <v>90</v>
      </c>
      <c r="E884" s="15" t="s">
        <v>92</v>
      </c>
      <c r="F884" s="19">
        <v>51.734208618444498</v>
      </c>
      <c r="G884" s="19">
        <v>8.7363781398035698</v>
      </c>
      <c r="H884" s="20">
        <v>2.6600825289084001E-7</v>
      </c>
      <c r="I884" s="15" t="s">
        <v>32</v>
      </c>
      <c r="J884" s="15" t="s">
        <v>1205</v>
      </c>
      <c r="K884" s="15" t="s">
        <v>1206</v>
      </c>
      <c r="L884" s="15" t="s">
        <v>1207</v>
      </c>
    </row>
    <row r="885" spans="1:12" ht="15" customHeight="1" x14ac:dyDescent="0.2">
      <c r="A885" s="15">
        <v>4</v>
      </c>
      <c r="B885" s="18">
        <v>9378771</v>
      </c>
      <c r="C885" s="18">
        <v>9378772</v>
      </c>
      <c r="D885" s="15" t="s">
        <v>90</v>
      </c>
      <c r="E885" s="15" t="s">
        <v>89</v>
      </c>
      <c r="F885" s="19">
        <v>180.67203552002499</v>
      </c>
      <c r="G885" s="19">
        <v>8.7344731426802493</v>
      </c>
      <c r="H885" s="20">
        <v>5.6382070231754597E-21</v>
      </c>
      <c r="I885" s="15" t="s">
        <v>32</v>
      </c>
      <c r="J885" s="15" t="s">
        <v>1801</v>
      </c>
      <c r="K885" s="15" t="s">
        <v>1801</v>
      </c>
      <c r="L885" s="15" t="s">
        <v>1802</v>
      </c>
    </row>
    <row r="886" spans="1:12" ht="15" customHeight="1" x14ac:dyDescent="0.2">
      <c r="A886" s="15">
        <v>3</v>
      </c>
      <c r="B886" s="18">
        <v>12058241</v>
      </c>
      <c r="C886" s="18">
        <v>12058241</v>
      </c>
      <c r="D886" s="15" t="s">
        <v>90</v>
      </c>
      <c r="E886" s="15" t="s">
        <v>92</v>
      </c>
      <c r="F886" s="19">
        <v>283.179037145488</v>
      </c>
      <c r="G886" s="19">
        <v>8.7342703136314999</v>
      </c>
      <c r="H886" s="20">
        <v>8.0440644239112094E-30</v>
      </c>
      <c r="I886" s="15" t="s">
        <v>34</v>
      </c>
      <c r="K886" s="15" t="s">
        <v>91</v>
      </c>
      <c r="L886" s="15" t="s">
        <v>91</v>
      </c>
    </row>
    <row r="887" spans="1:12" ht="15" customHeight="1" x14ac:dyDescent="0.2">
      <c r="A887" s="15">
        <v>5</v>
      </c>
      <c r="B887" s="18">
        <v>317526</v>
      </c>
      <c r="C887" s="18">
        <v>317527</v>
      </c>
      <c r="D887" s="15" t="s">
        <v>90</v>
      </c>
      <c r="E887" s="15" t="s">
        <v>181</v>
      </c>
      <c r="F887" s="19">
        <v>135.680463346073</v>
      </c>
      <c r="G887" s="19">
        <v>8.7329169104515803</v>
      </c>
      <c r="H887" s="20">
        <v>3.87336153934254E-13</v>
      </c>
      <c r="I887" s="15" t="s">
        <v>34</v>
      </c>
      <c r="K887" s="15" t="s">
        <v>91</v>
      </c>
      <c r="L887" s="15" t="s">
        <v>91</v>
      </c>
    </row>
    <row r="888" spans="1:12" ht="15" customHeight="1" x14ac:dyDescent="0.2">
      <c r="A888" s="15">
        <v>1</v>
      </c>
      <c r="B888" s="18">
        <v>8980487</v>
      </c>
      <c r="C888" s="18">
        <v>8980487</v>
      </c>
      <c r="D888" s="15" t="s">
        <v>90</v>
      </c>
      <c r="E888" s="15" t="s">
        <v>89</v>
      </c>
      <c r="F888" s="19">
        <v>455.76021881718202</v>
      </c>
      <c r="G888" s="19">
        <v>8.7328894066557492</v>
      </c>
      <c r="H888" s="20">
        <v>6.8718354590039195E-44</v>
      </c>
      <c r="I888" s="15" t="s">
        <v>34</v>
      </c>
      <c r="K888" s="15" t="s">
        <v>91</v>
      </c>
      <c r="L888" s="15" t="s">
        <v>91</v>
      </c>
    </row>
    <row r="889" spans="1:12" ht="15" customHeight="1" x14ac:dyDescent="0.2">
      <c r="A889" s="15">
        <v>5</v>
      </c>
      <c r="B889" s="18">
        <v>6929753</v>
      </c>
      <c r="C889" s="18">
        <v>6929754</v>
      </c>
      <c r="D889" s="15" t="s">
        <v>90</v>
      </c>
      <c r="E889" s="15" t="s">
        <v>92</v>
      </c>
      <c r="F889" s="19">
        <v>136.179080676517</v>
      </c>
      <c r="G889" s="19">
        <v>8.7328694952440795</v>
      </c>
      <c r="H889" s="20">
        <v>5.1387081558887797E-12</v>
      </c>
      <c r="I889" s="15" t="s">
        <v>32</v>
      </c>
      <c r="J889" s="15" t="s">
        <v>2157</v>
      </c>
      <c r="K889" s="15" t="s">
        <v>2158</v>
      </c>
      <c r="L889" s="15" t="s">
        <v>2159</v>
      </c>
    </row>
    <row r="890" spans="1:12" ht="15" customHeight="1" x14ac:dyDescent="0.2">
      <c r="A890" s="15">
        <v>1</v>
      </c>
      <c r="B890" s="18">
        <v>24323972</v>
      </c>
      <c r="C890" s="18">
        <v>24323972</v>
      </c>
      <c r="D890" s="15" t="s">
        <v>90</v>
      </c>
      <c r="E890" s="15" t="s">
        <v>89</v>
      </c>
      <c r="F890" s="19">
        <v>49.489275259719903</v>
      </c>
      <c r="G890" s="19">
        <v>8.7311129246528001</v>
      </c>
      <c r="H890" s="20">
        <v>2.0143255862272598E-9</v>
      </c>
      <c r="I890" s="15" t="s">
        <v>32</v>
      </c>
      <c r="J890" s="15" t="s">
        <v>364</v>
      </c>
      <c r="K890" s="15" t="s">
        <v>365</v>
      </c>
      <c r="L890" s="15" t="s">
        <v>366</v>
      </c>
    </row>
    <row r="891" spans="1:12" ht="15" customHeight="1" x14ac:dyDescent="0.2">
      <c r="A891" s="15">
        <v>1</v>
      </c>
      <c r="B891" s="18">
        <v>12304141</v>
      </c>
      <c r="C891" s="18">
        <v>12304142</v>
      </c>
      <c r="D891" s="15" t="s">
        <v>90</v>
      </c>
      <c r="E891" s="15" t="s">
        <v>89</v>
      </c>
      <c r="F891" s="19">
        <v>25.3207236762393</v>
      </c>
      <c r="G891" s="19">
        <v>8.7301811379157002</v>
      </c>
      <c r="H891" s="20">
        <v>2.8305339144687299E-8</v>
      </c>
      <c r="I891" s="15" t="s">
        <v>32</v>
      </c>
      <c r="J891" s="15" t="s">
        <v>165</v>
      </c>
      <c r="K891" s="15" t="s">
        <v>165</v>
      </c>
      <c r="L891" s="15" t="s">
        <v>166</v>
      </c>
    </row>
    <row r="892" spans="1:12" ht="15" customHeight="1" x14ac:dyDescent="0.2">
      <c r="A892" s="15">
        <v>1</v>
      </c>
      <c r="B892" s="18">
        <v>456086</v>
      </c>
      <c r="C892" s="18">
        <v>456086</v>
      </c>
      <c r="D892" s="15" t="s">
        <v>90</v>
      </c>
      <c r="E892" s="15" t="s">
        <v>89</v>
      </c>
      <c r="F892" s="19">
        <v>25.4221365267381</v>
      </c>
      <c r="G892" s="19">
        <v>8.7265005849225403</v>
      </c>
      <c r="H892" s="20">
        <v>1.3131719560224E-9</v>
      </c>
      <c r="I892" s="15" t="s">
        <v>32</v>
      </c>
      <c r="J892" s="15" t="s">
        <v>612</v>
      </c>
      <c r="K892" s="15" t="s">
        <v>612</v>
      </c>
      <c r="L892" s="15" t="s">
        <v>257</v>
      </c>
    </row>
    <row r="893" spans="1:12" ht="15" customHeight="1" x14ac:dyDescent="0.2">
      <c r="A893" s="15">
        <v>1</v>
      </c>
      <c r="B893" s="18">
        <v>456086</v>
      </c>
      <c r="C893" s="18">
        <v>456086</v>
      </c>
      <c r="D893" s="15" t="s">
        <v>90</v>
      </c>
      <c r="E893" s="15" t="s">
        <v>89</v>
      </c>
      <c r="F893" s="19">
        <v>25.4221365267381</v>
      </c>
      <c r="G893" s="19">
        <v>8.7265005849225403</v>
      </c>
      <c r="H893" s="20">
        <v>1.3131719560224E-9</v>
      </c>
      <c r="I893" s="15" t="s">
        <v>2286</v>
      </c>
      <c r="J893" s="15" t="s">
        <v>613</v>
      </c>
      <c r="K893" s="15" t="s">
        <v>613</v>
      </c>
      <c r="L893" s="15" t="s">
        <v>97</v>
      </c>
    </row>
    <row r="894" spans="1:12" ht="15" customHeight="1" x14ac:dyDescent="0.2">
      <c r="A894" s="15">
        <v>5</v>
      </c>
      <c r="B894" s="18">
        <v>3825459</v>
      </c>
      <c r="C894" s="18">
        <v>3825459</v>
      </c>
      <c r="D894" s="15" t="s">
        <v>90</v>
      </c>
      <c r="E894" s="15" t="s">
        <v>92</v>
      </c>
      <c r="F894" s="19">
        <v>25.6113047131802</v>
      </c>
      <c r="G894" s="19">
        <v>8.7243359026809397</v>
      </c>
      <c r="H894" s="20">
        <v>5.2875353695823999E-8</v>
      </c>
      <c r="I894" s="15" t="s">
        <v>32</v>
      </c>
      <c r="J894" s="15" t="s">
        <v>2069</v>
      </c>
      <c r="K894" s="15" t="s">
        <v>2069</v>
      </c>
      <c r="L894" s="15" t="s">
        <v>2070</v>
      </c>
    </row>
    <row r="895" spans="1:12" ht="15" customHeight="1" x14ac:dyDescent="0.2">
      <c r="A895" s="15">
        <v>1</v>
      </c>
      <c r="B895" s="18">
        <v>111912</v>
      </c>
      <c r="C895" s="18">
        <v>111912</v>
      </c>
      <c r="D895" s="15" t="s">
        <v>90</v>
      </c>
      <c r="E895" s="15" t="s">
        <v>89</v>
      </c>
      <c r="F895" s="19">
        <v>137.25945171190901</v>
      </c>
      <c r="G895" s="19">
        <v>8.7225922926090096</v>
      </c>
      <c r="H895" s="20">
        <v>4.36414388031992E-17</v>
      </c>
      <c r="I895" s="15" t="s">
        <v>136</v>
      </c>
      <c r="J895" s="15" t="s">
        <v>135</v>
      </c>
      <c r="K895" s="15" t="s">
        <v>91</v>
      </c>
      <c r="L895" s="15" t="s">
        <v>91</v>
      </c>
    </row>
    <row r="896" spans="1:12" ht="15" customHeight="1" x14ac:dyDescent="0.2">
      <c r="A896" s="15">
        <v>5</v>
      </c>
      <c r="B896" s="18">
        <v>21096029</v>
      </c>
      <c r="C896" s="18">
        <v>21096029</v>
      </c>
      <c r="D896" s="15" t="s">
        <v>90</v>
      </c>
      <c r="E896" s="15" t="s">
        <v>92</v>
      </c>
      <c r="F896" s="19">
        <v>25.791138403019499</v>
      </c>
      <c r="G896" s="19">
        <v>8.7223244773639301</v>
      </c>
      <c r="H896" s="20">
        <v>6.3417625819830202E-8</v>
      </c>
      <c r="I896" s="15" t="s">
        <v>34</v>
      </c>
      <c r="K896" s="15" t="s">
        <v>91</v>
      </c>
      <c r="L896" s="15" t="s">
        <v>91</v>
      </c>
    </row>
    <row r="897" spans="1:12" ht="15" customHeight="1" x14ac:dyDescent="0.2">
      <c r="A897" s="15">
        <v>2</v>
      </c>
      <c r="B897" s="18">
        <v>12077285</v>
      </c>
      <c r="C897" s="18">
        <v>12077289</v>
      </c>
      <c r="D897" s="15" t="s">
        <v>90</v>
      </c>
      <c r="E897" s="15" t="s">
        <v>92</v>
      </c>
      <c r="F897" s="19">
        <v>49.6661633852706</v>
      </c>
      <c r="G897" s="19">
        <v>8.7220469942669396</v>
      </c>
      <c r="H897" s="20">
        <v>9.6302929856155309E-10</v>
      </c>
      <c r="I897" s="15" t="s">
        <v>34</v>
      </c>
      <c r="K897" s="15" t="s">
        <v>91</v>
      </c>
      <c r="L897" s="15" t="s">
        <v>91</v>
      </c>
    </row>
    <row r="898" spans="1:12" ht="15" customHeight="1" x14ac:dyDescent="0.2">
      <c r="A898" s="15">
        <v>4</v>
      </c>
      <c r="B898" s="18">
        <v>12609426</v>
      </c>
      <c r="C898" s="18">
        <v>12609431</v>
      </c>
      <c r="D898" s="15" t="s">
        <v>90</v>
      </c>
      <c r="E898" s="15" t="s">
        <v>92</v>
      </c>
      <c r="F898" s="19">
        <v>223.60018399750899</v>
      </c>
      <c r="G898" s="19">
        <v>8.7214846673802793</v>
      </c>
      <c r="H898" s="20">
        <v>6.2390014778473804E-19</v>
      </c>
      <c r="I898" s="15" t="s">
        <v>32</v>
      </c>
      <c r="J898" s="15" t="s">
        <v>1577</v>
      </c>
      <c r="K898" s="15" t="s">
        <v>1577</v>
      </c>
      <c r="L898" s="15" t="s">
        <v>1578</v>
      </c>
    </row>
    <row r="899" spans="1:12" ht="15" customHeight="1" x14ac:dyDescent="0.2">
      <c r="A899" s="15">
        <v>1</v>
      </c>
      <c r="B899" s="18">
        <v>1338018</v>
      </c>
      <c r="C899" s="18">
        <v>1338018</v>
      </c>
      <c r="D899" s="15" t="s">
        <v>90</v>
      </c>
      <c r="E899" s="15" t="s">
        <v>89</v>
      </c>
      <c r="F899" s="19">
        <v>135.33878696081899</v>
      </c>
      <c r="G899" s="19">
        <v>8.7209241950502108</v>
      </c>
      <c r="H899" s="20">
        <v>2.2080652187819901E-18</v>
      </c>
      <c r="I899" s="15" t="s">
        <v>34</v>
      </c>
      <c r="K899" s="15" t="s">
        <v>91</v>
      </c>
      <c r="L899" s="15" t="s">
        <v>91</v>
      </c>
    </row>
    <row r="900" spans="1:12" ht="15" customHeight="1" x14ac:dyDescent="0.2">
      <c r="A900" s="15">
        <v>1</v>
      </c>
      <c r="B900" s="18">
        <v>19332199</v>
      </c>
      <c r="C900" s="18">
        <v>19332199</v>
      </c>
      <c r="D900" s="15" t="s">
        <v>90</v>
      </c>
      <c r="E900" s="15" t="s">
        <v>92</v>
      </c>
      <c r="F900" s="19">
        <v>25.116150183026601</v>
      </c>
      <c r="G900" s="19">
        <v>8.7206129581365097</v>
      </c>
      <c r="H900" s="20">
        <v>7.4998994717114607E-9</v>
      </c>
      <c r="I900" s="15" t="s">
        <v>32</v>
      </c>
      <c r="J900" s="15" t="s">
        <v>265</v>
      </c>
      <c r="K900" s="15" t="s">
        <v>265</v>
      </c>
      <c r="L900" s="15" t="s">
        <v>266</v>
      </c>
    </row>
    <row r="901" spans="1:12" ht="15" customHeight="1" x14ac:dyDescent="0.2">
      <c r="A901" s="15">
        <v>3</v>
      </c>
      <c r="B901" s="18">
        <v>20050572</v>
      </c>
      <c r="C901" s="18">
        <v>20050572</v>
      </c>
      <c r="D901" s="15" t="s">
        <v>90</v>
      </c>
      <c r="E901" s="15" t="s">
        <v>92</v>
      </c>
      <c r="F901" s="19">
        <v>26.225151152469198</v>
      </c>
      <c r="G901" s="19">
        <v>8.7197810201284405</v>
      </c>
      <c r="H901" s="20">
        <v>1.9389932096258101E-9</v>
      </c>
      <c r="I901" s="15" t="s">
        <v>32</v>
      </c>
      <c r="J901" s="15" t="s">
        <v>1211</v>
      </c>
      <c r="K901" s="15" t="s">
        <v>1211</v>
      </c>
      <c r="L901" s="15" t="s">
        <v>1055</v>
      </c>
    </row>
    <row r="902" spans="1:12" ht="15" customHeight="1" x14ac:dyDescent="0.2">
      <c r="A902" s="15">
        <v>1</v>
      </c>
      <c r="B902" s="18">
        <v>16844741</v>
      </c>
      <c r="C902" s="18">
        <v>16844741</v>
      </c>
      <c r="D902" s="15" t="s">
        <v>90</v>
      </c>
      <c r="E902" s="15" t="s">
        <v>92</v>
      </c>
      <c r="F902" s="19">
        <v>227.01548599570901</v>
      </c>
      <c r="G902" s="19">
        <v>8.7187425978423807</v>
      </c>
      <c r="H902" s="20">
        <v>5.3623523783813203E-27</v>
      </c>
      <c r="I902" s="15" t="s">
        <v>34</v>
      </c>
      <c r="K902" s="15" t="s">
        <v>91</v>
      </c>
      <c r="L902" s="15" t="s">
        <v>91</v>
      </c>
    </row>
    <row r="903" spans="1:12" ht="15" customHeight="1" x14ac:dyDescent="0.2">
      <c r="A903" s="15">
        <v>3</v>
      </c>
      <c r="B903" s="18">
        <v>2297159</v>
      </c>
      <c r="C903" s="18">
        <v>2297163</v>
      </c>
      <c r="D903" s="15" t="s">
        <v>90</v>
      </c>
      <c r="E903" s="15" t="s">
        <v>92</v>
      </c>
      <c r="F903" s="19">
        <v>51.063819029824501</v>
      </c>
      <c r="G903" s="19">
        <v>8.7173539311213197</v>
      </c>
      <c r="H903" s="20">
        <v>1.5488041660997901E-9</v>
      </c>
      <c r="I903" s="15" t="s">
        <v>97</v>
      </c>
      <c r="J903" s="15" t="s">
        <v>1302</v>
      </c>
      <c r="K903" s="15" t="s">
        <v>1302</v>
      </c>
      <c r="L903" s="15" t="s">
        <v>97</v>
      </c>
    </row>
    <row r="904" spans="1:12" ht="15" customHeight="1" x14ac:dyDescent="0.2">
      <c r="A904" s="15">
        <v>4</v>
      </c>
      <c r="B904" s="18">
        <v>15879666</v>
      </c>
      <c r="C904" s="18">
        <v>15879666</v>
      </c>
      <c r="D904" s="15" t="s">
        <v>90</v>
      </c>
      <c r="E904" s="15" t="s">
        <v>89</v>
      </c>
      <c r="F904" s="19">
        <v>25.015080034560999</v>
      </c>
      <c r="G904" s="19">
        <v>8.7167299740483006</v>
      </c>
      <c r="H904" s="20">
        <v>4.6962720545328201E-8</v>
      </c>
      <c r="I904" s="15" t="s">
        <v>32</v>
      </c>
      <c r="J904" s="15" t="s">
        <v>1656</v>
      </c>
      <c r="K904" s="15" t="s">
        <v>1656</v>
      </c>
      <c r="L904" s="15" t="s">
        <v>1657</v>
      </c>
    </row>
    <row r="905" spans="1:12" ht="15" customHeight="1" x14ac:dyDescent="0.2">
      <c r="A905" s="15">
        <v>3</v>
      </c>
      <c r="B905" s="18">
        <v>19851082</v>
      </c>
      <c r="C905" s="18">
        <v>19851082</v>
      </c>
      <c r="D905" s="15" t="s">
        <v>90</v>
      </c>
      <c r="E905" s="15" t="s">
        <v>89</v>
      </c>
      <c r="F905" s="19">
        <v>26.020741427722299</v>
      </c>
      <c r="G905" s="19">
        <v>8.7160273864496496</v>
      </c>
      <c r="H905" s="20">
        <v>6.5383629524216398E-10</v>
      </c>
      <c r="I905" s="15" t="s">
        <v>34</v>
      </c>
      <c r="K905" s="15" t="s">
        <v>91</v>
      </c>
      <c r="L905" s="15" t="s">
        <v>91</v>
      </c>
    </row>
    <row r="906" spans="1:12" ht="15" customHeight="1" x14ac:dyDescent="0.2">
      <c r="A906" s="15">
        <v>4</v>
      </c>
      <c r="B906" s="18">
        <v>3054360</v>
      </c>
      <c r="C906" s="18">
        <v>3054360</v>
      </c>
      <c r="D906" s="15" t="s">
        <v>90</v>
      </c>
      <c r="E906" s="15" t="s">
        <v>92</v>
      </c>
      <c r="F906" s="19">
        <v>735.69579563298498</v>
      </c>
      <c r="G906" s="19">
        <v>8.7113781239906594</v>
      </c>
      <c r="H906" s="20">
        <v>4.6382286458869196E-19</v>
      </c>
      <c r="I906" s="15" t="s">
        <v>34</v>
      </c>
      <c r="K906" s="15" t="s">
        <v>91</v>
      </c>
      <c r="L906" s="15" t="s">
        <v>91</v>
      </c>
    </row>
    <row r="907" spans="1:12" ht="15" customHeight="1" x14ac:dyDescent="0.2">
      <c r="A907" s="15">
        <v>5</v>
      </c>
      <c r="B907" s="18">
        <v>2947859</v>
      </c>
      <c r="C907" s="18">
        <v>2947859</v>
      </c>
      <c r="D907" s="15" t="s">
        <v>90</v>
      </c>
      <c r="E907" s="15" t="s">
        <v>92</v>
      </c>
      <c r="F907" s="19">
        <v>25.544575283002601</v>
      </c>
      <c r="G907" s="19">
        <v>8.7103366216718001</v>
      </c>
      <c r="H907" s="20">
        <v>3.9457236004656297E-9</v>
      </c>
      <c r="I907" s="15" t="s">
        <v>34</v>
      </c>
      <c r="K907" s="15" t="s">
        <v>91</v>
      </c>
      <c r="L907" s="15" t="s">
        <v>91</v>
      </c>
    </row>
    <row r="908" spans="1:12" ht="15" customHeight="1" x14ac:dyDescent="0.2">
      <c r="A908" s="15">
        <v>5</v>
      </c>
      <c r="B908" s="18">
        <v>1341335</v>
      </c>
      <c r="C908" s="18">
        <v>1341335</v>
      </c>
      <c r="D908" s="15" t="s">
        <v>90</v>
      </c>
      <c r="E908" s="15" t="s">
        <v>92</v>
      </c>
      <c r="F908" s="19">
        <v>25.341366286106702</v>
      </c>
      <c r="G908" s="19">
        <v>8.7094533644315302</v>
      </c>
      <c r="H908" s="20">
        <v>1.1560238694484401E-6</v>
      </c>
      <c r="I908" s="15" t="s">
        <v>32</v>
      </c>
      <c r="J908" s="15" t="s">
        <v>1826</v>
      </c>
      <c r="K908" s="15" t="s">
        <v>1826</v>
      </c>
      <c r="L908" s="15" t="s">
        <v>1653</v>
      </c>
    </row>
    <row r="909" spans="1:12" ht="15" customHeight="1" x14ac:dyDescent="0.2">
      <c r="A909" s="15">
        <v>1</v>
      </c>
      <c r="B909" s="18">
        <v>25931596</v>
      </c>
      <c r="C909" s="18">
        <v>25931596</v>
      </c>
      <c r="D909" s="15" t="s">
        <v>90</v>
      </c>
      <c r="E909" s="15" t="s">
        <v>89</v>
      </c>
      <c r="F909" s="19">
        <v>25.240269218896302</v>
      </c>
      <c r="G909" s="19">
        <v>8.7079616363701096</v>
      </c>
      <c r="H909" s="20">
        <v>4.2833058834025698E-9</v>
      </c>
      <c r="I909" s="15" t="s">
        <v>34</v>
      </c>
      <c r="K909" s="15" t="s">
        <v>91</v>
      </c>
      <c r="L909" s="15" t="s">
        <v>91</v>
      </c>
    </row>
    <row r="910" spans="1:12" ht="15" customHeight="1" x14ac:dyDescent="0.2">
      <c r="A910" s="15">
        <v>5</v>
      </c>
      <c r="B910" s="18">
        <v>20214451</v>
      </c>
      <c r="C910" s="18">
        <v>20214451</v>
      </c>
      <c r="D910" s="15" t="s">
        <v>90</v>
      </c>
      <c r="E910" s="15" t="s">
        <v>89</v>
      </c>
      <c r="F910" s="19">
        <v>49.233471086141499</v>
      </c>
      <c r="G910" s="19">
        <v>8.7069737860372296</v>
      </c>
      <c r="H910" s="20">
        <v>5.7825892250425301E-9</v>
      </c>
      <c r="I910" s="15" t="s">
        <v>2286</v>
      </c>
      <c r="J910" s="15" t="s">
        <v>1928</v>
      </c>
      <c r="K910" s="15" t="s">
        <v>1928</v>
      </c>
      <c r="L910" s="15" t="s">
        <v>97</v>
      </c>
    </row>
    <row r="911" spans="1:12" ht="15" customHeight="1" x14ac:dyDescent="0.2">
      <c r="A911" s="15">
        <v>5</v>
      </c>
      <c r="B911" s="18">
        <v>9343560</v>
      </c>
      <c r="C911" s="18">
        <v>9343560</v>
      </c>
      <c r="D911" s="15" t="s">
        <v>90</v>
      </c>
      <c r="E911" s="15" t="s">
        <v>92</v>
      </c>
      <c r="F911" s="19">
        <v>49.755855938955797</v>
      </c>
      <c r="G911" s="19">
        <v>8.7057194380217098</v>
      </c>
      <c r="H911" s="20">
        <v>1.06423238222276E-8</v>
      </c>
      <c r="I911" s="15" t="s">
        <v>34</v>
      </c>
      <c r="K911" s="15" t="s">
        <v>91</v>
      </c>
      <c r="L911" s="15" t="s">
        <v>91</v>
      </c>
    </row>
    <row r="912" spans="1:12" ht="15" customHeight="1" x14ac:dyDescent="0.2">
      <c r="A912" s="15">
        <v>1</v>
      </c>
      <c r="B912" s="18">
        <v>10512905</v>
      </c>
      <c r="C912" s="18">
        <v>10512906</v>
      </c>
      <c r="D912" s="15" t="s">
        <v>90</v>
      </c>
      <c r="E912" s="15" t="s">
        <v>92</v>
      </c>
      <c r="F912" s="19">
        <v>183.979566039567</v>
      </c>
      <c r="G912" s="19">
        <v>8.7045986163177709</v>
      </c>
      <c r="H912" s="20">
        <v>2.8626972926264101E-15</v>
      </c>
      <c r="I912" s="15" t="s">
        <v>34</v>
      </c>
      <c r="K912" s="15" t="s">
        <v>91</v>
      </c>
      <c r="L912" s="15" t="s">
        <v>91</v>
      </c>
    </row>
    <row r="913" spans="1:12" ht="15" customHeight="1" x14ac:dyDescent="0.2">
      <c r="A913" s="15">
        <v>5</v>
      </c>
      <c r="B913" s="18">
        <v>25846129</v>
      </c>
      <c r="C913" s="18">
        <v>25846129</v>
      </c>
      <c r="D913" s="15" t="s">
        <v>90</v>
      </c>
      <c r="E913" s="15" t="s">
        <v>92</v>
      </c>
      <c r="F913" s="19">
        <v>716.88227378192903</v>
      </c>
      <c r="G913" s="19">
        <v>8.7039027006771192</v>
      </c>
      <c r="H913" s="20">
        <v>7.4719736261802599E-34</v>
      </c>
      <c r="I913" s="15" t="s">
        <v>34</v>
      </c>
      <c r="K913" s="15" t="s">
        <v>91</v>
      </c>
      <c r="L913" s="15" t="s">
        <v>91</v>
      </c>
    </row>
    <row r="914" spans="1:12" ht="15" customHeight="1" x14ac:dyDescent="0.2">
      <c r="A914" s="15">
        <v>3</v>
      </c>
      <c r="B914" s="18">
        <v>12058238</v>
      </c>
      <c r="C914" s="18">
        <v>12058238</v>
      </c>
      <c r="D914" s="15" t="s">
        <v>90</v>
      </c>
      <c r="E914" s="15" t="s">
        <v>92</v>
      </c>
      <c r="F914" s="19">
        <v>187.35282431155301</v>
      </c>
      <c r="G914" s="19">
        <v>8.7027659822514192</v>
      </c>
      <c r="H914" s="20">
        <v>1.9924005140709899E-20</v>
      </c>
      <c r="I914" s="15" t="s">
        <v>34</v>
      </c>
      <c r="K914" s="15" t="s">
        <v>91</v>
      </c>
      <c r="L914" s="15" t="s">
        <v>91</v>
      </c>
    </row>
    <row r="915" spans="1:12" ht="15" customHeight="1" x14ac:dyDescent="0.2">
      <c r="A915" s="15">
        <v>3</v>
      </c>
      <c r="B915" s="18">
        <v>16426875</v>
      </c>
      <c r="C915" s="18">
        <v>16426875</v>
      </c>
      <c r="D915" s="15" t="s">
        <v>90</v>
      </c>
      <c r="E915" s="15" t="s">
        <v>89</v>
      </c>
      <c r="F915" s="19">
        <v>25.687833511385399</v>
      </c>
      <c r="G915" s="19">
        <v>8.6993735045379896</v>
      </c>
      <c r="H915" s="20">
        <v>3.48965575507699E-3</v>
      </c>
      <c r="I915" s="15" t="s">
        <v>34</v>
      </c>
      <c r="K915" s="15" t="s">
        <v>91</v>
      </c>
      <c r="L915" s="15" t="s">
        <v>91</v>
      </c>
    </row>
    <row r="916" spans="1:12" ht="15" customHeight="1" x14ac:dyDescent="0.2">
      <c r="A916" s="15">
        <v>1</v>
      </c>
      <c r="B916" s="18">
        <v>27440669</v>
      </c>
      <c r="C916" s="18">
        <v>27440670</v>
      </c>
      <c r="D916" s="15" t="s">
        <v>90</v>
      </c>
      <c r="E916" s="15" t="s">
        <v>92</v>
      </c>
      <c r="F916" s="19">
        <v>255.75074519407499</v>
      </c>
      <c r="G916" s="19">
        <v>8.6944466356638799</v>
      </c>
      <c r="H916" s="20">
        <v>2.10203294895338E-4</v>
      </c>
      <c r="I916" s="15" t="s">
        <v>34</v>
      </c>
      <c r="K916" s="15" t="s">
        <v>91</v>
      </c>
      <c r="L916" s="15" t="s">
        <v>91</v>
      </c>
    </row>
    <row r="917" spans="1:12" ht="15" customHeight="1" x14ac:dyDescent="0.2">
      <c r="A917" s="15">
        <v>4</v>
      </c>
      <c r="B917" s="18">
        <v>11121860</v>
      </c>
      <c r="C917" s="18">
        <v>11121860</v>
      </c>
      <c r="D917" s="15" t="s">
        <v>90</v>
      </c>
      <c r="E917" s="15" t="s">
        <v>89</v>
      </c>
      <c r="F917" s="19">
        <v>137.022316939376</v>
      </c>
      <c r="G917" s="19">
        <v>8.6937815132353506</v>
      </c>
      <c r="H917" s="20">
        <v>3.6971949264831202E-13</v>
      </c>
      <c r="I917" s="15" t="s">
        <v>34</v>
      </c>
      <c r="K917" s="15" t="s">
        <v>91</v>
      </c>
      <c r="L917" s="15" t="s">
        <v>91</v>
      </c>
    </row>
    <row r="918" spans="1:12" ht="15" customHeight="1" x14ac:dyDescent="0.2">
      <c r="A918" s="15">
        <v>5</v>
      </c>
      <c r="B918" s="18">
        <v>1021830</v>
      </c>
      <c r="C918" s="18">
        <v>1021830</v>
      </c>
      <c r="D918" s="15" t="s">
        <v>90</v>
      </c>
      <c r="E918" s="15" t="s">
        <v>89</v>
      </c>
      <c r="F918" s="19">
        <v>135.737474545667</v>
      </c>
      <c r="G918" s="19">
        <v>8.6932910303651898</v>
      </c>
      <c r="H918" s="20">
        <v>2.7988955793715198E-15</v>
      </c>
      <c r="I918" s="15" t="s">
        <v>34</v>
      </c>
      <c r="K918" s="15" t="s">
        <v>91</v>
      </c>
      <c r="L918" s="15" t="s">
        <v>91</v>
      </c>
    </row>
    <row r="919" spans="1:12" ht="15" customHeight="1" x14ac:dyDescent="0.2">
      <c r="A919" s="15">
        <v>4</v>
      </c>
      <c r="B919" s="18">
        <v>12609495</v>
      </c>
      <c r="C919" s="18">
        <v>12609495</v>
      </c>
      <c r="D919" s="15" t="s">
        <v>90</v>
      </c>
      <c r="E919" s="15" t="s">
        <v>89</v>
      </c>
      <c r="F919" s="19">
        <v>269.74692596165198</v>
      </c>
      <c r="G919" s="19">
        <v>8.6913433784926699</v>
      </c>
      <c r="H919" s="20">
        <v>8.5011231360649108E-22</v>
      </c>
      <c r="I919" s="15" t="s">
        <v>32</v>
      </c>
      <c r="J919" s="15" t="s">
        <v>1577</v>
      </c>
      <c r="K919" s="15" t="s">
        <v>1577</v>
      </c>
      <c r="L919" s="15" t="s">
        <v>1578</v>
      </c>
    </row>
    <row r="920" spans="1:12" ht="15" customHeight="1" x14ac:dyDescent="0.2">
      <c r="A920" s="15">
        <v>1</v>
      </c>
      <c r="B920" s="18">
        <v>4693039</v>
      </c>
      <c r="C920" s="18">
        <v>4693039</v>
      </c>
      <c r="D920" s="15" t="s">
        <v>90</v>
      </c>
      <c r="E920" s="15" t="s">
        <v>92</v>
      </c>
      <c r="F920" s="19">
        <v>24.842074132859501</v>
      </c>
      <c r="G920" s="19">
        <v>8.6909113355763594</v>
      </c>
      <c r="H920" s="20">
        <v>5.8315318720173098E-9</v>
      </c>
      <c r="I920" s="15" t="s">
        <v>34</v>
      </c>
      <c r="K920" s="15" t="s">
        <v>91</v>
      </c>
      <c r="L920" s="15" t="s">
        <v>91</v>
      </c>
    </row>
    <row r="921" spans="1:12" ht="15" customHeight="1" x14ac:dyDescent="0.2">
      <c r="A921" s="15">
        <v>5</v>
      </c>
      <c r="B921" s="18">
        <v>23600415</v>
      </c>
      <c r="C921" s="18">
        <v>23600415</v>
      </c>
      <c r="D921" s="15" t="s">
        <v>90</v>
      </c>
      <c r="E921" s="15" t="s">
        <v>89</v>
      </c>
      <c r="F921" s="19">
        <v>25.053480206917499</v>
      </c>
      <c r="G921" s="19">
        <v>8.6902052026639396</v>
      </c>
      <c r="H921" s="20">
        <v>2.05133799101582E-9</v>
      </c>
      <c r="I921" s="15" t="s">
        <v>32</v>
      </c>
      <c r="J921" s="15" t="s">
        <v>1981</v>
      </c>
      <c r="K921" s="15" t="s">
        <v>1981</v>
      </c>
      <c r="L921" s="15" t="s">
        <v>460</v>
      </c>
    </row>
    <row r="922" spans="1:12" ht="15" customHeight="1" x14ac:dyDescent="0.2">
      <c r="A922" s="15">
        <v>1</v>
      </c>
      <c r="B922" s="18">
        <v>19391456</v>
      </c>
      <c r="C922" s="18">
        <v>19391456</v>
      </c>
      <c r="D922" s="15" t="s">
        <v>90</v>
      </c>
      <c r="E922" s="15" t="s">
        <v>92</v>
      </c>
      <c r="F922" s="19">
        <v>24.8345618518767</v>
      </c>
      <c r="G922" s="19">
        <v>8.6899525468447507</v>
      </c>
      <c r="H922" s="20">
        <v>1.7711784474487199E-7</v>
      </c>
      <c r="I922" s="15" t="s">
        <v>34</v>
      </c>
      <c r="K922" s="15" t="s">
        <v>91</v>
      </c>
      <c r="L922" s="15" t="s">
        <v>91</v>
      </c>
    </row>
    <row r="923" spans="1:12" ht="15" customHeight="1" x14ac:dyDescent="0.2">
      <c r="A923" s="15">
        <v>5</v>
      </c>
      <c r="B923" s="18">
        <v>4461773</v>
      </c>
      <c r="C923" s="18">
        <v>4461774</v>
      </c>
      <c r="D923" s="15" t="s">
        <v>90</v>
      </c>
      <c r="E923" s="15" t="s">
        <v>89</v>
      </c>
      <c r="F923" s="19">
        <v>25.0978507847197</v>
      </c>
      <c r="G923" s="19">
        <v>8.6890917289874192</v>
      </c>
      <c r="H923" s="20">
        <v>9.6079486220086896E-9</v>
      </c>
      <c r="I923" s="15" t="s">
        <v>32</v>
      </c>
      <c r="J923" s="15" t="s">
        <v>2090</v>
      </c>
      <c r="K923" s="15" t="s">
        <v>2091</v>
      </c>
      <c r="L923" s="15" t="s">
        <v>2092</v>
      </c>
    </row>
    <row r="924" spans="1:12" ht="15" customHeight="1" x14ac:dyDescent="0.2">
      <c r="A924" s="15">
        <v>2</v>
      </c>
      <c r="B924" s="18">
        <v>19057431</v>
      </c>
      <c r="C924" s="18">
        <v>19057431</v>
      </c>
      <c r="D924" s="15" t="s">
        <v>90</v>
      </c>
      <c r="E924" s="15" t="s">
        <v>89</v>
      </c>
      <c r="F924" s="19">
        <v>25.193619122460099</v>
      </c>
      <c r="G924" s="19">
        <v>8.6864986432201601</v>
      </c>
      <c r="H924" s="20">
        <v>2.7345966198656699E-9</v>
      </c>
      <c r="I924" s="15" t="s">
        <v>34</v>
      </c>
      <c r="K924" s="15" t="s">
        <v>91</v>
      </c>
      <c r="L924" s="15" t="s">
        <v>91</v>
      </c>
    </row>
    <row r="925" spans="1:12" ht="15" customHeight="1" x14ac:dyDescent="0.2">
      <c r="A925" s="15">
        <v>1</v>
      </c>
      <c r="B925" s="18">
        <v>6267347</v>
      </c>
      <c r="C925" s="18">
        <v>6267347</v>
      </c>
      <c r="D925" s="15" t="s">
        <v>90</v>
      </c>
      <c r="E925" s="15" t="s">
        <v>92</v>
      </c>
      <c r="F925" s="19">
        <v>24.6531821878011</v>
      </c>
      <c r="G925" s="19">
        <v>8.6847044983832102</v>
      </c>
      <c r="H925" s="20">
        <v>7.6550552688030296E-9</v>
      </c>
      <c r="I925" s="15" t="s">
        <v>34</v>
      </c>
      <c r="K925" s="15" t="s">
        <v>91</v>
      </c>
      <c r="L925" s="15" t="s">
        <v>91</v>
      </c>
    </row>
    <row r="926" spans="1:12" ht="15" customHeight="1" x14ac:dyDescent="0.2">
      <c r="A926" s="15">
        <v>4</v>
      </c>
      <c r="B926" s="18">
        <v>17041939</v>
      </c>
      <c r="C926" s="18">
        <v>17041939</v>
      </c>
      <c r="D926" s="15" t="s">
        <v>90</v>
      </c>
      <c r="E926" s="15" t="s">
        <v>92</v>
      </c>
      <c r="F926" s="19">
        <v>23.9018640643833</v>
      </c>
      <c r="G926" s="19">
        <v>8.6825965449323999</v>
      </c>
      <c r="H926" s="20">
        <v>2.75774372346227E-9</v>
      </c>
      <c r="I926" s="15" t="s">
        <v>34</v>
      </c>
      <c r="K926" s="15" t="s">
        <v>91</v>
      </c>
      <c r="L926" s="15" t="s">
        <v>91</v>
      </c>
    </row>
    <row r="927" spans="1:12" ht="15" customHeight="1" x14ac:dyDescent="0.2">
      <c r="A927" s="15">
        <v>5</v>
      </c>
      <c r="B927" s="18">
        <v>6929812</v>
      </c>
      <c r="C927" s="18">
        <v>6929813</v>
      </c>
      <c r="D927" s="15" t="s">
        <v>90</v>
      </c>
      <c r="E927" s="15" t="s">
        <v>89</v>
      </c>
      <c r="F927" s="19">
        <v>24.991033268481999</v>
      </c>
      <c r="G927" s="19">
        <v>8.6821192119338804</v>
      </c>
      <c r="H927" s="20">
        <v>8.6014080740215092E-9</v>
      </c>
      <c r="I927" s="15" t="s">
        <v>32</v>
      </c>
      <c r="J927" s="15" t="s">
        <v>2157</v>
      </c>
      <c r="K927" s="15" t="s">
        <v>2158</v>
      </c>
      <c r="L927" s="15" t="s">
        <v>2159</v>
      </c>
    </row>
    <row r="928" spans="1:12" ht="15" customHeight="1" x14ac:dyDescent="0.2">
      <c r="A928" s="15">
        <v>4</v>
      </c>
      <c r="B928" s="18">
        <v>2970819</v>
      </c>
      <c r="C928" s="18">
        <v>2970819</v>
      </c>
      <c r="D928" s="15" t="s">
        <v>90</v>
      </c>
      <c r="E928" s="15" t="s">
        <v>89</v>
      </c>
      <c r="F928" s="19">
        <v>262.61548990513302</v>
      </c>
      <c r="G928" s="19">
        <v>8.6787977797406306</v>
      </c>
      <c r="H928" s="20">
        <v>1.09671356784812E-23</v>
      </c>
      <c r="I928" s="15" t="s">
        <v>34</v>
      </c>
      <c r="K928" s="15" t="s">
        <v>91</v>
      </c>
      <c r="L928" s="15" t="s">
        <v>91</v>
      </c>
    </row>
    <row r="929" spans="1:12" ht="15" customHeight="1" x14ac:dyDescent="0.2">
      <c r="A929" s="15">
        <v>4</v>
      </c>
      <c r="B929" s="18">
        <v>4247273</v>
      </c>
      <c r="C929" s="18">
        <v>4247273</v>
      </c>
      <c r="D929" s="15" t="s">
        <v>90</v>
      </c>
      <c r="E929" s="15" t="s">
        <v>92</v>
      </c>
      <c r="F929" s="19">
        <v>87.834308465585906</v>
      </c>
      <c r="G929" s="19">
        <v>8.6784450802186104</v>
      </c>
      <c r="H929" s="20">
        <v>2.11520406639604E-8</v>
      </c>
      <c r="I929" s="15" t="s">
        <v>34</v>
      </c>
      <c r="K929" s="15" t="s">
        <v>91</v>
      </c>
      <c r="L929" s="15" t="s">
        <v>91</v>
      </c>
    </row>
    <row r="930" spans="1:12" ht="15" customHeight="1" x14ac:dyDescent="0.2">
      <c r="A930" s="15">
        <v>1</v>
      </c>
      <c r="B930" s="18">
        <v>23124393</v>
      </c>
      <c r="C930" s="18">
        <v>23124393</v>
      </c>
      <c r="D930" s="15" t="s">
        <v>90</v>
      </c>
      <c r="E930" s="15" t="s">
        <v>92</v>
      </c>
      <c r="F930" s="19">
        <v>47.8793552778777</v>
      </c>
      <c r="G930" s="19">
        <v>8.6761658353283497</v>
      </c>
      <c r="H930" s="20">
        <v>1.1413651094437201E-9</v>
      </c>
      <c r="I930" s="15" t="s">
        <v>34</v>
      </c>
      <c r="K930" s="15" t="s">
        <v>91</v>
      </c>
      <c r="L930" s="15" t="s">
        <v>91</v>
      </c>
    </row>
    <row r="931" spans="1:12" ht="15" customHeight="1" x14ac:dyDescent="0.2">
      <c r="A931" s="15">
        <v>5</v>
      </c>
      <c r="B931" s="18">
        <v>20677063</v>
      </c>
      <c r="C931" s="18">
        <v>20677063</v>
      </c>
      <c r="D931" s="15" t="s">
        <v>90</v>
      </c>
      <c r="E931" s="15" t="s">
        <v>89</v>
      </c>
      <c r="F931" s="19">
        <v>331.80237389079599</v>
      </c>
      <c r="G931" s="19">
        <v>8.6756987906423699</v>
      </c>
      <c r="H931" s="20">
        <v>2.77420067890841E-7</v>
      </c>
      <c r="I931" s="15" t="s">
        <v>34</v>
      </c>
      <c r="K931" s="15" t="s">
        <v>91</v>
      </c>
      <c r="L931" s="15" t="s">
        <v>91</v>
      </c>
    </row>
    <row r="932" spans="1:12" ht="15" customHeight="1" x14ac:dyDescent="0.2">
      <c r="A932" s="15">
        <v>1</v>
      </c>
      <c r="B932" s="18">
        <v>20444693</v>
      </c>
      <c r="C932" s="18">
        <v>20444693</v>
      </c>
      <c r="D932" s="15" t="s">
        <v>90</v>
      </c>
      <c r="E932" s="15" t="s">
        <v>92</v>
      </c>
      <c r="F932" s="19">
        <v>24.332041342568001</v>
      </c>
      <c r="G932" s="19">
        <v>8.6755528923492005</v>
      </c>
      <c r="H932" s="20">
        <v>5.0151967204329702E-7</v>
      </c>
      <c r="I932" s="15" t="s">
        <v>34</v>
      </c>
      <c r="K932" s="15" t="s">
        <v>91</v>
      </c>
      <c r="L932" s="15" t="s">
        <v>91</v>
      </c>
    </row>
    <row r="933" spans="1:12" ht="15" customHeight="1" x14ac:dyDescent="0.2">
      <c r="A933" s="15">
        <v>4</v>
      </c>
      <c r="B933" s="18">
        <v>16024622</v>
      </c>
      <c r="C933" s="18">
        <v>16024622</v>
      </c>
      <c r="D933" s="15" t="s">
        <v>90</v>
      </c>
      <c r="E933" s="15" t="s">
        <v>89</v>
      </c>
      <c r="F933" s="19">
        <v>47.3361638581218</v>
      </c>
      <c r="G933" s="19">
        <v>8.6742156276566504</v>
      </c>
      <c r="H933" s="20">
        <v>2.5998697406169301E-8</v>
      </c>
      <c r="I933" s="15" t="s">
        <v>32</v>
      </c>
      <c r="J933" s="15" t="s">
        <v>1665</v>
      </c>
      <c r="K933" s="15" t="s">
        <v>1666</v>
      </c>
      <c r="L933" s="15" t="s">
        <v>1667</v>
      </c>
    </row>
    <row r="934" spans="1:12" ht="15" customHeight="1" x14ac:dyDescent="0.2">
      <c r="A934" s="15">
        <v>1</v>
      </c>
      <c r="B934" s="18">
        <v>309282</v>
      </c>
      <c r="C934" s="18">
        <v>309282</v>
      </c>
      <c r="D934" s="15" t="s">
        <v>90</v>
      </c>
      <c r="E934" s="15" t="s">
        <v>89</v>
      </c>
      <c r="F934" s="19">
        <v>24.641782011264802</v>
      </c>
      <c r="G934" s="19">
        <v>8.6733572772569705</v>
      </c>
      <c r="H934" s="20">
        <v>3.9454255147538903E-9</v>
      </c>
      <c r="I934" s="15" t="s">
        <v>32</v>
      </c>
      <c r="J934" s="15" t="s">
        <v>568</v>
      </c>
      <c r="K934" s="15" t="s">
        <v>568</v>
      </c>
      <c r="L934" s="15" t="s">
        <v>569</v>
      </c>
    </row>
    <row r="935" spans="1:12" ht="15" customHeight="1" x14ac:dyDescent="0.2">
      <c r="A935" s="15">
        <v>1</v>
      </c>
      <c r="B935" s="18">
        <v>309282</v>
      </c>
      <c r="C935" s="18">
        <v>309282</v>
      </c>
      <c r="D935" s="15" t="s">
        <v>90</v>
      </c>
      <c r="E935" s="15" t="s">
        <v>89</v>
      </c>
      <c r="F935" s="19">
        <v>24.641782011264802</v>
      </c>
      <c r="G935" s="19">
        <v>8.6733572772569705</v>
      </c>
      <c r="H935" s="20">
        <v>3.9454255147538903E-9</v>
      </c>
      <c r="I935" s="15" t="s">
        <v>136</v>
      </c>
      <c r="J935" s="15" t="s">
        <v>570</v>
      </c>
      <c r="K935" s="15" t="s">
        <v>91</v>
      </c>
      <c r="L935" s="15" t="s">
        <v>91</v>
      </c>
    </row>
    <row r="936" spans="1:12" ht="15" customHeight="1" x14ac:dyDescent="0.2">
      <c r="A936" s="15">
        <v>1</v>
      </c>
      <c r="B936" s="18">
        <v>16472099</v>
      </c>
      <c r="C936" s="18">
        <v>16472106</v>
      </c>
      <c r="D936" s="15" t="s">
        <v>90</v>
      </c>
      <c r="E936" s="15" t="s">
        <v>92</v>
      </c>
      <c r="F936" s="19">
        <v>24.5634489246385</v>
      </c>
      <c r="G936" s="19">
        <v>8.6726888186401005</v>
      </c>
      <c r="H936" s="20">
        <v>1.8943363624058899E-8</v>
      </c>
      <c r="I936" s="15" t="s">
        <v>34</v>
      </c>
      <c r="K936" s="15" t="s">
        <v>91</v>
      </c>
      <c r="L936" s="15" t="s">
        <v>91</v>
      </c>
    </row>
    <row r="937" spans="1:12" ht="15" customHeight="1" x14ac:dyDescent="0.2">
      <c r="A937" s="15">
        <v>2</v>
      </c>
      <c r="B937" s="18">
        <v>11583904</v>
      </c>
      <c r="C937" s="18">
        <v>11583904</v>
      </c>
      <c r="D937" s="15" t="s">
        <v>90</v>
      </c>
      <c r="E937" s="15" t="s">
        <v>92</v>
      </c>
      <c r="F937" s="19">
        <v>24.6485988374973</v>
      </c>
      <c r="G937" s="19">
        <v>8.6723081796931201</v>
      </c>
      <c r="H937" s="20">
        <v>1.4982626953844301E-8</v>
      </c>
      <c r="I937" s="15" t="s">
        <v>32</v>
      </c>
      <c r="J937" s="15" t="s">
        <v>778</v>
      </c>
      <c r="K937" s="15" t="s">
        <v>779</v>
      </c>
      <c r="L937" s="15" t="s">
        <v>780</v>
      </c>
    </row>
    <row r="938" spans="1:12" ht="15" customHeight="1" x14ac:dyDescent="0.2">
      <c r="A938" s="15">
        <v>5</v>
      </c>
      <c r="B938" s="18">
        <v>16670244</v>
      </c>
      <c r="C938" s="18">
        <v>16670244</v>
      </c>
      <c r="D938" s="15" t="s">
        <v>90</v>
      </c>
      <c r="E938" s="15" t="s">
        <v>89</v>
      </c>
      <c r="F938" s="19">
        <v>938.46735082155601</v>
      </c>
      <c r="G938" s="19">
        <v>8.6682280291440392</v>
      </c>
      <c r="H938" s="20">
        <v>1.8460842826846999E-38</v>
      </c>
      <c r="I938" s="15" t="s">
        <v>32</v>
      </c>
      <c r="J938" s="15" t="s">
        <v>1884</v>
      </c>
      <c r="K938" s="15" t="s">
        <v>1884</v>
      </c>
      <c r="L938" s="15" t="s">
        <v>374</v>
      </c>
    </row>
    <row r="939" spans="1:12" ht="15" customHeight="1" x14ac:dyDescent="0.2">
      <c r="A939" s="15">
        <v>3</v>
      </c>
      <c r="B939" s="18">
        <v>1990220</v>
      </c>
      <c r="C939" s="18">
        <v>1990220</v>
      </c>
      <c r="D939" s="15" t="s">
        <v>90</v>
      </c>
      <c r="E939" s="15" t="s">
        <v>92</v>
      </c>
      <c r="F939" s="19">
        <v>49.36813758772</v>
      </c>
      <c r="G939" s="19">
        <v>8.6669151168543195</v>
      </c>
      <c r="H939" s="20">
        <v>1.6677355348366601E-8</v>
      </c>
      <c r="I939" s="15" t="s">
        <v>32</v>
      </c>
      <c r="J939" s="15" t="s">
        <v>1208</v>
      </c>
      <c r="K939" s="15" t="s">
        <v>1208</v>
      </c>
      <c r="L939" s="15" t="s">
        <v>1209</v>
      </c>
    </row>
    <row r="940" spans="1:12" ht="15" customHeight="1" x14ac:dyDescent="0.2">
      <c r="A940" s="15">
        <v>1</v>
      </c>
      <c r="B940" s="18">
        <v>24405781</v>
      </c>
      <c r="C940" s="18">
        <v>24405781</v>
      </c>
      <c r="D940" s="15" t="s">
        <v>90</v>
      </c>
      <c r="E940" s="15" t="s">
        <v>89</v>
      </c>
      <c r="F940" s="19">
        <v>24.579673632398102</v>
      </c>
      <c r="G940" s="19">
        <v>8.6668425806843494</v>
      </c>
      <c r="H940" s="20">
        <v>1.86209683488793E-8</v>
      </c>
      <c r="I940" s="15" t="s">
        <v>34</v>
      </c>
      <c r="K940" s="15" t="s">
        <v>91</v>
      </c>
      <c r="L940" s="15" t="s">
        <v>91</v>
      </c>
    </row>
    <row r="941" spans="1:12" ht="15" customHeight="1" x14ac:dyDescent="0.2">
      <c r="A941" s="15">
        <v>1</v>
      </c>
      <c r="B941" s="18">
        <v>19526026</v>
      </c>
      <c r="C941" s="18">
        <v>19526026</v>
      </c>
      <c r="D941" s="15" t="s">
        <v>90</v>
      </c>
      <c r="E941" s="15" t="s">
        <v>89</v>
      </c>
      <c r="F941" s="19">
        <v>47.776358966074199</v>
      </c>
      <c r="G941" s="19">
        <v>8.6652936637349001</v>
      </c>
      <c r="H941" s="20">
        <v>1.7058020420784799E-9</v>
      </c>
      <c r="I941" s="15" t="s">
        <v>34</v>
      </c>
      <c r="K941" s="15" t="s">
        <v>91</v>
      </c>
      <c r="L941" s="15" t="s">
        <v>91</v>
      </c>
    </row>
    <row r="942" spans="1:12" ht="15" customHeight="1" x14ac:dyDescent="0.2">
      <c r="A942" s="15">
        <v>2</v>
      </c>
      <c r="B942" s="18">
        <v>17310354</v>
      </c>
      <c r="C942" s="18">
        <v>17310354</v>
      </c>
      <c r="D942" s="15" t="s">
        <v>90</v>
      </c>
      <c r="E942" s="15" t="s">
        <v>89</v>
      </c>
      <c r="F942" s="19">
        <v>24.682695299738601</v>
      </c>
      <c r="G942" s="19">
        <v>8.6643168063451306</v>
      </c>
      <c r="H942" s="20">
        <v>8.9892390266796303E-3</v>
      </c>
      <c r="I942" s="15" t="s">
        <v>34</v>
      </c>
      <c r="K942" s="15" t="s">
        <v>91</v>
      </c>
      <c r="L942" s="15" t="s">
        <v>91</v>
      </c>
    </row>
    <row r="943" spans="1:12" ht="15" customHeight="1" x14ac:dyDescent="0.2">
      <c r="A943" s="15">
        <v>5</v>
      </c>
      <c r="B943" s="18">
        <v>22360469</v>
      </c>
      <c r="C943" s="18">
        <v>22360469</v>
      </c>
      <c r="D943" s="15" t="s">
        <v>90</v>
      </c>
      <c r="E943" s="15" t="s">
        <v>92</v>
      </c>
      <c r="F943" s="19">
        <v>537.69432226907702</v>
      </c>
      <c r="G943" s="19">
        <v>8.6640723697466395</v>
      </c>
      <c r="H943" s="20">
        <v>2.5565956580311699E-29</v>
      </c>
      <c r="I943" s="15" t="s">
        <v>34</v>
      </c>
      <c r="K943" s="15" t="s">
        <v>91</v>
      </c>
      <c r="L943" s="15" t="s">
        <v>91</v>
      </c>
    </row>
    <row r="944" spans="1:12" ht="15" customHeight="1" x14ac:dyDescent="0.2">
      <c r="A944" s="15">
        <v>1</v>
      </c>
      <c r="B944" s="18">
        <v>17722460</v>
      </c>
      <c r="C944" s="18">
        <v>17722460</v>
      </c>
      <c r="D944" s="15" t="s">
        <v>90</v>
      </c>
      <c r="E944" s="15" t="s">
        <v>92</v>
      </c>
      <c r="F944" s="19">
        <v>47.199341947147801</v>
      </c>
      <c r="G944" s="19">
        <v>8.6637662174738495</v>
      </c>
      <c r="H944" s="20">
        <v>4.0990520223462198E-9</v>
      </c>
      <c r="I944" s="15" t="s">
        <v>34</v>
      </c>
      <c r="K944" s="15" t="s">
        <v>91</v>
      </c>
      <c r="L944" s="15" t="s">
        <v>91</v>
      </c>
    </row>
    <row r="945" spans="1:12" ht="15" customHeight="1" x14ac:dyDescent="0.2">
      <c r="A945" s="15">
        <v>1</v>
      </c>
      <c r="B945" s="18">
        <v>11116179</v>
      </c>
      <c r="C945" s="18">
        <v>11116179</v>
      </c>
      <c r="D945" s="15" t="s">
        <v>90</v>
      </c>
      <c r="E945" s="15" t="s">
        <v>89</v>
      </c>
      <c r="F945" s="19">
        <v>24.463320084940101</v>
      </c>
      <c r="G945" s="19">
        <v>8.6625232335812505</v>
      </c>
      <c r="H945" s="20">
        <v>4.4303459196177397E-9</v>
      </c>
      <c r="I945" s="15" t="s">
        <v>32</v>
      </c>
      <c r="J945" s="15" t="s">
        <v>133</v>
      </c>
      <c r="K945" s="15" t="s">
        <v>133</v>
      </c>
      <c r="L945" s="15" t="s">
        <v>134</v>
      </c>
    </row>
    <row r="946" spans="1:12" ht="15" customHeight="1" x14ac:dyDescent="0.2">
      <c r="A946" s="15">
        <v>2</v>
      </c>
      <c r="B946" s="18">
        <v>4697095</v>
      </c>
      <c r="C946" s="18">
        <v>4697095</v>
      </c>
      <c r="D946" s="15" t="s">
        <v>90</v>
      </c>
      <c r="E946" s="15" t="s">
        <v>89</v>
      </c>
      <c r="F946" s="19">
        <v>453.54292765811999</v>
      </c>
      <c r="G946" s="19">
        <v>8.6622274150010394</v>
      </c>
      <c r="H946" s="20">
        <v>3.7868036905535601E-37</v>
      </c>
      <c r="I946" s="15" t="s">
        <v>34</v>
      </c>
      <c r="K946" s="15" t="s">
        <v>91</v>
      </c>
      <c r="L946" s="15" t="s">
        <v>91</v>
      </c>
    </row>
    <row r="947" spans="1:12" ht="15" customHeight="1" x14ac:dyDescent="0.2">
      <c r="A947" s="15">
        <v>5</v>
      </c>
      <c r="B947" s="18">
        <v>13940103</v>
      </c>
      <c r="C947" s="18">
        <v>13940103</v>
      </c>
      <c r="D947" s="15" t="s">
        <v>90</v>
      </c>
      <c r="E947" s="15" t="s">
        <v>89</v>
      </c>
      <c r="F947" s="19">
        <v>24.627288122635399</v>
      </c>
      <c r="G947" s="19">
        <v>8.6612288216908908</v>
      </c>
      <c r="H947" s="20">
        <v>5.0771781202015404E-7</v>
      </c>
      <c r="I947" s="15" t="s">
        <v>32</v>
      </c>
      <c r="J947" s="15" t="s">
        <v>1828</v>
      </c>
      <c r="K947" s="15" t="s">
        <v>1829</v>
      </c>
      <c r="L947" s="15" t="s">
        <v>290</v>
      </c>
    </row>
    <row r="948" spans="1:12" ht="15" customHeight="1" x14ac:dyDescent="0.2">
      <c r="A948" s="15">
        <v>4</v>
      </c>
      <c r="B948" s="18">
        <v>5358888</v>
      </c>
      <c r="C948" s="18">
        <v>5358893</v>
      </c>
      <c r="D948" s="15" t="s">
        <v>90</v>
      </c>
      <c r="E948" s="15" t="s">
        <v>92</v>
      </c>
      <c r="F948" s="19">
        <v>23.541059194122202</v>
      </c>
      <c r="G948" s="19">
        <v>8.6611965668927908</v>
      </c>
      <c r="H948" s="20">
        <v>2.42697283634322E-9</v>
      </c>
      <c r="I948" s="15" t="s">
        <v>34</v>
      </c>
      <c r="K948" s="15" t="s">
        <v>91</v>
      </c>
      <c r="L948" s="15" t="s">
        <v>91</v>
      </c>
    </row>
    <row r="949" spans="1:12" ht="15" customHeight="1" x14ac:dyDescent="0.2">
      <c r="A949" s="15">
        <v>3</v>
      </c>
      <c r="B949" s="18">
        <v>19608397</v>
      </c>
      <c r="C949" s="18">
        <v>19608397</v>
      </c>
      <c r="D949" s="15" t="s">
        <v>90</v>
      </c>
      <c r="E949" s="15" t="s">
        <v>89</v>
      </c>
      <c r="F949" s="19">
        <v>178.91630654884599</v>
      </c>
      <c r="G949" s="19">
        <v>8.6609035062278092</v>
      </c>
      <c r="H949" s="20">
        <v>2.9854827661335302E-13</v>
      </c>
      <c r="I949" s="15" t="s">
        <v>32</v>
      </c>
      <c r="J949" s="15" t="s">
        <v>1205</v>
      </c>
      <c r="K949" s="15" t="s">
        <v>1206</v>
      </c>
      <c r="L949" s="15" t="s">
        <v>1207</v>
      </c>
    </row>
    <row r="950" spans="1:12" ht="15" customHeight="1" x14ac:dyDescent="0.2">
      <c r="A950" s="15">
        <v>5</v>
      </c>
      <c r="B950" s="18">
        <v>15780491</v>
      </c>
      <c r="C950" s="18">
        <v>15780491</v>
      </c>
      <c r="D950" s="15" t="s">
        <v>90</v>
      </c>
      <c r="E950" s="15" t="s">
        <v>92</v>
      </c>
      <c r="F950" s="19">
        <v>24.696714154550001</v>
      </c>
      <c r="G950" s="19">
        <v>8.6607330733778607</v>
      </c>
      <c r="H950" s="20">
        <v>1.03236297965149E-7</v>
      </c>
      <c r="I950" s="15" t="s">
        <v>34</v>
      </c>
      <c r="K950" s="15" t="s">
        <v>91</v>
      </c>
      <c r="L950" s="15" t="s">
        <v>91</v>
      </c>
    </row>
    <row r="951" spans="1:12" ht="15" customHeight="1" x14ac:dyDescent="0.2">
      <c r="A951" s="15">
        <v>4</v>
      </c>
      <c r="B951" s="18">
        <v>985472</v>
      </c>
      <c r="C951" s="18">
        <v>985473</v>
      </c>
      <c r="D951" s="15" t="s">
        <v>90</v>
      </c>
      <c r="E951" s="15" t="s">
        <v>89</v>
      </c>
      <c r="F951" s="19">
        <v>24.0081185349636</v>
      </c>
      <c r="G951" s="19">
        <v>8.6595909515441392</v>
      </c>
      <c r="H951" s="20">
        <v>2.6261773136478499E-9</v>
      </c>
      <c r="I951" s="15" t="s">
        <v>32</v>
      </c>
      <c r="J951" s="15" t="s">
        <v>1817</v>
      </c>
      <c r="K951" s="15" t="s">
        <v>1818</v>
      </c>
      <c r="L951" s="15" t="s">
        <v>1819</v>
      </c>
    </row>
    <row r="952" spans="1:12" ht="15" customHeight="1" x14ac:dyDescent="0.2">
      <c r="A952" s="15">
        <v>1</v>
      </c>
      <c r="B952" s="18">
        <v>19232020</v>
      </c>
      <c r="C952" s="18">
        <v>19232020</v>
      </c>
      <c r="D952" s="15" t="s">
        <v>90</v>
      </c>
      <c r="E952" s="15" t="s">
        <v>89</v>
      </c>
      <c r="F952" s="19">
        <v>631.31459216315704</v>
      </c>
      <c r="G952" s="19">
        <v>8.6593186361982095</v>
      </c>
      <c r="H952" s="20">
        <v>2.4598354888009001E-18</v>
      </c>
      <c r="I952" s="15" t="s">
        <v>32</v>
      </c>
      <c r="J952" s="15" t="s">
        <v>258</v>
      </c>
      <c r="K952" s="15" t="s">
        <v>258</v>
      </c>
      <c r="L952" s="15" t="s">
        <v>259</v>
      </c>
    </row>
    <row r="953" spans="1:12" ht="15" customHeight="1" x14ac:dyDescent="0.2">
      <c r="A953" s="15">
        <v>3</v>
      </c>
      <c r="B953" s="18">
        <v>12058227</v>
      </c>
      <c r="C953" s="18">
        <v>12058227</v>
      </c>
      <c r="D953" s="15" t="s">
        <v>90</v>
      </c>
      <c r="E953" s="15" t="s">
        <v>92</v>
      </c>
      <c r="F953" s="19">
        <v>609.50211908577705</v>
      </c>
      <c r="G953" s="19">
        <v>8.6586862895353995</v>
      </c>
      <c r="H953" s="20">
        <v>5.3333303091911295E-29</v>
      </c>
      <c r="I953" s="15" t="s">
        <v>34</v>
      </c>
      <c r="K953" s="15" t="s">
        <v>91</v>
      </c>
      <c r="L953" s="15" t="s">
        <v>91</v>
      </c>
    </row>
    <row r="954" spans="1:12" ht="15" customHeight="1" x14ac:dyDescent="0.2">
      <c r="A954" s="15">
        <v>1</v>
      </c>
      <c r="B954" s="18">
        <v>19232019</v>
      </c>
      <c r="C954" s="18">
        <v>19232019</v>
      </c>
      <c r="D954" s="15" t="s">
        <v>90</v>
      </c>
      <c r="E954" s="15" t="s">
        <v>89</v>
      </c>
      <c r="F954" s="19">
        <v>85.709901987161302</v>
      </c>
      <c r="G954" s="19">
        <v>8.6581752111001702</v>
      </c>
      <c r="H954" s="20">
        <v>2.8256694165717298E-9</v>
      </c>
      <c r="I954" s="15" t="s">
        <v>32</v>
      </c>
      <c r="J954" s="15" t="s">
        <v>258</v>
      </c>
      <c r="K954" s="15" t="s">
        <v>258</v>
      </c>
      <c r="L954" s="15" t="s">
        <v>259</v>
      </c>
    </row>
    <row r="955" spans="1:12" ht="15" customHeight="1" x14ac:dyDescent="0.2">
      <c r="A955" s="15">
        <v>4</v>
      </c>
      <c r="B955" s="18">
        <v>17041944</v>
      </c>
      <c r="C955" s="18">
        <v>17041944</v>
      </c>
      <c r="D955" s="15" t="s">
        <v>90</v>
      </c>
      <c r="E955" s="15" t="s">
        <v>92</v>
      </c>
      <c r="F955" s="19">
        <v>23.549581143926002</v>
      </c>
      <c r="G955" s="19">
        <v>8.6580180438552699</v>
      </c>
      <c r="H955" s="20">
        <v>2.4549749715506802E-9</v>
      </c>
      <c r="I955" s="15" t="s">
        <v>34</v>
      </c>
      <c r="K955" s="15" t="s">
        <v>91</v>
      </c>
      <c r="L955" s="15" t="s">
        <v>91</v>
      </c>
    </row>
    <row r="956" spans="1:12" ht="15" customHeight="1" x14ac:dyDescent="0.2">
      <c r="A956" s="15">
        <v>3</v>
      </c>
      <c r="B956" s="18">
        <v>12058242</v>
      </c>
      <c r="C956" s="18">
        <v>12058242</v>
      </c>
      <c r="D956" s="15" t="s">
        <v>90</v>
      </c>
      <c r="E956" s="15" t="s">
        <v>92</v>
      </c>
      <c r="F956" s="19">
        <v>48.992438075705699</v>
      </c>
      <c r="G956" s="19">
        <v>8.6574698520870292</v>
      </c>
      <c r="H956" s="20">
        <v>1.71248628299997E-9</v>
      </c>
      <c r="I956" s="15" t="s">
        <v>34</v>
      </c>
      <c r="K956" s="15" t="s">
        <v>91</v>
      </c>
      <c r="L956" s="15" t="s">
        <v>91</v>
      </c>
    </row>
    <row r="957" spans="1:12" ht="15" customHeight="1" x14ac:dyDescent="0.2">
      <c r="A957" s="15">
        <v>1</v>
      </c>
      <c r="B957" s="18">
        <v>10512919</v>
      </c>
      <c r="C957" s="18">
        <v>10512919</v>
      </c>
      <c r="D957" s="15" t="s">
        <v>90</v>
      </c>
      <c r="E957" s="15" t="s">
        <v>92</v>
      </c>
      <c r="F957" s="19">
        <v>262.84202474215999</v>
      </c>
      <c r="G957" s="19">
        <v>8.6573470844654992</v>
      </c>
      <c r="H957" s="20">
        <v>1.6452997677191101E-32</v>
      </c>
      <c r="I957" s="15" t="s">
        <v>34</v>
      </c>
      <c r="K957" s="15" t="s">
        <v>91</v>
      </c>
      <c r="L957" s="15" t="s">
        <v>91</v>
      </c>
    </row>
    <row r="958" spans="1:12" ht="15" customHeight="1" x14ac:dyDescent="0.2">
      <c r="A958" s="15">
        <v>5</v>
      </c>
      <c r="B958" s="18">
        <v>13685477</v>
      </c>
      <c r="C958" s="18">
        <v>13685478</v>
      </c>
      <c r="D958" s="15" t="s">
        <v>90</v>
      </c>
      <c r="E958" s="15" t="s">
        <v>89</v>
      </c>
      <c r="F958" s="19">
        <v>47.431300563657402</v>
      </c>
      <c r="G958" s="19">
        <v>8.6571385372271195</v>
      </c>
      <c r="H958" s="20">
        <v>2.3722936047477698E-8</v>
      </c>
      <c r="I958" s="15" t="s">
        <v>34</v>
      </c>
      <c r="K958" s="15" t="s">
        <v>91</v>
      </c>
      <c r="L958" s="15" t="s">
        <v>91</v>
      </c>
    </row>
    <row r="959" spans="1:12" ht="15" customHeight="1" x14ac:dyDescent="0.2">
      <c r="A959" s="15">
        <v>2</v>
      </c>
      <c r="B959" s="18">
        <v>13857189</v>
      </c>
      <c r="C959" s="18">
        <v>13857189</v>
      </c>
      <c r="D959" s="15" t="s">
        <v>90</v>
      </c>
      <c r="E959" s="15" t="s">
        <v>89</v>
      </c>
      <c r="F959" s="19">
        <v>24.695425333314599</v>
      </c>
      <c r="G959" s="19">
        <v>8.6566271718817003</v>
      </c>
      <c r="H959" s="20">
        <v>1.1788339494960901E-6</v>
      </c>
      <c r="I959" s="15" t="s">
        <v>34</v>
      </c>
      <c r="K959" s="15" t="s">
        <v>91</v>
      </c>
      <c r="L959" s="15" t="s">
        <v>91</v>
      </c>
    </row>
    <row r="960" spans="1:12" ht="15" customHeight="1" x14ac:dyDescent="0.2">
      <c r="A960" s="15">
        <v>2</v>
      </c>
      <c r="B960" s="18">
        <v>4697045</v>
      </c>
      <c r="C960" s="18">
        <v>4697046</v>
      </c>
      <c r="D960" s="15" t="s">
        <v>90</v>
      </c>
      <c r="E960" s="15" t="s">
        <v>92</v>
      </c>
      <c r="F960" s="19">
        <v>86.877898190287794</v>
      </c>
      <c r="G960" s="19">
        <v>8.6565015208172795</v>
      </c>
      <c r="H960" s="20">
        <v>2.8727984006617399E-13</v>
      </c>
      <c r="I960" s="15" t="s">
        <v>34</v>
      </c>
      <c r="K960" s="15" t="s">
        <v>91</v>
      </c>
      <c r="L960" s="15" t="s">
        <v>91</v>
      </c>
    </row>
    <row r="961" spans="1:12" ht="15" customHeight="1" x14ac:dyDescent="0.2">
      <c r="A961" s="15">
        <v>5</v>
      </c>
      <c r="B961" s="18">
        <v>19770960</v>
      </c>
      <c r="C961" s="18">
        <v>19770960</v>
      </c>
      <c r="D961" s="15" t="s">
        <v>90</v>
      </c>
      <c r="E961" s="15" t="s">
        <v>89</v>
      </c>
      <c r="F961" s="19">
        <v>560.37601236403702</v>
      </c>
      <c r="G961" s="19">
        <v>8.6563679776329998</v>
      </c>
      <c r="H961" s="20">
        <v>8.0583267336201595E-52</v>
      </c>
      <c r="I961" s="15" t="s">
        <v>34</v>
      </c>
      <c r="K961" s="15" t="s">
        <v>91</v>
      </c>
      <c r="L961" s="15" t="s">
        <v>91</v>
      </c>
    </row>
    <row r="962" spans="1:12" ht="15" customHeight="1" x14ac:dyDescent="0.2">
      <c r="A962" s="15">
        <v>1</v>
      </c>
      <c r="B962" s="18">
        <v>5410017</v>
      </c>
      <c r="C962" s="18">
        <v>5410017</v>
      </c>
      <c r="D962" s="15" t="s">
        <v>90</v>
      </c>
      <c r="E962" s="15" t="s">
        <v>89</v>
      </c>
      <c r="F962" s="19">
        <v>131.265349197586</v>
      </c>
      <c r="G962" s="19">
        <v>8.6551153721367005</v>
      </c>
      <c r="H962" s="20">
        <v>1.4304549184992201E-13</v>
      </c>
      <c r="I962" s="15" t="s">
        <v>32</v>
      </c>
      <c r="J962" s="15" t="s">
        <v>620</v>
      </c>
      <c r="K962" s="15" t="s">
        <v>620</v>
      </c>
      <c r="L962" s="15" t="s">
        <v>621</v>
      </c>
    </row>
    <row r="963" spans="1:12" ht="15" customHeight="1" x14ac:dyDescent="0.2">
      <c r="A963" s="15">
        <v>3</v>
      </c>
      <c r="B963" s="18">
        <v>14208290</v>
      </c>
      <c r="C963" s="18">
        <v>14208290</v>
      </c>
      <c r="D963" s="15" t="s">
        <v>90</v>
      </c>
      <c r="E963" s="15" t="s">
        <v>92</v>
      </c>
      <c r="F963" s="19">
        <v>25.086069898848599</v>
      </c>
      <c r="G963" s="19">
        <v>8.6521116460002503</v>
      </c>
      <c r="H963" s="20">
        <v>6.1782153096150596E-7</v>
      </c>
      <c r="I963" s="15" t="s">
        <v>34</v>
      </c>
      <c r="K963" s="15" t="s">
        <v>91</v>
      </c>
      <c r="L963" s="15" t="s">
        <v>91</v>
      </c>
    </row>
    <row r="964" spans="1:12" ht="15" customHeight="1" x14ac:dyDescent="0.2">
      <c r="A964" s="15">
        <v>1</v>
      </c>
      <c r="B964" s="18">
        <v>2513235</v>
      </c>
      <c r="C964" s="18">
        <v>2513235</v>
      </c>
      <c r="D964" s="15" t="s">
        <v>90</v>
      </c>
      <c r="E964" s="15" t="s">
        <v>89</v>
      </c>
      <c r="F964" s="19">
        <v>24.3133202705991</v>
      </c>
      <c r="G964" s="19">
        <v>8.6511682477601592</v>
      </c>
      <c r="H964" s="20">
        <v>1.7527907239015501E-7</v>
      </c>
      <c r="I964" s="15" t="s">
        <v>32</v>
      </c>
      <c r="J964" s="15" t="s">
        <v>394</v>
      </c>
      <c r="K964" s="15" t="s">
        <v>395</v>
      </c>
      <c r="L964" s="15" t="s">
        <v>396</v>
      </c>
    </row>
    <row r="965" spans="1:12" ht="15" customHeight="1" x14ac:dyDescent="0.2">
      <c r="A965" s="15">
        <v>4</v>
      </c>
      <c r="B965" s="18">
        <v>7240092</v>
      </c>
      <c r="C965" s="18">
        <v>7240093</v>
      </c>
      <c r="D965" s="15" t="s">
        <v>90</v>
      </c>
      <c r="E965" s="15" t="s">
        <v>89</v>
      </c>
      <c r="F965" s="19">
        <v>23.925153997031298</v>
      </c>
      <c r="G965" s="19">
        <v>8.6494735318210996</v>
      </c>
      <c r="H965" s="20">
        <v>2.5633137909638498E-7</v>
      </c>
      <c r="I965" s="15" t="s">
        <v>32</v>
      </c>
      <c r="J965" s="15" t="s">
        <v>1767</v>
      </c>
      <c r="K965" s="15" t="s">
        <v>1768</v>
      </c>
      <c r="L965" s="15" t="s">
        <v>1769</v>
      </c>
    </row>
    <row r="966" spans="1:12" ht="15" customHeight="1" x14ac:dyDescent="0.2">
      <c r="A966" s="15">
        <v>5</v>
      </c>
      <c r="B966" s="18">
        <v>6929710</v>
      </c>
      <c r="C966" s="18">
        <v>6929710</v>
      </c>
      <c r="D966" s="15" t="s">
        <v>90</v>
      </c>
      <c r="E966" s="15" t="s">
        <v>92</v>
      </c>
      <c r="F966" s="19">
        <v>47.805527640879099</v>
      </c>
      <c r="G966" s="19">
        <v>8.6488631380650798</v>
      </c>
      <c r="H966" s="20">
        <v>8.6208748158148592E-9</v>
      </c>
      <c r="I966" s="15" t="s">
        <v>32</v>
      </c>
      <c r="J966" s="15" t="s">
        <v>2157</v>
      </c>
      <c r="K966" s="15" t="s">
        <v>2158</v>
      </c>
      <c r="L966" s="15" t="s">
        <v>2159</v>
      </c>
    </row>
    <row r="967" spans="1:12" ht="15" customHeight="1" x14ac:dyDescent="0.2">
      <c r="A967" s="15">
        <v>3</v>
      </c>
      <c r="B967" s="18">
        <v>2891373</v>
      </c>
      <c r="C967" s="18">
        <v>2891373</v>
      </c>
      <c r="D967" s="15" t="s">
        <v>90</v>
      </c>
      <c r="E967" s="15" t="s">
        <v>89</v>
      </c>
      <c r="F967" s="19">
        <v>24.799727487594598</v>
      </c>
      <c r="G967" s="19">
        <v>8.6487715989991294</v>
      </c>
      <c r="H967" s="20">
        <v>6.8800489526319097E-3</v>
      </c>
      <c r="I967" s="15" t="s">
        <v>32</v>
      </c>
      <c r="J967" s="15" t="s">
        <v>1336</v>
      </c>
      <c r="K967" s="15" t="s">
        <v>1337</v>
      </c>
      <c r="L967" s="15" t="s">
        <v>1338</v>
      </c>
    </row>
    <row r="968" spans="1:12" ht="15" customHeight="1" x14ac:dyDescent="0.2">
      <c r="A968" s="15">
        <v>1</v>
      </c>
      <c r="B968" s="18">
        <v>25996480</v>
      </c>
      <c r="C968" s="18">
        <v>25996481</v>
      </c>
      <c r="D968" s="15" t="s">
        <v>90</v>
      </c>
      <c r="E968" s="15" t="s">
        <v>92</v>
      </c>
      <c r="F968" s="19">
        <v>24.127818499118298</v>
      </c>
      <c r="G968" s="19">
        <v>8.6481153693820101</v>
      </c>
      <c r="H968" s="20">
        <v>3.2268696101974498E-6</v>
      </c>
      <c r="I968" s="15" t="s">
        <v>34</v>
      </c>
      <c r="K968" s="15" t="s">
        <v>91</v>
      </c>
      <c r="L968" s="15" t="s">
        <v>91</v>
      </c>
    </row>
    <row r="969" spans="1:12" ht="15" customHeight="1" x14ac:dyDescent="0.2">
      <c r="A969" s="15">
        <v>3</v>
      </c>
      <c r="B969" s="18">
        <v>16254549</v>
      </c>
      <c r="C969" s="18">
        <v>16254549</v>
      </c>
      <c r="D969" s="15" t="s">
        <v>90</v>
      </c>
      <c r="E969" s="15" t="s">
        <v>89</v>
      </c>
      <c r="F969" s="19">
        <v>268.45151282174498</v>
      </c>
      <c r="G969" s="19">
        <v>8.6473408560617706</v>
      </c>
      <c r="H969" s="20">
        <v>1.84779899250959E-19</v>
      </c>
      <c r="I969" s="15" t="s">
        <v>34</v>
      </c>
      <c r="K969" s="15" t="s">
        <v>91</v>
      </c>
      <c r="L969" s="15" t="s">
        <v>91</v>
      </c>
    </row>
    <row r="970" spans="1:12" ht="15" customHeight="1" x14ac:dyDescent="0.2">
      <c r="A970" s="15">
        <v>3</v>
      </c>
      <c r="B970" s="18">
        <v>17567223</v>
      </c>
      <c r="C970" s="18">
        <v>17567223</v>
      </c>
      <c r="D970" s="15" t="s">
        <v>90</v>
      </c>
      <c r="E970" s="15" t="s">
        <v>92</v>
      </c>
      <c r="F970" s="19">
        <v>48.635321789554197</v>
      </c>
      <c r="G970" s="19">
        <v>8.6465417077320801</v>
      </c>
      <c r="H970" s="20">
        <v>5.14966896726043E-7</v>
      </c>
      <c r="I970" s="15" t="s">
        <v>34</v>
      </c>
      <c r="K970" s="15" t="s">
        <v>91</v>
      </c>
      <c r="L970" s="15" t="s">
        <v>91</v>
      </c>
    </row>
    <row r="971" spans="1:12" ht="15" customHeight="1" x14ac:dyDescent="0.2">
      <c r="A971" s="15">
        <v>4</v>
      </c>
      <c r="B971" s="18">
        <v>2218705</v>
      </c>
      <c r="C971" s="18">
        <v>2218705</v>
      </c>
      <c r="D971" s="15" t="s">
        <v>90</v>
      </c>
      <c r="E971" s="15" t="s">
        <v>92</v>
      </c>
      <c r="F971" s="19">
        <v>23.4527484098355</v>
      </c>
      <c r="G971" s="19">
        <v>8.6458262381634601</v>
      </c>
      <c r="H971" s="20">
        <v>2.81397039308653E-9</v>
      </c>
      <c r="I971" s="15" t="s">
        <v>32</v>
      </c>
      <c r="J971" s="15" t="s">
        <v>1736</v>
      </c>
      <c r="K971" s="15" t="s">
        <v>1737</v>
      </c>
      <c r="L971" s="15" t="s">
        <v>1738</v>
      </c>
    </row>
    <row r="972" spans="1:12" ht="15" customHeight="1" x14ac:dyDescent="0.2">
      <c r="A972" s="15">
        <v>5</v>
      </c>
      <c r="B972" s="18">
        <v>15033007</v>
      </c>
      <c r="C972" s="18">
        <v>15033007</v>
      </c>
      <c r="D972" s="15" t="s">
        <v>90</v>
      </c>
      <c r="E972" s="15" t="s">
        <v>92</v>
      </c>
      <c r="F972" s="19">
        <v>24.441124238367301</v>
      </c>
      <c r="G972" s="19">
        <v>8.64476092662475</v>
      </c>
      <c r="H972" s="20">
        <v>5.6300389311874502E-9</v>
      </c>
      <c r="I972" s="15" t="s">
        <v>34</v>
      </c>
      <c r="K972" s="15" t="s">
        <v>91</v>
      </c>
      <c r="L972" s="15" t="s">
        <v>91</v>
      </c>
    </row>
    <row r="973" spans="1:12" ht="15" customHeight="1" x14ac:dyDescent="0.2">
      <c r="A973" s="15">
        <v>4</v>
      </c>
      <c r="B973" s="18">
        <v>8494748</v>
      </c>
      <c r="C973" s="18">
        <v>8494748</v>
      </c>
      <c r="D973" s="15" t="s">
        <v>90</v>
      </c>
      <c r="E973" s="15" t="s">
        <v>92</v>
      </c>
      <c r="F973" s="19">
        <v>164.12060948591099</v>
      </c>
      <c r="G973" s="19">
        <v>8.6440660256163895</v>
      </c>
      <c r="H973" s="20">
        <v>3.8784992805942901E-22</v>
      </c>
      <c r="I973" s="15" t="s">
        <v>34</v>
      </c>
      <c r="K973" s="15" t="s">
        <v>91</v>
      </c>
      <c r="L973" s="15" t="s">
        <v>91</v>
      </c>
    </row>
    <row r="974" spans="1:12" ht="15" customHeight="1" x14ac:dyDescent="0.2">
      <c r="A974" s="15">
        <v>5</v>
      </c>
      <c r="B974" s="18">
        <v>9108168</v>
      </c>
      <c r="C974" s="18">
        <v>9108169</v>
      </c>
      <c r="D974" s="15" t="s">
        <v>90</v>
      </c>
      <c r="E974" s="15" t="s">
        <v>89</v>
      </c>
      <c r="F974" s="19">
        <v>47.079997495163497</v>
      </c>
      <c r="G974" s="19">
        <v>8.6439689713278192</v>
      </c>
      <c r="H974" s="20">
        <v>1.4520506719633201E-9</v>
      </c>
      <c r="I974" s="15" t="s">
        <v>32</v>
      </c>
      <c r="J974" s="15" t="s">
        <v>2202</v>
      </c>
      <c r="K974" s="15" t="s">
        <v>2202</v>
      </c>
      <c r="L974" s="15" t="s">
        <v>1171</v>
      </c>
    </row>
    <row r="975" spans="1:12" ht="15" customHeight="1" x14ac:dyDescent="0.2">
      <c r="A975" s="15">
        <v>5</v>
      </c>
      <c r="B975" s="18">
        <v>20839273</v>
      </c>
      <c r="C975" s="18">
        <v>20839274</v>
      </c>
      <c r="D975" s="15" t="s">
        <v>90</v>
      </c>
      <c r="E975" s="15" t="s">
        <v>92</v>
      </c>
      <c r="F975" s="19">
        <v>176.12863017893801</v>
      </c>
      <c r="G975" s="19">
        <v>8.6433496176042599</v>
      </c>
      <c r="H975" s="20">
        <v>3.0452963164260898E-23</v>
      </c>
      <c r="I975" s="15" t="s">
        <v>34</v>
      </c>
      <c r="K975" s="15" t="s">
        <v>91</v>
      </c>
      <c r="L975" s="15" t="s">
        <v>91</v>
      </c>
    </row>
    <row r="976" spans="1:12" ht="15" customHeight="1" x14ac:dyDescent="0.2">
      <c r="A976" s="15">
        <v>2</v>
      </c>
      <c r="B976" s="18">
        <v>2498028</v>
      </c>
      <c r="C976" s="18">
        <v>2498028</v>
      </c>
      <c r="D976" s="15" t="s">
        <v>90</v>
      </c>
      <c r="E976" s="15" t="s">
        <v>92</v>
      </c>
      <c r="F976" s="19">
        <v>87.134086621012699</v>
      </c>
      <c r="G976" s="19">
        <v>8.6428346631528896</v>
      </c>
      <c r="H976" s="20">
        <v>2.14010606622476E-11</v>
      </c>
      <c r="I976" s="15" t="s">
        <v>34</v>
      </c>
      <c r="K976" s="15" t="s">
        <v>91</v>
      </c>
      <c r="L976" s="15" t="s">
        <v>91</v>
      </c>
    </row>
    <row r="977" spans="1:12" ht="15" customHeight="1" x14ac:dyDescent="0.2">
      <c r="A977" s="15">
        <v>4</v>
      </c>
      <c r="B977" s="18">
        <v>17999139</v>
      </c>
      <c r="C977" s="18">
        <v>17999139</v>
      </c>
      <c r="D977" s="15" t="s">
        <v>90</v>
      </c>
      <c r="E977" s="15" t="s">
        <v>89</v>
      </c>
      <c r="F977" s="19">
        <v>83.549137599594204</v>
      </c>
      <c r="G977" s="19">
        <v>8.6415957311092999</v>
      </c>
      <c r="H977" s="20">
        <v>7.3818824606489694E-11</v>
      </c>
      <c r="I977" s="15" t="s">
        <v>32</v>
      </c>
      <c r="J977" s="15" t="s">
        <v>1717</v>
      </c>
      <c r="K977" s="15" t="s">
        <v>1718</v>
      </c>
      <c r="L977" s="15" t="s">
        <v>1719</v>
      </c>
    </row>
    <row r="978" spans="1:12" ht="15" customHeight="1" x14ac:dyDescent="0.2">
      <c r="A978" s="15">
        <v>5</v>
      </c>
      <c r="B978" s="18">
        <v>21620265</v>
      </c>
      <c r="C978" s="18">
        <v>21620265</v>
      </c>
      <c r="D978" s="15" t="s">
        <v>90</v>
      </c>
      <c r="E978" s="15" t="s">
        <v>89</v>
      </c>
      <c r="F978" s="19">
        <v>24.288540535061198</v>
      </c>
      <c r="G978" s="19">
        <v>8.6408618730355204</v>
      </c>
      <c r="H978" s="20">
        <v>7.5999077037929294E-8</v>
      </c>
      <c r="I978" s="15" t="s">
        <v>34</v>
      </c>
      <c r="K978" s="15" t="s">
        <v>91</v>
      </c>
      <c r="L978" s="15" t="s">
        <v>91</v>
      </c>
    </row>
    <row r="979" spans="1:12" ht="15" customHeight="1" x14ac:dyDescent="0.2">
      <c r="A979" s="15">
        <v>2</v>
      </c>
      <c r="B979" s="18">
        <v>11758923</v>
      </c>
      <c r="C979" s="18">
        <v>11758923</v>
      </c>
      <c r="D979" s="15" t="s">
        <v>90</v>
      </c>
      <c r="E979" s="15" t="s">
        <v>89</v>
      </c>
      <c r="F979" s="19">
        <v>24.153206161804398</v>
      </c>
      <c r="G979" s="19">
        <v>8.6375536901177998</v>
      </c>
      <c r="H979" s="20">
        <v>5.0671637778723199E-3</v>
      </c>
      <c r="I979" s="15" t="s">
        <v>32</v>
      </c>
      <c r="J979" s="15" t="s">
        <v>783</v>
      </c>
      <c r="K979" s="15" t="s">
        <v>784</v>
      </c>
      <c r="L979" s="15" t="s">
        <v>785</v>
      </c>
    </row>
    <row r="980" spans="1:12" ht="15" customHeight="1" x14ac:dyDescent="0.2">
      <c r="A980" s="15">
        <v>3</v>
      </c>
      <c r="B980" s="18">
        <v>14824633</v>
      </c>
      <c r="C980" s="18">
        <v>14824633</v>
      </c>
      <c r="D980" s="15" t="s">
        <v>90</v>
      </c>
      <c r="E980" s="15" t="s">
        <v>89</v>
      </c>
      <c r="F980" s="19">
        <v>307.80835104005001</v>
      </c>
      <c r="G980" s="19">
        <v>8.6332920571862797</v>
      </c>
      <c r="H980" s="20">
        <v>1.1660515165272401E-35</v>
      </c>
      <c r="I980" s="15" t="s">
        <v>34</v>
      </c>
      <c r="K980" s="15" t="s">
        <v>91</v>
      </c>
      <c r="L980" s="15" t="s">
        <v>91</v>
      </c>
    </row>
    <row r="981" spans="1:12" ht="15" customHeight="1" x14ac:dyDescent="0.2">
      <c r="A981" s="15">
        <v>4</v>
      </c>
      <c r="B981" s="18">
        <v>3054324</v>
      </c>
      <c r="C981" s="18">
        <v>3054324</v>
      </c>
      <c r="D981" s="15" t="s">
        <v>90</v>
      </c>
      <c r="E981" s="15" t="s">
        <v>89</v>
      </c>
      <c r="F981" s="19">
        <v>214.21551212338801</v>
      </c>
      <c r="G981" s="19">
        <v>8.6308676959985799</v>
      </c>
      <c r="H981" s="20">
        <v>9.2534992178398503E-17</v>
      </c>
      <c r="I981" s="15" t="s">
        <v>34</v>
      </c>
      <c r="K981" s="15" t="s">
        <v>91</v>
      </c>
      <c r="L981" s="15" t="s">
        <v>91</v>
      </c>
    </row>
    <row r="982" spans="1:12" ht="15" customHeight="1" x14ac:dyDescent="0.2">
      <c r="A982" s="15">
        <v>4</v>
      </c>
      <c r="B982" s="18">
        <v>3564906</v>
      </c>
      <c r="C982" s="18">
        <v>3564906</v>
      </c>
      <c r="D982" s="15" t="s">
        <v>90</v>
      </c>
      <c r="E982" s="15" t="s">
        <v>89</v>
      </c>
      <c r="F982" s="19">
        <v>23.567595253509701</v>
      </c>
      <c r="G982" s="19">
        <v>8.6308463187894908</v>
      </c>
      <c r="H982" s="20">
        <v>4.7333908326756198E-6</v>
      </c>
      <c r="I982" s="15" t="s">
        <v>34</v>
      </c>
      <c r="K982" s="15" t="s">
        <v>91</v>
      </c>
      <c r="L982" s="15" t="s">
        <v>91</v>
      </c>
    </row>
    <row r="983" spans="1:12" ht="15" customHeight="1" x14ac:dyDescent="0.2">
      <c r="A983" s="15">
        <v>1</v>
      </c>
      <c r="B983" s="18">
        <v>28358344</v>
      </c>
      <c r="C983" s="18">
        <v>28358344</v>
      </c>
      <c r="D983" s="15" t="s">
        <v>90</v>
      </c>
      <c r="E983" s="15" t="s">
        <v>89</v>
      </c>
      <c r="F983" s="19">
        <v>23.577187658007801</v>
      </c>
      <c r="G983" s="19">
        <v>8.6298611924012896</v>
      </c>
      <c r="H983" s="20">
        <v>5.5801282728160603E-8</v>
      </c>
      <c r="I983" s="15" t="s">
        <v>34</v>
      </c>
      <c r="K983" s="15" t="s">
        <v>91</v>
      </c>
      <c r="L983" s="15" t="s">
        <v>91</v>
      </c>
    </row>
    <row r="984" spans="1:12" ht="15" customHeight="1" x14ac:dyDescent="0.2">
      <c r="A984" s="15">
        <v>2</v>
      </c>
      <c r="B984" s="18">
        <v>4466382</v>
      </c>
      <c r="C984" s="18">
        <v>4466382</v>
      </c>
      <c r="D984" s="15" t="s">
        <v>90</v>
      </c>
      <c r="E984" s="15" t="s">
        <v>181</v>
      </c>
      <c r="F984" s="19">
        <v>46.616748901660898</v>
      </c>
      <c r="G984" s="19">
        <v>8.6283567420387097</v>
      </c>
      <c r="H984" s="20">
        <v>1.1678135906510501E-6</v>
      </c>
      <c r="I984" s="15" t="s">
        <v>34</v>
      </c>
      <c r="K984" s="15" t="s">
        <v>91</v>
      </c>
      <c r="L984" s="15" t="s">
        <v>91</v>
      </c>
    </row>
    <row r="985" spans="1:12" ht="15" customHeight="1" x14ac:dyDescent="0.2">
      <c r="A985" s="15">
        <v>4</v>
      </c>
      <c r="B985" s="18">
        <v>4247310</v>
      </c>
      <c r="C985" s="18">
        <v>4247310</v>
      </c>
      <c r="D985" s="15" t="s">
        <v>90</v>
      </c>
      <c r="E985" s="15" t="s">
        <v>89</v>
      </c>
      <c r="F985" s="19">
        <v>1084.80171568024</v>
      </c>
      <c r="G985" s="19">
        <v>8.6281608169140096</v>
      </c>
      <c r="H985" s="20">
        <v>5.0110187275346397E-45</v>
      </c>
      <c r="I985" s="15" t="s">
        <v>34</v>
      </c>
      <c r="K985" s="15" t="s">
        <v>91</v>
      </c>
      <c r="L985" s="15" t="s">
        <v>91</v>
      </c>
    </row>
    <row r="986" spans="1:12" ht="15" customHeight="1" x14ac:dyDescent="0.2">
      <c r="A986" s="15">
        <v>5</v>
      </c>
      <c r="B986" s="18">
        <v>16105194</v>
      </c>
      <c r="C986" s="18">
        <v>16105194</v>
      </c>
      <c r="D986" s="15" t="s">
        <v>90</v>
      </c>
      <c r="E986" s="15" t="s">
        <v>89</v>
      </c>
      <c r="F986" s="19">
        <v>24.091575728533702</v>
      </c>
      <c r="G986" s="19">
        <v>8.6281289478392296</v>
      </c>
      <c r="H986" s="20">
        <v>2.8444898745871E-8</v>
      </c>
      <c r="I986" s="15" t="s">
        <v>34</v>
      </c>
      <c r="K986" s="15" t="s">
        <v>91</v>
      </c>
      <c r="L986" s="15" t="s">
        <v>91</v>
      </c>
    </row>
    <row r="987" spans="1:12" ht="15" customHeight="1" x14ac:dyDescent="0.2">
      <c r="A987" s="15">
        <v>1</v>
      </c>
      <c r="B987" s="18">
        <v>16980342</v>
      </c>
      <c r="C987" s="18">
        <v>16980342</v>
      </c>
      <c r="D987" s="15" t="s">
        <v>90</v>
      </c>
      <c r="E987" s="15" t="s">
        <v>92</v>
      </c>
      <c r="F987" s="19">
        <v>23.812440685558801</v>
      </c>
      <c r="G987" s="19">
        <v>8.6272683084152408</v>
      </c>
      <c r="H987" s="20">
        <v>1.4390163476574601E-7</v>
      </c>
      <c r="I987" s="15" t="s">
        <v>32</v>
      </c>
      <c r="J987" s="15" t="s">
        <v>215</v>
      </c>
      <c r="K987" s="15" t="s">
        <v>216</v>
      </c>
      <c r="L987" s="15" t="s">
        <v>217</v>
      </c>
    </row>
    <row r="988" spans="1:12" ht="15" customHeight="1" x14ac:dyDescent="0.2">
      <c r="A988" s="15">
        <v>5</v>
      </c>
      <c r="B988" s="18">
        <v>20677048</v>
      </c>
      <c r="C988" s="18">
        <v>20677048</v>
      </c>
      <c r="D988" s="15" t="s">
        <v>90</v>
      </c>
      <c r="E988" s="15" t="s">
        <v>92</v>
      </c>
      <c r="F988" s="19">
        <v>46.855751249369497</v>
      </c>
      <c r="G988" s="19">
        <v>8.6257604410498292</v>
      </c>
      <c r="H988" s="20">
        <v>1.1249779495441101E-9</v>
      </c>
      <c r="I988" s="15" t="s">
        <v>34</v>
      </c>
      <c r="K988" s="15" t="s">
        <v>91</v>
      </c>
      <c r="L988" s="15" t="s">
        <v>91</v>
      </c>
    </row>
    <row r="989" spans="1:12" ht="15" customHeight="1" x14ac:dyDescent="0.2">
      <c r="A989" s="15">
        <v>5</v>
      </c>
      <c r="B989" s="18">
        <v>2532762</v>
      </c>
      <c r="C989" s="18">
        <v>2532762</v>
      </c>
      <c r="D989" s="15" t="s">
        <v>90</v>
      </c>
      <c r="E989" s="15" t="s">
        <v>89</v>
      </c>
      <c r="F989" s="19">
        <v>86.973624691183801</v>
      </c>
      <c r="G989" s="19">
        <v>8.6246134957219898</v>
      </c>
      <c r="H989" s="20">
        <v>3.2670495417033003E-11</v>
      </c>
      <c r="I989" s="15" t="s">
        <v>34</v>
      </c>
      <c r="K989" s="15" t="s">
        <v>91</v>
      </c>
      <c r="L989" s="15" t="s">
        <v>91</v>
      </c>
    </row>
    <row r="990" spans="1:12" ht="15" customHeight="1" x14ac:dyDescent="0.2">
      <c r="A990" s="15">
        <v>4</v>
      </c>
      <c r="B990" s="18">
        <v>3054365</v>
      </c>
      <c r="C990" s="18">
        <v>3054370</v>
      </c>
      <c r="D990" s="15" t="s">
        <v>90</v>
      </c>
      <c r="E990" s="15" t="s">
        <v>92</v>
      </c>
      <c r="F990" s="19">
        <v>163.46525286881999</v>
      </c>
      <c r="G990" s="19">
        <v>8.6211638558468593</v>
      </c>
      <c r="H990" s="20">
        <v>1.8708449856591802E-15</v>
      </c>
      <c r="I990" s="15" t="s">
        <v>34</v>
      </c>
      <c r="K990" s="15" t="s">
        <v>91</v>
      </c>
      <c r="L990" s="15" t="s">
        <v>91</v>
      </c>
    </row>
    <row r="991" spans="1:12" ht="15" customHeight="1" x14ac:dyDescent="0.2">
      <c r="A991" s="15">
        <v>2</v>
      </c>
      <c r="B991" s="18">
        <v>9404607</v>
      </c>
      <c r="C991" s="18">
        <v>9404607</v>
      </c>
      <c r="D991" s="15" t="s">
        <v>90</v>
      </c>
      <c r="E991" s="15" t="s">
        <v>89</v>
      </c>
      <c r="F991" s="19">
        <v>46.944231950139098</v>
      </c>
      <c r="G991" s="19">
        <v>8.6204173059118592</v>
      </c>
      <c r="H991" s="20">
        <v>4.69995060286437E-9</v>
      </c>
      <c r="I991" s="15" t="s">
        <v>34</v>
      </c>
      <c r="K991" s="15" t="s">
        <v>91</v>
      </c>
      <c r="L991" s="15" t="s">
        <v>91</v>
      </c>
    </row>
    <row r="992" spans="1:12" ht="15" customHeight="1" x14ac:dyDescent="0.2">
      <c r="A992" s="15">
        <v>2</v>
      </c>
      <c r="B992" s="18">
        <v>9197004</v>
      </c>
      <c r="C992" s="18">
        <v>9197005</v>
      </c>
      <c r="D992" s="15" t="s">
        <v>90</v>
      </c>
      <c r="E992" s="15" t="s">
        <v>89</v>
      </c>
      <c r="F992" s="19">
        <v>46.7263222263541</v>
      </c>
      <c r="G992" s="19">
        <v>8.6199498025737</v>
      </c>
      <c r="H992" s="20">
        <v>6.4539329705105097E-10</v>
      </c>
      <c r="I992" s="15" t="s">
        <v>34</v>
      </c>
      <c r="K992" s="15" t="s">
        <v>91</v>
      </c>
      <c r="L992" s="15" t="s">
        <v>91</v>
      </c>
    </row>
    <row r="993" spans="1:12" ht="15" customHeight="1" x14ac:dyDescent="0.2">
      <c r="A993" s="15">
        <v>1</v>
      </c>
      <c r="B993" s="18">
        <v>14440290</v>
      </c>
      <c r="C993" s="18">
        <v>14440290</v>
      </c>
      <c r="D993" s="15" t="s">
        <v>90</v>
      </c>
      <c r="E993" s="15" t="s">
        <v>89</v>
      </c>
      <c r="F993" s="19">
        <v>526.04889162245604</v>
      </c>
      <c r="G993" s="19">
        <v>8.6192622300522004</v>
      </c>
      <c r="H993" s="20">
        <v>1.61181643444839E-43</v>
      </c>
      <c r="I993" s="15" t="s">
        <v>34</v>
      </c>
      <c r="K993" s="15" t="s">
        <v>91</v>
      </c>
      <c r="L993" s="15" t="s">
        <v>91</v>
      </c>
    </row>
    <row r="994" spans="1:12" ht="15" customHeight="1" x14ac:dyDescent="0.2">
      <c r="A994" s="15">
        <v>1</v>
      </c>
      <c r="B994" s="18">
        <v>27988499</v>
      </c>
      <c r="C994" s="18">
        <v>27988499</v>
      </c>
      <c r="D994" s="15" t="s">
        <v>90</v>
      </c>
      <c r="E994" s="15" t="s">
        <v>92</v>
      </c>
      <c r="F994" s="19">
        <v>81.981730946912904</v>
      </c>
      <c r="G994" s="19">
        <v>8.6161911075308701</v>
      </c>
      <c r="H994" s="20">
        <v>3.2101728236236699E-8</v>
      </c>
      <c r="I994" s="15" t="s">
        <v>32</v>
      </c>
      <c r="J994" s="15" t="s">
        <v>496</v>
      </c>
      <c r="K994" s="15" t="s">
        <v>496</v>
      </c>
      <c r="L994" s="15" t="s">
        <v>497</v>
      </c>
    </row>
    <row r="995" spans="1:12" ht="15" customHeight="1" x14ac:dyDescent="0.2">
      <c r="A995" s="15">
        <v>3</v>
      </c>
      <c r="B995" s="18">
        <v>19608337</v>
      </c>
      <c r="C995" s="18">
        <v>19608342</v>
      </c>
      <c r="D995" s="15" t="s">
        <v>90</v>
      </c>
      <c r="E995" s="15" t="s">
        <v>92</v>
      </c>
      <c r="F995" s="19">
        <v>47.596733164807503</v>
      </c>
      <c r="G995" s="19">
        <v>8.6152653765270308</v>
      </c>
      <c r="H995" s="20">
        <v>4.4926440838897202E-7</v>
      </c>
      <c r="I995" s="15" t="s">
        <v>32</v>
      </c>
      <c r="J995" s="15" t="s">
        <v>1205</v>
      </c>
      <c r="K995" s="15" t="s">
        <v>1206</v>
      </c>
      <c r="L995" s="15" t="s">
        <v>1207</v>
      </c>
    </row>
    <row r="996" spans="1:12" ht="15" customHeight="1" x14ac:dyDescent="0.2">
      <c r="A996" s="15">
        <v>2</v>
      </c>
      <c r="B996" s="18">
        <v>275954</v>
      </c>
      <c r="C996" s="18">
        <v>275959</v>
      </c>
      <c r="D996" s="15" t="s">
        <v>90</v>
      </c>
      <c r="E996" s="15" t="s">
        <v>92</v>
      </c>
      <c r="F996" s="19">
        <v>255.918624342047</v>
      </c>
      <c r="G996" s="19">
        <v>8.6150402341109302</v>
      </c>
      <c r="H996" s="20">
        <v>2.7959423839966302E-13</v>
      </c>
      <c r="I996" s="15" t="s">
        <v>34</v>
      </c>
      <c r="K996" s="15" t="s">
        <v>91</v>
      </c>
      <c r="L996" s="15" t="s">
        <v>91</v>
      </c>
    </row>
    <row r="997" spans="1:12" ht="15" customHeight="1" x14ac:dyDescent="0.2">
      <c r="A997" s="15">
        <v>5</v>
      </c>
      <c r="B997" s="18">
        <v>20676979</v>
      </c>
      <c r="C997" s="18">
        <v>20676979</v>
      </c>
      <c r="D997" s="15" t="s">
        <v>90</v>
      </c>
      <c r="E997" s="15" t="s">
        <v>92</v>
      </c>
      <c r="F997" s="19">
        <v>325.48192889575301</v>
      </c>
      <c r="G997" s="19">
        <v>8.61477203283569</v>
      </c>
      <c r="H997" s="20">
        <v>5.53271514823744E-4</v>
      </c>
      <c r="I997" s="15" t="s">
        <v>34</v>
      </c>
      <c r="K997" s="15" t="s">
        <v>91</v>
      </c>
      <c r="L997" s="15" t="s">
        <v>91</v>
      </c>
    </row>
    <row r="998" spans="1:12" ht="15" customHeight="1" x14ac:dyDescent="0.2">
      <c r="A998" s="15">
        <v>3</v>
      </c>
      <c r="B998" s="18">
        <v>12246485</v>
      </c>
      <c r="C998" s="18">
        <v>12246485</v>
      </c>
      <c r="D998" s="15" t="s">
        <v>90</v>
      </c>
      <c r="E998" s="15" t="s">
        <v>92</v>
      </c>
      <c r="F998" s="19">
        <v>24.4224202428985</v>
      </c>
      <c r="G998" s="19">
        <v>8.6142520096105706</v>
      </c>
      <c r="H998" s="20">
        <v>6.2048436308840601E-9</v>
      </c>
      <c r="I998" s="15" t="s">
        <v>34</v>
      </c>
      <c r="K998" s="15" t="s">
        <v>91</v>
      </c>
      <c r="L998" s="15" t="s">
        <v>91</v>
      </c>
    </row>
    <row r="999" spans="1:12" ht="15" customHeight="1" x14ac:dyDescent="0.2">
      <c r="A999" s="15">
        <v>5</v>
      </c>
      <c r="B999" s="18">
        <v>6929811</v>
      </c>
      <c r="C999" s="18">
        <v>6929811</v>
      </c>
      <c r="D999" s="15" t="s">
        <v>90</v>
      </c>
      <c r="E999" s="15" t="s">
        <v>89</v>
      </c>
      <c r="F999" s="19">
        <v>46.391851080164301</v>
      </c>
      <c r="G999" s="19">
        <v>8.6142143695972404</v>
      </c>
      <c r="H999" s="20">
        <v>1.1037896390161E-8</v>
      </c>
      <c r="I999" s="15" t="s">
        <v>32</v>
      </c>
      <c r="J999" s="15" t="s">
        <v>2157</v>
      </c>
      <c r="K999" s="15" t="s">
        <v>2158</v>
      </c>
      <c r="L999" s="15" t="s">
        <v>2159</v>
      </c>
    </row>
    <row r="1000" spans="1:12" ht="15" customHeight="1" x14ac:dyDescent="0.2">
      <c r="A1000" s="15">
        <v>1</v>
      </c>
      <c r="B1000" s="18">
        <v>10512870</v>
      </c>
      <c r="C1000" s="18">
        <v>10512870</v>
      </c>
      <c r="D1000" s="15" t="s">
        <v>90</v>
      </c>
      <c r="E1000" s="15" t="s">
        <v>89</v>
      </c>
      <c r="F1000" s="19">
        <v>1990.73340279732</v>
      </c>
      <c r="G1000" s="19">
        <v>8.6139089497939203</v>
      </c>
      <c r="H1000" s="20">
        <v>1.4964914590749899E-45</v>
      </c>
      <c r="I1000" s="15" t="s">
        <v>34</v>
      </c>
      <c r="K1000" s="15" t="s">
        <v>91</v>
      </c>
      <c r="L1000" s="15" t="s">
        <v>91</v>
      </c>
    </row>
    <row r="1001" spans="1:12" ht="15" customHeight="1" x14ac:dyDescent="0.2">
      <c r="A1001" s="15">
        <v>5</v>
      </c>
      <c r="B1001" s="18">
        <v>22360473</v>
      </c>
      <c r="C1001" s="18">
        <v>22360473</v>
      </c>
      <c r="D1001" s="15" t="s">
        <v>90</v>
      </c>
      <c r="E1001" s="15" t="s">
        <v>92</v>
      </c>
      <c r="F1001" s="19">
        <v>259.50314722498803</v>
      </c>
      <c r="G1001" s="19">
        <v>8.6138022303599495</v>
      </c>
      <c r="H1001" s="20">
        <v>4.8075442806976304E-16</v>
      </c>
      <c r="I1001" s="15" t="s">
        <v>34</v>
      </c>
      <c r="K1001" s="15" t="s">
        <v>91</v>
      </c>
      <c r="L1001" s="15" t="s">
        <v>91</v>
      </c>
    </row>
    <row r="1002" spans="1:12" ht="15" customHeight="1" x14ac:dyDescent="0.2">
      <c r="A1002" s="15">
        <v>1</v>
      </c>
      <c r="B1002" s="18">
        <v>8980532</v>
      </c>
      <c r="C1002" s="18">
        <v>8980532</v>
      </c>
      <c r="D1002" s="15" t="s">
        <v>90</v>
      </c>
      <c r="E1002" s="15" t="s">
        <v>89</v>
      </c>
      <c r="F1002" s="19">
        <v>23.658175562650001</v>
      </c>
      <c r="G1002" s="19">
        <v>8.6135611613236893</v>
      </c>
      <c r="H1002" s="20">
        <v>1.34769533076267E-6</v>
      </c>
      <c r="I1002" s="15" t="s">
        <v>34</v>
      </c>
      <c r="K1002" s="15" t="s">
        <v>91</v>
      </c>
      <c r="L1002" s="15" t="s">
        <v>91</v>
      </c>
    </row>
    <row r="1003" spans="1:12" ht="15" customHeight="1" x14ac:dyDescent="0.2">
      <c r="A1003" s="15">
        <v>2</v>
      </c>
      <c r="B1003" s="18">
        <v>14884158</v>
      </c>
      <c r="C1003" s="18">
        <v>14884160</v>
      </c>
      <c r="D1003" s="15" t="s">
        <v>90</v>
      </c>
      <c r="E1003" s="15" t="s">
        <v>92</v>
      </c>
      <c r="F1003" s="19">
        <v>23.695858940436999</v>
      </c>
      <c r="G1003" s="19">
        <v>8.6118626470283992</v>
      </c>
      <c r="H1003" s="20">
        <v>2.6274540971808898E-7</v>
      </c>
      <c r="I1003" s="15" t="s">
        <v>32</v>
      </c>
      <c r="J1003" s="15" t="s">
        <v>827</v>
      </c>
      <c r="K1003" s="15" t="s">
        <v>828</v>
      </c>
      <c r="L1003" s="15" t="s">
        <v>829</v>
      </c>
    </row>
    <row r="1004" spans="1:12" ht="15" customHeight="1" x14ac:dyDescent="0.2">
      <c r="A1004" s="15">
        <v>1</v>
      </c>
      <c r="B1004" s="18">
        <v>2513188</v>
      </c>
      <c r="C1004" s="18">
        <v>2513193</v>
      </c>
      <c r="D1004" s="15" t="s">
        <v>90</v>
      </c>
      <c r="E1004" s="15" t="s">
        <v>92</v>
      </c>
      <c r="F1004" s="19">
        <v>213.30147050130401</v>
      </c>
      <c r="G1004" s="19">
        <v>8.6118529921741303</v>
      </c>
      <c r="H1004" s="20">
        <v>5.1099566842899702E-17</v>
      </c>
      <c r="I1004" s="15" t="s">
        <v>32</v>
      </c>
      <c r="J1004" s="15" t="s">
        <v>394</v>
      </c>
      <c r="K1004" s="15" t="s">
        <v>395</v>
      </c>
      <c r="L1004" s="15" t="s">
        <v>396</v>
      </c>
    </row>
    <row r="1005" spans="1:12" ht="15" customHeight="1" x14ac:dyDescent="0.2">
      <c r="A1005" s="15">
        <v>1</v>
      </c>
      <c r="B1005" s="18">
        <v>7976542</v>
      </c>
      <c r="C1005" s="18">
        <v>7976544</v>
      </c>
      <c r="D1005" s="15" t="s">
        <v>90</v>
      </c>
      <c r="E1005" s="15" t="s">
        <v>92</v>
      </c>
      <c r="F1005" s="19">
        <v>23.502705310871299</v>
      </c>
      <c r="G1005" s="19">
        <v>8.6100281326431105</v>
      </c>
      <c r="H1005" s="20">
        <v>1.0701681780588999E-8</v>
      </c>
      <c r="I1005" s="15" t="s">
        <v>32</v>
      </c>
      <c r="J1005" s="15" t="s">
        <v>691</v>
      </c>
      <c r="K1005" s="15" t="s">
        <v>691</v>
      </c>
      <c r="L1005" s="15" t="s">
        <v>502</v>
      </c>
    </row>
    <row r="1006" spans="1:12" ht="15" customHeight="1" x14ac:dyDescent="0.2">
      <c r="A1006" s="15">
        <v>2</v>
      </c>
      <c r="B1006" s="18">
        <v>14331138</v>
      </c>
      <c r="C1006" s="18">
        <v>14331138</v>
      </c>
      <c r="D1006" s="15" t="s">
        <v>90</v>
      </c>
      <c r="E1006" s="15" t="s">
        <v>89</v>
      </c>
      <c r="F1006" s="19">
        <v>183.49919999674299</v>
      </c>
      <c r="G1006" s="19">
        <v>8.6093176311888993</v>
      </c>
      <c r="H1006" s="20">
        <v>1.68455778172713E-16</v>
      </c>
      <c r="I1006" s="15" t="s">
        <v>34</v>
      </c>
      <c r="K1006" s="15" t="s">
        <v>91</v>
      </c>
      <c r="L1006" s="15" t="s">
        <v>91</v>
      </c>
    </row>
    <row r="1007" spans="1:12" ht="15" customHeight="1" x14ac:dyDescent="0.2">
      <c r="A1007" s="15">
        <v>2</v>
      </c>
      <c r="B1007" s="18">
        <v>16780898</v>
      </c>
      <c r="C1007" s="18">
        <v>16780899</v>
      </c>
      <c r="D1007" s="15" t="s">
        <v>90</v>
      </c>
      <c r="E1007" s="15" t="s">
        <v>92</v>
      </c>
      <c r="F1007" s="19">
        <v>23.607257787477401</v>
      </c>
      <c r="G1007" s="19">
        <v>8.6092034412298108</v>
      </c>
      <c r="H1007" s="20">
        <v>8.4357199317424608E-6</v>
      </c>
      <c r="I1007" s="15" t="s">
        <v>34</v>
      </c>
      <c r="K1007" s="15" t="s">
        <v>91</v>
      </c>
      <c r="L1007" s="15" t="s">
        <v>91</v>
      </c>
    </row>
    <row r="1008" spans="1:12" ht="15" customHeight="1" x14ac:dyDescent="0.2">
      <c r="A1008" s="15">
        <v>2</v>
      </c>
      <c r="B1008" s="18">
        <v>9197132</v>
      </c>
      <c r="C1008" s="18">
        <v>9197132</v>
      </c>
      <c r="D1008" s="15" t="s">
        <v>90</v>
      </c>
      <c r="E1008" s="15" t="s">
        <v>92</v>
      </c>
      <c r="F1008" s="19">
        <v>45.5599958662009</v>
      </c>
      <c r="G1008" s="19">
        <v>8.6091581359990403</v>
      </c>
      <c r="H1008" s="20">
        <v>1.7496750040937298E-8</v>
      </c>
      <c r="I1008" s="15" t="s">
        <v>34</v>
      </c>
      <c r="K1008" s="15" t="s">
        <v>91</v>
      </c>
      <c r="L1008" s="15" t="s">
        <v>91</v>
      </c>
    </row>
    <row r="1009" spans="1:12" ht="15" customHeight="1" x14ac:dyDescent="0.2">
      <c r="A1009" s="15">
        <v>2</v>
      </c>
      <c r="B1009" s="18">
        <v>15881723</v>
      </c>
      <c r="C1009" s="18">
        <v>15881723</v>
      </c>
      <c r="D1009" s="15" t="s">
        <v>90</v>
      </c>
      <c r="E1009" s="15" t="s">
        <v>92</v>
      </c>
      <c r="F1009" s="19">
        <v>127.499446088588</v>
      </c>
      <c r="G1009" s="19">
        <v>8.6091465988377394</v>
      </c>
      <c r="H1009" s="20">
        <v>3.7102604233649397E-18</v>
      </c>
      <c r="I1009" s="15" t="s">
        <v>34</v>
      </c>
      <c r="K1009" s="15" t="s">
        <v>91</v>
      </c>
      <c r="L1009" s="15" t="s">
        <v>91</v>
      </c>
    </row>
    <row r="1010" spans="1:12" ht="15" customHeight="1" x14ac:dyDescent="0.2">
      <c r="A1010" s="15">
        <v>1</v>
      </c>
      <c r="B1010" s="18">
        <v>7976557</v>
      </c>
      <c r="C1010" s="18">
        <v>7976558</v>
      </c>
      <c r="D1010" s="15" t="s">
        <v>90</v>
      </c>
      <c r="E1010" s="15" t="s">
        <v>92</v>
      </c>
      <c r="F1010" s="19">
        <v>23.4850014329628</v>
      </c>
      <c r="G1010" s="19">
        <v>8.6083228312341298</v>
      </c>
      <c r="H1010" s="20">
        <v>1.33891633547767E-8</v>
      </c>
      <c r="I1010" s="15" t="s">
        <v>32</v>
      </c>
      <c r="J1010" s="15" t="s">
        <v>691</v>
      </c>
      <c r="K1010" s="15" t="s">
        <v>691</v>
      </c>
      <c r="L1010" s="15" t="s">
        <v>502</v>
      </c>
    </row>
    <row r="1011" spans="1:12" ht="15" customHeight="1" x14ac:dyDescent="0.2">
      <c r="A1011" s="15">
        <v>3</v>
      </c>
      <c r="B1011" s="18">
        <v>14198176</v>
      </c>
      <c r="C1011" s="18">
        <v>14198176</v>
      </c>
      <c r="D1011" s="15" t="s">
        <v>90</v>
      </c>
      <c r="E1011" s="15" t="s">
        <v>92</v>
      </c>
      <c r="F1011" s="19">
        <v>301.942220614902</v>
      </c>
      <c r="G1011" s="19">
        <v>8.6066054177848397</v>
      </c>
      <c r="H1011" s="20">
        <v>5.0270119433028503E-23</v>
      </c>
      <c r="I1011" s="15" t="s">
        <v>994</v>
      </c>
      <c r="J1011" s="15" t="s">
        <v>1115</v>
      </c>
      <c r="K1011" s="15" t="s">
        <v>1115</v>
      </c>
      <c r="L1011" s="15" t="s">
        <v>995</v>
      </c>
    </row>
    <row r="1012" spans="1:12" ht="15" customHeight="1" x14ac:dyDescent="0.2">
      <c r="A1012" s="15">
        <v>3</v>
      </c>
      <c r="B1012" s="18">
        <v>14250672</v>
      </c>
      <c r="C1012" s="18">
        <v>14250673</v>
      </c>
      <c r="D1012" s="15" t="s">
        <v>90</v>
      </c>
      <c r="E1012" s="15" t="s">
        <v>92</v>
      </c>
      <c r="F1012" s="19">
        <v>83.767180209100303</v>
      </c>
      <c r="G1012" s="19">
        <v>8.60583705640434</v>
      </c>
      <c r="H1012" s="20">
        <v>5.0194763708599803E-9</v>
      </c>
      <c r="I1012" s="15" t="s">
        <v>34</v>
      </c>
      <c r="K1012" s="15" t="s">
        <v>91</v>
      </c>
      <c r="L1012" s="15" t="s">
        <v>91</v>
      </c>
    </row>
    <row r="1013" spans="1:12" ht="15" customHeight="1" x14ac:dyDescent="0.2">
      <c r="A1013" s="15">
        <v>5</v>
      </c>
      <c r="B1013" s="18">
        <v>317592</v>
      </c>
      <c r="C1013" s="18">
        <v>317592</v>
      </c>
      <c r="D1013" s="15" t="s">
        <v>90</v>
      </c>
      <c r="E1013" s="15" t="s">
        <v>92</v>
      </c>
      <c r="F1013" s="19">
        <v>23.6393653171375</v>
      </c>
      <c r="G1013" s="19">
        <v>8.6043437617812408</v>
      </c>
      <c r="H1013" s="20">
        <v>8.2764952095359997E-3</v>
      </c>
      <c r="I1013" s="15" t="s">
        <v>34</v>
      </c>
      <c r="K1013" s="15" t="s">
        <v>91</v>
      </c>
      <c r="L1013" s="15" t="s">
        <v>91</v>
      </c>
    </row>
    <row r="1014" spans="1:12" ht="15" customHeight="1" x14ac:dyDescent="0.2">
      <c r="A1014" s="15">
        <v>4</v>
      </c>
      <c r="B1014" s="18">
        <v>5943436</v>
      </c>
      <c r="C1014" s="18">
        <v>5943439</v>
      </c>
      <c r="D1014" s="15" t="s">
        <v>90</v>
      </c>
      <c r="E1014" s="15" t="s">
        <v>89</v>
      </c>
      <c r="F1014" s="19">
        <v>23.150638925388801</v>
      </c>
      <c r="G1014" s="19">
        <v>8.6043344987731594</v>
      </c>
      <c r="H1014" s="20">
        <v>4.6058029368858702E-8</v>
      </c>
      <c r="I1014" s="15" t="s">
        <v>34</v>
      </c>
      <c r="K1014" s="15" t="s">
        <v>91</v>
      </c>
      <c r="L1014" s="15" t="s">
        <v>91</v>
      </c>
    </row>
    <row r="1015" spans="1:12" ht="15" customHeight="1" x14ac:dyDescent="0.2">
      <c r="A1015" s="15">
        <v>5</v>
      </c>
      <c r="B1015" s="18">
        <v>20676981</v>
      </c>
      <c r="C1015" s="18">
        <v>20676982</v>
      </c>
      <c r="D1015" s="15" t="s">
        <v>90</v>
      </c>
      <c r="E1015" s="15" t="s">
        <v>92</v>
      </c>
      <c r="F1015" s="19">
        <v>46.140923437602297</v>
      </c>
      <c r="G1015" s="19">
        <v>8.6042708636912799</v>
      </c>
      <c r="H1015" s="20">
        <v>2.1522088648666198E-3</v>
      </c>
      <c r="I1015" s="15" t="s">
        <v>34</v>
      </c>
      <c r="K1015" s="15" t="s">
        <v>91</v>
      </c>
      <c r="L1015" s="15" t="s">
        <v>91</v>
      </c>
    </row>
    <row r="1016" spans="1:12" ht="15" customHeight="1" x14ac:dyDescent="0.2">
      <c r="A1016" s="15">
        <v>1</v>
      </c>
      <c r="B1016" s="18">
        <v>1044193</v>
      </c>
      <c r="C1016" s="18">
        <v>1044193</v>
      </c>
      <c r="D1016" s="15" t="s">
        <v>90</v>
      </c>
      <c r="E1016" s="15" t="s">
        <v>92</v>
      </c>
      <c r="F1016" s="19">
        <v>45.554852733605003</v>
      </c>
      <c r="G1016" s="19">
        <v>8.6037844602753797</v>
      </c>
      <c r="H1016" s="20">
        <v>5.9823764538935005E-7</v>
      </c>
      <c r="I1016" s="15" t="s">
        <v>34</v>
      </c>
      <c r="K1016" s="15" t="s">
        <v>91</v>
      </c>
      <c r="L1016" s="15" t="s">
        <v>91</v>
      </c>
    </row>
    <row r="1017" spans="1:12" ht="15" customHeight="1" x14ac:dyDescent="0.2">
      <c r="A1017" s="15">
        <v>3</v>
      </c>
      <c r="B1017" s="18">
        <v>18464705</v>
      </c>
      <c r="C1017" s="18">
        <v>18464705</v>
      </c>
      <c r="D1017" s="15" t="s">
        <v>90</v>
      </c>
      <c r="E1017" s="15" t="s">
        <v>92</v>
      </c>
      <c r="F1017" s="19">
        <v>24.2707911872048</v>
      </c>
      <c r="G1017" s="19">
        <v>8.6035190735330502</v>
      </c>
      <c r="H1017" s="20">
        <v>3.2338203327952499E-7</v>
      </c>
      <c r="I1017" s="15" t="s">
        <v>34</v>
      </c>
      <c r="K1017" s="15" t="s">
        <v>91</v>
      </c>
      <c r="L1017" s="15" t="s">
        <v>91</v>
      </c>
    </row>
    <row r="1018" spans="1:12" ht="15" customHeight="1" x14ac:dyDescent="0.2">
      <c r="A1018" s="15">
        <v>5</v>
      </c>
      <c r="B1018" s="18">
        <v>23891825</v>
      </c>
      <c r="C1018" s="18">
        <v>23891825</v>
      </c>
      <c r="D1018" s="15" t="s">
        <v>90</v>
      </c>
      <c r="E1018" s="15" t="s">
        <v>92</v>
      </c>
      <c r="F1018" s="19">
        <v>23.741984952210299</v>
      </c>
      <c r="G1018" s="19">
        <v>8.6025195191441401</v>
      </c>
      <c r="H1018" s="20">
        <v>8.4772143122546204E-9</v>
      </c>
      <c r="I1018" s="15" t="s">
        <v>32</v>
      </c>
      <c r="J1018" s="15" t="s">
        <v>1992</v>
      </c>
      <c r="K1018" s="15" t="s">
        <v>1992</v>
      </c>
      <c r="L1018" s="15" t="s">
        <v>1852</v>
      </c>
    </row>
    <row r="1019" spans="1:12" ht="15" customHeight="1" x14ac:dyDescent="0.2">
      <c r="A1019" s="15">
        <v>3</v>
      </c>
      <c r="B1019" s="18">
        <v>14250751</v>
      </c>
      <c r="C1019" s="18">
        <v>14250751</v>
      </c>
      <c r="D1019" s="15" t="s">
        <v>90</v>
      </c>
      <c r="E1019" s="15" t="s">
        <v>89</v>
      </c>
      <c r="F1019" s="19">
        <v>957.16966454505405</v>
      </c>
      <c r="G1019" s="19">
        <v>8.6024804153018497</v>
      </c>
      <c r="H1019" s="20">
        <v>1.10001258004669E-30</v>
      </c>
      <c r="I1019" s="15" t="s">
        <v>34</v>
      </c>
      <c r="K1019" s="15" t="s">
        <v>91</v>
      </c>
      <c r="L1019" s="15" t="s">
        <v>91</v>
      </c>
    </row>
    <row r="1020" spans="1:12" ht="15" customHeight="1" x14ac:dyDescent="0.2">
      <c r="A1020" s="15">
        <v>3</v>
      </c>
      <c r="B1020" s="18">
        <v>8623772</v>
      </c>
      <c r="C1020" s="18">
        <v>8623772</v>
      </c>
      <c r="D1020" s="15" t="s">
        <v>90</v>
      </c>
      <c r="E1020" s="15" t="s">
        <v>89</v>
      </c>
      <c r="F1020" s="19">
        <v>46.8901571238627</v>
      </c>
      <c r="G1020" s="19">
        <v>8.6022661713023592</v>
      </c>
      <c r="H1020" s="20">
        <v>9.0522539177025204E-4</v>
      </c>
      <c r="I1020" s="15" t="s">
        <v>34</v>
      </c>
      <c r="K1020" s="15" t="s">
        <v>91</v>
      </c>
      <c r="L1020" s="15" t="s">
        <v>91</v>
      </c>
    </row>
    <row r="1021" spans="1:12" ht="15" customHeight="1" x14ac:dyDescent="0.2">
      <c r="A1021" s="15">
        <v>4</v>
      </c>
      <c r="B1021" s="18">
        <v>2218641</v>
      </c>
      <c r="C1021" s="18">
        <v>2218641</v>
      </c>
      <c r="D1021" s="15" t="s">
        <v>90</v>
      </c>
      <c r="E1021" s="15" t="s">
        <v>89</v>
      </c>
      <c r="F1021" s="19">
        <v>634.28660090947903</v>
      </c>
      <c r="G1021" s="19">
        <v>8.602044986708</v>
      </c>
      <c r="H1021" s="20">
        <v>1.80579476895585E-34</v>
      </c>
      <c r="I1021" s="15" t="s">
        <v>32</v>
      </c>
      <c r="J1021" s="15" t="s">
        <v>1736</v>
      </c>
      <c r="K1021" s="15" t="s">
        <v>1737</v>
      </c>
      <c r="L1021" s="15" t="s">
        <v>1738</v>
      </c>
    </row>
    <row r="1022" spans="1:12" ht="15" customHeight="1" x14ac:dyDescent="0.2">
      <c r="A1022" s="15">
        <v>1</v>
      </c>
      <c r="B1022" s="18">
        <v>20444676</v>
      </c>
      <c r="C1022" s="18">
        <v>20444676</v>
      </c>
      <c r="D1022" s="15" t="s">
        <v>90</v>
      </c>
      <c r="E1022" s="15" t="s">
        <v>92</v>
      </c>
      <c r="F1022" s="19">
        <v>23.204036157764101</v>
      </c>
      <c r="G1022" s="19">
        <v>8.6012494866737299</v>
      </c>
      <c r="H1022" s="20">
        <v>1.24739526902774E-8</v>
      </c>
      <c r="I1022" s="15" t="s">
        <v>34</v>
      </c>
      <c r="K1022" s="15" t="s">
        <v>91</v>
      </c>
      <c r="L1022" s="15" t="s">
        <v>91</v>
      </c>
    </row>
    <row r="1023" spans="1:12" ht="15" customHeight="1" x14ac:dyDescent="0.2">
      <c r="A1023" s="15">
        <v>1</v>
      </c>
      <c r="B1023" s="18">
        <v>16340671</v>
      </c>
      <c r="C1023" s="18">
        <v>16340671</v>
      </c>
      <c r="D1023" s="15" t="s">
        <v>90</v>
      </c>
      <c r="E1023" s="15" t="s">
        <v>89</v>
      </c>
      <c r="F1023" s="19">
        <v>45.499153769578697</v>
      </c>
      <c r="G1023" s="19">
        <v>8.5995924690089502</v>
      </c>
      <c r="H1023" s="20">
        <v>9.0486061296915596E-10</v>
      </c>
      <c r="I1023" s="15" t="s">
        <v>34</v>
      </c>
      <c r="K1023" s="15" t="s">
        <v>91</v>
      </c>
      <c r="L1023" s="15" t="s">
        <v>91</v>
      </c>
    </row>
    <row r="1024" spans="1:12" ht="15" customHeight="1" x14ac:dyDescent="0.2">
      <c r="A1024" s="15">
        <v>1</v>
      </c>
      <c r="B1024" s="18">
        <v>27131591</v>
      </c>
      <c r="C1024" s="18">
        <v>27131591</v>
      </c>
      <c r="D1024" s="15" t="s">
        <v>90</v>
      </c>
      <c r="E1024" s="15" t="s">
        <v>92</v>
      </c>
      <c r="F1024" s="19">
        <v>23.2784056099959</v>
      </c>
      <c r="G1024" s="19">
        <v>8.5982419978500992</v>
      </c>
      <c r="H1024" s="20">
        <v>9.8014248788564903E-9</v>
      </c>
      <c r="I1024" s="15" t="s">
        <v>34</v>
      </c>
      <c r="K1024" s="15" t="s">
        <v>91</v>
      </c>
      <c r="L1024" s="15" t="s">
        <v>91</v>
      </c>
    </row>
    <row r="1025" spans="1:12" ht="15" customHeight="1" x14ac:dyDescent="0.2">
      <c r="A1025" s="15">
        <v>1</v>
      </c>
      <c r="B1025" s="18">
        <v>2513198</v>
      </c>
      <c r="C1025" s="18">
        <v>2513199</v>
      </c>
      <c r="D1025" s="15" t="s">
        <v>90</v>
      </c>
      <c r="E1025" s="15" t="s">
        <v>92</v>
      </c>
      <c r="F1025" s="19">
        <v>45.352046237407798</v>
      </c>
      <c r="G1025" s="19">
        <v>8.5965974100526203</v>
      </c>
      <c r="H1025" s="20">
        <v>2.70199013066056E-6</v>
      </c>
      <c r="I1025" s="15" t="s">
        <v>32</v>
      </c>
      <c r="J1025" s="15" t="s">
        <v>394</v>
      </c>
      <c r="K1025" s="15" t="s">
        <v>395</v>
      </c>
      <c r="L1025" s="15" t="s">
        <v>396</v>
      </c>
    </row>
    <row r="1026" spans="1:12" ht="15" customHeight="1" x14ac:dyDescent="0.2">
      <c r="A1026" s="15">
        <v>3</v>
      </c>
      <c r="B1026" s="18">
        <v>22182918</v>
      </c>
      <c r="C1026" s="18">
        <v>22182918</v>
      </c>
      <c r="D1026" s="15" t="s">
        <v>90</v>
      </c>
      <c r="E1026" s="15" t="s">
        <v>89</v>
      </c>
      <c r="F1026" s="19">
        <v>46.314945850098802</v>
      </c>
      <c r="G1026" s="19">
        <v>8.5954229744507895</v>
      </c>
      <c r="H1026" s="20">
        <v>2.0518374796233501E-9</v>
      </c>
      <c r="I1026" s="15" t="s">
        <v>32</v>
      </c>
      <c r="J1026" s="15" t="s">
        <v>1276</v>
      </c>
      <c r="K1026" s="15" t="s">
        <v>1276</v>
      </c>
      <c r="L1026" s="15" t="s">
        <v>197</v>
      </c>
    </row>
    <row r="1027" spans="1:12" ht="15" customHeight="1" x14ac:dyDescent="0.2">
      <c r="A1027" s="15">
        <v>5</v>
      </c>
      <c r="B1027" s="18">
        <v>15899658</v>
      </c>
      <c r="C1027" s="18">
        <v>15899658</v>
      </c>
      <c r="D1027" s="15" t="s">
        <v>90</v>
      </c>
      <c r="E1027" s="15" t="s">
        <v>89</v>
      </c>
      <c r="F1027" s="19">
        <v>23.537646375412699</v>
      </c>
      <c r="G1027" s="19">
        <v>8.5945221873447295</v>
      </c>
      <c r="H1027" s="20">
        <v>3.7514478611683203E-8</v>
      </c>
      <c r="I1027" s="15" t="s">
        <v>32</v>
      </c>
      <c r="J1027" s="15" t="s">
        <v>1865</v>
      </c>
      <c r="K1027" s="15" t="s">
        <v>1866</v>
      </c>
      <c r="L1027" s="15" t="s">
        <v>1867</v>
      </c>
    </row>
    <row r="1028" spans="1:12" ht="15" customHeight="1" x14ac:dyDescent="0.2">
      <c r="A1028" s="15">
        <v>1</v>
      </c>
      <c r="B1028" s="18">
        <v>4693105</v>
      </c>
      <c r="C1028" s="18">
        <v>4693105</v>
      </c>
      <c r="D1028" s="15" t="s">
        <v>90</v>
      </c>
      <c r="E1028" s="15" t="s">
        <v>89</v>
      </c>
      <c r="F1028" s="19">
        <v>45.478860179922698</v>
      </c>
      <c r="G1028" s="19">
        <v>8.5941392068633995</v>
      </c>
      <c r="H1028" s="20">
        <v>2.08380012589272E-8</v>
      </c>
      <c r="I1028" s="15" t="s">
        <v>34</v>
      </c>
      <c r="K1028" s="15" t="s">
        <v>91</v>
      </c>
      <c r="L1028" s="15" t="s">
        <v>91</v>
      </c>
    </row>
    <row r="1029" spans="1:12" ht="15" customHeight="1" x14ac:dyDescent="0.2">
      <c r="A1029" s="15">
        <v>4</v>
      </c>
      <c r="B1029" s="18">
        <v>17846577</v>
      </c>
      <c r="C1029" s="18">
        <v>17846577</v>
      </c>
      <c r="D1029" s="15" t="s">
        <v>90</v>
      </c>
      <c r="E1029" s="15" t="s">
        <v>89</v>
      </c>
      <c r="F1029" s="19">
        <v>44.7415163979475</v>
      </c>
      <c r="G1029" s="19">
        <v>8.5939607811883292</v>
      </c>
      <c r="H1029" s="20">
        <v>1.10104821215708E-9</v>
      </c>
      <c r="I1029" s="15" t="s">
        <v>32</v>
      </c>
      <c r="J1029" s="15" t="s">
        <v>1710</v>
      </c>
      <c r="K1029" s="15" t="s">
        <v>1710</v>
      </c>
      <c r="L1029" s="15" t="s">
        <v>1711</v>
      </c>
    </row>
    <row r="1030" spans="1:12" ht="15" customHeight="1" x14ac:dyDescent="0.2">
      <c r="A1030" s="15">
        <v>5</v>
      </c>
      <c r="B1030" s="18">
        <v>22360476</v>
      </c>
      <c r="C1030" s="18">
        <v>22360476</v>
      </c>
      <c r="D1030" s="15" t="s">
        <v>90</v>
      </c>
      <c r="E1030" s="15" t="s">
        <v>92</v>
      </c>
      <c r="F1030" s="19">
        <v>297.38550758946798</v>
      </c>
      <c r="G1030" s="19">
        <v>8.5933426777734301</v>
      </c>
      <c r="H1030" s="20">
        <v>7.4145429022886695E-15</v>
      </c>
      <c r="I1030" s="15" t="s">
        <v>34</v>
      </c>
      <c r="K1030" s="15" t="s">
        <v>91</v>
      </c>
      <c r="L1030" s="15" t="s">
        <v>91</v>
      </c>
    </row>
    <row r="1031" spans="1:12" ht="15" customHeight="1" x14ac:dyDescent="0.2">
      <c r="A1031" s="15">
        <v>1</v>
      </c>
      <c r="B1031" s="18">
        <v>16980298</v>
      </c>
      <c r="C1031" s="18">
        <v>16980298</v>
      </c>
      <c r="D1031" s="15" t="s">
        <v>90</v>
      </c>
      <c r="E1031" s="15" t="s">
        <v>89</v>
      </c>
      <c r="F1031" s="19">
        <v>82.303115670243898</v>
      </c>
      <c r="G1031" s="19">
        <v>8.5927980008229792</v>
      </c>
      <c r="H1031" s="20">
        <v>1.01270533883068E-10</v>
      </c>
      <c r="I1031" s="15" t="s">
        <v>32</v>
      </c>
      <c r="J1031" s="15" t="s">
        <v>215</v>
      </c>
      <c r="K1031" s="15" t="s">
        <v>216</v>
      </c>
      <c r="L1031" s="15" t="s">
        <v>217</v>
      </c>
    </row>
    <row r="1032" spans="1:12" ht="15" customHeight="1" x14ac:dyDescent="0.2">
      <c r="A1032" s="15">
        <v>2</v>
      </c>
      <c r="B1032" s="18">
        <v>1554840</v>
      </c>
      <c r="C1032" s="18">
        <v>1554840</v>
      </c>
      <c r="D1032" s="15" t="s">
        <v>90</v>
      </c>
      <c r="E1032" s="15" t="s">
        <v>92</v>
      </c>
      <c r="F1032" s="19">
        <v>167.64031033099701</v>
      </c>
      <c r="G1032" s="19">
        <v>8.5924970063145594</v>
      </c>
      <c r="H1032" s="20">
        <v>6.1443818672365503E-23</v>
      </c>
      <c r="I1032" s="15" t="s">
        <v>32</v>
      </c>
      <c r="J1032" s="15" t="s">
        <v>844</v>
      </c>
      <c r="K1032" s="15" t="s">
        <v>844</v>
      </c>
      <c r="L1032" s="15" t="s">
        <v>91</v>
      </c>
    </row>
    <row r="1033" spans="1:12" ht="15" customHeight="1" x14ac:dyDescent="0.2">
      <c r="A1033" s="15">
        <v>4</v>
      </c>
      <c r="B1033" s="18">
        <v>17041885</v>
      </c>
      <c r="C1033" s="18">
        <v>17041885</v>
      </c>
      <c r="D1033" s="15" t="s">
        <v>90</v>
      </c>
      <c r="E1033" s="15" t="s">
        <v>89</v>
      </c>
      <c r="F1033" s="19">
        <v>22.9074063989523</v>
      </c>
      <c r="G1033" s="19">
        <v>8.5909753130024598</v>
      </c>
      <c r="H1033" s="20">
        <v>3.7714774169072999E-9</v>
      </c>
      <c r="I1033" s="15" t="s">
        <v>34</v>
      </c>
      <c r="K1033" s="15" t="s">
        <v>91</v>
      </c>
      <c r="L1033" s="15" t="s">
        <v>91</v>
      </c>
    </row>
    <row r="1034" spans="1:12" ht="15" customHeight="1" x14ac:dyDescent="0.2">
      <c r="A1034" s="15">
        <v>4</v>
      </c>
      <c r="B1034" s="18">
        <v>3054441</v>
      </c>
      <c r="C1034" s="18">
        <v>3054441</v>
      </c>
      <c r="D1034" s="15" t="s">
        <v>90</v>
      </c>
      <c r="E1034" s="15" t="s">
        <v>92</v>
      </c>
      <c r="F1034" s="19">
        <v>22.3294463121068</v>
      </c>
      <c r="G1034" s="19">
        <v>8.5891503697920797</v>
      </c>
      <c r="H1034" s="20">
        <v>2.8441156064441302E-7</v>
      </c>
      <c r="I1034" s="15" t="s">
        <v>34</v>
      </c>
      <c r="K1034" s="15" t="s">
        <v>91</v>
      </c>
      <c r="L1034" s="15" t="s">
        <v>91</v>
      </c>
    </row>
    <row r="1035" spans="1:12" ht="15" customHeight="1" x14ac:dyDescent="0.2">
      <c r="A1035" s="15">
        <v>1</v>
      </c>
      <c r="B1035" s="18">
        <v>16844688</v>
      </c>
      <c r="C1035" s="18">
        <v>16844688</v>
      </c>
      <c r="D1035" s="15" t="s">
        <v>90</v>
      </c>
      <c r="E1035" s="15" t="s">
        <v>89</v>
      </c>
      <c r="F1035" s="19">
        <v>82.394221733585397</v>
      </c>
      <c r="G1035" s="19">
        <v>8.5876159315896601</v>
      </c>
      <c r="H1035" s="20">
        <v>2.3406773411563302E-11</v>
      </c>
      <c r="I1035" s="15" t="s">
        <v>34</v>
      </c>
      <c r="K1035" s="15" t="s">
        <v>91</v>
      </c>
      <c r="L1035" s="15" t="s">
        <v>91</v>
      </c>
    </row>
    <row r="1036" spans="1:12" ht="15" customHeight="1" x14ac:dyDescent="0.2">
      <c r="A1036" s="15">
        <v>3</v>
      </c>
      <c r="B1036" s="18">
        <v>13121935</v>
      </c>
      <c r="C1036" s="18">
        <v>13121935</v>
      </c>
      <c r="D1036" s="15" t="s">
        <v>90</v>
      </c>
      <c r="E1036" s="15" t="s">
        <v>92</v>
      </c>
      <c r="F1036" s="19">
        <v>83.9904161920674</v>
      </c>
      <c r="G1036" s="19">
        <v>8.5870702942123902</v>
      </c>
      <c r="H1036" s="20">
        <v>1.4326322610631499E-11</v>
      </c>
      <c r="I1036" s="15" t="s">
        <v>34</v>
      </c>
      <c r="K1036" s="15" t="s">
        <v>91</v>
      </c>
      <c r="L1036" s="15" t="s">
        <v>91</v>
      </c>
    </row>
    <row r="1037" spans="1:12" ht="15" customHeight="1" x14ac:dyDescent="0.2">
      <c r="A1037" s="15">
        <v>4</v>
      </c>
      <c r="B1037" s="18">
        <v>5398460</v>
      </c>
      <c r="C1037" s="18">
        <v>5398460</v>
      </c>
      <c r="D1037" s="15" t="s">
        <v>90</v>
      </c>
      <c r="E1037" s="15" t="s">
        <v>89</v>
      </c>
      <c r="F1037" s="19">
        <v>82.684284649299499</v>
      </c>
      <c r="G1037" s="19">
        <v>8.5867083986619104</v>
      </c>
      <c r="H1037" s="20">
        <v>2.3446745276958999E-11</v>
      </c>
      <c r="I1037" s="15" t="s">
        <v>34</v>
      </c>
      <c r="K1037" s="15" t="s">
        <v>91</v>
      </c>
      <c r="L1037" s="15" t="s">
        <v>91</v>
      </c>
    </row>
    <row r="1038" spans="1:12" ht="15" customHeight="1" x14ac:dyDescent="0.2">
      <c r="A1038" s="15">
        <v>4</v>
      </c>
      <c r="B1038" s="18">
        <v>1905972</v>
      </c>
      <c r="C1038" s="18">
        <v>1905972</v>
      </c>
      <c r="D1038" s="15" t="s">
        <v>90</v>
      </c>
      <c r="E1038" s="15" t="s">
        <v>89</v>
      </c>
      <c r="F1038" s="19">
        <v>22.867143090429501</v>
      </c>
      <c r="G1038" s="19">
        <v>8.5860712568708504</v>
      </c>
      <c r="H1038" s="20">
        <v>1.50985120411209E-8</v>
      </c>
      <c r="I1038" s="15" t="s">
        <v>34</v>
      </c>
      <c r="K1038" s="15" t="s">
        <v>91</v>
      </c>
      <c r="L1038" s="15" t="s">
        <v>91</v>
      </c>
    </row>
    <row r="1039" spans="1:12" ht="15" customHeight="1" x14ac:dyDescent="0.2">
      <c r="A1039" s="15">
        <v>1</v>
      </c>
      <c r="B1039" s="18">
        <v>17722415</v>
      </c>
      <c r="C1039" s="18">
        <v>17722415</v>
      </c>
      <c r="D1039" s="15" t="s">
        <v>90</v>
      </c>
      <c r="E1039" s="15" t="s">
        <v>92</v>
      </c>
      <c r="F1039" s="19">
        <v>44.636203822219798</v>
      </c>
      <c r="G1039" s="19">
        <v>8.5859173235175206</v>
      </c>
      <c r="H1039" s="20">
        <v>2.3482851241168801E-9</v>
      </c>
      <c r="I1039" s="15" t="s">
        <v>34</v>
      </c>
      <c r="K1039" s="15" t="s">
        <v>91</v>
      </c>
      <c r="L1039" s="15" t="s">
        <v>91</v>
      </c>
    </row>
    <row r="1040" spans="1:12" ht="15" customHeight="1" x14ac:dyDescent="0.2">
      <c r="A1040" s="15">
        <v>2</v>
      </c>
      <c r="B1040" s="18">
        <v>16780902</v>
      </c>
      <c r="C1040" s="18">
        <v>16780902</v>
      </c>
      <c r="D1040" s="15" t="s">
        <v>90</v>
      </c>
      <c r="E1040" s="15" t="s">
        <v>92</v>
      </c>
      <c r="F1040" s="19">
        <v>79.752575390381693</v>
      </c>
      <c r="G1040" s="19">
        <v>8.5849262804437405</v>
      </c>
      <c r="H1040" s="20">
        <v>3.7101635748115502E-7</v>
      </c>
      <c r="I1040" s="15" t="s">
        <v>34</v>
      </c>
      <c r="K1040" s="15" t="s">
        <v>91</v>
      </c>
      <c r="L1040" s="15" t="s">
        <v>91</v>
      </c>
    </row>
    <row r="1041" spans="1:12" ht="15" customHeight="1" x14ac:dyDescent="0.2">
      <c r="A1041" s="15">
        <v>2</v>
      </c>
      <c r="B1041" s="18">
        <v>1554828</v>
      </c>
      <c r="C1041" s="18">
        <v>1554828</v>
      </c>
      <c r="D1041" s="15" t="s">
        <v>90</v>
      </c>
      <c r="E1041" s="15" t="s">
        <v>92</v>
      </c>
      <c r="F1041" s="19">
        <v>45.193039944379997</v>
      </c>
      <c r="G1041" s="19">
        <v>8.5840107698655501</v>
      </c>
      <c r="H1041" s="20">
        <v>1.56395525901567E-9</v>
      </c>
      <c r="I1041" s="15" t="s">
        <v>32</v>
      </c>
      <c r="J1041" s="15" t="s">
        <v>844</v>
      </c>
      <c r="K1041" s="15" t="s">
        <v>844</v>
      </c>
      <c r="L1041" s="15" t="s">
        <v>91</v>
      </c>
    </row>
    <row r="1042" spans="1:12" ht="15" customHeight="1" x14ac:dyDescent="0.2">
      <c r="A1042" s="15">
        <v>3</v>
      </c>
      <c r="B1042" s="18">
        <v>5633338</v>
      </c>
      <c r="C1042" s="18">
        <v>5633338</v>
      </c>
      <c r="D1042" s="15" t="s">
        <v>90</v>
      </c>
      <c r="E1042" s="15" t="s">
        <v>92</v>
      </c>
      <c r="F1042" s="19">
        <v>46.304037114801197</v>
      </c>
      <c r="G1042" s="19">
        <v>8.5823919029497802</v>
      </c>
      <c r="H1042" s="20">
        <v>9.5134661733042105E-10</v>
      </c>
      <c r="I1042" s="15" t="s">
        <v>34</v>
      </c>
      <c r="K1042" s="15" t="s">
        <v>91</v>
      </c>
      <c r="L1042" s="15" t="s">
        <v>91</v>
      </c>
    </row>
    <row r="1043" spans="1:12" ht="15" customHeight="1" x14ac:dyDescent="0.2">
      <c r="A1043" s="15">
        <v>4</v>
      </c>
      <c r="B1043" s="18">
        <v>4027700</v>
      </c>
      <c r="C1043" s="18">
        <v>4027701</v>
      </c>
      <c r="D1043" s="15" t="s">
        <v>90</v>
      </c>
      <c r="E1043" s="15" t="s">
        <v>92</v>
      </c>
      <c r="F1043" s="19">
        <v>242.45041627965099</v>
      </c>
      <c r="G1043" s="19">
        <v>8.5819908320455198</v>
      </c>
      <c r="H1043" s="20">
        <v>2.3638456699877901E-32</v>
      </c>
      <c r="I1043" s="15" t="s">
        <v>34</v>
      </c>
      <c r="K1043" s="15" t="s">
        <v>91</v>
      </c>
      <c r="L1043" s="15" t="s">
        <v>91</v>
      </c>
    </row>
    <row r="1044" spans="1:12" ht="15" customHeight="1" x14ac:dyDescent="0.2">
      <c r="A1044" s="15">
        <v>1</v>
      </c>
      <c r="B1044" s="18">
        <v>8156129</v>
      </c>
      <c r="C1044" s="18">
        <v>8156130</v>
      </c>
      <c r="D1044" s="15" t="s">
        <v>90</v>
      </c>
      <c r="E1044" s="15" t="s">
        <v>92</v>
      </c>
      <c r="F1044" s="19">
        <v>44.814839019529998</v>
      </c>
      <c r="G1044" s="19">
        <v>8.5813616691176904</v>
      </c>
      <c r="H1044" s="20">
        <v>2.2732304174359501E-8</v>
      </c>
      <c r="I1044" s="15" t="s">
        <v>34</v>
      </c>
      <c r="K1044" s="15" t="s">
        <v>91</v>
      </c>
      <c r="L1044" s="15" t="s">
        <v>91</v>
      </c>
    </row>
    <row r="1045" spans="1:12" ht="15" customHeight="1" x14ac:dyDescent="0.2">
      <c r="A1045" s="15">
        <v>4</v>
      </c>
      <c r="B1045" s="18">
        <v>7331044</v>
      </c>
      <c r="C1045" s="18">
        <v>7331044</v>
      </c>
      <c r="D1045" s="15" t="s">
        <v>90</v>
      </c>
      <c r="E1045" s="15" t="s">
        <v>89</v>
      </c>
      <c r="F1045" s="19">
        <v>44.4140388579657</v>
      </c>
      <c r="G1045" s="19">
        <v>8.5807777397945593</v>
      </c>
      <c r="H1045" s="20">
        <v>9.0134611854699096E-8</v>
      </c>
      <c r="I1045" s="15" t="s">
        <v>34</v>
      </c>
      <c r="K1045" s="15" t="s">
        <v>91</v>
      </c>
      <c r="L1045" s="15" t="s">
        <v>91</v>
      </c>
    </row>
    <row r="1046" spans="1:12" ht="15" customHeight="1" x14ac:dyDescent="0.2">
      <c r="A1046" s="15">
        <v>3</v>
      </c>
      <c r="B1046" s="18">
        <v>22470249</v>
      </c>
      <c r="C1046" s="18">
        <v>22470249</v>
      </c>
      <c r="D1046" s="15" t="s">
        <v>90</v>
      </c>
      <c r="E1046" s="15" t="s">
        <v>89</v>
      </c>
      <c r="F1046" s="19">
        <v>128.14974362559099</v>
      </c>
      <c r="G1046" s="19">
        <v>8.5803258922283501</v>
      </c>
      <c r="H1046" s="20">
        <v>5.8650579343616401E-13</v>
      </c>
      <c r="I1046" s="15" t="s">
        <v>136</v>
      </c>
      <c r="J1046" s="15" t="s">
        <v>1290</v>
      </c>
      <c r="K1046" s="15" t="s">
        <v>91</v>
      </c>
      <c r="L1046" s="15" t="s">
        <v>91</v>
      </c>
    </row>
    <row r="1047" spans="1:12" ht="15" customHeight="1" x14ac:dyDescent="0.2">
      <c r="A1047" s="15">
        <v>5</v>
      </c>
      <c r="B1047" s="18">
        <v>11744082</v>
      </c>
      <c r="C1047" s="18">
        <v>11744082</v>
      </c>
      <c r="D1047" s="15" t="s">
        <v>90</v>
      </c>
      <c r="E1047" s="15" t="s">
        <v>92</v>
      </c>
      <c r="F1047" s="19">
        <v>208.14303698558001</v>
      </c>
      <c r="G1047" s="19">
        <v>8.5798910416145908</v>
      </c>
      <c r="H1047" s="20">
        <v>2.4040032396151901E-24</v>
      </c>
      <c r="I1047" s="15" t="s">
        <v>34</v>
      </c>
      <c r="K1047" s="15" t="s">
        <v>91</v>
      </c>
      <c r="L1047" s="15" t="s">
        <v>91</v>
      </c>
    </row>
    <row r="1048" spans="1:12" ht="15" customHeight="1" x14ac:dyDescent="0.2">
      <c r="A1048" s="15">
        <v>5</v>
      </c>
      <c r="B1048" s="18">
        <v>203113</v>
      </c>
      <c r="C1048" s="18">
        <v>203113</v>
      </c>
      <c r="D1048" s="15" t="s">
        <v>90</v>
      </c>
      <c r="E1048" s="15" t="s">
        <v>89</v>
      </c>
      <c r="F1048" s="19">
        <v>82.461586961578703</v>
      </c>
      <c r="G1048" s="19">
        <v>8.5793460537563</v>
      </c>
      <c r="H1048" s="20">
        <v>1.74025293534315E-12</v>
      </c>
      <c r="I1048" s="15" t="s">
        <v>32</v>
      </c>
      <c r="J1048" s="15" t="s">
        <v>1929</v>
      </c>
      <c r="K1048" s="15" t="s">
        <v>1930</v>
      </c>
      <c r="L1048" s="15" t="s">
        <v>1931</v>
      </c>
    </row>
    <row r="1049" spans="1:12" ht="15" customHeight="1" x14ac:dyDescent="0.2">
      <c r="A1049" s="15">
        <v>3</v>
      </c>
      <c r="B1049" s="18">
        <v>12214427</v>
      </c>
      <c r="C1049" s="18">
        <v>12214427</v>
      </c>
      <c r="D1049" s="15" t="s">
        <v>90</v>
      </c>
      <c r="E1049" s="15" t="s">
        <v>89</v>
      </c>
      <c r="F1049" s="19">
        <v>423.97856894275998</v>
      </c>
      <c r="G1049" s="19">
        <v>8.5791041658983698</v>
      </c>
      <c r="H1049" s="20">
        <v>2.1494255956274699E-38</v>
      </c>
      <c r="I1049" s="15" t="s">
        <v>34</v>
      </c>
      <c r="K1049" s="15" t="s">
        <v>91</v>
      </c>
      <c r="L1049" s="15" t="s">
        <v>91</v>
      </c>
    </row>
    <row r="1050" spans="1:12" ht="15" customHeight="1" x14ac:dyDescent="0.2">
      <c r="A1050" s="15">
        <v>1</v>
      </c>
      <c r="B1050" s="18">
        <v>5440405</v>
      </c>
      <c r="C1050" s="18">
        <v>5440405</v>
      </c>
      <c r="D1050" s="15" t="s">
        <v>90</v>
      </c>
      <c r="E1050" s="15" t="s">
        <v>92</v>
      </c>
      <c r="F1050" s="19">
        <v>23.008758125080799</v>
      </c>
      <c r="G1050" s="19">
        <v>8.5777856363801508</v>
      </c>
      <c r="H1050" s="20">
        <v>9.7833400063264499E-7</v>
      </c>
      <c r="I1050" s="15" t="s">
        <v>34</v>
      </c>
      <c r="K1050" s="15" t="s">
        <v>91</v>
      </c>
      <c r="L1050" s="15" t="s">
        <v>91</v>
      </c>
    </row>
    <row r="1051" spans="1:12" ht="15" customHeight="1" x14ac:dyDescent="0.2">
      <c r="A1051" s="15">
        <v>5</v>
      </c>
      <c r="B1051" s="18">
        <v>25846204</v>
      </c>
      <c r="C1051" s="18">
        <v>25846204</v>
      </c>
      <c r="D1051" s="15" t="s">
        <v>90</v>
      </c>
      <c r="E1051" s="15" t="s">
        <v>89</v>
      </c>
      <c r="F1051" s="19">
        <v>250.58329391567599</v>
      </c>
      <c r="G1051" s="19">
        <v>8.5771479101748493</v>
      </c>
      <c r="H1051" s="20">
        <v>1.8857635627970099E-23</v>
      </c>
      <c r="I1051" s="15" t="s">
        <v>34</v>
      </c>
      <c r="K1051" s="15" t="s">
        <v>91</v>
      </c>
      <c r="L1051" s="15" t="s">
        <v>91</v>
      </c>
    </row>
    <row r="1052" spans="1:12" ht="15" customHeight="1" x14ac:dyDescent="0.2">
      <c r="A1052" s="15">
        <v>1</v>
      </c>
      <c r="B1052" s="18">
        <v>20081459</v>
      </c>
      <c r="C1052" s="18">
        <v>20081459</v>
      </c>
      <c r="D1052" s="15" t="s">
        <v>90</v>
      </c>
      <c r="E1052" s="15" t="s">
        <v>89</v>
      </c>
      <c r="F1052" s="19">
        <v>44.885728640210701</v>
      </c>
      <c r="G1052" s="19">
        <v>8.5769679485331203</v>
      </c>
      <c r="H1052" s="20">
        <v>1.2641420057273601E-9</v>
      </c>
      <c r="I1052" s="15" t="s">
        <v>32</v>
      </c>
      <c r="J1052" s="15" t="s">
        <v>277</v>
      </c>
      <c r="K1052" s="15" t="s">
        <v>277</v>
      </c>
      <c r="L1052" s="15" t="s">
        <v>221</v>
      </c>
    </row>
    <row r="1053" spans="1:12" ht="15" customHeight="1" x14ac:dyDescent="0.2">
      <c r="A1053" s="15">
        <v>1</v>
      </c>
      <c r="B1053" s="18">
        <v>21039344</v>
      </c>
      <c r="C1053" s="18">
        <v>21039344</v>
      </c>
      <c r="D1053" s="15" t="s">
        <v>90</v>
      </c>
      <c r="E1053" s="15" t="s">
        <v>89</v>
      </c>
      <c r="F1053" s="19">
        <v>22.8918020646929</v>
      </c>
      <c r="G1053" s="19">
        <v>8.5759702866131704</v>
      </c>
      <c r="H1053" s="20">
        <v>2.99042841906176E-9</v>
      </c>
      <c r="I1053" s="15" t="s">
        <v>34</v>
      </c>
      <c r="K1053" s="15" t="s">
        <v>91</v>
      </c>
      <c r="L1053" s="15" t="s">
        <v>91</v>
      </c>
    </row>
    <row r="1054" spans="1:12" ht="15" customHeight="1" x14ac:dyDescent="0.2">
      <c r="A1054" s="15">
        <v>3</v>
      </c>
      <c r="B1054" s="18">
        <v>14250737</v>
      </c>
      <c r="C1054" s="18">
        <v>14250737</v>
      </c>
      <c r="D1054" s="15" t="s">
        <v>90</v>
      </c>
      <c r="E1054" s="15" t="s">
        <v>92</v>
      </c>
      <c r="F1054" s="19">
        <v>23.350058024666101</v>
      </c>
      <c r="G1054" s="19">
        <v>8.57400175966308</v>
      </c>
      <c r="H1054" s="20">
        <v>2.41136668836539E-8</v>
      </c>
      <c r="I1054" s="15" t="s">
        <v>34</v>
      </c>
      <c r="K1054" s="15" t="s">
        <v>91</v>
      </c>
      <c r="L1054" s="15" t="s">
        <v>91</v>
      </c>
    </row>
    <row r="1055" spans="1:12" ht="15" customHeight="1" x14ac:dyDescent="0.2">
      <c r="A1055" s="15">
        <v>4</v>
      </c>
      <c r="B1055" s="18">
        <v>16012837</v>
      </c>
      <c r="C1055" s="18">
        <v>16012837</v>
      </c>
      <c r="D1055" s="15" t="s">
        <v>90</v>
      </c>
      <c r="E1055" s="15" t="s">
        <v>92</v>
      </c>
      <c r="F1055" s="19">
        <v>22.450911299495999</v>
      </c>
      <c r="G1055" s="19">
        <v>8.5738667735576506</v>
      </c>
      <c r="H1055" s="20">
        <v>6.3374811903855596E-8</v>
      </c>
      <c r="I1055" s="15" t="s">
        <v>32</v>
      </c>
      <c r="J1055" s="15" t="s">
        <v>1662</v>
      </c>
      <c r="K1055" s="15" t="s">
        <v>1663</v>
      </c>
      <c r="L1055" s="15" t="s">
        <v>1664</v>
      </c>
    </row>
    <row r="1056" spans="1:12" ht="15" customHeight="1" x14ac:dyDescent="0.2">
      <c r="A1056" s="15">
        <v>4</v>
      </c>
      <c r="B1056" s="18">
        <v>2970814</v>
      </c>
      <c r="C1056" s="18">
        <v>2970814</v>
      </c>
      <c r="D1056" s="15" t="s">
        <v>90</v>
      </c>
      <c r="E1056" s="15" t="s">
        <v>89</v>
      </c>
      <c r="F1056" s="19">
        <v>22.705433797330699</v>
      </c>
      <c r="G1056" s="19">
        <v>8.57354906601328</v>
      </c>
      <c r="H1056" s="20">
        <v>1.47571516226238E-8</v>
      </c>
      <c r="I1056" s="15" t="s">
        <v>34</v>
      </c>
      <c r="K1056" s="15" t="s">
        <v>91</v>
      </c>
      <c r="L1056" s="15" t="s">
        <v>91</v>
      </c>
    </row>
    <row r="1057" spans="1:12" ht="15" customHeight="1" x14ac:dyDescent="0.2">
      <c r="A1057" s="15">
        <v>4</v>
      </c>
      <c r="B1057" s="18">
        <v>10647308</v>
      </c>
      <c r="C1057" s="18">
        <v>10647308</v>
      </c>
      <c r="D1057" s="15" t="s">
        <v>90</v>
      </c>
      <c r="E1057" s="15" t="s">
        <v>89</v>
      </c>
      <c r="F1057" s="19">
        <v>22.6811020215174</v>
      </c>
      <c r="G1057" s="19">
        <v>8.5726498381251499</v>
      </c>
      <c r="H1057" s="20">
        <v>1.09341696222934E-7</v>
      </c>
      <c r="I1057" s="15" t="s">
        <v>34</v>
      </c>
      <c r="K1057" s="15" t="s">
        <v>91</v>
      </c>
      <c r="L1057" s="15" t="s">
        <v>91</v>
      </c>
    </row>
    <row r="1058" spans="1:12" ht="15" customHeight="1" x14ac:dyDescent="0.2">
      <c r="A1058" s="15">
        <v>4</v>
      </c>
      <c r="B1058" s="18">
        <v>11121847</v>
      </c>
      <c r="C1058" s="18">
        <v>11121856</v>
      </c>
      <c r="D1058" s="15" t="s">
        <v>90</v>
      </c>
      <c r="E1058" s="15" t="s">
        <v>89</v>
      </c>
      <c r="F1058" s="19">
        <v>22.6724510852805</v>
      </c>
      <c r="G1058" s="19">
        <v>8.5721593567241499</v>
      </c>
      <c r="H1058" s="20">
        <v>1.03329630926981E-6</v>
      </c>
      <c r="I1058" s="15" t="s">
        <v>34</v>
      </c>
      <c r="K1058" s="15" t="s">
        <v>91</v>
      </c>
      <c r="L1058" s="15" t="s">
        <v>91</v>
      </c>
    </row>
    <row r="1059" spans="1:12" ht="15" customHeight="1" x14ac:dyDescent="0.2">
      <c r="A1059" s="15">
        <v>3</v>
      </c>
      <c r="B1059" s="18">
        <v>6614750</v>
      </c>
      <c r="C1059" s="18">
        <v>6614750</v>
      </c>
      <c r="D1059" s="15" t="s">
        <v>90</v>
      </c>
      <c r="E1059" s="15" t="s">
        <v>92</v>
      </c>
      <c r="F1059" s="19">
        <v>23.669243108221099</v>
      </c>
      <c r="G1059" s="19">
        <v>8.5718557888904297</v>
      </c>
      <c r="H1059" s="20">
        <v>4.5976046958107402E-9</v>
      </c>
      <c r="I1059" s="15" t="s">
        <v>34</v>
      </c>
      <c r="K1059" s="15" t="s">
        <v>91</v>
      </c>
      <c r="L1059" s="15" t="s">
        <v>91</v>
      </c>
    </row>
    <row r="1060" spans="1:12" ht="15" customHeight="1" x14ac:dyDescent="0.2">
      <c r="A1060" s="15">
        <v>5</v>
      </c>
      <c r="B1060" s="18">
        <v>13540834</v>
      </c>
      <c r="C1060" s="18">
        <v>13540834</v>
      </c>
      <c r="D1060" s="15" t="s">
        <v>90</v>
      </c>
      <c r="E1060" s="15" t="s">
        <v>89</v>
      </c>
      <c r="F1060" s="19">
        <v>23.061490570533099</v>
      </c>
      <c r="G1060" s="19">
        <v>8.5708492817566295</v>
      </c>
      <c r="H1060" s="20">
        <v>3.9437548730100297E-9</v>
      </c>
      <c r="I1060" s="15" t="s">
        <v>34</v>
      </c>
      <c r="K1060" s="15" t="s">
        <v>91</v>
      </c>
      <c r="L1060" s="15" t="s">
        <v>91</v>
      </c>
    </row>
    <row r="1061" spans="1:12" ht="15" customHeight="1" x14ac:dyDescent="0.2">
      <c r="A1061" s="15">
        <v>4</v>
      </c>
      <c r="B1061" s="18">
        <v>7331109</v>
      </c>
      <c r="C1061" s="18">
        <v>7331109</v>
      </c>
      <c r="D1061" s="15" t="s">
        <v>90</v>
      </c>
      <c r="E1061" s="15" t="s">
        <v>92</v>
      </c>
      <c r="F1061" s="19">
        <v>22.368801466216201</v>
      </c>
      <c r="G1061" s="19">
        <v>8.5705182566327505</v>
      </c>
      <c r="H1061" s="20">
        <v>4.3083363174612903E-7</v>
      </c>
      <c r="I1061" s="15" t="s">
        <v>34</v>
      </c>
      <c r="K1061" s="15" t="s">
        <v>91</v>
      </c>
      <c r="L1061" s="15" t="s">
        <v>91</v>
      </c>
    </row>
    <row r="1062" spans="1:12" ht="15" customHeight="1" x14ac:dyDescent="0.2">
      <c r="A1062" s="15">
        <v>5</v>
      </c>
      <c r="B1062" s="18">
        <v>577553</v>
      </c>
      <c r="C1062" s="18">
        <v>577561</v>
      </c>
      <c r="D1062" s="15" t="s">
        <v>90</v>
      </c>
      <c r="E1062" s="15" t="s">
        <v>89</v>
      </c>
      <c r="F1062" s="19">
        <v>23.1142040419582</v>
      </c>
      <c r="G1062" s="19">
        <v>8.5694222243813094</v>
      </c>
      <c r="H1062" s="20">
        <v>1.0617879123900899E-6</v>
      </c>
      <c r="I1062" s="15" t="s">
        <v>34</v>
      </c>
      <c r="K1062" s="15" t="s">
        <v>91</v>
      </c>
      <c r="L1062" s="15" t="s">
        <v>91</v>
      </c>
    </row>
    <row r="1063" spans="1:12" ht="15" customHeight="1" x14ac:dyDescent="0.2">
      <c r="A1063" s="15">
        <v>4</v>
      </c>
      <c r="B1063" s="18">
        <v>6650326</v>
      </c>
      <c r="C1063" s="18">
        <v>6650326</v>
      </c>
      <c r="D1063" s="15" t="s">
        <v>90</v>
      </c>
      <c r="E1063" s="15" t="s">
        <v>92</v>
      </c>
      <c r="F1063" s="19">
        <v>22.3425777252939</v>
      </c>
      <c r="G1063" s="19">
        <v>8.5690909842171195</v>
      </c>
      <c r="H1063" s="20">
        <v>4.0616166375118403E-6</v>
      </c>
      <c r="I1063" s="15" t="s">
        <v>34</v>
      </c>
      <c r="K1063" s="15" t="s">
        <v>91</v>
      </c>
      <c r="L1063" s="15" t="s">
        <v>91</v>
      </c>
    </row>
    <row r="1064" spans="1:12" ht="15" customHeight="1" x14ac:dyDescent="0.2">
      <c r="A1064" s="15">
        <v>2</v>
      </c>
      <c r="B1064" s="18">
        <v>14957219</v>
      </c>
      <c r="C1064" s="18">
        <v>14957219</v>
      </c>
      <c r="D1064" s="15" t="s">
        <v>90</v>
      </c>
      <c r="E1064" s="15" t="s">
        <v>89</v>
      </c>
      <c r="F1064" s="19">
        <v>369.31297011434498</v>
      </c>
      <c r="G1064" s="19">
        <v>8.5687706094429004</v>
      </c>
      <c r="H1064" s="20">
        <v>3.6058441839082199E-23</v>
      </c>
      <c r="I1064" s="15" t="s">
        <v>34</v>
      </c>
      <c r="K1064" s="15" t="s">
        <v>91</v>
      </c>
      <c r="L1064" s="15" t="s">
        <v>91</v>
      </c>
    </row>
    <row r="1065" spans="1:12" ht="15" customHeight="1" x14ac:dyDescent="0.2">
      <c r="A1065" s="15">
        <v>3</v>
      </c>
      <c r="B1065" s="18">
        <v>14250640</v>
      </c>
      <c r="C1065" s="18">
        <v>14250640</v>
      </c>
      <c r="D1065" s="15" t="s">
        <v>90</v>
      </c>
      <c r="E1065" s="15" t="s">
        <v>92</v>
      </c>
      <c r="F1065" s="19">
        <v>126.756983704408</v>
      </c>
      <c r="G1065" s="19">
        <v>8.5685200847958995</v>
      </c>
      <c r="H1065" s="20">
        <v>4.82862283197889E-11</v>
      </c>
      <c r="I1065" s="15" t="s">
        <v>34</v>
      </c>
      <c r="K1065" s="15" t="s">
        <v>91</v>
      </c>
      <c r="L1065" s="15" t="s">
        <v>91</v>
      </c>
    </row>
    <row r="1066" spans="1:12" ht="15" customHeight="1" x14ac:dyDescent="0.2">
      <c r="A1066" s="15">
        <v>2</v>
      </c>
      <c r="B1066" s="18">
        <v>6797307</v>
      </c>
      <c r="C1066" s="18">
        <v>6797307</v>
      </c>
      <c r="D1066" s="15" t="s">
        <v>90</v>
      </c>
      <c r="E1066" s="15" t="s">
        <v>89</v>
      </c>
      <c r="F1066" s="19">
        <v>23.250554936333302</v>
      </c>
      <c r="G1066" s="19">
        <v>8.5685058828481502</v>
      </c>
      <c r="H1066" s="20">
        <v>1.52878195441367E-6</v>
      </c>
      <c r="I1066" s="15" t="s">
        <v>32</v>
      </c>
      <c r="J1066" s="15" t="s">
        <v>1006</v>
      </c>
      <c r="K1066" s="15" t="s">
        <v>1006</v>
      </c>
      <c r="L1066" s="15" t="s">
        <v>151</v>
      </c>
    </row>
    <row r="1067" spans="1:12" ht="15" customHeight="1" x14ac:dyDescent="0.2">
      <c r="A1067" s="15">
        <v>2</v>
      </c>
      <c r="B1067" s="18">
        <v>14894875</v>
      </c>
      <c r="C1067" s="18">
        <v>14894875</v>
      </c>
      <c r="D1067" s="15" t="s">
        <v>90</v>
      </c>
      <c r="E1067" s="15" t="s">
        <v>89</v>
      </c>
      <c r="F1067" s="19">
        <v>44.841486943492399</v>
      </c>
      <c r="G1067" s="19">
        <v>8.5684760590217497</v>
      </c>
      <c r="H1067" s="20">
        <v>1.7524147010252E-9</v>
      </c>
      <c r="I1067" s="15" t="s">
        <v>96</v>
      </c>
      <c r="J1067" s="15" t="s">
        <v>831</v>
      </c>
      <c r="K1067" s="15" t="s">
        <v>831</v>
      </c>
      <c r="L1067" s="15" t="s">
        <v>97</v>
      </c>
    </row>
    <row r="1068" spans="1:12" ht="15" customHeight="1" x14ac:dyDescent="0.2">
      <c r="A1068" s="15">
        <v>5</v>
      </c>
      <c r="B1068" s="18">
        <v>22360462</v>
      </c>
      <c r="C1068" s="18">
        <v>22360463</v>
      </c>
      <c r="D1068" s="15" t="s">
        <v>90</v>
      </c>
      <c r="E1068" s="15" t="s">
        <v>92</v>
      </c>
      <c r="F1068" s="19">
        <v>408.88837957970497</v>
      </c>
      <c r="G1068" s="19">
        <v>8.5684498786425998</v>
      </c>
      <c r="H1068" s="20">
        <v>1.24839822129891E-41</v>
      </c>
      <c r="I1068" s="15" t="s">
        <v>34</v>
      </c>
      <c r="K1068" s="15" t="s">
        <v>91</v>
      </c>
      <c r="L1068" s="15" t="s">
        <v>91</v>
      </c>
    </row>
    <row r="1069" spans="1:12" ht="15" customHeight="1" x14ac:dyDescent="0.2">
      <c r="A1069" s="15">
        <v>1</v>
      </c>
      <c r="B1069" s="18">
        <v>25127218</v>
      </c>
      <c r="C1069" s="18">
        <v>25127227</v>
      </c>
      <c r="D1069" s="15" t="s">
        <v>90</v>
      </c>
      <c r="E1069" s="15" t="s">
        <v>92</v>
      </c>
      <c r="F1069" s="19">
        <v>80.282052399196203</v>
      </c>
      <c r="G1069" s="19">
        <v>8.5665380611624595</v>
      </c>
      <c r="H1069" s="20">
        <v>2.2648500892450999E-12</v>
      </c>
      <c r="I1069" s="15" t="s">
        <v>32</v>
      </c>
      <c r="J1069" s="15" t="s">
        <v>392</v>
      </c>
      <c r="K1069" s="15" t="s">
        <v>392</v>
      </c>
      <c r="L1069" s="15" t="s">
        <v>393</v>
      </c>
    </row>
    <row r="1070" spans="1:12" ht="15" customHeight="1" x14ac:dyDescent="0.2">
      <c r="A1070" s="15">
        <v>3</v>
      </c>
      <c r="B1070" s="18">
        <v>16450536</v>
      </c>
      <c r="C1070" s="18">
        <v>16450536</v>
      </c>
      <c r="D1070" s="15" t="s">
        <v>90</v>
      </c>
      <c r="E1070" s="15" t="s">
        <v>89</v>
      </c>
      <c r="F1070" s="19">
        <v>23.599449534952999</v>
      </c>
      <c r="G1070" s="19">
        <v>8.5664622966432002</v>
      </c>
      <c r="H1070" s="20">
        <v>1.7233613141587101E-7</v>
      </c>
      <c r="I1070" s="15" t="s">
        <v>34</v>
      </c>
      <c r="K1070" s="15" t="s">
        <v>91</v>
      </c>
      <c r="L1070" s="15" t="s">
        <v>91</v>
      </c>
    </row>
    <row r="1071" spans="1:12" ht="15" customHeight="1" x14ac:dyDescent="0.2">
      <c r="A1071" s="15">
        <v>2</v>
      </c>
      <c r="B1071" s="18">
        <v>1012271</v>
      </c>
      <c r="C1071" s="18">
        <v>1012271</v>
      </c>
      <c r="D1071" s="15" t="s">
        <v>90</v>
      </c>
      <c r="E1071" s="15" t="s">
        <v>92</v>
      </c>
      <c r="F1071" s="19">
        <v>22.882866141745001</v>
      </c>
      <c r="G1071" s="19">
        <v>8.5653582724002497</v>
      </c>
      <c r="H1071" s="20">
        <v>1.8618875131476099E-8</v>
      </c>
      <c r="I1071" s="15" t="s">
        <v>32</v>
      </c>
      <c r="J1071" s="15" t="s">
        <v>745</v>
      </c>
      <c r="K1071" s="15" t="s">
        <v>745</v>
      </c>
      <c r="L1071" s="15" t="s">
        <v>108</v>
      </c>
    </row>
    <row r="1072" spans="1:12" ht="15" customHeight="1" x14ac:dyDescent="0.2">
      <c r="A1072" s="15">
        <v>2</v>
      </c>
      <c r="B1072" s="18">
        <v>11081149</v>
      </c>
      <c r="C1072" s="18">
        <v>11081149</v>
      </c>
      <c r="D1072" s="15" t="s">
        <v>90</v>
      </c>
      <c r="E1072" s="15" t="s">
        <v>92</v>
      </c>
      <c r="F1072" s="19">
        <v>22.6029105985392</v>
      </c>
      <c r="G1072" s="19">
        <v>8.5648285631185406</v>
      </c>
      <c r="H1072" s="20">
        <v>7.7961040418417393E-9</v>
      </c>
      <c r="I1072" s="15" t="s">
        <v>34</v>
      </c>
      <c r="K1072" s="15" t="s">
        <v>91</v>
      </c>
      <c r="L1072" s="15" t="s">
        <v>91</v>
      </c>
    </row>
    <row r="1073" spans="1:12" ht="15" customHeight="1" x14ac:dyDescent="0.2">
      <c r="A1073" s="15">
        <v>2</v>
      </c>
      <c r="B1073" s="18">
        <v>4633168</v>
      </c>
      <c r="C1073" s="18">
        <v>4633168</v>
      </c>
      <c r="D1073" s="15" t="s">
        <v>90</v>
      </c>
      <c r="E1073" s="15" t="s">
        <v>92</v>
      </c>
      <c r="F1073" s="19">
        <v>44.195053628741</v>
      </c>
      <c r="G1073" s="19">
        <v>8.5646477790177897</v>
      </c>
      <c r="H1073" s="20">
        <v>1.13306898907119E-7</v>
      </c>
      <c r="I1073" s="15" t="s">
        <v>34</v>
      </c>
      <c r="K1073" s="15" t="s">
        <v>91</v>
      </c>
      <c r="L1073" s="15" t="s">
        <v>91</v>
      </c>
    </row>
    <row r="1074" spans="1:12" ht="15" customHeight="1" x14ac:dyDescent="0.2">
      <c r="A1074" s="15">
        <v>5</v>
      </c>
      <c r="B1074" s="18">
        <v>24511319</v>
      </c>
      <c r="C1074" s="18">
        <v>24511319</v>
      </c>
      <c r="D1074" s="15" t="s">
        <v>90</v>
      </c>
      <c r="E1074" s="15" t="s">
        <v>92</v>
      </c>
      <c r="F1074" s="19">
        <v>347.55965344297499</v>
      </c>
      <c r="G1074" s="19">
        <v>8.5645231725658597</v>
      </c>
      <c r="H1074" s="20">
        <v>3.7899448845631E-13</v>
      </c>
      <c r="I1074" s="15" t="s">
        <v>32</v>
      </c>
      <c r="J1074" s="15" t="s">
        <v>1997</v>
      </c>
      <c r="K1074" s="15" t="s">
        <v>1998</v>
      </c>
      <c r="L1074" s="15" t="s">
        <v>1999</v>
      </c>
    </row>
    <row r="1075" spans="1:12" ht="15" customHeight="1" x14ac:dyDescent="0.2">
      <c r="A1075" s="15">
        <v>4</v>
      </c>
      <c r="B1075" s="18">
        <v>10071241</v>
      </c>
      <c r="C1075" s="18">
        <v>10071241</v>
      </c>
      <c r="D1075" s="15" t="s">
        <v>90</v>
      </c>
      <c r="E1075" s="15" t="s">
        <v>92</v>
      </c>
      <c r="F1075" s="19">
        <v>22.2972914111458</v>
      </c>
      <c r="G1075" s="19">
        <v>8.5642334565863099</v>
      </c>
      <c r="H1075" s="20">
        <v>6.2760691856614894E-8</v>
      </c>
      <c r="I1075" s="15" t="s">
        <v>34</v>
      </c>
      <c r="K1075" s="15" t="s">
        <v>91</v>
      </c>
      <c r="L1075" s="15" t="s">
        <v>91</v>
      </c>
    </row>
    <row r="1076" spans="1:12" ht="15" customHeight="1" x14ac:dyDescent="0.2">
      <c r="A1076" s="15">
        <v>3</v>
      </c>
      <c r="B1076" s="18">
        <v>14250659</v>
      </c>
      <c r="C1076" s="18">
        <v>14250659</v>
      </c>
      <c r="D1076" s="15" t="s">
        <v>90</v>
      </c>
      <c r="E1076" s="15" t="s">
        <v>92</v>
      </c>
      <c r="F1076" s="19">
        <v>45.6147705254741</v>
      </c>
      <c r="G1076" s="19">
        <v>8.5628749377790694</v>
      </c>
      <c r="H1076" s="20">
        <v>1.12290022632202E-3</v>
      </c>
      <c r="I1076" s="15" t="s">
        <v>34</v>
      </c>
      <c r="K1076" s="15" t="s">
        <v>91</v>
      </c>
      <c r="L1076" s="15" t="s">
        <v>91</v>
      </c>
    </row>
    <row r="1077" spans="1:12" ht="15" customHeight="1" x14ac:dyDescent="0.2">
      <c r="A1077" s="15">
        <v>1</v>
      </c>
      <c r="B1077" s="18">
        <v>17722274</v>
      </c>
      <c r="C1077" s="18">
        <v>17722275</v>
      </c>
      <c r="D1077" s="15" t="s">
        <v>90</v>
      </c>
      <c r="E1077" s="15" t="s">
        <v>89</v>
      </c>
      <c r="F1077" s="19">
        <v>22.464006340908501</v>
      </c>
      <c r="G1077" s="19">
        <v>8.5608452140978706</v>
      </c>
      <c r="H1077" s="20">
        <v>1.87441864807041E-8</v>
      </c>
      <c r="I1077" s="15" t="s">
        <v>34</v>
      </c>
      <c r="K1077" s="15" t="s">
        <v>91</v>
      </c>
      <c r="L1077" s="15" t="s">
        <v>91</v>
      </c>
    </row>
    <row r="1078" spans="1:12" ht="15" customHeight="1" x14ac:dyDescent="0.2">
      <c r="A1078" s="15">
        <v>1</v>
      </c>
      <c r="B1078" s="18">
        <v>20444679</v>
      </c>
      <c r="C1078" s="18">
        <v>20444681</v>
      </c>
      <c r="D1078" s="15" t="s">
        <v>90</v>
      </c>
      <c r="E1078" s="15" t="s">
        <v>92</v>
      </c>
      <c r="F1078" s="19">
        <v>22.5916732895842</v>
      </c>
      <c r="G1078" s="19">
        <v>8.5602447856362502</v>
      </c>
      <c r="H1078" s="20">
        <v>1.47245312888611E-8</v>
      </c>
      <c r="I1078" s="15" t="s">
        <v>34</v>
      </c>
      <c r="K1078" s="15" t="s">
        <v>91</v>
      </c>
      <c r="L1078" s="15" t="s">
        <v>91</v>
      </c>
    </row>
    <row r="1079" spans="1:12" ht="15" customHeight="1" x14ac:dyDescent="0.2">
      <c r="A1079" s="15">
        <v>3</v>
      </c>
      <c r="B1079" s="18">
        <v>10167557</v>
      </c>
      <c r="C1079" s="18">
        <v>10167557</v>
      </c>
      <c r="D1079" s="15" t="s">
        <v>90</v>
      </c>
      <c r="E1079" s="15" t="s">
        <v>92</v>
      </c>
      <c r="F1079" s="19">
        <v>45.700802472207499</v>
      </c>
      <c r="G1079" s="19">
        <v>8.5594097933551101</v>
      </c>
      <c r="H1079" s="20">
        <v>2.4465648957312499E-9</v>
      </c>
      <c r="I1079" s="15" t="s">
        <v>34</v>
      </c>
      <c r="K1079" s="15" t="s">
        <v>91</v>
      </c>
      <c r="L1079" s="15" t="s">
        <v>91</v>
      </c>
    </row>
    <row r="1080" spans="1:12" ht="15" customHeight="1" x14ac:dyDescent="0.2">
      <c r="A1080" s="15">
        <v>5</v>
      </c>
      <c r="B1080" s="18">
        <v>5724593</v>
      </c>
      <c r="C1080" s="18">
        <v>5724593</v>
      </c>
      <c r="D1080" s="15" t="s">
        <v>90</v>
      </c>
      <c r="E1080" s="15" t="s">
        <v>89</v>
      </c>
      <c r="F1080" s="19">
        <v>578.23307215070895</v>
      </c>
      <c r="G1080" s="19">
        <v>8.5581243341295696</v>
      </c>
      <c r="H1080" s="20">
        <v>1.3244967104066801E-52</v>
      </c>
      <c r="I1080" s="15" t="s">
        <v>32</v>
      </c>
      <c r="J1080" s="15" t="s">
        <v>2128</v>
      </c>
      <c r="K1080" s="15" t="s">
        <v>2128</v>
      </c>
      <c r="L1080" s="15" t="s">
        <v>290</v>
      </c>
    </row>
    <row r="1081" spans="1:12" ht="15" customHeight="1" x14ac:dyDescent="0.2">
      <c r="A1081" s="15">
        <v>1</v>
      </c>
      <c r="B1081" s="18">
        <v>17030401</v>
      </c>
      <c r="C1081" s="18">
        <v>17030401</v>
      </c>
      <c r="D1081" s="15" t="s">
        <v>90</v>
      </c>
      <c r="E1081" s="15" t="s">
        <v>89</v>
      </c>
      <c r="F1081" s="19">
        <v>44.263965918326903</v>
      </c>
      <c r="G1081" s="19">
        <v>8.55765353516035</v>
      </c>
      <c r="H1081" s="20">
        <v>1.8993944534703198E-9</v>
      </c>
      <c r="I1081" s="15" t="s">
        <v>34</v>
      </c>
      <c r="K1081" s="15" t="s">
        <v>91</v>
      </c>
      <c r="L1081" s="15" t="s">
        <v>91</v>
      </c>
    </row>
    <row r="1082" spans="1:12" ht="15" customHeight="1" x14ac:dyDescent="0.2">
      <c r="A1082" s="15">
        <v>2</v>
      </c>
      <c r="B1082" s="18">
        <v>7959318</v>
      </c>
      <c r="C1082" s="18">
        <v>7959318</v>
      </c>
      <c r="D1082" s="15" t="s">
        <v>90</v>
      </c>
      <c r="E1082" s="15" t="s">
        <v>89</v>
      </c>
      <c r="F1082" s="19">
        <v>44.403682027632797</v>
      </c>
      <c r="G1082" s="19">
        <v>8.5546102475875898</v>
      </c>
      <c r="H1082" s="20">
        <v>5.0405208683304404E-9</v>
      </c>
      <c r="I1082" s="15" t="s">
        <v>34</v>
      </c>
      <c r="K1082" s="15" t="s">
        <v>91</v>
      </c>
      <c r="L1082" s="15" t="s">
        <v>91</v>
      </c>
    </row>
    <row r="1083" spans="1:12" ht="15" customHeight="1" x14ac:dyDescent="0.2">
      <c r="A1083" s="15">
        <v>2</v>
      </c>
      <c r="B1083" s="18">
        <v>16714808</v>
      </c>
      <c r="C1083" s="18">
        <v>16714809</v>
      </c>
      <c r="D1083" s="15" t="s">
        <v>90</v>
      </c>
      <c r="E1083" s="15" t="s">
        <v>89</v>
      </c>
      <c r="F1083" s="19">
        <v>44.857466566587398</v>
      </c>
      <c r="G1083" s="19">
        <v>8.5543952657560407</v>
      </c>
      <c r="H1083" s="20">
        <v>9.0296924667725204E-9</v>
      </c>
      <c r="I1083" s="15" t="s">
        <v>32</v>
      </c>
      <c r="J1083" s="15" t="s">
        <v>872</v>
      </c>
      <c r="K1083" s="15" t="s">
        <v>873</v>
      </c>
      <c r="L1083" s="15" t="s">
        <v>874</v>
      </c>
    </row>
    <row r="1084" spans="1:12" ht="15" customHeight="1" x14ac:dyDescent="0.2">
      <c r="A1084" s="15">
        <v>4</v>
      </c>
      <c r="B1084" s="18">
        <v>2199938</v>
      </c>
      <c r="C1084" s="18">
        <v>2199938</v>
      </c>
      <c r="D1084" s="15" t="s">
        <v>90</v>
      </c>
      <c r="E1084" s="15" t="s">
        <v>92</v>
      </c>
      <c r="F1084" s="19">
        <v>43.0235900771386</v>
      </c>
      <c r="G1084" s="19">
        <v>8.5523012277349295</v>
      </c>
      <c r="H1084" s="20">
        <v>9.0222770287714404E-7</v>
      </c>
      <c r="I1084" s="15" t="s">
        <v>34</v>
      </c>
      <c r="K1084" s="15" t="s">
        <v>91</v>
      </c>
      <c r="L1084" s="15" t="s">
        <v>91</v>
      </c>
    </row>
    <row r="1085" spans="1:12" ht="15" customHeight="1" x14ac:dyDescent="0.2">
      <c r="A1085" s="15">
        <v>1</v>
      </c>
      <c r="B1085" s="18">
        <v>16844678</v>
      </c>
      <c r="C1085" s="18">
        <v>16844678</v>
      </c>
      <c r="D1085" s="15" t="s">
        <v>90</v>
      </c>
      <c r="E1085" s="15" t="s">
        <v>89</v>
      </c>
      <c r="F1085" s="19">
        <v>1441.7915440838001</v>
      </c>
      <c r="G1085" s="19">
        <v>8.5515885082182201</v>
      </c>
      <c r="H1085" s="20">
        <v>6.2590432134171899E-99</v>
      </c>
      <c r="I1085" s="15" t="s">
        <v>34</v>
      </c>
      <c r="K1085" s="15" t="s">
        <v>91</v>
      </c>
      <c r="L1085" s="15" t="s">
        <v>91</v>
      </c>
    </row>
    <row r="1086" spans="1:12" ht="15" customHeight="1" x14ac:dyDescent="0.2">
      <c r="A1086" s="15">
        <v>3</v>
      </c>
      <c r="B1086" s="18">
        <v>4319555</v>
      </c>
      <c r="C1086" s="18">
        <v>4319555</v>
      </c>
      <c r="D1086" s="15" t="s">
        <v>90</v>
      </c>
      <c r="E1086" s="15" t="s">
        <v>89</v>
      </c>
      <c r="F1086" s="19">
        <v>84.891517001887806</v>
      </c>
      <c r="G1086" s="19">
        <v>8.5512783748067793</v>
      </c>
      <c r="H1086" s="20">
        <v>6.5033004472787101E-13</v>
      </c>
      <c r="I1086" s="15" t="s">
        <v>32</v>
      </c>
      <c r="J1086" s="15" t="s">
        <v>1386</v>
      </c>
      <c r="K1086" s="15" t="s">
        <v>1387</v>
      </c>
      <c r="L1086" s="15" t="s">
        <v>1388</v>
      </c>
    </row>
    <row r="1087" spans="1:12" ht="15" customHeight="1" x14ac:dyDescent="0.2">
      <c r="A1087" s="15">
        <v>2</v>
      </c>
      <c r="B1087" s="18">
        <v>9197007</v>
      </c>
      <c r="C1087" s="18">
        <v>9197007</v>
      </c>
      <c r="D1087" s="15" t="s">
        <v>90</v>
      </c>
      <c r="E1087" s="15" t="s">
        <v>89</v>
      </c>
      <c r="F1087" s="19">
        <v>44.578407267718198</v>
      </c>
      <c r="G1087" s="19">
        <v>8.5505431704975692</v>
      </c>
      <c r="H1087" s="20">
        <v>1.7524147010252E-9</v>
      </c>
      <c r="I1087" s="15" t="s">
        <v>34</v>
      </c>
      <c r="K1087" s="15" t="s">
        <v>91</v>
      </c>
      <c r="L1087" s="15" t="s">
        <v>91</v>
      </c>
    </row>
    <row r="1088" spans="1:12" ht="15" customHeight="1" x14ac:dyDescent="0.2">
      <c r="A1088" s="15">
        <v>4</v>
      </c>
      <c r="B1088" s="18">
        <v>17041941</v>
      </c>
      <c r="C1088" s="18">
        <v>17041941</v>
      </c>
      <c r="D1088" s="15" t="s">
        <v>90</v>
      </c>
      <c r="E1088" s="15" t="s">
        <v>92</v>
      </c>
      <c r="F1088" s="19">
        <v>232.583597233071</v>
      </c>
      <c r="G1088" s="19">
        <v>8.5504027392942401</v>
      </c>
      <c r="H1088" s="20">
        <v>1.0917843162603E-31</v>
      </c>
      <c r="I1088" s="15" t="s">
        <v>34</v>
      </c>
      <c r="K1088" s="15" t="s">
        <v>91</v>
      </c>
      <c r="L1088" s="15" t="s">
        <v>91</v>
      </c>
    </row>
    <row r="1089" spans="1:12" ht="15" customHeight="1" x14ac:dyDescent="0.2">
      <c r="A1089" s="15">
        <v>4</v>
      </c>
      <c r="B1089" s="18">
        <v>18411395</v>
      </c>
      <c r="C1089" s="18">
        <v>18411396</v>
      </c>
      <c r="D1089" s="15" t="s">
        <v>90</v>
      </c>
      <c r="E1089" s="15" t="s">
        <v>92</v>
      </c>
      <c r="F1089" s="19">
        <v>80.135203449472101</v>
      </c>
      <c r="G1089" s="19">
        <v>8.5493556067064294</v>
      </c>
      <c r="H1089" s="20">
        <v>1.15892351201722E-8</v>
      </c>
      <c r="I1089" s="15" t="s">
        <v>34</v>
      </c>
      <c r="K1089" s="15" t="s">
        <v>91</v>
      </c>
      <c r="L1089" s="15" t="s">
        <v>91</v>
      </c>
    </row>
    <row r="1090" spans="1:12" ht="15" customHeight="1" x14ac:dyDescent="0.2">
      <c r="A1090" s="15">
        <v>1</v>
      </c>
      <c r="B1090" s="18">
        <v>12304029</v>
      </c>
      <c r="C1090" s="18">
        <v>12304029</v>
      </c>
      <c r="D1090" s="15" t="s">
        <v>90</v>
      </c>
      <c r="E1090" s="15" t="s">
        <v>92</v>
      </c>
      <c r="F1090" s="19">
        <v>22.208902929086399</v>
      </c>
      <c r="G1090" s="19">
        <v>8.54872268446824</v>
      </c>
      <c r="H1090" s="20">
        <v>6.5116063771106002E-8</v>
      </c>
      <c r="I1090" s="15" t="s">
        <v>32</v>
      </c>
      <c r="J1090" s="15" t="s">
        <v>165</v>
      </c>
      <c r="K1090" s="15" t="s">
        <v>165</v>
      </c>
      <c r="L1090" s="15" t="s">
        <v>166</v>
      </c>
    </row>
    <row r="1091" spans="1:12" ht="15" customHeight="1" x14ac:dyDescent="0.2">
      <c r="A1091" s="15">
        <v>1</v>
      </c>
      <c r="B1091" s="18">
        <v>20948119</v>
      </c>
      <c r="C1091" s="18">
        <v>20948119</v>
      </c>
      <c r="D1091" s="15" t="s">
        <v>90</v>
      </c>
      <c r="E1091" s="15" t="s">
        <v>89</v>
      </c>
      <c r="F1091" s="19">
        <v>22.6546037706707</v>
      </c>
      <c r="G1091" s="19">
        <v>8.5482875997595809</v>
      </c>
      <c r="H1091" s="20">
        <v>7.6209191561220998E-8</v>
      </c>
      <c r="I1091" s="15" t="s">
        <v>32</v>
      </c>
      <c r="J1091" s="15" t="s">
        <v>291</v>
      </c>
      <c r="K1091" s="15" t="s">
        <v>292</v>
      </c>
      <c r="L1091" s="15" t="s">
        <v>293</v>
      </c>
    </row>
    <row r="1092" spans="1:12" ht="15" customHeight="1" x14ac:dyDescent="0.2">
      <c r="A1092" s="15">
        <v>5</v>
      </c>
      <c r="B1092" s="18">
        <v>20676997</v>
      </c>
      <c r="C1092" s="18">
        <v>20676997</v>
      </c>
      <c r="D1092" s="15" t="s">
        <v>90</v>
      </c>
      <c r="E1092" s="15" t="s">
        <v>92</v>
      </c>
      <c r="F1092" s="19">
        <v>260.87897418910802</v>
      </c>
      <c r="G1092" s="19">
        <v>8.5476164080809198</v>
      </c>
      <c r="H1092" s="20">
        <v>1.36002580279573E-6</v>
      </c>
      <c r="I1092" s="15" t="s">
        <v>34</v>
      </c>
      <c r="K1092" s="15" t="s">
        <v>91</v>
      </c>
      <c r="L1092" s="15" t="s">
        <v>91</v>
      </c>
    </row>
    <row r="1093" spans="1:12" ht="15" customHeight="1" x14ac:dyDescent="0.2">
      <c r="A1093" s="15">
        <v>3</v>
      </c>
      <c r="B1093" s="18">
        <v>10167560</v>
      </c>
      <c r="C1093" s="18">
        <v>10167560</v>
      </c>
      <c r="D1093" s="15" t="s">
        <v>90</v>
      </c>
      <c r="E1093" s="15" t="s">
        <v>92</v>
      </c>
      <c r="F1093" s="19">
        <v>23.083462846000199</v>
      </c>
      <c r="G1093" s="19">
        <v>8.5459821600256909</v>
      </c>
      <c r="H1093" s="20">
        <v>4.04910959054851E-9</v>
      </c>
      <c r="I1093" s="15" t="s">
        <v>34</v>
      </c>
      <c r="K1093" s="15" t="s">
        <v>91</v>
      </c>
      <c r="L1093" s="15" t="s">
        <v>91</v>
      </c>
    </row>
    <row r="1094" spans="1:12" ht="15" customHeight="1" x14ac:dyDescent="0.2">
      <c r="A1094" s="15">
        <v>4</v>
      </c>
      <c r="B1094" s="18">
        <v>7240026</v>
      </c>
      <c r="C1094" s="18">
        <v>7240026</v>
      </c>
      <c r="D1094" s="15" t="s">
        <v>90</v>
      </c>
      <c r="E1094" s="15" t="s">
        <v>92</v>
      </c>
      <c r="F1094" s="19">
        <v>76.873757632923301</v>
      </c>
      <c r="G1094" s="19">
        <v>8.5451178477715892</v>
      </c>
      <c r="H1094" s="20">
        <v>1.94331996823312E-10</v>
      </c>
      <c r="I1094" s="15" t="s">
        <v>32</v>
      </c>
      <c r="J1094" s="15" t="s">
        <v>1767</v>
      </c>
      <c r="K1094" s="15" t="s">
        <v>1768</v>
      </c>
      <c r="L1094" s="15" t="s">
        <v>1769</v>
      </c>
    </row>
    <row r="1095" spans="1:12" ht="15" customHeight="1" x14ac:dyDescent="0.2">
      <c r="A1095" s="15">
        <v>5</v>
      </c>
      <c r="B1095" s="18">
        <v>1341475</v>
      </c>
      <c r="C1095" s="18">
        <v>1341477</v>
      </c>
      <c r="D1095" s="15" t="s">
        <v>90</v>
      </c>
      <c r="E1095" s="15" t="s">
        <v>89</v>
      </c>
      <c r="F1095" s="19">
        <v>82.117528953707193</v>
      </c>
      <c r="G1095" s="19">
        <v>8.5435445411608999</v>
      </c>
      <c r="H1095" s="20">
        <v>2.5613139683977401E-11</v>
      </c>
      <c r="I1095" s="15" t="s">
        <v>32</v>
      </c>
      <c r="J1095" s="15" t="s">
        <v>1826</v>
      </c>
      <c r="K1095" s="15" t="s">
        <v>1826</v>
      </c>
      <c r="L1095" s="15" t="s">
        <v>1653</v>
      </c>
    </row>
    <row r="1096" spans="1:12" ht="15" customHeight="1" x14ac:dyDescent="0.2">
      <c r="A1096" s="15">
        <v>5</v>
      </c>
      <c r="B1096" s="18">
        <v>1341475</v>
      </c>
      <c r="C1096" s="18">
        <v>1341477</v>
      </c>
      <c r="D1096" s="15" t="s">
        <v>90</v>
      </c>
      <c r="E1096" s="15" t="s">
        <v>89</v>
      </c>
      <c r="F1096" s="19">
        <v>82.117528953707193</v>
      </c>
      <c r="G1096" s="19">
        <v>8.5435445411608999</v>
      </c>
      <c r="H1096" s="20">
        <v>2.5613139683977401E-11</v>
      </c>
      <c r="I1096" s="15" t="s">
        <v>2286</v>
      </c>
      <c r="J1096" s="15" t="s">
        <v>1827</v>
      </c>
      <c r="K1096" s="15" t="s">
        <v>1827</v>
      </c>
      <c r="L1096" s="15" t="s">
        <v>97</v>
      </c>
    </row>
    <row r="1097" spans="1:12" ht="15" customHeight="1" x14ac:dyDescent="0.2">
      <c r="A1097" s="15">
        <v>1</v>
      </c>
      <c r="B1097" s="18">
        <v>9077686</v>
      </c>
      <c r="C1097" s="18">
        <v>9077686</v>
      </c>
      <c r="D1097" s="15" t="s">
        <v>90</v>
      </c>
      <c r="E1097" s="15" t="s">
        <v>89</v>
      </c>
      <c r="F1097" s="19">
        <v>22.221750030132799</v>
      </c>
      <c r="G1097" s="19">
        <v>8.5432992905996699</v>
      </c>
      <c r="H1097" s="20">
        <v>1.5085820805954499E-8</v>
      </c>
      <c r="I1097" s="15" t="s">
        <v>34</v>
      </c>
      <c r="K1097" s="15" t="s">
        <v>91</v>
      </c>
      <c r="L1097" s="15" t="s">
        <v>91</v>
      </c>
    </row>
    <row r="1098" spans="1:12" ht="15" customHeight="1" x14ac:dyDescent="0.2">
      <c r="A1098" s="15">
        <v>5</v>
      </c>
      <c r="B1098" s="18">
        <v>3695964</v>
      </c>
      <c r="C1098" s="18">
        <v>3695964</v>
      </c>
      <c r="D1098" s="15" t="s">
        <v>90</v>
      </c>
      <c r="E1098" s="15" t="s">
        <v>89</v>
      </c>
      <c r="F1098" s="19">
        <v>22.708838069136998</v>
      </c>
      <c r="G1098" s="19">
        <v>8.5431203228955699</v>
      </c>
      <c r="H1098" s="20">
        <v>1.82810313817553E-7</v>
      </c>
      <c r="I1098" s="15" t="s">
        <v>32</v>
      </c>
      <c r="J1098" s="15" t="s">
        <v>2061</v>
      </c>
      <c r="K1098" s="15" t="s">
        <v>2062</v>
      </c>
      <c r="L1098" s="15" t="s">
        <v>2063</v>
      </c>
    </row>
    <row r="1099" spans="1:12" ht="15" customHeight="1" x14ac:dyDescent="0.2">
      <c r="A1099" s="15">
        <v>1</v>
      </c>
      <c r="B1099" s="18">
        <v>27159162</v>
      </c>
      <c r="C1099" s="18">
        <v>27159162</v>
      </c>
      <c r="D1099" s="15" t="s">
        <v>90</v>
      </c>
      <c r="E1099" s="15" t="s">
        <v>89</v>
      </c>
      <c r="F1099" s="19">
        <v>22.554183969963098</v>
      </c>
      <c r="G1099" s="19">
        <v>8.5421373689022708</v>
      </c>
      <c r="H1099" s="20">
        <v>2.37148583287383E-8</v>
      </c>
      <c r="I1099" s="15" t="s">
        <v>32</v>
      </c>
      <c r="J1099" s="15" t="s">
        <v>467</v>
      </c>
      <c r="K1099" s="15" t="s">
        <v>467</v>
      </c>
      <c r="L1099" s="15" t="s">
        <v>468</v>
      </c>
    </row>
    <row r="1100" spans="1:12" ht="15" customHeight="1" x14ac:dyDescent="0.2">
      <c r="A1100" s="15">
        <v>5</v>
      </c>
      <c r="B1100" s="18">
        <v>7156402</v>
      </c>
      <c r="C1100" s="18">
        <v>7156402</v>
      </c>
      <c r="D1100" s="15" t="s">
        <v>90</v>
      </c>
      <c r="E1100" s="15" t="s">
        <v>92</v>
      </c>
      <c r="F1100" s="19">
        <v>22.5053054658237</v>
      </c>
      <c r="G1100" s="19">
        <v>8.5419923249843706</v>
      </c>
      <c r="H1100" s="20">
        <v>1.19018112374327E-7</v>
      </c>
      <c r="I1100" s="15" t="s">
        <v>32</v>
      </c>
      <c r="J1100" s="15" t="s">
        <v>2168</v>
      </c>
      <c r="K1100" s="15" t="s">
        <v>2168</v>
      </c>
      <c r="L1100" s="15" t="s">
        <v>2169</v>
      </c>
    </row>
    <row r="1101" spans="1:12" ht="15" customHeight="1" x14ac:dyDescent="0.2">
      <c r="A1101" s="15">
        <v>5</v>
      </c>
      <c r="B1101" s="18">
        <v>14710979</v>
      </c>
      <c r="C1101" s="18">
        <v>14710979</v>
      </c>
      <c r="D1101" s="15" t="s">
        <v>90</v>
      </c>
      <c r="E1101" s="15" t="s">
        <v>92</v>
      </c>
      <c r="F1101" s="19">
        <v>22.745694923293499</v>
      </c>
      <c r="G1101" s="19">
        <v>8.5416332599807205</v>
      </c>
      <c r="H1101" s="20">
        <v>3.2281468656994601E-8</v>
      </c>
      <c r="I1101" s="15" t="s">
        <v>34</v>
      </c>
      <c r="K1101" s="15" t="s">
        <v>91</v>
      </c>
      <c r="L1101" s="15" t="s">
        <v>91</v>
      </c>
    </row>
    <row r="1102" spans="1:12" ht="15" customHeight="1" x14ac:dyDescent="0.2">
      <c r="A1102" s="15">
        <v>5</v>
      </c>
      <c r="B1102" s="18">
        <v>15012450</v>
      </c>
      <c r="C1102" s="18">
        <v>15012450</v>
      </c>
      <c r="D1102" s="15" t="s">
        <v>90</v>
      </c>
      <c r="E1102" s="15" t="s">
        <v>89</v>
      </c>
      <c r="F1102" s="19">
        <v>22.686652780235899</v>
      </c>
      <c r="G1102" s="19">
        <v>8.5415382284008707</v>
      </c>
      <c r="H1102" s="20">
        <v>5.5931489775121597E-8</v>
      </c>
      <c r="I1102" s="15" t="s">
        <v>34</v>
      </c>
      <c r="K1102" s="15" t="s">
        <v>91</v>
      </c>
      <c r="L1102" s="15" t="s">
        <v>91</v>
      </c>
    </row>
    <row r="1103" spans="1:12" ht="15" customHeight="1" x14ac:dyDescent="0.2">
      <c r="A1103" s="15">
        <v>4</v>
      </c>
      <c r="B1103" s="18">
        <v>16691912</v>
      </c>
      <c r="C1103" s="18">
        <v>16691912</v>
      </c>
      <c r="D1103" s="15" t="s">
        <v>90</v>
      </c>
      <c r="E1103" s="15" t="s">
        <v>89</v>
      </c>
      <c r="F1103" s="19">
        <v>22.204213556343301</v>
      </c>
      <c r="G1103" s="19">
        <v>8.5411371555179407</v>
      </c>
      <c r="H1103" s="20">
        <v>4.3149665346986098E-7</v>
      </c>
      <c r="I1103" s="15" t="s">
        <v>34</v>
      </c>
      <c r="K1103" s="15" t="s">
        <v>91</v>
      </c>
      <c r="L1103" s="15" t="s">
        <v>91</v>
      </c>
    </row>
    <row r="1104" spans="1:12" ht="15" customHeight="1" x14ac:dyDescent="0.2">
      <c r="A1104" s="15">
        <v>2</v>
      </c>
      <c r="B1104" s="18">
        <v>214386</v>
      </c>
      <c r="C1104" s="18">
        <v>214386</v>
      </c>
      <c r="D1104" s="15" t="s">
        <v>90</v>
      </c>
      <c r="E1104" s="15" t="s">
        <v>92</v>
      </c>
      <c r="F1104" s="19">
        <v>43.392253617470502</v>
      </c>
      <c r="G1104" s="19">
        <v>8.5410305597213103</v>
      </c>
      <c r="H1104" s="20">
        <v>2.1424281026601699E-8</v>
      </c>
      <c r="I1104" s="15" t="s">
        <v>32</v>
      </c>
      <c r="J1104" s="15" t="s">
        <v>974</v>
      </c>
      <c r="K1104" s="15" t="s">
        <v>975</v>
      </c>
      <c r="L1104" s="15" t="s">
        <v>976</v>
      </c>
    </row>
    <row r="1105" spans="1:12" ht="15" customHeight="1" x14ac:dyDescent="0.2">
      <c r="A1105" s="15">
        <v>3</v>
      </c>
      <c r="B1105" s="18">
        <v>7600747</v>
      </c>
      <c r="C1105" s="18">
        <v>7600748</v>
      </c>
      <c r="D1105" s="15" t="s">
        <v>90</v>
      </c>
      <c r="E1105" s="15" t="s">
        <v>89</v>
      </c>
      <c r="F1105" s="19">
        <v>132.22894067453501</v>
      </c>
      <c r="G1105" s="19">
        <v>8.54041944380673</v>
      </c>
      <c r="H1105" s="20">
        <v>1.20685203163965E-13</v>
      </c>
      <c r="I1105" s="15" t="s">
        <v>32</v>
      </c>
      <c r="J1105" s="15" t="s">
        <v>1474</v>
      </c>
      <c r="K1105" s="15" t="s">
        <v>1474</v>
      </c>
      <c r="L1105" s="15" t="s">
        <v>1475</v>
      </c>
    </row>
    <row r="1106" spans="1:12" ht="15" customHeight="1" x14ac:dyDescent="0.2">
      <c r="A1106" s="15">
        <v>4</v>
      </c>
      <c r="B1106" s="18">
        <v>15879614</v>
      </c>
      <c r="C1106" s="18">
        <v>15879615</v>
      </c>
      <c r="D1106" s="15" t="s">
        <v>90</v>
      </c>
      <c r="E1106" s="15" t="s">
        <v>92</v>
      </c>
      <c r="F1106" s="19">
        <v>76.664574934569501</v>
      </c>
      <c r="G1106" s="19">
        <v>8.5402819473808798</v>
      </c>
      <c r="H1106" s="20">
        <v>1.7993841502271999E-11</v>
      </c>
      <c r="I1106" s="15" t="s">
        <v>32</v>
      </c>
      <c r="J1106" s="15" t="s">
        <v>1656</v>
      </c>
      <c r="K1106" s="15" t="s">
        <v>1656</v>
      </c>
      <c r="L1106" s="15" t="s">
        <v>1657</v>
      </c>
    </row>
    <row r="1107" spans="1:12" ht="15" customHeight="1" x14ac:dyDescent="0.2">
      <c r="A1107" s="15">
        <v>5</v>
      </c>
      <c r="B1107" s="18">
        <v>4813275</v>
      </c>
      <c r="C1107" s="18">
        <v>4813275</v>
      </c>
      <c r="D1107" s="15" t="s">
        <v>90</v>
      </c>
      <c r="E1107" s="15" t="s">
        <v>92</v>
      </c>
      <c r="F1107" s="19">
        <v>22.6233759751515</v>
      </c>
      <c r="G1107" s="19">
        <v>8.5400119677204298</v>
      </c>
      <c r="H1107" s="20">
        <v>5.8736233023607504E-9</v>
      </c>
      <c r="I1107" s="15" t="s">
        <v>34</v>
      </c>
      <c r="K1107" s="15" t="s">
        <v>91</v>
      </c>
      <c r="L1107" s="15" t="s">
        <v>91</v>
      </c>
    </row>
    <row r="1108" spans="1:12" ht="15" customHeight="1" x14ac:dyDescent="0.2">
      <c r="A1108" s="15">
        <v>1</v>
      </c>
      <c r="B1108" s="18">
        <v>23362640</v>
      </c>
      <c r="C1108" s="18">
        <v>23362640</v>
      </c>
      <c r="D1108" s="15" t="s">
        <v>90</v>
      </c>
      <c r="E1108" s="15" t="s">
        <v>89</v>
      </c>
      <c r="F1108" s="19">
        <v>22.477827849930598</v>
      </c>
      <c r="G1108" s="19">
        <v>8.5374983744355504</v>
      </c>
      <c r="H1108" s="20">
        <v>4.3933947300144298E-7</v>
      </c>
      <c r="I1108" s="15" t="s">
        <v>34</v>
      </c>
      <c r="K1108" s="15" t="s">
        <v>91</v>
      </c>
      <c r="L1108" s="15" t="s">
        <v>91</v>
      </c>
    </row>
    <row r="1109" spans="1:12" ht="15" customHeight="1" x14ac:dyDescent="0.2">
      <c r="A1109" s="15">
        <v>2</v>
      </c>
      <c r="B1109" s="18">
        <v>14884109</v>
      </c>
      <c r="C1109" s="18">
        <v>14884109</v>
      </c>
      <c r="D1109" s="15" t="s">
        <v>90</v>
      </c>
      <c r="E1109" s="15" t="s">
        <v>89</v>
      </c>
      <c r="F1109" s="19">
        <v>44.268530934699299</v>
      </c>
      <c r="G1109" s="19">
        <v>8.5372361758829793</v>
      </c>
      <c r="H1109" s="20">
        <v>2.6510867078951002E-9</v>
      </c>
      <c r="I1109" s="15" t="s">
        <v>32</v>
      </c>
      <c r="J1109" s="15" t="s">
        <v>827</v>
      </c>
      <c r="K1109" s="15" t="s">
        <v>828</v>
      </c>
      <c r="L1109" s="15" t="s">
        <v>829</v>
      </c>
    </row>
    <row r="1110" spans="1:12" ht="15" customHeight="1" x14ac:dyDescent="0.2">
      <c r="A1110" s="15">
        <v>3</v>
      </c>
      <c r="B1110" s="18">
        <v>16342203</v>
      </c>
      <c r="C1110" s="18">
        <v>16342203</v>
      </c>
      <c r="D1110" s="15" t="s">
        <v>90</v>
      </c>
      <c r="E1110" s="15" t="s">
        <v>92</v>
      </c>
      <c r="F1110" s="19">
        <v>45.0757290763596</v>
      </c>
      <c r="G1110" s="19">
        <v>8.5364427614989999</v>
      </c>
      <c r="H1110" s="20">
        <v>3.48846684008852E-8</v>
      </c>
      <c r="I1110" s="15" t="s">
        <v>34</v>
      </c>
      <c r="K1110" s="15" t="s">
        <v>91</v>
      </c>
      <c r="L1110" s="15" t="s">
        <v>91</v>
      </c>
    </row>
    <row r="1111" spans="1:12" ht="15" customHeight="1" x14ac:dyDescent="0.2">
      <c r="A1111" s="15">
        <v>5</v>
      </c>
      <c r="B1111" s="18">
        <v>20676985</v>
      </c>
      <c r="C1111" s="18">
        <v>20676985</v>
      </c>
      <c r="D1111" s="15" t="s">
        <v>90</v>
      </c>
      <c r="E1111" s="15" t="s">
        <v>92</v>
      </c>
      <c r="F1111" s="19">
        <v>231.51077886012601</v>
      </c>
      <c r="G1111" s="19">
        <v>8.5363818840481809</v>
      </c>
      <c r="H1111" s="20">
        <v>5.9152626514545998E-13</v>
      </c>
      <c r="I1111" s="15" t="s">
        <v>34</v>
      </c>
      <c r="K1111" s="15" t="s">
        <v>91</v>
      </c>
      <c r="L1111" s="15" t="s">
        <v>91</v>
      </c>
    </row>
    <row r="1112" spans="1:12" ht="15" customHeight="1" x14ac:dyDescent="0.2">
      <c r="A1112" s="15">
        <v>1</v>
      </c>
      <c r="B1112" s="18">
        <v>11960823</v>
      </c>
      <c r="C1112" s="18">
        <v>11960824</v>
      </c>
      <c r="D1112" s="15" t="s">
        <v>90</v>
      </c>
      <c r="E1112" s="15" t="s">
        <v>89</v>
      </c>
      <c r="F1112" s="19">
        <v>43.525592487029598</v>
      </c>
      <c r="G1112" s="19">
        <v>8.5363803612972795</v>
      </c>
      <c r="H1112" s="20">
        <v>1.31571712608642E-9</v>
      </c>
      <c r="I1112" s="15" t="s">
        <v>34</v>
      </c>
      <c r="K1112" s="15" t="s">
        <v>91</v>
      </c>
      <c r="L1112" s="15" t="s">
        <v>91</v>
      </c>
    </row>
    <row r="1113" spans="1:12" ht="15" customHeight="1" x14ac:dyDescent="0.2">
      <c r="A1113" s="15">
        <v>4</v>
      </c>
      <c r="B1113" s="18">
        <v>3054451</v>
      </c>
      <c r="C1113" s="18">
        <v>3054451</v>
      </c>
      <c r="D1113" s="15" t="s">
        <v>90</v>
      </c>
      <c r="E1113" s="15" t="s">
        <v>92</v>
      </c>
      <c r="F1113" s="19">
        <v>21.548944968342202</v>
      </c>
      <c r="G1113" s="19">
        <v>8.5359872255110805</v>
      </c>
      <c r="H1113" s="20">
        <v>4.0728529711971898E-7</v>
      </c>
      <c r="I1113" s="15" t="s">
        <v>34</v>
      </c>
      <c r="K1113" s="15" t="s">
        <v>91</v>
      </c>
      <c r="L1113" s="15" t="s">
        <v>91</v>
      </c>
    </row>
    <row r="1114" spans="1:12" ht="15" customHeight="1" x14ac:dyDescent="0.2">
      <c r="A1114" s="15">
        <v>5</v>
      </c>
      <c r="B1114" s="18">
        <v>20214449</v>
      </c>
      <c r="C1114" s="18">
        <v>20214449</v>
      </c>
      <c r="D1114" s="15" t="s">
        <v>90</v>
      </c>
      <c r="E1114" s="15" t="s">
        <v>89</v>
      </c>
      <c r="F1114" s="19">
        <v>43.602889765429701</v>
      </c>
      <c r="G1114" s="19">
        <v>8.5334746577312899</v>
      </c>
      <c r="H1114" s="20">
        <v>8.61041884235177E-8</v>
      </c>
      <c r="I1114" s="15" t="s">
        <v>2286</v>
      </c>
      <c r="J1114" s="15" t="s">
        <v>1928</v>
      </c>
      <c r="K1114" s="15" t="s">
        <v>1928</v>
      </c>
      <c r="L1114" s="15" t="s">
        <v>97</v>
      </c>
    </row>
    <row r="1115" spans="1:12" ht="15" customHeight="1" x14ac:dyDescent="0.2">
      <c r="A1115" s="15">
        <v>1</v>
      </c>
      <c r="B1115" s="18">
        <v>12304146</v>
      </c>
      <c r="C1115" s="18">
        <v>12304146</v>
      </c>
      <c r="D1115" s="15" t="s">
        <v>90</v>
      </c>
      <c r="E1115" s="15" t="s">
        <v>89</v>
      </c>
      <c r="F1115" s="19">
        <v>22.148106335824199</v>
      </c>
      <c r="G1115" s="19">
        <v>8.5334113523758397</v>
      </c>
      <c r="H1115" s="20">
        <v>1.0018215528347499E-8</v>
      </c>
      <c r="I1115" s="15" t="s">
        <v>32</v>
      </c>
      <c r="J1115" s="15" t="s">
        <v>165</v>
      </c>
      <c r="K1115" s="15" t="s">
        <v>165</v>
      </c>
      <c r="L1115" s="15" t="s">
        <v>166</v>
      </c>
    </row>
    <row r="1116" spans="1:12" ht="15" customHeight="1" x14ac:dyDescent="0.2">
      <c r="A1116" s="15">
        <v>3</v>
      </c>
      <c r="B1116" s="18">
        <v>5214936</v>
      </c>
      <c r="C1116" s="18">
        <v>5214936</v>
      </c>
      <c r="D1116" s="15" t="s">
        <v>90</v>
      </c>
      <c r="E1116" s="15" t="s">
        <v>89</v>
      </c>
      <c r="F1116" s="19">
        <v>23.0701992287247</v>
      </c>
      <c r="G1116" s="19">
        <v>8.5333867652616604</v>
      </c>
      <c r="H1116" s="20">
        <v>1.4138701848105599E-8</v>
      </c>
      <c r="I1116" s="15" t="s">
        <v>32</v>
      </c>
      <c r="J1116" s="15" t="s">
        <v>1413</v>
      </c>
      <c r="K1116" s="15" t="s">
        <v>1413</v>
      </c>
      <c r="L1116" s="15" t="s">
        <v>1414</v>
      </c>
    </row>
    <row r="1117" spans="1:12" ht="15" customHeight="1" x14ac:dyDescent="0.2">
      <c r="A1117" s="15">
        <v>5</v>
      </c>
      <c r="B1117" s="18">
        <v>5896391</v>
      </c>
      <c r="C1117" s="18">
        <v>5896393</v>
      </c>
      <c r="D1117" s="15" t="s">
        <v>90</v>
      </c>
      <c r="E1117" s="15" t="s">
        <v>92</v>
      </c>
      <c r="F1117" s="19">
        <v>44.092088372290497</v>
      </c>
      <c r="G1117" s="19">
        <v>8.53255786919825</v>
      </c>
      <c r="H1117" s="20">
        <v>5.6467888388890598E-8</v>
      </c>
      <c r="I1117" s="15" t="s">
        <v>32</v>
      </c>
      <c r="J1117" s="15" t="s">
        <v>2130</v>
      </c>
      <c r="K1117" s="15" t="s">
        <v>2130</v>
      </c>
      <c r="L1117" s="15" t="s">
        <v>2131</v>
      </c>
    </row>
    <row r="1118" spans="1:12" ht="15" customHeight="1" x14ac:dyDescent="0.2">
      <c r="A1118" s="15">
        <v>1</v>
      </c>
      <c r="B1118" s="18">
        <v>1281449</v>
      </c>
      <c r="C1118" s="18">
        <v>1281449</v>
      </c>
      <c r="D1118" s="15" t="s">
        <v>90</v>
      </c>
      <c r="E1118" s="15" t="s">
        <v>89</v>
      </c>
      <c r="F1118" s="19">
        <v>22.4106614543104</v>
      </c>
      <c r="G1118" s="19">
        <v>8.5325526571730403</v>
      </c>
      <c r="H1118" s="20">
        <v>4.3456114323149302E-8</v>
      </c>
      <c r="I1118" s="15" t="s">
        <v>32</v>
      </c>
      <c r="J1118" s="15" t="s">
        <v>175</v>
      </c>
      <c r="K1118" s="15" t="s">
        <v>176</v>
      </c>
      <c r="L1118" s="15" t="s">
        <v>177</v>
      </c>
    </row>
    <row r="1119" spans="1:12" ht="15" customHeight="1" x14ac:dyDescent="0.2">
      <c r="A1119" s="15">
        <v>1</v>
      </c>
      <c r="B1119" s="18">
        <v>23061827</v>
      </c>
      <c r="C1119" s="18">
        <v>23061827</v>
      </c>
      <c r="D1119" s="15" t="s">
        <v>90</v>
      </c>
      <c r="E1119" s="15" t="s">
        <v>89</v>
      </c>
      <c r="F1119" s="19">
        <v>22.4055700672087</v>
      </c>
      <c r="G1119" s="19">
        <v>8.5323296711764005</v>
      </c>
      <c r="H1119" s="20">
        <v>1.41597606077397E-7</v>
      </c>
      <c r="I1119" s="15" t="s">
        <v>32</v>
      </c>
      <c r="J1119" s="15" t="s">
        <v>333</v>
      </c>
      <c r="K1119" s="15" t="s">
        <v>334</v>
      </c>
      <c r="L1119" s="15" t="s">
        <v>335</v>
      </c>
    </row>
    <row r="1120" spans="1:12" ht="15" customHeight="1" x14ac:dyDescent="0.2">
      <c r="A1120" s="15">
        <v>2</v>
      </c>
      <c r="B1120" s="18">
        <v>6797370</v>
      </c>
      <c r="C1120" s="18">
        <v>6797370</v>
      </c>
      <c r="D1120" s="15" t="s">
        <v>90</v>
      </c>
      <c r="E1120" s="15" t="s">
        <v>92</v>
      </c>
      <c r="F1120" s="19">
        <v>43.577641936423397</v>
      </c>
      <c r="G1120" s="19">
        <v>8.5309662524550003</v>
      </c>
      <c r="H1120" s="20">
        <v>2.20538488715271E-7</v>
      </c>
      <c r="I1120" s="15" t="s">
        <v>32</v>
      </c>
      <c r="J1120" s="15" t="s">
        <v>1006</v>
      </c>
      <c r="K1120" s="15" t="s">
        <v>1006</v>
      </c>
      <c r="L1120" s="15" t="s">
        <v>151</v>
      </c>
    </row>
    <row r="1121" spans="1:12" ht="15" customHeight="1" x14ac:dyDescent="0.2">
      <c r="A1121" s="15">
        <v>4</v>
      </c>
      <c r="B1121" s="18">
        <v>985547</v>
      </c>
      <c r="C1121" s="18">
        <v>985548</v>
      </c>
      <c r="D1121" s="15" t="s">
        <v>90</v>
      </c>
      <c r="E1121" s="15" t="s">
        <v>92</v>
      </c>
      <c r="F1121" s="19">
        <v>21.536569686905398</v>
      </c>
      <c r="G1121" s="19">
        <v>8.5303687526901104</v>
      </c>
      <c r="H1121" s="20">
        <v>7.21762724522173E-9</v>
      </c>
      <c r="I1121" s="15" t="s">
        <v>32</v>
      </c>
      <c r="J1121" s="15" t="s">
        <v>1817</v>
      </c>
      <c r="K1121" s="15" t="s">
        <v>1818</v>
      </c>
      <c r="L1121" s="15" t="s">
        <v>1819</v>
      </c>
    </row>
    <row r="1122" spans="1:12" ht="15" customHeight="1" x14ac:dyDescent="0.2">
      <c r="A1122" s="15">
        <v>3</v>
      </c>
      <c r="B1122" s="18">
        <v>7104177</v>
      </c>
      <c r="C1122" s="18">
        <v>7104177</v>
      </c>
      <c r="D1122" s="15" t="s">
        <v>90</v>
      </c>
      <c r="E1122" s="15" t="s">
        <v>92</v>
      </c>
      <c r="F1122" s="19">
        <v>204.981114290428</v>
      </c>
      <c r="G1122" s="19">
        <v>8.5301637021787506</v>
      </c>
      <c r="H1122" s="20">
        <v>2.0237405657780601E-27</v>
      </c>
      <c r="I1122" s="15" t="s">
        <v>32</v>
      </c>
      <c r="J1122" s="15" t="s">
        <v>1454</v>
      </c>
      <c r="K1122" s="15" t="s">
        <v>1454</v>
      </c>
      <c r="L1122" s="15" t="s">
        <v>91</v>
      </c>
    </row>
    <row r="1123" spans="1:12" ht="15" customHeight="1" x14ac:dyDescent="0.2">
      <c r="A1123" s="15">
        <v>5</v>
      </c>
      <c r="B1123" s="18">
        <v>21896521</v>
      </c>
      <c r="C1123" s="18">
        <v>21896521</v>
      </c>
      <c r="D1123" s="15" t="s">
        <v>90</v>
      </c>
      <c r="E1123" s="15" t="s">
        <v>89</v>
      </c>
      <c r="F1123" s="19">
        <v>43.7814500573065</v>
      </c>
      <c r="G1123" s="19">
        <v>8.5292107926701402</v>
      </c>
      <c r="H1123" s="20">
        <v>3.1993890318600703E-8</v>
      </c>
      <c r="I1123" s="15" t="s">
        <v>34</v>
      </c>
      <c r="K1123" s="15" t="s">
        <v>91</v>
      </c>
      <c r="L1123" s="15" t="s">
        <v>91</v>
      </c>
    </row>
    <row r="1124" spans="1:12" ht="15" customHeight="1" x14ac:dyDescent="0.2">
      <c r="A1124" s="15">
        <v>3</v>
      </c>
      <c r="B1124" s="18">
        <v>4011377</v>
      </c>
      <c r="C1124" s="18">
        <v>4011377</v>
      </c>
      <c r="D1124" s="15" t="s">
        <v>90</v>
      </c>
      <c r="E1124" s="15" t="s">
        <v>89</v>
      </c>
      <c r="F1124" s="19">
        <v>22.907226703922699</v>
      </c>
      <c r="G1124" s="19">
        <v>8.5290448329484505</v>
      </c>
      <c r="H1124" s="20">
        <v>2.6149461108385599E-9</v>
      </c>
      <c r="I1124" s="15" t="s">
        <v>32</v>
      </c>
      <c r="J1124" s="15" t="s">
        <v>1378</v>
      </c>
      <c r="K1124" s="15" t="s">
        <v>1378</v>
      </c>
      <c r="L1124" s="15" t="s">
        <v>1379</v>
      </c>
    </row>
    <row r="1125" spans="1:12" ht="15" customHeight="1" x14ac:dyDescent="0.2">
      <c r="A1125" s="15">
        <v>4</v>
      </c>
      <c r="B1125" s="18">
        <v>2970815</v>
      </c>
      <c r="C1125" s="18">
        <v>2970815</v>
      </c>
      <c r="D1125" s="15" t="s">
        <v>90</v>
      </c>
      <c r="E1125" s="15" t="s">
        <v>89</v>
      </c>
      <c r="F1125" s="19">
        <v>278.45435326681002</v>
      </c>
      <c r="G1125" s="19">
        <v>8.5261980629797094</v>
      </c>
      <c r="H1125" s="20">
        <v>2.41141906211766E-25</v>
      </c>
      <c r="I1125" s="15" t="s">
        <v>34</v>
      </c>
      <c r="K1125" s="15" t="s">
        <v>91</v>
      </c>
      <c r="L1125" s="15" t="s">
        <v>91</v>
      </c>
    </row>
    <row r="1126" spans="1:12" ht="15" customHeight="1" x14ac:dyDescent="0.2">
      <c r="A1126" s="15">
        <v>5</v>
      </c>
      <c r="B1126" s="18">
        <v>20677050</v>
      </c>
      <c r="C1126" s="18">
        <v>20677050</v>
      </c>
      <c r="D1126" s="15" t="s">
        <v>90</v>
      </c>
      <c r="E1126" s="15" t="s">
        <v>92</v>
      </c>
      <c r="F1126" s="19">
        <v>284.24997188895901</v>
      </c>
      <c r="G1126" s="19">
        <v>8.5246464485896301</v>
      </c>
      <c r="H1126" s="20">
        <v>5.7229051400851503E-35</v>
      </c>
      <c r="I1126" s="15" t="s">
        <v>34</v>
      </c>
      <c r="K1126" s="15" t="s">
        <v>91</v>
      </c>
      <c r="L1126" s="15" t="s">
        <v>91</v>
      </c>
    </row>
    <row r="1127" spans="1:12" ht="15" customHeight="1" x14ac:dyDescent="0.2">
      <c r="A1127" s="15">
        <v>5</v>
      </c>
      <c r="B1127" s="18">
        <v>2947861</v>
      </c>
      <c r="C1127" s="18">
        <v>2947861</v>
      </c>
      <c r="D1127" s="15" t="s">
        <v>90</v>
      </c>
      <c r="E1127" s="15" t="s">
        <v>92</v>
      </c>
      <c r="F1127" s="19">
        <v>22.460026118969701</v>
      </c>
      <c r="G1127" s="19">
        <v>8.52348164650504</v>
      </c>
      <c r="H1127" s="20">
        <v>3.3268884540710703E-8</v>
      </c>
      <c r="I1127" s="15" t="s">
        <v>34</v>
      </c>
      <c r="K1127" s="15" t="s">
        <v>91</v>
      </c>
      <c r="L1127" s="15" t="s">
        <v>91</v>
      </c>
    </row>
    <row r="1128" spans="1:12" ht="15" customHeight="1" x14ac:dyDescent="0.2">
      <c r="A1128" s="15">
        <v>5</v>
      </c>
      <c r="B1128" s="18">
        <v>14586683</v>
      </c>
      <c r="C1128" s="18">
        <v>14586683</v>
      </c>
      <c r="D1128" s="15" t="s">
        <v>90</v>
      </c>
      <c r="E1128" s="15" t="s">
        <v>89</v>
      </c>
      <c r="F1128" s="19">
        <v>43.314303198622497</v>
      </c>
      <c r="G1128" s="19">
        <v>8.5234304244273797</v>
      </c>
      <c r="H1128" s="20">
        <v>2.5062684503462398E-9</v>
      </c>
      <c r="I1128" s="15" t="s">
        <v>34</v>
      </c>
      <c r="K1128" s="15" t="s">
        <v>91</v>
      </c>
      <c r="L1128" s="15" t="s">
        <v>91</v>
      </c>
    </row>
    <row r="1129" spans="1:12" ht="15" customHeight="1" x14ac:dyDescent="0.2">
      <c r="A1129" s="15">
        <v>5</v>
      </c>
      <c r="B1129" s="18">
        <v>2257370</v>
      </c>
      <c r="C1129" s="18">
        <v>2257370</v>
      </c>
      <c r="D1129" s="15" t="s">
        <v>90</v>
      </c>
      <c r="E1129" s="15" t="s">
        <v>89</v>
      </c>
      <c r="F1129" s="19">
        <v>325.68277586783802</v>
      </c>
      <c r="G1129" s="19">
        <v>8.5230535849873394</v>
      </c>
      <c r="H1129" s="20">
        <v>6.1164173931358405E-35</v>
      </c>
      <c r="I1129" s="15" t="s">
        <v>34</v>
      </c>
      <c r="K1129" s="15" t="s">
        <v>91</v>
      </c>
      <c r="L1129" s="15" t="s">
        <v>91</v>
      </c>
    </row>
    <row r="1130" spans="1:12" ht="15" customHeight="1" x14ac:dyDescent="0.2">
      <c r="A1130" s="15">
        <v>1</v>
      </c>
      <c r="B1130" s="18">
        <v>7976552</v>
      </c>
      <c r="C1130" s="18">
        <v>7976552</v>
      </c>
      <c r="D1130" s="15" t="s">
        <v>90</v>
      </c>
      <c r="E1130" s="15" t="s">
        <v>92</v>
      </c>
      <c r="F1130" s="19">
        <v>22.049469964547502</v>
      </c>
      <c r="G1130" s="19">
        <v>8.5217817212258993</v>
      </c>
      <c r="H1130" s="20">
        <v>3.08229201185655E-8</v>
      </c>
      <c r="I1130" s="15" t="s">
        <v>32</v>
      </c>
      <c r="J1130" s="15" t="s">
        <v>691</v>
      </c>
      <c r="K1130" s="15" t="s">
        <v>691</v>
      </c>
      <c r="L1130" s="15" t="s">
        <v>502</v>
      </c>
    </row>
    <row r="1131" spans="1:12" ht="15" customHeight="1" x14ac:dyDescent="0.2">
      <c r="A1131" s="15">
        <v>5</v>
      </c>
      <c r="B1131" s="18">
        <v>5896394</v>
      </c>
      <c r="C1131" s="18">
        <v>5896394</v>
      </c>
      <c r="D1131" s="15" t="s">
        <v>90</v>
      </c>
      <c r="E1131" s="15" t="s">
        <v>92</v>
      </c>
      <c r="F1131" s="19">
        <v>43.749563435049097</v>
      </c>
      <c r="G1131" s="19">
        <v>8.5208627360640001</v>
      </c>
      <c r="H1131" s="20">
        <v>8.8630600213926002E-9</v>
      </c>
      <c r="I1131" s="15" t="s">
        <v>32</v>
      </c>
      <c r="J1131" s="15" t="s">
        <v>2130</v>
      </c>
      <c r="K1131" s="15" t="s">
        <v>2130</v>
      </c>
      <c r="L1131" s="15" t="s">
        <v>2131</v>
      </c>
    </row>
    <row r="1132" spans="1:12" ht="15" customHeight="1" x14ac:dyDescent="0.2">
      <c r="A1132" s="15">
        <v>1</v>
      </c>
      <c r="B1132" s="18">
        <v>5885132</v>
      </c>
      <c r="C1132" s="18">
        <v>5885136</v>
      </c>
      <c r="D1132" s="15" t="s">
        <v>90</v>
      </c>
      <c r="E1132" s="15" t="s">
        <v>92</v>
      </c>
      <c r="F1132" s="19">
        <v>42.689820452903</v>
      </c>
      <c r="G1132" s="19">
        <v>8.5200260414952602</v>
      </c>
      <c r="H1132" s="20">
        <v>3.3219100526312299E-8</v>
      </c>
      <c r="I1132" s="15" t="s">
        <v>32</v>
      </c>
      <c r="J1132" s="15" t="s">
        <v>637</v>
      </c>
      <c r="K1132" s="15" t="s">
        <v>638</v>
      </c>
      <c r="L1132" s="15" t="s">
        <v>639</v>
      </c>
    </row>
    <row r="1133" spans="1:12" ht="15" customHeight="1" x14ac:dyDescent="0.2">
      <c r="A1133" s="15">
        <v>1</v>
      </c>
      <c r="B1133" s="18">
        <v>2031583</v>
      </c>
      <c r="C1133" s="18">
        <v>2031583</v>
      </c>
      <c r="D1133" s="15" t="s">
        <v>90</v>
      </c>
      <c r="E1133" s="15" t="s">
        <v>92</v>
      </c>
      <c r="F1133" s="19">
        <v>42.973234169475901</v>
      </c>
      <c r="G1133" s="19">
        <v>8.5198963208491207</v>
      </c>
      <c r="H1133" s="20">
        <v>1.3988963432792001E-6</v>
      </c>
      <c r="I1133" s="15" t="s">
        <v>34</v>
      </c>
      <c r="K1133" s="15" t="s">
        <v>91</v>
      </c>
      <c r="L1133" s="15" t="s">
        <v>91</v>
      </c>
    </row>
    <row r="1134" spans="1:12" ht="15" customHeight="1" x14ac:dyDescent="0.2">
      <c r="A1134" s="15">
        <v>1</v>
      </c>
      <c r="B1134" s="18">
        <v>634692</v>
      </c>
      <c r="C1134" s="18">
        <v>634692</v>
      </c>
      <c r="D1134" s="15" t="s">
        <v>90</v>
      </c>
      <c r="E1134" s="15" t="s">
        <v>89</v>
      </c>
      <c r="F1134" s="19">
        <v>22.130453213141099</v>
      </c>
      <c r="G1134" s="19">
        <v>8.5196902647538302</v>
      </c>
      <c r="H1134" s="20">
        <v>1.4802414397263001E-8</v>
      </c>
      <c r="I1134" s="15" t="s">
        <v>34</v>
      </c>
      <c r="K1134" s="15" t="s">
        <v>91</v>
      </c>
      <c r="L1134" s="15" t="s">
        <v>91</v>
      </c>
    </row>
    <row r="1135" spans="1:12" ht="15" customHeight="1" x14ac:dyDescent="0.2">
      <c r="A1135" s="15">
        <v>5</v>
      </c>
      <c r="B1135" s="18">
        <v>16236819</v>
      </c>
      <c r="C1135" s="18">
        <v>16236819</v>
      </c>
      <c r="D1135" s="15" t="s">
        <v>90</v>
      </c>
      <c r="E1135" s="15" t="s">
        <v>89</v>
      </c>
      <c r="F1135" s="19">
        <v>120.79787467130301</v>
      </c>
      <c r="G1135" s="19">
        <v>8.5182334517898095</v>
      </c>
      <c r="H1135" s="20">
        <v>2.5026558264487101E-18</v>
      </c>
      <c r="I1135" s="15" t="s">
        <v>34</v>
      </c>
      <c r="K1135" s="15" t="s">
        <v>91</v>
      </c>
      <c r="L1135" s="15" t="s">
        <v>91</v>
      </c>
    </row>
    <row r="1136" spans="1:12" ht="15" customHeight="1" x14ac:dyDescent="0.2">
      <c r="A1136" s="15">
        <v>2</v>
      </c>
      <c r="B1136" s="18">
        <v>214441</v>
      </c>
      <c r="C1136" s="18">
        <v>214441</v>
      </c>
      <c r="D1136" s="15" t="s">
        <v>90</v>
      </c>
      <c r="E1136" s="15" t="s">
        <v>89</v>
      </c>
      <c r="F1136" s="19">
        <v>80.638730045379404</v>
      </c>
      <c r="G1136" s="19">
        <v>8.5177943864407393</v>
      </c>
      <c r="H1136" s="20">
        <v>1.15122338783128E-10</v>
      </c>
      <c r="I1136" s="15" t="s">
        <v>32</v>
      </c>
      <c r="J1136" s="15" t="s">
        <v>974</v>
      </c>
      <c r="K1136" s="15" t="s">
        <v>975</v>
      </c>
      <c r="L1136" s="15" t="s">
        <v>976</v>
      </c>
    </row>
    <row r="1137" spans="1:12" ht="15" customHeight="1" x14ac:dyDescent="0.2">
      <c r="A1137" s="15">
        <v>2</v>
      </c>
      <c r="B1137" s="18">
        <v>17410713</v>
      </c>
      <c r="C1137" s="18">
        <v>17410713</v>
      </c>
      <c r="D1137" s="15" t="s">
        <v>90</v>
      </c>
      <c r="E1137" s="15" t="s">
        <v>89</v>
      </c>
      <c r="F1137" s="19">
        <v>22.438423805390901</v>
      </c>
      <c r="G1137" s="19">
        <v>8.5170947747284593</v>
      </c>
      <c r="H1137" s="20">
        <v>2.33743928120059E-6</v>
      </c>
      <c r="I1137" s="15" t="s">
        <v>32</v>
      </c>
      <c r="J1137" s="15" t="s">
        <v>896</v>
      </c>
      <c r="K1137" s="15" t="s">
        <v>897</v>
      </c>
      <c r="L1137" s="15" t="s">
        <v>898</v>
      </c>
    </row>
    <row r="1138" spans="1:12" ht="15" customHeight="1" x14ac:dyDescent="0.2">
      <c r="A1138" s="15">
        <v>4</v>
      </c>
      <c r="B1138" s="18">
        <v>4027708</v>
      </c>
      <c r="C1138" s="18">
        <v>4027708</v>
      </c>
      <c r="D1138" s="15" t="s">
        <v>90</v>
      </c>
      <c r="E1138" s="15" t="s">
        <v>92</v>
      </c>
      <c r="F1138" s="19">
        <v>41.404224945047098</v>
      </c>
      <c r="G1138" s="19">
        <v>8.5162827239466399</v>
      </c>
      <c r="H1138" s="20">
        <v>2.1949943728256002E-8</v>
      </c>
      <c r="I1138" s="15" t="s">
        <v>34</v>
      </c>
      <c r="K1138" s="15" t="s">
        <v>91</v>
      </c>
      <c r="L1138" s="15" t="s">
        <v>91</v>
      </c>
    </row>
    <row r="1139" spans="1:12" ht="15" customHeight="1" x14ac:dyDescent="0.2">
      <c r="A1139" s="15">
        <v>2</v>
      </c>
      <c r="B1139" s="18">
        <v>17637914</v>
      </c>
      <c r="C1139" s="18">
        <v>17637914</v>
      </c>
      <c r="D1139" s="15" t="s">
        <v>90</v>
      </c>
      <c r="E1139" s="15" t="s">
        <v>92</v>
      </c>
      <c r="F1139" s="19">
        <v>21.889061204852901</v>
      </c>
      <c r="G1139" s="19">
        <v>8.5160990940155692</v>
      </c>
      <c r="H1139" s="20">
        <v>9.9902119732548108E-9</v>
      </c>
      <c r="I1139" s="15" t="s">
        <v>34</v>
      </c>
      <c r="K1139" s="15" t="s">
        <v>91</v>
      </c>
      <c r="L1139" s="15" t="s">
        <v>91</v>
      </c>
    </row>
    <row r="1140" spans="1:12" ht="15" customHeight="1" x14ac:dyDescent="0.2">
      <c r="A1140" s="15">
        <v>1</v>
      </c>
      <c r="B1140" s="18">
        <v>8980561</v>
      </c>
      <c r="C1140" s="18">
        <v>8980561</v>
      </c>
      <c r="D1140" s="15" t="s">
        <v>90</v>
      </c>
      <c r="E1140" s="15" t="s">
        <v>92</v>
      </c>
      <c r="F1140" s="19">
        <v>21.906056779430301</v>
      </c>
      <c r="G1140" s="19">
        <v>8.5159242724975908</v>
      </c>
      <c r="H1140" s="20">
        <v>1.7736751233382401E-8</v>
      </c>
      <c r="I1140" s="15" t="s">
        <v>34</v>
      </c>
      <c r="K1140" s="15" t="s">
        <v>91</v>
      </c>
      <c r="L1140" s="15" t="s">
        <v>91</v>
      </c>
    </row>
    <row r="1141" spans="1:12" ht="15" customHeight="1" x14ac:dyDescent="0.2">
      <c r="A1141" s="15">
        <v>2</v>
      </c>
      <c r="B1141" s="18">
        <v>11052124</v>
      </c>
      <c r="C1141" s="18">
        <v>11052124</v>
      </c>
      <c r="D1141" s="15" t="s">
        <v>90</v>
      </c>
      <c r="E1141" s="15" t="s">
        <v>89</v>
      </c>
      <c r="F1141" s="19">
        <v>236.750734731032</v>
      </c>
      <c r="G1141" s="19">
        <v>8.5155783426050995</v>
      </c>
      <c r="H1141" s="20">
        <v>5.6930368691377201E-23</v>
      </c>
      <c r="I1141" s="15" t="s">
        <v>34</v>
      </c>
      <c r="K1141" s="15" t="s">
        <v>91</v>
      </c>
      <c r="L1141" s="15" t="s">
        <v>91</v>
      </c>
    </row>
    <row r="1142" spans="1:12" ht="15" customHeight="1" x14ac:dyDescent="0.2">
      <c r="A1142" s="15">
        <v>5</v>
      </c>
      <c r="B1142" s="18">
        <v>2716571</v>
      </c>
      <c r="C1142" s="18">
        <v>2716571</v>
      </c>
      <c r="D1142" s="15" t="s">
        <v>90</v>
      </c>
      <c r="E1142" s="15" t="s">
        <v>89</v>
      </c>
      <c r="F1142" s="19">
        <v>43.3538987955843</v>
      </c>
      <c r="G1142" s="19">
        <v>8.5154006863708798</v>
      </c>
      <c r="H1142" s="20">
        <v>8.9262366107918608E-9</v>
      </c>
      <c r="I1142" s="15" t="s">
        <v>32</v>
      </c>
      <c r="J1142" s="15" t="s">
        <v>2038</v>
      </c>
      <c r="K1142" s="15" t="s">
        <v>2038</v>
      </c>
      <c r="L1142" s="15" t="s">
        <v>2039</v>
      </c>
    </row>
    <row r="1143" spans="1:12" ht="15" customHeight="1" x14ac:dyDescent="0.2">
      <c r="A1143" s="15">
        <v>3</v>
      </c>
      <c r="B1143" s="18">
        <v>14250683</v>
      </c>
      <c r="C1143" s="18">
        <v>14250684</v>
      </c>
      <c r="D1143" s="15" t="s">
        <v>90</v>
      </c>
      <c r="E1143" s="15" t="s">
        <v>92</v>
      </c>
      <c r="F1143" s="19">
        <v>116.36505609770801</v>
      </c>
      <c r="G1143" s="19">
        <v>8.5149208722115706</v>
      </c>
      <c r="H1143" s="20">
        <v>1.1073110134249301E-10</v>
      </c>
      <c r="I1143" s="15" t="s">
        <v>34</v>
      </c>
      <c r="K1143" s="15" t="s">
        <v>91</v>
      </c>
      <c r="L1143" s="15" t="s">
        <v>91</v>
      </c>
    </row>
    <row r="1144" spans="1:12" ht="15" customHeight="1" x14ac:dyDescent="0.2">
      <c r="A1144" s="15">
        <v>3</v>
      </c>
      <c r="B1144" s="18">
        <v>10574041</v>
      </c>
      <c r="C1144" s="18">
        <v>10574041</v>
      </c>
      <c r="D1144" s="15" t="s">
        <v>90</v>
      </c>
      <c r="E1144" s="15" t="s">
        <v>92</v>
      </c>
      <c r="F1144" s="19">
        <v>22.4458532221078</v>
      </c>
      <c r="G1144" s="19">
        <v>8.5130229319228494</v>
      </c>
      <c r="H1144" s="20">
        <v>6.3140763288163097E-9</v>
      </c>
      <c r="I1144" s="15" t="s">
        <v>34</v>
      </c>
      <c r="K1144" s="15" t="s">
        <v>91</v>
      </c>
      <c r="L1144" s="15" t="s">
        <v>91</v>
      </c>
    </row>
    <row r="1145" spans="1:12" ht="15" customHeight="1" x14ac:dyDescent="0.2">
      <c r="A1145" s="15">
        <v>1</v>
      </c>
      <c r="B1145" s="18">
        <v>16844720</v>
      </c>
      <c r="C1145" s="18">
        <v>16844720</v>
      </c>
      <c r="D1145" s="15" t="s">
        <v>90</v>
      </c>
      <c r="E1145" s="15" t="s">
        <v>92</v>
      </c>
      <c r="F1145" s="19">
        <v>587.02827865380004</v>
      </c>
      <c r="G1145" s="19">
        <v>8.5126469283267507</v>
      </c>
      <c r="H1145" s="20">
        <v>2.6408850001842002E-31</v>
      </c>
      <c r="I1145" s="15" t="s">
        <v>34</v>
      </c>
      <c r="K1145" s="15" t="s">
        <v>91</v>
      </c>
      <c r="L1145" s="15" t="s">
        <v>91</v>
      </c>
    </row>
    <row r="1146" spans="1:12" ht="15" customHeight="1" x14ac:dyDescent="0.2">
      <c r="A1146" s="15">
        <v>3</v>
      </c>
      <c r="B1146" s="18">
        <v>22470176</v>
      </c>
      <c r="C1146" s="18">
        <v>22470176</v>
      </c>
      <c r="D1146" s="15" t="s">
        <v>90</v>
      </c>
      <c r="E1146" s="15" t="s">
        <v>92</v>
      </c>
      <c r="F1146" s="19">
        <v>44.322159700736698</v>
      </c>
      <c r="G1146" s="19">
        <v>8.5121263854791298</v>
      </c>
      <c r="H1146" s="20">
        <v>1.2756935382378301E-7</v>
      </c>
      <c r="I1146" s="15" t="s">
        <v>34</v>
      </c>
      <c r="K1146" s="15" t="s">
        <v>91</v>
      </c>
      <c r="L1146" s="15" t="s">
        <v>91</v>
      </c>
    </row>
    <row r="1147" spans="1:12" ht="15" customHeight="1" x14ac:dyDescent="0.2">
      <c r="A1147" s="15">
        <v>1</v>
      </c>
      <c r="B1147" s="18">
        <v>2513234</v>
      </c>
      <c r="C1147" s="18">
        <v>2513234</v>
      </c>
      <c r="D1147" s="15" t="s">
        <v>90</v>
      </c>
      <c r="E1147" s="15" t="s">
        <v>89</v>
      </c>
      <c r="F1147" s="19">
        <v>552.46384991728701</v>
      </c>
      <c r="G1147" s="19">
        <v>8.5121021999445894</v>
      </c>
      <c r="H1147" s="20">
        <v>6.51992145788736E-29</v>
      </c>
      <c r="I1147" s="15" t="s">
        <v>32</v>
      </c>
      <c r="J1147" s="15" t="s">
        <v>394</v>
      </c>
      <c r="K1147" s="15" t="s">
        <v>395</v>
      </c>
      <c r="L1147" s="15" t="s">
        <v>396</v>
      </c>
    </row>
    <row r="1148" spans="1:12" ht="15" customHeight="1" x14ac:dyDescent="0.2">
      <c r="A1148" s="15">
        <v>1</v>
      </c>
      <c r="B1148" s="18">
        <v>22596636</v>
      </c>
      <c r="C1148" s="18">
        <v>22596642</v>
      </c>
      <c r="D1148" s="15" t="s">
        <v>90</v>
      </c>
      <c r="E1148" s="15" t="s">
        <v>92</v>
      </c>
      <c r="F1148" s="19">
        <v>42.775168446453002</v>
      </c>
      <c r="G1148" s="19">
        <v>8.5120744272915996</v>
      </c>
      <c r="H1148" s="20">
        <v>4.7735406541296498E-9</v>
      </c>
      <c r="I1148" s="15" t="s">
        <v>34</v>
      </c>
      <c r="K1148" s="15" t="s">
        <v>91</v>
      </c>
      <c r="L1148" s="15" t="s">
        <v>91</v>
      </c>
    </row>
    <row r="1149" spans="1:12" ht="15" customHeight="1" x14ac:dyDescent="0.2">
      <c r="A1149" s="15">
        <v>3</v>
      </c>
      <c r="B1149" s="18">
        <v>16789516</v>
      </c>
      <c r="C1149" s="18">
        <v>16789516</v>
      </c>
      <c r="D1149" s="15" t="s">
        <v>90</v>
      </c>
      <c r="E1149" s="15" t="s">
        <v>92</v>
      </c>
      <c r="F1149" s="19">
        <v>78.626820668486104</v>
      </c>
      <c r="G1149" s="19">
        <v>8.5116278316279796</v>
      </c>
      <c r="H1149" s="20">
        <v>4.73230891845654E-8</v>
      </c>
      <c r="I1149" s="15" t="s">
        <v>34</v>
      </c>
      <c r="K1149" s="15" t="s">
        <v>91</v>
      </c>
      <c r="L1149" s="15" t="s">
        <v>91</v>
      </c>
    </row>
    <row r="1150" spans="1:12" ht="15" customHeight="1" x14ac:dyDescent="0.2">
      <c r="A1150" s="15">
        <v>1</v>
      </c>
      <c r="B1150" s="18">
        <v>5440416</v>
      </c>
      <c r="C1150" s="18">
        <v>5440416</v>
      </c>
      <c r="D1150" s="15" t="s">
        <v>90</v>
      </c>
      <c r="E1150" s="15" t="s">
        <v>92</v>
      </c>
      <c r="F1150" s="19">
        <v>21.982645705838099</v>
      </c>
      <c r="G1150" s="19">
        <v>8.51058350889077</v>
      </c>
      <c r="H1150" s="20">
        <v>1.8420151658718199E-7</v>
      </c>
      <c r="I1150" s="15" t="s">
        <v>34</v>
      </c>
      <c r="K1150" s="15" t="s">
        <v>91</v>
      </c>
      <c r="L1150" s="15" t="s">
        <v>91</v>
      </c>
    </row>
    <row r="1151" spans="1:12" ht="15" customHeight="1" x14ac:dyDescent="0.2">
      <c r="A1151" s="15">
        <v>1</v>
      </c>
      <c r="B1151" s="18">
        <v>24625374</v>
      </c>
      <c r="C1151" s="18">
        <v>24625374</v>
      </c>
      <c r="D1151" s="15" t="s">
        <v>90</v>
      </c>
      <c r="E1151" s="15" t="s">
        <v>92</v>
      </c>
      <c r="F1151" s="19">
        <v>42.731667903019201</v>
      </c>
      <c r="G1151" s="19">
        <v>8.5105786517137805</v>
      </c>
      <c r="H1151" s="20">
        <v>3.1716786552101601E-7</v>
      </c>
      <c r="I1151" s="15" t="s">
        <v>34</v>
      </c>
      <c r="K1151" s="15" t="s">
        <v>91</v>
      </c>
      <c r="L1151" s="15" t="s">
        <v>91</v>
      </c>
    </row>
    <row r="1152" spans="1:12" ht="15" customHeight="1" x14ac:dyDescent="0.2">
      <c r="A1152" s="15">
        <v>5</v>
      </c>
      <c r="B1152" s="18">
        <v>6300408</v>
      </c>
      <c r="C1152" s="18">
        <v>6300408</v>
      </c>
      <c r="D1152" s="15" t="s">
        <v>90</v>
      </c>
      <c r="E1152" s="15" t="s">
        <v>89</v>
      </c>
      <c r="F1152" s="19">
        <v>22.202169643031599</v>
      </c>
      <c r="G1152" s="19">
        <v>8.5104324433930607</v>
      </c>
      <c r="H1152" s="20">
        <v>3.7357485456464202E-7</v>
      </c>
      <c r="I1152" s="15" t="s">
        <v>34</v>
      </c>
      <c r="K1152" s="15" t="s">
        <v>91</v>
      </c>
      <c r="L1152" s="15" t="s">
        <v>91</v>
      </c>
    </row>
    <row r="1153" spans="1:12" ht="15" customHeight="1" x14ac:dyDescent="0.2">
      <c r="A1153" s="15">
        <v>4</v>
      </c>
      <c r="B1153" s="18">
        <v>7611833</v>
      </c>
      <c r="C1153" s="18">
        <v>7611833</v>
      </c>
      <c r="D1153" s="15" t="s">
        <v>90</v>
      </c>
      <c r="E1153" s="15" t="s">
        <v>89</v>
      </c>
      <c r="F1153" s="19">
        <v>21.626686481076199</v>
      </c>
      <c r="G1153" s="19">
        <v>8.5072754698993691</v>
      </c>
      <c r="H1153" s="20">
        <v>8.5555401675248706E-9</v>
      </c>
      <c r="I1153" s="15" t="s">
        <v>34</v>
      </c>
      <c r="K1153" s="15" t="s">
        <v>91</v>
      </c>
      <c r="L1153" s="15" t="s">
        <v>91</v>
      </c>
    </row>
    <row r="1154" spans="1:12" ht="15" customHeight="1" x14ac:dyDescent="0.2">
      <c r="A1154" s="15">
        <v>5</v>
      </c>
      <c r="B1154" s="18">
        <v>571531</v>
      </c>
      <c r="C1154" s="18">
        <v>571531</v>
      </c>
      <c r="D1154" s="15" t="s">
        <v>90</v>
      </c>
      <c r="E1154" s="15" t="s">
        <v>89</v>
      </c>
      <c r="F1154" s="19">
        <v>43.132352409181699</v>
      </c>
      <c r="G1154" s="19">
        <v>8.5068377941600897</v>
      </c>
      <c r="H1154" s="20">
        <v>3.9362668313696199E-7</v>
      </c>
      <c r="I1154" s="15" t="s">
        <v>34</v>
      </c>
      <c r="K1154" s="15" t="s">
        <v>91</v>
      </c>
      <c r="L1154" s="15" t="s">
        <v>91</v>
      </c>
    </row>
    <row r="1155" spans="1:12" ht="15" customHeight="1" x14ac:dyDescent="0.2">
      <c r="A1155" s="15">
        <v>4</v>
      </c>
      <c r="B1155" s="18">
        <v>7240027</v>
      </c>
      <c r="C1155" s="18">
        <v>7240027</v>
      </c>
      <c r="D1155" s="15" t="s">
        <v>90</v>
      </c>
      <c r="E1155" s="15" t="s">
        <v>92</v>
      </c>
      <c r="F1155" s="19">
        <v>21.405563378235598</v>
      </c>
      <c r="G1155" s="19">
        <v>8.5053807621721802</v>
      </c>
      <c r="H1155" s="20">
        <v>1.5834386400818201E-7</v>
      </c>
      <c r="I1155" s="15" t="s">
        <v>32</v>
      </c>
      <c r="J1155" s="15" t="s">
        <v>1767</v>
      </c>
      <c r="K1155" s="15" t="s">
        <v>1768</v>
      </c>
      <c r="L1155" s="15" t="s">
        <v>1769</v>
      </c>
    </row>
    <row r="1156" spans="1:12" ht="15" customHeight="1" x14ac:dyDescent="0.2">
      <c r="A1156" s="15">
        <v>4</v>
      </c>
      <c r="B1156" s="18">
        <v>16542568</v>
      </c>
      <c r="C1156" s="18">
        <v>16542568</v>
      </c>
      <c r="D1156" s="15" t="s">
        <v>90</v>
      </c>
      <c r="E1156" s="15" t="s">
        <v>89</v>
      </c>
      <c r="F1156" s="19">
        <v>78.582177967047699</v>
      </c>
      <c r="G1156" s="19">
        <v>8.5047101385680204</v>
      </c>
      <c r="H1156" s="20">
        <v>1.4069990218075899E-12</v>
      </c>
      <c r="I1156" s="15" t="s">
        <v>32</v>
      </c>
      <c r="J1156" s="15" t="s">
        <v>1669</v>
      </c>
      <c r="K1156" s="15" t="s">
        <v>1670</v>
      </c>
      <c r="L1156" s="15" t="s">
        <v>1671</v>
      </c>
    </row>
    <row r="1157" spans="1:12" ht="15" customHeight="1" x14ac:dyDescent="0.2">
      <c r="A1157" s="15">
        <v>2</v>
      </c>
      <c r="B1157" s="18">
        <v>6202972</v>
      </c>
      <c r="C1157" s="18">
        <v>6202973</v>
      </c>
      <c r="D1157" s="15" t="s">
        <v>90</v>
      </c>
      <c r="E1157" s="15" t="s">
        <v>92</v>
      </c>
      <c r="F1157" s="19">
        <v>21.9700909812207</v>
      </c>
      <c r="G1157" s="19">
        <v>8.5039630525378698</v>
      </c>
      <c r="H1157" s="20">
        <v>3.5366512937558201E-7</v>
      </c>
      <c r="I1157" s="15" t="s">
        <v>34</v>
      </c>
      <c r="K1157" s="15" t="s">
        <v>91</v>
      </c>
      <c r="L1157" s="15" t="s">
        <v>91</v>
      </c>
    </row>
    <row r="1158" spans="1:12" ht="15" customHeight="1" x14ac:dyDescent="0.2">
      <c r="A1158" s="15">
        <v>4</v>
      </c>
      <c r="B1158" s="18">
        <v>17041946</v>
      </c>
      <c r="C1158" s="18">
        <v>17041946</v>
      </c>
      <c r="D1158" s="15" t="s">
        <v>90</v>
      </c>
      <c r="E1158" s="15" t="s">
        <v>92</v>
      </c>
      <c r="F1158" s="19">
        <v>41.3647819739544</v>
      </c>
      <c r="G1158" s="19">
        <v>8.5037541831305798</v>
      </c>
      <c r="H1158" s="20">
        <v>1.5399798875134099E-9</v>
      </c>
      <c r="I1158" s="15" t="s">
        <v>34</v>
      </c>
      <c r="K1158" s="15" t="s">
        <v>91</v>
      </c>
      <c r="L1158" s="15" t="s">
        <v>91</v>
      </c>
    </row>
    <row r="1159" spans="1:12" ht="15" customHeight="1" x14ac:dyDescent="0.2">
      <c r="A1159" s="15">
        <v>5</v>
      </c>
      <c r="B1159" s="18">
        <v>26169675</v>
      </c>
      <c r="C1159" s="18">
        <v>26169677</v>
      </c>
      <c r="D1159" s="15" t="s">
        <v>90</v>
      </c>
      <c r="E1159" s="15" t="s">
        <v>89</v>
      </c>
      <c r="F1159" s="19">
        <v>43.0086459887684</v>
      </c>
      <c r="G1159" s="19">
        <v>8.5029383843789095</v>
      </c>
      <c r="H1159" s="20">
        <v>2.6512514882133001E-8</v>
      </c>
      <c r="I1159" s="15" t="s">
        <v>34</v>
      </c>
      <c r="K1159" s="15" t="s">
        <v>91</v>
      </c>
      <c r="L1159" s="15" t="s">
        <v>91</v>
      </c>
    </row>
    <row r="1160" spans="1:12" ht="15" customHeight="1" x14ac:dyDescent="0.2">
      <c r="A1160" s="15">
        <v>5</v>
      </c>
      <c r="B1160" s="18">
        <v>21892065</v>
      </c>
      <c r="C1160" s="18">
        <v>21892065</v>
      </c>
      <c r="D1160" s="15" t="s">
        <v>90</v>
      </c>
      <c r="E1160" s="15" t="s">
        <v>92</v>
      </c>
      <c r="F1160" s="19">
        <v>22.1795471021819</v>
      </c>
      <c r="G1160" s="19">
        <v>8.5027424500924393</v>
      </c>
      <c r="H1160" s="20">
        <v>3.2082187840907403E-8</v>
      </c>
      <c r="I1160" s="15" t="s">
        <v>32</v>
      </c>
      <c r="J1160" s="15" t="s">
        <v>1950</v>
      </c>
      <c r="K1160" s="15" t="s">
        <v>1950</v>
      </c>
      <c r="L1160" s="15" t="s">
        <v>1951</v>
      </c>
    </row>
    <row r="1161" spans="1:12" ht="15" customHeight="1" x14ac:dyDescent="0.2">
      <c r="A1161" s="15">
        <v>5</v>
      </c>
      <c r="B1161" s="18">
        <v>22360458</v>
      </c>
      <c r="C1161" s="18">
        <v>22360458</v>
      </c>
      <c r="D1161" s="15" t="s">
        <v>90</v>
      </c>
      <c r="E1161" s="15" t="s">
        <v>92</v>
      </c>
      <c r="F1161" s="19">
        <v>674.82606438369498</v>
      </c>
      <c r="G1161" s="19">
        <v>8.5019600861365596</v>
      </c>
      <c r="H1161" s="20">
        <v>4.97512075380146E-42</v>
      </c>
      <c r="I1161" s="15" t="s">
        <v>34</v>
      </c>
      <c r="K1161" s="15" t="s">
        <v>91</v>
      </c>
      <c r="L1161" s="15" t="s">
        <v>91</v>
      </c>
    </row>
    <row r="1162" spans="1:12" ht="15" customHeight="1" x14ac:dyDescent="0.2">
      <c r="A1162" s="15">
        <v>2</v>
      </c>
      <c r="B1162" s="18">
        <v>10289808</v>
      </c>
      <c r="C1162" s="18">
        <v>10289808</v>
      </c>
      <c r="D1162" s="15" t="s">
        <v>90</v>
      </c>
      <c r="E1162" s="15" t="s">
        <v>92</v>
      </c>
      <c r="F1162" s="19">
        <v>21.949808696829201</v>
      </c>
      <c r="G1162" s="19">
        <v>8.5011120424608997</v>
      </c>
      <c r="H1162" s="20">
        <v>5.2137076338112401E-8</v>
      </c>
      <c r="I1162" s="15" t="s">
        <v>34</v>
      </c>
      <c r="K1162" s="15" t="s">
        <v>91</v>
      </c>
      <c r="L1162" s="15" t="s">
        <v>91</v>
      </c>
    </row>
    <row r="1163" spans="1:12" ht="15" customHeight="1" x14ac:dyDescent="0.2">
      <c r="A1163" s="15">
        <v>4</v>
      </c>
      <c r="B1163" s="18">
        <v>12942386</v>
      </c>
      <c r="C1163" s="18">
        <v>12942386</v>
      </c>
      <c r="D1163" s="15" t="s">
        <v>90</v>
      </c>
      <c r="E1163" s="15" t="s">
        <v>89</v>
      </c>
      <c r="F1163" s="19">
        <v>161.45942945758</v>
      </c>
      <c r="G1163" s="19">
        <v>8.50041689356215</v>
      </c>
      <c r="H1163" s="20">
        <v>2.9195208889492101E-16</v>
      </c>
      <c r="I1163" s="15" t="s">
        <v>32</v>
      </c>
      <c r="J1163" s="15" t="s">
        <v>1591</v>
      </c>
      <c r="K1163" s="15" t="s">
        <v>1591</v>
      </c>
      <c r="L1163" s="15" t="s">
        <v>1592</v>
      </c>
    </row>
    <row r="1164" spans="1:12" ht="15" customHeight="1" x14ac:dyDescent="0.2">
      <c r="A1164" s="15">
        <v>2</v>
      </c>
      <c r="B1164" s="18">
        <v>9021197</v>
      </c>
      <c r="C1164" s="18">
        <v>9021197</v>
      </c>
      <c r="D1164" s="15" t="s">
        <v>90</v>
      </c>
      <c r="E1164" s="15" t="s">
        <v>92</v>
      </c>
      <c r="F1164" s="19">
        <v>21.897991843756099</v>
      </c>
      <c r="G1164" s="19">
        <v>8.5001916189062392</v>
      </c>
      <c r="H1164" s="20">
        <v>2.8274296429868899E-6</v>
      </c>
      <c r="I1164" s="15" t="s">
        <v>32</v>
      </c>
      <c r="J1164" s="15" t="s">
        <v>1035</v>
      </c>
      <c r="K1164" s="15" t="s">
        <v>1035</v>
      </c>
      <c r="L1164" s="15" t="s">
        <v>1036</v>
      </c>
    </row>
    <row r="1165" spans="1:12" ht="15" customHeight="1" x14ac:dyDescent="0.2">
      <c r="A1165" s="15">
        <v>5</v>
      </c>
      <c r="B1165" s="18">
        <v>7156329</v>
      </c>
      <c r="C1165" s="18">
        <v>7156329</v>
      </c>
      <c r="D1165" s="15" t="s">
        <v>90</v>
      </c>
      <c r="E1165" s="15" t="s">
        <v>89</v>
      </c>
      <c r="F1165" s="19">
        <v>157.040642139786</v>
      </c>
      <c r="G1165" s="19">
        <v>8.4991392491327495</v>
      </c>
      <c r="H1165" s="20">
        <v>1.3035634891208501E-17</v>
      </c>
      <c r="I1165" s="15" t="s">
        <v>32</v>
      </c>
      <c r="J1165" s="15" t="s">
        <v>2168</v>
      </c>
      <c r="K1165" s="15" t="s">
        <v>2168</v>
      </c>
      <c r="L1165" s="15" t="s">
        <v>2169</v>
      </c>
    </row>
    <row r="1166" spans="1:12" ht="15" customHeight="1" x14ac:dyDescent="0.2">
      <c r="A1166" s="15">
        <v>1</v>
      </c>
      <c r="B1166" s="18">
        <v>2031584</v>
      </c>
      <c r="C1166" s="18">
        <v>2031591</v>
      </c>
      <c r="D1166" s="15" t="s">
        <v>90</v>
      </c>
      <c r="E1166" s="15" t="s">
        <v>92</v>
      </c>
      <c r="F1166" s="19">
        <v>202.61553304579601</v>
      </c>
      <c r="G1166" s="19">
        <v>8.4989172099136603</v>
      </c>
      <c r="H1166" s="20">
        <v>2.8306302315081998E-17</v>
      </c>
      <c r="I1166" s="15" t="s">
        <v>34</v>
      </c>
      <c r="K1166" s="15" t="s">
        <v>91</v>
      </c>
      <c r="L1166" s="15" t="s">
        <v>91</v>
      </c>
    </row>
    <row r="1167" spans="1:12" ht="15" customHeight="1" x14ac:dyDescent="0.2">
      <c r="A1167" s="15">
        <v>1</v>
      </c>
      <c r="B1167" s="18">
        <v>2031582</v>
      </c>
      <c r="C1167" s="18">
        <v>2031582</v>
      </c>
      <c r="D1167" s="15" t="s">
        <v>90</v>
      </c>
      <c r="E1167" s="15" t="s">
        <v>92</v>
      </c>
      <c r="F1167" s="19">
        <v>42.3699922189085</v>
      </c>
      <c r="G1167" s="19">
        <v>8.4969669429640895</v>
      </c>
      <c r="H1167" s="20">
        <v>1.0673228956765799E-6</v>
      </c>
      <c r="I1167" s="15" t="s">
        <v>34</v>
      </c>
      <c r="K1167" s="15" t="s">
        <v>91</v>
      </c>
      <c r="L1167" s="15" t="s">
        <v>91</v>
      </c>
    </row>
    <row r="1168" spans="1:12" ht="15" customHeight="1" x14ac:dyDescent="0.2">
      <c r="A1168" s="15">
        <v>3</v>
      </c>
      <c r="B1168" s="18">
        <v>18111949</v>
      </c>
      <c r="C1168" s="18">
        <v>18111949</v>
      </c>
      <c r="D1168" s="15" t="s">
        <v>90</v>
      </c>
      <c r="E1168" s="15" t="s">
        <v>89</v>
      </c>
      <c r="F1168" s="19">
        <v>22.456763274576101</v>
      </c>
      <c r="G1168" s="19">
        <v>8.4964070467811403</v>
      </c>
      <c r="H1168" s="20">
        <v>7.5396526859107006E-9</v>
      </c>
      <c r="I1168" s="15" t="s">
        <v>34</v>
      </c>
      <c r="K1168" s="15" t="s">
        <v>91</v>
      </c>
      <c r="L1168" s="15" t="s">
        <v>91</v>
      </c>
    </row>
    <row r="1169" spans="1:12" ht="15" customHeight="1" x14ac:dyDescent="0.2">
      <c r="A1169" s="15">
        <v>3</v>
      </c>
      <c r="B1169" s="18">
        <v>10144415</v>
      </c>
      <c r="C1169" s="18">
        <v>10144415</v>
      </c>
      <c r="D1169" s="15" t="s">
        <v>90</v>
      </c>
      <c r="E1169" s="15" t="s">
        <v>89</v>
      </c>
      <c r="F1169" s="19">
        <v>43.683853390751402</v>
      </c>
      <c r="G1169" s="19">
        <v>8.4962152350192497</v>
      </c>
      <c r="H1169" s="20">
        <v>1.41476838975971E-6</v>
      </c>
      <c r="I1169" s="15" t="s">
        <v>34</v>
      </c>
      <c r="K1169" s="15" t="s">
        <v>91</v>
      </c>
      <c r="L1169" s="15" t="s">
        <v>91</v>
      </c>
    </row>
    <row r="1170" spans="1:12" ht="15" customHeight="1" x14ac:dyDescent="0.2">
      <c r="A1170" s="15">
        <v>1</v>
      </c>
      <c r="B1170" s="18">
        <v>16844737</v>
      </c>
      <c r="C1170" s="18">
        <v>16844739</v>
      </c>
      <c r="D1170" s="15" t="s">
        <v>90</v>
      </c>
      <c r="E1170" s="15" t="s">
        <v>92</v>
      </c>
      <c r="F1170" s="19">
        <v>310.91179995416297</v>
      </c>
      <c r="G1170" s="19">
        <v>8.4946202308194891</v>
      </c>
      <c r="H1170" s="20">
        <v>1.43324184692469E-39</v>
      </c>
      <c r="I1170" s="15" t="s">
        <v>34</v>
      </c>
      <c r="K1170" s="15" t="s">
        <v>91</v>
      </c>
      <c r="L1170" s="15" t="s">
        <v>91</v>
      </c>
    </row>
    <row r="1171" spans="1:12" ht="15" customHeight="1" x14ac:dyDescent="0.2">
      <c r="A1171" s="15">
        <v>1</v>
      </c>
      <c r="B1171" s="18">
        <v>27468093</v>
      </c>
      <c r="C1171" s="18">
        <v>27468093</v>
      </c>
      <c r="D1171" s="15" t="s">
        <v>90</v>
      </c>
      <c r="E1171" s="15" t="s">
        <v>89</v>
      </c>
      <c r="F1171" s="19">
        <v>21.793528074204701</v>
      </c>
      <c r="G1171" s="19">
        <v>8.4942593421282897</v>
      </c>
      <c r="H1171" s="20">
        <v>1.8202349792801101E-7</v>
      </c>
      <c r="I1171" s="15" t="s">
        <v>34</v>
      </c>
      <c r="K1171" s="15" t="s">
        <v>91</v>
      </c>
      <c r="L1171" s="15" t="s">
        <v>91</v>
      </c>
    </row>
    <row r="1172" spans="1:12" ht="15" customHeight="1" x14ac:dyDescent="0.2">
      <c r="A1172" s="15">
        <v>2</v>
      </c>
      <c r="B1172" s="18">
        <v>14331176</v>
      </c>
      <c r="C1172" s="18">
        <v>14331181</v>
      </c>
      <c r="D1172" s="15" t="s">
        <v>90</v>
      </c>
      <c r="E1172" s="15" t="s">
        <v>92</v>
      </c>
      <c r="F1172" s="19">
        <v>21.833794117316099</v>
      </c>
      <c r="G1172" s="19">
        <v>8.49353036612799</v>
      </c>
      <c r="H1172" s="20">
        <v>1.2745060895487001E-6</v>
      </c>
      <c r="I1172" s="15" t="s">
        <v>34</v>
      </c>
      <c r="K1172" s="15" t="s">
        <v>91</v>
      </c>
      <c r="L1172" s="15" t="s">
        <v>91</v>
      </c>
    </row>
    <row r="1173" spans="1:12" ht="15" customHeight="1" x14ac:dyDescent="0.2">
      <c r="A1173" s="15">
        <v>3</v>
      </c>
      <c r="B1173" s="18">
        <v>14614915</v>
      </c>
      <c r="C1173" s="18">
        <v>14614915</v>
      </c>
      <c r="D1173" s="15" t="s">
        <v>90</v>
      </c>
      <c r="E1173" s="15" t="s">
        <v>89</v>
      </c>
      <c r="F1173" s="19">
        <v>22.0104146670555</v>
      </c>
      <c r="G1173" s="19">
        <v>8.4915352282417693</v>
      </c>
      <c r="H1173" s="20">
        <v>1.7650579848567799E-8</v>
      </c>
      <c r="I1173" s="15" t="s">
        <v>34</v>
      </c>
      <c r="K1173" s="15" t="s">
        <v>91</v>
      </c>
      <c r="L1173" s="15" t="s">
        <v>91</v>
      </c>
    </row>
    <row r="1174" spans="1:12" ht="15" customHeight="1" x14ac:dyDescent="0.2">
      <c r="A1174" s="15">
        <v>1</v>
      </c>
      <c r="B1174" s="18">
        <v>5885081</v>
      </c>
      <c r="C1174" s="18">
        <v>5885081</v>
      </c>
      <c r="D1174" s="15" t="s">
        <v>90</v>
      </c>
      <c r="E1174" s="15" t="s">
        <v>89</v>
      </c>
      <c r="F1174" s="19">
        <v>21.459048637342399</v>
      </c>
      <c r="G1174" s="19">
        <v>8.4905213838957696</v>
      </c>
      <c r="H1174" s="20">
        <v>7.2289684685567405E-7</v>
      </c>
      <c r="I1174" s="15" t="s">
        <v>32</v>
      </c>
      <c r="J1174" s="15" t="s">
        <v>637</v>
      </c>
      <c r="K1174" s="15" t="s">
        <v>638</v>
      </c>
      <c r="L1174" s="15" t="s">
        <v>639</v>
      </c>
    </row>
    <row r="1175" spans="1:12" ht="15" customHeight="1" x14ac:dyDescent="0.2">
      <c r="A1175" s="15">
        <v>4</v>
      </c>
      <c r="B1175" s="18">
        <v>3054357</v>
      </c>
      <c r="C1175" s="18">
        <v>3054357</v>
      </c>
      <c r="D1175" s="15" t="s">
        <v>90</v>
      </c>
      <c r="E1175" s="15" t="s">
        <v>92</v>
      </c>
      <c r="F1175" s="19">
        <v>21.172154655402501</v>
      </c>
      <c r="G1175" s="19">
        <v>8.49035238098738</v>
      </c>
      <c r="H1175" s="20">
        <v>3.0731982734190802E-6</v>
      </c>
      <c r="I1175" s="15" t="s">
        <v>34</v>
      </c>
      <c r="K1175" s="15" t="s">
        <v>91</v>
      </c>
      <c r="L1175" s="15" t="s">
        <v>91</v>
      </c>
    </row>
    <row r="1176" spans="1:12" ht="15" customHeight="1" x14ac:dyDescent="0.2">
      <c r="A1176" s="15">
        <v>4</v>
      </c>
      <c r="B1176" s="18">
        <v>4271891</v>
      </c>
      <c r="C1176" s="18">
        <v>4271891</v>
      </c>
      <c r="D1176" s="15" t="s">
        <v>90</v>
      </c>
      <c r="E1176" s="15" t="s">
        <v>89</v>
      </c>
      <c r="F1176" s="19">
        <v>41.194932595039802</v>
      </c>
      <c r="G1176" s="19">
        <v>8.4895810474358893</v>
      </c>
      <c r="H1176" s="20">
        <v>5.8344277805572101E-9</v>
      </c>
      <c r="I1176" s="15" t="s">
        <v>34</v>
      </c>
      <c r="K1176" s="15" t="s">
        <v>91</v>
      </c>
      <c r="L1176" s="15" t="s">
        <v>91</v>
      </c>
    </row>
    <row r="1177" spans="1:12" ht="15" customHeight="1" x14ac:dyDescent="0.2">
      <c r="A1177" s="15">
        <v>3</v>
      </c>
      <c r="B1177" s="18">
        <v>13818178</v>
      </c>
      <c r="C1177" s="18">
        <v>13818181</v>
      </c>
      <c r="D1177" s="15" t="s">
        <v>90</v>
      </c>
      <c r="E1177" s="15" t="s">
        <v>92</v>
      </c>
      <c r="F1177" s="19">
        <v>43.617972579957801</v>
      </c>
      <c r="G1177" s="19">
        <v>8.4891989191821509</v>
      </c>
      <c r="H1177" s="20">
        <v>1.7237025681456599E-7</v>
      </c>
      <c r="I1177" s="15" t="s">
        <v>34</v>
      </c>
      <c r="K1177" s="15" t="s">
        <v>91</v>
      </c>
      <c r="L1177" s="15" t="s">
        <v>91</v>
      </c>
    </row>
    <row r="1178" spans="1:12" ht="15" customHeight="1" x14ac:dyDescent="0.2">
      <c r="A1178" s="15">
        <v>4</v>
      </c>
      <c r="B1178" s="18">
        <v>17425200</v>
      </c>
      <c r="C1178" s="18">
        <v>17425202</v>
      </c>
      <c r="D1178" s="15" t="s">
        <v>90</v>
      </c>
      <c r="E1178" s="15" t="s">
        <v>92</v>
      </c>
      <c r="F1178" s="19">
        <v>112.310989251054</v>
      </c>
      <c r="G1178" s="19">
        <v>8.4889327903251708</v>
      </c>
      <c r="H1178" s="20">
        <v>5.5945218526919701E-18</v>
      </c>
      <c r="I1178" s="15" t="s">
        <v>34</v>
      </c>
      <c r="K1178" s="15" t="s">
        <v>91</v>
      </c>
      <c r="L1178" s="15" t="s">
        <v>91</v>
      </c>
    </row>
    <row r="1179" spans="1:12" ht="15" customHeight="1" x14ac:dyDescent="0.2">
      <c r="A1179" s="15">
        <v>1</v>
      </c>
      <c r="B1179" s="18">
        <v>1338072</v>
      </c>
      <c r="C1179" s="18">
        <v>1338072</v>
      </c>
      <c r="D1179" s="15" t="s">
        <v>90</v>
      </c>
      <c r="E1179" s="15" t="s">
        <v>92</v>
      </c>
      <c r="F1179" s="19">
        <v>78.053468025878104</v>
      </c>
      <c r="G1179" s="19">
        <v>8.4872882970066108</v>
      </c>
      <c r="H1179" s="20">
        <v>6.8166867983761201E-11</v>
      </c>
      <c r="I1179" s="15" t="s">
        <v>34</v>
      </c>
      <c r="K1179" s="15" t="s">
        <v>91</v>
      </c>
      <c r="L1179" s="15" t="s">
        <v>91</v>
      </c>
    </row>
    <row r="1180" spans="1:12" ht="15" customHeight="1" x14ac:dyDescent="0.2">
      <c r="A1180" s="15">
        <v>3</v>
      </c>
      <c r="B1180" s="18">
        <v>21070148</v>
      </c>
      <c r="C1180" s="18">
        <v>21070148</v>
      </c>
      <c r="D1180" s="15" t="s">
        <v>90</v>
      </c>
      <c r="E1180" s="15" t="s">
        <v>92</v>
      </c>
      <c r="F1180" s="19">
        <v>42.9692125977245</v>
      </c>
      <c r="G1180" s="19">
        <v>8.4846483766574092</v>
      </c>
      <c r="H1180" s="20">
        <v>2.9370940502851799E-9</v>
      </c>
      <c r="I1180" s="15" t="s">
        <v>32</v>
      </c>
      <c r="J1180" s="15" t="s">
        <v>1238</v>
      </c>
      <c r="K1180" s="15" t="s">
        <v>1239</v>
      </c>
      <c r="L1180" s="15" t="s">
        <v>1240</v>
      </c>
    </row>
    <row r="1181" spans="1:12" ht="15" customHeight="1" x14ac:dyDescent="0.2">
      <c r="A1181" s="15">
        <v>4</v>
      </c>
      <c r="B1181" s="18">
        <v>3054316</v>
      </c>
      <c r="C1181" s="18">
        <v>3054316</v>
      </c>
      <c r="D1181" s="15" t="s">
        <v>90</v>
      </c>
      <c r="E1181" s="15" t="s">
        <v>89</v>
      </c>
      <c r="F1181" s="19">
        <v>21.3370863942394</v>
      </c>
      <c r="G1181" s="19">
        <v>8.4827561911004494</v>
      </c>
      <c r="H1181" s="20">
        <v>3.2609473988469602E-7</v>
      </c>
      <c r="I1181" s="15" t="s">
        <v>34</v>
      </c>
      <c r="K1181" s="15" t="s">
        <v>91</v>
      </c>
      <c r="L1181" s="15" t="s">
        <v>91</v>
      </c>
    </row>
    <row r="1182" spans="1:12" ht="15" customHeight="1" x14ac:dyDescent="0.2">
      <c r="A1182" s="15">
        <v>5</v>
      </c>
      <c r="B1182" s="18">
        <v>279465</v>
      </c>
      <c r="C1182" s="18">
        <v>279465</v>
      </c>
      <c r="D1182" s="15" t="s">
        <v>90</v>
      </c>
      <c r="E1182" s="15" t="s">
        <v>92</v>
      </c>
      <c r="F1182" s="19">
        <v>42.379640532943299</v>
      </c>
      <c r="G1182" s="19">
        <v>8.4814736783747904</v>
      </c>
      <c r="H1182" s="20">
        <v>7.2610545639520402E-8</v>
      </c>
      <c r="I1182" s="15" t="s">
        <v>34</v>
      </c>
      <c r="K1182" s="15" t="s">
        <v>91</v>
      </c>
      <c r="L1182" s="15" t="s">
        <v>91</v>
      </c>
    </row>
    <row r="1183" spans="1:12" ht="15" customHeight="1" x14ac:dyDescent="0.2">
      <c r="A1183" s="15">
        <v>2</v>
      </c>
      <c r="B1183" s="18">
        <v>9786506</v>
      </c>
      <c r="C1183" s="18">
        <v>9786507</v>
      </c>
      <c r="D1183" s="15" t="s">
        <v>90</v>
      </c>
      <c r="E1183" s="15" t="s">
        <v>89</v>
      </c>
      <c r="F1183" s="19">
        <v>21.736843190419801</v>
      </c>
      <c r="G1183" s="19">
        <v>8.4801991824638403</v>
      </c>
      <c r="H1183" s="20">
        <v>6.0521099529682598E-3</v>
      </c>
      <c r="I1183" s="15" t="s">
        <v>32</v>
      </c>
      <c r="J1183" s="15" t="s">
        <v>1047</v>
      </c>
      <c r="K1183" s="15" t="s">
        <v>1048</v>
      </c>
      <c r="L1183" s="15" t="s">
        <v>1049</v>
      </c>
    </row>
    <row r="1184" spans="1:12" ht="15" customHeight="1" x14ac:dyDescent="0.2">
      <c r="A1184" s="15">
        <v>5</v>
      </c>
      <c r="B1184" s="18">
        <v>18738175</v>
      </c>
      <c r="C1184" s="18">
        <v>18738175</v>
      </c>
      <c r="D1184" s="15" t="s">
        <v>90</v>
      </c>
      <c r="E1184" s="15" t="s">
        <v>89</v>
      </c>
      <c r="F1184" s="19">
        <v>21.739934313272101</v>
      </c>
      <c r="G1184" s="19">
        <v>8.4795319854284408</v>
      </c>
      <c r="H1184" s="20">
        <v>1.4982980834531E-7</v>
      </c>
      <c r="I1184" s="15" t="s">
        <v>34</v>
      </c>
      <c r="K1184" s="15" t="s">
        <v>91</v>
      </c>
      <c r="L1184" s="15" t="s">
        <v>91</v>
      </c>
    </row>
    <row r="1185" spans="1:12" ht="15" customHeight="1" x14ac:dyDescent="0.2">
      <c r="A1185" s="15">
        <v>1</v>
      </c>
      <c r="B1185" s="18">
        <v>25127311</v>
      </c>
      <c r="C1185" s="18">
        <v>25127311</v>
      </c>
      <c r="D1185" s="15" t="s">
        <v>90</v>
      </c>
      <c r="E1185" s="15" t="s">
        <v>89</v>
      </c>
      <c r="F1185" s="19">
        <v>41.619356776203801</v>
      </c>
      <c r="G1185" s="19">
        <v>8.47931827515389</v>
      </c>
      <c r="H1185" s="20">
        <v>2.3256996520267499E-9</v>
      </c>
      <c r="I1185" s="15" t="s">
        <v>32</v>
      </c>
      <c r="J1185" s="15" t="s">
        <v>392</v>
      </c>
      <c r="K1185" s="15" t="s">
        <v>392</v>
      </c>
      <c r="L1185" s="15" t="s">
        <v>393</v>
      </c>
    </row>
    <row r="1186" spans="1:12" ht="15" customHeight="1" x14ac:dyDescent="0.2">
      <c r="A1186" s="15">
        <v>4</v>
      </c>
      <c r="B1186" s="18">
        <v>12942394</v>
      </c>
      <c r="C1186" s="18">
        <v>12942394</v>
      </c>
      <c r="D1186" s="15" t="s">
        <v>90</v>
      </c>
      <c r="E1186" s="15" t="s">
        <v>89</v>
      </c>
      <c r="F1186" s="19">
        <v>41.333164798957</v>
      </c>
      <c r="G1186" s="19">
        <v>8.47799685005916</v>
      </c>
      <c r="H1186" s="20">
        <v>2.3630008153032701E-8</v>
      </c>
      <c r="I1186" s="15" t="s">
        <v>32</v>
      </c>
      <c r="J1186" s="15" t="s">
        <v>1591</v>
      </c>
      <c r="K1186" s="15" t="s">
        <v>1591</v>
      </c>
      <c r="L1186" s="15" t="s">
        <v>1592</v>
      </c>
    </row>
    <row r="1187" spans="1:12" ht="15" customHeight="1" x14ac:dyDescent="0.2">
      <c r="A1187" s="15">
        <v>1</v>
      </c>
      <c r="B1187" s="18">
        <v>23292164</v>
      </c>
      <c r="C1187" s="18">
        <v>23292164</v>
      </c>
      <c r="D1187" s="15" t="s">
        <v>90</v>
      </c>
      <c r="E1187" s="15" t="s">
        <v>92</v>
      </c>
      <c r="F1187" s="19">
        <v>21.396712870169399</v>
      </c>
      <c r="G1187" s="19">
        <v>8.4775873665421706</v>
      </c>
      <c r="H1187" s="20">
        <v>1.35135053575563E-8</v>
      </c>
      <c r="I1187" s="15" t="s">
        <v>32</v>
      </c>
      <c r="J1187" s="15" t="s">
        <v>344</v>
      </c>
      <c r="K1187" s="15" t="s">
        <v>344</v>
      </c>
      <c r="L1187" s="15" t="s">
        <v>345</v>
      </c>
    </row>
    <row r="1188" spans="1:12" ht="15" customHeight="1" x14ac:dyDescent="0.2">
      <c r="A1188" s="15">
        <v>2</v>
      </c>
      <c r="B1188" s="18">
        <v>143192</v>
      </c>
      <c r="C1188" s="18">
        <v>143200</v>
      </c>
      <c r="D1188" s="15" t="s">
        <v>90</v>
      </c>
      <c r="E1188" s="15" t="s">
        <v>92</v>
      </c>
      <c r="F1188" s="19">
        <v>115.757496235353</v>
      </c>
      <c r="G1188" s="19">
        <v>8.47540614198269</v>
      </c>
      <c r="H1188" s="20">
        <v>1.2411601814893299E-11</v>
      </c>
      <c r="I1188" s="15" t="s">
        <v>32</v>
      </c>
      <c r="J1188" s="15" t="s">
        <v>809</v>
      </c>
      <c r="K1188" s="15" t="s">
        <v>809</v>
      </c>
      <c r="L1188" s="15" t="s">
        <v>250</v>
      </c>
    </row>
    <row r="1189" spans="1:12" ht="15" customHeight="1" x14ac:dyDescent="0.2">
      <c r="A1189" s="15">
        <v>5</v>
      </c>
      <c r="B1189" s="18">
        <v>4461775</v>
      </c>
      <c r="C1189" s="18">
        <v>4461776</v>
      </c>
      <c r="D1189" s="15" t="s">
        <v>90</v>
      </c>
      <c r="E1189" s="15" t="s">
        <v>89</v>
      </c>
      <c r="F1189" s="19">
        <v>21.644068843099099</v>
      </c>
      <c r="G1189" s="19">
        <v>8.4747137280415892</v>
      </c>
      <c r="H1189" s="20">
        <v>9.5249573036459205E-8</v>
      </c>
      <c r="I1189" s="15" t="s">
        <v>32</v>
      </c>
      <c r="J1189" s="15" t="s">
        <v>2090</v>
      </c>
      <c r="K1189" s="15" t="s">
        <v>2091</v>
      </c>
      <c r="L1189" s="15" t="s">
        <v>2092</v>
      </c>
    </row>
    <row r="1190" spans="1:12" ht="15" customHeight="1" x14ac:dyDescent="0.2">
      <c r="A1190" s="15">
        <v>1</v>
      </c>
      <c r="B1190" s="18">
        <v>13792732</v>
      </c>
      <c r="C1190" s="18">
        <v>13792735</v>
      </c>
      <c r="D1190" s="15" t="s">
        <v>90</v>
      </c>
      <c r="E1190" s="15" t="s">
        <v>92</v>
      </c>
      <c r="F1190" s="19">
        <v>41.311346740193599</v>
      </c>
      <c r="G1190" s="19">
        <v>8.4740584530063803</v>
      </c>
      <c r="H1190" s="20">
        <v>1.6989923837287E-8</v>
      </c>
      <c r="I1190" s="15" t="s">
        <v>34</v>
      </c>
      <c r="K1190" s="15" t="s">
        <v>91</v>
      </c>
      <c r="L1190" s="15" t="s">
        <v>91</v>
      </c>
    </row>
    <row r="1191" spans="1:12" ht="15" customHeight="1" x14ac:dyDescent="0.2">
      <c r="A1191" s="15">
        <v>1</v>
      </c>
      <c r="B1191" s="18">
        <v>9924847</v>
      </c>
      <c r="C1191" s="18">
        <v>9924847</v>
      </c>
      <c r="D1191" s="15" t="s">
        <v>90</v>
      </c>
      <c r="E1191" s="15" t="s">
        <v>89</v>
      </c>
      <c r="F1191" s="19">
        <v>193.29803127738199</v>
      </c>
      <c r="G1191" s="19">
        <v>8.4727523289442193</v>
      </c>
      <c r="H1191" s="20">
        <v>3.8265231428167801E-21</v>
      </c>
      <c r="I1191" s="15" t="s">
        <v>34</v>
      </c>
      <c r="K1191" s="15" t="s">
        <v>91</v>
      </c>
      <c r="L1191" s="15" t="s">
        <v>91</v>
      </c>
    </row>
    <row r="1192" spans="1:12" ht="15" customHeight="1" x14ac:dyDescent="0.2">
      <c r="A1192" s="15">
        <v>4</v>
      </c>
      <c r="B1192" s="18">
        <v>12609492</v>
      </c>
      <c r="C1192" s="18">
        <v>12609492</v>
      </c>
      <c r="D1192" s="15" t="s">
        <v>90</v>
      </c>
      <c r="E1192" s="15" t="s">
        <v>89</v>
      </c>
      <c r="F1192" s="19">
        <v>347.45061946292202</v>
      </c>
      <c r="G1192" s="19">
        <v>8.4719852731087499</v>
      </c>
      <c r="H1192" s="20">
        <v>3.8259170171063801E-25</v>
      </c>
      <c r="I1192" s="15" t="s">
        <v>32</v>
      </c>
      <c r="J1192" s="15" t="s">
        <v>1577</v>
      </c>
      <c r="K1192" s="15" t="s">
        <v>1577</v>
      </c>
      <c r="L1192" s="15" t="s">
        <v>1578</v>
      </c>
    </row>
    <row r="1193" spans="1:12" ht="15" customHeight="1" x14ac:dyDescent="0.2">
      <c r="A1193" s="15">
        <v>3</v>
      </c>
      <c r="B1193" s="18">
        <v>3964974</v>
      </c>
      <c r="C1193" s="18">
        <v>3964974</v>
      </c>
      <c r="D1193" s="15" t="s">
        <v>90</v>
      </c>
      <c r="E1193" s="15" t="s">
        <v>89</v>
      </c>
      <c r="F1193" s="19">
        <v>21.790802735839598</v>
      </c>
      <c r="G1193" s="19">
        <v>8.4706408026372308</v>
      </c>
      <c r="H1193" s="20">
        <v>3.2778091126828001E-9</v>
      </c>
      <c r="I1193" s="15" t="s">
        <v>34</v>
      </c>
      <c r="K1193" s="15" t="s">
        <v>91</v>
      </c>
      <c r="L1193" s="15" t="s">
        <v>91</v>
      </c>
    </row>
    <row r="1194" spans="1:12" ht="15" customHeight="1" x14ac:dyDescent="0.2">
      <c r="A1194" s="15">
        <v>1</v>
      </c>
      <c r="B1194" s="18">
        <v>16844624</v>
      </c>
      <c r="C1194" s="18">
        <v>16844624</v>
      </c>
      <c r="D1194" s="15" t="s">
        <v>90</v>
      </c>
      <c r="E1194" s="15" t="s">
        <v>89</v>
      </c>
      <c r="F1194" s="19">
        <v>111.53593323136801</v>
      </c>
      <c r="G1194" s="19">
        <v>8.4643873196714896</v>
      </c>
      <c r="H1194" s="20">
        <v>5.25396914450845E-11</v>
      </c>
      <c r="I1194" s="15" t="s">
        <v>34</v>
      </c>
      <c r="K1194" s="15" t="s">
        <v>91</v>
      </c>
      <c r="L1194" s="15" t="s">
        <v>91</v>
      </c>
    </row>
    <row r="1195" spans="1:12" ht="15" customHeight="1" x14ac:dyDescent="0.2">
      <c r="A1195" s="15">
        <v>1</v>
      </c>
      <c r="B1195" s="18">
        <v>22954030</v>
      </c>
      <c r="C1195" s="18">
        <v>22954030</v>
      </c>
      <c r="D1195" s="15" t="s">
        <v>90</v>
      </c>
      <c r="E1195" s="15" t="s">
        <v>89</v>
      </c>
      <c r="F1195" s="19">
        <v>21.369737919933101</v>
      </c>
      <c r="G1195" s="19">
        <v>8.4643732548831299</v>
      </c>
      <c r="H1195" s="20">
        <v>9.2072806772041803E-7</v>
      </c>
      <c r="I1195" s="15" t="s">
        <v>34</v>
      </c>
      <c r="K1195" s="15" t="s">
        <v>91</v>
      </c>
      <c r="L1195" s="15" t="s">
        <v>91</v>
      </c>
    </row>
    <row r="1196" spans="1:12" ht="15" customHeight="1" x14ac:dyDescent="0.2">
      <c r="A1196" s="15">
        <v>1</v>
      </c>
      <c r="B1196" s="18">
        <v>1124257</v>
      </c>
      <c r="C1196" s="18">
        <v>1124259</v>
      </c>
      <c r="D1196" s="15" t="s">
        <v>90</v>
      </c>
      <c r="E1196" s="15" t="s">
        <v>92</v>
      </c>
      <c r="F1196" s="19">
        <v>21.114872970316199</v>
      </c>
      <c r="G1196" s="19">
        <v>8.46155347717505</v>
      </c>
      <c r="H1196" s="20">
        <v>1.47245312888611E-8</v>
      </c>
      <c r="I1196" s="15" t="s">
        <v>34</v>
      </c>
      <c r="K1196" s="15" t="s">
        <v>91</v>
      </c>
      <c r="L1196" s="15" t="s">
        <v>91</v>
      </c>
    </row>
    <row r="1197" spans="1:12" ht="15" customHeight="1" x14ac:dyDescent="0.2">
      <c r="A1197" s="15">
        <v>5</v>
      </c>
      <c r="B1197" s="18">
        <v>21076066</v>
      </c>
      <c r="C1197" s="18">
        <v>21076066</v>
      </c>
      <c r="D1197" s="15" t="s">
        <v>90</v>
      </c>
      <c r="E1197" s="15" t="s">
        <v>89</v>
      </c>
      <c r="F1197" s="19">
        <v>79.401761587099699</v>
      </c>
      <c r="G1197" s="19">
        <v>8.4606928298470301</v>
      </c>
      <c r="H1197" s="20">
        <v>1.0617619737049799E-10</v>
      </c>
      <c r="I1197" s="15" t="s">
        <v>34</v>
      </c>
      <c r="K1197" s="15" t="s">
        <v>91</v>
      </c>
      <c r="L1197" s="15" t="s">
        <v>91</v>
      </c>
    </row>
    <row r="1198" spans="1:12" ht="15" customHeight="1" x14ac:dyDescent="0.2">
      <c r="A1198" s="15">
        <v>5</v>
      </c>
      <c r="B1198" s="18">
        <v>8369137</v>
      </c>
      <c r="C1198" s="18">
        <v>8369137</v>
      </c>
      <c r="D1198" s="15" t="s">
        <v>90</v>
      </c>
      <c r="E1198" s="15" t="s">
        <v>89</v>
      </c>
      <c r="F1198" s="19">
        <v>190.185136655165</v>
      </c>
      <c r="G1198" s="19">
        <v>8.4605850066852799</v>
      </c>
      <c r="H1198" s="20">
        <v>1.4466250120650599E-14</v>
      </c>
      <c r="I1198" s="15" t="s">
        <v>34</v>
      </c>
      <c r="K1198" s="15" t="s">
        <v>91</v>
      </c>
      <c r="L1198" s="15" t="s">
        <v>91</v>
      </c>
    </row>
    <row r="1199" spans="1:12" ht="15" customHeight="1" x14ac:dyDescent="0.2">
      <c r="A1199" s="15">
        <v>5</v>
      </c>
      <c r="B1199" s="18">
        <v>279610</v>
      </c>
      <c r="C1199" s="18">
        <v>279610</v>
      </c>
      <c r="D1199" s="15" t="s">
        <v>90</v>
      </c>
      <c r="E1199" s="15" t="s">
        <v>89</v>
      </c>
      <c r="F1199" s="19">
        <v>21.1082783691553</v>
      </c>
      <c r="G1199" s="19">
        <v>8.4587278599513294</v>
      </c>
      <c r="H1199" s="20">
        <v>1.77335852300752E-7</v>
      </c>
      <c r="I1199" s="15" t="s">
        <v>34</v>
      </c>
      <c r="K1199" s="15" t="s">
        <v>91</v>
      </c>
      <c r="L1199" s="15" t="s">
        <v>91</v>
      </c>
    </row>
    <row r="1200" spans="1:12" ht="15" customHeight="1" x14ac:dyDescent="0.2">
      <c r="A1200" s="15">
        <v>4</v>
      </c>
      <c r="B1200" s="18">
        <v>7611889</v>
      </c>
      <c r="C1200" s="18">
        <v>7611891</v>
      </c>
      <c r="D1200" s="15" t="s">
        <v>90</v>
      </c>
      <c r="E1200" s="15" t="s">
        <v>92</v>
      </c>
      <c r="F1200" s="19">
        <v>145.64868888783201</v>
      </c>
      <c r="G1200" s="19">
        <v>8.4550566936842397</v>
      </c>
      <c r="H1200" s="20">
        <v>6.4460158130259501E-16</v>
      </c>
      <c r="I1200" s="15" t="s">
        <v>34</v>
      </c>
      <c r="K1200" s="15" t="s">
        <v>91</v>
      </c>
      <c r="L1200" s="15" t="s">
        <v>91</v>
      </c>
    </row>
    <row r="1201" spans="1:12" ht="15" customHeight="1" x14ac:dyDescent="0.2">
      <c r="A1201" s="15">
        <v>2</v>
      </c>
      <c r="B1201" s="18">
        <v>8455278</v>
      </c>
      <c r="C1201" s="18">
        <v>8455279</v>
      </c>
      <c r="D1201" s="15" t="s">
        <v>90</v>
      </c>
      <c r="E1201" s="15" t="s">
        <v>92</v>
      </c>
      <c r="F1201" s="19">
        <v>21.262432024217802</v>
      </c>
      <c r="G1201" s="19">
        <v>8.4550409820257499</v>
      </c>
      <c r="H1201" s="20">
        <v>1.5840933550300499E-6</v>
      </c>
      <c r="I1201" s="15" t="s">
        <v>34</v>
      </c>
      <c r="K1201" s="15" t="s">
        <v>91</v>
      </c>
      <c r="L1201" s="15" t="s">
        <v>91</v>
      </c>
    </row>
    <row r="1202" spans="1:12" ht="15" customHeight="1" x14ac:dyDescent="0.2">
      <c r="A1202" s="15">
        <v>5</v>
      </c>
      <c r="B1202" s="18">
        <v>20088591</v>
      </c>
      <c r="C1202" s="18">
        <v>20088591</v>
      </c>
      <c r="D1202" s="15" t="s">
        <v>90</v>
      </c>
      <c r="E1202" s="15" t="s">
        <v>92</v>
      </c>
      <c r="F1202" s="19">
        <v>21.246840427992701</v>
      </c>
      <c r="G1202" s="19">
        <v>8.4545909899929992</v>
      </c>
      <c r="H1202" s="20">
        <v>2.3347973499243601E-8</v>
      </c>
      <c r="I1202" s="15" t="s">
        <v>34</v>
      </c>
      <c r="K1202" s="15" t="s">
        <v>91</v>
      </c>
      <c r="L1202" s="15" t="s">
        <v>91</v>
      </c>
    </row>
    <row r="1203" spans="1:12" ht="15" customHeight="1" x14ac:dyDescent="0.2">
      <c r="A1203" s="15">
        <v>3</v>
      </c>
      <c r="B1203" s="18">
        <v>22999577</v>
      </c>
      <c r="C1203" s="18">
        <v>22999577</v>
      </c>
      <c r="D1203" s="15" t="s">
        <v>90</v>
      </c>
      <c r="E1203" s="15" t="s">
        <v>89</v>
      </c>
      <c r="F1203" s="19">
        <v>21.575458692160101</v>
      </c>
      <c r="G1203" s="19">
        <v>8.4538109252694102</v>
      </c>
      <c r="H1203" s="20">
        <v>3.0499696643136399E-9</v>
      </c>
      <c r="I1203" s="15" t="s">
        <v>32</v>
      </c>
      <c r="J1203" s="15" t="s">
        <v>1303</v>
      </c>
      <c r="K1203" s="15" t="s">
        <v>1303</v>
      </c>
      <c r="L1203" s="15" t="s">
        <v>1304</v>
      </c>
    </row>
    <row r="1204" spans="1:12" ht="15" customHeight="1" x14ac:dyDescent="0.2">
      <c r="A1204" s="15">
        <v>2</v>
      </c>
      <c r="B1204" s="18">
        <v>143223</v>
      </c>
      <c r="C1204" s="18">
        <v>143223</v>
      </c>
      <c r="D1204" s="15" t="s">
        <v>90</v>
      </c>
      <c r="E1204" s="15" t="s">
        <v>89</v>
      </c>
      <c r="F1204" s="19">
        <v>228.10196198667001</v>
      </c>
      <c r="G1204" s="19">
        <v>8.4538100342841993</v>
      </c>
      <c r="H1204" s="20">
        <v>3.8775560131567001E-25</v>
      </c>
      <c r="I1204" s="15" t="s">
        <v>32</v>
      </c>
      <c r="J1204" s="15" t="s">
        <v>809</v>
      </c>
      <c r="K1204" s="15" t="s">
        <v>809</v>
      </c>
      <c r="L1204" s="15" t="s">
        <v>250</v>
      </c>
    </row>
    <row r="1205" spans="1:12" ht="15" customHeight="1" x14ac:dyDescent="0.2">
      <c r="A1205" s="15">
        <v>5</v>
      </c>
      <c r="B1205" s="18">
        <v>15032908</v>
      </c>
      <c r="C1205" s="18">
        <v>15032908</v>
      </c>
      <c r="D1205" s="15" t="s">
        <v>90</v>
      </c>
      <c r="E1205" s="15" t="s">
        <v>89</v>
      </c>
      <c r="F1205" s="19">
        <v>115.08732257800401</v>
      </c>
      <c r="G1205" s="19">
        <v>8.4534883665678393</v>
      </c>
      <c r="H1205" s="20">
        <v>9.9778778737872594E-14</v>
      </c>
      <c r="I1205" s="15" t="s">
        <v>34</v>
      </c>
      <c r="K1205" s="15" t="s">
        <v>91</v>
      </c>
      <c r="L1205" s="15" t="s">
        <v>91</v>
      </c>
    </row>
    <row r="1206" spans="1:12" ht="15" customHeight="1" x14ac:dyDescent="0.2">
      <c r="A1206" s="15">
        <v>1</v>
      </c>
      <c r="B1206" s="18">
        <v>26283439</v>
      </c>
      <c r="C1206" s="18">
        <v>26283439</v>
      </c>
      <c r="D1206" s="15" t="s">
        <v>90</v>
      </c>
      <c r="E1206" s="15" t="s">
        <v>89</v>
      </c>
      <c r="F1206" s="19">
        <v>21.109561762824701</v>
      </c>
      <c r="G1206" s="19">
        <v>8.4529685442581801</v>
      </c>
      <c r="H1206" s="20">
        <v>7.9514160506547306E-9</v>
      </c>
      <c r="I1206" s="15" t="s">
        <v>32</v>
      </c>
      <c r="J1206" s="15" t="s">
        <v>425</v>
      </c>
      <c r="K1206" s="15" t="s">
        <v>425</v>
      </c>
      <c r="L1206" s="15" t="s">
        <v>426</v>
      </c>
    </row>
    <row r="1207" spans="1:12" ht="15" customHeight="1" x14ac:dyDescent="0.2">
      <c r="A1207" s="15">
        <v>1</v>
      </c>
      <c r="B1207" s="18">
        <v>26283439</v>
      </c>
      <c r="C1207" s="18">
        <v>26283439</v>
      </c>
      <c r="D1207" s="15" t="s">
        <v>90</v>
      </c>
      <c r="E1207" s="15" t="s">
        <v>89</v>
      </c>
      <c r="F1207" s="19">
        <v>21.109561762824701</v>
      </c>
      <c r="G1207" s="19">
        <v>8.4529685442581801</v>
      </c>
      <c r="H1207" s="20">
        <v>7.9514160506547306E-9</v>
      </c>
      <c r="I1207" s="15" t="s">
        <v>32</v>
      </c>
      <c r="J1207" s="15" t="s">
        <v>427</v>
      </c>
      <c r="K1207" s="15" t="s">
        <v>428</v>
      </c>
      <c r="L1207" s="15" t="s">
        <v>429</v>
      </c>
    </row>
    <row r="1208" spans="1:12" ht="15" customHeight="1" x14ac:dyDescent="0.2">
      <c r="A1208" s="15">
        <v>5</v>
      </c>
      <c r="B1208" s="18">
        <v>5724520</v>
      </c>
      <c r="C1208" s="18">
        <v>5724523</v>
      </c>
      <c r="D1208" s="15" t="s">
        <v>90</v>
      </c>
      <c r="E1208" s="15" t="s">
        <v>92</v>
      </c>
      <c r="F1208" s="19">
        <v>41.683152374605001</v>
      </c>
      <c r="G1208" s="19">
        <v>8.4508866780583691</v>
      </c>
      <c r="H1208" s="20">
        <v>2.4856962689989E-7</v>
      </c>
      <c r="I1208" s="15" t="s">
        <v>32</v>
      </c>
      <c r="J1208" s="15" t="s">
        <v>2128</v>
      </c>
      <c r="K1208" s="15" t="s">
        <v>2128</v>
      </c>
      <c r="L1208" s="15" t="s">
        <v>290</v>
      </c>
    </row>
    <row r="1209" spans="1:12" ht="15" customHeight="1" x14ac:dyDescent="0.2">
      <c r="A1209" s="15">
        <v>3</v>
      </c>
      <c r="B1209" s="18">
        <v>14208277</v>
      </c>
      <c r="C1209" s="18">
        <v>14208277</v>
      </c>
      <c r="D1209" s="15" t="s">
        <v>90</v>
      </c>
      <c r="E1209" s="15" t="s">
        <v>92</v>
      </c>
      <c r="F1209" s="19">
        <v>21.814891983846401</v>
      </c>
      <c r="G1209" s="19">
        <v>8.4477967701500098</v>
      </c>
      <c r="H1209" s="20">
        <v>2.6749387601096299E-7</v>
      </c>
      <c r="I1209" s="15" t="s">
        <v>34</v>
      </c>
      <c r="K1209" s="15" t="s">
        <v>91</v>
      </c>
      <c r="L1209" s="15" t="s">
        <v>91</v>
      </c>
    </row>
    <row r="1210" spans="1:12" ht="15" customHeight="1" x14ac:dyDescent="0.2">
      <c r="A1210" s="15">
        <v>2</v>
      </c>
      <c r="B1210" s="18">
        <v>4697037</v>
      </c>
      <c r="C1210" s="18">
        <v>4697037</v>
      </c>
      <c r="D1210" s="15" t="s">
        <v>90</v>
      </c>
      <c r="E1210" s="15" t="s">
        <v>92</v>
      </c>
      <c r="F1210" s="19">
        <v>75.070588388850794</v>
      </c>
      <c r="G1210" s="19">
        <v>8.4477042427162505</v>
      </c>
      <c r="H1210" s="20">
        <v>5.6463571988056596E-12</v>
      </c>
      <c r="I1210" s="15" t="s">
        <v>34</v>
      </c>
      <c r="K1210" s="15" t="s">
        <v>91</v>
      </c>
      <c r="L1210" s="15" t="s">
        <v>91</v>
      </c>
    </row>
    <row r="1211" spans="1:12" ht="15" customHeight="1" x14ac:dyDescent="0.2">
      <c r="A1211" s="15">
        <v>5</v>
      </c>
      <c r="B1211" s="18">
        <v>18345543</v>
      </c>
      <c r="C1211" s="18">
        <v>18345543</v>
      </c>
      <c r="D1211" s="15" t="s">
        <v>90</v>
      </c>
      <c r="E1211" s="15" t="s">
        <v>89</v>
      </c>
      <c r="F1211" s="19">
        <v>77.146136105301096</v>
      </c>
      <c r="G1211" s="19">
        <v>8.4467583717506294</v>
      </c>
      <c r="H1211" s="20">
        <v>3.2689785977549201E-9</v>
      </c>
      <c r="I1211" s="15" t="s">
        <v>32</v>
      </c>
      <c r="J1211" s="15" t="s">
        <v>2256</v>
      </c>
      <c r="K1211" s="15" t="s">
        <v>2256</v>
      </c>
      <c r="L1211" s="15" t="s">
        <v>2257</v>
      </c>
    </row>
    <row r="1212" spans="1:12" ht="15" customHeight="1" x14ac:dyDescent="0.2">
      <c r="A1212" s="15">
        <v>2</v>
      </c>
      <c r="B1212" s="18">
        <v>12077215</v>
      </c>
      <c r="C1212" s="18">
        <v>12077217</v>
      </c>
      <c r="D1212" s="15" t="s">
        <v>90</v>
      </c>
      <c r="E1212" s="15" t="s">
        <v>89</v>
      </c>
      <c r="F1212" s="19">
        <v>116.736978646038</v>
      </c>
      <c r="G1212" s="19">
        <v>8.4465090510149103</v>
      </c>
      <c r="H1212" s="20">
        <v>8.9624243798533297E-16</v>
      </c>
      <c r="I1212" s="15" t="s">
        <v>34</v>
      </c>
      <c r="K1212" s="15" t="s">
        <v>91</v>
      </c>
      <c r="L1212" s="15" t="s">
        <v>91</v>
      </c>
    </row>
    <row r="1213" spans="1:12" ht="15" customHeight="1" x14ac:dyDescent="0.2">
      <c r="A1213" s="15">
        <v>1</v>
      </c>
      <c r="B1213" s="18">
        <v>20318544</v>
      </c>
      <c r="C1213" s="18">
        <v>20318544</v>
      </c>
      <c r="D1213" s="15" t="s">
        <v>90</v>
      </c>
      <c r="E1213" s="15" t="s">
        <v>89</v>
      </c>
      <c r="F1213" s="19">
        <v>195.65853513792601</v>
      </c>
      <c r="G1213" s="19">
        <v>8.4464150117199406</v>
      </c>
      <c r="H1213" s="20">
        <v>2.07469198196282E-22</v>
      </c>
      <c r="I1213" s="15" t="s">
        <v>34</v>
      </c>
      <c r="K1213" s="15" t="s">
        <v>91</v>
      </c>
      <c r="L1213" s="15" t="s">
        <v>91</v>
      </c>
    </row>
    <row r="1214" spans="1:12" ht="15" customHeight="1" x14ac:dyDescent="0.2">
      <c r="A1214" s="15">
        <v>4</v>
      </c>
      <c r="B1214" s="18">
        <v>18411327</v>
      </c>
      <c r="C1214" s="18">
        <v>18411327</v>
      </c>
      <c r="D1214" s="15" t="s">
        <v>90</v>
      </c>
      <c r="E1214" s="15" t="s">
        <v>89</v>
      </c>
      <c r="F1214" s="19">
        <v>151.94935179551501</v>
      </c>
      <c r="G1214" s="19">
        <v>8.4449779265888907</v>
      </c>
      <c r="H1214" s="20">
        <v>3.5106453611264799E-13</v>
      </c>
      <c r="I1214" s="15" t="s">
        <v>136</v>
      </c>
      <c r="J1214" s="15" t="s">
        <v>1728</v>
      </c>
      <c r="K1214" s="15" t="s">
        <v>91</v>
      </c>
      <c r="L1214" s="15" t="s">
        <v>91</v>
      </c>
    </row>
    <row r="1215" spans="1:12" ht="15" customHeight="1" x14ac:dyDescent="0.2">
      <c r="A1215" s="15">
        <v>1</v>
      </c>
      <c r="B1215" s="18">
        <v>4693040</v>
      </c>
      <c r="C1215" s="18">
        <v>4693042</v>
      </c>
      <c r="D1215" s="15" t="s">
        <v>90</v>
      </c>
      <c r="E1215" s="15" t="s">
        <v>92</v>
      </c>
      <c r="F1215" s="19">
        <v>157.86074965274599</v>
      </c>
      <c r="G1215" s="19">
        <v>8.4422770948970598</v>
      </c>
      <c r="H1215" s="20">
        <v>3.5020517970345901E-15</v>
      </c>
      <c r="I1215" s="15" t="s">
        <v>34</v>
      </c>
      <c r="K1215" s="15" t="s">
        <v>91</v>
      </c>
      <c r="L1215" s="15" t="s">
        <v>91</v>
      </c>
    </row>
    <row r="1216" spans="1:12" ht="15" customHeight="1" x14ac:dyDescent="0.2">
      <c r="A1216" s="15">
        <v>4</v>
      </c>
      <c r="B1216" s="18">
        <v>5358895</v>
      </c>
      <c r="C1216" s="18">
        <v>5358895</v>
      </c>
      <c r="D1216" s="15" t="s">
        <v>90</v>
      </c>
      <c r="E1216" s="15" t="s">
        <v>92</v>
      </c>
      <c r="F1216" s="19">
        <v>20.137492287716</v>
      </c>
      <c r="G1216" s="19">
        <v>8.4411709445446306</v>
      </c>
      <c r="H1216" s="20">
        <v>1.46173004595693E-8</v>
      </c>
      <c r="I1216" s="15" t="s">
        <v>34</v>
      </c>
      <c r="K1216" s="15" t="s">
        <v>91</v>
      </c>
      <c r="L1216" s="15" t="s">
        <v>91</v>
      </c>
    </row>
    <row r="1217" spans="1:12" ht="15" customHeight="1" x14ac:dyDescent="0.2">
      <c r="A1217" s="15">
        <v>4</v>
      </c>
      <c r="B1217" s="18">
        <v>10211548</v>
      </c>
      <c r="C1217" s="18">
        <v>10211551</v>
      </c>
      <c r="D1217" s="15" t="s">
        <v>90</v>
      </c>
      <c r="E1217" s="15" t="s">
        <v>89</v>
      </c>
      <c r="F1217" s="19">
        <v>149.778979730038</v>
      </c>
      <c r="G1217" s="19">
        <v>8.4406364693707392</v>
      </c>
      <c r="H1217" s="20">
        <v>1.8020915712854799E-19</v>
      </c>
      <c r="I1217" s="15" t="s">
        <v>34</v>
      </c>
      <c r="K1217" s="15" t="s">
        <v>91</v>
      </c>
      <c r="L1217" s="15" t="s">
        <v>91</v>
      </c>
    </row>
    <row r="1218" spans="1:12" ht="15" customHeight="1" x14ac:dyDescent="0.2">
      <c r="A1218" s="15">
        <v>1</v>
      </c>
      <c r="B1218" s="18">
        <v>8980549</v>
      </c>
      <c r="C1218" s="18">
        <v>8980549</v>
      </c>
      <c r="D1218" s="15" t="s">
        <v>90</v>
      </c>
      <c r="E1218" s="15" t="s">
        <v>92</v>
      </c>
      <c r="F1218" s="19">
        <v>150.41729808161199</v>
      </c>
      <c r="G1218" s="19">
        <v>8.4394691729038396</v>
      </c>
      <c r="H1218" s="20">
        <v>4.6776677029943399E-22</v>
      </c>
      <c r="I1218" s="15" t="s">
        <v>34</v>
      </c>
      <c r="K1218" s="15" t="s">
        <v>91</v>
      </c>
      <c r="L1218" s="15" t="s">
        <v>91</v>
      </c>
    </row>
    <row r="1219" spans="1:12" ht="15" customHeight="1" x14ac:dyDescent="0.2">
      <c r="A1219" s="15">
        <v>1</v>
      </c>
      <c r="B1219" s="18">
        <v>8156128</v>
      </c>
      <c r="C1219" s="18">
        <v>8156128</v>
      </c>
      <c r="D1219" s="15" t="s">
        <v>90</v>
      </c>
      <c r="E1219" s="15" t="s">
        <v>92</v>
      </c>
      <c r="F1219" s="19">
        <v>20.920469562287401</v>
      </c>
      <c r="G1219" s="19">
        <v>8.4390543191051801</v>
      </c>
      <c r="H1219" s="20">
        <v>5.96037984328926E-7</v>
      </c>
      <c r="I1219" s="15" t="s">
        <v>34</v>
      </c>
      <c r="K1219" s="15" t="s">
        <v>91</v>
      </c>
      <c r="L1219" s="15" t="s">
        <v>91</v>
      </c>
    </row>
    <row r="1220" spans="1:12" ht="15" customHeight="1" x14ac:dyDescent="0.2">
      <c r="A1220" s="15">
        <v>1</v>
      </c>
      <c r="B1220" s="18">
        <v>9939205</v>
      </c>
      <c r="C1220" s="18">
        <v>9939205</v>
      </c>
      <c r="D1220" s="15" t="s">
        <v>90</v>
      </c>
      <c r="E1220" s="15" t="s">
        <v>92</v>
      </c>
      <c r="F1220" s="19">
        <v>73.677631251460994</v>
      </c>
      <c r="G1220" s="19">
        <v>8.4362015475132406</v>
      </c>
      <c r="H1220" s="20">
        <v>4.1290230704587496E-12</v>
      </c>
      <c r="I1220" s="15" t="s">
        <v>34</v>
      </c>
      <c r="K1220" s="15" t="s">
        <v>91</v>
      </c>
      <c r="L1220" s="15" t="s">
        <v>91</v>
      </c>
    </row>
    <row r="1221" spans="1:12" ht="15" customHeight="1" x14ac:dyDescent="0.2">
      <c r="A1221" s="15">
        <v>3</v>
      </c>
      <c r="B1221" s="18">
        <v>12214474</v>
      </c>
      <c r="C1221" s="18">
        <v>12214474</v>
      </c>
      <c r="D1221" s="15" t="s">
        <v>90</v>
      </c>
      <c r="E1221" s="15" t="s">
        <v>92</v>
      </c>
      <c r="F1221" s="19">
        <v>154.631868672037</v>
      </c>
      <c r="G1221" s="19">
        <v>8.4360397507581606</v>
      </c>
      <c r="H1221" s="20">
        <v>1.6978327709171101E-21</v>
      </c>
      <c r="I1221" s="15" t="s">
        <v>34</v>
      </c>
      <c r="K1221" s="15" t="s">
        <v>91</v>
      </c>
      <c r="L1221" s="15" t="s">
        <v>91</v>
      </c>
    </row>
    <row r="1222" spans="1:12" ht="15" customHeight="1" x14ac:dyDescent="0.2">
      <c r="A1222" s="15">
        <v>5</v>
      </c>
      <c r="B1222" s="18">
        <v>5352513</v>
      </c>
      <c r="C1222" s="18">
        <v>5352513</v>
      </c>
      <c r="D1222" s="15" t="s">
        <v>90</v>
      </c>
      <c r="E1222" s="15" t="s">
        <v>89</v>
      </c>
      <c r="F1222" s="19">
        <v>21.090280088364</v>
      </c>
      <c r="G1222" s="19">
        <v>8.4356323289416597</v>
      </c>
      <c r="H1222" s="20">
        <v>4.3537496121501599E-7</v>
      </c>
      <c r="I1222" s="15" t="s">
        <v>34</v>
      </c>
      <c r="K1222" s="15" t="s">
        <v>91</v>
      </c>
      <c r="L1222" s="15" t="s">
        <v>91</v>
      </c>
    </row>
    <row r="1223" spans="1:12" ht="15" customHeight="1" x14ac:dyDescent="0.2">
      <c r="A1223" s="15">
        <v>1</v>
      </c>
      <c r="B1223" s="18">
        <v>7976603</v>
      </c>
      <c r="C1223" s="18">
        <v>7976603</v>
      </c>
      <c r="D1223" s="15" t="s">
        <v>90</v>
      </c>
      <c r="E1223" s="15" t="s">
        <v>89</v>
      </c>
      <c r="F1223" s="19">
        <v>20.9595619484836</v>
      </c>
      <c r="G1223" s="19">
        <v>8.4352674927014402</v>
      </c>
      <c r="H1223" s="20">
        <v>2.6491323953885198E-7</v>
      </c>
      <c r="I1223" s="15" t="s">
        <v>32</v>
      </c>
      <c r="J1223" s="15" t="s">
        <v>691</v>
      </c>
      <c r="K1223" s="15" t="s">
        <v>691</v>
      </c>
      <c r="L1223" s="15" t="s">
        <v>502</v>
      </c>
    </row>
    <row r="1224" spans="1:12" ht="15" customHeight="1" x14ac:dyDescent="0.2">
      <c r="A1224" s="15">
        <v>3</v>
      </c>
      <c r="B1224" s="18">
        <v>12246442</v>
      </c>
      <c r="C1224" s="18">
        <v>12246442</v>
      </c>
      <c r="D1224" s="15" t="s">
        <v>90</v>
      </c>
      <c r="E1224" s="15" t="s">
        <v>89</v>
      </c>
      <c r="F1224" s="19">
        <v>427.75831350363097</v>
      </c>
      <c r="G1224" s="19">
        <v>8.4348477603014906</v>
      </c>
      <c r="H1224" s="20">
        <v>4.1292041704190301E-48</v>
      </c>
      <c r="I1224" s="15" t="s">
        <v>34</v>
      </c>
      <c r="K1224" s="15" t="s">
        <v>91</v>
      </c>
      <c r="L1224" s="15" t="s">
        <v>91</v>
      </c>
    </row>
    <row r="1225" spans="1:12" ht="15" customHeight="1" x14ac:dyDescent="0.2">
      <c r="A1225" s="15">
        <v>5</v>
      </c>
      <c r="B1225" s="18">
        <v>158915</v>
      </c>
      <c r="C1225" s="18">
        <v>158915</v>
      </c>
      <c r="D1225" s="15" t="s">
        <v>90</v>
      </c>
      <c r="E1225" s="15" t="s">
        <v>92</v>
      </c>
      <c r="F1225" s="19">
        <v>41.0496993573338</v>
      </c>
      <c r="G1225" s="19">
        <v>8.4345851064453594</v>
      </c>
      <c r="H1225" s="20">
        <v>3.1658943740054601E-3</v>
      </c>
      <c r="I1225" s="15" t="s">
        <v>34</v>
      </c>
      <c r="K1225" s="15" t="s">
        <v>91</v>
      </c>
      <c r="L1225" s="15" t="s">
        <v>91</v>
      </c>
    </row>
    <row r="1226" spans="1:12" ht="15" customHeight="1" x14ac:dyDescent="0.2">
      <c r="A1226" s="15">
        <v>1</v>
      </c>
      <c r="B1226" s="18">
        <v>24859988</v>
      </c>
      <c r="C1226" s="18">
        <v>24859988</v>
      </c>
      <c r="D1226" s="15" t="s">
        <v>90</v>
      </c>
      <c r="E1226" s="15" t="s">
        <v>89</v>
      </c>
      <c r="F1226" s="19">
        <v>312.21433065135398</v>
      </c>
      <c r="G1226" s="19">
        <v>8.4328763011211798</v>
      </c>
      <c r="H1226" s="20">
        <v>1.3296264228078399E-24</v>
      </c>
      <c r="I1226" s="15" t="s">
        <v>32</v>
      </c>
      <c r="J1226" s="15" t="s">
        <v>375</v>
      </c>
      <c r="K1226" s="15" t="s">
        <v>375</v>
      </c>
      <c r="L1226" s="15" t="s">
        <v>376</v>
      </c>
    </row>
    <row r="1227" spans="1:12" ht="15" customHeight="1" x14ac:dyDescent="0.2">
      <c r="A1227" s="15">
        <v>5</v>
      </c>
      <c r="B1227" s="18">
        <v>14586679</v>
      </c>
      <c r="C1227" s="18">
        <v>14586682</v>
      </c>
      <c r="D1227" s="15" t="s">
        <v>90</v>
      </c>
      <c r="E1227" s="15" t="s">
        <v>89</v>
      </c>
      <c r="F1227" s="19">
        <v>40.7751081065866</v>
      </c>
      <c r="G1227" s="19">
        <v>8.4321600977778708</v>
      </c>
      <c r="H1227" s="20">
        <v>4.3120605226339299E-9</v>
      </c>
      <c r="I1227" s="15" t="s">
        <v>34</v>
      </c>
      <c r="K1227" s="15" t="s">
        <v>91</v>
      </c>
      <c r="L1227" s="15" t="s">
        <v>91</v>
      </c>
    </row>
    <row r="1228" spans="1:12" ht="15" customHeight="1" x14ac:dyDescent="0.2">
      <c r="A1228" s="15">
        <v>1</v>
      </c>
      <c r="B1228" s="18">
        <v>16089256</v>
      </c>
      <c r="C1228" s="18">
        <v>16089256</v>
      </c>
      <c r="D1228" s="15" t="s">
        <v>90</v>
      </c>
      <c r="E1228" s="15" t="s">
        <v>89</v>
      </c>
      <c r="F1228" s="19">
        <v>40.181380605551098</v>
      </c>
      <c r="G1228" s="19">
        <v>8.4319842996758201</v>
      </c>
      <c r="H1228" s="20">
        <v>5.9391413569394496E-9</v>
      </c>
      <c r="I1228" s="15" t="s">
        <v>34</v>
      </c>
      <c r="K1228" s="15" t="s">
        <v>91</v>
      </c>
      <c r="L1228" s="15" t="s">
        <v>91</v>
      </c>
    </row>
    <row r="1229" spans="1:12" ht="15" customHeight="1" x14ac:dyDescent="0.2">
      <c r="A1229" s="15">
        <v>1</v>
      </c>
      <c r="B1229" s="18">
        <v>27440662</v>
      </c>
      <c r="C1229" s="18">
        <v>27440666</v>
      </c>
      <c r="D1229" s="15" t="s">
        <v>90</v>
      </c>
      <c r="E1229" s="15" t="s">
        <v>92</v>
      </c>
      <c r="F1229" s="19">
        <v>40.073214715275697</v>
      </c>
      <c r="G1229" s="19">
        <v>8.43050604956073</v>
      </c>
      <c r="H1229" s="20">
        <v>4.2591706745086901E-7</v>
      </c>
      <c r="I1229" s="15" t="s">
        <v>34</v>
      </c>
      <c r="K1229" s="15" t="s">
        <v>91</v>
      </c>
      <c r="L1229" s="15" t="s">
        <v>91</v>
      </c>
    </row>
    <row r="1230" spans="1:12" ht="15" customHeight="1" x14ac:dyDescent="0.2">
      <c r="A1230" s="15">
        <v>2</v>
      </c>
      <c r="B1230" s="18">
        <v>19387111</v>
      </c>
      <c r="C1230" s="18">
        <v>19387112</v>
      </c>
      <c r="D1230" s="15" t="s">
        <v>90</v>
      </c>
      <c r="E1230" s="15" t="s">
        <v>92</v>
      </c>
      <c r="F1230" s="19">
        <v>150.62104188319901</v>
      </c>
      <c r="G1230" s="19">
        <v>8.4302096695688995</v>
      </c>
      <c r="H1230" s="20">
        <v>3.9118016629899601E-20</v>
      </c>
      <c r="I1230" s="15" t="s">
        <v>32</v>
      </c>
      <c r="J1230" s="15" t="s">
        <v>955</v>
      </c>
      <c r="K1230" s="15" t="s">
        <v>956</v>
      </c>
      <c r="L1230" s="15" t="s">
        <v>957</v>
      </c>
    </row>
    <row r="1231" spans="1:12" ht="15" customHeight="1" x14ac:dyDescent="0.2">
      <c r="A1231" s="15">
        <v>1</v>
      </c>
      <c r="B1231" s="18">
        <v>17030453</v>
      </c>
      <c r="C1231" s="18">
        <v>17030462</v>
      </c>
      <c r="D1231" s="15" t="s">
        <v>90</v>
      </c>
      <c r="E1231" s="15" t="s">
        <v>92</v>
      </c>
      <c r="F1231" s="19">
        <v>20.4553472437082</v>
      </c>
      <c r="G1231" s="19">
        <v>8.4299530049418703</v>
      </c>
      <c r="H1231" s="20">
        <v>1.8768601489990199E-6</v>
      </c>
      <c r="I1231" s="15" t="s">
        <v>34</v>
      </c>
      <c r="K1231" s="15" t="s">
        <v>91</v>
      </c>
      <c r="L1231" s="15" t="s">
        <v>91</v>
      </c>
    </row>
    <row r="1232" spans="1:12" ht="15" customHeight="1" x14ac:dyDescent="0.2">
      <c r="A1232" s="15">
        <v>3</v>
      </c>
      <c r="B1232" s="18">
        <v>7330763</v>
      </c>
      <c r="C1232" s="18">
        <v>7330763</v>
      </c>
      <c r="D1232" s="15" t="s">
        <v>90</v>
      </c>
      <c r="E1232" s="15" t="s">
        <v>92</v>
      </c>
      <c r="F1232" s="19">
        <v>21.515767542896601</v>
      </c>
      <c r="G1232" s="19">
        <v>8.4298614423561595</v>
      </c>
      <c r="H1232" s="20">
        <v>3.5641259805490498E-6</v>
      </c>
      <c r="I1232" s="15" t="s">
        <v>34</v>
      </c>
      <c r="K1232" s="15" t="s">
        <v>91</v>
      </c>
      <c r="L1232" s="15" t="s">
        <v>91</v>
      </c>
    </row>
    <row r="1233" spans="1:12" ht="15" customHeight="1" x14ac:dyDescent="0.2">
      <c r="A1233" s="15">
        <v>5</v>
      </c>
      <c r="B1233" s="18">
        <v>7485608</v>
      </c>
      <c r="C1233" s="18">
        <v>7485608</v>
      </c>
      <c r="D1233" s="15" t="s">
        <v>90</v>
      </c>
      <c r="E1233" s="15" t="s">
        <v>89</v>
      </c>
      <c r="F1233" s="19">
        <v>20.979228606771098</v>
      </c>
      <c r="G1233" s="19">
        <v>8.4296099841099608</v>
      </c>
      <c r="H1233" s="20">
        <v>5.4061236932344402E-6</v>
      </c>
      <c r="I1233" s="15" t="s">
        <v>34</v>
      </c>
      <c r="K1233" s="15" t="s">
        <v>91</v>
      </c>
      <c r="L1233" s="15" t="s">
        <v>91</v>
      </c>
    </row>
    <row r="1234" spans="1:12" ht="15" customHeight="1" x14ac:dyDescent="0.2">
      <c r="A1234" s="15">
        <v>2</v>
      </c>
      <c r="B1234" s="18">
        <v>12939845</v>
      </c>
      <c r="C1234" s="18">
        <v>12939845</v>
      </c>
      <c r="D1234" s="15" t="s">
        <v>90</v>
      </c>
      <c r="E1234" s="15" t="s">
        <v>89</v>
      </c>
      <c r="F1234" s="19">
        <v>77.275052724182999</v>
      </c>
      <c r="G1234" s="19">
        <v>8.4293866140174796</v>
      </c>
      <c r="H1234" s="20">
        <v>5.4972075429523896E-12</v>
      </c>
      <c r="I1234" s="15" t="s">
        <v>34</v>
      </c>
      <c r="K1234" s="15" t="s">
        <v>91</v>
      </c>
      <c r="L1234" s="15" t="s">
        <v>91</v>
      </c>
    </row>
    <row r="1235" spans="1:12" ht="15" customHeight="1" x14ac:dyDescent="0.2">
      <c r="A1235" s="15">
        <v>5</v>
      </c>
      <c r="B1235" s="18">
        <v>24730450</v>
      </c>
      <c r="C1235" s="18">
        <v>24730450</v>
      </c>
      <c r="D1235" s="15" t="s">
        <v>90</v>
      </c>
      <c r="E1235" s="15" t="s">
        <v>89</v>
      </c>
      <c r="F1235" s="19">
        <v>20.9597305501538</v>
      </c>
      <c r="G1235" s="19">
        <v>8.4277744808421904</v>
      </c>
      <c r="H1235" s="20">
        <v>1.8169248140000899E-6</v>
      </c>
      <c r="I1235" s="15" t="s">
        <v>34</v>
      </c>
      <c r="K1235" s="15" t="s">
        <v>91</v>
      </c>
      <c r="L1235" s="15" t="s">
        <v>91</v>
      </c>
    </row>
    <row r="1236" spans="1:12" ht="15" customHeight="1" x14ac:dyDescent="0.2">
      <c r="A1236" s="15">
        <v>1</v>
      </c>
      <c r="B1236" s="18">
        <v>7334143</v>
      </c>
      <c r="C1236" s="18">
        <v>7334145</v>
      </c>
      <c r="D1236" s="15" t="s">
        <v>90</v>
      </c>
      <c r="E1236" s="15" t="s">
        <v>92</v>
      </c>
      <c r="F1236" s="19">
        <v>20.390950732238601</v>
      </c>
      <c r="G1236" s="19">
        <v>8.4277208870787206</v>
      </c>
      <c r="H1236" s="20">
        <v>1.08353645337568E-7</v>
      </c>
      <c r="I1236" s="15" t="s">
        <v>34</v>
      </c>
      <c r="K1236" s="15" t="s">
        <v>91</v>
      </c>
      <c r="L1236" s="15" t="s">
        <v>91</v>
      </c>
    </row>
    <row r="1237" spans="1:12" ht="15" customHeight="1" x14ac:dyDescent="0.2">
      <c r="A1237" s="15">
        <v>1</v>
      </c>
      <c r="B1237" s="18">
        <v>8199129</v>
      </c>
      <c r="C1237" s="18">
        <v>8199129</v>
      </c>
      <c r="D1237" s="15" t="s">
        <v>90</v>
      </c>
      <c r="E1237" s="15" t="s">
        <v>92</v>
      </c>
      <c r="F1237" s="19">
        <v>20.640718160708602</v>
      </c>
      <c r="G1237" s="19">
        <v>8.4250960276611497</v>
      </c>
      <c r="H1237" s="20">
        <v>1.9094067099907401E-8</v>
      </c>
      <c r="I1237" s="15" t="s">
        <v>32</v>
      </c>
      <c r="J1237" s="15" t="s">
        <v>693</v>
      </c>
      <c r="K1237" s="15" t="s">
        <v>693</v>
      </c>
      <c r="L1237" s="15" t="s">
        <v>694</v>
      </c>
    </row>
    <row r="1238" spans="1:12" ht="15" customHeight="1" x14ac:dyDescent="0.2">
      <c r="A1238" s="15">
        <v>4</v>
      </c>
      <c r="B1238" s="18">
        <v>4027699</v>
      </c>
      <c r="C1238" s="18">
        <v>4027699</v>
      </c>
      <c r="D1238" s="15" t="s">
        <v>90</v>
      </c>
      <c r="E1238" s="15" t="s">
        <v>92</v>
      </c>
      <c r="F1238" s="19">
        <v>212.51377582449399</v>
      </c>
      <c r="G1238" s="19">
        <v>8.4250841785288095</v>
      </c>
      <c r="H1238" s="20">
        <v>1.3357309377021601E-26</v>
      </c>
      <c r="I1238" s="15" t="s">
        <v>34</v>
      </c>
      <c r="K1238" s="15" t="s">
        <v>91</v>
      </c>
      <c r="L1238" s="15" t="s">
        <v>91</v>
      </c>
    </row>
    <row r="1239" spans="1:12" ht="15" customHeight="1" x14ac:dyDescent="0.2">
      <c r="A1239" s="15">
        <v>2</v>
      </c>
      <c r="B1239" s="18">
        <v>4188590</v>
      </c>
      <c r="C1239" s="18">
        <v>4188590</v>
      </c>
      <c r="D1239" s="15" t="s">
        <v>90</v>
      </c>
      <c r="E1239" s="15" t="s">
        <v>89</v>
      </c>
      <c r="F1239" s="19">
        <v>20.662857150194501</v>
      </c>
      <c r="G1239" s="19">
        <v>8.4243194774406103</v>
      </c>
      <c r="H1239" s="20">
        <v>1.4743917822145601E-7</v>
      </c>
      <c r="I1239" s="15" t="s">
        <v>34</v>
      </c>
      <c r="K1239" s="15" t="s">
        <v>91</v>
      </c>
      <c r="L1239" s="15" t="s">
        <v>91</v>
      </c>
    </row>
    <row r="1240" spans="1:12" ht="15" customHeight="1" x14ac:dyDescent="0.2">
      <c r="A1240" s="15">
        <v>2</v>
      </c>
      <c r="B1240" s="18">
        <v>2229005</v>
      </c>
      <c r="C1240" s="18">
        <v>2229005</v>
      </c>
      <c r="D1240" s="15" t="s">
        <v>90</v>
      </c>
      <c r="E1240" s="15" t="s">
        <v>89</v>
      </c>
      <c r="F1240" s="19">
        <v>302.650544653098</v>
      </c>
      <c r="G1240" s="19">
        <v>8.4242141465524494</v>
      </c>
      <c r="H1240" s="20">
        <v>6.7528960659159703E-36</v>
      </c>
      <c r="I1240" s="15" t="s">
        <v>34</v>
      </c>
      <c r="K1240" s="15" t="s">
        <v>91</v>
      </c>
      <c r="L1240" s="15" t="s">
        <v>91</v>
      </c>
    </row>
    <row r="1241" spans="1:12" ht="15" customHeight="1" x14ac:dyDescent="0.2">
      <c r="A1241" s="15">
        <v>3</v>
      </c>
      <c r="B1241" s="18">
        <v>12246486</v>
      </c>
      <c r="C1241" s="18">
        <v>12246487</v>
      </c>
      <c r="D1241" s="15" t="s">
        <v>90</v>
      </c>
      <c r="E1241" s="15" t="s">
        <v>92</v>
      </c>
      <c r="F1241" s="19">
        <v>76.744752919117701</v>
      </c>
      <c r="G1241" s="19">
        <v>8.4239161522052797</v>
      </c>
      <c r="H1241" s="20">
        <v>1.53522195916837E-11</v>
      </c>
      <c r="I1241" s="15" t="s">
        <v>34</v>
      </c>
      <c r="K1241" s="15" t="s">
        <v>91</v>
      </c>
      <c r="L1241" s="15" t="s">
        <v>91</v>
      </c>
    </row>
    <row r="1242" spans="1:12" ht="15" customHeight="1" x14ac:dyDescent="0.2">
      <c r="A1242" s="15">
        <v>3</v>
      </c>
      <c r="B1242" s="18">
        <v>14250704</v>
      </c>
      <c r="C1242" s="18">
        <v>14250704</v>
      </c>
      <c r="D1242" s="15" t="s">
        <v>90</v>
      </c>
      <c r="E1242" s="15" t="s">
        <v>92</v>
      </c>
      <c r="F1242" s="19">
        <v>229.48708984425599</v>
      </c>
      <c r="G1242" s="19">
        <v>8.4237204546033606</v>
      </c>
      <c r="H1242" s="20">
        <v>2.3727978528409199E-19</v>
      </c>
      <c r="I1242" s="15" t="s">
        <v>34</v>
      </c>
      <c r="K1242" s="15" t="s">
        <v>91</v>
      </c>
      <c r="L1242" s="15" t="s">
        <v>91</v>
      </c>
    </row>
    <row r="1243" spans="1:12" ht="15" customHeight="1" x14ac:dyDescent="0.2">
      <c r="A1243" s="15">
        <v>3</v>
      </c>
      <c r="B1243" s="18">
        <v>22470246</v>
      </c>
      <c r="C1243" s="18">
        <v>22470246</v>
      </c>
      <c r="D1243" s="15" t="s">
        <v>90</v>
      </c>
      <c r="E1243" s="15" t="s">
        <v>89</v>
      </c>
      <c r="F1243" s="19">
        <v>21.368820661556999</v>
      </c>
      <c r="G1243" s="19">
        <v>8.4219021994070395</v>
      </c>
      <c r="H1243" s="20">
        <v>8.6238004527764493E-8</v>
      </c>
      <c r="I1243" s="15" t="s">
        <v>136</v>
      </c>
      <c r="J1243" s="15" t="s">
        <v>1290</v>
      </c>
      <c r="K1243" s="15" t="s">
        <v>91</v>
      </c>
      <c r="L1243" s="15" t="s">
        <v>91</v>
      </c>
    </row>
    <row r="1244" spans="1:12" ht="15" customHeight="1" x14ac:dyDescent="0.2">
      <c r="A1244" s="15">
        <v>2</v>
      </c>
      <c r="B1244" s="18">
        <v>3763600</v>
      </c>
      <c r="C1244" s="18">
        <v>3763600</v>
      </c>
      <c r="D1244" s="15" t="s">
        <v>90</v>
      </c>
      <c r="E1244" s="15" t="s">
        <v>92</v>
      </c>
      <c r="F1244" s="19">
        <v>39.944633810924799</v>
      </c>
      <c r="G1244" s="19">
        <v>8.4217684555645302</v>
      </c>
      <c r="H1244" s="20">
        <v>1.31086163622336E-8</v>
      </c>
      <c r="I1244" s="15" t="s">
        <v>34</v>
      </c>
      <c r="K1244" s="15" t="s">
        <v>91</v>
      </c>
      <c r="L1244" s="15" t="s">
        <v>91</v>
      </c>
    </row>
    <row r="1245" spans="1:12" ht="15" customHeight="1" x14ac:dyDescent="0.2">
      <c r="A1245" s="15">
        <v>1</v>
      </c>
      <c r="B1245" s="18">
        <v>26905926</v>
      </c>
      <c r="C1245" s="18">
        <v>26905926</v>
      </c>
      <c r="D1245" s="15" t="s">
        <v>90</v>
      </c>
      <c r="E1245" s="15" t="s">
        <v>89</v>
      </c>
      <c r="F1245" s="19">
        <v>20.627761566996998</v>
      </c>
      <c r="G1245" s="19">
        <v>8.4210767328513807</v>
      </c>
      <c r="H1245" s="20">
        <v>6.6816187116837195E-8</v>
      </c>
      <c r="I1245" s="15" t="s">
        <v>34</v>
      </c>
      <c r="K1245" s="15" t="s">
        <v>91</v>
      </c>
      <c r="L1245" s="15" t="s">
        <v>91</v>
      </c>
    </row>
    <row r="1246" spans="1:12" ht="15" customHeight="1" x14ac:dyDescent="0.2">
      <c r="A1246" s="15">
        <v>4</v>
      </c>
      <c r="B1246" s="18">
        <v>3054392</v>
      </c>
      <c r="C1246" s="18">
        <v>3054396</v>
      </c>
      <c r="D1246" s="15" t="s">
        <v>90</v>
      </c>
      <c r="E1246" s="15" t="s">
        <v>92</v>
      </c>
      <c r="F1246" s="19">
        <v>20.057703453233</v>
      </c>
      <c r="G1246" s="19">
        <v>8.4196659167084196</v>
      </c>
      <c r="H1246" s="20">
        <v>1.1920354317228399E-8</v>
      </c>
      <c r="I1246" s="15" t="s">
        <v>34</v>
      </c>
      <c r="K1246" s="15" t="s">
        <v>91</v>
      </c>
      <c r="L1246" s="15" t="s">
        <v>91</v>
      </c>
    </row>
    <row r="1247" spans="1:12" ht="15" customHeight="1" x14ac:dyDescent="0.2">
      <c r="A1247" s="15">
        <v>1</v>
      </c>
      <c r="B1247" s="18">
        <v>27131685</v>
      </c>
      <c r="C1247" s="18">
        <v>27131685</v>
      </c>
      <c r="D1247" s="15" t="s">
        <v>90</v>
      </c>
      <c r="E1247" s="15" t="s">
        <v>89</v>
      </c>
      <c r="F1247" s="19">
        <v>20.6328789812003</v>
      </c>
      <c r="G1247" s="19">
        <v>8.4184685832149704</v>
      </c>
      <c r="H1247" s="20">
        <v>2.9626208551846601E-8</v>
      </c>
      <c r="I1247" s="15" t="s">
        <v>34</v>
      </c>
      <c r="K1247" s="15" t="s">
        <v>91</v>
      </c>
      <c r="L1247" s="15" t="s">
        <v>91</v>
      </c>
    </row>
    <row r="1248" spans="1:12" ht="15" customHeight="1" x14ac:dyDescent="0.2">
      <c r="A1248" s="15">
        <v>4</v>
      </c>
      <c r="B1248" s="18">
        <v>18411325</v>
      </c>
      <c r="C1248" s="18">
        <v>18411326</v>
      </c>
      <c r="D1248" s="15" t="s">
        <v>90</v>
      </c>
      <c r="E1248" s="15" t="s">
        <v>89</v>
      </c>
      <c r="F1248" s="19">
        <v>213.09785781737699</v>
      </c>
      <c r="G1248" s="19">
        <v>8.4177903864539392</v>
      </c>
      <c r="H1248" s="20">
        <v>9.8597292074400803E-14</v>
      </c>
      <c r="I1248" s="15" t="s">
        <v>136</v>
      </c>
      <c r="J1248" s="15" t="s">
        <v>1728</v>
      </c>
      <c r="K1248" s="15" t="s">
        <v>91</v>
      </c>
      <c r="L1248" s="15" t="s">
        <v>91</v>
      </c>
    </row>
    <row r="1249" spans="1:12" ht="15" customHeight="1" x14ac:dyDescent="0.2">
      <c r="A1249" s="15">
        <v>2</v>
      </c>
      <c r="B1249" s="18">
        <v>15881719</v>
      </c>
      <c r="C1249" s="18">
        <v>15881721</v>
      </c>
      <c r="D1249" s="15" t="s">
        <v>90</v>
      </c>
      <c r="E1249" s="15" t="s">
        <v>92</v>
      </c>
      <c r="F1249" s="19">
        <v>39.873304942322903</v>
      </c>
      <c r="G1249" s="19">
        <v>8.4177566757957596</v>
      </c>
      <c r="H1249" s="20">
        <v>5.9022213886340999E-9</v>
      </c>
      <c r="I1249" s="15" t="s">
        <v>34</v>
      </c>
      <c r="K1249" s="15" t="s">
        <v>91</v>
      </c>
      <c r="L1249" s="15" t="s">
        <v>91</v>
      </c>
    </row>
    <row r="1250" spans="1:12" ht="15" customHeight="1" x14ac:dyDescent="0.2">
      <c r="A1250" s="15">
        <v>5</v>
      </c>
      <c r="B1250" s="18">
        <v>18421561</v>
      </c>
      <c r="C1250" s="18">
        <v>18421561</v>
      </c>
      <c r="D1250" s="15" t="s">
        <v>90</v>
      </c>
      <c r="E1250" s="15" t="s">
        <v>89</v>
      </c>
      <c r="F1250" s="19">
        <v>20.812713902925498</v>
      </c>
      <c r="G1250" s="19">
        <v>8.4169747613929697</v>
      </c>
      <c r="H1250" s="20">
        <v>1.4416752720637801E-6</v>
      </c>
      <c r="I1250" s="15" t="s">
        <v>2286</v>
      </c>
      <c r="J1250" s="15" t="s">
        <v>1901</v>
      </c>
      <c r="K1250" s="15" t="s">
        <v>1901</v>
      </c>
      <c r="L1250" s="15" t="s">
        <v>97</v>
      </c>
    </row>
    <row r="1251" spans="1:12" ht="15" customHeight="1" x14ac:dyDescent="0.2">
      <c r="A1251" s="15">
        <v>2</v>
      </c>
      <c r="B1251" s="18">
        <v>14957276</v>
      </c>
      <c r="C1251" s="18">
        <v>14957277</v>
      </c>
      <c r="D1251" s="15" t="s">
        <v>90</v>
      </c>
      <c r="E1251" s="15" t="s">
        <v>92</v>
      </c>
      <c r="F1251" s="19">
        <v>844.97830002593798</v>
      </c>
      <c r="G1251" s="19">
        <v>8.4168586565004109</v>
      </c>
      <c r="H1251" s="20">
        <v>3.6640081552311698E-18</v>
      </c>
      <c r="I1251" s="15" t="s">
        <v>34</v>
      </c>
      <c r="K1251" s="15" t="s">
        <v>91</v>
      </c>
      <c r="L1251" s="15" t="s">
        <v>91</v>
      </c>
    </row>
    <row r="1252" spans="1:12" ht="15" customHeight="1" x14ac:dyDescent="0.2">
      <c r="A1252" s="15">
        <v>4</v>
      </c>
      <c r="B1252" s="18">
        <v>8949316</v>
      </c>
      <c r="C1252" s="18">
        <v>8949316</v>
      </c>
      <c r="D1252" s="15" t="s">
        <v>90</v>
      </c>
      <c r="E1252" s="15" t="s">
        <v>89</v>
      </c>
      <c r="F1252" s="19">
        <v>39.6224827857367</v>
      </c>
      <c r="G1252" s="19">
        <v>8.4161978262058597</v>
      </c>
      <c r="H1252" s="20">
        <v>4.1322560479512597E-9</v>
      </c>
      <c r="I1252" s="15" t="s">
        <v>34</v>
      </c>
      <c r="K1252" s="15" t="s">
        <v>91</v>
      </c>
      <c r="L1252" s="15" t="s">
        <v>91</v>
      </c>
    </row>
    <row r="1253" spans="1:12" ht="15" customHeight="1" x14ac:dyDescent="0.2">
      <c r="A1253" s="15">
        <v>4</v>
      </c>
      <c r="B1253" s="18">
        <v>17425207</v>
      </c>
      <c r="C1253" s="18">
        <v>17425207</v>
      </c>
      <c r="D1253" s="15" t="s">
        <v>90</v>
      </c>
      <c r="E1253" s="15" t="s">
        <v>92</v>
      </c>
      <c r="F1253" s="19">
        <v>141.82906317758099</v>
      </c>
      <c r="G1253" s="19">
        <v>8.4153248914669696</v>
      </c>
      <c r="H1253" s="20">
        <v>8.6151962291180296E-23</v>
      </c>
      <c r="I1253" s="15" t="s">
        <v>34</v>
      </c>
      <c r="K1253" s="15" t="s">
        <v>91</v>
      </c>
      <c r="L1253" s="15" t="s">
        <v>91</v>
      </c>
    </row>
    <row r="1254" spans="1:12" ht="15" customHeight="1" x14ac:dyDescent="0.2">
      <c r="A1254" s="15">
        <v>1</v>
      </c>
      <c r="B1254" s="18">
        <v>12304020</v>
      </c>
      <c r="C1254" s="18">
        <v>12304020</v>
      </c>
      <c r="D1254" s="15" t="s">
        <v>90</v>
      </c>
      <c r="E1254" s="15" t="s">
        <v>92</v>
      </c>
      <c r="F1254" s="19">
        <v>39.638458914410101</v>
      </c>
      <c r="G1254" s="19">
        <v>8.4151022398048401</v>
      </c>
      <c r="H1254" s="20">
        <v>5.3932187923280603E-8</v>
      </c>
      <c r="I1254" s="15" t="s">
        <v>32</v>
      </c>
      <c r="J1254" s="15" t="s">
        <v>165</v>
      </c>
      <c r="K1254" s="15" t="s">
        <v>165</v>
      </c>
      <c r="L1254" s="15" t="s">
        <v>166</v>
      </c>
    </row>
    <row r="1255" spans="1:12" ht="15" customHeight="1" x14ac:dyDescent="0.2">
      <c r="A1255" s="15">
        <v>2</v>
      </c>
      <c r="B1255" s="18">
        <v>4697047</v>
      </c>
      <c r="C1255" s="18">
        <v>4697051</v>
      </c>
      <c r="D1255" s="15" t="s">
        <v>90</v>
      </c>
      <c r="E1255" s="15" t="s">
        <v>92</v>
      </c>
      <c r="F1255" s="19">
        <v>634.46036072868003</v>
      </c>
      <c r="G1255" s="19">
        <v>8.4149392527953992</v>
      </c>
      <c r="H1255" s="20">
        <v>1.86907463047743E-46</v>
      </c>
      <c r="I1255" s="15" t="s">
        <v>34</v>
      </c>
      <c r="K1255" s="15" t="s">
        <v>91</v>
      </c>
      <c r="L1255" s="15" t="s">
        <v>91</v>
      </c>
    </row>
    <row r="1256" spans="1:12" ht="15" customHeight="1" x14ac:dyDescent="0.2">
      <c r="A1256" s="15">
        <v>5</v>
      </c>
      <c r="B1256" s="18">
        <v>15012389</v>
      </c>
      <c r="C1256" s="18">
        <v>15012389</v>
      </c>
      <c r="D1256" s="15" t="s">
        <v>90</v>
      </c>
      <c r="E1256" s="15" t="s">
        <v>92</v>
      </c>
      <c r="F1256" s="19">
        <v>40.673775677672197</v>
      </c>
      <c r="G1256" s="19">
        <v>8.4136695975495908</v>
      </c>
      <c r="H1256" s="20">
        <v>1.8195033836904298E-8</v>
      </c>
      <c r="I1256" s="15" t="s">
        <v>34</v>
      </c>
      <c r="K1256" s="15" t="s">
        <v>91</v>
      </c>
      <c r="L1256" s="15" t="s">
        <v>91</v>
      </c>
    </row>
    <row r="1257" spans="1:12" ht="15" customHeight="1" x14ac:dyDescent="0.2">
      <c r="A1257" s="15">
        <v>1</v>
      </c>
      <c r="B1257" s="18">
        <v>18671937</v>
      </c>
      <c r="C1257" s="18">
        <v>18671937</v>
      </c>
      <c r="D1257" s="15" t="s">
        <v>90</v>
      </c>
      <c r="E1257" s="15" t="s">
        <v>89</v>
      </c>
      <c r="F1257" s="19">
        <v>149.93113176979901</v>
      </c>
      <c r="G1257" s="19">
        <v>8.4135219158628498</v>
      </c>
      <c r="H1257" s="20">
        <v>1.9994110340697801E-16</v>
      </c>
      <c r="I1257" s="15" t="s">
        <v>34</v>
      </c>
      <c r="K1257" s="15" t="s">
        <v>91</v>
      </c>
      <c r="L1257" s="15" t="s">
        <v>91</v>
      </c>
    </row>
    <row r="1258" spans="1:12" ht="15" customHeight="1" x14ac:dyDescent="0.2">
      <c r="A1258" s="15">
        <v>4</v>
      </c>
      <c r="B1258" s="18">
        <v>18453624</v>
      </c>
      <c r="C1258" s="18">
        <v>18453624</v>
      </c>
      <c r="D1258" s="15" t="s">
        <v>90</v>
      </c>
      <c r="E1258" s="15" t="s">
        <v>89</v>
      </c>
      <c r="F1258" s="19">
        <v>20.268218424325799</v>
      </c>
      <c r="G1258" s="19">
        <v>8.4113936117308796</v>
      </c>
      <c r="H1258" s="20">
        <v>2.4335047255117199E-8</v>
      </c>
      <c r="I1258" s="15" t="s">
        <v>34</v>
      </c>
      <c r="K1258" s="15" t="s">
        <v>91</v>
      </c>
      <c r="L1258" s="15" t="s">
        <v>91</v>
      </c>
    </row>
    <row r="1259" spans="1:12" ht="15" customHeight="1" x14ac:dyDescent="0.2">
      <c r="A1259" s="15">
        <v>2</v>
      </c>
      <c r="B1259" s="18">
        <v>12280211</v>
      </c>
      <c r="C1259" s="18">
        <v>12280211</v>
      </c>
      <c r="D1259" s="15" t="s">
        <v>90</v>
      </c>
      <c r="E1259" s="15" t="s">
        <v>89</v>
      </c>
      <c r="F1259" s="19">
        <v>20.814639188355599</v>
      </c>
      <c r="G1259" s="19">
        <v>8.4109427848758305</v>
      </c>
      <c r="H1259" s="20">
        <v>2.6440433111517601E-8</v>
      </c>
      <c r="I1259" s="15" t="s">
        <v>34</v>
      </c>
      <c r="K1259" s="15" t="s">
        <v>91</v>
      </c>
      <c r="L1259" s="15" t="s">
        <v>91</v>
      </c>
    </row>
    <row r="1260" spans="1:12" ht="15" customHeight="1" x14ac:dyDescent="0.2">
      <c r="A1260" s="15">
        <v>2</v>
      </c>
      <c r="B1260" s="18">
        <v>4127194</v>
      </c>
      <c r="C1260" s="18">
        <v>4127194</v>
      </c>
      <c r="D1260" s="15" t="s">
        <v>90</v>
      </c>
      <c r="E1260" s="15" t="s">
        <v>92</v>
      </c>
      <c r="F1260" s="19">
        <v>106.969917190472</v>
      </c>
      <c r="G1260" s="19">
        <v>8.4106351585747401</v>
      </c>
      <c r="H1260" s="20">
        <v>1.18575776574407E-14</v>
      </c>
      <c r="I1260" s="15" t="s">
        <v>34</v>
      </c>
      <c r="K1260" s="15" t="s">
        <v>91</v>
      </c>
      <c r="L1260" s="15" t="s">
        <v>91</v>
      </c>
    </row>
    <row r="1261" spans="1:12" ht="15" customHeight="1" x14ac:dyDescent="0.2">
      <c r="A1261" s="15">
        <v>5</v>
      </c>
      <c r="B1261" s="18">
        <v>289052</v>
      </c>
      <c r="C1261" s="18">
        <v>289052</v>
      </c>
      <c r="D1261" s="15" t="s">
        <v>90</v>
      </c>
      <c r="E1261" s="15" t="s">
        <v>89</v>
      </c>
      <c r="F1261" s="19">
        <v>20.521492877840402</v>
      </c>
      <c r="G1261" s="19">
        <v>8.4095359598485206</v>
      </c>
      <c r="H1261" s="20">
        <v>2.9000039569953299E-7</v>
      </c>
      <c r="I1261" s="15" t="s">
        <v>34</v>
      </c>
      <c r="K1261" s="15" t="s">
        <v>91</v>
      </c>
      <c r="L1261" s="15" t="s">
        <v>91</v>
      </c>
    </row>
    <row r="1262" spans="1:12" ht="15" customHeight="1" x14ac:dyDescent="0.2">
      <c r="A1262" s="15">
        <v>2</v>
      </c>
      <c r="B1262" s="18">
        <v>275878</v>
      </c>
      <c r="C1262" s="18">
        <v>275878</v>
      </c>
      <c r="D1262" s="15" t="s">
        <v>90</v>
      </c>
      <c r="E1262" s="15" t="s">
        <v>89</v>
      </c>
      <c r="F1262" s="19">
        <v>796.23225477038602</v>
      </c>
      <c r="G1262" s="19">
        <v>8.4083959488576507</v>
      </c>
      <c r="H1262" s="20">
        <v>6.4943025973673499E-34</v>
      </c>
      <c r="I1262" s="15" t="s">
        <v>34</v>
      </c>
      <c r="K1262" s="15" t="s">
        <v>91</v>
      </c>
      <c r="L1262" s="15" t="s">
        <v>91</v>
      </c>
    </row>
    <row r="1263" spans="1:12" ht="15" customHeight="1" x14ac:dyDescent="0.2">
      <c r="A1263" s="15">
        <v>5</v>
      </c>
      <c r="B1263" s="18">
        <v>14221956</v>
      </c>
      <c r="C1263" s="18">
        <v>14221958</v>
      </c>
      <c r="D1263" s="15" t="s">
        <v>90</v>
      </c>
      <c r="E1263" s="15" t="s">
        <v>92</v>
      </c>
      <c r="F1263" s="19">
        <v>73.534214754875904</v>
      </c>
      <c r="G1263" s="19">
        <v>8.4083082333973902</v>
      </c>
      <c r="H1263" s="20">
        <v>1.99019888433047E-11</v>
      </c>
      <c r="I1263" s="15" t="s">
        <v>32</v>
      </c>
      <c r="J1263" s="15" t="s">
        <v>1830</v>
      </c>
      <c r="K1263" s="15" t="s">
        <v>1831</v>
      </c>
      <c r="L1263" s="15" t="s">
        <v>1832</v>
      </c>
    </row>
    <row r="1264" spans="1:12" ht="15" customHeight="1" x14ac:dyDescent="0.2">
      <c r="A1264" s="15">
        <v>4</v>
      </c>
      <c r="B1264" s="18">
        <v>11971249</v>
      </c>
      <c r="C1264" s="18">
        <v>11971249</v>
      </c>
      <c r="D1264" s="15" t="s">
        <v>90</v>
      </c>
      <c r="E1264" s="15" t="s">
        <v>92</v>
      </c>
      <c r="F1264" s="19">
        <v>19.950573266111501</v>
      </c>
      <c r="G1264" s="19">
        <v>8.4082703471856899</v>
      </c>
      <c r="H1264" s="20">
        <v>1.8932734742701199E-8</v>
      </c>
      <c r="I1264" s="15" t="s">
        <v>32</v>
      </c>
      <c r="J1264" s="15" t="s">
        <v>2247</v>
      </c>
      <c r="K1264" s="15" t="s">
        <v>2248</v>
      </c>
      <c r="L1264" s="15" t="s">
        <v>2249</v>
      </c>
    </row>
    <row r="1265" spans="1:12" ht="15" customHeight="1" x14ac:dyDescent="0.2">
      <c r="A1265" s="15">
        <v>3</v>
      </c>
      <c r="B1265" s="18">
        <v>22218419</v>
      </c>
      <c r="C1265" s="18">
        <v>22218419</v>
      </c>
      <c r="D1265" s="15" t="s">
        <v>90</v>
      </c>
      <c r="E1265" s="15" t="s">
        <v>89</v>
      </c>
      <c r="F1265" s="19">
        <v>21.160762788324298</v>
      </c>
      <c r="G1265" s="19">
        <v>8.4075647416641903</v>
      </c>
      <c r="H1265" s="20">
        <v>1.7877149925140699E-7</v>
      </c>
      <c r="I1265" s="15" t="s">
        <v>32</v>
      </c>
      <c r="J1265" s="15" t="s">
        <v>1277</v>
      </c>
      <c r="K1265" s="15" t="s">
        <v>1278</v>
      </c>
      <c r="L1265" s="15" t="s">
        <v>512</v>
      </c>
    </row>
    <row r="1266" spans="1:12" ht="15" customHeight="1" x14ac:dyDescent="0.2">
      <c r="A1266" s="15">
        <v>2</v>
      </c>
      <c r="B1266" s="18">
        <v>18627351</v>
      </c>
      <c r="C1266" s="18">
        <v>18627351</v>
      </c>
      <c r="D1266" s="15" t="s">
        <v>90</v>
      </c>
      <c r="E1266" s="15" t="s">
        <v>92</v>
      </c>
      <c r="F1266" s="19">
        <v>72.229427360393203</v>
      </c>
      <c r="G1266" s="19">
        <v>8.4072438537751299</v>
      </c>
      <c r="H1266" s="20">
        <v>4.1387585574872701E-12</v>
      </c>
      <c r="I1266" s="15" t="s">
        <v>34</v>
      </c>
      <c r="K1266" s="15" t="s">
        <v>91</v>
      </c>
      <c r="L1266" s="15" t="s">
        <v>91</v>
      </c>
    </row>
    <row r="1267" spans="1:12" ht="15" customHeight="1" x14ac:dyDescent="0.2">
      <c r="A1267" s="15">
        <v>4</v>
      </c>
      <c r="B1267" s="18">
        <v>2199946</v>
      </c>
      <c r="C1267" s="18">
        <v>2199946</v>
      </c>
      <c r="D1267" s="15" t="s">
        <v>90</v>
      </c>
      <c r="E1267" s="15" t="s">
        <v>92</v>
      </c>
      <c r="F1267" s="19">
        <v>38.840036829945802</v>
      </c>
      <c r="G1267" s="19">
        <v>8.4053589180406991</v>
      </c>
      <c r="H1267" s="20">
        <v>2.0813502880840898E-6</v>
      </c>
      <c r="I1267" s="15" t="s">
        <v>34</v>
      </c>
      <c r="K1267" s="15" t="s">
        <v>91</v>
      </c>
      <c r="L1267" s="15" t="s">
        <v>91</v>
      </c>
    </row>
    <row r="1268" spans="1:12" ht="15" customHeight="1" x14ac:dyDescent="0.2">
      <c r="A1268" s="15">
        <v>3</v>
      </c>
      <c r="B1268" s="18">
        <v>3046900</v>
      </c>
      <c r="C1268" s="18">
        <v>3046900</v>
      </c>
      <c r="D1268" s="15" t="s">
        <v>90</v>
      </c>
      <c r="E1268" s="15" t="s">
        <v>89</v>
      </c>
      <c r="F1268" s="19">
        <v>41.039072116264698</v>
      </c>
      <c r="G1268" s="19">
        <v>8.4026914398021404</v>
      </c>
      <c r="H1268" s="20">
        <v>2.7791363974651401E-7</v>
      </c>
      <c r="I1268" s="15" t="s">
        <v>34</v>
      </c>
      <c r="K1268" s="15" t="s">
        <v>91</v>
      </c>
      <c r="L1268" s="15" t="s">
        <v>91</v>
      </c>
    </row>
    <row r="1269" spans="1:12" ht="15" customHeight="1" x14ac:dyDescent="0.2">
      <c r="A1269" s="15">
        <v>2</v>
      </c>
      <c r="B1269" s="18">
        <v>11052118</v>
      </c>
      <c r="C1269" s="18">
        <v>11052118</v>
      </c>
      <c r="D1269" s="15" t="s">
        <v>90</v>
      </c>
      <c r="E1269" s="15" t="s">
        <v>89</v>
      </c>
      <c r="F1269" s="19">
        <v>20.3682655764798</v>
      </c>
      <c r="G1269" s="19">
        <v>8.4007673036937902</v>
      </c>
      <c r="H1269" s="20">
        <v>1.3475848200992E-8</v>
      </c>
      <c r="I1269" s="15" t="s">
        <v>34</v>
      </c>
      <c r="K1269" s="15" t="s">
        <v>91</v>
      </c>
      <c r="L1269" s="15" t="s">
        <v>91</v>
      </c>
    </row>
    <row r="1270" spans="1:12" ht="15" customHeight="1" x14ac:dyDescent="0.2">
      <c r="A1270" s="15">
        <v>3</v>
      </c>
      <c r="B1270" s="18">
        <v>2297174</v>
      </c>
      <c r="C1270" s="18">
        <v>2297174</v>
      </c>
      <c r="D1270" s="15" t="s">
        <v>90</v>
      </c>
      <c r="E1270" s="15" t="s">
        <v>92</v>
      </c>
      <c r="F1270" s="19">
        <v>344.75829842658402</v>
      </c>
      <c r="G1270" s="19">
        <v>8.4006997876268503</v>
      </c>
      <c r="H1270" s="20">
        <v>8.9246679195261905E-32</v>
      </c>
      <c r="I1270" s="15" t="s">
        <v>97</v>
      </c>
      <c r="J1270" s="15" t="s">
        <v>1302</v>
      </c>
      <c r="K1270" s="15" t="s">
        <v>1302</v>
      </c>
      <c r="L1270" s="15" t="s">
        <v>97</v>
      </c>
    </row>
    <row r="1271" spans="1:12" ht="15" customHeight="1" x14ac:dyDescent="0.2">
      <c r="A1271" s="15">
        <v>5</v>
      </c>
      <c r="B1271" s="18">
        <v>20676967</v>
      </c>
      <c r="C1271" s="18">
        <v>20676974</v>
      </c>
      <c r="D1271" s="15" t="s">
        <v>90</v>
      </c>
      <c r="E1271" s="15" t="s">
        <v>92</v>
      </c>
      <c r="F1271" s="19">
        <v>237.77720503732499</v>
      </c>
      <c r="G1271" s="19">
        <v>8.4006916616408294</v>
      </c>
      <c r="H1271" s="20">
        <v>1.32755680087104E-3</v>
      </c>
      <c r="I1271" s="15" t="s">
        <v>34</v>
      </c>
      <c r="K1271" s="15" t="s">
        <v>91</v>
      </c>
      <c r="L1271" s="15" t="s">
        <v>91</v>
      </c>
    </row>
    <row r="1272" spans="1:12" ht="15" customHeight="1" x14ac:dyDescent="0.2">
      <c r="A1272" s="15">
        <v>3</v>
      </c>
      <c r="B1272" s="18">
        <v>14250661</v>
      </c>
      <c r="C1272" s="18">
        <v>14250661</v>
      </c>
      <c r="D1272" s="15" t="s">
        <v>90</v>
      </c>
      <c r="E1272" s="15" t="s">
        <v>92</v>
      </c>
      <c r="F1272" s="19">
        <v>40.560666836117299</v>
      </c>
      <c r="G1272" s="19">
        <v>8.3979987134355696</v>
      </c>
      <c r="H1272" s="20">
        <v>2.4923184621402298E-7</v>
      </c>
      <c r="I1272" s="15" t="s">
        <v>34</v>
      </c>
      <c r="K1272" s="15" t="s">
        <v>91</v>
      </c>
      <c r="L1272" s="15" t="s">
        <v>91</v>
      </c>
    </row>
    <row r="1273" spans="1:12" ht="15" customHeight="1" x14ac:dyDescent="0.2">
      <c r="A1273" s="15">
        <v>5</v>
      </c>
      <c r="B1273" s="18">
        <v>20677042</v>
      </c>
      <c r="C1273" s="18">
        <v>20677047</v>
      </c>
      <c r="D1273" s="15" t="s">
        <v>90</v>
      </c>
      <c r="E1273" s="15" t="s">
        <v>92</v>
      </c>
      <c r="F1273" s="19">
        <v>838.72856734182596</v>
      </c>
      <c r="G1273" s="19">
        <v>8.3978324868363199</v>
      </c>
      <c r="H1273" s="20">
        <v>2.03617299085397E-26</v>
      </c>
      <c r="I1273" s="15" t="s">
        <v>34</v>
      </c>
      <c r="K1273" s="15" t="s">
        <v>91</v>
      </c>
      <c r="L1273" s="15" t="s">
        <v>91</v>
      </c>
    </row>
    <row r="1274" spans="1:12" ht="15" customHeight="1" x14ac:dyDescent="0.2">
      <c r="A1274" s="15">
        <v>1</v>
      </c>
      <c r="B1274" s="18">
        <v>10512920</v>
      </c>
      <c r="C1274" s="18">
        <v>10512925</v>
      </c>
      <c r="D1274" s="15" t="s">
        <v>90</v>
      </c>
      <c r="E1274" s="15" t="s">
        <v>92</v>
      </c>
      <c r="F1274" s="19">
        <v>751.72607650514306</v>
      </c>
      <c r="G1274" s="19">
        <v>8.3974365015723293</v>
      </c>
      <c r="H1274" s="20">
        <v>4.8473997793388099E-51</v>
      </c>
      <c r="I1274" s="15" t="s">
        <v>34</v>
      </c>
      <c r="K1274" s="15" t="s">
        <v>91</v>
      </c>
      <c r="L1274" s="15" t="s">
        <v>91</v>
      </c>
    </row>
    <row r="1275" spans="1:12" ht="15" customHeight="1" x14ac:dyDescent="0.2">
      <c r="A1275" s="15">
        <v>2</v>
      </c>
      <c r="B1275" s="18">
        <v>14957271</v>
      </c>
      <c r="C1275" s="18">
        <v>14957274</v>
      </c>
      <c r="D1275" s="15" t="s">
        <v>90</v>
      </c>
      <c r="E1275" s="15" t="s">
        <v>92</v>
      </c>
      <c r="F1275" s="19">
        <v>99.814743471384602</v>
      </c>
      <c r="G1275" s="19">
        <v>8.3971156000509701</v>
      </c>
      <c r="H1275" s="20">
        <v>1.20375787935756E-4</v>
      </c>
      <c r="I1275" s="15" t="s">
        <v>34</v>
      </c>
      <c r="K1275" s="15" t="s">
        <v>91</v>
      </c>
      <c r="L1275" s="15" t="s">
        <v>91</v>
      </c>
    </row>
    <row r="1276" spans="1:12" ht="15" customHeight="1" x14ac:dyDescent="0.2">
      <c r="A1276" s="15">
        <v>4</v>
      </c>
      <c r="B1276" s="18">
        <v>8457305</v>
      </c>
      <c r="C1276" s="18">
        <v>8457305</v>
      </c>
      <c r="D1276" s="15" t="s">
        <v>90</v>
      </c>
      <c r="E1276" s="15" t="s">
        <v>89</v>
      </c>
      <c r="F1276" s="19">
        <v>20.095401374782099</v>
      </c>
      <c r="G1276" s="19">
        <v>8.3953999676284301</v>
      </c>
      <c r="H1276" s="20">
        <v>9.3980035888143605E-8</v>
      </c>
      <c r="I1276" s="15" t="s">
        <v>34</v>
      </c>
      <c r="K1276" s="15" t="s">
        <v>91</v>
      </c>
      <c r="L1276" s="15" t="s">
        <v>91</v>
      </c>
    </row>
    <row r="1277" spans="1:12" ht="15" customHeight="1" x14ac:dyDescent="0.2">
      <c r="A1277" s="15">
        <v>3</v>
      </c>
      <c r="B1277" s="18">
        <v>14250749</v>
      </c>
      <c r="C1277" s="18">
        <v>14250749</v>
      </c>
      <c r="D1277" s="15" t="s">
        <v>90</v>
      </c>
      <c r="E1277" s="15" t="s">
        <v>89</v>
      </c>
      <c r="F1277" s="19">
        <v>2325.6964569984698</v>
      </c>
      <c r="G1277" s="19">
        <v>8.3933566669880904</v>
      </c>
      <c r="H1277" s="20">
        <v>1.71291965392452E-31</v>
      </c>
      <c r="I1277" s="15" t="s">
        <v>34</v>
      </c>
      <c r="K1277" s="15" t="s">
        <v>91</v>
      </c>
      <c r="L1277" s="15" t="s">
        <v>91</v>
      </c>
    </row>
    <row r="1278" spans="1:12" ht="15" customHeight="1" x14ac:dyDescent="0.2">
      <c r="A1278" s="15">
        <v>1</v>
      </c>
      <c r="B1278" s="18">
        <v>23908453</v>
      </c>
      <c r="C1278" s="18">
        <v>23908453</v>
      </c>
      <c r="D1278" s="15" t="s">
        <v>90</v>
      </c>
      <c r="E1278" s="15" t="s">
        <v>92</v>
      </c>
      <c r="F1278" s="19">
        <v>19.946998551903501</v>
      </c>
      <c r="G1278" s="19">
        <v>8.3922155257216193</v>
      </c>
      <c r="H1278" s="20">
        <v>5.3404012227843001E-6</v>
      </c>
      <c r="I1278" s="15" t="s">
        <v>34</v>
      </c>
      <c r="K1278" s="15" t="s">
        <v>91</v>
      </c>
      <c r="L1278" s="15" t="s">
        <v>91</v>
      </c>
    </row>
    <row r="1279" spans="1:12" ht="15" customHeight="1" x14ac:dyDescent="0.2">
      <c r="A1279" s="15">
        <v>5</v>
      </c>
      <c r="B1279" s="18">
        <v>15876291</v>
      </c>
      <c r="C1279" s="18">
        <v>15876291</v>
      </c>
      <c r="D1279" s="15" t="s">
        <v>90</v>
      </c>
      <c r="E1279" s="15" t="s">
        <v>89</v>
      </c>
      <c r="F1279" s="19">
        <v>39.773816842407001</v>
      </c>
      <c r="G1279" s="19">
        <v>8.3913588686639908</v>
      </c>
      <c r="H1279" s="20">
        <v>4.4340897445556397E-6</v>
      </c>
      <c r="I1279" s="15" t="s">
        <v>34</v>
      </c>
      <c r="K1279" s="15" t="s">
        <v>91</v>
      </c>
      <c r="L1279" s="15" t="s">
        <v>91</v>
      </c>
    </row>
    <row r="1280" spans="1:12" ht="15" customHeight="1" x14ac:dyDescent="0.2">
      <c r="A1280" s="15">
        <v>5</v>
      </c>
      <c r="B1280" s="18">
        <v>3563545</v>
      </c>
      <c r="C1280" s="18">
        <v>3563545</v>
      </c>
      <c r="D1280" s="15" t="s">
        <v>90</v>
      </c>
      <c r="E1280" s="15" t="s">
        <v>89</v>
      </c>
      <c r="F1280" s="19">
        <v>20.4239556375082</v>
      </c>
      <c r="G1280" s="19">
        <v>8.3907479361770694</v>
      </c>
      <c r="H1280" s="20">
        <v>6.7447592420052198E-6</v>
      </c>
      <c r="I1280" s="15" t="s">
        <v>34</v>
      </c>
      <c r="K1280" s="15" t="s">
        <v>91</v>
      </c>
      <c r="L1280" s="15" t="s">
        <v>91</v>
      </c>
    </row>
    <row r="1281" spans="1:12" ht="15" customHeight="1" x14ac:dyDescent="0.2">
      <c r="A1281" s="15">
        <v>3</v>
      </c>
      <c r="B1281" s="18">
        <v>876550</v>
      </c>
      <c r="C1281" s="18">
        <v>876550</v>
      </c>
      <c r="D1281" s="15" t="s">
        <v>90</v>
      </c>
      <c r="E1281" s="15" t="s">
        <v>89</v>
      </c>
      <c r="F1281" s="19">
        <v>40.634731800591197</v>
      </c>
      <c r="G1281" s="19">
        <v>8.3902254327782408</v>
      </c>
      <c r="H1281" s="20">
        <v>4.3482242115815701E-7</v>
      </c>
      <c r="I1281" s="15" t="s">
        <v>34</v>
      </c>
      <c r="K1281" s="15" t="s">
        <v>91</v>
      </c>
      <c r="L1281" s="15" t="s">
        <v>91</v>
      </c>
    </row>
    <row r="1282" spans="1:12" ht="15" customHeight="1" x14ac:dyDescent="0.2">
      <c r="A1282" s="15">
        <v>1</v>
      </c>
      <c r="B1282" s="18">
        <v>19232073</v>
      </c>
      <c r="C1282" s="18">
        <v>19232073</v>
      </c>
      <c r="D1282" s="15" t="s">
        <v>90</v>
      </c>
      <c r="E1282" s="15" t="s">
        <v>92</v>
      </c>
      <c r="F1282" s="19">
        <v>20.180746200951699</v>
      </c>
      <c r="G1282" s="19">
        <v>8.3890436827429191</v>
      </c>
      <c r="H1282" s="20">
        <v>9.2083238908865102E-6</v>
      </c>
      <c r="I1282" s="15" t="s">
        <v>32</v>
      </c>
      <c r="J1282" s="15" t="s">
        <v>258</v>
      </c>
      <c r="K1282" s="15" t="s">
        <v>258</v>
      </c>
      <c r="L1282" s="15" t="s">
        <v>259</v>
      </c>
    </row>
    <row r="1283" spans="1:12" ht="15" customHeight="1" x14ac:dyDescent="0.2">
      <c r="A1283" s="15">
        <v>3</v>
      </c>
      <c r="B1283" s="18">
        <v>3687451</v>
      </c>
      <c r="C1283" s="18">
        <v>3687459</v>
      </c>
      <c r="D1283" s="15" t="s">
        <v>90</v>
      </c>
      <c r="E1283" s="15" t="s">
        <v>92</v>
      </c>
      <c r="F1283" s="19">
        <v>295.23341770684402</v>
      </c>
      <c r="G1283" s="19">
        <v>8.3881832541653303</v>
      </c>
      <c r="H1283" s="20">
        <v>1.14161279862718E-35</v>
      </c>
      <c r="I1283" s="15" t="s">
        <v>32</v>
      </c>
      <c r="J1283" s="15" t="s">
        <v>1367</v>
      </c>
      <c r="K1283" s="15" t="s">
        <v>1367</v>
      </c>
      <c r="L1283" s="15" t="s">
        <v>1368</v>
      </c>
    </row>
    <row r="1284" spans="1:12" ht="15" customHeight="1" x14ac:dyDescent="0.2">
      <c r="A1284" s="15">
        <v>1</v>
      </c>
      <c r="B1284" s="18">
        <v>16844682</v>
      </c>
      <c r="C1284" s="18">
        <v>16844683</v>
      </c>
      <c r="D1284" s="15" t="s">
        <v>90</v>
      </c>
      <c r="E1284" s="15" t="s">
        <v>89</v>
      </c>
      <c r="F1284" s="19">
        <v>108.72897785879999</v>
      </c>
      <c r="G1284" s="19">
        <v>8.3872456227753407</v>
      </c>
      <c r="H1284" s="20">
        <v>2.7965109068469601E-17</v>
      </c>
      <c r="I1284" s="15" t="s">
        <v>34</v>
      </c>
      <c r="K1284" s="15" t="s">
        <v>91</v>
      </c>
      <c r="L1284" s="15" t="s">
        <v>91</v>
      </c>
    </row>
    <row r="1285" spans="1:12" ht="15" customHeight="1" x14ac:dyDescent="0.2">
      <c r="A1285" s="15">
        <v>2</v>
      </c>
      <c r="B1285" s="18">
        <v>8733605</v>
      </c>
      <c r="C1285" s="18">
        <v>8733605</v>
      </c>
      <c r="D1285" s="15" t="s">
        <v>90</v>
      </c>
      <c r="E1285" s="15" t="s">
        <v>89</v>
      </c>
      <c r="F1285" s="19">
        <v>74.498957954840407</v>
      </c>
      <c r="G1285" s="19">
        <v>8.3860417496025104</v>
      </c>
      <c r="H1285" s="20">
        <v>1.1457913410209901E-9</v>
      </c>
      <c r="I1285" s="15" t="s">
        <v>32</v>
      </c>
      <c r="J1285" s="15" t="s">
        <v>1025</v>
      </c>
      <c r="K1285" s="15" t="s">
        <v>1025</v>
      </c>
      <c r="L1285" s="15" t="s">
        <v>91</v>
      </c>
    </row>
    <row r="1286" spans="1:12" ht="15" customHeight="1" x14ac:dyDescent="0.2">
      <c r="A1286" s="15">
        <v>2</v>
      </c>
      <c r="B1286" s="18">
        <v>2228912</v>
      </c>
      <c r="C1286" s="18">
        <v>2228919</v>
      </c>
      <c r="D1286" s="15" t="s">
        <v>90</v>
      </c>
      <c r="E1286" s="15" t="s">
        <v>92</v>
      </c>
      <c r="F1286" s="19">
        <v>19.8971597523249</v>
      </c>
      <c r="G1286" s="19">
        <v>8.3842042964225296</v>
      </c>
      <c r="H1286" s="20">
        <v>4.4049812743253803E-8</v>
      </c>
      <c r="I1286" s="15" t="s">
        <v>34</v>
      </c>
      <c r="K1286" s="15" t="s">
        <v>91</v>
      </c>
      <c r="L1286" s="15" t="s">
        <v>91</v>
      </c>
    </row>
    <row r="1287" spans="1:12" ht="15" customHeight="1" x14ac:dyDescent="0.2">
      <c r="A1287" s="15">
        <v>3</v>
      </c>
      <c r="B1287" s="18">
        <v>7925654</v>
      </c>
      <c r="C1287" s="18">
        <v>7925654</v>
      </c>
      <c r="D1287" s="15" t="s">
        <v>90</v>
      </c>
      <c r="E1287" s="15" t="s">
        <v>89</v>
      </c>
      <c r="F1287" s="19">
        <v>20.751584376650701</v>
      </c>
      <c r="G1287" s="19">
        <v>8.3825461270606798</v>
      </c>
      <c r="H1287" s="20">
        <v>1.6211125779585499E-6</v>
      </c>
      <c r="I1287" s="15" t="s">
        <v>34</v>
      </c>
      <c r="K1287" s="15" t="s">
        <v>91</v>
      </c>
      <c r="L1287" s="15" t="s">
        <v>91</v>
      </c>
    </row>
    <row r="1288" spans="1:12" ht="15" customHeight="1" x14ac:dyDescent="0.2">
      <c r="A1288" s="15">
        <v>5</v>
      </c>
      <c r="B1288" s="18">
        <v>20104009</v>
      </c>
      <c r="C1288" s="18">
        <v>20104009</v>
      </c>
      <c r="D1288" s="15" t="s">
        <v>90</v>
      </c>
      <c r="E1288" s="15" t="s">
        <v>89</v>
      </c>
      <c r="F1288" s="19">
        <v>20.036728543864299</v>
      </c>
      <c r="G1288" s="19">
        <v>8.3817437397434293</v>
      </c>
      <c r="H1288" s="20">
        <v>1.0406170479497401E-7</v>
      </c>
      <c r="I1288" s="15" t="s">
        <v>32</v>
      </c>
      <c r="J1288" s="15" t="s">
        <v>1926</v>
      </c>
      <c r="K1288" s="15" t="s">
        <v>1926</v>
      </c>
      <c r="L1288" s="15" t="s">
        <v>1927</v>
      </c>
    </row>
    <row r="1289" spans="1:12" ht="15" customHeight="1" x14ac:dyDescent="0.2">
      <c r="A1289" s="15">
        <v>2</v>
      </c>
      <c r="B1289" s="18">
        <v>4633302</v>
      </c>
      <c r="C1289" s="18">
        <v>4633302</v>
      </c>
      <c r="D1289" s="15" t="s">
        <v>90</v>
      </c>
      <c r="E1289" s="15" t="s">
        <v>89</v>
      </c>
      <c r="F1289" s="19">
        <v>20.113448799819299</v>
      </c>
      <c r="G1289" s="19">
        <v>8.3813870303998392</v>
      </c>
      <c r="H1289" s="20">
        <v>7.2178515752273999E-7</v>
      </c>
      <c r="I1289" s="15" t="s">
        <v>34</v>
      </c>
      <c r="K1289" s="15" t="s">
        <v>91</v>
      </c>
      <c r="L1289" s="15" t="s">
        <v>91</v>
      </c>
    </row>
    <row r="1290" spans="1:12" ht="15" customHeight="1" x14ac:dyDescent="0.2">
      <c r="A1290" s="15">
        <v>3</v>
      </c>
      <c r="B1290" s="18">
        <v>21070063</v>
      </c>
      <c r="C1290" s="18">
        <v>21070063</v>
      </c>
      <c r="D1290" s="15" t="s">
        <v>90</v>
      </c>
      <c r="E1290" s="15" t="s">
        <v>89</v>
      </c>
      <c r="F1290" s="19">
        <v>622.94408890629302</v>
      </c>
      <c r="G1290" s="19">
        <v>8.3811811164550303</v>
      </c>
      <c r="H1290" s="20">
        <v>1.2859207270363399E-25</v>
      </c>
      <c r="I1290" s="15" t="s">
        <v>32</v>
      </c>
      <c r="J1290" s="15" t="s">
        <v>1238</v>
      </c>
      <c r="K1290" s="15" t="s">
        <v>1239</v>
      </c>
      <c r="L1290" s="15" t="s">
        <v>1240</v>
      </c>
    </row>
    <row r="1291" spans="1:12" ht="15" customHeight="1" x14ac:dyDescent="0.2">
      <c r="A1291" s="15">
        <v>2</v>
      </c>
      <c r="B1291" s="18">
        <v>7901234</v>
      </c>
      <c r="C1291" s="18">
        <v>7901234</v>
      </c>
      <c r="D1291" s="15" t="s">
        <v>90</v>
      </c>
      <c r="E1291" s="15" t="s">
        <v>92</v>
      </c>
      <c r="F1291" s="19">
        <v>20.205898823194001</v>
      </c>
      <c r="G1291" s="19">
        <v>8.38008226661435</v>
      </c>
      <c r="H1291" s="20">
        <v>3.41763125388393E-7</v>
      </c>
      <c r="I1291" s="15" t="s">
        <v>34</v>
      </c>
      <c r="K1291" s="15" t="s">
        <v>91</v>
      </c>
      <c r="L1291" s="15" t="s">
        <v>91</v>
      </c>
    </row>
    <row r="1292" spans="1:12" ht="15" customHeight="1" x14ac:dyDescent="0.2">
      <c r="A1292" s="15">
        <v>3</v>
      </c>
      <c r="B1292" s="18">
        <v>17646811</v>
      </c>
      <c r="C1292" s="18">
        <v>17646811</v>
      </c>
      <c r="D1292" s="15" t="s">
        <v>90</v>
      </c>
      <c r="E1292" s="15" t="s">
        <v>92</v>
      </c>
      <c r="F1292" s="19">
        <v>78.059727840669694</v>
      </c>
      <c r="G1292" s="19">
        <v>8.3798420203863895</v>
      </c>
      <c r="H1292" s="20">
        <v>6.0181474204342401E-10</v>
      </c>
      <c r="I1292" s="15" t="s">
        <v>34</v>
      </c>
      <c r="K1292" s="15" t="s">
        <v>91</v>
      </c>
      <c r="L1292" s="15" t="s">
        <v>91</v>
      </c>
    </row>
    <row r="1293" spans="1:12" ht="15" customHeight="1" x14ac:dyDescent="0.2">
      <c r="A1293" s="15">
        <v>2</v>
      </c>
      <c r="B1293" s="18">
        <v>16216632</v>
      </c>
      <c r="C1293" s="18">
        <v>16216633</v>
      </c>
      <c r="D1293" s="15" t="s">
        <v>90</v>
      </c>
      <c r="E1293" s="15" t="s">
        <v>89</v>
      </c>
      <c r="F1293" s="19">
        <v>73.498472666817307</v>
      </c>
      <c r="G1293" s="19">
        <v>8.3779078355217802</v>
      </c>
      <c r="H1293" s="20">
        <v>2.8597495099380301E-11</v>
      </c>
      <c r="I1293" s="15" t="s">
        <v>34</v>
      </c>
      <c r="K1293" s="15" t="s">
        <v>91</v>
      </c>
      <c r="L1293" s="15" t="s">
        <v>91</v>
      </c>
    </row>
    <row r="1294" spans="1:12" ht="15" customHeight="1" x14ac:dyDescent="0.2">
      <c r="A1294" s="15">
        <v>4</v>
      </c>
      <c r="B1294" s="18">
        <v>3673059</v>
      </c>
      <c r="C1294" s="18">
        <v>3673059</v>
      </c>
      <c r="D1294" s="15" t="s">
        <v>90</v>
      </c>
      <c r="E1294" s="15" t="s">
        <v>89</v>
      </c>
      <c r="F1294" s="19">
        <v>19.751388308592201</v>
      </c>
      <c r="G1294" s="19">
        <v>8.3778192724671001</v>
      </c>
      <c r="H1294" s="20">
        <v>2.8416319707361599E-8</v>
      </c>
      <c r="I1294" s="15" t="s">
        <v>34</v>
      </c>
      <c r="K1294" s="15" t="s">
        <v>91</v>
      </c>
      <c r="L1294" s="15" t="s">
        <v>91</v>
      </c>
    </row>
    <row r="1295" spans="1:12" ht="15" customHeight="1" x14ac:dyDescent="0.2">
      <c r="A1295" s="15">
        <v>1</v>
      </c>
      <c r="B1295" s="18">
        <v>27779035</v>
      </c>
      <c r="C1295" s="18">
        <v>27779035</v>
      </c>
      <c r="D1295" s="15" t="s">
        <v>90</v>
      </c>
      <c r="E1295" s="15" t="s">
        <v>92</v>
      </c>
      <c r="F1295" s="19">
        <v>19.925773645936999</v>
      </c>
      <c r="G1295" s="19">
        <v>8.3776066107048202</v>
      </c>
      <c r="H1295" s="20">
        <v>2.6311289995964301E-8</v>
      </c>
      <c r="I1295" s="15" t="s">
        <v>32</v>
      </c>
      <c r="J1295" s="15" t="s">
        <v>489</v>
      </c>
      <c r="K1295" s="15" t="s">
        <v>490</v>
      </c>
      <c r="L1295" s="15" t="s">
        <v>491</v>
      </c>
    </row>
    <row r="1296" spans="1:12" ht="15" customHeight="1" x14ac:dyDescent="0.2">
      <c r="A1296" s="15">
        <v>2</v>
      </c>
      <c r="B1296" s="18">
        <v>1554922</v>
      </c>
      <c r="C1296" s="18">
        <v>1554922</v>
      </c>
      <c r="D1296" s="15" t="s">
        <v>90</v>
      </c>
      <c r="E1296" s="15" t="s">
        <v>89</v>
      </c>
      <c r="F1296" s="19">
        <v>39.578644869829098</v>
      </c>
      <c r="G1296" s="19">
        <v>8.3773992884739403</v>
      </c>
      <c r="H1296" s="20">
        <v>2.98534108081211E-9</v>
      </c>
      <c r="I1296" s="15" t="s">
        <v>32</v>
      </c>
      <c r="J1296" s="15" t="s">
        <v>844</v>
      </c>
      <c r="K1296" s="15" t="s">
        <v>844</v>
      </c>
      <c r="L1296" s="15" t="s">
        <v>91</v>
      </c>
    </row>
    <row r="1297" spans="1:12" ht="15" customHeight="1" x14ac:dyDescent="0.2">
      <c r="A1297" s="15">
        <v>1</v>
      </c>
      <c r="B1297" s="18">
        <v>4693037</v>
      </c>
      <c r="C1297" s="18">
        <v>4693037</v>
      </c>
      <c r="D1297" s="15" t="s">
        <v>90</v>
      </c>
      <c r="E1297" s="15" t="s">
        <v>92</v>
      </c>
      <c r="F1297" s="19">
        <v>19.964953998515298</v>
      </c>
      <c r="G1297" s="19">
        <v>8.3769466730963291</v>
      </c>
      <c r="H1297" s="20">
        <v>5.1499025480899095E-7</v>
      </c>
      <c r="I1297" s="15" t="s">
        <v>34</v>
      </c>
      <c r="K1297" s="15" t="s">
        <v>91</v>
      </c>
      <c r="L1297" s="15" t="s">
        <v>91</v>
      </c>
    </row>
    <row r="1298" spans="1:12" ht="15" customHeight="1" x14ac:dyDescent="0.2">
      <c r="A1298" s="15">
        <v>1</v>
      </c>
      <c r="B1298" s="18">
        <v>13696188</v>
      </c>
      <c r="C1298" s="18">
        <v>13696188</v>
      </c>
      <c r="D1298" s="15" t="s">
        <v>90</v>
      </c>
      <c r="E1298" s="15" t="s">
        <v>89</v>
      </c>
      <c r="F1298" s="19">
        <v>20.0455342272151</v>
      </c>
      <c r="G1298" s="19">
        <v>8.3731492451541101</v>
      </c>
      <c r="H1298" s="20">
        <v>9.2487066363003892E-6</v>
      </c>
      <c r="I1298" s="15" t="s">
        <v>32</v>
      </c>
      <c r="J1298" s="15" t="s">
        <v>190</v>
      </c>
      <c r="K1298" s="15" t="s">
        <v>191</v>
      </c>
      <c r="L1298" s="15" t="s">
        <v>192</v>
      </c>
    </row>
    <row r="1299" spans="1:12" ht="15" customHeight="1" x14ac:dyDescent="0.2">
      <c r="A1299" s="15">
        <v>4</v>
      </c>
      <c r="B1299" s="18">
        <v>8494690</v>
      </c>
      <c r="C1299" s="18">
        <v>8494690</v>
      </c>
      <c r="D1299" s="15" t="s">
        <v>90</v>
      </c>
      <c r="E1299" s="15" t="s">
        <v>89</v>
      </c>
      <c r="F1299" s="19">
        <v>105.86013606376299</v>
      </c>
      <c r="G1299" s="19">
        <v>8.3727958254464401</v>
      </c>
      <c r="H1299" s="20">
        <v>5.1076850549628897E-15</v>
      </c>
      <c r="I1299" s="15" t="s">
        <v>34</v>
      </c>
      <c r="K1299" s="15" t="s">
        <v>91</v>
      </c>
      <c r="L1299" s="15" t="s">
        <v>91</v>
      </c>
    </row>
    <row r="1300" spans="1:12" ht="15" customHeight="1" x14ac:dyDescent="0.2">
      <c r="A1300" s="15">
        <v>5</v>
      </c>
      <c r="B1300" s="18">
        <v>15012452</v>
      </c>
      <c r="C1300" s="18">
        <v>15012452</v>
      </c>
      <c r="D1300" s="15" t="s">
        <v>90</v>
      </c>
      <c r="E1300" s="15" t="s">
        <v>89</v>
      </c>
      <c r="F1300" s="19">
        <v>184.39246620189601</v>
      </c>
      <c r="G1300" s="19">
        <v>8.3725401225550407</v>
      </c>
      <c r="H1300" s="20">
        <v>7.7174569750284002E-22</v>
      </c>
      <c r="I1300" s="15" t="s">
        <v>34</v>
      </c>
      <c r="K1300" s="15" t="s">
        <v>91</v>
      </c>
      <c r="L1300" s="15" t="s">
        <v>91</v>
      </c>
    </row>
    <row r="1301" spans="1:12" ht="15" customHeight="1" x14ac:dyDescent="0.2">
      <c r="A1301" s="15">
        <v>4</v>
      </c>
      <c r="B1301" s="18">
        <v>17566970</v>
      </c>
      <c r="C1301" s="18">
        <v>17566970</v>
      </c>
      <c r="D1301" s="15" t="s">
        <v>90</v>
      </c>
      <c r="E1301" s="15" t="s">
        <v>92</v>
      </c>
      <c r="F1301" s="19">
        <v>19.462615418813701</v>
      </c>
      <c r="G1301" s="19">
        <v>8.3716648339633899</v>
      </c>
      <c r="H1301" s="20">
        <v>9.2290535463089198E-7</v>
      </c>
      <c r="I1301" s="15" t="s">
        <v>34</v>
      </c>
      <c r="K1301" s="15" t="s">
        <v>91</v>
      </c>
      <c r="L1301" s="15" t="s">
        <v>91</v>
      </c>
    </row>
    <row r="1302" spans="1:12" ht="15" customHeight="1" x14ac:dyDescent="0.2">
      <c r="A1302" s="15">
        <v>3</v>
      </c>
      <c r="B1302" s="18">
        <v>15698289</v>
      </c>
      <c r="C1302" s="18">
        <v>15698289</v>
      </c>
      <c r="D1302" s="15" t="s">
        <v>90</v>
      </c>
      <c r="E1302" s="15" t="s">
        <v>89</v>
      </c>
      <c r="F1302" s="19">
        <v>40.1400779334964</v>
      </c>
      <c r="G1302" s="19">
        <v>8.3716193441645306</v>
      </c>
      <c r="H1302" s="20">
        <v>3.1277001701592797E-8</v>
      </c>
      <c r="I1302" s="15" t="s">
        <v>34</v>
      </c>
      <c r="K1302" s="15" t="s">
        <v>91</v>
      </c>
      <c r="L1302" s="15" t="s">
        <v>91</v>
      </c>
    </row>
    <row r="1303" spans="1:12" ht="15" customHeight="1" x14ac:dyDescent="0.2">
      <c r="A1303" s="15">
        <v>3</v>
      </c>
      <c r="B1303" s="18">
        <v>5633377</v>
      </c>
      <c r="C1303" s="18">
        <v>5633383</v>
      </c>
      <c r="D1303" s="15" t="s">
        <v>90</v>
      </c>
      <c r="E1303" s="15" t="s">
        <v>89</v>
      </c>
      <c r="F1303" s="19">
        <v>74.517793609403199</v>
      </c>
      <c r="G1303" s="19">
        <v>8.3699959055765092</v>
      </c>
      <c r="H1303" s="20">
        <v>1.4626160903088301E-10</v>
      </c>
      <c r="I1303" s="15" t="s">
        <v>34</v>
      </c>
      <c r="K1303" s="15" t="s">
        <v>91</v>
      </c>
      <c r="L1303" s="15" t="s">
        <v>91</v>
      </c>
    </row>
    <row r="1304" spans="1:12" ht="15" customHeight="1" x14ac:dyDescent="0.2">
      <c r="A1304" s="15">
        <v>2</v>
      </c>
      <c r="B1304" s="18">
        <v>18867862</v>
      </c>
      <c r="C1304" s="18">
        <v>18867862</v>
      </c>
      <c r="D1304" s="15" t="s">
        <v>90</v>
      </c>
      <c r="E1304" s="15" t="s">
        <v>89</v>
      </c>
      <c r="F1304" s="19">
        <v>39.192444741633999</v>
      </c>
      <c r="G1304" s="19">
        <v>8.3688250570440594</v>
      </c>
      <c r="H1304" s="20">
        <v>2.3294759808057099E-9</v>
      </c>
      <c r="I1304" s="15" t="s">
        <v>32</v>
      </c>
      <c r="J1304" s="15" t="s">
        <v>933</v>
      </c>
      <c r="K1304" s="15" t="s">
        <v>934</v>
      </c>
      <c r="L1304" s="15" t="s">
        <v>935</v>
      </c>
    </row>
    <row r="1305" spans="1:12" ht="15" customHeight="1" x14ac:dyDescent="0.2">
      <c r="A1305" s="15">
        <v>5</v>
      </c>
      <c r="B1305" s="18">
        <v>22360475</v>
      </c>
      <c r="C1305" s="18">
        <v>22360475</v>
      </c>
      <c r="D1305" s="15" t="s">
        <v>90</v>
      </c>
      <c r="E1305" s="15" t="s">
        <v>92</v>
      </c>
      <c r="F1305" s="19">
        <v>70.629959795258202</v>
      </c>
      <c r="G1305" s="19">
        <v>8.3676133309268099</v>
      </c>
      <c r="H1305" s="20">
        <v>1.02760707318124E-7</v>
      </c>
      <c r="I1305" s="15" t="s">
        <v>34</v>
      </c>
      <c r="K1305" s="15" t="s">
        <v>91</v>
      </c>
      <c r="L1305" s="15" t="s">
        <v>91</v>
      </c>
    </row>
    <row r="1306" spans="1:12" ht="15" customHeight="1" x14ac:dyDescent="0.2">
      <c r="A1306" s="15">
        <v>2</v>
      </c>
      <c r="B1306" s="18">
        <v>143191</v>
      </c>
      <c r="C1306" s="18">
        <v>143191</v>
      </c>
      <c r="D1306" s="15" t="s">
        <v>90</v>
      </c>
      <c r="E1306" s="15" t="s">
        <v>92</v>
      </c>
      <c r="F1306" s="19">
        <v>20.003963056322199</v>
      </c>
      <c r="G1306" s="19">
        <v>8.3672309822965598</v>
      </c>
      <c r="H1306" s="20">
        <v>6.7246260454459697E-7</v>
      </c>
      <c r="I1306" s="15" t="s">
        <v>32</v>
      </c>
      <c r="J1306" s="15" t="s">
        <v>809</v>
      </c>
      <c r="K1306" s="15" t="s">
        <v>809</v>
      </c>
      <c r="L1306" s="15" t="s">
        <v>250</v>
      </c>
    </row>
    <row r="1307" spans="1:12" ht="15" customHeight="1" x14ac:dyDescent="0.2">
      <c r="A1307" s="15">
        <v>5</v>
      </c>
      <c r="B1307" s="18">
        <v>16236874</v>
      </c>
      <c r="C1307" s="18">
        <v>16236874</v>
      </c>
      <c r="D1307" s="15" t="s">
        <v>90</v>
      </c>
      <c r="E1307" s="15" t="s">
        <v>92</v>
      </c>
      <c r="F1307" s="19">
        <v>19.942329148064299</v>
      </c>
      <c r="G1307" s="19">
        <v>8.3648636949181299</v>
      </c>
      <c r="H1307" s="20">
        <v>2.5315009514443801E-8</v>
      </c>
      <c r="I1307" s="15" t="s">
        <v>34</v>
      </c>
      <c r="K1307" s="15" t="s">
        <v>91</v>
      </c>
      <c r="L1307" s="15" t="s">
        <v>91</v>
      </c>
    </row>
    <row r="1308" spans="1:12" ht="15" customHeight="1" x14ac:dyDescent="0.2">
      <c r="A1308" s="15">
        <v>4</v>
      </c>
      <c r="B1308" s="18">
        <v>17137364</v>
      </c>
      <c r="C1308" s="18">
        <v>17137364</v>
      </c>
      <c r="D1308" s="15" t="s">
        <v>90</v>
      </c>
      <c r="E1308" s="15" t="s">
        <v>92</v>
      </c>
      <c r="F1308" s="19">
        <v>19.308423414316898</v>
      </c>
      <c r="G1308" s="19">
        <v>8.3642733941325496</v>
      </c>
      <c r="H1308" s="20">
        <v>3.3525998426000998E-8</v>
      </c>
      <c r="I1308" s="15" t="s">
        <v>32</v>
      </c>
      <c r="J1308" s="15" t="s">
        <v>1693</v>
      </c>
      <c r="K1308" s="15" t="s">
        <v>1694</v>
      </c>
      <c r="L1308" s="15" t="s">
        <v>1695</v>
      </c>
    </row>
    <row r="1309" spans="1:12" ht="15" customHeight="1" x14ac:dyDescent="0.2">
      <c r="A1309" s="15">
        <v>3</v>
      </c>
      <c r="B1309" s="18">
        <v>12208100</v>
      </c>
      <c r="C1309" s="18">
        <v>12208100</v>
      </c>
      <c r="D1309" s="15" t="s">
        <v>90</v>
      </c>
      <c r="E1309" s="15" t="s">
        <v>89</v>
      </c>
      <c r="F1309" s="19">
        <v>140.46445942467901</v>
      </c>
      <c r="G1309" s="19">
        <v>8.3627573293372492</v>
      </c>
      <c r="H1309" s="20">
        <v>3.1536391694962001E-12</v>
      </c>
      <c r="I1309" s="15" t="s">
        <v>34</v>
      </c>
      <c r="K1309" s="15" t="s">
        <v>91</v>
      </c>
      <c r="L1309" s="15" t="s">
        <v>91</v>
      </c>
    </row>
    <row r="1310" spans="1:12" ht="15" customHeight="1" x14ac:dyDescent="0.2">
      <c r="A1310" s="15">
        <v>3</v>
      </c>
      <c r="B1310" s="18">
        <v>3687461</v>
      </c>
      <c r="C1310" s="18">
        <v>3687466</v>
      </c>
      <c r="D1310" s="15" t="s">
        <v>90</v>
      </c>
      <c r="E1310" s="15" t="s">
        <v>92</v>
      </c>
      <c r="F1310" s="19">
        <v>864.95061105358297</v>
      </c>
      <c r="G1310" s="19">
        <v>8.3623957181242599</v>
      </c>
      <c r="H1310" s="20">
        <v>2.0844179122606201E-44</v>
      </c>
      <c r="I1310" s="15" t="s">
        <v>32</v>
      </c>
      <c r="J1310" s="15" t="s">
        <v>1367</v>
      </c>
      <c r="K1310" s="15" t="s">
        <v>1367</v>
      </c>
      <c r="L1310" s="15" t="s">
        <v>1368</v>
      </c>
    </row>
    <row r="1311" spans="1:12" ht="15" customHeight="1" x14ac:dyDescent="0.2">
      <c r="A1311" s="15">
        <v>3</v>
      </c>
      <c r="B1311" s="18">
        <v>5627753</v>
      </c>
      <c r="C1311" s="18">
        <v>5627754</v>
      </c>
      <c r="D1311" s="15" t="s">
        <v>90</v>
      </c>
      <c r="E1311" s="15" t="s">
        <v>89</v>
      </c>
      <c r="F1311" s="19">
        <v>71.731042899923807</v>
      </c>
      <c r="G1311" s="19">
        <v>8.3617601707363995</v>
      </c>
      <c r="H1311" s="20">
        <v>5.7867625137799402E-9</v>
      </c>
      <c r="I1311" s="15" t="s">
        <v>32</v>
      </c>
      <c r="J1311" s="15" t="s">
        <v>1431</v>
      </c>
      <c r="K1311" s="15" t="s">
        <v>1432</v>
      </c>
      <c r="L1311" s="15" t="s">
        <v>1433</v>
      </c>
    </row>
    <row r="1312" spans="1:12" ht="15" customHeight="1" x14ac:dyDescent="0.2">
      <c r="A1312" s="15">
        <v>3</v>
      </c>
      <c r="B1312" s="18">
        <v>14250748</v>
      </c>
      <c r="C1312" s="18">
        <v>14250748</v>
      </c>
      <c r="D1312" s="15" t="s">
        <v>90</v>
      </c>
      <c r="E1312" s="15" t="s">
        <v>89</v>
      </c>
      <c r="F1312" s="19">
        <v>435.206666525559</v>
      </c>
      <c r="G1312" s="19">
        <v>8.3600192839407192</v>
      </c>
      <c r="H1312" s="20">
        <v>3.8044931375384801E-24</v>
      </c>
      <c r="I1312" s="15" t="s">
        <v>34</v>
      </c>
      <c r="K1312" s="15" t="s">
        <v>91</v>
      </c>
      <c r="L1312" s="15" t="s">
        <v>91</v>
      </c>
    </row>
    <row r="1313" spans="1:12" ht="15" customHeight="1" x14ac:dyDescent="0.2">
      <c r="A1313" s="15">
        <v>3</v>
      </c>
      <c r="B1313" s="18">
        <v>13121978</v>
      </c>
      <c r="C1313" s="18">
        <v>13121978</v>
      </c>
      <c r="D1313" s="15" t="s">
        <v>90</v>
      </c>
      <c r="E1313" s="15" t="s">
        <v>89</v>
      </c>
      <c r="F1313" s="19">
        <v>180.96004748232801</v>
      </c>
      <c r="G1313" s="19">
        <v>8.3582315914864402</v>
      </c>
      <c r="H1313" s="20">
        <v>3.5040363165800101E-19</v>
      </c>
      <c r="I1313" s="15" t="s">
        <v>34</v>
      </c>
      <c r="K1313" s="15" t="s">
        <v>91</v>
      </c>
      <c r="L1313" s="15" t="s">
        <v>91</v>
      </c>
    </row>
    <row r="1314" spans="1:12" ht="15" customHeight="1" x14ac:dyDescent="0.2">
      <c r="A1314" s="15">
        <v>1</v>
      </c>
      <c r="B1314" s="18">
        <v>28145432</v>
      </c>
      <c r="C1314" s="18">
        <v>28145432</v>
      </c>
      <c r="D1314" s="15" t="s">
        <v>90</v>
      </c>
      <c r="E1314" s="15" t="s">
        <v>89</v>
      </c>
      <c r="F1314" s="19">
        <v>69.257970061111294</v>
      </c>
      <c r="G1314" s="19">
        <v>8.3568728096383698</v>
      </c>
      <c r="H1314" s="20">
        <v>1.2740334714797399E-7</v>
      </c>
      <c r="I1314" s="15" t="s">
        <v>34</v>
      </c>
      <c r="K1314" s="15" t="s">
        <v>91</v>
      </c>
      <c r="L1314" s="15" t="s">
        <v>91</v>
      </c>
    </row>
    <row r="1315" spans="1:12" ht="15" customHeight="1" x14ac:dyDescent="0.2">
      <c r="A1315" s="15">
        <v>3</v>
      </c>
      <c r="B1315" s="18">
        <v>12058188</v>
      </c>
      <c r="C1315" s="18">
        <v>12058188</v>
      </c>
      <c r="D1315" s="15" t="s">
        <v>90</v>
      </c>
      <c r="E1315" s="15" t="s">
        <v>89</v>
      </c>
      <c r="F1315" s="19">
        <v>20.337049898172999</v>
      </c>
      <c r="G1315" s="19">
        <v>8.3566361368799296</v>
      </c>
      <c r="H1315" s="20">
        <v>7.8638005545550407E-9</v>
      </c>
      <c r="I1315" s="15" t="s">
        <v>34</v>
      </c>
      <c r="K1315" s="15" t="s">
        <v>91</v>
      </c>
      <c r="L1315" s="15" t="s">
        <v>91</v>
      </c>
    </row>
    <row r="1316" spans="1:12" ht="15" customHeight="1" x14ac:dyDescent="0.2">
      <c r="A1316" s="15">
        <v>5</v>
      </c>
      <c r="B1316" s="18">
        <v>2716832</v>
      </c>
      <c r="C1316" s="18">
        <v>2716832</v>
      </c>
      <c r="D1316" s="15" t="s">
        <v>90</v>
      </c>
      <c r="E1316" s="15" t="s">
        <v>89</v>
      </c>
      <c r="F1316" s="19">
        <v>19.924067810655998</v>
      </c>
      <c r="G1316" s="19">
        <v>8.3563785626185201</v>
      </c>
      <c r="H1316" s="20">
        <v>1.29549213317269E-6</v>
      </c>
      <c r="I1316" s="15" t="s">
        <v>32</v>
      </c>
      <c r="J1316" s="15" t="s">
        <v>2038</v>
      </c>
      <c r="K1316" s="15" t="s">
        <v>2038</v>
      </c>
      <c r="L1316" s="15" t="s">
        <v>2039</v>
      </c>
    </row>
    <row r="1317" spans="1:12" ht="15" customHeight="1" x14ac:dyDescent="0.2">
      <c r="A1317" s="15">
        <v>4</v>
      </c>
      <c r="B1317" s="18">
        <v>4247269</v>
      </c>
      <c r="C1317" s="18">
        <v>4247272</v>
      </c>
      <c r="D1317" s="15" t="s">
        <v>90</v>
      </c>
      <c r="E1317" s="15" t="s">
        <v>92</v>
      </c>
      <c r="F1317" s="19">
        <v>180.330328800822</v>
      </c>
      <c r="G1317" s="19">
        <v>8.3540996628108193</v>
      </c>
      <c r="H1317" s="20">
        <v>1.2131326781424E-16</v>
      </c>
      <c r="I1317" s="15" t="s">
        <v>34</v>
      </c>
      <c r="K1317" s="15" t="s">
        <v>91</v>
      </c>
      <c r="L1317" s="15" t="s">
        <v>91</v>
      </c>
    </row>
    <row r="1318" spans="1:12" ht="15" customHeight="1" x14ac:dyDescent="0.2">
      <c r="A1318" s="15">
        <v>1</v>
      </c>
      <c r="B1318" s="18">
        <v>25244157</v>
      </c>
      <c r="C1318" s="18">
        <v>25244157</v>
      </c>
      <c r="D1318" s="15" t="s">
        <v>90</v>
      </c>
      <c r="E1318" s="15" t="s">
        <v>89</v>
      </c>
      <c r="F1318" s="19">
        <v>19.761261019083399</v>
      </c>
      <c r="G1318" s="19">
        <v>8.3539183457614605</v>
      </c>
      <c r="H1318" s="20">
        <v>3.16655379149032E-7</v>
      </c>
      <c r="I1318" s="15" t="s">
        <v>34</v>
      </c>
      <c r="K1318" s="15" t="s">
        <v>91</v>
      </c>
      <c r="L1318" s="15" t="s">
        <v>91</v>
      </c>
    </row>
    <row r="1319" spans="1:12" ht="15" customHeight="1" x14ac:dyDescent="0.2">
      <c r="A1319" s="15">
        <v>3</v>
      </c>
      <c r="B1319" s="18">
        <v>5183361</v>
      </c>
      <c r="C1319" s="18">
        <v>5183361</v>
      </c>
      <c r="D1319" s="15" t="s">
        <v>90</v>
      </c>
      <c r="E1319" s="15" t="s">
        <v>89</v>
      </c>
      <c r="F1319" s="19">
        <v>20.359511859709301</v>
      </c>
      <c r="G1319" s="19">
        <v>8.3525494704780208</v>
      </c>
      <c r="H1319" s="20">
        <v>3.2472295782125201E-7</v>
      </c>
      <c r="I1319" s="15" t="s">
        <v>34</v>
      </c>
      <c r="K1319" s="15" t="s">
        <v>91</v>
      </c>
      <c r="L1319" s="15" t="s">
        <v>91</v>
      </c>
    </row>
    <row r="1320" spans="1:12" ht="15" customHeight="1" x14ac:dyDescent="0.2">
      <c r="A1320" s="15">
        <v>2</v>
      </c>
      <c r="B1320" s="18">
        <v>2155196</v>
      </c>
      <c r="C1320" s="18">
        <v>2155196</v>
      </c>
      <c r="D1320" s="15" t="s">
        <v>90</v>
      </c>
      <c r="E1320" s="15" t="s">
        <v>89</v>
      </c>
      <c r="F1320" s="19">
        <v>20.0221566335155</v>
      </c>
      <c r="G1320" s="19">
        <v>8.3520074365076908</v>
      </c>
      <c r="H1320" s="20">
        <v>3.7195571066305497E-8</v>
      </c>
      <c r="I1320" s="15" t="s">
        <v>34</v>
      </c>
      <c r="K1320" s="15" t="s">
        <v>91</v>
      </c>
      <c r="L1320" s="15" t="s">
        <v>91</v>
      </c>
    </row>
    <row r="1321" spans="1:12" ht="15" customHeight="1" x14ac:dyDescent="0.2">
      <c r="A1321" s="15">
        <v>5</v>
      </c>
      <c r="B1321" s="18">
        <v>24511322</v>
      </c>
      <c r="C1321" s="18">
        <v>24511324</v>
      </c>
      <c r="D1321" s="15" t="s">
        <v>90</v>
      </c>
      <c r="E1321" s="15" t="s">
        <v>92</v>
      </c>
      <c r="F1321" s="19">
        <v>138.006045001958</v>
      </c>
      <c r="G1321" s="19">
        <v>8.3513348134743097</v>
      </c>
      <c r="H1321" s="20">
        <v>2.7687953385436501E-12</v>
      </c>
      <c r="I1321" s="15" t="s">
        <v>32</v>
      </c>
      <c r="J1321" s="15" t="s">
        <v>1997</v>
      </c>
      <c r="K1321" s="15" t="s">
        <v>1998</v>
      </c>
      <c r="L1321" s="15" t="s">
        <v>1999</v>
      </c>
    </row>
    <row r="1322" spans="1:12" ht="15" customHeight="1" x14ac:dyDescent="0.2">
      <c r="A1322" s="15">
        <v>5</v>
      </c>
      <c r="B1322" s="18">
        <v>15716110</v>
      </c>
      <c r="C1322" s="18">
        <v>15716110</v>
      </c>
      <c r="D1322" s="15" t="s">
        <v>90</v>
      </c>
      <c r="E1322" s="15" t="s">
        <v>89</v>
      </c>
      <c r="F1322" s="19">
        <v>19.876947482026299</v>
      </c>
      <c r="G1322" s="19">
        <v>8.3510196884788996</v>
      </c>
      <c r="H1322" s="20">
        <v>1.87360922752406E-6</v>
      </c>
      <c r="I1322" s="15" t="s">
        <v>34</v>
      </c>
      <c r="K1322" s="15" t="s">
        <v>91</v>
      </c>
      <c r="L1322" s="15" t="s">
        <v>91</v>
      </c>
    </row>
    <row r="1323" spans="1:12" ht="15" customHeight="1" x14ac:dyDescent="0.2">
      <c r="A1323" s="15">
        <v>5</v>
      </c>
      <c r="B1323" s="18">
        <v>6929746</v>
      </c>
      <c r="C1323" s="18">
        <v>6929747</v>
      </c>
      <c r="D1323" s="15" t="s">
        <v>90</v>
      </c>
      <c r="E1323" s="15" t="s">
        <v>92</v>
      </c>
      <c r="F1323" s="19">
        <v>38.9138350979851</v>
      </c>
      <c r="G1323" s="19">
        <v>8.3509851054700306</v>
      </c>
      <c r="H1323" s="20">
        <v>6.6212109772919003E-8</v>
      </c>
      <c r="I1323" s="15" t="s">
        <v>32</v>
      </c>
      <c r="J1323" s="15" t="s">
        <v>2157</v>
      </c>
      <c r="K1323" s="15" t="s">
        <v>2158</v>
      </c>
      <c r="L1323" s="15" t="s">
        <v>2159</v>
      </c>
    </row>
    <row r="1324" spans="1:12" ht="15" customHeight="1" x14ac:dyDescent="0.2">
      <c r="A1324" s="15">
        <v>2</v>
      </c>
      <c r="B1324" s="18">
        <v>11081090</v>
      </c>
      <c r="C1324" s="18">
        <v>11081090</v>
      </c>
      <c r="D1324" s="15" t="s">
        <v>90</v>
      </c>
      <c r="E1324" s="15" t="s">
        <v>89</v>
      </c>
      <c r="F1324" s="19">
        <v>70.7153950115855</v>
      </c>
      <c r="G1324" s="19">
        <v>8.3492312733282592</v>
      </c>
      <c r="H1324" s="20">
        <v>2.80236727783581E-11</v>
      </c>
      <c r="I1324" s="15" t="s">
        <v>34</v>
      </c>
      <c r="K1324" s="15" t="s">
        <v>91</v>
      </c>
      <c r="L1324" s="15" t="s">
        <v>91</v>
      </c>
    </row>
    <row r="1325" spans="1:12" ht="15" customHeight="1" x14ac:dyDescent="0.2">
      <c r="A1325" s="15">
        <v>5</v>
      </c>
      <c r="B1325" s="18">
        <v>19388576</v>
      </c>
      <c r="C1325" s="18">
        <v>19388576</v>
      </c>
      <c r="D1325" s="15" t="s">
        <v>90</v>
      </c>
      <c r="E1325" s="15" t="s">
        <v>89</v>
      </c>
      <c r="F1325" s="19">
        <v>19.840982316390999</v>
      </c>
      <c r="G1325" s="19">
        <v>8.3467274098779995</v>
      </c>
      <c r="H1325" s="20">
        <v>1.2603609634894201E-7</v>
      </c>
      <c r="I1325" s="15" t="s">
        <v>32</v>
      </c>
      <c r="J1325" s="15" t="s">
        <v>1913</v>
      </c>
      <c r="K1325" s="15" t="s">
        <v>1914</v>
      </c>
      <c r="L1325" s="15" t="s">
        <v>1915</v>
      </c>
    </row>
    <row r="1326" spans="1:12" ht="15" customHeight="1" x14ac:dyDescent="0.2">
      <c r="A1326" s="15">
        <v>3</v>
      </c>
      <c r="B1326" s="18">
        <v>12058240</v>
      </c>
      <c r="C1326" s="18">
        <v>12058240</v>
      </c>
      <c r="D1326" s="15" t="s">
        <v>90</v>
      </c>
      <c r="E1326" s="15" t="s">
        <v>92</v>
      </c>
      <c r="F1326" s="19">
        <v>145.37057668895</v>
      </c>
      <c r="G1326" s="19">
        <v>8.3463326939334195</v>
      </c>
      <c r="H1326" s="20">
        <v>1.24922489175721E-21</v>
      </c>
      <c r="I1326" s="15" t="s">
        <v>34</v>
      </c>
      <c r="K1326" s="15" t="s">
        <v>91</v>
      </c>
      <c r="L1326" s="15" t="s">
        <v>91</v>
      </c>
    </row>
    <row r="1327" spans="1:12" ht="15" customHeight="1" x14ac:dyDescent="0.2">
      <c r="A1327" s="15">
        <v>5</v>
      </c>
      <c r="B1327" s="18">
        <v>19771032</v>
      </c>
      <c r="C1327" s="18">
        <v>19771034</v>
      </c>
      <c r="D1327" s="15" t="s">
        <v>90</v>
      </c>
      <c r="E1327" s="15" t="s">
        <v>92</v>
      </c>
      <c r="F1327" s="19">
        <v>251.29161515969199</v>
      </c>
      <c r="G1327" s="19">
        <v>8.3463033275863907</v>
      </c>
      <c r="H1327" s="20">
        <v>3.7616535339646198E-31</v>
      </c>
      <c r="I1327" s="15" t="s">
        <v>34</v>
      </c>
      <c r="K1327" s="15" t="s">
        <v>91</v>
      </c>
      <c r="L1327" s="15" t="s">
        <v>91</v>
      </c>
    </row>
    <row r="1328" spans="1:12" ht="15" customHeight="1" x14ac:dyDescent="0.2">
      <c r="A1328" s="15">
        <v>1</v>
      </c>
      <c r="B1328" s="18">
        <v>10152349</v>
      </c>
      <c r="C1328" s="18">
        <v>10152349</v>
      </c>
      <c r="D1328" s="15" t="s">
        <v>90</v>
      </c>
      <c r="E1328" s="15" t="s">
        <v>89</v>
      </c>
      <c r="F1328" s="19">
        <v>19.696773678838898</v>
      </c>
      <c r="G1328" s="19">
        <v>8.3458916652029291</v>
      </c>
      <c r="H1328" s="20">
        <v>8.5493028647895004E-7</v>
      </c>
      <c r="I1328" s="15" t="s">
        <v>34</v>
      </c>
      <c r="K1328" s="15" t="s">
        <v>91</v>
      </c>
      <c r="L1328" s="15" t="s">
        <v>91</v>
      </c>
    </row>
    <row r="1329" spans="1:12" ht="15" customHeight="1" x14ac:dyDescent="0.2">
      <c r="A1329" s="15">
        <v>2</v>
      </c>
      <c r="B1329" s="18">
        <v>2336693</v>
      </c>
      <c r="C1329" s="18">
        <v>2336693</v>
      </c>
      <c r="D1329" s="15" t="s">
        <v>90</v>
      </c>
      <c r="E1329" s="15" t="s">
        <v>92</v>
      </c>
      <c r="F1329" s="19">
        <v>38.3695886581934</v>
      </c>
      <c r="G1329" s="19">
        <v>8.3455025440507207</v>
      </c>
      <c r="H1329" s="20">
        <v>5.2920697485119303E-6</v>
      </c>
      <c r="I1329" s="15" t="s">
        <v>34</v>
      </c>
      <c r="K1329" s="15" t="s">
        <v>91</v>
      </c>
      <c r="L1329" s="15" t="s">
        <v>91</v>
      </c>
    </row>
    <row r="1330" spans="1:12" ht="15" customHeight="1" x14ac:dyDescent="0.2">
      <c r="A1330" s="15">
        <v>1</v>
      </c>
      <c r="B1330" s="18">
        <v>8920520</v>
      </c>
      <c r="C1330" s="18">
        <v>8920520</v>
      </c>
      <c r="D1330" s="15" t="s">
        <v>90</v>
      </c>
      <c r="E1330" s="15" t="s">
        <v>89</v>
      </c>
      <c r="F1330" s="19">
        <v>19.6859313191902</v>
      </c>
      <c r="G1330" s="19">
        <v>8.3451807686410309</v>
      </c>
      <c r="H1330" s="20">
        <v>1.01500254616974E-7</v>
      </c>
      <c r="I1330" s="15" t="s">
        <v>34</v>
      </c>
      <c r="K1330" s="15" t="s">
        <v>91</v>
      </c>
      <c r="L1330" s="15" t="s">
        <v>91</v>
      </c>
    </row>
    <row r="1331" spans="1:12" ht="15" customHeight="1" x14ac:dyDescent="0.2">
      <c r="A1331" s="15">
        <v>2</v>
      </c>
      <c r="B1331" s="18">
        <v>16187861</v>
      </c>
      <c r="C1331" s="18">
        <v>16187861</v>
      </c>
      <c r="D1331" s="15" t="s">
        <v>90</v>
      </c>
      <c r="E1331" s="15" t="s">
        <v>89</v>
      </c>
      <c r="F1331" s="19">
        <v>19.837430922411802</v>
      </c>
      <c r="G1331" s="19">
        <v>8.3450128287954897</v>
      </c>
      <c r="H1331" s="20">
        <v>1.3495503548175E-8</v>
      </c>
      <c r="I1331" s="15" t="s">
        <v>34</v>
      </c>
      <c r="K1331" s="15" t="s">
        <v>91</v>
      </c>
      <c r="L1331" s="15" t="s">
        <v>91</v>
      </c>
    </row>
    <row r="1332" spans="1:12" ht="15" customHeight="1" x14ac:dyDescent="0.2">
      <c r="A1332" s="15">
        <v>5</v>
      </c>
      <c r="B1332" s="18">
        <v>2947849</v>
      </c>
      <c r="C1332" s="18">
        <v>2947855</v>
      </c>
      <c r="D1332" s="15" t="s">
        <v>90</v>
      </c>
      <c r="E1332" s="15" t="s">
        <v>92</v>
      </c>
      <c r="F1332" s="19">
        <v>74.115608021662695</v>
      </c>
      <c r="G1332" s="19">
        <v>8.3449998824486897</v>
      </c>
      <c r="H1332" s="20">
        <v>4.9589114739752703E-10</v>
      </c>
      <c r="I1332" s="15" t="s">
        <v>34</v>
      </c>
      <c r="K1332" s="15" t="s">
        <v>91</v>
      </c>
      <c r="L1332" s="15" t="s">
        <v>91</v>
      </c>
    </row>
    <row r="1333" spans="1:12" ht="15" customHeight="1" x14ac:dyDescent="0.2">
      <c r="A1333" s="15">
        <v>2</v>
      </c>
      <c r="B1333" s="18">
        <v>12077316</v>
      </c>
      <c r="C1333" s="18">
        <v>12077316</v>
      </c>
      <c r="D1333" s="15" t="s">
        <v>90</v>
      </c>
      <c r="E1333" s="15" t="s">
        <v>92</v>
      </c>
      <c r="F1333" s="19">
        <v>19.4509133142585</v>
      </c>
      <c r="G1333" s="19">
        <v>8.3439238270814702</v>
      </c>
      <c r="H1333" s="20">
        <v>1.7496750040937298E-8</v>
      </c>
      <c r="I1333" s="15" t="s">
        <v>34</v>
      </c>
      <c r="K1333" s="15" t="s">
        <v>91</v>
      </c>
      <c r="L1333" s="15" t="s">
        <v>91</v>
      </c>
    </row>
    <row r="1334" spans="1:12" ht="15" customHeight="1" x14ac:dyDescent="0.2">
      <c r="A1334" s="15">
        <v>4</v>
      </c>
      <c r="B1334" s="18">
        <v>14372554</v>
      </c>
      <c r="C1334" s="18">
        <v>14372557</v>
      </c>
      <c r="D1334" s="15" t="s">
        <v>90</v>
      </c>
      <c r="E1334" s="15" t="s">
        <v>89</v>
      </c>
      <c r="F1334" s="19">
        <v>37.254828202992897</v>
      </c>
      <c r="G1334" s="19">
        <v>8.3434030119760596</v>
      </c>
      <c r="H1334" s="20">
        <v>2.13082774732473E-8</v>
      </c>
      <c r="I1334" s="15" t="s">
        <v>34</v>
      </c>
      <c r="K1334" s="15" t="s">
        <v>91</v>
      </c>
      <c r="L1334" s="15" t="s">
        <v>91</v>
      </c>
    </row>
    <row r="1335" spans="1:12" ht="15" customHeight="1" x14ac:dyDescent="0.2">
      <c r="A1335" s="15">
        <v>5</v>
      </c>
      <c r="B1335" s="18">
        <v>25703027</v>
      </c>
      <c r="C1335" s="18">
        <v>25703027</v>
      </c>
      <c r="D1335" s="15" t="s">
        <v>90</v>
      </c>
      <c r="E1335" s="15" t="s">
        <v>89</v>
      </c>
      <c r="F1335" s="19">
        <v>38.407487944152301</v>
      </c>
      <c r="G1335" s="19">
        <v>8.3426745766463704</v>
      </c>
      <c r="H1335" s="20">
        <v>4.5178590742923599E-9</v>
      </c>
      <c r="I1335" s="15" t="s">
        <v>34</v>
      </c>
      <c r="K1335" s="15" t="s">
        <v>91</v>
      </c>
      <c r="L1335" s="15" t="s">
        <v>91</v>
      </c>
    </row>
    <row r="1336" spans="1:12" ht="15" customHeight="1" x14ac:dyDescent="0.2">
      <c r="A1336" s="15">
        <v>5</v>
      </c>
      <c r="B1336" s="18">
        <v>14035921</v>
      </c>
      <c r="C1336" s="18">
        <v>14035922</v>
      </c>
      <c r="D1336" s="15" t="s">
        <v>90</v>
      </c>
      <c r="E1336" s="15" t="s">
        <v>89</v>
      </c>
      <c r="F1336" s="19">
        <v>19.527372885475099</v>
      </c>
      <c r="G1336" s="19">
        <v>8.3425504180637802</v>
      </c>
      <c r="H1336" s="20">
        <v>4.3622755931288102E-7</v>
      </c>
      <c r="I1336" s="15" t="s">
        <v>34</v>
      </c>
      <c r="K1336" s="15" t="s">
        <v>91</v>
      </c>
      <c r="L1336" s="15" t="s">
        <v>91</v>
      </c>
    </row>
    <row r="1337" spans="1:12" ht="15" customHeight="1" x14ac:dyDescent="0.2">
      <c r="A1337" s="15">
        <v>1</v>
      </c>
      <c r="B1337" s="18">
        <v>10124449</v>
      </c>
      <c r="C1337" s="18">
        <v>10124449</v>
      </c>
      <c r="D1337" s="15" t="s">
        <v>90</v>
      </c>
      <c r="E1337" s="15" t="s">
        <v>92</v>
      </c>
      <c r="F1337" s="19">
        <v>19.354898284773402</v>
      </c>
      <c r="G1337" s="19">
        <v>8.3424775664061492</v>
      </c>
      <c r="H1337" s="20">
        <v>2.6035882122368201E-8</v>
      </c>
      <c r="I1337" s="15" t="s">
        <v>32</v>
      </c>
      <c r="J1337" s="15" t="s">
        <v>98</v>
      </c>
      <c r="K1337" s="15" t="s">
        <v>98</v>
      </c>
      <c r="L1337" s="15" t="s">
        <v>99</v>
      </c>
    </row>
    <row r="1338" spans="1:12" ht="15" customHeight="1" x14ac:dyDescent="0.2">
      <c r="A1338" s="15">
        <v>2</v>
      </c>
      <c r="B1338" s="18">
        <v>2484338</v>
      </c>
      <c r="C1338" s="18">
        <v>2484342</v>
      </c>
      <c r="D1338" s="15" t="s">
        <v>90</v>
      </c>
      <c r="E1338" s="15" t="s">
        <v>92</v>
      </c>
      <c r="F1338" s="19">
        <v>19.372023907863301</v>
      </c>
      <c r="G1338" s="19">
        <v>8.3422528264017206</v>
      </c>
      <c r="H1338" s="20">
        <v>3.1836691377594801E-6</v>
      </c>
      <c r="I1338" s="15" t="s">
        <v>34</v>
      </c>
      <c r="K1338" s="15" t="s">
        <v>91</v>
      </c>
      <c r="L1338" s="15" t="s">
        <v>91</v>
      </c>
    </row>
    <row r="1339" spans="1:12" ht="15" customHeight="1" x14ac:dyDescent="0.2">
      <c r="A1339" s="15">
        <v>2</v>
      </c>
      <c r="B1339" s="18">
        <v>5116384</v>
      </c>
      <c r="C1339" s="18">
        <v>5116384</v>
      </c>
      <c r="D1339" s="15" t="s">
        <v>90</v>
      </c>
      <c r="E1339" s="15" t="s">
        <v>89</v>
      </c>
      <c r="F1339" s="19">
        <v>19.8746657334408</v>
      </c>
      <c r="G1339" s="19">
        <v>8.3416543990673304</v>
      </c>
      <c r="H1339" s="20">
        <v>8.4026894474516494E-6</v>
      </c>
      <c r="I1339" s="15" t="s">
        <v>32</v>
      </c>
      <c r="J1339" s="15" t="s">
        <v>999</v>
      </c>
      <c r="K1339" s="15" t="s">
        <v>1000</v>
      </c>
      <c r="L1339" s="15" t="s">
        <v>189</v>
      </c>
    </row>
    <row r="1340" spans="1:12" ht="15" customHeight="1" x14ac:dyDescent="0.2">
      <c r="A1340" s="15">
        <v>5</v>
      </c>
      <c r="B1340" s="18">
        <v>16218352</v>
      </c>
      <c r="C1340" s="18">
        <v>16218352</v>
      </c>
      <c r="D1340" s="15" t="s">
        <v>90</v>
      </c>
      <c r="E1340" s="15" t="s">
        <v>89</v>
      </c>
      <c r="F1340" s="19">
        <v>19.502297247360602</v>
      </c>
      <c r="G1340" s="19">
        <v>8.3415378189395</v>
      </c>
      <c r="H1340" s="20">
        <v>5.2136883302362299E-8</v>
      </c>
      <c r="I1340" s="15" t="s">
        <v>32</v>
      </c>
      <c r="J1340" s="15" t="s">
        <v>1875</v>
      </c>
      <c r="K1340" s="15" t="s">
        <v>1876</v>
      </c>
      <c r="L1340" s="15" t="s">
        <v>1877</v>
      </c>
    </row>
    <row r="1341" spans="1:12" ht="15" customHeight="1" x14ac:dyDescent="0.2">
      <c r="A1341" s="15">
        <v>2</v>
      </c>
      <c r="B1341" s="18">
        <v>12077279</v>
      </c>
      <c r="C1341" s="18">
        <v>12077280</v>
      </c>
      <c r="D1341" s="15" t="s">
        <v>90</v>
      </c>
      <c r="E1341" s="15" t="s">
        <v>92</v>
      </c>
      <c r="F1341" s="19">
        <v>138.66695091888201</v>
      </c>
      <c r="G1341" s="19">
        <v>8.3413750579387091</v>
      </c>
      <c r="H1341" s="20">
        <v>4.3589208309071002E-22</v>
      </c>
      <c r="I1341" s="15" t="s">
        <v>34</v>
      </c>
      <c r="K1341" s="15" t="s">
        <v>91</v>
      </c>
      <c r="L1341" s="15" t="s">
        <v>91</v>
      </c>
    </row>
    <row r="1342" spans="1:12" ht="15" customHeight="1" x14ac:dyDescent="0.2">
      <c r="A1342" s="15">
        <v>5</v>
      </c>
      <c r="B1342" s="18">
        <v>18100478</v>
      </c>
      <c r="C1342" s="18">
        <v>18100478</v>
      </c>
      <c r="D1342" s="15" t="s">
        <v>90</v>
      </c>
      <c r="E1342" s="15" t="s">
        <v>92</v>
      </c>
      <c r="F1342" s="19">
        <v>19.682079362883002</v>
      </c>
      <c r="G1342" s="19">
        <v>8.3403747026902799</v>
      </c>
      <c r="H1342" s="20">
        <v>9.46632609157148E-7</v>
      </c>
      <c r="I1342" s="15" t="s">
        <v>32</v>
      </c>
      <c r="J1342" s="15" t="s">
        <v>1899</v>
      </c>
      <c r="K1342" s="15" t="s">
        <v>1899</v>
      </c>
      <c r="L1342" s="15" t="s">
        <v>1304</v>
      </c>
    </row>
    <row r="1343" spans="1:12" ht="15" customHeight="1" x14ac:dyDescent="0.2">
      <c r="A1343" s="15">
        <v>1</v>
      </c>
      <c r="B1343" s="18">
        <v>27223112</v>
      </c>
      <c r="C1343" s="18">
        <v>27223112</v>
      </c>
      <c r="D1343" s="15" t="s">
        <v>90</v>
      </c>
      <c r="E1343" s="15" t="s">
        <v>89</v>
      </c>
      <c r="F1343" s="19">
        <v>19.6004188450936</v>
      </c>
      <c r="G1343" s="19">
        <v>8.3400427298267399</v>
      </c>
      <c r="H1343" s="20">
        <v>2.2363207215762998E-6</v>
      </c>
      <c r="I1343" s="15" t="s">
        <v>34</v>
      </c>
      <c r="K1343" s="15" t="s">
        <v>91</v>
      </c>
      <c r="L1343" s="15" t="s">
        <v>91</v>
      </c>
    </row>
    <row r="1344" spans="1:12" ht="15" customHeight="1" x14ac:dyDescent="0.2">
      <c r="A1344" s="15">
        <v>4</v>
      </c>
      <c r="B1344" s="18">
        <v>2218722</v>
      </c>
      <c r="C1344" s="18">
        <v>2218722</v>
      </c>
      <c r="D1344" s="15" t="s">
        <v>90</v>
      </c>
      <c r="E1344" s="15" t="s">
        <v>92</v>
      </c>
      <c r="F1344" s="19">
        <v>19.085312144514699</v>
      </c>
      <c r="G1344" s="19">
        <v>8.3399411149860594</v>
      </c>
      <c r="H1344" s="20">
        <v>4.9143526566037705E-7</v>
      </c>
      <c r="I1344" s="15" t="s">
        <v>32</v>
      </c>
      <c r="J1344" s="15" t="s">
        <v>1736</v>
      </c>
      <c r="K1344" s="15" t="s">
        <v>1737</v>
      </c>
      <c r="L1344" s="15" t="s">
        <v>1738</v>
      </c>
    </row>
    <row r="1345" spans="1:12" ht="15" customHeight="1" x14ac:dyDescent="0.2">
      <c r="A1345" s="15">
        <v>4</v>
      </c>
      <c r="B1345" s="18">
        <v>18411391</v>
      </c>
      <c r="C1345" s="18">
        <v>18411391</v>
      </c>
      <c r="D1345" s="15" t="s">
        <v>90</v>
      </c>
      <c r="E1345" s="15" t="s">
        <v>92</v>
      </c>
      <c r="F1345" s="19">
        <v>106.324958280663</v>
      </c>
      <c r="G1345" s="19">
        <v>8.3398196371470696</v>
      </c>
      <c r="H1345" s="20">
        <v>7.2257467420664398E-12</v>
      </c>
      <c r="I1345" s="15" t="s">
        <v>34</v>
      </c>
      <c r="K1345" s="15" t="s">
        <v>91</v>
      </c>
      <c r="L1345" s="15" t="s">
        <v>91</v>
      </c>
    </row>
    <row r="1346" spans="1:12" ht="15" customHeight="1" x14ac:dyDescent="0.2">
      <c r="A1346" s="15">
        <v>3</v>
      </c>
      <c r="B1346" s="18">
        <v>3687449</v>
      </c>
      <c r="C1346" s="18">
        <v>3687450</v>
      </c>
      <c r="D1346" s="15" t="s">
        <v>90</v>
      </c>
      <c r="E1346" s="15" t="s">
        <v>92</v>
      </c>
      <c r="F1346" s="19">
        <v>142.29237946009201</v>
      </c>
      <c r="G1346" s="19">
        <v>8.3397197651378896</v>
      </c>
      <c r="H1346" s="20">
        <v>1.3350704067587101E-17</v>
      </c>
      <c r="I1346" s="15" t="s">
        <v>32</v>
      </c>
      <c r="J1346" s="15" t="s">
        <v>1367</v>
      </c>
      <c r="K1346" s="15" t="s">
        <v>1367</v>
      </c>
      <c r="L1346" s="15" t="s">
        <v>1368</v>
      </c>
    </row>
    <row r="1347" spans="1:12" ht="15" customHeight="1" x14ac:dyDescent="0.2">
      <c r="A1347" s="15">
        <v>3</v>
      </c>
      <c r="B1347" s="18">
        <v>1067628</v>
      </c>
      <c r="C1347" s="18">
        <v>1067628</v>
      </c>
      <c r="D1347" s="15" t="s">
        <v>90</v>
      </c>
      <c r="E1347" s="15" t="s">
        <v>89</v>
      </c>
      <c r="F1347" s="19">
        <v>71.9541606761303</v>
      </c>
      <c r="G1347" s="19">
        <v>8.3396519365420598</v>
      </c>
      <c r="H1347" s="20">
        <v>4.58274846913697E-12</v>
      </c>
      <c r="I1347" s="15" t="s">
        <v>32</v>
      </c>
      <c r="J1347" s="15" t="s">
        <v>1074</v>
      </c>
      <c r="K1347" s="15" t="s">
        <v>1075</v>
      </c>
      <c r="L1347" s="15" t="s">
        <v>1076</v>
      </c>
    </row>
    <row r="1348" spans="1:12" ht="15" customHeight="1" x14ac:dyDescent="0.2">
      <c r="A1348" s="15">
        <v>5</v>
      </c>
      <c r="B1348" s="18">
        <v>5426267</v>
      </c>
      <c r="C1348" s="18">
        <v>5426267</v>
      </c>
      <c r="D1348" s="15" t="s">
        <v>90</v>
      </c>
      <c r="E1348" s="15" t="s">
        <v>89</v>
      </c>
      <c r="F1348" s="19">
        <v>38.379449573376398</v>
      </c>
      <c r="G1348" s="19">
        <v>8.3372111555617092</v>
      </c>
      <c r="H1348" s="20">
        <v>8.9387475115960006E-9</v>
      </c>
      <c r="I1348" s="15" t="s">
        <v>32</v>
      </c>
      <c r="J1348" s="15" t="s">
        <v>2112</v>
      </c>
      <c r="K1348" s="15" t="s">
        <v>2113</v>
      </c>
      <c r="L1348" s="15" t="s">
        <v>2114</v>
      </c>
    </row>
    <row r="1349" spans="1:12" ht="15" customHeight="1" x14ac:dyDescent="0.2">
      <c r="A1349" s="15">
        <v>1</v>
      </c>
      <c r="B1349" s="18">
        <v>14238630</v>
      </c>
      <c r="C1349" s="18">
        <v>14238630</v>
      </c>
      <c r="D1349" s="15" t="s">
        <v>90</v>
      </c>
      <c r="E1349" s="15" t="s">
        <v>92</v>
      </c>
      <c r="F1349" s="19">
        <v>37.509716846092701</v>
      </c>
      <c r="G1349" s="19">
        <v>8.3352095500083898</v>
      </c>
      <c r="H1349" s="20">
        <v>1.47245312888611E-8</v>
      </c>
      <c r="I1349" s="15" t="s">
        <v>34</v>
      </c>
      <c r="K1349" s="15" t="s">
        <v>91</v>
      </c>
      <c r="L1349" s="15" t="s">
        <v>91</v>
      </c>
    </row>
    <row r="1350" spans="1:12" ht="15" customHeight="1" x14ac:dyDescent="0.2">
      <c r="A1350" s="15">
        <v>3</v>
      </c>
      <c r="B1350" s="18">
        <v>5633334</v>
      </c>
      <c r="C1350" s="18">
        <v>5633335</v>
      </c>
      <c r="D1350" s="15" t="s">
        <v>90</v>
      </c>
      <c r="E1350" s="15" t="s">
        <v>92</v>
      </c>
      <c r="F1350" s="19">
        <v>19.8467514593356</v>
      </c>
      <c r="G1350" s="19">
        <v>8.3338486979459905</v>
      </c>
      <c r="H1350" s="20">
        <v>1.36519926771563E-8</v>
      </c>
      <c r="I1350" s="15" t="s">
        <v>34</v>
      </c>
      <c r="K1350" s="15" t="s">
        <v>91</v>
      </c>
      <c r="L1350" s="15" t="s">
        <v>91</v>
      </c>
    </row>
    <row r="1351" spans="1:12" ht="15" customHeight="1" x14ac:dyDescent="0.2">
      <c r="A1351" s="15">
        <v>3</v>
      </c>
      <c r="B1351" s="18">
        <v>12058237</v>
      </c>
      <c r="C1351" s="18">
        <v>12058237</v>
      </c>
      <c r="D1351" s="15" t="s">
        <v>90</v>
      </c>
      <c r="E1351" s="15" t="s">
        <v>92</v>
      </c>
      <c r="F1351" s="19">
        <v>139.79869612475099</v>
      </c>
      <c r="G1351" s="19">
        <v>8.3336355130320694</v>
      </c>
      <c r="H1351" s="20">
        <v>3.8231903071784999E-19</v>
      </c>
      <c r="I1351" s="15" t="s">
        <v>34</v>
      </c>
      <c r="K1351" s="15" t="s">
        <v>91</v>
      </c>
      <c r="L1351" s="15" t="s">
        <v>91</v>
      </c>
    </row>
    <row r="1352" spans="1:12" ht="15" customHeight="1" x14ac:dyDescent="0.2">
      <c r="A1352" s="15">
        <v>2</v>
      </c>
      <c r="B1352" s="18">
        <v>275919</v>
      </c>
      <c r="C1352" s="18">
        <v>275919</v>
      </c>
      <c r="D1352" s="15" t="s">
        <v>90</v>
      </c>
      <c r="E1352" s="15" t="s">
        <v>92</v>
      </c>
      <c r="F1352" s="19">
        <v>69.769911781349094</v>
      </c>
      <c r="G1352" s="19">
        <v>8.3332574459481901</v>
      </c>
      <c r="H1352" s="20">
        <v>7.6596823500149995E-11</v>
      </c>
      <c r="I1352" s="15" t="s">
        <v>34</v>
      </c>
      <c r="K1352" s="15" t="s">
        <v>91</v>
      </c>
      <c r="L1352" s="15" t="s">
        <v>91</v>
      </c>
    </row>
    <row r="1353" spans="1:12" ht="15" customHeight="1" x14ac:dyDescent="0.2">
      <c r="A1353" s="15">
        <v>3</v>
      </c>
      <c r="B1353" s="18">
        <v>1225847</v>
      </c>
      <c r="C1353" s="18">
        <v>1225849</v>
      </c>
      <c r="D1353" s="15" t="s">
        <v>90</v>
      </c>
      <c r="E1353" s="15" t="s">
        <v>92</v>
      </c>
      <c r="F1353" s="19">
        <v>20.126183559952398</v>
      </c>
      <c r="G1353" s="19">
        <v>8.3329056491257703</v>
      </c>
      <c r="H1353" s="20">
        <v>4.6371739030985199E-8</v>
      </c>
      <c r="I1353" s="15" t="s">
        <v>34</v>
      </c>
      <c r="K1353" s="15" t="s">
        <v>91</v>
      </c>
      <c r="L1353" s="15" t="s">
        <v>91</v>
      </c>
    </row>
    <row r="1354" spans="1:12" ht="15" customHeight="1" x14ac:dyDescent="0.2">
      <c r="A1354" s="15">
        <v>3</v>
      </c>
      <c r="B1354" s="18">
        <v>15698341</v>
      </c>
      <c r="C1354" s="18">
        <v>15698342</v>
      </c>
      <c r="D1354" s="15" t="s">
        <v>90</v>
      </c>
      <c r="E1354" s="15" t="s">
        <v>92</v>
      </c>
      <c r="F1354" s="19">
        <v>69.791784011407898</v>
      </c>
      <c r="G1354" s="19">
        <v>8.3323502686899502</v>
      </c>
      <c r="H1354" s="20">
        <v>1.3758734710071901E-9</v>
      </c>
      <c r="I1354" s="15" t="s">
        <v>34</v>
      </c>
      <c r="K1354" s="15" t="s">
        <v>91</v>
      </c>
      <c r="L1354" s="15" t="s">
        <v>91</v>
      </c>
    </row>
    <row r="1355" spans="1:12" ht="15" customHeight="1" x14ac:dyDescent="0.2">
      <c r="A1355" s="15">
        <v>2</v>
      </c>
      <c r="B1355" s="18">
        <v>16551804</v>
      </c>
      <c r="C1355" s="18">
        <v>16551804</v>
      </c>
      <c r="D1355" s="15" t="s">
        <v>90</v>
      </c>
      <c r="E1355" s="15" t="s">
        <v>89</v>
      </c>
      <c r="F1355" s="19">
        <v>19.7651026788498</v>
      </c>
      <c r="G1355" s="19">
        <v>8.3318430822080405</v>
      </c>
      <c r="H1355" s="20">
        <v>1.06090653366595E-7</v>
      </c>
      <c r="I1355" s="15" t="s">
        <v>34</v>
      </c>
      <c r="K1355" s="15" t="s">
        <v>91</v>
      </c>
      <c r="L1355" s="15" t="s">
        <v>91</v>
      </c>
    </row>
    <row r="1356" spans="1:12" ht="15" customHeight="1" x14ac:dyDescent="0.2">
      <c r="A1356" s="15">
        <v>4</v>
      </c>
      <c r="B1356" s="18">
        <v>17041943</v>
      </c>
      <c r="C1356" s="18">
        <v>17041943</v>
      </c>
      <c r="D1356" s="15" t="s">
        <v>90</v>
      </c>
      <c r="E1356" s="15" t="s">
        <v>92</v>
      </c>
      <c r="F1356" s="19">
        <v>237.57975830383199</v>
      </c>
      <c r="G1356" s="19">
        <v>8.3314247957690704</v>
      </c>
      <c r="H1356" s="20">
        <v>1.4595093225626899E-35</v>
      </c>
      <c r="I1356" s="15" t="s">
        <v>34</v>
      </c>
      <c r="K1356" s="15" t="s">
        <v>91</v>
      </c>
      <c r="L1356" s="15" t="s">
        <v>91</v>
      </c>
    </row>
    <row r="1357" spans="1:12" ht="15" customHeight="1" x14ac:dyDescent="0.2">
      <c r="A1357" s="15">
        <v>4</v>
      </c>
      <c r="B1357" s="18">
        <v>3138911</v>
      </c>
      <c r="C1357" s="18">
        <v>3138911</v>
      </c>
      <c r="D1357" s="15" t="s">
        <v>90</v>
      </c>
      <c r="E1357" s="15" t="s">
        <v>89</v>
      </c>
      <c r="F1357" s="19">
        <v>19.164907538445998</v>
      </c>
      <c r="G1357" s="19">
        <v>8.3287068087933704</v>
      </c>
      <c r="H1357" s="20">
        <v>6.8272083689158496E-6</v>
      </c>
      <c r="I1357" s="15" t="s">
        <v>34</v>
      </c>
      <c r="K1357" s="15" t="s">
        <v>91</v>
      </c>
      <c r="L1357" s="15" t="s">
        <v>91</v>
      </c>
    </row>
    <row r="1358" spans="1:12" ht="15" customHeight="1" x14ac:dyDescent="0.2">
      <c r="A1358" s="15">
        <v>5</v>
      </c>
      <c r="B1358" s="18">
        <v>14221971</v>
      </c>
      <c r="C1358" s="18">
        <v>14221971</v>
      </c>
      <c r="D1358" s="15" t="s">
        <v>90</v>
      </c>
      <c r="E1358" s="15" t="s">
        <v>92</v>
      </c>
      <c r="F1358" s="19">
        <v>38.169074438751402</v>
      </c>
      <c r="G1358" s="19">
        <v>8.3283125133665692</v>
      </c>
      <c r="H1358" s="20">
        <v>5.7342240872126899E-9</v>
      </c>
      <c r="I1358" s="15" t="s">
        <v>32</v>
      </c>
      <c r="J1358" s="15" t="s">
        <v>1830</v>
      </c>
      <c r="K1358" s="15" t="s">
        <v>1831</v>
      </c>
      <c r="L1358" s="15" t="s">
        <v>1832</v>
      </c>
    </row>
    <row r="1359" spans="1:12" ht="15" customHeight="1" x14ac:dyDescent="0.2">
      <c r="A1359" s="15">
        <v>4</v>
      </c>
      <c r="B1359" s="18">
        <v>3075363</v>
      </c>
      <c r="C1359" s="18">
        <v>3075363</v>
      </c>
      <c r="D1359" s="15" t="s">
        <v>90</v>
      </c>
      <c r="E1359" s="15" t="s">
        <v>89</v>
      </c>
      <c r="F1359" s="19">
        <v>36.961632749995502</v>
      </c>
      <c r="G1359" s="19">
        <v>8.3280912833764003</v>
      </c>
      <c r="H1359" s="20">
        <v>3.6784849439840501E-9</v>
      </c>
      <c r="I1359" s="15" t="s">
        <v>34</v>
      </c>
      <c r="K1359" s="15" t="s">
        <v>91</v>
      </c>
      <c r="L1359" s="15" t="s">
        <v>91</v>
      </c>
    </row>
    <row r="1360" spans="1:12" ht="15" customHeight="1" x14ac:dyDescent="0.2">
      <c r="A1360" s="15">
        <v>5</v>
      </c>
      <c r="B1360" s="18">
        <v>20215429</v>
      </c>
      <c r="C1360" s="18">
        <v>20215429</v>
      </c>
      <c r="D1360" s="15" t="s">
        <v>90</v>
      </c>
      <c r="E1360" s="15" t="s">
        <v>89</v>
      </c>
      <c r="F1360" s="19">
        <v>19.559041567211299</v>
      </c>
      <c r="G1360" s="19">
        <v>8.3279266228422593</v>
      </c>
      <c r="H1360" s="20">
        <v>7.60621441408322E-7</v>
      </c>
      <c r="I1360" s="15" t="s">
        <v>34</v>
      </c>
      <c r="K1360" s="15" t="s">
        <v>91</v>
      </c>
      <c r="L1360" s="15" t="s">
        <v>91</v>
      </c>
    </row>
    <row r="1361" spans="1:12" ht="15" customHeight="1" x14ac:dyDescent="0.2">
      <c r="A1361" s="15">
        <v>5</v>
      </c>
      <c r="B1361" s="18">
        <v>13940120</v>
      </c>
      <c r="C1361" s="18">
        <v>13940120</v>
      </c>
      <c r="D1361" s="15" t="s">
        <v>90</v>
      </c>
      <c r="E1361" s="15" t="s">
        <v>89</v>
      </c>
      <c r="F1361" s="19">
        <v>19.561869397880901</v>
      </c>
      <c r="G1361" s="19">
        <v>8.3278690600058702</v>
      </c>
      <c r="H1361" s="20">
        <v>4.9649988046773403E-6</v>
      </c>
      <c r="I1361" s="15" t="s">
        <v>32</v>
      </c>
      <c r="J1361" s="15" t="s">
        <v>1828</v>
      </c>
      <c r="K1361" s="15" t="s">
        <v>1829</v>
      </c>
      <c r="L1361" s="15" t="s">
        <v>290</v>
      </c>
    </row>
    <row r="1362" spans="1:12" ht="15" customHeight="1" x14ac:dyDescent="0.2">
      <c r="A1362" s="15">
        <v>2</v>
      </c>
      <c r="B1362" s="18">
        <v>3234099</v>
      </c>
      <c r="C1362" s="18">
        <v>3234099</v>
      </c>
      <c r="D1362" s="15" t="s">
        <v>90</v>
      </c>
      <c r="E1362" s="15" t="s">
        <v>89</v>
      </c>
      <c r="F1362" s="19">
        <v>19.3650000084384</v>
      </c>
      <c r="G1362" s="19">
        <v>8.3274937304897207</v>
      </c>
      <c r="H1362" s="20">
        <v>8.5483998873979705E-7</v>
      </c>
      <c r="I1362" s="15" t="s">
        <v>34</v>
      </c>
      <c r="K1362" s="15" t="s">
        <v>91</v>
      </c>
      <c r="L1362" s="15" t="s">
        <v>91</v>
      </c>
    </row>
    <row r="1363" spans="1:12" ht="15" customHeight="1" x14ac:dyDescent="0.2">
      <c r="A1363" s="15">
        <v>1</v>
      </c>
      <c r="B1363" s="18">
        <v>20444561</v>
      </c>
      <c r="C1363" s="18">
        <v>20444567</v>
      </c>
      <c r="D1363" s="15" t="s">
        <v>90</v>
      </c>
      <c r="E1363" s="15" t="s">
        <v>89</v>
      </c>
      <c r="F1363" s="19">
        <v>19.183832315652001</v>
      </c>
      <c r="G1363" s="19">
        <v>8.3273699809138506</v>
      </c>
      <c r="H1363" s="20">
        <v>3.0481624121276901E-6</v>
      </c>
      <c r="I1363" s="15" t="s">
        <v>34</v>
      </c>
      <c r="K1363" s="15" t="s">
        <v>91</v>
      </c>
      <c r="L1363" s="15" t="s">
        <v>91</v>
      </c>
    </row>
    <row r="1364" spans="1:12" ht="15" customHeight="1" x14ac:dyDescent="0.2">
      <c r="A1364" s="15">
        <v>4</v>
      </c>
      <c r="B1364" s="18">
        <v>17425169</v>
      </c>
      <c r="C1364" s="18">
        <v>17425169</v>
      </c>
      <c r="D1364" s="15" t="s">
        <v>90</v>
      </c>
      <c r="E1364" s="15" t="s">
        <v>92</v>
      </c>
      <c r="F1364" s="19">
        <v>18.575371988470501</v>
      </c>
      <c r="G1364" s="19">
        <v>8.32722108491153</v>
      </c>
      <c r="H1364" s="20">
        <v>1.2883611383109499E-6</v>
      </c>
      <c r="I1364" s="15" t="s">
        <v>34</v>
      </c>
      <c r="K1364" s="15" t="s">
        <v>91</v>
      </c>
      <c r="L1364" s="15" t="s">
        <v>91</v>
      </c>
    </row>
    <row r="1365" spans="1:12" ht="15" customHeight="1" x14ac:dyDescent="0.2">
      <c r="A1365" s="15">
        <v>5</v>
      </c>
      <c r="B1365" s="18">
        <v>20676976</v>
      </c>
      <c r="C1365" s="18">
        <v>20676978</v>
      </c>
      <c r="D1365" s="15" t="s">
        <v>90</v>
      </c>
      <c r="E1365" s="15" t="s">
        <v>92</v>
      </c>
      <c r="F1365" s="19">
        <v>385.30308889436498</v>
      </c>
      <c r="G1365" s="19">
        <v>8.3261345065914192</v>
      </c>
      <c r="H1365" s="20">
        <v>1.5987624787698799E-5</v>
      </c>
      <c r="I1365" s="15" t="s">
        <v>34</v>
      </c>
      <c r="K1365" s="15" t="s">
        <v>91</v>
      </c>
      <c r="L1365" s="15" t="s">
        <v>91</v>
      </c>
    </row>
    <row r="1366" spans="1:12" ht="15" customHeight="1" x14ac:dyDescent="0.2">
      <c r="A1366" s="15">
        <v>5</v>
      </c>
      <c r="B1366" s="18">
        <v>12339471</v>
      </c>
      <c r="C1366" s="18">
        <v>12339471</v>
      </c>
      <c r="D1366" s="15" t="s">
        <v>90</v>
      </c>
      <c r="E1366" s="15" t="s">
        <v>89</v>
      </c>
      <c r="F1366" s="19">
        <v>38.000528281013999</v>
      </c>
      <c r="G1366" s="19">
        <v>8.3254796698654197</v>
      </c>
      <c r="H1366" s="20">
        <v>8.6715978454170001E-6</v>
      </c>
      <c r="I1366" s="15" t="s">
        <v>34</v>
      </c>
      <c r="K1366" s="15" t="s">
        <v>91</v>
      </c>
      <c r="L1366" s="15" t="s">
        <v>91</v>
      </c>
    </row>
    <row r="1367" spans="1:12" ht="15" customHeight="1" x14ac:dyDescent="0.2">
      <c r="A1367" s="15">
        <v>3</v>
      </c>
      <c r="B1367" s="18">
        <v>3687503</v>
      </c>
      <c r="C1367" s="18">
        <v>3687504</v>
      </c>
      <c r="D1367" s="15" t="s">
        <v>90</v>
      </c>
      <c r="E1367" s="15" t="s">
        <v>89</v>
      </c>
      <c r="F1367" s="19">
        <v>2217.5175667411099</v>
      </c>
      <c r="G1367" s="19">
        <v>8.32463769956858</v>
      </c>
      <c r="H1367" s="20">
        <v>1.2557832233815799E-37</v>
      </c>
      <c r="I1367" s="15" t="s">
        <v>32</v>
      </c>
      <c r="J1367" s="15" t="s">
        <v>1367</v>
      </c>
      <c r="K1367" s="15" t="s">
        <v>1367</v>
      </c>
      <c r="L1367" s="15" t="s">
        <v>1368</v>
      </c>
    </row>
    <row r="1368" spans="1:12" ht="15" customHeight="1" x14ac:dyDescent="0.2">
      <c r="A1368" s="15">
        <v>1</v>
      </c>
      <c r="B1368" s="18">
        <v>1124260</v>
      </c>
      <c r="C1368" s="18">
        <v>1124260</v>
      </c>
      <c r="D1368" s="15" t="s">
        <v>90</v>
      </c>
      <c r="E1368" s="15" t="s">
        <v>92</v>
      </c>
      <c r="F1368" s="19">
        <v>70.060585877445206</v>
      </c>
      <c r="G1368" s="19">
        <v>8.3242164581980802</v>
      </c>
      <c r="H1368" s="20">
        <v>7.8400433703883894E-12</v>
      </c>
      <c r="I1368" s="15" t="s">
        <v>34</v>
      </c>
      <c r="K1368" s="15" t="s">
        <v>91</v>
      </c>
      <c r="L1368" s="15" t="s">
        <v>91</v>
      </c>
    </row>
    <row r="1369" spans="1:12" ht="15" customHeight="1" x14ac:dyDescent="0.2">
      <c r="A1369" s="15">
        <v>5</v>
      </c>
      <c r="B1369" s="18">
        <v>10954520</v>
      </c>
      <c r="C1369" s="18">
        <v>10954520</v>
      </c>
      <c r="D1369" s="15" t="s">
        <v>90</v>
      </c>
      <c r="E1369" s="15" t="s">
        <v>89</v>
      </c>
      <c r="F1369" s="19">
        <v>19.418805519236201</v>
      </c>
      <c r="G1369" s="19">
        <v>8.3229227301719604</v>
      </c>
      <c r="H1369" s="20">
        <v>5.5931489775121597E-8</v>
      </c>
      <c r="I1369" s="15" t="s">
        <v>34</v>
      </c>
      <c r="K1369" s="15" t="s">
        <v>91</v>
      </c>
      <c r="L1369" s="15" t="s">
        <v>91</v>
      </c>
    </row>
    <row r="1370" spans="1:12" ht="15" customHeight="1" x14ac:dyDescent="0.2">
      <c r="A1370" s="15">
        <v>1</v>
      </c>
      <c r="B1370" s="18">
        <v>29452369</v>
      </c>
      <c r="C1370" s="18">
        <v>29452369</v>
      </c>
      <c r="D1370" s="15" t="s">
        <v>90</v>
      </c>
      <c r="E1370" s="15" t="s">
        <v>92</v>
      </c>
      <c r="F1370" s="19">
        <v>37.570723305405899</v>
      </c>
      <c r="G1370" s="19">
        <v>8.3227515537115693</v>
      </c>
      <c r="H1370" s="20">
        <v>4.73511754427386E-8</v>
      </c>
      <c r="I1370" s="15" t="s">
        <v>2286</v>
      </c>
      <c r="J1370" s="15" t="s">
        <v>531</v>
      </c>
      <c r="K1370" s="15" t="s">
        <v>531</v>
      </c>
      <c r="L1370" s="15" t="s">
        <v>97</v>
      </c>
    </row>
    <row r="1371" spans="1:12" ht="15" customHeight="1" x14ac:dyDescent="0.2">
      <c r="A1371" s="15">
        <v>1</v>
      </c>
      <c r="B1371" s="18">
        <v>29452369</v>
      </c>
      <c r="C1371" s="18">
        <v>29452369</v>
      </c>
      <c r="D1371" s="15" t="s">
        <v>90</v>
      </c>
      <c r="E1371" s="15" t="s">
        <v>92</v>
      </c>
      <c r="F1371" s="19">
        <v>37.570723305405899</v>
      </c>
      <c r="G1371" s="19">
        <v>8.3227515537115693</v>
      </c>
      <c r="H1371" s="20">
        <v>4.73511754427386E-8</v>
      </c>
      <c r="I1371" s="15" t="s">
        <v>32</v>
      </c>
      <c r="J1371" s="15" t="s">
        <v>532</v>
      </c>
      <c r="K1371" s="15" t="s">
        <v>533</v>
      </c>
      <c r="L1371" s="15" t="s">
        <v>534</v>
      </c>
    </row>
    <row r="1372" spans="1:12" ht="15" customHeight="1" x14ac:dyDescent="0.2">
      <c r="A1372" s="15">
        <v>4</v>
      </c>
      <c r="B1372" s="18">
        <v>3471294</v>
      </c>
      <c r="C1372" s="18">
        <v>3471294</v>
      </c>
      <c r="D1372" s="15" t="s">
        <v>90</v>
      </c>
      <c r="E1372" s="15" t="s">
        <v>92</v>
      </c>
      <c r="F1372" s="19">
        <v>18.8136924998655</v>
      </c>
      <c r="G1372" s="19">
        <v>8.3224814204012691</v>
      </c>
      <c r="H1372" s="20">
        <v>3.8784651302828001E-8</v>
      </c>
      <c r="I1372" s="15" t="s">
        <v>34</v>
      </c>
      <c r="K1372" s="15" t="s">
        <v>91</v>
      </c>
      <c r="L1372" s="15" t="s">
        <v>91</v>
      </c>
    </row>
    <row r="1373" spans="1:12" ht="15" customHeight="1" x14ac:dyDescent="0.2">
      <c r="A1373" s="15">
        <v>2</v>
      </c>
      <c r="B1373" s="18">
        <v>652401</v>
      </c>
      <c r="C1373" s="18">
        <v>652401</v>
      </c>
      <c r="D1373" s="15" t="s">
        <v>90</v>
      </c>
      <c r="E1373" s="15" t="s">
        <v>89</v>
      </c>
      <c r="F1373" s="19">
        <v>19.6181768420394</v>
      </c>
      <c r="G1373" s="19">
        <v>8.3223480520527193</v>
      </c>
      <c r="H1373" s="20">
        <v>2.48965959033801E-7</v>
      </c>
      <c r="I1373" s="15" t="s">
        <v>34</v>
      </c>
      <c r="K1373" s="15" t="s">
        <v>91</v>
      </c>
      <c r="L1373" s="15" t="s">
        <v>91</v>
      </c>
    </row>
    <row r="1374" spans="1:12" ht="15" customHeight="1" x14ac:dyDescent="0.2">
      <c r="A1374" s="15">
        <v>1</v>
      </c>
      <c r="B1374" s="18">
        <v>1820168</v>
      </c>
      <c r="C1374" s="18">
        <v>1820168</v>
      </c>
      <c r="D1374" s="15" t="s">
        <v>90</v>
      </c>
      <c r="E1374" s="15" t="s">
        <v>89</v>
      </c>
      <c r="F1374" s="19">
        <v>19.375482192654999</v>
      </c>
      <c r="G1374" s="19">
        <v>8.3218968970804905</v>
      </c>
      <c r="H1374" s="20">
        <v>5.2899072108395605E-7</v>
      </c>
      <c r="I1374" s="15" t="s">
        <v>34</v>
      </c>
      <c r="K1374" s="15" t="s">
        <v>91</v>
      </c>
      <c r="L1374" s="15" t="s">
        <v>91</v>
      </c>
    </row>
    <row r="1375" spans="1:12" ht="15" customHeight="1" x14ac:dyDescent="0.2">
      <c r="A1375" s="15">
        <v>2</v>
      </c>
      <c r="B1375" s="18">
        <v>4127149</v>
      </c>
      <c r="C1375" s="18">
        <v>4127149</v>
      </c>
      <c r="D1375" s="15" t="s">
        <v>90</v>
      </c>
      <c r="E1375" s="15" t="s">
        <v>89</v>
      </c>
      <c r="F1375" s="19">
        <v>103.87280148854001</v>
      </c>
      <c r="G1375" s="19">
        <v>8.3212332564130005</v>
      </c>
      <c r="H1375" s="20">
        <v>1.07512666012747E-16</v>
      </c>
      <c r="I1375" s="15" t="s">
        <v>34</v>
      </c>
      <c r="K1375" s="15" t="s">
        <v>91</v>
      </c>
      <c r="L1375" s="15" t="s">
        <v>91</v>
      </c>
    </row>
    <row r="1376" spans="1:12" ht="15" customHeight="1" x14ac:dyDescent="0.2">
      <c r="A1376" s="15">
        <v>3</v>
      </c>
      <c r="B1376" s="18">
        <v>21286095</v>
      </c>
      <c r="C1376" s="18">
        <v>21286095</v>
      </c>
      <c r="D1376" s="15" t="s">
        <v>90</v>
      </c>
      <c r="E1376" s="15" t="s">
        <v>89</v>
      </c>
      <c r="F1376" s="19">
        <v>19.901294703137101</v>
      </c>
      <c r="G1376" s="19">
        <v>8.3211373685946199</v>
      </c>
      <c r="H1376" s="20">
        <v>1.4219759635222501E-6</v>
      </c>
      <c r="I1376" s="15" t="s">
        <v>34</v>
      </c>
      <c r="K1376" s="15" t="s">
        <v>91</v>
      </c>
      <c r="L1376" s="15" t="s">
        <v>91</v>
      </c>
    </row>
    <row r="1377" spans="1:12" ht="15" customHeight="1" x14ac:dyDescent="0.2">
      <c r="A1377" s="15">
        <v>5</v>
      </c>
      <c r="B1377" s="18">
        <v>577537</v>
      </c>
      <c r="C1377" s="18">
        <v>577537</v>
      </c>
      <c r="D1377" s="15" t="s">
        <v>90</v>
      </c>
      <c r="E1377" s="15" t="s">
        <v>89</v>
      </c>
      <c r="F1377" s="19">
        <v>37.900631962415403</v>
      </c>
      <c r="G1377" s="19">
        <v>8.3208418637483295</v>
      </c>
      <c r="H1377" s="20">
        <v>2.47237471563544E-6</v>
      </c>
      <c r="I1377" s="15" t="s">
        <v>34</v>
      </c>
      <c r="K1377" s="15" t="s">
        <v>91</v>
      </c>
      <c r="L1377" s="15" t="s">
        <v>91</v>
      </c>
    </row>
    <row r="1378" spans="1:12" ht="15" customHeight="1" x14ac:dyDescent="0.2">
      <c r="A1378" s="15">
        <v>1</v>
      </c>
      <c r="B1378" s="18">
        <v>798515</v>
      </c>
      <c r="C1378" s="18">
        <v>798515</v>
      </c>
      <c r="D1378" s="15" t="s">
        <v>90</v>
      </c>
      <c r="E1378" s="15" t="s">
        <v>89</v>
      </c>
      <c r="F1378" s="19">
        <v>19.271356916432399</v>
      </c>
      <c r="G1378" s="19">
        <v>8.3205997840813399</v>
      </c>
      <c r="H1378" s="20">
        <v>2.16029190997188E-7</v>
      </c>
      <c r="I1378" s="15" t="s">
        <v>34</v>
      </c>
      <c r="K1378" s="15" t="s">
        <v>91</v>
      </c>
      <c r="L1378" s="15" t="s">
        <v>91</v>
      </c>
    </row>
    <row r="1379" spans="1:12" ht="15" customHeight="1" x14ac:dyDescent="0.2">
      <c r="A1379" s="15">
        <v>1</v>
      </c>
      <c r="B1379" s="18">
        <v>1338075</v>
      </c>
      <c r="C1379" s="18">
        <v>1338075</v>
      </c>
      <c r="D1379" s="15" t="s">
        <v>90</v>
      </c>
      <c r="E1379" s="15" t="s">
        <v>92</v>
      </c>
      <c r="F1379" s="19">
        <v>37.439332775289202</v>
      </c>
      <c r="G1379" s="19">
        <v>8.3204793844703708</v>
      </c>
      <c r="H1379" s="20">
        <v>1.19840064715433E-8</v>
      </c>
      <c r="I1379" s="15" t="s">
        <v>34</v>
      </c>
      <c r="K1379" s="15" t="s">
        <v>91</v>
      </c>
      <c r="L1379" s="15" t="s">
        <v>91</v>
      </c>
    </row>
    <row r="1380" spans="1:12" ht="15" customHeight="1" x14ac:dyDescent="0.2">
      <c r="A1380" s="15">
        <v>1</v>
      </c>
      <c r="B1380" s="18">
        <v>13597651</v>
      </c>
      <c r="C1380" s="18">
        <v>13597651</v>
      </c>
      <c r="D1380" s="15" t="s">
        <v>90</v>
      </c>
      <c r="E1380" s="15" t="s">
        <v>89</v>
      </c>
      <c r="F1380" s="19">
        <v>37.354788135909502</v>
      </c>
      <c r="G1380" s="19">
        <v>8.3192338698263502</v>
      </c>
      <c r="H1380" s="20">
        <v>7.7644720777531702E-9</v>
      </c>
      <c r="I1380" s="15" t="s">
        <v>34</v>
      </c>
      <c r="K1380" s="15" t="s">
        <v>91</v>
      </c>
      <c r="L1380" s="15" t="s">
        <v>91</v>
      </c>
    </row>
    <row r="1381" spans="1:12" ht="15" customHeight="1" x14ac:dyDescent="0.2">
      <c r="A1381" s="15">
        <v>3</v>
      </c>
      <c r="B1381" s="18">
        <v>3655632</v>
      </c>
      <c r="C1381" s="18">
        <v>3655632</v>
      </c>
      <c r="D1381" s="15" t="s">
        <v>90</v>
      </c>
      <c r="E1381" s="15" t="s">
        <v>92</v>
      </c>
      <c r="F1381" s="19">
        <v>19.947913084388301</v>
      </c>
      <c r="G1381" s="19">
        <v>8.3185702280436793</v>
      </c>
      <c r="H1381" s="20">
        <v>2.4522314339932499E-7</v>
      </c>
      <c r="I1381" s="15" t="s">
        <v>34</v>
      </c>
      <c r="K1381" s="15" t="s">
        <v>91</v>
      </c>
      <c r="L1381" s="15" t="s">
        <v>91</v>
      </c>
    </row>
    <row r="1382" spans="1:12" ht="15" customHeight="1" x14ac:dyDescent="0.2">
      <c r="A1382" s="15">
        <v>4</v>
      </c>
      <c r="B1382" s="18">
        <v>17041942</v>
      </c>
      <c r="C1382" s="18">
        <v>17041942</v>
      </c>
      <c r="D1382" s="15" t="s">
        <v>90</v>
      </c>
      <c r="E1382" s="15" t="s">
        <v>92</v>
      </c>
      <c r="F1382" s="19">
        <v>36.487769962014198</v>
      </c>
      <c r="G1382" s="19">
        <v>8.3183229147833408</v>
      </c>
      <c r="H1382" s="20">
        <v>6.5454639803806803E-9</v>
      </c>
      <c r="I1382" s="15" t="s">
        <v>34</v>
      </c>
      <c r="K1382" s="15" t="s">
        <v>91</v>
      </c>
      <c r="L1382" s="15" t="s">
        <v>91</v>
      </c>
    </row>
    <row r="1383" spans="1:12" ht="15" customHeight="1" x14ac:dyDescent="0.2">
      <c r="A1383" s="15">
        <v>1</v>
      </c>
      <c r="B1383" s="18">
        <v>5885079</v>
      </c>
      <c r="C1383" s="18">
        <v>5885079</v>
      </c>
      <c r="D1383" s="15" t="s">
        <v>90</v>
      </c>
      <c r="E1383" s="15" t="s">
        <v>89</v>
      </c>
      <c r="F1383" s="19">
        <v>19.0433817171707</v>
      </c>
      <c r="G1383" s="19">
        <v>8.3182121050268307</v>
      </c>
      <c r="H1383" s="20">
        <v>2.73261832364761E-6</v>
      </c>
      <c r="I1383" s="15" t="s">
        <v>32</v>
      </c>
      <c r="J1383" s="15" t="s">
        <v>637</v>
      </c>
      <c r="K1383" s="15" t="s">
        <v>638</v>
      </c>
      <c r="L1383" s="15" t="s">
        <v>639</v>
      </c>
    </row>
    <row r="1384" spans="1:12" ht="15" customHeight="1" x14ac:dyDescent="0.2">
      <c r="A1384" s="15">
        <v>4</v>
      </c>
      <c r="B1384" s="18">
        <v>678573</v>
      </c>
      <c r="C1384" s="18">
        <v>678573</v>
      </c>
      <c r="D1384" s="15" t="s">
        <v>90</v>
      </c>
      <c r="E1384" s="15" t="s">
        <v>89</v>
      </c>
      <c r="F1384" s="19">
        <v>102.39882502910901</v>
      </c>
      <c r="G1384" s="19">
        <v>8.3180894610321392</v>
      </c>
      <c r="H1384" s="20">
        <v>8.7087959764343396E-18</v>
      </c>
      <c r="I1384" s="15" t="s">
        <v>32</v>
      </c>
      <c r="J1384" s="15" t="s">
        <v>1763</v>
      </c>
      <c r="K1384" s="15" t="s">
        <v>1764</v>
      </c>
      <c r="L1384" s="15" t="s">
        <v>1414</v>
      </c>
    </row>
    <row r="1385" spans="1:12" ht="15" customHeight="1" x14ac:dyDescent="0.2">
      <c r="A1385" s="15">
        <v>1</v>
      </c>
      <c r="B1385" s="18">
        <v>10512869</v>
      </c>
      <c r="C1385" s="18">
        <v>10512869</v>
      </c>
      <c r="D1385" s="15" t="s">
        <v>90</v>
      </c>
      <c r="E1385" s="15" t="s">
        <v>89</v>
      </c>
      <c r="F1385" s="19">
        <v>219.59848996832699</v>
      </c>
      <c r="G1385" s="19">
        <v>8.3170196856842598</v>
      </c>
      <c r="H1385" s="20">
        <v>1.8655585951661199E-20</v>
      </c>
      <c r="I1385" s="15" t="s">
        <v>34</v>
      </c>
      <c r="K1385" s="15" t="s">
        <v>91</v>
      </c>
      <c r="L1385" s="15" t="s">
        <v>91</v>
      </c>
    </row>
    <row r="1386" spans="1:12" ht="15" customHeight="1" x14ac:dyDescent="0.2">
      <c r="A1386" s="15">
        <v>1</v>
      </c>
      <c r="B1386" s="18">
        <v>19332150</v>
      </c>
      <c r="C1386" s="18">
        <v>19332155</v>
      </c>
      <c r="D1386" s="15" t="s">
        <v>90</v>
      </c>
      <c r="E1386" s="15" t="s">
        <v>89</v>
      </c>
      <c r="F1386" s="19">
        <v>37.608153529983497</v>
      </c>
      <c r="G1386" s="19">
        <v>8.3165801201918299</v>
      </c>
      <c r="H1386" s="20">
        <v>1.2300198715545999E-7</v>
      </c>
      <c r="I1386" s="15" t="s">
        <v>32</v>
      </c>
      <c r="J1386" s="15" t="s">
        <v>265</v>
      </c>
      <c r="K1386" s="15" t="s">
        <v>265</v>
      </c>
      <c r="L1386" s="15" t="s">
        <v>266</v>
      </c>
    </row>
    <row r="1387" spans="1:12" ht="15" customHeight="1" x14ac:dyDescent="0.2">
      <c r="A1387" s="15">
        <v>5</v>
      </c>
      <c r="B1387" s="18">
        <v>26621750</v>
      </c>
      <c r="C1387" s="18">
        <v>26621756</v>
      </c>
      <c r="D1387" s="15" t="s">
        <v>90</v>
      </c>
      <c r="E1387" s="15" t="s">
        <v>92</v>
      </c>
      <c r="F1387" s="19">
        <v>71.169613786184698</v>
      </c>
      <c r="G1387" s="19">
        <v>8.3161739058583493</v>
      </c>
      <c r="H1387" s="20">
        <v>1.2889777413983799E-8</v>
      </c>
      <c r="I1387" s="15" t="s">
        <v>34</v>
      </c>
      <c r="K1387" s="15" t="s">
        <v>91</v>
      </c>
      <c r="L1387" s="15" t="s">
        <v>91</v>
      </c>
    </row>
    <row r="1388" spans="1:12" ht="15" customHeight="1" x14ac:dyDescent="0.2">
      <c r="A1388" s="15">
        <v>4</v>
      </c>
      <c r="B1388" s="18">
        <v>4247267</v>
      </c>
      <c r="C1388" s="18">
        <v>4247267</v>
      </c>
      <c r="D1388" s="15" t="s">
        <v>90</v>
      </c>
      <c r="E1388" s="15" t="s">
        <v>92</v>
      </c>
      <c r="F1388" s="19">
        <v>906.91344681559099</v>
      </c>
      <c r="G1388" s="19">
        <v>8.3161171848690199</v>
      </c>
      <c r="H1388" s="20">
        <v>4.0990143720338601E-47</v>
      </c>
      <c r="I1388" s="15" t="s">
        <v>34</v>
      </c>
      <c r="K1388" s="15" t="s">
        <v>91</v>
      </c>
      <c r="L1388" s="15" t="s">
        <v>91</v>
      </c>
    </row>
    <row r="1389" spans="1:12" ht="15" customHeight="1" x14ac:dyDescent="0.2">
      <c r="A1389" s="15">
        <v>4</v>
      </c>
      <c r="B1389" s="18">
        <v>985550</v>
      </c>
      <c r="C1389" s="18">
        <v>985550</v>
      </c>
      <c r="D1389" s="15" t="s">
        <v>90</v>
      </c>
      <c r="E1389" s="15" t="s">
        <v>92</v>
      </c>
      <c r="F1389" s="19">
        <v>18.7351070524631</v>
      </c>
      <c r="G1389" s="19">
        <v>8.3155119803208901</v>
      </c>
      <c r="H1389" s="20">
        <v>3.8513951059820197E-8</v>
      </c>
      <c r="I1389" s="15" t="s">
        <v>32</v>
      </c>
      <c r="J1389" s="15" t="s">
        <v>1817</v>
      </c>
      <c r="K1389" s="15" t="s">
        <v>1818</v>
      </c>
      <c r="L1389" s="15" t="s">
        <v>1819</v>
      </c>
    </row>
    <row r="1390" spans="1:12" ht="15" customHeight="1" x14ac:dyDescent="0.2">
      <c r="A1390" s="15">
        <v>5</v>
      </c>
      <c r="B1390" s="18">
        <v>6033760</v>
      </c>
      <c r="C1390" s="18">
        <v>6033760</v>
      </c>
      <c r="D1390" s="15" t="s">
        <v>90</v>
      </c>
      <c r="E1390" s="15" t="s">
        <v>89</v>
      </c>
      <c r="F1390" s="19">
        <v>19.126037761079498</v>
      </c>
      <c r="G1390" s="19">
        <v>8.3153622600799793</v>
      </c>
      <c r="H1390" s="20">
        <v>1.3245172782421E-6</v>
      </c>
      <c r="I1390" s="15" t="s">
        <v>32</v>
      </c>
      <c r="J1390" s="15" t="s">
        <v>2137</v>
      </c>
      <c r="K1390" s="15" t="s">
        <v>2137</v>
      </c>
      <c r="L1390" s="15" t="s">
        <v>108</v>
      </c>
    </row>
    <row r="1391" spans="1:12" ht="15" customHeight="1" x14ac:dyDescent="0.2">
      <c r="A1391" s="15">
        <v>4</v>
      </c>
      <c r="B1391" s="18">
        <v>14915560</v>
      </c>
      <c r="C1391" s="18">
        <v>14915560</v>
      </c>
      <c r="D1391" s="15" t="s">
        <v>90</v>
      </c>
      <c r="E1391" s="15" t="s">
        <v>89</v>
      </c>
      <c r="F1391" s="19">
        <v>18.975181239222</v>
      </c>
      <c r="G1391" s="19">
        <v>8.3148566688980399</v>
      </c>
      <c r="H1391" s="20">
        <v>1.1098899798926701E-5</v>
      </c>
      <c r="I1391" s="15" t="s">
        <v>34</v>
      </c>
      <c r="K1391" s="15" t="s">
        <v>91</v>
      </c>
      <c r="L1391" s="15" t="s">
        <v>91</v>
      </c>
    </row>
    <row r="1392" spans="1:12" ht="15" customHeight="1" x14ac:dyDescent="0.2">
      <c r="A1392" s="15">
        <v>4</v>
      </c>
      <c r="B1392" s="18">
        <v>16966768</v>
      </c>
      <c r="C1392" s="18">
        <v>16966768</v>
      </c>
      <c r="D1392" s="15" t="s">
        <v>90</v>
      </c>
      <c r="E1392" s="15" t="s">
        <v>89</v>
      </c>
      <c r="F1392" s="19">
        <v>18.977779989090401</v>
      </c>
      <c r="G1392" s="19">
        <v>8.3144982925154594</v>
      </c>
      <c r="H1392" s="20">
        <v>4.6058029368858702E-8</v>
      </c>
      <c r="I1392" s="15" t="s">
        <v>32</v>
      </c>
      <c r="J1392" s="15" t="s">
        <v>1687</v>
      </c>
      <c r="K1392" s="15" t="s">
        <v>1688</v>
      </c>
      <c r="L1392" s="15" t="s">
        <v>1689</v>
      </c>
    </row>
    <row r="1393" spans="1:12" ht="15" customHeight="1" x14ac:dyDescent="0.2">
      <c r="A1393" s="15">
        <v>5</v>
      </c>
      <c r="B1393" s="18">
        <v>22794481</v>
      </c>
      <c r="C1393" s="18">
        <v>22794481</v>
      </c>
      <c r="D1393" s="15" t="s">
        <v>90</v>
      </c>
      <c r="E1393" s="15" t="s">
        <v>89</v>
      </c>
      <c r="F1393" s="19">
        <v>103.17238703886601</v>
      </c>
      <c r="G1393" s="19">
        <v>8.3141970660878499</v>
      </c>
      <c r="H1393" s="20">
        <v>2.5346683105450102E-16</v>
      </c>
      <c r="I1393" s="15" t="s">
        <v>34</v>
      </c>
      <c r="K1393" s="15" t="s">
        <v>91</v>
      </c>
      <c r="L1393" s="15" t="s">
        <v>91</v>
      </c>
    </row>
    <row r="1394" spans="1:12" ht="15" customHeight="1" x14ac:dyDescent="0.2">
      <c r="A1394" s="15">
        <v>3</v>
      </c>
      <c r="B1394" s="18">
        <v>1439560</v>
      </c>
      <c r="C1394" s="18">
        <v>1439563</v>
      </c>
      <c r="D1394" s="15" t="s">
        <v>90</v>
      </c>
      <c r="E1394" s="15" t="s">
        <v>89</v>
      </c>
      <c r="F1394" s="19">
        <v>19.808751877795501</v>
      </c>
      <c r="G1394" s="19">
        <v>8.3140400320757593</v>
      </c>
      <c r="H1394" s="20">
        <v>4.0574191464405303E-8</v>
      </c>
      <c r="I1394" s="15" t="s">
        <v>34</v>
      </c>
      <c r="K1394" s="15" t="s">
        <v>91</v>
      </c>
      <c r="L1394" s="15" t="s">
        <v>91</v>
      </c>
    </row>
    <row r="1395" spans="1:12" ht="15" customHeight="1" x14ac:dyDescent="0.2">
      <c r="A1395" s="15">
        <v>5</v>
      </c>
      <c r="B1395" s="18">
        <v>6862937</v>
      </c>
      <c r="C1395" s="18">
        <v>6862937</v>
      </c>
      <c r="D1395" s="15" t="s">
        <v>90</v>
      </c>
      <c r="E1395" s="15" t="s">
        <v>92</v>
      </c>
      <c r="F1395" s="19">
        <v>19.324784282677101</v>
      </c>
      <c r="G1395" s="19">
        <v>8.3131980288878005</v>
      </c>
      <c r="H1395" s="20">
        <v>4.3148630428697403E-8</v>
      </c>
      <c r="I1395" s="15" t="s">
        <v>32</v>
      </c>
      <c r="J1395" s="15" t="s">
        <v>2154</v>
      </c>
      <c r="K1395" s="15" t="s">
        <v>2155</v>
      </c>
      <c r="L1395" s="15" t="s">
        <v>2156</v>
      </c>
    </row>
    <row r="1396" spans="1:12" ht="15" customHeight="1" x14ac:dyDescent="0.2">
      <c r="A1396" s="15">
        <v>1</v>
      </c>
      <c r="B1396" s="18">
        <v>22596734</v>
      </c>
      <c r="C1396" s="18">
        <v>22596734</v>
      </c>
      <c r="D1396" s="15" t="s">
        <v>90</v>
      </c>
      <c r="E1396" s="15" t="s">
        <v>89</v>
      </c>
      <c r="F1396" s="19">
        <v>37.401562956021301</v>
      </c>
      <c r="G1396" s="19">
        <v>8.3105386622803508</v>
      </c>
      <c r="H1396" s="20">
        <v>8.9473932999051392E-9</v>
      </c>
      <c r="I1396" s="15" t="s">
        <v>34</v>
      </c>
      <c r="K1396" s="15" t="s">
        <v>91</v>
      </c>
      <c r="L1396" s="15" t="s">
        <v>91</v>
      </c>
    </row>
    <row r="1397" spans="1:12" ht="15" customHeight="1" x14ac:dyDescent="0.2">
      <c r="A1397" s="15">
        <v>1</v>
      </c>
      <c r="B1397" s="18">
        <v>22557418</v>
      </c>
      <c r="C1397" s="18">
        <v>22557418</v>
      </c>
      <c r="D1397" s="15" t="s">
        <v>90</v>
      </c>
      <c r="E1397" s="15" t="s">
        <v>89</v>
      </c>
      <c r="F1397" s="19">
        <v>18.949072380457402</v>
      </c>
      <c r="G1397" s="19">
        <v>8.3096140170338302</v>
      </c>
      <c r="H1397" s="20">
        <v>3.6933718015980098E-8</v>
      </c>
      <c r="I1397" s="15" t="s">
        <v>34</v>
      </c>
      <c r="K1397" s="15" t="s">
        <v>91</v>
      </c>
      <c r="L1397" s="15" t="s">
        <v>91</v>
      </c>
    </row>
    <row r="1398" spans="1:12" ht="15" customHeight="1" x14ac:dyDescent="0.2">
      <c r="A1398" s="15">
        <v>3</v>
      </c>
      <c r="B1398" s="18">
        <v>14250713</v>
      </c>
      <c r="C1398" s="18">
        <v>14250713</v>
      </c>
      <c r="D1398" s="15" t="s">
        <v>90</v>
      </c>
      <c r="E1398" s="15" t="s">
        <v>92</v>
      </c>
      <c r="F1398" s="19">
        <v>69.158326937370305</v>
      </c>
      <c r="G1398" s="19">
        <v>8.3091753913423503</v>
      </c>
      <c r="H1398" s="20">
        <v>7.5775546583424002E-11</v>
      </c>
      <c r="I1398" s="15" t="s">
        <v>34</v>
      </c>
      <c r="K1398" s="15" t="s">
        <v>91</v>
      </c>
      <c r="L1398" s="15" t="s">
        <v>91</v>
      </c>
    </row>
    <row r="1399" spans="1:12" ht="15" customHeight="1" x14ac:dyDescent="0.2">
      <c r="A1399" s="15">
        <v>4</v>
      </c>
      <c r="B1399" s="18">
        <v>2970860</v>
      </c>
      <c r="C1399" s="18">
        <v>2970864</v>
      </c>
      <c r="D1399" s="15" t="s">
        <v>90</v>
      </c>
      <c r="E1399" s="15" t="s">
        <v>92</v>
      </c>
      <c r="F1399" s="19">
        <v>767.92356532162501</v>
      </c>
      <c r="G1399" s="19">
        <v>8.3084819701427008</v>
      </c>
      <c r="H1399" s="20">
        <v>3.5966386368348097E-43</v>
      </c>
      <c r="I1399" s="15" t="s">
        <v>34</v>
      </c>
      <c r="K1399" s="15" t="s">
        <v>91</v>
      </c>
      <c r="L1399" s="15" t="s">
        <v>91</v>
      </c>
    </row>
    <row r="1400" spans="1:12" ht="15" customHeight="1" x14ac:dyDescent="0.2">
      <c r="A1400" s="15">
        <v>2</v>
      </c>
      <c r="B1400" s="18">
        <v>9021134</v>
      </c>
      <c r="C1400" s="18">
        <v>9021135</v>
      </c>
      <c r="D1400" s="15" t="s">
        <v>90</v>
      </c>
      <c r="E1400" s="15" t="s">
        <v>89</v>
      </c>
      <c r="F1400" s="19">
        <v>37.6984689902376</v>
      </c>
      <c r="G1400" s="19">
        <v>8.3079531367233699</v>
      </c>
      <c r="H1400" s="20">
        <v>4.7675835837314597E-9</v>
      </c>
      <c r="I1400" s="15" t="s">
        <v>32</v>
      </c>
      <c r="J1400" s="15" t="s">
        <v>1035</v>
      </c>
      <c r="K1400" s="15" t="s">
        <v>1035</v>
      </c>
      <c r="L1400" s="15" t="s">
        <v>1036</v>
      </c>
    </row>
    <row r="1401" spans="1:12" ht="15" customHeight="1" x14ac:dyDescent="0.2">
      <c r="A1401" s="15">
        <v>1</v>
      </c>
      <c r="B1401" s="18">
        <v>27131686</v>
      </c>
      <c r="C1401" s="18">
        <v>27131686</v>
      </c>
      <c r="D1401" s="15" t="s">
        <v>90</v>
      </c>
      <c r="E1401" s="15" t="s">
        <v>89</v>
      </c>
      <c r="F1401" s="19">
        <v>19.187863912266302</v>
      </c>
      <c r="G1401" s="19">
        <v>8.3076850817627008</v>
      </c>
      <c r="H1401" s="20">
        <v>3.7929062980977198E-7</v>
      </c>
      <c r="I1401" s="15" t="s">
        <v>34</v>
      </c>
      <c r="K1401" s="15" t="s">
        <v>91</v>
      </c>
      <c r="L1401" s="15" t="s">
        <v>91</v>
      </c>
    </row>
    <row r="1402" spans="1:12" ht="15" customHeight="1" x14ac:dyDescent="0.2">
      <c r="A1402" s="15">
        <v>5</v>
      </c>
      <c r="B1402" s="18">
        <v>13685409</v>
      </c>
      <c r="C1402" s="18">
        <v>13685409</v>
      </c>
      <c r="D1402" s="15" t="s">
        <v>90</v>
      </c>
      <c r="E1402" s="15" t="s">
        <v>92</v>
      </c>
      <c r="F1402" s="19">
        <v>19.194129471549001</v>
      </c>
      <c r="G1402" s="19">
        <v>8.3073334099301306</v>
      </c>
      <c r="H1402" s="20">
        <v>1.07033767808978E-5</v>
      </c>
      <c r="I1402" s="15" t="s">
        <v>34</v>
      </c>
      <c r="K1402" s="15" t="s">
        <v>91</v>
      </c>
      <c r="L1402" s="15" t="s">
        <v>91</v>
      </c>
    </row>
    <row r="1403" spans="1:12" ht="15" customHeight="1" x14ac:dyDescent="0.2">
      <c r="A1403" s="15">
        <v>4</v>
      </c>
      <c r="B1403" s="18">
        <v>3593145</v>
      </c>
      <c r="C1403" s="18">
        <v>3593145</v>
      </c>
      <c r="D1403" s="15" t="s">
        <v>90</v>
      </c>
      <c r="E1403" s="15" t="s">
        <v>89</v>
      </c>
      <c r="F1403" s="19">
        <v>36.334954278502302</v>
      </c>
      <c r="G1403" s="19">
        <v>8.30697795566428</v>
      </c>
      <c r="H1403" s="20">
        <v>5.6237346695996298E-7</v>
      </c>
      <c r="I1403" s="15" t="s">
        <v>34</v>
      </c>
      <c r="K1403" s="15" t="s">
        <v>91</v>
      </c>
      <c r="L1403" s="15" t="s">
        <v>91</v>
      </c>
    </row>
    <row r="1404" spans="1:12" ht="15" customHeight="1" x14ac:dyDescent="0.2">
      <c r="A1404" s="15">
        <v>3</v>
      </c>
      <c r="B1404" s="18">
        <v>2441628</v>
      </c>
      <c r="C1404" s="18">
        <v>2441632</v>
      </c>
      <c r="D1404" s="15" t="s">
        <v>90</v>
      </c>
      <c r="E1404" s="15" t="s">
        <v>89</v>
      </c>
      <c r="F1404" s="19">
        <v>19.713012171892</v>
      </c>
      <c r="G1404" s="19">
        <v>8.3061041774148006</v>
      </c>
      <c r="H1404" s="20">
        <v>1.36511137928945E-6</v>
      </c>
      <c r="I1404" s="15" t="s">
        <v>32</v>
      </c>
      <c r="J1404" s="15" t="s">
        <v>1322</v>
      </c>
      <c r="K1404" s="15" t="s">
        <v>1323</v>
      </c>
      <c r="L1404" s="15" t="s">
        <v>1324</v>
      </c>
    </row>
    <row r="1405" spans="1:12" ht="15" customHeight="1" x14ac:dyDescent="0.2">
      <c r="A1405" s="15">
        <v>4</v>
      </c>
      <c r="B1405" s="18">
        <v>9754527</v>
      </c>
      <c r="C1405" s="18">
        <v>9754529</v>
      </c>
      <c r="D1405" s="15" t="s">
        <v>90</v>
      </c>
      <c r="E1405" s="15" t="s">
        <v>89</v>
      </c>
      <c r="F1405" s="19">
        <v>136.04052189246099</v>
      </c>
      <c r="G1405" s="19">
        <v>8.3056742319040797</v>
      </c>
      <c r="H1405" s="20">
        <v>1.5616181559711799E-20</v>
      </c>
      <c r="I1405" s="15" t="s">
        <v>34</v>
      </c>
      <c r="K1405" s="15" t="s">
        <v>91</v>
      </c>
      <c r="L1405" s="15" t="s">
        <v>91</v>
      </c>
    </row>
    <row r="1406" spans="1:12" ht="15" customHeight="1" x14ac:dyDescent="0.2">
      <c r="A1406" s="15">
        <v>5</v>
      </c>
      <c r="B1406" s="18">
        <v>19986088</v>
      </c>
      <c r="C1406" s="18">
        <v>19986091</v>
      </c>
      <c r="D1406" s="15" t="s">
        <v>90</v>
      </c>
      <c r="E1406" s="15" t="s">
        <v>92</v>
      </c>
      <c r="F1406" s="19">
        <v>19.316155477859599</v>
      </c>
      <c r="G1406" s="19">
        <v>8.3027497608948799</v>
      </c>
      <c r="H1406" s="20">
        <v>1.9326898168301599E-7</v>
      </c>
      <c r="I1406" s="15" t="s">
        <v>34</v>
      </c>
      <c r="K1406" s="15" t="s">
        <v>91</v>
      </c>
      <c r="L1406" s="15" t="s">
        <v>91</v>
      </c>
    </row>
    <row r="1407" spans="1:12" ht="15" customHeight="1" x14ac:dyDescent="0.2">
      <c r="A1407" s="15">
        <v>1</v>
      </c>
      <c r="B1407" s="18">
        <v>12304044</v>
      </c>
      <c r="C1407" s="18">
        <v>12304044</v>
      </c>
      <c r="D1407" s="15" t="s">
        <v>90</v>
      </c>
      <c r="E1407" s="15" t="s">
        <v>92</v>
      </c>
      <c r="F1407" s="19">
        <v>18.812355710771399</v>
      </c>
      <c r="G1407" s="19">
        <v>8.3023529395486708</v>
      </c>
      <c r="H1407" s="20">
        <v>4.0037658558883702E-8</v>
      </c>
      <c r="I1407" s="15" t="s">
        <v>32</v>
      </c>
      <c r="J1407" s="15" t="s">
        <v>165</v>
      </c>
      <c r="K1407" s="15" t="s">
        <v>165</v>
      </c>
      <c r="L1407" s="15" t="s">
        <v>166</v>
      </c>
    </row>
    <row r="1408" spans="1:12" ht="15" customHeight="1" x14ac:dyDescent="0.2">
      <c r="A1408" s="15">
        <v>1</v>
      </c>
      <c r="B1408" s="18">
        <v>17722398</v>
      </c>
      <c r="C1408" s="18">
        <v>17722398</v>
      </c>
      <c r="D1408" s="15" t="s">
        <v>90</v>
      </c>
      <c r="E1408" s="15" t="s">
        <v>89</v>
      </c>
      <c r="F1408" s="19">
        <v>172.92595966119299</v>
      </c>
      <c r="G1408" s="19">
        <v>8.3022781557829699</v>
      </c>
      <c r="H1408" s="20">
        <v>8.2419694365847903E-19</v>
      </c>
      <c r="I1408" s="15" t="s">
        <v>34</v>
      </c>
      <c r="K1408" s="15" t="s">
        <v>91</v>
      </c>
      <c r="L1408" s="15" t="s">
        <v>91</v>
      </c>
    </row>
    <row r="1409" spans="1:12" ht="15" customHeight="1" x14ac:dyDescent="0.2">
      <c r="A1409" s="15">
        <v>1</v>
      </c>
      <c r="B1409" s="18">
        <v>16980201</v>
      </c>
      <c r="C1409" s="18">
        <v>16980201</v>
      </c>
      <c r="D1409" s="15" t="s">
        <v>90</v>
      </c>
      <c r="E1409" s="15" t="s">
        <v>89</v>
      </c>
      <c r="F1409" s="19">
        <v>18.849979093886802</v>
      </c>
      <c r="G1409" s="19">
        <v>8.3013625841430994</v>
      </c>
      <c r="H1409" s="20">
        <v>4.7684163544961901E-8</v>
      </c>
      <c r="I1409" s="15" t="s">
        <v>32</v>
      </c>
      <c r="J1409" s="15" t="s">
        <v>215</v>
      </c>
      <c r="K1409" s="15" t="s">
        <v>216</v>
      </c>
      <c r="L1409" s="15" t="s">
        <v>217</v>
      </c>
    </row>
    <row r="1410" spans="1:12" ht="15" customHeight="1" x14ac:dyDescent="0.2">
      <c r="A1410" s="15">
        <v>4</v>
      </c>
      <c r="B1410" s="18">
        <v>1164903</v>
      </c>
      <c r="C1410" s="18">
        <v>1164903</v>
      </c>
      <c r="D1410" s="15" t="s">
        <v>90</v>
      </c>
      <c r="E1410" s="15" t="s">
        <v>89</v>
      </c>
      <c r="F1410" s="19">
        <v>36.604980758614602</v>
      </c>
      <c r="G1410" s="19">
        <v>8.3000121777152795</v>
      </c>
      <c r="H1410" s="20">
        <v>9.8707545201364107E-9</v>
      </c>
      <c r="I1410" s="15" t="s">
        <v>32</v>
      </c>
      <c r="J1410" s="15" t="s">
        <v>1554</v>
      </c>
      <c r="K1410" s="15" t="s">
        <v>1554</v>
      </c>
      <c r="L1410" s="15" t="s">
        <v>1555</v>
      </c>
    </row>
    <row r="1411" spans="1:12" ht="15" customHeight="1" x14ac:dyDescent="0.2">
      <c r="A1411" s="15">
        <v>3</v>
      </c>
      <c r="B1411" s="18">
        <v>3687444</v>
      </c>
      <c r="C1411" s="18">
        <v>3687444</v>
      </c>
      <c r="D1411" s="15" t="s">
        <v>90</v>
      </c>
      <c r="E1411" s="15" t="s">
        <v>92</v>
      </c>
      <c r="F1411" s="19">
        <v>104.277614764631</v>
      </c>
      <c r="G1411" s="19">
        <v>8.2997845573914901</v>
      </c>
      <c r="H1411" s="20">
        <v>3.50558519903402E-15</v>
      </c>
      <c r="I1411" s="15" t="s">
        <v>32</v>
      </c>
      <c r="J1411" s="15" t="s">
        <v>1367</v>
      </c>
      <c r="K1411" s="15" t="s">
        <v>1367</v>
      </c>
      <c r="L1411" s="15" t="s">
        <v>1368</v>
      </c>
    </row>
    <row r="1412" spans="1:12" ht="15" customHeight="1" x14ac:dyDescent="0.2">
      <c r="A1412" s="15">
        <v>4</v>
      </c>
      <c r="B1412" s="18">
        <v>4351206</v>
      </c>
      <c r="C1412" s="18">
        <v>4351206</v>
      </c>
      <c r="D1412" s="15" t="s">
        <v>90</v>
      </c>
      <c r="E1412" s="15" t="s">
        <v>89</v>
      </c>
      <c r="F1412" s="19">
        <v>18.570381349347102</v>
      </c>
      <c r="G1412" s="19">
        <v>8.2993101836064103</v>
      </c>
      <c r="H1412" s="20">
        <v>6.9797421324830099E-8</v>
      </c>
      <c r="I1412" s="15" t="s">
        <v>34</v>
      </c>
      <c r="K1412" s="15" t="s">
        <v>91</v>
      </c>
      <c r="L1412" s="15" t="s">
        <v>91</v>
      </c>
    </row>
    <row r="1413" spans="1:12" ht="15" customHeight="1" x14ac:dyDescent="0.2">
      <c r="A1413" s="15">
        <v>3</v>
      </c>
      <c r="B1413" s="18">
        <v>14250746</v>
      </c>
      <c r="C1413" s="18">
        <v>14250746</v>
      </c>
      <c r="D1413" s="15" t="s">
        <v>90</v>
      </c>
      <c r="E1413" s="15" t="s">
        <v>89</v>
      </c>
      <c r="F1413" s="19">
        <v>389.804755342031</v>
      </c>
      <c r="G1413" s="19">
        <v>8.2960016746530698</v>
      </c>
      <c r="H1413" s="20">
        <v>2.86094689622526E-21</v>
      </c>
      <c r="I1413" s="15" t="s">
        <v>34</v>
      </c>
      <c r="K1413" s="15" t="s">
        <v>91</v>
      </c>
      <c r="L1413" s="15" t="s">
        <v>91</v>
      </c>
    </row>
    <row r="1414" spans="1:12" ht="15" customHeight="1" x14ac:dyDescent="0.2">
      <c r="A1414" s="15">
        <v>4</v>
      </c>
      <c r="B1414" s="18">
        <v>18411392</v>
      </c>
      <c r="C1414" s="18">
        <v>18411392</v>
      </c>
      <c r="D1414" s="15" t="s">
        <v>90</v>
      </c>
      <c r="E1414" s="15" t="s">
        <v>92</v>
      </c>
      <c r="F1414" s="19">
        <v>18.506695893556198</v>
      </c>
      <c r="G1414" s="19">
        <v>8.2946780376640401</v>
      </c>
      <c r="H1414" s="20">
        <v>4.9511901716981298E-6</v>
      </c>
      <c r="I1414" s="15" t="s">
        <v>34</v>
      </c>
      <c r="K1414" s="15" t="s">
        <v>91</v>
      </c>
      <c r="L1414" s="15" t="s">
        <v>91</v>
      </c>
    </row>
    <row r="1415" spans="1:12" ht="15" customHeight="1" x14ac:dyDescent="0.2">
      <c r="A1415" s="15">
        <v>5</v>
      </c>
      <c r="B1415" s="18">
        <v>20839283</v>
      </c>
      <c r="C1415" s="18">
        <v>20839287</v>
      </c>
      <c r="D1415" s="15" t="s">
        <v>90</v>
      </c>
      <c r="E1415" s="15" t="s">
        <v>92</v>
      </c>
      <c r="F1415" s="19">
        <v>19.145585560891998</v>
      </c>
      <c r="G1415" s="19">
        <v>8.2946691870278304</v>
      </c>
      <c r="H1415" s="20">
        <v>3.6543481300335903E-8</v>
      </c>
      <c r="I1415" s="15" t="s">
        <v>34</v>
      </c>
      <c r="K1415" s="15" t="s">
        <v>91</v>
      </c>
      <c r="L1415" s="15" t="s">
        <v>91</v>
      </c>
    </row>
    <row r="1416" spans="1:12" ht="15" customHeight="1" x14ac:dyDescent="0.2">
      <c r="A1416" s="15">
        <v>3</v>
      </c>
      <c r="B1416" s="18">
        <v>1225850</v>
      </c>
      <c r="C1416" s="18">
        <v>1225850</v>
      </c>
      <c r="D1416" s="15" t="s">
        <v>90</v>
      </c>
      <c r="E1416" s="15" t="s">
        <v>92</v>
      </c>
      <c r="F1416" s="19">
        <v>19.593476990605001</v>
      </c>
      <c r="G1416" s="19">
        <v>8.2930580947001999</v>
      </c>
      <c r="H1416" s="20">
        <v>1.6116022344821199E-7</v>
      </c>
      <c r="I1416" s="15" t="s">
        <v>34</v>
      </c>
      <c r="K1416" s="15" t="s">
        <v>91</v>
      </c>
      <c r="L1416" s="15" t="s">
        <v>91</v>
      </c>
    </row>
    <row r="1417" spans="1:12" ht="15" customHeight="1" x14ac:dyDescent="0.2">
      <c r="A1417" s="15">
        <v>4</v>
      </c>
      <c r="B1417" s="18">
        <v>17041932</v>
      </c>
      <c r="C1417" s="18">
        <v>17041937</v>
      </c>
      <c r="D1417" s="15" t="s">
        <v>90</v>
      </c>
      <c r="E1417" s="15" t="s">
        <v>92</v>
      </c>
      <c r="F1417" s="19">
        <v>138.563469890341</v>
      </c>
      <c r="G1417" s="19">
        <v>8.2921308570289103</v>
      </c>
      <c r="H1417" s="20">
        <v>2.7255403784610601E-19</v>
      </c>
      <c r="I1417" s="15" t="s">
        <v>34</v>
      </c>
      <c r="K1417" s="15" t="s">
        <v>91</v>
      </c>
      <c r="L1417" s="15" t="s">
        <v>91</v>
      </c>
    </row>
    <row r="1418" spans="1:12" ht="15" customHeight="1" x14ac:dyDescent="0.2">
      <c r="A1418" s="15">
        <v>1</v>
      </c>
      <c r="B1418" s="18">
        <v>8746167</v>
      </c>
      <c r="C1418" s="18">
        <v>8746167</v>
      </c>
      <c r="D1418" s="15" t="s">
        <v>90</v>
      </c>
      <c r="E1418" s="15" t="s">
        <v>92</v>
      </c>
      <c r="F1418" s="19">
        <v>36.750293300439402</v>
      </c>
      <c r="G1418" s="19">
        <v>8.2909644835263201</v>
      </c>
      <c r="H1418" s="20">
        <v>3.7662089832222102E-8</v>
      </c>
      <c r="I1418" s="15" t="s">
        <v>32</v>
      </c>
      <c r="J1418" s="15" t="s">
        <v>708</v>
      </c>
      <c r="K1418" s="15" t="s">
        <v>709</v>
      </c>
      <c r="L1418" s="15" t="s">
        <v>709</v>
      </c>
    </row>
    <row r="1419" spans="1:12" ht="15" customHeight="1" x14ac:dyDescent="0.2">
      <c r="A1419" s="15">
        <v>3</v>
      </c>
      <c r="B1419" s="18">
        <v>14250677</v>
      </c>
      <c r="C1419" s="18">
        <v>14250677</v>
      </c>
      <c r="D1419" s="15" t="s">
        <v>90</v>
      </c>
      <c r="E1419" s="15" t="s">
        <v>92</v>
      </c>
      <c r="F1419" s="19">
        <v>185.889213717422</v>
      </c>
      <c r="G1419" s="19">
        <v>8.2903742186689495</v>
      </c>
      <c r="H1419" s="20">
        <v>2.0483176857132101E-12</v>
      </c>
      <c r="I1419" s="15" t="s">
        <v>34</v>
      </c>
      <c r="K1419" s="15" t="s">
        <v>91</v>
      </c>
      <c r="L1419" s="15" t="s">
        <v>91</v>
      </c>
    </row>
    <row r="1420" spans="1:12" ht="15" customHeight="1" x14ac:dyDescent="0.2">
      <c r="A1420" s="15">
        <v>3</v>
      </c>
      <c r="B1420" s="18">
        <v>3418359</v>
      </c>
      <c r="C1420" s="18">
        <v>3418365</v>
      </c>
      <c r="D1420" s="15" t="s">
        <v>90</v>
      </c>
      <c r="E1420" s="15" t="s">
        <v>92</v>
      </c>
      <c r="F1420" s="19">
        <v>70.224695691678704</v>
      </c>
      <c r="G1420" s="19">
        <v>8.2903734830957294</v>
      </c>
      <c r="H1420" s="20">
        <v>1.43120331284281E-10</v>
      </c>
      <c r="I1420" s="15" t="s">
        <v>32</v>
      </c>
      <c r="J1420" s="15" t="s">
        <v>1353</v>
      </c>
      <c r="K1420" s="15" t="s">
        <v>1354</v>
      </c>
      <c r="L1420" s="15" t="s">
        <v>1355</v>
      </c>
    </row>
    <row r="1421" spans="1:12" ht="15" customHeight="1" x14ac:dyDescent="0.2">
      <c r="A1421" s="15">
        <v>2</v>
      </c>
      <c r="B1421" s="18">
        <v>10119529</v>
      </c>
      <c r="C1421" s="18">
        <v>10119529</v>
      </c>
      <c r="D1421" s="15" t="s">
        <v>90</v>
      </c>
      <c r="E1421" s="15" t="s">
        <v>89</v>
      </c>
      <c r="F1421" s="19">
        <v>37.283128471906302</v>
      </c>
      <c r="G1421" s="19">
        <v>8.2889783352722297</v>
      </c>
      <c r="H1421" s="20">
        <v>5.7148704325174003E-6</v>
      </c>
      <c r="I1421" s="15" t="s">
        <v>34</v>
      </c>
      <c r="K1421" s="15" t="s">
        <v>91</v>
      </c>
      <c r="L1421" s="15" t="s">
        <v>91</v>
      </c>
    </row>
    <row r="1422" spans="1:12" ht="15" customHeight="1" x14ac:dyDescent="0.2">
      <c r="A1422" s="15">
        <v>3</v>
      </c>
      <c r="B1422" s="18">
        <v>1238300</v>
      </c>
      <c r="C1422" s="18">
        <v>1238300</v>
      </c>
      <c r="D1422" s="15" t="s">
        <v>90</v>
      </c>
      <c r="E1422" s="15" t="s">
        <v>92</v>
      </c>
      <c r="F1422" s="19">
        <v>19.227748999978999</v>
      </c>
      <c r="G1422" s="19">
        <v>8.2888141798344108</v>
      </c>
      <c r="H1422" s="20">
        <v>2.02109064363402E-8</v>
      </c>
      <c r="I1422" s="15" t="s">
        <v>32</v>
      </c>
      <c r="J1422" s="15" t="s">
        <v>1096</v>
      </c>
      <c r="K1422" s="15" t="s">
        <v>1097</v>
      </c>
      <c r="L1422" s="15" t="s">
        <v>1098</v>
      </c>
    </row>
    <row r="1423" spans="1:12" ht="15" customHeight="1" x14ac:dyDescent="0.2">
      <c r="A1423" s="15">
        <v>3</v>
      </c>
      <c r="B1423" s="18">
        <v>14250750</v>
      </c>
      <c r="C1423" s="18">
        <v>14250750</v>
      </c>
      <c r="D1423" s="15" t="s">
        <v>90</v>
      </c>
      <c r="E1423" s="15" t="s">
        <v>89</v>
      </c>
      <c r="F1423" s="19">
        <v>868.57633498093003</v>
      </c>
      <c r="G1423" s="19">
        <v>8.2877809231575892</v>
      </c>
      <c r="H1423" s="20">
        <v>7.34451328770241E-28</v>
      </c>
      <c r="I1423" s="15" t="s">
        <v>34</v>
      </c>
      <c r="K1423" s="15" t="s">
        <v>91</v>
      </c>
      <c r="L1423" s="15" t="s">
        <v>91</v>
      </c>
    </row>
    <row r="1424" spans="1:12" ht="15" customHeight="1" x14ac:dyDescent="0.2">
      <c r="A1424" s="15">
        <v>2</v>
      </c>
      <c r="B1424" s="18">
        <v>12335032</v>
      </c>
      <c r="C1424" s="18">
        <v>12335032</v>
      </c>
      <c r="D1424" s="15" t="s">
        <v>90</v>
      </c>
      <c r="E1424" s="15" t="s">
        <v>89</v>
      </c>
      <c r="F1424" s="19">
        <v>101.303709570389</v>
      </c>
      <c r="G1424" s="19">
        <v>8.2869725789213202</v>
      </c>
      <c r="H1424" s="20">
        <v>2.5412752542713298E-16</v>
      </c>
      <c r="I1424" s="15" t="s">
        <v>34</v>
      </c>
      <c r="K1424" s="15" t="s">
        <v>91</v>
      </c>
      <c r="L1424" s="15" t="s">
        <v>91</v>
      </c>
    </row>
    <row r="1425" spans="1:12" ht="15" customHeight="1" x14ac:dyDescent="0.2">
      <c r="A1425" s="15">
        <v>2</v>
      </c>
      <c r="B1425" s="18">
        <v>10289841</v>
      </c>
      <c r="C1425" s="18">
        <v>10289841</v>
      </c>
      <c r="D1425" s="15" t="s">
        <v>90</v>
      </c>
      <c r="E1425" s="15" t="s">
        <v>92</v>
      </c>
      <c r="F1425" s="19">
        <v>18.893973103301398</v>
      </c>
      <c r="G1425" s="19">
        <v>8.2853480636838395</v>
      </c>
      <c r="H1425" s="20">
        <v>1.5804344693675299E-5</v>
      </c>
      <c r="I1425" s="15" t="s">
        <v>34</v>
      </c>
      <c r="K1425" s="15" t="s">
        <v>91</v>
      </c>
      <c r="L1425" s="15" t="s">
        <v>91</v>
      </c>
    </row>
    <row r="1426" spans="1:12" ht="15" customHeight="1" x14ac:dyDescent="0.2">
      <c r="A1426" s="15">
        <v>4</v>
      </c>
      <c r="B1426" s="18">
        <v>7240021</v>
      </c>
      <c r="C1426" s="18">
        <v>7240021</v>
      </c>
      <c r="D1426" s="15" t="s">
        <v>90</v>
      </c>
      <c r="E1426" s="15" t="s">
        <v>92</v>
      </c>
      <c r="F1426" s="19">
        <v>18.353076005205999</v>
      </c>
      <c r="G1426" s="19">
        <v>8.2832239280101501</v>
      </c>
      <c r="H1426" s="20">
        <v>5.7781785011090003E-6</v>
      </c>
      <c r="I1426" s="15" t="s">
        <v>32</v>
      </c>
      <c r="J1426" s="15" t="s">
        <v>1767</v>
      </c>
      <c r="K1426" s="15" t="s">
        <v>1768</v>
      </c>
      <c r="L1426" s="15" t="s">
        <v>1769</v>
      </c>
    </row>
    <row r="1427" spans="1:12" ht="15" customHeight="1" x14ac:dyDescent="0.2">
      <c r="A1427" s="15">
        <v>1</v>
      </c>
      <c r="B1427" s="18">
        <v>10512976</v>
      </c>
      <c r="C1427" s="18">
        <v>10512982</v>
      </c>
      <c r="D1427" s="15" t="s">
        <v>90</v>
      </c>
      <c r="E1427" s="15" t="s">
        <v>92</v>
      </c>
      <c r="F1427" s="19">
        <v>36.235975139202402</v>
      </c>
      <c r="G1427" s="19">
        <v>8.2828216727221804</v>
      </c>
      <c r="H1427" s="20">
        <v>2.87312352428138E-7</v>
      </c>
      <c r="I1427" s="15" t="s">
        <v>34</v>
      </c>
      <c r="K1427" s="15" t="s">
        <v>91</v>
      </c>
      <c r="L1427" s="15" t="s">
        <v>91</v>
      </c>
    </row>
    <row r="1428" spans="1:12" ht="15" customHeight="1" x14ac:dyDescent="0.2">
      <c r="A1428" s="15">
        <v>5</v>
      </c>
      <c r="B1428" s="18">
        <v>20676998</v>
      </c>
      <c r="C1428" s="18">
        <v>20676998</v>
      </c>
      <c r="D1428" s="15" t="s">
        <v>90</v>
      </c>
      <c r="E1428" s="15" t="s">
        <v>92</v>
      </c>
      <c r="F1428" s="19">
        <v>105.760750400497</v>
      </c>
      <c r="G1428" s="19">
        <v>8.2804825313822104</v>
      </c>
      <c r="H1428" s="20">
        <v>4.2665847878840698E-11</v>
      </c>
      <c r="I1428" s="15" t="s">
        <v>34</v>
      </c>
      <c r="K1428" s="15" t="s">
        <v>91</v>
      </c>
      <c r="L1428" s="15" t="s">
        <v>91</v>
      </c>
    </row>
    <row r="1429" spans="1:12" ht="15" customHeight="1" x14ac:dyDescent="0.2">
      <c r="A1429" s="15">
        <v>1</v>
      </c>
      <c r="B1429" s="18">
        <v>29858315</v>
      </c>
      <c r="C1429" s="18">
        <v>29858324</v>
      </c>
      <c r="D1429" s="15" t="s">
        <v>90</v>
      </c>
      <c r="E1429" s="15" t="s">
        <v>89</v>
      </c>
      <c r="F1429" s="19">
        <v>36.629638468470503</v>
      </c>
      <c r="G1429" s="19">
        <v>8.2796029189862299</v>
      </c>
      <c r="H1429" s="20">
        <v>2.44789008608766E-6</v>
      </c>
      <c r="I1429" s="15" t="s">
        <v>32</v>
      </c>
      <c r="J1429" s="15" t="s">
        <v>543</v>
      </c>
      <c r="K1429" s="15" t="s">
        <v>544</v>
      </c>
      <c r="L1429" s="15" t="s">
        <v>545</v>
      </c>
    </row>
    <row r="1430" spans="1:12" ht="15" customHeight="1" x14ac:dyDescent="0.2">
      <c r="A1430" s="15">
        <v>1</v>
      </c>
      <c r="B1430" s="18">
        <v>16024183</v>
      </c>
      <c r="C1430" s="18">
        <v>16024183</v>
      </c>
      <c r="D1430" s="15" t="s">
        <v>90</v>
      </c>
      <c r="E1430" s="15" t="s">
        <v>89</v>
      </c>
      <c r="F1430" s="19">
        <v>67.3558997606833</v>
      </c>
      <c r="G1430" s="19">
        <v>8.2793039009693903</v>
      </c>
      <c r="H1430" s="20">
        <v>1.22640656072959E-10</v>
      </c>
      <c r="I1430" s="15" t="s">
        <v>34</v>
      </c>
      <c r="K1430" s="15" t="s">
        <v>91</v>
      </c>
      <c r="L1430" s="15" t="s">
        <v>91</v>
      </c>
    </row>
    <row r="1431" spans="1:12" ht="15" customHeight="1" x14ac:dyDescent="0.2">
      <c r="A1431" s="15">
        <v>5</v>
      </c>
      <c r="B1431" s="18">
        <v>26336397</v>
      </c>
      <c r="C1431" s="18">
        <v>26336397</v>
      </c>
      <c r="D1431" s="15" t="s">
        <v>90</v>
      </c>
      <c r="E1431" s="15" t="s">
        <v>89</v>
      </c>
      <c r="F1431" s="19">
        <v>18.909387342303202</v>
      </c>
      <c r="G1431" s="19">
        <v>8.2789828570263406</v>
      </c>
      <c r="H1431" s="20">
        <v>2.4238445550396999E-6</v>
      </c>
      <c r="I1431" s="15" t="s">
        <v>34</v>
      </c>
      <c r="K1431" s="15" t="s">
        <v>91</v>
      </c>
      <c r="L1431" s="15" t="s">
        <v>91</v>
      </c>
    </row>
    <row r="1432" spans="1:12" ht="15" customHeight="1" x14ac:dyDescent="0.2">
      <c r="A1432" s="15">
        <v>3</v>
      </c>
      <c r="B1432" s="18">
        <v>6593150</v>
      </c>
      <c r="C1432" s="18">
        <v>6593150</v>
      </c>
      <c r="D1432" s="15" t="s">
        <v>90</v>
      </c>
      <c r="E1432" s="15" t="s">
        <v>89</v>
      </c>
      <c r="F1432" s="19">
        <v>19.3381814430996</v>
      </c>
      <c r="G1432" s="19">
        <v>8.2788881923773907</v>
      </c>
      <c r="H1432" s="20">
        <v>3.7373046947940498E-6</v>
      </c>
      <c r="I1432" s="15" t="s">
        <v>34</v>
      </c>
      <c r="K1432" s="15" t="s">
        <v>91</v>
      </c>
      <c r="L1432" s="15" t="s">
        <v>91</v>
      </c>
    </row>
    <row r="1433" spans="1:12" ht="15" customHeight="1" x14ac:dyDescent="0.2">
      <c r="A1433" s="15">
        <v>3</v>
      </c>
      <c r="B1433" s="18">
        <v>5633363</v>
      </c>
      <c r="C1433" s="18">
        <v>5633370</v>
      </c>
      <c r="D1433" s="15" t="s">
        <v>90</v>
      </c>
      <c r="E1433" s="15" t="s">
        <v>89</v>
      </c>
      <c r="F1433" s="19">
        <v>141.467058800557</v>
      </c>
      <c r="G1433" s="19">
        <v>8.2786810470897798</v>
      </c>
      <c r="H1433" s="20">
        <v>7.1698310801428395E-14</v>
      </c>
      <c r="I1433" s="15" t="s">
        <v>34</v>
      </c>
      <c r="K1433" s="15" t="s">
        <v>91</v>
      </c>
      <c r="L1433" s="15" t="s">
        <v>91</v>
      </c>
    </row>
    <row r="1434" spans="1:12" ht="15" customHeight="1" x14ac:dyDescent="0.2">
      <c r="A1434" s="15">
        <v>5</v>
      </c>
      <c r="B1434" s="18">
        <v>24511320</v>
      </c>
      <c r="C1434" s="18">
        <v>24511320</v>
      </c>
      <c r="D1434" s="15" t="s">
        <v>90</v>
      </c>
      <c r="E1434" s="15" t="s">
        <v>92</v>
      </c>
      <c r="F1434" s="19">
        <v>66.019472510480497</v>
      </c>
      <c r="G1434" s="19">
        <v>8.2783735251335298</v>
      </c>
      <c r="H1434" s="20">
        <v>3.1321161428082299E-7</v>
      </c>
      <c r="I1434" s="15" t="s">
        <v>32</v>
      </c>
      <c r="J1434" s="15" t="s">
        <v>1997</v>
      </c>
      <c r="K1434" s="15" t="s">
        <v>1998</v>
      </c>
      <c r="L1434" s="15" t="s">
        <v>1999</v>
      </c>
    </row>
    <row r="1435" spans="1:12" ht="15" customHeight="1" x14ac:dyDescent="0.2">
      <c r="A1435" s="15">
        <v>1</v>
      </c>
      <c r="B1435" s="18">
        <v>7795386</v>
      </c>
      <c r="C1435" s="18">
        <v>7795386</v>
      </c>
      <c r="D1435" s="15" t="s">
        <v>90</v>
      </c>
      <c r="E1435" s="15" t="s">
        <v>89</v>
      </c>
      <c r="F1435" s="19">
        <v>18.4845918429669</v>
      </c>
      <c r="G1435" s="19">
        <v>8.2776382469996594</v>
      </c>
      <c r="H1435" s="20">
        <v>2.8093177703424401E-7</v>
      </c>
      <c r="I1435" s="15" t="s">
        <v>32</v>
      </c>
      <c r="J1435" s="15" t="s">
        <v>2225</v>
      </c>
      <c r="K1435" s="15" t="s">
        <v>2225</v>
      </c>
      <c r="L1435" s="15" t="s">
        <v>257</v>
      </c>
    </row>
    <row r="1436" spans="1:12" ht="15" customHeight="1" x14ac:dyDescent="0.2">
      <c r="A1436" s="15">
        <v>5</v>
      </c>
      <c r="B1436" s="18">
        <v>14222360</v>
      </c>
      <c r="C1436" s="18">
        <v>14222360</v>
      </c>
      <c r="D1436" s="15" t="s">
        <v>90</v>
      </c>
      <c r="E1436" s="15" t="s">
        <v>89</v>
      </c>
      <c r="F1436" s="19">
        <v>18.887202053402198</v>
      </c>
      <c r="G1436" s="19">
        <v>8.2767129590358195</v>
      </c>
      <c r="H1436" s="20">
        <v>5.1321456289442095E-7</v>
      </c>
      <c r="I1436" s="15" t="s">
        <v>32</v>
      </c>
      <c r="J1436" s="15" t="s">
        <v>1830</v>
      </c>
      <c r="K1436" s="15" t="s">
        <v>1831</v>
      </c>
      <c r="L1436" s="15" t="s">
        <v>1832</v>
      </c>
    </row>
    <row r="1437" spans="1:12" ht="15" customHeight="1" x14ac:dyDescent="0.2">
      <c r="A1437" s="15">
        <v>5</v>
      </c>
      <c r="B1437" s="18">
        <v>13353370</v>
      </c>
      <c r="C1437" s="18">
        <v>13353370</v>
      </c>
      <c r="D1437" s="15" t="s">
        <v>90</v>
      </c>
      <c r="E1437" s="15" t="s">
        <v>89</v>
      </c>
      <c r="F1437" s="19">
        <v>36.705084655035201</v>
      </c>
      <c r="G1437" s="19">
        <v>8.2764597313630706</v>
      </c>
      <c r="H1437" s="20">
        <v>8.4745235604410799E-9</v>
      </c>
      <c r="I1437" s="15" t="s">
        <v>34</v>
      </c>
      <c r="K1437" s="15" t="s">
        <v>91</v>
      </c>
      <c r="L1437" s="15" t="s">
        <v>91</v>
      </c>
    </row>
    <row r="1438" spans="1:12" ht="15" customHeight="1" x14ac:dyDescent="0.2">
      <c r="A1438" s="15">
        <v>5</v>
      </c>
      <c r="B1438" s="18">
        <v>15012455</v>
      </c>
      <c r="C1438" s="18">
        <v>15012455</v>
      </c>
      <c r="D1438" s="15" t="s">
        <v>90</v>
      </c>
      <c r="E1438" s="15" t="s">
        <v>89</v>
      </c>
      <c r="F1438" s="19">
        <v>101.632006920751</v>
      </c>
      <c r="G1438" s="19">
        <v>8.2758058169966908</v>
      </c>
      <c r="H1438" s="20">
        <v>1.1203249521929301E-14</v>
      </c>
      <c r="I1438" s="15" t="s">
        <v>34</v>
      </c>
      <c r="K1438" s="15" t="s">
        <v>91</v>
      </c>
      <c r="L1438" s="15" t="s">
        <v>91</v>
      </c>
    </row>
    <row r="1439" spans="1:12" ht="15" customHeight="1" x14ac:dyDescent="0.2">
      <c r="A1439" s="15">
        <v>3</v>
      </c>
      <c r="B1439" s="18">
        <v>16342209</v>
      </c>
      <c r="C1439" s="18">
        <v>16342213</v>
      </c>
      <c r="D1439" s="15" t="s">
        <v>90</v>
      </c>
      <c r="E1439" s="15" t="s">
        <v>92</v>
      </c>
      <c r="F1439" s="19">
        <v>37.683178600593401</v>
      </c>
      <c r="G1439" s="19">
        <v>8.27560708652749</v>
      </c>
      <c r="H1439" s="20">
        <v>3.6421311992268898E-8</v>
      </c>
      <c r="I1439" s="15" t="s">
        <v>34</v>
      </c>
      <c r="K1439" s="15" t="s">
        <v>91</v>
      </c>
      <c r="L1439" s="15" t="s">
        <v>91</v>
      </c>
    </row>
    <row r="1440" spans="1:12" ht="15" customHeight="1" x14ac:dyDescent="0.2">
      <c r="A1440" s="15">
        <v>4</v>
      </c>
      <c r="B1440" s="18">
        <v>4041009</v>
      </c>
      <c r="C1440" s="18">
        <v>4041009</v>
      </c>
      <c r="D1440" s="15" t="s">
        <v>90</v>
      </c>
      <c r="E1440" s="15" t="s">
        <v>89</v>
      </c>
      <c r="F1440" s="19">
        <v>35.988313801586699</v>
      </c>
      <c r="G1440" s="19">
        <v>8.2754151547007204</v>
      </c>
      <c r="H1440" s="20">
        <v>1.7257574963394499E-7</v>
      </c>
      <c r="I1440" s="15" t="s">
        <v>34</v>
      </c>
      <c r="K1440" s="15" t="s">
        <v>91</v>
      </c>
      <c r="L1440" s="15" t="s">
        <v>91</v>
      </c>
    </row>
    <row r="1441" spans="1:12" ht="15" customHeight="1" x14ac:dyDescent="0.2">
      <c r="A1441" s="15">
        <v>4</v>
      </c>
      <c r="B1441" s="18">
        <v>4247309</v>
      </c>
      <c r="C1441" s="18">
        <v>4247309</v>
      </c>
      <c r="D1441" s="15" t="s">
        <v>90</v>
      </c>
      <c r="E1441" s="15" t="s">
        <v>89</v>
      </c>
      <c r="F1441" s="19">
        <v>481.39648005556199</v>
      </c>
      <c r="G1441" s="19">
        <v>8.2752031976887892</v>
      </c>
      <c r="H1441" s="20">
        <v>2.6274239876376899E-37</v>
      </c>
      <c r="I1441" s="15" t="s">
        <v>34</v>
      </c>
      <c r="K1441" s="15" t="s">
        <v>91</v>
      </c>
      <c r="L1441" s="15" t="s">
        <v>91</v>
      </c>
    </row>
    <row r="1442" spans="1:12" ht="15" customHeight="1" x14ac:dyDescent="0.2">
      <c r="A1442" s="15">
        <v>1</v>
      </c>
      <c r="B1442" s="18">
        <v>26195688</v>
      </c>
      <c r="C1442" s="18">
        <v>26195688</v>
      </c>
      <c r="D1442" s="15" t="s">
        <v>90</v>
      </c>
      <c r="E1442" s="15" t="s">
        <v>92</v>
      </c>
      <c r="F1442" s="19">
        <v>18.665421497596299</v>
      </c>
      <c r="G1442" s="19">
        <v>8.2751402566650292</v>
      </c>
      <c r="H1442" s="20">
        <v>2.9929938573458899E-7</v>
      </c>
      <c r="I1442" s="15" t="s">
        <v>32</v>
      </c>
      <c r="J1442" s="15" t="s">
        <v>422</v>
      </c>
      <c r="K1442" s="15" t="s">
        <v>423</v>
      </c>
      <c r="L1442" s="15" t="s">
        <v>424</v>
      </c>
    </row>
    <row r="1443" spans="1:12" ht="15" customHeight="1" x14ac:dyDescent="0.2">
      <c r="A1443" s="15">
        <v>5</v>
      </c>
      <c r="B1443" s="18">
        <v>19771035</v>
      </c>
      <c r="C1443" s="18">
        <v>19771035</v>
      </c>
      <c r="D1443" s="15" t="s">
        <v>90</v>
      </c>
      <c r="E1443" s="15" t="s">
        <v>92</v>
      </c>
      <c r="F1443" s="19">
        <v>18.759738824929599</v>
      </c>
      <c r="G1443" s="19">
        <v>8.2748557878251194</v>
      </c>
      <c r="H1443" s="20">
        <v>8.5265951790972798E-8</v>
      </c>
      <c r="I1443" s="15" t="s">
        <v>34</v>
      </c>
      <c r="K1443" s="15" t="s">
        <v>91</v>
      </c>
      <c r="L1443" s="15" t="s">
        <v>91</v>
      </c>
    </row>
    <row r="1444" spans="1:12" ht="15" customHeight="1" x14ac:dyDescent="0.2">
      <c r="A1444" s="15">
        <v>1</v>
      </c>
      <c r="B1444" s="18">
        <v>3622205</v>
      </c>
      <c r="C1444" s="18">
        <v>3622206</v>
      </c>
      <c r="D1444" s="15" t="s">
        <v>90</v>
      </c>
      <c r="E1444" s="15" t="s">
        <v>92</v>
      </c>
      <c r="F1444" s="19">
        <v>305.461857772342</v>
      </c>
      <c r="G1444" s="19">
        <v>8.2745944759311296</v>
      </c>
      <c r="H1444" s="20">
        <v>2.0674356741568599E-39</v>
      </c>
      <c r="I1444" s="15" t="s">
        <v>32</v>
      </c>
      <c r="J1444" s="15" t="s">
        <v>583</v>
      </c>
      <c r="K1444" s="15" t="s">
        <v>584</v>
      </c>
      <c r="L1444" s="15" t="s">
        <v>585</v>
      </c>
    </row>
    <row r="1445" spans="1:12" ht="15" customHeight="1" x14ac:dyDescent="0.2">
      <c r="A1445" s="15">
        <v>1</v>
      </c>
      <c r="B1445" s="18">
        <v>8173148</v>
      </c>
      <c r="C1445" s="18">
        <v>8173148</v>
      </c>
      <c r="D1445" s="15" t="s">
        <v>90</v>
      </c>
      <c r="E1445" s="15" t="s">
        <v>89</v>
      </c>
      <c r="F1445" s="19">
        <v>18.691182416929099</v>
      </c>
      <c r="G1445" s="19">
        <v>8.2741448282953698</v>
      </c>
      <c r="H1445" s="20">
        <v>3.3213214336887998E-7</v>
      </c>
      <c r="I1445" s="15" t="s">
        <v>34</v>
      </c>
      <c r="K1445" s="15" t="s">
        <v>91</v>
      </c>
      <c r="L1445" s="15" t="s">
        <v>91</v>
      </c>
    </row>
    <row r="1446" spans="1:12" ht="15" customHeight="1" x14ac:dyDescent="0.2">
      <c r="A1446" s="15">
        <v>1</v>
      </c>
      <c r="B1446" s="18">
        <v>10512872</v>
      </c>
      <c r="C1446" s="18">
        <v>10512875</v>
      </c>
      <c r="D1446" s="15" t="s">
        <v>90</v>
      </c>
      <c r="E1446" s="15" t="s">
        <v>89</v>
      </c>
      <c r="F1446" s="19">
        <v>306.44383375022801</v>
      </c>
      <c r="G1446" s="19">
        <v>8.2736745800232097</v>
      </c>
      <c r="H1446" s="20">
        <v>2.4180147548627001E-28</v>
      </c>
      <c r="I1446" s="15" t="s">
        <v>34</v>
      </c>
      <c r="K1446" s="15" t="s">
        <v>91</v>
      </c>
      <c r="L1446" s="15" t="s">
        <v>91</v>
      </c>
    </row>
    <row r="1447" spans="1:12" ht="15" customHeight="1" x14ac:dyDescent="0.2">
      <c r="A1447" s="15">
        <v>3</v>
      </c>
      <c r="B1447" s="18">
        <v>12058180</v>
      </c>
      <c r="C1447" s="18">
        <v>12058180</v>
      </c>
      <c r="D1447" s="15" t="s">
        <v>90</v>
      </c>
      <c r="E1447" s="15" t="s">
        <v>89</v>
      </c>
      <c r="F1447" s="19">
        <v>37.475255388476498</v>
      </c>
      <c r="G1447" s="19">
        <v>8.2712060012236392</v>
      </c>
      <c r="H1447" s="20">
        <v>6.3913803929194998E-9</v>
      </c>
      <c r="I1447" s="15" t="s">
        <v>34</v>
      </c>
      <c r="K1447" s="15" t="s">
        <v>91</v>
      </c>
      <c r="L1447" s="15" t="s">
        <v>91</v>
      </c>
    </row>
    <row r="1448" spans="1:12" ht="15" customHeight="1" x14ac:dyDescent="0.2">
      <c r="A1448" s="15">
        <v>5</v>
      </c>
      <c r="B1448" s="18">
        <v>5724537</v>
      </c>
      <c r="C1448" s="18">
        <v>5724537</v>
      </c>
      <c r="D1448" s="15" t="s">
        <v>90</v>
      </c>
      <c r="E1448" s="15" t="s">
        <v>92</v>
      </c>
      <c r="F1448" s="19">
        <v>18.6952275603164</v>
      </c>
      <c r="G1448" s="19">
        <v>8.2709875694594501</v>
      </c>
      <c r="H1448" s="20">
        <v>2.5061987553415499E-7</v>
      </c>
      <c r="I1448" s="15" t="s">
        <v>32</v>
      </c>
      <c r="J1448" s="15" t="s">
        <v>2128</v>
      </c>
      <c r="K1448" s="15" t="s">
        <v>2128</v>
      </c>
      <c r="L1448" s="15" t="s">
        <v>290</v>
      </c>
    </row>
    <row r="1449" spans="1:12" ht="15" customHeight="1" x14ac:dyDescent="0.2">
      <c r="A1449" s="15">
        <v>3</v>
      </c>
      <c r="B1449" s="18">
        <v>21233874</v>
      </c>
      <c r="C1449" s="18">
        <v>21233874</v>
      </c>
      <c r="D1449" s="15" t="s">
        <v>90</v>
      </c>
      <c r="E1449" s="15" t="s">
        <v>89</v>
      </c>
      <c r="F1449" s="19">
        <v>461.23977702690797</v>
      </c>
      <c r="G1449" s="19">
        <v>8.2692370151156496</v>
      </c>
      <c r="H1449" s="20">
        <v>7.3523501130563998E-27</v>
      </c>
      <c r="I1449" s="15" t="s">
        <v>32</v>
      </c>
      <c r="J1449" s="15" t="s">
        <v>1243</v>
      </c>
      <c r="K1449" s="15" t="s">
        <v>1244</v>
      </c>
      <c r="L1449" s="15" t="s">
        <v>1245</v>
      </c>
    </row>
    <row r="1450" spans="1:12" ht="15" customHeight="1" x14ac:dyDescent="0.2">
      <c r="A1450" s="15">
        <v>1</v>
      </c>
      <c r="B1450" s="18">
        <v>29858325</v>
      </c>
      <c r="C1450" s="18">
        <v>29858325</v>
      </c>
      <c r="D1450" s="15" t="s">
        <v>90</v>
      </c>
      <c r="E1450" s="15" t="s">
        <v>89</v>
      </c>
      <c r="F1450" s="19">
        <v>18.6850385825865</v>
      </c>
      <c r="G1450" s="19">
        <v>8.2687958767819598</v>
      </c>
      <c r="H1450" s="20">
        <v>9.2011250324040301E-7</v>
      </c>
      <c r="I1450" s="15" t="s">
        <v>32</v>
      </c>
      <c r="J1450" s="15" t="s">
        <v>543</v>
      </c>
      <c r="K1450" s="15" t="s">
        <v>544</v>
      </c>
      <c r="L1450" s="15" t="s">
        <v>545</v>
      </c>
    </row>
    <row r="1451" spans="1:12" ht="15" customHeight="1" x14ac:dyDescent="0.2">
      <c r="A1451" s="15">
        <v>1</v>
      </c>
      <c r="B1451" s="18">
        <v>30117815</v>
      </c>
      <c r="C1451" s="18">
        <v>30117815</v>
      </c>
      <c r="D1451" s="15" t="s">
        <v>90</v>
      </c>
      <c r="E1451" s="15" t="s">
        <v>89</v>
      </c>
      <c r="F1451" s="19">
        <v>36.3215683033132</v>
      </c>
      <c r="G1451" s="19">
        <v>8.2686846796981506</v>
      </c>
      <c r="H1451" s="20">
        <v>1.2909060222969599E-5</v>
      </c>
      <c r="I1451" s="15" t="s">
        <v>34</v>
      </c>
      <c r="K1451" s="15" t="s">
        <v>91</v>
      </c>
      <c r="L1451" s="15" t="s">
        <v>91</v>
      </c>
    </row>
    <row r="1452" spans="1:12" ht="15" customHeight="1" x14ac:dyDescent="0.2">
      <c r="A1452" s="15">
        <v>1</v>
      </c>
      <c r="B1452" s="18">
        <v>25127216</v>
      </c>
      <c r="C1452" s="18">
        <v>25127216</v>
      </c>
      <c r="D1452" s="15" t="s">
        <v>90</v>
      </c>
      <c r="E1452" s="15" t="s">
        <v>92</v>
      </c>
      <c r="F1452" s="19">
        <v>69.129728567435507</v>
      </c>
      <c r="G1452" s="19">
        <v>8.2683028874483497</v>
      </c>
      <c r="H1452" s="20">
        <v>9.9718014277322792E-10</v>
      </c>
      <c r="I1452" s="15" t="s">
        <v>32</v>
      </c>
      <c r="J1452" s="15" t="s">
        <v>392</v>
      </c>
      <c r="K1452" s="15" t="s">
        <v>392</v>
      </c>
      <c r="L1452" s="15" t="s">
        <v>393</v>
      </c>
    </row>
    <row r="1453" spans="1:12" ht="15" customHeight="1" x14ac:dyDescent="0.2">
      <c r="A1453" s="15">
        <v>5</v>
      </c>
      <c r="B1453" s="18">
        <v>6469974</v>
      </c>
      <c r="C1453" s="18">
        <v>6469974</v>
      </c>
      <c r="D1453" s="15" t="s">
        <v>90</v>
      </c>
      <c r="E1453" s="15" t="s">
        <v>92</v>
      </c>
      <c r="F1453" s="19">
        <v>77.177667262235303</v>
      </c>
      <c r="G1453" s="19">
        <v>8.2682904986612495</v>
      </c>
      <c r="H1453" s="20">
        <v>5.7428219720826801E-4</v>
      </c>
      <c r="I1453" s="15" t="s">
        <v>34</v>
      </c>
      <c r="K1453" s="15" t="s">
        <v>91</v>
      </c>
      <c r="L1453" s="15" t="s">
        <v>91</v>
      </c>
    </row>
    <row r="1454" spans="1:12" ht="15" customHeight="1" x14ac:dyDescent="0.2">
      <c r="A1454" s="15">
        <v>5</v>
      </c>
      <c r="B1454" s="18">
        <v>2257372</v>
      </c>
      <c r="C1454" s="18">
        <v>2257372</v>
      </c>
      <c r="D1454" s="15" t="s">
        <v>90</v>
      </c>
      <c r="E1454" s="15" t="s">
        <v>89</v>
      </c>
      <c r="F1454" s="19">
        <v>102.83348706855899</v>
      </c>
      <c r="G1454" s="19">
        <v>8.2678766717500594</v>
      </c>
      <c r="H1454" s="20">
        <v>1.5974859844011799E-14</v>
      </c>
      <c r="I1454" s="15" t="s">
        <v>34</v>
      </c>
      <c r="K1454" s="15" t="s">
        <v>91</v>
      </c>
      <c r="L1454" s="15" t="s">
        <v>91</v>
      </c>
    </row>
    <row r="1455" spans="1:12" ht="15" customHeight="1" x14ac:dyDescent="0.2">
      <c r="A1455" s="15">
        <v>1</v>
      </c>
      <c r="B1455" s="18">
        <v>10925706</v>
      </c>
      <c r="C1455" s="18">
        <v>10925706</v>
      </c>
      <c r="D1455" s="15" t="s">
        <v>90</v>
      </c>
      <c r="E1455" s="15" t="s">
        <v>92</v>
      </c>
      <c r="F1455" s="19">
        <v>35.810239610960203</v>
      </c>
      <c r="G1455" s="19">
        <v>8.2675870354838406</v>
      </c>
      <c r="H1455" s="20">
        <v>1.4390163476574601E-7</v>
      </c>
      <c r="I1455" s="15" t="s">
        <v>32</v>
      </c>
      <c r="J1455" s="15" t="s">
        <v>128</v>
      </c>
      <c r="K1455" s="15" t="s">
        <v>128</v>
      </c>
      <c r="L1455" s="15" t="s">
        <v>129</v>
      </c>
    </row>
    <row r="1456" spans="1:12" ht="15" customHeight="1" x14ac:dyDescent="0.2">
      <c r="A1456" s="15">
        <v>4</v>
      </c>
      <c r="B1456" s="18">
        <v>17772009</v>
      </c>
      <c r="C1456" s="18">
        <v>17772009</v>
      </c>
      <c r="D1456" s="15" t="s">
        <v>90</v>
      </c>
      <c r="E1456" s="15" t="s">
        <v>89</v>
      </c>
      <c r="F1456" s="19">
        <v>35.7972511811099</v>
      </c>
      <c r="G1456" s="19">
        <v>8.2667580767574993</v>
      </c>
      <c r="H1456" s="20">
        <v>2.8567260012394898E-7</v>
      </c>
      <c r="I1456" s="15" t="s">
        <v>34</v>
      </c>
      <c r="K1456" s="15" t="s">
        <v>91</v>
      </c>
      <c r="L1456" s="15" t="s">
        <v>91</v>
      </c>
    </row>
    <row r="1457" spans="1:12" ht="15" customHeight="1" x14ac:dyDescent="0.2">
      <c r="A1457" s="15">
        <v>1</v>
      </c>
      <c r="B1457" s="18">
        <v>2513231</v>
      </c>
      <c r="C1457" s="18">
        <v>2513231</v>
      </c>
      <c r="D1457" s="15" t="s">
        <v>90</v>
      </c>
      <c r="E1457" s="15" t="s">
        <v>89</v>
      </c>
      <c r="F1457" s="19">
        <v>168.76758625283799</v>
      </c>
      <c r="G1457" s="19">
        <v>8.2665829967241802</v>
      </c>
      <c r="H1457" s="20">
        <v>1.3245303746835301E-15</v>
      </c>
      <c r="I1457" s="15" t="s">
        <v>32</v>
      </c>
      <c r="J1457" s="15" t="s">
        <v>394</v>
      </c>
      <c r="K1457" s="15" t="s">
        <v>395</v>
      </c>
      <c r="L1457" s="15" t="s">
        <v>396</v>
      </c>
    </row>
    <row r="1458" spans="1:12" ht="15" customHeight="1" x14ac:dyDescent="0.2">
      <c r="A1458" s="15">
        <v>5</v>
      </c>
      <c r="B1458" s="18">
        <v>14266331</v>
      </c>
      <c r="C1458" s="18">
        <v>14266331</v>
      </c>
      <c r="D1458" s="15" t="s">
        <v>90</v>
      </c>
      <c r="E1458" s="15" t="s">
        <v>89</v>
      </c>
      <c r="F1458" s="19">
        <v>201.267755219848</v>
      </c>
      <c r="G1458" s="19">
        <v>8.2657068786047905</v>
      </c>
      <c r="H1458" s="20">
        <v>1.23560285143568E-30</v>
      </c>
      <c r="I1458" s="15" t="s">
        <v>34</v>
      </c>
      <c r="K1458" s="15" t="s">
        <v>91</v>
      </c>
      <c r="L1458" s="15" t="s">
        <v>91</v>
      </c>
    </row>
    <row r="1459" spans="1:12" ht="15" customHeight="1" x14ac:dyDescent="0.2">
      <c r="A1459" s="15">
        <v>4</v>
      </c>
      <c r="B1459" s="18">
        <v>11121800</v>
      </c>
      <c r="C1459" s="18">
        <v>11121800</v>
      </c>
      <c r="D1459" s="15" t="s">
        <v>90</v>
      </c>
      <c r="E1459" s="15" t="s">
        <v>92</v>
      </c>
      <c r="F1459" s="19">
        <v>18.151190912399901</v>
      </c>
      <c r="G1459" s="19">
        <v>8.2653470750153808</v>
      </c>
      <c r="H1459" s="20">
        <v>1.2777423357966201E-6</v>
      </c>
      <c r="I1459" s="15" t="s">
        <v>34</v>
      </c>
      <c r="K1459" s="15" t="s">
        <v>91</v>
      </c>
      <c r="L1459" s="15" t="s">
        <v>91</v>
      </c>
    </row>
    <row r="1460" spans="1:12" ht="15" customHeight="1" x14ac:dyDescent="0.2">
      <c r="A1460" s="15">
        <v>5</v>
      </c>
      <c r="B1460" s="18">
        <v>3695954</v>
      </c>
      <c r="C1460" s="18">
        <v>3695954</v>
      </c>
      <c r="D1460" s="15" t="s">
        <v>90</v>
      </c>
      <c r="E1460" s="15" t="s">
        <v>89</v>
      </c>
      <c r="F1460" s="19">
        <v>18.701126774395501</v>
      </c>
      <c r="G1460" s="19">
        <v>8.26456295265249</v>
      </c>
      <c r="H1460" s="20">
        <v>1.3361676149371399E-5</v>
      </c>
      <c r="I1460" s="15" t="s">
        <v>32</v>
      </c>
      <c r="J1460" s="15" t="s">
        <v>2061</v>
      </c>
      <c r="K1460" s="15" t="s">
        <v>2062</v>
      </c>
      <c r="L1460" s="15" t="s">
        <v>2063</v>
      </c>
    </row>
    <row r="1461" spans="1:12" ht="15" customHeight="1" x14ac:dyDescent="0.2">
      <c r="A1461" s="15">
        <v>3</v>
      </c>
      <c r="B1461" s="18">
        <v>2297168</v>
      </c>
      <c r="C1461" s="18">
        <v>2297168</v>
      </c>
      <c r="D1461" s="15" t="s">
        <v>90</v>
      </c>
      <c r="E1461" s="15" t="s">
        <v>92</v>
      </c>
      <c r="F1461" s="19">
        <v>67.297460529979702</v>
      </c>
      <c r="G1461" s="19">
        <v>8.2642020768930298</v>
      </c>
      <c r="H1461" s="20">
        <v>1.29459333548179E-11</v>
      </c>
      <c r="I1461" s="15" t="s">
        <v>97</v>
      </c>
      <c r="J1461" s="15" t="s">
        <v>1302</v>
      </c>
      <c r="K1461" s="15" t="s">
        <v>1302</v>
      </c>
      <c r="L1461" s="15" t="s">
        <v>97</v>
      </c>
    </row>
    <row r="1462" spans="1:12" ht="15" customHeight="1" x14ac:dyDescent="0.2">
      <c r="A1462" s="15">
        <v>3</v>
      </c>
      <c r="B1462" s="18">
        <v>219860</v>
      </c>
      <c r="C1462" s="18">
        <v>219860</v>
      </c>
      <c r="D1462" s="15" t="s">
        <v>90</v>
      </c>
      <c r="E1462" s="15" t="s">
        <v>89</v>
      </c>
      <c r="F1462" s="19">
        <v>37.2056524265113</v>
      </c>
      <c r="G1462" s="19">
        <v>8.2641781329760509</v>
      </c>
      <c r="H1462" s="20">
        <v>4.34713335241058E-9</v>
      </c>
      <c r="I1462" s="15" t="s">
        <v>32</v>
      </c>
      <c r="J1462" s="15" t="s">
        <v>1269</v>
      </c>
      <c r="K1462" s="15" t="s">
        <v>1269</v>
      </c>
      <c r="L1462" s="15" t="s">
        <v>1270</v>
      </c>
    </row>
    <row r="1463" spans="1:12" ht="15" customHeight="1" x14ac:dyDescent="0.2">
      <c r="A1463" s="15">
        <v>5</v>
      </c>
      <c r="B1463" s="18">
        <v>20676988</v>
      </c>
      <c r="C1463" s="18">
        <v>20676988</v>
      </c>
      <c r="D1463" s="15" t="s">
        <v>90</v>
      </c>
      <c r="E1463" s="15" t="s">
        <v>92</v>
      </c>
      <c r="F1463" s="19">
        <v>134.13194090021199</v>
      </c>
      <c r="G1463" s="19">
        <v>8.26373243827552</v>
      </c>
      <c r="H1463" s="20">
        <v>1.6783211150426302E-8</v>
      </c>
      <c r="I1463" s="15" t="s">
        <v>34</v>
      </c>
      <c r="K1463" s="15" t="s">
        <v>91</v>
      </c>
      <c r="L1463" s="15" t="s">
        <v>91</v>
      </c>
    </row>
    <row r="1464" spans="1:12" ht="15" customHeight="1" x14ac:dyDescent="0.2">
      <c r="A1464" s="15">
        <v>5</v>
      </c>
      <c r="B1464" s="18">
        <v>4426185</v>
      </c>
      <c r="C1464" s="18">
        <v>4426185</v>
      </c>
      <c r="D1464" s="15" t="s">
        <v>90</v>
      </c>
      <c r="E1464" s="15" t="s">
        <v>89</v>
      </c>
      <c r="F1464" s="19">
        <v>233.88709965720599</v>
      </c>
      <c r="G1464" s="19">
        <v>8.2632893748529099</v>
      </c>
      <c r="H1464" s="20">
        <v>2.48566635920305E-14</v>
      </c>
      <c r="I1464" s="15" t="s">
        <v>32</v>
      </c>
      <c r="J1464" s="15" t="s">
        <v>2084</v>
      </c>
      <c r="K1464" s="15" t="s">
        <v>2085</v>
      </c>
      <c r="L1464" s="15" t="s">
        <v>2086</v>
      </c>
    </row>
    <row r="1465" spans="1:12" ht="15" customHeight="1" x14ac:dyDescent="0.2">
      <c r="A1465" s="15">
        <v>2</v>
      </c>
      <c r="B1465" s="18">
        <v>15099385</v>
      </c>
      <c r="C1465" s="18">
        <v>15099385</v>
      </c>
      <c r="D1465" s="15" t="s">
        <v>90</v>
      </c>
      <c r="E1465" s="15" t="s">
        <v>92</v>
      </c>
      <c r="F1465" s="19">
        <v>18.223808478428801</v>
      </c>
      <c r="G1465" s="19">
        <v>8.2610752627093191</v>
      </c>
      <c r="H1465" s="20">
        <v>2.7448249623569402E-7</v>
      </c>
      <c r="I1465" s="15" t="s">
        <v>34</v>
      </c>
      <c r="K1465" s="15" t="s">
        <v>91</v>
      </c>
      <c r="L1465" s="15" t="s">
        <v>91</v>
      </c>
    </row>
    <row r="1466" spans="1:12" ht="15" customHeight="1" x14ac:dyDescent="0.2">
      <c r="A1466" s="15">
        <v>1</v>
      </c>
      <c r="B1466" s="18">
        <v>2513195</v>
      </c>
      <c r="C1466" s="18">
        <v>2513195</v>
      </c>
      <c r="D1466" s="15" t="s">
        <v>90</v>
      </c>
      <c r="E1466" s="15" t="s">
        <v>92</v>
      </c>
      <c r="F1466" s="19">
        <v>136.291633006501</v>
      </c>
      <c r="G1466" s="19">
        <v>8.2607533972345699</v>
      </c>
      <c r="H1466" s="20">
        <v>7.5604280664693801E-12</v>
      </c>
      <c r="I1466" s="15" t="s">
        <v>32</v>
      </c>
      <c r="J1466" s="15" t="s">
        <v>394</v>
      </c>
      <c r="K1466" s="15" t="s">
        <v>395</v>
      </c>
      <c r="L1466" s="15" t="s">
        <v>396</v>
      </c>
    </row>
    <row r="1467" spans="1:12" ht="15" customHeight="1" x14ac:dyDescent="0.2">
      <c r="A1467" s="15">
        <v>1</v>
      </c>
      <c r="B1467" s="18">
        <v>6330483</v>
      </c>
      <c r="C1467" s="18">
        <v>6330483</v>
      </c>
      <c r="D1467" s="15" t="s">
        <v>90</v>
      </c>
      <c r="E1467" s="15" t="s">
        <v>89</v>
      </c>
      <c r="F1467" s="19">
        <v>18.539496597003499</v>
      </c>
      <c r="G1467" s="19">
        <v>8.2594853390954803</v>
      </c>
      <c r="H1467" s="20">
        <v>3.9458461131505401E-6</v>
      </c>
      <c r="I1467" s="15" t="s">
        <v>34</v>
      </c>
      <c r="K1467" s="15" t="s">
        <v>91</v>
      </c>
      <c r="L1467" s="15" t="s">
        <v>91</v>
      </c>
    </row>
    <row r="1468" spans="1:12" ht="15" customHeight="1" x14ac:dyDescent="0.2">
      <c r="A1468" s="15">
        <v>1</v>
      </c>
      <c r="B1468" s="18">
        <v>16844735</v>
      </c>
      <c r="C1468" s="18">
        <v>16844735</v>
      </c>
      <c r="D1468" s="15" t="s">
        <v>90</v>
      </c>
      <c r="E1468" s="15" t="s">
        <v>92</v>
      </c>
      <c r="F1468" s="19">
        <v>18.3546909054526</v>
      </c>
      <c r="G1468" s="19">
        <v>8.2593330781342207</v>
      </c>
      <c r="H1468" s="20">
        <v>1.22895223807872E-7</v>
      </c>
      <c r="I1468" s="15" t="s">
        <v>34</v>
      </c>
      <c r="K1468" s="15" t="s">
        <v>91</v>
      </c>
      <c r="L1468" s="15" t="s">
        <v>91</v>
      </c>
    </row>
    <row r="1469" spans="1:12" ht="15" customHeight="1" x14ac:dyDescent="0.2">
      <c r="A1469" s="15">
        <v>5</v>
      </c>
      <c r="B1469" s="18">
        <v>15012447</v>
      </c>
      <c r="C1469" s="18">
        <v>15012447</v>
      </c>
      <c r="D1469" s="15" t="s">
        <v>90</v>
      </c>
      <c r="E1469" s="15" t="s">
        <v>89</v>
      </c>
      <c r="F1469" s="19">
        <v>18.674910637068798</v>
      </c>
      <c r="G1469" s="19">
        <v>8.2587739527218105</v>
      </c>
      <c r="H1469" s="20">
        <v>5.0820441620487397E-7</v>
      </c>
      <c r="I1469" s="15" t="s">
        <v>34</v>
      </c>
      <c r="K1469" s="15" t="s">
        <v>91</v>
      </c>
      <c r="L1469" s="15" t="s">
        <v>91</v>
      </c>
    </row>
    <row r="1470" spans="1:12" ht="15" customHeight="1" x14ac:dyDescent="0.2">
      <c r="A1470" s="15">
        <v>1</v>
      </c>
      <c r="B1470" s="18">
        <v>9077760</v>
      </c>
      <c r="C1470" s="18">
        <v>9077760</v>
      </c>
      <c r="D1470" s="15" t="s">
        <v>90</v>
      </c>
      <c r="E1470" s="15" t="s">
        <v>92</v>
      </c>
      <c r="F1470" s="19">
        <v>99.448681772411007</v>
      </c>
      <c r="G1470" s="19">
        <v>8.2570697317110202</v>
      </c>
      <c r="H1470" s="20">
        <v>6.4738773509622604E-9</v>
      </c>
      <c r="I1470" s="15" t="s">
        <v>34</v>
      </c>
      <c r="K1470" s="15" t="s">
        <v>91</v>
      </c>
      <c r="L1470" s="15" t="s">
        <v>91</v>
      </c>
    </row>
    <row r="1471" spans="1:12" ht="15" customHeight="1" x14ac:dyDescent="0.2">
      <c r="A1471" s="15">
        <v>4</v>
      </c>
      <c r="B1471" s="18">
        <v>985544</v>
      </c>
      <c r="C1471" s="18">
        <v>985545</v>
      </c>
      <c r="D1471" s="15" t="s">
        <v>90</v>
      </c>
      <c r="E1471" s="15" t="s">
        <v>92</v>
      </c>
      <c r="F1471" s="19">
        <v>35.0192011813728</v>
      </c>
      <c r="G1471" s="19">
        <v>8.2563537203466701</v>
      </c>
      <c r="H1471" s="20">
        <v>2.7795126538371199E-8</v>
      </c>
      <c r="I1471" s="15" t="s">
        <v>32</v>
      </c>
      <c r="J1471" s="15" t="s">
        <v>1817</v>
      </c>
      <c r="K1471" s="15" t="s">
        <v>1818</v>
      </c>
      <c r="L1471" s="15" t="s">
        <v>1819</v>
      </c>
    </row>
    <row r="1472" spans="1:12" ht="15" customHeight="1" x14ac:dyDescent="0.2">
      <c r="A1472" s="15">
        <v>5</v>
      </c>
      <c r="B1472" s="18">
        <v>15780553</v>
      </c>
      <c r="C1472" s="18">
        <v>15780553</v>
      </c>
      <c r="D1472" s="15" t="s">
        <v>90</v>
      </c>
      <c r="E1472" s="15" t="s">
        <v>89</v>
      </c>
      <c r="F1472" s="19">
        <v>18.595652874299699</v>
      </c>
      <c r="G1472" s="19">
        <v>8.2556461875905303</v>
      </c>
      <c r="H1472" s="20">
        <v>1.1997582450417501E-5</v>
      </c>
      <c r="I1472" s="15" t="s">
        <v>34</v>
      </c>
      <c r="K1472" s="15" t="s">
        <v>91</v>
      </c>
      <c r="L1472" s="15" t="s">
        <v>91</v>
      </c>
    </row>
    <row r="1473" spans="1:12" ht="15" customHeight="1" x14ac:dyDescent="0.2">
      <c r="A1473" s="15">
        <v>3</v>
      </c>
      <c r="B1473" s="18">
        <v>2297157</v>
      </c>
      <c r="C1473" s="18">
        <v>2297158</v>
      </c>
      <c r="D1473" s="15" t="s">
        <v>90</v>
      </c>
      <c r="E1473" s="15" t="s">
        <v>92</v>
      </c>
      <c r="F1473" s="19">
        <v>132.28689387354299</v>
      </c>
      <c r="G1473" s="19">
        <v>8.2549199889175693</v>
      </c>
      <c r="H1473" s="20">
        <v>1.8378978228502399E-18</v>
      </c>
      <c r="I1473" s="15" t="s">
        <v>97</v>
      </c>
      <c r="J1473" s="15" t="s">
        <v>1302</v>
      </c>
      <c r="K1473" s="15" t="s">
        <v>1302</v>
      </c>
      <c r="L1473" s="15" t="s">
        <v>97</v>
      </c>
    </row>
    <row r="1474" spans="1:12" ht="15" customHeight="1" x14ac:dyDescent="0.2">
      <c r="A1474" s="15">
        <v>2</v>
      </c>
      <c r="B1474" s="18">
        <v>10289831</v>
      </c>
      <c r="C1474" s="18">
        <v>10289831</v>
      </c>
      <c r="D1474" s="15" t="s">
        <v>90</v>
      </c>
      <c r="E1474" s="15" t="s">
        <v>92</v>
      </c>
      <c r="F1474" s="19">
        <v>18.4596781429705</v>
      </c>
      <c r="G1474" s="19">
        <v>8.2529175575970601</v>
      </c>
      <c r="H1474" s="20">
        <v>6.5702331389306698E-6</v>
      </c>
      <c r="I1474" s="15" t="s">
        <v>34</v>
      </c>
      <c r="K1474" s="15" t="s">
        <v>91</v>
      </c>
      <c r="L1474" s="15" t="s">
        <v>91</v>
      </c>
    </row>
    <row r="1475" spans="1:12" ht="15" customHeight="1" x14ac:dyDescent="0.2">
      <c r="A1475" s="15">
        <v>1</v>
      </c>
      <c r="B1475" s="18">
        <v>8980589</v>
      </c>
      <c r="C1475" s="18">
        <v>8980595</v>
      </c>
      <c r="D1475" s="15" t="s">
        <v>90</v>
      </c>
      <c r="E1475" s="15" t="s">
        <v>92</v>
      </c>
      <c r="F1475" s="19">
        <v>18.109472635036401</v>
      </c>
      <c r="G1475" s="19">
        <v>8.2529125930911196</v>
      </c>
      <c r="H1475" s="20">
        <v>5.4364871739449598E-8</v>
      </c>
      <c r="I1475" s="15" t="s">
        <v>34</v>
      </c>
      <c r="K1475" s="15" t="s">
        <v>91</v>
      </c>
      <c r="L1475" s="15" t="s">
        <v>91</v>
      </c>
    </row>
    <row r="1476" spans="1:12" ht="15" customHeight="1" x14ac:dyDescent="0.2">
      <c r="A1476" s="15">
        <v>3</v>
      </c>
      <c r="B1476" s="18">
        <v>14250690</v>
      </c>
      <c r="C1476" s="18">
        <v>14250697</v>
      </c>
      <c r="D1476" s="15" t="s">
        <v>90</v>
      </c>
      <c r="E1476" s="15" t="s">
        <v>92</v>
      </c>
      <c r="F1476" s="19">
        <v>380.94210509122502</v>
      </c>
      <c r="G1476" s="19">
        <v>8.25284812319682</v>
      </c>
      <c r="H1476" s="20">
        <v>3.3304618809444099E-19</v>
      </c>
      <c r="I1476" s="15" t="s">
        <v>34</v>
      </c>
      <c r="K1476" s="15" t="s">
        <v>91</v>
      </c>
      <c r="L1476" s="15" t="s">
        <v>91</v>
      </c>
    </row>
    <row r="1477" spans="1:12" ht="15" customHeight="1" x14ac:dyDescent="0.2">
      <c r="A1477" s="15">
        <v>2</v>
      </c>
      <c r="B1477" s="18">
        <v>13995015</v>
      </c>
      <c r="C1477" s="18">
        <v>13995015</v>
      </c>
      <c r="D1477" s="15" t="s">
        <v>90</v>
      </c>
      <c r="E1477" s="15" t="s">
        <v>89</v>
      </c>
      <c r="F1477" s="19">
        <v>18.428513448153399</v>
      </c>
      <c r="G1477" s="19">
        <v>8.2525266436882596</v>
      </c>
      <c r="H1477" s="20">
        <v>2.28345466664284E-8</v>
      </c>
      <c r="I1477" s="15" t="s">
        <v>32</v>
      </c>
      <c r="J1477" s="15" t="s">
        <v>804</v>
      </c>
      <c r="K1477" s="15" t="s">
        <v>804</v>
      </c>
      <c r="L1477" s="15" t="s">
        <v>805</v>
      </c>
    </row>
    <row r="1478" spans="1:12" ht="15" customHeight="1" x14ac:dyDescent="0.2">
      <c r="A1478" s="15">
        <v>5</v>
      </c>
      <c r="B1478" s="18">
        <v>24153697</v>
      </c>
      <c r="C1478" s="18">
        <v>24153697</v>
      </c>
      <c r="D1478" s="15" t="s">
        <v>90</v>
      </c>
      <c r="E1478" s="15" t="s">
        <v>89</v>
      </c>
      <c r="F1478" s="19">
        <v>18.2721538166893</v>
      </c>
      <c r="G1478" s="19">
        <v>8.2524464198668799</v>
      </c>
      <c r="H1478" s="20">
        <v>5.72082390910937E-8</v>
      </c>
      <c r="I1478" s="15" t="s">
        <v>34</v>
      </c>
      <c r="K1478" s="15" t="s">
        <v>91</v>
      </c>
      <c r="L1478" s="15" t="s">
        <v>91</v>
      </c>
    </row>
    <row r="1479" spans="1:12" ht="15" customHeight="1" x14ac:dyDescent="0.2">
      <c r="A1479" s="15">
        <v>5</v>
      </c>
      <c r="B1479" s="18">
        <v>13685479</v>
      </c>
      <c r="C1479" s="18">
        <v>13685479</v>
      </c>
      <c r="D1479" s="15" t="s">
        <v>90</v>
      </c>
      <c r="E1479" s="15" t="s">
        <v>89</v>
      </c>
      <c r="F1479" s="19">
        <v>65.351907434924797</v>
      </c>
      <c r="G1479" s="19">
        <v>8.25228699450326</v>
      </c>
      <c r="H1479" s="20">
        <v>1.0616829232862401E-9</v>
      </c>
      <c r="I1479" s="15" t="s">
        <v>34</v>
      </c>
      <c r="K1479" s="15" t="s">
        <v>91</v>
      </c>
      <c r="L1479" s="15" t="s">
        <v>91</v>
      </c>
    </row>
    <row r="1480" spans="1:12" ht="15" customHeight="1" x14ac:dyDescent="0.2">
      <c r="A1480" s="15">
        <v>1</v>
      </c>
      <c r="B1480" s="18">
        <v>20700492</v>
      </c>
      <c r="C1480" s="18">
        <v>20700492</v>
      </c>
      <c r="D1480" s="15" t="s">
        <v>90</v>
      </c>
      <c r="E1480" s="15" t="s">
        <v>92</v>
      </c>
      <c r="F1480" s="19">
        <v>18.348173841925998</v>
      </c>
      <c r="G1480" s="19">
        <v>8.2522136172422407</v>
      </c>
      <c r="H1480" s="20">
        <v>8.1730906524418896E-7</v>
      </c>
      <c r="I1480" s="15" t="s">
        <v>34</v>
      </c>
      <c r="K1480" s="15" t="s">
        <v>91</v>
      </c>
      <c r="L1480" s="15" t="s">
        <v>91</v>
      </c>
    </row>
    <row r="1481" spans="1:12" ht="15" customHeight="1" x14ac:dyDescent="0.2">
      <c r="A1481" s="15">
        <v>4</v>
      </c>
      <c r="B1481" s="18">
        <v>3054349</v>
      </c>
      <c r="C1481" s="18">
        <v>3054349</v>
      </c>
      <c r="D1481" s="15" t="s">
        <v>90</v>
      </c>
      <c r="E1481" s="15" t="s">
        <v>92</v>
      </c>
      <c r="F1481" s="19">
        <v>65.689190385318497</v>
      </c>
      <c r="G1481" s="19">
        <v>8.2515029193278799</v>
      </c>
      <c r="H1481" s="20">
        <v>5.2386942219403398E-7</v>
      </c>
      <c r="I1481" s="15" t="s">
        <v>34</v>
      </c>
      <c r="K1481" s="15" t="s">
        <v>91</v>
      </c>
      <c r="L1481" s="15" t="s">
        <v>91</v>
      </c>
    </row>
    <row r="1482" spans="1:12" ht="15" customHeight="1" x14ac:dyDescent="0.2">
      <c r="A1482" s="15">
        <v>4</v>
      </c>
      <c r="B1482" s="18">
        <v>5003582</v>
      </c>
      <c r="C1482" s="18">
        <v>5003582</v>
      </c>
      <c r="D1482" s="15" t="s">
        <v>90</v>
      </c>
      <c r="E1482" s="15" t="s">
        <v>89</v>
      </c>
      <c r="F1482" s="19">
        <v>35.235834514531298</v>
      </c>
      <c r="G1482" s="19">
        <v>8.25127815641609</v>
      </c>
      <c r="H1482" s="20">
        <v>5.90848451010591E-9</v>
      </c>
      <c r="I1482" s="15" t="s">
        <v>34</v>
      </c>
      <c r="K1482" s="15" t="s">
        <v>91</v>
      </c>
      <c r="L1482" s="15" t="s">
        <v>91</v>
      </c>
    </row>
    <row r="1483" spans="1:12" ht="15" customHeight="1" x14ac:dyDescent="0.2">
      <c r="A1483" s="15">
        <v>5</v>
      </c>
      <c r="B1483" s="18">
        <v>22360446</v>
      </c>
      <c r="C1483" s="18">
        <v>22360446</v>
      </c>
      <c r="D1483" s="15" t="s">
        <v>90</v>
      </c>
      <c r="E1483" s="15" t="s">
        <v>92</v>
      </c>
      <c r="F1483" s="19">
        <v>18.459442006719701</v>
      </c>
      <c r="G1483" s="19">
        <v>8.2506117668934493</v>
      </c>
      <c r="H1483" s="20">
        <v>5.57163029362534E-8</v>
      </c>
      <c r="I1483" s="15" t="s">
        <v>34</v>
      </c>
      <c r="K1483" s="15" t="s">
        <v>91</v>
      </c>
      <c r="L1483" s="15" t="s">
        <v>91</v>
      </c>
    </row>
    <row r="1484" spans="1:12" ht="15" customHeight="1" x14ac:dyDescent="0.2">
      <c r="A1484" s="15">
        <v>2</v>
      </c>
      <c r="B1484" s="18">
        <v>18319833</v>
      </c>
      <c r="C1484" s="18">
        <v>18319833</v>
      </c>
      <c r="D1484" s="15" t="s">
        <v>90</v>
      </c>
      <c r="E1484" s="15" t="s">
        <v>89</v>
      </c>
      <c r="F1484" s="19">
        <v>264.93132911802098</v>
      </c>
      <c r="G1484" s="19">
        <v>8.2498814232979996</v>
      </c>
      <c r="H1484" s="20">
        <v>1.23039769724423E-30</v>
      </c>
      <c r="I1484" s="15" t="s">
        <v>32</v>
      </c>
      <c r="J1484" s="15" t="s">
        <v>924</v>
      </c>
      <c r="K1484" s="15" t="s">
        <v>925</v>
      </c>
      <c r="L1484" s="15" t="s">
        <v>926</v>
      </c>
    </row>
    <row r="1485" spans="1:12" ht="15" customHeight="1" x14ac:dyDescent="0.2">
      <c r="A1485" s="15">
        <v>5</v>
      </c>
      <c r="B1485" s="18">
        <v>8706493</v>
      </c>
      <c r="C1485" s="18">
        <v>8706493</v>
      </c>
      <c r="D1485" s="15" t="s">
        <v>90</v>
      </c>
      <c r="E1485" s="15" t="s">
        <v>92</v>
      </c>
      <c r="F1485" s="19">
        <v>66.771250686849697</v>
      </c>
      <c r="G1485" s="19">
        <v>8.2493614527645196</v>
      </c>
      <c r="H1485" s="20">
        <v>4.0472600855173198E-11</v>
      </c>
      <c r="I1485" s="15" t="s">
        <v>34</v>
      </c>
      <c r="K1485" s="15" t="s">
        <v>91</v>
      </c>
      <c r="L1485" s="15" t="s">
        <v>91</v>
      </c>
    </row>
    <row r="1486" spans="1:12" ht="15" customHeight="1" x14ac:dyDescent="0.2">
      <c r="A1486" s="15">
        <v>1</v>
      </c>
      <c r="B1486" s="18">
        <v>7976572</v>
      </c>
      <c r="C1486" s="18">
        <v>7976572</v>
      </c>
      <c r="D1486" s="15" t="s">
        <v>90</v>
      </c>
      <c r="E1486" s="15" t="s">
        <v>89</v>
      </c>
      <c r="F1486" s="19">
        <v>18.420764088167601</v>
      </c>
      <c r="G1486" s="19">
        <v>8.2491024355922793</v>
      </c>
      <c r="H1486" s="20">
        <v>2.2421027916528699E-7</v>
      </c>
      <c r="I1486" s="15" t="s">
        <v>32</v>
      </c>
      <c r="J1486" s="15" t="s">
        <v>691</v>
      </c>
      <c r="K1486" s="15" t="s">
        <v>691</v>
      </c>
      <c r="L1486" s="15" t="s">
        <v>502</v>
      </c>
    </row>
    <row r="1487" spans="1:12" ht="15" customHeight="1" x14ac:dyDescent="0.2">
      <c r="A1487" s="15">
        <v>3</v>
      </c>
      <c r="B1487" s="18">
        <v>9809839</v>
      </c>
      <c r="C1487" s="18">
        <v>9809839</v>
      </c>
      <c r="D1487" s="15" t="s">
        <v>90</v>
      </c>
      <c r="E1487" s="15" t="s">
        <v>89</v>
      </c>
      <c r="F1487" s="19">
        <v>36.846816453524298</v>
      </c>
      <c r="G1487" s="19">
        <v>8.2487694570915906</v>
      </c>
      <c r="H1487" s="20">
        <v>3.1754285823663701E-8</v>
      </c>
      <c r="I1487" s="15" t="s">
        <v>32</v>
      </c>
      <c r="J1487" s="15" t="s">
        <v>1510</v>
      </c>
      <c r="K1487" s="15" t="s">
        <v>1510</v>
      </c>
      <c r="L1487" s="15" t="s">
        <v>581</v>
      </c>
    </row>
    <row r="1488" spans="1:12" ht="15" customHeight="1" x14ac:dyDescent="0.2">
      <c r="A1488" s="15">
        <v>3</v>
      </c>
      <c r="B1488" s="18">
        <v>18111950</v>
      </c>
      <c r="C1488" s="18">
        <v>18111950</v>
      </c>
      <c r="D1488" s="15" t="s">
        <v>90</v>
      </c>
      <c r="E1488" s="15" t="s">
        <v>89</v>
      </c>
      <c r="F1488" s="19">
        <v>169.67900623211099</v>
      </c>
      <c r="G1488" s="19">
        <v>8.2456624832709693</v>
      </c>
      <c r="H1488" s="20">
        <v>3.9176555168137499E-24</v>
      </c>
      <c r="I1488" s="15" t="s">
        <v>34</v>
      </c>
      <c r="K1488" s="15" t="s">
        <v>91</v>
      </c>
      <c r="L1488" s="15" t="s">
        <v>91</v>
      </c>
    </row>
    <row r="1489" spans="1:12" ht="15" customHeight="1" x14ac:dyDescent="0.2">
      <c r="A1489" s="15">
        <v>5</v>
      </c>
      <c r="B1489" s="18">
        <v>8685234</v>
      </c>
      <c r="C1489" s="18">
        <v>8685234</v>
      </c>
      <c r="D1489" s="15" t="s">
        <v>90</v>
      </c>
      <c r="E1489" s="15" t="s">
        <v>89</v>
      </c>
      <c r="F1489" s="19">
        <v>18.4527295940409</v>
      </c>
      <c r="G1489" s="19">
        <v>8.2440398675671407</v>
      </c>
      <c r="H1489" s="20">
        <v>1.2882959614001599E-7</v>
      </c>
      <c r="I1489" s="15" t="s">
        <v>34</v>
      </c>
      <c r="K1489" s="15" t="s">
        <v>91</v>
      </c>
      <c r="L1489" s="15" t="s">
        <v>91</v>
      </c>
    </row>
    <row r="1490" spans="1:12" ht="15" customHeight="1" x14ac:dyDescent="0.2">
      <c r="A1490" s="15">
        <v>4</v>
      </c>
      <c r="B1490" s="18">
        <v>3054317</v>
      </c>
      <c r="C1490" s="18">
        <v>3054317</v>
      </c>
      <c r="D1490" s="15" t="s">
        <v>90</v>
      </c>
      <c r="E1490" s="15" t="s">
        <v>89</v>
      </c>
      <c r="F1490" s="19">
        <v>18.080037070992699</v>
      </c>
      <c r="G1490" s="19">
        <v>8.24374821586194</v>
      </c>
      <c r="H1490" s="20">
        <v>5.7616492084900897E-6</v>
      </c>
      <c r="I1490" s="15" t="s">
        <v>34</v>
      </c>
      <c r="K1490" s="15" t="s">
        <v>91</v>
      </c>
      <c r="L1490" s="15" t="s">
        <v>91</v>
      </c>
    </row>
    <row r="1491" spans="1:12" ht="15" customHeight="1" x14ac:dyDescent="0.2">
      <c r="A1491" s="15">
        <v>4</v>
      </c>
      <c r="B1491" s="18">
        <v>4708489</v>
      </c>
      <c r="C1491" s="18">
        <v>4708493</v>
      </c>
      <c r="D1491" s="15" t="s">
        <v>90</v>
      </c>
      <c r="E1491" s="15" t="s">
        <v>92</v>
      </c>
      <c r="F1491" s="19">
        <v>17.6865370705037</v>
      </c>
      <c r="G1491" s="19">
        <v>8.2429362539450892</v>
      </c>
      <c r="H1491" s="20">
        <v>3.2330307223086099E-8</v>
      </c>
      <c r="I1491" s="15" t="s">
        <v>34</v>
      </c>
      <c r="K1491" s="15" t="s">
        <v>91</v>
      </c>
      <c r="L1491" s="15" t="s">
        <v>91</v>
      </c>
    </row>
    <row r="1492" spans="1:12" ht="15" customHeight="1" x14ac:dyDescent="0.2">
      <c r="A1492" s="15">
        <v>4</v>
      </c>
      <c r="B1492" s="18">
        <v>14007246</v>
      </c>
      <c r="C1492" s="18">
        <v>14007248</v>
      </c>
      <c r="D1492" s="15" t="s">
        <v>90</v>
      </c>
      <c r="E1492" s="15" t="s">
        <v>89</v>
      </c>
      <c r="F1492" s="19">
        <v>130.51010165155299</v>
      </c>
      <c r="G1492" s="19">
        <v>8.2420218190974204</v>
      </c>
      <c r="H1492" s="20">
        <v>4.57096101323761E-19</v>
      </c>
      <c r="I1492" s="15" t="s">
        <v>34</v>
      </c>
      <c r="K1492" s="15" t="s">
        <v>91</v>
      </c>
      <c r="L1492" s="15" t="s">
        <v>91</v>
      </c>
    </row>
    <row r="1493" spans="1:12" ht="15" customHeight="1" x14ac:dyDescent="0.2">
      <c r="A1493" s="15">
        <v>5</v>
      </c>
      <c r="B1493" s="18">
        <v>8757609</v>
      </c>
      <c r="C1493" s="18">
        <v>8757609</v>
      </c>
      <c r="D1493" s="15" t="s">
        <v>90</v>
      </c>
      <c r="E1493" s="15" t="s">
        <v>89</v>
      </c>
      <c r="F1493" s="19">
        <v>67.458625547757293</v>
      </c>
      <c r="G1493" s="19">
        <v>8.2419400024965093</v>
      </c>
      <c r="H1493" s="20">
        <v>1.44618503318308E-7</v>
      </c>
      <c r="I1493" s="15" t="s">
        <v>32</v>
      </c>
      <c r="J1493" s="15" t="s">
        <v>2189</v>
      </c>
      <c r="K1493" s="15" t="s">
        <v>2189</v>
      </c>
      <c r="L1493" s="15" t="s">
        <v>1327</v>
      </c>
    </row>
    <row r="1494" spans="1:12" ht="15" customHeight="1" x14ac:dyDescent="0.2">
      <c r="A1494" s="15">
        <v>3</v>
      </c>
      <c r="B1494" s="18">
        <v>21056273</v>
      </c>
      <c r="C1494" s="18">
        <v>21056275</v>
      </c>
      <c r="D1494" s="15" t="s">
        <v>90</v>
      </c>
      <c r="E1494" s="15" t="s">
        <v>92</v>
      </c>
      <c r="F1494" s="19">
        <v>18.912673648188498</v>
      </c>
      <c r="G1494" s="19">
        <v>8.2413868127287806</v>
      </c>
      <c r="H1494" s="20">
        <v>1.1071972666349E-7</v>
      </c>
      <c r="I1494" s="15" t="s">
        <v>34</v>
      </c>
      <c r="K1494" s="15" t="s">
        <v>91</v>
      </c>
      <c r="L1494" s="15" t="s">
        <v>91</v>
      </c>
    </row>
    <row r="1495" spans="1:12" ht="15" customHeight="1" x14ac:dyDescent="0.2">
      <c r="A1495" s="15">
        <v>1</v>
      </c>
      <c r="B1495" s="18">
        <v>30328179</v>
      </c>
      <c r="C1495" s="18">
        <v>30328179</v>
      </c>
      <c r="D1495" s="15" t="s">
        <v>90</v>
      </c>
      <c r="E1495" s="15" t="s">
        <v>89</v>
      </c>
      <c r="F1495" s="19">
        <v>35.520285989809501</v>
      </c>
      <c r="G1495" s="19">
        <v>8.2409370834329696</v>
      </c>
      <c r="H1495" s="20">
        <v>8.9777800234639694E-9</v>
      </c>
      <c r="I1495" s="15" t="s">
        <v>32</v>
      </c>
      <c r="J1495" s="15" t="s">
        <v>563</v>
      </c>
      <c r="K1495" s="15" t="s">
        <v>564</v>
      </c>
      <c r="L1495" s="15" t="s">
        <v>565</v>
      </c>
    </row>
    <row r="1496" spans="1:12" ht="15" customHeight="1" x14ac:dyDescent="0.2">
      <c r="A1496" s="15">
        <v>2</v>
      </c>
      <c r="B1496" s="18">
        <v>6202927</v>
      </c>
      <c r="C1496" s="18">
        <v>6202927</v>
      </c>
      <c r="D1496" s="15" t="s">
        <v>90</v>
      </c>
      <c r="E1496" s="15" t="s">
        <v>89</v>
      </c>
      <c r="F1496" s="19">
        <v>36.083169020529901</v>
      </c>
      <c r="G1496" s="19">
        <v>8.2393318402793092</v>
      </c>
      <c r="H1496" s="20">
        <v>4.5556357012482297E-7</v>
      </c>
      <c r="I1496" s="15" t="s">
        <v>34</v>
      </c>
      <c r="K1496" s="15" t="s">
        <v>91</v>
      </c>
      <c r="L1496" s="15" t="s">
        <v>91</v>
      </c>
    </row>
    <row r="1497" spans="1:12" ht="15" customHeight="1" x14ac:dyDescent="0.2">
      <c r="A1497" s="15">
        <v>4</v>
      </c>
      <c r="B1497" s="18">
        <v>12942451</v>
      </c>
      <c r="C1497" s="18">
        <v>12942451</v>
      </c>
      <c r="D1497" s="15" t="s">
        <v>90</v>
      </c>
      <c r="E1497" s="15" t="s">
        <v>92</v>
      </c>
      <c r="F1497" s="19">
        <v>64.464780699273007</v>
      </c>
      <c r="G1497" s="19">
        <v>8.2391750855229198</v>
      </c>
      <c r="H1497" s="20">
        <v>1.58647219606228E-9</v>
      </c>
      <c r="I1497" s="15" t="s">
        <v>32</v>
      </c>
      <c r="J1497" s="15" t="s">
        <v>1591</v>
      </c>
      <c r="K1497" s="15" t="s">
        <v>1591</v>
      </c>
      <c r="L1497" s="15" t="s">
        <v>1592</v>
      </c>
    </row>
    <row r="1498" spans="1:12" ht="15" customHeight="1" x14ac:dyDescent="0.2">
      <c r="A1498" s="15">
        <v>4</v>
      </c>
      <c r="B1498" s="18">
        <v>10211613</v>
      </c>
      <c r="C1498" s="18">
        <v>10211613</v>
      </c>
      <c r="D1498" s="15" t="s">
        <v>90</v>
      </c>
      <c r="E1498" s="15" t="s">
        <v>92</v>
      </c>
      <c r="F1498" s="19">
        <v>17.647694877753601</v>
      </c>
      <c r="G1498" s="19">
        <v>8.2390431280671095</v>
      </c>
      <c r="H1498" s="20">
        <v>3.6157400467783698E-8</v>
      </c>
      <c r="I1498" s="15" t="s">
        <v>32</v>
      </c>
      <c r="J1498" s="15" t="s">
        <v>1522</v>
      </c>
      <c r="K1498" s="15" t="s">
        <v>1523</v>
      </c>
      <c r="L1498" s="15" t="s">
        <v>1524</v>
      </c>
    </row>
    <row r="1499" spans="1:12" ht="15" customHeight="1" x14ac:dyDescent="0.2">
      <c r="A1499" s="15">
        <v>5</v>
      </c>
      <c r="B1499" s="18">
        <v>22360442</v>
      </c>
      <c r="C1499" s="18">
        <v>22360442</v>
      </c>
      <c r="D1499" s="15" t="s">
        <v>90</v>
      </c>
      <c r="E1499" s="15" t="s">
        <v>92</v>
      </c>
      <c r="F1499" s="19">
        <v>99.059336630644097</v>
      </c>
      <c r="G1499" s="19">
        <v>8.2386428845602193</v>
      </c>
      <c r="H1499" s="20">
        <v>4.8075442806976304E-16</v>
      </c>
      <c r="I1499" s="15" t="s">
        <v>34</v>
      </c>
      <c r="K1499" s="15" t="s">
        <v>91</v>
      </c>
      <c r="L1499" s="15" t="s">
        <v>91</v>
      </c>
    </row>
    <row r="1500" spans="1:12" ht="15" customHeight="1" x14ac:dyDescent="0.2">
      <c r="A1500" s="15">
        <v>1</v>
      </c>
      <c r="B1500" s="18">
        <v>16137458</v>
      </c>
      <c r="C1500" s="18">
        <v>16137458</v>
      </c>
      <c r="D1500" s="15" t="s">
        <v>90</v>
      </c>
      <c r="E1500" s="15" t="s">
        <v>89</v>
      </c>
      <c r="F1500" s="19">
        <v>64.507483539906303</v>
      </c>
      <c r="G1500" s="19">
        <v>8.2378594491630999</v>
      </c>
      <c r="H1500" s="20">
        <v>1.5195293744019199E-9</v>
      </c>
      <c r="I1500" s="15" t="s">
        <v>32</v>
      </c>
      <c r="J1500" s="15" t="s">
        <v>205</v>
      </c>
      <c r="K1500" s="15" t="s">
        <v>206</v>
      </c>
      <c r="L1500" s="15" t="s">
        <v>207</v>
      </c>
    </row>
    <row r="1501" spans="1:12" ht="15" customHeight="1" x14ac:dyDescent="0.2">
      <c r="A1501" s="15">
        <v>3</v>
      </c>
      <c r="B1501" s="18">
        <v>19172284</v>
      </c>
      <c r="C1501" s="18">
        <v>19172284</v>
      </c>
      <c r="D1501" s="15" t="s">
        <v>90</v>
      </c>
      <c r="E1501" s="15" t="s">
        <v>89</v>
      </c>
      <c r="F1501" s="19">
        <v>18.775068183062199</v>
      </c>
      <c r="G1501" s="19">
        <v>8.23706230334564</v>
      </c>
      <c r="H1501" s="20">
        <v>1.8524330772280799E-5</v>
      </c>
      <c r="I1501" s="15" t="s">
        <v>34</v>
      </c>
      <c r="K1501" s="15" t="s">
        <v>91</v>
      </c>
      <c r="L1501" s="15" t="s">
        <v>91</v>
      </c>
    </row>
    <row r="1502" spans="1:12" ht="15" customHeight="1" x14ac:dyDescent="0.2">
      <c r="A1502" s="15">
        <v>1</v>
      </c>
      <c r="B1502" s="18">
        <v>20267659</v>
      </c>
      <c r="C1502" s="18">
        <v>20267659</v>
      </c>
      <c r="D1502" s="15" t="s">
        <v>90</v>
      </c>
      <c r="E1502" s="15" t="s">
        <v>89</v>
      </c>
      <c r="F1502" s="19">
        <v>18.262300875555798</v>
      </c>
      <c r="G1502" s="19">
        <v>8.2370265847984694</v>
      </c>
      <c r="H1502" s="20">
        <v>5.0293447409405602E-6</v>
      </c>
      <c r="I1502" s="15" t="s">
        <v>32</v>
      </c>
      <c r="J1502" s="15" t="s">
        <v>278</v>
      </c>
      <c r="K1502" s="15" t="s">
        <v>278</v>
      </c>
      <c r="L1502" s="15" t="s">
        <v>279</v>
      </c>
    </row>
    <row r="1503" spans="1:12" ht="15" customHeight="1" x14ac:dyDescent="0.2">
      <c r="A1503" s="15">
        <v>1</v>
      </c>
      <c r="B1503" s="18">
        <v>5298177</v>
      </c>
      <c r="C1503" s="18">
        <v>5298177</v>
      </c>
      <c r="D1503" s="15" t="s">
        <v>90</v>
      </c>
      <c r="E1503" s="15" t="s">
        <v>92</v>
      </c>
      <c r="F1503" s="19">
        <v>17.935298915517901</v>
      </c>
      <c r="G1503" s="19">
        <v>8.2359601728006702</v>
      </c>
      <c r="H1503" s="20">
        <v>8.6523080247856803E-7</v>
      </c>
      <c r="I1503" s="15" t="s">
        <v>2286</v>
      </c>
      <c r="J1503" s="15" t="s">
        <v>618</v>
      </c>
      <c r="K1503" s="15" t="s">
        <v>618</v>
      </c>
      <c r="L1503" s="15" t="s">
        <v>97</v>
      </c>
    </row>
    <row r="1504" spans="1:12" ht="15" customHeight="1" x14ac:dyDescent="0.2">
      <c r="A1504" s="15">
        <v>5</v>
      </c>
      <c r="B1504" s="18">
        <v>20214450</v>
      </c>
      <c r="C1504" s="18">
        <v>20214450</v>
      </c>
      <c r="D1504" s="15" t="s">
        <v>90</v>
      </c>
      <c r="E1504" s="15" t="s">
        <v>89</v>
      </c>
      <c r="F1504" s="19">
        <v>65.958028855585795</v>
      </c>
      <c r="G1504" s="19">
        <v>8.2341015174775301</v>
      </c>
      <c r="H1504" s="20">
        <v>3.0331162540088498E-10</v>
      </c>
      <c r="I1504" s="15" t="s">
        <v>2286</v>
      </c>
      <c r="J1504" s="15" t="s">
        <v>1928</v>
      </c>
      <c r="K1504" s="15" t="s">
        <v>1928</v>
      </c>
      <c r="L1504" s="15" t="s">
        <v>97</v>
      </c>
    </row>
    <row r="1505" spans="1:12" ht="15" customHeight="1" x14ac:dyDescent="0.2">
      <c r="A1505" s="15">
        <v>2</v>
      </c>
      <c r="B1505" s="18">
        <v>12082399</v>
      </c>
      <c r="C1505" s="18">
        <v>12082399</v>
      </c>
      <c r="D1505" s="15" t="s">
        <v>90</v>
      </c>
      <c r="E1505" s="15" t="s">
        <v>89</v>
      </c>
      <c r="F1505" s="19">
        <v>18.468582672133099</v>
      </c>
      <c r="G1505" s="19">
        <v>8.2335896182246699</v>
      </c>
      <c r="H1505" s="20">
        <v>3.4297975305446501E-6</v>
      </c>
      <c r="I1505" s="15" t="s">
        <v>32</v>
      </c>
      <c r="J1505" s="15" t="s">
        <v>788</v>
      </c>
      <c r="K1505" s="15" t="s">
        <v>789</v>
      </c>
      <c r="L1505" s="15" t="s">
        <v>790</v>
      </c>
    </row>
    <row r="1506" spans="1:12" ht="15" customHeight="1" x14ac:dyDescent="0.2">
      <c r="A1506" s="15">
        <v>2</v>
      </c>
      <c r="B1506" s="18">
        <v>3834727</v>
      </c>
      <c r="C1506" s="18">
        <v>3834727</v>
      </c>
      <c r="D1506" s="15" t="s">
        <v>90</v>
      </c>
      <c r="E1506" s="15" t="s">
        <v>89</v>
      </c>
      <c r="F1506" s="19">
        <v>67.730079340072606</v>
      </c>
      <c r="G1506" s="19">
        <v>8.2326425083456805</v>
      </c>
      <c r="H1506" s="20">
        <v>3.3657536532207299E-6</v>
      </c>
      <c r="I1506" s="15" t="s">
        <v>34</v>
      </c>
      <c r="K1506" s="15" t="s">
        <v>91</v>
      </c>
      <c r="L1506" s="15" t="s">
        <v>91</v>
      </c>
    </row>
    <row r="1507" spans="1:12" ht="15" customHeight="1" x14ac:dyDescent="0.2">
      <c r="A1507" s="15">
        <v>1</v>
      </c>
      <c r="B1507" s="18">
        <v>13322213</v>
      </c>
      <c r="C1507" s="18">
        <v>13322213</v>
      </c>
      <c r="D1507" s="15" t="s">
        <v>90</v>
      </c>
      <c r="E1507" s="15" t="s">
        <v>89</v>
      </c>
      <c r="F1507" s="19">
        <v>35.448690567755598</v>
      </c>
      <c r="G1507" s="19">
        <v>8.2322072125871895</v>
      </c>
      <c r="H1507" s="20">
        <v>1.9990122383873599E-8</v>
      </c>
      <c r="I1507" s="15" t="s">
        <v>32</v>
      </c>
      <c r="J1507" s="15" t="s">
        <v>183</v>
      </c>
      <c r="K1507" s="15" t="s">
        <v>183</v>
      </c>
      <c r="L1507" s="15" t="s">
        <v>184</v>
      </c>
    </row>
    <row r="1508" spans="1:12" ht="15" customHeight="1" x14ac:dyDescent="0.2">
      <c r="A1508" s="15">
        <v>1</v>
      </c>
      <c r="B1508" s="18">
        <v>7976564</v>
      </c>
      <c r="C1508" s="18">
        <v>7976564</v>
      </c>
      <c r="D1508" s="15" t="s">
        <v>90</v>
      </c>
      <c r="E1508" s="15" t="s">
        <v>92</v>
      </c>
      <c r="F1508" s="19">
        <v>35.224591256534303</v>
      </c>
      <c r="G1508" s="19">
        <v>8.2292124764617096</v>
      </c>
      <c r="H1508" s="20">
        <v>2.9929938573458899E-7</v>
      </c>
      <c r="I1508" s="15" t="s">
        <v>32</v>
      </c>
      <c r="J1508" s="15" t="s">
        <v>691</v>
      </c>
      <c r="K1508" s="15" t="s">
        <v>691</v>
      </c>
      <c r="L1508" s="15" t="s">
        <v>502</v>
      </c>
    </row>
    <row r="1509" spans="1:12" ht="15" customHeight="1" x14ac:dyDescent="0.2">
      <c r="A1509" s="15">
        <v>5</v>
      </c>
      <c r="B1509" s="18">
        <v>2005930</v>
      </c>
      <c r="C1509" s="18">
        <v>2005930</v>
      </c>
      <c r="D1509" s="15" t="s">
        <v>90</v>
      </c>
      <c r="E1509" s="15" t="s">
        <v>92</v>
      </c>
      <c r="F1509" s="19">
        <v>18.331347387378901</v>
      </c>
      <c r="G1509" s="19">
        <v>8.2285213745505796</v>
      </c>
      <c r="H1509" s="20">
        <v>9.2898370466513102E-7</v>
      </c>
      <c r="I1509" s="15" t="s">
        <v>32</v>
      </c>
      <c r="J1509" s="15" t="s">
        <v>1924</v>
      </c>
      <c r="K1509" s="15" t="s">
        <v>1924</v>
      </c>
      <c r="L1509" s="15" t="s">
        <v>1925</v>
      </c>
    </row>
    <row r="1510" spans="1:12" ht="15" customHeight="1" x14ac:dyDescent="0.2">
      <c r="A1510" s="15">
        <v>4</v>
      </c>
      <c r="B1510" s="18">
        <v>12813757</v>
      </c>
      <c r="C1510" s="18">
        <v>12813757</v>
      </c>
      <c r="D1510" s="15" t="s">
        <v>90</v>
      </c>
      <c r="E1510" s="15" t="s">
        <v>92</v>
      </c>
      <c r="F1510" s="19">
        <v>17.6814803517901</v>
      </c>
      <c r="G1510" s="19">
        <v>8.2283570360868996</v>
      </c>
      <c r="H1510" s="20">
        <v>7.0112823742094703E-6</v>
      </c>
      <c r="I1510" s="15" t="s">
        <v>32</v>
      </c>
      <c r="J1510" s="15" t="s">
        <v>1585</v>
      </c>
      <c r="K1510" s="15" t="s">
        <v>1586</v>
      </c>
      <c r="L1510" s="15" t="s">
        <v>1587</v>
      </c>
    </row>
    <row r="1511" spans="1:12" ht="15" customHeight="1" x14ac:dyDescent="0.2">
      <c r="A1511" s="15">
        <v>1</v>
      </c>
      <c r="B1511" s="18">
        <v>15553276</v>
      </c>
      <c r="C1511" s="18">
        <v>15553276</v>
      </c>
      <c r="D1511" s="15" t="s">
        <v>90</v>
      </c>
      <c r="E1511" s="15" t="s">
        <v>92</v>
      </c>
      <c r="F1511" s="19">
        <v>34.773837531429798</v>
      </c>
      <c r="G1511" s="19">
        <v>8.2277803971902106</v>
      </c>
      <c r="H1511" s="20">
        <v>2.3260412263880999E-7</v>
      </c>
      <c r="I1511" s="15" t="s">
        <v>34</v>
      </c>
      <c r="K1511" s="15" t="s">
        <v>91</v>
      </c>
      <c r="L1511" s="15" t="s">
        <v>91</v>
      </c>
    </row>
    <row r="1512" spans="1:12" ht="15" customHeight="1" x14ac:dyDescent="0.2">
      <c r="A1512" s="15">
        <v>5</v>
      </c>
      <c r="B1512" s="18">
        <v>13685480</v>
      </c>
      <c r="C1512" s="18">
        <v>13685480</v>
      </c>
      <c r="D1512" s="15" t="s">
        <v>90</v>
      </c>
      <c r="E1512" s="15" t="s">
        <v>89</v>
      </c>
      <c r="F1512" s="19">
        <v>743.72182693349396</v>
      </c>
      <c r="G1512" s="19">
        <v>8.2272358913105403</v>
      </c>
      <c r="H1512" s="20">
        <v>3.0167107484465699E-23</v>
      </c>
      <c r="I1512" s="15" t="s">
        <v>34</v>
      </c>
      <c r="K1512" s="15" t="s">
        <v>91</v>
      </c>
      <c r="L1512" s="15" t="s">
        <v>91</v>
      </c>
    </row>
    <row r="1513" spans="1:12" ht="15" customHeight="1" x14ac:dyDescent="0.2">
      <c r="A1513" s="15">
        <v>4</v>
      </c>
      <c r="B1513" s="18">
        <v>7240020</v>
      </c>
      <c r="C1513" s="18">
        <v>7240020</v>
      </c>
      <c r="D1513" s="15" t="s">
        <v>90</v>
      </c>
      <c r="E1513" s="15" t="s">
        <v>92</v>
      </c>
      <c r="F1513" s="19">
        <v>17.6582355011757</v>
      </c>
      <c r="G1513" s="19">
        <v>8.2259689369603706</v>
      </c>
      <c r="H1513" s="20">
        <v>3.7405120649961101E-6</v>
      </c>
      <c r="I1513" s="15" t="s">
        <v>32</v>
      </c>
      <c r="J1513" s="15" t="s">
        <v>1767</v>
      </c>
      <c r="K1513" s="15" t="s">
        <v>1768</v>
      </c>
      <c r="L1513" s="15" t="s">
        <v>1769</v>
      </c>
    </row>
    <row r="1514" spans="1:12" ht="15" customHeight="1" x14ac:dyDescent="0.2">
      <c r="A1514" s="15">
        <v>3</v>
      </c>
      <c r="B1514" s="18">
        <v>15968301</v>
      </c>
      <c r="C1514" s="18">
        <v>15968301</v>
      </c>
      <c r="D1514" s="15" t="s">
        <v>90</v>
      </c>
      <c r="E1514" s="15" t="s">
        <v>89</v>
      </c>
      <c r="F1514" s="19">
        <v>18.633137777166802</v>
      </c>
      <c r="G1514" s="19">
        <v>8.2251881325571805</v>
      </c>
      <c r="H1514" s="20">
        <v>3.1900846402225101E-7</v>
      </c>
      <c r="I1514" s="15" t="s">
        <v>34</v>
      </c>
      <c r="K1514" s="15" t="s">
        <v>91</v>
      </c>
      <c r="L1514" s="15" t="s">
        <v>91</v>
      </c>
    </row>
    <row r="1515" spans="1:12" ht="15" customHeight="1" x14ac:dyDescent="0.2">
      <c r="A1515" s="15">
        <v>1</v>
      </c>
      <c r="B1515" s="18">
        <v>12598219</v>
      </c>
      <c r="C1515" s="18">
        <v>12598219</v>
      </c>
      <c r="D1515" s="15" t="s">
        <v>90</v>
      </c>
      <c r="E1515" s="15" t="s">
        <v>89</v>
      </c>
      <c r="F1515" s="19">
        <v>35.301069714792398</v>
      </c>
      <c r="G1515" s="19">
        <v>8.2249466338676793</v>
      </c>
      <c r="H1515" s="20">
        <v>2.3156604991152399E-7</v>
      </c>
      <c r="I1515" s="15" t="s">
        <v>32</v>
      </c>
      <c r="J1515" s="15" t="s">
        <v>170</v>
      </c>
      <c r="K1515" s="15" t="s">
        <v>171</v>
      </c>
      <c r="L1515" s="15" t="s">
        <v>172</v>
      </c>
    </row>
    <row r="1516" spans="1:12" ht="15" customHeight="1" x14ac:dyDescent="0.2">
      <c r="A1516" s="15">
        <v>1</v>
      </c>
      <c r="B1516" s="18">
        <v>16980351</v>
      </c>
      <c r="C1516" s="18">
        <v>16980352</v>
      </c>
      <c r="D1516" s="15" t="s">
        <v>90</v>
      </c>
      <c r="E1516" s="15" t="s">
        <v>92</v>
      </c>
      <c r="F1516" s="19">
        <v>17.945053200116401</v>
      </c>
      <c r="G1516" s="19">
        <v>8.2224992677774207</v>
      </c>
      <c r="H1516" s="20">
        <v>4.3803684455593002E-7</v>
      </c>
      <c r="I1516" s="15" t="s">
        <v>32</v>
      </c>
      <c r="J1516" s="15" t="s">
        <v>215</v>
      </c>
      <c r="K1516" s="15" t="s">
        <v>216</v>
      </c>
      <c r="L1516" s="15" t="s">
        <v>217</v>
      </c>
    </row>
    <row r="1517" spans="1:12" ht="15" customHeight="1" x14ac:dyDescent="0.2">
      <c r="A1517" s="15">
        <v>3</v>
      </c>
      <c r="B1517" s="18">
        <v>3655626</v>
      </c>
      <c r="C1517" s="18">
        <v>3655631</v>
      </c>
      <c r="D1517" s="15" t="s">
        <v>90</v>
      </c>
      <c r="E1517" s="15" t="s">
        <v>92</v>
      </c>
      <c r="F1517" s="19">
        <v>18.631855677868099</v>
      </c>
      <c r="G1517" s="19">
        <v>8.2214039704523696</v>
      </c>
      <c r="H1517" s="20">
        <v>1.58916160495376E-5</v>
      </c>
      <c r="I1517" s="15" t="s">
        <v>34</v>
      </c>
      <c r="K1517" s="15" t="s">
        <v>91</v>
      </c>
      <c r="L1517" s="15" t="s">
        <v>91</v>
      </c>
    </row>
    <row r="1518" spans="1:12" ht="15" customHeight="1" x14ac:dyDescent="0.2">
      <c r="A1518" s="15">
        <v>3</v>
      </c>
      <c r="B1518" s="18">
        <v>18464694</v>
      </c>
      <c r="C1518" s="18">
        <v>18464694</v>
      </c>
      <c r="D1518" s="15" t="s">
        <v>90</v>
      </c>
      <c r="E1518" s="15" t="s">
        <v>92</v>
      </c>
      <c r="F1518" s="19">
        <v>18.626569223267499</v>
      </c>
      <c r="G1518" s="19">
        <v>8.2203345896521398</v>
      </c>
      <c r="H1518" s="20">
        <v>1.1685394530562201E-5</v>
      </c>
      <c r="I1518" s="15" t="s">
        <v>34</v>
      </c>
      <c r="K1518" s="15" t="s">
        <v>91</v>
      </c>
      <c r="L1518" s="15" t="s">
        <v>91</v>
      </c>
    </row>
    <row r="1519" spans="1:12" ht="15" customHeight="1" x14ac:dyDescent="0.2">
      <c r="A1519" s="15">
        <v>1</v>
      </c>
      <c r="B1519" s="18">
        <v>26956270</v>
      </c>
      <c r="C1519" s="18">
        <v>26956270</v>
      </c>
      <c r="D1519" s="15" t="s">
        <v>90</v>
      </c>
      <c r="E1519" s="15" t="s">
        <v>92</v>
      </c>
      <c r="F1519" s="19">
        <v>34.949301332747197</v>
      </c>
      <c r="G1519" s="19">
        <v>8.2200268924376108</v>
      </c>
      <c r="H1519" s="20">
        <v>1.7267449863644599E-5</v>
      </c>
      <c r="I1519" s="15" t="s">
        <v>34</v>
      </c>
      <c r="K1519" s="15" t="s">
        <v>91</v>
      </c>
      <c r="L1519" s="15" t="s">
        <v>91</v>
      </c>
    </row>
    <row r="1520" spans="1:12" ht="15" customHeight="1" x14ac:dyDescent="0.2">
      <c r="A1520" s="15">
        <v>3</v>
      </c>
      <c r="B1520" s="18">
        <v>17450572</v>
      </c>
      <c r="C1520" s="18">
        <v>17450572</v>
      </c>
      <c r="D1520" s="15" t="s">
        <v>90</v>
      </c>
      <c r="E1520" s="15" t="s">
        <v>89</v>
      </c>
      <c r="F1520" s="19">
        <v>18.393129881474401</v>
      </c>
      <c r="G1520" s="19">
        <v>8.2193672898853798</v>
      </c>
      <c r="H1520" s="20">
        <v>2.7817078240739001E-8</v>
      </c>
      <c r="I1520" s="15" t="s">
        <v>34</v>
      </c>
      <c r="K1520" s="15" t="s">
        <v>91</v>
      </c>
      <c r="L1520" s="15" t="s">
        <v>91</v>
      </c>
    </row>
    <row r="1521" spans="1:12" ht="15" customHeight="1" x14ac:dyDescent="0.2">
      <c r="A1521" s="15">
        <v>2</v>
      </c>
      <c r="B1521" s="18">
        <v>9197011</v>
      </c>
      <c r="C1521" s="18">
        <v>9197011</v>
      </c>
      <c r="D1521" s="15" t="s">
        <v>90</v>
      </c>
      <c r="E1521" s="15" t="s">
        <v>89</v>
      </c>
      <c r="F1521" s="19">
        <v>18.076560842457901</v>
      </c>
      <c r="G1521" s="19">
        <v>8.2187289405701094</v>
      </c>
      <c r="H1521" s="20">
        <v>2.3065791850764801E-8</v>
      </c>
      <c r="I1521" s="15" t="s">
        <v>34</v>
      </c>
      <c r="K1521" s="15" t="s">
        <v>91</v>
      </c>
      <c r="L1521" s="15" t="s">
        <v>91</v>
      </c>
    </row>
    <row r="1522" spans="1:12" ht="15" customHeight="1" x14ac:dyDescent="0.2">
      <c r="A1522" s="15">
        <v>2</v>
      </c>
      <c r="B1522" s="18">
        <v>18407140</v>
      </c>
      <c r="C1522" s="18">
        <v>18407140</v>
      </c>
      <c r="D1522" s="15" t="s">
        <v>90</v>
      </c>
      <c r="E1522" s="15" t="s">
        <v>92</v>
      </c>
      <c r="F1522" s="19">
        <v>17.747908882637901</v>
      </c>
      <c r="G1522" s="19">
        <v>8.2180345565063195</v>
      </c>
      <c r="H1522" s="20">
        <v>2.1567908678799502E-6</v>
      </c>
      <c r="I1522" s="15" t="s">
        <v>34</v>
      </c>
      <c r="K1522" s="15" t="s">
        <v>91</v>
      </c>
      <c r="L1522" s="15" t="s">
        <v>91</v>
      </c>
    </row>
    <row r="1523" spans="1:12" ht="15" customHeight="1" x14ac:dyDescent="0.2">
      <c r="A1523" s="15">
        <v>1</v>
      </c>
      <c r="B1523" s="18">
        <v>16980346</v>
      </c>
      <c r="C1523" s="18">
        <v>16980349</v>
      </c>
      <c r="D1523" s="15" t="s">
        <v>90</v>
      </c>
      <c r="E1523" s="15" t="s">
        <v>92</v>
      </c>
      <c r="F1523" s="19">
        <v>34.864827963851802</v>
      </c>
      <c r="G1523" s="19">
        <v>8.2177033835201492</v>
      </c>
      <c r="H1523" s="20">
        <v>1.51963505443384E-8</v>
      </c>
      <c r="I1523" s="15" t="s">
        <v>32</v>
      </c>
      <c r="J1523" s="15" t="s">
        <v>215</v>
      </c>
      <c r="K1523" s="15" t="s">
        <v>216</v>
      </c>
      <c r="L1523" s="15" t="s">
        <v>217</v>
      </c>
    </row>
    <row r="1524" spans="1:12" ht="15" customHeight="1" x14ac:dyDescent="0.2">
      <c r="A1524" s="15">
        <v>5</v>
      </c>
      <c r="B1524" s="18">
        <v>20677062</v>
      </c>
      <c r="C1524" s="18">
        <v>20677062</v>
      </c>
      <c r="D1524" s="15" t="s">
        <v>90</v>
      </c>
      <c r="E1524" s="15" t="s">
        <v>89</v>
      </c>
      <c r="F1524" s="19">
        <v>325.081791627938</v>
      </c>
      <c r="G1524" s="19">
        <v>8.2176333650552102</v>
      </c>
      <c r="H1524" s="20">
        <v>3.3185452584702798E-20</v>
      </c>
      <c r="I1524" s="15" t="s">
        <v>34</v>
      </c>
      <c r="K1524" s="15" t="s">
        <v>91</v>
      </c>
      <c r="L1524" s="15" t="s">
        <v>91</v>
      </c>
    </row>
    <row r="1525" spans="1:12" ht="15" customHeight="1" x14ac:dyDescent="0.2">
      <c r="A1525" s="15">
        <v>5</v>
      </c>
      <c r="B1525" s="18">
        <v>13685395</v>
      </c>
      <c r="C1525" s="18">
        <v>13685395</v>
      </c>
      <c r="D1525" s="15" t="s">
        <v>90</v>
      </c>
      <c r="E1525" s="15" t="s">
        <v>92</v>
      </c>
      <c r="F1525" s="19">
        <v>197.13933437713001</v>
      </c>
      <c r="G1525" s="19">
        <v>8.2168438949292195</v>
      </c>
      <c r="H1525" s="20">
        <v>2.0105121729876499E-13</v>
      </c>
      <c r="I1525" s="15" t="s">
        <v>34</v>
      </c>
      <c r="K1525" s="15" t="s">
        <v>91</v>
      </c>
      <c r="L1525" s="15" t="s">
        <v>91</v>
      </c>
    </row>
    <row r="1526" spans="1:12" ht="15" customHeight="1" x14ac:dyDescent="0.2">
      <c r="A1526" s="15">
        <v>5</v>
      </c>
      <c r="B1526" s="18">
        <v>7083359</v>
      </c>
      <c r="C1526" s="18">
        <v>7083363</v>
      </c>
      <c r="D1526" s="15" t="s">
        <v>90</v>
      </c>
      <c r="E1526" s="15" t="s">
        <v>89</v>
      </c>
      <c r="F1526" s="19">
        <v>18.1349642776118</v>
      </c>
      <c r="G1526" s="19">
        <v>8.2164836122749403</v>
      </c>
      <c r="H1526" s="20">
        <v>1.7274590541280101E-7</v>
      </c>
      <c r="I1526" s="15" t="s">
        <v>34</v>
      </c>
      <c r="K1526" s="15" t="s">
        <v>91</v>
      </c>
      <c r="L1526" s="15" t="s">
        <v>91</v>
      </c>
    </row>
    <row r="1527" spans="1:12" ht="15" customHeight="1" x14ac:dyDescent="0.2">
      <c r="A1527" s="15">
        <v>5</v>
      </c>
      <c r="B1527" s="18">
        <v>22360454</v>
      </c>
      <c r="C1527" s="18">
        <v>22360455</v>
      </c>
      <c r="D1527" s="15" t="s">
        <v>90</v>
      </c>
      <c r="E1527" s="15" t="s">
        <v>92</v>
      </c>
      <c r="F1527" s="19">
        <v>471.367786822825</v>
      </c>
      <c r="G1527" s="19">
        <v>8.2159622584548</v>
      </c>
      <c r="H1527" s="20">
        <v>7.0387923201355198E-44</v>
      </c>
      <c r="I1527" s="15" t="s">
        <v>34</v>
      </c>
      <c r="K1527" s="15" t="s">
        <v>91</v>
      </c>
      <c r="L1527" s="15" t="s">
        <v>91</v>
      </c>
    </row>
    <row r="1528" spans="1:12" ht="15" customHeight="1" x14ac:dyDescent="0.2">
      <c r="A1528" s="15">
        <v>1</v>
      </c>
      <c r="B1528" s="18">
        <v>16844690</v>
      </c>
      <c r="C1528" s="18">
        <v>16844691</v>
      </c>
      <c r="D1528" s="15" t="s">
        <v>90</v>
      </c>
      <c r="E1528" s="15" t="s">
        <v>89</v>
      </c>
      <c r="F1528" s="19">
        <v>128.525994186671</v>
      </c>
      <c r="G1528" s="19">
        <v>8.2157838592406893</v>
      </c>
      <c r="H1528" s="20">
        <v>2.1983305126042198E-18</v>
      </c>
      <c r="I1528" s="15" t="s">
        <v>34</v>
      </c>
      <c r="K1528" s="15" t="s">
        <v>91</v>
      </c>
      <c r="L1528" s="15" t="s">
        <v>91</v>
      </c>
    </row>
    <row r="1529" spans="1:12" ht="15" customHeight="1" x14ac:dyDescent="0.2">
      <c r="A1529" s="15">
        <v>2</v>
      </c>
      <c r="B1529" s="18">
        <v>10898127</v>
      </c>
      <c r="C1529" s="18">
        <v>10898127</v>
      </c>
      <c r="D1529" s="15" t="s">
        <v>90</v>
      </c>
      <c r="E1529" s="15" t="s">
        <v>89</v>
      </c>
      <c r="F1529" s="19">
        <v>18.122266720657901</v>
      </c>
      <c r="G1529" s="19">
        <v>8.2149033173958603</v>
      </c>
      <c r="H1529" s="20">
        <v>3.1248026329861097E-8</v>
      </c>
      <c r="I1529" s="15" t="s">
        <v>32</v>
      </c>
      <c r="J1529" s="15" t="s">
        <v>754</v>
      </c>
      <c r="K1529" s="15" t="s">
        <v>755</v>
      </c>
      <c r="L1529" s="15" t="s">
        <v>756</v>
      </c>
    </row>
    <row r="1530" spans="1:12" ht="15" customHeight="1" x14ac:dyDescent="0.2">
      <c r="A1530" s="15">
        <v>5</v>
      </c>
      <c r="B1530" s="18">
        <v>12240197</v>
      </c>
      <c r="C1530" s="18">
        <v>12240197</v>
      </c>
      <c r="D1530" s="15" t="s">
        <v>90</v>
      </c>
      <c r="E1530" s="15" t="s">
        <v>89</v>
      </c>
      <c r="F1530" s="19">
        <v>17.7821556165316</v>
      </c>
      <c r="G1530" s="19">
        <v>8.2148944368691303</v>
      </c>
      <c r="H1530" s="20">
        <v>1.1725614104016801E-7</v>
      </c>
      <c r="I1530" s="15" t="s">
        <v>34</v>
      </c>
      <c r="K1530" s="15" t="s">
        <v>91</v>
      </c>
      <c r="L1530" s="15" t="s">
        <v>91</v>
      </c>
    </row>
    <row r="1531" spans="1:12" ht="15" customHeight="1" x14ac:dyDescent="0.2">
      <c r="A1531" s="15">
        <v>4</v>
      </c>
      <c r="B1531" s="18">
        <v>2199943</v>
      </c>
      <c r="C1531" s="18">
        <v>2199945</v>
      </c>
      <c r="D1531" s="15" t="s">
        <v>90</v>
      </c>
      <c r="E1531" s="15" t="s">
        <v>92</v>
      </c>
      <c r="F1531" s="19">
        <v>142.10106401063601</v>
      </c>
      <c r="G1531" s="19">
        <v>8.21228284673969</v>
      </c>
      <c r="H1531" s="20">
        <v>1.2226060938653799E-5</v>
      </c>
      <c r="I1531" s="15" t="s">
        <v>34</v>
      </c>
      <c r="K1531" s="15" t="s">
        <v>91</v>
      </c>
      <c r="L1531" s="15" t="s">
        <v>91</v>
      </c>
    </row>
    <row r="1532" spans="1:12" ht="15" customHeight="1" x14ac:dyDescent="0.2">
      <c r="A1532" s="15">
        <v>1</v>
      </c>
      <c r="B1532" s="18">
        <v>29452367</v>
      </c>
      <c r="C1532" s="18">
        <v>29452368</v>
      </c>
      <c r="D1532" s="15" t="s">
        <v>90</v>
      </c>
      <c r="E1532" s="15" t="s">
        <v>92</v>
      </c>
      <c r="F1532" s="19">
        <v>34.745576440843898</v>
      </c>
      <c r="G1532" s="19">
        <v>8.2113978232589702</v>
      </c>
      <c r="H1532" s="20">
        <v>1.8795429665613401E-8</v>
      </c>
      <c r="I1532" s="15" t="s">
        <v>2286</v>
      </c>
      <c r="J1532" s="15" t="s">
        <v>531</v>
      </c>
      <c r="K1532" s="15" t="s">
        <v>531</v>
      </c>
      <c r="L1532" s="15" t="s">
        <v>97</v>
      </c>
    </row>
    <row r="1533" spans="1:12" ht="15" customHeight="1" x14ac:dyDescent="0.2">
      <c r="A1533" s="15">
        <v>1</v>
      </c>
      <c r="B1533" s="18">
        <v>29452367</v>
      </c>
      <c r="C1533" s="18">
        <v>29452368</v>
      </c>
      <c r="D1533" s="15" t="s">
        <v>90</v>
      </c>
      <c r="E1533" s="15" t="s">
        <v>92</v>
      </c>
      <c r="F1533" s="19">
        <v>34.745576440843898</v>
      </c>
      <c r="G1533" s="19">
        <v>8.2113978232589702</v>
      </c>
      <c r="H1533" s="20">
        <v>1.8795429665613401E-8</v>
      </c>
      <c r="I1533" s="15" t="s">
        <v>32</v>
      </c>
      <c r="J1533" s="15" t="s">
        <v>532</v>
      </c>
      <c r="K1533" s="15" t="s">
        <v>533</v>
      </c>
      <c r="L1533" s="15" t="s">
        <v>534</v>
      </c>
    </row>
    <row r="1534" spans="1:12" ht="15" customHeight="1" x14ac:dyDescent="0.2">
      <c r="A1534" s="15">
        <v>3</v>
      </c>
      <c r="B1534" s="18">
        <v>12214484</v>
      </c>
      <c r="C1534" s="18">
        <v>12214484</v>
      </c>
      <c r="D1534" s="15" t="s">
        <v>90</v>
      </c>
      <c r="E1534" s="15" t="s">
        <v>92</v>
      </c>
      <c r="F1534" s="19">
        <v>35.536874756816303</v>
      </c>
      <c r="G1534" s="19">
        <v>8.2086647711806293</v>
      </c>
      <c r="H1534" s="20">
        <v>1.9709691162625201E-6</v>
      </c>
      <c r="I1534" s="15" t="s">
        <v>34</v>
      </c>
      <c r="K1534" s="15" t="s">
        <v>91</v>
      </c>
      <c r="L1534" s="15" t="s">
        <v>91</v>
      </c>
    </row>
    <row r="1535" spans="1:12" ht="15" customHeight="1" x14ac:dyDescent="0.2">
      <c r="A1535" s="15">
        <v>4</v>
      </c>
      <c r="B1535" s="18">
        <v>5943435</v>
      </c>
      <c r="C1535" s="18">
        <v>5943435</v>
      </c>
      <c r="D1535" s="15" t="s">
        <v>90</v>
      </c>
      <c r="E1535" s="15" t="s">
        <v>89</v>
      </c>
      <c r="F1535" s="19">
        <v>17.6556582167389</v>
      </c>
      <c r="G1535" s="19">
        <v>8.2071538416945806</v>
      </c>
      <c r="H1535" s="20">
        <v>7.6004363371219305E-7</v>
      </c>
      <c r="I1535" s="15" t="s">
        <v>34</v>
      </c>
      <c r="K1535" s="15" t="s">
        <v>91</v>
      </c>
      <c r="L1535" s="15" t="s">
        <v>91</v>
      </c>
    </row>
    <row r="1536" spans="1:12" ht="15" customHeight="1" x14ac:dyDescent="0.2">
      <c r="A1536" s="15">
        <v>5</v>
      </c>
      <c r="B1536" s="18">
        <v>8897544</v>
      </c>
      <c r="C1536" s="18">
        <v>8897544</v>
      </c>
      <c r="D1536" s="15" t="s">
        <v>90</v>
      </c>
      <c r="E1536" s="15" t="s">
        <v>89</v>
      </c>
      <c r="F1536" s="19">
        <v>17.733691671760099</v>
      </c>
      <c r="G1536" s="19">
        <v>8.2068313870831506</v>
      </c>
      <c r="H1536" s="20">
        <v>6.8418561466373794E-8</v>
      </c>
      <c r="I1536" s="15" t="s">
        <v>34</v>
      </c>
      <c r="K1536" s="15" t="s">
        <v>91</v>
      </c>
      <c r="L1536" s="15" t="s">
        <v>91</v>
      </c>
    </row>
    <row r="1537" spans="1:12" ht="15" customHeight="1" x14ac:dyDescent="0.2">
      <c r="A1537" s="15">
        <v>3</v>
      </c>
      <c r="B1537" s="18">
        <v>14250747</v>
      </c>
      <c r="C1537" s="18">
        <v>14250747</v>
      </c>
      <c r="D1537" s="15" t="s">
        <v>90</v>
      </c>
      <c r="E1537" s="15" t="s">
        <v>89</v>
      </c>
      <c r="F1537" s="19">
        <v>405.277897300208</v>
      </c>
      <c r="G1537" s="19">
        <v>8.2063021921347694</v>
      </c>
      <c r="H1537" s="20">
        <v>1.6652595756172701E-17</v>
      </c>
      <c r="I1537" s="15" t="s">
        <v>34</v>
      </c>
      <c r="K1537" s="15" t="s">
        <v>91</v>
      </c>
      <c r="L1537" s="15" t="s">
        <v>91</v>
      </c>
    </row>
    <row r="1538" spans="1:12" ht="15" customHeight="1" x14ac:dyDescent="0.2">
      <c r="A1538" s="15">
        <v>4</v>
      </c>
      <c r="B1538" s="18">
        <v>6187597</v>
      </c>
      <c r="C1538" s="18">
        <v>6187597</v>
      </c>
      <c r="D1538" s="15" t="s">
        <v>90</v>
      </c>
      <c r="E1538" s="15" t="s">
        <v>89</v>
      </c>
      <c r="F1538" s="19">
        <v>17.402778137773399</v>
      </c>
      <c r="G1538" s="19">
        <v>8.2060742410380794</v>
      </c>
      <c r="H1538" s="20">
        <v>4.5811247298395898E-7</v>
      </c>
      <c r="I1538" s="15" t="s">
        <v>34</v>
      </c>
      <c r="K1538" s="15" t="s">
        <v>91</v>
      </c>
      <c r="L1538" s="15" t="s">
        <v>91</v>
      </c>
    </row>
    <row r="1539" spans="1:12" ht="15" customHeight="1" x14ac:dyDescent="0.2">
      <c r="A1539" s="15">
        <v>4</v>
      </c>
      <c r="B1539" s="18">
        <v>3054311</v>
      </c>
      <c r="C1539" s="18">
        <v>3054311</v>
      </c>
      <c r="D1539" s="15" t="s">
        <v>90</v>
      </c>
      <c r="E1539" s="15" t="s">
        <v>89</v>
      </c>
      <c r="F1539" s="19">
        <v>63.787938029395299</v>
      </c>
      <c r="G1539" s="19">
        <v>8.2059715816588596</v>
      </c>
      <c r="H1539" s="20">
        <v>9.2083908719138296E-10</v>
      </c>
      <c r="I1539" s="15" t="s">
        <v>34</v>
      </c>
      <c r="K1539" s="15" t="s">
        <v>91</v>
      </c>
      <c r="L1539" s="15" t="s">
        <v>91</v>
      </c>
    </row>
    <row r="1540" spans="1:12" ht="15" customHeight="1" x14ac:dyDescent="0.2">
      <c r="A1540" s="15">
        <v>4</v>
      </c>
      <c r="B1540" s="18">
        <v>7240087</v>
      </c>
      <c r="C1540" s="18">
        <v>7240088</v>
      </c>
      <c r="D1540" s="15" t="s">
        <v>90</v>
      </c>
      <c r="E1540" s="15" t="s">
        <v>89</v>
      </c>
      <c r="F1540" s="19">
        <v>17.621678888396499</v>
      </c>
      <c r="G1540" s="19">
        <v>8.2054863876617894</v>
      </c>
      <c r="H1540" s="20">
        <v>2.10802924919766E-7</v>
      </c>
      <c r="I1540" s="15" t="s">
        <v>32</v>
      </c>
      <c r="J1540" s="15" t="s">
        <v>1767</v>
      </c>
      <c r="K1540" s="15" t="s">
        <v>1768</v>
      </c>
      <c r="L1540" s="15" t="s">
        <v>1769</v>
      </c>
    </row>
    <row r="1541" spans="1:12" ht="15" customHeight="1" x14ac:dyDescent="0.2">
      <c r="A1541" s="15">
        <v>1</v>
      </c>
      <c r="B1541" s="18">
        <v>369558</v>
      </c>
      <c r="C1541" s="18">
        <v>369558</v>
      </c>
      <c r="D1541" s="15" t="s">
        <v>90</v>
      </c>
      <c r="E1541" s="15" t="s">
        <v>89</v>
      </c>
      <c r="F1541" s="19">
        <v>131.809545773542</v>
      </c>
      <c r="G1541" s="19">
        <v>8.2049072732701607</v>
      </c>
      <c r="H1541" s="20">
        <v>2.5792635276154801E-17</v>
      </c>
      <c r="I1541" s="15" t="s">
        <v>34</v>
      </c>
      <c r="K1541" s="15" t="s">
        <v>91</v>
      </c>
      <c r="L1541" s="15" t="s">
        <v>91</v>
      </c>
    </row>
    <row r="1542" spans="1:12" ht="15" customHeight="1" x14ac:dyDescent="0.2">
      <c r="A1542" s="15">
        <v>1</v>
      </c>
      <c r="B1542" s="18">
        <v>19232056</v>
      </c>
      <c r="C1542" s="18">
        <v>19232056</v>
      </c>
      <c r="D1542" s="15" t="s">
        <v>90</v>
      </c>
      <c r="E1542" s="15" t="s">
        <v>92</v>
      </c>
      <c r="F1542" s="19">
        <v>125.318444181508</v>
      </c>
      <c r="G1542" s="19">
        <v>8.2044430799472696</v>
      </c>
      <c r="H1542" s="20">
        <v>2.3780863444049599E-5</v>
      </c>
      <c r="I1542" s="15" t="s">
        <v>32</v>
      </c>
      <c r="J1542" s="15" t="s">
        <v>258</v>
      </c>
      <c r="K1542" s="15" t="s">
        <v>258</v>
      </c>
      <c r="L1542" s="15" t="s">
        <v>259</v>
      </c>
    </row>
    <row r="1543" spans="1:12" ht="15" customHeight="1" x14ac:dyDescent="0.2">
      <c r="A1543" s="15">
        <v>1</v>
      </c>
      <c r="B1543" s="18">
        <v>27988500</v>
      </c>
      <c r="C1543" s="18">
        <v>27988502</v>
      </c>
      <c r="D1543" s="15" t="s">
        <v>90</v>
      </c>
      <c r="E1543" s="15" t="s">
        <v>92</v>
      </c>
      <c r="F1543" s="19">
        <v>64.7327167284447</v>
      </c>
      <c r="G1543" s="19">
        <v>8.2043652540843794</v>
      </c>
      <c r="H1543" s="20">
        <v>1.2487512465098099E-8</v>
      </c>
      <c r="I1543" s="15" t="s">
        <v>32</v>
      </c>
      <c r="J1543" s="15" t="s">
        <v>496</v>
      </c>
      <c r="K1543" s="15" t="s">
        <v>496</v>
      </c>
      <c r="L1543" s="15" t="s">
        <v>497</v>
      </c>
    </row>
    <row r="1544" spans="1:12" ht="15" customHeight="1" x14ac:dyDescent="0.2">
      <c r="A1544" s="15">
        <v>4</v>
      </c>
      <c r="B1544" s="18">
        <v>4247261</v>
      </c>
      <c r="C1544" s="18">
        <v>4247261</v>
      </c>
      <c r="D1544" s="15" t="s">
        <v>90</v>
      </c>
      <c r="E1544" s="15" t="s">
        <v>92</v>
      </c>
      <c r="F1544" s="19">
        <v>93.6697399143887</v>
      </c>
      <c r="G1544" s="19">
        <v>8.2034642332195293</v>
      </c>
      <c r="H1544" s="20">
        <v>3.27050748315098E-16</v>
      </c>
      <c r="I1544" s="15" t="s">
        <v>34</v>
      </c>
      <c r="K1544" s="15" t="s">
        <v>91</v>
      </c>
      <c r="L1544" s="15" t="s">
        <v>91</v>
      </c>
    </row>
    <row r="1545" spans="1:12" ht="15" customHeight="1" x14ac:dyDescent="0.2">
      <c r="A1545" s="15">
        <v>1</v>
      </c>
      <c r="B1545" s="18">
        <v>26195769</v>
      </c>
      <c r="C1545" s="18">
        <v>26195769</v>
      </c>
      <c r="D1545" s="15" t="s">
        <v>90</v>
      </c>
      <c r="E1545" s="15" t="s">
        <v>89</v>
      </c>
      <c r="F1545" s="19">
        <v>34.675242025946197</v>
      </c>
      <c r="G1545" s="19">
        <v>8.2006211912748501</v>
      </c>
      <c r="H1545" s="20">
        <v>1.60869711918736E-7</v>
      </c>
      <c r="I1545" s="15" t="s">
        <v>34</v>
      </c>
      <c r="K1545" s="15" t="s">
        <v>91</v>
      </c>
      <c r="L1545" s="15" t="s">
        <v>91</v>
      </c>
    </row>
    <row r="1546" spans="1:12" ht="15" customHeight="1" x14ac:dyDescent="0.2">
      <c r="A1546" s="15">
        <v>1</v>
      </c>
      <c r="B1546" s="18">
        <v>7333826</v>
      </c>
      <c r="C1546" s="18">
        <v>7333826</v>
      </c>
      <c r="D1546" s="15" t="s">
        <v>90</v>
      </c>
      <c r="E1546" s="15" t="s">
        <v>89</v>
      </c>
      <c r="F1546" s="19">
        <v>17.8066432277834</v>
      </c>
      <c r="G1546" s="19">
        <v>8.2004404161457796</v>
      </c>
      <c r="H1546" s="20">
        <v>1.05442058332089E-5</v>
      </c>
      <c r="I1546" s="15" t="s">
        <v>34</v>
      </c>
      <c r="K1546" s="15" t="s">
        <v>91</v>
      </c>
      <c r="L1546" s="15" t="s">
        <v>91</v>
      </c>
    </row>
    <row r="1547" spans="1:12" ht="15" customHeight="1" x14ac:dyDescent="0.2">
      <c r="A1547" s="15">
        <v>1</v>
      </c>
      <c r="B1547" s="18">
        <v>12304145</v>
      </c>
      <c r="C1547" s="18">
        <v>12304145</v>
      </c>
      <c r="D1547" s="15" t="s">
        <v>90</v>
      </c>
      <c r="E1547" s="15" t="s">
        <v>89</v>
      </c>
      <c r="F1547" s="19">
        <v>228.985008868146</v>
      </c>
      <c r="G1547" s="19">
        <v>8.1997264619927304</v>
      </c>
      <c r="H1547" s="20">
        <v>2.0352608609614999E-22</v>
      </c>
      <c r="I1547" s="15" t="s">
        <v>32</v>
      </c>
      <c r="J1547" s="15" t="s">
        <v>165</v>
      </c>
      <c r="K1547" s="15" t="s">
        <v>165</v>
      </c>
      <c r="L1547" s="15" t="s">
        <v>166</v>
      </c>
    </row>
    <row r="1548" spans="1:12" ht="15" customHeight="1" x14ac:dyDescent="0.2">
      <c r="A1548" s="15">
        <v>1</v>
      </c>
      <c r="B1548" s="18">
        <v>13026971</v>
      </c>
      <c r="C1548" s="18">
        <v>13026971</v>
      </c>
      <c r="D1548" s="15" t="s">
        <v>90</v>
      </c>
      <c r="E1548" s="15" t="s">
        <v>92</v>
      </c>
      <c r="F1548" s="19">
        <v>17.456715540658202</v>
      </c>
      <c r="G1548" s="19">
        <v>8.1993679849482408</v>
      </c>
      <c r="H1548" s="20">
        <v>3.6133823853737199E-7</v>
      </c>
      <c r="I1548" s="15" t="s">
        <v>32</v>
      </c>
      <c r="J1548" s="15" t="s">
        <v>182</v>
      </c>
      <c r="K1548" s="15" t="s">
        <v>182</v>
      </c>
      <c r="L1548" s="15" t="s">
        <v>168</v>
      </c>
    </row>
    <row r="1549" spans="1:12" ht="15" customHeight="1" x14ac:dyDescent="0.2">
      <c r="A1549" s="15">
        <v>3</v>
      </c>
      <c r="B1549" s="18">
        <v>14250752</v>
      </c>
      <c r="C1549" s="18">
        <v>14250752</v>
      </c>
      <c r="D1549" s="15" t="s">
        <v>90</v>
      </c>
      <c r="E1549" s="15" t="s">
        <v>89</v>
      </c>
      <c r="F1549" s="19">
        <v>1337.3571542188299</v>
      </c>
      <c r="G1549" s="19">
        <v>8.19918025967449</v>
      </c>
      <c r="H1549" s="20">
        <v>3.3791491846462E-46</v>
      </c>
      <c r="I1549" s="15" t="s">
        <v>34</v>
      </c>
      <c r="K1549" s="15" t="s">
        <v>91</v>
      </c>
      <c r="L1549" s="15" t="s">
        <v>91</v>
      </c>
    </row>
    <row r="1550" spans="1:12" ht="15" customHeight="1" x14ac:dyDescent="0.2">
      <c r="A1550" s="15">
        <v>2</v>
      </c>
      <c r="B1550" s="18">
        <v>2874206</v>
      </c>
      <c r="C1550" s="18">
        <v>2874206</v>
      </c>
      <c r="D1550" s="15" t="s">
        <v>90</v>
      </c>
      <c r="E1550" s="15" t="s">
        <v>92</v>
      </c>
      <c r="F1550" s="19">
        <v>17.771101805864902</v>
      </c>
      <c r="G1550" s="19">
        <v>8.1986915414588797</v>
      </c>
      <c r="H1550" s="20">
        <v>8.21033317568955E-8</v>
      </c>
      <c r="I1550" s="15" t="s">
        <v>34</v>
      </c>
      <c r="K1550" s="15" t="s">
        <v>91</v>
      </c>
      <c r="L1550" s="15" t="s">
        <v>91</v>
      </c>
    </row>
    <row r="1551" spans="1:12" ht="15" customHeight="1" x14ac:dyDescent="0.2">
      <c r="A1551" s="15">
        <v>5</v>
      </c>
      <c r="B1551" s="18">
        <v>13685412</v>
      </c>
      <c r="C1551" s="18">
        <v>13685412</v>
      </c>
      <c r="D1551" s="15" t="s">
        <v>90</v>
      </c>
      <c r="E1551" s="15" t="s">
        <v>92</v>
      </c>
      <c r="F1551" s="19">
        <v>34.893446623149103</v>
      </c>
      <c r="G1551" s="19">
        <v>8.1986306709885</v>
      </c>
      <c r="H1551" s="20">
        <v>3.2426237343471802E-8</v>
      </c>
      <c r="I1551" s="15" t="s">
        <v>34</v>
      </c>
      <c r="K1551" s="15" t="s">
        <v>91</v>
      </c>
      <c r="L1551" s="15" t="s">
        <v>91</v>
      </c>
    </row>
    <row r="1552" spans="1:12" ht="15" customHeight="1" x14ac:dyDescent="0.2">
      <c r="A1552" s="15">
        <v>4</v>
      </c>
      <c r="B1552" s="18">
        <v>678513</v>
      </c>
      <c r="C1552" s="18">
        <v>678513</v>
      </c>
      <c r="D1552" s="15" t="s">
        <v>90</v>
      </c>
      <c r="E1552" s="15" t="s">
        <v>92</v>
      </c>
      <c r="F1552" s="19">
        <v>16.942885866447899</v>
      </c>
      <c r="G1552" s="19">
        <v>8.1984938587665308</v>
      </c>
      <c r="H1552" s="20">
        <v>2.0108385717554201E-7</v>
      </c>
      <c r="I1552" s="15" t="s">
        <v>32</v>
      </c>
      <c r="J1552" s="15" t="s">
        <v>1763</v>
      </c>
      <c r="K1552" s="15" t="s">
        <v>1764</v>
      </c>
      <c r="L1552" s="15" t="s">
        <v>1414</v>
      </c>
    </row>
    <row r="1553" spans="1:12" ht="15" customHeight="1" x14ac:dyDescent="0.2">
      <c r="A1553" s="15">
        <v>5</v>
      </c>
      <c r="B1553" s="18">
        <v>19771037</v>
      </c>
      <c r="C1553" s="18">
        <v>19771037</v>
      </c>
      <c r="D1553" s="15" t="s">
        <v>90</v>
      </c>
      <c r="E1553" s="15" t="s">
        <v>92</v>
      </c>
      <c r="F1553" s="19">
        <v>17.755112933026801</v>
      </c>
      <c r="G1553" s="19">
        <v>8.1980162747494596</v>
      </c>
      <c r="H1553" s="20">
        <v>1.0111139442390499E-7</v>
      </c>
      <c r="I1553" s="15" t="s">
        <v>34</v>
      </c>
      <c r="K1553" s="15" t="s">
        <v>91</v>
      </c>
      <c r="L1553" s="15" t="s">
        <v>91</v>
      </c>
    </row>
    <row r="1554" spans="1:12" ht="15" customHeight="1" x14ac:dyDescent="0.2">
      <c r="A1554" s="15">
        <v>3</v>
      </c>
      <c r="B1554" s="18">
        <v>10257001</v>
      </c>
      <c r="C1554" s="18">
        <v>10257001</v>
      </c>
      <c r="D1554" s="15" t="s">
        <v>90</v>
      </c>
      <c r="E1554" s="15" t="s">
        <v>89</v>
      </c>
      <c r="F1554" s="19">
        <v>35.639071160502297</v>
      </c>
      <c r="G1554" s="19">
        <v>8.1976256359391897</v>
      </c>
      <c r="H1554" s="20">
        <v>1.1851165705584E-6</v>
      </c>
      <c r="I1554" s="15" t="s">
        <v>32</v>
      </c>
      <c r="J1554" s="15" t="s">
        <v>1067</v>
      </c>
      <c r="K1554" s="15" t="s">
        <v>1067</v>
      </c>
      <c r="L1554" s="15" t="s">
        <v>1068</v>
      </c>
    </row>
    <row r="1555" spans="1:12" ht="15" customHeight="1" x14ac:dyDescent="0.2">
      <c r="A1555" s="15">
        <v>3</v>
      </c>
      <c r="B1555" s="18">
        <v>10257001</v>
      </c>
      <c r="C1555" s="18">
        <v>10257001</v>
      </c>
      <c r="D1555" s="15" t="s">
        <v>90</v>
      </c>
      <c r="E1555" s="15" t="s">
        <v>89</v>
      </c>
      <c r="F1555" s="19">
        <v>35.639071160502297</v>
      </c>
      <c r="G1555" s="19">
        <v>8.1976256359391897</v>
      </c>
      <c r="H1555" s="20">
        <v>1.1851165705584E-6</v>
      </c>
      <c r="I1555" s="15" t="s">
        <v>32</v>
      </c>
      <c r="J1555" s="15" t="s">
        <v>1064</v>
      </c>
      <c r="K1555" s="15" t="s">
        <v>1065</v>
      </c>
      <c r="L1555" s="15" t="s">
        <v>1066</v>
      </c>
    </row>
    <row r="1556" spans="1:12" ht="15" customHeight="1" x14ac:dyDescent="0.2">
      <c r="A1556" s="15">
        <v>3</v>
      </c>
      <c r="B1556" s="18">
        <v>10205362</v>
      </c>
      <c r="C1556" s="18">
        <v>10205362</v>
      </c>
      <c r="D1556" s="15" t="s">
        <v>90</v>
      </c>
      <c r="E1556" s="15" t="s">
        <v>89</v>
      </c>
      <c r="F1556" s="19">
        <v>18.3046763460177</v>
      </c>
      <c r="G1556" s="19">
        <v>8.19732391649916</v>
      </c>
      <c r="H1556" s="20">
        <v>9.9671163526455397E-8</v>
      </c>
      <c r="I1556" s="15" t="s">
        <v>32</v>
      </c>
      <c r="J1556" s="15" t="s">
        <v>1060</v>
      </c>
      <c r="K1556" s="15" t="s">
        <v>1060</v>
      </c>
      <c r="L1556" s="15" t="s">
        <v>1061</v>
      </c>
    </row>
    <row r="1557" spans="1:12" ht="15" customHeight="1" x14ac:dyDescent="0.2">
      <c r="A1557" s="15">
        <v>3</v>
      </c>
      <c r="B1557" s="18">
        <v>1293895</v>
      </c>
      <c r="C1557" s="18">
        <v>1293895</v>
      </c>
      <c r="D1557" s="15" t="s">
        <v>90</v>
      </c>
      <c r="E1557" s="15" t="s">
        <v>92</v>
      </c>
      <c r="F1557" s="19">
        <v>124.87667459273401</v>
      </c>
      <c r="G1557" s="19">
        <v>8.1961083080940398</v>
      </c>
      <c r="H1557" s="20">
        <v>5.2366390494150099E-15</v>
      </c>
      <c r="I1557" s="15" t="s">
        <v>32</v>
      </c>
      <c r="J1557" s="15" t="s">
        <v>1102</v>
      </c>
      <c r="K1557" s="15" t="s">
        <v>1103</v>
      </c>
      <c r="L1557" s="15" t="s">
        <v>1104</v>
      </c>
    </row>
    <row r="1558" spans="1:12" ht="15" customHeight="1" x14ac:dyDescent="0.2">
      <c r="A1558" s="15">
        <v>2</v>
      </c>
      <c r="B1558" s="18">
        <v>17107906</v>
      </c>
      <c r="C1558" s="18">
        <v>17107906</v>
      </c>
      <c r="D1558" s="15" t="s">
        <v>90</v>
      </c>
      <c r="E1558" s="15" t="s">
        <v>92</v>
      </c>
      <c r="F1558" s="19">
        <v>17.7826130491706</v>
      </c>
      <c r="G1558" s="19">
        <v>8.19539503079816</v>
      </c>
      <c r="H1558" s="20">
        <v>5.1342824892749397E-6</v>
      </c>
      <c r="I1558" s="15" t="s">
        <v>34</v>
      </c>
      <c r="K1558" s="15" t="s">
        <v>91</v>
      </c>
      <c r="L1558" s="15" t="s">
        <v>91</v>
      </c>
    </row>
    <row r="1559" spans="1:12" ht="15" customHeight="1" x14ac:dyDescent="0.2">
      <c r="A1559" s="15">
        <v>2</v>
      </c>
      <c r="B1559" s="18">
        <v>8516122</v>
      </c>
      <c r="C1559" s="18">
        <v>8516122</v>
      </c>
      <c r="D1559" s="15" t="s">
        <v>90</v>
      </c>
      <c r="E1559" s="15" t="s">
        <v>89</v>
      </c>
      <c r="F1559" s="19">
        <v>17.799858311689899</v>
      </c>
      <c r="G1559" s="19">
        <v>8.1945037568669399</v>
      </c>
      <c r="H1559" s="20">
        <v>2.6673432368713001E-8</v>
      </c>
      <c r="I1559" s="15" t="s">
        <v>32</v>
      </c>
      <c r="J1559" s="15" t="s">
        <v>1021</v>
      </c>
      <c r="K1559" s="15" t="s">
        <v>1021</v>
      </c>
      <c r="L1559" s="15" t="s">
        <v>1022</v>
      </c>
    </row>
    <row r="1560" spans="1:12" ht="15" customHeight="1" x14ac:dyDescent="0.2">
      <c r="A1560" s="15">
        <v>3</v>
      </c>
      <c r="B1560" s="18">
        <v>219751</v>
      </c>
      <c r="C1560" s="18">
        <v>219751</v>
      </c>
      <c r="D1560" s="15" t="s">
        <v>90</v>
      </c>
      <c r="E1560" s="15" t="s">
        <v>92</v>
      </c>
      <c r="F1560" s="19">
        <v>63.225276686450997</v>
      </c>
      <c r="G1560" s="19">
        <v>8.1944670448060606</v>
      </c>
      <c r="H1560" s="20">
        <v>1.4088111377764301E-9</v>
      </c>
      <c r="I1560" s="15" t="s">
        <v>32</v>
      </c>
      <c r="J1560" s="15" t="s">
        <v>1269</v>
      </c>
      <c r="K1560" s="15" t="s">
        <v>1269</v>
      </c>
      <c r="L1560" s="15" t="s">
        <v>1270</v>
      </c>
    </row>
    <row r="1561" spans="1:12" ht="15" customHeight="1" x14ac:dyDescent="0.2">
      <c r="A1561" s="15">
        <v>3</v>
      </c>
      <c r="B1561" s="18">
        <v>21056265</v>
      </c>
      <c r="C1561" s="18">
        <v>21056268</v>
      </c>
      <c r="D1561" s="15" t="s">
        <v>90</v>
      </c>
      <c r="E1561" s="15" t="s">
        <v>92</v>
      </c>
      <c r="F1561" s="19">
        <v>35.635390571704498</v>
      </c>
      <c r="G1561" s="19">
        <v>8.1943370309250607</v>
      </c>
      <c r="H1561" s="20">
        <v>1.4338879603483401E-7</v>
      </c>
      <c r="I1561" s="15" t="s">
        <v>34</v>
      </c>
      <c r="K1561" s="15" t="s">
        <v>91</v>
      </c>
      <c r="L1561" s="15" t="s">
        <v>91</v>
      </c>
    </row>
    <row r="1562" spans="1:12" ht="15" customHeight="1" x14ac:dyDescent="0.2">
      <c r="A1562" s="15">
        <v>3</v>
      </c>
      <c r="B1562" s="18">
        <v>22415472</v>
      </c>
      <c r="C1562" s="18">
        <v>22415473</v>
      </c>
      <c r="D1562" s="15" t="s">
        <v>90</v>
      </c>
      <c r="E1562" s="15" t="s">
        <v>92</v>
      </c>
      <c r="F1562" s="19">
        <v>18.253016124174401</v>
      </c>
      <c r="G1562" s="19">
        <v>8.1935087876665396</v>
      </c>
      <c r="H1562" s="20">
        <v>4.0296748398963602E-7</v>
      </c>
      <c r="I1562" s="15" t="s">
        <v>34</v>
      </c>
      <c r="K1562" s="15" t="s">
        <v>91</v>
      </c>
      <c r="L1562" s="15" t="s">
        <v>91</v>
      </c>
    </row>
    <row r="1563" spans="1:12" ht="15" customHeight="1" x14ac:dyDescent="0.2">
      <c r="A1563" s="15">
        <v>4</v>
      </c>
      <c r="B1563" s="18">
        <v>16791275</v>
      </c>
      <c r="C1563" s="18">
        <v>16791275</v>
      </c>
      <c r="D1563" s="15" t="s">
        <v>90</v>
      </c>
      <c r="E1563" s="15" t="s">
        <v>89</v>
      </c>
      <c r="F1563" s="19">
        <v>62.196722309833604</v>
      </c>
      <c r="G1563" s="19">
        <v>8.1931272080433697</v>
      </c>
      <c r="H1563" s="20">
        <v>1.4300983339104899E-11</v>
      </c>
      <c r="I1563" s="15" t="s">
        <v>32</v>
      </c>
      <c r="J1563" s="15" t="s">
        <v>1678</v>
      </c>
      <c r="K1563" s="15" t="s">
        <v>1679</v>
      </c>
      <c r="L1563" s="15" t="s">
        <v>1680</v>
      </c>
    </row>
    <row r="1564" spans="1:12" ht="15" customHeight="1" x14ac:dyDescent="0.2">
      <c r="A1564" s="15">
        <v>1</v>
      </c>
      <c r="B1564" s="18">
        <v>8980553</v>
      </c>
      <c r="C1564" s="18">
        <v>8980553</v>
      </c>
      <c r="D1564" s="15" t="s">
        <v>90</v>
      </c>
      <c r="E1564" s="15" t="s">
        <v>92</v>
      </c>
      <c r="F1564" s="19">
        <v>253.08894546444199</v>
      </c>
      <c r="G1564" s="19">
        <v>8.1930379353035505</v>
      </c>
      <c r="H1564" s="20">
        <v>1.03895489193098E-33</v>
      </c>
      <c r="I1564" s="15" t="s">
        <v>34</v>
      </c>
      <c r="K1564" s="15" t="s">
        <v>91</v>
      </c>
      <c r="L1564" s="15" t="s">
        <v>91</v>
      </c>
    </row>
    <row r="1565" spans="1:12" ht="15" customHeight="1" x14ac:dyDescent="0.2">
      <c r="A1565" s="15">
        <v>1</v>
      </c>
      <c r="B1565" s="18">
        <v>10057504</v>
      </c>
      <c r="C1565" s="18">
        <v>10057504</v>
      </c>
      <c r="D1565" s="15" t="s">
        <v>90</v>
      </c>
      <c r="E1565" s="15" t="s">
        <v>89</v>
      </c>
      <c r="F1565" s="19">
        <v>17.486078067741101</v>
      </c>
      <c r="G1565" s="19">
        <v>8.1928445720598795</v>
      </c>
      <c r="H1565" s="20">
        <v>9.5515705082591306E-8</v>
      </c>
      <c r="I1565" s="15" t="s">
        <v>34</v>
      </c>
      <c r="K1565" s="15" t="s">
        <v>91</v>
      </c>
      <c r="L1565" s="15" t="s">
        <v>91</v>
      </c>
    </row>
    <row r="1566" spans="1:12" ht="15" customHeight="1" x14ac:dyDescent="0.2">
      <c r="A1566" s="15">
        <v>3</v>
      </c>
      <c r="B1566" s="18">
        <v>12522577</v>
      </c>
      <c r="C1566" s="18">
        <v>12522577</v>
      </c>
      <c r="D1566" s="15" t="s">
        <v>90</v>
      </c>
      <c r="E1566" s="15" t="s">
        <v>89</v>
      </c>
      <c r="F1566" s="19">
        <v>66.012233285299899</v>
      </c>
      <c r="G1566" s="19">
        <v>8.1924183305842497</v>
      </c>
      <c r="H1566" s="20">
        <v>1.91587467187398E-9</v>
      </c>
      <c r="I1566" s="15" t="s">
        <v>34</v>
      </c>
      <c r="K1566" s="15" t="s">
        <v>91</v>
      </c>
      <c r="L1566" s="15" t="s">
        <v>91</v>
      </c>
    </row>
    <row r="1567" spans="1:12" ht="15" customHeight="1" x14ac:dyDescent="0.2">
      <c r="A1567" s="15">
        <v>5</v>
      </c>
      <c r="B1567" s="18">
        <v>23600356</v>
      </c>
      <c r="C1567" s="18">
        <v>23600356</v>
      </c>
      <c r="D1567" s="15" t="s">
        <v>90</v>
      </c>
      <c r="E1567" s="15" t="s">
        <v>92</v>
      </c>
      <c r="F1567" s="19">
        <v>65.357492827476904</v>
      </c>
      <c r="G1567" s="19">
        <v>8.1918719014816102</v>
      </c>
      <c r="H1567" s="20">
        <v>2.6351547988183201E-11</v>
      </c>
      <c r="I1567" s="15" t="s">
        <v>32</v>
      </c>
      <c r="J1567" s="15" t="s">
        <v>1981</v>
      </c>
      <c r="K1567" s="15" t="s">
        <v>1981</v>
      </c>
      <c r="L1567" s="15" t="s">
        <v>460</v>
      </c>
    </row>
    <row r="1568" spans="1:12" ht="15" customHeight="1" x14ac:dyDescent="0.2">
      <c r="A1568" s="15">
        <v>1</v>
      </c>
      <c r="B1568" s="18">
        <v>27988549</v>
      </c>
      <c r="C1568" s="18">
        <v>27988549</v>
      </c>
      <c r="D1568" s="15" t="s">
        <v>90</v>
      </c>
      <c r="E1568" s="15" t="s">
        <v>89</v>
      </c>
      <c r="F1568" s="19">
        <v>130.09269553674301</v>
      </c>
      <c r="G1568" s="19">
        <v>8.1918519346071896</v>
      </c>
      <c r="H1568" s="20">
        <v>9.8000314368828395E-11</v>
      </c>
      <c r="I1568" s="15" t="s">
        <v>32</v>
      </c>
      <c r="J1568" s="15" t="s">
        <v>496</v>
      </c>
      <c r="K1568" s="15" t="s">
        <v>496</v>
      </c>
      <c r="L1568" s="15" t="s">
        <v>497</v>
      </c>
    </row>
    <row r="1569" spans="1:12" ht="15" customHeight="1" x14ac:dyDescent="0.2">
      <c r="A1569" s="15">
        <v>4</v>
      </c>
      <c r="B1569" s="18">
        <v>17566974</v>
      </c>
      <c r="C1569" s="18">
        <v>17566974</v>
      </c>
      <c r="D1569" s="15" t="s">
        <v>90</v>
      </c>
      <c r="E1569" s="15" t="s">
        <v>92</v>
      </c>
      <c r="F1569" s="19">
        <v>59.6665916417247</v>
      </c>
      <c r="G1569" s="19">
        <v>8.1894842760065707</v>
      </c>
      <c r="H1569" s="20">
        <v>1.0921286857001399E-8</v>
      </c>
      <c r="I1569" s="15" t="s">
        <v>34</v>
      </c>
      <c r="K1569" s="15" t="s">
        <v>91</v>
      </c>
      <c r="L1569" s="15" t="s">
        <v>91</v>
      </c>
    </row>
    <row r="1570" spans="1:12" ht="15" customHeight="1" x14ac:dyDescent="0.2">
      <c r="A1570" s="15">
        <v>3</v>
      </c>
      <c r="B1570" s="18">
        <v>12268646</v>
      </c>
      <c r="C1570" s="18">
        <v>12268646</v>
      </c>
      <c r="D1570" s="15" t="s">
        <v>90</v>
      </c>
      <c r="E1570" s="15" t="s">
        <v>89</v>
      </c>
      <c r="F1570" s="19">
        <v>226.152812540865</v>
      </c>
      <c r="G1570" s="19">
        <v>8.1874457461738093</v>
      </c>
      <c r="H1570" s="20">
        <v>2.6773082316001498E-32</v>
      </c>
      <c r="I1570" s="15" t="s">
        <v>34</v>
      </c>
      <c r="K1570" s="15" t="s">
        <v>91</v>
      </c>
      <c r="L1570" s="15" t="s">
        <v>91</v>
      </c>
    </row>
    <row r="1571" spans="1:12" ht="15" customHeight="1" x14ac:dyDescent="0.2">
      <c r="A1571" s="15">
        <v>4</v>
      </c>
      <c r="B1571" s="18">
        <v>4247264</v>
      </c>
      <c r="C1571" s="18">
        <v>4247264</v>
      </c>
      <c r="D1571" s="15" t="s">
        <v>90</v>
      </c>
      <c r="E1571" s="15" t="s">
        <v>92</v>
      </c>
      <c r="F1571" s="19">
        <v>17.014941417087801</v>
      </c>
      <c r="G1571" s="19">
        <v>8.1870883053548003</v>
      </c>
      <c r="H1571" s="20">
        <v>5.4422146927570702E-8</v>
      </c>
      <c r="I1571" s="15" t="s">
        <v>34</v>
      </c>
      <c r="K1571" s="15" t="s">
        <v>91</v>
      </c>
      <c r="L1571" s="15" t="s">
        <v>91</v>
      </c>
    </row>
    <row r="1572" spans="1:12" ht="15" customHeight="1" x14ac:dyDescent="0.2">
      <c r="A1572" s="15">
        <v>4</v>
      </c>
      <c r="B1572" s="18">
        <v>8494661</v>
      </c>
      <c r="C1572" s="18">
        <v>8494661</v>
      </c>
      <c r="D1572" s="15" t="s">
        <v>90</v>
      </c>
      <c r="E1572" s="15" t="s">
        <v>89</v>
      </c>
      <c r="F1572" s="19">
        <v>33.779353734628003</v>
      </c>
      <c r="G1572" s="19">
        <v>8.1857085295598395</v>
      </c>
      <c r="H1572" s="20">
        <v>3.8169009952787997E-8</v>
      </c>
      <c r="I1572" s="15" t="s">
        <v>32</v>
      </c>
      <c r="J1572" s="15" t="s">
        <v>1794</v>
      </c>
      <c r="K1572" s="15" t="s">
        <v>1794</v>
      </c>
      <c r="L1572" s="15" t="s">
        <v>581</v>
      </c>
    </row>
    <row r="1573" spans="1:12" ht="15" customHeight="1" x14ac:dyDescent="0.2">
      <c r="A1573" s="15">
        <v>3</v>
      </c>
      <c r="B1573" s="18">
        <v>16342199</v>
      </c>
      <c r="C1573" s="18">
        <v>16342201</v>
      </c>
      <c r="D1573" s="15" t="s">
        <v>90</v>
      </c>
      <c r="E1573" s="15" t="s">
        <v>92</v>
      </c>
      <c r="F1573" s="19">
        <v>97.189442809855606</v>
      </c>
      <c r="G1573" s="19">
        <v>8.1853972801822508</v>
      </c>
      <c r="H1573" s="20">
        <v>1.4874880382649401E-13</v>
      </c>
      <c r="I1573" s="15" t="s">
        <v>34</v>
      </c>
      <c r="K1573" s="15" t="s">
        <v>91</v>
      </c>
      <c r="L1573" s="15" t="s">
        <v>91</v>
      </c>
    </row>
    <row r="1574" spans="1:12" ht="15" customHeight="1" x14ac:dyDescent="0.2">
      <c r="A1574" s="15">
        <v>4</v>
      </c>
      <c r="B1574" s="18">
        <v>1865174</v>
      </c>
      <c r="C1574" s="18">
        <v>1865174</v>
      </c>
      <c r="D1574" s="15" t="s">
        <v>90</v>
      </c>
      <c r="E1574" s="15" t="s">
        <v>89</v>
      </c>
      <c r="F1574" s="19">
        <v>33.816097999474898</v>
      </c>
      <c r="G1574" s="19">
        <v>8.1839195839128003</v>
      </c>
      <c r="H1574" s="20">
        <v>2.7821484227074698E-7</v>
      </c>
      <c r="I1574" s="15" t="s">
        <v>34</v>
      </c>
      <c r="K1574" s="15" t="s">
        <v>91</v>
      </c>
      <c r="L1574" s="15" t="s">
        <v>91</v>
      </c>
    </row>
    <row r="1575" spans="1:12" ht="15" customHeight="1" x14ac:dyDescent="0.2">
      <c r="A1575" s="15">
        <v>1</v>
      </c>
      <c r="B1575" s="18">
        <v>19870836</v>
      </c>
      <c r="C1575" s="18">
        <v>19870836</v>
      </c>
      <c r="D1575" s="15" t="s">
        <v>90</v>
      </c>
      <c r="E1575" s="15" t="s">
        <v>89</v>
      </c>
      <c r="F1575" s="19">
        <v>17.531859838061699</v>
      </c>
      <c r="G1575" s="19">
        <v>8.1826399150329294</v>
      </c>
      <c r="H1575" s="20">
        <v>6.7721469435578099E-8</v>
      </c>
      <c r="I1575" s="15" t="s">
        <v>34</v>
      </c>
      <c r="K1575" s="15" t="s">
        <v>91</v>
      </c>
      <c r="L1575" s="15" t="s">
        <v>91</v>
      </c>
    </row>
    <row r="1576" spans="1:12" ht="15" customHeight="1" x14ac:dyDescent="0.2">
      <c r="A1576" s="15">
        <v>4</v>
      </c>
      <c r="B1576" s="18">
        <v>8494689</v>
      </c>
      <c r="C1576" s="18">
        <v>8494689</v>
      </c>
      <c r="D1576" s="15" t="s">
        <v>90</v>
      </c>
      <c r="E1576" s="15" t="s">
        <v>89</v>
      </c>
      <c r="F1576" s="19">
        <v>17.315240516709601</v>
      </c>
      <c r="G1576" s="19">
        <v>8.1826153151225007</v>
      </c>
      <c r="H1576" s="20">
        <v>3.0273470453076098E-7</v>
      </c>
      <c r="I1576" s="15" t="s">
        <v>34</v>
      </c>
      <c r="K1576" s="15" t="s">
        <v>91</v>
      </c>
      <c r="L1576" s="15" t="s">
        <v>91</v>
      </c>
    </row>
    <row r="1577" spans="1:12" ht="15" customHeight="1" x14ac:dyDescent="0.2">
      <c r="A1577" s="15">
        <v>5</v>
      </c>
      <c r="B1577" s="18">
        <v>317563</v>
      </c>
      <c r="C1577" s="18">
        <v>317563</v>
      </c>
      <c r="D1577" s="15" t="s">
        <v>90</v>
      </c>
      <c r="E1577" s="15" t="s">
        <v>92</v>
      </c>
      <c r="F1577" s="19">
        <v>131.66423765936099</v>
      </c>
      <c r="G1577" s="19">
        <v>8.1824614520175398</v>
      </c>
      <c r="H1577" s="20">
        <v>1.8179625592285199E-8</v>
      </c>
      <c r="I1577" s="15" t="s">
        <v>34</v>
      </c>
      <c r="K1577" s="15" t="s">
        <v>91</v>
      </c>
      <c r="L1577" s="15" t="s">
        <v>91</v>
      </c>
    </row>
    <row r="1578" spans="1:12" ht="15" customHeight="1" x14ac:dyDescent="0.2">
      <c r="A1578" s="15">
        <v>4</v>
      </c>
      <c r="B1578" s="18">
        <v>16542692</v>
      </c>
      <c r="C1578" s="18">
        <v>16542693</v>
      </c>
      <c r="D1578" s="15" t="s">
        <v>90</v>
      </c>
      <c r="E1578" s="15" t="s">
        <v>92</v>
      </c>
      <c r="F1578" s="19">
        <v>64.213418422069694</v>
      </c>
      <c r="G1578" s="19">
        <v>8.1823070399018096</v>
      </c>
      <c r="H1578" s="20">
        <v>2.98979856267572E-9</v>
      </c>
      <c r="I1578" s="15" t="s">
        <v>32</v>
      </c>
      <c r="J1578" s="15" t="s">
        <v>1669</v>
      </c>
      <c r="K1578" s="15" t="s">
        <v>1670</v>
      </c>
      <c r="L1578" s="15" t="s">
        <v>1671</v>
      </c>
    </row>
    <row r="1579" spans="1:12" ht="15" customHeight="1" x14ac:dyDescent="0.2">
      <c r="A1579" s="15">
        <v>3</v>
      </c>
      <c r="B1579" s="18">
        <v>3499070</v>
      </c>
      <c r="C1579" s="18">
        <v>3499070</v>
      </c>
      <c r="D1579" s="15" t="s">
        <v>90</v>
      </c>
      <c r="E1579" s="15" t="s">
        <v>89</v>
      </c>
      <c r="F1579" s="19">
        <v>17.819712168079501</v>
      </c>
      <c r="G1579" s="19">
        <v>8.1818401534386904</v>
      </c>
      <c r="H1579" s="20">
        <v>2.2779188943692299E-8</v>
      </c>
      <c r="I1579" s="15" t="s">
        <v>32</v>
      </c>
      <c r="J1579" s="15" t="s">
        <v>1356</v>
      </c>
      <c r="K1579" s="15" t="s">
        <v>1356</v>
      </c>
      <c r="L1579" s="15" t="s">
        <v>91</v>
      </c>
    </row>
    <row r="1580" spans="1:12" ht="15" customHeight="1" x14ac:dyDescent="0.2">
      <c r="A1580" s="15">
        <v>3</v>
      </c>
      <c r="B1580" s="18">
        <v>23396022</v>
      </c>
      <c r="C1580" s="18">
        <v>23396022</v>
      </c>
      <c r="D1580" s="15" t="s">
        <v>90</v>
      </c>
      <c r="E1580" s="15" t="s">
        <v>89</v>
      </c>
      <c r="F1580" s="19">
        <v>18.067490963291</v>
      </c>
      <c r="G1580" s="19">
        <v>8.1809629522782696</v>
      </c>
      <c r="H1580" s="20">
        <v>9.9496052484492705E-6</v>
      </c>
      <c r="I1580" s="15" t="s">
        <v>32</v>
      </c>
      <c r="J1580" s="15" t="s">
        <v>1317</v>
      </c>
      <c r="K1580" s="15" t="s">
        <v>1317</v>
      </c>
      <c r="L1580" s="15" t="s">
        <v>1318</v>
      </c>
    </row>
    <row r="1581" spans="1:12" ht="15" customHeight="1" x14ac:dyDescent="0.2">
      <c r="A1581" s="15">
        <v>5</v>
      </c>
      <c r="B1581" s="18">
        <v>17609347</v>
      </c>
      <c r="C1581" s="18">
        <v>17609347</v>
      </c>
      <c r="D1581" s="15" t="s">
        <v>90</v>
      </c>
      <c r="E1581" s="15" t="s">
        <v>92</v>
      </c>
      <c r="F1581" s="19">
        <v>17.583440652695</v>
      </c>
      <c r="G1581" s="19">
        <v>8.1808776242515702</v>
      </c>
      <c r="H1581" s="20">
        <v>3.2296191695070199E-6</v>
      </c>
      <c r="I1581" s="15" t="s">
        <v>34</v>
      </c>
      <c r="K1581" s="15" t="s">
        <v>91</v>
      </c>
      <c r="L1581" s="15" t="s">
        <v>91</v>
      </c>
    </row>
    <row r="1582" spans="1:12" ht="15" customHeight="1" x14ac:dyDescent="0.2">
      <c r="A1582" s="15">
        <v>5</v>
      </c>
      <c r="B1582" s="18">
        <v>22360451</v>
      </c>
      <c r="C1582" s="18">
        <v>22360451</v>
      </c>
      <c r="D1582" s="15" t="s">
        <v>90</v>
      </c>
      <c r="E1582" s="15" t="s">
        <v>92</v>
      </c>
      <c r="F1582" s="19">
        <v>1127.7025335488499</v>
      </c>
      <c r="G1582" s="19">
        <v>8.17891388139474</v>
      </c>
      <c r="H1582" s="20">
        <v>8.3215636805645803E-55</v>
      </c>
      <c r="I1582" s="15" t="s">
        <v>34</v>
      </c>
      <c r="K1582" s="15" t="s">
        <v>91</v>
      </c>
      <c r="L1582" s="15" t="s">
        <v>91</v>
      </c>
    </row>
    <row r="1583" spans="1:12" ht="15" customHeight="1" x14ac:dyDescent="0.2">
      <c r="A1583" s="15">
        <v>5</v>
      </c>
      <c r="B1583" s="18">
        <v>3399302</v>
      </c>
      <c r="C1583" s="18">
        <v>3399302</v>
      </c>
      <c r="D1583" s="15" t="s">
        <v>90</v>
      </c>
      <c r="E1583" s="15" t="s">
        <v>89</v>
      </c>
      <c r="F1583" s="19">
        <v>34.392792933227902</v>
      </c>
      <c r="G1583" s="19">
        <v>8.1783965835983796</v>
      </c>
      <c r="H1583" s="20">
        <v>1.4916215065078501E-7</v>
      </c>
      <c r="I1583" s="15" t="s">
        <v>32</v>
      </c>
      <c r="J1583" s="15" t="s">
        <v>2057</v>
      </c>
      <c r="K1583" s="15" t="s">
        <v>2057</v>
      </c>
      <c r="L1583" s="15" t="s">
        <v>2058</v>
      </c>
    </row>
    <row r="1584" spans="1:12" ht="15" customHeight="1" x14ac:dyDescent="0.2">
      <c r="A1584" s="15">
        <v>3</v>
      </c>
      <c r="B1584" s="18">
        <v>3687507</v>
      </c>
      <c r="C1584" s="18">
        <v>3687507</v>
      </c>
      <c r="D1584" s="15" t="s">
        <v>90</v>
      </c>
      <c r="E1584" s="15" t="s">
        <v>89</v>
      </c>
      <c r="F1584" s="19">
        <v>1567.4351852392899</v>
      </c>
      <c r="G1584" s="19">
        <v>8.1777316446088903</v>
      </c>
      <c r="H1584" s="20">
        <v>1.1020615714326701E-37</v>
      </c>
      <c r="I1584" s="15" t="s">
        <v>32</v>
      </c>
      <c r="J1584" s="15" t="s">
        <v>1367</v>
      </c>
      <c r="K1584" s="15" t="s">
        <v>1367</v>
      </c>
      <c r="L1584" s="15" t="s">
        <v>1368</v>
      </c>
    </row>
    <row r="1585" spans="1:12" ht="15" customHeight="1" x14ac:dyDescent="0.2">
      <c r="A1585" s="15">
        <v>2</v>
      </c>
      <c r="B1585" s="18">
        <v>18602475</v>
      </c>
      <c r="C1585" s="18">
        <v>18602475</v>
      </c>
      <c r="D1585" s="15" t="s">
        <v>90</v>
      </c>
      <c r="E1585" s="15" t="s">
        <v>89</v>
      </c>
      <c r="F1585" s="19">
        <v>17.530726805127301</v>
      </c>
      <c r="G1585" s="19">
        <v>8.1772845438198392</v>
      </c>
      <c r="H1585" s="20">
        <v>3.6407060044244702E-8</v>
      </c>
      <c r="I1585" s="15" t="s">
        <v>34</v>
      </c>
      <c r="K1585" s="15" t="s">
        <v>91</v>
      </c>
      <c r="L1585" s="15" t="s">
        <v>91</v>
      </c>
    </row>
    <row r="1586" spans="1:12" ht="15" customHeight="1" x14ac:dyDescent="0.2">
      <c r="A1586" s="15">
        <v>4</v>
      </c>
      <c r="B1586" s="18">
        <v>2218710</v>
      </c>
      <c r="C1586" s="18">
        <v>2218710</v>
      </c>
      <c r="D1586" s="15" t="s">
        <v>90</v>
      </c>
      <c r="E1586" s="15" t="s">
        <v>92</v>
      </c>
      <c r="F1586" s="19">
        <v>33.076890156286403</v>
      </c>
      <c r="G1586" s="19">
        <v>8.1762787177307601</v>
      </c>
      <c r="H1586" s="20">
        <v>1.7861150206392701E-7</v>
      </c>
      <c r="I1586" s="15" t="s">
        <v>32</v>
      </c>
      <c r="J1586" s="15" t="s">
        <v>1736</v>
      </c>
      <c r="K1586" s="15" t="s">
        <v>1737</v>
      </c>
      <c r="L1586" s="15" t="s">
        <v>1738</v>
      </c>
    </row>
    <row r="1587" spans="1:12" ht="15" customHeight="1" x14ac:dyDescent="0.2">
      <c r="A1587" s="15">
        <v>5</v>
      </c>
      <c r="B1587" s="18">
        <v>2947810</v>
      </c>
      <c r="C1587" s="18">
        <v>2947810</v>
      </c>
      <c r="D1587" s="15" t="s">
        <v>90</v>
      </c>
      <c r="E1587" s="15" t="s">
        <v>89</v>
      </c>
      <c r="F1587" s="19">
        <v>17.639388495956901</v>
      </c>
      <c r="G1587" s="19">
        <v>8.1758277870440796</v>
      </c>
      <c r="H1587" s="20">
        <v>7.1836860117157701E-7</v>
      </c>
      <c r="I1587" s="15" t="s">
        <v>34</v>
      </c>
      <c r="K1587" s="15" t="s">
        <v>91</v>
      </c>
      <c r="L1587" s="15" t="s">
        <v>91</v>
      </c>
    </row>
    <row r="1588" spans="1:12" ht="15" customHeight="1" x14ac:dyDescent="0.2">
      <c r="A1588" s="15">
        <v>5</v>
      </c>
      <c r="B1588" s="18">
        <v>15237224</v>
      </c>
      <c r="C1588" s="18">
        <v>15237224</v>
      </c>
      <c r="D1588" s="15" t="s">
        <v>90</v>
      </c>
      <c r="E1588" s="15" t="s">
        <v>89</v>
      </c>
      <c r="F1588" s="19">
        <v>17.4297062320652</v>
      </c>
      <c r="G1588" s="19">
        <v>8.1758046833725508</v>
      </c>
      <c r="H1588" s="20">
        <v>4.1563629089667303E-8</v>
      </c>
      <c r="I1588" s="15" t="s">
        <v>32</v>
      </c>
      <c r="J1588" s="15" t="s">
        <v>1851</v>
      </c>
      <c r="K1588" s="15" t="s">
        <v>1851</v>
      </c>
      <c r="L1588" s="15" t="s">
        <v>1852</v>
      </c>
    </row>
    <row r="1589" spans="1:12" ht="15" customHeight="1" x14ac:dyDescent="0.2">
      <c r="A1589" s="15">
        <v>1</v>
      </c>
      <c r="B1589" s="18">
        <v>30117855</v>
      </c>
      <c r="C1589" s="18">
        <v>30117855</v>
      </c>
      <c r="D1589" s="15" t="s">
        <v>90</v>
      </c>
      <c r="E1589" s="15" t="s">
        <v>92</v>
      </c>
      <c r="F1589" s="19">
        <v>33.872325154891101</v>
      </c>
      <c r="G1589" s="19">
        <v>8.1745850752860605</v>
      </c>
      <c r="H1589" s="20">
        <v>2.23157245508961E-5</v>
      </c>
      <c r="I1589" s="15" t="s">
        <v>32</v>
      </c>
      <c r="J1589" s="15" t="s">
        <v>557</v>
      </c>
      <c r="K1589" s="15" t="s">
        <v>558</v>
      </c>
      <c r="L1589" s="15" t="s">
        <v>559</v>
      </c>
    </row>
    <row r="1590" spans="1:12" ht="15" customHeight="1" x14ac:dyDescent="0.2">
      <c r="A1590" s="15">
        <v>2</v>
      </c>
      <c r="B1590" s="18">
        <v>11290380</v>
      </c>
      <c r="C1590" s="18">
        <v>11290380</v>
      </c>
      <c r="D1590" s="15" t="s">
        <v>90</v>
      </c>
      <c r="E1590" s="15" t="s">
        <v>89</v>
      </c>
      <c r="F1590" s="19">
        <v>93.150120649858593</v>
      </c>
      <c r="G1590" s="19">
        <v>8.1740591139171492</v>
      </c>
      <c r="H1590" s="20">
        <v>2.2715225124032298E-12</v>
      </c>
      <c r="I1590" s="15" t="s">
        <v>34</v>
      </c>
      <c r="K1590" s="15" t="s">
        <v>91</v>
      </c>
      <c r="L1590" s="15" t="s">
        <v>91</v>
      </c>
    </row>
    <row r="1591" spans="1:12" ht="15" customHeight="1" x14ac:dyDescent="0.2">
      <c r="A1591" s="15">
        <v>3</v>
      </c>
      <c r="B1591" s="18">
        <v>12009426</v>
      </c>
      <c r="C1591" s="18">
        <v>12009426</v>
      </c>
      <c r="D1591" s="15" t="s">
        <v>90</v>
      </c>
      <c r="E1591" s="15" t="s">
        <v>92</v>
      </c>
      <c r="F1591" s="19">
        <v>17.762258942149099</v>
      </c>
      <c r="G1591" s="19">
        <v>8.1721748689110907</v>
      </c>
      <c r="H1591" s="20">
        <v>9.7698336786129697E-8</v>
      </c>
      <c r="I1591" s="15" t="s">
        <v>34</v>
      </c>
      <c r="K1591" s="15" t="s">
        <v>91</v>
      </c>
      <c r="L1591" s="15" t="s">
        <v>91</v>
      </c>
    </row>
    <row r="1592" spans="1:12" ht="15" customHeight="1" x14ac:dyDescent="0.2">
      <c r="A1592" s="15">
        <v>3</v>
      </c>
      <c r="B1592" s="18">
        <v>14250700</v>
      </c>
      <c r="C1592" s="18">
        <v>14250700</v>
      </c>
      <c r="D1592" s="15" t="s">
        <v>90</v>
      </c>
      <c r="E1592" s="15" t="s">
        <v>92</v>
      </c>
      <c r="F1592" s="19">
        <v>282.72506686535598</v>
      </c>
      <c r="G1592" s="19">
        <v>8.1711196344497097</v>
      </c>
      <c r="H1592" s="20">
        <v>3.0643177031710401E-20</v>
      </c>
      <c r="I1592" s="15" t="s">
        <v>34</v>
      </c>
      <c r="K1592" s="15" t="s">
        <v>91</v>
      </c>
      <c r="L1592" s="15" t="s">
        <v>91</v>
      </c>
    </row>
    <row r="1593" spans="1:12" ht="15" customHeight="1" x14ac:dyDescent="0.2">
      <c r="A1593" s="15">
        <v>1</v>
      </c>
      <c r="B1593" s="18">
        <v>27151851</v>
      </c>
      <c r="C1593" s="18">
        <v>27151853</v>
      </c>
      <c r="D1593" s="15" t="s">
        <v>90</v>
      </c>
      <c r="E1593" s="15" t="s">
        <v>92</v>
      </c>
      <c r="F1593" s="19">
        <v>17.2989337620665</v>
      </c>
      <c r="G1593" s="19">
        <v>8.1706215693628295</v>
      </c>
      <c r="H1593" s="20">
        <v>9.5295283426174398E-8</v>
      </c>
      <c r="I1593" s="15" t="s">
        <v>34</v>
      </c>
      <c r="K1593" s="15" t="s">
        <v>91</v>
      </c>
      <c r="L1593" s="15" t="s">
        <v>91</v>
      </c>
    </row>
    <row r="1594" spans="1:12" ht="15" customHeight="1" x14ac:dyDescent="0.2">
      <c r="A1594" s="15">
        <v>1</v>
      </c>
      <c r="B1594" s="18">
        <v>8980555</v>
      </c>
      <c r="C1594" s="18">
        <v>8980555</v>
      </c>
      <c r="D1594" s="15" t="s">
        <v>90</v>
      </c>
      <c r="E1594" s="15" t="s">
        <v>92</v>
      </c>
      <c r="F1594" s="19">
        <v>343.29255442791799</v>
      </c>
      <c r="G1594" s="19">
        <v>8.1690326328440896</v>
      </c>
      <c r="H1594" s="20">
        <v>3.9393316452869302E-39</v>
      </c>
      <c r="I1594" s="15" t="s">
        <v>34</v>
      </c>
      <c r="K1594" s="15" t="s">
        <v>91</v>
      </c>
      <c r="L1594" s="15" t="s">
        <v>91</v>
      </c>
    </row>
    <row r="1595" spans="1:12" ht="15" customHeight="1" x14ac:dyDescent="0.2">
      <c r="A1595" s="15">
        <v>3</v>
      </c>
      <c r="B1595" s="18">
        <v>3498988</v>
      </c>
      <c r="C1595" s="18">
        <v>3498988</v>
      </c>
      <c r="D1595" s="15" t="s">
        <v>90</v>
      </c>
      <c r="E1595" s="15" t="s">
        <v>92</v>
      </c>
      <c r="F1595" s="19">
        <v>65.576867067667806</v>
      </c>
      <c r="G1595" s="19">
        <v>8.1678133951422005</v>
      </c>
      <c r="H1595" s="20">
        <v>2.2675265389748201E-11</v>
      </c>
      <c r="I1595" s="15" t="s">
        <v>32</v>
      </c>
      <c r="J1595" s="15" t="s">
        <v>1356</v>
      </c>
      <c r="K1595" s="15" t="s">
        <v>1356</v>
      </c>
      <c r="L1595" s="15" t="s">
        <v>91</v>
      </c>
    </row>
    <row r="1596" spans="1:12" ht="15" customHeight="1" x14ac:dyDescent="0.2">
      <c r="A1596" s="15">
        <v>3</v>
      </c>
      <c r="B1596" s="18">
        <v>14250642</v>
      </c>
      <c r="C1596" s="18">
        <v>14250643</v>
      </c>
      <c r="D1596" s="15" t="s">
        <v>90</v>
      </c>
      <c r="E1596" s="15" t="s">
        <v>92</v>
      </c>
      <c r="F1596" s="19">
        <v>34.591326759694297</v>
      </c>
      <c r="G1596" s="19">
        <v>8.1673072064136605</v>
      </c>
      <c r="H1596" s="20">
        <v>2.2398029556191298E-6</v>
      </c>
      <c r="I1596" s="15" t="s">
        <v>34</v>
      </c>
      <c r="K1596" s="15" t="s">
        <v>91</v>
      </c>
      <c r="L1596" s="15" t="s">
        <v>91</v>
      </c>
    </row>
    <row r="1597" spans="1:12" ht="15" customHeight="1" x14ac:dyDescent="0.2">
      <c r="A1597" s="15">
        <v>1</v>
      </c>
      <c r="B1597" s="18">
        <v>15553216</v>
      </c>
      <c r="C1597" s="18">
        <v>15553216</v>
      </c>
      <c r="D1597" s="15" t="s">
        <v>90</v>
      </c>
      <c r="E1597" s="15" t="s">
        <v>89</v>
      </c>
      <c r="F1597" s="19">
        <v>33.467851483178102</v>
      </c>
      <c r="G1597" s="19">
        <v>8.1665431229323193</v>
      </c>
      <c r="H1597" s="20">
        <v>2.37873695638951E-7</v>
      </c>
      <c r="I1597" s="15" t="s">
        <v>34</v>
      </c>
      <c r="K1597" s="15" t="s">
        <v>91</v>
      </c>
      <c r="L1597" s="15" t="s">
        <v>91</v>
      </c>
    </row>
    <row r="1598" spans="1:12" ht="15" customHeight="1" x14ac:dyDescent="0.2">
      <c r="A1598" s="15">
        <v>2</v>
      </c>
      <c r="B1598" s="18">
        <v>17224602</v>
      </c>
      <c r="C1598" s="18">
        <v>17224602</v>
      </c>
      <c r="D1598" s="15" t="s">
        <v>90</v>
      </c>
      <c r="E1598" s="15" t="s">
        <v>89</v>
      </c>
      <c r="F1598" s="19">
        <v>98.935392303084996</v>
      </c>
      <c r="G1598" s="19">
        <v>8.1658196581269102</v>
      </c>
      <c r="H1598" s="20">
        <v>3.03368407452094E-13</v>
      </c>
      <c r="I1598" s="15" t="s">
        <v>32</v>
      </c>
      <c r="J1598" s="15" t="s">
        <v>881</v>
      </c>
      <c r="K1598" s="15" t="s">
        <v>882</v>
      </c>
      <c r="L1598" s="15" t="s">
        <v>883</v>
      </c>
    </row>
    <row r="1599" spans="1:12" ht="15" customHeight="1" x14ac:dyDescent="0.2">
      <c r="A1599" s="15">
        <v>2</v>
      </c>
      <c r="B1599" s="18">
        <v>17224602</v>
      </c>
      <c r="C1599" s="18">
        <v>17224602</v>
      </c>
      <c r="D1599" s="15" t="s">
        <v>90</v>
      </c>
      <c r="E1599" s="15" t="s">
        <v>89</v>
      </c>
      <c r="F1599" s="19">
        <v>98.935392303084996</v>
      </c>
      <c r="G1599" s="19">
        <v>8.1658196581269102</v>
      </c>
      <c r="H1599" s="20">
        <v>3.03368407452094E-13</v>
      </c>
      <c r="I1599" s="15" t="s">
        <v>2286</v>
      </c>
      <c r="J1599" s="15" t="s">
        <v>884</v>
      </c>
      <c r="K1599" s="15" t="s">
        <v>884</v>
      </c>
      <c r="L1599" s="15" t="s">
        <v>97</v>
      </c>
    </row>
    <row r="1600" spans="1:12" ht="15" customHeight="1" x14ac:dyDescent="0.2">
      <c r="A1600" s="15">
        <v>5</v>
      </c>
      <c r="B1600" s="18">
        <v>20677041</v>
      </c>
      <c r="C1600" s="18">
        <v>20677041</v>
      </c>
      <c r="D1600" s="15" t="s">
        <v>90</v>
      </c>
      <c r="E1600" s="15" t="s">
        <v>181</v>
      </c>
      <c r="F1600" s="19">
        <v>158.392453163055</v>
      </c>
      <c r="G1600" s="19">
        <v>8.1657967410595305</v>
      </c>
      <c r="H1600" s="20">
        <v>2.3928982978062498E-19</v>
      </c>
      <c r="I1600" s="15" t="s">
        <v>34</v>
      </c>
      <c r="K1600" s="15" t="s">
        <v>91</v>
      </c>
      <c r="L1600" s="15" t="s">
        <v>91</v>
      </c>
    </row>
    <row r="1601" spans="1:12" ht="15" customHeight="1" x14ac:dyDescent="0.2">
      <c r="A1601" s="15">
        <v>5</v>
      </c>
      <c r="B1601" s="18">
        <v>23608370</v>
      </c>
      <c r="C1601" s="18">
        <v>23608370</v>
      </c>
      <c r="D1601" s="15" t="s">
        <v>90</v>
      </c>
      <c r="E1601" s="15" t="s">
        <v>89</v>
      </c>
      <c r="F1601" s="19">
        <v>34.095453190794501</v>
      </c>
      <c r="G1601" s="19">
        <v>8.1643520192497601</v>
      </c>
      <c r="H1601" s="20">
        <v>4.6463725721427298E-7</v>
      </c>
      <c r="I1601" s="15" t="s">
        <v>34</v>
      </c>
      <c r="K1601" s="15" t="s">
        <v>91</v>
      </c>
      <c r="L1601" s="15" t="s">
        <v>91</v>
      </c>
    </row>
    <row r="1602" spans="1:12" ht="15" customHeight="1" x14ac:dyDescent="0.2">
      <c r="A1602" s="15">
        <v>3</v>
      </c>
      <c r="B1602" s="18">
        <v>3687508</v>
      </c>
      <c r="C1602" s="18">
        <v>3687508</v>
      </c>
      <c r="D1602" s="15" t="s">
        <v>90</v>
      </c>
      <c r="E1602" s="15" t="s">
        <v>89</v>
      </c>
      <c r="F1602" s="19">
        <v>1011.91205671048</v>
      </c>
      <c r="G1602" s="19">
        <v>8.1641014420120808</v>
      </c>
      <c r="H1602" s="20">
        <v>9.1805674329488203E-38</v>
      </c>
      <c r="I1602" s="15" t="s">
        <v>32</v>
      </c>
      <c r="J1602" s="15" t="s">
        <v>1367</v>
      </c>
      <c r="K1602" s="15" t="s">
        <v>1367</v>
      </c>
      <c r="L1602" s="15" t="s">
        <v>1368</v>
      </c>
    </row>
    <row r="1603" spans="1:12" ht="15" customHeight="1" x14ac:dyDescent="0.2">
      <c r="A1603" s="15">
        <v>4</v>
      </c>
      <c r="B1603" s="18">
        <v>8633485</v>
      </c>
      <c r="C1603" s="18">
        <v>8633485</v>
      </c>
      <c r="D1603" s="15" t="s">
        <v>90</v>
      </c>
      <c r="E1603" s="15" t="s">
        <v>92</v>
      </c>
      <c r="F1603" s="19">
        <v>16.889807113669399</v>
      </c>
      <c r="G1603" s="19">
        <v>8.1640418141603099</v>
      </c>
      <c r="H1603" s="20">
        <v>6.0287417199003697E-5</v>
      </c>
      <c r="I1603" s="15" t="s">
        <v>34</v>
      </c>
      <c r="K1603" s="15" t="s">
        <v>91</v>
      </c>
      <c r="L1603" s="15" t="s">
        <v>91</v>
      </c>
    </row>
    <row r="1604" spans="1:12" ht="15" customHeight="1" x14ac:dyDescent="0.2">
      <c r="A1604" s="15">
        <v>5</v>
      </c>
      <c r="B1604" s="18">
        <v>18513330</v>
      </c>
      <c r="C1604" s="18">
        <v>18513330</v>
      </c>
      <c r="D1604" s="15" t="s">
        <v>90</v>
      </c>
      <c r="E1604" s="15" t="s">
        <v>89</v>
      </c>
      <c r="F1604" s="19">
        <v>17.3950221640279</v>
      </c>
      <c r="G1604" s="19">
        <v>8.1617272077267096</v>
      </c>
      <c r="H1604" s="20">
        <v>5.72540510893683E-8</v>
      </c>
      <c r="I1604" s="15" t="s">
        <v>32</v>
      </c>
      <c r="J1604" s="15" t="s">
        <v>1902</v>
      </c>
      <c r="K1604" s="15" t="s">
        <v>1902</v>
      </c>
      <c r="L1604" s="15" t="s">
        <v>1903</v>
      </c>
    </row>
    <row r="1605" spans="1:12" ht="15" customHeight="1" x14ac:dyDescent="0.2">
      <c r="A1605" s="15">
        <v>4</v>
      </c>
      <c r="B1605" s="18">
        <v>11121811</v>
      </c>
      <c r="C1605" s="18">
        <v>11121811</v>
      </c>
      <c r="D1605" s="15" t="s">
        <v>90</v>
      </c>
      <c r="E1605" s="15" t="s">
        <v>89</v>
      </c>
      <c r="F1605" s="19">
        <v>91.617665240160804</v>
      </c>
      <c r="G1605" s="19">
        <v>8.1602671006112697</v>
      </c>
      <c r="H1605" s="20">
        <v>1.08604302134891E-9</v>
      </c>
      <c r="I1605" s="15" t="s">
        <v>34</v>
      </c>
      <c r="K1605" s="15" t="s">
        <v>91</v>
      </c>
      <c r="L1605" s="15" t="s">
        <v>91</v>
      </c>
    </row>
    <row r="1606" spans="1:12" ht="15" customHeight="1" x14ac:dyDescent="0.2">
      <c r="A1606" s="15">
        <v>3</v>
      </c>
      <c r="B1606" s="18">
        <v>2441696</v>
      </c>
      <c r="C1606" s="18">
        <v>2441697</v>
      </c>
      <c r="D1606" s="15" t="s">
        <v>90</v>
      </c>
      <c r="E1606" s="15" t="s">
        <v>92</v>
      </c>
      <c r="F1606" s="19">
        <v>34.7824709078401</v>
      </c>
      <c r="G1606" s="19">
        <v>8.16022435209001</v>
      </c>
      <c r="H1606" s="20">
        <v>7.7480099856866202E-7</v>
      </c>
      <c r="I1606" s="15" t="s">
        <v>32</v>
      </c>
      <c r="J1606" s="15" t="s">
        <v>1322</v>
      </c>
      <c r="K1606" s="15" t="s">
        <v>1323</v>
      </c>
      <c r="L1606" s="15" t="s">
        <v>1324</v>
      </c>
    </row>
    <row r="1607" spans="1:12" ht="15" customHeight="1" x14ac:dyDescent="0.2">
      <c r="A1607" s="15">
        <v>1</v>
      </c>
      <c r="B1607" s="18">
        <v>27468148</v>
      </c>
      <c r="C1607" s="18">
        <v>27468149</v>
      </c>
      <c r="D1607" s="15" t="s">
        <v>90</v>
      </c>
      <c r="E1607" s="15" t="s">
        <v>92</v>
      </c>
      <c r="F1607" s="19">
        <v>60.3714408368797</v>
      </c>
      <c r="G1607" s="19">
        <v>8.1602146544136005</v>
      </c>
      <c r="H1607" s="20">
        <v>2.58876267087824E-8</v>
      </c>
      <c r="I1607" s="15" t="s">
        <v>34</v>
      </c>
      <c r="K1607" s="15" t="s">
        <v>91</v>
      </c>
      <c r="L1607" s="15" t="s">
        <v>91</v>
      </c>
    </row>
    <row r="1608" spans="1:12" ht="15" customHeight="1" x14ac:dyDescent="0.2">
      <c r="A1608" s="15">
        <v>4</v>
      </c>
      <c r="B1608" s="18">
        <v>3564950</v>
      </c>
      <c r="C1608" s="18">
        <v>3564950</v>
      </c>
      <c r="D1608" s="15" t="s">
        <v>90</v>
      </c>
      <c r="E1608" s="15" t="s">
        <v>92</v>
      </c>
      <c r="F1608" s="19">
        <v>16.8368732910426</v>
      </c>
      <c r="G1608" s="19">
        <v>8.1595884337519706</v>
      </c>
      <c r="H1608" s="20">
        <v>1.2576227748391599E-7</v>
      </c>
      <c r="I1608" s="15" t="s">
        <v>34</v>
      </c>
      <c r="K1608" s="15" t="s">
        <v>91</v>
      </c>
      <c r="L1608" s="15" t="s">
        <v>91</v>
      </c>
    </row>
    <row r="1609" spans="1:12" ht="15" customHeight="1" x14ac:dyDescent="0.2">
      <c r="A1609" s="15">
        <v>3</v>
      </c>
      <c r="B1609" s="18">
        <v>14824584</v>
      </c>
      <c r="C1609" s="18">
        <v>14824585</v>
      </c>
      <c r="D1609" s="15" t="s">
        <v>90</v>
      </c>
      <c r="E1609" s="15" t="s">
        <v>92</v>
      </c>
      <c r="F1609" s="19">
        <v>63.512972497002103</v>
      </c>
      <c r="G1609" s="19">
        <v>8.1584436723295397</v>
      </c>
      <c r="H1609" s="20">
        <v>1.12633668969508E-10</v>
      </c>
      <c r="I1609" s="15" t="s">
        <v>34</v>
      </c>
      <c r="K1609" s="15" t="s">
        <v>91</v>
      </c>
      <c r="L1609" s="15" t="s">
        <v>91</v>
      </c>
    </row>
    <row r="1610" spans="1:12" ht="15" customHeight="1" x14ac:dyDescent="0.2">
      <c r="A1610" s="15">
        <v>4</v>
      </c>
      <c r="B1610" s="18">
        <v>5398417</v>
      </c>
      <c r="C1610" s="18">
        <v>5398417</v>
      </c>
      <c r="D1610" s="15" t="s">
        <v>90</v>
      </c>
      <c r="E1610" s="15" t="s">
        <v>92</v>
      </c>
      <c r="F1610" s="19">
        <v>16.855692693877401</v>
      </c>
      <c r="G1610" s="19">
        <v>8.1581954684506695</v>
      </c>
      <c r="H1610" s="20">
        <v>4.3083363174612903E-7</v>
      </c>
      <c r="I1610" s="15" t="s">
        <v>34</v>
      </c>
      <c r="K1610" s="15" t="s">
        <v>91</v>
      </c>
      <c r="L1610" s="15" t="s">
        <v>91</v>
      </c>
    </row>
    <row r="1611" spans="1:12" ht="15" customHeight="1" x14ac:dyDescent="0.2">
      <c r="A1611" s="15">
        <v>2</v>
      </c>
      <c r="B1611" s="18">
        <v>16473745</v>
      </c>
      <c r="C1611" s="18">
        <v>16473745</v>
      </c>
      <c r="D1611" s="15" t="s">
        <v>90</v>
      </c>
      <c r="E1611" s="15" t="s">
        <v>89</v>
      </c>
      <c r="F1611" s="19">
        <v>61.547588614117302</v>
      </c>
      <c r="G1611" s="19">
        <v>8.15819066051173</v>
      </c>
      <c r="H1611" s="20">
        <v>1.09069121808672E-8</v>
      </c>
      <c r="I1611" s="15" t="s">
        <v>32</v>
      </c>
      <c r="J1611" s="15" t="s">
        <v>858</v>
      </c>
      <c r="K1611" s="15" t="s">
        <v>859</v>
      </c>
      <c r="L1611" s="15" t="s">
        <v>547</v>
      </c>
    </row>
    <row r="1612" spans="1:12" ht="15" customHeight="1" x14ac:dyDescent="0.2">
      <c r="A1612" s="15">
        <v>3</v>
      </c>
      <c r="B1612" s="18">
        <v>22881856</v>
      </c>
      <c r="C1612" s="18">
        <v>22881856</v>
      </c>
      <c r="D1612" s="15" t="s">
        <v>90</v>
      </c>
      <c r="E1612" s="15" t="s">
        <v>89</v>
      </c>
      <c r="F1612" s="19">
        <v>97.356660630571398</v>
      </c>
      <c r="G1612" s="19">
        <v>8.1575778012677294</v>
      </c>
      <c r="H1612" s="20">
        <v>9.0232511199230599E-15</v>
      </c>
      <c r="I1612" s="15" t="s">
        <v>136</v>
      </c>
      <c r="J1612" s="15" t="s">
        <v>1300</v>
      </c>
      <c r="K1612" s="15" t="s">
        <v>91</v>
      </c>
      <c r="L1612" s="15" t="s">
        <v>91</v>
      </c>
    </row>
    <row r="1613" spans="1:12" ht="15" customHeight="1" x14ac:dyDescent="0.2">
      <c r="A1613" s="15">
        <v>3</v>
      </c>
      <c r="B1613" s="18">
        <v>3498985</v>
      </c>
      <c r="C1613" s="18">
        <v>3498985</v>
      </c>
      <c r="D1613" s="15" t="s">
        <v>90</v>
      </c>
      <c r="E1613" s="15" t="s">
        <v>92</v>
      </c>
      <c r="F1613" s="19">
        <v>17.570667756649701</v>
      </c>
      <c r="G1613" s="19">
        <v>8.1569390177523395</v>
      </c>
      <c r="H1613" s="20">
        <v>3.7828050533290397E-8</v>
      </c>
      <c r="I1613" s="15" t="s">
        <v>32</v>
      </c>
      <c r="J1613" s="15" t="s">
        <v>1356</v>
      </c>
      <c r="K1613" s="15" t="s">
        <v>1356</v>
      </c>
      <c r="L1613" s="15" t="s">
        <v>91</v>
      </c>
    </row>
    <row r="1614" spans="1:12" ht="15" customHeight="1" x14ac:dyDescent="0.2">
      <c r="A1614" s="15">
        <v>3</v>
      </c>
      <c r="B1614" s="18">
        <v>15460960</v>
      </c>
      <c r="C1614" s="18">
        <v>15460960</v>
      </c>
      <c r="D1614" s="15" t="s">
        <v>90</v>
      </c>
      <c r="E1614" s="15" t="s">
        <v>89</v>
      </c>
      <c r="F1614" s="19">
        <v>95.371310961059606</v>
      </c>
      <c r="G1614" s="19">
        <v>8.1568982673015107</v>
      </c>
      <c r="H1614" s="20">
        <v>2.93037966209354E-15</v>
      </c>
      <c r="I1614" s="15" t="s">
        <v>34</v>
      </c>
      <c r="K1614" s="15" t="s">
        <v>91</v>
      </c>
      <c r="L1614" s="15" t="s">
        <v>91</v>
      </c>
    </row>
    <row r="1615" spans="1:12" ht="15" customHeight="1" x14ac:dyDescent="0.2">
      <c r="A1615" s="15">
        <v>4</v>
      </c>
      <c r="B1615" s="18">
        <v>1600568</v>
      </c>
      <c r="C1615" s="18">
        <v>1600568</v>
      </c>
      <c r="D1615" s="15" t="s">
        <v>90</v>
      </c>
      <c r="E1615" s="15" t="s">
        <v>89</v>
      </c>
      <c r="F1615" s="19">
        <v>16.699977917957899</v>
      </c>
      <c r="G1615" s="19">
        <v>8.1560818264100607</v>
      </c>
      <c r="H1615" s="20">
        <v>2.45577648673702E-7</v>
      </c>
      <c r="I1615" s="15" t="s">
        <v>34</v>
      </c>
      <c r="K1615" s="15" t="s">
        <v>91</v>
      </c>
      <c r="L1615" s="15" t="s">
        <v>91</v>
      </c>
    </row>
    <row r="1616" spans="1:12" ht="15" customHeight="1" x14ac:dyDescent="0.2">
      <c r="A1616" s="15">
        <v>1</v>
      </c>
      <c r="B1616" s="18">
        <v>8173202</v>
      </c>
      <c r="C1616" s="18">
        <v>8173202</v>
      </c>
      <c r="D1616" s="15" t="s">
        <v>90</v>
      </c>
      <c r="E1616" s="15" t="s">
        <v>92</v>
      </c>
      <c r="F1616" s="19">
        <v>17.159074517546902</v>
      </c>
      <c r="G1616" s="19">
        <v>8.1553923589317705</v>
      </c>
      <c r="H1616" s="20">
        <v>2.1465334395728598E-6</v>
      </c>
      <c r="I1616" s="15" t="s">
        <v>34</v>
      </c>
      <c r="K1616" s="15" t="s">
        <v>91</v>
      </c>
      <c r="L1616" s="15" t="s">
        <v>91</v>
      </c>
    </row>
    <row r="1617" spans="1:12" ht="15" customHeight="1" x14ac:dyDescent="0.2">
      <c r="A1617" s="15">
        <v>2</v>
      </c>
      <c r="B1617" s="18">
        <v>2874243</v>
      </c>
      <c r="C1617" s="18">
        <v>2874252</v>
      </c>
      <c r="D1617" s="15" t="s">
        <v>90</v>
      </c>
      <c r="E1617" s="15" t="s">
        <v>92</v>
      </c>
      <c r="F1617" s="19">
        <v>62.005601000420398</v>
      </c>
      <c r="G1617" s="19">
        <v>8.1549490892742593</v>
      </c>
      <c r="H1617" s="20">
        <v>1.4696973177305399E-10</v>
      </c>
      <c r="I1617" s="15" t="s">
        <v>34</v>
      </c>
      <c r="K1617" s="15" t="s">
        <v>91</v>
      </c>
      <c r="L1617" s="15" t="s">
        <v>91</v>
      </c>
    </row>
    <row r="1618" spans="1:12" ht="15" customHeight="1" x14ac:dyDescent="0.2">
      <c r="A1618" s="15">
        <v>1</v>
      </c>
      <c r="B1618" s="18">
        <v>29103336</v>
      </c>
      <c r="C1618" s="18">
        <v>29103336</v>
      </c>
      <c r="D1618" s="15" t="s">
        <v>90</v>
      </c>
      <c r="E1618" s="15" t="s">
        <v>89</v>
      </c>
      <c r="F1618" s="19">
        <v>460.41454923543699</v>
      </c>
      <c r="G1618" s="19">
        <v>8.1543354516778894</v>
      </c>
      <c r="H1618" s="20">
        <v>1.3720076099171701E-58</v>
      </c>
      <c r="I1618" s="15" t="s">
        <v>34</v>
      </c>
      <c r="K1618" s="15" t="s">
        <v>91</v>
      </c>
      <c r="L1618" s="15" t="s">
        <v>91</v>
      </c>
    </row>
    <row r="1619" spans="1:12" ht="15" customHeight="1" x14ac:dyDescent="0.2">
      <c r="A1619" s="15">
        <v>4</v>
      </c>
      <c r="B1619" s="18">
        <v>18296947</v>
      </c>
      <c r="C1619" s="18">
        <v>18296947</v>
      </c>
      <c r="D1619" s="15" t="s">
        <v>90</v>
      </c>
      <c r="E1619" s="15" t="s">
        <v>89</v>
      </c>
      <c r="F1619" s="19">
        <v>58.627016241895397</v>
      </c>
      <c r="G1619" s="19">
        <v>8.1527379136557805</v>
      </c>
      <c r="H1619" s="20">
        <v>2.8567260012394898E-7</v>
      </c>
      <c r="I1619" s="15" t="s">
        <v>32</v>
      </c>
      <c r="J1619" s="15" t="s">
        <v>1724</v>
      </c>
      <c r="K1619" s="15" t="s">
        <v>1725</v>
      </c>
      <c r="L1619" s="15" t="s">
        <v>1726</v>
      </c>
    </row>
    <row r="1620" spans="1:12" ht="15" customHeight="1" x14ac:dyDescent="0.2">
      <c r="A1620" s="15">
        <v>5</v>
      </c>
      <c r="B1620" s="18">
        <v>11744083</v>
      </c>
      <c r="C1620" s="18">
        <v>11744084</v>
      </c>
      <c r="D1620" s="15" t="s">
        <v>90</v>
      </c>
      <c r="E1620" s="15" t="s">
        <v>92</v>
      </c>
      <c r="F1620" s="19">
        <v>187.32959881948801</v>
      </c>
      <c r="G1620" s="19">
        <v>8.1516548949923209</v>
      </c>
      <c r="H1620" s="20">
        <v>1.19362656874312E-23</v>
      </c>
      <c r="I1620" s="15" t="s">
        <v>34</v>
      </c>
      <c r="K1620" s="15" t="s">
        <v>91</v>
      </c>
      <c r="L1620" s="15" t="s">
        <v>91</v>
      </c>
    </row>
    <row r="1621" spans="1:12" ht="15" customHeight="1" x14ac:dyDescent="0.2">
      <c r="A1621" s="15">
        <v>5</v>
      </c>
      <c r="B1621" s="18">
        <v>24511321</v>
      </c>
      <c r="C1621" s="18">
        <v>24511321</v>
      </c>
      <c r="D1621" s="15" t="s">
        <v>90</v>
      </c>
      <c r="E1621" s="15" t="s">
        <v>92</v>
      </c>
      <c r="F1621" s="19">
        <v>89.784605850461404</v>
      </c>
      <c r="G1621" s="19">
        <v>8.1488588581926091</v>
      </c>
      <c r="H1621" s="20">
        <v>4.5794930229392197E-8</v>
      </c>
      <c r="I1621" s="15" t="s">
        <v>32</v>
      </c>
      <c r="J1621" s="15" t="s">
        <v>1997</v>
      </c>
      <c r="K1621" s="15" t="s">
        <v>1998</v>
      </c>
      <c r="L1621" s="15" t="s">
        <v>1999</v>
      </c>
    </row>
    <row r="1622" spans="1:12" ht="15" customHeight="1" x14ac:dyDescent="0.2">
      <c r="A1622" s="15">
        <v>3</v>
      </c>
      <c r="B1622" s="18">
        <v>15533235</v>
      </c>
      <c r="C1622" s="18">
        <v>15533239</v>
      </c>
      <c r="D1622" s="15" t="s">
        <v>90</v>
      </c>
      <c r="E1622" s="15" t="s">
        <v>92</v>
      </c>
      <c r="F1622" s="19">
        <v>17.738916719362798</v>
      </c>
      <c r="G1622" s="19">
        <v>8.1488483591395404</v>
      </c>
      <c r="H1622" s="20">
        <v>3.70862885672747E-6</v>
      </c>
      <c r="I1622" s="15" t="s">
        <v>34</v>
      </c>
      <c r="K1622" s="15" t="s">
        <v>91</v>
      </c>
      <c r="L1622" s="15" t="s">
        <v>91</v>
      </c>
    </row>
    <row r="1623" spans="1:12" ht="15" customHeight="1" x14ac:dyDescent="0.2">
      <c r="A1623" s="15">
        <v>4</v>
      </c>
      <c r="B1623" s="18">
        <v>17041851</v>
      </c>
      <c r="C1623" s="18">
        <v>17041855</v>
      </c>
      <c r="D1623" s="15" t="s">
        <v>90</v>
      </c>
      <c r="E1623" s="15" t="s">
        <v>89</v>
      </c>
      <c r="F1623" s="19">
        <v>16.735185656404301</v>
      </c>
      <c r="G1623" s="19">
        <v>8.1487818405157295</v>
      </c>
      <c r="H1623" s="20">
        <v>4.1196117446476898E-8</v>
      </c>
      <c r="I1623" s="15" t="s">
        <v>34</v>
      </c>
      <c r="K1623" s="15" t="s">
        <v>91</v>
      </c>
      <c r="L1623" s="15" t="s">
        <v>91</v>
      </c>
    </row>
    <row r="1624" spans="1:12" ht="15" customHeight="1" x14ac:dyDescent="0.2">
      <c r="A1624" s="15">
        <v>1</v>
      </c>
      <c r="B1624" s="18">
        <v>111961</v>
      </c>
      <c r="C1624" s="18">
        <v>111961</v>
      </c>
      <c r="D1624" s="15" t="s">
        <v>90</v>
      </c>
      <c r="E1624" s="15" t="s">
        <v>92</v>
      </c>
      <c r="F1624" s="19">
        <v>321.78923889724899</v>
      </c>
      <c r="G1624" s="19">
        <v>8.1487294389247094</v>
      </c>
      <c r="H1624" s="20">
        <v>1.06061767125907E-32</v>
      </c>
      <c r="I1624" s="15" t="s">
        <v>136</v>
      </c>
      <c r="J1624" s="15" t="s">
        <v>135</v>
      </c>
      <c r="K1624" s="15" t="s">
        <v>91</v>
      </c>
      <c r="L1624" s="15" t="s">
        <v>91</v>
      </c>
    </row>
    <row r="1625" spans="1:12" ht="15" customHeight="1" x14ac:dyDescent="0.2">
      <c r="A1625" s="15">
        <v>5</v>
      </c>
      <c r="B1625" s="18">
        <v>11744032</v>
      </c>
      <c r="C1625" s="18">
        <v>11744032</v>
      </c>
      <c r="D1625" s="15" t="s">
        <v>90</v>
      </c>
      <c r="E1625" s="15" t="s">
        <v>89</v>
      </c>
      <c r="F1625" s="19">
        <v>33.423801232616803</v>
      </c>
      <c r="G1625" s="19">
        <v>8.1482600306203103</v>
      </c>
      <c r="H1625" s="20">
        <v>4.9227872795257001E-8</v>
      </c>
      <c r="I1625" s="15" t="s">
        <v>34</v>
      </c>
      <c r="K1625" s="15" t="s">
        <v>91</v>
      </c>
      <c r="L1625" s="15" t="s">
        <v>91</v>
      </c>
    </row>
    <row r="1626" spans="1:12" ht="15" customHeight="1" x14ac:dyDescent="0.2">
      <c r="A1626" s="15">
        <v>1</v>
      </c>
      <c r="B1626" s="18">
        <v>4693100</v>
      </c>
      <c r="C1626" s="18">
        <v>4693102</v>
      </c>
      <c r="D1626" s="15" t="s">
        <v>90</v>
      </c>
      <c r="E1626" s="15" t="s">
        <v>89</v>
      </c>
      <c r="F1626" s="19">
        <v>124.956522956908</v>
      </c>
      <c r="G1626" s="19">
        <v>8.1480601729712507</v>
      </c>
      <c r="H1626" s="20">
        <v>5.5907978008406501E-15</v>
      </c>
      <c r="I1626" s="15" t="s">
        <v>34</v>
      </c>
      <c r="K1626" s="15" t="s">
        <v>91</v>
      </c>
      <c r="L1626" s="15" t="s">
        <v>91</v>
      </c>
    </row>
    <row r="1627" spans="1:12" ht="15" customHeight="1" x14ac:dyDescent="0.2">
      <c r="A1627" s="15">
        <v>4</v>
      </c>
      <c r="B1627" s="18">
        <v>4027711</v>
      </c>
      <c r="C1627" s="18">
        <v>4027714</v>
      </c>
      <c r="D1627" s="15" t="s">
        <v>90</v>
      </c>
      <c r="E1627" s="15" t="s">
        <v>92</v>
      </c>
      <c r="F1627" s="19">
        <v>16.454026957247802</v>
      </c>
      <c r="G1627" s="19">
        <v>8.1478826311020693</v>
      </c>
      <c r="H1627" s="20">
        <v>6.9248038774329904E-8</v>
      </c>
      <c r="I1627" s="15" t="s">
        <v>34</v>
      </c>
      <c r="K1627" s="15" t="s">
        <v>91</v>
      </c>
      <c r="L1627" s="15" t="s">
        <v>91</v>
      </c>
    </row>
    <row r="1628" spans="1:12" ht="15" customHeight="1" x14ac:dyDescent="0.2">
      <c r="A1628" s="15">
        <v>3</v>
      </c>
      <c r="B1628" s="18">
        <v>3345419</v>
      </c>
      <c r="C1628" s="18">
        <v>3345419</v>
      </c>
      <c r="D1628" s="15" t="s">
        <v>90</v>
      </c>
      <c r="E1628" s="15" t="s">
        <v>89</v>
      </c>
      <c r="F1628" s="19">
        <v>17.3700479588734</v>
      </c>
      <c r="G1628" s="19">
        <v>8.1465259497290905</v>
      </c>
      <c r="H1628" s="20">
        <v>2.88423050238122E-8</v>
      </c>
      <c r="I1628" s="15" t="s">
        <v>32</v>
      </c>
      <c r="J1628" s="15" t="s">
        <v>1347</v>
      </c>
      <c r="K1628" s="15" t="s">
        <v>1348</v>
      </c>
      <c r="L1628" s="15" t="s">
        <v>1349</v>
      </c>
    </row>
    <row r="1629" spans="1:12" ht="15" customHeight="1" x14ac:dyDescent="0.2">
      <c r="A1629" s="15">
        <v>1</v>
      </c>
      <c r="B1629" s="18">
        <v>15623160</v>
      </c>
      <c r="C1629" s="18">
        <v>15623160</v>
      </c>
      <c r="D1629" s="15" t="s">
        <v>90</v>
      </c>
      <c r="E1629" s="15" t="s">
        <v>89</v>
      </c>
      <c r="F1629" s="19">
        <v>61.2858413313702</v>
      </c>
      <c r="G1629" s="19">
        <v>8.1465040136916897</v>
      </c>
      <c r="H1629" s="20">
        <v>2.0621193932201101E-11</v>
      </c>
      <c r="I1629" s="15" t="s">
        <v>34</v>
      </c>
      <c r="K1629" s="15" t="s">
        <v>91</v>
      </c>
      <c r="L1629" s="15" t="s">
        <v>91</v>
      </c>
    </row>
    <row r="1630" spans="1:12" ht="15" customHeight="1" x14ac:dyDescent="0.2">
      <c r="A1630" s="15">
        <v>3</v>
      </c>
      <c r="B1630" s="18">
        <v>12246503</v>
      </c>
      <c r="C1630" s="18">
        <v>12246504</v>
      </c>
      <c r="D1630" s="15" t="s">
        <v>90</v>
      </c>
      <c r="E1630" s="15" t="s">
        <v>92</v>
      </c>
      <c r="F1630" s="19">
        <v>62.8652654224787</v>
      </c>
      <c r="G1630" s="19">
        <v>8.1464545666186101</v>
      </c>
      <c r="H1630" s="20">
        <v>6.9891311653818204E-11</v>
      </c>
      <c r="I1630" s="15" t="s">
        <v>34</v>
      </c>
      <c r="K1630" s="15" t="s">
        <v>91</v>
      </c>
      <c r="L1630" s="15" t="s">
        <v>91</v>
      </c>
    </row>
    <row r="1631" spans="1:12" ht="15" customHeight="1" x14ac:dyDescent="0.2">
      <c r="A1631" s="15">
        <v>3</v>
      </c>
      <c r="B1631" s="18">
        <v>3687446</v>
      </c>
      <c r="C1631" s="18">
        <v>3687448</v>
      </c>
      <c r="D1631" s="15" t="s">
        <v>90</v>
      </c>
      <c r="E1631" s="15" t="s">
        <v>92</v>
      </c>
      <c r="F1631" s="19">
        <v>17.304255672061601</v>
      </c>
      <c r="G1631" s="19">
        <v>8.1461488458380895</v>
      </c>
      <c r="H1631" s="20">
        <v>1.5807741556331899E-7</v>
      </c>
      <c r="I1631" s="15" t="s">
        <v>32</v>
      </c>
      <c r="J1631" s="15" t="s">
        <v>1367</v>
      </c>
      <c r="K1631" s="15" t="s">
        <v>1367</v>
      </c>
      <c r="L1631" s="15" t="s">
        <v>1368</v>
      </c>
    </row>
    <row r="1632" spans="1:12" ht="15" customHeight="1" x14ac:dyDescent="0.2">
      <c r="A1632" s="15">
        <v>4</v>
      </c>
      <c r="B1632" s="18">
        <v>14400839</v>
      </c>
      <c r="C1632" s="18">
        <v>14400839</v>
      </c>
      <c r="D1632" s="15" t="s">
        <v>90</v>
      </c>
      <c r="E1632" s="15" t="s">
        <v>89</v>
      </c>
      <c r="F1632" s="19">
        <v>219.78749378064299</v>
      </c>
      <c r="G1632" s="19">
        <v>8.1459082960413092</v>
      </c>
      <c r="H1632" s="20">
        <v>5.6634124260755603E-21</v>
      </c>
      <c r="I1632" s="15" t="s">
        <v>34</v>
      </c>
      <c r="K1632" s="15" t="s">
        <v>91</v>
      </c>
      <c r="L1632" s="15" t="s">
        <v>91</v>
      </c>
    </row>
    <row r="1633" spans="1:12" ht="15" customHeight="1" x14ac:dyDescent="0.2">
      <c r="A1633" s="15">
        <v>1</v>
      </c>
      <c r="B1633" s="18">
        <v>8980548</v>
      </c>
      <c r="C1633" s="18">
        <v>8980548</v>
      </c>
      <c r="D1633" s="15" t="s">
        <v>90</v>
      </c>
      <c r="E1633" s="15" t="s">
        <v>92</v>
      </c>
      <c r="F1633" s="19">
        <v>16.787807690956701</v>
      </c>
      <c r="G1633" s="19">
        <v>8.14548973852194</v>
      </c>
      <c r="H1633" s="20">
        <v>1.2724135529237501E-7</v>
      </c>
      <c r="I1633" s="15" t="s">
        <v>34</v>
      </c>
      <c r="K1633" s="15" t="s">
        <v>91</v>
      </c>
      <c r="L1633" s="15" t="s">
        <v>91</v>
      </c>
    </row>
    <row r="1634" spans="1:12" ht="15" customHeight="1" x14ac:dyDescent="0.2">
      <c r="A1634" s="15">
        <v>5</v>
      </c>
      <c r="B1634" s="18">
        <v>20676983</v>
      </c>
      <c r="C1634" s="18">
        <v>20676984</v>
      </c>
      <c r="D1634" s="15" t="s">
        <v>90</v>
      </c>
      <c r="E1634" s="15" t="s">
        <v>92</v>
      </c>
      <c r="F1634" s="19">
        <v>169.50564083820001</v>
      </c>
      <c r="G1634" s="19">
        <v>8.1452084340486</v>
      </c>
      <c r="H1634" s="20">
        <v>3.64140961046369E-3</v>
      </c>
      <c r="I1634" s="15" t="s">
        <v>34</v>
      </c>
      <c r="K1634" s="15" t="s">
        <v>91</v>
      </c>
      <c r="L1634" s="15" t="s">
        <v>91</v>
      </c>
    </row>
    <row r="1635" spans="1:12" ht="15" customHeight="1" x14ac:dyDescent="0.2">
      <c r="A1635" s="15">
        <v>1</v>
      </c>
      <c r="B1635" s="18">
        <v>20318485</v>
      </c>
      <c r="C1635" s="18">
        <v>20318485</v>
      </c>
      <c r="D1635" s="15" t="s">
        <v>90</v>
      </c>
      <c r="E1635" s="15" t="s">
        <v>92</v>
      </c>
      <c r="F1635" s="19">
        <v>33.036291988695503</v>
      </c>
      <c r="G1635" s="19">
        <v>8.1450650257557893</v>
      </c>
      <c r="H1635" s="20">
        <v>2.00824043562049E-8</v>
      </c>
      <c r="I1635" s="15" t="s">
        <v>34</v>
      </c>
      <c r="K1635" s="15" t="s">
        <v>91</v>
      </c>
      <c r="L1635" s="15" t="s">
        <v>91</v>
      </c>
    </row>
    <row r="1636" spans="1:12" ht="15" customHeight="1" x14ac:dyDescent="0.2">
      <c r="A1636" s="15">
        <v>1</v>
      </c>
      <c r="B1636" s="18">
        <v>2513182</v>
      </c>
      <c r="C1636" s="18">
        <v>2513182</v>
      </c>
      <c r="D1636" s="15" t="s">
        <v>90</v>
      </c>
      <c r="E1636" s="15" t="s">
        <v>92</v>
      </c>
      <c r="F1636" s="19">
        <v>150.887911241247</v>
      </c>
      <c r="G1636" s="19">
        <v>8.1436224140612303</v>
      </c>
      <c r="H1636" s="20">
        <v>1.2626162303902899E-24</v>
      </c>
      <c r="I1636" s="15" t="s">
        <v>32</v>
      </c>
      <c r="J1636" s="15" t="s">
        <v>394</v>
      </c>
      <c r="K1636" s="15" t="s">
        <v>395</v>
      </c>
      <c r="L1636" s="15" t="s">
        <v>396</v>
      </c>
    </row>
    <row r="1637" spans="1:12" ht="15" customHeight="1" x14ac:dyDescent="0.2">
      <c r="A1637" s="15">
        <v>5</v>
      </c>
      <c r="B1637" s="18">
        <v>10540225</v>
      </c>
      <c r="C1637" s="18">
        <v>10540225</v>
      </c>
      <c r="D1637" s="15" t="s">
        <v>90</v>
      </c>
      <c r="E1637" s="15" t="s">
        <v>89</v>
      </c>
      <c r="F1637" s="19">
        <v>17.204712919665901</v>
      </c>
      <c r="G1637" s="19">
        <v>8.1427551945904693</v>
      </c>
      <c r="H1637" s="20">
        <v>5.9315187719859001E-6</v>
      </c>
      <c r="I1637" s="15" t="s">
        <v>32</v>
      </c>
      <c r="J1637" s="15" t="s">
        <v>1820</v>
      </c>
      <c r="K1637" s="15" t="s">
        <v>1821</v>
      </c>
      <c r="L1637" s="15" t="s">
        <v>1802</v>
      </c>
    </row>
    <row r="1638" spans="1:12" ht="15" customHeight="1" x14ac:dyDescent="0.2">
      <c r="A1638" s="15">
        <v>3</v>
      </c>
      <c r="B1638" s="18">
        <v>14250768</v>
      </c>
      <c r="C1638" s="18">
        <v>14250769</v>
      </c>
      <c r="D1638" s="15" t="s">
        <v>90</v>
      </c>
      <c r="E1638" s="15" t="s">
        <v>89</v>
      </c>
      <c r="F1638" s="19">
        <v>33.8563805222621</v>
      </c>
      <c r="G1638" s="19">
        <v>8.1404341653747707</v>
      </c>
      <c r="H1638" s="20">
        <v>2.08399079416563E-7</v>
      </c>
      <c r="I1638" s="15" t="s">
        <v>34</v>
      </c>
      <c r="K1638" s="15" t="s">
        <v>91</v>
      </c>
      <c r="L1638" s="15" t="s">
        <v>91</v>
      </c>
    </row>
    <row r="1639" spans="1:12" ht="15" customHeight="1" x14ac:dyDescent="0.2">
      <c r="A1639" s="15">
        <v>5</v>
      </c>
      <c r="B1639" s="18">
        <v>23614780</v>
      </c>
      <c r="C1639" s="18">
        <v>23614780</v>
      </c>
      <c r="D1639" s="15" t="s">
        <v>90</v>
      </c>
      <c r="E1639" s="15" t="s">
        <v>92</v>
      </c>
      <c r="F1639" s="19">
        <v>17.086861956543601</v>
      </c>
      <c r="G1639" s="19">
        <v>8.1399534365870299</v>
      </c>
      <c r="H1639" s="20">
        <v>1.8419290202772501E-7</v>
      </c>
      <c r="I1639" s="15" t="s">
        <v>32</v>
      </c>
      <c r="J1639" s="15" t="s">
        <v>1982</v>
      </c>
      <c r="K1639" s="15" t="s">
        <v>1982</v>
      </c>
      <c r="L1639" s="15" t="s">
        <v>1983</v>
      </c>
    </row>
    <row r="1640" spans="1:12" ht="15" customHeight="1" x14ac:dyDescent="0.2">
      <c r="A1640" s="15">
        <v>4</v>
      </c>
      <c r="B1640" s="18">
        <v>2199950</v>
      </c>
      <c r="C1640" s="18">
        <v>2199950</v>
      </c>
      <c r="D1640" s="15" t="s">
        <v>90</v>
      </c>
      <c r="E1640" s="15" t="s">
        <v>92</v>
      </c>
      <c r="F1640" s="19">
        <v>32.368379544972797</v>
      </c>
      <c r="G1640" s="19">
        <v>8.1391707520327401</v>
      </c>
      <c r="H1640" s="20">
        <v>9.3420670387380104E-7</v>
      </c>
      <c r="I1640" s="15" t="s">
        <v>34</v>
      </c>
      <c r="K1640" s="15" t="s">
        <v>91</v>
      </c>
      <c r="L1640" s="15" t="s">
        <v>91</v>
      </c>
    </row>
    <row r="1641" spans="1:12" ht="15" customHeight="1" x14ac:dyDescent="0.2">
      <c r="A1641" s="15">
        <v>5</v>
      </c>
      <c r="B1641" s="18">
        <v>24958298</v>
      </c>
      <c r="C1641" s="18">
        <v>24958298</v>
      </c>
      <c r="D1641" s="15" t="s">
        <v>90</v>
      </c>
      <c r="E1641" s="15" t="s">
        <v>89</v>
      </c>
      <c r="F1641" s="19">
        <v>60.930084937196703</v>
      </c>
      <c r="G1641" s="19">
        <v>8.1379911229956203</v>
      </c>
      <c r="H1641" s="20">
        <v>2.35856238059882E-10</v>
      </c>
      <c r="I1641" s="15" t="s">
        <v>32</v>
      </c>
      <c r="J1641" s="15" t="s">
        <v>2013</v>
      </c>
      <c r="K1641" s="15" t="s">
        <v>2013</v>
      </c>
      <c r="L1641" s="15" t="s">
        <v>2014</v>
      </c>
    </row>
    <row r="1642" spans="1:12" ht="15" customHeight="1" x14ac:dyDescent="0.2">
      <c r="A1642" s="15">
        <v>2</v>
      </c>
      <c r="B1642" s="18">
        <v>4073177</v>
      </c>
      <c r="C1642" s="18">
        <v>4073177</v>
      </c>
      <c r="D1642" s="15" t="s">
        <v>90</v>
      </c>
      <c r="E1642" s="15" t="s">
        <v>89</v>
      </c>
      <c r="F1642" s="19">
        <v>186.23745294111899</v>
      </c>
      <c r="G1642" s="19">
        <v>8.1373431452153504</v>
      </c>
      <c r="H1642" s="20">
        <v>6.38509175910371E-19</v>
      </c>
      <c r="I1642" s="15" t="s">
        <v>34</v>
      </c>
      <c r="K1642" s="15" t="s">
        <v>91</v>
      </c>
      <c r="L1642" s="15" t="s">
        <v>91</v>
      </c>
    </row>
    <row r="1643" spans="1:12" ht="15" customHeight="1" x14ac:dyDescent="0.2">
      <c r="A1643" s="15">
        <v>4</v>
      </c>
      <c r="B1643" s="18">
        <v>2970816</v>
      </c>
      <c r="C1643" s="18">
        <v>2970816</v>
      </c>
      <c r="D1643" s="15" t="s">
        <v>90</v>
      </c>
      <c r="E1643" s="15" t="s">
        <v>89</v>
      </c>
      <c r="F1643" s="19">
        <v>343.80359361184901</v>
      </c>
      <c r="G1643" s="19">
        <v>8.1368372524330503</v>
      </c>
      <c r="H1643" s="20">
        <v>2.22403245923528E-26</v>
      </c>
      <c r="I1643" s="15" t="s">
        <v>34</v>
      </c>
      <c r="K1643" s="15" t="s">
        <v>91</v>
      </c>
      <c r="L1643" s="15" t="s">
        <v>91</v>
      </c>
    </row>
    <row r="1644" spans="1:12" ht="15" customHeight="1" x14ac:dyDescent="0.2">
      <c r="A1644" s="15">
        <v>5</v>
      </c>
      <c r="B1644" s="18">
        <v>2062400</v>
      </c>
      <c r="C1644" s="18">
        <v>2062400</v>
      </c>
      <c r="D1644" s="15" t="s">
        <v>90</v>
      </c>
      <c r="E1644" s="15" t="s">
        <v>89</v>
      </c>
      <c r="F1644" s="19">
        <v>17.1298922391818</v>
      </c>
      <c r="G1644" s="19">
        <v>8.1346338342602298</v>
      </c>
      <c r="H1644" s="20">
        <v>1.97259615918343E-7</v>
      </c>
      <c r="I1644" s="15" t="s">
        <v>34</v>
      </c>
      <c r="K1644" s="15" t="s">
        <v>91</v>
      </c>
      <c r="L1644" s="15" t="s">
        <v>91</v>
      </c>
    </row>
    <row r="1645" spans="1:12" ht="15" customHeight="1" x14ac:dyDescent="0.2">
      <c r="A1645" s="15">
        <v>1</v>
      </c>
      <c r="B1645" s="18">
        <v>10727939</v>
      </c>
      <c r="C1645" s="18">
        <v>10727939</v>
      </c>
      <c r="D1645" s="15" t="s">
        <v>90</v>
      </c>
      <c r="E1645" s="15" t="s">
        <v>89</v>
      </c>
      <c r="F1645" s="19">
        <v>16.9971336445331</v>
      </c>
      <c r="G1645" s="19">
        <v>8.1339904749976792</v>
      </c>
      <c r="H1645" s="20">
        <v>1.80781854723808E-5</v>
      </c>
      <c r="I1645" s="15" t="s">
        <v>32</v>
      </c>
      <c r="J1645" s="15" t="s">
        <v>125</v>
      </c>
      <c r="K1645" s="15" t="s">
        <v>126</v>
      </c>
      <c r="L1645" s="15" t="s">
        <v>127</v>
      </c>
    </row>
    <row r="1646" spans="1:12" ht="15" customHeight="1" x14ac:dyDescent="0.2">
      <c r="A1646" s="15">
        <v>4</v>
      </c>
      <c r="B1646" s="18">
        <v>9378878</v>
      </c>
      <c r="C1646" s="18">
        <v>9378878</v>
      </c>
      <c r="D1646" s="15" t="s">
        <v>90</v>
      </c>
      <c r="E1646" s="15" t="s">
        <v>92</v>
      </c>
      <c r="F1646" s="19">
        <v>16.4322286641052</v>
      </c>
      <c r="G1646" s="19">
        <v>8.1335920898022191</v>
      </c>
      <c r="H1646" s="20">
        <v>6.4310173894992301E-8</v>
      </c>
      <c r="I1646" s="15" t="s">
        <v>32</v>
      </c>
      <c r="J1646" s="15" t="s">
        <v>1801</v>
      </c>
      <c r="K1646" s="15" t="s">
        <v>1801</v>
      </c>
      <c r="L1646" s="15" t="s">
        <v>1802</v>
      </c>
    </row>
    <row r="1647" spans="1:12" ht="15" customHeight="1" x14ac:dyDescent="0.2">
      <c r="A1647" s="15">
        <v>2</v>
      </c>
      <c r="B1647" s="18">
        <v>4466379</v>
      </c>
      <c r="C1647" s="18">
        <v>4466379</v>
      </c>
      <c r="D1647" s="15" t="s">
        <v>90</v>
      </c>
      <c r="E1647" s="15" t="s">
        <v>92</v>
      </c>
      <c r="F1647" s="19">
        <v>62.305733158974903</v>
      </c>
      <c r="G1647" s="19">
        <v>8.13342241868353</v>
      </c>
      <c r="H1647" s="20">
        <v>1.1637291269591701E-7</v>
      </c>
      <c r="I1647" s="15" t="s">
        <v>34</v>
      </c>
      <c r="K1647" s="15" t="s">
        <v>91</v>
      </c>
      <c r="L1647" s="15" t="s">
        <v>91</v>
      </c>
    </row>
    <row r="1648" spans="1:12" ht="15" customHeight="1" x14ac:dyDescent="0.2">
      <c r="A1648" s="15">
        <v>3</v>
      </c>
      <c r="B1648" s="18">
        <v>14908502</v>
      </c>
      <c r="C1648" s="18">
        <v>14908503</v>
      </c>
      <c r="D1648" s="15" t="s">
        <v>90</v>
      </c>
      <c r="E1648" s="15" t="s">
        <v>92</v>
      </c>
      <c r="F1648" s="19">
        <v>165.43711011460701</v>
      </c>
      <c r="G1648" s="19">
        <v>8.1323567277897695</v>
      </c>
      <c r="H1648" s="20">
        <v>7.0689204624485104E-14</v>
      </c>
      <c r="I1648" s="15" t="s">
        <v>34</v>
      </c>
      <c r="K1648" s="15" t="s">
        <v>91</v>
      </c>
      <c r="L1648" s="15" t="s">
        <v>91</v>
      </c>
    </row>
    <row r="1649" spans="1:12" ht="15" customHeight="1" x14ac:dyDescent="0.2">
      <c r="A1649" s="15">
        <v>2</v>
      </c>
      <c r="B1649" s="18">
        <v>4697090</v>
      </c>
      <c r="C1649" s="18">
        <v>4697091</v>
      </c>
      <c r="D1649" s="15" t="s">
        <v>90</v>
      </c>
      <c r="E1649" s="15" t="s">
        <v>89</v>
      </c>
      <c r="F1649" s="19">
        <v>159.12672008109701</v>
      </c>
      <c r="G1649" s="19">
        <v>8.1313391500541492</v>
      </c>
      <c r="H1649" s="20">
        <v>5.11586403129116E-22</v>
      </c>
      <c r="I1649" s="15" t="s">
        <v>34</v>
      </c>
      <c r="K1649" s="15" t="s">
        <v>91</v>
      </c>
      <c r="L1649" s="15" t="s">
        <v>91</v>
      </c>
    </row>
    <row r="1650" spans="1:12" ht="15" customHeight="1" x14ac:dyDescent="0.2">
      <c r="A1650" s="15">
        <v>5</v>
      </c>
      <c r="B1650" s="18">
        <v>279614</v>
      </c>
      <c r="C1650" s="18">
        <v>279614</v>
      </c>
      <c r="D1650" s="15" t="s">
        <v>90</v>
      </c>
      <c r="E1650" s="15" t="s">
        <v>89</v>
      </c>
      <c r="F1650" s="19">
        <v>32.971174332780102</v>
      </c>
      <c r="G1650" s="19">
        <v>8.1305107865980499</v>
      </c>
      <c r="H1650" s="20">
        <v>1.9424098064313201E-7</v>
      </c>
      <c r="I1650" s="15" t="s">
        <v>34</v>
      </c>
      <c r="K1650" s="15" t="s">
        <v>91</v>
      </c>
      <c r="L1650" s="15" t="s">
        <v>91</v>
      </c>
    </row>
    <row r="1651" spans="1:12" ht="15" customHeight="1" x14ac:dyDescent="0.2">
      <c r="A1651" s="15">
        <v>3</v>
      </c>
      <c r="B1651" s="18">
        <v>12188462</v>
      </c>
      <c r="C1651" s="18">
        <v>12188462</v>
      </c>
      <c r="D1651" s="15" t="s">
        <v>90</v>
      </c>
      <c r="E1651" s="15" t="s">
        <v>89</v>
      </c>
      <c r="F1651" s="19">
        <v>33.991177823420898</v>
      </c>
      <c r="G1651" s="19">
        <v>8.1300580375307305</v>
      </c>
      <c r="H1651" s="20">
        <v>1.2821815907603001E-8</v>
      </c>
      <c r="I1651" s="15" t="s">
        <v>34</v>
      </c>
      <c r="K1651" s="15" t="s">
        <v>91</v>
      </c>
      <c r="L1651" s="15" t="s">
        <v>91</v>
      </c>
    </row>
    <row r="1652" spans="1:12" ht="15" customHeight="1" x14ac:dyDescent="0.2">
      <c r="A1652" s="15">
        <v>4</v>
      </c>
      <c r="B1652" s="18">
        <v>9378860</v>
      </c>
      <c r="C1652" s="18">
        <v>9378860</v>
      </c>
      <c r="D1652" s="15" t="s">
        <v>90</v>
      </c>
      <c r="E1652" s="15" t="s">
        <v>92</v>
      </c>
      <c r="F1652" s="19">
        <v>32.035941062228602</v>
      </c>
      <c r="G1652" s="19">
        <v>8.1284873732450595</v>
      </c>
      <c r="H1652" s="20">
        <v>2.0240342990166799E-8</v>
      </c>
      <c r="I1652" s="15" t="s">
        <v>32</v>
      </c>
      <c r="J1652" s="15" t="s">
        <v>1801</v>
      </c>
      <c r="K1652" s="15" t="s">
        <v>1801</v>
      </c>
      <c r="L1652" s="15" t="s">
        <v>1802</v>
      </c>
    </row>
    <row r="1653" spans="1:12" ht="15" customHeight="1" x14ac:dyDescent="0.2">
      <c r="A1653" s="15">
        <v>5</v>
      </c>
      <c r="B1653" s="18">
        <v>217378</v>
      </c>
      <c r="C1653" s="18">
        <v>217378</v>
      </c>
      <c r="D1653" s="15" t="s">
        <v>90</v>
      </c>
      <c r="E1653" s="15" t="s">
        <v>92</v>
      </c>
      <c r="F1653" s="19">
        <v>33.390832616413803</v>
      </c>
      <c r="G1653" s="19">
        <v>8.1284082760155307</v>
      </c>
      <c r="H1653" s="20">
        <v>2.3364337811850101E-7</v>
      </c>
      <c r="I1653" s="15" t="s">
        <v>34</v>
      </c>
      <c r="K1653" s="15" t="s">
        <v>91</v>
      </c>
      <c r="L1653" s="15" t="s">
        <v>91</v>
      </c>
    </row>
    <row r="1654" spans="1:12" ht="15" customHeight="1" x14ac:dyDescent="0.2">
      <c r="A1654" s="15">
        <v>2</v>
      </c>
      <c r="B1654" s="18">
        <v>19503052</v>
      </c>
      <c r="C1654" s="18">
        <v>19503052</v>
      </c>
      <c r="D1654" s="15" t="s">
        <v>90</v>
      </c>
      <c r="E1654" s="15" t="s">
        <v>89</v>
      </c>
      <c r="F1654" s="19">
        <v>17.060652659255101</v>
      </c>
      <c r="G1654" s="19">
        <v>8.1283180889454201</v>
      </c>
      <c r="H1654" s="20">
        <v>4.7732574687369299E-8</v>
      </c>
      <c r="I1654" s="15" t="s">
        <v>32</v>
      </c>
      <c r="J1654" s="15" t="s">
        <v>961</v>
      </c>
      <c r="K1654" s="15" t="s">
        <v>962</v>
      </c>
      <c r="L1654" s="15" t="s">
        <v>411</v>
      </c>
    </row>
    <row r="1655" spans="1:12" ht="15" customHeight="1" x14ac:dyDescent="0.2">
      <c r="A1655" s="15">
        <v>4</v>
      </c>
      <c r="B1655" s="18">
        <v>17041856</v>
      </c>
      <c r="C1655" s="18">
        <v>17041856</v>
      </c>
      <c r="D1655" s="15" t="s">
        <v>90</v>
      </c>
      <c r="E1655" s="15" t="s">
        <v>89</v>
      </c>
      <c r="F1655" s="19">
        <v>16.408081839894798</v>
      </c>
      <c r="G1655" s="19">
        <v>8.1280287020113295</v>
      </c>
      <c r="H1655" s="20">
        <v>5.83213920402772E-8</v>
      </c>
      <c r="I1655" s="15" t="s">
        <v>34</v>
      </c>
      <c r="K1655" s="15" t="s">
        <v>91</v>
      </c>
      <c r="L1655" s="15" t="s">
        <v>91</v>
      </c>
    </row>
    <row r="1656" spans="1:12" ht="15" customHeight="1" x14ac:dyDescent="0.2">
      <c r="A1656" s="15">
        <v>5</v>
      </c>
      <c r="B1656" s="18">
        <v>9844894</v>
      </c>
      <c r="C1656" s="18">
        <v>9844894</v>
      </c>
      <c r="D1656" s="15" t="s">
        <v>90</v>
      </c>
      <c r="E1656" s="15" t="s">
        <v>92</v>
      </c>
      <c r="F1656" s="19">
        <v>16.945666555701301</v>
      </c>
      <c r="G1656" s="19">
        <v>8.1261805420350299</v>
      </c>
      <c r="H1656" s="20">
        <v>1.6961101971319601E-7</v>
      </c>
      <c r="I1656" s="15" t="s">
        <v>34</v>
      </c>
      <c r="K1656" s="15" t="s">
        <v>91</v>
      </c>
      <c r="L1656" s="15" t="s">
        <v>91</v>
      </c>
    </row>
    <row r="1657" spans="1:12" ht="15" customHeight="1" x14ac:dyDescent="0.2">
      <c r="A1657" s="15">
        <v>2</v>
      </c>
      <c r="B1657" s="18">
        <v>16714845</v>
      </c>
      <c r="C1657" s="18">
        <v>16714845</v>
      </c>
      <c r="D1657" s="15" t="s">
        <v>90</v>
      </c>
      <c r="E1657" s="15" t="s">
        <v>92</v>
      </c>
      <c r="F1657" s="19">
        <v>16.945117462760599</v>
      </c>
      <c r="G1657" s="19">
        <v>8.1257928542804194</v>
      </c>
      <c r="H1657" s="20">
        <v>1.20540867832122E-5</v>
      </c>
      <c r="I1657" s="15" t="s">
        <v>32</v>
      </c>
      <c r="J1657" s="15" t="s">
        <v>872</v>
      </c>
      <c r="K1657" s="15" t="s">
        <v>873</v>
      </c>
      <c r="L1657" s="15" t="s">
        <v>874</v>
      </c>
    </row>
    <row r="1658" spans="1:12" ht="15" customHeight="1" x14ac:dyDescent="0.2">
      <c r="A1658" s="15">
        <v>1</v>
      </c>
      <c r="B1658" s="18">
        <v>8158950</v>
      </c>
      <c r="C1658" s="18">
        <v>8158950</v>
      </c>
      <c r="D1658" s="15" t="s">
        <v>90</v>
      </c>
      <c r="E1658" s="15" t="s">
        <v>92</v>
      </c>
      <c r="F1658" s="19">
        <v>16.829765422840001</v>
      </c>
      <c r="G1658" s="19">
        <v>8.1254775334519191</v>
      </c>
      <c r="H1658" s="20">
        <v>1.7130075308213801E-6</v>
      </c>
      <c r="I1658" s="15" t="s">
        <v>32</v>
      </c>
      <c r="J1658" s="15" t="s">
        <v>692</v>
      </c>
      <c r="K1658" s="15" t="s">
        <v>692</v>
      </c>
      <c r="L1658" s="15" t="s">
        <v>455</v>
      </c>
    </row>
    <row r="1659" spans="1:12" ht="15" customHeight="1" x14ac:dyDescent="0.2">
      <c r="A1659" s="15">
        <v>5</v>
      </c>
      <c r="B1659" s="18">
        <v>14896256</v>
      </c>
      <c r="C1659" s="18">
        <v>14896256</v>
      </c>
      <c r="D1659" s="15" t="s">
        <v>90</v>
      </c>
      <c r="E1659" s="15" t="s">
        <v>92</v>
      </c>
      <c r="F1659" s="19">
        <v>17.093802514334101</v>
      </c>
      <c r="G1659" s="19">
        <v>8.1249255046591102</v>
      </c>
      <c r="H1659" s="20">
        <v>6.9365790239764804E-6</v>
      </c>
      <c r="I1659" s="15" t="s">
        <v>34</v>
      </c>
      <c r="K1659" s="15" t="s">
        <v>91</v>
      </c>
      <c r="L1659" s="15" t="s">
        <v>91</v>
      </c>
    </row>
    <row r="1660" spans="1:12" ht="15" customHeight="1" x14ac:dyDescent="0.2">
      <c r="A1660" s="15">
        <v>3</v>
      </c>
      <c r="B1660" s="18">
        <v>14250644</v>
      </c>
      <c r="C1660" s="18">
        <v>14250644</v>
      </c>
      <c r="D1660" s="15" t="s">
        <v>90</v>
      </c>
      <c r="E1660" s="15" t="s">
        <v>92</v>
      </c>
      <c r="F1660" s="19">
        <v>129.438624532521</v>
      </c>
      <c r="G1660" s="19">
        <v>8.1243846962687893</v>
      </c>
      <c r="H1660" s="20">
        <v>5.2160641521573095E-10</v>
      </c>
      <c r="I1660" s="15" t="s">
        <v>34</v>
      </c>
      <c r="K1660" s="15" t="s">
        <v>91</v>
      </c>
      <c r="L1660" s="15" t="s">
        <v>91</v>
      </c>
    </row>
    <row r="1661" spans="1:12" ht="15" customHeight="1" x14ac:dyDescent="0.2">
      <c r="A1661" s="15">
        <v>2</v>
      </c>
      <c r="B1661" s="18">
        <v>9197103</v>
      </c>
      <c r="C1661" s="18">
        <v>9197103</v>
      </c>
      <c r="D1661" s="15" t="s">
        <v>90</v>
      </c>
      <c r="E1661" s="15" t="s">
        <v>92</v>
      </c>
      <c r="F1661" s="19">
        <v>91.890019380632097</v>
      </c>
      <c r="G1661" s="19">
        <v>8.1243003296281504</v>
      </c>
      <c r="H1661" s="20">
        <v>2.3377428809384998E-15</v>
      </c>
      <c r="I1661" s="15" t="s">
        <v>34</v>
      </c>
      <c r="K1661" s="15" t="s">
        <v>91</v>
      </c>
      <c r="L1661" s="15" t="s">
        <v>91</v>
      </c>
    </row>
    <row r="1662" spans="1:12" ht="15" customHeight="1" x14ac:dyDescent="0.2">
      <c r="A1662" s="15">
        <v>4</v>
      </c>
      <c r="B1662" s="18">
        <v>18411324</v>
      </c>
      <c r="C1662" s="18">
        <v>18411324</v>
      </c>
      <c r="D1662" s="15" t="s">
        <v>90</v>
      </c>
      <c r="E1662" s="15" t="s">
        <v>89</v>
      </c>
      <c r="F1662" s="19">
        <v>283.06507211675302</v>
      </c>
      <c r="G1662" s="19">
        <v>8.1233572264839395</v>
      </c>
      <c r="H1662" s="20">
        <v>5.9225182663332899E-16</v>
      </c>
      <c r="I1662" s="15" t="s">
        <v>136</v>
      </c>
      <c r="J1662" s="15" t="s">
        <v>1728</v>
      </c>
      <c r="K1662" s="15" t="s">
        <v>91</v>
      </c>
      <c r="L1662" s="15" t="s">
        <v>91</v>
      </c>
    </row>
    <row r="1663" spans="1:12" ht="15" customHeight="1" x14ac:dyDescent="0.2">
      <c r="A1663" s="15">
        <v>3</v>
      </c>
      <c r="B1663" s="18">
        <v>16426860</v>
      </c>
      <c r="C1663" s="18">
        <v>16426860</v>
      </c>
      <c r="D1663" s="15" t="s">
        <v>90</v>
      </c>
      <c r="E1663" s="15" t="s">
        <v>92</v>
      </c>
      <c r="F1663" s="19">
        <v>17.282416918807499</v>
      </c>
      <c r="G1663" s="19">
        <v>8.1224643814479407</v>
      </c>
      <c r="H1663" s="20">
        <v>5.9267650874722698E-8</v>
      </c>
      <c r="I1663" s="15" t="s">
        <v>34</v>
      </c>
      <c r="K1663" s="15" t="s">
        <v>91</v>
      </c>
      <c r="L1663" s="15" t="s">
        <v>91</v>
      </c>
    </row>
    <row r="1664" spans="1:12" ht="15" customHeight="1" x14ac:dyDescent="0.2">
      <c r="A1664" s="15">
        <v>5</v>
      </c>
      <c r="B1664" s="18">
        <v>2119326</v>
      </c>
      <c r="C1664" s="18">
        <v>2119326</v>
      </c>
      <c r="D1664" s="15" t="s">
        <v>90</v>
      </c>
      <c r="E1664" s="15" t="s">
        <v>89</v>
      </c>
      <c r="F1664" s="19">
        <v>61.263213955773097</v>
      </c>
      <c r="G1664" s="19">
        <v>8.1219314484290592</v>
      </c>
      <c r="H1664" s="20">
        <v>8.8851922817333605E-9</v>
      </c>
      <c r="I1664" s="15" t="s">
        <v>32</v>
      </c>
      <c r="J1664" s="15" t="s">
        <v>1943</v>
      </c>
      <c r="K1664" s="15" t="s">
        <v>1943</v>
      </c>
      <c r="L1664" s="15" t="s">
        <v>91</v>
      </c>
    </row>
    <row r="1665" spans="1:12" ht="15" customHeight="1" x14ac:dyDescent="0.2">
      <c r="A1665" s="15">
        <v>1</v>
      </c>
      <c r="B1665" s="18">
        <v>309205</v>
      </c>
      <c r="C1665" s="18">
        <v>309205</v>
      </c>
      <c r="D1665" s="15" t="s">
        <v>90</v>
      </c>
      <c r="E1665" s="15" t="s">
        <v>92</v>
      </c>
      <c r="F1665" s="19">
        <v>16.767238753481202</v>
      </c>
      <c r="G1665" s="19">
        <v>8.1216952822742794</v>
      </c>
      <c r="H1665" s="20">
        <v>1.93437120196093E-7</v>
      </c>
      <c r="I1665" s="15" t="s">
        <v>32</v>
      </c>
      <c r="J1665" s="15" t="s">
        <v>568</v>
      </c>
      <c r="K1665" s="15" t="s">
        <v>568</v>
      </c>
      <c r="L1665" s="15" t="s">
        <v>569</v>
      </c>
    </row>
    <row r="1666" spans="1:12" ht="15" customHeight="1" x14ac:dyDescent="0.2">
      <c r="A1666" s="15">
        <v>2</v>
      </c>
      <c r="B1666" s="18">
        <v>11052119</v>
      </c>
      <c r="C1666" s="18">
        <v>11052120</v>
      </c>
      <c r="D1666" s="15" t="s">
        <v>90</v>
      </c>
      <c r="E1666" s="15" t="s">
        <v>89</v>
      </c>
      <c r="F1666" s="19">
        <v>16.782190595331599</v>
      </c>
      <c r="G1666" s="19">
        <v>8.1211076212221496</v>
      </c>
      <c r="H1666" s="20">
        <v>1.06346020869282E-7</v>
      </c>
      <c r="I1666" s="15" t="s">
        <v>34</v>
      </c>
      <c r="K1666" s="15" t="s">
        <v>91</v>
      </c>
      <c r="L1666" s="15" t="s">
        <v>91</v>
      </c>
    </row>
    <row r="1667" spans="1:12" ht="15" customHeight="1" x14ac:dyDescent="0.2">
      <c r="A1667" s="15">
        <v>4</v>
      </c>
      <c r="B1667" s="18">
        <v>2218638</v>
      </c>
      <c r="C1667" s="18">
        <v>2218640</v>
      </c>
      <c r="D1667" s="15" t="s">
        <v>90</v>
      </c>
      <c r="E1667" s="15" t="s">
        <v>89</v>
      </c>
      <c r="F1667" s="19">
        <v>58.259231565632099</v>
      </c>
      <c r="G1667" s="19">
        <v>8.12099224697001</v>
      </c>
      <c r="H1667" s="20">
        <v>3.2189646136663501E-9</v>
      </c>
      <c r="I1667" s="15" t="s">
        <v>32</v>
      </c>
      <c r="J1667" s="15" t="s">
        <v>1736</v>
      </c>
      <c r="K1667" s="15" t="s">
        <v>1737</v>
      </c>
      <c r="L1667" s="15" t="s">
        <v>1738</v>
      </c>
    </row>
    <row r="1668" spans="1:12" ht="15" customHeight="1" x14ac:dyDescent="0.2">
      <c r="A1668" s="15">
        <v>1</v>
      </c>
      <c r="B1668" s="18">
        <v>13792729</v>
      </c>
      <c r="C1668" s="18">
        <v>13792729</v>
      </c>
      <c r="D1668" s="15" t="s">
        <v>90</v>
      </c>
      <c r="E1668" s="15" t="s">
        <v>92</v>
      </c>
      <c r="F1668" s="19">
        <v>60.419565801379399</v>
      </c>
      <c r="G1668" s="19">
        <v>8.12012619824635</v>
      </c>
      <c r="H1668" s="20">
        <v>1.6796298936282899E-8</v>
      </c>
      <c r="I1668" s="15" t="s">
        <v>34</v>
      </c>
      <c r="K1668" s="15" t="s">
        <v>91</v>
      </c>
      <c r="L1668" s="15" t="s">
        <v>91</v>
      </c>
    </row>
    <row r="1669" spans="1:12" ht="15" customHeight="1" x14ac:dyDescent="0.2">
      <c r="A1669" s="15">
        <v>1</v>
      </c>
      <c r="B1669" s="18">
        <v>2573502</v>
      </c>
      <c r="C1669" s="18">
        <v>2573502</v>
      </c>
      <c r="D1669" s="15" t="s">
        <v>90</v>
      </c>
      <c r="E1669" s="15" t="s">
        <v>89</v>
      </c>
      <c r="F1669" s="19">
        <v>16.844454774816398</v>
      </c>
      <c r="G1669" s="19">
        <v>8.1199542553853092</v>
      </c>
      <c r="H1669" s="20">
        <v>1.503690464145E-5</v>
      </c>
      <c r="I1669" s="15" t="s">
        <v>34</v>
      </c>
      <c r="K1669" s="15" t="s">
        <v>91</v>
      </c>
      <c r="L1669" s="15" t="s">
        <v>91</v>
      </c>
    </row>
    <row r="1670" spans="1:12" ht="15" customHeight="1" x14ac:dyDescent="0.2">
      <c r="A1670" s="15">
        <v>1</v>
      </c>
      <c r="B1670" s="18">
        <v>20444664</v>
      </c>
      <c r="C1670" s="18">
        <v>20444664</v>
      </c>
      <c r="D1670" s="15" t="s">
        <v>90</v>
      </c>
      <c r="E1670" s="15" t="s">
        <v>92</v>
      </c>
      <c r="F1670" s="19">
        <v>60.109814443005597</v>
      </c>
      <c r="G1670" s="19">
        <v>8.1197809074335794</v>
      </c>
      <c r="H1670" s="20">
        <v>4.7675078823248699E-11</v>
      </c>
      <c r="I1670" s="15" t="s">
        <v>34</v>
      </c>
      <c r="K1670" s="15" t="s">
        <v>91</v>
      </c>
      <c r="L1670" s="15" t="s">
        <v>91</v>
      </c>
    </row>
    <row r="1671" spans="1:12" ht="15" customHeight="1" x14ac:dyDescent="0.2">
      <c r="A1671" s="15">
        <v>3</v>
      </c>
      <c r="B1671" s="18">
        <v>2297175</v>
      </c>
      <c r="C1671" s="18">
        <v>2297178</v>
      </c>
      <c r="D1671" s="15" t="s">
        <v>90</v>
      </c>
      <c r="E1671" s="15" t="s">
        <v>92</v>
      </c>
      <c r="F1671" s="19">
        <v>64.832576278581499</v>
      </c>
      <c r="G1671" s="19">
        <v>8.1197684172853695</v>
      </c>
      <c r="H1671" s="20">
        <v>4.1698957044710598E-10</v>
      </c>
      <c r="I1671" s="15" t="s">
        <v>97</v>
      </c>
      <c r="J1671" s="15" t="s">
        <v>1302</v>
      </c>
      <c r="K1671" s="15" t="s">
        <v>1302</v>
      </c>
      <c r="L1671" s="15" t="s">
        <v>97</v>
      </c>
    </row>
    <row r="1672" spans="1:12" ht="15" customHeight="1" x14ac:dyDescent="0.2">
      <c r="A1672" s="15">
        <v>5</v>
      </c>
      <c r="B1672" s="18">
        <v>577540</v>
      </c>
      <c r="C1672" s="18">
        <v>577547</v>
      </c>
      <c r="D1672" s="15" t="s">
        <v>90</v>
      </c>
      <c r="E1672" s="15" t="s">
        <v>89</v>
      </c>
      <c r="F1672" s="19">
        <v>16.949394541672302</v>
      </c>
      <c r="G1672" s="19">
        <v>8.1193684646658397</v>
      </c>
      <c r="H1672" s="20">
        <v>3.1231131321902299E-7</v>
      </c>
      <c r="I1672" s="15" t="s">
        <v>34</v>
      </c>
      <c r="K1672" s="15" t="s">
        <v>91</v>
      </c>
      <c r="L1672" s="15" t="s">
        <v>91</v>
      </c>
    </row>
    <row r="1673" spans="1:12" ht="15" customHeight="1" x14ac:dyDescent="0.2">
      <c r="A1673" s="15">
        <v>1</v>
      </c>
      <c r="B1673" s="18">
        <v>16949772</v>
      </c>
      <c r="C1673" s="18">
        <v>16949772</v>
      </c>
      <c r="D1673" s="15" t="s">
        <v>90</v>
      </c>
      <c r="E1673" s="15" t="s">
        <v>89</v>
      </c>
      <c r="F1673" s="19">
        <v>32.793574973161498</v>
      </c>
      <c r="G1673" s="19">
        <v>8.1193188190333991</v>
      </c>
      <c r="H1673" s="20">
        <v>1.2112132685731601E-6</v>
      </c>
      <c r="I1673" s="15" t="s">
        <v>34</v>
      </c>
      <c r="K1673" s="15" t="s">
        <v>91</v>
      </c>
      <c r="L1673" s="15" t="s">
        <v>91</v>
      </c>
    </row>
    <row r="1674" spans="1:12" ht="15" customHeight="1" x14ac:dyDescent="0.2">
      <c r="A1674" s="15">
        <v>5</v>
      </c>
      <c r="B1674" s="18">
        <v>9474383</v>
      </c>
      <c r="C1674" s="18">
        <v>9474383</v>
      </c>
      <c r="D1674" s="15" t="s">
        <v>90</v>
      </c>
      <c r="E1674" s="15" t="s">
        <v>92</v>
      </c>
      <c r="F1674" s="19">
        <v>16.9544004100356</v>
      </c>
      <c r="G1674" s="19">
        <v>8.1193166037229094</v>
      </c>
      <c r="H1674" s="20">
        <v>2.5828891630056299E-6</v>
      </c>
      <c r="I1674" s="15" t="s">
        <v>34</v>
      </c>
      <c r="K1674" s="15" t="s">
        <v>91</v>
      </c>
      <c r="L1674" s="15" t="s">
        <v>91</v>
      </c>
    </row>
    <row r="1675" spans="1:12" ht="15" customHeight="1" x14ac:dyDescent="0.2">
      <c r="A1675" s="15">
        <v>1</v>
      </c>
      <c r="B1675" s="18">
        <v>27779006</v>
      </c>
      <c r="C1675" s="18">
        <v>27779015</v>
      </c>
      <c r="D1675" s="15" t="s">
        <v>90</v>
      </c>
      <c r="E1675" s="15" t="s">
        <v>92</v>
      </c>
      <c r="F1675" s="19">
        <v>16.732049653827701</v>
      </c>
      <c r="G1675" s="19">
        <v>8.1188402936955892</v>
      </c>
      <c r="H1675" s="20">
        <v>2.5587502089132099E-7</v>
      </c>
      <c r="I1675" s="15" t="s">
        <v>32</v>
      </c>
      <c r="J1675" s="15" t="s">
        <v>489</v>
      </c>
      <c r="K1675" s="15" t="s">
        <v>490</v>
      </c>
      <c r="L1675" s="15" t="s">
        <v>491</v>
      </c>
    </row>
    <row r="1676" spans="1:12" ht="15" customHeight="1" x14ac:dyDescent="0.2">
      <c r="A1676" s="15">
        <v>1</v>
      </c>
      <c r="B1676" s="18">
        <v>17030403</v>
      </c>
      <c r="C1676" s="18">
        <v>17030403</v>
      </c>
      <c r="D1676" s="15" t="s">
        <v>90</v>
      </c>
      <c r="E1676" s="15" t="s">
        <v>89</v>
      </c>
      <c r="F1676" s="19">
        <v>60.4328361713793</v>
      </c>
      <c r="G1676" s="19">
        <v>8.1184364503628395</v>
      </c>
      <c r="H1676" s="20">
        <v>2.8639275741495298E-11</v>
      </c>
      <c r="I1676" s="15" t="s">
        <v>34</v>
      </c>
      <c r="K1676" s="15" t="s">
        <v>91</v>
      </c>
      <c r="L1676" s="15" t="s">
        <v>91</v>
      </c>
    </row>
    <row r="1677" spans="1:12" ht="15" customHeight="1" x14ac:dyDescent="0.2">
      <c r="A1677" s="15">
        <v>3</v>
      </c>
      <c r="B1677" s="18">
        <v>3687502</v>
      </c>
      <c r="C1677" s="18">
        <v>3687502</v>
      </c>
      <c r="D1677" s="15" t="s">
        <v>90</v>
      </c>
      <c r="E1677" s="15" t="s">
        <v>89</v>
      </c>
      <c r="F1677" s="19">
        <v>1363.5798860126999</v>
      </c>
      <c r="G1677" s="19">
        <v>8.1182586476201894</v>
      </c>
      <c r="H1677" s="20">
        <v>1.4230274331828799E-35</v>
      </c>
      <c r="I1677" s="15" t="s">
        <v>32</v>
      </c>
      <c r="J1677" s="15" t="s">
        <v>1367</v>
      </c>
      <c r="K1677" s="15" t="s">
        <v>1367</v>
      </c>
      <c r="L1677" s="15" t="s">
        <v>1368</v>
      </c>
    </row>
    <row r="1678" spans="1:12" ht="15" customHeight="1" x14ac:dyDescent="0.2">
      <c r="A1678" s="15">
        <v>4</v>
      </c>
      <c r="B1678" s="18">
        <v>16014949</v>
      </c>
      <c r="C1678" s="18">
        <v>16014949</v>
      </c>
      <c r="D1678" s="15" t="s">
        <v>90</v>
      </c>
      <c r="E1678" s="15" t="s">
        <v>89</v>
      </c>
      <c r="F1678" s="19">
        <v>59.288599693192801</v>
      </c>
      <c r="G1678" s="19">
        <v>8.1171376478092299</v>
      </c>
      <c r="H1678" s="20">
        <v>2.6551610761440799E-11</v>
      </c>
      <c r="I1678" s="15" t="s">
        <v>32</v>
      </c>
      <c r="J1678" s="15" t="s">
        <v>1662</v>
      </c>
      <c r="K1678" s="15" t="s">
        <v>1663</v>
      </c>
      <c r="L1678" s="15" t="s">
        <v>1664</v>
      </c>
    </row>
    <row r="1679" spans="1:12" ht="15" customHeight="1" x14ac:dyDescent="0.2">
      <c r="A1679" s="15">
        <v>3</v>
      </c>
      <c r="B1679" s="18">
        <v>3687506</v>
      </c>
      <c r="C1679" s="18">
        <v>3687506</v>
      </c>
      <c r="D1679" s="15" t="s">
        <v>90</v>
      </c>
      <c r="E1679" s="15" t="s">
        <v>89</v>
      </c>
      <c r="F1679" s="19">
        <v>2148.5204970763498</v>
      </c>
      <c r="G1679" s="19">
        <v>8.1170202743801401</v>
      </c>
      <c r="H1679" s="20">
        <v>8.6292487291967995E-43</v>
      </c>
      <c r="I1679" s="15" t="s">
        <v>32</v>
      </c>
      <c r="J1679" s="15" t="s">
        <v>1367</v>
      </c>
      <c r="K1679" s="15" t="s">
        <v>1367</v>
      </c>
      <c r="L1679" s="15" t="s">
        <v>1368</v>
      </c>
    </row>
    <row r="1680" spans="1:12" ht="15" customHeight="1" x14ac:dyDescent="0.2">
      <c r="A1680" s="15">
        <v>3</v>
      </c>
      <c r="B1680" s="18">
        <v>11270569</v>
      </c>
      <c r="C1680" s="18">
        <v>11270569</v>
      </c>
      <c r="D1680" s="15" t="s">
        <v>90</v>
      </c>
      <c r="E1680" s="15" t="s">
        <v>92</v>
      </c>
      <c r="F1680" s="19">
        <v>17.362432725457801</v>
      </c>
      <c r="G1680" s="19">
        <v>8.11697599959043</v>
      </c>
      <c r="H1680" s="20">
        <v>7.1556179353340597E-6</v>
      </c>
      <c r="I1680" s="15" t="s">
        <v>34</v>
      </c>
      <c r="K1680" s="15" t="s">
        <v>91</v>
      </c>
      <c r="L1680" s="15" t="s">
        <v>91</v>
      </c>
    </row>
    <row r="1681" spans="1:12" ht="15" customHeight="1" x14ac:dyDescent="0.2">
      <c r="A1681" s="15">
        <v>5</v>
      </c>
      <c r="B1681" s="18">
        <v>22808187</v>
      </c>
      <c r="C1681" s="18">
        <v>22808187</v>
      </c>
      <c r="D1681" s="15" t="s">
        <v>90</v>
      </c>
      <c r="E1681" s="15" t="s">
        <v>92</v>
      </c>
      <c r="F1681" s="19">
        <v>32.840589626030898</v>
      </c>
      <c r="G1681" s="19">
        <v>8.1168797644438406</v>
      </c>
      <c r="H1681" s="20">
        <v>2.8835339046111301E-8</v>
      </c>
      <c r="I1681" s="15" t="s">
        <v>34</v>
      </c>
      <c r="K1681" s="15" t="s">
        <v>91</v>
      </c>
      <c r="L1681" s="15" t="s">
        <v>91</v>
      </c>
    </row>
    <row r="1682" spans="1:12" ht="15" customHeight="1" x14ac:dyDescent="0.2">
      <c r="A1682" s="15">
        <v>2</v>
      </c>
      <c r="B1682" s="18">
        <v>11052025</v>
      </c>
      <c r="C1682" s="18">
        <v>11052030</v>
      </c>
      <c r="D1682" s="15" t="s">
        <v>90</v>
      </c>
      <c r="E1682" s="15" t="s">
        <v>92</v>
      </c>
      <c r="F1682" s="19">
        <v>32.348931039289397</v>
      </c>
      <c r="G1682" s="19">
        <v>8.1161710024253804</v>
      </c>
      <c r="H1682" s="20">
        <v>1.01941766708186E-7</v>
      </c>
      <c r="I1682" s="15" t="s">
        <v>32</v>
      </c>
      <c r="J1682" s="15" t="s">
        <v>760</v>
      </c>
      <c r="K1682" s="15" t="s">
        <v>760</v>
      </c>
      <c r="L1682" s="15" t="s">
        <v>761</v>
      </c>
    </row>
    <row r="1683" spans="1:12" ht="15" customHeight="1" x14ac:dyDescent="0.2">
      <c r="A1683" s="15">
        <v>3</v>
      </c>
      <c r="B1683" s="18">
        <v>12208059</v>
      </c>
      <c r="C1683" s="18">
        <v>12208059</v>
      </c>
      <c r="D1683" s="15" t="s">
        <v>90</v>
      </c>
      <c r="E1683" s="15" t="s">
        <v>92</v>
      </c>
      <c r="F1683" s="19">
        <v>17.333553345627202</v>
      </c>
      <c r="G1683" s="19">
        <v>8.1147888229352692</v>
      </c>
      <c r="H1683" s="20">
        <v>7.3415114606802704E-7</v>
      </c>
      <c r="I1683" s="15" t="s">
        <v>34</v>
      </c>
      <c r="K1683" s="15" t="s">
        <v>91</v>
      </c>
      <c r="L1683" s="15" t="s">
        <v>91</v>
      </c>
    </row>
    <row r="1684" spans="1:12" ht="15" customHeight="1" x14ac:dyDescent="0.2">
      <c r="A1684" s="15">
        <v>3</v>
      </c>
      <c r="B1684" s="18">
        <v>15765549</v>
      </c>
      <c r="C1684" s="18">
        <v>15765549</v>
      </c>
      <c r="D1684" s="15" t="s">
        <v>90</v>
      </c>
      <c r="E1684" s="15" t="s">
        <v>89</v>
      </c>
      <c r="F1684" s="19">
        <v>60.736402976479702</v>
      </c>
      <c r="G1684" s="19">
        <v>8.1130702946183408</v>
      </c>
      <c r="H1684" s="20">
        <v>5.4584496446883501E-10</v>
      </c>
      <c r="I1684" s="15" t="s">
        <v>34</v>
      </c>
      <c r="K1684" s="15" t="s">
        <v>91</v>
      </c>
      <c r="L1684" s="15" t="s">
        <v>91</v>
      </c>
    </row>
    <row r="1685" spans="1:12" ht="15" customHeight="1" x14ac:dyDescent="0.2">
      <c r="A1685" s="15">
        <v>2</v>
      </c>
      <c r="B1685" s="18">
        <v>19387119</v>
      </c>
      <c r="C1685" s="18">
        <v>19387123</v>
      </c>
      <c r="D1685" s="15" t="s">
        <v>90</v>
      </c>
      <c r="E1685" s="15" t="s">
        <v>92</v>
      </c>
      <c r="F1685" s="19">
        <v>32.687053470069003</v>
      </c>
      <c r="G1685" s="19">
        <v>8.1123077784055102</v>
      </c>
      <c r="H1685" s="20">
        <v>9.7527279079250899E-7</v>
      </c>
      <c r="I1685" s="15" t="s">
        <v>32</v>
      </c>
      <c r="J1685" s="15" t="s">
        <v>955</v>
      </c>
      <c r="K1685" s="15" t="s">
        <v>956</v>
      </c>
      <c r="L1685" s="15" t="s">
        <v>957</v>
      </c>
    </row>
    <row r="1686" spans="1:12" ht="15" customHeight="1" x14ac:dyDescent="0.2">
      <c r="A1686" s="15">
        <v>1</v>
      </c>
      <c r="B1686" s="18">
        <v>22218333</v>
      </c>
      <c r="C1686" s="18">
        <v>22218333</v>
      </c>
      <c r="D1686" s="15" t="s">
        <v>90</v>
      </c>
      <c r="E1686" s="15" t="s">
        <v>89</v>
      </c>
      <c r="F1686" s="19">
        <v>32.620468714756399</v>
      </c>
      <c r="G1686" s="19">
        <v>8.1118727060526208</v>
      </c>
      <c r="H1686" s="20">
        <v>2.5133988785101999E-8</v>
      </c>
      <c r="I1686" s="15" t="s">
        <v>34</v>
      </c>
      <c r="K1686" s="15" t="s">
        <v>91</v>
      </c>
      <c r="L1686" s="15" t="s">
        <v>91</v>
      </c>
    </row>
    <row r="1687" spans="1:12" ht="15" customHeight="1" x14ac:dyDescent="0.2">
      <c r="A1687" s="15">
        <v>5</v>
      </c>
      <c r="B1687" s="18">
        <v>17609512</v>
      </c>
      <c r="C1687" s="18">
        <v>17609512</v>
      </c>
      <c r="D1687" s="15" t="s">
        <v>90</v>
      </c>
      <c r="E1687" s="15" t="s">
        <v>89</v>
      </c>
      <c r="F1687" s="19">
        <v>90.785767950032493</v>
      </c>
      <c r="G1687" s="19">
        <v>8.1104149306254705</v>
      </c>
      <c r="H1687" s="20">
        <v>1.13104005188877E-8</v>
      </c>
      <c r="I1687" s="15" t="s">
        <v>34</v>
      </c>
      <c r="K1687" s="15" t="s">
        <v>91</v>
      </c>
      <c r="L1687" s="15" t="s">
        <v>91</v>
      </c>
    </row>
    <row r="1688" spans="1:12" ht="15" customHeight="1" x14ac:dyDescent="0.2">
      <c r="A1688" s="15">
        <v>3</v>
      </c>
      <c r="B1688" s="18">
        <v>12246491</v>
      </c>
      <c r="C1688" s="18">
        <v>12246494</v>
      </c>
      <c r="D1688" s="15" t="s">
        <v>90</v>
      </c>
      <c r="E1688" s="15" t="s">
        <v>92</v>
      </c>
      <c r="F1688" s="19">
        <v>91.570641873259902</v>
      </c>
      <c r="G1688" s="19">
        <v>8.1103373809245305</v>
      </c>
      <c r="H1688" s="20">
        <v>3.2991147621801702E-16</v>
      </c>
      <c r="I1688" s="15" t="s">
        <v>34</v>
      </c>
      <c r="K1688" s="15" t="s">
        <v>91</v>
      </c>
      <c r="L1688" s="15" t="s">
        <v>91</v>
      </c>
    </row>
    <row r="1689" spans="1:12" ht="15" customHeight="1" x14ac:dyDescent="0.2">
      <c r="A1689" s="15">
        <v>2</v>
      </c>
      <c r="B1689" s="18">
        <v>6797365</v>
      </c>
      <c r="C1689" s="18">
        <v>6797365</v>
      </c>
      <c r="D1689" s="15" t="s">
        <v>90</v>
      </c>
      <c r="E1689" s="15" t="s">
        <v>92</v>
      </c>
      <c r="F1689" s="19">
        <v>16.7580438124597</v>
      </c>
      <c r="G1689" s="19">
        <v>8.1099826136771291</v>
      </c>
      <c r="H1689" s="20">
        <v>1.7626571971823E-5</v>
      </c>
      <c r="I1689" s="15" t="s">
        <v>32</v>
      </c>
      <c r="J1689" s="15" t="s">
        <v>1006</v>
      </c>
      <c r="K1689" s="15" t="s">
        <v>1006</v>
      </c>
      <c r="L1689" s="15" t="s">
        <v>151</v>
      </c>
    </row>
    <row r="1690" spans="1:12" ht="15" customHeight="1" x14ac:dyDescent="0.2">
      <c r="A1690" s="15">
        <v>2</v>
      </c>
      <c r="B1690" s="18">
        <v>15881775</v>
      </c>
      <c r="C1690" s="18">
        <v>15881775</v>
      </c>
      <c r="D1690" s="15" t="s">
        <v>90</v>
      </c>
      <c r="E1690" s="15" t="s">
        <v>89</v>
      </c>
      <c r="F1690" s="19">
        <v>336.39577274032098</v>
      </c>
      <c r="G1690" s="19">
        <v>8.1095830937233799</v>
      </c>
      <c r="H1690" s="20">
        <v>6.1186149473883501E-45</v>
      </c>
      <c r="I1690" s="15" t="s">
        <v>34</v>
      </c>
      <c r="K1690" s="15" t="s">
        <v>91</v>
      </c>
      <c r="L1690" s="15" t="s">
        <v>91</v>
      </c>
    </row>
    <row r="1691" spans="1:12" ht="15" customHeight="1" x14ac:dyDescent="0.2">
      <c r="A1691" s="15">
        <v>3</v>
      </c>
      <c r="B1691" s="18">
        <v>6614806</v>
      </c>
      <c r="C1691" s="18">
        <v>6614806</v>
      </c>
      <c r="D1691" s="15" t="s">
        <v>90</v>
      </c>
      <c r="E1691" s="15" t="s">
        <v>89</v>
      </c>
      <c r="F1691" s="19">
        <v>243.87528237308399</v>
      </c>
      <c r="G1691" s="19">
        <v>8.1093499207282793</v>
      </c>
      <c r="H1691" s="20">
        <v>1.2961170244461801E-21</v>
      </c>
      <c r="I1691" s="15" t="s">
        <v>34</v>
      </c>
      <c r="K1691" s="15" t="s">
        <v>91</v>
      </c>
      <c r="L1691" s="15" t="s">
        <v>91</v>
      </c>
    </row>
    <row r="1692" spans="1:12" ht="15" customHeight="1" x14ac:dyDescent="0.2">
      <c r="A1692" s="15">
        <v>3</v>
      </c>
      <c r="B1692" s="18">
        <v>11203305</v>
      </c>
      <c r="C1692" s="18">
        <v>11203305</v>
      </c>
      <c r="D1692" s="15" t="s">
        <v>90</v>
      </c>
      <c r="E1692" s="15" t="s">
        <v>89</v>
      </c>
      <c r="F1692" s="19">
        <v>17.218468066696499</v>
      </c>
      <c r="G1692" s="19">
        <v>8.10900810087964</v>
      </c>
      <c r="H1692" s="20">
        <v>2.6197505030287E-6</v>
      </c>
      <c r="I1692" s="15" t="s">
        <v>34</v>
      </c>
      <c r="K1692" s="15" t="s">
        <v>91</v>
      </c>
      <c r="L1692" s="15" t="s">
        <v>91</v>
      </c>
    </row>
    <row r="1693" spans="1:12" ht="15" customHeight="1" x14ac:dyDescent="0.2">
      <c r="A1693" s="15">
        <v>2</v>
      </c>
      <c r="B1693" s="18">
        <v>10125402</v>
      </c>
      <c r="C1693" s="18">
        <v>10125411</v>
      </c>
      <c r="D1693" s="15" t="s">
        <v>90</v>
      </c>
      <c r="E1693" s="15" t="s">
        <v>92</v>
      </c>
      <c r="F1693" s="19">
        <v>16.471298000323401</v>
      </c>
      <c r="G1693" s="19">
        <v>8.1088767494364298</v>
      </c>
      <c r="H1693" s="20">
        <v>6.8198864874641498E-6</v>
      </c>
      <c r="I1693" s="15" t="s">
        <v>32</v>
      </c>
      <c r="J1693" s="15" t="s">
        <v>746</v>
      </c>
      <c r="K1693" s="15" t="s">
        <v>746</v>
      </c>
      <c r="L1693" s="15" t="s">
        <v>747</v>
      </c>
    </row>
    <row r="1694" spans="1:12" ht="15" customHeight="1" x14ac:dyDescent="0.2">
      <c r="A1694" s="15">
        <v>1</v>
      </c>
      <c r="B1694" s="18">
        <v>10062338</v>
      </c>
      <c r="C1694" s="18">
        <v>10062338</v>
      </c>
      <c r="D1694" s="15" t="s">
        <v>90</v>
      </c>
      <c r="E1694" s="15" t="s">
        <v>92</v>
      </c>
      <c r="F1694" s="19">
        <v>16.6620107034861</v>
      </c>
      <c r="G1694" s="19">
        <v>8.1086172595873602</v>
      </c>
      <c r="H1694" s="20">
        <v>7.0303660295389598E-7</v>
      </c>
      <c r="I1694" s="15" t="s">
        <v>32</v>
      </c>
      <c r="J1694" s="15" t="s">
        <v>93</v>
      </c>
      <c r="K1694" s="15" t="s">
        <v>93</v>
      </c>
      <c r="L1694" s="15" t="s">
        <v>94</v>
      </c>
    </row>
    <row r="1695" spans="1:12" ht="15" customHeight="1" x14ac:dyDescent="0.2">
      <c r="A1695" s="15">
        <v>2</v>
      </c>
      <c r="B1695" s="18">
        <v>12280286</v>
      </c>
      <c r="C1695" s="18">
        <v>12280286</v>
      </c>
      <c r="D1695" s="15" t="s">
        <v>90</v>
      </c>
      <c r="E1695" s="15" t="s">
        <v>92</v>
      </c>
      <c r="F1695" s="19">
        <v>32.607941981832397</v>
      </c>
      <c r="G1695" s="19">
        <v>8.1077037526668505</v>
      </c>
      <c r="H1695" s="20">
        <v>6.6415490638754805E-8</v>
      </c>
      <c r="I1695" s="15" t="s">
        <v>34</v>
      </c>
      <c r="K1695" s="15" t="s">
        <v>91</v>
      </c>
      <c r="L1695" s="15" t="s">
        <v>91</v>
      </c>
    </row>
    <row r="1696" spans="1:12" ht="15" customHeight="1" x14ac:dyDescent="0.2">
      <c r="A1696" s="15">
        <v>2</v>
      </c>
      <c r="B1696" s="18">
        <v>15881716</v>
      </c>
      <c r="C1696" s="18">
        <v>15881716</v>
      </c>
      <c r="D1696" s="15" t="s">
        <v>90</v>
      </c>
      <c r="E1696" s="15" t="s">
        <v>92</v>
      </c>
      <c r="F1696" s="19">
        <v>32.184498195941202</v>
      </c>
      <c r="G1696" s="19">
        <v>8.1066831669981205</v>
      </c>
      <c r="H1696" s="20">
        <v>5.5302715711825201E-6</v>
      </c>
      <c r="I1696" s="15" t="s">
        <v>34</v>
      </c>
      <c r="K1696" s="15" t="s">
        <v>91</v>
      </c>
      <c r="L1696" s="15" t="s">
        <v>91</v>
      </c>
    </row>
    <row r="1697" spans="1:12" ht="15" customHeight="1" x14ac:dyDescent="0.2">
      <c r="A1697" s="15">
        <v>4</v>
      </c>
      <c r="B1697" s="18">
        <v>4247262</v>
      </c>
      <c r="C1697" s="18">
        <v>4247263</v>
      </c>
      <c r="D1697" s="15" t="s">
        <v>90</v>
      </c>
      <c r="E1697" s="15" t="s">
        <v>92</v>
      </c>
      <c r="F1697" s="19">
        <v>56.730749156520197</v>
      </c>
      <c r="G1697" s="19">
        <v>8.1057830034172902</v>
      </c>
      <c r="H1697" s="20">
        <v>1.73422746254165E-10</v>
      </c>
      <c r="I1697" s="15" t="s">
        <v>34</v>
      </c>
      <c r="K1697" s="15" t="s">
        <v>91</v>
      </c>
      <c r="L1697" s="15" t="s">
        <v>91</v>
      </c>
    </row>
    <row r="1698" spans="1:12" ht="15" customHeight="1" x14ac:dyDescent="0.2">
      <c r="A1698" s="15">
        <v>4</v>
      </c>
      <c r="B1698" s="18">
        <v>9731737</v>
      </c>
      <c r="C1698" s="18">
        <v>9731737</v>
      </c>
      <c r="D1698" s="15" t="s">
        <v>90</v>
      </c>
      <c r="E1698" s="15" t="s">
        <v>89</v>
      </c>
      <c r="F1698" s="19">
        <v>16.031157026484799</v>
      </c>
      <c r="G1698" s="19">
        <v>8.1023292648292102</v>
      </c>
      <c r="H1698" s="20">
        <v>1.6139496217744E-7</v>
      </c>
      <c r="I1698" s="15" t="s">
        <v>34</v>
      </c>
      <c r="K1698" s="15" t="s">
        <v>91</v>
      </c>
      <c r="L1698" s="15" t="s">
        <v>91</v>
      </c>
    </row>
    <row r="1699" spans="1:12" ht="15" customHeight="1" x14ac:dyDescent="0.2">
      <c r="A1699" s="15">
        <v>5</v>
      </c>
      <c r="B1699" s="18">
        <v>19986021</v>
      </c>
      <c r="C1699" s="18">
        <v>19986021</v>
      </c>
      <c r="D1699" s="15" t="s">
        <v>90</v>
      </c>
      <c r="E1699" s="15" t="s">
        <v>89</v>
      </c>
      <c r="F1699" s="19">
        <v>16.760632030381899</v>
      </c>
      <c r="G1699" s="19">
        <v>8.1019556625423697</v>
      </c>
      <c r="H1699" s="20">
        <v>1.9651123221245101E-6</v>
      </c>
      <c r="I1699" s="15" t="s">
        <v>34</v>
      </c>
      <c r="K1699" s="15" t="s">
        <v>91</v>
      </c>
      <c r="L1699" s="15" t="s">
        <v>91</v>
      </c>
    </row>
    <row r="1700" spans="1:12" ht="15" customHeight="1" x14ac:dyDescent="0.2">
      <c r="A1700" s="15">
        <v>5</v>
      </c>
      <c r="B1700" s="18">
        <v>19213111</v>
      </c>
      <c r="C1700" s="18">
        <v>19213111</v>
      </c>
      <c r="D1700" s="15" t="s">
        <v>90</v>
      </c>
      <c r="E1700" s="15" t="s">
        <v>89</v>
      </c>
      <c r="F1700" s="19">
        <v>32.403959281530398</v>
      </c>
      <c r="G1700" s="19">
        <v>8.1011723716066992</v>
      </c>
      <c r="H1700" s="20">
        <v>6.0023372400961105E-8</v>
      </c>
      <c r="I1700" s="15" t="s">
        <v>32</v>
      </c>
      <c r="J1700" s="15" t="s">
        <v>1912</v>
      </c>
      <c r="K1700" s="15" t="s">
        <v>1912</v>
      </c>
      <c r="L1700" s="15" t="s">
        <v>168</v>
      </c>
    </row>
    <row r="1701" spans="1:12" ht="15" customHeight="1" x14ac:dyDescent="0.2">
      <c r="A1701" s="15">
        <v>1</v>
      </c>
      <c r="B1701" s="18">
        <v>16844740</v>
      </c>
      <c r="C1701" s="18">
        <v>16844740</v>
      </c>
      <c r="D1701" s="15" t="s">
        <v>90</v>
      </c>
      <c r="E1701" s="15" t="s">
        <v>92</v>
      </c>
      <c r="F1701" s="19">
        <v>476.62538515263901</v>
      </c>
      <c r="G1701" s="19">
        <v>8.1010450954199609</v>
      </c>
      <c r="H1701" s="20">
        <v>2.0224949288812101E-53</v>
      </c>
      <c r="I1701" s="15" t="s">
        <v>34</v>
      </c>
      <c r="K1701" s="15" t="s">
        <v>91</v>
      </c>
      <c r="L1701" s="15" t="s">
        <v>91</v>
      </c>
    </row>
    <row r="1702" spans="1:12" ht="15" customHeight="1" x14ac:dyDescent="0.2">
      <c r="A1702" s="15">
        <v>5</v>
      </c>
      <c r="B1702" s="18">
        <v>20677090</v>
      </c>
      <c r="C1702" s="18">
        <v>20677090</v>
      </c>
      <c r="D1702" s="15" t="s">
        <v>90</v>
      </c>
      <c r="E1702" s="15" t="s">
        <v>89</v>
      </c>
      <c r="F1702" s="19">
        <v>972.56571704528403</v>
      </c>
      <c r="G1702" s="19">
        <v>8.10068863708881</v>
      </c>
      <c r="H1702" s="20">
        <v>1.19729461004401E-25</v>
      </c>
      <c r="I1702" s="15" t="s">
        <v>34</v>
      </c>
      <c r="K1702" s="15" t="s">
        <v>91</v>
      </c>
      <c r="L1702" s="15" t="s">
        <v>91</v>
      </c>
    </row>
    <row r="1703" spans="1:12" ht="15" customHeight="1" x14ac:dyDescent="0.2">
      <c r="A1703" s="15">
        <v>3</v>
      </c>
      <c r="B1703" s="18">
        <v>12246495</v>
      </c>
      <c r="C1703" s="18">
        <v>12246495</v>
      </c>
      <c r="D1703" s="15" t="s">
        <v>90</v>
      </c>
      <c r="E1703" s="15" t="s">
        <v>92</v>
      </c>
      <c r="F1703" s="19">
        <v>17.016213981086999</v>
      </c>
      <c r="G1703" s="19">
        <v>8.0984418833875793</v>
      </c>
      <c r="H1703" s="20">
        <v>5.8507267506262201E-8</v>
      </c>
      <c r="I1703" s="15" t="s">
        <v>34</v>
      </c>
      <c r="K1703" s="15" t="s">
        <v>91</v>
      </c>
      <c r="L1703" s="15" t="s">
        <v>91</v>
      </c>
    </row>
    <row r="1704" spans="1:12" ht="15" customHeight="1" x14ac:dyDescent="0.2">
      <c r="A1704" s="15">
        <v>4</v>
      </c>
      <c r="B1704" s="18">
        <v>5552982</v>
      </c>
      <c r="C1704" s="18">
        <v>5552982</v>
      </c>
      <c r="D1704" s="15" t="s">
        <v>90</v>
      </c>
      <c r="E1704" s="15" t="s">
        <v>89</v>
      </c>
      <c r="F1704" s="19">
        <v>16.323817927028198</v>
      </c>
      <c r="G1704" s="19">
        <v>8.0974988771429306</v>
      </c>
      <c r="H1704" s="20">
        <v>6.4516046674185394E-5</v>
      </c>
      <c r="I1704" s="15" t="s">
        <v>32</v>
      </c>
      <c r="J1704" s="15" t="s">
        <v>1757</v>
      </c>
      <c r="K1704" s="15" t="s">
        <v>1757</v>
      </c>
      <c r="L1704" s="15" t="s">
        <v>1758</v>
      </c>
    </row>
    <row r="1705" spans="1:12" ht="15" customHeight="1" x14ac:dyDescent="0.2">
      <c r="A1705" s="15">
        <v>3</v>
      </c>
      <c r="B1705" s="18">
        <v>3418302</v>
      </c>
      <c r="C1705" s="18">
        <v>3418302</v>
      </c>
      <c r="D1705" s="15" t="s">
        <v>90</v>
      </c>
      <c r="E1705" s="15" t="s">
        <v>89</v>
      </c>
      <c r="F1705" s="19">
        <v>60.200132428350202</v>
      </c>
      <c r="G1705" s="19">
        <v>8.0947819108688002</v>
      </c>
      <c r="H1705" s="20">
        <v>1.67723300805696E-10</v>
      </c>
      <c r="I1705" s="15" t="s">
        <v>32</v>
      </c>
      <c r="J1705" s="15" t="s">
        <v>1353</v>
      </c>
      <c r="K1705" s="15" t="s">
        <v>1354</v>
      </c>
      <c r="L1705" s="15" t="s">
        <v>1355</v>
      </c>
    </row>
    <row r="1706" spans="1:12" ht="15" customHeight="1" x14ac:dyDescent="0.2">
      <c r="A1706" s="15">
        <v>5</v>
      </c>
      <c r="B1706" s="18">
        <v>20800226</v>
      </c>
      <c r="C1706" s="18">
        <v>20800226</v>
      </c>
      <c r="D1706" s="15" t="s">
        <v>90</v>
      </c>
      <c r="E1706" s="15" t="s">
        <v>89</v>
      </c>
      <c r="F1706" s="19">
        <v>118.978301531113</v>
      </c>
      <c r="G1706" s="19">
        <v>8.0937760167799908</v>
      </c>
      <c r="H1706" s="20">
        <v>5.50270886892946E-16</v>
      </c>
      <c r="I1706" s="15" t="s">
        <v>32</v>
      </c>
      <c r="J1706" s="15" t="s">
        <v>1938</v>
      </c>
      <c r="K1706" s="15" t="s">
        <v>1938</v>
      </c>
      <c r="L1706" s="15" t="s">
        <v>168</v>
      </c>
    </row>
    <row r="1707" spans="1:12" ht="15" customHeight="1" x14ac:dyDescent="0.2">
      <c r="A1707" s="15">
        <v>1</v>
      </c>
      <c r="B1707" s="18">
        <v>11685306</v>
      </c>
      <c r="C1707" s="18">
        <v>11685307</v>
      </c>
      <c r="D1707" s="15" t="s">
        <v>90</v>
      </c>
      <c r="E1707" s="15" t="s">
        <v>89</v>
      </c>
      <c r="F1707" s="19">
        <v>31.879878273407101</v>
      </c>
      <c r="G1707" s="19">
        <v>8.0935895419287203</v>
      </c>
      <c r="H1707" s="20">
        <v>3.088520712655E-7</v>
      </c>
      <c r="I1707" s="15" t="s">
        <v>96</v>
      </c>
      <c r="J1707" s="15" t="s">
        <v>149</v>
      </c>
      <c r="K1707" s="15" t="s">
        <v>149</v>
      </c>
      <c r="L1707" s="15" t="s">
        <v>97</v>
      </c>
    </row>
    <row r="1708" spans="1:12" ht="15" customHeight="1" x14ac:dyDescent="0.2">
      <c r="A1708" s="15">
        <v>4</v>
      </c>
      <c r="B1708" s="18">
        <v>18411399</v>
      </c>
      <c r="C1708" s="18">
        <v>18411400</v>
      </c>
      <c r="D1708" s="15" t="s">
        <v>90</v>
      </c>
      <c r="E1708" s="15" t="s">
        <v>92</v>
      </c>
      <c r="F1708" s="19">
        <v>151.96478881035</v>
      </c>
      <c r="G1708" s="19">
        <v>8.0934452267722001</v>
      </c>
      <c r="H1708" s="20">
        <v>4.32276522919483E-13</v>
      </c>
      <c r="I1708" s="15" t="s">
        <v>34</v>
      </c>
      <c r="K1708" s="15" t="s">
        <v>91</v>
      </c>
      <c r="L1708" s="15" t="s">
        <v>91</v>
      </c>
    </row>
    <row r="1709" spans="1:12" ht="15" customHeight="1" x14ac:dyDescent="0.2">
      <c r="A1709" s="15">
        <v>1</v>
      </c>
      <c r="B1709" s="18">
        <v>18627632</v>
      </c>
      <c r="C1709" s="18">
        <v>18627632</v>
      </c>
      <c r="D1709" s="15" t="s">
        <v>90</v>
      </c>
      <c r="E1709" s="15" t="s">
        <v>92</v>
      </c>
      <c r="F1709" s="19">
        <v>16.4664811020995</v>
      </c>
      <c r="G1709" s="19">
        <v>8.0929934536773693</v>
      </c>
      <c r="H1709" s="20">
        <v>4.49047426858071E-7</v>
      </c>
      <c r="I1709" s="15" t="s">
        <v>32</v>
      </c>
      <c r="J1709" s="15" t="s">
        <v>248</v>
      </c>
      <c r="K1709" s="15" t="s">
        <v>248</v>
      </c>
      <c r="L1709" s="15" t="s">
        <v>91</v>
      </c>
    </row>
    <row r="1710" spans="1:12" ht="15" customHeight="1" x14ac:dyDescent="0.2">
      <c r="A1710" s="15">
        <v>1</v>
      </c>
      <c r="B1710" s="18">
        <v>2031519</v>
      </c>
      <c r="C1710" s="18">
        <v>2031519</v>
      </c>
      <c r="D1710" s="15" t="s">
        <v>90</v>
      </c>
      <c r="E1710" s="15" t="s">
        <v>89</v>
      </c>
      <c r="F1710" s="19">
        <v>16.532319642696699</v>
      </c>
      <c r="G1710" s="19">
        <v>8.0927108271297108</v>
      </c>
      <c r="H1710" s="20">
        <v>1.59367469587711E-5</v>
      </c>
      <c r="I1710" s="15" t="s">
        <v>34</v>
      </c>
      <c r="K1710" s="15" t="s">
        <v>91</v>
      </c>
      <c r="L1710" s="15" t="s">
        <v>91</v>
      </c>
    </row>
    <row r="1711" spans="1:12" ht="15" customHeight="1" x14ac:dyDescent="0.2">
      <c r="A1711" s="15">
        <v>4</v>
      </c>
      <c r="B1711" s="18">
        <v>17951305</v>
      </c>
      <c r="C1711" s="18">
        <v>17951305</v>
      </c>
      <c r="D1711" s="15" t="s">
        <v>90</v>
      </c>
      <c r="E1711" s="15" t="s">
        <v>89</v>
      </c>
      <c r="F1711" s="19">
        <v>31.673834160585201</v>
      </c>
      <c r="G1711" s="19">
        <v>8.0917475198528006</v>
      </c>
      <c r="H1711" s="20">
        <v>3.1008156507138102E-6</v>
      </c>
      <c r="I1711" s="15" t="s">
        <v>34</v>
      </c>
      <c r="K1711" s="15" t="s">
        <v>91</v>
      </c>
      <c r="L1711" s="15" t="s">
        <v>91</v>
      </c>
    </row>
    <row r="1712" spans="1:12" ht="15" customHeight="1" x14ac:dyDescent="0.2">
      <c r="A1712" s="15">
        <v>4</v>
      </c>
      <c r="B1712" s="18">
        <v>5358900</v>
      </c>
      <c r="C1712" s="18">
        <v>5358900</v>
      </c>
      <c r="D1712" s="15" t="s">
        <v>90</v>
      </c>
      <c r="E1712" s="15" t="s">
        <v>92</v>
      </c>
      <c r="F1712" s="19">
        <v>31.2236729180458</v>
      </c>
      <c r="G1712" s="19">
        <v>8.0916028252278096</v>
      </c>
      <c r="H1712" s="20">
        <v>2.1949943728256002E-8</v>
      </c>
      <c r="I1712" s="15" t="s">
        <v>34</v>
      </c>
      <c r="K1712" s="15" t="s">
        <v>91</v>
      </c>
      <c r="L1712" s="15" t="s">
        <v>91</v>
      </c>
    </row>
    <row r="1713" spans="1:12" ht="15" customHeight="1" x14ac:dyDescent="0.2">
      <c r="A1713" s="15">
        <v>2</v>
      </c>
      <c r="B1713" s="18">
        <v>10873661</v>
      </c>
      <c r="C1713" s="18">
        <v>10873669</v>
      </c>
      <c r="D1713" s="15" t="s">
        <v>90</v>
      </c>
      <c r="E1713" s="15" t="s">
        <v>92</v>
      </c>
      <c r="F1713" s="19">
        <v>57.882411564615502</v>
      </c>
      <c r="G1713" s="19">
        <v>8.09140082406992</v>
      </c>
      <c r="H1713" s="20">
        <v>3.3623496828591897E-11</v>
      </c>
      <c r="I1713" s="15" t="s">
        <v>34</v>
      </c>
      <c r="K1713" s="15" t="s">
        <v>91</v>
      </c>
      <c r="L1713" s="15" t="s">
        <v>91</v>
      </c>
    </row>
    <row r="1714" spans="1:12" ht="15" customHeight="1" x14ac:dyDescent="0.2">
      <c r="A1714" s="15">
        <v>1</v>
      </c>
      <c r="B1714" s="18">
        <v>22162470</v>
      </c>
      <c r="C1714" s="18">
        <v>22162470</v>
      </c>
      <c r="D1714" s="15" t="s">
        <v>90</v>
      </c>
      <c r="E1714" s="15" t="s">
        <v>92</v>
      </c>
      <c r="F1714" s="19">
        <v>16.119774465909799</v>
      </c>
      <c r="G1714" s="19">
        <v>8.0905296341401503</v>
      </c>
      <c r="H1714" s="20">
        <v>3.2075604677605499E-6</v>
      </c>
      <c r="I1714" s="15" t="s">
        <v>34</v>
      </c>
      <c r="K1714" s="15" t="s">
        <v>91</v>
      </c>
      <c r="L1714" s="15" t="s">
        <v>91</v>
      </c>
    </row>
    <row r="1715" spans="1:12" ht="15" customHeight="1" x14ac:dyDescent="0.2">
      <c r="A1715" s="15">
        <v>3</v>
      </c>
      <c r="B1715" s="18">
        <v>2297169</v>
      </c>
      <c r="C1715" s="18">
        <v>2297171</v>
      </c>
      <c r="D1715" s="15" t="s">
        <v>90</v>
      </c>
      <c r="E1715" s="15" t="s">
        <v>92</v>
      </c>
      <c r="F1715" s="19">
        <v>157.130555965442</v>
      </c>
      <c r="G1715" s="19">
        <v>8.0892323569440503</v>
      </c>
      <c r="H1715" s="20">
        <v>1.9469290949475999E-18</v>
      </c>
      <c r="I1715" s="15" t="s">
        <v>97</v>
      </c>
      <c r="J1715" s="15" t="s">
        <v>1302</v>
      </c>
      <c r="K1715" s="15" t="s">
        <v>1302</v>
      </c>
      <c r="L1715" s="15" t="s">
        <v>97</v>
      </c>
    </row>
    <row r="1716" spans="1:12" ht="15" customHeight="1" x14ac:dyDescent="0.2">
      <c r="A1716" s="15">
        <v>1</v>
      </c>
      <c r="B1716" s="18">
        <v>26906073</v>
      </c>
      <c r="C1716" s="18">
        <v>26906076</v>
      </c>
      <c r="D1716" s="15" t="s">
        <v>90</v>
      </c>
      <c r="E1716" s="15" t="s">
        <v>92</v>
      </c>
      <c r="F1716" s="19">
        <v>16.265188469039298</v>
      </c>
      <c r="G1716" s="19">
        <v>8.0879628673833803</v>
      </c>
      <c r="H1716" s="20">
        <v>1.5919632691168499E-6</v>
      </c>
      <c r="I1716" s="15" t="s">
        <v>34</v>
      </c>
      <c r="K1716" s="15" t="s">
        <v>91</v>
      </c>
      <c r="L1716" s="15" t="s">
        <v>91</v>
      </c>
    </row>
    <row r="1717" spans="1:12" ht="15" customHeight="1" x14ac:dyDescent="0.2">
      <c r="A1717" s="15">
        <v>1</v>
      </c>
      <c r="B1717" s="18">
        <v>9412407</v>
      </c>
      <c r="C1717" s="18">
        <v>9412407</v>
      </c>
      <c r="D1717" s="15" t="s">
        <v>90</v>
      </c>
      <c r="E1717" s="15" t="s">
        <v>89</v>
      </c>
      <c r="F1717" s="19">
        <v>91.189821960501604</v>
      </c>
      <c r="G1717" s="19">
        <v>8.0869935863147298</v>
      </c>
      <c r="H1717" s="20">
        <v>7.4180376777304801E-15</v>
      </c>
      <c r="I1717" s="15" t="s">
        <v>34</v>
      </c>
      <c r="K1717" s="15" t="s">
        <v>91</v>
      </c>
      <c r="L1717" s="15" t="s">
        <v>91</v>
      </c>
    </row>
    <row r="1718" spans="1:12" ht="15" customHeight="1" x14ac:dyDescent="0.2">
      <c r="A1718" s="15">
        <v>3</v>
      </c>
      <c r="B1718" s="18">
        <v>16450542</v>
      </c>
      <c r="C1718" s="18">
        <v>16450542</v>
      </c>
      <c r="D1718" s="15" t="s">
        <v>90</v>
      </c>
      <c r="E1718" s="15" t="s">
        <v>89</v>
      </c>
      <c r="F1718" s="19">
        <v>61.351955341713399</v>
      </c>
      <c r="G1718" s="19">
        <v>8.08645254411738</v>
      </c>
      <c r="H1718" s="20">
        <v>1.9777496362455701E-9</v>
      </c>
      <c r="I1718" s="15" t="s">
        <v>34</v>
      </c>
      <c r="K1718" s="15" t="s">
        <v>91</v>
      </c>
      <c r="L1718" s="15" t="s">
        <v>91</v>
      </c>
    </row>
    <row r="1719" spans="1:12" ht="15" customHeight="1" x14ac:dyDescent="0.2">
      <c r="A1719" s="15">
        <v>3</v>
      </c>
      <c r="B1719" s="18">
        <v>4654914</v>
      </c>
      <c r="C1719" s="18">
        <v>4654914</v>
      </c>
      <c r="D1719" s="15" t="s">
        <v>90</v>
      </c>
      <c r="E1719" s="15" t="s">
        <v>89</v>
      </c>
      <c r="F1719" s="19">
        <v>16.946799107671598</v>
      </c>
      <c r="G1719" s="19">
        <v>8.0862066477854704</v>
      </c>
      <c r="H1719" s="20">
        <v>4.9290968262970901E-6</v>
      </c>
      <c r="I1719" s="15" t="s">
        <v>34</v>
      </c>
      <c r="K1719" s="15" t="s">
        <v>91</v>
      </c>
      <c r="L1719" s="15" t="s">
        <v>91</v>
      </c>
    </row>
    <row r="1720" spans="1:12" ht="15" customHeight="1" x14ac:dyDescent="0.2">
      <c r="A1720" s="15">
        <v>1</v>
      </c>
      <c r="B1720" s="18">
        <v>6663075</v>
      </c>
      <c r="C1720" s="18">
        <v>6663078</v>
      </c>
      <c r="D1720" s="15" t="s">
        <v>90</v>
      </c>
      <c r="E1720" s="15" t="s">
        <v>92</v>
      </c>
      <c r="F1720" s="19">
        <v>16.317425478110401</v>
      </c>
      <c r="G1720" s="19">
        <v>8.0844614872453207</v>
      </c>
      <c r="H1720" s="20">
        <v>3.6133823853737199E-7</v>
      </c>
      <c r="I1720" s="15" t="s">
        <v>32</v>
      </c>
      <c r="J1720" s="15" t="s">
        <v>657</v>
      </c>
      <c r="K1720" s="15" t="s">
        <v>658</v>
      </c>
      <c r="L1720" s="15" t="s">
        <v>658</v>
      </c>
    </row>
    <row r="1721" spans="1:12" ht="15" customHeight="1" x14ac:dyDescent="0.2">
      <c r="A1721" s="15">
        <v>2</v>
      </c>
      <c r="B1721" s="18">
        <v>18138426</v>
      </c>
      <c r="C1721" s="18">
        <v>18138426</v>
      </c>
      <c r="D1721" s="15" t="s">
        <v>90</v>
      </c>
      <c r="E1721" s="15" t="s">
        <v>89</v>
      </c>
      <c r="F1721" s="19">
        <v>16.6740842658762</v>
      </c>
      <c r="G1721" s="19">
        <v>8.0842351381437201</v>
      </c>
      <c r="H1721" s="20">
        <v>4.0232927463237502E-6</v>
      </c>
      <c r="I1721" s="15" t="s">
        <v>32</v>
      </c>
      <c r="J1721" s="15" t="s">
        <v>918</v>
      </c>
      <c r="K1721" s="15" t="s">
        <v>919</v>
      </c>
      <c r="L1721" s="15" t="s">
        <v>920</v>
      </c>
    </row>
    <row r="1722" spans="1:12" ht="15" customHeight="1" x14ac:dyDescent="0.2">
      <c r="A1722" s="15">
        <v>5</v>
      </c>
      <c r="B1722" s="18">
        <v>22794470</v>
      </c>
      <c r="C1722" s="18">
        <v>22794470</v>
      </c>
      <c r="D1722" s="15" t="s">
        <v>90</v>
      </c>
      <c r="E1722" s="15" t="s">
        <v>89</v>
      </c>
      <c r="F1722" s="19">
        <v>16.204999784505201</v>
      </c>
      <c r="G1722" s="19">
        <v>8.0834544908424792</v>
      </c>
      <c r="H1722" s="20">
        <v>1.4475502411231401E-6</v>
      </c>
      <c r="I1722" s="15" t="s">
        <v>34</v>
      </c>
      <c r="K1722" s="15" t="s">
        <v>91</v>
      </c>
      <c r="L1722" s="15" t="s">
        <v>91</v>
      </c>
    </row>
    <row r="1723" spans="1:12" ht="15" customHeight="1" x14ac:dyDescent="0.2">
      <c r="A1723" s="15">
        <v>4</v>
      </c>
      <c r="B1723" s="18">
        <v>17846468</v>
      </c>
      <c r="C1723" s="18">
        <v>17846468</v>
      </c>
      <c r="D1723" s="15" t="s">
        <v>90</v>
      </c>
      <c r="E1723" s="15" t="s">
        <v>92</v>
      </c>
      <c r="F1723" s="19">
        <v>57.268329810690602</v>
      </c>
      <c r="G1723" s="19">
        <v>8.0820953673785692</v>
      </c>
      <c r="H1723" s="20">
        <v>6.7775516692311005E-11</v>
      </c>
      <c r="I1723" s="15" t="s">
        <v>32</v>
      </c>
      <c r="J1723" s="15" t="s">
        <v>1710</v>
      </c>
      <c r="K1723" s="15" t="s">
        <v>1710</v>
      </c>
      <c r="L1723" s="15" t="s">
        <v>1711</v>
      </c>
    </row>
    <row r="1724" spans="1:12" ht="15" customHeight="1" x14ac:dyDescent="0.2">
      <c r="A1724" s="15">
        <v>4</v>
      </c>
      <c r="B1724" s="18">
        <v>7392215</v>
      </c>
      <c r="C1724" s="18">
        <v>7392215</v>
      </c>
      <c r="D1724" s="15" t="s">
        <v>90</v>
      </c>
      <c r="E1724" s="15" t="s">
        <v>89</v>
      </c>
      <c r="F1724" s="19">
        <v>57.663181089227201</v>
      </c>
      <c r="G1724" s="19">
        <v>8.0820076392608993</v>
      </c>
      <c r="H1724" s="20">
        <v>1.56459546676459E-10</v>
      </c>
      <c r="I1724" s="15" t="s">
        <v>32</v>
      </c>
      <c r="J1724" s="15" t="s">
        <v>1773</v>
      </c>
      <c r="K1724" s="15" t="s">
        <v>1774</v>
      </c>
      <c r="L1724" s="15" t="s">
        <v>1775</v>
      </c>
    </row>
    <row r="1725" spans="1:12" ht="15" customHeight="1" x14ac:dyDescent="0.2">
      <c r="A1725" s="15">
        <v>5</v>
      </c>
      <c r="B1725" s="18">
        <v>14266251</v>
      </c>
      <c r="C1725" s="18">
        <v>14266251</v>
      </c>
      <c r="D1725" s="15" t="s">
        <v>90</v>
      </c>
      <c r="E1725" s="15" t="s">
        <v>92</v>
      </c>
      <c r="F1725" s="19">
        <v>59.451671197040298</v>
      </c>
      <c r="G1725" s="19">
        <v>8.0819898091151892</v>
      </c>
      <c r="H1725" s="20">
        <v>4.2730725294928103E-11</v>
      </c>
      <c r="I1725" s="15" t="s">
        <v>34</v>
      </c>
      <c r="K1725" s="15" t="s">
        <v>91</v>
      </c>
      <c r="L1725" s="15" t="s">
        <v>91</v>
      </c>
    </row>
    <row r="1726" spans="1:12" ht="15" customHeight="1" x14ac:dyDescent="0.2">
      <c r="A1726" s="15">
        <v>5</v>
      </c>
      <c r="B1726" s="18">
        <v>7044061</v>
      </c>
      <c r="C1726" s="18">
        <v>7044063</v>
      </c>
      <c r="D1726" s="15" t="s">
        <v>90</v>
      </c>
      <c r="E1726" s="15" t="s">
        <v>92</v>
      </c>
      <c r="F1726" s="19">
        <v>32.1817666740086</v>
      </c>
      <c r="G1726" s="19">
        <v>8.0809472010281898</v>
      </c>
      <c r="H1726" s="20">
        <v>2.39512570305562E-8</v>
      </c>
      <c r="I1726" s="15" t="s">
        <v>32</v>
      </c>
      <c r="J1726" s="15" t="s">
        <v>2164</v>
      </c>
      <c r="K1726" s="15" t="s">
        <v>2164</v>
      </c>
      <c r="L1726" s="15" t="s">
        <v>2165</v>
      </c>
    </row>
    <row r="1727" spans="1:12" ht="15" customHeight="1" x14ac:dyDescent="0.2">
      <c r="A1727" s="15">
        <v>4</v>
      </c>
      <c r="B1727" s="18">
        <v>7240083</v>
      </c>
      <c r="C1727" s="18">
        <v>7240084</v>
      </c>
      <c r="D1727" s="15" t="s">
        <v>90</v>
      </c>
      <c r="E1727" s="15" t="s">
        <v>89</v>
      </c>
      <c r="F1727" s="19">
        <v>16.1683027499584</v>
      </c>
      <c r="G1727" s="19">
        <v>8.0804897864921106</v>
      </c>
      <c r="H1727" s="20">
        <v>6.2420784935819698E-7</v>
      </c>
      <c r="I1727" s="15" t="s">
        <v>32</v>
      </c>
      <c r="J1727" s="15" t="s">
        <v>1767</v>
      </c>
      <c r="K1727" s="15" t="s">
        <v>1768</v>
      </c>
      <c r="L1727" s="15" t="s">
        <v>1769</v>
      </c>
    </row>
    <row r="1728" spans="1:12" ht="15" customHeight="1" x14ac:dyDescent="0.2">
      <c r="A1728" s="15">
        <v>1</v>
      </c>
      <c r="B1728" s="18">
        <v>17483903</v>
      </c>
      <c r="C1728" s="18">
        <v>17483903</v>
      </c>
      <c r="D1728" s="15" t="s">
        <v>90</v>
      </c>
      <c r="E1728" s="15" t="s">
        <v>89</v>
      </c>
      <c r="F1728" s="19">
        <v>241.93217196476701</v>
      </c>
      <c r="G1728" s="19">
        <v>8.0803388754332097</v>
      </c>
      <c r="H1728" s="20">
        <v>3.92915295445504E-17</v>
      </c>
      <c r="I1728" s="15" t="s">
        <v>34</v>
      </c>
      <c r="K1728" s="15" t="s">
        <v>91</v>
      </c>
      <c r="L1728" s="15" t="s">
        <v>91</v>
      </c>
    </row>
    <row r="1729" spans="1:12" ht="15" customHeight="1" x14ac:dyDescent="0.2">
      <c r="A1729" s="15">
        <v>3</v>
      </c>
      <c r="B1729" s="18">
        <v>12669319</v>
      </c>
      <c r="C1729" s="18">
        <v>12669319</v>
      </c>
      <c r="D1729" s="15" t="s">
        <v>90</v>
      </c>
      <c r="E1729" s="15" t="s">
        <v>89</v>
      </c>
      <c r="F1729" s="19">
        <v>32.775469536072102</v>
      </c>
      <c r="G1729" s="19">
        <v>8.0800736888155402</v>
      </c>
      <c r="H1729" s="20">
        <v>2.00850595284221E-5</v>
      </c>
      <c r="I1729" s="15" t="s">
        <v>34</v>
      </c>
      <c r="K1729" s="15" t="s">
        <v>91</v>
      </c>
      <c r="L1729" s="15" t="s">
        <v>91</v>
      </c>
    </row>
    <row r="1730" spans="1:12" ht="15" customHeight="1" x14ac:dyDescent="0.2">
      <c r="A1730" s="15">
        <v>1</v>
      </c>
      <c r="B1730" s="18">
        <v>1882336</v>
      </c>
      <c r="C1730" s="18">
        <v>1882336</v>
      </c>
      <c r="D1730" s="15" t="s">
        <v>90</v>
      </c>
      <c r="E1730" s="15" t="s">
        <v>89</v>
      </c>
      <c r="F1730" s="19">
        <v>16.372863380293701</v>
      </c>
      <c r="G1730" s="19">
        <v>8.0795450043627497</v>
      </c>
      <c r="H1730" s="20">
        <v>2.0151605577199501E-5</v>
      </c>
      <c r="I1730" s="15" t="s">
        <v>34</v>
      </c>
      <c r="K1730" s="15" t="s">
        <v>91</v>
      </c>
      <c r="L1730" s="15" t="s">
        <v>91</v>
      </c>
    </row>
    <row r="1731" spans="1:12" ht="15" customHeight="1" x14ac:dyDescent="0.2">
      <c r="A1731" s="15">
        <v>5</v>
      </c>
      <c r="B1731" s="18">
        <v>18660126</v>
      </c>
      <c r="C1731" s="18">
        <v>18660126</v>
      </c>
      <c r="D1731" s="15" t="s">
        <v>90</v>
      </c>
      <c r="E1731" s="15" t="s">
        <v>89</v>
      </c>
      <c r="F1731" s="19">
        <v>16.4926742748662</v>
      </c>
      <c r="G1731" s="19">
        <v>8.0790963271043008</v>
      </c>
      <c r="H1731" s="20">
        <v>1.58073465959644E-6</v>
      </c>
      <c r="I1731" s="15" t="s">
        <v>34</v>
      </c>
      <c r="K1731" s="15" t="s">
        <v>91</v>
      </c>
      <c r="L1731" s="15" t="s">
        <v>91</v>
      </c>
    </row>
    <row r="1732" spans="1:12" ht="15" customHeight="1" x14ac:dyDescent="0.2">
      <c r="A1732" s="15">
        <v>3</v>
      </c>
      <c r="B1732" s="18">
        <v>4346796</v>
      </c>
      <c r="C1732" s="18">
        <v>4346796</v>
      </c>
      <c r="D1732" s="15" t="s">
        <v>90</v>
      </c>
      <c r="E1732" s="15" t="s">
        <v>89</v>
      </c>
      <c r="F1732" s="19">
        <v>62.317189854654302</v>
      </c>
      <c r="G1732" s="19">
        <v>8.0773660896831707</v>
      </c>
      <c r="H1732" s="20">
        <v>2.4742025661292698E-10</v>
      </c>
      <c r="I1732" s="15" t="s">
        <v>32</v>
      </c>
      <c r="J1732" s="15" t="s">
        <v>1389</v>
      </c>
      <c r="K1732" s="15" t="s">
        <v>1390</v>
      </c>
      <c r="L1732" s="15" t="s">
        <v>1391</v>
      </c>
    </row>
    <row r="1733" spans="1:12" ht="15" customHeight="1" x14ac:dyDescent="0.2">
      <c r="A1733" s="15">
        <v>1</v>
      </c>
      <c r="B1733" s="18">
        <v>20444682</v>
      </c>
      <c r="C1733" s="18">
        <v>20444684</v>
      </c>
      <c r="D1733" s="15" t="s">
        <v>90</v>
      </c>
      <c r="E1733" s="15" t="s">
        <v>92</v>
      </c>
      <c r="F1733" s="19">
        <v>16.0873627455613</v>
      </c>
      <c r="G1733" s="19">
        <v>8.0764635469455808</v>
      </c>
      <c r="H1733" s="20">
        <v>9.39478595873824E-7</v>
      </c>
      <c r="I1733" s="15" t="s">
        <v>34</v>
      </c>
      <c r="K1733" s="15" t="s">
        <v>91</v>
      </c>
      <c r="L1733" s="15" t="s">
        <v>91</v>
      </c>
    </row>
    <row r="1734" spans="1:12" ht="15" customHeight="1" x14ac:dyDescent="0.2">
      <c r="A1734" s="15">
        <v>3</v>
      </c>
      <c r="B1734" s="18">
        <v>17733319</v>
      </c>
      <c r="C1734" s="18">
        <v>17733319</v>
      </c>
      <c r="D1734" s="15" t="s">
        <v>90</v>
      </c>
      <c r="E1734" s="15" t="s">
        <v>92</v>
      </c>
      <c r="F1734" s="19">
        <v>16.872619180727899</v>
      </c>
      <c r="G1734" s="19">
        <v>8.0764215271928794</v>
      </c>
      <c r="H1734" s="20">
        <v>2.0475384110195199E-5</v>
      </c>
      <c r="I1734" s="15" t="s">
        <v>32</v>
      </c>
      <c r="J1734" s="15" t="s">
        <v>1155</v>
      </c>
      <c r="K1734" s="15" t="s">
        <v>1156</v>
      </c>
      <c r="L1734" s="15" t="s">
        <v>1157</v>
      </c>
    </row>
    <row r="1735" spans="1:12" ht="15" customHeight="1" x14ac:dyDescent="0.2">
      <c r="A1735" s="15">
        <v>5</v>
      </c>
      <c r="B1735" s="18">
        <v>18915397</v>
      </c>
      <c r="C1735" s="18">
        <v>18915397</v>
      </c>
      <c r="D1735" s="15" t="s">
        <v>90</v>
      </c>
      <c r="E1735" s="15" t="s">
        <v>92</v>
      </c>
      <c r="F1735" s="19">
        <v>16.4995010288144</v>
      </c>
      <c r="G1735" s="19">
        <v>8.0752074300771302</v>
      </c>
      <c r="H1735" s="20">
        <v>2.14874769133143E-5</v>
      </c>
      <c r="I1735" s="15" t="s">
        <v>32</v>
      </c>
      <c r="J1735" s="15" t="s">
        <v>1911</v>
      </c>
      <c r="K1735" s="15" t="s">
        <v>1911</v>
      </c>
      <c r="L1735" s="15" t="s">
        <v>1368</v>
      </c>
    </row>
    <row r="1736" spans="1:12" ht="15" customHeight="1" x14ac:dyDescent="0.2">
      <c r="A1736" s="15">
        <v>5</v>
      </c>
      <c r="B1736" s="18">
        <v>22794418</v>
      </c>
      <c r="C1736" s="18">
        <v>22794418</v>
      </c>
      <c r="D1736" s="15" t="s">
        <v>90</v>
      </c>
      <c r="E1736" s="15" t="s">
        <v>181</v>
      </c>
      <c r="F1736" s="19">
        <v>16.421477552515199</v>
      </c>
      <c r="G1736" s="19">
        <v>8.0750860381854892</v>
      </c>
      <c r="H1736" s="20">
        <v>3.8631682489627701E-7</v>
      </c>
      <c r="I1736" s="15" t="s">
        <v>34</v>
      </c>
      <c r="K1736" s="15" t="s">
        <v>91</v>
      </c>
      <c r="L1736" s="15" t="s">
        <v>91</v>
      </c>
    </row>
    <row r="1737" spans="1:12" ht="15" customHeight="1" x14ac:dyDescent="0.2">
      <c r="A1737" s="15">
        <v>1</v>
      </c>
      <c r="B1737" s="18">
        <v>27988494</v>
      </c>
      <c r="C1737" s="18">
        <v>27988496</v>
      </c>
      <c r="D1737" s="15" t="s">
        <v>90</v>
      </c>
      <c r="E1737" s="15" t="s">
        <v>92</v>
      </c>
      <c r="F1737" s="19">
        <v>87.537266136005499</v>
      </c>
      <c r="G1737" s="19">
        <v>8.0745614162816306</v>
      </c>
      <c r="H1737" s="20">
        <v>1.1407934238386999E-10</v>
      </c>
      <c r="I1737" s="15" t="s">
        <v>32</v>
      </c>
      <c r="J1737" s="15" t="s">
        <v>496</v>
      </c>
      <c r="K1737" s="15" t="s">
        <v>496</v>
      </c>
      <c r="L1737" s="15" t="s">
        <v>497</v>
      </c>
    </row>
    <row r="1738" spans="1:12" ht="15" customHeight="1" x14ac:dyDescent="0.2">
      <c r="A1738" s="15">
        <v>3</v>
      </c>
      <c r="B1738" s="18">
        <v>12246499</v>
      </c>
      <c r="C1738" s="18">
        <v>12246499</v>
      </c>
      <c r="D1738" s="15" t="s">
        <v>90</v>
      </c>
      <c r="E1738" s="15" t="s">
        <v>92</v>
      </c>
      <c r="F1738" s="19">
        <v>32.413957575233397</v>
      </c>
      <c r="G1738" s="19">
        <v>8.0745265700744593</v>
      </c>
      <c r="H1738" s="20">
        <v>3.4940040983571098E-8</v>
      </c>
      <c r="I1738" s="15" t="s">
        <v>34</v>
      </c>
      <c r="K1738" s="15" t="s">
        <v>91</v>
      </c>
      <c r="L1738" s="15" t="s">
        <v>91</v>
      </c>
    </row>
    <row r="1739" spans="1:12" ht="15" customHeight="1" x14ac:dyDescent="0.2">
      <c r="A1739" s="15">
        <v>4</v>
      </c>
      <c r="B1739" s="18">
        <v>4272020</v>
      </c>
      <c r="C1739" s="18">
        <v>4272020</v>
      </c>
      <c r="D1739" s="15" t="s">
        <v>90</v>
      </c>
      <c r="E1739" s="15" t="s">
        <v>92</v>
      </c>
      <c r="F1739" s="19">
        <v>15.8562623576991</v>
      </c>
      <c r="G1739" s="19">
        <v>8.0737133823380294</v>
      </c>
      <c r="H1739" s="20">
        <v>2.4305955799702299E-7</v>
      </c>
      <c r="I1739" s="15" t="s">
        <v>34</v>
      </c>
      <c r="K1739" s="15" t="s">
        <v>91</v>
      </c>
      <c r="L1739" s="15" t="s">
        <v>91</v>
      </c>
    </row>
    <row r="1740" spans="1:12" ht="15" customHeight="1" x14ac:dyDescent="0.2">
      <c r="A1740" s="15">
        <v>1</v>
      </c>
      <c r="B1740" s="18">
        <v>2111066</v>
      </c>
      <c r="C1740" s="18">
        <v>2111066</v>
      </c>
      <c r="D1740" s="15" t="s">
        <v>90</v>
      </c>
      <c r="E1740" s="15" t="s">
        <v>89</v>
      </c>
      <c r="F1740" s="19">
        <v>31.470361887402898</v>
      </c>
      <c r="G1740" s="19">
        <v>8.0733253301027208</v>
      </c>
      <c r="H1740" s="20">
        <v>1.87441864807041E-8</v>
      </c>
      <c r="I1740" s="15" t="s">
        <v>96</v>
      </c>
      <c r="J1740" s="15" t="s">
        <v>304</v>
      </c>
      <c r="K1740" s="15" t="s">
        <v>304</v>
      </c>
      <c r="L1740" s="15" t="s">
        <v>97</v>
      </c>
    </row>
    <row r="1741" spans="1:12" ht="15" customHeight="1" x14ac:dyDescent="0.2">
      <c r="A1741" s="15">
        <v>2</v>
      </c>
      <c r="B1741" s="18">
        <v>275875</v>
      </c>
      <c r="C1741" s="18">
        <v>275875</v>
      </c>
      <c r="D1741" s="15" t="s">
        <v>90</v>
      </c>
      <c r="E1741" s="15" t="s">
        <v>89</v>
      </c>
      <c r="F1741" s="19">
        <v>266.55440667020503</v>
      </c>
      <c r="G1741" s="19">
        <v>8.0722891620239192</v>
      </c>
      <c r="H1741" s="20">
        <v>5.11470851828903E-25</v>
      </c>
      <c r="I1741" s="15" t="s">
        <v>34</v>
      </c>
      <c r="K1741" s="15" t="s">
        <v>91</v>
      </c>
      <c r="L1741" s="15" t="s">
        <v>91</v>
      </c>
    </row>
    <row r="1742" spans="1:12" ht="15" customHeight="1" x14ac:dyDescent="0.2">
      <c r="A1742" s="15">
        <v>1</v>
      </c>
      <c r="B1742" s="18">
        <v>10941684</v>
      </c>
      <c r="C1742" s="18">
        <v>10941684</v>
      </c>
      <c r="D1742" s="15" t="s">
        <v>90</v>
      </c>
      <c r="E1742" s="15" t="s">
        <v>89</v>
      </c>
      <c r="F1742" s="19">
        <v>16.299912641778398</v>
      </c>
      <c r="G1742" s="19">
        <v>8.0719090551101207</v>
      </c>
      <c r="H1742" s="20">
        <v>1.6766863657583501E-5</v>
      </c>
      <c r="I1742" s="15" t="s">
        <v>32</v>
      </c>
      <c r="J1742" s="15" t="s">
        <v>130</v>
      </c>
      <c r="K1742" s="15" t="s">
        <v>131</v>
      </c>
      <c r="L1742" s="15" t="s">
        <v>132</v>
      </c>
    </row>
    <row r="1743" spans="1:12" ht="15" customHeight="1" x14ac:dyDescent="0.2">
      <c r="A1743" s="15">
        <v>5</v>
      </c>
      <c r="B1743" s="18">
        <v>21614708</v>
      </c>
      <c r="C1743" s="18">
        <v>21614708</v>
      </c>
      <c r="D1743" s="15" t="s">
        <v>90</v>
      </c>
      <c r="E1743" s="15" t="s">
        <v>89</v>
      </c>
      <c r="F1743" s="19">
        <v>31.940917180446299</v>
      </c>
      <c r="G1743" s="19">
        <v>8.0713636263586999</v>
      </c>
      <c r="H1743" s="20">
        <v>1.3866711057529699E-5</v>
      </c>
      <c r="I1743" s="15" t="s">
        <v>34</v>
      </c>
      <c r="K1743" s="15" t="s">
        <v>91</v>
      </c>
      <c r="L1743" s="15" t="s">
        <v>91</v>
      </c>
    </row>
    <row r="1744" spans="1:12" ht="15" customHeight="1" x14ac:dyDescent="0.2">
      <c r="A1744" s="15">
        <v>3</v>
      </c>
      <c r="B1744" s="18">
        <v>13760861</v>
      </c>
      <c r="C1744" s="18">
        <v>13760861</v>
      </c>
      <c r="D1744" s="15" t="s">
        <v>90</v>
      </c>
      <c r="E1744" s="15" t="s">
        <v>92</v>
      </c>
      <c r="F1744" s="19">
        <v>32.726352734655698</v>
      </c>
      <c r="G1744" s="19">
        <v>8.0713226733264403</v>
      </c>
      <c r="H1744" s="20">
        <v>1.8289538488432099E-7</v>
      </c>
      <c r="I1744" s="15" t="s">
        <v>34</v>
      </c>
      <c r="K1744" s="15" t="s">
        <v>91</v>
      </c>
      <c r="L1744" s="15" t="s">
        <v>91</v>
      </c>
    </row>
    <row r="1745" spans="1:12" ht="15" customHeight="1" x14ac:dyDescent="0.2">
      <c r="A1745" s="15">
        <v>3</v>
      </c>
      <c r="B1745" s="18">
        <v>16426861</v>
      </c>
      <c r="C1745" s="18">
        <v>16426861</v>
      </c>
      <c r="D1745" s="15" t="s">
        <v>90</v>
      </c>
      <c r="E1745" s="15" t="s">
        <v>92</v>
      </c>
      <c r="F1745" s="19">
        <v>58.535903728020898</v>
      </c>
      <c r="G1745" s="19">
        <v>8.07101760386068</v>
      </c>
      <c r="H1745" s="20">
        <v>3.1896473368315899E-9</v>
      </c>
      <c r="I1745" s="15" t="s">
        <v>34</v>
      </c>
      <c r="K1745" s="15" t="s">
        <v>91</v>
      </c>
      <c r="L1745" s="15" t="s">
        <v>91</v>
      </c>
    </row>
    <row r="1746" spans="1:12" ht="15" customHeight="1" x14ac:dyDescent="0.2">
      <c r="A1746" s="15">
        <v>4</v>
      </c>
      <c r="B1746" s="18">
        <v>16012885</v>
      </c>
      <c r="C1746" s="18">
        <v>16012885</v>
      </c>
      <c r="D1746" s="15" t="s">
        <v>90</v>
      </c>
      <c r="E1746" s="15" t="s">
        <v>89</v>
      </c>
      <c r="F1746" s="19">
        <v>31.185092015807101</v>
      </c>
      <c r="G1746" s="19">
        <v>8.0699253258434904</v>
      </c>
      <c r="H1746" s="20">
        <v>7.3821168595788798E-7</v>
      </c>
      <c r="I1746" s="15" t="s">
        <v>32</v>
      </c>
      <c r="J1746" s="15" t="s">
        <v>1662</v>
      </c>
      <c r="K1746" s="15" t="s">
        <v>1663</v>
      </c>
      <c r="L1746" s="15" t="s">
        <v>1664</v>
      </c>
    </row>
    <row r="1747" spans="1:12" ht="15" customHeight="1" x14ac:dyDescent="0.2">
      <c r="A1747" s="15">
        <v>4</v>
      </c>
      <c r="B1747" s="18">
        <v>16012835</v>
      </c>
      <c r="C1747" s="18">
        <v>16012836</v>
      </c>
      <c r="D1747" s="15" t="s">
        <v>90</v>
      </c>
      <c r="E1747" s="15" t="s">
        <v>92</v>
      </c>
      <c r="F1747" s="19">
        <v>15.7941753143346</v>
      </c>
      <c r="G1747" s="19">
        <v>8.0692303121362503</v>
      </c>
      <c r="H1747" s="20">
        <v>1.54941271233265E-7</v>
      </c>
      <c r="I1747" s="15" t="s">
        <v>32</v>
      </c>
      <c r="J1747" s="15" t="s">
        <v>1662</v>
      </c>
      <c r="K1747" s="15" t="s">
        <v>1663</v>
      </c>
      <c r="L1747" s="15" t="s">
        <v>1664</v>
      </c>
    </row>
    <row r="1748" spans="1:12" ht="15" customHeight="1" x14ac:dyDescent="0.2">
      <c r="A1748" s="15">
        <v>4</v>
      </c>
      <c r="B1748" s="18">
        <v>17041956</v>
      </c>
      <c r="C1748" s="18">
        <v>17041957</v>
      </c>
      <c r="D1748" s="15" t="s">
        <v>90</v>
      </c>
      <c r="E1748" s="15" t="s">
        <v>92</v>
      </c>
      <c r="F1748" s="19">
        <v>15.5390540737233</v>
      </c>
      <c r="G1748" s="19">
        <v>8.0677397891082094</v>
      </c>
      <c r="H1748" s="20">
        <v>1.4065916651443001E-7</v>
      </c>
      <c r="I1748" s="15" t="s">
        <v>34</v>
      </c>
      <c r="K1748" s="15" t="s">
        <v>91</v>
      </c>
      <c r="L1748" s="15" t="s">
        <v>91</v>
      </c>
    </row>
    <row r="1749" spans="1:12" ht="15" customHeight="1" x14ac:dyDescent="0.2">
      <c r="A1749" s="15">
        <v>4</v>
      </c>
      <c r="B1749" s="18">
        <v>4966916</v>
      </c>
      <c r="C1749" s="18">
        <v>4966916</v>
      </c>
      <c r="D1749" s="15" t="s">
        <v>90</v>
      </c>
      <c r="E1749" s="15" t="s">
        <v>92</v>
      </c>
      <c r="F1749" s="19">
        <v>30.421696563492599</v>
      </c>
      <c r="G1749" s="19">
        <v>8.0677311054443592</v>
      </c>
      <c r="H1749" s="20">
        <v>1.6351270098281499E-7</v>
      </c>
      <c r="I1749" s="15" t="s">
        <v>34</v>
      </c>
      <c r="K1749" s="15" t="s">
        <v>91</v>
      </c>
      <c r="L1749" s="15" t="s">
        <v>91</v>
      </c>
    </row>
    <row r="1750" spans="1:12" ht="15" customHeight="1" x14ac:dyDescent="0.2">
      <c r="A1750" s="15">
        <v>3</v>
      </c>
      <c r="B1750" s="18">
        <v>14204828</v>
      </c>
      <c r="C1750" s="18">
        <v>14204828</v>
      </c>
      <c r="D1750" s="15" t="s">
        <v>90</v>
      </c>
      <c r="E1750" s="15" t="s">
        <v>89</v>
      </c>
      <c r="F1750" s="19">
        <v>32.111736419753299</v>
      </c>
      <c r="G1750" s="19">
        <v>8.0672570513426294</v>
      </c>
      <c r="H1750" s="20">
        <v>4.1983550761075802E-8</v>
      </c>
      <c r="I1750" s="15" t="s">
        <v>34</v>
      </c>
      <c r="K1750" s="15" t="s">
        <v>91</v>
      </c>
      <c r="L1750" s="15" t="s">
        <v>91</v>
      </c>
    </row>
    <row r="1751" spans="1:12" ht="15" customHeight="1" x14ac:dyDescent="0.2">
      <c r="A1751" s="15">
        <v>1</v>
      </c>
      <c r="B1751" s="18">
        <v>8980543</v>
      </c>
      <c r="C1751" s="18">
        <v>8980543</v>
      </c>
      <c r="D1751" s="15" t="s">
        <v>90</v>
      </c>
      <c r="E1751" s="15" t="s">
        <v>92</v>
      </c>
      <c r="F1751" s="19">
        <v>16.109615781523701</v>
      </c>
      <c r="G1751" s="19">
        <v>8.0660837543375408</v>
      </c>
      <c r="H1751" s="20">
        <v>6.0015942095223598E-7</v>
      </c>
      <c r="I1751" s="15" t="s">
        <v>34</v>
      </c>
      <c r="K1751" s="15" t="s">
        <v>91</v>
      </c>
      <c r="L1751" s="15" t="s">
        <v>91</v>
      </c>
    </row>
    <row r="1752" spans="1:12" ht="15" customHeight="1" x14ac:dyDescent="0.2">
      <c r="A1752" s="15">
        <v>4</v>
      </c>
      <c r="B1752" s="18">
        <v>16672187</v>
      </c>
      <c r="C1752" s="18">
        <v>16672187</v>
      </c>
      <c r="D1752" s="15" t="s">
        <v>90</v>
      </c>
      <c r="E1752" s="15" t="s">
        <v>89</v>
      </c>
      <c r="F1752" s="19">
        <v>31.056275570607198</v>
      </c>
      <c r="G1752" s="19">
        <v>8.0657092012750997</v>
      </c>
      <c r="H1752" s="20">
        <v>2.2829577465692501E-8</v>
      </c>
      <c r="I1752" s="15" t="s">
        <v>32</v>
      </c>
      <c r="J1752" s="15" t="s">
        <v>1672</v>
      </c>
      <c r="K1752" s="15" t="s">
        <v>1673</v>
      </c>
      <c r="L1752" s="15" t="s">
        <v>1674</v>
      </c>
    </row>
    <row r="1753" spans="1:12" ht="15" customHeight="1" x14ac:dyDescent="0.2">
      <c r="A1753" s="15">
        <v>1</v>
      </c>
      <c r="B1753" s="18">
        <v>10512930</v>
      </c>
      <c r="C1753" s="18">
        <v>10512930</v>
      </c>
      <c r="D1753" s="15" t="s">
        <v>90</v>
      </c>
      <c r="E1753" s="15" t="s">
        <v>92</v>
      </c>
      <c r="F1753" s="19">
        <v>16.1711472334263</v>
      </c>
      <c r="G1753" s="19">
        <v>8.0650743901102295</v>
      </c>
      <c r="H1753" s="20">
        <v>1.97275836451745E-6</v>
      </c>
      <c r="I1753" s="15" t="s">
        <v>34</v>
      </c>
      <c r="K1753" s="15" t="s">
        <v>91</v>
      </c>
      <c r="L1753" s="15" t="s">
        <v>91</v>
      </c>
    </row>
    <row r="1754" spans="1:12" ht="15" customHeight="1" x14ac:dyDescent="0.2">
      <c r="A1754" s="15">
        <v>1</v>
      </c>
      <c r="B1754" s="18">
        <v>22162472</v>
      </c>
      <c r="C1754" s="18">
        <v>22162479</v>
      </c>
      <c r="D1754" s="15" t="s">
        <v>90</v>
      </c>
      <c r="E1754" s="15" t="s">
        <v>92</v>
      </c>
      <c r="F1754" s="19">
        <v>86.728980064477497</v>
      </c>
      <c r="G1754" s="19">
        <v>8.0635715687594693</v>
      </c>
      <c r="H1754" s="20">
        <v>2.27398196991504E-8</v>
      </c>
      <c r="I1754" s="15" t="s">
        <v>34</v>
      </c>
      <c r="K1754" s="15" t="s">
        <v>91</v>
      </c>
      <c r="L1754" s="15" t="s">
        <v>91</v>
      </c>
    </row>
    <row r="1755" spans="1:12" ht="15" customHeight="1" x14ac:dyDescent="0.2">
      <c r="A1755" s="15">
        <v>1</v>
      </c>
      <c r="B1755" s="18">
        <v>20567988</v>
      </c>
      <c r="C1755" s="18">
        <v>20567988</v>
      </c>
      <c r="D1755" s="15" t="s">
        <v>90</v>
      </c>
      <c r="E1755" s="15" t="s">
        <v>89</v>
      </c>
      <c r="F1755" s="19">
        <v>87.880114028248201</v>
      </c>
      <c r="G1755" s="19">
        <v>8.0631410492679993</v>
      </c>
      <c r="H1755" s="20">
        <v>1.6007948107013699E-14</v>
      </c>
      <c r="I1755" s="15" t="s">
        <v>32</v>
      </c>
      <c r="J1755" s="15" t="s">
        <v>284</v>
      </c>
      <c r="K1755" s="15" t="s">
        <v>285</v>
      </c>
      <c r="L1755" s="15" t="s">
        <v>286</v>
      </c>
    </row>
    <row r="1756" spans="1:12" ht="15" customHeight="1" x14ac:dyDescent="0.2">
      <c r="A1756" s="15">
        <v>2</v>
      </c>
      <c r="B1756" s="18">
        <v>14957215</v>
      </c>
      <c r="C1756" s="18">
        <v>14957215</v>
      </c>
      <c r="D1756" s="15" t="s">
        <v>90</v>
      </c>
      <c r="E1756" s="15" t="s">
        <v>89</v>
      </c>
      <c r="F1756" s="19">
        <v>532.60621510615101</v>
      </c>
      <c r="G1756" s="19">
        <v>8.0625954668921</v>
      </c>
      <c r="H1756" s="20">
        <v>8.60450794244026E-28</v>
      </c>
      <c r="I1756" s="15" t="s">
        <v>34</v>
      </c>
      <c r="K1756" s="15" t="s">
        <v>91</v>
      </c>
      <c r="L1756" s="15" t="s">
        <v>91</v>
      </c>
    </row>
    <row r="1757" spans="1:12" ht="15" customHeight="1" x14ac:dyDescent="0.2">
      <c r="A1757" s="15">
        <v>5</v>
      </c>
      <c r="B1757" s="18">
        <v>25721303</v>
      </c>
      <c r="C1757" s="18">
        <v>25721303</v>
      </c>
      <c r="D1757" s="15" t="s">
        <v>90</v>
      </c>
      <c r="E1757" s="15" t="s">
        <v>89</v>
      </c>
      <c r="F1757" s="19">
        <v>58.828174453527403</v>
      </c>
      <c r="G1757" s="19">
        <v>8.0620117729659206</v>
      </c>
      <c r="H1757" s="20">
        <v>2.14614113498908E-10</v>
      </c>
      <c r="I1757" s="15" t="s">
        <v>34</v>
      </c>
      <c r="K1757" s="15" t="s">
        <v>91</v>
      </c>
      <c r="L1757" s="15" t="s">
        <v>91</v>
      </c>
    </row>
    <row r="1758" spans="1:12" ht="15" customHeight="1" x14ac:dyDescent="0.2">
      <c r="A1758" s="15">
        <v>5</v>
      </c>
      <c r="B1758" s="18">
        <v>25703079</v>
      </c>
      <c r="C1758" s="18">
        <v>25703079</v>
      </c>
      <c r="D1758" s="15" t="s">
        <v>90</v>
      </c>
      <c r="E1758" s="15" t="s">
        <v>92</v>
      </c>
      <c r="F1758" s="19">
        <v>16.301188877623002</v>
      </c>
      <c r="G1758" s="19">
        <v>8.0595598054602693</v>
      </c>
      <c r="H1758" s="20">
        <v>3.35970992603079E-7</v>
      </c>
      <c r="I1758" s="15" t="s">
        <v>34</v>
      </c>
      <c r="K1758" s="15" t="s">
        <v>91</v>
      </c>
      <c r="L1758" s="15" t="s">
        <v>91</v>
      </c>
    </row>
    <row r="1759" spans="1:12" ht="15" customHeight="1" x14ac:dyDescent="0.2">
      <c r="A1759" s="15">
        <v>3</v>
      </c>
      <c r="B1759" s="18">
        <v>1172879</v>
      </c>
      <c r="C1759" s="18">
        <v>1172879</v>
      </c>
      <c r="D1759" s="15" t="s">
        <v>90</v>
      </c>
      <c r="E1759" s="15" t="s">
        <v>92</v>
      </c>
      <c r="F1759" s="19">
        <v>16.429832331053198</v>
      </c>
      <c r="G1759" s="19">
        <v>8.0574404312592804</v>
      </c>
      <c r="H1759" s="20">
        <v>6.6209783867355599E-8</v>
      </c>
      <c r="I1759" s="15" t="s">
        <v>32</v>
      </c>
      <c r="J1759" s="15" t="s">
        <v>1090</v>
      </c>
      <c r="K1759" s="15" t="s">
        <v>1091</v>
      </c>
      <c r="L1759" s="15" t="s">
        <v>1092</v>
      </c>
    </row>
    <row r="1760" spans="1:12" ht="15" customHeight="1" x14ac:dyDescent="0.2">
      <c r="A1760" s="15">
        <v>1</v>
      </c>
      <c r="B1760" s="18">
        <v>7334275</v>
      </c>
      <c r="C1760" s="18">
        <v>7334275</v>
      </c>
      <c r="D1760" s="15" t="s">
        <v>90</v>
      </c>
      <c r="E1760" s="15" t="s">
        <v>89</v>
      </c>
      <c r="F1760" s="19">
        <v>56.292893616021402</v>
      </c>
      <c r="G1760" s="19">
        <v>8.0573006403913094</v>
      </c>
      <c r="H1760" s="20">
        <v>5.4003401214722898E-9</v>
      </c>
      <c r="I1760" s="15" t="s">
        <v>34</v>
      </c>
      <c r="K1760" s="15" t="s">
        <v>91</v>
      </c>
      <c r="L1760" s="15" t="s">
        <v>91</v>
      </c>
    </row>
    <row r="1761" spans="1:12" ht="15" customHeight="1" x14ac:dyDescent="0.2">
      <c r="A1761" s="15">
        <v>3</v>
      </c>
      <c r="B1761" s="18">
        <v>14614964</v>
      </c>
      <c r="C1761" s="18">
        <v>14614964</v>
      </c>
      <c r="D1761" s="15" t="s">
        <v>90</v>
      </c>
      <c r="E1761" s="15" t="s">
        <v>92</v>
      </c>
      <c r="F1761" s="19">
        <v>56.916769296547102</v>
      </c>
      <c r="G1761" s="19">
        <v>8.0567400160134195</v>
      </c>
      <c r="H1761" s="20">
        <v>6.3813494952460103E-8</v>
      </c>
      <c r="I1761" s="15" t="s">
        <v>34</v>
      </c>
      <c r="K1761" s="15" t="s">
        <v>91</v>
      </c>
      <c r="L1761" s="15" t="s">
        <v>91</v>
      </c>
    </row>
    <row r="1762" spans="1:12" ht="15" customHeight="1" x14ac:dyDescent="0.2">
      <c r="A1762" s="15">
        <v>4</v>
      </c>
      <c r="B1762" s="18">
        <v>14431008</v>
      </c>
      <c r="C1762" s="18">
        <v>14431009</v>
      </c>
      <c r="D1762" s="15" t="s">
        <v>90</v>
      </c>
      <c r="E1762" s="15" t="s">
        <v>89</v>
      </c>
      <c r="F1762" s="19">
        <v>55.371845358644102</v>
      </c>
      <c r="G1762" s="19">
        <v>8.0562362627170803</v>
      </c>
      <c r="H1762" s="20">
        <v>4.559910806185E-8</v>
      </c>
      <c r="I1762" s="15" t="s">
        <v>34</v>
      </c>
      <c r="K1762" s="15" t="s">
        <v>91</v>
      </c>
      <c r="L1762" s="15" t="s">
        <v>91</v>
      </c>
    </row>
    <row r="1763" spans="1:12" ht="15" customHeight="1" x14ac:dyDescent="0.2">
      <c r="A1763" s="15">
        <v>4</v>
      </c>
      <c r="B1763" s="18">
        <v>17308316</v>
      </c>
      <c r="C1763" s="18">
        <v>17308316</v>
      </c>
      <c r="D1763" s="15" t="s">
        <v>90</v>
      </c>
      <c r="E1763" s="15" t="s">
        <v>89</v>
      </c>
      <c r="F1763" s="19">
        <v>15.8994390727743</v>
      </c>
      <c r="G1763" s="19">
        <v>8.0556596319700091</v>
      </c>
      <c r="H1763" s="20">
        <v>5.6504349121010999E-6</v>
      </c>
      <c r="I1763" s="15" t="s">
        <v>32</v>
      </c>
      <c r="J1763" s="15" t="s">
        <v>1696</v>
      </c>
      <c r="K1763" s="15" t="s">
        <v>1697</v>
      </c>
      <c r="L1763" s="15" t="s">
        <v>1698</v>
      </c>
    </row>
    <row r="1764" spans="1:12" ht="15" customHeight="1" x14ac:dyDescent="0.2">
      <c r="A1764" s="15">
        <v>4</v>
      </c>
      <c r="B1764" s="18">
        <v>17308316</v>
      </c>
      <c r="C1764" s="18">
        <v>17308316</v>
      </c>
      <c r="D1764" s="15" t="s">
        <v>90</v>
      </c>
      <c r="E1764" s="15" t="s">
        <v>89</v>
      </c>
      <c r="F1764" s="19">
        <v>15.8994390727743</v>
      </c>
      <c r="G1764" s="19">
        <v>8.0556596319700091</v>
      </c>
      <c r="H1764" s="20">
        <v>5.6504349121010999E-6</v>
      </c>
      <c r="I1764" s="15" t="s">
        <v>97</v>
      </c>
      <c r="J1764" s="15" t="s">
        <v>1699</v>
      </c>
      <c r="K1764" s="15" t="s">
        <v>1699</v>
      </c>
      <c r="L1764" s="15" t="s">
        <v>97</v>
      </c>
    </row>
    <row r="1765" spans="1:12" ht="15" customHeight="1" x14ac:dyDescent="0.2">
      <c r="A1765" s="15">
        <v>4</v>
      </c>
      <c r="B1765" s="18">
        <v>17951363</v>
      </c>
      <c r="C1765" s="18">
        <v>17951363</v>
      </c>
      <c r="D1765" s="15" t="s">
        <v>90</v>
      </c>
      <c r="E1765" s="15" t="s">
        <v>92</v>
      </c>
      <c r="F1765" s="19">
        <v>15.664372392745401</v>
      </c>
      <c r="G1765" s="19">
        <v>8.0548925364482304</v>
      </c>
      <c r="H1765" s="20">
        <v>1.06394872596556E-5</v>
      </c>
      <c r="I1765" s="15" t="s">
        <v>32</v>
      </c>
      <c r="J1765" s="15" t="s">
        <v>1712</v>
      </c>
      <c r="K1765" s="15" t="s">
        <v>1712</v>
      </c>
      <c r="L1765" s="15" t="s">
        <v>1713</v>
      </c>
    </row>
    <row r="1766" spans="1:12" ht="15" customHeight="1" x14ac:dyDescent="0.2">
      <c r="A1766" s="15">
        <v>3</v>
      </c>
      <c r="B1766" s="18">
        <v>2196073</v>
      </c>
      <c r="C1766" s="18">
        <v>2196079</v>
      </c>
      <c r="D1766" s="15" t="s">
        <v>90</v>
      </c>
      <c r="E1766" s="15" t="s">
        <v>92</v>
      </c>
      <c r="F1766" s="19">
        <v>119.61782424877001</v>
      </c>
      <c r="G1766" s="19">
        <v>8.0545306638719296</v>
      </c>
      <c r="H1766" s="20">
        <v>1.74983868819316E-16</v>
      </c>
      <c r="I1766" s="15" t="s">
        <v>32</v>
      </c>
      <c r="J1766" s="15" t="s">
        <v>1266</v>
      </c>
      <c r="K1766" s="15" t="s">
        <v>1267</v>
      </c>
      <c r="L1766" s="15" t="s">
        <v>1268</v>
      </c>
    </row>
    <row r="1767" spans="1:12" ht="15" customHeight="1" x14ac:dyDescent="0.2">
      <c r="A1767" s="15">
        <v>2</v>
      </c>
      <c r="B1767" s="18">
        <v>1420552</v>
      </c>
      <c r="C1767" s="18">
        <v>1420553</v>
      </c>
      <c r="D1767" s="15" t="s">
        <v>90</v>
      </c>
      <c r="E1767" s="15" t="s">
        <v>92</v>
      </c>
      <c r="F1767" s="19">
        <v>16.095169927566399</v>
      </c>
      <c r="G1767" s="19">
        <v>8.0541685788604394</v>
      </c>
      <c r="H1767" s="20">
        <v>2.0953155028950198E-5</v>
      </c>
      <c r="I1767" s="15" t="s">
        <v>34</v>
      </c>
      <c r="K1767" s="15" t="s">
        <v>91</v>
      </c>
      <c r="L1767" s="15" t="s">
        <v>91</v>
      </c>
    </row>
    <row r="1768" spans="1:12" ht="15" customHeight="1" x14ac:dyDescent="0.2">
      <c r="A1768" s="15">
        <v>5</v>
      </c>
      <c r="B1768" s="18">
        <v>13685394</v>
      </c>
      <c r="C1768" s="18">
        <v>13685394</v>
      </c>
      <c r="D1768" s="15" t="s">
        <v>90</v>
      </c>
      <c r="E1768" s="15" t="s">
        <v>92</v>
      </c>
      <c r="F1768" s="19">
        <v>16.0723998469423</v>
      </c>
      <c r="G1768" s="19">
        <v>8.0541536583779507</v>
      </c>
      <c r="H1768" s="20">
        <v>1.0779721094642101E-6</v>
      </c>
      <c r="I1768" s="15" t="s">
        <v>34</v>
      </c>
      <c r="K1768" s="15" t="s">
        <v>91</v>
      </c>
      <c r="L1768" s="15" t="s">
        <v>91</v>
      </c>
    </row>
    <row r="1769" spans="1:12" ht="15" customHeight="1" x14ac:dyDescent="0.2">
      <c r="A1769" s="15">
        <v>5</v>
      </c>
      <c r="B1769" s="18">
        <v>19770966</v>
      </c>
      <c r="C1769" s="18">
        <v>19770966</v>
      </c>
      <c r="D1769" s="15" t="s">
        <v>90</v>
      </c>
      <c r="E1769" s="15" t="s">
        <v>89</v>
      </c>
      <c r="F1769" s="19">
        <v>228.93697799753301</v>
      </c>
      <c r="G1769" s="19">
        <v>8.0530743141319405</v>
      </c>
      <c r="H1769" s="20">
        <v>1.55325944321073E-33</v>
      </c>
      <c r="I1769" s="15" t="s">
        <v>34</v>
      </c>
      <c r="K1769" s="15" t="s">
        <v>91</v>
      </c>
      <c r="L1769" s="15" t="s">
        <v>91</v>
      </c>
    </row>
    <row r="1770" spans="1:12" ht="15" customHeight="1" x14ac:dyDescent="0.2">
      <c r="A1770" s="15">
        <v>5</v>
      </c>
      <c r="B1770" s="18">
        <v>15012383</v>
      </c>
      <c r="C1770" s="18">
        <v>15012383</v>
      </c>
      <c r="D1770" s="15" t="s">
        <v>90</v>
      </c>
      <c r="E1770" s="15" t="s">
        <v>92</v>
      </c>
      <c r="F1770" s="19">
        <v>57.6274422159605</v>
      </c>
      <c r="G1770" s="19">
        <v>8.0526830977063693</v>
      </c>
      <c r="H1770" s="20">
        <v>1.53943009048158E-10</v>
      </c>
      <c r="I1770" s="15" t="s">
        <v>34</v>
      </c>
      <c r="K1770" s="15" t="s">
        <v>91</v>
      </c>
      <c r="L1770" s="15" t="s">
        <v>91</v>
      </c>
    </row>
    <row r="1771" spans="1:12" ht="15" customHeight="1" x14ac:dyDescent="0.2">
      <c r="A1771" s="15">
        <v>5</v>
      </c>
      <c r="B1771" s="18">
        <v>6986725</v>
      </c>
      <c r="C1771" s="18">
        <v>6986725</v>
      </c>
      <c r="D1771" s="15" t="s">
        <v>90</v>
      </c>
      <c r="E1771" s="15" t="s">
        <v>89</v>
      </c>
      <c r="F1771" s="19">
        <v>16.184517388359801</v>
      </c>
      <c r="G1771" s="19">
        <v>8.0518052660772099</v>
      </c>
      <c r="H1771" s="20">
        <v>8.0557296162439195E-7</v>
      </c>
      <c r="I1771" s="15" t="s">
        <v>32</v>
      </c>
      <c r="J1771" s="15" t="s">
        <v>2160</v>
      </c>
      <c r="K1771" s="15" t="s">
        <v>2160</v>
      </c>
      <c r="L1771" s="15" t="s">
        <v>2161</v>
      </c>
    </row>
    <row r="1772" spans="1:12" ht="15" customHeight="1" x14ac:dyDescent="0.2">
      <c r="A1772" s="15">
        <v>1</v>
      </c>
      <c r="B1772" s="18">
        <v>16836351</v>
      </c>
      <c r="C1772" s="18">
        <v>16836351</v>
      </c>
      <c r="D1772" s="15" t="s">
        <v>90</v>
      </c>
      <c r="E1772" s="15" t="s">
        <v>89</v>
      </c>
      <c r="F1772" s="19">
        <v>15.761547713431099</v>
      </c>
      <c r="G1772" s="19">
        <v>8.0515080087264703</v>
      </c>
      <c r="H1772" s="20">
        <v>1.8052516211332101E-7</v>
      </c>
      <c r="I1772" s="15" t="s">
        <v>32</v>
      </c>
      <c r="J1772" s="15" t="s">
        <v>212</v>
      </c>
      <c r="K1772" s="15" t="s">
        <v>213</v>
      </c>
      <c r="L1772" s="15" t="s">
        <v>214</v>
      </c>
    </row>
    <row r="1773" spans="1:12" ht="15" customHeight="1" x14ac:dyDescent="0.2">
      <c r="A1773" s="15">
        <v>1</v>
      </c>
      <c r="B1773" s="18">
        <v>16985023</v>
      </c>
      <c r="C1773" s="18">
        <v>16985023</v>
      </c>
      <c r="D1773" s="15" t="s">
        <v>90</v>
      </c>
      <c r="E1773" s="15" t="s">
        <v>89</v>
      </c>
      <c r="F1773" s="19">
        <v>16.077354950717702</v>
      </c>
      <c r="G1773" s="19">
        <v>8.0515070640240296</v>
      </c>
      <c r="H1773" s="20">
        <v>7.19156327950446E-6</v>
      </c>
      <c r="I1773" s="15" t="s">
        <v>34</v>
      </c>
      <c r="K1773" s="15" t="s">
        <v>91</v>
      </c>
      <c r="L1773" s="15" t="s">
        <v>91</v>
      </c>
    </row>
    <row r="1774" spans="1:12" ht="15" customHeight="1" x14ac:dyDescent="0.2">
      <c r="A1774" s="15">
        <v>3</v>
      </c>
      <c r="B1774" s="18">
        <v>22013296</v>
      </c>
      <c r="C1774" s="18">
        <v>22013296</v>
      </c>
      <c r="D1774" s="15" t="s">
        <v>90</v>
      </c>
      <c r="E1774" s="15" t="s">
        <v>89</v>
      </c>
      <c r="F1774" s="19">
        <v>404.86275470873898</v>
      </c>
      <c r="G1774" s="19">
        <v>8.0505393814673898</v>
      </c>
      <c r="H1774" s="20">
        <v>3.1893526074319903E-20</v>
      </c>
      <c r="I1774" s="15" t="s">
        <v>34</v>
      </c>
      <c r="K1774" s="15" t="s">
        <v>91</v>
      </c>
      <c r="L1774" s="15" t="s">
        <v>91</v>
      </c>
    </row>
    <row r="1775" spans="1:12" ht="15" customHeight="1" x14ac:dyDescent="0.2">
      <c r="A1775" s="15">
        <v>3</v>
      </c>
      <c r="B1775" s="18">
        <v>14614898</v>
      </c>
      <c r="C1775" s="18">
        <v>14614898</v>
      </c>
      <c r="D1775" s="15" t="s">
        <v>90</v>
      </c>
      <c r="E1775" s="15" t="s">
        <v>89</v>
      </c>
      <c r="F1775" s="19">
        <v>116.96580928916499</v>
      </c>
      <c r="G1775" s="19">
        <v>8.0502210542179995</v>
      </c>
      <c r="H1775" s="20">
        <v>1.29904304273004E-17</v>
      </c>
      <c r="I1775" s="15" t="s">
        <v>34</v>
      </c>
      <c r="K1775" s="15" t="s">
        <v>91</v>
      </c>
      <c r="L1775" s="15" t="s">
        <v>91</v>
      </c>
    </row>
    <row r="1776" spans="1:12" ht="15" customHeight="1" x14ac:dyDescent="0.2">
      <c r="A1776" s="15">
        <v>3</v>
      </c>
      <c r="B1776" s="18">
        <v>14250675</v>
      </c>
      <c r="C1776" s="18">
        <v>14250675</v>
      </c>
      <c r="D1776" s="15" t="s">
        <v>90</v>
      </c>
      <c r="E1776" s="15" t="s">
        <v>92</v>
      </c>
      <c r="F1776" s="19">
        <v>202.394311508171</v>
      </c>
      <c r="G1776" s="19">
        <v>8.0501567967676699</v>
      </c>
      <c r="H1776" s="20">
        <v>1.6892602987179401E-5</v>
      </c>
      <c r="I1776" s="15" t="s">
        <v>34</v>
      </c>
      <c r="K1776" s="15" t="s">
        <v>91</v>
      </c>
      <c r="L1776" s="15" t="s">
        <v>91</v>
      </c>
    </row>
    <row r="1777" spans="1:12" ht="15" customHeight="1" x14ac:dyDescent="0.2">
      <c r="A1777" s="15">
        <v>2</v>
      </c>
      <c r="B1777" s="18">
        <v>19387124</v>
      </c>
      <c r="C1777" s="18">
        <v>19387124</v>
      </c>
      <c r="D1777" s="15" t="s">
        <v>90</v>
      </c>
      <c r="E1777" s="15" t="s">
        <v>92</v>
      </c>
      <c r="F1777" s="19">
        <v>16.0998909019415</v>
      </c>
      <c r="G1777" s="19">
        <v>8.0501193461874401</v>
      </c>
      <c r="H1777" s="20">
        <v>2.8768328913019699E-6</v>
      </c>
      <c r="I1777" s="15" t="s">
        <v>32</v>
      </c>
      <c r="J1777" s="15" t="s">
        <v>955</v>
      </c>
      <c r="K1777" s="15" t="s">
        <v>956</v>
      </c>
      <c r="L1777" s="15" t="s">
        <v>957</v>
      </c>
    </row>
    <row r="1778" spans="1:12" ht="15" customHeight="1" x14ac:dyDescent="0.2">
      <c r="A1778" s="15">
        <v>1</v>
      </c>
      <c r="B1778" s="18">
        <v>6663074</v>
      </c>
      <c r="C1778" s="18">
        <v>6663074</v>
      </c>
      <c r="D1778" s="15" t="s">
        <v>90</v>
      </c>
      <c r="E1778" s="15" t="s">
        <v>92</v>
      </c>
      <c r="F1778" s="19">
        <v>15.9756176320397</v>
      </c>
      <c r="G1778" s="19">
        <v>8.0494542803473603</v>
      </c>
      <c r="H1778" s="20">
        <v>1.7315075313447699E-6</v>
      </c>
      <c r="I1778" s="15" t="s">
        <v>32</v>
      </c>
      <c r="J1778" s="15" t="s">
        <v>657</v>
      </c>
      <c r="K1778" s="15" t="s">
        <v>658</v>
      </c>
      <c r="L1778" s="15" t="s">
        <v>658</v>
      </c>
    </row>
    <row r="1779" spans="1:12" ht="15" customHeight="1" x14ac:dyDescent="0.2">
      <c r="A1779" s="15">
        <v>2</v>
      </c>
      <c r="B1779" s="18">
        <v>16714846</v>
      </c>
      <c r="C1779" s="18">
        <v>16714854</v>
      </c>
      <c r="D1779" s="15" t="s">
        <v>90</v>
      </c>
      <c r="E1779" s="15" t="s">
        <v>92</v>
      </c>
      <c r="F1779" s="19">
        <v>16.088979490882998</v>
      </c>
      <c r="G1779" s="19">
        <v>8.0493719236767802</v>
      </c>
      <c r="H1779" s="20">
        <v>1.09462138103944E-6</v>
      </c>
      <c r="I1779" s="15" t="s">
        <v>32</v>
      </c>
      <c r="J1779" s="15" t="s">
        <v>872</v>
      </c>
      <c r="K1779" s="15" t="s">
        <v>873</v>
      </c>
      <c r="L1779" s="15" t="s">
        <v>874</v>
      </c>
    </row>
    <row r="1780" spans="1:12" ht="15" customHeight="1" x14ac:dyDescent="0.2">
      <c r="A1780" s="15">
        <v>5</v>
      </c>
      <c r="B1780" s="18">
        <v>2005929</v>
      </c>
      <c r="C1780" s="18">
        <v>2005929</v>
      </c>
      <c r="D1780" s="15" t="s">
        <v>90</v>
      </c>
      <c r="E1780" s="15" t="s">
        <v>92</v>
      </c>
      <c r="F1780" s="19">
        <v>16.134574457638202</v>
      </c>
      <c r="G1780" s="19">
        <v>8.0490917190929796</v>
      </c>
      <c r="H1780" s="20">
        <v>1.24650713377625E-6</v>
      </c>
      <c r="I1780" s="15" t="s">
        <v>32</v>
      </c>
      <c r="J1780" s="15" t="s">
        <v>1924</v>
      </c>
      <c r="K1780" s="15" t="s">
        <v>1924</v>
      </c>
      <c r="L1780" s="15" t="s">
        <v>1925</v>
      </c>
    </row>
    <row r="1781" spans="1:12" ht="15" customHeight="1" x14ac:dyDescent="0.2">
      <c r="A1781" s="15">
        <v>1</v>
      </c>
      <c r="B1781" s="18">
        <v>16980353</v>
      </c>
      <c r="C1781" s="18">
        <v>16980353</v>
      </c>
      <c r="D1781" s="15" t="s">
        <v>90</v>
      </c>
      <c r="E1781" s="15" t="s">
        <v>92</v>
      </c>
      <c r="F1781" s="19">
        <v>15.936218623297799</v>
      </c>
      <c r="G1781" s="19">
        <v>8.04873558328398</v>
      </c>
      <c r="H1781" s="20">
        <v>3.0978566629114198E-7</v>
      </c>
      <c r="I1781" s="15" t="s">
        <v>32</v>
      </c>
      <c r="J1781" s="15" t="s">
        <v>215</v>
      </c>
      <c r="K1781" s="15" t="s">
        <v>216</v>
      </c>
      <c r="L1781" s="15" t="s">
        <v>217</v>
      </c>
    </row>
    <row r="1782" spans="1:12" ht="15" customHeight="1" x14ac:dyDescent="0.2">
      <c r="A1782" s="15">
        <v>1</v>
      </c>
      <c r="B1782" s="18">
        <v>9924782</v>
      </c>
      <c r="C1782" s="18">
        <v>9924786</v>
      </c>
      <c r="D1782" s="15" t="s">
        <v>90</v>
      </c>
      <c r="E1782" s="15" t="s">
        <v>92</v>
      </c>
      <c r="F1782" s="19">
        <v>30.696321024376701</v>
      </c>
      <c r="G1782" s="19">
        <v>8.0478740138523701</v>
      </c>
      <c r="H1782" s="20">
        <v>5.30259796878541E-8</v>
      </c>
      <c r="I1782" s="15" t="s">
        <v>34</v>
      </c>
      <c r="K1782" s="15" t="s">
        <v>91</v>
      </c>
      <c r="L1782" s="15" t="s">
        <v>91</v>
      </c>
    </row>
    <row r="1783" spans="1:12" ht="15" customHeight="1" x14ac:dyDescent="0.2">
      <c r="A1783" s="15">
        <v>3</v>
      </c>
      <c r="B1783" s="18">
        <v>16495045</v>
      </c>
      <c r="C1783" s="18">
        <v>16495045</v>
      </c>
      <c r="D1783" s="15" t="s">
        <v>90</v>
      </c>
      <c r="E1783" s="15" t="s">
        <v>89</v>
      </c>
      <c r="F1783" s="19">
        <v>16.262661667228599</v>
      </c>
      <c r="G1783" s="19">
        <v>8.0474769696699298</v>
      </c>
      <c r="H1783" s="20">
        <v>6.80169605410031E-7</v>
      </c>
      <c r="I1783" s="15" t="s">
        <v>32</v>
      </c>
      <c r="J1783" s="15" t="s">
        <v>1130</v>
      </c>
      <c r="K1783" s="15" t="s">
        <v>1130</v>
      </c>
      <c r="L1783" s="15" t="s">
        <v>771</v>
      </c>
    </row>
    <row r="1784" spans="1:12" ht="15" customHeight="1" x14ac:dyDescent="0.2">
      <c r="A1784" s="15">
        <v>4</v>
      </c>
      <c r="B1784" s="18">
        <v>17137334</v>
      </c>
      <c r="C1784" s="18">
        <v>17137337</v>
      </c>
      <c r="D1784" s="15" t="s">
        <v>90</v>
      </c>
      <c r="E1784" s="15" t="s">
        <v>92</v>
      </c>
      <c r="F1784" s="19">
        <v>15.512830332801</v>
      </c>
      <c r="G1784" s="19">
        <v>8.0462818703377792</v>
      </c>
      <c r="H1784" s="20">
        <v>1.3973296650216399E-7</v>
      </c>
      <c r="I1784" s="15" t="s">
        <v>32</v>
      </c>
      <c r="J1784" s="15" t="s">
        <v>1693</v>
      </c>
      <c r="K1784" s="15" t="s">
        <v>1694</v>
      </c>
      <c r="L1784" s="15" t="s">
        <v>1695</v>
      </c>
    </row>
    <row r="1785" spans="1:12" ht="15" customHeight="1" x14ac:dyDescent="0.2">
      <c r="A1785" s="15">
        <v>3</v>
      </c>
      <c r="B1785" s="18">
        <v>15698346</v>
      </c>
      <c r="C1785" s="18">
        <v>15698349</v>
      </c>
      <c r="D1785" s="15" t="s">
        <v>90</v>
      </c>
      <c r="E1785" s="15" t="s">
        <v>92</v>
      </c>
      <c r="F1785" s="19">
        <v>177.761145211773</v>
      </c>
      <c r="G1785" s="19">
        <v>8.0462155217056708</v>
      </c>
      <c r="H1785" s="20">
        <v>4.2277467330433803E-15</v>
      </c>
      <c r="I1785" s="15" t="s">
        <v>34</v>
      </c>
      <c r="K1785" s="15" t="s">
        <v>91</v>
      </c>
      <c r="L1785" s="15" t="s">
        <v>91</v>
      </c>
    </row>
    <row r="1786" spans="1:12" ht="15" customHeight="1" x14ac:dyDescent="0.2">
      <c r="A1786" s="15">
        <v>2</v>
      </c>
      <c r="B1786" s="18">
        <v>4697052</v>
      </c>
      <c r="C1786" s="18">
        <v>4697052</v>
      </c>
      <c r="D1786" s="15" t="s">
        <v>90</v>
      </c>
      <c r="E1786" s="15" t="s">
        <v>92</v>
      </c>
      <c r="F1786" s="19">
        <v>404.42242433483898</v>
      </c>
      <c r="G1786" s="19">
        <v>8.0435476193637392</v>
      </c>
      <c r="H1786" s="20">
        <v>5.3665562922707703E-32</v>
      </c>
      <c r="I1786" s="15" t="s">
        <v>34</v>
      </c>
      <c r="K1786" s="15" t="s">
        <v>91</v>
      </c>
      <c r="L1786" s="15" t="s">
        <v>91</v>
      </c>
    </row>
    <row r="1787" spans="1:12" ht="15" customHeight="1" x14ac:dyDescent="0.2">
      <c r="A1787" s="15">
        <v>4</v>
      </c>
      <c r="B1787" s="18">
        <v>14007327</v>
      </c>
      <c r="C1787" s="18">
        <v>14007327</v>
      </c>
      <c r="D1787" s="15" t="s">
        <v>90</v>
      </c>
      <c r="E1787" s="15" t="s">
        <v>92</v>
      </c>
      <c r="F1787" s="19">
        <v>30.166065983304598</v>
      </c>
      <c r="G1787" s="19">
        <v>8.0434210085028202</v>
      </c>
      <c r="H1787" s="20">
        <v>2.3246426566567201E-8</v>
      </c>
      <c r="I1787" s="15" t="s">
        <v>34</v>
      </c>
      <c r="K1787" s="15" t="s">
        <v>91</v>
      </c>
      <c r="L1787" s="15" t="s">
        <v>91</v>
      </c>
    </row>
    <row r="1788" spans="1:12" ht="15" customHeight="1" x14ac:dyDescent="0.2">
      <c r="A1788" s="15">
        <v>5</v>
      </c>
      <c r="B1788" s="18">
        <v>2005985</v>
      </c>
      <c r="C1788" s="18">
        <v>2005985</v>
      </c>
      <c r="D1788" s="15" t="s">
        <v>90</v>
      </c>
      <c r="E1788" s="15" t="s">
        <v>89</v>
      </c>
      <c r="F1788" s="19">
        <v>147.247542345906</v>
      </c>
      <c r="G1788" s="19">
        <v>8.0426583763245407</v>
      </c>
      <c r="H1788" s="20">
        <v>1.4600198689322601E-19</v>
      </c>
      <c r="I1788" s="15" t="s">
        <v>32</v>
      </c>
      <c r="J1788" s="15" t="s">
        <v>1924</v>
      </c>
      <c r="K1788" s="15" t="s">
        <v>1924</v>
      </c>
      <c r="L1788" s="15" t="s">
        <v>1925</v>
      </c>
    </row>
    <row r="1789" spans="1:12" ht="15" customHeight="1" x14ac:dyDescent="0.2">
      <c r="A1789" s="15">
        <v>3</v>
      </c>
      <c r="B1789" s="18">
        <v>14908506</v>
      </c>
      <c r="C1789" s="18">
        <v>14908506</v>
      </c>
      <c r="D1789" s="15" t="s">
        <v>90</v>
      </c>
      <c r="E1789" s="15" t="s">
        <v>92</v>
      </c>
      <c r="F1789" s="19">
        <v>32.095135989005101</v>
      </c>
      <c r="G1789" s="19">
        <v>8.0425610380853207</v>
      </c>
      <c r="H1789" s="20">
        <v>1.3627484692391799E-6</v>
      </c>
      <c r="I1789" s="15" t="s">
        <v>34</v>
      </c>
      <c r="K1789" s="15" t="s">
        <v>91</v>
      </c>
      <c r="L1789" s="15" t="s">
        <v>91</v>
      </c>
    </row>
    <row r="1790" spans="1:12" ht="15" customHeight="1" x14ac:dyDescent="0.2">
      <c r="A1790" s="15">
        <v>2</v>
      </c>
      <c r="B1790" s="18">
        <v>9466389</v>
      </c>
      <c r="C1790" s="18">
        <v>9466390</v>
      </c>
      <c r="D1790" s="15" t="s">
        <v>90</v>
      </c>
      <c r="E1790" s="15" t="s">
        <v>92</v>
      </c>
      <c r="F1790" s="19">
        <v>15.796472637694601</v>
      </c>
      <c r="G1790" s="19">
        <v>8.0422383221211202</v>
      </c>
      <c r="H1790" s="20">
        <v>1.28176677686831E-7</v>
      </c>
      <c r="I1790" s="15" t="s">
        <v>32</v>
      </c>
      <c r="J1790" s="15" t="s">
        <v>1039</v>
      </c>
      <c r="K1790" s="15" t="s">
        <v>1040</v>
      </c>
      <c r="L1790" s="15" t="s">
        <v>1041</v>
      </c>
    </row>
    <row r="1791" spans="1:12" ht="15" customHeight="1" x14ac:dyDescent="0.2">
      <c r="A1791" s="15">
        <v>4</v>
      </c>
      <c r="B1791" s="18">
        <v>4247265</v>
      </c>
      <c r="C1791" s="18">
        <v>4247265</v>
      </c>
      <c r="D1791" s="15" t="s">
        <v>90</v>
      </c>
      <c r="E1791" s="15" t="s">
        <v>92</v>
      </c>
      <c r="F1791" s="19">
        <v>1001.52611053796</v>
      </c>
      <c r="G1791" s="19">
        <v>8.0417627182009195</v>
      </c>
      <c r="H1791" s="20">
        <v>1.34529799871924E-50</v>
      </c>
      <c r="I1791" s="15" t="s">
        <v>34</v>
      </c>
      <c r="K1791" s="15" t="s">
        <v>91</v>
      </c>
      <c r="L1791" s="15" t="s">
        <v>91</v>
      </c>
    </row>
    <row r="1792" spans="1:12" ht="15" customHeight="1" x14ac:dyDescent="0.2">
      <c r="A1792" s="15">
        <v>1</v>
      </c>
      <c r="B1792" s="18">
        <v>849916</v>
      </c>
      <c r="C1792" s="18">
        <v>849916</v>
      </c>
      <c r="D1792" s="15" t="s">
        <v>90</v>
      </c>
      <c r="E1792" s="15" t="s">
        <v>89</v>
      </c>
      <c r="F1792" s="19">
        <v>31.0795274870528</v>
      </c>
      <c r="G1792" s="19">
        <v>8.04168300190541</v>
      </c>
      <c r="H1792" s="20">
        <v>3.9015781034785896E-6</v>
      </c>
      <c r="I1792" s="15" t="s">
        <v>34</v>
      </c>
      <c r="K1792" s="15" t="s">
        <v>91</v>
      </c>
      <c r="L1792" s="15" t="s">
        <v>91</v>
      </c>
    </row>
    <row r="1793" spans="1:12" ht="15" customHeight="1" x14ac:dyDescent="0.2">
      <c r="A1793" s="15">
        <v>2</v>
      </c>
      <c r="B1793" s="18">
        <v>9404678</v>
      </c>
      <c r="C1793" s="18">
        <v>9404678</v>
      </c>
      <c r="D1793" s="15" t="s">
        <v>90</v>
      </c>
      <c r="E1793" s="15" t="s">
        <v>92</v>
      </c>
      <c r="F1793" s="19">
        <v>31.115303484938099</v>
      </c>
      <c r="G1793" s="19">
        <v>8.0401755088561107</v>
      </c>
      <c r="H1793" s="20">
        <v>2.20538488715271E-7</v>
      </c>
      <c r="I1793" s="15" t="s">
        <v>34</v>
      </c>
      <c r="K1793" s="15" t="s">
        <v>91</v>
      </c>
      <c r="L1793" s="15" t="s">
        <v>91</v>
      </c>
    </row>
    <row r="1794" spans="1:12" ht="15" customHeight="1" x14ac:dyDescent="0.2">
      <c r="A1794" s="15">
        <v>1</v>
      </c>
      <c r="B1794" s="18">
        <v>1746523</v>
      </c>
      <c r="C1794" s="18">
        <v>1746524</v>
      </c>
      <c r="D1794" s="15" t="s">
        <v>90</v>
      </c>
      <c r="E1794" s="15" t="s">
        <v>89</v>
      </c>
      <c r="F1794" s="19">
        <v>83.975830800911893</v>
      </c>
      <c r="G1794" s="19">
        <v>8.0401712602655699</v>
      </c>
      <c r="H1794" s="20">
        <v>5.7161335729377198E-12</v>
      </c>
      <c r="I1794" s="15" t="s">
        <v>32</v>
      </c>
      <c r="J1794" s="15" t="s">
        <v>223</v>
      </c>
      <c r="K1794" s="15" t="s">
        <v>223</v>
      </c>
      <c r="L1794" s="15" t="s">
        <v>224</v>
      </c>
    </row>
    <row r="1795" spans="1:12" ht="15" customHeight="1" x14ac:dyDescent="0.2">
      <c r="A1795" s="15">
        <v>5</v>
      </c>
      <c r="B1795" s="18">
        <v>25721246</v>
      </c>
      <c r="C1795" s="18">
        <v>25721253</v>
      </c>
      <c r="D1795" s="15" t="s">
        <v>90</v>
      </c>
      <c r="E1795" s="15" t="s">
        <v>92</v>
      </c>
      <c r="F1795" s="19">
        <v>16.064182472309199</v>
      </c>
      <c r="G1795" s="19">
        <v>8.0399424169538705</v>
      </c>
      <c r="H1795" s="20">
        <v>1.6569722546910199E-7</v>
      </c>
      <c r="I1795" s="15" t="s">
        <v>34</v>
      </c>
      <c r="K1795" s="15" t="s">
        <v>91</v>
      </c>
      <c r="L1795" s="15" t="s">
        <v>91</v>
      </c>
    </row>
    <row r="1796" spans="1:12" ht="15" customHeight="1" x14ac:dyDescent="0.2">
      <c r="A1796" s="15">
        <v>5</v>
      </c>
      <c r="B1796" s="18">
        <v>16832426</v>
      </c>
      <c r="C1796" s="18">
        <v>16832426</v>
      </c>
      <c r="D1796" s="15" t="s">
        <v>90</v>
      </c>
      <c r="E1796" s="15" t="s">
        <v>89</v>
      </c>
      <c r="F1796" s="19">
        <v>31.245886780515701</v>
      </c>
      <c r="G1796" s="19">
        <v>8.0393395155699192</v>
      </c>
      <c r="H1796" s="20">
        <v>7.7230220336397905E-8</v>
      </c>
      <c r="I1796" s="15" t="s">
        <v>34</v>
      </c>
      <c r="K1796" s="15" t="s">
        <v>91</v>
      </c>
      <c r="L1796" s="15" t="s">
        <v>91</v>
      </c>
    </row>
    <row r="1797" spans="1:12" ht="15" customHeight="1" x14ac:dyDescent="0.2">
      <c r="A1797" s="15">
        <v>1</v>
      </c>
      <c r="B1797" s="18">
        <v>18627610</v>
      </c>
      <c r="C1797" s="18">
        <v>18627610</v>
      </c>
      <c r="D1797" s="15" t="s">
        <v>90</v>
      </c>
      <c r="E1797" s="15" t="s">
        <v>92</v>
      </c>
      <c r="F1797" s="19">
        <v>15.809295442469301</v>
      </c>
      <c r="G1797" s="19">
        <v>8.0383722194220102</v>
      </c>
      <c r="H1797" s="20">
        <v>2.1376055192608099E-7</v>
      </c>
      <c r="I1797" s="15" t="s">
        <v>32</v>
      </c>
      <c r="J1797" s="15" t="s">
        <v>248</v>
      </c>
      <c r="K1797" s="15" t="s">
        <v>248</v>
      </c>
      <c r="L1797" s="15" t="s">
        <v>91</v>
      </c>
    </row>
    <row r="1798" spans="1:12" ht="15" customHeight="1" x14ac:dyDescent="0.2">
      <c r="A1798" s="15">
        <v>2</v>
      </c>
      <c r="B1798" s="18">
        <v>15099387</v>
      </c>
      <c r="C1798" s="18">
        <v>15099387</v>
      </c>
      <c r="D1798" s="15" t="s">
        <v>90</v>
      </c>
      <c r="E1798" s="15" t="s">
        <v>92</v>
      </c>
      <c r="F1798" s="19">
        <v>15.8848039928401</v>
      </c>
      <c r="G1798" s="19">
        <v>8.0367887334878603</v>
      </c>
      <c r="H1798" s="20">
        <v>2.9946026504546001E-7</v>
      </c>
      <c r="I1798" s="15" t="s">
        <v>34</v>
      </c>
      <c r="K1798" s="15" t="s">
        <v>91</v>
      </c>
      <c r="L1798" s="15" t="s">
        <v>91</v>
      </c>
    </row>
    <row r="1799" spans="1:12" ht="15" customHeight="1" x14ac:dyDescent="0.2">
      <c r="A1799" s="15">
        <v>1</v>
      </c>
      <c r="B1799" s="18">
        <v>14256305</v>
      </c>
      <c r="C1799" s="18">
        <v>14256305</v>
      </c>
      <c r="D1799" s="15" t="s">
        <v>90</v>
      </c>
      <c r="E1799" s="15" t="s">
        <v>92</v>
      </c>
      <c r="F1799" s="19">
        <v>55.347559815734598</v>
      </c>
      <c r="G1799" s="19">
        <v>8.0354851933332903</v>
      </c>
      <c r="H1799" s="20">
        <v>2.7188299742752999E-10</v>
      </c>
      <c r="I1799" s="15" t="s">
        <v>34</v>
      </c>
      <c r="K1799" s="15" t="s">
        <v>91</v>
      </c>
      <c r="L1799" s="15" t="s">
        <v>91</v>
      </c>
    </row>
    <row r="1800" spans="1:12" ht="15" customHeight="1" x14ac:dyDescent="0.2">
      <c r="A1800" s="15">
        <v>4</v>
      </c>
      <c r="B1800" s="18">
        <v>3054310</v>
      </c>
      <c r="C1800" s="18">
        <v>3054310</v>
      </c>
      <c r="D1800" s="15" t="s">
        <v>90</v>
      </c>
      <c r="E1800" s="15" t="s">
        <v>89</v>
      </c>
      <c r="F1800" s="19">
        <v>191.11489195795099</v>
      </c>
      <c r="G1800" s="19">
        <v>8.0353622539880991</v>
      </c>
      <c r="H1800" s="20">
        <v>3.8035379507334498E-19</v>
      </c>
      <c r="I1800" s="15" t="s">
        <v>34</v>
      </c>
      <c r="K1800" s="15" t="s">
        <v>91</v>
      </c>
      <c r="L1800" s="15" t="s">
        <v>91</v>
      </c>
    </row>
    <row r="1801" spans="1:12" ht="15" customHeight="1" x14ac:dyDescent="0.2">
      <c r="A1801" s="15">
        <v>1</v>
      </c>
      <c r="B1801" s="18">
        <v>8199126</v>
      </c>
      <c r="C1801" s="18">
        <v>8199128</v>
      </c>
      <c r="D1801" s="15" t="s">
        <v>90</v>
      </c>
      <c r="E1801" s="15" t="s">
        <v>92</v>
      </c>
      <c r="F1801" s="19">
        <v>30.503056028110802</v>
      </c>
      <c r="G1801" s="19">
        <v>8.0347104734399402</v>
      </c>
      <c r="H1801" s="20">
        <v>6.9425468078268999E-8</v>
      </c>
      <c r="I1801" s="15" t="s">
        <v>32</v>
      </c>
      <c r="J1801" s="15" t="s">
        <v>693</v>
      </c>
      <c r="K1801" s="15" t="s">
        <v>693</v>
      </c>
      <c r="L1801" s="15" t="s">
        <v>694</v>
      </c>
    </row>
    <row r="1802" spans="1:12" ht="15" customHeight="1" x14ac:dyDescent="0.2">
      <c r="A1802" s="15">
        <v>4</v>
      </c>
      <c r="B1802" s="18">
        <v>17041847</v>
      </c>
      <c r="C1802" s="18">
        <v>17041847</v>
      </c>
      <c r="D1802" s="15" t="s">
        <v>90</v>
      </c>
      <c r="E1802" s="15" t="s">
        <v>89</v>
      </c>
      <c r="F1802" s="19">
        <v>55.303698735906003</v>
      </c>
      <c r="G1802" s="19">
        <v>8.0333949986116604</v>
      </c>
      <c r="H1802" s="20">
        <v>4.6960009577533397E-11</v>
      </c>
      <c r="I1802" s="15" t="s">
        <v>34</v>
      </c>
      <c r="K1802" s="15" t="s">
        <v>91</v>
      </c>
      <c r="L1802" s="15" t="s">
        <v>91</v>
      </c>
    </row>
    <row r="1803" spans="1:12" ht="15" customHeight="1" x14ac:dyDescent="0.2">
      <c r="A1803" s="15">
        <v>1</v>
      </c>
      <c r="B1803" s="18">
        <v>14505582</v>
      </c>
      <c r="C1803" s="18">
        <v>14505591</v>
      </c>
      <c r="D1803" s="15" t="s">
        <v>90</v>
      </c>
      <c r="E1803" s="15" t="s">
        <v>92</v>
      </c>
      <c r="F1803" s="19">
        <v>15.807862912685801</v>
      </c>
      <c r="G1803" s="19">
        <v>8.0325534301441301</v>
      </c>
      <c r="H1803" s="20">
        <v>9.39478595873824E-7</v>
      </c>
      <c r="I1803" s="15" t="s">
        <v>34</v>
      </c>
      <c r="K1803" s="15" t="s">
        <v>91</v>
      </c>
      <c r="L1803" s="15" t="s">
        <v>91</v>
      </c>
    </row>
    <row r="1804" spans="1:12" ht="15" customHeight="1" x14ac:dyDescent="0.2">
      <c r="A1804" s="15">
        <v>5</v>
      </c>
      <c r="B1804" s="18">
        <v>4207546</v>
      </c>
      <c r="C1804" s="18">
        <v>4207546</v>
      </c>
      <c r="D1804" s="15" t="s">
        <v>90</v>
      </c>
      <c r="E1804" s="15" t="s">
        <v>89</v>
      </c>
      <c r="F1804" s="19">
        <v>15.7682618880178</v>
      </c>
      <c r="G1804" s="19">
        <v>8.0318033233005703</v>
      </c>
      <c r="H1804" s="20">
        <v>7.0467521739853598E-7</v>
      </c>
      <c r="I1804" s="15" t="s">
        <v>32</v>
      </c>
      <c r="J1804" s="15" t="s">
        <v>2080</v>
      </c>
      <c r="K1804" s="15" t="s">
        <v>2080</v>
      </c>
      <c r="L1804" s="15" t="s">
        <v>2081</v>
      </c>
    </row>
    <row r="1805" spans="1:12" ht="15" customHeight="1" x14ac:dyDescent="0.2">
      <c r="A1805" s="15">
        <v>1</v>
      </c>
      <c r="B1805" s="18">
        <v>2513232</v>
      </c>
      <c r="C1805" s="18">
        <v>2513232</v>
      </c>
      <c r="D1805" s="15" t="s">
        <v>90</v>
      </c>
      <c r="E1805" s="15" t="s">
        <v>89</v>
      </c>
      <c r="F1805" s="19">
        <v>175.010866872023</v>
      </c>
      <c r="G1805" s="19">
        <v>8.0316963896170908</v>
      </c>
      <c r="H1805" s="20">
        <v>2.5572718174387598E-15</v>
      </c>
      <c r="I1805" s="15" t="s">
        <v>32</v>
      </c>
      <c r="J1805" s="15" t="s">
        <v>394</v>
      </c>
      <c r="K1805" s="15" t="s">
        <v>395</v>
      </c>
      <c r="L1805" s="15" t="s">
        <v>396</v>
      </c>
    </row>
    <row r="1806" spans="1:12" ht="15" customHeight="1" x14ac:dyDescent="0.2">
      <c r="A1806" s="15">
        <v>5</v>
      </c>
      <c r="B1806" s="18">
        <v>19771039</v>
      </c>
      <c r="C1806" s="18">
        <v>19771040</v>
      </c>
      <c r="D1806" s="15" t="s">
        <v>90</v>
      </c>
      <c r="E1806" s="15" t="s">
        <v>92</v>
      </c>
      <c r="F1806" s="19">
        <v>171.89397251874499</v>
      </c>
      <c r="G1806" s="19">
        <v>8.0311943111918893</v>
      </c>
      <c r="H1806" s="20">
        <v>3.5027050284480098E-27</v>
      </c>
      <c r="I1806" s="15" t="s">
        <v>34</v>
      </c>
      <c r="K1806" s="15" t="s">
        <v>91</v>
      </c>
      <c r="L1806" s="15" t="s">
        <v>91</v>
      </c>
    </row>
    <row r="1807" spans="1:12" ht="15" customHeight="1" x14ac:dyDescent="0.2">
      <c r="A1807" s="15">
        <v>5</v>
      </c>
      <c r="B1807" s="18">
        <v>15032953</v>
      </c>
      <c r="C1807" s="18">
        <v>15032957</v>
      </c>
      <c r="D1807" s="15" t="s">
        <v>90</v>
      </c>
      <c r="E1807" s="15" t="s">
        <v>92</v>
      </c>
      <c r="F1807" s="19">
        <v>112.220596106185</v>
      </c>
      <c r="G1807" s="19">
        <v>8.0307096367782496</v>
      </c>
      <c r="H1807" s="20">
        <v>2.77875570172027E-15</v>
      </c>
      <c r="I1807" s="15" t="s">
        <v>34</v>
      </c>
      <c r="K1807" s="15" t="s">
        <v>91</v>
      </c>
      <c r="L1807" s="15" t="s">
        <v>91</v>
      </c>
    </row>
    <row r="1808" spans="1:12" ht="15" customHeight="1" x14ac:dyDescent="0.2">
      <c r="A1808" s="15">
        <v>3</v>
      </c>
      <c r="B1808" s="18">
        <v>2126422</v>
      </c>
      <c r="C1808" s="18">
        <v>2126422</v>
      </c>
      <c r="D1808" s="15" t="s">
        <v>90</v>
      </c>
      <c r="E1808" s="15" t="s">
        <v>92</v>
      </c>
      <c r="F1808" s="19">
        <v>86.631616268118705</v>
      </c>
      <c r="G1808" s="19">
        <v>8.0303269541841509</v>
      </c>
      <c r="H1808" s="20">
        <v>7.0346042635553098E-13</v>
      </c>
      <c r="I1808" s="15" t="s">
        <v>32</v>
      </c>
      <c r="J1808" s="15" t="s">
        <v>1246</v>
      </c>
      <c r="K1808" s="15" t="s">
        <v>1247</v>
      </c>
      <c r="L1808" s="15" t="s">
        <v>1248</v>
      </c>
    </row>
    <row r="1809" spans="1:12" ht="15" customHeight="1" x14ac:dyDescent="0.2">
      <c r="A1809" s="15">
        <v>1</v>
      </c>
      <c r="B1809" s="18">
        <v>10512909</v>
      </c>
      <c r="C1809" s="18">
        <v>10512909</v>
      </c>
      <c r="D1809" s="15" t="s">
        <v>90</v>
      </c>
      <c r="E1809" s="15" t="s">
        <v>92</v>
      </c>
      <c r="F1809" s="19">
        <v>240.83887794174899</v>
      </c>
      <c r="G1809" s="19">
        <v>8.0300454083026498</v>
      </c>
      <c r="H1809" s="20">
        <v>1.84230365385968E-15</v>
      </c>
      <c r="I1809" s="15" t="s">
        <v>34</v>
      </c>
      <c r="K1809" s="15" t="s">
        <v>91</v>
      </c>
      <c r="L1809" s="15" t="s">
        <v>91</v>
      </c>
    </row>
    <row r="1810" spans="1:12" ht="15" customHeight="1" x14ac:dyDescent="0.2">
      <c r="A1810" s="15">
        <v>3</v>
      </c>
      <c r="B1810" s="18">
        <v>12214475</v>
      </c>
      <c r="C1810" s="18">
        <v>12214480</v>
      </c>
      <c r="D1810" s="15" t="s">
        <v>90</v>
      </c>
      <c r="E1810" s="15" t="s">
        <v>92</v>
      </c>
      <c r="F1810" s="19">
        <v>147.231785559906</v>
      </c>
      <c r="G1810" s="19">
        <v>8.0294020754477096</v>
      </c>
      <c r="H1810" s="20">
        <v>1.6084528273283201E-23</v>
      </c>
      <c r="I1810" s="15" t="s">
        <v>34</v>
      </c>
      <c r="K1810" s="15" t="s">
        <v>91</v>
      </c>
      <c r="L1810" s="15" t="s">
        <v>91</v>
      </c>
    </row>
    <row r="1811" spans="1:12" ht="15" customHeight="1" x14ac:dyDescent="0.2">
      <c r="A1811" s="15">
        <v>1</v>
      </c>
      <c r="B1811" s="18">
        <v>8954871</v>
      </c>
      <c r="C1811" s="18">
        <v>8954871</v>
      </c>
      <c r="D1811" s="15" t="s">
        <v>90</v>
      </c>
      <c r="E1811" s="15" t="s">
        <v>89</v>
      </c>
      <c r="F1811" s="19">
        <v>30.7243824077859</v>
      </c>
      <c r="G1811" s="19">
        <v>8.0276857948244906</v>
      </c>
      <c r="H1811" s="20">
        <v>6.8705588486544904E-8</v>
      </c>
      <c r="I1811" s="15" t="s">
        <v>32</v>
      </c>
      <c r="J1811" s="15" t="s">
        <v>721</v>
      </c>
      <c r="K1811" s="15" t="s">
        <v>722</v>
      </c>
      <c r="L1811" s="15" t="s">
        <v>455</v>
      </c>
    </row>
    <row r="1812" spans="1:12" ht="15" customHeight="1" x14ac:dyDescent="0.2">
      <c r="A1812" s="15">
        <v>4</v>
      </c>
      <c r="B1812" s="18">
        <v>2970859</v>
      </c>
      <c r="C1812" s="18">
        <v>2970859</v>
      </c>
      <c r="D1812" s="15" t="s">
        <v>90</v>
      </c>
      <c r="E1812" s="15" t="s">
        <v>92</v>
      </c>
      <c r="F1812" s="19">
        <v>213.53888278319101</v>
      </c>
      <c r="G1812" s="19">
        <v>8.0253994901488799</v>
      </c>
      <c r="H1812" s="20">
        <v>6.6697522688809005E-23</v>
      </c>
      <c r="I1812" s="15" t="s">
        <v>34</v>
      </c>
      <c r="K1812" s="15" t="s">
        <v>91</v>
      </c>
      <c r="L1812" s="15" t="s">
        <v>91</v>
      </c>
    </row>
    <row r="1813" spans="1:12" ht="15" customHeight="1" x14ac:dyDescent="0.2">
      <c r="A1813" s="15">
        <v>3</v>
      </c>
      <c r="B1813" s="18">
        <v>16426858</v>
      </c>
      <c r="C1813" s="18">
        <v>16426859</v>
      </c>
      <c r="D1813" s="15" t="s">
        <v>90</v>
      </c>
      <c r="E1813" s="15" t="s">
        <v>92</v>
      </c>
      <c r="F1813" s="19">
        <v>16.313571885416401</v>
      </c>
      <c r="G1813" s="19">
        <v>8.0251126110158193</v>
      </c>
      <c r="H1813" s="20">
        <v>1.13957992574236E-6</v>
      </c>
      <c r="I1813" s="15" t="s">
        <v>34</v>
      </c>
      <c r="K1813" s="15" t="s">
        <v>91</v>
      </c>
      <c r="L1813" s="15" t="s">
        <v>91</v>
      </c>
    </row>
    <row r="1814" spans="1:12" ht="15" customHeight="1" x14ac:dyDescent="0.2">
      <c r="A1814" s="15">
        <v>4</v>
      </c>
      <c r="B1814" s="18">
        <v>10265921</v>
      </c>
      <c r="C1814" s="18">
        <v>10265921</v>
      </c>
      <c r="D1814" s="15" t="s">
        <v>90</v>
      </c>
      <c r="E1814" s="15" t="s">
        <v>89</v>
      </c>
      <c r="F1814" s="19">
        <v>56.539194996988797</v>
      </c>
      <c r="G1814" s="19">
        <v>8.0238431552558698</v>
      </c>
      <c r="H1814" s="20">
        <v>2.30392361831914E-8</v>
      </c>
      <c r="I1814" s="15" t="s">
        <v>34</v>
      </c>
      <c r="K1814" s="15" t="s">
        <v>91</v>
      </c>
      <c r="L1814" s="15" t="s">
        <v>91</v>
      </c>
    </row>
    <row r="1815" spans="1:12" ht="15" customHeight="1" x14ac:dyDescent="0.2">
      <c r="A1815" s="15">
        <v>2</v>
      </c>
      <c r="B1815" s="18">
        <v>3763550</v>
      </c>
      <c r="C1815" s="18">
        <v>3763550</v>
      </c>
      <c r="D1815" s="15" t="s">
        <v>90</v>
      </c>
      <c r="E1815" s="15" t="s">
        <v>89</v>
      </c>
      <c r="F1815" s="19">
        <v>258.97820495325601</v>
      </c>
      <c r="G1815" s="19">
        <v>8.0228648564656506</v>
      </c>
      <c r="H1815" s="20">
        <v>4.86695274590094E-38</v>
      </c>
      <c r="I1815" s="15" t="s">
        <v>34</v>
      </c>
      <c r="K1815" s="15" t="s">
        <v>91</v>
      </c>
      <c r="L1815" s="15" t="s">
        <v>91</v>
      </c>
    </row>
    <row r="1816" spans="1:12" ht="15" customHeight="1" x14ac:dyDescent="0.2">
      <c r="A1816" s="15">
        <v>5</v>
      </c>
      <c r="B1816" s="18">
        <v>17635319</v>
      </c>
      <c r="C1816" s="18">
        <v>17635319</v>
      </c>
      <c r="D1816" s="15" t="s">
        <v>90</v>
      </c>
      <c r="E1816" s="15" t="s">
        <v>89</v>
      </c>
      <c r="F1816" s="19">
        <v>83.571158202993203</v>
      </c>
      <c r="G1816" s="19">
        <v>8.0223873472781708</v>
      </c>
      <c r="H1816" s="20">
        <v>2.1142708839340702E-12</v>
      </c>
      <c r="I1816" s="15" t="s">
        <v>32</v>
      </c>
      <c r="J1816" s="15" t="s">
        <v>1897</v>
      </c>
      <c r="K1816" s="15" t="s">
        <v>1897</v>
      </c>
      <c r="L1816" s="15" t="s">
        <v>1898</v>
      </c>
    </row>
    <row r="1817" spans="1:12" ht="15" customHeight="1" x14ac:dyDescent="0.2">
      <c r="A1817" s="15">
        <v>1</v>
      </c>
      <c r="B1817" s="18">
        <v>28145426</v>
      </c>
      <c r="C1817" s="18">
        <v>28145426</v>
      </c>
      <c r="D1817" s="15" t="s">
        <v>90</v>
      </c>
      <c r="E1817" s="15" t="s">
        <v>89</v>
      </c>
      <c r="F1817" s="19">
        <v>30.639170027687101</v>
      </c>
      <c r="G1817" s="19">
        <v>8.0215806873867006</v>
      </c>
      <c r="H1817" s="20">
        <v>3.21789968563809E-6</v>
      </c>
      <c r="I1817" s="15" t="s">
        <v>34</v>
      </c>
      <c r="K1817" s="15" t="s">
        <v>91</v>
      </c>
      <c r="L1817" s="15" t="s">
        <v>91</v>
      </c>
    </row>
    <row r="1818" spans="1:12" ht="15" customHeight="1" x14ac:dyDescent="0.2">
      <c r="A1818" s="15">
        <v>3</v>
      </c>
      <c r="B1818" s="18">
        <v>3687429</v>
      </c>
      <c r="C1818" s="18">
        <v>3687429</v>
      </c>
      <c r="D1818" s="15" t="s">
        <v>90</v>
      </c>
      <c r="E1818" s="15" t="s">
        <v>92</v>
      </c>
      <c r="F1818" s="19">
        <v>15.951493777243799</v>
      </c>
      <c r="G1818" s="19">
        <v>8.0215728549312502</v>
      </c>
      <c r="H1818" s="20">
        <v>2.1345210488337501E-7</v>
      </c>
      <c r="I1818" s="15" t="s">
        <v>32</v>
      </c>
      <c r="J1818" s="15" t="s">
        <v>1367</v>
      </c>
      <c r="K1818" s="15" t="s">
        <v>1367</v>
      </c>
      <c r="L1818" s="15" t="s">
        <v>1368</v>
      </c>
    </row>
    <row r="1819" spans="1:12" ht="15" customHeight="1" x14ac:dyDescent="0.2">
      <c r="A1819" s="15">
        <v>3</v>
      </c>
      <c r="B1819" s="18">
        <v>7104386</v>
      </c>
      <c r="C1819" s="18">
        <v>7104386</v>
      </c>
      <c r="D1819" s="15" t="s">
        <v>90</v>
      </c>
      <c r="E1819" s="15" t="s">
        <v>89</v>
      </c>
      <c r="F1819" s="19">
        <v>16.095557148307101</v>
      </c>
      <c r="G1819" s="19">
        <v>8.0204354710670405</v>
      </c>
      <c r="H1819" s="20">
        <v>8.6238004527764493E-8</v>
      </c>
      <c r="I1819" s="15" t="s">
        <v>34</v>
      </c>
      <c r="K1819" s="15" t="s">
        <v>91</v>
      </c>
      <c r="L1819" s="15" t="s">
        <v>91</v>
      </c>
    </row>
    <row r="1820" spans="1:12" ht="15" customHeight="1" x14ac:dyDescent="0.2">
      <c r="A1820" s="15">
        <v>3</v>
      </c>
      <c r="B1820" s="18">
        <v>5633388</v>
      </c>
      <c r="C1820" s="18">
        <v>5633388</v>
      </c>
      <c r="D1820" s="15" t="s">
        <v>90</v>
      </c>
      <c r="E1820" s="15" t="s">
        <v>89</v>
      </c>
      <c r="F1820" s="19">
        <v>89.339669045218997</v>
      </c>
      <c r="G1820" s="19">
        <v>8.01928472879586</v>
      </c>
      <c r="H1820" s="20">
        <v>2.3155039476396E-12</v>
      </c>
      <c r="I1820" s="15" t="s">
        <v>34</v>
      </c>
      <c r="K1820" s="15" t="s">
        <v>91</v>
      </c>
      <c r="L1820" s="15" t="s">
        <v>91</v>
      </c>
    </row>
    <row r="1821" spans="1:12" ht="15" customHeight="1" x14ac:dyDescent="0.2">
      <c r="A1821" s="15">
        <v>2</v>
      </c>
      <c r="B1821" s="18">
        <v>2332485</v>
      </c>
      <c r="C1821" s="18">
        <v>2332485</v>
      </c>
      <c r="D1821" s="15" t="s">
        <v>90</v>
      </c>
      <c r="E1821" s="15" t="s">
        <v>89</v>
      </c>
      <c r="F1821" s="19">
        <v>15.921463926505</v>
      </c>
      <c r="G1821" s="19">
        <v>8.0192231762151192</v>
      </c>
      <c r="H1821" s="20">
        <v>5.0353742758823903E-7</v>
      </c>
      <c r="I1821" s="15" t="s">
        <v>32</v>
      </c>
      <c r="J1821" s="15" t="s">
        <v>979</v>
      </c>
      <c r="K1821" s="15" t="s">
        <v>980</v>
      </c>
      <c r="L1821" s="15" t="s">
        <v>981</v>
      </c>
    </row>
    <row r="1822" spans="1:12" ht="15" customHeight="1" x14ac:dyDescent="0.2">
      <c r="A1822" s="15">
        <v>4</v>
      </c>
      <c r="B1822" s="18">
        <v>5156738</v>
      </c>
      <c r="C1822" s="18">
        <v>5156738</v>
      </c>
      <c r="D1822" s="15" t="s">
        <v>90</v>
      </c>
      <c r="E1822" s="15" t="s">
        <v>89</v>
      </c>
      <c r="F1822" s="19">
        <v>15.4834793609456</v>
      </c>
      <c r="G1822" s="19">
        <v>8.0188762451769602</v>
      </c>
      <c r="H1822" s="20">
        <v>2.5579699875353601E-5</v>
      </c>
      <c r="I1822" s="15" t="s">
        <v>97</v>
      </c>
      <c r="J1822" s="15" t="s">
        <v>1753</v>
      </c>
      <c r="K1822" s="15" t="s">
        <v>1753</v>
      </c>
      <c r="L1822" s="15" t="s">
        <v>97</v>
      </c>
    </row>
    <row r="1823" spans="1:12" ht="15" customHeight="1" x14ac:dyDescent="0.2">
      <c r="A1823" s="15">
        <v>2</v>
      </c>
      <c r="B1823" s="18">
        <v>2770117</v>
      </c>
      <c r="C1823" s="18">
        <v>2770117</v>
      </c>
      <c r="D1823" s="15" t="s">
        <v>90</v>
      </c>
      <c r="E1823" s="15" t="s">
        <v>89</v>
      </c>
      <c r="F1823" s="19">
        <v>15.813238006953499</v>
      </c>
      <c r="G1823" s="19">
        <v>8.0184513771693595</v>
      </c>
      <c r="H1823" s="20">
        <v>9.1224106620764001E-8</v>
      </c>
      <c r="I1823" s="15" t="s">
        <v>34</v>
      </c>
      <c r="K1823" s="15" t="s">
        <v>91</v>
      </c>
      <c r="L1823" s="15" t="s">
        <v>91</v>
      </c>
    </row>
    <row r="1824" spans="1:12" ht="15" customHeight="1" x14ac:dyDescent="0.2">
      <c r="A1824" s="15">
        <v>1</v>
      </c>
      <c r="B1824" s="18">
        <v>8853811</v>
      </c>
      <c r="C1824" s="18">
        <v>8853811</v>
      </c>
      <c r="D1824" s="15" t="s">
        <v>90</v>
      </c>
      <c r="E1824" s="15" t="s">
        <v>89</v>
      </c>
      <c r="F1824" s="19">
        <v>15.6471802655554</v>
      </c>
      <c r="G1824" s="19">
        <v>8.0178424697401098</v>
      </c>
      <c r="H1824" s="20">
        <v>1.8303221507244901E-7</v>
      </c>
      <c r="I1824" s="15" t="s">
        <v>32</v>
      </c>
      <c r="J1824" s="15" t="s">
        <v>716</v>
      </c>
      <c r="K1824" s="15" t="s">
        <v>716</v>
      </c>
      <c r="L1824" s="15" t="s">
        <v>717</v>
      </c>
    </row>
    <row r="1825" spans="1:12" ht="15" customHeight="1" x14ac:dyDescent="0.2">
      <c r="A1825" s="15">
        <v>4</v>
      </c>
      <c r="B1825" s="18">
        <v>14863930</v>
      </c>
      <c r="C1825" s="18">
        <v>14863930</v>
      </c>
      <c r="D1825" s="15" t="s">
        <v>90</v>
      </c>
      <c r="E1825" s="15" t="s">
        <v>89</v>
      </c>
      <c r="F1825" s="19">
        <v>30.019328089276001</v>
      </c>
      <c r="G1825" s="19">
        <v>8.0176799649908599</v>
      </c>
      <c r="H1825" s="20">
        <v>2.30392361831914E-8</v>
      </c>
      <c r="I1825" s="15" t="s">
        <v>34</v>
      </c>
      <c r="K1825" s="15" t="s">
        <v>91</v>
      </c>
      <c r="L1825" s="15" t="s">
        <v>91</v>
      </c>
    </row>
    <row r="1826" spans="1:12" ht="15" customHeight="1" x14ac:dyDescent="0.2">
      <c r="A1826" s="15">
        <v>2</v>
      </c>
      <c r="B1826" s="18">
        <v>275876</v>
      </c>
      <c r="C1826" s="18">
        <v>275877</v>
      </c>
      <c r="D1826" s="15" t="s">
        <v>90</v>
      </c>
      <c r="E1826" s="15" t="s">
        <v>89</v>
      </c>
      <c r="F1826" s="19">
        <v>87.034349021366694</v>
      </c>
      <c r="G1826" s="19">
        <v>8.0172198646317092</v>
      </c>
      <c r="H1826" s="20">
        <v>1.24343191276269E-12</v>
      </c>
      <c r="I1826" s="15" t="s">
        <v>34</v>
      </c>
      <c r="K1826" s="15" t="s">
        <v>91</v>
      </c>
      <c r="L1826" s="15" t="s">
        <v>91</v>
      </c>
    </row>
    <row r="1827" spans="1:12" ht="15" customHeight="1" x14ac:dyDescent="0.2">
      <c r="A1827" s="15">
        <v>1</v>
      </c>
      <c r="B1827" s="18">
        <v>20805687</v>
      </c>
      <c r="C1827" s="18">
        <v>20805687</v>
      </c>
      <c r="D1827" s="15" t="s">
        <v>90</v>
      </c>
      <c r="E1827" s="15" t="s">
        <v>92</v>
      </c>
      <c r="F1827" s="19">
        <v>30.362277027992</v>
      </c>
      <c r="G1827" s="19">
        <v>8.0152733979017601</v>
      </c>
      <c r="H1827" s="20">
        <v>7.7213410590647095E-8</v>
      </c>
      <c r="I1827" s="15" t="s">
        <v>32</v>
      </c>
      <c r="J1827" s="15" t="s">
        <v>289</v>
      </c>
      <c r="K1827" s="15" t="s">
        <v>289</v>
      </c>
      <c r="L1827" s="15" t="s">
        <v>290</v>
      </c>
    </row>
    <row r="1828" spans="1:12" ht="15" customHeight="1" x14ac:dyDescent="0.2">
      <c r="A1828" s="15">
        <v>5</v>
      </c>
      <c r="B1828" s="18">
        <v>21430025</v>
      </c>
      <c r="C1828" s="18">
        <v>21430025</v>
      </c>
      <c r="D1828" s="15" t="s">
        <v>90</v>
      </c>
      <c r="E1828" s="15" t="s">
        <v>89</v>
      </c>
      <c r="F1828" s="19">
        <v>15.7903846583751</v>
      </c>
      <c r="G1828" s="19">
        <v>8.0152053021681393</v>
      </c>
      <c r="H1828" s="20">
        <v>1.65249304192194E-6</v>
      </c>
      <c r="I1828" s="15" t="s">
        <v>34</v>
      </c>
      <c r="K1828" s="15" t="s">
        <v>91</v>
      </c>
      <c r="L1828" s="15" t="s">
        <v>91</v>
      </c>
    </row>
    <row r="1829" spans="1:12" ht="15" customHeight="1" x14ac:dyDescent="0.2">
      <c r="A1829" s="15">
        <v>4</v>
      </c>
      <c r="B1829" s="18">
        <v>16012814</v>
      </c>
      <c r="C1829" s="18">
        <v>16012814</v>
      </c>
      <c r="D1829" s="15" t="s">
        <v>90</v>
      </c>
      <c r="E1829" s="15" t="s">
        <v>92</v>
      </c>
      <c r="F1829" s="19">
        <v>15.176144754479401</v>
      </c>
      <c r="G1829" s="19">
        <v>8.0139167846528299</v>
      </c>
      <c r="H1829" s="20">
        <v>2.05890146108356E-7</v>
      </c>
      <c r="I1829" s="15" t="s">
        <v>32</v>
      </c>
      <c r="J1829" s="15" t="s">
        <v>1662</v>
      </c>
      <c r="K1829" s="15" t="s">
        <v>1663</v>
      </c>
      <c r="L1829" s="15" t="s">
        <v>1664</v>
      </c>
    </row>
    <row r="1830" spans="1:12" ht="15" customHeight="1" x14ac:dyDescent="0.2">
      <c r="A1830" s="15">
        <v>1</v>
      </c>
      <c r="B1830" s="18">
        <v>14440230</v>
      </c>
      <c r="C1830" s="18">
        <v>14440237</v>
      </c>
      <c r="D1830" s="15" t="s">
        <v>90</v>
      </c>
      <c r="E1830" s="15" t="s">
        <v>92</v>
      </c>
      <c r="F1830" s="19">
        <v>360.90948043431399</v>
      </c>
      <c r="G1830" s="19">
        <v>8.0131262006620805</v>
      </c>
      <c r="H1830" s="20">
        <v>1.4144615106986399E-43</v>
      </c>
      <c r="I1830" s="15" t="s">
        <v>34</v>
      </c>
      <c r="K1830" s="15" t="s">
        <v>91</v>
      </c>
      <c r="L1830" s="15" t="s">
        <v>91</v>
      </c>
    </row>
    <row r="1831" spans="1:12" ht="15" customHeight="1" x14ac:dyDescent="0.2">
      <c r="A1831" s="15">
        <v>3</v>
      </c>
      <c r="B1831" s="18">
        <v>11471375</v>
      </c>
      <c r="C1831" s="18">
        <v>11471375</v>
      </c>
      <c r="D1831" s="15" t="s">
        <v>90</v>
      </c>
      <c r="E1831" s="15" t="s">
        <v>89</v>
      </c>
      <c r="F1831" s="19">
        <v>30.984472134435901</v>
      </c>
      <c r="G1831" s="19">
        <v>8.0127953966664602</v>
      </c>
      <c r="H1831" s="20">
        <v>1.39752518193987E-7</v>
      </c>
      <c r="I1831" s="15" t="s">
        <v>2286</v>
      </c>
      <c r="J1831" s="15" t="s">
        <v>1089</v>
      </c>
      <c r="K1831" s="15" t="s">
        <v>1089</v>
      </c>
      <c r="L1831" s="15" t="s">
        <v>97</v>
      </c>
    </row>
    <row r="1832" spans="1:12" ht="15" customHeight="1" x14ac:dyDescent="0.2">
      <c r="A1832" s="15">
        <v>3</v>
      </c>
      <c r="B1832" s="18">
        <v>11471375</v>
      </c>
      <c r="C1832" s="18">
        <v>11471375</v>
      </c>
      <c r="D1832" s="15" t="s">
        <v>90</v>
      </c>
      <c r="E1832" s="15" t="s">
        <v>89</v>
      </c>
      <c r="F1832" s="19">
        <v>30.984472134435901</v>
      </c>
      <c r="G1832" s="19">
        <v>8.0127953966664602</v>
      </c>
      <c r="H1832" s="20">
        <v>1.39752518193987E-7</v>
      </c>
      <c r="I1832" s="15" t="s">
        <v>32</v>
      </c>
      <c r="J1832" s="15" t="s">
        <v>1088</v>
      </c>
      <c r="K1832" s="15" t="s">
        <v>1088</v>
      </c>
      <c r="L1832" s="15" t="s">
        <v>91</v>
      </c>
    </row>
    <row r="1833" spans="1:12" ht="15" customHeight="1" x14ac:dyDescent="0.2">
      <c r="A1833" s="15">
        <v>3</v>
      </c>
      <c r="B1833" s="18">
        <v>12058294</v>
      </c>
      <c r="C1833" s="18">
        <v>12058294</v>
      </c>
      <c r="D1833" s="15" t="s">
        <v>90</v>
      </c>
      <c r="E1833" s="15" t="s">
        <v>92</v>
      </c>
      <c r="F1833" s="19">
        <v>15.892741388824399</v>
      </c>
      <c r="G1833" s="19">
        <v>8.0127168391987702</v>
      </c>
      <c r="H1833" s="20">
        <v>9.4930966074894405E-7</v>
      </c>
      <c r="I1833" s="15" t="s">
        <v>34</v>
      </c>
      <c r="K1833" s="15" t="s">
        <v>91</v>
      </c>
      <c r="L1833" s="15" t="s">
        <v>91</v>
      </c>
    </row>
    <row r="1834" spans="1:12" ht="15" customHeight="1" x14ac:dyDescent="0.2">
      <c r="A1834" s="15">
        <v>5</v>
      </c>
      <c r="B1834" s="18">
        <v>6929765</v>
      </c>
      <c r="C1834" s="18">
        <v>6929765</v>
      </c>
      <c r="D1834" s="15" t="s">
        <v>90</v>
      </c>
      <c r="E1834" s="15" t="s">
        <v>92</v>
      </c>
      <c r="F1834" s="19">
        <v>15.789291234405701</v>
      </c>
      <c r="G1834" s="19">
        <v>8.0122487717784292</v>
      </c>
      <c r="H1834" s="20">
        <v>5.8688210026356398E-5</v>
      </c>
      <c r="I1834" s="15" t="s">
        <v>32</v>
      </c>
      <c r="J1834" s="15" t="s">
        <v>2157</v>
      </c>
      <c r="K1834" s="15" t="s">
        <v>2158</v>
      </c>
      <c r="L1834" s="15" t="s">
        <v>2159</v>
      </c>
    </row>
    <row r="1835" spans="1:12" ht="15" customHeight="1" x14ac:dyDescent="0.2">
      <c r="A1835" s="15">
        <v>2</v>
      </c>
      <c r="B1835" s="18">
        <v>12077314</v>
      </c>
      <c r="C1835" s="18">
        <v>12077314</v>
      </c>
      <c r="D1835" s="15" t="s">
        <v>90</v>
      </c>
      <c r="E1835" s="15" t="s">
        <v>92</v>
      </c>
      <c r="F1835" s="19">
        <v>30.040119307053502</v>
      </c>
      <c r="G1835" s="19">
        <v>8.01112881737855</v>
      </c>
      <c r="H1835" s="20">
        <v>1.09462138103944E-6</v>
      </c>
      <c r="I1835" s="15" t="s">
        <v>34</v>
      </c>
      <c r="K1835" s="15" t="s">
        <v>91</v>
      </c>
      <c r="L1835" s="15" t="s">
        <v>91</v>
      </c>
    </row>
    <row r="1836" spans="1:12" ht="15" customHeight="1" x14ac:dyDescent="0.2">
      <c r="A1836" s="15">
        <v>2</v>
      </c>
      <c r="B1836" s="18">
        <v>1588236</v>
      </c>
      <c r="C1836" s="18">
        <v>1588237</v>
      </c>
      <c r="D1836" s="15" t="s">
        <v>90</v>
      </c>
      <c r="E1836" s="15" t="s">
        <v>89</v>
      </c>
      <c r="F1836" s="19">
        <v>30.800296525423999</v>
      </c>
      <c r="G1836" s="19">
        <v>8.0110167617177392</v>
      </c>
      <c r="H1836" s="20">
        <v>3.4893362264543897E-8</v>
      </c>
      <c r="I1836" s="15" t="s">
        <v>32</v>
      </c>
      <c r="J1836" s="15" t="s">
        <v>848</v>
      </c>
      <c r="K1836" s="15" t="s">
        <v>849</v>
      </c>
      <c r="L1836" s="15" t="s">
        <v>850</v>
      </c>
    </row>
    <row r="1837" spans="1:12" ht="15" customHeight="1" x14ac:dyDescent="0.2">
      <c r="A1837" s="15">
        <v>1</v>
      </c>
      <c r="B1837" s="18">
        <v>16844687</v>
      </c>
      <c r="C1837" s="18">
        <v>16844687</v>
      </c>
      <c r="D1837" s="15" t="s">
        <v>90</v>
      </c>
      <c r="E1837" s="15" t="s">
        <v>89</v>
      </c>
      <c r="F1837" s="19">
        <v>55.210929436280701</v>
      </c>
      <c r="G1837" s="19">
        <v>8.0086584589665897</v>
      </c>
      <c r="H1837" s="20">
        <v>1.8993944534703198E-9</v>
      </c>
      <c r="I1837" s="15" t="s">
        <v>34</v>
      </c>
      <c r="K1837" s="15" t="s">
        <v>91</v>
      </c>
      <c r="L1837" s="15" t="s">
        <v>91</v>
      </c>
    </row>
    <row r="1838" spans="1:12" ht="15" customHeight="1" x14ac:dyDescent="0.2">
      <c r="A1838" s="15">
        <v>3</v>
      </c>
      <c r="B1838" s="18">
        <v>18464697</v>
      </c>
      <c r="C1838" s="18">
        <v>18464699</v>
      </c>
      <c r="D1838" s="15" t="s">
        <v>90</v>
      </c>
      <c r="E1838" s="15" t="s">
        <v>92</v>
      </c>
      <c r="F1838" s="19">
        <v>31.357130088223201</v>
      </c>
      <c r="G1838" s="19">
        <v>8.0056324183423193</v>
      </c>
      <c r="H1838" s="20">
        <v>4.0862038052931302E-7</v>
      </c>
      <c r="I1838" s="15" t="s">
        <v>34</v>
      </c>
      <c r="K1838" s="15" t="s">
        <v>91</v>
      </c>
      <c r="L1838" s="15" t="s">
        <v>91</v>
      </c>
    </row>
    <row r="1839" spans="1:12" ht="15" customHeight="1" x14ac:dyDescent="0.2">
      <c r="A1839" s="15">
        <v>1</v>
      </c>
      <c r="B1839" s="18">
        <v>27049427</v>
      </c>
      <c r="C1839" s="18">
        <v>27049427</v>
      </c>
      <c r="D1839" s="15" t="s">
        <v>90</v>
      </c>
      <c r="E1839" s="15" t="s">
        <v>89</v>
      </c>
      <c r="F1839" s="19">
        <v>15.5344988232643</v>
      </c>
      <c r="G1839" s="19">
        <v>8.0041941208873304</v>
      </c>
      <c r="H1839" s="20">
        <v>1.00307867698662E-4</v>
      </c>
      <c r="I1839" s="15" t="s">
        <v>34</v>
      </c>
      <c r="K1839" s="15" t="s">
        <v>91</v>
      </c>
      <c r="L1839" s="15" t="s">
        <v>91</v>
      </c>
    </row>
    <row r="1840" spans="1:12" ht="15" customHeight="1" x14ac:dyDescent="0.2">
      <c r="A1840" s="15">
        <v>3</v>
      </c>
      <c r="B1840" s="18">
        <v>16426862</v>
      </c>
      <c r="C1840" s="18">
        <v>16426866</v>
      </c>
      <c r="D1840" s="15" t="s">
        <v>90</v>
      </c>
      <c r="E1840" s="15" t="s">
        <v>92</v>
      </c>
      <c r="F1840" s="19">
        <v>31.084609036036198</v>
      </c>
      <c r="G1840" s="19">
        <v>8.0038379248732099</v>
      </c>
      <c r="H1840" s="20">
        <v>2.2573869267798501E-8</v>
      </c>
      <c r="I1840" s="15" t="s">
        <v>34</v>
      </c>
      <c r="K1840" s="15" t="s">
        <v>91</v>
      </c>
      <c r="L1840" s="15" t="s">
        <v>91</v>
      </c>
    </row>
    <row r="1841" spans="1:12" ht="15" customHeight="1" x14ac:dyDescent="0.2">
      <c r="A1841" s="15">
        <v>3</v>
      </c>
      <c r="B1841" s="18">
        <v>12058184</v>
      </c>
      <c r="C1841" s="18">
        <v>12058184</v>
      </c>
      <c r="D1841" s="15" t="s">
        <v>90</v>
      </c>
      <c r="E1841" s="15" t="s">
        <v>89</v>
      </c>
      <c r="F1841" s="19">
        <v>430.35810154016798</v>
      </c>
      <c r="G1841" s="19">
        <v>8.0036137216137995</v>
      </c>
      <c r="H1841" s="20">
        <v>5.11431078990361E-31</v>
      </c>
      <c r="I1841" s="15" t="s">
        <v>34</v>
      </c>
      <c r="K1841" s="15" t="s">
        <v>91</v>
      </c>
      <c r="L1841" s="15" t="s">
        <v>91</v>
      </c>
    </row>
    <row r="1842" spans="1:12" ht="15" customHeight="1" x14ac:dyDescent="0.2">
      <c r="A1842" s="15">
        <v>5</v>
      </c>
      <c r="B1842" s="18">
        <v>22360445</v>
      </c>
      <c r="C1842" s="18">
        <v>22360445</v>
      </c>
      <c r="D1842" s="15" t="s">
        <v>90</v>
      </c>
      <c r="E1842" s="15" t="s">
        <v>92</v>
      </c>
      <c r="F1842" s="19">
        <v>30.323011143478499</v>
      </c>
      <c r="G1842" s="19">
        <v>8.0019125326524598</v>
      </c>
      <c r="H1842" s="20">
        <v>1.0482556567801401E-7</v>
      </c>
      <c r="I1842" s="15" t="s">
        <v>34</v>
      </c>
      <c r="K1842" s="15" t="s">
        <v>91</v>
      </c>
      <c r="L1842" s="15" t="s">
        <v>91</v>
      </c>
    </row>
    <row r="1843" spans="1:12" ht="15" customHeight="1" x14ac:dyDescent="0.2">
      <c r="A1843" s="15">
        <v>3</v>
      </c>
      <c r="B1843" s="18">
        <v>12058289</v>
      </c>
      <c r="C1843" s="18">
        <v>12058293</v>
      </c>
      <c r="D1843" s="15" t="s">
        <v>90</v>
      </c>
      <c r="E1843" s="15" t="s">
        <v>92</v>
      </c>
      <c r="F1843" s="19">
        <v>30.840725115085601</v>
      </c>
      <c r="G1843" s="19">
        <v>8.0015230226328207</v>
      </c>
      <c r="H1843" s="20">
        <v>1.9990697358110701E-7</v>
      </c>
      <c r="I1843" s="15" t="s">
        <v>34</v>
      </c>
      <c r="K1843" s="15" t="s">
        <v>91</v>
      </c>
      <c r="L1843" s="15" t="s">
        <v>91</v>
      </c>
    </row>
    <row r="1844" spans="1:12" ht="15" customHeight="1" x14ac:dyDescent="0.2">
      <c r="A1844" s="15">
        <v>1</v>
      </c>
      <c r="B1844" s="18">
        <v>26195796</v>
      </c>
      <c r="C1844" s="18">
        <v>26195796</v>
      </c>
      <c r="D1844" s="15" t="s">
        <v>90</v>
      </c>
      <c r="E1844" s="15" t="s">
        <v>89</v>
      </c>
      <c r="F1844" s="19">
        <v>15.429021005803</v>
      </c>
      <c r="G1844" s="19">
        <v>8.0015112487642206</v>
      </c>
      <c r="H1844" s="20">
        <v>1.3918420146481499E-7</v>
      </c>
      <c r="I1844" s="15" t="s">
        <v>34</v>
      </c>
      <c r="K1844" s="15" t="s">
        <v>91</v>
      </c>
      <c r="L1844" s="15" t="s">
        <v>91</v>
      </c>
    </row>
    <row r="1845" spans="1:12" ht="15" customHeight="1" x14ac:dyDescent="0.2">
      <c r="A1845" s="15">
        <v>5</v>
      </c>
      <c r="B1845" s="18">
        <v>17609343</v>
      </c>
      <c r="C1845" s="18">
        <v>17609344</v>
      </c>
      <c r="D1845" s="15" t="s">
        <v>90</v>
      </c>
      <c r="E1845" s="15" t="s">
        <v>92</v>
      </c>
      <c r="F1845" s="19">
        <v>15.5173225340824</v>
      </c>
      <c r="G1845" s="19">
        <v>8.0011851681972495</v>
      </c>
      <c r="H1845" s="20">
        <v>9.7042601733845498E-7</v>
      </c>
      <c r="I1845" s="15" t="s">
        <v>34</v>
      </c>
      <c r="K1845" s="15" t="s">
        <v>91</v>
      </c>
      <c r="L1845" s="15" t="s">
        <v>91</v>
      </c>
    </row>
    <row r="1846" spans="1:12" ht="15" customHeight="1" x14ac:dyDescent="0.2">
      <c r="A1846" s="15">
        <v>5</v>
      </c>
      <c r="B1846" s="18">
        <v>17609345</v>
      </c>
      <c r="C1846" s="18">
        <v>17609345</v>
      </c>
      <c r="D1846" s="15" t="s">
        <v>90</v>
      </c>
      <c r="E1846" s="15" t="s">
        <v>92</v>
      </c>
      <c r="F1846" s="19">
        <v>30.382067231045902</v>
      </c>
      <c r="G1846" s="19">
        <v>8.0011700033444004</v>
      </c>
      <c r="H1846" s="20">
        <v>2.4088023909724202E-7</v>
      </c>
      <c r="I1846" s="15" t="s">
        <v>34</v>
      </c>
      <c r="K1846" s="15" t="s">
        <v>91</v>
      </c>
      <c r="L1846" s="15" t="s">
        <v>91</v>
      </c>
    </row>
    <row r="1847" spans="1:12" ht="15" customHeight="1" x14ac:dyDescent="0.2">
      <c r="A1847" s="15">
        <v>5</v>
      </c>
      <c r="B1847" s="18">
        <v>19770961</v>
      </c>
      <c r="C1847" s="18">
        <v>19770961</v>
      </c>
      <c r="D1847" s="15" t="s">
        <v>90</v>
      </c>
      <c r="E1847" s="15" t="s">
        <v>89</v>
      </c>
      <c r="F1847" s="19">
        <v>84.574249928846498</v>
      </c>
      <c r="G1847" s="19">
        <v>8.0004592848274108</v>
      </c>
      <c r="H1847" s="20">
        <v>5.8914832132464796E-16</v>
      </c>
      <c r="I1847" s="15" t="s">
        <v>34</v>
      </c>
      <c r="K1847" s="15" t="s">
        <v>91</v>
      </c>
      <c r="L1847" s="15" t="s">
        <v>91</v>
      </c>
    </row>
    <row r="1848" spans="1:12" ht="15" customHeight="1" x14ac:dyDescent="0.2">
      <c r="A1848" s="15">
        <v>1</v>
      </c>
      <c r="B1848" s="18">
        <v>8156038</v>
      </c>
      <c r="C1848" s="18">
        <v>8156038</v>
      </c>
      <c r="D1848" s="15" t="s">
        <v>90</v>
      </c>
      <c r="E1848" s="15" t="s">
        <v>89</v>
      </c>
      <c r="F1848" s="19">
        <v>228.41029437353299</v>
      </c>
      <c r="G1848" s="19">
        <v>7.9998188446640404</v>
      </c>
      <c r="H1848" s="20">
        <v>2.4671645616212501E-18</v>
      </c>
      <c r="I1848" s="15" t="s">
        <v>34</v>
      </c>
      <c r="K1848" s="15" t="s">
        <v>91</v>
      </c>
      <c r="L1848" s="15" t="s">
        <v>91</v>
      </c>
    </row>
    <row r="1849" spans="1:12" ht="15" customHeight="1" x14ac:dyDescent="0.2">
      <c r="A1849" s="15">
        <v>4</v>
      </c>
      <c r="B1849" s="18">
        <v>18411393</v>
      </c>
      <c r="C1849" s="18">
        <v>18411394</v>
      </c>
      <c r="D1849" s="15" t="s">
        <v>90</v>
      </c>
      <c r="E1849" s="15" t="s">
        <v>92</v>
      </c>
      <c r="F1849" s="19">
        <v>162.74713211849999</v>
      </c>
      <c r="G1849" s="19">
        <v>7.9994099006580299</v>
      </c>
      <c r="H1849" s="20">
        <v>3.5103847853881199E-15</v>
      </c>
      <c r="I1849" s="15" t="s">
        <v>34</v>
      </c>
      <c r="K1849" s="15" t="s">
        <v>91</v>
      </c>
      <c r="L1849" s="15" t="s">
        <v>91</v>
      </c>
    </row>
    <row r="1850" spans="1:12" ht="15" customHeight="1" x14ac:dyDescent="0.2">
      <c r="A1850" s="15">
        <v>5</v>
      </c>
      <c r="B1850" s="18">
        <v>17389358</v>
      </c>
      <c r="C1850" s="18">
        <v>17389358</v>
      </c>
      <c r="D1850" s="15" t="s">
        <v>90</v>
      </c>
      <c r="E1850" s="15" t="s">
        <v>89</v>
      </c>
      <c r="F1850" s="19">
        <v>30.3421327566682</v>
      </c>
      <c r="G1850" s="19">
        <v>7.9976127962289398</v>
      </c>
      <c r="H1850" s="20">
        <v>9.6336013462061297E-6</v>
      </c>
      <c r="I1850" s="15" t="s">
        <v>32</v>
      </c>
      <c r="J1850" s="15" t="s">
        <v>1892</v>
      </c>
      <c r="K1850" s="15" t="s">
        <v>1893</v>
      </c>
      <c r="L1850" s="15" t="s">
        <v>1894</v>
      </c>
    </row>
    <row r="1851" spans="1:12" ht="15" customHeight="1" x14ac:dyDescent="0.2">
      <c r="A1851" s="15">
        <v>3</v>
      </c>
      <c r="B1851" s="18">
        <v>14196568</v>
      </c>
      <c r="C1851" s="18">
        <v>14196569</v>
      </c>
      <c r="D1851" s="15" t="s">
        <v>90</v>
      </c>
      <c r="E1851" s="15" t="s">
        <v>92</v>
      </c>
      <c r="F1851" s="19">
        <v>31.030541714404599</v>
      </c>
      <c r="G1851" s="19">
        <v>7.9975540799968501</v>
      </c>
      <c r="H1851" s="20">
        <v>3.5218069489474397E-8</v>
      </c>
      <c r="I1851" s="15" t="s">
        <v>32</v>
      </c>
      <c r="J1851" s="15" t="s">
        <v>1110</v>
      </c>
      <c r="K1851" s="15" t="s">
        <v>1110</v>
      </c>
      <c r="L1851" s="15" t="s">
        <v>91</v>
      </c>
    </row>
    <row r="1852" spans="1:12" ht="15" customHeight="1" x14ac:dyDescent="0.2">
      <c r="A1852" s="15">
        <v>3</v>
      </c>
      <c r="B1852" s="18">
        <v>14196568</v>
      </c>
      <c r="C1852" s="18">
        <v>14196569</v>
      </c>
      <c r="D1852" s="15" t="s">
        <v>90</v>
      </c>
      <c r="E1852" s="15" t="s">
        <v>92</v>
      </c>
      <c r="F1852" s="19">
        <v>31.030541714404599</v>
      </c>
      <c r="G1852" s="19">
        <v>7.9975540799968501</v>
      </c>
      <c r="H1852" s="20">
        <v>3.5218069489474397E-8</v>
      </c>
      <c r="I1852" s="15" t="s">
        <v>2286</v>
      </c>
      <c r="J1852" s="15" t="s">
        <v>1112</v>
      </c>
      <c r="K1852" s="15" t="s">
        <v>1112</v>
      </c>
      <c r="L1852" s="15" t="s">
        <v>97</v>
      </c>
    </row>
    <row r="1853" spans="1:12" ht="15" customHeight="1" x14ac:dyDescent="0.2">
      <c r="A1853" s="15">
        <v>1</v>
      </c>
      <c r="B1853" s="18">
        <v>22162541</v>
      </c>
      <c r="C1853" s="18">
        <v>22162541</v>
      </c>
      <c r="D1853" s="15" t="s">
        <v>90</v>
      </c>
      <c r="E1853" s="15" t="s">
        <v>89</v>
      </c>
      <c r="F1853" s="19">
        <v>162.36243013070401</v>
      </c>
      <c r="G1853" s="19">
        <v>7.99712576885958</v>
      </c>
      <c r="H1853" s="20">
        <v>4.1382063298458E-12</v>
      </c>
      <c r="I1853" s="15" t="s">
        <v>34</v>
      </c>
      <c r="K1853" s="15" t="s">
        <v>91</v>
      </c>
      <c r="L1853" s="15" t="s">
        <v>91</v>
      </c>
    </row>
    <row r="1854" spans="1:12" ht="15" customHeight="1" x14ac:dyDescent="0.2">
      <c r="A1854" s="15">
        <v>5</v>
      </c>
      <c r="B1854" s="18">
        <v>14586676</v>
      </c>
      <c r="C1854" s="18">
        <v>14586676</v>
      </c>
      <c r="D1854" s="15" t="s">
        <v>90</v>
      </c>
      <c r="E1854" s="15" t="s">
        <v>89</v>
      </c>
      <c r="F1854" s="19">
        <v>352.17146265881701</v>
      </c>
      <c r="G1854" s="19">
        <v>7.9968589962247103</v>
      </c>
      <c r="H1854" s="20">
        <v>3.94464340964515E-32</v>
      </c>
      <c r="I1854" s="15" t="s">
        <v>34</v>
      </c>
      <c r="K1854" s="15" t="s">
        <v>91</v>
      </c>
      <c r="L1854" s="15" t="s">
        <v>91</v>
      </c>
    </row>
    <row r="1855" spans="1:12" ht="15" customHeight="1" x14ac:dyDescent="0.2">
      <c r="A1855" s="15">
        <v>5</v>
      </c>
      <c r="B1855" s="18">
        <v>21405542</v>
      </c>
      <c r="C1855" s="18">
        <v>21405542</v>
      </c>
      <c r="D1855" s="15" t="s">
        <v>90</v>
      </c>
      <c r="E1855" s="15" t="s">
        <v>89</v>
      </c>
      <c r="F1855" s="19">
        <v>15.558392068494699</v>
      </c>
      <c r="G1855" s="19">
        <v>7.9965025954713003</v>
      </c>
      <c r="H1855" s="20">
        <v>2.85689574272697E-5</v>
      </c>
      <c r="I1855" s="15" t="s">
        <v>34</v>
      </c>
      <c r="K1855" s="15" t="s">
        <v>91</v>
      </c>
      <c r="L1855" s="15" t="s">
        <v>91</v>
      </c>
    </row>
    <row r="1856" spans="1:12" ht="15" customHeight="1" x14ac:dyDescent="0.2">
      <c r="A1856" s="15">
        <v>1</v>
      </c>
      <c r="B1856" s="18">
        <v>16844744</v>
      </c>
      <c r="C1856" s="18">
        <v>16844744</v>
      </c>
      <c r="D1856" s="15" t="s">
        <v>90</v>
      </c>
      <c r="E1856" s="15" t="s">
        <v>92</v>
      </c>
      <c r="F1856" s="19">
        <v>53.9206668216599</v>
      </c>
      <c r="G1856" s="19">
        <v>7.9959609196540899</v>
      </c>
      <c r="H1856" s="20">
        <v>2.6009338963516799E-10</v>
      </c>
      <c r="I1856" s="15" t="s">
        <v>34</v>
      </c>
      <c r="K1856" s="15" t="s">
        <v>91</v>
      </c>
      <c r="L1856" s="15" t="s">
        <v>91</v>
      </c>
    </row>
    <row r="1857" spans="1:12" ht="15" customHeight="1" x14ac:dyDescent="0.2">
      <c r="A1857" s="15">
        <v>4</v>
      </c>
      <c r="B1857" s="18">
        <v>2218574</v>
      </c>
      <c r="C1857" s="18">
        <v>2218574</v>
      </c>
      <c r="D1857" s="15" t="s">
        <v>90</v>
      </c>
      <c r="E1857" s="15" t="s">
        <v>89</v>
      </c>
      <c r="F1857" s="19">
        <v>181.101714882344</v>
      </c>
      <c r="G1857" s="19">
        <v>7.9950422053955101</v>
      </c>
      <c r="H1857" s="20">
        <v>1.41876713087223E-5</v>
      </c>
      <c r="I1857" s="15" t="s">
        <v>32</v>
      </c>
      <c r="J1857" s="15" t="s">
        <v>1736</v>
      </c>
      <c r="K1857" s="15" t="s">
        <v>1737</v>
      </c>
      <c r="L1857" s="15" t="s">
        <v>1738</v>
      </c>
    </row>
    <row r="1858" spans="1:12" ht="15" customHeight="1" x14ac:dyDescent="0.2">
      <c r="A1858" s="15">
        <v>1</v>
      </c>
      <c r="B1858" s="18">
        <v>5298157</v>
      </c>
      <c r="C1858" s="18">
        <v>5298158</v>
      </c>
      <c r="D1858" s="15" t="s">
        <v>90</v>
      </c>
      <c r="E1858" s="15" t="s">
        <v>92</v>
      </c>
      <c r="F1858" s="19">
        <v>15.193936538820701</v>
      </c>
      <c r="G1858" s="19">
        <v>7.9946667212477998</v>
      </c>
      <c r="H1858" s="20">
        <v>6.51249739797117E-7</v>
      </c>
      <c r="I1858" s="15" t="s">
        <v>2286</v>
      </c>
      <c r="J1858" s="15" t="s">
        <v>618</v>
      </c>
      <c r="K1858" s="15" t="s">
        <v>618</v>
      </c>
      <c r="L1858" s="15" t="s">
        <v>97</v>
      </c>
    </row>
    <row r="1859" spans="1:12" ht="15" customHeight="1" x14ac:dyDescent="0.2">
      <c r="A1859" s="15">
        <v>1</v>
      </c>
      <c r="B1859" s="18">
        <v>5298157</v>
      </c>
      <c r="C1859" s="18">
        <v>5298158</v>
      </c>
      <c r="D1859" s="15" t="s">
        <v>90</v>
      </c>
      <c r="E1859" s="15" t="s">
        <v>92</v>
      </c>
      <c r="F1859" s="19">
        <v>15.193936538820701</v>
      </c>
      <c r="G1859" s="19">
        <v>7.9946667212477998</v>
      </c>
      <c r="H1859" s="20">
        <v>6.51249739797117E-7</v>
      </c>
      <c r="I1859" s="15" t="s">
        <v>97</v>
      </c>
      <c r="J1859" s="15" t="s">
        <v>619</v>
      </c>
      <c r="K1859" s="15" t="s">
        <v>619</v>
      </c>
      <c r="L1859" s="15" t="s">
        <v>97</v>
      </c>
    </row>
    <row r="1860" spans="1:12" ht="15" customHeight="1" x14ac:dyDescent="0.2">
      <c r="A1860" s="15">
        <v>3</v>
      </c>
      <c r="B1860" s="18">
        <v>16809075</v>
      </c>
      <c r="C1860" s="18">
        <v>16809075</v>
      </c>
      <c r="D1860" s="15" t="s">
        <v>90</v>
      </c>
      <c r="E1860" s="15" t="s">
        <v>89</v>
      </c>
      <c r="F1860" s="19">
        <v>57.093093269929199</v>
      </c>
      <c r="G1860" s="19">
        <v>7.9944028660856503</v>
      </c>
      <c r="H1860" s="20">
        <v>1.91587467187398E-9</v>
      </c>
      <c r="I1860" s="15" t="s">
        <v>34</v>
      </c>
      <c r="K1860" s="15" t="s">
        <v>91</v>
      </c>
      <c r="L1860" s="15" t="s">
        <v>91</v>
      </c>
    </row>
    <row r="1861" spans="1:12" ht="15" customHeight="1" x14ac:dyDescent="0.2">
      <c r="A1861" s="15">
        <v>5</v>
      </c>
      <c r="B1861" s="18">
        <v>14586677</v>
      </c>
      <c r="C1861" s="18">
        <v>14586677</v>
      </c>
      <c r="D1861" s="15" t="s">
        <v>90</v>
      </c>
      <c r="E1861" s="15" t="s">
        <v>89</v>
      </c>
      <c r="F1861" s="19">
        <v>55.974208053304999</v>
      </c>
      <c r="G1861" s="19">
        <v>7.9929667271490601</v>
      </c>
      <c r="H1861" s="20">
        <v>9.9797486822100102E-9</v>
      </c>
      <c r="I1861" s="15" t="s">
        <v>34</v>
      </c>
      <c r="K1861" s="15" t="s">
        <v>91</v>
      </c>
      <c r="L1861" s="15" t="s">
        <v>91</v>
      </c>
    </row>
    <row r="1862" spans="1:12" ht="15" customHeight="1" x14ac:dyDescent="0.2">
      <c r="A1862" s="15">
        <v>5</v>
      </c>
      <c r="B1862" s="18">
        <v>20649740</v>
      </c>
      <c r="C1862" s="18">
        <v>20649740</v>
      </c>
      <c r="D1862" s="15" t="s">
        <v>90</v>
      </c>
      <c r="E1862" s="15" t="s">
        <v>89</v>
      </c>
      <c r="F1862" s="19">
        <v>15.5097875253373</v>
      </c>
      <c r="G1862" s="19">
        <v>7.9922811281941701</v>
      </c>
      <c r="H1862" s="20">
        <v>1.7513940408793501E-5</v>
      </c>
      <c r="I1862" s="15" t="s">
        <v>34</v>
      </c>
      <c r="K1862" s="15" t="s">
        <v>91</v>
      </c>
      <c r="L1862" s="15" t="s">
        <v>91</v>
      </c>
    </row>
    <row r="1863" spans="1:12" ht="15" customHeight="1" x14ac:dyDescent="0.2">
      <c r="A1863" s="15">
        <v>5</v>
      </c>
      <c r="B1863" s="18">
        <v>19771028</v>
      </c>
      <c r="C1863" s="18">
        <v>19771029</v>
      </c>
      <c r="D1863" s="15" t="s">
        <v>90</v>
      </c>
      <c r="E1863" s="15" t="s">
        <v>92</v>
      </c>
      <c r="F1863" s="19">
        <v>30.369326686681799</v>
      </c>
      <c r="G1863" s="19">
        <v>7.9921387514629396</v>
      </c>
      <c r="H1863" s="20">
        <v>6.0122091449223897E-8</v>
      </c>
      <c r="I1863" s="15" t="s">
        <v>34</v>
      </c>
      <c r="K1863" s="15" t="s">
        <v>91</v>
      </c>
      <c r="L1863" s="15" t="s">
        <v>91</v>
      </c>
    </row>
    <row r="1864" spans="1:12" ht="15" customHeight="1" x14ac:dyDescent="0.2">
      <c r="A1864" s="15">
        <v>3</v>
      </c>
      <c r="B1864" s="18">
        <v>14194400</v>
      </c>
      <c r="C1864" s="18">
        <v>14194400</v>
      </c>
      <c r="D1864" s="15" t="s">
        <v>90</v>
      </c>
      <c r="E1864" s="15" t="s">
        <v>89</v>
      </c>
      <c r="F1864" s="19">
        <v>15.8939862253808</v>
      </c>
      <c r="G1864" s="19">
        <v>7.9919386024286698</v>
      </c>
      <c r="H1864" s="20">
        <v>4.3238671758783099E-7</v>
      </c>
      <c r="I1864" s="15" t="s">
        <v>34</v>
      </c>
      <c r="K1864" s="15" t="s">
        <v>91</v>
      </c>
      <c r="L1864" s="15" t="s">
        <v>91</v>
      </c>
    </row>
    <row r="1865" spans="1:12" ht="15" customHeight="1" x14ac:dyDescent="0.2">
      <c r="A1865" s="15">
        <v>5</v>
      </c>
      <c r="B1865" s="18">
        <v>12648201</v>
      </c>
      <c r="C1865" s="18">
        <v>12648201</v>
      </c>
      <c r="D1865" s="15" t="s">
        <v>90</v>
      </c>
      <c r="E1865" s="15" t="s">
        <v>92</v>
      </c>
      <c r="F1865" s="19">
        <v>59.1794371072071</v>
      </c>
      <c r="G1865" s="19">
        <v>7.9914552509636101</v>
      </c>
      <c r="H1865" s="20">
        <v>1.1391076459961301E-7</v>
      </c>
      <c r="I1865" s="15" t="s">
        <v>34</v>
      </c>
      <c r="K1865" s="15" t="s">
        <v>91</v>
      </c>
      <c r="L1865" s="15" t="s">
        <v>91</v>
      </c>
    </row>
    <row r="1866" spans="1:12" ht="15" customHeight="1" x14ac:dyDescent="0.2">
      <c r="A1866" s="15">
        <v>3</v>
      </c>
      <c r="B1866" s="18">
        <v>12214487</v>
      </c>
      <c r="C1866" s="18">
        <v>12214487</v>
      </c>
      <c r="D1866" s="15" t="s">
        <v>90</v>
      </c>
      <c r="E1866" s="15" t="s">
        <v>92</v>
      </c>
      <c r="F1866" s="19">
        <v>54.692473293483999</v>
      </c>
      <c r="G1866" s="19">
        <v>7.9910886224044004</v>
      </c>
      <c r="H1866" s="20">
        <v>1.09577950452017E-8</v>
      </c>
      <c r="I1866" s="15" t="s">
        <v>34</v>
      </c>
      <c r="K1866" s="15" t="s">
        <v>91</v>
      </c>
      <c r="L1866" s="15" t="s">
        <v>91</v>
      </c>
    </row>
    <row r="1867" spans="1:12" ht="15" customHeight="1" x14ac:dyDescent="0.2">
      <c r="A1867" s="15">
        <v>4</v>
      </c>
      <c r="B1867" s="18">
        <v>14431070</v>
      </c>
      <c r="C1867" s="18">
        <v>14431075</v>
      </c>
      <c r="D1867" s="15" t="s">
        <v>90</v>
      </c>
      <c r="E1867" s="15" t="s">
        <v>92</v>
      </c>
      <c r="F1867" s="19">
        <v>54.571288264030002</v>
      </c>
      <c r="G1867" s="19">
        <v>7.9907299104648901</v>
      </c>
      <c r="H1867" s="20">
        <v>2.3246426566567201E-8</v>
      </c>
      <c r="I1867" s="15" t="s">
        <v>34</v>
      </c>
      <c r="K1867" s="15" t="s">
        <v>91</v>
      </c>
      <c r="L1867" s="15" t="s">
        <v>91</v>
      </c>
    </row>
    <row r="1868" spans="1:12" ht="15" customHeight="1" x14ac:dyDescent="0.2">
      <c r="A1868" s="15">
        <v>1</v>
      </c>
      <c r="B1868" s="18">
        <v>3427613</v>
      </c>
      <c r="C1868" s="18">
        <v>3427613</v>
      </c>
      <c r="D1868" s="15" t="s">
        <v>90</v>
      </c>
      <c r="E1868" s="15" t="s">
        <v>89</v>
      </c>
      <c r="F1868" s="19">
        <v>15.4042309989863</v>
      </c>
      <c r="G1868" s="19">
        <v>7.9879805239566304</v>
      </c>
      <c r="H1868" s="20">
        <v>1.1837166156485799E-6</v>
      </c>
      <c r="I1868" s="15" t="s">
        <v>34</v>
      </c>
      <c r="K1868" s="15" t="s">
        <v>91</v>
      </c>
      <c r="L1868" s="15" t="s">
        <v>91</v>
      </c>
    </row>
    <row r="1869" spans="1:12" ht="15" customHeight="1" x14ac:dyDescent="0.2">
      <c r="A1869" s="15">
        <v>2</v>
      </c>
      <c r="B1869" s="18">
        <v>3763546</v>
      </c>
      <c r="C1869" s="18">
        <v>3763549</v>
      </c>
      <c r="D1869" s="15" t="s">
        <v>90</v>
      </c>
      <c r="E1869" s="15" t="s">
        <v>89</v>
      </c>
      <c r="F1869" s="19">
        <v>15.536622894600301</v>
      </c>
      <c r="G1869" s="19">
        <v>7.9873091046894302</v>
      </c>
      <c r="H1869" s="20">
        <v>7.2424443102230398E-7</v>
      </c>
      <c r="I1869" s="15" t="s">
        <v>34</v>
      </c>
      <c r="K1869" s="15" t="s">
        <v>91</v>
      </c>
      <c r="L1869" s="15" t="s">
        <v>91</v>
      </c>
    </row>
    <row r="1870" spans="1:12" ht="15" customHeight="1" x14ac:dyDescent="0.2">
      <c r="A1870" s="15">
        <v>2</v>
      </c>
      <c r="B1870" s="18">
        <v>11052031</v>
      </c>
      <c r="C1870" s="18">
        <v>11052031</v>
      </c>
      <c r="D1870" s="15" t="s">
        <v>90</v>
      </c>
      <c r="E1870" s="15" t="s">
        <v>92</v>
      </c>
      <c r="F1870" s="19">
        <v>29.575901391184001</v>
      </c>
      <c r="G1870" s="19">
        <v>7.9856835666141404</v>
      </c>
      <c r="H1870" s="20">
        <v>2.6115532121785302E-6</v>
      </c>
      <c r="I1870" s="15" t="s">
        <v>32</v>
      </c>
      <c r="J1870" s="15" t="s">
        <v>760</v>
      </c>
      <c r="K1870" s="15" t="s">
        <v>760</v>
      </c>
      <c r="L1870" s="15" t="s">
        <v>761</v>
      </c>
    </row>
    <row r="1871" spans="1:12" ht="15" customHeight="1" x14ac:dyDescent="0.2">
      <c r="A1871" s="15">
        <v>4</v>
      </c>
      <c r="B1871" s="18">
        <v>17734442</v>
      </c>
      <c r="C1871" s="18">
        <v>17734442</v>
      </c>
      <c r="D1871" s="15" t="s">
        <v>90</v>
      </c>
      <c r="E1871" s="15" t="s">
        <v>89</v>
      </c>
      <c r="F1871" s="19">
        <v>107.514385927616</v>
      </c>
      <c r="G1871" s="19">
        <v>7.9850053737544702</v>
      </c>
      <c r="H1871" s="20">
        <v>8.1278735740210404E-14</v>
      </c>
      <c r="I1871" s="15" t="s">
        <v>34</v>
      </c>
      <c r="K1871" s="15" t="s">
        <v>91</v>
      </c>
      <c r="L1871" s="15" t="s">
        <v>91</v>
      </c>
    </row>
    <row r="1872" spans="1:12" ht="15" customHeight="1" x14ac:dyDescent="0.2">
      <c r="A1872" s="15">
        <v>2</v>
      </c>
      <c r="B1872" s="18">
        <v>14961105</v>
      </c>
      <c r="C1872" s="18">
        <v>14961105</v>
      </c>
      <c r="D1872" s="15" t="s">
        <v>90</v>
      </c>
      <c r="E1872" s="15" t="s">
        <v>89</v>
      </c>
      <c r="F1872" s="19">
        <v>30.304252495868901</v>
      </c>
      <c r="G1872" s="19">
        <v>7.9847913128251502</v>
      </c>
      <c r="H1872" s="20">
        <v>1.06090653366595E-7</v>
      </c>
      <c r="I1872" s="15" t="s">
        <v>32</v>
      </c>
      <c r="J1872" s="15" t="s">
        <v>832</v>
      </c>
      <c r="K1872" s="15" t="s">
        <v>833</v>
      </c>
      <c r="L1872" s="15" t="s">
        <v>259</v>
      </c>
    </row>
    <row r="1873" spans="1:12" ht="15" customHeight="1" x14ac:dyDescent="0.2">
      <c r="A1873" s="15">
        <v>1</v>
      </c>
      <c r="B1873" s="18">
        <v>16844643</v>
      </c>
      <c r="C1873" s="18">
        <v>16844643</v>
      </c>
      <c r="D1873" s="15" t="s">
        <v>90</v>
      </c>
      <c r="E1873" s="15" t="s">
        <v>89</v>
      </c>
      <c r="F1873" s="19">
        <v>53.587109747373098</v>
      </c>
      <c r="G1873" s="19">
        <v>7.98348973903218</v>
      </c>
      <c r="H1873" s="20">
        <v>3.9859599918762598E-9</v>
      </c>
      <c r="I1873" s="15" t="s">
        <v>34</v>
      </c>
      <c r="K1873" s="15" t="s">
        <v>91</v>
      </c>
      <c r="L1873" s="15" t="s">
        <v>91</v>
      </c>
    </row>
    <row r="1874" spans="1:12" ht="15" customHeight="1" x14ac:dyDescent="0.2">
      <c r="A1874" s="15">
        <v>1</v>
      </c>
      <c r="B1874" s="18">
        <v>20444557</v>
      </c>
      <c r="C1874" s="18">
        <v>20444557</v>
      </c>
      <c r="D1874" s="15" t="s">
        <v>90</v>
      </c>
      <c r="E1874" s="15" t="s">
        <v>89</v>
      </c>
      <c r="F1874" s="19">
        <v>15.103664552656801</v>
      </c>
      <c r="G1874" s="19">
        <v>7.9833765514896804</v>
      </c>
      <c r="H1874" s="20">
        <v>2.6285352136973E-6</v>
      </c>
      <c r="I1874" s="15" t="s">
        <v>34</v>
      </c>
      <c r="K1874" s="15" t="s">
        <v>91</v>
      </c>
      <c r="L1874" s="15" t="s">
        <v>91</v>
      </c>
    </row>
    <row r="1875" spans="1:12" ht="15" customHeight="1" x14ac:dyDescent="0.2">
      <c r="A1875" s="15">
        <v>2</v>
      </c>
      <c r="B1875" s="18">
        <v>3763593</v>
      </c>
      <c r="C1875" s="18">
        <v>3763595</v>
      </c>
      <c r="D1875" s="15" t="s">
        <v>90</v>
      </c>
      <c r="E1875" s="15" t="s">
        <v>92</v>
      </c>
      <c r="F1875" s="19">
        <v>83.274973348663707</v>
      </c>
      <c r="G1875" s="19">
        <v>7.9833630647171701</v>
      </c>
      <c r="H1875" s="20">
        <v>4.8557774486749399E-15</v>
      </c>
      <c r="I1875" s="15" t="s">
        <v>34</v>
      </c>
      <c r="K1875" s="15" t="s">
        <v>91</v>
      </c>
      <c r="L1875" s="15" t="s">
        <v>91</v>
      </c>
    </row>
    <row r="1876" spans="1:12" ht="15" customHeight="1" x14ac:dyDescent="0.2">
      <c r="A1876" s="15">
        <v>5</v>
      </c>
      <c r="B1876" s="18">
        <v>22360447</v>
      </c>
      <c r="C1876" s="18">
        <v>22360449</v>
      </c>
      <c r="D1876" s="15" t="s">
        <v>90</v>
      </c>
      <c r="E1876" s="15" t="s">
        <v>92</v>
      </c>
      <c r="F1876" s="19">
        <v>170.02180896556399</v>
      </c>
      <c r="G1876" s="19">
        <v>7.9828472813427602</v>
      </c>
      <c r="H1876" s="20">
        <v>8.8621983840267701E-26</v>
      </c>
      <c r="I1876" s="15" t="s">
        <v>34</v>
      </c>
      <c r="K1876" s="15" t="s">
        <v>91</v>
      </c>
      <c r="L1876" s="15" t="s">
        <v>91</v>
      </c>
    </row>
    <row r="1877" spans="1:12" ht="15" customHeight="1" x14ac:dyDescent="0.2">
      <c r="A1877" s="15">
        <v>5</v>
      </c>
      <c r="B1877" s="18">
        <v>9993048</v>
      </c>
      <c r="C1877" s="18">
        <v>9993048</v>
      </c>
      <c r="D1877" s="15" t="s">
        <v>90</v>
      </c>
      <c r="E1877" s="15" t="s">
        <v>89</v>
      </c>
      <c r="F1877" s="19">
        <v>54.229172370248001</v>
      </c>
      <c r="G1877" s="19">
        <v>7.9828356922058896</v>
      </c>
      <c r="H1877" s="20">
        <v>5.3960324367481498E-8</v>
      </c>
      <c r="I1877" s="15" t="s">
        <v>34</v>
      </c>
      <c r="K1877" s="15" t="s">
        <v>91</v>
      </c>
      <c r="L1877" s="15" t="s">
        <v>91</v>
      </c>
    </row>
    <row r="1878" spans="1:12" ht="15" customHeight="1" x14ac:dyDescent="0.2">
      <c r="A1878" s="15">
        <v>1</v>
      </c>
      <c r="B1878" s="18">
        <v>5298096</v>
      </c>
      <c r="C1878" s="18">
        <v>5298096</v>
      </c>
      <c r="D1878" s="15" t="s">
        <v>90</v>
      </c>
      <c r="E1878" s="15" t="s">
        <v>89</v>
      </c>
      <c r="F1878" s="19">
        <v>15.2247760228706</v>
      </c>
      <c r="G1878" s="19">
        <v>7.9812010164234399</v>
      </c>
      <c r="H1878" s="20">
        <v>1.4757387779131599E-7</v>
      </c>
      <c r="I1878" s="15" t="s">
        <v>2286</v>
      </c>
      <c r="J1878" s="15" t="s">
        <v>618</v>
      </c>
      <c r="K1878" s="15" t="s">
        <v>618</v>
      </c>
      <c r="L1878" s="15" t="s">
        <v>97</v>
      </c>
    </row>
    <row r="1879" spans="1:12" ht="15" customHeight="1" x14ac:dyDescent="0.2">
      <c r="A1879" s="15">
        <v>1</v>
      </c>
      <c r="B1879" s="18">
        <v>5298096</v>
      </c>
      <c r="C1879" s="18">
        <v>5298096</v>
      </c>
      <c r="D1879" s="15" t="s">
        <v>90</v>
      </c>
      <c r="E1879" s="15" t="s">
        <v>89</v>
      </c>
      <c r="F1879" s="19">
        <v>15.2247760228706</v>
      </c>
      <c r="G1879" s="19">
        <v>7.9812010164234399</v>
      </c>
      <c r="H1879" s="20">
        <v>1.4757387779131599E-7</v>
      </c>
      <c r="I1879" s="15" t="s">
        <v>97</v>
      </c>
      <c r="J1879" s="15" t="s">
        <v>619</v>
      </c>
      <c r="K1879" s="15" t="s">
        <v>619</v>
      </c>
      <c r="L1879" s="15" t="s">
        <v>97</v>
      </c>
    </row>
    <row r="1880" spans="1:12" ht="15" customHeight="1" x14ac:dyDescent="0.2">
      <c r="A1880" s="15">
        <v>5</v>
      </c>
      <c r="B1880" s="18">
        <v>7043936</v>
      </c>
      <c r="C1880" s="18">
        <v>7043936</v>
      </c>
      <c r="D1880" s="15" t="s">
        <v>90</v>
      </c>
      <c r="E1880" s="15" t="s">
        <v>89</v>
      </c>
      <c r="F1880" s="19">
        <v>15.2740297225048</v>
      </c>
      <c r="G1880" s="19">
        <v>7.98080421976697</v>
      </c>
      <c r="H1880" s="20">
        <v>2.2673831058245899E-7</v>
      </c>
      <c r="I1880" s="15" t="s">
        <v>32</v>
      </c>
      <c r="J1880" s="15" t="s">
        <v>2164</v>
      </c>
      <c r="K1880" s="15" t="s">
        <v>2164</v>
      </c>
      <c r="L1880" s="15" t="s">
        <v>2165</v>
      </c>
    </row>
    <row r="1881" spans="1:12" ht="15" customHeight="1" x14ac:dyDescent="0.2">
      <c r="A1881" s="15">
        <v>1</v>
      </c>
      <c r="B1881" s="18">
        <v>8746168</v>
      </c>
      <c r="C1881" s="18">
        <v>8746168</v>
      </c>
      <c r="D1881" s="15" t="s">
        <v>90</v>
      </c>
      <c r="E1881" s="15" t="s">
        <v>92</v>
      </c>
      <c r="F1881" s="19">
        <v>15.247179148448</v>
      </c>
      <c r="G1881" s="19">
        <v>7.9796715027720904</v>
      </c>
      <c r="H1881" s="20">
        <v>7.5469695164001103E-6</v>
      </c>
      <c r="I1881" s="15" t="s">
        <v>32</v>
      </c>
      <c r="J1881" s="15" t="s">
        <v>708</v>
      </c>
      <c r="K1881" s="15" t="s">
        <v>709</v>
      </c>
      <c r="L1881" s="15" t="s">
        <v>709</v>
      </c>
    </row>
    <row r="1882" spans="1:12" ht="15" customHeight="1" x14ac:dyDescent="0.2">
      <c r="A1882" s="15">
        <v>3</v>
      </c>
      <c r="B1882" s="18">
        <v>16450493</v>
      </c>
      <c r="C1882" s="18">
        <v>16450496</v>
      </c>
      <c r="D1882" s="15" t="s">
        <v>90</v>
      </c>
      <c r="E1882" s="15" t="s">
        <v>92</v>
      </c>
      <c r="F1882" s="19">
        <v>15.7892918123489</v>
      </c>
      <c r="G1882" s="19">
        <v>7.9796340981546097</v>
      </c>
      <c r="H1882" s="20">
        <v>4.2077576309465098E-7</v>
      </c>
      <c r="I1882" s="15" t="s">
        <v>34</v>
      </c>
      <c r="K1882" s="15" t="s">
        <v>91</v>
      </c>
      <c r="L1882" s="15" t="s">
        <v>91</v>
      </c>
    </row>
    <row r="1883" spans="1:12" ht="15" customHeight="1" x14ac:dyDescent="0.2">
      <c r="A1883" s="15">
        <v>1</v>
      </c>
      <c r="B1883" s="18">
        <v>14238678</v>
      </c>
      <c r="C1883" s="18">
        <v>14238678</v>
      </c>
      <c r="D1883" s="15" t="s">
        <v>90</v>
      </c>
      <c r="E1883" s="15" t="s">
        <v>89</v>
      </c>
      <c r="F1883" s="19">
        <v>516.98615314265601</v>
      </c>
      <c r="G1883" s="19">
        <v>7.9785775544528299</v>
      </c>
      <c r="H1883" s="20">
        <v>1.3515632198263201E-65</v>
      </c>
      <c r="I1883" s="15" t="s">
        <v>34</v>
      </c>
      <c r="K1883" s="15" t="s">
        <v>91</v>
      </c>
      <c r="L1883" s="15" t="s">
        <v>91</v>
      </c>
    </row>
    <row r="1884" spans="1:12" ht="15" customHeight="1" x14ac:dyDescent="0.2">
      <c r="A1884" s="15">
        <v>2</v>
      </c>
      <c r="B1884" s="18">
        <v>14768397</v>
      </c>
      <c r="C1884" s="18">
        <v>14768397</v>
      </c>
      <c r="D1884" s="15" t="s">
        <v>90</v>
      </c>
      <c r="E1884" s="15" t="s">
        <v>89</v>
      </c>
      <c r="F1884" s="19">
        <v>30.0739083249799</v>
      </c>
      <c r="G1884" s="19">
        <v>7.9765864179992301</v>
      </c>
      <c r="H1884" s="20">
        <v>6.8083399646915199E-8</v>
      </c>
      <c r="I1884" s="15" t="s">
        <v>34</v>
      </c>
      <c r="K1884" s="15" t="s">
        <v>91</v>
      </c>
      <c r="L1884" s="15" t="s">
        <v>91</v>
      </c>
    </row>
    <row r="1885" spans="1:12" ht="15" customHeight="1" x14ac:dyDescent="0.2">
      <c r="A1885" s="15">
        <v>4</v>
      </c>
      <c r="B1885" s="18">
        <v>14431063</v>
      </c>
      <c r="C1885" s="18">
        <v>14431063</v>
      </c>
      <c r="D1885" s="15" t="s">
        <v>90</v>
      </c>
      <c r="E1885" s="15" t="s">
        <v>92</v>
      </c>
      <c r="F1885" s="19">
        <v>28.935695782700801</v>
      </c>
      <c r="G1885" s="19">
        <v>7.9764039272664098</v>
      </c>
      <c r="H1885" s="20">
        <v>8.2477435694950505E-7</v>
      </c>
      <c r="I1885" s="15" t="s">
        <v>34</v>
      </c>
      <c r="K1885" s="15" t="s">
        <v>91</v>
      </c>
      <c r="L1885" s="15" t="s">
        <v>91</v>
      </c>
    </row>
    <row r="1886" spans="1:12" ht="15" customHeight="1" x14ac:dyDescent="0.2">
      <c r="A1886" s="15">
        <v>4</v>
      </c>
      <c r="B1886" s="18">
        <v>14007250</v>
      </c>
      <c r="C1886" s="18">
        <v>14007250</v>
      </c>
      <c r="D1886" s="15" t="s">
        <v>90</v>
      </c>
      <c r="E1886" s="15" t="s">
        <v>89</v>
      </c>
      <c r="F1886" s="19">
        <v>53.959414368497697</v>
      </c>
      <c r="G1886" s="19">
        <v>7.9752011792372501</v>
      </c>
      <c r="H1886" s="20">
        <v>1.31973455675658E-10</v>
      </c>
      <c r="I1886" s="15" t="s">
        <v>34</v>
      </c>
      <c r="K1886" s="15" t="s">
        <v>91</v>
      </c>
      <c r="L1886" s="15" t="s">
        <v>91</v>
      </c>
    </row>
    <row r="1887" spans="1:12" ht="15" customHeight="1" x14ac:dyDescent="0.2">
      <c r="A1887" s="15">
        <v>1</v>
      </c>
      <c r="B1887" s="18">
        <v>17242993</v>
      </c>
      <c r="C1887" s="18">
        <v>17242993</v>
      </c>
      <c r="D1887" s="15" t="s">
        <v>90</v>
      </c>
      <c r="E1887" s="15" t="s">
        <v>89</v>
      </c>
      <c r="F1887" s="19">
        <v>134.550047083088</v>
      </c>
      <c r="G1887" s="19">
        <v>7.9735100925249203</v>
      </c>
      <c r="H1887" s="20">
        <v>2.4129388353837901E-20</v>
      </c>
      <c r="I1887" s="15" t="s">
        <v>34</v>
      </c>
      <c r="K1887" s="15" t="s">
        <v>91</v>
      </c>
      <c r="L1887" s="15" t="s">
        <v>91</v>
      </c>
    </row>
    <row r="1888" spans="1:12" ht="15" customHeight="1" x14ac:dyDescent="0.2">
      <c r="A1888" s="15">
        <v>1</v>
      </c>
      <c r="B1888" s="18">
        <v>14256297</v>
      </c>
      <c r="C1888" s="18">
        <v>14256297</v>
      </c>
      <c r="D1888" s="15" t="s">
        <v>90</v>
      </c>
      <c r="E1888" s="15" t="s">
        <v>92</v>
      </c>
      <c r="F1888" s="19">
        <v>29.557380593894099</v>
      </c>
      <c r="G1888" s="19">
        <v>7.9733411852348102</v>
      </c>
      <c r="H1888" s="20">
        <v>3.25380717123233E-7</v>
      </c>
      <c r="I1888" s="15" t="s">
        <v>34</v>
      </c>
      <c r="K1888" s="15" t="s">
        <v>91</v>
      </c>
      <c r="L1888" s="15" t="s">
        <v>91</v>
      </c>
    </row>
    <row r="1889" spans="1:12" ht="15" customHeight="1" x14ac:dyDescent="0.2">
      <c r="A1889" s="15">
        <v>3</v>
      </c>
      <c r="B1889" s="18">
        <v>21759567</v>
      </c>
      <c r="C1889" s="18">
        <v>21759567</v>
      </c>
      <c r="D1889" s="15" t="s">
        <v>90</v>
      </c>
      <c r="E1889" s="15" t="s">
        <v>92</v>
      </c>
      <c r="F1889" s="19">
        <v>15.7193651269155</v>
      </c>
      <c r="G1889" s="19">
        <v>7.9731411038007796</v>
      </c>
      <c r="H1889" s="20">
        <v>2.5546666040372401E-6</v>
      </c>
      <c r="I1889" s="15" t="s">
        <v>32</v>
      </c>
      <c r="J1889" s="15" t="s">
        <v>1260</v>
      </c>
      <c r="K1889" s="15" t="s">
        <v>1261</v>
      </c>
      <c r="L1889" s="15" t="s">
        <v>1262</v>
      </c>
    </row>
    <row r="1890" spans="1:12" ht="15" customHeight="1" x14ac:dyDescent="0.2">
      <c r="A1890" s="15">
        <v>4</v>
      </c>
      <c r="B1890" s="18">
        <v>12651314</v>
      </c>
      <c r="C1890" s="18">
        <v>12651314</v>
      </c>
      <c r="D1890" s="15" t="s">
        <v>90</v>
      </c>
      <c r="E1890" s="15" t="s">
        <v>89</v>
      </c>
      <c r="F1890" s="19">
        <v>15.0213649832071</v>
      </c>
      <c r="G1890" s="19">
        <v>7.9721704716379804</v>
      </c>
      <c r="H1890" s="20">
        <v>1.9561586047935799E-6</v>
      </c>
      <c r="I1890" s="15" t="s">
        <v>32</v>
      </c>
      <c r="J1890" s="15" t="s">
        <v>1579</v>
      </c>
      <c r="K1890" s="15" t="s">
        <v>1579</v>
      </c>
      <c r="L1890" s="15" t="s">
        <v>581</v>
      </c>
    </row>
    <row r="1891" spans="1:12" ht="15" customHeight="1" x14ac:dyDescent="0.2">
      <c r="A1891" s="15">
        <v>5</v>
      </c>
      <c r="B1891" s="18">
        <v>317558</v>
      </c>
      <c r="C1891" s="18">
        <v>317558</v>
      </c>
      <c r="D1891" s="15" t="s">
        <v>90</v>
      </c>
      <c r="E1891" s="15" t="s">
        <v>92</v>
      </c>
      <c r="F1891" s="19">
        <v>15.2170257158725</v>
      </c>
      <c r="G1891" s="19">
        <v>7.9721318288069902</v>
      </c>
      <c r="H1891" s="20">
        <v>4.6146902838830202E-7</v>
      </c>
      <c r="I1891" s="15" t="s">
        <v>34</v>
      </c>
      <c r="K1891" s="15" t="s">
        <v>91</v>
      </c>
      <c r="L1891" s="15" t="s">
        <v>91</v>
      </c>
    </row>
    <row r="1892" spans="1:12" ht="15" customHeight="1" x14ac:dyDescent="0.2">
      <c r="A1892" s="15">
        <v>5</v>
      </c>
      <c r="B1892" s="18">
        <v>20839201</v>
      </c>
      <c r="C1892" s="18">
        <v>20839201</v>
      </c>
      <c r="D1892" s="15" t="s">
        <v>90</v>
      </c>
      <c r="E1892" s="15" t="s">
        <v>89</v>
      </c>
      <c r="F1892" s="19">
        <v>15.1601504102423</v>
      </c>
      <c r="G1892" s="19">
        <v>7.9710267783962001</v>
      </c>
      <c r="H1892" s="20">
        <v>1.7383113825543699E-7</v>
      </c>
      <c r="I1892" s="15" t="s">
        <v>34</v>
      </c>
      <c r="K1892" s="15" t="s">
        <v>91</v>
      </c>
      <c r="L1892" s="15" t="s">
        <v>91</v>
      </c>
    </row>
    <row r="1893" spans="1:12" ht="15" customHeight="1" x14ac:dyDescent="0.2">
      <c r="A1893" s="15">
        <v>2</v>
      </c>
      <c r="B1893" s="18">
        <v>18627396</v>
      </c>
      <c r="C1893" s="18">
        <v>18627396</v>
      </c>
      <c r="D1893" s="15" t="s">
        <v>90</v>
      </c>
      <c r="E1893" s="15" t="s">
        <v>89</v>
      </c>
      <c r="F1893" s="19">
        <v>332.424849093565</v>
      </c>
      <c r="G1893" s="19">
        <v>7.9701084966242197</v>
      </c>
      <c r="H1893" s="20">
        <v>3.6363004609564901E-45</v>
      </c>
      <c r="I1893" s="15" t="s">
        <v>34</v>
      </c>
      <c r="K1893" s="15" t="s">
        <v>91</v>
      </c>
      <c r="L1893" s="15" t="s">
        <v>91</v>
      </c>
    </row>
    <row r="1894" spans="1:12" ht="15" customHeight="1" x14ac:dyDescent="0.2">
      <c r="A1894" s="15">
        <v>4</v>
      </c>
      <c r="B1894" s="18">
        <v>7240018</v>
      </c>
      <c r="C1894" s="18">
        <v>7240018</v>
      </c>
      <c r="D1894" s="15" t="s">
        <v>90</v>
      </c>
      <c r="E1894" s="15" t="s">
        <v>92</v>
      </c>
      <c r="F1894" s="19">
        <v>14.776168745712701</v>
      </c>
      <c r="G1894" s="19">
        <v>7.9664738434987701</v>
      </c>
      <c r="H1894" s="20">
        <v>2.66829048419027E-6</v>
      </c>
      <c r="I1894" s="15" t="s">
        <v>32</v>
      </c>
      <c r="J1894" s="15" t="s">
        <v>1767</v>
      </c>
      <c r="K1894" s="15" t="s">
        <v>1768</v>
      </c>
      <c r="L1894" s="15" t="s">
        <v>1769</v>
      </c>
    </row>
    <row r="1895" spans="1:12" ht="15" customHeight="1" x14ac:dyDescent="0.2">
      <c r="A1895" s="15">
        <v>2</v>
      </c>
      <c r="B1895" s="18">
        <v>17627123</v>
      </c>
      <c r="C1895" s="18">
        <v>17627123</v>
      </c>
      <c r="D1895" s="15" t="s">
        <v>90</v>
      </c>
      <c r="E1895" s="15" t="s">
        <v>89</v>
      </c>
      <c r="F1895" s="19">
        <v>54.038614514379397</v>
      </c>
      <c r="G1895" s="19">
        <v>7.9663454529943403</v>
      </c>
      <c r="H1895" s="20">
        <v>9.6787018561607795E-11</v>
      </c>
      <c r="I1895" s="15" t="s">
        <v>34</v>
      </c>
      <c r="K1895" s="15" t="s">
        <v>91</v>
      </c>
      <c r="L1895" s="15" t="s">
        <v>91</v>
      </c>
    </row>
    <row r="1896" spans="1:12" ht="15" customHeight="1" x14ac:dyDescent="0.2">
      <c r="A1896" s="15">
        <v>1</v>
      </c>
      <c r="B1896" s="18">
        <v>26283437</v>
      </c>
      <c r="C1896" s="18">
        <v>26283438</v>
      </c>
      <c r="D1896" s="15" t="s">
        <v>90</v>
      </c>
      <c r="E1896" s="15" t="s">
        <v>89</v>
      </c>
      <c r="F1896" s="19">
        <v>15.132486156087801</v>
      </c>
      <c r="G1896" s="19">
        <v>7.9659677070094901</v>
      </c>
      <c r="H1896" s="20">
        <v>1.7015225585834799E-6</v>
      </c>
      <c r="I1896" s="15" t="s">
        <v>32</v>
      </c>
      <c r="J1896" s="15" t="s">
        <v>425</v>
      </c>
      <c r="K1896" s="15" t="s">
        <v>425</v>
      </c>
      <c r="L1896" s="15" t="s">
        <v>426</v>
      </c>
    </row>
    <row r="1897" spans="1:12" ht="15" customHeight="1" x14ac:dyDescent="0.2">
      <c r="A1897" s="15">
        <v>1</v>
      </c>
      <c r="B1897" s="18">
        <v>26283437</v>
      </c>
      <c r="C1897" s="18">
        <v>26283438</v>
      </c>
      <c r="D1897" s="15" t="s">
        <v>90</v>
      </c>
      <c r="E1897" s="15" t="s">
        <v>89</v>
      </c>
      <c r="F1897" s="19">
        <v>15.132486156087801</v>
      </c>
      <c r="G1897" s="19">
        <v>7.9659677070094901</v>
      </c>
      <c r="H1897" s="20">
        <v>1.7015225585834799E-6</v>
      </c>
      <c r="I1897" s="15" t="s">
        <v>32</v>
      </c>
      <c r="J1897" s="15" t="s">
        <v>427</v>
      </c>
      <c r="K1897" s="15" t="s">
        <v>428</v>
      </c>
      <c r="L1897" s="15" t="s">
        <v>429</v>
      </c>
    </row>
    <row r="1898" spans="1:12" ht="15" customHeight="1" x14ac:dyDescent="0.2">
      <c r="A1898" s="15">
        <v>4</v>
      </c>
      <c r="B1898" s="18">
        <v>17425263</v>
      </c>
      <c r="C1898" s="18">
        <v>17425264</v>
      </c>
      <c r="D1898" s="15" t="s">
        <v>90</v>
      </c>
      <c r="E1898" s="15" t="s">
        <v>89</v>
      </c>
      <c r="F1898" s="19">
        <v>190.852659920886</v>
      </c>
      <c r="G1898" s="19">
        <v>7.9658727170698898</v>
      </c>
      <c r="H1898" s="20">
        <v>5.7742405951771897E-31</v>
      </c>
      <c r="I1898" s="15" t="s">
        <v>34</v>
      </c>
      <c r="K1898" s="15" t="s">
        <v>91</v>
      </c>
      <c r="L1898" s="15" t="s">
        <v>91</v>
      </c>
    </row>
    <row r="1899" spans="1:12" ht="15" customHeight="1" x14ac:dyDescent="0.2">
      <c r="A1899" s="15">
        <v>4</v>
      </c>
      <c r="B1899" s="18">
        <v>14007328</v>
      </c>
      <c r="C1899" s="18">
        <v>14007328</v>
      </c>
      <c r="D1899" s="15" t="s">
        <v>90</v>
      </c>
      <c r="E1899" s="15" t="s">
        <v>92</v>
      </c>
      <c r="F1899" s="19">
        <v>52.9882384495655</v>
      </c>
      <c r="G1899" s="19">
        <v>7.9658448629952296</v>
      </c>
      <c r="H1899" s="20">
        <v>7.2500244925659204E-10</v>
      </c>
      <c r="I1899" s="15" t="s">
        <v>34</v>
      </c>
      <c r="K1899" s="15" t="s">
        <v>91</v>
      </c>
      <c r="L1899" s="15" t="s">
        <v>91</v>
      </c>
    </row>
    <row r="1900" spans="1:12" ht="15" customHeight="1" x14ac:dyDescent="0.2">
      <c r="A1900" s="15">
        <v>2</v>
      </c>
      <c r="B1900" s="18">
        <v>15099447</v>
      </c>
      <c r="C1900" s="18">
        <v>15099451</v>
      </c>
      <c r="D1900" s="15" t="s">
        <v>90</v>
      </c>
      <c r="E1900" s="15" t="s">
        <v>89</v>
      </c>
      <c r="F1900" s="19">
        <v>15.072185402948399</v>
      </c>
      <c r="G1900" s="19">
        <v>7.9652257866929599</v>
      </c>
      <c r="H1900" s="20">
        <v>6.3449654775152199E-6</v>
      </c>
      <c r="I1900" s="15" t="s">
        <v>34</v>
      </c>
      <c r="K1900" s="15" t="s">
        <v>91</v>
      </c>
      <c r="L1900" s="15" t="s">
        <v>91</v>
      </c>
    </row>
    <row r="1901" spans="1:12" ht="15" customHeight="1" x14ac:dyDescent="0.2">
      <c r="A1901" s="15">
        <v>2</v>
      </c>
      <c r="B1901" s="18">
        <v>11772538</v>
      </c>
      <c r="C1901" s="18">
        <v>11772538</v>
      </c>
      <c r="D1901" s="15" t="s">
        <v>90</v>
      </c>
      <c r="E1901" s="15" t="s">
        <v>92</v>
      </c>
      <c r="F1901" s="19">
        <v>57.095979745202101</v>
      </c>
      <c r="G1901" s="19">
        <v>7.9649978192094499</v>
      </c>
      <c r="H1901" s="20">
        <v>5.1434631239265604E-9</v>
      </c>
      <c r="I1901" s="15" t="s">
        <v>34</v>
      </c>
      <c r="K1901" s="15" t="s">
        <v>91</v>
      </c>
      <c r="L1901" s="15" t="s">
        <v>91</v>
      </c>
    </row>
    <row r="1902" spans="1:12" ht="15" customHeight="1" x14ac:dyDescent="0.2">
      <c r="A1902" s="15">
        <v>2</v>
      </c>
      <c r="B1902" s="18">
        <v>11052121</v>
      </c>
      <c r="C1902" s="18">
        <v>11052121</v>
      </c>
      <c r="D1902" s="15" t="s">
        <v>90</v>
      </c>
      <c r="E1902" s="15" t="s">
        <v>89</v>
      </c>
      <c r="F1902" s="19">
        <v>15.061867384207</v>
      </c>
      <c r="G1902" s="19">
        <v>7.9649551282489703</v>
      </c>
      <c r="H1902" s="20">
        <v>1.63143483006071E-7</v>
      </c>
      <c r="I1902" s="15" t="s">
        <v>34</v>
      </c>
      <c r="K1902" s="15" t="s">
        <v>91</v>
      </c>
      <c r="L1902" s="15" t="s">
        <v>91</v>
      </c>
    </row>
    <row r="1903" spans="1:12" ht="15" customHeight="1" x14ac:dyDescent="0.2">
      <c r="A1903" s="15">
        <v>4</v>
      </c>
      <c r="B1903" s="18">
        <v>2199951</v>
      </c>
      <c r="C1903" s="18">
        <v>2199951</v>
      </c>
      <c r="D1903" s="15" t="s">
        <v>90</v>
      </c>
      <c r="E1903" s="15" t="s">
        <v>92</v>
      </c>
      <c r="F1903" s="19">
        <v>14.7458485027664</v>
      </c>
      <c r="G1903" s="19">
        <v>7.9637596379620703</v>
      </c>
      <c r="H1903" s="20">
        <v>9.0787197301905598E-6</v>
      </c>
      <c r="I1903" s="15" t="s">
        <v>34</v>
      </c>
      <c r="K1903" s="15" t="s">
        <v>91</v>
      </c>
      <c r="L1903" s="15" t="s">
        <v>91</v>
      </c>
    </row>
    <row r="1904" spans="1:12" ht="15" customHeight="1" x14ac:dyDescent="0.2">
      <c r="A1904" s="15">
        <v>3</v>
      </c>
      <c r="B1904" s="18">
        <v>2297164</v>
      </c>
      <c r="C1904" s="18">
        <v>2297164</v>
      </c>
      <c r="D1904" s="15" t="s">
        <v>90</v>
      </c>
      <c r="E1904" s="15" t="s">
        <v>92</v>
      </c>
      <c r="F1904" s="19">
        <v>54.480789197292196</v>
      </c>
      <c r="G1904" s="19">
        <v>7.9629660759704199</v>
      </c>
      <c r="H1904" s="20">
        <v>5.7646846251754802E-10</v>
      </c>
      <c r="I1904" s="15" t="s">
        <v>97</v>
      </c>
      <c r="J1904" s="15" t="s">
        <v>1302</v>
      </c>
      <c r="K1904" s="15" t="s">
        <v>1302</v>
      </c>
      <c r="L1904" s="15" t="s">
        <v>97</v>
      </c>
    </row>
    <row r="1905" spans="1:12" ht="15" customHeight="1" x14ac:dyDescent="0.2">
      <c r="A1905" s="15">
        <v>3</v>
      </c>
      <c r="B1905" s="18">
        <v>12268652</v>
      </c>
      <c r="C1905" s="18">
        <v>12268652</v>
      </c>
      <c r="D1905" s="15" t="s">
        <v>90</v>
      </c>
      <c r="E1905" s="15" t="s">
        <v>89</v>
      </c>
      <c r="F1905" s="19">
        <v>30.282838362225998</v>
      </c>
      <c r="G1905" s="19">
        <v>7.9623521852874797</v>
      </c>
      <c r="H1905" s="20">
        <v>4.3680584219954001E-8</v>
      </c>
      <c r="I1905" s="15" t="s">
        <v>34</v>
      </c>
      <c r="K1905" s="15" t="s">
        <v>91</v>
      </c>
      <c r="L1905" s="15" t="s">
        <v>91</v>
      </c>
    </row>
    <row r="1906" spans="1:12" ht="15" customHeight="1" x14ac:dyDescent="0.2">
      <c r="A1906" s="15">
        <v>1</v>
      </c>
      <c r="B1906" s="18">
        <v>7976541</v>
      </c>
      <c r="C1906" s="18">
        <v>7976541</v>
      </c>
      <c r="D1906" s="15" t="s">
        <v>90</v>
      </c>
      <c r="E1906" s="15" t="s">
        <v>92</v>
      </c>
      <c r="F1906" s="19">
        <v>15.0627157686418</v>
      </c>
      <c r="G1906" s="19">
        <v>7.9617896761940896</v>
      </c>
      <c r="H1906" s="20">
        <v>5.2488683306257904E-6</v>
      </c>
      <c r="I1906" s="15" t="s">
        <v>32</v>
      </c>
      <c r="J1906" s="15" t="s">
        <v>691</v>
      </c>
      <c r="K1906" s="15" t="s">
        <v>691</v>
      </c>
      <c r="L1906" s="15" t="s">
        <v>502</v>
      </c>
    </row>
    <row r="1907" spans="1:12" ht="15" customHeight="1" x14ac:dyDescent="0.2">
      <c r="A1907" s="15">
        <v>3</v>
      </c>
      <c r="B1907" s="18">
        <v>19851083</v>
      </c>
      <c r="C1907" s="18">
        <v>19851090</v>
      </c>
      <c r="D1907" s="15" t="s">
        <v>90</v>
      </c>
      <c r="E1907" s="15" t="s">
        <v>89</v>
      </c>
      <c r="F1907" s="19">
        <v>168.42444739589101</v>
      </c>
      <c r="G1907" s="19">
        <v>7.9574581895620904</v>
      </c>
      <c r="H1907" s="20">
        <v>3.8810293784888E-23</v>
      </c>
      <c r="I1907" s="15" t="s">
        <v>34</v>
      </c>
      <c r="K1907" s="15" t="s">
        <v>91</v>
      </c>
      <c r="L1907" s="15" t="s">
        <v>91</v>
      </c>
    </row>
    <row r="1908" spans="1:12" ht="15" customHeight="1" x14ac:dyDescent="0.2">
      <c r="A1908" s="15">
        <v>3</v>
      </c>
      <c r="B1908" s="18">
        <v>23029886</v>
      </c>
      <c r="C1908" s="18">
        <v>23029886</v>
      </c>
      <c r="D1908" s="15" t="s">
        <v>90</v>
      </c>
      <c r="E1908" s="15" t="s">
        <v>89</v>
      </c>
      <c r="F1908" s="19">
        <v>15.364735919152499</v>
      </c>
      <c r="G1908" s="19">
        <v>7.9562816092458597</v>
      </c>
      <c r="H1908" s="20">
        <v>9.7593994591139395E-8</v>
      </c>
      <c r="I1908" s="15" t="s">
        <v>32</v>
      </c>
      <c r="J1908" s="15" t="s">
        <v>1308</v>
      </c>
      <c r="K1908" s="15" t="s">
        <v>1308</v>
      </c>
      <c r="L1908" s="15" t="s">
        <v>581</v>
      </c>
    </row>
    <row r="1909" spans="1:12" ht="15" customHeight="1" x14ac:dyDescent="0.2">
      <c r="A1909" s="15">
        <v>4</v>
      </c>
      <c r="B1909" s="18">
        <v>4271920</v>
      </c>
      <c r="C1909" s="18">
        <v>4271920</v>
      </c>
      <c r="D1909" s="15" t="s">
        <v>90</v>
      </c>
      <c r="E1909" s="15" t="s">
        <v>89</v>
      </c>
      <c r="F1909" s="19">
        <v>28.912421837235701</v>
      </c>
      <c r="G1909" s="19">
        <v>7.9555873588514698</v>
      </c>
      <c r="H1909" s="20">
        <v>1.8155077223275499E-7</v>
      </c>
      <c r="I1909" s="15" t="s">
        <v>34</v>
      </c>
      <c r="K1909" s="15" t="s">
        <v>91</v>
      </c>
      <c r="L1909" s="15" t="s">
        <v>91</v>
      </c>
    </row>
    <row r="1910" spans="1:12" ht="15" customHeight="1" x14ac:dyDescent="0.2">
      <c r="A1910" s="15">
        <v>3</v>
      </c>
      <c r="B1910" s="18">
        <v>14940940</v>
      </c>
      <c r="C1910" s="18">
        <v>14940940</v>
      </c>
      <c r="D1910" s="15" t="s">
        <v>90</v>
      </c>
      <c r="E1910" s="15" t="s">
        <v>89</v>
      </c>
      <c r="F1910" s="19">
        <v>131.84694078461499</v>
      </c>
      <c r="G1910" s="19">
        <v>7.9547574365203797</v>
      </c>
      <c r="H1910" s="20">
        <v>1.5548627663855099E-11</v>
      </c>
      <c r="I1910" s="15" t="s">
        <v>32</v>
      </c>
      <c r="J1910" s="15" t="s">
        <v>1118</v>
      </c>
      <c r="K1910" s="15" t="s">
        <v>1118</v>
      </c>
      <c r="L1910" s="15" t="s">
        <v>1119</v>
      </c>
    </row>
    <row r="1911" spans="1:12" ht="15" customHeight="1" x14ac:dyDescent="0.2">
      <c r="A1911" s="15">
        <v>1</v>
      </c>
      <c r="B1911" s="18">
        <v>7976611</v>
      </c>
      <c r="C1911" s="18">
        <v>7976611</v>
      </c>
      <c r="D1911" s="15" t="s">
        <v>90</v>
      </c>
      <c r="E1911" s="15" t="s">
        <v>89</v>
      </c>
      <c r="F1911" s="19">
        <v>29.308393825650999</v>
      </c>
      <c r="G1911" s="19">
        <v>7.9535892810048203</v>
      </c>
      <c r="H1911" s="20">
        <v>1.1471577945536201E-6</v>
      </c>
      <c r="I1911" s="15" t="s">
        <v>32</v>
      </c>
      <c r="J1911" s="15" t="s">
        <v>691</v>
      </c>
      <c r="K1911" s="15" t="s">
        <v>691</v>
      </c>
      <c r="L1911" s="15" t="s">
        <v>502</v>
      </c>
    </row>
    <row r="1912" spans="1:12" ht="15" customHeight="1" x14ac:dyDescent="0.2">
      <c r="A1912" s="15">
        <v>2</v>
      </c>
      <c r="B1912" s="18">
        <v>1844</v>
      </c>
      <c r="C1912" s="18">
        <v>1844</v>
      </c>
      <c r="D1912" s="15" t="s">
        <v>90</v>
      </c>
      <c r="E1912" s="15" t="s">
        <v>89</v>
      </c>
      <c r="F1912" s="19">
        <v>52.683386130212099</v>
      </c>
      <c r="G1912" s="19">
        <v>7.9522707555036796</v>
      </c>
      <c r="H1912" s="20">
        <v>3.9336579816802602E-7</v>
      </c>
      <c r="I1912" s="15" t="s">
        <v>32</v>
      </c>
      <c r="J1912" s="15" t="s">
        <v>916</v>
      </c>
      <c r="K1912" s="15" t="s">
        <v>916</v>
      </c>
      <c r="L1912" s="15" t="s">
        <v>917</v>
      </c>
    </row>
    <row r="1913" spans="1:12" ht="15" customHeight="1" x14ac:dyDescent="0.2">
      <c r="A1913" s="15">
        <v>2</v>
      </c>
      <c r="B1913" s="18">
        <v>17637915</v>
      </c>
      <c r="C1913" s="18">
        <v>17637920</v>
      </c>
      <c r="D1913" s="15" t="s">
        <v>90</v>
      </c>
      <c r="E1913" s="15" t="s">
        <v>92</v>
      </c>
      <c r="F1913" s="19">
        <v>14.789175685341499</v>
      </c>
      <c r="G1913" s="19">
        <v>7.9516007860867202</v>
      </c>
      <c r="H1913" s="20">
        <v>4.9982979800215205E-7</v>
      </c>
      <c r="I1913" s="15" t="s">
        <v>34</v>
      </c>
      <c r="K1913" s="15" t="s">
        <v>91</v>
      </c>
      <c r="L1913" s="15" t="s">
        <v>91</v>
      </c>
    </row>
    <row r="1914" spans="1:12" ht="15" customHeight="1" x14ac:dyDescent="0.2">
      <c r="A1914" s="15">
        <v>1</v>
      </c>
      <c r="B1914" s="18">
        <v>28232969</v>
      </c>
      <c r="C1914" s="18">
        <v>28232970</v>
      </c>
      <c r="D1914" s="15" t="s">
        <v>90</v>
      </c>
      <c r="E1914" s="15" t="s">
        <v>89</v>
      </c>
      <c r="F1914" s="19">
        <v>14.7514986227633</v>
      </c>
      <c r="G1914" s="19">
        <v>7.9498649034494004</v>
      </c>
      <c r="H1914" s="20">
        <v>2.7278644634906299E-7</v>
      </c>
      <c r="I1914" s="15" t="s">
        <v>32</v>
      </c>
      <c r="J1914" s="15" t="s">
        <v>500</v>
      </c>
      <c r="K1914" s="15" t="s">
        <v>501</v>
      </c>
      <c r="L1914" s="15" t="s">
        <v>502</v>
      </c>
    </row>
    <row r="1915" spans="1:12" ht="15" customHeight="1" x14ac:dyDescent="0.2">
      <c r="A1915" s="15">
        <v>5</v>
      </c>
      <c r="B1915" s="18">
        <v>24089024</v>
      </c>
      <c r="C1915" s="18">
        <v>24089024</v>
      </c>
      <c r="D1915" s="15" t="s">
        <v>90</v>
      </c>
      <c r="E1915" s="15" t="s">
        <v>89</v>
      </c>
      <c r="F1915" s="19">
        <v>15.0781428966456</v>
      </c>
      <c r="G1915" s="19">
        <v>7.9497177162409702</v>
      </c>
      <c r="H1915" s="20">
        <v>2.1337266983896999E-5</v>
      </c>
      <c r="I1915" s="15" t="s">
        <v>34</v>
      </c>
      <c r="K1915" s="15" t="s">
        <v>91</v>
      </c>
      <c r="L1915" s="15" t="s">
        <v>91</v>
      </c>
    </row>
    <row r="1916" spans="1:12" ht="15" customHeight="1" x14ac:dyDescent="0.2">
      <c r="A1916" s="15">
        <v>3</v>
      </c>
      <c r="B1916" s="18">
        <v>12246497</v>
      </c>
      <c r="C1916" s="18">
        <v>12246498</v>
      </c>
      <c r="D1916" s="15" t="s">
        <v>90</v>
      </c>
      <c r="E1916" s="15" t="s">
        <v>92</v>
      </c>
      <c r="F1916" s="19">
        <v>15.2113366585951</v>
      </c>
      <c r="G1916" s="19">
        <v>7.94893921057737</v>
      </c>
      <c r="H1916" s="20">
        <v>1.41824336359145E-7</v>
      </c>
      <c r="I1916" s="15" t="s">
        <v>34</v>
      </c>
      <c r="K1916" s="15" t="s">
        <v>91</v>
      </c>
      <c r="L1916" s="15" t="s">
        <v>91</v>
      </c>
    </row>
    <row r="1917" spans="1:12" ht="15" customHeight="1" x14ac:dyDescent="0.2">
      <c r="A1917" s="15">
        <v>4</v>
      </c>
      <c r="B1917" s="18">
        <v>6812725</v>
      </c>
      <c r="C1917" s="18">
        <v>6812725</v>
      </c>
      <c r="D1917" s="15" t="s">
        <v>90</v>
      </c>
      <c r="E1917" s="15" t="s">
        <v>92</v>
      </c>
      <c r="F1917" s="19">
        <v>27.900912175980501</v>
      </c>
      <c r="G1917" s="19">
        <v>7.9447806344566496</v>
      </c>
      <c r="H1917" s="20">
        <v>3.8132887143238498E-7</v>
      </c>
      <c r="I1917" s="15" t="s">
        <v>32</v>
      </c>
      <c r="J1917" s="15" t="s">
        <v>1765</v>
      </c>
      <c r="K1917" s="15" t="s">
        <v>1765</v>
      </c>
      <c r="L1917" s="15" t="s">
        <v>1766</v>
      </c>
    </row>
    <row r="1918" spans="1:12" ht="15" customHeight="1" x14ac:dyDescent="0.2">
      <c r="A1918" s="15">
        <v>4</v>
      </c>
      <c r="B1918" s="18">
        <v>17357140</v>
      </c>
      <c r="C1918" s="18">
        <v>17357140</v>
      </c>
      <c r="D1918" s="15" t="s">
        <v>90</v>
      </c>
      <c r="E1918" s="15" t="s">
        <v>89</v>
      </c>
      <c r="F1918" s="19">
        <v>14.737959012399299</v>
      </c>
      <c r="G1918" s="19">
        <v>7.9447455738304198</v>
      </c>
      <c r="H1918" s="20">
        <v>3.80460156875433E-6</v>
      </c>
      <c r="I1918" s="15" t="s">
        <v>34</v>
      </c>
      <c r="K1918" s="15" t="s">
        <v>91</v>
      </c>
      <c r="L1918" s="15" t="s">
        <v>91</v>
      </c>
    </row>
    <row r="1919" spans="1:12" ht="15" customHeight="1" x14ac:dyDescent="0.2">
      <c r="A1919" s="15">
        <v>5</v>
      </c>
      <c r="B1919" s="18">
        <v>637680</v>
      </c>
      <c r="C1919" s="18">
        <v>637681</v>
      </c>
      <c r="D1919" s="15" t="s">
        <v>90</v>
      </c>
      <c r="E1919" s="15" t="s">
        <v>89</v>
      </c>
      <c r="F1919" s="19">
        <v>29.159578407029802</v>
      </c>
      <c r="G1919" s="19">
        <v>7.9437765160334601</v>
      </c>
      <c r="H1919" s="20">
        <v>4.4747836923439103E-8</v>
      </c>
      <c r="I1919" s="15" t="s">
        <v>34</v>
      </c>
      <c r="K1919" s="15" t="s">
        <v>91</v>
      </c>
      <c r="L1919" s="15" t="s">
        <v>91</v>
      </c>
    </row>
    <row r="1920" spans="1:12" ht="15" customHeight="1" x14ac:dyDescent="0.2">
      <c r="A1920" s="15">
        <v>5</v>
      </c>
      <c r="B1920" s="18">
        <v>2005933</v>
      </c>
      <c r="C1920" s="18">
        <v>2005935</v>
      </c>
      <c r="D1920" s="15" t="s">
        <v>90</v>
      </c>
      <c r="E1920" s="15" t="s">
        <v>92</v>
      </c>
      <c r="F1920" s="19">
        <v>15.0667900800283</v>
      </c>
      <c r="G1920" s="19">
        <v>7.94117634892359</v>
      </c>
      <c r="H1920" s="20">
        <v>1.72943743431203E-6</v>
      </c>
      <c r="I1920" s="15" t="s">
        <v>32</v>
      </c>
      <c r="J1920" s="15" t="s">
        <v>1924</v>
      </c>
      <c r="K1920" s="15" t="s">
        <v>1924</v>
      </c>
      <c r="L1920" s="15" t="s">
        <v>1925</v>
      </c>
    </row>
    <row r="1921" spans="1:12" ht="15" customHeight="1" x14ac:dyDescent="0.2">
      <c r="A1921" s="15">
        <v>4</v>
      </c>
      <c r="B1921" s="18">
        <v>17846578</v>
      </c>
      <c r="C1921" s="18">
        <v>17846578</v>
      </c>
      <c r="D1921" s="15" t="s">
        <v>90</v>
      </c>
      <c r="E1921" s="15" t="s">
        <v>89</v>
      </c>
      <c r="F1921" s="19">
        <v>14.6869096053949</v>
      </c>
      <c r="G1921" s="19">
        <v>7.94041396623438</v>
      </c>
      <c r="H1921" s="20">
        <v>1.0938327654511001E-6</v>
      </c>
      <c r="I1921" s="15" t="s">
        <v>32</v>
      </c>
      <c r="J1921" s="15" t="s">
        <v>1710</v>
      </c>
      <c r="K1921" s="15" t="s">
        <v>1710</v>
      </c>
      <c r="L1921" s="15" t="s">
        <v>1711</v>
      </c>
    </row>
    <row r="1922" spans="1:12" ht="15" customHeight="1" x14ac:dyDescent="0.2">
      <c r="A1922" s="15">
        <v>1</v>
      </c>
      <c r="B1922" s="18">
        <v>24978886</v>
      </c>
      <c r="C1922" s="18">
        <v>24978886</v>
      </c>
      <c r="D1922" s="15" t="s">
        <v>90</v>
      </c>
      <c r="E1922" s="15" t="s">
        <v>89</v>
      </c>
      <c r="F1922" s="19">
        <v>14.781346646333599</v>
      </c>
      <c r="G1922" s="19">
        <v>7.9402846986019897</v>
      </c>
      <c r="H1922" s="20">
        <v>1.7527907239015501E-7</v>
      </c>
      <c r="I1922" s="15" t="s">
        <v>32</v>
      </c>
      <c r="J1922" s="15" t="s">
        <v>380</v>
      </c>
      <c r="K1922" s="15" t="s">
        <v>381</v>
      </c>
      <c r="L1922" s="15" t="s">
        <v>382</v>
      </c>
    </row>
    <row r="1923" spans="1:12" ht="15" customHeight="1" x14ac:dyDescent="0.2">
      <c r="A1923" s="15">
        <v>5</v>
      </c>
      <c r="B1923" s="18">
        <v>22794430</v>
      </c>
      <c r="C1923" s="18">
        <v>22794435</v>
      </c>
      <c r="D1923" s="15" t="s">
        <v>90</v>
      </c>
      <c r="E1923" s="15" t="s">
        <v>92</v>
      </c>
      <c r="F1923" s="19">
        <v>14.8941764509748</v>
      </c>
      <c r="G1923" s="19">
        <v>7.93976181902232</v>
      </c>
      <c r="H1923" s="20">
        <v>3.6530442293738401E-7</v>
      </c>
      <c r="I1923" s="15" t="s">
        <v>34</v>
      </c>
      <c r="K1923" s="15" t="s">
        <v>91</v>
      </c>
      <c r="L1923" s="15" t="s">
        <v>91</v>
      </c>
    </row>
    <row r="1924" spans="1:12" ht="15" customHeight="1" x14ac:dyDescent="0.2">
      <c r="A1924" s="15">
        <v>1</v>
      </c>
      <c r="B1924" s="18">
        <v>23292216</v>
      </c>
      <c r="C1924" s="18">
        <v>23292216</v>
      </c>
      <c r="D1924" s="15" t="s">
        <v>90</v>
      </c>
      <c r="E1924" s="15" t="s">
        <v>89</v>
      </c>
      <c r="F1924" s="19">
        <v>162.943867603652</v>
      </c>
      <c r="G1924" s="19">
        <v>7.9393020911307399</v>
      </c>
      <c r="H1924" s="20">
        <v>2.4063951830926899E-19</v>
      </c>
      <c r="I1924" s="15" t="s">
        <v>32</v>
      </c>
      <c r="J1924" s="15" t="s">
        <v>344</v>
      </c>
      <c r="K1924" s="15" t="s">
        <v>344</v>
      </c>
      <c r="L1924" s="15" t="s">
        <v>345</v>
      </c>
    </row>
    <row r="1925" spans="1:12" ht="15" customHeight="1" x14ac:dyDescent="0.2">
      <c r="A1925" s="15">
        <v>1</v>
      </c>
      <c r="B1925" s="18">
        <v>20444673</v>
      </c>
      <c r="C1925" s="18">
        <v>20444673</v>
      </c>
      <c r="D1925" s="15" t="s">
        <v>90</v>
      </c>
      <c r="E1925" s="15" t="s">
        <v>92</v>
      </c>
      <c r="F1925" s="19">
        <v>14.5536781958065</v>
      </c>
      <c r="G1925" s="19">
        <v>7.9392244868842097</v>
      </c>
      <c r="H1925" s="20">
        <v>5.0157641597935898E-6</v>
      </c>
      <c r="I1925" s="15" t="s">
        <v>34</v>
      </c>
      <c r="K1925" s="15" t="s">
        <v>91</v>
      </c>
      <c r="L1925" s="15" t="s">
        <v>91</v>
      </c>
    </row>
    <row r="1926" spans="1:12" ht="15" customHeight="1" x14ac:dyDescent="0.2">
      <c r="A1926" s="15">
        <v>2</v>
      </c>
      <c r="B1926" s="18">
        <v>11290453</v>
      </c>
      <c r="C1926" s="18">
        <v>11290453</v>
      </c>
      <c r="D1926" s="15" t="s">
        <v>90</v>
      </c>
      <c r="E1926" s="15" t="s">
        <v>92</v>
      </c>
      <c r="F1926" s="19">
        <v>14.883697477170401</v>
      </c>
      <c r="G1926" s="19">
        <v>7.9387187416667899</v>
      </c>
      <c r="H1926" s="20">
        <v>6.2529593552085702E-7</v>
      </c>
      <c r="I1926" s="15" t="s">
        <v>34</v>
      </c>
      <c r="K1926" s="15" t="s">
        <v>91</v>
      </c>
      <c r="L1926" s="15" t="s">
        <v>91</v>
      </c>
    </row>
    <row r="1927" spans="1:12" ht="15" customHeight="1" x14ac:dyDescent="0.2">
      <c r="A1927" s="15">
        <v>5</v>
      </c>
      <c r="B1927" s="18">
        <v>14221959</v>
      </c>
      <c r="C1927" s="18">
        <v>14221959</v>
      </c>
      <c r="D1927" s="15" t="s">
        <v>90</v>
      </c>
      <c r="E1927" s="15" t="s">
        <v>92</v>
      </c>
      <c r="F1927" s="19">
        <v>14.782516580900101</v>
      </c>
      <c r="G1927" s="19">
        <v>7.9373070300896904</v>
      </c>
      <c r="H1927" s="20">
        <v>1.8153210098882799E-6</v>
      </c>
      <c r="I1927" s="15" t="s">
        <v>32</v>
      </c>
      <c r="J1927" s="15" t="s">
        <v>1830</v>
      </c>
      <c r="K1927" s="15" t="s">
        <v>1831</v>
      </c>
      <c r="L1927" s="15" t="s">
        <v>1832</v>
      </c>
    </row>
    <row r="1928" spans="1:12" ht="15" customHeight="1" x14ac:dyDescent="0.2">
      <c r="A1928" s="15">
        <v>4</v>
      </c>
      <c r="B1928" s="18">
        <v>6009372</v>
      </c>
      <c r="C1928" s="18">
        <v>6009372</v>
      </c>
      <c r="D1928" s="15" t="s">
        <v>90</v>
      </c>
      <c r="E1928" s="15" t="s">
        <v>89</v>
      </c>
      <c r="F1928" s="19">
        <v>105.338618587102</v>
      </c>
      <c r="G1928" s="19">
        <v>7.9348475181118099</v>
      </c>
      <c r="H1928" s="20">
        <v>9.7317976557104096E-19</v>
      </c>
      <c r="I1928" s="15" t="s">
        <v>34</v>
      </c>
      <c r="K1928" s="15" t="s">
        <v>91</v>
      </c>
      <c r="L1928" s="15" t="s">
        <v>91</v>
      </c>
    </row>
    <row r="1929" spans="1:12" ht="15" customHeight="1" x14ac:dyDescent="0.2">
      <c r="A1929" s="15">
        <v>5</v>
      </c>
      <c r="B1929" s="18">
        <v>11988623</v>
      </c>
      <c r="C1929" s="18">
        <v>11988623</v>
      </c>
      <c r="D1929" s="15" t="s">
        <v>90</v>
      </c>
      <c r="E1929" s="15" t="s">
        <v>92</v>
      </c>
      <c r="F1929" s="19">
        <v>14.8855610849934</v>
      </c>
      <c r="G1929" s="19">
        <v>7.93483615755743</v>
      </c>
      <c r="H1929" s="20">
        <v>8.1973079171824407E-5</v>
      </c>
      <c r="I1929" s="15" t="s">
        <v>34</v>
      </c>
      <c r="K1929" s="15" t="s">
        <v>91</v>
      </c>
      <c r="L1929" s="15" t="s">
        <v>91</v>
      </c>
    </row>
    <row r="1930" spans="1:12" ht="15" customHeight="1" x14ac:dyDescent="0.2">
      <c r="A1930" s="15">
        <v>3</v>
      </c>
      <c r="B1930" s="18">
        <v>21056269</v>
      </c>
      <c r="C1930" s="18">
        <v>21056269</v>
      </c>
      <c r="D1930" s="15" t="s">
        <v>90</v>
      </c>
      <c r="E1930" s="15" t="s">
        <v>92</v>
      </c>
      <c r="F1930" s="19">
        <v>137.39524197739499</v>
      </c>
      <c r="G1930" s="19">
        <v>7.9342709414363304</v>
      </c>
      <c r="H1930" s="20">
        <v>1.8231988702880399E-18</v>
      </c>
      <c r="I1930" s="15" t="s">
        <v>34</v>
      </c>
      <c r="K1930" s="15" t="s">
        <v>91</v>
      </c>
      <c r="L1930" s="15" t="s">
        <v>91</v>
      </c>
    </row>
    <row r="1931" spans="1:12" ht="15" customHeight="1" x14ac:dyDescent="0.2">
      <c r="A1931" s="15">
        <v>3</v>
      </c>
      <c r="B1931" s="18">
        <v>17450570</v>
      </c>
      <c r="C1931" s="18">
        <v>17450571</v>
      </c>
      <c r="D1931" s="15" t="s">
        <v>90</v>
      </c>
      <c r="E1931" s="15" t="s">
        <v>89</v>
      </c>
      <c r="F1931" s="19">
        <v>54.437931596118602</v>
      </c>
      <c r="G1931" s="19">
        <v>7.9330156680561901</v>
      </c>
      <c r="H1931" s="20">
        <v>1.29462169500816E-10</v>
      </c>
      <c r="I1931" s="15" t="s">
        <v>34</v>
      </c>
      <c r="K1931" s="15" t="s">
        <v>91</v>
      </c>
      <c r="L1931" s="15" t="s">
        <v>91</v>
      </c>
    </row>
    <row r="1932" spans="1:12" ht="15" customHeight="1" x14ac:dyDescent="0.2">
      <c r="A1932" s="15">
        <v>2</v>
      </c>
      <c r="B1932" s="18">
        <v>18627335</v>
      </c>
      <c r="C1932" s="18">
        <v>18627335</v>
      </c>
      <c r="D1932" s="15" t="s">
        <v>90</v>
      </c>
      <c r="E1932" s="15" t="s">
        <v>92</v>
      </c>
      <c r="F1932" s="19">
        <v>14.5246820909537</v>
      </c>
      <c r="G1932" s="19">
        <v>7.93236936356932</v>
      </c>
      <c r="H1932" s="20">
        <v>8.2677906335207405E-7</v>
      </c>
      <c r="I1932" s="15" t="s">
        <v>34</v>
      </c>
      <c r="K1932" s="15" t="s">
        <v>91</v>
      </c>
      <c r="L1932" s="15" t="s">
        <v>91</v>
      </c>
    </row>
    <row r="1933" spans="1:12" ht="15" customHeight="1" x14ac:dyDescent="0.2">
      <c r="A1933" s="15">
        <v>5</v>
      </c>
      <c r="B1933" s="18">
        <v>16528629</v>
      </c>
      <c r="C1933" s="18">
        <v>16528629</v>
      </c>
      <c r="D1933" s="15" t="s">
        <v>90</v>
      </c>
      <c r="E1933" s="15" t="s">
        <v>89</v>
      </c>
      <c r="F1933" s="19">
        <v>14.9116281928001</v>
      </c>
      <c r="G1933" s="19">
        <v>7.9321159318640104</v>
      </c>
      <c r="H1933" s="20">
        <v>4.56013369177811E-6</v>
      </c>
      <c r="I1933" s="15" t="s">
        <v>2286</v>
      </c>
      <c r="J1933" s="15" t="s">
        <v>1883</v>
      </c>
      <c r="K1933" s="15" t="s">
        <v>1883</v>
      </c>
      <c r="L1933" s="15" t="s">
        <v>97</v>
      </c>
    </row>
    <row r="1934" spans="1:12" ht="15" customHeight="1" x14ac:dyDescent="0.2">
      <c r="A1934" s="15">
        <v>1</v>
      </c>
      <c r="B1934" s="18">
        <v>14124168</v>
      </c>
      <c r="C1934" s="18">
        <v>14124168</v>
      </c>
      <c r="D1934" s="15" t="s">
        <v>90</v>
      </c>
      <c r="E1934" s="15" t="s">
        <v>92</v>
      </c>
      <c r="F1934" s="19">
        <v>14.534760444278101</v>
      </c>
      <c r="G1934" s="19">
        <v>7.9311335842818798</v>
      </c>
      <c r="H1934" s="20">
        <v>4.9103657306082099E-6</v>
      </c>
      <c r="I1934" s="15" t="s">
        <v>34</v>
      </c>
      <c r="K1934" s="15" t="s">
        <v>91</v>
      </c>
      <c r="L1934" s="15" t="s">
        <v>91</v>
      </c>
    </row>
    <row r="1935" spans="1:12" ht="15" customHeight="1" x14ac:dyDescent="0.2">
      <c r="A1935" s="15">
        <v>1</v>
      </c>
      <c r="B1935" s="18">
        <v>6860030</v>
      </c>
      <c r="C1935" s="18">
        <v>6860030</v>
      </c>
      <c r="D1935" s="15" t="s">
        <v>90</v>
      </c>
      <c r="E1935" s="15" t="s">
        <v>92</v>
      </c>
      <c r="F1935" s="19">
        <v>14.387913911365001</v>
      </c>
      <c r="G1935" s="19">
        <v>7.9302871346441401</v>
      </c>
      <c r="H1935" s="20">
        <v>2.70199013066056E-6</v>
      </c>
      <c r="I1935" s="15" t="s">
        <v>32</v>
      </c>
      <c r="J1935" s="15" t="s">
        <v>662</v>
      </c>
      <c r="K1935" s="15" t="s">
        <v>662</v>
      </c>
      <c r="L1935" s="15" t="s">
        <v>523</v>
      </c>
    </row>
    <row r="1936" spans="1:12" ht="15" customHeight="1" x14ac:dyDescent="0.2">
      <c r="A1936" s="15">
        <v>5</v>
      </c>
      <c r="B1936" s="18">
        <v>26608094</v>
      </c>
      <c r="C1936" s="18">
        <v>26608094</v>
      </c>
      <c r="D1936" s="15" t="s">
        <v>90</v>
      </c>
      <c r="E1936" s="15" t="s">
        <v>92</v>
      </c>
      <c r="F1936" s="19">
        <v>14.9180682377326</v>
      </c>
      <c r="G1936" s="19">
        <v>7.9285779335610398</v>
      </c>
      <c r="H1936" s="20">
        <v>5.3442814035343298E-5</v>
      </c>
      <c r="I1936" s="15" t="s">
        <v>34</v>
      </c>
      <c r="K1936" s="15" t="s">
        <v>91</v>
      </c>
      <c r="L1936" s="15" t="s">
        <v>91</v>
      </c>
    </row>
    <row r="1937" spans="1:12" ht="15" customHeight="1" x14ac:dyDescent="0.2">
      <c r="A1937" s="15">
        <v>1</v>
      </c>
      <c r="B1937" s="18">
        <v>29103253</v>
      </c>
      <c r="C1937" s="18">
        <v>29103253</v>
      </c>
      <c r="D1937" s="15" t="s">
        <v>90</v>
      </c>
      <c r="E1937" s="15" t="s">
        <v>92</v>
      </c>
      <c r="F1937" s="19">
        <v>419.84085908341302</v>
      </c>
      <c r="G1937" s="19">
        <v>7.9281924282434604</v>
      </c>
      <c r="H1937" s="20">
        <v>2.1432625626889099E-37</v>
      </c>
      <c r="I1937" s="15" t="s">
        <v>34</v>
      </c>
      <c r="K1937" s="15" t="s">
        <v>91</v>
      </c>
      <c r="L1937" s="15" t="s">
        <v>91</v>
      </c>
    </row>
    <row r="1938" spans="1:12" ht="15" customHeight="1" x14ac:dyDescent="0.2">
      <c r="A1938" s="15">
        <v>2</v>
      </c>
      <c r="B1938" s="18">
        <v>17433666</v>
      </c>
      <c r="C1938" s="18">
        <v>17433666</v>
      </c>
      <c r="D1938" s="15" t="s">
        <v>90</v>
      </c>
      <c r="E1938" s="15" t="s">
        <v>92</v>
      </c>
      <c r="F1938" s="19">
        <v>14.7373588322684</v>
      </c>
      <c r="G1938" s="19">
        <v>7.9274909554553599</v>
      </c>
      <c r="H1938" s="20">
        <v>6.0938737466645398E-7</v>
      </c>
      <c r="I1938" s="15" t="s">
        <v>32</v>
      </c>
      <c r="J1938" s="15" t="s">
        <v>899</v>
      </c>
      <c r="K1938" s="15" t="s">
        <v>899</v>
      </c>
      <c r="L1938" s="15" t="s">
        <v>900</v>
      </c>
    </row>
    <row r="1939" spans="1:12" ht="15" customHeight="1" x14ac:dyDescent="0.2">
      <c r="A1939" s="15">
        <v>1</v>
      </c>
      <c r="B1939" s="18">
        <v>8156121</v>
      </c>
      <c r="C1939" s="18">
        <v>8156121</v>
      </c>
      <c r="D1939" s="15" t="s">
        <v>90</v>
      </c>
      <c r="E1939" s="15" t="s">
        <v>92</v>
      </c>
      <c r="F1939" s="19">
        <v>14.6772990047406</v>
      </c>
      <c r="G1939" s="19">
        <v>7.9268906571673998</v>
      </c>
      <c r="H1939" s="20">
        <v>1.7789381380788701E-6</v>
      </c>
      <c r="I1939" s="15" t="s">
        <v>34</v>
      </c>
      <c r="K1939" s="15" t="s">
        <v>91</v>
      </c>
      <c r="L1939" s="15" t="s">
        <v>91</v>
      </c>
    </row>
    <row r="1940" spans="1:12" ht="15" customHeight="1" x14ac:dyDescent="0.2">
      <c r="A1940" s="15">
        <v>1</v>
      </c>
      <c r="B1940" s="18">
        <v>8156044</v>
      </c>
      <c r="C1940" s="18">
        <v>8156044</v>
      </c>
      <c r="D1940" s="15" t="s">
        <v>90</v>
      </c>
      <c r="E1940" s="15" t="s">
        <v>89</v>
      </c>
      <c r="F1940" s="19">
        <v>53.054541166446803</v>
      </c>
      <c r="G1940" s="19">
        <v>7.9268210399128396</v>
      </c>
      <c r="H1940" s="20">
        <v>2.0652974523035301E-10</v>
      </c>
      <c r="I1940" s="15" t="s">
        <v>34</v>
      </c>
      <c r="K1940" s="15" t="s">
        <v>91</v>
      </c>
      <c r="L1940" s="15" t="s">
        <v>91</v>
      </c>
    </row>
    <row r="1941" spans="1:12" ht="15" customHeight="1" x14ac:dyDescent="0.2">
      <c r="A1941" s="15">
        <v>1</v>
      </c>
      <c r="B1941" s="18">
        <v>8156122</v>
      </c>
      <c r="C1941" s="18">
        <v>8156122</v>
      </c>
      <c r="D1941" s="15" t="s">
        <v>90</v>
      </c>
      <c r="E1941" s="15" t="s">
        <v>92</v>
      </c>
      <c r="F1941" s="19">
        <v>28.649947644149101</v>
      </c>
      <c r="G1941" s="19">
        <v>7.9266309465533702</v>
      </c>
      <c r="H1941" s="20">
        <v>6.51249739797117E-7</v>
      </c>
      <c r="I1941" s="15" t="s">
        <v>34</v>
      </c>
      <c r="K1941" s="15" t="s">
        <v>91</v>
      </c>
      <c r="L1941" s="15" t="s">
        <v>91</v>
      </c>
    </row>
    <row r="1942" spans="1:12" ht="15" customHeight="1" x14ac:dyDescent="0.2">
      <c r="A1942" s="15">
        <v>1</v>
      </c>
      <c r="B1942" s="18">
        <v>14440279</v>
      </c>
      <c r="C1942" s="18">
        <v>14440284</v>
      </c>
      <c r="D1942" s="15" t="s">
        <v>90</v>
      </c>
      <c r="E1942" s="15" t="s">
        <v>89</v>
      </c>
      <c r="F1942" s="19">
        <v>28.506850006552199</v>
      </c>
      <c r="G1942" s="19">
        <v>7.9262461082614299</v>
      </c>
      <c r="H1942" s="20">
        <v>1.1971665973676299E-7</v>
      </c>
      <c r="I1942" s="15" t="s">
        <v>34</v>
      </c>
      <c r="K1942" s="15" t="s">
        <v>91</v>
      </c>
      <c r="L1942" s="15" t="s">
        <v>91</v>
      </c>
    </row>
    <row r="1943" spans="1:12" ht="15" customHeight="1" x14ac:dyDescent="0.2">
      <c r="A1943" s="15">
        <v>4</v>
      </c>
      <c r="B1943" s="18">
        <v>17041845</v>
      </c>
      <c r="C1943" s="18">
        <v>17041845</v>
      </c>
      <c r="D1943" s="15" t="s">
        <v>90</v>
      </c>
      <c r="E1943" s="15" t="s">
        <v>89</v>
      </c>
      <c r="F1943" s="19">
        <v>14.475289451244199</v>
      </c>
      <c r="G1943" s="19">
        <v>7.9249365533239597</v>
      </c>
      <c r="H1943" s="20">
        <v>8.9128634130258595E-7</v>
      </c>
      <c r="I1943" s="15" t="s">
        <v>34</v>
      </c>
      <c r="K1943" s="15" t="s">
        <v>91</v>
      </c>
      <c r="L1943" s="15" t="s">
        <v>91</v>
      </c>
    </row>
    <row r="1944" spans="1:12" ht="15" customHeight="1" x14ac:dyDescent="0.2">
      <c r="A1944" s="15">
        <v>5</v>
      </c>
      <c r="B1944" s="18">
        <v>317500</v>
      </c>
      <c r="C1944" s="18">
        <v>317501</v>
      </c>
      <c r="D1944" s="15" t="s">
        <v>90</v>
      </c>
      <c r="E1944" s="15" t="s">
        <v>89</v>
      </c>
      <c r="F1944" s="19">
        <v>190.065719656688</v>
      </c>
      <c r="G1944" s="19">
        <v>7.9247453342046796</v>
      </c>
      <c r="H1944" s="20">
        <v>5.4043884461061002E-12</v>
      </c>
      <c r="I1944" s="15" t="s">
        <v>34</v>
      </c>
      <c r="K1944" s="15" t="s">
        <v>91</v>
      </c>
      <c r="L1944" s="15" t="s">
        <v>91</v>
      </c>
    </row>
    <row r="1945" spans="1:12" ht="15" customHeight="1" x14ac:dyDescent="0.2">
      <c r="A1945" s="15">
        <v>1</v>
      </c>
      <c r="B1945" s="18">
        <v>17722410</v>
      </c>
      <c r="C1945" s="18">
        <v>17722410</v>
      </c>
      <c r="D1945" s="15" t="s">
        <v>90</v>
      </c>
      <c r="E1945" s="15" t="s">
        <v>89</v>
      </c>
      <c r="F1945" s="19">
        <v>104.759623162781</v>
      </c>
      <c r="G1945" s="19">
        <v>7.9241533766108603</v>
      </c>
      <c r="H1945" s="20">
        <v>2.32597325691916E-17</v>
      </c>
      <c r="I1945" s="15" t="s">
        <v>34</v>
      </c>
      <c r="K1945" s="15" t="s">
        <v>91</v>
      </c>
      <c r="L1945" s="15" t="s">
        <v>91</v>
      </c>
    </row>
    <row r="1946" spans="1:12" ht="15" customHeight="1" x14ac:dyDescent="0.2">
      <c r="A1946" s="15">
        <v>3</v>
      </c>
      <c r="B1946" s="18">
        <v>17450567</v>
      </c>
      <c r="C1946" s="18">
        <v>17450567</v>
      </c>
      <c r="D1946" s="15" t="s">
        <v>90</v>
      </c>
      <c r="E1946" s="15" t="s">
        <v>89</v>
      </c>
      <c r="F1946" s="19">
        <v>29.126378981095801</v>
      </c>
      <c r="G1946" s="19">
        <v>7.92336277183467</v>
      </c>
      <c r="H1946" s="20">
        <v>2.4422959452562501E-8</v>
      </c>
      <c r="I1946" s="15" t="s">
        <v>34</v>
      </c>
      <c r="K1946" s="15" t="s">
        <v>91</v>
      </c>
      <c r="L1946" s="15" t="s">
        <v>91</v>
      </c>
    </row>
    <row r="1947" spans="1:12" ht="15" customHeight="1" x14ac:dyDescent="0.2">
      <c r="A1947" s="15">
        <v>4</v>
      </c>
      <c r="B1947" s="18">
        <v>3672981</v>
      </c>
      <c r="C1947" s="18">
        <v>3672981</v>
      </c>
      <c r="D1947" s="15" t="s">
        <v>90</v>
      </c>
      <c r="E1947" s="15" t="s">
        <v>92</v>
      </c>
      <c r="F1947" s="19">
        <v>14.1267003311949</v>
      </c>
      <c r="G1947" s="19">
        <v>7.9230972823440302</v>
      </c>
      <c r="H1947" s="20">
        <v>3.3566668193032002E-7</v>
      </c>
      <c r="I1947" s="15" t="s">
        <v>34</v>
      </c>
      <c r="K1947" s="15" t="s">
        <v>91</v>
      </c>
      <c r="L1947" s="15" t="s">
        <v>91</v>
      </c>
    </row>
    <row r="1948" spans="1:12" ht="15" customHeight="1" x14ac:dyDescent="0.2">
      <c r="A1948" s="15">
        <v>3</v>
      </c>
      <c r="B1948" s="18">
        <v>10986460</v>
      </c>
      <c r="C1948" s="18">
        <v>10986460</v>
      </c>
      <c r="D1948" s="15" t="s">
        <v>90</v>
      </c>
      <c r="E1948" s="15" t="s">
        <v>89</v>
      </c>
      <c r="F1948" s="19">
        <v>29.516784750658001</v>
      </c>
      <c r="G1948" s="19">
        <v>7.9218401739856699</v>
      </c>
      <c r="H1948" s="20">
        <v>4.3638383636097398E-7</v>
      </c>
      <c r="I1948" s="15" t="s">
        <v>32</v>
      </c>
      <c r="J1948" s="15" t="s">
        <v>1082</v>
      </c>
      <c r="K1948" s="15" t="s">
        <v>1082</v>
      </c>
      <c r="L1948" s="15" t="s">
        <v>1083</v>
      </c>
    </row>
    <row r="1949" spans="1:12" ht="15" customHeight="1" x14ac:dyDescent="0.2">
      <c r="A1949" s="15">
        <v>4</v>
      </c>
      <c r="B1949" s="18">
        <v>17999140</v>
      </c>
      <c r="C1949" s="18">
        <v>17999140</v>
      </c>
      <c r="D1949" s="15" t="s">
        <v>90</v>
      </c>
      <c r="E1949" s="15" t="s">
        <v>89</v>
      </c>
      <c r="F1949" s="19">
        <v>14.483869422651001</v>
      </c>
      <c r="G1949" s="19">
        <v>7.9217248866573096</v>
      </c>
      <c r="H1949" s="20">
        <v>6.7384166677278105E-7</v>
      </c>
      <c r="I1949" s="15" t="s">
        <v>32</v>
      </c>
      <c r="J1949" s="15" t="s">
        <v>1717</v>
      </c>
      <c r="K1949" s="15" t="s">
        <v>1718</v>
      </c>
      <c r="L1949" s="15" t="s">
        <v>1719</v>
      </c>
    </row>
    <row r="1950" spans="1:12" ht="15" customHeight="1" x14ac:dyDescent="0.2">
      <c r="A1950" s="15">
        <v>1</v>
      </c>
      <c r="B1950" s="18">
        <v>7976559</v>
      </c>
      <c r="C1950" s="18">
        <v>7976561</v>
      </c>
      <c r="D1950" s="15" t="s">
        <v>90</v>
      </c>
      <c r="E1950" s="15" t="s">
        <v>92</v>
      </c>
      <c r="F1950" s="19">
        <v>80.449035792731394</v>
      </c>
      <c r="G1950" s="19">
        <v>7.9216896042557101</v>
      </c>
      <c r="H1950" s="20">
        <v>5.9860275408191697E-13</v>
      </c>
      <c r="I1950" s="15" t="s">
        <v>32</v>
      </c>
      <c r="J1950" s="15" t="s">
        <v>691</v>
      </c>
      <c r="K1950" s="15" t="s">
        <v>691</v>
      </c>
      <c r="L1950" s="15" t="s">
        <v>502</v>
      </c>
    </row>
    <row r="1951" spans="1:12" ht="15" customHeight="1" x14ac:dyDescent="0.2">
      <c r="A1951" s="15">
        <v>3</v>
      </c>
      <c r="B1951" s="18">
        <v>14250628</v>
      </c>
      <c r="C1951" s="18">
        <v>14250628</v>
      </c>
      <c r="D1951" s="15" t="s">
        <v>90</v>
      </c>
      <c r="E1951" s="15" t="s">
        <v>92</v>
      </c>
      <c r="F1951" s="19">
        <v>51.468256579287797</v>
      </c>
      <c r="G1951" s="19">
        <v>7.9212988528105104</v>
      </c>
      <c r="H1951" s="20">
        <v>6.0239893502854797E-6</v>
      </c>
      <c r="I1951" s="15" t="s">
        <v>34</v>
      </c>
      <c r="K1951" s="15" t="s">
        <v>91</v>
      </c>
      <c r="L1951" s="15" t="s">
        <v>91</v>
      </c>
    </row>
    <row r="1952" spans="1:12" ht="15" customHeight="1" x14ac:dyDescent="0.2">
      <c r="A1952" s="15">
        <v>4</v>
      </c>
      <c r="B1952" s="18">
        <v>16012808</v>
      </c>
      <c r="C1952" s="18">
        <v>16012813</v>
      </c>
      <c r="D1952" s="15" t="s">
        <v>90</v>
      </c>
      <c r="E1952" s="15" t="s">
        <v>92</v>
      </c>
      <c r="F1952" s="19">
        <v>14.2455745288191</v>
      </c>
      <c r="G1952" s="19">
        <v>7.9201018860042698</v>
      </c>
      <c r="H1952" s="20">
        <v>5.0932410615907303E-7</v>
      </c>
      <c r="I1952" s="15" t="s">
        <v>32</v>
      </c>
      <c r="J1952" s="15" t="s">
        <v>1662</v>
      </c>
      <c r="K1952" s="15" t="s">
        <v>1663</v>
      </c>
      <c r="L1952" s="15" t="s">
        <v>1664</v>
      </c>
    </row>
    <row r="1953" spans="1:12" ht="15" customHeight="1" x14ac:dyDescent="0.2">
      <c r="A1953" s="15">
        <v>4</v>
      </c>
      <c r="B1953" s="18">
        <v>2970817</v>
      </c>
      <c r="C1953" s="18">
        <v>2970817</v>
      </c>
      <c r="D1953" s="15" t="s">
        <v>90</v>
      </c>
      <c r="E1953" s="15" t="s">
        <v>89</v>
      </c>
      <c r="F1953" s="19">
        <v>692.88984214740697</v>
      </c>
      <c r="G1953" s="19">
        <v>7.9192156206089903</v>
      </c>
      <c r="H1953" s="20">
        <v>3.6302560380484299E-34</v>
      </c>
      <c r="I1953" s="15" t="s">
        <v>34</v>
      </c>
      <c r="K1953" s="15" t="s">
        <v>91</v>
      </c>
      <c r="L1953" s="15" t="s">
        <v>91</v>
      </c>
    </row>
    <row r="1954" spans="1:12" ht="15" customHeight="1" x14ac:dyDescent="0.2">
      <c r="A1954" s="15">
        <v>1</v>
      </c>
      <c r="B1954" s="18">
        <v>20444556</v>
      </c>
      <c r="C1954" s="18">
        <v>20444556</v>
      </c>
      <c r="D1954" s="15" t="s">
        <v>90</v>
      </c>
      <c r="E1954" s="15" t="s">
        <v>89</v>
      </c>
      <c r="F1954" s="19">
        <v>28.3496413493266</v>
      </c>
      <c r="G1954" s="19">
        <v>7.9187467710794897</v>
      </c>
      <c r="H1954" s="20">
        <v>1.07097558636313E-7</v>
      </c>
      <c r="I1954" s="15" t="s">
        <v>34</v>
      </c>
      <c r="K1954" s="15" t="s">
        <v>91</v>
      </c>
      <c r="L1954" s="15" t="s">
        <v>91</v>
      </c>
    </row>
    <row r="1955" spans="1:12" ht="15" customHeight="1" x14ac:dyDescent="0.2">
      <c r="A1955" s="15">
        <v>3</v>
      </c>
      <c r="B1955" s="18">
        <v>18464706</v>
      </c>
      <c r="C1955" s="18">
        <v>18464706</v>
      </c>
      <c r="D1955" s="15" t="s">
        <v>90</v>
      </c>
      <c r="E1955" s="15" t="s">
        <v>92</v>
      </c>
      <c r="F1955" s="19">
        <v>15.123955592788899</v>
      </c>
      <c r="G1955" s="19">
        <v>7.9176609058766001</v>
      </c>
      <c r="H1955" s="20">
        <v>4.7284430828737198E-5</v>
      </c>
      <c r="I1955" s="15" t="s">
        <v>34</v>
      </c>
      <c r="K1955" s="15" t="s">
        <v>91</v>
      </c>
      <c r="L1955" s="15" t="s">
        <v>91</v>
      </c>
    </row>
    <row r="1956" spans="1:12" ht="15" customHeight="1" x14ac:dyDescent="0.2">
      <c r="A1956" s="15">
        <v>5</v>
      </c>
      <c r="B1956" s="18">
        <v>19292458</v>
      </c>
      <c r="C1956" s="18">
        <v>19292458</v>
      </c>
      <c r="D1956" s="15" t="s">
        <v>90</v>
      </c>
      <c r="E1956" s="15" t="s">
        <v>89</v>
      </c>
      <c r="F1956" s="19">
        <v>14.542493021087701</v>
      </c>
      <c r="G1956" s="19">
        <v>7.9171915662041998</v>
      </c>
      <c r="H1956" s="20">
        <v>3.30273329177395E-6</v>
      </c>
      <c r="I1956" s="15" t="s">
        <v>34</v>
      </c>
      <c r="K1956" s="15" t="s">
        <v>91</v>
      </c>
      <c r="L1956" s="15" t="s">
        <v>91</v>
      </c>
    </row>
    <row r="1957" spans="1:12" ht="15" customHeight="1" x14ac:dyDescent="0.2">
      <c r="A1957" s="15">
        <v>4</v>
      </c>
      <c r="B1957" s="18">
        <v>2218757</v>
      </c>
      <c r="C1957" s="18">
        <v>2218761</v>
      </c>
      <c r="D1957" s="15" t="s">
        <v>90</v>
      </c>
      <c r="E1957" s="15" t="s">
        <v>92</v>
      </c>
      <c r="F1957" s="19">
        <v>14.1463941753548</v>
      </c>
      <c r="G1957" s="19">
        <v>7.9168523916458904</v>
      </c>
      <c r="H1957" s="20">
        <v>3.7301224972069399E-7</v>
      </c>
      <c r="I1957" s="15" t="s">
        <v>32</v>
      </c>
      <c r="J1957" s="15" t="s">
        <v>1736</v>
      </c>
      <c r="K1957" s="15" t="s">
        <v>1737</v>
      </c>
      <c r="L1957" s="15" t="s">
        <v>1738</v>
      </c>
    </row>
    <row r="1958" spans="1:12" ht="15" customHeight="1" x14ac:dyDescent="0.2">
      <c r="A1958" s="15">
        <v>5</v>
      </c>
      <c r="B1958" s="18">
        <v>2947814</v>
      </c>
      <c r="C1958" s="18">
        <v>2947815</v>
      </c>
      <c r="D1958" s="15" t="s">
        <v>90</v>
      </c>
      <c r="E1958" s="15" t="s">
        <v>89</v>
      </c>
      <c r="F1958" s="19">
        <v>197.738925414123</v>
      </c>
      <c r="G1958" s="19">
        <v>7.9167146611927901</v>
      </c>
      <c r="H1958" s="20">
        <v>2.1436594853128199E-13</v>
      </c>
      <c r="I1958" s="15" t="s">
        <v>34</v>
      </c>
      <c r="K1958" s="15" t="s">
        <v>91</v>
      </c>
      <c r="L1958" s="15" t="s">
        <v>91</v>
      </c>
    </row>
    <row r="1959" spans="1:12" ht="15" customHeight="1" x14ac:dyDescent="0.2">
      <c r="A1959" s="15">
        <v>1</v>
      </c>
      <c r="B1959" s="18">
        <v>9294530</v>
      </c>
      <c r="C1959" s="18">
        <v>9294530</v>
      </c>
      <c r="D1959" s="15" t="s">
        <v>90</v>
      </c>
      <c r="E1959" s="15" t="s">
        <v>89</v>
      </c>
      <c r="F1959" s="19">
        <v>14.5994793384918</v>
      </c>
      <c r="G1959" s="19">
        <v>7.9163714940431102</v>
      </c>
      <c r="H1959" s="20">
        <v>1.4866188736076001E-5</v>
      </c>
      <c r="I1959" s="15" t="s">
        <v>34</v>
      </c>
      <c r="K1959" s="15" t="s">
        <v>91</v>
      </c>
      <c r="L1959" s="15" t="s">
        <v>91</v>
      </c>
    </row>
    <row r="1960" spans="1:12" ht="15" customHeight="1" x14ac:dyDescent="0.2">
      <c r="A1960" s="15">
        <v>3</v>
      </c>
      <c r="B1960" s="18">
        <v>17326006</v>
      </c>
      <c r="C1960" s="18">
        <v>17326006</v>
      </c>
      <c r="D1960" s="15" t="s">
        <v>90</v>
      </c>
      <c r="E1960" s="15" t="s">
        <v>89</v>
      </c>
      <c r="F1960" s="19">
        <v>236.21224412889799</v>
      </c>
      <c r="G1960" s="19">
        <v>7.9138600588765398</v>
      </c>
      <c r="H1960" s="20">
        <v>4.3157095833214899E-27</v>
      </c>
      <c r="I1960" s="15" t="s">
        <v>32</v>
      </c>
      <c r="J1960" s="15" t="s">
        <v>1143</v>
      </c>
      <c r="K1960" s="15" t="s">
        <v>1143</v>
      </c>
      <c r="L1960" s="15" t="s">
        <v>1144</v>
      </c>
    </row>
    <row r="1961" spans="1:12" ht="15" customHeight="1" x14ac:dyDescent="0.2">
      <c r="A1961" s="15">
        <v>1</v>
      </c>
      <c r="B1961" s="18">
        <v>13026893</v>
      </c>
      <c r="C1961" s="18">
        <v>13026893</v>
      </c>
      <c r="D1961" s="15" t="s">
        <v>90</v>
      </c>
      <c r="E1961" s="15" t="s">
        <v>89</v>
      </c>
      <c r="F1961" s="19">
        <v>51.559578599154598</v>
      </c>
      <c r="G1961" s="19">
        <v>7.9136017914546297</v>
      </c>
      <c r="H1961" s="20">
        <v>7.7923166707200997E-10</v>
      </c>
      <c r="I1961" s="15" t="s">
        <v>32</v>
      </c>
      <c r="J1961" s="15" t="s">
        <v>182</v>
      </c>
      <c r="K1961" s="15" t="s">
        <v>182</v>
      </c>
      <c r="L1961" s="15" t="s">
        <v>168</v>
      </c>
    </row>
    <row r="1962" spans="1:12" ht="15" customHeight="1" x14ac:dyDescent="0.2">
      <c r="A1962" s="15">
        <v>1</v>
      </c>
      <c r="B1962" s="18">
        <v>12860550</v>
      </c>
      <c r="C1962" s="18">
        <v>12860550</v>
      </c>
      <c r="D1962" s="15" t="s">
        <v>90</v>
      </c>
      <c r="E1962" s="15" t="s">
        <v>92</v>
      </c>
      <c r="F1962" s="19">
        <v>14.2541344180447</v>
      </c>
      <c r="G1962" s="19">
        <v>7.91357436108719</v>
      </c>
      <c r="H1962" s="20">
        <v>2.0870306488412298E-6</v>
      </c>
      <c r="I1962" s="15" t="s">
        <v>34</v>
      </c>
      <c r="K1962" s="15" t="s">
        <v>91</v>
      </c>
      <c r="L1962" s="15" t="s">
        <v>91</v>
      </c>
    </row>
    <row r="1963" spans="1:12" ht="15" customHeight="1" x14ac:dyDescent="0.2">
      <c r="A1963" s="15">
        <v>4</v>
      </c>
      <c r="B1963" s="18">
        <v>1345199</v>
      </c>
      <c r="C1963" s="18">
        <v>1345199</v>
      </c>
      <c r="D1963" s="15" t="s">
        <v>90</v>
      </c>
      <c r="E1963" s="15" t="s">
        <v>89</v>
      </c>
      <c r="F1963" s="19">
        <v>101.848083063312</v>
      </c>
      <c r="G1963" s="19">
        <v>7.9135640189869898</v>
      </c>
      <c r="H1963" s="20">
        <v>4.0170081147758297E-14</v>
      </c>
      <c r="I1963" s="15" t="s">
        <v>32</v>
      </c>
      <c r="J1963" s="15" t="s">
        <v>1599</v>
      </c>
      <c r="K1963" s="15" t="s">
        <v>1600</v>
      </c>
      <c r="L1963" s="15" t="s">
        <v>1601</v>
      </c>
    </row>
    <row r="1964" spans="1:12" ht="15" customHeight="1" x14ac:dyDescent="0.2">
      <c r="A1964" s="15">
        <v>1</v>
      </c>
      <c r="B1964" s="18">
        <v>20913980</v>
      </c>
      <c r="C1964" s="18">
        <v>20913980</v>
      </c>
      <c r="D1964" s="15" t="s">
        <v>90</v>
      </c>
      <c r="E1964" s="15" t="s">
        <v>89</v>
      </c>
      <c r="F1964" s="19">
        <v>14.431893142164</v>
      </c>
      <c r="G1964" s="19">
        <v>7.91225932634425</v>
      </c>
      <c r="H1964" s="20">
        <v>1.9138564312321099E-7</v>
      </c>
      <c r="I1964" s="15" t="s">
        <v>34</v>
      </c>
      <c r="K1964" s="15" t="s">
        <v>91</v>
      </c>
      <c r="L1964" s="15" t="s">
        <v>91</v>
      </c>
    </row>
    <row r="1965" spans="1:12" ht="15" customHeight="1" x14ac:dyDescent="0.2">
      <c r="A1965" s="15">
        <v>1</v>
      </c>
      <c r="B1965" s="18">
        <v>18163927</v>
      </c>
      <c r="C1965" s="18">
        <v>18163927</v>
      </c>
      <c r="D1965" s="15" t="s">
        <v>90</v>
      </c>
      <c r="E1965" s="15" t="s">
        <v>89</v>
      </c>
      <c r="F1965" s="19">
        <v>28.455781527455802</v>
      </c>
      <c r="G1965" s="19">
        <v>7.9120486140754496</v>
      </c>
      <c r="H1965" s="20">
        <v>6.4026097240913504E-6</v>
      </c>
      <c r="I1965" s="15" t="s">
        <v>34</v>
      </c>
      <c r="K1965" s="15" t="s">
        <v>91</v>
      </c>
      <c r="L1965" s="15" t="s">
        <v>91</v>
      </c>
    </row>
    <row r="1966" spans="1:12" ht="15" customHeight="1" x14ac:dyDescent="0.2">
      <c r="A1966" s="15">
        <v>2</v>
      </c>
      <c r="B1966" s="18">
        <v>9197104</v>
      </c>
      <c r="C1966" s="18">
        <v>9197108</v>
      </c>
      <c r="D1966" s="15" t="s">
        <v>90</v>
      </c>
      <c r="E1966" s="15" t="s">
        <v>92</v>
      </c>
      <c r="F1966" s="19">
        <v>185.15053632240199</v>
      </c>
      <c r="G1966" s="19">
        <v>7.9116107871618304</v>
      </c>
      <c r="H1966" s="20">
        <v>1.3247065650751499E-30</v>
      </c>
      <c r="I1966" s="15" t="s">
        <v>34</v>
      </c>
      <c r="K1966" s="15" t="s">
        <v>91</v>
      </c>
      <c r="L1966" s="15" t="s">
        <v>91</v>
      </c>
    </row>
    <row r="1967" spans="1:12" ht="15" customHeight="1" x14ac:dyDescent="0.2">
      <c r="A1967" s="15">
        <v>1</v>
      </c>
      <c r="B1967" s="18">
        <v>22596660</v>
      </c>
      <c r="C1967" s="18">
        <v>22596660</v>
      </c>
      <c r="D1967" s="15" t="s">
        <v>90</v>
      </c>
      <c r="E1967" s="15" t="s">
        <v>92</v>
      </c>
      <c r="F1967" s="19">
        <v>76.564515983232596</v>
      </c>
      <c r="G1967" s="19">
        <v>7.9112735211551204</v>
      </c>
      <c r="H1967" s="20">
        <v>1.2128687792072801E-13</v>
      </c>
      <c r="I1967" s="15" t="s">
        <v>34</v>
      </c>
      <c r="K1967" s="15" t="s">
        <v>91</v>
      </c>
      <c r="L1967" s="15" t="s">
        <v>91</v>
      </c>
    </row>
    <row r="1968" spans="1:12" ht="15" customHeight="1" x14ac:dyDescent="0.2">
      <c r="A1968" s="15">
        <v>3</v>
      </c>
      <c r="B1968" s="18">
        <v>21418850</v>
      </c>
      <c r="C1968" s="18">
        <v>21418850</v>
      </c>
      <c r="D1968" s="15" t="s">
        <v>90</v>
      </c>
      <c r="E1968" s="15" t="s">
        <v>89</v>
      </c>
      <c r="F1968" s="19">
        <v>143.33884618718699</v>
      </c>
      <c r="G1968" s="19">
        <v>7.9109530803397403</v>
      </c>
      <c r="H1968" s="20">
        <v>6.3207827337995103E-15</v>
      </c>
      <c r="I1968" s="15" t="s">
        <v>34</v>
      </c>
      <c r="K1968" s="15" t="s">
        <v>91</v>
      </c>
      <c r="L1968" s="15" t="s">
        <v>91</v>
      </c>
    </row>
    <row r="1969" spans="1:12" ht="15" customHeight="1" x14ac:dyDescent="0.2">
      <c r="A1969" s="15">
        <v>1</v>
      </c>
      <c r="B1969" s="18">
        <v>20444677</v>
      </c>
      <c r="C1969" s="18">
        <v>20444678</v>
      </c>
      <c r="D1969" s="15" t="s">
        <v>90</v>
      </c>
      <c r="E1969" s="15" t="s">
        <v>92</v>
      </c>
      <c r="F1969" s="19">
        <v>14.3729874127615</v>
      </c>
      <c r="G1969" s="19">
        <v>7.9101804749379898</v>
      </c>
      <c r="H1969" s="20">
        <v>3.4695664057365801E-7</v>
      </c>
      <c r="I1969" s="15" t="s">
        <v>34</v>
      </c>
      <c r="K1969" s="15" t="s">
        <v>91</v>
      </c>
      <c r="L1969" s="15" t="s">
        <v>91</v>
      </c>
    </row>
    <row r="1970" spans="1:12" ht="15" customHeight="1" x14ac:dyDescent="0.2">
      <c r="A1970" s="15">
        <v>3</v>
      </c>
      <c r="B1970" s="18">
        <v>16839893</v>
      </c>
      <c r="C1970" s="18">
        <v>16839894</v>
      </c>
      <c r="D1970" s="15" t="s">
        <v>90</v>
      </c>
      <c r="E1970" s="15" t="s">
        <v>92</v>
      </c>
      <c r="F1970" s="19">
        <v>15.035121048913201</v>
      </c>
      <c r="G1970" s="19">
        <v>7.9100236266760202</v>
      </c>
      <c r="H1970" s="20">
        <v>8.4386218218805996E-5</v>
      </c>
      <c r="I1970" s="15" t="s">
        <v>34</v>
      </c>
      <c r="K1970" s="15" t="s">
        <v>91</v>
      </c>
      <c r="L1970" s="15" t="s">
        <v>91</v>
      </c>
    </row>
    <row r="1971" spans="1:12" ht="15" customHeight="1" x14ac:dyDescent="0.2">
      <c r="A1971" s="15">
        <v>3</v>
      </c>
      <c r="B1971" s="18">
        <v>7772893</v>
      </c>
      <c r="C1971" s="18">
        <v>7772893</v>
      </c>
      <c r="D1971" s="15" t="s">
        <v>90</v>
      </c>
      <c r="E1971" s="15" t="s">
        <v>89</v>
      </c>
      <c r="F1971" s="19">
        <v>134.80681635204999</v>
      </c>
      <c r="G1971" s="19">
        <v>7.9081336217087097</v>
      </c>
      <c r="H1971" s="20">
        <v>6.1531733290665604E-17</v>
      </c>
      <c r="I1971" s="15" t="s">
        <v>34</v>
      </c>
      <c r="K1971" s="15" t="s">
        <v>91</v>
      </c>
      <c r="L1971" s="15" t="s">
        <v>91</v>
      </c>
    </row>
    <row r="1972" spans="1:12" ht="15" customHeight="1" x14ac:dyDescent="0.2">
      <c r="A1972" s="15">
        <v>4</v>
      </c>
      <c r="B1972" s="18">
        <v>12942402</v>
      </c>
      <c r="C1972" s="18">
        <v>12942402</v>
      </c>
      <c r="D1972" s="15" t="s">
        <v>90</v>
      </c>
      <c r="E1972" s="15" t="s">
        <v>89</v>
      </c>
      <c r="F1972" s="19">
        <v>14.354911047790599</v>
      </c>
      <c r="G1972" s="19">
        <v>7.9072158137468902</v>
      </c>
      <c r="H1972" s="20">
        <v>3.26554705545153E-6</v>
      </c>
      <c r="I1972" s="15" t="s">
        <v>32</v>
      </c>
      <c r="J1972" s="15" t="s">
        <v>1591</v>
      </c>
      <c r="K1972" s="15" t="s">
        <v>1591</v>
      </c>
      <c r="L1972" s="15" t="s">
        <v>1592</v>
      </c>
    </row>
    <row r="1973" spans="1:12" ht="15" customHeight="1" x14ac:dyDescent="0.2">
      <c r="A1973" s="15">
        <v>4</v>
      </c>
      <c r="B1973" s="18">
        <v>3054372</v>
      </c>
      <c r="C1973" s="18">
        <v>3054379</v>
      </c>
      <c r="D1973" s="15" t="s">
        <v>90</v>
      </c>
      <c r="E1973" s="15" t="s">
        <v>92</v>
      </c>
      <c r="F1973" s="19">
        <v>51.318993626600097</v>
      </c>
      <c r="G1973" s="19">
        <v>7.9066756874086996</v>
      </c>
      <c r="H1973" s="20">
        <v>8.6179896575204604E-9</v>
      </c>
      <c r="I1973" s="15" t="s">
        <v>34</v>
      </c>
      <c r="K1973" s="15" t="s">
        <v>91</v>
      </c>
      <c r="L1973" s="15" t="s">
        <v>91</v>
      </c>
    </row>
    <row r="1974" spans="1:12" ht="15" customHeight="1" x14ac:dyDescent="0.2">
      <c r="A1974" s="15">
        <v>5</v>
      </c>
      <c r="B1974" s="18">
        <v>8390904</v>
      </c>
      <c r="C1974" s="18">
        <v>8390904</v>
      </c>
      <c r="D1974" s="15" t="s">
        <v>90</v>
      </c>
      <c r="E1974" s="15" t="s">
        <v>89</v>
      </c>
      <c r="F1974" s="19">
        <v>14.6325777928338</v>
      </c>
      <c r="G1974" s="19">
        <v>7.9052388518623404</v>
      </c>
      <c r="H1974" s="20">
        <v>1.5266574764008201E-6</v>
      </c>
      <c r="I1974" s="15" t="s">
        <v>34</v>
      </c>
      <c r="K1974" s="15" t="s">
        <v>91</v>
      </c>
      <c r="L1974" s="15" t="s">
        <v>91</v>
      </c>
    </row>
    <row r="1975" spans="1:12" ht="15" customHeight="1" x14ac:dyDescent="0.2">
      <c r="A1975" s="15">
        <v>4</v>
      </c>
      <c r="B1975" s="18">
        <v>7611843</v>
      </c>
      <c r="C1975" s="18">
        <v>7611843</v>
      </c>
      <c r="D1975" s="15" t="s">
        <v>90</v>
      </c>
      <c r="E1975" s="15" t="s">
        <v>89</v>
      </c>
      <c r="F1975" s="19">
        <v>278.97084904506403</v>
      </c>
      <c r="G1975" s="19">
        <v>7.9050976857417803</v>
      </c>
      <c r="H1975" s="20">
        <v>3.8779341036358802E-23</v>
      </c>
      <c r="I1975" s="15" t="s">
        <v>34</v>
      </c>
      <c r="K1975" s="15" t="s">
        <v>91</v>
      </c>
      <c r="L1975" s="15" t="s">
        <v>91</v>
      </c>
    </row>
    <row r="1976" spans="1:12" ht="15" customHeight="1" x14ac:dyDescent="0.2">
      <c r="A1976" s="15">
        <v>2</v>
      </c>
      <c r="B1976" s="18">
        <v>3812623</v>
      </c>
      <c r="C1976" s="18">
        <v>3812631</v>
      </c>
      <c r="D1976" s="15" t="s">
        <v>90</v>
      </c>
      <c r="E1976" s="15" t="s">
        <v>89</v>
      </c>
      <c r="F1976" s="19">
        <v>14.7117617300819</v>
      </c>
      <c r="G1976" s="19">
        <v>7.9039469427212703</v>
      </c>
      <c r="H1976" s="20">
        <v>3.9072803286506404E-6</v>
      </c>
      <c r="I1976" s="15" t="s">
        <v>34</v>
      </c>
      <c r="K1976" s="15" t="s">
        <v>91</v>
      </c>
      <c r="L1976" s="15" t="s">
        <v>91</v>
      </c>
    </row>
    <row r="1977" spans="1:12" ht="15" customHeight="1" x14ac:dyDescent="0.2">
      <c r="A1977" s="15">
        <v>2</v>
      </c>
      <c r="B1977" s="18">
        <v>8917171</v>
      </c>
      <c r="C1977" s="18">
        <v>8917171</v>
      </c>
      <c r="D1977" s="15" t="s">
        <v>90</v>
      </c>
      <c r="E1977" s="15" t="s">
        <v>89</v>
      </c>
      <c r="F1977" s="19">
        <v>14.4354494257487</v>
      </c>
      <c r="G1977" s="19">
        <v>7.9031127234414402</v>
      </c>
      <c r="H1977" s="20">
        <v>1.9653984085348098E-5</v>
      </c>
      <c r="I1977" s="15" t="s">
        <v>34</v>
      </c>
      <c r="K1977" s="15" t="s">
        <v>91</v>
      </c>
      <c r="L1977" s="15" t="s">
        <v>91</v>
      </c>
    </row>
    <row r="1978" spans="1:12" ht="15" customHeight="1" x14ac:dyDescent="0.2">
      <c r="A1978" s="15">
        <v>4</v>
      </c>
      <c r="B1978" s="18">
        <v>17137340</v>
      </c>
      <c r="C1978" s="18">
        <v>17137340</v>
      </c>
      <c r="D1978" s="15" t="s">
        <v>90</v>
      </c>
      <c r="E1978" s="15" t="s">
        <v>92</v>
      </c>
      <c r="F1978" s="19">
        <v>53.248137774830099</v>
      </c>
      <c r="G1978" s="19">
        <v>7.9022791907557997</v>
      </c>
      <c r="H1978" s="20">
        <v>2.7750495040335801E-8</v>
      </c>
      <c r="I1978" s="15" t="s">
        <v>32</v>
      </c>
      <c r="J1978" s="15" t="s">
        <v>1693</v>
      </c>
      <c r="K1978" s="15" t="s">
        <v>1694</v>
      </c>
      <c r="L1978" s="15" t="s">
        <v>1695</v>
      </c>
    </row>
    <row r="1979" spans="1:12" ht="15" customHeight="1" x14ac:dyDescent="0.2">
      <c r="A1979" s="15">
        <v>4</v>
      </c>
      <c r="B1979" s="18">
        <v>15081606</v>
      </c>
      <c r="C1979" s="18">
        <v>15081606</v>
      </c>
      <c r="D1979" s="15" t="s">
        <v>90</v>
      </c>
      <c r="E1979" s="15" t="s">
        <v>89</v>
      </c>
      <c r="F1979" s="19">
        <v>27.817530093780999</v>
      </c>
      <c r="G1979" s="19">
        <v>7.90225019751799</v>
      </c>
      <c r="H1979" s="20">
        <v>6.0293049046007199E-5</v>
      </c>
      <c r="I1979" s="15" t="s">
        <v>32</v>
      </c>
      <c r="J1979" s="15" t="s">
        <v>1638</v>
      </c>
      <c r="K1979" s="15" t="s">
        <v>1639</v>
      </c>
      <c r="L1979" s="15" t="s">
        <v>1640</v>
      </c>
    </row>
    <row r="1980" spans="1:12" ht="15" customHeight="1" x14ac:dyDescent="0.2">
      <c r="A1980" s="15">
        <v>3</v>
      </c>
      <c r="B1980" s="18">
        <v>5633345</v>
      </c>
      <c r="C1980" s="18">
        <v>5633345</v>
      </c>
      <c r="D1980" s="15" t="s">
        <v>90</v>
      </c>
      <c r="E1980" s="15" t="s">
        <v>92</v>
      </c>
      <c r="F1980" s="19">
        <v>29.120486696251</v>
      </c>
      <c r="G1980" s="19">
        <v>7.90223220504339</v>
      </c>
      <c r="H1980" s="20">
        <v>1.64270334982014E-6</v>
      </c>
      <c r="I1980" s="15" t="s">
        <v>34</v>
      </c>
      <c r="K1980" s="15" t="s">
        <v>91</v>
      </c>
      <c r="L1980" s="15" t="s">
        <v>91</v>
      </c>
    </row>
    <row r="1981" spans="1:12" ht="15" customHeight="1" x14ac:dyDescent="0.2">
      <c r="A1981" s="15">
        <v>5</v>
      </c>
      <c r="B1981" s="18">
        <v>14586632</v>
      </c>
      <c r="C1981" s="18">
        <v>14586641</v>
      </c>
      <c r="D1981" s="15" t="s">
        <v>90</v>
      </c>
      <c r="E1981" s="15" t="s">
        <v>92</v>
      </c>
      <c r="F1981" s="19">
        <v>185.22909401046201</v>
      </c>
      <c r="G1981" s="19">
        <v>7.9020489082028798</v>
      </c>
      <c r="H1981" s="20">
        <v>1.3552220766541501E-26</v>
      </c>
      <c r="I1981" s="15" t="s">
        <v>34</v>
      </c>
      <c r="K1981" s="15" t="s">
        <v>91</v>
      </c>
      <c r="L1981" s="15" t="s">
        <v>91</v>
      </c>
    </row>
    <row r="1982" spans="1:12" ht="15" customHeight="1" x14ac:dyDescent="0.2">
      <c r="A1982" s="15">
        <v>2</v>
      </c>
      <c r="B1982" s="18">
        <v>14693054</v>
      </c>
      <c r="C1982" s="18">
        <v>14693054</v>
      </c>
      <c r="D1982" s="15" t="s">
        <v>90</v>
      </c>
      <c r="E1982" s="15" t="s">
        <v>89</v>
      </c>
      <c r="F1982" s="19">
        <v>14.6770585239837</v>
      </c>
      <c r="G1982" s="19">
        <v>7.9017821245770898</v>
      </c>
      <c r="H1982" s="20">
        <v>1.01736386264864E-4</v>
      </c>
      <c r="I1982" s="15" t="s">
        <v>34</v>
      </c>
      <c r="K1982" s="15" t="s">
        <v>91</v>
      </c>
      <c r="L1982" s="15" t="s">
        <v>91</v>
      </c>
    </row>
    <row r="1983" spans="1:12" ht="15" customHeight="1" x14ac:dyDescent="0.2">
      <c r="A1983" s="15">
        <v>1</v>
      </c>
      <c r="B1983" s="18">
        <v>18400233</v>
      </c>
      <c r="C1983" s="18">
        <v>18400233</v>
      </c>
      <c r="D1983" s="15" t="s">
        <v>90</v>
      </c>
      <c r="E1983" s="15" t="s">
        <v>89</v>
      </c>
      <c r="F1983" s="19">
        <v>52.790140533881797</v>
      </c>
      <c r="G1983" s="19">
        <v>7.9017604095747096</v>
      </c>
      <c r="H1983" s="20">
        <v>3.0195389705233301E-7</v>
      </c>
      <c r="I1983" s="15" t="s">
        <v>32</v>
      </c>
      <c r="J1983" s="15" t="s">
        <v>239</v>
      </c>
      <c r="K1983" s="15" t="s">
        <v>240</v>
      </c>
      <c r="L1983" s="15" t="s">
        <v>241</v>
      </c>
    </row>
    <row r="1984" spans="1:12" ht="15" customHeight="1" x14ac:dyDescent="0.2">
      <c r="A1984" s="15">
        <v>1</v>
      </c>
      <c r="B1984" s="18">
        <v>18400233</v>
      </c>
      <c r="C1984" s="18">
        <v>18400233</v>
      </c>
      <c r="D1984" s="15" t="s">
        <v>90</v>
      </c>
      <c r="E1984" s="15" t="s">
        <v>89</v>
      </c>
      <c r="F1984" s="19">
        <v>52.790140533881797</v>
      </c>
      <c r="G1984" s="19">
        <v>7.9017604095747096</v>
      </c>
      <c r="H1984" s="20">
        <v>3.0195389705233301E-7</v>
      </c>
      <c r="I1984" s="15" t="s">
        <v>2286</v>
      </c>
      <c r="J1984" s="15" t="s">
        <v>242</v>
      </c>
      <c r="K1984" s="15" t="s">
        <v>242</v>
      </c>
      <c r="L1984" s="15" t="s">
        <v>97</v>
      </c>
    </row>
    <row r="1985" spans="1:12" ht="15" customHeight="1" x14ac:dyDescent="0.2">
      <c r="A1985" s="15">
        <v>4</v>
      </c>
      <c r="B1985" s="18">
        <v>5892020</v>
      </c>
      <c r="C1985" s="18">
        <v>5892020</v>
      </c>
      <c r="D1985" s="15" t="s">
        <v>90</v>
      </c>
      <c r="E1985" s="15" t="s">
        <v>92</v>
      </c>
      <c r="F1985" s="19">
        <v>14.087529192689299</v>
      </c>
      <c r="G1985" s="19">
        <v>7.9008300375877702</v>
      </c>
      <c r="H1985" s="20">
        <v>9.3420670387380104E-7</v>
      </c>
      <c r="I1985" s="15" t="s">
        <v>34</v>
      </c>
      <c r="K1985" s="15" t="s">
        <v>91</v>
      </c>
      <c r="L1985" s="15" t="s">
        <v>91</v>
      </c>
    </row>
    <row r="1986" spans="1:12" ht="15" customHeight="1" x14ac:dyDescent="0.2">
      <c r="A1986" s="15">
        <v>1</v>
      </c>
      <c r="B1986" s="18">
        <v>1124189</v>
      </c>
      <c r="C1986" s="18">
        <v>1124193</v>
      </c>
      <c r="D1986" s="15" t="s">
        <v>90</v>
      </c>
      <c r="E1986" s="15" t="s">
        <v>89</v>
      </c>
      <c r="F1986" s="19">
        <v>28.120606359577401</v>
      </c>
      <c r="G1986" s="19">
        <v>7.89847103324953</v>
      </c>
      <c r="H1986" s="20">
        <v>1.0691568028311199E-7</v>
      </c>
      <c r="I1986" s="15" t="s">
        <v>34</v>
      </c>
      <c r="K1986" s="15" t="s">
        <v>91</v>
      </c>
      <c r="L1986" s="15" t="s">
        <v>91</v>
      </c>
    </row>
    <row r="1987" spans="1:12" ht="15" customHeight="1" x14ac:dyDescent="0.2">
      <c r="A1987" s="15">
        <v>5</v>
      </c>
      <c r="B1987" s="18">
        <v>25846127</v>
      </c>
      <c r="C1987" s="18">
        <v>25846127</v>
      </c>
      <c r="D1987" s="15" t="s">
        <v>90</v>
      </c>
      <c r="E1987" s="15" t="s">
        <v>92</v>
      </c>
      <c r="F1987" s="19">
        <v>77.155514956914999</v>
      </c>
      <c r="G1987" s="19">
        <v>7.8977718827637702</v>
      </c>
      <c r="H1987" s="20">
        <v>1.6648802765838801E-12</v>
      </c>
      <c r="I1987" s="15" t="s">
        <v>34</v>
      </c>
      <c r="K1987" s="15" t="s">
        <v>91</v>
      </c>
      <c r="L1987" s="15" t="s">
        <v>91</v>
      </c>
    </row>
    <row r="1988" spans="1:12" ht="15" customHeight="1" x14ac:dyDescent="0.2">
      <c r="A1988" s="15">
        <v>1</v>
      </c>
      <c r="B1988" s="18">
        <v>17289772</v>
      </c>
      <c r="C1988" s="18">
        <v>17289772</v>
      </c>
      <c r="D1988" s="15" t="s">
        <v>90</v>
      </c>
      <c r="E1988" s="15" t="s">
        <v>89</v>
      </c>
      <c r="F1988" s="19">
        <v>14.3840325044632</v>
      </c>
      <c r="G1988" s="19">
        <v>7.8966336215216604</v>
      </c>
      <c r="H1988" s="20">
        <v>5.3154060588016404E-7</v>
      </c>
      <c r="I1988" s="15" t="s">
        <v>34</v>
      </c>
      <c r="K1988" s="15" t="s">
        <v>91</v>
      </c>
      <c r="L1988" s="15" t="s">
        <v>91</v>
      </c>
    </row>
    <row r="1989" spans="1:12" ht="15" customHeight="1" x14ac:dyDescent="0.2">
      <c r="A1989" s="15">
        <v>3</v>
      </c>
      <c r="B1989" s="18">
        <v>14614899</v>
      </c>
      <c r="C1989" s="18">
        <v>14614900</v>
      </c>
      <c r="D1989" s="15" t="s">
        <v>90</v>
      </c>
      <c r="E1989" s="15" t="s">
        <v>89</v>
      </c>
      <c r="F1989" s="19">
        <v>28.5737820137991</v>
      </c>
      <c r="G1989" s="19">
        <v>7.8963620345299699</v>
      </c>
      <c r="H1989" s="20">
        <v>3.2171280189193801E-7</v>
      </c>
      <c r="I1989" s="15" t="s">
        <v>34</v>
      </c>
      <c r="K1989" s="15" t="s">
        <v>91</v>
      </c>
      <c r="L1989" s="15" t="s">
        <v>91</v>
      </c>
    </row>
    <row r="1990" spans="1:12" ht="15" customHeight="1" x14ac:dyDescent="0.2">
      <c r="A1990" s="15">
        <v>3</v>
      </c>
      <c r="B1990" s="18">
        <v>1293843</v>
      </c>
      <c r="C1990" s="18">
        <v>1293843</v>
      </c>
      <c r="D1990" s="15" t="s">
        <v>90</v>
      </c>
      <c r="E1990" s="15" t="s">
        <v>89</v>
      </c>
      <c r="F1990" s="19">
        <v>79.333200798954493</v>
      </c>
      <c r="G1990" s="19">
        <v>7.8961802608853597</v>
      </c>
      <c r="H1990" s="20">
        <v>2.8992832121433199E-12</v>
      </c>
      <c r="I1990" s="15" t="s">
        <v>32</v>
      </c>
      <c r="J1990" s="15" t="s">
        <v>1102</v>
      </c>
      <c r="K1990" s="15" t="s">
        <v>1103</v>
      </c>
      <c r="L1990" s="15" t="s">
        <v>1104</v>
      </c>
    </row>
    <row r="1991" spans="1:12" ht="15" customHeight="1" x14ac:dyDescent="0.2">
      <c r="A1991" s="15">
        <v>3</v>
      </c>
      <c r="B1991" s="18">
        <v>14250641</v>
      </c>
      <c r="C1991" s="18">
        <v>14250641</v>
      </c>
      <c r="D1991" s="15" t="s">
        <v>90</v>
      </c>
      <c r="E1991" s="15" t="s">
        <v>92</v>
      </c>
      <c r="F1991" s="19">
        <v>75.462602404818497</v>
      </c>
      <c r="G1991" s="19">
        <v>7.8946052074208799</v>
      </c>
      <c r="H1991" s="20">
        <v>4.5833054628632501E-9</v>
      </c>
      <c r="I1991" s="15" t="s">
        <v>34</v>
      </c>
      <c r="K1991" s="15" t="s">
        <v>91</v>
      </c>
      <c r="L1991" s="15" t="s">
        <v>91</v>
      </c>
    </row>
    <row r="1992" spans="1:12" ht="15" customHeight="1" x14ac:dyDescent="0.2">
      <c r="A1992" s="15">
        <v>5</v>
      </c>
      <c r="B1992" s="18">
        <v>19771064</v>
      </c>
      <c r="C1992" s="18">
        <v>19771065</v>
      </c>
      <c r="D1992" s="15" t="s">
        <v>90</v>
      </c>
      <c r="E1992" s="15" t="s">
        <v>92</v>
      </c>
      <c r="F1992" s="19">
        <v>14.436012505950499</v>
      </c>
      <c r="G1992" s="19">
        <v>7.89449064771983</v>
      </c>
      <c r="H1992" s="20">
        <v>1.1969480089020001E-6</v>
      </c>
      <c r="I1992" s="15" t="s">
        <v>34</v>
      </c>
      <c r="K1992" s="15" t="s">
        <v>91</v>
      </c>
      <c r="L1992" s="15" t="s">
        <v>91</v>
      </c>
    </row>
    <row r="1993" spans="1:12" ht="15" customHeight="1" x14ac:dyDescent="0.2">
      <c r="A1993" s="15">
        <v>2</v>
      </c>
      <c r="B1993" s="18">
        <v>9404605</v>
      </c>
      <c r="C1993" s="18">
        <v>9404605</v>
      </c>
      <c r="D1993" s="15" t="s">
        <v>90</v>
      </c>
      <c r="E1993" s="15" t="s">
        <v>89</v>
      </c>
      <c r="F1993" s="19">
        <v>156.72916043168101</v>
      </c>
      <c r="G1993" s="19">
        <v>7.8939924386216598</v>
      </c>
      <c r="H1993" s="20">
        <v>2.6269910926077599E-25</v>
      </c>
      <c r="I1993" s="15" t="s">
        <v>34</v>
      </c>
      <c r="K1993" s="15" t="s">
        <v>91</v>
      </c>
      <c r="L1993" s="15" t="s">
        <v>91</v>
      </c>
    </row>
    <row r="1994" spans="1:12" ht="15" customHeight="1" x14ac:dyDescent="0.2">
      <c r="A1994" s="15">
        <v>3</v>
      </c>
      <c r="B1994" s="18">
        <v>14250689</v>
      </c>
      <c r="C1994" s="18">
        <v>14250689</v>
      </c>
      <c r="D1994" s="15" t="s">
        <v>90</v>
      </c>
      <c r="E1994" s="15" t="s">
        <v>92</v>
      </c>
      <c r="F1994" s="19">
        <v>99.287705638877995</v>
      </c>
      <c r="G1994" s="19">
        <v>7.8929898097788804</v>
      </c>
      <c r="H1994" s="20">
        <v>1.9389932096258101E-9</v>
      </c>
      <c r="I1994" s="15" t="s">
        <v>34</v>
      </c>
      <c r="K1994" s="15" t="s">
        <v>91</v>
      </c>
      <c r="L1994" s="15" t="s">
        <v>91</v>
      </c>
    </row>
    <row r="1995" spans="1:12" ht="15" customHeight="1" x14ac:dyDescent="0.2">
      <c r="A1995" s="15">
        <v>2</v>
      </c>
      <c r="B1995" s="18">
        <v>4199680</v>
      </c>
      <c r="C1995" s="18">
        <v>4199680</v>
      </c>
      <c r="D1995" s="15" t="s">
        <v>90</v>
      </c>
      <c r="E1995" s="15" t="s">
        <v>92</v>
      </c>
      <c r="F1995" s="19">
        <v>14.4406314757536</v>
      </c>
      <c r="G1995" s="19">
        <v>7.8928861529126202</v>
      </c>
      <c r="H1995" s="20">
        <v>2.87073818541365E-6</v>
      </c>
      <c r="I1995" s="15" t="s">
        <v>34</v>
      </c>
      <c r="K1995" s="15" t="s">
        <v>91</v>
      </c>
      <c r="L1995" s="15" t="s">
        <v>91</v>
      </c>
    </row>
    <row r="1996" spans="1:12" ht="15" customHeight="1" x14ac:dyDescent="0.2">
      <c r="A1996" s="15">
        <v>3</v>
      </c>
      <c r="B1996" s="18">
        <v>6137694</v>
      </c>
      <c r="C1996" s="18">
        <v>6137694</v>
      </c>
      <c r="D1996" s="15" t="s">
        <v>90</v>
      </c>
      <c r="E1996" s="15" t="s">
        <v>89</v>
      </c>
      <c r="F1996" s="19">
        <v>14.5199809100945</v>
      </c>
      <c r="G1996" s="19">
        <v>7.8911891791610698</v>
      </c>
      <c r="H1996" s="20">
        <v>2.70285270965841E-6</v>
      </c>
      <c r="I1996" s="15" t="s">
        <v>32</v>
      </c>
      <c r="J1996" s="15" t="s">
        <v>1445</v>
      </c>
      <c r="K1996" s="15" t="s">
        <v>1445</v>
      </c>
      <c r="L1996" s="15" t="s">
        <v>821</v>
      </c>
    </row>
    <row r="1997" spans="1:12" ht="15" customHeight="1" x14ac:dyDescent="0.2">
      <c r="A1997" s="15">
        <v>3</v>
      </c>
      <c r="B1997" s="18">
        <v>3879038</v>
      </c>
      <c r="C1997" s="18">
        <v>3879038</v>
      </c>
      <c r="D1997" s="15" t="s">
        <v>90</v>
      </c>
      <c r="E1997" s="15" t="s">
        <v>92</v>
      </c>
      <c r="F1997" s="19">
        <v>14.836698383704899</v>
      </c>
      <c r="G1997" s="19">
        <v>7.8889091215245601</v>
      </c>
      <c r="H1997" s="20">
        <v>9.550092760797699E-7</v>
      </c>
      <c r="I1997" s="15" t="s">
        <v>32</v>
      </c>
      <c r="J1997" s="15" t="s">
        <v>1375</v>
      </c>
      <c r="K1997" s="15" t="s">
        <v>1375</v>
      </c>
      <c r="L1997" s="15" t="s">
        <v>1376</v>
      </c>
    </row>
    <row r="1998" spans="1:12" ht="15" customHeight="1" x14ac:dyDescent="0.2">
      <c r="A1998" s="15">
        <v>1</v>
      </c>
      <c r="B1998" s="18">
        <v>12225418</v>
      </c>
      <c r="C1998" s="18">
        <v>12225418</v>
      </c>
      <c r="D1998" s="15" t="s">
        <v>90</v>
      </c>
      <c r="E1998" s="15" t="s">
        <v>89</v>
      </c>
      <c r="F1998" s="19">
        <v>14.2999059419534</v>
      </c>
      <c r="G1998" s="19">
        <v>7.88889369088366</v>
      </c>
      <c r="H1998" s="20">
        <v>2.8341139381266198E-7</v>
      </c>
      <c r="I1998" s="15" t="s">
        <v>34</v>
      </c>
      <c r="K1998" s="15" t="s">
        <v>91</v>
      </c>
      <c r="L1998" s="15" t="s">
        <v>91</v>
      </c>
    </row>
    <row r="1999" spans="1:12" ht="15" customHeight="1" x14ac:dyDescent="0.2">
      <c r="A1999" s="15">
        <v>5</v>
      </c>
      <c r="B1999" s="18">
        <v>14710694</v>
      </c>
      <c r="C1999" s="18">
        <v>14710694</v>
      </c>
      <c r="D1999" s="15" t="s">
        <v>90</v>
      </c>
      <c r="E1999" s="15" t="s">
        <v>92</v>
      </c>
      <c r="F1999" s="19">
        <v>79.926362923873796</v>
      </c>
      <c r="G1999" s="19">
        <v>7.8884932652145796</v>
      </c>
      <c r="H1999" s="20">
        <v>1.15059272238364E-11</v>
      </c>
      <c r="I1999" s="15" t="s">
        <v>96</v>
      </c>
      <c r="J1999" s="15" t="s">
        <v>1840</v>
      </c>
      <c r="K1999" s="15" t="s">
        <v>1840</v>
      </c>
      <c r="L1999" s="15" t="s">
        <v>97</v>
      </c>
    </row>
    <row r="2000" spans="1:12" ht="15" customHeight="1" x14ac:dyDescent="0.2">
      <c r="A2000" s="15">
        <v>4</v>
      </c>
      <c r="B2000" s="18">
        <v>11121857</v>
      </c>
      <c r="C2000" s="18">
        <v>11121857</v>
      </c>
      <c r="D2000" s="15" t="s">
        <v>90</v>
      </c>
      <c r="E2000" s="15" t="s">
        <v>89</v>
      </c>
      <c r="F2000" s="19">
        <v>14.151710036064999</v>
      </c>
      <c r="G2000" s="19">
        <v>7.8873533741927604</v>
      </c>
      <c r="H2000" s="20">
        <v>2.2100799655983301E-5</v>
      </c>
      <c r="I2000" s="15" t="s">
        <v>34</v>
      </c>
      <c r="K2000" s="15" t="s">
        <v>91</v>
      </c>
      <c r="L2000" s="15" t="s">
        <v>91</v>
      </c>
    </row>
    <row r="2001" spans="1:12" ht="15" customHeight="1" x14ac:dyDescent="0.2">
      <c r="A2001" s="15">
        <v>1</v>
      </c>
      <c r="B2001" s="18">
        <v>19232062</v>
      </c>
      <c r="C2001" s="18">
        <v>19232062</v>
      </c>
      <c r="D2001" s="15" t="s">
        <v>90</v>
      </c>
      <c r="E2001" s="15" t="s">
        <v>92</v>
      </c>
      <c r="F2001" s="19">
        <v>52.110944934083697</v>
      </c>
      <c r="G2001" s="19">
        <v>7.8869357038014298</v>
      </c>
      <c r="H2001" s="20">
        <v>9.4019846204384194E-8</v>
      </c>
      <c r="I2001" s="15" t="s">
        <v>32</v>
      </c>
      <c r="J2001" s="15" t="s">
        <v>258</v>
      </c>
      <c r="K2001" s="15" t="s">
        <v>258</v>
      </c>
      <c r="L2001" s="15" t="s">
        <v>259</v>
      </c>
    </row>
    <row r="2002" spans="1:12" ht="15" customHeight="1" x14ac:dyDescent="0.2">
      <c r="A2002" s="15">
        <v>3</v>
      </c>
      <c r="B2002" s="18">
        <v>10211417</v>
      </c>
      <c r="C2002" s="18">
        <v>10211417</v>
      </c>
      <c r="D2002" s="15" t="s">
        <v>90</v>
      </c>
      <c r="E2002" s="15" t="s">
        <v>89</v>
      </c>
      <c r="F2002" s="19">
        <v>14.4460825432381</v>
      </c>
      <c r="G2002" s="19">
        <v>7.8869040320195802</v>
      </c>
      <c r="H2002" s="20">
        <v>2.52956804023773E-7</v>
      </c>
      <c r="I2002" s="15" t="s">
        <v>32</v>
      </c>
      <c r="J2002" s="15" t="s">
        <v>1062</v>
      </c>
      <c r="K2002" s="15" t="s">
        <v>1063</v>
      </c>
      <c r="L2002" s="15" t="s">
        <v>581</v>
      </c>
    </row>
    <row r="2003" spans="1:12" ht="15" customHeight="1" x14ac:dyDescent="0.2">
      <c r="A2003" s="15">
        <v>5</v>
      </c>
      <c r="B2003" s="18">
        <v>5724480</v>
      </c>
      <c r="C2003" s="18">
        <v>5724480</v>
      </c>
      <c r="D2003" s="15" t="s">
        <v>90</v>
      </c>
      <c r="E2003" s="15" t="s">
        <v>92</v>
      </c>
      <c r="F2003" s="19">
        <v>14.2986541137379</v>
      </c>
      <c r="G2003" s="19">
        <v>7.8851625033492496</v>
      </c>
      <c r="H2003" s="20">
        <v>1.6318693150960198E-5</v>
      </c>
      <c r="I2003" s="15" t="s">
        <v>32</v>
      </c>
      <c r="J2003" s="15" t="s">
        <v>2128</v>
      </c>
      <c r="K2003" s="15" t="s">
        <v>2128</v>
      </c>
      <c r="L2003" s="15" t="s">
        <v>290</v>
      </c>
    </row>
    <row r="2004" spans="1:12" ht="15" customHeight="1" x14ac:dyDescent="0.2">
      <c r="A2004" s="15">
        <v>1</v>
      </c>
      <c r="B2004" s="18">
        <v>20267607</v>
      </c>
      <c r="C2004" s="18">
        <v>20267607</v>
      </c>
      <c r="D2004" s="15" t="s">
        <v>90</v>
      </c>
      <c r="E2004" s="15" t="s">
        <v>92</v>
      </c>
      <c r="F2004" s="19">
        <v>14.283593398564101</v>
      </c>
      <c r="G2004" s="19">
        <v>7.88513150802246</v>
      </c>
      <c r="H2004" s="20">
        <v>1.09470683785228E-5</v>
      </c>
      <c r="I2004" s="15" t="s">
        <v>32</v>
      </c>
      <c r="J2004" s="15" t="s">
        <v>278</v>
      </c>
      <c r="K2004" s="15" t="s">
        <v>278</v>
      </c>
      <c r="L2004" s="15" t="s">
        <v>279</v>
      </c>
    </row>
    <row r="2005" spans="1:12" ht="15" customHeight="1" x14ac:dyDescent="0.2">
      <c r="A2005" s="15">
        <v>2</v>
      </c>
      <c r="B2005" s="18">
        <v>19387106</v>
      </c>
      <c r="C2005" s="18">
        <v>19387107</v>
      </c>
      <c r="D2005" s="15" t="s">
        <v>90</v>
      </c>
      <c r="E2005" s="15" t="s">
        <v>92</v>
      </c>
      <c r="F2005" s="19">
        <v>52.353257677298501</v>
      </c>
      <c r="G2005" s="19">
        <v>7.8850115006724604</v>
      </c>
      <c r="H2005" s="20">
        <v>1.21133756500282E-7</v>
      </c>
      <c r="I2005" s="15" t="s">
        <v>32</v>
      </c>
      <c r="J2005" s="15" t="s">
        <v>955</v>
      </c>
      <c r="K2005" s="15" t="s">
        <v>956</v>
      </c>
      <c r="L2005" s="15" t="s">
        <v>957</v>
      </c>
    </row>
    <row r="2006" spans="1:12" ht="15" customHeight="1" x14ac:dyDescent="0.2">
      <c r="A2006" s="15">
        <v>1</v>
      </c>
      <c r="B2006" s="18">
        <v>25996520</v>
      </c>
      <c r="C2006" s="18">
        <v>25996520</v>
      </c>
      <c r="D2006" s="15" t="s">
        <v>90</v>
      </c>
      <c r="E2006" s="15" t="s">
        <v>89</v>
      </c>
      <c r="F2006" s="19">
        <v>199.09342840334301</v>
      </c>
      <c r="G2006" s="19">
        <v>7.88479041538689</v>
      </c>
      <c r="H2006" s="20">
        <v>6.8528529338048196E-14</v>
      </c>
      <c r="I2006" s="15" t="s">
        <v>34</v>
      </c>
      <c r="K2006" s="15" t="s">
        <v>91</v>
      </c>
      <c r="L2006" s="15" t="s">
        <v>91</v>
      </c>
    </row>
    <row r="2007" spans="1:12" ht="15" customHeight="1" x14ac:dyDescent="0.2">
      <c r="A2007" s="15">
        <v>1</v>
      </c>
      <c r="B2007" s="18">
        <v>27156107</v>
      </c>
      <c r="C2007" s="18">
        <v>27156107</v>
      </c>
      <c r="D2007" s="15" t="s">
        <v>90</v>
      </c>
      <c r="E2007" s="15" t="s">
        <v>92</v>
      </c>
      <c r="F2007" s="19">
        <v>27.602796062564</v>
      </c>
      <c r="G2007" s="19">
        <v>7.8825524977993799</v>
      </c>
      <c r="H2007" s="20">
        <v>1.15550094352831E-7</v>
      </c>
      <c r="I2007" s="15" t="s">
        <v>34</v>
      </c>
      <c r="K2007" s="15" t="s">
        <v>91</v>
      </c>
      <c r="L2007" s="15" t="s">
        <v>91</v>
      </c>
    </row>
    <row r="2008" spans="1:12" ht="15" customHeight="1" x14ac:dyDescent="0.2">
      <c r="A2008" s="15">
        <v>1</v>
      </c>
      <c r="B2008" s="18">
        <v>25996521</v>
      </c>
      <c r="C2008" s="18">
        <v>25996521</v>
      </c>
      <c r="D2008" s="15" t="s">
        <v>90</v>
      </c>
      <c r="E2008" s="15" t="s">
        <v>89</v>
      </c>
      <c r="F2008" s="19">
        <v>113.07540122717199</v>
      </c>
      <c r="G2008" s="19">
        <v>7.8818569203452897</v>
      </c>
      <c r="H2008" s="20">
        <v>1.0763040187919799E-4</v>
      </c>
      <c r="I2008" s="15" t="s">
        <v>34</v>
      </c>
      <c r="K2008" s="15" t="s">
        <v>91</v>
      </c>
      <c r="L2008" s="15" t="s">
        <v>91</v>
      </c>
    </row>
    <row r="2009" spans="1:12" ht="15" customHeight="1" x14ac:dyDescent="0.2">
      <c r="A2009" s="15">
        <v>2</v>
      </c>
      <c r="B2009" s="18">
        <v>4188558</v>
      </c>
      <c r="C2009" s="18">
        <v>4188558</v>
      </c>
      <c r="D2009" s="15" t="s">
        <v>90</v>
      </c>
      <c r="E2009" s="15" t="s">
        <v>89</v>
      </c>
      <c r="F2009" s="19">
        <v>441.60437972707399</v>
      </c>
      <c r="G2009" s="19">
        <v>7.8808212697361704</v>
      </c>
      <c r="H2009" s="20">
        <v>3.5842676290113801E-43</v>
      </c>
      <c r="I2009" s="15" t="s">
        <v>34</v>
      </c>
      <c r="K2009" s="15" t="s">
        <v>91</v>
      </c>
      <c r="L2009" s="15" t="s">
        <v>91</v>
      </c>
    </row>
    <row r="2010" spans="1:12" ht="15" customHeight="1" x14ac:dyDescent="0.2">
      <c r="A2010" s="15">
        <v>1</v>
      </c>
      <c r="B2010" s="18">
        <v>22184865</v>
      </c>
      <c r="C2010" s="18">
        <v>22184865</v>
      </c>
      <c r="D2010" s="15" t="s">
        <v>90</v>
      </c>
      <c r="E2010" s="15" t="s">
        <v>89</v>
      </c>
      <c r="F2010" s="19">
        <v>127.578922316355</v>
      </c>
      <c r="G2010" s="19">
        <v>7.8784211802754296</v>
      </c>
      <c r="H2010" s="20">
        <v>7.8835193614212095E-24</v>
      </c>
      <c r="I2010" s="15" t="s">
        <v>34</v>
      </c>
      <c r="K2010" s="15" t="s">
        <v>91</v>
      </c>
      <c r="L2010" s="15" t="s">
        <v>91</v>
      </c>
    </row>
    <row r="2011" spans="1:12" ht="15" customHeight="1" x14ac:dyDescent="0.2">
      <c r="A2011" s="15">
        <v>2</v>
      </c>
      <c r="B2011" s="18">
        <v>16187862</v>
      </c>
      <c r="C2011" s="18">
        <v>16187862</v>
      </c>
      <c r="D2011" s="15" t="s">
        <v>90</v>
      </c>
      <c r="E2011" s="15" t="s">
        <v>89</v>
      </c>
      <c r="F2011" s="19">
        <v>27.987033561762502</v>
      </c>
      <c r="G2011" s="19">
        <v>7.8760364148876798</v>
      </c>
      <c r="H2011" s="20">
        <v>1.41228554772324E-7</v>
      </c>
      <c r="I2011" s="15" t="s">
        <v>34</v>
      </c>
      <c r="K2011" s="15" t="s">
        <v>91</v>
      </c>
      <c r="L2011" s="15" t="s">
        <v>91</v>
      </c>
    </row>
    <row r="2012" spans="1:12" ht="15" customHeight="1" x14ac:dyDescent="0.2">
      <c r="A2012" s="15">
        <v>2</v>
      </c>
      <c r="B2012" s="18">
        <v>2155197</v>
      </c>
      <c r="C2012" s="18">
        <v>2155197</v>
      </c>
      <c r="D2012" s="15" t="s">
        <v>90</v>
      </c>
      <c r="E2012" s="15" t="s">
        <v>89</v>
      </c>
      <c r="F2012" s="19">
        <v>224.52563727652199</v>
      </c>
      <c r="G2012" s="19">
        <v>7.8758901379082102</v>
      </c>
      <c r="H2012" s="20">
        <v>1.4415019167216101E-19</v>
      </c>
      <c r="I2012" s="15" t="s">
        <v>34</v>
      </c>
      <c r="K2012" s="15" t="s">
        <v>91</v>
      </c>
      <c r="L2012" s="15" t="s">
        <v>91</v>
      </c>
    </row>
    <row r="2013" spans="1:12" ht="15" customHeight="1" x14ac:dyDescent="0.2">
      <c r="A2013" s="15">
        <v>3</v>
      </c>
      <c r="B2013" s="18">
        <v>14250632</v>
      </c>
      <c r="C2013" s="18">
        <v>14250632</v>
      </c>
      <c r="D2013" s="15" t="s">
        <v>90</v>
      </c>
      <c r="E2013" s="15" t="s">
        <v>92</v>
      </c>
      <c r="F2013" s="19">
        <v>127.60870185445199</v>
      </c>
      <c r="G2013" s="19">
        <v>7.8750712335690496</v>
      </c>
      <c r="H2013" s="20">
        <v>7.2050464221103099E-11</v>
      </c>
      <c r="I2013" s="15" t="s">
        <v>34</v>
      </c>
      <c r="K2013" s="15" t="s">
        <v>91</v>
      </c>
      <c r="L2013" s="15" t="s">
        <v>91</v>
      </c>
    </row>
    <row r="2014" spans="1:12" ht="15" customHeight="1" x14ac:dyDescent="0.2">
      <c r="A2014" s="15">
        <v>4</v>
      </c>
      <c r="B2014" s="18">
        <v>13785428</v>
      </c>
      <c r="C2014" s="18">
        <v>13785428</v>
      </c>
      <c r="D2014" s="15" t="s">
        <v>90</v>
      </c>
      <c r="E2014" s="15" t="s">
        <v>89</v>
      </c>
      <c r="F2014" s="19">
        <v>27.3676620184401</v>
      </c>
      <c r="G2014" s="19">
        <v>7.8749840100640496</v>
      </c>
      <c r="H2014" s="20">
        <v>2.4804168226794702E-6</v>
      </c>
      <c r="I2014" s="15" t="s">
        <v>32</v>
      </c>
      <c r="J2014" s="15" t="s">
        <v>1608</v>
      </c>
      <c r="K2014" s="15" t="s">
        <v>1608</v>
      </c>
      <c r="L2014" s="15" t="s">
        <v>1609</v>
      </c>
    </row>
    <row r="2015" spans="1:12" ht="15" customHeight="1" x14ac:dyDescent="0.2">
      <c r="A2015" s="15">
        <v>4</v>
      </c>
      <c r="B2015" s="18">
        <v>15879669</v>
      </c>
      <c r="C2015" s="18">
        <v>15879669</v>
      </c>
      <c r="D2015" s="15" t="s">
        <v>90</v>
      </c>
      <c r="E2015" s="15" t="s">
        <v>89</v>
      </c>
      <c r="F2015" s="19">
        <v>13.826066423471399</v>
      </c>
      <c r="G2015" s="19">
        <v>7.87473204617622</v>
      </c>
      <c r="H2015" s="20">
        <v>5.2501188130991099E-7</v>
      </c>
      <c r="I2015" s="15" t="s">
        <v>32</v>
      </c>
      <c r="J2015" s="15" t="s">
        <v>1656</v>
      </c>
      <c r="K2015" s="15" t="s">
        <v>1656</v>
      </c>
      <c r="L2015" s="15" t="s">
        <v>1657</v>
      </c>
    </row>
    <row r="2016" spans="1:12" ht="15" customHeight="1" x14ac:dyDescent="0.2">
      <c r="A2016" s="15">
        <v>3</v>
      </c>
      <c r="B2016" s="18">
        <v>21056349</v>
      </c>
      <c r="C2016" s="18">
        <v>21056349</v>
      </c>
      <c r="D2016" s="15" t="s">
        <v>90</v>
      </c>
      <c r="E2016" s="15" t="s">
        <v>89</v>
      </c>
      <c r="F2016" s="19">
        <v>104.24635003772001</v>
      </c>
      <c r="G2016" s="19">
        <v>7.87436915608692</v>
      </c>
      <c r="H2016" s="20">
        <v>1.5734856463858201E-14</v>
      </c>
      <c r="I2016" s="15" t="s">
        <v>34</v>
      </c>
      <c r="K2016" s="15" t="s">
        <v>91</v>
      </c>
      <c r="L2016" s="15" t="s">
        <v>91</v>
      </c>
    </row>
    <row r="2017" spans="1:12" ht="15" customHeight="1" x14ac:dyDescent="0.2">
      <c r="A2017" s="15">
        <v>1</v>
      </c>
      <c r="B2017" s="18">
        <v>20444688</v>
      </c>
      <c r="C2017" s="18">
        <v>20444692</v>
      </c>
      <c r="D2017" s="15" t="s">
        <v>90</v>
      </c>
      <c r="E2017" s="15" t="s">
        <v>92</v>
      </c>
      <c r="F2017" s="19">
        <v>14.031616879017999</v>
      </c>
      <c r="G2017" s="19">
        <v>7.8733421920925499</v>
      </c>
      <c r="H2017" s="20">
        <v>1.5862671203099401E-6</v>
      </c>
      <c r="I2017" s="15" t="s">
        <v>34</v>
      </c>
      <c r="K2017" s="15" t="s">
        <v>91</v>
      </c>
      <c r="L2017" s="15" t="s">
        <v>91</v>
      </c>
    </row>
    <row r="2018" spans="1:12" ht="15" customHeight="1" x14ac:dyDescent="0.2">
      <c r="A2018" s="15">
        <v>1</v>
      </c>
      <c r="B2018" s="18">
        <v>9141425</v>
      </c>
      <c r="C2018" s="18">
        <v>9141425</v>
      </c>
      <c r="D2018" s="15" t="s">
        <v>90</v>
      </c>
      <c r="E2018" s="15" t="s">
        <v>89</v>
      </c>
      <c r="F2018" s="19">
        <v>14.154004464922901</v>
      </c>
      <c r="G2018" s="19">
        <v>7.8714387344936902</v>
      </c>
      <c r="H2018" s="20">
        <v>4.5474934115739901E-7</v>
      </c>
      <c r="I2018" s="15" t="s">
        <v>34</v>
      </c>
      <c r="K2018" s="15" t="s">
        <v>91</v>
      </c>
      <c r="L2018" s="15" t="s">
        <v>91</v>
      </c>
    </row>
    <row r="2019" spans="1:12" ht="15" customHeight="1" x14ac:dyDescent="0.2">
      <c r="A2019" s="15">
        <v>2</v>
      </c>
      <c r="B2019" s="18">
        <v>11275234</v>
      </c>
      <c r="C2019" s="18">
        <v>11275234</v>
      </c>
      <c r="D2019" s="15" t="s">
        <v>90</v>
      </c>
      <c r="E2019" s="15" t="s">
        <v>89</v>
      </c>
      <c r="F2019" s="19">
        <v>14.362046302391599</v>
      </c>
      <c r="G2019" s="19">
        <v>7.8712467986719998</v>
      </c>
      <c r="H2019" s="20">
        <v>4.43198324457903E-7</v>
      </c>
      <c r="I2019" s="15" t="s">
        <v>32</v>
      </c>
      <c r="J2019" s="15" t="s">
        <v>767</v>
      </c>
      <c r="K2019" s="15" t="s">
        <v>768</v>
      </c>
      <c r="L2019" s="15" t="s">
        <v>769</v>
      </c>
    </row>
    <row r="2020" spans="1:12" ht="15" customHeight="1" x14ac:dyDescent="0.2">
      <c r="A2020" s="15">
        <v>1</v>
      </c>
      <c r="B2020" s="18">
        <v>17030402</v>
      </c>
      <c r="C2020" s="18">
        <v>17030402</v>
      </c>
      <c r="D2020" s="15" t="s">
        <v>90</v>
      </c>
      <c r="E2020" s="15" t="s">
        <v>89</v>
      </c>
      <c r="F2020" s="19">
        <v>51.243314534598902</v>
      </c>
      <c r="G2020" s="19">
        <v>7.87118117057737</v>
      </c>
      <c r="H2020" s="20">
        <v>5.5655501746492896E-10</v>
      </c>
      <c r="I2020" s="15" t="s">
        <v>34</v>
      </c>
      <c r="K2020" s="15" t="s">
        <v>91</v>
      </c>
      <c r="L2020" s="15" t="s">
        <v>91</v>
      </c>
    </row>
    <row r="2021" spans="1:12" ht="15" customHeight="1" x14ac:dyDescent="0.2">
      <c r="A2021" s="15">
        <v>2</v>
      </c>
      <c r="B2021" s="18">
        <v>991020</v>
      </c>
      <c r="C2021" s="18">
        <v>991020</v>
      </c>
      <c r="D2021" s="15" t="s">
        <v>90</v>
      </c>
      <c r="E2021" s="15" t="s">
        <v>89</v>
      </c>
      <c r="F2021" s="19">
        <v>27.746218496553698</v>
      </c>
      <c r="G2021" s="19">
        <v>7.8709919203529601</v>
      </c>
      <c r="H2021" s="20">
        <v>4.2222384322182398E-8</v>
      </c>
      <c r="I2021" s="15" t="s">
        <v>32</v>
      </c>
      <c r="J2021" s="15" t="s">
        <v>1052</v>
      </c>
      <c r="K2021" s="15" t="s">
        <v>1052</v>
      </c>
      <c r="L2021" s="15" t="s">
        <v>1053</v>
      </c>
    </row>
    <row r="2022" spans="1:12" ht="15" customHeight="1" x14ac:dyDescent="0.2">
      <c r="A2022" s="15">
        <v>3</v>
      </c>
      <c r="B2022" s="18">
        <v>13869200</v>
      </c>
      <c r="C2022" s="18">
        <v>13869200</v>
      </c>
      <c r="D2022" s="15" t="s">
        <v>90</v>
      </c>
      <c r="E2022" s="15" t="s">
        <v>89</v>
      </c>
      <c r="F2022" s="19">
        <v>14.5514633757755</v>
      </c>
      <c r="G2022" s="19">
        <v>7.8708952653883202</v>
      </c>
      <c r="H2022" s="20">
        <v>1.6920456577437901E-7</v>
      </c>
      <c r="I2022" s="15" t="s">
        <v>34</v>
      </c>
      <c r="K2022" s="15" t="s">
        <v>91</v>
      </c>
      <c r="L2022" s="15" t="s">
        <v>91</v>
      </c>
    </row>
    <row r="2023" spans="1:12" ht="15" customHeight="1" x14ac:dyDescent="0.2">
      <c r="A2023" s="15">
        <v>4</v>
      </c>
      <c r="B2023" s="18">
        <v>3054355</v>
      </c>
      <c r="C2023" s="18">
        <v>3054355</v>
      </c>
      <c r="D2023" s="15" t="s">
        <v>90</v>
      </c>
      <c r="E2023" s="15" t="s">
        <v>92</v>
      </c>
      <c r="F2023" s="19">
        <v>47.989707958850197</v>
      </c>
      <c r="G2023" s="19">
        <v>7.8707476476712603</v>
      </c>
      <c r="H2023" s="20">
        <v>1.38905953683916E-7</v>
      </c>
      <c r="I2023" s="15" t="s">
        <v>34</v>
      </c>
      <c r="K2023" s="15" t="s">
        <v>91</v>
      </c>
      <c r="L2023" s="15" t="s">
        <v>91</v>
      </c>
    </row>
    <row r="2024" spans="1:12" ht="15" customHeight="1" x14ac:dyDescent="0.2">
      <c r="A2024" s="15">
        <v>5</v>
      </c>
      <c r="B2024" s="18">
        <v>6300489</v>
      </c>
      <c r="C2024" s="18">
        <v>6300491</v>
      </c>
      <c r="D2024" s="15" t="s">
        <v>90</v>
      </c>
      <c r="E2024" s="15" t="s">
        <v>92</v>
      </c>
      <c r="F2024" s="19">
        <v>14.278954800668799</v>
      </c>
      <c r="G2024" s="19">
        <v>7.8707410710104204</v>
      </c>
      <c r="H2024" s="20">
        <v>4.9101312081513198E-7</v>
      </c>
      <c r="I2024" s="15" t="s">
        <v>34</v>
      </c>
      <c r="K2024" s="15" t="s">
        <v>91</v>
      </c>
      <c r="L2024" s="15" t="s">
        <v>91</v>
      </c>
    </row>
    <row r="2025" spans="1:12" ht="15" customHeight="1" x14ac:dyDescent="0.2">
      <c r="A2025" s="15">
        <v>2</v>
      </c>
      <c r="B2025" s="18">
        <v>16337161</v>
      </c>
      <c r="C2025" s="18">
        <v>16337161</v>
      </c>
      <c r="D2025" s="15" t="s">
        <v>90</v>
      </c>
      <c r="E2025" s="15" t="s">
        <v>89</v>
      </c>
      <c r="F2025" s="19">
        <v>27.9390583796215</v>
      </c>
      <c r="G2025" s="19">
        <v>7.8690324446484503</v>
      </c>
      <c r="H2025" s="20">
        <v>6.8083399646915199E-8</v>
      </c>
      <c r="I2025" s="15" t="s">
        <v>34</v>
      </c>
      <c r="K2025" s="15" t="s">
        <v>91</v>
      </c>
      <c r="L2025" s="15" t="s">
        <v>91</v>
      </c>
    </row>
    <row r="2026" spans="1:12" ht="15" customHeight="1" x14ac:dyDescent="0.2">
      <c r="A2026" s="15">
        <v>4</v>
      </c>
      <c r="B2026" s="18">
        <v>17999138</v>
      </c>
      <c r="C2026" s="18">
        <v>17999138</v>
      </c>
      <c r="D2026" s="15" t="s">
        <v>90</v>
      </c>
      <c r="E2026" s="15" t="s">
        <v>89</v>
      </c>
      <c r="F2026" s="19">
        <v>27.155135112148798</v>
      </c>
      <c r="G2026" s="19">
        <v>7.8689478643919504</v>
      </c>
      <c r="H2026" s="20">
        <v>2.70013826340496E-7</v>
      </c>
      <c r="I2026" s="15" t="s">
        <v>32</v>
      </c>
      <c r="J2026" s="15" t="s">
        <v>1717</v>
      </c>
      <c r="K2026" s="15" t="s">
        <v>1718</v>
      </c>
      <c r="L2026" s="15" t="s">
        <v>1719</v>
      </c>
    </row>
    <row r="2027" spans="1:12" ht="15" customHeight="1" x14ac:dyDescent="0.2">
      <c r="A2027" s="15">
        <v>3</v>
      </c>
      <c r="B2027" s="18">
        <v>16342147</v>
      </c>
      <c r="C2027" s="18">
        <v>16342147</v>
      </c>
      <c r="D2027" s="15" t="s">
        <v>90</v>
      </c>
      <c r="E2027" s="15" t="s">
        <v>89</v>
      </c>
      <c r="F2027" s="19">
        <v>52.868751041455099</v>
      </c>
      <c r="G2027" s="19">
        <v>7.8680254655102502</v>
      </c>
      <c r="H2027" s="20">
        <v>7.6174784235451104E-9</v>
      </c>
      <c r="I2027" s="15" t="s">
        <v>34</v>
      </c>
      <c r="K2027" s="15" t="s">
        <v>91</v>
      </c>
      <c r="L2027" s="15" t="s">
        <v>91</v>
      </c>
    </row>
    <row r="2028" spans="1:12" ht="15" customHeight="1" x14ac:dyDescent="0.2">
      <c r="A2028" s="15">
        <v>4</v>
      </c>
      <c r="B2028" s="18">
        <v>17137361</v>
      </c>
      <c r="C2028" s="18">
        <v>17137361</v>
      </c>
      <c r="D2028" s="15" t="s">
        <v>90</v>
      </c>
      <c r="E2028" s="15" t="s">
        <v>92</v>
      </c>
      <c r="F2028" s="19">
        <v>26.446351291470201</v>
      </c>
      <c r="G2028" s="19">
        <v>7.8675699191930404</v>
      </c>
      <c r="H2028" s="20">
        <v>1.4123148358890199E-7</v>
      </c>
      <c r="I2028" s="15" t="s">
        <v>32</v>
      </c>
      <c r="J2028" s="15" t="s">
        <v>1693</v>
      </c>
      <c r="K2028" s="15" t="s">
        <v>1694</v>
      </c>
      <c r="L2028" s="15" t="s">
        <v>1695</v>
      </c>
    </row>
    <row r="2029" spans="1:12" ht="15" customHeight="1" x14ac:dyDescent="0.2">
      <c r="A2029" s="15">
        <v>4</v>
      </c>
      <c r="B2029" s="18">
        <v>3061291</v>
      </c>
      <c r="C2029" s="18">
        <v>3061297</v>
      </c>
      <c r="D2029" s="15" t="s">
        <v>90</v>
      </c>
      <c r="E2029" s="15" t="s">
        <v>92</v>
      </c>
      <c r="F2029" s="19">
        <v>275.94788993591999</v>
      </c>
      <c r="G2029" s="19">
        <v>7.8673382964787404</v>
      </c>
      <c r="H2029" s="20">
        <v>2.61794998877594E-12</v>
      </c>
      <c r="I2029" s="15" t="s">
        <v>34</v>
      </c>
      <c r="K2029" s="15" t="s">
        <v>91</v>
      </c>
      <c r="L2029" s="15" t="s">
        <v>91</v>
      </c>
    </row>
    <row r="2030" spans="1:12" ht="15" customHeight="1" x14ac:dyDescent="0.2">
      <c r="A2030" s="15">
        <v>1</v>
      </c>
      <c r="B2030" s="18">
        <v>20318495</v>
      </c>
      <c r="C2030" s="18">
        <v>20318496</v>
      </c>
      <c r="D2030" s="15" t="s">
        <v>90</v>
      </c>
      <c r="E2030" s="15" t="s">
        <v>92</v>
      </c>
      <c r="F2030" s="19">
        <v>175.718386408231</v>
      </c>
      <c r="G2030" s="19">
        <v>7.8670895236751397</v>
      </c>
      <c r="H2030" s="20">
        <v>4.0177223372360502E-28</v>
      </c>
      <c r="I2030" s="15" t="s">
        <v>34</v>
      </c>
      <c r="K2030" s="15" t="s">
        <v>91</v>
      </c>
      <c r="L2030" s="15" t="s">
        <v>91</v>
      </c>
    </row>
    <row r="2031" spans="1:12" ht="15" customHeight="1" x14ac:dyDescent="0.2">
      <c r="A2031" s="15">
        <v>1</v>
      </c>
      <c r="B2031" s="18">
        <v>29452370</v>
      </c>
      <c r="C2031" s="18">
        <v>29452370</v>
      </c>
      <c r="D2031" s="15" t="s">
        <v>90</v>
      </c>
      <c r="E2031" s="15" t="s">
        <v>92</v>
      </c>
      <c r="F2031" s="19">
        <v>13.923174137390699</v>
      </c>
      <c r="G2031" s="19">
        <v>7.8664875726310797</v>
      </c>
      <c r="H2031" s="20">
        <v>4.0108375612756698E-7</v>
      </c>
      <c r="I2031" s="15" t="s">
        <v>2286</v>
      </c>
      <c r="J2031" s="15" t="s">
        <v>531</v>
      </c>
      <c r="K2031" s="15" t="s">
        <v>531</v>
      </c>
      <c r="L2031" s="15" t="s">
        <v>97</v>
      </c>
    </row>
    <row r="2032" spans="1:12" ht="15" customHeight="1" x14ac:dyDescent="0.2">
      <c r="A2032" s="15">
        <v>1</v>
      </c>
      <c r="B2032" s="18">
        <v>29452370</v>
      </c>
      <c r="C2032" s="18">
        <v>29452370</v>
      </c>
      <c r="D2032" s="15" t="s">
        <v>90</v>
      </c>
      <c r="E2032" s="15" t="s">
        <v>92</v>
      </c>
      <c r="F2032" s="19">
        <v>13.923174137390699</v>
      </c>
      <c r="G2032" s="19">
        <v>7.8664875726310797</v>
      </c>
      <c r="H2032" s="20">
        <v>4.0108375612756698E-7</v>
      </c>
      <c r="I2032" s="15" t="s">
        <v>32</v>
      </c>
      <c r="J2032" s="15" t="s">
        <v>532</v>
      </c>
      <c r="K2032" s="15" t="s">
        <v>533</v>
      </c>
      <c r="L2032" s="15" t="s">
        <v>534</v>
      </c>
    </row>
    <row r="2033" spans="1:12" ht="15" customHeight="1" x14ac:dyDescent="0.2">
      <c r="A2033" s="15">
        <v>5</v>
      </c>
      <c r="B2033" s="18">
        <v>5724474</v>
      </c>
      <c r="C2033" s="18">
        <v>5724479</v>
      </c>
      <c r="D2033" s="15" t="s">
        <v>90</v>
      </c>
      <c r="E2033" s="15" t="s">
        <v>92</v>
      </c>
      <c r="F2033" s="19">
        <v>14.1146770346013</v>
      </c>
      <c r="G2033" s="19">
        <v>7.8663230041764898</v>
      </c>
      <c r="H2033" s="20">
        <v>1.7362027537679301E-5</v>
      </c>
      <c r="I2033" s="15" t="s">
        <v>32</v>
      </c>
      <c r="J2033" s="15" t="s">
        <v>2128</v>
      </c>
      <c r="K2033" s="15" t="s">
        <v>2128</v>
      </c>
      <c r="L2033" s="15" t="s">
        <v>290</v>
      </c>
    </row>
    <row r="2034" spans="1:12" ht="15" customHeight="1" x14ac:dyDescent="0.2">
      <c r="A2034" s="15">
        <v>3</v>
      </c>
      <c r="B2034" s="18">
        <v>17646818</v>
      </c>
      <c r="C2034" s="18">
        <v>17646818</v>
      </c>
      <c r="D2034" s="15" t="s">
        <v>90</v>
      </c>
      <c r="E2034" s="15" t="s">
        <v>92</v>
      </c>
      <c r="F2034" s="19">
        <v>74.366863581595993</v>
      </c>
      <c r="G2034" s="19">
        <v>7.8644549823377998</v>
      </c>
      <c r="H2034" s="20">
        <v>1.15935991689748E-10</v>
      </c>
      <c r="I2034" s="15" t="s">
        <v>34</v>
      </c>
      <c r="K2034" s="15" t="s">
        <v>91</v>
      </c>
      <c r="L2034" s="15" t="s">
        <v>91</v>
      </c>
    </row>
    <row r="2035" spans="1:12" ht="15" customHeight="1" x14ac:dyDescent="0.2">
      <c r="A2035" s="15">
        <v>1</v>
      </c>
      <c r="B2035" s="18">
        <v>13445345</v>
      </c>
      <c r="C2035" s="18">
        <v>13445345</v>
      </c>
      <c r="D2035" s="15" t="s">
        <v>90</v>
      </c>
      <c r="E2035" s="15" t="s">
        <v>89</v>
      </c>
      <c r="F2035" s="19">
        <v>14.0790342564772</v>
      </c>
      <c r="G2035" s="19">
        <v>7.8637026694105199</v>
      </c>
      <c r="H2035" s="20">
        <v>7.6126561333294399E-7</v>
      </c>
      <c r="I2035" s="15" t="s">
        <v>34</v>
      </c>
      <c r="K2035" s="15" t="s">
        <v>91</v>
      </c>
      <c r="L2035" s="15" t="s">
        <v>91</v>
      </c>
    </row>
    <row r="2036" spans="1:12" ht="15" customHeight="1" x14ac:dyDescent="0.2">
      <c r="A2036" s="15">
        <v>5</v>
      </c>
      <c r="B2036" s="18">
        <v>159063</v>
      </c>
      <c r="C2036" s="18">
        <v>159063</v>
      </c>
      <c r="D2036" s="15" t="s">
        <v>90</v>
      </c>
      <c r="E2036" s="15" t="s">
        <v>89</v>
      </c>
      <c r="F2036" s="19">
        <v>49.366745176479299</v>
      </c>
      <c r="G2036" s="19">
        <v>7.86302881943221</v>
      </c>
      <c r="H2036" s="20">
        <v>4.46349236909195E-6</v>
      </c>
      <c r="I2036" s="15" t="s">
        <v>34</v>
      </c>
      <c r="K2036" s="15" t="s">
        <v>91</v>
      </c>
      <c r="L2036" s="15" t="s">
        <v>91</v>
      </c>
    </row>
    <row r="2037" spans="1:12" ht="15" customHeight="1" x14ac:dyDescent="0.2">
      <c r="A2037" s="15">
        <v>4</v>
      </c>
      <c r="B2037" s="18">
        <v>16542569</v>
      </c>
      <c r="C2037" s="18">
        <v>16542569</v>
      </c>
      <c r="D2037" s="15" t="s">
        <v>90</v>
      </c>
      <c r="E2037" s="15" t="s">
        <v>89</v>
      </c>
      <c r="F2037" s="19">
        <v>50.295596179767699</v>
      </c>
      <c r="G2037" s="19">
        <v>7.8624188036190397</v>
      </c>
      <c r="H2037" s="20">
        <v>8.7592010633579005E-11</v>
      </c>
      <c r="I2037" s="15" t="s">
        <v>32</v>
      </c>
      <c r="J2037" s="15" t="s">
        <v>1669</v>
      </c>
      <c r="K2037" s="15" t="s">
        <v>1670</v>
      </c>
      <c r="L2037" s="15" t="s">
        <v>1671</v>
      </c>
    </row>
    <row r="2038" spans="1:12" ht="15" customHeight="1" x14ac:dyDescent="0.2">
      <c r="A2038" s="15">
        <v>1</v>
      </c>
      <c r="B2038" s="18">
        <v>26956277</v>
      </c>
      <c r="C2038" s="18">
        <v>26956277</v>
      </c>
      <c r="D2038" s="15" t="s">
        <v>90</v>
      </c>
      <c r="E2038" s="15" t="s">
        <v>92</v>
      </c>
      <c r="F2038" s="19">
        <v>27.374055578031399</v>
      </c>
      <c r="G2038" s="19">
        <v>7.8623194184245904</v>
      </c>
      <c r="H2038" s="20">
        <v>4.7790743339543E-6</v>
      </c>
      <c r="I2038" s="15" t="s">
        <v>34</v>
      </c>
      <c r="K2038" s="15" t="s">
        <v>91</v>
      </c>
      <c r="L2038" s="15" t="s">
        <v>91</v>
      </c>
    </row>
    <row r="2039" spans="1:12" ht="15" customHeight="1" x14ac:dyDescent="0.2">
      <c r="A2039" s="15">
        <v>3</v>
      </c>
      <c r="B2039" s="18">
        <v>15286346</v>
      </c>
      <c r="C2039" s="18">
        <v>15286346</v>
      </c>
      <c r="D2039" s="15" t="s">
        <v>90</v>
      </c>
      <c r="E2039" s="15" t="s">
        <v>89</v>
      </c>
      <c r="F2039" s="19">
        <v>52.857214155765398</v>
      </c>
      <c r="G2039" s="19">
        <v>7.8615832289782599</v>
      </c>
      <c r="H2039" s="20">
        <v>4.3289988911098902E-8</v>
      </c>
      <c r="I2039" s="15" t="s">
        <v>34</v>
      </c>
      <c r="K2039" s="15" t="s">
        <v>91</v>
      </c>
      <c r="L2039" s="15" t="s">
        <v>91</v>
      </c>
    </row>
    <row r="2040" spans="1:12" ht="15" customHeight="1" x14ac:dyDescent="0.2">
      <c r="A2040" s="15">
        <v>1</v>
      </c>
      <c r="B2040" s="18">
        <v>10512910</v>
      </c>
      <c r="C2040" s="18">
        <v>10512910</v>
      </c>
      <c r="D2040" s="15" t="s">
        <v>90</v>
      </c>
      <c r="E2040" s="15" t="s">
        <v>92</v>
      </c>
      <c r="F2040" s="19">
        <v>135.04498766126201</v>
      </c>
      <c r="G2040" s="19">
        <v>7.8614723774172104</v>
      </c>
      <c r="H2040" s="20">
        <v>6.4183554664283399E-14</v>
      </c>
      <c r="I2040" s="15" t="s">
        <v>34</v>
      </c>
      <c r="K2040" s="15" t="s">
        <v>91</v>
      </c>
      <c r="L2040" s="15" t="s">
        <v>91</v>
      </c>
    </row>
    <row r="2041" spans="1:12" ht="15" customHeight="1" x14ac:dyDescent="0.2">
      <c r="A2041" s="15">
        <v>3</v>
      </c>
      <c r="B2041" s="18">
        <v>16426971</v>
      </c>
      <c r="C2041" s="18">
        <v>16426971</v>
      </c>
      <c r="D2041" s="15" t="s">
        <v>90</v>
      </c>
      <c r="E2041" s="15" t="s">
        <v>89</v>
      </c>
      <c r="F2041" s="19">
        <v>28.279526584748702</v>
      </c>
      <c r="G2041" s="19">
        <v>7.8609540038280503</v>
      </c>
      <c r="H2041" s="20">
        <v>3.57232740897748E-7</v>
      </c>
      <c r="I2041" s="15" t="s">
        <v>34</v>
      </c>
      <c r="K2041" s="15" t="s">
        <v>91</v>
      </c>
      <c r="L2041" s="15" t="s">
        <v>91</v>
      </c>
    </row>
    <row r="2042" spans="1:12" ht="15" customHeight="1" x14ac:dyDescent="0.2">
      <c r="A2042" s="15">
        <v>1</v>
      </c>
      <c r="B2042" s="18">
        <v>28638044</v>
      </c>
      <c r="C2042" s="18">
        <v>28638044</v>
      </c>
      <c r="D2042" s="15" t="s">
        <v>90</v>
      </c>
      <c r="E2042" s="15" t="s">
        <v>89</v>
      </c>
      <c r="F2042" s="19">
        <v>14.0725569577888</v>
      </c>
      <c r="G2042" s="19">
        <v>7.8608682991801402</v>
      </c>
      <c r="H2042" s="20">
        <v>1.30871440178557E-4</v>
      </c>
      <c r="I2042" s="15" t="s">
        <v>34</v>
      </c>
      <c r="K2042" s="15" t="s">
        <v>91</v>
      </c>
      <c r="L2042" s="15" t="s">
        <v>91</v>
      </c>
    </row>
    <row r="2043" spans="1:12" ht="15" customHeight="1" x14ac:dyDescent="0.2">
      <c r="A2043" s="15">
        <v>2</v>
      </c>
      <c r="B2043" s="18">
        <v>214442</v>
      </c>
      <c r="C2043" s="18">
        <v>214443</v>
      </c>
      <c r="D2043" s="15" t="s">
        <v>90</v>
      </c>
      <c r="E2043" s="15" t="s">
        <v>89</v>
      </c>
      <c r="F2043" s="19">
        <v>78.332752513327506</v>
      </c>
      <c r="G2043" s="19">
        <v>7.8604962643059002</v>
      </c>
      <c r="H2043" s="20">
        <v>8.1845721405368605E-12</v>
      </c>
      <c r="I2043" s="15" t="s">
        <v>32</v>
      </c>
      <c r="J2043" s="15" t="s">
        <v>974</v>
      </c>
      <c r="K2043" s="15" t="s">
        <v>975</v>
      </c>
      <c r="L2043" s="15" t="s">
        <v>976</v>
      </c>
    </row>
    <row r="2044" spans="1:12" ht="15" customHeight="1" x14ac:dyDescent="0.2">
      <c r="A2044" s="15">
        <v>5</v>
      </c>
      <c r="B2044" s="18">
        <v>4618546</v>
      </c>
      <c r="C2044" s="18">
        <v>4618546</v>
      </c>
      <c r="D2044" s="15" t="s">
        <v>90</v>
      </c>
      <c r="E2044" s="15" t="s">
        <v>89</v>
      </c>
      <c r="F2044" s="19">
        <v>14.180091491382999</v>
      </c>
      <c r="G2044" s="19">
        <v>7.8600909163277697</v>
      </c>
      <c r="H2044" s="20">
        <v>1.02234210963217E-6</v>
      </c>
      <c r="I2044" s="15" t="s">
        <v>32</v>
      </c>
      <c r="J2044" s="15" t="s">
        <v>2096</v>
      </c>
      <c r="K2044" s="15" t="s">
        <v>2097</v>
      </c>
      <c r="L2044" s="15" t="s">
        <v>2098</v>
      </c>
    </row>
    <row r="2045" spans="1:12" ht="15" customHeight="1" x14ac:dyDescent="0.2">
      <c r="A2045" s="15">
        <v>5</v>
      </c>
      <c r="B2045" s="18">
        <v>26169740</v>
      </c>
      <c r="C2045" s="18">
        <v>26169740</v>
      </c>
      <c r="D2045" s="15" t="s">
        <v>90</v>
      </c>
      <c r="E2045" s="15" t="s">
        <v>92</v>
      </c>
      <c r="F2045" s="19">
        <v>27.7221499931293</v>
      </c>
      <c r="G2045" s="19">
        <v>7.8597509117485398</v>
      </c>
      <c r="H2045" s="20">
        <v>9.8246296773379199E-7</v>
      </c>
      <c r="I2045" s="15" t="s">
        <v>34</v>
      </c>
      <c r="K2045" s="15" t="s">
        <v>91</v>
      </c>
      <c r="L2045" s="15" t="s">
        <v>91</v>
      </c>
    </row>
    <row r="2046" spans="1:12" ht="15" customHeight="1" x14ac:dyDescent="0.2">
      <c r="A2046" s="15">
        <v>1</v>
      </c>
      <c r="B2046" s="18">
        <v>12860530</v>
      </c>
      <c r="C2046" s="18">
        <v>12860536</v>
      </c>
      <c r="D2046" s="15" t="s">
        <v>90</v>
      </c>
      <c r="E2046" s="15" t="s">
        <v>92</v>
      </c>
      <c r="F2046" s="19">
        <v>13.979281806585</v>
      </c>
      <c r="G2046" s="19">
        <v>7.8591925598086601</v>
      </c>
      <c r="H2046" s="20">
        <v>7.5400426395508704E-7</v>
      </c>
      <c r="I2046" s="15" t="s">
        <v>34</v>
      </c>
      <c r="K2046" s="15" t="s">
        <v>91</v>
      </c>
      <c r="L2046" s="15" t="s">
        <v>91</v>
      </c>
    </row>
    <row r="2047" spans="1:12" ht="15" customHeight="1" x14ac:dyDescent="0.2">
      <c r="A2047" s="15">
        <v>1</v>
      </c>
      <c r="B2047" s="18">
        <v>13792782</v>
      </c>
      <c r="C2047" s="18">
        <v>13792782</v>
      </c>
      <c r="D2047" s="15" t="s">
        <v>90</v>
      </c>
      <c r="E2047" s="15" t="s">
        <v>89</v>
      </c>
      <c r="F2047" s="19">
        <v>26.968311324496199</v>
      </c>
      <c r="G2047" s="19">
        <v>7.8590602506079899</v>
      </c>
      <c r="H2047" s="20">
        <v>5.6470835971243804E-7</v>
      </c>
      <c r="I2047" s="15" t="s">
        <v>34</v>
      </c>
      <c r="K2047" s="15" t="s">
        <v>91</v>
      </c>
      <c r="L2047" s="15" t="s">
        <v>91</v>
      </c>
    </row>
    <row r="2048" spans="1:12" ht="15" customHeight="1" x14ac:dyDescent="0.2">
      <c r="A2048" s="15">
        <v>3</v>
      </c>
      <c r="B2048" s="18">
        <v>15533312</v>
      </c>
      <c r="C2048" s="18">
        <v>15533312</v>
      </c>
      <c r="D2048" s="15" t="s">
        <v>90</v>
      </c>
      <c r="E2048" s="15" t="s">
        <v>89</v>
      </c>
      <c r="F2048" s="19">
        <v>14.4797840716893</v>
      </c>
      <c r="G2048" s="19">
        <v>7.8585456440392001</v>
      </c>
      <c r="H2048" s="20">
        <v>3.2103118364759198E-5</v>
      </c>
      <c r="I2048" s="15" t="s">
        <v>34</v>
      </c>
      <c r="K2048" s="15" t="s">
        <v>91</v>
      </c>
      <c r="L2048" s="15" t="s">
        <v>91</v>
      </c>
    </row>
    <row r="2049" spans="1:12" ht="15" customHeight="1" x14ac:dyDescent="0.2">
      <c r="A2049" s="15">
        <v>3</v>
      </c>
      <c r="B2049" s="18">
        <v>22013297</v>
      </c>
      <c r="C2049" s="18">
        <v>22013297</v>
      </c>
      <c r="D2049" s="15" t="s">
        <v>90</v>
      </c>
      <c r="E2049" s="15" t="s">
        <v>89</v>
      </c>
      <c r="F2049" s="19">
        <v>130.85997990768999</v>
      </c>
      <c r="G2049" s="19">
        <v>7.8582401481330502</v>
      </c>
      <c r="H2049" s="20">
        <v>7.8414818351908697E-16</v>
      </c>
      <c r="I2049" s="15" t="s">
        <v>34</v>
      </c>
      <c r="K2049" s="15" t="s">
        <v>91</v>
      </c>
      <c r="L2049" s="15" t="s">
        <v>91</v>
      </c>
    </row>
    <row r="2050" spans="1:12" ht="15" customHeight="1" x14ac:dyDescent="0.2">
      <c r="A2050" s="15">
        <v>3</v>
      </c>
      <c r="B2050" s="18">
        <v>13518136</v>
      </c>
      <c r="C2050" s="18">
        <v>13518136</v>
      </c>
      <c r="D2050" s="15" t="s">
        <v>90</v>
      </c>
      <c r="E2050" s="15" t="s">
        <v>89</v>
      </c>
      <c r="F2050" s="19">
        <v>14.336918552236501</v>
      </c>
      <c r="G2050" s="19">
        <v>7.8579110826578598</v>
      </c>
      <c r="H2050" s="20">
        <v>1.8222293674905001E-7</v>
      </c>
      <c r="I2050" s="15" t="s">
        <v>34</v>
      </c>
      <c r="K2050" s="15" t="s">
        <v>91</v>
      </c>
      <c r="L2050" s="15" t="s">
        <v>91</v>
      </c>
    </row>
    <row r="2051" spans="1:12" ht="15" customHeight="1" x14ac:dyDescent="0.2">
      <c r="A2051" s="15">
        <v>1</v>
      </c>
      <c r="B2051" s="18">
        <v>2101983</v>
      </c>
      <c r="C2051" s="18">
        <v>2101983</v>
      </c>
      <c r="D2051" s="15" t="s">
        <v>90</v>
      </c>
      <c r="E2051" s="15" t="s">
        <v>89</v>
      </c>
      <c r="F2051" s="19">
        <v>14.054244249660499</v>
      </c>
      <c r="G2051" s="19">
        <v>7.85748832699859</v>
      </c>
      <c r="H2051" s="20">
        <v>2.6960448131828601E-5</v>
      </c>
      <c r="I2051" s="15" t="s">
        <v>32</v>
      </c>
      <c r="J2051" s="15" t="s">
        <v>299</v>
      </c>
      <c r="K2051" s="15" t="s">
        <v>299</v>
      </c>
      <c r="L2051" s="15" t="s">
        <v>259</v>
      </c>
    </row>
    <row r="2052" spans="1:12" ht="15" customHeight="1" x14ac:dyDescent="0.2">
      <c r="A2052" s="15">
        <v>3</v>
      </c>
      <c r="B2052" s="18">
        <v>16342194</v>
      </c>
      <c r="C2052" s="18">
        <v>16342194</v>
      </c>
      <c r="D2052" s="15" t="s">
        <v>90</v>
      </c>
      <c r="E2052" s="15" t="s">
        <v>92</v>
      </c>
      <c r="F2052" s="19">
        <v>14.4279858214224</v>
      </c>
      <c r="G2052" s="19">
        <v>7.8570921635038999</v>
      </c>
      <c r="H2052" s="20">
        <v>3.3316565130615901E-7</v>
      </c>
      <c r="I2052" s="15" t="s">
        <v>34</v>
      </c>
      <c r="K2052" s="15" t="s">
        <v>91</v>
      </c>
      <c r="L2052" s="15" t="s">
        <v>91</v>
      </c>
    </row>
    <row r="2053" spans="1:12" ht="15" customHeight="1" x14ac:dyDescent="0.2">
      <c r="A2053" s="15">
        <v>1</v>
      </c>
      <c r="B2053" s="18">
        <v>27440734</v>
      </c>
      <c r="C2053" s="18">
        <v>27440734</v>
      </c>
      <c r="D2053" s="15" t="s">
        <v>90</v>
      </c>
      <c r="E2053" s="15" t="s">
        <v>89</v>
      </c>
      <c r="F2053" s="19">
        <v>13.764913024775201</v>
      </c>
      <c r="G2053" s="19">
        <v>7.8570254409296103</v>
      </c>
      <c r="H2053" s="20">
        <v>3.10313000241964E-5</v>
      </c>
      <c r="I2053" s="15" t="s">
        <v>34</v>
      </c>
      <c r="K2053" s="15" t="s">
        <v>91</v>
      </c>
      <c r="L2053" s="15" t="s">
        <v>91</v>
      </c>
    </row>
    <row r="2054" spans="1:12" ht="15" customHeight="1" x14ac:dyDescent="0.2">
      <c r="A2054" s="15">
        <v>5</v>
      </c>
      <c r="B2054" s="18">
        <v>4813351</v>
      </c>
      <c r="C2054" s="18">
        <v>4813358</v>
      </c>
      <c r="D2054" s="15" t="s">
        <v>90</v>
      </c>
      <c r="E2054" s="15" t="s">
        <v>89</v>
      </c>
      <c r="F2054" s="19">
        <v>14.1314869482256</v>
      </c>
      <c r="G2054" s="19">
        <v>7.8570048056685797</v>
      </c>
      <c r="H2054" s="20">
        <v>5.9307188554041704E-7</v>
      </c>
      <c r="I2054" s="15" t="s">
        <v>34</v>
      </c>
      <c r="K2054" s="15" t="s">
        <v>91</v>
      </c>
      <c r="L2054" s="15" t="s">
        <v>91</v>
      </c>
    </row>
    <row r="2055" spans="1:12" ht="15" customHeight="1" x14ac:dyDescent="0.2">
      <c r="A2055" s="15">
        <v>5</v>
      </c>
      <c r="B2055" s="18">
        <v>4461818</v>
      </c>
      <c r="C2055" s="18">
        <v>4461818</v>
      </c>
      <c r="D2055" s="15" t="s">
        <v>90</v>
      </c>
      <c r="E2055" s="15" t="s">
        <v>92</v>
      </c>
      <c r="F2055" s="19">
        <v>14.1788953573831</v>
      </c>
      <c r="G2055" s="19">
        <v>7.8550463570961799</v>
      </c>
      <c r="H2055" s="20">
        <v>1.60862403290231E-6</v>
      </c>
      <c r="I2055" s="15" t="s">
        <v>32</v>
      </c>
      <c r="J2055" s="15" t="s">
        <v>2090</v>
      </c>
      <c r="K2055" s="15" t="s">
        <v>2091</v>
      </c>
      <c r="L2055" s="15" t="s">
        <v>2092</v>
      </c>
    </row>
    <row r="2056" spans="1:12" ht="15" customHeight="1" x14ac:dyDescent="0.2">
      <c r="A2056" s="15">
        <v>5</v>
      </c>
      <c r="B2056" s="18">
        <v>11744033</v>
      </c>
      <c r="C2056" s="18">
        <v>11744033</v>
      </c>
      <c r="D2056" s="15" t="s">
        <v>90</v>
      </c>
      <c r="E2056" s="15" t="s">
        <v>89</v>
      </c>
      <c r="F2056" s="19">
        <v>606.15256600290502</v>
      </c>
      <c r="G2056" s="19">
        <v>7.8550365236111803</v>
      </c>
      <c r="H2056" s="20">
        <v>5.8647884644773403E-64</v>
      </c>
      <c r="I2056" s="15" t="s">
        <v>34</v>
      </c>
      <c r="K2056" s="15" t="s">
        <v>91</v>
      </c>
      <c r="L2056" s="15" t="s">
        <v>91</v>
      </c>
    </row>
    <row r="2057" spans="1:12" ht="15" customHeight="1" x14ac:dyDescent="0.2">
      <c r="A2057" s="15">
        <v>1</v>
      </c>
      <c r="B2057" s="18">
        <v>5298089</v>
      </c>
      <c r="C2057" s="18">
        <v>5298089</v>
      </c>
      <c r="D2057" s="15" t="s">
        <v>90</v>
      </c>
      <c r="E2057" s="15" t="s">
        <v>89</v>
      </c>
      <c r="F2057" s="19">
        <v>258.47759687885502</v>
      </c>
      <c r="G2057" s="19">
        <v>7.8550044109997597</v>
      </c>
      <c r="H2057" s="20">
        <v>9.65837676342108E-23</v>
      </c>
      <c r="I2057" s="15" t="s">
        <v>2286</v>
      </c>
      <c r="J2057" s="15" t="s">
        <v>618</v>
      </c>
      <c r="K2057" s="15" t="s">
        <v>618</v>
      </c>
      <c r="L2057" s="15" t="s">
        <v>97</v>
      </c>
    </row>
    <row r="2058" spans="1:12" ht="15" customHeight="1" x14ac:dyDescent="0.2">
      <c r="A2058" s="15">
        <v>1</v>
      </c>
      <c r="B2058" s="18">
        <v>5298089</v>
      </c>
      <c r="C2058" s="18">
        <v>5298089</v>
      </c>
      <c r="D2058" s="15" t="s">
        <v>90</v>
      </c>
      <c r="E2058" s="15" t="s">
        <v>89</v>
      </c>
      <c r="F2058" s="19">
        <v>258.47759687885502</v>
      </c>
      <c r="G2058" s="19">
        <v>7.8550044109997597</v>
      </c>
      <c r="H2058" s="20">
        <v>9.65837676342108E-23</v>
      </c>
      <c r="I2058" s="15" t="s">
        <v>97</v>
      </c>
      <c r="J2058" s="15" t="s">
        <v>619</v>
      </c>
      <c r="K2058" s="15" t="s">
        <v>619</v>
      </c>
      <c r="L2058" s="15" t="s">
        <v>97</v>
      </c>
    </row>
    <row r="2059" spans="1:12" ht="15" customHeight="1" x14ac:dyDescent="0.2">
      <c r="A2059" s="15">
        <v>4</v>
      </c>
      <c r="B2059" s="18">
        <v>3054321</v>
      </c>
      <c r="C2059" s="18">
        <v>3054321</v>
      </c>
      <c r="D2059" s="15" t="s">
        <v>90</v>
      </c>
      <c r="E2059" s="15" t="s">
        <v>89</v>
      </c>
      <c r="F2059" s="19">
        <v>13.8452716643781</v>
      </c>
      <c r="G2059" s="19">
        <v>7.8542825461068597</v>
      </c>
      <c r="H2059" s="20">
        <v>1.28633504858065E-5</v>
      </c>
      <c r="I2059" s="15" t="s">
        <v>34</v>
      </c>
      <c r="K2059" s="15" t="s">
        <v>91</v>
      </c>
      <c r="L2059" s="15" t="s">
        <v>91</v>
      </c>
    </row>
    <row r="2060" spans="1:12" ht="15" customHeight="1" x14ac:dyDescent="0.2">
      <c r="A2060" s="15">
        <v>5</v>
      </c>
      <c r="B2060" s="18">
        <v>7156404</v>
      </c>
      <c r="C2060" s="18">
        <v>7156406</v>
      </c>
      <c r="D2060" s="15" t="s">
        <v>90</v>
      </c>
      <c r="E2060" s="15" t="s">
        <v>92</v>
      </c>
      <c r="F2060" s="19">
        <v>14.0260995297518</v>
      </c>
      <c r="G2060" s="19">
        <v>7.85426733360603</v>
      </c>
      <c r="H2060" s="20">
        <v>3.8485634776850797E-6</v>
      </c>
      <c r="I2060" s="15" t="s">
        <v>32</v>
      </c>
      <c r="J2060" s="15" t="s">
        <v>2168</v>
      </c>
      <c r="K2060" s="15" t="s">
        <v>2168</v>
      </c>
      <c r="L2060" s="15" t="s">
        <v>2169</v>
      </c>
    </row>
    <row r="2061" spans="1:12" ht="15" customHeight="1" x14ac:dyDescent="0.2">
      <c r="A2061" s="15">
        <v>3</v>
      </c>
      <c r="B2061" s="18">
        <v>1439564</v>
      </c>
      <c r="C2061" s="18">
        <v>1439564</v>
      </c>
      <c r="D2061" s="15" t="s">
        <v>90</v>
      </c>
      <c r="E2061" s="15" t="s">
        <v>89</v>
      </c>
      <c r="F2061" s="19">
        <v>28.010354262693198</v>
      </c>
      <c r="G2061" s="19">
        <v>7.8529249387095801</v>
      </c>
      <c r="H2061" s="20">
        <v>3.9033028334189E-8</v>
      </c>
      <c r="I2061" s="15" t="s">
        <v>34</v>
      </c>
      <c r="K2061" s="15" t="s">
        <v>91</v>
      </c>
      <c r="L2061" s="15" t="s">
        <v>91</v>
      </c>
    </row>
    <row r="2062" spans="1:12" ht="15" customHeight="1" x14ac:dyDescent="0.2">
      <c r="A2062" s="15">
        <v>2</v>
      </c>
      <c r="B2062" s="18">
        <v>18627349</v>
      </c>
      <c r="C2062" s="18">
        <v>18627349</v>
      </c>
      <c r="D2062" s="15" t="s">
        <v>90</v>
      </c>
      <c r="E2062" s="15" t="s">
        <v>92</v>
      </c>
      <c r="F2062" s="19">
        <v>48.945634917365602</v>
      </c>
      <c r="G2062" s="19">
        <v>7.8528609725646197</v>
      </c>
      <c r="H2062" s="20">
        <v>2.8680328000404601E-10</v>
      </c>
      <c r="I2062" s="15" t="s">
        <v>34</v>
      </c>
      <c r="K2062" s="15" t="s">
        <v>91</v>
      </c>
      <c r="L2062" s="15" t="s">
        <v>91</v>
      </c>
    </row>
    <row r="2063" spans="1:12" ht="15" customHeight="1" x14ac:dyDescent="0.2">
      <c r="A2063" s="15">
        <v>3</v>
      </c>
      <c r="B2063" s="18">
        <v>22013373</v>
      </c>
      <c r="C2063" s="18">
        <v>22013373</v>
      </c>
      <c r="D2063" s="15" t="s">
        <v>90</v>
      </c>
      <c r="E2063" s="15" t="s">
        <v>92</v>
      </c>
      <c r="F2063" s="19">
        <v>14.401252854513</v>
      </c>
      <c r="G2063" s="19">
        <v>7.85266207535755</v>
      </c>
      <c r="H2063" s="20">
        <v>3.19823239756488E-7</v>
      </c>
      <c r="I2063" s="15" t="s">
        <v>34</v>
      </c>
      <c r="K2063" s="15" t="s">
        <v>91</v>
      </c>
      <c r="L2063" s="15" t="s">
        <v>91</v>
      </c>
    </row>
    <row r="2064" spans="1:12" ht="15" customHeight="1" x14ac:dyDescent="0.2">
      <c r="A2064" s="15">
        <v>2</v>
      </c>
      <c r="B2064" s="18">
        <v>8804584</v>
      </c>
      <c r="C2064" s="18">
        <v>8804584</v>
      </c>
      <c r="D2064" s="15" t="s">
        <v>90</v>
      </c>
      <c r="E2064" s="15" t="s">
        <v>89</v>
      </c>
      <c r="F2064" s="19">
        <v>125.68165027973799</v>
      </c>
      <c r="G2064" s="19">
        <v>7.8517757395101704</v>
      </c>
      <c r="H2064" s="20">
        <v>3.2547127886629399E-21</v>
      </c>
      <c r="I2064" s="15" t="s">
        <v>34</v>
      </c>
      <c r="K2064" s="15" t="s">
        <v>91</v>
      </c>
      <c r="L2064" s="15" t="s">
        <v>91</v>
      </c>
    </row>
    <row r="2065" spans="1:12" ht="15" customHeight="1" x14ac:dyDescent="0.2">
      <c r="A2065" s="15">
        <v>1</v>
      </c>
      <c r="B2065" s="18">
        <v>24625318</v>
      </c>
      <c r="C2065" s="18">
        <v>24625318</v>
      </c>
      <c r="D2065" s="15" t="s">
        <v>90</v>
      </c>
      <c r="E2065" s="15" t="s">
        <v>89</v>
      </c>
      <c r="F2065" s="19">
        <v>120.87947254421</v>
      </c>
      <c r="G2065" s="19">
        <v>7.8500243233974603</v>
      </c>
      <c r="H2065" s="20">
        <v>1.8427941509264298E-12</v>
      </c>
      <c r="I2065" s="15" t="s">
        <v>34</v>
      </c>
      <c r="K2065" s="15" t="s">
        <v>91</v>
      </c>
      <c r="L2065" s="15" t="s">
        <v>91</v>
      </c>
    </row>
    <row r="2066" spans="1:12" ht="15" customHeight="1" x14ac:dyDescent="0.2">
      <c r="A2066" s="15">
        <v>1</v>
      </c>
      <c r="B2066" s="18">
        <v>20318493</v>
      </c>
      <c r="C2066" s="18">
        <v>20318493</v>
      </c>
      <c r="D2066" s="15" t="s">
        <v>90</v>
      </c>
      <c r="E2066" s="15" t="s">
        <v>92</v>
      </c>
      <c r="F2066" s="19">
        <v>27.075075576895198</v>
      </c>
      <c r="G2066" s="19">
        <v>7.8496361834752504</v>
      </c>
      <c r="H2066" s="20">
        <v>1.4390163476574601E-7</v>
      </c>
      <c r="I2066" s="15" t="s">
        <v>34</v>
      </c>
      <c r="K2066" s="15" t="s">
        <v>91</v>
      </c>
      <c r="L2066" s="15" t="s">
        <v>91</v>
      </c>
    </row>
    <row r="2067" spans="1:12" ht="15" customHeight="1" x14ac:dyDescent="0.2">
      <c r="A2067" s="15">
        <v>3</v>
      </c>
      <c r="B2067" s="18">
        <v>5633337</v>
      </c>
      <c r="C2067" s="18">
        <v>5633337</v>
      </c>
      <c r="D2067" s="15" t="s">
        <v>90</v>
      </c>
      <c r="E2067" s="15" t="s">
        <v>92</v>
      </c>
      <c r="F2067" s="19">
        <v>14.3040833613963</v>
      </c>
      <c r="G2067" s="19">
        <v>7.8487200852610997</v>
      </c>
      <c r="H2067" s="20">
        <v>5.28052781027385E-7</v>
      </c>
      <c r="I2067" s="15" t="s">
        <v>34</v>
      </c>
      <c r="K2067" s="15" t="s">
        <v>91</v>
      </c>
      <c r="L2067" s="15" t="s">
        <v>91</v>
      </c>
    </row>
    <row r="2068" spans="1:12" ht="15" customHeight="1" x14ac:dyDescent="0.2">
      <c r="A2068" s="15">
        <v>5</v>
      </c>
      <c r="B2068" s="18">
        <v>1341414</v>
      </c>
      <c r="C2068" s="18">
        <v>1341414</v>
      </c>
      <c r="D2068" s="15" t="s">
        <v>90</v>
      </c>
      <c r="E2068" s="15" t="s">
        <v>92</v>
      </c>
      <c r="F2068" s="19">
        <v>14.099756078883701</v>
      </c>
      <c r="G2068" s="19">
        <v>7.8476611692098901</v>
      </c>
      <c r="H2068" s="20">
        <v>1.66063635247544E-6</v>
      </c>
      <c r="I2068" s="15" t="s">
        <v>32</v>
      </c>
      <c r="J2068" s="15" t="s">
        <v>1826</v>
      </c>
      <c r="K2068" s="15" t="s">
        <v>1826</v>
      </c>
      <c r="L2068" s="15" t="s">
        <v>1653</v>
      </c>
    </row>
    <row r="2069" spans="1:12" ht="15" customHeight="1" x14ac:dyDescent="0.2">
      <c r="A2069" s="15">
        <v>5</v>
      </c>
      <c r="B2069" s="18">
        <v>1341414</v>
      </c>
      <c r="C2069" s="18">
        <v>1341414</v>
      </c>
      <c r="D2069" s="15" t="s">
        <v>90</v>
      </c>
      <c r="E2069" s="15" t="s">
        <v>92</v>
      </c>
      <c r="F2069" s="19">
        <v>14.099756078883701</v>
      </c>
      <c r="G2069" s="19">
        <v>7.8476611692098901</v>
      </c>
      <c r="H2069" s="20">
        <v>1.66063635247544E-6</v>
      </c>
      <c r="I2069" s="15" t="s">
        <v>2286</v>
      </c>
      <c r="J2069" s="15" t="s">
        <v>1827</v>
      </c>
      <c r="K2069" s="15" t="s">
        <v>1827</v>
      </c>
      <c r="L2069" s="15" t="s">
        <v>97</v>
      </c>
    </row>
    <row r="2070" spans="1:12" ht="15" customHeight="1" x14ac:dyDescent="0.2">
      <c r="A2070" s="15">
        <v>4</v>
      </c>
      <c r="B2070" s="18">
        <v>12523553</v>
      </c>
      <c r="C2070" s="18">
        <v>12523560</v>
      </c>
      <c r="D2070" s="15" t="s">
        <v>90</v>
      </c>
      <c r="E2070" s="15" t="s">
        <v>92</v>
      </c>
      <c r="F2070" s="19">
        <v>95.947936048127005</v>
      </c>
      <c r="G2070" s="19">
        <v>7.8473523770763096</v>
      </c>
      <c r="H2070" s="20">
        <v>3.7702830508911002E-12</v>
      </c>
      <c r="I2070" s="15" t="s">
        <v>2286</v>
      </c>
      <c r="J2070" s="15" t="s">
        <v>1570</v>
      </c>
      <c r="K2070" s="15" t="s">
        <v>1570</v>
      </c>
      <c r="L2070" s="15" t="s">
        <v>97</v>
      </c>
    </row>
    <row r="2071" spans="1:12" ht="15" customHeight="1" x14ac:dyDescent="0.2">
      <c r="A2071" s="15">
        <v>5</v>
      </c>
      <c r="B2071" s="18">
        <v>20215457</v>
      </c>
      <c r="C2071" s="18">
        <v>20215457</v>
      </c>
      <c r="D2071" s="15" t="s">
        <v>90</v>
      </c>
      <c r="E2071" s="15" t="s">
        <v>89</v>
      </c>
      <c r="F2071" s="19">
        <v>27.428146711214701</v>
      </c>
      <c r="G2071" s="19">
        <v>7.8472371664289602</v>
      </c>
      <c r="H2071" s="20">
        <v>1.3956095202016E-6</v>
      </c>
      <c r="I2071" s="15" t="s">
        <v>34</v>
      </c>
      <c r="K2071" s="15" t="s">
        <v>91</v>
      </c>
      <c r="L2071" s="15" t="s">
        <v>91</v>
      </c>
    </row>
    <row r="2072" spans="1:12" ht="15" customHeight="1" x14ac:dyDescent="0.2">
      <c r="A2072" s="15">
        <v>4</v>
      </c>
      <c r="B2072" s="18">
        <v>12942395</v>
      </c>
      <c r="C2072" s="18">
        <v>12942401</v>
      </c>
      <c r="D2072" s="15" t="s">
        <v>90</v>
      </c>
      <c r="E2072" s="15" t="s">
        <v>89</v>
      </c>
      <c r="F2072" s="19">
        <v>26.826571091723402</v>
      </c>
      <c r="G2072" s="19">
        <v>7.8462376604137196</v>
      </c>
      <c r="H2072" s="20">
        <v>8.9128634130258595E-7</v>
      </c>
      <c r="I2072" s="15" t="s">
        <v>32</v>
      </c>
      <c r="J2072" s="15" t="s">
        <v>1591</v>
      </c>
      <c r="K2072" s="15" t="s">
        <v>1591</v>
      </c>
      <c r="L2072" s="15" t="s">
        <v>1592</v>
      </c>
    </row>
    <row r="2073" spans="1:12" ht="15" customHeight="1" x14ac:dyDescent="0.2">
      <c r="A2073" s="15">
        <v>5</v>
      </c>
      <c r="B2073" s="18">
        <v>24388924</v>
      </c>
      <c r="C2073" s="18">
        <v>24388924</v>
      </c>
      <c r="D2073" s="15" t="s">
        <v>90</v>
      </c>
      <c r="E2073" s="15" t="s">
        <v>89</v>
      </c>
      <c r="F2073" s="19">
        <v>27.129936273552602</v>
      </c>
      <c r="G2073" s="19">
        <v>7.8460222005405598</v>
      </c>
      <c r="H2073" s="20">
        <v>6.3669688765576297E-8</v>
      </c>
      <c r="I2073" s="15" t="s">
        <v>34</v>
      </c>
      <c r="K2073" s="15" t="s">
        <v>91</v>
      </c>
      <c r="L2073" s="15" t="s">
        <v>91</v>
      </c>
    </row>
    <row r="2074" spans="1:12" ht="15" customHeight="1" x14ac:dyDescent="0.2">
      <c r="A2074" s="15">
        <v>1</v>
      </c>
      <c r="B2074" s="18">
        <v>29368657</v>
      </c>
      <c r="C2074" s="18">
        <v>29368658</v>
      </c>
      <c r="D2074" s="15" t="s">
        <v>90</v>
      </c>
      <c r="E2074" s="15" t="s">
        <v>92</v>
      </c>
      <c r="F2074" s="19">
        <v>27.0638828910166</v>
      </c>
      <c r="G2074" s="19">
        <v>7.84574402850554</v>
      </c>
      <c r="H2074" s="20">
        <v>1.7256442582812701E-6</v>
      </c>
      <c r="I2074" s="15" t="s">
        <v>34</v>
      </c>
      <c r="K2074" s="15" t="s">
        <v>91</v>
      </c>
      <c r="L2074" s="15" t="s">
        <v>91</v>
      </c>
    </row>
    <row r="2075" spans="1:12" ht="15" customHeight="1" x14ac:dyDescent="0.2">
      <c r="A2075" s="15">
        <v>3</v>
      </c>
      <c r="B2075" s="18">
        <v>16495137</v>
      </c>
      <c r="C2075" s="18">
        <v>16495137</v>
      </c>
      <c r="D2075" s="15" t="s">
        <v>90</v>
      </c>
      <c r="E2075" s="15" t="s">
        <v>92</v>
      </c>
      <c r="F2075" s="19">
        <v>14.098136281627299</v>
      </c>
      <c r="G2075" s="19">
        <v>7.8446777647285799</v>
      </c>
      <c r="H2075" s="20">
        <v>4.3552107117413002E-6</v>
      </c>
      <c r="I2075" s="15" t="s">
        <v>32</v>
      </c>
      <c r="J2075" s="15" t="s">
        <v>1130</v>
      </c>
      <c r="K2075" s="15" t="s">
        <v>1130</v>
      </c>
      <c r="L2075" s="15" t="s">
        <v>771</v>
      </c>
    </row>
    <row r="2076" spans="1:12" ht="15" customHeight="1" x14ac:dyDescent="0.2">
      <c r="A2076" s="15">
        <v>2</v>
      </c>
      <c r="B2076" s="18">
        <v>7959206</v>
      </c>
      <c r="C2076" s="18">
        <v>7959206</v>
      </c>
      <c r="D2076" s="15" t="s">
        <v>90</v>
      </c>
      <c r="E2076" s="15" t="s">
        <v>92</v>
      </c>
      <c r="F2076" s="19">
        <v>26.792025099592799</v>
      </c>
      <c r="G2076" s="19">
        <v>7.8443000326761299</v>
      </c>
      <c r="H2076" s="20">
        <v>4.46900210790484E-7</v>
      </c>
      <c r="I2076" s="15" t="s">
        <v>34</v>
      </c>
      <c r="K2076" s="15" t="s">
        <v>91</v>
      </c>
      <c r="L2076" s="15" t="s">
        <v>91</v>
      </c>
    </row>
    <row r="2077" spans="1:12" ht="15" customHeight="1" x14ac:dyDescent="0.2">
      <c r="A2077" s="15">
        <v>4</v>
      </c>
      <c r="B2077" s="18">
        <v>8494757</v>
      </c>
      <c r="C2077" s="18">
        <v>8494757</v>
      </c>
      <c r="D2077" s="15" t="s">
        <v>90</v>
      </c>
      <c r="E2077" s="15" t="s">
        <v>92</v>
      </c>
      <c r="F2077" s="19">
        <v>47.562778697988001</v>
      </c>
      <c r="G2077" s="19">
        <v>7.8430005251374597</v>
      </c>
      <c r="H2077" s="20">
        <v>1.22985314319788E-9</v>
      </c>
      <c r="I2077" s="15" t="s">
        <v>34</v>
      </c>
      <c r="K2077" s="15" t="s">
        <v>91</v>
      </c>
      <c r="L2077" s="15" t="s">
        <v>91</v>
      </c>
    </row>
    <row r="2078" spans="1:12" ht="15" customHeight="1" x14ac:dyDescent="0.2">
      <c r="A2078" s="15">
        <v>2</v>
      </c>
      <c r="B2078" s="18">
        <v>5116452</v>
      </c>
      <c r="C2078" s="18">
        <v>5116454</v>
      </c>
      <c r="D2078" s="15" t="s">
        <v>90</v>
      </c>
      <c r="E2078" s="15" t="s">
        <v>92</v>
      </c>
      <c r="F2078" s="19">
        <v>27.071134767564502</v>
      </c>
      <c r="G2078" s="19">
        <v>7.8408707965020703</v>
      </c>
      <c r="H2078" s="20">
        <v>4.7845691932180599E-5</v>
      </c>
      <c r="I2078" s="15" t="s">
        <v>32</v>
      </c>
      <c r="J2078" s="15" t="s">
        <v>999</v>
      </c>
      <c r="K2078" s="15" t="s">
        <v>1000</v>
      </c>
      <c r="L2078" s="15" t="s">
        <v>189</v>
      </c>
    </row>
    <row r="2079" spans="1:12" ht="15" customHeight="1" x14ac:dyDescent="0.2">
      <c r="A2079" s="15">
        <v>1</v>
      </c>
      <c r="B2079" s="18">
        <v>29858295</v>
      </c>
      <c r="C2079" s="18">
        <v>29858297</v>
      </c>
      <c r="D2079" s="15" t="s">
        <v>90</v>
      </c>
      <c r="E2079" s="15" t="s">
        <v>89</v>
      </c>
      <c r="F2079" s="19">
        <v>27.1005058509067</v>
      </c>
      <c r="G2079" s="19">
        <v>7.8405677980872399</v>
      </c>
      <c r="H2079" s="20">
        <v>7.1361931466293098E-7</v>
      </c>
      <c r="I2079" s="15" t="s">
        <v>32</v>
      </c>
      <c r="J2079" s="15" t="s">
        <v>543</v>
      </c>
      <c r="K2079" s="15" t="s">
        <v>544</v>
      </c>
      <c r="L2079" s="15" t="s">
        <v>545</v>
      </c>
    </row>
    <row r="2080" spans="1:12" ht="15" customHeight="1" x14ac:dyDescent="0.2">
      <c r="A2080" s="15">
        <v>3</v>
      </c>
      <c r="B2080" s="18">
        <v>219730</v>
      </c>
      <c r="C2080" s="18">
        <v>219735</v>
      </c>
      <c r="D2080" s="15" t="s">
        <v>90</v>
      </c>
      <c r="E2080" s="15" t="s">
        <v>92</v>
      </c>
      <c r="F2080" s="19">
        <v>27.610498153701801</v>
      </c>
      <c r="G2080" s="19">
        <v>7.8401419625875004</v>
      </c>
      <c r="H2080" s="20">
        <v>1.4046656379139301E-7</v>
      </c>
      <c r="I2080" s="15" t="s">
        <v>32</v>
      </c>
      <c r="J2080" s="15" t="s">
        <v>1269</v>
      </c>
      <c r="K2080" s="15" t="s">
        <v>1269</v>
      </c>
      <c r="L2080" s="15" t="s">
        <v>1270</v>
      </c>
    </row>
    <row r="2081" spans="1:12" ht="15" customHeight="1" x14ac:dyDescent="0.2">
      <c r="A2081" s="15">
        <v>1</v>
      </c>
      <c r="B2081" s="18">
        <v>11960907</v>
      </c>
      <c r="C2081" s="18">
        <v>11960913</v>
      </c>
      <c r="D2081" s="15" t="s">
        <v>90</v>
      </c>
      <c r="E2081" s="15" t="s">
        <v>92</v>
      </c>
      <c r="F2081" s="19">
        <v>73.688979897682501</v>
      </c>
      <c r="G2081" s="19">
        <v>7.8397391083235899</v>
      </c>
      <c r="H2081" s="20">
        <v>2.1809682058806798E-14</v>
      </c>
      <c r="I2081" s="15" t="s">
        <v>34</v>
      </c>
      <c r="K2081" s="15" t="s">
        <v>91</v>
      </c>
      <c r="L2081" s="15" t="s">
        <v>91</v>
      </c>
    </row>
    <row r="2082" spans="1:12" ht="15" customHeight="1" x14ac:dyDescent="0.2">
      <c r="A2082" s="15">
        <v>1</v>
      </c>
      <c r="B2082" s="18">
        <v>18761151</v>
      </c>
      <c r="C2082" s="18">
        <v>18761152</v>
      </c>
      <c r="D2082" s="15" t="s">
        <v>90</v>
      </c>
      <c r="E2082" s="15" t="s">
        <v>89</v>
      </c>
      <c r="F2082" s="19">
        <v>127.139675240405</v>
      </c>
      <c r="G2082" s="19">
        <v>7.83903981324372</v>
      </c>
      <c r="H2082" s="20">
        <v>4.5040657613203103E-18</v>
      </c>
      <c r="I2082" s="15" t="s">
        <v>34</v>
      </c>
      <c r="K2082" s="15" t="s">
        <v>91</v>
      </c>
      <c r="L2082" s="15" t="s">
        <v>91</v>
      </c>
    </row>
    <row r="2083" spans="1:12" ht="15" customHeight="1" x14ac:dyDescent="0.2">
      <c r="A2083" s="15">
        <v>2</v>
      </c>
      <c r="B2083" s="18">
        <v>19387044</v>
      </c>
      <c r="C2083" s="18">
        <v>19387044</v>
      </c>
      <c r="D2083" s="15" t="s">
        <v>90</v>
      </c>
      <c r="E2083" s="15" t="s">
        <v>89</v>
      </c>
      <c r="F2083" s="19">
        <v>154.70116208778501</v>
      </c>
      <c r="G2083" s="19">
        <v>7.8385557968705601</v>
      </c>
      <c r="H2083" s="20">
        <v>1.38878762826604E-17</v>
      </c>
      <c r="I2083" s="15" t="s">
        <v>32</v>
      </c>
      <c r="J2083" s="15" t="s">
        <v>955</v>
      </c>
      <c r="K2083" s="15" t="s">
        <v>956</v>
      </c>
      <c r="L2083" s="15" t="s">
        <v>957</v>
      </c>
    </row>
    <row r="2084" spans="1:12" ht="15" customHeight="1" x14ac:dyDescent="0.2">
      <c r="A2084" s="15">
        <v>2</v>
      </c>
      <c r="B2084" s="18">
        <v>214377</v>
      </c>
      <c r="C2084" s="18">
        <v>214377</v>
      </c>
      <c r="D2084" s="15" t="s">
        <v>90</v>
      </c>
      <c r="E2084" s="15" t="s">
        <v>92</v>
      </c>
      <c r="F2084" s="19">
        <v>26.699956660569399</v>
      </c>
      <c r="G2084" s="19">
        <v>7.8385517078040703</v>
      </c>
      <c r="H2084" s="20">
        <v>2.6519727810464699E-6</v>
      </c>
      <c r="I2084" s="15" t="s">
        <v>32</v>
      </c>
      <c r="J2084" s="15" t="s">
        <v>974</v>
      </c>
      <c r="K2084" s="15" t="s">
        <v>975</v>
      </c>
      <c r="L2084" s="15" t="s">
        <v>976</v>
      </c>
    </row>
    <row r="2085" spans="1:12" ht="15" customHeight="1" x14ac:dyDescent="0.2">
      <c r="A2085" s="15">
        <v>4</v>
      </c>
      <c r="B2085" s="18">
        <v>985567</v>
      </c>
      <c r="C2085" s="18">
        <v>985567</v>
      </c>
      <c r="D2085" s="15" t="s">
        <v>90</v>
      </c>
      <c r="E2085" s="15" t="s">
        <v>92</v>
      </c>
      <c r="F2085" s="19">
        <v>98.911352421881702</v>
      </c>
      <c r="G2085" s="19">
        <v>7.83591265709408</v>
      </c>
      <c r="H2085" s="20">
        <v>1.2131326781424E-16</v>
      </c>
      <c r="I2085" s="15" t="s">
        <v>32</v>
      </c>
      <c r="J2085" s="15" t="s">
        <v>1817</v>
      </c>
      <c r="K2085" s="15" t="s">
        <v>1818</v>
      </c>
      <c r="L2085" s="15" t="s">
        <v>1819</v>
      </c>
    </row>
    <row r="2086" spans="1:12" ht="15" customHeight="1" x14ac:dyDescent="0.2">
      <c r="A2086" s="15">
        <v>3</v>
      </c>
      <c r="B2086" s="18">
        <v>3498986</v>
      </c>
      <c r="C2086" s="18">
        <v>3498987</v>
      </c>
      <c r="D2086" s="15" t="s">
        <v>90</v>
      </c>
      <c r="E2086" s="15" t="s">
        <v>92</v>
      </c>
      <c r="F2086" s="19">
        <v>14.239743824469899</v>
      </c>
      <c r="G2086" s="19">
        <v>7.8351848521879504</v>
      </c>
      <c r="H2086" s="20">
        <v>3.9655176302525098E-7</v>
      </c>
      <c r="I2086" s="15" t="s">
        <v>32</v>
      </c>
      <c r="J2086" s="15" t="s">
        <v>1356</v>
      </c>
      <c r="K2086" s="15" t="s">
        <v>1356</v>
      </c>
      <c r="L2086" s="15" t="s">
        <v>91</v>
      </c>
    </row>
    <row r="2087" spans="1:12" ht="15" customHeight="1" x14ac:dyDescent="0.2">
      <c r="A2087" s="15">
        <v>3</v>
      </c>
      <c r="B2087" s="18">
        <v>16342202</v>
      </c>
      <c r="C2087" s="18">
        <v>16342202</v>
      </c>
      <c r="D2087" s="15" t="s">
        <v>90</v>
      </c>
      <c r="E2087" s="15" t="s">
        <v>92</v>
      </c>
      <c r="F2087" s="19">
        <v>129.434809859833</v>
      </c>
      <c r="G2087" s="19">
        <v>7.8349357721603798</v>
      </c>
      <c r="H2087" s="20">
        <v>4.0382790224168702E-15</v>
      </c>
      <c r="I2087" s="15" t="s">
        <v>34</v>
      </c>
      <c r="K2087" s="15" t="s">
        <v>91</v>
      </c>
      <c r="L2087" s="15" t="s">
        <v>91</v>
      </c>
    </row>
    <row r="2088" spans="1:12" ht="15" customHeight="1" x14ac:dyDescent="0.2">
      <c r="A2088" s="15">
        <v>5</v>
      </c>
      <c r="B2088" s="18">
        <v>21281821</v>
      </c>
      <c r="C2088" s="18">
        <v>21281821</v>
      </c>
      <c r="D2088" s="15" t="s">
        <v>90</v>
      </c>
      <c r="E2088" s="15" t="s">
        <v>89</v>
      </c>
      <c r="F2088" s="19">
        <v>13.8524365482593</v>
      </c>
      <c r="G2088" s="19">
        <v>7.8341433043088298</v>
      </c>
      <c r="H2088" s="20">
        <v>3.5827710046377703E-7</v>
      </c>
      <c r="I2088" s="15" t="s">
        <v>32</v>
      </c>
      <c r="J2088" s="15" t="s">
        <v>1944</v>
      </c>
      <c r="K2088" s="15" t="s">
        <v>91</v>
      </c>
      <c r="L2088" s="15" t="s">
        <v>91</v>
      </c>
    </row>
    <row r="2089" spans="1:12" ht="15" customHeight="1" x14ac:dyDescent="0.2">
      <c r="A2089" s="15">
        <v>2</v>
      </c>
      <c r="B2089" s="18">
        <v>8484268</v>
      </c>
      <c r="C2089" s="18">
        <v>8484268</v>
      </c>
      <c r="D2089" s="15" t="s">
        <v>90</v>
      </c>
      <c r="E2089" s="15" t="s">
        <v>89</v>
      </c>
      <c r="F2089" s="19">
        <v>13.952732664715301</v>
      </c>
      <c r="G2089" s="19">
        <v>7.8340721636283304</v>
      </c>
      <c r="H2089" s="20">
        <v>7.1464308961980602E-7</v>
      </c>
      <c r="I2089" s="15" t="s">
        <v>32</v>
      </c>
      <c r="J2089" s="15" t="s">
        <v>1020</v>
      </c>
      <c r="K2089" s="15" t="s">
        <v>1020</v>
      </c>
      <c r="L2089" s="15" t="s">
        <v>151</v>
      </c>
    </row>
    <row r="2090" spans="1:12" ht="15" customHeight="1" x14ac:dyDescent="0.2">
      <c r="A2090" s="15">
        <v>2</v>
      </c>
      <c r="B2090" s="18">
        <v>16175772</v>
      </c>
      <c r="C2090" s="18">
        <v>16175772</v>
      </c>
      <c r="D2090" s="15" t="s">
        <v>90</v>
      </c>
      <c r="E2090" s="15" t="s">
        <v>89</v>
      </c>
      <c r="F2090" s="19">
        <v>13.839347735793099</v>
      </c>
      <c r="G2090" s="19">
        <v>7.8335590890632103</v>
      </c>
      <c r="H2090" s="20">
        <v>2.9323121417876498E-7</v>
      </c>
      <c r="I2090" s="15" t="s">
        <v>32</v>
      </c>
      <c r="J2090" s="15" t="s">
        <v>856</v>
      </c>
      <c r="K2090" s="15" t="s">
        <v>856</v>
      </c>
      <c r="L2090" s="15" t="s">
        <v>857</v>
      </c>
    </row>
    <row r="2091" spans="1:12" ht="15" customHeight="1" x14ac:dyDescent="0.2">
      <c r="A2091" s="15">
        <v>3</v>
      </c>
      <c r="B2091" s="18">
        <v>17326007</v>
      </c>
      <c r="C2091" s="18">
        <v>17326007</v>
      </c>
      <c r="D2091" s="15" t="s">
        <v>90</v>
      </c>
      <c r="E2091" s="15" t="s">
        <v>89</v>
      </c>
      <c r="F2091" s="19">
        <v>50.931479400420898</v>
      </c>
      <c r="G2091" s="19">
        <v>7.8328954898887204</v>
      </c>
      <c r="H2091" s="20">
        <v>7.6128683725942296E-11</v>
      </c>
      <c r="I2091" s="15" t="s">
        <v>32</v>
      </c>
      <c r="J2091" s="15" t="s">
        <v>1143</v>
      </c>
      <c r="K2091" s="15" t="s">
        <v>1143</v>
      </c>
      <c r="L2091" s="15" t="s">
        <v>1144</v>
      </c>
    </row>
    <row r="2092" spans="1:12" ht="15" customHeight="1" x14ac:dyDescent="0.2">
      <c r="A2092" s="15">
        <v>5</v>
      </c>
      <c r="B2092" s="18">
        <v>2716505</v>
      </c>
      <c r="C2092" s="18">
        <v>2716505</v>
      </c>
      <c r="D2092" s="15" t="s">
        <v>90</v>
      </c>
      <c r="E2092" s="15" t="s">
        <v>92</v>
      </c>
      <c r="F2092" s="19">
        <v>27.222452773849401</v>
      </c>
      <c r="G2092" s="19">
        <v>7.8323621369971503</v>
      </c>
      <c r="H2092" s="20">
        <v>3.3428383418519701E-7</v>
      </c>
      <c r="I2092" s="15" t="s">
        <v>32</v>
      </c>
      <c r="J2092" s="15" t="s">
        <v>2038</v>
      </c>
      <c r="K2092" s="15" t="s">
        <v>2038</v>
      </c>
      <c r="L2092" s="15" t="s">
        <v>2039</v>
      </c>
    </row>
    <row r="2093" spans="1:12" ht="15" customHeight="1" x14ac:dyDescent="0.2">
      <c r="A2093" s="15">
        <v>3</v>
      </c>
      <c r="B2093" s="18">
        <v>21418848</v>
      </c>
      <c r="C2093" s="18">
        <v>21418848</v>
      </c>
      <c r="D2093" s="15" t="s">
        <v>90</v>
      </c>
      <c r="E2093" s="15" t="s">
        <v>89</v>
      </c>
      <c r="F2093" s="19">
        <v>51.827064863243997</v>
      </c>
      <c r="G2093" s="19">
        <v>7.8321975865327902</v>
      </c>
      <c r="H2093" s="20">
        <v>1.9268418339387801E-7</v>
      </c>
      <c r="I2093" s="15" t="s">
        <v>34</v>
      </c>
      <c r="K2093" s="15" t="s">
        <v>91</v>
      </c>
      <c r="L2093" s="15" t="s">
        <v>91</v>
      </c>
    </row>
    <row r="2094" spans="1:12" ht="15" customHeight="1" x14ac:dyDescent="0.2">
      <c r="A2094" s="15">
        <v>3</v>
      </c>
      <c r="B2094" s="18">
        <v>1293846</v>
      </c>
      <c r="C2094" s="18">
        <v>1293846</v>
      </c>
      <c r="D2094" s="15" t="s">
        <v>90</v>
      </c>
      <c r="E2094" s="15" t="s">
        <v>89</v>
      </c>
      <c r="F2094" s="19">
        <v>49.832116771332998</v>
      </c>
      <c r="G2094" s="19">
        <v>7.8306528869319498</v>
      </c>
      <c r="H2094" s="20">
        <v>1.7603989560700301E-10</v>
      </c>
      <c r="I2094" s="15" t="s">
        <v>32</v>
      </c>
      <c r="J2094" s="15" t="s">
        <v>1102</v>
      </c>
      <c r="K2094" s="15" t="s">
        <v>1103</v>
      </c>
      <c r="L2094" s="15" t="s">
        <v>1104</v>
      </c>
    </row>
    <row r="2095" spans="1:12" ht="15" customHeight="1" x14ac:dyDescent="0.2">
      <c r="A2095" s="15">
        <v>1</v>
      </c>
      <c r="B2095" s="18">
        <v>30386389</v>
      </c>
      <c r="C2095" s="18">
        <v>30386389</v>
      </c>
      <c r="D2095" s="15" t="s">
        <v>90</v>
      </c>
      <c r="E2095" s="15" t="s">
        <v>92</v>
      </c>
      <c r="F2095" s="19">
        <v>26.786908868742799</v>
      </c>
      <c r="G2095" s="19">
        <v>7.8299382799310804</v>
      </c>
      <c r="H2095" s="20">
        <v>8.00294002332596E-7</v>
      </c>
      <c r="I2095" s="15" t="s">
        <v>32</v>
      </c>
      <c r="J2095" s="15" t="s">
        <v>566</v>
      </c>
      <c r="K2095" s="15" t="s">
        <v>566</v>
      </c>
      <c r="L2095" s="15" t="s">
        <v>567</v>
      </c>
    </row>
    <row r="2096" spans="1:12" ht="15" customHeight="1" x14ac:dyDescent="0.2">
      <c r="A2096" s="15">
        <v>4</v>
      </c>
      <c r="B2096" s="18">
        <v>17842559</v>
      </c>
      <c r="C2096" s="18">
        <v>17842559</v>
      </c>
      <c r="D2096" s="15" t="s">
        <v>90</v>
      </c>
      <c r="E2096" s="15" t="s">
        <v>89</v>
      </c>
      <c r="F2096" s="19">
        <v>73.306158101873706</v>
      </c>
      <c r="G2096" s="19">
        <v>7.8297443090323</v>
      </c>
      <c r="H2096" s="20">
        <v>1.98502601681406E-15</v>
      </c>
      <c r="I2096" s="15" t="s">
        <v>34</v>
      </c>
      <c r="K2096" s="15" t="s">
        <v>91</v>
      </c>
      <c r="L2096" s="15" t="s">
        <v>91</v>
      </c>
    </row>
    <row r="2097" spans="1:12" ht="15" customHeight="1" x14ac:dyDescent="0.2">
      <c r="A2097" s="15">
        <v>2</v>
      </c>
      <c r="B2097" s="18">
        <v>3234097</v>
      </c>
      <c r="C2097" s="18">
        <v>3234098</v>
      </c>
      <c r="D2097" s="15" t="s">
        <v>90</v>
      </c>
      <c r="E2097" s="15" t="s">
        <v>89</v>
      </c>
      <c r="F2097" s="19">
        <v>26.747602121351999</v>
      </c>
      <c r="G2097" s="19">
        <v>7.8265538034720503</v>
      </c>
      <c r="H2097" s="20">
        <v>9.4922718116407396E-7</v>
      </c>
      <c r="I2097" s="15" t="s">
        <v>34</v>
      </c>
      <c r="K2097" s="15" t="s">
        <v>91</v>
      </c>
      <c r="L2097" s="15" t="s">
        <v>91</v>
      </c>
    </row>
    <row r="2098" spans="1:12" ht="15" customHeight="1" x14ac:dyDescent="0.2">
      <c r="A2098" s="15">
        <v>4</v>
      </c>
      <c r="B2098" s="18">
        <v>4027650</v>
      </c>
      <c r="C2098" s="18">
        <v>4027650</v>
      </c>
      <c r="D2098" s="15" t="s">
        <v>90</v>
      </c>
      <c r="E2098" s="15" t="s">
        <v>89</v>
      </c>
      <c r="F2098" s="19">
        <v>520.40979448413702</v>
      </c>
      <c r="G2098" s="19">
        <v>7.82624108975768</v>
      </c>
      <c r="H2098" s="20">
        <v>9.7339245525944292E-56</v>
      </c>
      <c r="I2098" s="15" t="s">
        <v>34</v>
      </c>
      <c r="K2098" s="15" t="s">
        <v>91</v>
      </c>
      <c r="L2098" s="15" t="s">
        <v>91</v>
      </c>
    </row>
    <row r="2099" spans="1:12" ht="15" customHeight="1" x14ac:dyDescent="0.2">
      <c r="A2099" s="15">
        <v>1</v>
      </c>
      <c r="B2099" s="18">
        <v>14238635</v>
      </c>
      <c r="C2099" s="18">
        <v>14238635</v>
      </c>
      <c r="D2099" s="15" t="s">
        <v>90</v>
      </c>
      <c r="E2099" s="15" t="s">
        <v>92</v>
      </c>
      <c r="F2099" s="19">
        <v>73.621571367057996</v>
      </c>
      <c r="G2099" s="19">
        <v>7.8262398192110698</v>
      </c>
      <c r="H2099" s="20">
        <v>2.88548021910391E-12</v>
      </c>
      <c r="I2099" s="15" t="s">
        <v>34</v>
      </c>
      <c r="K2099" s="15" t="s">
        <v>91</v>
      </c>
      <c r="L2099" s="15" t="s">
        <v>91</v>
      </c>
    </row>
    <row r="2100" spans="1:12" ht="15" customHeight="1" x14ac:dyDescent="0.2">
      <c r="A2100" s="15">
        <v>2</v>
      </c>
      <c r="B2100" s="18">
        <v>15093470</v>
      </c>
      <c r="C2100" s="18">
        <v>15093470</v>
      </c>
      <c r="D2100" s="15" t="s">
        <v>90</v>
      </c>
      <c r="E2100" s="15" t="s">
        <v>92</v>
      </c>
      <c r="F2100" s="19">
        <v>13.677645194595</v>
      </c>
      <c r="G2100" s="19">
        <v>7.8259152803197001</v>
      </c>
      <c r="H2100" s="20">
        <v>5.0806729984620097E-7</v>
      </c>
      <c r="I2100" s="15" t="s">
        <v>34</v>
      </c>
      <c r="K2100" s="15" t="s">
        <v>91</v>
      </c>
      <c r="L2100" s="15" t="s">
        <v>91</v>
      </c>
    </row>
    <row r="2101" spans="1:12" ht="15" customHeight="1" x14ac:dyDescent="0.2">
      <c r="A2101" s="15">
        <v>4</v>
      </c>
      <c r="B2101" s="18">
        <v>9378770</v>
      </c>
      <c r="C2101" s="18">
        <v>9378770</v>
      </c>
      <c r="D2101" s="15" t="s">
        <v>90</v>
      </c>
      <c r="E2101" s="15" t="s">
        <v>89</v>
      </c>
      <c r="F2101" s="19">
        <v>26.1343907837534</v>
      </c>
      <c r="G2101" s="19">
        <v>7.8257111231370997</v>
      </c>
      <c r="H2101" s="20">
        <v>6.5743431016681795E-8</v>
      </c>
      <c r="I2101" s="15" t="s">
        <v>32</v>
      </c>
      <c r="J2101" s="15" t="s">
        <v>1801</v>
      </c>
      <c r="K2101" s="15" t="s">
        <v>1801</v>
      </c>
      <c r="L2101" s="15" t="s">
        <v>1802</v>
      </c>
    </row>
    <row r="2102" spans="1:12" ht="15" customHeight="1" x14ac:dyDescent="0.2">
      <c r="A2102" s="15">
        <v>4</v>
      </c>
      <c r="B2102" s="18">
        <v>4483709</v>
      </c>
      <c r="C2102" s="18">
        <v>4483709</v>
      </c>
      <c r="D2102" s="15" t="s">
        <v>90</v>
      </c>
      <c r="E2102" s="15" t="s">
        <v>92</v>
      </c>
      <c r="F2102" s="19">
        <v>13.119622486538001</v>
      </c>
      <c r="G2102" s="19">
        <v>7.8254391917495196</v>
      </c>
      <c r="H2102" s="20">
        <v>3.9513562136962297E-5</v>
      </c>
      <c r="I2102" s="15" t="s">
        <v>34</v>
      </c>
      <c r="K2102" s="15" t="s">
        <v>91</v>
      </c>
      <c r="L2102" s="15" t="s">
        <v>91</v>
      </c>
    </row>
    <row r="2103" spans="1:12" ht="15" customHeight="1" x14ac:dyDescent="0.2">
      <c r="A2103" s="15">
        <v>5</v>
      </c>
      <c r="B2103" s="18">
        <v>11188816</v>
      </c>
      <c r="C2103" s="18">
        <v>11188816</v>
      </c>
      <c r="D2103" s="15" t="s">
        <v>90</v>
      </c>
      <c r="E2103" s="15" t="s">
        <v>92</v>
      </c>
      <c r="F2103" s="19">
        <v>50.620866246110303</v>
      </c>
      <c r="G2103" s="19">
        <v>7.8253159244211004</v>
      </c>
      <c r="H2103" s="20">
        <v>3.0896496723989302E-8</v>
      </c>
      <c r="I2103" s="15" t="s">
        <v>34</v>
      </c>
      <c r="K2103" s="15" t="s">
        <v>91</v>
      </c>
      <c r="L2103" s="15" t="s">
        <v>91</v>
      </c>
    </row>
    <row r="2104" spans="1:12" ht="15" customHeight="1" x14ac:dyDescent="0.2">
      <c r="A2104" s="15">
        <v>1</v>
      </c>
      <c r="B2104" s="18">
        <v>7976634</v>
      </c>
      <c r="C2104" s="18">
        <v>7976640</v>
      </c>
      <c r="D2104" s="15" t="s">
        <v>90</v>
      </c>
      <c r="E2104" s="15" t="s">
        <v>89</v>
      </c>
      <c r="F2104" s="19">
        <v>26.719518317582299</v>
      </c>
      <c r="G2104" s="19">
        <v>7.8246942576819096</v>
      </c>
      <c r="H2104" s="20">
        <v>1.38121261771659E-7</v>
      </c>
      <c r="I2104" s="15" t="s">
        <v>32</v>
      </c>
      <c r="J2104" s="15" t="s">
        <v>691</v>
      </c>
      <c r="K2104" s="15" t="s">
        <v>691</v>
      </c>
      <c r="L2104" s="15" t="s">
        <v>502</v>
      </c>
    </row>
    <row r="2105" spans="1:12" ht="15" customHeight="1" x14ac:dyDescent="0.2">
      <c r="A2105" s="15">
        <v>3</v>
      </c>
      <c r="B2105" s="18">
        <v>14250671</v>
      </c>
      <c r="C2105" s="18">
        <v>14250671</v>
      </c>
      <c r="D2105" s="15" t="s">
        <v>90</v>
      </c>
      <c r="E2105" s="15" t="s">
        <v>92</v>
      </c>
      <c r="F2105" s="19">
        <v>27.209702246925399</v>
      </c>
      <c r="G2105" s="19">
        <v>7.82420211260819</v>
      </c>
      <c r="H2105" s="20">
        <v>1.2786419435391E-5</v>
      </c>
      <c r="I2105" s="15" t="s">
        <v>34</v>
      </c>
      <c r="K2105" s="15" t="s">
        <v>91</v>
      </c>
      <c r="L2105" s="15" t="s">
        <v>91</v>
      </c>
    </row>
    <row r="2106" spans="1:12" ht="15" customHeight="1" x14ac:dyDescent="0.2">
      <c r="A2106" s="15">
        <v>2</v>
      </c>
      <c r="B2106" s="18">
        <v>15881724</v>
      </c>
      <c r="C2106" s="18">
        <v>15881724</v>
      </c>
      <c r="D2106" s="15" t="s">
        <v>90</v>
      </c>
      <c r="E2106" s="15" t="s">
        <v>92</v>
      </c>
      <c r="F2106" s="19">
        <v>72.981145506695199</v>
      </c>
      <c r="G2106" s="19">
        <v>7.8217461873082401</v>
      </c>
      <c r="H2106" s="20">
        <v>2.5525124042432202E-13</v>
      </c>
      <c r="I2106" s="15" t="s">
        <v>34</v>
      </c>
      <c r="K2106" s="15" t="s">
        <v>91</v>
      </c>
      <c r="L2106" s="15" t="s">
        <v>91</v>
      </c>
    </row>
    <row r="2107" spans="1:12" ht="15" customHeight="1" x14ac:dyDescent="0.2">
      <c r="A2107" s="15">
        <v>1</v>
      </c>
      <c r="B2107" s="18">
        <v>9141374</v>
      </c>
      <c r="C2107" s="18">
        <v>9141374</v>
      </c>
      <c r="D2107" s="15" t="s">
        <v>90</v>
      </c>
      <c r="E2107" s="15" t="s">
        <v>92</v>
      </c>
      <c r="F2107" s="19">
        <v>13.6386878341341</v>
      </c>
      <c r="G2107" s="19">
        <v>7.8214621588941098</v>
      </c>
      <c r="H2107" s="20">
        <v>1.5631923173016099E-6</v>
      </c>
      <c r="I2107" s="15" t="s">
        <v>34</v>
      </c>
      <c r="K2107" s="15" t="s">
        <v>91</v>
      </c>
      <c r="L2107" s="15" t="s">
        <v>91</v>
      </c>
    </row>
    <row r="2108" spans="1:12" ht="15" customHeight="1" x14ac:dyDescent="0.2">
      <c r="A2108" s="15">
        <v>2</v>
      </c>
      <c r="B2108" s="18">
        <v>16216591</v>
      </c>
      <c r="C2108" s="18">
        <v>16216591</v>
      </c>
      <c r="D2108" s="15" t="s">
        <v>90</v>
      </c>
      <c r="E2108" s="15" t="s">
        <v>92</v>
      </c>
      <c r="F2108" s="19">
        <v>49.4917325452763</v>
      </c>
      <c r="G2108" s="19">
        <v>7.8206625138380002</v>
      </c>
      <c r="H2108" s="20">
        <v>5.7173833965420201E-9</v>
      </c>
      <c r="I2108" s="15" t="s">
        <v>34</v>
      </c>
      <c r="K2108" s="15" t="s">
        <v>91</v>
      </c>
      <c r="L2108" s="15" t="s">
        <v>91</v>
      </c>
    </row>
    <row r="2109" spans="1:12" ht="15" customHeight="1" x14ac:dyDescent="0.2">
      <c r="A2109" s="15">
        <v>1</v>
      </c>
      <c r="B2109" s="18">
        <v>8980488</v>
      </c>
      <c r="C2109" s="18">
        <v>8980488</v>
      </c>
      <c r="D2109" s="15" t="s">
        <v>90</v>
      </c>
      <c r="E2109" s="15" t="s">
        <v>89</v>
      </c>
      <c r="F2109" s="19">
        <v>308.492243553798</v>
      </c>
      <c r="G2109" s="19">
        <v>7.82035221317095</v>
      </c>
      <c r="H2109" s="20">
        <v>9.1408324918465704E-32</v>
      </c>
      <c r="I2109" s="15" t="s">
        <v>34</v>
      </c>
      <c r="K2109" s="15" t="s">
        <v>91</v>
      </c>
      <c r="L2109" s="15" t="s">
        <v>91</v>
      </c>
    </row>
    <row r="2110" spans="1:12" ht="15" customHeight="1" x14ac:dyDescent="0.2">
      <c r="A2110" s="15">
        <v>1</v>
      </c>
      <c r="B2110" s="18">
        <v>10189995</v>
      </c>
      <c r="C2110" s="18">
        <v>10189995</v>
      </c>
      <c r="D2110" s="15" t="s">
        <v>90</v>
      </c>
      <c r="E2110" s="15" t="s">
        <v>89</v>
      </c>
      <c r="F2110" s="19">
        <v>26.6959494958036</v>
      </c>
      <c r="G2110" s="19">
        <v>7.8192443848178499</v>
      </c>
      <c r="H2110" s="20">
        <v>3.1448257574357702E-6</v>
      </c>
      <c r="I2110" s="15" t="s">
        <v>34</v>
      </c>
      <c r="K2110" s="15" t="s">
        <v>91</v>
      </c>
      <c r="L2110" s="15" t="s">
        <v>91</v>
      </c>
    </row>
    <row r="2111" spans="1:12" ht="15" customHeight="1" x14ac:dyDescent="0.2">
      <c r="A2111" s="15">
        <v>3</v>
      </c>
      <c r="B2111" s="18">
        <v>14208278</v>
      </c>
      <c r="C2111" s="18">
        <v>14208280</v>
      </c>
      <c r="D2111" s="15" t="s">
        <v>90</v>
      </c>
      <c r="E2111" s="15" t="s">
        <v>92</v>
      </c>
      <c r="F2111" s="19">
        <v>27.503607841640399</v>
      </c>
      <c r="G2111" s="19">
        <v>7.8172087229773801</v>
      </c>
      <c r="H2111" s="20">
        <v>4.2249271013277798E-7</v>
      </c>
      <c r="I2111" s="15" t="s">
        <v>34</v>
      </c>
      <c r="K2111" s="15" t="s">
        <v>91</v>
      </c>
      <c r="L2111" s="15" t="s">
        <v>91</v>
      </c>
    </row>
    <row r="2112" spans="1:12" ht="15" customHeight="1" x14ac:dyDescent="0.2">
      <c r="A2112" s="15">
        <v>1</v>
      </c>
      <c r="B2112" s="18">
        <v>17014465</v>
      </c>
      <c r="C2112" s="18">
        <v>17014465</v>
      </c>
      <c r="D2112" s="15" t="s">
        <v>90</v>
      </c>
      <c r="E2112" s="15" t="s">
        <v>89</v>
      </c>
      <c r="F2112" s="19">
        <v>13.6616880305459</v>
      </c>
      <c r="G2112" s="19">
        <v>7.8170779563755399</v>
      </c>
      <c r="H2112" s="20">
        <v>1.4864744028637901E-4</v>
      </c>
      <c r="I2112" s="15" t="s">
        <v>32</v>
      </c>
      <c r="J2112" s="15" t="s">
        <v>218</v>
      </c>
      <c r="K2112" s="15" t="s">
        <v>218</v>
      </c>
      <c r="L2112" s="15" t="s">
        <v>219</v>
      </c>
    </row>
    <row r="2113" spans="1:12" ht="15" customHeight="1" x14ac:dyDescent="0.2">
      <c r="A2113" s="15">
        <v>5</v>
      </c>
      <c r="B2113" s="18">
        <v>7156401</v>
      </c>
      <c r="C2113" s="18">
        <v>7156401</v>
      </c>
      <c r="D2113" s="15" t="s">
        <v>90</v>
      </c>
      <c r="E2113" s="15" t="s">
        <v>92</v>
      </c>
      <c r="F2113" s="19">
        <v>49.5660252791468</v>
      </c>
      <c r="G2113" s="19">
        <v>7.8164866240833399</v>
      </c>
      <c r="H2113" s="20">
        <v>2.05641179544782E-9</v>
      </c>
      <c r="I2113" s="15" t="s">
        <v>32</v>
      </c>
      <c r="J2113" s="15" t="s">
        <v>2168</v>
      </c>
      <c r="K2113" s="15" t="s">
        <v>2168</v>
      </c>
      <c r="L2113" s="15" t="s">
        <v>2169</v>
      </c>
    </row>
    <row r="2114" spans="1:12" ht="15" customHeight="1" x14ac:dyDescent="0.2">
      <c r="A2114" s="15">
        <v>5</v>
      </c>
      <c r="B2114" s="18">
        <v>14586684</v>
      </c>
      <c r="C2114" s="18">
        <v>14586684</v>
      </c>
      <c r="D2114" s="15" t="s">
        <v>90</v>
      </c>
      <c r="E2114" s="15" t="s">
        <v>89</v>
      </c>
      <c r="F2114" s="19">
        <v>48.4839225692143</v>
      </c>
      <c r="G2114" s="19">
        <v>7.8160732911623603</v>
      </c>
      <c r="H2114" s="20">
        <v>7.3912905996155403E-9</v>
      </c>
      <c r="I2114" s="15" t="s">
        <v>34</v>
      </c>
      <c r="K2114" s="15" t="s">
        <v>91</v>
      </c>
      <c r="L2114" s="15" t="s">
        <v>91</v>
      </c>
    </row>
    <row r="2115" spans="1:12" ht="15" customHeight="1" x14ac:dyDescent="0.2">
      <c r="A2115" s="15">
        <v>1</v>
      </c>
      <c r="B2115" s="18">
        <v>21341028</v>
      </c>
      <c r="C2115" s="18">
        <v>21341028</v>
      </c>
      <c r="D2115" s="15" t="s">
        <v>90</v>
      </c>
      <c r="E2115" s="15" t="s">
        <v>89</v>
      </c>
      <c r="F2115" s="19">
        <v>26.214766285769901</v>
      </c>
      <c r="G2115" s="19">
        <v>7.8143820587720603</v>
      </c>
      <c r="H2115" s="20">
        <v>5.8388898710640098E-6</v>
      </c>
      <c r="I2115" s="15" t="s">
        <v>34</v>
      </c>
      <c r="K2115" s="15" t="s">
        <v>91</v>
      </c>
      <c r="L2115" s="15" t="s">
        <v>91</v>
      </c>
    </row>
    <row r="2116" spans="1:12" ht="15" customHeight="1" x14ac:dyDescent="0.2">
      <c r="A2116" s="15">
        <v>3</v>
      </c>
      <c r="B2116" s="18">
        <v>23299499</v>
      </c>
      <c r="C2116" s="18">
        <v>23299499</v>
      </c>
      <c r="D2116" s="15" t="s">
        <v>90</v>
      </c>
      <c r="E2116" s="15" t="s">
        <v>92</v>
      </c>
      <c r="F2116" s="19">
        <v>14.088716156589101</v>
      </c>
      <c r="G2116" s="19">
        <v>7.8142402149713703</v>
      </c>
      <c r="H2116" s="20">
        <v>2.7664027772290901E-5</v>
      </c>
      <c r="I2116" s="15" t="s">
        <v>34</v>
      </c>
      <c r="K2116" s="15" t="s">
        <v>91</v>
      </c>
      <c r="L2116" s="15" t="s">
        <v>91</v>
      </c>
    </row>
    <row r="2117" spans="1:12" ht="15" customHeight="1" x14ac:dyDescent="0.2">
      <c r="A2117" s="15">
        <v>2</v>
      </c>
      <c r="B2117" s="18">
        <v>10289842</v>
      </c>
      <c r="C2117" s="18">
        <v>10289843</v>
      </c>
      <c r="D2117" s="15" t="s">
        <v>90</v>
      </c>
      <c r="E2117" s="15" t="s">
        <v>92</v>
      </c>
      <c r="F2117" s="19">
        <v>26.617562995893401</v>
      </c>
      <c r="G2117" s="19">
        <v>7.8134911007494603</v>
      </c>
      <c r="H2117" s="20">
        <v>7.27717035131419E-6</v>
      </c>
      <c r="I2117" s="15" t="s">
        <v>34</v>
      </c>
      <c r="K2117" s="15" t="s">
        <v>91</v>
      </c>
      <c r="L2117" s="15" t="s">
        <v>91</v>
      </c>
    </row>
    <row r="2118" spans="1:12" ht="15" customHeight="1" x14ac:dyDescent="0.2">
      <c r="A2118" s="15">
        <v>1</v>
      </c>
      <c r="B2118" s="18">
        <v>14467912</v>
      </c>
      <c r="C2118" s="18">
        <v>14467917</v>
      </c>
      <c r="D2118" s="15" t="s">
        <v>90</v>
      </c>
      <c r="E2118" s="15" t="s">
        <v>92</v>
      </c>
      <c r="F2118" s="19">
        <v>13.301614889741201</v>
      </c>
      <c r="G2118" s="19">
        <v>7.8118957719911801</v>
      </c>
      <c r="H2118" s="20">
        <v>1.5140137500282901E-5</v>
      </c>
      <c r="I2118" s="15" t="s">
        <v>34</v>
      </c>
      <c r="K2118" s="15" t="s">
        <v>91</v>
      </c>
      <c r="L2118" s="15" t="s">
        <v>91</v>
      </c>
    </row>
    <row r="2119" spans="1:12" ht="15" customHeight="1" x14ac:dyDescent="0.2">
      <c r="A2119" s="15">
        <v>1</v>
      </c>
      <c r="B2119" s="18">
        <v>16844692</v>
      </c>
      <c r="C2119" s="18">
        <v>16844692</v>
      </c>
      <c r="D2119" s="15" t="s">
        <v>90</v>
      </c>
      <c r="E2119" s="15" t="s">
        <v>89</v>
      </c>
      <c r="F2119" s="19">
        <v>48.396777198248699</v>
      </c>
      <c r="G2119" s="19">
        <v>7.8118597611790301</v>
      </c>
      <c r="H2119" s="20">
        <v>8.2633480308413305E-10</v>
      </c>
      <c r="I2119" s="15" t="s">
        <v>34</v>
      </c>
      <c r="K2119" s="15" t="s">
        <v>91</v>
      </c>
      <c r="L2119" s="15" t="s">
        <v>91</v>
      </c>
    </row>
    <row r="2120" spans="1:12" ht="15" customHeight="1" x14ac:dyDescent="0.2">
      <c r="A2120" s="15">
        <v>5</v>
      </c>
      <c r="B2120" s="18">
        <v>22808193</v>
      </c>
      <c r="C2120" s="18">
        <v>22808193</v>
      </c>
      <c r="D2120" s="15" t="s">
        <v>90</v>
      </c>
      <c r="E2120" s="15" t="s">
        <v>92</v>
      </c>
      <c r="F2120" s="19">
        <v>100.34328261273301</v>
      </c>
      <c r="G2120" s="19">
        <v>7.8116446539787798</v>
      </c>
      <c r="H2120" s="20">
        <v>9.4938856547985296E-19</v>
      </c>
      <c r="I2120" s="15" t="s">
        <v>34</v>
      </c>
      <c r="K2120" s="15" t="s">
        <v>91</v>
      </c>
      <c r="L2120" s="15" t="s">
        <v>91</v>
      </c>
    </row>
    <row r="2121" spans="1:12" ht="15" customHeight="1" x14ac:dyDescent="0.2">
      <c r="A2121" s="15">
        <v>3</v>
      </c>
      <c r="B2121" s="18">
        <v>7103752</v>
      </c>
      <c r="C2121" s="18">
        <v>7103752</v>
      </c>
      <c r="D2121" s="15" t="s">
        <v>90</v>
      </c>
      <c r="E2121" s="15" t="s">
        <v>89</v>
      </c>
      <c r="F2121" s="19">
        <v>26.9656465155654</v>
      </c>
      <c r="G2121" s="19">
        <v>7.8107006466288604</v>
      </c>
      <c r="H2121" s="20">
        <v>8.6238004527764493E-8</v>
      </c>
      <c r="I2121" s="15" t="s">
        <v>34</v>
      </c>
      <c r="K2121" s="15" t="s">
        <v>91</v>
      </c>
      <c r="L2121" s="15" t="s">
        <v>91</v>
      </c>
    </row>
    <row r="2122" spans="1:12" ht="15" customHeight="1" x14ac:dyDescent="0.2">
      <c r="A2122" s="15">
        <v>1</v>
      </c>
      <c r="B2122" s="18">
        <v>23124390</v>
      </c>
      <c r="C2122" s="18">
        <v>23124390</v>
      </c>
      <c r="D2122" s="15" t="s">
        <v>90</v>
      </c>
      <c r="E2122" s="15" t="s">
        <v>92</v>
      </c>
      <c r="F2122" s="19">
        <v>26.301814301853199</v>
      </c>
      <c r="G2122" s="19">
        <v>7.8094727378294699</v>
      </c>
      <c r="H2122" s="20">
        <v>1.3859735772560199E-7</v>
      </c>
      <c r="I2122" s="15" t="s">
        <v>34</v>
      </c>
      <c r="K2122" s="15" t="s">
        <v>91</v>
      </c>
      <c r="L2122" s="15" t="s">
        <v>91</v>
      </c>
    </row>
    <row r="2123" spans="1:12" ht="15" customHeight="1" x14ac:dyDescent="0.2">
      <c r="A2123" s="15">
        <v>3</v>
      </c>
      <c r="B2123" s="18">
        <v>21070149</v>
      </c>
      <c r="C2123" s="18">
        <v>21070155</v>
      </c>
      <c r="D2123" s="15" t="s">
        <v>90</v>
      </c>
      <c r="E2123" s="15" t="s">
        <v>92</v>
      </c>
      <c r="F2123" s="19">
        <v>125.039587069156</v>
      </c>
      <c r="G2123" s="19">
        <v>7.8094569542729797</v>
      </c>
      <c r="H2123" s="20">
        <v>1.1763021450770099E-19</v>
      </c>
      <c r="I2123" s="15" t="s">
        <v>32</v>
      </c>
      <c r="J2123" s="15" t="s">
        <v>1238</v>
      </c>
      <c r="K2123" s="15" t="s">
        <v>1239</v>
      </c>
      <c r="L2123" s="15" t="s">
        <v>1240</v>
      </c>
    </row>
    <row r="2124" spans="1:12" ht="15" customHeight="1" x14ac:dyDescent="0.2">
      <c r="A2124" s="15">
        <v>4</v>
      </c>
      <c r="B2124" s="18">
        <v>14559954</v>
      </c>
      <c r="C2124" s="18">
        <v>14559954</v>
      </c>
      <c r="D2124" s="15" t="s">
        <v>90</v>
      </c>
      <c r="E2124" s="15" t="s">
        <v>89</v>
      </c>
      <c r="F2124" s="19">
        <v>13.389209473008201</v>
      </c>
      <c r="G2124" s="19">
        <v>7.8086718266816897</v>
      </c>
      <c r="H2124" s="20">
        <v>5.63755436660962E-5</v>
      </c>
      <c r="I2124" s="15" t="s">
        <v>32</v>
      </c>
      <c r="J2124" s="15" t="s">
        <v>1628</v>
      </c>
      <c r="K2124" s="15" t="s">
        <v>1629</v>
      </c>
      <c r="L2124" s="15" t="s">
        <v>1630</v>
      </c>
    </row>
    <row r="2125" spans="1:12" ht="15" customHeight="1" x14ac:dyDescent="0.2">
      <c r="A2125" s="15">
        <v>1</v>
      </c>
      <c r="B2125" s="18">
        <v>9419997</v>
      </c>
      <c r="C2125" s="18">
        <v>9419997</v>
      </c>
      <c r="D2125" s="15" t="s">
        <v>90</v>
      </c>
      <c r="E2125" s="15" t="s">
        <v>89</v>
      </c>
      <c r="F2125" s="19">
        <v>26.491704512871198</v>
      </c>
      <c r="G2125" s="19">
        <v>7.8082927068414403</v>
      </c>
      <c r="H2125" s="20">
        <v>3.9458461131505401E-6</v>
      </c>
      <c r="I2125" s="15" t="s">
        <v>34</v>
      </c>
      <c r="K2125" s="15" t="s">
        <v>91</v>
      </c>
      <c r="L2125" s="15" t="s">
        <v>91</v>
      </c>
    </row>
    <row r="2126" spans="1:12" ht="15" customHeight="1" x14ac:dyDescent="0.2">
      <c r="A2126" s="15">
        <v>4</v>
      </c>
      <c r="B2126" s="18">
        <v>16542565</v>
      </c>
      <c r="C2126" s="18">
        <v>16542567</v>
      </c>
      <c r="D2126" s="15" t="s">
        <v>90</v>
      </c>
      <c r="E2126" s="15" t="s">
        <v>89</v>
      </c>
      <c r="F2126" s="19">
        <v>97.806252909267201</v>
      </c>
      <c r="G2126" s="19">
        <v>7.8079599913382403</v>
      </c>
      <c r="H2126" s="20">
        <v>6.1092202937994298E-18</v>
      </c>
      <c r="I2126" s="15" t="s">
        <v>32</v>
      </c>
      <c r="J2126" s="15" t="s">
        <v>1669</v>
      </c>
      <c r="K2126" s="15" t="s">
        <v>1670</v>
      </c>
      <c r="L2126" s="15" t="s">
        <v>1671</v>
      </c>
    </row>
    <row r="2127" spans="1:12" ht="15" customHeight="1" x14ac:dyDescent="0.2">
      <c r="A2127" s="15">
        <v>5</v>
      </c>
      <c r="B2127" s="18">
        <v>7670105</v>
      </c>
      <c r="C2127" s="18">
        <v>7670105</v>
      </c>
      <c r="D2127" s="15" t="s">
        <v>90</v>
      </c>
      <c r="E2127" s="15" t="s">
        <v>89</v>
      </c>
      <c r="F2127" s="19">
        <v>13.5928842049104</v>
      </c>
      <c r="G2127" s="19">
        <v>7.8074470260351498</v>
      </c>
      <c r="H2127" s="20">
        <v>4.0541993906089E-7</v>
      </c>
      <c r="I2127" s="15" t="s">
        <v>34</v>
      </c>
      <c r="K2127" s="15" t="s">
        <v>91</v>
      </c>
      <c r="L2127" s="15" t="s">
        <v>91</v>
      </c>
    </row>
    <row r="2128" spans="1:12" ht="15" customHeight="1" x14ac:dyDescent="0.2">
      <c r="A2128" s="15">
        <v>4</v>
      </c>
      <c r="B2128" s="18">
        <v>17709910</v>
      </c>
      <c r="C2128" s="18">
        <v>17709910</v>
      </c>
      <c r="D2128" s="15" t="s">
        <v>90</v>
      </c>
      <c r="E2128" s="15" t="s">
        <v>89</v>
      </c>
      <c r="F2128" s="19">
        <v>26.048827495952601</v>
      </c>
      <c r="G2128" s="19">
        <v>7.8073646835654698</v>
      </c>
      <c r="H2128" s="20">
        <v>2.1774161705236399E-5</v>
      </c>
      <c r="I2128" s="15" t="s">
        <v>34</v>
      </c>
      <c r="K2128" s="15" t="s">
        <v>91</v>
      </c>
      <c r="L2128" s="15" t="s">
        <v>91</v>
      </c>
    </row>
    <row r="2129" spans="1:12" ht="15" customHeight="1" x14ac:dyDescent="0.2">
      <c r="A2129" s="15">
        <v>1</v>
      </c>
      <c r="B2129" s="18">
        <v>16558818</v>
      </c>
      <c r="C2129" s="18">
        <v>16558818</v>
      </c>
      <c r="D2129" s="15" t="s">
        <v>90</v>
      </c>
      <c r="E2129" s="15" t="s">
        <v>89</v>
      </c>
      <c r="F2129" s="19">
        <v>26.335353537987601</v>
      </c>
      <c r="G2129" s="19">
        <v>7.8067995708083497</v>
      </c>
      <c r="H2129" s="20">
        <v>8.3793339337727005E-8</v>
      </c>
      <c r="I2129" s="15" t="s">
        <v>34</v>
      </c>
      <c r="K2129" s="15" t="s">
        <v>91</v>
      </c>
      <c r="L2129" s="15" t="s">
        <v>91</v>
      </c>
    </row>
    <row r="2130" spans="1:12" ht="15" customHeight="1" x14ac:dyDescent="0.2">
      <c r="A2130" s="15">
        <v>1</v>
      </c>
      <c r="B2130" s="18">
        <v>111908</v>
      </c>
      <c r="C2130" s="18">
        <v>111911</v>
      </c>
      <c r="D2130" s="15" t="s">
        <v>90</v>
      </c>
      <c r="E2130" s="15" t="s">
        <v>89</v>
      </c>
      <c r="F2130" s="19">
        <v>124.256905681985</v>
      </c>
      <c r="G2130" s="19">
        <v>7.8063854130789396</v>
      </c>
      <c r="H2130" s="20">
        <v>1.18078269223053E-21</v>
      </c>
      <c r="I2130" s="15" t="s">
        <v>136</v>
      </c>
      <c r="J2130" s="15" t="s">
        <v>135</v>
      </c>
      <c r="K2130" s="15" t="s">
        <v>91</v>
      </c>
      <c r="L2130" s="15" t="s">
        <v>91</v>
      </c>
    </row>
    <row r="2131" spans="1:12" ht="15" customHeight="1" x14ac:dyDescent="0.2">
      <c r="A2131" s="15">
        <v>2</v>
      </c>
      <c r="B2131" s="18">
        <v>9021191</v>
      </c>
      <c r="C2131" s="18">
        <v>9021192</v>
      </c>
      <c r="D2131" s="15" t="s">
        <v>90</v>
      </c>
      <c r="E2131" s="15" t="s">
        <v>89</v>
      </c>
      <c r="F2131" s="19">
        <v>13.656381557845</v>
      </c>
      <c r="G2131" s="19">
        <v>7.80469709551401</v>
      </c>
      <c r="H2131" s="20">
        <v>4.43198324457903E-7</v>
      </c>
      <c r="I2131" s="15" t="s">
        <v>32</v>
      </c>
      <c r="J2131" s="15" t="s">
        <v>1035</v>
      </c>
      <c r="K2131" s="15" t="s">
        <v>1035</v>
      </c>
      <c r="L2131" s="15" t="s">
        <v>1036</v>
      </c>
    </row>
    <row r="2132" spans="1:12" ht="15" customHeight="1" x14ac:dyDescent="0.2">
      <c r="A2132" s="15">
        <v>5</v>
      </c>
      <c r="B2132" s="18">
        <v>19497442</v>
      </c>
      <c r="C2132" s="18">
        <v>19497442</v>
      </c>
      <c r="D2132" s="15" t="s">
        <v>90</v>
      </c>
      <c r="E2132" s="15" t="s">
        <v>89</v>
      </c>
      <c r="F2132" s="19">
        <v>26.611837184075199</v>
      </c>
      <c r="G2132" s="19">
        <v>7.8042018475079704</v>
      </c>
      <c r="H2132" s="20">
        <v>6.0354814983480601E-7</v>
      </c>
      <c r="I2132" s="15" t="s">
        <v>34</v>
      </c>
      <c r="K2132" s="15" t="s">
        <v>91</v>
      </c>
      <c r="L2132" s="15" t="s">
        <v>91</v>
      </c>
    </row>
    <row r="2133" spans="1:12" ht="15" customHeight="1" x14ac:dyDescent="0.2">
      <c r="A2133" s="15">
        <v>1</v>
      </c>
      <c r="B2133" s="18">
        <v>14124117</v>
      </c>
      <c r="C2133" s="18">
        <v>14124117</v>
      </c>
      <c r="D2133" s="15" t="s">
        <v>90</v>
      </c>
      <c r="E2133" s="15" t="s">
        <v>89</v>
      </c>
      <c r="F2133" s="19">
        <v>369.1692943438</v>
      </c>
      <c r="G2133" s="19">
        <v>7.8038676434996299</v>
      </c>
      <c r="H2133" s="20">
        <v>1.26239742221499E-28</v>
      </c>
      <c r="I2133" s="15" t="s">
        <v>34</v>
      </c>
      <c r="K2133" s="15" t="s">
        <v>91</v>
      </c>
      <c r="L2133" s="15" t="s">
        <v>91</v>
      </c>
    </row>
    <row r="2134" spans="1:12" ht="15" customHeight="1" x14ac:dyDescent="0.2">
      <c r="A2134" s="15">
        <v>1</v>
      </c>
      <c r="B2134" s="18">
        <v>5298098</v>
      </c>
      <c r="C2134" s="18">
        <v>5298098</v>
      </c>
      <c r="D2134" s="15" t="s">
        <v>90</v>
      </c>
      <c r="E2134" s="15" t="s">
        <v>89</v>
      </c>
      <c r="F2134" s="19">
        <v>13.3312735606461</v>
      </c>
      <c r="G2134" s="19">
        <v>7.8037534778232498</v>
      </c>
      <c r="H2134" s="20">
        <v>2.91109012012852E-6</v>
      </c>
      <c r="I2134" s="15" t="s">
        <v>2286</v>
      </c>
      <c r="J2134" s="15" t="s">
        <v>618</v>
      </c>
      <c r="K2134" s="15" t="s">
        <v>618</v>
      </c>
      <c r="L2134" s="15" t="s">
        <v>97</v>
      </c>
    </row>
    <row r="2135" spans="1:12" ht="15" customHeight="1" x14ac:dyDescent="0.2">
      <c r="A2135" s="15">
        <v>1</v>
      </c>
      <c r="B2135" s="18">
        <v>5298098</v>
      </c>
      <c r="C2135" s="18">
        <v>5298098</v>
      </c>
      <c r="D2135" s="15" t="s">
        <v>90</v>
      </c>
      <c r="E2135" s="15" t="s">
        <v>89</v>
      </c>
      <c r="F2135" s="19">
        <v>13.3312735606461</v>
      </c>
      <c r="G2135" s="19">
        <v>7.8037534778232498</v>
      </c>
      <c r="H2135" s="20">
        <v>2.91109012012852E-6</v>
      </c>
      <c r="I2135" s="15" t="s">
        <v>97</v>
      </c>
      <c r="J2135" s="15" t="s">
        <v>619</v>
      </c>
      <c r="K2135" s="15" t="s">
        <v>619</v>
      </c>
      <c r="L2135" s="15" t="s">
        <v>97</v>
      </c>
    </row>
    <row r="2136" spans="1:12" ht="15" customHeight="1" x14ac:dyDescent="0.2">
      <c r="A2136" s="15">
        <v>5</v>
      </c>
      <c r="B2136" s="18">
        <v>20677013</v>
      </c>
      <c r="C2136" s="18">
        <v>20677013</v>
      </c>
      <c r="D2136" s="15" t="s">
        <v>90</v>
      </c>
      <c r="E2136" s="15" t="s">
        <v>92</v>
      </c>
      <c r="F2136" s="19">
        <v>71.919152306283294</v>
      </c>
      <c r="G2136" s="19">
        <v>7.8035118387785998</v>
      </c>
      <c r="H2136" s="20">
        <v>7.9095870315807397E-11</v>
      </c>
      <c r="I2136" s="15" t="s">
        <v>34</v>
      </c>
      <c r="K2136" s="15" t="s">
        <v>91</v>
      </c>
      <c r="L2136" s="15" t="s">
        <v>91</v>
      </c>
    </row>
    <row r="2137" spans="1:12" ht="15" customHeight="1" x14ac:dyDescent="0.2">
      <c r="A2137" s="15">
        <v>2</v>
      </c>
      <c r="B2137" s="18">
        <v>9021187</v>
      </c>
      <c r="C2137" s="18">
        <v>9021196</v>
      </c>
      <c r="D2137" s="15" t="s">
        <v>90</v>
      </c>
      <c r="E2137" s="15" t="s">
        <v>92</v>
      </c>
      <c r="F2137" s="19">
        <v>26.322510131928201</v>
      </c>
      <c r="G2137" s="19">
        <v>7.8023206204555198</v>
      </c>
      <c r="H2137" s="20">
        <v>6.2306531217438997E-7</v>
      </c>
      <c r="I2137" s="15" t="s">
        <v>32</v>
      </c>
      <c r="J2137" s="15" t="s">
        <v>1035</v>
      </c>
      <c r="K2137" s="15" t="s">
        <v>1035</v>
      </c>
      <c r="L2137" s="15" t="s">
        <v>1036</v>
      </c>
    </row>
    <row r="2138" spans="1:12" ht="15" customHeight="1" x14ac:dyDescent="0.2">
      <c r="A2138" s="15">
        <v>3</v>
      </c>
      <c r="B2138" s="18">
        <v>15461035</v>
      </c>
      <c r="C2138" s="18">
        <v>15461041</v>
      </c>
      <c r="D2138" s="15" t="s">
        <v>90</v>
      </c>
      <c r="E2138" s="15" t="s">
        <v>92</v>
      </c>
      <c r="F2138" s="19">
        <v>13.6431815061803</v>
      </c>
      <c r="G2138" s="19">
        <v>7.8014567271975999</v>
      </c>
      <c r="H2138" s="20">
        <v>2.16049162916422E-5</v>
      </c>
      <c r="I2138" s="15" t="s">
        <v>34</v>
      </c>
      <c r="K2138" s="15" t="s">
        <v>91</v>
      </c>
      <c r="L2138" s="15" t="s">
        <v>91</v>
      </c>
    </row>
    <row r="2139" spans="1:12" ht="15" customHeight="1" x14ac:dyDescent="0.2">
      <c r="A2139" s="15">
        <v>1</v>
      </c>
      <c r="B2139" s="18">
        <v>951794</v>
      </c>
      <c r="C2139" s="18">
        <v>951794</v>
      </c>
      <c r="D2139" s="15" t="s">
        <v>90</v>
      </c>
      <c r="E2139" s="15" t="s">
        <v>92</v>
      </c>
      <c r="F2139" s="19">
        <v>13.311029925374401</v>
      </c>
      <c r="G2139" s="19">
        <v>7.80119786728081</v>
      </c>
      <c r="H2139" s="20">
        <v>7.0585855486299602E-7</v>
      </c>
      <c r="I2139" s="15" t="s">
        <v>32</v>
      </c>
      <c r="J2139" s="15" t="s">
        <v>2220</v>
      </c>
      <c r="K2139" s="15" t="s">
        <v>2221</v>
      </c>
      <c r="L2139" s="15" t="s">
        <v>2222</v>
      </c>
    </row>
    <row r="2140" spans="1:12" ht="15" customHeight="1" x14ac:dyDescent="0.2">
      <c r="A2140" s="15">
        <v>1</v>
      </c>
      <c r="B2140" s="18">
        <v>13419827</v>
      </c>
      <c r="C2140" s="18">
        <v>13419827</v>
      </c>
      <c r="D2140" s="15" t="s">
        <v>90</v>
      </c>
      <c r="E2140" s="15" t="s">
        <v>92</v>
      </c>
      <c r="F2140" s="19">
        <v>26.147909530292999</v>
      </c>
      <c r="G2140" s="19">
        <v>7.7990799318586701</v>
      </c>
      <c r="H2140" s="20">
        <v>1.5028954251517699E-7</v>
      </c>
      <c r="I2140" s="15" t="s">
        <v>34</v>
      </c>
      <c r="K2140" s="15" t="s">
        <v>91</v>
      </c>
      <c r="L2140" s="15" t="s">
        <v>91</v>
      </c>
    </row>
    <row r="2141" spans="1:12" ht="15" customHeight="1" x14ac:dyDescent="0.2">
      <c r="A2141" s="15">
        <v>5</v>
      </c>
      <c r="B2141" s="18">
        <v>6106453</v>
      </c>
      <c r="C2141" s="18">
        <v>6106458</v>
      </c>
      <c r="D2141" s="15" t="s">
        <v>90</v>
      </c>
      <c r="E2141" s="15" t="s">
        <v>92</v>
      </c>
      <c r="F2141" s="19">
        <v>13.622185762621699</v>
      </c>
      <c r="G2141" s="19">
        <v>7.7990129385218596</v>
      </c>
      <c r="H2141" s="20">
        <v>9.5665439082113494E-7</v>
      </c>
      <c r="I2141" s="15" t="s">
        <v>32</v>
      </c>
      <c r="J2141" s="15" t="s">
        <v>2138</v>
      </c>
      <c r="K2141" s="15" t="s">
        <v>2138</v>
      </c>
      <c r="L2141" s="15" t="s">
        <v>2139</v>
      </c>
    </row>
    <row r="2142" spans="1:12" ht="15" customHeight="1" x14ac:dyDescent="0.2">
      <c r="A2142" s="15">
        <v>2</v>
      </c>
      <c r="B2142" s="18">
        <v>214383</v>
      </c>
      <c r="C2142" s="18">
        <v>214383</v>
      </c>
      <c r="D2142" s="15" t="s">
        <v>90</v>
      </c>
      <c r="E2142" s="15" t="s">
        <v>92</v>
      </c>
      <c r="F2142" s="19">
        <v>26.024531465693499</v>
      </c>
      <c r="G2142" s="19">
        <v>7.79894644821713</v>
      </c>
      <c r="H2142" s="20">
        <v>2.7952883532079699E-5</v>
      </c>
      <c r="I2142" s="15" t="s">
        <v>32</v>
      </c>
      <c r="J2142" s="15" t="s">
        <v>974</v>
      </c>
      <c r="K2142" s="15" t="s">
        <v>975</v>
      </c>
      <c r="L2142" s="15" t="s">
        <v>976</v>
      </c>
    </row>
    <row r="2143" spans="1:12" ht="15" customHeight="1" x14ac:dyDescent="0.2">
      <c r="A2143" s="15">
        <v>1</v>
      </c>
      <c r="B2143" s="18">
        <v>7976536</v>
      </c>
      <c r="C2143" s="18">
        <v>7976536</v>
      </c>
      <c r="D2143" s="15" t="s">
        <v>90</v>
      </c>
      <c r="E2143" s="15" t="s">
        <v>92</v>
      </c>
      <c r="F2143" s="19">
        <v>48.608879313034301</v>
      </c>
      <c r="G2143" s="19">
        <v>7.7987707741594496</v>
      </c>
      <c r="H2143" s="20">
        <v>8.95629730652531E-9</v>
      </c>
      <c r="I2143" s="15" t="s">
        <v>32</v>
      </c>
      <c r="J2143" s="15" t="s">
        <v>691</v>
      </c>
      <c r="K2143" s="15" t="s">
        <v>691</v>
      </c>
      <c r="L2143" s="15" t="s">
        <v>502</v>
      </c>
    </row>
    <row r="2144" spans="1:12" ht="15" customHeight="1" x14ac:dyDescent="0.2">
      <c r="A2144" s="15">
        <v>2</v>
      </c>
      <c r="B2144" s="18">
        <v>19387046</v>
      </c>
      <c r="C2144" s="18">
        <v>19387047</v>
      </c>
      <c r="D2144" s="15" t="s">
        <v>90</v>
      </c>
      <c r="E2144" s="15" t="s">
        <v>89</v>
      </c>
      <c r="F2144" s="19">
        <v>150.43231027153601</v>
      </c>
      <c r="G2144" s="19">
        <v>7.7950996267752499</v>
      </c>
      <c r="H2144" s="20">
        <v>2.5311048472904999E-16</v>
      </c>
      <c r="I2144" s="15" t="s">
        <v>32</v>
      </c>
      <c r="J2144" s="15" t="s">
        <v>955</v>
      </c>
      <c r="K2144" s="15" t="s">
        <v>956</v>
      </c>
      <c r="L2144" s="15" t="s">
        <v>957</v>
      </c>
    </row>
    <row r="2145" spans="1:12" ht="15" customHeight="1" x14ac:dyDescent="0.2">
      <c r="A2145" s="15">
        <v>3</v>
      </c>
      <c r="B2145" s="18">
        <v>3379813</v>
      </c>
      <c r="C2145" s="18">
        <v>3379813</v>
      </c>
      <c r="D2145" s="15" t="s">
        <v>90</v>
      </c>
      <c r="E2145" s="15" t="s">
        <v>89</v>
      </c>
      <c r="F2145" s="19">
        <v>13.702440479181099</v>
      </c>
      <c r="G2145" s="19">
        <v>7.7942417425675599</v>
      </c>
      <c r="H2145" s="20">
        <v>1.9887411881545899E-7</v>
      </c>
      <c r="I2145" s="15" t="s">
        <v>32</v>
      </c>
      <c r="J2145" s="15" t="s">
        <v>1350</v>
      </c>
      <c r="K2145" s="15" t="s">
        <v>1351</v>
      </c>
      <c r="L2145" s="15" t="s">
        <v>1352</v>
      </c>
    </row>
    <row r="2146" spans="1:12" ht="15" customHeight="1" x14ac:dyDescent="0.2">
      <c r="A2146" s="15">
        <v>5</v>
      </c>
      <c r="B2146" s="18">
        <v>19531134</v>
      </c>
      <c r="C2146" s="18">
        <v>19531134</v>
      </c>
      <c r="D2146" s="15" t="s">
        <v>90</v>
      </c>
      <c r="E2146" s="15" t="s">
        <v>89</v>
      </c>
      <c r="F2146" s="19">
        <v>13.552622555376001</v>
      </c>
      <c r="G2146" s="19">
        <v>7.7939028430728099</v>
      </c>
      <c r="H2146" s="20">
        <v>2.0178249450002299E-5</v>
      </c>
      <c r="I2146" s="15" t="s">
        <v>34</v>
      </c>
      <c r="K2146" s="15" t="s">
        <v>91</v>
      </c>
      <c r="L2146" s="15" t="s">
        <v>91</v>
      </c>
    </row>
    <row r="2147" spans="1:12" ht="15" customHeight="1" x14ac:dyDescent="0.2">
      <c r="A2147" s="15">
        <v>1</v>
      </c>
      <c r="B2147" s="18">
        <v>16844679</v>
      </c>
      <c r="C2147" s="18">
        <v>16844679</v>
      </c>
      <c r="D2147" s="15" t="s">
        <v>90</v>
      </c>
      <c r="E2147" s="15" t="s">
        <v>89</v>
      </c>
      <c r="F2147" s="19">
        <v>73.236379416526106</v>
      </c>
      <c r="G2147" s="19">
        <v>7.7938260121927598</v>
      </c>
      <c r="H2147" s="20">
        <v>4.4556117098370501E-14</v>
      </c>
      <c r="I2147" s="15" t="s">
        <v>34</v>
      </c>
      <c r="K2147" s="15" t="s">
        <v>91</v>
      </c>
      <c r="L2147" s="15" t="s">
        <v>91</v>
      </c>
    </row>
    <row r="2148" spans="1:12" ht="15" customHeight="1" x14ac:dyDescent="0.2">
      <c r="A2148" s="15">
        <v>2</v>
      </c>
      <c r="B2148" s="18">
        <v>18319918</v>
      </c>
      <c r="C2148" s="18">
        <v>18319925</v>
      </c>
      <c r="D2148" s="15" t="s">
        <v>90</v>
      </c>
      <c r="E2148" s="15" t="s">
        <v>92</v>
      </c>
      <c r="F2148" s="19">
        <v>143.35919393198799</v>
      </c>
      <c r="G2148" s="19">
        <v>7.7925566974588403</v>
      </c>
      <c r="H2148" s="20">
        <v>1.7171334095446799E-20</v>
      </c>
      <c r="I2148" s="15" t="s">
        <v>32</v>
      </c>
      <c r="J2148" s="15" t="s">
        <v>924</v>
      </c>
      <c r="K2148" s="15" t="s">
        <v>925</v>
      </c>
      <c r="L2148" s="15" t="s">
        <v>926</v>
      </c>
    </row>
    <row r="2149" spans="1:12" ht="15" customHeight="1" x14ac:dyDescent="0.2">
      <c r="A2149" s="15">
        <v>2</v>
      </c>
      <c r="B2149" s="18">
        <v>4697094</v>
      </c>
      <c r="C2149" s="18">
        <v>4697094</v>
      </c>
      <c r="D2149" s="15" t="s">
        <v>90</v>
      </c>
      <c r="E2149" s="15" t="s">
        <v>89</v>
      </c>
      <c r="F2149" s="19">
        <v>351.59094471901801</v>
      </c>
      <c r="G2149" s="19">
        <v>7.7925456031703897</v>
      </c>
      <c r="H2149" s="20">
        <v>1.0557081771861E-31</v>
      </c>
      <c r="I2149" s="15" t="s">
        <v>34</v>
      </c>
      <c r="K2149" s="15" t="s">
        <v>91</v>
      </c>
      <c r="L2149" s="15" t="s">
        <v>91</v>
      </c>
    </row>
    <row r="2150" spans="1:12" ht="15" customHeight="1" x14ac:dyDescent="0.2">
      <c r="A2150" s="15">
        <v>2</v>
      </c>
      <c r="B2150" s="18">
        <v>7979065</v>
      </c>
      <c r="C2150" s="18">
        <v>7979065</v>
      </c>
      <c r="D2150" s="15" t="s">
        <v>90</v>
      </c>
      <c r="E2150" s="15" t="s">
        <v>89</v>
      </c>
      <c r="F2150" s="19">
        <v>13.2957508764677</v>
      </c>
      <c r="G2150" s="19">
        <v>7.7919814201550004</v>
      </c>
      <c r="H2150" s="20">
        <v>6.0856960620231498E-6</v>
      </c>
      <c r="I2150" s="15" t="s">
        <v>32</v>
      </c>
      <c r="J2150" s="15" t="s">
        <v>1019</v>
      </c>
      <c r="K2150" s="15" t="s">
        <v>1019</v>
      </c>
      <c r="L2150" s="15" t="s">
        <v>168</v>
      </c>
    </row>
    <row r="2151" spans="1:12" ht="15" customHeight="1" x14ac:dyDescent="0.2">
      <c r="A2151" s="15">
        <v>4</v>
      </c>
      <c r="B2151" s="18">
        <v>2302925</v>
      </c>
      <c r="C2151" s="18">
        <v>2302925</v>
      </c>
      <c r="D2151" s="15" t="s">
        <v>90</v>
      </c>
      <c r="E2151" s="15" t="s">
        <v>89</v>
      </c>
      <c r="F2151" s="19">
        <v>25.402416112538798</v>
      </c>
      <c r="G2151" s="19">
        <v>7.7917383355593701</v>
      </c>
      <c r="H2151" s="20">
        <v>1.10050752454261E-5</v>
      </c>
      <c r="I2151" s="15" t="s">
        <v>34</v>
      </c>
      <c r="K2151" s="15" t="s">
        <v>91</v>
      </c>
      <c r="L2151" s="15" t="s">
        <v>91</v>
      </c>
    </row>
    <row r="2152" spans="1:12" ht="15" customHeight="1" x14ac:dyDescent="0.2">
      <c r="A2152" s="15">
        <v>2</v>
      </c>
      <c r="B2152" s="18">
        <v>9755135</v>
      </c>
      <c r="C2152" s="18">
        <v>9755135</v>
      </c>
      <c r="D2152" s="15" t="s">
        <v>90</v>
      </c>
      <c r="E2152" s="15" t="s">
        <v>92</v>
      </c>
      <c r="F2152" s="19">
        <v>13.4684789243629</v>
      </c>
      <c r="G2152" s="19">
        <v>7.7908088700134597</v>
      </c>
      <c r="H2152" s="20">
        <v>1.40823701489721E-5</v>
      </c>
      <c r="I2152" s="15" t="s">
        <v>32</v>
      </c>
      <c r="J2152" s="15" t="s">
        <v>1044</v>
      </c>
      <c r="K2152" s="15" t="s">
        <v>1045</v>
      </c>
      <c r="L2152" s="15" t="s">
        <v>1046</v>
      </c>
    </row>
    <row r="2153" spans="1:12" ht="15" customHeight="1" x14ac:dyDescent="0.2">
      <c r="A2153" s="15">
        <v>2</v>
      </c>
      <c r="B2153" s="18">
        <v>13805255</v>
      </c>
      <c r="C2153" s="18">
        <v>13805255</v>
      </c>
      <c r="D2153" s="15" t="s">
        <v>90</v>
      </c>
      <c r="E2153" s="15" t="s">
        <v>89</v>
      </c>
      <c r="F2153" s="19">
        <v>221.123610258713</v>
      </c>
      <c r="G2153" s="19">
        <v>7.7906785656544102</v>
      </c>
      <c r="H2153" s="20">
        <v>6.48842669328643E-16</v>
      </c>
      <c r="I2153" s="15" t="s">
        <v>34</v>
      </c>
      <c r="K2153" s="15" t="s">
        <v>91</v>
      </c>
      <c r="L2153" s="15" t="s">
        <v>91</v>
      </c>
    </row>
    <row r="2154" spans="1:12" ht="15" customHeight="1" x14ac:dyDescent="0.2">
      <c r="A2154" s="15">
        <v>4</v>
      </c>
      <c r="B2154" s="18">
        <v>14700270</v>
      </c>
      <c r="C2154" s="18">
        <v>14700270</v>
      </c>
      <c r="D2154" s="15" t="s">
        <v>90</v>
      </c>
      <c r="E2154" s="15" t="s">
        <v>92</v>
      </c>
      <c r="F2154" s="19">
        <v>13.0798200770984</v>
      </c>
      <c r="G2154" s="19">
        <v>7.79025105831444</v>
      </c>
      <c r="H2154" s="20">
        <v>5.9974997881640998E-5</v>
      </c>
      <c r="I2154" s="15" t="s">
        <v>32</v>
      </c>
      <c r="J2154" s="15" t="s">
        <v>1631</v>
      </c>
      <c r="K2154" s="15" t="s">
        <v>1632</v>
      </c>
      <c r="L2154" s="15" t="s">
        <v>1633</v>
      </c>
    </row>
    <row r="2155" spans="1:12" ht="15" customHeight="1" x14ac:dyDescent="0.2">
      <c r="A2155" s="15">
        <v>2</v>
      </c>
      <c r="B2155" s="18">
        <v>18235729</v>
      </c>
      <c r="C2155" s="18">
        <v>18235729</v>
      </c>
      <c r="D2155" s="15" t="s">
        <v>90</v>
      </c>
      <c r="E2155" s="15" t="s">
        <v>89</v>
      </c>
      <c r="F2155" s="19">
        <v>13.5997925976394</v>
      </c>
      <c r="G2155" s="19">
        <v>7.7901586850306996</v>
      </c>
      <c r="H2155" s="20">
        <v>9.4282436884783399E-5</v>
      </c>
      <c r="I2155" s="15" t="s">
        <v>34</v>
      </c>
      <c r="K2155" s="15" t="s">
        <v>91</v>
      </c>
      <c r="L2155" s="15" t="s">
        <v>91</v>
      </c>
    </row>
    <row r="2156" spans="1:12" ht="15" customHeight="1" x14ac:dyDescent="0.2">
      <c r="A2156" s="15">
        <v>3</v>
      </c>
      <c r="B2156" s="18">
        <v>21418907</v>
      </c>
      <c r="C2156" s="18">
        <v>21418908</v>
      </c>
      <c r="D2156" s="15" t="s">
        <v>90</v>
      </c>
      <c r="E2156" s="15" t="s">
        <v>92</v>
      </c>
      <c r="F2156" s="19">
        <v>243.44841078875399</v>
      </c>
      <c r="G2156" s="19">
        <v>7.7894394839572296</v>
      </c>
      <c r="H2156" s="20">
        <v>5.1346851820166203E-17</v>
      </c>
      <c r="I2156" s="15" t="s">
        <v>34</v>
      </c>
      <c r="K2156" s="15" t="s">
        <v>91</v>
      </c>
      <c r="L2156" s="15" t="s">
        <v>91</v>
      </c>
    </row>
    <row r="2157" spans="1:12" ht="15" customHeight="1" x14ac:dyDescent="0.2">
      <c r="A2157" s="15">
        <v>5</v>
      </c>
      <c r="B2157" s="18">
        <v>24958344</v>
      </c>
      <c r="C2157" s="18">
        <v>24958344</v>
      </c>
      <c r="D2157" s="15" t="s">
        <v>90</v>
      </c>
      <c r="E2157" s="15" t="s">
        <v>92</v>
      </c>
      <c r="F2157" s="19">
        <v>26.426386006371398</v>
      </c>
      <c r="G2157" s="19">
        <v>7.78899944706603</v>
      </c>
      <c r="H2157" s="20">
        <v>9.8664639521101799E-7</v>
      </c>
      <c r="I2157" s="15" t="s">
        <v>32</v>
      </c>
      <c r="J2157" s="15" t="s">
        <v>2013</v>
      </c>
      <c r="K2157" s="15" t="s">
        <v>2013</v>
      </c>
      <c r="L2157" s="15" t="s">
        <v>2014</v>
      </c>
    </row>
    <row r="2158" spans="1:12" ht="15" customHeight="1" x14ac:dyDescent="0.2">
      <c r="A2158" s="15">
        <v>3</v>
      </c>
      <c r="B2158" s="18">
        <v>14250714</v>
      </c>
      <c r="C2158" s="18">
        <v>14250717</v>
      </c>
      <c r="D2158" s="15" t="s">
        <v>90</v>
      </c>
      <c r="E2158" s="15" t="s">
        <v>92</v>
      </c>
      <c r="F2158" s="19">
        <v>71.979139005811703</v>
      </c>
      <c r="G2158" s="19">
        <v>7.7877617890901902</v>
      </c>
      <c r="H2158" s="20">
        <v>9.2603917265020206E-14</v>
      </c>
      <c r="I2158" s="15" t="s">
        <v>34</v>
      </c>
      <c r="K2158" s="15" t="s">
        <v>91</v>
      </c>
      <c r="L2158" s="15" t="s">
        <v>91</v>
      </c>
    </row>
    <row r="2159" spans="1:12" ht="15" customHeight="1" x14ac:dyDescent="0.2">
      <c r="A2159" s="15">
        <v>3</v>
      </c>
      <c r="B2159" s="18">
        <v>17326008</v>
      </c>
      <c r="C2159" s="18">
        <v>17326008</v>
      </c>
      <c r="D2159" s="15" t="s">
        <v>90</v>
      </c>
      <c r="E2159" s="15" t="s">
        <v>89</v>
      </c>
      <c r="F2159" s="19">
        <v>98.062099544887104</v>
      </c>
      <c r="G2159" s="19">
        <v>7.7872886258828196</v>
      </c>
      <c r="H2159" s="20">
        <v>4.5715032456625603E-18</v>
      </c>
      <c r="I2159" s="15" t="s">
        <v>32</v>
      </c>
      <c r="J2159" s="15" t="s">
        <v>1143</v>
      </c>
      <c r="K2159" s="15" t="s">
        <v>1143</v>
      </c>
      <c r="L2159" s="15" t="s">
        <v>1144</v>
      </c>
    </row>
    <row r="2160" spans="1:12" ht="15" customHeight="1" x14ac:dyDescent="0.2">
      <c r="A2160" s="15">
        <v>1</v>
      </c>
      <c r="B2160" s="18">
        <v>11856218</v>
      </c>
      <c r="C2160" s="18">
        <v>11856218</v>
      </c>
      <c r="D2160" s="15" t="s">
        <v>90</v>
      </c>
      <c r="E2160" s="15" t="s">
        <v>89</v>
      </c>
      <c r="F2160" s="19">
        <v>25.7175605724366</v>
      </c>
      <c r="G2160" s="19">
        <v>7.7865996798635697</v>
      </c>
      <c r="H2160" s="20">
        <v>2.16029190997188E-7</v>
      </c>
      <c r="I2160" s="15" t="s">
        <v>32</v>
      </c>
      <c r="J2160" s="15" t="s">
        <v>155</v>
      </c>
      <c r="K2160" s="15" t="s">
        <v>156</v>
      </c>
      <c r="L2160" s="15" t="s">
        <v>157</v>
      </c>
    </row>
    <row r="2161" spans="1:12" ht="15" customHeight="1" x14ac:dyDescent="0.2">
      <c r="A2161" s="15">
        <v>3</v>
      </c>
      <c r="B2161" s="18">
        <v>5633387</v>
      </c>
      <c r="C2161" s="18">
        <v>5633387</v>
      </c>
      <c r="D2161" s="15" t="s">
        <v>90</v>
      </c>
      <c r="E2161" s="15" t="s">
        <v>89</v>
      </c>
      <c r="F2161" s="19">
        <v>102.376673548395</v>
      </c>
      <c r="G2161" s="19">
        <v>7.7829823461885699</v>
      </c>
      <c r="H2161" s="20">
        <v>9.4167829122402603E-15</v>
      </c>
      <c r="I2161" s="15" t="s">
        <v>34</v>
      </c>
      <c r="K2161" s="15" t="s">
        <v>91</v>
      </c>
      <c r="L2161" s="15" t="s">
        <v>91</v>
      </c>
    </row>
    <row r="2162" spans="1:12" ht="15" customHeight="1" x14ac:dyDescent="0.2">
      <c r="A2162" s="15">
        <v>1</v>
      </c>
      <c r="B2162" s="18">
        <v>8980597</v>
      </c>
      <c r="C2162" s="18">
        <v>8980600</v>
      </c>
      <c r="D2162" s="15" t="s">
        <v>90</v>
      </c>
      <c r="E2162" s="15" t="s">
        <v>92</v>
      </c>
      <c r="F2162" s="19">
        <v>13.2576996354851</v>
      </c>
      <c r="G2162" s="19">
        <v>7.7828356367271301</v>
      </c>
      <c r="H2162" s="20">
        <v>1.33162355073587E-6</v>
      </c>
      <c r="I2162" s="15" t="s">
        <v>34</v>
      </c>
      <c r="K2162" s="15" t="s">
        <v>91</v>
      </c>
      <c r="L2162" s="15" t="s">
        <v>91</v>
      </c>
    </row>
    <row r="2163" spans="1:12" ht="15" customHeight="1" x14ac:dyDescent="0.2">
      <c r="A2163" s="15">
        <v>1</v>
      </c>
      <c r="B2163" s="18">
        <v>16252427</v>
      </c>
      <c r="C2163" s="18">
        <v>16252428</v>
      </c>
      <c r="D2163" s="15" t="s">
        <v>90</v>
      </c>
      <c r="E2163" s="15" t="s">
        <v>92</v>
      </c>
      <c r="F2163" s="19">
        <v>71.315620759717405</v>
      </c>
      <c r="G2163" s="19">
        <v>7.7811742525944201</v>
      </c>
      <c r="H2163" s="20">
        <v>1.1767339372445E-12</v>
      </c>
      <c r="I2163" s="15" t="s">
        <v>34</v>
      </c>
      <c r="K2163" s="15" t="s">
        <v>91</v>
      </c>
      <c r="L2163" s="15" t="s">
        <v>91</v>
      </c>
    </row>
    <row r="2164" spans="1:12" ht="15" customHeight="1" x14ac:dyDescent="0.2">
      <c r="A2164" s="15">
        <v>1</v>
      </c>
      <c r="B2164" s="18">
        <v>634753</v>
      </c>
      <c r="C2164" s="18">
        <v>634753</v>
      </c>
      <c r="D2164" s="15" t="s">
        <v>90</v>
      </c>
      <c r="E2164" s="15" t="s">
        <v>92</v>
      </c>
      <c r="F2164" s="19">
        <v>13.2464147577411</v>
      </c>
      <c r="G2164" s="19">
        <v>7.7805217600942704</v>
      </c>
      <c r="H2164" s="20">
        <v>1.8120307461301899E-6</v>
      </c>
      <c r="I2164" s="15" t="s">
        <v>34</v>
      </c>
      <c r="K2164" s="15" t="s">
        <v>91</v>
      </c>
      <c r="L2164" s="15" t="s">
        <v>91</v>
      </c>
    </row>
    <row r="2165" spans="1:12" ht="15" customHeight="1" x14ac:dyDescent="0.2">
      <c r="A2165" s="15">
        <v>4</v>
      </c>
      <c r="B2165" s="18">
        <v>17951300</v>
      </c>
      <c r="C2165" s="18">
        <v>17951304</v>
      </c>
      <c r="D2165" s="15" t="s">
        <v>90</v>
      </c>
      <c r="E2165" s="15" t="s">
        <v>89</v>
      </c>
      <c r="F2165" s="19">
        <v>13.0937889936147</v>
      </c>
      <c r="G2165" s="19">
        <v>7.7799424190957698</v>
      </c>
      <c r="H2165" s="20">
        <v>2.0673614004698001E-6</v>
      </c>
      <c r="I2165" s="15" t="s">
        <v>34</v>
      </c>
      <c r="K2165" s="15" t="s">
        <v>91</v>
      </c>
      <c r="L2165" s="15" t="s">
        <v>91</v>
      </c>
    </row>
    <row r="2166" spans="1:12" ht="15" customHeight="1" x14ac:dyDescent="0.2">
      <c r="A2166" s="15">
        <v>4</v>
      </c>
      <c r="B2166" s="18">
        <v>12523653</v>
      </c>
      <c r="C2166" s="18">
        <v>12523654</v>
      </c>
      <c r="D2166" s="15" t="s">
        <v>90</v>
      </c>
      <c r="E2166" s="15" t="s">
        <v>89</v>
      </c>
      <c r="F2166" s="19">
        <v>12.8142101827793</v>
      </c>
      <c r="G2166" s="19">
        <v>7.7799119024861501</v>
      </c>
      <c r="H2166" s="20">
        <v>9.0273717490417698E-7</v>
      </c>
      <c r="I2166" s="15" t="s">
        <v>34</v>
      </c>
      <c r="K2166" s="15" t="s">
        <v>91</v>
      </c>
      <c r="L2166" s="15" t="s">
        <v>91</v>
      </c>
    </row>
    <row r="2167" spans="1:12" ht="15" customHeight="1" x14ac:dyDescent="0.2">
      <c r="A2167" s="15">
        <v>5</v>
      </c>
      <c r="B2167" s="18">
        <v>22794429</v>
      </c>
      <c r="C2167" s="18">
        <v>22794429</v>
      </c>
      <c r="D2167" s="15" t="s">
        <v>90</v>
      </c>
      <c r="E2167" s="15" t="s">
        <v>92</v>
      </c>
      <c r="F2167" s="19">
        <v>26.2098883356595</v>
      </c>
      <c r="G2167" s="19">
        <v>7.77971990989343</v>
      </c>
      <c r="H2167" s="20">
        <v>5.6871593716600295E-7</v>
      </c>
      <c r="I2167" s="15" t="s">
        <v>34</v>
      </c>
      <c r="K2167" s="15" t="s">
        <v>91</v>
      </c>
      <c r="L2167" s="15" t="s">
        <v>91</v>
      </c>
    </row>
    <row r="2168" spans="1:12" ht="15" customHeight="1" x14ac:dyDescent="0.2">
      <c r="A2168" s="15">
        <v>4</v>
      </c>
      <c r="B2168" s="18">
        <v>2218711</v>
      </c>
      <c r="C2168" s="18">
        <v>2218711</v>
      </c>
      <c r="D2168" s="15" t="s">
        <v>90</v>
      </c>
      <c r="E2168" s="15" t="s">
        <v>92</v>
      </c>
      <c r="F2168" s="19">
        <v>25.284204959372499</v>
      </c>
      <c r="G2168" s="19">
        <v>7.7796667275795599</v>
      </c>
      <c r="H2168" s="20">
        <v>6.3462804398841705E-7</v>
      </c>
      <c r="I2168" s="15" t="s">
        <v>32</v>
      </c>
      <c r="J2168" s="15" t="s">
        <v>1736</v>
      </c>
      <c r="K2168" s="15" t="s">
        <v>1737</v>
      </c>
      <c r="L2168" s="15" t="s">
        <v>1738</v>
      </c>
    </row>
    <row r="2169" spans="1:12" ht="15" customHeight="1" x14ac:dyDescent="0.2">
      <c r="A2169" s="15">
        <v>2</v>
      </c>
      <c r="B2169" s="18">
        <v>16115619</v>
      </c>
      <c r="C2169" s="18">
        <v>16115619</v>
      </c>
      <c r="D2169" s="15" t="s">
        <v>90</v>
      </c>
      <c r="E2169" s="15" t="s">
        <v>89</v>
      </c>
      <c r="F2169" s="19">
        <v>73.238451394243597</v>
      </c>
      <c r="G2169" s="19">
        <v>7.7793729670590199</v>
      </c>
      <c r="H2169" s="20">
        <v>7.6340859381477003E-15</v>
      </c>
      <c r="I2169" s="15" t="s">
        <v>34</v>
      </c>
      <c r="K2169" s="15" t="s">
        <v>91</v>
      </c>
      <c r="L2169" s="15" t="s">
        <v>91</v>
      </c>
    </row>
    <row r="2170" spans="1:12" ht="15" customHeight="1" x14ac:dyDescent="0.2">
      <c r="A2170" s="15">
        <v>2</v>
      </c>
      <c r="B2170" s="18">
        <v>14768292</v>
      </c>
      <c r="C2170" s="18">
        <v>14768293</v>
      </c>
      <c r="D2170" s="15" t="s">
        <v>90</v>
      </c>
      <c r="E2170" s="15" t="s">
        <v>92</v>
      </c>
      <c r="F2170" s="19">
        <v>13.329271421622799</v>
      </c>
      <c r="G2170" s="19">
        <v>7.7790947512603204</v>
      </c>
      <c r="H2170" s="20">
        <v>1.4410197762911801E-6</v>
      </c>
      <c r="I2170" s="15" t="s">
        <v>32</v>
      </c>
      <c r="J2170" s="15" t="s">
        <v>825</v>
      </c>
      <c r="K2170" s="15" t="s">
        <v>825</v>
      </c>
      <c r="L2170" s="15" t="s">
        <v>826</v>
      </c>
    </row>
    <row r="2171" spans="1:12" ht="15" customHeight="1" x14ac:dyDescent="0.2">
      <c r="A2171" s="15">
        <v>1</v>
      </c>
      <c r="B2171" s="18">
        <v>12860578</v>
      </c>
      <c r="C2171" s="18">
        <v>12860578</v>
      </c>
      <c r="D2171" s="15" t="s">
        <v>90</v>
      </c>
      <c r="E2171" s="15" t="s">
        <v>92</v>
      </c>
      <c r="F2171" s="19">
        <v>13.0461173421371</v>
      </c>
      <c r="G2171" s="19">
        <v>7.7788559302350899</v>
      </c>
      <c r="H2171" s="20">
        <v>3.89057363455376E-6</v>
      </c>
      <c r="I2171" s="15" t="s">
        <v>34</v>
      </c>
      <c r="K2171" s="15" t="s">
        <v>91</v>
      </c>
      <c r="L2171" s="15" t="s">
        <v>91</v>
      </c>
    </row>
    <row r="2172" spans="1:12" ht="15" customHeight="1" x14ac:dyDescent="0.2">
      <c r="A2172" s="15">
        <v>1</v>
      </c>
      <c r="B2172" s="18">
        <v>17369946</v>
      </c>
      <c r="C2172" s="18">
        <v>17369946</v>
      </c>
      <c r="D2172" s="15" t="s">
        <v>90</v>
      </c>
      <c r="E2172" s="15" t="s">
        <v>89</v>
      </c>
      <c r="F2172" s="19">
        <v>25.823731345691201</v>
      </c>
      <c r="G2172" s="19">
        <v>7.7785730084795697</v>
      </c>
      <c r="H2172" s="20">
        <v>2.12751894021291E-7</v>
      </c>
      <c r="I2172" s="15" t="s">
        <v>34</v>
      </c>
      <c r="K2172" s="15" t="s">
        <v>91</v>
      </c>
      <c r="L2172" s="15" t="s">
        <v>91</v>
      </c>
    </row>
    <row r="2173" spans="1:12" ht="15" customHeight="1" x14ac:dyDescent="0.2">
      <c r="A2173" s="15">
        <v>3</v>
      </c>
      <c r="B2173" s="18">
        <v>5633341</v>
      </c>
      <c r="C2173" s="18">
        <v>5633341</v>
      </c>
      <c r="D2173" s="15" t="s">
        <v>90</v>
      </c>
      <c r="E2173" s="15" t="s">
        <v>92</v>
      </c>
      <c r="F2173" s="19">
        <v>13.7284837674312</v>
      </c>
      <c r="G2173" s="19">
        <v>7.7780650134771401</v>
      </c>
      <c r="H2173" s="20">
        <v>9.3519816517357301E-7</v>
      </c>
      <c r="I2173" s="15" t="s">
        <v>34</v>
      </c>
      <c r="K2173" s="15" t="s">
        <v>91</v>
      </c>
      <c r="L2173" s="15" t="s">
        <v>91</v>
      </c>
    </row>
    <row r="2174" spans="1:12" ht="15" customHeight="1" x14ac:dyDescent="0.2">
      <c r="A2174" s="15">
        <v>4</v>
      </c>
      <c r="B2174" s="18">
        <v>985546</v>
      </c>
      <c r="C2174" s="18">
        <v>985546</v>
      </c>
      <c r="D2174" s="15" t="s">
        <v>90</v>
      </c>
      <c r="E2174" s="15" t="s">
        <v>92</v>
      </c>
      <c r="F2174" s="19">
        <v>12.8679664770168</v>
      </c>
      <c r="G2174" s="19">
        <v>7.7779229204086198</v>
      </c>
      <c r="H2174" s="20">
        <v>1.2391375801359899E-6</v>
      </c>
      <c r="I2174" s="15" t="s">
        <v>32</v>
      </c>
      <c r="J2174" s="15" t="s">
        <v>1817</v>
      </c>
      <c r="K2174" s="15" t="s">
        <v>1818</v>
      </c>
      <c r="L2174" s="15" t="s">
        <v>1819</v>
      </c>
    </row>
    <row r="2175" spans="1:12" ht="15" customHeight="1" x14ac:dyDescent="0.2">
      <c r="A2175" s="15">
        <v>1</v>
      </c>
      <c r="B2175" s="18">
        <v>22394573</v>
      </c>
      <c r="C2175" s="18">
        <v>22394573</v>
      </c>
      <c r="D2175" s="15" t="s">
        <v>90</v>
      </c>
      <c r="E2175" s="15" t="s">
        <v>89</v>
      </c>
      <c r="F2175" s="19">
        <v>48.891444774100997</v>
      </c>
      <c r="G2175" s="19">
        <v>7.7775328957393501</v>
      </c>
      <c r="H2175" s="20">
        <v>1.0217461492256199E-9</v>
      </c>
      <c r="I2175" s="15" t="s">
        <v>96</v>
      </c>
      <c r="J2175" s="15" t="s">
        <v>315</v>
      </c>
      <c r="K2175" s="15" t="s">
        <v>315</v>
      </c>
      <c r="L2175" s="15" t="s">
        <v>97</v>
      </c>
    </row>
    <row r="2176" spans="1:12" ht="15" customHeight="1" x14ac:dyDescent="0.2">
      <c r="A2176" s="15">
        <v>1</v>
      </c>
      <c r="B2176" s="18">
        <v>27440715</v>
      </c>
      <c r="C2176" s="18">
        <v>27440715</v>
      </c>
      <c r="D2176" s="15" t="s">
        <v>90</v>
      </c>
      <c r="E2176" s="15" t="s">
        <v>92</v>
      </c>
      <c r="F2176" s="19">
        <v>13.1716079931821</v>
      </c>
      <c r="G2176" s="19">
        <v>7.77730826625546</v>
      </c>
      <c r="H2176" s="20">
        <v>9.7554217289167296E-7</v>
      </c>
      <c r="I2176" s="15" t="s">
        <v>34</v>
      </c>
      <c r="K2176" s="15" t="s">
        <v>91</v>
      </c>
      <c r="L2176" s="15" t="s">
        <v>91</v>
      </c>
    </row>
    <row r="2177" spans="1:12" ht="15" customHeight="1" x14ac:dyDescent="0.2">
      <c r="A2177" s="15">
        <v>1</v>
      </c>
      <c r="B2177" s="18">
        <v>951735</v>
      </c>
      <c r="C2177" s="18">
        <v>951735</v>
      </c>
      <c r="D2177" s="15" t="s">
        <v>90</v>
      </c>
      <c r="E2177" s="15" t="s">
        <v>89</v>
      </c>
      <c r="F2177" s="19">
        <v>71.448816817086495</v>
      </c>
      <c r="G2177" s="19">
        <v>7.7767404738516799</v>
      </c>
      <c r="H2177" s="20">
        <v>2.5338473088486598E-13</v>
      </c>
      <c r="I2177" s="15" t="s">
        <v>32</v>
      </c>
      <c r="J2177" s="15" t="s">
        <v>2220</v>
      </c>
      <c r="K2177" s="15" t="s">
        <v>2221</v>
      </c>
      <c r="L2177" s="15" t="s">
        <v>2222</v>
      </c>
    </row>
    <row r="2178" spans="1:12" ht="15" customHeight="1" x14ac:dyDescent="0.2">
      <c r="A2178" s="15">
        <v>3</v>
      </c>
      <c r="B2178" s="18">
        <v>7103668</v>
      </c>
      <c r="C2178" s="18">
        <v>7103668</v>
      </c>
      <c r="D2178" s="15" t="s">
        <v>90</v>
      </c>
      <c r="E2178" s="15" t="s">
        <v>92</v>
      </c>
      <c r="F2178" s="19">
        <v>13.730630180352399</v>
      </c>
      <c r="G2178" s="19">
        <v>7.7751977955143801</v>
      </c>
      <c r="H2178" s="20">
        <v>1.7074268711382301E-5</v>
      </c>
      <c r="I2178" s="15" t="s">
        <v>34</v>
      </c>
      <c r="K2178" s="15" t="s">
        <v>91</v>
      </c>
      <c r="L2178" s="15" t="s">
        <v>91</v>
      </c>
    </row>
    <row r="2179" spans="1:12" ht="15" customHeight="1" x14ac:dyDescent="0.2">
      <c r="A2179" s="15">
        <v>3</v>
      </c>
      <c r="B2179" s="18">
        <v>13818139</v>
      </c>
      <c r="C2179" s="18">
        <v>13818139</v>
      </c>
      <c r="D2179" s="15" t="s">
        <v>90</v>
      </c>
      <c r="E2179" s="15" t="s">
        <v>89</v>
      </c>
      <c r="F2179" s="19">
        <v>201.03857620895599</v>
      </c>
      <c r="G2179" s="19">
        <v>7.7751335634815799</v>
      </c>
      <c r="H2179" s="20">
        <v>3.4052732507856401E-20</v>
      </c>
      <c r="I2179" s="15" t="s">
        <v>34</v>
      </c>
      <c r="K2179" s="15" t="s">
        <v>91</v>
      </c>
      <c r="L2179" s="15" t="s">
        <v>91</v>
      </c>
    </row>
    <row r="2180" spans="1:12" ht="15" customHeight="1" x14ac:dyDescent="0.2">
      <c r="A2180" s="15">
        <v>1</v>
      </c>
      <c r="B2180" s="18">
        <v>17015786</v>
      </c>
      <c r="C2180" s="18">
        <v>17015786</v>
      </c>
      <c r="D2180" s="15" t="s">
        <v>90</v>
      </c>
      <c r="E2180" s="15" t="s">
        <v>89</v>
      </c>
      <c r="F2180" s="19">
        <v>25.638828266249</v>
      </c>
      <c r="G2180" s="19">
        <v>7.7738316779323897</v>
      </c>
      <c r="H2180" s="20">
        <v>9.1127509679097495E-8</v>
      </c>
      <c r="I2180" s="15" t="s">
        <v>34</v>
      </c>
      <c r="K2180" s="15" t="s">
        <v>91</v>
      </c>
      <c r="L2180" s="15" t="s">
        <v>91</v>
      </c>
    </row>
    <row r="2181" spans="1:12" ht="15" customHeight="1" x14ac:dyDescent="0.2">
      <c r="A2181" s="15">
        <v>1</v>
      </c>
      <c r="B2181" s="18">
        <v>30328178</v>
      </c>
      <c r="C2181" s="18">
        <v>30328178</v>
      </c>
      <c r="D2181" s="15" t="s">
        <v>90</v>
      </c>
      <c r="E2181" s="15" t="s">
        <v>89</v>
      </c>
      <c r="F2181" s="19">
        <v>47.692286719134003</v>
      </c>
      <c r="G2181" s="19">
        <v>7.7731547457411798</v>
      </c>
      <c r="H2181" s="20">
        <v>2.1193559266238899E-8</v>
      </c>
      <c r="I2181" s="15" t="s">
        <v>32</v>
      </c>
      <c r="J2181" s="15" t="s">
        <v>563</v>
      </c>
      <c r="K2181" s="15" t="s">
        <v>564</v>
      </c>
      <c r="L2181" s="15" t="s">
        <v>565</v>
      </c>
    </row>
    <row r="2182" spans="1:12" ht="15" customHeight="1" x14ac:dyDescent="0.2">
      <c r="A2182" s="15">
        <v>1</v>
      </c>
      <c r="B2182" s="18">
        <v>12860476</v>
      </c>
      <c r="C2182" s="18">
        <v>12860476</v>
      </c>
      <c r="D2182" s="15" t="s">
        <v>90</v>
      </c>
      <c r="E2182" s="15" t="s">
        <v>181</v>
      </c>
      <c r="F2182" s="19">
        <v>13.0855163508791</v>
      </c>
      <c r="G2182" s="19">
        <v>7.7726552775303697</v>
      </c>
      <c r="H2182" s="20">
        <v>8.6523080247856803E-7</v>
      </c>
      <c r="I2182" s="15" t="s">
        <v>34</v>
      </c>
      <c r="K2182" s="15" t="s">
        <v>91</v>
      </c>
      <c r="L2182" s="15" t="s">
        <v>91</v>
      </c>
    </row>
    <row r="2183" spans="1:12" ht="15" customHeight="1" x14ac:dyDescent="0.2">
      <c r="A2183" s="15">
        <v>5</v>
      </c>
      <c r="B2183" s="18">
        <v>14586642</v>
      </c>
      <c r="C2183" s="18">
        <v>14586642</v>
      </c>
      <c r="D2183" s="15" t="s">
        <v>90</v>
      </c>
      <c r="E2183" s="15" t="s">
        <v>92</v>
      </c>
      <c r="F2183" s="19">
        <v>13.2870451377552</v>
      </c>
      <c r="G2183" s="19">
        <v>7.7723148310939996</v>
      </c>
      <c r="H2183" s="20">
        <v>4.9297257097106297E-6</v>
      </c>
      <c r="I2183" s="15" t="s">
        <v>34</v>
      </c>
      <c r="K2183" s="15" t="s">
        <v>91</v>
      </c>
      <c r="L2183" s="15" t="s">
        <v>91</v>
      </c>
    </row>
    <row r="2184" spans="1:12" ht="15" customHeight="1" x14ac:dyDescent="0.2">
      <c r="A2184" s="15">
        <v>1</v>
      </c>
      <c r="B2184" s="18">
        <v>22218336</v>
      </c>
      <c r="C2184" s="18">
        <v>22218336</v>
      </c>
      <c r="D2184" s="15" t="s">
        <v>90</v>
      </c>
      <c r="E2184" s="15" t="s">
        <v>89</v>
      </c>
      <c r="F2184" s="19">
        <v>13.1592555626618</v>
      </c>
      <c r="G2184" s="19">
        <v>7.7710235489396799</v>
      </c>
      <c r="H2184" s="20">
        <v>5.3772389723743797E-7</v>
      </c>
      <c r="I2184" s="15" t="s">
        <v>34</v>
      </c>
      <c r="K2184" s="15" t="s">
        <v>91</v>
      </c>
      <c r="L2184" s="15" t="s">
        <v>91</v>
      </c>
    </row>
    <row r="2185" spans="1:12" ht="15" customHeight="1" x14ac:dyDescent="0.2">
      <c r="A2185" s="15">
        <v>5</v>
      </c>
      <c r="B2185" s="18">
        <v>17277923</v>
      </c>
      <c r="C2185" s="18">
        <v>17277923</v>
      </c>
      <c r="D2185" s="15" t="s">
        <v>90</v>
      </c>
      <c r="E2185" s="15" t="s">
        <v>89</v>
      </c>
      <c r="F2185" s="19">
        <v>25.995876991282199</v>
      </c>
      <c r="G2185" s="19">
        <v>7.7709875065125704</v>
      </c>
      <c r="H2185" s="20">
        <v>2.5407902356070898E-6</v>
      </c>
      <c r="I2185" s="15" t="s">
        <v>34</v>
      </c>
      <c r="K2185" s="15" t="s">
        <v>91</v>
      </c>
      <c r="L2185" s="15" t="s">
        <v>91</v>
      </c>
    </row>
    <row r="2186" spans="1:12" ht="15" customHeight="1" x14ac:dyDescent="0.2">
      <c r="A2186" s="15">
        <v>1</v>
      </c>
      <c r="B2186" s="18">
        <v>14440229</v>
      </c>
      <c r="C2186" s="18">
        <v>14440229</v>
      </c>
      <c r="D2186" s="15" t="s">
        <v>90</v>
      </c>
      <c r="E2186" s="15" t="s">
        <v>92</v>
      </c>
      <c r="F2186" s="19">
        <v>25.372308188273401</v>
      </c>
      <c r="G2186" s="19">
        <v>7.7702002743450898</v>
      </c>
      <c r="H2186" s="20">
        <v>9.7280783655047599E-7</v>
      </c>
      <c r="I2186" s="15" t="s">
        <v>34</v>
      </c>
      <c r="K2186" s="15" t="s">
        <v>91</v>
      </c>
      <c r="L2186" s="15" t="s">
        <v>91</v>
      </c>
    </row>
    <row r="2187" spans="1:12" ht="15" customHeight="1" x14ac:dyDescent="0.2">
      <c r="A2187" s="15">
        <v>3</v>
      </c>
      <c r="B2187" s="18">
        <v>219738</v>
      </c>
      <c r="C2187" s="18">
        <v>219738</v>
      </c>
      <c r="D2187" s="15" t="s">
        <v>90</v>
      </c>
      <c r="E2187" s="15" t="s">
        <v>92</v>
      </c>
      <c r="F2187" s="19">
        <v>72.338508500399499</v>
      </c>
      <c r="G2187" s="19">
        <v>7.7679632558526404</v>
      </c>
      <c r="H2187" s="20">
        <v>3.4500458733377097E-14</v>
      </c>
      <c r="I2187" s="15" t="s">
        <v>32</v>
      </c>
      <c r="J2187" s="15" t="s">
        <v>1269</v>
      </c>
      <c r="K2187" s="15" t="s">
        <v>1269</v>
      </c>
      <c r="L2187" s="15" t="s">
        <v>1270</v>
      </c>
    </row>
    <row r="2188" spans="1:12" ht="15" customHeight="1" x14ac:dyDescent="0.2">
      <c r="A2188" s="15">
        <v>1</v>
      </c>
      <c r="B2188" s="18">
        <v>22596733</v>
      </c>
      <c r="C2188" s="18">
        <v>22596733</v>
      </c>
      <c r="D2188" s="15" t="s">
        <v>90</v>
      </c>
      <c r="E2188" s="15" t="s">
        <v>89</v>
      </c>
      <c r="F2188" s="19">
        <v>25.802649589612201</v>
      </c>
      <c r="G2188" s="19">
        <v>7.767621243112</v>
      </c>
      <c r="H2188" s="20">
        <v>7.2755594387410199E-7</v>
      </c>
      <c r="I2188" s="15" t="s">
        <v>34</v>
      </c>
      <c r="K2188" s="15" t="s">
        <v>91</v>
      </c>
      <c r="L2188" s="15" t="s">
        <v>91</v>
      </c>
    </row>
    <row r="2189" spans="1:12" ht="15" customHeight="1" x14ac:dyDescent="0.2">
      <c r="A2189" s="15">
        <v>5</v>
      </c>
      <c r="B2189" s="18">
        <v>9474384</v>
      </c>
      <c r="C2189" s="18">
        <v>9474384</v>
      </c>
      <c r="D2189" s="15" t="s">
        <v>90</v>
      </c>
      <c r="E2189" s="15" t="s">
        <v>92</v>
      </c>
      <c r="F2189" s="19">
        <v>13.3298133772134</v>
      </c>
      <c r="G2189" s="19">
        <v>7.7656702451677999</v>
      </c>
      <c r="H2189" s="20">
        <v>5.8721659316064202E-6</v>
      </c>
      <c r="I2189" s="15" t="s">
        <v>34</v>
      </c>
      <c r="K2189" s="15" t="s">
        <v>91</v>
      </c>
      <c r="L2189" s="15" t="s">
        <v>91</v>
      </c>
    </row>
    <row r="2190" spans="1:12" ht="15" customHeight="1" x14ac:dyDescent="0.2">
      <c r="A2190" s="15">
        <v>5</v>
      </c>
      <c r="B2190" s="18">
        <v>3825559</v>
      </c>
      <c r="C2190" s="18">
        <v>3825559</v>
      </c>
      <c r="D2190" s="15" t="s">
        <v>90</v>
      </c>
      <c r="E2190" s="15" t="s">
        <v>89</v>
      </c>
      <c r="F2190" s="19">
        <v>13.0833879481354</v>
      </c>
      <c r="G2190" s="19">
        <v>7.7650914934385904</v>
      </c>
      <c r="H2190" s="20">
        <v>5.7886417123604905E-7</v>
      </c>
      <c r="I2190" s="15" t="s">
        <v>32</v>
      </c>
      <c r="J2190" s="15" t="s">
        <v>2069</v>
      </c>
      <c r="K2190" s="15" t="s">
        <v>2069</v>
      </c>
      <c r="L2190" s="15" t="s">
        <v>2070</v>
      </c>
    </row>
    <row r="2191" spans="1:12" ht="15" customHeight="1" x14ac:dyDescent="0.2">
      <c r="A2191" s="15">
        <v>1</v>
      </c>
      <c r="B2191" s="18">
        <v>25970471</v>
      </c>
      <c r="C2191" s="18">
        <v>25970471</v>
      </c>
      <c r="D2191" s="15" t="s">
        <v>90</v>
      </c>
      <c r="E2191" s="15" t="s">
        <v>89</v>
      </c>
      <c r="F2191" s="19">
        <v>71.902888013543503</v>
      </c>
      <c r="G2191" s="19">
        <v>7.7644000062938101</v>
      </c>
      <c r="H2191" s="20">
        <v>7.8448675023612098E-14</v>
      </c>
      <c r="I2191" s="15" t="s">
        <v>32</v>
      </c>
      <c r="J2191" s="15" t="s">
        <v>416</v>
      </c>
      <c r="K2191" s="15" t="s">
        <v>416</v>
      </c>
      <c r="L2191" s="15" t="s">
        <v>417</v>
      </c>
    </row>
    <row r="2192" spans="1:12" ht="15" customHeight="1" x14ac:dyDescent="0.2">
      <c r="A2192" s="15">
        <v>1</v>
      </c>
      <c r="B2192" s="18">
        <v>1124188</v>
      </c>
      <c r="C2192" s="18">
        <v>1124188</v>
      </c>
      <c r="D2192" s="15" t="s">
        <v>90</v>
      </c>
      <c r="E2192" s="15" t="s">
        <v>89</v>
      </c>
      <c r="F2192" s="19">
        <v>94.574591691224697</v>
      </c>
      <c r="G2192" s="19">
        <v>7.7641807659798099</v>
      </c>
      <c r="H2192" s="20">
        <v>3.8397136808760401E-19</v>
      </c>
      <c r="I2192" s="15" t="s">
        <v>34</v>
      </c>
      <c r="K2192" s="15" t="s">
        <v>91</v>
      </c>
      <c r="L2192" s="15" t="s">
        <v>91</v>
      </c>
    </row>
    <row r="2193" spans="1:12" ht="15" customHeight="1" x14ac:dyDescent="0.2">
      <c r="A2193" s="15">
        <v>5</v>
      </c>
      <c r="B2193" s="18">
        <v>1645853</v>
      </c>
      <c r="C2193" s="18">
        <v>1645853</v>
      </c>
      <c r="D2193" s="15" t="s">
        <v>90</v>
      </c>
      <c r="E2193" s="15" t="s">
        <v>89</v>
      </c>
      <c r="F2193" s="19">
        <v>96.366830507052399</v>
      </c>
      <c r="G2193" s="19">
        <v>7.76358380504539</v>
      </c>
      <c r="H2193" s="20">
        <v>1.0691004193716899E-15</v>
      </c>
      <c r="I2193" s="15" t="s">
        <v>32</v>
      </c>
      <c r="J2193" s="15" t="s">
        <v>1880</v>
      </c>
      <c r="K2193" s="15" t="s">
        <v>1881</v>
      </c>
      <c r="L2193" s="15" t="s">
        <v>1882</v>
      </c>
    </row>
    <row r="2194" spans="1:12" ht="15" customHeight="1" x14ac:dyDescent="0.2">
      <c r="A2194" s="15">
        <v>5</v>
      </c>
      <c r="B2194" s="18">
        <v>13409623</v>
      </c>
      <c r="C2194" s="18">
        <v>13409623</v>
      </c>
      <c r="D2194" s="15" t="s">
        <v>90</v>
      </c>
      <c r="E2194" s="15" t="s">
        <v>92</v>
      </c>
      <c r="F2194" s="19">
        <v>13.268448188050201</v>
      </c>
      <c r="G2194" s="19">
        <v>7.7629080226910201</v>
      </c>
      <c r="H2194" s="20">
        <v>2.0988749244443802E-6</v>
      </c>
      <c r="I2194" s="15" t="s">
        <v>34</v>
      </c>
      <c r="K2194" s="15" t="s">
        <v>91</v>
      </c>
      <c r="L2194" s="15" t="s">
        <v>91</v>
      </c>
    </row>
    <row r="2195" spans="1:12" ht="15" customHeight="1" x14ac:dyDescent="0.2">
      <c r="A2195" s="15">
        <v>1</v>
      </c>
      <c r="B2195" s="18">
        <v>951734</v>
      </c>
      <c r="C2195" s="18">
        <v>951734</v>
      </c>
      <c r="D2195" s="15" t="s">
        <v>90</v>
      </c>
      <c r="E2195" s="15" t="s">
        <v>89</v>
      </c>
      <c r="F2195" s="19">
        <v>25.497681936751601</v>
      </c>
      <c r="G2195" s="19">
        <v>7.7625471427538297</v>
      </c>
      <c r="H2195" s="20">
        <v>9.7977042363948496E-8</v>
      </c>
      <c r="I2195" s="15" t="s">
        <v>32</v>
      </c>
      <c r="J2195" s="15" t="s">
        <v>2220</v>
      </c>
      <c r="K2195" s="15" t="s">
        <v>2221</v>
      </c>
      <c r="L2195" s="15" t="s">
        <v>2222</v>
      </c>
    </row>
    <row r="2196" spans="1:12" ht="15" customHeight="1" x14ac:dyDescent="0.2">
      <c r="A2196" s="15">
        <v>3</v>
      </c>
      <c r="B2196" s="18">
        <v>2196049</v>
      </c>
      <c r="C2196" s="18">
        <v>2196049</v>
      </c>
      <c r="D2196" s="15" t="s">
        <v>90</v>
      </c>
      <c r="E2196" s="15" t="s">
        <v>92</v>
      </c>
      <c r="F2196" s="19">
        <v>13.3418191052704</v>
      </c>
      <c r="G2196" s="19">
        <v>7.7622304654998002</v>
      </c>
      <c r="H2196" s="20">
        <v>8.8710567812927703E-7</v>
      </c>
      <c r="I2196" s="15" t="s">
        <v>32</v>
      </c>
      <c r="J2196" s="15" t="s">
        <v>1266</v>
      </c>
      <c r="K2196" s="15" t="s">
        <v>1267</v>
      </c>
      <c r="L2196" s="15" t="s">
        <v>1268</v>
      </c>
    </row>
    <row r="2197" spans="1:12" ht="15" customHeight="1" x14ac:dyDescent="0.2">
      <c r="A2197" s="15">
        <v>2</v>
      </c>
      <c r="B2197" s="18">
        <v>1806</v>
      </c>
      <c r="C2197" s="18">
        <v>1812</v>
      </c>
      <c r="D2197" s="15" t="s">
        <v>90</v>
      </c>
      <c r="E2197" s="15" t="s">
        <v>89</v>
      </c>
      <c r="F2197" s="19">
        <v>13.1063759725242</v>
      </c>
      <c r="G2197" s="19">
        <v>7.7620789994850599</v>
      </c>
      <c r="H2197" s="20">
        <v>3.5770241657894499E-5</v>
      </c>
      <c r="I2197" s="15" t="s">
        <v>32</v>
      </c>
      <c r="J2197" s="15" t="s">
        <v>916</v>
      </c>
      <c r="K2197" s="15" t="s">
        <v>916</v>
      </c>
      <c r="L2197" s="15" t="s">
        <v>917</v>
      </c>
    </row>
    <row r="2198" spans="1:12" ht="15" customHeight="1" x14ac:dyDescent="0.2">
      <c r="A2198" s="15">
        <v>3</v>
      </c>
      <c r="B2198" s="18">
        <v>14250630</v>
      </c>
      <c r="C2198" s="18">
        <v>14250630</v>
      </c>
      <c r="D2198" s="15" t="s">
        <v>90</v>
      </c>
      <c r="E2198" s="15" t="s">
        <v>92</v>
      </c>
      <c r="F2198" s="19">
        <v>77.335938605892295</v>
      </c>
      <c r="G2198" s="19">
        <v>7.7602614114131701</v>
      </c>
      <c r="H2198" s="20">
        <v>3.8274829138028703E-8</v>
      </c>
      <c r="I2198" s="15" t="s">
        <v>34</v>
      </c>
      <c r="K2198" s="15" t="s">
        <v>91</v>
      </c>
      <c r="L2198" s="15" t="s">
        <v>91</v>
      </c>
    </row>
    <row r="2199" spans="1:12" ht="15" customHeight="1" x14ac:dyDescent="0.2">
      <c r="A2199" s="15">
        <v>4</v>
      </c>
      <c r="B2199" s="18">
        <v>3554578</v>
      </c>
      <c r="C2199" s="18">
        <v>3554578</v>
      </c>
      <c r="D2199" s="15" t="s">
        <v>90</v>
      </c>
      <c r="E2199" s="15" t="s">
        <v>92</v>
      </c>
      <c r="F2199" s="19">
        <v>24.644435261161998</v>
      </c>
      <c r="G2199" s="19">
        <v>7.76024331335221</v>
      </c>
      <c r="H2199" s="20">
        <v>9.4023583399423497E-7</v>
      </c>
      <c r="I2199" s="15" t="s">
        <v>34</v>
      </c>
      <c r="K2199" s="15" t="s">
        <v>91</v>
      </c>
      <c r="L2199" s="15" t="s">
        <v>91</v>
      </c>
    </row>
    <row r="2200" spans="1:12" ht="15" customHeight="1" x14ac:dyDescent="0.2">
      <c r="A2200" s="15">
        <v>5</v>
      </c>
      <c r="B2200" s="18">
        <v>13121814</v>
      </c>
      <c r="C2200" s="18">
        <v>13121814</v>
      </c>
      <c r="D2200" s="15" t="s">
        <v>90</v>
      </c>
      <c r="E2200" s="15" t="s">
        <v>89</v>
      </c>
      <c r="F2200" s="19">
        <v>13.2277954429219</v>
      </c>
      <c r="G2200" s="19">
        <v>7.7597052356340601</v>
      </c>
      <c r="H2200" s="20">
        <v>5.5744434185452498E-5</v>
      </c>
      <c r="I2200" s="15" t="s">
        <v>34</v>
      </c>
      <c r="K2200" s="15" t="s">
        <v>91</v>
      </c>
      <c r="L2200" s="15" t="s">
        <v>91</v>
      </c>
    </row>
    <row r="2201" spans="1:12" ht="15" customHeight="1" x14ac:dyDescent="0.2">
      <c r="A2201" s="15">
        <v>3</v>
      </c>
      <c r="B2201" s="18">
        <v>5633349</v>
      </c>
      <c r="C2201" s="18">
        <v>5633349</v>
      </c>
      <c r="D2201" s="15" t="s">
        <v>90</v>
      </c>
      <c r="E2201" s="15" t="s">
        <v>92</v>
      </c>
      <c r="F2201" s="19">
        <v>26.4934196136856</v>
      </c>
      <c r="G2201" s="19">
        <v>7.7593946228628896</v>
      </c>
      <c r="H2201" s="20">
        <v>2.0084961614728399E-6</v>
      </c>
      <c r="I2201" s="15" t="s">
        <v>34</v>
      </c>
      <c r="K2201" s="15" t="s">
        <v>91</v>
      </c>
      <c r="L2201" s="15" t="s">
        <v>91</v>
      </c>
    </row>
    <row r="2202" spans="1:12" ht="15" customHeight="1" x14ac:dyDescent="0.2">
      <c r="A2202" s="15">
        <v>5</v>
      </c>
      <c r="B2202" s="18">
        <v>21095981</v>
      </c>
      <c r="C2202" s="18">
        <v>21095981</v>
      </c>
      <c r="D2202" s="15" t="s">
        <v>90</v>
      </c>
      <c r="E2202" s="15" t="s">
        <v>89</v>
      </c>
      <c r="F2202" s="19">
        <v>25.745870559312301</v>
      </c>
      <c r="G2202" s="19">
        <v>7.7593343823179</v>
      </c>
      <c r="H2202" s="20">
        <v>3.6659560562391402E-5</v>
      </c>
      <c r="I2202" s="15" t="s">
        <v>34</v>
      </c>
      <c r="K2202" s="15" t="s">
        <v>91</v>
      </c>
      <c r="L2202" s="15" t="s">
        <v>91</v>
      </c>
    </row>
    <row r="2203" spans="1:12" ht="15" customHeight="1" x14ac:dyDescent="0.2">
      <c r="A2203" s="15">
        <v>5</v>
      </c>
      <c r="B2203" s="18">
        <v>2532761</v>
      </c>
      <c r="C2203" s="18">
        <v>2532761</v>
      </c>
      <c r="D2203" s="15" t="s">
        <v>90</v>
      </c>
      <c r="E2203" s="15" t="s">
        <v>89</v>
      </c>
      <c r="F2203" s="19">
        <v>13.234716640561</v>
      </c>
      <c r="G2203" s="19">
        <v>7.7590057115453801</v>
      </c>
      <c r="H2203" s="20">
        <v>4.56339875385853E-6</v>
      </c>
      <c r="I2203" s="15" t="s">
        <v>34</v>
      </c>
      <c r="K2203" s="15" t="s">
        <v>91</v>
      </c>
      <c r="L2203" s="15" t="s">
        <v>91</v>
      </c>
    </row>
    <row r="2204" spans="1:12" ht="15" customHeight="1" x14ac:dyDescent="0.2">
      <c r="A2204" s="15">
        <v>3</v>
      </c>
      <c r="B2204" s="18">
        <v>14908570</v>
      </c>
      <c r="C2204" s="18">
        <v>14908570</v>
      </c>
      <c r="D2204" s="15" t="s">
        <v>90</v>
      </c>
      <c r="E2204" s="15" t="s">
        <v>89</v>
      </c>
      <c r="F2204" s="19">
        <v>46.906893391424298</v>
      </c>
      <c r="G2204" s="19">
        <v>7.7587010074087601</v>
      </c>
      <c r="H2204" s="20">
        <v>7.78237902991635E-7</v>
      </c>
      <c r="I2204" s="15" t="s">
        <v>34</v>
      </c>
      <c r="K2204" s="15" t="s">
        <v>91</v>
      </c>
      <c r="L2204" s="15" t="s">
        <v>91</v>
      </c>
    </row>
    <row r="2205" spans="1:12" ht="15" customHeight="1" x14ac:dyDescent="0.2">
      <c r="A2205" s="15">
        <v>3</v>
      </c>
      <c r="B2205" s="18">
        <v>22012764</v>
      </c>
      <c r="C2205" s="18">
        <v>22012764</v>
      </c>
      <c r="D2205" s="15" t="s">
        <v>90</v>
      </c>
      <c r="E2205" s="15" t="s">
        <v>92</v>
      </c>
      <c r="F2205" s="19">
        <v>95.727650042723198</v>
      </c>
      <c r="G2205" s="19">
        <v>7.7581054520060002</v>
      </c>
      <c r="H2205" s="20">
        <v>2.9858799144288002E-11</v>
      </c>
      <c r="I2205" s="15" t="s">
        <v>32</v>
      </c>
      <c r="J2205" s="15" t="s">
        <v>1273</v>
      </c>
      <c r="K2205" s="15" t="s">
        <v>1273</v>
      </c>
      <c r="L2205" s="15" t="s">
        <v>1274</v>
      </c>
    </row>
    <row r="2206" spans="1:12" ht="15" customHeight="1" x14ac:dyDescent="0.2">
      <c r="A2206" s="15">
        <v>2</v>
      </c>
      <c r="B2206" s="18">
        <v>17433680</v>
      </c>
      <c r="C2206" s="18">
        <v>17433680</v>
      </c>
      <c r="D2206" s="15" t="s">
        <v>90</v>
      </c>
      <c r="E2206" s="15" t="s">
        <v>92</v>
      </c>
      <c r="F2206" s="19">
        <v>46.092839924959399</v>
      </c>
      <c r="G2206" s="19">
        <v>7.7578294995865296</v>
      </c>
      <c r="H2206" s="20">
        <v>3.1463791427009601E-10</v>
      </c>
      <c r="I2206" s="15" t="s">
        <v>32</v>
      </c>
      <c r="J2206" s="15" t="s">
        <v>899</v>
      </c>
      <c r="K2206" s="15" t="s">
        <v>899</v>
      </c>
      <c r="L2206" s="15" t="s">
        <v>900</v>
      </c>
    </row>
    <row r="2207" spans="1:12" ht="15" customHeight="1" x14ac:dyDescent="0.2">
      <c r="A2207" s="15">
        <v>4</v>
      </c>
      <c r="B2207" s="18">
        <v>12523534</v>
      </c>
      <c r="C2207" s="18">
        <v>12523534</v>
      </c>
      <c r="D2207" s="15" t="s">
        <v>90</v>
      </c>
      <c r="E2207" s="15" t="s">
        <v>92</v>
      </c>
      <c r="F2207" s="19">
        <v>24.588220223048999</v>
      </c>
      <c r="G2207" s="19">
        <v>7.7561436162657698</v>
      </c>
      <c r="H2207" s="20">
        <v>2.6439378946966699E-7</v>
      </c>
      <c r="I2207" s="15" t="s">
        <v>2286</v>
      </c>
      <c r="J2207" s="15" t="s">
        <v>1570</v>
      </c>
      <c r="K2207" s="15" t="s">
        <v>1570</v>
      </c>
      <c r="L2207" s="15" t="s">
        <v>97</v>
      </c>
    </row>
    <row r="2208" spans="1:12" ht="15" customHeight="1" x14ac:dyDescent="0.2">
      <c r="A2208" s="15">
        <v>1</v>
      </c>
      <c r="B2208" s="18">
        <v>18672009</v>
      </c>
      <c r="C2208" s="18">
        <v>18672009</v>
      </c>
      <c r="D2208" s="15" t="s">
        <v>90</v>
      </c>
      <c r="E2208" s="15" t="s">
        <v>92</v>
      </c>
      <c r="F2208" s="19">
        <v>13.0496712827347</v>
      </c>
      <c r="G2208" s="19">
        <v>7.7558959087358197</v>
      </c>
      <c r="H2208" s="20">
        <v>2.39292358774802E-6</v>
      </c>
      <c r="I2208" s="15" t="s">
        <v>34</v>
      </c>
      <c r="K2208" s="15" t="s">
        <v>91</v>
      </c>
      <c r="L2208" s="15" t="s">
        <v>91</v>
      </c>
    </row>
    <row r="2209" spans="1:12" ht="15" customHeight="1" x14ac:dyDescent="0.2">
      <c r="A2209" s="15">
        <v>2</v>
      </c>
      <c r="B2209" s="18">
        <v>3599720</v>
      </c>
      <c r="C2209" s="18">
        <v>3599720</v>
      </c>
      <c r="D2209" s="15" t="s">
        <v>90</v>
      </c>
      <c r="E2209" s="15" t="s">
        <v>89</v>
      </c>
      <c r="F2209" s="19">
        <v>13.288864505622801</v>
      </c>
      <c r="G2209" s="19">
        <v>7.7553812084754998</v>
      </c>
      <c r="H2209" s="20">
        <v>1.7640505313322601E-6</v>
      </c>
      <c r="I2209" s="15" t="s">
        <v>34</v>
      </c>
      <c r="K2209" s="15" t="s">
        <v>91</v>
      </c>
      <c r="L2209" s="15" t="s">
        <v>91</v>
      </c>
    </row>
    <row r="2210" spans="1:12" ht="15" customHeight="1" x14ac:dyDescent="0.2">
      <c r="A2210" s="15">
        <v>1</v>
      </c>
      <c r="B2210" s="18">
        <v>25996469</v>
      </c>
      <c r="C2210" s="18">
        <v>25996469</v>
      </c>
      <c r="D2210" s="15" t="s">
        <v>90</v>
      </c>
      <c r="E2210" s="15" t="s">
        <v>92</v>
      </c>
      <c r="F2210" s="19">
        <v>45.8377941687095</v>
      </c>
      <c r="G2210" s="19">
        <v>7.7552129354661297</v>
      </c>
      <c r="H2210" s="20">
        <v>5.8422539892788196E-9</v>
      </c>
      <c r="I2210" s="15" t="s">
        <v>34</v>
      </c>
      <c r="K2210" s="15" t="s">
        <v>91</v>
      </c>
      <c r="L2210" s="15" t="s">
        <v>91</v>
      </c>
    </row>
    <row r="2211" spans="1:12" ht="15" customHeight="1" x14ac:dyDescent="0.2">
      <c r="A2211" s="15">
        <v>1</v>
      </c>
      <c r="B2211" s="18">
        <v>13792737</v>
      </c>
      <c r="C2211" s="18">
        <v>13792740</v>
      </c>
      <c r="D2211" s="15" t="s">
        <v>90</v>
      </c>
      <c r="E2211" s="15" t="s">
        <v>92</v>
      </c>
      <c r="F2211" s="19">
        <v>12.883567749328</v>
      </c>
      <c r="G2211" s="19">
        <v>7.7551763126023703</v>
      </c>
      <c r="H2211" s="20">
        <v>4.7107261566962103E-6</v>
      </c>
      <c r="I2211" s="15" t="s">
        <v>34</v>
      </c>
      <c r="K2211" s="15" t="s">
        <v>91</v>
      </c>
      <c r="L2211" s="15" t="s">
        <v>91</v>
      </c>
    </row>
    <row r="2212" spans="1:12" ht="15" customHeight="1" x14ac:dyDescent="0.2">
      <c r="A2212" s="15">
        <v>5</v>
      </c>
      <c r="B2212" s="18">
        <v>5896335</v>
      </c>
      <c r="C2212" s="18">
        <v>5896335</v>
      </c>
      <c r="D2212" s="15" t="s">
        <v>90</v>
      </c>
      <c r="E2212" s="15" t="s">
        <v>89</v>
      </c>
      <c r="F2212" s="19">
        <v>71.035342932583802</v>
      </c>
      <c r="G2212" s="19">
        <v>7.7548966119184097</v>
      </c>
      <c r="H2212" s="20">
        <v>3.01635607741239E-11</v>
      </c>
      <c r="I2212" s="15" t="s">
        <v>32</v>
      </c>
      <c r="J2212" s="15" t="s">
        <v>2130</v>
      </c>
      <c r="K2212" s="15" t="s">
        <v>2130</v>
      </c>
      <c r="L2212" s="15" t="s">
        <v>2131</v>
      </c>
    </row>
    <row r="2213" spans="1:12" ht="15" customHeight="1" x14ac:dyDescent="0.2">
      <c r="A2213" s="15">
        <v>1</v>
      </c>
      <c r="B2213" s="18">
        <v>22184945</v>
      </c>
      <c r="C2213" s="18">
        <v>22184945</v>
      </c>
      <c r="D2213" s="15" t="s">
        <v>90</v>
      </c>
      <c r="E2213" s="15" t="s">
        <v>92</v>
      </c>
      <c r="F2213" s="19">
        <v>12.8437314282587</v>
      </c>
      <c r="G2213" s="19">
        <v>7.75364495415573</v>
      </c>
      <c r="H2213" s="20">
        <v>1.7256442582812701E-6</v>
      </c>
      <c r="I2213" s="15" t="s">
        <v>34</v>
      </c>
      <c r="K2213" s="15" t="s">
        <v>91</v>
      </c>
      <c r="L2213" s="15" t="s">
        <v>91</v>
      </c>
    </row>
    <row r="2214" spans="1:12" ht="15" customHeight="1" x14ac:dyDescent="0.2">
      <c r="A2214" s="15">
        <v>1</v>
      </c>
      <c r="B2214" s="18">
        <v>14238633</v>
      </c>
      <c r="C2214" s="18">
        <v>14238633</v>
      </c>
      <c r="D2214" s="15" t="s">
        <v>90</v>
      </c>
      <c r="E2214" s="15" t="s">
        <v>92</v>
      </c>
      <c r="F2214" s="19">
        <v>566.35477579747896</v>
      </c>
      <c r="G2214" s="19">
        <v>7.7521745988055901</v>
      </c>
      <c r="H2214" s="20">
        <v>3.9940583705281999E-54</v>
      </c>
      <c r="I2214" s="15" t="s">
        <v>34</v>
      </c>
      <c r="K2214" s="15" t="s">
        <v>91</v>
      </c>
      <c r="L2214" s="15" t="s">
        <v>91</v>
      </c>
    </row>
    <row r="2215" spans="1:12" ht="15" customHeight="1" x14ac:dyDescent="0.2">
      <c r="A2215" s="15">
        <v>4</v>
      </c>
      <c r="B2215" s="18">
        <v>5256724</v>
      </c>
      <c r="C2215" s="18">
        <v>5256724</v>
      </c>
      <c r="D2215" s="15" t="s">
        <v>90</v>
      </c>
      <c r="E2215" s="15" t="s">
        <v>89</v>
      </c>
      <c r="F2215" s="19">
        <v>12.8566086535468</v>
      </c>
      <c r="G2215" s="19">
        <v>7.7518826481724004</v>
      </c>
      <c r="H2215" s="20">
        <v>1.24163343849294E-6</v>
      </c>
      <c r="I2215" s="15" t="s">
        <v>34</v>
      </c>
      <c r="K2215" s="15" t="s">
        <v>91</v>
      </c>
      <c r="L2215" s="15" t="s">
        <v>91</v>
      </c>
    </row>
    <row r="2216" spans="1:12" ht="15" customHeight="1" x14ac:dyDescent="0.2">
      <c r="A2216" s="15">
        <v>2</v>
      </c>
      <c r="B2216" s="18">
        <v>17627044</v>
      </c>
      <c r="C2216" s="18">
        <v>17627044</v>
      </c>
      <c r="D2216" s="15" t="s">
        <v>90</v>
      </c>
      <c r="E2216" s="15" t="s">
        <v>92</v>
      </c>
      <c r="F2216" s="19">
        <v>13.111603908118999</v>
      </c>
      <c r="G2216" s="19">
        <v>7.7517951998074297</v>
      </c>
      <c r="H2216" s="20">
        <v>7.9767490862528908E-6</v>
      </c>
      <c r="I2216" s="15" t="s">
        <v>34</v>
      </c>
      <c r="K2216" s="15" t="s">
        <v>91</v>
      </c>
      <c r="L2216" s="15" t="s">
        <v>91</v>
      </c>
    </row>
    <row r="2217" spans="1:12" ht="15" customHeight="1" x14ac:dyDescent="0.2">
      <c r="A2217" s="15">
        <v>1</v>
      </c>
      <c r="B2217" s="18">
        <v>14238628</v>
      </c>
      <c r="C2217" s="18">
        <v>14238629</v>
      </c>
      <c r="D2217" s="15" t="s">
        <v>90</v>
      </c>
      <c r="E2217" s="15" t="s">
        <v>92</v>
      </c>
      <c r="F2217" s="19">
        <v>233.68765245657099</v>
      </c>
      <c r="G2217" s="19">
        <v>7.7514939941158296</v>
      </c>
      <c r="H2217" s="20">
        <v>8.9847647381757596E-36</v>
      </c>
      <c r="I2217" s="15" t="s">
        <v>34</v>
      </c>
      <c r="K2217" s="15" t="s">
        <v>91</v>
      </c>
      <c r="L2217" s="15" t="s">
        <v>91</v>
      </c>
    </row>
    <row r="2218" spans="1:12" ht="15" customHeight="1" x14ac:dyDescent="0.2">
      <c r="A2218" s="15">
        <v>5</v>
      </c>
      <c r="B2218" s="18">
        <v>3288104</v>
      </c>
      <c r="C2218" s="18">
        <v>3288104</v>
      </c>
      <c r="D2218" s="15" t="s">
        <v>90</v>
      </c>
      <c r="E2218" s="15" t="s">
        <v>92</v>
      </c>
      <c r="F2218" s="19">
        <v>13.207201487240001</v>
      </c>
      <c r="G2218" s="19">
        <v>7.75102678963108</v>
      </c>
      <c r="H2218" s="20">
        <v>3.35663177348601E-5</v>
      </c>
      <c r="I2218" s="15" t="s">
        <v>32</v>
      </c>
      <c r="J2218" s="15" t="s">
        <v>2051</v>
      </c>
      <c r="K2218" s="15" t="s">
        <v>2051</v>
      </c>
      <c r="L2218" s="15" t="s">
        <v>2052</v>
      </c>
    </row>
    <row r="2219" spans="1:12" ht="15" customHeight="1" x14ac:dyDescent="0.2">
      <c r="A2219" s="15">
        <v>1</v>
      </c>
      <c r="B2219" s="18">
        <v>23949849</v>
      </c>
      <c r="C2219" s="18">
        <v>23949850</v>
      </c>
      <c r="D2219" s="15" t="s">
        <v>90</v>
      </c>
      <c r="E2219" s="15" t="s">
        <v>89</v>
      </c>
      <c r="F2219" s="19">
        <v>68.958375010143101</v>
      </c>
      <c r="G2219" s="19">
        <v>7.7503272667035201</v>
      </c>
      <c r="H2219" s="20">
        <v>6.8388441109046902E-14</v>
      </c>
      <c r="I2219" s="15" t="s">
        <v>32</v>
      </c>
      <c r="J2219" s="15" t="s">
        <v>352</v>
      </c>
      <c r="K2219" s="15" t="s">
        <v>353</v>
      </c>
      <c r="L2219" s="15" t="s">
        <v>354</v>
      </c>
    </row>
    <row r="2220" spans="1:12" ht="15" customHeight="1" x14ac:dyDescent="0.2">
      <c r="A2220" s="15">
        <v>1</v>
      </c>
      <c r="B2220" s="18">
        <v>14238631</v>
      </c>
      <c r="C2220" s="18">
        <v>14238632</v>
      </c>
      <c r="D2220" s="15" t="s">
        <v>90</v>
      </c>
      <c r="E2220" s="15" t="s">
        <v>92</v>
      </c>
      <c r="F2220" s="19">
        <v>25.100614754401299</v>
      </c>
      <c r="G2220" s="19">
        <v>7.7496137868984496</v>
      </c>
      <c r="H2220" s="20">
        <v>1.4734892363563601E-7</v>
      </c>
      <c r="I2220" s="15" t="s">
        <v>34</v>
      </c>
      <c r="K2220" s="15" t="s">
        <v>91</v>
      </c>
      <c r="L2220" s="15" t="s">
        <v>91</v>
      </c>
    </row>
    <row r="2221" spans="1:12" ht="15" customHeight="1" x14ac:dyDescent="0.2">
      <c r="A2221" s="15">
        <v>5</v>
      </c>
      <c r="B2221" s="18">
        <v>22571299</v>
      </c>
      <c r="C2221" s="18">
        <v>22571299</v>
      </c>
      <c r="D2221" s="15" t="s">
        <v>90</v>
      </c>
      <c r="E2221" s="15" t="s">
        <v>89</v>
      </c>
      <c r="F2221" s="19">
        <v>13.111088299989801</v>
      </c>
      <c r="G2221" s="19">
        <v>7.7484416215206302</v>
      </c>
      <c r="H2221" s="20">
        <v>4.3712835692005503E-6</v>
      </c>
      <c r="I2221" s="15" t="s">
        <v>34</v>
      </c>
      <c r="K2221" s="15" t="s">
        <v>91</v>
      </c>
      <c r="L2221" s="15" t="s">
        <v>91</v>
      </c>
    </row>
    <row r="2222" spans="1:12" ht="15" customHeight="1" x14ac:dyDescent="0.2">
      <c r="A2222" s="15">
        <v>1</v>
      </c>
      <c r="B2222" s="18">
        <v>2513181</v>
      </c>
      <c r="C2222" s="18">
        <v>2513181</v>
      </c>
      <c r="D2222" s="15" t="s">
        <v>90</v>
      </c>
      <c r="E2222" s="15" t="s">
        <v>92</v>
      </c>
      <c r="F2222" s="19">
        <v>12.7519973470837</v>
      </c>
      <c r="G2222" s="19">
        <v>7.7476649113465497</v>
      </c>
      <c r="H2222" s="20">
        <v>1.2425387751155401E-6</v>
      </c>
      <c r="I2222" s="15" t="s">
        <v>32</v>
      </c>
      <c r="J2222" s="15" t="s">
        <v>394</v>
      </c>
      <c r="K2222" s="15" t="s">
        <v>395</v>
      </c>
      <c r="L2222" s="15" t="s">
        <v>396</v>
      </c>
    </row>
    <row r="2223" spans="1:12" ht="15" customHeight="1" x14ac:dyDescent="0.2">
      <c r="A2223" s="15">
        <v>2</v>
      </c>
      <c r="B2223" s="18">
        <v>4697092</v>
      </c>
      <c r="C2223" s="18">
        <v>4697092</v>
      </c>
      <c r="D2223" s="15" t="s">
        <v>90</v>
      </c>
      <c r="E2223" s="15" t="s">
        <v>89</v>
      </c>
      <c r="F2223" s="19">
        <v>264.56921452222599</v>
      </c>
      <c r="G2223" s="19">
        <v>7.74652466058191</v>
      </c>
      <c r="H2223" s="20">
        <v>3.2007454902736701E-30</v>
      </c>
      <c r="I2223" s="15" t="s">
        <v>34</v>
      </c>
      <c r="K2223" s="15" t="s">
        <v>91</v>
      </c>
      <c r="L2223" s="15" t="s">
        <v>91</v>
      </c>
    </row>
    <row r="2224" spans="1:12" ht="15" customHeight="1" x14ac:dyDescent="0.2">
      <c r="A2224" s="15">
        <v>5</v>
      </c>
      <c r="B2224" s="18">
        <v>2005931</v>
      </c>
      <c r="C2224" s="18">
        <v>2005932</v>
      </c>
      <c r="D2224" s="15" t="s">
        <v>90</v>
      </c>
      <c r="E2224" s="15" t="s">
        <v>92</v>
      </c>
      <c r="F2224" s="19">
        <v>25.532492074657601</v>
      </c>
      <c r="G2224" s="19">
        <v>7.7440019971963601</v>
      </c>
      <c r="H2224" s="20">
        <v>1.69758100932094E-7</v>
      </c>
      <c r="I2224" s="15" t="s">
        <v>32</v>
      </c>
      <c r="J2224" s="15" t="s">
        <v>1924</v>
      </c>
      <c r="K2224" s="15" t="s">
        <v>1924</v>
      </c>
      <c r="L2224" s="15" t="s">
        <v>1925</v>
      </c>
    </row>
    <row r="2225" spans="1:12" ht="15" customHeight="1" x14ac:dyDescent="0.2">
      <c r="A2225" s="15">
        <v>3</v>
      </c>
      <c r="B2225" s="18">
        <v>2196129</v>
      </c>
      <c r="C2225" s="18">
        <v>2196129</v>
      </c>
      <c r="D2225" s="15" t="s">
        <v>90</v>
      </c>
      <c r="E2225" s="15" t="s">
        <v>89</v>
      </c>
      <c r="F2225" s="19">
        <v>327.83539470869499</v>
      </c>
      <c r="G2225" s="19">
        <v>7.74370500430636</v>
      </c>
      <c r="H2225" s="20">
        <v>1.29904304273004E-17</v>
      </c>
      <c r="I2225" s="15" t="s">
        <v>32</v>
      </c>
      <c r="J2225" s="15" t="s">
        <v>1266</v>
      </c>
      <c r="K2225" s="15" t="s">
        <v>1267</v>
      </c>
      <c r="L2225" s="15" t="s">
        <v>1268</v>
      </c>
    </row>
    <row r="2226" spans="1:12" ht="15" customHeight="1" x14ac:dyDescent="0.2">
      <c r="A2226" s="15">
        <v>3</v>
      </c>
      <c r="B2226" s="18">
        <v>19851189</v>
      </c>
      <c r="C2226" s="18">
        <v>19851189</v>
      </c>
      <c r="D2226" s="15" t="s">
        <v>90</v>
      </c>
      <c r="E2226" s="15" t="s">
        <v>92</v>
      </c>
      <c r="F2226" s="19">
        <v>48.975607701114399</v>
      </c>
      <c r="G2226" s="19">
        <v>7.7430944484646398</v>
      </c>
      <c r="H2226" s="20">
        <v>2.0451085411779799E-6</v>
      </c>
      <c r="I2226" s="15" t="s">
        <v>34</v>
      </c>
      <c r="K2226" s="15" t="s">
        <v>91</v>
      </c>
      <c r="L2226" s="15" t="s">
        <v>91</v>
      </c>
    </row>
    <row r="2227" spans="1:12" ht="15" customHeight="1" x14ac:dyDescent="0.2">
      <c r="A2227" s="15">
        <v>1</v>
      </c>
      <c r="B2227" s="18">
        <v>17356355</v>
      </c>
      <c r="C2227" s="18">
        <v>17356355</v>
      </c>
      <c r="D2227" s="15" t="s">
        <v>90</v>
      </c>
      <c r="E2227" s="15" t="s">
        <v>89</v>
      </c>
      <c r="F2227" s="19">
        <v>93.199155349636897</v>
      </c>
      <c r="G2227" s="19">
        <v>7.7427361261129999</v>
      </c>
      <c r="H2227" s="20">
        <v>7.52646961938778E-19</v>
      </c>
      <c r="I2227" s="15" t="s">
        <v>32</v>
      </c>
      <c r="J2227" s="15" t="s">
        <v>220</v>
      </c>
      <c r="K2227" s="15" t="s">
        <v>220</v>
      </c>
      <c r="L2227" s="15" t="s">
        <v>221</v>
      </c>
    </row>
    <row r="2228" spans="1:12" ht="15" customHeight="1" x14ac:dyDescent="0.2">
      <c r="A2228" s="15">
        <v>3</v>
      </c>
      <c r="B2228" s="18">
        <v>18737954</v>
      </c>
      <c r="C2228" s="18">
        <v>18737954</v>
      </c>
      <c r="D2228" s="15" t="s">
        <v>90</v>
      </c>
      <c r="E2228" s="15" t="s">
        <v>89</v>
      </c>
      <c r="F2228" s="19">
        <v>13.387420505423499</v>
      </c>
      <c r="G2228" s="19">
        <v>7.7425040433404897</v>
      </c>
      <c r="H2228" s="20">
        <v>4.7683325002572798E-6</v>
      </c>
      <c r="I2228" s="15" t="s">
        <v>34</v>
      </c>
      <c r="K2228" s="15" t="s">
        <v>91</v>
      </c>
      <c r="L2228" s="15" t="s">
        <v>91</v>
      </c>
    </row>
    <row r="2229" spans="1:12" ht="15" customHeight="1" x14ac:dyDescent="0.2">
      <c r="A2229" s="15">
        <v>1</v>
      </c>
      <c r="B2229" s="18">
        <v>16844681</v>
      </c>
      <c r="C2229" s="18">
        <v>16844681</v>
      </c>
      <c r="D2229" s="15" t="s">
        <v>90</v>
      </c>
      <c r="E2229" s="15" t="s">
        <v>89</v>
      </c>
      <c r="F2229" s="19">
        <v>70.475023865149296</v>
      </c>
      <c r="G2229" s="19">
        <v>7.74162543950741</v>
      </c>
      <c r="H2229" s="20">
        <v>3.0444684639709702E-14</v>
      </c>
      <c r="I2229" s="15" t="s">
        <v>34</v>
      </c>
      <c r="K2229" s="15" t="s">
        <v>91</v>
      </c>
      <c r="L2229" s="15" t="s">
        <v>91</v>
      </c>
    </row>
    <row r="2230" spans="1:12" ht="15" customHeight="1" x14ac:dyDescent="0.2">
      <c r="A2230" s="15">
        <v>1</v>
      </c>
      <c r="B2230" s="18">
        <v>16844729</v>
      </c>
      <c r="C2230" s="18">
        <v>16844729</v>
      </c>
      <c r="D2230" s="15" t="s">
        <v>90</v>
      </c>
      <c r="E2230" s="15" t="s">
        <v>92</v>
      </c>
      <c r="F2230" s="19">
        <v>205.53390706122599</v>
      </c>
      <c r="G2230" s="19">
        <v>7.7412245205153596</v>
      </c>
      <c r="H2230" s="20">
        <v>2.7880451641642698E-32</v>
      </c>
      <c r="I2230" s="15" t="s">
        <v>34</v>
      </c>
      <c r="K2230" s="15" t="s">
        <v>91</v>
      </c>
      <c r="L2230" s="15" t="s">
        <v>91</v>
      </c>
    </row>
    <row r="2231" spans="1:12" ht="15" customHeight="1" x14ac:dyDescent="0.2">
      <c r="A2231" s="15">
        <v>5</v>
      </c>
      <c r="B2231" s="18">
        <v>19519128</v>
      </c>
      <c r="C2231" s="18">
        <v>19519128</v>
      </c>
      <c r="D2231" s="15" t="s">
        <v>90</v>
      </c>
      <c r="E2231" s="15" t="s">
        <v>92</v>
      </c>
      <c r="F2231" s="19">
        <v>13.0425122909881</v>
      </c>
      <c r="G2231" s="19">
        <v>7.7404648236380904</v>
      </c>
      <c r="H2231" s="20">
        <v>1.5070080360277899E-6</v>
      </c>
      <c r="I2231" s="15" t="s">
        <v>32</v>
      </c>
      <c r="J2231" s="15" t="s">
        <v>1916</v>
      </c>
      <c r="K2231" s="15" t="s">
        <v>1916</v>
      </c>
      <c r="L2231" s="15" t="s">
        <v>1304</v>
      </c>
    </row>
    <row r="2232" spans="1:12" ht="15" customHeight="1" x14ac:dyDescent="0.2">
      <c r="A2232" s="15">
        <v>4</v>
      </c>
      <c r="B2232" s="18">
        <v>496557</v>
      </c>
      <c r="C2232" s="18">
        <v>496557</v>
      </c>
      <c r="D2232" s="15" t="s">
        <v>90</v>
      </c>
      <c r="E2232" s="15" t="s">
        <v>89</v>
      </c>
      <c r="F2232" s="19">
        <v>12.7021610575993</v>
      </c>
      <c r="G2232" s="19">
        <v>7.7402243408466598</v>
      </c>
      <c r="H2232" s="20">
        <v>5.7288326849889195E-7</v>
      </c>
      <c r="I2232" s="15" t="s">
        <v>32</v>
      </c>
      <c r="J2232" s="15" t="s">
        <v>1750</v>
      </c>
      <c r="K2232" s="15" t="s">
        <v>1751</v>
      </c>
      <c r="L2232" s="15" t="s">
        <v>1752</v>
      </c>
    </row>
    <row r="2233" spans="1:12" ht="15" customHeight="1" x14ac:dyDescent="0.2">
      <c r="A2233" s="15">
        <v>1</v>
      </c>
      <c r="B2233" s="18">
        <v>17722422</v>
      </c>
      <c r="C2233" s="18">
        <v>17722422</v>
      </c>
      <c r="D2233" s="15" t="s">
        <v>90</v>
      </c>
      <c r="E2233" s="15" t="s">
        <v>92</v>
      </c>
      <c r="F2233" s="19">
        <v>12.7572024736284</v>
      </c>
      <c r="G2233" s="19">
        <v>7.7391744521404098</v>
      </c>
      <c r="H2233" s="20">
        <v>1.0934036443976399E-6</v>
      </c>
      <c r="I2233" s="15" t="s">
        <v>34</v>
      </c>
      <c r="K2233" s="15" t="s">
        <v>91</v>
      </c>
      <c r="L2233" s="15" t="s">
        <v>91</v>
      </c>
    </row>
    <row r="2234" spans="1:12" ht="15" customHeight="1" x14ac:dyDescent="0.2">
      <c r="A2234" s="15">
        <v>1</v>
      </c>
      <c r="B2234" s="18">
        <v>25996464</v>
      </c>
      <c r="C2234" s="18">
        <v>25996465</v>
      </c>
      <c r="D2234" s="15" t="s">
        <v>90</v>
      </c>
      <c r="E2234" s="15" t="s">
        <v>92</v>
      </c>
      <c r="F2234" s="19">
        <v>12.8593468078928</v>
      </c>
      <c r="G2234" s="19">
        <v>7.7388768264309196</v>
      </c>
      <c r="H2234" s="20">
        <v>2.7062420147455499E-5</v>
      </c>
      <c r="I2234" s="15" t="s">
        <v>34</v>
      </c>
      <c r="K2234" s="15" t="s">
        <v>91</v>
      </c>
      <c r="L2234" s="15" t="s">
        <v>91</v>
      </c>
    </row>
    <row r="2235" spans="1:12" ht="15" customHeight="1" x14ac:dyDescent="0.2">
      <c r="A2235" s="15">
        <v>3</v>
      </c>
      <c r="B2235" s="18">
        <v>2297232</v>
      </c>
      <c r="C2235" s="18">
        <v>2297232</v>
      </c>
      <c r="D2235" s="15" t="s">
        <v>90</v>
      </c>
      <c r="E2235" s="15" t="s">
        <v>89</v>
      </c>
      <c r="F2235" s="19">
        <v>215.22875516808301</v>
      </c>
      <c r="G2235" s="19">
        <v>7.7388395759595303</v>
      </c>
      <c r="H2235" s="20">
        <v>1.3307049285932199E-26</v>
      </c>
      <c r="I2235" s="15" t="s">
        <v>97</v>
      </c>
      <c r="J2235" s="15" t="s">
        <v>1302</v>
      </c>
      <c r="K2235" s="15" t="s">
        <v>1302</v>
      </c>
      <c r="L2235" s="15" t="s">
        <v>97</v>
      </c>
    </row>
    <row r="2236" spans="1:12" ht="15" customHeight="1" x14ac:dyDescent="0.2">
      <c r="A2236" s="15">
        <v>3</v>
      </c>
      <c r="B2236" s="18">
        <v>21070112</v>
      </c>
      <c r="C2236" s="18">
        <v>21070112</v>
      </c>
      <c r="D2236" s="15" t="s">
        <v>90</v>
      </c>
      <c r="E2236" s="15" t="s">
        <v>92</v>
      </c>
      <c r="F2236" s="19">
        <v>50.382333410169899</v>
      </c>
      <c r="G2236" s="19">
        <v>7.73797515733831</v>
      </c>
      <c r="H2236" s="20">
        <v>1.0327278280827201E-8</v>
      </c>
      <c r="I2236" s="15" t="s">
        <v>32</v>
      </c>
      <c r="J2236" s="15" t="s">
        <v>1238</v>
      </c>
      <c r="K2236" s="15" t="s">
        <v>1239</v>
      </c>
      <c r="L2236" s="15" t="s">
        <v>1240</v>
      </c>
    </row>
    <row r="2237" spans="1:12" ht="15" customHeight="1" x14ac:dyDescent="0.2">
      <c r="A2237" s="15">
        <v>1</v>
      </c>
      <c r="B2237" s="18">
        <v>17030434</v>
      </c>
      <c r="C2237" s="18">
        <v>17030434</v>
      </c>
      <c r="D2237" s="15" t="s">
        <v>90</v>
      </c>
      <c r="E2237" s="15" t="s">
        <v>92</v>
      </c>
      <c r="F2237" s="19">
        <v>12.886684377598201</v>
      </c>
      <c r="G2237" s="19">
        <v>7.7369905867874902</v>
      </c>
      <c r="H2237" s="20">
        <v>6.3676061706739699E-5</v>
      </c>
      <c r="I2237" s="15" t="s">
        <v>34</v>
      </c>
      <c r="K2237" s="15" t="s">
        <v>91</v>
      </c>
      <c r="L2237" s="15" t="s">
        <v>91</v>
      </c>
    </row>
    <row r="2238" spans="1:12" ht="15" customHeight="1" x14ac:dyDescent="0.2">
      <c r="A2238" s="15">
        <v>1</v>
      </c>
      <c r="B2238" s="18">
        <v>8874456</v>
      </c>
      <c r="C2238" s="18">
        <v>8874456</v>
      </c>
      <c r="D2238" s="15" t="s">
        <v>90</v>
      </c>
      <c r="E2238" s="15" t="s">
        <v>89</v>
      </c>
      <c r="F2238" s="19">
        <v>12.7840190018843</v>
      </c>
      <c r="G2238" s="19">
        <v>7.7364595884238403</v>
      </c>
      <c r="H2238" s="20">
        <v>5.1767265508297296E-7</v>
      </c>
      <c r="I2238" s="15" t="s">
        <v>32</v>
      </c>
      <c r="J2238" s="15" t="s">
        <v>718</v>
      </c>
      <c r="K2238" s="15" t="s">
        <v>719</v>
      </c>
      <c r="L2238" s="15" t="s">
        <v>720</v>
      </c>
    </row>
    <row r="2239" spans="1:12" ht="15" customHeight="1" x14ac:dyDescent="0.2">
      <c r="A2239" s="15">
        <v>1</v>
      </c>
      <c r="B2239" s="18">
        <v>20267665</v>
      </c>
      <c r="C2239" s="18">
        <v>20267665</v>
      </c>
      <c r="D2239" s="15" t="s">
        <v>90</v>
      </c>
      <c r="E2239" s="15" t="s">
        <v>89</v>
      </c>
      <c r="F2239" s="19">
        <v>12.9376909213922</v>
      </c>
      <c r="G2239" s="19">
        <v>7.7364285823726604</v>
      </c>
      <c r="H2239" s="20">
        <v>3.9458461131505401E-6</v>
      </c>
      <c r="I2239" s="15" t="s">
        <v>32</v>
      </c>
      <c r="J2239" s="15" t="s">
        <v>278</v>
      </c>
      <c r="K2239" s="15" t="s">
        <v>278</v>
      </c>
      <c r="L2239" s="15" t="s">
        <v>279</v>
      </c>
    </row>
    <row r="2240" spans="1:12" ht="15" customHeight="1" x14ac:dyDescent="0.2">
      <c r="A2240" s="15">
        <v>3</v>
      </c>
      <c r="B2240" s="18">
        <v>19608395</v>
      </c>
      <c r="C2240" s="18">
        <v>19608395</v>
      </c>
      <c r="D2240" s="15" t="s">
        <v>90</v>
      </c>
      <c r="E2240" s="15" t="s">
        <v>89</v>
      </c>
      <c r="F2240" s="19">
        <v>74.754011052272404</v>
      </c>
      <c r="G2240" s="19">
        <v>7.7357437096116604</v>
      </c>
      <c r="H2240" s="20">
        <v>6.6083568865871902E-9</v>
      </c>
      <c r="I2240" s="15" t="s">
        <v>32</v>
      </c>
      <c r="J2240" s="15" t="s">
        <v>1205</v>
      </c>
      <c r="K2240" s="15" t="s">
        <v>1206</v>
      </c>
      <c r="L2240" s="15" t="s">
        <v>1207</v>
      </c>
    </row>
    <row r="2241" spans="1:12" ht="15" customHeight="1" x14ac:dyDescent="0.2">
      <c r="A2241" s="15">
        <v>1</v>
      </c>
      <c r="B2241" s="18">
        <v>7976610</v>
      </c>
      <c r="C2241" s="18">
        <v>7976610</v>
      </c>
      <c r="D2241" s="15" t="s">
        <v>90</v>
      </c>
      <c r="E2241" s="15" t="s">
        <v>89</v>
      </c>
      <c r="F2241" s="19">
        <v>45.296980446954301</v>
      </c>
      <c r="G2241" s="19">
        <v>7.7352672723999101</v>
      </c>
      <c r="H2241" s="20">
        <v>1.8064983993262599E-7</v>
      </c>
      <c r="I2241" s="15" t="s">
        <v>32</v>
      </c>
      <c r="J2241" s="15" t="s">
        <v>691</v>
      </c>
      <c r="K2241" s="15" t="s">
        <v>691</v>
      </c>
      <c r="L2241" s="15" t="s">
        <v>502</v>
      </c>
    </row>
    <row r="2242" spans="1:12" ht="15" customHeight="1" x14ac:dyDescent="0.2">
      <c r="A2242" s="15">
        <v>2</v>
      </c>
      <c r="B2242" s="18">
        <v>3121449</v>
      </c>
      <c r="C2242" s="18">
        <v>3121449</v>
      </c>
      <c r="D2242" s="15" t="s">
        <v>90</v>
      </c>
      <c r="E2242" s="15" t="s">
        <v>92</v>
      </c>
      <c r="F2242" s="19">
        <v>12.786962654002</v>
      </c>
      <c r="G2242" s="19">
        <v>7.7341626235804197</v>
      </c>
      <c r="H2242" s="20">
        <v>1.4153698554377799E-6</v>
      </c>
      <c r="I2242" s="15" t="s">
        <v>34</v>
      </c>
      <c r="K2242" s="15" t="s">
        <v>91</v>
      </c>
      <c r="L2242" s="15" t="s">
        <v>91</v>
      </c>
    </row>
    <row r="2243" spans="1:12" ht="15" customHeight="1" x14ac:dyDescent="0.2">
      <c r="A2243" s="15">
        <v>3</v>
      </c>
      <c r="B2243" s="18">
        <v>14250635</v>
      </c>
      <c r="C2243" s="18">
        <v>14250635</v>
      </c>
      <c r="D2243" s="15" t="s">
        <v>90</v>
      </c>
      <c r="E2243" s="15" t="s">
        <v>92</v>
      </c>
      <c r="F2243" s="19">
        <v>245.661533249673</v>
      </c>
      <c r="G2243" s="19">
        <v>7.7340246532496204</v>
      </c>
      <c r="H2243" s="20">
        <v>1.3663289594185101E-13</v>
      </c>
      <c r="I2243" s="15" t="s">
        <v>34</v>
      </c>
      <c r="K2243" s="15" t="s">
        <v>91</v>
      </c>
      <c r="L2243" s="15" t="s">
        <v>91</v>
      </c>
    </row>
    <row r="2244" spans="1:12" ht="15" customHeight="1" x14ac:dyDescent="0.2">
      <c r="A2244" s="15">
        <v>5</v>
      </c>
      <c r="B2244" s="18">
        <v>20046927</v>
      </c>
      <c r="C2244" s="18">
        <v>20046927</v>
      </c>
      <c r="D2244" s="15" t="s">
        <v>90</v>
      </c>
      <c r="E2244" s="15" t="s">
        <v>92</v>
      </c>
      <c r="F2244" s="19">
        <v>25.378817421531899</v>
      </c>
      <c r="G2244" s="19">
        <v>7.7320625796287903</v>
      </c>
      <c r="H2244" s="20">
        <v>1.4287092103409501E-4</v>
      </c>
      <c r="I2244" s="15" t="s">
        <v>34</v>
      </c>
      <c r="K2244" s="15" t="s">
        <v>91</v>
      </c>
      <c r="L2244" s="15" t="s">
        <v>91</v>
      </c>
    </row>
    <row r="2245" spans="1:12" ht="15" customHeight="1" x14ac:dyDescent="0.2">
      <c r="A2245" s="15">
        <v>3</v>
      </c>
      <c r="B2245" s="18">
        <v>16342195</v>
      </c>
      <c r="C2245" s="18">
        <v>16342195</v>
      </c>
      <c r="D2245" s="15" t="s">
        <v>90</v>
      </c>
      <c r="E2245" s="15" t="s">
        <v>92</v>
      </c>
      <c r="F2245" s="19">
        <v>46.416713965646103</v>
      </c>
      <c r="G2245" s="19">
        <v>7.7304083231726297</v>
      </c>
      <c r="H2245" s="20">
        <v>5.9231818323449196E-9</v>
      </c>
      <c r="I2245" s="15" t="s">
        <v>34</v>
      </c>
      <c r="K2245" s="15" t="s">
        <v>91</v>
      </c>
      <c r="L2245" s="15" t="s">
        <v>91</v>
      </c>
    </row>
    <row r="2246" spans="1:12" ht="15" customHeight="1" x14ac:dyDescent="0.2">
      <c r="A2246" s="15">
        <v>5</v>
      </c>
      <c r="B2246" s="18">
        <v>11533419</v>
      </c>
      <c r="C2246" s="18">
        <v>11533420</v>
      </c>
      <c r="D2246" s="15" t="s">
        <v>90</v>
      </c>
      <c r="E2246" s="15" t="s">
        <v>89</v>
      </c>
      <c r="F2246" s="19">
        <v>12.9057180812955</v>
      </c>
      <c r="G2246" s="19">
        <v>7.7279568884732504</v>
      </c>
      <c r="H2246" s="20">
        <v>9.2537380693890597E-7</v>
      </c>
      <c r="I2246" s="15" t="s">
        <v>34</v>
      </c>
      <c r="K2246" s="15" t="s">
        <v>91</v>
      </c>
      <c r="L2246" s="15" t="s">
        <v>91</v>
      </c>
    </row>
    <row r="2247" spans="1:12" ht="15" customHeight="1" x14ac:dyDescent="0.2">
      <c r="A2247" s="15">
        <v>4</v>
      </c>
      <c r="B2247" s="18">
        <v>10211588</v>
      </c>
      <c r="C2247" s="18">
        <v>10211588</v>
      </c>
      <c r="D2247" s="15" t="s">
        <v>90</v>
      </c>
      <c r="E2247" s="15" t="s">
        <v>92</v>
      </c>
      <c r="F2247" s="19">
        <v>12.5224300031359</v>
      </c>
      <c r="G2247" s="19">
        <v>7.7272691568389202</v>
      </c>
      <c r="H2247" s="20">
        <v>4.7274436738844203E-6</v>
      </c>
      <c r="I2247" s="15" t="s">
        <v>32</v>
      </c>
      <c r="J2247" s="15" t="s">
        <v>1522</v>
      </c>
      <c r="K2247" s="15" t="s">
        <v>1523</v>
      </c>
      <c r="L2247" s="15" t="s">
        <v>1524</v>
      </c>
    </row>
    <row r="2248" spans="1:12" ht="15" customHeight="1" x14ac:dyDescent="0.2">
      <c r="A2248" s="15">
        <v>1</v>
      </c>
      <c r="B2248" s="18">
        <v>14238620</v>
      </c>
      <c r="C2248" s="18">
        <v>14238620</v>
      </c>
      <c r="D2248" s="15" t="s">
        <v>90</v>
      </c>
      <c r="E2248" s="15" t="s">
        <v>92</v>
      </c>
      <c r="F2248" s="19">
        <v>45.6847982942367</v>
      </c>
      <c r="G2248" s="19">
        <v>7.7272626762508096</v>
      </c>
      <c r="H2248" s="20">
        <v>1.40785978132335E-9</v>
      </c>
      <c r="I2248" s="15" t="s">
        <v>34</v>
      </c>
      <c r="K2248" s="15" t="s">
        <v>91</v>
      </c>
      <c r="L2248" s="15" t="s">
        <v>91</v>
      </c>
    </row>
    <row r="2249" spans="1:12" ht="15" customHeight="1" x14ac:dyDescent="0.2">
      <c r="A2249" s="15">
        <v>1</v>
      </c>
      <c r="B2249" s="18">
        <v>9939145</v>
      </c>
      <c r="C2249" s="18">
        <v>9939145</v>
      </c>
      <c r="D2249" s="15" t="s">
        <v>90</v>
      </c>
      <c r="E2249" s="15" t="s">
        <v>89</v>
      </c>
      <c r="F2249" s="19">
        <v>12.774169692026801</v>
      </c>
      <c r="G2249" s="19">
        <v>7.72707658060179</v>
      </c>
      <c r="H2249" s="20">
        <v>6.4524869501140002E-7</v>
      </c>
      <c r="I2249" s="15" t="s">
        <v>34</v>
      </c>
      <c r="K2249" s="15" t="s">
        <v>91</v>
      </c>
      <c r="L2249" s="15" t="s">
        <v>91</v>
      </c>
    </row>
    <row r="2250" spans="1:12" ht="15" customHeight="1" x14ac:dyDescent="0.2">
      <c r="A2250" s="15">
        <v>5</v>
      </c>
      <c r="B2250" s="18">
        <v>16236872</v>
      </c>
      <c r="C2250" s="18">
        <v>16236873</v>
      </c>
      <c r="D2250" s="15" t="s">
        <v>90</v>
      </c>
      <c r="E2250" s="15" t="s">
        <v>92</v>
      </c>
      <c r="F2250" s="19">
        <v>92.556397990810495</v>
      </c>
      <c r="G2250" s="19">
        <v>7.7263583921613597</v>
      </c>
      <c r="H2250" s="20">
        <v>2.49172232461685E-18</v>
      </c>
      <c r="I2250" s="15" t="s">
        <v>34</v>
      </c>
      <c r="K2250" s="15" t="s">
        <v>91</v>
      </c>
      <c r="L2250" s="15" t="s">
        <v>91</v>
      </c>
    </row>
    <row r="2251" spans="1:12" ht="15" customHeight="1" x14ac:dyDescent="0.2">
      <c r="A2251" s="15">
        <v>3</v>
      </c>
      <c r="B2251" s="18">
        <v>17966923</v>
      </c>
      <c r="C2251" s="18">
        <v>17966924</v>
      </c>
      <c r="D2251" s="15" t="s">
        <v>90</v>
      </c>
      <c r="E2251" s="15" t="s">
        <v>89</v>
      </c>
      <c r="F2251" s="19">
        <v>25.705396382531099</v>
      </c>
      <c r="G2251" s="19">
        <v>7.7245624796344003</v>
      </c>
      <c r="H2251" s="20">
        <v>1.3006106632757601E-7</v>
      </c>
      <c r="I2251" s="15" t="s">
        <v>34</v>
      </c>
      <c r="K2251" s="15" t="s">
        <v>91</v>
      </c>
      <c r="L2251" s="15" t="s">
        <v>91</v>
      </c>
    </row>
    <row r="2252" spans="1:12" ht="15" customHeight="1" x14ac:dyDescent="0.2">
      <c r="A2252" s="15">
        <v>3</v>
      </c>
      <c r="B2252" s="18">
        <v>9011194</v>
      </c>
      <c r="C2252" s="18">
        <v>9011194</v>
      </c>
      <c r="D2252" s="15" t="s">
        <v>90</v>
      </c>
      <c r="E2252" s="15" t="s">
        <v>89</v>
      </c>
      <c r="F2252" s="19">
        <v>13.200404751097601</v>
      </c>
      <c r="G2252" s="19">
        <v>7.7244553389905102</v>
      </c>
      <c r="H2252" s="20">
        <v>5.0833162410339398E-6</v>
      </c>
      <c r="I2252" s="15" t="s">
        <v>34</v>
      </c>
      <c r="K2252" s="15" t="s">
        <v>91</v>
      </c>
      <c r="L2252" s="15" t="s">
        <v>91</v>
      </c>
    </row>
    <row r="2253" spans="1:12" ht="15" customHeight="1" x14ac:dyDescent="0.2">
      <c r="A2253" s="15">
        <v>1</v>
      </c>
      <c r="B2253" s="18">
        <v>20805760</v>
      </c>
      <c r="C2253" s="18">
        <v>20805761</v>
      </c>
      <c r="D2253" s="15" t="s">
        <v>90</v>
      </c>
      <c r="E2253" s="15" t="s">
        <v>89</v>
      </c>
      <c r="F2253" s="19">
        <v>206.26350571318599</v>
      </c>
      <c r="G2253" s="19">
        <v>7.7236533615874299</v>
      </c>
      <c r="H2253" s="20">
        <v>1.62515842475135E-35</v>
      </c>
      <c r="I2253" s="15" t="s">
        <v>32</v>
      </c>
      <c r="J2253" s="15" t="s">
        <v>289</v>
      </c>
      <c r="K2253" s="15" t="s">
        <v>289</v>
      </c>
      <c r="L2253" s="15" t="s">
        <v>290</v>
      </c>
    </row>
    <row r="2254" spans="1:12" ht="15" customHeight="1" x14ac:dyDescent="0.2">
      <c r="A2254" s="15">
        <v>1</v>
      </c>
      <c r="B2254" s="18">
        <v>16980345</v>
      </c>
      <c r="C2254" s="18">
        <v>16980345</v>
      </c>
      <c r="D2254" s="15" t="s">
        <v>90</v>
      </c>
      <c r="E2254" s="15" t="s">
        <v>92</v>
      </c>
      <c r="F2254" s="19">
        <v>24.8717988080117</v>
      </c>
      <c r="G2254" s="19">
        <v>7.7231948298533197</v>
      </c>
      <c r="H2254" s="20">
        <v>1.2039444772105501E-6</v>
      </c>
      <c r="I2254" s="15" t="s">
        <v>32</v>
      </c>
      <c r="J2254" s="15" t="s">
        <v>215</v>
      </c>
      <c r="K2254" s="15" t="s">
        <v>216</v>
      </c>
      <c r="L2254" s="15" t="s">
        <v>217</v>
      </c>
    </row>
    <row r="2255" spans="1:12" ht="15" customHeight="1" x14ac:dyDescent="0.2">
      <c r="A2255" s="15">
        <v>3</v>
      </c>
      <c r="B2255" s="18">
        <v>15460959</v>
      </c>
      <c r="C2255" s="18">
        <v>15460959</v>
      </c>
      <c r="D2255" s="15" t="s">
        <v>90</v>
      </c>
      <c r="E2255" s="15" t="s">
        <v>89</v>
      </c>
      <c r="F2255" s="19">
        <v>12.9953308161886</v>
      </c>
      <c r="G2255" s="19">
        <v>7.7226470698846699</v>
      </c>
      <c r="H2255" s="20">
        <v>5.1356950194654699E-7</v>
      </c>
      <c r="I2255" s="15" t="s">
        <v>34</v>
      </c>
      <c r="K2255" s="15" t="s">
        <v>91</v>
      </c>
      <c r="L2255" s="15" t="s">
        <v>91</v>
      </c>
    </row>
    <row r="2256" spans="1:12" ht="15" customHeight="1" x14ac:dyDescent="0.2">
      <c r="A2256" s="15">
        <v>3</v>
      </c>
      <c r="B2256" s="18">
        <v>468975</v>
      </c>
      <c r="C2256" s="18">
        <v>468975</v>
      </c>
      <c r="D2256" s="15" t="s">
        <v>90</v>
      </c>
      <c r="E2256" s="15" t="s">
        <v>89</v>
      </c>
      <c r="F2256" s="19">
        <v>13.199605530957101</v>
      </c>
      <c r="G2256" s="19">
        <v>7.7221079621074002</v>
      </c>
      <c r="H2256" s="20">
        <v>2.2259993451796001E-5</v>
      </c>
      <c r="I2256" s="15" t="s">
        <v>34</v>
      </c>
      <c r="K2256" s="15" t="s">
        <v>91</v>
      </c>
      <c r="L2256" s="15" t="s">
        <v>91</v>
      </c>
    </row>
    <row r="2257" spans="1:12" ht="15" customHeight="1" x14ac:dyDescent="0.2">
      <c r="A2257" s="15">
        <v>2</v>
      </c>
      <c r="B2257" s="18">
        <v>3145764</v>
      </c>
      <c r="C2257" s="18">
        <v>3145765</v>
      </c>
      <c r="D2257" s="15" t="s">
        <v>90</v>
      </c>
      <c r="E2257" s="15" t="s">
        <v>89</v>
      </c>
      <c r="F2257" s="19">
        <v>94.917851410931604</v>
      </c>
      <c r="G2257" s="19">
        <v>7.7219161138406003</v>
      </c>
      <c r="H2257" s="20">
        <v>4.9730112714070202E-17</v>
      </c>
      <c r="I2257" s="15" t="s">
        <v>34</v>
      </c>
      <c r="K2257" s="15" t="s">
        <v>91</v>
      </c>
      <c r="L2257" s="15" t="s">
        <v>91</v>
      </c>
    </row>
    <row r="2258" spans="1:12" ht="15" customHeight="1" x14ac:dyDescent="0.2">
      <c r="A2258" s="15">
        <v>3</v>
      </c>
      <c r="B2258" s="18">
        <v>7597442</v>
      </c>
      <c r="C2258" s="18">
        <v>7597442</v>
      </c>
      <c r="D2258" s="15" t="s">
        <v>90</v>
      </c>
      <c r="E2258" s="15" t="s">
        <v>89</v>
      </c>
      <c r="F2258" s="19">
        <v>47.929625304592399</v>
      </c>
      <c r="G2258" s="19">
        <v>7.7181857387441903</v>
      </c>
      <c r="H2258" s="20">
        <v>8.0541948583663899E-10</v>
      </c>
      <c r="I2258" s="15" t="s">
        <v>32</v>
      </c>
      <c r="J2258" s="15" t="s">
        <v>1471</v>
      </c>
      <c r="K2258" s="15" t="s">
        <v>1472</v>
      </c>
      <c r="L2258" s="15" t="s">
        <v>1473</v>
      </c>
    </row>
    <row r="2259" spans="1:12" ht="15" customHeight="1" x14ac:dyDescent="0.2">
      <c r="A2259" s="15">
        <v>5</v>
      </c>
      <c r="B2259" s="18">
        <v>16586091</v>
      </c>
      <c r="C2259" s="18">
        <v>16586091</v>
      </c>
      <c r="D2259" s="15" t="s">
        <v>90</v>
      </c>
      <c r="E2259" s="15" t="s">
        <v>92</v>
      </c>
      <c r="F2259" s="19">
        <v>12.8812061468923</v>
      </c>
      <c r="G2259" s="19">
        <v>7.7171073010416196</v>
      </c>
      <c r="H2259" s="20">
        <v>3.6730981473871E-4</v>
      </c>
      <c r="I2259" s="15" t="s">
        <v>34</v>
      </c>
      <c r="K2259" s="15" t="s">
        <v>91</v>
      </c>
      <c r="L2259" s="15" t="s">
        <v>91</v>
      </c>
    </row>
    <row r="2260" spans="1:12" ht="15" customHeight="1" x14ac:dyDescent="0.2">
      <c r="A2260" s="15">
        <v>4</v>
      </c>
      <c r="B2260" s="18">
        <v>15689155</v>
      </c>
      <c r="C2260" s="18">
        <v>15689155</v>
      </c>
      <c r="D2260" s="15" t="s">
        <v>90</v>
      </c>
      <c r="E2260" s="15" t="s">
        <v>89</v>
      </c>
      <c r="F2260" s="19">
        <v>12.3446732789079</v>
      </c>
      <c r="G2260" s="19">
        <v>7.7159256836497798</v>
      </c>
      <c r="H2260" s="20">
        <v>6.1016653327339305E-7</v>
      </c>
      <c r="I2260" s="15" t="s">
        <v>32</v>
      </c>
      <c r="J2260" s="15" t="s">
        <v>2250</v>
      </c>
      <c r="K2260" s="15" t="s">
        <v>2250</v>
      </c>
      <c r="L2260" s="15" t="s">
        <v>2251</v>
      </c>
    </row>
    <row r="2261" spans="1:12" ht="15" customHeight="1" x14ac:dyDescent="0.2">
      <c r="A2261" s="15">
        <v>1</v>
      </c>
      <c r="B2261" s="18">
        <v>27017427</v>
      </c>
      <c r="C2261" s="18">
        <v>27017427</v>
      </c>
      <c r="D2261" s="15" t="s">
        <v>90</v>
      </c>
      <c r="E2261" s="15" t="s">
        <v>89</v>
      </c>
      <c r="F2261" s="19">
        <v>44.173616355651603</v>
      </c>
      <c r="G2261" s="19">
        <v>7.7131709107595503</v>
      </c>
      <c r="H2261" s="20">
        <v>4.2757257153025396E-6</v>
      </c>
      <c r="I2261" s="15" t="s">
        <v>34</v>
      </c>
      <c r="K2261" s="15" t="s">
        <v>91</v>
      </c>
      <c r="L2261" s="15" t="s">
        <v>91</v>
      </c>
    </row>
    <row r="2262" spans="1:12" ht="15" customHeight="1" x14ac:dyDescent="0.2">
      <c r="A2262" s="15">
        <v>2</v>
      </c>
      <c r="B2262" s="18">
        <v>17224586</v>
      </c>
      <c r="C2262" s="18">
        <v>17224586</v>
      </c>
      <c r="D2262" s="15" t="s">
        <v>90</v>
      </c>
      <c r="E2262" s="15" t="s">
        <v>89</v>
      </c>
      <c r="F2262" s="19">
        <v>24.679301054441702</v>
      </c>
      <c r="G2262" s="19">
        <v>7.7127367138456204</v>
      </c>
      <c r="H2262" s="20">
        <v>3.9954120399202398E-7</v>
      </c>
      <c r="I2262" s="15" t="s">
        <v>32</v>
      </c>
      <c r="J2262" s="15" t="s">
        <v>881</v>
      </c>
      <c r="K2262" s="15" t="s">
        <v>882</v>
      </c>
      <c r="L2262" s="15" t="s">
        <v>883</v>
      </c>
    </row>
    <row r="2263" spans="1:12" ht="15" customHeight="1" x14ac:dyDescent="0.2">
      <c r="A2263" s="15">
        <v>2</v>
      </c>
      <c r="B2263" s="18">
        <v>17224586</v>
      </c>
      <c r="C2263" s="18">
        <v>17224586</v>
      </c>
      <c r="D2263" s="15" t="s">
        <v>90</v>
      </c>
      <c r="E2263" s="15" t="s">
        <v>89</v>
      </c>
      <c r="F2263" s="19">
        <v>24.679301054441702</v>
      </c>
      <c r="G2263" s="19">
        <v>7.7127367138456204</v>
      </c>
      <c r="H2263" s="20">
        <v>3.9954120399202398E-7</v>
      </c>
      <c r="I2263" s="15" t="s">
        <v>2286</v>
      </c>
      <c r="J2263" s="15" t="s">
        <v>884</v>
      </c>
      <c r="K2263" s="15" t="s">
        <v>884</v>
      </c>
      <c r="L2263" s="15" t="s">
        <v>97</v>
      </c>
    </row>
    <row r="2264" spans="1:12" ht="15" customHeight="1" x14ac:dyDescent="0.2">
      <c r="A2264" s="15">
        <v>3</v>
      </c>
      <c r="B2264" s="18">
        <v>15813188</v>
      </c>
      <c r="C2264" s="18">
        <v>15813188</v>
      </c>
      <c r="D2264" s="15" t="s">
        <v>90</v>
      </c>
      <c r="E2264" s="15" t="s">
        <v>89</v>
      </c>
      <c r="F2264" s="19">
        <v>138.56756694105499</v>
      </c>
      <c r="G2264" s="19">
        <v>7.7127307958208799</v>
      </c>
      <c r="H2264" s="20">
        <v>2.7414996876211598E-20</v>
      </c>
      <c r="I2264" s="15" t="s">
        <v>34</v>
      </c>
      <c r="K2264" s="15" t="s">
        <v>91</v>
      </c>
      <c r="L2264" s="15" t="s">
        <v>91</v>
      </c>
    </row>
    <row r="2265" spans="1:12" ht="15" customHeight="1" x14ac:dyDescent="0.2">
      <c r="A2265" s="15">
        <v>1</v>
      </c>
      <c r="B2265" s="18">
        <v>11644518</v>
      </c>
      <c r="C2265" s="18">
        <v>11644525</v>
      </c>
      <c r="D2265" s="15" t="s">
        <v>90</v>
      </c>
      <c r="E2265" s="15" t="s">
        <v>92</v>
      </c>
      <c r="F2265" s="19">
        <v>24.408677307444901</v>
      </c>
      <c r="G2265" s="19">
        <v>7.7124325230032902</v>
      </c>
      <c r="H2265" s="20">
        <v>1.04072570602273E-5</v>
      </c>
      <c r="I2265" s="15" t="s">
        <v>32</v>
      </c>
      <c r="J2265" s="15" t="s">
        <v>146</v>
      </c>
      <c r="K2265" s="15" t="s">
        <v>147</v>
      </c>
      <c r="L2265" s="15" t="s">
        <v>148</v>
      </c>
    </row>
    <row r="2266" spans="1:12" ht="15" customHeight="1" x14ac:dyDescent="0.2">
      <c r="A2266" s="15">
        <v>1</v>
      </c>
      <c r="B2266" s="18">
        <v>9573890</v>
      </c>
      <c r="C2266" s="18">
        <v>9573890</v>
      </c>
      <c r="D2266" s="15" t="s">
        <v>90</v>
      </c>
      <c r="E2266" s="15" t="s">
        <v>89</v>
      </c>
      <c r="F2266" s="19">
        <v>12.663567117115701</v>
      </c>
      <c r="G2266" s="19">
        <v>7.7118229681725703</v>
      </c>
      <c r="H2266" s="20">
        <v>7.4651508587259296E-6</v>
      </c>
      <c r="I2266" s="15" t="s">
        <v>34</v>
      </c>
      <c r="K2266" s="15" t="s">
        <v>91</v>
      </c>
      <c r="L2266" s="15" t="s">
        <v>91</v>
      </c>
    </row>
    <row r="2267" spans="1:12" ht="15" customHeight="1" x14ac:dyDescent="0.2">
      <c r="A2267" s="15">
        <v>1</v>
      </c>
      <c r="B2267" s="18">
        <v>28511563</v>
      </c>
      <c r="C2267" s="18">
        <v>28511563</v>
      </c>
      <c r="D2267" s="15" t="s">
        <v>90</v>
      </c>
      <c r="E2267" s="15" t="s">
        <v>89</v>
      </c>
      <c r="F2267" s="19">
        <v>12.731066977081801</v>
      </c>
      <c r="G2267" s="19">
        <v>7.7118198822039501</v>
      </c>
      <c r="H2267" s="20">
        <v>3.2976946430439902E-6</v>
      </c>
      <c r="I2267" s="15" t="s">
        <v>32</v>
      </c>
      <c r="J2267" s="15" t="s">
        <v>510</v>
      </c>
      <c r="K2267" s="15" t="s">
        <v>511</v>
      </c>
      <c r="L2267" s="15" t="s">
        <v>512</v>
      </c>
    </row>
    <row r="2268" spans="1:12" ht="15" customHeight="1" x14ac:dyDescent="0.2">
      <c r="A2268" s="15">
        <v>5</v>
      </c>
      <c r="B2268" s="18">
        <v>13685397</v>
      </c>
      <c r="C2268" s="18">
        <v>13685406</v>
      </c>
      <c r="D2268" s="15" t="s">
        <v>90</v>
      </c>
      <c r="E2268" s="15" t="s">
        <v>92</v>
      </c>
      <c r="F2268" s="19">
        <v>93.125980057125105</v>
      </c>
      <c r="G2268" s="19">
        <v>7.71104412914758</v>
      </c>
      <c r="H2268" s="20">
        <v>9.0660026848925403E-15</v>
      </c>
      <c r="I2268" s="15" t="s">
        <v>34</v>
      </c>
      <c r="K2268" s="15" t="s">
        <v>91</v>
      </c>
      <c r="L2268" s="15" t="s">
        <v>91</v>
      </c>
    </row>
    <row r="2269" spans="1:12" ht="15" customHeight="1" x14ac:dyDescent="0.2">
      <c r="A2269" s="15">
        <v>4</v>
      </c>
      <c r="B2269" s="18">
        <v>12184604</v>
      </c>
      <c r="C2269" s="18">
        <v>12184604</v>
      </c>
      <c r="D2269" s="15" t="s">
        <v>90</v>
      </c>
      <c r="E2269" s="15" t="s">
        <v>89</v>
      </c>
      <c r="F2269" s="19">
        <v>24.4282667344741</v>
      </c>
      <c r="G2269" s="19">
        <v>7.7108046073809096</v>
      </c>
      <c r="H2269" s="20">
        <v>3.04045796302911E-6</v>
      </c>
      <c r="I2269" s="15" t="s">
        <v>32</v>
      </c>
      <c r="J2269" s="15" t="s">
        <v>1564</v>
      </c>
      <c r="K2269" s="15" t="s">
        <v>1565</v>
      </c>
      <c r="L2269" s="15" t="s">
        <v>1566</v>
      </c>
    </row>
    <row r="2270" spans="1:12" ht="15" customHeight="1" x14ac:dyDescent="0.2">
      <c r="A2270" s="15">
        <v>4</v>
      </c>
      <c r="B2270" s="18">
        <v>14578910</v>
      </c>
      <c r="C2270" s="18">
        <v>14578911</v>
      </c>
      <c r="D2270" s="15" t="s">
        <v>90</v>
      </c>
      <c r="E2270" s="15" t="s">
        <v>92</v>
      </c>
      <c r="F2270" s="19">
        <v>12.3437897609441</v>
      </c>
      <c r="G2270" s="19">
        <v>7.70991214655864</v>
      </c>
      <c r="H2270" s="20">
        <v>5.4030966208139301E-6</v>
      </c>
      <c r="I2270" s="15" t="s">
        <v>34</v>
      </c>
      <c r="K2270" s="15" t="s">
        <v>91</v>
      </c>
      <c r="L2270" s="15" t="s">
        <v>91</v>
      </c>
    </row>
    <row r="2271" spans="1:12" ht="15" customHeight="1" x14ac:dyDescent="0.2">
      <c r="A2271" s="15">
        <v>3</v>
      </c>
      <c r="B2271" s="18">
        <v>7104472</v>
      </c>
      <c r="C2271" s="18">
        <v>7104472</v>
      </c>
      <c r="D2271" s="15" t="s">
        <v>90</v>
      </c>
      <c r="E2271" s="15" t="s">
        <v>89</v>
      </c>
      <c r="F2271" s="19">
        <v>13.080936306738501</v>
      </c>
      <c r="G2271" s="19">
        <v>7.7084980626311701</v>
      </c>
      <c r="H2271" s="20">
        <v>3.5366043890703701E-6</v>
      </c>
      <c r="I2271" s="15" t="s">
        <v>34</v>
      </c>
      <c r="K2271" s="15" t="s">
        <v>91</v>
      </c>
      <c r="L2271" s="15" t="s">
        <v>91</v>
      </c>
    </row>
    <row r="2272" spans="1:12" ht="15" customHeight="1" x14ac:dyDescent="0.2">
      <c r="A2272" s="15">
        <v>5</v>
      </c>
      <c r="B2272" s="18">
        <v>2151220</v>
      </c>
      <c r="C2272" s="18">
        <v>2151220</v>
      </c>
      <c r="D2272" s="15" t="s">
        <v>90</v>
      </c>
      <c r="E2272" s="15" t="s">
        <v>92</v>
      </c>
      <c r="F2272" s="19">
        <v>12.7038141604872</v>
      </c>
      <c r="G2272" s="19">
        <v>7.7079504239395096</v>
      </c>
      <c r="H2272" s="20">
        <v>9.6440031182929099E-7</v>
      </c>
      <c r="I2272" s="15" t="s">
        <v>34</v>
      </c>
      <c r="K2272" s="15" t="s">
        <v>91</v>
      </c>
      <c r="L2272" s="15" t="s">
        <v>91</v>
      </c>
    </row>
    <row r="2273" spans="1:12" ht="15" customHeight="1" x14ac:dyDescent="0.2">
      <c r="A2273" s="15">
        <v>3</v>
      </c>
      <c r="B2273" s="18">
        <v>20627165</v>
      </c>
      <c r="C2273" s="18">
        <v>20627165</v>
      </c>
      <c r="D2273" s="15" t="s">
        <v>90</v>
      </c>
      <c r="E2273" s="15" t="s">
        <v>89</v>
      </c>
      <c r="F2273" s="19">
        <v>13.0624277416702</v>
      </c>
      <c r="G2273" s="19">
        <v>7.7069652870251</v>
      </c>
      <c r="H2273" s="20">
        <v>1.6142944726595299E-6</v>
      </c>
      <c r="I2273" s="15" t="s">
        <v>32</v>
      </c>
      <c r="J2273" s="15" t="s">
        <v>1228</v>
      </c>
      <c r="K2273" s="15" t="s">
        <v>1229</v>
      </c>
      <c r="L2273" s="15" t="s">
        <v>1230</v>
      </c>
    </row>
    <row r="2274" spans="1:12" ht="15" customHeight="1" x14ac:dyDescent="0.2">
      <c r="A2274" s="15">
        <v>2</v>
      </c>
      <c r="B2274" s="18">
        <v>9197090</v>
      </c>
      <c r="C2274" s="18">
        <v>9197091</v>
      </c>
      <c r="D2274" s="15" t="s">
        <v>90</v>
      </c>
      <c r="E2274" s="15" t="s">
        <v>92</v>
      </c>
      <c r="F2274" s="19">
        <v>209.567436078692</v>
      </c>
      <c r="G2274" s="19">
        <v>7.7062880607573101</v>
      </c>
      <c r="H2274" s="20">
        <v>2.0167690437011501E-29</v>
      </c>
      <c r="I2274" s="15" t="s">
        <v>34</v>
      </c>
      <c r="K2274" s="15" t="s">
        <v>91</v>
      </c>
      <c r="L2274" s="15" t="s">
        <v>91</v>
      </c>
    </row>
    <row r="2275" spans="1:12" ht="15" customHeight="1" x14ac:dyDescent="0.2">
      <c r="A2275" s="15">
        <v>3</v>
      </c>
      <c r="B2275" s="18">
        <v>7307269</v>
      </c>
      <c r="C2275" s="18">
        <v>7307269</v>
      </c>
      <c r="D2275" s="15" t="s">
        <v>90</v>
      </c>
      <c r="E2275" s="15" t="s">
        <v>89</v>
      </c>
      <c r="F2275" s="19">
        <v>46.592110788991</v>
      </c>
      <c r="G2275" s="19">
        <v>7.7058806450614998</v>
      </c>
      <c r="H2275" s="20">
        <v>1.7639431337883001E-10</v>
      </c>
      <c r="I2275" s="15" t="s">
        <v>32</v>
      </c>
      <c r="J2275" s="15" t="s">
        <v>1464</v>
      </c>
      <c r="K2275" s="15" t="s">
        <v>1465</v>
      </c>
      <c r="L2275" s="15" t="s">
        <v>1466</v>
      </c>
    </row>
    <row r="2276" spans="1:12" ht="15" customHeight="1" x14ac:dyDescent="0.2">
      <c r="A2276" s="15">
        <v>5</v>
      </c>
      <c r="B2276" s="18">
        <v>24709137</v>
      </c>
      <c r="C2276" s="18">
        <v>24709139</v>
      </c>
      <c r="D2276" s="15" t="s">
        <v>90</v>
      </c>
      <c r="E2276" s="15" t="s">
        <v>92</v>
      </c>
      <c r="F2276" s="19">
        <v>12.6119720918346</v>
      </c>
      <c r="G2276" s="19">
        <v>7.70519409276665</v>
      </c>
      <c r="H2276" s="20">
        <v>1.5460521621142599E-5</v>
      </c>
      <c r="I2276" s="15" t="s">
        <v>32</v>
      </c>
      <c r="J2276" s="15" t="s">
        <v>2004</v>
      </c>
      <c r="K2276" s="15" t="s">
        <v>2005</v>
      </c>
      <c r="L2276" s="15" t="s">
        <v>2006</v>
      </c>
    </row>
    <row r="2277" spans="1:12" ht="15" customHeight="1" x14ac:dyDescent="0.2">
      <c r="A2277" s="15">
        <v>5</v>
      </c>
      <c r="B2277" s="18">
        <v>24709137</v>
      </c>
      <c r="C2277" s="18">
        <v>24709139</v>
      </c>
      <c r="D2277" s="15" t="s">
        <v>90</v>
      </c>
      <c r="E2277" s="15" t="s">
        <v>92</v>
      </c>
      <c r="F2277" s="19">
        <v>12.6119720918346</v>
      </c>
      <c r="G2277" s="19">
        <v>7.70519409276665</v>
      </c>
      <c r="H2277" s="20">
        <v>1.5460521621142599E-5</v>
      </c>
      <c r="I2277" s="15" t="s">
        <v>96</v>
      </c>
      <c r="J2277" s="15" t="s">
        <v>2007</v>
      </c>
      <c r="K2277" s="15" t="s">
        <v>2007</v>
      </c>
      <c r="L2277" s="15" t="s">
        <v>97</v>
      </c>
    </row>
    <row r="2278" spans="1:12" ht="15" customHeight="1" x14ac:dyDescent="0.2">
      <c r="A2278" s="15">
        <v>1</v>
      </c>
      <c r="B2278" s="18">
        <v>25445739</v>
      </c>
      <c r="C2278" s="18">
        <v>25445739</v>
      </c>
      <c r="D2278" s="15" t="s">
        <v>90</v>
      </c>
      <c r="E2278" s="15" t="s">
        <v>92</v>
      </c>
      <c r="F2278" s="19">
        <v>24.1932631380099</v>
      </c>
      <c r="G2278" s="19">
        <v>7.7042234113783898</v>
      </c>
      <c r="H2278" s="20">
        <v>1.2039444772105501E-6</v>
      </c>
      <c r="I2278" s="15" t="s">
        <v>34</v>
      </c>
      <c r="K2278" s="15" t="s">
        <v>91</v>
      </c>
      <c r="L2278" s="15" t="s">
        <v>91</v>
      </c>
    </row>
    <row r="2279" spans="1:12" ht="15" customHeight="1" x14ac:dyDescent="0.2">
      <c r="A2279" s="15">
        <v>5</v>
      </c>
      <c r="B2279" s="18">
        <v>20386405</v>
      </c>
      <c r="C2279" s="18">
        <v>20386405</v>
      </c>
      <c r="D2279" s="15" t="s">
        <v>90</v>
      </c>
      <c r="E2279" s="15" t="s">
        <v>89</v>
      </c>
      <c r="F2279" s="19">
        <v>12.526771362730701</v>
      </c>
      <c r="G2279" s="19">
        <v>7.7038235931959198</v>
      </c>
      <c r="H2279" s="20">
        <v>1.38498809529289E-6</v>
      </c>
      <c r="I2279" s="15" t="s">
        <v>34</v>
      </c>
      <c r="K2279" s="15" t="s">
        <v>91</v>
      </c>
      <c r="L2279" s="15" t="s">
        <v>91</v>
      </c>
    </row>
    <row r="2280" spans="1:12" ht="15" customHeight="1" x14ac:dyDescent="0.2">
      <c r="A2280" s="15">
        <v>1</v>
      </c>
      <c r="B2280" s="18">
        <v>26195709</v>
      </c>
      <c r="C2280" s="18">
        <v>26195709</v>
      </c>
      <c r="D2280" s="15" t="s">
        <v>90</v>
      </c>
      <c r="E2280" s="15" t="s">
        <v>92</v>
      </c>
      <c r="F2280" s="19">
        <v>89.319638959341702</v>
      </c>
      <c r="G2280" s="19">
        <v>7.7015510446465401</v>
      </c>
      <c r="H2280" s="20">
        <v>4.99478570336909E-12</v>
      </c>
      <c r="I2280" s="15" t="s">
        <v>32</v>
      </c>
      <c r="J2280" s="15" t="s">
        <v>422</v>
      </c>
      <c r="K2280" s="15" t="s">
        <v>423</v>
      </c>
      <c r="L2280" s="15" t="s">
        <v>424</v>
      </c>
    </row>
    <row r="2281" spans="1:12" ht="15" customHeight="1" x14ac:dyDescent="0.2">
      <c r="A2281" s="15">
        <v>2</v>
      </c>
      <c r="B2281" s="18">
        <v>12939755</v>
      </c>
      <c r="C2281" s="18">
        <v>12939755</v>
      </c>
      <c r="D2281" s="15" t="s">
        <v>90</v>
      </c>
      <c r="E2281" s="15" t="s">
        <v>92</v>
      </c>
      <c r="F2281" s="19">
        <v>12.4973664396492</v>
      </c>
      <c r="G2281" s="19">
        <v>7.7005079245874501</v>
      </c>
      <c r="H2281" s="20">
        <v>9.0453033095291704E-7</v>
      </c>
      <c r="I2281" s="15" t="s">
        <v>34</v>
      </c>
      <c r="K2281" s="15" t="s">
        <v>91</v>
      </c>
      <c r="L2281" s="15" t="s">
        <v>91</v>
      </c>
    </row>
    <row r="2282" spans="1:12" ht="15" customHeight="1" x14ac:dyDescent="0.2">
      <c r="A2282" s="15">
        <v>1</v>
      </c>
      <c r="B2282" s="18">
        <v>8980530</v>
      </c>
      <c r="C2282" s="18">
        <v>8980530</v>
      </c>
      <c r="D2282" s="15" t="s">
        <v>90</v>
      </c>
      <c r="E2282" s="15" t="s">
        <v>89</v>
      </c>
      <c r="F2282" s="19">
        <v>24.5377796773646</v>
      </c>
      <c r="G2282" s="19">
        <v>7.6990747342102903</v>
      </c>
      <c r="H2282" s="20">
        <v>6.3163383634014006E-5</v>
      </c>
      <c r="I2282" s="15" t="s">
        <v>34</v>
      </c>
      <c r="K2282" s="15" t="s">
        <v>91</v>
      </c>
      <c r="L2282" s="15" t="s">
        <v>91</v>
      </c>
    </row>
    <row r="2283" spans="1:12" ht="15" customHeight="1" x14ac:dyDescent="0.2">
      <c r="A2283" s="15">
        <v>3</v>
      </c>
      <c r="B2283" s="18">
        <v>3687505</v>
      </c>
      <c r="C2283" s="18">
        <v>3687505</v>
      </c>
      <c r="D2283" s="15" t="s">
        <v>90</v>
      </c>
      <c r="E2283" s="15" t="s">
        <v>89</v>
      </c>
      <c r="F2283" s="19">
        <v>168.03315889808101</v>
      </c>
      <c r="G2283" s="19">
        <v>7.69696600128814</v>
      </c>
      <c r="H2283" s="20">
        <v>5.45502633242014E-19</v>
      </c>
      <c r="I2283" s="15" t="s">
        <v>32</v>
      </c>
      <c r="J2283" s="15" t="s">
        <v>1367</v>
      </c>
      <c r="K2283" s="15" t="s">
        <v>1367</v>
      </c>
      <c r="L2283" s="15" t="s">
        <v>1368</v>
      </c>
    </row>
    <row r="2284" spans="1:12" ht="15" customHeight="1" x14ac:dyDescent="0.2">
      <c r="A2284" s="15">
        <v>1</v>
      </c>
      <c r="B2284" s="18">
        <v>10512926</v>
      </c>
      <c r="C2284" s="18">
        <v>10512926</v>
      </c>
      <c r="D2284" s="15" t="s">
        <v>90</v>
      </c>
      <c r="E2284" s="15" t="s">
        <v>92</v>
      </c>
      <c r="F2284" s="19">
        <v>24.052151235834302</v>
      </c>
      <c r="G2284" s="19">
        <v>7.6959540127898496</v>
      </c>
      <c r="H2284" s="20">
        <v>3.25090001548291E-7</v>
      </c>
      <c r="I2284" s="15" t="s">
        <v>34</v>
      </c>
      <c r="K2284" s="15" t="s">
        <v>91</v>
      </c>
      <c r="L2284" s="15" t="s">
        <v>91</v>
      </c>
    </row>
    <row r="2285" spans="1:12" ht="15" customHeight="1" x14ac:dyDescent="0.2">
      <c r="A2285" s="15">
        <v>1</v>
      </c>
      <c r="B2285" s="18">
        <v>10512911</v>
      </c>
      <c r="C2285" s="18">
        <v>10512911</v>
      </c>
      <c r="D2285" s="15" t="s">
        <v>90</v>
      </c>
      <c r="E2285" s="15" t="s">
        <v>92</v>
      </c>
      <c r="F2285" s="19">
        <v>24.459876549742301</v>
      </c>
      <c r="G2285" s="19">
        <v>7.6953104552339902</v>
      </c>
      <c r="H2285" s="20">
        <v>9.4595787959246896E-7</v>
      </c>
      <c r="I2285" s="15" t="s">
        <v>34</v>
      </c>
      <c r="K2285" s="15" t="s">
        <v>91</v>
      </c>
      <c r="L2285" s="15" t="s">
        <v>91</v>
      </c>
    </row>
    <row r="2286" spans="1:12" ht="15" customHeight="1" x14ac:dyDescent="0.2">
      <c r="A2286" s="15">
        <v>2</v>
      </c>
      <c r="B2286" s="18">
        <v>18627395</v>
      </c>
      <c r="C2286" s="18">
        <v>18627395</v>
      </c>
      <c r="D2286" s="15" t="s">
        <v>90</v>
      </c>
      <c r="E2286" s="15" t="s">
        <v>89</v>
      </c>
      <c r="F2286" s="19">
        <v>413.76051018352598</v>
      </c>
      <c r="G2286" s="19">
        <v>7.6941061781112996</v>
      </c>
      <c r="H2286" s="20">
        <v>1.56428409264021E-50</v>
      </c>
      <c r="I2286" s="15" t="s">
        <v>34</v>
      </c>
      <c r="K2286" s="15" t="s">
        <v>91</v>
      </c>
      <c r="L2286" s="15" t="s">
        <v>91</v>
      </c>
    </row>
    <row r="2287" spans="1:12" ht="15" customHeight="1" x14ac:dyDescent="0.2">
      <c r="A2287" s="15">
        <v>1</v>
      </c>
      <c r="B2287" s="18">
        <v>27281555</v>
      </c>
      <c r="C2287" s="18">
        <v>27281555</v>
      </c>
      <c r="D2287" s="15" t="s">
        <v>90</v>
      </c>
      <c r="E2287" s="15" t="s">
        <v>89</v>
      </c>
      <c r="F2287" s="19">
        <v>44.920715023205702</v>
      </c>
      <c r="G2287" s="19">
        <v>7.6931693848290896</v>
      </c>
      <c r="H2287" s="20">
        <v>3.6967820155965499E-10</v>
      </c>
      <c r="I2287" s="15" t="s">
        <v>32</v>
      </c>
      <c r="J2287" s="15" t="s">
        <v>470</v>
      </c>
      <c r="K2287" s="15" t="s">
        <v>470</v>
      </c>
      <c r="L2287" s="15" t="s">
        <v>259</v>
      </c>
    </row>
    <row r="2288" spans="1:12" ht="15" customHeight="1" x14ac:dyDescent="0.2">
      <c r="A2288" s="15">
        <v>5</v>
      </c>
      <c r="B2288" s="18">
        <v>22360509</v>
      </c>
      <c r="C2288" s="18">
        <v>22360509</v>
      </c>
      <c r="D2288" s="15" t="s">
        <v>90</v>
      </c>
      <c r="E2288" s="15" t="s">
        <v>89</v>
      </c>
      <c r="F2288" s="19">
        <v>214.646279589903</v>
      </c>
      <c r="G2288" s="19">
        <v>7.6916105803747197</v>
      </c>
      <c r="H2288" s="20">
        <v>1.39680355651187E-18</v>
      </c>
      <c r="I2288" s="15" t="s">
        <v>34</v>
      </c>
      <c r="K2288" s="15" t="s">
        <v>91</v>
      </c>
      <c r="L2288" s="15" t="s">
        <v>91</v>
      </c>
    </row>
    <row r="2289" spans="1:12" ht="15" customHeight="1" x14ac:dyDescent="0.2">
      <c r="A2289" s="15">
        <v>3</v>
      </c>
      <c r="B2289" s="18">
        <v>1439518</v>
      </c>
      <c r="C2289" s="18">
        <v>1439520</v>
      </c>
      <c r="D2289" s="15" t="s">
        <v>90</v>
      </c>
      <c r="E2289" s="15" t="s">
        <v>92</v>
      </c>
      <c r="F2289" s="19">
        <v>12.711943042806199</v>
      </c>
      <c r="G2289" s="19">
        <v>7.6911373547387596</v>
      </c>
      <c r="H2289" s="20">
        <v>6.4568837222264799E-7</v>
      </c>
      <c r="I2289" s="15" t="s">
        <v>34</v>
      </c>
      <c r="K2289" s="15" t="s">
        <v>91</v>
      </c>
      <c r="L2289" s="15" t="s">
        <v>91</v>
      </c>
    </row>
    <row r="2290" spans="1:12" ht="15" customHeight="1" x14ac:dyDescent="0.2">
      <c r="A2290" s="15">
        <v>3</v>
      </c>
      <c r="B2290" s="18">
        <v>3687445</v>
      </c>
      <c r="C2290" s="18">
        <v>3687445</v>
      </c>
      <c r="D2290" s="15" t="s">
        <v>90</v>
      </c>
      <c r="E2290" s="15" t="s">
        <v>92</v>
      </c>
      <c r="F2290" s="19">
        <v>276.87958716722898</v>
      </c>
      <c r="G2290" s="19">
        <v>7.6892761984628102</v>
      </c>
      <c r="H2290" s="20">
        <v>7.2268521233328197E-30</v>
      </c>
      <c r="I2290" s="15" t="s">
        <v>32</v>
      </c>
      <c r="J2290" s="15" t="s">
        <v>1367</v>
      </c>
      <c r="K2290" s="15" t="s">
        <v>1367</v>
      </c>
      <c r="L2290" s="15" t="s">
        <v>1368</v>
      </c>
    </row>
    <row r="2291" spans="1:12" ht="15" customHeight="1" x14ac:dyDescent="0.2">
      <c r="A2291" s="15">
        <v>3</v>
      </c>
      <c r="B2291" s="18">
        <v>5459270</v>
      </c>
      <c r="C2291" s="18">
        <v>5459270</v>
      </c>
      <c r="D2291" s="15" t="s">
        <v>90</v>
      </c>
      <c r="E2291" s="15" t="s">
        <v>89</v>
      </c>
      <c r="F2291" s="19">
        <v>24.9922475814354</v>
      </c>
      <c r="G2291" s="19">
        <v>7.6887854296167397</v>
      </c>
      <c r="H2291" s="20">
        <v>9.3074158434470801E-8</v>
      </c>
      <c r="I2291" s="15" t="s">
        <v>32</v>
      </c>
      <c r="J2291" s="15" t="s">
        <v>1422</v>
      </c>
      <c r="K2291" s="15" t="s">
        <v>1423</v>
      </c>
      <c r="L2291" s="15" t="s">
        <v>1424</v>
      </c>
    </row>
    <row r="2292" spans="1:12" ht="15" customHeight="1" x14ac:dyDescent="0.2">
      <c r="A2292" s="15">
        <v>1</v>
      </c>
      <c r="B2292" s="18">
        <v>16980343</v>
      </c>
      <c r="C2292" s="18">
        <v>16980344</v>
      </c>
      <c r="D2292" s="15" t="s">
        <v>90</v>
      </c>
      <c r="E2292" s="15" t="s">
        <v>92</v>
      </c>
      <c r="F2292" s="19">
        <v>12.421037066429699</v>
      </c>
      <c r="G2292" s="19">
        <v>7.6877998200292801</v>
      </c>
      <c r="H2292" s="20">
        <v>1.93785308482703E-6</v>
      </c>
      <c r="I2292" s="15" t="s">
        <v>32</v>
      </c>
      <c r="J2292" s="15" t="s">
        <v>215</v>
      </c>
      <c r="K2292" s="15" t="s">
        <v>216</v>
      </c>
      <c r="L2292" s="15" t="s">
        <v>217</v>
      </c>
    </row>
    <row r="2293" spans="1:12" ht="15" customHeight="1" x14ac:dyDescent="0.2">
      <c r="A2293" s="15">
        <v>4</v>
      </c>
      <c r="B2293" s="18">
        <v>10011093</v>
      </c>
      <c r="C2293" s="18">
        <v>10011094</v>
      </c>
      <c r="D2293" s="15" t="s">
        <v>90</v>
      </c>
      <c r="E2293" s="15" t="s">
        <v>89</v>
      </c>
      <c r="F2293" s="19">
        <v>12.0576719419395</v>
      </c>
      <c r="G2293" s="19">
        <v>7.6874922818532596</v>
      </c>
      <c r="H2293" s="20">
        <v>9.4073885580412805E-7</v>
      </c>
      <c r="I2293" s="15" t="s">
        <v>34</v>
      </c>
      <c r="K2293" s="15" t="s">
        <v>91</v>
      </c>
      <c r="L2293" s="15" t="s">
        <v>91</v>
      </c>
    </row>
    <row r="2294" spans="1:12" ht="15" customHeight="1" x14ac:dyDescent="0.2">
      <c r="A2294" s="15">
        <v>5</v>
      </c>
      <c r="B2294" s="18">
        <v>24730465</v>
      </c>
      <c r="C2294" s="18">
        <v>24730465</v>
      </c>
      <c r="D2294" s="15" t="s">
        <v>90</v>
      </c>
      <c r="E2294" s="15" t="s">
        <v>89</v>
      </c>
      <c r="F2294" s="19">
        <v>24.524335657737499</v>
      </c>
      <c r="G2294" s="19">
        <v>7.6870680558546196</v>
      </c>
      <c r="H2294" s="20">
        <v>7.4298621018114104E-6</v>
      </c>
      <c r="I2294" s="15" t="s">
        <v>34</v>
      </c>
      <c r="K2294" s="15" t="s">
        <v>91</v>
      </c>
      <c r="L2294" s="15" t="s">
        <v>91</v>
      </c>
    </row>
    <row r="2295" spans="1:12" ht="15" customHeight="1" x14ac:dyDescent="0.2">
      <c r="A2295" s="15">
        <v>3</v>
      </c>
      <c r="B2295" s="18">
        <v>708885</v>
      </c>
      <c r="C2295" s="18">
        <v>708885</v>
      </c>
      <c r="D2295" s="15" t="s">
        <v>90</v>
      </c>
      <c r="E2295" s="15" t="s">
        <v>89</v>
      </c>
      <c r="F2295" s="19">
        <v>12.8746127672038</v>
      </c>
      <c r="G2295" s="19">
        <v>7.6853277724438103</v>
      </c>
      <c r="H2295" s="20">
        <v>8.40916344498165E-6</v>
      </c>
      <c r="I2295" s="15" t="s">
        <v>32</v>
      </c>
      <c r="J2295" s="15" t="s">
        <v>1451</v>
      </c>
      <c r="K2295" s="15" t="s">
        <v>1452</v>
      </c>
      <c r="L2295" s="15" t="s">
        <v>1453</v>
      </c>
    </row>
    <row r="2296" spans="1:12" ht="15" customHeight="1" x14ac:dyDescent="0.2">
      <c r="A2296" s="15">
        <v>5</v>
      </c>
      <c r="B2296" s="18">
        <v>10830666</v>
      </c>
      <c r="C2296" s="18">
        <v>10830666</v>
      </c>
      <c r="D2296" s="15" t="s">
        <v>90</v>
      </c>
      <c r="E2296" s="15" t="s">
        <v>89</v>
      </c>
      <c r="F2296" s="19">
        <v>90.842269918681495</v>
      </c>
      <c r="G2296" s="19">
        <v>7.6853081450021996</v>
      </c>
      <c r="H2296" s="20">
        <v>1.1763054974929801E-17</v>
      </c>
      <c r="I2296" s="15" t="s">
        <v>34</v>
      </c>
      <c r="K2296" s="15" t="s">
        <v>91</v>
      </c>
      <c r="L2296" s="15" t="s">
        <v>91</v>
      </c>
    </row>
    <row r="2297" spans="1:12" ht="15" customHeight="1" x14ac:dyDescent="0.2">
      <c r="A2297" s="15">
        <v>2</v>
      </c>
      <c r="B2297" s="18">
        <v>4934688</v>
      </c>
      <c r="C2297" s="18">
        <v>4934688</v>
      </c>
      <c r="D2297" s="15" t="s">
        <v>90</v>
      </c>
      <c r="E2297" s="15" t="s">
        <v>89</v>
      </c>
      <c r="F2297" s="19">
        <v>114.231418318358</v>
      </c>
      <c r="G2297" s="19">
        <v>7.6848717919051399</v>
      </c>
      <c r="H2297" s="20">
        <v>2.6805173046864498E-22</v>
      </c>
      <c r="I2297" s="15" t="s">
        <v>34</v>
      </c>
      <c r="K2297" s="15" t="s">
        <v>91</v>
      </c>
      <c r="L2297" s="15" t="s">
        <v>91</v>
      </c>
    </row>
    <row r="2298" spans="1:12" ht="15" customHeight="1" x14ac:dyDescent="0.2">
      <c r="A2298" s="15">
        <v>3</v>
      </c>
      <c r="B2298" s="18">
        <v>1750907</v>
      </c>
      <c r="C2298" s="18">
        <v>1750907</v>
      </c>
      <c r="D2298" s="15" t="s">
        <v>90</v>
      </c>
      <c r="E2298" s="15" t="s">
        <v>89</v>
      </c>
      <c r="F2298" s="19">
        <v>12.557220664965801</v>
      </c>
      <c r="G2298" s="19">
        <v>7.6841572088286796</v>
      </c>
      <c r="H2298" s="20">
        <v>5.2923269440876404E-6</v>
      </c>
      <c r="I2298" s="15" t="s">
        <v>34</v>
      </c>
      <c r="K2298" s="15" t="s">
        <v>91</v>
      </c>
      <c r="L2298" s="15" t="s">
        <v>91</v>
      </c>
    </row>
    <row r="2299" spans="1:12" ht="15" customHeight="1" x14ac:dyDescent="0.2">
      <c r="A2299" s="15">
        <v>1</v>
      </c>
      <c r="B2299" s="18">
        <v>26739043</v>
      </c>
      <c r="C2299" s="18">
        <v>26739043</v>
      </c>
      <c r="D2299" s="15" t="s">
        <v>90</v>
      </c>
      <c r="E2299" s="15" t="s">
        <v>89</v>
      </c>
      <c r="F2299" s="19">
        <v>12.483719279204401</v>
      </c>
      <c r="G2299" s="19">
        <v>7.6840900823424301</v>
      </c>
      <c r="H2299" s="20">
        <v>8.0139239591938004E-5</v>
      </c>
      <c r="I2299" s="15" t="s">
        <v>34</v>
      </c>
      <c r="K2299" s="15" t="s">
        <v>91</v>
      </c>
      <c r="L2299" s="15" t="s">
        <v>91</v>
      </c>
    </row>
    <row r="2300" spans="1:12" ht="15" customHeight="1" x14ac:dyDescent="0.2">
      <c r="A2300" s="15">
        <v>1</v>
      </c>
      <c r="B2300" s="18">
        <v>10512908</v>
      </c>
      <c r="C2300" s="18">
        <v>10512908</v>
      </c>
      <c r="D2300" s="15" t="s">
        <v>90</v>
      </c>
      <c r="E2300" s="15" t="s">
        <v>92</v>
      </c>
      <c r="F2300" s="19">
        <v>112.684363868559</v>
      </c>
      <c r="G2300" s="19">
        <v>7.6833924761162704</v>
      </c>
      <c r="H2300" s="20">
        <v>4.9782413373111698E-11</v>
      </c>
      <c r="I2300" s="15" t="s">
        <v>34</v>
      </c>
      <c r="K2300" s="15" t="s">
        <v>91</v>
      </c>
      <c r="L2300" s="15" t="s">
        <v>91</v>
      </c>
    </row>
    <row r="2301" spans="1:12" ht="15" customHeight="1" x14ac:dyDescent="0.2">
      <c r="A2301" s="15">
        <v>1</v>
      </c>
      <c r="B2301" s="18">
        <v>14440286</v>
      </c>
      <c r="C2301" s="18">
        <v>14440287</v>
      </c>
      <c r="D2301" s="15" t="s">
        <v>90</v>
      </c>
      <c r="E2301" s="15" t="s">
        <v>89</v>
      </c>
      <c r="F2301" s="19">
        <v>24.238601917844498</v>
      </c>
      <c r="G2301" s="19">
        <v>7.6823381534621502</v>
      </c>
      <c r="H2301" s="20">
        <v>1.8064983993262599E-7</v>
      </c>
      <c r="I2301" s="15" t="s">
        <v>34</v>
      </c>
      <c r="K2301" s="15" t="s">
        <v>91</v>
      </c>
      <c r="L2301" s="15" t="s">
        <v>91</v>
      </c>
    </row>
    <row r="2302" spans="1:12" ht="15" customHeight="1" x14ac:dyDescent="0.2">
      <c r="A2302" s="15">
        <v>1</v>
      </c>
      <c r="B2302" s="18">
        <v>2513196</v>
      </c>
      <c r="C2302" s="18">
        <v>2513196</v>
      </c>
      <c r="D2302" s="15" t="s">
        <v>90</v>
      </c>
      <c r="E2302" s="15" t="s">
        <v>92</v>
      </c>
      <c r="F2302" s="19">
        <v>156.55164024557601</v>
      </c>
      <c r="G2302" s="19">
        <v>7.6815081656416604</v>
      </c>
      <c r="H2302" s="20">
        <v>4.42001720615304E-4</v>
      </c>
      <c r="I2302" s="15" t="s">
        <v>32</v>
      </c>
      <c r="J2302" s="15" t="s">
        <v>394</v>
      </c>
      <c r="K2302" s="15" t="s">
        <v>395</v>
      </c>
      <c r="L2302" s="15" t="s">
        <v>396</v>
      </c>
    </row>
    <row r="2303" spans="1:12" ht="15" customHeight="1" x14ac:dyDescent="0.2">
      <c r="A2303" s="15">
        <v>2</v>
      </c>
      <c r="B2303" s="18">
        <v>18319927</v>
      </c>
      <c r="C2303" s="18">
        <v>18319930</v>
      </c>
      <c r="D2303" s="15" t="s">
        <v>90</v>
      </c>
      <c r="E2303" s="15" t="s">
        <v>92</v>
      </c>
      <c r="F2303" s="19">
        <v>87.567506046063002</v>
      </c>
      <c r="G2303" s="19">
        <v>7.6815047088192498</v>
      </c>
      <c r="H2303" s="20">
        <v>2.8511575017044598E-15</v>
      </c>
      <c r="I2303" s="15" t="s">
        <v>32</v>
      </c>
      <c r="J2303" s="15" t="s">
        <v>924</v>
      </c>
      <c r="K2303" s="15" t="s">
        <v>925</v>
      </c>
      <c r="L2303" s="15" t="s">
        <v>926</v>
      </c>
    </row>
    <row r="2304" spans="1:12" ht="15" customHeight="1" x14ac:dyDescent="0.2">
      <c r="A2304" s="15">
        <v>2</v>
      </c>
      <c r="B2304" s="18">
        <v>11052032</v>
      </c>
      <c r="C2304" s="18">
        <v>11052033</v>
      </c>
      <c r="D2304" s="15" t="s">
        <v>90</v>
      </c>
      <c r="E2304" s="15" t="s">
        <v>92</v>
      </c>
      <c r="F2304" s="19">
        <v>87.750698289378406</v>
      </c>
      <c r="G2304" s="19">
        <v>7.6812129868000802</v>
      </c>
      <c r="H2304" s="20">
        <v>4.1235628502793804E-15</v>
      </c>
      <c r="I2304" s="15" t="s">
        <v>32</v>
      </c>
      <c r="J2304" s="15" t="s">
        <v>760</v>
      </c>
      <c r="K2304" s="15" t="s">
        <v>760</v>
      </c>
      <c r="L2304" s="15" t="s">
        <v>761</v>
      </c>
    </row>
    <row r="2305" spans="1:12" ht="15" customHeight="1" x14ac:dyDescent="0.2">
      <c r="A2305" s="15">
        <v>5</v>
      </c>
      <c r="B2305" s="18">
        <v>4079111</v>
      </c>
      <c r="C2305" s="18">
        <v>4079111</v>
      </c>
      <c r="D2305" s="15" t="s">
        <v>90</v>
      </c>
      <c r="E2305" s="15" t="s">
        <v>89</v>
      </c>
      <c r="F2305" s="19">
        <v>12.267078420995899</v>
      </c>
      <c r="G2305" s="19">
        <v>7.6808819361821898</v>
      </c>
      <c r="H2305" s="20">
        <v>1.23505368140443E-5</v>
      </c>
      <c r="I2305" s="15" t="s">
        <v>32</v>
      </c>
      <c r="J2305" s="15" t="s">
        <v>2076</v>
      </c>
      <c r="K2305" s="15" t="s">
        <v>2076</v>
      </c>
      <c r="L2305" s="15" t="s">
        <v>290</v>
      </c>
    </row>
    <row r="2306" spans="1:12" ht="15" customHeight="1" x14ac:dyDescent="0.2">
      <c r="A2306" s="15">
        <v>4</v>
      </c>
      <c r="B2306" s="18">
        <v>2199993</v>
      </c>
      <c r="C2306" s="18">
        <v>2199993</v>
      </c>
      <c r="D2306" s="15" t="s">
        <v>90</v>
      </c>
      <c r="E2306" s="15" t="s">
        <v>92</v>
      </c>
      <c r="F2306" s="19">
        <v>23.276673785277801</v>
      </c>
      <c r="G2306" s="19">
        <v>7.6806024816381697</v>
      </c>
      <c r="H2306" s="20">
        <v>1.2355612055084E-6</v>
      </c>
      <c r="I2306" s="15" t="s">
        <v>34</v>
      </c>
      <c r="K2306" s="15" t="s">
        <v>91</v>
      </c>
      <c r="L2306" s="15" t="s">
        <v>91</v>
      </c>
    </row>
    <row r="2307" spans="1:12" ht="15" customHeight="1" x14ac:dyDescent="0.2">
      <c r="A2307" s="15">
        <v>2</v>
      </c>
      <c r="B2307" s="18">
        <v>1554830</v>
      </c>
      <c r="C2307" s="18">
        <v>1554830</v>
      </c>
      <c r="D2307" s="15" t="s">
        <v>90</v>
      </c>
      <c r="E2307" s="15" t="s">
        <v>92</v>
      </c>
      <c r="F2307" s="19">
        <v>12.3009219160153</v>
      </c>
      <c r="G2307" s="19">
        <v>7.6795376939342503</v>
      </c>
      <c r="H2307" s="20">
        <v>2.4010482093205802E-6</v>
      </c>
      <c r="I2307" s="15" t="s">
        <v>32</v>
      </c>
      <c r="J2307" s="15" t="s">
        <v>844</v>
      </c>
      <c r="K2307" s="15" t="s">
        <v>844</v>
      </c>
      <c r="L2307" s="15" t="s">
        <v>91</v>
      </c>
    </row>
    <row r="2308" spans="1:12" ht="15" customHeight="1" x14ac:dyDescent="0.2">
      <c r="A2308" s="15">
        <v>2</v>
      </c>
      <c r="B2308" s="18">
        <v>7959215</v>
      </c>
      <c r="C2308" s="18">
        <v>7959215</v>
      </c>
      <c r="D2308" s="15" t="s">
        <v>90</v>
      </c>
      <c r="E2308" s="15" t="s">
        <v>92</v>
      </c>
      <c r="F2308" s="19">
        <v>23.891834256727201</v>
      </c>
      <c r="G2308" s="19">
        <v>7.6790697898749896</v>
      </c>
      <c r="H2308" s="20">
        <v>2.1355294822645802E-6</v>
      </c>
      <c r="I2308" s="15" t="s">
        <v>34</v>
      </c>
      <c r="K2308" s="15" t="s">
        <v>91</v>
      </c>
      <c r="L2308" s="15" t="s">
        <v>91</v>
      </c>
    </row>
    <row r="2309" spans="1:12" ht="15" customHeight="1" x14ac:dyDescent="0.2">
      <c r="A2309" s="15">
        <v>5</v>
      </c>
      <c r="B2309" s="18">
        <v>11988719</v>
      </c>
      <c r="C2309" s="18">
        <v>11988719</v>
      </c>
      <c r="D2309" s="15" t="s">
        <v>90</v>
      </c>
      <c r="E2309" s="15" t="s">
        <v>89</v>
      </c>
      <c r="F2309" s="19">
        <v>12.3144799463973</v>
      </c>
      <c r="G2309" s="19">
        <v>7.6753435388141398</v>
      </c>
      <c r="H2309" s="20">
        <v>3.7104950447068999E-6</v>
      </c>
      <c r="I2309" s="15" t="s">
        <v>34</v>
      </c>
      <c r="K2309" s="15" t="s">
        <v>91</v>
      </c>
      <c r="L2309" s="15" t="s">
        <v>91</v>
      </c>
    </row>
    <row r="2310" spans="1:12" ht="15" customHeight="1" x14ac:dyDescent="0.2">
      <c r="A2310" s="15">
        <v>3</v>
      </c>
      <c r="B2310" s="18">
        <v>13931354</v>
      </c>
      <c r="C2310" s="18">
        <v>13931354</v>
      </c>
      <c r="D2310" s="15" t="s">
        <v>90</v>
      </c>
      <c r="E2310" s="15" t="s">
        <v>92</v>
      </c>
      <c r="F2310" s="19">
        <v>12.663462869681601</v>
      </c>
      <c r="G2310" s="19">
        <v>7.6751582214449803</v>
      </c>
      <c r="H2310" s="20">
        <v>6.5983298590185401E-7</v>
      </c>
      <c r="I2310" s="15" t="s">
        <v>34</v>
      </c>
      <c r="K2310" s="15" t="s">
        <v>91</v>
      </c>
      <c r="L2310" s="15" t="s">
        <v>91</v>
      </c>
    </row>
    <row r="2311" spans="1:12" ht="15" customHeight="1" x14ac:dyDescent="0.2">
      <c r="A2311" s="15">
        <v>3</v>
      </c>
      <c r="B2311" s="18">
        <v>12058288</v>
      </c>
      <c r="C2311" s="18">
        <v>12058288</v>
      </c>
      <c r="D2311" s="15" t="s">
        <v>90</v>
      </c>
      <c r="E2311" s="15" t="s">
        <v>92</v>
      </c>
      <c r="F2311" s="19">
        <v>24.510835172334801</v>
      </c>
      <c r="G2311" s="19">
        <v>7.6740435323716296</v>
      </c>
      <c r="H2311" s="20">
        <v>5.4939647396381804E-6</v>
      </c>
      <c r="I2311" s="15" t="s">
        <v>34</v>
      </c>
      <c r="K2311" s="15" t="s">
        <v>91</v>
      </c>
      <c r="L2311" s="15" t="s">
        <v>91</v>
      </c>
    </row>
    <row r="2312" spans="1:12" ht="15" customHeight="1" x14ac:dyDescent="0.2">
      <c r="A2312" s="15">
        <v>2</v>
      </c>
      <c r="B2312" s="18">
        <v>11880529</v>
      </c>
      <c r="C2312" s="18">
        <v>11880529</v>
      </c>
      <c r="D2312" s="15" t="s">
        <v>90</v>
      </c>
      <c r="E2312" s="15" t="s">
        <v>92</v>
      </c>
      <c r="F2312" s="19">
        <v>12.3736208857271</v>
      </c>
      <c r="G2312" s="19">
        <v>7.6732590532352498</v>
      </c>
      <c r="H2312" s="20">
        <v>1.9937365360083099E-6</v>
      </c>
      <c r="I2312" s="15" t="s">
        <v>32</v>
      </c>
      <c r="J2312" s="15" t="s">
        <v>786</v>
      </c>
      <c r="K2312" s="15" t="s">
        <v>786</v>
      </c>
      <c r="L2312" s="15" t="s">
        <v>787</v>
      </c>
    </row>
    <row r="2313" spans="1:12" ht="15" customHeight="1" x14ac:dyDescent="0.2">
      <c r="A2313" s="15">
        <v>2</v>
      </c>
      <c r="B2313" s="18">
        <v>16187806</v>
      </c>
      <c r="C2313" s="18">
        <v>16187806</v>
      </c>
      <c r="D2313" s="15" t="s">
        <v>90</v>
      </c>
      <c r="E2313" s="15" t="s">
        <v>92</v>
      </c>
      <c r="F2313" s="19">
        <v>12.118668601288</v>
      </c>
      <c r="G2313" s="19">
        <v>7.6731383622873501</v>
      </c>
      <c r="H2313" s="20">
        <v>7.3089446852650999E-6</v>
      </c>
      <c r="I2313" s="15" t="s">
        <v>34</v>
      </c>
      <c r="K2313" s="15" t="s">
        <v>91</v>
      </c>
      <c r="L2313" s="15" t="s">
        <v>91</v>
      </c>
    </row>
    <row r="2314" spans="1:12" ht="15" customHeight="1" x14ac:dyDescent="0.2">
      <c r="A2314" s="15">
        <v>1</v>
      </c>
      <c r="B2314" s="18">
        <v>17401043</v>
      </c>
      <c r="C2314" s="18">
        <v>17401043</v>
      </c>
      <c r="D2314" s="15" t="s">
        <v>90</v>
      </c>
      <c r="E2314" s="15" t="s">
        <v>89</v>
      </c>
      <c r="F2314" s="19">
        <v>43.415832394111099</v>
      </c>
      <c r="G2314" s="19">
        <v>7.6728879674235397</v>
      </c>
      <c r="H2314" s="20">
        <v>3.41932113455543E-9</v>
      </c>
      <c r="I2314" s="15" t="s">
        <v>34</v>
      </c>
      <c r="K2314" s="15" t="s">
        <v>91</v>
      </c>
      <c r="L2314" s="15" t="s">
        <v>91</v>
      </c>
    </row>
    <row r="2315" spans="1:12" ht="15" customHeight="1" x14ac:dyDescent="0.2">
      <c r="A2315" s="15">
        <v>3</v>
      </c>
      <c r="B2315" s="18">
        <v>18306447</v>
      </c>
      <c r="C2315" s="18">
        <v>18306447</v>
      </c>
      <c r="D2315" s="15" t="s">
        <v>90</v>
      </c>
      <c r="E2315" s="15" t="s">
        <v>89</v>
      </c>
      <c r="F2315" s="19">
        <v>12.7319003134614</v>
      </c>
      <c r="G2315" s="19">
        <v>7.6708454990131303</v>
      </c>
      <c r="H2315" s="20">
        <v>4.0844397108452001E-5</v>
      </c>
      <c r="I2315" s="15" t="s">
        <v>32</v>
      </c>
      <c r="J2315" s="15" t="s">
        <v>1172</v>
      </c>
      <c r="K2315" s="15" t="s">
        <v>1172</v>
      </c>
      <c r="L2315" s="15" t="s">
        <v>1173</v>
      </c>
    </row>
    <row r="2316" spans="1:12" ht="15" customHeight="1" x14ac:dyDescent="0.2">
      <c r="A2316" s="15">
        <v>3</v>
      </c>
      <c r="B2316" s="18">
        <v>20915053</v>
      </c>
      <c r="C2316" s="18">
        <v>20915053</v>
      </c>
      <c r="D2316" s="15" t="s">
        <v>90</v>
      </c>
      <c r="E2316" s="15" t="s">
        <v>89</v>
      </c>
      <c r="F2316" s="19">
        <v>12.7035720241078</v>
      </c>
      <c r="G2316" s="19">
        <v>7.6702986360493597</v>
      </c>
      <c r="H2316" s="20">
        <v>2.69451600248472E-4</v>
      </c>
      <c r="I2316" s="15" t="s">
        <v>34</v>
      </c>
      <c r="K2316" s="15" t="s">
        <v>91</v>
      </c>
      <c r="L2316" s="15" t="s">
        <v>91</v>
      </c>
    </row>
    <row r="2317" spans="1:12" ht="15" customHeight="1" x14ac:dyDescent="0.2">
      <c r="A2317" s="15">
        <v>2</v>
      </c>
      <c r="B2317" s="18">
        <v>13805301</v>
      </c>
      <c r="C2317" s="18">
        <v>13805303</v>
      </c>
      <c r="D2317" s="15" t="s">
        <v>90</v>
      </c>
      <c r="E2317" s="15" t="s">
        <v>92</v>
      </c>
      <c r="F2317" s="19">
        <v>12.3031616471864</v>
      </c>
      <c r="G2317" s="19">
        <v>7.6674449264891003</v>
      </c>
      <c r="H2317" s="20">
        <v>8.1529865656803402E-6</v>
      </c>
      <c r="I2317" s="15" t="s">
        <v>32</v>
      </c>
      <c r="J2317" s="15" t="s">
        <v>2234</v>
      </c>
      <c r="K2317" s="15" t="s">
        <v>2234</v>
      </c>
      <c r="L2317" s="15" t="s">
        <v>168</v>
      </c>
    </row>
    <row r="2318" spans="1:12" ht="15" customHeight="1" x14ac:dyDescent="0.2">
      <c r="A2318" s="15">
        <v>3</v>
      </c>
      <c r="B2318" s="18">
        <v>1929619</v>
      </c>
      <c r="C2318" s="18">
        <v>1929620</v>
      </c>
      <c r="D2318" s="15" t="s">
        <v>90</v>
      </c>
      <c r="E2318" s="15" t="s">
        <v>89</v>
      </c>
      <c r="F2318" s="19">
        <v>46.717360081775801</v>
      </c>
      <c r="G2318" s="19">
        <v>7.6669974459575503</v>
      </c>
      <c r="H2318" s="20">
        <v>2.9144981464273702E-9</v>
      </c>
      <c r="I2318" s="15" t="s">
        <v>32</v>
      </c>
      <c r="J2318" s="15" t="s">
        <v>1201</v>
      </c>
      <c r="K2318" s="15" t="s">
        <v>1202</v>
      </c>
      <c r="L2318" s="15" t="s">
        <v>1203</v>
      </c>
    </row>
    <row r="2319" spans="1:12" ht="15" customHeight="1" x14ac:dyDescent="0.2">
      <c r="A2319" s="15">
        <v>4</v>
      </c>
      <c r="B2319" s="18">
        <v>13912026</v>
      </c>
      <c r="C2319" s="18">
        <v>13912026</v>
      </c>
      <c r="D2319" s="15" t="s">
        <v>90</v>
      </c>
      <c r="E2319" s="15" t="s">
        <v>92</v>
      </c>
      <c r="F2319" s="19">
        <v>12.0094518019964</v>
      </c>
      <c r="G2319" s="19">
        <v>7.6665362471246903</v>
      </c>
      <c r="H2319" s="20">
        <v>1.3159881825811E-4</v>
      </c>
      <c r="I2319" s="15" t="s">
        <v>34</v>
      </c>
      <c r="K2319" s="15" t="s">
        <v>91</v>
      </c>
      <c r="L2319" s="15" t="s">
        <v>91</v>
      </c>
    </row>
    <row r="2320" spans="1:12" ht="15" customHeight="1" x14ac:dyDescent="0.2">
      <c r="A2320" s="15">
        <v>4</v>
      </c>
      <c r="B2320" s="18">
        <v>7611834</v>
      </c>
      <c r="C2320" s="18">
        <v>7611842</v>
      </c>
      <c r="D2320" s="15" t="s">
        <v>90</v>
      </c>
      <c r="E2320" s="15" t="s">
        <v>89</v>
      </c>
      <c r="F2320" s="19">
        <v>260.066350342411</v>
      </c>
      <c r="G2320" s="19">
        <v>7.6658455216473396</v>
      </c>
      <c r="H2320" s="20">
        <v>2.3971919454593399E-39</v>
      </c>
      <c r="I2320" s="15" t="s">
        <v>34</v>
      </c>
      <c r="K2320" s="15" t="s">
        <v>91</v>
      </c>
      <c r="L2320" s="15" t="s">
        <v>91</v>
      </c>
    </row>
    <row r="2321" spans="1:12" ht="15" customHeight="1" x14ac:dyDescent="0.2">
      <c r="A2321" s="15">
        <v>3</v>
      </c>
      <c r="B2321" s="18">
        <v>5633339</v>
      </c>
      <c r="C2321" s="18">
        <v>5633339</v>
      </c>
      <c r="D2321" s="15" t="s">
        <v>90</v>
      </c>
      <c r="E2321" s="15" t="s">
        <v>92</v>
      </c>
      <c r="F2321" s="19">
        <v>12.727410165662601</v>
      </c>
      <c r="G2321" s="19">
        <v>7.6646548538541799</v>
      </c>
      <c r="H2321" s="20">
        <v>6.6899148452360999E-6</v>
      </c>
      <c r="I2321" s="15" t="s">
        <v>34</v>
      </c>
      <c r="K2321" s="15" t="s">
        <v>91</v>
      </c>
      <c r="L2321" s="15" t="s">
        <v>91</v>
      </c>
    </row>
    <row r="2322" spans="1:12" ht="15" customHeight="1" x14ac:dyDescent="0.2">
      <c r="A2322" s="15">
        <v>1</v>
      </c>
      <c r="B2322" s="18">
        <v>951798</v>
      </c>
      <c r="C2322" s="18">
        <v>951798</v>
      </c>
      <c r="D2322" s="15" t="s">
        <v>90</v>
      </c>
      <c r="E2322" s="15" t="s">
        <v>92</v>
      </c>
      <c r="F2322" s="19">
        <v>12.116288162123199</v>
      </c>
      <c r="G2322" s="19">
        <v>7.6642747232024302</v>
      </c>
      <c r="H2322" s="20">
        <v>1.3592654063965299E-6</v>
      </c>
      <c r="I2322" s="15" t="s">
        <v>32</v>
      </c>
      <c r="J2322" s="15" t="s">
        <v>2220</v>
      </c>
      <c r="K2322" s="15" t="s">
        <v>2221</v>
      </c>
      <c r="L2322" s="15" t="s">
        <v>2222</v>
      </c>
    </row>
    <row r="2323" spans="1:12" ht="15" customHeight="1" x14ac:dyDescent="0.2">
      <c r="A2323" s="15">
        <v>1</v>
      </c>
      <c r="B2323" s="18">
        <v>21408205</v>
      </c>
      <c r="C2323" s="18">
        <v>21408214</v>
      </c>
      <c r="D2323" s="15" t="s">
        <v>90</v>
      </c>
      <c r="E2323" s="15" t="s">
        <v>89</v>
      </c>
      <c r="F2323" s="19">
        <v>68.358801760538199</v>
      </c>
      <c r="G2323" s="19">
        <v>7.6638149359320904</v>
      </c>
      <c r="H2323" s="20">
        <v>5.9016328671620604E-13</v>
      </c>
      <c r="I2323" s="15" t="s">
        <v>34</v>
      </c>
      <c r="K2323" s="15" t="s">
        <v>91</v>
      </c>
      <c r="L2323" s="15" t="s">
        <v>91</v>
      </c>
    </row>
    <row r="2324" spans="1:12" ht="15" customHeight="1" x14ac:dyDescent="0.2">
      <c r="A2324" s="15">
        <v>1</v>
      </c>
      <c r="B2324" s="18">
        <v>25180388</v>
      </c>
      <c r="C2324" s="18">
        <v>25180388</v>
      </c>
      <c r="D2324" s="15" t="s">
        <v>90</v>
      </c>
      <c r="E2324" s="15" t="s">
        <v>89</v>
      </c>
      <c r="F2324" s="19">
        <v>12.320198049839</v>
      </c>
      <c r="G2324" s="19">
        <v>7.66364359839167</v>
      </c>
      <c r="H2324" s="20">
        <v>4.8059952412243903E-6</v>
      </c>
      <c r="I2324" s="15" t="s">
        <v>34</v>
      </c>
      <c r="K2324" s="15" t="s">
        <v>91</v>
      </c>
      <c r="L2324" s="15" t="s">
        <v>91</v>
      </c>
    </row>
    <row r="2325" spans="1:12" ht="15" customHeight="1" x14ac:dyDescent="0.2">
      <c r="A2325" s="15">
        <v>5</v>
      </c>
      <c r="B2325" s="18">
        <v>24237554</v>
      </c>
      <c r="C2325" s="18">
        <v>24237554</v>
      </c>
      <c r="D2325" s="15" t="s">
        <v>90</v>
      </c>
      <c r="E2325" s="15" t="s">
        <v>92</v>
      </c>
      <c r="F2325" s="19">
        <v>12.414706338881899</v>
      </c>
      <c r="G2325" s="19">
        <v>7.6622569407574597</v>
      </c>
      <c r="H2325" s="20">
        <v>1.59533744533401E-4</v>
      </c>
      <c r="I2325" s="15" t="s">
        <v>34</v>
      </c>
      <c r="K2325" s="15" t="s">
        <v>91</v>
      </c>
      <c r="L2325" s="15" t="s">
        <v>91</v>
      </c>
    </row>
    <row r="2326" spans="1:12" ht="15" customHeight="1" x14ac:dyDescent="0.2">
      <c r="A2326" s="15">
        <v>1</v>
      </c>
      <c r="B2326" s="18">
        <v>14238677</v>
      </c>
      <c r="C2326" s="18">
        <v>14238677</v>
      </c>
      <c r="D2326" s="15" t="s">
        <v>90</v>
      </c>
      <c r="E2326" s="15" t="s">
        <v>89</v>
      </c>
      <c r="F2326" s="19">
        <v>378.99614216017397</v>
      </c>
      <c r="G2326" s="19">
        <v>7.66099848234912</v>
      </c>
      <c r="H2326" s="20">
        <v>3.9589973377946702E-53</v>
      </c>
      <c r="I2326" s="15" t="s">
        <v>34</v>
      </c>
      <c r="K2326" s="15" t="s">
        <v>91</v>
      </c>
      <c r="L2326" s="15" t="s">
        <v>91</v>
      </c>
    </row>
    <row r="2327" spans="1:12" ht="15" customHeight="1" x14ac:dyDescent="0.2">
      <c r="A2327" s="15">
        <v>1</v>
      </c>
      <c r="B2327" s="18">
        <v>16122087</v>
      </c>
      <c r="C2327" s="18">
        <v>16122087</v>
      </c>
      <c r="D2327" s="15" t="s">
        <v>90</v>
      </c>
      <c r="E2327" s="15" t="s">
        <v>89</v>
      </c>
      <c r="F2327" s="19">
        <v>12.253691239664001</v>
      </c>
      <c r="G2327" s="19">
        <v>7.6609876641145602</v>
      </c>
      <c r="H2327" s="20">
        <v>3.8834248380915497E-4</v>
      </c>
      <c r="I2327" s="15" t="s">
        <v>34</v>
      </c>
      <c r="K2327" s="15" t="s">
        <v>91</v>
      </c>
      <c r="L2327" s="15" t="s">
        <v>91</v>
      </c>
    </row>
    <row r="2328" spans="1:12" ht="15" customHeight="1" x14ac:dyDescent="0.2">
      <c r="A2328" s="15">
        <v>2</v>
      </c>
      <c r="B2328" s="18">
        <v>9197098</v>
      </c>
      <c r="C2328" s="18">
        <v>9197098</v>
      </c>
      <c r="D2328" s="15" t="s">
        <v>90</v>
      </c>
      <c r="E2328" s="15" t="s">
        <v>92</v>
      </c>
      <c r="F2328" s="19">
        <v>23.7961019616057</v>
      </c>
      <c r="G2328" s="19">
        <v>7.6609036166287598</v>
      </c>
      <c r="H2328" s="20">
        <v>1.9431949554508601E-7</v>
      </c>
      <c r="I2328" s="15" t="s">
        <v>34</v>
      </c>
      <c r="K2328" s="15" t="s">
        <v>91</v>
      </c>
      <c r="L2328" s="15" t="s">
        <v>91</v>
      </c>
    </row>
    <row r="2329" spans="1:12" ht="15" customHeight="1" x14ac:dyDescent="0.2">
      <c r="A2329" s="15">
        <v>4</v>
      </c>
      <c r="B2329" s="18">
        <v>7316517</v>
      </c>
      <c r="C2329" s="18">
        <v>7316517</v>
      </c>
      <c r="D2329" s="15" t="s">
        <v>90</v>
      </c>
      <c r="E2329" s="15" t="s">
        <v>89</v>
      </c>
      <c r="F2329" s="19">
        <v>11.870312598771999</v>
      </c>
      <c r="G2329" s="19">
        <v>7.6605564650759996</v>
      </c>
      <c r="H2329" s="20">
        <v>1.81851036712959E-6</v>
      </c>
      <c r="I2329" s="15" t="s">
        <v>32</v>
      </c>
      <c r="J2329" s="15" t="s">
        <v>1770</v>
      </c>
      <c r="K2329" s="15" t="s">
        <v>1771</v>
      </c>
      <c r="L2329" s="15" t="s">
        <v>1772</v>
      </c>
    </row>
    <row r="2330" spans="1:12" ht="15" customHeight="1" x14ac:dyDescent="0.2">
      <c r="A2330" s="15">
        <v>1</v>
      </c>
      <c r="B2330" s="18">
        <v>10512871</v>
      </c>
      <c r="C2330" s="18">
        <v>10512871</v>
      </c>
      <c r="D2330" s="15" t="s">
        <v>90</v>
      </c>
      <c r="E2330" s="15" t="s">
        <v>89</v>
      </c>
      <c r="F2330" s="19">
        <v>346.09246429840903</v>
      </c>
      <c r="G2330" s="19">
        <v>7.6603308079860097</v>
      </c>
      <c r="H2330" s="20">
        <v>1.0270008890896401E-27</v>
      </c>
      <c r="I2330" s="15" t="s">
        <v>34</v>
      </c>
      <c r="K2330" s="15" t="s">
        <v>91</v>
      </c>
      <c r="L2330" s="15" t="s">
        <v>91</v>
      </c>
    </row>
    <row r="2331" spans="1:12" ht="15" customHeight="1" x14ac:dyDescent="0.2">
      <c r="A2331" s="15">
        <v>1</v>
      </c>
      <c r="B2331" s="18">
        <v>17242994</v>
      </c>
      <c r="C2331" s="18">
        <v>17242995</v>
      </c>
      <c r="D2331" s="15" t="s">
        <v>90</v>
      </c>
      <c r="E2331" s="15" t="s">
        <v>89</v>
      </c>
      <c r="F2331" s="19">
        <v>11.966046020363301</v>
      </c>
      <c r="G2331" s="19">
        <v>7.66027512167945</v>
      </c>
      <c r="H2331" s="20">
        <v>2.9721662575448298E-6</v>
      </c>
      <c r="I2331" s="15" t="s">
        <v>34</v>
      </c>
      <c r="K2331" s="15" t="s">
        <v>91</v>
      </c>
      <c r="L2331" s="15" t="s">
        <v>91</v>
      </c>
    </row>
    <row r="2332" spans="1:12" ht="15" customHeight="1" x14ac:dyDescent="0.2">
      <c r="A2332" s="15">
        <v>4</v>
      </c>
      <c r="B2332" s="18">
        <v>2218721</v>
      </c>
      <c r="C2332" s="18">
        <v>2218721</v>
      </c>
      <c r="D2332" s="15" t="s">
        <v>90</v>
      </c>
      <c r="E2332" s="15" t="s">
        <v>92</v>
      </c>
      <c r="F2332" s="19">
        <v>44.373980156106001</v>
      </c>
      <c r="G2332" s="19">
        <v>7.6599732048495603</v>
      </c>
      <c r="H2332" s="20">
        <v>5.82432645806486E-9</v>
      </c>
      <c r="I2332" s="15" t="s">
        <v>32</v>
      </c>
      <c r="J2332" s="15" t="s">
        <v>1736</v>
      </c>
      <c r="K2332" s="15" t="s">
        <v>1737</v>
      </c>
      <c r="L2332" s="15" t="s">
        <v>1738</v>
      </c>
    </row>
    <row r="2333" spans="1:12" ht="15" customHeight="1" x14ac:dyDescent="0.2">
      <c r="A2333" s="15">
        <v>5</v>
      </c>
      <c r="B2333" s="18">
        <v>19991675</v>
      </c>
      <c r="C2333" s="18">
        <v>19991675</v>
      </c>
      <c r="D2333" s="15" t="s">
        <v>90</v>
      </c>
      <c r="E2333" s="15" t="s">
        <v>89</v>
      </c>
      <c r="F2333" s="19">
        <v>12.339289949038299</v>
      </c>
      <c r="G2333" s="19">
        <v>7.65938036410442</v>
      </c>
      <c r="H2333" s="20">
        <v>1.13473056955314E-4</v>
      </c>
      <c r="I2333" s="15" t="s">
        <v>34</v>
      </c>
      <c r="K2333" s="15" t="s">
        <v>91</v>
      </c>
      <c r="L2333" s="15" t="s">
        <v>91</v>
      </c>
    </row>
    <row r="2334" spans="1:12" ht="15" customHeight="1" x14ac:dyDescent="0.2">
      <c r="A2334" s="15">
        <v>4</v>
      </c>
      <c r="B2334" s="18">
        <v>15356459</v>
      </c>
      <c r="C2334" s="18">
        <v>15356459</v>
      </c>
      <c r="D2334" s="15" t="s">
        <v>90</v>
      </c>
      <c r="E2334" s="15" t="s">
        <v>89</v>
      </c>
      <c r="F2334" s="19">
        <v>23.5465263139161</v>
      </c>
      <c r="G2334" s="19">
        <v>7.6588933363694203</v>
      </c>
      <c r="H2334" s="20">
        <v>1.3722771246847901E-5</v>
      </c>
      <c r="I2334" s="15" t="s">
        <v>34</v>
      </c>
      <c r="K2334" s="15" t="s">
        <v>91</v>
      </c>
      <c r="L2334" s="15" t="s">
        <v>91</v>
      </c>
    </row>
    <row r="2335" spans="1:12" ht="15" customHeight="1" x14ac:dyDescent="0.2">
      <c r="A2335" s="15">
        <v>3</v>
      </c>
      <c r="B2335" s="18">
        <v>14908509</v>
      </c>
      <c r="C2335" s="18">
        <v>14908509</v>
      </c>
      <c r="D2335" s="15" t="s">
        <v>90</v>
      </c>
      <c r="E2335" s="15" t="s">
        <v>92</v>
      </c>
      <c r="F2335" s="19">
        <v>24.717421671024301</v>
      </c>
      <c r="G2335" s="19">
        <v>7.6583795801957901</v>
      </c>
      <c r="H2335" s="20">
        <v>7.2953923287924702E-6</v>
      </c>
      <c r="I2335" s="15" t="s">
        <v>34</v>
      </c>
      <c r="K2335" s="15" t="s">
        <v>91</v>
      </c>
      <c r="L2335" s="15" t="s">
        <v>91</v>
      </c>
    </row>
    <row r="2336" spans="1:12" ht="15" customHeight="1" x14ac:dyDescent="0.2">
      <c r="A2336" s="15">
        <v>1</v>
      </c>
      <c r="B2336" s="18">
        <v>4693107</v>
      </c>
      <c r="C2336" s="18">
        <v>4693108</v>
      </c>
      <c r="D2336" s="15" t="s">
        <v>90</v>
      </c>
      <c r="E2336" s="15" t="s">
        <v>89</v>
      </c>
      <c r="F2336" s="19">
        <v>12.2754093293095</v>
      </c>
      <c r="G2336" s="19">
        <v>7.6579379940339898</v>
      </c>
      <c r="H2336" s="20">
        <v>8.1881870585624706E-6</v>
      </c>
      <c r="I2336" s="15" t="s">
        <v>34</v>
      </c>
      <c r="K2336" s="15" t="s">
        <v>91</v>
      </c>
      <c r="L2336" s="15" t="s">
        <v>91</v>
      </c>
    </row>
    <row r="2337" spans="1:12" ht="15" customHeight="1" x14ac:dyDescent="0.2">
      <c r="A2337" s="15">
        <v>5</v>
      </c>
      <c r="B2337" s="18">
        <v>3399259</v>
      </c>
      <c r="C2337" s="18">
        <v>3399262</v>
      </c>
      <c r="D2337" s="15" t="s">
        <v>90</v>
      </c>
      <c r="E2337" s="15" t="s">
        <v>92</v>
      </c>
      <c r="F2337" s="19">
        <v>12.368380593789301</v>
      </c>
      <c r="G2337" s="19">
        <v>7.6558573926363902</v>
      </c>
      <c r="H2337" s="20">
        <v>5.62396828067038E-6</v>
      </c>
      <c r="I2337" s="15" t="s">
        <v>32</v>
      </c>
      <c r="J2337" s="15" t="s">
        <v>2057</v>
      </c>
      <c r="K2337" s="15" t="s">
        <v>2057</v>
      </c>
      <c r="L2337" s="15" t="s">
        <v>2058</v>
      </c>
    </row>
    <row r="2338" spans="1:12" ht="15" customHeight="1" x14ac:dyDescent="0.2">
      <c r="A2338" s="15">
        <v>4</v>
      </c>
      <c r="B2338" s="18">
        <v>10011190</v>
      </c>
      <c r="C2338" s="18">
        <v>10011199</v>
      </c>
      <c r="D2338" s="15" t="s">
        <v>90</v>
      </c>
      <c r="E2338" s="15" t="s">
        <v>92</v>
      </c>
      <c r="F2338" s="19">
        <v>86.506269946935305</v>
      </c>
      <c r="G2338" s="19">
        <v>7.6558341416299802</v>
      </c>
      <c r="H2338" s="20">
        <v>3.9028536462828101E-18</v>
      </c>
      <c r="I2338" s="15" t="s">
        <v>34</v>
      </c>
      <c r="K2338" s="15" t="s">
        <v>91</v>
      </c>
      <c r="L2338" s="15" t="s">
        <v>91</v>
      </c>
    </row>
    <row r="2339" spans="1:12" ht="15" customHeight="1" x14ac:dyDescent="0.2">
      <c r="A2339" s="15">
        <v>5</v>
      </c>
      <c r="B2339" s="18">
        <v>22580346</v>
      </c>
      <c r="C2339" s="18">
        <v>22580346</v>
      </c>
      <c r="D2339" s="15" t="s">
        <v>90</v>
      </c>
      <c r="E2339" s="15" t="s">
        <v>89</v>
      </c>
      <c r="F2339" s="19">
        <v>44.246950954678503</v>
      </c>
      <c r="G2339" s="19">
        <v>7.6537173799006402</v>
      </c>
      <c r="H2339" s="20">
        <v>6.62461139250441E-10</v>
      </c>
      <c r="I2339" s="15" t="s">
        <v>32</v>
      </c>
      <c r="J2339" s="15" t="s">
        <v>2261</v>
      </c>
      <c r="K2339" s="15" t="s">
        <v>2261</v>
      </c>
      <c r="L2339" s="15" t="s">
        <v>91</v>
      </c>
    </row>
    <row r="2340" spans="1:12" ht="15" customHeight="1" x14ac:dyDescent="0.2">
      <c r="A2340" s="15">
        <v>3</v>
      </c>
      <c r="B2340" s="18">
        <v>3879119</v>
      </c>
      <c r="C2340" s="18">
        <v>3879119</v>
      </c>
      <c r="D2340" s="15" t="s">
        <v>90</v>
      </c>
      <c r="E2340" s="15" t="s">
        <v>89</v>
      </c>
      <c r="F2340" s="19">
        <v>67.310507988772599</v>
      </c>
      <c r="G2340" s="19">
        <v>7.6516505134692796</v>
      </c>
      <c r="H2340" s="20">
        <v>1.98009717124736E-13</v>
      </c>
      <c r="I2340" s="15" t="s">
        <v>34</v>
      </c>
      <c r="K2340" s="15" t="s">
        <v>91</v>
      </c>
      <c r="L2340" s="15" t="s">
        <v>91</v>
      </c>
    </row>
    <row r="2341" spans="1:12" ht="15" customHeight="1" x14ac:dyDescent="0.2">
      <c r="A2341" s="15">
        <v>3</v>
      </c>
      <c r="B2341" s="18">
        <v>12268707</v>
      </c>
      <c r="C2341" s="18">
        <v>12268708</v>
      </c>
      <c r="D2341" s="15" t="s">
        <v>90</v>
      </c>
      <c r="E2341" s="15" t="s">
        <v>92</v>
      </c>
      <c r="F2341" s="19">
        <v>24.451054772953501</v>
      </c>
      <c r="G2341" s="19">
        <v>7.6510678869923199</v>
      </c>
      <c r="H2341" s="20">
        <v>2.2912731200957301E-7</v>
      </c>
      <c r="I2341" s="15" t="s">
        <v>34</v>
      </c>
      <c r="K2341" s="15" t="s">
        <v>91</v>
      </c>
      <c r="L2341" s="15" t="s">
        <v>91</v>
      </c>
    </row>
    <row r="2342" spans="1:12" ht="15" customHeight="1" x14ac:dyDescent="0.2">
      <c r="A2342" s="15">
        <v>2</v>
      </c>
      <c r="B2342" s="18">
        <v>17410659</v>
      </c>
      <c r="C2342" s="18">
        <v>17410659</v>
      </c>
      <c r="D2342" s="15" t="s">
        <v>90</v>
      </c>
      <c r="E2342" s="15" t="s">
        <v>92</v>
      </c>
      <c r="F2342" s="19">
        <v>12.1865472354263</v>
      </c>
      <c r="G2342" s="19">
        <v>7.6501873786549703</v>
      </c>
      <c r="H2342" s="20">
        <v>2.5776120670760199E-6</v>
      </c>
      <c r="I2342" s="15" t="s">
        <v>34</v>
      </c>
      <c r="K2342" s="15" t="s">
        <v>91</v>
      </c>
      <c r="L2342" s="15" t="s">
        <v>91</v>
      </c>
    </row>
    <row r="2343" spans="1:12" ht="15" customHeight="1" x14ac:dyDescent="0.2">
      <c r="A2343" s="15">
        <v>2</v>
      </c>
      <c r="B2343" s="18">
        <v>17433681</v>
      </c>
      <c r="C2343" s="18">
        <v>17433682</v>
      </c>
      <c r="D2343" s="15" t="s">
        <v>90</v>
      </c>
      <c r="E2343" s="15" t="s">
        <v>92</v>
      </c>
      <c r="F2343" s="19">
        <v>12.0715727225901</v>
      </c>
      <c r="G2343" s="19">
        <v>7.6495093648280097</v>
      </c>
      <c r="H2343" s="20">
        <v>1.20736963584705E-6</v>
      </c>
      <c r="I2343" s="15" t="s">
        <v>32</v>
      </c>
      <c r="J2343" s="15" t="s">
        <v>899</v>
      </c>
      <c r="K2343" s="15" t="s">
        <v>899</v>
      </c>
      <c r="L2343" s="15" t="s">
        <v>900</v>
      </c>
    </row>
    <row r="2344" spans="1:12" ht="15" customHeight="1" x14ac:dyDescent="0.2">
      <c r="A2344" s="15">
        <v>3</v>
      </c>
      <c r="B2344" s="18">
        <v>4157223</v>
      </c>
      <c r="C2344" s="18">
        <v>4157223</v>
      </c>
      <c r="D2344" s="15" t="s">
        <v>90</v>
      </c>
      <c r="E2344" s="15" t="s">
        <v>92</v>
      </c>
      <c r="F2344" s="19">
        <v>12.595381903263</v>
      </c>
      <c r="G2344" s="19">
        <v>7.6494147525217002</v>
      </c>
      <c r="H2344" s="20">
        <v>4.1374181058563298E-5</v>
      </c>
      <c r="I2344" s="15" t="s">
        <v>32</v>
      </c>
      <c r="J2344" s="15" t="s">
        <v>1383</v>
      </c>
      <c r="K2344" s="15" t="s">
        <v>1384</v>
      </c>
      <c r="L2344" s="15" t="s">
        <v>1385</v>
      </c>
    </row>
    <row r="2345" spans="1:12" ht="15" customHeight="1" x14ac:dyDescent="0.2">
      <c r="A2345" s="15">
        <v>3</v>
      </c>
      <c r="B2345" s="18">
        <v>219728</v>
      </c>
      <c r="C2345" s="18">
        <v>219728</v>
      </c>
      <c r="D2345" s="15" t="s">
        <v>90</v>
      </c>
      <c r="E2345" s="15" t="s">
        <v>92</v>
      </c>
      <c r="F2345" s="19">
        <v>24.086228864046799</v>
      </c>
      <c r="G2345" s="19">
        <v>7.6492831673166197</v>
      </c>
      <c r="H2345" s="20">
        <v>3.8108975441092802E-6</v>
      </c>
      <c r="I2345" s="15" t="s">
        <v>32</v>
      </c>
      <c r="J2345" s="15" t="s">
        <v>1269</v>
      </c>
      <c r="K2345" s="15" t="s">
        <v>1269</v>
      </c>
      <c r="L2345" s="15" t="s">
        <v>1270</v>
      </c>
    </row>
    <row r="2346" spans="1:12" ht="15" customHeight="1" x14ac:dyDescent="0.2">
      <c r="A2346" s="15">
        <v>3</v>
      </c>
      <c r="B2346" s="18">
        <v>4036702</v>
      </c>
      <c r="C2346" s="18">
        <v>4036702</v>
      </c>
      <c r="D2346" s="15" t="s">
        <v>90</v>
      </c>
      <c r="E2346" s="15" t="s">
        <v>89</v>
      </c>
      <c r="F2346" s="19">
        <v>12.555639396978201</v>
      </c>
      <c r="G2346" s="19">
        <v>7.6487097940052902</v>
      </c>
      <c r="H2346" s="20">
        <v>1.2267637049074701E-5</v>
      </c>
      <c r="I2346" s="15" t="s">
        <v>34</v>
      </c>
      <c r="K2346" s="15" t="s">
        <v>91</v>
      </c>
      <c r="L2346" s="15" t="s">
        <v>91</v>
      </c>
    </row>
    <row r="2347" spans="1:12" ht="15" customHeight="1" x14ac:dyDescent="0.2">
      <c r="A2347" s="15">
        <v>3</v>
      </c>
      <c r="B2347" s="18">
        <v>14203404</v>
      </c>
      <c r="C2347" s="18">
        <v>14203404</v>
      </c>
      <c r="D2347" s="15" t="s">
        <v>90</v>
      </c>
      <c r="E2347" s="15" t="s">
        <v>89</v>
      </c>
      <c r="F2347" s="19">
        <v>179.90888446705799</v>
      </c>
      <c r="G2347" s="19">
        <v>7.647364629948</v>
      </c>
      <c r="H2347" s="20">
        <v>1.30459118586076E-23</v>
      </c>
      <c r="I2347" s="15" t="s">
        <v>34</v>
      </c>
      <c r="K2347" s="15" t="s">
        <v>91</v>
      </c>
      <c r="L2347" s="15" t="s">
        <v>91</v>
      </c>
    </row>
    <row r="2348" spans="1:12" ht="15" customHeight="1" x14ac:dyDescent="0.2">
      <c r="A2348" s="15">
        <v>4</v>
      </c>
      <c r="B2348" s="18">
        <v>985536</v>
      </c>
      <c r="C2348" s="18">
        <v>985542</v>
      </c>
      <c r="D2348" s="15" t="s">
        <v>90</v>
      </c>
      <c r="E2348" s="15" t="s">
        <v>92</v>
      </c>
      <c r="F2348" s="19">
        <v>11.623383407502599</v>
      </c>
      <c r="G2348" s="19">
        <v>7.6464494290013603</v>
      </c>
      <c r="H2348" s="20">
        <v>1.47364141562592E-6</v>
      </c>
      <c r="I2348" s="15" t="s">
        <v>32</v>
      </c>
      <c r="J2348" s="15" t="s">
        <v>1817</v>
      </c>
      <c r="K2348" s="15" t="s">
        <v>1818</v>
      </c>
      <c r="L2348" s="15" t="s">
        <v>1819</v>
      </c>
    </row>
    <row r="2349" spans="1:12" ht="15" customHeight="1" x14ac:dyDescent="0.2">
      <c r="A2349" s="15">
        <v>3</v>
      </c>
      <c r="B2349" s="18">
        <v>219863</v>
      </c>
      <c r="C2349" s="18">
        <v>219863</v>
      </c>
      <c r="D2349" s="15" t="s">
        <v>90</v>
      </c>
      <c r="E2349" s="15" t="s">
        <v>89</v>
      </c>
      <c r="F2349" s="19">
        <v>90.449314883150805</v>
      </c>
      <c r="G2349" s="19">
        <v>7.64611427178707</v>
      </c>
      <c r="H2349" s="20">
        <v>1.5447686818080401E-14</v>
      </c>
      <c r="I2349" s="15" t="s">
        <v>32</v>
      </c>
      <c r="J2349" s="15" t="s">
        <v>1269</v>
      </c>
      <c r="K2349" s="15" t="s">
        <v>1269</v>
      </c>
      <c r="L2349" s="15" t="s">
        <v>1270</v>
      </c>
    </row>
    <row r="2350" spans="1:12" ht="15" customHeight="1" x14ac:dyDescent="0.2">
      <c r="A2350" s="15">
        <v>1</v>
      </c>
      <c r="B2350" s="18">
        <v>5885082</v>
      </c>
      <c r="C2350" s="18">
        <v>5885083</v>
      </c>
      <c r="D2350" s="15" t="s">
        <v>90</v>
      </c>
      <c r="E2350" s="15" t="s">
        <v>89</v>
      </c>
      <c r="F2350" s="19">
        <v>23.330520490796999</v>
      </c>
      <c r="G2350" s="19">
        <v>7.6443704596728699</v>
      </c>
      <c r="H2350" s="20">
        <v>4.1611101135815402E-6</v>
      </c>
      <c r="I2350" s="15" t="s">
        <v>32</v>
      </c>
      <c r="J2350" s="15" t="s">
        <v>637</v>
      </c>
      <c r="K2350" s="15" t="s">
        <v>638</v>
      </c>
      <c r="L2350" s="15" t="s">
        <v>639</v>
      </c>
    </row>
    <row r="2351" spans="1:12" ht="15" customHeight="1" x14ac:dyDescent="0.2">
      <c r="A2351" s="15">
        <v>1</v>
      </c>
      <c r="B2351" s="18">
        <v>18627502</v>
      </c>
      <c r="C2351" s="18">
        <v>18627502</v>
      </c>
      <c r="D2351" s="15" t="s">
        <v>90</v>
      </c>
      <c r="E2351" s="15" t="s">
        <v>89</v>
      </c>
      <c r="F2351" s="19">
        <v>43.5184431777692</v>
      </c>
      <c r="G2351" s="19">
        <v>7.6438181439918598</v>
      </c>
      <c r="H2351" s="20">
        <v>1.45598767213462E-9</v>
      </c>
      <c r="I2351" s="15" t="s">
        <v>34</v>
      </c>
      <c r="K2351" s="15" t="s">
        <v>91</v>
      </c>
      <c r="L2351" s="15" t="s">
        <v>91</v>
      </c>
    </row>
    <row r="2352" spans="1:12" ht="15" customHeight="1" x14ac:dyDescent="0.2">
      <c r="A2352" s="15">
        <v>3</v>
      </c>
      <c r="B2352" s="18">
        <v>18277089</v>
      </c>
      <c r="C2352" s="18">
        <v>18277090</v>
      </c>
      <c r="D2352" s="15" t="s">
        <v>90</v>
      </c>
      <c r="E2352" s="15" t="s">
        <v>89</v>
      </c>
      <c r="F2352" s="19">
        <v>68.019257693425601</v>
      </c>
      <c r="G2352" s="19">
        <v>7.6437166458002004</v>
      </c>
      <c r="H2352" s="20">
        <v>2.4914080868074999E-12</v>
      </c>
      <c r="I2352" s="15" t="s">
        <v>32</v>
      </c>
      <c r="J2352" s="15" t="s">
        <v>1170</v>
      </c>
      <c r="K2352" s="15" t="s">
        <v>1170</v>
      </c>
      <c r="L2352" s="15" t="s">
        <v>1171</v>
      </c>
    </row>
    <row r="2353" spans="1:12" ht="15" customHeight="1" x14ac:dyDescent="0.2">
      <c r="A2353" s="15">
        <v>3</v>
      </c>
      <c r="B2353" s="18">
        <v>18660774</v>
      </c>
      <c r="C2353" s="18">
        <v>18660774</v>
      </c>
      <c r="D2353" s="15" t="s">
        <v>90</v>
      </c>
      <c r="E2353" s="15" t="s">
        <v>89</v>
      </c>
      <c r="F2353" s="19">
        <v>24.0168017333968</v>
      </c>
      <c r="G2353" s="19">
        <v>7.6434567384990801</v>
      </c>
      <c r="H2353" s="20">
        <v>3.7711009040764602E-7</v>
      </c>
      <c r="I2353" s="15" t="s">
        <v>34</v>
      </c>
      <c r="K2353" s="15" t="s">
        <v>91</v>
      </c>
      <c r="L2353" s="15" t="s">
        <v>91</v>
      </c>
    </row>
    <row r="2354" spans="1:12" ht="15" customHeight="1" x14ac:dyDescent="0.2">
      <c r="A2354" s="15">
        <v>3</v>
      </c>
      <c r="B2354" s="18">
        <v>6673582</v>
      </c>
      <c r="C2354" s="18">
        <v>6673582</v>
      </c>
      <c r="D2354" s="15" t="s">
        <v>90</v>
      </c>
      <c r="E2354" s="15" t="s">
        <v>89</v>
      </c>
      <c r="F2354" s="19">
        <v>12.5088025425563</v>
      </c>
      <c r="G2354" s="19">
        <v>7.6434376501208101</v>
      </c>
      <c r="H2354" s="20">
        <v>2.3110179727407101E-5</v>
      </c>
      <c r="I2354" s="15" t="s">
        <v>34</v>
      </c>
      <c r="K2354" s="15" t="s">
        <v>91</v>
      </c>
      <c r="L2354" s="15" t="s">
        <v>91</v>
      </c>
    </row>
    <row r="2355" spans="1:12" ht="15" customHeight="1" x14ac:dyDescent="0.2">
      <c r="A2355" s="15">
        <v>1</v>
      </c>
      <c r="B2355" s="18">
        <v>24178920</v>
      </c>
      <c r="C2355" s="18">
        <v>24178920</v>
      </c>
      <c r="D2355" s="15" t="s">
        <v>90</v>
      </c>
      <c r="E2355" s="15" t="s">
        <v>89</v>
      </c>
      <c r="F2355" s="19">
        <v>12.051165632664199</v>
      </c>
      <c r="G2355" s="19">
        <v>7.6433496970549903</v>
      </c>
      <c r="H2355" s="20">
        <v>1.1193778246984899E-6</v>
      </c>
      <c r="I2355" s="15" t="s">
        <v>32</v>
      </c>
      <c r="J2355" s="15" t="s">
        <v>357</v>
      </c>
      <c r="K2355" s="15" t="s">
        <v>357</v>
      </c>
      <c r="L2355" s="15" t="s">
        <v>358</v>
      </c>
    </row>
    <row r="2356" spans="1:12" ht="15" customHeight="1" x14ac:dyDescent="0.2">
      <c r="A2356" s="15">
        <v>3</v>
      </c>
      <c r="B2356" s="18">
        <v>14250674</v>
      </c>
      <c r="C2356" s="18">
        <v>14250674</v>
      </c>
      <c r="D2356" s="15" t="s">
        <v>90</v>
      </c>
      <c r="E2356" s="15" t="s">
        <v>92</v>
      </c>
      <c r="F2356" s="19">
        <v>193.67257419089501</v>
      </c>
      <c r="G2356" s="19">
        <v>7.6420069314473196</v>
      </c>
      <c r="H2356" s="20">
        <v>2.6593190885987201E-13</v>
      </c>
      <c r="I2356" s="15" t="s">
        <v>34</v>
      </c>
      <c r="K2356" s="15" t="s">
        <v>91</v>
      </c>
      <c r="L2356" s="15" t="s">
        <v>91</v>
      </c>
    </row>
    <row r="2357" spans="1:12" ht="15" customHeight="1" x14ac:dyDescent="0.2">
      <c r="A2357" s="15">
        <v>5</v>
      </c>
      <c r="B2357" s="18">
        <v>5724524</v>
      </c>
      <c r="C2357" s="18">
        <v>5724524</v>
      </c>
      <c r="D2357" s="15" t="s">
        <v>90</v>
      </c>
      <c r="E2357" s="15" t="s">
        <v>92</v>
      </c>
      <c r="F2357" s="19">
        <v>66.677813946037105</v>
      </c>
      <c r="G2357" s="19">
        <v>7.6419208853396503</v>
      </c>
      <c r="H2357" s="20">
        <v>8.0340378339051606E-14</v>
      </c>
      <c r="I2357" s="15" t="s">
        <v>32</v>
      </c>
      <c r="J2357" s="15" t="s">
        <v>2128</v>
      </c>
      <c r="K2357" s="15" t="s">
        <v>2128</v>
      </c>
      <c r="L2357" s="15" t="s">
        <v>290</v>
      </c>
    </row>
    <row r="2358" spans="1:12" ht="15" customHeight="1" x14ac:dyDescent="0.2">
      <c r="A2358" s="15">
        <v>5</v>
      </c>
      <c r="B2358" s="18">
        <v>289090</v>
      </c>
      <c r="C2358" s="18">
        <v>289090</v>
      </c>
      <c r="D2358" s="15" t="s">
        <v>90</v>
      </c>
      <c r="E2358" s="15" t="s">
        <v>92</v>
      </c>
      <c r="F2358" s="19">
        <v>12.1717007244995</v>
      </c>
      <c r="G2358" s="19">
        <v>7.64153031873823</v>
      </c>
      <c r="H2358" s="20">
        <v>4.8812401358406196E-6</v>
      </c>
      <c r="I2358" s="15" t="s">
        <v>34</v>
      </c>
      <c r="K2358" s="15" t="s">
        <v>91</v>
      </c>
      <c r="L2358" s="15" t="s">
        <v>91</v>
      </c>
    </row>
    <row r="2359" spans="1:12" ht="15" customHeight="1" x14ac:dyDescent="0.2">
      <c r="A2359" s="15">
        <v>5</v>
      </c>
      <c r="B2359" s="18">
        <v>4875301</v>
      </c>
      <c r="C2359" s="18">
        <v>4875307</v>
      </c>
      <c r="D2359" s="15" t="s">
        <v>90</v>
      </c>
      <c r="E2359" s="15" t="s">
        <v>89</v>
      </c>
      <c r="F2359" s="19">
        <v>12.021446552767101</v>
      </c>
      <c r="G2359" s="19">
        <v>7.6414683485074804</v>
      </c>
      <c r="H2359" s="20">
        <v>1.08222832186073E-6</v>
      </c>
      <c r="I2359" s="15" t="s">
        <v>32</v>
      </c>
      <c r="J2359" s="15" t="s">
        <v>2105</v>
      </c>
      <c r="K2359" s="15" t="s">
        <v>2105</v>
      </c>
      <c r="L2359" s="15" t="s">
        <v>2106</v>
      </c>
    </row>
    <row r="2360" spans="1:12" ht="15" customHeight="1" x14ac:dyDescent="0.2">
      <c r="A2360" s="15">
        <v>5</v>
      </c>
      <c r="B2360" s="18">
        <v>4079112</v>
      </c>
      <c r="C2360" s="18">
        <v>4079113</v>
      </c>
      <c r="D2360" s="15" t="s">
        <v>90</v>
      </c>
      <c r="E2360" s="15" t="s">
        <v>89</v>
      </c>
      <c r="F2360" s="19">
        <v>23.506739413968901</v>
      </c>
      <c r="G2360" s="19">
        <v>7.6405600582483997</v>
      </c>
      <c r="H2360" s="20">
        <v>3.48680964294056E-6</v>
      </c>
      <c r="I2360" s="15" t="s">
        <v>32</v>
      </c>
      <c r="J2360" s="15" t="s">
        <v>2076</v>
      </c>
      <c r="K2360" s="15" t="s">
        <v>2076</v>
      </c>
      <c r="L2360" s="15" t="s">
        <v>290</v>
      </c>
    </row>
    <row r="2361" spans="1:12" ht="15" customHeight="1" x14ac:dyDescent="0.2">
      <c r="A2361" s="15">
        <v>3</v>
      </c>
      <c r="B2361" s="18">
        <v>14189308</v>
      </c>
      <c r="C2361" s="18">
        <v>14189308</v>
      </c>
      <c r="D2361" s="15" t="s">
        <v>90</v>
      </c>
      <c r="E2361" s="15" t="s">
        <v>89</v>
      </c>
      <c r="F2361" s="19">
        <v>12.481273473343199</v>
      </c>
      <c r="G2361" s="19">
        <v>7.63971780148478</v>
      </c>
      <c r="H2361" s="20">
        <v>1.0628427852426199E-5</v>
      </c>
      <c r="I2361" s="15" t="s">
        <v>34</v>
      </c>
      <c r="K2361" s="15" t="s">
        <v>91</v>
      </c>
      <c r="L2361" s="15" t="s">
        <v>91</v>
      </c>
    </row>
    <row r="2362" spans="1:12" ht="15" customHeight="1" x14ac:dyDescent="0.2">
      <c r="A2362" s="15">
        <v>1</v>
      </c>
      <c r="B2362" s="18">
        <v>10124542</v>
      </c>
      <c r="C2362" s="18">
        <v>10124543</v>
      </c>
      <c r="D2362" s="15" t="s">
        <v>90</v>
      </c>
      <c r="E2362" s="15" t="s">
        <v>89</v>
      </c>
      <c r="F2362" s="19">
        <v>42.632836204858798</v>
      </c>
      <c r="G2362" s="19">
        <v>7.6391975546356097</v>
      </c>
      <c r="H2362" s="20">
        <v>2.87374425363683E-9</v>
      </c>
      <c r="I2362" s="15" t="s">
        <v>32</v>
      </c>
      <c r="J2362" s="15" t="s">
        <v>98</v>
      </c>
      <c r="K2362" s="15" t="s">
        <v>98</v>
      </c>
      <c r="L2362" s="15" t="s">
        <v>99</v>
      </c>
    </row>
    <row r="2363" spans="1:12" ht="15" customHeight="1" x14ac:dyDescent="0.2">
      <c r="A2363" s="15">
        <v>3</v>
      </c>
      <c r="B2363" s="18">
        <v>22792367</v>
      </c>
      <c r="C2363" s="18">
        <v>22792367</v>
      </c>
      <c r="D2363" s="15" t="s">
        <v>90</v>
      </c>
      <c r="E2363" s="15" t="s">
        <v>92</v>
      </c>
      <c r="F2363" s="19">
        <v>42.600836320188002</v>
      </c>
      <c r="G2363" s="19">
        <v>7.6381183753182196</v>
      </c>
      <c r="H2363" s="20">
        <v>6.9821260600706499E-6</v>
      </c>
      <c r="I2363" s="15" t="s">
        <v>32</v>
      </c>
      <c r="J2363" s="15" t="s">
        <v>1295</v>
      </c>
      <c r="K2363" s="15" t="s">
        <v>1296</v>
      </c>
      <c r="L2363" s="15" t="s">
        <v>1297</v>
      </c>
    </row>
    <row r="2364" spans="1:12" ht="15" customHeight="1" x14ac:dyDescent="0.2">
      <c r="A2364" s="15">
        <v>3</v>
      </c>
      <c r="B2364" s="18">
        <v>21660853</v>
      </c>
      <c r="C2364" s="18">
        <v>21660853</v>
      </c>
      <c r="D2364" s="15" t="s">
        <v>90</v>
      </c>
      <c r="E2364" s="15" t="s">
        <v>89</v>
      </c>
      <c r="F2364" s="19">
        <v>12.402154933099601</v>
      </c>
      <c r="G2364" s="19">
        <v>7.6378965190728803</v>
      </c>
      <c r="H2364" s="20">
        <v>2.2352682507732702E-6</v>
      </c>
      <c r="I2364" s="15" t="s">
        <v>32</v>
      </c>
      <c r="J2364" s="15" t="s">
        <v>1256</v>
      </c>
      <c r="K2364" s="15" t="s">
        <v>1256</v>
      </c>
      <c r="L2364" s="15" t="s">
        <v>1257</v>
      </c>
    </row>
    <row r="2365" spans="1:12" ht="15" customHeight="1" x14ac:dyDescent="0.2">
      <c r="A2365" s="15">
        <v>3</v>
      </c>
      <c r="B2365" s="18">
        <v>11983767</v>
      </c>
      <c r="C2365" s="18">
        <v>11983767</v>
      </c>
      <c r="D2365" s="15" t="s">
        <v>90</v>
      </c>
      <c r="E2365" s="15" t="s">
        <v>89</v>
      </c>
      <c r="F2365" s="19">
        <v>12.148841473432601</v>
      </c>
      <c r="G2365" s="19">
        <v>7.6376837791723302</v>
      </c>
      <c r="H2365" s="20">
        <v>3.4228561766095601E-5</v>
      </c>
      <c r="I2365" s="15" t="s">
        <v>34</v>
      </c>
      <c r="K2365" s="15" t="s">
        <v>91</v>
      </c>
      <c r="L2365" s="15" t="s">
        <v>91</v>
      </c>
    </row>
    <row r="2366" spans="1:12" ht="15" customHeight="1" x14ac:dyDescent="0.2">
      <c r="A2366" s="15">
        <v>5</v>
      </c>
      <c r="B2366" s="18">
        <v>317457</v>
      </c>
      <c r="C2366" s="18">
        <v>317457</v>
      </c>
      <c r="D2366" s="15" t="s">
        <v>90</v>
      </c>
      <c r="E2366" s="15" t="s">
        <v>89</v>
      </c>
      <c r="F2366" s="19">
        <v>1109.51119285665</v>
      </c>
      <c r="G2366" s="19">
        <v>7.6375998928642197</v>
      </c>
      <c r="H2366" s="20">
        <v>7.2774029100819199E-28</v>
      </c>
      <c r="I2366" s="15" t="s">
        <v>34</v>
      </c>
      <c r="K2366" s="15" t="s">
        <v>91</v>
      </c>
      <c r="L2366" s="15" t="s">
        <v>91</v>
      </c>
    </row>
    <row r="2367" spans="1:12" ht="15" customHeight="1" x14ac:dyDescent="0.2">
      <c r="A2367" s="15">
        <v>4</v>
      </c>
      <c r="B2367" s="18">
        <v>4247266</v>
      </c>
      <c r="C2367" s="18">
        <v>4247266</v>
      </c>
      <c r="D2367" s="15" t="s">
        <v>90</v>
      </c>
      <c r="E2367" s="15" t="s">
        <v>92</v>
      </c>
      <c r="F2367" s="19">
        <v>42.440588024458499</v>
      </c>
      <c r="G2367" s="19">
        <v>7.6373985566885896</v>
      </c>
      <c r="H2367" s="20">
        <v>8.6661938764238705E-9</v>
      </c>
      <c r="I2367" s="15" t="s">
        <v>34</v>
      </c>
      <c r="K2367" s="15" t="s">
        <v>91</v>
      </c>
      <c r="L2367" s="15" t="s">
        <v>91</v>
      </c>
    </row>
    <row r="2368" spans="1:12" ht="15" customHeight="1" x14ac:dyDescent="0.2">
      <c r="A2368" s="15">
        <v>4</v>
      </c>
      <c r="B2368" s="18">
        <v>11121804</v>
      </c>
      <c r="C2368" s="18">
        <v>11121804</v>
      </c>
      <c r="D2368" s="15" t="s">
        <v>90</v>
      </c>
      <c r="E2368" s="15" t="s">
        <v>92</v>
      </c>
      <c r="F2368" s="19">
        <v>44.532268662626898</v>
      </c>
      <c r="G2368" s="19">
        <v>7.6372363486500197</v>
      </c>
      <c r="H2368" s="20">
        <v>5.4422146927570702E-8</v>
      </c>
      <c r="I2368" s="15" t="s">
        <v>34</v>
      </c>
      <c r="K2368" s="15" t="s">
        <v>91</v>
      </c>
      <c r="L2368" s="15" t="s">
        <v>91</v>
      </c>
    </row>
    <row r="2369" spans="1:12" ht="15" customHeight="1" x14ac:dyDescent="0.2">
      <c r="A2369" s="15">
        <v>5</v>
      </c>
      <c r="B2369" s="18">
        <v>24511295</v>
      </c>
      <c r="C2369" s="18">
        <v>24511295</v>
      </c>
      <c r="D2369" s="15" t="s">
        <v>90</v>
      </c>
      <c r="E2369" s="15" t="s">
        <v>92</v>
      </c>
      <c r="F2369" s="19">
        <v>85.093915984484894</v>
      </c>
      <c r="G2369" s="19">
        <v>7.6370248525540596</v>
      </c>
      <c r="H2369" s="20">
        <v>1.6291961661211799E-11</v>
      </c>
      <c r="I2369" s="15" t="s">
        <v>32</v>
      </c>
      <c r="J2369" s="15" t="s">
        <v>1997</v>
      </c>
      <c r="K2369" s="15" t="s">
        <v>1998</v>
      </c>
      <c r="L2369" s="15" t="s">
        <v>1999</v>
      </c>
    </row>
    <row r="2370" spans="1:12" ht="15" customHeight="1" x14ac:dyDescent="0.2">
      <c r="A2370" s="15">
        <v>5</v>
      </c>
      <c r="B2370" s="18">
        <v>14586678</v>
      </c>
      <c r="C2370" s="18">
        <v>14586678</v>
      </c>
      <c r="D2370" s="15" t="s">
        <v>90</v>
      </c>
      <c r="E2370" s="15" t="s">
        <v>89</v>
      </c>
      <c r="F2370" s="19">
        <v>217.28151870694799</v>
      </c>
      <c r="G2370" s="19">
        <v>7.6367177397362997</v>
      </c>
      <c r="H2370" s="20">
        <v>6.8215097231434006E-24</v>
      </c>
      <c r="I2370" s="15" t="s">
        <v>34</v>
      </c>
      <c r="K2370" s="15" t="s">
        <v>91</v>
      </c>
      <c r="L2370" s="15" t="s">
        <v>91</v>
      </c>
    </row>
    <row r="2371" spans="1:12" ht="15" customHeight="1" x14ac:dyDescent="0.2">
      <c r="A2371" s="15">
        <v>2</v>
      </c>
      <c r="B2371" s="18">
        <v>15881774</v>
      </c>
      <c r="C2371" s="18">
        <v>15881774</v>
      </c>
      <c r="D2371" s="15" t="s">
        <v>90</v>
      </c>
      <c r="E2371" s="15" t="s">
        <v>89</v>
      </c>
      <c r="F2371" s="19">
        <v>131.97081577969601</v>
      </c>
      <c r="G2371" s="19">
        <v>7.6361232848936798</v>
      </c>
      <c r="H2371" s="20">
        <v>3.8582337158014101E-25</v>
      </c>
      <c r="I2371" s="15" t="s">
        <v>34</v>
      </c>
      <c r="K2371" s="15" t="s">
        <v>91</v>
      </c>
      <c r="L2371" s="15" t="s">
        <v>91</v>
      </c>
    </row>
    <row r="2372" spans="1:12" ht="15" customHeight="1" x14ac:dyDescent="0.2">
      <c r="A2372" s="15">
        <v>4</v>
      </c>
      <c r="B2372" s="18">
        <v>557897</v>
      </c>
      <c r="C2372" s="18">
        <v>557897</v>
      </c>
      <c r="D2372" s="15" t="s">
        <v>90</v>
      </c>
      <c r="E2372" s="15" t="s">
        <v>89</v>
      </c>
      <c r="F2372" s="19">
        <v>11.9006255961236</v>
      </c>
      <c r="G2372" s="19">
        <v>7.6361222986302897</v>
      </c>
      <c r="H2372" s="20">
        <v>9.43237314238309E-6</v>
      </c>
      <c r="I2372" s="15" t="s">
        <v>34</v>
      </c>
      <c r="K2372" s="15" t="s">
        <v>91</v>
      </c>
      <c r="L2372" s="15" t="s">
        <v>91</v>
      </c>
    </row>
    <row r="2373" spans="1:12" ht="15" customHeight="1" x14ac:dyDescent="0.2">
      <c r="A2373" s="15">
        <v>2</v>
      </c>
      <c r="B2373" s="18">
        <v>4697093</v>
      </c>
      <c r="C2373" s="18">
        <v>4697093</v>
      </c>
      <c r="D2373" s="15" t="s">
        <v>90</v>
      </c>
      <c r="E2373" s="15" t="s">
        <v>89</v>
      </c>
      <c r="F2373" s="19">
        <v>263.43972030229799</v>
      </c>
      <c r="G2373" s="19">
        <v>7.6353349830621404</v>
      </c>
      <c r="H2373" s="20">
        <v>1.05183784941996E-28</v>
      </c>
      <c r="I2373" s="15" t="s">
        <v>34</v>
      </c>
      <c r="K2373" s="15" t="s">
        <v>91</v>
      </c>
      <c r="L2373" s="15" t="s">
        <v>91</v>
      </c>
    </row>
    <row r="2374" spans="1:12" ht="15" customHeight="1" x14ac:dyDescent="0.2">
      <c r="A2374" s="15">
        <v>4</v>
      </c>
      <c r="B2374" s="18">
        <v>16015010</v>
      </c>
      <c r="C2374" s="18">
        <v>16015010</v>
      </c>
      <c r="D2374" s="15" t="s">
        <v>90</v>
      </c>
      <c r="E2374" s="15" t="s">
        <v>92</v>
      </c>
      <c r="F2374" s="19">
        <v>11.7481296103782</v>
      </c>
      <c r="G2374" s="19">
        <v>7.6338291971969099</v>
      </c>
      <c r="H2374" s="20">
        <v>8.0630321443834894E-6</v>
      </c>
      <c r="I2374" s="15" t="s">
        <v>34</v>
      </c>
      <c r="K2374" s="15" t="s">
        <v>91</v>
      </c>
      <c r="L2374" s="15" t="s">
        <v>91</v>
      </c>
    </row>
    <row r="2375" spans="1:12" ht="15" customHeight="1" x14ac:dyDescent="0.2">
      <c r="A2375" s="15">
        <v>1</v>
      </c>
      <c r="B2375" s="18">
        <v>1024101</v>
      </c>
      <c r="C2375" s="18">
        <v>1024101</v>
      </c>
      <c r="D2375" s="15" t="s">
        <v>90</v>
      </c>
      <c r="E2375" s="15" t="s">
        <v>89</v>
      </c>
      <c r="F2375" s="19">
        <v>12.063693997897399</v>
      </c>
      <c r="G2375" s="19">
        <v>7.6333656087477602</v>
      </c>
      <c r="H2375" s="20">
        <v>5.5468810673079899E-5</v>
      </c>
      <c r="I2375" s="15" t="s">
        <v>34</v>
      </c>
      <c r="K2375" s="15" t="s">
        <v>91</v>
      </c>
      <c r="L2375" s="15" t="s">
        <v>91</v>
      </c>
    </row>
    <row r="2376" spans="1:12" ht="15" customHeight="1" x14ac:dyDescent="0.2">
      <c r="A2376" s="15">
        <v>1</v>
      </c>
      <c r="B2376" s="18">
        <v>25996467</v>
      </c>
      <c r="C2376" s="18">
        <v>25996468</v>
      </c>
      <c r="D2376" s="15" t="s">
        <v>90</v>
      </c>
      <c r="E2376" s="15" t="s">
        <v>92</v>
      </c>
      <c r="F2376" s="19">
        <v>11.987713795347601</v>
      </c>
      <c r="G2376" s="19">
        <v>7.6330387239270596</v>
      </c>
      <c r="H2376" s="20">
        <v>4.4777060138722703E-6</v>
      </c>
      <c r="I2376" s="15" t="s">
        <v>34</v>
      </c>
      <c r="K2376" s="15" t="s">
        <v>91</v>
      </c>
      <c r="L2376" s="15" t="s">
        <v>91</v>
      </c>
    </row>
    <row r="2377" spans="1:12" ht="15" customHeight="1" x14ac:dyDescent="0.2">
      <c r="A2377" s="15">
        <v>5</v>
      </c>
      <c r="B2377" s="18">
        <v>1580450</v>
      </c>
      <c r="C2377" s="18">
        <v>1580456</v>
      </c>
      <c r="D2377" s="15" t="s">
        <v>90</v>
      </c>
      <c r="E2377" s="15" t="s">
        <v>92</v>
      </c>
      <c r="F2377" s="19">
        <v>12.014935961049201</v>
      </c>
      <c r="G2377" s="19">
        <v>7.6330081766420701</v>
      </c>
      <c r="H2377" s="20">
        <v>9.5151996690195204E-5</v>
      </c>
      <c r="I2377" s="15" t="s">
        <v>32</v>
      </c>
      <c r="J2377" s="15" t="s">
        <v>1863</v>
      </c>
      <c r="K2377" s="15" t="s">
        <v>1864</v>
      </c>
      <c r="L2377" s="15" t="s">
        <v>460</v>
      </c>
    </row>
    <row r="2378" spans="1:12" ht="15" customHeight="1" x14ac:dyDescent="0.2">
      <c r="A2378" s="15">
        <v>1</v>
      </c>
      <c r="B2378" s="18">
        <v>19332156</v>
      </c>
      <c r="C2378" s="18">
        <v>19332156</v>
      </c>
      <c r="D2378" s="15" t="s">
        <v>90</v>
      </c>
      <c r="E2378" s="15" t="s">
        <v>89</v>
      </c>
      <c r="F2378" s="19">
        <v>23.4817800785789</v>
      </c>
      <c r="G2378" s="19">
        <v>7.6322655025345503</v>
      </c>
      <c r="H2378" s="20">
        <v>9.9678458378742492E-7</v>
      </c>
      <c r="I2378" s="15" t="s">
        <v>32</v>
      </c>
      <c r="J2378" s="15" t="s">
        <v>265</v>
      </c>
      <c r="K2378" s="15" t="s">
        <v>265</v>
      </c>
      <c r="L2378" s="15" t="s">
        <v>266</v>
      </c>
    </row>
    <row r="2379" spans="1:12" ht="15" customHeight="1" x14ac:dyDescent="0.2">
      <c r="A2379" s="15">
        <v>5</v>
      </c>
      <c r="B2379" s="18">
        <v>317586</v>
      </c>
      <c r="C2379" s="18">
        <v>317591</v>
      </c>
      <c r="D2379" s="15" t="s">
        <v>90</v>
      </c>
      <c r="E2379" s="15" t="s">
        <v>92</v>
      </c>
      <c r="F2379" s="19">
        <v>151.975191183806</v>
      </c>
      <c r="G2379" s="19">
        <v>7.6322467529701203</v>
      </c>
      <c r="H2379" s="20">
        <v>4.2685052107514198E-12</v>
      </c>
      <c r="I2379" s="15" t="s">
        <v>34</v>
      </c>
      <c r="K2379" s="15" t="s">
        <v>91</v>
      </c>
      <c r="L2379" s="15" t="s">
        <v>91</v>
      </c>
    </row>
    <row r="2380" spans="1:12" ht="15" customHeight="1" x14ac:dyDescent="0.2">
      <c r="A2380" s="15">
        <v>3</v>
      </c>
      <c r="B2380" s="18">
        <v>219729</v>
      </c>
      <c r="C2380" s="18">
        <v>219729</v>
      </c>
      <c r="D2380" s="15" t="s">
        <v>90</v>
      </c>
      <c r="E2380" s="15" t="s">
        <v>92</v>
      </c>
      <c r="F2380" s="19">
        <v>66.028791161497494</v>
      </c>
      <c r="G2380" s="19">
        <v>7.6316341729148096</v>
      </c>
      <c r="H2380" s="20">
        <v>1.4385253192213799E-10</v>
      </c>
      <c r="I2380" s="15" t="s">
        <v>32</v>
      </c>
      <c r="J2380" s="15" t="s">
        <v>1269</v>
      </c>
      <c r="K2380" s="15" t="s">
        <v>1269</v>
      </c>
      <c r="L2380" s="15" t="s">
        <v>1270</v>
      </c>
    </row>
    <row r="2381" spans="1:12" ht="15" customHeight="1" x14ac:dyDescent="0.2">
      <c r="A2381" s="15">
        <v>5</v>
      </c>
      <c r="B2381" s="18">
        <v>8369085</v>
      </c>
      <c r="C2381" s="18">
        <v>8369087</v>
      </c>
      <c r="D2381" s="15" t="s">
        <v>90</v>
      </c>
      <c r="E2381" s="15" t="s">
        <v>92</v>
      </c>
      <c r="F2381" s="19">
        <v>12.1535152049789</v>
      </c>
      <c r="G2381" s="19">
        <v>7.6314090446175999</v>
      </c>
      <c r="H2381" s="20">
        <v>3.8485634776850797E-6</v>
      </c>
      <c r="I2381" s="15" t="s">
        <v>34</v>
      </c>
      <c r="K2381" s="15" t="s">
        <v>91</v>
      </c>
      <c r="L2381" s="15" t="s">
        <v>91</v>
      </c>
    </row>
    <row r="2382" spans="1:12" ht="15" customHeight="1" x14ac:dyDescent="0.2">
      <c r="A2382" s="15">
        <v>5</v>
      </c>
      <c r="B2382" s="18">
        <v>14586620</v>
      </c>
      <c r="C2382" s="18">
        <v>14586626</v>
      </c>
      <c r="D2382" s="15" t="s">
        <v>90</v>
      </c>
      <c r="E2382" s="15" t="s">
        <v>92</v>
      </c>
      <c r="F2382" s="19">
        <v>128.515999534336</v>
      </c>
      <c r="G2382" s="19">
        <v>7.6307046059927703</v>
      </c>
      <c r="H2382" s="20">
        <v>3.1081527848595003E-17</v>
      </c>
      <c r="I2382" s="15" t="s">
        <v>34</v>
      </c>
      <c r="K2382" s="15" t="s">
        <v>91</v>
      </c>
      <c r="L2382" s="15" t="s">
        <v>91</v>
      </c>
    </row>
    <row r="2383" spans="1:12" ht="15" customHeight="1" x14ac:dyDescent="0.2">
      <c r="A2383" s="15">
        <v>2</v>
      </c>
      <c r="B2383" s="18">
        <v>7959323</v>
      </c>
      <c r="C2383" s="18">
        <v>7959323</v>
      </c>
      <c r="D2383" s="15" t="s">
        <v>90</v>
      </c>
      <c r="E2383" s="15" t="s">
        <v>89</v>
      </c>
      <c r="F2383" s="19">
        <v>42.3206699110724</v>
      </c>
      <c r="G2383" s="19">
        <v>7.6284619998092396</v>
      </c>
      <c r="H2383" s="20">
        <v>2.23249425939199E-7</v>
      </c>
      <c r="I2383" s="15" t="s">
        <v>34</v>
      </c>
      <c r="K2383" s="15" t="s">
        <v>91</v>
      </c>
      <c r="L2383" s="15" t="s">
        <v>91</v>
      </c>
    </row>
    <row r="2384" spans="1:12" ht="15" customHeight="1" x14ac:dyDescent="0.2">
      <c r="A2384" s="15">
        <v>5</v>
      </c>
      <c r="B2384" s="18">
        <v>13685414</v>
      </c>
      <c r="C2384" s="18">
        <v>13685414</v>
      </c>
      <c r="D2384" s="15" t="s">
        <v>90</v>
      </c>
      <c r="E2384" s="15" t="s">
        <v>92</v>
      </c>
      <c r="F2384" s="19">
        <v>66.8144188818424</v>
      </c>
      <c r="G2384" s="19">
        <v>7.6272725081108099</v>
      </c>
      <c r="H2384" s="20">
        <v>5.0657200751940802E-11</v>
      </c>
      <c r="I2384" s="15" t="s">
        <v>34</v>
      </c>
      <c r="K2384" s="15" t="s">
        <v>91</v>
      </c>
      <c r="L2384" s="15" t="s">
        <v>91</v>
      </c>
    </row>
    <row r="2385" spans="1:12" ht="15" customHeight="1" x14ac:dyDescent="0.2">
      <c r="A2385" s="15">
        <v>2</v>
      </c>
      <c r="B2385" s="18">
        <v>11363523</v>
      </c>
      <c r="C2385" s="18">
        <v>11363523</v>
      </c>
      <c r="D2385" s="15" t="s">
        <v>90</v>
      </c>
      <c r="E2385" s="15" t="s">
        <v>89</v>
      </c>
      <c r="F2385" s="19">
        <v>23.730824406419899</v>
      </c>
      <c r="G2385" s="19">
        <v>7.6264364309096297</v>
      </c>
      <c r="H2385" s="20">
        <v>1.3279641854818199E-6</v>
      </c>
      <c r="I2385" s="15" t="s">
        <v>34</v>
      </c>
      <c r="K2385" s="15" t="s">
        <v>91</v>
      </c>
      <c r="L2385" s="15" t="s">
        <v>91</v>
      </c>
    </row>
    <row r="2386" spans="1:12" ht="15" customHeight="1" x14ac:dyDescent="0.2">
      <c r="A2386" s="15">
        <v>2</v>
      </c>
      <c r="B2386" s="18">
        <v>7979059</v>
      </c>
      <c r="C2386" s="18">
        <v>7979059</v>
      </c>
      <c r="D2386" s="15" t="s">
        <v>90</v>
      </c>
      <c r="E2386" s="15" t="s">
        <v>89</v>
      </c>
      <c r="F2386" s="19">
        <v>66.479969835537503</v>
      </c>
      <c r="G2386" s="19">
        <v>7.6264352736075303</v>
      </c>
      <c r="H2386" s="20">
        <v>1.31137964169925E-11</v>
      </c>
      <c r="I2386" s="15" t="s">
        <v>32</v>
      </c>
      <c r="J2386" s="15" t="s">
        <v>1019</v>
      </c>
      <c r="K2386" s="15" t="s">
        <v>1019</v>
      </c>
      <c r="L2386" s="15" t="s">
        <v>168</v>
      </c>
    </row>
    <row r="2387" spans="1:12" ht="15" customHeight="1" x14ac:dyDescent="0.2">
      <c r="A2387" s="15">
        <v>3</v>
      </c>
      <c r="B2387" s="18">
        <v>1238290</v>
      </c>
      <c r="C2387" s="18">
        <v>1238291</v>
      </c>
      <c r="D2387" s="15" t="s">
        <v>90</v>
      </c>
      <c r="E2387" s="15" t="s">
        <v>92</v>
      </c>
      <c r="F2387" s="19">
        <v>12.393819196375301</v>
      </c>
      <c r="G2387" s="19">
        <v>7.6254024694284199</v>
      </c>
      <c r="H2387" s="20">
        <v>1.03107123330145E-5</v>
      </c>
      <c r="I2387" s="15" t="s">
        <v>32</v>
      </c>
      <c r="J2387" s="15" t="s">
        <v>1096</v>
      </c>
      <c r="K2387" s="15" t="s">
        <v>1097</v>
      </c>
      <c r="L2387" s="15" t="s">
        <v>1098</v>
      </c>
    </row>
    <row r="2388" spans="1:12" ht="15" customHeight="1" x14ac:dyDescent="0.2">
      <c r="A2388" s="15">
        <v>5</v>
      </c>
      <c r="B2388" s="18">
        <v>2470025</v>
      </c>
      <c r="C2388" s="18">
        <v>2470025</v>
      </c>
      <c r="D2388" s="15" t="s">
        <v>90</v>
      </c>
      <c r="E2388" s="15" t="s">
        <v>89</v>
      </c>
      <c r="F2388" s="19">
        <v>12.0588959329302</v>
      </c>
      <c r="G2388" s="19">
        <v>7.6247905417485597</v>
      </c>
      <c r="H2388" s="20">
        <v>2.0547690573671399E-5</v>
      </c>
      <c r="I2388" s="15" t="s">
        <v>32</v>
      </c>
      <c r="J2388" s="15" t="s">
        <v>2002</v>
      </c>
      <c r="K2388" s="15" t="s">
        <v>2002</v>
      </c>
      <c r="L2388" s="15" t="s">
        <v>2003</v>
      </c>
    </row>
    <row r="2389" spans="1:12" ht="15" customHeight="1" x14ac:dyDescent="0.2">
      <c r="A2389" s="15">
        <v>4</v>
      </c>
      <c r="B2389" s="18">
        <v>4351361</v>
      </c>
      <c r="C2389" s="18">
        <v>4351361</v>
      </c>
      <c r="D2389" s="15" t="s">
        <v>90</v>
      </c>
      <c r="E2389" s="15" t="s">
        <v>92</v>
      </c>
      <c r="F2389" s="19">
        <v>165.03208001927501</v>
      </c>
      <c r="G2389" s="19">
        <v>7.6242465235277104</v>
      </c>
      <c r="H2389" s="20">
        <v>6.7996852956500596E-24</v>
      </c>
      <c r="I2389" s="15" t="s">
        <v>34</v>
      </c>
      <c r="K2389" s="15" t="s">
        <v>91</v>
      </c>
      <c r="L2389" s="15" t="s">
        <v>91</v>
      </c>
    </row>
    <row r="2390" spans="1:12" ht="15" customHeight="1" x14ac:dyDescent="0.2">
      <c r="A2390" s="15">
        <v>1</v>
      </c>
      <c r="B2390" s="18">
        <v>24859912</v>
      </c>
      <c r="C2390" s="18">
        <v>24859912</v>
      </c>
      <c r="D2390" s="15" t="s">
        <v>90</v>
      </c>
      <c r="E2390" s="15" t="s">
        <v>92</v>
      </c>
      <c r="F2390" s="19">
        <v>127.122964734983</v>
      </c>
      <c r="G2390" s="19">
        <v>7.6223943451717204</v>
      </c>
      <c r="H2390" s="20">
        <v>2.3737818219210899E-20</v>
      </c>
      <c r="I2390" s="15" t="s">
        <v>34</v>
      </c>
      <c r="K2390" s="15" t="s">
        <v>91</v>
      </c>
      <c r="L2390" s="15" t="s">
        <v>91</v>
      </c>
    </row>
    <row r="2391" spans="1:12" ht="15" customHeight="1" x14ac:dyDescent="0.2">
      <c r="A2391" s="15">
        <v>5</v>
      </c>
      <c r="B2391" s="18">
        <v>14221938</v>
      </c>
      <c r="C2391" s="18">
        <v>14221938</v>
      </c>
      <c r="D2391" s="15" t="s">
        <v>90</v>
      </c>
      <c r="E2391" s="15" t="s">
        <v>89</v>
      </c>
      <c r="F2391" s="19">
        <v>236.094069930111</v>
      </c>
      <c r="G2391" s="19">
        <v>7.6221472779244603</v>
      </c>
      <c r="H2391" s="20">
        <v>7.3824189553477494E-30</v>
      </c>
      <c r="I2391" s="15" t="s">
        <v>32</v>
      </c>
      <c r="J2391" s="15" t="s">
        <v>1830</v>
      </c>
      <c r="K2391" s="15" t="s">
        <v>1831</v>
      </c>
      <c r="L2391" s="15" t="s">
        <v>1832</v>
      </c>
    </row>
    <row r="2392" spans="1:12" ht="15" customHeight="1" x14ac:dyDescent="0.2">
      <c r="A2392" s="15">
        <v>4</v>
      </c>
      <c r="B2392" s="18">
        <v>17951364</v>
      </c>
      <c r="C2392" s="18">
        <v>17951365</v>
      </c>
      <c r="D2392" s="15" t="s">
        <v>90</v>
      </c>
      <c r="E2392" s="15" t="s">
        <v>92</v>
      </c>
      <c r="F2392" s="19">
        <v>11.5756903191932</v>
      </c>
      <c r="G2392" s="19">
        <v>7.6217417583127398</v>
      </c>
      <c r="H2392" s="20">
        <v>2.4605232238742702E-6</v>
      </c>
      <c r="I2392" s="15" t="s">
        <v>32</v>
      </c>
      <c r="J2392" s="15" t="s">
        <v>1712</v>
      </c>
      <c r="K2392" s="15" t="s">
        <v>1712</v>
      </c>
      <c r="L2392" s="15" t="s">
        <v>1713</v>
      </c>
    </row>
    <row r="2393" spans="1:12" ht="15" customHeight="1" x14ac:dyDescent="0.2">
      <c r="A2393" s="15">
        <v>2</v>
      </c>
      <c r="B2393" s="18">
        <v>1149209</v>
      </c>
      <c r="C2393" s="18">
        <v>1149211</v>
      </c>
      <c r="D2393" s="15" t="s">
        <v>90</v>
      </c>
      <c r="E2393" s="15" t="s">
        <v>89</v>
      </c>
      <c r="F2393" s="19">
        <v>12.109216322458099</v>
      </c>
      <c r="G2393" s="19">
        <v>7.6205535378959599</v>
      </c>
      <c r="H2393" s="20">
        <v>5.4784112977497802E-5</v>
      </c>
      <c r="I2393" s="15" t="s">
        <v>32</v>
      </c>
      <c r="J2393" s="15" t="s">
        <v>770</v>
      </c>
      <c r="K2393" s="15" t="s">
        <v>770</v>
      </c>
      <c r="L2393" s="15" t="s">
        <v>771</v>
      </c>
    </row>
    <row r="2394" spans="1:12" ht="15" customHeight="1" x14ac:dyDescent="0.2">
      <c r="A2394" s="15">
        <v>2</v>
      </c>
      <c r="B2394" s="18">
        <v>4742954</v>
      </c>
      <c r="C2394" s="18">
        <v>4742957</v>
      </c>
      <c r="D2394" s="15" t="s">
        <v>90</v>
      </c>
      <c r="E2394" s="15" t="s">
        <v>89</v>
      </c>
      <c r="F2394" s="19">
        <v>12.063423025843299</v>
      </c>
      <c r="G2394" s="19">
        <v>7.6187184137911803</v>
      </c>
      <c r="H2394" s="20">
        <v>2.04727707078902E-6</v>
      </c>
      <c r="I2394" s="15" t="s">
        <v>34</v>
      </c>
      <c r="K2394" s="15" t="s">
        <v>91</v>
      </c>
      <c r="L2394" s="15" t="s">
        <v>91</v>
      </c>
    </row>
    <row r="2395" spans="1:12" ht="15" customHeight="1" x14ac:dyDescent="0.2">
      <c r="A2395" s="15">
        <v>5</v>
      </c>
      <c r="B2395" s="18">
        <v>3787219</v>
      </c>
      <c r="C2395" s="18">
        <v>3787219</v>
      </c>
      <c r="D2395" s="15" t="s">
        <v>90</v>
      </c>
      <c r="E2395" s="15" t="s">
        <v>89</v>
      </c>
      <c r="F2395" s="19">
        <v>12.003370192133699</v>
      </c>
      <c r="G2395" s="19">
        <v>7.6186512643720397</v>
      </c>
      <c r="H2395" s="20">
        <v>9.2436581217833797E-5</v>
      </c>
      <c r="I2395" s="15" t="s">
        <v>34</v>
      </c>
      <c r="K2395" s="15" t="s">
        <v>91</v>
      </c>
      <c r="L2395" s="15" t="s">
        <v>91</v>
      </c>
    </row>
    <row r="2396" spans="1:12" ht="15" customHeight="1" x14ac:dyDescent="0.2">
      <c r="A2396" s="15">
        <v>2</v>
      </c>
      <c r="B2396" s="18">
        <v>18319834</v>
      </c>
      <c r="C2396" s="18">
        <v>18319837</v>
      </c>
      <c r="D2396" s="15" t="s">
        <v>90</v>
      </c>
      <c r="E2396" s="15" t="s">
        <v>89</v>
      </c>
      <c r="F2396" s="19">
        <v>127.145172328402</v>
      </c>
      <c r="G2396" s="19">
        <v>7.6180884632162797</v>
      </c>
      <c r="H2396" s="20">
        <v>6.0768921487539899E-19</v>
      </c>
      <c r="I2396" s="15" t="s">
        <v>32</v>
      </c>
      <c r="J2396" s="15" t="s">
        <v>924</v>
      </c>
      <c r="K2396" s="15" t="s">
        <v>925</v>
      </c>
      <c r="L2396" s="15" t="s">
        <v>926</v>
      </c>
    </row>
    <row r="2397" spans="1:12" ht="15" customHeight="1" x14ac:dyDescent="0.2">
      <c r="A2397" s="15">
        <v>4</v>
      </c>
      <c r="B2397" s="18">
        <v>7240086</v>
      </c>
      <c r="C2397" s="18">
        <v>7240086</v>
      </c>
      <c r="D2397" s="15" t="s">
        <v>90</v>
      </c>
      <c r="E2397" s="15" t="s">
        <v>89</v>
      </c>
      <c r="F2397" s="19">
        <v>11.706075520635</v>
      </c>
      <c r="G2397" s="19">
        <v>7.6175412760657002</v>
      </c>
      <c r="H2397" s="20">
        <v>1.9697611529488E-6</v>
      </c>
      <c r="I2397" s="15" t="s">
        <v>32</v>
      </c>
      <c r="J2397" s="15" t="s">
        <v>1767</v>
      </c>
      <c r="K2397" s="15" t="s">
        <v>1768</v>
      </c>
      <c r="L2397" s="15" t="s">
        <v>1769</v>
      </c>
    </row>
    <row r="2398" spans="1:12" ht="15" customHeight="1" x14ac:dyDescent="0.2">
      <c r="A2398" s="15">
        <v>1</v>
      </c>
      <c r="B2398" s="18">
        <v>17356429</v>
      </c>
      <c r="C2398" s="18">
        <v>17356429</v>
      </c>
      <c r="D2398" s="15" t="s">
        <v>90</v>
      </c>
      <c r="E2398" s="15" t="s">
        <v>92</v>
      </c>
      <c r="F2398" s="19">
        <v>11.820954293450001</v>
      </c>
      <c r="G2398" s="19">
        <v>7.6173505404492303</v>
      </c>
      <c r="H2398" s="20">
        <v>3.2075604677605499E-6</v>
      </c>
      <c r="I2398" s="15" t="s">
        <v>32</v>
      </c>
      <c r="J2398" s="15" t="s">
        <v>220</v>
      </c>
      <c r="K2398" s="15" t="s">
        <v>220</v>
      </c>
      <c r="L2398" s="15" t="s">
        <v>221</v>
      </c>
    </row>
    <row r="2399" spans="1:12" ht="15" customHeight="1" x14ac:dyDescent="0.2">
      <c r="A2399" s="15">
        <v>4</v>
      </c>
      <c r="B2399" s="18">
        <v>16015005</v>
      </c>
      <c r="C2399" s="18">
        <v>16015005</v>
      </c>
      <c r="D2399" s="15" t="s">
        <v>90</v>
      </c>
      <c r="E2399" s="15" t="s">
        <v>92</v>
      </c>
      <c r="F2399" s="19">
        <v>41.885572190446901</v>
      </c>
      <c r="G2399" s="19">
        <v>7.6169823537792896</v>
      </c>
      <c r="H2399" s="20">
        <v>1.0921286857001399E-8</v>
      </c>
      <c r="I2399" s="15" t="s">
        <v>34</v>
      </c>
      <c r="K2399" s="15" t="s">
        <v>91</v>
      </c>
      <c r="L2399" s="15" t="s">
        <v>91</v>
      </c>
    </row>
    <row r="2400" spans="1:12" ht="15" customHeight="1" x14ac:dyDescent="0.2">
      <c r="A2400" s="15">
        <v>5</v>
      </c>
      <c r="B2400" s="18">
        <v>24388808</v>
      </c>
      <c r="C2400" s="18">
        <v>24388809</v>
      </c>
      <c r="D2400" s="15" t="s">
        <v>90</v>
      </c>
      <c r="E2400" s="15" t="s">
        <v>92</v>
      </c>
      <c r="F2400" s="19">
        <v>23.440675433907099</v>
      </c>
      <c r="G2400" s="19">
        <v>7.6168032839082898</v>
      </c>
      <c r="H2400" s="20">
        <v>5.5268833428666702E-7</v>
      </c>
      <c r="I2400" s="15" t="s">
        <v>34</v>
      </c>
      <c r="K2400" s="15" t="s">
        <v>91</v>
      </c>
      <c r="L2400" s="15" t="s">
        <v>91</v>
      </c>
    </row>
    <row r="2401" spans="1:12" ht="15" customHeight="1" x14ac:dyDescent="0.2">
      <c r="A2401" s="15">
        <v>1</v>
      </c>
      <c r="B2401" s="18">
        <v>9924846</v>
      </c>
      <c r="C2401" s="18">
        <v>9924846</v>
      </c>
      <c r="D2401" s="15" t="s">
        <v>90</v>
      </c>
      <c r="E2401" s="15" t="s">
        <v>89</v>
      </c>
      <c r="F2401" s="19">
        <v>22.821148678900801</v>
      </c>
      <c r="G2401" s="19">
        <v>7.6144057969893097</v>
      </c>
      <c r="H2401" s="20">
        <v>1.02842496774742E-6</v>
      </c>
      <c r="I2401" s="15" t="s">
        <v>34</v>
      </c>
      <c r="K2401" s="15" t="s">
        <v>91</v>
      </c>
      <c r="L2401" s="15" t="s">
        <v>91</v>
      </c>
    </row>
    <row r="2402" spans="1:12" ht="15" customHeight="1" x14ac:dyDescent="0.2">
      <c r="A2402" s="15">
        <v>2</v>
      </c>
      <c r="B2402" s="18">
        <v>6711846</v>
      </c>
      <c r="C2402" s="18">
        <v>6711846</v>
      </c>
      <c r="D2402" s="15" t="s">
        <v>90</v>
      </c>
      <c r="E2402" s="15" t="s">
        <v>89</v>
      </c>
      <c r="F2402" s="19">
        <v>11.984088821340301</v>
      </c>
      <c r="G2402" s="19">
        <v>7.61404607612213</v>
      </c>
      <c r="H2402" s="20">
        <v>1.21671510620693E-6</v>
      </c>
      <c r="I2402" s="15" t="s">
        <v>34</v>
      </c>
      <c r="K2402" s="15" t="s">
        <v>91</v>
      </c>
      <c r="L2402" s="15" t="s">
        <v>91</v>
      </c>
    </row>
    <row r="2403" spans="1:12" ht="15" customHeight="1" x14ac:dyDescent="0.2">
      <c r="A2403" s="15">
        <v>1</v>
      </c>
      <c r="B2403" s="18">
        <v>25996471</v>
      </c>
      <c r="C2403" s="18">
        <v>25996471</v>
      </c>
      <c r="D2403" s="15" t="s">
        <v>90</v>
      </c>
      <c r="E2403" s="15" t="s">
        <v>92</v>
      </c>
      <c r="F2403" s="19">
        <v>23.076197710488199</v>
      </c>
      <c r="G2403" s="19">
        <v>7.6128285584036997</v>
      </c>
      <c r="H2403" s="20">
        <v>1.7315075313447699E-6</v>
      </c>
      <c r="I2403" s="15" t="s">
        <v>34</v>
      </c>
      <c r="K2403" s="15" t="s">
        <v>91</v>
      </c>
      <c r="L2403" s="15" t="s">
        <v>91</v>
      </c>
    </row>
    <row r="2404" spans="1:12" ht="15" customHeight="1" x14ac:dyDescent="0.2">
      <c r="A2404" s="15">
        <v>2</v>
      </c>
      <c r="B2404" s="18">
        <v>5586418</v>
      </c>
      <c r="C2404" s="18">
        <v>5586418</v>
      </c>
      <c r="D2404" s="15" t="s">
        <v>90</v>
      </c>
      <c r="E2404" s="15" t="s">
        <v>89</v>
      </c>
      <c r="F2404" s="19">
        <v>23.2948229004725</v>
      </c>
      <c r="G2404" s="19">
        <v>7.6121050911365096</v>
      </c>
      <c r="H2404" s="20">
        <v>1.9203264175689099E-7</v>
      </c>
      <c r="I2404" s="15" t="s">
        <v>34</v>
      </c>
      <c r="K2404" s="15" t="s">
        <v>91</v>
      </c>
      <c r="L2404" s="15" t="s">
        <v>91</v>
      </c>
    </row>
    <row r="2405" spans="1:12" ht="15" customHeight="1" x14ac:dyDescent="0.2">
      <c r="A2405" s="15">
        <v>4</v>
      </c>
      <c r="B2405" s="18">
        <v>4351343</v>
      </c>
      <c r="C2405" s="18">
        <v>4351343</v>
      </c>
      <c r="D2405" s="15" t="s">
        <v>90</v>
      </c>
      <c r="E2405" s="15" t="s">
        <v>92</v>
      </c>
      <c r="F2405" s="19">
        <v>11.3170180721274</v>
      </c>
      <c r="G2405" s="19">
        <v>7.6120391308031499</v>
      </c>
      <c r="H2405" s="20">
        <v>9.2065916358224693E-6</v>
      </c>
      <c r="I2405" s="15" t="s">
        <v>34</v>
      </c>
      <c r="K2405" s="15" t="s">
        <v>91</v>
      </c>
      <c r="L2405" s="15" t="s">
        <v>91</v>
      </c>
    </row>
    <row r="2406" spans="1:12" ht="15" customHeight="1" x14ac:dyDescent="0.2">
      <c r="A2406" s="15">
        <v>3</v>
      </c>
      <c r="B2406" s="18">
        <v>10656711</v>
      </c>
      <c r="C2406" s="18">
        <v>10656711</v>
      </c>
      <c r="D2406" s="15" t="s">
        <v>90</v>
      </c>
      <c r="E2406" s="15" t="s">
        <v>89</v>
      </c>
      <c r="F2406" s="19">
        <v>12.1222646900704</v>
      </c>
      <c r="G2406" s="19">
        <v>7.6117958178709202</v>
      </c>
      <c r="H2406" s="20">
        <v>5.8268379920764996E-7</v>
      </c>
      <c r="I2406" s="15" t="s">
        <v>34</v>
      </c>
      <c r="K2406" s="15" t="s">
        <v>91</v>
      </c>
      <c r="L2406" s="15" t="s">
        <v>91</v>
      </c>
    </row>
    <row r="2407" spans="1:12" ht="15" customHeight="1" x14ac:dyDescent="0.2">
      <c r="A2407" s="15">
        <v>3</v>
      </c>
      <c r="B2407" s="18">
        <v>18464710</v>
      </c>
      <c r="C2407" s="18">
        <v>18464713</v>
      </c>
      <c r="D2407" s="15" t="s">
        <v>90</v>
      </c>
      <c r="E2407" s="15" t="s">
        <v>92</v>
      </c>
      <c r="F2407" s="19">
        <v>23.934763768703402</v>
      </c>
      <c r="G2407" s="19">
        <v>7.6114380385090996</v>
      </c>
      <c r="H2407" s="20">
        <v>2.3860954599971099E-6</v>
      </c>
      <c r="I2407" s="15" t="s">
        <v>34</v>
      </c>
      <c r="K2407" s="15" t="s">
        <v>91</v>
      </c>
      <c r="L2407" s="15" t="s">
        <v>91</v>
      </c>
    </row>
    <row r="2408" spans="1:12" ht="15" customHeight="1" x14ac:dyDescent="0.2">
      <c r="A2408" s="15">
        <v>2</v>
      </c>
      <c r="B2408" s="18">
        <v>7959319</v>
      </c>
      <c r="C2408" s="18">
        <v>7959320</v>
      </c>
      <c r="D2408" s="15" t="s">
        <v>90</v>
      </c>
      <c r="E2408" s="15" t="s">
        <v>89</v>
      </c>
      <c r="F2408" s="19">
        <v>23.063141594544099</v>
      </c>
      <c r="G2408" s="19">
        <v>7.6094223982257096</v>
      </c>
      <c r="H2408" s="20">
        <v>1.1786515035623699E-6</v>
      </c>
      <c r="I2408" s="15" t="s">
        <v>34</v>
      </c>
      <c r="K2408" s="15" t="s">
        <v>91</v>
      </c>
      <c r="L2408" s="15" t="s">
        <v>91</v>
      </c>
    </row>
    <row r="2409" spans="1:12" ht="15" customHeight="1" x14ac:dyDescent="0.2">
      <c r="A2409" s="15">
        <v>5</v>
      </c>
      <c r="B2409" s="18">
        <v>25721245</v>
      </c>
      <c r="C2409" s="18">
        <v>25721245</v>
      </c>
      <c r="D2409" s="15" t="s">
        <v>90</v>
      </c>
      <c r="E2409" s="15" t="s">
        <v>92</v>
      </c>
      <c r="F2409" s="19">
        <v>11.9192434449307</v>
      </c>
      <c r="G2409" s="19">
        <v>7.6090593641274404</v>
      </c>
      <c r="H2409" s="20">
        <v>2.9119012673464598E-6</v>
      </c>
      <c r="I2409" s="15" t="s">
        <v>34</v>
      </c>
      <c r="K2409" s="15" t="s">
        <v>91</v>
      </c>
      <c r="L2409" s="15" t="s">
        <v>91</v>
      </c>
    </row>
    <row r="2410" spans="1:12" ht="15" customHeight="1" x14ac:dyDescent="0.2">
      <c r="A2410" s="15">
        <v>3</v>
      </c>
      <c r="B2410" s="18">
        <v>12268698</v>
      </c>
      <c r="C2410" s="18">
        <v>12268705</v>
      </c>
      <c r="D2410" s="15" t="s">
        <v>90</v>
      </c>
      <c r="E2410" s="15" t="s">
        <v>92</v>
      </c>
      <c r="F2410" s="19">
        <v>63.246043289948503</v>
      </c>
      <c r="G2410" s="19">
        <v>7.6086868015992302</v>
      </c>
      <c r="H2410" s="20">
        <v>2.4901867155752301E-11</v>
      </c>
      <c r="I2410" s="15" t="s">
        <v>34</v>
      </c>
      <c r="K2410" s="15" t="s">
        <v>91</v>
      </c>
      <c r="L2410" s="15" t="s">
        <v>91</v>
      </c>
    </row>
    <row r="2411" spans="1:12" ht="15" customHeight="1" x14ac:dyDescent="0.2">
      <c r="A2411" s="15">
        <v>1</v>
      </c>
      <c r="B2411" s="18">
        <v>16122079</v>
      </c>
      <c r="C2411" s="18">
        <v>16122079</v>
      </c>
      <c r="D2411" s="15" t="s">
        <v>90</v>
      </c>
      <c r="E2411" s="15" t="s">
        <v>89</v>
      </c>
      <c r="F2411" s="19">
        <v>63.771874724710401</v>
      </c>
      <c r="G2411" s="19">
        <v>7.6084587978350902</v>
      </c>
      <c r="H2411" s="20">
        <v>2.8965241520253399E-8</v>
      </c>
      <c r="I2411" s="15" t="s">
        <v>34</v>
      </c>
      <c r="K2411" s="15" t="s">
        <v>91</v>
      </c>
      <c r="L2411" s="15" t="s">
        <v>91</v>
      </c>
    </row>
    <row r="2412" spans="1:12" ht="15" customHeight="1" x14ac:dyDescent="0.2">
      <c r="A2412" s="15">
        <v>5</v>
      </c>
      <c r="B2412" s="18">
        <v>20677092</v>
      </c>
      <c r="C2412" s="18">
        <v>20677092</v>
      </c>
      <c r="D2412" s="15" t="s">
        <v>90</v>
      </c>
      <c r="E2412" s="15" t="s">
        <v>89</v>
      </c>
      <c r="F2412" s="19">
        <v>65.373438444528404</v>
      </c>
      <c r="G2412" s="19">
        <v>7.6043809906296103</v>
      </c>
      <c r="H2412" s="20">
        <v>1.5027950320711499E-10</v>
      </c>
      <c r="I2412" s="15" t="s">
        <v>34</v>
      </c>
      <c r="K2412" s="15" t="s">
        <v>91</v>
      </c>
      <c r="L2412" s="15" t="s">
        <v>91</v>
      </c>
    </row>
    <row r="2413" spans="1:12" ht="15" customHeight="1" x14ac:dyDescent="0.2">
      <c r="A2413" s="15">
        <v>5</v>
      </c>
      <c r="B2413" s="18">
        <v>19549800</v>
      </c>
      <c r="C2413" s="18">
        <v>19549800</v>
      </c>
      <c r="D2413" s="15" t="s">
        <v>90</v>
      </c>
      <c r="E2413" s="15" t="s">
        <v>89</v>
      </c>
      <c r="F2413" s="19">
        <v>42.566379494608903</v>
      </c>
      <c r="G2413" s="19">
        <v>7.6040993796795098</v>
      </c>
      <c r="H2413" s="20">
        <v>1.0853069664246601E-9</v>
      </c>
      <c r="I2413" s="15" t="s">
        <v>32</v>
      </c>
      <c r="J2413" s="15" t="s">
        <v>1918</v>
      </c>
      <c r="K2413" s="15" t="s">
        <v>1918</v>
      </c>
      <c r="L2413" s="15" t="s">
        <v>1919</v>
      </c>
    </row>
    <row r="2414" spans="1:12" ht="15" customHeight="1" x14ac:dyDescent="0.2">
      <c r="A2414" s="15">
        <v>1</v>
      </c>
      <c r="B2414" s="18">
        <v>18627611</v>
      </c>
      <c r="C2414" s="18">
        <v>18627618</v>
      </c>
      <c r="D2414" s="15" t="s">
        <v>90</v>
      </c>
      <c r="E2414" s="15" t="s">
        <v>92</v>
      </c>
      <c r="F2414" s="19">
        <v>41.3325639169068</v>
      </c>
      <c r="G2414" s="19">
        <v>7.6034631777454003</v>
      </c>
      <c r="H2414" s="20">
        <v>2.3482851241168801E-9</v>
      </c>
      <c r="I2414" s="15" t="s">
        <v>32</v>
      </c>
      <c r="J2414" s="15" t="s">
        <v>248</v>
      </c>
      <c r="K2414" s="15" t="s">
        <v>248</v>
      </c>
      <c r="L2414" s="15" t="s">
        <v>91</v>
      </c>
    </row>
    <row r="2415" spans="1:12" ht="15" customHeight="1" x14ac:dyDescent="0.2">
      <c r="A2415" s="15">
        <v>5</v>
      </c>
      <c r="B2415" s="18">
        <v>14221908</v>
      </c>
      <c r="C2415" s="18">
        <v>14221908</v>
      </c>
      <c r="D2415" s="15" t="s">
        <v>90</v>
      </c>
      <c r="E2415" s="15" t="s">
        <v>89</v>
      </c>
      <c r="F2415" s="19">
        <v>193.57749787604999</v>
      </c>
      <c r="G2415" s="19">
        <v>7.6029911656440898</v>
      </c>
      <c r="H2415" s="20">
        <v>7.3170672780233705E-27</v>
      </c>
      <c r="I2415" s="15" t="s">
        <v>32</v>
      </c>
      <c r="J2415" s="15" t="s">
        <v>1830</v>
      </c>
      <c r="K2415" s="15" t="s">
        <v>1831</v>
      </c>
      <c r="L2415" s="15" t="s">
        <v>1832</v>
      </c>
    </row>
    <row r="2416" spans="1:12" ht="15" customHeight="1" x14ac:dyDescent="0.2">
      <c r="A2416" s="15">
        <v>1</v>
      </c>
      <c r="B2416" s="18">
        <v>18430268</v>
      </c>
      <c r="C2416" s="18">
        <v>18430268</v>
      </c>
      <c r="D2416" s="15" t="s">
        <v>90</v>
      </c>
      <c r="E2416" s="15" t="s">
        <v>89</v>
      </c>
      <c r="F2416" s="19">
        <v>41.3318678695736</v>
      </c>
      <c r="G2416" s="19">
        <v>7.6029480524558402</v>
      </c>
      <c r="H2416" s="20">
        <v>1.0703692943272901E-8</v>
      </c>
      <c r="I2416" s="15" t="s">
        <v>32</v>
      </c>
      <c r="J2416" s="15" t="s">
        <v>243</v>
      </c>
      <c r="K2416" s="15" t="s">
        <v>244</v>
      </c>
      <c r="L2416" s="15" t="s">
        <v>245</v>
      </c>
    </row>
    <row r="2417" spans="1:12" ht="15" customHeight="1" x14ac:dyDescent="0.2">
      <c r="A2417" s="15">
        <v>4</v>
      </c>
      <c r="B2417" s="18">
        <v>982137</v>
      </c>
      <c r="C2417" s="18">
        <v>982138</v>
      </c>
      <c r="D2417" s="15" t="s">
        <v>90</v>
      </c>
      <c r="E2417" s="15" t="s">
        <v>89</v>
      </c>
      <c r="F2417" s="19">
        <v>22.646487404592101</v>
      </c>
      <c r="G2417" s="19">
        <v>7.6021251655347797</v>
      </c>
      <c r="H2417" s="20">
        <v>2.8407368532196999E-5</v>
      </c>
      <c r="I2417" s="15" t="s">
        <v>34</v>
      </c>
      <c r="K2417" s="15" t="s">
        <v>91</v>
      </c>
      <c r="L2417" s="15" t="s">
        <v>91</v>
      </c>
    </row>
    <row r="2418" spans="1:12" ht="15" customHeight="1" x14ac:dyDescent="0.2">
      <c r="A2418" s="15">
        <v>4</v>
      </c>
      <c r="B2418" s="18">
        <v>11121801</v>
      </c>
      <c r="C2418" s="18">
        <v>11121801</v>
      </c>
      <c r="D2418" s="15" t="s">
        <v>90</v>
      </c>
      <c r="E2418" s="15" t="s">
        <v>92</v>
      </c>
      <c r="F2418" s="19">
        <v>39.880637469518703</v>
      </c>
      <c r="G2418" s="19">
        <v>7.6018892339705397</v>
      </c>
      <c r="H2418" s="20">
        <v>2.3394976622358699E-6</v>
      </c>
      <c r="I2418" s="15" t="s">
        <v>34</v>
      </c>
      <c r="K2418" s="15" t="s">
        <v>91</v>
      </c>
      <c r="L2418" s="15" t="s">
        <v>91</v>
      </c>
    </row>
    <row r="2419" spans="1:12" ht="15" customHeight="1" x14ac:dyDescent="0.2">
      <c r="A2419" s="15">
        <v>5</v>
      </c>
      <c r="B2419" s="18">
        <v>3288099</v>
      </c>
      <c r="C2419" s="18">
        <v>3288099</v>
      </c>
      <c r="D2419" s="15" t="s">
        <v>90</v>
      </c>
      <c r="E2419" s="15" t="s">
        <v>92</v>
      </c>
      <c r="F2419" s="19">
        <v>41.2955783646442</v>
      </c>
      <c r="G2419" s="19">
        <v>7.60171197067754</v>
      </c>
      <c r="H2419" s="20">
        <v>3.8812706991300397E-5</v>
      </c>
      <c r="I2419" s="15" t="s">
        <v>32</v>
      </c>
      <c r="J2419" s="15" t="s">
        <v>2051</v>
      </c>
      <c r="K2419" s="15" t="s">
        <v>2051</v>
      </c>
      <c r="L2419" s="15" t="s">
        <v>2052</v>
      </c>
    </row>
    <row r="2420" spans="1:12" ht="15" customHeight="1" x14ac:dyDescent="0.2">
      <c r="A2420" s="15">
        <v>4</v>
      </c>
      <c r="B2420" s="18">
        <v>2302926</v>
      </c>
      <c r="C2420" s="18">
        <v>2302927</v>
      </c>
      <c r="D2420" s="15" t="s">
        <v>90</v>
      </c>
      <c r="E2420" s="15" t="s">
        <v>89</v>
      </c>
      <c r="F2420" s="19">
        <v>60.731421772830203</v>
      </c>
      <c r="G2420" s="19">
        <v>7.6007793320826904</v>
      </c>
      <c r="H2420" s="20">
        <v>7.1511427653546604E-13</v>
      </c>
      <c r="I2420" s="15" t="s">
        <v>34</v>
      </c>
      <c r="K2420" s="15" t="s">
        <v>91</v>
      </c>
      <c r="L2420" s="15" t="s">
        <v>91</v>
      </c>
    </row>
    <row r="2421" spans="1:12" ht="15" customHeight="1" x14ac:dyDescent="0.2">
      <c r="A2421" s="15">
        <v>2</v>
      </c>
      <c r="B2421" s="18">
        <v>214444</v>
      </c>
      <c r="C2421" s="18">
        <v>214444</v>
      </c>
      <c r="D2421" s="15" t="s">
        <v>90</v>
      </c>
      <c r="E2421" s="15" t="s">
        <v>89</v>
      </c>
      <c r="F2421" s="19">
        <v>22.839096769984799</v>
      </c>
      <c r="G2421" s="19">
        <v>7.6004164573940596</v>
      </c>
      <c r="H2421" s="20">
        <v>6.4108307165621297E-6</v>
      </c>
      <c r="I2421" s="15" t="s">
        <v>32</v>
      </c>
      <c r="J2421" s="15" t="s">
        <v>974</v>
      </c>
      <c r="K2421" s="15" t="s">
        <v>975</v>
      </c>
      <c r="L2421" s="15" t="s">
        <v>976</v>
      </c>
    </row>
    <row r="2422" spans="1:12" ht="15" customHeight="1" x14ac:dyDescent="0.2">
      <c r="A2422" s="15">
        <v>5</v>
      </c>
      <c r="B2422" s="18">
        <v>7044056</v>
      </c>
      <c r="C2422" s="18">
        <v>7044056</v>
      </c>
      <c r="D2422" s="15" t="s">
        <v>90</v>
      </c>
      <c r="E2422" s="15" t="s">
        <v>92</v>
      </c>
      <c r="F2422" s="19">
        <v>63.187854757590898</v>
      </c>
      <c r="G2422" s="19">
        <v>7.6000231953415103</v>
      </c>
      <c r="H2422" s="20">
        <v>1.34126285179718E-13</v>
      </c>
      <c r="I2422" s="15" t="s">
        <v>32</v>
      </c>
      <c r="J2422" s="15" t="s">
        <v>2164</v>
      </c>
      <c r="K2422" s="15" t="s">
        <v>2164</v>
      </c>
      <c r="L2422" s="15" t="s">
        <v>2165</v>
      </c>
    </row>
    <row r="2423" spans="1:12" ht="15" customHeight="1" x14ac:dyDescent="0.2">
      <c r="A2423" s="15">
        <v>1</v>
      </c>
      <c r="B2423" s="18">
        <v>8980559</v>
      </c>
      <c r="C2423" s="18">
        <v>8980559</v>
      </c>
      <c r="D2423" s="15" t="s">
        <v>90</v>
      </c>
      <c r="E2423" s="15" t="s">
        <v>92</v>
      </c>
      <c r="F2423" s="19">
        <v>61.787034678203703</v>
      </c>
      <c r="G2423" s="19">
        <v>7.5992053253440002</v>
      </c>
      <c r="H2423" s="20">
        <v>2.6484253675087599E-13</v>
      </c>
      <c r="I2423" s="15" t="s">
        <v>34</v>
      </c>
      <c r="K2423" s="15" t="s">
        <v>91</v>
      </c>
      <c r="L2423" s="15" t="s">
        <v>91</v>
      </c>
    </row>
    <row r="2424" spans="1:12" ht="15" customHeight="1" x14ac:dyDescent="0.2">
      <c r="A2424" s="15">
        <v>2</v>
      </c>
      <c r="B2424" s="18">
        <v>4572760</v>
      </c>
      <c r="C2424" s="18">
        <v>4572760</v>
      </c>
      <c r="D2424" s="15" t="s">
        <v>90</v>
      </c>
      <c r="E2424" s="15" t="s">
        <v>89</v>
      </c>
      <c r="F2424" s="19">
        <v>23.281648553274799</v>
      </c>
      <c r="G2424" s="19">
        <v>7.59819392603272</v>
      </c>
      <c r="H2424" s="20">
        <v>9.0038220615824601E-6</v>
      </c>
      <c r="I2424" s="15" t="s">
        <v>34</v>
      </c>
      <c r="K2424" s="15" t="s">
        <v>91</v>
      </c>
      <c r="L2424" s="15" t="s">
        <v>91</v>
      </c>
    </row>
    <row r="2425" spans="1:12" ht="15" customHeight="1" x14ac:dyDescent="0.2">
      <c r="A2425" s="15">
        <v>3</v>
      </c>
      <c r="B2425" s="18">
        <v>219727</v>
      </c>
      <c r="C2425" s="18">
        <v>219727</v>
      </c>
      <c r="D2425" s="15" t="s">
        <v>90</v>
      </c>
      <c r="E2425" s="15" t="s">
        <v>92</v>
      </c>
      <c r="F2425" s="19">
        <v>23.254432235953299</v>
      </c>
      <c r="G2425" s="19">
        <v>7.5980166919511998</v>
      </c>
      <c r="H2425" s="20">
        <v>4.5183876389526902E-6</v>
      </c>
      <c r="I2425" s="15" t="s">
        <v>32</v>
      </c>
      <c r="J2425" s="15" t="s">
        <v>1269</v>
      </c>
      <c r="K2425" s="15" t="s">
        <v>1269</v>
      </c>
      <c r="L2425" s="15" t="s">
        <v>1270</v>
      </c>
    </row>
    <row r="2426" spans="1:12" ht="15" customHeight="1" x14ac:dyDescent="0.2">
      <c r="A2426" s="15">
        <v>3</v>
      </c>
      <c r="B2426" s="18">
        <v>16342134</v>
      </c>
      <c r="C2426" s="18">
        <v>16342134</v>
      </c>
      <c r="D2426" s="15" t="s">
        <v>90</v>
      </c>
      <c r="E2426" s="15" t="s">
        <v>89</v>
      </c>
      <c r="F2426" s="19">
        <v>362.47778142529</v>
      </c>
      <c r="G2426" s="19">
        <v>7.5973982901386696</v>
      </c>
      <c r="H2426" s="20">
        <v>2.730636288652E-21</v>
      </c>
      <c r="I2426" s="15" t="s">
        <v>34</v>
      </c>
      <c r="K2426" s="15" t="s">
        <v>91</v>
      </c>
      <c r="L2426" s="15" t="s">
        <v>91</v>
      </c>
    </row>
    <row r="2427" spans="1:12" ht="15" customHeight="1" x14ac:dyDescent="0.2">
      <c r="A2427" s="15">
        <v>1</v>
      </c>
      <c r="B2427" s="18">
        <v>23515745</v>
      </c>
      <c r="C2427" s="18">
        <v>23515745</v>
      </c>
      <c r="D2427" s="15" t="s">
        <v>90</v>
      </c>
      <c r="E2427" s="15" t="s">
        <v>92</v>
      </c>
      <c r="F2427" s="19">
        <v>11.715726243454901</v>
      </c>
      <c r="G2427" s="19">
        <v>7.5969720544770096</v>
      </c>
      <c r="H2427" s="20">
        <v>1.37307640548462E-5</v>
      </c>
      <c r="I2427" s="15" t="s">
        <v>32</v>
      </c>
      <c r="J2427" s="15" t="s">
        <v>347</v>
      </c>
      <c r="K2427" s="15" t="s">
        <v>347</v>
      </c>
      <c r="L2427" s="15" t="s">
        <v>348</v>
      </c>
    </row>
    <row r="2428" spans="1:12" ht="15" customHeight="1" x14ac:dyDescent="0.2">
      <c r="A2428" s="15">
        <v>5</v>
      </c>
      <c r="B2428" s="18">
        <v>8685285</v>
      </c>
      <c r="C2428" s="18">
        <v>8685285</v>
      </c>
      <c r="D2428" s="15" t="s">
        <v>90</v>
      </c>
      <c r="E2428" s="15" t="s">
        <v>92</v>
      </c>
      <c r="F2428" s="19">
        <v>11.794999273055801</v>
      </c>
      <c r="G2428" s="19">
        <v>7.5957438073005497</v>
      </c>
      <c r="H2428" s="20">
        <v>2.4199350314246901E-6</v>
      </c>
      <c r="I2428" s="15" t="s">
        <v>34</v>
      </c>
      <c r="K2428" s="15" t="s">
        <v>91</v>
      </c>
      <c r="L2428" s="15" t="s">
        <v>91</v>
      </c>
    </row>
    <row r="2429" spans="1:12" ht="15" customHeight="1" x14ac:dyDescent="0.2">
      <c r="A2429" s="15">
        <v>4</v>
      </c>
      <c r="B2429" s="18">
        <v>17996287</v>
      </c>
      <c r="C2429" s="18">
        <v>17996287</v>
      </c>
      <c r="D2429" s="15" t="s">
        <v>90</v>
      </c>
      <c r="E2429" s="15" t="s">
        <v>89</v>
      </c>
      <c r="F2429" s="19">
        <v>22.567313080313699</v>
      </c>
      <c r="G2429" s="19">
        <v>7.59503530611389</v>
      </c>
      <c r="H2429" s="20">
        <v>2.51307739419608E-5</v>
      </c>
      <c r="I2429" s="15" t="s">
        <v>34</v>
      </c>
      <c r="K2429" s="15" t="s">
        <v>91</v>
      </c>
      <c r="L2429" s="15" t="s">
        <v>91</v>
      </c>
    </row>
    <row r="2430" spans="1:12" ht="15" customHeight="1" x14ac:dyDescent="0.2">
      <c r="A2430" s="15">
        <v>3</v>
      </c>
      <c r="B2430" s="18">
        <v>1293890</v>
      </c>
      <c r="C2430" s="18">
        <v>1293894</v>
      </c>
      <c r="D2430" s="15" t="s">
        <v>90</v>
      </c>
      <c r="E2430" s="15" t="s">
        <v>92</v>
      </c>
      <c r="F2430" s="19">
        <v>23.549689318168099</v>
      </c>
      <c r="G2430" s="19">
        <v>7.5948350363328201</v>
      </c>
      <c r="H2430" s="20">
        <v>3.6284757919805198E-7</v>
      </c>
      <c r="I2430" s="15" t="s">
        <v>32</v>
      </c>
      <c r="J2430" s="15" t="s">
        <v>1102</v>
      </c>
      <c r="K2430" s="15" t="s">
        <v>1103</v>
      </c>
      <c r="L2430" s="15" t="s">
        <v>1104</v>
      </c>
    </row>
    <row r="2431" spans="1:12" ht="15" customHeight="1" x14ac:dyDescent="0.2">
      <c r="A2431" s="15">
        <v>4</v>
      </c>
      <c r="B2431" s="18">
        <v>12843080</v>
      </c>
      <c r="C2431" s="18">
        <v>12843081</v>
      </c>
      <c r="D2431" s="15" t="s">
        <v>90</v>
      </c>
      <c r="E2431" s="15" t="s">
        <v>89</v>
      </c>
      <c r="F2431" s="19">
        <v>11.5370146662335</v>
      </c>
      <c r="G2431" s="19">
        <v>7.5946143298911899</v>
      </c>
      <c r="H2431" s="20">
        <v>9.43237314238309E-6</v>
      </c>
      <c r="I2431" s="15" t="s">
        <v>32</v>
      </c>
      <c r="J2431" s="15" t="s">
        <v>1589</v>
      </c>
      <c r="K2431" s="15" t="s">
        <v>1589</v>
      </c>
      <c r="L2431" s="15" t="s">
        <v>1590</v>
      </c>
    </row>
    <row r="2432" spans="1:12" ht="15" customHeight="1" x14ac:dyDescent="0.2">
      <c r="A2432" s="15">
        <v>5</v>
      </c>
      <c r="B2432" s="18">
        <v>9474382</v>
      </c>
      <c r="C2432" s="18">
        <v>9474382</v>
      </c>
      <c r="D2432" s="15" t="s">
        <v>90</v>
      </c>
      <c r="E2432" s="15" t="s">
        <v>92</v>
      </c>
      <c r="F2432" s="19">
        <v>23.104844550510201</v>
      </c>
      <c r="G2432" s="19">
        <v>7.5940670459713502</v>
      </c>
      <c r="H2432" s="20">
        <v>8.0650442468486098E-6</v>
      </c>
      <c r="I2432" s="15" t="s">
        <v>34</v>
      </c>
      <c r="K2432" s="15" t="s">
        <v>91</v>
      </c>
      <c r="L2432" s="15" t="s">
        <v>91</v>
      </c>
    </row>
    <row r="2433" spans="1:12" ht="15" customHeight="1" x14ac:dyDescent="0.2">
      <c r="A2433" s="15">
        <v>5</v>
      </c>
      <c r="B2433" s="18">
        <v>9646140</v>
      </c>
      <c r="C2433" s="18">
        <v>9646140</v>
      </c>
      <c r="D2433" s="15" t="s">
        <v>90</v>
      </c>
      <c r="E2433" s="15" t="s">
        <v>89</v>
      </c>
      <c r="F2433" s="19">
        <v>22.999742833846199</v>
      </c>
      <c r="G2433" s="19">
        <v>7.5935742057547397</v>
      </c>
      <c r="H2433" s="20">
        <v>2.6715404549521999E-5</v>
      </c>
      <c r="I2433" s="15" t="s">
        <v>34</v>
      </c>
      <c r="K2433" s="15" t="s">
        <v>91</v>
      </c>
      <c r="L2433" s="15" t="s">
        <v>91</v>
      </c>
    </row>
    <row r="2434" spans="1:12" ht="15" customHeight="1" x14ac:dyDescent="0.2">
      <c r="A2434" s="15">
        <v>1</v>
      </c>
      <c r="B2434" s="18">
        <v>8746166</v>
      </c>
      <c r="C2434" s="18">
        <v>8746166</v>
      </c>
      <c r="D2434" s="15" t="s">
        <v>90</v>
      </c>
      <c r="E2434" s="15" t="s">
        <v>92</v>
      </c>
      <c r="F2434" s="19">
        <v>11.584593153538</v>
      </c>
      <c r="G2434" s="19">
        <v>7.5917210484462796</v>
      </c>
      <c r="H2434" s="20">
        <v>2.4584673067775098E-6</v>
      </c>
      <c r="I2434" s="15" t="s">
        <v>32</v>
      </c>
      <c r="J2434" s="15" t="s">
        <v>708</v>
      </c>
      <c r="K2434" s="15" t="s">
        <v>709</v>
      </c>
      <c r="L2434" s="15" t="s">
        <v>709</v>
      </c>
    </row>
    <row r="2435" spans="1:12" ht="15" customHeight="1" x14ac:dyDescent="0.2">
      <c r="A2435" s="15">
        <v>5</v>
      </c>
      <c r="B2435" s="18">
        <v>19388652</v>
      </c>
      <c r="C2435" s="18">
        <v>19388652</v>
      </c>
      <c r="D2435" s="15" t="s">
        <v>90</v>
      </c>
      <c r="E2435" s="15" t="s">
        <v>92</v>
      </c>
      <c r="F2435" s="19">
        <v>11.8306659400812</v>
      </c>
      <c r="G2435" s="19">
        <v>7.5913095592435402</v>
      </c>
      <c r="H2435" s="20">
        <v>7.9793013317090706E-6</v>
      </c>
      <c r="I2435" s="15" t="s">
        <v>34</v>
      </c>
      <c r="K2435" s="15" t="s">
        <v>91</v>
      </c>
      <c r="L2435" s="15" t="s">
        <v>91</v>
      </c>
    </row>
    <row r="2436" spans="1:12" ht="15" customHeight="1" x14ac:dyDescent="0.2">
      <c r="A2436" s="15">
        <v>3</v>
      </c>
      <c r="B2436" s="18">
        <v>875232</v>
      </c>
      <c r="C2436" s="18">
        <v>875232</v>
      </c>
      <c r="D2436" s="15" t="s">
        <v>90</v>
      </c>
      <c r="E2436" s="15" t="s">
        <v>92</v>
      </c>
      <c r="F2436" s="19">
        <v>12.0419217564585</v>
      </c>
      <c r="G2436" s="19">
        <v>7.5912470859608403</v>
      </c>
      <c r="H2436" s="20">
        <v>1.9709691162625201E-6</v>
      </c>
      <c r="I2436" s="15" t="s">
        <v>32</v>
      </c>
      <c r="J2436" s="15" t="s">
        <v>1490</v>
      </c>
      <c r="K2436" s="15" t="s">
        <v>1490</v>
      </c>
      <c r="L2436" s="15" t="s">
        <v>1491</v>
      </c>
    </row>
    <row r="2437" spans="1:12" ht="15" customHeight="1" x14ac:dyDescent="0.2">
      <c r="A2437" s="15">
        <v>4</v>
      </c>
      <c r="B2437" s="18">
        <v>1345196</v>
      </c>
      <c r="C2437" s="18">
        <v>1345198</v>
      </c>
      <c r="D2437" s="15" t="s">
        <v>90</v>
      </c>
      <c r="E2437" s="15" t="s">
        <v>89</v>
      </c>
      <c r="F2437" s="19">
        <v>333.55987401472697</v>
      </c>
      <c r="G2437" s="19">
        <v>7.5894697544627698</v>
      </c>
      <c r="H2437" s="20">
        <v>6.0110275579953606E-23</v>
      </c>
      <c r="I2437" s="15" t="s">
        <v>32</v>
      </c>
      <c r="J2437" s="15" t="s">
        <v>1599</v>
      </c>
      <c r="K2437" s="15" t="s">
        <v>1600</v>
      </c>
      <c r="L2437" s="15" t="s">
        <v>1601</v>
      </c>
    </row>
    <row r="2438" spans="1:12" ht="15" customHeight="1" x14ac:dyDescent="0.2">
      <c r="A2438" s="15">
        <v>4</v>
      </c>
      <c r="B2438" s="18">
        <v>7757183</v>
      </c>
      <c r="C2438" s="18">
        <v>7757183</v>
      </c>
      <c r="D2438" s="15" t="s">
        <v>90</v>
      </c>
      <c r="E2438" s="15" t="s">
        <v>89</v>
      </c>
      <c r="F2438" s="19">
        <v>11.4385112183852</v>
      </c>
      <c r="G2438" s="19">
        <v>7.5893826814132197</v>
      </c>
      <c r="H2438" s="20">
        <v>1.35229545666769E-6</v>
      </c>
      <c r="I2438" s="15" t="s">
        <v>34</v>
      </c>
      <c r="K2438" s="15" t="s">
        <v>91</v>
      </c>
      <c r="L2438" s="15" t="s">
        <v>91</v>
      </c>
    </row>
    <row r="2439" spans="1:12" ht="15" customHeight="1" x14ac:dyDescent="0.2">
      <c r="A2439" s="15">
        <v>4</v>
      </c>
      <c r="B2439" s="18">
        <v>3061256</v>
      </c>
      <c r="C2439" s="18">
        <v>3061259</v>
      </c>
      <c r="D2439" s="15" t="s">
        <v>90</v>
      </c>
      <c r="E2439" s="15" t="s">
        <v>89</v>
      </c>
      <c r="F2439" s="19">
        <v>41.925209754203699</v>
      </c>
      <c r="G2439" s="19">
        <v>7.5890655452045603</v>
      </c>
      <c r="H2439" s="20">
        <v>1.11152218047818E-7</v>
      </c>
      <c r="I2439" s="15" t="s">
        <v>34</v>
      </c>
      <c r="K2439" s="15" t="s">
        <v>91</v>
      </c>
      <c r="L2439" s="15" t="s">
        <v>91</v>
      </c>
    </row>
    <row r="2440" spans="1:12" ht="15" customHeight="1" x14ac:dyDescent="0.2">
      <c r="A2440" s="15">
        <v>2</v>
      </c>
      <c r="B2440" s="18">
        <v>4943621</v>
      </c>
      <c r="C2440" s="18">
        <v>4943621</v>
      </c>
      <c r="D2440" s="15" t="s">
        <v>90</v>
      </c>
      <c r="E2440" s="15" t="s">
        <v>89</v>
      </c>
      <c r="F2440" s="19">
        <v>11.829591960324599</v>
      </c>
      <c r="G2440" s="19">
        <v>7.58871438975412</v>
      </c>
      <c r="H2440" s="20">
        <v>5.9017273715777697E-6</v>
      </c>
      <c r="I2440" s="15" t="s">
        <v>34</v>
      </c>
      <c r="K2440" s="15" t="s">
        <v>91</v>
      </c>
      <c r="L2440" s="15" t="s">
        <v>91</v>
      </c>
    </row>
    <row r="2441" spans="1:12" ht="15" customHeight="1" x14ac:dyDescent="0.2">
      <c r="A2441" s="15">
        <v>2</v>
      </c>
      <c r="B2441" s="18">
        <v>18933121</v>
      </c>
      <c r="C2441" s="18">
        <v>18933121</v>
      </c>
      <c r="D2441" s="15" t="s">
        <v>90</v>
      </c>
      <c r="E2441" s="15" t="s">
        <v>92</v>
      </c>
      <c r="F2441" s="19">
        <v>11.687884112039701</v>
      </c>
      <c r="G2441" s="19">
        <v>7.5881171950422601</v>
      </c>
      <c r="H2441" s="20">
        <v>4.9863006713777802E-5</v>
      </c>
      <c r="I2441" s="15" t="s">
        <v>32</v>
      </c>
      <c r="J2441" s="15" t="s">
        <v>936</v>
      </c>
      <c r="K2441" s="15" t="s">
        <v>937</v>
      </c>
      <c r="L2441" s="15" t="s">
        <v>938</v>
      </c>
    </row>
    <row r="2442" spans="1:12" ht="15" customHeight="1" x14ac:dyDescent="0.2">
      <c r="A2442" s="15">
        <v>5</v>
      </c>
      <c r="B2442" s="18">
        <v>317528</v>
      </c>
      <c r="C2442" s="18">
        <v>317528</v>
      </c>
      <c r="D2442" s="15" t="s">
        <v>90</v>
      </c>
      <c r="E2442" s="15" t="s">
        <v>181</v>
      </c>
      <c r="F2442" s="19">
        <v>44.717314648934298</v>
      </c>
      <c r="G2442" s="19">
        <v>7.5880404750474701</v>
      </c>
      <c r="H2442" s="20">
        <v>5.3207089989424704E-7</v>
      </c>
      <c r="I2442" s="15" t="s">
        <v>34</v>
      </c>
      <c r="K2442" s="15" t="s">
        <v>91</v>
      </c>
      <c r="L2442" s="15" t="s">
        <v>91</v>
      </c>
    </row>
    <row r="2443" spans="1:12" ht="15" customHeight="1" x14ac:dyDescent="0.2">
      <c r="A2443" s="15">
        <v>4</v>
      </c>
      <c r="B2443" s="18">
        <v>10383336</v>
      </c>
      <c r="C2443" s="18">
        <v>10383336</v>
      </c>
      <c r="D2443" s="15" t="s">
        <v>90</v>
      </c>
      <c r="E2443" s="15" t="s">
        <v>89</v>
      </c>
      <c r="F2443" s="19">
        <v>11.5005075528529</v>
      </c>
      <c r="G2443" s="19">
        <v>7.5879942819088901</v>
      </c>
      <c r="H2443" s="20">
        <v>1.2203556203298E-5</v>
      </c>
      <c r="I2443" s="15" t="s">
        <v>32</v>
      </c>
      <c r="J2443" s="15" t="s">
        <v>1526</v>
      </c>
      <c r="K2443" s="15" t="s">
        <v>1527</v>
      </c>
      <c r="L2443" s="15" t="s">
        <v>707</v>
      </c>
    </row>
    <row r="2444" spans="1:12" ht="15" customHeight="1" x14ac:dyDescent="0.2">
      <c r="A2444" s="15">
        <v>4</v>
      </c>
      <c r="B2444" s="18">
        <v>17137228</v>
      </c>
      <c r="C2444" s="18">
        <v>17137228</v>
      </c>
      <c r="D2444" s="15" t="s">
        <v>90</v>
      </c>
      <c r="E2444" s="15" t="s">
        <v>89</v>
      </c>
      <c r="F2444" s="19">
        <v>11.3509546980002</v>
      </c>
      <c r="G2444" s="19">
        <v>7.5872431115917696</v>
      </c>
      <c r="H2444" s="20">
        <v>1.53571973930432E-6</v>
      </c>
      <c r="I2444" s="15" t="s">
        <v>34</v>
      </c>
      <c r="K2444" s="15" t="s">
        <v>91</v>
      </c>
      <c r="L2444" s="15" t="s">
        <v>91</v>
      </c>
    </row>
    <row r="2445" spans="1:12" ht="15" customHeight="1" x14ac:dyDescent="0.2">
      <c r="A2445" s="15">
        <v>2</v>
      </c>
      <c r="B2445" s="18">
        <v>9197084</v>
      </c>
      <c r="C2445" s="18">
        <v>9197084</v>
      </c>
      <c r="D2445" s="15" t="s">
        <v>90</v>
      </c>
      <c r="E2445" s="15" t="s">
        <v>92</v>
      </c>
      <c r="F2445" s="19">
        <v>11.699565791961099</v>
      </c>
      <c r="G2445" s="19">
        <v>7.5871064283339296</v>
      </c>
      <c r="H2445" s="20">
        <v>1.19631059155685E-4</v>
      </c>
      <c r="I2445" s="15" t="s">
        <v>34</v>
      </c>
      <c r="K2445" s="15" t="s">
        <v>91</v>
      </c>
      <c r="L2445" s="15" t="s">
        <v>91</v>
      </c>
    </row>
    <row r="2446" spans="1:12" ht="15" customHeight="1" x14ac:dyDescent="0.2">
      <c r="A2446" s="15">
        <v>1</v>
      </c>
      <c r="B2446" s="18">
        <v>26906080</v>
      </c>
      <c r="C2446" s="18">
        <v>26906087</v>
      </c>
      <c r="D2446" s="15" t="s">
        <v>90</v>
      </c>
      <c r="E2446" s="15" t="s">
        <v>92</v>
      </c>
      <c r="F2446" s="19">
        <v>11.429337185547899</v>
      </c>
      <c r="G2446" s="19">
        <v>7.5854084412180898</v>
      </c>
      <c r="H2446" s="20">
        <v>2.6280943401202501E-5</v>
      </c>
      <c r="I2446" s="15" t="s">
        <v>34</v>
      </c>
      <c r="K2446" s="15" t="s">
        <v>91</v>
      </c>
      <c r="L2446" s="15" t="s">
        <v>91</v>
      </c>
    </row>
    <row r="2447" spans="1:12" ht="15" customHeight="1" x14ac:dyDescent="0.2">
      <c r="A2447" s="15">
        <v>2</v>
      </c>
      <c r="B2447" s="18">
        <v>3570799</v>
      </c>
      <c r="C2447" s="18">
        <v>3570799</v>
      </c>
      <c r="D2447" s="15" t="s">
        <v>90</v>
      </c>
      <c r="E2447" s="15" t="s">
        <v>89</v>
      </c>
      <c r="F2447" s="19">
        <v>11.745011328036099</v>
      </c>
      <c r="G2447" s="19">
        <v>7.5852938012419902</v>
      </c>
      <c r="H2447" s="20">
        <v>1.4749643128321099E-6</v>
      </c>
      <c r="I2447" s="15" t="s">
        <v>34</v>
      </c>
      <c r="K2447" s="15" t="s">
        <v>91</v>
      </c>
      <c r="L2447" s="15" t="s">
        <v>91</v>
      </c>
    </row>
    <row r="2448" spans="1:12" ht="15" customHeight="1" x14ac:dyDescent="0.2">
      <c r="A2448" s="15">
        <v>5</v>
      </c>
      <c r="B2448" s="18">
        <v>14600415</v>
      </c>
      <c r="C2448" s="18">
        <v>14600415</v>
      </c>
      <c r="D2448" s="15" t="s">
        <v>90</v>
      </c>
      <c r="E2448" s="15" t="s">
        <v>89</v>
      </c>
      <c r="F2448" s="19">
        <v>11.6910418588159</v>
      </c>
      <c r="G2448" s="19">
        <v>7.5848090021064403</v>
      </c>
      <c r="H2448" s="20">
        <v>2.7717045080362398E-6</v>
      </c>
      <c r="I2448" s="15" t="s">
        <v>34</v>
      </c>
      <c r="K2448" s="15" t="s">
        <v>91</v>
      </c>
      <c r="L2448" s="15" t="s">
        <v>91</v>
      </c>
    </row>
    <row r="2449" spans="1:12" ht="15" customHeight="1" x14ac:dyDescent="0.2">
      <c r="A2449" s="15">
        <v>2</v>
      </c>
      <c r="B2449" s="18">
        <v>16048014</v>
      </c>
      <c r="C2449" s="18">
        <v>16048014</v>
      </c>
      <c r="D2449" s="15" t="s">
        <v>90</v>
      </c>
      <c r="E2449" s="15" t="s">
        <v>89</v>
      </c>
      <c r="F2449" s="19">
        <v>11.639619821435399</v>
      </c>
      <c r="G2449" s="19">
        <v>7.5846998223564599</v>
      </c>
      <c r="H2449" s="20">
        <v>1.8560295229205E-6</v>
      </c>
      <c r="I2449" s="15" t="s">
        <v>34</v>
      </c>
      <c r="K2449" s="15" t="s">
        <v>91</v>
      </c>
      <c r="L2449" s="15" t="s">
        <v>91</v>
      </c>
    </row>
    <row r="2450" spans="1:12" ht="15" customHeight="1" x14ac:dyDescent="0.2">
      <c r="A2450" s="15">
        <v>5</v>
      </c>
      <c r="B2450" s="18">
        <v>3012517</v>
      </c>
      <c r="C2450" s="18">
        <v>3012517</v>
      </c>
      <c r="D2450" s="15" t="s">
        <v>90</v>
      </c>
      <c r="E2450" s="15" t="s">
        <v>89</v>
      </c>
      <c r="F2450" s="19">
        <v>11.7216325598837</v>
      </c>
      <c r="G2450" s="19">
        <v>7.5825508703597002</v>
      </c>
      <c r="H2450" s="20">
        <v>1.2815418585738499E-5</v>
      </c>
      <c r="I2450" s="15" t="s">
        <v>32</v>
      </c>
      <c r="J2450" s="15" t="s">
        <v>2045</v>
      </c>
      <c r="K2450" s="15" t="s">
        <v>2045</v>
      </c>
      <c r="L2450" s="15" t="s">
        <v>2046</v>
      </c>
    </row>
    <row r="2451" spans="1:12" ht="15" customHeight="1" x14ac:dyDescent="0.2">
      <c r="A2451" s="15">
        <v>2</v>
      </c>
      <c r="B2451" s="18">
        <v>14957217</v>
      </c>
      <c r="C2451" s="18">
        <v>14957217</v>
      </c>
      <c r="D2451" s="15" t="s">
        <v>90</v>
      </c>
      <c r="E2451" s="15" t="s">
        <v>89</v>
      </c>
      <c r="F2451" s="19">
        <v>219.34734366401099</v>
      </c>
      <c r="G2451" s="19">
        <v>7.5822644150558602</v>
      </c>
      <c r="H2451" s="20">
        <v>4.5608692088605398E-15</v>
      </c>
      <c r="I2451" s="15" t="s">
        <v>34</v>
      </c>
      <c r="K2451" s="15" t="s">
        <v>91</v>
      </c>
      <c r="L2451" s="15" t="s">
        <v>91</v>
      </c>
    </row>
    <row r="2452" spans="1:12" ht="15" customHeight="1" x14ac:dyDescent="0.2">
      <c r="A2452" s="15">
        <v>5</v>
      </c>
      <c r="B2452" s="18">
        <v>13685413</v>
      </c>
      <c r="C2452" s="18">
        <v>13685413</v>
      </c>
      <c r="D2452" s="15" t="s">
        <v>90</v>
      </c>
      <c r="E2452" s="15" t="s">
        <v>92</v>
      </c>
      <c r="F2452" s="19">
        <v>11.659684592929199</v>
      </c>
      <c r="G2452" s="19">
        <v>7.58209430321598</v>
      </c>
      <c r="H2452" s="20">
        <v>2.3006901797283199E-6</v>
      </c>
      <c r="I2452" s="15" t="s">
        <v>34</v>
      </c>
      <c r="K2452" s="15" t="s">
        <v>91</v>
      </c>
      <c r="L2452" s="15" t="s">
        <v>91</v>
      </c>
    </row>
    <row r="2453" spans="1:12" ht="15" customHeight="1" x14ac:dyDescent="0.2">
      <c r="A2453" s="15">
        <v>3</v>
      </c>
      <c r="B2453" s="18">
        <v>3687509</v>
      </c>
      <c r="C2453" s="18">
        <v>3687509</v>
      </c>
      <c r="D2453" s="15" t="s">
        <v>90</v>
      </c>
      <c r="E2453" s="15" t="s">
        <v>89</v>
      </c>
      <c r="F2453" s="19">
        <v>420.18981985771302</v>
      </c>
      <c r="G2453" s="19">
        <v>7.5817628499149299</v>
      </c>
      <c r="H2453" s="20">
        <v>6.0895941270843203E-31</v>
      </c>
      <c r="I2453" s="15" t="s">
        <v>32</v>
      </c>
      <c r="J2453" s="15" t="s">
        <v>1367</v>
      </c>
      <c r="K2453" s="15" t="s">
        <v>1367</v>
      </c>
      <c r="L2453" s="15" t="s">
        <v>1368</v>
      </c>
    </row>
    <row r="2454" spans="1:12" ht="15" customHeight="1" x14ac:dyDescent="0.2">
      <c r="A2454" s="15">
        <v>5</v>
      </c>
      <c r="B2454" s="18">
        <v>14035837</v>
      </c>
      <c r="C2454" s="18">
        <v>14035837</v>
      </c>
      <c r="D2454" s="15" t="s">
        <v>90</v>
      </c>
      <c r="E2454" s="15" t="s">
        <v>92</v>
      </c>
      <c r="F2454" s="19">
        <v>22.825055792252801</v>
      </c>
      <c r="G2454" s="19">
        <v>7.5804170523461396</v>
      </c>
      <c r="H2454" s="20">
        <v>9.2136719966101996E-7</v>
      </c>
      <c r="I2454" s="15" t="s">
        <v>34</v>
      </c>
      <c r="K2454" s="15" t="s">
        <v>91</v>
      </c>
      <c r="L2454" s="15" t="s">
        <v>91</v>
      </c>
    </row>
    <row r="2455" spans="1:12" ht="15" customHeight="1" x14ac:dyDescent="0.2">
      <c r="A2455" s="15">
        <v>3</v>
      </c>
      <c r="B2455" s="18">
        <v>12214485</v>
      </c>
      <c r="C2455" s="18">
        <v>12214486</v>
      </c>
      <c r="D2455" s="15" t="s">
        <v>90</v>
      </c>
      <c r="E2455" s="15" t="s">
        <v>92</v>
      </c>
      <c r="F2455" s="19">
        <v>23.014030606164599</v>
      </c>
      <c r="G2455" s="19">
        <v>7.5796182013678699</v>
      </c>
      <c r="H2455" s="20">
        <v>2.6155800629083799E-5</v>
      </c>
      <c r="I2455" s="15" t="s">
        <v>34</v>
      </c>
      <c r="K2455" s="15" t="s">
        <v>91</v>
      </c>
      <c r="L2455" s="15" t="s">
        <v>91</v>
      </c>
    </row>
    <row r="2456" spans="1:12" ht="15" customHeight="1" x14ac:dyDescent="0.2">
      <c r="A2456" s="15">
        <v>1</v>
      </c>
      <c r="B2456" s="18">
        <v>16844685</v>
      </c>
      <c r="C2456" s="18">
        <v>16844685</v>
      </c>
      <c r="D2456" s="15" t="s">
        <v>90</v>
      </c>
      <c r="E2456" s="15" t="s">
        <v>89</v>
      </c>
      <c r="F2456" s="19">
        <v>210.34319356242801</v>
      </c>
      <c r="G2456" s="19">
        <v>7.5793155707706097</v>
      </c>
      <c r="H2456" s="20">
        <v>1.5356659997517299E-27</v>
      </c>
      <c r="I2456" s="15" t="s">
        <v>34</v>
      </c>
      <c r="K2456" s="15" t="s">
        <v>91</v>
      </c>
      <c r="L2456" s="15" t="s">
        <v>91</v>
      </c>
    </row>
    <row r="2457" spans="1:12" ht="15" customHeight="1" x14ac:dyDescent="0.2">
      <c r="A2457" s="15">
        <v>3</v>
      </c>
      <c r="B2457" s="18">
        <v>20213405</v>
      </c>
      <c r="C2457" s="18">
        <v>20213405</v>
      </c>
      <c r="D2457" s="15" t="s">
        <v>90</v>
      </c>
      <c r="E2457" s="15" t="s">
        <v>92</v>
      </c>
      <c r="F2457" s="19">
        <v>41.751267000912101</v>
      </c>
      <c r="G2457" s="19">
        <v>7.5786198443417101</v>
      </c>
      <c r="H2457" s="20">
        <v>1.1671530836799399E-9</v>
      </c>
      <c r="I2457" s="15" t="s">
        <v>34</v>
      </c>
      <c r="K2457" s="15" t="s">
        <v>91</v>
      </c>
      <c r="L2457" s="15" t="s">
        <v>91</v>
      </c>
    </row>
    <row r="2458" spans="1:12" ht="15" customHeight="1" x14ac:dyDescent="0.2">
      <c r="A2458" s="15">
        <v>5</v>
      </c>
      <c r="B2458" s="18">
        <v>317484</v>
      </c>
      <c r="C2458" s="18">
        <v>317486</v>
      </c>
      <c r="D2458" s="15" t="s">
        <v>90</v>
      </c>
      <c r="E2458" s="15" t="s">
        <v>89</v>
      </c>
      <c r="F2458" s="19">
        <v>22.4768047192583</v>
      </c>
      <c r="G2458" s="19">
        <v>7.5776458127888198</v>
      </c>
      <c r="H2458" s="20">
        <v>3.28522812457168E-7</v>
      </c>
      <c r="I2458" s="15" t="s">
        <v>34</v>
      </c>
      <c r="K2458" s="15" t="s">
        <v>91</v>
      </c>
      <c r="L2458" s="15" t="s">
        <v>91</v>
      </c>
    </row>
    <row r="2459" spans="1:12" ht="15" customHeight="1" x14ac:dyDescent="0.2">
      <c r="A2459" s="15">
        <v>1</v>
      </c>
      <c r="B2459" s="18">
        <v>14440228</v>
      </c>
      <c r="C2459" s="18">
        <v>14440228</v>
      </c>
      <c r="D2459" s="15" t="s">
        <v>90</v>
      </c>
      <c r="E2459" s="15" t="s">
        <v>92</v>
      </c>
      <c r="F2459" s="19">
        <v>148.092260537599</v>
      </c>
      <c r="G2459" s="19">
        <v>7.5772139334083102</v>
      </c>
      <c r="H2459" s="20">
        <v>1.5311745526953501E-21</v>
      </c>
      <c r="I2459" s="15" t="s">
        <v>34</v>
      </c>
      <c r="K2459" s="15" t="s">
        <v>91</v>
      </c>
      <c r="L2459" s="15" t="s">
        <v>91</v>
      </c>
    </row>
    <row r="2460" spans="1:12" ht="15" customHeight="1" x14ac:dyDescent="0.2">
      <c r="A2460" s="15">
        <v>4</v>
      </c>
      <c r="B2460" s="18">
        <v>11013131</v>
      </c>
      <c r="C2460" s="18">
        <v>11013131</v>
      </c>
      <c r="D2460" s="15" t="s">
        <v>90</v>
      </c>
      <c r="E2460" s="15" t="s">
        <v>89</v>
      </c>
      <c r="F2460" s="19">
        <v>11.4298602821482</v>
      </c>
      <c r="G2460" s="19">
        <v>7.5769083005610796</v>
      </c>
      <c r="H2460" s="20">
        <v>3.5236905429180998E-5</v>
      </c>
      <c r="I2460" s="15" t="s">
        <v>32</v>
      </c>
      <c r="J2460" s="15" t="s">
        <v>1540</v>
      </c>
      <c r="K2460" s="15" t="s">
        <v>1541</v>
      </c>
      <c r="L2460" s="15" t="s">
        <v>1542</v>
      </c>
    </row>
    <row r="2461" spans="1:12" ht="15" customHeight="1" x14ac:dyDescent="0.2">
      <c r="A2461" s="15">
        <v>4</v>
      </c>
      <c r="B2461" s="18">
        <v>12942454</v>
      </c>
      <c r="C2461" s="18">
        <v>12942454</v>
      </c>
      <c r="D2461" s="15" t="s">
        <v>90</v>
      </c>
      <c r="E2461" s="15" t="s">
        <v>92</v>
      </c>
      <c r="F2461" s="19">
        <v>11.1769176975072</v>
      </c>
      <c r="G2461" s="19">
        <v>7.5735891495734498</v>
      </c>
      <c r="H2461" s="20">
        <v>3.1880895758254802E-6</v>
      </c>
      <c r="I2461" s="15" t="s">
        <v>32</v>
      </c>
      <c r="J2461" s="15" t="s">
        <v>1591</v>
      </c>
      <c r="K2461" s="15" t="s">
        <v>1591</v>
      </c>
      <c r="L2461" s="15" t="s">
        <v>1592</v>
      </c>
    </row>
    <row r="2462" spans="1:12" ht="15" customHeight="1" x14ac:dyDescent="0.2">
      <c r="A2462" s="15">
        <v>3</v>
      </c>
      <c r="B2462" s="18">
        <v>12058186</v>
      </c>
      <c r="C2462" s="18">
        <v>12058186</v>
      </c>
      <c r="D2462" s="15" t="s">
        <v>90</v>
      </c>
      <c r="E2462" s="15" t="s">
        <v>89</v>
      </c>
      <c r="F2462" s="19">
        <v>170.2208001619</v>
      </c>
      <c r="G2462" s="19">
        <v>7.572516390803</v>
      </c>
      <c r="H2462" s="20">
        <v>3.4270874170911499E-31</v>
      </c>
      <c r="I2462" s="15" t="s">
        <v>34</v>
      </c>
      <c r="K2462" s="15" t="s">
        <v>91</v>
      </c>
      <c r="L2462" s="15" t="s">
        <v>91</v>
      </c>
    </row>
    <row r="2463" spans="1:12" ht="15" customHeight="1" x14ac:dyDescent="0.2">
      <c r="A2463" s="15">
        <v>4</v>
      </c>
      <c r="B2463" s="18">
        <v>2302842</v>
      </c>
      <c r="C2463" s="18">
        <v>2302846</v>
      </c>
      <c r="D2463" s="15" t="s">
        <v>90</v>
      </c>
      <c r="E2463" s="15" t="s">
        <v>92</v>
      </c>
      <c r="F2463" s="19">
        <v>10.947691252062601</v>
      </c>
      <c r="G2463" s="19">
        <v>7.5724075796517099</v>
      </c>
      <c r="H2463" s="20">
        <v>9.1477981647918407E-6</v>
      </c>
      <c r="I2463" s="15" t="s">
        <v>34</v>
      </c>
      <c r="K2463" s="15" t="s">
        <v>91</v>
      </c>
      <c r="L2463" s="15" t="s">
        <v>91</v>
      </c>
    </row>
    <row r="2464" spans="1:12" ht="15" customHeight="1" x14ac:dyDescent="0.2">
      <c r="A2464" s="15">
        <v>2</v>
      </c>
      <c r="B2464" s="18">
        <v>7959216</v>
      </c>
      <c r="C2464" s="18">
        <v>7959223</v>
      </c>
      <c r="D2464" s="15" t="s">
        <v>90</v>
      </c>
      <c r="E2464" s="15" t="s">
        <v>92</v>
      </c>
      <c r="F2464" s="19">
        <v>101.466466269268</v>
      </c>
      <c r="G2464" s="19">
        <v>7.5723246614309296</v>
      </c>
      <c r="H2464" s="20">
        <v>2.53517393341636E-16</v>
      </c>
      <c r="I2464" s="15" t="s">
        <v>34</v>
      </c>
      <c r="K2464" s="15" t="s">
        <v>91</v>
      </c>
      <c r="L2464" s="15" t="s">
        <v>91</v>
      </c>
    </row>
    <row r="2465" spans="1:12" ht="15" customHeight="1" x14ac:dyDescent="0.2">
      <c r="A2465" s="15">
        <v>1</v>
      </c>
      <c r="B2465" s="18">
        <v>16534675</v>
      </c>
      <c r="C2465" s="18">
        <v>16534675</v>
      </c>
      <c r="D2465" s="15" t="s">
        <v>90</v>
      </c>
      <c r="E2465" s="15" t="s">
        <v>89</v>
      </c>
      <c r="F2465" s="19">
        <v>11.503911073902501</v>
      </c>
      <c r="G2465" s="19">
        <v>7.5712435920480301</v>
      </c>
      <c r="H2465" s="20">
        <v>1.34372968098902E-5</v>
      </c>
      <c r="I2465" s="15" t="s">
        <v>34</v>
      </c>
      <c r="K2465" s="15" t="s">
        <v>91</v>
      </c>
      <c r="L2465" s="15" t="s">
        <v>91</v>
      </c>
    </row>
    <row r="2466" spans="1:12" ht="15" customHeight="1" x14ac:dyDescent="0.2">
      <c r="A2466" s="15">
        <v>4</v>
      </c>
      <c r="B2466" s="18">
        <v>12523552</v>
      </c>
      <c r="C2466" s="18">
        <v>12523552</v>
      </c>
      <c r="D2466" s="15" t="s">
        <v>90</v>
      </c>
      <c r="E2466" s="15" t="s">
        <v>92</v>
      </c>
      <c r="F2466" s="19">
        <v>21.5753275527372</v>
      </c>
      <c r="G2466" s="19">
        <v>7.5700486665618101</v>
      </c>
      <c r="H2466" s="20">
        <v>1.47227886784537E-5</v>
      </c>
      <c r="I2466" s="15" t="s">
        <v>2286</v>
      </c>
      <c r="J2466" s="15" t="s">
        <v>1570</v>
      </c>
      <c r="K2466" s="15" t="s">
        <v>1570</v>
      </c>
      <c r="L2466" s="15" t="s">
        <v>97</v>
      </c>
    </row>
    <row r="2467" spans="1:12" ht="15" customHeight="1" x14ac:dyDescent="0.2">
      <c r="A2467" s="15">
        <v>2</v>
      </c>
      <c r="B2467" s="18">
        <v>2874201</v>
      </c>
      <c r="C2467" s="18">
        <v>2874201</v>
      </c>
      <c r="D2467" s="15" t="s">
        <v>90</v>
      </c>
      <c r="E2467" s="15" t="s">
        <v>89</v>
      </c>
      <c r="F2467" s="19">
        <v>84.569244696773595</v>
      </c>
      <c r="G2467" s="19">
        <v>7.5699874390844197</v>
      </c>
      <c r="H2467" s="20">
        <v>1.4441715312537199E-15</v>
      </c>
      <c r="I2467" s="15" t="s">
        <v>34</v>
      </c>
      <c r="K2467" s="15" t="s">
        <v>91</v>
      </c>
      <c r="L2467" s="15" t="s">
        <v>91</v>
      </c>
    </row>
    <row r="2468" spans="1:12" ht="15" customHeight="1" x14ac:dyDescent="0.2">
      <c r="A2468" s="15">
        <v>3</v>
      </c>
      <c r="B2468" s="18">
        <v>18898417</v>
      </c>
      <c r="C2468" s="18">
        <v>18898417</v>
      </c>
      <c r="D2468" s="15" t="s">
        <v>90</v>
      </c>
      <c r="E2468" s="15" t="s">
        <v>89</v>
      </c>
      <c r="F2468" s="19">
        <v>11.748700738197201</v>
      </c>
      <c r="G2468" s="19">
        <v>7.5698564612521304</v>
      </c>
      <c r="H2468" s="20">
        <v>7.2959286071278395E-7</v>
      </c>
      <c r="I2468" s="15" t="s">
        <v>32</v>
      </c>
      <c r="J2468" s="15" t="s">
        <v>1188</v>
      </c>
      <c r="K2468" s="15" t="s">
        <v>1188</v>
      </c>
      <c r="L2468" s="15" t="s">
        <v>1189</v>
      </c>
    </row>
    <row r="2469" spans="1:12" ht="15" customHeight="1" x14ac:dyDescent="0.2">
      <c r="A2469" s="15">
        <v>1</v>
      </c>
      <c r="B2469" s="18">
        <v>18599512</v>
      </c>
      <c r="C2469" s="18">
        <v>18599512</v>
      </c>
      <c r="D2469" s="15" t="s">
        <v>90</v>
      </c>
      <c r="E2469" s="15" t="s">
        <v>89</v>
      </c>
      <c r="F2469" s="19">
        <v>43.840532392070202</v>
      </c>
      <c r="G2469" s="19">
        <v>7.5695107166551798</v>
      </c>
      <c r="H2469" s="20">
        <v>5.9017132893293696E-7</v>
      </c>
      <c r="I2469" s="15" t="s">
        <v>34</v>
      </c>
      <c r="K2469" s="15" t="s">
        <v>91</v>
      </c>
      <c r="L2469" s="15" t="s">
        <v>91</v>
      </c>
    </row>
    <row r="2470" spans="1:12" ht="15" customHeight="1" x14ac:dyDescent="0.2">
      <c r="A2470" s="15">
        <v>1</v>
      </c>
      <c r="B2470" s="18">
        <v>22596655</v>
      </c>
      <c r="C2470" s="18">
        <v>22596655</v>
      </c>
      <c r="D2470" s="15" t="s">
        <v>90</v>
      </c>
      <c r="E2470" s="15" t="s">
        <v>92</v>
      </c>
      <c r="F2470" s="19">
        <v>22.2313339794195</v>
      </c>
      <c r="G2470" s="19">
        <v>7.5691950330612601</v>
      </c>
      <c r="H2470" s="20">
        <v>9.2219132176422097E-7</v>
      </c>
      <c r="I2470" s="15" t="s">
        <v>34</v>
      </c>
      <c r="K2470" s="15" t="s">
        <v>91</v>
      </c>
      <c r="L2470" s="15" t="s">
        <v>91</v>
      </c>
    </row>
    <row r="2471" spans="1:12" ht="15" customHeight="1" x14ac:dyDescent="0.2">
      <c r="A2471" s="15">
        <v>3</v>
      </c>
      <c r="B2471" s="18">
        <v>18444727</v>
      </c>
      <c r="C2471" s="18">
        <v>18444727</v>
      </c>
      <c r="D2471" s="15" t="s">
        <v>90</v>
      </c>
      <c r="E2471" s="15" t="s">
        <v>89</v>
      </c>
      <c r="F2471" s="19">
        <v>11.8493289541262</v>
      </c>
      <c r="G2471" s="19">
        <v>7.5684502214238201</v>
      </c>
      <c r="H2471" s="20">
        <v>1.6904241136071601E-6</v>
      </c>
      <c r="I2471" s="15" t="s">
        <v>32</v>
      </c>
      <c r="J2471" s="15" t="s">
        <v>1176</v>
      </c>
      <c r="K2471" s="15" t="s">
        <v>1176</v>
      </c>
      <c r="L2471" s="15" t="s">
        <v>1177</v>
      </c>
    </row>
    <row r="2472" spans="1:12" ht="15" customHeight="1" x14ac:dyDescent="0.2">
      <c r="A2472" s="15">
        <v>1</v>
      </c>
      <c r="B2472" s="18">
        <v>8793534</v>
      </c>
      <c r="C2472" s="18">
        <v>8793534</v>
      </c>
      <c r="D2472" s="15" t="s">
        <v>90</v>
      </c>
      <c r="E2472" s="15" t="s">
        <v>89</v>
      </c>
      <c r="F2472" s="19">
        <v>81.445425405456604</v>
      </c>
      <c r="G2472" s="19">
        <v>7.5678470975105201</v>
      </c>
      <c r="H2472" s="20">
        <v>5.43557246410507E-10</v>
      </c>
      <c r="I2472" s="15" t="s">
        <v>34</v>
      </c>
      <c r="K2472" s="15" t="s">
        <v>91</v>
      </c>
      <c r="L2472" s="15" t="s">
        <v>91</v>
      </c>
    </row>
    <row r="2473" spans="1:12" ht="15" customHeight="1" x14ac:dyDescent="0.2">
      <c r="A2473" s="15">
        <v>5</v>
      </c>
      <c r="B2473" s="18">
        <v>19771062</v>
      </c>
      <c r="C2473" s="18">
        <v>19771063</v>
      </c>
      <c r="D2473" s="15" t="s">
        <v>90</v>
      </c>
      <c r="E2473" s="15" t="s">
        <v>92</v>
      </c>
      <c r="F2473" s="19">
        <v>101.381277764242</v>
      </c>
      <c r="G2473" s="19">
        <v>7.5673234490256398</v>
      </c>
      <c r="H2473" s="20">
        <v>2.9358420144275398E-16</v>
      </c>
      <c r="I2473" s="15" t="s">
        <v>34</v>
      </c>
      <c r="K2473" s="15" t="s">
        <v>91</v>
      </c>
      <c r="L2473" s="15" t="s">
        <v>91</v>
      </c>
    </row>
    <row r="2474" spans="1:12" ht="15" customHeight="1" x14ac:dyDescent="0.2">
      <c r="A2474" s="15">
        <v>3</v>
      </c>
      <c r="B2474" s="18">
        <v>12454004</v>
      </c>
      <c r="C2474" s="18">
        <v>12454004</v>
      </c>
      <c r="D2474" s="15" t="s">
        <v>90</v>
      </c>
      <c r="E2474" s="15" t="s">
        <v>89</v>
      </c>
      <c r="F2474" s="19">
        <v>63.579087795055003</v>
      </c>
      <c r="G2474" s="19">
        <v>7.5661900605935202</v>
      </c>
      <c r="H2474" s="20">
        <v>5.8332127026235496E-13</v>
      </c>
      <c r="I2474" s="15" t="s">
        <v>34</v>
      </c>
      <c r="K2474" s="15" t="s">
        <v>91</v>
      </c>
      <c r="L2474" s="15" t="s">
        <v>91</v>
      </c>
    </row>
    <row r="2475" spans="1:12" ht="15" customHeight="1" x14ac:dyDescent="0.2">
      <c r="A2475" s="15">
        <v>2</v>
      </c>
      <c r="B2475" s="18">
        <v>15881718</v>
      </c>
      <c r="C2475" s="18">
        <v>15881718</v>
      </c>
      <c r="D2475" s="15" t="s">
        <v>90</v>
      </c>
      <c r="E2475" s="15" t="s">
        <v>92</v>
      </c>
      <c r="F2475" s="19">
        <v>22.187718683012399</v>
      </c>
      <c r="G2475" s="19">
        <v>7.5657948418704501</v>
      </c>
      <c r="H2475" s="20">
        <v>4.5819673833538898E-7</v>
      </c>
      <c r="I2475" s="15" t="s">
        <v>34</v>
      </c>
      <c r="K2475" s="15" t="s">
        <v>91</v>
      </c>
      <c r="L2475" s="15" t="s">
        <v>91</v>
      </c>
    </row>
    <row r="2476" spans="1:12" ht="15" customHeight="1" x14ac:dyDescent="0.2">
      <c r="A2476" s="15">
        <v>3</v>
      </c>
      <c r="B2476" s="18">
        <v>3687510</v>
      </c>
      <c r="C2476" s="18">
        <v>3687510</v>
      </c>
      <c r="D2476" s="15" t="s">
        <v>90</v>
      </c>
      <c r="E2476" s="15" t="s">
        <v>89</v>
      </c>
      <c r="F2476" s="19">
        <v>380.20349593586297</v>
      </c>
      <c r="G2476" s="19">
        <v>7.5655560541735696</v>
      </c>
      <c r="H2476" s="20">
        <v>7.5743476025362303E-29</v>
      </c>
      <c r="I2476" s="15" t="s">
        <v>32</v>
      </c>
      <c r="J2476" s="15" t="s">
        <v>1367</v>
      </c>
      <c r="K2476" s="15" t="s">
        <v>1367</v>
      </c>
      <c r="L2476" s="15" t="s">
        <v>1368</v>
      </c>
    </row>
    <row r="2477" spans="1:12" ht="15" customHeight="1" x14ac:dyDescent="0.2">
      <c r="A2477" s="15">
        <v>3</v>
      </c>
      <c r="B2477" s="18">
        <v>7435682</v>
      </c>
      <c r="C2477" s="18">
        <v>7435682</v>
      </c>
      <c r="D2477" s="15" t="s">
        <v>90</v>
      </c>
      <c r="E2477" s="15" t="s">
        <v>92</v>
      </c>
      <c r="F2477" s="19">
        <v>11.8499383300137</v>
      </c>
      <c r="G2477" s="19">
        <v>7.56546231911019</v>
      </c>
      <c r="H2477" s="20">
        <v>6.0134707043655005E-4</v>
      </c>
      <c r="I2477" s="15" t="s">
        <v>34</v>
      </c>
      <c r="K2477" s="15" t="s">
        <v>91</v>
      </c>
      <c r="L2477" s="15" t="s">
        <v>91</v>
      </c>
    </row>
    <row r="2478" spans="1:12" ht="15" customHeight="1" x14ac:dyDescent="0.2">
      <c r="A2478" s="15">
        <v>5</v>
      </c>
      <c r="B2478" s="18">
        <v>26336391</v>
      </c>
      <c r="C2478" s="18">
        <v>26336396</v>
      </c>
      <c r="D2478" s="15" t="s">
        <v>90</v>
      </c>
      <c r="E2478" s="15" t="s">
        <v>89</v>
      </c>
      <c r="F2478" s="19">
        <v>44.012011193435001</v>
      </c>
      <c r="G2478" s="19">
        <v>7.5654022061105204</v>
      </c>
      <c r="H2478" s="20">
        <v>1.1149056856772999E-6</v>
      </c>
      <c r="I2478" s="15" t="s">
        <v>34</v>
      </c>
      <c r="K2478" s="15" t="s">
        <v>91</v>
      </c>
      <c r="L2478" s="15" t="s">
        <v>91</v>
      </c>
    </row>
    <row r="2479" spans="1:12" ht="15" customHeight="1" x14ac:dyDescent="0.2">
      <c r="A2479" s="15">
        <v>5</v>
      </c>
      <c r="B2479" s="18">
        <v>4813268</v>
      </c>
      <c r="C2479" s="18">
        <v>4813274</v>
      </c>
      <c r="D2479" s="15" t="s">
        <v>90</v>
      </c>
      <c r="E2479" s="15" t="s">
        <v>92</v>
      </c>
      <c r="F2479" s="19">
        <v>22.6545909248021</v>
      </c>
      <c r="G2479" s="19">
        <v>7.5642858607729897</v>
      </c>
      <c r="H2479" s="20">
        <v>5.8750894389323003E-6</v>
      </c>
      <c r="I2479" s="15" t="s">
        <v>34</v>
      </c>
      <c r="K2479" s="15" t="s">
        <v>91</v>
      </c>
      <c r="L2479" s="15" t="s">
        <v>91</v>
      </c>
    </row>
    <row r="2480" spans="1:12" ht="15" customHeight="1" x14ac:dyDescent="0.2">
      <c r="A2480" s="15">
        <v>4</v>
      </c>
      <c r="B2480" s="18">
        <v>3054386</v>
      </c>
      <c r="C2480" s="18">
        <v>3054390</v>
      </c>
      <c r="D2480" s="15" t="s">
        <v>90</v>
      </c>
      <c r="E2480" s="15" t="s">
        <v>92</v>
      </c>
      <c r="F2480" s="19">
        <v>11.1465974545608</v>
      </c>
      <c r="G2480" s="19">
        <v>7.5634431101082598</v>
      </c>
      <c r="H2480" s="20">
        <v>9.1477981647918407E-6</v>
      </c>
      <c r="I2480" s="15" t="s">
        <v>34</v>
      </c>
      <c r="K2480" s="15" t="s">
        <v>91</v>
      </c>
      <c r="L2480" s="15" t="s">
        <v>91</v>
      </c>
    </row>
    <row r="2481" spans="1:12" ht="15" customHeight="1" x14ac:dyDescent="0.2">
      <c r="A2481" s="15">
        <v>5</v>
      </c>
      <c r="B2481" s="18">
        <v>21095982</v>
      </c>
      <c r="C2481" s="18">
        <v>21095988</v>
      </c>
      <c r="D2481" s="15" t="s">
        <v>90</v>
      </c>
      <c r="E2481" s="15" t="s">
        <v>89</v>
      </c>
      <c r="F2481" s="19">
        <v>11.535557280877001</v>
      </c>
      <c r="G2481" s="19">
        <v>7.5629694767503803</v>
      </c>
      <c r="H2481" s="20">
        <v>5.2106927703327705E-4</v>
      </c>
      <c r="I2481" s="15" t="s">
        <v>34</v>
      </c>
      <c r="K2481" s="15" t="s">
        <v>91</v>
      </c>
      <c r="L2481" s="15" t="s">
        <v>91</v>
      </c>
    </row>
    <row r="2482" spans="1:12" ht="15" customHeight="1" x14ac:dyDescent="0.2">
      <c r="A2482" s="15">
        <v>5</v>
      </c>
      <c r="B2482" s="18">
        <v>11698395</v>
      </c>
      <c r="C2482" s="18">
        <v>11698395</v>
      </c>
      <c r="D2482" s="15" t="s">
        <v>90</v>
      </c>
      <c r="E2482" s="15" t="s">
        <v>92</v>
      </c>
      <c r="F2482" s="19">
        <v>267.62001159557798</v>
      </c>
      <c r="G2482" s="19">
        <v>7.5614112776882001</v>
      </c>
      <c r="H2482" s="20">
        <v>3.3976692290857599E-37</v>
      </c>
      <c r="I2482" s="15" t="s">
        <v>34</v>
      </c>
      <c r="K2482" s="15" t="s">
        <v>91</v>
      </c>
      <c r="L2482" s="15" t="s">
        <v>91</v>
      </c>
    </row>
    <row r="2483" spans="1:12" ht="15" customHeight="1" x14ac:dyDescent="0.2">
      <c r="A2483" s="15">
        <v>2</v>
      </c>
      <c r="B2483" s="18">
        <v>14957216</v>
      </c>
      <c r="C2483" s="18">
        <v>14957216</v>
      </c>
      <c r="D2483" s="15" t="s">
        <v>90</v>
      </c>
      <c r="E2483" s="15" t="s">
        <v>89</v>
      </c>
      <c r="F2483" s="19">
        <v>364.20401929011501</v>
      </c>
      <c r="G2483" s="19">
        <v>7.5613183105732302</v>
      </c>
      <c r="H2483" s="20">
        <v>5.0064080973142199E-16</v>
      </c>
      <c r="I2483" s="15" t="s">
        <v>34</v>
      </c>
      <c r="K2483" s="15" t="s">
        <v>91</v>
      </c>
      <c r="L2483" s="15" t="s">
        <v>91</v>
      </c>
    </row>
    <row r="2484" spans="1:12" ht="15" customHeight="1" x14ac:dyDescent="0.2">
      <c r="A2484" s="15">
        <v>5</v>
      </c>
      <c r="B2484" s="18">
        <v>26145646</v>
      </c>
      <c r="C2484" s="18">
        <v>26145646</v>
      </c>
      <c r="D2484" s="15" t="s">
        <v>90</v>
      </c>
      <c r="E2484" s="15" t="s">
        <v>89</v>
      </c>
      <c r="F2484" s="19">
        <v>22.527899074163901</v>
      </c>
      <c r="G2484" s="19">
        <v>7.5608799013217496</v>
      </c>
      <c r="H2484" s="20">
        <v>1.3339330142717799E-5</v>
      </c>
      <c r="I2484" s="15" t="s">
        <v>34</v>
      </c>
      <c r="K2484" s="15" t="s">
        <v>91</v>
      </c>
      <c r="L2484" s="15" t="s">
        <v>91</v>
      </c>
    </row>
    <row r="2485" spans="1:12" ht="15" customHeight="1" x14ac:dyDescent="0.2">
      <c r="A2485" s="15">
        <v>3</v>
      </c>
      <c r="B2485" s="18">
        <v>22054796</v>
      </c>
      <c r="C2485" s="18">
        <v>22054798</v>
      </c>
      <c r="D2485" s="15" t="s">
        <v>90</v>
      </c>
      <c r="E2485" s="15" t="s">
        <v>89</v>
      </c>
      <c r="F2485" s="19">
        <v>22.621193624165201</v>
      </c>
      <c r="G2485" s="19">
        <v>7.5608533665436104</v>
      </c>
      <c r="H2485" s="20">
        <v>2.2799792166700801E-7</v>
      </c>
      <c r="I2485" s="15" t="s">
        <v>32</v>
      </c>
      <c r="J2485" s="15" t="s">
        <v>2243</v>
      </c>
      <c r="K2485" s="15" t="s">
        <v>2243</v>
      </c>
      <c r="L2485" s="15" t="s">
        <v>197</v>
      </c>
    </row>
    <row r="2486" spans="1:12" ht="15" customHeight="1" x14ac:dyDescent="0.2">
      <c r="A2486" s="15">
        <v>3</v>
      </c>
      <c r="B2486" s="18">
        <v>22054796</v>
      </c>
      <c r="C2486" s="18">
        <v>22054798</v>
      </c>
      <c r="D2486" s="15" t="s">
        <v>90</v>
      </c>
      <c r="E2486" s="15" t="s">
        <v>89</v>
      </c>
      <c r="F2486" s="19">
        <v>22.621193624165201</v>
      </c>
      <c r="G2486" s="19">
        <v>7.5608533665436104</v>
      </c>
      <c r="H2486" s="20">
        <v>2.2799792166700801E-7</v>
      </c>
      <c r="I2486" s="15" t="s">
        <v>96</v>
      </c>
      <c r="J2486" s="15" t="s">
        <v>1275</v>
      </c>
      <c r="K2486" s="15" t="s">
        <v>1275</v>
      </c>
      <c r="L2486" s="15" t="s">
        <v>97</v>
      </c>
    </row>
    <row r="2487" spans="1:12" ht="15" customHeight="1" x14ac:dyDescent="0.2">
      <c r="A2487" s="15">
        <v>1</v>
      </c>
      <c r="B2487" s="18">
        <v>10512907</v>
      </c>
      <c r="C2487" s="18">
        <v>10512907</v>
      </c>
      <c r="D2487" s="15" t="s">
        <v>90</v>
      </c>
      <c r="E2487" s="15" t="s">
        <v>92</v>
      </c>
      <c r="F2487" s="19">
        <v>87.249028455147894</v>
      </c>
      <c r="G2487" s="19">
        <v>7.5607697695352396</v>
      </c>
      <c r="H2487" s="20">
        <v>4.9317170739792495E-10</v>
      </c>
      <c r="I2487" s="15" t="s">
        <v>34</v>
      </c>
      <c r="K2487" s="15" t="s">
        <v>91</v>
      </c>
      <c r="L2487" s="15" t="s">
        <v>91</v>
      </c>
    </row>
    <row r="2488" spans="1:12" ht="15" customHeight="1" x14ac:dyDescent="0.2">
      <c r="A2488" s="15">
        <v>1</v>
      </c>
      <c r="B2488" s="18">
        <v>8980570</v>
      </c>
      <c r="C2488" s="18">
        <v>8980573</v>
      </c>
      <c r="D2488" s="15" t="s">
        <v>90</v>
      </c>
      <c r="E2488" s="15" t="s">
        <v>92</v>
      </c>
      <c r="F2488" s="19">
        <v>41.876978914646699</v>
      </c>
      <c r="G2488" s="19">
        <v>7.5606766667812</v>
      </c>
      <c r="H2488" s="20">
        <v>3.0383415022907102E-9</v>
      </c>
      <c r="I2488" s="15" t="s">
        <v>34</v>
      </c>
      <c r="K2488" s="15" t="s">
        <v>91</v>
      </c>
      <c r="L2488" s="15" t="s">
        <v>91</v>
      </c>
    </row>
    <row r="2489" spans="1:12" ht="15" customHeight="1" x14ac:dyDescent="0.2">
      <c r="A2489" s="15">
        <v>2</v>
      </c>
      <c r="B2489" s="18">
        <v>15916817</v>
      </c>
      <c r="C2489" s="18">
        <v>15916817</v>
      </c>
      <c r="D2489" s="15" t="s">
        <v>90</v>
      </c>
      <c r="E2489" s="15" t="s">
        <v>92</v>
      </c>
      <c r="F2489" s="19">
        <v>205.77936837563399</v>
      </c>
      <c r="G2489" s="19">
        <v>7.5603376030781604</v>
      </c>
      <c r="H2489" s="20">
        <v>3.0729980166431902E-19</v>
      </c>
      <c r="I2489" s="15" t="s">
        <v>136</v>
      </c>
      <c r="J2489" s="15" t="s">
        <v>852</v>
      </c>
      <c r="K2489" s="15" t="s">
        <v>91</v>
      </c>
      <c r="L2489" s="15" t="s">
        <v>91</v>
      </c>
    </row>
    <row r="2490" spans="1:12" ht="15" customHeight="1" x14ac:dyDescent="0.2">
      <c r="A2490" s="15">
        <v>3</v>
      </c>
      <c r="B2490" s="18">
        <v>13818184</v>
      </c>
      <c r="C2490" s="18">
        <v>13818184</v>
      </c>
      <c r="D2490" s="15" t="s">
        <v>90</v>
      </c>
      <c r="E2490" s="15" t="s">
        <v>92</v>
      </c>
      <c r="F2490" s="19">
        <v>233.70990833354699</v>
      </c>
      <c r="G2490" s="19">
        <v>7.5594454009901897</v>
      </c>
      <c r="H2490" s="20">
        <v>2.8762075733947E-28</v>
      </c>
      <c r="I2490" s="15" t="s">
        <v>34</v>
      </c>
      <c r="K2490" s="15" t="s">
        <v>91</v>
      </c>
      <c r="L2490" s="15" t="s">
        <v>91</v>
      </c>
    </row>
    <row r="2491" spans="1:12" ht="15" customHeight="1" x14ac:dyDescent="0.2">
      <c r="A2491" s="15">
        <v>5</v>
      </c>
      <c r="B2491" s="18">
        <v>22794482</v>
      </c>
      <c r="C2491" s="18">
        <v>22794482</v>
      </c>
      <c r="D2491" s="15" t="s">
        <v>90</v>
      </c>
      <c r="E2491" s="15" t="s">
        <v>89</v>
      </c>
      <c r="F2491" s="19">
        <v>148.070025377749</v>
      </c>
      <c r="G2491" s="19">
        <v>7.5592081597562597</v>
      </c>
      <c r="H2491" s="20">
        <v>3.0911101925354999E-21</v>
      </c>
      <c r="I2491" s="15" t="s">
        <v>34</v>
      </c>
      <c r="K2491" s="15" t="s">
        <v>91</v>
      </c>
      <c r="L2491" s="15" t="s">
        <v>91</v>
      </c>
    </row>
    <row r="2492" spans="1:12" ht="15" customHeight="1" x14ac:dyDescent="0.2">
      <c r="A2492" s="15">
        <v>1</v>
      </c>
      <c r="B2492" s="18">
        <v>27017464</v>
      </c>
      <c r="C2492" s="18">
        <v>27017464</v>
      </c>
      <c r="D2492" s="15" t="s">
        <v>90</v>
      </c>
      <c r="E2492" s="15" t="s">
        <v>92</v>
      </c>
      <c r="F2492" s="19">
        <v>11.385979836420701</v>
      </c>
      <c r="G2492" s="19">
        <v>7.5584237252696997</v>
      </c>
      <c r="H2492" s="20">
        <v>3.2525826108416002E-4</v>
      </c>
      <c r="I2492" s="15" t="s">
        <v>34</v>
      </c>
      <c r="K2492" s="15" t="s">
        <v>91</v>
      </c>
      <c r="L2492" s="15" t="s">
        <v>91</v>
      </c>
    </row>
    <row r="2493" spans="1:12" ht="15" customHeight="1" x14ac:dyDescent="0.2">
      <c r="A2493" s="15">
        <v>1</v>
      </c>
      <c r="B2493" s="18">
        <v>7976571</v>
      </c>
      <c r="C2493" s="18">
        <v>7976571</v>
      </c>
      <c r="D2493" s="15" t="s">
        <v>90</v>
      </c>
      <c r="E2493" s="15" t="s">
        <v>89</v>
      </c>
      <c r="F2493" s="19">
        <v>22.294654973173198</v>
      </c>
      <c r="G2493" s="19">
        <v>7.5582805024215602</v>
      </c>
      <c r="H2493" s="20">
        <v>6.5892905436988202E-7</v>
      </c>
      <c r="I2493" s="15" t="s">
        <v>32</v>
      </c>
      <c r="J2493" s="15" t="s">
        <v>691</v>
      </c>
      <c r="K2493" s="15" t="s">
        <v>691</v>
      </c>
      <c r="L2493" s="15" t="s">
        <v>502</v>
      </c>
    </row>
    <row r="2494" spans="1:12" ht="15" customHeight="1" x14ac:dyDescent="0.2">
      <c r="A2494" s="15">
        <v>5</v>
      </c>
      <c r="B2494" s="18">
        <v>4426088</v>
      </c>
      <c r="C2494" s="18">
        <v>4426095</v>
      </c>
      <c r="D2494" s="15" t="s">
        <v>90</v>
      </c>
      <c r="E2494" s="15" t="s">
        <v>92</v>
      </c>
      <c r="F2494" s="19">
        <v>11.3446412724801</v>
      </c>
      <c r="G2494" s="19">
        <v>7.5582374648246597</v>
      </c>
      <c r="H2494" s="20">
        <v>1.84300978343524E-5</v>
      </c>
      <c r="I2494" s="15" t="s">
        <v>32</v>
      </c>
      <c r="J2494" s="15" t="s">
        <v>2084</v>
      </c>
      <c r="K2494" s="15" t="s">
        <v>2085</v>
      </c>
      <c r="L2494" s="15" t="s">
        <v>2086</v>
      </c>
    </row>
    <row r="2495" spans="1:12" ht="15" customHeight="1" x14ac:dyDescent="0.2">
      <c r="A2495" s="15">
        <v>3</v>
      </c>
      <c r="B2495" s="18">
        <v>14202044</v>
      </c>
      <c r="C2495" s="18">
        <v>14202044</v>
      </c>
      <c r="D2495" s="15" t="s">
        <v>90</v>
      </c>
      <c r="E2495" s="15" t="s">
        <v>92</v>
      </c>
      <c r="F2495" s="19">
        <v>11.7512238117887</v>
      </c>
      <c r="G2495" s="19">
        <v>7.5582241882306098</v>
      </c>
      <c r="H2495" s="20">
        <v>1.79815444280082E-6</v>
      </c>
      <c r="I2495" s="15" t="s">
        <v>34</v>
      </c>
      <c r="K2495" s="15" t="s">
        <v>91</v>
      </c>
      <c r="L2495" s="15" t="s">
        <v>91</v>
      </c>
    </row>
    <row r="2496" spans="1:12" ht="15" customHeight="1" x14ac:dyDescent="0.2">
      <c r="A2496" s="15">
        <v>5</v>
      </c>
      <c r="B2496" s="18">
        <v>1955325</v>
      </c>
      <c r="C2496" s="18">
        <v>1955325</v>
      </c>
      <c r="D2496" s="15" t="s">
        <v>90</v>
      </c>
      <c r="E2496" s="15" t="s">
        <v>89</v>
      </c>
      <c r="F2496" s="19">
        <v>11.4938739353587</v>
      </c>
      <c r="G2496" s="19">
        <v>7.5576289411397104</v>
      </c>
      <c r="H2496" s="20">
        <v>2.5619690070410899E-5</v>
      </c>
      <c r="I2496" s="15" t="s">
        <v>32</v>
      </c>
      <c r="J2496" s="15" t="s">
        <v>1920</v>
      </c>
      <c r="K2496" s="15" t="s">
        <v>1921</v>
      </c>
      <c r="L2496" s="15" t="s">
        <v>1922</v>
      </c>
    </row>
    <row r="2497" spans="1:12" ht="15" customHeight="1" x14ac:dyDescent="0.2">
      <c r="A2497" s="15">
        <v>5</v>
      </c>
      <c r="B2497" s="18">
        <v>5724544</v>
      </c>
      <c r="C2497" s="18">
        <v>5724545</v>
      </c>
      <c r="D2497" s="15" t="s">
        <v>90</v>
      </c>
      <c r="E2497" s="15" t="s">
        <v>92</v>
      </c>
      <c r="F2497" s="19">
        <v>11.5370727029558</v>
      </c>
      <c r="G2497" s="19">
        <v>7.5573509666726899</v>
      </c>
      <c r="H2497" s="20">
        <v>4.5122545612592698E-6</v>
      </c>
      <c r="I2497" s="15" t="s">
        <v>32</v>
      </c>
      <c r="J2497" s="15" t="s">
        <v>2128</v>
      </c>
      <c r="K2497" s="15" t="s">
        <v>2128</v>
      </c>
      <c r="L2497" s="15" t="s">
        <v>290</v>
      </c>
    </row>
    <row r="2498" spans="1:12" ht="15" customHeight="1" x14ac:dyDescent="0.2">
      <c r="A2498" s="15">
        <v>3</v>
      </c>
      <c r="B2498" s="18">
        <v>14195757</v>
      </c>
      <c r="C2498" s="18">
        <v>14195757</v>
      </c>
      <c r="D2498" s="15" t="s">
        <v>90</v>
      </c>
      <c r="E2498" s="15" t="s">
        <v>89</v>
      </c>
      <c r="F2498" s="19">
        <v>11.4657922122574</v>
      </c>
      <c r="G2498" s="19">
        <v>7.5567298661740399</v>
      </c>
      <c r="H2498" s="20">
        <v>1.7777612875653201E-5</v>
      </c>
      <c r="I2498" s="15" t="s">
        <v>32</v>
      </c>
      <c r="J2498" s="15" t="s">
        <v>1110</v>
      </c>
      <c r="K2498" s="15" t="s">
        <v>1110</v>
      </c>
      <c r="L2498" s="15" t="s">
        <v>91</v>
      </c>
    </row>
    <row r="2499" spans="1:12" ht="15" customHeight="1" x14ac:dyDescent="0.2">
      <c r="A2499" s="15">
        <v>5</v>
      </c>
      <c r="B2499" s="18">
        <v>317488</v>
      </c>
      <c r="C2499" s="18">
        <v>317488</v>
      </c>
      <c r="D2499" s="15" t="s">
        <v>90</v>
      </c>
      <c r="E2499" s="15" t="s">
        <v>89</v>
      </c>
      <c r="F2499" s="19">
        <v>41.293181876997799</v>
      </c>
      <c r="G2499" s="19">
        <v>7.5566795920947998</v>
      </c>
      <c r="H2499" s="20">
        <v>5.6243660763674901E-9</v>
      </c>
      <c r="I2499" s="15" t="s">
        <v>34</v>
      </c>
      <c r="K2499" s="15" t="s">
        <v>91</v>
      </c>
      <c r="L2499" s="15" t="s">
        <v>91</v>
      </c>
    </row>
    <row r="2500" spans="1:12" ht="15" customHeight="1" x14ac:dyDescent="0.2">
      <c r="A2500" s="15">
        <v>5</v>
      </c>
      <c r="B2500" s="18">
        <v>2947856</v>
      </c>
      <c r="C2500" s="18">
        <v>2947856</v>
      </c>
      <c r="D2500" s="15" t="s">
        <v>90</v>
      </c>
      <c r="E2500" s="15" t="s">
        <v>92</v>
      </c>
      <c r="F2500" s="19">
        <v>11.552921568559</v>
      </c>
      <c r="G2500" s="19">
        <v>7.5566637316312999</v>
      </c>
      <c r="H2500" s="20">
        <v>2.52638042290791E-5</v>
      </c>
      <c r="I2500" s="15" t="s">
        <v>34</v>
      </c>
      <c r="K2500" s="15" t="s">
        <v>91</v>
      </c>
      <c r="L2500" s="15" t="s">
        <v>91</v>
      </c>
    </row>
    <row r="2501" spans="1:12" ht="15" customHeight="1" x14ac:dyDescent="0.2">
      <c r="A2501" s="15">
        <v>5</v>
      </c>
      <c r="B2501" s="18">
        <v>23614726</v>
      </c>
      <c r="C2501" s="18">
        <v>23614726</v>
      </c>
      <c r="D2501" s="15" t="s">
        <v>90</v>
      </c>
      <c r="E2501" s="15" t="s">
        <v>89</v>
      </c>
      <c r="F2501" s="19">
        <v>11.3731359440009</v>
      </c>
      <c r="G2501" s="19">
        <v>7.5547445334493002</v>
      </c>
      <c r="H2501" s="20">
        <v>1.7838445158640699E-6</v>
      </c>
      <c r="I2501" s="15" t="s">
        <v>32</v>
      </c>
      <c r="J2501" s="15" t="s">
        <v>1982</v>
      </c>
      <c r="K2501" s="15" t="s">
        <v>1982</v>
      </c>
      <c r="L2501" s="15" t="s">
        <v>1983</v>
      </c>
    </row>
    <row r="2502" spans="1:12" ht="15" customHeight="1" x14ac:dyDescent="0.2">
      <c r="A2502" s="15">
        <v>2</v>
      </c>
      <c r="B2502" s="18">
        <v>3803527</v>
      </c>
      <c r="C2502" s="18">
        <v>3803527</v>
      </c>
      <c r="D2502" s="15" t="s">
        <v>90</v>
      </c>
      <c r="E2502" s="15" t="s">
        <v>89</v>
      </c>
      <c r="F2502" s="19">
        <v>81.956055341590897</v>
      </c>
      <c r="G2502" s="19">
        <v>7.5540464890635102</v>
      </c>
      <c r="H2502" s="20">
        <v>3.8477521156409302E-9</v>
      </c>
      <c r="I2502" s="15" t="s">
        <v>34</v>
      </c>
      <c r="K2502" s="15" t="s">
        <v>91</v>
      </c>
      <c r="L2502" s="15" t="s">
        <v>91</v>
      </c>
    </row>
    <row r="2503" spans="1:12" ht="15" customHeight="1" x14ac:dyDescent="0.2">
      <c r="A2503" s="15">
        <v>3</v>
      </c>
      <c r="B2503" s="18">
        <v>3150074</v>
      </c>
      <c r="C2503" s="18">
        <v>3150074</v>
      </c>
      <c r="D2503" s="15" t="s">
        <v>90</v>
      </c>
      <c r="E2503" s="15" t="s">
        <v>89</v>
      </c>
      <c r="F2503" s="19">
        <v>11.737146680214</v>
      </c>
      <c r="G2503" s="19">
        <v>7.5538172130781902</v>
      </c>
      <c r="H2503" s="20">
        <v>2.9473637215154898E-6</v>
      </c>
      <c r="I2503" s="15" t="s">
        <v>32</v>
      </c>
      <c r="J2503" s="15" t="s">
        <v>1346</v>
      </c>
      <c r="K2503" s="15" t="s">
        <v>1346</v>
      </c>
      <c r="L2503" s="15" t="s">
        <v>771</v>
      </c>
    </row>
    <row r="2504" spans="1:12" ht="15" customHeight="1" x14ac:dyDescent="0.2">
      <c r="A2504" s="15">
        <v>4</v>
      </c>
      <c r="B2504" s="18">
        <v>10011177</v>
      </c>
      <c r="C2504" s="18">
        <v>10011177</v>
      </c>
      <c r="D2504" s="15" t="s">
        <v>90</v>
      </c>
      <c r="E2504" s="15" t="s">
        <v>89</v>
      </c>
      <c r="F2504" s="19">
        <v>11.1624568088801</v>
      </c>
      <c r="G2504" s="19">
        <v>7.5537510572166902</v>
      </c>
      <c r="H2504" s="20">
        <v>2.3965767847772998E-6</v>
      </c>
      <c r="I2504" s="15" t="s">
        <v>34</v>
      </c>
      <c r="K2504" s="15" t="s">
        <v>91</v>
      </c>
      <c r="L2504" s="15" t="s">
        <v>91</v>
      </c>
    </row>
    <row r="2505" spans="1:12" ht="15" customHeight="1" x14ac:dyDescent="0.2">
      <c r="A2505" s="15">
        <v>3</v>
      </c>
      <c r="B2505" s="18">
        <v>22013365</v>
      </c>
      <c r="C2505" s="18">
        <v>22013372</v>
      </c>
      <c r="D2505" s="15" t="s">
        <v>90</v>
      </c>
      <c r="E2505" s="15" t="s">
        <v>92</v>
      </c>
      <c r="F2505" s="19">
        <v>40.799632818822602</v>
      </c>
      <c r="G2505" s="19">
        <v>7.5537411242237198</v>
      </c>
      <c r="H2505" s="20">
        <v>2.6782297115365599E-9</v>
      </c>
      <c r="I2505" s="15" t="s">
        <v>34</v>
      </c>
      <c r="K2505" s="15" t="s">
        <v>91</v>
      </c>
      <c r="L2505" s="15" t="s">
        <v>91</v>
      </c>
    </row>
    <row r="2506" spans="1:12" ht="15" customHeight="1" x14ac:dyDescent="0.2">
      <c r="A2506" s="15">
        <v>4</v>
      </c>
      <c r="B2506" s="18">
        <v>4483714</v>
      </c>
      <c r="C2506" s="18">
        <v>4483720</v>
      </c>
      <c r="D2506" s="15" t="s">
        <v>90</v>
      </c>
      <c r="E2506" s="15" t="s">
        <v>92</v>
      </c>
      <c r="F2506" s="19">
        <v>10.867330301432901</v>
      </c>
      <c r="G2506" s="19">
        <v>7.5525667427118597</v>
      </c>
      <c r="H2506" s="20">
        <v>1.05079204431037E-4</v>
      </c>
      <c r="I2506" s="15" t="s">
        <v>34</v>
      </c>
      <c r="K2506" s="15" t="s">
        <v>91</v>
      </c>
      <c r="L2506" s="15" t="s">
        <v>91</v>
      </c>
    </row>
    <row r="2507" spans="1:12" ht="15" customHeight="1" x14ac:dyDescent="0.2">
      <c r="A2507" s="15">
        <v>5</v>
      </c>
      <c r="B2507" s="18">
        <v>19986086</v>
      </c>
      <c r="C2507" s="18">
        <v>19986086</v>
      </c>
      <c r="D2507" s="15" t="s">
        <v>90</v>
      </c>
      <c r="E2507" s="15" t="s">
        <v>92</v>
      </c>
      <c r="F2507" s="19">
        <v>11.5157411079851</v>
      </c>
      <c r="G2507" s="19">
        <v>7.5522319011962198</v>
      </c>
      <c r="H2507" s="20">
        <v>6.27537719309899E-5</v>
      </c>
      <c r="I2507" s="15" t="s">
        <v>34</v>
      </c>
      <c r="K2507" s="15" t="s">
        <v>91</v>
      </c>
      <c r="L2507" s="15" t="s">
        <v>91</v>
      </c>
    </row>
    <row r="2508" spans="1:12" ht="15" customHeight="1" x14ac:dyDescent="0.2">
      <c r="A2508" s="15">
        <v>1</v>
      </c>
      <c r="B2508" s="18">
        <v>13580974</v>
      </c>
      <c r="C2508" s="18">
        <v>13580974</v>
      </c>
      <c r="D2508" s="15" t="s">
        <v>90</v>
      </c>
      <c r="E2508" s="15" t="s">
        <v>89</v>
      </c>
      <c r="F2508" s="19">
        <v>11.309155909379999</v>
      </c>
      <c r="G2508" s="19">
        <v>7.5496541884363904</v>
      </c>
      <c r="H2508" s="20">
        <v>3.6819407208313901E-6</v>
      </c>
      <c r="I2508" s="15" t="s">
        <v>34</v>
      </c>
      <c r="K2508" s="15" t="s">
        <v>91</v>
      </c>
      <c r="L2508" s="15" t="s">
        <v>91</v>
      </c>
    </row>
    <row r="2509" spans="1:12" ht="15" customHeight="1" x14ac:dyDescent="0.2">
      <c r="A2509" s="15">
        <v>1</v>
      </c>
      <c r="B2509" s="18">
        <v>27988489</v>
      </c>
      <c r="C2509" s="18">
        <v>27988489</v>
      </c>
      <c r="D2509" s="15" t="s">
        <v>90</v>
      </c>
      <c r="E2509" s="15" t="s">
        <v>92</v>
      </c>
      <c r="F2509" s="19">
        <v>11.299888194117701</v>
      </c>
      <c r="G2509" s="19">
        <v>7.5480016674156101</v>
      </c>
      <c r="H2509" s="20">
        <v>1.94267463342979E-4</v>
      </c>
      <c r="I2509" s="15" t="s">
        <v>32</v>
      </c>
      <c r="J2509" s="15" t="s">
        <v>496</v>
      </c>
      <c r="K2509" s="15" t="s">
        <v>496</v>
      </c>
      <c r="L2509" s="15" t="s">
        <v>497</v>
      </c>
    </row>
    <row r="2510" spans="1:12" ht="15" customHeight="1" x14ac:dyDescent="0.2">
      <c r="A2510" s="15">
        <v>3</v>
      </c>
      <c r="B2510" s="18">
        <v>16450497</v>
      </c>
      <c r="C2510" s="18">
        <v>16450497</v>
      </c>
      <c r="D2510" s="15" t="s">
        <v>90</v>
      </c>
      <c r="E2510" s="15" t="s">
        <v>92</v>
      </c>
      <c r="F2510" s="19">
        <v>11.737210167001701</v>
      </c>
      <c r="G2510" s="19">
        <v>7.5468874559616301</v>
      </c>
      <c r="H2510" s="20">
        <v>4.4486730726841002E-5</v>
      </c>
      <c r="I2510" s="15" t="s">
        <v>34</v>
      </c>
      <c r="K2510" s="15" t="s">
        <v>91</v>
      </c>
      <c r="L2510" s="15" t="s">
        <v>91</v>
      </c>
    </row>
    <row r="2511" spans="1:12" ht="15" customHeight="1" x14ac:dyDescent="0.2">
      <c r="A2511" s="15">
        <v>4</v>
      </c>
      <c r="B2511" s="18">
        <v>985474</v>
      </c>
      <c r="C2511" s="18">
        <v>985474</v>
      </c>
      <c r="D2511" s="15" t="s">
        <v>90</v>
      </c>
      <c r="E2511" s="15" t="s">
        <v>89</v>
      </c>
      <c r="F2511" s="19">
        <v>10.977625250750799</v>
      </c>
      <c r="G2511" s="19">
        <v>7.5466324504996001</v>
      </c>
      <c r="H2511" s="20">
        <v>1.76902317657755E-6</v>
      </c>
      <c r="I2511" s="15" t="s">
        <v>32</v>
      </c>
      <c r="J2511" s="15" t="s">
        <v>1817</v>
      </c>
      <c r="K2511" s="15" t="s">
        <v>1818</v>
      </c>
      <c r="L2511" s="15" t="s">
        <v>1819</v>
      </c>
    </row>
    <row r="2512" spans="1:12" ht="15" customHeight="1" x14ac:dyDescent="0.2">
      <c r="A2512" s="15">
        <v>4</v>
      </c>
      <c r="B2512" s="18">
        <v>8255763</v>
      </c>
      <c r="C2512" s="18">
        <v>8255763</v>
      </c>
      <c r="D2512" s="15" t="s">
        <v>90</v>
      </c>
      <c r="E2512" s="15" t="s">
        <v>89</v>
      </c>
      <c r="F2512" s="19">
        <v>11.166052175040599</v>
      </c>
      <c r="G2512" s="19">
        <v>7.54594455781469</v>
      </c>
      <c r="H2512" s="20">
        <v>3.5955455163128398E-6</v>
      </c>
      <c r="I2512" s="15" t="s">
        <v>136</v>
      </c>
      <c r="J2512" s="15" t="s">
        <v>1789</v>
      </c>
      <c r="K2512" s="15" t="s">
        <v>91</v>
      </c>
      <c r="L2512" s="15" t="s">
        <v>91</v>
      </c>
    </row>
    <row r="2513" spans="1:12" ht="15" customHeight="1" x14ac:dyDescent="0.2">
      <c r="A2513" s="15">
        <v>1</v>
      </c>
      <c r="B2513" s="18">
        <v>25882002</v>
      </c>
      <c r="C2513" s="18">
        <v>25882002</v>
      </c>
      <c r="D2513" s="15" t="s">
        <v>90</v>
      </c>
      <c r="E2513" s="15" t="s">
        <v>89</v>
      </c>
      <c r="F2513" s="19">
        <v>39.788352358817903</v>
      </c>
      <c r="G2513" s="19">
        <v>7.5456362224845499</v>
      </c>
      <c r="H2513" s="20">
        <v>8.6185630707885799E-7</v>
      </c>
      <c r="I2513" s="15" t="s">
        <v>34</v>
      </c>
      <c r="K2513" s="15" t="s">
        <v>91</v>
      </c>
      <c r="L2513" s="15" t="s">
        <v>91</v>
      </c>
    </row>
    <row r="2514" spans="1:12" ht="15" customHeight="1" x14ac:dyDescent="0.2">
      <c r="A2514" s="15">
        <v>2</v>
      </c>
      <c r="B2514" s="18">
        <v>9197109</v>
      </c>
      <c r="C2514" s="18">
        <v>9197109</v>
      </c>
      <c r="D2514" s="15" t="s">
        <v>90</v>
      </c>
      <c r="E2514" s="15" t="s">
        <v>92</v>
      </c>
      <c r="F2514" s="19">
        <v>11.195752298567999</v>
      </c>
      <c r="G2514" s="19">
        <v>7.5449123953821102</v>
      </c>
      <c r="H2514" s="20">
        <v>2.5874917404455202E-6</v>
      </c>
      <c r="I2514" s="15" t="s">
        <v>34</v>
      </c>
      <c r="K2514" s="15" t="s">
        <v>91</v>
      </c>
      <c r="L2514" s="15" t="s">
        <v>91</v>
      </c>
    </row>
    <row r="2515" spans="1:12" ht="15" customHeight="1" x14ac:dyDescent="0.2">
      <c r="A2515" s="15">
        <v>1</v>
      </c>
      <c r="B2515" s="18">
        <v>21553122</v>
      </c>
      <c r="C2515" s="18">
        <v>21553122</v>
      </c>
      <c r="D2515" s="15" t="s">
        <v>90</v>
      </c>
      <c r="E2515" s="15" t="s">
        <v>89</v>
      </c>
      <c r="F2515" s="19">
        <v>11.3505392483923</v>
      </c>
      <c r="G2515" s="19">
        <v>7.5444539313921304</v>
      </c>
      <c r="H2515" s="20">
        <v>2.99235866624627E-5</v>
      </c>
      <c r="I2515" s="15" t="s">
        <v>32</v>
      </c>
      <c r="J2515" s="15" t="s">
        <v>2226</v>
      </c>
      <c r="K2515" s="15" t="s">
        <v>2227</v>
      </c>
      <c r="L2515" s="15" t="s">
        <v>2228</v>
      </c>
    </row>
    <row r="2516" spans="1:12" ht="15" customHeight="1" x14ac:dyDescent="0.2">
      <c r="A2516" s="15">
        <v>1</v>
      </c>
      <c r="B2516" s="18">
        <v>8921640</v>
      </c>
      <c r="C2516" s="18">
        <v>8921640</v>
      </c>
      <c r="D2516" s="15" t="s">
        <v>90</v>
      </c>
      <c r="E2516" s="15" t="s">
        <v>89</v>
      </c>
      <c r="F2516" s="19">
        <v>22.140128146546001</v>
      </c>
      <c r="G2516" s="19">
        <v>7.5443311292225497</v>
      </c>
      <c r="H2516" s="20">
        <v>1.0374324439016999E-5</v>
      </c>
      <c r="I2516" s="15" t="s">
        <v>34</v>
      </c>
      <c r="K2516" s="15" t="s">
        <v>91</v>
      </c>
      <c r="L2516" s="15" t="s">
        <v>91</v>
      </c>
    </row>
    <row r="2517" spans="1:12" ht="15" customHeight="1" x14ac:dyDescent="0.2">
      <c r="A2517" s="15">
        <v>4</v>
      </c>
      <c r="B2517" s="18">
        <v>3075529</v>
      </c>
      <c r="C2517" s="18">
        <v>3075529</v>
      </c>
      <c r="D2517" s="15" t="s">
        <v>90</v>
      </c>
      <c r="E2517" s="15" t="s">
        <v>92</v>
      </c>
      <c r="F2517" s="19">
        <v>10.919692007913</v>
      </c>
      <c r="G2517" s="19">
        <v>7.5437343904487504</v>
      </c>
      <c r="H2517" s="20">
        <v>4.1427593030488203E-6</v>
      </c>
      <c r="I2517" s="15" t="s">
        <v>34</v>
      </c>
      <c r="K2517" s="15" t="s">
        <v>91</v>
      </c>
      <c r="L2517" s="15" t="s">
        <v>91</v>
      </c>
    </row>
    <row r="2518" spans="1:12" ht="15" customHeight="1" x14ac:dyDescent="0.2">
      <c r="A2518" s="15">
        <v>1</v>
      </c>
      <c r="B2518" s="18">
        <v>405109</v>
      </c>
      <c r="C2518" s="18">
        <v>405109</v>
      </c>
      <c r="D2518" s="15" t="s">
        <v>90</v>
      </c>
      <c r="E2518" s="15" t="s">
        <v>89</v>
      </c>
      <c r="F2518" s="19">
        <v>11.294908168214199</v>
      </c>
      <c r="G2518" s="19">
        <v>7.5411869079241001</v>
      </c>
      <c r="H2518" s="20">
        <v>3.6042622124847901E-6</v>
      </c>
      <c r="I2518" s="15" t="s">
        <v>32</v>
      </c>
      <c r="J2518" s="15" t="s">
        <v>596</v>
      </c>
      <c r="K2518" s="15" t="s">
        <v>597</v>
      </c>
      <c r="L2518" s="15" t="s">
        <v>598</v>
      </c>
    </row>
    <row r="2519" spans="1:12" ht="15" customHeight="1" x14ac:dyDescent="0.2">
      <c r="A2519" s="15">
        <v>4</v>
      </c>
      <c r="B2519" s="18">
        <v>14578828</v>
      </c>
      <c r="C2519" s="18">
        <v>14578837</v>
      </c>
      <c r="D2519" s="15" t="s">
        <v>90</v>
      </c>
      <c r="E2519" s="15" t="s">
        <v>89</v>
      </c>
      <c r="F2519" s="19">
        <v>11.040760131171</v>
      </c>
      <c r="G2519" s="19">
        <v>7.5407786332189</v>
      </c>
      <c r="H2519" s="20">
        <v>4.1385615329203998E-6</v>
      </c>
      <c r="I2519" s="15" t="s">
        <v>34</v>
      </c>
      <c r="K2519" s="15" t="s">
        <v>91</v>
      </c>
      <c r="L2519" s="15" t="s">
        <v>91</v>
      </c>
    </row>
    <row r="2520" spans="1:12" ht="15" customHeight="1" x14ac:dyDescent="0.2">
      <c r="A2520" s="15">
        <v>4</v>
      </c>
      <c r="B2520" s="18">
        <v>12537292</v>
      </c>
      <c r="C2520" s="18">
        <v>12537292</v>
      </c>
      <c r="D2520" s="15" t="s">
        <v>90</v>
      </c>
      <c r="E2520" s="15" t="s">
        <v>89</v>
      </c>
      <c r="F2520" s="19">
        <v>11.150210506482599</v>
      </c>
      <c r="G2520" s="19">
        <v>7.5401755128863099</v>
      </c>
      <c r="H2520" s="20">
        <v>1.21219992834096E-5</v>
      </c>
      <c r="I2520" s="15" t="s">
        <v>32</v>
      </c>
      <c r="J2520" s="15" t="s">
        <v>1571</v>
      </c>
      <c r="K2520" s="15" t="s">
        <v>1572</v>
      </c>
      <c r="L2520" s="15" t="s">
        <v>1573</v>
      </c>
    </row>
    <row r="2521" spans="1:12" ht="15" customHeight="1" x14ac:dyDescent="0.2">
      <c r="A2521" s="15">
        <v>5</v>
      </c>
      <c r="B2521" s="18">
        <v>14266252</v>
      </c>
      <c r="C2521" s="18">
        <v>14266252</v>
      </c>
      <c r="D2521" s="15" t="s">
        <v>90</v>
      </c>
      <c r="E2521" s="15" t="s">
        <v>92</v>
      </c>
      <c r="F2521" s="19">
        <v>11.305947018357701</v>
      </c>
      <c r="G2521" s="19">
        <v>7.53911537915838</v>
      </c>
      <c r="H2521" s="20">
        <v>2.82913415806112E-6</v>
      </c>
      <c r="I2521" s="15" t="s">
        <v>34</v>
      </c>
      <c r="K2521" s="15" t="s">
        <v>91</v>
      </c>
      <c r="L2521" s="15" t="s">
        <v>91</v>
      </c>
    </row>
    <row r="2522" spans="1:12" ht="15" customHeight="1" x14ac:dyDescent="0.2">
      <c r="A2522" s="15">
        <v>1</v>
      </c>
      <c r="B2522" s="18">
        <v>14124163</v>
      </c>
      <c r="C2522" s="18">
        <v>14124167</v>
      </c>
      <c r="D2522" s="15" t="s">
        <v>90</v>
      </c>
      <c r="E2522" s="15" t="s">
        <v>92</v>
      </c>
      <c r="F2522" s="19">
        <v>142.098177075286</v>
      </c>
      <c r="G2522" s="19">
        <v>7.5387463145406901</v>
      </c>
      <c r="H2522" s="20">
        <v>1.4758698680001099E-20</v>
      </c>
      <c r="I2522" s="15" t="s">
        <v>34</v>
      </c>
      <c r="K2522" s="15" t="s">
        <v>91</v>
      </c>
      <c r="L2522" s="15" t="s">
        <v>91</v>
      </c>
    </row>
    <row r="2523" spans="1:12" ht="15" customHeight="1" x14ac:dyDescent="0.2">
      <c r="A2523" s="15">
        <v>1</v>
      </c>
      <c r="B2523" s="18">
        <v>23124464</v>
      </c>
      <c r="C2523" s="18">
        <v>23124464</v>
      </c>
      <c r="D2523" s="15" t="s">
        <v>90</v>
      </c>
      <c r="E2523" s="15" t="s">
        <v>89</v>
      </c>
      <c r="F2523" s="19">
        <v>80.438863788859095</v>
      </c>
      <c r="G2523" s="19">
        <v>7.5382449747017297</v>
      </c>
      <c r="H2523" s="20">
        <v>3.82381654275853E-17</v>
      </c>
      <c r="I2523" s="15" t="s">
        <v>34</v>
      </c>
      <c r="K2523" s="15" t="s">
        <v>91</v>
      </c>
      <c r="L2523" s="15" t="s">
        <v>91</v>
      </c>
    </row>
    <row r="2524" spans="1:12" ht="15" customHeight="1" x14ac:dyDescent="0.2">
      <c r="A2524" s="15">
        <v>5</v>
      </c>
      <c r="B2524" s="18">
        <v>25009290</v>
      </c>
      <c r="C2524" s="18">
        <v>25009291</v>
      </c>
      <c r="D2524" s="15" t="s">
        <v>90</v>
      </c>
      <c r="E2524" s="15" t="s">
        <v>89</v>
      </c>
      <c r="F2524" s="19">
        <v>140.48772605545699</v>
      </c>
      <c r="G2524" s="19">
        <v>7.53760138395167</v>
      </c>
      <c r="H2524" s="20">
        <v>4.2781950187180101E-22</v>
      </c>
      <c r="I2524" s="15" t="s">
        <v>32</v>
      </c>
      <c r="J2524" s="15" t="s">
        <v>2015</v>
      </c>
      <c r="K2524" s="15" t="s">
        <v>2015</v>
      </c>
      <c r="L2524" s="15" t="s">
        <v>1940</v>
      </c>
    </row>
    <row r="2525" spans="1:12" ht="15" customHeight="1" x14ac:dyDescent="0.2">
      <c r="A2525" s="15">
        <v>4</v>
      </c>
      <c r="B2525" s="18">
        <v>17041850</v>
      </c>
      <c r="C2525" s="18">
        <v>17041850</v>
      </c>
      <c r="D2525" s="15" t="s">
        <v>90</v>
      </c>
      <c r="E2525" s="15" t="s">
        <v>89</v>
      </c>
      <c r="F2525" s="19">
        <v>11.059058619937</v>
      </c>
      <c r="G2525" s="19">
        <v>7.53755491119614</v>
      </c>
      <c r="H2525" s="20">
        <v>2.4836771589114798E-6</v>
      </c>
      <c r="I2525" s="15" t="s">
        <v>34</v>
      </c>
      <c r="K2525" s="15" t="s">
        <v>91</v>
      </c>
      <c r="L2525" s="15" t="s">
        <v>91</v>
      </c>
    </row>
    <row r="2526" spans="1:12" ht="15" customHeight="1" x14ac:dyDescent="0.2">
      <c r="A2526" s="15">
        <v>1</v>
      </c>
      <c r="B2526" s="18">
        <v>3140319</v>
      </c>
      <c r="C2526" s="18">
        <v>3140319</v>
      </c>
      <c r="D2526" s="15" t="s">
        <v>90</v>
      </c>
      <c r="E2526" s="15" t="s">
        <v>92</v>
      </c>
      <c r="F2526" s="19">
        <v>11.1687551042008</v>
      </c>
      <c r="G2526" s="19">
        <v>7.5372517304025202</v>
      </c>
      <c r="H2526" s="20">
        <v>4.1563610694891197E-5</v>
      </c>
      <c r="I2526" s="15" t="s">
        <v>32</v>
      </c>
      <c r="J2526" s="15" t="s">
        <v>571</v>
      </c>
      <c r="K2526" s="15" t="s">
        <v>572</v>
      </c>
      <c r="L2526" s="15" t="s">
        <v>573</v>
      </c>
    </row>
    <row r="2527" spans="1:12" ht="15" customHeight="1" x14ac:dyDescent="0.2">
      <c r="A2527" s="15">
        <v>3</v>
      </c>
      <c r="B2527" s="18">
        <v>9866151</v>
      </c>
      <c r="C2527" s="18">
        <v>9866151</v>
      </c>
      <c r="D2527" s="15" t="s">
        <v>90</v>
      </c>
      <c r="E2527" s="15" t="s">
        <v>89</v>
      </c>
      <c r="F2527" s="19">
        <v>11.6116760146207</v>
      </c>
      <c r="G2527" s="19">
        <v>7.5360997195573898</v>
      </c>
      <c r="H2527" s="20">
        <v>7.4487045633193398E-5</v>
      </c>
      <c r="I2527" s="15" t="s">
        <v>34</v>
      </c>
      <c r="K2527" s="15" t="s">
        <v>91</v>
      </c>
      <c r="L2527" s="15" t="s">
        <v>91</v>
      </c>
    </row>
    <row r="2528" spans="1:12" ht="15" customHeight="1" x14ac:dyDescent="0.2">
      <c r="A2528" s="15">
        <v>1</v>
      </c>
      <c r="B2528" s="18">
        <v>14440238</v>
      </c>
      <c r="C2528" s="18">
        <v>14440238</v>
      </c>
      <c r="D2528" s="15" t="s">
        <v>90</v>
      </c>
      <c r="E2528" s="15" t="s">
        <v>92</v>
      </c>
      <c r="F2528" s="19">
        <v>59.888339159904298</v>
      </c>
      <c r="G2528" s="19">
        <v>7.53605089281705</v>
      </c>
      <c r="H2528" s="20">
        <v>2.4322165746115902E-13</v>
      </c>
      <c r="I2528" s="15" t="s">
        <v>34</v>
      </c>
      <c r="K2528" s="15" t="s">
        <v>91</v>
      </c>
      <c r="L2528" s="15" t="s">
        <v>91</v>
      </c>
    </row>
    <row r="2529" spans="1:12" ht="15" customHeight="1" x14ac:dyDescent="0.2">
      <c r="A2529" s="15">
        <v>5</v>
      </c>
      <c r="B2529" s="18">
        <v>4426080</v>
      </c>
      <c r="C2529" s="18">
        <v>4426086</v>
      </c>
      <c r="D2529" s="15" t="s">
        <v>90</v>
      </c>
      <c r="E2529" s="15" t="s">
        <v>92</v>
      </c>
      <c r="F2529" s="19">
        <v>103.940848046852</v>
      </c>
      <c r="G2529" s="19">
        <v>7.5356665495569697</v>
      </c>
      <c r="H2529" s="20">
        <v>7.4160630083768097E-8</v>
      </c>
      <c r="I2529" s="15" t="s">
        <v>32</v>
      </c>
      <c r="J2529" s="15" t="s">
        <v>2084</v>
      </c>
      <c r="K2529" s="15" t="s">
        <v>2085</v>
      </c>
      <c r="L2529" s="15" t="s">
        <v>2086</v>
      </c>
    </row>
    <row r="2530" spans="1:12" ht="15" customHeight="1" x14ac:dyDescent="0.2">
      <c r="A2530" s="15">
        <v>5</v>
      </c>
      <c r="B2530" s="18">
        <v>13685411</v>
      </c>
      <c r="C2530" s="18">
        <v>13685411</v>
      </c>
      <c r="D2530" s="15" t="s">
        <v>90</v>
      </c>
      <c r="E2530" s="15" t="s">
        <v>92</v>
      </c>
      <c r="F2530" s="19">
        <v>21.969577286315399</v>
      </c>
      <c r="G2530" s="19">
        <v>7.5324871824855597</v>
      </c>
      <c r="H2530" s="20">
        <v>1.29211087325522E-6</v>
      </c>
      <c r="I2530" s="15" t="s">
        <v>34</v>
      </c>
      <c r="K2530" s="15" t="s">
        <v>91</v>
      </c>
      <c r="L2530" s="15" t="s">
        <v>91</v>
      </c>
    </row>
    <row r="2531" spans="1:12" ht="15" customHeight="1" x14ac:dyDescent="0.2">
      <c r="A2531" s="15">
        <v>4</v>
      </c>
      <c r="B2531" s="18">
        <v>4272024</v>
      </c>
      <c r="C2531" s="18">
        <v>4272024</v>
      </c>
      <c r="D2531" s="15" t="s">
        <v>90</v>
      </c>
      <c r="E2531" s="15" t="s">
        <v>92</v>
      </c>
      <c r="F2531" s="19">
        <v>10.8661269143523</v>
      </c>
      <c r="G2531" s="19">
        <v>7.5320638320265303</v>
      </c>
      <c r="H2531" s="20">
        <v>4.0874429372731201E-6</v>
      </c>
      <c r="I2531" s="15" t="s">
        <v>34</v>
      </c>
      <c r="K2531" s="15" t="s">
        <v>91</v>
      </c>
      <c r="L2531" s="15" t="s">
        <v>91</v>
      </c>
    </row>
    <row r="2532" spans="1:12" ht="15" customHeight="1" x14ac:dyDescent="0.2">
      <c r="A2532" s="15">
        <v>2</v>
      </c>
      <c r="B2532" s="18">
        <v>11772610</v>
      </c>
      <c r="C2532" s="18">
        <v>11772610</v>
      </c>
      <c r="D2532" s="15" t="s">
        <v>90</v>
      </c>
      <c r="E2532" s="15" t="s">
        <v>89</v>
      </c>
      <c r="F2532" s="19">
        <v>40.232213821255002</v>
      </c>
      <c r="G2532" s="19">
        <v>7.5318251451234497</v>
      </c>
      <c r="H2532" s="20">
        <v>1.5086758648834699E-8</v>
      </c>
      <c r="I2532" s="15" t="s">
        <v>34</v>
      </c>
      <c r="K2532" s="15" t="s">
        <v>91</v>
      </c>
      <c r="L2532" s="15" t="s">
        <v>91</v>
      </c>
    </row>
    <row r="2533" spans="1:12" ht="15" customHeight="1" x14ac:dyDescent="0.2">
      <c r="A2533" s="15">
        <v>5</v>
      </c>
      <c r="B2533" s="18">
        <v>14266325</v>
      </c>
      <c r="C2533" s="18">
        <v>14266325</v>
      </c>
      <c r="D2533" s="15" t="s">
        <v>90</v>
      </c>
      <c r="E2533" s="15" t="s">
        <v>89</v>
      </c>
      <c r="F2533" s="19">
        <v>21.8328686742333</v>
      </c>
      <c r="G2533" s="19">
        <v>7.5315821181258302</v>
      </c>
      <c r="H2533" s="20">
        <v>5.0820441620487397E-7</v>
      </c>
      <c r="I2533" s="15" t="s">
        <v>34</v>
      </c>
      <c r="K2533" s="15" t="s">
        <v>91</v>
      </c>
      <c r="L2533" s="15" t="s">
        <v>91</v>
      </c>
    </row>
    <row r="2534" spans="1:12" ht="15" customHeight="1" x14ac:dyDescent="0.2">
      <c r="A2534" s="15">
        <v>3</v>
      </c>
      <c r="B2534" s="18">
        <v>5633342</v>
      </c>
      <c r="C2534" s="18">
        <v>5633344</v>
      </c>
      <c r="D2534" s="15" t="s">
        <v>90</v>
      </c>
      <c r="E2534" s="15" t="s">
        <v>92</v>
      </c>
      <c r="F2534" s="19">
        <v>11.587176127878999</v>
      </c>
      <c r="G2534" s="19">
        <v>7.5304843732874698</v>
      </c>
      <c r="H2534" s="20">
        <v>1.0451760896264401E-5</v>
      </c>
      <c r="I2534" s="15" t="s">
        <v>34</v>
      </c>
      <c r="K2534" s="15" t="s">
        <v>91</v>
      </c>
      <c r="L2534" s="15" t="s">
        <v>91</v>
      </c>
    </row>
    <row r="2535" spans="1:12" ht="15" customHeight="1" x14ac:dyDescent="0.2">
      <c r="A2535" s="15">
        <v>5</v>
      </c>
      <c r="B2535" s="18">
        <v>22808295</v>
      </c>
      <c r="C2535" s="18">
        <v>22808295</v>
      </c>
      <c r="D2535" s="15" t="s">
        <v>90</v>
      </c>
      <c r="E2535" s="15" t="s">
        <v>89</v>
      </c>
      <c r="F2535" s="19">
        <v>41.220366694560497</v>
      </c>
      <c r="G2535" s="19">
        <v>7.5298857132726997</v>
      </c>
      <c r="H2535" s="20">
        <v>1.74977337619391E-9</v>
      </c>
      <c r="I2535" s="15" t="s">
        <v>34</v>
      </c>
      <c r="K2535" s="15" t="s">
        <v>91</v>
      </c>
      <c r="L2535" s="15" t="s">
        <v>91</v>
      </c>
    </row>
    <row r="2536" spans="1:12" ht="15" customHeight="1" x14ac:dyDescent="0.2">
      <c r="A2536" s="15">
        <v>4</v>
      </c>
      <c r="B2536" s="18">
        <v>4027704</v>
      </c>
      <c r="C2536" s="18">
        <v>4027707</v>
      </c>
      <c r="D2536" s="15" t="s">
        <v>90</v>
      </c>
      <c r="E2536" s="15" t="s">
        <v>92</v>
      </c>
      <c r="F2536" s="19">
        <v>38.698693389620303</v>
      </c>
      <c r="G2536" s="19">
        <v>7.5292155015312803</v>
      </c>
      <c r="H2536" s="20">
        <v>7.4418647439474802E-9</v>
      </c>
      <c r="I2536" s="15" t="s">
        <v>34</v>
      </c>
      <c r="K2536" s="15" t="s">
        <v>91</v>
      </c>
      <c r="L2536" s="15" t="s">
        <v>91</v>
      </c>
    </row>
    <row r="2537" spans="1:12" ht="15" customHeight="1" x14ac:dyDescent="0.2">
      <c r="A2537" s="15">
        <v>1</v>
      </c>
      <c r="B2537" s="18">
        <v>2107344</v>
      </c>
      <c r="C2537" s="18">
        <v>2107348</v>
      </c>
      <c r="D2537" s="15" t="s">
        <v>90</v>
      </c>
      <c r="E2537" s="15" t="s">
        <v>89</v>
      </c>
      <c r="F2537" s="19">
        <v>21.617696964949101</v>
      </c>
      <c r="G2537" s="19">
        <v>7.5270773881847903</v>
      </c>
      <c r="H2537" s="20">
        <v>3.5857098286631298E-7</v>
      </c>
      <c r="I2537" s="15" t="s">
        <v>96</v>
      </c>
      <c r="J2537" s="15" t="s">
        <v>303</v>
      </c>
      <c r="K2537" s="15" t="s">
        <v>303</v>
      </c>
      <c r="L2537" s="15" t="s">
        <v>97</v>
      </c>
    </row>
    <row r="2538" spans="1:12" ht="15" customHeight="1" x14ac:dyDescent="0.2">
      <c r="A2538" s="15">
        <v>1</v>
      </c>
      <c r="B2538" s="18">
        <v>2309681</v>
      </c>
      <c r="C2538" s="18">
        <v>2309681</v>
      </c>
      <c r="D2538" s="15" t="s">
        <v>90</v>
      </c>
      <c r="E2538" s="15" t="s">
        <v>89</v>
      </c>
      <c r="F2538" s="19">
        <v>11.163613923797</v>
      </c>
      <c r="G2538" s="19">
        <v>7.5267092496559602</v>
      </c>
      <c r="H2538" s="20">
        <v>6.0057121674486002E-6</v>
      </c>
      <c r="I2538" s="15" t="s">
        <v>32</v>
      </c>
      <c r="J2538" s="15" t="s">
        <v>339</v>
      </c>
      <c r="K2538" s="15" t="s">
        <v>340</v>
      </c>
      <c r="L2538" s="15" t="s">
        <v>341</v>
      </c>
    </row>
    <row r="2539" spans="1:12" ht="15" customHeight="1" x14ac:dyDescent="0.2">
      <c r="A2539" s="15">
        <v>1</v>
      </c>
      <c r="B2539" s="18">
        <v>2309681</v>
      </c>
      <c r="C2539" s="18">
        <v>2309681</v>
      </c>
      <c r="D2539" s="15" t="s">
        <v>90</v>
      </c>
      <c r="E2539" s="15" t="s">
        <v>89</v>
      </c>
      <c r="F2539" s="19">
        <v>11.163613923797</v>
      </c>
      <c r="G2539" s="19">
        <v>7.5267092496559602</v>
      </c>
      <c r="H2539" s="20">
        <v>6.0057121674486002E-6</v>
      </c>
      <c r="I2539" s="15" t="s">
        <v>32</v>
      </c>
      <c r="J2539" s="15" t="s">
        <v>342</v>
      </c>
      <c r="K2539" s="15" t="s">
        <v>342</v>
      </c>
      <c r="L2539" s="15" t="s">
        <v>343</v>
      </c>
    </row>
    <row r="2540" spans="1:12" ht="15" customHeight="1" x14ac:dyDescent="0.2">
      <c r="A2540" s="15">
        <v>3</v>
      </c>
      <c r="B2540" s="18">
        <v>1439522</v>
      </c>
      <c r="C2540" s="18">
        <v>1439525</v>
      </c>
      <c r="D2540" s="15" t="s">
        <v>90</v>
      </c>
      <c r="E2540" s="15" t="s">
        <v>92</v>
      </c>
      <c r="F2540" s="19">
        <v>22.5130688172103</v>
      </c>
      <c r="G2540" s="19">
        <v>7.52666203802782</v>
      </c>
      <c r="H2540" s="20">
        <v>4.1346845334287504E-6</v>
      </c>
      <c r="I2540" s="15" t="s">
        <v>34</v>
      </c>
      <c r="K2540" s="15" t="s">
        <v>91</v>
      </c>
      <c r="L2540" s="15" t="s">
        <v>91</v>
      </c>
    </row>
    <row r="2541" spans="1:12" ht="15" customHeight="1" x14ac:dyDescent="0.2">
      <c r="A2541" s="15">
        <v>5</v>
      </c>
      <c r="B2541" s="18">
        <v>4461772</v>
      </c>
      <c r="C2541" s="18">
        <v>4461772</v>
      </c>
      <c r="D2541" s="15" t="s">
        <v>90</v>
      </c>
      <c r="E2541" s="15" t="s">
        <v>89</v>
      </c>
      <c r="F2541" s="19">
        <v>39.947965981212199</v>
      </c>
      <c r="G2541" s="19">
        <v>7.5255349921057704</v>
      </c>
      <c r="H2541" s="20">
        <v>3.8388237259441102E-9</v>
      </c>
      <c r="I2541" s="15" t="s">
        <v>32</v>
      </c>
      <c r="J2541" s="15" t="s">
        <v>2090</v>
      </c>
      <c r="K2541" s="15" t="s">
        <v>2091</v>
      </c>
      <c r="L2541" s="15" t="s">
        <v>2092</v>
      </c>
    </row>
    <row r="2542" spans="1:12" ht="15" customHeight="1" x14ac:dyDescent="0.2">
      <c r="A2542" s="15">
        <v>2</v>
      </c>
      <c r="B2542" s="18">
        <v>7959324</v>
      </c>
      <c r="C2542" s="18">
        <v>7959324</v>
      </c>
      <c r="D2542" s="15" t="s">
        <v>90</v>
      </c>
      <c r="E2542" s="15" t="s">
        <v>89</v>
      </c>
      <c r="F2542" s="19">
        <v>82.149947854257107</v>
      </c>
      <c r="G2542" s="19">
        <v>7.52429732857341</v>
      </c>
      <c r="H2542" s="20">
        <v>3.03368407452094E-13</v>
      </c>
      <c r="I2542" s="15" t="s">
        <v>34</v>
      </c>
      <c r="K2542" s="15" t="s">
        <v>91</v>
      </c>
      <c r="L2542" s="15" t="s">
        <v>91</v>
      </c>
    </row>
    <row r="2543" spans="1:12" ht="15" customHeight="1" x14ac:dyDescent="0.2">
      <c r="A2543" s="15">
        <v>1</v>
      </c>
      <c r="B2543" s="18">
        <v>12860529</v>
      </c>
      <c r="C2543" s="18">
        <v>12860529</v>
      </c>
      <c r="D2543" s="15" t="s">
        <v>90</v>
      </c>
      <c r="E2543" s="15" t="s">
        <v>92</v>
      </c>
      <c r="F2543" s="19">
        <v>11.121285909347099</v>
      </c>
      <c r="G2543" s="19">
        <v>7.5221199480946002</v>
      </c>
      <c r="H2543" s="20">
        <v>1.7874077511636499E-5</v>
      </c>
      <c r="I2543" s="15" t="s">
        <v>34</v>
      </c>
      <c r="K2543" s="15" t="s">
        <v>91</v>
      </c>
      <c r="L2543" s="15" t="s">
        <v>91</v>
      </c>
    </row>
    <row r="2544" spans="1:12" ht="15" customHeight="1" x14ac:dyDescent="0.2">
      <c r="A2544" s="15">
        <v>2</v>
      </c>
      <c r="B2544" s="18">
        <v>6316209</v>
      </c>
      <c r="C2544" s="18">
        <v>6316209</v>
      </c>
      <c r="D2544" s="15" t="s">
        <v>90</v>
      </c>
      <c r="E2544" s="15" t="s">
        <v>89</v>
      </c>
      <c r="F2544" s="19">
        <v>22.007546032701999</v>
      </c>
      <c r="G2544" s="19">
        <v>7.5211466403971396</v>
      </c>
      <c r="H2544" s="20">
        <v>1.8628405699588799E-6</v>
      </c>
      <c r="I2544" s="15" t="s">
        <v>34</v>
      </c>
      <c r="K2544" s="15" t="s">
        <v>91</v>
      </c>
      <c r="L2544" s="15" t="s">
        <v>91</v>
      </c>
    </row>
    <row r="2545" spans="1:12" ht="15" customHeight="1" x14ac:dyDescent="0.2">
      <c r="A2545" s="15">
        <v>3</v>
      </c>
      <c r="B2545" s="18">
        <v>19851188</v>
      </c>
      <c r="C2545" s="18">
        <v>19851188</v>
      </c>
      <c r="D2545" s="15" t="s">
        <v>90</v>
      </c>
      <c r="E2545" s="15" t="s">
        <v>92</v>
      </c>
      <c r="F2545" s="19">
        <v>41.1972674360754</v>
      </c>
      <c r="G2545" s="19">
        <v>7.5206145604505501</v>
      </c>
      <c r="H2545" s="20">
        <v>1.19916954148579E-7</v>
      </c>
      <c r="I2545" s="15" t="s">
        <v>34</v>
      </c>
      <c r="K2545" s="15" t="s">
        <v>91</v>
      </c>
      <c r="L2545" s="15" t="s">
        <v>91</v>
      </c>
    </row>
    <row r="2546" spans="1:12" ht="15" customHeight="1" x14ac:dyDescent="0.2">
      <c r="A2546" s="15">
        <v>2</v>
      </c>
      <c r="B2546" s="18">
        <v>15555080</v>
      </c>
      <c r="C2546" s="18">
        <v>15555080</v>
      </c>
      <c r="D2546" s="15" t="s">
        <v>90</v>
      </c>
      <c r="E2546" s="15" t="s">
        <v>89</v>
      </c>
      <c r="F2546" s="19">
        <v>11.295922893305701</v>
      </c>
      <c r="G2546" s="19">
        <v>7.5204600874431202</v>
      </c>
      <c r="H2546" s="20">
        <v>3.23982169503444E-4</v>
      </c>
      <c r="I2546" s="15" t="s">
        <v>32</v>
      </c>
      <c r="J2546" s="15" t="s">
        <v>845</v>
      </c>
      <c r="K2546" s="15" t="s">
        <v>845</v>
      </c>
      <c r="L2546" s="15" t="s">
        <v>108</v>
      </c>
    </row>
    <row r="2547" spans="1:12" ht="15" customHeight="1" x14ac:dyDescent="0.2">
      <c r="A2547" s="15">
        <v>3</v>
      </c>
      <c r="B2547" s="18">
        <v>14264698</v>
      </c>
      <c r="C2547" s="18">
        <v>14264698</v>
      </c>
      <c r="D2547" s="15" t="s">
        <v>90</v>
      </c>
      <c r="E2547" s="15" t="s">
        <v>89</v>
      </c>
      <c r="F2547" s="19">
        <v>22.244645733968401</v>
      </c>
      <c r="G2547" s="19">
        <v>7.5203282865576</v>
      </c>
      <c r="H2547" s="20">
        <v>7.78237902991635E-7</v>
      </c>
      <c r="I2547" s="15" t="s">
        <v>34</v>
      </c>
      <c r="K2547" s="15" t="s">
        <v>91</v>
      </c>
      <c r="L2547" s="15" t="s">
        <v>91</v>
      </c>
    </row>
    <row r="2548" spans="1:12" ht="15" customHeight="1" x14ac:dyDescent="0.2">
      <c r="A2548" s="15">
        <v>1</v>
      </c>
      <c r="B2548" s="18">
        <v>10077416</v>
      </c>
      <c r="C2548" s="18">
        <v>10077416</v>
      </c>
      <c r="D2548" s="15" t="s">
        <v>90</v>
      </c>
      <c r="E2548" s="15" t="s">
        <v>92</v>
      </c>
      <c r="F2548" s="19">
        <v>11.0760258055696</v>
      </c>
      <c r="G2548" s="19">
        <v>7.5201004839678296</v>
      </c>
      <c r="H2548" s="20">
        <v>8.7792375709461293E-6</v>
      </c>
      <c r="I2548" s="15" t="s">
        <v>34</v>
      </c>
      <c r="K2548" s="15" t="s">
        <v>91</v>
      </c>
      <c r="L2548" s="15" t="s">
        <v>91</v>
      </c>
    </row>
    <row r="2549" spans="1:12" ht="15" customHeight="1" x14ac:dyDescent="0.2">
      <c r="A2549" s="15">
        <v>3</v>
      </c>
      <c r="B2549" s="18">
        <v>11482292</v>
      </c>
      <c r="C2549" s="18">
        <v>11482292</v>
      </c>
      <c r="D2549" s="15" t="s">
        <v>90</v>
      </c>
      <c r="E2549" s="15" t="s">
        <v>89</v>
      </c>
      <c r="F2549" s="19">
        <v>61.443390594776197</v>
      </c>
      <c r="G2549" s="19">
        <v>7.51821674755411</v>
      </c>
      <c r="H2549" s="20">
        <v>1.0607471558201E-7</v>
      </c>
      <c r="I2549" s="15" t="s">
        <v>34</v>
      </c>
      <c r="K2549" s="15" t="s">
        <v>91</v>
      </c>
      <c r="L2549" s="15" t="s">
        <v>91</v>
      </c>
    </row>
    <row r="2550" spans="1:12" ht="15" customHeight="1" x14ac:dyDescent="0.2">
      <c r="A2550" s="15">
        <v>4</v>
      </c>
      <c r="B2550" s="18">
        <v>3061262</v>
      </c>
      <c r="C2550" s="18">
        <v>3061262</v>
      </c>
      <c r="D2550" s="15" t="s">
        <v>90</v>
      </c>
      <c r="E2550" s="15" t="s">
        <v>89</v>
      </c>
      <c r="F2550" s="19">
        <v>40.120888748138</v>
      </c>
      <c r="G2550" s="19">
        <v>7.5173820714485702</v>
      </c>
      <c r="H2550" s="20">
        <v>1.5275215316488301E-5</v>
      </c>
      <c r="I2550" s="15" t="s">
        <v>34</v>
      </c>
      <c r="K2550" s="15" t="s">
        <v>91</v>
      </c>
      <c r="L2550" s="15" t="s">
        <v>91</v>
      </c>
    </row>
    <row r="2551" spans="1:12" ht="15" customHeight="1" x14ac:dyDescent="0.2">
      <c r="A2551" s="15">
        <v>5</v>
      </c>
      <c r="B2551" s="18">
        <v>26621749</v>
      </c>
      <c r="C2551" s="18">
        <v>26621749</v>
      </c>
      <c r="D2551" s="15" t="s">
        <v>90</v>
      </c>
      <c r="E2551" s="15" t="s">
        <v>92</v>
      </c>
      <c r="F2551" s="19">
        <v>11.233218379111401</v>
      </c>
      <c r="G2551" s="19">
        <v>7.51735217297768</v>
      </c>
      <c r="H2551" s="20">
        <v>4.3628331758489498E-5</v>
      </c>
      <c r="I2551" s="15" t="s">
        <v>34</v>
      </c>
      <c r="K2551" s="15" t="s">
        <v>91</v>
      </c>
      <c r="L2551" s="15" t="s">
        <v>91</v>
      </c>
    </row>
    <row r="2552" spans="1:12" ht="15" customHeight="1" x14ac:dyDescent="0.2">
      <c r="A2552" s="15">
        <v>5</v>
      </c>
      <c r="B2552" s="18">
        <v>22360453</v>
      </c>
      <c r="C2552" s="18">
        <v>22360453</v>
      </c>
      <c r="D2552" s="15" t="s">
        <v>90</v>
      </c>
      <c r="E2552" s="15" t="s">
        <v>92</v>
      </c>
      <c r="F2552" s="19">
        <v>188.477174296957</v>
      </c>
      <c r="G2552" s="19">
        <v>7.5159951991835596</v>
      </c>
      <c r="H2552" s="20">
        <v>1.3948308070561699E-25</v>
      </c>
      <c r="I2552" s="15" t="s">
        <v>34</v>
      </c>
      <c r="K2552" s="15" t="s">
        <v>91</v>
      </c>
      <c r="L2552" s="15" t="s">
        <v>91</v>
      </c>
    </row>
    <row r="2553" spans="1:12" ht="15" customHeight="1" x14ac:dyDescent="0.2">
      <c r="A2553" s="15">
        <v>4</v>
      </c>
      <c r="B2553" s="18">
        <v>17308315</v>
      </c>
      <c r="C2553" s="18">
        <v>17308315</v>
      </c>
      <c r="D2553" s="15" t="s">
        <v>90</v>
      </c>
      <c r="E2553" s="15" t="s">
        <v>89</v>
      </c>
      <c r="F2553" s="19">
        <v>38.246275343229698</v>
      </c>
      <c r="G2553" s="19">
        <v>7.5141041906536703</v>
      </c>
      <c r="H2553" s="20">
        <v>3.6894859427924201E-6</v>
      </c>
      <c r="I2553" s="15" t="s">
        <v>32</v>
      </c>
      <c r="J2553" s="15" t="s">
        <v>1696</v>
      </c>
      <c r="K2553" s="15" t="s">
        <v>1697</v>
      </c>
      <c r="L2553" s="15" t="s">
        <v>1698</v>
      </c>
    </row>
    <row r="2554" spans="1:12" ht="15" customHeight="1" x14ac:dyDescent="0.2">
      <c r="A2554" s="15">
        <v>4</v>
      </c>
      <c r="B2554" s="18">
        <v>17308315</v>
      </c>
      <c r="C2554" s="18">
        <v>17308315</v>
      </c>
      <c r="D2554" s="15" t="s">
        <v>90</v>
      </c>
      <c r="E2554" s="15" t="s">
        <v>89</v>
      </c>
      <c r="F2554" s="19">
        <v>38.246275343229698</v>
      </c>
      <c r="G2554" s="19">
        <v>7.5141041906536703</v>
      </c>
      <c r="H2554" s="20">
        <v>3.6894859427924201E-6</v>
      </c>
      <c r="I2554" s="15" t="s">
        <v>97</v>
      </c>
      <c r="J2554" s="15" t="s">
        <v>1699</v>
      </c>
      <c r="K2554" s="15" t="s">
        <v>1699</v>
      </c>
      <c r="L2554" s="15" t="s">
        <v>97</v>
      </c>
    </row>
    <row r="2555" spans="1:12" ht="15" customHeight="1" x14ac:dyDescent="0.2">
      <c r="A2555" s="15">
        <v>1</v>
      </c>
      <c r="B2555" s="18">
        <v>4693106</v>
      </c>
      <c r="C2555" s="18">
        <v>4693106</v>
      </c>
      <c r="D2555" s="15" t="s">
        <v>90</v>
      </c>
      <c r="E2555" s="15" t="s">
        <v>89</v>
      </c>
      <c r="F2555" s="19">
        <v>11.055723774609699</v>
      </c>
      <c r="G2555" s="19">
        <v>7.5134892694509601</v>
      </c>
      <c r="H2555" s="20">
        <v>3.9458461131505401E-6</v>
      </c>
      <c r="I2555" s="15" t="s">
        <v>34</v>
      </c>
      <c r="K2555" s="15" t="s">
        <v>91</v>
      </c>
      <c r="L2555" s="15" t="s">
        <v>91</v>
      </c>
    </row>
    <row r="2556" spans="1:12" ht="15" customHeight="1" x14ac:dyDescent="0.2">
      <c r="A2556" s="15">
        <v>4</v>
      </c>
      <c r="B2556" s="18">
        <v>4027651</v>
      </c>
      <c r="C2556" s="18">
        <v>4027652</v>
      </c>
      <c r="D2556" s="15" t="s">
        <v>90</v>
      </c>
      <c r="E2556" s="15" t="s">
        <v>89</v>
      </c>
      <c r="F2556" s="19">
        <v>438.05720308877301</v>
      </c>
      <c r="G2556" s="19">
        <v>7.5122340975102899</v>
      </c>
      <c r="H2556" s="20">
        <v>1.67595167987715E-50</v>
      </c>
      <c r="I2556" s="15" t="s">
        <v>34</v>
      </c>
      <c r="K2556" s="15" t="s">
        <v>91</v>
      </c>
      <c r="L2556" s="15" t="s">
        <v>91</v>
      </c>
    </row>
    <row r="2557" spans="1:12" ht="15" customHeight="1" x14ac:dyDescent="0.2">
      <c r="A2557" s="15">
        <v>4</v>
      </c>
      <c r="B2557" s="18">
        <v>13333204</v>
      </c>
      <c r="C2557" s="18">
        <v>13333205</v>
      </c>
      <c r="D2557" s="15" t="s">
        <v>90</v>
      </c>
      <c r="E2557" s="15" t="s">
        <v>89</v>
      </c>
      <c r="F2557" s="19">
        <v>59.271391932083397</v>
      </c>
      <c r="G2557" s="19">
        <v>7.5114837556692402</v>
      </c>
      <c r="H2557" s="20">
        <v>5.0669097905682699E-12</v>
      </c>
      <c r="I2557" s="15" t="s">
        <v>96</v>
      </c>
      <c r="J2557" s="15" t="s">
        <v>1598</v>
      </c>
      <c r="K2557" s="15" t="s">
        <v>1598</v>
      </c>
      <c r="L2557" s="15" t="s">
        <v>97</v>
      </c>
    </row>
    <row r="2558" spans="1:12" ht="15" customHeight="1" x14ac:dyDescent="0.2">
      <c r="A2558" s="15">
        <v>3</v>
      </c>
      <c r="B2558" s="18">
        <v>14561492</v>
      </c>
      <c r="C2558" s="18">
        <v>14561492</v>
      </c>
      <c r="D2558" s="15" t="s">
        <v>90</v>
      </c>
      <c r="E2558" s="15" t="s">
        <v>92</v>
      </c>
      <c r="F2558" s="19">
        <v>11.1813029133695</v>
      </c>
      <c r="G2558" s="19">
        <v>7.5106248977152603</v>
      </c>
      <c r="H2558" s="20">
        <v>2.9107775318423599E-6</v>
      </c>
      <c r="I2558" s="15" t="s">
        <v>34</v>
      </c>
      <c r="K2558" s="15" t="s">
        <v>91</v>
      </c>
      <c r="L2558" s="15" t="s">
        <v>91</v>
      </c>
    </row>
    <row r="2559" spans="1:12" ht="15" customHeight="1" x14ac:dyDescent="0.2">
      <c r="A2559" s="15">
        <v>3</v>
      </c>
      <c r="B2559" s="18">
        <v>13518236</v>
      </c>
      <c r="C2559" s="18">
        <v>13518236</v>
      </c>
      <c r="D2559" s="15" t="s">
        <v>90</v>
      </c>
      <c r="E2559" s="15" t="s">
        <v>92</v>
      </c>
      <c r="F2559" s="19">
        <v>11.272885257979199</v>
      </c>
      <c r="G2559" s="19">
        <v>7.5104987178699298</v>
      </c>
      <c r="H2559" s="20">
        <v>3.3610073787896901E-6</v>
      </c>
      <c r="I2559" s="15" t="s">
        <v>34</v>
      </c>
      <c r="K2559" s="15" t="s">
        <v>91</v>
      </c>
      <c r="L2559" s="15" t="s">
        <v>91</v>
      </c>
    </row>
    <row r="2560" spans="1:12" ht="15" customHeight="1" x14ac:dyDescent="0.2">
      <c r="A2560" s="15">
        <v>3</v>
      </c>
      <c r="B2560" s="18">
        <v>17205273</v>
      </c>
      <c r="C2560" s="18">
        <v>17205273</v>
      </c>
      <c r="D2560" s="15" t="s">
        <v>90</v>
      </c>
      <c r="E2560" s="15" t="s">
        <v>89</v>
      </c>
      <c r="F2560" s="19">
        <v>11.3816237366305</v>
      </c>
      <c r="G2560" s="19">
        <v>7.5102344555680096</v>
      </c>
      <c r="H2560" s="20">
        <v>2.1810935179191098E-6</v>
      </c>
      <c r="I2560" s="15" t="s">
        <v>34</v>
      </c>
      <c r="K2560" s="15" t="s">
        <v>91</v>
      </c>
      <c r="L2560" s="15" t="s">
        <v>91</v>
      </c>
    </row>
    <row r="2561" spans="1:12" ht="15" customHeight="1" x14ac:dyDescent="0.2">
      <c r="A2561" s="15">
        <v>5</v>
      </c>
      <c r="B2561" s="18">
        <v>13940178</v>
      </c>
      <c r="C2561" s="18">
        <v>13940178</v>
      </c>
      <c r="D2561" s="15" t="s">
        <v>90</v>
      </c>
      <c r="E2561" s="15" t="s">
        <v>92</v>
      </c>
      <c r="F2561" s="19">
        <v>11.158857457963601</v>
      </c>
      <c r="G2561" s="19">
        <v>7.5092158075269202</v>
      </c>
      <c r="H2561" s="20">
        <v>4.2258477353659702E-4</v>
      </c>
      <c r="I2561" s="15" t="s">
        <v>32</v>
      </c>
      <c r="J2561" s="15" t="s">
        <v>1828</v>
      </c>
      <c r="K2561" s="15" t="s">
        <v>1829</v>
      </c>
      <c r="L2561" s="15" t="s">
        <v>290</v>
      </c>
    </row>
    <row r="2562" spans="1:12" ht="15" customHeight="1" x14ac:dyDescent="0.2">
      <c r="A2562" s="15">
        <v>1</v>
      </c>
      <c r="B2562" s="18">
        <v>10062333</v>
      </c>
      <c r="C2562" s="18">
        <v>10062337</v>
      </c>
      <c r="D2562" s="15" t="s">
        <v>90</v>
      </c>
      <c r="E2562" s="15" t="s">
        <v>92</v>
      </c>
      <c r="F2562" s="19">
        <v>10.97787272423</v>
      </c>
      <c r="G2562" s="19">
        <v>7.5090408536978703</v>
      </c>
      <c r="H2562" s="20">
        <v>5.6051978072484503E-6</v>
      </c>
      <c r="I2562" s="15" t="s">
        <v>32</v>
      </c>
      <c r="J2562" s="15" t="s">
        <v>93</v>
      </c>
      <c r="K2562" s="15" t="s">
        <v>93</v>
      </c>
      <c r="L2562" s="15" t="s">
        <v>94</v>
      </c>
    </row>
    <row r="2563" spans="1:12" ht="15" customHeight="1" x14ac:dyDescent="0.2">
      <c r="A2563" s="15">
        <v>2</v>
      </c>
      <c r="B2563" s="18">
        <v>1554820</v>
      </c>
      <c r="C2563" s="18">
        <v>1554827</v>
      </c>
      <c r="D2563" s="15" t="s">
        <v>90</v>
      </c>
      <c r="E2563" s="15" t="s">
        <v>92</v>
      </c>
      <c r="F2563" s="19">
        <v>10.876431851073299</v>
      </c>
      <c r="G2563" s="19">
        <v>7.5083804504672003</v>
      </c>
      <c r="H2563" s="20">
        <v>2.9858502389342301E-6</v>
      </c>
      <c r="I2563" s="15" t="s">
        <v>32</v>
      </c>
      <c r="J2563" s="15" t="s">
        <v>844</v>
      </c>
      <c r="K2563" s="15" t="s">
        <v>844</v>
      </c>
      <c r="L2563" s="15" t="s">
        <v>91</v>
      </c>
    </row>
    <row r="2564" spans="1:12" ht="15" customHeight="1" x14ac:dyDescent="0.2">
      <c r="A2564" s="15">
        <v>5</v>
      </c>
      <c r="B2564" s="18">
        <v>25846201</v>
      </c>
      <c r="C2564" s="18">
        <v>25846202</v>
      </c>
      <c r="D2564" s="15" t="s">
        <v>90</v>
      </c>
      <c r="E2564" s="15" t="s">
        <v>89</v>
      </c>
      <c r="F2564" s="19">
        <v>144.089401035929</v>
      </c>
      <c r="G2564" s="19">
        <v>7.5081270383094898</v>
      </c>
      <c r="H2564" s="20">
        <v>1.3035634891208501E-17</v>
      </c>
      <c r="I2564" s="15" t="s">
        <v>34</v>
      </c>
      <c r="K2564" s="15" t="s">
        <v>91</v>
      </c>
      <c r="L2564" s="15" t="s">
        <v>91</v>
      </c>
    </row>
    <row r="2565" spans="1:12" ht="15" customHeight="1" x14ac:dyDescent="0.2">
      <c r="A2565" s="15">
        <v>5</v>
      </c>
      <c r="B2565" s="18">
        <v>16670229</v>
      </c>
      <c r="C2565" s="18">
        <v>16670229</v>
      </c>
      <c r="D2565" s="15" t="s">
        <v>90</v>
      </c>
      <c r="E2565" s="15" t="s">
        <v>92</v>
      </c>
      <c r="F2565" s="19">
        <v>139.750950412527</v>
      </c>
      <c r="G2565" s="19">
        <v>7.5079333589093302</v>
      </c>
      <c r="H2565" s="20">
        <v>2.6499971793154301E-12</v>
      </c>
      <c r="I2565" s="15" t="s">
        <v>32</v>
      </c>
      <c r="J2565" s="15" t="s">
        <v>1884</v>
      </c>
      <c r="K2565" s="15" t="s">
        <v>1884</v>
      </c>
      <c r="L2565" s="15" t="s">
        <v>374</v>
      </c>
    </row>
    <row r="2566" spans="1:12" ht="15" customHeight="1" x14ac:dyDescent="0.2">
      <c r="A2566" s="15">
        <v>1</v>
      </c>
      <c r="B2566" s="18">
        <v>10226521</v>
      </c>
      <c r="C2566" s="18">
        <v>10226522</v>
      </c>
      <c r="D2566" s="15" t="s">
        <v>90</v>
      </c>
      <c r="E2566" s="15" t="s">
        <v>92</v>
      </c>
      <c r="F2566" s="19">
        <v>10.835454756569099</v>
      </c>
      <c r="G2566" s="19">
        <v>7.5074149659764799</v>
      </c>
      <c r="H2566" s="20">
        <v>7.5685718643419204E-6</v>
      </c>
      <c r="I2566" s="15" t="s">
        <v>34</v>
      </c>
      <c r="K2566" s="15" t="s">
        <v>91</v>
      </c>
      <c r="L2566" s="15" t="s">
        <v>91</v>
      </c>
    </row>
    <row r="2567" spans="1:12" ht="15" customHeight="1" x14ac:dyDescent="0.2">
      <c r="A2567" s="15">
        <v>1</v>
      </c>
      <c r="B2567" s="18">
        <v>22072101</v>
      </c>
      <c r="C2567" s="18">
        <v>22072101</v>
      </c>
      <c r="D2567" s="15" t="s">
        <v>90</v>
      </c>
      <c r="E2567" s="15" t="s">
        <v>89</v>
      </c>
      <c r="F2567" s="19">
        <v>11.022470369522299</v>
      </c>
      <c r="G2567" s="19">
        <v>7.5073327464697801</v>
      </c>
      <c r="H2567" s="20">
        <v>3.20542044609877E-5</v>
      </c>
      <c r="I2567" s="15" t="s">
        <v>32</v>
      </c>
      <c r="J2567" s="15" t="s">
        <v>308</v>
      </c>
      <c r="K2567" s="15" t="s">
        <v>308</v>
      </c>
      <c r="L2567" s="15" t="s">
        <v>309</v>
      </c>
    </row>
    <row r="2568" spans="1:12" ht="15" customHeight="1" x14ac:dyDescent="0.2">
      <c r="A2568" s="15">
        <v>1</v>
      </c>
      <c r="B2568" s="18">
        <v>9141426</v>
      </c>
      <c r="C2568" s="18">
        <v>9141433</v>
      </c>
      <c r="D2568" s="15" t="s">
        <v>90</v>
      </c>
      <c r="E2568" s="15" t="s">
        <v>89</v>
      </c>
      <c r="F2568" s="19">
        <v>21.566430945731199</v>
      </c>
      <c r="G2568" s="19">
        <v>7.5066216620055002</v>
      </c>
      <c r="H2568" s="20">
        <v>1.2267798084193301E-6</v>
      </c>
      <c r="I2568" s="15" t="s">
        <v>34</v>
      </c>
      <c r="K2568" s="15" t="s">
        <v>91</v>
      </c>
      <c r="L2568" s="15" t="s">
        <v>91</v>
      </c>
    </row>
    <row r="2569" spans="1:12" ht="15" customHeight="1" x14ac:dyDescent="0.2">
      <c r="A2569" s="15">
        <v>2</v>
      </c>
      <c r="B2569" s="18">
        <v>8804581</v>
      </c>
      <c r="C2569" s="18">
        <v>8804583</v>
      </c>
      <c r="D2569" s="15" t="s">
        <v>90</v>
      </c>
      <c r="E2569" s="15" t="s">
        <v>89</v>
      </c>
      <c r="F2569" s="19">
        <v>280.502135019462</v>
      </c>
      <c r="G2569" s="19">
        <v>7.5065237967868699</v>
      </c>
      <c r="H2569" s="20">
        <v>3.2330393713439798E-40</v>
      </c>
      <c r="I2569" s="15" t="s">
        <v>34</v>
      </c>
      <c r="K2569" s="15" t="s">
        <v>91</v>
      </c>
      <c r="L2569" s="15" t="s">
        <v>91</v>
      </c>
    </row>
    <row r="2570" spans="1:12" ht="15" customHeight="1" x14ac:dyDescent="0.2">
      <c r="A2570" s="15">
        <v>2</v>
      </c>
      <c r="B2570" s="18">
        <v>12077276</v>
      </c>
      <c r="C2570" s="18">
        <v>12077276</v>
      </c>
      <c r="D2570" s="15" t="s">
        <v>90</v>
      </c>
      <c r="E2570" s="15" t="s">
        <v>92</v>
      </c>
      <c r="F2570" s="19">
        <v>11.065645871346799</v>
      </c>
      <c r="G2570" s="19">
        <v>7.5050773471888199</v>
      </c>
      <c r="H2570" s="20">
        <v>3.3825772902594501E-5</v>
      </c>
      <c r="I2570" s="15" t="s">
        <v>34</v>
      </c>
      <c r="K2570" s="15" t="s">
        <v>91</v>
      </c>
      <c r="L2570" s="15" t="s">
        <v>91</v>
      </c>
    </row>
    <row r="2571" spans="1:12" ht="15" customHeight="1" x14ac:dyDescent="0.2">
      <c r="A2571" s="15">
        <v>5</v>
      </c>
      <c r="B2571" s="18">
        <v>25846205</v>
      </c>
      <c r="C2571" s="18">
        <v>25846205</v>
      </c>
      <c r="D2571" s="15" t="s">
        <v>90</v>
      </c>
      <c r="E2571" s="15" t="s">
        <v>89</v>
      </c>
      <c r="F2571" s="19">
        <v>59.7827263017127</v>
      </c>
      <c r="G2571" s="19">
        <v>7.5049533543135496</v>
      </c>
      <c r="H2571" s="20">
        <v>9.6373702361331598E-11</v>
      </c>
      <c r="I2571" s="15" t="s">
        <v>34</v>
      </c>
      <c r="K2571" s="15" t="s">
        <v>91</v>
      </c>
      <c r="L2571" s="15" t="s">
        <v>91</v>
      </c>
    </row>
    <row r="2572" spans="1:12" ht="15" customHeight="1" x14ac:dyDescent="0.2">
      <c r="A2572" s="15">
        <v>5</v>
      </c>
      <c r="B2572" s="18">
        <v>22360459</v>
      </c>
      <c r="C2572" s="18">
        <v>22360459</v>
      </c>
      <c r="D2572" s="15" t="s">
        <v>90</v>
      </c>
      <c r="E2572" s="15" t="s">
        <v>92</v>
      </c>
      <c r="F2572" s="19">
        <v>10.981876901742901</v>
      </c>
      <c r="G2572" s="19">
        <v>7.5048194789602896</v>
      </c>
      <c r="H2572" s="20">
        <v>3.1980660274734798E-5</v>
      </c>
      <c r="I2572" s="15" t="s">
        <v>34</v>
      </c>
      <c r="K2572" s="15" t="s">
        <v>91</v>
      </c>
      <c r="L2572" s="15" t="s">
        <v>91</v>
      </c>
    </row>
    <row r="2573" spans="1:12" ht="15" customHeight="1" x14ac:dyDescent="0.2">
      <c r="A2573" s="15">
        <v>1</v>
      </c>
      <c r="B2573" s="18">
        <v>28252464</v>
      </c>
      <c r="C2573" s="18">
        <v>28252465</v>
      </c>
      <c r="D2573" s="15" t="s">
        <v>90</v>
      </c>
      <c r="E2573" s="15" t="s">
        <v>89</v>
      </c>
      <c r="F2573" s="19">
        <v>11.0109350540802</v>
      </c>
      <c r="G2573" s="19">
        <v>7.5047710621476096</v>
      </c>
      <c r="H2573" s="20">
        <v>5.2449842844842597E-6</v>
      </c>
      <c r="I2573" s="15" t="s">
        <v>32</v>
      </c>
      <c r="J2573" s="15" t="s">
        <v>503</v>
      </c>
      <c r="K2573" s="15" t="s">
        <v>503</v>
      </c>
      <c r="L2573" s="15" t="s">
        <v>504</v>
      </c>
    </row>
    <row r="2574" spans="1:12" ht="15" customHeight="1" x14ac:dyDescent="0.2">
      <c r="A2574" s="15">
        <v>1</v>
      </c>
      <c r="B2574" s="18">
        <v>7619718</v>
      </c>
      <c r="C2574" s="18">
        <v>7619718</v>
      </c>
      <c r="D2574" s="15" t="s">
        <v>90</v>
      </c>
      <c r="E2574" s="15" t="s">
        <v>92</v>
      </c>
      <c r="F2574" s="19">
        <v>21.369116002507401</v>
      </c>
      <c r="G2574" s="19">
        <v>7.5031567445295604</v>
      </c>
      <c r="H2574" s="20">
        <v>1.3289699971937601E-6</v>
      </c>
      <c r="I2574" s="15" t="s">
        <v>32</v>
      </c>
      <c r="J2574" s="15" t="s">
        <v>684</v>
      </c>
      <c r="K2574" s="15" t="s">
        <v>684</v>
      </c>
      <c r="L2574" s="15" t="s">
        <v>685</v>
      </c>
    </row>
    <row r="2575" spans="1:12" ht="15" customHeight="1" x14ac:dyDescent="0.2">
      <c r="A2575" s="15">
        <v>5</v>
      </c>
      <c r="B2575" s="18">
        <v>14035923</v>
      </c>
      <c r="C2575" s="18">
        <v>14035923</v>
      </c>
      <c r="D2575" s="15" t="s">
        <v>90</v>
      </c>
      <c r="E2575" s="15" t="s">
        <v>89</v>
      </c>
      <c r="F2575" s="19">
        <v>119.073122672804</v>
      </c>
      <c r="G2575" s="19">
        <v>7.50288705687771</v>
      </c>
      <c r="H2575" s="20">
        <v>4.5091977961984701E-18</v>
      </c>
      <c r="I2575" s="15" t="s">
        <v>34</v>
      </c>
      <c r="K2575" s="15" t="s">
        <v>91</v>
      </c>
      <c r="L2575" s="15" t="s">
        <v>91</v>
      </c>
    </row>
    <row r="2576" spans="1:12" ht="15" customHeight="1" x14ac:dyDescent="0.2">
      <c r="A2576" s="15">
        <v>5</v>
      </c>
      <c r="B2576" s="18">
        <v>21971120</v>
      </c>
      <c r="C2576" s="18">
        <v>21971120</v>
      </c>
      <c r="D2576" s="15" t="s">
        <v>90</v>
      </c>
      <c r="E2576" s="15" t="s">
        <v>89</v>
      </c>
      <c r="F2576" s="19">
        <v>11.078899532614701</v>
      </c>
      <c r="G2576" s="19">
        <v>7.5024884962471798</v>
      </c>
      <c r="H2576" s="20">
        <v>7.7306288367924105E-6</v>
      </c>
      <c r="I2576" s="15" t="s">
        <v>34</v>
      </c>
      <c r="K2576" s="15" t="s">
        <v>91</v>
      </c>
      <c r="L2576" s="15" t="s">
        <v>91</v>
      </c>
    </row>
    <row r="2577" spans="1:12" ht="15" customHeight="1" x14ac:dyDescent="0.2">
      <c r="A2577" s="15">
        <v>3</v>
      </c>
      <c r="B2577" s="18">
        <v>22845353</v>
      </c>
      <c r="C2577" s="18">
        <v>22845353</v>
      </c>
      <c r="D2577" s="15" t="s">
        <v>90</v>
      </c>
      <c r="E2577" s="15" t="s">
        <v>89</v>
      </c>
      <c r="F2577" s="19">
        <v>11.152039015419</v>
      </c>
      <c r="G2577" s="19">
        <v>7.50201912979563</v>
      </c>
      <c r="H2577" s="20">
        <v>1.0451062719175101E-6</v>
      </c>
      <c r="I2577" s="15" t="s">
        <v>32</v>
      </c>
      <c r="J2577" s="15" t="s">
        <v>1298</v>
      </c>
      <c r="K2577" s="15" t="s">
        <v>1298</v>
      </c>
      <c r="L2577" s="15" t="s">
        <v>1299</v>
      </c>
    </row>
    <row r="2578" spans="1:12" ht="15" customHeight="1" x14ac:dyDescent="0.2">
      <c r="A2578" s="15">
        <v>1</v>
      </c>
      <c r="B2578" s="18">
        <v>16844728</v>
      </c>
      <c r="C2578" s="18">
        <v>16844728</v>
      </c>
      <c r="D2578" s="15" t="s">
        <v>90</v>
      </c>
      <c r="E2578" s="15" t="s">
        <v>92</v>
      </c>
      <c r="F2578" s="19">
        <v>80.8905318024389</v>
      </c>
      <c r="G2578" s="19">
        <v>7.5019701713026903</v>
      </c>
      <c r="H2578" s="20">
        <v>4.0162612709856502E-15</v>
      </c>
      <c r="I2578" s="15" t="s">
        <v>34</v>
      </c>
      <c r="K2578" s="15" t="s">
        <v>91</v>
      </c>
      <c r="L2578" s="15" t="s">
        <v>91</v>
      </c>
    </row>
    <row r="2579" spans="1:12" ht="15" customHeight="1" x14ac:dyDescent="0.2">
      <c r="A2579" s="15">
        <v>5</v>
      </c>
      <c r="B2579" s="18">
        <v>3399258</v>
      </c>
      <c r="C2579" s="18">
        <v>3399258</v>
      </c>
      <c r="D2579" s="15" t="s">
        <v>90</v>
      </c>
      <c r="E2579" s="15" t="s">
        <v>92</v>
      </c>
      <c r="F2579" s="19">
        <v>11.0816434031971</v>
      </c>
      <c r="G2579" s="19">
        <v>7.5016640927675304</v>
      </c>
      <c r="H2579" s="20">
        <v>5.6721430515970598E-6</v>
      </c>
      <c r="I2579" s="15" t="s">
        <v>32</v>
      </c>
      <c r="J2579" s="15" t="s">
        <v>2057</v>
      </c>
      <c r="K2579" s="15" t="s">
        <v>2057</v>
      </c>
      <c r="L2579" s="15" t="s">
        <v>2058</v>
      </c>
    </row>
    <row r="2580" spans="1:12" ht="15" customHeight="1" x14ac:dyDescent="0.2">
      <c r="A2580" s="15">
        <v>2</v>
      </c>
      <c r="B2580" s="18">
        <v>4934720</v>
      </c>
      <c r="C2580" s="18">
        <v>4934720</v>
      </c>
      <c r="D2580" s="15" t="s">
        <v>90</v>
      </c>
      <c r="E2580" s="15" t="s">
        <v>89</v>
      </c>
      <c r="F2580" s="19">
        <v>21.7620931446302</v>
      </c>
      <c r="G2580" s="19">
        <v>7.5010949596175998</v>
      </c>
      <c r="H2580" s="20">
        <v>1.12488416319835E-6</v>
      </c>
      <c r="I2580" s="15" t="s">
        <v>34</v>
      </c>
      <c r="K2580" s="15" t="s">
        <v>91</v>
      </c>
      <c r="L2580" s="15" t="s">
        <v>91</v>
      </c>
    </row>
    <row r="2581" spans="1:12" ht="15" customHeight="1" x14ac:dyDescent="0.2">
      <c r="A2581" s="15">
        <v>3</v>
      </c>
      <c r="B2581" s="18">
        <v>17897794</v>
      </c>
      <c r="C2581" s="18">
        <v>17897794</v>
      </c>
      <c r="D2581" s="15" t="s">
        <v>90</v>
      </c>
      <c r="E2581" s="15" t="s">
        <v>89</v>
      </c>
      <c r="F2581" s="19">
        <v>11.0604313036348</v>
      </c>
      <c r="G2581" s="19">
        <v>7.5007845035209497</v>
      </c>
      <c r="H2581" s="20">
        <v>1.02789325669815E-5</v>
      </c>
      <c r="I2581" s="15" t="s">
        <v>32</v>
      </c>
      <c r="J2581" s="15" t="s">
        <v>1161</v>
      </c>
      <c r="K2581" s="15" t="s">
        <v>1162</v>
      </c>
      <c r="L2581" s="15" t="s">
        <v>257</v>
      </c>
    </row>
    <row r="2582" spans="1:12" ht="15" customHeight="1" x14ac:dyDescent="0.2">
      <c r="A2582" s="15">
        <v>4</v>
      </c>
      <c r="B2582" s="18">
        <v>17041938</v>
      </c>
      <c r="C2582" s="18">
        <v>17041938</v>
      </c>
      <c r="D2582" s="15" t="s">
        <v>90</v>
      </c>
      <c r="E2582" s="15" t="s">
        <v>92</v>
      </c>
      <c r="F2582" s="19">
        <v>20.5376271399555</v>
      </c>
      <c r="G2582" s="19">
        <v>7.5006981075720898</v>
      </c>
      <c r="H2582" s="20">
        <v>1.2883611383109499E-6</v>
      </c>
      <c r="I2582" s="15" t="s">
        <v>34</v>
      </c>
      <c r="K2582" s="15" t="s">
        <v>91</v>
      </c>
      <c r="L2582" s="15" t="s">
        <v>91</v>
      </c>
    </row>
    <row r="2583" spans="1:12" ht="15" customHeight="1" x14ac:dyDescent="0.2">
      <c r="A2583" s="15">
        <v>3</v>
      </c>
      <c r="B2583" s="18">
        <v>12454007</v>
      </c>
      <c r="C2583" s="18">
        <v>12454008</v>
      </c>
      <c r="D2583" s="15" t="s">
        <v>90</v>
      </c>
      <c r="E2583" s="15" t="s">
        <v>89</v>
      </c>
      <c r="F2583" s="19">
        <v>11.2707082396375</v>
      </c>
      <c r="G2583" s="19">
        <v>7.5006394906496698</v>
      </c>
      <c r="H2583" s="20">
        <v>1.45113746401953E-6</v>
      </c>
      <c r="I2583" s="15" t="s">
        <v>34</v>
      </c>
      <c r="K2583" s="15" t="s">
        <v>91</v>
      </c>
      <c r="L2583" s="15" t="s">
        <v>91</v>
      </c>
    </row>
    <row r="2584" spans="1:12" ht="15" customHeight="1" x14ac:dyDescent="0.2">
      <c r="A2584" s="15">
        <v>1</v>
      </c>
      <c r="B2584" s="18">
        <v>28511613</v>
      </c>
      <c r="C2584" s="18">
        <v>28511613</v>
      </c>
      <c r="D2584" s="15" t="s">
        <v>90</v>
      </c>
      <c r="E2584" s="15" t="s">
        <v>92</v>
      </c>
      <c r="F2584" s="19">
        <v>10.941808999921999</v>
      </c>
      <c r="G2584" s="19">
        <v>7.5006266367954497</v>
      </c>
      <c r="H2584" s="20">
        <v>3.05973103915432E-4</v>
      </c>
      <c r="I2584" s="15" t="s">
        <v>32</v>
      </c>
      <c r="J2584" s="15" t="s">
        <v>510</v>
      </c>
      <c r="K2584" s="15" t="s">
        <v>511</v>
      </c>
      <c r="L2584" s="15" t="s">
        <v>512</v>
      </c>
    </row>
    <row r="2585" spans="1:12" ht="15" customHeight="1" x14ac:dyDescent="0.2">
      <c r="A2585" s="15">
        <v>5</v>
      </c>
      <c r="B2585" s="18">
        <v>3695969</v>
      </c>
      <c r="C2585" s="18">
        <v>3695970</v>
      </c>
      <c r="D2585" s="15" t="s">
        <v>90</v>
      </c>
      <c r="E2585" s="15" t="s">
        <v>89</v>
      </c>
      <c r="F2585" s="19">
        <v>58.644794250144102</v>
      </c>
      <c r="G2585" s="19">
        <v>7.5001600253456298</v>
      </c>
      <c r="H2585" s="20">
        <v>3.1563442991196099E-11</v>
      </c>
      <c r="I2585" s="15" t="s">
        <v>32</v>
      </c>
      <c r="J2585" s="15" t="s">
        <v>2061</v>
      </c>
      <c r="K2585" s="15" t="s">
        <v>2062</v>
      </c>
      <c r="L2585" s="15" t="s">
        <v>2063</v>
      </c>
    </row>
    <row r="2586" spans="1:12" ht="15" customHeight="1" x14ac:dyDescent="0.2">
      <c r="A2586" s="15">
        <v>2</v>
      </c>
      <c r="B2586" s="18">
        <v>18524384</v>
      </c>
      <c r="C2586" s="18">
        <v>18524384</v>
      </c>
      <c r="D2586" s="15" t="s">
        <v>90</v>
      </c>
      <c r="E2586" s="15" t="s">
        <v>92</v>
      </c>
      <c r="F2586" s="19">
        <v>21.4728292226491</v>
      </c>
      <c r="G2586" s="19">
        <v>7.5000470363091303</v>
      </c>
      <c r="H2586" s="20">
        <v>3.1797642710419998E-6</v>
      </c>
      <c r="I2586" s="15" t="s">
        <v>32</v>
      </c>
      <c r="J2586" s="15" t="s">
        <v>927</v>
      </c>
      <c r="K2586" s="15" t="s">
        <v>927</v>
      </c>
      <c r="L2586" s="15" t="s">
        <v>928</v>
      </c>
    </row>
    <row r="2587" spans="1:12" ht="15" customHeight="1" x14ac:dyDescent="0.2">
      <c r="A2587" s="15">
        <v>2</v>
      </c>
      <c r="B2587" s="18">
        <v>17637809</v>
      </c>
      <c r="C2587" s="18">
        <v>17637810</v>
      </c>
      <c r="D2587" s="15" t="s">
        <v>90</v>
      </c>
      <c r="E2587" s="15" t="s">
        <v>89</v>
      </c>
      <c r="F2587" s="19">
        <v>21.441747076837899</v>
      </c>
      <c r="G2587" s="19">
        <v>7.4998489077429298</v>
      </c>
      <c r="H2587" s="20">
        <v>6.2413750759778601E-6</v>
      </c>
      <c r="I2587" s="15" t="s">
        <v>34</v>
      </c>
      <c r="K2587" s="15" t="s">
        <v>91</v>
      </c>
      <c r="L2587" s="15" t="s">
        <v>91</v>
      </c>
    </row>
    <row r="2588" spans="1:12" ht="15" customHeight="1" x14ac:dyDescent="0.2">
      <c r="A2588" s="15">
        <v>1</v>
      </c>
      <c r="B2588" s="18">
        <v>17030448</v>
      </c>
      <c r="C2588" s="18">
        <v>17030448</v>
      </c>
      <c r="D2588" s="15" t="s">
        <v>90</v>
      </c>
      <c r="E2588" s="15" t="s">
        <v>92</v>
      </c>
      <c r="F2588" s="19">
        <v>39.152465811081399</v>
      </c>
      <c r="G2588" s="19">
        <v>7.4993947047945699</v>
      </c>
      <c r="H2588" s="20">
        <v>2.7400776443917199E-8</v>
      </c>
      <c r="I2588" s="15" t="s">
        <v>34</v>
      </c>
      <c r="K2588" s="15" t="s">
        <v>91</v>
      </c>
      <c r="L2588" s="15" t="s">
        <v>91</v>
      </c>
    </row>
    <row r="2589" spans="1:12" ht="15" customHeight="1" x14ac:dyDescent="0.2">
      <c r="A2589" s="15">
        <v>4</v>
      </c>
      <c r="B2589" s="18">
        <v>18453558</v>
      </c>
      <c r="C2589" s="18">
        <v>18453558</v>
      </c>
      <c r="D2589" s="15" t="s">
        <v>90</v>
      </c>
      <c r="E2589" s="15" t="s">
        <v>92</v>
      </c>
      <c r="F2589" s="19">
        <v>10.4167680894134</v>
      </c>
      <c r="G2589" s="19">
        <v>7.4992988824529698</v>
      </c>
      <c r="H2589" s="20">
        <v>1.48255331651101E-5</v>
      </c>
      <c r="I2589" s="15" t="s">
        <v>34</v>
      </c>
      <c r="K2589" s="15" t="s">
        <v>91</v>
      </c>
      <c r="L2589" s="15" t="s">
        <v>91</v>
      </c>
    </row>
    <row r="2590" spans="1:12" ht="15" customHeight="1" x14ac:dyDescent="0.2">
      <c r="A2590" s="15">
        <v>1</v>
      </c>
      <c r="B2590" s="18">
        <v>12304134</v>
      </c>
      <c r="C2590" s="18">
        <v>12304138</v>
      </c>
      <c r="D2590" s="15" t="s">
        <v>90</v>
      </c>
      <c r="E2590" s="15" t="s">
        <v>89</v>
      </c>
      <c r="F2590" s="19">
        <v>10.7235899287772</v>
      </c>
      <c r="G2590" s="19">
        <v>7.4963006606837199</v>
      </c>
      <c r="H2590" s="20">
        <v>4.88738901301794E-6</v>
      </c>
      <c r="I2590" s="15" t="s">
        <v>32</v>
      </c>
      <c r="J2590" s="15" t="s">
        <v>165</v>
      </c>
      <c r="K2590" s="15" t="s">
        <v>165</v>
      </c>
      <c r="L2590" s="15" t="s">
        <v>166</v>
      </c>
    </row>
    <row r="2591" spans="1:12" ht="15" customHeight="1" x14ac:dyDescent="0.2">
      <c r="A2591" s="15">
        <v>3</v>
      </c>
      <c r="B2591" s="18">
        <v>5633389</v>
      </c>
      <c r="C2591" s="18">
        <v>5633389</v>
      </c>
      <c r="D2591" s="15" t="s">
        <v>90</v>
      </c>
      <c r="E2591" s="15" t="s">
        <v>89</v>
      </c>
      <c r="F2591" s="19">
        <v>60.701313079411499</v>
      </c>
      <c r="G2591" s="19">
        <v>7.4951573921310599</v>
      </c>
      <c r="H2591" s="20">
        <v>1.63588879886244E-10</v>
      </c>
      <c r="I2591" s="15" t="s">
        <v>34</v>
      </c>
      <c r="K2591" s="15" t="s">
        <v>91</v>
      </c>
      <c r="L2591" s="15" t="s">
        <v>91</v>
      </c>
    </row>
    <row r="2592" spans="1:12" ht="15" customHeight="1" x14ac:dyDescent="0.2">
      <c r="A2592" s="15">
        <v>5</v>
      </c>
      <c r="B2592" s="18">
        <v>15056323</v>
      </c>
      <c r="C2592" s="18">
        <v>15056323</v>
      </c>
      <c r="D2592" s="15" t="s">
        <v>90</v>
      </c>
      <c r="E2592" s="15" t="s">
        <v>92</v>
      </c>
      <c r="F2592" s="19">
        <v>11.0642807440453</v>
      </c>
      <c r="G2592" s="19">
        <v>7.4947820598972799</v>
      </c>
      <c r="H2592" s="20">
        <v>1.29725226392684E-5</v>
      </c>
      <c r="I2592" s="15" t="s">
        <v>32</v>
      </c>
      <c r="J2592" s="15" t="s">
        <v>1848</v>
      </c>
      <c r="K2592" s="15" t="s">
        <v>1849</v>
      </c>
      <c r="L2592" s="15" t="s">
        <v>1850</v>
      </c>
    </row>
    <row r="2593" spans="1:12" ht="15" customHeight="1" x14ac:dyDescent="0.2">
      <c r="A2593" s="15">
        <v>1</v>
      </c>
      <c r="B2593" s="18">
        <v>18627620</v>
      </c>
      <c r="C2593" s="18">
        <v>18627627</v>
      </c>
      <c r="D2593" s="15" t="s">
        <v>90</v>
      </c>
      <c r="E2593" s="15" t="s">
        <v>92</v>
      </c>
      <c r="F2593" s="19">
        <v>10.8795009867268</v>
      </c>
      <c r="G2593" s="19">
        <v>7.4947188155520301</v>
      </c>
      <c r="H2593" s="20">
        <v>8.3428934064713503E-6</v>
      </c>
      <c r="I2593" s="15" t="s">
        <v>32</v>
      </c>
      <c r="J2593" s="15" t="s">
        <v>248</v>
      </c>
      <c r="K2593" s="15" t="s">
        <v>248</v>
      </c>
      <c r="L2593" s="15" t="s">
        <v>91</v>
      </c>
    </row>
    <row r="2594" spans="1:12" ht="15" customHeight="1" x14ac:dyDescent="0.2">
      <c r="A2594" s="15">
        <v>1</v>
      </c>
      <c r="B2594" s="18">
        <v>27161374</v>
      </c>
      <c r="C2594" s="18">
        <v>27161374</v>
      </c>
      <c r="D2594" s="15" t="s">
        <v>90</v>
      </c>
      <c r="E2594" s="15" t="s">
        <v>89</v>
      </c>
      <c r="F2594" s="19">
        <v>80.982625748751403</v>
      </c>
      <c r="G2594" s="19">
        <v>7.4938357867181802</v>
      </c>
      <c r="H2594" s="20">
        <v>6.2379194020667299E-14</v>
      </c>
      <c r="I2594" s="15" t="s">
        <v>34</v>
      </c>
      <c r="K2594" s="15" t="s">
        <v>91</v>
      </c>
      <c r="L2594" s="15" t="s">
        <v>91</v>
      </c>
    </row>
    <row r="2595" spans="1:12" ht="15" customHeight="1" x14ac:dyDescent="0.2">
      <c r="A2595" s="15">
        <v>4</v>
      </c>
      <c r="B2595" s="18">
        <v>3054313</v>
      </c>
      <c r="C2595" s="18">
        <v>3054314</v>
      </c>
      <c r="D2595" s="15" t="s">
        <v>90</v>
      </c>
      <c r="E2595" s="15" t="s">
        <v>89</v>
      </c>
      <c r="F2595" s="19">
        <v>37.945364366993303</v>
      </c>
      <c r="G2595" s="19">
        <v>7.4937091194516299</v>
      </c>
      <c r="H2595" s="20">
        <v>1.3046195523167401E-7</v>
      </c>
      <c r="I2595" s="15" t="s">
        <v>34</v>
      </c>
      <c r="K2595" s="15" t="s">
        <v>91</v>
      </c>
      <c r="L2595" s="15" t="s">
        <v>91</v>
      </c>
    </row>
    <row r="2596" spans="1:12" ht="15" customHeight="1" x14ac:dyDescent="0.2">
      <c r="A2596" s="15">
        <v>5</v>
      </c>
      <c r="B2596" s="18">
        <v>8444950</v>
      </c>
      <c r="C2596" s="18">
        <v>8444950</v>
      </c>
      <c r="D2596" s="15" t="s">
        <v>90</v>
      </c>
      <c r="E2596" s="15" t="s">
        <v>89</v>
      </c>
      <c r="F2596" s="19">
        <v>10.948553111334199</v>
      </c>
      <c r="G2596" s="19">
        <v>7.4929965149495299</v>
      </c>
      <c r="H2596" s="20">
        <v>6.4060119034608001E-6</v>
      </c>
      <c r="I2596" s="15" t="s">
        <v>34</v>
      </c>
      <c r="K2596" s="15" t="s">
        <v>91</v>
      </c>
      <c r="L2596" s="15" t="s">
        <v>91</v>
      </c>
    </row>
    <row r="2597" spans="1:12" ht="15" customHeight="1" x14ac:dyDescent="0.2">
      <c r="A2597" s="15">
        <v>1</v>
      </c>
      <c r="B2597" s="18">
        <v>7976602</v>
      </c>
      <c r="C2597" s="18">
        <v>7976602</v>
      </c>
      <c r="D2597" s="15" t="s">
        <v>90</v>
      </c>
      <c r="E2597" s="15" t="s">
        <v>89</v>
      </c>
      <c r="F2597" s="19">
        <v>21.321459434008901</v>
      </c>
      <c r="G2597" s="19">
        <v>7.4922315331618297</v>
      </c>
      <c r="H2597" s="20">
        <v>1.24958718943115E-5</v>
      </c>
      <c r="I2597" s="15" t="s">
        <v>32</v>
      </c>
      <c r="J2597" s="15" t="s">
        <v>691</v>
      </c>
      <c r="K2597" s="15" t="s">
        <v>691</v>
      </c>
      <c r="L2597" s="15" t="s">
        <v>502</v>
      </c>
    </row>
    <row r="2598" spans="1:12" ht="15" customHeight="1" x14ac:dyDescent="0.2">
      <c r="A2598" s="15">
        <v>2</v>
      </c>
      <c r="B2598" s="18">
        <v>5283806</v>
      </c>
      <c r="C2598" s="18">
        <v>5283806</v>
      </c>
      <c r="D2598" s="15" t="s">
        <v>90</v>
      </c>
      <c r="E2598" s="15" t="s">
        <v>89</v>
      </c>
      <c r="F2598" s="19">
        <v>21.404296876203698</v>
      </c>
      <c r="G2598" s="19">
        <v>7.4894954936804004</v>
      </c>
      <c r="H2598" s="20">
        <v>3.6161880781718498E-7</v>
      </c>
      <c r="I2598" s="15" t="s">
        <v>34</v>
      </c>
      <c r="K2598" s="15" t="s">
        <v>91</v>
      </c>
      <c r="L2598" s="15" t="s">
        <v>91</v>
      </c>
    </row>
    <row r="2599" spans="1:12" ht="15" customHeight="1" x14ac:dyDescent="0.2">
      <c r="A2599" s="15">
        <v>5</v>
      </c>
      <c r="B2599" s="18">
        <v>14203570</v>
      </c>
      <c r="C2599" s="18">
        <v>14203570</v>
      </c>
      <c r="D2599" s="15" t="s">
        <v>90</v>
      </c>
      <c r="E2599" s="15" t="s">
        <v>92</v>
      </c>
      <c r="F2599" s="19">
        <v>120.801403607046</v>
      </c>
      <c r="G2599" s="19">
        <v>7.48940614512229</v>
      </c>
      <c r="H2599" s="20">
        <v>1.79296375398512E-18</v>
      </c>
      <c r="I2599" s="15" t="s">
        <v>34</v>
      </c>
      <c r="K2599" s="15" t="s">
        <v>91</v>
      </c>
      <c r="L2599" s="15" t="s">
        <v>91</v>
      </c>
    </row>
    <row r="2600" spans="1:12" ht="15" customHeight="1" x14ac:dyDescent="0.2">
      <c r="A2600" s="15">
        <v>4</v>
      </c>
      <c r="B2600" s="18">
        <v>16791225</v>
      </c>
      <c r="C2600" s="18">
        <v>16791225</v>
      </c>
      <c r="D2600" s="15" t="s">
        <v>90</v>
      </c>
      <c r="E2600" s="15" t="s">
        <v>92</v>
      </c>
      <c r="F2600" s="19">
        <v>20.4447962894324</v>
      </c>
      <c r="G2600" s="19">
        <v>7.4886364435374997</v>
      </c>
      <c r="H2600" s="20">
        <v>1.4452263258705801E-6</v>
      </c>
      <c r="I2600" s="15" t="s">
        <v>32</v>
      </c>
      <c r="J2600" s="15" t="s">
        <v>1678</v>
      </c>
      <c r="K2600" s="15" t="s">
        <v>1679</v>
      </c>
      <c r="L2600" s="15" t="s">
        <v>1680</v>
      </c>
    </row>
    <row r="2601" spans="1:12" ht="15" customHeight="1" x14ac:dyDescent="0.2">
      <c r="A2601" s="15">
        <v>2</v>
      </c>
      <c r="B2601" s="18">
        <v>1012333</v>
      </c>
      <c r="C2601" s="18">
        <v>1012336</v>
      </c>
      <c r="D2601" s="15" t="s">
        <v>90</v>
      </c>
      <c r="E2601" s="15" t="s">
        <v>89</v>
      </c>
      <c r="F2601" s="19">
        <v>10.8443028536445</v>
      </c>
      <c r="G2601" s="19">
        <v>7.4881314938985799</v>
      </c>
      <c r="H2601" s="20">
        <v>2.3349380515156101E-6</v>
      </c>
      <c r="I2601" s="15" t="s">
        <v>32</v>
      </c>
      <c r="J2601" s="15" t="s">
        <v>745</v>
      </c>
      <c r="K2601" s="15" t="s">
        <v>745</v>
      </c>
      <c r="L2601" s="15" t="s">
        <v>108</v>
      </c>
    </row>
    <row r="2602" spans="1:12" ht="15" customHeight="1" x14ac:dyDescent="0.2">
      <c r="A2602" s="15">
        <v>5</v>
      </c>
      <c r="B2602" s="18">
        <v>7043935</v>
      </c>
      <c r="C2602" s="18">
        <v>7043935</v>
      </c>
      <c r="D2602" s="15" t="s">
        <v>90</v>
      </c>
      <c r="E2602" s="15" t="s">
        <v>89</v>
      </c>
      <c r="F2602" s="19">
        <v>117.84658007658901</v>
      </c>
      <c r="G2602" s="19">
        <v>7.4870734418547498</v>
      </c>
      <c r="H2602" s="20">
        <v>1.5989719910625001E-24</v>
      </c>
      <c r="I2602" s="15" t="s">
        <v>32</v>
      </c>
      <c r="J2602" s="15" t="s">
        <v>2164</v>
      </c>
      <c r="K2602" s="15" t="s">
        <v>2164</v>
      </c>
      <c r="L2602" s="15" t="s">
        <v>2165</v>
      </c>
    </row>
    <row r="2603" spans="1:12" ht="15" customHeight="1" x14ac:dyDescent="0.2">
      <c r="A2603" s="15">
        <v>3</v>
      </c>
      <c r="B2603" s="18">
        <v>3687467</v>
      </c>
      <c r="C2603" s="18">
        <v>3687467</v>
      </c>
      <c r="D2603" s="15" t="s">
        <v>90</v>
      </c>
      <c r="E2603" s="15" t="s">
        <v>92</v>
      </c>
      <c r="F2603" s="19">
        <v>139.30805660809099</v>
      </c>
      <c r="G2603" s="19">
        <v>7.48632952938505</v>
      </c>
      <c r="H2603" s="20">
        <v>2.6151775235309302E-16</v>
      </c>
      <c r="I2603" s="15" t="s">
        <v>32</v>
      </c>
      <c r="J2603" s="15" t="s">
        <v>1367</v>
      </c>
      <c r="K2603" s="15" t="s">
        <v>1367</v>
      </c>
      <c r="L2603" s="15" t="s">
        <v>1368</v>
      </c>
    </row>
    <row r="2604" spans="1:12" ht="15" customHeight="1" x14ac:dyDescent="0.2">
      <c r="A2604" s="15">
        <v>2</v>
      </c>
      <c r="B2604" s="18">
        <v>8884970</v>
      </c>
      <c r="C2604" s="18">
        <v>8884970</v>
      </c>
      <c r="D2604" s="15" t="s">
        <v>90</v>
      </c>
      <c r="E2604" s="15" t="s">
        <v>89</v>
      </c>
      <c r="F2604" s="19">
        <v>21.517856641955301</v>
      </c>
      <c r="G2604" s="19">
        <v>7.4849692449310696</v>
      </c>
      <c r="H2604" s="20">
        <v>2.44427832256105E-6</v>
      </c>
      <c r="I2604" s="15" t="s">
        <v>34</v>
      </c>
      <c r="K2604" s="15" t="s">
        <v>91</v>
      </c>
      <c r="L2604" s="15" t="s">
        <v>91</v>
      </c>
    </row>
    <row r="2605" spans="1:12" ht="15" customHeight="1" x14ac:dyDescent="0.2">
      <c r="A2605" s="15">
        <v>3</v>
      </c>
      <c r="B2605" s="18">
        <v>12009431</v>
      </c>
      <c r="C2605" s="18">
        <v>12009431</v>
      </c>
      <c r="D2605" s="15" t="s">
        <v>90</v>
      </c>
      <c r="E2605" s="15" t="s">
        <v>92</v>
      </c>
      <c r="F2605" s="19">
        <v>11.065434708678101</v>
      </c>
      <c r="G2605" s="19">
        <v>7.4848228165397002</v>
      </c>
      <c r="H2605" s="20">
        <v>1.9802593173863999E-6</v>
      </c>
      <c r="I2605" s="15" t="s">
        <v>34</v>
      </c>
      <c r="K2605" s="15" t="s">
        <v>91</v>
      </c>
      <c r="L2605" s="15" t="s">
        <v>91</v>
      </c>
    </row>
    <row r="2606" spans="1:12" ht="15" customHeight="1" x14ac:dyDescent="0.2">
      <c r="A2606" s="15">
        <v>5</v>
      </c>
      <c r="B2606" s="18">
        <v>577563</v>
      </c>
      <c r="C2606" s="18">
        <v>577565</v>
      </c>
      <c r="D2606" s="15" t="s">
        <v>90</v>
      </c>
      <c r="E2606" s="15" t="s">
        <v>89</v>
      </c>
      <c r="F2606" s="19">
        <v>10.931679768456799</v>
      </c>
      <c r="G2606" s="19">
        <v>7.4848070576441499</v>
      </c>
      <c r="H2606" s="20">
        <v>3.6149488821467202E-4</v>
      </c>
      <c r="I2606" s="15" t="s">
        <v>34</v>
      </c>
      <c r="K2606" s="15" t="s">
        <v>91</v>
      </c>
      <c r="L2606" s="15" t="s">
        <v>91</v>
      </c>
    </row>
    <row r="2607" spans="1:12" ht="15" customHeight="1" x14ac:dyDescent="0.2">
      <c r="A2607" s="15">
        <v>2</v>
      </c>
      <c r="B2607" s="18">
        <v>13804676</v>
      </c>
      <c r="C2607" s="18">
        <v>13804676</v>
      </c>
      <c r="D2607" s="15" t="s">
        <v>90</v>
      </c>
      <c r="E2607" s="15" t="s">
        <v>89</v>
      </c>
      <c r="F2607" s="19">
        <v>21.429191880091398</v>
      </c>
      <c r="G2607" s="19">
        <v>7.48450950665109</v>
      </c>
      <c r="H2607" s="20">
        <v>4.4847601762918497E-7</v>
      </c>
      <c r="I2607" s="15" t="s">
        <v>34</v>
      </c>
      <c r="K2607" s="15" t="s">
        <v>91</v>
      </c>
      <c r="L2607" s="15" t="s">
        <v>91</v>
      </c>
    </row>
    <row r="2608" spans="1:12" ht="15" customHeight="1" x14ac:dyDescent="0.2">
      <c r="A2608" s="15">
        <v>1</v>
      </c>
      <c r="B2608" s="18">
        <v>1501376</v>
      </c>
      <c r="C2608" s="18">
        <v>1501376</v>
      </c>
      <c r="D2608" s="15" t="s">
        <v>90</v>
      </c>
      <c r="E2608" s="15" t="s">
        <v>89</v>
      </c>
      <c r="F2608" s="19">
        <v>10.858256184363499</v>
      </c>
      <c r="G2608" s="19">
        <v>7.4831586740994398</v>
      </c>
      <c r="H2608" s="20">
        <v>5.5978390790716497E-6</v>
      </c>
      <c r="I2608" s="15" t="s">
        <v>32</v>
      </c>
      <c r="J2608" s="15" t="s">
        <v>195</v>
      </c>
      <c r="K2608" s="15" t="s">
        <v>196</v>
      </c>
      <c r="L2608" s="15" t="s">
        <v>197</v>
      </c>
    </row>
    <row r="2609" spans="1:12" ht="15" customHeight="1" x14ac:dyDescent="0.2">
      <c r="A2609" s="15">
        <v>1</v>
      </c>
      <c r="B2609" s="18">
        <v>24323977</v>
      </c>
      <c r="C2609" s="18">
        <v>24323977</v>
      </c>
      <c r="D2609" s="15" t="s">
        <v>90</v>
      </c>
      <c r="E2609" s="15" t="s">
        <v>89</v>
      </c>
      <c r="F2609" s="19">
        <v>10.722896972983801</v>
      </c>
      <c r="G2609" s="19">
        <v>7.4824472708548804</v>
      </c>
      <c r="H2609" s="20">
        <v>2.7425482467554601E-6</v>
      </c>
      <c r="I2609" s="15" t="s">
        <v>32</v>
      </c>
      <c r="J2609" s="15" t="s">
        <v>364</v>
      </c>
      <c r="K2609" s="15" t="s">
        <v>365</v>
      </c>
      <c r="L2609" s="15" t="s">
        <v>366</v>
      </c>
    </row>
    <row r="2610" spans="1:12" ht="15" customHeight="1" x14ac:dyDescent="0.2">
      <c r="A2610" s="15">
        <v>1</v>
      </c>
      <c r="B2610" s="18">
        <v>27779088</v>
      </c>
      <c r="C2610" s="18">
        <v>27779088</v>
      </c>
      <c r="D2610" s="15" t="s">
        <v>90</v>
      </c>
      <c r="E2610" s="15" t="s">
        <v>89</v>
      </c>
      <c r="F2610" s="19">
        <v>21.132619968582102</v>
      </c>
      <c r="G2610" s="19">
        <v>7.4805768655430098</v>
      </c>
      <c r="H2610" s="20">
        <v>1.04451919875853E-6</v>
      </c>
      <c r="I2610" s="15" t="s">
        <v>32</v>
      </c>
      <c r="J2610" s="15" t="s">
        <v>489</v>
      </c>
      <c r="K2610" s="15" t="s">
        <v>490</v>
      </c>
      <c r="L2610" s="15" t="s">
        <v>491</v>
      </c>
    </row>
    <row r="2611" spans="1:12" ht="15" customHeight="1" x14ac:dyDescent="0.2">
      <c r="A2611" s="15">
        <v>4</v>
      </c>
      <c r="B2611" s="18">
        <v>4247307</v>
      </c>
      <c r="C2611" s="18">
        <v>4247307</v>
      </c>
      <c r="D2611" s="15" t="s">
        <v>90</v>
      </c>
      <c r="E2611" s="15" t="s">
        <v>89</v>
      </c>
      <c r="F2611" s="19">
        <v>219.86066675844199</v>
      </c>
      <c r="G2611" s="19">
        <v>7.4801428842570798</v>
      </c>
      <c r="H2611" s="20">
        <v>6.6615794256801307E-27</v>
      </c>
      <c r="I2611" s="15" t="s">
        <v>34</v>
      </c>
      <c r="K2611" s="15" t="s">
        <v>91</v>
      </c>
      <c r="L2611" s="15" t="s">
        <v>91</v>
      </c>
    </row>
    <row r="2612" spans="1:12" ht="15" customHeight="1" x14ac:dyDescent="0.2">
      <c r="A2612" s="15">
        <v>1</v>
      </c>
      <c r="B2612" s="18">
        <v>7976548</v>
      </c>
      <c r="C2612" s="18">
        <v>7976549</v>
      </c>
      <c r="D2612" s="15" t="s">
        <v>90</v>
      </c>
      <c r="E2612" s="15" t="s">
        <v>92</v>
      </c>
      <c r="F2612" s="19">
        <v>10.804038253676801</v>
      </c>
      <c r="G2612" s="19">
        <v>7.4797932154278</v>
      </c>
      <c r="H2612" s="20">
        <v>2.28483861861352E-5</v>
      </c>
      <c r="I2612" s="15" t="s">
        <v>32</v>
      </c>
      <c r="J2612" s="15" t="s">
        <v>691</v>
      </c>
      <c r="K2612" s="15" t="s">
        <v>691</v>
      </c>
      <c r="L2612" s="15" t="s">
        <v>502</v>
      </c>
    </row>
    <row r="2613" spans="1:12" ht="15" customHeight="1" x14ac:dyDescent="0.2">
      <c r="A2613" s="15">
        <v>3</v>
      </c>
      <c r="B2613" s="18">
        <v>7530296</v>
      </c>
      <c r="C2613" s="18">
        <v>7530296</v>
      </c>
      <c r="D2613" s="15" t="s">
        <v>90</v>
      </c>
      <c r="E2613" s="15" t="s">
        <v>92</v>
      </c>
      <c r="F2613" s="19">
        <v>39.643978018704203</v>
      </c>
      <c r="G2613" s="19">
        <v>7.47894472849356</v>
      </c>
      <c r="H2613" s="20">
        <v>9.1942548919564292E-9</v>
      </c>
      <c r="I2613" s="15" t="s">
        <v>32</v>
      </c>
      <c r="J2613" s="15" t="s">
        <v>1470</v>
      </c>
      <c r="K2613" s="15" t="s">
        <v>1470</v>
      </c>
      <c r="L2613" s="15" t="s">
        <v>311</v>
      </c>
    </row>
    <row r="2614" spans="1:12" ht="15" customHeight="1" x14ac:dyDescent="0.2">
      <c r="A2614" s="15">
        <v>1</v>
      </c>
      <c r="B2614" s="18">
        <v>1338029</v>
      </c>
      <c r="C2614" s="18">
        <v>1338029</v>
      </c>
      <c r="D2614" s="15" t="s">
        <v>90</v>
      </c>
      <c r="E2614" s="15" t="s">
        <v>89</v>
      </c>
      <c r="F2614" s="19">
        <v>21.133148197826799</v>
      </c>
      <c r="G2614" s="19">
        <v>7.4788593098343199</v>
      </c>
      <c r="H2614" s="20">
        <v>2.2864591340852201E-5</v>
      </c>
      <c r="I2614" s="15" t="s">
        <v>34</v>
      </c>
      <c r="K2614" s="15" t="s">
        <v>91</v>
      </c>
      <c r="L2614" s="15" t="s">
        <v>91</v>
      </c>
    </row>
    <row r="2615" spans="1:12" ht="15" customHeight="1" x14ac:dyDescent="0.2">
      <c r="A2615" s="15">
        <v>5</v>
      </c>
      <c r="B2615" s="18">
        <v>18660180</v>
      </c>
      <c r="C2615" s="18">
        <v>18660180</v>
      </c>
      <c r="D2615" s="15" t="s">
        <v>90</v>
      </c>
      <c r="E2615" s="15" t="s">
        <v>92</v>
      </c>
      <c r="F2615" s="19">
        <v>10.9135151896637</v>
      </c>
      <c r="G2615" s="19">
        <v>7.4777787284404003</v>
      </c>
      <c r="H2615" s="20">
        <v>1.19137883580661E-4</v>
      </c>
      <c r="I2615" s="15" t="s">
        <v>34</v>
      </c>
      <c r="K2615" s="15" t="s">
        <v>91</v>
      </c>
      <c r="L2615" s="15" t="s">
        <v>91</v>
      </c>
    </row>
    <row r="2616" spans="1:12" ht="15" customHeight="1" x14ac:dyDescent="0.2">
      <c r="A2616" s="15">
        <v>3</v>
      </c>
      <c r="B2616" s="18">
        <v>10211329</v>
      </c>
      <c r="C2616" s="18">
        <v>10211337</v>
      </c>
      <c r="D2616" s="15" t="s">
        <v>90</v>
      </c>
      <c r="E2616" s="15" t="s">
        <v>92</v>
      </c>
      <c r="F2616" s="19">
        <v>10.890905662606199</v>
      </c>
      <c r="G2616" s="19">
        <v>7.4776216071769204</v>
      </c>
      <c r="H2616" s="20">
        <v>1.42364787147984E-5</v>
      </c>
      <c r="I2616" s="15" t="s">
        <v>32</v>
      </c>
      <c r="J2616" s="15" t="s">
        <v>1062</v>
      </c>
      <c r="K2616" s="15" t="s">
        <v>1063</v>
      </c>
      <c r="L2616" s="15" t="s">
        <v>581</v>
      </c>
    </row>
    <row r="2617" spans="1:12" ht="15" customHeight="1" x14ac:dyDescent="0.2">
      <c r="A2617" s="15">
        <v>3</v>
      </c>
      <c r="B2617" s="18">
        <v>219864</v>
      </c>
      <c r="C2617" s="18">
        <v>219864</v>
      </c>
      <c r="D2617" s="15" t="s">
        <v>90</v>
      </c>
      <c r="E2617" s="15" t="s">
        <v>89</v>
      </c>
      <c r="F2617" s="19">
        <v>41.716233084329602</v>
      </c>
      <c r="G2617" s="19">
        <v>7.4775175945876899</v>
      </c>
      <c r="H2617" s="20">
        <v>1.1290193801820801E-7</v>
      </c>
      <c r="I2617" s="15" t="s">
        <v>32</v>
      </c>
      <c r="J2617" s="15" t="s">
        <v>1269</v>
      </c>
      <c r="K2617" s="15" t="s">
        <v>1269</v>
      </c>
      <c r="L2617" s="15" t="s">
        <v>1270</v>
      </c>
    </row>
    <row r="2618" spans="1:12" ht="15" customHeight="1" x14ac:dyDescent="0.2">
      <c r="A2618" s="15">
        <v>1</v>
      </c>
      <c r="B2618" s="18">
        <v>5440406</v>
      </c>
      <c r="C2618" s="18">
        <v>5440415</v>
      </c>
      <c r="D2618" s="15" t="s">
        <v>90</v>
      </c>
      <c r="E2618" s="15" t="s">
        <v>92</v>
      </c>
      <c r="F2618" s="19">
        <v>10.7861157196046</v>
      </c>
      <c r="G2618" s="19">
        <v>7.47729556360445</v>
      </c>
      <c r="H2618" s="20">
        <v>1.0774839393592101E-4</v>
      </c>
      <c r="I2618" s="15" t="s">
        <v>34</v>
      </c>
      <c r="K2618" s="15" t="s">
        <v>91</v>
      </c>
      <c r="L2618" s="15" t="s">
        <v>91</v>
      </c>
    </row>
    <row r="2619" spans="1:12" ht="15" customHeight="1" x14ac:dyDescent="0.2">
      <c r="A2619" s="15">
        <v>1</v>
      </c>
      <c r="B2619" s="18">
        <v>20267603</v>
      </c>
      <c r="C2619" s="18">
        <v>20267604</v>
      </c>
      <c r="D2619" s="15" t="s">
        <v>90</v>
      </c>
      <c r="E2619" s="15" t="s">
        <v>92</v>
      </c>
      <c r="F2619" s="19">
        <v>10.7752681541879</v>
      </c>
      <c r="G2619" s="19">
        <v>7.4767297005380398</v>
      </c>
      <c r="H2619" s="20">
        <v>2.8461938160991802E-5</v>
      </c>
      <c r="I2619" s="15" t="s">
        <v>32</v>
      </c>
      <c r="J2619" s="15" t="s">
        <v>278</v>
      </c>
      <c r="K2619" s="15" t="s">
        <v>278</v>
      </c>
      <c r="L2619" s="15" t="s">
        <v>279</v>
      </c>
    </row>
    <row r="2620" spans="1:12" ht="15" customHeight="1" x14ac:dyDescent="0.2">
      <c r="A2620" s="15">
        <v>2</v>
      </c>
      <c r="B2620" s="18">
        <v>143222</v>
      </c>
      <c r="C2620" s="18">
        <v>143222</v>
      </c>
      <c r="D2620" s="15" t="s">
        <v>90</v>
      </c>
      <c r="E2620" s="15" t="s">
        <v>89</v>
      </c>
      <c r="F2620" s="19">
        <v>201.518873131345</v>
      </c>
      <c r="G2620" s="19">
        <v>7.4766976150413802</v>
      </c>
      <c r="H2620" s="20">
        <v>6.26491276521347E-23</v>
      </c>
      <c r="I2620" s="15" t="s">
        <v>32</v>
      </c>
      <c r="J2620" s="15" t="s">
        <v>809</v>
      </c>
      <c r="K2620" s="15" t="s">
        <v>809</v>
      </c>
      <c r="L2620" s="15" t="s">
        <v>250</v>
      </c>
    </row>
    <row r="2621" spans="1:12" ht="15" customHeight="1" x14ac:dyDescent="0.2">
      <c r="A2621" s="15">
        <v>5</v>
      </c>
      <c r="B2621" s="18">
        <v>11992114</v>
      </c>
      <c r="C2621" s="18">
        <v>11992114</v>
      </c>
      <c r="D2621" s="15" t="s">
        <v>90</v>
      </c>
      <c r="E2621" s="15" t="s">
        <v>89</v>
      </c>
      <c r="F2621" s="19">
        <v>10.640115028056099</v>
      </c>
      <c r="G2621" s="19">
        <v>7.4764909194109199</v>
      </c>
      <c r="H2621" s="20">
        <v>1.3321712267250099E-4</v>
      </c>
      <c r="I2621" s="15" t="s">
        <v>34</v>
      </c>
      <c r="K2621" s="15" t="s">
        <v>91</v>
      </c>
      <c r="L2621" s="15" t="s">
        <v>91</v>
      </c>
    </row>
    <row r="2622" spans="1:12" ht="15" customHeight="1" x14ac:dyDescent="0.2">
      <c r="A2622" s="15">
        <v>1</v>
      </c>
      <c r="B2622" s="18">
        <v>25445842</v>
      </c>
      <c r="C2622" s="18">
        <v>25445842</v>
      </c>
      <c r="D2622" s="15" t="s">
        <v>90</v>
      </c>
      <c r="E2622" s="15" t="s">
        <v>89</v>
      </c>
      <c r="F2622" s="19">
        <v>10.596694115668299</v>
      </c>
      <c r="G2622" s="19">
        <v>7.4764336355695402</v>
      </c>
      <c r="H2622" s="20">
        <v>1.24958718943115E-5</v>
      </c>
      <c r="I2622" s="15" t="s">
        <v>34</v>
      </c>
      <c r="K2622" s="15" t="s">
        <v>91</v>
      </c>
      <c r="L2622" s="15" t="s">
        <v>91</v>
      </c>
    </row>
    <row r="2623" spans="1:12" ht="15" customHeight="1" x14ac:dyDescent="0.2">
      <c r="A2623" s="15">
        <v>3</v>
      </c>
      <c r="B2623" s="18">
        <v>14614901</v>
      </c>
      <c r="C2623" s="18">
        <v>14614901</v>
      </c>
      <c r="D2623" s="15" t="s">
        <v>90</v>
      </c>
      <c r="E2623" s="15" t="s">
        <v>89</v>
      </c>
      <c r="F2623" s="19">
        <v>117.044041713721</v>
      </c>
      <c r="G2623" s="19">
        <v>7.4763335642836903</v>
      </c>
      <c r="H2623" s="20">
        <v>3.7111330666489402E-16</v>
      </c>
      <c r="I2623" s="15" t="s">
        <v>34</v>
      </c>
      <c r="K2623" s="15" t="s">
        <v>91</v>
      </c>
      <c r="L2623" s="15" t="s">
        <v>91</v>
      </c>
    </row>
    <row r="2624" spans="1:12" ht="15" customHeight="1" x14ac:dyDescent="0.2">
      <c r="A2624" s="15">
        <v>1</v>
      </c>
      <c r="B2624" s="18">
        <v>27131691</v>
      </c>
      <c r="C2624" s="18">
        <v>27131691</v>
      </c>
      <c r="D2624" s="15" t="s">
        <v>90</v>
      </c>
      <c r="E2624" s="15" t="s">
        <v>89</v>
      </c>
      <c r="F2624" s="19">
        <v>10.7038913090622</v>
      </c>
      <c r="G2624" s="19">
        <v>7.4759367395526999</v>
      </c>
      <c r="H2624" s="20">
        <v>3.6822436818045602E-6</v>
      </c>
      <c r="I2624" s="15" t="s">
        <v>34</v>
      </c>
      <c r="K2624" s="15" t="s">
        <v>91</v>
      </c>
      <c r="L2624" s="15" t="s">
        <v>91</v>
      </c>
    </row>
    <row r="2625" spans="1:12" ht="15" customHeight="1" x14ac:dyDescent="0.2">
      <c r="A2625" s="15">
        <v>1</v>
      </c>
      <c r="B2625" s="18">
        <v>29211136</v>
      </c>
      <c r="C2625" s="18">
        <v>29211136</v>
      </c>
      <c r="D2625" s="15" t="s">
        <v>90</v>
      </c>
      <c r="E2625" s="15" t="s">
        <v>89</v>
      </c>
      <c r="F2625" s="19">
        <v>10.7038913090622</v>
      </c>
      <c r="G2625" s="19">
        <v>7.4759367395526999</v>
      </c>
      <c r="H2625" s="20">
        <v>3.6822436818045602E-6</v>
      </c>
      <c r="I2625" s="15" t="s">
        <v>32</v>
      </c>
      <c r="J2625" s="15" t="s">
        <v>524</v>
      </c>
      <c r="K2625" s="15" t="s">
        <v>525</v>
      </c>
      <c r="L2625" s="15" t="s">
        <v>526</v>
      </c>
    </row>
    <row r="2626" spans="1:12" ht="15" customHeight="1" x14ac:dyDescent="0.2">
      <c r="A2626" s="15">
        <v>2</v>
      </c>
      <c r="B2626" s="18">
        <v>9197110</v>
      </c>
      <c r="C2626" s="18">
        <v>9197110</v>
      </c>
      <c r="D2626" s="15" t="s">
        <v>90</v>
      </c>
      <c r="E2626" s="15" t="s">
        <v>92</v>
      </c>
      <c r="F2626" s="19">
        <v>37.570274676045699</v>
      </c>
      <c r="G2626" s="19">
        <v>7.4747334953104598</v>
      </c>
      <c r="H2626" s="20">
        <v>4.6837785947401501E-9</v>
      </c>
      <c r="I2626" s="15" t="s">
        <v>34</v>
      </c>
      <c r="K2626" s="15" t="s">
        <v>91</v>
      </c>
      <c r="L2626" s="15" t="s">
        <v>91</v>
      </c>
    </row>
    <row r="2627" spans="1:12" ht="15" customHeight="1" x14ac:dyDescent="0.2">
      <c r="A2627" s="15">
        <v>2</v>
      </c>
      <c r="B2627" s="18">
        <v>15568818</v>
      </c>
      <c r="C2627" s="18">
        <v>15568820</v>
      </c>
      <c r="D2627" s="15" t="s">
        <v>90</v>
      </c>
      <c r="E2627" s="15" t="s">
        <v>89</v>
      </c>
      <c r="F2627" s="19">
        <v>10.8223296811223</v>
      </c>
      <c r="G2627" s="19">
        <v>7.4746145771316401</v>
      </c>
      <c r="H2627" s="20">
        <v>2.2209287373923801E-6</v>
      </c>
      <c r="I2627" s="15" t="s">
        <v>34</v>
      </c>
      <c r="K2627" s="15" t="s">
        <v>91</v>
      </c>
      <c r="L2627" s="15" t="s">
        <v>91</v>
      </c>
    </row>
    <row r="2628" spans="1:12" ht="15" customHeight="1" x14ac:dyDescent="0.2">
      <c r="A2628" s="15">
        <v>3</v>
      </c>
      <c r="B2628" s="18">
        <v>16548259</v>
      </c>
      <c r="C2628" s="18">
        <v>16548259</v>
      </c>
      <c r="D2628" s="15" t="s">
        <v>90</v>
      </c>
      <c r="E2628" s="15" t="s">
        <v>92</v>
      </c>
      <c r="F2628" s="19">
        <v>11.1455420623673</v>
      </c>
      <c r="G2628" s="19">
        <v>7.4734685453235699</v>
      </c>
      <c r="H2628" s="20">
        <v>1.40953791877851E-5</v>
      </c>
      <c r="I2628" s="15" t="s">
        <v>32</v>
      </c>
      <c r="J2628" s="15" t="s">
        <v>1133</v>
      </c>
      <c r="K2628" s="15" t="s">
        <v>1133</v>
      </c>
      <c r="L2628" s="15" t="s">
        <v>1134</v>
      </c>
    </row>
    <row r="2629" spans="1:12" ht="15" customHeight="1" x14ac:dyDescent="0.2">
      <c r="A2629" s="15">
        <v>1</v>
      </c>
      <c r="B2629" s="18">
        <v>14917950</v>
      </c>
      <c r="C2629" s="18">
        <v>14917950</v>
      </c>
      <c r="D2629" s="15" t="s">
        <v>90</v>
      </c>
      <c r="E2629" s="15" t="s">
        <v>89</v>
      </c>
      <c r="F2629" s="19">
        <v>39.309231550756898</v>
      </c>
      <c r="G2629" s="19">
        <v>7.4731744485567999</v>
      </c>
      <c r="H2629" s="20">
        <v>2.2715406968240202E-9</v>
      </c>
      <c r="I2629" s="15" t="s">
        <v>34</v>
      </c>
      <c r="K2629" s="15" t="s">
        <v>91</v>
      </c>
      <c r="L2629" s="15" t="s">
        <v>91</v>
      </c>
    </row>
    <row r="2630" spans="1:12" ht="15" customHeight="1" x14ac:dyDescent="0.2">
      <c r="A2630" s="15">
        <v>3</v>
      </c>
      <c r="B2630" s="18">
        <v>1238293</v>
      </c>
      <c r="C2630" s="18">
        <v>1238299</v>
      </c>
      <c r="D2630" s="15" t="s">
        <v>90</v>
      </c>
      <c r="E2630" s="15" t="s">
        <v>92</v>
      </c>
      <c r="F2630" s="19">
        <v>39.718315129808602</v>
      </c>
      <c r="G2630" s="19">
        <v>7.4706635536851103</v>
      </c>
      <c r="H2630" s="20">
        <v>2.2378872875243499E-9</v>
      </c>
      <c r="I2630" s="15" t="s">
        <v>32</v>
      </c>
      <c r="J2630" s="15" t="s">
        <v>1096</v>
      </c>
      <c r="K2630" s="15" t="s">
        <v>1097</v>
      </c>
      <c r="L2630" s="15" t="s">
        <v>1098</v>
      </c>
    </row>
    <row r="2631" spans="1:12" ht="15" customHeight="1" x14ac:dyDescent="0.2">
      <c r="A2631" s="15">
        <v>4</v>
      </c>
      <c r="B2631" s="18">
        <v>11852558</v>
      </c>
      <c r="C2631" s="18">
        <v>11852558</v>
      </c>
      <c r="D2631" s="15" t="s">
        <v>90</v>
      </c>
      <c r="E2631" s="15" t="s">
        <v>89</v>
      </c>
      <c r="F2631" s="19">
        <v>10.336731501251601</v>
      </c>
      <c r="G2631" s="19">
        <v>7.4705819332527401</v>
      </c>
      <c r="H2631" s="20">
        <v>1.10050752454261E-5</v>
      </c>
      <c r="I2631" s="15" t="s">
        <v>32</v>
      </c>
      <c r="J2631" s="15" t="s">
        <v>1561</v>
      </c>
      <c r="K2631" s="15" t="s">
        <v>1561</v>
      </c>
      <c r="L2631" s="15" t="s">
        <v>91</v>
      </c>
    </row>
    <row r="2632" spans="1:12" ht="15" customHeight="1" x14ac:dyDescent="0.2">
      <c r="A2632" s="15">
        <v>4</v>
      </c>
      <c r="B2632" s="18">
        <v>11852558</v>
      </c>
      <c r="C2632" s="18">
        <v>11852558</v>
      </c>
      <c r="D2632" s="15" t="s">
        <v>90</v>
      </c>
      <c r="E2632" s="15" t="s">
        <v>89</v>
      </c>
      <c r="F2632" s="19">
        <v>10.336731501251601</v>
      </c>
      <c r="G2632" s="19">
        <v>7.4705819332527401</v>
      </c>
      <c r="H2632" s="20">
        <v>1.10050752454261E-5</v>
      </c>
      <c r="I2632" s="15" t="s">
        <v>32</v>
      </c>
      <c r="J2632" s="15" t="s">
        <v>1562</v>
      </c>
      <c r="K2632" s="15" t="s">
        <v>1562</v>
      </c>
      <c r="L2632" s="15" t="s">
        <v>1563</v>
      </c>
    </row>
    <row r="2633" spans="1:12" ht="15" customHeight="1" x14ac:dyDescent="0.2">
      <c r="A2633" s="15">
        <v>4</v>
      </c>
      <c r="B2633" s="18">
        <v>17425175</v>
      </c>
      <c r="C2633" s="18">
        <v>17425175</v>
      </c>
      <c r="D2633" s="15" t="s">
        <v>90</v>
      </c>
      <c r="E2633" s="15" t="s">
        <v>92</v>
      </c>
      <c r="F2633" s="19">
        <v>10.199285654471501</v>
      </c>
      <c r="G2633" s="19">
        <v>7.47034754731816</v>
      </c>
      <c r="H2633" s="20">
        <v>3.0582976375945297E-5</v>
      </c>
      <c r="I2633" s="15" t="s">
        <v>34</v>
      </c>
      <c r="K2633" s="15" t="s">
        <v>91</v>
      </c>
      <c r="L2633" s="15" t="s">
        <v>91</v>
      </c>
    </row>
    <row r="2634" spans="1:12" ht="15" customHeight="1" x14ac:dyDescent="0.2">
      <c r="A2634" s="15">
        <v>5</v>
      </c>
      <c r="B2634" s="18">
        <v>6300492</v>
      </c>
      <c r="C2634" s="18">
        <v>6300492</v>
      </c>
      <c r="D2634" s="15" t="s">
        <v>90</v>
      </c>
      <c r="E2634" s="15" t="s">
        <v>92</v>
      </c>
      <c r="F2634" s="19">
        <v>10.8410794922489</v>
      </c>
      <c r="G2634" s="19">
        <v>7.47020355316051</v>
      </c>
      <c r="H2634" s="20">
        <v>8.9612929006230496E-6</v>
      </c>
      <c r="I2634" s="15" t="s">
        <v>34</v>
      </c>
      <c r="K2634" s="15" t="s">
        <v>91</v>
      </c>
      <c r="L2634" s="15" t="s">
        <v>91</v>
      </c>
    </row>
    <row r="2635" spans="1:12" ht="15" customHeight="1" x14ac:dyDescent="0.2">
      <c r="A2635" s="15">
        <v>5</v>
      </c>
      <c r="B2635" s="18">
        <v>6929834</v>
      </c>
      <c r="C2635" s="18">
        <v>6929834</v>
      </c>
      <c r="D2635" s="15" t="s">
        <v>90</v>
      </c>
      <c r="E2635" s="15" t="s">
        <v>89</v>
      </c>
      <c r="F2635" s="19">
        <v>10.8317834498582</v>
      </c>
      <c r="G2635" s="19">
        <v>7.4687815135775599</v>
      </c>
      <c r="H2635" s="20">
        <v>2.24491167013932E-5</v>
      </c>
      <c r="I2635" s="15" t="s">
        <v>32</v>
      </c>
      <c r="J2635" s="15" t="s">
        <v>2157</v>
      </c>
      <c r="K2635" s="15" t="s">
        <v>2158</v>
      </c>
      <c r="L2635" s="15" t="s">
        <v>2159</v>
      </c>
    </row>
    <row r="2636" spans="1:12" ht="15" customHeight="1" x14ac:dyDescent="0.2">
      <c r="A2636" s="15">
        <v>4</v>
      </c>
      <c r="B2636" s="18">
        <v>7730591</v>
      </c>
      <c r="C2636" s="18">
        <v>7730591</v>
      </c>
      <c r="D2636" s="15" t="s">
        <v>90</v>
      </c>
      <c r="E2636" s="15" t="s">
        <v>89</v>
      </c>
      <c r="F2636" s="19">
        <v>10.6137825270488</v>
      </c>
      <c r="G2636" s="19">
        <v>7.4685360271394501</v>
      </c>
      <c r="H2636" s="20">
        <v>1.25166645759799E-4</v>
      </c>
      <c r="I2636" s="15" t="s">
        <v>34</v>
      </c>
      <c r="K2636" s="15" t="s">
        <v>91</v>
      </c>
      <c r="L2636" s="15" t="s">
        <v>91</v>
      </c>
    </row>
    <row r="2637" spans="1:12" ht="15" customHeight="1" x14ac:dyDescent="0.2">
      <c r="A2637" s="15">
        <v>5</v>
      </c>
      <c r="B2637" s="18">
        <v>317584</v>
      </c>
      <c r="C2637" s="18">
        <v>317584</v>
      </c>
      <c r="D2637" s="15" t="s">
        <v>90</v>
      </c>
      <c r="E2637" s="15" t="s">
        <v>92</v>
      </c>
      <c r="F2637" s="19">
        <v>10.699354172869199</v>
      </c>
      <c r="G2637" s="19">
        <v>7.4681697359556596</v>
      </c>
      <c r="H2637" s="20">
        <v>1.5888241723616299E-4</v>
      </c>
      <c r="I2637" s="15" t="s">
        <v>34</v>
      </c>
      <c r="K2637" s="15" t="s">
        <v>91</v>
      </c>
      <c r="L2637" s="15" t="s">
        <v>91</v>
      </c>
    </row>
    <row r="2638" spans="1:12" ht="15" customHeight="1" x14ac:dyDescent="0.2">
      <c r="A2638" s="15">
        <v>2</v>
      </c>
      <c r="B2638" s="18">
        <v>5192767</v>
      </c>
      <c r="C2638" s="18">
        <v>5192767</v>
      </c>
      <c r="D2638" s="15" t="s">
        <v>90</v>
      </c>
      <c r="E2638" s="15" t="s">
        <v>92</v>
      </c>
      <c r="F2638" s="19">
        <v>10.725272870597699</v>
      </c>
      <c r="G2638" s="19">
        <v>7.4677210407917904</v>
      </c>
      <c r="H2638" s="20">
        <v>5.5302715711825201E-6</v>
      </c>
      <c r="I2638" s="15" t="s">
        <v>34</v>
      </c>
      <c r="K2638" s="15" t="s">
        <v>91</v>
      </c>
      <c r="L2638" s="15" t="s">
        <v>91</v>
      </c>
    </row>
    <row r="2639" spans="1:12" ht="15" customHeight="1" x14ac:dyDescent="0.2">
      <c r="A2639" s="15">
        <v>2</v>
      </c>
      <c r="B2639" s="18">
        <v>8804622</v>
      </c>
      <c r="C2639" s="18">
        <v>8804622</v>
      </c>
      <c r="D2639" s="15" t="s">
        <v>90</v>
      </c>
      <c r="E2639" s="15" t="s">
        <v>89</v>
      </c>
      <c r="F2639" s="19">
        <v>10.675316425897099</v>
      </c>
      <c r="G2639" s="19">
        <v>7.4666361177301797</v>
      </c>
      <c r="H2639" s="20">
        <v>3.46625144588237E-6</v>
      </c>
      <c r="I2639" s="15" t="s">
        <v>34</v>
      </c>
      <c r="K2639" s="15" t="s">
        <v>91</v>
      </c>
      <c r="L2639" s="15" t="s">
        <v>91</v>
      </c>
    </row>
    <row r="2640" spans="1:12" ht="15" customHeight="1" x14ac:dyDescent="0.2">
      <c r="A2640" s="15">
        <v>1</v>
      </c>
      <c r="B2640" s="18">
        <v>16559622</v>
      </c>
      <c r="C2640" s="18">
        <v>16559622</v>
      </c>
      <c r="D2640" s="15" t="s">
        <v>90</v>
      </c>
      <c r="E2640" s="15" t="s">
        <v>89</v>
      </c>
      <c r="F2640" s="19">
        <v>10.6896435678964</v>
      </c>
      <c r="G2640" s="19">
        <v>7.4665880403979301</v>
      </c>
      <c r="H2640" s="20">
        <v>3.8536794387876799E-6</v>
      </c>
      <c r="I2640" s="15" t="s">
        <v>34</v>
      </c>
      <c r="K2640" s="15" t="s">
        <v>91</v>
      </c>
      <c r="L2640" s="15" t="s">
        <v>91</v>
      </c>
    </row>
    <row r="2641" spans="1:12" ht="15" customHeight="1" x14ac:dyDescent="0.2">
      <c r="A2641" s="15">
        <v>1</v>
      </c>
      <c r="B2641" s="18">
        <v>7619707</v>
      </c>
      <c r="C2641" s="18">
        <v>7619707</v>
      </c>
      <c r="D2641" s="15" t="s">
        <v>90</v>
      </c>
      <c r="E2641" s="15" t="s">
        <v>92</v>
      </c>
      <c r="F2641" s="19">
        <v>10.620788747490501</v>
      </c>
      <c r="G2641" s="19">
        <v>7.4665288445615303</v>
      </c>
      <c r="H2641" s="20">
        <v>1.96780166051056E-5</v>
      </c>
      <c r="I2641" s="15" t="s">
        <v>32</v>
      </c>
      <c r="J2641" s="15" t="s">
        <v>684</v>
      </c>
      <c r="K2641" s="15" t="s">
        <v>684</v>
      </c>
      <c r="L2641" s="15" t="s">
        <v>685</v>
      </c>
    </row>
    <row r="2642" spans="1:12" ht="15" customHeight="1" x14ac:dyDescent="0.2">
      <c r="A2642" s="15">
        <v>4</v>
      </c>
      <c r="B2642" s="18">
        <v>4483712</v>
      </c>
      <c r="C2642" s="18">
        <v>4483713</v>
      </c>
      <c r="D2642" s="15" t="s">
        <v>90</v>
      </c>
      <c r="E2642" s="15" t="s">
        <v>92</v>
      </c>
      <c r="F2642" s="19">
        <v>20.0910401909263</v>
      </c>
      <c r="G2642" s="19">
        <v>7.4662631865160201</v>
      </c>
      <c r="H2642" s="20">
        <v>1.09950993303082E-5</v>
      </c>
      <c r="I2642" s="15" t="s">
        <v>34</v>
      </c>
      <c r="K2642" s="15" t="s">
        <v>91</v>
      </c>
      <c r="L2642" s="15" t="s">
        <v>91</v>
      </c>
    </row>
    <row r="2643" spans="1:12" ht="15" customHeight="1" x14ac:dyDescent="0.2">
      <c r="A2643" s="15">
        <v>1</v>
      </c>
      <c r="B2643" s="18">
        <v>14238626</v>
      </c>
      <c r="C2643" s="18">
        <v>14238627</v>
      </c>
      <c r="D2643" s="15" t="s">
        <v>90</v>
      </c>
      <c r="E2643" s="15" t="s">
        <v>92</v>
      </c>
      <c r="F2643" s="19">
        <v>57.826617952432102</v>
      </c>
      <c r="G2643" s="19">
        <v>7.4661969547252003</v>
      </c>
      <c r="H2643" s="20">
        <v>7.6286056623085897E-13</v>
      </c>
      <c r="I2643" s="15" t="s">
        <v>34</v>
      </c>
      <c r="K2643" s="15" t="s">
        <v>91</v>
      </c>
      <c r="L2643" s="15" t="s">
        <v>91</v>
      </c>
    </row>
    <row r="2644" spans="1:12" ht="15" customHeight="1" x14ac:dyDescent="0.2">
      <c r="A2644" s="15">
        <v>4</v>
      </c>
      <c r="B2644" s="18">
        <v>11807725</v>
      </c>
      <c r="C2644" s="18">
        <v>11807725</v>
      </c>
      <c r="D2644" s="15" t="s">
        <v>90</v>
      </c>
      <c r="E2644" s="15" t="s">
        <v>89</v>
      </c>
      <c r="F2644" s="19">
        <v>10.584626974970901</v>
      </c>
      <c r="G2644" s="19">
        <v>7.46562110975115</v>
      </c>
      <c r="H2644" s="20">
        <v>2.01051861320602E-4</v>
      </c>
      <c r="I2644" s="15" t="s">
        <v>32</v>
      </c>
      <c r="J2644" s="15" t="s">
        <v>1560</v>
      </c>
      <c r="K2644" s="15" t="s">
        <v>1560</v>
      </c>
      <c r="L2644" s="15" t="s">
        <v>1164</v>
      </c>
    </row>
    <row r="2645" spans="1:12" ht="15" customHeight="1" x14ac:dyDescent="0.2">
      <c r="A2645" s="15">
        <v>2</v>
      </c>
      <c r="B2645" s="18">
        <v>1588137</v>
      </c>
      <c r="C2645" s="18">
        <v>1588137</v>
      </c>
      <c r="D2645" s="15" t="s">
        <v>90</v>
      </c>
      <c r="E2645" s="15" t="s">
        <v>92</v>
      </c>
      <c r="F2645" s="19">
        <v>20.940896801412599</v>
      </c>
      <c r="G2645" s="19">
        <v>7.4634117224517897</v>
      </c>
      <c r="H2645" s="20">
        <v>3.6322346710910999E-6</v>
      </c>
      <c r="I2645" s="15" t="s">
        <v>34</v>
      </c>
      <c r="K2645" s="15" t="s">
        <v>91</v>
      </c>
      <c r="L2645" s="15" t="s">
        <v>91</v>
      </c>
    </row>
    <row r="2646" spans="1:12" ht="15" customHeight="1" x14ac:dyDescent="0.2">
      <c r="A2646" s="15">
        <v>1</v>
      </c>
      <c r="B2646" s="18">
        <v>1824180</v>
      </c>
      <c r="C2646" s="18">
        <v>1824180</v>
      </c>
      <c r="D2646" s="15" t="s">
        <v>90</v>
      </c>
      <c r="E2646" s="15" t="s">
        <v>89</v>
      </c>
      <c r="F2646" s="19">
        <v>20.795263379447299</v>
      </c>
      <c r="G2646" s="19">
        <v>7.4629561745675002</v>
      </c>
      <c r="H2646" s="20">
        <v>6.8081986885095098E-7</v>
      </c>
      <c r="I2646" s="15" t="s">
        <v>32</v>
      </c>
      <c r="J2646" s="15" t="s">
        <v>234</v>
      </c>
      <c r="K2646" s="15" t="s">
        <v>234</v>
      </c>
      <c r="L2646" s="15" t="s">
        <v>235</v>
      </c>
    </row>
    <row r="2647" spans="1:12" ht="15" customHeight="1" x14ac:dyDescent="0.2">
      <c r="A2647" s="15">
        <v>5</v>
      </c>
      <c r="B2647" s="18">
        <v>20839275</v>
      </c>
      <c r="C2647" s="18">
        <v>20839281</v>
      </c>
      <c r="D2647" s="15" t="s">
        <v>90</v>
      </c>
      <c r="E2647" s="15" t="s">
        <v>92</v>
      </c>
      <c r="F2647" s="19">
        <v>76.141857084489601</v>
      </c>
      <c r="G2647" s="19">
        <v>7.4627605987764598</v>
      </c>
      <c r="H2647" s="20">
        <v>6.1483012944262604E-16</v>
      </c>
      <c r="I2647" s="15" t="s">
        <v>34</v>
      </c>
      <c r="K2647" s="15" t="s">
        <v>91</v>
      </c>
      <c r="L2647" s="15" t="s">
        <v>91</v>
      </c>
    </row>
    <row r="2648" spans="1:12" ht="15" customHeight="1" x14ac:dyDescent="0.2">
      <c r="A2648" s="15">
        <v>2</v>
      </c>
      <c r="B2648" s="18">
        <v>17637805</v>
      </c>
      <c r="C2648" s="18">
        <v>17637806</v>
      </c>
      <c r="D2648" s="15" t="s">
        <v>90</v>
      </c>
      <c r="E2648" s="15" t="s">
        <v>89</v>
      </c>
      <c r="F2648" s="19">
        <v>20.820520253686201</v>
      </c>
      <c r="G2648" s="19">
        <v>7.4621304824938202</v>
      </c>
      <c r="H2648" s="20">
        <v>8.6205483063399003E-6</v>
      </c>
      <c r="I2648" s="15" t="s">
        <v>34</v>
      </c>
      <c r="K2648" s="15" t="s">
        <v>91</v>
      </c>
      <c r="L2648" s="15" t="s">
        <v>91</v>
      </c>
    </row>
    <row r="2649" spans="1:12" ht="15" customHeight="1" x14ac:dyDescent="0.2">
      <c r="A2649" s="15">
        <v>1</v>
      </c>
      <c r="B2649" s="18">
        <v>7976510</v>
      </c>
      <c r="C2649" s="18">
        <v>7976518</v>
      </c>
      <c r="D2649" s="15" t="s">
        <v>90</v>
      </c>
      <c r="E2649" s="15" t="s">
        <v>92</v>
      </c>
      <c r="F2649" s="19">
        <v>10.454466557920099</v>
      </c>
      <c r="G2649" s="19">
        <v>7.4618959354614001</v>
      </c>
      <c r="H2649" s="20">
        <v>6.6742963341203399E-6</v>
      </c>
      <c r="I2649" s="15" t="s">
        <v>32</v>
      </c>
      <c r="J2649" s="15" t="s">
        <v>691</v>
      </c>
      <c r="K2649" s="15" t="s">
        <v>691</v>
      </c>
      <c r="L2649" s="15" t="s">
        <v>502</v>
      </c>
    </row>
    <row r="2650" spans="1:12" ht="15" customHeight="1" x14ac:dyDescent="0.2">
      <c r="A2650" s="15">
        <v>3</v>
      </c>
      <c r="B2650" s="18">
        <v>5633329</v>
      </c>
      <c r="C2650" s="18">
        <v>5633332</v>
      </c>
      <c r="D2650" s="15" t="s">
        <v>90</v>
      </c>
      <c r="E2650" s="15" t="s">
        <v>92</v>
      </c>
      <c r="F2650" s="19">
        <v>10.9955080232447</v>
      </c>
      <c r="G2650" s="19">
        <v>7.4618950647499904</v>
      </c>
      <c r="H2650" s="20">
        <v>4.2990656665472898E-6</v>
      </c>
      <c r="I2650" s="15" t="s">
        <v>34</v>
      </c>
      <c r="K2650" s="15" t="s">
        <v>91</v>
      </c>
      <c r="L2650" s="15" t="s">
        <v>91</v>
      </c>
    </row>
    <row r="2651" spans="1:12" ht="15" customHeight="1" x14ac:dyDescent="0.2">
      <c r="A2651" s="15">
        <v>2</v>
      </c>
      <c r="B2651" s="18">
        <v>214475</v>
      </c>
      <c r="C2651" s="18">
        <v>214475</v>
      </c>
      <c r="D2651" s="15" t="s">
        <v>90</v>
      </c>
      <c r="E2651" s="15" t="s">
        <v>89</v>
      </c>
      <c r="F2651" s="19">
        <v>80.178250884345303</v>
      </c>
      <c r="G2651" s="19">
        <v>7.46175199140463</v>
      </c>
      <c r="H2651" s="20">
        <v>2.4870498512017799E-13</v>
      </c>
      <c r="I2651" s="15" t="s">
        <v>34</v>
      </c>
      <c r="K2651" s="15" t="s">
        <v>91</v>
      </c>
      <c r="L2651" s="15" t="s">
        <v>91</v>
      </c>
    </row>
    <row r="2652" spans="1:12" ht="15" customHeight="1" x14ac:dyDescent="0.2">
      <c r="A2652" s="15">
        <v>4</v>
      </c>
      <c r="B2652" s="18">
        <v>4040963</v>
      </c>
      <c r="C2652" s="18">
        <v>4040963</v>
      </c>
      <c r="D2652" s="15" t="s">
        <v>90</v>
      </c>
      <c r="E2652" s="15" t="s">
        <v>92</v>
      </c>
      <c r="F2652" s="19">
        <v>10.349926652513799</v>
      </c>
      <c r="G2652" s="19">
        <v>7.4612631789936001</v>
      </c>
      <c r="H2652" s="20">
        <v>5.4030966208139301E-6</v>
      </c>
      <c r="I2652" s="15" t="s">
        <v>34</v>
      </c>
      <c r="K2652" s="15" t="s">
        <v>91</v>
      </c>
      <c r="L2652" s="15" t="s">
        <v>91</v>
      </c>
    </row>
    <row r="2653" spans="1:12" ht="15" customHeight="1" x14ac:dyDescent="0.2">
      <c r="A2653" s="15">
        <v>4</v>
      </c>
      <c r="B2653" s="18">
        <v>17137349</v>
      </c>
      <c r="C2653" s="18">
        <v>17137349</v>
      </c>
      <c r="D2653" s="15" t="s">
        <v>90</v>
      </c>
      <c r="E2653" s="15" t="s">
        <v>92</v>
      </c>
      <c r="F2653" s="19">
        <v>152.115652549647</v>
      </c>
      <c r="G2653" s="19">
        <v>7.4604343678648801</v>
      </c>
      <c r="H2653" s="20">
        <v>6.9596740469487698E-23</v>
      </c>
      <c r="I2653" s="15" t="s">
        <v>32</v>
      </c>
      <c r="J2653" s="15" t="s">
        <v>1693</v>
      </c>
      <c r="K2653" s="15" t="s">
        <v>1694</v>
      </c>
      <c r="L2653" s="15" t="s">
        <v>1695</v>
      </c>
    </row>
    <row r="2654" spans="1:12" ht="15" customHeight="1" x14ac:dyDescent="0.2">
      <c r="A2654" s="15">
        <v>5</v>
      </c>
      <c r="B2654" s="18">
        <v>6300409</v>
      </c>
      <c r="C2654" s="18">
        <v>6300409</v>
      </c>
      <c r="D2654" s="15" t="s">
        <v>90</v>
      </c>
      <c r="E2654" s="15" t="s">
        <v>89</v>
      </c>
      <c r="F2654" s="19">
        <v>60.677805109409803</v>
      </c>
      <c r="G2654" s="19">
        <v>7.4603834297705101</v>
      </c>
      <c r="H2654" s="20">
        <v>9.0359503261098994E-11</v>
      </c>
      <c r="I2654" s="15" t="s">
        <v>34</v>
      </c>
      <c r="K2654" s="15" t="s">
        <v>91</v>
      </c>
      <c r="L2654" s="15" t="s">
        <v>91</v>
      </c>
    </row>
    <row r="2655" spans="1:12" ht="15" customHeight="1" x14ac:dyDescent="0.2">
      <c r="A2655" s="15">
        <v>3</v>
      </c>
      <c r="B2655" s="18">
        <v>13811107</v>
      </c>
      <c r="C2655" s="18">
        <v>13811107</v>
      </c>
      <c r="D2655" s="15" t="s">
        <v>90</v>
      </c>
      <c r="E2655" s="15" t="s">
        <v>92</v>
      </c>
      <c r="F2655" s="19">
        <v>11.045833915384</v>
      </c>
      <c r="G2655" s="19">
        <v>7.4603536715877699</v>
      </c>
      <c r="H2655" s="20">
        <v>4.7082704397661199E-5</v>
      </c>
      <c r="I2655" s="15" t="s">
        <v>34</v>
      </c>
      <c r="K2655" s="15" t="s">
        <v>91</v>
      </c>
      <c r="L2655" s="15" t="s">
        <v>91</v>
      </c>
    </row>
    <row r="2656" spans="1:12" ht="15" customHeight="1" x14ac:dyDescent="0.2">
      <c r="A2656" s="15">
        <v>3</v>
      </c>
      <c r="B2656" s="18">
        <v>16342215</v>
      </c>
      <c r="C2656" s="18">
        <v>16342223</v>
      </c>
      <c r="D2656" s="15" t="s">
        <v>90</v>
      </c>
      <c r="E2656" s="15" t="s">
        <v>92</v>
      </c>
      <c r="F2656" s="19">
        <v>38.518155505238099</v>
      </c>
      <c r="G2656" s="19">
        <v>7.4596842137846897</v>
      </c>
      <c r="H2656" s="20">
        <v>3.68282842498327E-8</v>
      </c>
      <c r="I2656" s="15" t="s">
        <v>34</v>
      </c>
      <c r="K2656" s="15" t="s">
        <v>91</v>
      </c>
      <c r="L2656" s="15" t="s">
        <v>91</v>
      </c>
    </row>
    <row r="2657" spans="1:12" ht="15" customHeight="1" x14ac:dyDescent="0.2">
      <c r="A2657" s="15">
        <v>4</v>
      </c>
      <c r="B2657" s="18">
        <v>4272019</v>
      </c>
      <c r="C2657" s="18">
        <v>4272019</v>
      </c>
      <c r="D2657" s="15" t="s">
        <v>90</v>
      </c>
      <c r="E2657" s="15" t="s">
        <v>92</v>
      </c>
      <c r="F2657" s="19">
        <v>10.3731715031282</v>
      </c>
      <c r="G2657" s="19">
        <v>7.4594158539592996</v>
      </c>
      <c r="H2657" s="20">
        <v>7.3624872705510703E-6</v>
      </c>
      <c r="I2657" s="15" t="s">
        <v>34</v>
      </c>
      <c r="K2657" s="15" t="s">
        <v>91</v>
      </c>
      <c r="L2657" s="15" t="s">
        <v>91</v>
      </c>
    </row>
    <row r="2658" spans="1:12" ht="15" customHeight="1" x14ac:dyDescent="0.2">
      <c r="A2658" s="15">
        <v>5</v>
      </c>
      <c r="B2658" s="18">
        <v>20677014</v>
      </c>
      <c r="C2658" s="18">
        <v>20677015</v>
      </c>
      <c r="D2658" s="15" t="s">
        <v>90</v>
      </c>
      <c r="E2658" s="15" t="s">
        <v>92</v>
      </c>
      <c r="F2658" s="19">
        <v>79.255749705337905</v>
      </c>
      <c r="G2658" s="19">
        <v>7.4576174944461204</v>
      </c>
      <c r="H2658" s="20">
        <v>1.0287134677951699E-9</v>
      </c>
      <c r="I2658" s="15" t="s">
        <v>34</v>
      </c>
      <c r="K2658" s="15" t="s">
        <v>91</v>
      </c>
      <c r="L2658" s="15" t="s">
        <v>91</v>
      </c>
    </row>
    <row r="2659" spans="1:12" ht="15" customHeight="1" x14ac:dyDescent="0.2">
      <c r="A2659" s="15">
        <v>1</v>
      </c>
      <c r="B2659" s="18">
        <v>25931493</v>
      </c>
      <c r="C2659" s="18">
        <v>25931494</v>
      </c>
      <c r="D2659" s="15" t="s">
        <v>90</v>
      </c>
      <c r="E2659" s="15" t="s">
        <v>92</v>
      </c>
      <c r="F2659" s="19">
        <v>10.528278105022901</v>
      </c>
      <c r="G2659" s="19">
        <v>7.4566529398324803</v>
      </c>
      <c r="H2659" s="20">
        <v>5.4028333292869996E-6</v>
      </c>
      <c r="I2659" s="15" t="s">
        <v>34</v>
      </c>
      <c r="K2659" s="15" t="s">
        <v>91</v>
      </c>
      <c r="L2659" s="15" t="s">
        <v>91</v>
      </c>
    </row>
    <row r="2660" spans="1:12" ht="15" customHeight="1" x14ac:dyDescent="0.2">
      <c r="A2660" s="15">
        <v>2</v>
      </c>
      <c r="B2660" s="18">
        <v>16714807</v>
      </c>
      <c r="C2660" s="18">
        <v>16714807</v>
      </c>
      <c r="D2660" s="15" t="s">
        <v>90</v>
      </c>
      <c r="E2660" s="15" t="s">
        <v>89</v>
      </c>
      <c r="F2660" s="19">
        <v>10.814846075331801</v>
      </c>
      <c r="G2660" s="19">
        <v>7.4560019902536796</v>
      </c>
      <c r="H2660" s="20">
        <v>1.48870906254918E-5</v>
      </c>
      <c r="I2660" s="15" t="s">
        <v>32</v>
      </c>
      <c r="J2660" s="15" t="s">
        <v>872</v>
      </c>
      <c r="K2660" s="15" t="s">
        <v>873</v>
      </c>
      <c r="L2660" s="15" t="s">
        <v>874</v>
      </c>
    </row>
    <row r="2661" spans="1:12" ht="15" customHeight="1" x14ac:dyDescent="0.2">
      <c r="A2661" s="15">
        <v>3</v>
      </c>
      <c r="B2661" s="18">
        <v>7734917</v>
      </c>
      <c r="C2661" s="18">
        <v>7734917</v>
      </c>
      <c r="D2661" s="15" t="s">
        <v>90</v>
      </c>
      <c r="E2661" s="15" t="s">
        <v>89</v>
      </c>
      <c r="F2661" s="19">
        <v>10.948402095433</v>
      </c>
      <c r="G2661" s="19">
        <v>7.4546536551373697</v>
      </c>
      <c r="H2661" s="20">
        <v>4.68286529475346E-4</v>
      </c>
      <c r="I2661" s="15" t="s">
        <v>32</v>
      </c>
      <c r="J2661" s="15" t="s">
        <v>1478</v>
      </c>
      <c r="K2661" s="15" t="s">
        <v>1478</v>
      </c>
      <c r="L2661" s="15" t="s">
        <v>1055</v>
      </c>
    </row>
    <row r="2662" spans="1:12" ht="15" customHeight="1" x14ac:dyDescent="0.2">
      <c r="A2662" s="15">
        <v>3</v>
      </c>
      <c r="B2662" s="18">
        <v>17450483</v>
      </c>
      <c r="C2662" s="18">
        <v>17450483</v>
      </c>
      <c r="D2662" s="15" t="s">
        <v>90</v>
      </c>
      <c r="E2662" s="15" t="s">
        <v>92</v>
      </c>
      <c r="F2662" s="19">
        <v>191.63349618947501</v>
      </c>
      <c r="G2662" s="19">
        <v>7.4542689949937504</v>
      </c>
      <c r="H2662" s="20">
        <v>1.6454501047435599E-25</v>
      </c>
      <c r="I2662" s="15" t="s">
        <v>34</v>
      </c>
      <c r="K2662" s="15" t="s">
        <v>91</v>
      </c>
      <c r="L2662" s="15" t="s">
        <v>91</v>
      </c>
    </row>
    <row r="2663" spans="1:12" ht="15" customHeight="1" x14ac:dyDescent="0.2">
      <c r="A2663" s="15">
        <v>2</v>
      </c>
      <c r="B2663" s="18">
        <v>10289854</v>
      </c>
      <c r="C2663" s="18">
        <v>10289854</v>
      </c>
      <c r="D2663" s="15" t="s">
        <v>90</v>
      </c>
      <c r="E2663" s="15" t="s">
        <v>89</v>
      </c>
      <c r="F2663" s="19">
        <v>77.008898103113793</v>
      </c>
      <c r="G2663" s="19">
        <v>7.45385017233213</v>
      </c>
      <c r="H2663" s="20">
        <v>1.3724665713252E-15</v>
      </c>
      <c r="I2663" s="15" t="s">
        <v>34</v>
      </c>
      <c r="K2663" s="15" t="s">
        <v>91</v>
      </c>
      <c r="L2663" s="15" t="s">
        <v>91</v>
      </c>
    </row>
    <row r="2664" spans="1:12" ht="15" customHeight="1" x14ac:dyDescent="0.2">
      <c r="A2664" s="15">
        <v>1</v>
      </c>
      <c r="B2664" s="18">
        <v>29858292</v>
      </c>
      <c r="C2664" s="18">
        <v>29858292</v>
      </c>
      <c r="D2664" s="15" t="s">
        <v>90</v>
      </c>
      <c r="E2664" s="15" t="s">
        <v>89</v>
      </c>
      <c r="F2664" s="19">
        <v>20.777913125984799</v>
      </c>
      <c r="G2664" s="19">
        <v>7.4537379088769198</v>
      </c>
      <c r="H2664" s="20">
        <v>1.2236246681320901E-4</v>
      </c>
      <c r="I2664" s="15" t="s">
        <v>32</v>
      </c>
      <c r="J2664" s="15" t="s">
        <v>543</v>
      </c>
      <c r="K2664" s="15" t="s">
        <v>544</v>
      </c>
      <c r="L2664" s="15" t="s">
        <v>545</v>
      </c>
    </row>
    <row r="2665" spans="1:12" ht="15" customHeight="1" x14ac:dyDescent="0.2">
      <c r="A2665" s="15">
        <v>4</v>
      </c>
      <c r="B2665" s="18">
        <v>7240016</v>
      </c>
      <c r="C2665" s="18">
        <v>7240016</v>
      </c>
      <c r="D2665" s="15" t="s">
        <v>90</v>
      </c>
      <c r="E2665" s="15" t="s">
        <v>92</v>
      </c>
      <c r="F2665" s="19">
        <v>20.211630736990401</v>
      </c>
      <c r="G2665" s="19">
        <v>7.4525316923762297</v>
      </c>
      <c r="H2665" s="20">
        <v>5.4311901055492503E-5</v>
      </c>
      <c r="I2665" s="15" t="s">
        <v>32</v>
      </c>
      <c r="J2665" s="15" t="s">
        <v>1767</v>
      </c>
      <c r="K2665" s="15" t="s">
        <v>1768</v>
      </c>
      <c r="L2665" s="15" t="s">
        <v>1769</v>
      </c>
    </row>
    <row r="2666" spans="1:12" ht="15" customHeight="1" x14ac:dyDescent="0.2">
      <c r="A2666" s="15">
        <v>1</v>
      </c>
      <c r="B2666" s="18">
        <v>20318545</v>
      </c>
      <c r="C2666" s="18">
        <v>20318545</v>
      </c>
      <c r="D2666" s="15" t="s">
        <v>90</v>
      </c>
      <c r="E2666" s="15" t="s">
        <v>89</v>
      </c>
      <c r="F2666" s="19">
        <v>76.744979829658106</v>
      </c>
      <c r="G2666" s="19">
        <v>7.4517964873712597</v>
      </c>
      <c r="H2666" s="20">
        <v>1.51271859995032E-16</v>
      </c>
      <c r="I2666" s="15" t="s">
        <v>34</v>
      </c>
      <c r="K2666" s="15" t="s">
        <v>91</v>
      </c>
      <c r="L2666" s="15" t="s">
        <v>91</v>
      </c>
    </row>
    <row r="2667" spans="1:12" ht="15" customHeight="1" x14ac:dyDescent="0.2">
      <c r="A2667" s="15">
        <v>1</v>
      </c>
      <c r="B2667" s="18">
        <v>1013167</v>
      </c>
      <c r="C2667" s="18">
        <v>1013167</v>
      </c>
      <c r="D2667" s="15" t="s">
        <v>90</v>
      </c>
      <c r="E2667" s="15" t="s">
        <v>89</v>
      </c>
      <c r="F2667" s="19">
        <v>10.3507323293776</v>
      </c>
      <c r="G2667" s="19">
        <v>7.4506904871040298</v>
      </c>
      <c r="H2667" s="20">
        <v>9.6173297327452798E-6</v>
      </c>
      <c r="I2667" s="15" t="s">
        <v>32</v>
      </c>
      <c r="J2667" s="15" t="s">
        <v>100</v>
      </c>
      <c r="K2667" s="15" t="s">
        <v>101</v>
      </c>
      <c r="L2667" s="15" t="s">
        <v>102</v>
      </c>
    </row>
    <row r="2668" spans="1:12" ht="15" customHeight="1" x14ac:dyDescent="0.2">
      <c r="A2668" s="15">
        <v>1</v>
      </c>
      <c r="B2668" s="18">
        <v>4693026</v>
      </c>
      <c r="C2668" s="18">
        <v>4693026</v>
      </c>
      <c r="D2668" s="15" t="s">
        <v>90</v>
      </c>
      <c r="E2668" s="15" t="s">
        <v>92</v>
      </c>
      <c r="F2668" s="19">
        <v>10.527840792695599</v>
      </c>
      <c r="G2668" s="19">
        <v>7.4486703081590298</v>
      </c>
      <c r="H2668" s="20">
        <v>2.80745457034073E-5</v>
      </c>
      <c r="I2668" s="15" t="s">
        <v>34</v>
      </c>
      <c r="K2668" s="15" t="s">
        <v>91</v>
      </c>
      <c r="L2668" s="15" t="s">
        <v>91</v>
      </c>
    </row>
    <row r="2669" spans="1:12" ht="15" customHeight="1" x14ac:dyDescent="0.2">
      <c r="A2669" s="15">
        <v>3</v>
      </c>
      <c r="B2669" s="18">
        <v>93418</v>
      </c>
      <c r="C2669" s="18">
        <v>93418</v>
      </c>
      <c r="D2669" s="15" t="s">
        <v>90</v>
      </c>
      <c r="E2669" s="15" t="s">
        <v>89</v>
      </c>
      <c r="F2669" s="19">
        <v>10.786228790771499</v>
      </c>
      <c r="G2669" s="19">
        <v>7.4471324594929396</v>
      </c>
      <c r="H2669" s="20">
        <v>1.43390080462614E-6</v>
      </c>
      <c r="I2669" s="15" t="s">
        <v>32</v>
      </c>
      <c r="J2669" s="15" t="s">
        <v>1502</v>
      </c>
      <c r="K2669" s="15" t="s">
        <v>1502</v>
      </c>
      <c r="L2669" s="15" t="s">
        <v>581</v>
      </c>
    </row>
    <row r="2670" spans="1:12" ht="15" customHeight="1" x14ac:dyDescent="0.2">
      <c r="A2670" s="15">
        <v>1</v>
      </c>
      <c r="B2670" s="18">
        <v>12304139</v>
      </c>
      <c r="C2670" s="18">
        <v>12304139</v>
      </c>
      <c r="D2670" s="15" t="s">
        <v>90</v>
      </c>
      <c r="E2670" s="15" t="s">
        <v>89</v>
      </c>
      <c r="F2670" s="19">
        <v>37.974347449716198</v>
      </c>
      <c r="G2670" s="19">
        <v>7.4454546189722501</v>
      </c>
      <c r="H2670" s="20">
        <v>8.1085866237392795E-8</v>
      </c>
      <c r="I2670" s="15" t="s">
        <v>32</v>
      </c>
      <c r="J2670" s="15" t="s">
        <v>165</v>
      </c>
      <c r="K2670" s="15" t="s">
        <v>165</v>
      </c>
      <c r="L2670" s="15" t="s">
        <v>166</v>
      </c>
    </row>
    <row r="2671" spans="1:12" ht="15" customHeight="1" x14ac:dyDescent="0.2">
      <c r="A2671" s="15">
        <v>3</v>
      </c>
      <c r="B2671" s="18">
        <v>7600750</v>
      </c>
      <c r="C2671" s="18">
        <v>7600750</v>
      </c>
      <c r="D2671" s="15" t="s">
        <v>90</v>
      </c>
      <c r="E2671" s="15" t="s">
        <v>89</v>
      </c>
      <c r="F2671" s="19">
        <v>10.886857006700399</v>
      </c>
      <c r="G2671" s="19">
        <v>7.4453902035088104</v>
      </c>
      <c r="H2671" s="20">
        <v>3.6551487885447802E-6</v>
      </c>
      <c r="I2671" s="15" t="s">
        <v>32</v>
      </c>
      <c r="J2671" s="15" t="s">
        <v>1474</v>
      </c>
      <c r="K2671" s="15" t="s">
        <v>1474</v>
      </c>
      <c r="L2671" s="15" t="s">
        <v>1475</v>
      </c>
    </row>
    <row r="2672" spans="1:12" ht="15" customHeight="1" x14ac:dyDescent="0.2">
      <c r="A2672" s="15">
        <v>1</v>
      </c>
      <c r="B2672" s="18">
        <v>4696990</v>
      </c>
      <c r="C2672" s="18">
        <v>4696990</v>
      </c>
      <c r="D2672" s="15" t="s">
        <v>90</v>
      </c>
      <c r="E2672" s="15" t="s">
        <v>89</v>
      </c>
      <c r="F2672" s="19">
        <v>20.627775168971901</v>
      </c>
      <c r="G2672" s="19">
        <v>7.4437296671537601</v>
      </c>
      <c r="H2672" s="20">
        <v>1.7366256150949E-6</v>
      </c>
      <c r="I2672" s="15" t="s">
        <v>34</v>
      </c>
      <c r="K2672" s="15" t="s">
        <v>91</v>
      </c>
      <c r="L2672" s="15" t="s">
        <v>91</v>
      </c>
    </row>
    <row r="2673" spans="1:12" ht="15" customHeight="1" x14ac:dyDescent="0.2">
      <c r="A2673" s="15">
        <v>4</v>
      </c>
      <c r="B2673" s="18">
        <v>16024695</v>
      </c>
      <c r="C2673" s="18">
        <v>16024695</v>
      </c>
      <c r="D2673" s="15" t="s">
        <v>90</v>
      </c>
      <c r="E2673" s="15" t="s">
        <v>92</v>
      </c>
      <c r="F2673" s="19">
        <v>10.3125310172355</v>
      </c>
      <c r="G2673" s="19">
        <v>7.4434149487576402</v>
      </c>
      <c r="H2673" s="20">
        <v>7.2792283512862401E-5</v>
      </c>
      <c r="I2673" s="15" t="s">
        <v>32</v>
      </c>
      <c r="J2673" s="15" t="s">
        <v>1665</v>
      </c>
      <c r="K2673" s="15" t="s">
        <v>1666</v>
      </c>
      <c r="L2673" s="15" t="s">
        <v>1667</v>
      </c>
    </row>
    <row r="2674" spans="1:12" ht="15" customHeight="1" x14ac:dyDescent="0.2">
      <c r="A2674" s="15">
        <v>1</v>
      </c>
      <c r="B2674" s="18">
        <v>21039280</v>
      </c>
      <c r="C2674" s="18">
        <v>21039282</v>
      </c>
      <c r="D2674" s="15" t="s">
        <v>90</v>
      </c>
      <c r="E2674" s="15" t="s">
        <v>92</v>
      </c>
      <c r="F2674" s="19">
        <v>10.418840145939299</v>
      </c>
      <c r="G2674" s="19">
        <v>7.4427088438633202</v>
      </c>
      <c r="H2674" s="20">
        <v>4.9103657306082099E-6</v>
      </c>
      <c r="I2674" s="15" t="s">
        <v>34</v>
      </c>
      <c r="K2674" s="15" t="s">
        <v>91</v>
      </c>
      <c r="L2674" s="15" t="s">
        <v>91</v>
      </c>
    </row>
    <row r="2675" spans="1:12" ht="15" customHeight="1" x14ac:dyDescent="0.2">
      <c r="A2675" s="15">
        <v>4</v>
      </c>
      <c r="B2675" s="18">
        <v>5553002</v>
      </c>
      <c r="C2675" s="18">
        <v>5553002</v>
      </c>
      <c r="D2675" s="15" t="s">
        <v>90</v>
      </c>
      <c r="E2675" s="15" t="s">
        <v>89</v>
      </c>
      <c r="F2675" s="19">
        <v>20.3405604161856</v>
      </c>
      <c r="G2675" s="19">
        <v>7.4426133580053104</v>
      </c>
      <c r="H2675" s="20">
        <v>3.3120301491155101E-6</v>
      </c>
      <c r="I2675" s="15" t="s">
        <v>32</v>
      </c>
      <c r="J2675" s="15" t="s">
        <v>1757</v>
      </c>
      <c r="K2675" s="15" t="s">
        <v>1757</v>
      </c>
      <c r="L2675" s="15" t="s">
        <v>1758</v>
      </c>
    </row>
    <row r="2676" spans="1:12" ht="15" customHeight="1" x14ac:dyDescent="0.2">
      <c r="A2676" s="15">
        <v>5</v>
      </c>
      <c r="B2676" s="18">
        <v>317580</v>
      </c>
      <c r="C2676" s="18">
        <v>317582</v>
      </c>
      <c r="D2676" s="15" t="s">
        <v>90</v>
      </c>
      <c r="E2676" s="15" t="s">
        <v>92</v>
      </c>
      <c r="F2676" s="19">
        <v>36.774063254909002</v>
      </c>
      <c r="G2676" s="19">
        <v>7.4414136678716902</v>
      </c>
      <c r="H2676" s="20">
        <v>6.57527792731764E-5</v>
      </c>
      <c r="I2676" s="15" t="s">
        <v>34</v>
      </c>
      <c r="K2676" s="15" t="s">
        <v>91</v>
      </c>
      <c r="L2676" s="15" t="s">
        <v>91</v>
      </c>
    </row>
    <row r="2677" spans="1:12" ht="15" customHeight="1" x14ac:dyDescent="0.2">
      <c r="A2677" s="15">
        <v>2</v>
      </c>
      <c r="B2677" s="18">
        <v>9021224</v>
      </c>
      <c r="C2677" s="18">
        <v>9021224</v>
      </c>
      <c r="D2677" s="15" t="s">
        <v>90</v>
      </c>
      <c r="E2677" s="15" t="s">
        <v>92</v>
      </c>
      <c r="F2677" s="19">
        <v>10.4998743826848</v>
      </c>
      <c r="G2677" s="19">
        <v>7.44054464705843</v>
      </c>
      <c r="H2677" s="20">
        <v>5.5714139727198001E-6</v>
      </c>
      <c r="I2677" s="15" t="s">
        <v>32</v>
      </c>
      <c r="J2677" s="15" t="s">
        <v>1035</v>
      </c>
      <c r="K2677" s="15" t="s">
        <v>1035</v>
      </c>
      <c r="L2677" s="15" t="s">
        <v>1036</v>
      </c>
    </row>
    <row r="2678" spans="1:12" ht="15" customHeight="1" x14ac:dyDescent="0.2">
      <c r="A2678" s="15">
        <v>4</v>
      </c>
      <c r="B2678" s="18">
        <v>1283884</v>
      </c>
      <c r="C2678" s="18">
        <v>1283884</v>
      </c>
      <c r="D2678" s="15" t="s">
        <v>90</v>
      </c>
      <c r="E2678" s="15" t="s">
        <v>92</v>
      </c>
      <c r="F2678" s="19">
        <v>10.2692633767057</v>
      </c>
      <c r="G2678" s="19">
        <v>7.4390805594311402</v>
      </c>
      <c r="H2678" s="20">
        <v>4.2081072282855198E-4</v>
      </c>
      <c r="I2678" s="15" t="s">
        <v>2286</v>
      </c>
      <c r="J2678" s="15" t="s">
        <v>1588</v>
      </c>
      <c r="K2678" s="15" t="s">
        <v>1588</v>
      </c>
      <c r="L2678" s="15" t="s">
        <v>97</v>
      </c>
    </row>
    <row r="2679" spans="1:12" ht="15" customHeight="1" x14ac:dyDescent="0.2">
      <c r="A2679" s="15">
        <v>4</v>
      </c>
      <c r="B2679" s="18">
        <v>17425216</v>
      </c>
      <c r="C2679" s="18">
        <v>17425221</v>
      </c>
      <c r="D2679" s="15" t="s">
        <v>90</v>
      </c>
      <c r="E2679" s="15" t="s">
        <v>92</v>
      </c>
      <c r="F2679" s="19">
        <v>20.042715831683001</v>
      </c>
      <c r="G2679" s="19">
        <v>7.4375274841495598</v>
      </c>
      <c r="H2679" s="20">
        <v>2.7104042939098999E-6</v>
      </c>
      <c r="I2679" s="15" t="s">
        <v>34</v>
      </c>
      <c r="K2679" s="15" t="s">
        <v>91</v>
      </c>
      <c r="L2679" s="15" t="s">
        <v>91</v>
      </c>
    </row>
    <row r="2680" spans="1:12" ht="15" customHeight="1" x14ac:dyDescent="0.2">
      <c r="A2680" s="15">
        <v>4</v>
      </c>
      <c r="B2680" s="18">
        <v>16521794</v>
      </c>
      <c r="C2680" s="18">
        <v>16521794</v>
      </c>
      <c r="D2680" s="15" t="s">
        <v>90</v>
      </c>
      <c r="E2680" s="15" t="s">
        <v>89</v>
      </c>
      <c r="F2680" s="19">
        <v>20.060512660072</v>
      </c>
      <c r="G2680" s="19">
        <v>7.43619975921189</v>
      </c>
      <c r="H2680" s="20">
        <v>5.6372622178409695E-7</v>
      </c>
      <c r="I2680" s="15" t="s">
        <v>34</v>
      </c>
      <c r="K2680" s="15" t="s">
        <v>91</v>
      </c>
      <c r="L2680" s="15" t="s">
        <v>91</v>
      </c>
    </row>
    <row r="2681" spans="1:12" ht="15" customHeight="1" x14ac:dyDescent="0.2">
      <c r="A2681" s="15">
        <v>4</v>
      </c>
      <c r="B2681" s="18">
        <v>13164012</v>
      </c>
      <c r="C2681" s="18">
        <v>13164012</v>
      </c>
      <c r="D2681" s="15" t="s">
        <v>90</v>
      </c>
      <c r="E2681" s="15" t="s">
        <v>92</v>
      </c>
      <c r="F2681" s="19">
        <v>10.2286456807284</v>
      </c>
      <c r="G2681" s="19">
        <v>7.4357392650366503</v>
      </c>
      <c r="H2681" s="20">
        <v>1.2045491226880399E-3</v>
      </c>
      <c r="I2681" s="15" t="s">
        <v>32</v>
      </c>
      <c r="J2681" s="15" t="s">
        <v>1593</v>
      </c>
      <c r="K2681" s="15" t="s">
        <v>1594</v>
      </c>
      <c r="L2681" s="15" t="s">
        <v>1595</v>
      </c>
    </row>
    <row r="2682" spans="1:12" ht="15" customHeight="1" x14ac:dyDescent="0.2">
      <c r="A2682" s="15">
        <v>4</v>
      </c>
      <c r="B2682" s="18">
        <v>17041960</v>
      </c>
      <c r="C2682" s="18">
        <v>17041963</v>
      </c>
      <c r="D2682" s="15" t="s">
        <v>90</v>
      </c>
      <c r="E2682" s="15" t="s">
        <v>92</v>
      </c>
      <c r="F2682" s="19">
        <v>10.096251969374199</v>
      </c>
      <c r="G2682" s="19">
        <v>7.4357222548369597</v>
      </c>
      <c r="H2682" s="20">
        <v>4.5939092879348801E-6</v>
      </c>
      <c r="I2682" s="15" t="s">
        <v>34</v>
      </c>
      <c r="K2682" s="15" t="s">
        <v>91</v>
      </c>
      <c r="L2682" s="15" t="s">
        <v>91</v>
      </c>
    </row>
    <row r="2683" spans="1:12" ht="15" customHeight="1" x14ac:dyDescent="0.2">
      <c r="A2683" s="15">
        <v>4</v>
      </c>
      <c r="B2683" s="18">
        <v>2218718</v>
      </c>
      <c r="C2683" s="18">
        <v>2218718</v>
      </c>
      <c r="D2683" s="15" t="s">
        <v>90</v>
      </c>
      <c r="E2683" s="15" t="s">
        <v>92</v>
      </c>
      <c r="F2683" s="19">
        <v>10.1936568196113</v>
      </c>
      <c r="G2683" s="19">
        <v>7.43571446536221</v>
      </c>
      <c r="H2683" s="20">
        <v>8.7481690630603296E-6</v>
      </c>
      <c r="I2683" s="15" t="s">
        <v>32</v>
      </c>
      <c r="J2683" s="15" t="s">
        <v>1736</v>
      </c>
      <c r="K2683" s="15" t="s">
        <v>1737</v>
      </c>
      <c r="L2683" s="15" t="s">
        <v>1738</v>
      </c>
    </row>
    <row r="2684" spans="1:12" ht="15" customHeight="1" x14ac:dyDescent="0.2">
      <c r="A2684" s="15">
        <v>5</v>
      </c>
      <c r="B2684" s="18">
        <v>14586688</v>
      </c>
      <c r="C2684" s="18">
        <v>14586689</v>
      </c>
      <c r="D2684" s="15" t="s">
        <v>90</v>
      </c>
      <c r="E2684" s="15" t="s">
        <v>89</v>
      </c>
      <c r="F2684" s="19">
        <v>55.246889983447304</v>
      </c>
      <c r="G2684" s="19">
        <v>7.43453523743801</v>
      </c>
      <c r="H2684" s="20">
        <v>8.5192692342026104E-10</v>
      </c>
      <c r="I2684" s="15" t="s">
        <v>34</v>
      </c>
      <c r="K2684" s="15" t="s">
        <v>91</v>
      </c>
      <c r="L2684" s="15" t="s">
        <v>91</v>
      </c>
    </row>
    <row r="2685" spans="1:12" ht="15" customHeight="1" x14ac:dyDescent="0.2">
      <c r="A2685" s="15">
        <v>1</v>
      </c>
      <c r="B2685" s="18">
        <v>27151854</v>
      </c>
      <c r="C2685" s="18">
        <v>27151854</v>
      </c>
      <c r="D2685" s="15" t="s">
        <v>90</v>
      </c>
      <c r="E2685" s="15" t="s">
        <v>92</v>
      </c>
      <c r="F2685" s="19">
        <v>10.4636629373896</v>
      </c>
      <c r="G2685" s="19">
        <v>7.4343209250908497</v>
      </c>
      <c r="H2685" s="20">
        <v>3.1435544121131899E-5</v>
      </c>
      <c r="I2685" s="15" t="s">
        <v>34</v>
      </c>
      <c r="K2685" s="15" t="s">
        <v>91</v>
      </c>
      <c r="L2685" s="15" t="s">
        <v>91</v>
      </c>
    </row>
    <row r="2686" spans="1:12" ht="15" customHeight="1" x14ac:dyDescent="0.2">
      <c r="A2686" s="15">
        <v>2</v>
      </c>
      <c r="B2686" s="18">
        <v>9197016</v>
      </c>
      <c r="C2686" s="18">
        <v>9197017</v>
      </c>
      <c r="D2686" s="15" t="s">
        <v>90</v>
      </c>
      <c r="E2686" s="15" t="s">
        <v>89</v>
      </c>
      <c r="F2686" s="19">
        <v>38.325186652285097</v>
      </c>
      <c r="G2686" s="19">
        <v>7.4335686736295701</v>
      </c>
      <c r="H2686" s="20">
        <v>4.0832951357310003E-9</v>
      </c>
      <c r="I2686" s="15" t="s">
        <v>34</v>
      </c>
      <c r="K2686" s="15" t="s">
        <v>91</v>
      </c>
      <c r="L2686" s="15" t="s">
        <v>91</v>
      </c>
    </row>
    <row r="2687" spans="1:12" ht="15" customHeight="1" x14ac:dyDescent="0.2">
      <c r="A2687" s="15">
        <v>5</v>
      </c>
      <c r="B2687" s="18">
        <v>13685407</v>
      </c>
      <c r="C2687" s="18">
        <v>13685407</v>
      </c>
      <c r="D2687" s="15" t="s">
        <v>90</v>
      </c>
      <c r="E2687" s="15" t="s">
        <v>92</v>
      </c>
      <c r="F2687" s="19">
        <v>39.536700405336802</v>
      </c>
      <c r="G2687" s="19">
        <v>7.4329412805490902</v>
      </c>
      <c r="H2687" s="20">
        <v>1.05877741465553E-7</v>
      </c>
      <c r="I2687" s="15" t="s">
        <v>34</v>
      </c>
      <c r="K2687" s="15" t="s">
        <v>91</v>
      </c>
      <c r="L2687" s="15" t="s">
        <v>91</v>
      </c>
    </row>
    <row r="2688" spans="1:12" ht="15" customHeight="1" x14ac:dyDescent="0.2">
      <c r="A2688" s="15">
        <v>5</v>
      </c>
      <c r="B2688" s="18">
        <v>12031917</v>
      </c>
      <c r="C2688" s="18">
        <v>12031917</v>
      </c>
      <c r="D2688" s="15" t="s">
        <v>90</v>
      </c>
      <c r="E2688" s="15" t="s">
        <v>92</v>
      </c>
      <c r="F2688" s="19">
        <v>10.513863300183999</v>
      </c>
      <c r="G2688" s="19">
        <v>7.4324917041792897</v>
      </c>
      <c r="H2688" s="20">
        <v>7.8220255646511098E-6</v>
      </c>
      <c r="I2688" s="15" t="s">
        <v>34</v>
      </c>
      <c r="K2688" s="15" t="s">
        <v>91</v>
      </c>
      <c r="L2688" s="15" t="s">
        <v>91</v>
      </c>
    </row>
    <row r="2689" spans="1:12" ht="15" customHeight="1" x14ac:dyDescent="0.2">
      <c r="A2689" s="15">
        <v>5</v>
      </c>
      <c r="B2689" s="18">
        <v>14266326</v>
      </c>
      <c r="C2689" s="18">
        <v>14266329</v>
      </c>
      <c r="D2689" s="15" t="s">
        <v>90</v>
      </c>
      <c r="E2689" s="15" t="s">
        <v>89</v>
      </c>
      <c r="F2689" s="19">
        <v>10.355627644978499</v>
      </c>
      <c r="G2689" s="19">
        <v>7.4321857113906802</v>
      </c>
      <c r="H2689" s="20">
        <v>4.75981602311248E-6</v>
      </c>
      <c r="I2689" s="15" t="s">
        <v>34</v>
      </c>
      <c r="K2689" s="15" t="s">
        <v>91</v>
      </c>
      <c r="L2689" s="15" t="s">
        <v>91</v>
      </c>
    </row>
    <row r="2690" spans="1:12" ht="15" customHeight="1" x14ac:dyDescent="0.2">
      <c r="A2690" s="15">
        <v>4</v>
      </c>
      <c r="B2690" s="18">
        <v>11122618</v>
      </c>
      <c r="C2690" s="18">
        <v>11122618</v>
      </c>
      <c r="D2690" s="15" t="s">
        <v>90</v>
      </c>
      <c r="E2690" s="15" t="s">
        <v>89</v>
      </c>
      <c r="F2690" s="19">
        <v>10.3438512687424</v>
      </c>
      <c r="G2690" s="19">
        <v>7.4312432694253499</v>
      </c>
      <c r="H2690" s="20">
        <v>5.4308082458452097E-5</v>
      </c>
      <c r="I2690" s="15" t="s">
        <v>32</v>
      </c>
      <c r="J2690" s="15" t="s">
        <v>1543</v>
      </c>
      <c r="K2690" s="15" t="s">
        <v>1543</v>
      </c>
      <c r="L2690" s="15" t="s">
        <v>91</v>
      </c>
    </row>
    <row r="2691" spans="1:12" ht="15" customHeight="1" x14ac:dyDescent="0.2">
      <c r="A2691" s="15">
        <v>5</v>
      </c>
      <c r="B2691" s="18">
        <v>987363</v>
      </c>
      <c r="C2691" s="18">
        <v>987363</v>
      </c>
      <c r="D2691" s="15" t="s">
        <v>90</v>
      </c>
      <c r="E2691" s="15" t="s">
        <v>89</v>
      </c>
      <c r="F2691" s="19">
        <v>10.5542172644197</v>
      </c>
      <c r="G2691" s="19">
        <v>7.4310229013556004</v>
      </c>
      <c r="H2691" s="20">
        <v>1.17416987553948E-4</v>
      </c>
      <c r="I2691" s="15" t="s">
        <v>32</v>
      </c>
      <c r="J2691" s="15" t="s">
        <v>2211</v>
      </c>
      <c r="K2691" s="15" t="s">
        <v>2212</v>
      </c>
      <c r="L2691" s="15" t="s">
        <v>2213</v>
      </c>
    </row>
    <row r="2692" spans="1:12" ht="15" customHeight="1" x14ac:dyDescent="0.2">
      <c r="A2692" s="15">
        <v>1</v>
      </c>
      <c r="B2692" s="18">
        <v>11960905</v>
      </c>
      <c r="C2692" s="18">
        <v>11960906</v>
      </c>
      <c r="D2692" s="15" t="s">
        <v>90</v>
      </c>
      <c r="E2692" s="15" t="s">
        <v>92</v>
      </c>
      <c r="F2692" s="19">
        <v>90.526631172671202</v>
      </c>
      <c r="G2692" s="19">
        <v>7.4289415476280301</v>
      </c>
      <c r="H2692" s="20">
        <v>1.06135631752303E-17</v>
      </c>
      <c r="I2692" s="15" t="s">
        <v>34</v>
      </c>
      <c r="K2692" s="15" t="s">
        <v>91</v>
      </c>
      <c r="L2692" s="15" t="s">
        <v>91</v>
      </c>
    </row>
    <row r="2693" spans="1:12" ht="15" customHeight="1" x14ac:dyDescent="0.2">
      <c r="A2693" s="15">
        <v>5</v>
      </c>
      <c r="B2693" s="18">
        <v>1477616</v>
      </c>
      <c r="C2693" s="18">
        <v>1477616</v>
      </c>
      <c r="D2693" s="15" t="s">
        <v>90</v>
      </c>
      <c r="E2693" s="15" t="s">
        <v>89</v>
      </c>
      <c r="F2693" s="19">
        <v>10.3626894410035</v>
      </c>
      <c r="G2693" s="19">
        <v>7.4282181953420201</v>
      </c>
      <c r="H2693" s="20">
        <v>1.23505368140443E-5</v>
      </c>
      <c r="I2693" s="15" t="s">
        <v>32</v>
      </c>
      <c r="J2693" s="15" t="s">
        <v>1841</v>
      </c>
      <c r="K2693" s="15" t="s">
        <v>1841</v>
      </c>
      <c r="L2693" s="15" t="s">
        <v>1842</v>
      </c>
    </row>
    <row r="2694" spans="1:12" ht="15" customHeight="1" x14ac:dyDescent="0.2">
      <c r="A2694" s="15">
        <v>3</v>
      </c>
      <c r="B2694" s="18">
        <v>14202067</v>
      </c>
      <c r="C2694" s="18">
        <v>14202067</v>
      </c>
      <c r="D2694" s="15" t="s">
        <v>90</v>
      </c>
      <c r="E2694" s="15" t="s">
        <v>92</v>
      </c>
      <c r="F2694" s="19">
        <v>10.5060867194601</v>
      </c>
      <c r="G2694" s="19">
        <v>7.4282133954796903</v>
      </c>
      <c r="H2694" s="20">
        <v>1.71898327322493E-5</v>
      </c>
      <c r="I2694" s="15" t="s">
        <v>34</v>
      </c>
      <c r="K2694" s="15" t="s">
        <v>91</v>
      </c>
      <c r="L2694" s="15" t="s">
        <v>91</v>
      </c>
    </row>
    <row r="2695" spans="1:12" ht="15" customHeight="1" x14ac:dyDescent="0.2">
      <c r="A2695" s="15">
        <v>3</v>
      </c>
      <c r="B2695" s="18">
        <v>15967952</v>
      </c>
      <c r="C2695" s="18">
        <v>15967952</v>
      </c>
      <c r="D2695" s="15" t="s">
        <v>90</v>
      </c>
      <c r="E2695" s="15" t="s">
        <v>89</v>
      </c>
      <c r="F2695" s="19">
        <v>20.722310393374499</v>
      </c>
      <c r="G2695" s="19">
        <v>7.4278659117841501</v>
      </c>
      <c r="H2695" s="20">
        <v>3.1862771863203203E-7</v>
      </c>
      <c r="I2695" s="15" t="s">
        <v>34</v>
      </c>
      <c r="K2695" s="15" t="s">
        <v>91</v>
      </c>
      <c r="L2695" s="15" t="s">
        <v>91</v>
      </c>
    </row>
    <row r="2696" spans="1:12" ht="15" customHeight="1" x14ac:dyDescent="0.2">
      <c r="A2696" s="15">
        <v>3</v>
      </c>
      <c r="B2696" s="18">
        <v>7293085</v>
      </c>
      <c r="C2696" s="18">
        <v>7293085</v>
      </c>
      <c r="D2696" s="15" t="s">
        <v>90</v>
      </c>
      <c r="E2696" s="15" t="s">
        <v>92</v>
      </c>
      <c r="F2696" s="19">
        <v>37.605916447345201</v>
      </c>
      <c r="G2696" s="19">
        <v>7.4271530800496599</v>
      </c>
      <c r="H2696" s="20">
        <v>8.5540052444353207E-8</v>
      </c>
      <c r="I2696" s="15" t="s">
        <v>34</v>
      </c>
      <c r="K2696" s="15" t="s">
        <v>91</v>
      </c>
      <c r="L2696" s="15" t="s">
        <v>91</v>
      </c>
    </row>
    <row r="2697" spans="1:12" ht="15" customHeight="1" x14ac:dyDescent="0.2">
      <c r="A2697" s="15">
        <v>4</v>
      </c>
      <c r="B2697" s="18">
        <v>5358902</v>
      </c>
      <c r="C2697" s="18">
        <v>5358902</v>
      </c>
      <c r="D2697" s="15" t="s">
        <v>90</v>
      </c>
      <c r="E2697" s="15" t="s">
        <v>92</v>
      </c>
      <c r="F2697" s="19">
        <v>10.153039123633899</v>
      </c>
      <c r="G2697" s="19">
        <v>7.42662158788767</v>
      </c>
      <c r="H2697" s="20">
        <v>1.13330925915583E-5</v>
      </c>
      <c r="I2697" s="15" t="s">
        <v>34</v>
      </c>
      <c r="K2697" s="15" t="s">
        <v>91</v>
      </c>
      <c r="L2697" s="15" t="s">
        <v>91</v>
      </c>
    </row>
    <row r="2698" spans="1:12" ht="15" customHeight="1" x14ac:dyDescent="0.2">
      <c r="A2698" s="15">
        <v>2</v>
      </c>
      <c r="B2698" s="18">
        <v>19383263</v>
      </c>
      <c r="C2698" s="18">
        <v>19383263</v>
      </c>
      <c r="D2698" s="15" t="s">
        <v>90</v>
      </c>
      <c r="E2698" s="15" t="s">
        <v>89</v>
      </c>
      <c r="F2698" s="19">
        <v>10.5184075500467</v>
      </c>
      <c r="G2698" s="19">
        <v>7.4262726078780004</v>
      </c>
      <c r="H2698" s="20">
        <v>3.7646266517469401E-6</v>
      </c>
      <c r="I2698" s="15" t="s">
        <v>2286</v>
      </c>
      <c r="J2698" s="15" t="s">
        <v>954</v>
      </c>
      <c r="K2698" s="15" t="s">
        <v>954</v>
      </c>
      <c r="L2698" s="15" t="s">
        <v>97</v>
      </c>
    </row>
    <row r="2699" spans="1:12" ht="15" customHeight="1" x14ac:dyDescent="0.2">
      <c r="A2699" s="15">
        <v>3</v>
      </c>
      <c r="B2699" s="18">
        <v>5741277</v>
      </c>
      <c r="C2699" s="18">
        <v>5741277</v>
      </c>
      <c r="D2699" s="15" t="s">
        <v>90</v>
      </c>
      <c r="E2699" s="15" t="s">
        <v>181</v>
      </c>
      <c r="F2699" s="19">
        <v>10.5461403963047</v>
      </c>
      <c r="G2699" s="19">
        <v>7.42510324622741</v>
      </c>
      <c r="H2699" s="20">
        <v>3.29590951257533E-6</v>
      </c>
      <c r="I2699" s="15" t="s">
        <v>32</v>
      </c>
      <c r="J2699" s="15" t="s">
        <v>1437</v>
      </c>
      <c r="K2699" s="15" t="s">
        <v>1437</v>
      </c>
      <c r="L2699" s="15" t="s">
        <v>771</v>
      </c>
    </row>
    <row r="2700" spans="1:12" ht="15" customHeight="1" x14ac:dyDescent="0.2">
      <c r="A2700" s="15">
        <v>4</v>
      </c>
      <c r="B2700" s="18">
        <v>13918306</v>
      </c>
      <c r="C2700" s="18">
        <v>13918306</v>
      </c>
      <c r="D2700" s="15" t="s">
        <v>90</v>
      </c>
      <c r="E2700" s="15" t="s">
        <v>89</v>
      </c>
      <c r="F2700" s="19">
        <v>42.688759851385598</v>
      </c>
      <c r="G2700" s="19">
        <v>7.4249618677999196</v>
      </c>
      <c r="H2700" s="20">
        <v>7.4634737539005297E-3</v>
      </c>
      <c r="I2700" s="15" t="s">
        <v>32</v>
      </c>
      <c r="J2700" s="15" t="s">
        <v>1610</v>
      </c>
      <c r="K2700" s="15" t="s">
        <v>1611</v>
      </c>
      <c r="L2700" s="15" t="s">
        <v>1612</v>
      </c>
    </row>
    <row r="2701" spans="1:12" ht="15" customHeight="1" x14ac:dyDescent="0.2">
      <c r="A2701" s="15">
        <v>5</v>
      </c>
      <c r="B2701" s="18">
        <v>26252544</v>
      </c>
      <c r="C2701" s="18">
        <v>26252550</v>
      </c>
      <c r="D2701" s="15" t="s">
        <v>90</v>
      </c>
      <c r="E2701" s="15" t="s">
        <v>92</v>
      </c>
      <c r="F2701" s="19">
        <v>10.4038357120108</v>
      </c>
      <c r="G2701" s="19">
        <v>7.4236517850728001</v>
      </c>
      <c r="H2701" s="20">
        <v>5.6721430515970598E-6</v>
      </c>
      <c r="I2701" s="15" t="s">
        <v>34</v>
      </c>
      <c r="K2701" s="15" t="s">
        <v>91</v>
      </c>
      <c r="L2701" s="15" t="s">
        <v>91</v>
      </c>
    </row>
    <row r="2702" spans="1:12" ht="15" customHeight="1" x14ac:dyDescent="0.2">
      <c r="A2702" s="15">
        <v>3</v>
      </c>
      <c r="B2702" s="18">
        <v>12268650</v>
      </c>
      <c r="C2702" s="18">
        <v>12268651</v>
      </c>
      <c r="D2702" s="15" t="s">
        <v>90</v>
      </c>
      <c r="E2702" s="15" t="s">
        <v>89</v>
      </c>
      <c r="F2702" s="19">
        <v>10.7273703215876</v>
      </c>
      <c r="G2702" s="19">
        <v>7.42319360448273</v>
      </c>
      <c r="H2702" s="20">
        <v>4.09383385808984E-6</v>
      </c>
      <c r="I2702" s="15" t="s">
        <v>34</v>
      </c>
      <c r="K2702" s="15" t="s">
        <v>91</v>
      </c>
      <c r="L2702" s="15" t="s">
        <v>91</v>
      </c>
    </row>
    <row r="2703" spans="1:12" ht="15" customHeight="1" x14ac:dyDescent="0.2">
      <c r="A2703" s="15">
        <v>5</v>
      </c>
      <c r="B2703" s="18">
        <v>12167879</v>
      </c>
      <c r="C2703" s="18">
        <v>12167879</v>
      </c>
      <c r="D2703" s="15" t="s">
        <v>90</v>
      </c>
      <c r="E2703" s="15" t="s">
        <v>92</v>
      </c>
      <c r="F2703" s="19">
        <v>10.326210227060001</v>
      </c>
      <c r="G2703" s="19">
        <v>7.4226409001915199</v>
      </c>
      <c r="H2703" s="20">
        <v>9.1698627255331106E-5</v>
      </c>
      <c r="I2703" s="15" t="s">
        <v>34</v>
      </c>
      <c r="K2703" s="15" t="s">
        <v>91</v>
      </c>
      <c r="L2703" s="15" t="s">
        <v>91</v>
      </c>
    </row>
    <row r="2704" spans="1:12" ht="15" customHeight="1" x14ac:dyDescent="0.2">
      <c r="A2704" s="15">
        <v>2</v>
      </c>
      <c r="B2704" s="18">
        <v>8783803</v>
      </c>
      <c r="C2704" s="18">
        <v>8783803</v>
      </c>
      <c r="D2704" s="15" t="s">
        <v>90</v>
      </c>
      <c r="E2704" s="15" t="s">
        <v>92</v>
      </c>
      <c r="F2704" s="19">
        <v>10.263564483713401</v>
      </c>
      <c r="G2704" s="19">
        <v>7.4223190729340001</v>
      </c>
      <c r="H2704" s="20">
        <v>5.1947844701862596E-6</v>
      </c>
      <c r="I2704" s="15" t="s">
        <v>34</v>
      </c>
      <c r="K2704" s="15" t="s">
        <v>91</v>
      </c>
      <c r="L2704" s="15" t="s">
        <v>91</v>
      </c>
    </row>
    <row r="2705" spans="1:12" ht="15" customHeight="1" x14ac:dyDescent="0.2">
      <c r="A2705" s="15">
        <v>4</v>
      </c>
      <c r="B2705" s="18">
        <v>12108193</v>
      </c>
      <c r="C2705" s="18">
        <v>12108193</v>
      </c>
      <c r="D2705" s="15" t="s">
        <v>90</v>
      </c>
      <c r="E2705" s="15" t="s">
        <v>89</v>
      </c>
      <c r="F2705" s="19">
        <v>10.0556924865003</v>
      </c>
      <c r="G2705" s="19">
        <v>7.4214169789498303</v>
      </c>
      <c r="H2705" s="20">
        <v>1.5777665389509301E-4</v>
      </c>
      <c r="I2705" s="15" t="s">
        <v>34</v>
      </c>
      <c r="K2705" s="15" t="s">
        <v>91</v>
      </c>
      <c r="L2705" s="15" t="s">
        <v>91</v>
      </c>
    </row>
    <row r="2706" spans="1:12" ht="15" customHeight="1" x14ac:dyDescent="0.2">
      <c r="A2706" s="15">
        <v>3</v>
      </c>
      <c r="B2706" s="18">
        <v>219861</v>
      </c>
      <c r="C2706" s="18">
        <v>219861</v>
      </c>
      <c r="D2706" s="15" t="s">
        <v>90</v>
      </c>
      <c r="E2706" s="15" t="s">
        <v>89</v>
      </c>
      <c r="F2706" s="19">
        <v>56.065704061479401</v>
      </c>
      <c r="G2706" s="19">
        <v>7.4212139133345003</v>
      </c>
      <c r="H2706" s="20">
        <v>1.1437340838410201E-11</v>
      </c>
      <c r="I2706" s="15" t="s">
        <v>32</v>
      </c>
      <c r="J2706" s="15" t="s">
        <v>1269</v>
      </c>
      <c r="K2706" s="15" t="s">
        <v>1269</v>
      </c>
      <c r="L2706" s="15" t="s">
        <v>1270</v>
      </c>
    </row>
    <row r="2707" spans="1:12" ht="15" customHeight="1" x14ac:dyDescent="0.2">
      <c r="A2707" s="15">
        <v>3</v>
      </c>
      <c r="B2707" s="18">
        <v>5741275</v>
      </c>
      <c r="C2707" s="18">
        <v>5741275</v>
      </c>
      <c r="D2707" s="15" t="s">
        <v>90</v>
      </c>
      <c r="E2707" s="15" t="s">
        <v>181</v>
      </c>
      <c r="F2707" s="19">
        <v>20.649622200376999</v>
      </c>
      <c r="G2707" s="19">
        <v>7.4201638493873796</v>
      </c>
      <c r="H2707" s="20">
        <v>2.35818062834591E-5</v>
      </c>
      <c r="I2707" s="15" t="s">
        <v>32</v>
      </c>
      <c r="J2707" s="15" t="s">
        <v>1437</v>
      </c>
      <c r="K2707" s="15" t="s">
        <v>1437</v>
      </c>
      <c r="L2707" s="15" t="s">
        <v>771</v>
      </c>
    </row>
    <row r="2708" spans="1:12" ht="15" customHeight="1" x14ac:dyDescent="0.2">
      <c r="A2708" s="15">
        <v>5</v>
      </c>
      <c r="B2708" s="18">
        <v>16105210</v>
      </c>
      <c r="C2708" s="18">
        <v>16105210</v>
      </c>
      <c r="D2708" s="15" t="s">
        <v>90</v>
      </c>
      <c r="E2708" s="15" t="s">
        <v>89</v>
      </c>
      <c r="F2708" s="19">
        <v>56.5898009781748</v>
      </c>
      <c r="G2708" s="19">
        <v>7.4199881850462504</v>
      </c>
      <c r="H2708" s="20">
        <v>3.10394450685022E-10</v>
      </c>
      <c r="I2708" s="15" t="s">
        <v>34</v>
      </c>
      <c r="K2708" s="15" t="s">
        <v>91</v>
      </c>
      <c r="L2708" s="15" t="s">
        <v>91</v>
      </c>
    </row>
    <row r="2709" spans="1:12" ht="15" customHeight="1" x14ac:dyDescent="0.2">
      <c r="A2709" s="15">
        <v>1</v>
      </c>
      <c r="B2709" s="18">
        <v>5885086</v>
      </c>
      <c r="C2709" s="18">
        <v>5885086</v>
      </c>
      <c r="D2709" s="15" t="s">
        <v>90</v>
      </c>
      <c r="E2709" s="15" t="s">
        <v>89</v>
      </c>
      <c r="F2709" s="19">
        <v>57.560803779683397</v>
      </c>
      <c r="G2709" s="19">
        <v>7.4185239805944398</v>
      </c>
      <c r="H2709" s="20">
        <v>1.30070540479597E-8</v>
      </c>
      <c r="I2709" s="15" t="s">
        <v>32</v>
      </c>
      <c r="J2709" s="15" t="s">
        <v>637</v>
      </c>
      <c r="K2709" s="15" t="s">
        <v>638</v>
      </c>
      <c r="L2709" s="15" t="s">
        <v>639</v>
      </c>
    </row>
    <row r="2710" spans="1:12" ht="15" customHeight="1" x14ac:dyDescent="0.2">
      <c r="A2710" s="15">
        <v>1</v>
      </c>
      <c r="B2710" s="18">
        <v>2747100</v>
      </c>
      <c r="C2710" s="18">
        <v>2747100</v>
      </c>
      <c r="D2710" s="15" t="s">
        <v>90</v>
      </c>
      <c r="E2710" s="15" t="s">
        <v>92</v>
      </c>
      <c r="F2710" s="19">
        <v>55.595254978074998</v>
      </c>
      <c r="G2710" s="19">
        <v>7.4174597159403097</v>
      </c>
      <c r="H2710" s="20">
        <v>3.8470784148440398E-8</v>
      </c>
      <c r="I2710" s="15" t="s">
        <v>32</v>
      </c>
      <c r="J2710" s="15" t="s">
        <v>479</v>
      </c>
      <c r="K2710" s="15" t="s">
        <v>480</v>
      </c>
      <c r="L2710" s="15" t="s">
        <v>481</v>
      </c>
    </row>
    <row r="2711" spans="1:12" ht="15" customHeight="1" x14ac:dyDescent="0.2">
      <c r="A2711" s="15">
        <v>3</v>
      </c>
      <c r="B2711" s="18">
        <v>22881807</v>
      </c>
      <c r="C2711" s="18">
        <v>22881807</v>
      </c>
      <c r="D2711" s="15" t="s">
        <v>90</v>
      </c>
      <c r="E2711" s="15" t="s">
        <v>92</v>
      </c>
      <c r="F2711" s="19">
        <v>263.66346366272501</v>
      </c>
      <c r="G2711" s="19">
        <v>7.4174434287725299</v>
      </c>
      <c r="H2711" s="20">
        <v>1.10527021898427E-18</v>
      </c>
      <c r="I2711" s="15" t="s">
        <v>136</v>
      </c>
      <c r="J2711" s="15" t="s">
        <v>1300</v>
      </c>
      <c r="K2711" s="15" t="s">
        <v>91</v>
      </c>
      <c r="L2711" s="15" t="s">
        <v>91</v>
      </c>
    </row>
    <row r="2712" spans="1:12" ht="15" customHeight="1" x14ac:dyDescent="0.2">
      <c r="A2712" s="15">
        <v>1</v>
      </c>
      <c r="B2712" s="18">
        <v>22596732</v>
      </c>
      <c r="C2712" s="18">
        <v>22596732</v>
      </c>
      <c r="D2712" s="15" t="s">
        <v>90</v>
      </c>
      <c r="E2712" s="15" t="s">
        <v>89</v>
      </c>
      <c r="F2712" s="19">
        <v>10.367659125919101</v>
      </c>
      <c r="G2712" s="19">
        <v>7.4159249800056797</v>
      </c>
      <c r="H2712" s="20">
        <v>8.2280602656138594E-6</v>
      </c>
      <c r="I2712" s="15" t="s">
        <v>34</v>
      </c>
      <c r="K2712" s="15" t="s">
        <v>91</v>
      </c>
      <c r="L2712" s="15" t="s">
        <v>91</v>
      </c>
    </row>
    <row r="2713" spans="1:12" ht="15" customHeight="1" x14ac:dyDescent="0.2">
      <c r="A2713" s="15">
        <v>4</v>
      </c>
      <c r="B2713" s="18">
        <v>13176627</v>
      </c>
      <c r="C2713" s="18">
        <v>13176627</v>
      </c>
      <c r="D2713" s="15" t="s">
        <v>90</v>
      </c>
      <c r="E2713" s="15" t="s">
        <v>89</v>
      </c>
      <c r="F2713" s="19">
        <v>19.958650997529499</v>
      </c>
      <c r="G2713" s="19">
        <v>7.4150393119087203</v>
      </c>
      <c r="H2713" s="20">
        <v>1.41436500940118E-6</v>
      </c>
      <c r="I2713" s="15" t="s">
        <v>34</v>
      </c>
      <c r="K2713" s="15" t="s">
        <v>91</v>
      </c>
      <c r="L2713" s="15" t="s">
        <v>91</v>
      </c>
    </row>
    <row r="2714" spans="1:12" ht="15" customHeight="1" x14ac:dyDescent="0.2">
      <c r="A2714" s="15">
        <v>5</v>
      </c>
      <c r="B2714" s="18">
        <v>7534051</v>
      </c>
      <c r="C2714" s="18">
        <v>7534051</v>
      </c>
      <c r="D2714" s="15" t="s">
        <v>90</v>
      </c>
      <c r="E2714" s="15" t="s">
        <v>92</v>
      </c>
      <c r="F2714" s="19">
        <v>10.4478382420222</v>
      </c>
      <c r="G2714" s="19">
        <v>7.4135706308670102</v>
      </c>
      <c r="H2714" s="20">
        <v>1.9373382726486099E-5</v>
      </c>
      <c r="I2714" s="15" t="s">
        <v>32</v>
      </c>
      <c r="J2714" s="15" t="s">
        <v>2174</v>
      </c>
      <c r="K2714" s="15" t="s">
        <v>2175</v>
      </c>
      <c r="L2714" s="15" t="s">
        <v>2176</v>
      </c>
    </row>
    <row r="2715" spans="1:12" ht="15" customHeight="1" x14ac:dyDescent="0.2">
      <c r="A2715" s="15">
        <v>5</v>
      </c>
      <c r="B2715" s="18">
        <v>13353364</v>
      </c>
      <c r="C2715" s="18">
        <v>13353364</v>
      </c>
      <c r="D2715" s="15" t="s">
        <v>90</v>
      </c>
      <c r="E2715" s="15" t="s">
        <v>89</v>
      </c>
      <c r="F2715" s="19">
        <v>20.330123240687701</v>
      </c>
      <c r="G2715" s="19">
        <v>7.4132395950923398</v>
      </c>
      <c r="H2715" s="20">
        <v>2.0093473710543998E-6</v>
      </c>
      <c r="I2715" s="15" t="s">
        <v>34</v>
      </c>
      <c r="K2715" s="15" t="s">
        <v>91</v>
      </c>
      <c r="L2715" s="15" t="s">
        <v>91</v>
      </c>
    </row>
    <row r="2716" spans="1:12" ht="15" customHeight="1" x14ac:dyDescent="0.2">
      <c r="A2716" s="15">
        <v>5</v>
      </c>
      <c r="B2716" s="18">
        <v>7141344</v>
      </c>
      <c r="C2716" s="18">
        <v>7141344</v>
      </c>
      <c r="D2716" s="15" t="s">
        <v>90</v>
      </c>
      <c r="E2716" s="15" t="s">
        <v>89</v>
      </c>
      <c r="F2716" s="19">
        <v>10.4292453077066</v>
      </c>
      <c r="G2716" s="19">
        <v>7.4129403237924203</v>
      </c>
      <c r="H2716" s="20">
        <v>3.4293355847625399E-5</v>
      </c>
      <c r="I2716" s="15" t="s">
        <v>32</v>
      </c>
      <c r="J2716" s="15" t="s">
        <v>2166</v>
      </c>
      <c r="K2716" s="15" t="s">
        <v>2166</v>
      </c>
      <c r="L2716" s="15" t="s">
        <v>2167</v>
      </c>
    </row>
    <row r="2717" spans="1:12" ht="15" customHeight="1" x14ac:dyDescent="0.2">
      <c r="A2717" s="15">
        <v>4</v>
      </c>
      <c r="B2717" s="18">
        <v>17137229</v>
      </c>
      <c r="C2717" s="18">
        <v>17137229</v>
      </c>
      <c r="D2717" s="15" t="s">
        <v>90</v>
      </c>
      <c r="E2717" s="15" t="s">
        <v>89</v>
      </c>
      <c r="F2717" s="19">
        <v>462.88722923085999</v>
      </c>
      <c r="G2717" s="19">
        <v>7.4124493921460202</v>
      </c>
      <c r="H2717" s="20">
        <v>5.9769150064417895E-26</v>
      </c>
      <c r="I2717" s="15" t="s">
        <v>34</v>
      </c>
      <c r="K2717" s="15" t="s">
        <v>91</v>
      </c>
      <c r="L2717" s="15" t="s">
        <v>91</v>
      </c>
    </row>
    <row r="2718" spans="1:12" ht="15" customHeight="1" x14ac:dyDescent="0.2">
      <c r="A2718" s="15">
        <v>2</v>
      </c>
      <c r="B2718" s="18">
        <v>4402209</v>
      </c>
      <c r="C2718" s="18">
        <v>4402209</v>
      </c>
      <c r="D2718" s="15" t="s">
        <v>90</v>
      </c>
      <c r="E2718" s="15" t="s">
        <v>89</v>
      </c>
      <c r="F2718" s="19">
        <v>20.434094571200902</v>
      </c>
      <c r="G2718" s="19">
        <v>7.4118149734349199</v>
      </c>
      <c r="H2718" s="20">
        <v>1.1564774130863101E-6</v>
      </c>
      <c r="I2718" s="15" t="s">
        <v>34</v>
      </c>
      <c r="K2718" s="15" t="s">
        <v>91</v>
      </c>
      <c r="L2718" s="15" t="s">
        <v>91</v>
      </c>
    </row>
    <row r="2719" spans="1:12" ht="15" customHeight="1" x14ac:dyDescent="0.2">
      <c r="A2719" s="15">
        <v>3</v>
      </c>
      <c r="B2719" s="18">
        <v>14614913</v>
      </c>
      <c r="C2719" s="18">
        <v>14614913</v>
      </c>
      <c r="D2719" s="15" t="s">
        <v>90</v>
      </c>
      <c r="E2719" s="15" t="s">
        <v>89</v>
      </c>
      <c r="F2719" s="19">
        <v>10.4595016933203</v>
      </c>
      <c r="G2719" s="19">
        <v>7.4117228200039502</v>
      </c>
      <c r="H2719" s="20">
        <v>3.4661639550527301E-6</v>
      </c>
      <c r="I2719" s="15" t="s">
        <v>34</v>
      </c>
      <c r="K2719" s="15" t="s">
        <v>91</v>
      </c>
      <c r="L2719" s="15" t="s">
        <v>91</v>
      </c>
    </row>
    <row r="2720" spans="1:12" ht="15" customHeight="1" x14ac:dyDescent="0.2">
      <c r="A2720" s="15">
        <v>5</v>
      </c>
      <c r="B2720" s="18">
        <v>11744085</v>
      </c>
      <c r="C2720" s="18">
        <v>11744086</v>
      </c>
      <c r="D2720" s="15" t="s">
        <v>90</v>
      </c>
      <c r="E2720" s="15" t="s">
        <v>92</v>
      </c>
      <c r="F2720" s="19">
        <v>37.5421810102848</v>
      </c>
      <c r="G2720" s="19">
        <v>7.4115823788961102</v>
      </c>
      <c r="H2720" s="20">
        <v>4.6855828825745702E-9</v>
      </c>
      <c r="I2720" s="15" t="s">
        <v>34</v>
      </c>
      <c r="K2720" s="15" t="s">
        <v>91</v>
      </c>
      <c r="L2720" s="15" t="s">
        <v>91</v>
      </c>
    </row>
    <row r="2721" spans="1:12" ht="15" customHeight="1" x14ac:dyDescent="0.2">
      <c r="A2721" s="15">
        <v>2</v>
      </c>
      <c r="B2721" s="18">
        <v>17433662</v>
      </c>
      <c r="C2721" s="18">
        <v>17433662</v>
      </c>
      <c r="D2721" s="15" t="s">
        <v>90</v>
      </c>
      <c r="E2721" s="15" t="s">
        <v>92</v>
      </c>
      <c r="F2721" s="19">
        <v>10.284617036967701</v>
      </c>
      <c r="G2721" s="19">
        <v>7.41119276102794</v>
      </c>
      <c r="H2721" s="20">
        <v>2.4985204932223801E-5</v>
      </c>
      <c r="I2721" s="15" t="s">
        <v>32</v>
      </c>
      <c r="J2721" s="15" t="s">
        <v>899</v>
      </c>
      <c r="K2721" s="15" t="s">
        <v>899</v>
      </c>
      <c r="L2721" s="15" t="s">
        <v>900</v>
      </c>
    </row>
    <row r="2722" spans="1:12" ht="15" customHeight="1" x14ac:dyDescent="0.2">
      <c r="A2722" s="15">
        <v>1</v>
      </c>
      <c r="B2722" s="18">
        <v>17360138</v>
      </c>
      <c r="C2722" s="18">
        <v>17360138</v>
      </c>
      <c r="D2722" s="15" t="s">
        <v>90</v>
      </c>
      <c r="E2722" s="15" t="s">
        <v>92</v>
      </c>
      <c r="F2722" s="19">
        <v>10.2395818926778</v>
      </c>
      <c r="G2722" s="19">
        <v>7.4110014884108297</v>
      </c>
      <c r="H2722" s="20">
        <v>1.19530754157613E-5</v>
      </c>
      <c r="I2722" s="15" t="s">
        <v>32</v>
      </c>
      <c r="J2722" s="15" t="s">
        <v>222</v>
      </c>
      <c r="K2722" s="15" t="s">
        <v>222</v>
      </c>
      <c r="L2722" s="15" t="s">
        <v>129</v>
      </c>
    </row>
    <row r="2723" spans="1:12" ht="15" customHeight="1" x14ac:dyDescent="0.2">
      <c r="A2723" s="15">
        <v>1</v>
      </c>
      <c r="B2723" s="18">
        <v>26922942</v>
      </c>
      <c r="C2723" s="18">
        <v>26922942</v>
      </c>
      <c r="D2723" s="15" t="s">
        <v>90</v>
      </c>
      <c r="E2723" s="15" t="s">
        <v>89</v>
      </c>
      <c r="F2723" s="19">
        <v>20.181273875263699</v>
      </c>
      <c r="G2723" s="19">
        <v>7.4106991070558301</v>
      </c>
      <c r="H2723" s="20">
        <v>3.9458461131505401E-6</v>
      </c>
      <c r="I2723" s="15" t="s">
        <v>32</v>
      </c>
      <c r="J2723" s="15" t="s">
        <v>456</v>
      </c>
      <c r="K2723" s="15" t="s">
        <v>457</v>
      </c>
      <c r="L2723" s="15" t="s">
        <v>458</v>
      </c>
    </row>
    <row r="2724" spans="1:12" ht="15" customHeight="1" x14ac:dyDescent="0.2">
      <c r="A2724" s="15">
        <v>4</v>
      </c>
      <c r="B2724" s="18">
        <v>15081595</v>
      </c>
      <c r="C2724" s="18">
        <v>15081595</v>
      </c>
      <c r="D2724" s="15" t="s">
        <v>90</v>
      </c>
      <c r="E2724" s="15" t="s">
        <v>89</v>
      </c>
      <c r="F2724" s="19">
        <v>10.2039459664188</v>
      </c>
      <c r="G2724" s="19">
        <v>7.4100606485133902</v>
      </c>
      <c r="H2724" s="20">
        <v>1.13893053400634E-4</v>
      </c>
      <c r="I2724" s="15" t="s">
        <v>32</v>
      </c>
      <c r="J2724" s="15" t="s">
        <v>1638</v>
      </c>
      <c r="K2724" s="15" t="s">
        <v>1639</v>
      </c>
      <c r="L2724" s="15" t="s">
        <v>1640</v>
      </c>
    </row>
    <row r="2725" spans="1:12" ht="15" customHeight="1" x14ac:dyDescent="0.2">
      <c r="A2725" s="15">
        <v>1</v>
      </c>
      <c r="B2725" s="18">
        <v>19262892</v>
      </c>
      <c r="C2725" s="18">
        <v>19262892</v>
      </c>
      <c r="D2725" s="15" t="s">
        <v>90</v>
      </c>
      <c r="E2725" s="15" t="s">
        <v>89</v>
      </c>
      <c r="F2725" s="19">
        <v>10.138657506518101</v>
      </c>
      <c r="G2725" s="19">
        <v>7.4076994099325004</v>
      </c>
      <c r="H2725" s="20">
        <v>1.7722723563243201E-4</v>
      </c>
      <c r="I2725" s="15" t="s">
        <v>32</v>
      </c>
      <c r="J2725" s="15" t="s">
        <v>260</v>
      </c>
      <c r="K2725" s="15" t="s">
        <v>260</v>
      </c>
      <c r="L2725" s="15" t="s">
        <v>261</v>
      </c>
    </row>
    <row r="2726" spans="1:12" ht="15" customHeight="1" x14ac:dyDescent="0.2">
      <c r="A2726" s="15">
        <v>1</v>
      </c>
      <c r="B2726" s="18">
        <v>8853694</v>
      </c>
      <c r="C2726" s="18">
        <v>8853694</v>
      </c>
      <c r="D2726" s="15" t="s">
        <v>90</v>
      </c>
      <c r="E2726" s="15" t="s">
        <v>92</v>
      </c>
      <c r="F2726" s="19">
        <v>19.801674882882701</v>
      </c>
      <c r="G2726" s="19">
        <v>7.4072486558116504</v>
      </c>
      <c r="H2726" s="20">
        <v>9.6461286999027303E-7</v>
      </c>
      <c r="I2726" s="15" t="s">
        <v>32</v>
      </c>
      <c r="J2726" s="15" t="s">
        <v>716</v>
      </c>
      <c r="K2726" s="15" t="s">
        <v>716</v>
      </c>
      <c r="L2726" s="15" t="s">
        <v>717</v>
      </c>
    </row>
    <row r="2727" spans="1:12" ht="15" customHeight="1" x14ac:dyDescent="0.2">
      <c r="A2727" s="15">
        <v>1</v>
      </c>
      <c r="B2727" s="18">
        <v>26195692</v>
      </c>
      <c r="C2727" s="18">
        <v>26195698</v>
      </c>
      <c r="D2727" s="15" t="s">
        <v>90</v>
      </c>
      <c r="E2727" s="15" t="s">
        <v>92</v>
      </c>
      <c r="F2727" s="19">
        <v>72.003176204478905</v>
      </c>
      <c r="G2727" s="19">
        <v>7.4071366521738202</v>
      </c>
      <c r="H2727" s="20">
        <v>2.6800693540181398E-15</v>
      </c>
      <c r="I2727" s="15" t="s">
        <v>32</v>
      </c>
      <c r="J2727" s="15" t="s">
        <v>422</v>
      </c>
      <c r="K2727" s="15" t="s">
        <v>423</v>
      </c>
      <c r="L2727" s="15" t="s">
        <v>424</v>
      </c>
    </row>
    <row r="2728" spans="1:12" ht="15" customHeight="1" x14ac:dyDescent="0.2">
      <c r="A2728" s="15">
        <v>3</v>
      </c>
      <c r="B2728" s="18">
        <v>1990209</v>
      </c>
      <c r="C2728" s="18">
        <v>1990209</v>
      </c>
      <c r="D2728" s="15" t="s">
        <v>90</v>
      </c>
      <c r="E2728" s="15" t="s">
        <v>89</v>
      </c>
      <c r="F2728" s="19">
        <v>134.76466060334801</v>
      </c>
      <c r="G2728" s="19">
        <v>7.4069380905738198</v>
      </c>
      <c r="H2728" s="20">
        <v>6.6019941042262804E-26</v>
      </c>
      <c r="I2728" s="15" t="s">
        <v>32</v>
      </c>
      <c r="J2728" s="15" t="s">
        <v>1208</v>
      </c>
      <c r="K2728" s="15" t="s">
        <v>1208</v>
      </c>
      <c r="L2728" s="15" t="s">
        <v>1209</v>
      </c>
    </row>
    <row r="2729" spans="1:12" ht="15" customHeight="1" x14ac:dyDescent="0.2">
      <c r="A2729" s="15">
        <v>5</v>
      </c>
      <c r="B2729" s="18">
        <v>24490692</v>
      </c>
      <c r="C2729" s="18">
        <v>24490693</v>
      </c>
      <c r="D2729" s="15" t="s">
        <v>90</v>
      </c>
      <c r="E2729" s="15" t="s">
        <v>89</v>
      </c>
      <c r="F2729" s="19">
        <v>20.229096167415001</v>
      </c>
      <c r="G2729" s="19">
        <v>7.40386609399284</v>
      </c>
      <c r="H2729" s="20">
        <v>2.38529798644063E-5</v>
      </c>
      <c r="I2729" s="15" t="s">
        <v>34</v>
      </c>
      <c r="K2729" s="15" t="s">
        <v>91</v>
      </c>
      <c r="L2729" s="15" t="s">
        <v>91</v>
      </c>
    </row>
    <row r="2730" spans="1:12" ht="15" customHeight="1" x14ac:dyDescent="0.2">
      <c r="A2730" s="15">
        <v>5</v>
      </c>
      <c r="B2730" s="18">
        <v>26252551</v>
      </c>
      <c r="C2730" s="18">
        <v>26252551</v>
      </c>
      <c r="D2730" s="15" t="s">
        <v>90</v>
      </c>
      <c r="E2730" s="15" t="s">
        <v>92</v>
      </c>
      <c r="F2730" s="19">
        <v>10.3073337743596</v>
      </c>
      <c r="G2730" s="19">
        <v>7.4035630432236497</v>
      </c>
      <c r="H2730" s="20">
        <v>1.1726303478638901E-5</v>
      </c>
      <c r="I2730" s="15" t="s">
        <v>34</v>
      </c>
      <c r="K2730" s="15" t="s">
        <v>91</v>
      </c>
      <c r="L2730" s="15" t="s">
        <v>91</v>
      </c>
    </row>
    <row r="2731" spans="1:12" ht="15" customHeight="1" x14ac:dyDescent="0.2">
      <c r="A2731" s="15">
        <v>5</v>
      </c>
      <c r="B2731" s="18">
        <v>18164950</v>
      </c>
      <c r="C2731" s="18">
        <v>18164950</v>
      </c>
      <c r="D2731" s="15" t="s">
        <v>90</v>
      </c>
      <c r="E2731" s="15" t="s">
        <v>89</v>
      </c>
      <c r="F2731" s="19">
        <v>10.1848789757777</v>
      </c>
      <c r="G2731" s="19">
        <v>7.40159889865543</v>
      </c>
      <c r="H2731" s="20">
        <v>4.1348731027581903E-6</v>
      </c>
      <c r="I2731" s="15" t="s">
        <v>34</v>
      </c>
      <c r="K2731" s="15" t="s">
        <v>91</v>
      </c>
      <c r="L2731" s="15" t="s">
        <v>91</v>
      </c>
    </row>
    <row r="2732" spans="1:12" ht="15" customHeight="1" x14ac:dyDescent="0.2">
      <c r="A2732" s="15">
        <v>2</v>
      </c>
      <c r="B2732" s="18">
        <v>10133786</v>
      </c>
      <c r="C2732" s="18">
        <v>10133786</v>
      </c>
      <c r="D2732" s="15" t="s">
        <v>90</v>
      </c>
      <c r="E2732" s="15" t="s">
        <v>92</v>
      </c>
      <c r="F2732" s="19">
        <v>54.777379577515198</v>
      </c>
      <c r="G2732" s="19">
        <v>7.4014552487608398</v>
      </c>
      <c r="H2732" s="20">
        <v>9.7775480586627493E-13</v>
      </c>
      <c r="I2732" s="15" t="s">
        <v>34</v>
      </c>
      <c r="K2732" s="15" t="s">
        <v>91</v>
      </c>
      <c r="L2732" s="15" t="s">
        <v>91</v>
      </c>
    </row>
    <row r="2733" spans="1:12" ht="15" customHeight="1" x14ac:dyDescent="0.2">
      <c r="A2733" s="15">
        <v>2</v>
      </c>
      <c r="B2733" s="18">
        <v>1012337</v>
      </c>
      <c r="C2733" s="18">
        <v>1012338</v>
      </c>
      <c r="D2733" s="15" t="s">
        <v>90</v>
      </c>
      <c r="E2733" s="15" t="s">
        <v>89</v>
      </c>
      <c r="F2733" s="19">
        <v>74.918159129198798</v>
      </c>
      <c r="G2733" s="19">
        <v>7.4013752334466396</v>
      </c>
      <c r="H2733" s="20">
        <v>8.5840145826187305E-17</v>
      </c>
      <c r="I2733" s="15" t="s">
        <v>32</v>
      </c>
      <c r="J2733" s="15" t="s">
        <v>745</v>
      </c>
      <c r="K2733" s="15" t="s">
        <v>745</v>
      </c>
      <c r="L2733" s="15" t="s">
        <v>108</v>
      </c>
    </row>
    <row r="2734" spans="1:12" ht="15" customHeight="1" x14ac:dyDescent="0.2">
      <c r="A2734" s="15">
        <v>2</v>
      </c>
      <c r="B2734" s="18">
        <v>10271083</v>
      </c>
      <c r="C2734" s="18">
        <v>10271083</v>
      </c>
      <c r="D2734" s="15" t="s">
        <v>90</v>
      </c>
      <c r="E2734" s="15" t="s">
        <v>89</v>
      </c>
      <c r="F2734" s="19">
        <v>36.307109696341598</v>
      </c>
      <c r="G2734" s="19">
        <v>7.4013164155530804</v>
      </c>
      <c r="H2734" s="20">
        <v>4.8412245967566502E-8</v>
      </c>
      <c r="I2734" s="15" t="s">
        <v>34</v>
      </c>
      <c r="K2734" s="15" t="s">
        <v>91</v>
      </c>
      <c r="L2734" s="15" t="s">
        <v>91</v>
      </c>
    </row>
    <row r="2735" spans="1:12" ht="15" customHeight="1" x14ac:dyDescent="0.2">
      <c r="A2735" s="15">
        <v>5</v>
      </c>
      <c r="B2735" s="18">
        <v>13038851</v>
      </c>
      <c r="C2735" s="18">
        <v>13038851</v>
      </c>
      <c r="D2735" s="15" t="s">
        <v>90</v>
      </c>
      <c r="E2735" s="15" t="s">
        <v>89</v>
      </c>
      <c r="F2735" s="19">
        <v>10.2361707512188</v>
      </c>
      <c r="G2735" s="19">
        <v>7.40126484448162</v>
      </c>
      <c r="H2735" s="20">
        <v>1.1973900404981699E-5</v>
      </c>
      <c r="I2735" s="15" t="s">
        <v>34</v>
      </c>
      <c r="K2735" s="15" t="s">
        <v>91</v>
      </c>
      <c r="L2735" s="15" t="s">
        <v>91</v>
      </c>
    </row>
    <row r="2736" spans="1:12" ht="15" customHeight="1" x14ac:dyDescent="0.2">
      <c r="A2736" s="15">
        <v>5</v>
      </c>
      <c r="B2736" s="18">
        <v>16236815</v>
      </c>
      <c r="C2736" s="18">
        <v>16236818</v>
      </c>
      <c r="D2736" s="15" t="s">
        <v>90</v>
      </c>
      <c r="E2736" s="15" t="s">
        <v>89</v>
      </c>
      <c r="F2736" s="19">
        <v>36.6684751953728</v>
      </c>
      <c r="G2736" s="19">
        <v>7.4010959769657001</v>
      </c>
      <c r="H2736" s="20">
        <v>3.5041607441355701E-9</v>
      </c>
      <c r="I2736" s="15" t="s">
        <v>34</v>
      </c>
      <c r="K2736" s="15" t="s">
        <v>91</v>
      </c>
      <c r="L2736" s="15" t="s">
        <v>91</v>
      </c>
    </row>
    <row r="2737" spans="1:12" ht="15" customHeight="1" x14ac:dyDescent="0.2">
      <c r="A2737" s="15">
        <v>4</v>
      </c>
      <c r="B2737" s="18">
        <v>5892025</v>
      </c>
      <c r="C2737" s="18">
        <v>5892025</v>
      </c>
      <c r="D2737" s="15" t="s">
        <v>90</v>
      </c>
      <c r="E2737" s="15" t="s">
        <v>92</v>
      </c>
      <c r="F2737" s="19">
        <v>10.003515737307801</v>
      </c>
      <c r="G2737" s="19">
        <v>7.4001376968203996</v>
      </c>
      <c r="H2737" s="20">
        <v>9.0967835229833102E-5</v>
      </c>
      <c r="I2737" s="15" t="s">
        <v>34</v>
      </c>
      <c r="K2737" s="15" t="s">
        <v>91</v>
      </c>
      <c r="L2737" s="15" t="s">
        <v>91</v>
      </c>
    </row>
    <row r="2738" spans="1:12" ht="15" customHeight="1" x14ac:dyDescent="0.2">
      <c r="A2738" s="15">
        <v>2</v>
      </c>
      <c r="B2738" s="18">
        <v>7959321</v>
      </c>
      <c r="C2738" s="18">
        <v>7959321</v>
      </c>
      <c r="D2738" s="15" t="s">
        <v>90</v>
      </c>
      <c r="E2738" s="15" t="s">
        <v>89</v>
      </c>
      <c r="F2738" s="19">
        <v>20.022933981954299</v>
      </c>
      <c r="G2738" s="19">
        <v>7.3989308683453601</v>
      </c>
      <c r="H2738" s="20">
        <v>3.7741469194674402E-5</v>
      </c>
      <c r="I2738" s="15" t="s">
        <v>34</v>
      </c>
      <c r="K2738" s="15" t="s">
        <v>91</v>
      </c>
      <c r="L2738" s="15" t="s">
        <v>91</v>
      </c>
    </row>
    <row r="2739" spans="1:12" ht="15" customHeight="1" x14ac:dyDescent="0.2">
      <c r="A2739" s="15">
        <v>5</v>
      </c>
      <c r="B2739" s="18">
        <v>8706587</v>
      </c>
      <c r="C2739" s="18">
        <v>8706588</v>
      </c>
      <c r="D2739" s="15" t="s">
        <v>90</v>
      </c>
      <c r="E2739" s="15" t="s">
        <v>89</v>
      </c>
      <c r="F2739" s="19">
        <v>74.081458551479798</v>
      </c>
      <c r="G2739" s="19">
        <v>7.3976992911090598</v>
      </c>
      <c r="H2739" s="20">
        <v>3.2221954950664E-16</v>
      </c>
      <c r="I2739" s="15" t="s">
        <v>34</v>
      </c>
      <c r="K2739" s="15" t="s">
        <v>91</v>
      </c>
      <c r="L2739" s="15" t="s">
        <v>91</v>
      </c>
    </row>
    <row r="2740" spans="1:12" ht="15" customHeight="1" x14ac:dyDescent="0.2">
      <c r="A2740" s="15">
        <v>5</v>
      </c>
      <c r="B2740" s="18">
        <v>11744034</v>
      </c>
      <c r="C2740" s="18">
        <v>11744034</v>
      </c>
      <c r="D2740" s="15" t="s">
        <v>90</v>
      </c>
      <c r="E2740" s="15" t="s">
        <v>89</v>
      </c>
      <c r="F2740" s="19">
        <v>429.35773821934902</v>
      </c>
      <c r="G2740" s="19">
        <v>7.39741662370644</v>
      </c>
      <c r="H2740" s="20">
        <v>7.3104818631820694E-45</v>
      </c>
      <c r="I2740" s="15" t="s">
        <v>34</v>
      </c>
      <c r="K2740" s="15" t="s">
        <v>91</v>
      </c>
      <c r="L2740" s="15" t="s">
        <v>91</v>
      </c>
    </row>
    <row r="2741" spans="1:12" ht="15" customHeight="1" x14ac:dyDescent="0.2">
      <c r="A2741" s="15">
        <v>3</v>
      </c>
      <c r="B2741" s="18">
        <v>3418301</v>
      </c>
      <c r="C2741" s="18">
        <v>3418301</v>
      </c>
      <c r="D2741" s="15" t="s">
        <v>90</v>
      </c>
      <c r="E2741" s="15" t="s">
        <v>89</v>
      </c>
      <c r="F2741" s="19">
        <v>37.117628484024401</v>
      </c>
      <c r="G2741" s="19">
        <v>7.3961737019293698</v>
      </c>
      <c r="H2741" s="20">
        <v>5.4734615510316501E-9</v>
      </c>
      <c r="I2741" s="15" t="s">
        <v>32</v>
      </c>
      <c r="J2741" s="15" t="s">
        <v>1353</v>
      </c>
      <c r="K2741" s="15" t="s">
        <v>1354</v>
      </c>
      <c r="L2741" s="15" t="s">
        <v>1355</v>
      </c>
    </row>
    <row r="2742" spans="1:12" ht="15" customHeight="1" x14ac:dyDescent="0.2">
      <c r="A2742" s="15">
        <v>1</v>
      </c>
      <c r="B2742" s="18">
        <v>5885080</v>
      </c>
      <c r="C2742" s="18">
        <v>5885080</v>
      </c>
      <c r="D2742" s="15" t="s">
        <v>90</v>
      </c>
      <c r="E2742" s="15" t="s">
        <v>89</v>
      </c>
      <c r="F2742" s="19">
        <v>56.5289646406193</v>
      </c>
      <c r="G2742" s="19">
        <v>7.3959283645520699</v>
      </c>
      <c r="H2742" s="20">
        <v>3.41932113455543E-9</v>
      </c>
      <c r="I2742" s="15" t="s">
        <v>32</v>
      </c>
      <c r="J2742" s="15" t="s">
        <v>637</v>
      </c>
      <c r="K2742" s="15" t="s">
        <v>638</v>
      </c>
      <c r="L2742" s="15" t="s">
        <v>639</v>
      </c>
    </row>
    <row r="2743" spans="1:12" ht="15" customHeight="1" x14ac:dyDescent="0.2">
      <c r="A2743" s="15">
        <v>1</v>
      </c>
      <c r="B2743" s="18">
        <v>25996450</v>
      </c>
      <c r="C2743" s="18">
        <v>25996454</v>
      </c>
      <c r="D2743" s="15" t="s">
        <v>90</v>
      </c>
      <c r="E2743" s="15" t="s">
        <v>92</v>
      </c>
      <c r="F2743" s="19">
        <v>19.847750331989001</v>
      </c>
      <c r="G2743" s="19">
        <v>7.3953958738251</v>
      </c>
      <c r="H2743" s="20">
        <v>2.0538330030247602E-6</v>
      </c>
      <c r="I2743" s="15" t="s">
        <v>34</v>
      </c>
      <c r="K2743" s="15" t="s">
        <v>91</v>
      </c>
      <c r="L2743" s="15" t="s">
        <v>91</v>
      </c>
    </row>
    <row r="2744" spans="1:12" ht="15" customHeight="1" x14ac:dyDescent="0.2">
      <c r="A2744" s="15">
        <v>1</v>
      </c>
      <c r="B2744" s="18">
        <v>4067869</v>
      </c>
      <c r="C2744" s="18">
        <v>4067870</v>
      </c>
      <c r="D2744" s="15" t="s">
        <v>90</v>
      </c>
      <c r="E2744" s="15" t="s">
        <v>89</v>
      </c>
      <c r="F2744" s="19">
        <v>55.117505513602303</v>
      </c>
      <c r="G2744" s="19">
        <v>7.3953372735280301</v>
      </c>
      <c r="H2744" s="20">
        <v>2.8836962437579101E-11</v>
      </c>
      <c r="I2744" s="15" t="s">
        <v>34</v>
      </c>
      <c r="K2744" s="15" t="s">
        <v>91</v>
      </c>
      <c r="L2744" s="15" t="s">
        <v>91</v>
      </c>
    </row>
    <row r="2745" spans="1:12" ht="15" customHeight="1" x14ac:dyDescent="0.2">
      <c r="A2745" s="15">
        <v>2</v>
      </c>
      <c r="B2745" s="18">
        <v>14195087</v>
      </c>
      <c r="C2745" s="18">
        <v>14195087</v>
      </c>
      <c r="D2745" s="15" t="s">
        <v>90</v>
      </c>
      <c r="E2745" s="15" t="s">
        <v>89</v>
      </c>
      <c r="F2745" s="19">
        <v>20.0295175447791</v>
      </c>
      <c r="G2745" s="19">
        <v>7.3950495966898799</v>
      </c>
      <c r="H2745" s="20">
        <v>6.1833946599147005E-7</v>
      </c>
      <c r="I2745" s="15" t="s">
        <v>32</v>
      </c>
      <c r="J2745" s="15" t="s">
        <v>807</v>
      </c>
      <c r="K2745" s="15" t="s">
        <v>807</v>
      </c>
      <c r="L2745" s="15" t="s">
        <v>808</v>
      </c>
    </row>
    <row r="2746" spans="1:12" ht="15" customHeight="1" x14ac:dyDescent="0.2">
      <c r="A2746" s="15">
        <v>3</v>
      </c>
      <c r="B2746" s="18">
        <v>14250679</v>
      </c>
      <c r="C2746" s="18">
        <v>14250679</v>
      </c>
      <c r="D2746" s="15" t="s">
        <v>90</v>
      </c>
      <c r="E2746" s="15" t="s">
        <v>92</v>
      </c>
      <c r="F2746" s="19">
        <v>116.34943445717499</v>
      </c>
      <c r="G2746" s="19">
        <v>7.3948723744988101</v>
      </c>
      <c r="H2746" s="20">
        <v>1.4817428383556599E-3</v>
      </c>
      <c r="I2746" s="15" t="s">
        <v>34</v>
      </c>
      <c r="K2746" s="15" t="s">
        <v>91</v>
      </c>
      <c r="L2746" s="15" t="s">
        <v>91</v>
      </c>
    </row>
    <row r="2747" spans="1:12" ht="15" customHeight="1" x14ac:dyDescent="0.2">
      <c r="A2747" s="15">
        <v>3</v>
      </c>
      <c r="B2747" s="18">
        <v>14208282</v>
      </c>
      <c r="C2747" s="18">
        <v>14208289</v>
      </c>
      <c r="D2747" s="15" t="s">
        <v>90</v>
      </c>
      <c r="E2747" s="15" t="s">
        <v>92</v>
      </c>
      <c r="F2747" s="19">
        <v>36.588324929126699</v>
      </c>
      <c r="G2747" s="19">
        <v>7.39193922439099</v>
      </c>
      <c r="H2747" s="20">
        <v>8.2031112258958598E-7</v>
      </c>
      <c r="I2747" s="15" t="s">
        <v>34</v>
      </c>
      <c r="K2747" s="15" t="s">
        <v>91</v>
      </c>
      <c r="L2747" s="15" t="s">
        <v>91</v>
      </c>
    </row>
    <row r="2748" spans="1:12" ht="15" customHeight="1" x14ac:dyDescent="0.2">
      <c r="A2748" s="15">
        <v>1</v>
      </c>
      <c r="B2748" s="18">
        <v>2513233</v>
      </c>
      <c r="C2748" s="18">
        <v>2513233</v>
      </c>
      <c r="D2748" s="15" t="s">
        <v>90</v>
      </c>
      <c r="E2748" s="15" t="s">
        <v>89</v>
      </c>
      <c r="F2748" s="19">
        <v>56.439299649817002</v>
      </c>
      <c r="G2748" s="19">
        <v>7.3918460539487496</v>
      </c>
      <c r="H2748" s="20">
        <v>6.8252976762694303E-10</v>
      </c>
      <c r="I2748" s="15" t="s">
        <v>32</v>
      </c>
      <c r="J2748" s="15" t="s">
        <v>394</v>
      </c>
      <c r="K2748" s="15" t="s">
        <v>395</v>
      </c>
      <c r="L2748" s="15" t="s">
        <v>396</v>
      </c>
    </row>
    <row r="2749" spans="1:12" ht="15" customHeight="1" x14ac:dyDescent="0.2">
      <c r="A2749" s="15">
        <v>3</v>
      </c>
      <c r="B2749" s="18">
        <v>4346797</v>
      </c>
      <c r="C2749" s="18">
        <v>4346797</v>
      </c>
      <c r="D2749" s="15" t="s">
        <v>90</v>
      </c>
      <c r="E2749" s="15" t="s">
        <v>89</v>
      </c>
      <c r="F2749" s="19">
        <v>57.8942456374279</v>
      </c>
      <c r="G2749" s="19">
        <v>7.3913766911436696</v>
      </c>
      <c r="H2749" s="20">
        <v>6.2874743527159105E-11</v>
      </c>
      <c r="I2749" s="15" t="s">
        <v>32</v>
      </c>
      <c r="J2749" s="15" t="s">
        <v>1389</v>
      </c>
      <c r="K2749" s="15" t="s">
        <v>1390</v>
      </c>
      <c r="L2749" s="15" t="s">
        <v>1391</v>
      </c>
    </row>
    <row r="2750" spans="1:12" ht="15" customHeight="1" x14ac:dyDescent="0.2">
      <c r="A2750" s="15">
        <v>5</v>
      </c>
      <c r="B2750" s="18">
        <v>6730166</v>
      </c>
      <c r="C2750" s="18">
        <v>6730166</v>
      </c>
      <c r="D2750" s="15" t="s">
        <v>90</v>
      </c>
      <c r="E2750" s="15" t="s">
        <v>89</v>
      </c>
      <c r="F2750" s="19">
        <v>110.638050037271</v>
      </c>
      <c r="G2750" s="19">
        <v>7.3905866657196997</v>
      </c>
      <c r="H2750" s="20">
        <v>2.0630174075845499E-19</v>
      </c>
      <c r="I2750" s="15" t="s">
        <v>32</v>
      </c>
      <c r="J2750" s="15" t="s">
        <v>2149</v>
      </c>
      <c r="K2750" s="15" t="s">
        <v>2149</v>
      </c>
      <c r="L2750" s="15" t="s">
        <v>2150</v>
      </c>
    </row>
    <row r="2751" spans="1:12" ht="15" customHeight="1" x14ac:dyDescent="0.2">
      <c r="A2751" s="15">
        <v>5</v>
      </c>
      <c r="B2751" s="18">
        <v>3702747</v>
      </c>
      <c r="C2751" s="18">
        <v>3702755</v>
      </c>
      <c r="D2751" s="15" t="s">
        <v>90</v>
      </c>
      <c r="E2751" s="15" t="s">
        <v>89</v>
      </c>
      <c r="F2751" s="19">
        <v>19.995343982995301</v>
      </c>
      <c r="G2751" s="19">
        <v>7.3904615279422696</v>
      </c>
      <c r="H2751" s="20">
        <v>2.0547690573671399E-5</v>
      </c>
      <c r="I2751" s="15" t="s">
        <v>32</v>
      </c>
      <c r="J2751" s="15" t="s">
        <v>2064</v>
      </c>
      <c r="K2751" s="15" t="s">
        <v>2065</v>
      </c>
      <c r="L2751" s="15" t="s">
        <v>2066</v>
      </c>
    </row>
    <row r="2752" spans="1:12" ht="15" customHeight="1" x14ac:dyDescent="0.2">
      <c r="A2752" s="15">
        <v>5</v>
      </c>
      <c r="B2752" s="18">
        <v>22369234</v>
      </c>
      <c r="C2752" s="18">
        <v>22369234</v>
      </c>
      <c r="D2752" s="15" t="s">
        <v>90</v>
      </c>
      <c r="E2752" s="15" t="s">
        <v>89</v>
      </c>
      <c r="F2752" s="19">
        <v>19.711319535560801</v>
      </c>
      <c r="G2752" s="19">
        <v>7.3900443878862996</v>
      </c>
      <c r="H2752" s="20">
        <v>4.2341833515951299E-6</v>
      </c>
      <c r="I2752" s="15" t="s">
        <v>32</v>
      </c>
      <c r="J2752" s="15" t="s">
        <v>1959</v>
      </c>
      <c r="K2752" s="15" t="s">
        <v>1960</v>
      </c>
      <c r="L2752" s="15" t="s">
        <v>1961</v>
      </c>
    </row>
    <row r="2753" spans="1:12" ht="15" customHeight="1" x14ac:dyDescent="0.2">
      <c r="A2753" s="15">
        <v>1</v>
      </c>
      <c r="B2753" s="18">
        <v>8156131</v>
      </c>
      <c r="C2753" s="18">
        <v>8156133</v>
      </c>
      <c r="D2753" s="15" t="s">
        <v>90</v>
      </c>
      <c r="E2753" s="15" t="s">
        <v>92</v>
      </c>
      <c r="F2753" s="19">
        <v>19.7855796416038</v>
      </c>
      <c r="G2753" s="19">
        <v>7.3871531776207702</v>
      </c>
      <c r="H2753" s="20">
        <v>2.8465716628077199E-6</v>
      </c>
      <c r="I2753" s="15" t="s">
        <v>34</v>
      </c>
      <c r="K2753" s="15" t="s">
        <v>91</v>
      </c>
      <c r="L2753" s="15" t="s">
        <v>91</v>
      </c>
    </row>
    <row r="2754" spans="1:12" ht="15" customHeight="1" x14ac:dyDescent="0.2">
      <c r="A2754" s="15">
        <v>5</v>
      </c>
      <c r="B2754" s="18">
        <v>15790921</v>
      </c>
      <c r="C2754" s="18">
        <v>15790921</v>
      </c>
      <c r="D2754" s="15" t="s">
        <v>90</v>
      </c>
      <c r="E2754" s="15" t="s">
        <v>89</v>
      </c>
      <c r="F2754" s="19">
        <v>10.070999663515099</v>
      </c>
      <c r="G2754" s="19">
        <v>7.3870489377121</v>
      </c>
      <c r="H2754" s="20">
        <v>6.0238122678301096E-6</v>
      </c>
      <c r="I2754" s="15" t="s">
        <v>2286</v>
      </c>
      <c r="J2754" s="15" t="s">
        <v>1861</v>
      </c>
      <c r="K2754" s="15" t="s">
        <v>1861</v>
      </c>
      <c r="L2754" s="15" t="s">
        <v>97</v>
      </c>
    </row>
    <row r="2755" spans="1:12" ht="15" customHeight="1" x14ac:dyDescent="0.2">
      <c r="A2755" s="15">
        <v>5</v>
      </c>
      <c r="B2755" s="18">
        <v>15790921</v>
      </c>
      <c r="C2755" s="18">
        <v>15790921</v>
      </c>
      <c r="D2755" s="15" t="s">
        <v>90</v>
      </c>
      <c r="E2755" s="15" t="s">
        <v>89</v>
      </c>
      <c r="F2755" s="19">
        <v>10.070999663515099</v>
      </c>
      <c r="G2755" s="19">
        <v>7.3870489377121</v>
      </c>
      <c r="H2755" s="20">
        <v>6.0238122678301096E-6</v>
      </c>
      <c r="I2755" s="15" t="s">
        <v>2286</v>
      </c>
      <c r="J2755" s="15" t="s">
        <v>1862</v>
      </c>
      <c r="K2755" s="15" t="s">
        <v>1862</v>
      </c>
      <c r="L2755" s="15" t="s">
        <v>97</v>
      </c>
    </row>
    <row r="2756" spans="1:12" ht="15" customHeight="1" x14ac:dyDescent="0.2">
      <c r="A2756" s="15">
        <v>5</v>
      </c>
      <c r="B2756" s="18">
        <v>19771026</v>
      </c>
      <c r="C2756" s="18">
        <v>19771026</v>
      </c>
      <c r="D2756" s="15" t="s">
        <v>90</v>
      </c>
      <c r="E2756" s="15" t="s">
        <v>92</v>
      </c>
      <c r="F2756" s="19">
        <v>10.0453197800877</v>
      </c>
      <c r="G2756" s="19">
        <v>7.3830369111233098</v>
      </c>
      <c r="H2756" s="20">
        <v>1.5403512819217499E-5</v>
      </c>
      <c r="I2756" s="15" t="s">
        <v>34</v>
      </c>
      <c r="K2756" s="15" t="s">
        <v>91</v>
      </c>
      <c r="L2756" s="15" t="s">
        <v>91</v>
      </c>
    </row>
    <row r="2757" spans="1:12" ht="15" customHeight="1" x14ac:dyDescent="0.2">
      <c r="A2757" s="15">
        <v>5</v>
      </c>
      <c r="B2757" s="18">
        <v>24730467</v>
      </c>
      <c r="C2757" s="18">
        <v>24730467</v>
      </c>
      <c r="D2757" s="15" t="s">
        <v>90</v>
      </c>
      <c r="E2757" s="15" t="s">
        <v>89</v>
      </c>
      <c r="F2757" s="19">
        <v>10.2098920953483</v>
      </c>
      <c r="G2757" s="19">
        <v>7.3824620984785998</v>
      </c>
      <c r="H2757" s="20">
        <v>5.5179284766337397E-5</v>
      </c>
      <c r="I2757" s="15" t="s">
        <v>34</v>
      </c>
      <c r="K2757" s="15" t="s">
        <v>91</v>
      </c>
      <c r="L2757" s="15" t="s">
        <v>91</v>
      </c>
    </row>
    <row r="2758" spans="1:12" ht="15" customHeight="1" x14ac:dyDescent="0.2">
      <c r="A2758" s="15">
        <v>1</v>
      </c>
      <c r="B2758" s="18">
        <v>5298088</v>
      </c>
      <c r="C2758" s="18">
        <v>5298088</v>
      </c>
      <c r="D2758" s="15" t="s">
        <v>90</v>
      </c>
      <c r="E2758" s="15" t="s">
        <v>89</v>
      </c>
      <c r="F2758" s="19">
        <v>370.243345715847</v>
      </c>
      <c r="G2758" s="19">
        <v>7.3818775197968298</v>
      </c>
      <c r="H2758" s="20">
        <v>4.4425710605347801E-27</v>
      </c>
      <c r="I2758" s="15" t="s">
        <v>2286</v>
      </c>
      <c r="J2758" s="15" t="s">
        <v>618</v>
      </c>
      <c r="K2758" s="15" t="s">
        <v>618</v>
      </c>
      <c r="L2758" s="15" t="s">
        <v>97</v>
      </c>
    </row>
    <row r="2759" spans="1:12" ht="15" customHeight="1" x14ac:dyDescent="0.2">
      <c r="A2759" s="15">
        <v>1</v>
      </c>
      <c r="B2759" s="18">
        <v>5298088</v>
      </c>
      <c r="C2759" s="18">
        <v>5298088</v>
      </c>
      <c r="D2759" s="15" t="s">
        <v>90</v>
      </c>
      <c r="E2759" s="15" t="s">
        <v>89</v>
      </c>
      <c r="F2759" s="19">
        <v>370.243345715847</v>
      </c>
      <c r="G2759" s="19">
        <v>7.3818775197968298</v>
      </c>
      <c r="H2759" s="20">
        <v>4.4425710605347801E-27</v>
      </c>
      <c r="I2759" s="15" t="s">
        <v>97</v>
      </c>
      <c r="J2759" s="15" t="s">
        <v>619</v>
      </c>
      <c r="K2759" s="15" t="s">
        <v>619</v>
      </c>
      <c r="L2759" s="15" t="s">
        <v>97</v>
      </c>
    </row>
    <row r="2760" spans="1:12" ht="15" customHeight="1" x14ac:dyDescent="0.2">
      <c r="A2760" s="15">
        <v>1</v>
      </c>
      <c r="B2760" s="18">
        <v>13584174</v>
      </c>
      <c r="C2760" s="18">
        <v>13584174</v>
      </c>
      <c r="D2760" s="15" t="s">
        <v>90</v>
      </c>
      <c r="E2760" s="15" t="s">
        <v>89</v>
      </c>
      <c r="F2760" s="19">
        <v>10.002271874999201</v>
      </c>
      <c r="G2760" s="19">
        <v>7.3810969391364498</v>
      </c>
      <c r="H2760" s="20">
        <v>4.1492096707358401E-6</v>
      </c>
      <c r="I2760" s="15" t="s">
        <v>34</v>
      </c>
      <c r="K2760" s="15" t="s">
        <v>91</v>
      </c>
      <c r="L2760" s="15" t="s">
        <v>91</v>
      </c>
    </row>
    <row r="2761" spans="1:12" ht="15" customHeight="1" x14ac:dyDescent="0.2">
      <c r="A2761" s="15">
        <v>1</v>
      </c>
      <c r="B2761" s="18">
        <v>10057498</v>
      </c>
      <c r="C2761" s="18">
        <v>10057503</v>
      </c>
      <c r="D2761" s="15" t="s">
        <v>90</v>
      </c>
      <c r="E2761" s="15" t="s">
        <v>89</v>
      </c>
      <c r="F2761" s="19">
        <v>19.456283716318801</v>
      </c>
      <c r="G2761" s="19">
        <v>7.3799120836108303</v>
      </c>
      <c r="H2761" s="20">
        <v>1.35099464399237E-6</v>
      </c>
      <c r="I2761" s="15" t="s">
        <v>34</v>
      </c>
      <c r="K2761" s="15" t="s">
        <v>91</v>
      </c>
      <c r="L2761" s="15" t="s">
        <v>91</v>
      </c>
    </row>
    <row r="2762" spans="1:12" ht="15" customHeight="1" x14ac:dyDescent="0.2">
      <c r="A2762" s="15">
        <v>3</v>
      </c>
      <c r="B2762" s="18">
        <v>15698350</v>
      </c>
      <c r="C2762" s="18">
        <v>15698350</v>
      </c>
      <c r="D2762" s="15" t="s">
        <v>90</v>
      </c>
      <c r="E2762" s="15" t="s">
        <v>92</v>
      </c>
      <c r="F2762" s="19">
        <v>20.4243250297576</v>
      </c>
      <c r="G2762" s="19">
        <v>7.3786777497061804</v>
      </c>
      <c r="H2762" s="20">
        <v>9.95891945810075E-6</v>
      </c>
      <c r="I2762" s="15" t="s">
        <v>34</v>
      </c>
      <c r="K2762" s="15" t="s">
        <v>91</v>
      </c>
      <c r="L2762" s="15" t="s">
        <v>91</v>
      </c>
    </row>
    <row r="2763" spans="1:12" ht="15" customHeight="1" x14ac:dyDescent="0.2">
      <c r="A2763" s="15">
        <v>2</v>
      </c>
      <c r="B2763" s="18">
        <v>9197009</v>
      </c>
      <c r="C2763" s="18">
        <v>9197010</v>
      </c>
      <c r="D2763" s="15" t="s">
        <v>90</v>
      </c>
      <c r="E2763" s="15" t="s">
        <v>89</v>
      </c>
      <c r="F2763" s="19">
        <v>163.08683052212899</v>
      </c>
      <c r="G2763" s="19">
        <v>7.3785988676074998</v>
      </c>
      <c r="H2763" s="20">
        <v>6.6679525765624798E-26</v>
      </c>
      <c r="I2763" s="15" t="s">
        <v>34</v>
      </c>
      <c r="K2763" s="15" t="s">
        <v>91</v>
      </c>
      <c r="L2763" s="15" t="s">
        <v>91</v>
      </c>
    </row>
    <row r="2764" spans="1:12" ht="15" customHeight="1" x14ac:dyDescent="0.2">
      <c r="A2764" s="15">
        <v>3</v>
      </c>
      <c r="B2764" s="18">
        <v>93354</v>
      </c>
      <c r="C2764" s="18">
        <v>93354</v>
      </c>
      <c r="D2764" s="15" t="s">
        <v>90</v>
      </c>
      <c r="E2764" s="15" t="s">
        <v>92</v>
      </c>
      <c r="F2764" s="19">
        <v>10.387078473089201</v>
      </c>
      <c r="G2764" s="19">
        <v>7.37831798845398</v>
      </c>
      <c r="H2764" s="20">
        <v>7.2183071291740601E-6</v>
      </c>
      <c r="I2764" s="15" t="s">
        <v>32</v>
      </c>
      <c r="J2764" s="15" t="s">
        <v>1502</v>
      </c>
      <c r="K2764" s="15" t="s">
        <v>1502</v>
      </c>
      <c r="L2764" s="15" t="s">
        <v>581</v>
      </c>
    </row>
    <row r="2765" spans="1:12" ht="15" customHeight="1" x14ac:dyDescent="0.2">
      <c r="A2765" s="15">
        <v>2</v>
      </c>
      <c r="B2765" s="18">
        <v>214445</v>
      </c>
      <c r="C2765" s="18">
        <v>214445</v>
      </c>
      <c r="D2765" s="15" t="s">
        <v>90</v>
      </c>
      <c r="E2765" s="15" t="s">
        <v>89</v>
      </c>
      <c r="F2765" s="19">
        <v>54.649050904858299</v>
      </c>
      <c r="G2765" s="19">
        <v>7.3775928388674998</v>
      </c>
      <c r="H2765" s="20">
        <v>2.6196139951658999E-8</v>
      </c>
      <c r="I2765" s="15" t="s">
        <v>32</v>
      </c>
      <c r="J2765" s="15" t="s">
        <v>974</v>
      </c>
      <c r="K2765" s="15" t="s">
        <v>975</v>
      </c>
      <c r="L2765" s="15" t="s">
        <v>976</v>
      </c>
    </row>
    <row r="2766" spans="1:12" ht="15" customHeight="1" x14ac:dyDescent="0.2">
      <c r="A2766" s="15">
        <v>5</v>
      </c>
      <c r="B2766" s="18">
        <v>6979136</v>
      </c>
      <c r="C2766" s="18">
        <v>6979136</v>
      </c>
      <c r="D2766" s="15" t="s">
        <v>90</v>
      </c>
      <c r="E2766" s="15" t="s">
        <v>89</v>
      </c>
      <c r="F2766" s="19">
        <v>10.1475076754567</v>
      </c>
      <c r="G2766" s="19">
        <v>7.37752690313543</v>
      </c>
      <c r="H2766" s="20">
        <v>9.3932035619651405E-6</v>
      </c>
      <c r="I2766" s="15" t="s">
        <v>34</v>
      </c>
      <c r="K2766" s="15" t="s">
        <v>91</v>
      </c>
      <c r="L2766" s="15" t="s">
        <v>91</v>
      </c>
    </row>
    <row r="2767" spans="1:12" ht="15" customHeight="1" x14ac:dyDescent="0.2">
      <c r="A2767" s="15">
        <v>4</v>
      </c>
      <c r="B2767" s="18">
        <v>14244699</v>
      </c>
      <c r="C2767" s="18">
        <v>14244699</v>
      </c>
      <c r="D2767" s="15" t="s">
        <v>90</v>
      </c>
      <c r="E2767" s="15" t="s">
        <v>89</v>
      </c>
      <c r="F2767" s="19">
        <v>35.806041412780303</v>
      </c>
      <c r="G2767" s="19">
        <v>7.3771648736195097</v>
      </c>
      <c r="H2767" s="20">
        <v>1.3194985082414101E-8</v>
      </c>
      <c r="I2767" s="15" t="s">
        <v>32</v>
      </c>
      <c r="J2767" s="15" t="s">
        <v>1617</v>
      </c>
      <c r="K2767" s="15" t="s">
        <v>1618</v>
      </c>
      <c r="L2767" s="15" t="s">
        <v>1619</v>
      </c>
    </row>
    <row r="2768" spans="1:12" ht="15" customHeight="1" x14ac:dyDescent="0.2">
      <c r="A2768" s="15">
        <v>2</v>
      </c>
      <c r="B2768" s="18">
        <v>4383200</v>
      </c>
      <c r="C2768" s="18">
        <v>4383200</v>
      </c>
      <c r="D2768" s="15" t="s">
        <v>90</v>
      </c>
      <c r="E2768" s="15" t="s">
        <v>89</v>
      </c>
      <c r="F2768" s="19">
        <v>10.109093912370501</v>
      </c>
      <c r="G2768" s="19">
        <v>7.3767475147044896</v>
      </c>
      <c r="H2768" s="20">
        <v>1.5476921958966401E-5</v>
      </c>
      <c r="I2768" s="15" t="s">
        <v>34</v>
      </c>
      <c r="K2768" s="15" t="s">
        <v>91</v>
      </c>
      <c r="L2768" s="15" t="s">
        <v>91</v>
      </c>
    </row>
    <row r="2769" spans="1:12" ht="15" customHeight="1" x14ac:dyDescent="0.2">
      <c r="A2769" s="15">
        <v>5</v>
      </c>
      <c r="B2769" s="18">
        <v>9101202</v>
      </c>
      <c r="C2769" s="18">
        <v>9101202</v>
      </c>
      <c r="D2769" s="15" t="s">
        <v>90</v>
      </c>
      <c r="E2769" s="15" t="s">
        <v>89</v>
      </c>
      <c r="F2769" s="19">
        <v>10.0476113568581</v>
      </c>
      <c r="G2769" s="19">
        <v>7.3766366488058202</v>
      </c>
      <c r="H2769" s="20">
        <v>1.1808440316515201E-5</v>
      </c>
      <c r="I2769" s="15" t="s">
        <v>32</v>
      </c>
      <c r="J2769" s="15" t="s">
        <v>2199</v>
      </c>
      <c r="K2769" s="15" t="s">
        <v>2200</v>
      </c>
      <c r="L2769" s="15" t="s">
        <v>2201</v>
      </c>
    </row>
    <row r="2770" spans="1:12" ht="15" customHeight="1" x14ac:dyDescent="0.2">
      <c r="A2770" s="15">
        <v>1</v>
      </c>
      <c r="B2770" s="18">
        <v>25180329</v>
      </c>
      <c r="C2770" s="18">
        <v>25180329</v>
      </c>
      <c r="D2770" s="15" t="s">
        <v>90</v>
      </c>
      <c r="E2770" s="15" t="s">
        <v>92</v>
      </c>
      <c r="F2770" s="19">
        <v>10.0536859830881</v>
      </c>
      <c r="G2770" s="19">
        <v>7.37506647020325</v>
      </c>
      <c r="H2770" s="20">
        <v>4.3702610946889199E-5</v>
      </c>
      <c r="I2770" s="15" t="s">
        <v>34</v>
      </c>
      <c r="K2770" s="15" t="s">
        <v>91</v>
      </c>
      <c r="L2770" s="15" t="s">
        <v>91</v>
      </c>
    </row>
    <row r="2771" spans="1:12" ht="15" customHeight="1" x14ac:dyDescent="0.2">
      <c r="A2771" s="15">
        <v>1</v>
      </c>
      <c r="B2771" s="18">
        <v>25996509</v>
      </c>
      <c r="C2771" s="18">
        <v>25996510</v>
      </c>
      <c r="D2771" s="15" t="s">
        <v>90</v>
      </c>
      <c r="E2771" s="15" t="s">
        <v>89</v>
      </c>
      <c r="F2771" s="19">
        <v>10.0853720173697</v>
      </c>
      <c r="G2771" s="19">
        <v>7.3738571621918796</v>
      </c>
      <c r="H2771" s="20">
        <v>1.2862646895224201E-4</v>
      </c>
      <c r="I2771" s="15" t="s">
        <v>34</v>
      </c>
      <c r="K2771" s="15" t="s">
        <v>91</v>
      </c>
      <c r="L2771" s="15" t="s">
        <v>91</v>
      </c>
    </row>
    <row r="2772" spans="1:12" ht="15" customHeight="1" x14ac:dyDescent="0.2">
      <c r="A2772" s="15">
        <v>5</v>
      </c>
      <c r="B2772" s="18">
        <v>26621759</v>
      </c>
      <c r="C2772" s="18">
        <v>26621759</v>
      </c>
      <c r="D2772" s="15" t="s">
        <v>90</v>
      </c>
      <c r="E2772" s="15" t="s">
        <v>92</v>
      </c>
      <c r="F2772" s="19">
        <v>35.666412855851</v>
      </c>
      <c r="G2772" s="19">
        <v>7.3721607162891303</v>
      </c>
      <c r="H2772" s="20">
        <v>2.9485108376208299E-6</v>
      </c>
      <c r="I2772" s="15" t="s">
        <v>34</v>
      </c>
      <c r="K2772" s="15" t="s">
        <v>91</v>
      </c>
      <c r="L2772" s="15" t="s">
        <v>91</v>
      </c>
    </row>
    <row r="2773" spans="1:12" ht="15" customHeight="1" x14ac:dyDescent="0.2">
      <c r="A2773" s="15">
        <v>1</v>
      </c>
      <c r="B2773" s="18">
        <v>14252522</v>
      </c>
      <c r="C2773" s="18">
        <v>14252522</v>
      </c>
      <c r="D2773" s="15" t="s">
        <v>90</v>
      </c>
      <c r="E2773" s="15" t="s">
        <v>92</v>
      </c>
      <c r="F2773" s="19">
        <v>10.0303396663075</v>
      </c>
      <c r="G2773" s="19">
        <v>7.3718942863632897</v>
      </c>
      <c r="H2773" s="20">
        <v>1.1004516856139001E-4</v>
      </c>
      <c r="I2773" s="15" t="s">
        <v>34</v>
      </c>
      <c r="K2773" s="15" t="s">
        <v>91</v>
      </c>
      <c r="L2773" s="15" t="s">
        <v>91</v>
      </c>
    </row>
    <row r="2774" spans="1:12" ht="15" customHeight="1" x14ac:dyDescent="0.2">
      <c r="A2774" s="15">
        <v>3</v>
      </c>
      <c r="B2774" s="18">
        <v>14069890</v>
      </c>
      <c r="C2774" s="18">
        <v>14069890</v>
      </c>
      <c r="D2774" s="15" t="s">
        <v>90</v>
      </c>
      <c r="E2774" s="15" t="s">
        <v>89</v>
      </c>
      <c r="F2774" s="19">
        <v>10.335765361424899</v>
      </c>
      <c r="G2774" s="19">
        <v>7.37082774413763</v>
      </c>
      <c r="H2774" s="20">
        <v>5.28682236823991E-6</v>
      </c>
      <c r="I2774" s="15" t="s">
        <v>34</v>
      </c>
      <c r="K2774" s="15" t="s">
        <v>91</v>
      </c>
      <c r="L2774" s="15" t="s">
        <v>91</v>
      </c>
    </row>
    <row r="2775" spans="1:12" ht="15" customHeight="1" x14ac:dyDescent="0.2">
      <c r="A2775" s="15">
        <v>4</v>
      </c>
      <c r="B2775" s="18">
        <v>10421983</v>
      </c>
      <c r="C2775" s="18">
        <v>10421983</v>
      </c>
      <c r="D2775" s="15" t="s">
        <v>90</v>
      </c>
      <c r="E2775" s="15" t="s">
        <v>89</v>
      </c>
      <c r="F2775" s="19">
        <v>19.022534543936999</v>
      </c>
      <c r="G2775" s="19">
        <v>7.3691286736385004</v>
      </c>
      <c r="H2775" s="20">
        <v>7.8772295432571502E-7</v>
      </c>
      <c r="I2775" s="15" t="s">
        <v>32</v>
      </c>
      <c r="J2775" s="15" t="s">
        <v>1531</v>
      </c>
      <c r="K2775" s="15" t="s">
        <v>1532</v>
      </c>
      <c r="L2775" s="15" t="s">
        <v>1533</v>
      </c>
    </row>
    <row r="2776" spans="1:12" ht="15" customHeight="1" x14ac:dyDescent="0.2">
      <c r="A2776" s="15">
        <v>1</v>
      </c>
      <c r="B2776" s="18">
        <v>19232014</v>
      </c>
      <c r="C2776" s="18">
        <v>19232015</v>
      </c>
      <c r="D2776" s="15" t="s">
        <v>90</v>
      </c>
      <c r="E2776" s="15" t="s">
        <v>89</v>
      </c>
      <c r="F2776" s="19">
        <v>62.775482748907002</v>
      </c>
      <c r="G2776" s="19">
        <v>7.36571670972703</v>
      </c>
      <c r="H2776" s="20">
        <v>3.9214042002866404E-3</v>
      </c>
      <c r="I2776" s="15" t="s">
        <v>32</v>
      </c>
      <c r="J2776" s="15" t="s">
        <v>258</v>
      </c>
      <c r="K2776" s="15" t="s">
        <v>258</v>
      </c>
      <c r="L2776" s="15" t="s">
        <v>259</v>
      </c>
    </row>
    <row r="2777" spans="1:12" ht="15" customHeight="1" x14ac:dyDescent="0.2">
      <c r="A2777" s="15">
        <v>3</v>
      </c>
      <c r="B2777" s="18">
        <v>15109761</v>
      </c>
      <c r="C2777" s="18">
        <v>15109762</v>
      </c>
      <c r="D2777" s="15" t="s">
        <v>90</v>
      </c>
      <c r="E2777" s="15" t="s">
        <v>89</v>
      </c>
      <c r="F2777" s="19">
        <v>20.070010112556002</v>
      </c>
      <c r="G2777" s="19">
        <v>7.3656986926089099</v>
      </c>
      <c r="H2777" s="20">
        <v>6.7770994079457E-7</v>
      </c>
      <c r="I2777" s="15" t="s">
        <v>34</v>
      </c>
      <c r="K2777" s="15" t="s">
        <v>91</v>
      </c>
      <c r="L2777" s="15" t="s">
        <v>91</v>
      </c>
    </row>
    <row r="2778" spans="1:12" ht="15" customHeight="1" x14ac:dyDescent="0.2">
      <c r="A2778" s="15">
        <v>3</v>
      </c>
      <c r="B2778" s="18">
        <v>22054811</v>
      </c>
      <c r="C2778" s="18">
        <v>22054811</v>
      </c>
      <c r="D2778" s="15" t="s">
        <v>90</v>
      </c>
      <c r="E2778" s="15" t="s">
        <v>89</v>
      </c>
      <c r="F2778" s="19">
        <v>55.004471552957497</v>
      </c>
      <c r="G2778" s="19">
        <v>7.3641844670851704</v>
      </c>
      <c r="H2778" s="20">
        <v>1.58662851626139E-12</v>
      </c>
      <c r="I2778" s="15" t="s">
        <v>32</v>
      </c>
      <c r="J2778" s="15" t="s">
        <v>2243</v>
      </c>
      <c r="K2778" s="15" t="s">
        <v>2243</v>
      </c>
      <c r="L2778" s="15" t="s">
        <v>197</v>
      </c>
    </row>
    <row r="2779" spans="1:12" ht="15" customHeight="1" x14ac:dyDescent="0.2">
      <c r="A2779" s="15">
        <v>3</v>
      </c>
      <c r="B2779" s="18">
        <v>22054811</v>
      </c>
      <c r="C2779" s="18">
        <v>22054811</v>
      </c>
      <c r="D2779" s="15" t="s">
        <v>90</v>
      </c>
      <c r="E2779" s="15" t="s">
        <v>89</v>
      </c>
      <c r="F2779" s="19">
        <v>55.004471552957497</v>
      </c>
      <c r="G2779" s="19">
        <v>7.3641844670851704</v>
      </c>
      <c r="H2779" s="20">
        <v>1.58662851626139E-12</v>
      </c>
      <c r="I2779" s="15" t="s">
        <v>96</v>
      </c>
      <c r="J2779" s="15" t="s">
        <v>1275</v>
      </c>
      <c r="K2779" s="15" t="s">
        <v>1275</v>
      </c>
      <c r="L2779" s="15" t="s">
        <v>97</v>
      </c>
    </row>
    <row r="2780" spans="1:12" ht="15" customHeight="1" x14ac:dyDescent="0.2">
      <c r="A2780" s="15">
        <v>1</v>
      </c>
      <c r="B2780" s="18">
        <v>14468067</v>
      </c>
      <c r="C2780" s="18">
        <v>14468067</v>
      </c>
      <c r="D2780" s="15" t="s">
        <v>90</v>
      </c>
      <c r="E2780" s="15" t="s">
        <v>89</v>
      </c>
      <c r="F2780" s="19">
        <v>10.0107352732699</v>
      </c>
      <c r="G2780" s="19">
        <v>7.3636256454924602</v>
      </c>
      <c r="H2780" s="20">
        <v>1.4775867210613501E-5</v>
      </c>
      <c r="I2780" s="15" t="s">
        <v>34</v>
      </c>
      <c r="K2780" s="15" t="s">
        <v>91</v>
      </c>
      <c r="L2780" s="15" t="s">
        <v>91</v>
      </c>
    </row>
    <row r="2781" spans="1:12" ht="15" customHeight="1" x14ac:dyDescent="0.2">
      <c r="A2781" s="15">
        <v>1</v>
      </c>
      <c r="B2781" s="18">
        <v>16122085</v>
      </c>
      <c r="C2781" s="18">
        <v>16122085</v>
      </c>
      <c r="D2781" s="15" t="s">
        <v>90</v>
      </c>
      <c r="E2781" s="15" t="s">
        <v>89</v>
      </c>
      <c r="F2781" s="19">
        <v>106.98956569617</v>
      </c>
      <c r="G2781" s="19">
        <v>7.3630940753055096</v>
      </c>
      <c r="H2781" s="20">
        <v>5.3787917275134097E-3</v>
      </c>
      <c r="I2781" s="15" t="s">
        <v>34</v>
      </c>
      <c r="K2781" s="15" t="s">
        <v>91</v>
      </c>
      <c r="L2781" s="15" t="s">
        <v>91</v>
      </c>
    </row>
    <row r="2782" spans="1:12" ht="15" customHeight="1" x14ac:dyDescent="0.2">
      <c r="A2782" s="15">
        <v>2</v>
      </c>
      <c r="B2782" s="18">
        <v>13237201</v>
      </c>
      <c r="C2782" s="18">
        <v>13237201</v>
      </c>
      <c r="D2782" s="15" t="s">
        <v>90</v>
      </c>
      <c r="E2782" s="15" t="s">
        <v>89</v>
      </c>
      <c r="F2782" s="19">
        <v>19.7817941474744</v>
      </c>
      <c r="G2782" s="19">
        <v>7.3624521806641896</v>
      </c>
      <c r="H2782" s="20">
        <v>1.5920597431247499E-6</v>
      </c>
      <c r="I2782" s="15" t="s">
        <v>34</v>
      </c>
      <c r="K2782" s="15" t="s">
        <v>91</v>
      </c>
      <c r="L2782" s="15" t="s">
        <v>91</v>
      </c>
    </row>
    <row r="2783" spans="1:12" ht="15" customHeight="1" x14ac:dyDescent="0.2">
      <c r="A2783" s="15">
        <v>5</v>
      </c>
      <c r="B2783" s="18">
        <v>11385992</v>
      </c>
      <c r="C2783" s="18">
        <v>11385992</v>
      </c>
      <c r="D2783" s="15" t="s">
        <v>90</v>
      </c>
      <c r="E2783" s="15" t="s">
        <v>89</v>
      </c>
      <c r="F2783" s="19">
        <v>10.064219064262</v>
      </c>
      <c r="G2783" s="19">
        <v>7.3615995433034502</v>
      </c>
      <c r="H2783" s="20">
        <v>7.2138633205892104E-5</v>
      </c>
      <c r="I2783" s="15" t="s">
        <v>34</v>
      </c>
      <c r="K2783" s="15" t="s">
        <v>91</v>
      </c>
      <c r="L2783" s="15" t="s">
        <v>91</v>
      </c>
    </row>
    <row r="2784" spans="1:12" ht="15" customHeight="1" x14ac:dyDescent="0.2">
      <c r="A2784" s="15">
        <v>3</v>
      </c>
      <c r="B2784" s="18">
        <v>4980488</v>
      </c>
      <c r="C2784" s="18">
        <v>4980488</v>
      </c>
      <c r="D2784" s="15" t="s">
        <v>90</v>
      </c>
      <c r="E2784" s="15" t="s">
        <v>89</v>
      </c>
      <c r="F2784" s="19">
        <v>36.877801037486002</v>
      </c>
      <c r="G2784" s="19">
        <v>7.3599218543027796</v>
      </c>
      <c r="H2784" s="20">
        <v>2.5363354050259301E-9</v>
      </c>
      <c r="I2784" s="15" t="s">
        <v>34</v>
      </c>
      <c r="K2784" s="15" t="s">
        <v>91</v>
      </c>
      <c r="L2784" s="15" t="s">
        <v>91</v>
      </c>
    </row>
    <row r="2785" spans="1:12" ht="15" customHeight="1" x14ac:dyDescent="0.2">
      <c r="A2785" s="15">
        <v>4</v>
      </c>
      <c r="B2785" s="18">
        <v>17425203</v>
      </c>
      <c r="C2785" s="18">
        <v>17425204</v>
      </c>
      <c r="D2785" s="15" t="s">
        <v>90</v>
      </c>
      <c r="E2785" s="15" t="s">
        <v>92</v>
      </c>
      <c r="F2785" s="19">
        <v>51.525062445240899</v>
      </c>
      <c r="G2785" s="19">
        <v>7.3597722769010003</v>
      </c>
      <c r="H2785" s="20">
        <v>6.8958576500749904E-13</v>
      </c>
      <c r="I2785" s="15" t="s">
        <v>34</v>
      </c>
      <c r="K2785" s="15" t="s">
        <v>91</v>
      </c>
      <c r="L2785" s="15" t="s">
        <v>91</v>
      </c>
    </row>
    <row r="2786" spans="1:12" ht="15" customHeight="1" x14ac:dyDescent="0.2">
      <c r="A2786" s="15">
        <v>4</v>
      </c>
      <c r="B2786" s="18">
        <v>11807724</v>
      </c>
      <c r="C2786" s="18">
        <v>11807724</v>
      </c>
      <c r="D2786" s="15" t="s">
        <v>90</v>
      </c>
      <c r="E2786" s="15" t="s">
        <v>89</v>
      </c>
      <c r="F2786" s="19">
        <v>19.196749070316699</v>
      </c>
      <c r="G2786" s="19">
        <v>7.3591490956047201</v>
      </c>
      <c r="H2786" s="20">
        <v>1.6682029045020899E-5</v>
      </c>
      <c r="I2786" s="15" t="s">
        <v>32</v>
      </c>
      <c r="J2786" s="15" t="s">
        <v>1560</v>
      </c>
      <c r="K2786" s="15" t="s">
        <v>1560</v>
      </c>
      <c r="L2786" s="15" t="s">
        <v>1164</v>
      </c>
    </row>
    <row r="2787" spans="1:12" ht="15" customHeight="1" x14ac:dyDescent="0.2">
      <c r="A2787" s="15">
        <v>4</v>
      </c>
      <c r="B2787" s="18">
        <v>4247308</v>
      </c>
      <c r="C2787" s="18">
        <v>4247308</v>
      </c>
      <c r="D2787" s="15" t="s">
        <v>90</v>
      </c>
      <c r="E2787" s="15" t="s">
        <v>89</v>
      </c>
      <c r="F2787" s="19">
        <v>375.33443850483798</v>
      </c>
      <c r="G2787" s="19">
        <v>7.3581290360785596</v>
      </c>
      <c r="H2787" s="20">
        <v>1.57554462830073E-35</v>
      </c>
      <c r="I2787" s="15" t="s">
        <v>34</v>
      </c>
      <c r="K2787" s="15" t="s">
        <v>91</v>
      </c>
      <c r="L2787" s="15" t="s">
        <v>91</v>
      </c>
    </row>
    <row r="2788" spans="1:12" ht="15" customHeight="1" x14ac:dyDescent="0.2">
      <c r="A2788" s="15">
        <v>1</v>
      </c>
      <c r="B2788" s="18">
        <v>18672005</v>
      </c>
      <c r="C2788" s="18">
        <v>18672005</v>
      </c>
      <c r="D2788" s="15" t="s">
        <v>90</v>
      </c>
      <c r="E2788" s="15" t="s">
        <v>92</v>
      </c>
      <c r="F2788" s="19">
        <v>57.811463160887101</v>
      </c>
      <c r="G2788" s="19">
        <v>7.3580880526691796</v>
      </c>
      <c r="H2788" s="20">
        <v>8.6554902187195203E-9</v>
      </c>
      <c r="I2788" s="15" t="s">
        <v>34</v>
      </c>
      <c r="K2788" s="15" t="s">
        <v>91</v>
      </c>
      <c r="L2788" s="15" t="s">
        <v>91</v>
      </c>
    </row>
    <row r="2789" spans="1:12" ht="15" customHeight="1" x14ac:dyDescent="0.2">
      <c r="A2789" s="15">
        <v>5</v>
      </c>
      <c r="B2789" s="18">
        <v>14221972</v>
      </c>
      <c r="C2789" s="18">
        <v>14221981</v>
      </c>
      <c r="D2789" s="15" t="s">
        <v>90</v>
      </c>
      <c r="E2789" s="15" t="s">
        <v>92</v>
      </c>
      <c r="F2789" s="19">
        <v>180.27871127341501</v>
      </c>
      <c r="G2789" s="19">
        <v>7.3568235014130599</v>
      </c>
      <c r="H2789" s="20">
        <v>8.6646889003456099E-31</v>
      </c>
      <c r="I2789" s="15" t="s">
        <v>32</v>
      </c>
      <c r="J2789" s="15" t="s">
        <v>1830</v>
      </c>
      <c r="K2789" s="15" t="s">
        <v>1831</v>
      </c>
      <c r="L2789" s="15" t="s">
        <v>1832</v>
      </c>
    </row>
    <row r="2790" spans="1:12" ht="15" customHeight="1" x14ac:dyDescent="0.2">
      <c r="A2790" s="15">
        <v>3</v>
      </c>
      <c r="B2790" s="18">
        <v>7693953</v>
      </c>
      <c r="C2790" s="18">
        <v>7693953</v>
      </c>
      <c r="D2790" s="15" t="s">
        <v>90</v>
      </c>
      <c r="E2790" s="15" t="s">
        <v>89</v>
      </c>
      <c r="F2790" s="19">
        <v>20.015801608295501</v>
      </c>
      <c r="G2790" s="19">
        <v>7.3551705999181403</v>
      </c>
      <c r="H2790" s="20">
        <v>5.2903852629051999E-6</v>
      </c>
      <c r="I2790" s="15" t="s">
        <v>34</v>
      </c>
      <c r="K2790" s="15" t="s">
        <v>91</v>
      </c>
      <c r="L2790" s="15" t="s">
        <v>91</v>
      </c>
    </row>
    <row r="2791" spans="1:12" ht="15" customHeight="1" x14ac:dyDescent="0.2">
      <c r="A2791" s="15">
        <v>5</v>
      </c>
      <c r="B2791" s="18">
        <v>3012516</v>
      </c>
      <c r="C2791" s="18">
        <v>3012516</v>
      </c>
      <c r="D2791" s="15" t="s">
        <v>90</v>
      </c>
      <c r="E2791" s="15" t="s">
        <v>89</v>
      </c>
      <c r="F2791" s="19">
        <v>35.630203303433298</v>
      </c>
      <c r="G2791" s="19">
        <v>7.35504839397273</v>
      </c>
      <c r="H2791" s="20">
        <v>1.0195554429652901E-8</v>
      </c>
      <c r="I2791" s="15" t="s">
        <v>32</v>
      </c>
      <c r="J2791" s="15" t="s">
        <v>2045</v>
      </c>
      <c r="K2791" s="15" t="s">
        <v>2045</v>
      </c>
      <c r="L2791" s="15" t="s">
        <v>2046</v>
      </c>
    </row>
    <row r="2792" spans="1:12" ht="15" customHeight="1" x14ac:dyDescent="0.2">
      <c r="A2792" s="15">
        <v>2</v>
      </c>
      <c r="B2792" s="18">
        <v>12077281</v>
      </c>
      <c r="C2792" s="18">
        <v>12077283</v>
      </c>
      <c r="D2792" s="15" t="s">
        <v>90</v>
      </c>
      <c r="E2792" s="15" t="s">
        <v>92</v>
      </c>
      <c r="F2792" s="19">
        <v>19.326536707770298</v>
      </c>
      <c r="G2792" s="19">
        <v>7.3548088557350697</v>
      </c>
      <c r="H2792" s="20">
        <v>1.15062646884844E-6</v>
      </c>
      <c r="I2792" s="15" t="s">
        <v>34</v>
      </c>
      <c r="K2792" s="15" t="s">
        <v>91</v>
      </c>
      <c r="L2792" s="15" t="s">
        <v>91</v>
      </c>
    </row>
    <row r="2793" spans="1:12" ht="15" customHeight="1" x14ac:dyDescent="0.2">
      <c r="A2793" s="15">
        <v>1</v>
      </c>
      <c r="B2793" s="18">
        <v>847657</v>
      </c>
      <c r="C2793" s="18">
        <v>847659</v>
      </c>
      <c r="D2793" s="15" t="s">
        <v>90</v>
      </c>
      <c r="E2793" s="15" t="s">
        <v>92</v>
      </c>
      <c r="F2793" s="19">
        <v>109.27775149516501</v>
      </c>
      <c r="G2793" s="19">
        <v>7.3537516038175399</v>
      </c>
      <c r="H2793" s="20">
        <v>1.05785131213024E-14</v>
      </c>
      <c r="I2793" s="15" t="s">
        <v>32</v>
      </c>
      <c r="J2793" s="15" t="s">
        <v>702</v>
      </c>
      <c r="K2793" s="15" t="s">
        <v>703</v>
      </c>
      <c r="L2793" s="15" t="s">
        <v>704</v>
      </c>
    </row>
    <row r="2794" spans="1:12" ht="15" customHeight="1" x14ac:dyDescent="0.2">
      <c r="A2794" s="15">
        <v>1</v>
      </c>
      <c r="B2794" s="18">
        <v>847657</v>
      </c>
      <c r="C2794" s="18">
        <v>847659</v>
      </c>
      <c r="D2794" s="15" t="s">
        <v>90</v>
      </c>
      <c r="E2794" s="15" t="s">
        <v>92</v>
      </c>
      <c r="F2794" s="19">
        <v>109.27775149516501</v>
      </c>
      <c r="G2794" s="19">
        <v>7.3537516038175399</v>
      </c>
      <c r="H2794" s="20">
        <v>1.05785131213024E-14</v>
      </c>
      <c r="I2794" s="15" t="s">
        <v>2286</v>
      </c>
      <c r="J2794" s="15" t="s">
        <v>705</v>
      </c>
      <c r="K2794" s="15" t="s">
        <v>705</v>
      </c>
      <c r="L2794" s="15" t="s">
        <v>97</v>
      </c>
    </row>
    <row r="2795" spans="1:12" ht="15" customHeight="1" x14ac:dyDescent="0.2">
      <c r="A2795" s="15">
        <v>3</v>
      </c>
      <c r="B2795" s="18">
        <v>1601560</v>
      </c>
      <c r="C2795" s="18">
        <v>1601560</v>
      </c>
      <c r="D2795" s="15" t="s">
        <v>90</v>
      </c>
      <c r="E2795" s="15" t="s">
        <v>89</v>
      </c>
      <c r="F2795" s="19">
        <v>19.5990480670478</v>
      </c>
      <c r="G2795" s="19">
        <v>7.3523561974661096</v>
      </c>
      <c r="H2795" s="20">
        <v>5.6483903853597401E-6</v>
      </c>
      <c r="I2795" s="15" t="s">
        <v>34</v>
      </c>
      <c r="K2795" s="15" t="s">
        <v>91</v>
      </c>
      <c r="L2795" s="15" t="s">
        <v>91</v>
      </c>
    </row>
    <row r="2796" spans="1:12" ht="15" customHeight="1" x14ac:dyDescent="0.2">
      <c r="A2796" s="15">
        <v>2</v>
      </c>
      <c r="B2796" s="18">
        <v>9197014</v>
      </c>
      <c r="C2796" s="18">
        <v>9197015</v>
      </c>
      <c r="D2796" s="15" t="s">
        <v>90</v>
      </c>
      <c r="E2796" s="15" t="s">
        <v>89</v>
      </c>
      <c r="F2796" s="19">
        <v>19.534635813434001</v>
      </c>
      <c r="G2796" s="19">
        <v>7.3512348316852298</v>
      </c>
      <c r="H2796" s="20">
        <v>1.18882013854049E-6</v>
      </c>
      <c r="I2796" s="15" t="s">
        <v>34</v>
      </c>
      <c r="K2796" s="15" t="s">
        <v>91</v>
      </c>
      <c r="L2796" s="15" t="s">
        <v>91</v>
      </c>
    </row>
    <row r="2797" spans="1:12" ht="15" customHeight="1" x14ac:dyDescent="0.2">
      <c r="A2797" s="15">
        <v>5</v>
      </c>
      <c r="B2797" s="18">
        <v>14895507</v>
      </c>
      <c r="C2797" s="18">
        <v>14895507</v>
      </c>
      <c r="D2797" s="15" t="s">
        <v>90</v>
      </c>
      <c r="E2797" s="15" t="s">
        <v>92</v>
      </c>
      <c r="F2797" s="19">
        <v>36.5222125305906</v>
      </c>
      <c r="G2797" s="19">
        <v>7.3490139237320902</v>
      </c>
      <c r="H2797" s="20">
        <v>4.5968946099105497E-7</v>
      </c>
      <c r="I2797" s="15" t="s">
        <v>34</v>
      </c>
      <c r="K2797" s="15" t="s">
        <v>91</v>
      </c>
      <c r="L2797" s="15" t="s">
        <v>91</v>
      </c>
    </row>
    <row r="2798" spans="1:12" ht="15" customHeight="1" x14ac:dyDescent="0.2">
      <c r="A2798" s="15">
        <v>2</v>
      </c>
      <c r="B2798" s="18">
        <v>505524</v>
      </c>
      <c r="C2798" s="18">
        <v>505524</v>
      </c>
      <c r="D2798" s="15" t="s">
        <v>90</v>
      </c>
      <c r="E2798" s="15" t="s">
        <v>89</v>
      </c>
      <c r="F2798" s="19">
        <v>69.440944943841103</v>
      </c>
      <c r="G2798" s="19">
        <v>7.34846800118601</v>
      </c>
      <c r="H2798" s="20">
        <v>4.2949511907376296E-12</v>
      </c>
      <c r="I2798" s="15" t="s">
        <v>32</v>
      </c>
      <c r="J2798" s="15" t="s">
        <v>996</v>
      </c>
      <c r="K2798" s="15" t="s">
        <v>997</v>
      </c>
      <c r="L2798" s="15" t="s">
        <v>998</v>
      </c>
    </row>
    <row r="2799" spans="1:12" ht="15" customHeight="1" x14ac:dyDescent="0.2">
      <c r="A2799" s="15">
        <v>3</v>
      </c>
      <c r="B2799" s="18">
        <v>5741268</v>
      </c>
      <c r="C2799" s="18">
        <v>5741272</v>
      </c>
      <c r="D2799" s="15" t="s">
        <v>90</v>
      </c>
      <c r="E2799" s="15" t="s">
        <v>92</v>
      </c>
      <c r="F2799" s="19">
        <v>38.1829947385297</v>
      </c>
      <c r="G2799" s="19">
        <v>7.3476856493584304</v>
      </c>
      <c r="H2799" s="20">
        <v>7.1562376279479199E-8</v>
      </c>
      <c r="I2799" s="15" t="s">
        <v>32</v>
      </c>
      <c r="J2799" s="15" t="s">
        <v>1437</v>
      </c>
      <c r="K2799" s="15" t="s">
        <v>1437</v>
      </c>
      <c r="L2799" s="15" t="s">
        <v>771</v>
      </c>
    </row>
    <row r="2800" spans="1:12" ht="15" customHeight="1" x14ac:dyDescent="0.2">
      <c r="A2800" s="15">
        <v>3</v>
      </c>
      <c r="B2800" s="18">
        <v>15286347</v>
      </c>
      <c r="C2800" s="18">
        <v>15286347</v>
      </c>
      <c r="D2800" s="15" t="s">
        <v>90</v>
      </c>
      <c r="E2800" s="15" t="s">
        <v>89</v>
      </c>
      <c r="F2800" s="19">
        <v>19.885680977778801</v>
      </c>
      <c r="G2800" s="19">
        <v>7.3473051319403897</v>
      </c>
      <c r="H2800" s="20">
        <v>1.0135357644773399E-5</v>
      </c>
      <c r="I2800" s="15" t="s">
        <v>34</v>
      </c>
      <c r="K2800" s="15" t="s">
        <v>91</v>
      </c>
      <c r="L2800" s="15" t="s">
        <v>91</v>
      </c>
    </row>
    <row r="2801" spans="1:12" ht="15" customHeight="1" x14ac:dyDescent="0.2">
      <c r="A2801" s="15">
        <v>5</v>
      </c>
      <c r="B2801" s="18">
        <v>14710597</v>
      </c>
      <c r="C2801" s="18">
        <v>14710599</v>
      </c>
      <c r="D2801" s="15" t="s">
        <v>90</v>
      </c>
      <c r="E2801" s="15" t="s">
        <v>89</v>
      </c>
      <c r="F2801" s="19">
        <v>143.35473275331199</v>
      </c>
      <c r="G2801" s="19">
        <v>7.3457173548106498</v>
      </c>
      <c r="H2801" s="20">
        <v>8.3756910618354999E-17</v>
      </c>
      <c r="I2801" s="15" t="s">
        <v>96</v>
      </c>
      <c r="J2801" s="15" t="s">
        <v>1840</v>
      </c>
      <c r="K2801" s="15" t="s">
        <v>1840</v>
      </c>
      <c r="L2801" s="15" t="s">
        <v>97</v>
      </c>
    </row>
    <row r="2802" spans="1:12" ht="15" customHeight="1" x14ac:dyDescent="0.2">
      <c r="A2802" s="15">
        <v>1</v>
      </c>
      <c r="B2802" s="18">
        <v>8980574</v>
      </c>
      <c r="C2802" s="18">
        <v>8980574</v>
      </c>
      <c r="D2802" s="15" t="s">
        <v>90</v>
      </c>
      <c r="E2802" s="15" t="s">
        <v>92</v>
      </c>
      <c r="F2802" s="19">
        <v>19.2088431854046</v>
      </c>
      <c r="G2802" s="19">
        <v>7.3455242356254402</v>
      </c>
      <c r="H2802" s="20">
        <v>2.6418026163478798E-6</v>
      </c>
      <c r="I2802" s="15" t="s">
        <v>34</v>
      </c>
      <c r="K2802" s="15" t="s">
        <v>91</v>
      </c>
      <c r="L2802" s="15" t="s">
        <v>91</v>
      </c>
    </row>
    <row r="2803" spans="1:12" ht="15" customHeight="1" x14ac:dyDescent="0.2">
      <c r="A2803" s="15">
        <v>2</v>
      </c>
      <c r="B2803" s="18">
        <v>11779986</v>
      </c>
      <c r="C2803" s="18">
        <v>11779986</v>
      </c>
      <c r="D2803" s="15" t="s">
        <v>90</v>
      </c>
      <c r="E2803" s="15" t="s">
        <v>89</v>
      </c>
      <c r="F2803" s="19">
        <v>19.5706209078383</v>
      </c>
      <c r="G2803" s="19">
        <v>7.3454884765365502</v>
      </c>
      <c r="H2803" s="20">
        <v>7.4747396187447494E-5</v>
      </c>
      <c r="I2803" s="15" t="s">
        <v>34</v>
      </c>
      <c r="K2803" s="15" t="s">
        <v>91</v>
      </c>
      <c r="L2803" s="15" t="s">
        <v>91</v>
      </c>
    </row>
    <row r="2804" spans="1:12" ht="15" customHeight="1" x14ac:dyDescent="0.2">
      <c r="A2804" s="15">
        <v>5</v>
      </c>
      <c r="B2804" s="18">
        <v>11744076</v>
      </c>
      <c r="C2804" s="18">
        <v>11744077</v>
      </c>
      <c r="D2804" s="15" t="s">
        <v>90</v>
      </c>
      <c r="E2804" s="15" t="s">
        <v>92</v>
      </c>
      <c r="F2804" s="19">
        <v>159.74356014479301</v>
      </c>
      <c r="G2804" s="19">
        <v>7.3453809511086101</v>
      </c>
      <c r="H2804" s="20">
        <v>1.79565236610756E-26</v>
      </c>
      <c r="I2804" s="15" t="s">
        <v>34</v>
      </c>
      <c r="K2804" s="15" t="s">
        <v>91</v>
      </c>
      <c r="L2804" s="15" t="s">
        <v>91</v>
      </c>
    </row>
    <row r="2805" spans="1:12" ht="15" customHeight="1" x14ac:dyDescent="0.2">
      <c r="A2805" s="15">
        <v>4</v>
      </c>
      <c r="B2805" s="18">
        <v>17951374</v>
      </c>
      <c r="C2805" s="18">
        <v>17951375</v>
      </c>
      <c r="D2805" s="15" t="s">
        <v>90</v>
      </c>
      <c r="E2805" s="15" t="s">
        <v>92</v>
      </c>
      <c r="F2805" s="19">
        <v>18.709700046524699</v>
      </c>
      <c r="G2805" s="19">
        <v>7.3447995324930702</v>
      </c>
      <c r="H2805" s="20">
        <v>2.3647532549149898E-6</v>
      </c>
      <c r="I2805" s="15" t="s">
        <v>32</v>
      </c>
      <c r="J2805" s="15" t="s">
        <v>1712</v>
      </c>
      <c r="K2805" s="15" t="s">
        <v>1712</v>
      </c>
      <c r="L2805" s="15" t="s">
        <v>1713</v>
      </c>
    </row>
    <row r="2806" spans="1:12" ht="15" customHeight="1" x14ac:dyDescent="0.2">
      <c r="A2806" s="15">
        <v>1</v>
      </c>
      <c r="B2806" s="18">
        <v>25127215</v>
      </c>
      <c r="C2806" s="18">
        <v>25127215</v>
      </c>
      <c r="D2806" s="15" t="s">
        <v>90</v>
      </c>
      <c r="E2806" s="15" t="s">
        <v>92</v>
      </c>
      <c r="F2806" s="19">
        <v>18.813436750733</v>
      </c>
      <c r="G2806" s="19">
        <v>7.3436078676982</v>
      </c>
      <c r="H2806" s="20">
        <v>5.1213304448248402E-6</v>
      </c>
      <c r="I2806" s="15" t="s">
        <v>32</v>
      </c>
      <c r="J2806" s="15" t="s">
        <v>392</v>
      </c>
      <c r="K2806" s="15" t="s">
        <v>392</v>
      </c>
      <c r="L2806" s="15" t="s">
        <v>393</v>
      </c>
    </row>
    <row r="2807" spans="1:12" ht="15" customHeight="1" x14ac:dyDescent="0.2">
      <c r="A2807" s="15">
        <v>5</v>
      </c>
      <c r="B2807" s="18">
        <v>4758462</v>
      </c>
      <c r="C2807" s="18">
        <v>4758462</v>
      </c>
      <c r="D2807" s="15" t="s">
        <v>90</v>
      </c>
      <c r="E2807" s="15" t="s">
        <v>89</v>
      </c>
      <c r="F2807" s="19">
        <v>35.1158834624799</v>
      </c>
      <c r="G2807" s="19">
        <v>7.3410685613748896</v>
      </c>
      <c r="H2807" s="20">
        <v>6.4253747003983999E-9</v>
      </c>
      <c r="I2807" s="15" t="s">
        <v>32</v>
      </c>
      <c r="J2807" s="15" t="s">
        <v>2099</v>
      </c>
      <c r="K2807" s="15" t="s">
        <v>2100</v>
      </c>
      <c r="L2807" s="15" t="s">
        <v>2101</v>
      </c>
    </row>
    <row r="2808" spans="1:12" ht="15" customHeight="1" x14ac:dyDescent="0.2">
      <c r="A2808" s="15">
        <v>5</v>
      </c>
      <c r="B2808" s="18">
        <v>14586618</v>
      </c>
      <c r="C2808" s="18">
        <v>14586619</v>
      </c>
      <c r="D2808" s="15" t="s">
        <v>90</v>
      </c>
      <c r="E2808" s="15" t="s">
        <v>92</v>
      </c>
      <c r="F2808" s="19">
        <v>34.582598601057299</v>
      </c>
      <c r="G2808" s="19">
        <v>7.3403409928090904</v>
      </c>
      <c r="H2808" s="20">
        <v>5.2460589740376998E-6</v>
      </c>
      <c r="I2808" s="15" t="s">
        <v>34</v>
      </c>
      <c r="K2808" s="15" t="s">
        <v>91</v>
      </c>
      <c r="L2808" s="15" t="s">
        <v>91</v>
      </c>
    </row>
    <row r="2809" spans="1:12" ht="15" customHeight="1" x14ac:dyDescent="0.2">
      <c r="A2809" s="15">
        <v>3</v>
      </c>
      <c r="B2809" s="18">
        <v>12268767</v>
      </c>
      <c r="C2809" s="18">
        <v>12268774</v>
      </c>
      <c r="D2809" s="15" t="s">
        <v>90</v>
      </c>
      <c r="E2809" s="15" t="s">
        <v>92</v>
      </c>
      <c r="F2809" s="19">
        <v>37.625793162232902</v>
      </c>
      <c r="G2809" s="19">
        <v>7.3373991414684996</v>
      </c>
      <c r="H2809" s="20">
        <v>3.6421311992268898E-8</v>
      </c>
      <c r="I2809" s="15" t="s">
        <v>34</v>
      </c>
      <c r="K2809" s="15" t="s">
        <v>91</v>
      </c>
      <c r="L2809" s="15" t="s">
        <v>91</v>
      </c>
    </row>
    <row r="2810" spans="1:12" ht="15" customHeight="1" x14ac:dyDescent="0.2">
      <c r="A2810" s="15">
        <v>4</v>
      </c>
      <c r="B2810" s="18">
        <v>2970818</v>
      </c>
      <c r="C2810" s="18">
        <v>2970818</v>
      </c>
      <c r="D2810" s="15" t="s">
        <v>90</v>
      </c>
      <c r="E2810" s="15" t="s">
        <v>89</v>
      </c>
      <c r="F2810" s="19">
        <v>309.23308827777402</v>
      </c>
      <c r="G2810" s="19">
        <v>7.3360052594614196</v>
      </c>
      <c r="H2810" s="20">
        <v>6.96435288163223E-23</v>
      </c>
      <c r="I2810" s="15" t="s">
        <v>34</v>
      </c>
      <c r="K2810" s="15" t="s">
        <v>91</v>
      </c>
      <c r="L2810" s="15" t="s">
        <v>91</v>
      </c>
    </row>
    <row r="2811" spans="1:12" ht="15" customHeight="1" x14ac:dyDescent="0.2">
      <c r="A2811" s="15">
        <v>4</v>
      </c>
      <c r="B2811" s="18">
        <v>16354413</v>
      </c>
      <c r="C2811" s="18">
        <v>16354413</v>
      </c>
      <c r="D2811" s="15" t="s">
        <v>90</v>
      </c>
      <c r="E2811" s="15" t="s">
        <v>89</v>
      </c>
      <c r="F2811" s="19">
        <v>93.707044477547996</v>
      </c>
      <c r="G2811" s="19">
        <v>7.3350567345129303</v>
      </c>
      <c r="H2811" s="20">
        <v>2.08960640344647E-10</v>
      </c>
      <c r="I2811" s="15" t="s">
        <v>34</v>
      </c>
      <c r="K2811" s="15" t="s">
        <v>91</v>
      </c>
      <c r="L2811" s="15" t="s">
        <v>91</v>
      </c>
    </row>
    <row r="2812" spans="1:12" ht="15" customHeight="1" x14ac:dyDescent="0.2">
      <c r="A2812" s="15">
        <v>2</v>
      </c>
      <c r="B2812" s="18">
        <v>9170117</v>
      </c>
      <c r="C2812" s="18">
        <v>9170117</v>
      </c>
      <c r="D2812" s="15" t="s">
        <v>90</v>
      </c>
      <c r="E2812" s="15" t="s">
        <v>89</v>
      </c>
      <c r="F2812" s="19">
        <v>19.348214866791999</v>
      </c>
      <c r="G2812" s="19">
        <v>7.3345254953411398</v>
      </c>
      <c r="H2812" s="20">
        <v>7.6758987850482295E-5</v>
      </c>
      <c r="I2812" s="15" t="s">
        <v>32</v>
      </c>
      <c r="J2812" s="15" t="s">
        <v>1037</v>
      </c>
      <c r="K2812" s="15" t="s">
        <v>1037</v>
      </c>
      <c r="L2812" s="15" t="s">
        <v>1038</v>
      </c>
    </row>
    <row r="2813" spans="1:12" ht="15" customHeight="1" x14ac:dyDescent="0.2">
      <c r="A2813" s="15">
        <v>5</v>
      </c>
      <c r="B2813" s="18">
        <v>22794457</v>
      </c>
      <c r="C2813" s="18">
        <v>22794458</v>
      </c>
      <c r="D2813" s="15" t="s">
        <v>90</v>
      </c>
      <c r="E2813" s="15" t="s">
        <v>89</v>
      </c>
      <c r="F2813" s="19">
        <v>19.243522185602298</v>
      </c>
      <c r="G2813" s="19">
        <v>7.3310009629622002</v>
      </c>
      <c r="H2813" s="20">
        <v>5.7070694030344101E-5</v>
      </c>
      <c r="I2813" s="15" t="s">
        <v>34</v>
      </c>
      <c r="K2813" s="15" t="s">
        <v>91</v>
      </c>
      <c r="L2813" s="15" t="s">
        <v>91</v>
      </c>
    </row>
    <row r="2814" spans="1:12" ht="15" customHeight="1" x14ac:dyDescent="0.2">
      <c r="A2814" s="15">
        <v>5</v>
      </c>
      <c r="B2814" s="18">
        <v>11991978</v>
      </c>
      <c r="C2814" s="18">
        <v>11991978</v>
      </c>
      <c r="D2814" s="15" t="s">
        <v>90</v>
      </c>
      <c r="E2814" s="15" t="s">
        <v>92</v>
      </c>
      <c r="F2814" s="19">
        <v>19.251312244443401</v>
      </c>
      <c r="G2814" s="19">
        <v>7.3295073022580697</v>
      </c>
      <c r="H2814" s="20">
        <v>3.4615171375733903E-5</v>
      </c>
      <c r="I2814" s="15" t="s">
        <v>34</v>
      </c>
      <c r="K2814" s="15" t="s">
        <v>91</v>
      </c>
      <c r="L2814" s="15" t="s">
        <v>91</v>
      </c>
    </row>
    <row r="2815" spans="1:12" ht="15" customHeight="1" x14ac:dyDescent="0.2">
      <c r="A2815" s="15">
        <v>3</v>
      </c>
      <c r="B2815" s="18">
        <v>1601367</v>
      </c>
      <c r="C2815" s="18">
        <v>1601367</v>
      </c>
      <c r="D2815" s="15" t="s">
        <v>90</v>
      </c>
      <c r="E2815" s="15" t="s">
        <v>89</v>
      </c>
      <c r="F2815" s="19">
        <v>94.160206588764296</v>
      </c>
      <c r="G2815" s="19">
        <v>7.3287375990929799</v>
      </c>
      <c r="H2815" s="20">
        <v>9.6097240326238405E-16</v>
      </c>
      <c r="I2815" s="15" t="s">
        <v>32</v>
      </c>
      <c r="J2815" s="15" t="s">
        <v>2238</v>
      </c>
      <c r="K2815" s="15" t="s">
        <v>2239</v>
      </c>
      <c r="L2815" s="15" t="s">
        <v>2240</v>
      </c>
    </row>
    <row r="2816" spans="1:12" ht="15" customHeight="1" x14ac:dyDescent="0.2">
      <c r="A2816" s="15">
        <v>3</v>
      </c>
      <c r="B2816" s="18">
        <v>1601367</v>
      </c>
      <c r="C2816" s="18">
        <v>1601367</v>
      </c>
      <c r="D2816" s="15" t="s">
        <v>90</v>
      </c>
      <c r="E2816" s="15" t="s">
        <v>89</v>
      </c>
      <c r="F2816" s="19">
        <v>94.160206588764296</v>
      </c>
      <c r="G2816" s="19">
        <v>7.3287375990929799</v>
      </c>
      <c r="H2816" s="20">
        <v>9.6097240326238405E-16</v>
      </c>
      <c r="I2816" s="15" t="s">
        <v>136</v>
      </c>
      <c r="J2816" s="15" t="s">
        <v>1127</v>
      </c>
      <c r="K2816" s="15" t="s">
        <v>91</v>
      </c>
      <c r="L2816" s="15" t="s">
        <v>91</v>
      </c>
    </row>
    <row r="2817" spans="1:12" ht="15" customHeight="1" x14ac:dyDescent="0.2">
      <c r="A2817" s="15">
        <v>5</v>
      </c>
      <c r="B2817" s="18">
        <v>5724592</v>
      </c>
      <c r="C2817" s="18">
        <v>5724592</v>
      </c>
      <c r="D2817" s="15" t="s">
        <v>90</v>
      </c>
      <c r="E2817" s="15" t="s">
        <v>89</v>
      </c>
      <c r="F2817" s="19">
        <v>69.228706201336905</v>
      </c>
      <c r="G2817" s="19">
        <v>7.3276482176933104</v>
      </c>
      <c r="H2817" s="20">
        <v>3.24438356181422E-14</v>
      </c>
      <c r="I2817" s="15" t="s">
        <v>32</v>
      </c>
      <c r="J2817" s="15" t="s">
        <v>2128</v>
      </c>
      <c r="K2817" s="15" t="s">
        <v>2128</v>
      </c>
      <c r="L2817" s="15" t="s">
        <v>290</v>
      </c>
    </row>
    <row r="2818" spans="1:12" ht="15" customHeight="1" x14ac:dyDescent="0.2">
      <c r="A2818" s="15">
        <v>1</v>
      </c>
      <c r="B2818" s="18">
        <v>6926844</v>
      </c>
      <c r="C2818" s="18">
        <v>6926845</v>
      </c>
      <c r="D2818" s="15" t="s">
        <v>90</v>
      </c>
      <c r="E2818" s="15" t="s">
        <v>89</v>
      </c>
      <c r="F2818" s="19">
        <v>19.041187870787599</v>
      </c>
      <c r="G2818" s="19">
        <v>7.3272731908011899</v>
      </c>
      <c r="H2818" s="20">
        <v>1.6217180882336001E-6</v>
      </c>
      <c r="I2818" s="15" t="s">
        <v>34</v>
      </c>
      <c r="K2818" s="15" t="s">
        <v>91</v>
      </c>
      <c r="L2818" s="15" t="s">
        <v>91</v>
      </c>
    </row>
    <row r="2819" spans="1:12" ht="15" customHeight="1" x14ac:dyDescent="0.2">
      <c r="A2819" s="15">
        <v>1</v>
      </c>
      <c r="B2819" s="18">
        <v>25127228</v>
      </c>
      <c r="C2819" s="18">
        <v>25127228</v>
      </c>
      <c r="D2819" s="15" t="s">
        <v>90</v>
      </c>
      <c r="E2819" s="15" t="s">
        <v>92</v>
      </c>
      <c r="F2819" s="19">
        <v>18.8366566032153</v>
      </c>
      <c r="G2819" s="19">
        <v>7.3270692128371504</v>
      </c>
      <c r="H2819" s="20">
        <v>1.59667277372182E-6</v>
      </c>
      <c r="I2819" s="15" t="s">
        <v>32</v>
      </c>
      <c r="J2819" s="15" t="s">
        <v>392</v>
      </c>
      <c r="K2819" s="15" t="s">
        <v>392</v>
      </c>
      <c r="L2819" s="15" t="s">
        <v>393</v>
      </c>
    </row>
    <row r="2820" spans="1:12" ht="15" customHeight="1" x14ac:dyDescent="0.2">
      <c r="A2820" s="15">
        <v>3</v>
      </c>
      <c r="B2820" s="18">
        <v>17646874</v>
      </c>
      <c r="C2820" s="18">
        <v>17646874</v>
      </c>
      <c r="D2820" s="15" t="s">
        <v>90</v>
      </c>
      <c r="E2820" s="15" t="s">
        <v>89</v>
      </c>
      <c r="F2820" s="19">
        <v>453.33111023038401</v>
      </c>
      <c r="G2820" s="19">
        <v>7.3242187568560597</v>
      </c>
      <c r="H2820" s="20">
        <v>1.6057007983789699E-33</v>
      </c>
      <c r="I2820" s="15" t="s">
        <v>34</v>
      </c>
      <c r="K2820" s="15" t="s">
        <v>91</v>
      </c>
      <c r="L2820" s="15" t="s">
        <v>91</v>
      </c>
    </row>
    <row r="2821" spans="1:12" ht="15" customHeight="1" x14ac:dyDescent="0.2">
      <c r="A2821" s="15">
        <v>2</v>
      </c>
      <c r="B2821" s="18">
        <v>11052038</v>
      </c>
      <c r="C2821" s="18">
        <v>11052042</v>
      </c>
      <c r="D2821" s="15" t="s">
        <v>90</v>
      </c>
      <c r="E2821" s="15" t="s">
        <v>92</v>
      </c>
      <c r="F2821" s="19">
        <v>18.635971007116201</v>
      </c>
      <c r="G2821" s="19">
        <v>7.3233008489243803</v>
      </c>
      <c r="H2821" s="20">
        <v>6.1568553323976502E-6</v>
      </c>
      <c r="I2821" s="15" t="s">
        <v>32</v>
      </c>
      <c r="J2821" s="15" t="s">
        <v>760</v>
      </c>
      <c r="K2821" s="15" t="s">
        <v>760</v>
      </c>
      <c r="L2821" s="15" t="s">
        <v>761</v>
      </c>
    </row>
    <row r="2822" spans="1:12" ht="15" customHeight="1" x14ac:dyDescent="0.2">
      <c r="A2822" s="15">
        <v>3</v>
      </c>
      <c r="B2822" s="18">
        <v>16342207</v>
      </c>
      <c r="C2822" s="18">
        <v>16342207</v>
      </c>
      <c r="D2822" s="15" t="s">
        <v>90</v>
      </c>
      <c r="E2822" s="15" t="s">
        <v>92</v>
      </c>
      <c r="F2822" s="19">
        <v>10.026754536892501</v>
      </c>
      <c r="G2822" s="19">
        <v>7.3226303174065404</v>
      </c>
      <c r="H2822" s="20">
        <v>1.04935697067107E-5</v>
      </c>
      <c r="I2822" s="15" t="s">
        <v>34</v>
      </c>
      <c r="K2822" s="15" t="s">
        <v>91</v>
      </c>
      <c r="L2822" s="15" t="s">
        <v>91</v>
      </c>
    </row>
    <row r="2823" spans="1:12" ht="15" customHeight="1" x14ac:dyDescent="0.2">
      <c r="A2823" s="15">
        <v>4</v>
      </c>
      <c r="B2823" s="18">
        <v>3061255</v>
      </c>
      <c r="C2823" s="18">
        <v>3061255</v>
      </c>
      <c r="D2823" s="15" t="s">
        <v>90</v>
      </c>
      <c r="E2823" s="15" t="s">
        <v>89</v>
      </c>
      <c r="F2823" s="19">
        <v>18.702951355462201</v>
      </c>
      <c r="G2823" s="19">
        <v>7.32165896753704</v>
      </c>
      <c r="H2823" s="20">
        <v>2.32127822932746E-5</v>
      </c>
      <c r="I2823" s="15" t="s">
        <v>34</v>
      </c>
      <c r="K2823" s="15" t="s">
        <v>91</v>
      </c>
      <c r="L2823" s="15" t="s">
        <v>91</v>
      </c>
    </row>
    <row r="2824" spans="1:12" ht="15" customHeight="1" x14ac:dyDescent="0.2">
      <c r="A2824" s="15">
        <v>4</v>
      </c>
      <c r="B2824" s="18">
        <v>1345195</v>
      </c>
      <c r="C2824" s="18">
        <v>1345195</v>
      </c>
      <c r="D2824" s="15" t="s">
        <v>90</v>
      </c>
      <c r="E2824" s="15" t="s">
        <v>89</v>
      </c>
      <c r="F2824" s="19">
        <v>18.4343904369203</v>
      </c>
      <c r="G2824" s="19">
        <v>7.3215322172854203</v>
      </c>
      <c r="H2824" s="20">
        <v>2.2826544168025002E-6</v>
      </c>
      <c r="I2824" s="15" t="s">
        <v>32</v>
      </c>
      <c r="J2824" s="15" t="s">
        <v>1599</v>
      </c>
      <c r="K2824" s="15" t="s">
        <v>1600</v>
      </c>
      <c r="L2824" s="15" t="s">
        <v>1601</v>
      </c>
    </row>
    <row r="2825" spans="1:12" ht="15" customHeight="1" x14ac:dyDescent="0.2">
      <c r="A2825" s="15">
        <v>1</v>
      </c>
      <c r="B2825" s="18">
        <v>1124261</v>
      </c>
      <c r="C2825" s="18">
        <v>1124263</v>
      </c>
      <c r="D2825" s="15" t="s">
        <v>90</v>
      </c>
      <c r="E2825" s="15" t="s">
        <v>92</v>
      </c>
      <c r="F2825" s="19">
        <v>18.8598230478683</v>
      </c>
      <c r="G2825" s="19">
        <v>7.3203062525749898</v>
      </c>
      <c r="H2825" s="20">
        <v>5.8404301497380198E-6</v>
      </c>
      <c r="I2825" s="15" t="s">
        <v>34</v>
      </c>
      <c r="K2825" s="15" t="s">
        <v>91</v>
      </c>
      <c r="L2825" s="15" t="s">
        <v>91</v>
      </c>
    </row>
    <row r="2826" spans="1:12" ht="15" customHeight="1" x14ac:dyDescent="0.2">
      <c r="A2826" s="15">
        <v>2</v>
      </c>
      <c r="B2826" s="18">
        <v>11772604</v>
      </c>
      <c r="C2826" s="18">
        <v>11772609</v>
      </c>
      <c r="D2826" s="15" t="s">
        <v>90</v>
      </c>
      <c r="E2826" s="15" t="s">
        <v>89</v>
      </c>
      <c r="F2826" s="19">
        <v>90.557845829549194</v>
      </c>
      <c r="G2826" s="19">
        <v>7.3202619036274399</v>
      </c>
      <c r="H2826" s="20">
        <v>1.63499936290165E-15</v>
      </c>
      <c r="I2826" s="15" t="s">
        <v>34</v>
      </c>
      <c r="K2826" s="15" t="s">
        <v>91</v>
      </c>
      <c r="L2826" s="15" t="s">
        <v>91</v>
      </c>
    </row>
    <row r="2827" spans="1:12" ht="15" customHeight="1" x14ac:dyDescent="0.2">
      <c r="A2827" s="15">
        <v>3</v>
      </c>
      <c r="B2827" s="18">
        <v>19281419</v>
      </c>
      <c r="C2827" s="18">
        <v>19281419</v>
      </c>
      <c r="D2827" s="15" t="s">
        <v>90</v>
      </c>
      <c r="E2827" s="15" t="s">
        <v>92</v>
      </c>
      <c r="F2827" s="19">
        <v>10.018027346706001</v>
      </c>
      <c r="G2827" s="19">
        <v>7.3193356631942503</v>
      </c>
      <c r="H2827" s="20">
        <v>8.6548161475394705E-4</v>
      </c>
      <c r="I2827" s="15" t="s">
        <v>34</v>
      </c>
      <c r="K2827" s="15" t="s">
        <v>91</v>
      </c>
      <c r="L2827" s="15" t="s">
        <v>91</v>
      </c>
    </row>
    <row r="2828" spans="1:12" ht="15" customHeight="1" x14ac:dyDescent="0.2">
      <c r="A2828" s="15">
        <v>3</v>
      </c>
      <c r="B2828" s="18">
        <v>14250680</v>
      </c>
      <c r="C2828" s="18">
        <v>14250682</v>
      </c>
      <c r="D2828" s="15" t="s">
        <v>90</v>
      </c>
      <c r="E2828" s="15" t="s">
        <v>92</v>
      </c>
      <c r="F2828" s="19">
        <v>332.78895136920198</v>
      </c>
      <c r="G2828" s="19">
        <v>7.3181969473778503</v>
      </c>
      <c r="H2828" s="20">
        <v>2.25218351140251E-16</v>
      </c>
      <c r="I2828" s="15" t="s">
        <v>34</v>
      </c>
      <c r="K2828" s="15" t="s">
        <v>91</v>
      </c>
      <c r="L2828" s="15" t="s">
        <v>91</v>
      </c>
    </row>
    <row r="2829" spans="1:12" ht="15" customHeight="1" x14ac:dyDescent="0.2">
      <c r="A2829" s="15">
        <v>3</v>
      </c>
      <c r="B2829" s="18">
        <v>18010147</v>
      </c>
      <c r="C2829" s="18">
        <v>18010148</v>
      </c>
      <c r="D2829" s="15" t="s">
        <v>90</v>
      </c>
      <c r="E2829" s="15" t="s">
        <v>92</v>
      </c>
      <c r="F2829" s="19">
        <v>19.237684818459201</v>
      </c>
      <c r="G2829" s="19">
        <v>7.3177277349132499</v>
      </c>
      <c r="H2829" s="20">
        <v>1.36178803259568E-6</v>
      </c>
      <c r="I2829" s="15" t="s">
        <v>32</v>
      </c>
      <c r="J2829" s="15" t="s">
        <v>1163</v>
      </c>
      <c r="K2829" s="15" t="s">
        <v>1163</v>
      </c>
      <c r="L2829" s="15" t="s">
        <v>1164</v>
      </c>
    </row>
    <row r="2830" spans="1:12" ht="15" customHeight="1" x14ac:dyDescent="0.2">
      <c r="A2830" s="15">
        <v>4</v>
      </c>
      <c r="B2830" s="18">
        <v>2218637</v>
      </c>
      <c r="C2830" s="18">
        <v>2218637</v>
      </c>
      <c r="D2830" s="15" t="s">
        <v>90</v>
      </c>
      <c r="E2830" s="15" t="s">
        <v>89</v>
      </c>
      <c r="F2830" s="19">
        <v>35.4053436329867</v>
      </c>
      <c r="G2830" s="19">
        <v>7.3146471681434599</v>
      </c>
      <c r="H2830" s="20">
        <v>6.0640311425739401E-8</v>
      </c>
      <c r="I2830" s="15" t="s">
        <v>32</v>
      </c>
      <c r="J2830" s="15" t="s">
        <v>1736</v>
      </c>
      <c r="K2830" s="15" t="s">
        <v>1737</v>
      </c>
      <c r="L2830" s="15" t="s">
        <v>1738</v>
      </c>
    </row>
    <row r="2831" spans="1:12" ht="15" customHeight="1" x14ac:dyDescent="0.2">
      <c r="A2831" s="15">
        <v>5</v>
      </c>
      <c r="B2831" s="18">
        <v>7646890</v>
      </c>
      <c r="C2831" s="18">
        <v>7646890</v>
      </c>
      <c r="D2831" s="15" t="s">
        <v>90</v>
      </c>
      <c r="E2831" s="15" t="s">
        <v>89</v>
      </c>
      <c r="F2831" s="19">
        <v>19.014419944935401</v>
      </c>
      <c r="G2831" s="19">
        <v>7.3144690262399301</v>
      </c>
      <c r="H2831" s="20">
        <v>6.7841765164139504E-5</v>
      </c>
      <c r="I2831" s="15" t="s">
        <v>34</v>
      </c>
      <c r="K2831" s="15" t="s">
        <v>91</v>
      </c>
      <c r="L2831" s="15" t="s">
        <v>91</v>
      </c>
    </row>
    <row r="2832" spans="1:12" ht="15" customHeight="1" x14ac:dyDescent="0.2">
      <c r="A2832" s="15">
        <v>5</v>
      </c>
      <c r="B2832" s="18">
        <v>16236814</v>
      </c>
      <c r="C2832" s="18">
        <v>16236814</v>
      </c>
      <c r="D2832" s="15" t="s">
        <v>90</v>
      </c>
      <c r="E2832" s="15" t="s">
        <v>89</v>
      </c>
      <c r="F2832" s="19">
        <v>104.68025128071901</v>
      </c>
      <c r="G2832" s="19">
        <v>7.31440596465937</v>
      </c>
      <c r="H2832" s="20">
        <v>2.6122435891598899E-22</v>
      </c>
      <c r="I2832" s="15" t="s">
        <v>34</v>
      </c>
      <c r="K2832" s="15" t="s">
        <v>91</v>
      </c>
      <c r="L2832" s="15" t="s">
        <v>91</v>
      </c>
    </row>
    <row r="2833" spans="1:12" ht="15" customHeight="1" x14ac:dyDescent="0.2">
      <c r="A2833" s="15">
        <v>3</v>
      </c>
      <c r="B2833" s="18">
        <v>20627099</v>
      </c>
      <c r="C2833" s="18">
        <v>20627099</v>
      </c>
      <c r="D2833" s="15" t="s">
        <v>90</v>
      </c>
      <c r="E2833" s="15" t="s">
        <v>92</v>
      </c>
      <c r="F2833" s="19">
        <v>19.485444551994199</v>
      </c>
      <c r="G2833" s="19">
        <v>7.3110245190643903</v>
      </c>
      <c r="H2833" s="20">
        <v>3.5568984359746898E-6</v>
      </c>
      <c r="I2833" s="15" t="s">
        <v>32</v>
      </c>
      <c r="J2833" s="15" t="s">
        <v>1228</v>
      </c>
      <c r="K2833" s="15" t="s">
        <v>1229</v>
      </c>
      <c r="L2833" s="15" t="s">
        <v>1230</v>
      </c>
    </row>
    <row r="2834" spans="1:12" ht="15" customHeight="1" x14ac:dyDescent="0.2">
      <c r="A2834" s="15">
        <v>4</v>
      </c>
      <c r="B2834" s="18">
        <v>9378853</v>
      </c>
      <c r="C2834" s="18">
        <v>9378853</v>
      </c>
      <c r="D2834" s="15" t="s">
        <v>90</v>
      </c>
      <c r="E2834" s="15" t="s">
        <v>92</v>
      </c>
      <c r="F2834" s="19">
        <v>32.9720614592324</v>
      </c>
      <c r="G2834" s="19">
        <v>7.3096474921546104</v>
      </c>
      <c r="H2834" s="20">
        <v>1.20880532312282E-8</v>
      </c>
      <c r="I2834" s="15" t="s">
        <v>32</v>
      </c>
      <c r="J2834" s="15" t="s">
        <v>1801</v>
      </c>
      <c r="K2834" s="15" t="s">
        <v>1801</v>
      </c>
      <c r="L2834" s="15" t="s">
        <v>1802</v>
      </c>
    </row>
    <row r="2835" spans="1:12" ht="15" customHeight="1" x14ac:dyDescent="0.2">
      <c r="A2835" s="15">
        <v>3</v>
      </c>
      <c r="B2835" s="18">
        <v>12268647</v>
      </c>
      <c r="C2835" s="18">
        <v>12268647</v>
      </c>
      <c r="D2835" s="15" t="s">
        <v>90</v>
      </c>
      <c r="E2835" s="15" t="s">
        <v>89</v>
      </c>
      <c r="F2835" s="19">
        <v>210.873196782891</v>
      </c>
      <c r="G2835" s="19">
        <v>7.3076088983432301</v>
      </c>
      <c r="H2835" s="20">
        <v>5.6426150118086803E-37</v>
      </c>
      <c r="I2835" s="15" t="s">
        <v>34</v>
      </c>
      <c r="K2835" s="15" t="s">
        <v>91</v>
      </c>
      <c r="L2835" s="15" t="s">
        <v>91</v>
      </c>
    </row>
    <row r="2836" spans="1:12" ht="15" customHeight="1" x14ac:dyDescent="0.2">
      <c r="A2836" s="15">
        <v>2</v>
      </c>
      <c r="B2836" s="18">
        <v>990950</v>
      </c>
      <c r="C2836" s="18">
        <v>990954</v>
      </c>
      <c r="D2836" s="15" t="s">
        <v>90</v>
      </c>
      <c r="E2836" s="15" t="s">
        <v>92</v>
      </c>
      <c r="F2836" s="19">
        <v>34.109546912288998</v>
      </c>
      <c r="G2836" s="19">
        <v>7.3013226997162803</v>
      </c>
      <c r="H2836" s="20">
        <v>8.7367356509583599E-9</v>
      </c>
      <c r="I2836" s="15" t="s">
        <v>32</v>
      </c>
      <c r="J2836" s="15" t="s">
        <v>1052</v>
      </c>
      <c r="K2836" s="15" t="s">
        <v>1052</v>
      </c>
      <c r="L2836" s="15" t="s">
        <v>1053</v>
      </c>
    </row>
    <row r="2837" spans="1:12" ht="15" customHeight="1" x14ac:dyDescent="0.2">
      <c r="A2837" s="15">
        <v>5</v>
      </c>
      <c r="B2837" s="18">
        <v>14586601</v>
      </c>
      <c r="C2837" s="18">
        <v>14586607</v>
      </c>
      <c r="D2837" s="15" t="s">
        <v>90</v>
      </c>
      <c r="E2837" s="15" t="s">
        <v>92</v>
      </c>
      <c r="F2837" s="19">
        <v>52.304475095843003</v>
      </c>
      <c r="G2837" s="19">
        <v>7.3011001971544101</v>
      </c>
      <c r="H2837" s="20">
        <v>1.55548411751208E-7</v>
      </c>
      <c r="I2837" s="15" t="s">
        <v>34</v>
      </c>
      <c r="K2837" s="15" t="s">
        <v>91</v>
      </c>
      <c r="L2837" s="15" t="s">
        <v>91</v>
      </c>
    </row>
    <row r="2838" spans="1:12" ht="15" customHeight="1" x14ac:dyDescent="0.2">
      <c r="A2838" s="15">
        <v>4</v>
      </c>
      <c r="B2838" s="18">
        <v>10998486</v>
      </c>
      <c r="C2838" s="18">
        <v>10998493</v>
      </c>
      <c r="D2838" s="15" t="s">
        <v>90</v>
      </c>
      <c r="E2838" s="15" t="s">
        <v>92</v>
      </c>
      <c r="F2838" s="19">
        <v>17.917333453223598</v>
      </c>
      <c r="G2838" s="19">
        <v>7.3007718265944197</v>
      </c>
      <c r="H2838" s="20">
        <v>9.0086728078995295E-6</v>
      </c>
      <c r="I2838" s="15" t="s">
        <v>34</v>
      </c>
      <c r="K2838" s="15" t="s">
        <v>91</v>
      </c>
      <c r="L2838" s="15" t="s">
        <v>91</v>
      </c>
    </row>
    <row r="2839" spans="1:12" ht="15" customHeight="1" x14ac:dyDescent="0.2">
      <c r="A2839" s="15">
        <v>2</v>
      </c>
      <c r="B2839" s="18">
        <v>14122555</v>
      </c>
      <c r="C2839" s="18">
        <v>14122555</v>
      </c>
      <c r="D2839" s="15" t="s">
        <v>90</v>
      </c>
      <c r="E2839" s="15" t="s">
        <v>89</v>
      </c>
      <c r="F2839" s="19">
        <v>18.8967042067965</v>
      </c>
      <c r="G2839" s="19">
        <v>7.3007114046223398</v>
      </c>
      <c r="H2839" s="20">
        <v>1.92986834425338E-6</v>
      </c>
      <c r="I2839" s="15" t="s">
        <v>34</v>
      </c>
      <c r="K2839" s="15" t="s">
        <v>91</v>
      </c>
      <c r="L2839" s="15" t="s">
        <v>91</v>
      </c>
    </row>
    <row r="2840" spans="1:12" ht="15" customHeight="1" x14ac:dyDescent="0.2">
      <c r="A2840" s="15">
        <v>1</v>
      </c>
      <c r="B2840" s="18">
        <v>24625319</v>
      </c>
      <c r="C2840" s="18">
        <v>24625319</v>
      </c>
      <c r="D2840" s="15" t="s">
        <v>90</v>
      </c>
      <c r="E2840" s="15" t="s">
        <v>89</v>
      </c>
      <c r="F2840" s="19">
        <v>51.5995590334296</v>
      </c>
      <c r="G2840" s="19">
        <v>7.2994376147980997</v>
      </c>
      <c r="H2840" s="20">
        <v>2.22764181738946E-10</v>
      </c>
      <c r="I2840" s="15" t="s">
        <v>34</v>
      </c>
      <c r="K2840" s="15" t="s">
        <v>91</v>
      </c>
      <c r="L2840" s="15" t="s">
        <v>91</v>
      </c>
    </row>
    <row r="2841" spans="1:12" ht="15" customHeight="1" x14ac:dyDescent="0.2">
      <c r="A2841" s="15">
        <v>5</v>
      </c>
      <c r="B2841" s="18">
        <v>2716573</v>
      </c>
      <c r="C2841" s="18">
        <v>2716574</v>
      </c>
      <c r="D2841" s="15" t="s">
        <v>90</v>
      </c>
      <c r="E2841" s="15" t="s">
        <v>89</v>
      </c>
      <c r="F2841" s="19">
        <v>190.71684829752201</v>
      </c>
      <c r="G2841" s="19">
        <v>7.2977362997280402</v>
      </c>
      <c r="H2841" s="20">
        <v>6.2422457574112795E-32</v>
      </c>
      <c r="I2841" s="15" t="s">
        <v>32</v>
      </c>
      <c r="J2841" s="15" t="s">
        <v>2038</v>
      </c>
      <c r="K2841" s="15" t="s">
        <v>2038</v>
      </c>
      <c r="L2841" s="15" t="s">
        <v>2039</v>
      </c>
    </row>
    <row r="2842" spans="1:12" ht="15" customHeight="1" x14ac:dyDescent="0.2">
      <c r="A2842" s="15">
        <v>2</v>
      </c>
      <c r="B2842" s="18">
        <v>4587224</v>
      </c>
      <c r="C2842" s="18">
        <v>4587224</v>
      </c>
      <c r="D2842" s="15" t="s">
        <v>90</v>
      </c>
      <c r="E2842" s="15" t="s">
        <v>89</v>
      </c>
      <c r="F2842" s="19">
        <v>34.659180231688197</v>
      </c>
      <c r="G2842" s="19">
        <v>7.2962812255877303</v>
      </c>
      <c r="H2842" s="20">
        <v>7.1847398771471902E-9</v>
      </c>
      <c r="I2842" s="15" t="s">
        <v>34</v>
      </c>
      <c r="K2842" s="15" t="s">
        <v>91</v>
      </c>
      <c r="L2842" s="15" t="s">
        <v>91</v>
      </c>
    </row>
    <row r="2843" spans="1:12" ht="15" customHeight="1" x14ac:dyDescent="0.2">
      <c r="A2843" s="15">
        <v>3</v>
      </c>
      <c r="B2843" s="18">
        <v>15158883</v>
      </c>
      <c r="C2843" s="18">
        <v>15158884</v>
      </c>
      <c r="D2843" s="15" t="s">
        <v>90</v>
      </c>
      <c r="E2843" s="15" t="s">
        <v>92</v>
      </c>
      <c r="F2843" s="19">
        <v>126.03517805526999</v>
      </c>
      <c r="G2843" s="19">
        <v>7.2956095968236703</v>
      </c>
      <c r="H2843" s="20">
        <v>2.7672332257618E-21</v>
      </c>
      <c r="I2843" s="15" t="s">
        <v>34</v>
      </c>
      <c r="K2843" s="15" t="s">
        <v>91</v>
      </c>
      <c r="L2843" s="15" t="s">
        <v>91</v>
      </c>
    </row>
    <row r="2844" spans="1:12" ht="15" customHeight="1" x14ac:dyDescent="0.2">
      <c r="A2844" s="15">
        <v>3</v>
      </c>
      <c r="B2844" s="18">
        <v>1238240</v>
      </c>
      <c r="C2844" s="18">
        <v>1238240</v>
      </c>
      <c r="D2844" s="15" t="s">
        <v>90</v>
      </c>
      <c r="E2844" s="15" t="s">
        <v>89</v>
      </c>
      <c r="F2844" s="19">
        <v>158.50553325588899</v>
      </c>
      <c r="G2844" s="19">
        <v>7.2950549479151796</v>
      </c>
      <c r="H2844" s="20">
        <v>9.8891745585944403E-24</v>
      </c>
      <c r="I2844" s="15" t="s">
        <v>32</v>
      </c>
      <c r="J2844" s="15" t="s">
        <v>1096</v>
      </c>
      <c r="K2844" s="15" t="s">
        <v>1097</v>
      </c>
      <c r="L2844" s="15" t="s">
        <v>1098</v>
      </c>
    </row>
    <row r="2845" spans="1:12" ht="15" customHeight="1" x14ac:dyDescent="0.2">
      <c r="A2845" s="15">
        <v>4</v>
      </c>
      <c r="B2845" s="18">
        <v>12942431</v>
      </c>
      <c r="C2845" s="18">
        <v>12942439</v>
      </c>
      <c r="D2845" s="15" t="s">
        <v>90</v>
      </c>
      <c r="E2845" s="15" t="s">
        <v>92</v>
      </c>
      <c r="F2845" s="19">
        <v>18.193621716043602</v>
      </c>
      <c r="G2845" s="19">
        <v>7.2945351508485698</v>
      </c>
      <c r="H2845" s="20">
        <v>9.1560172984437207E-6</v>
      </c>
      <c r="I2845" s="15" t="s">
        <v>32</v>
      </c>
      <c r="J2845" s="15" t="s">
        <v>1591</v>
      </c>
      <c r="K2845" s="15" t="s">
        <v>1591</v>
      </c>
      <c r="L2845" s="15" t="s">
        <v>1592</v>
      </c>
    </row>
    <row r="2846" spans="1:12" ht="15" customHeight="1" x14ac:dyDescent="0.2">
      <c r="A2846" s="15">
        <v>5</v>
      </c>
      <c r="B2846" s="18">
        <v>317460</v>
      </c>
      <c r="C2846" s="18">
        <v>317460</v>
      </c>
      <c r="D2846" s="15" t="s">
        <v>90</v>
      </c>
      <c r="E2846" s="15" t="s">
        <v>89</v>
      </c>
      <c r="F2846" s="19">
        <v>162.08363761654999</v>
      </c>
      <c r="G2846" s="19">
        <v>7.2942945346880803</v>
      </c>
      <c r="H2846" s="20">
        <v>5.0431271074177104E-19</v>
      </c>
      <c r="I2846" s="15" t="s">
        <v>34</v>
      </c>
      <c r="K2846" s="15" t="s">
        <v>91</v>
      </c>
      <c r="L2846" s="15" t="s">
        <v>91</v>
      </c>
    </row>
    <row r="2847" spans="1:12" ht="15" customHeight="1" x14ac:dyDescent="0.2">
      <c r="A2847" s="15">
        <v>3</v>
      </c>
      <c r="B2847" s="18">
        <v>15109819</v>
      </c>
      <c r="C2847" s="18">
        <v>15109819</v>
      </c>
      <c r="D2847" s="15" t="s">
        <v>90</v>
      </c>
      <c r="E2847" s="15" t="s">
        <v>92</v>
      </c>
      <c r="F2847" s="19">
        <v>50.639571463338001</v>
      </c>
      <c r="G2847" s="19">
        <v>7.2919718816196104</v>
      </c>
      <c r="H2847" s="20">
        <v>5.5530085007964397E-11</v>
      </c>
      <c r="I2847" s="15" t="s">
        <v>34</v>
      </c>
      <c r="K2847" s="15" t="s">
        <v>91</v>
      </c>
      <c r="L2847" s="15" t="s">
        <v>91</v>
      </c>
    </row>
    <row r="2848" spans="1:12" ht="15" customHeight="1" x14ac:dyDescent="0.2">
      <c r="A2848" s="15">
        <v>1</v>
      </c>
      <c r="B2848" s="18">
        <v>16156804</v>
      </c>
      <c r="C2848" s="18">
        <v>16156804</v>
      </c>
      <c r="D2848" s="15" t="s">
        <v>90</v>
      </c>
      <c r="E2848" s="15" t="s">
        <v>89</v>
      </c>
      <c r="F2848" s="19">
        <v>51.444930209701504</v>
      </c>
      <c r="G2848" s="19">
        <v>7.2916126529293104</v>
      </c>
      <c r="H2848" s="20">
        <v>9.1405461250272405E-13</v>
      </c>
      <c r="I2848" s="15" t="s">
        <v>32</v>
      </c>
      <c r="J2848" s="15" t="s">
        <v>208</v>
      </c>
      <c r="K2848" s="15" t="s">
        <v>208</v>
      </c>
      <c r="L2848" s="15" t="s">
        <v>209</v>
      </c>
    </row>
    <row r="2849" spans="1:12" ht="15" customHeight="1" x14ac:dyDescent="0.2">
      <c r="A2849" s="15">
        <v>2</v>
      </c>
      <c r="B2849" s="18">
        <v>4188559</v>
      </c>
      <c r="C2849" s="18">
        <v>4188559</v>
      </c>
      <c r="D2849" s="15" t="s">
        <v>90</v>
      </c>
      <c r="E2849" s="15" t="s">
        <v>89</v>
      </c>
      <c r="F2849" s="19">
        <v>271.49165098756902</v>
      </c>
      <c r="G2849" s="19">
        <v>7.2915922852162396</v>
      </c>
      <c r="H2849" s="20">
        <v>1.28501082771221E-34</v>
      </c>
      <c r="I2849" s="15" t="s">
        <v>34</v>
      </c>
      <c r="K2849" s="15" t="s">
        <v>91</v>
      </c>
      <c r="L2849" s="15" t="s">
        <v>91</v>
      </c>
    </row>
    <row r="2850" spans="1:12" ht="15" customHeight="1" x14ac:dyDescent="0.2">
      <c r="A2850" s="15">
        <v>4</v>
      </c>
      <c r="B2850" s="18">
        <v>15695251</v>
      </c>
      <c r="C2850" s="18">
        <v>15695251</v>
      </c>
      <c r="D2850" s="15" t="s">
        <v>90</v>
      </c>
      <c r="E2850" s="15" t="s">
        <v>89</v>
      </c>
      <c r="F2850" s="19">
        <v>18.275446080326098</v>
      </c>
      <c r="G2850" s="19">
        <v>7.2868870129813397</v>
      </c>
      <c r="H2850" s="20">
        <v>2.76506631666233E-6</v>
      </c>
      <c r="I2850" s="15" t="s">
        <v>34</v>
      </c>
      <c r="K2850" s="15" t="s">
        <v>91</v>
      </c>
      <c r="L2850" s="15" t="s">
        <v>91</v>
      </c>
    </row>
    <row r="2851" spans="1:12" ht="15" customHeight="1" x14ac:dyDescent="0.2">
      <c r="A2851" s="15">
        <v>3</v>
      </c>
      <c r="B2851" s="18">
        <v>14250718</v>
      </c>
      <c r="C2851" s="18">
        <v>14250718</v>
      </c>
      <c r="D2851" s="15" t="s">
        <v>90</v>
      </c>
      <c r="E2851" s="15" t="s">
        <v>92</v>
      </c>
      <c r="F2851" s="19">
        <v>18.994085982156001</v>
      </c>
      <c r="G2851" s="19">
        <v>7.2866814336483499</v>
      </c>
      <c r="H2851" s="20">
        <v>1.35468395748627E-6</v>
      </c>
      <c r="I2851" s="15" t="s">
        <v>34</v>
      </c>
      <c r="K2851" s="15" t="s">
        <v>91</v>
      </c>
      <c r="L2851" s="15" t="s">
        <v>91</v>
      </c>
    </row>
    <row r="2852" spans="1:12" ht="15" customHeight="1" x14ac:dyDescent="0.2">
      <c r="A2852" s="15">
        <v>4</v>
      </c>
      <c r="B2852" s="18">
        <v>17308322</v>
      </c>
      <c r="C2852" s="18">
        <v>17308325</v>
      </c>
      <c r="D2852" s="15" t="s">
        <v>90</v>
      </c>
      <c r="E2852" s="15" t="s">
        <v>89</v>
      </c>
      <c r="F2852" s="19">
        <v>48.699806146868497</v>
      </c>
      <c r="G2852" s="19">
        <v>7.2850232785943101</v>
      </c>
      <c r="H2852" s="20">
        <v>4.31844479167174E-8</v>
      </c>
      <c r="I2852" s="15" t="s">
        <v>32</v>
      </c>
      <c r="J2852" s="15" t="s">
        <v>1696</v>
      </c>
      <c r="K2852" s="15" t="s">
        <v>1697</v>
      </c>
      <c r="L2852" s="15" t="s">
        <v>1698</v>
      </c>
    </row>
    <row r="2853" spans="1:12" ht="15" customHeight="1" x14ac:dyDescent="0.2">
      <c r="A2853" s="15">
        <v>4</v>
      </c>
      <c r="B2853" s="18">
        <v>17308322</v>
      </c>
      <c r="C2853" s="18">
        <v>17308325</v>
      </c>
      <c r="D2853" s="15" t="s">
        <v>90</v>
      </c>
      <c r="E2853" s="15" t="s">
        <v>89</v>
      </c>
      <c r="F2853" s="19">
        <v>48.699806146868497</v>
      </c>
      <c r="G2853" s="19">
        <v>7.2850232785943101</v>
      </c>
      <c r="H2853" s="20">
        <v>4.31844479167174E-8</v>
      </c>
      <c r="I2853" s="15" t="s">
        <v>97</v>
      </c>
      <c r="J2853" s="15" t="s">
        <v>1699</v>
      </c>
      <c r="K2853" s="15" t="s">
        <v>1699</v>
      </c>
      <c r="L2853" s="15" t="s">
        <v>97</v>
      </c>
    </row>
    <row r="2854" spans="1:12" ht="15" customHeight="1" x14ac:dyDescent="0.2">
      <c r="A2854" s="15">
        <v>5</v>
      </c>
      <c r="B2854" s="18">
        <v>22360510</v>
      </c>
      <c r="C2854" s="18">
        <v>22360511</v>
      </c>
      <c r="D2854" s="15" t="s">
        <v>90</v>
      </c>
      <c r="E2854" s="15" t="s">
        <v>89</v>
      </c>
      <c r="F2854" s="19">
        <v>422.94303656756398</v>
      </c>
      <c r="G2854" s="19">
        <v>7.2849156246545101</v>
      </c>
      <c r="H2854" s="20">
        <v>4.59256228640782E-29</v>
      </c>
      <c r="I2854" s="15" t="s">
        <v>34</v>
      </c>
      <c r="K2854" s="15" t="s">
        <v>91</v>
      </c>
      <c r="L2854" s="15" t="s">
        <v>91</v>
      </c>
    </row>
    <row r="2855" spans="1:12" ht="15" customHeight="1" x14ac:dyDescent="0.2">
      <c r="A2855" s="15">
        <v>1</v>
      </c>
      <c r="B2855" s="18">
        <v>25537161</v>
      </c>
      <c r="C2855" s="18">
        <v>25537161</v>
      </c>
      <c r="D2855" s="15" t="s">
        <v>90</v>
      </c>
      <c r="E2855" s="15" t="s">
        <v>92</v>
      </c>
      <c r="F2855" s="19">
        <v>18.110864523027001</v>
      </c>
      <c r="G2855" s="19">
        <v>7.2803459219975899</v>
      </c>
      <c r="H2855" s="20">
        <v>2.12788298201902E-6</v>
      </c>
      <c r="I2855" s="15" t="s">
        <v>2286</v>
      </c>
      <c r="J2855" s="15" t="s">
        <v>406</v>
      </c>
      <c r="K2855" s="15" t="s">
        <v>406</v>
      </c>
      <c r="L2855" s="15" t="s">
        <v>97</v>
      </c>
    </row>
    <row r="2856" spans="1:12" ht="15" customHeight="1" x14ac:dyDescent="0.2">
      <c r="A2856" s="15">
        <v>1</v>
      </c>
      <c r="B2856" s="18">
        <v>6926841</v>
      </c>
      <c r="C2856" s="18">
        <v>6926841</v>
      </c>
      <c r="D2856" s="15" t="s">
        <v>90</v>
      </c>
      <c r="E2856" s="15" t="s">
        <v>89</v>
      </c>
      <c r="F2856" s="19">
        <v>454.49250256695399</v>
      </c>
      <c r="G2856" s="19">
        <v>7.2780608183599904</v>
      </c>
      <c r="H2856" s="20">
        <v>1.6169444583102901E-54</v>
      </c>
      <c r="I2856" s="15" t="s">
        <v>34</v>
      </c>
      <c r="K2856" s="15" t="s">
        <v>91</v>
      </c>
      <c r="L2856" s="15" t="s">
        <v>91</v>
      </c>
    </row>
    <row r="2857" spans="1:12" ht="15" customHeight="1" x14ac:dyDescent="0.2">
      <c r="A2857" s="15">
        <v>2</v>
      </c>
      <c r="B2857" s="18">
        <v>10873599</v>
      </c>
      <c r="C2857" s="18">
        <v>10873599</v>
      </c>
      <c r="D2857" s="15" t="s">
        <v>90</v>
      </c>
      <c r="E2857" s="15" t="s">
        <v>89</v>
      </c>
      <c r="F2857" s="19">
        <v>18.383139399478502</v>
      </c>
      <c r="G2857" s="19">
        <v>7.27705419359999</v>
      </c>
      <c r="H2857" s="20">
        <v>1.7899678134967899E-6</v>
      </c>
      <c r="I2857" s="15" t="s">
        <v>34</v>
      </c>
      <c r="K2857" s="15" t="s">
        <v>91</v>
      </c>
      <c r="L2857" s="15" t="s">
        <v>91</v>
      </c>
    </row>
    <row r="2858" spans="1:12" ht="15" customHeight="1" x14ac:dyDescent="0.2">
      <c r="A2858" s="15">
        <v>1</v>
      </c>
      <c r="B2858" s="18">
        <v>11960767</v>
      </c>
      <c r="C2858" s="18">
        <v>11960767</v>
      </c>
      <c r="D2858" s="15" t="s">
        <v>90</v>
      </c>
      <c r="E2858" s="15" t="s">
        <v>89</v>
      </c>
      <c r="F2858" s="19">
        <v>64.534643248840098</v>
      </c>
      <c r="G2858" s="19">
        <v>7.2763915578327296</v>
      </c>
      <c r="H2858" s="20">
        <v>1.17173344040768E-7</v>
      </c>
      <c r="I2858" s="15" t="s">
        <v>34</v>
      </c>
      <c r="K2858" s="15" t="s">
        <v>91</v>
      </c>
      <c r="L2858" s="15" t="s">
        <v>91</v>
      </c>
    </row>
    <row r="2859" spans="1:12" ht="15" customHeight="1" x14ac:dyDescent="0.2">
      <c r="A2859" s="15">
        <v>1</v>
      </c>
      <c r="B2859" s="18">
        <v>26792429</v>
      </c>
      <c r="C2859" s="18">
        <v>26792429</v>
      </c>
      <c r="D2859" s="15" t="s">
        <v>90</v>
      </c>
      <c r="E2859" s="15" t="s">
        <v>89</v>
      </c>
      <c r="F2859" s="19">
        <v>18.197429057436</v>
      </c>
      <c r="G2859" s="19">
        <v>7.2743614221458701</v>
      </c>
      <c r="H2859" s="20">
        <v>1.41498442232255E-6</v>
      </c>
      <c r="I2859" s="15" t="s">
        <v>32</v>
      </c>
      <c r="J2859" s="15" t="s">
        <v>454</v>
      </c>
      <c r="K2859" s="15" t="s">
        <v>454</v>
      </c>
      <c r="L2859" s="15" t="s">
        <v>455</v>
      </c>
    </row>
    <row r="2860" spans="1:12" ht="15" customHeight="1" x14ac:dyDescent="0.2">
      <c r="A2860" s="15">
        <v>5</v>
      </c>
      <c r="B2860" s="18">
        <v>14896316</v>
      </c>
      <c r="C2860" s="18">
        <v>14896317</v>
      </c>
      <c r="D2860" s="15" t="s">
        <v>90</v>
      </c>
      <c r="E2860" s="15" t="s">
        <v>89</v>
      </c>
      <c r="F2860" s="19">
        <v>35.617704403930901</v>
      </c>
      <c r="G2860" s="19">
        <v>7.2739257841793297</v>
      </c>
      <c r="H2860" s="20">
        <v>6.3626075212898002E-7</v>
      </c>
      <c r="I2860" s="15" t="s">
        <v>34</v>
      </c>
      <c r="K2860" s="15" t="s">
        <v>91</v>
      </c>
      <c r="L2860" s="15" t="s">
        <v>91</v>
      </c>
    </row>
    <row r="2861" spans="1:12" ht="15" customHeight="1" x14ac:dyDescent="0.2">
      <c r="A2861" s="15">
        <v>1</v>
      </c>
      <c r="B2861" s="18">
        <v>26195690</v>
      </c>
      <c r="C2861" s="18">
        <v>26195691</v>
      </c>
      <c r="D2861" s="15" t="s">
        <v>90</v>
      </c>
      <c r="E2861" s="15" t="s">
        <v>92</v>
      </c>
      <c r="F2861" s="19">
        <v>32.7461651540915</v>
      </c>
      <c r="G2861" s="19">
        <v>7.2728259140915998</v>
      </c>
      <c r="H2861" s="20">
        <v>1.9127560936463701E-8</v>
      </c>
      <c r="I2861" s="15" t="s">
        <v>32</v>
      </c>
      <c r="J2861" s="15" t="s">
        <v>422</v>
      </c>
      <c r="K2861" s="15" t="s">
        <v>423</v>
      </c>
      <c r="L2861" s="15" t="s">
        <v>424</v>
      </c>
    </row>
    <row r="2862" spans="1:12" ht="15" customHeight="1" x14ac:dyDescent="0.2">
      <c r="A2862" s="15">
        <v>5</v>
      </c>
      <c r="B2862" s="18">
        <v>4426079</v>
      </c>
      <c r="C2862" s="18">
        <v>4426079</v>
      </c>
      <c r="D2862" s="15" t="s">
        <v>90</v>
      </c>
      <c r="E2862" s="15" t="s">
        <v>92</v>
      </c>
      <c r="F2862" s="19">
        <v>32.698825279679703</v>
      </c>
      <c r="G2862" s="19">
        <v>7.27099737105332</v>
      </c>
      <c r="H2862" s="20">
        <v>1.05858634443166E-4</v>
      </c>
      <c r="I2862" s="15" t="s">
        <v>32</v>
      </c>
      <c r="J2862" s="15" t="s">
        <v>2084</v>
      </c>
      <c r="K2862" s="15" t="s">
        <v>2085</v>
      </c>
      <c r="L2862" s="15" t="s">
        <v>2086</v>
      </c>
    </row>
    <row r="2863" spans="1:12" ht="15" customHeight="1" x14ac:dyDescent="0.2">
      <c r="A2863" s="15">
        <v>2</v>
      </c>
      <c r="B2863" s="18">
        <v>10125572</v>
      </c>
      <c r="C2863" s="18">
        <v>10125572</v>
      </c>
      <c r="D2863" s="15" t="s">
        <v>90</v>
      </c>
      <c r="E2863" s="15" t="s">
        <v>89</v>
      </c>
      <c r="F2863" s="19">
        <v>18.3037730690396</v>
      </c>
      <c r="G2863" s="19">
        <v>7.2706175459030504</v>
      </c>
      <c r="H2863" s="20">
        <v>4.6668330342071698E-5</v>
      </c>
      <c r="I2863" s="15" t="s">
        <v>32</v>
      </c>
      <c r="J2863" s="15" t="s">
        <v>746</v>
      </c>
      <c r="K2863" s="15" t="s">
        <v>746</v>
      </c>
      <c r="L2863" s="15" t="s">
        <v>747</v>
      </c>
    </row>
    <row r="2864" spans="1:12" ht="15" customHeight="1" x14ac:dyDescent="0.2">
      <c r="A2864" s="15">
        <v>3</v>
      </c>
      <c r="B2864" s="18">
        <v>16193389</v>
      </c>
      <c r="C2864" s="18">
        <v>16193389</v>
      </c>
      <c r="D2864" s="15" t="s">
        <v>90</v>
      </c>
      <c r="E2864" s="15" t="s">
        <v>89</v>
      </c>
      <c r="F2864" s="19">
        <v>18.8395840574712</v>
      </c>
      <c r="G2864" s="19">
        <v>7.2705685200957699</v>
      </c>
      <c r="H2864" s="20">
        <v>1.3626857841755601E-6</v>
      </c>
      <c r="I2864" s="15" t="s">
        <v>34</v>
      </c>
      <c r="K2864" s="15" t="s">
        <v>91</v>
      </c>
      <c r="L2864" s="15" t="s">
        <v>91</v>
      </c>
    </row>
    <row r="2865" spans="1:12" ht="15" customHeight="1" x14ac:dyDescent="0.2">
      <c r="A2865" s="15">
        <v>5</v>
      </c>
      <c r="B2865" s="18">
        <v>25516115</v>
      </c>
      <c r="C2865" s="18">
        <v>25516115</v>
      </c>
      <c r="D2865" s="15" t="s">
        <v>90</v>
      </c>
      <c r="E2865" s="15" t="s">
        <v>89</v>
      </c>
      <c r="F2865" s="19">
        <v>33.492400037576601</v>
      </c>
      <c r="G2865" s="19">
        <v>7.2670534075965598</v>
      </c>
      <c r="H2865" s="20">
        <v>9.8526209302241495E-9</v>
      </c>
      <c r="I2865" s="15" t="s">
        <v>32</v>
      </c>
      <c r="J2865" s="15" t="s">
        <v>2023</v>
      </c>
      <c r="K2865" s="15" t="s">
        <v>2024</v>
      </c>
      <c r="L2865" s="15" t="s">
        <v>151</v>
      </c>
    </row>
    <row r="2866" spans="1:12" ht="15" customHeight="1" x14ac:dyDescent="0.2">
      <c r="A2866" s="15">
        <v>5</v>
      </c>
      <c r="B2866" s="18">
        <v>22808190</v>
      </c>
      <c r="C2866" s="18">
        <v>22808192</v>
      </c>
      <c r="D2866" s="15" t="s">
        <v>90</v>
      </c>
      <c r="E2866" s="15" t="s">
        <v>92</v>
      </c>
      <c r="F2866" s="19">
        <v>33.378383741120501</v>
      </c>
      <c r="G2866" s="19">
        <v>7.2654246746359901</v>
      </c>
      <c r="H2866" s="20">
        <v>1.6982497160510301E-8</v>
      </c>
      <c r="I2866" s="15" t="s">
        <v>34</v>
      </c>
      <c r="K2866" s="15" t="s">
        <v>91</v>
      </c>
      <c r="L2866" s="15" t="s">
        <v>91</v>
      </c>
    </row>
    <row r="2867" spans="1:12" ht="15" customHeight="1" x14ac:dyDescent="0.2">
      <c r="A2867" s="15">
        <v>1</v>
      </c>
      <c r="B2867" s="18">
        <v>16844625</v>
      </c>
      <c r="C2867" s="18">
        <v>16844625</v>
      </c>
      <c r="D2867" s="15" t="s">
        <v>90</v>
      </c>
      <c r="E2867" s="15" t="s">
        <v>89</v>
      </c>
      <c r="F2867" s="19">
        <v>32.0622212285475</v>
      </c>
      <c r="G2867" s="19">
        <v>7.2623025727114703</v>
      </c>
      <c r="H2867" s="20">
        <v>3.5401525400765099E-5</v>
      </c>
      <c r="I2867" s="15" t="s">
        <v>34</v>
      </c>
      <c r="K2867" s="15" t="s">
        <v>91</v>
      </c>
      <c r="L2867" s="15" t="s">
        <v>91</v>
      </c>
    </row>
    <row r="2868" spans="1:12" ht="15" customHeight="1" x14ac:dyDescent="0.2">
      <c r="A2868" s="15">
        <v>3</v>
      </c>
      <c r="B2868" s="18">
        <v>21233878</v>
      </c>
      <c r="C2868" s="18">
        <v>21233878</v>
      </c>
      <c r="D2868" s="15" t="s">
        <v>90</v>
      </c>
      <c r="E2868" s="15" t="s">
        <v>89</v>
      </c>
      <c r="F2868" s="19">
        <v>53.127455977801702</v>
      </c>
      <c r="G2868" s="19">
        <v>7.2618681292981</v>
      </c>
      <c r="H2868" s="20">
        <v>3.9975846491788098E-10</v>
      </c>
      <c r="I2868" s="15" t="s">
        <v>32</v>
      </c>
      <c r="J2868" s="15" t="s">
        <v>1243</v>
      </c>
      <c r="K2868" s="15" t="s">
        <v>1244</v>
      </c>
      <c r="L2868" s="15" t="s">
        <v>1245</v>
      </c>
    </row>
    <row r="2869" spans="1:12" ht="15" customHeight="1" x14ac:dyDescent="0.2">
      <c r="A2869" s="15">
        <v>3</v>
      </c>
      <c r="B2869" s="18">
        <v>16342206</v>
      </c>
      <c r="C2869" s="18">
        <v>16342206</v>
      </c>
      <c r="D2869" s="15" t="s">
        <v>90</v>
      </c>
      <c r="E2869" s="15" t="s">
        <v>92</v>
      </c>
      <c r="F2869" s="19">
        <v>54.057369908670999</v>
      </c>
      <c r="G2869" s="19">
        <v>7.2617527220692004</v>
      </c>
      <c r="H2869" s="20">
        <v>4.6645482506464597E-9</v>
      </c>
      <c r="I2869" s="15" t="s">
        <v>34</v>
      </c>
      <c r="K2869" s="15" t="s">
        <v>91</v>
      </c>
      <c r="L2869" s="15" t="s">
        <v>91</v>
      </c>
    </row>
    <row r="2870" spans="1:12" ht="15" customHeight="1" x14ac:dyDescent="0.2">
      <c r="A2870" s="15">
        <v>3</v>
      </c>
      <c r="B2870" s="18">
        <v>11069614</v>
      </c>
      <c r="C2870" s="18">
        <v>11069614</v>
      </c>
      <c r="D2870" s="15" t="s">
        <v>90</v>
      </c>
      <c r="E2870" s="15" t="s">
        <v>89</v>
      </c>
      <c r="F2870" s="19">
        <v>18.731440659418698</v>
      </c>
      <c r="G2870" s="19">
        <v>7.2608402000857204</v>
      </c>
      <c r="H2870" s="20">
        <v>2.75134058756812E-6</v>
      </c>
      <c r="I2870" s="15" t="s">
        <v>32</v>
      </c>
      <c r="J2870" s="15" t="s">
        <v>1084</v>
      </c>
      <c r="K2870" s="15" t="s">
        <v>1084</v>
      </c>
      <c r="L2870" s="15" t="s">
        <v>91</v>
      </c>
    </row>
    <row r="2871" spans="1:12" ht="15" customHeight="1" x14ac:dyDescent="0.2">
      <c r="A2871" s="15">
        <v>4</v>
      </c>
      <c r="B2871" s="18">
        <v>1961201</v>
      </c>
      <c r="C2871" s="18">
        <v>1961201</v>
      </c>
      <c r="D2871" s="15" t="s">
        <v>90</v>
      </c>
      <c r="E2871" s="15" t="s">
        <v>89</v>
      </c>
      <c r="F2871" s="19">
        <v>17.885244329714801</v>
      </c>
      <c r="G2871" s="19">
        <v>7.2605297563533604</v>
      </c>
      <c r="H2871" s="20">
        <v>5.4515404584176697E-6</v>
      </c>
      <c r="I2871" s="15" t="s">
        <v>2286</v>
      </c>
      <c r="J2871" s="15" t="s">
        <v>1733</v>
      </c>
      <c r="K2871" s="15" t="s">
        <v>1733</v>
      </c>
      <c r="L2871" s="15" t="s">
        <v>97</v>
      </c>
    </row>
    <row r="2872" spans="1:12" ht="15" customHeight="1" x14ac:dyDescent="0.2">
      <c r="A2872" s="15">
        <v>3</v>
      </c>
      <c r="B2872" s="18">
        <v>21070104</v>
      </c>
      <c r="C2872" s="18">
        <v>21070104</v>
      </c>
      <c r="D2872" s="15" t="s">
        <v>90</v>
      </c>
      <c r="E2872" s="15" t="s">
        <v>89</v>
      </c>
      <c r="F2872" s="19">
        <v>449.29026962989201</v>
      </c>
      <c r="G2872" s="19">
        <v>7.2603559122854797</v>
      </c>
      <c r="H2872" s="20">
        <v>1.23199063206812E-26</v>
      </c>
      <c r="I2872" s="15" t="s">
        <v>32</v>
      </c>
      <c r="J2872" s="15" t="s">
        <v>1238</v>
      </c>
      <c r="K2872" s="15" t="s">
        <v>1239</v>
      </c>
      <c r="L2872" s="15" t="s">
        <v>1240</v>
      </c>
    </row>
    <row r="2873" spans="1:12" ht="15" customHeight="1" x14ac:dyDescent="0.2">
      <c r="A2873" s="15">
        <v>1</v>
      </c>
      <c r="B2873" s="18">
        <v>4138427</v>
      </c>
      <c r="C2873" s="18">
        <v>4138427</v>
      </c>
      <c r="D2873" s="15" t="s">
        <v>90</v>
      </c>
      <c r="E2873" s="15" t="s">
        <v>89</v>
      </c>
      <c r="F2873" s="19">
        <v>51.992718215762501</v>
      </c>
      <c r="G2873" s="19">
        <v>7.2596068113299301</v>
      </c>
      <c r="H2873" s="20">
        <v>3.6255896674739303E-8</v>
      </c>
      <c r="I2873" s="15" t="s">
        <v>32</v>
      </c>
      <c r="J2873" s="15" t="s">
        <v>603</v>
      </c>
      <c r="K2873" s="15" t="s">
        <v>604</v>
      </c>
      <c r="L2873" s="15" t="s">
        <v>605</v>
      </c>
    </row>
    <row r="2874" spans="1:12" ht="15" customHeight="1" x14ac:dyDescent="0.2">
      <c r="A2874" s="15">
        <v>2</v>
      </c>
      <c r="B2874" s="18">
        <v>14957278</v>
      </c>
      <c r="C2874" s="18">
        <v>14957280</v>
      </c>
      <c r="D2874" s="15" t="s">
        <v>90</v>
      </c>
      <c r="E2874" s="15" t="s">
        <v>92</v>
      </c>
      <c r="F2874" s="19">
        <v>51.008083179505199</v>
      </c>
      <c r="G2874" s="19">
        <v>7.2584967313846596</v>
      </c>
      <c r="H2874" s="20">
        <v>2.03724015609206E-10</v>
      </c>
      <c r="I2874" s="15" t="s">
        <v>34</v>
      </c>
      <c r="K2874" s="15" t="s">
        <v>91</v>
      </c>
      <c r="L2874" s="15" t="s">
        <v>91</v>
      </c>
    </row>
    <row r="2875" spans="1:12" ht="15" customHeight="1" x14ac:dyDescent="0.2">
      <c r="A2875" s="15">
        <v>2</v>
      </c>
      <c r="B2875" s="18">
        <v>17544019</v>
      </c>
      <c r="C2875" s="18">
        <v>17544019</v>
      </c>
      <c r="D2875" s="15" t="s">
        <v>90</v>
      </c>
      <c r="E2875" s="15" t="s">
        <v>89</v>
      </c>
      <c r="F2875" s="19">
        <v>18.1401204874924</v>
      </c>
      <c r="G2875" s="19">
        <v>7.25709168836317</v>
      </c>
      <c r="H2875" s="20">
        <v>1.42123297105072E-6</v>
      </c>
      <c r="I2875" s="15" t="s">
        <v>32</v>
      </c>
      <c r="J2875" s="15" t="s">
        <v>901</v>
      </c>
      <c r="K2875" s="15" t="s">
        <v>901</v>
      </c>
      <c r="L2875" s="15" t="s">
        <v>902</v>
      </c>
    </row>
    <row r="2876" spans="1:12" ht="15" customHeight="1" x14ac:dyDescent="0.2">
      <c r="A2876" s="15">
        <v>1</v>
      </c>
      <c r="B2876" s="18">
        <v>16980360</v>
      </c>
      <c r="C2876" s="18">
        <v>16980360</v>
      </c>
      <c r="D2876" s="15" t="s">
        <v>90</v>
      </c>
      <c r="E2876" s="15" t="s">
        <v>92</v>
      </c>
      <c r="F2876" s="19">
        <v>17.907483391692299</v>
      </c>
      <c r="G2876" s="19">
        <v>7.25693851940885</v>
      </c>
      <c r="H2876" s="20">
        <v>2.27206326968605E-6</v>
      </c>
      <c r="I2876" s="15" t="s">
        <v>32</v>
      </c>
      <c r="J2876" s="15" t="s">
        <v>215</v>
      </c>
      <c r="K2876" s="15" t="s">
        <v>216</v>
      </c>
      <c r="L2876" s="15" t="s">
        <v>217</v>
      </c>
    </row>
    <row r="2877" spans="1:12" ht="15" customHeight="1" x14ac:dyDescent="0.2">
      <c r="A2877" s="15">
        <v>4</v>
      </c>
      <c r="B2877" s="18">
        <v>4027653</v>
      </c>
      <c r="C2877" s="18">
        <v>4027653</v>
      </c>
      <c r="D2877" s="15" t="s">
        <v>90</v>
      </c>
      <c r="E2877" s="15" t="s">
        <v>89</v>
      </c>
      <c r="F2877" s="19">
        <v>32.740249557503901</v>
      </c>
      <c r="G2877" s="19">
        <v>7.2535081629593003</v>
      </c>
      <c r="H2877" s="20">
        <v>2.70013826340496E-7</v>
      </c>
      <c r="I2877" s="15" t="s">
        <v>34</v>
      </c>
      <c r="K2877" s="15" t="s">
        <v>91</v>
      </c>
      <c r="L2877" s="15" t="s">
        <v>91</v>
      </c>
    </row>
    <row r="2878" spans="1:12" ht="15" customHeight="1" x14ac:dyDescent="0.2">
      <c r="A2878" s="15">
        <v>3</v>
      </c>
      <c r="B2878" s="18">
        <v>8712715</v>
      </c>
      <c r="C2878" s="18">
        <v>8712715</v>
      </c>
      <c r="D2878" s="15" t="s">
        <v>90</v>
      </c>
      <c r="E2878" s="15" t="s">
        <v>89</v>
      </c>
      <c r="F2878" s="19">
        <v>18.421249248235899</v>
      </c>
      <c r="G2878" s="19">
        <v>7.2508593221959501</v>
      </c>
      <c r="H2878" s="20">
        <v>2.7271670556323799E-6</v>
      </c>
      <c r="I2878" s="15" t="s">
        <v>32</v>
      </c>
      <c r="J2878" s="15" t="s">
        <v>1489</v>
      </c>
      <c r="K2878" s="15" t="s">
        <v>1489</v>
      </c>
      <c r="L2878" s="15" t="s">
        <v>1304</v>
      </c>
    </row>
    <row r="2879" spans="1:12" ht="15" customHeight="1" x14ac:dyDescent="0.2">
      <c r="A2879" s="15">
        <v>1</v>
      </c>
      <c r="B2879" s="18">
        <v>29422316</v>
      </c>
      <c r="C2879" s="18">
        <v>29422316</v>
      </c>
      <c r="D2879" s="15" t="s">
        <v>90</v>
      </c>
      <c r="E2879" s="15" t="s">
        <v>89</v>
      </c>
      <c r="F2879" s="19">
        <v>65.423753589119997</v>
      </c>
      <c r="G2879" s="19">
        <v>7.2503645625666504</v>
      </c>
      <c r="H2879" s="20">
        <v>1.67900752066919E-12</v>
      </c>
      <c r="I2879" s="15" t="s">
        <v>96</v>
      </c>
      <c r="J2879" s="15" t="s">
        <v>530</v>
      </c>
      <c r="K2879" s="15" t="s">
        <v>530</v>
      </c>
      <c r="L2879" s="15" t="s">
        <v>97</v>
      </c>
    </row>
    <row r="2880" spans="1:12" ht="15" customHeight="1" x14ac:dyDescent="0.2">
      <c r="A2880" s="15">
        <v>5</v>
      </c>
      <c r="B2880" s="18">
        <v>15007274</v>
      </c>
      <c r="C2880" s="18">
        <v>15007274</v>
      </c>
      <c r="D2880" s="15" t="s">
        <v>90</v>
      </c>
      <c r="E2880" s="15" t="s">
        <v>89</v>
      </c>
      <c r="F2880" s="19">
        <v>34.011557377914102</v>
      </c>
      <c r="G2880" s="19">
        <v>7.2466078279584396</v>
      </c>
      <c r="H2880" s="20">
        <v>8.0744162824190896E-5</v>
      </c>
      <c r="I2880" s="15" t="s">
        <v>34</v>
      </c>
      <c r="K2880" s="15" t="s">
        <v>91</v>
      </c>
      <c r="L2880" s="15" t="s">
        <v>91</v>
      </c>
    </row>
    <row r="2881" spans="1:12" ht="15" customHeight="1" x14ac:dyDescent="0.2">
      <c r="A2881" s="15">
        <v>4</v>
      </c>
      <c r="B2881" s="18">
        <v>8494771</v>
      </c>
      <c r="C2881" s="18">
        <v>8494771</v>
      </c>
      <c r="D2881" s="15" t="s">
        <v>90</v>
      </c>
      <c r="E2881" s="15" t="s">
        <v>92</v>
      </c>
      <c r="F2881" s="19">
        <v>17.1726649193097</v>
      </c>
      <c r="G2881" s="19">
        <v>7.24553617234396</v>
      </c>
      <c r="H2881" s="20">
        <v>3.3150969464444898E-6</v>
      </c>
      <c r="I2881" s="15" t="s">
        <v>34</v>
      </c>
      <c r="K2881" s="15" t="s">
        <v>91</v>
      </c>
      <c r="L2881" s="15" t="s">
        <v>91</v>
      </c>
    </row>
    <row r="2882" spans="1:12" ht="15" customHeight="1" x14ac:dyDescent="0.2">
      <c r="A2882" s="15">
        <v>1</v>
      </c>
      <c r="B2882" s="18">
        <v>16252354</v>
      </c>
      <c r="C2882" s="18">
        <v>16252356</v>
      </c>
      <c r="D2882" s="15" t="s">
        <v>90</v>
      </c>
      <c r="E2882" s="15" t="s">
        <v>89</v>
      </c>
      <c r="F2882" s="19">
        <v>66.545143585366304</v>
      </c>
      <c r="G2882" s="19">
        <v>7.2454598801667398</v>
      </c>
      <c r="H2882" s="20">
        <v>2.28850421661417E-15</v>
      </c>
      <c r="I2882" s="15" t="s">
        <v>34</v>
      </c>
      <c r="K2882" s="15" t="s">
        <v>91</v>
      </c>
      <c r="L2882" s="15" t="s">
        <v>91</v>
      </c>
    </row>
    <row r="2883" spans="1:12" ht="15" customHeight="1" x14ac:dyDescent="0.2">
      <c r="A2883" s="15">
        <v>3</v>
      </c>
      <c r="B2883" s="18">
        <v>8979463</v>
      </c>
      <c r="C2883" s="18">
        <v>8979463</v>
      </c>
      <c r="D2883" s="15" t="s">
        <v>90</v>
      </c>
      <c r="E2883" s="15" t="s">
        <v>92</v>
      </c>
      <c r="F2883" s="19">
        <v>562.61672123539199</v>
      </c>
      <c r="G2883" s="19">
        <v>7.2417477718496102</v>
      </c>
      <c r="H2883" s="20">
        <v>3.1555416184539E-14</v>
      </c>
      <c r="I2883" s="15" t="s">
        <v>2286</v>
      </c>
      <c r="J2883" s="15" t="s">
        <v>1496</v>
      </c>
      <c r="K2883" s="15" t="s">
        <v>1496</v>
      </c>
      <c r="L2883" s="15" t="s">
        <v>97</v>
      </c>
    </row>
    <row r="2884" spans="1:12" ht="15" customHeight="1" x14ac:dyDescent="0.2">
      <c r="A2884" s="15">
        <v>1</v>
      </c>
      <c r="B2884" s="18">
        <v>17483904</v>
      </c>
      <c r="C2884" s="18">
        <v>17483904</v>
      </c>
      <c r="D2884" s="15" t="s">
        <v>90</v>
      </c>
      <c r="E2884" s="15" t="s">
        <v>89</v>
      </c>
      <c r="F2884" s="19">
        <v>724.13294082779896</v>
      </c>
      <c r="G2884" s="19">
        <v>7.2368935861421901</v>
      </c>
      <c r="H2884" s="20">
        <v>2.4671645616212501E-18</v>
      </c>
      <c r="I2884" s="15" t="s">
        <v>34</v>
      </c>
      <c r="K2884" s="15" t="s">
        <v>91</v>
      </c>
      <c r="L2884" s="15" t="s">
        <v>91</v>
      </c>
    </row>
    <row r="2885" spans="1:12" ht="15" customHeight="1" x14ac:dyDescent="0.2">
      <c r="A2885" s="15">
        <v>4</v>
      </c>
      <c r="B2885" s="18">
        <v>14007326</v>
      </c>
      <c r="C2885" s="18">
        <v>14007326</v>
      </c>
      <c r="D2885" s="15" t="s">
        <v>90</v>
      </c>
      <c r="E2885" s="15" t="s">
        <v>92</v>
      </c>
      <c r="F2885" s="19">
        <v>32.059158699093103</v>
      </c>
      <c r="G2885" s="19">
        <v>7.2349875055376298</v>
      </c>
      <c r="H2885" s="20">
        <v>3.0206099233600002E-8</v>
      </c>
      <c r="I2885" s="15" t="s">
        <v>34</v>
      </c>
      <c r="K2885" s="15" t="s">
        <v>91</v>
      </c>
      <c r="L2885" s="15" t="s">
        <v>91</v>
      </c>
    </row>
    <row r="2886" spans="1:12" ht="15" customHeight="1" x14ac:dyDescent="0.2">
      <c r="A2886" s="15">
        <v>3</v>
      </c>
      <c r="B2886" s="18">
        <v>22881857</v>
      </c>
      <c r="C2886" s="18">
        <v>22881857</v>
      </c>
      <c r="D2886" s="15" t="s">
        <v>90</v>
      </c>
      <c r="E2886" s="15" t="s">
        <v>89</v>
      </c>
      <c r="F2886" s="19">
        <v>50.974840293088</v>
      </c>
      <c r="G2886" s="19">
        <v>7.2319987076788399</v>
      </c>
      <c r="H2886" s="20">
        <v>8.6800384126558902E-13</v>
      </c>
      <c r="I2886" s="15" t="s">
        <v>136</v>
      </c>
      <c r="J2886" s="15" t="s">
        <v>1300</v>
      </c>
      <c r="K2886" s="15" t="s">
        <v>91</v>
      </c>
      <c r="L2886" s="15" t="s">
        <v>91</v>
      </c>
    </row>
    <row r="2887" spans="1:12" ht="15" customHeight="1" x14ac:dyDescent="0.2">
      <c r="A2887" s="15">
        <v>4</v>
      </c>
      <c r="B2887" s="18">
        <v>16024621</v>
      </c>
      <c r="C2887" s="18">
        <v>16024621</v>
      </c>
      <c r="D2887" s="15" t="s">
        <v>90</v>
      </c>
      <c r="E2887" s="15" t="s">
        <v>89</v>
      </c>
      <c r="F2887" s="19">
        <v>31.471023137426101</v>
      </c>
      <c r="G2887" s="19">
        <v>7.2269586487955904</v>
      </c>
      <c r="H2887" s="20">
        <v>5.0195426403655903E-7</v>
      </c>
      <c r="I2887" s="15" t="s">
        <v>32</v>
      </c>
      <c r="J2887" s="15" t="s">
        <v>1665</v>
      </c>
      <c r="K2887" s="15" t="s">
        <v>1666</v>
      </c>
      <c r="L2887" s="15" t="s">
        <v>1667</v>
      </c>
    </row>
    <row r="2888" spans="1:12" ht="15" customHeight="1" x14ac:dyDescent="0.2">
      <c r="A2888" s="15">
        <v>1</v>
      </c>
      <c r="B2888" s="18">
        <v>23515793</v>
      </c>
      <c r="C2888" s="18">
        <v>23515793</v>
      </c>
      <c r="D2888" s="15" t="s">
        <v>90</v>
      </c>
      <c r="E2888" s="15" t="s">
        <v>89</v>
      </c>
      <c r="F2888" s="19">
        <v>117.11545377855801</v>
      </c>
      <c r="G2888" s="19">
        <v>7.2261897800186299</v>
      </c>
      <c r="H2888" s="20">
        <v>1.6064475754681601E-11</v>
      </c>
      <c r="I2888" s="15" t="s">
        <v>32</v>
      </c>
      <c r="J2888" s="15" t="s">
        <v>347</v>
      </c>
      <c r="K2888" s="15" t="s">
        <v>347</v>
      </c>
      <c r="L2888" s="15" t="s">
        <v>348</v>
      </c>
    </row>
    <row r="2889" spans="1:12" ht="15" customHeight="1" x14ac:dyDescent="0.2">
      <c r="A2889" s="15">
        <v>2</v>
      </c>
      <c r="B2889" s="18">
        <v>3763596</v>
      </c>
      <c r="C2889" s="18">
        <v>3763597</v>
      </c>
      <c r="D2889" s="15" t="s">
        <v>90</v>
      </c>
      <c r="E2889" s="15" t="s">
        <v>92</v>
      </c>
      <c r="F2889" s="19">
        <v>199.61786617242601</v>
      </c>
      <c r="G2889" s="19">
        <v>7.2245555522904796</v>
      </c>
      <c r="H2889" s="20">
        <v>1.7352214767459201E-33</v>
      </c>
      <c r="I2889" s="15" t="s">
        <v>34</v>
      </c>
      <c r="K2889" s="15" t="s">
        <v>91</v>
      </c>
      <c r="L2889" s="15" t="s">
        <v>91</v>
      </c>
    </row>
    <row r="2890" spans="1:12" ht="15" customHeight="1" x14ac:dyDescent="0.2">
      <c r="A2890" s="15">
        <v>5</v>
      </c>
      <c r="B2890" s="18">
        <v>7156403</v>
      </c>
      <c r="C2890" s="18">
        <v>7156403</v>
      </c>
      <c r="D2890" s="15" t="s">
        <v>90</v>
      </c>
      <c r="E2890" s="15" t="s">
        <v>92</v>
      </c>
      <c r="F2890" s="19">
        <v>47.786907927707198</v>
      </c>
      <c r="G2890" s="19">
        <v>7.2228313316148496</v>
      </c>
      <c r="H2890" s="20">
        <v>4.8228062631310398E-8</v>
      </c>
      <c r="I2890" s="15" t="s">
        <v>32</v>
      </c>
      <c r="J2890" s="15" t="s">
        <v>2168</v>
      </c>
      <c r="K2890" s="15" t="s">
        <v>2168</v>
      </c>
      <c r="L2890" s="15" t="s">
        <v>2169</v>
      </c>
    </row>
    <row r="2891" spans="1:12" ht="15" customHeight="1" x14ac:dyDescent="0.2">
      <c r="A2891" s="15">
        <v>3</v>
      </c>
      <c r="B2891" s="18">
        <v>11647446</v>
      </c>
      <c r="C2891" s="18">
        <v>11647446</v>
      </c>
      <c r="D2891" s="15" t="s">
        <v>90</v>
      </c>
      <c r="E2891" s="15" t="s">
        <v>89</v>
      </c>
      <c r="F2891" s="19">
        <v>18.192370628905</v>
      </c>
      <c r="G2891" s="19">
        <v>7.2223754784023697</v>
      </c>
      <c r="H2891" s="20">
        <v>2.0129794016828299E-6</v>
      </c>
      <c r="I2891" s="15" t="s">
        <v>34</v>
      </c>
      <c r="K2891" s="15" t="s">
        <v>91</v>
      </c>
      <c r="L2891" s="15" t="s">
        <v>91</v>
      </c>
    </row>
    <row r="2892" spans="1:12" ht="15" customHeight="1" x14ac:dyDescent="0.2">
      <c r="A2892" s="15">
        <v>3</v>
      </c>
      <c r="B2892" s="18">
        <v>2908122</v>
      </c>
      <c r="C2892" s="18">
        <v>2908122</v>
      </c>
      <c r="D2892" s="15" t="s">
        <v>90</v>
      </c>
      <c r="E2892" s="15" t="s">
        <v>92</v>
      </c>
      <c r="F2892" s="19">
        <v>18.293982540351902</v>
      </c>
      <c r="G2892" s="19">
        <v>7.22030029964536</v>
      </c>
      <c r="H2892" s="20">
        <v>3.0467417116483899E-6</v>
      </c>
      <c r="I2892" s="15" t="s">
        <v>32</v>
      </c>
      <c r="J2892" s="15" t="s">
        <v>1339</v>
      </c>
      <c r="K2892" s="15" t="s">
        <v>1339</v>
      </c>
      <c r="L2892" s="15" t="s">
        <v>1340</v>
      </c>
    </row>
    <row r="2893" spans="1:12" ht="15" customHeight="1" x14ac:dyDescent="0.2">
      <c r="A2893" s="15">
        <v>1</v>
      </c>
      <c r="B2893" s="18">
        <v>5545001</v>
      </c>
      <c r="C2893" s="18">
        <v>5545001</v>
      </c>
      <c r="D2893" s="15" t="s">
        <v>90</v>
      </c>
      <c r="E2893" s="15" t="s">
        <v>89</v>
      </c>
      <c r="F2893" s="19">
        <v>17.455752798497699</v>
      </c>
      <c r="G2893" s="19">
        <v>7.2195207818530998</v>
      </c>
      <c r="H2893" s="20">
        <v>1.6889757229147201E-5</v>
      </c>
      <c r="I2893" s="15" t="s">
        <v>32</v>
      </c>
      <c r="J2893" s="15" t="s">
        <v>624</v>
      </c>
      <c r="K2893" s="15" t="s">
        <v>625</v>
      </c>
      <c r="L2893" s="15" t="s">
        <v>626</v>
      </c>
    </row>
    <row r="2894" spans="1:12" ht="15" customHeight="1" x14ac:dyDescent="0.2">
      <c r="A2894" s="15">
        <v>3</v>
      </c>
      <c r="B2894" s="18">
        <v>13818177</v>
      </c>
      <c r="C2894" s="18">
        <v>13818177</v>
      </c>
      <c r="D2894" s="15" t="s">
        <v>90</v>
      </c>
      <c r="E2894" s="15" t="s">
        <v>92</v>
      </c>
      <c r="F2894" s="19">
        <v>18.237764000853598</v>
      </c>
      <c r="G2894" s="19">
        <v>7.2192447471149803</v>
      </c>
      <c r="H2894" s="20">
        <v>1.70639054725067E-4</v>
      </c>
      <c r="I2894" s="15" t="s">
        <v>34</v>
      </c>
      <c r="K2894" s="15" t="s">
        <v>91</v>
      </c>
      <c r="L2894" s="15" t="s">
        <v>91</v>
      </c>
    </row>
    <row r="2895" spans="1:12" ht="15" customHeight="1" x14ac:dyDescent="0.2">
      <c r="A2895" s="15">
        <v>4</v>
      </c>
      <c r="B2895" s="18">
        <v>3061305</v>
      </c>
      <c r="C2895" s="18">
        <v>3061306</v>
      </c>
      <c r="D2895" s="15" t="s">
        <v>90</v>
      </c>
      <c r="E2895" s="15" t="s">
        <v>92</v>
      </c>
      <c r="F2895" s="19">
        <v>17.271573440187002</v>
      </c>
      <c r="G2895" s="19">
        <v>7.2186136647886396</v>
      </c>
      <c r="H2895" s="20">
        <v>4.6719291228923902E-5</v>
      </c>
      <c r="I2895" s="15" t="s">
        <v>34</v>
      </c>
      <c r="K2895" s="15" t="s">
        <v>91</v>
      </c>
      <c r="L2895" s="15" t="s">
        <v>91</v>
      </c>
    </row>
    <row r="2896" spans="1:12" ht="15" customHeight="1" x14ac:dyDescent="0.2">
      <c r="A2896" s="15">
        <v>2</v>
      </c>
      <c r="B2896" s="18">
        <v>9404608</v>
      </c>
      <c r="C2896" s="18">
        <v>9404608</v>
      </c>
      <c r="D2896" s="15" t="s">
        <v>90</v>
      </c>
      <c r="E2896" s="15" t="s">
        <v>89</v>
      </c>
      <c r="F2896" s="19">
        <v>17.7778165318277</v>
      </c>
      <c r="G2896" s="19">
        <v>7.21609116158006</v>
      </c>
      <c r="H2896" s="20">
        <v>6.3550143712930597E-6</v>
      </c>
      <c r="I2896" s="15" t="s">
        <v>34</v>
      </c>
      <c r="K2896" s="15" t="s">
        <v>91</v>
      </c>
      <c r="L2896" s="15" t="s">
        <v>91</v>
      </c>
    </row>
    <row r="2897" spans="1:12" ht="15" customHeight="1" x14ac:dyDescent="0.2">
      <c r="A2897" s="15">
        <v>3</v>
      </c>
      <c r="B2897" s="18">
        <v>3687421</v>
      </c>
      <c r="C2897" s="18">
        <v>3687421</v>
      </c>
      <c r="D2897" s="15" t="s">
        <v>90</v>
      </c>
      <c r="E2897" s="15" t="s">
        <v>92</v>
      </c>
      <c r="F2897" s="19">
        <v>17.879728016079699</v>
      </c>
      <c r="G2897" s="19">
        <v>7.2150154860864202</v>
      </c>
      <c r="H2897" s="20">
        <v>2.9411445091995998E-5</v>
      </c>
      <c r="I2897" s="15" t="s">
        <v>32</v>
      </c>
      <c r="J2897" s="15" t="s">
        <v>1367</v>
      </c>
      <c r="K2897" s="15" t="s">
        <v>1367</v>
      </c>
      <c r="L2897" s="15" t="s">
        <v>1368</v>
      </c>
    </row>
    <row r="2898" spans="1:12" ht="15" customHeight="1" x14ac:dyDescent="0.2">
      <c r="A2898" s="15">
        <v>5</v>
      </c>
      <c r="B2898" s="18">
        <v>4207545</v>
      </c>
      <c r="C2898" s="18">
        <v>4207545</v>
      </c>
      <c r="D2898" s="15" t="s">
        <v>90</v>
      </c>
      <c r="E2898" s="15" t="s">
        <v>89</v>
      </c>
      <c r="F2898" s="19">
        <v>109.984156183232</v>
      </c>
      <c r="G2898" s="19">
        <v>7.2136255459713396</v>
      </c>
      <c r="H2898" s="20">
        <v>2.7323686929213198E-4</v>
      </c>
      <c r="I2898" s="15" t="s">
        <v>32</v>
      </c>
      <c r="J2898" s="15" t="s">
        <v>2080</v>
      </c>
      <c r="K2898" s="15" t="s">
        <v>2080</v>
      </c>
      <c r="L2898" s="15" t="s">
        <v>2081</v>
      </c>
    </row>
    <row r="2899" spans="1:12" ht="15" customHeight="1" x14ac:dyDescent="0.2">
      <c r="A2899" s="15">
        <v>1</v>
      </c>
      <c r="B2899" s="18">
        <v>7976562</v>
      </c>
      <c r="C2899" s="18">
        <v>7976563</v>
      </c>
      <c r="D2899" s="15" t="s">
        <v>90</v>
      </c>
      <c r="E2899" s="15" t="s">
        <v>92</v>
      </c>
      <c r="F2899" s="19">
        <v>46.847813254197902</v>
      </c>
      <c r="G2899" s="19">
        <v>7.21298045903802</v>
      </c>
      <c r="H2899" s="20">
        <v>1.7209342933551999E-9</v>
      </c>
      <c r="I2899" s="15" t="s">
        <v>32</v>
      </c>
      <c r="J2899" s="15" t="s">
        <v>691</v>
      </c>
      <c r="K2899" s="15" t="s">
        <v>691</v>
      </c>
      <c r="L2899" s="15" t="s">
        <v>502</v>
      </c>
    </row>
    <row r="2900" spans="1:12" ht="15" customHeight="1" x14ac:dyDescent="0.2">
      <c r="A2900" s="15">
        <v>3</v>
      </c>
      <c r="B2900" s="18">
        <v>12246449</v>
      </c>
      <c r="C2900" s="18">
        <v>12246449</v>
      </c>
      <c r="D2900" s="15" t="s">
        <v>90</v>
      </c>
      <c r="E2900" s="15" t="s">
        <v>92</v>
      </c>
      <c r="F2900" s="19">
        <v>34.2891701203027</v>
      </c>
      <c r="G2900" s="19">
        <v>7.2078581466571503</v>
      </c>
      <c r="H2900" s="20">
        <v>2.40373725277732E-5</v>
      </c>
      <c r="I2900" s="15" t="s">
        <v>34</v>
      </c>
      <c r="K2900" s="15" t="s">
        <v>91</v>
      </c>
      <c r="L2900" s="15" t="s">
        <v>91</v>
      </c>
    </row>
    <row r="2901" spans="1:12" ht="15" customHeight="1" x14ac:dyDescent="0.2">
      <c r="A2901" s="15">
        <v>2</v>
      </c>
      <c r="B2901" s="18">
        <v>13805254</v>
      </c>
      <c r="C2901" s="18">
        <v>13805254</v>
      </c>
      <c r="D2901" s="15" t="s">
        <v>90</v>
      </c>
      <c r="E2901" s="15" t="s">
        <v>89</v>
      </c>
      <c r="F2901" s="19">
        <v>144.36813959816999</v>
      </c>
      <c r="G2901" s="19">
        <v>7.2046420673879403</v>
      </c>
      <c r="H2901" s="20">
        <v>3.5923565519872399E-12</v>
      </c>
      <c r="I2901" s="15" t="s">
        <v>34</v>
      </c>
      <c r="K2901" s="15" t="s">
        <v>91</v>
      </c>
      <c r="L2901" s="15" t="s">
        <v>91</v>
      </c>
    </row>
    <row r="2902" spans="1:12" ht="15" customHeight="1" x14ac:dyDescent="0.2">
      <c r="A2902" s="15">
        <v>5</v>
      </c>
      <c r="B2902" s="18">
        <v>2947812</v>
      </c>
      <c r="C2902" s="18">
        <v>2947813</v>
      </c>
      <c r="D2902" s="15" t="s">
        <v>90</v>
      </c>
      <c r="E2902" s="15" t="s">
        <v>89</v>
      </c>
      <c r="F2902" s="19">
        <v>235.01372586722701</v>
      </c>
      <c r="G2902" s="19">
        <v>7.2028164613957797</v>
      </c>
      <c r="H2902" s="20">
        <v>3.0216337025405098E-16</v>
      </c>
      <c r="I2902" s="15" t="s">
        <v>34</v>
      </c>
      <c r="K2902" s="15" t="s">
        <v>91</v>
      </c>
      <c r="L2902" s="15" t="s">
        <v>91</v>
      </c>
    </row>
    <row r="2903" spans="1:12" ht="15" customHeight="1" x14ac:dyDescent="0.2">
      <c r="A2903" s="15">
        <v>5</v>
      </c>
      <c r="B2903" s="18">
        <v>9474433</v>
      </c>
      <c r="C2903" s="18">
        <v>9474433</v>
      </c>
      <c r="D2903" s="15" t="s">
        <v>90</v>
      </c>
      <c r="E2903" s="15" t="s">
        <v>89</v>
      </c>
      <c r="F2903" s="19">
        <v>17.5777032778138</v>
      </c>
      <c r="G2903" s="19">
        <v>7.19926486740491</v>
      </c>
      <c r="H2903" s="20">
        <v>1.2450620525042701E-4</v>
      </c>
      <c r="I2903" s="15" t="s">
        <v>34</v>
      </c>
      <c r="K2903" s="15" t="s">
        <v>91</v>
      </c>
      <c r="L2903" s="15" t="s">
        <v>91</v>
      </c>
    </row>
    <row r="2904" spans="1:12" ht="15" customHeight="1" x14ac:dyDescent="0.2">
      <c r="A2904" s="15">
        <v>1</v>
      </c>
      <c r="B2904" s="18">
        <v>5298107</v>
      </c>
      <c r="C2904" s="18">
        <v>5298107</v>
      </c>
      <c r="D2904" s="15" t="s">
        <v>90</v>
      </c>
      <c r="E2904" s="15" t="s">
        <v>181</v>
      </c>
      <c r="F2904" s="19">
        <v>17.2356350205668</v>
      </c>
      <c r="G2904" s="19">
        <v>7.1950768390326303</v>
      </c>
      <c r="H2904" s="20">
        <v>3.4550938235425198E-6</v>
      </c>
      <c r="I2904" s="15" t="s">
        <v>2286</v>
      </c>
      <c r="J2904" s="15" t="s">
        <v>618</v>
      </c>
      <c r="K2904" s="15" t="s">
        <v>618</v>
      </c>
      <c r="L2904" s="15" t="s">
        <v>97</v>
      </c>
    </row>
    <row r="2905" spans="1:12" ht="15" customHeight="1" x14ac:dyDescent="0.2">
      <c r="A2905" s="15">
        <v>1</v>
      </c>
      <c r="B2905" s="18">
        <v>5298107</v>
      </c>
      <c r="C2905" s="18">
        <v>5298107</v>
      </c>
      <c r="D2905" s="15" t="s">
        <v>90</v>
      </c>
      <c r="E2905" s="15" t="s">
        <v>181</v>
      </c>
      <c r="F2905" s="19">
        <v>17.2356350205668</v>
      </c>
      <c r="G2905" s="19">
        <v>7.1950768390326303</v>
      </c>
      <c r="H2905" s="20">
        <v>3.4550938235425198E-6</v>
      </c>
      <c r="I2905" s="15" t="s">
        <v>97</v>
      </c>
      <c r="J2905" s="15" t="s">
        <v>619</v>
      </c>
      <c r="K2905" s="15" t="s">
        <v>619</v>
      </c>
      <c r="L2905" s="15" t="s">
        <v>97</v>
      </c>
    </row>
    <row r="2906" spans="1:12" ht="15" customHeight="1" x14ac:dyDescent="0.2">
      <c r="A2906" s="15">
        <v>1</v>
      </c>
      <c r="B2906" s="18">
        <v>18627531</v>
      </c>
      <c r="C2906" s="18">
        <v>18627533</v>
      </c>
      <c r="D2906" s="15" t="s">
        <v>90</v>
      </c>
      <c r="E2906" s="15" t="s">
        <v>89</v>
      </c>
      <c r="F2906" s="19">
        <v>17.362772751144298</v>
      </c>
      <c r="G2906" s="19">
        <v>7.1933190600547698</v>
      </c>
      <c r="H2906" s="20">
        <v>3.8185664268433104E-6</v>
      </c>
      <c r="I2906" s="15" t="s">
        <v>34</v>
      </c>
      <c r="K2906" s="15" t="s">
        <v>91</v>
      </c>
      <c r="L2906" s="15" t="s">
        <v>91</v>
      </c>
    </row>
    <row r="2907" spans="1:12" ht="15" customHeight="1" x14ac:dyDescent="0.2">
      <c r="A2907" s="15">
        <v>2</v>
      </c>
      <c r="B2907" s="18">
        <v>14957281</v>
      </c>
      <c r="C2907" s="18">
        <v>14957281</v>
      </c>
      <c r="D2907" s="15" t="s">
        <v>90</v>
      </c>
      <c r="E2907" s="15" t="s">
        <v>92</v>
      </c>
      <c r="F2907" s="19">
        <v>17.2000493656789</v>
      </c>
      <c r="G2907" s="19">
        <v>7.1932701430664103</v>
      </c>
      <c r="H2907" s="20">
        <v>4.73991216383996E-5</v>
      </c>
      <c r="I2907" s="15" t="s">
        <v>34</v>
      </c>
      <c r="K2907" s="15" t="s">
        <v>91</v>
      </c>
      <c r="L2907" s="15" t="s">
        <v>91</v>
      </c>
    </row>
    <row r="2908" spans="1:12" ht="15" customHeight="1" x14ac:dyDescent="0.2">
      <c r="A2908" s="15">
        <v>3</v>
      </c>
      <c r="B2908" s="18">
        <v>12357979</v>
      </c>
      <c r="C2908" s="18">
        <v>12357979</v>
      </c>
      <c r="D2908" s="15" t="s">
        <v>90</v>
      </c>
      <c r="E2908" s="15" t="s">
        <v>89</v>
      </c>
      <c r="F2908" s="19">
        <v>17.751156715379999</v>
      </c>
      <c r="G2908" s="19">
        <v>7.1925302238941899</v>
      </c>
      <c r="H2908" s="20">
        <v>1.14920153175668E-6</v>
      </c>
      <c r="I2908" s="15" t="s">
        <v>32</v>
      </c>
      <c r="J2908" s="15" t="s">
        <v>2242</v>
      </c>
      <c r="K2908" s="15" t="s">
        <v>2242</v>
      </c>
      <c r="L2908" s="15" t="s">
        <v>91</v>
      </c>
    </row>
    <row r="2909" spans="1:12" ht="15" customHeight="1" x14ac:dyDescent="0.2">
      <c r="A2909" s="15">
        <v>2</v>
      </c>
      <c r="B2909" s="18">
        <v>10843692</v>
      </c>
      <c r="C2909" s="18">
        <v>10843692</v>
      </c>
      <c r="D2909" s="15" t="s">
        <v>90</v>
      </c>
      <c r="E2909" s="15" t="s">
        <v>89</v>
      </c>
      <c r="F2909" s="19">
        <v>17.2693786079445</v>
      </c>
      <c r="G2909" s="19">
        <v>7.1871333585385697</v>
      </c>
      <c r="H2909" s="20">
        <v>1.1157206518325E-4</v>
      </c>
      <c r="I2909" s="15" t="s">
        <v>32</v>
      </c>
      <c r="J2909" s="15" t="s">
        <v>752</v>
      </c>
      <c r="K2909" s="15" t="s">
        <v>752</v>
      </c>
      <c r="L2909" s="15" t="s">
        <v>753</v>
      </c>
    </row>
    <row r="2910" spans="1:12" ht="15" customHeight="1" x14ac:dyDescent="0.2">
      <c r="A2910" s="15">
        <v>3</v>
      </c>
      <c r="B2910" s="18">
        <v>1293844</v>
      </c>
      <c r="C2910" s="18">
        <v>1293845</v>
      </c>
      <c r="D2910" s="15" t="s">
        <v>90</v>
      </c>
      <c r="E2910" s="15" t="s">
        <v>89</v>
      </c>
      <c r="F2910" s="19">
        <v>17.427048651158799</v>
      </c>
      <c r="G2910" s="19">
        <v>7.1838965071969296</v>
      </c>
      <c r="H2910" s="20">
        <v>7.9800572197088907E-5</v>
      </c>
      <c r="I2910" s="15" t="s">
        <v>32</v>
      </c>
      <c r="J2910" s="15" t="s">
        <v>1102</v>
      </c>
      <c r="K2910" s="15" t="s">
        <v>1103</v>
      </c>
      <c r="L2910" s="15" t="s">
        <v>1104</v>
      </c>
    </row>
    <row r="2911" spans="1:12" ht="15" customHeight="1" x14ac:dyDescent="0.2">
      <c r="A2911" s="15">
        <v>4</v>
      </c>
      <c r="B2911" s="18">
        <v>17041948</v>
      </c>
      <c r="C2911" s="18">
        <v>17041948</v>
      </c>
      <c r="D2911" s="15" t="s">
        <v>90</v>
      </c>
      <c r="E2911" s="15" t="s">
        <v>92</v>
      </c>
      <c r="F2911" s="19">
        <v>16.420972442830799</v>
      </c>
      <c r="G2911" s="19">
        <v>7.1817838259487798</v>
      </c>
      <c r="H2911" s="20">
        <v>5.4030966208139301E-6</v>
      </c>
      <c r="I2911" s="15" t="s">
        <v>34</v>
      </c>
      <c r="K2911" s="15" t="s">
        <v>91</v>
      </c>
      <c r="L2911" s="15" t="s">
        <v>91</v>
      </c>
    </row>
    <row r="2912" spans="1:12" ht="15" customHeight="1" x14ac:dyDescent="0.2">
      <c r="A2912" s="15">
        <v>5</v>
      </c>
      <c r="B2912" s="18">
        <v>22808294</v>
      </c>
      <c r="C2912" s="18">
        <v>22808294</v>
      </c>
      <c r="D2912" s="15" t="s">
        <v>90</v>
      </c>
      <c r="E2912" s="15" t="s">
        <v>89</v>
      </c>
      <c r="F2912" s="19">
        <v>47.692470109097599</v>
      </c>
      <c r="G2912" s="19">
        <v>7.1816195974818697</v>
      </c>
      <c r="H2912" s="20">
        <v>5.5028892057738501E-12</v>
      </c>
      <c r="I2912" s="15" t="s">
        <v>34</v>
      </c>
      <c r="K2912" s="15" t="s">
        <v>91</v>
      </c>
      <c r="L2912" s="15" t="s">
        <v>91</v>
      </c>
    </row>
    <row r="2913" spans="1:12" ht="15" customHeight="1" x14ac:dyDescent="0.2">
      <c r="A2913" s="15">
        <v>3</v>
      </c>
      <c r="B2913" s="18">
        <v>5633362</v>
      </c>
      <c r="C2913" s="18">
        <v>5633362</v>
      </c>
      <c r="D2913" s="15" t="s">
        <v>90</v>
      </c>
      <c r="E2913" s="15" t="s">
        <v>89</v>
      </c>
      <c r="F2913" s="19">
        <v>33.165711659558802</v>
      </c>
      <c r="G2913" s="19">
        <v>7.1809765033219701</v>
      </c>
      <c r="H2913" s="20">
        <v>1.08500631467127E-6</v>
      </c>
      <c r="I2913" s="15" t="s">
        <v>34</v>
      </c>
      <c r="K2913" s="15" t="s">
        <v>91</v>
      </c>
      <c r="L2913" s="15" t="s">
        <v>91</v>
      </c>
    </row>
    <row r="2914" spans="1:12" ht="15" customHeight="1" x14ac:dyDescent="0.2">
      <c r="A2914" s="15">
        <v>4</v>
      </c>
      <c r="B2914" s="18">
        <v>12609440</v>
      </c>
      <c r="C2914" s="18">
        <v>12609442</v>
      </c>
      <c r="D2914" s="15" t="s">
        <v>90</v>
      </c>
      <c r="E2914" s="15" t="s">
        <v>92</v>
      </c>
      <c r="F2914" s="19">
        <v>16.785242544182001</v>
      </c>
      <c r="G2914" s="19">
        <v>7.1805299593953302</v>
      </c>
      <c r="H2914" s="20">
        <v>3.5252590244555401E-5</v>
      </c>
      <c r="I2914" s="15" t="s">
        <v>32</v>
      </c>
      <c r="J2914" s="15" t="s">
        <v>1577</v>
      </c>
      <c r="K2914" s="15" t="s">
        <v>1577</v>
      </c>
      <c r="L2914" s="15" t="s">
        <v>1578</v>
      </c>
    </row>
    <row r="2915" spans="1:12" ht="15" customHeight="1" x14ac:dyDescent="0.2">
      <c r="A2915" s="15">
        <v>3</v>
      </c>
      <c r="B2915" s="18">
        <v>16551225</v>
      </c>
      <c r="C2915" s="18">
        <v>16551225</v>
      </c>
      <c r="D2915" s="15" t="s">
        <v>90</v>
      </c>
      <c r="E2915" s="15" t="s">
        <v>89</v>
      </c>
      <c r="F2915" s="19">
        <v>48.943577166135498</v>
      </c>
      <c r="G2915" s="19">
        <v>7.1796249842839304</v>
      </c>
      <c r="H2915" s="20">
        <v>1.33158726610119E-5</v>
      </c>
      <c r="I2915" s="15" t="s">
        <v>34</v>
      </c>
      <c r="K2915" s="15" t="s">
        <v>91</v>
      </c>
      <c r="L2915" s="15" t="s">
        <v>91</v>
      </c>
    </row>
    <row r="2916" spans="1:12" ht="15" customHeight="1" x14ac:dyDescent="0.2">
      <c r="A2916" s="15">
        <v>1</v>
      </c>
      <c r="B2916" s="18">
        <v>17243073</v>
      </c>
      <c r="C2916" s="18">
        <v>17243073</v>
      </c>
      <c r="D2916" s="15" t="s">
        <v>90</v>
      </c>
      <c r="E2916" s="15" t="s">
        <v>92</v>
      </c>
      <c r="F2916" s="19">
        <v>30.352351125699101</v>
      </c>
      <c r="G2916" s="19">
        <v>7.1790804383245499</v>
      </c>
      <c r="H2916" s="20">
        <v>5.2514356439005403E-7</v>
      </c>
      <c r="I2916" s="15" t="s">
        <v>34</v>
      </c>
      <c r="K2916" s="15" t="s">
        <v>91</v>
      </c>
      <c r="L2916" s="15" t="s">
        <v>91</v>
      </c>
    </row>
    <row r="2917" spans="1:12" ht="15" customHeight="1" x14ac:dyDescent="0.2">
      <c r="A2917" s="15">
        <v>5</v>
      </c>
      <c r="B2917" s="18">
        <v>19539609</v>
      </c>
      <c r="C2917" s="18">
        <v>19539609</v>
      </c>
      <c r="D2917" s="15" t="s">
        <v>90</v>
      </c>
      <c r="E2917" s="15" t="s">
        <v>89</v>
      </c>
      <c r="F2917" s="19">
        <v>17.2352003421916</v>
      </c>
      <c r="G2917" s="19">
        <v>7.1780145184213904</v>
      </c>
      <c r="H2917" s="20">
        <v>3.09039214827151E-6</v>
      </c>
      <c r="I2917" s="15" t="s">
        <v>32</v>
      </c>
      <c r="J2917" s="15" t="s">
        <v>1917</v>
      </c>
      <c r="K2917" s="15" t="s">
        <v>1917</v>
      </c>
      <c r="L2917" s="15" t="s">
        <v>108</v>
      </c>
    </row>
    <row r="2918" spans="1:12" ht="15" customHeight="1" x14ac:dyDescent="0.2">
      <c r="A2918" s="15">
        <v>3</v>
      </c>
      <c r="B2918" s="18">
        <v>16726500</v>
      </c>
      <c r="C2918" s="18">
        <v>16726500</v>
      </c>
      <c r="D2918" s="15" t="s">
        <v>90</v>
      </c>
      <c r="E2918" s="15" t="s">
        <v>89</v>
      </c>
      <c r="F2918" s="19">
        <v>17.7065389237281</v>
      </c>
      <c r="G2918" s="19">
        <v>7.1742535506911196</v>
      </c>
      <c r="H2918" s="20">
        <v>1.15856606393018E-5</v>
      </c>
      <c r="I2918" s="15" t="s">
        <v>34</v>
      </c>
      <c r="K2918" s="15" t="s">
        <v>91</v>
      </c>
      <c r="L2918" s="15" t="s">
        <v>91</v>
      </c>
    </row>
    <row r="2919" spans="1:12" ht="15" customHeight="1" x14ac:dyDescent="0.2">
      <c r="A2919" s="15">
        <v>3</v>
      </c>
      <c r="B2919" s="18">
        <v>3418303</v>
      </c>
      <c r="C2919" s="18">
        <v>3418303</v>
      </c>
      <c r="D2919" s="15" t="s">
        <v>90</v>
      </c>
      <c r="E2919" s="15" t="s">
        <v>89</v>
      </c>
      <c r="F2919" s="19">
        <v>62.507768586762097</v>
      </c>
      <c r="G2919" s="19">
        <v>7.1736204334401199</v>
      </c>
      <c r="H2919" s="20">
        <v>4.8319046687179402E-11</v>
      </c>
      <c r="I2919" s="15" t="s">
        <v>32</v>
      </c>
      <c r="J2919" s="15" t="s">
        <v>1353</v>
      </c>
      <c r="K2919" s="15" t="s">
        <v>1354</v>
      </c>
      <c r="L2919" s="15" t="s">
        <v>1355</v>
      </c>
    </row>
    <row r="2920" spans="1:12" ht="15" customHeight="1" x14ac:dyDescent="0.2">
      <c r="A2920" s="15">
        <v>1</v>
      </c>
      <c r="B2920" s="18">
        <v>18761197</v>
      </c>
      <c r="C2920" s="18">
        <v>18761199</v>
      </c>
      <c r="D2920" s="15" t="s">
        <v>90</v>
      </c>
      <c r="E2920" s="15" t="s">
        <v>92</v>
      </c>
      <c r="F2920" s="19">
        <v>17.051465758781202</v>
      </c>
      <c r="G2920" s="19">
        <v>7.1731321558034198</v>
      </c>
      <c r="H2920" s="20">
        <v>1.02155312703997E-5</v>
      </c>
      <c r="I2920" s="15" t="s">
        <v>34</v>
      </c>
      <c r="K2920" s="15" t="s">
        <v>91</v>
      </c>
      <c r="L2920" s="15" t="s">
        <v>91</v>
      </c>
    </row>
    <row r="2921" spans="1:12" ht="15" customHeight="1" x14ac:dyDescent="0.2">
      <c r="A2921" s="15">
        <v>3</v>
      </c>
      <c r="B2921" s="18">
        <v>16342137</v>
      </c>
      <c r="C2921" s="18">
        <v>16342137</v>
      </c>
      <c r="D2921" s="15" t="s">
        <v>90</v>
      </c>
      <c r="E2921" s="15" t="s">
        <v>89</v>
      </c>
      <c r="F2921" s="19">
        <v>34.355197857488697</v>
      </c>
      <c r="G2921" s="19">
        <v>7.1730604651774996</v>
      </c>
      <c r="H2921" s="20">
        <v>7.9877710802679097E-7</v>
      </c>
      <c r="I2921" s="15" t="s">
        <v>34</v>
      </c>
      <c r="K2921" s="15" t="s">
        <v>91</v>
      </c>
      <c r="L2921" s="15" t="s">
        <v>91</v>
      </c>
    </row>
    <row r="2922" spans="1:12" ht="15" customHeight="1" x14ac:dyDescent="0.2">
      <c r="A2922" s="15">
        <v>5</v>
      </c>
      <c r="B2922" s="18">
        <v>8706607</v>
      </c>
      <c r="C2922" s="18">
        <v>8706607</v>
      </c>
      <c r="D2922" s="15" t="s">
        <v>90</v>
      </c>
      <c r="E2922" s="15" t="s">
        <v>89</v>
      </c>
      <c r="F2922" s="19">
        <v>47.9362369572994</v>
      </c>
      <c r="G2922" s="19">
        <v>7.1720714629807496</v>
      </c>
      <c r="H2922" s="20">
        <v>2.4846571914506501E-11</v>
      </c>
      <c r="I2922" s="15" t="s">
        <v>34</v>
      </c>
      <c r="K2922" s="15" t="s">
        <v>91</v>
      </c>
      <c r="L2922" s="15" t="s">
        <v>91</v>
      </c>
    </row>
    <row r="2923" spans="1:12" ht="15" customHeight="1" x14ac:dyDescent="0.2">
      <c r="A2923" s="15">
        <v>5</v>
      </c>
      <c r="B2923" s="18">
        <v>571571</v>
      </c>
      <c r="C2923" s="18">
        <v>571571</v>
      </c>
      <c r="D2923" s="15" t="s">
        <v>90</v>
      </c>
      <c r="E2923" s="15" t="s">
        <v>92</v>
      </c>
      <c r="F2923" s="19">
        <v>17.312859104072601</v>
      </c>
      <c r="G2923" s="19">
        <v>7.1690372301202698</v>
      </c>
      <c r="H2923" s="20">
        <v>6.6060045448740706E-5</v>
      </c>
      <c r="I2923" s="15" t="s">
        <v>34</v>
      </c>
      <c r="K2923" s="15" t="s">
        <v>91</v>
      </c>
      <c r="L2923" s="15" t="s">
        <v>91</v>
      </c>
    </row>
    <row r="2924" spans="1:12" ht="15" customHeight="1" x14ac:dyDescent="0.2">
      <c r="A2924" s="15">
        <v>4</v>
      </c>
      <c r="B2924" s="18">
        <v>12523652</v>
      </c>
      <c r="C2924" s="18">
        <v>12523652</v>
      </c>
      <c r="D2924" s="15" t="s">
        <v>90</v>
      </c>
      <c r="E2924" s="15" t="s">
        <v>89</v>
      </c>
      <c r="F2924" s="19">
        <v>16.493969509086298</v>
      </c>
      <c r="G2924" s="19">
        <v>7.16884234530509</v>
      </c>
      <c r="H2924" s="20">
        <v>3.6571696139920502E-5</v>
      </c>
      <c r="I2924" s="15" t="s">
        <v>34</v>
      </c>
      <c r="K2924" s="15" t="s">
        <v>91</v>
      </c>
      <c r="L2924" s="15" t="s">
        <v>91</v>
      </c>
    </row>
    <row r="2925" spans="1:12" ht="15" customHeight="1" x14ac:dyDescent="0.2">
      <c r="A2925" s="15">
        <v>2</v>
      </c>
      <c r="B2925" s="18">
        <v>10788073</v>
      </c>
      <c r="C2925" s="18">
        <v>10788073</v>
      </c>
      <c r="D2925" s="15" t="s">
        <v>90</v>
      </c>
      <c r="E2925" s="15" t="s">
        <v>89</v>
      </c>
      <c r="F2925" s="19">
        <v>17.2949029727138</v>
      </c>
      <c r="G2925" s="19">
        <v>7.1682919877903997</v>
      </c>
      <c r="H2925" s="20">
        <v>7.4474398740805203E-6</v>
      </c>
      <c r="I2925" s="15" t="s">
        <v>32</v>
      </c>
      <c r="J2925" s="15" t="s">
        <v>2232</v>
      </c>
      <c r="K2925" s="15" t="s">
        <v>2232</v>
      </c>
      <c r="L2925" s="15" t="s">
        <v>2233</v>
      </c>
    </row>
    <row r="2926" spans="1:12" ht="15" customHeight="1" x14ac:dyDescent="0.2">
      <c r="A2926" s="15">
        <v>1</v>
      </c>
      <c r="B2926" s="18">
        <v>12531184</v>
      </c>
      <c r="C2926" s="18">
        <v>12531184</v>
      </c>
      <c r="D2926" s="15" t="s">
        <v>90</v>
      </c>
      <c r="E2926" s="15" t="s">
        <v>89</v>
      </c>
      <c r="F2926" s="19">
        <v>16.792840423293999</v>
      </c>
      <c r="G2926" s="19">
        <v>7.1681921711614001</v>
      </c>
      <c r="H2926" s="20">
        <v>6.7092405815753303E-5</v>
      </c>
      <c r="I2926" s="15" t="s">
        <v>32</v>
      </c>
      <c r="J2926" s="15" t="s">
        <v>167</v>
      </c>
      <c r="K2926" s="15" t="s">
        <v>167</v>
      </c>
      <c r="L2926" s="15" t="s">
        <v>168</v>
      </c>
    </row>
    <row r="2927" spans="1:12" ht="15" customHeight="1" x14ac:dyDescent="0.2">
      <c r="A2927" s="15">
        <v>1</v>
      </c>
      <c r="B2927" s="18">
        <v>7976546</v>
      </c>
      <c r="C2927" s="18">
        <v>7976546</v>
      </c>
      <c r="D2927" s="15" t="s">
        <v>90</v>
      </c>
      <c r="E2927" s="15" t="s">
        <v>92</v>
      </c>
      <c r="F2927" s="19">
        <v>143.354316748694</v>
      </c>
      <c r="G2927" s="19">
        <v>7.1666378447478598</v>
      </c>
      <c r="H2927" s="20">
        <v>3.4721750484177197E-17</v>
      </c>
      <c r="I2927" s="15" t="s">
        <v>32</v>
      </c>
      <c r="J2927" s="15" t="s">
        <v>691</v>
      </c>
      <c r="K2927" s="15" t="s">
        <v>691</v>
      </c>
      <c r="L2927" s="15" t="s">
        <v>502</v>
      </c>
    </row>
    <row r="2928" spans="1:12" ht="15" customHeight="1" x14ac:dyDescent="0.2">
      <c r="A2928" s="15">
        <v>1</v>
      </c>
      <c r="B2928" s="18">
        <v>17483906</v>
      </c>
      <c r="C2928" s="18">
        <v>17483906</v>
      </c>
      <c r="D2928" s="15" t="s">
        <v>90</v>
      </c>
      <c r="E2928" s="15" t="s">
        <v>89</v>
      </c>
      <c r="F2928" s="19">
        <v>665.87786633323196</v>
      </c>
      <c r="G2928" s="19">
        <v>7.1659295676500303</v>
      </c>
      <c r="H2928" s="20">
        <v>3.82381654275853E-17</v>
      </c>
      <c r="I2928" s="15" t="s">
        <v>96</v>
      </c>
      <c r="J2928" s="15" t="s">
        <v>225</v>
      </c>
      <c r="K2928" s="15" t="s">
        <v>225</v>
      </c>
      <c r="L2928" s="15" t="s">
        <v>97</v>
      </c>
    </row>
    <row r="2929" spans="1:12" ht="15" customHeight="1" x14ac:dyDescent="0.2">
      <c r="A2929" s="15">
        <v>4</v>
      </c>
      <c r="B2929" s="18">
        <v>17137234</v>
      </c>
      <c r="C2929" s="18">
        <v>17137239</v>
      </c>
      <c r="D2929" s="15" t="s">
        <v>90</v>
      </c>
      <c r="E2929" s="15" t="s">
        <v>89</v>
      </c>
      <c r="F2929" s="19">
        <v>60.7362921002807</v>
      </c>
      <c r="G2929" s="19">
        <v>7.1657633407467802</v>
      </c>
      <c r="H2929" s="20">
        <v>4.8542113734999198E-11</v>
      </c>
      <c r="I2929" s="15" t="s">
        <v>34</v>
      </c>
      <c r="K2929" s="15" t="s">
        <v>91</v>
      </c>
      <c r="L2929" s="15" t="s">
        <v>91</v>
      </c>
    </row>
    <row r="2930" spans="1:12" ht="15" customHeight="1" x14ac:dyDescent="0.2">
      <c r="A2930" s="15">
        <v>3</v>
      </c>
      <c r="B2930" s="18">
        <v>14203256</v>
      </c>
      <c r="C2930" s="18">
        <v>14203256</v>
      </c>
      <c r="D2930" s="15" t="s">
        <v>90</v>
      </c>
      <c r="E2930" s="15" t="s">
        <v>92</v>
      </c>
      <c r="F2930" s="19">
        <v>196.18257572613001</v>
      </c>
      <c r="G2930" s="19">
        <v>7.1654855958573096</v>
      </c>
      <c r="H2930" s="20">
        <v>2.1320935049771401E-25</v>
      </c>
      <c r="I2930" s="15" t="s">
        <v>34</v>
      </c>
      <c r="K2930" s="15" t="s">
        <v>91</v>
      </c>
      <c r="L2930" s="15" t="s">
        <v>91</v>
      </c>
    </row>
    <row r="2931" spans="1:12" ht="15" customHeight="1" x14ac:dyDescent="0.2">
      <c r="A2931" s="15">
        <v>1</v>
      </c>
      <c r="B2931" s="18">
        <v>14238618</v>
      </c>
      <c r="C2931" s="18">
        <v>14238618</v>
      </c>
      <c r="D2931" s="15" t="s">
        <v>90</v>
      </c>
      <c r="E2931" s="15" t="s">
        <v>92</v>
      </c>
      <c r="F2931" s="19">
        <v>32.329738868713001</v>
      </c>
      <c r="G2931" s="19">
        <v>7.1647037283256898</v>
      </c>
      <c r="H2931" s="20">
        <v>3.7642248459282199E-7</v>
      </c>
      <c r="I2931" s="15" t="s">
        <v>34</v>
      </c>
      <c r="K2931" s="15" t="s">
        <v>91</v>
      </c>
      <c r="L2931" s="15" t="s">
        <v>91</v>
      </c>
    </row>
    <row r="2932" spans="1:12" ht="15" customHeight="1" x14ac:dyDescent="0.2">
      <c r="A2932" s="15">
        <v>5</v>
      </c>
      <c r="B2932" s="18">
        <v>9644528</v>
      </c>
      <c r="C2932" s="18">
        <v>9644528</v>
      </c>
      <c r="D2932" s="15" t="s">
        <v>90</v>
      </c>
      <c r="E2932" s="15" t="s">
        <v>89</v>
      </c>
      <c r="F2932" s="19">
        <v>31.0243951946983</v>
      </c>
      <c r="G2932" s="19">
        <v>7.1632032857192103</v>
      </c>
      <c r="H2932" s="20">
        <v>3.7536878829939599E-8</v>
      </c>
      <c r="I2932" s="15" t="s">
        <v>34</v>
      </c>
      <c r="K2932" s="15" t="s">
        <v>91</v>
      </c>
      <c r="L2932" s="15" t="s">
        <v>91</v>
      </c>
    </row>
    <row r="2933" spans="1:12" ht="15" customHeight="1" x14ac:dyDescent="0.2">
      <c r="A2933" s="15">
        <v>4</v>
      </c>
      <c r="B2933" s="18">
        <v>6830838</v>
      </c>
      <c r="C2933" s="18">
        <v>6830838</v>
      </c>
      <c r="D2933" s="15" t="s">
        <v>90</v>
      </c>
      <c r="E2933" s="15" t="s">
        <v>89</v>
      </c>
      <c r="F2933" s="19">
        <v>16.6979722896106</v>
      </c>
      <c r="G2933" s="19">
        <v>7.1605756962015601</v>
      </c>
      <c r="H2933" s="20">
        <v>1.0791474598913101E-3</v>
      </c>
      <c r="I2933" s="15" t="s">
        <v>34</v>
      </c>
      <c r="K2933" s="15" t="s">
        <v>91</v>
      </c>
      <c r="L2933" s="15" t="s">
        <v>91</v>
      </c>
    </row>
    <row r="2934" spans="1:12" ht="15" customHeight="1" x14ac:dyDescent="0.2">
      <c r="A2934" s="15">
        <v>1</v>
      </c>
      <c r="B2934" s="18">
        <v>22596656</v>
      </c>
      <c r="C2934" s="18">
        <v>22596657</v>
      </c>
      <c r="D2934" s="15" t="s">
        <v>90</v>
      </c>
      <c r="E2934" s="15" t="s">
        <v>92</v>
      </c>
      <c r="F2934" s="19">
        <v>46.547703294422497</v>
      </c>
      <c r="G2934" s="19">
        <v>7.1598987660307696</v>
      </c>
      <c r="H2934" s="20">
        <v>3.5587532787811798E-11</v>
      </c>
      <c r="I2934" s="15" t="s">
        <v>34</v>
      </c>
      <c r="K2934" s="15" t="s">
        <v>91</v>
      </c>
      <c r="L2934" s="15" t="s">
        <v>91</v>
      </c>
    </row>
    <row r="2935" spans="1:12" ht="15" customHeight="1" x14ac:dyDescent="0.2">
      <c r="A2935" s="15">
        <v>3</v>
      </c>
      <c r="B2935" s="18">
        <v>1707779</v>
      </c>
      <c r="C2935" s="18">
        <v>1707779</v>
      </c>
      <c r="D2935" s="15" t="s">
        <v>90</v>
      </c>
      <c r="E2935" s="15" t="s">
        <v>89</v>
      </c>
      <c r="F2935" s="19">
        <v>850.17680787613597</v>
      </c>
      <c r="G2935" s="19">
        <v>7.1585832671399299</v>
      </c>
      <c r="H2935" s="20">
        <v>4.8058253515548901E-15</v>
      </c>
      <c r="I2935" s="15" t="s">
        <v>136</v>
      </c>
      <c r="J2935" s="15" t="s">
        <v>1138</v>
      </c>
      <c r="K2935" s="15" t="s">
        <v>91</v>
      </c>
      <c r="L2935" s="15" t="s">
        <v>91</v>
      </c>
    </row>
    <row r="2936" spans="1:12" ht="15" customHeight="1" x14ac:dyDescent="0.2">
      <c r="A2936" s="15">
        <v>1</v>
      </c>
      <c r="B2936" s="18">
        <v>12592730</v>
      </c>
      <c r="C2936" s="18">
        <v>12592730</v>
      </c>
      <c r="D2936" s="15" t="s">
        <v>90</v>
      </c>
      <c r="E2936" s="15" t="s">
        <v>89</v>
      </c>
      <c r="F2936" s="19">
        <v>16.884403963935299</v>
      </c>
      <c r="G2936" s="19">
        <v>7.1556986255439803</v>
      </c>
      <c r="H2936" s="20">
        <v>2.98760705655269E-6</v>
      </c>
      <c r="I2936" s="15" t="s">
        <v>32</v>
      </c>
      <c r="J2936" s="15" t="s">
        <v>169</v>
      </c>
      <c r="K2936" s="15" t="s">
        <v>169</v>
      </c>
      <c r="L2936" s="15" t="s">
        <v>108</v>
      </c>
    </row>
    <row r="2937" spans="1:12" ht="15" customHeight="1" x14ac:dyDescent="0.2">
      <c r="A2937" s="15">
        <v>1</v>
      </c>
      <c r="B2937" s="18">
        <v>28212473</v>
      </c>
      <c r="C2937" s="18">
        <v>28212473</v>
      </c>
      <c r="D2937" s="15" t="s">
        <v>90</v>
      </c>
      <c r="E2937" s="15" t="s">
        <v>89</v>
      </c>
      <c r="F2937" s="19">
        <v>61.284451378577103</v>
      </c>
      <c r="G2937" s="19">
        <v>7.1540758641221203</v>
      </c>
      <c r="H2937" s="20">
        <v>1.1644930843773201E-8</v>
      </c>
      <c r="I2937" s="15" t="s">
        <v>96</v>
      </c>
      <c r="J2937" s="15" t="s">
        <v>498</v>
      </c>
      <c r="K2937" s="15" t="s">
        <v>498</v>
      </c>
      <c r="L2937" s="15" t="s">
        <v>97</v>
      </c>
    </row>
    <row r="2938" spans="1:12" ht="15" customHeight="1" x14ac:dyDescent="0.2">
      <c r="A2938" s="15">
        <v>3</v>
      </c>
      <c r="B2938" s="18">
        <v>15461023</v>
      </c>
      <c r="C2938" s="18">
        <v>15461024</v>
      </c>
      <c r="D2938" s="15" t="s">
        <v>90</v>
      </c>
      <c r="E2938" s="15" t="s">
        <v>92</v>
      </c>
      <c r="F2938" s="19">
        <v>17.004284993523299</v>
      </c>
      <c r="G2938" s="19">
        <v>7.1529876578017699</v>
      </c>
      <c r="H2938" s="20">
        <v>7.4763122037729398E-6</v>
      </c>
      <c r="I2938" s="15" t="s">
        <v>34</v>
      </c>
      <c r="K2938" s="15" t="s">
        <v>91</v>
      </c>
      <c r="L2938" s="15" t="s">
        <v>91</v>
      </c>
    </row>
    <row r="2939" spans="1:12" ht="15" customHeight="1" x14ac:dyDescent="0.2">
      <c r="A2939" s="15">
        <v>4</v>
      </c>
      <c r="B2939" s="18">
        <v>15980259</v>
      </c>
      <c r="C2939" s="18">
        <v>15980259</v>
      </c>
      <c r="D2939" s="15" t="s">
        <v>90</v>
      </c>
      <c r="E2939" s="15" t="s">
        <v>89</v>
      </c>
      <c r="F2939" s="19">
        <v>16.290299552082502</v>
      </c>
      <c r="G2939" s="19">
        <v>7.1509309887263104</v>
      </c>
      <c r="H2939" s="20">
        <v>1.1929157145102E-5</v>
      </c>
      <c r="I2939" s="15" t="s">
        <v>32</v>
      </c>
      <c r="J2939" s="15" t="s">
        <v>1660</v>
      </c>
      <c r="K2939" s="15" t="s">
        <v>1660</v>
      </c>
      <c r="L2939" s="15" t="s">
        <v>1661</v>
      </c>
    </row>
    <row r="2940" spans="1:12" ht="15" customHeight="1" x14ac:dyDescent="0.2">
      <c r="A2940" s="15">
        <v>5</v>
      </c>
      <c r="B2940" s="18">
        <v>20677002</v>
      </c>
      <c r="C2940" s="18">
        <v>20677002</v>
      </c>
      <c r="D2940" s="15" t="s">
        <v>90</v>
      </c>
      <c r="E2940" s="15" t="s">
        <v>92</v>
      </c>
      <c r="F2940" s="19">
        <v>16.775867033294901</v>
      </c>
      <c r="G2940" s="19">
        <v>7.1492968564308699</v>
      </c>
      <c r="H2940" s="20">
        <v>2.3545580449789398E-5</v>
      </c>
      <c r="I2940" s="15" t="s">
        <v>34</v>
      </c>
      <c r="K2940" s="15" t="s">
        <v>91</v>
      </c>
      <c r="L2940" s="15" t="s">
        <v>91</v>
      </c>
    </row>
    <row r="2941" spans="1:12" ht="15" customHeight="1" x14ac:dyDescent="0.2">
      <c r="A2941" s="15">
        <v>1</v>
      </c>
      <c r="B2941" s="18">
        <v>10512927</v>
      </c>
      <c r="C2941" s="18">
        <v>10512927</v>
      </c>
      <c r="D2941" s="15" t="s">
        <v>90</v>
      </c>
      <c r="E2941" s="15" t="s">
        <v>92</v>
      </c>
      <c r="F2941" s="19">
        <v>62.550078514559303</v>
      </c>
      <c r="G2941" s="19">
        <v>7.1463304994489603</v>
      </c>
      <c r="H2941" s="20">
        <v>6.0509227359061097E-15</v>
      </c>
      <c r="I2941" s="15" t="s">
        <v>34</v>
      </c>
      <c r="K2941" s="15" t="s">
        <v>91</v>
      </c>
      <c r="L2941" s="15" t="s">
        <v>91</v>
      </c>
    </row>
    <row r="2942" spans="1:12" ht="15" customHeight="1" x14ac:dyDescent="0.2">
      <c r="A2942" s="15">
        <v>3</v>
      </c>
      <c r="B2942" s="18">
        <v>1336136</v>
      </c>
      <c r="C2942" s="18">
        <v>1336136</v>
      </c>
      <c r="D2942" s="15" t="s">
        <v>90</v>
      </c>
      <c r="E2942" s="15" t="s">
        <v>89</v>
      </c>
      <c r="F2942" s="19">
        <v>17.301731051275901</v>
      </c>
      <c r="G2942" s="19">
        <v>7.1457339787430598</v>
      </c>
      <c r="H2942" s="20">
        <v>1.30285104856859E-5</v>
      </c>
      <c r="I2942" s="15" t="s">
        <v>34</v>
      </c>
      <c r="K2942" s="15" t="s">
        <v>91</v>
      </c>
      <c r="L2942" s="15" t="s">
        <v>91</v>
      </c>
    </row>
    <row r="2943" spans="1:12" ht="15" customHeight="1" x14ac:dyDescent="0.2">
      <c r="A2943" s="15">
        <v>1</v>
      </c>
      <c r="B2943" s="18">
        <v>28212461</v>
      </c>
      <c r="C2943" s="18">
        <v>28212469</v>
      </c>
      <c r="D2943" s="15" t="s">
        <v>90</v>
      </c>
      <c r="E2943" s="15" t="s">
        <v>89</v>
      </c>
      <c r="F2943" s="19">
        <v>30.802676389094</v>
      </c>
      <c r="G2943" s="19">
        <v>7.1455135456855201</v>
      </c>
      <c r="H2943" s="20">
        <v>1.62327888993959E-7</v>
      </c>
      <c r="I2943" s="15" t="s">
        <v>96</v>
      </c>
      <c r="J2943" s="15" t="s">
        <v>498</v>
      </c>
      <c r="K2943" s="15" t="s">
        <v>498</v>
      </c>
      <c r="L2943" s="15" t="s">
        <v>97</v>
      </c>
    </row>
    <row r="2944" spans="1:12" ht="15" customHeight="1" x14ac:dyDescent="0.2">
      <c r="A2944" s="15">
        <v>5</v>
      </c>
      <c r="B2944" s="18">
        <v>15436560</v>
      </c>
      <c r="C2944" s="18">
        <v>15436560</v>
      </c>
      <c r="D2944" s="15" t="s">
        <v>90</v>
      </c>
      <c r="E2944" s="15" t="s">
        <v>89</v>
      </c>
      <c r="F2944" s="19">
        <v>31.5295792859099</v>
      </c>
      <c r="G2944" s="19">
        <v>7.1437128888108496</v>
      </c>
      <c r="H2944" s="20">
        <v>1.8670164581756598E-8</v>
      </c>
      <c r="I2944" s="15" t="s">
        <v>34</v>
      </c>
      <c r="K2944" s="15" t="s">
        <v>91</v>
      </c>
      <c r="L2944" s="15" t="s">
        <v>91</v>
      </c>
    </row>
    <row r="2945" spans="1:12" ht="15" customHeight="1" x14ac:dyDescent="0.2">
      <c r="A2945" s="15">
        <v>4</v>
      </c>
      <c r="B2945" s="18">
        <v>2218716</v>
      </c>
      <c r="C2945" s="18">
        <v>2218716</v>
      </c>
      <c r="D2945" s="15" t="s">
        <v>90</v>
      </c>
      <c r="E2945" s="15" t="s">
        <v>92</v>
      </c>
      <c r="F2945" s="19">
        <v>29.255798630066199</v>
      </c>
      <c r="G2945" s="19">
        <v>7.1425733456823801</v>
      </c>
      <c r="H2945" s="20">
        <v>1.8548288421400499E-7</v>
      </c>
      <c r="I2945" s="15" t="s">
        <v>32</v>
      </c>
      <c r="J2945" s="15" t="s">
        <v>1736</v>
      </c>
      <c r="K2945" s="15" t="s">
        <v>1737</v>
      </c>
      <c r="L2945" s="15" t="s">
        <v>1738</v>
      </c>
    </row>
    <row r="2946" spans="1:12" ht="15" customHeight="1" x14ac:dyDescent="0.2">
      <c r="A2946" s="15">
        <v>2</v>
      </c>
      <c r="B2946" s="18">
        <v>6296460</v>
      </c>
      <c r="C2946" s="18">
        <v>6296460</v>
      </c>
      <c r="D2946" s="15" t="s">
        <v>90</v>
      </c>
      <c r="E2946" s="15" t="s">
        <v>89</v>
      </c>
      <c r="F2946" s="19">
        <v>16.7745509637863</v>
      </c>
      <c r="G2946" s="19">
        <v>7.1408678748295298</v>
      </c>
      <c r="H2946" s="20">
        <v>2.28033688407605E-6</v>
      </c>
      <c r="I2946" s="15" t="s">
        <v>34</v>
      </c>
      <c r="K2946" s="15" t="s">
        <v>91</v>
      </c>
      <c r="L2946" s="15" t="s">
        <v>91</v>
      </c>
    </row>
    <row r="2947" spans="1:12" ht="15" customHeight="1" x14ac:dyDescent="0.2">
      <c r="A2947" s="15">
        <v>5</v>
      </c>
      <c r="B2947" s="18">
        <v>11744078</v>
      </c>
      <c r="C2947" s="18">
        <v>11744078</v>
      </c>
      <c r="D2947" s="15" t="s">
        <v>90</v>
      </c>
      <c r="E2947" s="15" t="s">
        <v>92</v>
      </c>
      <c r="F2947" s="19">
        <v>425.06673118862398</v>
      </c>
      <c r="G2947" s="19">
        <v>7.1405331758264401</v>
      </c>
      <c r="H2947" s="20">
        <v>5.1016240082029603E-30</v>
      </c>
      <c r="I2947" s="15" t="s">
        <v>34</v>
      </c>
      <c r="K2947" s="15" t="s">
        <v>91</v>
      </c>
      <c r="L2947" s="15" t="s">
        <v>91</v>
      </c>
    </row>
    <row r="2948" spans="1:12" ht="15" customHeight="1" x14ac:dyDescent="0.2">
      <c r="A2948" s="15">
        <v>1</v>
      </c>
      <c r="B2948" s="18">
        <v>15418677</v>
      </c>
      <c r="C2948" s="18">
        <v>15418677</v>
      </c>
      <c r="D2948" s="15" t="s">
        <v>90</v>
      </c>
      <c r="E2948" s="15" t="s">
        <v>89</v>
      </c>
      <c r="F2948" s="19">
        <v>30.550630165910501</v>
      </c>
      <c r="G2948" s="19">
        <v>7.1353350671959301</v>
      </c>
      <c r="H2948" s="20">
        <v>2.9626346857104199E-7</v>
      </c>
      <c r="I2948" s="15" t="s">
        <v>34</v>
      </c>
      <c r="K2948" s="15" t="s">
        <v>91</v>
      </c>
      <c r="L2948" s="15" t="s">
        <v>91</v>
      </c>
    </row>
    <row r="2949" spans="1:12" ht="15" customHeight="1" x14ac:dyDescent="0.2">
      <c r="A2949" s="15">
        <v>1</v>
      </c>
      <c r="B2949" s="18">
        <v>8199125</v>
      </c>
      <c r="C2949" s="18">
        <v>8199125</v>
      </c>
      <c r="D2949" s="15" t="s">
        <v>90</v>
      </c>
      <c r="E2949" s="15" t="s">
        <v>92</v>
      </c>
      <c r="F2949" s="19">
        <v>30.364676351843901</v>
      </c>
      <c r="G2949" s="19">
        <v>7.1353254416468799</v>
      </c>
      <c r="H2949" s="20">
        <v>2.9597658389332899E-7</v>
      </c>
      <c r="I2949" s="15" t="s">
        <v>32</v>
      </c>
      <c r="J2949" s="15" t="s">
        <v>693</v>
      </c>
      <c r="K2949" s="15" t="s">
        <v>693</v>
      </c>
      <c r="L2949" s="15" t="s">
        <v>694</v>
      </c>
    </row>
    <row r="2950" spans="1:12" ht="15" customHeight="1" x14ac:dyDescent="0.2">
      <c r="A2950" s="15">
        <v>1</v>
      </c>
      <c r="B2950" s="18">
        <v>6575696</v>
      </c>
      <c r="C2950" s="18">
        <v>6575696</v>
      </c>
      <c r="D2950" s="15" t="s">
        <v>90</v>
      </c>
      <c r="E2950" s="15" t="s">
        <v>92</v>
      </c>
      <c r="F2950" s="19">
        <v>29.645640685480299</v>
      </c>
      <c r="G2950" s="19">
        <v>7.1334730160380904</v>
      </c>
      <c r="H2950" s="20">
        <v>2.45315310905659E-6</v>
      </c>
      <c r="I2950" s="15" t="s">
        <v>34</v>
      </c>
      <c r="K2950" s="15" t="s">
        <v>91</v>
      </c>
      <c r="L2950" s="15" t="s">
        <v>91</v>
      </c>
    </row>
    <row r="2951" spans="1:12" ht="15" customHeight="1" x14ac:dyDescent="0.2">
      <c r="A2951" s="15">
        <v>1</v>
      </c>
      <c r="B2951" s="18">
        <v>14505651</v>
      </c>
      <c r="C2951" s="18">
        <v>14505653</v>
      </c>
      <c r="D2951" s="15" t="s">
        <v>90</v>
      </c>
      <c r="E2951" s="15" t="s">
        <v>89</v>
      </c>
      <c r="F2951" s="19">
        <v>16.688750960251401</v>
      </c>
      <c r="G2951" s="19">
        <v>7.1333820364351803</v>
      </c>
      <c r="H2951" s="20">
        <v>1.6370233691095799E-5</v>
      </c>
      <c r="I2951" s="15" t="s">
        <v>34</v>
      </c>
      <c r="K2951" s="15" t="s">
        <v>91</v>
      </c>
      <c r="L2951" s="15" t="s">
        <v>91</v>
      </c>
    </row>
    <row r="2952" spans="1:12" ht="15" customHeight="1" x14ac:dyDescent="0.2">
      <c r="A2952" s="15">
        <v>4</v>
      </c>
      <c r="B2952" s="18">
        <v>3054380</v>
      </c>
      <c r="C2952" s="18">
        <v>3054380</v>
      </c>
      <c r="D2952" s="15" t="s">
        <v>90</v>
      </c>
      <c r="E2952" s="15" t="s">
        <v>92</v>
      </c>
      <c r="F2952" s="19">
        <v>16.1545935324989</v>
      </c>
      <c r="G2952" s="19">
        <v>7.1319679424075604</v>
      </c>
      <c r="H2952" s="20">
        <v>1.05445261369689E-5</v>
      </c>
      <c r="I2952" s="15" t="s">
        <v>34</v>
      </c>
      <c r="K2952" s="15" t="s">
        <v>91</v>
      </c>
      <c r="L2952" s="15" t="s">
        <v>91</v>
      </c>
    </row>
    <row r="2953" spans="1:12" ht="15" customHeight="1" x14ac:dyDescent="0.2">
      <c r="A2953" s="15">
        <v>1</v>
      </c>
      <c r="B2953" s="18">
        <v>6926843</v>
      </c>
      <c r="C2953" s="18">
        <v>6926843</v>
      </c>
      <c r="D2953" s="15" t="s">
        <v>90</v>
      </c>
      <c r="E2953" s="15" t="s">
        <v>89</v>
      </c>
      <c r="F2953" s="19">
        <v>59.734653890807103</v>
      </c>
      <c r="G2953" s="19">
        <v>7.1309596124529397</v>
      </c>
      <c r="H2953" s="20">
        <v>2.1947806261334299E-14</v>
      </c>
      <c r="I2953" s="15" t="s">
        <v>34</v>
      </c>
      <c r="K2953" s="15" t="s">
        <v>91</v>
      </c>
      <c r="L2953" s="15" t="s">
        <v>91</v>
      </c>
    </row>
    <row r="2954" spans="1:12" ht="15" customHeight="1" x14ac:dyDescent="0.2">
      <c r="A2954" s="15">
        <v>3</v>
      </c>
      <c r="B2954" s="18">
        <v>3499074</v>
      </c>
      <c r="C2954" s="18">
        <v>3499074</v>
      </c>
      <c r="D2954" s="15" t="s">
        <v>90</v>
      </c>
      <c r="E2954" s="15" t="s">
        <v>89</v>
      </c>
      <c r="F2954" s="19">
        <v>67.381815771131201</v>
      </c>
      <c r="G2954" s="19">
        <v>7.1306828796193003</v>
      </c>
      <c r="H2954" s="20">
        <v>2.59194508754309E-11</v>
      </c>
      <c r="I2954" s="15" t="s">
        <v>32</v>
      </c>
      <c r="J2954" s="15" t="s">
        <v>1356</v>
      </c>
      <c r="K2954" s="15" t="s">
        <v>1356</v>
      </c>
      <c r="L2954" s="15" t="s">
        <v>91</v>
      </c>
    </row>
    <row r="2955" spans="1:12" ht="15" customHeight="1" x14ac:dyDescent="0.2">
      <c r="A2955" s="15">
        <v>4</v>
      </c>
      <c r="B2955" s="18">
        <v>10071243</v>
      </c>
      <c r="C2955" s="18">
        <v>10071243</v>
      </c>
      <c r="D2955" s="15" t="s">
        <v>90</v>
      </c>
      <c r="E2955" s="15" t="s">
        <v>92</v>
      </c>
      <c r="F2955" s="19">
        <v>16.2024085521657</v>
      </c>
      <c r="G2955" s="19">
        <v>7.1286357432015004</v>
      </c>
      <c r="H2955" s="20">
        <v>7.0869624731089604E-6</v>
      </c>
      <c r="I2955" s="15" t="s">
        <v>34</v>
      </c>
      <c r="K2955" s="15" t="s">
        <v>91</v>
      </c>
      <c r="L2955" s="15" t="s">
        <v>91</v>
      </c>
    </row>
    <row r="2956" spans="1:12" ht="15" customHeight="1" x14ac:dyDescent="0.2">
      <c r="A2956" s="15">
        <v>1</v>
      </c>
      <c r="B2956" s="18">
        <v>16122027</v>
      </c>
      <c r="C2956" s="18">
        <v>16122027</v>
      </c>
      <c r="D2956" s="15" t="s">
        <v>90</v>
      </c>
      <c r="E2956" s="15" t="s">
        <v>92</v>
      </c>
      <c r="F2956" s="19">
        <v>16.5244631025563</v>
      </c>
      <c r="G2956" s="19">
        <v>7.1237523947278003</v>
      </c>
      <c r="H2956" s="20">
        <v>1.2744201624101801E-5</v>
      </c>
      <c r="I2956" s="15" t="s">
        <v>34</v>
      </c>
      <c r="K2956" s="15" t="s">
        <v>91</v>
      </c>
      <c r="L2956" s="15" t="s">
        <v>91</v>
      </c>
    </row>
    <row r="2957" spans="1:12" ht="15" customHeight="1" x14ac:dyDescent="0.2">
      <c r="A2957" s="15">
        <v>2</v>
      </c>
      <c r="B2957" s="18">
        <v>4743036</v>
      </c>
      <c r="C2957" s="18">
        <v>4743036</v>
      </c>
      <c r="D2957" s="15" t="s">
        <v>90</v>
      </c>
      <c r="E2957" s="15" t="s">
        <v>92</v>
      </c>
      <c r="F2957" s="19">
        <v>16.544287192755899</v>
      </c>
      <c r="G2957" s="19">
        <v>7.1224488438758202</v>
      </c>
      <c r="H2957" s="20">
        <v>7.5819766048134598E-6</v>
      </c>
      <c r="I2957" s="15" t="s">
        <v>34</v>
      </c>
      <c r="K2957" s="15" t="s">
        <v>91</v>
      </c>
      <c r="L2957" s="15" t="s">
        <v>91</v>
      </c>
    </row>
    <row r="2958" spans="1:12" ht="15" customHeight="1" x14ac:dyDescent="0.2">
      <c r="A2958" s="15">
        <v>2</v>
      </c>
      <c r="B2958" s="18">
        <v>4073151</v>
      </c>
      <c r="C2958" s="18">
        <v>4073151</v>
      </c>
      <c r="D2958" s="15" t="s">
        <v>90</v>
      </c>
      <c r="E2958" s="15" t="s">
        <v>89</v>
      </c>
      <c r="F2958" s="19">
        <v>32.979243792266502</v>
      </c>
      <c r="G2958" s="19">
        <v>7.1219892591115004</v>
      </c>
      <c r="H2958" s="20">
        <v>6.8805097978164003E-6</v>
      </c>
      <c r="I2958" s="15" t="s">
        <v>34</v>
      </c>
      <c r="K2958" s="15" t="s">
        <v>91</v>
      </c>
      <c r="L2958" s="15" t="s">
        <v>91</v>
      </c>
    </row>
    <row r="2959" spans="1:12" ht="15" customHeight="1" x14ac:dyDescent="0.2">
      <c r="A2959" s="15">
        <v>2</v>
      </c>
      <c r="B2959" s="18">
        <v>7979128</v>
      </c>
      <c r="C2959" s="18">
        <v>7979137</v>
      </c>
      <c r="D2959" s="15" t="s">
        <v>90</v>
      </c>
      <c r="E2959" s="15" t="s">
        <v>92</v>
      </c>
      <c r="F2959" s="19">
        <v>16.154412676476198</v>
      </c>
      <c r="G2959" s="19">
        <v>7.11840678278997</v>
      </c>
      <c r="H2959" s="20">
        <v>1.0578147782170401E-4</v>
      </c>
      <c r="I2959" s="15" t="s">
        <v>32</v>
      </c>
      <c r="J2959" s="15" t="s">
        <v>1019</v>
      </c>
      <c r="K2959" s="15" t="s">
        <v>1019</v>
      </c>
      <c r="L2959" s="15" t="s">
        <v>168</v>
      </c>
    </row>
    <row r="2960" spans="1:12" ht="15" customHeight="1" x14ac:dyDescent="0.2">
      <c r="A2960" s="15">
        <v>1</v>
      </c>
      <c r="B2960" s="18">
        <v>7944232</v>
      </c>
      <c r="C2960" s="18">
        <v>7944232</v>
      </c>
      <c r="D2960" s="15" t="s">
        <v>90</v>
      </c>
      <c r="E2960" s="15" t="s">
        <v>89</v>
      </c>
      <c r="F2960" s="19">
        <v>16.268066093499201</v>
      </c>
      <c r="G2960" s="19">
        <v>7.11764455344374</v>
      </c>
      <c r="H2960" s="20">
        <v>3.20542044609877E-5</v>
      </c>
      <c r="I2960" s="15" t="s">
        <v>34</v>
      </c>
      <c r="K2960" s="15" t="s">
        <v>91</v>
      </c>
      <c r="L2960" s="15" t="s">
        <v>91</v>
      </c>
    </row>
    <row r="2961" spans="1:12" ht="15" customHeight="1" x14ac:dyDescent="0.2">
      <c r="A2961" s="15">
        <v>5</v>
      </c>
      <c r="B2961" s="18">
        <v>12141904</v>
      </c>
      <c r="C2961" s="18">
        <v>12141904</v>
      </c>
      <c r="D2961" s="15" t="s">
        <v>90</v>
      </c>
      <c r="E2961" s="15" t="s">
        <v>89</v>
      </c>
      <c r="F2961" s="19">
        <v>45.781421518795703</v>
      </c>
      <c r="G2961" s="19">
        <v>7.1144127842231901</v>
      </c>
      <c r="H2961" s="20">
        <v>1.8903558327157099E-7</v>
      </c>
      <c r="I2961" s="15" t="s">
        <v>34</v>
      </c>
      <c r="K2961" s="15" t="s">
        <v>91</v>
      </c>
      <c r="L2961" s="15" t="s">
        <v>91</v>
      </c>
    </row>
    <row r="2962" spans="1:12" ht="15" customHeight="1" x14ac:dyDescent="0.2">
      <c r="A2962" s="15">
        <v>3</v>
      </c>
      <c r="B2962" s="18">
        <v>17646812</v>
      </c>
      <c r="C2962" s="18">
        <v>17646813</v>
      </c>
      <c r="D2962" s="15" t="s">
        <v>90</v>
      </c>
      <c r="E2962" s="15" t="s">
        <v>92</v>
      </c>
      <c r="F2962" s="19">
        <v>16.7379905087639</v>
      </c>
      <c r="G2962" s="19">
        <v>7.1128255646304401</v>
      </c>
      <c r="H2962" s="20">
        <v>2.51866109459787E-6</v>
      </c>
      <c r="I2962" s="15" t="s">
        <v>34</v>
      </c>
      <c r="K2962" s="15" t="s">
        <v>91</v>
      </c>
      <c r="L2962" s="15" t="s">
        <v>91</v>
      </c>
    </row>
    <row r="2963" spans="1:12" ht="15" customHeight="1" x14ac:dyDescent="0.2">
      <c r="A2963" s="15">
        <v>3</v>
      </c>
      <c r="B2963" s="18">
        <v>16809211</v>
      </c>
      <c r="C2963" s="18">
        <v>16809211</v>
      </c>
      <c r="D2963" s="15" t="s">
        <v>90</v>
      </c>
      <c r="E2963" s="15" t="s">
        <v>92</v>
      </c>
      <c r="F2963" s="19">
        <v>16.7158558665488</v>
      </c>
      <c r="G2963" s="19">
        <v>7.1126059841024203</v>
      </c>
      <c r="H2963" s="20">
        <v>1.0538889933506E-5</v>
      </c>
      <c r="I2963" s="15" t="s">
        <v>34</v>
      </c>
      <c r="K2963" s="15" t="s">
        <v>91</v>
      </c>
      <c r="L2963" s="15" t="s">
        <v>91</v>
      </c>
    </row>
    <row r="2964" spans="1:12" ht="15" customHeight="1" x14ac:dyDescent="0.2">
      <c r="A2964" s="15">
        <v>1</v>
      </c>
      <c r="B2964" s="18">
        <v>5998765</v>
      </c>
      <c r="C2964" s="18">
        <v>5998772</v>
      </c>
      <c r="D2964" s="15" t="s">
        <v>90</v>
      </c>
      <c r="E2964" s="15" t="s">
        <v>92</v>
      </c>
      <c r="F2964" s="19">
        <v>16.060466977335</v>
      </c>
      <c r="G2964" s="19">
        <v>7.1074859334498699</v>
      </c>
      <c r="H2964" s="20">
        <v>3.6030467386561398E-5</v>
      </c>
      <c r="I2964" s="15" t="s">
        <v>34</v>
      </c>
      <c r="K2964" s="15" t="s">
        <v>91</v>
      </c>
      <c r="L2964" s="15" t="s">
        <v>91</v>
      </c>
    </row>
    <row r="2965" spans="1:12" ht="15" customHeight="1" x14ac:dyDescent="0.2">
      <c r="A2965" s="15">
        <v>1</v>
      </c>
      <c r="B2965" s="18">
        <v>8762929</v>
      </c>
      <c r="C2965" s="18">
        <v>8762929</v>
      </c>
      <c r="D2965" s="15" t="s">
        <v>90</v>
      </c>
      <c r="E2965" s="15" t="s">
        <v>89</v>
      </c>
      <c r="F2965" s="19">
        <v>16.2860453372815</v>
      </c>
      <c r="G2965" s="19">
        <v>7.1042635523839097</v>
      </c>
      <c r="H2965" s="20">
        <v>4.4025695168767697E-6</v>
      </c>
      <c r="I2965" s="15" t="s">
        <v>32</v>
      </c>
      <c r="J2965" s="15" t="s">
        <v>713</v>
      </c>
      <c r="K2965" s="15" t="s">
        <v>714</v>
      </c>
      <c r="L2965" s="15" t="s">
        <v>715</v>
      </c>
    </row>
    <row r="2966" spans="1:12" ht="15" customHeight="1" x14ac:dyDescent="0.2">
      <c r="A2966" s="15">
        <v>1</v>
      </c>
      <c r="B2966" s="18">
        <v>14440285</v>
      </c>
      <c r="C2966" s="18">
        <v>14440285</v>
      </c>
      <c r="D2966" s="15" t="s">
        <v>90</v>
      </c>
      <c r="E2966" s="15" t="s">
        <v>89</v>
      </c>
      <c r="F2966" s="19">
        <v>59.373203025871703</v>
      </c>
      <c r="G2966" s="19">
        <v>7.1040839144319001</v>
      </c>
      <c r="H2966" s="20">
        <v>7.8635166465990994E-15</v>
      </c>
      <c r="I2966" s="15" t="s">
        <v>34</v>
      </c>
      <c r="K2966" s="15" t="s">
        <v>91</v>
      </c>
      <c r="L2966" s="15" t="s">
        <v>91</v>
      </c>
    </row>
    <row r="2967" spans="1:12" ht="15" customHeight="1" x14ac:dyDescent="0.2">
      <c r="A2967" s="15">
        <v>2</v>
      </c>
      <c r="B2967" s="18">
        <v>6202965</v>
      </c>
      <c r="C2967" s="18">
        <v>6202967</v>
      </c>
      <c r="D2967" s="15" t="s">
        <v>90</v>
      </c>
      <c r="E2967" s="15" t="s">
        <v>92</v>
      </c>
      <c r="F2967" s="19">
        <v>16.413859322494901</v>
      </c>
      <c r="G2967" s="19">
        <v>7.1036411210332098</v>
      </c>
      <c r="H2967" s="20">
        <v>9.7707401581363396E-5</v>
      </c>
      <c r="I2967" s="15" t="s">
        <v>34</v>
      </c>
      <c r="K2967" s="15" t="s">
        <v>91</v>
      </c>
      <c r="L2967" s="15" t="s">
        <v>91</v>
      </c>
    </row>
    <row r="2968" spans="1:12" ht="15" customHeight="1" x14ac:dyDescent="0.2">
      <c r="A2968" s="15">
        <v>1</v>
      </c>
      <c r="B2968" s="18">
        <v>957818</v>
      </c>
      <c r="C2968" s="18">
        <v>957818</v>
      </c>
      <c r="D2968" s="15" t="s">
        <v>90</v>
      </c>
      <c r="E2968" s="15" t="s">
        <v>89</v>
      </c>
      <c r="F2968" s="19">
        <v>16.2602622806737</v>
      </c>
      <c r="G2968" s="19">
        <v>7.1021651631971396</v>
      </c>
      <c r="H2968" s="20">
        <v>4.8221098596284597E-6</v>
      </c>
      <c r="I2968" s="15" t="s">
        <v>32</v>
      </c>
      <c r="J2968" s="15" t="s">
        <v>734</v>
      </c>
      <c r="K2968" s="15" t="s">
        <v>735</v>
      </c>
      <c r="L2968" s="15" t="s">
        <v>736</v>
      </c>
    </row>
    <row r="2969" spans="1:12" ht="15" customHeight="1" x14ac:dyDescent="0.2">
      <c r="A2969" s="15">
        <v>4</v>
      </c>
      <c r="B2969" s="18">
        <v>2218762</v>
      </c>
      <c r="C2969" s="18">
        <v>2218763</v>
      </c>
      <c r="D2969" s="15" t="s">
        <v>90</v>
      </c>
      <c r="E2969" s="15" t="s">
        <v>92</v>
      </c>
      <c r="F2969" s="19">
        <v>15.8205578987297</v>
      </c>
      <c r="G2969" s="19">
        <v>7.1017265299712404</v>
      </c>
      <c r="H2969" s="20">
        <v>5.6012937932755897E-6</v>
      </c>
      <c r="I2969" s="15" t="s">
        <v>32</v>
      </c>
      <c r="J2969" s="15" t="s">
        <v>1736</v>
      </c>
      <c r="K2969" s="15" t="s">
        <v>1737</v>
      </c>
      <c r="L2969" s="15" t="s">
        <v>1738</v>
      </c>
    </row>
    <row r="2970" spans="1:12" ht="15" customHeight="1" x14ac:dyDescent="0.2">
      <c r="A2970" s="15">
        <v>1</v>
      </c>
      <c r="B2970" s="18">
        <v>6063786</v>
      </c>
      <c r="C2970" s="18">
        <v>6063787</v>
      </c>
      <c r="D2970" s="15" t="s">
        <v>90</v>
      </c>
      <c r="E2970" s="15" t="s">
        <v>89</v>
      </c>
      <c r="F2970" s="19">
        <v>29.4573520195034</v>
      </c>
      <c r="G2970" s="19">
        <v>7.09799247582378</v>
      </c>
      <c r="H2970" s="20">
        <v>8.0147234197548498E-7</v>
      </c>
      <c r="I2970" s="15" t="s">
        <v>34</v>
      </c>
      <c r="K2970" s="15" t="s">
        <v>91</v>
      </c>
      <c r="L2970" s="15" t="s">
        <v>91</v>
      </c>
    </row>
    <row r="2971" spans="1:12" ht="15" customHeight="1" x14ac:dyDescent="0.2">
      <c r="A2971" s="15">
        <v>2</v>
      </c>
      <c r="B2971" s="18">
        <v>12882818</v>
      </c>
      <c r="C2971" s="18">
        <v>12882818</v>
      </c>
      <c r="D2971" s="15" t="s">
        <v>90</v>
      </c>
      <c r="E2971" s="15" t="s">
        <v>92</v>
      </c>
      <c r="F2971" s="19">
        <v>192.68681449282801</v>
      </c>
      <c r="G2971" s="19">
        <v>7.0960422095588598</v>
      </c>
      <c r="H2971" s="20">
        <v>1.10890638498853E-37</v>
      </c>
      <c r="I2971" s="15" t="s">
        <v>96</v>
      </c>
      <c r="J2971" s="15" t="s">
        <v>794</v>
      </c>
      <c r="K2971" s="15" t="s">
        <v>794</v>
      </c>
      <c r="L2971" s="15" t="s">
        <v>97</v>
      </c>
    </row>
    <row r="2972" spans="1:12" ht="15" customHeight="1" x14ac:dyDescent="0.2">
      <c r="A2972" s="15">
        <v>5</v>
      </c>
      <c r="B2972" s="18">
        <v>317487</v>
      </c>
      <c r="C2972" s="18">
        <v>317487</v>
      </c>
      <c r="D2972" s="15" t="s">
        <v>90</v>
      </c>
      <c r="E2972" s="15" t="s">
        <v>89</v>
      </c>
      <c r="F2972" s="19">
        <v>61.785804914890797</v>
      </c>
      <c r="G2972" s="19">
        <v>7.0943672993559401</v>
      </c>
      <c r="H2972" s="20">
        <v>1.16343289683773E-5</v>
      </c>
      <c r="I2972" s="15" t="s">
        <v>34</v>
      </c>
      <c r="K2972" s="15" t="s">
        <v>91</v>
      </c>
      <c r="L2972" s="15" t="s">
        <v>91</v>
      </c>
    </row>
    <row r="2973" spans="1:12" ht="15" customHeight="1" x14ac:dyDescent="0.2">
      <c r="A2973" s="15">
        <v>5</v>
      </c>
      <c r="B2973" s="18">
        <v>4621555</v>
      </c>
      <c r="C2973" s="18">
        <v>4621555</v>
      </c>
      <c r="D2973" s="15" t="s">
        <v>90</v>
      </c>
      <c r="E2973" s="15" t="s">
        <v>89</v>
      </c>
      <c r="F2973" s="19">
        <v>45.1309316490333</v>
      </c>
      <c r="G2973" s="19">
        <v>7.09403732230333</v>
      </c>
      <c r="H2973" s="20">
        <v>4.4591164467762103E-9</v>
      </c>
      <c r="I2973" s="15" t="s">
        <v>34</v>
      </c>
      <c r="K2973" s="15" t="s">
        <v>91</v>
      </c>
      <c r="L2973" s="15" t="s">
        <v>91</v>
      </c>
    </row>
    <row r="2974" spans="1:12" ht="15" customHeight="1" x14ac:dyDescent="0.2">
      <c r="A2974" s="15">
        <v>5</v>
      </c>
      <c r="B2974" s="18">
        <v>11744079</v>
      </c>
      <c r="C2974" s="18">
        <v>11744081</v>
      </c>
      <c r="D2974" s="15" t="s">
        <v>90</v>
      </c>
      <c r="E2974" s="15" t="s">
        <v>92</v>
      </c>
      <c r="F2974" s="19">
        <v>74.542592966185694</v>
      </c>
      <c r="G2974" s="19">
        <v>7.09332211231483</v>
      </c>
      <c r="H2974" s="20">
        <v>1.22176039273381E-16</v>
      </c>
      <c r="I2974" s="15" t="s">
        <v>34</v>
      </c>
      <c r="K2974" s="15" t="s">
        <v>91</v>
      </c>
      <c r="L2974" s="15" t="s">
        <v>91</v>
      </c>
    </row>
    <row r="2975" spans="1:12" ht="15" customHeight="1" x14ac:dyDescent="0.2">
      <c r="A2975" s="15">
        <v>3</v>
      </c>
      <c r="B2975" s="18">
        <v>22792383</v>
      </c>
      <c r="C2975" s="18">
        <v>22792383</v>
      </c>
      <c r="D2975" s="15" t="s">
        <v>90</v>
      </c>
      <c r="E2975" s="15" t="s">
        <v>92</v>
      </c>
      <c r="F2975" s="19">
        <v>16.772921691358199</v>
      </c>
      <c r="G2975" s="19">
        <v>7.0933152163194899</v>
      </c>
      <c r="H2975" s="20">
        <v>4.9537748803274396E-4</v>
      </c>
      <c r="I2975" s="15" t="s">
        <v>32</v>
      </c>
      <c r="J2975" s="15" t="s">
        <v>1295</v>
      </c>
      <c r="K2975" s="15" t="s">
        <v>1296</v>
      </c>
      <c r="L2975" s="15" t="s">
        <v>1297</v>
      </c>
    </row>
    <row r="2976" spans="1:12" ht="15" customHeight="1" x14ac:dyDescent="0.2">
      <c r="A2976" s="15">
        <v>3</v>
      </c>
      <c r="B2976" s="18">
        <v>14194392</v>
      </c>
      <c r="C2976" s="18">
        <v>14194398</v>
      </c>
      <c r="D2976" s="15" t="s">
        <v>90</v>
      </c>
      <c r="E2976" s="15" t="s">
        <v>89</v>
      </c>
      <c r="F2976" s="19">
        <v>16.711088722025298</v>
      </c>
      <c r="G2976" s="19">
        <v>7.0927868060895998</v>
      </c>
      <c r="H2976" s="20">
        <v>1.7425786924547301E-5</v>
      </c>
      <c r="I2976" s="15" t="s">
        <v>34</v>
      </c>
      <c r="K2976" s="15" t="s">
        <v>91</v>
      </c>
      <c r="L2976" s="15" t="s">
        <v>91</v>
      </c>
    </row>
    <row r="2977" spans="1:12" ht="15" customHeight="1" x14ac:dyDescent="0.2">
      <c r="A2977" s="15">
        <v>2</v>
      </c>
      <c r="B2977" s="18">
        <v>15412001</v>
      </c>
      <c r="C2977" s="18">
        <v>15412001</v>
      </c>
      <c r="D2977" s="15" t="s">
        <v>90</v>
      </c>
      <c r="E2977" s="15" t="s">
        <v>89</v>
      </c>
      <c r="F2977" s="19">
        <v>30.087990980689401</v>
      </c>
      <c r="G2977" s="19">
        <v>7.0911528170449003</v>
      </c>
      <c r="H2977" s="20">
        <v>2.0551558359322301E-8</v>
      </c>
      <c r="I2977" s="15" t="s">
        <v>32</v>
      </c>
      <c r="J2977" s="15" t="s">
        <v>840</v>
      </c>
      <c r="K2977" s="15" t="s">
        <v>841</v>
      </c>
      <c r="L2977" s="15" t="s">
        <v>842</v>
      </c>
    </row>
    <row r="2978" spans="1:12" ht="15" customHeight="1" x14ac:dyDescent="0.2">
      <c r="A2978" s="15">
        <v>1</v>
      </c>
      <c r="B2978" s="18">
        <v>795051</v>
      </c>
      <c r="C2978" s="18">
        <v>795051</v>
      </c>
      <c r="D2978" s="15" t="s">
        <v>90</v>
      </c>
      <c r="E2978" s="15" t="s">
        <v>89</v>
      </c>
      <c r="F2978" s="19">
        <v>16.1753141813927</v>
      </c>
      <c r="G2978" s="19">
        <v>7.0910360915268198</v>
      </c>
      <c r="H2978" s="20">
        <v>1.05442058332089E-5</v>
      </c>
      <c r="I2978" s="15" t="s">
        <v>32</v>
      </c>
      <c r="J2978" s="15" t="s">
        <v>689</v>
      </c>
      <c r="K2978" s="15" t="s">
        <v>689</v>
      </c>
      <c r="L2978" s="15" t="s">
        <v>690</v>
      </c>
    </row>
    <row r="2979" spans="1:12" ht="15" customHeight="1" x14ac:dyDescent="0.2">
      <c r="A2979" s="15">
        <v>1</v>
      </c>
      <c r="B2979" s="18">
        <v>8156039</v>
      </c>
      <c r="C2979" s="18">
        <v>8156039</v>
      </c>
      <c r="D2979" s="15" t="s">
        <v>90</v>
      </c>
      <c r="E2979" s="15" t="s">
        <v>89</v>
      </c>
      <c r="F2979" s="19">
        <v>31.413830104630598</v>
      </c>
      <c r="G2979" s="19">
        <v>7.0893457561105402</v>
      </c>
      <c r="H2979" s="20">
        <v>2.4226061111505598E-6</v>
      </c>
      <c r="I2979" s="15" t="s">
        <v>34</v>
      </c>
      <c r="K2979" s="15" t="s">
        <v>91</v>
      </c>
      <c r="L2979" s="15" t="s">
        <v>91</v>
      </c>
    </row>
    <row r="2980" spans="1:12" ht="15" customHeight="1" x14ac:dyDescent="0.2">
      <c r="A2980" s="15">
        <v>1</v>
      </c>
      <c r="B2980" s="18">
        <v>26283436</v>
      </c>
      <c r="C2980" s="18">
        <v>26283436</v>
      </c>
      <c r="D2980" s="15" t="s">
        <v>90</v>
      </c>
      <c r="E2980" s="15" t="s">
        <v>89</v>
      </c>
      <c r="F2980" s="19">
        <v>74.148518994106894</v>
      </c>
      <c r="G2980" s="19">
        <v>7.0871241660260704</v>
      </c>
      <c r="H2980" s="20">
        <v>1.4352674618275401E-18</v>
      </c>
      <c r="I2980" s="15" t="s">
        <v>32</v>
      </c>
      <c r="J2980" s="15" t="s">
        <v>425</v>
      </c>
      <c r="K2980" s="15" t="s">
        <v>425</v>
      </c>
      <c r="L2980" s="15" t="s">
        <v>426</v>
      </c>
    </row>
    <row r="2981" spans="1:12" ht="15" customHeight="1" x14ac:dyDescent="0.2">
      <c r="A2981" s="15">
        <v>1</v>
      </c>
      <c r="B2981" s="18">
        <v>26283436</v>
      </c>
      <c r="C2981" s="18">
        <v>26283436</v>
      </c>
      <c r="D2981" s="15" t="s">
        <v>90</v>
      </c>
      <c r="E2981" s="15" t="s">
        <v>89</v>
      </c>
      <c r="F2981" s="19">
        <v>74.148518994106894</v>
      </c>
      <c r="G2981" s="19">
        <v>7.0871241660260704</v>
      </c>
      <c r="H2981" s="20">
        <v>1.4352674618275401E-18</v>
      </c>
      <c r="I2981" s="15" t="s">
        <v>32</v>
      </c>
      <c r="J2981" s="15" t="s">
        <v>427</v>
      </c>
      <c r="K2981" s="15" t="s">
        <v>428</v>
      </c>
      <c r="L2981" s="15" t="s">
        <v>429</v>
      </c>
    </row>
    <row r="2982" spans="1:12" ht="15" customHeight="1" x14ac:dyDescent="0.2">
      <c r="A2982" s="15">
        <v>1</v>
      </c>
      <c r="B2982" s="18">
        <v>2513200</v>
      </c>
      <c r="C2982" s="18">
        <v>2513200</v>
      </c>
      <c r="D2982" s="15" t="s">
        <v>90</v>
      </c>
      <c r="E2982" s="15" t="s">
        <v>92</v>
      </c>
      <c r="F2982" s="19">
        <v>66.717529597359103</v>
      </c>
      <c r="G2982" s="19">
        <v>7.0866625865603599</v>
      </c>
      <c r="H2982" s="20">
        <v>2.1587307043497502E-3</v>
      </c>
      <c r="I2982" s="15" t="s">
        <v>32</v>
      </c>
      <c r="J2982" s="15" t="s">
        <v>394</v>
      </c>
      <c r="K2982" s="15" t="s">
        <v>395</v>
      </c>
      <c r="L2982" s="15" t="s">
        <v>396</v>
      </c>
    </row>
    <row r="2983" spans="1:12" ht="15" customHeight="1" x14ac:dyDescent="0.2">
      <c r="A2983" s="15">
        <v>5</v>
      </c>
      <c r="B2983" s="18">
        <v>14586639</v>
      </c>
      <c r="C2983" s="18">
        <v>14586639</v>
      </c>
      <c r="D2983" s="15" t="s">
        <v>90</v>
      </c>
      <c r="E2983" s="15" t="s">
        <v>89</v>
      </c>
      <c r="F2983" s="19">
        <v>29.1212717510058</v>
      </c>
      <c r="G2983" s="19">
        <v>7.0863571482749803</v>
      </c>
      <c r="H2983" s="20">
        <v>1.6256368724240999E-6</v>
      </c>
      <c r="I2983" s="15" t="s">
        <v>34</v>
      </c>
      <c r="K2983" s="15" t="s">
        <v>91</v>
      </c>
      <c r="L2983" s="15" t="s">
        <v>91</v>
      </c>
    </row>
    <row r="2984" spans="1:12" ht="15" customHeight="1" x14ac:dyDescent="0.2">
      <c r="A2984" s="15">
        <v>1</v>
      </c>
      <c r="B2984" s="18">
        <v>9924768</v>
      </c>
      <c r="C2984" s="18">
        <v>9924768</v>
      </c>
      <c r="D2984" s="15" t="s">
        <v>90</v>
      </c>
      <c r="E2984" s="15" t="s">
        <v>92</v>
      </c>
      <c r="F2984" s="19">
        <v>74.892752271753594</v>
      </c>
      <c r="G2984" s="19">
        <v>7.0860863985553699</v>
      </c>
      <c r="H2984" s="20">
        <v>2.00824043562049E-8</v>
      </c>
      <c r="I2984" s="15" t="s">
        <v>34</v>
      </c>
      <c r="K2984" s="15" t="s">
        <v>91</v>
      </c>
      <c r="L2984" s="15" t="s">
        <v>91</v>
      </c>
    </row>
    <row r="2985" spans="1:12" ht="15" customHeight="1" x14ac:dyDescent="0.2">
      <c r="A2985" s="15">
        <v>5</v>
      </c>
      <c r="B2985" s="18">
        <v>3178863</v>
      </c>
      <c r="C2985" s="18">
        <v>3178863</v>
      </c>
      <c r="D2985" s="15" t="s">
        <v>90</v>
      </c>
      <c r="E2985" s="15" t="s">
        <v>89</v>
      </c>
      <c r="F2985" s="19">
        <v>16.263130736735601</v>
      </c>
      <c r="G2985" s="19">
        <v>7.0848240020355204</v>
      </c>
      <c r="H2985" s="20">
        <v>6.9688503311939504E-5</v>
      </c>
      <c r="I2985" s="15" t="s">
        <v>32</v>
      </c>
      <c r="J2985" s="15" t="s">
        <v>2049</v>
      </c>
      <c r="K2985" s="15" t="s">
        <v>2050</v>
      </c>
      <c r="L2985" s="15" t="s">
        <v>707</v>
      </c>
    </row>
    <row r="2986" spans="1:12" ht="15" customHeight="1" x14ac:dyDescent="0.2">
      <c r="A2986" s="15">
        <v>3</v>
      </c>
      <c r="B2986" s="18">
        <v>17646815</v>
      </c>
      <c r="C2986" s="18">
        <v>17646817</v>
      </c>
      <c r="D2986" s="15" t="s">
        <v>90</v>
      </c>
      <c r="E2986" s="15" t="s">
        <v>92</v>
      </c>
      <c r="F2986" s="19">
        <v>92.920710344070201</v>
      </c>
      <c r="G2986" s="19">
        <v>7.0844503584246503</v>
      </c>
      <c r="H2986" s="20">
        <v>1.0286054553528299E-16</v>
      </c>
      <c r="I2986" s="15" t="s">
        <v>34</v>
      </c>
      <c r="K2986" s="15" t="s">
        <v>91</v>
      </c>
      <c r="L2986" s="15" t="s">
        <v>91</v>
      </c>
    </row>
    <row r="2987" spans="1:12" ht="15" customHeight="1" x14ac:dyDescent="0.2">
      <c r="A2987" s="15">
        <v>2</v>
      </c>
      <c r="B2987" s="18">
        <v>10133713</v>
      </c>
      <c r="C2987" s="18">
        <v>10133714</v>
      </c>
      <c r="D2987" s="15" t="s">
        <v>90</v>
      </c>
      <c r="E2987" s="15" t="s">
        <v>89</v>
      </c>
      <c r="F2987" s="19">
        <v>91.009415853395197</v>
      </c>
      <c r="G2987" s="19">
        <v>7.08402207249146</v>
      </c>
      <c r="H2987" s="20">
        <v>1.4440195325695501E-19</v>
      </c>
      <c r="I2987" s="15" t="s">
        <v>34</v>
      </c>
      <c r="K2987" s="15" t="s">
        <v>91</v>
      </c>
      <c r="L2987" s="15" t="s">
        <v>91</v>
      </c>
    </row>
    <row r="2988" spans="1:12" ht="15" customHeight="1" x14ac:dyDescent="0.2">
      <c r="A2988" s="15">
        <v>3</v>
      </c>
      <c r="B2988" s="18">
        <v>8809226</v>
      </c>
      <c r="C2988" s="18">
        <v>8809226</v>
      </c>
      <c r="D2988" s="15" t="s">
        <v>90</v>
      </c>
      <c r="E2988" s="15" t="s">
        <v>89</v>
      </c>
      <c r="F2988" s="19">
        <v>16.4715483831116</v>
      </c>
      <c r="G2988" s="19">
        <v>7.0830070008371004</v>
      </c>
      <c r="H2988" s="20">
        <v>3.17703573707122E-6</v>
      </c>
      <c r="I2988" s="15" t="s">
        <v>34</v>
      </c>
      <c r="K2988" s="15" t="s">
        <v>91</v>
      </c>
      <c r="L2988" s="15" t="s">
        <v>91</v>
      </c>
    </row>
    <row r="2989" spans="1:12" ht="15" customHeight="1" x14ac:dyDescent="0.2">
      <c r="A2989" s="15">
        <v>2</v>
      </c>
      <c r="B2989" s="18">
        <v>19387113</v>
      </c>
      <c r="C2989" s="18">
        <v>19387114</v>
      </c>
      <c r="D2989" s="15" t="s">
        <v>90</v>
      </c>
      <c r="E2989" s="15" t="s">
        <v>92</v>
      </c>
      <c r="F2989" s="19">
        <v>216.756637123247</v>
      </c>
      <c r="G2989" s="19">
        <v>7.0829910562768301</v>
      </c>
      <c r="H2989" s="20">
        <v>2.5095635913959399E-23</v>
      </c>
      <c r="I2989" s="15" t="s">
        <v>32</v>
      </c>
      <c r="J2989" s="15" t="s">
        <v>955</v>
      </c>
      <c r="K2989" s="15" t="s">
        <v>956</v>
      </c>
      <c r="L2989" s="15" t="s">
        <v>957</v>
      </c>
    </row>
    <row r="2990" spans="1:12" ht="15" customHeight="1" x14ac:dyDescent="0.2">
      <c r="A2990" s="15">
        <v>3</v>
      </c>
      <c r="B2990" s="18">
        <v>5472556</v>
      </c>
      <c r="C2990" s="18">
        <v>5472556</v>
      </c>
      <c r="D2990" s="15" t="s">
        <v>90</v>
      </c>
      <c r="E2990" s="15" t="s">
        <v>89</v>
      </c>
      <c r="F2990" s="19">
        <v>16.3380854451907</v>
      </c>
      <c r="G2990" s="19">
        <v>7.0804896698874904</v>
      </c>
      <c r="H2990" s="20">
        <v>2.19983251425349E-5</v>
      </c>
      <c r="I2990" s="15" t="s">
        <v>32</v>
      </c>
      <c r="J2990" s="15" t="s">
        <v>1425</v>
      </c>
      <c r="K2990" s="15" t="s">
        <v>1426</v>
      </c>
      <c r="L2990" s="15" t="s">
        <v>1427</v>
      </c>
    </row>
    <row r="2991" spans="1:12" ht="15" customHeight="1" x14ac:dyDescent="0.2">
      <c r="A2991" s="15">
        <v>5</v>
      </c>
      <c r="B2991" s="18">
        <v>26041218</v>
      </c>
      <c r="C2991" s="18">
        <v>26041218</v>
      </c>
      <c r="D2991" s="15" t="s">
        <v>90</v>
      </c>
      <c r="E2991" s="15" t="s">
        <v>89</v>
      </c>
      <c r="F2991" s="19">
        <v>29.144800656048702</v>
      </c>
      <c r="G2991" s="19">
        <v>7.0803099261471401</v>
      </c>
      <c r="H2991" s="20">
        <v>1.9329595716638601E-7</v>
      </c>
      <c r="I2991" s="15" t="s">
        <v>32</v>
      </c>
      <c r="J2991" s="15" t="s">
        <v>2025</v>
      </c>
      <c r="K2991" s="15" t="s">
        <v>2025</v>
      </c>
      <c r="L2991" s="15" t="s">
        <v>184</v>
      </c>
    </row>
    <row r="2992" spans="1:12" ht="15" customHeight="1" x14ac:dyDescent="0.2">
      <c r="A2992" s="15">
        <v>1</v>
      </c>
      <c r="B2992" s="18">
        <v>20318543</v>
      </c>
      <c r="C2992" s="18">
        <v>20318543</v>
      </c>
      <c r="D2992" s="15" t="s">
        <v>90</v>
      </c>
      <c r="E2992" s="15" t="s">
        <v>89</v>
      </c>
      <c r="F2992" s="19">
        <v>58.723285072473502</v>
      </c>
      <c r="G2992" s="19">
        <v>7.0771912567979296</v>
      </c>
      <c r="H2992" s="20">
        <v>4.1313225807180599E-14</v>
      </c>
      <c r="I2992" s="15" t="s">
        <v>34</v>
      </c>
      <c r="K2992" s="15" t="s">
        <v>91</v>
      </c>
      <c r="L2992" s="15" t="s">
        <v>91</v>
      </c>
    </row>
    <row r="2993" spans="1:12" ht="15" customHeight="1" x14ac:dyDescent="0.2">
      <c r="A2993" s="15">
        <v>5</v>
      </c>
      <c r="B2993" s="18">
        <v>14896253</v>
      </c>
      <c r="C2993" s="18">
        <v>14896253</v>
      </c>
      <c r="D2993" s="15" t="s">
        <v>90</v>
      </c>
      <c r="E2993" s="15" t="s">
        <v>92</v>
      </c>
      <c r="F2993" s="19">
        <v>16.229505363854798</v>
      </c>
      <c r="G2993" s="19">
        <v>7.0769805646620298</v>
      </c>
      <c r="H2993" s="20">
        <v>1.6026719474671099E-4</v>
      </c>
      <c r="I2993" s="15" t="s">
        <v>34</v>
      </c>
      <c r="K2993" s="15" t="s">
        <v>91</v>
      </c>
      <c r="L2993" s="15" t="s">
        <v>91</v>
      </c>
    </row>
    <row r="2994" spans="1:12" ht="15" customHeight="1" x14ac:dyDescent="0.2">
      <c r="A2994" s="15">
        <v>5</v>
      </c>
      <c r="B2994" s="18">
        <v>19497509</v>
      </c>
      <c r="C2994" s="18">
        <v>19497509</v>
      </c>
      <c r="D2994" s="15" t="s">
        <v>90</v>
      </c>
      <c r="E2994" s="15" t="s">
        <v>92</v>
      </c>
      <c r="F2994" s="19">
        <v>16.224727006503201</v>
      </c>
      <c r="G2994" s="19">
        <v>7.0768723885275504</v>
      </c>
      <c r="H2994" s="20">
        <v>4.8835542021377999E-5</v>
      </c>
      <c r="I2994" s="15" t="s">
        <v>34</v>
      </c>
      <c r="K2994" s="15" t="s">
        <v>91</v>
      </c>
      <c r="L2994" s="15" t="s">
        <v>91</v>
      </c>
    </row>
    <row r="2995" spans="1:12" ht="15" customHeight="1" x14ac:dyDescent="0.2">
      <c r="A2995" s="15">
        <v>3</v>
      </c>
      <c r="B2995" s="18">
        <v>1707809</v>
      </c>
      <c r="C2995" s="18">
        <v>1707809</v>
      </c>
      <c r="D2995" s="15" t="s">
        <v>90</v>
      </c>
      <c r="E2995" s="15" t="s">
        <v>92</v>
      </c>
      <c r="F2995" s="19">
        <v>2059.58493401343</v>
      </c>
      <c r="G2995" s="19">
        <v>7.0727077714386404</v>
      </c>
      <c r="H2995" s="20">
        <v>5.53709434798603E-22</v>
      </c>
      <c r="I2995" s="15" t="s">
        <v>136</v>
      </c>
      <c r="J2995" s="15" t="s">
        <v>1138</v>
      </c>
      <c r="K2995" s="15" t="s">
        <v>91</v>
      </c>
      <c r="L2995" s="15" t="s">
        <v>91</v>
      </c>
    </row>
    <row r="2996" spans="1:12" ht="15" customHeight="1" x14ac:dyDescent="0.2">
      <c r="A2996" s="15">
        <v>2</v>
      </c>
      <c r="B2996" s="18">
        <v>9197100</v>
      </c>
      <c r="C2996" s="18">
        <v>9197100</v>
      </c>
      <c r="D2996" s="15" t="s">
        <v>90</v>
      </c>
      <c r="E2996" s="15" t="s">
        <v>92</v>
      </c>
      <c r="F2996" s="19">
        <v>16.010928494229901</v>
      </c>
      <c r="G2996" s="19">
        <v>7.0709244046960302</v>
      </c>
      <c r="H2996" s="20">
        <v>1.1640588780097301E-5</v>
      </c>
      <c r="I2996" s="15" t="s">
        <v>34</v>
      </c>
      <c r="K2996" s="15" t="s">
        <v>91</v>
      </c>
      <c r="L2996" s="15" t="s">
        <v>91</v>
      </c>
    </row>
    <row r="2997" spans="1:12" ht="15" customHeight="1" x14ac:dyDescent="0.2">
      <c r="A2997" s="15">
        <v>4</v>
      </c>
      <c r="B2997" s="18">
        <v>7195398</v>
      </c>
      <c r="C2997" s="18">
        <v>7195398</v>
      </c>
      <c r="D2997" s="15" t="s">
        <v>90</v>
      </c>
      <c r="E2997" s="15" t="s">
        <v>89</v>
      </c>
      <c r="F2997" s="19">
        <v>15.6502415898937</v>
      </c>
      <c r="G2997" s="19">
        <v>7.0666416189654297</v>
      </c>
      <c r="H2997" s="20">
        <v>1.41031777056221E-4</v>
      </c>
      <c r="I2997" s="15" t="s">
        <v>34</v>
      </c>
      <c r="K2997" s="15" t="s">
        <v>91</v>
      </c>
      <c r="L2997" s="15" t="s">
        <v>91</v>
      </c>
    </row>
    <row r="2998" spans="1:12" ht="15" customHeight="1" x14ac:dyDescent="0.2">
      <c r="A2998" s="15">
        <v>4</v>
      </c>
      <c r="B2998" s="18">
        <v>16542695</v>
      </c>
      <c r="C2998" s="18">
        <v>16542697</v>
      </c>
      <c r="D2998" s="15" t="s">
        <v>90</v>
      </c>
      <c r="E2998" s="15" t="s">
        <v>92</v>
      </c>
      <c r="F2998" s="19">
        <v>28.5511707049052</v>
      </c>
      <c r="G2998" s="19">
        <v>7.0654843512388403</v>
      </c>
      <c r="H2998" s="20">
        <v>4.5279920482669302E-6</v>
      </c>
      <c r="I2998" s="15" t="s">
        <v>32</v>
      </c>
      <c r="J2998" s="15" t="s">
        <v>1669</v>
      </c>
      <c r="K2998" s="15" t="s">
        <v>1670</v>
      </c>
      <c r="L2998" s="15" t="s">
        <v>1671</v>
      </c>
    </row>
    <row r="2999" spans="1:12" ht="15" customHeight="1" x14ac:dyDescent="0.2">
      <c r="A2999" s="15">
        <v>1</v>
      </c>
      <c r="B2999" s="18">
        <v>7619708</v>
      </c>
      <c r="C2999" s="18">
        <v>7619717</v>
      </c>
      <c r="D2999" s="15" t="s">
        <v>90</v>
      </c>
      <c r="E2999" s="15" t="s">
        <v>92</v>
      </c>
      <c r="F2999" s="19">
        <v>71.077510221419104</v>
      </c>
      <c r="G2999" s="19">
        <v>7.0645224175773702</v>
      </c>
      <c r="H2999" s="20">
        <v>6.4183554664283399E-14</v>
      </c>
      <c r="I2999" s="15" t="s">
        <v>32</v>
      </c>
      <c r="J2999" s="15" t="s">
        <v>684</v>
      </c>
      <c r="K2999" s="15" t="s">
        <v>684</v>
      </c>
      <c r="L2999" s="15" t="s">
        <v>685</v>
      </c>
    </row>
    <row r="3000" spans="1:12" ht="15" customHeight="1" x14ac:dyDescent="0.2">
      <c r="A3000" s="15">
        <v>5</v>
      </c>
      <c r="B3000" s="18">
        <v>6929707</v>
      </c>
      <c r="C3000" s="18">
        <v>6929707</v>
      </c>
      <c r="D3000" s="15" t="s">
        <v>90</v>
      </c>
      <c r="E3000" s="15" t="s">
        <v>92</v>
      </c>
      <c r="F3000" s="19">
        <v>29.017605651809799</v>
      </c>
      <c r="G3000" s="19">
        <v>7.0635669353678203</v>
      </c>
      <c r="H3000" s="20">
        <v>6.7789792685163098E-8</v>
      </c>
      <c r="I3000" s="15" t="s">
        <v>32</v>
      </c>
      <c r="J3000" s="15" t="s">
        <v>2157</v>
      </c>
      <c r="K3000" s="15" t="s">
        <v>2158</v>
      </c>
      <c r="L3000" s="15" t="s">
        <v>2159</v>
      </c>
    </row>
    <row r="3001" spans="1:12" ht="15" customHeight="1" x14ac:dyDescent="0.2">
      <c r="A3001" s="15">
        <v>2</v>
      </c>
      <c r="B3001" s="18">
        <v>13805300</v>
      </c>
      <c r="C3001" s="18">
        <v>13805300</v>
      </c>
      <c r="D3001" s="15" t="s">
        <v>90</v>
      </c>
      <c r="E3001" s="15" t="s">
        <v>92</v>
      </c>
      <c r="F3001" s="19">
        <v>15.8665165976662</v>
      </c>
      <c r="G3001" s="19">
        <v>7.0628549380985897</v>
      </c>
      <c r="H3001" s="20">
        <v>1.56374364777173E-3</v>
      </c>
      <c r="I3001" s="15" t="s">
        <v>32</v>
      </c>
      <c r="J3001" s="15" t="s">
        <v>2234</v>
      </c>
      <c r="K3001" s="15" t="s">
        <v>2234</v>
      </c>
      <c r="L3001" s="15" t="s">
        <v>168</v>
      </c>
    </row>
    <row r="3002" spans="1:12" ht="15" customHeight="1" x14ac:dyDescent="0.2">
      <c r="A3002" s="15">
        <v>3</v>
      </c>
      <c r="B3002" s="18">
        <v>14250705</v>
      </c>
      <c r="C3002" s="18">
        <v>14250712</v>
      </c>
      <c r="D3002" s="15" t="s">
        <v>90</v>
      </c>
      <c r="E3002" s="15" t="s">
        <v>92</v>
      </c>
      <c r="F3002" s="19">
        <v>344.58030928365798</v>
      </c>
      <c r="G3002" s="19">
        <v>7.0619189564083102</v>
      </c>
      <c r="H3002" s="20">
        <v>2.56728560911269E-25</v>
      </c>
      <c r="I3002" s="15" t="s">
        <v>34</v>
      </c>
      <c r="K3002" s="15" t="s">
        <v>91</v>
      </c>
      <c r="L3002" s="15" t="s">
        <v>91</v>
      </c>
    </row>
    <row r="3003" spans="1:12" ht="15" customHeight="1" x14ac:dyDescent="0.2">
      <c r="A3003" s="15">
        <v>1</v>
      </c>
      <c r="B3003" s="18">
        <v>13461418</v>
      </c>
      <c r="C3003" s="18">
        <v>13461418</v>
      </c>
      <c r="D3003" s="15" t="s">
        <v>90</v>
      </c>
      <c r="E3003" s="15" t="s">
        <v>89</v>
      </c>
      <c r="F3003" s="19">
        <v>59.030965151057998</v>
      </c>
      <c r="G3003" s="19">
        <v>7.0608139639778704</v>
      </c>
      <c r="H3003" s="20">
        <v>5.9479803837062297E-13</v>
      </c>
      <c r="I3003" s="15" t="s">
        <v>34</v>
      </c>
      <c r="K3003" s="15" t="s">
        <v>91</v>
      </c>
      <c r="L3003" s="15" t="s">
        <v>91</v>
      </c>
    </row>
    <row r="3004" spans="1:12" ht="15" customHeight="1" x14ac:dyDescent="0.2">
      <c r="A3004" s="15">
        <v>4</v>
      </c>
      <c r="B3004" s="18">
        <v>9754530</v>
      </c>
      <c r="C3004" s="18">
        <v>9754530</v>
      </c>
      <c r="D3004" s="15" t="s">
        <v>90</v>
      </c>
      <c r="E3004" s="15" t="s">
        <v>89</v>
      </c>
      <c r="F3004" s="19">
        <v>29.063271432795599</v>
      </c>
      <c r="G3004" s="19">
        <v>7.0602526289523899</v>
      </c>
      <c r="H3004" s="20">
        <v>6.8466647285067298E-7</v>
      </c>
      <c r="I3004" s="15" t="s">
        <v>34</v>
      </c>
      <c r="K3004" s="15" t="s">
        <v>91</v>
      </c>
      <c r="L3004" s="15" t="s">
        <v>91</v>
      </c>
    </row>
    <row r="3005" spans="1:12" ht="15" customHeight="1" x14ac:dyDescent="0.2">
      <c r="A3005" s="15">
        <v>2</v>
      </c>
      <c r="B3005" s="18">
        <v>2874253</v>
      </c>
      <c r="C3005" s="18">
        <v>2874253</v>
      </c>
      <c r="D3005" s="15" t="s">
        <v>90</v>
      </c>
      <c r="E3005" s="15" t="s">
        <v>92</v>
      </c>
      <c r="F3005" s="19">
        <v>15.8214014911236</v>
      </c>
      <c r="G3005" s="19">
        <v>7.0600777477168002</v>
      </c>
      <c r="H3005" s="20">
        <v>1.20010458463574E-5</v>
      </c>
      <c r="I3005" s="15" t="s">
        <v>34</v>
      </c>
      <c r="K3005" s="15" t="s">
        <v>91</v>
      </c>
      <c r="L3005" s="15" t="s">
        <v>91</v>
      </c>
    </row>
    <row r="3006" spans="1:12" ht="15" customHeight="1" x14ac:dyDescent="0.2">
      <c r="A3006" s="15">
        <v>5</v>
      </c>
      <c r="B3006" s="18">
        <v>22794396</v>
      </c>
      <c r="C3006" s="18">
        <v>22794396</v>
      </c>
      <c r="D3006" s="15" t="s">
        <v>90</v>
      </c>
      <c r="E3006" s="15" t="s">
        <v>92</v>
      </c>
      <c r="F3006" s="19">
        <v>15.855844938344299</v>
      </c>
      <c r="G3006" s="19">
        <v>7.0593580887564604</v>
      </c>
      <c r="H3006" s="20">
        <v>1.4269136870717801E-4</v>
      </c>
      <c r="I3006" s="15" t="s">
        <v>34</v>
      </c>
      <c r="K3006" s="15" t="s">
        <v>91</v>
      </c>
      <c r="L3006" s="15" t="s">
        <v>91</v>
      </c>
    </row>
    <row r="3007" spans="1:12" ht="15" customHeight="1" x14ac:dyDescent="0.2">
      <c r="A3007" s="15">
        <v>3</v>
      </c>
      <c r="B3007" s="18">
        <v>15158933</v>
      </c>
      <c r="C3007" s="18">
        <v>15158934</v>
      </c>
      <c r="D3007" s="15" t="s">
        <v>90</v>
      </c>
      <c r="E3007" s="15" t="s">
        <v>89</v>
      </c>
      <c r="F3007" s="19">
        <v>798.77420886834602</v>
      </c>
      <c r="G3007" s="19">
        <v>7.0588949265345802</v>
      </c>
      <c r="H3007" s="20">
        <v>2.31834483405961E-45</v>
      </c>
      <c r="I3007" s="15" t="s">
        <v>34</v>
      </c>
      <c r="K3007" s="15" t="s">
        <v>91</v>
      </c>
      <c r="L3007" s="15" t="s">
        <v>91</v>
      </c>
    </row>
    <row r="3008" spans="1:12" ht="15" customHeight="1" x14ac:dyDescent="0.2">
      <c r="A3008" s="15">
        <v>4</v>
      </c>
      <c r="B3008" s="18">
        <v>17842560</v>
      </c>
      <c r="C3008" s="18">
        <v>17842563</v>
      </c>
      <c r="D3008" s="15" t="s">
        <v>90</v>
      </c>
      <c r="E3008" s="15" t="s">
        <v>89</v>
      </c>
      <c r="F3008" s="19">
        <v>88.287255875221206</v>
      </c>
      <c r="G3008" s="19">
        <v>7.0561232613414102</v>
      </c>
      <c r="H3008" s="20">
        <v>5.5611950196804698E-17</v>
      </c>
      <c r="I3008" s="15" t="s">
        <v>34</v>
      </c>
      <c r="K3008" s="15" t="s">
        <v>91</v>
      </c>
      <c r="L3008" s="15" t="s">
        <v>91</v>
      </c>
    </row>
    <row r="3009" spans="1:12" ht="15" customHeight="1" x14ac:dyDescent="0.2">
      <c r="A3009" s="15">
        <v>2</v>
      </c>
      <c r="B3009" s="18">
        <v>14163723</v>
      </c>
      <c r="C3009" s="18">
        <v>14163723</v>
      </c>
      <c r="D3009" s="15" t="s">
        <v>90</v>
      </c>
      <c r="E3009" s="15" t="s">
        <v>89</v>
      </c>
      <c r="F3009" s="19">
        <v>100.03939975393</v>
      </c>
      <c r="G3009" s="19">
        <v>7.0557114330645296</v>
      </c>
      <c r="H3009" s="20">
        <v>1.15581085934596E-21</v>
      </c>
      <c r="I3009" s="15" t="s">
        <v>96</v>
      </c>
      <c r="J3009" s="15" t="s">
        <v>806</v>
      </c>
      <c r="K3009" s="15" t="s">
        <v>806</v>
      </c>
      <c r="L3009" s="15" t="s">
        <v>97</v>
      </c>
    </row>
    <row r="3010" spans="1:12" ht="15" customHeight="1" x14ac:dyDescent="0.2">
      <c r="A3010" s="15">
        <v>1</v>
      </c>
      <c r="B3010" s="18">
        <v>18671939</v>
      </c>
      <c r="C3010" s="18">
        <v>18671939</v>
      </c>
      <c r="D3010" s="15" t="s">
        <v>90</v>
      </c>
      <c r="E3010" s="15" t="s">
        <v>89</v>
      </c>
      <c r="F3010" s="19">
        <v>47.159569788856601</v>
      </c>
      <c r="G3010" s="19">
        <v>7.0528923497976903</v>
      </c>
      <c r="H3010" s="20">
        <v>3.0859494797134799E-7</v>
      </c>
      <c r="I3010" s="15" t="s">
        <v>34</v>
      </c>
      <c r="K3010" s="15" t="s">
        <v>91</v>
      </c>
      <c r="L3010" s="15" t="s">
        <v>91</v>
      </c>
    </row>
    <row r="3011" spans="1:12" ht="15" customHeight="1" x14ac:dyDescent="0.2">
      <c r="A3011" s="15">
        <v>5</v>
      </c>
      <c r="B3011" s="18">
        <v>25009416</v>
      </c>
      <c r="C3011" s="18">
        <v>25009417</v>
      </c>
      <c r="D3011" s="15" t="s">
        <v>90</v>
      </c>
      <c r="E3011" s="15" t="s">
        <v>92</v>
      </c>
      <c r="F3011" s="19">
        <v>29.681796756442601</v>
      </c>
      <c r="G3011" s="19">
        <v>7.0516397506778601</v>
      </c>
      <c r="H3011" s="20">
        <v>4.3023695941609101E-5</v>
      </c>
      <c r="I3011" s="15" t="s">
        <v>32</v>
      </c>
      <c r="J3011" s="15" t="s">
        <v>2015</v>
      </c>
      <c r="K3011" s="15" t="s">
        <v>2015</v>
      </c>
      <c r="L3011" s="15" t="s">
        <v>1940</v>
      </c>
    </row>
    <row r="3012" spans="1:12" ht="15" customHeight="1" x14ac:dyDescent="0.2">
      <c r="A3012" s="15">
        <v>1</v>
      </c>
      <c r="B3012" s="18">
        <v>14440221</v>
      </c>
      <c r="C3012" s="18">
        <v>14440227</v>
      </c>
      <c r="D3012" s="15" t="s">
        <v>90</v>
      </c>
      <c r="E3012" s="15" t="s">
        <v>92</v>
      </c>
      <c r="F3012" s="19">
        <v>43.671670617219299</v>
      </c>
      <c r="G3012" s="19">
        <v>7.0501595717018599</v>
      </c>
      <c r="H3012" s="20">
        <v>1.7377319563720601E-11</v>
      </c>
      <c r="I3012" s="15" t="s">
        <v>34</v>
      </c>
      <c r="K3012" s="15" t="s">
        <v>91</v>
      </c>
      <c r="L3012" s="15" t="s">
        <v>91</v>
      </c>
    </row>
    <row r="3013" spans="1:12" ht="15" customHeight="1" x14ac:dyDescent="0.2">
      <c r="A3013" s="15">
        <v>1</v>
      </c>
      <c r="B3013" s="18">
        <v>23399412</v>
      </c>
      <c r="C3013" s="18">
        <v>23399412</v>
      </c>
      <c r="D3013" s="15" t="s">
        <v>90</v>
      </c>
      <c r="E3013" s="15" t="s">
        <v>89</v>
      </c>
      <c r="F3013" s="19">
        <v>43.275174048829101</v>
      </c>
      <c r="G3013" s="19">
        <v>7.0466828209120598</v>
      </c>
      <c r="H3013" s="20">
        <v>2.3968301521005299E-10</v>
      </c>
      <c r="I3013" s="15" t="s">
        <v>32</v>
      </c>
      <c r="J3013" s="15" t="s">
        <v>346</v>
      </c>
      <c r="K3013" s="15" t="s">
        <v>346</v>
      </c>
      <c r="L3013" s="15" t="s">
        <v>343</v>
      </c>
    </row>
    <row r="3014" spans="1:12" ht="15" customHeight="1" x14ac:dyDescent="0.2">
      <c r="A3014" s="15">
        <v>4</v>
      </c>
      <c r="B3014" s="18">
        <v>2970865</v>
      </c>
      <c r="C3014" s="18">
        <v>2970865</v>
      </c>
      <c r="D3014" s="15" t="s">
        <v>90</v>
      </c>
      <c r="E3014" s="15" t="s">
        <v>92</v>
      </c>
      <c r="F3014" s="19">
        <v>268.80704647592802</v>
      </c>
      <c r="G3014" s="19">
        <v>7.0448678400168303</v>
      </c>
      <c r="H3014" s="20">
        <v>2.30684424610371E-43</v>
      </c>
      <c r="I3014" s="15" t="s">
        <v>34</v>
      </c>
      <c r="K3014" s="15" t="s">
        <v>91</v>
      </c>
      <c r="L3014" s="15" t="s">
        <v>91</v>
      </c>
    </row>
    <row r="3015" spans="1:12" ht="15" customHeight="1" x14ac:dyDescent="0.2">
      <c r="A3015" s="15">
        <v>5</v>
      </c>
      <c r="B3015" s="18">
        <v>3127900</v>
      </c>
      <c r="C3015" s="18">
        <v>3127900</v>
      </c>
      <c r="D3015" s="15" t="s">
        <v>90</v>
      </c>
      <c r="E3015" s="15" t="s">
        <v>92</v>
      </c>
      <c r="F3015" s="19">
        <v>15.8584051301315</v>
      </c>
      <c r="G3015" s="19">
        <v>7.04214092825341</v>
      </c>
      <c r="H3015" s="20">
        <v>2.7139063935704202E-4</v>
      </c>
      <c r="I3015" s="15" t="s">
        <v>32</v>
      </c>
      <c r="J3015" s="15" t="s">
        <v>2047</v>
      </c>
      <c r="K3015" s="15" t="s">
        <v>2047</v>
      </c>
      <c r="L3015" s="15" t="s">
        <v>2048</v>
      </c>
    </row>
    <row r="3016" spans="1:12" ht="15" customHeight="1" x14ac:dyDescent="0.2">
      <c r="A3016" s="15">
        <v>3</v>
      </c>
      <c r="B3016" s="18">
        <v>14940904</v>
      </c>
      <c r="C3016" s="18">
        <v>14940904</v>
      </c>
      <c r="D3016" s="15" t="s">
        <v>90</v>
      </c>
      <c r="E3016" s="15" t="s">
        <v>92</v>
      </c>
      <c r="F3016" s="19">
        <v>30.421303957768298</v>
      </c>
      <c r="G3016" s="19">
        <v>7.0413133467850804</v>
      </c>
      <c r="H3016" s="20">
        <v>2.7116921617786399E-5</v>
      </c>
      <c r="I3016" s="15" t="s">
        <v>32</v>
      </c>
      <c r="J3016" s="15" t="s">
        <v>1118</v>
      </c>
      <c r="K3016" s="15" t="s">
        <v>1118</v>
      </c>
      <c r="L3016" s="15" t="s">
        <v>1119</v>
      </c>
    </row>
    <row r="3017" spans="1:12" ht="15" customHeight="1" x14ac:dyDescent="0.2">
      <c r="A3017" s="15">
        <v>2</v>
      </c>
      <c r="B3017" s="18">
        <v>15029837</v>
      </c>
      <c r="C3017" s="18">
        <v>15029837</v>
      </c>
      <c r="D3017" s="15" t="s">
        <v>90</v>
      </c>
      <c r="E3017" s="15" t="s">
        <v>89</v>
      </c>
      <c r="F3017" s="19">
        <v>15.590764563859199</v>
      </c>
      <c r="G3017" s="19">
        <v>7.0410460108301596</v>
      </c>
      <c r="H3017" s="20">
        <v>9.5162110286561992E-6</v>
      </c>
      <c r="I3017" s="15" t="s">
        <v>32</v>
      </c>
      <c r="J3017" s="15" t="s">
        <v>836</v>
      </c>
      <c r="K3017" s="15" t="s">
        <v>91</v>
      </c>
      <c r="L3017" s="15" t="s">
        <v>91</v>
      </c>
    </row>
    <row r="3018" spans="1:12" ht="15" customHeight="1" x14ac:dyDescent="0.2">
      <c r="A3018" s="15">
        <v>2</v>
      </c>
      <c r="B3018" s="18">
        <v>15029837</v>
      </c>
      <c r="C3018" s="18">
        <v>15029837</v>
      </c>
      <c r="D3018" s="15" t="s">
        <v>90</v>
      </c>
      <c r="E3018" s="15" t="s">
        <v>89</v>
      </c>
      <c r="F3018" s="19">
        <v>15.590764563859199</v>
      </c>
      <c r="G3018" s="19">
        <v>7.0410460108301596</v>
      </c>
      <c r="H3018" s="20">
        <v>9.5162110286561992E-6</v>
      </c>
      <c r="I3018" s="15" t="s">
        <v>96</v>
      </c>
      <c r="J3018" s="15" t="s">
        <v>837</v>
      </c>
      <c r="K3018" s="15" t="s">
        <v>837</v>
      </c>
      <c r="L3018" s="15" t="s">
        <v>97</v>
      </c>
    </row>
    <row r="3019" spans="1:12" ht="15" customHeight="1" x14ac:dyDescent="0.2">
      <c r="A3019" s="15">
        <v>5</v>
      </c>
      <c r="B3019" s="18">
        <v>23683386</v>
      </c>
      <c r="C3019" s="18">
        <v>23683390</v>
      </c>
      <c r="D3019" s="15" t="s">
        <v>90</v>
      </c>
      <c r="E3019" s="15" t="s">
        <v>89</v>
      </c>
      <c r="F3019" s="19">
        <v>15.431141139936701</v>
      </c>
      <c r="G3019" s="19">
        <v>7.0391079645155701</v>
      </c>
      <c r="H3019" s="20">
        <v>1.37999896951272E-5</v>
      </c>
      <c r="I3019" s="15" t="s">
        <v>2286</v>
      </c>
      <c r="J3019" s="15" t="s">
        <v>1984</v>
      </c>
      <c r="K3019" s="15" t="s">
        <v>1984</v>
      </c>
      <c r="L3019" s="15" t="s">
        <v>97</v>
      </c>
    </row>
    <row r="3020" spans="1:12" ht="15" customHeight="1" x14ac:dyDescent="0.2">
      <c r="A3020" s="15">
        <v>5</v>
      </c>
      <c r="B3020" s="18">
        <v>23683386</v>
      </c>
      <c r="C3020" s="18">
        <v>23683390</v>
      </c>
      <c r="D3020" s="15" t="s">
        <v>90</v>
      </c>
      <c r="E3020" s="15" t="s">
        <v>89</v>
      </c>
      <c r="F3020" s="19">
        <v>15.431141139936701</v>
      </c>
      <c r="G3020" s="19">
        <v>7.0391079645155701</v>
      </c>
      <c r="H3020" s="20">
        <v>1.37999896951272E-5</v>
      </c>
      <c r="I3020" s="15" t="s">
        <v>96</v>
      </c>
      <c r="J3020" s="15" t="s">
        <v>1985</v>
      </c>
      <c r="K3020" s="15" t="s">
        <v>1985</v>
      </c>
      <c r="L3020" s="15" t="s">
        <v>97</v>
      </c>
    </row>
    <row r="3021" spans="1:12" ht="15" customHeight="1" x14ac:dyDescent="0.2">
      <c r="A3021" s="15">
        <v>5</v>
      </c>
      <c r="B3021" s="18">
        <v>20677091</v>
      </c>
      <c r="C3021" s="18">
        <v>20677091</v>
      </c>
      <c r="D3021" s="15" t="s">
        <v>90</v>
      </c>
      <c r="E3021" s="15" t="s">
        <v>89</v>
      </c>
      <c r="F3021" s="19">
        <v>27.8001882942919</v>
      </c>
      <c r="G3021" s="19">
        <v>7.0336350854163801</v>
      </c>
      <c r="H3021" s="20">
        <v>1.7331260399818601E-5</v>
      </c>
      <c r="I3021" s="15" t="s">
        <v>34</v>
      </c>
      <c r="K3021" s="15" t="s">
        <v>91</v>
      </c>
      <c r="L3021" s="15" t="s">
        <v>91</v>
      </c>
    </row>
    <row r="3022" spans="1:12" ht="15" customHeight="1" x14ac:dyDescent="0.2">
      <c r="A3022" s="15">
        <v>5</v>
      </c>
      <c r="B3022" s="18">
        <v>15056265</v>
      </c>
      <c r="C3022" s="18">
        <v>15056265</v>
      </c>
      <c r="D3022" s="15" t="s">
        <v>90</v>
      </c>
      <c r="E3022" s="15" t="s">
        <v>89</v>
      </c>
      <c r="F3022" s="19">
        <v>28.4235794246277</v>
      </c>
      <c r="G3022" s="19">
        <v>7.0315109977913997</v>
      </c>
      <c r="H3022" s="20">
        <v>2.2042662042184799E-7</v>
      </c>
      <c r="I3022" s="15" t="s">
        <v>32</v>
      </c>
      <c r="J3022" s="15" t="s">
        <v>1848</v>
      </c>
      <c r="K3022" s="15" t="s">
        <v>1849</v>
      </c>
      <c r="L3022" s="15" t="s">
        <v>1850</v>
      </c>
    </row>
    <row r="3023" spans="1:12" ht="15" customHeight="1" x14ac:dyDescent="0.2">
      <c r="A3023" s="15">
        <v>1</v>
      </c>
      <c r="B3023" s="18">
        <v>13320280</v>
      </c>
      <c r="C3023" s="18">
        <v>13320280</v>
      </c>
      <c r="D3023" s="15" t="s">
        <v>90</v>
      </c>
      <c r="E3023" s="15" t="s">
        <v>89</v>
      </c>
      <c r="F3023" s="19">
        <v>58.076906632015799</v>
      </c>
      <c r="G3023" s="19">
        <v>7.0314645356162302</v>
      </c>
      <c r="H3023" s="20">
        <v>1.7561126973340201E-11</v>
      </c>
      <c r="I3023" s="15" t="s">
        <v>34</v>
      </c>
      <c r="K3023" s="15" t="s">
        <v>91</v>
      </c>
      <c r="L3023" s="15" t="s">
        <v>91</v>
      </c>
    </row>
    <row r="3024" spans="1:12" ht="15" customHeight="1" x14ac:dyDescent="0.2">
      <c r="A3024" s="15">
        <v>1</v>
      </c>
      <c r="B3024" s="18">
        <v>12304143</v>
      </c>
      <c r="C3024" s="18">
        <v>12304144</v>
      </c>
      <c r="D3024" s="15" t="s">
        <v>90</v>
      </c>
      <c r="E3024" s="15" t="s">
        <v>89</v>
      </c>
      <c r="F3024" s="19">
        <v>171.25796581179901</v>
      </c>
      <c r="G3024" s="19">
        <v>7.0307853543858796</v>
      </c>
      <c r="H3024" s="20">
        <v>5.6155959619659798E-21</v>
      </c>
      <c r="I3024" s="15" t="s">
        <v>32</v>
      </c>
      <c r="J3024" s="15" t="s">
        <v>165</v>
      </c>
      <c r="K3024" s="15" t="s">
        <v>165</v>
      </c>
      <c r="L3024" s="15" t="s">
        <v>166</v>
      </c>
    </row>
    <row r="3025" spans="1:12" ht="15" customHeight="1" x14ac:dyDescent="0.2">
      <c r="A3025" s="15">
        <v>2</v>
      </c>
      <c r="B3025" s="18">
        <v>8804623</v>
      </c>
      <c r="C3025" s="18">
        <v>8804623</v>
      </c>
      <c r="D3025" s="15" t="s">
        <v>90</v>
      </c>
      <c r="E3025" s="15" t="s">
        <v>89</v>
      </c>
      <c r="F3025" s="19">
        <v>99.539089536422793</v>
      </c>
      <c r="G3025" s="19">
        <v>7.0284284126869903</v>
      </c>
      <c r="H3025" s="20">
        <v>2.2264977887098699E-22</v>
      </c>
      <c r="I3025" s="15" t="s">
        <v>34</v>
      </c>
      <c r="K3025" s="15" t="s">
        <v>91</v>
      </c>
      <c r="L3025" s="15" t="s">
        <v>91</v>
      </c>
    </row>
    <row r="3026" spans="1:12" ht="15" customHeight="1" x14ac:dyDescent="0.2">
      <c r="A3026" s="15">
        <v>2</v>
      </c>
      <c r="B3026" s="18">
        <v>10873660</v>
      </c>
      <c r="C3026" s="18">
        <v>10873660</v>
      </c>
      <c r="D3026" s="15" t="s">
        <v>90</v>
      </c>
      <c r="E3026" s="15" t="s">
        <v>92</v>
      </c>
      <c r="F3026" s="19">
        <v>15.4180650220543</v>
      </c>
      <c r="G3026" s="19">
        <v>7.0282286674742798</v>
      </c>
      <c r="H3026" s="20">
        <v>7.3076025614114399E-6</v>
      </c>
      <c r="I3026" s="15" t="s">
        <v>34</v>
      </c>
      <c r="K3026" s="15" t="s">
        <v>91</v>
      </c>
      <c r="L3026" s="15" t="s">
        <v>91</v>
      </c>
    </row>
    <row r="3027" spans="1:12" ht="15" customHeight="1" x14ac:dyDescent="0.2">
      <c r="A3027" s="15">
        <v>2</v>
      </c>
      <c r="B3027" s="18">
        <v>15665005</v>
      </c>
      <c r="C3027" s="18">
        <v>15665005</v>
      </c>
      <c r="D3027" s="15" t="s">
        <v>90</v>
      </c>
      <c r="E3027" s="15" t="s">
        <v>89</v>
      </c>
      <c r="F3027" s="19">
        <v>28.365222423502399</v>
      </c>
      <c r="G3027" s="19">
        <v>7.02683254228441</v>
      </c>
      <c r="H3027" s="20">
        <v>8.43655869270306E-8</v>
      </c>
      <c r="I3027" s="15" t="s">
        <v>32</v>
      </c>
      <c r="J3027" s="15" t="s">
        <v>846</v>
      </c>
      <c r="K3027" s="15" t="s">
        <v>846</v>
      </c>
      <c r="L3027" s="15" t="s">
        <v>847</v>
      </c>
    </row>
    <row r="3028" spans="1:12" ht="15" customHeight="1" x14ac:dyDescent="0.2">
      <c r="A3028" s="15">
        <v>1</v>
      </c>
      <c r="B3028" s="18">
        <v>22184949</v>
      </c>
      <c r="C3028" s="18">
        <v>22184949</v>
      </c>
      <c r="D3028" s="15" t="s">
        <v>90</v>
      </c>
      <c r="E3028" s="15" t="s">
        <v>92</v>
      </c>
      <c r="F3028" s="19">
        <v>70.686486037400897</v>
      </c>
      <c r="G3028" s="19">
        <v>7.0248536497669498</v>
      </c>
      <c r="H3028" s="20">
        <v>7.1549382953351595E-17</v>
      </c>
      <c r="I3028" s="15" t="s">
        <v>34</v>
      </c>
      <c r="K3028" s="15" t="s">
        <v>91</v>
      </c>
      <c r="L3028" s="15" t="s">
        <v>91</v>
      </c>
    </row>
    <row r="3029" spans="1:12" ht="15" customHeight="1" x14ac:dyDescent="0.2">
      <c r="A3029" s="15">
        <v>4</v>
      </c>
      <c r="B3029" s="18">
        <v>3054320</v>
      </c>
      <c r="C3029" s="18">
        <v>3054320</v>
      </c>
      <c r="D3029" s="15" t="s">
        <v>90</v>
      </c>
      <c r="E3029" s="15" t="s">
        <v>89</v>
      </c>
      <c r="F3029" s="19">
        <v>73.819704837074497</v>
      </c>
      <c r="G3029" s="19">
        <v>7.0195114865384101</v>
      </c>
      <c r="H3029" s="20">
        <v>5.09339157397892E-8</v>
      </c>
      <c r="I3029" s="15" t="s">
        <v>34</v>
      </c>
      <c r="K3029" s="15" t="s">
        <v>91</v>
      </c>
      <c r="L3029" s="15" t="s">
        <v>91</v>
      </c>
    </row>
    <row r="3030" spans="1:12" ht="15" customHeight="1" x14ac:dyDescent="0.2">
      <c r="A3030" s="15">
        <v>1</v>
      </c>
      <c r="B3030" s="18">
        <v>8156123</v>
      </c>
      <c r="C3030" s="18">
        <v>8156126</v>
      </c>
      <c r="D3030" s="15" t="s">
        <v>90</v>
      </c>
      <c r="E3030" s="15" t="s">
        <v>92</v>
      </c>
      <c r="F3030" s="19">
        <v>29.074516337240699</v>
      </c>
      <c r="G3030" s="19">
        <v>7.0184226397504803</v>
      </c>
      <c r="H3030" s="20">
        <v>1.3967911189720501E-7</v>
      </c>
      <c r="I3030" s="15" t="s">
        <v>34</v>
      </c>
      <c r="K3030" s="15" t="s">
        <v>91</v>
      </c>
      <c r="L3030" s="15" t="s">
        <v>91</v>
      </c>
    </row>
    <row r="3031" spans="1:12" ht="15" customHeight="1" x14ac:dyDescent="0.2">
      <c r="A3031" s="15">
        <v>2</v>
      </c>
      <c r="B3031" s="18">
        <v>12335033</v>
      </c>
      <c r="C3031" s="18">
        <v>12335033</v>
      </c>
      <c r="D3031" s="15" t="s">
        <v>90</v>
      </c>
      <c r="E3031" s="15" t="s">
        <v>89</v>
      </c>
      <c r="F3031" s="19">
        <v>177.767351309449</v>
      </c>
      <c r="G3031" s="19">
        <v>7.0184166235388101</v>
      </c>
      <c r="H3031" s="20">
        <v>2.08316182723394E-25</v>
      </c>
      <c r="I3031" s="15" t="s">
        <v>34</v>
      </c>
      <c r="K3031" s="15" t="s">
        <v>91</v>
      </c>
      <c r="L3031" s="15" t="s">
        <v>91</v>
      </c>
    </row>
    <row r="3032" spans="1:12" ht="15" customHeight="1" x14ac:dyDescent="0.2">
      <c r="A3032" s="15">
        <v>5</v>
      </c>
      <c r="B3032" s="18">
        <v>17781658</v>
      </c>
      <c r="C3032" s="18">
        <v>17781658</v>
      </c>
      <c r="D3032" s="15" t="s">
        <v>90</v>
      </c>
      <c r="E3032" s="15" t="s">
        <v>89</v>
      </c>
      <c r="F3032" s="19">
        <v>15.474105583053101</v>
      </c>
      <c r="G3032" s="19">
        <v>7.0180593014876704</v>
      </c>
      <c r="H3032" s="20">
        <v>9.5291488129030095E-5</v>
      </c>
      <c r="I3032" s="15" t="s">
        <v>34</v>
      </c>
      <c r="K3032" s="15" t="s">
        <v>91</v>
      </c>
      <c r="L3032" s="15" t="s">
        <v>91</v>
      </c>
    </row>
    <row r="3033" spans="1:12" ht="15" customHeight="1" x14ac:dyDescent="0.2">
      <c r="A3033" s="15">
        <v>2</v>
      </c>
      <c r="B3033" s="18">
        <v>143202</v>
      </c>
      <c r="C3033" s="18">
        <v>143211</v>
      </c>
      <c r="D3033" s="15" t="s">
        <v>90</v>
      </c>
      <c r="E3033" s="15" t="s">
        <v>92</v>
      </c>
      <c r="F3033" s="19">
        <v>83.073664565648301</v>
      </c>
      <c r="G3033" s="19">
        <v>7.0177978478849496</v>
      </c>
      <c r="H3033" s="20">
        <v>3.1509613390340702E-15</v>
      </c>
      <c r="I3033" s="15" t="s">
        <v>32</v>
      </c>
      <c r="J3033" s="15" t="s">
        <v>809</v>
      </c>
      <c r="K3033" s="15" t="s">
        <v>809</v>
      </c>
      <c r="L3033" s="15" t="s">
        <v>250</v>
      </c>
    </row>
    <row r="3034" spans="1:12" ht="15" customHeight="1" x14ac:dyDescent="0.2">
      <c r="A3034" s="15">
        <v>2</v>
      </c>
      <c r="B3034" s="18">
        <v>4697096</v>
      </c>
      <c r="C3034" s="18">
        <v>4697096</v>
      </c>
      <c r="D3034" s="15" t="s">
        <v>90</v>
      </c>
      <c r="E3034" s="15" t="s">
        <v>89</v>
      </c>
      <c r="F3034" s="19">
        <v>42.246698574274703</v>
      </c>
      <c r="G3034" s="19">
        <v>7.0169170718516103</v>
      </c>
      <c r="H3034" s="20">
        <v>7.7013414963816304E-11</v>
      </c>
      <c r="I3034" s="15" t="s">
        <v>34</v>
      </c>
      <c r="K3034" s="15" t="s">
        <v>91</v>
      </c>
      <c r="L3034" s="15" t="s">
        <v>91</v>
      </c>
    </row>
    <row r="3035" spans="1:12" ht="15" customHeight="1" x14ac:dyDescent="0.2">
      <c r="A3035" s="15">
        <v>1</v>
      </c>
      <c r="B3035" s="18">
        <v>22269070</v>
      </c>
      <c r="C3035" s="18">
        <v>22269070</v>
      </c>
      <c r="D3035" s="15" t="s">
        <v>90</v>
      </c>
      <c r="E3035" s="15" t="s">
        <v>89</v>
      </c>
      <c r="F3035" s="19">
        <v>67.758278704852998</v>
      </c>
      <c r="G3035" s="19">
        <v>7.0168106266132497</v>
      </c>
      <c r="H3035" s="20">
        <v>2.3258595770074201E-11</v>
      </c>
      <c r="I3035" s="15" t="s">
        <v>32</v>
      </c>
      <c r="J3035" s="15" t="s">
        <v>312</v>
      </c>
      <c r="K3035" s="15" t="s">
        <v>313</v>
      </c>
      <c r="L3035" s="15" t="s">
        <v>314</v>
      </c>
    </row>
    <row r="3036" spans="1:12" ht="15" customHeight="1" x14ac:dyDescent="0.2">
      <c r="A3036" s="15">
        <v>4</v>
      </c>
      <c r="B3036" s="18">
        <v>901211</v>
      </c>
      <c r="C3036" s="18">
        <v>901211</v>
      </c>
      <c r="D3036" s="15" t="s">
        <v>90</v>
      </c>
      <c r="E3036" s="15" t="s">
        <v>89</v>
      </c>
      <c r="F3036" s="19">
        <v>43.731911053613302</v>
      </c>
      <c r="G3036" s="19">
        <v>7.0161853790556998</v>
      </c>
      <c r="H3036" s="20">
        <v>5.0029062815573201E-10</v>
      </c>
      <c r="I3036" s="15" t="s">
        <v>136</v>
      </c>
      <c r="J3036" s="15" t="s">
        <v>1798</v>
      </c>
      <c r="K3036" s="15" t="s">
        <v>91</v>
      </c>
      <c r="L3036" s="15" t="s">
        <v>91</v>
      </c>
    </row>
    <row r="3037" spans="1:12" ht="15" customHeight="1" x14ac:dyDescent="0.2">
      <c r="A3037" s="15">
        <v>4</v>
      </c>
      <c r="B3037" s="18">
        <v>901211</v>
      </c>
      <c r="C3037" s="18">
        <v>901211</v>
      </c>
      <c r="D3037" s="15" t="s">
        <v>90</v>
      </c>
      <c r="E3037" s="15" t="s">
        <v>89</v>
      </c>
      <c r="F3037" s="19">
        <v>43.731911053613302</v>
      </c>
      <c r="G3037" s="19">
        <v>7.0161853790556998</v>
      </c>
      <c r="H3037" s="20">
        <v>5.0029062815573201E-10</v>
      </c>
      <c r="I3037" s="15" t="s">
        <v>32</v>
      </c>
      <c r="J3037" s="15" t="s">
        <v>2244</v>
      </c>
      <c r="K3037" s="15" t="s">
        <v>2245</v>
      </c>
      <c r="L3037" s="15" t="s">
        <v>2246</v>
      </c>
    </row>
    <row r="3038" spans="1:12" ht="15" customHeight="1" x14ac:dyDescent="0.2">
      <c r="A3038" s="15">
        <v>4</v>
      </c>
      <c r="B3038" s="18">
        <v>12523561</v>
      </c>
      <c r="C3038" s="18">
        <v>12523561</v>
      </c>
      <c r="D3038" s="15" t="s">
        <v>90</v>
      </c>
      <c r="E3038" s="15" t="s">
        <v>92</v>
      </c>
      <c r="F3038" s="19">
        <v>14.739770931562999</v>
      </c>
      <c r="G3038" s="19">
        <v>7.0153763966413498</v>
      </c>
      <c r="H3038" s="20">
        <v>1.3328496559117899E-4</v>
      </c>
      <c r="I3038" s="15" t="s">
        <v>2286</v>
      </c>
      <c r="J3038" s="15" t="s">
        <v>1570</v>
      </c>
      <c r="K3038" s="15" t="s">
        <v>1570</v>
      </c>
      <c r="L3038" s="15" t="s">
        <v>97</v>
      </c>
    </row>
    <row r="3039" spans="1:12" ht="15" customHeight="1" x14ac:dyDescent="0.2">
      <c r="A3039" s="15">
        <v>1</v>
      </c>
      <c r="B3039" s="18">
        <v>10512918</v>
      </c>
      <c r="C3039" s="18">
        <v>10512918</v>
      </c>
      <c r="D3039" s="15" t="s">
        <v>90</v>
      </c>
      <c r="E3039" s="15" t="s">
        <v>92</v>
      </c>
      <c r="F3039" s="19">
        <v>15.022368580912801</v>
      </c>
      <c r="G3039" s="19">
        <v>7.0116699962387203</v>
      </c>
      <c r="H3039" s="20">
        <v>1.38864656401119E-5</v>
      </c>
      <c r="I3039" s="15" t="s">
        <v>34</v>
      </c>
      <c r="K3039" s="15" t="s">
        <v>91</v>
      </c>
      <c r="L3039" s="15" t="s">
        <v>91</v>
      </c>
    </row>
    <row r="3040" spans="1:12" ht="15" customHeight="1" x14ac:dyDescent="0.2">
      <c r="A3040" s="15">
        <v>2</v>
      </c>
      <c r="B3040" s="18">
        <v>14163724</v>
      </c>
      <c r="C3040" s="18">
        <v>14163729</v>
      </c>
      <c r="D3040" s="15" t="s">
        <v>90</v>
      </c>
      <c r="E3040" s="15" t="s">
        <v>89</v>
      </c>
      <c r="F3040" s="19">
        <v>56.356119791468402</v>
      </c>
      <c r="G3040" s="19">
        <v>7.0115583144361899</v>
      </c>
      <c r="H3040" s="20">
        <v>1.6848735962219499E-13</v>
      </c>
      <c r="I3040" s="15" t="s">
        <v>96</v>
      </c>
      <c r="J3040" s="15" t="s">
        <v>806</v>
      </c>
      <c r="K3040" s="15" t="s">
        <v>806</v>
      </c>
      <c r="L3040" s="15" t="s">
        <v>97</v>
      </c>
    </row>
    <row r="3041" spans="1:12" ht="15" customHeight="1" x14ac:dyDescent="0.2">
      <c r="A3041" s="15">
        <v>5</v>
      </c>
      <c r="B3041" s="18">
        <v>5449027</v>
      </c>
      <c r="C3041" s="18">
        <v>5449027</v>
      </c>
      <c r="D3041" s="15" t="s">
        <v>90</v>
      </c>
      <c r="E3041" s="15" t="s">
        <v>89</v>
      </c>
      <c r="F3041" s="19">
        <v>141.30474882709001</v>
      </c>
      <c r="G3041" s="19">
        <v>7.0111292303172696</v>
      </c>
      <c r="H3041" s="20">
        <v>2.5042976127737199E-18</v>
      </c>
      <c r="I3041" s="15" t="s">
        <v>96</v>
      </c>
      <c r="J3041" s="15" t="s">
        <v>2118</v>
      </c>
      <c r="K3041" s="15" t="s">
        <v>2118</v>
      </c>
      <c r="L3041" s="15" t="s">
        <v>97</v>
      </c>
    </row>
    <row r="3042" spans="1:12" ht="15" customHeight="1" x14ac:dyDescent="0.2">
      <c r="A3042" s="15">
        <v>1</v>
      </c>
      <c r="B3042" s="18">
        <v>26618381</v>
      </c>
      <c r="C3042" s="18">
        <v>26618381</v>
      </c>
      <c r="D3042" s="15" t="s">
        <v>90</v>
      </c>
      <c r="E3042" s="15" t="s">
        <v>89</v>
      </c>
      <c r="F3042" s="19">
        <v>27.6417229450986</v>
      </c>
      <c r="G3042" s="19">
        <v>7.0095678758076003</v>
      </c>
      <c r="H3042" s="20">
        <v>5.56386925704449E-8</v>
      </c>
      <c r="I3042" s="15" t="s">
        <v>32</v>
      </c>
      <c r="J3042" s="15" t="s">
        <v>443</v>
      </c>
      <c r="K3042" s="15" t="s">
        <v>443</v>
      </c>
      <c r="L3042" s="15" t="s">
        <v>444</v>
      </c>
    </row>
    <row r="3043" spans="1:12" ht="15" customHeight="1" x14ac:dyDescent="0.2">
      <c r="A3043" s="15">
        <v>3</v>
      </c>
      <c r="B3043" s="18">
        <v>19608329</v>
      </c>
      <c r="C3043" s="18">
        <v>19608329</v>
      </c>
      <c r="D3043" s="15" t="s">
        <v>90</v>
      </c>
      <c r="E3043" s="15" t="s">
        <v>92</v>
      </c>
      <c r="F3043" s="19">
        <v>15.808597764404499</v>
      </c>
      <c r="G3043" s="19">
        <v>7.0091743531624298</v>
      </c>
      <c r="H3043" s="20">
        <v>1.70639054725067E-4</v>
      </c>
      <c r="I3043" s="15" t="s">
        <v>32</v>
      </c>
      <c r="J3043" s="15" t="s">
        <v>1205</v>
      </c>
      <c r="K3043" s="15" t="s">
        <v>1206</v>
      </c>
      <c r="L3043" s="15" t="s">
        <v>1207</v>
      </c>
    </row>
    <row r="3044" spans="1:12" ht="15" customHeight="1" x14ac:dyDescent="0.2">
      <c r="A3044" s="15">
        <v>1</v>
      </c>
      <c r="B3044" s="18">
        <v>17483905</v>
      </c>
      <c r="C3044" s="18">
        <v>17483905</v>
      </c>
      <c r="D3044" s="15" t="s">
        <v>90</v>
      </c>
      <c r="E3044" s="15" t="s">
        <v>89</v>
      </c>
      <c r="F3044" s="19">
        <v>388.14946890010401</v>
      </c>
      <c r="G3044" s="19">
        <v>7.0089457977208598</v>
      </c>
      <c r="H3044" s="20">
        <v>1.32514374016474E-12</v>
      </c>
      <c r="I3044" s="15" t="s">
        <v>96</v>
      </c>
      <c r="J3044" s="15" t="s">
        <v>225</v>
      </c>
      <c r="K3044" s="15" t="s">
        <v>225</v>
      </c>
      <c r="L3044" s="15" t="s">
        <v>97</v>
      </c>
    </row>
    <row r="3045" spans="1:12" ht="15" customHeight="1" x14ac:dyDescent="0.2">
      <c r="A3045" s="15">
        <v>3</v>
      </c>
      <c r="B3045" s="18">
        <v>13623555</v>
      </c>
      <c r="C3045" s="18">
        <v>13623561</v>
      </c>
      <c r="D3045" s="15" t="s">
        <v>90</v>
      </c>
      <c r="E3045" s="15" t="s">
        <v>92</v>
      </c>
      <c r="F3045" s="19">
        <v>27.568730539753101</v>
      </c>
      <c r="G3045" s="19">
        <v>7.0084495043019297</v>
      </c>
      <c r="H3045" s="20">
        <v>1.0158363000764299E-5</v>
      </c>
      <c r="I3045" s="15" t="s">
        <v>34</v>
      </c>
      <c r="K3045" s="15" t="s">
        <v>91</v>
      </c>
      <c r="L3045" s="15" t="s">
        <v>91</v>
      </c>
    </row>
    <row r="3046" spans="1:12" ht="15" customHeight="1" x14ac:dyDescent="0.2">
      <c r="A3046" s="15">
        <v>3</v>
      </c>
      <c r="B3046" s="18">
        <v>17325979</v>
      </c>
      <c r="C3046" s="18">
        <v>17325979</v>
      </c>
      <c r="D3046" s="15" t="s">
        <v>90</v>
      </c>
      <c r="E3046" s="15" t="s">
        <v>92</v>
      </c>
      <c r="F3046" s="19">
        <v>15.8476626174364</v>
      </c>
      <c r="G3046" s="19">
        <v>7.0078218806612602</v>
      </c>
      <c r="H3046" s="20">
        <v>2.2567140073433001E-4</v>
      </c>
      <c r="I3046" s="15" t="s">
        <v>32</v>
      </c>
      <c r="J3046" s="15" t="s">
        <v>1143</v>
      </c>
      <c r="K3046" s="15" t="s">
        <v>1143</v>
      </c>
      <c r="L3046" s="15" t="s">
        <v>1144</v>
      </c>
    </row>
    <row r="3047" spans="1:12" ht="15" customHeight="1" x14ac:dyDescent="0.2">
      <c r="A3047" s="15">
        <v>2</v>
      </c>
      <c r="B3047" s="18">
        <v>2874207</v>
      </c>
      <c r="C3047" s="18">
        <v>2874207</v>
      </c>
      <c r="D3047" s="15" t="s">
        <v>90</v>
      </c>
      <c r="E3047" s="15" t="s">
        <v>92</v>
      </c>
      <c r="F3047" s="19">
        <v>15.297735108970301</v>
      </c>
      <c r="G3047" s="19">
        <v>7.0061523514330304</v>
      </c>
      <c r="H3047" s="20">
        <v>1.50208605646344E-5</v>
      </c>
      <c r="I3047" s="15" t="s">
        <v>34</v>
      </c>
      <c r="K3047" s="15" t="s">
        <v>91</v>
      </c>
      <c r="L3047" s="15" t="s">
        <v>91</v>
      </c>
    </row>
    <row r="3048" spans="1:12" ht="15" customHeight="1" x14ac:dyDescent="0.2">
      <c r="A3048" s="15">
        <v>5</v>
      </c>
      <c r="B3048" s="18">
        <v>17609435</v>
      </c>
      <c r="C3048" s="18">
        <v>17609435</v>
      </c>
      <c r="D3048" s="15" t="s">
        <v>90</v>
      </c>
      <c r="E3048" s="15" t="s">
        <v>89</v>
      </c>
      <c r="F3048" s="19">
        <v>15.3191620205993</v>
      </c>
      <c r="G3048" s="19">
        <v>7.0036890079973899</v>
      </c>
      <c r="H3048" s="20">
        <v>1.23673851122136E-5</v>
      </c>
      <c r="I3048" s="15" t="s">
        <v>34</v>
      </c>
      <c r="K3048" s="15" t="s">
        <v>91</v>
      </c>
      <c r="L3048" s="15" t="s">
        <v>91</v>
      </c>
    </row>
    <row r="3049" spans="1:12" ht="15" customHeight="1" x14ac:dyDescent="0.2">
      <c r="A3049" s="15">
        <v>1</v>
      </c>
      <c r="B3049" s="18">
        <v>3279082</v>
      </c>
      <c r="C3049" s="18">
        <v>3279082</v>
      </c>
      <c r="D3049" s="15" t="s">
        <v>90</v>
      </c>
      <c r="E3049" s="15" t="s">
        <v>89</v>
      </c>
      <c r="F3049" s="19">
        <v>14.9732789741532</v>
      </c>
      <c r="G3049" s="19">
        <v>7.0036045677857697</v>
      </c>
      <c r="H3049" s="20">
        <v>1.1132914330917399E-4</v>
      </c>
      <c r="I3049" s="15" t="s">
        <v>32</v>
      </c>
      <c r="J3049" s="15" t="s">
        <v>2223</v>
      </c>
      <c r="K3049" s="15" t="s">
        <v>2223</v>
      </c>
      <c r="L3049" s="15" t="s">
        <v>2224</v>
      </c>
    </row>
    <row r="3050" spans="1:12" ht="15" customHeight="1" x14ac:dyDescent="0.2">
      <c r="A3050" s="15">
        <v>4</v>
      </c>
      <c r="B3050" s="18">
        <v>2218714</v>
      </c>
      <c r="C3050" s="18">
        <v>2218714</v>
      </c>
      <c r="D3050" s="15" t="s">
        <v>90</v>
      </c>
      <c r="E3050" s="15" t="s">
        <v>92</v>
      </c>
      <c r="F3050" s="19">
        <v>14.8377478979467</v>
      </c>
      <c r="G3050" s="19">
        <v>7.0033263685578504</v>
      </c>
      <c r="H3050" s="20">
        <v>9.7068031386386901E-6</v>
      </c>
      <c r="I3050" s="15" t="s">
        <v>32</v>
      </c>
      <c r="J3050" s="15" t="s">
        <v>1736</v>
      </c>
      <c r="K3050" s="15" t="s">
        <v>1737</v>
      </c>
      <c r="L3050" s="15" t="s">
        <v>1738</v>
      </c>
    </row>
    <row r="3051" spans="1:12" ht="15" customHeight="1" x14ac:dyDescent="0.2">
      <c r="A3051" s="15">
        <v>3</v>
      </c>
      <c r="B3051" s="18">
        <v>1238235</v>
      </c>
      <c r="C3051" s="18">
        <v>1238235</v>
      </c>
      <c r="D3051" s="15" t="s">
        <v>90</v>
      </c>
      <c r="E3051" s="15" t="s">
        <v>89</v>
      </c>
      <c r="F3051" s="19">
        <v>252.60179609477601</v>
      </c>
      <c r="G3051" s="19">
        <v>7.0031958022427698</v>
      </c>
      <c r="H3051" s="20">
        <v>5.0255725063884999E-25</v>
      </c>
      <c r="I3051" s="15" t="s">
        <v>32</v>
      </c>
      <c r="J3051" s="15" t="s">
        <v>1096</v>
      </c>
      <c r="K3051" s="15" t="s">
        <v>1097</v>
      </c>
      <c r="L3051" s="15" t="s">
        <v>1098</v>
      </c>
    </row>
    <row r="3052" spans="1:12" ht="15" customHeight="1" x14ac:dyDescent="0.2">
      <c r="A3052" s="15">
        <v>1</v>
      </c>
      <c r="B3052" s="18">
        <v>6859901</v>
      </c>
      <c r="C3052" s="18">
        <v>6859901</v>
      </c>
      <c r="D3052" s="15" t="s">
        <v>90</v>
      </c>
      <c r="E3052" s="15" t="s">
        <v>89</v>
      </c>
      <c r="F3052" s="19">
        <v>55.401448423253903</v>
      </c>
      <c r="G3052" s="19">
        <v>7.0011184947655698</v>
      </c>
      <c r="H3052" s="20">
        <v>2.04706286528686E-8</v>
      </c>
      <c r="I3052" s="15" t="s">
        <v>32</v>
      </c>
      <c r="J3052" s="15" t="s">
        <v>662</v>
      </c>
      <c r="K3052" s="15" t="s">
        <v>662</v>
      </c>
      <c r="L3052" s="15" t="s">
        <v>523</v>
      </c>
    </row>
    <row r="3053" spans="1:12" ht="15" customHeight="1" x14ac:dyDescent="0.2">
      <c r="A3053" s="15">
        <v>3</v>
      </c>
      <c r="B3053" s="18">
        <v>6957565</v>
      </c>
      <c r="C3053" s="18">
        <v>6957565</v>
      </c>
      <c r="D3053" s="15" t="s">
        <v>90</v>
      </c>
      <c r="E3053" s="15" t="s">
        <v>92</v>
      </c>
      <c r="F3053" s="19">
        <v>15.5191941423994</v>
      </c>
      <c r="G3053" s="19">
        <v>7.00097604791012</v>
      </c>
      <c r="H3053" s="20">
        <v>4.3118910678125596E-6</v>
      </c>
      <c r="I3053" s="15" t="s">
        <v>34</v>
      </c>
      <c r="K3053" s="15" t="s">
        <v>91</v>
      </c>
      <c r="L3053" s="15" t="s">
        <v>91</v>
      </c>
    </row>
    <row r="3054" spans="1:12" ht="15" customHeight="1" x14ac:dyDescent="0.2">
      <c r="A3054" s="15">
        <v>3</v>
      </c>
      <c r="B3054" s="18">
        <v>14561440</v>
      </c>
      <c r="C3054" s="18">
        <v>14561440</v>
      </c>
      <c r="D3054" s="15" t="s">
        <v>90</v>
      </c>
      <c r="E3054" s="15" t="s">
        <v>89</v>
      </c>
      <c r="F3054" s="19">
        <v>59.681802820400499</v>
      </c>
      <c r="G3054" s="19">
        <v>6.9986017625648298</v>
      </c>
      <c r="H3054" s="20">
        <v>5.4211245678539104E-12</v>
      </c>
      <c r="I3054" s="15" t="s">
        <v>34</v>
      </c>
      <c r="K3054" s="15" t="s">
        <v>91</v>
      </c>
      <c r="L3054" s="15" t="s">
        <v>91</v>
      </c>
    </row>
    <row r="3055" spans="1:12" ht="15" customHeight="1" x14ac:dyDescent="0.2">
      <c r="A3055" s="15">
        <v>3</v>
      </c>
      <c r="B3055" s="18">
        <v>1415359</v>
      </c>
      <c r="C3055" s="18">
        <v>1415360</v>
      </c>
      <c r="D3055" s="15" t="s">
        <v>90</v>
      </c>
      <c r="E3055" s="15" t="s">
        <v>92</v>
      </c>
      <c r="F3055" s="19">
        <v>15.503034084691199</v>
      </c>
      <c r="G3055" s="19">
        <v>6.9965433785975897</v>
      </c>
      <c r="H3055" s="20">
        <v>4.5166054605339103E-6</v>
      </c>
      <c r="I3055" s="15" t="s">
        <v>32</v>
      </c>
      <c r="J3055" s="15" t="s">
        <v>1108</v>
      </c>
      <c r="K3055" s="15" t="s">
        <v>1108</v>
      </c>
      <c r="L3055" s="15" t="s">
        <v>1109</v>
      </c>
    </row>
    <row r="3056" spans="1:12" ht="15" customHeight="1" x14ac:dyDescent="0.2">
      <c r="A3056" s="15">
        <v>3</v>
      </c>
      <c r="B3056" s="18">
        <v>5741421</v>
      </c>
      <c r="C3056" s="18">
        <v>5741421</v>
      </c>
      <c r="D3056" s="15" t="s">
        <v>90</v>
      </c>
      <c r="E3056" s="15" t="s">
        <v>89</v>
      </c>
      <c r="F3056" s="19">
        <v>28.0236861631716</v>
      </c>
      <c r="G3056" s="19">
        <v>6.9964460052712401</v>
      </c>
      <c r="H3056" s="20">
        <v>2.0320536487790499E-7</v>
      </c>
      <c r="I3056" s="15" t="s">
        <v>32</v>
      </c>
      <c r="J3056" s="15" t="s">
        <v>1437</v>
      </c>
      <c r="K3056" s="15" t="s">
        <v>1437</v>
      </c>
      <c r="L3056" s="15" t="s">
        <v>771</v>
      </c>
    </row>
    <row r="3057" spans="1:12" ht="15" customHeight="1" x14ac:dyDescent="0.2">
      <c r="A3057" s="15">
        <v>1</v>
      </c>
      <c r="B3057" s="18">
        <v>21341026</v>
      </c>
      <c r="C3057" s="18">
        <v>21341026</v>
      </c>
      <c r="D3057" s="15" t="s">
        <v>90</v>
      </c>
      <c r="E3057" s="15" t="s">
        <v>89</v>
      </c>
      <c r="F3057" s="19">
        <v>28.861544199638399</v>
      </c>
      <c r="G3057" s="19">
        <v>6.99466688007195</v>
      </c>
      <c r="H3057" s="20">
        <v>1.3772122451328601E-6</v>
      </c>
      <c r="I3057" s="15" t="s">
        <v>34</v>
      </c>
      <c r="K3057" s="15" t="s">
        <v>91</v>
      </c>
      <c r="L3057" s="15" t="s">
        <v>91</v>
      </c>
    </row>
    <row r="3058" spans="1:12" ht="15" customHeight="1" x14ac:dyDescent="0.2">
      <c r="A3058" s="15">
        <v>3</v>
      </c>
      <c r="B3058" s="18">
        <v>15714121</v>
      </c>
      <c r="C3058" s="18">
        <v>15714121</v>
      </c>
      <c r="D3058" s="15" t="s">
        <v>90</v>
      </c>
      <c r="E3058" s="15" t="s">
        <v>92</v>
      </c>
      <c r="F3058" s="19">
        <v>27.870887866084399</v>
      </c>
      <c r="G3058" s="19">
        <v>6.9907163131693704</v>
      </c>
      <c r="H3058" s="20">
        <v>5.54601953196472E-8</v>
      </c>
      <c r="I3058" s="15" t="s">
        <v>34</v>
      </c>
      <c r="K3058" s="15" t="s">
        <v>91</v>
      </c>
      <c r="L3058" s="15" t="s">
        <v>91</v>
      </c>
    </row>
    <row r="3059" spans="1:12" ht="15" customHeight="1" x14ac:dyDescent="0.2">
      <c r="A3059" s="15">
        <v>3</v>
      </c>
      <c r="B3059" s="18">
        <v>8938978</v>
      </c>
      <c r="C3059" s="18">
        <v>8938978</v>
      </c>
      <c r="D3059" s="15" t="s">
        <v>90</v>
      </c>
      <c r="E3059" s="15" t="s">
        <v>92</v>
      </c>
      <c r="F3059" s="19">
        <v>15.591175693715</v>
      </c>
      <c r="G3059" s="19">
        <v>6.98706868826552</v>
      </c>
      <c r="H3059" s="20">
        <v>4.24411801165232E-5</v>
      </c>
      <c r="I3059" s="15" t="s">
        <v>2286</v>
      </c>
      <c r="J3059" s="15" t="s">
        <v>1495</v>
      </c>
      <c r="K3059" s="15" t="s">
        <v>1495</v>
      </c>
      <c r="L3059" s="15" t="s">
        <v>97</v>
      </c>
    </row>
    <row r="3060" spans="1:12" ht="15" customHeight="1" x14ac:dyDescent="0.2">
      <c r="A3060" s="15">
        <v>4</v>
      </c>
      <c r="B3060" s="18">
        <v>678505</v>
      </c>
      <c r="C3060" s="18">
        <v>678512</v>
      </c>
      <c r="D3060" s="15" t="s">
        <v>90</v>
      </c>
      <c r="E3060" s="15" t="s">
        <v>92</v>
      </c>
      <c r="F3060" s="19">
        <v>27.691029078591999</v>
      </c>
      <c r="G3060" s="19">
        <v>6.9860613652259698</v>
      </c>
      <c r="H3060" s="20">
        <v>8.4321823677838803E-8</v>
      </c>
      <c r="I3060" s="15" t="s">
        <v>32</v>
      </c>
      <c r="J3060" s="15" t="s">
        <v>1763</v>
      </c>
      <c r="K3060" s="15" t="s">
        <v>1764</v>
      </c>
      <c r="L3060" s="15" t="s">
        <v>1414</v>
      </c>
    </row>
    <row r="3061" spans="1:12" ht="15" customHeight="1" x14ac:dyDescent="0.2">
      <c r="A3061" s="15">
        <v>2</v>
      </c>
      <c r="B3061" s="18">
        <v>3322084</v>
      </c>
      <c r="C3061" s="18">
        <v>3322085</v>
      </c>
      <c r="D3061" s="15" t="s">
        <v>90</v>
      </c>
      <c r="E3061" s="15" t="s">
        <v>89</v>
      </c>
      <c r="F3061" s="19">
        <v>55.321040677012903</v>
      </c>
      <c r="G3061" s="19">
        <v>6.98532797946591</v>
      </c>
      <c r="H3061" s="20">
        <v>3.4570637580564902E-10</v>
      </c>
      <c r="I3061" s="15" t="s">
        <v>34</v>
      </c>
      <c r="K3061" s="15" t="s">
        <v>91</v>
      </c>
      <c r="L3061" s="15" t="s">
        <v>91</v>
      </c>
    </row>
    <row r="3062" spans="1:12" ht="15" customHeight="1" x14ac:dyDescent="0.2">
      <c r="A3062" s="15">
        <v>2</v>
      </c>
      <c r="B3062" s="18">
        <v>214351</v>
      </c>
      <c r="C3062" s="18">
        <v>214357</v>
      </c>
      <c r="D3062" s="15" t="s">
        <v>90</v>
      </c>
      <c r="E3062" s="15" t="s">
        <v>92</v>
      </c>
      <c r="F3062" s="19">
        <v>14.8215486637651</v>
      </c>
      <c r="G3062" s="19">
        <v>6.9817549121975704</v>
      </c>
      <c r="H3062" s="20">
        <v>1.0371023592402101E-3</v>
      </c>
      <c r="I3062" s="15" t="s">
        <v>32</v>
      </c>
      <c r="J3062" s="15" t="s">
        <v>974</v>
      </c>
      <c r="K3062" s="15" t="s">
        <v>975</v>
      </c>
      <c r="L3062" s="15" t="s">
        <v>976</v>
      </c>
    </row>
    <row r="3063" spans="1:12" ht="15" customHeight="1" x14ac:dyDescent="0.2">
      <c r="A3063" s="15">
        <v>4</v>
      </c>
      <c r="B3063" s="18">
        <v>2218703</v>
      </c>
      <c r="C3063" s="18">
        <v>2218703</v>
      </c>
      <c r="D3063" s="15" t="s">
        <v>90</v>
      </c>
      <c r="E3063" s="15" t="s">
        <v>92</v>
      </c>
      <c r="F3063" s="19">
        <v>14.6333340996219</v>
      </c>
      <c r="G3063" s="19">
        <v>6.9808838447878401</v>
      </c>
      <c r="H3063" s="20">
        <v>9.0967835229833102E-5</v>
      </c>
      <c r="I3063" s="15" t="s">
        <v>32</v>
      </c>
      <c r="J3063" s="15" t="s">
        <v>1736</v>
      </c>
      <c r="K3063" s="15" t="s">
        <v>1737</v>
      </c>
      <c r="L3063" s="15" t="s">
        <v>1738</v>
      </c>
    </row>
    <row r="3064" spans="1:12" ht="15" customHeight="1" x14ac:dyDescent="0.2">
      <c r="A3064" s="15">
        <v>5</v>
      </c>
      <c r="B3064" s="18">
        <v>25721304</v>
      </c>
      <c r="C3064" s="18">
        <v>25721306</v>
      </c>
      <c r="D3064" s="15" t="s">
        <v>90</v>
      </c>
      <c r="E3064" s="15" t="s">
        <v>89</v>
      </c>
      <c r="F3064" s="19">
        <v>14.868294835667999</v>
      </c>
      <c r="G3064" s="19">
        <v>6.9797912795141901</v>
      </c>
      <c r="H3064" s="20">
        <v>8.11885193283572E-6</v>
      </c>
      <c r="I3064" s="15" t="s">
        <v>34</v>
      </c>
      <c r="K3064" s="15" t="s">
        <v>91</v>
      </c>
      <c r="L3064" s="15" t="s">
        <v>91</v>
      </c>
    </row>
    <row r="3065" spans="1:12" ht="15" customHeight="1" x14ac:dyDescent="0.2">
      <c r="A3065" s="15">
        <v>2</v>
      </c>
      <c r="B3065" s="18">
        <v>9197116</v>
      </c>
      <c r="C3065" s="18">
        <v>9197116</v>
      </c>
      <c r="D3065" s="15" t="s">
        <v>90</v>
      </c>
      <c r="E3065" s="15" t="s">
        <v>92</v>
      </c>
      <c r="F3065" s="19">
        <v>26.609727442199301</v>
      </c>
      <c r="G3065" s="19">
        <v>6.9779107239042704</v>
      </c>
      <c r="H3065" s="20">
        <v>1.6884270299776699E-7</v>
      </c>
      <c r="I3065" s="15" t="s">
        <v>34</v>
      </c>
      <c r="K3065" s="15" t="s">
        <v>91</v>
      </c>
      <c r="L3065" s="15" t="s">
        <v>91</v>
      </c>
    </row>
    <row r="3066" spans="1:12" ht="15" customHeight="1" x14ac:dyDescent="0.2">
      <c r="A3066" s="15">
        <v>1</v>
      </c>
      <c r="B3066" s="18">
        <v>2111067</v>
      </c>
      <c r="C3066" s="18">
        <v>2111074</v>
      </c>
      <c r="D3066" s="15" t="s">
        <v>90</v>
      </c>
      <c r="E3066" s="15" t="s">
        <v>89</v>
      </c>
      <c r="F3066" s="19">
        <v>55.561212772932002</v>
      </c>
      <c r="G3066" s="19">
        <v>6.97671003066867</v>
      </c>
      <c r="H3066" s="20">
        <v>2.17477525558358E-13</v>
      </c>
      <c r="I3066" s="15" t="s">
        <v>96</v>
      </c>
      <c r="J3066" s="15" t="s">
        <v>304</v>
      </c>
      <c r="K3066" s="15" t="s">
        <v>304</v>
      </c>
      <c r="L3066" s="15" t="s">
        <v>97</v>
      </c>
    </row>
    <row r="3067" spans="1:12" ht="15" customHeight="1" x14ac:dyDescent="0.2">
      <c r="A3067" s="15">
        <v>4</v>
      </c>
      <c r="B3067" s="18">
        <v>14578912</v>
      </c>
      <c r="C3067" s="18">
        <v>14578920</v>
      </c>
      <c r="D3067" s="15" t="s">
        <v>90</v>
      </c>
      <c r="E3067" s="15" t="s">
        <v>92</v>
      </c>
      <c r="F3067" s="19">
        <v>26.580314940099601</v>
      </c>
      <c r="G3067" s="19">
        <v>6.9742995361224498</v>
      </c>
      <c r="H3067" s="20">
        <v>4.3083363174612903E-7</v>
      </c>
      <c r="I3067" s="15" t="s">
        <v>34</v>
      </c>
      <c r="K3067" s="15" t="s">
        <v>91</v>
      </c>
      <c r="L3067" s="15" t="s">
        <v>91</v>
      </c>
    </row>
    <row r="3068" spans="1:12" ht="15" customHeight="1" x14ac:dyDescent="0.2">
      <c r="A3068" s="15">
        <v>5</v>
      </c>
      <c r="B3068" s="18">
        <v>2151131</v>
      </c>
      <c r="C3068" s="18">
        <v>2151131</v>
      </c>
      <c r="D3068" s="15" t="s">
        <v>90</v>
      </c>
      <c r="E3068" s="15" t="s">
        <v>89</v>
      </c>
      <c r="F3068" s="19">
        <v>14.795469908692599</v>
      </c>
      <c r="G3068" s="19">
        <v>6.9734679474075003</v>
      </c>
      <c r="H3068" s="20">
        <v>2.7570242904315702E-4</v>
      </c>
      <c r="I3068" s="15" t="s">
        <v>34</v>
      </c>
      <c r="K3068" s="15" t="s">
        <v>91</v>
      </c>
      <c r="L3068" s="15" t="s">
        <v>91</v>
      </c>
    </row>
    <row r="3069" spans="1:12" ht="15" customHeight="1" x14ac:dyDescent="0.2">
      <c r="A3069" s="15">
        <v>2</v>
      </c>
      <c r="B3069" s="18">
        <v>9197111</v>
      </c>
      <c r="C3069" s="18">
        <v>9197111</v>
      </c>
      <c r="D3069" s="15" t="s">
        <v>90</v>
      </c>
      <c r="E3069" s="15" t="s">
        <v>92</v>
      </c>
      <c r="F3069" s="19">
        <v>27.389129500001498</v>
      </c>
      <c r="G3069" s="19">
        <v>6.9725147478615801</v>
      </c>
      <c r="H3069" s="20">
        <v>6.3819034544176795E-8</v>
      </c>
      <c r="I3069" s="15" t="s">
        <v>34</v>
      </c>
      <c r="K3069" s="15" t="s">
        <v>91</v>
      </c>
      <c r="L3069" s="15" t="s">
        <v>91</v>
      </c>
    </row>
    <row r="3070" spans="1:12" ht="15" customHeight="1" x14ac:dyDescent="0.2">
      <c r="A3070" s="15">
        <v>5</v>
      </c>
      <c r="B3070" s="18">
        <v>22794461</v>
      </c>
      <c r="C3070" s="18">
        <v>22794461</v>
      </c>
      <c r="D3070" s="15" t="s">
        <v>90</v>
      </c>
      <c r="E3070" s="15" t="s">
        <v>89</v>
      </c>
      <c r="F3070" s="19">
        <v>29.502921142786398</v>
      </c>
      <c r="G3070" s="19">
        <v>6.9702222465890697</v>
      </c>
      <c r="H3070" s="20">
        <v>3.2056046515691099E-5</v>
      </c>
      <c r="I3070" s="15" t="s">
        <v>34</v>
      </c>
      <c r="K3070" s="15" t="s">
        <v>91</v>
      </c>
      <c r="L3070" s="15" t="s">
        <v>91</v>
      </c>
    </row>
    <row r="3071" spans="1:12" ht="15" customHeight="1" x14ac:dyDescent="0.2">
      <c r="A3071" s="15">
        <v>1</v>
      </c>
      <c r="B3071" s="18">
        <v>24323974</v>
      </c>
      <c r="C3071" s="18">
        <v>24323976</v>
      </c>
      <c r="D3071" s="15" t="s">
        <v>90</v>
      </c>
      <c r="E3071" s="15" t="s">
        <v>89</v>
      </c>
      <c r="F3071" s="19">
        <v>26.492942631882201</v>
      </c>
      <c r="G3071" s="19">
        <v>6.9701299341045102</v>
      </c>
      <c r="H3071" s="20">
        <v>3.10997218629026E-6</v>
      </c>
      <c r="I3071" s="15" t="s">
        <v>32</v>
      </c>
      <c r="J3071" s="15" t="s">
        <v>364</v>
      </c>
      <c r="K3071" s="15" t="s">
        <v>365</v>
      </c>
      <c r="L3071" s="15" t="s">
        <v>366</v>
      </c>
    </row>
    <row r="3072" spans="1:12" ht="15" customHeight="1" x14ac:dyDescent="0.2">
      <c r="A3072" s="15">
        <v>4</v>
      </c>
      <c r="B3072" s="18">
        <v>1345126</v>
      </c>
      <c r="C3072" s="18">
        <v>1345126</v>
      </c>
      <c r="D3072" s="15" t="s">
        <v>90</v>
      </c>
      <c r="E3072" s="15" t="s">
        <v>92</v>
      </c>
      <c r="F3072" s="19">
        <v>14.2145978428078</v>
      </c>
      <c r="G3072" s="19">
        <v>6.9681680211131001</v>
      </c>
      <c r="H3072" s="20">
        <v>3.00751839711407E-4</v>
      </c>
      <c r="I3072" s="15" t="s">
        <v>32</v>
      </c>
      <c r="J3072" s="15" t="s">
        <v>1599</v>
      </c>
      <c r="K3072" s="15" t="s">
        <v>1600</v>
      </c>
      <c r="L3072" s="15" t="s">
        <v>1601</v>
      </c>
    </row>
    <row r="3073" spans="1:12" ht="15" customHeight="1" x14ac:dyDescent="0.2">
      <c r="A3073" s="15">
        <v>3</v>
      </c>
      <c r="B3073" s="18">
        <v>1601412</v>
      </c>
      <c r="C3073" s="18">
        <v>1601412</v>
      </c>
      <c r="D3073" s="15" t="s">
        <v>90</v>
      </c>
      <c r="E3073" s="15" t="s">
        <v>92</v>
      </c>
      <c r="F3073" s="19">
        <v>28.121860415393002</v>
      </c>
      <c r="G3073" s="19">
        <v>6.9670223792672301</v>
      </c>
      <c r="H3073" s="20">
        <v>1.49715795536896E-6</v>
      </c>
      <c r="I3073" s="15" t="s">
        <v>32</v>
      </c>
      <c r="J3073" s="15" t="s">
        <v>2238</v>
      </c>
      <c r="K3073" s="15" t="s">
        <v>2239</v>
      </c>
      <c r="L3073" s="15" t="s">
        <v>2240</v>
      </c>
    </row>
    <row r="3074" spans="1:12" ht="15" customHeight="1" x14ac:dyDescent="0.2">
      <c r="A3074" s="15">
        <v>2</v>
      </c>
      <c r="B3074" s="18">
        <v>4202592</v>
      </c>
      <c r="C3074" s="18">
        <v>4202597</v>
      </c>
      <c r="D3074" s="15" t="s">
        <v>90</v>
      </c>
      <c r="E3074" s="15" t="s">
        <v>92</v>
      </c>
      <c r="F3074" s="19">
        <v>26.140622646292901</v>
      </c>
      <c r="G3074" s="19">
        <v>6.9646715527437202</v>
      </c>
      <c r="H3074" s="20">
        <v>9.1999240531332401E-7</v>
      </c>
      <c r="I3074" s="15" t="s">
        <v>34</v>
      </c>
      <c r="K3074" s="15" t="s">
        <v>91</v>
      </c>
      <c r="L3074" s="15" t="s">
        <v>91</v>
      </c>
    </row>
    <row r="3075" spans="1:12" ht="15" customHeight="1" x14ac:dyDescent="0.2">
      <c r="A3075" s="15">
        <v>2</v>
      </c>
      <c r="B3075" s="18">
        <v>12077275</v>
      </c>
      <c r="C3075" s="18">
        <v>12077275</v>
      </c>
      <c r="D3075" s="15" t="s">
        <v>90</v>
      </c>
      <c r="E3075" s="15" t="s">
        <v>92</v>
      </c>
      <c r="F3075" s="19">
        <v>14.876491929670699</v>
      </c>
      <c r="G3075" s="19">
        <v>6.9634834805376098</v>
      </c>
      <c r="H3075" s="20">
        <v>2.3609150441928199E-4</v>
      </c>
      <c r="I3075" s="15" t="s">
        <v>34</v>
      </c>
      <c r="K3075" s="15" t="s">
        <v>91</v>
      </c>
      <c r="L3075" s="15" t="s">
        <v>91</v>
      </c>
    </row>
    <row r="3076" spans="1:12" ht="15" customHeight="1" x14ac:dyDescent="0.2">
      <c r="A3076" s="15">
        <v>4</v>
      </c>
      <c r="B3076" s="18">
        <v>11807814</v>
      </c>
      <c r="C3076" s="18">
        <v>11807814</v>
      </c>
      <c r="D3076" s="15" t="s">
        <v>90</v>
      </c>
      <c r="E3076" s="15" t="s">
        <v>92</v>
      </c>
      <c r="F3076" s="19">
        <v>25.867262613050599</v>
      </c>
      <c r="G3076" s="19">
        <v>6.9634227367529302</v>
      </c>
      <c r="H3076" s="20">
        <v>2.2530676976155902E-6</v>
      </c>
      <c r="I3076" s="15" t="s">
        <v>32</v>
      </c>
      <c r="J3076" s="15" t="s">
        <v>1560</v>
      </c>
      <c r="K3076" s="15" t="s">
        <v>1560</v>
      </c>
      <c r="L3076" s="15" t="s">
        <v>1164</v>
      </c>
    </row>
    <row r="3077" spans="1:12" ht="15" customHeight="1" x14ac:dyDescent="0.2">
      <c r="A3077" s="15">
        <v>3</v>
      </c>
      <c r="B3077" s="18">
        <v>1172851</v>
      </c>
      <c r="C3077" s="18">
        <v>1172851</v>
      </c>
      <c r="D3077" s="15" t="s">
        <v>90</v>
      </c>
      <c r="E3077" s="15" t="s">
        <v>89</v>
      </c>
      <c r="F3077" s="19">
        <v>28.537975803699901</v>
      </c>
      <c r="G3077" s="19">
        <v>6.9627084303888997</v>
      </c>
      <c r="H3077" s="20">
        <v>3.1977398720079798E-8</v>
      </c>
      <c r="I3077" s="15" t="s">
        <v>32</v>
      </c>
      <c r="J3077" s="15" t="s">
        <v>1090</v>
      </c>
      <c r="K3077" s="15" t="s">
        <v>1091</v>
      </c>
      <c r="L3077" s="15" t="s">
        <v>1092</v>
      </c>
    </row>
    <row r="3078" spans="1:12" ht="15" customHeight="1" x14ac:dyDescent="0.2">
      <c r="A3078" s="15">
        <v>1</v>
      </c>
      <c r="B3078" s="18">
        <v>29422295</v>
      </c>
      <c r="C3078" s="18">
        <v>29422295</v>
      </c>
      <c r="D3078" s="15" t="s">
        <v>90</v>
      </c>
      <c r="E3078" s="15" t="s">
        <v>89</v>
      </c>
      <c r="F3078" s="19">
        <v>206.740855080025</v>
      </c>
      <c r="G3078" s="19">
        <v>6.9614554518398499</v>
      </c>
      <c r="H3078" s="20">
        <v>4.5510223709622903E-36</v>
      </c>
      <c r="I3078" s="15" t="s">
        <v>96</v>
      </c>
      <c r="J3078" s="15" t="s">
        <v>530</v>
      </c>
      <c r="K3078" s="15" t="s">
        <v>530</v>
      </c>
      <c r="L3078" s="15" t="s">
        <v>97</v>
      </c>
    </row>
    <row r="3079" spans="1:12" ht="15" customHeight="1" x14ac:dyDescent="0.2">
      <c r="A3079" s="15">
        <v>1</v>
      </c>
      <c r="B3079" s="18">
        <v>951736</v>
      </c>
      <c r="C3079" s="18">
        <v>951736</v>
      </c>
      <c r="D3079" s="15" t="s">
        <v>90</v>
      </c>
      <c r="E3079" s="15" t="s">
        <v>89</v>
      </c>
      <c r="F3079" s="19">
        <v>14.776473744574901</v>
      </c>
      <c r="G3079" s="19">
        <v>6.9610691957254804</v>
      </c>
      <c r="H3079" s="20">
        <v>2.64288780780512E-5</v>
      </c>
      <c r="I3079" s="15" t="s">
        <v>32</v>
      </c>
      <c r="J3079" s="15" t="s">
        <v>2220</v>
      </c>
      <c r="K3079" s="15" t="s">
        <v>2221</v>
      </c>
      <c r="L3079" s="15" t="s">
        <v>2222</v>
      </c>
    </row>
    <row r="3080" spans="1:12" ht="15" customHeight="1" x14ac:dyDescent="0.2">
      <c r="A3080" s="15">
        <v>2</v>
      </c>
      <c r="B3080" s="18">
        <v>12939844</v>
      </c>
      <c r="C3080" s="18">
        <v>12939844</v>
      </c>
      <c r="D3080" s="15" t="s">
        <v>90</v>
      </c>
      <c r="E3080" s="15" t="s">
        <v>89</v>
      </c>
      <c r="F3080" s="19">
        <v>27.191017466203601</v>
      </c>
      <c r="G3080" s="19">
        <v>6.9601498686976004</v>
      </c>
      <c r="H3080" s="20">
        <v>9.9634960949659102E-7</v>
      </c>
      <c r="I3080" s="15" t="s">
        <v>34</v>
      </c>
      <c r="K3080" s="15" t="s">
        <v>91</v>
      </c>
      <c r="L3080" s="15" t="s">
        <v>91</v>
      </c>
    </row>
    <row r="3081" spans="1:12" ht="15" customHeight="1" x14ac:dyDescent="0.2">
      <c r="A3081" s="15">
        <v>3</v>
      </c>
      <c r="B3081" s="18">
        <v>2412563</v>
      </c>
      <c r="C3081" s="18">
        <v>2412563</v>
      </c>
      <c r="D3081" s="15" t="s">
        <v>90</v>
      </c>
      <c r="E3081" s="15" t="s">
        <v>89</v>
      </c>
      <c r="F3081" s="19">
        <v>28.888431639606502</v>
      </c>
      <c r="G3081" s="19">
        <v>6.9583685553116696</v>
      </c>
      <c r="H3081" s="20">
        <v>9.6047125055924599E-8</v>
      </c>
      <c r="I3081" s="15" t="s">
        <v>32</v>
      </c>
      <c r="J3081" s="15" t="s">
        <v>1319</v>
      </c>
      <c r="K3081" s="15" t="s">
        <v>1320</v>
      </c>
      <c r="L3081" s="15" t="s">
        <v>1321</v>
      </c>
    </row>
    <row r="3082" spans="1:12" ht="15" customHeight="1" x14ac:dyDescent="0.2">
      <c r="A3082" s="15">
        <v>2</v>
      </c>
      <c r="B3082" s="18">
        <v>4697029</v>
      </c>
      <c r="C3082" s="18">
        <v>4697036</v>
      </c>
      <c r="D3082" s="15" t="s">
        <v>90</v>
      </c>
      <c r="E3082" s="15" t="s">
        <v>92</v>
      </c>
      <c r="F3082" s="19">
        <v>82.083342304482699</v>
      </c>
      <c r="G3082" s="19">
        <v>6.9534853056266304</v>
      </c>
      <c r="H3082" s="20">
        <v>3.9730887227792298E-16</v>
      </c>
      <c r="I3082" s="15" t="s">
        <v>34</v>
      </c>
      <c r="K3082" s="15" t="s">
        <v>91</v>
      </c>
      <c r="L3082" s="15" t="s">
        <v>91</v>
      </c>
    </row>
    <row r="3083" spans="1:12" ht="15" customHeight="1" x14ac:dyDescent="0.2">
      <c r="A3083" s="15">
        <v>3</v>
      </c>
      <c r="B3083" s="18">
        <v>12246404</v>
      </c>
      <c r="C3083" s="18">
        <v>12246404</v>
      </c>
      <c r="D3083" s="15" t="s">
        <v>90</v>
      </c>
      <c r="E3083" s="15" t="s">
        <v>89</v>
      </c>
      <c r="F3083" s="19">
        <v>28.2507234442573</v>
      </c>
      <c r="G3083" s="19">
        <v>6.9518563831663496</v>
      </c>
      <c r="H3083" s="20">
        <v>1.11423991472672E-6</v>
      </c>
      <c r="I3083" s="15" t="s">
        <v>34</v>
      </c>
      <c r="K3083" s="15" t="s">
        <v>91</v>
      </c>
      <c r="L3083" s="15" t="s">
        <v>91</v>
      </c>
    </row>
    <row r="3084" spans="1:12" ht="15" customHeight="1" x14ac:dyDescent="0.2">
      <c r="A3084" s="15">
        <v>3</v>
      </c>
      <c r="B3084" s="18">
        <v>7293139</v>
      </c>
      <c r="C3084" s="18">
        <v>7293139</v>
      </c>
      <c r="D3084" s="15" t="s">
        <v>90</v>
      </c>
      <c r="E3084" s="15" t="s">
        <v>89</v>
      </c>
      <c r="F3084" s="19">
        <v>54.001118648887498</v>
      </c>
      <c r="G3084" s="19">
        <v>6.9489705832318398</v>
      </c>
      <c r="H3084" s="20">
        <v>1.3695461667925401E-11</v>
      </c>
      <c r="I3084" s="15" t="s">
        <v>34</v>
      </c>
      <c r="K3084" s="15" t="s">
        <v>91</v>
      </c>
      <c r="L3084" s="15" t="s">
        <v>91</v>
      </c>
    </row>
    <row r="3085" spans="1:12" ht="15" customHeight="1" x14ac:dyDescent="0.2">
      <c r="A3085" s="15">
        <v>5</v>
      </c>
      <c r="B3085" s="18">
        <v>22794484</v>
      </c>
      <c r="C3085" s="18">
        <v>22794488</v>
      </c>
      <c r="D3085" s="15" t="s">
        <v>90</v>
      </c>
      <c r="E3085" s="15" t="s">
        <v>89</v>
      </c>
      <c r="F3085" s="19">
        <v>27.5627018991505</v>
      </c>
      <c r="G3085" s="19">
        <v>6.9485504712843102</v>
      </c>
      <c r="H3085" s="20">
        <v>1.8369668575481501E-6</v>
      </c>
      <c r="I3085" s="15" t="s">
        <v>34</v>
      </c>
      <c r="K3085" s="15" t="s">
        <v>91</v>
      </c>
      <c r="L3085" s="15" t="s">
        <v>91</v>
      </c>
    </row>
    <row r="3086" spans="1:12" ht="15" customHeight="1" x14ac:dyDescent="0.2">
      <c r="A3086" s="15">
        <v>3</v>
      </c>
      <c r="B3086" s="18">
        <v>309968</v>
      </c>
      <c r="C3086" s="18">
        <v>309968</v>
      </c>
      <c r="D3086" s="15" t="s">
        <v>90</v>
      </c>
      <c r="E3086" s="15" t="s">
        <v>89</v>
      </c>
      <c r="F3086" s="19">
        <v>41.5464599227154</v>
      </c>
      <c r="G3086" s="19">
        <v>6.9438905372594499</v>
      </c>
      <c r="H3086" s="20">
        <v>4.60250093722613E-10</v>
      </c>
      <c r="I3086" s="15" t="s">
        <v>34</v>
      </c>
      <c r="K3086" s="15" t="s">
        <v>91</v>
      </c>
      <c r="L3086" s="15" t="s">
        <v>91</v>
      </c>
    </row>
    <row r="3087" spans="1:12" ht="15" customHeight="1" x14ac:dyDescent="0.2">
      <c r="A3087" s="15">
        <v>2</v>
      </c>
      <c r="B3087" s="18">
        <v>143186</v>
      </c>
      <c r="C3087" s="18">
        <v>143186</v>
      </c>
      <c r="D3087" s="15" t="s">
        <v>90</v>
      </c>
      <c r="E3087" s="15" t="s">
        <v>92</v>
      </c>
      <c r="F3087" s="19">
        <v>25.997960378135101</v>
      </c>
      <c r="G3087" s="19">
        <v>6.9426155845029198</v>
      </c>
      <c r="H3087" s="20">
        <v>6.0623161752966897E-6</v>
      </c>
      <c r="I3087" s="15" t="s">
        <v>32</v>
      </c>
      <c r="J3087" s="15" t="s">
        <v>809</v>
      </c>
      <c r="K3087" s="15" t="s">
        <v>809</v>
      </c>
      <c r="L3087" s="15" t="s">
        <v>250</v>
      </c>
    </row>
    <row r="3088" spans="1:12" ht="15" customHeight="1" x14ac:dyDescent="0.2">
      <c r="A3088" s="15">
        <v>1</v>
      </c>
      <c r="B3088" s="18">
        <v>6063782</v>
      </c>
      <c r="C3088" s="18">
        <v>6063783</v>
      </c>
      <c r="D3088" s="15" t="s">
        <v>90</v>
      </c>
      <c r="E3088" s="15" t="s">
        <v>89</v>
      </c>
      <c r="F3088" s="19">
        <v>40.484307949476502</v>
      </c>
      <c r="G3088" s="19">
        <v>6.9409315087172798</v>
      </c>
      <c r="H3088" s="20">
        <v>6.2267985019186996E-9</v>
      </c>
      <c r="I3088" s="15" t="s">
        <v>34</v>
      </c>
      <c r="K3088" s="15" t="s">
        <v>91</v>
      </c>
      <c r="L3088" s="15" t="s">
        <v>91</v>
      </c>
    </row>
    <row r="3089" spans="1:12" ht="15" customHeight="1" x14ac:dyDescent="0.2">
      <c r="A3089" s="15">
        <v>5</v>
      </c>
      <c r="B3089" s="18">
        <v>16105135</v>
      </c>
      <c r="C3089" s="18">
        <v>16105135</v>
      </c>
      <c r="D3089" s="15" t="s">
        <v>90</v>
      </c>
      <c r="E3089" s="15" t="s">
        <v>92</v>
      </c>
      <c r="F3089" s="19">
        <v>14.623343812160901</v>
      </c>
      <c r="G3089" s="19">
        <v>6.9399629054096597</v>
      </c>
      <c r="H3089" s="20">
        <v>1.21355820041107E-5</v>
      </c>
      <c r="I3089" s="15" t="s">
        <v>34</v>
      </c>
      <c r="K3089" s="15" t="s">
        <v>91</v>
      </c>
      <c r="L3089" s="15" t="s">
        <v>91</v>
      </c>
    </row>
    <row r="3090" spans="1:12" ht="15" customHeight="1" x14ac:dyDescent="0.2">
      <c r="A3090" s="15">
        <v>1</v>
      </c>
      <c r="B3090" s="18">
        <v>5298178</v>
      </c>
      <c r="C3090" s="18">
        <v>5298178</v>
      </c>
      <c r="D3090" s="15" t="s">
        <v>90</v>
      </c>
      <c r="E3090" s="15" t="s">
        <v>92</v>
      </c>
      <c r="F3090" s="19">
        <v>1660.62679147326</v>
      </c>
      <c r="G3090" s="19">
        <v>6.9390862644565496</v>
      </c>
      <c r="H3090" s="20">
        <v>2.37111711916989E-36</v>
      </c>
      <c r="I3090" s="15" t="s">
        <v>2286</v>
      </c>
      <c r="J3090" s="15" t="s">
        <v>618</v>
      </c>
      <c r="K3090" s="15" t="s">
        <v>618</v>
      </c>
      <c r="L3090" s="15" t="s">
        <v>97</v>
      </c>
    </row>
    <row r="3091" spans="1:12" ht="15" customHeight="1" x14ac:dyDescent="0.2">
      <c r="A3091" s="15">
        <v>5</v>
      </c>
      <c r="B3091" s="18">
        <v>22794421</v>
      </c>
      <c r="C3091" s="18">
        <v>22794425</v>
      </c>
      <c r="D3091" s="15" t="s">
        <v>90</v>
      </c>
      <c r="E3091" s="15" t="s">
        <v>92</v>
      </c>
      <c r="F3091" s="19">
        <v>26.310330384047401</v>
      </c>
      <c r="G3091" s="19">
        <v>6.9386562313931499</v>
      </c>
      <c r="H3091" s="20">
        <v>8.7594966725304899E-7</v>
      </c>
      <c r="I3091" s="15" t="s">
        <v>34</v>
      </c>
      <c r="K3091" s="15" t="s">
        <v>91</v>
      </c>
      <c r="L3091" s="15" t="s">
        <v>91</v>
      </c>
    </row>
    <row r="3092" spans="1:12" ht="15" customHeight="1" x14ac:dyDescent="0.2">
      <c r="A3092" s="15">
        <v>1</v>
      </c>
      <c r="B3092" s="18">
        <v>13597753</v>
      </c>
      <c r="C3092" s="18">
        <v>13597754</v>
      </c>
      <c r="D3092" s="15" t="s">
        <v>90</v>
      </c>
      <c r="E3092" s="15" t="s">
        <v>92</v>
      </c>
      <c r="F3092" s="19">
        <v>14.3165449837536</v>
      </c>
      <c r="G3092" s="19">
        <v>6.9382588277833896</v>
      </c>
      <c r="H3092" s="20">
        <v>1.00357185055019E-4</v>
      </c>
      <c r="I3092" s="15" t="s">
        <v>34</v>
      </c>
      <c r="K3092" s="15" t="s">
        <v>91</v>
      </c>
      <c r="L3092" s="15" t="s">
        <v>91</v>
      </c>
    </row>
    <row r="3093" spans="1:12" ht="15" customHeight="1" x14ac:dyDescent="0.2">
      <c r="A3093" s="15">
        <v>4</v>
      </c>
      <c r="B3093" s="18">
        <v>16012887</v>
      </c>
      <c r="C3093" s="18">
        <v>16012887</v>
      </c>
      <c r="D3093" s="15" t="s">
        <v>90</v>
      </c>
      <c r="E3093" s="15" t="s">
        <v>89</v>
      </c>
      <c r="F3093" s="19">
        <v>14.388486881362001</v>
      </c>
      <c r="G3093" s="19">
        <v>6.9365817234582998</v>
      </c>
      <c r="H3093" s="20">
        <v>1.03762460970961E-4</v>
      </c>
      <c r="I3093" s="15" t="s">
        <v>32</v>
      </c>
      <c r="J3093" s="15" t="s">
        <v>1662</v>
      </c>
      <c r="K3093" s="15" t="s">
        <v>1663</v>
      </c>
      <c r="L3093" s="15" t="s">
        <v>1664</v>
      </c>
    </row>
    <row r="3094" spans="1:12" ht="15" customHeight="1" x14ac:dyDescent="0.2">
      <c r="A3094" s="15">
        <v>3</v>
      </c>
      <c r="B3094" s="18">
        <v>7103661</v>
      </c>
      <c r="C3094" s="18">
        <v>7103667</v>
      </c>
      <c r="D3094" s="15" t="s">
        <v>90</v>
      </c>
      <c r="E3094" s="15" t="s">
        <v>92</v>
      </c>
      <c r="F3094" s="19">
        <v>14.982780525763401</v>
      </c>
      <c r="G3094" s="19">
        <v>6.9353217653685801</v>
      </c>
      <c r="H3094" s="20">
        <v>1.3051074615943801E-5</v>
      </c>
      <c r="I3094" s="15" t="s">
        <v>34</v>
      </c>
      <c r="K3094" s="15" t="s">
        <v>91</v>
      </c>
      <c r="L3094" s="15" t="s">
        <v>91</v>
      </c>
    </row>
    <row r="3095" spans="1:12" ht="15" customHeight="1" x14ac:dyDescent="0.2">
      <c r="A3095" s="15">
        <v>3</v>
      </c>
      <c r="B3095" s="18">
        <v>14250662</v>
      </c>
      <c r="C3095" s="18">
        <v>14250662</v>
      </c>
      <c r="D3095" s="15" t="s">
        <v>90</v>
      </c>
      <c r="E3095" s="15" t="s">
        <v>92</v>
      </c>
      <c r="F3095" s="19">
        <v>26.166468790262801</v>
      </c>
      <c r="G3095" s="19">
        <v>6.9351475243918399</v>
      </c>
      <c r="H3095" s="20">
        <v>1.2330144482948501E-5</v>
      </c>
      <c r="I3095" s="15" t="s">
        <v>34</v>
      </c>
      <c r="K3095" s="15" t="s">
        <v>91</v>
      </c>
      <c r="L3095" s="15" t="s">
        <v>91</v>
      </c>
    </row>
    <row r="3096" spans="1:12" ht="15" customHeight="1" x14ac:dyDescent="0.2">
      <c r="A3096" s="15">
        <v>1</v>
      </c>
      <c r="B3096" s="18">
        <v>19596211</v>
      </c>
      <c r="C3096" s="18">
        <v>19596211</v>
      </c>
      <c r="D3096" s="15" t="s">
        <v>90</v>
      </c>
      <c r="E3096" s="15" t="s">
        <v>89</v>
      </c>
      <c r="F3096" s="19">
        <v>14.5857835470149</v>
      </c>
      <c r="G3096" s="19">
        <v>6.9350141560256304</v>
      </c>
      <c r="H3096" s="20">
        <v>1.8719447003833201E-5</v>
      </c>
      <c r="I3096" s="15" t="s">
        <v>32</v>
      </c>
      <c r="J3096" s="15" t="s">
        <v>269</v>
      </c>
      <c r="K3096" s="15" t="s">
        <v>269</v>
      </c>
      <c r="L3096" s="15" t="s">
        <v>270</v>
      </c>
    </row>
    <row r="3097" spans="1:12" ht="15" customHeight="1" x14ac:dyDescent="0.2">
      <c r="A3097" s="15">
        <v>1</v>
      </c>
      <c r="B3097" s="18">
        <v>6663079</v>
      </c>
      <c r="C3097" s="18">
        <v>6663080</v>
      </c>
      <c r="D3097" s="15" t="s">
        <v>90</v>
      </c>
      <c r="E3097" s="15" t="s">
        <v>181</v>
      </c>
      <c r="F3097" s="19">
        <v>26.014072665171401</v>
      </c>
      <c r="G3097" s="19">
        <v>6.9326658750633996</v>
      </c>
      <c r="H3097" s="20">
        <v>1.24914718747639E-6</v>
      </c>
      <c r="I3097" s="15" t="s">
        <v>32</v>
      </c>
      <c r="J3097" s="15" t="s">
        <v>657</v>
      </c>
      <c r="K3097" s="15" t="s">
        <v>658</v>
      </c>
      <c r="L3097" s="15" t="s">
        <v>658</v>
      </c>
    </row>
    <row r="3098" spans="1:12" ht="15" customHeight="1" x14ac:dyDescent="0.2">
      <c r="A3098" s="15">
        <v>2</v>
      </c>
      <c r="B3098" s="18">
        <v>18933181</v>
      </c>
      <c r="C3098" s="18">
        <v>18933181</v>
      </c>
      <c r="D3098" s="15" t="s">
        <v>90</v>
      </c>
      <c r="E3098" s="15" t="s">
        <v>89</v>
      </c>
      <c r="F3098" s="19">
        <v>26.587312580361299</v>
      </c>
      <c r="G3098" s="19">
        <v>6.9323705353567497</v>
      </c>
      <c r="H3098" s="20">
        <v>3.3331759345738802E-7</v>
      </c>
      <c r="I3098" s="15" t="s">
        <v>32</v>
      </c>
      <c r="J3098" s="15" t="s">
        <v>936</v>
      </c>
      <c r="K3098" s="15" t="s">
        <v>937</v>
      </c>
      <c r="L3098" s="15" t="s">
        <v>938</v>
      </c>
    </row>
    <row r="3099" spans="1:12" ht="15" customHeight="1" x14ac:dyDescent="0.2">
      <c r="A3099" s="15">
        <v>5</v>
      </c>
      <c r="B3099" s="18">
        <v>17509273</v>
      </c>
      <c r="C3099" s="18">
        <v>17509273</v>
      </c>
      <c r="D3099" s="15" t="s">
        <v>90</v>
      </c>
      <c r="E3099" s="15" t="s">
        <v>92</v>
      </c>
      <c r="F3099" s="19">
        <v>14.5613018033035</v>
      </c>
      <c r="G3099" s="19">
        <v>6.9319860776773501</v>
      </c>
      <c r="H3099" s="20">
        <v>1.7176900089403601E-5</v>
      </c>
      <c r="I3099" s="15" t="s">
        <v>32</v>
      </c>
      <c r="J3099" s="15" t="s">
        <v>1895</v>
      </c>
      <c r="K3099" s="15" t="s">
        <v>1895</v>
      </c>
      <c r="L3099" s="15" t="s">
        <v>1896</v>
      </c>
    </row>
    <row r="3100" spans="1:12" ht="15" customHeight="1" x14ac:dyDescent="0.2">
      <c r="A3100" s="15">
        <v>3</v>
      </c>
      <c r="B3100" s="18">
        <v>16450548</v>
      </c>
      <c r="C3100" s="18">
        <v>16450548</v>
      </c>
      <c r="D3100" s="15" t="s">
        <v>90</v>
      </c>
      <c r="E3100" s="15" t="s">
        <v>89</v>
      </c>
      <c r="F3100" s="19">
        <v>14.891372594000799</v>
      </c>
      <c r="G3100" s="19">
        <v>6.93185307542287</v>
      </c>
      <c r="H3100" s="20">
        <v>7.5312927776894702E-6</v>
      </c>
      <c r="I3100" s="15" t="s">
        <v>34</v>
      </c>
      <c r="K3100" s="15" t="s">
        <v>91</v>
      </c>
      <c r="L3100" s="15" t="s">
        <v>91</v>
      </c>
    </row>
    <row r="3101" spans="1:12" ht="15" customHeight="1" x14ac:dyDescent="0.2">
      <c r="A3101" s="15">
        <v>3</v>
      </c>
      <c r="B3101" s="18">
        <v>15461042</v>
      </c>
      <c r="C3101" s="18">
        <v>15461042</v>
      </c>
      <c r="D3101" s="15" t="s">
        <v>90</v>
      </c>
      <c r="E3101" s="15" t="s">
        <v>92</v>
      </c>
      <c r="F3101" s="19">
        <v>14.6870672431412</v>
      </c>
      <c r="G3101" s="19">
        <v>6.9307487995262598</v>
      </c>
      <c r="H3101" s="20">
        <v>2.5925391869355999E-5</v>
      </c>
      <c r="I3101" s="15" t="s">
        <v>34</v>
      </c>
      <c r="K3101" s="15" t="s">
        <v>91</v>
      </c>
      <c r="L3101" s="15" t="s">
        <v>91</v>
      </c>
    </row>
    <row r="3102" spans="1:12" ht="15" customHeight="1" x14ac:dyDescent="0.2">
      <c r="A3102" s="15">
        <v>3</v>
      </c>
      <c r="B3102" s="18">
        <v>6673631</v>
      </c>
      <c r="C3102" s="18">
        <v>6673631</v>
      </c>
      <c r="D3102" s="15" t="s">
        <v>90</v>
      </c>
      <c r="E3102" s="15" t="s">
        <v>92</v>
      </c>
      <c r="F3102" s="19">
        <v>14.9910810928007</v>
      </c>
      <c r="G3102" s="19">
        <v>6.9305536103548002</v>
      </c>
      <c r="H3102" s="20">
        <v>1.6848745686831099E-4</v>
      </c>
      <c r="I3102" s="15" t="s">
        <v>34</v>
      </c>
      <c r="K3102" s="15" t="s">
        <v>91</v>
      </c>
      <c r="L3102" s="15" t="s">
        <v>91</v>
      </c>
    </row>
    <row r="3103" spans="1:12" ht="15" customHeight="1" x14ac:dyDescent="0.2">
      <c r="A3103" s="15">
        <v>5</v>
      </c>
      <c r="B3103" s="18">
        <v>17495486</v>
      </c>
      <c r="C3103" s="18">
        <v>17495486</v>
      </c>
      <c r="D3103" s="15" t="s">
        <v>90</v>
      </c>
      <c r="E3103" s="15" t="s">
        <v>89</v>
      </c>
      <c r="F3103" s="19">
        <v>26.928948341573001</v>
      </c>
      <c r="G3103" s="19">
        <v>6.9296227175575398</v>
      </c>
      <c r="H3103" s="20">
        <v>7.6304455877096094E-8</v>
      </c>
      <c r="I3103" s="15" t="s">
        <v>34</v>
      </c>
      <c r="K3103" s="15" t="s">
        <v>91</v>
      </c>
      <c r="L3103" s="15" t="s">
        <v>91</v>
      </c>
    </row>
    <row r="3104" spans="1:12" ht="15" customHeight="1" x14ac:dyDescent="0.2">
      <c r="A3104" s="15">
        <v>3</v>
      </c>
      <c r="B3104" s="18">
        <v>12246488</v>
      </c>
      <c r="C3104" s="18">
        <v>12246488</v>
      </c>
      <c r="D3104" s="15" t="s">
        <v>90</v>
      </c>
      <c r="E3104" s="15" t="s">
        <v>92</v>
      </c>
      <c r="F3104" s="19">
        <v>14.8486058504425</v>
      </c>
      <c r="G3104" s="19">
        <v>6.9291167994490799</v>
      </c>
      <c r="H3104" s="20">
        <v>6.9443361766111102E-6</v>
      </c>
      <c r="I3104" s="15" t="s">
        <v>34</v>
      </c>
      <c r="K3104" s="15" t="s">
        <v>91</v>
      </c>
      <c r="L3104" s="15" t="s">
        <v>91</v>
      </c>
    </row>
    <row r="3105" spans="1:12" ht="15" customHeight="1" x14ac:dyDescent="0.2">
      <c r="A3105" s="15">
        <v>4</v>
      </c>
      <c r="B3105" s="18">
        <v>17137346</v>
      </c>
      <c r="C3105" s="18">
        <v>17137346</v>
      </c>
      <c r="D3105" s="15" t="s">
        <v>90</v>
      </c>
      <c r="E3105" s="15" t="s">
        <v>92</v>
      </c>
      <c r="F3105" s="19">
        <v>115.741279844972</v>
      </c>
      <c r="G3105" s="19">
        <v>6.9290610160130601</v>
      </c>
      <c r="H3105" s="20">
        <v>4.6382286458869196E-19</v>
      </c>
      <c r="I3105" s="15" t="s">
        <v>32</v>
      </c>
      <c r="J3105" s="15" t="s">
        <v>1693</v>
      </c>
      <c r="K3105" s="15" t="s">
        <v>1694</v>
      </c>
      <c r="L3105" s="15" t="s">
        <v>1695</v>
      </c>
    </row>
    <row r="3106" spans="1:12" ht="15" customHeight="1" x14ac:dyDescent="0.2">
      <c r="A3106" s="15">
        <v>5</v>
      </c>
      <c r="B3106" s="18">
        <v>10127978</v>
      </c>
      <c r="C3106" s="18">
        <v>10127978</v>
      </c>
      <c r="D3106" s="15" t="s">
        <v>90</v>
      </c>
      <c r="E3106" s="15" t="s">
        <v>89</v>
      </c>
      <c r="F3106" s="19">
        <v>40.316800453846803</v>
      </c>
      <c r="G3106" s="19">
        <v>6.9288835568863103</v>
      </c>
      <c r="H3106" s="20">
        <v>5.0133697928391299E-8</v>
      </c>
      <c r="I3106" s="15" t="s">
        <v>34</v>
      </c>
      <c r="K3106" s="15" t="s">
        <v>91</v>
      </c>
      <c r="L3106" s="15" t="s">
        <v>91</v>
      </c>
    </row>
    <row r="3107" spans="1:12" ht="15" customHeight="1" x14ac:dyDescent="0.2">
      <c r="A3107" s="15">
        <v>1</v>
      </c>
      <c r="B3107" s="18">
        <v>6926842</v>
      </c>
      <c r="C3107" s="18">
        <v>6926842</v>
      </c>
      <c r="D3107" s="15" t="s">
        <v>90</v>
      </c>
      <c r="E3107" s="15" t="s">
        <v>89</v>
      </c>
      <c r="F3107" s="19">
        <v>562.74272783150798</v>
      </c>
      <c r="G3107" s="19">
        <v>6.9285203142775602</v>
      </c>
      <c r="H3107" s="20">
        <v>1.4964914590749899E-45</v>
      </c>
      <c r="I3107" s="15" t="s">
        <v>34</v>
      </c>
      <c r="K3107" s="15" t="s">
        <v>91</v>
      </c>
      <c r="L3107" s="15" t="s">
        <v>91</v>
      </c>
    </row>
    <row r="3108" spans="1:12" ht="15" customHeight="1" x14ac:dyDescent="0.2">
      <c r="A3108" s="15">
        <v>1</v>
      </c>
      <c r="B3108" s="18">
        <v>20318486</v>
      </c>
      <c r="C3108" s="18">
        <v>20318486</v>
      </c>
      <c r="D3108" s="15" t="s">
        <v>90</v>
      </c>
      <c r="E3108" s="15" t="s">
        <v>92</v>
      </c>
      <c r="F3108" s="19">
        <v>14.4797834575933</v>
      </c>
      <c r="G3108" s="19">
        <v>6.9273572054482102</v>
      </c>
      <c r="H3108" s="20">
        <v>1.3077552375103399E-4</v>
      </c>
      <c r="I3108" s="15" t="s">
        <v>34</v>
      </c>
      <c r="K3108" s="15" t="s">
        <v>91</v>
      </c>
      <c r="L3108" s="15" t="s">
        <v>91</v>
      </c>
    </row>
    <row r="3109" spans="1:12" ht="15" customHeight="1" x14ac:dyDescent="0.2">
      <c r="A3109" s="15">
        <v>1</v>
      </c>
      <c r="B3109" s="18">
        <v>19315841</v>
      </c>
      <c r="C3109" s="18">
        <v>19315841</v>
      </c>
      <c r="D3109" s="15" t="s">
        <v>90</v>
      </c>
      <c r="E3109" s="15" t="s">
        <v>89</v>
      </c>
      <c r="F3109" s="19">
        <v>14.3311274519838</v>
      </c>
      <c r="G3109" s="19">
        <v>6.9265611713300803</v>
      </c>
      <c r="H3109" s="20">
        <v>9.6173297327452798E-6</v>
      </c>
      <c r="I3109" s="15" t="s">
        <v>34</v>
      </c>
      <c r="K3109" s="15" t="s">
        <v>91</v>
      </c>
      <c r="L3109" s="15" t="s">
        <v>91</v>
      </c>
    </row>
    <row r="3110" spans="1:12" ht="15" customHeight="1" x14ac:dyDescent="0.2">
      <c r="A3110" s="15">
        <v>4</v>
      </c>
      <c r="B3110" s="18">
        <v>15755211</v>
      </c>
      <c r="C3110" s="18">
        <v>15755211</v>
      </c>
      <c r="D3110" s="15" t="s">
        <v>90</v>
      </c>
      <c r="E3110" s="15" t="s">
        <v>89</v>
      </c>
      <c r="F3110" s="19">
        <v>56.224060594196402</v>
      </c>
      <c r="G3110" s="19">
        <v>6.92435422077609</v>
      </c>
      <c r="H3110" s="20">
        <v>2.2734427226617799E-7</v>
      </c>
      <c r="I3110" s="15" t="s">
        <v>34</v>
      </c>
      <c r="K3110" s="15" t="s">
        <v>91</v>
      </c>
      <c r="L3110" s="15" t="s">
        <v>91</v>
      </c>
    </row>
    <row r="3111" spans="1:12" ht="15" customHeight="1" x14ac:dyDescent="0.2">
      <c r="A3111" s="15">
        <v>4</v>
      </c>
      <c r="B3111" s="18">
        <v>2970866</v>
      </c>
      <c r="C3111" s="18">
        <v>2970866</v>
      </c>
      <c r="D3111" s="15" t="s">
        <v>90</v>
      </c>
      <c r="E3111" s="15" t="s">
        <v>92</v>
      </c>
      <c r="F3111" s="19">
        <v>198.58656236358499</v>
      </c>
      <c r="G3111" s="19">
        <v>6.9239851291418004</v>
      </c>
      <c r="H3111" s="20">
        <v>6.2764953218291903E-35</v>
      </c>
      <c r="I3111" s="15" t="s">
        <v>34</v>
      </c>
      <c r="K3111" s="15" t="s">
        <v>91</v>
      </c>
      <c r="L3111" s="15" t="s">
        <v>91</v>
      </c>
    </row>
    <row r="3112" spans="1:12" ht="15" customHeight="1" x14ac:dyDescent="0.2">
      <c r="A3112" s="15">
        <v>1</v>
      </c>
      <c r="B3112" s="18">
        <v>508120</v>
      </c>
      <c r="C3112" s="18">
        <v>508120</v>
      </c>
      <c r="D3112" s="15" t="s">
        <v>90</v>
      </c>
      <c r="E3112" s="15" t="s">
        <v>89</v>
      </c>
      <c r="F3112" s="19">
        <v>14.1837681046157</v>
      </c>
      <c r="G3112" s="19">
        <v>6.9211751772183598</v>
      </c>
      <c r="H3112" s="20">
        <v>9.4454105160808695E-6</v>
      </c>
      <c r="I3112" s="15" t="s">
        <v>34</v>
      </c>
      <c r="K3112" s="15" t="s">
        <v>91</v>
      </c>
      <c r="L3112" s="15" t="s">
        <v>91</v>
      </c>
    </row>
    <row r="3113" spans="1:12" ht="15" customHeight="1" x14ac:dyDescent="0.2">
      <c r="A3113" s="15">
        <v>1</v>
      </c>
      <c r="B3113" s="18">
        <v>20444575</v>
      </c>
      <c r="C3113" s="18">
        <v>20444575</v>
      </c>
      <c r="D3113" s="15" t="s">
        <v>90</v>
      </c>
      <c r="E3113" s="15" t="s">
        <v>89</v>
      </c>
      <c r="F3113" s="19">
        <v>14.2054889694839</v>
      </c>
      <c r="G3113" s="19">
        <v>6.9210729535281397</v>
      </c>
      <c r="H3113" s="20">
        <v>1.0570986465807701E-3</v>
      </c>
      <c r="I3113" s="15" t="s">
        <v>34</v>
      </c>
      <c r="K3113" s="15" t="s">
        <v>91</v>
      </c>
      <c r="L3113" s="15" t="s">
        <v>91</v>
      </c>
    </row>
    <row r="3114" spans="1:12" ht="15" customHeight="1" x14ac:dyDescent="0.2">
      <c r="A3114" s="15">
        <v>4</v>
      </c>
      <c r="B3114" s="18">
        <v>3061309</v>
      </c>
      <c r="C3114" s="18">
        <v>3061312</v>
      </c>
      <c r="D3114" s="15" t="s">
        <v>90</v>
      </c>
      <c r="E3114" s="15" t="s">
        <v>92</v>
      </c>
      <c r="F3114" s="19">
        <v>14.0391853247166</v>
      </c>
      <c r="G3114" s="19">
        <v>6.9199717794819202</v>
      </c>
      <c r="H3114" s="20">
        <v>2.7037161007568798E-4</v>
      </c>
      <c r="I3114" s="15" t="s">
        <v>34</v>
      </c>
      <c r="K3114" s="15" t="s">
        <v>91</v>
      </c>
      <c r="L3114" s="15" t="s">
        <v>91</v>
      </c>
    </row>
    <row r="3115" spans="1:12" ht="15" customHeight="1" x14ac:dyDescent="0.2">
      <c r="A3115" s="15">
        <v>3</v>
      </c>
      <c r="B3115" s="18">
        <v>15461026</v>
      </c>
      <c r="C3115" s="18">
        <v>15461026</v>
      </c>
      <c r="D3115" s="15" t="s">
        <v>90</v>
      </c>
      <c r="E3115" s="15" t="s">
        <v>92</v>
      </c>
      <c r="F3115" s="19">
        <v>14.7439119427651</v>
      </c>
      <c r="G3115" s="19">
        <v>6.9188549366238696</v>
      </c>
      <c r="H3115" s="20">
        <v>8.1184588133703303E-6</v>
      </c>
      <c r="I3115" s="15" t="s">
        <v>34</v>
      </c>
      <c r="K3115" s="15" t="s">
        <v>91</v>
      </c>
      <c r="L3115" s="15" t="s">
        <v>91</v>
      </c>
    </row>
    <row r="3116" spans="1:12" ht="15" customHeight="1" x14ac:dyDescent="0.2">
      <c r="A3116" s="15">
        <v>5</v>
      </c>
      <c r="B3116" s="18">
        <v>1891991</v>
      </c>
      <c r="C3116" s="18">
        <v>1891991</v>
      </c>
      <c r="D3116" s="15" t="s">
        <v>90</v>
      </c>
      <c r="E3116" s="15" t="s">
        <v>92</v>
      </c>
      <c r="F3116" s="19">
        <v>42.028028180233903</v>
      </c>
      <c r="G3116" s="19">
        <v>6.9178384508342896</v>
      </c>
      <c r="H3116" s="20">
        <v>2.4757168157193402E-6</v>
      </c>
      <c r="I3116" s="15" t="s">
        <v>32</v>
      </c>
      <c r="J3116" s="15" t="s">
        <v>2252</v>
      </c>
      <c r="K3116" s="15" t="s">
        <v>2253</v>
      </c>
      <c r="L3116" s="15" t="s">
        <v>2254</v>
      </c>
    </row>
    <row r="3117" spans="1:12" ht="15" customHeight="1" x14ac:dyDescent="0.2">
      <c r="A3117" s="15">
        <v>1</v>
      </c>
      <c r="B3117" s="18">
        <v>21468298</v>
      </c>
      <c r="C3117" s="18">
        <v>21468298</v>
      </c>
      <c r="D3117" s="15" t="s">
        <v>90</v>
      </c>
      <c r="E3117" s="15" t="s">
        <v>89</v>
      </c>
      <c r="F3117" s="19">
        <v>14.3260360648821</v>
      </c>
      <c r="G3117" s="19">
        <v>6.9170944091906499</v>
      </c>
      <c r="H3117" s="20">
        <v>1.3557551489916601E-5</v>
      </c>
      <c r="I3117" s="15" t="s">
        <v>32</v>
      </c>
      <c r="J3117" s="15" t="s">
        <v>305</v>
      </c>
      <c r="K3117" s="15" t="s">
        <v>306</v>
      </c>
      <c r="L3117" s="15" t="s">
        <v>307</v>
      </c>
    </row>
    <row r="3118" spans="1:12" ht="15" customHeight="1" x14ac:dyDescent="0.2">
      <c r="A3118" s="15">
        <v>5</v>
      </c>
      <c r="B3118" s="18">
        <v>159059</v>
      </c>
      <c r="C3118" s="18">
        <v>159062</v>
      </c>
      <c r="D3118" s="15" t="s">
        <v>90</v>
      </c>
      <c r="E3118" s="15" t="s">
        <v>89</v>
      </c>
      <c r="F3118" s="19">
        <v>25.598043593468599</v>
      </c>
      <c r="G3118" s="19">
        <v>6.9163187669868798</v>
      </c>
      <c r="H3118" s="20">
        <v>2.1837957174167101E-4</v>
      </c>
      <c r="I3118" s="15" t="s">
        <v>34</v>
      </c>
      <c r="K3118" s="15" t="s">
        <v>91</v>
      </c>
      <c r="L3118" s="15" t="s">
        <v>91</v>
      </c>
    </row>
    <row r="3119" spans="1:12" ht="15" customHeight="1" x14ac:dyDescent="0.2">
      <c r="A3119" s="15">
        <v>3</v>
      </c>
      <c r="B3119" s="18">
        <v>21740244</v>
      </c>
      <c r="C3119" s="18">
        <v>21740244</v>
      </c>
      <c r="D3119" s="15" t="s">
        <v>90</v>
      </c>
      <c r="E3119" s="15" t="s">
        <v>89</v>
      </c>
      <c r="F3119" s="19">
        <v>212.626316879021</v>
      </c>
      <c r="G3119" s="19">
        <v>6.9151404149892102</v>
      </c>
      <c r="H3119" s="20">
        <v>1.4875775689800599E-20</v>
      </c>
      <c r="I3119" s="15" t="s">
        <v>32</v>
      </c>
      <c r="J3119" s="15" t="s">
        <v>1258</v>
      </c>
      <c r="K3119" s="15" t="s">
        <v>1259</v>
      </c>
      <c r="L3119" s="15" t="s">
        <v>707</v>
      </c>
    </row>
    <row r="3120" spans="1:12" ht="15" customHeight="1" x14ac:dyDescent="0.2">
      <c r="A3120" s="15">
        <v>1</v>
      </c>
      <c r="B3120" s="18">
        <v>28212474</v>
      </c>
      <c r="C3120" s="18">
        <v>28212474</v>
      </c>
      <c r="D3120" s="15" t="s">
        <v>90</v>
      </c>
      <c r="E3120" s="15" t="s">
        <v>89</v>
      </c>
      <c r="F3120" s="19">
        <v>290.83779602020599</v>
      </c>
      <c r="G3120" s="19">
        <v>6.9126993521183202</v>
      </c>
      <c r="H3120" s="20">
        <v>1.3318764999586E-13</v>
      </c>
      <c r="I3120" s="15" t="s">
        <v>96</v>
      </c>
      <c r="J3120" s="15" t="s">
        <v>498</v>
      </c>
      <c r="K3120" s="15" t="s">
        <v>498</v>
      </c>
      <c r="L3120" s="15" t="s">
        <v>97</v>
      </c>
    </row>
    <row r="3121" spans="1:12" ht="15" customHeight="1" x14ac:dyDescent="0.2">
      <c r="A3121" s="15">
        <v>5</v>
      </c>
      <c r="B3121" s="18">
        <v>3695968</v>
      </c>
      <c r="C3121" s="18">
        <v>3695968</v>
      </c>
      <c r="D3121" s="15" t="s">
        <v>90</v>
      </c>
      <c r="E3121" s="15" t="s">
        <v>89</v>
      </c>
      <c r="F3121" s="19">
        <v>14.455872763216</v>
      </c>
      <c r="G3121" s="19">
        <v>6.9125767027807798</v>
      </c>
      <c r="H3121" s="20">
        <v>2.1753888585293999E-5</v>
      </c>
      <c r="I3121" s="15" t="s">
        <v>32</v>
      </c>
      <c r="J3121" s="15" t="s">
        <v>2061</v>
      </c>
      <c r="K3121" s="15" t="s">
        <v>2062</v>
      </c>
      <c r="L3121" s="15" t="s">
        <v>2063</v>
      </c>
    </row>
    <row r="3122" spans="1:12" ht="15" customHeight="1" x14ac:dyDescent="0.2">
      <c r="A3122" s="15">
        <v>5</v>
      </c>
      <c r="B3122" s="18">
        <v>23789864</v>
      </c>
      <c r="C3122" s="18">
        <v>23789864</v>
      </c>
      <c r="D3122" s="15" t="s">
        <v>90</v>
      </c>
      <c r="E3122" s="15" t="s">
        <v>89</v>
      </c>
      <c r="F3122" s="19">
        <v>14.2618706893499</v>
      </c>
      <c r="G3122" s="19">
        <v>6.9122891671696198</v>
      </c>
      <c r="H3122" s="20">
        <v>1.5032880424858199E-5</v>
      </c>
      <c r="I3122" s="15" t="s">
        <v>32</v>
      </c>
      <c r="J3122" s="15" t="s">
        <v>1989</v>
      </c>
      <c r="K3122" s="15" t="s">
        <v>1990</v>
      </c>
      <c r="L3122" s="15" t="s">
        <v>1991</v>
      </c>
    </row>
    <row r="3123" spans="1:12" ht="15" customHeight="1" x14ac:dyDescent="0.2">
      <c r="A3123" s="15">
        <v>5</v>
      </c>
      <c r="B3123" s="18">
        <v>14235106</v>
      </c>
      <c r="C3123" s="18">
        <v>14235106</v>
      </c>
      <c r="D3123" s="15" t="s">
        <v>90</v>
      </c>
      <c r="E3123" s="15" t="s">
        <v>89</v>
      </c>
      <c r="F3123" s="19">
        <v>53.139858661691498</v>
      </c>
      <c r="G3123" s="19">
        <v>6.9122424389660999</v>
      </c>
      <c r="H3123" s="20">
        <v>3.2540142086139502E-14</v>
      </c>
      <c r="I3123" s="15" t="s">
        <v>32</v>
      </c>
      <c r="J3123" s="15" t="s">
        <v>1833</v>
      </c>
      <c r="K3123" s="15" t="s">
        <v>1833</v>
      </c>
      <c r="L3123" s="15" t="s">
        <v>1834</v>
      </c>
    </row>
    <row r="3124" spans="1:12" ht="15" customHeight="1" x14ac:dyDescent="0.2">
      <c r="A3124" s="15">
        <v>2</v>
      </c>
      <c r="B3124" s="18">
        <v>3763522</v>
      </c>
      <c r="C3124" s="18">
        <v>3763523</v>
      </c>
      <c r="D3124" s="15" t="s">
        <v>90</v>
      </c>
      <c r="E3124" s="15" t="s">
        <v>89</v>
      </c>
      <c r="F3124" s="19">
        <v>14.5715443228561</v>
      </c>
      <c r="G3124" s="19">
        <v>6.9119123801284799</v>
      </c>
      <c r="H3124" s="20">
        <v>8.5021818888163697E-5</v>
      </c>
      <c r="I3124" s="15" t="s">
        <v>34</v>
      </c>
      <c r="K3124" s="15" t="s">
        <v>91</v>
      </c>
      <c r="L3124" s="15" t="s">
        <v>91</v>
      </c>
    </row>
    <row r="3125" spans="1:12" ht="15" customHeight="1" x14ac:dyDescent="0.2">
      <c r="A3125" s="15">
        <v>5</v>
      </c>
      <c r="B3125" s="18">
        <v>6615488</v>
      </c>
      <c r="C3125" s="18">
        <v>6615488</v>
      </c>
      <c r="D3125" s="15" t="s">
        <v>90</v>
      </c>
      <c r="E3125" s="15" t="s">
        <v>89</v>
      </c>
      <c r="F3125" s="19">
        <v>14.158730441318101</v>
      </c>
      <c r="G3125" s="19">
        <v>6.90810909754045</v>
      </c>
      <c r="H3125" s="20">
        <v>3.3066005695403999E-4</v>
      </c>
      <c r="I3125" s="15" t="s">
        <v>32</v>
      </c>
      <c r="J3125" s="15" t="s">
        <v>2146</v>
      </c>
      <c r="K3125" s="15" t="s">
        <v>2147</v>
      </c>
      <c r="L3125" s="15" t="s">
        <v>2148</v>
      </c>
    </row>
    <row r="3126" spans="1:12" ht="15" customHeight="1" x14ac:dyDescent="0.2">
      <c r="A3126" s="15">
        <v>1</v>
      </c>
      <c r="B3126" s="18">
        <v>19870891</v>
      </c>
      <c r="C3126" s="18">
        <v>19870892</v>
      </c>
      <c r="D3126" s="15" t="s">
        <v>90</v>
      </c>
      <c r="E3126" s="15" t="s">
        <v>92</v>
      </c>
      <c r="F3126" s="19">
        <v>14.1759846397985</v>
      </c>
      <c r="G3126" s="19">
        <v>6.90147049950032</v>
      </c>
      <c r="H3126" s="20">
        <v>9.5434227323292902E-5</v>
      </c>
      <c r="I3126" s="15" t="s">
        <v>34</v>
      </c>
      <c r="K3126" s="15" t="s">
        <v>91</v>
      </c>
      <c r="L3126" s="15" t="s">
        <v>91</v>
      </c>
    </row>
    <row r="3127" spans="1:12" ht="15" customHeight="1" x14ac:dyDescent="0.2">
      <c r="A3127" s="15">
        <v>2</v>
      </c>
      <c r="B3127" s="18">
        <v>6202975</v>
      </c>
      <c r="C3127" s="18">
        <v>6202978</v>
      </c>
      <c r="D3127" s="15" t="s">
        <v>90</v>
      </c>
      <c r="E3127" s="15" t="s">
        <v>92</v>
      </c>
      <c r="F3127" s="19">
        <v>39.2747538314472</v>
      </c>
      <c r="G3127" s="19">
        <v>6.9006959402311203</v>
      </c>
      <c r="H3127" s="20">
        <v>1.26471424346327E-8</v>
      </c>
      <c r="I3127" s="15" t="s">
        <v>34</v>
      </c>
      <c r="K3127" s="15" t="s">
        <v>91</v>
      </c>
      <c r="L3127" s="15" t="s">
        <v>91</v>
      </c>
    </row>
    <row r="3128" spans="1:12" ht="15" customHeight="1" x14ac:dyDescent="0.2">
      <c r="A3128" s="15">
        <v>5</v>
      </c>
      <c r="B3128" s="18">
        <v>8558733</v>
      </c>
      <c r="C3128" s="18">
        <v>8558733</v>
      </c>
      <c r="D3128" s="15" t="s">
        <v>90</v>
      </c>
      <c r="E3128" s="15" t="s">
        <v>89</v>
      </c>
      <c r="F3128" s="19">
        <v>26.408972839280398</v>
      </c>
      <c r="G3128" s="19">
        <v>6.9003708802699597</v>
      </c>
      <c r="H3128" s="20">
        <v>1.30863737656322E-5</v>
      </c>
      <c r="I3128" s="15" t="s">
        <v>32</v>
      </c>
      <c r="J3128" s="15" t="s">
        <v>2183</v>
      </c>
      <c r="K3128" s="15" t="s">
        <v>2183</v>
      </c>
      <c r="L3128" s="15" t="s">
        <v>2184</v>
      </c>
    </row>
    <row r="3129" spans="1:12" ht="15" customHeight="1" x14ac:dyDescent="0.2">
      <c r="A3129" s="15">
        <v>1</v>
      </c>
      <c r="B3129" s="18">
        <v>12304050</v>
      </c>
      <c r="C3129" s="18">
        <v>12304050</v>
      </c>
      <c r="D3129" s="15" t="s">
        <v>90</v>
      </c>
      <c r="E3129" s="15" t="s">
        <v>92</v>
      </c>
      <c r="F3129" s="19">
        <v>13.9087319895836</v>
      </c>
      <c r="G3129" s="19">
        <v>6.9001086639711398</v>
      </c>
      <c r="H3129" s="20">
        <v>3.6175772281441302E-4</v>
      </c>
      <c r="I3129" s="15" t="s">
        <v>32</v>
      </c>
      <c r="J3129" s="15" t="s">
        <v>165</v>
      </c>
      <c r="K3129" s="15" t="s">
        <v>165</v>
      </c>
      <c r="L3129" s="15" t="s">
        <v>166</v>
      </c>
    </row>
    <row r="3130" spans="1:12" ht="15" customHeight="1" x14ac:dyDescent="0.2">
      <c r="A3130" s="15">
        <v>5</v>
      </c>
      <c r="B3130" s="18">
        <v>4618515</v>
      </c>
      <c r="C3130" s="18">
        <v>4618516</v>
      </c>
      <c r="D3130" s="15" t="s">
        <v>90</v>
      </c>
      <c r="E3130" s="15" t="s">
        <v>89</v>
      </c>
      <c r="F3130" s="19">
        <v>40.656678675728998</v>
      </c>
      <c r="G3130" s="19">
        <v>6.8984126721716201</v>
      </c>
      <c r="H3130" s="20">
        <v>6.0265880192579697E-8</v>
      </c>
      <c r="I3130" s="15" t="s">
        <v>32</v>
      </c>
      <c r="J3130" s="15" t="s">
        <v>2096</v>
      </c>
      <c r="K3130" s="15" t="s">
        <v>2097</v>
      </c>
      <c r="L3130" s="15" t="s">
        <v>2098</v>
      </c>
    </row>
    <row r="3131" spans="1:12" ht="15" customHeight="1" x14ac:dyDescent="0.2">
      <c r="A3131" s="15">
        <v>1</v>
      </c>
      <c r="B3131" s="18">
        <v>22627296</v>
      </c>
      <c r="C3131" s="18">
        <v>22627296</v>
      </c>
      <c r="D3131" s="15" t="s">
        <v>90</v>
      </c>
      <c r="E3131" s="15" t="s">
        <v>92</v>
      </c>
      <c r="F3131" s="19">
        <v>26.011875792500401</v>
      </c>
      <c r="G3131" s="19">
        <v>6.8961594536768498</v>
      </c>
      <c r="H3131" s="20">
        <v>3.2104674739014701E-6</v>
      </c>
      <c r="I3131" s="15" t="s">
        <v>34</v>
      </c>
      <c r="K3131" s="15" t="s">
        <v>91</v>
      </c>
      <c r="L3131" s="15" t="s">
        <v>91</v>
      </c>
    </row>
    <row r="3132" spans="1:12" ht="15" customHeight="1" x14ac:dyDescent="0.2">
      <c r="A3132" s="15">
        <v>5</v>
      </c>
      <c r="B3132" s="18">
        <v>14266330</v>
      </c>
      <c r="C3132" s="18">
        <v>14266330</v>
      </c>
      <c r="D3132" s="15" t="s">
        <v>90</v>
      </c>
      <c r="E3132" s="15" t="s">
        <v>89</v>
      </c>
      <c r="F3132" s="19">
        <v>26.379881914038499</v>
      </c>
      <c r="G3132" s="19">
        <v>6.8935261533868903</v>
      </c>
      <c r="H3132" s="20">
        <v>2.3219152520851401E-7</v>
      </c>
      <c r="I3132" s="15" t="s">
        <v>34</v>
      </c>
      <c r="K3132" s="15" t="s">
        <v>91</v>
      </c>
      <c r="L3132" s="15" t="s">
        <v>91</v>
      </c>
    </row>
    <row r="3133" spans="1:12" ht="15" customHeight="1" x14ac:dyDescent="0.2">
      <c r="A3133" s="15">
        <v>1</v>
      </c>
      <c r="B3133" s="18">
        <v>11752044</v>
      </c>
      <c r="C3133" s="18">
        <v>11752044</v>
      </c>
      <c r="D3133" s="15" t="s">
        <v>90</v>
      </c>
      <c r="E3133" s="15" t="s">
        <v>89</v>
      </c>
      <c r="F3133" s="19">
        <v>25.904704382375002</v>
      </c>
      <c r="G3133" s="19">
        <v>6.8934350090392398</v>
      </c>
      <c r="H3133" s="20">
        <v>1.17500422735702E-7</v>
      </c>
      <c r="I3133" s="15" t="s">
        <v>32</v>
      </c>
      <c r="J3133" s="15" t="s">
        <v>152</v>
      </c>
      <c r="K3133" s="15" t="s">
        <v>153</v>
      </c>
      <c r="L3133" s="15" t="s">
        <v>154</v>
      </c>
    </row>
    <row r="3134" spans="1:12" ht="15" customHeight="1" x14ac:dyDescent="0.2">
      <c r="A3134" s="15">
        <v>4</v>
      </c>
      <c r="B3134" s="18">
        <v>7331106</v>
      </c>
      <c r="C3134" s="18">
        <v>7331107</v>
      </c>
      <c r="D3134" s="15" t="s">
        <v>90</v>
      </c>
      <c r="E3134" s="15" t="s">
        <v>92</v>
      </c>
      <c r="F3134" s="19">
        <v>25.508112006983001</v>
      </c>
      <c r="G3134" s="19">
        <v>6.8933645547124502</v>
      </c>
      <c r="H3134" s="20">
        <v>4.8315236004696297E-7</v>
      </c>
      <c r="I3134" s="15" t="s">
        <v>34</v>
      </c>
      <c r="K3134" s="15" t="s">
        <v>91</v>
      </c>
      <c r="L3134" s="15" t="s">
        <v>91</v>
      </c>
    </row>
    <row r="3135" spans="1:12" ht="15" customHeight="1" x14ac:dyDescent="0.2">
      <c r="A3135" s="15">
        <v>1</v>
      </c>
      <c r="B3135" s="18">
        <v>6866076</v>
      </c>
      <c r="C3135" s="18">
        <v>6866076</v>
      </c>
      <c r="D3135" s="15" t="s">
        <v>90</v>
      </c>
      <c r="E3135" s="15" t="s">
        <v>89</v>
      </c>
      <c r="F3135" s="19">
        <v>237.05327755813801</v>
      </c>
      <c r="G3135" s="19">
        <v>6.8918367670284804</v>
      </c>
      <c r="H3135" s="20">
        <v>1.7236971327009399E-22</v>
      </c>
      <c r="I3135" s="15" t="s">
        <v>34</v>
      </c>
      <c r="K3135" s="15" t="s">
        <v>91</v>
      </c>
      <c r="L3135" s="15" t="s">
        <v>91</v>
      </c>
    </row>
    <row r="3136" spans="1:12" ht="15" customHeight="1" x14ac:dyDescent="0.2">
      <c r="A3136" s="15">
        <v>4</v>
      </c>
      <c r="B3136" s="18">
        <v>10211547</v>
      </c>
      <c r="C3136" s="18">
        <v>10211547</v>
      </c>
      <c r="D3136" s="15" t="s">
        <v>90</v>
      </c>
      <c r="E3136" s="15" t="s">
        <v>89</v>
      </c>
      <c r="F3136" s="19">
        <v>25.8756409701496</v>
      </c>
      <c r="G3136" s="19">
        <v>6.8911317427434904</v>
      </c>
      <c r="H3136" s="20">
        <v>1.0238893362980001E-6</v>
      </c>
      <c r="I3136" s="15" t="s">
        <v>34</v>
      </c>
      <c r="K3136" s="15" t="s">
        <v>91</v>
      </c>
      <c r="L3136" s="15" t="s">
        <v>91</v>
      </c>
    </row>
    <row r="3137" spans="1:12" ht="15" customHeight="1" x14ac:dyDescent="0.2">
      <c r="A3137" s="15">
        <v>2</v>
      </c>
      <c r="B3137" s="18">
        <v>4486230</v>
      </c>
      <c r="C3137" s="18">
        <v>4486230</v>
      </c>
      <c r="D3137" s="15" t="s">
        <v>90</v>
      </c>
      <c r="E3137" s="15" t="s">
        <v>92</v>
      </c>
      <c r="F3137" s="19">
        <v>14.0902565491053</v>
      </c>
      <c r="G3137" s="19">
        <v>6.88984407766762</v>
      </c>
      <c r="H3137" s="20">
        <v>1.4513936728696001E-5</v>
      </c>
      <c r="I3137" s="15" t="s">
        <v>34</v>
      </c>
      <c r="K3137" s="15" t="s">
        <v>91</v>
      </c>
      <c r="L3137" s="15" t="s">
        <v>91</v>
      </c>
    </row>
    <row r="3138" spans="1:12" ht="15" customHeight="1" x14ac:dyDescent="0.2">
      <c r="A3138" s="15">
        <v>2</v>
      </c>
      <c r="B3138" s="18">
        <v>6202928</v>
      </c>
      <c r="C3138" s="18">
        <v>6202928</v>
      </c>
      <c r="D3138" s="15" t="s">
        <v>90</v>
      </c>
      <c r="E3138" s="15" t="s">
        <v>89</v>
      </c>
      <c r="F3138" s="19">
        <v>14.2750724663432</v>
      </c>
      <c r="G3138" s="19">
        <v>6.8859450291564297</v>
      </c>
      <c r="H3138" s="20">
        <v>3.03540809806626E-5</v>
      </c>
      <c r="I3138" s="15" t="s">
        <v>34</v>
      </c>
      <c r="K3138" s="15" t="s">
        <v>91</v>
      </c>
      <c r="L3138" s="15" t="s">
        <v>91</v>
      </c>
    </row>
    <row r="3139" spans="1:12" ht="15" customHeight="1" x14ac:dyDescent="0.2">
      <c r="A3139" s="15">
        <v>5</v>
      </c>
      <c r="B3139" s="18">
        <v>23308280</v>
      </c>
      <c r="C3139" s="18">
        <v>23308280</v>
      </c>
      <c r="D3139" s="15" t="s">
        <v>90</v>
      </c>
      <c r="E3139" s="15" t="s">
        <v>89</v>
      </c>
      <c r="F3139" s="19">
        <v>13.921363386870301</v>
      </c>
      <c r="G3139" s="19">
        <v>6.8853763367868801</v>
      </c>
      <c r="H3139" s="20">
        <v>4.9468977926215397E-5</v>
      </c>
      <c r="I3139" s="15" t="s">
        <v>32</v>
      </c>
      <c r="J3139" s="15" t="s">
        <v>1971</v>
      </c>
      <c r="K3139" s="15" t="s">
        <v>1972</v>
      </c>
      <c r="L3139" s="15" t="s">
        <v>1973</v>
      </c>
    </row>
    <row r="3140" spans="1:12" ht="15" customHeight="1" x14ac:dyDescent="0.2">
      <c r="A3140" s="15">
        <v>4</v>
      </c>
      <c r="B3140" s="18">
        <v>17739439</v>
      </c>
      <c r="C3140" s="18">
        <v>17739439</v>
      </c>
      <c r="D3140" s="15" t="s">
        <v>90</v>
      </c>
      <c r="E3140" s="15" t="s">
        <v>89</v>
      </c>
      <c r="F3140" s="19">
        <v>38.169281107147398</v>
      </c>
      <c r="G3140" s="19">
        <v>6.8852395657035697</v>
      </c>
      <c r="H3140" s="20">
        <v>8.2192209988843894E-8</v>
      </c>
      <c r="I3140" s="15" t="s">
        <v>34</v>
      </c>
      <c r="K3140" s="15" t="s">
        <v>91</v>
      </c>
      <c r="L3140" s="15" t="s">
        <v>91</v>
      </c>
    </row>
    <row r="3141" spans="1:12" ht="15" customHeight="1" x14ac:dyDescent="0.2">
      <c r="A3141" s="15">
        <v>2</v>
      </c>
      <c r="B3141" s="18">
        <v>13984983</v>
      </c>
      <c r="C3141" s="18">
        <v>13984986</v>
      </c>
      <c r="D3141" s="15" t="s">
        <v>90</v>
      </c>
      <c r="E3141" s="15" t="s">
        <v>89</v>
      </c>
      <c r="F3141" s="19">
        <v>39.462189189786301</v>
      </c>
      <c r="G3141" s="19">
        <v>6.8846246929252599</v>
      </c>
      <c r="H3141" s="20">
        <v>7.2048103662025105E-7</v>
      </c>
      <c r="I3141" s="15" t="s">
        <v>34</v>
      </c>
      <c r="K3141" s="15" t="s">
        <v>91</v>
      </c>
      <c r="L3141" s="15" t="s">
        <v>91</v>
      </c>
    </row>
    <row r="3142" spans="1:12" ht="15" customHeight="1" x14ac:dyDescent="0.2">
      <c r="A3142" s="15">
        <v>2</v>
      </c>
      <c r="B3142" s="18">
        <v>4934643</v>
      </c>
      <c r="C3142" s="18">
        <v>4934643</v>
      </c>
      <c r="D3142" s="15" t="s">
        <v>90</v>
      </c>
      <c r="E3142" s="15" t="s">
        <v>92</v>
      </c>
      <c r="F3142" s="19">
        <v>25.734591048188701</v>
      </c>
      <c r="G3142" s="19">
        <v>6.8821410582387097</v>
      </c>
      <c r="H3142" s="20">
        <v>3.02960167563042E-7</v>
      </c>
      <c r="I3142" s="15" t="s">
        <v>34</v>
      </c>
      <c r="K3142" s="15" t="s">
        <v>91</v>
      </c>
      <c r="L3142" s="15" t="s">
        <v>91</v>
      </c>
    </row>
    <row r="3143" spans="1:12" ht="15" customHeight="1" x14ac:dyDescent="0.2">
      <c r="A3143" s="15">
        <v>3</v>
      </c>
      <c r="B3143" s="18">
        <v>12268697</v>
      </c>
      <c r="C3143" s="18">
        <v>12268697</v>
      </c>
      <c r="D3143" s="15" t="s">
        <v>90</v>
      </c>
      <c r="E3143" s="15" t="s">
        <v>92</v>
      </c>
      <c r="F3143" s="19">
        <v>14.417423569834799</v>
      </c>
      <c r="G3143" s="19">
        <v>6.8812598527809996</v>
      </c>
      <c r="H3143" s="20">
        <v>8.6236530649084006E-6</v>
      </c>
      <c r="I3143" s="15" t="s">
        <v>34</v>
      </c>
      <c r="K3143" s="15" t="s">
        <v>91</v>
      </c>
      <c r="L3143" s="15" t="s">
        <v>91</v>
      </c>
    </row>
    <row r="3144" spans="1:12" ht="15" customHeight="1" x14ac:dyDescent="0.2">
      <c r="A3144" s="15">
        <v>5</v>
      </c>
      <c r="B3144" s="18">
        <v>26252488</v>
      </c>
      <c r="C3144" s="18">
        <v>26252488</v>
      </c>
      <c r="D3144" s="15" t="s">
        <v>90</v>
      </c>
      <c r="E3144" s="15" t="s">
        <v>89</v>
      </c>
      <c r="F3144" s="19">
        <v>14.1268116854067</v>
      </c>
      <c r="G3144" s="19">
        <v>6.8774599227306901</v>
      </c>
      <c r="H3144" s="20">
        <v>1.96416359719651E-4</v>
      </c>
      <c r="I3144" s="15" t="s">
        <v>34</v>
      </c>
      <c r="K3144" s="15" t="s">
        <v>91</v>
      </c>
      <c r="L3144" s="15" t="s">
        <v>91</v>
      </c>
    </row>
    <row r="3145" spans="1:12" ht="15" customHeight="1" x14ac:dyDescent="0.2">
      <c r="A3145" s="15">
        <v>4</v>
      </c>
      <c r="B3145" s="18">
        <v>7331042</v>
      </c>
      <c r="C3145" s="18">
        <v>7331043</v>
      </c>
      <c r="D3145" s="15" t="s">
        <v>90</v>
      </c>
      <c r="E3145" s="15" t="s">
        <v>89</v>
      </c>
      <c r="F3145" s="19">
        <v>13.820338618493601</v>
      </c>
      <c r="G3145" s="19">
        <v>6.8755454349390899</v>
      </c>
      <c r="H3145" s="20">
        <v>4.6185963030518197E-4</v>
      </c>
      <c r="I3145" s="15" t="s">
        <v>34</v>
      </c>
      <c r="K3145" s="15" t="s">
        <v>91</v>
      </c>
      <c r="L3145" s="15" t="s">
        <v>91</v>
      </c>
    </row>
    <row r="3146" spans="1:12" ht="15" customHeight="1" x14ac:dyDescent="0.2">
      <c r="A3146" s="15">
        <v>1</v>
      </c>
      <c r="B3146" s="18">
        <v>12611578</v>
      </c>
      <c r="C3146" s="18">
        <v>12611578</v>
      </c>
      <c r="D3146" s="15" t="s">
        <v>90</v>
      </c>
      <c r="E3146" s="15" t="s">
        <v>92</v>
      </c>
      <c r="F3146" s="19">
        <v>13.8473766445272</v>
      </c>
      <c r="G3146" s="19">
        <v>6.8753725236202099</v>
      </c>
      <c r="H3146" s="20">
        <v>1.7217932532297799E-5</v>
      </c>
      <c r="I3146" s="15" t="s">
        <v>34</v>
      </c>
      <c r="K3146" s="15" t="s">
        <v>91</v>
      </c>
      <c r="L3146" s="15" t="s">
        <v>91</v>
      </c>
    </row>
    <row r="3147" spans="1:12" ht="15" customHeight="1" x14ac:dyDescent="0.2">
      <c r="A3147" s="15">
        <v>5</v>
      </c>
      <c r="B3147" s="18">
        <v>2257371</v>
      </c>
      <c r="C3147" s="18">
        <v>2257371</v>
      </c>
      <c r="D3147" s="15" t="s">
        <v>90</v>
      </c>
      <c r="E3147" s="15" t="s">
        <v>89</v>
      </c>
      <c r="F3147" s="19">
        <v>25.979198927009801</v>
      </c>
      <c r="G3147" s="19">
        <v>6.8744739379416799</v>
      </c>
      <c r="H3147" s="20">
        <v>2.0568723004273299E-7</v>
      </c>
      <c r="I3147" s="15" t="s">
        <v>34</v>
      </c>
      <c r="K3147" s="15" t="s">
        <v>91</v>
      </c>
      <c r="L3147" s="15" t="s">
        <v>91</v>
      </c>
    </row>
    <row r="3148" spans="1:12" ht="15" customHeight="1" x14ac:dyDescent="0.2">
      <c r="A3148" s="15">
        <v>1</v>
      </c>
      <c r="B3148" s="18">
        <v>22428241</v>
      </c>
      <c r="C3148" s="18">
        <v>22428241</v>
      </c>
      <c r="D3148" s="15" t="s">
        <v>90</v>
      </c>
      <c r="E3148" s="15" t="s">
        <v>92</v>
      </c>
      <c r="F3148" s="19">
        <v>165.228452057385</v>
      </c>
      <c r="G3148" s="19">
        <v>6.8740371958173503</v>
      </c>
      <c r="H3148" s="20">
        <v>6.12883351683103E-31</v>
      </c>
      <c r="I3148" s="15" t="s">
        <v>96</v>
      </c>
      <c r="J3148" s="15" t="s">
        <v>319</v>
      </c>
      <c r="K3148" s="15" t="s">
        <v>319</v>
      </c>
      <c r="L3148" s="15" t="s">
        <v>97</v>
      </c>
    </row>
    <row r="3149" spans="1:12" ht="15" customHeight="1" x14ac:dyDescent="0.2">
      <c r="A3149" s="15">
        <v>3</v>
      </c>
      <c r="B3149" s="18">
        <v>15158885</v>
      </c>
      <c r="C3149" s="18">
        <v>15158885</v>
      </c>
      <c r="D3149" s="15" t="s">
        <v>90</v>
      </c>
      <c r="E3149" s="15" t="s">
        <v>92</v>
      </c>
      <c r="F3149" s="19">
        <v>137.85974762055201</v>
      </c>
      <c r="G3149" s="19">
        <v>6.8737847309667304</v>
      </c>
      <c r="H3149" s="20">
        <v>6.1389043984748203E-21</v>
      </c>
      <c r="I3149" s="15" t="s">
        <v>34</v>
      </c>
      <c r="K3149" s="15" t="s">
        <v>91</v>
      </c>
      <c r="L3149" s="15" t="s">
        <v>91</v>
      </c>
    </row>
    <row r="3150" spans="1:12" ht="15" customHeight="1" x14ac:dyDescent="0.2">
      <c r="A3150" s="15">
        <v>1</v>
      </c>
      <c r="B3150" s="18">
        <v>16472238</v>
      </c>
      <c r="C3150" s="18">
        <v>16472238</v>
      </c>
      <c r="D3150" s="15" t="s">
        <v>90</v>
      </c>
      <c r="E3150" s="15" t="s">
        <v>89</v>
      </c>
      <c r="F3150" s="19">
        <v>13.7840777765902</v>
      </c>
      <c r="G3150" s="19">
        <v>6.8729951299809198</v>
      </c>
      <c r="H3150" s="20">
        <v>6.9027063087846797E-5</v>
      </c>
      <c r="I3150" s="15" t="s">
        <v>32</v>
      </c>
      <c r="J3150" s="15" t="s">
        <v>210</v>
      </c>
      <c r="K3150" s="15" t="s">
        <v>210</v>
      </c>
      <c r="L3150" s="15" t="s">
        <v>211</v>
      </c>
    </row>
    <row r="3151" spans="1:12" ht="15" customHeight="1" x14ac:dyDescent="0.2">
      <c r="A3151" s="15">
        <v>5</v>
      </c>
      <c r="B3151" s="18">
        <v>15012449</v>
      </c>
      <c r="C3151" s="18">
        <v>15012449</v>
      </c>
      <c r="D3151" s="15" t="s">
        <v>90</v>
      </c>
      <c r="E3151" s="15" t="s">
        <v>89</v>
      </c>
      <c r="F3151" s="19">
        <v>13.999011898023999</v>
      </c>
      <c r="G3151" s="19">
        <v>6.87101470482951</v>
      </c>
      <c r="H3151" s="20">
        <v>3.53018754886137E-5</v>
      </c>
      <c r="I3151" s="15" t="s">
        <v>34</v>
      </c>
      <c r="K3151" s="15" t="s">
        <v>91</v>
      </c>
      <c r="L3151" s="15" t="s">
        <v>91</v>
      </c>
    </row>
    <row r="3152" spans="1:12" ht="15" customHeight="1" x14ac:dyDescent="0.2">
      <c r="A3152" s="15">
        <v>1</v>
      </c>
      <c r="B3152" s="18">
        <v>5298031</v>
      </c>
      <c r="C3152" s="18">
        <v>5298031</v>
      </c>
      <c r="D3152" s="15" t="s">
        <v>90</v>
      </c>
      <c r="E3152" s="15" t="s">
        <v>89</v>
      </c>
      <c r="F3152" s="19">
        <v>242.397836912895</v>
      </c>
      <c r="G3152" s="19">
        <v>6.8683396441551503</v>
      </c>
      <c r="H3152" s="20">
        <v>3.4434944252208702E-24</v>
      </c>
      <c r="I3152" s="15" t="s">
        <v>2286</v>
      </c>
      <c r="J3152" s="15" t="s">
        <v>618</v>
      </c>
      <c r="K3152" s="15" t="s">
        <v>618</v>
      </c>
      <c r="L3152" s="15" t="s">
        <v>97</v>
      </c>
    </row>
    <row r="3153" spans="1:12" ht="15" customHeight="1" x14ac:dyDescent="0.2">
      <c r="A3153" s="15">
        <v>1</v>
      </c>
      <c r="B3153" s="18">
        <v>5298031</v>
      </c>
      <c r="C3153" s="18">
        <v>5298031</v>
      </c>
      <c r="D3153" s="15" t="s">
        <v>90</v>
      </c>
      <c r="E3153" s="15" t="s">
        <v>89</v>
      </c>
      <c r="F3153" s="19">
        <v>242.397836912895</v>
      </c>
      <c r="G3153" s="19">
        <v>6.8683396441551503</v>
      </c>
      <c r="H3153" s="20">
        <v>3.4434944252208702E-24</v>
      </c>
      <c r="I3153" s="15" t="s">
        <v>97</v>
      </c>
      <c r="J3153" s="15" t="s">
        <v>619</v>
      </c>
      <c r="K3153" s="15" t="s">
        <v>619</v>
      </c>
      <c r="L3153" s="15" t="s">
        <v>97</v>
      </c>
    </row>
    <row r="3154" spans="1:12" ht="15" customHeight="1" x14ac:dyDescent="0.2">
      <c r="A3154" s="15">
        <v>1</v>
      </c>
      <c r="B3154" s="18">
        <v>7944177</v>
      </c>
      <c r="C3154" s="18">
        <v>7944177</v>
      </c>
      <c r="D3154" s="15" t="s">
        <v>90</v>
      </c>
      <c r="E3154" s="15" t="s">
        <v>92</v>
      </c>
      <c r="F3154" s="19">
        <v>13.614174682202901</v>
      </c>
      <c r="G3154" s="19">
        <v>6.86744088209604</v>
      </c>
      <c r="H3154" s="20">
        <v>2.1397569686310799E-5</v>
      </c>
      <c r="I3154" s="15" t="s">
        <v>34</v>
      </c>
      <c r="K3154" s="15" t="s">
        <v>91</v>
      </c>
      <c r="L3154" s="15" t="s">
        <v>91</v>
      </c>
    </row>
    <row r="3155" spans="1:12" ht="15" customHeight="1" x14ac:dyDescent="0.2">
      <c r="A3155" s="15">
        <v>5</v>
      </c>
      <c r="B3155" s="18">
        <v>23900014</v>
      </c>
      <c r="C3155" s="18">
        <v>23900014</v>
      </c>
      <c r="D3155" s="15" t="s">
        <v>90</v>
      </c>
      <c r="E3155" s="15" t="s">
        <v>92</v>
      </c>
      <c r="F3155" s="19">
        <v>13.9965115331766</v>
      </c>
      <c r="G3155" s="19">
        <v>6.8657809946701898</v>
      </c>
      <c r="H3155" s="20">
        <v>3.5173512462080899E-5</v>
      </c>
      <c r="I3155" s="15" t="s">
        <v>34</v>
      </c>
      <c r="K3155" s="15" t="s">
        <v>91</v>
      </c>
      <c r="L3155" s="15" t="s">
        <v>91</v>
      </c>
    </row>
    <row r="3156" spans="1:12" ht="15" customHeight="1" x14ac:dyDescent="0.2">
      <c r="A3156" s="15">
        <v>2</v>
      </c>
      <c r="B3156" s="18">
        <v>9197094</v>
      </c>
      <c r="C3156" s="18">
        <v>9197097</v>
      </c>
      <c r="D3156" s="15" t="s">
        <v>90</v>
      </c>
      <c r="E3156" s="15" t="s">
        <v>92</v>
      </c>
      <c r="F3156" s="19">
        <v>77.316460605641296</v>
      </c>
      <c r="G3156" s="19">
        <v>6.8654621484823899</v>
      </c>
      <c r="H3156" s="20">
        <v>3.1266082079956399E-18</v>
      </c>
      <c r="I3156" s="15" t="s">
        <v>34</v>
      </c>
      <c r="K3156" s="15" t="s">
        <v>91</v>
      </c>
      <c r="L3156" s="15" t="s">
        <v>91</v>
      </c>
    </row>
    <row r="3157" spans="1:12" ht="15" customHeight="1" x14ac:dyDescent="0.2">
      <c r="A3157" s="15">
        <v>2</v>
      </c>
      <c r="B3157" s="18">
        <v>8804627</v>
      </c>
      <c r="C3157" s="18">
        <v>8804627</v>
      </c>
      <c r="D3157" s="15" t="s">
        <v>90</v>
      </c>
      <c r="E3157" s="15" t="s">
        <v>89</v>
      </c>
      <c r="F3157" s="19">
        <v>91.7518543650162</v>
      </c>
      <c r="G3157" s="19">
        <v>6.8643736168442002</v>
      </c>
      <c r="H3157" s="20">
        <v>9.6924149131420297E-20</v>
      </c>
      <c r="I3157" s="15" t="s">
        <v>34</v>
      </c>
      <c r="K3157" s="15" t="s">
        <v>91</v>
      </c>
      <c r="L3157" s="15" t="s">
        <v>91</v>
      </c>
    </row>
    <row r="3158" spans="1:12" ht="15" customHeight="1" x14ac:dyDescent="0.2">
      <c r="A3158" s="15">
        <v>1</v>
      </c>
      <c r="B3158" s="18">
        <v>12304046</v>
      </c>
      <c r="C3158" s="18">
        <v>12304046</v>
      </c>
      <c r="D3158" s="15" t="s">
        <v>90</v>
      </c>
      <c r="E3158" s="15" t="s">
        <v>92</v>
      </c>
      <c r="F3158" s="19">
        <v>13.5529006705</v>
      </c>
      <c r="G3158" s="19">
        <v>6.8629229867708101</v>
      </c>
      <c r="H3158" s="20">
        <v>4.5548566636455603E-5</v>
      </c>
      <c r="I3158" s="15" t="s">
        <v>32</v>
      </c>
      <c r="J3158" s="15" t="s">
        <v>165</v>
      </c>
      <c r="K3158" s="15" t="s">
        <v>165</v>
      </c>
      <c r="L3158" s="15" t="s">
        <v>166</v>
      </c>
    </row>
    <row r="3159" spans="1:12" ht="15" customHeight="1" x14ac:dyDescent="0.2">
      <c r="A3159" s="15">
        <v>3</v>
      </c>
      <c r="B3159" s="18">
        <v>20272036</v>
      </c>
      <c r="C3159" s="18">
        <v>20272036</v>
      </c>
      <c r="D3159" s="15" t="s">
        <v>90</v>
      </c>
      <c r="E3159" s="15" t="s">
        <v>89</v>
      </c>
      <c r="F3159" s="19">
        <v>51.457062715375102</v>
      </c>
      <c r="G3159" s="19">
        <v>6.8622704474855798</v>
      </c>
      <c r="H3159" s="20">
        <v>4.5047233018556999E-13</v>
      </c>
      <c r="I3159" s="15" t="s">
        <v>32</v>
      </c>
      <c r="J3159" s="15" t="s">
        <v>1226</v>
      </c>
      <c r="K3159" s="15" t="s">
        <v>1226</v>
      </c>
      <c r="L3159" s="15" t="s">
        <v>1227</v>
      </c>
    </row>
    <row r="3160" spans="1:12" ht="15" customHeight="1" x14ac:dyDescent="0.2">
      <c r="A3160" s="15">
        <v>2</v>
      </c>
      <c r="B3160" s="18">
        <v>9527975</v>
      </c>
      <c r="C3160" s="18">
        <v>9527975</v>
      </c>
      <c r="D3160" s="15" t="s">
        <v>90</v>
      </c>
      <c r="E3160" s="15" t="s">
        <v>89</v>
      </c>
      <c r="F3160" s="19">
        <v>13.938261909058401</v>
      </c>
      <c r="G3160" s="19">
        <v>6.8608832240706903</v>
      </c>
      <c r="H3160" s="20">
        <v>9.9944608042613306E-5</v>
      </c>
      <c r="I3160" s="15" t="s">
        <v>34</v>
      </c>
      <c r="K3160" s="15" t="s">
        <v>91</v>
      </c>
      <c r="L3160" s="15" t="s">
        <v>91</v>
      </c>
    </row>
    <row r="3161" spans="1:12" ht="15" customHeight="1" x14ac:dyDescent="0.2">
      <c r="A3161" s="15">
        <v>4</v>
      </c>
      <c r="B3161" s="18">
        <v>17239342</v>
      </c>
      <c r="C3161" s="18">
        <v>17239342</v>
      </c>
      <c r="D3161" s="15" t="s">
        <v>90</v>
      </c>
      <c r="E3161" s="15" t="s">
        <v>89</v>
      </c>
      <c r="F3161" s="19">
        <v>25.506607628150899</v>
      </c>
      <c r="G3161" s="19">
        <v>6.85966323059787</v>
      </c>
      <c r="H3161" s="20">
        <v>1.11152218047818E-7</v>
      </c>
      <c r="I3161" s="15" t="s">
        <v>34</v>
      </c>
      <c r="K3161" s="15" t="s">
        <v>91</v>
      </c>
      <c r="L3161" s="15" t="s">
        <v>91</v>
      </c>
    </row>
    <row r="3162" spans="1:12" ht="15" customHeight="1" x14ac:dyDescent="0.2">
      <c r="A3162" s="15">
        <v>2</v>
      </c>
      <c r="B3162" s="18">
        <v>10414748</v>
      </c>
      <c r="C3162" s="18">
        <v>10414748</v>
      </c>
      <c r="D3162" s="15" t="s">
        <v>90</v>
      </c>
      <c r="E3162" s="15" t="s">
        <v>92</v>
      </c>
      <c r="F3162" s="19">
        <v>38.095344706562599</v>
      </c>
      <c r="G3162" s="19">
        <v>6.8587999386904102</v>
      </c>
      <c r="H3162" s="20">
        <v>8.7367356509583599E-9</v>
      </c>
      <c r="I3162" s="15" t="s">
        <v>34</v>
      </c>
      <c r="K3162" s="15" t="s">
        <v>91</v>
      </c>
      <c r="L3162" s="15" t="s">
        <v>91</v>
      </c>
    </row>
    <row r="3163" spans="1:12" ht="15" customHeight="1" x14ac:dyDescent="0.2">
      <c r="A3163" s="15">
        <v>4</v>
      </c>
      <c r="B3163" s="18">
        <v>9754526</v>
      </c>
      <c r="C3163" s="18">
        <v>9754526</v>
      </c>
      <c r="D3163" s="15" t="s">
        <v>90</v>
      </c>
      <c r="E3163" s="15" t="s">
        <v>89</v>
      </c>
      <c r="F3163" s="19">
        <v>13.4313094323466</v>
      </c>
      <c r="G3163" s="19">
        <v>6.85875636613933</v>
      </c>
      <c r="H3163" s="20">
        <v>2.4810844774444599E-5</v>
      </c>
      <c r="I3163" s="15" t="s">
        <v>34</v>
      </c>
      <c r="K3163" s="15" t="s">
        <v>91</v>
      </c>
      <c r="L3163" s="15" t="s">
        <v>91</v>
      </c>
    </row>
    <row r="3164" spans="1:12" ht="15" customHeight="1" x14ac:dyDescent="0.2">
      <c r="A3164" s="15">
        <v>5</v>
      </c>
      <c r="B3164" s="18">
        <v>12025596</v>
      </c>
      <c r="C3164" s="18">
        <v>12025600</v>
      </c>
      <c r="D3164" s="15" t="s">
        <v>90</v>
      </c>
      <c r="E3164" s="15" t="s">
        <v>89</v>
      </c>
      <c r="F3164" s="19">
        <v>13.9185511174989</v>
      </c>
      <c r="G3164" s="19">
        <v>6.85725053141008</v>
      </c>
      <c r="H3164" s="20">
        <v>5.879696081779E-4</v>
      </c>
      <c r="I3164" s="15" t="s">
        <v>34</v>
      </c>
      <c r="K3164" s="15" t="s">
        <v>91</v>
      </c>
      <c r="L3164" s="15" t="s">
        <v>91</v>
      </c>
    </row>
    <row r="3165" spans="1:12" ht="15" customHeight="1" x14ac:dyDescent="0.2">
      <c r="A3165" s="15">
        <v>3</v>
      </c>
      <c r="B3165" s="18">
        <v>17646814</v>
      </c>
      <c r="C3165" s="18">
        <v>17646814</v>
      </c>
      <c r="D3165" s="15" t="s">
        <v>90</v>
      </c>
      <c r="E3165" s="15" t="s">
        <v>92</v>
      </c>
      <c r="F3165" s="19">
        <v>27.320850855925499</v>
      </c>
      <c r="G3165" s="19">
        <v>6.8566400226104998</v>
      </c>
      <c r="H3165" s="20">
        <v>1.2585413881962E-6</v>
      </c>
      <c r="I3165" s="15" t="s">
        <v>34</v>
      </c>
      <c r="K3165" s="15" t="s">
        <v>91</v>
      </c>
      <c r="L3165" s="15" t="s">
        <v>91</v>
      </c>
    </row>
    <row r="3166" spans="1:12" ht="15" customHeight="1" x14ac:dyDescent="0.2">
      <c r="A3166" s="15">
        <v>3</v>
      </c>
      <c r="B3166" s="18">
        <v>12214428</v>
      </c>
      <c r="C3166" s="18">
        <v>12214431</v>
      </c>
      <c r="D3166" s="15" t="s">
        <v>90</v>
      </c>
      <c r="E3166" s="15" t="s">
        <v>89</v>
      </c>
      <c r="F3166" s="19">
        <v>105.001000078375</v>
      </c>
      <c r="G3166" s="19">
        <v>6.8557754576419097</v>
      </c>
      <c r="H3166" s="20">
        <v>1.35197036222343E-23</v>
      </c>
      <c r="I3166" s="15" t="s">
        <v>34</v>
      </c>
      <c r="K3166" s="15" t="s">
        <v>91</v>
      </c>
      <c r="L3166" s="15" t="s">
        <v>91</v>
      </c>
    </row>
    <row r="3167" spans="1:12" ht="15" customHeight="1" x14ac:dyDescent="0.2">
      <c r="A3167" s="15">
        <v>3</v>
      </c>
      <c r="B3167" s="18">
        <v>18826080</v>
      </c>
      <c r="C3167" s="18">
        <v>18826080</v>
      </c>
      <c r="D3167" s="15" t="s">
        <v>90</v>
      </c>
      <c r="E3167" s="15" t="s">
        <v>89</v>
      </c>
      <c r="F3167" s="19">
        <v>54.487805054816299</v>
      </c>
      <c r="G3167" s="19">
        <v>6.8557284132689897</v>
      </c>
      <c r="H3167" s="20">
        <v>1.12496376766889E-10</v>
      </c>
      <c r="I3167" s="15" t="s">
        <v>136</v>
      </c>
      <c r="J3167" s="15" t="s">
        <v>1185</v>
      </c>
      <c r="K3167" s="15" t="s">
        <v>91</v>
      </c>
      <c r="L3167" s="15" t="s">
        <v>91</v>
      </c>
    </row>
    <row r="3168" spans="1:12" ht="15" customHeight="1" x14ac:dyDescent="0.2">
      <c r="A3168" s="15">
        <v>5</v>
      </c>
      <c r="B3168" s="18">
        <v>4162177</v>
      </c>
      <c r="C3168" s="18">
        <v>4162177</v>
      </c>
      <c r="D3168" s="15" t="s">
        <v>90</v>
      </c>
      <c r="E3168" s="15" t="s">
        <v>89</v>
      </c>
      <c r="F3168" s="19">
        <v>337.25777108808802</v>
      </c>
      <c r="G3168" s="19">
        <v>6.8554794523437099</v>
      </c>
      <c r="H3168" s="20">
        <v>1.98740065520867E-35</v>
      </c>
      <c r="I3168" s="15" t="s">
        <v>34</v>
      </c>
      <c r="K3168" s="15" t="s">
        <v>91</v>
      </c>
      <c r="L3168" s="15" t="s">
        <v>91</v>
      </c>
    </row>
    <row r="3169" spans="1:12" ht="15" customHeight="1" x14ac:dyDescent="0.2">
      <c r="A3169" s="15">
        <v>1</v>
      </c>
      <c r="B3169" s="18">
        <v>2107313</v>
      </c>
      <c r="C3169" s="18">
        <v>2107313</v>
      </c>
      <c r="D3169" s="15" t="s">
        <v>90</v>
      </c>
      <c r="E3169" s="15" t="s">
        <v>89</v>
      </c>
      <c r="F3169" s="19">
        <v>13.4941488065411</v>
      </c>
      <c r="G3169" s="19">
        <v>6.8553384780210198</v>
      </c>
      <c r="H3169" s="20">
        <v>2.63207156851481E-5</v>
      </c>
      <c r="I3169" s="15" t="s">
        <v>96</v>
      </c>
      <c r="J3169" s="15" t="s">
        <v>303</v>
      </c>
      <c r="K3169" s="15" t="s">
        <v>303</v>
      </c>
      <c r="L3169" s="15" t="s">
        <v>97</v>
      </c>
    </row>
    <row r="3170" spans="1:12" ht="15" customHeight="1" x14ac:dyDescent="0.2">
      <c r="A3170" s="15">
        <v>3</v>
      </c>
      <c r="B3170" s="18">
        <v>2196080</v>
      </c>
      <c r="C3170" s="18">
        <v>2196080</v>
      </c>
      <c r="D3170" s="15" t="s">
        <v>90</v>
      </c>
      <c r="E3170" s="15" t="s">
        <v>92</v>
      </c>
      <c r="F3170" s="19">
        <v>28.0294983938381</v>
      </c>
      <c r="G3170" s="19">
        <v>6.8552989383694403</v>
      </c>
      <c r="H3170" s="20">
        <v>7.6276837319559802E-6</v>
      </c>
      <c r="I3170" s="15" t="s">
        <v>32</v>
      </c>
      <c r="J3170" s="15" t="s">
        <v>1266</v>
      </c>
      <c r="K3170" s="15" t="s">
        <v>1267</v>
      </c>
      <c r="L3170" s="15" t="s">
        <v>1268</v>
      </c>
    </row>
    <row r="3171" spans="1:12" ht="15" customHeight="1" x14ac:dyDescent="0.2">
      <c r="A3171" s="15">
        <v>1</v>
      </c>
      <c r="B3171" s="18">
        <v>14256301</v>
      </c>
      <c r="C3171" s="18">
        <v>14256301</v>
      </c>
      <c r="D3171" s="15" t="s">
        <v>90</v>
      </c>
      <c r="E3171" s="15" t="s">
        <v>92</v>
      </c>
      <c r="F3171" s="19">
        <v>13.717790330286901</v>
      </c>
      <c r="G3171" s="19">
        <v>6.8548067545505402</v>
      </c>
      <c r="H3171" s="20">
        <v>4.1257211035103199E-5</v>
      </c>
      <c r="I3171" s="15" t="s">
        <v>34</v>
      </c>
      <c r="K3171" s="15" t="s">
        <v>91</v>
      </c>
      <c r="L3171" s="15" t="s">
        <v>91</v>
      </c>
    </row>
    <row r="3172" spans="1:12" ht="15" customHeight="1" x14ac:dyDescent="0.2">
      <c r="A3172" s="15">
        <v>4</v>
      </c>
      <c r="B3172" s="18">
        <v>17041882</v>
      </c>
      <c r="C3172" s="18">
        <v>17041882</v>
      </c>
      <c r="D3172" s="15" t="s">
        <v>90</v>
      </c>
      <c r="E3172" s="15" t="s">
        <v>89</v>
      </c>
      <c r="F3172" s="19">
        <v>24.8882773342525</v>
      </c>
      <c r="G3172" s="19">
        <v>6.8541298330512301</v>
      </c>
      <c r="H3172" s="20">
        <v>9.3880975628710398E-8</v>
      </c>
      <c r="I3172" s="15" t="s">
        <v>34</v>
      </c>
      <c r="K3172" s="15" t="s">
        <v>91</v>
      </c>
      <c r="L3172" s="15" t="s">
        <v>91</v>
      </c>
    </row>
    <row r="3173" spans="1:12" ht="15" customHeight="1" x14ac:dyDescent="0.2">
      <c r="A3173" s="15">
        <v>4</v>
      </c>
      <c r="B3173" s="18">
        <v>17137230</v>
      </c>
      <c r="C3173" s="18">
        <v>17137230</v>
      </c>
      <c r="D3173" s="15" t="s">
        <v>90</v>
      </c>
      <c r="E3173" s="15" t="s">
        <v>89</v>
      </c>
      <c r="F3173" s="19">
        <v>37.872246476296503</v>
      </c>
      <c r="G3173" s="19">
        <v>6.8531227032869699</v>
      </c>
      <c r="H3173" s="20">
        <v>5.1421677247773601E-9</v>
      </c>
      <c r="I3173" s="15" t="s">
        <v>34</v>
      </c>
      <c r="K3173" s="15" t="s">
        <v>91</v>
      </c>
      <c r="L3173" s="15" t="s">
        <v>91</v>
      </c>
    </row>
    <row r="3174" spans="1:12" ht="15" customHeight="1" x14ac:dyDescent="0.2">
      <c r="A3174" s="15">
        <v>1</v>
      </c>
      <c r="B3174" s="18">
        <v>14338805</v>
      </c>
      <c r="C3174" s="18">
        <v>14338805</v>
      </c>
      <c r="D3174" s="15" t="s">
        <v>90</v>
      </c>
      <c r="E3174" s="15" t="s">
        <v>89</v>
      </c>
      <c r="F3174" s="19">
        <v>37.567759199556001</v>
      </c>
      <c r="G3174" s="19">
        <v>6.8524115213979098</v>
      </c>
      <c r="H3174" s="20">
        <v>6.1348923805367405E-10</v>
      </c>
      <c r="I3174" s="15" t="s">
        <v>34</v>
      </c>
      <c r="K3174" s="15" t="s">
        <v>91</v>
      </c>
      <c r="L3174" s="15" t="s">
        <v>91</v>
      </c>
    </row>
    <row r="3175" spans="1:12" ht="15" customHeight="1" x14ac:dyDescent="0.2">
      <c r="A3175" s="15">
        <v>5</v>
      </c>
      <c r="B3175" s="18">
        <v>5724525</v>
      </c>
      <c r="C3175" s="18">
        <v>5724525</v>
      </c>
      <c r="D3175" s="15" t="s">
        <v>90</v>
      </c>
      <c r="E3175" s="15" t="s">
        <v>92</v>
      </c>
      <c r="F3175" s="19">
        <v>64.095038138754902</v>
      </c>
      <c r="G3175" s="19">
        <v>6.8517702514455596</v>
      </c>
      <c r="H3175" s="20">
        <v>2.77875570172027E-15</v>
      </c>
      <c r="I3175" s="15" t="s">
        <v>32</v>
      </c>
      <c r="J3175" s="15" t="s">
        <v>2128</v>
      </c>
      <c r="K3175" s="15" t="s">
        <v>2128</v>
      </c>
      <c r="L3175" s="15" t="s">
        <v>290</v>
      </c>
    </row>
    <row r="3176" spans="1:12" ht="15" customHeight="1" x14ac:dyDescent="0.2">
      <c r="A3176" s="15">
        <v>4</v>
      </c>
      <c r="B3176" s="18">
        <v>17041848</v>
      </c>
      <c r="C3176" s="18">
        <v>17041849</v>
      </c>
      <c r="D3176" s="15" t="s">
        <v>90</v>
      </c>
      <c r="E3176" s="15" t="s">
        <v>89</v>
      </c>
      <c r="F3176" s="19">
        <v>13.382247900272001</v>
      </c>
      <c r="G3176" s="19">
        <v>6.8511102146628096</v>
      </c>
      <c r="H3176" s="20">
        <v>1.119257770456E-5</v>
      </c>
      <c r="I3176" s="15" t="s">
        <v>34</v>
      </c>
      <c r="K3176" s="15" t="s">
        <v>91</v>
      </c>
      <c r="L3176" s="15" t="s">
        <v>91</v>
      </c>
    </row>
    <row r="3177" spans="1:12" ht="15" customHeight="1" x14ac:dyDescent="0.2">
      <c r="A3177" s="15">
        <v>3</v>
      </c>
      <c r="B3177" s="18">
        <v>18826091</v>
      </c>
      <c r="C3177" s="18">
        <v>18826092</v>
      </c>
      <c r="D3177" s="15" t="s">
        <v>90</v>
      </c>
      <c r="E3177" s="15" t="s">
        <v>89</v>
      </c>
      <c r="F3177" s="19">
        <v>49.8960785626317</v>
      </c>
      <c r="G3177" s="19">
        <v>6.8501410653222896</v>
      </c>
      <c r="H3177" s="20">
        <v>3.3397621252906801E-11</v>
      </c>
      <c r="I3177" s="15" t="s">
        <v>136</v>
      </c>
      <c r="J3177" s="15" t="s">
        <v>1185</v>
      </c>
      <c r="K3177" s="15" t="s">
        <v>91</v>
      </c>
      <c r="L3177" s="15" t="s">
        <v>91</v>
      </c>
    </row>
    <row r="3178" spans="1:12" ht="15" customHeight="1" x14ac:dyDescent="0.2">
      <c r="A3178" s="15">
        <v>4</v>
      </c>
      <c r="B3178" s="18">
        <v>10211546</v>
      </c>
      <c r="C3178" s="18">
        <v>10211546</v>
      </c>
      <c r="D3178" s="15" t="s">
        <v>90</v>
      </c>
      <c r="E3178" s="15" t="s">
        <v>89</v>
      </c>
      <c r="F3178" s="19">
        <v>13.5954045808232</v>
      </c>
      <c r="G3178" s="19">
        <v>6.8499457676539004</v>
      </c>
      <c r="H3178" s="20">
        <v>6.9632985733113204E-5</v>
      </c>
      <c r="I3178" s="15" t="s">
        <v>34</v>
      </c>
      <c r="K3178" s="15" t="s">
        <v>91</v>
      </c>
      <c r="L3178" s="15" t="s">
        <v>91</v>
      </c>
    </row>
    <row r="3179" spans="1:12" ht="15" customHeight="1" x14ac:dyDescent="0.2">
      <c r="A3179" s="15">
        <v>4</v>
      </c>
      <c r="B3179" s="18">
        <v>14578763</v>
      </c>
      <c r="C3179" s="18">
        <v>14578769</v>
      </c>
      <c r="D3179" s="15" t="s">
        <v>90</v>
      </c>
      <c r="E3179" s="15" t="s">
        <v>89</v>
      </c>
      <c r="F3179" s="19">
        <v>13.212696321175001</v>
      </c>
      <c r="G3179" s="19">
        <v>6.8480092195283104</v>
      </c>
      <c r="H3179" s="20">
        <v>3.4462816070733203E-4</v>
      </c>
      <c r="I3179" s="15" t="s">
        <v>34</v>
      </c>
      <c r="K3179" s="15" t="s">
        <v>91</v>
      </c>
      <c r="L3179" s="15" t="s">
        <v>91</v>
      </c>
    </row>
    <row r="3180" spans="1:12" ht="15" customHeight="1" x14ac:dyDescent="0.2">
      <c r="A3180" s="15">
        <v>5</v>
      </c>
      <c r="B3180" s="18">
        <v>22360461</v>
      </c>
      <c r="C3180" s="18">
        <v>22360461</v>
      </c>
      <c r="D3180" s="15" t="s">
        <v>90</v>
      </c>
      <c r="E3180" s="15" t="s">
        <v>92</v>
      </c>
      <c r="F3180" s="19">
        <v>25.4515447880176</v>
      </c>
      <c r="G3180" s="19">
        <v>6.8479987657930597</v>
      </c>
      <c r="H3180" s="20">
        <v>5.5942794428790505E-7</v>
      </c>
      <c r="I3180" s="15" t="s">
        <v>34</v>
      </c>
      <c r="K3180" s="15" t="s">
        <v>91</v>
      </c>
      <c r="L3180" s="15" t="s">
        <v>91</v>
      </c>
    </row>
    <row r="3181" spans="1:12" ht="15" customHeight="1" x14ac:dyDescent="0.2">
      <c r="A3181" s="15">
        <v>5</v>
      </c>
      <c r="B3181" s="18">
        <v>14221982</v>
      </c>
      <c r="C3181" s="18">
        <v>14221982</v>
      </c>
      <c r="D3181" s="15" t="s">
        <v>90</v>
      </c>
      <c r="E3181" s="15" t="s">
        <v>92</v>
      </c>
      <c r="F3181" s="19">
        <v>25.7075359324954</v>
      </c>
      <c r="G3181" s="19">
        <v>6.84768494207324</v>
      </c>
      <c r="H3181" s="20">
        <v>2.9781280260989002E-7</v>
      </c>
      <c r="I3181" s="15" t="s">
        <v>32</v>
      </c>
      <c r="J3181" s="15" t="s">
        <v>1830</v>
      </c>
      <c r="K3181" s="15" t="s">
        <v>1831</v>
      </c>
      <c r="L3181" s="15" t="s">
        <v>1832</v>
      </c>
    </row>
    <row r="3182" spans="1:12" ht="15" customHeight="1" x14ac:dyDescent="0.2">
      <c r="A3182" s="15">
        <v>2</v>
      </c>
      <c r="B3182" s="18">
        <v>1866592</v>
      </c>
      <c r="C3182" s="18">
        <v>1866592</v>
      </c>
      <c r="D3182" s="15" t="s">
        <v>90</v>
      </c>
      <c r="E3182" s="15" t="s">
        <v>89</v>
      </c>
      <c r="F3182" s="19">
        <v>13.6191988891186</v>
      </c>
      <c r="G3182" s="19">
        <v>6.8461548232366898</v>
      </c>
      <c r="H3182" s="20">
        <v>1.0484787869532899E-3</v>
      </c>
      <c r="I3182" s="15" t="s">
        <v>34</v>
      </c>
      <c r="K3182" s="15" t="s">
        <v>91</v>
      </c>
      <c r="L3182" s="15" t="s">
        <v>91</v>
      </c>
    </row>
    <row r="3183" spans="1:12" ht="15" customHeight="1" x14ac:dyDescent="0.2">
      <c r="A3183" s="15">
        <v>2</v>
      </c>
      <c r="B3183" s="18">
        <v>8231121</v>
      </c>
      <c r="C3183" s="18">
        <v>8231121</v>
      </c>
      <c r="D3183" s="15" t="s">
        <v>90</v>
      </c>
      <c r="E3183" s="15" t="s">
        <v>89</v>
      </c>
      <c r="F3183" s="19">
        <v>13.838517267108299</v>
      </c>
      <c r="G3183" s="19">
        <v>6.8431437050206796</v>
      </c>
      <c r="H3183" s="20">
        <v>2.5657413823288999E-5</v>
      </c>
      <c r="I3183" s="15" t="s">
        <v>34</v>
      </c>
      <c r="K3183" s="15" t="s">
        <v>91</v>
      </c>
      <c r="L3183" s="15" t="s">
        <v>91</v>
      </c>
    </row>
    <row r="3184" spans="1:12" ht="15" customHeight="1" x14ac:dyDescent="0.2">
      <c r="A3184" s="15">
        <v>3</v>
      </c>
      <c r="B3184" s="18">
        <v>13438835</v>
      </c>
      <c r="C3184" s="18">
        <v>13438835</v>
      </c>
      <c r="D3184" s="15" t="s">
        <v>90</v>
      </c>
      <c r="E3184" s="15" t="s">
        <v>89</v>
      </c>
      <c r="F3184" s="19">
        <v>25.975969867929201</v>
      </c>
      <c r="G3184" s="19">
        <v>6.8426649030427003</v>
      </c>
      <c r="H3184" s="20">
        <v>9.2449843016613702E-6</v>
      </c>
      <c r="I3184" s="15" t="s">
        <v>34</v>
      </c>
      <c r="K3184" s="15" t="s">
        <v>91</v>
      </c>
      <c r="L3184" s="15" t="s">
        <v>91</v>
      </c>
    </row>
    <row r="3185" spans="1:12" ht="15" customHeight="1" x14ac:dyDescent="0.2">
      <c r="A3185" s="15">
        <v>5</v>
      </c>
      <c r="B3185" s="18">
        <v>11744035</v>
      </c>
      <c r="C3185" s="18">
        <v>11744035</v>
      </c>
      <c r="D3185" s="15" t="s">
        <v>90</v>
      </c>
      <c r="E3185" s="15" t="s">
        <v>89</v>
      </c>
      <c r="F3185" s="19">
        <v>113.60893919898599</v>
      </c>
      <c r="G3185" s="19">
        <v>6.8424955565460701</v>
      </c>
      <c r="H3185" s="20">
        <v>9.6474914787719005E-22</v>
      </c>
      <c r="I3185" s="15" t="s">
        <v>34</v>
      </c>
      <c r="K3185" s="15" t="s">
        <v>91</v>
      </c>
      <c r="L3185" s="15" t="s">
        <v>91</v>
      </c>
    </row>
    <row r="3186" spans="1:12" ht="15" customHeight="1" x14ac:dyDescent="0.2">
      <c r="A3186" s="15">
        <v>1</v>
      </c>
      <c r="B3186" s="18">
        <v>16980299</v>
      </c>
      <c r="C3186" s="18">
        <v>16980299</v>
      </c>
      <c r="D3186" s="15" t="s">
        <v>90</v>
      </c>
      <c r="E3186" s="15" t="s">
        <v>89</v>
      </c>
      <c r="F3186" s="19">
        <v>13.720942977584301</v>
      </c>
      <c r="G3186" s="19">
        <v>6.84249245546631</v>
      </c>
      <c r="H3186" s="20">
        <v>1.94952079877196E-4</v>
      </c>
      <c r="I3186" s="15" t="s">
        <v>32</v>
      </c>
      <c r="J3186" s="15" t="s">
        <v>215</v>
      </c>
      <c r="K3186" s="15" t="s">
        <v>216</v>
      </c>
      <c r="L3186" s="15" t="s">
        <v>217</v>
      </c>
    </row>
    <row r="3187" spans="1:12" ht="15" customHeight="1" x14ac:dyDescent="0.2">
      <c r="A3187" s="15">
        <v>2</v>
      </c>
      <c r="B3187" s="18">
        <v>5348431</v>
      </c>
      <c r="C3187" s="18">
        <v>5348431</v>
      </c>
      <c r="D3187" s="15" t="s">
        <v>90</v>
      </c>
      <c r="E3187" s="15" t="s">
        <v>89</v>
      </c>
      <c r="F3187" s="19">
        <v>26.8067529132855</v>
      </c>
      <c r="G3187" s="19">
        <v>6.8423527708156398</v>
      </c>
      <c r="H3187" s="20">
        <v>2.7452648883512399E-6</v>
      </c>
      <c r="I3187" s="15" t="s">
        <v>34</v>
      </c>
      <c r="K3187" s="15" t="s">
        <v>91</v>
      </c>
      <c r="L3187" s="15" t="s">
        <v>91</v>
      </c>
    </row>
    <row r="3188" spans="1:12" ht="15" customHeight="1" x14ac:dyDescent="0.2">
      <c r="A3188" s="15">
        <v>3</v>
      </c>
      <c r="B3188" s="18">
        <v>2196128</v>
      </c>
      <c r="C3188" s="18">
        <v>2196128</v>
      </c>
      <c r="D3188" s="15" t="s">
        <v>90</v>
      </c>
      <c r="E3188" s="15" t="s">
        <v>89</v>
      </c>
      <c r="F3188" s="19">
        <v>66.257083992712197</v>
      </c>
      <c r="G3188" s="19">
        <v>6.8414728262857603</v>
      </c>
      <c r="H3188" s="20">
        <v>8.2353791215240605E-12</v>
      </c>
      <c r="I3188" s="15" t="s">
        <v>32</v>
      </c>
      <c r="J3188" s="15" t="s">
        <v>1266</v>
      </c>
      <c r="K3188" s="15" t="s">
        <v>1267</v>
      </c>
      <c r="L3188" s="15" t="s">
        <v>1268</v>
      </c>
    </row>
    <row r="3189" spans="1:12" ht="15" customHeight="1" x14ac:dyDescent="0.2">
      <c r="A3189" s="15">
        <v>5</v>
      </c>
      <c r="B3189" s="18">
        <v>8706494</v>
      </c>
      <c r="C3189" s="18">
        <v>8706494</v>
      </c>
      <c r="D3189" s="15" t="s">
        <v>90</v>
      </c>
      <c r="E3189" s="15" t="s">
        <v>92</v>
      </c>
      <c r="F3189" s="19">
        <v>13.628302187282801</v>
      </c>
      <c r="G3189" s="19">
        <v>6.8410084048754998</v>
      </c>
      <c r="H3189" s="20">
        <v>4.6076768395627397E-5</v>
      </c>
      <c r="I3189" s="15" t="s">
        <v>34</v>
      </c>
      <c r="K3189" s="15" t="s">
        <v>91</v>
      </c>
      <c r="L3189" s="15" t="s">
        <v>91</v>
      </c>
    </row>
    <row r="3190" spans="1:12" ht="15" customHeight="1" x14ac:dyDescent="0.2">
      <c r="A3190" s="15">
        <v>4</v>
      </c>
      <c r="B3190" s="18">
        <v>10211611</v>
      </c>
      <c r="C3190" s="18">
        <v>10211611</v>
      </c>
      <c r="D3190" s="15" t="s">
        <v>90</v>
      </c>
      <c r="E3190" s="15" t="s">
        <v>92</v>
      </c>
      <c r="F3190" s="19">
        <v>13.001358009499601</v>
      </c>
      <c r="G3190" s="19">
        <v>6.8366783371669504</v>
      </c>
      <c r="H3190" s="20">
        <v>4.2512453174185099E-4</v>
      </c>
      <c r="I3190" s="15" t="s">
        <v>32</v>
      </c>
      <c r="J3190" s="15" t="s">
        <v>1522</v>
      </c>
      <c r="K3190" s="15" t="s">
        <v>1523</v>
      </c>
      <c r="L3190" s="15" t="s">
        <v>1524</v>
      </c>
    </row>
    <row r="3191" spans="1:12" ht="15" customHeight="1" x14ac:dyDescent="0.2">
      <c r="A3191" s="15">
        <v>3</v>
      </c>
      <c r="B3191" s="18">
        <v>12246410</v>
      </c>
      <c r="C3191" s="18">
        <v>12246410</v>
      </c>
      <c r="D3191" s="15" t="s">
        <v>90</v>
      </c>
      <c r="E3191" s="15" t="s">
        <v>89</v>
      </c>
      <c r="F3191" s="19">
        <v>14.0161378191378</v>
      </c>
      <c r="G3191" s="19">
        <v>6.8353726748823398</v>
      </c>
      <c r="H3191" s="20">
        <v>2.24901260009239E-4</v>
      </c>
      <c r="I3191" s="15" t="s">
        <v>34</v>
      </c>
      <c r="K3191" s="15" t="s">
        <v>91</v>
      </c>
      <c r="L3191" s="15" t="s">
        <v>91</v>
      </c>
    </row>
    <row r="3192" spans="1:12" ht="15" customHeight="1" x14ac:dyDescent="0.2">
      <c r="A3192" s="15">
        <v>2</v>
      </c>
      <c r="B3192" s="18">
        <v>7039607</v>
      </c>
      <c r="C3192" s="18">
        <v>7039608</v>
      </c>
      <c r="D3192" s="15" t="s">
        <v>90</v>
      </c>
      <c r="E3192" s="15" t="s">
        <v>89</v>
      </c>
      <c r="F3192" s="19">
        <v>62.578145483234799</v>
      </c>
      <c r="G3192" s="19">
        <v>6.8353712936703204</v>
      </c>
      <c r="H3192" s="20">
        <v>3.8213627200699196E-15</v>
      </c>
      <c r="I3192" s="15" t="s">
        <v>34</v>
      </c>
      <c r="K3192" s="15" t="s">
        <v>91</v>
      </c>
      <c r="L3192" s="15" t="s">
        <v>91</v>
      </c>
    </row>
    <row r="3193" spans="1:12" ht="15" customHeight="1" x14ac:dyDescent="0.2">
      <c r="A3193" s="15">
        <v>2</v>
      </c>
      <c r="B3193" s="18">
        <v>11759012</v>
      </c>
      <c r="C3193" s="18">
        <v>11759012</v>
      </c>
      <c r="D3193" s="15" t="s">
        <v>90</v>
      </c>
      <c r="E3193" s="15" t="s">
        <v>92</v>
      </c>
      <c r="F3193" s="19">
        <v>13.3448639953443</v>
      </c>
      <c r="G3193" s="19">
        <v>6.8342490815370196</v>
      </c>
      <c r="H3193" s="20">
        <v>4.5324417638239702E-4</v>
      </c>
      <c r="I3193" s="15" t="s">
        <v>32</v>
      </c>
      <c r="J3193" s="15" t="s">
        <v>783</v>
      </c>
      <c r="K3193" s="15" t="s">
        <v>784</v>
      </c>
      <c r="L3193" s="15" t="s">
        <v>785</v>
      </c>
    </row>
    <row r="3194" spans="1:12" ht="15" customHeight="1" x14ac:dyDescent="0.2">
      <c r="A3194" s="15">
        <v>3</v>
      </c>
      <c r="B3194" s="18">
        <v>20213519</v>
      </c>
      <c r="C3194" s="18">
        <v>20213519</v>
      </c>
      <c r="D3194" s="15" t="s">
        <v>90</v>
      </c>
      <c r="E3194" s="15" t="s">
        <v>89</v>
      </c>
      <c r="F3194" s="19">
        <v>25.555503326817998</v>
      </c>
      <c r="G3194" s="19">
        <v>6.8338065274504798</v>
      </c>
      <c r="H3194" s="20">
        <v>6.19751375155154E-8</v>
      </c>
      <c r="I3194" s="15" t="s">
        <v>32</v>
      </c>
      <c r="J3194" s="15" t="s">
        <v>1223</v>
      </c>
      <c r="K3194" s="15" t="s">
        <v>1224</v>
      </c>
      <c r="L3194" s="15" t="s">
        <v>1225</v>
      </c>
    </row>
    <row r="3195" spans="1:12" ht="15" customHeight="1" x14ac:dyDescent="0.2">
      <c r="A3195" s="15">
        <v>4</v>
      </c>
      <c r="B3195" s="18">
        <v>17137341</v>
      </c>
      <c r="C3195" s="18">
        <v>17137344</v>
      </c>
      <c r="D3195" s="15" t="s">
        <v>90</v>
      </c>
      <c r="E3195" s="15" t="s">
        <v>92</v>
      </c>
      <c r="F3195" s="19">
        <v>59.123830478715398</v>
      </c>
      <c r="G3195" s="19">
        <v>6.8315137029472996</v>
      </c>
      <c r="H3195" s="20">
        <v>4.1522794439745198E-12</v>
      </c>
      <c r="I3195" s="15" t="s">
        <v>32</v>
      </c>
      <c r="J3195" s="15" t="s">
        <v>1693</v>
      </c>
      <c r="K3195" s="15" t="s">
        <v>1694</v>
      </c>
      <c r="L3195" s="15" t="s">
        <v>1695</v>
      </c>
    </row>
    <row r="3196" spans="1:12" ht="15" customHeight="1" x14ac:dyDescent="0.2">
      <c r="A3196" s="15">
        <v>3</v>
      </c>
      <c r="B3196" s="18">
        <v>8484531</v>
      </c>
      <c r="C3196" s="18">
        <v>8484531</v>
      </c>
      <c r="D3196" s="15" t="s">
        <v>90</v>
      </c>
      <c r="E3196" s="15" t="s">
        <v>89</v>
      </c>
      <c r="F3196" s="19">
        <v>13.942342103966499</v>
      </c>
      <c r="G3196" s="19">
        <v>6.82947836450382</v>
      </c>
      <c r="H3196" s="20">
        <v>4.3122507909660799E-4</v>
      </c>
      <c r="I3196" s="15" t="s">
        <v>34</v>
      </c>
      <c r="K3196" s="15" t="s">
        <v>91</v>
      </c>
      <c r="L3196" s="15" t="s">
        <v>91</v>
      </c>
    </row>
    <row r="3197" spans="1:12" ht="15" customHeight="1" x14ac:dyDescent="0.2">
      <c r="A3197" s="15">
        <v>5</v>
      </c>
      <c r="B3197" s="18">
        <v>10868046</v>
      </c>
      <c r="C3197" s="18">
        <v>10868046</v>
      </c>
      <c r="D3197" s="15" t="s">
        <v>90</v>
      </c>
      <c r="E3197" s="15" t="s">
        <v>89</v>
      </c>
      <c r="F3197" s="19">
        <v>13.5050552328886</v>
      </c>
      <c r="G3197" s="19">
        <v>6.8281478906797002</v>
      </c>
      <c r="H3197" s="20">
        <v>6.2902763865919494E-5</v>
      </c>
      <c r="I3197" s="15" t="s">
        <v>34</v>
      </c>
      <c r="K3197" s="15" t="s">
        <v>91</v>
      </c>
      <c r="L3197" s="15" t="s">
        <v>91</v>
      </c>
    </row>
    <row r="3198" spans="1:12" ht="15" customHeight="1" x14ac:dyDescent="0.2">
      <c r="A3198" s="15">
        <v>4</v>
      </c>
      <c r="B3198" s="18">
        <v>4272021</v>
      </c>
      <c r="C3198" s="18">
        <v>4272023</v>
      </c>
      <c r="D3198" s="15" t="s">
        <v>90</v>
      </c>
      <c r="E3198" s="15" t="s">
        <v>92</v>
      </c>
      <c r="F3198" s="19">
        <v>24.1834321144059</v>
      </c>
      <c r="G3198" s="19">
        <v>6.8274091900491296</v>
      </c>
      <c r="H3198" s="20">
        <v>2.5988075837549301E-7</v>
      </c>
      <c r="I3198" s="15" t="s">
        <v>34</v>
      </c>
      <c r="K3198" s="15" t="s">
        <v>91</v>
      </c>
      <c r="L3198" s="15" t="s">
        <v>91</v>
      </c>
    </row>
    <row r="3199" spans="1:12" ht="15" customHeight="1" x14ac:dyDescent="0.2">
      <c r="A3199" s="15">
        <v>3</v>
      </c>
      <c r="B3199" s="18">
        <v>14208325</v>
      </c>
      <c r="C3199" s="18">
        <v>14208325</v>
      </c>
      <c r="D3199" s="15" t="s">
        <v>90</v>
      </c>
      <c r="E3199" s="15" t="s">
        <v>89</v>
      </c>
      <c r="F3199" s="19">
        <v>72.004341458374896</v>
      </c>
      <c r="G3199" s="19">
        <v>6.8266312214281104</v>
      </c>
      <c r="H3199" s="20">
        <v>4.08296073937664E-8</v>
      </c>
      <c r="I3199" s="15" t="s">
        <v>34</v>
      </c>
      <c r="K3199" s="15" t="s">
        <v>91</v>
      </c>
      <c r="L3199" s="15" t="s">
        <v>91</v>
      </c>
    </row>
    <row r="3200" spans="1:12" ht="15" customHeight="1" x14ac:dyDescent="0.2">
      <c r="A3200" s="15">
        <v>2</v>
      </c>
      <c r="B3200" s="18">
        <v>8804513</v>
      </c>
      <c r="C3200" s="18">
        <v>8804513</v>
      </c>
      <c r="D3200" s="15" t="s">
        <v>90</v>
      </c>
      <c r="E3200" s="15" t="s">
        <v>92</v>
      </c>
      <c r="F3200" s="19">
        <v>74.815925324146704</v>
      </c>
      <c r="G3200" s="19">
        <v>6.8245704072388502</v>
      </c>
      <c r="H3200" s="20">
        <v>3.0729980166431902E-19</v>
      </c>
      <c r="I3200" s="15" t="s">
        <v>34</v>
      </c>
      <c r="K3200" s="15" t="s">
        <v>91</v>
      </c>
      <c r="L3200" s="15" t="s">
        <v>91</v>
      </c>
    </row>
    <row r="3201" spans="1:12" ht="15" customHeight="1" x14ac:dyDescent="0.2">
      <c r="A3201" s="15">
        <v>3</v>
      </c>
      <c r="B3201" s="18">
        <v>5741417</v>
      </c>
      <c r="C3201" s="18">
        <v>5741420</v>
      </c>
      <c r="D3201" s="15" t="s">
        <v>90</v>
      </c>
      <c r="E3201" s="15" t="s">
        <v>89</v>
      </c>
      <c r="F3201" s="19">
        <v>24.924394944610501</v>
      </c>
      <c r="G3201" s="19">
        <v>6.8221940085737698</v>
      </c>
      <c r="H3201" s="20">
        <v>1.16211049051907E-7</v>
      </c>
      <c r="I3201" s="15" t="s">
        <v>32</v>
      </c>
      <c r="J3201" s="15" t="s">
        <v>1437</v>
      </c>
      <c r="K3201" s="15" t="s">
        <v>1437</v>
      </c>
      <c r="L3201" s="15" t="s">
        <v>771</v>
      </c>
    </row>
    <row r="3202" spans="1:12" ht="15" customHeight="1" x14ac:dyDescent="0.2">
      <c r="A3202" s="15">
        <v>1</v>
      </c>
      <c r="B3202" s="18">
        <v>12304021</v>
      </c>
      <c r="C3202" s="18">
        <v>12304028</v>
      </c>
      <c r="D3202" s="15" t="s">
        <v>90</v>
      </c>
      <c r="E3202" s="15" t="s">
        <v>92</v>
      </c>
      <c r="F3202" s="19">
        <v>24.6289902445472</v>
      </c>
      <c r="G3202" s="19">
        <v>6.8220345990660496</v>
      </c>
      <c r="H3202" s="20">
        <v>3.1497223437870799E-6</v>
      </c>
      <c r="I3202" s="15" t="s">
        <v>32</v>
      </c>
      <c r="J3202" s="15" t="s">
        <v>165</v>
      </c>
      <c r="K3202" s="15" t="s">
        <v>165</v>
      </c>
      <c r="L3202" s="15" t="s">
        <v>166</v>
      </c>
    </row>
    <row r="3203" spans="1:12" ht="15" customHeight="1" x14ac:dyDescent="0.2">
      <c r="A3203" s="15">
        <v>3</v>
      </c>
      <c r="B3203" s="18">
        <v>3418358</v>
      </c>
      <c r="C3203" s="18">
        <v>3418358</v>
      </c>
      <c r="D3203" s="15" t="s">
        <v>90</v>
      </c>
      <c r="E3203" s="15" t="s">
        <v>92</v>
      </c>
      <c r="F3203" s="19">
        <v>24.816705398622599</v>
      </c>
      <c r="G3203" s="19">
        <v>6.8196936113356204</v>
      </c>
      <c r="H3203" s="20">
        <v>1.25482379169449E-6</v>
      </c>
      <c r="I3203" s="15" t="s">
        <v>32</v>
      </c>
      <c r="J3203" s="15" t="s">
        <v>1353</v>
      </c>
      <c r="K3203" s="15" t="s">
        <v>1354</v>
      </c>
      <c r="L3203" s="15" t="s">
        <v>1355</v>
      </c>
    </row>
    <row r="3204" spans="1:12" ht="15" customHeight="1" x14ac:dyDescent="0.2">
      <c r="A3204" s="15">
        <v>2</v>
      </c>
      <c r="B3204" s="18">
        <v>13237137</v>
      </c>
      <c r="C3204" s="18">
        <v>13237137</v>
      </c>
      <c r="D3204" s="15" t="s">
        <v>90</v>
      </c>
      <c r="E3204" s="15" t="s">
        <v>92</v>
      </c>
      <c r="F3204" s="19">
        <v>13.4843498872917</v>
      </c>
      <c r="G3204" s="19">
        <v>6.8156019175711604</v>
      </c>
      <c r="H3204" s="20">
        <v>5.7711847686670197E-5</v>
      </c>
      <c r="I3204" s="15" t="s">
        <v>34</v>
      </c>
      <c r="K3204" s="15" t="s">
        <v>91</v>
      </c>
      <c r="L3204" s="15" t="s">
        <v>91</v>
      </c>
    </row>
    <row r="3205" spans="1:12" ht="15" customHeight="1" x14ac:dyDescent="0.2">
      <c r="A3205" s="15">
        <v>5</v>
      </c>
      <c r="B3205" s="18">
        <v>13409499</v>
      </c>
      <c r="C3205" s="18">
        <v>13409499</v>
      </c>
      <c r="D3205" s="15" t="s">
        <v>90</v>
      </c>
      <c r="E3205" s="15" t="s">
        <v>89</v>
      </c>
      <c r="F3205" s="19">
        <v>24.8508422633242</v>
      </c>
      <c r="G3205" s="19">
        <v>6.8155391575883497</v>
      </c>
      <c r="H3205" s="20">
        <v>1.4982980834531E-7</v>
      </c>
      <c r="I3205" s="15" t="s">
        <v>34</v>
      </c>
      <c r="K3205" s="15" t="s">
        <v>91</v>
      </c>
      <c r="L3205" s="15" t="s">
        <v>91</v>
      </c>
    </row>
    <row r="3206" spans="1:12" ht="15" customHeight="1" x14ac:dyDescent="0.2">
      <c r="A3206" s="15">
        <v>3</v>
      </c>
      <c r="B3206" s="18">
        <v>13623501</v>
      </c>
      <c r="C3206" s="18">
        <v>13623501</v>
      </c>
      <c r="D3206" s="15" t="s">
        <v>90</v>
      </c>
      <c r="E3206" s="15" t="s">
        <v>89</v>
      </c>
      <c r="F3206" s="19">
        <v>78.436230653944605</v>
      </c>
      <c r="G3206" s="19">
        <v>6.8143056995265399</v>
      </c>
      <c r="H3206" s="20">
        <v>7.7850475667752404E-9</v>
      </c>
      <c r="I3206" s="15" t="s">
        <v>34</v>
      </c>
      <c r="K3206" s="15" t="s">
        <v>91</v>
      </c>
      <c r="L3206" s="15" t="s">
        <v>91</v>
      </c>
    </row>
    <row r="3207" spans="1:12" ht="15" customHeight="1" x14ac:dyDescent="0.2">
      <c r="A3207" s="15">
        <v>3</v>
      </c>
      <c r="B3207" s="18">
        <v>18464727</v>
      </c>
      <c r="C3207" s="18">
        <v>18464727</v>
      </c>
      <c r="D3207" s="15" t="s">
        <v>90</v>
      </c>
      <c r="E3207" s="15" t="s">
        <v>92</v>
      </c>
      <c r="F3207" s="19">
        <v>13.8707033557003</v>
      </c>
      <c r="G3207" s="19">
        <v>6.80988069547747</v>
      </c>
      <c r="H3207" s="20">
        <v>1.6090383683080899E-4</v>
      </c>
      <c r="I3207" s="15" t="s">
        <v>34</v>
      </c>
      <c r="K3207" s="15" t="s">
        <v>91</v>
      </c>
      <c r="L3207" s="15" t="s">
        <v>91</v>
      </c>
    </row>
    <row r="3208" spans="1:12" ht="15" customHeight="1" x14ac:dyDescent="0.2">
      <c r="A3208" s="15">
        <v>1</v>
      </c>
      <c r="B3208" s="18">
        <v>28212394</v>
      </c>
      <c r="C3208" s="18">
        <v>28212394</v>
      </c>
      <c r="D3208" s="15" t="s">
        <v>90</v>
      </c>
      <c r="E3208" s="15" t="s">
        <v>92</v>
      </c>
      <c r="F3208" s="19">
        <v>13.104317998757599</v>
      </c>
      <c r="G3208" s="19">
        <v>6.8069680468086302</v>
      </c>
      <c r="H3208" s="20">
        <v>1.5726038965505199E-3</v>
      </c>
      <c r="I3208" s="15" t="s">
        <v>34</v>
      </c>
      <c r="K3208" s="15" t="s">
        <v>91</v>
      </c>
      <c r="L3208" s="15" t="s">
        <v>91</v>
      </c>
    </row>
    <row r="3209" spans="1:12" ht="15" customHeight="1" x14ac:dyDescent="0.2">
      <c r="A3209" s="15">
        <v>3</v>
      </c>
      <c r="B3209" s="18">
        <v>3418366</v>
      </c>
      <c r="C3209" s="18">
        <v>3418366</v>
      </c>
      <c r="D3209" s="15" t="s">
        <v>90</v>
      </c>
      <c r="E3209" s="15" t="s">
        <v>92</v>
      </c>
      <c r="F3209" s="19">
        <v>37.588579880883799</v>
      </c>
      <c r="G3209" s="19">
        <v>6.8068047056489798</v>
      </c>
      <c r="H3209" s="20">
        <v>5.21865672485895E-10</v>
      </c>
      <c r="I3209" s="15" t="s">
        <v>32</v>
      </c>
      <c r="J3209" s="15" t="s">
        <v>1353</v>
      </c>
      <c r="K3209" s="15" t="s">
        <v>1354</v>
      </c>
      <c r="L3209" s="15" t="s">
        <v>1355</v>
      </c>
    </row>
    <row r="3210" spans="1:12" ht="15" customHeight="1" x14ac:dyDescent="0.2">
      <c r="A3210" s="15">
        <v>1</v>
      </c>
      <c r="B3210" s="18">
        <v>30117874</v>
      </c>
      <c r="C3210" s="18">
        <v>30117874</v>
      </c>
      <c r="D3210" s="15" t="s">
        <v>90</v>
      </c>
      <c r="E3210" s="15" t="s">
        <v>92</v>
      </c>
      <c r="F3210" s="19">
        <v>13.2765767452206</v>
      </c>
      <c r="G3210" s="19">
        <v>6.8067902203551602</v>
      </c>
      <c r="H3210" s="20">
        <v>5.7721432836546198E-5</v>
      </c>
      <c r="I3210" s="15" t="s">
        <v>32</v>
      </c>
      <c r="J3210" s="15" t="s">
        <v>557</v>
      </c>
      <c r="K3210" s="15" t="s">
        <v>558</v>
      </c>
      <c r="L3210" s="15" t="s">
        <v>559</v>
      </c>
    </row>
    <row r="3211" spans="1:12" ht="15" customHeight="1" x14ac:dyDescent="0.2">
      <c r="A3211" s="15">
        <v>1</v>
      </c>
      <c r="B3211" s="18">
        <v>28511711</v>
      </c>
      <c r="C3211" s="18">
        <v>28511711</v>
      </c>
      <c r="D3211" s="15" t="s">
        <v>90</v>
      </c>
      <c r="E3211" s="15" t="s">
        <v>92</v>
      </c>
      <c r="F3211" s="19">
        <v>13.1370793511713</v>
      </c>
      <c r="G3211" s="19">
        <v>6.8024860361639403</v>
      </c>
      <c r="H3211" s="20">
        <v>9.7493254800390798E-5</v>
      </c>
      <c r="I3211" s="15" t="s">
        <v>32</v>
      </c>
      <c r="J3211" s="15" t="s">
        <v>510</v>
      </c>
      <c r="K3211" s="15" t="s">
        <v>511</v>
      </c>
      <c r="L3211" s="15" t="s">
        <v>512</v>
      </c>
    </row>
    <row r="3212" spans="1:12" ht="15" customHeight="1" x14ac:dyDescent="0.2">
      <c r="A3212" s="15">
        <v>3</v>
      </c>
      <c r="B3212" s="18">
        <v>12454106</v>
      </c>
      <c r="C3212" s="18">
        <v>12454107</v>
      </c>
      <c r="D3212" s="15" t="s">
        <v>90</v>
      </c>
      <c r="E3212" s="15" t="s">
        <v>92</v>
      </c>
      <c r="F3212" s="19">
        <v>50.278520063385699</v>
      </c>
      <c r="G3212" s="19">
        <v>6.7973047696493296</v>
      </c>
      <c r="H3212" s="20">
        <v>1.8954652657706901E-13</v>
      </c>
      <c r="I3212" s="15" t="s">
        <v>34</v>
      </c>
      <c r="K3212" s="15" t="s">
        <v>91</v>
      </c>
      <c r="L3212" s="15" t="s">
        <v>91</v>
      </c>
    </row>
    <row r="3213" spans="1:12" ht="15" customHeight="1" x14ac:dyDescent="0.2">
      <c r="A3213" s="15">
        <v>4</v>
      </c>
      <c r="B3213" s="18">
        <v>17137347</v>
      </c>
      <c r="C3213" s="18">
        <v>17137348</v>
      </c>
      <c r="D3213" s="15" t="s">
        <v>90</v>
      </c>
      <c r="E3213" s="15" t="s">
        <v>92</v>
      </c>
      <c r="F3213" s="19">
        <v>23.6551588963091</v>
      </c>
      <c r="G3213" s="19">
        <v>6.7972001463190796</v>
      </c>
      <c r="H3213" s="20">
        <v>2.0961485477253999E-7</v>
      </c>
      <c r="I3213" s="15" t="s">
        <v>32</v>
      </c>
      <c r="J3213" s="15" t="s">
        <v>1693</v>
      </c>
      <c r="K3213" s="15" t="s">
        <v>1694</v>
      </c>
      <c r="L3213" s="15" t="s">
        <v>1695</v>
      </c>
    </row>
    <row r="3214" spans="1:12" ht="15" customHeight="1" x14ac:dyDescent="0.2">
      <c r="A3214" s="15">
        <v>5</v>
      </c>
      <c r="B3214" s="18">
        <v>20959252</v>
      </c>
      <c r="C3214" s="18">
        <v>20959256</v>
      </c>
      <c r="D3214" s="15" t="s">
        <v>90</v>
      </c>
      <c r="E3214" s="15" t="s">
        <v>89</v>
      </c>
      <c r="F3214" s="19">
        <v>25.212993718853699</v>
      </c>
      <c r="G3214" s="19">
        <v>6.79565223664813</v>
      </c>
      <c r="H3214" s="20">
        <v>1.0275161725235001E-3</v>
      </c>
      <c r="I3214" s="15" t="s">
        <v>32</v>
      </c>
      <c r="J3214" s="15" t="s">
        <v>1939</v>
      </c>
      <c r="K3214" s="15" t="s">
        <v>1939</v>
      </c>
      <c r="L3214" s="15" t="s">
        <v>1940</v>
      </c>
    </row>
    <row r="3215" spans="1:12" ht="15" customHeight="1" x14ac:dyDescent="0.2">
      <c r="A3215" s="15">
        <v>4</v>
      </c>
      <c r="B3215" s="18">
        <v>4027702</v>
      </c>
      <c r="C3215" s="18">
        <v>4027703</v>
      </c>
      <c r="D3215" s="15" t="s">
        <v>90</v>
      </c>
      <c r="E3215" s="15" t="s">
        <v>92</v>
      </c>
      <c r="F3215" s="19">
        <v>57.857298522505303</v>
      </c>
      <c r="G3215" s="19">
        <v>6.7941625878105603</v>
      </c>
      <c r="H3215" s="20">
        <v>8.0125002814370197E-16</v>
      </c>
      <c r="I3215" s="15" t="s">
        <v>34</v>
      </c>
      <c r="K3215" s="15" t="s">
        <v>91</v>
      </c>
      <c r="L3215" s="15" t="s">
        <v>91</v>
      </c>
    </row>
    <row r="3216" spans="1:12" ht="15" customHeight="1" x14ac:dyDescent="0.2">
      <c r="A3216" s="15">
        <v>2</v>
      </c>
      <c r="B3216" s="18">
        <v>17087299</v>
      </c>
      <c r="C3216" s="18">
        <v>17087299</v>
      </c>
      <c r="D3216" s="15" t="s">
        <v>90</v>
      </c>
      <c r="E3216" s="15" t="s">
        <v>92</v>
      </c>
      <c r="F3216" s="19">
        <v>13.0430942214146</v>
      </c>
      <c r="G3216" s="19">
        <v>6.7934577741033397</v>
      </c>
      <c r="H3216" s="20">
        <v>2.02043879791758E-5</v>
      </c>
      <c r="I3216" s="15" t="s">
        <v>32</v>
      </c>
      <c r="J3216" s="15" t="s">
        <v>878</v>
      </c>
      <c r="K3216" s="15" t="s">
        <v>879</v>
      </c>
      <c r="L3216" s="15" t="s">
        <v>880</v>
      </c>
    </row>
    <row r="3217" spans="1:12" ht="15" customHeight="1" x14ac:dyDescent="0.2">
      <c r="A3217" s="15">
        <v>1</v>
      </c>
      <c r="B3217" s="18">
        <v>24156605</v>
      </c>
      <c r="C3217" s="18">
        <v>24156605</v>
      </c>
      <c r="D3217" s="15" t="s">
        <v>90</v>
      </c>
      <c r="E3217" s="15" t="s">
        <v>89</v>
      </c>
      <c r="F3217" s="19">
        <v>13.0981872059093</v>
      </c>
      <c r="G3217" s="19">
        <v>6.7853262229808804</v>
      </c>
      <c r="H3217" s="20">
        <v>7.19528874651386E-5</v>
      </c>
      <c r="I3217" s="15" t="s">
        <v>32</v>
      </c>
      <c r="J3217" s="15" t="s">
        <v>355</v>
      </c>
      <c r="K3217" s="15" t="s">
        <v>355</v>
      </c>
      <c r="L3217" s="15" t="s">
        <v>356</v>
      </c>
    </row>
    <row r="3218" spans="1:12" ht="15" customHeight="1" x14ac:dyDescent="0.2">
      <c r="A3218" s="15">
        <v>1</v>
      </c>
      <c r="B3218" s="18">
        <v>27440733</v>
      </c>
      <c r="C3218" s="18">
        <v>27440733</v>
      </c>
      <c r="D3218" s="15" t="s">
        <v>90</v>
      </c>
      <c r="E3218" s="15" t="s">
        <v>89</v>
      </c>
      <c r="F3218" s="19">
        <v>102.12705947141799</v>
      </c>
      <c r="G3218" s="19">
        <v>6.7849279377257004</v>
      </c>
      <c r="H3218" s="20">
        <v>9.56278560859911E-4</v>
      </c>
      <c r="I3218" s="15" t="s">
        <v>34</v>
      </c>
      <c r="K3218" s="15" t="s">
        <v>91</v>
      </c>
      <c r="L3218" s="15" t="s">
        <v>91</v>
      </c>
    </row>
    <row r="3219" spans="1:12" ht="15" customHeight="1" x14ac:dyDescent="0.2">
      <c r="A3219" s="15">
        <v>3</v>
      </c>
      <c r="B3219" s="18">
        <v>20213516</v>
      </c>
      <c r="C3219" s="18">
        <v>20213517</v>
      </c>
      <c r="D3219" s="15" t="s">
        <v>90</v>
      </c>
      <c r="E3219" s="15" t="s">
        <v>89</v>
      </c>
      <c r="F3219" s="19">
        <v>99.9502367441236</v>
      </c>
      <c r="G3219" s="19">
        <v>6.7841581706335701</v>
      </c>
      <c r="H3219" s="20">
        <v>1.9388810428584401E-22</v>
      </c>
      <c r="I3219" s="15" t="s">
        <v>32</v>
      </c>
      <c r="J3219" s="15" t="s">
        <v>1223</v>
      </c>
      <c r="K3219" s="15" t="s">
        <v>1224</v>
      </c>
      <c r="L3219" s="15" t="s">
        <v>1225</v>
      </c>
    </row>
    <row r="3220" spans="1:12" ht="15" customHeight="1" x14ac:dyDescent="0.2">
      <c r="A3220" s="15">
        <v>2</v>
      </c>
      <c r="B3220" s="18">
        <v>6587362</v>
      </c>
      <c r="C3220" s="18">
        <v>6587362</v>
      </c>
      <c r="D3220" s="15" t="s">
        <v>90</v>
      </c>
      <c r="E3220" s="15" t="s">
        <v>89</v>
      </c>
      <c r="F3220" s="19">
        <v>13.2731440333412</v>
      </c>
      <c r="G3220" s="19">
        <v>6.7839845549628803</v>
      </c>
      <c r="H3220" s="20">
        <v>1.24341803223712E-4</v>
      </c>
      <c r="I3220" s="15" t="s">
        <v>34</v>
      </c>
      <c r="K3220" s="15" t="s">
        <v>91</v>
      </c>
      <c r="L3220" s="15" t="s">
        <v>91</v>
      </c>
    </row>
    <row r="3221" spans="1:12" ht="15" customHeight="1" x14ac:dyDescent="0.2">
      <c r="A3221" s="15">
        <v>5</v>
      </c>
      <c r="B3221" s="18">
        <v>11988667</v>
      </c>
      <c r="C3221" s="18">
        <v>11988667</v>
      </c>
      <c r="D3221" s="15" t="s">
        <v>90</v>
      </c>
      <c r="E3221" s="15" t="s">
        <v>89</v>
      </c>
      <c r="F3221" s="19">
        <v>37.578125196966703</v>
      </c>
      <c r="G3221" s="19">
        <v>6.7837900786666596</v>
      </c>
      <c r="H3221" s="20">
        <v>1.1604422410329999E-6</v>
      </c>
      <c r="I3221" s="15" t="s">
        <v>34</v>
      </c>
      <c r="K3221" s="15" t="s">
        <v>91</v>
      </c>
      <c r="L3221" s="15" t="s">
        <v>91</v>
      </c>
    </row>
    <row r="3222" spans="1:12" ht="15" customHeight="1" x14ac:dyDescent="0.2">
      <c r="A3222" s="15">
        <v>5</v>
      </c>
      <c r="B3222" s="18">
        <v>20214593</v>
      </c>
      <c r="C3222" s="18">
        <v>20214593</v>
      </c>
      <c r="D3222" s="15" t="s">
        <v>90</v>
      </c>
      <c r="E3222" s="15" t="s">
        <v>92</v>
      </c>
      <c r="F3222" s="19">
        <v>13.0857950627377</v>
      </c>
      <c r="G3222" s="19">
        <v>6.7831360469418103</v>
      </c>
      <c r="H3222" s="20">
        <v>6.4791570055631499E-4</v>
      </c>
      <c r="I3222" s="15" t="s">
        <v>2286</v>
      </c>
      <c r="J3222" s="15" t="s">
        <v>1928</v>
      </c>
      <c r="K3222" s="15" t="s">
        <v>1928</v>
      </c>
      <c r="L3222" s="15" t="s">
        <v>97</v>
      </c>
    </row>
    <row r="3223" spans="1:12" ht="15" customHeight="1" x14ac:dyDescent="0.2">
      <c r="A3223" s="15">
        <v>3</v>
      </c>
      <c r="B3223" s="18">
        <v>13931355</v>
      </c>
      <c r="C3223" s="18">
        <v>13931363</v>
      </c>
      <c r="D3223" s="15" t="s">
        <v>90</v>
      </c>
      <c r="E3223" s="15" t="s">
        <v>92</v>
      </c>
      <c r="F3223" s="19">
        <v>26.122624972940098</v>
      </c>
      <c r="G3223" s="19">
        <v>6.7830258126235998</v>
      </c>
      <c r="H3223" s="20">
        <v>6.6465207498140601E-7</v>
      </c>
      <c r="I3223" s="15" t="s">
        <v>34</v>
      </c>
      <c r="K3223" s="15" t="s">
        <v>91</v>
      </c>
      <c r="L3223" s="15" t="s">
        <v>91</v>
      </c>
    </row>
    <row r="3224" spans="1:12" ht="15" customHeight="1" x14ac:dyDescent="0.2">
      <c r="A3224" s="15">
        <v>5</v>
      </c>
      <c r="B3224" s="18">
        <v>23440278</v>
      </c>
      <c r="C3224" s="18">
        <v>23440278</v>
      </c>
      <c r="D3224" s="15" t="s">
        <v>90</v>
      </c>
      <c r="E3224" s="15" t="s">
        <v>92</v>
      </c>
      <c r="F3224" s="19">
        <v>61.905947893031303</v>
      </c>
      <c r="G3224" s="19">
        <v>6.78185677667273</v>
      </c>
      <c r="H3224" s="20">
        <v>4.3879447104887801E-14</v>
      </c>
      <c r="I3224" s="15" t="s">
        <v>32</v>
      </c>
      <c r="J3224" s="15" t="s">
        <v>1976</v>
      </c>
      <c r="K3224" s="15" t="s">
        <v>1977</v>
      </c>
      <c r="L3224" s="15" t="s">
        <v>1978</v>
      </c>
    </row>
    <row r="3225" spans="1:12" ht="15" customHeight="1" x14ac:dyDescent="0.2">
      <c r="A3225" s="15">
        <v>1</v>
      </c>
      <c r="B3225" s="18">
        <v>9141434</v>
      </c>
      <c r="C3225" s="18">
        <v>9141434</v>
      </c>
      <c r="D3225" s="15" t="s">
        <v>90</v>
      </c>
      <c r="E3225" s="15" t="s">
        <v>89</v>
      </c>
      <c r="F3225" s="19">
        <v>13.039355627582101</v>
      </c>
      <c r="G3225" s="19">
        <v>6.7793608956467404</v>
      </c>
      <c r="H3225" s="20">
        <v>2.50119266427891E-5</v>
      </c>
      <c r="I3225" s="15" t="s">
        <v>34</v>
      </c>
      <c r="K3225" s="15" t="s">
        <v>91</v>
      </c>
      <c r="L3225" s="15" t="s">
        <v>91</v>
      </c>
    </row>
    <row r="3226" spans="1:12" ht="15" customHeight="1" x14ac:dyDescent="0.2">
      <c r="A3226" s="15">
        <v>5</v>
      </c>
      <c r="B3226" s="18">
        <v>4079114</v>
      </c>
      <c r="C3226" s="18">
        <v>4079114</v>
      </c>
      <c r="D3226" s="15" t="s">
        <v>90</v>
      </c>
      <c r="E3226" s="15" t="s">
        <v>89</v>
      </c>
      <c r="F3226" s="19">
        <v>13.0940392951223</v>
      </c>
      <c r="G3226" s="19">
        <v>6.7788915413858497</v>
      </c>
      <c r="H3226" s="20">
        <v>1.8922095580699401E-5</v>
      </c>
      <c r="I3226" s="15" t="s">
        <v>32</v>
      </c>
      <c r="J3226" s="15" t="s">
        <v>2076</v>
      </c>
      <c r="K3226" s="15" t="s">
        <v>2076</v>
      </c>
      <c r="L3226" s="15" t="s">
        <v>290</v>
      </c>
    </row>
    <row r="3227" spans="1:12" ht="15" customHeight="1" x14ac:dyDescent="0.2">
      <c r="A3227" s="15">
        <v>2</v>
      </c>
      <c r="B3227" s="18">
        <v>3012117</v>
      </c>
      <c r="C3227" s="18">
        <v>3012117</v>
      </c>
      <c r="D3227" s="15" t="s">
        <v>90</v>
      </c>
      <c r="E3227" s="15" t="s">
        <v>89</v>
      </c>
      <c r="F3227" s="19">
        <v>23.694962973483499</v>
      </c>
      <c r="G3227" s="19">
        <v>6.7785402622866</v>
      </c>
      <c r="H3227" s="20">
        <v>1.0605589189152201E-6</v>
      </c>
      <c r="I3227" s="15" t="s">
        <v>32</v>
      </c>
      <c r="J3227" s="15" t="s">
        <v>982</v>
      </c>
      <c r="K3227" s="15" t="s">
        <v>982</v>
      </c>
      <c r="L3227" s="15" t="s">
        <v>983</v>
      </c>
    </row>
    <row r="3228" spans="1:12" ht="15" customHeight="1" x14ac:dyDescent="0.2">
      <c r="A3228" s="15">
        <v>1</v>
      </c>
      <c r="B3228" s="18">
        <v>29422217</v>
      </c>
      <c r="C3228" s="18">
        <v>29422217</v>
      </c>
      <c r="D3228" s="15" t="s">
        <v>90</v>
      </c>
      <c r="E3228" s="15" t="s">
        <v>92</v>
      </c>
      <c r="F3228" s="19">
        <v>804.44733029837403</v>
      </c>
      <c r="G3228" s="19">
        <v>6.7753375471484096</v>
      </c>
      <c r="H3228" s="20">
        <v>7.60764802671691E-45</v>
      </c>
      <c r="I3228" s="15" t="s">
        <v>34</v>
      </c>
      <c r="K3228" s="15" t="s">
        <v>91</v>
      </c>
      <c r="L3228" s="15" t="s">
        <v>91</v>
      </c>
    </row>
    <row r="3229" spans="1:12" ht="15" customHeight="1" x14ac:dyDescent="0.2">
      <c r="A3229" s="15">
        <v>3</v>
      </c>
      <c r="B3229" s="18">
        <v>6591408</v>
      </c>
      <c r="C3229" s="18">
        <v>6591409</v>
      </c>
      <c r="D3229" s="15" t="s">
        <v>90</v>
      </c>
      <c r="E3229" s="15" t="s">
        <v>92</v>
      </c>
      <c r="F3229" s="19">
        <v>13.215480196030301</v>
      </c>
      <c r="G3229" s="19">
        <v>6.7752564218042801</v>
      </c>
      <c r="H3229" s="20">
        <v>9.2428565013230905E-4</v>
      </c>
      <c r="I3229" s="15" t="s">
        <v>34</v>
      </c>
      <c r="K3229" s="15" t="s">
        <v>91</v>
      </c>
      <c r="L3229" s="15" t="s">
        <v>91</v>
      </c>
    </row>
    <row r="3230" spans="1:12" ht="15" customHeight="1" x14ac:dyDescent="0.2">
      <c r="A3230" s="15">
        <v>5</v>
      </c>
      <c r="B3230" s="18">
        <v>15012390</v>
      </c>
      <c r="C3230" s="18">
        <v>15012390</v>
      </c>
      <c r="D3230" s="15" t="s">
        <v>90</v>
      </c>
      <c r="E3230" s="15" t="s">
        <v>92</v>
      </c>
      <c r="F3230" s="19">
        <v>37.250020688096399</v>
      </c>
      <c r="G3230" s="19">
        <v>6.7736991176034902</v>
      </c>
      <c r="H3230" s="20">
        <v>4.4257002426358904E-9</v>
      </c>
      <c r="I3230" s="15" t="s">
        <v>34</v>
      </c>
      <c r="K3230" s="15" t="s">
        <v>91</v>
      </c>
      <c r="L3230" s="15" t="s">
        <v>91</v>
      </c>
    </row>
    <row r="3231" spans="1:12" ht="15" customHeight="1" x14ac:dyDescent="0.2">
      <c r="A3231" s="15">
        <v>1</v>
      </c>
      <c r="B3231" s="18">
        <v>20267652</v>
      </c>
      <c r="C3231" s="18">
        <v>20267658</v>
      </c>
      <c r="D3231" s="15" t="s">
        <v>90</v>
      </c>
      <c r="E3231" s="15" t="s">
        <v>89</v>
      </c>
      <c r="F3231" s="19">
        <v>13.010295770434899</v>
      </c>
      <c r="G3231" s="19">
        <v>6.7733334600399804</v>
      </c>
      <c r="H3231" s="20">
        <v>8.0797504394465895E-4</v>
      </c>
      <c r="I3231" s="15" t="s">
        <v>32</v>
      </c>
      <c r="J3231" s="15" t="s">
        <v>278</v>
      </c>
      <c r="K3231" s="15" t="s">
        <v>278</v>
      </c>
      <c r="L3231" s="15" t="s">
        <v>279</v>
      </c>
    </row>
    <row r="3232" spans="1:12" ht="15" customHeight="1" x14ac:dyDescent="0.2">
      <c r="A3232" s="15">
        <v>4</v>
      </c>
      <c r="B3232" s="18">
        <v>10998374</v>
      </c>
      <c r="C3232" s="18">
        <v>10998374</v>
      </c>
      <c r="D3232" s="15" t="s">
        <v>90</v>
      </c>
      <c r="E3232" s="15" t="s">
        <v>89</v>
      </c>
      <c r="F3232" s="19">
        <v>12.610407900982599</v>
      </c>
      <c r="G3232" s="19">
        <v>6.7732629825566404</v>
      </c>
      <c r="H3232" s="20">
        <v>1.3614725370407799E-4</v>
      </c>
      <c r="I3232" s="15" t="s">
        <v>34</v>
      </c>
      <c r="K3232" s="15" t="s">
        <v>91</v>
      </c>
      <c r="L3232" s="15" t="s">
        <v>91</v>
      </c>
    </row>
    <row r="3233" spans="1:12" ht="15" customHeight="1" x14ac:dyDescent="0.2">
      <c r="A3233" s="15">
        <v>3</v>
      </c>
      <c r="B3233" s="18">
        <v>14715594</v>
      </c>
      <c r="C3233" s="18">
        <v>14715599</v>
      </c>
      <c r="D3233" s="15" t="s">
        <v>90</v>
      </c>
      <c r="E3233" s="15" t="s">
        <v>89</v>
      </c>
      <c r="F3233" s="19">
        <v>74.793471482204893</v>
      </c>
      <c r="G3233" s="19">
        <v>6.7692605792643903</v>
      </c>
      <c r="H3233" s="20">
        <v>3.7001866418508702E-13</v>
      </c>
      <c r="I3233" s="15" t="s">
        <v>34</v>
      </c>
      <c r="K3233" s="15" t="s">
        <v>91</v>
      </c>
      <c r="L3233" s="15" t="s">
        <v>91</v>
      </c>
    </row>
    <row r="3234" spans="1:12" ht="15" customHeight="1" x14ac:dyDescent="0.2">
      <c r="A3234" s="15">
        <v>1</v>
      </c>
      <c r="B3234" s="18">
        <v>3140314</v>
      </c>
      <c r="C3234" s="18">
        <v>3140318</v>
      </c>
      <c r="D3234" s="15" t="s">
        <v>90</v>
      </c>
      <c r="E3234" s="15" t="s">
        <v>92</v>
      </c>
      <c r="F3234" s="19">
        <v>23.341196116230702</v>
      </c>
      <c r="G3234" s="19">
        <v>6.7688851995567001</v>
      </c>
      <c r="H3234" s="20">
        <v>1.21856412664492E-6</v>
      </c>
      <c r="I3234" s="15" t="s">
        <v>32</v>
      </c>
      <c r="J3234" s="15" t="s">
        <v>571</v>
      </c>
      <c r="K3234" s="15" t="s">
        <v>572</v>
      </c>
      <c r="L3234" s="15" t="s">
        <v>573</v>
      </c>
    </row>
    <row r="3235" spans="1:12" ht="15" customHeight="1" x14ac:dyDescent="0.2">
      <c r="A3235" s="15">
        <v>2</v>
      </c>
      <c r="B3235" s="18">
        <v>3280232</v>
      </c>
      <c r="C3235" s="18">
        <v>3280232</v>
      </c>
      <c r="D3235" s="15" t="s">
        <v>90</v>
      </c>
      <c r="E3235" s="15" t="s">
        <v>89</v>
      </c>
      <c r="F3235" s="19">
        <v>13.1746710692668</v>
      </c>
      <c r="G3235" s="19">
        <v>6.7681306245348001</v>
      </c>
      <c r="H3235" s="20">
        <v>1.8983891054693899E-4</v>
      </c>
      <c r="I3235" s="15" t="s">
        <v>34</v>
      </c>
      <c r="K3235" s="15" t="s">
        <v>91</v>
      </c>
      <c r="L3235" s="15" t="s">
        <v>91</v>
      </c>
    </row>
    <row r="3236" spans="1:12" ht="15" customHeight="1" x14ac:dyDescent="0.2">
      <c r="A3236" s="15">
        <v>2</v>
      </c>
      <c r="B3236" s="18">
        <v>1588138</v>
      </c>
      <c r="C3236" s="18">
        <v>1588140</v>
      </c>
      <c r="D3236" s="15" t="s">
        <v>90</v>
      </c>
      <c r="E3236" s="15" t="s">
        <v>92</v>
      </c>
      <c r="F3236" s="19">
        <v>12.984873310023699</v>
      </c>
      <c r="G3236" s="19">
        <v>6.7666683087632</v>
      </c>
      <c r="H3236" s="20">
        <v>4.91665128002158E-5</v>
      </c>
      <c r="I3236" s="15" t="s">
        <v>34</v>
      </c>
      <c r="K3236" s="15" t="s">
        <v>91</v>
      </c>
      <c r="L3236" s="15" t="s">
        <v>91</v>
      </c>
    </row>
    <row r="3237" spans="1:12" ht="15" customHeight="1" x14ac:dyDescent="0.2">
      <c r="A3237" s="15">
        <v>4</v>
      </c>
      <c r="B3237" s="18">
        <v>11807726</v>
      </c>
      <c r="C3237" s="18">
        <v>11807726</v>
      </c>
      <c r="D3237" s="15" t="s">
        <v>90</v>
      </c>
      <c r="E3237" s="15" t="s">
        <v>89</v>
      </c>
      <c r="F3237" s="19">
        <v>12.7977332256384</v>
      </c>
      <c r="G3237" s="19">
        <v>6.7653027110646704</v>
      </c>
      <c r="H3237" s="20">
        <v>1.13215851536035E-4</v>
      </c>
      <c r="I3237" s="15" t="s">
        <v>32</v>
      </c>
      <c r="J3237" s="15" t="s">
        <v>1560</v>
      </c>
      <c r="K3237" s="15" t="s">
        <v>1560</v>
      </c>
      <c r="L3237" s="15" t="s">
        <v>1164</v>
      </c>
    </row>
    <row r="3238" spans="1:12" ht="15" customHeight="1" x14ac:dyDescent="0.2">
      <c r="A3238" s="15">
        <v>4</v>
      </c>
      <c r="B3238" s="18">
        <v>1157038</v>
      </c>
      <c r="C3238" s="18">
        <v>1157038</v>
      </c>
      <c r="D3238" s="15" t="s">
        <v>90</v>
      </c>
      <c r="E3238" s="15" t="s">
        <v>89</v>
      </c>
      <c r="F3238" s="19">
        <v>12.4847367759862</v>
      </c>
      <c r="G3238" s="19">
        <v>6.7640554711475298</v>
      </c>
      <c r="H3238" s="20">
        <v>2.2526917408913001E-5</v>
      </c>
      <c r="I3238" s="15" t="s">
        <v>32</v>
      </c>
      <c r="J3238" s="15" t="s">
        <v>1547</v>
      </c>
      <c r="K3238" s="15" t="s">
        <v>1547</v>
      </c>
      <c r="L3238" s="15" t="s">
        <v>1548</v>
      </c>
    </row>
    <row r="3239" spans="1:12" ht="15" customHeight="1" x14ac:dyDescent="0.2">
      <c r="A3239" s="15">
        <v>5</v>
      </c>
      <c r="B3239" s="18">
        <v>11988609</v>
      </c>
      <c r="C3239" s="18">
        <v>11988616</v>
      </c>
      <c r="D3239" s="15" t="s">
        <v>90</v>
      </c>
      <c r="E3239" s="15" t="s">
        <v>92</v>
      </c>
      <c r="F3239" s="19">
        <v>49.378937786891697</v>
      </c>
      <c r="G3239" s="19">
        <v>6.7638144944883898</v>
      </c>
      <c r="H3239" s="20">
        <v>4.2240631882369599E-7</v>
      </c>
      <c r="I3239" s="15" t="s">
        <v>34</v>
      </c>
      <c r="K3239" s="15" t="s">
        <v>91</v>
      </c>
      <c r="L3239" s="15" t="s">
        <v>91</v>
      </c>
    </row>
    <row r="3240" spans="1:12" ht="15" customHeight="1" x14ac:dyDescent="0.2">
      <c r="A3240" s="15">
        <v>3</v>
      </c>
      <c r="B3240" s="18">
        <v>1919967</v>
      </c>
      <c r="C3240" s="18">
        <v>1919967</v>
      </c>
      <c r="D3240" s="15" t="s">
        <v>90</v>
      </c>
      <c r="E3240" s="15" t="s">
        <v>92</v>
      </c>
      <c r="F3240" s="19">
        <v>23.750991566021199</v>
      </c>
      <c r="G3240" s="19">
        <v>6.7635900478671704</v>
      </c>
      <c r="H3240" s="20">
        <v>1.1153325295410899E-5</v>
      </c>
      <c r="I3240" s="15" t="s">
        <v>34</v>
      </c>
      <c r="K3240" s="15" t="s">
        <v>91</v>
      </c>
      <c r="L3240" s="15" t="s">
        <v>91</v>
      </c>
    </row>
    <row r="3241" spans="1:12" ht="15" customHeight="1" x14ac:dyDescent="0.2">
      <c r="A3241" s="15">
        <v>5</v>
      </c>
      <c r="B3241" s="18">
        <v>2716572</v>
      </c>
      <c r="C3241" s="18">
        <v>2716572</v>
      </c>
      <c r="D3241" s="15" t="s">
        <v>90</v>
      </c>
      <c r="E3241" s="15" t="s">
        <v>89</v>
      </c>
      <c r="F3241" s="19">
        <v>12.999658039477101</v>
      </c>
      <c r="G3241" s="19">
        <v>6.7617075136630103</v>
      </c>
      <c r="H3241" s="20">
        <v>2.6701943064298502E-5</v>
      </c>
      <c r="I3241" s="15" t="s">
        <v>32</v>
      </c>
      <c r="J3241" s="15" t="s">
        <v>2038</v>
      </c>
      <c r="K3241" s="15" t="s">
        <v>2038</v>
      </c>
      <c r="L3241" s="15" t="s">
        <v>2039</v>
      </c>
    </row>
    <row r="3242" spans="1:12" ht="15" customHeight="1" x14ac:dyDescent="0.2">
      <c r="A3242" s="15">
        <v>1</v>
      </c>
      <c r="B3242" s="18">
        <v>5885137</v>
      </c>
      <c r="C3242" s="18">
        <v>5885137</v>
      </c>
      <c r="D3242" s="15" t="s">
        <v>90</v>
      </c>
      <c r="E3242" s="15" t="s">
        <v>92</v>
      </c>
      <c r="F3242" s="19">
        <v>35.201580274360701</v>
      </c>
      <c r="G3242" s="19">
        <v>6.7605046158781397</v>
      </c>
      <c r="H3242" s="20">
        <v>1.1760754338364301E-5</v>
      </c>
      <c r="I3242" s="15" t="s">
        <v>32</v>
      </c>
      <c r="J3242" s="15" t="s">
        <v>637</v>
      </c>
      <c r="K3242" s="15" t="s">
        <v>638</v>
      </c>
      <c r="L3242" s="15" t="s">
        <v>639</v>
      </c>
    </row>
    <row r="3243" spans="1:12" ht="15" customHeight="1" x14ac:dyDescent="0.2">
      <c r="A3243" s="15">
        <v>1</v>
      </c>
      <c r="B3243" s="18">
        <v>10057447</v>
      </c>
      <c r="C3243" s="18">
        <v>10057447</v>
      </c>
      <c r="D3243" s="15" t="s">
        <v>90</v>
      </c>
      <c r="E3243" s="15" t="s">
        <v>89</v>
      </c>
      <c r="F3243" s="19">
        <v>12.686325228875299</v>
      </c>
      <c r="G3243" s="19">
        <v>6.7601077426559604</v>
      </c>
      <c r="H3243" s="20">
        <v>2.2332777829446102E-5</v>
      </c>
      <c r="I3243" s="15" t="s">
        <v>34</v>
      </c>
      <c r="K3243" s="15" t="s">
        <v>91</v>
      </c>
      <c r="L3243" s="15" t="s">
        <v>91</v>
      </c>
    </row>
    <row r="3244" spans="1:12" ht="15" customHeight="1" x14ac:dyDescent="0.2">
      <c r="A3244" s="15">
        <v>4</v>
      </c>
      <c r="B3244" s="18">
        <v>2628049</v>
      </c>
      <c r="C3244" s="18">
        <v>2628049</v>
      </c>
      <c r="D3244" s="15" t="s">
        <v>90</v>
      </c>
      <c r="E3244" s="15" t="s">
        <v>89</v>
      </c>
      <c r="F3244" s="19">
        <v>22.921864221541401</v>
      </c>
      <c r="G3244" s="19">
        <v>6.7577893861692102</v>
      </c>
      <c r="H3244" s="20">
        <v>3.03417231022588E-7</v>
      </c>
      <c r="I3244" s="15" t="s">
        <v>32</v>
      </c>
      <c r="J3244" s="15" t="s">
        <v>1742</v>
      </c>
      <c r="K3244" s="15" t="s">
        <v>1743</v>
      </c>
      <c r="L3244" s="15" t="s">
        <v>1744</v>
      </c>
    </row>
    <row r="3245" spans="1:12" ht="15" customHeight="1" x14ac:dyDescent="0.2">
      <c r="A3245" s="15">
        <v>1</v>
      </c>
      <c r="B3245" s="18">
        <v>27281615</v>
      </c>
      <c r="C3245" s="18">
        <v>27281615</v>
      </c>
      <c r="D3245" s="15" t="s">
        <v>90</v>
      </c>
      <c r="E3245" s="15" t="s">
        <v>92</v>
      </c>
      <c r="F3245" s="19">
        <v>12.756649057651201</v>
      </c>
      <c r="G3245" s="19">
        <v>6.7570736784639998</v>
      </c>
      <c r="H3245" s="20">
        <v>2.80745457034073E-5</v>
      </c>
      <c r="I3245" s="15" t="s">
        <v>32</v>
      </c>
      <c r="J3245" s="15" t="s">
        <v>470</v>
      </c>
      <c r="K3245" s="15" t="s">
        <v>470</v>
      </c>
      <c r="L3245" s="15" t="s">
        <v>259</v>
      </c>
    </row>
    <row r="3246" spans="1:12" ht="15" customHeight="1" x14ac:dyDescent="0.2">
      <c r="A3246" s="15">
        <v>3</v>
      </c>
      <c r="B3246" s="18">
        <v>21233875</v>
      </c>
      <c r="C3246" s="18">
        <v>21233877</v>
      </c>
      <c r="D3246" s="15" t="s">
        <v>90</v>
      </c>
      <c r="E3246" s="15" t="s">
        <v>89</v>
      </c>
      <c r="F3246" s="19">
        <v>77.145094997279699</v>
      </c>
      <c r="G3246" s="19">
        <v>6.7562542492690296</v>
      </c>
      <c r="H3246" s="20">
        <v>2.2309627154037299E-11</v>
      </c>
      <c r="I3246" s="15" t="s">
        <v>32</v>
      </c>
      <c r="J3246" s="15" t="s">
        <v>1243</v>
      </c>
      <c r="K3246" s="15" t="s">
        <v>1244</v>
      </c>
      <c r="L3246" s="15" t="s">
        <v>1245</v>
      </c>
    </row>
    <row r="3247" spans="1:12" ht="15" customHeight="1" x14ac:dyDescent="0.2">
      <c r="A3247" s="15">
        <v>1</v>
      </c>
      <c r="B3247" s="18">
        <v>16319762</v>
      </c>
      <c r="C3247" s="18">
        <v>16319762</v>
      </c>
      <c r="D3247" s="15" t="s">
        <v>90</v>
      </c>
      <c r="E3247" s="15" t="s">
        <v>89</v>
      </c>
      <c r="F3247" s="19">
        <v>12.865651624013299</v>
      </c>
      <c r="G3247" s="19">
        <v>6.7561650293057998</v>
      </c>
      <c r="H3247" s="20">
        <v>3.0402406274244401E-5</v>
      </c>
      <c r="I3247" s="15" t="s">
        <v>34</v>
      </c>
      <c r="K3247" s="15" t="s">
        <v>91</v>
      </c>
      <c r="L3247" s="15" t="s">
        <v>91</v>
      </c>
    </row>
    <row r="3248" spans="1:12" ht="15" customHeight="1" x14ac:dyDescent="0.2">
      <c r="A3248" s="15">
        <v>1</v>
      </c>
      <c r="B3248" s="18">
        <v>29422296</v>
      </c>
      <c r="C3248" s="18">
        <v>29422296</v>
      </c>
      <c r="D3248" s="15" t="s">
        <v>90</v>
      </c>
      <c r="E3248" s="15" t="s">
        <v>89</v>
      </c>
      <c r="F3248" s="19">
        <v>326.32886751968903</v>
      </c>
      <c r="G3248" s="19">
        <v>6.75412982943205</v>
      </c>
      <c r="H3248" s="20">
        <v>5.1085173051813598E-41</v>
      </c>
      <c r="I3248" s="15" t="s">
        <v>96</v>
      </c>
      <c r="J3248" s="15" t="s">
        <v>530</v>
      </c>
      <c r="K3248" s="15" t="s">
        <v>530</v>
      </c>
      <c r="L3248" s="15" t="s">
        <v>97</v>
      </c>
    </row>
    <row r="3249" spans="1:12" ht="15" customHeight="1" x14ac:dyDescent="0.2">
      <c r="A3249" s="15">
        <v>4</v>
      </c>
      <c r="B3249" s="18">
        <v>3061242</v>
      </c>
      <c r="C3249" s="18">
        <v>3061251</v>
      </c>
      <c r="D3249" s="15" t="s">
        <v>90</v>
      </c>
      <c r="E3249" s="15" t="s">
        <v>89</v>
      </c>
      <c r="F3249" s="19">
        <v>23.6079923431429</v>
      </c>
      <c r="G3249" s="19">
        <v>6.7506328425612701</v>
      </c>
      <c r="H3249" s="20">
        <v>2.5295274872316499E-6</v>
      </c>
      <c r="I3249" s="15" t="s">
        <v>34</v>
      </c>
      <c r="K3249" s="15" t="s">
        <v>91</v>
      </c>
      <c r="L3249" s="15" t="s">
        <v>91</v>
      </c>
    </row>
    <row r="3250" spans="1:12" ht="15" customHeight="1" x14ac:dyDescent="0.2">
      <c r="A3250" s="15">
        <v>1</v>
      </c>
      <c r="B3250" s="18">
        <v>27131592</v>
      </c>
      <c r="C3250" s="18">
        <v>27131593</v>
      </c>
      <c r="D3250" s="15" t="s">
        <v>90</v>
      </c>
      <c r="E3250" s="15" t="s">
        <v>92</v>
      </c>
      <c r="F3250" s="19">
        <v>23.334225557845699</v>
      </c>
      <c r="G3250" s="19">
        <v>6.7480304451621196</v>
      </c>
      <c r="H3250" s="20">
        <v>3.7538125218434799E-7</v>
      </c>
      <c r="I3250" s="15" t="s">
        <v>34</v>
      </c>
      <c r="K3250" s="15" t="s">
        <v>91</v>
      </c>
      <c r="L3250" s="15" t="s">
        <v>91</v>
      </c>
    </row>
    <row r="3251" spans="1:12" ht="15" customHeight="1" x14ac:dyDescent="0.2">
      <c r="A3251" s="15">
        <v>5</v>
      </c>
      <c r="B3251" s="18">
        <v>15012448</v>
      </c>
      <c r="C3251" s="18">
        <v>15012448</v>
      </c>
      <c r="D3251" s="15" t="s">
        <v>90</v>
      </c>
      <c r="E3251" s="15" t="s">
        <v>89</v>
      </c>
      <c r="F3251" s="19">
        <v>12.924774840449199</v>
      </c>
      <c r="G3251" s="19">
        <v>6.7469300846231501</v>
      </c>
      <c r="H3251" s="20">
        <v>1.23222989951626E-4</v>
      </c>
      <c r="I3251" s="15" t="s">
        <v>34</v>
      </c>
      <c r="K3251" s="15" t="s">
        <v>91</v>
      </c>
      <c r="L3251" s="15" t="s">
        <v>91</v>
      </c>
    </row>
    <row r="3252" spans="1:12" ht="15" customHeight="1" x14ac:dyDescent="0.2">
      <c r="A3252" s="15">
        <v>1</v>
      </c>
      <c r="B3252" s="18">
        <v>16985111</v>
      </c>
      <c r="C3252" s="18">
        <v>16985111</v>
      </c>
      <c r="D3252" s="15" t="s">
        <v>90</v>
      </c>
      <c r="E3252" s="15" t="s">
        <v>89</v>
      </c>
      <c r="F3252" s="19">
        <v>12.757758699603301</v>
      </c>
      <c r="G3252" s="19">
        <v>6.7454837729558301</v>
      </c>
      <c r="H3252" s="20">
        <v>3.06077257088095E-5</v>
      </c>
      <c r="I3252" s="15" t="s">
        <v>34</v>
      </c>
      <c r="K3252" s="15" t="s">
        <v>91</v>
      </c>
      <c r="L3252" s="15" t="s">
        <v>91</v>
      </c>
    </row>
    <row r="3253" spans="1:12" ht="15" customHeight="1" x14ac:dyDescent="0.2">
      <c r="A3253" s="15">
        <v>3</v>
      </c>
      <c r="B3253" s="18">
        <v>14824586</v>
      </c>
      <c r="C3253" s="18">
        <v>14824587</v>
      </c>
      <c r="D3253" s="15" t="s">
        <v>90</v>
      </c>
      <c r="E3253" s="15" t="s">
        <v>92</v>
      </c>
      <c r="F3253" s="19">
        <v>35.812274070943701</v>
      </c>
      <c r="G3253" s="19">
        <v>6.7441794681309801</v>
      </c>
      <c r="H3253" s="20">
        <v>1.4480363652382899E-8</v>
      </c>
      <c r="I3253" s="15" t="s">
        <v>34</v>
      </c>
      <c r="K3253" s="15" t="s">
        <v>91</v>
      </c>
      <c r="L3253" s="15" t="s">
        <v>91</v>
      </c>
    </row>
    <row r="3254" spans="1:12" ht="15" customHeight="1" x14ac:dyDescent="0.2">
      <c r="A3254" s="15">
        <v>5</v>
      </c>
      <c r="B3254" s="18">
        <v>3695965</v>
      </c>
      <c r="C3254" s="18">
        <v>3695966</v>
      </c>
      <c r="D3254" s="15" t="s">
        <v>90</v>
      </c>
      <c r="E3254" s="15" t="s">
        <v>89</v>
      </c>
      <c r="F3254" s="19">
        <v>12.8788575295755</v>
      </c>
      <c r="G3254" s="19">
        <v>6.7424476811873104</v>
      </c>
      <c r="H3254" s="20">
        <v>8.43811131635104E-5</v>
      </c>
      <c r="I3254" s="15" t="s">
        <v>32</v>
      </c>
      <c r="J3254" s="15" t="s">
        <v>2061</v>
      </c>
      <c r="K3254" s="15" t="s">
        <v>2062</v>
      </c>
      <c r="L3254" s="15" t="s">
        <v>2063</v>
      </c>
    </row>
    <row r="3255" spans="1:12" ht="15" customHeight="1" x14ac:dyDescent="0.2">
      <c r="A3255" s="15">
        <v>3</v>
      </c>
      <c r="B3255" s="18">
        <v>12214432</v>
      </c>
      <c r="C3255" s="18">
        <v>12214432</v>
      </c>
      <c r="D3255" s="15" t="s">
        <v>90</v>
      </c>
      <c r="E3255" s="15" t="s">
        <v>89</v>
      </c>
      <c r="F3255" s="19">
        <v>59.959194205742698</v>
      </c>
      <c r="G3255" s="19">
        <v>6.7416602628067599</v>
      </c>
      <c r="H3255" s="20">
        <v>6.1766437512430399E-15</v>
      </c>
      <c r="I3255" s="15" t="s">
        <v>34</v>
      </c>
      <c r="K3255" s="15" t="s">
        <v>91</v>
      </c>
      <c r="L3255" s="15" t="s">
        <v>91</v>
      </c>
    </row>
    <row r="3256" spans="1:12" ht="15" customHeight="1" x14ac:dyDescent="0.2">
      <c r="A3256" s="15">
        <v>3</v>
      </c>
      <c r="B3256" s="18">
        <v>1439520</v>
      </c>
      <c r="C3256" s="18">
        <v>1439523</v>
      </c>
      <c r="D3256" s="15" t="s">
        <v>90</v>
      </c>
      <c r="E3256" s="15" t="s">
        <v>89</v>
      </c>
      <c r="F3256" s="19">
        <v>13.060368336538801</v>
      </c>
      <c r="G3256" s="19">
        <v>6.7416479965102498</v>
      </c>
      <c r="H3256" s="20">
        <v>2.9135776014829101E-5</v>
      </c>
      <c r="I3256" s="15" t="s">
        <v>34</v>
      </c>
      <c r="K3256" s="15" t="s">
        <v>91</v>
      </c>
      <c r="L3256" s="15" t="s">
        <v>91</v>
      </c>
    </row>
    <row r="3257" spans="1:12" ht="15" customHeight="1" x14ac:dyDescent="0.2">
      <c r="A3257" s="15">
        <v>3</v>
      </c>
      <c r="B3257" s="18">
        <v>3687460</v>
      </c>
      <c r="C3257" s="18">
        <v>3687460</v>
      </c>
      <c r="D3257" s="15" t="s">
        <v>90</v>
      </c>
      <c r="E3257" s="15" t="s">
        <v>92</v>
      </c>
      <c r="F3257" s="19">
        <v>12.971921741298701</v>
      </c>
      <c r="G3257" s="19">
        <v>6.7415293001991499</v>
      </c>
      <c r="H3257" s="20">
        <v>3.8274209201264899E-5</v>
      </c>
      <c r="I3257" s="15" t="s">
        <v>32</v>
      </c>
      <c r="J3257" s="15" t="s">
        <v>1367</v>
      </c>
      <c r="K3257" s="15" t="s">
        <v>1367</v>
      </c>
      <c r="L3257" s="15" t="s">
        <v>1368</v>
      </c>
    </row>
    <row r="3258" spans="1:12" ht="15" customHeight="1" x14ac:dyDescent="0.2">
      <c r="A3258" s="15">
        <v>3</v>
      </c>
      <c r="B3258" s="18">
        <v>13311447</v>
      </c>
      <c r="C3258" s="18">
        <v>13311447</v>
      </c>
      <c r="D3258" s="15" t="s">
        <v>90</v>
      </c>
      <c r="E3258" s="15" t="s">
        <v>89</v>
      </c>
      <c r="F3258" s="19">
        <v>13.120278068121401</v>
      </c>
      <c r="G3258" s="19">
        <v>6.7395265875739003</v>
      </c>
      <c r="H3258" s="20">
        <v>2.33585905177367E-4</v>
      </c>
      <c r="I3258" s="15" t="s">
        <v>34</v>
      </c>
      <c r="K3258" s="15" t="s">
        <v>91</v>
      </c>
      <c r="L3258" s="15" t="s">
        <v>91</v>
      </c>
    </row>
    <row r="3259" spans="1:12" ht="15" customHeight="1" x14ac:dyDescent="0.2">
      <c r="A3259" s="15">
        <v>4</v>
      </c>
      <c r="B3259" s="18">
        <v>9751288</v>
      </c>
      <c r="C3259" s="18">
        <v>9751288</v>
      </c>
      <c r="D3259" s="15" t="s">
        <v>90</v>
      </c>
      <c r="E3259" s="15" t="s">
        <v>89</v>
      </c>
      <c r="F3259" s="19">
        <v>12.5002756859021</v>
      </c>
      <c r="G3259" s="19">
        <v>6.7387507293619597</v>
      </c>
      <c r="H3259" s="20">
        <v>7.4634737539005297E-3</v>
      </c>
      <c r="I3259" s="15" t="s">
        <v>32</v>
      </c>
      <c r="J3259" s="15" t="s">
        <v>1811</v>
      </c>
      <c r="K3259" s="15" t="s">
        <v>1811</v>
      </c>
      <c r="L3259" s="15" t="s">
        <v>1812</v>
      </c>
    </row>
    <row r="3260" spans="1:12" ht="15" customHeight="1" x14ac:dyDescent="0.2">
      <c r="A3260" s="15">
        <v>1</v>
      </c>
      <c r="B3260" s="18">
        <v>13026957</v>
      </c>
      <c r="C3260" s="18">
        <v>13026957</v>
      </c>
      <c r="D3260" s="15" t="s">
        <v>90</v>
      </c>
      <c r="E3260" s="15" t="s">
        <v>92</v>
      </c>
      <c r="F3260" s="19">
        <v>33.525319938845101</v>
      </c>
      <c r="G3260" s="19">
        <v>6.7359755318797703</v>
      </c>
      <c r="H3260" s="20">
        <v>1.17790469376609E-7</v>
      </c>
      <c r="I3260" s="15" t="s">
        <v>32</v>
      </c>
      <c r="J3260" s="15" t="s">
        <v>182</v>
      </c>
      <c r="K3260" s="15" t="s">
        <v>182</v>
      </c>
      <c r="L3260" s="15" t="s">
        <v>168</v>
      </c>
    </row>
    <row r="3261" spans="1:12" ht="15" customHeight="1" x14ac:dyDescent="0.2">
      <c r="A3261" s="15">
        <v>2</v>
      </c>
      <c r="B3261" s="18">
        <v>5116450</v>
      </c>
      <c r="C3261" s="18">
        <v>5116451</v>
      </c>
      <c r="D3261" s="15" t="s">
        <v>90</v>
      </c>
      <c r="E3261" s="15" t="s">
        <v>92</v>
      </c>
      <c r="F3261" s="19">
        <v>22.551210201650701</v>
      </c>
      <c r="G3261" s="19">
        <v>6.7353830942525503</v>
      </c>
      <c r="H3261" s="20">
        <v>4.5630071428071298E-5</v>
      </c>
      <c r="I3261" s="15" t="s">
        <v>32</v>
      </c>
      <c r="J3261" s="15" t="s">
        <v>999</v>
      </c>
      <c r="K3261" s="15" t="s">
        <v>1000</v>
      </c>
      <c r="L3261" s="15" t="s">
        <v>189</v>
      </c>
    </row>
    <row r="3262" spans="1:12" ht="15" customHeight="1" x14ac:dyDescent="0.2">
      <c r="A3262" s="15">
        <v>2</v>
      </c>
      <c r="B3262" s="18">
        <v>3414860</v>
      </c>
      <c r="C3262" s="18">
        <v>3414860</v>
      </c>
      <c r="D3262" s="15" t="s">
        <v>90</v>
      </c>
      <c r="E3262" s="15" t="s">
        <v>89</v>
      </c>
      <c r="F3262" s="19">
        <v>12.7857459077866</v>
      </c>
      <c r="G3262" s="19">
        <v>6.7338834438353397</v>
      </c>
      <c r="H3262" s="20">
        <v>1.5176804254766099E-4</v>
      </c>
      <c r="I3262" s="15" t="s">
        <v>34</v>
      </c>
      <c r="K3262" s="15" t="s">
        <v>91</v>
      </c>
      <c r="L3262" s="15" t="s">
        <v>91</v>
      </c>
    </row>
    <row r="3263" spans="1:12" ht="15" customHeight="1" x14ac:dyDescent="0.2">
      <c r="A3263" s="15">
        <v>3</v>
      </c>
      <c r="B3263" s="18">
        <v>1920016</v>
      </c>
      <c r="C3263" s="18">
        <v>1920016</v>
      </c>
      <c r="D3263" s="15" t="s">
        <v>90</v>
      </c>
      <c r="E3263" s="15" t="s">
        <v>89</v>
      </c>
      <c r="F3263" s="19">
        <v>24.518238101853498</v>
      </c>
      <c r="G3263" s="19">
        <v>6.7334426047272702</v>
      </c>
      <c r="H3263" s="20">
        <v>4.7431968282251397E-5</v>
      </c>
      <c r="I3263" s="15" t="s">
        <v>34</v>
      </c>
      <c r="K3263" s="15" t="s">
        <v>91</v>
      </c>
      <c r="L3263" s="15" t="s">
        <v>91</v>
      </c>
    </row>
    <row r="3264" spans="1:12" ht="15" customHeight="1" x14ac:dyDescent="0.2">
      <c r="A3264" s="15">
        <v>4</v>
      </c>
      <c r="B3264" s="18">
        <v>2970867</v>
      </c>
      <c r="C3264" s="18">
        <v>2970867</v>
      </c>
      <c r="D3264" s="15" t="s">
        <v>90</v>
      </c>
      <c r="E3264" s="15" t="s">
        <v>92</v>
      </c>
      <c r="F3264" s="19">
        <v>34.158197546042601</v>
      </c>
      <c r="G3264" s="19">
        <v>6.7334007528587696</v>
      </c>
      <c r="H3264" s="20">
        <v>1.81664334956768E-10</v>
      </c>
      <c r="I3264" s="15" t="s">
        <v>34</v>
      </c>
      <c r="K3264" s="15" t="s">
        <v>91</v>
      </c>
      <c r="L3264" s="15" t="s">
        <v>91</v>
      </c>
    </row>
    <row r="3265" spans="1:12" ht="15" customHeight="1" x14ac:dyDescent="0.2">
      <c r="A3265" s="15">
        <v>4</v>
      </c>
      <c r="B3265" s="18">
        <v>4271926</v>
      </c>
      <c r="C3265" s="18">
        <v>4271926</v>
      </c>
      <c r="D3265" s="15" t="s">
        <v>90</v>
      </c>
      <c r="E3265" s="15" t="s">
        <v>89</v>
      </c>
      <c r="F3265" s="19">
        <v>12.4170152707678</v>
      </c>
      <c r="G3265" s="19">
        <v>6.7317465154394398</v>
      </c>
      <c r="H3265" s="20">
        <v>2.8189354760074399E-5</v>
      </c>
      <c r="I3265" s="15" t="s">
        <v>34</v>
      </c>
      <c r="K3265" s="15" t="s">
        <v>91</v>
      </c>
      <c r="L3265" s="15" t="s">
        <v>91</v>
      </c>
    </row>
    <row r="3266" spans="1:12" ht="15" customHeight="1" x14ac:dyDescent="0.2">
      <c r="A3266" s="15">
        <v>2</v>
      </c>
      <c r="B3266" s="18">
        <v>214384</v>
      </c>
      <c r="C3266" s="18">
        <v>214385</v>
      </c>
      <c r="D3266" s="15" t="s">
        <v>90</v>
      </c>
      <c r="E3266" s="15" t="s">
        <v>92</v>
      </c>
      <c r="F3266" s="19">
        <v>12.4009945005683</v>
      </c>
      <c r="G3266" s="19">
        <v>6.7308715216448496</v>
      </c>
      <c r="H3266" s="20">
        <v>2.0300800925200902E-3</v>
      </c>
      <c r="I3266" s="15" t="s">
        <v>32</v>
      </c>
      <c r="J3266" s="15" t="s">
        <v>974</v>
      </c>
      <c r="K3266" s="15" t="s">
        <v>975</v>
      </c>
      <c r="L3266" s="15" t="s">
        <v>976</v>
      </c>
    </row>
    <row r="3267" spans="1:12" ht="15" customHeight="1" x14ac:dyDescent="0.2">
      <c r="A3267" s="15">
        <v>5</v>
      </c>
      <c r="B3267" s="18">
        <v>1955358</v>
      </c>
      <c r="C3267" s="18">
        <v>1955358</v>
      </c>
      <c r="D3267" s="15" t="s">
        <v>90</v>
      </c>
      <c r="E3267" s="15" t="s">
        <v>92</v>
      </c>
      <c r="F3267" s="19">
        <v>25.485125891317001</v>
      </c>
      <c r="G3267" s="19">
        <v>6.7303513553279402</v>
      </c>
      <c r="H3267" s="20">
        <v>1.4225588894704801E-4</v>
      </c>
      <c r="I3267" s="15" t="s">
        <v>32</v>
      </c>
      <c r="J3267" s="15" t="s">
        <v>1920</v>
      </c>
      <c r="K3267" s="15" t="s">
        <v>1921</v>
      </c>
      <c r="L3267" s="15" t="s">
        <v>1922</v>
      </c>
    </row>
    <row r="3268" spans="1:12" ht="15" customHeight="1" x14ac:dyDescent="0.2">
      <c r="A3268" s="15">
        <v>1</v>
      </c>
      <c r="B3268" s="18">
        <v>22161922</v>
      </c>
      <c r="C3268" s="18">
        <v>22161922</v>
      </c>
      <c r="D3268" s="15" t="s">
        <v>90</v>
      </c>
      <c r="E3268" s="15" t="s">
        <v>92</v>
      </c>
      <c r="F3268" s="19">
        <v>12.365808511041701</v>
      </c>
      <c r="G3268" s="19">
        <v>6.73000118195033</v>
      </c>
      <c r="H3268" s="20">
        <v>5.5618837741686197E-5</v>
      </c>
      <c r="I3268" s="15" t="s">
        <v>32</v>
      </c>
      <c r="J3268" s="15" t="s">
        <v>310</v>
      </c>
      <c r="K3268" s="15" t="s">
        <v>310</v>
      </c>
      <c r="L3268" s="15" t="s">
        <v>311</v>
      </c>
    </row>
    <row r="3269" spans="1:12" ht="15" customHeight="1" x14ac:dyDescent="0.2">
      <c r="A3269" s="15">
        <v>4</v>
      </c>
      <c r="B3269" s="18">
        <v>12523655</v>
      </c>
      <c r="C3269" s="18">
        <v>12523655</v>
      </c>
      <c r="D3269" s="15" t="s">
        <v>90</v>
      </c>
      <c r="E3269" s="15" t="s">
        <v>89</v>
      </c>
      <c r="F3269" s="19">
        <v>23.056096418623401</v>
      </c>
      <c r="G3269" s="19">
        <v>6.72961921588794</v>
      </c>
      <c r="H3269" s="20">
        <v>2.1211736045410901E-5</v>
      </c>
      <c r="I3269" s="15" t="s">
        <v>34</v>
      </c>
      <c r="K3269" s="15" t="s">
        <v>91</v>
      </c>
      <c r="L3269" s="15" t="s">
        <v>91</v>
      </c>
    </row>
    <row r="3270" spans="1:12" ht="15" customHeight="1" x14ac:dyDescent="0.2">
      <c r="A3270" s="15">
        <v>4</v>
      </c>
      <c r="B3270" s="18">
        <v>13153172</v>
      </c>
      <c r="C3270" s="18">
        <v>13153172</v>
      </c>
      <c r="D3270" s="15" t="s">
        <v>90</v>
      </c>
      <c r="E3270" s="15" t="s">
        <v>89</v>
      </c>
      <c r="F3270" s="19">
        <v>45.609747966286001</v>
      </c>
      <c r="G3270" s="19">
        <v>6.7296145636964697</v>
      </c>
      <c r="H3270" s="20">
        <v>1.46158462641063E-9</v>
      </c>
      <c r="I3270" s="15" t="s">
        <v>34</v>
      </c>
      <c r="K3270" s="15" t="s">
        <v>91</v>
      </c>
      <c r="L3270" s="15" t="s">
        <v>91</v>
      </c>
    </row>
    <row r="3271" spans="1:12" ht="15" customHeight="1" x14ac:dyDescent="0.2">
      <c r="A3271" s="15">
        <v>5</v>
      </c>
      <c r="B3271" s="18">
        <v>22808297</v>
      </c>
      <c r="C3271" s="18">
        <v>22808297</v>
      </c>
      <c r="D3271" s="15" t="s">
        <v>90</v>
      </c>
      <c r="E3271" s="15" t="s">
        <v>89</v>
      </c>
      <c r="F3271" s="19">
        <v>82.890175665416095</v>
      </c>
      <c r="G3271" s="19">
        <v>6.7291313068129197</v>
      </c>
      <c r="H3271" s="20">
        <v>3.14150165613695E-20</v>
      </c>
      <c r="I3271" s="15" t="s">
        <v>34</v>
      </c>
      <c r="K3271" s="15" t="s">
        <v>91</v>
      </c>
      <c r="L3271" s="15" t="s">
        <v>91</v>
      </c>
    </row>
    <row r="3272" spans="1:12" ht="15" customHeight="1" x14ac:dyDescent="0.2">
      <c r="A3272" s="15">
        <v>3</v>
      </c>
      <c r="B3272" s="18">
        <v>15461043</v>
      </c>
      <c r="C3272" s="18">
        <v>15461050</v>
      </c>
      <c r="D3272" s="15" t="s">
        <v>90</v>
      </c>
      <c r="E3272" s="15" t="s">
        <v>92</v>
      </c>
      <c r="F3272" s="19">
        <v>12.7200795027934</v>
      </c>
      <c r="G3272" s="19">
        <v>6.7274900297591103</v>
      </c>
      <c r="H3272" s="20">
        <v>5.8407222876845402E-5</v>
      </c>
      <c r="I3272" s="15" t="s">
        <v>34</v>
      </c>
      <c r="K3272" s="15" t="s">
        <v>91</v>
      </c>
      <c r="L3272" s="15" t="s">
        <v>91</v>
      </c>
    </row>
    <row r="3273" spans="1:12" ht="15" customHeight="1" x14ac:dyDescent="0.2">
      <c r="A3273" s="15">
        <v>3</v>
      </c>
      <c r="B3273" s="18">
        <v>22470247</v>
      </c>
      <c r="C3273" s="18">
        <v>22470248</v>
      </c>
      <c r="D3273" s="15" t="s">
        <v>90</v>
      </c>
      <c r="E3273" s="15" t="s">
        <v>89</v>
      </c>
      <c r="F3273" s="19">
        <v>38.366896963551</v>
      </c>
      <c r="G3273" s="19">
        <v>6.7259809967796604</v>
      </c>
      <c r="H3273" s="20">
        <v>4.9615543947838102E-8</v>
      </c>
      <c r="I3273" s="15" t="s">
        <v>136</v>
      </c>
      <c r="J3273" s="15" t="s">
        <v>1290</v>
      </c>
      <c r="K3273" s="15" t="s">
        <v>91</v>
      </c>
      <c r="L3273" s="15" t="s">
        <v>91</v>
      </c>
    </row>
    <row r="3274" spans="1:12" ht="15" customHeight="1" x14ac:dyDescent="0.2">
      <c r="A3274" s="15">
        <v>2</v>
      </c>
      <c r="B3274" s="18">
        <v>19578825</v>
      </c>
      <c r="C3274" s="18">
        <v>19578825</v>
      </c>
      <c r="D3274" s="15" t="s">
        <v>90</v>
      </c>
      <c r="E3274" s="15" t="s">
        <v>92</v>
      </c>
      <c r="F3274" s="19">
        <v>12.426446585158001</v>
      </c>
      <c r="G3274" s="19">
        <v>6.7257128820778904</v>
      </c>
      <c r="H3274" s="20">
        <v>2.0389325564902899E-3</v>
      </c>
      <c r="I3274" s="15" t="s">
        <v>32</v>
      </c>
      <c r="J3274" s="15" t="s">
        <v>969</v>
      </c>
      <c r="K3274" s="15" t="s">
        <v>970</v>
      </c>
      <c r="L3274" s="15" t="s">
        <v>971</v>
      </c>
    </row>
    <row r="3275" spans="1:12" ht="15" customHeight="1" x14ac:dyDescent="0.2">
      <c r="A3275" s="15">
        <v>1</v>
      </c>
      <c r="B3275" s="18">
        <v>6063785</v>
      </c>
      <c r="C3275" s="18">
        <v>6063785</v>
      </c>
      <c r="D3275" s="15" t="s">
        <v>90</v>
      </c>
      <c r="E3275" s="15" t="s">
        <v>89</v>
      </c>
      <c r="F3275" s="19">
        <v>12.6143675401512</v>
      </c>
      <c r="G3275" s="19">
        <v>6.72570658576283</v>
      </c>
      <c r="H3275" s="20">
        <v>6.2793916409517695E-5</v>
      </c>
      <c r="I3275" s="15" t="s">
        <v>34</v>
      </c>
      <c r="K3275" s="15" t="s">
        <v>91</v>
      </c>
      <c r="L3275" s="15" t="s">
        <v>91</v>
      </c>
    </row>
    <row r="3276" spans="1:12" ht="15" customHeight="1" x14ac:dyDescent="0.2">
      <c r="A3276" s="15">
        <v>3</v>
      </c>
      <c r="B3276" s="18">
        <v>12268706</v>
      </c>
      <c r="C3276" s="18">
        <v>12268706</v>
      </c>
      <c r="D3276" s="15" t="s">
        <v>90</v>
      </c>
      <c r="E3276" s="15" t="s">
        <v>92</v>
      </c>
      <c r="F3276" s="19">
        <v>34.742639239240702</v>
      </c>
      <c r="G3276" s="19">
        <v>6.72436584501403</v>
      </c>
      <c r="H3276" s="20">
        <v>8.3171667617351997E-10</v>
      </c>
      <c r="I3276" s="15" t="s">
        <v>34</v>
      </c>
      <c r="K3276" s="15" t="s">
        <v>91</v>
      </c>
      <c r="L3276" s="15" t="s">
        <v>91</v>
      </c>
    </row>
    <row r="3277" spans="1:12" ht="15" customHeight="1" x14ac:dyDescent="0.2">
      <c r="A3277" s="15">
        <v>3</v>
      </c>
      <c r="B3277" s="18">
        <v>17103315</v>
      </c>
      <c r="C3277" s="18">
        <v>17103315</v>
      </c>
      <c r="D3277" s="15" t="s">
        <v>90</v>
      </c>
      <c r="E3277" s="15" t="s">
        <v>92</v>
      </c>
      <c r="F3277" s="19">
        <v>12.7961031775077</v>
      </c>
      <c r="G3277" s="19">
        <v>6.72430385343901</v>
      </c>
      <c r="H3277" s="20">
        <v>1.1735051277191101E-3</v>
      </c>
      <c r="I3277" s="15" t="s">
        <v>32</v>
      </c>
      <c r="J3277" s="15" t="s">
        <v>1142</v>
      </c>
      <c r="K3277" s="15" t="s">
        <v>1142</v>
      </c>
      <c r="L3277" s="15" t="s">
        <v>704</v>
      </c>
    </row>
    <row r="3278" spans="1:12" ht="15" customHeight="1" x14ac:dyDescent="0.2">
      <c r="A3278" s="15">
        <v>3</v>
      </c>
      <c r="B3278" s="18">
        <v>16426932</v>
      </c>
      <c r="C3278" s="18">
        <v>16426932</v>
      </c>
      <c r="D3278" s="15" t="s">
        <v>90</v>
      </c>
      <c r="E3278" s="15" t="s">
        <v>89</v>
      </c>
      <c r="F3278" s="19">
        <v>23.425539586219799</v>
      </c>
      <c r="G3278" s="19">
        <v>6.72335291092236</v>
      </c>
      <c r="H3278" s="20">
        <v>4.8579511584535596E-7</v>
      </c>
      <c r="I3278" s="15" t="s">
        <v>34</v>
      </c>
      <c r="K3278" s="15" t="s">
        <v>91</v>
      </c>
      <c r="L3278" s="15" t="s">
        <v>91</v>
      </c>
    </row>
    <row r="3279" spans="1:12" ht="15" customHeight="1" x14ac:dyDescent="0.2">
      <c r="A3279" s="15">
        <v>3</v>
      </c>
      <c r="B3279" s="18">
        <v>4146966</v>
      </c>
      <c r="C3279" s="18">
        <v>4146966</v>
      </c>
      <c r="D3279" s="15" t="s">
        <v>90</v>
      </c>
      <c r="E3279" s="15" t="s">
        <v>92</v>
      </c>
      <c r="F3279" s="19">
        <v>23.1444005615081</v>
      </c>
      <c r="G3279" s="19">
        <v>6.7224612763548501</v>
      </c>
      <c r="H3279" s="20">
        <v>1.35468395748627E-6</v>
      </c>
      <c r="I3279" s="15" t="s">
        <v>32</v>
      </c>
      <c r="J3279" s="15" t="s">
        <v>1380</v>
      </c>
      <c r="K3279" s="15" t="s">
        <v>1381</v>
      </c>
      <c r="L3279" s="15" t="s">
        <v>1382</v>
      </c>
    </row>
    <row r="3280" spans="1:12" ht="15" customHeight="1" x14ac:dyDescent="0.2">
      <c r="A3280" s="15">
        <v>1</v>
      </c>
      <c r="B3280" s="18">
        <v>7835934</v>
      </c>
      <c r="C3280" s="18">
        <v>7835935</v>
      </c>
      <c r="D3280" s="15" t="s">
        <v>90</v>
      </c>
      <c r="E3280" s="15" t="s">
        <v>89</v>
      </c>
      <c r="F3280" s="19">
        <v>57.491585720632798</v>
      </c>
      <c r="G3280" s="19">
        <v>6.7217058428802599</v>
      </c>
      <c r="H3280" s="20">
        <v>1.08395093947546E-14</v>
      </c>
      <c r="I3280" s="15" t="s">
        <v>32</v>
      </c>
      <c r="J3280" s="15" t="s">
        <v>686</v>
      </c>
      <c r="K3280" s="15" t="s">
        <v>686</v>
      </c>
      <c r="L3280" s="15" t="s">
        <v>411</v>
      </c>
    </row>
    <row r="3281" spans="1:12" ht="15" customHeight="1" x14ac:dyDescent="0.2">
      <c r="A3281" s="15">
        <v>2</v>
      </c>
      <c r="B3281" s="18">
        <v>8147925</v>
      </c>
      <c r="C3281" s="18">
        <v>8147925</v>
      </c>
      <c r="D3281" s="15" t="s">
        <v>90</v>
      </c>
      <c r="E3281" s="15" t="s">
        <v>89</v>
      </c>
      <c r="F3281" s="19">
        <v>23.2870198020745</v>
      </c>
      <c r="G3281" s="19">
        <v>6.7211274074610197</v>
      </c>
      <c r="H3281" s="20">
        <v>2.1907298730620201E-7</v>
      </c>
      <c r="I3281" s="15" t="s">
        <v>34</v>
      </c>
      <c r="K3281" s="15" t="s">
        <v>91</v>
      </c>
      <c r="L3281" s="15" t="s">
        <v>91</v>
      </c>
    </row>
    <row r="3282" spans="1:12" ht="15" customHeight="1" x14ac:dyDescent="0.2">
      <c r="A3282" s="15">
        <v>5</v>
      </c>
      <c r="B3282" s="18">
        <v>5512119</v>
      </c>
      <c r="C3282" s="18">
        <v>5512119</v>
      </c>
      <c r="D3282" s="15" t="s">
        <v>90</v>
      </c>
      <c r="E3282" s="15" t="s">
        <v>92</v>
      </c>
      <c r="F3282" s="19">
        <v>12.6645327499413</v>
      </c>
      <c r="G3282" s="19">
        <v>6.7204953354321502</v>
      </c>
      <c r="H3282" s="20">
        <v>3.9851246908911402E-5</v>
      </c>
      <c r="I3282" s="15" t="s">
        <v>34</v>
      </c>
      <c r="K3282" s="15" t="s">
        <v>91</v>
      </c>
      <c r="L3282" s="15" t="s">
        <v>91</v>
      </c>
    </row>
    <row r="3283" spans="1:12" ht="15" customHeight="1" x14ac:dyDescent="0.2">
      <c r="A3283" s="15">
        <v>3</v>
      </c>
      <c r="B3283" s="18">
        <v>18577085</v>
      </c>
      <c r="C3283" s="18">
        <v>18577085</v>
      </c>
      <c r="D3283" s="15" t="s">
        <v>90</v>
      </c>
      <c r="E3283" s="15" t="s">
        <v>89</v>
      </c>
      <c r="F3283" s="19">
        <v>12.715231650567199</v>
      </c>
      <c r="G3283" s="19">
        <v>6.7200109561225396</v>
      </c>
      <c r="H3283" s="20">
        <v>1.4108675679144499E-5</v>
      </c>
      <c r="I3283" s="15" t="s">
        <v>32</v>
      </c>
      <c r="J3283" s="15" t="s">
        <v>1183</v>
      </c>
      <c r="K3283" s="15" t="s">
        <v>1183</v>
      </c>
      <c r="L3283" s="15" t="s">
        <v>1184</v>
      </c>
    </row>
    <row r="3284" spans="1:12" ht="15" customHeight="1" x14ac:dyDescent="0.2">
      <c r="A3284" s="15">
        <v>1</v>
      </c>
      <c r="B3284" s="18">
        <v>20058903</v>
      </c>
      <c r="C3284" s="18">
        <v>20058903</v>
      </c>
      <c r="D3284" s="15" t="s">
        <v>90</v>
      </c>
      <c r="E3284" s="15" t="s">
        <v>89</v>
      </c>
      <c r="F3284" s="19">
        <v>22.935470331301701</v>
      </c>
      <c r="G3284" s="19">
        <v>6.7196368731269303</v>
      </c>
      <c r="H3284" s="20">
        <v>3.19258206739958E-7</v>
      </c>
      <c r="I3284" s="15" t="s">
        <v>32</v>
      </c>
      <c r="J3284" s="15" t="s">
        <v>274</v>
      </c>
      <c r="K3284" s="15" t="s">
        <v>275</v>
      </c>
      <c r="L3284" s="15" t="s">
        <v>276</v>
      </c>
    </row>
    <row r="3285" spans="1:12" ht="15" customHeight="1" x14ac:dyDescent="0.2">
      <c r="A3285" s="15">
        <v>1</v>
      </c>
      <c r="B3285" s="18">
        <v>2111094</v>
      </c>
      <c r="C3285" s="18">
        <v>2111096</v>
      </c>
      <c r="D3285" s="15" t="s">
        <v>90</v>
      </c>
      <c r="E3285" s="15" t="s">
        <v>89</v>
      </c>
      <c r="F3285" s="19">
        <v>46.780048509790099</v>
      </c>
      <c r="G3285" s="19">
        <v>6.7183643555325396</v>
      </c>
      <c r="H3285" s="20">
        <v>4.0567301201006699E-13</v>
      </c>
      <c r="I3285" s="15" t="s">
        <v>96</v>
      </c>
      <c r="J3285" s="15" t="s">
        <v>304</v>
      </c>
      <c r="K3285" s="15" t="s">
        <v>304</v>
      </c>
      <c r="L3285" s="15" t="s">
        <v>97</v>
      </c>
    </row>
    <row r="3286" spans="1:12" ht="15" customHeight="1" x14ac:dyDescent="0.2">
      <c r="A3286" s="15">
        <v>5</v>
      </c>
      <c r="B3286" s="18">
        <v>4079047</v>
      </c>
      <c r="C3286" s="18">
        <v>4079048</v>
      </c>
      <c r="D3286" s="15" t="s">
        <v>90</v>
      </c>
      <c r="E3286" s="15" t="s">
        <v>92</v>
      </c>
      <c r="F3286" s="19">
        <v>34.799601276820603</v>
      </c>
      <c r="G3286" s="19">
        <v>6.7140185826644903</v>
      </c>
      <c r="H3286" s="20">
        <v>7.7602661809435098E-8</v>
      </c>
      <c r="I3286" s="15" t="s">
        <v>32</v>
      </c>
      <c r="J3286" s="15" t="s">
        <v>2076</v>
      </c>
      <c r="K3286" s="15" t="s">
        <v>2076</v>
      </c>
      <c r="L3286" s="15" t="s">
        <v>290</v>
      </c>
    </row>
    <row r="3287" spans="1:12" ht="15" customHeight="1" x14ac:dyDescent="0.2">
      <c r="A3287" s="15">
        <v>1</v>
      </c>
      <c r="B3287" s="18">
        <v>2513170</v>
      </c>
      <c r="C3287" s="18">
        <v>2513170</v>
      </c>
      <c r="D3287" s="15" t="s">
        <v>90</v>
      </c>
      <c r="E3287" s="15" t="s">
        <v>92</v>
      </c>
      <c r="F3287" s="19">
        <v>12.4194717029879</v>
      </c>
      <c r="G3287" s="19">
        <v>6.7119647936969598</v>
      </c>
      <c r="H3287" s="20">
        <v>5.55425067215365E-5</v>
      </c>
      <c r="I3287" s="15" t="s">
        <v>32</v>
      </c>
      <c r="J3287" s="15" t="s">
        <v>394</v>
      </c>
      <c r="K3287" s="15" t="s">
        <v>395</v>
      </c>
      <c r="L3287" s="15" t="s">
        <v>396</v>
      </c>
    </row>
    <row r="3288" spans="1:12" ht="15" customHeight="1" x14ac:dyDescent="0.2">
      <c r="A3288" s="15">
        <v>2</v>
      </c>
      <c r="B3288" s="18">
        <v>10513250</v>
      </c>
      <c r="C3288" s="18">
        <v>10513250</v>
      </c>
      <c r="D3288" s="15" t="s">
        <v>90</v>
      </c>
      <c r="E3288" s="15" t="s">
        <v>89</v>
      </c>
      <c r="F3288" s="19">
        <v>12.425570955753299</v>
      </c>
      <c r="G3288" s="19">
        <v>6.7119079122163603</v>
      </c>
      <c r="H3288" s="20">
        <v>6.5858031075202706E-5</v>
      </c>
      <c r="I3288" s="15" t="s">
        <v>32</v>
      </c>
      <c r="J3288" s="15" t="s">
        <v>748</v>
      </c>
      <c r="K3288" s="15" t="s">
        <v>748</v>
      </c>
      <c r="L3288" s="15" t="s">
        <v>749</v>
      </c>
    </row>
    <row r="3289" spans="1:12" ht="15" customHeight="1" x14ac:dyDescent="0.2">
      <c r="A3289" s="15">
        <v>3</v>
      </c>
      <c r="B3289" s="18">
        <v>10094967</v>
      </c>
      <c r="C3289" s="18">
        <v>10094967</v>
      </c>
      <c r="D3289" s="15" t="s">
        <v>90</v>
      </c>
      <c r="E3289" s="15" t="s">
        <v>89</v>
      </c>
      <c r="F3289" s="19">
        <v>12.503240125442099</v>
      </c>
      <c r="G3289" s="19">
        <v>6.7116120330324298</v>
      </c>
      <c r="H3289" s="20">
        <v>6.0283630325378398E-5</v>
      </c>
      <c r="I3289" s="15" t="s">
        <v>34</v>
      </c>
      <c r="K3289" s="15" t="s">
        <v>91</v>
      </c>
      <c r="L3289" s="15" t="s">
        <v>91</v>
      </c>
    </row>
    <row r="3290" spans="1:12" ht="15" customHeight="1" x14ac:dyDescent="0.2">
      <c r="A3290" s="15">
        <v>1</v>
      </c>
      <c r="B3290" s="18">
        <v>29374834</v>
      </c>
      <c r="C3290" s="18">
        <v>29374834</v>
      </c>
      <c r="D3290" s="15" t="s">
        <v>90</v>
      </c>
      <c r="E3290" s="15" t="s">
        <v>89</v>
      </c>
      <c r="F3290" s="19">
        <v>12.247162927446199</v>
      </c>
      <c r="G3290" s="19">
        <v>6.7098585451772896</v>
      </c>
      <c r="H3290" s="20">
        <v>4.65974946050315E-5</v>
      </c>
      <c r="I3290" s="15" t="s">
        <v>32</v>
      </c>
      <c r="J3290" s="15" t="s">
        <v>527</v>
      </c>
      <c r="K3290" s="15" t="s">
        <v>528</v>
      </c>
      <c r="L3290" s="15" t="s">
        <v>529</v>
      </c>
    </row>
    <row r="3291" spans="1:12" ht="15" customHeight="1" x14ac:dyDescent="0.2">
      <c r="A3291" s="15">
        <v>1</v>
      </c>
      <c r="B3291" s="18">
        <v>14124162</v>
      </c>
      <c r="C3291" s="18">
        <v>14124162</v>
      </c>
      <c r="D3291" s="15" t="s">
        <v>90</v>
      </c>
      <c r="E3291" s="15" t="s">
        <v>92</v>
      </c>
      <c r="F3291" s="19">
        <v>114.68675937563999</v>
      </c>
      <c r="G3291" s="19">
        <v>6.7092844065463098</v>
      </c>
      <c r="H3291" s="20">
        <v>2.9380269971891199E-21</v>
      </c>
      <c r="I3291" s="15" t="s">
        <v>34</v>
      </c>
      <c r="K3291" s="15" t="s">
        <v>91</v>
      </c>
      <c r="L3291" s="15" t="s">
        <v>91</v>
      </c>
    </row>
    <row r="3292" spans="1:12" ht="15" customHeight="1" x14ac:dyDescent="0.2">
      <c r="A3292" s="15">
        <v>1</v>
      </c>
      <c r="B3292" s="18">
        <v>29422216</v>
      </c>
      <c r="C3292" s="18">
        <v>29422216</v>
      </c>
      <c r="D3292" s="15" t="s">
        <v>90</v>
      </c>
      <c r="E3292" s="15" t="s">
        <v>92</v>
      </c>
      <c r="F3292" s="19">
        <v>334.25834301203201</v>
      </c>
      <c r="G3292" s="19">
        <v>6.7072304753960603</v>
      </c>
      <c r="H3292" s="20">
        <v>1.43704819953391E-40</v>
      </c>
      <c r="I3292" s="15" t="s">
        <v>34</v>
      </c>
      <c r="K3292" s="15" t="s">
        <v>91</v>
      </c>
      <c r="L3292" s="15" t="s">
        <v>91</v>
      </c>
    </row>
    <row r="3293" spans="1:12" ht="15" customHeight="1" x14ac:dyDescent="0.2">
      <c r="A3293" s="15">
        <v>2</v>
      </c>
      <c r="B3293" s="18">
        <v>8804514</v>
      </c>
      <c r="C3293" s="18">
        <v>8804514</v>
      </c>
      <c r="D3293" s="15" t="s">
        <v>90</v>
      </c>
      <c r="E3293" s="15" t="s">
        <v>92</v>
      </c>
      <c r="F3293" s="19">
        <v>943.36240111220604</v>
      </c>
      <c r="G3293" s="19">
        <v>6.7069063466624499</v>
      </c>
      <c r="H3293" s="20">
        <v>1.14237482897022E-36</v>
      </c>
      <c r="I3293" s="15" t="s">
        <v>34</v>
      </c>
      <c r="K3293" s="15" t="s">
        <v>91</v>
      </c>
      <c r="L3293" s="15" t="s">
        <v>91</v>
      </c>
    </row>
    <row r="3294" spans="1:12" ht="15" customHeight="1" x14ac:dyDescent="0.2">
      <c r="A3294" s="15">
        <v>1</v>
      </c>
      <c r="B3294" s="18">
        <v>875516</v>
      </c>
      <c r="C3294" s="18">
        <v>875516</v>
      </c>
      <c r="D3294" s="15" t="s">
        <v>90</v>
      </c>
      <c r="E3294" s="15" t="s">
        <v>89</v>
      </c>
      <c r="F3294" s="19">
        <v>69.557575864447401</v>
      </c>
      <c r="G3294" s="19">
        <v>6.7052274272940604</v>
      </c>
      <c r="H3294" s="20">
        <v>2.1564138702354101E-13</v>
      </c>
      <c r="I3294" s="15" t="s">
        <v>34</v>
      </c>
      <c r="K3294" s="15" t="s">
        <v>91</v>
      </c>
      <c r="L3294" s="15" t="s">
        <v>91</v>
      </c>
    </row>
    <row r="3295" spans="1:12" ht="15" customHeight="1" x14ac:dyDescent="0.2">
      <c r="A3295" s="15">
        <v>5</v>
      </c>
      <c r="B3295" s="18">
        <v>23475066</v>
      </c>
      <c r="C3295" s="18">
        <v>23475066</v>
      </c>
      <c r="D3295" s="15" t="s">
        <v>90</v>
      </c>
      <c r="E3295" s="15" t="s">
        <v>89</v>
      </c>
      <c r="F3295" s="19">
        <v>12.4987801767027</v>
      </c>
      <c r="G3295" s="19">
        <v>6.7051825050265297</v>
      </c>
      <c r="H3295" s="20">
        <v>6.2665449826130497E-5</v>
      </c>
      <c r="I3295" s="15" t="s">
        <v>34</v>
      </c>
      <c r="K3295" s="15" t="s">
        <v>91</v>
      </c>
      <c r="L3295" s="15" t="s">
        <v>91</v>
      </c>
    </row>
    <row r="3296" spans="1:12" ht="15" customHeight="1" x14ac:dyDescent="0.2">
      <c r="A3296" s="15">
        <v>5</v>
      </c>
      <c r="B3296" s="18">
        <v>11988624</v>
      </c>
      <c r="C3296" s="18">
        <v>11988628</v>
      </c>
      <c r="D3296" s="15" t="s">
        <v>90</v>
      </c>
      <c r="E3296" s="15" t="s">
        <v>92</v>
      </c>
      <c r="F3296" s="19">
        <v>12.4845246066235</v>
      </c>
      <c r="G3296" s="19">
        <v>6.7048120687220498</v>
      </c>
      <c r="H3296" s="20">
        <v>2.44752459417709E-4</v>
      </c>
      <c r="I3296" s="15" t="s">
        <v>34</v>
      </c>
      <c r="K3296" s="15" t="s">
        <v>91</v>
      </c>
      <c r="L3296" s="15" t="s">
        <v>91</v>
      </c>
    </row>
    <row r="3297" spans="1:12" ht="15" customHeight="1" x14ac:dyDescent="0.2">
      <c r="A3297" s="15">
        <v>5</v>
      </c>
      <c r="B3297" s="18">
        <v>4162180</v>
      </c>
      <c r="C3297" s="18">
        <v>4162180</v>
      </c>
      <c r="D3297" s="15" t="s">
        <v>90</v>
      </c>
      <c r="E3297" s="15" t="s">
        <v>89</v>
      </c>
      <c r="F3297" s="19">
        <v>801.22562858052004</v>
      </c>
      <c r="G3297" s="19">
        <v>6.7045519398609699</v>
      </c>
      <c r="H3297" s="20">
        <v>3.8085348276130003E-36</v>
      </c>
      <c r="I3297" s="15" t="s">
        <v>34</v>
      </c>
      <c r="K3297" s="15" t="s">
        <v>91</v>
      </c>
      <c r="L3297" s="15" t="s">
        <v>91</v>
      </c>
    </row>
    <row r="3298" spans="1:12" ht="15" customHeight="1" x14ac:dyDescent="0.2">
      <c r="A3298" s="15">
        <v>2</v>
      </c>
      <c r="B3298" s="18">
        <v>143137</v>
      </c>
      <c r="C3298" s="18">
        <v>143137</v>
      </c>
      <c r="D3298" s="15" t="s">
        <v>90</v>
      </c>
      <c r="E3298" s="15" t="s">
        <v>92</v>
      </c>
      <c r="F3298" s="19">
        <v>12.190693333414901</v>
      </c>
      <c r="G3298" s="19">
        <v>6.7024685840247997</v>
      </c>
      <c r="H3298" s="20">
        <v>2.2263933951314299E-3</v>
      </c>
      <c r="I3298" s="15" t="s">
        <v>32</v>
      </c>
      <c r="J3298" s="15" t="s">
        <v>809</v>
      </c>
      <c r="K3298" s="15" t="s">
        <v>809</v>
      </c>
      <c r="L3298" s="15" t="s">
        <v>250</v>
      </c>
    </row>
    <row r="3299" spans="1:12" ht="15" customHeight="1" x14ac:dyDescent="0.2">
      <c r="A3299" s="15">
        <v>3</v>
      </c>
      <c r="B3299" s="18">
        <v>16342135</v>
      </c>
      <c r="C3299" s="18">
        <v>16342135</v>
      </c>
      <c r="D3299" s="15" t="s">
        <v>90</v>
      </c>
      <c r="E3299" s="15" t="s">
        <v>89</v>
      </c>
      <c r="F3299" s="19">
        <v>83.220151894949893</v>
      </c>
      <c r="G3299" s="19">
        <v>6.7016935434415599</v>
      </c>
      <c r="H3299" s="20">
        <v>2.1168801318039101E-15</v>
      </c>
      <c r="I3299" s="15" t="s">
        <v>34</v>
      </c>
      <c r="K3299" s="15" t="s">
        <v>91</v>
      </c>
      <c r="L3299" s="15" t="s">
        <v>91</v>
      </c>
    </row>
    <row r="3300" spans="1:12" ht="15" customHeight="1" x14ac:dyDescent="0.2">
      <c r="A3300" s="15">
        <v>1</v>
      </c>
      <c r="B3300" s="18">
        <v>3657096</v>
      </c>
      <c r="C3300" s="18">
        <v>3657096</v>
      </c>
      <c r="D3300" s="15" t="s">
        <v>90</v>
      </c>
      <c r="E3300" s="15" t="s">
        <v>92</v>
      </c>
      <c r="F3300" s="19">
        <v>12.357813786787</v>
      </c>
      <c r="G3300" s="19">
        <v>6.7015947443398503</v>
      </c>
      <c r="H3300" s="20">
        <v>7.3363534697884101E-4</v>
      </c>
      <c r="I3300" s="15" t="s">
        <v>32</v>
      </c>
      <c r="J3300" s="15" t="s">
        <v>586</v>
      </c>
      <c r="K3300" s="15" t="s">
        <v>587</v>
      </c>
      <c r="L3300" s="15" t="s">
        <v>581</v>
      </c>
    </row>
    <row r="3301" spans="1:12" ht="15" customHeight="1" x14ac:dyDescent="0.2">
      <c r="A3301" s="15">
        <v>5</v>
      </c>
      <c r="B3301" s="18">
        <v>1955356</v>
      </c>
      <c r="C3301" s="18">
        <v>1955357</v>
      </c>
      <c r="D3301" s="15" t="s">
        <v>90</v>
      </c>
      <c r="E3301" s="15" t="s">
        <v>92</v>
      </c>
      <c r="F3301" s="19">
        <v>12.4813509788519</v>
      </c>
      <c r="G3301" s="19">
        <v>6.6979064741342098</v>
      </c>
      <c r="H3301" s="20">
        <v>1.6170944952366799E-3</v>
      </c>
      <c r="I3301" s="15" t="s">
        <v>32</v>
      </c>
      <c r="J3301" s="15" t="s">
        <v>1920</v>
      </c>
      <c r="K3301" s="15" t="s">
        <v>1921</v>
      </c>
      <c r="L3301" s="15" t="s">
        <v>1922</v>
      </c>
    </row>
    <row r="3302" spans="1:12" ht="15" customHeight="1" x14ac:dyDescent="0.2">
      <c r="A3302" s="15">
        <v>4</v>
      </c>
      <c r="B3302" s="18">
        <v>7331045</v>
      </c>
      <c r="C3302" s="18">
        <v>7331045</v>
      </c>
      <c r="D3302" s="15" t="s">
        <v>90</v>
      </c>
      <c r="E3302" s="15" t="s">
        <v>89</v>
      </c>
      <c r="F3302" s="19">
        <v>12.239303480129299</v>
      </c>
      <c r="G3302" s="19">
        <v>6.6961631464728901</v>
      </c>
      <c r="H3302" s="20">
        <v>4.6105762377526399E-4</v>
      </c>
      <c r="I3302" s="15" t="s">
        <v>34</v>
      </c>
      <c r="K3302" s="15" t="s">
        <v>91</v>
      </c>
      <c r="L3302" s="15" t="s">
        <v>91</v>
      </c>
    </row>
    <row r="3303" spans="1:12" ht="15" customHeight="1" x14ac:dyDescent="0.2">
      <c r="A3303" s="15">
        <v>4</v>
      </c>
      <c r="B3303" s="18">
        <v>16542573</v>
      </c>
      <c r="C3303" s="18">
        <v>16542573</v>
      </c>
      <c r="D3303" s="15" t="s">
        <v>90</v>
      </c>
      <c r="E3303" s="15" t="s">
        <v>89</v>
      </c>
      <c r="F3303" s="19">
        <v>12.142858872041</v>
      </c>
      <c r="G3303" s="19">
        <v>6.6955545869815296</v>
      </c>
      <c r="H3303" s="20">
        <v>3.55230191578429E-5</v>
      </c>
      <c r="I3303" s="15" t="s">
        <v>32</v>
      </c>
      <c r="J3303" s="15" t="s">
        <v>1669</v>
      </c>
      <c r="K3303" s="15" t="s">
        <v>1670</v>
      </c>
      <c r="L3303" s="15" t="s">
        <v>1671</v>
      </c>
    </row>
    <row r="3304" spans="1:12" ht="15" customHeight="1" x14ac:dyDescent="0.2">
      <c r="A3304" s="15">
        <v>3</v>
      </c>
      <c r="B3304" s="18">
        <v>12136000</v>
      </c>
      <c r="C3304" s="18">
        <v>12136000</v>
      </c>
      <c r="D3304" s="15" t="s">
        <v>90</v>
      </c>
      <c r="E3304" s="15" t="s">
        <v>89</v>
      </c>
      <c r="F3304" s="19">
        <v>35.075243457285097</v>
      </c>
      <c r="G3304" s="19">
        <v>6.6945167077527499</v>
      </c>
      <c r="H3304" s="20">
        <v>1.01922133283426E-7</v>
      </c>
      <c r="I3304" s="15" t="s">
        <v>34</v>
      </c>
      <c r="K3304" s="15" t="s">
        <v>91</v>
      </c>
      <c r="L3304" s="15" t="s">
        <v>91</v>
      </c>
    </row>
    <row r="3305" spans="1:12" ht="15" customHeight="1" x14ac:dyDescent="0.2">
      <c r="A3305" s="15">
        <v>2</v>
      </c>
      <c r="B3305" s="18">
        <v>2744519</v>
      </c>
      <c r="C3305" s="18">
        <v>2744519</v>
      </c>
      <c r="D3305" s="15" t="s">
        <v>90</v>
      </c>
      <c r="E3305" s="15" t="s">
        <v>89</v>
      </c>
      <c r="F3305" s="19">
        <v>12.308665800973399</v>
      </c>
      <c r="G3305" s="19">
        <v>6.6926066368028501</v>
      </c>
      <c r="H3305" s="20">
        <v>2.3555926395422499E-5</v>
      </c>
      <c r="I3305" s="15" t="s">
        <v>34</v>
      </c>
      <c r="K3305" s="15" t="s">
        <v>91</v>
      </c>
      <c r="L3305" s="15" t="s">
        <v>91</v>
      </c>
    </row>
    <row r="3306" spans="1:12" ht="15" customHeight="1" x14ac:dyDescent="0.2">
      <c r="A3306" s="15">
        <v>5</v>
      </c>
      <c r="B3306" s="18">
        <v>16236871</v>
      </c>
      <c r="C3306" s="18">
        <v>16236871</v>
      </c>
      <c r="D3306" s="15" t="s">
        <v>90</v>
      </c>
      <c r="E3306" s="15" t="s">
        <v>92</v>
      </c>
      <c r="F3306" s="19">
        <v>34.329347387186601</v>
      </c>
      <c r="G3306" s="19">
        <v>6.6919238217130799</v>
      </c>
      <c r="H3306" s="20">
        <v>1.9588631471042402E-9</v>
      </c>
      <c r="I3306" s="15" t="s">
        <v>34</v>
      </c>
      <c r="K3306" s="15" t="s">
        <v>91</v>
      </c>
      <c r="L3306" s="15" t="s">
        <v>91</v>
      </c>
    </row>
    <row r="3307" spans="1:12" ht="15" customHeight="1" x14ac:dyDescent="0.2">
      <c r="A3307" s="15">
        <v>4</v>
      </c>
      <c r="B3307" s="18">
        <v>14957198</v>
      </c>
      <c r="C3307" s="18">
        <v>14957198</v>
      </c>
      <c r="D3307" s="15" t="s">
        <v>90</v>
      </c>
      <c r="E3307" s="15" t="s">
        <v>89</v>
      </c>
      <c r="F3307" s="19">
        <v>12.0401274036763</v>
      </c>
      <c r="G3307" s="19">
        <v>6.6850397832705903</v>
      </c>
      <c r="H3307" s="20">
        <v>6.6657700866369602E-5</v>
      </c>
      <c r="I3307" s="15" t="s">
        <v>34</v>
      </c>
      <c r="K3307" s="15" t="s">
        <v>91</v>
      </c>
      <c r="L3307" s="15" t="s">
        <v>91</v>
      </c>
    </row>
    <row r="3308" spans="1:12" ht="15" customHeight="1" x14ac:dyDescent="0.2">
      <c r="A3308" s="15">
        <v>3</v>
      </c>
      <c r="B3308" s="18">
        <v>22012760</v>
      </c>
      <c r="C3308" s="18">
        <v>22012761</v>
      </c>
      <c r="D3308" s="15" t="s">
        <v>90</v>
      </c>
      <c r="E3308" s="15" t="s">
        <v>92</v>
      </c>
      <c r="F3308" s="19">
        <v>56.9414074299603</v>
      </c>
      <c r="G3308" s="19">
        <v>6.6846588000869396</v>
      </c>
      <c r="H3308" s="20">
        <v>1.6773973406945099E-9</v>
      </c>
      <c r="I3308" s="15" t="s">
        <v>32</v>
      </c>
      <c r="J3308" s="15" t="s">
        <v>1273</v>
      </c>
      <c r="K3308" s="15" t="s">
        <v>1273</v>
      </c>
      <c r="L3308" s="15" t="s">
        <v>1274</v>
      </c>
    </row>
    <row r="3309" spans="1:12" ht="15" customHeight="1" x14ac:dyDescent="0.2">
      <c r="A3309" s="15">
        <v>5</v>
      </c>
      <c r="B3309" s="18">
        <v>4813349</v>
      </c>
      <c r="C3309" s="18">
        <v>4813350</v>
      </c>
      <c r="D3309" s="15" t="s">
        <v>90</v>
      </c>
      <c r="E3309" s="15" t="s">
        <v>89</v>
      </c>
      <c r="F3309" s="19">
        <v>33.475501495999097</v>
      </c>
      <c r="G3309" s="19">
        <v>6.6842923241518601</v>
      </c>
      <c r="H3309" s="20">
        <v>5.62650513787371E-9</v>
      </c>
      <c r="I3309" s="15" t="s">
        <v>34</v>
      </c>
      <c r="K3309" s="15" t="s">
        <v>91</v>
      </c>
      <c r="L3309" s="15" t="s">
        <v>91</v>
      </c>
    </row>
    <row r="3310" spans="1:12" ht="15" customHeight="1" x14ac:dyDescent="0.2">
      <c r="A3310" s="15">
        <v>5</v>
      </c>
      <c r="B3310" s="18">
        <v>16451543</v>
      </c>
      <c r="C3310" s="18">
        <v>16451543</v>
      </c>
      <c r="D3310" s="15" t="s">
        <v>90</v>
      </c>
      <c r="E3310" s="15" t="s">
        <v>89</v>
      </c>
      <c r="F3310" s="19">
        <v>22.2111259406025</v>
      </c>
      <c r="G3310" s="19">
        <v>6.6834422265400999</v>
      </c>
      <c r="H3310" s="20">
        <v>1.65195492175691E-6</v>
      </c>
      <c r="I3310" s="15" t="s">
        <v>32</v>
      </c>
      <c r="J3310" s="15" t="s">
        <v>1878</v>
      </c>
      <c r="K3310" s="15" t="s">
        <v>1878</v>
      </c>
      <c r="L3310" s="15" t="s">
        <v>1879</v>
      </c>
    </row>
    <row r="3311" spans="1:12" ht="15" customHeight="1" x14ac:dyDescent="0.2">
      <c r="A3311" s="15">
        <v>5</v>
      </c>
      <c r="B3311" s="18">
        <v>4162178</v>
      </c>
      <c r="C3311" s="18">
        <v>4162178</v>
      </c>
      <c r="D3311" s="15" t="s">
        <v>90</v>
      </c>
      <c r="E3311" s="15" t="s">
        <v>89</v>
      </c>
      <c r="F3311" s="19">
        <v>2380.89959580817</v>
      </c>
      <c r="G3311" s="19">
        <v>6.6828113872684396</v>
      </c>
      <c r="H3311" s="20">
        <v>4.4676179426048397E-46</v>
      </c>
      <c r="I3311" s="15" t="s">
        <v>34</v>
      </c>
      <c r="K3311" s="15" t="s">
        <v>91</v>
      </c>
      <c r="L3311" s="15" t="s">
        <v>91</v>
      </c>
    </row>
    <row r="3312" spans="1:12" ht="15" customHeight="1" x14ac:dyDescent="0.2">
      <c r="A3312" s="15">
        <v>1</v>
      </c>
      <c r="B3312" s="18">
        <v>11685234</v>
      </c>
      <c r="C3312" s="18">
        <v>11685234</v>
      </c>
      <c r="D3312" s="15" t="s">
        <v>90</v>
      </c>
      <c r="E3312" s="15" t="s">
        <v>92</v>
      </c>
      <c r="F3312" s="19">
        <v>55.622080298775799</v>
      </c>
      <c r="G3312" s="19">
        <v>6.6800570772360901</v>
      </c>
      <c r="H3312" s="20">
        <v>2.0967760897542699E-14</v>
      </c>
      <c r="I3312" s="15" t="s">
        <v>34</v>
      </c>
      <c r="K3312" s="15" t="s">
        <v>91</v>
      </c>
      <c r="L3312" s="15" t="s">
        <v>91</v>
      </c>
    </row>
    <row r="3313" spans="1:12" ht="15" customHeight="1" x14ac:dyDescent="0.2">
      <c r="A3313" s="15">
        <v>5</v>
      </c>
      <c r="B3313" s="18">
        <v>14586610</v>
      </c>
      <c r="C3313" s="18">
        <v>14586610</v>
      </c>
      <c r="D3313" s="15" t="s">
        <v>90</v>
      </c>
      <c r="E3313" s="15" t="s">
        <v>92</v>
      </c>
      <c r="F3313" s="19">
        <v>45.003539692719997</v>
      </c>
      <c r="G3313" s="19">
        <v>6.6796868675379804</v>
      </c>
      <c r="H3313" s="20">
        <v>1.2717625776226599E-8</v>
      </c>
      <c r="I3313" s="15" t="s">
        <v>34</v>
      </c>
      <c r="K3313" s="15" t="s">
        <v>91</v>
      </c>
      <c r="L3313" s="15" t="s">
        <v>91</v>
      </c>
    </row>
    <row r="3314" spans="1:12" ht="15" customHeight="1" x14ac:dyDescent="0.2">
      <c r="A3314" s="15">
        <v>1</v>
      </c>
      <c r="B3314" s="18">
        <v>5298179</v>
      </c>
      <c r="C3314" s="18">
        <v>5298179</v>
      </c>
      <c r="D3314" s="15" t="s">
        <v>90</v>
      </c>
      <c r="E3314" s="15" t="s">
        <v>92</v>
      </c>
      <c r="F3314" s="19">
        <v>12.1341700544025</v>
      </c>
      <c r="G3314" s="19">
        <v>6.6792581129172603</v>
      </c>
      <c r="H3314" s="20">
        <v>6.3135933158207306E-5</v>
      </c>
      <c r="I3314" s="15" t="s">
        <v>2286</v>
      </c>
      <c r="J3314" s="15" t="s">
        <v>618</v>
      </c>
      <c r="K3314" s="15" t="s">
        <v>618</v>
      </c>
      <c r="L3314" s="15" t="s">
        <v>97</v>
      </c>
    </row>
    <row r="3315" spans="1:12" ht="15" customHeight="1" x14ac:dyDescent="0.2">
      <c r="A3315" s="15">
        <v>1</v>
      </c>
      <c r="B3315" s="18">
        <v>1338071</v>
      </c>
      <c r="C3315" s="18">
        <v>1338071</v>
      </c>
      <c r="D3315" s="15" t="s">
        <v>90</v>
      </c>
      <c r="E3315" s="15" t="s">
        <v>92</v>
      </c>
      <c r="F3315" s="19">
        <v>12.16496937284</v>
      </c>
      <c r="G3315" s="19">
        <v>6.6787768197930903</v>
      </c>
      <c r="H3315" s="20">
        <v>2.0893641716119901E-4</v>
      </c>
      <c r="I3315" s="15" t="s">
        <v>34</v>
      </c>
      <c r="K3315" s="15" t="s">
        <v>91</v>
      </c>
      <c r="L3315" s="15" t="s">
        <v>91</v>
      </c>
    </row>
    <row r="3316" spans="1:12" ht="15" customHeight="1" x14ac:dyDescent="0.2">
      <c r="A3316" s="15">
        <v>1</v>
      </c>
      <c r="B3316" s="18">
        <v>5298180</v>
      </c>
      <c r="C3316" s="18">
        <v>5298180</v>
      </c>
      <c r="D3316" s="15" t="s">
        <v>90</v>
      </c>
      <c r="E3316" s="15" t="s">
        <v>92</v>
      </c>
      <c r="F3316" s="19">
        <v>21.513955348048</v>
      </c>
      <c r="G3316" s="19">
        <v>6.6763030892034703</v>
      </c>
      <c r="H3316" s="20">
        <v>4.9642388187791897E-6</v>
      </c>
      <c r="I3316" s="15" t="s">
        <v>2286</v>
      </c>
      <c r="J3316" s="15" t="s">
        <v>618</v>
      </c>
      <c r="K3316" s="15" t="s">
        <v>618</v>
      </c>
      <c r="L3316" s="15" t="s">
        <v>97</v>
      </c>
    </row>
    <row r="3317" spans="1:12" ht="15" customHeight="1" x14ac:dyDescent="0.2">
      <c r="A3317" s="15">
        <v>3</v>
      </c>
      <c r="B3317" s="18">
        <v>6591351</v>
      </c>
      <c r="C3317" s="18">
        <v>6591351</v>
      </c>
      <c r="D3317" s="15" t="s">
        <v>90</v>
      </c>
      <c r="E3317" s="15" t="s">
        <v>89</v>
      </c>
      <c r="F3317" s="19">
        <v>48.319495228626401</v>
      </c>
      <c r="G3317" s="19">
        <v>6.67542237534553</v>
      </c>
      <c r="H3317" s="20">
        <v>1.0798297239257801E-8</v>
      </c>
      <c r="I3317" s="15" t="s">
        <v>34</v>
      </c>
      <c r="K3317" s="15" t="s">
        <v>91</v>
      </c>
      <c r="L3317" s="15" t="s">
        <v>91</v>
      </c>
    </row>
    <row r="3318" spans="1:12" ht="15" customHeight="1" x14ac:dyDescent="0.2">
      <c r="A3318" s="15">
        <v>3</v>
      </c>
      <c r="B3318" s="18">
        <v>15956179</v>
      </c>
      <c r="C3318" s="18">
        <v>15956179</v>
      </c>
      <c r="D3318" s="15" t="s">
        <v>90</v>
      </c>
      <c r="E3318" s="15" t="s">
        <v>89</v>
      </c>
      <c r="F3318" s="19">
        <v>12.6052684394251</v>
      </c>
      <c r="G3318" s="19">
        <v>6.6751204243959803</v>
      </c>
      <c r="H3318" s="20">
        <v>7.5414087615593105E-5</v>
      </c>
      <c r="I3318" s="15" t="s">
        <v>32</v>
      </c>
      <c r="J3318" s="15" t="s">
        <v>1122</v>
      </c>
      <c r="K3318" s="15" t="s">
        <v>1122</v>
      </c>
      <c r="L3318" s="15" t="s">
        <v>1123</v>
      </c>
    </row>
    <row r="3319" spans="1:12" ht="15" customHeight="1" x14ac:dyDescent="0.2">
      <c r="A3319" s="15">
        <v>5</v>
      </c>
      <c r="B3319" s="18">
        <v>24511337</v>
      </c>
      <c r="C3319" s="18">
        <v>24511337</v>
      </c>
      <c r="D3319" s="15" t="s">
        <v>90</v>
      </c>
      <c r="E3319" s="15" t="s">
        <v>92</v>
      </c>
      <c r="F3319" s="19">
        <v>22.193922608646702</v>
      </c>
      <c r="G3319" s="19">
        <v>6.6748649188429203</v>
      </c>
      <c r="H3319" s="20">
        <v>3.8941157828629498E-5</v>
      </c>
      <c r="I3319" s="15" t="s">
        <v>32</v>
      </c>
      <c r="J3319" s="15" t="s">
        <v>1997</v>
      </c>
      <c r="K3319" s="15" t="s">
        <v>1998</v>
      </c>
      <c r="L3319" s="15" t="s">
        <v>1999</v>
      </c>
    </row>
    <row r="3320" spans="1:12" ht="15" customHeight="1" x14ac:dyDescent="0.2">
      <c r="A3320" s="15">
        <v>3</v>
      </c>
      <c r="B3320" s="18">
        <v>15460961</v>
      </c>
      <c r="C3320" s="18">
        <v>15460965</v>
      </c>
      <c r="D3320" s="15" t="s">
        <v>90</v>
      </c>
      <c r="E3320" s="15" t="s">
        <v>89</v>
      </c>
      <c r="F3320" s="19">
        <v>199.009936646086</v>
      </c>
      <c r="G3320" s="19">
        <v>6.6705727249895297</v>
      </c>
      <c r="H3320" s="20">
        <v>6.9885936875604101E-32</v>
      </c>
      <c r="I3320" s="15" t="s">
        <v>34</v>
      </c>
      <c r="K3320" s="15" t="s">
        <v>91</v>
      </c>
      <c r="L3320" s="15" t="s">
        <v>91</v>
      </c>
    </row>
    <row r="3321" spans="1:12" ht="15" customHeight="1" x14ac:dyDescent="0.2">
      <c r="A3321" s="15">
        <v>2</v>
      </c>
      <c r="B3321" s="18">
        <v>8804515</v>
      </c>
      <c r="C3321" s="18">
        <v>8804515</v>
      </c>
      <c r="D3321" s="15" t="s">
        <v>90</v>
      </c>
      <c r="E3321" s="15" t="s">
        <v>92</v>
      </c>
      <c r="F3321" s="19">
        <v>197.41364522792199</v>
      </c>
      <c r="G3321" s="19">
        <v>6.6702058447061603</v>
      </c>
      <c r="H3321" s="20">
        <v>5.1784085820594602E-28</v>
      </c>
      <c r="I3321" s="15" t="s">
        <v>34</v>
      </c>
      <c r="K3321" s="15" t="s">
        <v>91</v>
      </c>
      <c r="L3321" s="15" t="s">
        <v>91</v>
      </c>
    </row>
    <row r="3322" spans="1:12" ht="15" customHeight="1" x14ac:dyDescent="0.2">
      <c r="A3322" s="15">
        <v>3</v>
      </c>
      <c r="B3322" s="18">
        <v>7146027</v>
      </c>
      <c r="C3322" s="18">
        <v>7146027</v>
      </c>
      <c r="D3322" s="15" t="s">
        <v>90</v>
      </c>
      <c r="E3322" s="15" t="s">
        <v>92</v>
      </c>
      <c r="F3322" s="19">
        <v>12.470933899554799</v>
      </c>
      <c r="G3322" s="19">
        <v>6.6695700223530396</v>
      </c>
      <c r="H3322" s="20">
        <v>3.1660968602627397E-5</v>
      </c>
      <c r="I3322" s="15" t="s">
        <v>32</v>
      </c>
      <c r="J3322" s="15" t="s">
        <v>1458</v>
      </c>
      <c r="K3322" s="15" t="s">
        <v>1459</v>
      </c>
      <c r="L3322" s="15" t="s">
        <v>1460</v>
      </c>
    </row>
    <row r="3323" spans="1:12" ht="15" customHeight="1" x14ac:dyDescent="0.2">
      <c r="A3323" s="15">
        <v>3</v>
      </c>
      <c r="B3323" s="18">
        <v>2291929</v>
      </c>
      <c r="C3323" s="18">
        <v>2291929</v>
      </c>
      <c r="D3323" s="15" t="s">
        <v>90</v>
      </c>
      <c r="E3323" s="15" t="s">
        <v>89</v>
      </c>
      <c r="F3323" s="19">
        <v>12.2745879455059</v>
      </c>
      <c r="G3323" s="19">
        <v>6.6690650103082501</v>
      </c>
      <c r="H3323" s="20">
        <v>4.00240639089282E-5</v>
      </c>
      <c r="I3323" s="15" t="s">
        <v>32</v>
      </c>
      <c r="J3323" s="15" t="s">
        <v>1301</v>
      </c>
      <c r="K3323" s="15" t="s">
        <v>1301</v>
      </c>
      <c r="L3323" s="15" t="s">
        <v>151</v>
      </c>
    </row>
    <row r="3324" spans="1:12" ht="15" customHeight="1" x14ac:dyDescent="0.2">
      <c r="A3324" s="15">
        <v>5</v>
      </c>
      <c r="B3324" s="18">
        <v>9355668</v>
      </c>
      <c r="C3324" s="18">
        <v>9355668</v>
      </c>
      <c r="D3324" s="15" t="s">
        <v>90</v>
      </c>
      <c r="E3324" s="15" t="s">
        <v>89</v>
      </c>
      <c r="F3324" s="19">
        <v>45.506892235313799</v>
      </c>
      <c r="G3324" s="19">
        <v>6.6674878348019897</v>
      </c>
      <c r="H3324" s="20">
        <v>6.0425649762051197E-13</v>
      </c>
      <c r="I3324" s="15" t="s">
        <v>34</v>
      </c>
      <c r="K3324" s="15" t="s">
        <v>91</v>
      </c>
      <c r="L3324" s="15" t="s">
        <v>91</v>
      </c>
    </row>
    <row r="3325" spans="1:12" ht="15" customHeight="1" x14ac:dyDescent="0.2">
      <c r="A3325" s="15">
        <v>1</v>
      </c>
      <c r="B3325" s="18">
        <v>22218334</v>
      </c>
      <c r="C3325" s="18">
        <v>22218335</v>
      </c>
      <c r="D3325" s="15" t="s">
        <v>90</v>
      </c>
      <c r="E3325" s="15" t="s">
        <v>89</v>
      </c>
      <c r="F3325" s="19">
        <v>21.9902058996534</v>
      </c>
      <c r="G3325" s="19">
        <v>6.6667017113660298</v>
      </c>
      <c r="H3325" s="20">
        <v>6.4553650157207203E-7</v>
      </c>
      <c r="I3325" s="15" t="s">
        <v>34</v>
      </c>
      <c r="K3325" s="15" t="s">
        <v>91</v>
      </c>
      <c r="L3325" s="15" t="s">
        <v>91</v>
      </c>
    </row>
    <row r="3326" spans="1:12" ht="15" customHeight="1" x14ac:dyDescent="0.2">
      <c r="A3326" s="15">
        <v>1</v>
      </c>
      <c r="B3326" s="18">
        <v>29103335</v>
      </c>
      <c r="C3326" s="18">
        <v>29103335</v>
      </c>
      <c r="D3326" s="15" t="s">
        <v>90</v>
      </c>
      <c r="E3326" s="15" t="s">
        <v>89</v>
      </c>
      <c r="F3326" s="19">
        <v>66.876118388875398</v>
      </c>
      <c r="G3326" s="19">
        <v>6.6661882559618304</v>
      </c>
      <c r="H3326" s="20">
        <v>3.1259453530047099E-18</v>
      </c>
      <c r="I3326" s="15" t="s">
        <v>34</v>
      </c>
      <c r="K3326" s="15" t="s">
        <v>91</v>
      </c>
      <c r="L3326" s="15" t="s">
        <v>91</v>
      </c>
    </row>
    <row r="3327" spans="1:12" ht="15" customHeight="1" x14ac:dyDescent="0.2">
      <c r="A3327" s="15">
        <v>5</v>
      </c>
      <c r="B3327" s="18">
        <v>23683385</v>
      </c>
      <c r="C3327" s="18">
        <v>23683385</v>
      </c>
      <c r="D3327" s="15" t="s">
        <v>90</v>
      </c>
      <c r="E3327" s="15" t="s">
        <v>89</v>
      </c>
      <c r="F3327" s="19">
        <v>11.9435697259836</v>
      </c>
      <c r="G3327" s="19">
        <v>6.66551407297142</v>
      </c>
      <c r="H3327" s="20">
        <v>2.0778305796719001E-4</v>
      </c>
      <c r="I3327" s="15" t="s">
        <v>2286</v>
      </c>
      <c r="J3327" s="15" t="s">
        <v>1984</v>
      </c>
      <c r="K3327" s="15" t="s">
        <v>1984</v>
      </c>
      <c r="L3327" s="15" t="s">
        <v>97</v>
      </c>
    </row>
    <row r="3328" spans="1:12" ht="15" customHeight="1" x14ac:dyDescent="0.2">
      <c r="A3328" s="15">
        <v>5</v>
      </c>
      <c r="B3328" s="18">
        <v>23683385</v>
      </c>
      <c r="C3328" s="18">
        <v>23683385</v>
      </c>
      <c r="D3328" s="15" t="s">
        <v>90</v>
      </c>
      <c r="E3328" s="15" t="s">
        <v>89</v>
      </c>
      <c r="F3328" s="19">
        <v>11.9435697259836</v>
      </c>
      <c r="G3328" s="19">
        <v>6.66551407297142</v>
      </c>
      <c r="H3328" s="20">
        <v>2.0778305796719001E-4</v>
      </c>
      <c r="I3328" s="15" t="s">
        <v>96</v>
      </c>
      <c r="J3328" s="15" t="s">
        <v>1985</v>
      </c>
      <c r="K3328" s="15" t="s">
        <v>1985</v>
      </c>
      <c r="L3328" s="15" t="s">
        <v>97</v>
      </c>
    </row>
    <row r="3329" spans="1:12" ht="15" customHeight="1" x14ac:dyDescent="0.2">
      <c r="A3329" s="15">
        <v>2</v>
      </c>
      <c r="B3329" s="18">
        <v>6202926</v>
      </c>
      <c r="C3329" s="18">
        <v>6202926</v>
      </c>
      <c r="D3329" s="15" t="s">
        <v>90</v>
      </c>
      <c r="E3329" s="15" t="s">
        <v>89</v>
      </c>
      <c r="F3329" s="19">
        <v>45.939357587030599</v>
      </c>
      <c r="G3329" s="19">
        <v>6.6637259124632404</v>
      </c>
      <c r="H3329" s="20">
        <v>1.1472154812765301E-8</v>
      </c>
      <c r="I3329" s="15" t="s">
        <v>34</v>
      </c>
      <c r="K3329" s="15" t="s">
        <v>91</v>
      </c>
      <c r="L3329" s="15" t="s">
        <v>91</v>
      </c>
    </row>
    <row r="3330" spans="1:12" ht="15" customHeight="1" x14ac:dyDescent="0.2">
      <c r="A3330" s="15">
        <v>4</v>
      </c>
      <c r="B3330" s="18">
        <v>17041846</v>
      </c>
      <c r="C3330" s="18">
        <v>17041846</v>
      </c>
      <c r="D3330" s="15" t="s">
        <v>90</v>
      </c>
      <c r="E3330" s="15" t="s">
        <v>89</v>
      </c>
      <c r="F3330" s="19">
        <v>22.208227415259099</v>
      </c>
      <c r="G3330" s="19">
        <v>6.6618510536241402</v>
      </c>
      <c r="H3330" s="20">
        <v>3.1026642916410898E-7</v>
      </c>
      <c r="I3330" s="15" t="s">
        <v>34</v>
      </c>
      <c r="K3330" s="15" t="s">
        <v>91</v>
      </c>
      <c r="L3330" s="15" t="s">
        <v>91</v>
      </c>
    </row>
    <row r="3331" spans="1:12" ht="15" customHeight="1" x14ac:dyDescent="0.2">
      <c r="A3331" s="15">
        <v>3</v>
      </c>
      <c r="B3331" s="18">
        <v>1238285</v>
      </c>
      <c r="C3331" s="18">
        <v>1238288</v>
      </c>
      <c r="D3331" s="15" t="s">
        <v>90</v>
      </c>
      <c r="E3331" s="15" t="s">
        <v>92</v>
      </c>
      <c r="F3331" s="19">
        <v>44.9148449531206</v>
      </c>
      <c r="G3331" s="19">
        <v>6.6588905726673602</v>
      </c>
      <c r="H3331" s="20">
        <v>8.3624555563676801E-13</v>
      </c>
      <c r="I3331" s="15" t="s">
        <v>32</v>
      </c>
      <c r="J3331" s="15" t="s">
        <v>1096</v>
      </c>
      <c r="K3331" s="15" t="s">
        <v>1097</v>
      </c>
      <c r="L3331" s="15" t="s">
        <v>1098</v>
      </c>
    </row>
    <row r="3332" spans="1:12" ht="15" customHeight="1" x14ac:dyDescent="0.2">
      <c r="A3332" s="15">
        <v>5</v>
      </c>
      <c r="B3332" s="18">
        <v>4550619</v>
      </c>
      <c r="C3332" s="18">
        <v>4550619</v>
      </c>
      <c r="D3332" s="15" t="s">
        <v>90</v>
      </c>
      <c r="E3332" s="15" t="s">
        <v>89</v>
      </c>
      <c r="F3332" s="19">
        <v>49.124970400899301</v>
      </c>
      <c r="G3332" s="19">
        <v>6.6584920047884797</v>
      </c>
      <c r="H3332" s="20">
        <v>9.46361897369675E-3</v>
      </c>
      <c r="I3332" s="15" t="s">
        <v>32</v>
      </c>
      <c r="J3332" s="15" t="s">
        <v>2093</v>
      </c>
      <c r="K3332" s="15" t="s">
        <v>2094</v>
      </c>
      <c r="L3332" s="15" t="s">
        <v>2095</v>
      </c>
    </row>
    <row r="3333" spans="1:12" ht="15" customHeight="1" x14ac:dyDescent="0.2">
      <c r="A3333" s="15">
        <v>1</v>
      </c>
      <c r="B3333" s="18">
        <v>3362126</v>
      </c>
      <c r="C3333" s="18">
        <v>3362126</v>
      </c>
      <c r="D3333" s="15" t="s">
        <v>90</v>
      </c>
      <c r="E3333" s="15" t="s">
        <v>89</v>
      </c>
      <c r="F3333" s="19">
        <v>32.672594829190501</v>
      </c>
      <c r="G3333" s="19">
        <v>6.6578475127006103</v>
      </c>
      <c r="H3333" s="20">
        <v>2.7448563934620402E-9</v>
      </c>
      <c r="I3333" s="15" t="s">
        <v>34</v>
      </c>
      <c r="K3333" s="15" t="s">
        <v>91</v>
      </c>
      <c r="L3333" s="15" t="s">
        <v>91</v>
      </c>
    </row>
    <row r="3334" spans="1:12" ht="15" customHeight="1" x14ac:dyDescent="0.2">
      <c r="A3334" s="15">
        <v>1</v>
      </c>
      <c r="B3334" s="18">
        <v>30386387</v>
      </c>
      <c r="C3334" s="18">
        <v>30386387</v>
      </c>
      <c r="D3334" s="15" t="s">
        <v>90</v>
      </c>
      <c r="E3334" s="15" t="s">
        <v>92</v>
      </c>
      <c r="F3334" s="19">
        <v>21.5711504265639</v>
      </c>
      <c r="G3334" s="19">
        <v>6.6573554152663004</v>
      </c>
      <c r="H3334" s="20">
        <v>1.04251229005599E-6</v>
      </c>
      <c r="I3334" s="15" t="s">
        <v>32</v>
      </c>
      <c r="J3334" s="15" t="s">
        <v>566</v>
      </c>
      <c r="K3334" s="15" t="s">
        <v>566</v>
      </c>
      <c r="L3334" s="15" t="s">
        <v>567</v>
      </c>
    </row>
    <row r="3335" spans="1:12" ht="15" customHeight="1" x14ac:dyDescent="0.2">
      <c r="A3335" s="15">
        <v>2</v>
      </c>
      <c r="B3335" s="18">
        <v>3321971</v>
      </c>
      <c r="C3335" s="18">
        <v>3321973</v>
      </c>
      <c r="D3335" s="15" t="s">
        <v>90</v>
      </c>
      <c r="E3335" s="15" t="s">
        <v>92</v>
      </c>
      <c r="F3335" s="19">
        <v>12.005760053086799</v>
      </c>
      <c r="G3335" s="19">
        <v>6.6568791072430802</v>
      </c>
      <c r="H3335" s="20">
        <v>6.9870436415885397E-5</v>
      </c>
      <c r="I3335" s="15" t="s">
        <v>34</v>
      </c>
      <c r="K3335" s="15" t="s">
        <v>91</v>
      </c>
      <c r="L3335" s="15" t="s">
        <v>91</v>
      </c>
    </row>
    <row r="3336" spans="1:12" ht="15" customHeight="1" x14ac:dyDescent="0.2">
      <c r="A3336" s="15">
        <v>2</v>
      </c>
      <c r="B3336" s="18">
        <v>3322079</v>
      </c>
      <c r="C3336" s="18">
        <v>3322083</v>
      </c>
      <c r="D3336" s="15" t="s">
        <v>90</v>
      </c>
      <c r="E3336" s="15" t="s">
        <v>89</v>
      </c>
      <c r="F3336" s="19">
        <v>33.378349492512598</v>
      </c>
      <c r="G3336" s="19">
        <v>6.6568553251783502</v>
      </c>
      <c r="H3336" s="20">
        <v>6.6973708822283906E-5</v>
      </c>
      <c r="I3336" s="15" t="s">
        <v>34</v>
      </c>
      <c r="K3336" s="15" t="s">
        <v>91</v>
      </c>
      <c r="L3336" s="15" t="s">
        <v>91</v>
      </c>
    </row>
    <row r="3337" spans="1:12" ht="15" customHeight="1" x14ac:dyDescent="0.2">
      <c r="A3337" s="15">
        <v>5</v>
      </c>
      <c r="B3337" s="18">
        <v>8661010</v>
      </c>
      <c r="C3337" s="18">
        <v>8661010</v>
      </c>
      <c r="D3337" s="15" t="s">
        <v>90</v>
      </c>
      <c r="E3337" s="15" t="s">
        <v>89</v>
      </c>
      <c r="F3337" s="19">
        <v>11.9865966876439</v>
      </c>
      <c r="G3337" s="19">
        <v>6.6568250421723203</v>
      </c>
      <c r="H3337" s="20">
        <v>3.4747286879950999E-5</v>
      </c>
      <c r="I3337" s="15" t="s">
        <v>2286</v>
      </c>
      <c r="J3337" s="15" t="s">
        <v>2188</v>
      </c>
      <c r="K3337" s="15" t="s">
        <v>2188</v>
      </c>
      <c r="L3337" s="15" t="s">
        <v>97</v>
      </c>
    </row>
    <row r="3338" spans="1:12" ht="15" customHeight="1" x14ac:dyDescent="0.2">
      <c r="A3338" s="15">
        <v>1</v>
      </c>
      <c r="B3338" s="18">
        <v>28212395</v>
      </c>
      <c r="C3338" s="18">
        <v>28212396</v>
      </c>
      <c r="D3338" s="15" t="s">
        <v>90</v>
      </c>
      <c r="E3338" s="15" t="s">
        <v>92</v>
      </c>
      <c r="F3338" s="19">
        <v>787.55164961437094</v>
      </c>
      <c r="G3338" s="19">
        <v>6.6567877107746396</v>
      </c>
      <c r="H3338" s="20">
        <v>1.7556361053245599E-17</v>
      </c>
      <c r="I3338" s="15" t="s">
        <v>96</v>
      </c>
      <c r="J3338" s="15" t="s">
        <v>498</v>
      </c>
      <c r="K3338" s="15" t="s">
        <v>498</v>
      </c>
      <c r="L3338" s="15" t="s">
        <v>97</v>
      </c>
    </row>
    <row r="3339" spans="1:12" ht="15" customHeight="1" x14ac:dyDescent="0.2">
      <c r="A3339" s="15">
        <v>3</v>
      </c>
      <c r="B3339" s="18">
        <v>17445886</v>
      </c>
      <c r="C3339" s="18">
        <v>17445886</v>
      </c>
      <c r="D3339" s="15" t="s">
        <v>90</v>
      </c>
      <c r="E3339" s="15" t="s">
        <v>89</v>
      </c>
      <c r="F3339" s="19">
        <v>22.576213844210798</v>
      </c>
      <c r="G3339" s="19">
        <v>6.65452126539211</v>
      </c>
      <c r="H3339" s="20">
        <v>1.41091440330254E-6</v>
      </c>
      <c r="I3339" s="15" t="s">
        <v>96</v>
      </c>
      <c r="J3339" s="15" t="s">
        <v>1150</v>
      </c>
      <c r="K3339" s="15" t="s">
        <v>1150</v>
      </c>
      <c r="L3339" s="15" t="s">
        <v>97</v>
      </c>
    </row>
    <row r="3340" spans="1:12" ht="15" customHeight="1" x14ac:dyDescent="0.2">
      <c r="A3340" s="15">
        <v>2</v>
      </c>
      <c r="B3340" s="18">
        <v>17759616</v>
      </c>
      <c r="C3340" s="18">
        <v>17759616</v>
      </c>
      <c r="D3340" s="15" t="s">
        <v>90</v>
      </c>
      <c r="E3340" s="15" t="s">
        <v>89</v>
      </c>
      <c r="F3340" s="19">
        <v>11.844403146151</v>
      </c>
      <c r="G3340" s="19">
        <v>6.6536542389260296</v>
      </c>
      <c r="H3340" s="20">
        <v>1.7038803155246501E-4</v>
      </c>
      <c r="I3340" s="15" t="s">
        <v>32</v>
      </c>
      <c r="J3340" s="15" t="s">
        <v>903</v>
      </c>
      <c r="K3340" s="15" t="s">
        <v>903</v>
      </c>
      <c r="L3340" s="15" t="s">
        <v>904</v>
      </c>
    </row>
    <row r="3341" spans="1:12" ht="15" customHeight="1" x14ac:dyDescent="0.2">
      <c r="A3341" s="15">
        <v>4</v>
      </c>
      <c r="B3341" s="18">
        <v>3061301</v>
      </c>
      <c r="C3341" s="18">
        <v>3061303</v>
      </c>
      <c r="D3341" s="15" t="s">
        <v>90</v>
      </c>
      <c r="E3341" s="15" t="s">
        <v>92</v>
      </c>
      <c r="F3341" s="19">
        <v>22.088289866930001</v>
      </c>
      <c r="G3341" s="19">
        <v>6.6532766094474303</v>
      </c>
      <c r="H3341" s="20">
        <v>1.08413426278374E-4</v>
      </c>
      <c r="I3341" s="15" t="s">
        <v>34</v>
      </c>
      <c r="K3341" s="15" t="s">
        <v>91</v>
      </c>
      <c r="L3341" s="15" t="s">
        <v>91</v>
      </c>
    </row>
    <row r="3342" spans="1:12" ht="15" customHeight="1" x14ac:dyDescent="0.2">
      <c r="A3342" s="15">
        <v>5</v>
      </c>
      <c r="B3342" s="18">
        <v>3288108</v>
      </c>
      <c r="C3342" s="18">
        <v>3288109</v>
      </c>
      <c r="D3342" s="15" t="s">
        <v>90</v>
      </c>
      <c r="E3342" s="15" t="s">
        <v>92</v>
      </c>
      <c r="F3342" s="19">
        <v>24.4295143853229</v>
      </c>
      <c r="G3342" s="19">
        <v>6.6520797036666304</v>
      </c>
      <c r="H3342" s="20">
        <v>5.3521012603141105E-4</v>
      </c>
      <c r="I3342" s="15" t="s">
        <v>32</v>
      </c>
      <c r="J3342" s="15" t="s">
        <v>2051</v>
      </c>
      <c r="K3342" s="15" t="s">
        <v>2051</v>
      </c>
      <c r="L3342" s="15" t="s">
        <v>2052</v>
      </c>
    </row>
    <row r="3343" spans="1:12" ht="15" customHeight="1" x14ac:dyDescent="0.2">
      <c r="A3343" s="15">
        <v>2</v>
      </c>
      <c r="B3343" s="18">
        <v>8804511</v>
      </c>
      <c r="C3343" s="18">
        <v>8804511</v>
      </c>
      <c r="D3343" s="15" t="s">
        <v>90</v>
      </c>
      <c r="E3343" s="15" t="s">
        <v>92</v>
      </c>
      <c r="F3343" s="19">
        <v>376.18670962924398</v>
      </c>
      <c r="G3343" s="19">
        <v>6.6520703714450997</v>
      </c>
      <c r="H3343" s="20">
        <v>2.0409248359785999E-42</v>
      </c>
      <c r="I3343" s="15" t="s">
        <v>34</v>
      </c>
      <c r="K3343" s="15" t="s">
        <v>91</v>
      </c>
      <c r="L3343" s="15" t="s">
        <v>91</v>
      </c>
    </row>
    <row r="3344" spans="1:12" ht="15" customHeight="1" x14ac:dyDescent="0.2">
      <c r="A3344" s="15">
        <v>1</v>
      </c>
      <c r="B3344" s="18">
        <v>11644527</v>
      </c>
      <c r="C3344" s="18">
        <v>11644530</v>
      </c>
      <c r="D3344" s="15" t="s">
        <v>90</v>
      </c>
      <c r="E3344" s="15" t="s">
        <v>92</v>
      </c>
      <c r="F3344" s="19">
        <v>11.7149967206315</v>
      </c>
      <c r="G3344" s="19">
        <v>6.6515053694217601</v>
      </c>
      <c r="H3344" s="20">
        <v>7.4885201710523101E-4</v>
      </c>
      <c r="I3344" s="15" t="s">
        <v>32</v>
      </c>
      <c r="J3344" s="15" t="s">
        <v>146</v>
      </c>
      <c r="K3344" s="15" t="s">
        <v>147</v>
      </c>
      <c r="L3344" s="15" t="s">
        <v>148</v>
      </c>
    </row>
    <row r="3345" spans="1:12" ht="15" customHeight="1" x14ac:dyDescent="0.2">
      <c r="A3345" s="15">
        <v>3</v>
      </c>
      <c r="B3345" s="18">
        <v>14582905</v>
      </c>
      <c r="C3345" s="18">
        <v>14582906</v>
      </c>
      <c r="D3345" s="15" t="s">
        <v>90</v>
      </c>
      <c r="E3345" s="15" t="s">
        <v>89</v>
      </c>
      <c r="F3345" s="19">
        <v>12.3726826075965</v>
      </c>
      <c r="G3345" s="19">
        <v>6.6502588714525697</v>
      </c>
      <c r="H3345" s="20">
        <v>3.7346265477839498E-5</v>
      </c>
      <c r="I3345" s="15" t="s">
        <v>34</v>
      </c>
      <c r="K3345" s="15" t="s">
        <v>91</v>
      </c>
      <c r="L3345" s="15" t="s">
        <v>91</v>
      </c>
    </row>
    <row r="3346" spans="1:12" ht="15" customHeight="1" x14ac:dyDescent="0.2">
      <c r="A3346" s="15">
        <v>2</v>
      </c>
      <c r="B3346" s="18">
        <v>18407056</v>
      </c>
      <c r="C3346" s="18">
        <v>18407056</v>
      </c>
      <c r="D3346" s="15" t="s">
        <v>90</v>
      </c>
      <c r="E3346" s="15" t="s">
        <v>89</v>
      </c>
      <c r="F3346" s="19">
        <v>11.8159118679676</v>
      </c>
      <c r="G3346" s="19">
        <v>6.6482309808104203</v>
      </c>
      <c r="H3346" s="20">
        <v>5.3584438152282196E-4</v>
      </c>
      <c r="I3346" s="15" t="s">
        <v>32</v>
      </c>
      <c r="J3346" s="15" t="s">
        <v>2235</v>
      </c>
      <c r="K3346" s="15" t="s">
        <v>2236</v>
      </c>
      <c r="L3346" s="15" t="s">
        <v>2237</v>
      </c>
    </row>
    <row r="3347" spans="1:12" ht="15" customHeight="1" x14ac:dyDescent="0.2">
      <c r="A3347" s="15">
        <v>2</v>
      </c>
      <c r="B3347" s="18">
        <v>8804512</v>
      </c>
      <c r="C3347" s="18">
        <v>8804512</v>
      </c>
      <c r="D3347" s="15" t="s">
        <v>90</v>
      </c>
      <c r="E3347" s="15" t="s">
        <v>92</v>
      </c>
      <c r="F3347" s="19">
        <v>172.662033237375</v>
      </c>
      <c r="G3347" s="19">
        <v>6.6466551170518402</v>
      </c>
      <c r="H3347" s="20">
        <v>2.8701114786258399E-36</v>
      </c>
      <c r="I3347" s="15" t="s">
        <v>34</v>
      </c>
      <c r="K3347" s="15" t="s">
        <v>91</v>
      </c>
      <c r="L3347" s="15" t="s">
        <v>91</v>
      </c>
    </row>
    <row r="3348" spans="1:12" ht="15" customHeight="1" x14ac:dyDescent="0.2">
      <c r="A3348" s="15">
        <v>3</v>
      </c>
      <c r="B3348" s="18">
        <v>310021</v>
      </c>
      <c r="C3348" s="18">
        <v>310021</v>
      </c>
      <c r="D3348" s="15" t="s">
        <v>90</v>
      </c>
      <c r="E3348" s="15" t="s">
        <v>92</v>
      </c>
      <c r="F3348" s="19">
        <v>12.295144913022</v>
      </c>
      <c r="G3348" s="19">
        <v>6.6419568096964596</v>
      </c>
      <c r="H3348" s="20">
        <v>7.5999315962562201E-5</v>
      </c>
      <c r="I3348" s="15" t="s">
        <v>32</v>
      </c>
      <c r="J3348" s="15" t="s">
        <v>1344</v>
      </c>
      <c r="K3348" s="15" t="s">
        <v>1344</v>
      </c>
      <c r="L3348" s="15" t="s">
        <v>1345</v>
      </c>
    </row>
    <row r="3349" spans="1:12" ht="15" customHeight="1" x14ac:dyDescent="0.2">
      <c r="A3349" s="15">
        <v>3</v>
      </c>
      <c r="B3349" s="18">
        <v>16450492</v>
      </c>
      <c r="C3349" s="18">
        <v>16450492</v>
      </c>
      <c r="D3349" s="15" t="s">
        <v>90</v>
      </c>
      <c r="E3349" s="15" t="s">
        <v>92</v>
      </c>
      <c r="F3349" s="19">
        <v>22.011355862175002</v>
      </c>
      <c r="G3349" s="19">
        <v>6.6414783103399602</v>
      </c>
      <c r="H3349" s="20">
        <v>1.2495142285801001E-6</v>
      </c>
      <c r="I3349" s="15" t="s">
        <v>34</v>
      </c>
      <c r="K3349" s="15" t="s">
        <v>91</v>
      </c>
      <c r="L3349" s="15" t="s">
        <v>91</v>
      </c>
    </row>
    <row r="3350" spans="1:12" ht="15" customHeight="1" x14ac:dyDescent="0.2">
      <c r="A3350" s="15">
        <v>2</v>
      </c>
      <c r="B3350" s="18">
        <v>11052024</v>
      </c>
      <c r="C3350" s="18">
        <v>11052024</v>
      </c>
      <c r="D3350" s="15" t="s">
        <v>90</v>
      </c>
      <c r="E3350" s="15" t="s">
        <v>92</v>
      </c>
      <c r="F3350" s="19">
        <v>11.737850817860901</v>
      </c>
      <c r="G3350" s="19">
        <v>6.63779816204163</v>
      </c>
      <c r="H3350" s="20">
        <v>4.5205961458872402E-5</v>
      </c>
      <c r="I3350" s="15" t="s">
        <v>32</v>
      </c>
      <c r="J3350" s="15" t="s">
        <v>760</v>
      </c>
      <c r="K3350" s="15" t="s">
        <v>760</v>
      </c>
      <c r="L3350" s="15" t="s">
        <v>761</v>
      </c>
    </row>
    <row r="3351" spans="1:12" ht="15" customHeight="1" x14ac:dyDescent="0.2">
      <c r="A3351" s="15">
        <v>4</v>
      </c>
      <c r="B3351" s="18">
        <v>4351323</v>
      </c>
      <c r="C3351" s="18">
        <v>4351323</v>
      </c>
      <c r="D3351" s="15" t="s">
        <v>90</v>
      </c>
      <c r="E3351" s="15" t="s">
        <v>92</v>
      </c>
      <c r="F3351" s="19">
        <v>21.449993346768299</v>
      </c>
      <c r="G3351" s="19">
        <v>6.6327011805521598</v>
      </c>
      <c r="H3351" s="20">
        <v>2.8542892255664199E-6</v>
      </c>
      <c r="I3351" s="15" t="s">
        <v>34</v>
      </c>
      <c r="K3351" s="15" t="s">
        <v>91</v>
      </c>
      <c r="L3351" s="15" t="s">
        <v>91</v>
      </c>
    </row>
    <row r="3352" spans="1:12" ht="15" customHeight="1" x14ac:dyDescent="0.2">
      <c r="A3352" s="15">
        <v>4</v>
      </c>
      <c r="B3352" s="18">
        <v>10171798</v>
      </c>
      <c r="C3352" s="18">
        <v>10171798</v>
      </c>
      <c r="D3352" s="15" t="s">
        <v>90</v>
      </c>
      <c r="E3352" s="15" t="s">
        <v>92</v>
      </c>
      <c r="F3352" s="19">
        <v>20.558953005636901</v>
      </c>
      <c r="G3352" s="19">
        <v>6.6316777388025399</v>
      </c>
      <c r="H3352" s="20">
        <v>5.4030966208139301E-6</v>
      </c>
      <c r="I3352" s="15" t="s">
        <v>34</v>
      </c>
      <c r="K3352" s="15" t="s">
        <v>91</v>
      </c>
      <c r="L3352" s="15" t="s">
        <v>91</v>
      </c>
    </row>
    <row r="3353" spans="1:12" ht="15" customHeight="1" x14ac:dyDescent="0.2">
      <c r="A3353" s="15">
        <v>5</v>
      </c>
      <c r="B3353" s="18">
        <v>14586490</v>
      </c>
      <c r="C3353" s="18">
        <v>14586490</v>
      </c>
      <c r="D3353" s="15" t="s">
        <v>90</v>
      </c>
      <c r="E3353" s="15" t="s">
        <v>92</v>
      </c>
      <c r="F3353" s="19">
        <v>22.2152919578282</v>
      </c>
      <c r="G3353" s="19">
        <v>6.6274549096203401</v>
      </c>
      <c r="H3353" s="20">
        <v>7.1643541688727597E-5</v>
      </c>
      <c r="I3353" s="15" t="s">
        <v>34</v>
      </c>
      <c r="K3353" s="15" t="s">
        <v>91</v>
      </c>
      <c r="L3353" s="15" t="s">
        <v>91</v>
      </c>
    </row>
    <row r="3354" spans="1:12" ht="15" customHeight="1" x14ac:dyDescent="0.2">
      <c r="A3354" s="15">
        <v>5</v>
      </c>
      <c r="B3354" s="18">
        <v>14586671</v>
      </c>
      <c r="C3354" s="18">
        <v>14586675</v>
      </c>
      <c r="D3354" s="15" t="s">
        <v>90</v>
      </c>
      <c r="E3354" s="15" t="s">
        <v>89</v>
      </c>
      <c r="F3354" s="19">
        <v>215.57354449040099</v>
      </c>
      <c r="G3354" s="19">
        <v>6.6244443666963404</v>
      </c>
      <c r="H3354" s="20">
        <v>1.9575912986039999E-34</v>
      </c>
      <c r="I3354" s="15" t="s">
        <v>34</v>
      </c>
      <c r="K3354" s="15" t="s">
        <v>91</v>
      </c>
      <c r="L3354" s="15" t="s">
        <v>91</v>
      </c>
    </row>
    <row r="3355" spans="1:12" ht="15" customHeight="1" x14ac:dyDescent="0.2">
      <c r="A3355" s="15">
        <v>3</v>
      </c>
      <c r="B3355" s="18">
        <v>12268645</v>
      </c>
      <c r="C3355" s="18">
        <v>12268645</v>
      </c>
      <c r="D3355" s="15" t="s">
        <v>90</v>
      </c>
      <c r="E3355" s="15" t="s">
        <v>89</v>
      </c>
      <c r="F3355" s="19">
        <v>12.0674651858307</v>
      </c>
      <c r="G3355" s="19">
        <v>6.6241976191521603</v>
      </c>
      <c r="H3355" s="20">
        <v>2.8822313808631302E-5</v>
      </c>
      <c r="I3355" s="15" t="s">
        <v>34</v>
      </c>
      <c r="K3355" s="15" t="s">
        <v>91</v>
      </c>
      <c r="L3355" s="15" t="s">
        <v>91</v>
      </c>
    </row>
    <row r="3356" spans="1:12" ht="15" customHeight="1" x14ac:dyDescent="0.2">
      <c r="A3356" s="15">
        <v>2</v>
      </c>
      <c r="B3356" s="18">
        <v>17087218</v>
      </c>
      <c r="C3356" s="18">
        <v>17087218</v>
      </c>
      <c r="D3356" s="15" t="s">
        <v>90</v>
      </c>
      <c r="E3356" s="15" t="s">
        <v>89</v>
      </c>
      <c r="F3356" s="19">
        <v>57.382399341007002</v>
      </c>
      <c r="G3356" s="19">
        <v>6.6211834565247596</v>
      </c>
      <c r="H3356" s="20">
        <v>5.8101673418997697E-11</v>
      </c>
      <c r="I3356" s="15" t="s">
        <v>32</v>
      </c>
      <c r="J3356" s="15" t="s">
        <v>878</v>
      </c>
      <c r="K3356" s="15" t="s">
        <v>879</v>
      </c>
      <c r="L3356" s="15" t="s">
        <v>880</v>
      </c>
    </row>
    <row r="3357" spans="1:12" ht="15" customHeight="1" x14ac:dyDescent="0.2">
      <c r="A3357" s="15">
        <v>5</v>
      </c>
      <c r="B3357" s="18">
        <v>19984611</v>
      </c>
      <c r="C3357" s="18">
        <v>19984612</v>
      </c>
      <c r="D3357" s="15" t="s">
        <v>90</v>
      </c>
      <c r="E3357" s="15" t="s">
        <v>89</v>
      </c>
      <c r="F3357" s="19">
        <v>11.834929976296801</v>
      </c>
      <c r="G3357" s="19">
        <v>6.6209939149385004</v>
      </c>
      <c r="H3357" s="20">
        <v>1.14525264547321E-4</v>
      </c>
      <c r="I3357" s="15" t="s">
        <v>34</v>
      </c>
      <c r="K3357" s="15" t="s">
        <v>91</v>
      </c>
      <c r="L3357" s="15" t="s">
        <v>91</v>
      </c>
    </row>
    <row r="3358" spans="1:12" ht="15" customHeight="1" x14ac:dyDescent="0.2">
      <c r="A3358" s="15">
        <v>2</v>
      </c>
      <c r="B3358" s="18">
        <v>3321974</v>
      </c>
      <c r="C3358" s="18">
        <v>3321974</v>
      </c>
      <c r="D3358" s="15" t="s">
        <v>90</v>
      </c>
      <c r="E3358" s="15" t="s">
        <v>92</v>
      </c>
      <c r="F3358" s="19">
        <v>11.4389830913734</v>
      </c>
      <c r="G3358" s="19">
        <v>6.6208200148481504</v>
      </c>
      <c r="H3358" s="20">
        <v>1.23215286246451E-4</v>
      </c>
      <c r="I3358" s="15" t="s">
        <v>34</v>
      </c>
      <c r="K3358" s="15" t="s">
        <v>91</v>
      </c>
      <c r="L3358" s="15" t="s">
        <v>91</v>
      </c>
    </row>
    <row r="3359" spans="1:12" ht="15" customHeight="1" x14ac:dyDescent="0.2">
      <c r="A3359" s="15">
        <v>4</v>
      </c>
      <c r="B3359" s="18">
        <v>3054318</v>
      </c>
      <c r="C3359" s="18">
        <v>3054318</v>
      </c>
      <c r="D3359" s="15" t="s">
        <v>90</v>
      </c>
      <c r="E3359" s="15" t="s">
        <v>89</v>
      </c>
      <c r="F3359" s="19">
        <v>11.591817634153101</v>
      </c>
      <c r="G3359" s="19">
        <v>6.6206072856294602</v>
      </c>
      <c r="H3359" s="20">
        <v>7.6615042658464299E-4</v>
      </c>
      <c r="I3359" s="15" t="s">
        <v>34</v>
      </c>
      <c r="K3359" s="15" t="s">
        <v>91</v>
      </c>
      <c r="L3359" s="15" t="s">
        <v>91</v>
      </c>
    </row>
    <row r="3360" spans="1:12" ht="15" customHeight="1" x14ac:dyDescent="0.2">
      <c r="A3360" s="15">
        <v>5</v>
      </c>
      <c r="B3360" s="18">
        <v>22454953</v>
      </c>
      <c r="C3360" s="18">
        <v>22454953</v>
      </c>
      <c r="D3360" s="15" t="s">
        <v>90</v>
      </c>
      <c r="E3360" s="15" t="s">
        <v>92</v>
      </c>
      <c r="F3360" s="19">
        <v>11.871071937486599</v>
      </c>
      <c r="G3360" s="19">
        <v>6.6203633121656402</v>
      </c>
      <c r="H3360" s="20">
        <v>2.33244392724842E-4</v>
      </c>
      <c r="I3360" s="15" t="s">
        <v>34</v>
      </c>
      <c r="K3360" s="15" t="s">
        <v>91</v>
      </c>
      <c r="L3360" s="15" t="s">
        <v>91</v>
      </c>
    </row>
    <row r="3361" spans="1:12" ht="15" customHeight="1" x14ac:dyDescent="0.2">
      <c r="A3361" s="15">
        <v>4</v>
      </c>
      <c r="B3361" s="18">
        <v>3054384</v>
      </c>
      <c r="C3361" s="18">
        <v>3054384</v>
      </c>
      <c r="D3361" s="15" t="s">
        <v>90</v>
      </c>
      <c r="E3361" s="15" t="s">
        <v>92</v>
      </c>
      <c r="F3361" s="19">
        <v>11.4794673056885</v>
      </c>
      <c r="G3361" s="19">
        <v>6.6201803489406998</v>
      </c>
      <c r="H3361" s="20">
        <v>1.71452366960427E-3</v>
      </c>
      <c r="I3361" s="15" t="s">
        <v>34</v>
      </c>
      <c r="K3361" s="15" t="s">
        <v>91</v>
      </c>
      <c r="L3361" s="15" t="s">
        <v>91</v>
      </c>
    </row>
    <row r="3362" spans="1:12" ht="15" customHeight="1" x14ac:dyDescent="0.2">
      <c r="A3362" s="15">
        <v>2</v>
      </c>
      <c r="B3362" s="18">
        <v>19387125</v>
      </c>
      <c r="C3362" s="18">
        <v>19387129</v>
      </c>
      <c r="D3362" s="15" t="s">
        <v>90</v>
      </c>
      <c r="E3362" s="15" t="s">
        <v>92</v>
      </c>
      <c r="F3362" s="19">
        <v>31.141884070804501</v>
      </c>
      <c r="G3362" s="19">
        <v>6.61994862147505</v>
      </c>
      <c r="H3362" s="20">
        <v>1.28176677686831E-7</v>
      </c>
      <c r="I3362" s="15" t="s">
        <v>32</v>
      </c>
      <c r="J3362" s="15" t="s">
        <v>955</v>
      </c>
      <c r="K3362" s="15" t="s">
        <v>956</v>
      </c>
      <c r="L3362" s="15" t="s">
        <v>957</v>
      </c>
    </row>
    <row r="3363" spans="1:12" ht="15" customHeight="1" x14ac:dyDescent="0.2">
      <c r="A3363" s="15">
        <v>3</v>
      </c>
      <c r="B3363" s="18">
        <v>10257070</v>
      </c>
      <c r="C3363" s="18">
        <v>10257078</v>
      </c>
      <c r="D3363" s="15" t="s">
        <v>90</v>
      </c>
      <c r="E3363" s="15" t="s">
        <v>92</v>
      </c>
      <c r="F3363" s="19">
        <v>22.7358747422074</v>
      </c>
      <c r="G3363" s="19">
        <v>6.61988506543294</v>
      </c>
      <c r="H3363" s="20">
        <v>3.5847456168816802E-5</v>
      </c>
      <c r="I3363" s="15" t="s">
        <v>32</v>
      </c>
      <c r="J3363" s="15" t="s">
        <v>1067</v>
      </c>
      <c r="K3363" s="15" t="s">
        <v>1067</v>
      </c>
      <c r="L3363" s="15" t="s">
        <v>1068</v>
      </c>
    </row>
    <row r="3364" spans="1:12" ht="15" customHeight="1" x14ac:dyDescent="0.2">
      <c r="A3364" s="15">
        <v>3</v>
      </c>
      <c r="B3364" s="18">
        <v>10257070</v>
      </c>
      <c r="C3364" s="18">
        <v>10257078</v>
      </c>
      <c r="D3364" s="15" t="s">
        <v>90</v>
      </c>
      <c r="E3364" s="15" t="s">
        <v>92</v>
      </c>
      <c r="F3364" s="19">
        <v>22.7358747422074</v>
      </c>
      <c r="G3364" s="19">
        <v>6.61988506543294</v>
      </c>
      <c r="H3364" s="20">
        <v>3.5847456168816802E-5</v>
      </c>
      <c r="I3364" s="15" t="s">
        <v>32</v>
      </c>
      <c r="J3364" s="15" t="s">
        <v>1064</v>
      </c>
      <c r="K3364" s="15" t="s">
        <v>1065</v>
      </c>
      <c r="L3364" s="15" t="s">
        <v>1066</v>
      </c>
    </row>
    <row r="3365" spans="1:12" ht="15" customHeight="1" x14ac:dyDescent="0.2">
      <c r="A3365" s="15">
        <v>4</v>
      </c>
      <c r="B3365" s="18">
        <v>15971602</v>
      </c>
      <c r="C3365" s="18">
        <v>15971602</v>
      </c>
      <c r="D3365" s="15" t="s">
        <v>90</v>
      </c>
      <c r="E3365" s="15" t="s">
        <v>89</v>
      </c>
      <c r="F3365" s="19">
        <v>11.4768738819027</v>
      </c>
      <c r="G3365" s="19">
        <v>6.6157684025849903</v>
      </c>
      <c r="H3365" s="20">
        <v>5.1432491225908798E-5</v>
      </c>
      <c r="I3365" s="15" t="s">
        <v>32</v>
      </c>
      <c r="J3365" s="15" t="s">
        <v>1658</v>
      </c>
      <c r="K3365" s="15" t="s">
        <v>1658</v>
      </c>
      <c r="L3365" s="15" t="s">
        <v>1659</v>
      </c>
    </row>
    <row r="3366" spans="1:12" ht="15" customHeight="1" x14ac:dyDescent="0.2">
      <c r="A3366" s="15">
        <v>2</v>
      </c>
      <c r="B3366" s="18">
        <v>14768298</v>
      </c>
      <c r="C3366" s="18">
        <v>14768298</v>
      </c>
      <c r="D3366" s="15" t="s">
        <v>90</v>
      </c>
      <c r="E3366" s="15" t="s">
        <v>92</v>
      </c>
      <c r="F3366" s="19">
        <v>20.968770887302501</v>
      </c>
      <c r="G3366" s="19">
        <v>6.6144529559455902</v>
      </c>
      <c r="H3366" s="20">
        <v>5.3420948553464701E-6</v>
      </c>
      <c r="I3366" s="15" t="s">
        <v>32</v>
      </c>
      <c r="J3366" s="15" t="s">
        <v>825</v>
      </c>
      <c r="K3366" s="15" t="s">
        <v>825</v>
      </c>
      <c r="L3366" s="15" t="s">
        <v>826</v>
      </c>
    </row>
    <row r="3367" spans="1:12" ht="15" customHeight="1" x14ac:dyDescent="0.2">
      <c r="A3367" s="15">
        <v>1</v>
      </c>
      <c r="B3367" s="18">
        <v>8980569</v>
      </c>
      <c r="C3367" s="18">
        <v>8980569</v>
      </c>
      <c r="D3367" s="15" t="s">
        <v>90</v>
      </c>
      <c r="E3367" s="15" t="s">
        <v>92</v>
      </c>
      <c r="F3367" s="19">
        <v>11.644340585835099</v>
      </c>
      <c r="G3367" s="19">
        <v>6.6132788342883497</v>
      </c>
      <c r="H3367" s="20">
        <v>8.7844866787926696E-4</v>
      </c>
      <c r="I3367" s="15" t="s">
        <v>34</v>
      </c>
      <c r="K3367" s="15" t="s">
        <v>91</v>
      </c>
      <c r="L3367" s="15" t="s">
        <v>91</v>
      </c>
    </row>
    <row r="3368" spans="1:12" ht="15" customHeight="1" x14ac:dyDescent="0.2">
      <c r="A3368" s="15">
        <v>3</v>
      </c>
      <c r="B3368" s="18">
        <v>17097464</v>
      </c>
      <c r="C3368" s="18">
        <v>17097464</v>
      </c>
      <c r="D3368" s="15" t="s">
        <v>90</v>
      </c>
      <c r="E3368" s="15" t="s">
        <v>89</v>
      </c>
      <c r="F3368" s="19">
        <v>11.8745326896622</v>
      </c>
      <c r="G3368" s="19">
        <v>6.61323440602572</v>
      </c>
      <c r="H3368" s="20">
        <v>3.43170517610402E-5</v>
      </c>
      <c r="I3368" s="15" t="s">
        <v>32</v>
      </c>
      <c r="J3368" s="15" t="s">
        <v>1139</v>
      </c>
      <c r="K3368" s="15" t="s">
        <v>1140</v>
      </c>
      <c r="L3368" s="15" t="s">
        <v>1141</v>
      </c>
    </row>
    <row r="3369" spans="1:12" ht="15" customHeight="1" x14ac:dyDescent="0.2">
      <c r="A3369" s="15">
        <v>2</v>
      </c>
      <c r="B3369" s="18">
        <v>12335074</v>
      </c>
      <c r="C3369" s="18">
        <v>12335074</v>
      </c>
      <c r="D3369" s="15" t="s">
        <v>90</v>
      </c>
      <c r="E3369" s="15" t="s">
        <v>92</v>
      </c>
      <c r="F3369" s="19">
        <v>735.87719711485295</v>
      </c>
      <c r="G3369" s="19">
        <v>6.6122187801348904</v>
      </c>
      <c r="H3369" s="20">
        <v>8.8591396405852298E-22</v>
      </c>
      <c r="I3369" s="15" t="s">
        <v>34</v>
      </c>
      <c r="K3369" s="15" t="s">
        <v>91</v>
      </c>
      <c r="L3369" s="15" t="s">
        <v>91</v>
      </c>
    </row>
    <row r="3370" spans="1:12" ht="15" customHeight="1" x14ac:dyDescent="0.2">
      <c r="A3370" s="15">
        <v>1</v>
      </c>
      <c r="B3370" s="18">
        <v>2486209</v>
      </c>
      <c r="C3370" s="18">
        <v>2486209</v>
      </c>
      <c r="D3370" s="15" t="s">
        <v>90</v>
      </c>
      <c r="E3370" s="15" t="s">
        <v>89</v>
      </c>
      <c r="F3370" s="19">
        <v>97.934685660013599</v>
      </c>
      <c r="G3370" s="19">
        <v>6.6121028811732696</v>
      </c>
      <c r="H3370" s="20">
        <v>1.0967531045360101E-22</v>
      </c>
      <c r="I3370" s="15" t="s">
        <v>32</v>
      </c>
      <c r="J3370" s="15" t="s">
        <v>377</v>
      </c>
      <c r="K3370" s="15" t="s">
        <v>378</v>
      </c>
      <c r="L3370" s="15" t="s">
        <v>379</v>
      </c>
    </row>
    <row r="3371" spans="1:12" ht="15" customHeight="1" x14ac:dyDescent="0.2">
      <c r="A3371" s="15">
        <v>2</v>
      </c>
      <c r="B3371" s="18">
        <v>14163623</v>
      </c>
      <c r="C3371" s="18">
        <v>14163623</v>
      </c>
      <c r="D3371" s="15" t="s">
        <v>90</v>
      </c>
      <c r="E3371" s="15" t="s">
        <v>92</v>
      </c>
      <c r="F3371" s="19">
        <v>71.342157481686101</v>
      </c>
      <c r="G3371" s="19">
        <v>6.6105637762908698</v>
      </c>
      <c r="H3371" s="20">
        <v>1.441277796847E-16</v>
      </c>
      <c r="I3371" s="15" t="s">
        <v>34</v>
      </c>
      <c r="K3371" s="15" t="s">
        <v>91</v>
      </c>
      <c r="L3371" s="15" t="s">
        <v>91</v>
      </c>
    </row>
    <row r="3372" spans="1:12" ht="15" customHeight="1" x14ac:dyDescent="0.2">
      <c r="A3372" s="15">
        <v>5</v>
      </c>
      <c r="B3372" s="18">
        <v>14586670</v>
      </c>
      <c r="C3372" s="18">
        <v>14586670</v>
      </c>
      <c r="D3372" s="15" t="s">
        <v>90</v>
      </c>
      <c r="E3372" s="15" t="s">
        <v>89</v>
      </c>
      <c r="F3372" s="19">
        <v>20.931761122671301</v>
      </c>
      <c r="G3372" s="19">
        <v>6.6100247428121399</v>
      </c>
      <c r="H3372" s="20">
        <v>7.7306288367924105E-6</v>
      </c>
      <c r="I3372" s="15" t="s">
        <v>34</v>
      </c>
      <c r="K3372" s="15" t="s">
        <v>91</v>
      </c>
      <c r="L3372" s="15" t="s">
        <v>91</v>
      </c>
    </row>
    <row r="3373" spans="1:12" ht="15" customHeight="1" x14ac:dyDescent="0.2">
      <c r="A3373" s="15">
        <v>3</v>
      </c>
      <c r="B3373" s="18">
        <v>22054806</v>
      </c>
      <c r="C3373" s="18">
        <v>22054807</v>
      </c>
      <c r="D3373" s="15" t="s">
        <v>90</v>
      </c>
      <c r="E3373" s="15" t="s">
        <v>89</v>
      </c>
      <c r="F3373" s="19">
        <v>97.350480997454696</v>
      </c>
      <c r="G3373" s="19">
        <v>6.6067423641612999</v>
      </c>
      <c r="H3373" s="20">
        <v>1.2770043694963801E-24</v>
      </c>
      <c r="I3373" s="15" t="s">
        <v>32</v>
      </c>
      <c r="J3373" s="15" t="s">
        <v>2243</v>
      </c>
      <c r="K3373" s="15" t="s">
        <v>2243</v>
      </c>
      <c r="L3373" s="15" t="s">
        <v>197</v>
      </c>
    </row>
    <row r="3374" spans="1:12" ht="15" customHeight="1" x14ac:dyDescent="0.2">
      <c r="A3374" s="15">
        <v>3</v>
      </c>
      <c r="B3374" s="18">
        <v>22054806</v>
      </c>
      <c r="C3374" s="18">
        <v>22054807</v>
      </c>
      <c r="D3374" s="15" t="s">
        <v>90</v>
      </c>
      <c r="E3374" s="15" t="s">
        <v>89</v>
      </c>
      <c r="F3374" s="19">
        <v>97.350480997454696</v>
      </c>
      <c r="G3374" s="19">
        <v>6.6067423641612999</v>
      </c>
      <c r="H3374" s="20">
        <v>1.2770043694963801E-24</v>
      </c>
      <c r="I3374" s="15" t="s">
        <v>96</v>
      </c>
      <c r="J3374" s="15" t="s">
        <v>1275</v>
      </c>
      <c r="K3374" s="15" t="s">
        <v>1275</v>
      </c>
      <c r="L3374" s="15" t="s">
        <v>97</v>
      </c>
    </row>
    <row r="3375" spans="1:12" ht="15" customHeight="1" x14ac:dyDescent="0.2">
      <c r="A3375" s="15">
        <v>4</v>
      </c>
      <c r="B3375" s="18">
        <v>1157005</v>
      </c>
      <c r="C3375" s="18">
        <v>1157007</v>
      </c>
      <c r="D3375" s="15" t="s">
        <v>90</v>
      </c>
      <c r="E3375" s="15" t="s">
        <v>89</v>
      </c>
      <c r="F3375" s="19">
        <v>62.432386725008698</v>
      </c>
      <c r="G3375" s="19">
        <v>6.6047259146846597</v>
      </c>
      <c r="H3375" s="20">
        <v>1.14999914124662E-15</v>
      </c>
      <c r="I3375" s="15" t="s">
        <v>32</v>
      </c>
      <c r="J3375" s="15" t="s">
        <v>1547</v>
      </c>
      <c r="K3375" s="15" t="s">
        <v>1547</v>
      </c>
      <c r="L3375" s="15" t="s">
        <v>1548</v>
      </c>
    </row>
    <row r="3376" spans="1:12" ht="15" customHeight="1" x14ac:dyDescent="0.2">
      <c r="A3376" s="15">
        <v>3</v>
      </c>
      <c r="B3376" s="18">
        <v>7330761</v>
      </c>
      <c r="C3376" s="18">
        <v>7330761</v>
      </c>
      <c r="D3376" s="15" t="s">
        <v>90</v>
      </c>
      <c r="E3376" s="15" t="s">
        <v>92</v>
      </c>
      <c r="F3376" s="19">
        <v>11.990734017471601</v>
      </c>
      <c r="G3376" s="19">
        <v>6.6040609232975704</v>
      </c>
      <c r="H3376" s="20">
        <v>7.3977085519017296E-4</v>
      </c>
      <c r="I3376" s="15" t="s">
        <v>34</v>
      </c>
      <c r="K3376" s="15" t="s">
        <v>91</v>
      </c>
      <c r="L3376" s="15" t="s">
        <v>91</v>
      </c>
    </row>
    <row r="3377" spans="1:12" ht="15" customHeight="1" x14ac:dyDescent="0.2">
      <c r="A3377" s="15">
        <v>1</v>
      </c>
      <c r="B3377" s="18">
        <v>13597653</v>
      </c>
      <c r="C3377" s="18">
        <v>13597654</v>
      </c>
      <c r="D3377" s="15" t="s">
        <v>90</v>
      </c>
      <c r="E3377" s="15" t="s">
        <v>89</v>
      </c>
      <c r="F3377" s="19">
        <v>53.7324495066431</v>
      </c>
      <c r="G3377" s="19">
        <v>6.6021665194233998</v>
      </c>
      <c r="H3377" s="20">
        <v>2.07061727734767E-14</v>
      </c>
      <c r="I3377" s="15" t="s">
        <v>34</v>
      </c>
      <c r="K3377" s="15" t="s">
        <v>91</v>
      </c>
      <c r="L3377" s="15" t="s">
        <v>91</v>
      </c>
    </row>
    <row r="3378" spans="1:12" ht="15" customHeight="1" x14ac:dyDescent="0.2">
      <c r="A3378" s="15">
        <v>3</v>
      </c>
      <c r="B3378" s="18">
        <v>5741226</v>
      </c>
      <c r="C3378" s="18">
        <v>5741235</v>
      </c>
      <c r="D3378" s="15" t="s">
        <v>90</v>
      </c>
      <c r="E3378" s="15" t="s">
        <v>92</v>
      </c>
      <c r="F3378" s="19">
        <v>22.0203541690097</v>
      </c>
      <c r="G3378" s="19">
        <v>6.6010801660522</v>
      </c>
      <c r="H3378" s="20">
        <v>2.2133485552121801E-5</v>
      </c>
      <c r="I3378" s="15" t="s">
        <v>32</v>
      </c>
      <c r="J3378" s="15" t="s">
        <v>1437</v>
      </c>
      <c r="K3378" s="15" t="s">
        <v>1437</v>
      </c>
      <c r="L3378" s="15" t="s">
        <v>771</v>
      </c>
    </row>
    <row r="3379" spans="1:12" ht="15" customHeight="1" x14ac:dyDescent="0.2">
      <c r="A3379" s="15">
        <v>3</v>
      </c>
      <c r="B3379" s="18">
        <v>15714039</v>
      </c>
      <c r="C3379" s="18">
        <v>15714039</v>
      </c>
      <c r="D3379" s="15" t="s">
        <v>90</v>
      </c>
      <c r="E3379" s="15" t="s">
        <v>89</v>
      </c>
      <c r="F3379" s="19">
        <v>11.9780765368166</v>
      </c>
      <c r="G3379" s="19">
        <v>6.5997643803188497</v>
      </c>
      <c r="H3379" s="20">
        <v>1.1081655573792199E-4</v>
      </c>
      <c r="I3379" s="15" t="s">
        <v>34</v>
      </c>
      <c r="K3379" s="15" t="s">
        <v>91</v>
      </c>
      <c r="L3379" s="15" t="s">
        <v>91</v>
      </c>
    </row>
    <row r="3380" spans="1:12" ht="15" customHeight="1" x14ac:dyDescent="0.2">
      <c r="A3380" s="15">
        <v>5</v>
      </c>
      <c r="B3380" s="18">
        <v>8369136</v>
      </c>
      <c r="C3380" s="18">
        <v>8369136</v>
      </c>
      <c r="D3380" s="15" t="s">
        <v>90</v>
      </c>
      <c r="E3380" s="15" t="s">
        <v>89</v>
      </c>
      <c r="F3380" s="19">
        <v>20.784416321425699</v>
      </c>
      <c r="G3380" s="19">
        <v>6.5982713873969798</v>
      </c>
      <c r="H3380" s="20">
        <v>2.0326874682156099E-4</v>
      </c>
      <c r="I3380" s="15" t="s">
        <v>34</v>
      </c>
      <c r="K3380" s="15" t="s">
        <v>91</v>
      </c>
      <c r="L3380" s="15" t="s">
        <v>91</v>
      </c>
    </row>
    <row r="3381" spans="1:12" ht="15" customHeight="1" x14ac:dyDescent="0.2">
      <c r="A3381" s="15">
        <v>2</v>
      </c>
      <c r="B3381" s="18">
        <v>12882881</v>
      </c>
      <c r="C3381" s="18">
        <v>12882881</v>
      </c>
      <c r="D3381" s="15" t="s">
        <v>90</v>
      </c>
      <c r="E3381" s="15" t="s">
        <v>89</v>
      </c>
      <c r="F3381" s="19">
        <v>11.5759022057618</v>
      </c>
      <c r="G3381" s="19">
        <v>6.5981333166854403</v>
      </c>
      <c r="H3381" s="20">
        <v>5.0733446671706502E-5</v>
      </c>
      <c r="I3381" s="15" t="s">
        <v>96</v>
      </c>
      <c r="J3381" s="15" t="s">
        <v>794</v>
      </c>
      <c r="K3381" s="15" t="s">
        <v>794</v>
      </c>
      <c r="L3381" s="15" t="s">
        <v>97</v>
      </c>
    </row>
    <row r="3382" spans="1:12" ht="15" customHeight="1" x14ac:dyDescent="0.2">
      <c r="A3382" s="15">
        <v>3</v>
      </c>
      <c r="B3382" s="18">
        <v>14250739</v>
      </c>
      <c r="C3382" s="18">
        <v>14250739</v>
      </c>
      <c r="D3382" s="15" t="s">
        <v>90</v>
      </c>
      <c r="E3382" s="15" t="s">
        <v>89</v>
      </c>
      <c r="F3382" s="19">
        <v>11.599377890947901</v>
      </c>
      <c r="G3382" s="19">
        <v>6.59650876057598</v>
      </c>
      <c r="H3382" s="20">
        <v>2.13664950235384E-4</v>
      </c>
      <c r="I3382" s="15" t="s">
        <v>34</v>
      </c>
      <c r="K3382" s="15" t="s">
        <v>91</v>
      </c>
      <c r="L3382" s="15" t="s">
        <v>91</v>
      </c>
    </row>
    <row r="3383" spans="1:12" ht="15" customHeight="1" x14ac:dyDescent="0.2">
      <c r="A3383" s="15">
        <v>1</v>
      </c>
      <c r="B3383" s="18">
        <v>6926888</v>
      </c>
      <c r="C3383" s="18">
        <v>6926888</v>
      </c>
      <c r="D3383" s="15" t="s">
        <v>90</v>
      </c>
      <c r="E3383" s="15" t="s">
        <v>92</v>
      </c>
      <c r="F3383" s="19">
        <v>1382.08846138443</v>
      </c>
      <c r="G3383" s="19">
        <v>6.59162970476814</v>
      </c>
      <c r="H3383" s="20">
        <v>9.92500299454797E-36</v>
      </c>
      <c r="I3383" s="15" t="s">
        <v>34</v>
      </c>
      <c r="K3383" s="15" t="s">
        <v>91</v>
      </c>
      <c r="L3383" s="15" t="s">
        <v>91</v>
      </c>
    </row>
    <row r="3384" spans="1:12" ht="15" customHeight="1" x14ac:dyDescent="0.2">
      <c r="A3384" s="15">
        <v>2</v>
      </c>
      <c r="B3384" s="18">
        <v>9755092</v>
      </c>
      <c r="C3384" s="18">
        <v>9755092</v>
      </c>
      <c r="D3384" s="15" t="s">
        <v>90</v>
      </c>
      <c r="E3384" s="15" t="s">
        <v>89</v>
      </c>
      <c r="F3384" s="19">
        <v>55.565211606975602</v>
      </c>
      <c r="G3384" s="19">
        <v>6.5911135874052498</v>
      </c>
      <c r="H3384" s="20">
        <v>7.0231300786015396E-10</v>
      </c>
      <c r="I3384" s="15" t="s">
        <v>32</v>
      </c>
      <c r="J3384" s="15" t="s">
        <v>1044</v>
      </c>
      <c r="K3384" s="15" t="s">
        <v>1045</v>
      </c>
      <c r="L3384" s="15" t="s">
        <v>1046</v>
      </c>
    </row>
    <row r="3385" spans="1:12" ht="15" customHeight="1" x14ac:dyDescent="0.2">
      <c r="A3385" s="15">
        <v>3</v>
      </c>
      <c r="B3385" s="18">
        <v>4411290</v>
      </c>
      <c r="C3385" s="18">
        <v>4411290</v>
      </c>
      <c r="D3385" s="15" t="s">
        <v>90</v>
      </c>
      <c r="E3385" s="15" t="s">
        <v>92</v>
      </c>
      <c r="F3385" s="19">
        <v>11.9000193723774</v>
      </c>
      <c r="G3385" s="19">
        <v>6.5906147116228597</v>
      </c>
      <c r="H3385" s="20">
        <v>3.9480470267117901E-4</v>
      </c>
      <c r="I3385" s="15" t="s">
        <v>96</v>
      </c>
      <c r="J3385" s="15" t="s">
        <v>1392</v>
      </c>
      <c r="K3385" s="15" t="s">
        <v>1392</v>
      </c>
      <c r="L3385" s="15" t="s">
        <v>97</v>
      </c>
    </row>
    <row r="3386" spans="1:12" ht="15" customHeight="1" x14ac:dyDescent="0.2">
      <c r="A3386" s="15">
        <v>5</v>
      </c>
      <c r="B3386" s="18">
        <v>1645842</v>
      </c>
      <c r="C3386" s="18">
        <v>1645842</v>
      </c>
      <c r="D3386" s="15" t="s">
        <v>90</v>
      </c>
      <c r="E3386" s="15" t="s">
        <v>89</v>
      </c>
      <c r="F3386" s="19">
        <v>203.27576017790901</v>
      </c>
      <c r="G3386" s="19">
        <v>6.5893397429822897</v>
      </c>
      <c r="H3386" s="20">
        <v>2.26993335867925E-29</v>
      </c>
      <c r="I3386" s="15" t="s">
        <v>32</v>
      </c>
      <c r="J3386" s="15" t="s">
        <v>1880</v>
      </c>
      <c r="K3386" s="15" t="s">
        <v>1881</v>
      </c>
      <c r="L3386" s="15" t="s">
        <v>1882</v>
      </c>
    </row>
    <row r="3387" spans="1:12" ht="15" customHeight="1" x14ac:dyDescent="0.2">
      <c r="A3387" s="15">
        <v>3</v>
      </c>
      <c r="B3387" s="18">
        <v>3418306</v>
      </c>
      <c r="C3387" s="18">
        <v>3418306</v>
      </c>
      <c r="D3387" s="15" t="s">
        <v>90</v>
      </c>
      <c r="E3387" s="15" t="s">
        <v>89</v>
      </c>
      <c r="F3387" s="19">
        <v>22.651914131083799</v>
      </c>
      <c r="G3387" s="19">
        <v>6.5868179676465299</v>
      </c>
      <c r="H3387" s="20">
        <v>1.5659033227902799E-6</v>
      </c>
      <c r="I3387" s="15" t="s">
        <v>32</v>
      </c>
      <c r="J3387" s="15" t="s">
        <v>1353</v>
      </c>
      <c r="K3387" s="15" t="s">
        <v>1354</v>
      </c>
      <c r="L3387" s="15" t="s">
        <v>1355</v>
      </c>
    </row>
    <row r="3388" spans="1:12" ht="15" customHeight="1" x14ac:dyDescent="0.2">
      <c r="A3388" s="15">
        <v>2</v>
      </c>
      <c r="B3388" s="18">
        <v>15555023</v>
      </c>
      <c r="C3388" s="18">
        <v>15555023</v>
      </c>
      <c r="D3388" s="15" t="s">
        <v>90</v>
      </c>
      <c r="E3388" s="15" t="s">
        <v>92</v>
      </c>
      <c r="F3388" s="19">
        <v>11.4757327976344</v>
      </c>
      <c r="G3388" s="19">
        <v>6.5849683227978</v>
      </c>
      <c r="H3388" s="20">
        <v>1.16846821763937E-3</v>
      </c>
      <c r="I3388" s="15" t="s">
        <v>32</v>
      </c>
      <c r="J3388" s="15" t="s">
        <v>845</v>
      </c>
      <c r="K3388" s="15" t="s">
        <v>845</v>
      </c>
      <c r="L3388" s="15" t="s">
        <v>108</v>
      </c>
    </row>
    <row r="3389" spans="1:12" ht="15" customHeight="1" x14ac:dyDescent="0.2">
      <c r="A3389" s="15">
        <v>5</v>
      </c>
      <c r="B3389" s="18">
        <v>26252543</v>
      </c>
      <c r="C3389" s="18">
        <v>26252543</v>
      </c>
      <c r="D3389" s="15" t="s">
        <v>90</v>
      </c>
      <c r="E3389" s="15" t="s">
        <v>92</v>
      </c>
      <c r="F3389" s="19">
        <v>21.530734922321201</v>
      </c>
      <c r="G3389" s="19">
        <v>6.5846217684630597</v>
      </c>
      <c r="H3389" s="20">
        <v>5.8042970695453401E-6</v>
      </c>
      <c r="I3389" s="15" t="s">
        <v>34</v>
      </c>
      <c r="K3389" s="15" t="s">
        <v>91</v>
      </c>
      <c r="L3389" s="15" t="s">
        <v>91</v>
      </c>
    </row>
    <row r="3390" spans="1:12" ht="15" customHeight="1" x14ac:dyDescent="0.2">
      <c r="A3390" s="15">
        <v>4</v>
      </c>
      <c r="B3390" s="18">
        <v>901176</v>
      </c>
      <c r="C3390" s="18">
        <v>901176</v>
      </c>
      <c r="D3390" s="15" t="s">
        <v>90</v>
      </c>
      <c r="E3390" s="15" t="s">
        <v>92</v>
      </c>
      <c r="F3390" s="19">
        <v>53060.3623306195</v>
      </c>
      <c r="G3390" s="19">
        <v>6.58156178580915</v>
      </c>
      <c r="H3390" s="20">
        <v>2.27391654289784E-14</v>
      </c>
      <c r="I3390" s="15" t="s">
        <v>136</v>
      </c>
      <c r="J3390" s="15" t="s">
        <v>1798</v>
      </c>
      <c r="K3390" s="15" t="s">
        <v>91</v>
      </c>
      <c r="L3390" s="15" t="s">
        <v>91</v>
      </c>
    </row>
    <row r="3391" spans="1:12" ht="15" customHeight="1" x14ac:dyDescent="0.2">
      <c r="A3391" s="15">
        <v>4</v>
      </c>
      <c r="B3391" s="18">
        <v>901176</v>
      </c>
      <c r="C3391" s="18">
        <v>901176</v>
      </c>
      <c r="D3391" s="15" t="s">
        <v>90</v>
      </c>
      <c r="E3391" s="15" t="s">
        <v>92</v>
      </c>
      <c r="F3391" s="19">
        <v>53060.3623306195</v>
      </c>
      <c r="G3391" s="19">
        <v>6.58156178580915</v>
      </c>
      <c r="H3391" s="20">
        <v>2.27391654289784E-14</v>
      </c>
      <c r="I3391" s="15" t="s">
        <v>32</v>
      </c>
      <c r="J3391" s="15" t="s">
        <v>2244</v>
      </c>
      <c r="K3391" s="15" t="s">
        <v>2245</v>
      </c>
      <c r="L3391" s="15" t="s">
        <v>2246</v>
      </c>
    </row>
    <row r="3392" spans="1:12" ht="15" customHeight="1" x14ac:dyDescent="0.2">
      <c r="A3392" s="15">
        <v>1</v>
      </c>
      <c r="B3392" s="18">
        <v>25127312</v>
      </c>
      <c r="C3392" s="18">
        <v>25127312</v>
      </c>
      <c r="D3392" s="15" t="s">
        <v>90</v>
      </c>
      <c r="E3392" s="15" t="s">
        <v>89</v>
      </c>
      <c r="F3392" s="19">
        <v>20.883504656465298</v>
      </c>
      <c r="G3392" s="19">
        <v>6.5803818732153196</v>
      </c>
      <c r="H3392" s="20">
        <v>8.0073510188649798E-7</v>
      </c>
      <c r="I3392" s="15" t="s">
        <v>32</v>
      </c>
      <c r="J3392" s="15" t="s">
        <v>392</v>
      </c>
      <c r="K3392" s="15" t="s">
        <v>392</v>
      </c>
      <c r="L3392" s="15" t="s">
        <v>393</v>
      </c>
    </row>
    <row r="3393" spans="1:12" ht="15" customHeight="1" x14ac:dyDescent="0.2">
      <c r="A3393" s="15">
        <v>1</v>
      </c>
      <c r="B3393" s="18">
        <v>8156127</v>
      </c>
      <c r="C3393" s="18">
        <v>8156127</v>
      </c>
      <c r="D3393" s="15" t="s">
        <v>90</v>
      </c>
      <c r="E3393" s="15" t="s">
        <v>92</v>
      </c>
      <c r="F3393" s="19">
        <v>11.3991390454272</v>
      </c>
      <c r="G3393" s="19">
        <v>6.5795352713639303</v>
      </c>
      <c r="H3393" s="20">
        <v>1.9341892257083201E-4</v>
      </c>
      <c r="I3393" s="15" t="s">
        <v>34</v>
      </c>
      <c r="K3393" s="15" t="s">
        <v>91</v>
      </c>
      <c r="L3393" s="15" t="s">
        <v>91</v>
      </c>
    </row>
    <row r="3394" spans="1:12" ht="15" customHeight="1" x14ac:dyDescent="0.2">
      <c r="A3394" s="15">
        <v>1</v>
      </c>
      <c r="B3394" s="18">
        <v>2111097</v>
      </c>
      <c r="C3394" s="18">
        <v>2111097</v>
      </c>
      <c r="D3394" s="15" t="s">
        <v>90</v>
      </c>
      <c r="E3394" s="15" t="s">
        <v>89</v>
      </c>
      <c r="F3394" s="19">
        <v>30.549457189221201</v>
      </c>
      <c r="G3394" s="19">
        <v>6.5778186440433499</v>
      </c>
      <c r="H3394" s="20">
        <v>3.41932113455543E-9</v>
      </c>
      <c r="I3394" s="15" t="s">
        <v>96</v>
      </c>
      <c r="J3394" s="15" t="s">
        <v>304</v>
      </c>
      <c r="K3394" s="15" t="s">
        <v>304</v>
      </c>
      <c r="L3394" s="15" t="s">
        <v>97</v>
      </c>
    </row>
    <row r="3395" spans="1:12" ht="15" customHeight="1" x14ac:dyDescent="0.2">
      <c r="A3395" s="15">
        <v>1</v>
      </c>
      <c r="B3395" s="18">
        <v>18430284</v>
      </c>
      <c r="C3395" s="18">
        <v>18430284</v>
      </c>
      <c r="D3395" s="15" t="s">
        <v>90</v>
      </c>
      <c r="E3395" s="15" t="s">
        <v>89</v>
      </c>
      <c r="F3395" s="19">
        <v>21.897097271322199</v>
      </c>
      <c r="G3395" s="19">
        <v>6.57751807571589</v>
      </c>
      <c r="H3395" s="20">
        <v>4.6970697472489099E-6</v>
      </c>
      <c r="I3395" s="15" t="s">
        <v>32</v>
      </c>
      <c r="J3395" s="15" t="s">
        <v>243</v>
      </c>
      <c r="K3395" s="15" t="s">
        <v>244</v>
      </c>
      <c r="L3395" s="15" t="s">
        <v>245</v>
      </c>
    </row>
    <row r="3396" spans="1:12" ht="15" customHeight="1" x14ac:dyDescent="0.2">
      <c r="A3396" s="15">
        <v>5</v>
      </c>
      <c r="B3396" s="18">
        <v>5724530</v>
      </c>
      <c r="C3396" s="18">
        <v>5724530</v>
      </c>
      <c r="D3396" s="15" t="s">
        <v>90</v>
      </c>
      <c r="E3396" s="15" t="s">
        <v>92</v>
      </c>
      <c r="F3396" s="19">
        <v>32.109226702710899</v>
      </c>
      <c r="G3396" s="19">
        <v>6.5736249582747401</v>
      </c>
      <c r="H3396" s="20">
        <v>5.2407240907403898E-9</v>
      </c>
      <c r="I3396" s="15" t="s">
        <v>32</v>
      </c>
      <c r="J3396" s="15" t="s">
        <v>2128</v>
      </c>
      <c r="K3396" s="15" t="s">
        <v>2128</v>
      </c>
      <c r="L3396" s="15" t="s">
        <v>290</v>
      </c>
    </row>
    <row r="3397" spans="1:12" ht="15" customHeight="1" x14ac:dyDescent="0.2">
      <c r="A3397" s="15">
        <v>1</v>
      </c>
      <c r="B3397" s="18">
        <v>25363980</v>
      </c>
      <c r="C3397" s="18">
        <v>25363980</v>
      </c>
      <c r="D3397" s="15" t="s">
        <v>90</v>
      </c>
      <c r="E3397" s="15" t="s">
        <v>89</v>
      </c>
      <c r="F3397" s="19">
        <v>20.383748468734101</v>
      </c>
      <c r="G3397" s="19">
        <v>6.5734373997452904</v>
      </c>
      <c r="H3397" s="20">
        <v>1.34291634028312E-6</v>
      </c>
      <c r="I3397" s="15" t="s">
        <v>32</v>
      </c>
      <c r="J3397" s="15" t="s">
        <v>404</v>
      </c>
      <c r="K3397" s="15" t="s">
        <v>404</v>
      </c>
      <c r="L3397" s="15" t="s">
        <v>405</v>
      </c>
    </row>
    <row r="3398" spans="1:12" ht="15" customHeight="1" x14ac:dyDescent="0.2">
      <c r="A3398" s="15">
        <v>2</v>
      </c>
      <c r="B3398" s="18">
        <v>14641205</v>
      </c>
      <c r="C3398" s="18">
        <v>14641205</v>
      </c>
      <c r="D3398" s="15" t="s">
        <v>90</v>
      </c>
      <c r="E3398" s="15" t="s">
        <v>89</v>
      </c>
      <c r="F3398" s="19">
        <v>21.477663563902201</v>
      </c>
      <c r="G3398" s="19">
        <v>6.5733139011864896</v>
      </c>
      <c r="H3398" s="20">
        <v>3.1406637390946899E-6</v>
      </c>
      <c r="I3398" s="15" t="s">
        <v>32</v>
      </c>
      <c r="J3398" s="15" t="s">
        <v>822</v>
      </c>
      <c r="K3398" s="15" t="s">
        <v>823</v>
      </c>
      <c r="L3398" s="15" t="s">
        <v>824</v>
      </c>
    </row>
    <row r="3399" spans="1:12" ht="15" customHeight="1" x14ac:dyDescent="0.2">
      <c r="A3399" s="15">
        <v>5</v>
      </c>
      <c r="B3399" s="18">
        <v>15714750</v>
      </c>
      <c r="C3399" s="18">
        <v>15714756</v>
      </c>
      <c r="D3399" s="15" t="s">
        <v>90</v>
      </c>
      <c r="E3399" s="15" t="s">
        <v>92</v>
      </c>
      <c r="F3399" s="19">
        <v>11.464305036738001</v>
      </c>
      <c r="G3399" s="19">
        <v>6.57195668300057</v>
      </c>
      <c r="H3399" s="20">
        <v>1.3996852781486199E-4</v>
      </c>
      <c r="I3399" s="15" t="s">
        <v>34</v>
      </c>
      <c r="K3399" s="15" t="s">
        <v>91</v>
      </c>
      <c r="L3399" s="15" t="s">
        <v>91</v>
      </c>
    </row>
    <row r="3400" spans="1:12" ht="15" customHeight="1" x14ac:dyDescent="0.2">
      <c r="A3400" s="15">
        <v>5</v>
      </c>
      <c r="B3400" s="18">
        <v>11988618</v>
      </c>
      <c r="C3400" s="18">
        <v>11988622</v>
      </c>
      <c r="D3400" s="15" t="s">
        <v>90</v>
      </c>
      <c r="E3400" s="15" t="s">
        <v>92</v>
      </c>
      <c r="F3400" s="19">
        <v>20.253435283429901</v>
      </c>
      <c r="G3400" s="19">
        <v>6.5674906472874799</v>
      </c>
      <c r="H3400" s="20">
        <v>1.4642675165024501E-4</v>
      </c>
      <c r="I3400" s="15" t="s">
        <v>34</v>
      </c>
      <c r="K3400" s="15" t="s">
        <v>91</v>
      </c>
      <c r="L3400" s="15" t="s">
        <v>91</v>
      </c>
    </row>
    <row r="3401" spans="1:12" ht="15" customHeight="1" x14ac:dyDescent="0.2">
      <c r="A3401" s="15">
        <v>1</v>
      </c>
      <c r="B3401" s="18">
        <v>23908391</v>
      </c>
      <c r="C3401" s="18">
        <v>23908391</v>
      </c>
      <c r="D3401" s="15" t="s">
        <v>90</v>
      </c>
      <c r="E3401" s="15" t="s">
        <v>89</v>
      </c>
      <c r="F3401" s="19">
        <v>49.215115220737196</v>
      </c>
      <c r="G3401" s="19">
        <v>6.5659869640256101</v>
      </c>
      <c r="H3401" s="20">
        <v>3.1566426785853799E-8</v>
      </c>
      <c r="I3401" s="15" t="s">
        <v>34</v>
      </c>
      <c r="K3401" s="15" t="s">
        <v>91</v>
      </c>
      <c r="L3401" s="15" t="s">
        <v>91</v>
      </c>
    </row>
    <row r="3402" spans="1:12" ht="15" customHeight="1" x14ac:dyDescent="0.2">
      <c r="A3402" s="15">
        <v>1</v>
      </c>
      <c r="B3402" s="18">
        <v>2747188</v>
      </c>
      <c r="C3402" s="18">
        <v>2747188</v>
      </c>
      <c r="D3402" s="15" t="s">
        <v>90</v>
      </c>
      <c r="E3402" s="15" t="s">
        <v>89</v>
      </c>
      <c r="F3402" s="19">
        <v>61.979799574167998</v>
      </c>
      <c r="G3402" s="19">
        <v>6.5647208041188998</v>
      </c>
      <c r="H3402" s="20">
        <v>2.6306267047086199E-10</v>
      </c>
      <c r="I3402" s="15" t="s">
        <v>32</v>
      </c>
      <c r="J3402" s="15" t="s">
        <v>479</v>
      </c>
      <c r="K3402" s="15" t="s">
        <v>480</v>
      </c>
      <c r="L3402" s="15" t="s">
        <v>481</v>
      </c>
    </row>
    <row r="3403" spans="1:12" ht="15" customHeight="1" x14ac:dyDescent="0.2">
      <c r="A3403" s="15">
        <v>4</v>
      </c>
      <c r="B3403" s="18">
        <v>4259621</v>
      </c>
      <c r="C3403" s="18">
        <v>4259621</v>
      </c>
      <c r="D3403" s="15" t="s">
        <v>90</v>
      </c>
      <c r="E3403" s="15" t="s">
        <v>92</v>
      </c>
      <c r="F3403" s="19">
        <v>10.971667062296399</v>
      </c>
      <c r="G3403" s="19">
        <v>6.5636426890028901</v>
      </c>
      <c r="H3403" s="20">
        <v>1.3013462098496801E-3</v>
      </c>
      <c r="I3403" s="15" t="s">
        <v>34</v>
      </c>
      <c r="K3403" s="15" t="s">
        <v>91</v>
      </c>
      <c r="L3403" s="15" t="s">
        <v>91</v>
      </c>
    </row>
    <row r="3404" spans="1:12" ht="15" customHeight="1" x14ac:dyDescent="0.2">
      <c r="A3404" s="15">
        <v>3</v>
      </c>
      <c r="B3404" s="18">
        <v>22792258</v>
      </c>
      <c r="C3404" s="18">
        <v>22792258</v>
      </c>
      <c r="D3404" s="15" t="s">
        <v>90</v>
      </c>
      <c r="E3404" s="15" t="s">
        <v>89</v>
      </c>
      <c r="F3404" s="19">
        <v>53.237682563556</v>
      </c>
      <c r="G3404" s="19">
        <v>6.5634637351453202</v>
      </c>
      <c r="H3404" s="20">
        <v>6.2317891049825098E-12</v>
      </c>
      <c r="I3404" s="15" t="s">
        <v>32</v>
      </c>
      <c r="J3404" s="15" t="s">
        <v>1295</v>
      </c>
      <c r="K3404" s="15" t="s">
        <v>1296</v>
      </c>
      <c r="L3404" s="15" t="s">
        <v>1297</v>
      </c>
    </row>
    <row r="3405" spans="1:12" ht="15" customHeight="1" x14ac:dyDescent="0.2">
      <c r="A3405" s="15">
        <v>2</v>
      </c>
      <c r="B3405" s="18">
        <v>4202528</v>
      </c>
      <c r="C3405" s="18">
        <v>4202528</v>
      </c>
      <c r="D3405" s="15" t="s">
        <v>90</v>
      </c>
      <c r="E3405" s="15" t="s">
        <v>89</v>
      </c>
      <c r="F3405" s="19">
        <v>74.718552646985401</v>
      </c>
      <c r="G3405" s="19">
        <v>6.5632887503678301</v>
      </c>
      <c r="H3405" s="20">
        <v>1.0777034249727299E-18</v>
      </c>
      <c r="I3405" s="15" t="s">
        <v>34</v>
      </c>
      <c r="K3405" s="15" t="s">
        <v>91</v>
      </c>
      <c r="L3405" s="15" t="s">
        <v>91</v>
      </c>
    </row>
    <row r="3406" spans="1:12" ht="15" customHeight="1" x14ac:dyDescent="0.2">
      <c r="A3406" s="15">
        <v>2</v>
      </c>
      <c r="B3406" s="18">
        <v>4486280</v>
      </c>
      <c r="C3406" s="18">
        <v>4486280</v>
      </c>
      <c r="D3406" s="15" t="s">
        <v>90</v>
      </c>
      <c r="E3406" s="15" t="s">
        <v>89</v>
      </c>
      <c r="F3406" s="19">
        <v>21.5292142643797</v>
      </c>
      <c r="G3406" s="19">
        <v>6.5625013377707804</v>
      </c>
      <c r="H3406" s="20">
        <v>6.7489161517124302E-7</v>
      </c>
      <c r="I3406" s="15" t="s">
        <v>34</v>
      </c>
      <c r="K3406" s="15" t="s">
        <v>91</v>
      </c>
      <c r="L3406" s="15" t="s">
        <v>91</v>
      </c>
    </row>
    <row r="3407" spans="1:12" ht="15" customHeight="1" x14ac:dyDescent="0.2">
      <c r="A3407" s="15">
        <v>1</v>
      </c>
      <c r="B3407" s="18">
        <v>20444719</v>
      </c>
      <c r="C3407" s="18">
        <v>20444723</v>
      </c>
      <c r="D3407" s="15" t="s">
        <v>90</v>
      </c>
      <c r="E3407" s="15" t="s">
        <v>92</v>
      </c>
      <c r="F3407" s="19">
        <v>11.0443622231258</v>
      </c>
      <c r="G3407" s="19">
        <v>6.5619135603435703</v>
      </c>
      <c r="H3407" s="20">
        <v>2.8161285183121399E-3</v>
      </c>
      <c r="I3407" s="15" t="s">
        <v>34</v>
      </c>
      <c r="K3407" s="15" t="s">
        <v>91</v>
      </c>
      <c r="L3407" s="15" t="s">
        <v>91</v>
      </c>
    </row>
    <row r="3408" spans="1:12" ht="15" customHeight="1" x14ac:dyDescent="0.2">
      <c r="A3408" s="15">
        <v>3</v>
      </c>
      <c r="B3408" s="18">
        <v>22054799</v>
      </c>
      <c r="C3408" s="18">
        <v>22054799</v>
      </c>
      <c r="D3408" s="15" t="s">
        <v>90</v>
      </c>
      <c r="E3408" s="15" t="s">
        <v>89</v>
      </c>
      <c r="F3408" s="19">
        <v>41.834094747108601</v>
      </c>
      <c r="G3408" s="19">
        <v>6.56014219991504</v>
      </c>
      <c r="H3408" s="20">
        <v>3.57708642583914E-12</v>
      </c>
      <c r="I3408" s="15" t="s">
        <v>32</v>
      </c>
      <c r="J3408" s="15" t="s">
        <v>2243</v>
      </c>
      <c r="K3408" s="15" t="s">
        <v>2243</v>
      </c>
      <c r="L3408" s="15" t="s">
        <v>197</v>
      </c>
    </row>
    <row r="3409" spans="1:12" ht="15" customHeight="1" x14ac:dyDescent="0.2">
      <c r="A3409" s="15">
        <v>3</v>
      </c>
      <c r="B3409" s="18">
        <v>22054799</v>
      </c>
      <c r="C3409" s="18">
        <v>22054799</v>
      </c>
      <c r="D3409" s="15" t="s">
        <v>90</v>
      </c>
      <c r="E3409" s="15" t="s">
        <v>89</v>
      </c>
      <c r="F3409" s="19">
        <v>41.834094747108601</v>
      </c>
      <c r="G3409" s="19">
        <v>6.56014219991504</v>
      </c>
      <c r="H3409" s="20">
        <v>3.57708642583914E-12</v>
      </c>
      <c r="I3409" s="15" t="s">
        <v>96</v>
      </c>
      <c r="J3409" s="15" t="s">
        <v>1275</v>
      </c>
      <c r="K3409" s="15" t="s">
        <v>1275</v>
      </c>
      <c r="L3409" s="15" t="s">
        <v>97</v>
      </c>
    </row>
    <row r="3410" spans="1:12" ht="15" customHeight="1" x14ac:dyDescent="0.2">
      <c r="A3410" s="15">
        <v>3</v>
      </c>
      <c r="B3410" s="18">
        <v>12268648</v>
      </c>
      <c r="C3410" s="18">
        <v>12268648</v>
      </c>
      <c r="D3410" s="15" t="s">
        <v>90</v>
      </c>
      <c r="E3410" s="15" t="s">
        <v>89</v>
      </c>
      <c r="F3410" s="19">
        <v>32.399914830674803</v>
      </c>
      <c r="G3410" s="19">
        <v>6.5550838020123896</v>
      </c>
      <c r="H3410" s="20">
        <v>1.68979442069395E-9</v>
      </c>
      <c r="I3410" s="15" t="s">
        <v>34</v>
      </c>
      <c r="K3410" s="15" t="s">
        <v>91</v>
      </c>
      <c r="L3410" s="15" t="s">
        <v>91</v>
      </c>
    </row>
    <row r="3411" spans="1:12" ht="15" customHeight="1" x14ac:dyDescent="0.2">
      <c r="A3411" s="15">
        <v>3</v>
      </c>
      <c r="B3411" s="18">
        <v>10477948</v>
      </c>
      <c r="C3411" s="18">
        <v>10477948</v>
      </c>
      <c r="D3411" s="15" t="s">
        <v>90</v>
      </c>
      <c r="E3411" s="15" t="s">
        <v>89</v>
      </c>
      <c r="F3411" s="19">
        <v>21.6423763175594</v>
      </c>
      <c r="G3411" s="19">
        <v>6.5532606916050602</v>
      </c>
      <c r="H3411" s="20">
        <v>3.6803022475663203E-5</v>
      </c>
      <c r="I3411" s="15" t="s">
        <v>34</v>
      </c>
      <c r="K3411" s="15" t="s">
        <v>91</v>
      </c>
      <c r="L3411" s="15" t="s">
        <v>91</v>
      </c>
    </row>
    <row r="3412" spans="1:12" ht="15" customHeight="1" x14ac:dyDescent="0.2">
      <c r="A3412" s="15">
        <v>2</v>
      </c>
      <c r="B3412" s="18">
        <v>8804624</v>
      </c>
      <c r="C3412" s="18">
        <v>8804624</v>
      </c>
      <c r="D3412" s="15" t="s">
        <v>90</v>
      </c>
      <c r="E3412" s="15" t="s">
        <v>89</v>
      </c>
      <c r="F3412" s="19">
        <v>40.326297444948601</v>
      </c>
      <c r="G3412" s="19">
        <v>6.5508777228761099</v>
      </c>
      <c r="H3412" s="20">
        <v>1.1094683712385299E-11</v>
      </c>
      <c r="I3412" s="15" t="s">
        <v>34</v>
      </c>
      <c r="K3412" s="15" t="s">
        <v>91</v>
      </c>
      <c r="L3412" s="15" t="s">
        <v>91</v>
      </c>
    </row>
    <row r="3413" spans="1:12" ht="15" customHeight="1" x14ac:dyDescent="0.2">
      <c r="A3413" s="15">
        <v>2</v>
      </c>
      <c r="B3413" s="18">
        <v>7084671</v>
      </c>
      <c r="C3413" s="18">
        <v>7084671</v>
      </c>
      <c r="D3413" s="15" t="s">
        <v>90</v>
      </c>
      <c r="E3413" s="15" t="s">
        <v>89</v>
      </c>
      <c r="F3413" s="19">
        <v>11.2812232136324</v>
      </c>
      <c r="G3413" s="19">
        <v>6.5445468275816197</v>
      </c>
      <c r="H3413" s="20">
        <v>6.4916119613868899E-5</v>
      </c>
      <c r="I3413" s="15" t="s">
        <v>32</v>
      </c>
      <c r="J3413" s="15" t="s">
        <v>1010</v>
      </c>
      <c r="K3413" s="15" t="s">
        <v>1011</v>
      </c>
      <c r="L3413" s="15" t="s">
        <v>1012</v>
      </c>
    </row>
    <row r="3414" spans="1:12" ht="15" customHeight="1" x14ac:dyDescent="0.2">
      <c r="A3414" s="15">
        <v>3</v>
      </c>
      <c r="B3414" s="18">
        <v>18277569</v>
      </c>
      <c r="C3414" s="18">
        <v>18277569</v>
      </c>
      <c r="D3414" s="15" t="s">
        <v>90</v>
      </c>
      <c r="E3414" s="15" t="s">
        <v>89</v>
      </c>
      <c r="F3414" s="19">
        <v>11.195181107559501</v>
      </c>
      <c r="G3414" s="19">
        <v>6.5445365101668296</v>
      </c>
      <c r="H3414" s="20">
        <v>2.6254046154852999E-4</v>
      </c>
      <c r="I3414" s="15" t="s">
        <v>32</v>
      </c>
      <c r="J3414" s="15" t="s">
        <v>1170</v>
      </c>
      <c r="K3414" s="15" t="s">
        <v>1170</v>
      </c>
      <c r="L3414" s="15" t="s">
        <v>1171</v>
      </c>
    </row>
    <row r="3415" spans="1:12" ht="15" customHeight="1" x14ac:dyDescent="0.2">
      <c r="A3415" s="15">
        <v>5</v>
      </c>
      <c r="B3415" s="18">
        <v>23440363</v>
      </c>
      <c r="C3415" s="18">
        <v>23440363</v>
      </c>
      <c r="D3415" s="15" t="s">
        <v>90</v>
      </c>
      <c r="E3415" s="15" t="s">
        <v>89</v>
      </c>
      <c r="F3415" s="19">
        <v>102.23864477621601</v>
      </c>
      <c r="G3415" s="19">
        <v>6.5423290095448197</v>
      </c>
      <c r="H3415" s="20">
        <v>2.6044857720446599E-22</v>
      </c>
      <c r="I3415" s="15" t="s">
        <v>32</v>
      </c>
      <c r="J3415" s="15" t="s">
        <v>1976</v>
      </c>
      <c r="K3415" s="15" t="s">
        <v>1977</v>
      </c>
      <c r="L3415" s="15" t="s">
        <v>1978</v>
      </c>
    </row>
    <row r="3416" spans="1:12" ht="15" customHeight="1" x14ac:dyDescent="0.2">
      <c r="A3416" s="15">
        <v>5</v>
      </c>
      <c r="B3416" s="18">
        <v>23440363</v>
      </c>
      <c r="C3416" s="18">
        <v>23440363</v>
      </c>
      <c r="D3416" s="15" t="s">
        <v>90</v>
      </c>
      <c r="E3416" s="15" t="s">
        <v>89</v>
      </c>
      <c r="F3416" s="19">
        <v>102.23864477621601</v>
      </c>
      <c r="G3416" s="19">
        <v>6.5423290095448197</v>
      </c>
      <c r="H3416" s="20">
        <v>2.6044857720446599E-22</v>
      </c>
      <c r="I3416" s="15" t="s">
        <v>96</v>
      </c>
      <c r="J3416" s="15" t="s">
        <v>1979</v>
      </c>
      <c r="K3416" s="15" t="s">
        <v>1979</v>
      </c>
      <c r="L3416" s="15" t="s">
        <v>97</v>
      </c>
    </row>
    <row r="3417" spans="1:12" ht="15" customHeight="1" x14ac:dyDescent="0.2">
      <c r="A3417" s="15">
        <v>5</v>
      </c>
      <c r="B3417" s="18">
        <v>8369084</v>
      </c>
      <c r="C3417" s="18">
        <v>8369084</v>
      </c>
      <c r="D3417" s="15" t="s">
        <v>90</v>
      </c>
      <c r="E3417" s="15" t="s">
        <v>92</v>
      </c>
      <c r="F3417" s="19">
        <v>11.223741125789701</v>
      </c>
      <c r="G3417" s="19">
        <v>6.5412389640558004</v>
      </c>
      <c r="H3417" s="20">
        <v>1.8643620496224401E-4</v>
      </c>
      <c r="I3417" s="15" t="s">
        <v>34</v>
      </c>
      <c r="K3417" s="15" t="s">
        <v>91</v>
      </c>
      <c r="L3417" s="15" t="s">
        <v>91</v>
      </c>
    </row>
    <row r="3418" spans="1:12" ht="15" customHeight="1" x14ac:dyDescent="0.2">
      <c r="A3418" s="15">
        <v>3</v>
      </c>
      <c r="B3418" s="18">
        <v>21759549</v>
      </c>
      <c r="C3418" s="18">
        <v>21759549</v>
      </c>
      <c r="D3418" s="15" t="s">
        <v>90</v>
      </c>
      <c r="E3418" s="15" t="s">
        <v>92</v>
      </c>
      <c r="F3418" s="19">
        <v>111.335787647114</v>
      </c>
      <c r="G3418" s="19">
        <v>6.5378223913083398</v>
      </c>
      <c r="H3418" s="20">
        <v>1.32626523955076E-9</v>
      </c>
      <c r="I3418" s="15" t="s">
        <v>32</v>
      </c>
      <c r="J3418" s="15" t="s">
        <v>1260</v>
      </c>
      <c r="K3418" s="15" t="s">
        <v>1261</v>
      </c>
      <c r="L3418" s="15" t="s">
        <v>1262</v>
      </c>
    </row>
    <row r="3419" spans="1:12" ht="15" customHeight="1" x14ac:dyDescent="0.2">
      <c r="A3419" s="15">
        <v>3</v>
      </c>
      <c r="B3419" s="18">
        <v>12739075</v>
      </c>
      <c r="C3419" s="18">
        <v>12739075</v>
      </c>
      <c r="D3419" s="15" t="s">
        <v>90</v>
      </c>
      <c r="E3419" s="15" t="s">
        <v>89</v>
      </c>
      <c r="F3419" s="19">
        <v>11.357354412221101</v>
      </c>
      <c r="G3419" s="19">
        <v>6.5349322825098701</v>
      </c>
      <c r="H3419" s="20">
        <v>2.6190694705963499E-4</v>
      </c>
      <c r="I3419" s="15" t="s">
        <v>34</v>
      </c>
      <c r="K3419" s="15" t="s">
        <v>91</v>
      </c>
      <c r="L3419" s="15" t="s">
        <v>91</v>
      </c>
    </row>
    <row r="3420" spans="1:12" ht="15" customHeight="1" x14ac:dyDescent="0.2">
      <c r="A3420" s="15">
        <v>2</v>
      </c>
      <c r="B3420" s="18">
        <v>11772551</v>
      </c>
      <c r="C3420" s="18">
        <v>11772551</v>
      </c>
      <c r="D3420" s="15" t="s">
        <v>90</v>
      </c>
      <c r="E3420" s="15" t="s">
        <v>92</v>
      </c>
      <c r="F3420" s="19">
        <v>19.811419788723601</v>
      </c>
      <c r="G3420" s="19">
        <v>6.53432622516641</v>
      </c>
      <c r="H3420" s="20">
        <v>2.7872637286129999E-5</v>
      </c>
      <c r="I3420" s="15" t="s">
        <v>34</v>
      </c>
      <c r="K3420" s="15" t="s">
        <v>91</v>
      </c>
      <c r="L3420" s="15" t="s">
        <v>91</v>
      </c>
    </row>
    <row r="3421" spans="1:12" ht="15" customHeight="1" x14ac:dyDescent="0.2">
      <c r="A3421" s="15">
        <v>1</v>
      </c>
      <c r="B3421" s="18">
        <v>9968668</v>
      </c>
      <c r="C3421" s="18">
        <v>9968668</v>
      </c>
      <c r="D3421" s="15" t="s">
        <v>90</v>
      </c>
      <c r="E3421" s="15" t="s">
        <v>89</v>
      </c>
      <c r="F3421" s="19">
        <v>10.7967563774127</v>
      </c>
      <c r="G3421" s="19">
        <v>6.5326943966217899</v>
      </c>
      <c r="H3421" s="20">
        <v>8.8142828069525205E-5</v>
      </c>
      <c r="I3421" s="15" t="s">
        <v>34</v>
      </c>
      <c r="K3421" s="15" t="s">
        <v>91</v>
      </c>
      <c r="L3421" s="15" t="s">
        <v>91</v>
      </c>
    </row>
    <row r="3422" spans="1:12" ht="15" customHeight="1" x14ac:dyDescent="0.2">
      <c r="A3422" s="15">
        <v>4</v>
      </c>
      <c r="B3422" s="18">
        <v>17137350</v>
      </c>
      <c r="C3422" s="18">
        <v>17137357</v>
      </c>
      <c r="D3422" s="15" t="s">
        <v>90</v>
      </c>
      <c r="E3422" s="15" t="s">
        <v>92</v>
      </c>
      <c r="F3422" s="19">
        <v>86.580285807955207</v>
      </c>
      <c r="G3422" s="19">
        <v>6.5309649044162299</v>
      </c>
      <c r="H3422" s="20">
        <v>1.84529456658568E-17</v>
      </c>
      <c r="I3422" s="15" t="s">
        <v>32</v>
      </c>
      <c r="J3422" s="15" t="s">
        <v>1693</v>
      </c>
      <c r="K3422" s="15" t="s">
        <v>1694</v>
      </c>
      <c r="L3422" s="15" t="s">
        <v>1695</v>
      </c>
    </row>
    <row r="3423" spans="1:12" ht="15" customHeight="1" x14ac:dyDescent="0.2">
      <c r="A3423" s="15">
        <v>3</v>
      </c>
      <c r="B3423" s="18">
        <v>5372066</v>
      </c>
      <c r="C3423" s="18">
        <v>5372066</v>
      </c>
      <c r="D3423" s="15" t="s">
        <v>90</v>
      </c>
      <c r="E3423" s="15" t="s">
        <v>89</v>
      </c>
      <c r="F3423" s="19">
        <v>11.0968574337922</v>
      </c>
      <c r="G3423" s="19">
        <v>6.5306661718186998</v>
      </c>
      <c r="H3423" s="20">
        <v>1.72884355297931E-3</v>
      </c>
      <c r="I3423" s="15" t="s">
        <v>32</v>
      </c>
      <c r="J3423" s="15" t="s">
        <v>1416</v>
      </c>
      <c r="K3423" s="15" t="s">
        <v>1417</v>
      </c>
      <c r="L3423" s="15" t="s">
        <v>1418</v>
      </c>
    </row>
    <row r="3424" spans="1:12" ht="15" customHeight="1" x14ac:dyDescent="0.2">
      <c r="A3424" s="15">
        <v>5</v>
      </c>
      <c r="B3424" s="18">
        <v>19624642</v>
      </c>
      <c r="C3424" s="18">
        <v>19624642</v>
      </c>
      <c r="D3424" s="15" t="s">
        <v>90</v>
      </c>
      <c r="E3424" s="15" t="s">
        <v>89</v>
      </c>
      <c r="F3424" s="19">
        <v>30.636679846345199</v>
      </c>
      <c r="G3424" s="19">
        <v>6.5295386019347603</v>
      </c>
      <c r="H3424" s="20">
        <v>3.1316227156414601E-9</v>
      </c>
      <c r="I3424" s="15" t="s">
        <v>96</v>
      </c>
      <c r="J3424" s="15" t="s">
        <v>1923</v>
      </c>
      <c r="K3424" s="15" t="s">
        <v>1923</v>
      </c>
      <c r="L3424" s="15" t="s">
        <v>97</v>
      </c>
    </row>
    <row r="3425" spans="1:12" ht="15" customHeight="1" x14ac:dyDescent="0.2">
      <c r="A3425" s="15">
        <v>5</v>
      </c>
      <c r="B3425" s="18">
        <v>25122931</v>
      </c>
      <c r="C3425" s="18">
        <v>25122931</v>
      </c>
      <c r="D3425" s="15" t="s">
        <v>90</v>
      </c>
      <c r="E3425" s="15" t="s">
        <v>92</v>
      </c>
      <c r="F3425" s="19">
        <v>10.9886599442089</v>
      </c>
      <c r="G3425" s="19">
        <v>6.5270292461356698</v>
      </c>
      <c r="H3425" s="20">
        <v>4.5124137212135601E-3</v>
      </c>
      <c r="I3425" s="15" t="s">
        <v>32</v>
      </c>
      <c r="J3425" s="15" t="s">
        <v>2018</v>
      </c>
      <c r="K3425" s="15" t="s">
        <v>2019</v>
      </c>
      <c r="L3425" s="15" t="s">
        <v>455</v>
      </c>
    </row>
    <row r="3426" spans="1:12" ht="15" customHeight="1" x14ac:dyDescent="0.2">
      <c r="A3426" s="15">
        <v>1</v>
      </c>
      <c r="B3426" s="18">
        <v>23776757</v>
      </c>
      <c r="C3426" s="18">
        <v>23776761</v>
      </c>
      <c r="D3426" s="15" t="s">
        <v>90</v>
      </c>
      <c r="E3426" s="15" t="s">
        <v>89</v>
      </c>
      <c r="F3426" s="19">
        <v>47.897077152966098</v>
      </c>
      <c r="G3426" s="19">
        <v>6.5270028985617197</v>
      </c>
      <c r="H3426" s="20">
        <v>2.0711529713807599E-6</v>
      </c>
      <c r="I3426" s="15" t="s">
        <v>32</v>
      </c>
      <c r="J3426" s="15" t="s">
        <v>349</v>
      </c>
      <c r="K3426" s="15" t="s">
        <v>350</v>
      </c>
      <c r="L3426" s="15" t="s">
        <v>351</v>
      </c>
    </row>
    <row r="3427" spans="1:12" ht="15" customHeight="1" x14ac:dyDescent="0.2">
      <c r="A3427" s="15">
        <v>1</v>
      </c>
      <c r="B3427" s="18">
        <v>26618322</v>
      </c>
      <c r="C3427" s="18">
        <v>26618322</v>
      </c>
      <c r="D3427" s="15" t="s">
        <v>90</v>
      </c>
      <c r="E3427" s="15" t="s">
        <v>89</v>
      </c>
      <c r="F3427" s="19">
        <v>10.9962100672413</v>
      </c>
      <c r="G3427" s="19">
        <v>6.5237859460222296</v>
      </c>
      <c r="H3427" s="20">
        <v>1.4997477050041699E-3</v>
      </c>
      <c r="I3427" s="15" t="s">
        <v>32</v>
      </c>
      <c r="J3427" s="15" t="s">
        <v>443</v>
      </c>
      <c r="K3427" s="15" t="s">
        <v>443</v>
      </c>
      <c r="L3427" s="15" t="s">
        <v>444</v>
      </c>
    </row>
    <row r="3428" spans="1:12" ht="15" customHeight="1" x14ac:dyDescent="0.2">
      <c r="A3428" s="15">
        <v>1</v>
      </c>
      <c r="B3428" s="18">
        <v>13792723</v>
      </c>
      <c r="C3428" s="18">
        <v>13792723</v>
      </c>
      <c r="D3428" s="15" t="s">
        <v>90</v>
      </c>
      <c r="E3428" s="15" t="s">
        <v>92</v>
      </c>
      <c r="F3428" s="19">
        <v>20.4252065251567</v>
      </c>
      <c r="G3428" s="19">
        <v>6.5227992188134802</v>
      </c>
      <c r="H3428" s="20">
        <v>6.5936361765730599E-4</v>
      </c>
      <c r="I3428" s="15" t="s">
        <v>34</v>
      </c>
      <c r="K3428" s="15" t="s">
        <v>91</v>
      </c>
      <c r="L3428" s="15" t="s">
        <v>91</v>
      </c>
    </row>
    <row r="3429" spans="1:12" ht="15" customHeight="1" x14ac:dyDescent="0.2">
      <c r="A3429" s="15">
        <v>3</v>
      </c>
      <c r="B3429" s="18">
        <v>1990210</v>
      </c>
      <c r="C3429" s="18">
        <v>1990210</v>
      </c>
      <c r="D3429" s="15" t="s">
        <v>90</v>
      </c>
      <c r="E3429" s="15" t="s">
        <v>89</v>
      </c>
      <c r="F3429" s="19">
        <v>61.637560014270001</v>
      </c>
      <c r="G3429" s="19">
        <v>6.5223442273249903</v>
      </c>
      <c r="H3429" s="20">
        <v>2.2700048220981001E-17</v>
      </c>
      <c r="I3429" s="15" t="s">
        <v>32</v>
      </c>
      <c r="J3429" s="15" t="s">
        <v>1208</v>
      </c>
      <c r="K3429" s="15" t="s">
        <v>1208</v>
      </c>
      <c r="L3429" s="15" t="s">
        <v>1209</v>
      </c>
    </row>
    <row r="3430" spans="1:12" ht="15" customHeight="1" x14ac:dyDescent="0.2">
      <c r="A3430" s="15">
        <v>2</v>
      </c>
      <c r="B3430" s="18">
        <v>7959225</v>
      </c>
      <c r="C3430" s="18">
        <v>7959229</v>
      </c>
      <c r="D3430" s="15" t="s">
        <v>90</v>
      </c>
      <c r="E3430" s="15" t="s">
        <v>92</v>
      </c>
      <c r="F3430" s="19">
        <v>10.751006586515</v>
      </c>
      <c r="G3430" s="19">
        <v>6.5220917275485899</v>
      </c>
      <c r="H3430" s="20">
        <v>3.4937139185258499E-3</v>
      </c>
      <c r="I3430" s="15" t="s">
        <v>34</v>
      </c>
      <c r="K3430" s="15" t="s">
        <v>91</v>
      </c>
      <c r="L3430" s="15" t="s">
        <v>91</v>
      </c>
    </row>
    <row r="3431" spans="1:12" ht="15" customHeight="1" x14ac:dyDescent="0.2">
      <c r="A3431" s="15">
        <v>1</v>
      </c>
      <c r="B3431" s="18">
        <v>1073166</v>
      </c>
      <c r="C3431" s="18">
        <v>1073166</v>
      </c>
      <c r="D3431" s="15" t="s">
        <v>90</v>
      </c>
      <c r="E3431" s="15" t="s">
        <v>89</v>
      </c>
      <c r="F3431" s="19">
        <v>19.9593275313416</v>
      </c>
      <c r="G3431" s="19">
        <v>6.5197034090746797</v>
      </c>
      <c r="H3431" s="20">
        <v>1.3917907299315599E-6</v>
      </c>
      <c r="I3431" s="15" t="s">
        <v>34</v>
      </c>
      <c r="K3431" s="15" t="s">
        <v>91</v>
      </c>
      <c r="L3431" s="15" t="s">
        <v>91</v>
      </c>
    </row>
    <row r="3432" spans="1:12" ht="15" customHeight="1" x14ac:dyDescent="0.2">
      <c r="A3432" s="15">
        <v>3</v>
      </c>
      <c r="B3432" s="18">
        <v>1341010</v>
      </c>
      <c r="C3432" s="18">
        <v>1341010</v>
      </c>
      <c r="D3432" s="15" t="s">
        <v>90</v>
      </c>
      <c r="E3432" s="15" t="s">
        <v>89</v>
      </c>
      <c r="F3432" s="19">
        <v>11.211524699020099</v>
      </c>
      <c r="G3432" s="19">
        <v>6.5169587706391603</v>
      </c>
      <c r="H3432" s="20">
        <v>4.6408320858462101E-5</v>
      </c>
      <c r="I3432" s="15" t="s">
        <v>34</v>
      </c>
      <c r="K3432" s="15" t="s">
        <v>91</v>
      </c>
      <c r="L3432" s="15" t="s">
        <v>91</v>
      </c>
    </row>
    <row r="3433" spans="1:12" ht="15" customHeight="1" x14ac:dyDescent="0.2">
      <c r="A3433" s="15">
        <v>1</v>
      </c>
      <c r="B3433" s="18">
        <v>19851807</v>
      </c>
      <c r="C3433" s="18">
        <v>19851807</v>
      </c>
      <c r="D3433" s="15" t="s">
        <v>90</v>
      </c>
      <c r="E3433" s="15" t="s">
        <v>89</v>
      </c>
      <c r="F3433" s="19">
        <v>10.9100380076995</v>
      </c>
      <c r="G3433" s="19">
        <v>6.51375763715094</v>
      </c>
      <c r="H3433" s="20">
        <v>1.76720657855142E-4</v>
      </c>
      <c r="I3433" s="15" t="s">
        <v>2286</v>
      </c>
      <c r="J3433" s="15" t="s">
        <v>272</v>
      </c>
      <c r="K3433" s="15" t="s">
        <v>272</v>
      </c>
      <c r="L3433" s="15" t="s">
        <v>97</v>
      </c>
    </row>
    <row r="3434" spans="1:12" ht="15" customHeight="1" x14ac:dyDescent="0.2">
      <c r="A3434" s="15">
        <v>3</v>
      </c>
      <c r="B3434" s="18">
        <v>8979462</v>
      </c>
      <c r="C3434" s="18">
        <v>8979462</v>
      </c>
      <c r="D3434" s="15" t="s">
        <v>90</v>
      </c>
      <c r="E3434" s="15" t="s">
        <v>92</v>
      </c>
      <c r="F3434" s="19">
        <v>144.309315902995</v>
      </c>
      <c r="G3434" s="19">
        <v>6.5124414808547604</v>
      </c>
      <c r="H3434" s="20">
        <v>1.96879157604984E-10</v>
      </c>
      <c r="I3434" s="15" t="s">
        <v>2286</v>
      </c>
      <c r="J3434" s="15" t="s">
        <v>1496</v>
      </c>
      <c r="K3434" s="15" t="s">
        <v>1496</v>
      </c>
      <c r="L3434" s="15" t="s">
        <v>97</v>
      </c>
    </row>
    <row r="3435" spans="1:12" ht="15" customHeight="1" x14ac:dyDescent="0.2">
      <c r="A3435" s="15">
        <v>5</v>
      </c>
      <c r="B3435" s="18">
        <v>11698397</v>
      </c>
      <c r="C3435" s="18">
        <v>11698397</v>
      </c>
      <c r="D3435" s="15" t="s">
        <v>90</v>
      </c>
      <c r="E3435" s="15" t="s">
        <v>92</v>
      </c>
      <c r="F3435" s="19">
        <v>83.528457444229801</v>
      </c>
      <c r="G3435" s="19">
        <v>6.5122602698093797</v>
      </c>
      <c r="H3435" s="20">
        <v>7.33356089109443E-18</v>
      </c>
      <c r="I3435" s="15" t="s">
        <v>34</v>
      </c>
      <c r="K3435" s="15" t="s">
        <v>91</v>
      </c>
      <c r="L3435" s="15" t="s">
        <v>91</v>
      </c>
    </row>
    <row r="3436" spans="1:12" ht="15" customHeight="1" x14ac:dyDescent="0.2">
      <c r="A3436" s="15">
        <v>3</v>
      </c>
      <c r="B3436" s="18">
        <v>8985793</v>
      </c>
      <c r="C3436" s="18">
        <v>8985793</v>
      </c>
      <c r="D3436" s="15" t="s">
        <v>90</v>
      </c>
      <c r="E3436" s="15" t="s">
        <v>92</v>
      </c>
      <c r="F3436" s="19">
        <v>29.137352550188801</v>
      </c>
      <c r="G3436" s="19">
        <v>6.5102830511347403</v>
      </c>
      <c r="H3436" s="20">
        <v>4.1873429937619096E-6</v>
      </c>
      <c r="I3436" s="15" t="s">
        <v>34</v>
      </c>
      <c r="K3436" s="15" t="s">
        <v>91</v>
      </c>
      <c r="L3436" s="15" t="s">
        <v>91</v>
      </c>
    </row>
    <row r="3437" spans="1:12" ht="15" customHeight="1" x14ac:dyDescent="0.2">
      <c r="A3437" s="15">
        <v>4</v>
      </c>
      <c r="B3437" s="18">
        <v>7948590</v>
      </c>
      <c r="C3437" s="18">
        <v>7948590</v>
      </c>
      <c r="D3437" s="15" t="s">
        <v>90</v>
      </c>
      <c r="E3437" s="15" t="s">
        <v>89</v>
      </c>
      <c r="F3437" s="19">
        <v>19.862200875118202</v>
      </c>
      <c r="G3437" s="19">
        <v>6.5088949567448502</v>
      </c>
      <c r="H3437" s="20">
        <v>1.5010958104347199E-6</v>
      </c>
      <c r="I3437" s="15" t="s">
        <v>32</v>
      </c>
      <c r="J3437" s="15" t="s">
        <v>1782</v>
      </c>
      <c r="K3437" s="15" t="s">
        <v>1783</v>
      </c>
      <c r="L3437" s="15" t="s">
        <v>1784</v>
      </c>
    </row>
    <row r="3438" spans="1:12" ht="15" customHeight="1" x14ac:dyDescent="0.2">
      <c r="A3438" s="15">
        <v>4</v>
      </c>
      <c r="B3438" s="18">
        <v>17422579</v>
      </c>
      <c r="C3438" s="18">
        <v>17422579</v>
      </c>
      <c r="D3438" s="15" t="s">
        <v>90</v>
      </c>
      <c r="E3438" s="15" t="s">
        <v>89</v>
      </c>
      <c r="F3438" s="19">
        <v>40.147481229556099</v>
      </c>
      <c r="G3438" s="19">
        <v>6.5082085253050197</v>
      </c>
      <c r="H3438" s="20">
        <v>1.3470254571995499E-9</v>
      </c>
      <c r="I3438" s="15" t="s">
        <v>32</v>
      </c>
      <c r="J3438" s="15" t="s">
        <v>1704</v>
      </c>
      <c r="K3438" s="15" t="s">
        <v>1705</v>
      </c>
      <c r="L3438" s="15" t="s">
        <v>1706</v>
      </c>
    </row>
    <row r="3439" spans="1:12" ht="15" customHeight="1" x14ac:dyDescent="0.2">
      <c r="A3439" s="15">
        <v>2</v>
      </c>
      <c r="B3439" s="18">
        <v>16780951</v>
      </c>
      <c r="C3439" s="18">
        <v>16780952</v>
      </c>
      <c r="D3439" s="15" t="s">
        <v>90</v>
      </c>
      <c r="E3439" s="15" t="s">
        <v>89</v>
      </c>
      <c r="F3439" s="19">
        <v>11.019064336783</v>
      </c>
      <c r="G3439" s="19">
        <v>6.5065817073987899</v>
      </c>
      <c r="H3439" s="20">
        <v>1.93381212379727E-3</v>
      </c>
      <c r="I3439" s="15" t="s">
        <v>34</v>
      </c>
      <c r="K3439" s="15" t="s">
        <v>91</v>
      </c>
      <c r="L3439" s="15" t="s">
        <v>91</v>
      </c>
    </row>
    <row r="3440" spans="1:12" ht="15" customHeight="1" x14ac:dyDescent="0.2">
      <c r="A3440" s="15">
        <v>1</v>
      </c>
      <c r="B3440" s="18">
        <v>23949848</v>
      </c>
      <c r="C3440" s="18">
        <v>23949848</v>
      </c>
      <c r="D3440" s="15" t="s">
        <v>90</v>
      </c>
      <c r="E3440" s="15" t="s">
        <v>89</v>
      </c>
      <c r="F3440" s="19">
        <v>29.949755583022899</v>
      </c>
      <c r="G3440" s="19">
        <v>6.5065345145583597</v>
      </c>
      <c r="H3440" s="20">
        <v>4.9402922191309302E-9</v>
      </c>
      <c r="I3440" s="15" t="s">
        <v>32</v>
      </c>
      <c r="J3440" s="15" t="s">
        <v>352</v>
      </c>
      <c r="K3440" s="15" t="s">
        <v>353</v>
      </c>
      <c r="L3440" s="15" t="s">
        <v>354</v>
      </c>
    </row>
    <row r="3441" spans="1:12" ht="15" customHeight="1" x14ac:dyDescent="0.2">
      <c r="A3441" s="15">
        <v>4</v>
      </c>
      <c r="B3441" s="18">
        <v>5455969</v>
      </c>
      <c r="C3441" s="18">
        <v>5455969</v>
      </c>
      <c r="D3441" s="15" t="s">
        <v>90</v>
      </c>
      <c r="E3441" s="15" t="s">
        <v>89</v>
      </c>
      <c r="F3441" s="19">
        <v>10.4941731932884</v>
      </c>
      <c r="G3441" s="19">
        <v>6.5049719239869797</v>
      </c>
      <c r="H3441" s="20">
        <v>2.0906252103760999E-4</v>
      </c>
      <c r="I3441" s="15" t="s">
        <v>32</v>
      </c>
      <c r="J3441" s="15" t="s">
        <v>1756</v>
      </c>
      <c r="K3441" s="15" t="s">
        <v>1756</v>
      </c>
      <c r="L3441" s="15" t="s">
        <v>230</v>
      </c>
    </row>
    <row r="3442" spans="1:12" ht="15" customHeight="1" x14ac:dyDescent="0.2">
      <c r="A3442" s="15">
        <v>4</v>
      </c>
      <c r="B3442" s="18">
        <v>14244700</v>
      </c>
      <c r="C3442" s="18">
        <v>14244700</v>
      </c>
      <c r="D3442" s="15" t="s">
        <v>90</v>
      </c>
      <c r="E3442" s="15" t="s">
        <v>89</v>
      </c>
      <c r="F3442" s="19">
        <v>39.518379956366601</v>
      </c>
      <c r="G3442" s="19">
        <v>6.5038654822708999</v>
      </c>
      <c r="H3442" s="20">
        <v>1.2829103602048699E-9</v>
      </c>
      <c r="I3442" s="15" t="s">
        <v>32</v>
      </c>
      <c r="J3442" s="15" t="s">
        <v>1617</v>
      </c>
      <c r="K3442" s="15" t="s">
        <v>1618</v>
      </c>
      <c r="L3442" s="15" t="s">
        <v>1619</v>
      </c>
    </row>
    <row r="3443" spans="1:12" ht="15" customHeight="1" x14ac:dyDescent="0.2">
      <c r="A3443" s="15">
        <v>1</v>
      </c>
      <c r="B3443" s="18">
        <v>29422292</v>
      </c>
      <c r="C3443" s="18">
        <v>29422294</v>
      </c>
      <c r="D3443" s="15" t="s">
        <v>90</v>
      </c>
      <c r="E3443" s="15" t="s">
        <v>89</v>
      </c>
      <c r="F3443" s="19">
        <v>361.43762728209401</v>
      </c>
      <c r="G3443" s="19">
        <v>6.4992745262783096</v>
      </c>
      <c r="H3443" s="20">
        <v>8.8332512836843298E-33</v>
      </c>
      <c r="I3443" s="15" t="s">
        <v>34</v>
      </c>
      <c r="K3443" s="15" t="s">
        <v>91</v>
      </c>
      <c r="L3443" s="15" t="s">
        <v>91</v>
      </c>
    </row>
    <row r="3444" spans="1:12" ht="15" customHeight="1" x14ac:dyDescent="0.2">
      <c r="A3444" s="15">
        <v>1</v>
      </c>
      <c r="B3444" s="18">
        <v>25996488</v>
      </c>
      <c r="C3444" s="18">
        <v>25996488</v>
      </c>
      <c r="D3444" s="15" t="s">
        <v>90</v>
      </c>
      <c r="E3444" s="15" t="s">
        <v>92</v>
      </c>
      <c r="F3444" s="19">
        <v>10.7587375081063</v>
      </c>
      <c r="G3444" s="19">
        <v>6.4988573648560797</v>
      </c>
      <c r="H3444" s="20">
        <v>2.9955626465850301E-3</v>
      </c>
      <c r="I3444" s="15" t="s">
        <v>34</v>
      </c>
      <c r="K3444" s="15" t="s">
        <v>91</v>
      </c>
      <c r="L3444" s="15" t="s">
        <v>91</v>
      </c>
    </row>
    <row r="3445" spans="1:12" ht="15" customHeight="1" x14ac:dyDescent="0.2">
      <c r="A3445" s="15">
        <v>5</v>
      </c>
      <c r="B3445" s="18">
        <v>6106460</v>
      </c>
      <c r="C3445" s="18">
        <v>6106461</v>
      </c>
      <c r="D3445" s="15" t="s">
        <v>90</v>
      </c>
      <c r="E3445" s="15" t="s">
        <v>92</v>
      </c>
      <c r="F3445" s="19">
        <v>10.8598845935777</v>
      </c>
      <c r="G3445" s="19">
        <v>6.4986981372018997</v>
      </c>
      <c r="H3445" s="20">
        <v>1.21286881735274E-4</v>
      </c>
      <c r="I3445" s="15" t="s">
        <v>32</v>
      </c>
      <c r="J3445" s="15" t="s">
        <v>2138</v>
      </c>
      <c r="K3445" s="15" t="s">
        <v>2138</v>
      </c>
      <c r="L3445" s="15" t="s">
        <v>2139</v>
      </c>
    </row>
    <row r="3446" spans="1:12" ht="15" customHeight="1" x14ac:dyDescent="0.2">
      <c r="A3446" s="15">
        <v>3</v>
      </c>
      <c r="B3446" s="18">
        <v>5741276</v>
      </c>
      <c r="C3446" s="18">
        <v>5741276</v>
      </c>
      <c r="D3446" s="15" t="s">
        <v>90</v>
      </c>
      <c r="E3446" s="15" t="s">
        <v>181</v>
      </c>
      <c r="F3446" s="19">
        <v>89.605907223550503</v>
      </c>
      <c r="G3446" s="19">
        <v>6.4985021535217804</v>
      </c>
      <c r="H3446" s="20">
        <v>1.6144081158688599E-19</v>
      </c>
      <c r="I3446" s="15" t="s">
        <v>32</v>
      </c>
      <c r="J3446" s="15" t="s">
        <v>1437</v>
      </c>
      <c r="K3446" s="15" t="s">
        <v>1437</v>
      </c>
      <c r="L3446" s="15" t="s">
        <v>771</v>
      </c>
    </row>
    <row r="3447" spans="1:12" ht="15" customHeight="1" x14ac:dyDescent="0.2">
      <c r="A3447" s="15">
        <v>3</v>
      </c>
      <c r="B3447" s="18">
        <v>15158888</v>
      </c>
      <c r="C3447" s="18">
        <v>15158888</v>
      </c>
      <c r="D3447" s="15" t="s">
        <v>90</v>
      </c>
      <c r="E3447" s="15" t="s">
        <v>92</v>
      </c>
      <c r="F3447" s="19">
        <v>11.052454927521101</v>
      </c>
      <c r="G3447" s="19">
        <v>6.4950576786418699</v>
      </c>
      <c r="H3447" s="20">
        <v>6.8463116544388396E-5</v>
      </c>
      <c r="I3447" s="15" t="s">
        <v>34</v>
      </c>
      <c r="K3447" s="15" t="s">
        <v>91</v>
      </c>
      <c r="L3447" s="15" t="s">
        <v>91</v>
      </c>
    </row>
    <row r="3448" spans="1:12" ht="15" customHeight="1" x14ac:dyDescent="0.2">
      <c r="A3448" s="15">
        <v>3</v>
      </c>
      <c r="B3448" s="18">
        <v>17450573</v>
      </c>
      <c r="C3448" s="18">
        <v>17450573</v>
      </c>
      <c r="D3448" s="15" t="s">
        <v>90</v>
      </c>
      <c r="E3448" s="15" t="s">
        <v>89</v>
      </c>
      <c r="F3448" s="19">
        <v>99.516215569485794</v>
      </c>
      <c r="G3448" s="19">
        <v>6.4946173414009003</v>
      </c>
      <c r="H3448" s="20">
        <v>2.96317612203367E-18</v>
      </c>
      <c r="I3448" s="15" t="s">
        <v>34</v>
      </c>
      <c r="K3448" s="15" t="s">
        <v>91</v>
      </c>
      <c r="L3448" s="15" t="s">
        <v>91</v>
      </c>
    </row>
    <row r="3449" spans="1:12" ht="15" customHeight="1" x14ac:dyDescent="0.2">
      <c r="A3449" s="15">
        <v>4</v>
      </c>
      <c r="B3449" s="18">
        <v>8188667</v>
      </c>
      <c r="C3449" s="18">
        <v>8188667</v>
      </c>
      <c r="D3449" s="15" t="s">
        <v>90</v>
      </c>
      <c r="E3449" s="15" t="s">
        <v>89</v>
      </c>
      <c r="F3449" s="19">
        <v>194.77318018959099</v>
      </c>
      <c r="G3449" s="19">
        <v>6.4921308911769096</v>
      </c>
      <c r="H3449" s="20">
        <v>3.7412685452463002E-26</v>
      </c>
      <c r="I3449" s="15" t="s">
        <v>32</v>
      </c>
      <c r="J3449" s="15" t="s">
        <v>1788</v>
      </c>
      <c r="K3449" s="15" t="s">
        <v>1788</v>
      </c>
      <c r="L3449" s="15" t="s">
        <v>847</v>
      </c>
    </row>
    <row r="3450" spans="1:12" ht="15" customHeight="1" x14ac:dyDescent="0.2">
      <c r="A3450" s="15">
        <v>3</v>
      </c>
      <c r="B3450" s="18">
        <v>14085578</v>
      </c>
      <c r="C3450" s="18">
        <v>14085578</v>
      </c>
      <c r="D3450" s="15" t="s">
        <v>90</v>
      </c>
      <c r="E3450" s="15" t="s">
        <v>89</v>
      </c>
      <c r="F3450" s="19">
        <v>10.7838008054093</v>
      </c>
      <c r="G3450" s="19">
        <v>6.4906225804987399</v>
      </c>
      <c r="H3450" s="20">
        <v>3.0818116965860101E-4</v>
      </c>
      <c r="I3450" s="15" t="s">
        <v>32</v>
      </c>
      <c r="J3450" s="15" t="s">
        <v>1106</v>
      </c>
      <c r="K3450" s="15" t="s">
        <v>1106</v>
      </c>
      <c r="L3450" s="15" t="s">
        <v>1107</v>
      </c>
    </row>
    <row r="3451" spans="1:12" ht="15" customHeight="1" x14ac:dyDescent="0.2">
      <c r="A3451" s="15">
        <v>5</v>
      </c>
      <c r="B3451" s="18">
        <v>2005917</v>
      </c>
      <c r="C3451" s="18">
        <v>2005917</v>
      </c>
      <c r="D3451" s="15" t="s">
        <v>90</v>
      </c>
      <c r="E3451" s="15" t="s">
        <v>92</v>
      </c>
      <c r="F3451" s="19">
        <v>10.8217525823926</v>
      </c>
      <c r="G3451" s="19">
        <v>6.4879633300115902</v>
      </c>
      <c r="H3451" s="20">
        <v>3.9203861462601099E-4</v>
      </c>
      <c r="I3451" s="15" t="s">
        <v>32</v>
      </c>
      <c r="J3451" s="15" t="s">
        <v>1924</v>
      </c>
      <c r="K3451" s="15" t="s">
        <v>1924</v>
      </c>
      <c r="L3451" s="15" t="s">
        <v>1925</v>
      </c>
    </row>
    <row r="3452" spans="1:12" ht="15" customHeight="1" x14ac:dyDescent="0.2">
      <c r="A3452" s="15">
        <v>2</v>
      </c>
      <c r="B3452" s="18">
        <v>8804626</v>
      </c>
      <c r="C3452" s="18">
        <v>8804626</v>
      </c>
      <c r="D3452" s="15" t="s">
        <v>90</v>
      </c>
      <c r="E3452" s="15" t="s">
        <v>89</v>
      </c>
      <c r="F3452" s="19">
        <v>39.592787108939099</v>
      </c>
      <c r="G3452" s="19">
        <v>6.4845519062179102</v>
      </c>
      <c r="H3452" s="20">
        <v>2.79992661428243E-11</v>
      </c>
      <c r="I3452" s="15" t="s">
        <v>34</v>
      </c>
      <c r="K3452" s="15" t="s">
        <v>91</v>
      </c>
      <c r="L3452" s="15" t="s">
        <v>91</v>
      </c>
    </row>
    <row r="3453" spans="1:12" ht="15" customHeight="1" x14ac:dyDescent="0.2">
      <c r="A3453" s="15">
        <v>3</v>
      </c>
      <c r="B3453" s="18">
        <v>14196520</v>
      </c>
      <c r="C3453" s="18">
        <v>14196520</v>
      </c>
      <c r="D3453" s="15" t="s">
        <v>90</v>
      </c>
      <c r="E3453" s="15" t="s">
        <v>89</v>
      </c>
      <c r="F3453" s="19">
        <v>10.7736161760303</v>
      </c>
      <c r="G3453" s="19">
        <v>6.4833359529578702</v>
      </c>
      <c r="H3453" s="20">
        <v>1.5093260406264501E-4</v>
      </c>
      <c r="I3453" s="15" t="s">
        <v>32</v>
      </c>
      <c r="J3453" s="15" t="s">
        <v>1110</v>
      </c>
      <c r="K3453" s="15" t="s">
        <v>1110</v>
      </c>
      <c r="L3453" s="15" t="s">
        <v>91</v>
      </c>
    </row>
    <row r="3454" spans="1:12" ht="15" customHeight="1" x14ac:dyDescent="0.2">
      <c r="A3454" s="15">
        <v>4</v>
      </c>
      <c r="B3454" s="18">
        <v>6830837</v>
      </c>
      <c r="C3454" s="18">
        <v>6830837</v>
      </c>
      <c r="D3454" s="15" t="s">
        <v>90</v>
      </c>
      <c r="E3454" s="15" t="s">
        <v>89</v>
      </c>
      <c r="F3454" s="19">
        <v>18.602168181481801</v>
      </c>
      <c r="G3454" s="19">
        <v>6.4819705070512503</v>
      </c>
      <c r="H3454" s="20">
        <v>4.4143709416062302E-4</v>
      </c>
      <c r="I3454" s="15" t="s">
        <v>34</v>
      </c>
      <c r="K3454" s="15" t="s">
        <v>91</v>
      </c>
      <c r="L3454" s="15" t="s">
        <v>91</v>
      </c>
    </row>
    <row r="3455" spans="1:12" ht="15" customHeight="1" x14ac:dyDescent="0.2">
      <c r="A3455" s="15">
        <v>3</v>
      </c>
      <c r="B3455" s="18">
        <v>20213403</v>
      </c>
      <c r="C3455" s="18">
        <v>20213403</v>
      </c>
      <c r="D3455" s="15" t="s">
        <v>90</v>
      </c>
      <c r="E3455" s="15" t="s">
        <v>92</v>
      </c>
      <c r="F3455" s="19">
        <v>123.858206758824</v>
      </c>
      <c r="G3455" s="19">
        <v>6.4816427528919203</v>
      </c>
      <c r="H3455" s="20">
        <v>6.6066246619626103E-23</v>
      </c>
      <c r="I3455" s="15" t="s">
        <v>34</v>
      </c>
      <c r="K3455" s="15" t="s">
        <v>91</v>
      </c>
      <c r="L3455" s="15" t="s">
        <v>91</v>
      </c>
    </row>
    <row r="3456" spans="1:12" ht="15" customHeight="1" x14ac:dyDescent="0.2">
      <c r="A3456" s="15">
        <v>2</v>
      </c>
      <c r="B3456" s="18">
        <v>15881776</v>
      </c>
      <c r="C3456" s="18">
        <v>15881776</v>
      </c>
      <c r="D3456" s="15" t="s">
        <v>90</v>
      </c>
      <c r="E3456" s="15" t="s">
        <v>89</v>
      </c>
      <c r="F3456" s="19">
        <v>28.719996081542</v>
      </c>
      <c r="G3456" s="19">
        <v>6.4810221670416803</v>
      </c>
      <c r="H3456" s="20">
        <v>3.5731648475846697E-8</v>
      </c>
      <c r="I3456" s="15" t="s">
        <v>34</v>
      </c>
      <c r="K3456" s="15" t="s">
        <v>91</v>
      </c>
      <c r="L3456" s="15" t="s">
        <v>91</v>
      </c>
    </row>
    <row r="3457" spans="1:12" ht="15" customHeight="1" x14ac:dyDescent="0.2">
      <c r="A3457" s="15">
        <v>1</v>
      </c>
      <c r="B3457" s="18">
        <v>3702429</v>
      </c>
      <c r="C3457" s="18">
        <v>3702435</v>
      </c>
      <c r="D3457" s="15" t="s">
        <v>90</v>
      </c>
      <c r="E3457" s="15" t="s">
        <v>89</v>
      </c>
      <c r="F3457" s="19">
        <v>10.442211486141399</v>
      </c>
      <c r="G3457" s="19">
        <v>6.4809290957302297</v>
      </c>
      <c r="H3457" s="20">
        <v>9.9686533982914303E-5</v>
      </c>
      <c r="I3457" s="15" t="s">
        <v>34</v>
      </c>
      <c r="K3457" s="15" t="s">
        <v>91</v>
      </c>
      <c r="L3457" s="15" t="s">
        <v>91</v>
      </c>
    </row>
    <row r="3458" spans="1:12" ht="15" customHeight="1" x14ac:dyDescent="0.2">
      <c r="A3458" s="15">
        <v>4</v>
      </c>
      <c r="B3458" s="18">
        <v>4247268</v>
      </c>
      <c r="C3458" s="18">
        <v>4247268</v>
      </c>
      <c r="D3458" s="15" t="s">
        <v>90</v>
      </c>
      <c r="E3458" s="15" t="s">
        <v>92</v>
      </c>
      <c r="F3458" s="19">
        <v>47.960317857377802</v>
      </c>
      <c r="G3458" s="19">
        <v>6.4724712305529097</v>
      </c>
      <c r="H3458" s="20">
        <v>4.1034900028992301E-10</v>
      </c>
      <c r="I3458" s="15" t="s">
        <v>34</v>
      </c>
      <c r="K3458" s="15" t="s">
        <v>91</v>
      </c>
      <c r="L3458" s="15" t="s">
        <v>91</v>
      </c>
    </row>
    <row r="3459" spans="1:12" ht="15" customHeight="1" x14ac:dyDescent="0.2">
      <c r="A3459" s="15">
        <v>5</v>
      </c>
      <c r="B3459" s="18">
        <v>22829046</v>
      </c>
      <c r="C3459" s="18">
        <v>22829046</v>
      </c>
      <c r="D3459" s="15" t="s">
        <v>90</v>
      </c>
      <c r="E3459" s="15" t="s">
        <v>89</v>
      </c>
      <c r="F3459" s="19">
        <v>159.605294700869</v>
      </c>
      <c r="G3459" s="19">
        <v>6.4717136509404298</v>
      </c>
      <c r="H3459" s="20">
        <v>1.33324951449773E-21</v>
      </c>
      <c r="I3459" s="15" t="s">
        <v>34</v>
      </c>
      <c r="K3459" s="15" t="s">
        <v>91</v>
      </c>
      <c r="L3459" s="15" t="s">
        <v>91</v>
      </c>
    </row>
    <row r="3460" spans="1:12" ht="15" customHeight="1" x14ac:dyDescent="0.2">
      <c r="A3460" s="15">
        <v>4</v>
      </c>
      <c r="B3460" s="18">
        <v>17982981</v>
      </c>
      <c r="C3460" s="18">
        <v>17982981</v>
      </c>
      <c r="D3460" s="15" t="s">
        <v>90</v>
      </c>
      <c r="E3460" s="15" t="s">
        <v>89</v>
      </c>
      <c r="F3460" s="19">
        <v>10.497697594618799</v>
      </c>
      <c r="G3460" s="19">
        <v>6.4682005858631699</v>
      </c>
      <c r="H3460" s="20">
        <v>4.1510386440089299E-4</v>
      </c>
      <c r="I3460" s="15" t="s">
        <v>32</v>
      </c>
      <c r="J3460" s="15" t="s">
        <v>1714</v>
      </c>
      <c r="K3460" s="15" t="s">
        <v>1715</v>
      </c>
      <c r="L3460" s="15" t="s">
        <v>1716</v>
      </c>
    </row>
    <row r="3461" spans="1:12" ht="15" customHeight="1" x14ac:dyDescent="0.2">
      <c r="A3461" s="15">
        <v>5</v>
      </c>
      <c r="B3461" s="18">
        <v>6863001</v>
      </c>
      <c r="C3461" s="18">
        <v>6863001</v>
      </c>
      <c r="D3461" s="15" t="s">
        <v>90</v>
      </c>
      <c r="E3461" s="15" t="s">
        <v>89</v>
      </c>
      <c r="F3461" s="19">
        <v>60.864300649632902</v>
      </c>
      <c r="G3461" s="19">
        <v>6.4677768091266099</v>
      </c>
      <c r="H3461" s="20">
        <v>6.2074782137110699E-15</v>
      </c>
      <c r="I3461" s="15" t="s">
        <v>32</v>
      </c>
      <c r="J3461" s="15" t="s">
        <v>2154</v>
      </c>
      <c r="K3461" s="15" t="s">
        <v>2155</v>
      </c>
      <c r="L3461" s="15" t="s">
        <v>2156</v>
      </c>
    </row>
    <row r="3462" spans="1:12" ht="15" customHeight="1" x14ac:dyDescent="0.2">
      <c r="A3462" s="15">
        <v>3</v>
      </c>
      <c r="B3462" s="18">
        <v>18439571</v>
      </c>
      <c r="C3462" s="18">
        <v>18439571</v>
      </c>
      <c r="D3462" s="15" t="s">
        <v>90</v>
      </c>
      <c r="E3462" s="15" t="s">
        <v>89</v>
      </c>
      <c r="F3462" s="19">
        <v>10.818387033392501</v>
      </c>
      <c r="G3462" s="19">
        <v>6.4666129142121802</v>
      </c>
      <c r="H3462" s="20">
        <v>5.0807363829170699E-5</v>
      </c>
      <c r="I3462" s="15" t="s">
        <v>32</v>
      </c>
      <c r="J3462" s="15" t="s">
        <v>1174</v>
      </c>
      <c r="K3462" s="15" t="s">
        <v>1174</v>
      </c>
      <c r="L3462" s="15" t="s">
        <v>847</v>
      </c>
    </row>
    <row r="3463" spans="1:12" ht="15" customHeight="1" x14ac:dyDescent="0.2">
      <c r="A3463" s="15">
        <v>3</v>
      </c>
      <c r="B3463" s="18">
        <v>18439571</v>
      </c>
      <c r="C3463" s="18">
        <v>18439571</v>
      </c>
      <c r="D3463" s="15" t="s">
        <v>90</v>
      </c>
      <c r="E3463" s="15" t="s">
        <v>89</v>
      </c>
      <c r="F3463" s="19">
        <v>10.818387033392501</v>
      </c>
      <c r="G3463" s="19">
        <v>6.4666129142121802</v>
      </c>
      <c r="H3463" s="20">
        <v>5.0807363829170699E-5</v>
      </c>
      <c r="I3463" s="15" t="s">
        <v>2286</v>
      </c>
      <c r="J3463" s="15" t="s">
        <v>1175</v>
      </c>
      <c r="K3463" s="15" t="s">
        <v>1175</v>
      </c>
      <c r="L3463" s="15" t="s">
        <v>97</v>
      </c>
    </row>
    <row r="3464" spans="1:12" ht="15" customHeight="1" x14ac:dyDescent="0.2">
      <c r="A3464" s="15">
        <v>4</v>
      </c>
      <c r="B3464" s="18">
        <v>7240028</v>
      </c>
      <c r="C3464" s="18">
        <v>7240028</v>
      </c>
      <c r="D3464" s="15" t="s">
        <v>90</v>
      </c>
      <c r="E3464" s="15" t="s">
        <v>92</v>
      </c>
      <c r="F3464" s="19">
        <v>10.2960968382137</v>
      </c>
      <c r="G3464" s="19">
        <v>6.4610647231825302</v>
      </c>
      <c r="H3464" s="20">
        <v>2.4395774371291801E-3</v>
      </c>
      <c r="I3464" s="15" t="s">
        <v>32</v>
      </c>
      <c r="J3464" s="15" t="s">
        <v>1767</v>
      </c>
      <c r="K3464" s="15" t="s">
        <v>1768</v>
      </c>
      <c r="L3464" s="15" t="s">
        <v>1769</v>
      </c>
    </row>
    <row r="3465" spans="1:12" ht="15" customHeight="1" x14ac:dyDescent="0.2">
      <c r="A3465" s="15">
        <v>5</v>
      </c>
      <c r="B3465" s="18">
        <v>1645851</v>
      </c>
      <c r="C3465" s="18">
        <v>1645852</v>
      </c>
      <c r="D3465" s="15" t="s">
        <v>90</v>
      </c>
      <c r="E3465" s="15" t="s">
        <v>89</v>
      </c>
      <c r="F3465" s="19">
        <v>10.583157953873901</v>
      </c>
      <c r="G3465" s="19">
        <v>6.4603034790192098</v>
      </c>
      <c r="H3465" s="20">
        <v>1.84430545526492E-4</v>
      </c>
      <c r="I3465" s="15" t="s">
        <v>32</v>
      </c>
      <c r="J3465" s="15" t="s">
        <v>1880</v>
      </c>
      <c r="K3465" s="15" t="s">
        <v>1881</v>
      </c>
      <c r="L3465" s="15" t="s">
        <v>1882</v>
      </c>
    </row>
    <row r="3466" spans="1:12" ht="15" customHeight="1" x14ac:dyDescent="0.2">
      <c r="A3466" s="15">
        <v>5</v>
      </c>
      <c r="B3466" s="18">
        <v>12031837</v>
      </c>
      <c r="C3466" s="18">
        <v>12031837</v>
      </c>
      <c r="D3466" s="15" t="s">
        <v>90</v>
      </c>
      <c r="E3466" s="15" t="s">
        <v>89</v>
      </c>
      <c r="F3466" s="19">
        <v>10.5828824534962</v>
      </c>
      <c r="G3466" s="19">
        <v>6.45411882420143</v>
      </c>
      <c r="H3466" s="20">
        <v>2.0668718891906799E-3</v>
      </c>
      <c r="I3466" s="15" t="s">
        <v>34</v>
      </c>
      <c r="K3466" s="15" t="s">
        <v>91</v>
      </c>
      <c r="L3466" s="15" t="s">
        <v>91</v>
      </c>
    </row>
    <row r="3467" spans="1:12" ht="15" customHeight="1" x14ac:dyDescent="0.2">
      <c r="A3467" s="15">
        <v>3</v>
      </c>
      <c r="B3467" s="18">
        <v>17450568</v>
      </c>
      <c r="C3467" s="18">
        <v>17450568</v>
      </c>
      <c r="D3467" s="15" t="s">
        <v>90</v>
      </c>
      <c r="E3467" s="15" t="s">
        <v>89</v>
      </c>
      <c r="F3467" s="19">
        <v>19.3502878348223</v>
      </c>
      <c r="G3467" s="19">
        <v>6.4536612763874102</v>
      </c>
      <c r="H3467" s="20">
        <v>1.0310490255996301E-6</v>
      </c>
      <c r="I3467" s="15" t="s">
        <v>34</v>
      </c>
      <c r="K3467" s="15" t="s">
        <v>91</v>
      </c>
      <c r="L3467" s="15" t="s">
        <v>91</v>
      </c>
    </row>
    <row r="3468" spans="1:12" ht="15" customHeight="1" x14ac:dyDescent="0.2">
      <c r="A3468" s="15">
        <v>1</v>
      </c>
      <c r="B3468" s="18">
        <v>11685235</v>
      </c>
      <c r="C3468" s="18">
        <v>11685235</v>
      </c>
      <c r="D3468" s="15" t="s">
        <v>90</v>
      </c>
      <c r="E3468" s="15" t="s">
        <v>92</v>
      </c>
      <c r="F3468" s="19">
        <v>39.829360633332598</v>
      </c>
      <c r="G3468" s="19">
        <v>6.4505021789481303</v>
      </c>
      <c r="H3468" s="20">
        <v>9.1776538492514702E-9</v>
      </c>
      <c r="I3468" s="15" t="s">
        <v>96</v>
      </c>
      <c r="J3468" s="15" t="s">
        <v>149</v>
      </c>
      <c r="K3468" s="15" t="s">
        <v>149</v>
      </c>
      <c r="L3468" s="15" t="s">
        <v>97</v>
      </c>
    </row>
    <row r="3469" spans="1:12" ht="15" customHeight="1" x14ac:dyDescent="0.2">
      <c r="A3469" s="15">
        <v>4</v>
      </c>
      <c r="B3469" s="18">
        <v>17337719</v>
      </c>
      <c r="C3469" s="18">
        <v>17337719</v>
      </c>
      <c r="D3469" s="15" t="s">
        <v>90</v>
      </c>
      <c r="E3469" s="15" t="s">
        <v>89</v>
      </c>
      <c r="F3469" s="19">
        <v>10.064899597939901</v>
      </c>
      <c r="G3469" s="19">
        <v>6.4491689922220097</v>
      </c>
      <c r="H3469" s="20">
        <v>1.2609656675868501E-4</v>
      </c>
      <c r="I3469" s="15" t="s">
        <v>32</v>
      </c>
      <c r="J3469" s="15" t="s">
        <v>1703</v>
      </c>
      <c r="K3469" s="15" t="s">
        <v>1703</v>
      </c>
      <c r="L3469" s="15" t="s">
        <v>502</v>
      </c>
    </row>
    <row r="3470" spans="1:12" ht="15" customHeight="1" x14ac:dyDescent="0.2">
      <c r="A3470" s="15">
        <v>1</v>
      </c>
      <c r="B3470" s="18">
        <v>8980617</v>
      </c>
      <c r="C3470" s="18">
        <v>8980617</v>
      </c>
      <c r="D3470" s="15" t="s">
        <v>90</v>
      </c>
      <c r="E3470" s="15" t="s">
        <v>92</v>
      </c>
      <c r="F3470" s="19">
        <v>10.1855220799651</v>
      </c>
      <c r="G3470" s="19">
        <v>6.4483085035201197</v>
      </c>
      <c r="H3470" s="20">
        <v>3.9391160352365302E-3</v>
      </c>
      <c r="I3470" s="15" t="s">
        <v>34</v>
      </c>
      <c r="K3470" s="15" t="s">
        <v>91</v>
      </c>
      <c r="L3470" s="15" t="s">
        <v>91</v>
      </c>
    </row>
    <row r="3471" spans="1:12" ht="15" customHeight="1" x14ac:dyDescent="0.2">
      <c r="A3471" s="15">
        <v>1</v>
      </c>
      <c r="B3471" s="18">
        <v>5834793</v>
      </c>
      <c r="C3471" s="18">
        <v>5834793</v>
      </c>
      <c r="D3471" s="15" t="s">
        <v>90</v>
      </c>
      <c r="E3471" s="15" t="s">
        <v>89</v>
      </c>
      <c r="F3471" s="19">
        <v>10.4258848775955</v>
      </c>
      <c r="G3471" s="19">
        <v>6.4466690266228301</v>
      </c>
      <c r="H3471" s="20">
        <v>2.4534936648654502E-3</v>
      </c>
      <c r="I3471" s="15" t="s">
        <v>32</v>
      </c>
      <c r="J3471" s="15" t="s">
        <v>634</v>
      </c>
      <c r="K3471" s="15" t="s">
        <v>635</v>
      </c>
      <c r="L3471" s="15" t="s">
        <v>636</v>
      </c>
    </row>
    <row r="3472" spans="1:12" ht="15" customHeight="1" x14ac:dyDescent="0.2">
      <c r="A3472" s="15">
        <v>3</v>
      </c>
      <c r="B3472" s="18">
        <v>1601366</v>
      </c>
      <c r="C3472" s="18">
        <v>1601366</v>
      </c>
      <c r="D3472" s="15" t="s">
        <v>90</v>
      </c>
      <c r="E3472" s="15" t="s">
        <v>89</v>
      </c>
      <c r="F3472" s="19">
        <v>95.583542556076907</v>
      </c>
      <c r="G3472" s="19">
        <v>6.4449486476789204</v>
      </c>
      <c r="H3472" s="20">
        <v>6.8017560348458196E-14</v>
      </c>
      <c r="I3472" s="15" t="s">
        <v>32</v>
      </c>
      <c r="J3472" s="15" t="s">
        <v>2238</v>
      </c>
      <c r="K3472" s="15" t="s">
        <v>2239</v>
      </c>
      <c r="L3472" s="15" t="s">
        <v>2240</v>
      </c>
    </row>
    <row r="3473" spans="1:12" ht="15" customHeight="1" x14ac:dyDescent="0.2">
      <c r="A3473" s="15">
        <v>3</v>
      </c>
      <c r="B3473" s="18">
        <v>1601366</v>
      </c>
      <c r="C3473" s="18">
        <v>1601366</v>
      </c>
      <c r="D3473" s="15" t="s">
        <v>90</v>
      </c>
      <c r="E3473" s="15" t="s">
        <v>89</v>
      </c>
      <c r="F3473" s="19">
        <v>95.583542556076907</v>
      </c>
      <c r="G3473" s="19">
        <v>6.4449486476789204</v>
      </c>
      <c r="H3473" s="20">
        <v>6.8017560348458196E-14</v>
      </c>
      <c r="I3473" s="15" t="s">
        <v>136</v>
      </c>
      <c r="J3473" s="15" t="s">
        <v>1127</v>
      </c>
      <c r="K3473" s="15" t="s">
        <v>91</v>
      </c>
      <c r="L3473" s="15" t="s">
        <v>91</v>
      </c>
    </row>
    <row r="3474" spans="1:12" ht="15" customHeight="1" x14ac:dyDescent="0.2">
      <c r="A3474" s="15">
        <v>3</v>
      </c>
      <c r="B3474" s="18">
        <v>12246490</v>
      </c>
      <c r="C3474" s="18">
        <v>12246490</v>
      </c>
      <c r="D3474" s="15" t="s">
        <v>90</v>
      </c>
      <c r="E3474" s="15" t="s">
        <v>92</v>
      </c>
      <c r="F3474" s="19">
        <v>19.619108065836699</v>
      </c>
      <c r="G3474" s="19">
        <v>6.44430658599937</v>
      </c>
      <c r="H3474" s="20">
        <v>1.4459064020486101E-6</v>
      </c>
      <c r="I3474" s="15" t="s">
        <v>34</v>
      </c>
      <c r="K3474" s="15" t="s">
        <v>91</v>
      </c>
      <c r="L3474" s="15" t="s">
        <v>91</v>
      </c>
    </row>
    <row r="3475" spans="1:12" ht="15" customHeight="1" x14ac:dyDescent="0.2">
      <c r="A3475" s="15">
        <v>5</v>
      </c>
      <c r="B3475" s="18">
        <v>15436516</v>
      </c>
      <c r="C3475" s="18">
        <v>15436516</v>
      </c>
      <c r="D3475" s="15" t="s">
        <v>90</v>
      </c>
      <c r="E3475" s="15" t="s">
        <v>92</v>
      </c>
      <c r="F3475" s="19">
        <v>10.519686783013601</v>
      </c>
      <c r="G3475" s="19">
        <v>6.4442324145943504</v>
      </c>
      <c r="H3475" s="20">
        <v>1.6332871430088799E-4</v>
      </c>
      <c r="I3475" s="15" t="s">
        <v>34</v>
      </c>
      <c r="K3475" s="15" t="s">
        <v>91</v>
      </c>
      <c r="L3475" s="15" t="s">
        <v>91</v>
      </c>
    </row>
    <row r="3476" spans="1:12" ht="15" customHeight="1" x14ac:dyDescent="0.2">
      <c r="A3476" s="15">
        <v>3</v>
      </c>
      <c r="B3476" s="18">
        <v>7210264</v>
      </c>
      <c r="C3476" s="18">
        <v>7210264</v>
      </c>
      <c r="D3476" s="15" t="s">
        <v>90</v>
      </c>
      <c r="E3476" s="15" t="s">
        <v>89</v>
      </c>
      <c r="F3476" s="19">
        <v>39.527480330717502</v>
      </c>
      <c r="G3476" s="19">
        <v>6.4422720625269996</v>
      </c>
      <c r="H3476" s="20">
        <v>1.1951210451337199E-11</v>
      </c>
      <c r="I3476" s="15" t="s">
        <v>34</v>
      </c>
      <c r="K3476" s="15" t="s">
        <v>91</v>
      </c>
      <c r="L3476" s="15" t="s">
        <v>91</v>
      </c>
    </row>
    <row r="3477" spans="1:12" ht="15" customHeight="1" x14ac:dyDescent="0.2">
      <c r="A3477" s="15">
        <v>5</v>
      </c>
      <c r="B3477" s="18">
        <v>16670189</v>
      </c>
      <c r="C3477" s="18">
        <v>16670192</v>
      </c>
      <c r="D3477" s="15" t="s">
        <v>90</v>
      </c>
      <c r="E3477" s="15" t="s">
        <v>92</v>
      </c>
      <c r="F3477" s="19">
        <v>28.874742853690599</v>
      </c>
      <c r="G3477" s="19">
        <v>6.4422351876086097</v>
      </c>
      <c r="H3477" s="20">
        <v>1.75761683155182E-8</v>
      </c>
      <c r="I3477" s="15" t="s">
        <v>32</v>
      </c>
      <c r="J3477" s="15" t="s">
        <v>1884</v>
      </c>
      <c r="K3477" s="15" t="s">
        <v>1884</v>
      </c>
      <c r="L3477" s="15" t="s">
        <v>374</v>
      </c>
    </row>
    <row r="3478" spans="1:12" ht="15" customHeight="1" x14ac:dyDescent="0.2">
      <c r="A3478" s="15">
        <v>1</v>
      </c>
      <c r="B3478" s="18">
        <v>25996437</v>
      </c>
      <c r="C3478" s="18">
        <v>25996446</v>
      </c>
      <c r="D3478" s="15" t="s">
        <v>90</v>
      </c>
      <c r="E3478" s="15" t="s">
        <v>92</v>
      </c>
      <c r="F3478" s="19">
        <v>10.2348185676121</v>
      </c>
      <c r="G3478" s="19">
        <v>6.4415305542282804</v>
      </c>
      <c r="H3478" s="20">
        <v>1.39374041186085E-4</v>
      </c>
      <c r="I3478" s="15" t="s">
        <v>34</v>
      </c>
      <c r="K3478" s="15" t="s">
        <v>91</v>
      </c>
      <c r="L3478" s="15" t="s">
        <v>91</v>
      </c>
    </row>
    <row r="3479" spans="1:12" ht="15" customHeight="1" x14ac:dyDescent="0.2">
      <c r="A3479" s="15">
        <v>1</v>
      </c>
      <c r="B3479" s="18">
        <v>2513171</v>
      </c>
      <c r="C3479" s="18">
        <v>2513174</v>
      </c>
      <c r="D3479" s="15" t="s">
        <v>90</v>
      </c>
      <c r="E3479" s="15" t="s">
        <v>92</v>
      </c>
      <c r="F3479" s="19">
        <v>10.1673808897293</v>
      </c>
      <c r="G3479" s="19">
        <v>6.4399024609853397</v>
      </c>
      <c r="H3479" s="20">
        <v>1.28402516568243E-4</v>
      </c>
      <c r="I3479" s="15" t="s">
        <v>32</v>
      </c>
      <c r="J3479" s="15" t="s">
        <v>394</v>
      </c>
      <c r="K3479" s="15" t="s">
        <v>395</v>
      </c>
      <c r="L3479" s="15" t="s">
        <v>396</v>
      </c>
    </row>
    <row r="3480" spans="1:12" ht="15" customHeight="1" x14ac:dyDescent="0.2">
      <c r="A3480" s="15">
        <v>3</v>
      </c>
      <c r="B3480" s="18">
        <v>12246496</v>
      </c>
      <c r="C3480" s="18">
        <v>12246496</v>
      </c>
      <c r="D3480" s="15" t="s">
        <v>90</v>
      </c>
      <c r="E3480" s="15" t="s">
        <v>92</v>
      </c>
      <c r="F3480" s="19">
        <v>29.683837689101399</v>
      </c>
      <c r="G3480" s="19">
        <v>6.4397173967310302</v>
      </c>
      <c r="H3480" s="20">
        <v>2.2378872875243499E-9</v>
      </c>
      <c r="I3480" s="15" t="s">
        <v>34</v>
      </c>
      <c r="K3480" s="15" t="s">
        <v>91</v>
      </c>
      <c r="L3480" s="15" t="s">
        <v>91</v>
      </c>
    </row>
    <row r="3481" spans="1:12" ht="15" customHeight="1" x14ac:dyDescent="0.2">
      <c r="A3481" s="15">
        <v>3</v>
      </c>
      <c r="B3481" s="18">
        <v>6957623</v>
      </c>
      <c r="C3481" s="18">
        <v>6957623</v>
      </c>
      <c r="D3481" s="15" t="s">
        <v>90</v>
      </c>
      <c r="E3481" s="15" t="s">
        <v>89</v>
      </c>
      <c r="F3481" s="19">
        <v>192.42876425908301</v>
      </c>
      <c r="G3481" s="19">
        <v>6.4396617980395998</v>
      </c>
      <c r="H3481" s="20">
        <v>1.8170116618208502E-21</v>
      </c>
      <c r="I3481" s="15" t="s">
        <v>34</v>
      </c>
      <c r="K3481" s="15" t="s">
        <v>91</v>
      </c>
      <c r="L3481" s="15" t="s">
        <v>91</v>
      </c>
    </row>
    <row r="3482" spans="1:12" ht="15" customHeight="1" x14ac:dyDescent="0.2">
      <c r="A3482" s="15">
        <v>4</v>
      </c>
      <c r="B3482" s="18">
        <v>17137233</v>
      </c>
      <c r="C3482" s="18">
        <v>17137233</v>
      </c>
      <c r="D3482" s="15" t="s">
        <v>90</v>
      </c>
      <c r="E3482" s="15" t="s">
        <v>89</v>
      </c>
      <c r="F3482" s="19">
        <v>10.0283924845593</v>
      </c>
      <c r="G3482" s="19">
        <v>6.4395607494944302</v>
      </c>
      <c r="H3482" s="20">
        <v>1.08900775894607E-4</v>
      </c>
      <c r="I3482" s="15" t="s">
        <v>34</v>
      </c>
      <c r="K3482" s="15" t="s">
        <v>91</v>
      </c>
      <c r="L3482" s="15" t="s">
        <v>91</v>
      </c>
    </row>
    <row r="3483" spans="1:12" ht="15" customHeight="1" x14ac:dyDescent="0.2">
      <c r="A3483" s="15">
        <v>2</v>
      </c>
      <c r="B3483" s="18">
        <v>4767983</v>
      </c>
      <c r="C3483" s="18">
        <v>4767983</v>
      </c>
      <c r="D3483" s="15" t="s">
        <v>90</v>
      </c>
      <c r="E3483" s="15" t="s">
        <v>89</v>
      </c>
      <c r="F3483" s="19">
        <v>71.222718742932699</v>
      </c>
      <c r="G3483" s="19">
        <v>6.43911571551038</v>
      </c>
      <c r="H3483" s="20">
        <v>7.2590277456409095E-8</v>
      </c>
      <c r="I3483" s="15" t="s">
        <v>34</v>
      </c>
      <c r="K3483" s="15" t="s">
        <v>91</v>
      </c>
      <c r="L3483" s="15" t="s">
        <v>91</v>
      </c>
    </row>
    <row r="3484" spans="1:12" ht="15" customHeight="1" x14ac:dyDescent="0.2">
      <c r="A3484" s="15">
        <v>1</v>
      </c>
      <c r="B3484" s="18">
        <v>7334271</v>
      </c>
      <c r="C3484" s="18">
        <v>7334274</v>
      </c>
      <c r="D3484" s="15" t="s">
        <v>90</v>
      </c>
      <c r="E3484" s="15" t="s">
        <v>89</v>
      </c>
      <c r="F3484" s="19">
        <v>10.041884824549401</v>
      </c>
      <c r="G3484" s="19">
        <v>6.4376142696528298</v>
      </c>
      <c r="H3484" s="20">
        <v>5.6323494949771398E-4</v>
      </c>
      <c r="I3484" s="15" t="s">
        <v>34</v>
      </c>
      <c r="K3484" s="15" t="s">
        <v>91</v>
      </c>
      <c r="L3484" s="15" t="s">
        <v>91</v>
      </c>
    </row>
    <row r="3485" spans="1:12" ht="15" customHeight="1" x14ac:dyDescent="0.2">
      <c r="A3485" s="15">
        <v>1</v>
      </c>
      <c r="B3485" s="18">
        <v>20568102</v>
      </c>
      <c r="C3485" s="18">
        <v>20568106</v>
      </c>
      <c r="D3485" s="15" t="s">
        <v>90</v>
      </c>
      <c r="E3485" s="15" t="s">
        <v>92</v>
      </c>
      <c r="F3485" s="19">
        <v>20.050682457616901</v>
      </c>
      <c r="G3485" s="19">
        <v>6.4332266784124101</v>
      </c>
      <c r="H3485" s="20">
        <v>7.4627494090126196E-5</v>
      </c>
      <c r="I3485" s="15" t="s">
        <v>32</v>
      </c>
      <c r="J3485" s="15" t="s">
        <v>284</v>
      </c>
      <c r="K3485" s="15" t="s">
        <v>285</v>
      </c>
      <c r="L3485" s="15" t="s">
        <v>286</v>
      </c>
    </row>
    <row r="3486" spans="1:12" ht="15" customHeight="1" x14ac:dyDescent="0.2">
      <c r="A3486" s="15">
        <v>1</v>
      </c>
      <c r="B3486" s="18">
        <v>16539279</v>
      </c>
      <c r="C3486" s="18">
        <v>16539279</v>
      </c>
      <c r="D3486" s="15" t="s">
        <v>90</v>
      </c>
      <c r="E3486" s="15" t="s">
        <v>89</v>
      </c>
      <c r="F3486" s="19">
        <v>10.274363784218499</v>
      </c>
      <c r="G3486" s="19">
        <v>6.4317936266169902</v>
      </c>
      <c r="H3486" s="20">
        <v>1.7094671335187499E-4</v>
      </c>
      <c r="I3486" s="15" t="s">
        <v>34</v>
      </c>
      <c r="K3486" s="15" t="s">
        <v>91</v>
      </c>
      <c r="L3486" s="15" t="s">
        <v>91</v>
      </c>
    </row>
    <row r="3487" spans="1:12" ht="15" customHeight="1" x14ac:dyDescent="0.2">
      <c r="A3487" s="15">
        <v>5</v>
      </c>
      <c r="B3487" s="18">
        <v>22454856</v>
      </c>
      <c r="C3487" s="18">
        <v>22454856</v>
      </c>
      <c r="D3487" s="15" t="s">
        <v>90</v>
      </c>
      <c r="E3487" s="15" t="s">
        <v>89</v>
      </c>
      <c r="F3487" s="19">
        <v>19.375901680235302</v>
      </c>
      <c r="G3487" s="19">
        <v>6.4298955491438399</v>
      </c>
      <c r="H3487" s="20">
        <v>1.19201448959559E-5</v>
      </c>
      <c r="I3487" s="15" t="s">
        <v>34</v>
      </c>
      <c r="K3487" s="15" t="s">
        <v>91</v>
      </c>
      <c r="L3487" s="15" t="s">
        <v>91</v>
      </c>
    </row>
    <row r="3488" spans="1:12" ht="15" customHeight="1" x14ac:dyDescent="0.2">
      <c r="A3488" s="15">
        <v>5</v>
      </c>
      <c r="B3488" s="18">
        <v>4162131</v>
      </c>
      <c r="C3488" s="18">
        <v>4162131</v>
      </c>
      <c r="D3488" s="15" t="s">
        <v>90</v>
      </c>
      <c r="E3488" s="15" t="s">
        <v>92</v>
      </c>
      <c r="F3488" s="19">
        <v>6403.4796679563797</v>
      </c>
      <c r="G3488" s="19">
        <v>6.4293164664256199</v>
      </c>
      <c r="H3488" s="20">
        <v>1.0102203719109699E-39</v>
      </c>
      <c r="I3488" s="15" t="s">
        <v>34</v>
      </c>
      <c r="K3488" s="15" t="s">
        <v>91</v>
      </c>
      <c r="L3488" s="15" t="s">
        <v>91</v>
      </c>
    </row>
    <row r="3489" spans="1:12" ht="15" customHeight="1" x14ac:dyDescent="0.2">
      <c r="A3489" s="15">
        <v>1</v>
      </c>
      <c r="B3489" s="18">
        <v>2675794</v>
      </c>
      <c r="C3489" s="18">
        <v>2675794</v>
      </c>
      <c r="D3489" s="15" t="s">
        <v>90</v>
      </c>
      <c r="E3489" s="15" t="s">
        <v>89</v>
      </c>
      <c r="F3489" s="19">
        <v>10.2858990996606</v>
      </c>
      <c r="G3489" s="19">
        <v>6.4266513111916899</v>
      </c>
      <c r="H3489" s="20">
        <v>1.9797070557325399E-4</v>
      </c>
      <c r="I3489" s="15" t="s">
        <v>34</v>
      </c>
      <c r="K3489" s="15" t="s">
        <v>91</v>
      </c>
      <c r="L3489" s="15" t="s">
        <v>91</v>
      </c>
    </row>
    <row r="3490" spans="1:12" ht="15" customHeight="1" x14ac:dyDescent="0.2">
      <c r="A3490" s="15">
        <v>2</v>
      </c>
      <c r="B3490" s="18">
        <v>15916857</v>
      </c>
      <c r="C3490" s="18">
        <v>15916857</v>
      </c>
      <c r="D3490" s="15" t="s">
        <v>90</v>
      </c>
      <c r="E3490" s="15" t="s">
        <v>89</v>
      </c>
      <c r="F3490" s="19">
        <v>38.060249621904703</v>
      </c>
      <c r="G3490" s="19">
        <v>6.4261272040056703</v>
      </c>
      <c r="H3490" s="20">
        <v>1.44902852181665E-10</v>
      </c>
      <c r="I3490" s="15" t="s">
        <v>136</v>
      </c>
      <c r="J3490" s="15" t="s">
        <v>852</v>
      </c>
      <c r="K3490" s="15" t="s">
        <v>91</v>
      </c>
      <c r="L3490" s="15" t="s">
        <v>91</v>
      </c>
    </row>
    <row r="3491" spans="1:12" ht="15" customHeight="1" x14ac:dyDescent="0.2">
      <c r="A3491" s="15">
        <v>1</v>
      </c>
      <c r="B3491" s="18">
        <v>1418566</v>
      </c>
      <c r="C3491" s="18">
        <v>1418566</v>
      </c>
      <c r="D3491" s="15" t="s">
        <v>90</v>
      </c>
      <c r="E3491" s="15" t="s">
        <v>92</v>
      </c>
      <c r="F3491" s="19">
        <v>10.017330048283901</v>
      </c>
      <c r="G3491" s="19">
        <v>6.4224472410572799</v>
      </c>
      <c r="H3491" s="20">
        <v>3.89508264770478E-4</v>
      </c>
      <c r="I3491" s="15" t="s">
        <v>32</v>
      </c>
      <c r="J3491" s="15" t="s">
        <v>193</v>
      </c>
      <c r="K3491" s="15" t="s">
        <v>193</v>
      </c>
      <c r="L3491" s="15" t="s">
        <v>194</v>
      </c>
    </row>
    <row r="3492" spans="1:12" ht="15" customHeight="1" x14ac:dyDescent="0.2">
      <c r="A3492" s="15">
        <v>3</v>
      </c>
      <c r="B3492" s="18">
        <v>11438479</v>
      </c>
      <c r="C3492" s="18">
        <v>11438479</v>
      </c>
      <c r="D3492" s="15" t="s">
        <v>90</v>
      </c>
      <c r="E3492" s="15" t="s">
        <v>89</v>
      </c>
      <c r="F3492" s="19">
        <v>19.7840446191172</v>
      </c>
      <c r="G3492" s="19">
        <v>6.4213541920116599</v>
      </c>
      <c r="H3492" s="20">
        <v>5.9198748393122903E-5</v>
      </c>
      <c r="I3492" s="15" t="s">
        <v>34</v>
      </c>
      <c r="K3492" s="15" t="s">
        <v>91</v>
      </c>
      <c r="L3492" s="15" t="s">
        <v>91</v>
      </c>
    </row>
    <row r="3493" spans="1:12" ht="15" customHeight="1" x14ac:dyDescent="0.2">
      <c r="A3493" s="15">
        <v>3</v>
      </c>
      <c r="B3493" s="18">
        <v>14202391</v>
      </c>
      <c r="C3493" s="18">
        <v>14202391</v>
      </c>
      <c r="D3493" s="15" t="s">
        <v>90</v>
      </c>
      <c r="E3493" s="15" t="s">
        <v>89</v>
      </c>
      <c r="F3493" s="19">
        <v>18.663083548946101</v>
      </c>
      <c r="G3493" s="19">
        <v>6.4208085773474304</v>
      </c>
      <c r="H3493" s="20">
        <v>7.0179052909056304E-6</v>
      </c>
      <c r="I3493" s="15" t="s">
        <v>34</v>
      </c>
      <c r="K3493" s="15" t="s">
        <v>91</v>
      </c>
      <c r="L3493" s="15" t="s">
        <v>91</v>
      </c>
    </row>
    <row r="3494" spans="1:12" ht="15" customHeight="1" x14ac:dyDescent="0.2">
      <c r="A3494" s="15">
        <v>3</v>
      </c>
      <c r="B3494" s="18">
        <v>8985925</v>
      </c>
      <c r="C3494" s="18">
        <v>8985925</v>
      </c>
      <c r="D3494" s="15" t="s">
        <v>90</v>
      </c>
      <c r="E3494" s="15" t="s">
        <v>89</v>
      </c>
      <c r="F3494" s="19">
        <v>10.5261435122395</v>
      </c>
      <c r="G3494" s="19">
        <v>6.41819356384541</v>
      </c>
      <c r="H3494" s="20">
        <v>7.4493898134775295E-4</v>
      </c>
      <c r="I3494" s="15" t="s">
        <v>34</v>
      </c>
      <c r="K3494" s="15" t="s">
        <v>91</v>
      </c>
      <c r="L3494" s="15" t="s">
        <v>91</v>
      </c>
    </row>
    <row r="3495" spans="1:12" ht="15" customHeight="1" x14ac:dyDescent="0.2">
      <c r="A3495" s="15">
        <v>5</v>
      </c>
      <c r="B3495" s="18">
        <v>16670205</v>
      </c>
      <c r="C3495" s="18">
        <v>16670205</v>
      </c>
      <c r="D3495" s="15" t="s">
        <v>90</v>
      </c>
      <c r="E3495" s="15" t="s">
        <v>92</v>
      </c>
      <c r="F3495" s="19">
        <v>19.337097866141299</v>
      </c>
      <c r="G3495" s="19">
        <v>6.4155902650790901</v>
      </c>
      <c r="H3495" s="20">
        <v>3.6435293357463097E-5</v>
      </c>
      <c r="I3495" s="15" t="s">
        <v>32</v>
      </c>
      <c r="J3495" s="15" t="s">
        <v>1884</v>
      </c>
      <c r="K3495" s="15" t="s">
        <v>1884</v>
      </c>
      <c r="L3495" s="15" t="s">
        <v>374</v>
      </c>
    </row>
    <row r="3496" spans="1:12" ht="15" customHeight="1" x14ac:dyDescent="0.2">
      <c r="A3496" s="15">
        <v>3</v>
      </c>
      <c r="B3496" s="18">
        <v>4640404</v>
      </c>
      <c r="C3496" s="18">
        <v>4640404</v>
      </c>
      <c r="D3496" s="15" t="s">
        <v>90</v>
      </c>
      <c r="E3496" s="15" t="s">
        <v>89</v>
      </c>
      <c r="F3496" s="19">
        <v>10.515654602942501</v>
      </c>
      <c r="G3496" s="19">
        <v>6.4148460006773496</v>
      </c>
      <c r="H3496" s="20">
        <v>1.80857650000722E-3</v>
      </c>
      <c r="I3496" s="15" t="s">
        <v>32</v>
      </c>
      <c r="J3496" s="15" t="s">
        <v>1396</v>
      </c>
      <c r="K3496" s="15" t="s">
        <v>1397</v>
      </c>
      <c r="L3496" s="15" t="s">
        <v>1398</v>
      </c>
    </row>
    <row r="3497" spans="1:12" ht="15" customHeight="1" x14ac:dyDescent="0.2">
      <c r="A3497" s="15">
        <v>2</v>
      </c>
      <c r="B3497" s="18">
        <v>143212</v>
      </c>
      <c r="C3497" s="18">
        <v>143212</v>
      </c>
      <c r="D3497" s="15" t="s">
        <v>90</v>
      </c>
      <c r="E3497" s="15" t="s">
        <v>92</v>
      </c>
      <c r="F3497" s="19">
        <v>10.0712098818885</v>
      </c>
      <c r="G3497" s="19">
        <v>6.4139390588863003</v>
      </c>
      <c r="H3497" s="20">
        <v>6.1346824502548298E-3</v>
      </c>
      <c r="I3497" s="15" t="s">
        <v>32</v>
      </c>
      <c r="J3497" s="15" t="s">
        <v>809</v>
      </c>
      <c r="K3497" s="15" t="s">
        <v>809</v>
      </c>
      <c r="L3497" s="15" t="s">
        <v>250</v>
      </c>
    </row>
    <row r="3498" spans="1:12" ht="15" customHeight="1" x14ac:dyDescent="0.2">
      <c r="A3498" s="15">
        <v>2</v>
      </c>
      <c r="B3498" s="18">
        <v>2690302</v>
      </c>
      <c r="C3498" s="18">
        <v>2690302</v>
      </c>
      <c r="D3498" s="15" t="s">
        <v>90</v>
      </c>
      <c r="E3498" s="15" t="s">
        <v>92</v>
      </c>
      <c r="F3498" s="19">
        <v>10.229715778523</v>
      </c>
      <c r="G3498" s="19">
        <v>6.41315074523291</v>
      </c>
      <c r="H3498" s="20">
        <v>9.3257261179893899E-4</v>
      </c>
      <c r="I3498" s="15" t="s">
        <v>34</v>
      </c>
      <c r="K3498" s="15" t="s">
        <v>91</v>
      </c>
      <c r="L3498" s="15" t="s">
        <v>91</v>
      </c>
    </row>
    <row r="3499" spans="1:12" ht="15" customHeight="1" x14ac:dyDescent="0.2">
      <c r="A3499" s="15">
        <v>3</v>
      </c>
      <c r="B3499" s="18">
        <v>14202388</v>
      </c>
      <c r="C3499" s="18">
        <v>14202388</v>
      </c>
      <c r="D3499" s="15" t="s">
        <v>90</v>
      </c>
      <c r="E3499" s="15" t="s">
        <v>181</v>
      </c>
      <c r="F3499" s="19">
        <v>69.088345103229798</v>
      </c>
      <c r="G3499" s="19">
        <v>6.4129185190179099</v>
      </c>
      <c r="H3499" s="20">
        <v>1.7674984941044199E-11</v>
      </c>
      <c r="I3499" s="15" t="s">
        <v>34</v>
      </c>
      <c r="K3499" s="15" t="s">
        <v>91</v>
      </c>
      <c r="L3499" s="15" t="s">
        <v>91</v>
      </c>
    </row>
    <row r="3500" spans="1:12" ht="15" customHeight="1" x14ac:dyDescent="0.2">
      <c r="A3500" s="15">
        <v>2</v>
      </c>
      <c r="B3500" s="18">
        <v>2155104</v>
      </c>
      <c r="C3500" s="18">
        <v>2155104</v>
      </c>
      <c r="D3500" s="15" t="s">
        <v>90</v>
      </c>
      <c r="E3500" s="15" t="s">
        <v>92</v>
      </c>
      <c r="F3500" s="19">
        <v>10.023443095526201</v>
      </c>
      <c r="G3500" s="19">
        <v>6.4126453086613502</v>
      </c>
      <c r="H3500" s="20">
        <v>1.9290878019303801E-4</v>
      </c>
      <c r="I3500" s="15" t="s">
        <v>34</v>
      </c>
      <c r="K3500" s="15" t="s">
        <v>91</v>
      </c>
      <c r="L3500" s="15" t="s">
        <v>91</v>
      </c>
    </row>
    <row r="3501" spans="1:12" ht="15" customHeight="1" x14ac:dyDescent="0.2">
      <c r="A3501" s="15">
        <v>4</v>
      </c>
      <c r="B3501" s="18">
        <v>16892897</v>
      </c>
      <c r="C3501" s="18">
        <v>16892897</v>
      </c>
      <c r="D3501" s="15" t="s">
        <v>90</v>
      </c>
      <c r="E3501" s="15" t="s">
        <v>89</v>
      </c>
      <c r="F3501" s="19">
        <v>17.502496489521199</v>
      </c>
      <c r="G3501" s="19">
        <v>6.41204967477303</v>
      </c>
      <c r="H3501" s="20">
        <v>8.4768802185320998E-4</v>
      </c>
      <c r="I3501" s="15" t="s">
        <v>34</v>
      </c>
      <c r="K3501" s="15" t="s">
        <v>91</v>
      </c>
      <c r="L3501" s="15" t="s">
        <v>91</v>
      </c>
    </row>
    <row r="3502" spans="1:12" ht="15" customHeight="1" x14ac:dyDescent="0.2">
      <c r="A3502" s="15">
        <v>4</v>
      </c>
      <c r="B3502" s="18">
        <v>2998783</v>
      </c>
      <c r="C3502" s="18">
        <v>2998783</v>
      </c>
      <c r="D3502" s="15" t="s">
        <v>90</v>
      </c>
      <c r="E3502" s="15" t="s">
        <v>89</v>
      </c>
      <c r="F3502" s="19">
        <v>72.211869366138998</v>
      </c>
      <c r="G3502" s="19">
        <v>6.4075599011115703</v>
      </c>
      <c r="H3502" s="20">
        <v>2.03596569728492E-19</v>
      </c>
      <c r="I3502" s="15" t="s">
        <v>34</v>
      </c>
      <c r="K3502" s="15" t="s">
        <v>91</v>
      </c>
      <c r="L3502" s="15" t="s">
        <v>91</v>
      </c>
    </row>
    <row r="3503" spans="1:12" ht="15" customHeight="1" x14ac:dyDescent="0.2">
      <c r="A3503" s="15">
        <v>5</v>
      </c>
      <c r="B3503" s="18">
        <v>317525</v>
      </c>
      <c r="C3503" s="18">
        <v>317525</v>
      </c>
      <c r="D3503" s="15" t="s">
        <v>90</v>
      </c>
      <c r="E3503" s="15" t="s">
        <v>92</v>
      </c>
      <c r="F3503" s="19">
        <v>10.1311054017856</v>
      </c>
      <c r="G3503" s="19">
        <v>6.4035557397443501</v>
      </c>
      <c r="H3503" s="20">
        <v>6.23979829899559E-3</v>
      </c>
      <c r="I3503" s="15" t="s">
        <v>34</v>
      </c>
      <c r="K3503" s="15" t="s">
        <v>91</v>
      </c>
      <c r="L3503" s="15" t="s">
        <v>91</v>
      </c>
    </row>
    <row r="3504" spans="1:12" ht="15" customHeight="1" x14ac:dyDescent="0.2">
      <c r="A3504" s="15">
        <v>1</v>
      </c>
      <c r="B3504" s="18">
        <v>22428240</v>
      </c>
      <c r="C3504" s="18">
        <v>22428240</v>
      </c>
      <c r="D3504" s="15" t="s">
        <v>90</v>
      </c>
      <c r="E3504" s="15" t="s">
        <v>92</v>
      </c>
      <c r="F3504" s="19">
        <v>55.382754178177997</v>
      </c>
      <c r="G3504" s="19">
        <v>6.4016773323790801</v>
      </c>
      <c r="H3504" s="20">
        <v>2.7079357584371099E-14</v>
      </c>
      <c r="I3504" s="15" t="s">
        <v>34</v>
      </c>
      <c r="K3504" s="15" t="s">
        <v>91</v>
      </c>
      <c r="L3504" s="15" t="s">
        <v>91</v>
      </c>
    </row>
    <row r="3505" spans="1:12" ht="15" customHeight="1" x14ac:dyDescent="0.2">
      <c r="A3505" s="15">
        <v>3</v>
      </c>
      <c r="B3505" s="18">
        <v>21759604</v>
      </c>
      <c r="C3505" s="18">
        <v>21759605</v>
      </c>
      <c r="D3505" s="15" t="s">
        <v>90</v>
      </c>
      <c r="E3505" s="15" t="s">
        <v>92</v>
      </c>
      <c r="F3505" s="19">
        <v>18.5882825797765</v>
      </c>
      <c r="G3505" s="19">
        <v>6.3983478658225499</v>
      </c>
      <c r="H3505" s="20">
        <v>1.3792341246619E-5</v>
      </c>
      <c r="I3505" s="15" t="s">
        <v>32</v>
      </c>
      <c r="J3505" s="15" t="s">
        <v>1260</v>
      </c>
      <c r="K3505" s="15" t="s">
        <v>1261</v>
      </c>
      <c r="L3505" s="15" t="s">
        <v>1262</v>
      </c>
    </row>
    <row r="3506" spans="1:12" ht="15" customHeight="1" x14ac:dyDescent="0.2">
      <c r="A3506" s="15">
        <v>5</v>
      </c>
      <c r="B3506" s="18">
        <v>23683447</v>
      </c>
      <c r="C3506" s="18">
        <v>23683447</v>
      </c>
      <c r="D3506" s="15" t="s">
        <v>90</v>
      </c>
      <c r="E3506" s="15" t="s">
        <v>89</v>
      </c>
      <c r="F3506" s="19">
        <v>28.543174774842701</v>
      </c>
      <c r="G3506" s="19">
        <v>6.3948167407509304</v>
      </c>
      <c r="H3506" s="20">
        <v>4.2855594951368301E-8</v>
      </c>
      <c r="I3506" s="15" t="s">
        <v>2286</v>
      </c>
      <c r="J3506" s="15" t="s">
        <v>1984</v>
      </c>
      <c r="K3506" s="15" t="s">
        <v>1984</v>
      </c>
      <c r="L3506" s="15" t="s">
        <v>97</v>
      </c>
    </row>
    <row r="3507" spans="1:12" ht="15" customHeight="1" x14ac:dyDescent="0.2">
      <c r="A3507" s="15">
        <v>3</v>
      </c>
      <c r="B3507" s="18">
        <v>18826084</v>
      </c>
      <c r="C3507" s="18">
        <v>18826084</v>
      </c>
      <c r="D3507" s="15" t="s">
        <v>90</v>
      </c>
      <c r="E3507" s="15" t="s">
        <v>89</v>
      </c>
      <c r="F3507" s="19">
        <v>175.868729551781</v>
      </c>
      <c r="G3507" s="19">
        <v>6.3900829139928597</v>
      </c>
      <c r="H3507" s="20">
        <v>2.0197414924183698E-18</v>
      </c>
      <c r="I3507" s="15" t="s">
        <v>136</v>
      </c>
      <c r="J3507" s="15" t="s">
        <v>1185</v>
      </c>
      <c r="K3507" s="15" t="s">
        <v>91</v>
      </c>
      <c r="L3507" s="15" t="s">
        <v>91</v>
      </c>
    </row>
    <row r="3508" spans="1:12" ht="15" customHeight="1" x14ac:dyDescent="0.2">
      <c r="A3508" s="15">
        <v>5</v>
      </c>
      <c r="B3508" s="18">
        <v>5724529</v>
      </c>
      <c r="C3508" s="18">
        <v>5724529</v>
      </c>
      <c r="D3508" s="15" t="s">
        <v>90</v>
      </c>
      <c r="E3508" s="15" t="s">
        <v>92</v>
      </c>
      <c r="F3508" s="19">
        <v>18.305008568360702</v>
      </c>
      <c r="G3508" s="19">
        <v>6.3898370314596198</v>
      </c>
      <c r="H3508" s="20">
        <v>3.4473746096782501E-6</v>
      </c>
      <c r="I3508" s="15" t="s">
        <v>32</v>
      </c>
      <c r="J3508" s="15" t="s">
        <v>2128</v>
      </c>
      <c r="K3508" s="15" t="s">
        <v>2128</v>
      </c>
      <c r="L3508" s="15" t="s">
        <v>290</v>
      </c>
    </row>
    <row r="3509" spans="1:12" ht="15" customHeight="1" x14ac:dyDescent="0.2">
      <c r="A3509" s="15">
        <v>5</v>
      </c>
      <c r="B3509" s="18">
        <v>1868177</v>
      </c>
      <c r="C3509" s="18">
        <v>1868177</v>
      </c>
      <c r="D3509" s="15" t="s">
        <v>90</v>
      </c>
      <c r="E3509" s="15" t="s">
        <v>92</v>
      </c>
      <c r="F3509" s="19">
        <v>28.196515723294599</v>
      </c>
      <c r="G3509" s="19">
        <v>6.3862058524421599</v>
      </c>
      <c r="H3509" s="20">
        <v>1.6982497160510301E-8</v>
      </c>
      <c r="I3509" s="15" t="s">
        <v>97</v>
      </c>
      <c r="J3509" s="15" t="s">
        <v>1905</v>
      </c>
      <c r="K3509" s="15" t="s">
        <v>1905</v>
      </c>
      <c r="L3509" s="15" t="s">
        <v>97</v>
      </c>
    </row>
    <row r="3510" spans="1:12" ht="15" customHeight="1" x14ac:dyDescent="0.2">
      <c r="A3510" s="15">
        <v>1</v>
      </c>
      <c r="B3510" s="18">
        <v>11644472</v>
      </c>
      <c r="C3510" s="18">
        <v>11644472</v>
      </c>
      <c r="D3510" s="15" t="s">
        <v>90</v>
      </c>
      <c r="E3510" s="15" t="s">
        <v>89</v>
      </c>
      <c r="F3510" s="19">
        <v>68.6214376603033</v>
      </c>
      <c r="G3510" s="19">
        <v>6.3834126123429504</v>
      </c>
      <c r="H3510" s="20">
        <v>1.7207477543482501E-8</v>
      </c>
      <c r="I3510" s="15" t="s">
        <v>32</v>
      </c>
      <c r="J3510" s="15" t="s">
        <v>146</v>
      </c>
      <c r="K3510" s="15" t="s">
        <v>147</v>
      </c>
      <c r="L3510" s="15" t="s">
        <v>148</v>
      </c>
    </row>
    <row r="3511" spans="1:12" ht="15" customHeight="1" x14ac:dyDescent="0.2">
      <c r="A3511" s="15">
        <v>4</v>
      </c>
      <c r="B3511" s="18">
        <v>1345168</v>
      </c>
      <c r="C3511" s="18">
        <v>1345168</v>
      </c>
      <c r="D3511" s="15" t="s">
        <v>90</v>
      </c>
      <c r="E3511" s="15" t="s">
        <v>92</v>
      </c>
      <c r="F3511" s="19">
        <v>17.3858807499448</v>
      </c>
      <c r="G3511" s="19">
        <v>6.3807345947238598</v>
      </c>
      <c r="H3511" s="20">
        <v>4.0834641200811502E-6</v>
      </c>
      <c r="I3511" s="15" t="s">
        <v>32</v>
      </c>
      <c r="J3511" s="15" t="s">
        <v>1599</v>
      </c>
      <c r="K3511" s="15" t="s">
        <v>1600</v>
      </c>
      <c r="L3511" s="15" t="s">
        <v>1601</v>
      </c>
    </row>
    <row r="3512" spans="1:12" ht="15" customHeight="1" x14ac:dyDescent="0.2">
      <c r="A3512" s="15">
        <v>5</v>
      </c>
      <c r="B3512" s="18">
        <v>17246169</v>
      </c>
      <c r="C3512" s="18">
        <v>17246169</v>
      </c>
      <c r="D3512" s="15" t="s">
        <v>90</v>
      </c>
      <c r="E3512" s="15" t="s">
        <v>89</v>
      </c>
      <c r="F3512" s="19">
        <v>18.0089692479518</v>
      </c>
      <c r="G3512" s="19">
        <v>6.3730049160378703</v>
      </c>
      <c r="H3512" s="20">
        <v>4.1348731027581903E-6</v>
      </c>
      <c r="I3512" s="15" t="s">
        <v>34</v>
      </c>
      <c r="K3512" s="15" t="s">
        <v>91</v>
      </c>
      <c r="L3512" s="15" t="s">
        <v>91</v>
      </c>
    </row>
    <row r="3513" spans="1:12" ht="15" customHeight="1" x14ac:dyDescent="0.2">
      <c r="A3513" s="15">
        <v>5</v>
      </c>
      <c r="B3513" s="18">
        <v>20677049</v>
      </c>
      <c r="C3513" s="18">
        <v>20677049</v>
      </c>
      <c r="D3513" s="15" t="s">
        <v>90</v>
      </c>
      <c r="E3513" s="15" t="s">
        <v>92</v>
      </c>
      <c r="F3513" s="19">
        <v>19.4304914825533</v>
      </c>
      <c r="G3513" s="19">
        <v>6.3724532970750198</v>
      </c>
      <c r="H3513" s="20">
        <v>8.4384668956928504E-5</v>
      </c>
      <c r="I3513" s="15" t="s">
        <v>34</v>
      </c>
      <c r="K3513" s="15" t="s">
        <v>91</v>
      </c>
      <c r="L3513" s="15" t="s">
        <v>91</v>
      </c>
    </row>
    <row r="3514" spans="1:12" ht="15" customHeight="1" x14ac:dyDescent="0.2">
      <c r="A3514" s="15">
        <v>2</v>
      </c>
      <c r="B3514" s="18">
        <v>5348430</v>
      </c>
      <c r="C3514" s="18">
        <v>5348430</v>
      </c>
      <c r="D3514" s="15" t="s">
        <v>90</v>
      </c>
      <c r="E3514" s="15" t="s">
        <v>89</v>
      </c>
      <c r="F3514" s="19">
        <v>29.843384267946401</v>
      </c>
      <c r="G3514" s="19">
        <v>6.3718473455654898</v>
      </c>
      <c r="H3514" s="20">
        <v>1.7844583004136E-6</v>
      </c>
      <c r="I3514" s="15" t="s">
        <v>34</v>
      </c>
      <c r="K3514" s="15" t="s">
        <v>91</v>
      </c>
      <c r="L3514" s="15" t="s">
        <v>91</v>
      </c>
    </row>
    <row r="3515" spans="1:12" ht="15" customHeight="1" x14ac:dyDescent="0.2">
      <c r="A3515" s="15">
        <v>5</v>
      </c>
      <c r="B3515" s="18">
        <v>210582</v>
      </c>
      <c r="C3515" s="18">
        <v>210582</v>
      </c>
      <c r="D3515" s="15" t="s">
        <v>90</v>
      </c>
      <c r="E3515" s="15" t="s">
        <v>89</v>
      </c>
      <c r="F3515" s="19">
        <v>54.089379988127199</v>
      </c>
      <c r="G3515" s="19">
        <v>6.3707059384052203</v>
      </c>
      <c r="H3515" s="20">
        <v>1.0454928067830799E-10</v>
      </c>
      <c r="I3515" s="15" t="s">
        <v>34</v>
      </c>
      <c r="K3515" s="15" t="s">
        <v>91</v>
      </c>
      <c r="L3515" s="15" t="s">
        <v>91</v>
      </c>
    </row>
    <row r="3516" spans="1:12" ht="15" customHeight="1" x14ac:dyDescent="0.2">
      <c r="A3516" s="15">
        <v>3</v>
      </c>
      <c r="B3516" s="18">
        <v>13853134</v>
      </c>
      <c r="C3516" s="18">
        <v>13853134</v>
      </c>
      <c r="D3516" s="15" t="s">
        <v>90</v>
      </c>
      <c r="E3516" s="15" t="s">
        <v>92</v>
      </c>
      <c r="F3516" s="19">
        <v>10.295415239054201</v>
      </c>
      <c r="G3516" s="19">
        <v>6.3696695833067896</v>
      </c>
      <c r="H3516" s="20">
        <v>6.0947014062900798E-4</v>
      </c>
      <c r="I3516" s="15" t="s">
        <v>34</v>
      </c>
      <c r="K3516" s="15" t="s">
        <v>91</v>
      </c>
      <c r="L3516" s="15" t="s">
        <v>91</v>
      </c>
    </row>
    <row r="3517" spans="1:12" ht="15" customHeight="1" x14ac:dyDescent="0.2">
      <c r="A3517" s="15">
        <v>3</v>
      </c>
      <c r="B3517" s="18">
        <v>13532832</v>
      </c>
      <c r="C3517" s="18">
        <v>13532832</v>
      </c>
      <c r="D3517" s="15" t="s">
        <v>90</v>
      </c>
      <c r="E3517" s="15" t="s">
        <v>89</v>
      </c>
      <c r="F3517" s="19">
        <v>10.1906618391892</v>
      </c>
      <c r="G3517" s="19">
        <v>6.3692615596659596</v>
      </c>
      <c r="H3517" s="20">
        <v>1.0404360501626701E-3</v>
      </c>
      <c r="I3517" s="15" t="s">
        <v>34</v>
      </c>
      <c r="K3517" s="15" t="s">
        <v>91</v>
      </c>
      <c r="L3517" s="15" t="s">
        <v>91</v>
      </c>
    </row>
    <row r="3518" spans="1:12" ht="15" customHeight="1" x14ac:dyDescent="0.2">
      <c r="A3518" s="15">
        <v>3</v>
      </c>
      <c r="B3518" s="18">
        <v>219859</v>
      </c>
      <c r="C3518" s="18">
        <v>219859</v>
      </c>
      <c r="D3518" s="15" t="s">
        <v>90</v>
      </c>
      <c r="E3518" s="15" t="s">
        <v>89</v>
      </c>
      <c r="F3518" s="19">
        <v>160.55931466145901</v>
      </c>
      <c r="G3518" s="19">
        <v>6.3685578458069996</v>
      </c>
      <c r="H3518" s="20">
        <v>4.5519275167871098E-26</v>
      </c>
      <c r="I3518" s="15" t="s">
        <v>32</v>
      </c>
      <c r="J3518" s="15" t="s">
        <v>1269</v>
      </c>
      <c r="K3518" s="15" t="s">
        <v>1269</v>
      </c>
      <c r="L3518" s="15" t="s">
        <v>1270</v>
      </c>
    </row>
    <row r="3519" spans="1:12" ht="15" customHeight="1" x14ac:dyDescent="0.2">
      <c r="A3519" s="15">
        <v>1</v>
      </c>
      <c r="B3519" s="18">
        <v>25445845</v>
      </c>
      <c r="C3519" s="18">
        <v>25445845</v>
      </c>
      <c r="D3519" s="15" t="s">
        <v>90</v>
      </c>
      <c r="E3519" s="15" t="s">
        <v>89</v>
      </c>
      <c r="F3519" s="19">
        <v>18.156957159560001</v>
      </c>
      <c r="G3519" s="19">
        <v>6.3655804902463702</v>
      </c>
      <c r="H3519" s="20">
        <v>5.6833476039019899E-5</v>
      </c>
      <c r="I3519" s="15" t="s">
        <v>34</v>
      </c>
      <c r="K3519" s="15" t="s">
        <v>91</v>
      </c>
      <c r="L3519" s="15" t="s">
        <v>91</v>
      </c>
    </row>
    <row r="3520" spans="1:12" ht="15" customHeight="1" x14ac:dyDescent="0.2">
      <c r="A3520" s="15">
        <v>2</v>
      </c>
      <c r="B3520" s="18">
        <v>3322013</v>
      </c>
      <c r="C3520" s="18">
        <v>3322013</v>
      </c>
      <c r="D3520" s="15" t="s">
        <v>90</v>
      </c>
      <c r="E3520" s="15" t="s">
        <v>89</v>
      </c>
      <c r="F3520" s="19">
        <v>63.993389761287403</v>
      </c>
      <c r="G3520" s="19">
        <v>6.3644120419111001</v>
      </c>
      <c r="H3520" s="20">
        <v>1.10731748046384E-14</v>
      </c>
      <c r="I3520" s="15" t="s">
        <v>34</v>
      </c>
      <c r="K3520" s="15" t="s">
        <v>91</v>
      </c>
      <c r="L3520" s="15" t="s">
        <v>91</v>
      </c>
    </row>
    <row r="3521" spans="1:12" ht="15" customHeight="1" x14ac:dyDescent="0.2">
      <c r="A3521" s="15">
        <v>3</v>
      </c>
      <c r="B3521" s="18">
        <v>5259211</v>
      </c>
      <c r="C3521" s="18">
        <v>5259211</v>
      </c>
      <c r="D3521" s="15" t="s">
        <v>90</v>
      </c>
      <c r="E3521" s="15" t="s">
        <v>89</v>
      </c>
      <c r="F3521" s="19">
        <v>10.211352550158599</v>
      </c>
      <c r="G3521" s="19">
        <v>6.3641163189935597</v>
      </c>
      <c r="H3521" s="20">
        <v>1.0325236791492399E-3</v>
      </c>
      <c r="I3521" s="15" t="s">
        <v>32</v>
      </c>
      <c r="J3521" s="15" t="s">
        <v>1415</v>
      </c>
      <c r="K3521" s="15" t="s">
        <v>1415</v>
      </c>
      <c r="L3521" s="15" t="s">
        <v>91</v>
      </c>
    </row>
    <row r="3522" spans="1:12" ht="15" customHeight="1" x14ac:dyDescent="0.2">
      <c r="A3522" s="15">
        <v>3</v>
      </c>
      <c r="B3522" s="18">
        <v>3687422</v>
      </c>
      <c r="C3522" s="18">
        <v>3687427</v>
      </c>
      <c r="D3522" s="15" t="s">
        <v>90</v>
      </c>
      <c r="E3522" s="15" t="s">
        <v>92</v>
      </c>
      <c r="F3522" s="19">
        <v>120.561245348913</v>
      </c>
      <c r="G3522" s="19">
        <v>6.3630200957347096</v>
      </c>
      <c r="H3522" s="20">
        <v>1.8402118885442002E-12</v>
      </c>
      <c r="I3522" s="15" t="s">
        <v>32</v>
      </c>
      <c r="J3522" s="15" t="s">
        <v>1367</v>
      </c>
      <c r="K3522" s="15" t="s">
        <v>1367</v>
      </c>
      <c r="L3522" s="15" t="s">
        <v>1368</v>
      </c>
    </row>
    <row r="3523" spans="1:12" ht="15" customHeight="1" x14ac:dyDescent="0.2">
      <c r="A3523" s="15">
        <v>4</v>
      </c>
      <c r="B3523" s="18">
        <v>7611884</v>
      </c>
      <c r="C3523" s="18">
        <v>7611888</v>
      </c>
      <c r="D3523" s="15" t="s">
        <v>90</v>
      </c>
      <c r="E3523" s="15" t="s">
        <v>92</v>
      </c>
      <c r="F3523" s="19">
        <v>25.318703925917902</v>
      </c>
      <c r="G3523" s="19">
        <v>6.3609124314007799</v>
      </c>
      <c r="H3523" s="20">
        <v>4.35814548504296E-8</v>
      </c>
      <c r="I3523" s="15" t="s">
        <v>34</v>
      </c>
      <c r="K3523" s="15" t="s">
        <v>91</v>
      </c>
      <c r="L3523" s="15" t="s">
        <v>91</v>
      </c>
    </row>
    <row r="3524" spans="1:12" ht="15" customHeight="1" x14ac:dyDescent="0.2">
      <c r="A3524" s="15">
        <v>4</v>
      </c>
      <c r="B3524" s="18">
        <v>3054385</v>
      </c>
      <c r="C3524" s="18">
        <v>3054385</v>
      </c>
      <c r="D3524" s="15" t="s">
        <v>90</v>
      </c>
      <c r="E3524" s="15" t="s">
        <v>92</v>
      </c>
      <c r="F3524" s="19">
        <v>17.814221104609501</v>
      </c>
      <c r="G3524" s="19">
        <v>6.3600585396521803</v>
      </c>
      <c r="H3524" s="20">
        <v>9.3892846003830106E-6</v>
      </c>
      <c r="I3524" s="15" t="s">
        <v>34</v>
      </c>
      <c r="K3524" s="15" t="s">
        <v>91</v>
      </c>
      <c r="L3524" s="15" t="s">
        <v>91</v>
      </c>
    </row>
    <row r="3525" spans="1:12" ht="15" customHeight="1" x14ac:dyDescent="0.2">
      <c r="A3525" s="15">
        <v>3</v>
      </c>
      <c r="B3525" s="18">
        <v>14196555</v>
      </c>
      <c r="C3525" s="18">
        <v>14196555</v>
      </c>
      <c r="D3525" s="15" t="s">
        <v>90</v>
      </c>
      <c r="E3525" s="15" t="s">
        <v>89</v>
      </c>
      <c r="F3525" s="19">
        <v>53.952543472330703</v>
      </c>
      <c r="G3525" s="19">
        <v>6.3588740432617703</v>
      </c>
      <c r="H3525" s="20">
        <v>1.1774631263535201E-15</v>
      </c>
      <c r="I3525" s="15" t="s">
        <v>32</v>
      </c>
      <c r="J3525" s="15" t="s">
        <v>1110</v>
      </c>
      <c r="K3525" s="15" t="s">
        <v>1110</v>
      </c>
      <c r="L3525" s="15" t="s">
        <v>91</v>
      </c>
    </row>
    <row r="3526" spans="1:12" ht="15" customHeight="1" x14ac:dyDescent="0.2">
      <c r="A3526" s="15">
        <v>2</v>
      </c>
      <c r="B3526" s="18">
        <v>143341</v>
      </c>
      <c r="C3526" s="18">
        <v>143341</v>
      </c>
      <c r="D3526" s="15" t="s">
        <v>90</v>
      </c>
      <c r="E3526" s="15" t="s">
        <v>89</v>
      </c>
      <c r="F3526" s="19">
        <v>17.6777190660424</v>
      </c>
      <c r="G3526" s="19">
        <v>6.3570717623864201</v>
      </c>
      <c r="H3526" s="20">
        <v>5.3951356455735902E-6</v>
      </c>
      <c r="I3526" s="15" t="s">
        <v>32</v>
      </c>
      <c r="J3526" s="15" t="s">
        <v>809</v>
      </c>
      <c r="K3526" s="15" t="s">
        <v>809</v>
      </c>
      <c r="L3526" s="15" t="s">
        <v>250</v>
      </c>
    </row>
    <row r="3527" spans="1:12" ht="15" customHeight="1" x14ac:dyDescent="0.2">
      <c r="A3527" s="15">
        <v>2</v>
      </c>
      <c r="B3527" s="18">
        <v>14622890</v>
      </c>
      <c r="C3527" s="18">
        <v>14622890</v>
      </c>
      <c r="D3527" s="15" t="s">
        <v>90</v>
      </c>
      <c r="E3527" s="15" t="s">
        <v>89</v>
      </c>
      <c r="F3527" s="19">
        <v>18.531898872998202</v>
      </c>
      <c r="G3527" s="19">
        <v>6.3551278605389303</v>
      </c>
      <c r="H3527" s="20">
        <v>9.5918603673773993E-6</v>
      </c>
      <c r="I3527" s="15" t="s">
        <v>32</v>
      </c>
      <c r="J3527" s="15" t="s">
        <v>819</v>
      </c>
      <c r="K3527" s="15" t="s">
        <v>820</v>
      </c>
      <c r="L3527" s="15" t="s">
        <v>821</v>
      </c>
    </row>
    <row r="3528" spans="1:12" ht="15" customHeight="1" x14ac:dyDescent="0.2">
      <c r="A3528" s="15">
        <v>5</v>
      </c>
      <c r="B3528" s="18">
        <v>4162175</v>
      </c>
      <c r="C3528" s="18">
        <v>4162175</v>
      </c>
      <c r="D3528" s="15" t="s">
        <v>90</v>
      </c>
      <c r="E3528" s="15" t="s">
        <v>89</v>
      </c>
      <c r="F3528" s="19">
        <v>147.390132967401</v>
      </c>
      <c r="G3528" s="19">
        <v>6.3538898754209896</v>
      </c>
      <c r="H3528" s="20">
        <v>4.3275074788156302E-20</v>
      </c>
      <c r="I3528" s="15" t="s">
        <v>34</v>
      </c>
      <c r="K3528" s="15" t="s">
        <v>91</v>
      </c>
      <c r="L3528" s="15" t="s">
        <v>91</v>
      </c>
    </row>
    <row r="3529" spans="1:12" ht="15" customHeight="1" x14ac:dyDescent="0.2">
      <c r="A3529" s="15">
        <v>1</v>
      </c>
      <c r="B3529" s="18">
        <v>18157397</v>
      </c>
      <c r="C3529" s="18">
        <v>18157397</v>
      </c>
      <c r="D3529" s="15" t="s">
        <v>90</v>
      </c>
      <c r="E3529" s="15" t="s">
        <v>89</v>
      </c>
      <c r="F3529" s="19">
        <v>25.839399545640099</v>
      </c>
      <c r="G3529" s="19">
        <v>6.3532477144600197</v>
      </c>
      <c r="H3529" s="20">
        <v>1.19563448624786E-6</v>
      </c>
      <c r="I3529" s="15" t="s">
        <v>34</v>
      </c>
      <c r="K3529" s="15" t="s">
        <v>91</v>
      </c>
      <c r="L3529" s="15" t="s">
        <v>91</v>
      </c>
    </row>
    <row r="3530" spans="1:12" ht="15" customHeight="1" x14ac:dyDescent="0.2">
      <c r="A3530" s="15">
        <v>5</v>
      </c>
      <c r="B3530" s="18">
        <v>23260840</v>
      </c>
      <c r="C3530" s="18">
        <v>23260840</v>
      </c>
      <c r="D3530" s="15" t="s">
        <v>90</v>
      </c>
      <c r="E3530" s="15" t="s">
        <v>92</v>
      </c>
      <c r="F3530" s="19">
        <v>18.488039526697001</v>
      </c>
      <c r="G3530" s="19">
        <v>6.3522395550323898</v>
      </c>
      <c r="H3530" s="20">
        <v>1.41969784014223E-3</v>
      </c>
      <c r="I3530" s="15" t="s">
        <v>34</v>
      </c>
      <c r="K3530" s="15" t="s">
        <v>91</v>
      </c>
      <c r="L3530" s="15" t="s">
        <v>91</v>
      </c>
    </row>
    <row r="3531" spans="1:12" ht="15" customHeight="1" x14ac:dyDescent="0.2">
      <c r="A3531" s="15">
        <v>4</v>
      </c>
      <c r="B3531" s="18">
        <v>17842564</v>
      </c>
      <c r="C3531" s="18">
        <v>17842564</v>
      </c>
      <c r="D3531" s="15" t="s">
        <v>90</v>
      </c>
      <c r="E3531" s="15" t="s">
        <v>89</v>
      </c>
      <c r="F3531" s="19">
        <v>17.679707746217399</v>
      </c>
      <c r="G3531" s="19">
        <v>6.35177191814119</v>
      </c>
      <c r="H3531" s="20">
        <v>3.3340034886308601E-6</v>
      </c>
      <c r="I3531" s="15" t="s">
        <v>34</v>
      </c>
      <c r="K3531" s="15" t="s">
        <v>91</v>
      </c>
      <c r="L3531" s="15" t="s">
        <v>91</v>
      </c>
    </row>
    <row r="3532" spans="1:12" ht="15" customHeight="1" x14ac:dyDescent="0.2">
      <c r="A3532" s="15">
        <v>3</v>
      </c>
      <c r="B3532" s="18">
        <v>2126418</v>
      </c>
      <c r="C3532" s="18">
        <v>2126418</v>
      </c>
      <c r="D3532" s="15" t="s">
        <v>90</v>
      </c>
      <c r="E3532" s="15" t="s">
        <v>92</v>
      </c>
      <c r="F3532" s="19">
        <v>36.033718064910197</v>
      </c>
      <c r="G3532" s="19">
        <v>6.3494071393499096</v>
      </c>
      <c r="H3532" s="20">
        <v>3.8897227868502996E-6</v>
      </c>
      <c r="I3532" s="15" t="s">
        <v>32</v>
      </c>
      <c r="J3532" s="15" t="s">
        <v>1246</v>
      </c>
      <c r="K3532" s="15" t="s">
        <v>1247</v>
      </c>
      <c r="L3532" s="15" t="s">
        <v>1248</v>
      </c>
    </row>
    <row r="3533" spans="1:12" ht="15" customHeight="1" x14ac:dyDescent="0.2">
      <c r="A3533" s="15">
        <v>3</v>
      </c>
      <c r="B3533" s="18">
        <v>22054808</v>
      </c>
      <c r="C3533" s="18">
        <v>22054808</v>
      </c>
      <c r="D3533" s="15" t="s">
        <v>90</v>
      </c>
      <c r="E3533" s="15" t="s">
        <v>89</v>
      </c>
      <c r="F3533" s="19">
        <v>17.566653723377101</v>
      </c>
      <c r="G3533" s="19">
        <v>6.34756713111073</v>
      </c>
      <c r="H3533" s="20">
        <v>1.5159367848835401E-4</v>
      </c>
      <c r="I3533" s="15" t="s">
        <v>32</v>
      </c>
      <c r="J3533" s="15" t="s">
        <v>2243</v>
      </c>
      <c r="K3533" s="15" t="s">
        <v>2243</v>
      </c>
      <c r="L3533" s="15" t="s">
        <v>197</v>
      </c>
    </row>
    <row r="3534" spans="1:12" ht="15" customHeight="1" x14ac:dyDescent="0.2">
      <c r="A3534" s="15">
        <v>3</v>
      </c>
      <c r="B3534" s="18">
        <v>22054808</v>
      </c>
      <c r="C3534" s="18">
        <v>22054808</v>
      </c>
      <c r="D3534" s="15" t="s">
        <v>90</v>
      </c>
      <c r="E3534" s="15" t="s">
        <v>89</v>
      </c>
      <c r="F3534" s="19">
        <v>17.566653723377101</v>
      </c>
      <c r="G3534" s="19">
        <v>6.34756713111073</v>
      </c>
      <c r="H3534" s="20">
        <v>1.5159367848835401E-4</v>
      </c>
      <c r="I3534" s="15" t="s">
        <v>96</v>
      </c>
      <c r="J3534" s="15" t="s">
        <v>1275</v>
      </c>
      <c r="K3534" s="15" t="s">
        <v>1275</v>
      </c>
      <c r="L3534" s="15" t="s">
        <v>97</v>
      </c>
    </row>
    <row r="3535" spans="1:12" ht="15" customHeight="1" x14ac:dyDescent="0.2">
      <c r="A3535" s="15">
        <v>1</v>
      </c>
      <c r="B3535" s="18">
        <v>16670308</v>
      </c>
      <c r="C3535" s="18">
        <v>16670308</v>
      </c>
      <c r="D3535" s="15" t="s">
        <v>90</v>
      </c>
      <c r="E3535" s="15" t="s">
        <v>92</v>
      </c>
      <c r="F3535" s="19">
        <v>34.813126833197998</v>
      </c>
      <c r="G3535" s="19">
        <v>6.3469573929715999</v>
      </c>
      <c r="H3535" s="20">
        <v>1.10104938987502E-4</v>
      </c>
      <c r="I3535" s="15" t="s">
        <v>34</v>
      </c>
      <c r="K3535" s="15" t="s">
        <v>91</v>
      </c>
      <c r="L3535" s="15" t="s">
        <v>91</v>
      </c>
    </row>
    <row r="3536" spans="1:12" ht="15" customHeight="1" x14ac:dyDescent="0.2">
      <c r="A3536" s="15">
        <v>5</v>
      </c>
      <c r="B3536" s="18">
        <v>9858620</v>
      </c>
      <c r="C3536" s="18">
        <v>9858620</v>
      </c>
      <c r="D3536" s="15" t="s">
        <v>90</v>
      </c>
      <c r="E3536" s="15" t="s">
        <v>89</v>
      </c>
      <c r="F3536" s="19">
        <v>18.9391579669877</v>
      </c>
      <c r="G3536" s="19">
        <v>6.3453681599782197</v>
      </c>
      <c r="H3536" s="20">
        <v>3.6134876646209702E-5</v>
      </c>
      <c r="I3536" s="15" t="s">
        <v>34</v>
      </c>
      <c r="K3536" s="15" t="s">
        <v>91</v>
      </c>
      <c r="L3536" s="15" t="s">
        <v>91</v>
      </c>
    </row>
    <row r="3537" spans="1:12" ht="15" customHeight="1" x14ac:dyDescent="0.2">
      <c r="A3537" s="15">
        <v>1</v>
      </c>
      <c r="B3537" s="18">
        <v>14238676</v>
      </c>
      <c r="C3537" s="18">
        <v>14238676</v>
      </c>
      <c r="D3537" s="15" t="s">
        <v>90</v>
      </c>
      <c r="E3537" s="15" t="s">
        <v>89</v>
      </c>
      <c r="F3537" s="19">
        <v>88.619846804336802</v>
      </c>
      <c r="G3537" s="19">
        <v>6.3442635617599397</v>
      </c>
      <c r="H3537" s="20">
        <v>6.1424805156007801E-20</v>
      </c>
      <c r="I3537" s="15" t="s">
        <v>34</v>
      </c>
      <c r="K3537" s="15" t="s">
        <v>91</v>
      </c>
      <c r="L3537" s="15" t="s">
        <v>91</v>
      </c>
    </row>
    <row r="3538" spans="1:12" ht="15" customHeight="1" x14ac:dyDescent="0.2">
      <c r="A3538" s="15">
        <v>4</v>
      </c>
      <c r="B3538" s="18">
        <v>299391</v>
      </c>
      <c r="C3538" s="18">
        <v>299393</v>
      </c>
      <c r="D3538" s="15" t="s">
        <v>90</v>
      </c>
      <c r="E3538" s="15" t="s">
        <v>92</v>
      </c>
      <c r="F3538" s="19">
        <v>52.337189909653603</v>
      </c>
      <c r="G3538" s="19">
        <v>6.3433545571544796</v>
      </c>
      <c r="H3538" s="20">
        <v>3.1029285277438603E-11</v>
      </c>
      <c r="I3538" s="15" t="s">
        <v>32</v>
      </c>
      <c r="J3538" s="15" t="s">
        <v>1748</v>
      </c>
      <c r="K3538" s="15" t="s">
        <v>1749</v>
      </c>
      <c r="L3538" s="15" t="s">
        <v>824</v>
      </c>
    </row>
    <row r="3539" spans="1:12" ht="15" customHeight="1" x14ac:dyDescent="0.2">
      <c r="A3539" s="15">
        <v>2</v>
      </c>
      <c r="B3539" s="18">
        <v>14163625</v>
      </c>
      <c r="C3539" s="18">
        <v>14163625</v>
      </c>
      <c r="D3539" s="15" t="s">
        <v>90</v>
      </c>
      <c r="E3539" s="15" t="s">
        <v>92</v>
      </c>
      <c r="F3539" s="19">
        <v>26.967289861761198</v>
      </c>
      <c r="G3539" s="19">
        <v>6.3417620809776896</v>
      </c>
      <c r="H3539" s="20">
        <v>2.0327553498756801E-8</v>
      </c>
      <c r="I3539" s="15" t="s">
        <v>34</v>
      </c>
      <c r="K3539" s="15" t="s">
        <v>91</v>
      </c>
      <c r="L3539" s="15" t="s">
        <v>91</v>
      </c>
    </row>
    <row r="3540" spans="1:12" ht="15" customHeight="1" x14ac:dyDescent="0.2">
      <c r="A3540" s="15">
        <v>1</v>
      </c>
      <c r="B3540" s="18">
        <v>22839609</v>
      </c>
      <c r="C3540" s="18">
        <v>22839609</v>
      </c>
      <c r="D3540" s="15" t="s">
        <v>90</v>
      </c>
      <c r="E3540" s="15" t="s">
        <v>89</v>
      </c>
      <c r="F3540" s="19">
        <v>45.222993940828999</v>
      </c>
      <c r="G3540" s="19">
        <v>6.3408035607772399</v>
      </c>
      <c r="H3540" s="20">
        <v>1.31494390766759E-11</v>
      </c>
      <c r="I3540" s="15" t="s">
        <v>34</v>
      </c>
      <c r="K3540" s="15" t="s">
        <v>91</v>
      </c>
      <c r="L3540" s="15" t="s">
        <v>91</v>
      </c>
    </row>
    <row r="3541" spans="1:12" ht="15" customHeight="1" x14ac:dyDescent="0.2">
      <c r="A3541" s="15">
        <v>5</v>
      </c>
      <c r="B3541" s="18">
        <v>1580449</v>
      </c>
      <c r="C3541" s="18">
        <v>1580449</v>
      </c>
      <c r="D3541" s="15" t="s">
        <v>90</v>
      </c>
      <c r="E3541" s="15" t="s">
        <v>92</v>
      </c>
      <c r="F3541" s="19">
        <v>27.999144920825099</v>
      </c>
      <c r="G3541" s="19">
        <v>6.3398138580264902</v>
      </c>
      <c r="H3541" s="20">
        <v>8.6656315310186803E-6</v>
      </c>
      <c r="I3541" s="15" t="s">
        <v>32</v>
      </c>
      <c r="J3541" s="15" t="s">
        <v>1863</v>
      </c>
      <c r="K3541" s="15" t="s">
        <v>1864</v>
      </c>
      <c r="L3541" s="15" t="s">
        <v>460</v>
      </c>
    </row>
    <row r="3542" spans="1:12" ht="15" customHeight="1" x14ac:dyDescent="0.2">
      <c r="A3542" s="15">
        <v>3</v>
      </c>
      <c r="B3542" s="18">
        <v>22012762</v>
      </c>
      <c r="C3542" s="18">
        <v>22012762</v>
      </c>
      <c r="D3542" s="15" t="s">
        <v>90</v>
      </c>
      <c r="E3542" s="15" t="s">
        <v>92</v>
      </c>
      <c r="F3542" s="19">
        <v>34.998275120428097</v>
      </c>
      <c r="G3542" s="19">
        <v>6.3391616684938503</v>
      </c>
      <c r="H3542" s="20">
        <v>3.4746509332838399E-8</v>
      </c>
      <c r="I3542" s="15" t="s">
        <v>32</v>
      </c>
      <c r="J3542" s="15" t="s">
        <v>1273</v>
      </c>
      <c r="K3542" s="15" t="s">
        <v>1273</v>
      </c>
      <c r="L3542" s="15" t="s">
        <v>1274</v>
      </c>
    </row>
    <row r="3543" spans="1:12" ht="15" customHeight="1" x14ac:dyDescent="0.2">
      <c r="A3543" s="15">
        <v>3</v>
      </c>
      <c r="B3543" s="18">
        <v>219726</v>
      </c>
      <c r="C3543" s="18">
        <v>219726</v>
      </c>
      <c r="D3543" s="15" t="s">
        <v>90</v>
      </c>
      <c r="E3543" s="15" t="s">
        <v>92</v>
      </c>
      <c r="F3543" s="19">
        <v>18.3478050122079</v>
      </c>
      <c r="G3543" s="19">
        <v>6.3377681711870197</v>
      </c>
      <c r="H3543" s="20">
        <v>3.71388482147661E-5</v>
      </c>
      <c r="I3543" s="15" t="s">
        <v>32</v>
      </c>
      <c r="J3543" s="15" t="s">
        <v>1269</v>
      </c>
      <c r="K3543" s="15" t="s">
        <v>1269</v>
      </c>
      <c r="L3543" s="15" t="s">
        <v>1270</v>
      </c>
    </row>
    <row r="3544" spans="1:12" ht="15" customHeight="1" x14ac:dyDescent="0.2">
      <c r="A3544" s="15">
        <v>5</v>
      </c>
      <c r="B3544" s="18">
        <v>2716532</v>
      </c>
      <c r="C3544" s="18">
        <v>2716533</v>
      </c>
      <c r="D3544" s="15" t="s">
        <v>90</v>
      </c>
      <c r="E3544" s="15" t="s">
        <v>92</v>
      </c>
      <c r="F3544" s="19">
        <v>18.282588723511299</v>
      </c>
      <c r="G3544" s="19">
        <v>6.3372708953949504</v>
      </c>
      <c r="H3544" s="20">
        <v>4.3628331758489498E-5</v>
      </c>
      <c r="I3544" s="15" t="s">
        <v>32</v>
      </c>
      <c r="J3544" s="15" t="s">
        <v>2038</v>
      </c>
      <c r="K3544" s="15" t="s">
        <v>2038</v>
      </c>
      <c r="L3544" s="15" t="s">
        <v>2039</v>
      </c>
    </row>
    <row r="3545" spans="1:12" ht="15" customHeight="1" x14ac:dyDescent="0.2">
      <c r="A3545" s="15">
        <v>2</v>
      </c>
      <c r="B3545" s="18">
        <v>13272164</v>
      </c>
      <c r="C3545" s="18">
        <v>13272164</v>
      </c>
      <c r="D3545" s="15" t="s">
        <v>90</v>
      </c>
      <c r="E3545" s="15" t="s">
        <v>92</v>
      </c>
      <c r="F3545" s="19">
        <v>33.893627162500501</v>
      </c>
      <c r="G3545" s="19">
        <v>6.33717271855914</v>
      </c>
      <c r="H3545" s="20">
        <v>1.1904165121818701E-9</v>
      </c>
      <c r="I3545" s="15" t="s">
        <v>32</v>
      </c>
      <c r="J3545" s="15" t="s">
        <v>795</v>
      </c>
      <c r="K3545" s="15" t="s">
        <v>795</v>
      </c>
      <c r="L3545" s="15" t="s">
        <v>91</v>
      </c>
    </row>
    <row r="3546" spans="1:12" ht="15" customHeight="1" x14ac:dyDescent="0.2">
      <c r="A3546" s="15">
        <v>1</v>
      </c>
      <c r="B3546" s="18">
        <v>25127363</v>
      </c>
      <c r="C3546" s="18">
        <v>25127363</v>
      </c>
      <c r="D3546" s="15" t="s">
        <v>90</v>
      </c>
      <c r="E3546" s="15" t="s">
        <v>89</v>
      </c>
      <c r="F3546" s="19">
        <v>63.382551410542597</v>
      </c>
      <c r="G3546" s="19">
        <v>6.33162792546515</v>
      </c>
      <c r="H3546" s="20">
        <v>9.6448207017552307E-6</v>
      </c>
      <c r="I3546" s="15" t="s">
        <v>32</v>
      </c>
      <c r="J3546" s="15" t="s">
        <v>392</v>
      </c>
      <c r="K3546" s="15" t="s">
        <v>392</v>
      </c>
      <c r="L3546" s="15" t="s">
        <v>393</v>
      </c>
    </row>
    <row r="3547" spans="1:12" ht="15" customHeight="1" x14ac:dyDescent="0.2">
      <c r="A3547" s="15">
        <v>1</v>
      </c>
      <c r="B3547" s="18">
        <v>16980350</v>
      </c>
      <c r="C3547" s="18">
        <v>16980350</v>
      </c>
      <c r="D3547" s="15" t="s">
        <v>90</v>
      </c>
      <c r="E3547" s="15" t="s">
        <v>92</v>
      </c>
      <c r="F3547" s="19">
        <v>17.9104839163127</v>
      </c>
      <c r="G3547" s="19">
        <v>6.3315787745901897</v>
      </c>
      <c r="H3547" s="20">
        <v>2.89539994674308E-5</v>
      </c>
      <c r="I3547" s="15" t="s">
        <v>32</v>
      </c>
      <c r="J3547" s="15" t="s">
        <v>215</v>
      </c>
      <c r="K3547" s="15" t="s">
        <v>216</v>
      </c>
      <c r="L3547" s="15" t="s">
        <v>217</v>
      </c>
    </row>
    <row r="3548" spans="1:12" ht="15" customHeight="1" x14ac:dyDescent="0.2">
      <c r="A3548" s="15">
        <v>3</v>
      </c>
      <c r="B3548" s="18">
        <v>22054813</v>
      </c>
      <c r="C3548" s="18">
        <v>22054813</v>
      </c>
      <c r="D3548" s="15" t="s">
        <v>90</v>
      </c>
      <c r="E3548" s="15" t="s">
        <v>89</v>
      </c>
      <c r="F3548" s="19">
        <v>88.117036691416303</v>
      </c>
      <c r="G3548" s="19">
        <v>6.33118441762503</v>
      </c>
      <c r="H3548" s="20">
        <v>1.5122587574934001E-18</v>
      </c>
      <c r="I3548" s="15" t="s">
        <v>32</v>
      </c>
      <c r="J3548" s="15" t="s">
        <v>2243</v>
      </c>
      <c r="K3548" s="15" t="s">
        <v>2243</v>
      </c>
      <c r="L3548" s="15" t="s">
        <v>197</v>
      </c>
    </row>
    <row r="3549" spans="1:12" ht="15" customHeight="1" x14ac:dyDescent="0.2">
      <c r="A3549" s="15">
        <v>3</v>
      </c>
      <c r="B3549" s="18">
        <v>22054813</v>
      </c>
      <c r="C3549" s="18">
        <v>22054813</v>
      </c>
      <c r="D3549" s="15" t="s">
        <v>90</v>
      </c>
      <c r="E3549" s="15" t="s">
        <v>89</v>
      </c>
      <c r="F3549" s="19">
        <v>88.117036691416303</v>
      </c>
      <c r="G3549" s="19">
        <v>6.33118441762503</v>
      </c>
      <c r="H3549" s="20">
        <v>1.5122587574934001E-18</v>
      </c>
      <c r="I3549" s="15" t="s">
        <v>96</v>
      </c>
      <c r="J3549" s="15" t="s">
        <v>1275</v>
      </c>
      <c r="K3549" s="15" t="s">
        <v>1275</v>
      </c>
      <c r="L3549" s="15" t="s">
        <v>97</v>
      </c>
    </row>
    <row r="3550" spans="1:12" ht="15" customHeight="1" x14ac:dyDescent="0.2">
      <c r="A3550" s="15">
        <v>4</v>
      </c>
      <c r="B3550" s="18">
        <v>16024696</v>
      </c>
      <c r="C3550" s="18">
        <v>16024700</v>
      </c>
      <c r="D3550" s="15" t="s">
        <v>90</v>
      </c>
      <c r="E3550" s="15" t="s">
        <v>92</v>
      </c>
      <c r="F3550" s="19">
        <v>16.707781820343499</v>
      </c>
      <c r="G3550" s="19">
        <v>6.3311210529405004</v>
      </c>
      <c r="H3550" s="20">
        <v>1.43098409051083E-4</v>
      </c>
      <c r="I3550" s="15" t="s">
        <v>32</v>
      </c>
      <c r="J3550" s="15" t="s">
        <v>1665</v>
      </c>
      <c r="K3550" s="15" t="s">
        <v>1666</v>
      </c>
      <c r="L3550" s="15" t="s">
        <v>1667</v>
      </c>
    </row>
    <row r="3551" spans="1:12" ht="15" customHeight="1" x14ac:dyDescent="0.2">
      <c r="A3551" s="15">
        <v>3</v>
      </c>
      <c r="B3551" s="18">
        <v>15158886</v>
      </c>
      <c r="C3551" s="18">
        <v>15158887</v>
      </c>
      <c r="D3551" s="15" t="s">
        <v>90</v>
      </c>
      <c r="E3551" s="15" t="s">
        <v>92</v>
      </c>
      <c r="F3551" s="19">
        <v>26.790376120888201</v>
      </c>
      <c r="G3551" s="19">
        <v>6.3286910302669899</v>
      </c>
      <c r="H3551" s="20">
        <v>2.97310290703993E-8</v>
      </c>
      <c r="I3551" s="15" t="s">
        <v>34</v>
      </c>
      <c r="K3551" s="15" t="s">
        <v>91</v>
      </c>
      <c r="L3551" s="15" t="s">
        <v>91</v>
      </c>
    </row>
    <row r="3552" spans="1:12" ht="15" customHeight="1" x14ac:dyDescent="0.2">
      <c r="A3552" s="15">
        <v>1</v>
      </c>
      <c r="B3552" s="18">
        <v>5298090</v>
      </c>
      <c r="C3552" s="18">
        <v>5298095</v>
      </c>
      <c r="D3552" s="15" t="s">
        <v>90</v>
      </c>
      <c r="E3552" s="15" t="s">
        <v>89</v>
      </c>
      <c r="F3552" s="19">
        <v>187.22279245501801</v>
      </c>
      <c r="G3552" s="19">
        <v>6.3261899190173896</v>
      </c>
      <c r="H3552" s="20">
        <v>1.2613428162449199E-18</v>
      </c>
      <c r="I3552" s="15" t="s">
        <v>2286</v>
      </c>
      <c r="J3552" s="15" t="s">
        <v>618</v>
      </c>
      <c r="K3552" s="15" t="s">
        <v>618</v>
      </c>
      <c r="L3552" s="15" t="s">
        <v>97</v>
      </c>
    </row>
    <row r="3553" spans="1:12" ht="15" customHeight="1" x14ac:dyDescent="0.2">
      <c r="A3553" s="15">
        <v>1</v>
      </c>
      <c r="B3553" s="18">
        <v>5298090</v>
      </c>
      <c r="C3553" s="18">
        <v>5298095</v>
      </c>
      <c r="D3553" s="15" t="s">
        <v>90</v>
      </c>
      <c r="E3553" s="15" t="s">
        <v>89</v>
      </c>
      <c r="F3553" s="19">
        <v>187.22279245501801</v>
      </c>
      <c r="G3553" s="19">
        <v>6.3261899190173896</v>
      </c>
      <c r="H3553" s="20">
        <v>1.2613428162449199E-18</v>
      </c>
      <c r="I3553" s="15" t="s">
        <v>97</v>
      </c>
      <c r="J3553" s="15" t="s">
        <v>619</v>
      </c>
      <c r="K3553" s="15" t="s">
        <v>619</v>
      </c>
      <c r="L3553" s="15" t="s">
        <v>97</v>
      </c>
    </row>
    <row r="3554" spans="1:12" ht="15" customHeight="1" x14ac:dyDescent="0.2">
      <c r="A3554" s="15">
        <v>2</v>
      </c>
      <c r="B3554" s="18">
        <v>19510790</v>
      </c>
      <c r="C3554" s="18">
        <v>19510790</v>
      </c>
      <c r="D3554" s="15" t="s">
        <v>90</v>
      </c>
      <c r="E3554" s="15" t="s">
        <v>89</v>
      </c>
      <c r="F3554" s="19">
        <v>18.1776228304293</v>
      </c>
      <c r="G3554" s="19">
        <v>6.3207384111323801</v>
      </c>
      <c r="H3554" s="20">
        <v>5.4719773943409903E-6</v>
      </c>
      <c r="I3554" s="15" t="s">
        <v>32</v>
      </c>
      <c r="J3554" s="15" t="s">
        <v>964</v>
      </c>
      <c r="K3554" s="15" t="s">
        <v>964</v>
      </c>
      <c r="L3554" s="15" t="s">
        <v>951</v>
      </c>
    </row>
    <row r="3555" spans="1:12" ht="15" customHeight="1" x14ac:dyDescent="0.2">
      <c r="A3555" s="15">
        <v>2</v>
      </c>
      <c r="B3555" s="18">
        <v>19510790</v>
      </c>
      <c r="C3555" s="18">
        <v>19510790</v>
      </c>
      <c r="D3555" s="15" t="s">
        <v>90</v>
      </c>
      <c r="E3555" s="15" t="s">
        <v>89</v>
      </c>
      <c r="F3555" s="19">
        <v>18.1776228304293</v>
      </c>
      <c r="G3555" s="19">
        <v>6.3207384111323801</v>
      </c>
      <c r="H3555" s="20">
        <v>5.4719773943409903E-6</v>
      </c>
      <c r="I3555" s="15" t="s">
        <v>2286</v>
      </c>
      <c r="J3555" s="15" t="s">
        <v>965</v>
      </c>
      <c r="K3555" s="15" t="s">
        <v>965</v>
      </c>
      <c r="L3555" s="15" t="s">
        <v>97</v>
      </c>
    </row>
    <row r="3556" spans="1:12" ht="15" customHeight="1" x14ac:dyDescent="0.2">
      <c r="A3556" s="15">
        <v>5</v>
      </c>
      <c r="B3556" s="18">
        <v>14896254</v>
      </c>
      <c r="C3556" s="18">
        <v>14896255</v>
      </c>
      <c r="D3556" s="15" t="s">
        <v>90</v>
      </c>
      <c r="E3556" s="15" t="s">
        <v>92</v>
      </c>
      <c r="F3556" s="19">
        <v>17.952355146238698</v>
      </c>
      <c r="G3556" s="19">
        <v>6.3186000394732904</v>
      </c>
      <c r="H3556" s="20">
        <v>2.8399231277041701E-5</v>
      </c>
      <c r="I3556" s="15" t="s">
        <v>34</v>
      </c>
      <c r="K3556" s="15" t="s">
        <v>91</v>
      </c>
      <c r="L3556" s="15" t="s">
        <v>91</v>
      </c>
    </row>
    <row r="3557" spans="1:12" ht="15" customHeight="1" x14ac:dyDescent="0.2">
      <c r="A3557" s="15">
        <v>4</v>
      </c>
      <c r="B3557" s="18">
        <v>3054312</v>
      </c>
      <c r="C3557" s="18">
        <v>3054312</v>
      </c>
      <c r="D3557" s="15" t="s">
        <v>90</v>
      </c>
      <c r="E3557" s="15" t="s">
        <v>89</v>
      </c>
      <c r="F3557" s="19">
        <v>16.7997943716076</v>
      </c>
      <c r="G3557" s="19">
        <v>6.3182750889839303</v>
      </c>
      <c r="H3557" s="20">
        <v>1.3881753860058799E-4</v>
      </c>
      <c r="I3557" s="15" t="s">
        <v>34</v>
      </c>
      <c r="K3557" s="15" t="s">
        <v>91</v>
      </c>
      <c r="L3557" s="15" t="s">
        <v>91</v>
      </c>
    </row>
    <row r="3558" spans="1:12" ht="15" customHeight="1" x14ac:dyDescent="0.2">
      <c r="A3558" s="15">
        <v>5</v>
      </c>
      <c r="B3558" s="18">
        <v>20773038</v>
      </c>
      <c r="C3558" s="18">
        <v>20773039</v>
      </c>
      <c r="D3558" s="15" t="s">
        <v>90</v>
      </c>
      <c r="E3558" s="15" t="s">
        <v>89</v>
      </c>
      <c r="F3558" s="19">
        <v>17.468960369950999</v>
      </c>
      <c r="G3558" s="19">
        <v>6.3177073052672696</v>
      </c>
      <c r="H3558" s="20">
        <v>8.7898268153694204E-6</v>
      </c>
      <c r="I3558" s="15" t="s">
        <v>32</v>
      </c>
      <c r="J3558" s="15" t="s">
        <v>1934</v>
      </c>
      <c r="K3558" s="15" t="s">
        <v>1934</v>
      </c>
      <c r="L3558" s="15" t="s">
        <v>91</v>
      </c>
    </row>
    <row r="3559" spans="1:12" ht="15" customHeight="1" x14ac:dyDescent="0.2">
      <c r="A3559" s="15">
        <v>2</v>
      </c>
      <c r="B3559" s="18">
        <v>15412055</v>
      </c>
      <c r="C3559" s="18">
        <v>15412055</v>
      </c>
      <c r="D3559" s="15" t="s">
        <v>90</v>
      </c>
      <c r="E3559" s="15" t="s">
        <v>92</v>
      </c>
      <c r="F3559" s="19">
        <v>17.678884556165901</v>
      </c>
      <c r="G3559" s="19">
        <v>6.3175161523655303</v>
      </c>
      <c r="H3559" s="20">
        <v>5.0147971861845697E-6</v>
      </c>
      <c r="I3559" s="15" t="s">
        <v>32</v>
      </c>
      <c r="J3559" s="15" t="s">
        <v>840</v>
      </c>
      <c r="K3559" s="15" t="s">
        <v>841</v>
      </c>
      <c r="L3559" s="15" t="s">
        <v>842</v>
      </c>
    </row>
    <row r="3560" spans="1:12" ht="15" customHeight="1" x14ac:dyDescent="0.2">
      <c r="A3560" s="15">
        <v>1</v>
      </c>
      <c r="B3560" s="18">
        <v>5410054</v>
      </c>
      <c r="C3560" s="18">
        <v>5410054</v>
      </c>
      <c r="D3560" s="15" t="s">
        <v>90</v>
      </c>
      <c r="E3560" s="15" t="s">
        <v>89</v>
      </c>
      <c r="F3560" s="19">
        <v>17.859467848456301</v>
      </c>
      <c r="G3560" s="19">
        <v>6.3158309518202298</v>
      </c>
      <c r="H3560" s="20">
        <v>1.10218659717556E-4</v>
      </c>
      <c r="I3560" s="15" t="s">
        <v>34</v>
      </c>
      <c r="K3560" s="15" t="s">
        <v>91</v>
      </c>
      <c r="L3560" s="15" t="s">
        <v>91</v>
      </c>
    </row>
    <row r="3561" spans="1:12" ht="15" customHeight="1" x14ac:dyDescent="0.2">
      <c r="A3561" s="15">
        <v>3</v>
      </c>
      <c r="B3561" s="18">
        <v>14194336</v>
      </c>
      <c r="C3561" s="18">
        <v>14194343</v>
      </c>
      <c r="D3561" s="15" t="s">
        <v>90</v>
      </c>
      <c r="E3561" s="15" t="s">
        <v>92</v>
      </c>
      <c r="F3561" s="19">
        <v>26.953037935094301</v>
      </c>
      <c r="G3561" s="19">
        <v>6.3135901465500899</v>
      </c>
      <c r="H3561" s="20">
        <v>3.6622132317823799E-8</v>
      </c>
      <c r="I3561" s="15" t="s">
        <v>34</v>
      </c>
      <c r="K3561" s="15" t="s">
        <v>91</v>
      </c>
      <c r="L3561" s="15" t="s">
        <v>91</v>
      </c>
    </row>
    <row r="3562" spans="1:12" ht="15" customHeight="1" x14ac:dyDescent="0.2">
      <c r="A3562" s="15">
        <v>4</v>
      </c>
      <c r="B3562" s="18">
        <v>901209</v>
      </c>
      <c r="C3562" s="18">
        <v>901209</v>
      </c>
      <c r="D3562" s="15" t="s">
        <v>90</v>
      </c>
      <c r="E3562" s="15" t="s">
        <v>89</v>
      </c>
      <c r="F3562" s="19">
        <v>531.996561725584</v>
      </c>
      <c r="G3562" s="19">
        <v>6.3119333080482596</v>
      </c>
      <c r="H3562" s="20">
        <v>4.6958852566510201E-16</v>
      </c>
      <c r="I3562" s="15" t="s">
        <v>136</v>
      </c>
      <c r="J3562" s="15" t="s">
        <v>1798</v>
      </c>
      <c r="K3562" s="15" t="s">
        <v>91</v>
      </c>
      <c r="L3562" s="15" t="s">
        <v>91</v>
      </c>
    </row>
    <row r="3563" spans="1:12" ht="15" customHeight="1" x14ac:dyDescent="0.2">
      <c r="A3563" s="15">
        <v>4</v>
      </c>
      <c r="B3563" s="18">
        <v>901209</v>
      </c>
      <c r="C3563" s="18">
        <v>901209</v>
      </c>
      <c r="D3563" s="15" t="s">
        <v>90</v>
      </c>
      <c r="E3563" s="15" t="s">
        <v>89</v>
      </c>
      <c r="F3563" s="19">
        <v>531.996561725584</v>
      </c>
      <c r="G3563" s="19">
        <v>6.3119333080482596</v>
      </c>
      <c r="H3563" s="20">
        <v>4.6958852566510201E-16</v>
      </c>
      <c r="I3563" s="15" t="s">
        <v>32</v>
      </c>
      <c r="J3563" s="15" t="s">
        <v>2244</v>
      </c>
      <c r="K3563" s="15" t="s">
        <v>2245</v>
      </c>
      <c r="L3563" s="15" t="s">
        <v>2246</v>
      </c>
    </row>
    <row r="3564" spans="1:12" ht="15" customHeight="1" x14ac:dyDescent="0.2">
      <c r="A3564" s="15">
        <v>3</v>
      </c>
      <c r="B3564" s="18">
        <v>2441627</v>
      </c>
      <c r="C3564" s="18">
        <v>2441627</v>
      </c>
      <c r="D3564" s="15" t="s">
        <v>90</v>
      </c>
      <c r="E3564" s="15" t="s">
        <v>89</v>
      </c>
      <c r="F3564" s="19">
        <v>17.617112310905199</v>
      </c>
      <c r="G3564" s="19">
        <v>6.3112042154768702</v>
      </c>
      <c r="H3564" s="20">
        <v>7.4187877908965903E-6</v>
      </c>
      <c r="I3564" s="15" t="s">
        <v>32</v>
      </c>
      <c r="J3564" s="15" t="s">
        <v>1322</v>
      </c>
      <c r="K3564" s="15" t="s">
        <v>1323</v>
      </c>
      <c r="L3564" s="15" t="s">
        <v>1324</v>
      </c>
    </row>
    <row r="3565" spans="1:12" ht="15" customHeight="1" x14ac:dyDescent="0.2">
      <c r="A3565" s="15">
        <v>3</v>
      </c>
      <c r="B3565" s="18">
        <v>14202365</v>
      </c>
      <c r="C3565" s="18">
        <v>14202366</v>
      </c>
      <c r="D3565" s="15" t="s">
        <v>90</v>
      </c>
      <c r="E3565" s="15" t="s">
        <v>89</v>
      </c>
      <c r="F3565" s="19">
        <v>63.116299638448702</v>
      </c>
      <c r="G3565" s="19">
        <v>6.3107943883732096</v>
      </c>
      <c r="H3565" s="20">
        <v>1.1353297199536499E-16</v>
      </c>
      <c r="I3565" s="15" t="s">
        <v>34</v>
      </c>
      <c r="K3565" s="15" t="s">
        <v>91</v>
      </c>
      <c r="L3565" s="15" t="s">
        <v>91</v>
      </c>
    </row>
    <row r="3566" spans="1:12" ht="15" customHeight="1" x14ac:dyDescent="0.2">
      <c r="A3566" s="15">
        <v>2</v>
      </c>
      <c r="B3566" s="18">
        <v>1553827</v>
      </c>
      <c r="C3566" s="18">
        <v>1553827</v>
      </c>
      <c r="D3566" s="15" t="s">
        <v>90</v>
      </c>
      <c r="E3566" s="15" t="s">
        <v>92</v>
      </c>
      <c r="F3566" s="19">
        <v>16.448221533280901</v>
      </c>
      <c r="G3566" s="19">
        <v>6.3090113197284703</v>
      </c>
      <c r="H3566" s="20">
        <v>2.1137766877099601E-3</v>
      </c>
      <c r="I3566" s="15" t="s">
        <v>34</v>
      </c>
      <c r="K3566" s="15" t="s">
        <v>91</v>
      </c>
      <c r="L3566" s="15" t="s">
        <v>91</v>
      </c>
    </row>
    <row r="3567" spans="1:12" ht="15" customHeight="1" x14ac:dyDescent="0.2">
      <c r="A3567" s="15">
        <v>3</v>
      </c>
      <c r="B3567" s="18">
        <v>4146969</v>
      </c>
      <c r="C3567" s="18">
        <v>4146969</v>
      </c>
      <c r="D3567" s="15" t="s">
        <v>90</v>
      </c>
      <c r="E3567" s="15" t="s">
        <v>92</v>
      </c>
      <c r="F3567" s="19">
        <v>36.576427013381199</v>
      </c>
      <c r="G3567" s="19">
        <v>6.3082438932238496</v>
      </c>
      <c r="H3567" s="20">
        <v>1.19359008531545E-7</v>
      </c>
      <c r="I3567" s="15" t="s">
        <v>32</v>
      </c>
      <c r="J3567" s="15" t="s">
        <v>1380</v>
      </c>
      <c r="K3567" s="15" t="s">
        <v>1381</v>
      </c>
      <c r="L3567" s="15" t="s">
        <v>1382</v>
      </c>
    </row>
    <row r="3568" spans="1:12" ht="15" customHeight="1" x14ac:dyDescent="0.2">
      <c r="A3568" s="15">
        <v>1</v>
      </c>
      <c r="B3568" s="18">
        <v>7835933</v>
      </c>
      <c r="C3568" s="18">
        <v>7835933</v>
      </c>
      <c r="D3568" s="15" t="s">
        <v>90</v>
      </c>
      <c r="E3568" s="15" t="s">
        <v>89</v>
      </c>
      <c r="F3568" s="19">
        <v>52.422316403415699</v>
      </c>
      <c r="G3568" s="19">
        <v>6.3007131995835204</v>
      </c>
      <c r="H3568" s="20">
        <v>1.48426292503864E-15</v>
      </c>
      <c r="I3568" s="15" t="s">
        <v>32</v>
      </c>
      <c r="J3568" s="15" t="s">
        <v>686</v>
      </c>
      <c r="K3568" s="15" t="s">
        <v>686</v>
      </c>
      <c r="L3568" s="15" t="s">
        <v>411</v>
      </c>
    </row>
    <row r="3569" spans="1:12" ht="15" customHeight="1" x14ac:dyDescent="0.2">
      <c r="A3569" s="15">
        <v>1</v>
      </c>
      <c r="B3569" s="18">
        <v>8980558</v>
      </c>
      <c r="C3569" s="18">
        <v>8980558</v>
      </c>
      <c r="D3569" s="15" t="s">
        <v>90</v>
      </c>
      <c r="E3569" s="15" t="s">
        <v>92</v>
      </c>
      <c r="F3569" s="19">
        <v>17.927893676200501</v>
      </c>
      <c r="G3569" s="19">
        <v>6.3005234670971504</v>
      </c>
      <c r="H3569" s="20">
        <v>8.0098712095294695E-6</v>
      </c>
      <c r="I3569" s="15" t="s">
        <v>34</v>
      </c>
      <c r="K3569" s="15" t="s">
        <v>91</v>
      </c>
      <c r="L3569" s="15" t="s">
        <v>91</v>
      </c>
    </row>
    <row r="3570" spans="1:12" ht="15" customHeight="1" x14ac:dyDescent="0.2">
      <c r="A3570" s="15">
        <v>5</v>
      </c>
      <c r="B3570" s="18">
        <v>22360457</v>
      </c>
      <c r="C3570" s="18">
        <v>22360457</v>
      </c>
      <c r="D3570" s="15" t="s">
        <v>90</v>
      </c>
      <c r="E3570" s="15" t="s">
        <v>92</v>
      </c>
      <c r="F3570" s="19">
        <v>25.4055638938163</v>
      </c>
      <c r="G3570" s="19">
        <v>6.2996676311880604</v>
      </c>
      <c r="H3570" s="20">
        <v>1.4326134165902199E-7</v>
      </c>
      <c r="I3570" s="15" t="s">
        <v>34</v>
      </c>
      <c r="K3570" s="15" t="s">
        <v>91</v>
      </c>
      <c r="L3570" s="15" t="s">
        <v>91</v>
      </c>
    </row>
    <row r="3571" spans="1:12" ht="15" customHeight="1" x14ac:dyDescent="0.2">
      <c r="A3571" s="15">
        <v>1</v>
      </c>
      <c r="B3571" s="18">
        <v>1009136</v>
      </c>
      <c r="C3571" s="18">
        <v>1009136</v>
      </c>
      <c r="D3571" s="15" t="s">
        <v>90</v>
      </c>
      <c r="E3571" s="15" t="s">
        <v>89</v>
      </c>
      <c r="F3571" s="19">
        <v>42.979833091066702</v>
      </c>
      <c r="G3571" s="19">
        <v>6.2959799567763604</v>
      </c>
      <c r="H3571" s="20">
        <v>5.5692517482971398E-12</v>
      </c>
      <c r="I3571" s="15" t="s">
        <v>96</v>
      </c>
      <c r="J3571" s="15" t="s">
        <v>95</v>
      </c>
      <c r="K3571" s="15" t="s">
        <v>95</v>
      </c>
      <c r="L3571" s="15" t="s">
        <v>97</v>
      </c>
    </row>
    <row r="3572" spans="1:12" ht="15" customHeight="1" x14ac:dyDescent="0.2">
      <c r="A3572" s="15">
        <v>3</v>
      </c>
      <c r="B3572" s="18">
        <v>19148098</v>
      </c>
      <c r="C3572" s="18">
        <v>19148098</v>
      </c>
      <c r="D3572" s="15" t="s">
        <v>90</v>
      </c>
      <c r="E3572" s="15" t="s">
        <v>89</v>
      </c>
      <c r="F3572" s="19">
        <v>45.965281321325897</v>
      </c>
      <c r="G3572" s="19">
        <v>6.2959272867414198</v>
      </c>
      <c r="H3572" s="20">
        <v>2.7010826209304402E-10</v>
      </c>
      <c r="I3572" s="15" t="s">
        <v>32</v>
      </c>
      <c r="J3572" s="15" t="s">
        <v>1194</v>
      </c>
      <c r="K3572" s="15" t="s">
        <v>1194</v>
      </c>
      <c r="L3572" s="15" t="s">
        <v>1195</v>
      </c>
    </row>
    <row r="3573" spans="1:12" ht="15" customHeight="1" x14ac:dyDescent="0.2">
      <c r="A3573" s="15">
        <v>1</v>
      </c>
      <c r="B3573" s="18">
        <v>6860015</v>
      </c>
      <c r="C3573" s="18">
        <v>6860024</v>
      </c>
      <c r="D3573" s="15" t="s">
        <v>90</v>
      </c>
      <c r="E3573" s="15" t="s">
        <v>92</v>
      </c>
      <c r="F3573" s="19">
        <v>16.384950886023098</v>
      </c>
      <c r="G3573" s="19">
        <v>6.2940668354300504</v>
      </c>
      <c r="H3573" s="20">
        <v>1.6915650670345001E-4</v>
      </c>
      <c r="I3573" s="15" t="s">
        <v>32</v>
      </c>
      <c r="J3573" s="15" t="s">
        <v>662</v>
      </c>
      <c r="K3573" s="15" t="s">
        <v>662</v>
      </c>
      <c r="L3573" s="15" t="s">
        <v>523</v>
      </c>
    </row>
    <row r="3574" spans="1:12" ht="15" customHeight="1" x14ac:dyDescent="0.2">
      <c r="A3574" s="15">
        <v>3</v>
      </c>
      <c r="B3574" s="18">
        <v>2126533</v>
      </c>
      <c r="C3574" s="18">
        <v>2126534</v>
      </c>
      <c r="D3574" s="15" t="s">
        <v>90</v>
      </c>
      <c r="E3574" s="15" t="s">
        <v>89</v>
      </c>
      <c r="F3574" s="19">
        <v>129.21582778176301</v>
      </c>
      <c r="G3574" s="19">
        <v>6.2924533072516899</v>
      </c>
      <c r="H3574" s="20">
        <v>6.93559244186169E-12</v>
      </c>
      <c r="I3574" s="15" t="s">
        <v>32</v>
      </c>
      <c r="J3574" s="15" t="s">
        <v>1246</v>
      </c>
      <c r="K3574" s="15" t="s">
        <v>1247</v>
      </c>
      <c r="L3574" s="15" t="s">
        <v>1248</v>
      </c>
    </row>
    <row r="3575" spans="1:12" ht="15" customHeight="1" x14ac:dyDescent="0.2">
      <c r="A3575" s="15">
        <v>5</v>
      </c>
      <c r="B3575" s="18">
        <v>858532</v>
      </c>
      <c r="C3575" s="18">
        <v>858532</v>
      </c>
      <c r="D3575" s="15" t="s">
        <v>90</v>
      </c>
      <c r="E3575" s="15" t="s">
        <v>92</v>
      </c>
      <c r="F3575" s="19">
        <v>79.6326041526072</v>
      </c>
      <c r="G3575" s="19">
        <v>6.2917282578348104</v>
      </c>
      <c r="H3575" s="20">
        <v>6.6058779208591898E-15</v>
      </c>
      <c r="I3575" s="15" t="s">
        <v>34</v>
      </c>
      <c r="K3575" s="15" t="s">
        <v>91</v>
      </c>
      <c r="L3575" s="15" t="s">
        <v>91</v>
      </c>
    </row>
    <row r="3576" spans="1:12" ht="15" customHeight="1" x14ac:dyDescent="0.2">
      <c r="A3576" s="15">
        <v>3</v>
      </c>
      <c r="B3576" s="18">
        <v>14196564</v>
      </c>
      <c r="C3576" s="18">
        <v>14196573</v>
      </c>
      <c r="D3576" s="15" t="s">
        <v>90</v>
      </c>
      <c r="E3576" s="15" t="s">
        <v>89</v>
      </c>
      <c r="F3576" s="19">
        <v>87.106151342090698</v>
      </c>
      <c r="G3576" s="19">
        <v>6.2910408940410996</v>
      </c>
      <c r="H3576" s="20">
        <v>4.6009666016376502E-23</v>
      </c>
      <c r="I3576" s="15" t="s">
        <v>32</v>
      </c>
      <c r="J3576" s="15" t="s">
        <v>1110</v>
      </c>
      <c r="K3576" s="15" t="s">
        <v>1110</v>
      </c>
      <c r="L3576" s="15" t="s">
        <v>91</v>
      </c>
    </row>
    <row r="3577" spans="1:12" ht="15" customHeight="1" x14ac:dyDescent="0.2">
      <c r="A3577" s="15">
        <v>3</v>
      </c>
      <c r="B3577" s="18">
        <v>14196564</v>
      </c>
      <c r="C3577" s="18">
        <v>14196573</v>
      </c>
      <c r="D3577" s="15" t="s">
        <v>90</v>
      </c>
      <c r="E3577" s="15" t="s">
        <v>89</v>
      </c>
      <c r="F3577" s="19">
        <v>87.106151342090698</v>
      </c>
      <c r="G3577" s="19">
        <v>6.2910408940410996</v>
      </c>
      <c r="H3577" s="20">
        <v>4.6009666016376502E-23</v>
      </c>
      <c r="I3577" s="15" t="s">
        <v>2286</v>
      </c>
      <c r="J3577" s="15" t="s">
        <v>1112</v>
      </c>
      <c r="K3577" s="15" t="s">
        <v>1112</v>
      </c>
      <c r="L3577" s="15" t="s">
        <v>97</v>
      </c>
    </row>
    <row r="3578" spans="1:12" ht="15" customHeight="1" x14ac:dyDescent="0.2">
      <c r="A3578" s="15">
        <v>2</v>
      </c>
      <c r="B3578" s="18">
        <v>8804628</v>
      </c>
      <c r="C3578" s="18">
        <v>8804628</v>
      </c>
      <c r="D3578" s="15" t="s">
        <v>90</v>
      </c>
      <c r="E3578" s="15" t="s">
        <v>89</v>
      </c>
      <c r="F3578" s="19">
        <v>317.475466026758</v>
      </c>
      <c r="G3578" s="19">
        <v>6.2875886987465197</v>
      </c>
      <c r="H3578" s="20">
        <v>2.0204031730924102E-30</v>
      </c>
      <c r="I3578" s="15" t="s">
        <v>34</v>
      </c>
      <c r="K3578" s="15" t="s">
        <v>91</v>
      </c>
      <c r="L3578" s="15" t="s">
        <v>91</v>
      </c>
    </row>
    <row r="3579" spans="1:12" ht="15" customHeight="1" x14ac:dyDescent="0.2">
      <c r="A3579" s="15">
        <v>2</v>
      </c>
      <c r="B3579" s="18">
        <v>15881722</v>
      </c>
      <c r="C3579" s="18">
        <v>15881722</v>
      </c>
      <c r="D3579" s="15" t="s">
        <v>90</v>
      </c>
      <c r="E3579" s="15" t="s">
        <v>92</v>
      </c>
      <c r="F3579" s="19">
        <v>25.435648916363501</v>
      </c>
      <c r="G3579" s="19">
        <v>6.2818659917317996</v>
      </c>
      <c r="H3579" s="20">
        <v>4.12260704100353E-7</v>
      </c>
      <c r="I3579" s="15" t="s">
        <v>34</v>
      </c>
      <c r="K3579" s="15" t="s">
        <v>91</v>
      </c>
      <c r="L3579" s="15" t="s">
        <v>91</v>
      </c>
    </row>
    <row r="3580" spans="1:12" ht="15" customHeight="1" x14ac:dyDescent="0.2">
      <c r="A3580" s="15">
        <v>3</v>
      </c>
      <c r="B3580" s="18">
        <v>6591348</v>
      </c>
      <c r="C3580" s="18">
        <v>6591350</v>
      </c>
      <c r="D3580" s="15" t="s">
        <v>90</v>
      </c>
      <c r="E3580" s="15" t="s">
        <v>89</v>
      </c>
      <c r="F3580" s="19">
        <v>17.3602275321573</v>
      </c>
      <c r="G3580" s="19">
        <v>6.2734205868366999</v>
      </c>
      <c r="H3580" s="20">
        <v>9.6345628136463596E-6</v>
      </c>
      <c r="I3580" s="15" t="s">
        <v>34</v>
      </c>
      <c r="K3580" s="15" t="s">
        <v>91</v>
      </c>
      <c r="L3580" s="15" t="s">
        <v>91</v>
      </c>
    </row>
    <row r="3581" spans="1:12" ht="15" customHeight="1" x14ac:dyDescent="0.2">
      <c r="A3581" s="15">
        <v>1</v>
      </c>
      <c r="B3581" s="18">
        <v>5298037</v>
      </c>
      <c r="C3581" s="18">
        <v>5298037</v>
      </c>
      <c r="D3581" s="15" t="s">
        <v>90</v>
      </c>
      <c r="E3581" s="15" t="s">
        <v>89</v>
      </c>
      <c r="F3581" s="19">
        <v>16.980674413803001</v>
      </c>
      <c r="G3581" s="19">
        <v>6.2713184925586596</v>
      </c>
      <c r="H3581" s="20">
        <v>4.7430947350666797E-5</v>
      </c>
      <c r="I3581" s="15" t="s">
        <v>2286</v>
      </c>
      <c r="J3581" s="15" t="s">
        <v>618</v>
      </c>
      <c r="K3581" s="15" t="s">
        <v>618</v>
      </c>
      <c r="L3581" s="15" t="s">
        <v>97</v>
      </c>
    </row>
    <row r="3582" spans="1:12" ht="15" customHeight="1" x14ac:dyDescent="0.2">
      <c r="A3582" s="15">
        <v>1</v>
      </c>
      <c r="B3582" s="18">
        <v>5298037</v>
      </c>
      <c r="C3582" s="18">
        <v>5298037</v>
      </c>
      <c r="D3582" s="15" t="s">
        <v>90</v>
      </c>
      <c r="E3582" s="15" t="s">
        <v>89</v>
      </c>
      <c r="F3582" s="19">
        <v>16.980674413803001</v>
      </c>
      <c r="G3582" s="19">
        <v>6.2713184925586596</v>
      </c>
      <c r="H3582" s="20">
        <v>4.7430947350666797E-5</v>
      </c>
      <c r="I3582" s="15" t="s">
        <v>97</v>
      </c>
      <c r="J3582" s="15" t="s">
        <v>619</v>
      </c>
      <c r="K3582" s="15" t="s">
        <v>619</v>
      </c>
      <c r="L3582" s="15" t="s">
        <v>97</v>
      </c>
    </row>
    <row r="3583" spans="1:12" ht="15" customHeight="1" x14ac:dyDescent="0.2">
      <c r="A3583" s="15">
        <v>1</v>
      </c>
      <c r="B3583" s="18">
        <v>2111075</v>
      </c>
      <c r="C3583" s="18">
        <v>2111075</v>
      </c>
      <c r="D3583" s="15" t="s">
        <v>90</v>
      </c>
      <c r="E3583" s="15" t="s">
        <v>89</v>
      </c>
      <c r="F3583" s="19">
        <v>25.842252889258599</v>
      </c>
      <c r="G3583" s="19">
        <v>6.2694053732050703</v>
      </c>
      <c r="H3583" s="20">
        <v>1.4549874547322699E-8</v>
      </c>
      <c r="I3583" s="15" t="s">
        <v>96</v>
      </c>
      <c r="J3583" s="15" t="s">
        <v>304</v>
      </c>
      <c r="K3583" s="15" t="s">
        <v>304</v>
      </c>
      <c r="L3583" s="15" t="s">
        <v>97</v>
      </c>
    </row>
    <row r="3584" spans="1:12" ht="15" customHeight="1" x14ac:dyDescent="0.2">
      <c r="A3584" s="15">
        <v>5</v>
      </c>
      <c r="B3584" s="18">
        <v>4162176</v>
      </c>
      <c r="C3584" s="18">
        <v>4162176</v>
      </c>
      <c r="D3584" s="15" t="s">
        <v>90</v>
      </c>
      <c r="E3584" s="15" t="s">
        <v>89</v>
      </c>
      <c r="F3584" s="19">
        <v>505.48507958481002</v>
      </c>
      <c r="G3584" s="19">
        <v>6.2691358017815899</v>
      </c>
      <c r="H3584" s="20">
        <v>2.4570773571834098E-34</v>
      </c>
      <c r="I3584" s="15" t="s">
        <v>34</v>
      </c>
      <c r="K3584" s="15" t="s">
        <v>91</v>
      </c>
      <c r="L3584" s="15" t="s">
        <v>91</v>
      </c>
    </row>
    <row r="3585" spans="1:12" ht="15" customHeight="1" x14ac:dyDescent="0.2">
      <c r="A3585" s="15">
        <v>5</v>
      </c>
      <c r="B3585" s="18">
        <v>14221951</v>
      </c>
      <c r="C3585" s="18">
        <v>14221951</v>
      </c>
      <c r="D3585" s="15" t="s">
        <v>90</v>
      </c>
      <c r="E3585" s="15" t="s">
        <v>92</v>
      </c>
      <c r="F3585" s="19">
        <v>16.766508268326302</v>
      </c>
      <c r="G3585" s="19">
        <v>6.26585267867861</v>
      </c>
      <c r="H3585" s="20">
        <v>1.07315363851093E-5</v>
      </c>
      <c r="I3585" s="15" t="s">
        <v>32</v>
      </c>
      <c r="J3585" s="15" t="s">
        <v>1830</v>
      </c>
      <c r="K3585" s="15" t="s">
        <v>1831</v>
      </c>
      <c r="L3585" s="15" t="s">
        <v>1832</v>
      </c>
    </row>
    <row r="3586" spans="1:12" ht="15" customHeight="1" x14ac:dyDescent="0.2">
      <c r="A3586" s="15">
        <v>5</v>
      </c>
      <c r="B3586" s="18">
        <v>14710693</v>
      </c>
      <c r="C3586" s="18">
        <v>14710693</v>
      </c>
      <c r="D3586" s="15" t="s">
        <v>90</v>
      </c>
      <c r="E3586" s="15" t="s">
        <v>92</v>
      </c>
      <c r="F3586" s="19">
        <v>130.22133056581899</v>
      </c>
      <c r="G3586" s="19">
        <v>6.2639877491161</v>
      </c>
      <c r="H3586" s="20">
        <v>2.5381445252540198E-16</v>
      </c>
      <c r="I3586" s="15" t="s">
        <v>96</v>
      </c>
      <c r="J3586" s="15" t="s">
        <v>1840</v>
      </c>
      <c r="K3586" s="15" t="s">
        <v>1840</v>
      </c>
      <c r="L3586" s="15" t="s">
        <v>97</v>
      </c>
    </row>
    <row r="3587" spans="1:12" ht="15" customHeight="1" x14ac:dyDescent="0.2">
      <c r="A3587" s="15">
        <v>3</v>
      </c>
      <c r="B3587" s="18">
        <v>23299438</v>
      </c>
      <c r="C3587" s="18">
        <v>23299438</v>
      </c>
      <c r="D3587" s="15" t="s">
        <v>90</v>
      </c>
      <c r="E3587" s="15" t="s">
        <v>89</v>
      </c>
      <c r="F3587" s="19">
        <v>24.808862391210099</v>
      </c>
      <c r="G3587" s="19">
        <v>6.2623264110543202</v>
      </c>
      <c r="H3587" s="20">
        <v>1.0385821687598099E-4</v>
      </c>
      <c r="I3587" s="15" t="s">
        <v>34</v>
      </c>
      <c r="K3587" s="15" t="s">
        <v>91</v>
      </c>
      <c r="L3587" s="15" t="s">
        <v>91</v>
      </c>
    </row>
    <row r="3588" spans="1:12" ht="15" customHeight="1" x14ac:dyDescent="0.2">
      <c r="A3588" s="15">
        <v>3</v>
      </c>
      <c r="B3588" s="18">
        <v>4146927</v>
      </c>
      <c r="C3588" s="18">
        <v>4146927</v>
      </c>
      <c r="D3588" s="15" t="s">
        <v>90</v>
      </c>
      <c r="E3588" s="15" t="s">
        <v>89</v>
      </c>
      <c r="F3588" s="19">
        <v>170.87672531151401</v>
      </c>
      <c r="G3588" s="19">
        <v>6.2622021168281803</v>
      </c>
      <c r="H3588" s="20">
        <v>4.6009666016376502E-23</v>
      </c>
      <c r="I3588" s="15" t="s">
        <v>32</v>
      </c>
      <c r="J3588" s="15" t="s">
        <v>1380</v>
      </c>
      <c r="K3588" s="15" t="s">
        <v>1381</v>
      </c>
      <c r="L3588" s="15" t="s">
        <v>1382</v>
      </c>
    </row>
    <row r="3589" spans="1:12" ht="15" customHeight="1" x14ac:dyDescent="0.2">
      <c r="A3589" s="15">
        <v>5</v>
      </c>
      <c r="B3589" s="18">
        <v>18934857</v>
      </c>
      <c r="C3589" s="18">
        <v>18934857</v>
      </c>
      <c r="D3589" s="15" t="s">
        <v>90</v>
      </c>
      <c r="E3589" s="15" t="s">
        <v>89</v>
      </c>
      <c r="F3589" s="19">
        <v>27.360505132654598</v>
      </c>
      <c r="G3589" s="19">
        <v>6.2607908630417004</v>
      </c>
      <c r="H3589" s="20">
        <v>5.7185101198003101E-6</v>
      </c>
      <c r="I3589" s="15" t="s">
        <v>34</v>
      </c>
      <c r="K3589" s="15" t="s">
        <v>91</v>
      </c>
      <c r="L3589" s="15" t="s">
        <v>91</v>
      </c>
    </row>
    <row r="3590" spans="1:12" ht="15" customHeight="1" x14ac:dyDescent="0.2">
      <c r="A3590" s="15">
        <v>3</v>
      </c>
      <c r="B3590" s="18">
        <v>11490710</v>
      </c>
      <c r="C3590" s="18">
        <v>11490710</v>
      </c>
      <c r="D3590" s="15" t="s">
        <v>90</v>
      </c>
      <c r="E3590" s="15" t="s">
        <v>89</v>
      </c>
      <c r="F3590" s="19">
        <v>25.113773681555099</v>
      </c>
      <c r="G3590" s="19">
        <v>6.2605570056706199</v>
      </c>
      <c r="H3590" s="20">
        <v>6.4949063975901994E-8</v>
      </c>
      <c r="I3590" s="15" t="s">
        <v>34</v>
      </c>
      <c r="K3590" s="15" t="s">
        <v>91</v>
      </c>
      <c r="L3590" s="15" t="s">
        <v>91</v>
      </c>
    </row>
    <row r="3591" spans="1:12" ht="15" customHeight="1" x14ac:dyDescent="0.2">
      <c r="A3591" s="15">
        <v>5</v>
      </c>
      <c r="B3591" s="18">
        <v>22808189</v>
      </c>
      <c r="C3591" s="18">
        <v>22808189</v>
      </c>
      <c r="D3591" s="15" t="s">
        <v>90</v>
      </c>
      <c r="E3591" s="15" t="s">
        <v>92</v>
      </c>
      <c r="F3591" s="19">
        <v>25.997936058174002</v>
      </c>
      <c r="G3591" s="19">
        <v>6.2585385616636797</v>
      </c>
      <c r="H3591" s="20">
        <v>3.3827997486373398E-8</v>
      </c>
      <c r="I3591" s="15" t="s">
        <v>34</v>
      </c>
      <c r="K3591" s="15" t="s">
        <v>91</v>
      </c>
      <c r="L3591" s="15" t="s">
        <v>91</v>
      </c>
    </row>
    <row r="3592" spans="1:12" ht="15" customHeight="1" x14ac:dyDescent="0.2">
      <c r="A3592" s="15">
        <v>3</v>
      </c>
      <c r="B3592" s="18">
        <v>15784479</v>
      </c>
      <c r="C3592" s="18">
        <v>15784479</v>
      </c>
      <c r="D3592" s="15" t="s">
        <v>90</v>
      </c>
      <c r="E3592" s="15" t="s">
        <v>89</v>
      </c>
      <c r="F3592" s="19">
        <v>173.90379815498</v>
      </c>
      <c r="G3592" s="19">
        <v>6.2557298546638096</v>
      </c>
      <c r="H3592" s="20">
        <v>3.57708642583914E-12</v>
      </c>
      <c r="I3592" s="15" t="s">
        <v>32</v>
      </c>
      <c r="J3592" s="15" t="s">
        <v>1120</v>
      </c>
      <c r="K3592" s="15" t="s">
        <v>1120</v>
      </c>
      <c r="L3592" s="15" t="s">
        <v>1121</v>
      </c>
    </row>
    <row r="3593" spans="1:12" ht="15" customHeight="1" x14ac:dyDescent="0.2">
      <c r="A3593" s="15">
        <v>1</v>
      </c>
      <c r="B3593" s="18">
        <v>25127217</v>
      </c>
      <c r="C3593" s="18">
        <v>25127217</v>
      </c>
      <c r="D3593" s="15" t="s">
        <v>90</v>
      </c>
      <c r="E3593" s="15" t="s">
        <v>92</v>
      </c>
      <c r="F3593" s="19">
        <v>16.658328418381899</v>
      </c>
      <c r="G3593" s="19">
        <v>6.25022241542049</v>
      </c>
      <c r="H3593" s="20">
        <v>6.4622157987952001E-6</v>
      </c>
      <c r="I3593" s="15" t="s">
        <v>32</v>
      </c>
      <c r="J3593" s="15" t="s">
        <v>392</v>
      </c>
      <c r="K3593" s="15" t="s">
        <v>392</v>
      </c>
      <c r="L3593" s="15" t="s">
        <v>393</v>
      </c>
    </row>
    <row r="3594" spans="1:12" ht="15" customHeight="1" x14ac:dyDescent="0.2">
      <c r="A3594" s="15">
        <v>2</v>
      </c>
      <c r="B3594" s="18">
        <v>3763515</v>
      </c>
      <c r="C3594" s="18">
        <v>3763516</v>
      </c>
      <c r="D3594" s="15" t="s">
        <v>90</v>
      </c>
      <c r="E3594" s="15" t="s">
        <v>89</v>
      </c>
      <c r="F3594" s="19">
        <v>103.379124827667</v>
      </c>
      <c r="G3594" s="19">
        <v>6.2497065256462996</v>
      </c>
      <c r="H3594" s="20">
        <v>1.1233396332392799E-15</v>
      </c>
      <c r="I3594" s="15" t="s">
        <v>34</v>
      </c>
      <c r="K3594" s="15" t="s">
        <v>91</v>
      </c>
      <c r="L3594" s="15" t="s">
        <v>91</v>
      </c>
    </row>
    <row r="3595" spans="1:12" ht="15" customHeight="1" x14ac:dyDescent="0.2">
      <c r="A3595" s="15">
        <v>3</v>
      </c>
      <c r="B3595" s="18">
        <v>14202080</v>
      </c>
      <c r="C3595" s="18">
        <v>14202080</v>
      </c>
      <c r="D3595" s="15" t="s">
        <v>90</v>
      </c>
      <c r="E3595" s="15" t="s">
        <v>181</v>
      </c>
      <c r="F3595" s="19">
        <v>25.421812027103702</v>
      </c>
      <c r="G3595" s="19">
        <v>6.2496843587543198</v>
      </c>
      <c r="H3595" s="20">
        <v>1.5920485617162601E-7</v>
      </c>
      <c r="I3595" s="15" t="s">
        <v>34</v>
      </c>
      <c r="K3595" s="15" t="s">
        <v>91</v>
      </c>
      <c r="L3595" s="15" t="s">
        <v>91</v>
      </c>
    </row>
    <row r="3596" spans="1:12" ht="15" customHeight="1" x14ac:dyDescent="0.2">
      <c r="A3596" s="15">
        <v>3</v>
      </c>
      <c r="B3596" s="18">
        <v>22012763</v>
      </c>
      <c r="C3596" s="18">
        <v>22012763</v>
      </c>
      <c r="D3596" s="15" t="s">
        <v>90</v>
      </c>
      <c r="E3596" s="15" t="s">
        <v>92</v>
      </c>
      <c r="F3596" s="19">
        <v>32.902699853266398</v>
      </c>
      <c r="G3596" s="19">
        <v>6.2458273361716499</v>
      </c>
      <c r="H3596" s="20">
        <v>2.37103471036754E-8</v>
      </c>
      <c r="I3596" s="15" t="s">
        <v>32</v>
      </c>
      <c r="J3596" s="15" t="s">
        <v>1273</v>
      </c>
      <c r="K3596" s="15" t="s">
        <v>1273</v>
      </c>
      <c r="L3596" s="15" t="s">
        <v>1274</v>
      </c>
    </row>
    <row r="3597" spans="1:12" ht="15" customHeight="1" x14ac:dyDescent="0.2">
      <c r="A3597" s="15">
        <v>1</v>
      </c>
      <c r="B3597" s="18">
        <v>26195700</v>
      </c>
      <c r="C3597" s="18">
        <v>26195708</v>
      </c>
      <c r="D3597" s="15" t="s">
        <v>90</v>
      </c>
      <c r="E3597" s="15" t="s">
        <v>92</v>
      </c>
      <c r="F3597" s="19">
        <v>52.560824586875398</v>
      </c>
      <c r="G3597" s="19">
        <v>6.2441957014627496</v>
      </c>
      <c r="H3597" s="20">
        <v>3.85249236508772E-10</v>
      </c>
      <c r="I3597" s="15" t="s">
        <v>32</v>
      </c>
      <c r="J3597" s="15" t="s">
        <v>422</v>
      </c>
      <c r="K3597" s="15" t="s">
        <v>423</v>
      </c>
      <c r="L3597" s="15" t="s">
        <v>424</v>
      </c>
    </row>
    <row r="3598" spans="1:12" ht="15" customHeight="1" x14ac:dyDescent="0.2">
      <c r="A3598" s="15">
        <v>3</v>
      </c>
      <c r="B3598" s="18">
        <v>22054814</v>
      </c>
      <c r="C3598" s="18">
        <v>22054815</v>
      </c>
      <c r="D3598" s="15" t="s">
        <v>90</v>
      </c>
      <c r="E3598" s="15" t="s">
        <v>89</v>
      </c>
      <c r="F3598" s="19">
        <v>50.890414350694797</v>
      </c>
      <c r="G3598" s="19">
        <v>6.2439401321944503</v>
      </c>
      <c r="H3598" s="20">
        <v>1.0136160610564799E-14</v>
      </c>
      <c r="I3598" s="15" t="s">
        <v>32</v>
      </c>
      <c r="J3598" s="15" t="s">
        <v>2243</v>
      </c>
      <c r="K3598" s="15" t="s">
        <v>2243</v>
      </c>
      <c r="L3598" s="15" t="s">
        <v>197</v>
      </c>
    </row>
    <row r="3599" spans="1:12" ht="15" customHeight="1" x14ac:dyDescent="0.2">
      <c r="A3599" s="15">
        <v>3</v>
      </c>
      <c r="B3599" s="18">
        <v>22054814</v>
      </c>
      <c r="C3599" s="18">
        <v>22054815</v>
      </c>
      <c r="D3599" s="15" t="s">
        <v>90</v>
      </c>
      <c r="E3599" s="15" t="s">
        <v>89</v>
      </c>
      <c r="F3599" s="19">
        <v>50.890414350694797</v>
      </c>
      <c r="G3599" s="19">
        <v>6.2439401321944503</v>
      </c>
      <c r="H3599" s="20">
        <v>1.0136160610564799E-14</v>
      </c>
      <c r="I3599" s="15" t="s">
        <v>96</v>
      </c>
      <c r="J3599" s="15" t="s">
        <v>1275</v>
      </c>
      <c r="K3599" s="15" t="s">
        <v>1275</v>
      </c>
      <c r="L3599" s="15" t="s">
        <v>97</v>
      </c>
    </row>
    <row r="3600" spans="1:12" ht="15" customHeight="1" x14ac:dyDescent="0.2">
      <c r="A3600" s="15">
        <v>5</v>
      </c>
      <c r="B3600" s="18">
        <v>4866697</v>
      </c>
      <c r="C3600" s="18">
        <v>4866697</v>
      </c>
      <c r="D3600" s="15" t="s">
        <v>90</v>
      </c>
      <c r="E3600" s="15" t="s">
        <v>89</v>
      </c>
      <c r="F3600" s="19">
        <v>165.60050020970601</v>
      </c>
      <c r="G3600" s="19">
        <v>6.2396844861877501</v>
      </c>
      <c r="H3600" s="20">
        <v>3.2272361684756401E-22</v>
      </c>
      <c r="I3600" s="15" t="s">
        <v>2286</v>
      </c>
      <c r="J3600" s="15" t="s">
        <v>2102</v>
      </c>
      <c r="K3600" s="15" t="s">
        <v>2102</v>
      </c>
      <c r="L3600" s="15" t="s">
        <v>97</v>
      </c>
    </row>
    <row r="3601" spans="1:12" ht="15" customHeight="1" x14ac:dyDescent="0.2">
      <c r="A3601" s="15">
        <v>3</v>
      </c>
      <c r="B3601" s="18">
        <v>3628140</v>
      </c>
      <c r="C3601" s="18">
        <v>3628140</v>
      </c>
      <c r="D3601" s="15" t="s">
        <v>90</v>
      </c>
      <c r="E3601" s="15" t="s">
        <v>89</v>
      </c>
      <c r="F3601" s="19">
        <v>585.16707373210602</v>
      </c>
      <c r="G3601" s="19">
        <v>6.2343651357213101</v>
      </c>
      <c r="H3601" s="20">
        <v>4.8165138781695301E-21</v>
      </c>
      <c r="I3601" s="15" t="s">
        <v>96</v>
      </c>
      <c r="J3601" s="15" t="s">
        <v>1363</v>
      </c>
      <c r="K3601" s="15" t="s">
        <v>1363</v>
      </c>
      <c r="L3601" s="15" t="s">
        <v>97</v>
      </c>
    </row>
    <row r="3602" spans="1:12" ht="15" customHeight="1" x14ac:dyDescent="0.2">
      <c r="A3602" s="15">
        <v>2</v>
      </c>
      <c r="B3602" s="18">
        <v>1486994</v>
      </c>
      <c r="C3602" s="18">
        <v>1486994</v>
      </c>
      <c r="D3602" s="15" t="s">
        <v>90</v>
      </c>
      <c r="E3602" s="15" t="s">
        <v>89</v>
      </c>
      <c r="F3602" s="19">
        <v>66.152803467105599</v>
      </c>
      <c r="G3602" s="19">
        <v>6.2309344727733604</v>
      </c>
      <c r="H3602" s="20">
        <v>9.3213561379894795E-11</v>
      </c>
      <c r="I3602" s="15" t="s">
        <v>34</v>
      </c>
      <c r="K3602" s="15" t="s">
        <v>91</v>
      </c>
      <c r="L3602" s="15" t="s">
        <v>91</v>
      </c>
    </row>
    <row r="3603" spans="1:12" ht="15" customHeight="1" x14ac:dyDescent="0.2">
      <c r="A3603" s="15">
        <v>5</v>
      </c>
      <c r="B3603" s="18">
        <v>24709073</v>
      </c>
      <c r="C3603" s="18">
        <v>24709074</v>
      </c>
      <c r="D3603" s="15" t="s">
        <v>90</v>
      </c>
      <c r="E3603" s="15" t="s">
        <v>89</v>
      </c>
      <c r="F3603" s="19">
        <v>262.51427981484301</v>
      </c>
      <c r="G3603" s="19">
        <v>6.2296186131400599</v>
      </c>
      <c r="H3603" s="20">
        <v>4.3955246210106203E-27</v>
      </c>
      <c r="I3603" s="15" t="s">
        <v>32</v>
      </c>
      <c r="J3603" s="15" t="s">
        <v>2004</v>
      </c>
      <c r="K3603" s="15" t="s">
        <v>2005</v>
      </c>
      <c r="L3603" s="15" t="s">
        <v>2006</v>
      </c>
    </row>
    <row r="3604" spans="1:12" ht="15" customHeight="1" x14ac:dyDescent="0.2">
      <c r="A3604" s="15">
        <v>3</v>
      </c>
      <c r="B3604" s="18">
        <v>5741259</v>
      </c>
      <c r="C3604" s="18">
        <v>5741266</v>
      </c>
      <c r="D3604" s="15" t="s">
        <v>90</v>
      </c>
      <c r="E3604" s="15" t="s">
        <v>92</v>
      </c>
      <c r="F3604" s="19">
        <v>17.022510574727399</v>
      </c>
      <c r="G3604" s="19">
        <v>6.22312946246584</v>
      </c>
      <c r="H3604" s="20">
        <v>7.7460482530141603E-6</v>
      </c>
      <c r="I3604" s="15" t="s">
        <v>32</v>
      </c>
      <c r="J3604" s="15" t="s">
        <v>1437</v>
      </c>
      <c r="K3604" s="15" t="s">
        <v>1437</v>
      </c>
      <c r="L3604" s="15" t="s">
        <v>771</v>
      </c>
    </row>
    <row r="3605" spans="1:12" ht="15" customHeight="1" x14ac:dyDescent="0.2">
      <c r="A3605" s="15">
        <v>1</v>
      </c>
      <c r="B3605" s="18">
        <v>12304047</v>
      </c>
      <c r="C3605" s="18">
        <v>12304049</v>
      </c>
      <c r="D3605" s="15" t="s">
        <v>90</v>
      </c>
      <c r="E3605" s="15" t="s">
        <v>92</v>
      </c>
      <c r="F3605" s="19">
        <v>16.493438758595101</v>
      </c>
      <c r="G3605" s="19">
        <v>6.22149910530685</v>
      </c>
      <c r="H3605" s="20">
        <v>3.6598860513990301E-4</v>
      </c>
      <c r="I3605" s="15" t="s">
        <v>32</v>
      </c>
      <c r="J3605" s="15" t="s">
        <v>165</v>
      </c>
      <c r="K3605" s="15" t="s">
        <v>165</v>
      </c>
      <c r="L3605" s="15" t="s">
        <v>166</v>
      </c>
    </row>
    <row r="3606" spans="1:12" ht="15" customHeight="1" x14ac:dyDescent="0.2">
      <c r="A3606" s="15">
        <v>3</v>
      </c>
      <c r="B3606" s="18">
        <v>14250701</v>
      </c>
      <c r="C3606" s="18">
        <v>14250701</v>
      </c>
      <c r="D3606" s="15" t="s">
        <v>90</v>
      </c>
      <c r="E3606" s="15" t="s">
        <v>92</v>
      </c>
      <c r="F3606" s="19">
        <v>31.760335011820601</v>
      </c>
      <c r="G3606" s="19">
        <v>6.2211767351536098</v>
      </c>
      <c r="H3606" s="20">
        <v>1.3398968737771399E-7</v>
      </c>
      <c r="I3606" s="15" t="s">
        <v>34</v>
      </c>
      <c r="K3606" s="15" t="s">
        <v>91</v>
      </c>
      <c r="L3606" s="15" t="s">
        <v>91</v>
      </c>
    </row>
    <row r="3607" spans="1:12" ht="15" customHeight="1" x14ac:dyDescent="0.2">
      <c r="A3607" s="15">
        <v>1</v>
      </c>
      <c r="B3607" s="18">
        <v>14440220</v>
      </c>
      <c r="C3607" s="18">
        <v>14440220</v>
      </c>
      <c r="D3607" s="15" t="s">
        <v>90</v>
      </c>
      <c r="E3607" s="15" t="s">
        <v>92</v>
      </c>
      <c r="F3607" s="19">
        <v>25.650384469668801</v>
      </c>
      <c r="G3607" s="19">
        <v>6.2199622442610796</v>
      </c>
      <c r="H3607" s="20">
        <v>2.21137821799475E-7</v>
      </c>
      <c r="I3607" s="15" t="s">
        <v>34</v>
      </c>
      <c r="K3607" s="15" t="s">
        <v>91</v>
      </c>
      <c r="L3607" s="15" t="s">
        <v>91</v>
      </c>
    </row>
    <row r="3608" spans="1:12" ht="15" customHeight="1" x14ac:dyDescent="0.2">
      <c r="A3608" s="15">
        <v>4</v>
      </c>
      <c r="B3608" s="18">
        <v>299390</v>
      </c>
      <c r="C3608" s="18">
        <v>299390</v>
      </c>
      <c r="D3608" s="15" t="s">
        <v>90</v>
      </c>
      <c r="E3608" s="15" t="s">
        <v>92</v>
      </c>
      <c r="F3608" s="19">
        <v>32.292526362848598</v>
      </c>
      <c r="G3608" s="19">
        <v>6.2196338132678797</v>
      </c>
      <c r="H3608" s="20">
        <v>4.9307754918855698E-10</v>
      </c>
      <c r="I3608" s="15" t="s">
        <v>32</v>
      </c>
      <c r="J3608" s="15" t="s">
        <v>1748</v>
      </c>
      <c r="K3608" s="15" t="s">
        <v>1749</v>
      </c>
      <c r="L3608" s="15" t="s">
        <v>824</v>
      </c>
    </row>
    <row r="3609" spans="1:12" ht="15" customHeight="1" x14ac:dyDescent="0.2">
      <c r="A3609" s="15">
        <v>3</v>
      </c>
      <c r="B3609" s="18">
        <v>22335498</v>
      </c>
      <c r="C3609" s="18">
        <v>22335498</v>
      </c>
      <c r="D3609" s="15" t="s">
        <v>90</v>
      </c>
      <c r="E3609" s="15" t="s">
        <v>89</v>
      </c>
      <c r="F3609" s="19">
        <v>111.315620792182</v>
      </c>
      <c r="G3609" s="19">
        <v>6.2184273957359499</v>
      </c>
      <c r="H3609" s="20">
        <v>5.3984232258162599E-23</v>
      </c>
      <c r="I3609" s="15" t="s">
        <v>32</v>
      </c>
      <c r="J3609" s="15" t="s">
        <v>1282</v>
      </c>
      <c r="K3609" s="15" t="s">
        <v>1282</v>
      </c>
      <c r="L3609" s="15" t="s">
        <v>1283</v>
      </c>
    </row>
    <row r="3610" spans="1:12" ht="15" customHeight="1" x14ac:dyDescent="0.2">
      <c r="A3610" s="15">
        <v>4</v>
      </c>
      <c r="B3610" s="18">
        <v>901210</v>
      </c>
      <c r="C3610" s="18">
        <v>901210</v>
      </c>
      <c r="D3610" s="15" t="s">
        <v>90</v>
      </c>
      <c r="E3610" s="15" t="s">
        <v>89</v>
      </c>
      <c r="F3610" s="19">
        <v>117.606878340515</v>
      </c>
      <c r="G3610" s="19">
        <v>6.21824552425071</v>
      </c>
      <c r="H3610" s="20">
        <v>4.3512442446029502E-12</v>
      </c>
      <c r="I3610" s="15" t="s">
        <v>136</v>
      </c>
      <c r="J3610" s="15" t="s">
        <v>1798</v>
      </c>
      <c r="K3610" s="15" t="s">
        <v>91</v>
      </c>
      <c r="L3610" s="15" t="s">
        <v>91</v>
      </c>
    </row>
    <row r="3611" spans="1:12" ht="15" customHeight="1" x14ac:dyDescent="0.2">
      <c r="A3611" s="15">
        <v>4</v>
      </c>
      <c r="B3611" s="18">
        <v>901210</v>
      </c>
      <c r="C3611" s="18">
        <v>901210</v>
      </c>
      <c r="D3611" s="15" t="s">
        <v>90</v>
      </c>
      <c r="E3611" s="15" t="s">
        <v>89</v>
      </c>
      <c r="F3611" s="19">
        <v>117.606878340515</v>
      </c>
      <c r="G3611" s="19">
        <v>6.21824552425071</v>
      </c>
      <c r="H3611" s="20">
        <v>4.3512442446029502E-12</v>
      </c>
      <c r="I3611" s="15" t="s">
        <v>32</v>
      </c>
      <c r="J3611" s="15" t="s">
        <v>2244</v>
      </c>
      <c r="K3611" s="15" t="s">
        <v>2245</v>
      </c>
      <c r="L3611" s="15" t="s">
        <v>2246</v>
      </c>
    </row>
    <row r="3612" spans="1:12" ht="15" customHeight="1" x14ac:dyDescent="0.2">
      <c r="A3612" s="15">
        <v>4</v>
      </c>
      <c r="B3612" s="18">
        <v>1157008</v>
      </c>
      <c r="C3612" s="18">
        <v>1157008</v>
      </c>
      <c r="D3612" s="15" t="s">
        <v>90</v>
      </c>
      <c r="E3612" s="15" t="s">
        <v>89</v>
      </c>
      <c r="F3612" s="19">
        <v>39.079342953169601</v>
      </c>
      <c r="G3612" s="19">
        <v>6.2052292206910202</v>
      </c>
      <c r="H3612" s="20">
        <v>1.08371215350183E-10</v>
      </c>
      <c r="I3612" s="15" t="s">
        <v>32</v>
      </c>
      <c r="J3612" s="15" t="s">
        <v>1547</v>
      </c>
      <c r="K3612" s="15" t="s">
        <v>1547</v>
      </c>
      <c r="L3612" s="15" t="s">
        <v>1548</v>
      </c>
    </row>
    <row r="3613" spans="1:12" ht="15" customHeight="1" x14ac:dyDescent="0.2">
      <c r="A3613" s="15">
        <v>1</v>
      </c>
      <c r="B3613" s="18">
        <v>19507336</v>
      </c>
      <c r="C3613" s="18">
        <v>19507336</v>
      </c>
      <c r="D3613" s="15" t="s">
        <v>90</v>
      </c>
      <c r="E3613" s="15" t="s">
        <v>89</v>
      </c>
      <c r="F3613" s="19">
        <v>16.477947069975698</v>
      </c>
      <c r="G3613" s="19">
        <v>6.2045640715145103</v>
      </c>
      <c r="H3613" s="20">
        <v>5.5785098991706402E-5</v>
      </c>
      <c r="I3613" s="15" t="s">
        <v>32</v>
      </c>
      <c r="J3613" s="15" t="s">
        <v>267</v>
      </c>
      <c r="K3613" s="15" t="s">
        <v>267</v>
      </c>
      <c r="L3613" s="15" t="s">
        <v>268</v>
      </c>
    </row>
    <row r="3614" spans="1:12" ht="15" customHeight="1" x14ac:dyDescent="0.2">
      <c r="A3614" s="15">
        <v>1</v>
      </c>
      <c r="B3614" s="18">
        <v>28212393</v>
      </c>
      <c r="C3614" s="18">
        <v>28212393</v>
      </c>
      <c r="D3614" s="15" t="s">
        <v>90</v>
      </c>
      <c r="E3614" s="15" t="s">
        <v>92</v>
      </c>
      <c r="F3614" s="19">
        <v>141.77304385312499</v>
      </c>
      <c r="G3614" s="19">
        <v>6.1966494600717796</v>
      </c>
      <c r="H3614" s="20">
        <v>1.0947629247666899E-26</v>
      </c>
      <c r="I3614" s="15" t="s">
        <v>34</v>
      </c>
      <c r="K3614" s="15" t="s">
        <v>91</v>
      </c>
      <c r="L3614" s="15" t="s">
        <v>91</v>
      </c>
    </row>
    <row r="3615" spans="1:12" ht="15" customHeight="1" x14ac:dyDescent="0.2">
      <c r="A3615" s="15">
        <v>3</v>
      </c>
      <c r="B3615" s="18">
        <v>18826083</v>
      </c>
      <c r="C3615" s="18">
        <v>18826083</v>
      </c>
      <c r="D3615" s="15" t="s">
        <v>90</v>
      </c>
      <c r="E3615" s="15" t="s">
        <v>89</v>
      </c>
      <c r="F3615" s="19">
        <v>246.65007391075</v>
      </c>
      <c r="G3615" s="19">
        <v>6.1928428843847199</v>
      </c>
      <c r="H3615" s="20">
        <v>1.8557671076707299E-14</v>
      </c>
      <c r="I3615" s="15" t="s">
        <v>136</v>
      </c>
      <c r="J3615" s="15" t="s">
        <v>1185</v>
      </c>
      <c r="K3615" s="15" t="s">
        <v>91</v>
      </c>
      <c r="L3615" s="15" t="s">
        <v>91</v>
      </c>
    </row>
    <row r="3616" spans="1:12" ht="15" customHeight="1" x14ac:dyDescent="0.2">
      <c r="A3616" s="15">
        <v>5</v>
      </c>
      <c r="B3616" s="18">
        <v>24654361</v>
      </c>
      <c r="C3616" s="18">
        <v>24654361</v>
      </c>
      <c r="D3616" s="15" t="s">
        <v>90</v>
      </c>
      <c r="E3616" s="15" t="s">
        <v>89</v>
      </c>
      <c r="F3616" s="19">
        <v>98.656900804590506</v>
      </c>
      <c r="G3616" s="19">
        <v>6.1833127757285702</v>
      </c>
      <c r="H3616" s="20">
        <v>2.7522575726373899E-18</v>
      </c>
      <c r="I3616" s="15" t="s">
        <v>32</v>
      </c>
      <c r="J3616" s="15" t="s">
        <v>2000</v>
      </c>
      <c r="K3616" s="15" t="s">
        <v>2000</v>
      </c>
      <c r="L3616" s="15" t="s">
        <v>2001</v>
      </c>
    </row>
    <row r="3617" spans="1:12" ht="15" customHeight="1" x14ac:dyDescent="0.2">
      <c r="A3617" s="15">
        <v>1</v>
      </c>
      <c r="B3617" s="18">
        <v>7976654</v>
      </c>
      <c r="C3617" s="18">
        <v>7976654</v>
      </c>
      <c r="D3617" s="15" t="s">
        <v>90</v>
      </c>
      <c r="E3617" s="15" t="s">
        <v>89</v>
      </c>
      <c r="F3617" s="19">
        <v>24.144532011695802</v>
      </c>
      <c r="G3617" s="19">
        <v>6.1781179686964203</v>
      </c>
      <c r="H3617" s="20">
        <v>1.0094304763408099E-7</v>
      </c>
      <c r="I3617" s="15" t="s">
        <v>32</v>
      </c>
      <c r="J3617" s="15" t="s">
        <v>691</v>
      </c>
      <c r="K3617" s="15" t="s">
        <v>691</v>
      </c>
      <c r="L3617" s="15" t="s">
        <v>502</v>
      </c>
    </row>
    <row r="3618" spans="1:12" ht="15" customHeight="1" x14ac:dyDescent="0.2">
      <c r="A3618" s="15">
        <v>1</v>
      </c>
      <c r="B3618" s="18">
        <v>9136677</v>
      </c>
      <c r="C3618" s="18">
        <v>9136677</v>
      </c>
      <c r="D3618" s="15" t="s">
        <v>90</v>
      </c>
      <c r="E3618" s="15" t="s">
        <v>89</v>
      </c>
      <c r="F3618" s="19">
        <v>15.717490507140001</v>
      </c>
      <c r="G3618" s="19">
        <v>6.1755883606683399</v>
      </c>
      <c r="H3618" s="20">
        <v>3.8060478220015201E-5</v>
      </c>
      <c r="I3618" s="15" t="s">
        <v>34</v>
      </c>
      <c r="K3618" s="15" t="s">
        <v>91</v>
      </c>
      <c r="L3618" s="15" t="s">
        <v>91</v>
      </c>
    </row>
    <row r="3619" spans="1:12" ht="15" customHeight="1" x14ac:dyDescent="0.2">
      <c r="A3619" s="15">
        <v>3</v>
      </c>
      <c r="B3619" s="18">
        <v>2196082</v>
      </c>
      <c r="C3619" s="18">
        <v>2196086</v>
      </c>
      <c r="D3619" s="15" t="s">
        <v>90</v>
      </c>
      <c r="E3619" s="15" t="s">
        <v>92</v>
      </c>
      <c r="F3619" s="19">
        <v>23.098572051215999</v>
      </c>
      <c r="G3619" s="19">
        <v>6.1746189768115398</v>
      </c>
      <c r="H3619" s="20">
        <v>7.2116612491021397E-6</v>
      </c>
      <c r="I3619" s="15" t="s">
        <v>32</v>
      </c>
      <c r="J3619" s="15" t="s">
        <v>1266</v>
      </c>
      <c r="K3619" s="15" t="s">
        <v>1267</v>
      </c>
      <c r="L3619" s="15" t="s">
        <v>1268</v>
      </c>
    </row>
    <row r="3620" spans="1:12" ht="15" customHeight="1" x14ac:dyDescent="0.2">
      <c r="A3620" s="15">
        <v>3</v>
      </c>
      <c r="B3620" s="18">
        <v>10126385</v>
      </c>
      <c r="C3620" s="18">
        <v>10126385</v>
      </c>
      <c r="D3620" s="15" t="s">
        <v>90</v>
      </c>
      <c r="E3620" s="15" t="s">
        <v>89</v>
      </c>
      <c r="F3620" s="19">
        <v>16.048288951544599</v>
      </c>
      <c r="G3620" s="19">
        <v>6.1723322442398398</v>
      </c>
      <c r="H3620" s="20">
        <v>6.6421957736943598E-6</v>
      </c>
      <c r="I3620" s="15" t="s">
        <v>32</v>
      </c>
      <c r="J3620" s="15" t="s">
        <v>1056</v>
      </c>
      <c r="K3620" s="15" t="s">
        <v>1056</v>
      </c>
      <c r="L3620" s="15" t="s">
        <v>1057</v>
      </c>
    </row>
    <row r="3621" spans="1:12" ht="15" customHeight="1" x14ac:dyDescent="0.2">
      <c r="A3621" s="15">
        <v>3</v>
      </c>
      <c r="B3621" s="18">
        <v>14202039</v>
      </c>
      <c r="C3621" s="18">
        <v>14202039</v>
      </c>
      <c r="D3621" s="15" t="s">
        <v>90</v>
      </c>
      <c r="E3621" s="15" t="s">
        <v>92</v>
      </c>
      <c r="F3621" s="19">
        <v>45.876329620102297</v>
      </c>
      <c r="G3621" s="19">
        <v>6.1681607679572199</v>
      </c>
      <c r="H3621" s="20">
        <v>1.29283098756433E-10</v>
      </c>
      <c r="I3621" s="15" t="s">
        <v>34</v>
      </c>
      <c r="K3621" s="15" t="s">
        <v>91</v>
      </c>
      <c r="L3621" s="15" t="s">
        <v>91</v>
      </c>
    </row>
    <row r="3622" spans="1:12" ht="15" customHeight="1" x14ac:dyDescent="0.2">
      <c r="A3622" s="15">
        <v>3</v>
      </c>
      <c r="B3622" s="18">
        <v>18826085</v>
      </c>
      <c r="C3622" s="18">
        <v>18826086</v>
      </c>
      <c r="D3622" s="15" t="s">
        <v>90</v>
      </c>
      <c r="E3622" s="15" t="s">
        <v>89</v>
      </c>
      <c r="F3622" s="19">
        <v>80.942197116406902</v>
      </c>
      <c r="G3622" s="19">
        <v>6.1656470666032499</v>
      </c>
      <c r="H3622" s="20">
        <v>2.9912550991124199E-19</v>
      </c>
      <c r="I3622" s="15" t="s">
        <v>136</v>
      </c>
      <c r="J3622" s="15" t="s">
        <v>1185</v>
      </c>
      <c r="K3622" s="15" t="s">
        <v>91</v>
      </c>
      <c r="L3622" s="15" t="s">
        <v>91</v>
      </c>
    </row>
    <row r="3623" spans="1:12" ht="15" customHeight="1" x14ac:dyDescent="0.2">
      <c r="A3623" s="15">
        <v>5</v>
      </c>
      <c r="B3623" s="18">
        <v>22828884</v>
      </c>
      <c r="C3623" s="18">
        <v>22828884</v>
      </c>
      <c r="D3623" s="15" t="s">
        <v>90</v>
      </c>
      <c r="E3623" s="15" t="s">
        <v>89</v>
      </c>
      <c r="F3623" s="19">
        <v>104.96416128544099</v>
      </c>
      <c r="G3623" s="19">
        <v>6.1640537522361498</v>
      </c>
      <c r="H3623" s="20">
        <v>9.7258467655435199E-9</v>
      </c>
      <c r="I3623" s="15" t="s">
        <v>96</v>
      </c>
      <c r="J3623" s="15" t="s">
        <v>1962</v>
      </c>
      <c r="K3623" s="15" t="s">
        <v>1962</v>
      </c>
      <c r="L3623" s="15" t="s">
        <v>97</v>
      </c>
    </row>
    <row r="3624" spans="1:12" ht="15" customHeight="1" x14ac:dyDescent="0.2">
      <c r="A3624" s="15">
        <v>3</v>
      </c>
      <c r="B3624" s="18">
        <v>22075939</v>
      </c>
      <c r="C3624" s="18">
        <v>22075939</v>
      </c>
      <c r="D3624" s="15" t="s">
        <v>90</v>
      </c>
      <c r="E3624" s="15" t="s">
        <v>89</v>
      </c>
      <c r="F3624" s="19">
        <v>16.607718029665801</v>
      </c>
      <c r="G3624" s="19">
        <v>6.1638108744801299</v>
      </c>
      <c r="H3624" s="20">
        <v>1.06888048519537E-4</v>
      </c>
      <c r="I3624" s="15" t="s">
        <v>34</v>
      </c>
      <c r="K3624" s="15" t="s">
        <v>91</v>
      </c>
      <c r="L3624" s="15" t="s">
        <v>91</v>
      </c>
    </row>
    <row r="3625" spans="1:12" ht="15" customHeight="1" x14ac:dyDescent="0.2">
      <c r="A3625" s="15">
        <v>1</v>
      </c>
      <c r="B3625" s="18">
        <v>3663718</v>
      </c>
      <c r="C3625" s="18">
        <v>3663718</v>
      </c>
      <c r="D3625" s="15" t="s">
        <v>90</v>
      </c>
      <c r="E3625" s="15" t="s">
        <v>89</v>
      </c>
      <c r="F3625" s="19">
        <v>15.502534520759401</v>
      </c>
      <c r="G3625" s="19">
        <v>6.1588797799226702</v>
      </c>
      <c r="H3625" s="20">
        <v>1.00739289813952E-5</v>
      </c>
      <c r="I3625" s="15" t="s">
        <v>32</v>
      </c>
      <c r="J3625" s="15" t="s">
        <v>588</v>
      </c>
      <c r="K3625" s="15" t="s">
        <v>589</v>
      </c>
      <c r="L3625" s="15" t="s">
        <v>590</v>
      </c>
    </row>
    <row r="3626" spans="1:12" ht="15" customHeight="1" x14ac:dyDescent="0.2">
      <c r="A3626" s="15">
        <v>1</v>
      </c>
      <c r="B3626" s="18">
        <v>17030404</v>
      </c>
      <c r="C3626" s="18">
        <v>17030404</v>
      </c>
      <c r="D3626" s="15" t="s">
        <v>90</v>
      </c>
      <c r="E3626" s="15" t="s">
        <v>89</v>
      </c>
      <c r="F3626" s="19">
        <v>47.267502869160602</v>
      </c>
      <c r="G3626" s="19">
        <v>6.1576086475937704</v>
      </c>
      <c r="H3626" s="20">
        <v>4.2721049525455903E-15</v>
      </c>
      <c r="I3626" s="15" t="s">
        <v>34</v>
      </c>
      <c r="K3626" s="15" t="s">
        <v>91</v>
      </c>
      <c r="L3626" s="15" t="s">
        <v>91</v>
      </c>
    </row>
    <row r="3627" spans="1:12" ht="15" customHeight="1" x14ac:dyDescent="0.2">
      <c r="A3627" s="15">
        <v>4</v>
      </c>
      <c r="B3627" s="18">
        <v>11795205</v>
      </c>
      <c r="C3627" s="18">
        <v>11795208</v>
      </c>
      <c r="D3627" s="15" t="s">
        <v>90</v>
      </c>
      <c r="E3627" s="15" t="s">
        <v>89</v>
      </c>
      <c r="F3627" s="19">
        <v>15.0249468431632</v>
      </c>
      <c r="G3627" s="19">
        <v>6.1567730203558497</v>
      </c>
      <c r="H3627" s="20">
        <v>1.10050752454261E-5</v>
      </c>
      <c r="I3627" s="15" t="s">
        <v>2286</v>
      </c>
      <c r="J3627" s="15" t="s">
        <v>1556</v>
      </c>
      <c r="K3627" s="15" t="s">
        <v>1556</v>
      </c>
      <c r="L3627" s="15" t="s">
        <v>97</v>
      </c>
    </row>
    <row r="3628" spans="1:12" ht="15" customHeight="1" x14ac:dyDescent="0.2">
      <c r="A3628" s="15">
        <v>4</v>
      </c>
      <c r="B3628" s="18">
        <v>11795205</v>
      </c>
      <c r="C3628" s="18">
        <v>11795208</v>
      </c>
      <c r="D3628" s="15" t="s">
        <v>90</v>
      </c>
      <c r="E3628" s="15" t="s">
        <v>89</v>
      </c>
      <c r="F3628" s="19">
        <v>15.0249468431632</v>
      </c>
      <c r="G3628" s="19">
        <v>6.1567730203558497</v>
      </c>
      <c r="H3628" s="20">
        <v>1.10050752454261E-5</v>
      </c>
      <c r="I3628" s="15" t="s">
        <v>96</v>
      </c>
      <c r="J3628" s="15" t="s">
        <v>1557</v>
      </c>
      <c r="K3628" s="15" t="s">
        <v>1557</v>
      </c>
      <c r="L3628" s="15" t="s">
        <v>97</v>
      </c>
    </row>
    <row r="3629" spans="1:12" ht="15" customHeight="1" x14ac:dyDescent="0.2">
      <c r="A3629" s="15">
        <v>4</v>
      </c>
      <c r="B3629" s="18">
        <v>11795205</v>
      </c>
      <c r="C3629" s="18">
        <v>11795208</v>
      </c>
      <c r="D3629" s="15" t="s">
        <v>90</v>
      </c>
      <c r="E3629" s="15" t="s">
        <v>89</v>
      </c>
      <c r="F3629" s="19">
        <v>15.0249468431632</v>
      </c>
      <c r="G3629" s="19">
        <v>6.1567730203558497</v>
      </c>
      <c r="H3629" s="20">
        <v>1.10050752454261E-5</v>
      </c>
      <c r="I3629" s="15" t="s">
        <v>520</v>
      </c>
      <c r="J3629" s="15" t="s">
        <v>1558</v>
      </c>
      <c r="K3629" s="15" t="s">
        <v>1559</v>
      </c>
      <c r="L3629" s="15" t="s">
        <v>1559</v>
      </c>
    </row>
    <row r="3630" spans="1:12" ht="15" customHeight="1" x14ac:dyDescent="0.2">
      <c r="A3630" s="15">
        <v>5</v>
      </c>
      <c r="B3630" s="18">
        <v>24511326</v>
      </c>
      <c r="C3630" s="18">
        <v>24511331</v>
      </c>
      <c r="D3630" s="15" t="s">
        <v>90</v>
      </c>
      <c r="E3630" s="15" t="s">
        <v>92</v>
      </c>
      <c r="F3630" s="19">
        <v>84.851005108405801</v>
      </c>
      <c r="G3630" s="19">
        <v>6.1562996331808497</v>
      </c>
      <c r="H3630" s="20">
        <v>2.32683871025461E-9</v>
      </c>
      <c r="I3630" s="15" t="s">
        <v>32</v>
      </c>
      <c r="J3630" s="15" t="s">
        <v>1997</v>
      </c>
      <c r="K3630" s="15" t="s">
        <v>1998</v>
      </c>
      <c r="L3630" s="15" t="s">
        <v>1999</v>
      </c>
    </row>
    <row r="3631" spans="1:12" ht="15" customHeight="1" x14ac:dyDescent="0.2">
      <c r="A3631" s="15">
        <v>3</v>
      </c>
      <c r="B3631" s="18">
        <v>14202043</v>
      </c>
      <c r="C3631" s="18">
        <v>14202043</v>
      </c>
      <c r="D3631" s="15" t="s">
        <v>90</v>
      </c>
      <c r="E3631" s="15" t="s">
        <v>92</v>
      </c>
      <c r="F3631" s="19">
        <v>16.253116217506498</v>
      </c>
      <c r="G3631" s="19">
        <v>6.1539645852433296</v>
      </c>
      <c r="H3631" s="20">
        <v>7.3972094868667002E-6</v>
      </c>
      <c r="I3631" s="15" t="s">
        <v>34</v>
      </c>
      <c r="K3631" s="15" t="s">
        <v>91</v>
      </c>
      <c r="L3631" s="15" t="s">
        <v>91</v>
      </c>
    </row>
    <row r="3632" spans="1:12" ht="15" customHeight="1" x14ac:dyDescent="0.2">
      <c r="A3632" s="15">
        <v>3</v>
      </c>
      <c r="B3632" s="18">
        <v>22054882</v>
      </c>
      <c r="C3632" s="18">
        <v>22054882</v>
      </c>
      <c r="D3632" s="15" t="s">
        <v>90</v>
      </c>
      <c r="E3632" s="15" t="s">
        <v>92</v>
      </c>
      <c r="F3632" s="19">
        <v>583.91716247428997</v>
      </c>
      <c r="G3632" s="19">
        <v>6.1447889837760501</v>
      </c>
      <c r="H3632" s="20">
        <v>3.4381351445539499E-45</v>
      </c>
      <c r="I3632" s="15" t="s">
        <v>32</v>
      </c>
      <c r="J3632" s="15" t="s">
        <v>2243</v>
      </c>
      <c r="K3632" s="15" t="s">
        <v>2243</v>
      </c>
      <c r="L3632" s="15" t="s">
        <v>197</v>
      </c>
    </row>
    <row r="3633" spans="1:12" ht="15" customHeight="1" x14ac:dyDescent="0.2">
      <c r="A3633" s="15">
        <v>3</v>
      </c>
      <c r="B3633" s="18">
        <v>19196663</v>
      </c>
      <c r="C3633" s="18">
        <v>19196663</v>
      </c>
      <c r="D3633" s="15" t="s">
        <v>90</v>
      </c>
      <c r="E3633" s="15" t="s">
        <v>89</v>
      </c>
      <c r="F3633" s="19">
        <v>15.698453738126901</v>
      </c>
      <c r="G3633" s="19">
        <v>6.1416407923840897</v>
      </c>
      <c r="H3633" s="20">
        <v>6.49717753247769E-5</v>
      </c>
      <c r="I3633" s="15" t="s">
        <v>32</v>
      </c>
      <c r="J3633" s="15" t="s">
        <v>1196</v>
      </c>
      <c r="K3633" s="15" t="s">
        <v>1196</v>
      </c>
      <c r="L3633" s="15" t="s">
        <v>91</v>
      </c>
    </row>
    <row r="3634" spans="1:12" ht="15" customHeight="1" x14ac:dyDescent="0.2">
      <c r="A3634" s="15">
        <v>5</v>
      </c>
      <c r="B3634" s="18">
        <v>24809353</v>
      </c>
      <c r="C3634" s="18">
        <v>24809353</v>
      </c>
      <c r="D3634" s="15" t="s">
        <v>90</v>
      </c>
      <c r="E3634" s="15" t="s">
        <v>89</v>
      </c>
      <c r="F3634" s="19">
        <v>15.1838748213925</v>
      </c>
      <c r="G3634" s="19">
        <v>6.1389869284010397</v>
      </c>
      <c r="H3634" s="20">
        <v>2.4975696440806198E-3</v>
      </c>
      <c r="I3634" s="15" t="s">
        <v>32</v>
      </c>
      <c r="J3634" s="15" t="s">
        <v>2009</v>
      </c>
      <c r="K3634" s="15" t="s">
        <v>2010</v>
      </c>
      <c r="L3634" s="15" t="s">
        <v>2011</v>
      </c>
    </row>
    <row r="3635" spans="1:12" ht="15" customHeight="1" x14ac:dyDescent="0.2">
      <c r="A3635" s="15">
        <v>5</v>
      </c>
      <c r="B3635" s="18">
        <v>19624637</v>
      </c>
      <c r="C3635" s="18">
        <v>19624641</v>
      </c>
      <c r="D3635" s="15" t="s">
        <v>90</v>
      </c>
      <c r="E3635" s="15" t="s">
        <v>89</v>
      </c>
      <c r="F3635" s="19">
        <v>56.225687032621401</v>
      </c>
      <c r="G3635" s="19">
        <v>6.1388352063351501</v>
      </c>
      <c r="H3635" s="20">
        <v>6.0274329982230803E-13</v>
      </c>
      <c r="I3635" s="15" t="s">
        <v>96</v>
      </c>
      <c r="J3635" s="15" t="s">
        <v>1923</v>
      </c>
      <c r="K3635" s="15" t="s">
        <v>1923</v>
      </c>
      <c r="L3635" s="15" t="s">
        <v>97</v>
      </c>
    </row>
    <row r="3636" spans="1:12" ht="15" customHeight="1" x14ac:dyDescent="0.2">
      <c r="A3636" s="15">
        <v>3</v>
      </c>
      <c r="B3636" s="18">
        <v>15158932</v>
      </c>
      <c r="C3636" s="18">
        <v>15158932</v>
      </c>
      <c r="D3636" s="15" t="s">
        <v>90</v>
      </c>
      <c r="E3636" s="15" t="s">
        <v>89</v>
      </c>
      <c r="F3636" s="19">
        <v>65.1291436993708</v>
      </c>
      <c r="G3636" s="19">
        <v>6.1386083533684497</v>
      </c>
      <c r="H3636" s="20">
        <v>4.0244205620986902E-15</v>
      </c>
      <c r="I3636" s="15" t="s">
        <v>34</v>
      </c>
      <c r="K3636" s="15" t="s">
        <v>91</v>
      </c>
      <c r="L3636" s="15" t="s">
        <v>91</v>
      </c>
    </row>
    <row r="3637" spans="1:12" ht="15" customHeight="1" x14ac:dyDescent="0.2">
      <c r="A3637" s="15">
        <v>1</v>
      </c>
      <c r="B3637" s="18">
        <v>1285925</v>
      </c>
      <c r="C3637" s="18">
        <v>1285931</v>
      </c>
      <c r="D3637" s="15" t="s">
        <v>90</v>
      </c>
      <c r="E3637" s="15" t="s">
        <v>89</v>
      </c>
      <c r="F3637" s="19">
        <v>22.406344542521499</v>
      </c>
      <c r="G3637" s="19">
        <v>6.1382397593392604</v>
      </c>
      <c r="H3637" s="20">
        <v>3.7929062980977198E-7</v>
      </c>
      <c r="I3637" s="15" t="s">
        <v>32</v>
      </c>
      <c r="J3637" s="15" t="s">
        <v>178</v>
      </c>
      <c r="K3637" s="15" t="s">
        <v>179</v>
      </c>
      <c r="L3637" s="15" t="s">
        <v>180</v>
      </c>
    </row>
    <row r="3638" spans="1:12" ht="15" customHeight="1" x14ac:dyDescent="0.2">
      <c r="A3638" s="15">
        <v>4</v>
      </c>
      <c r="B3638" s="18">
        <v>1122602</v>
      </c>
      <c r="C3638" s="18">
        <v>1122603</v>
      </c>
      <c r="D3638" s="15" t="s">
        <v>90</v>
      </c>
      <c r="E3638" s="15" t="s">
        <v>92</v>
      </c>
      <c r="F3638" s="19">
        <v>440.40681604654401</v>
      </c>
      <c r="G3638" s="19">
        <v>6.1342459719733098</v>
      </c>
      <c r="H3638" s="20">
        <v>1.83875633044793E-13</v>
      </c>
      <c r="I3638" s="15" t="s">
        <v>34</v>
      </c>
      <c r="K3638" s="15" t="s">
        <v>91</v>
      </c>
      <c r="L3638" s="15" t="s">
        <v>91</v>
      </c>
    </row>
    <row r="3639" spans="1:12" ht="15" customHeight="1" x14ac:dyDescent="0.2">
      <c r="A3639" s="15">
        <v>5</v>
      </c>
      <c r="B3639" s="18">
        <v>24511296</v>
      </c>
      <c r="C3639" s="18">
        <v>24511297</v>
      </c>
      <c r="D3639" s="15" t="s">
        <v>90</v>
      </c>
      <c r="E3639" s="15" t="s">
        <v>92</v>
      </c>
      <c r="F3639" s="19">
        <v>30.968894285156999</v>
      </c>
      <c r="G3639" s="19">
        <v>6.1329221256161102</v>
      </c>
      <c r="H3639" s="20">
        <v>1.5437860798282701E-6</v>
      </c>
      <c r="I3639" s="15" t="s">
        <v>32</v>
      </c>
      <c r="J3639" s="15" t="s">
        <v>1997</v>
      </c>
      <c r="K3639" s="15" t="s">
        <v>1998</v>
      </c>
      <c r="L3639" s="15" t="s">
        <v>1999</v>
      </c>
    </row>
    <row r="3640" spans="1:12" ht="15" customHeight="1" x14ac:dyDescent="0.2">
      <c r="A3640" s="15">
        <v>3</v>
      </c>
      <c r="B3640" s="18">
        <v>4146967</v>
      </c>
      <c r="C3640" s="18">
        <v>4146968</v>
      </c>
      <c r="D3640" s="15" t="s">
        <v>90</v>
      </c>
      <c r="E3640" s="15" t="s">
        <v>92</v>
      </c>
      <c r="F3640" s="19">
        <v>69.537824779214205</v>
      </c>
      <c r="G3640" s="19">
        <v>6.1309652571180902</v>
      </c>
      <c r="H3640" s="20">
        <v>4.4952852423069498E-13</v>
      </c>
      <c r="I3640" s="15" t="s">
        <v>32</v>
      </c>
      <c r="J3640" s="15" t="s">
        <v>1380</v>
      </c>
      <c r="K3640" s="15" t="s">
        <v>1381</v>
      </c>
      <c r="L3640" s="15" t="s">
        <v>1382</v>
      </c>
    </row>
    <row r="3641" spans="1:12" ht="15" customHeight="1" x14ac:dyDescent="0.2">
      <c r="A3641" s="15">
        <v>4</v>
      </c>
      <c r="B3641" s="18">
        <v>11795204</v>
      </c>
      <c r="C3641" s="18">
        <v>11795204</v>
      </c>
      <c r="D3641" s="15" t="s">
        <v>90</v>
      </c>
      <c r="E3641" s="15" t="s">
        <v>89</v>
      </c>
      <c r="F3641" s="19">
        <v>16.213254875725799</v>
      </c>
      <c r="G3641" s="19">
        <v>6.1307329692402899</v>
      </c>
      <c r="H3641" s="20">
        <v>1.08900775894607E-4</v>
      </c>
      <c r="I3641" s="15" t="s">
        <v>2286</v>
      </c>
      <c r="J3641" s="15" t="s">
        <v>1556</v>
      </c>
      <c r="K3641" s="15" t="s">
        <v>1556</v>
      </c>
      <c r="L3641" s="15" t="s">
        <v>97</v>
      </c>
    </row>
    <row r="3642" spans="1:12" ht="15" customHeight="1" x14ac:dyDescent="0.2">
      <c r="A3642" s="15">
        <v>4</v>
      </c>
      <c r="B3642" s="18">
        <v>11795204</v>
      </c>
      <c r="C3642" s="18">
        <v>11795204</v>
      </c>
      <c r="D3642" s="15" t="s">
        <v>90</v>
      </c>
      <c r="E3642" s="15" t="s">
        <v>89</v>
      </c>
      <c r="F3642" s="19">
        <v>16.213254875725799</v>
      </c>
      <c r="G3642" s="19">
        <v>6.1307329692402899</v>
      </c>
      <c r="H3642" s="20">
        <v>1.08900775894607E-4</v>
      </c>
      <c r="I3642" s="15" t="s">
        <v>96</v>
      </c>
      <c r="J3642" s="15" t="s">
        <v>1557</v>
      </c>
      <c r="K3642" s="15" t="s">
        <v>1557</v>
      </c>
      <c r="L3642" s="15" t="s">
        <v>97</v>
      </c>
    </row>
    <row r="3643" spans="1:12" ht="15" customHeight="1" x14ac:dyDescent="0.2">
      <c r="A3643" s="15">
        <v>4</v>
      </c>
      <c r="B3643" s="18">
        <v>11795204</v>
      </c>
      <c r="C3643" s="18">
        <v>11795204</v>
      </c>
      <c r="D3643" s="15" t="s">
        <v>90</v>
      </c>
      <c r="E3643" s="15" t="s">
        <v>89</v>
      </c>
      <c r="F3643" s="19">
        <v>16.213254875725799</v>
      </c>
      <c r="G3643" s="19">
        <v>6.1307329692402899</v>
      </c>
      <c r="H3643" s="20">
        <v>1.08900775894607E-4</v>
      </c>
      <c r="I3643" s="15" t="s">
        <v>520</v>
      </c>
      <c r="J3643" s="15" t="s">
        <v>1558</v>
      </c>
      <c r="K3643" s="15" t="s">
        <v>1559</v>
      </c>
      <c r="L3643" s="15" t="s">
        <v>1559</v>
      </c>
    </row>
    <row r="3644" spans="1:12" ht="15" customHeight="1" x14ac:dyDescent="0.2">
      <c r="A3644" s="15">
        <v>1</v>
      </c>
      <c r="B3644" s="18">
        <v>8980556</v>
      </c>
      <c r="C3644" s="18">
        <v>8980556</v>
      </c>
      <c r="D3644" s="15" t="s">
        <v>90</v>
      </c>
      <c r="E3644" s="15" t="s">
        <v>92</v>
      </c>
      <c r="F3644" s="19">
        <v>14.848930780893999</v>
      </c>
      <c r="G3644" s="19">
        <v>6.1259050739189398</v>
      </c>
      <c r="H3644" s="20">
        <v>6.8298075587475693E-5</v>
      </c>
      <c r="I3644" s="15" t="s">
        <v>34</v>
      </c>
      <c r="K3644" s="15" t="s">
        <v>91</v>
      </c>
      <c r="L3644" s="15" t="s">
        <v>91</v>
      </c>
    </row>
    <row r="3645" spans="1:12" ht="15" customHeight="1" x14ac:dyDescent="0.2">
      <c r="A3645" s="15">
        <v>5</v>
      </c>
      <c r="B3645" s="18">
        <v>3695971</v>
      </c>
      <c r="C3645" s="18">
        <v>3695972</v>
      </c>
      <c r="D3645" s="15" t="s">
        <v>90</v>
      </c>
      <c r="E3645" s="15" t="s">
        <v>89</v>
      </c>
      <c r="F3645" s="19">
        <v>16.172401550596199</v>
      </c>
      <c r="G3645" s="19">
        <v>6.1221660986947901</v>
      </c>
      <c r="H3645" s="20">
        <v>5.79879563476329E-5</v>
      </c>
      <c r="I3645" s="15" t="s">
        <v>32</v>
      </c>
      <c r="J3645" s="15" t="s">
        <v>2061</v>
      </c>
      <c r="K3645" s="15" t="s">
        <v>2062</v>
      </c>
      <c r="L3645" s="15" t="s">
        <v>2063</v>
      </c>
    </row>
    <row r="3646" spans="1:12" ht="15" customHeight="1" x14ac:dyDescent="0.2">
      <c r="A3646" s="15">
        <v>2</v>
      </c>
      <c r="B3646" s="18">
        <v>13805294</v>
      </c>
      <c r="C3646" s="18">
        <v>13805296</v>
      </c>
      <c r="D3646" s="15" t="s">
        <v>90</v>
      </c>
      <c r="E3646" s="15" t="s">
        <v>92</v>
      </c>
      <c r="F3646" s="19">
        <v>106.818993149279</v>
      </c>
      <c r="G3646" s="19">
        <v>6.1207972166289997</v>
      </c>
      <c r="H3646" s="20">
        <v>7.6596823500149995E-11</v>
      </c>
      <c r="I3646" s="15" t="s">
        <v>32</v>
      </c>
      <c r="J3646" s="15" t="s">
        <v>2234</v>
      </c>
      <c r="K3646" s="15" t="s">
        <v>2234</v>
      </c>
      <c r="L3646" s="15" t="s">
        <v>168</v>
      </c>
    </row>
    <row r="3647" spans="1:12" ht="15" customHeight="1" x14ac:dyDescent="0.2">
      <c r="A3647" s="15">
        <v>2</v>
      </c>
      <c r="B3647" s="18">
        <v>3321962</v>
      </c>
      <c r="C3647" s="18">
        <v>3321969</v>
      </c>
      <c r="D3647" s="15" t="s">
        <v>90</v>
      </c>
      <c r="E3647" s="15" t="s">
        <v>92</v>
      </c>
      <c r="F3647" s="19">
        <v>30.6939904746406</v>
      </c>
      <c r="G3647" s="19">
        <v>6.1204510187890904</v>
      </c>
      <c r="H3647" s="20">
        <v>6.6964614570080101E-10</v>
      </c>
      <c r="I3647" s="15" t="s">
        <v>34</v>
      </c>
      <c r="K3647" s="15" t="s">
        <v>91</v>
      </c>
      <c r="L3647" s="15" t="s">
        <v>91</v>
      </c>
    </row>
    <row r="3648" spans="1:12" ht="15" customHeight="1" x14ac:dyDescent="0.2">
      <c r="A3648" s="15">
        <v>3</v>
      </c>
      <c r="B3648" s="18">
        <v>3591692</v>
      </c>
      <c r="C3648" s="18">
        <v>3591692</v>
      </c>
      <c r="D3648" s="15" t="s">
        <v>90</v>
      </c>
      <c r="E3648" s="15" t="s">
        <v>89</v>
      </c>
      <c r="F3648" s="19">
        <v>22.9481100017648</v>
      </c>
      <c r="G3648" s="19">
        <v>6.1170314498680201</v>
      </c>
      <c r="H3648" s="20">
        <v>1.38503027539101E-6</v>
      </c>
      <c r="I3648" s="15" t="s">
        <v>32</v>
      </c>
      <c r="J3648" s="15" t="s">
        <v>1360</v>
      </c>
      <c r="K3648" s="15" t="s">
        <v>1360</v>
      </c>
      <c r="L3648" s="15" t="s">
        <v>1361</v>
      </c>
    </row>
    <row r="3649" spans="1:12" ht="15" customHeight="1" x14ac:dyDescent="0.2">
      <c r="A3649" s="15">
        <v>2</v>
      </c>
      <c r="B3649" s="18">
        <v>6090508</v>
      </c>
      <c r="C3649" s="18">
        <v>6090508</v>
      </c>
      <c r="D3649" s="15" t="s">
        <v>90</v>
      </c>
      <c r="E3649" s="15" t="s">
        <v>89</v>
      </c>
      <c r="F3649" s="19">
        <v>15.877814134873599</v>
      </c>
      <c r="G3649" s="19">
        <v>6.1141796158027102</v>
      </c>
      <c r="H3649" s="20">
        <v>1.53075258913324E-3</v>
      </c>
      <c r="I3649" s="15" t="s">
        <v>34</v>
      </c>
      <c r="K3649" s="15" t="s">
        <v>91</v>
      </c>
      <c r="L3649" s="15" t="s">
        <v>91</v>
      </c>
    </row>
    <row r="3650" spans="1:12" ht="15" customHeight="1" x14ac:dyDescent="0.2">
      <c r="A3650" s="15">
        <v>5</v>
      </c>
      <c r="B3650" s="18">
        <v>4162179</v>
      </c>
      <c r="C3650" s="18">
        <v>4162179</v>
      </c>
      <c r="D3650" s="15" t="s">
        <v>90</v>
      </c>
      <c r="E3650" s="15" t="s">
        <v>89</v>
      </c>
      <c r="F3650" s="19">
        <v>1931.8177456660601</v>
      </c>
      <c r="G3650" s="19">
        <v>6.1101649514778202</v>
      </c>
      <c r="H3650" s="20">
        <v>3.3466600110124303E-36</v>
      </c>
      <c r="I3650" s="15" t="s">
        <v>34</v>
      </c>
      <c r="K3650" s="15" t="s">
        <v>91</v>
      </c>
      <c r="L3650" s="15" t="s">
        <v>91</v>
      </c>
    </row>
    <row r="3651" spans="1:12" ht="15" customHeight="1" x14ac:dyDescent="0.2">
      <c r="A3651" s="15">
        <v>4</v>
      </c>
      <c r="B3651" s="18">
        <v>15100446</v>
      </c>
      <c r="C3651" s="18">
        <v>15100449</v>
      </c>
      <c r="D3651" s="15" t="s">
        <v>90</v>
      </c>
      <c r="E3651" s="15" t="s">
        <v>89</v>
      </c>
      <c r="F3651" s="19">
        <v>21.702141387613899</v>
      </c>
      <c r="G3651" s="19">
        <v>6.1060301853199404</v>
      </c>
      <c r="H3651" s="20">
        <v>1.3515478435299101E-7</v>
      </c>
      <c r="I3651" s="15" t="s">
        <v>32</v>
      </c>
      <c r="J3651" s="15" t="s">
        <v>1642</v>
      </c>
      <c r="K3651" s="15" t="s">
        <v>1642</v>
      </c>
      <c r="L3651" s="15" t="s">
        <v>1643</v>
      </c>
    </row>
    <row r="3652" spans="1:12" ht="15" customHeight="1" x14ac:dyDescent="0.2">
      <c r="A3652" s="15">
        <v>4</v>
      </c>
      <c r="B3652" s="18">
        <v>15100446</v>
      </c>
      <c r="C3652" s="18">
        <v>15100449</v>
      </c>
      <c r="D3652" s="15" t="s">
        <v>90</v>
      </c>
      <c r="E3652" s="15" t="s">
        <v>89</v>
      </c>
      <c r="F3652" s="19">
        <v>21.702141387613899</v>
      </c>
      <c r="G3652" s="19">
        <v>6.1060301853199404</v>
      </c>
      <c r="H3652" s="20">
        <v>1.3515478435299101E-7</v>
      </c>
      <c r="I3652" s="15" t="s">
        <v>96</v>
      </c>
      <c r="J3652" s="15" t="s">
        <v>1644</v>
      </c>
      <c r="K3652" s="15" t="s">
        <v>1644</v>
      </c>
      <c r="L3652" s="15" t="s">
        <v>97</v>
      </c>
    </row>
    <row r="3653" spans="1:12" ht="15" customHeight="1" x14ac:dyDescent="0.2">
      <c r="A3653" s="15">
        <v>5</v>
      </c>
      <c r="B3653" s="18">
        <v>317483</v>
      </c>
      <c r="C3653" s="18">
        <v>317483</v>
      </c>
      <c r="D3653" s="15" t="s">
        <v>90</v>
      </c>
      <c r="E3653" s="15" t="s">
        <v>89</v>
      </c>
      <c r="F3653" s="19">
        <v>40.608253957014497</v>
      </c>
      <c r="G3653" s="19">
        <v>6.1051701347790699</v>
      </c>
      <c r="H3653" s="20">
        <v>1.3211919744115299E-7</v>
      </c>
      <c r="I3653" s="15" t="s">
        <v>34</v>
      </c>
      <c r="K3653" s="15" t="s">
        <v>91</v>
      </c>
      <c r="L3653" s="15" t="s">
        <v>91</v>
      </c>
    </row>
    <row r="3654" spans="1:12" ht="15" customHeight="1" x14ac:dyDescent="0.2">
      <c r="A3654" s="15">
        <v>3</v>
      </c>
      <c r="B3654" s="18">
        <v>22013363</v>
      </c>
      <c r="C3654" s="18">
        <v>22013364</v>
      </c>
      <c r="D3654" s="15" t="s">
        <v>90</v>
      </c>
      <c r="E3654" s="15" t="s">
        <v>92</v>
      </c>
      <c r="F3654" s="19">
        <v>23.064627341970301</v>
      </c>
      <c r="G3654" s="19">
        <v>6.1007414308230201</v>
      </c>
      <c r="H3654" s="20">
        <v>9.7793821216785796E-8</v>
      </c>
      <c r="I3654" s="15" t="s">
        <v>34</v>
      </c>
      <c r="K3654" s="15" t="s">
        <v>91</v>
      </c>
      <c r="L3654" s="15" t="s">
        <v>91</v>
      </c>
    </row>
    <row r="3655" spans="1:12" ht="15" customHeight="1" x14ac:dyDescent="0.2">
      <c r="A3655" s="15">
        <v>3</v>
      </c>
      <c r="B3655" s="18">
        <v>14198217</v>
      </c>
      <c r="C3655" s="18">
        <v>14198217</v>
      </c>
      <c r="D3655" s="15" t="s">
        <v>90</v>
      </c>
      <c r="E3655" s="15" t="s">
        <v>89</v>
      </c>
      <c r="F3655" s="19">
        <v>22.9013490933093</v>
      </c>
      <c r="G3655" s="19">
        <v>6.0971169680075299</v>
      </c>
      <c r="H3655" s="20">
        <v>1.3522137001450399E-7</v>
      </c>
      <c r="I3655" s="15" t="s">
        <v>994</v>
      </c>
      <c r="J3655" s="15" t="s">
        <v>1115</v>
      </c>
      <c r="K3655" s="15" t="s">
        <v>1115</v>
      </c>
      <c r="L3655" s="15" t="s">
        <v>995</v>
      </c>
    </row>
    <row r="3656" spans="1:12" ht="15" customHeight="1" x14ac:dyDescent="0.2">
      <c r="A3656" s="15">
        <v>3</v>
      </c>
      <c r="B3656" s="18">
        <v>5741236</v>
      </c>
      <c r="C3656" s="18">
        <v>5741236</v>
      </c>
      <c r="D3656" s="15" t="s">
        <v>90</v>
      </c>
      <c r="E3656" s="15" t="s">
        <v>92</v>
      </c>
      <c r="F3656" s="19">
        <v>14.9499148666649</v>
      </c>
      <c r="G3656" s="19">
        <v>6.0942459996017497</v>
      </c>
      <c r="H3656" s="20">
        <v>1.41685217080764E-5</v>
      </c>
      <c r="I3656" s="15" t="s">
        <v>32</v>
      </c>
      <c r="J3656" s="15" t="s">
        <v>1437</v>
      </c>
      <c r="K3656" s="15" t="s">
        <v>1437</v>
      </c>
      <c r="L3656" s="15" t="s">
        <v>771</v>
      </c>
    </row>
    <row r="3657" spans="1:12" ht="15" customHeight="1" x14ac:dyDescent="0.2">
      <c r="A3657" s="15">
        <v>2</v>
      </c>
      <c r="B3657" s="18">
        <v>17224590</v>
      </c>
      <c r="C3657" s="18">
        <v>17224590</v>
      </c>
      <c r="D3657" s="15" t="s">
        <v>90</v>
      </c>
      <c r="E3657" s="15" t="s">
        <v>89</v>
      </c>
      <c r="F3657" s="19">
        <v>38.444459302298</v>
      </c>
      <c r="G3657" s="19">
        <v>6.0744494224328003</v>
      </c>
      <c r="H3657" s="20">
        <v>3.9725935711570902E-9</v>
      </c>
      <c r="I3657" s="15" t="s">
        <v>32</v>
      </c>
      <c r="J3657" s="15" t="s">
        <v>881</v>
      </c>
      <c r="K3657" s="15" t="s">
        <v>882</v>
      </c>
      <c r="L3657" s="15" t="s">
        <v>883</v>
      </c>
    </row>
    <row r="3658" spans="1:12" ht="15" customHeight="1" x14ac:dyDescent="0.2">
      <c r="A3658" s="15">
        <v>2</v>
      </c>
      <c r="B3658" s="18">
        <v>17224590</v>
      </c>
      <c r="C3658" s="18">
        <v>17224590</v>
      </c>
      <c r="D3658" s="15" t="s">
        <v>90</v>
      </c>
      <c r="E3658" s="15" t="s">
        <v>89</v>
      </c>
      <c r="F3658" s="19">
        <v>38.444459302298</v>
      </c>
      <c r="G3658" s="19">
        <v>6.0744494224328003</v>
      </c>
      <c r="H3658" s="20">
        <v>3.9725935711570902E-9</v>
      </c>
      <c r="I3658" s="15" t="s">
        <v>2286</v>
      </c>
      <c r="J3658" s="15" t="s">
        <v>884</v>
      </c>
      <c r="K3658" s="15" t="s">
        <v>884</v>
      </c>
      <c r="L3658" s="15" t="s">
        <v>97</v>
      </c>
    </row>
    <row r="3659" spans="1:12" ht="15" customHeight="1" x14ac:dyDescent="0.2">
      <c r="A3659" s="15">
        <v>4</v>
      </c>
      <c r="B3659" s="18">
        <v>9468790</v>
      </c>
      <c r="C3659" s="18">
        <v>9468790</v>
      </c>
      <c r="D3659" s="15" t="s">
        <v>90</v>
      </c>
      <c r="E3659" s="15" t="s">
        <v>89</v>
      </c>
      <c r="F3659" s="19">
        <v>22.5524885403551</v>
      </c>
      <c r="G3659" s="19">
        <v>6.0725764892616203</v>
      </c>
      <c r="H3659" s="20">
        <v>7.4534342399701501E-7</v>
      </c>
      <c r="I3659" s="15" t="s">
        <v>32</v>
      </c>
      <c r="J3659" s="15" t="s">
        <v>1803</v>
      </c>
      <c r="K3659" s="15" t="s">
        <v>1804</v>
      </c>
      <c r="L3659" s="15" t="s">
        <v>168</v>
      </c>
    </row>
    <row r="3660" spans="1:12" ht="15" customHeight="1" x14ac:dyDescent="0.2">
      <c r="A3660" s="15">
        <v>4</v>
      </c>
      <c r="B3660" s="18">
        <v>901228</v>
      </c>
      <c r="C3660" s="18">
        <v>901228</v>
      </c>
      <c r="D3660" s="15" t="s">
        <v>90</v>
      </c>
      <c r="E3660" s="15" t="s">
        <v>89</v>
      </c>
      <c r="F3660" s="19">
        <v>177.72647932567</v>
      </c>
      <c r="G3660" s="19">
        <v>6.0722443047627896</v>
      </c>
      <c r="H3660" s="20">
        <v>8.6866524978491797E-26</v>
      </c>
      <c r="I3660" s="15" t="s">
        <v>136</v>
      </c>
      <c r="J3660" s="15" t="s">
        <v>1798</v>
      </c>
      <c r="K3660" s="15" t="s">
        <v>91</v>
      </c>
      <c r="L3660" s="15" t="s">
        <v>91</v>
      </c>
    </row>
    <row r="3661" spans="1:12" ht="15" customHeight="1" x14ac:dyDescent="0.2">
      <c r="A3661" s="15">
        <v>4</v>
      </c>
      <c r="B3661" s="18">
        <v>901228</v>
      </c>
      <c r="C3661" s="18">
        <v>901228</v>
      </c>
      <c r="D3661" s="15" t="s">
        <v>90</v>
      </c>
      <c r="E3661" s="15" t="s">
        <v>89</v>
      </c>
      <c r="F3661" s="19">
        <v>177.72647932567</v>
      </c>
      <c r="G3661" s="19">
        <v>6.0722443047627896</v>
      </c>
      <c r="H3661" s="20">
        <v>8.6866524978491797E-26</v>
      </c>
      <c r="I3661" s="15" t="s">
        <v>32</v>
      </c>
      <c r="J3661" s="15" t="s">
        <v>2244</v>
      </c>
      <c r="K3661" s="15" t="s">
        <v>2245</v>
      </c>
      <c r="L3661" s="15" t="s">
        <v>2246</v>
      </c>
    </row>
    <row r="3662" spans="1:12" ht="15" customHeight="1" x14ac:dyDescent="0.2">
      <c r="A3662" s="15">
        <v>2</v>
      </c>
      <c r="B3662" s="18">
        <v>9197008</v>
      </c>
      <c r="C3662" s="18">
        <v>9197008</v>
      </c>
      <c r="D3662" s="15" t="s">
        <v>90</v>
      </c>
      <c r="E3662" s="15" t="s">
        <v>89</v>
      </c>
      <c r="F3662" s="19">
        <v>21.997119601235799</v>
      </c>
      <c r="G3662" s="19">
        <v>6.0700954791416901</v>
      </c>
      <c r="H3662" s="20">
        <v>2.0335318936175801E-7</v>
      </c>
      <c r="I3662" s="15" t="s">
        <v>34</v>
      </c>
      <c r="K3662" s="15" t="s">
        <v>91</v>
      </c>
      <c r="L3662" s="15" t="s">
        <v>91</v>
      </c>
    </row>
    <row r="3663" spans="1:12" ht="15" customHeight="1" x14ac:dyDescent="0.2">
      <c r="A3663" s="15">
        <v>5</v>
      </c>
      <c r="B3663" s="18">
        <v>19624631</v>
      </c>
      <c r="C3663" s="18">
        <v>19624631</v>
      </c>
      <c r="D3663" s="15" t="s">
        <v>90</v>
      </c>
      <c r="E3663" s="15" t="s">
        <v>89</v>
      </c>
      <c r="F3663" s="19">
        <v>65.472724683427501</v>
      </c>
      <c r="G3663" s="19">
        <v>6.0680389518395499</v>
      </c>
      <c r="H3663" s="20">
        <v>1.08357710279219E-16</v>
      </c>
      <c r="I3663" s="15" t="s">
        <v>96</v>
      </c>
      <c r="J3663" s="15" t="s">
        <v>1923</v>
      </c>
      <c r="K3663" s="15" t="s">
        <v>1923</v>
      </c>
      <c r="L3663" s="15" t="s">
        <v>97</v>
      </c>
    </row>
    <row r="3664" spans="1:12" ht="15" customHeight="1" x14ac:dyDescent="0.2">
      <c r="A3664" s="15">
        <v>1</v>
      </c>
      <c r="B3664" s="18">
        <v>13792724</v>
      </c>
      <c r="C3664" s="18">
        <v>13792728</v>
      </c>
      <c r="D3664" s="15" t="s">
        <v>90</v>
      </c>
      <c r="E3664" s="15" t="s">
        <v>92</v>
      </c>
      <c r="F3664" s="19">
        <v>21.1616966070949</v>
      </c>
      <c r="G3664" s="19">
        <v>6.0652351184884203</v>
      </c>
      <c r="H3664" s="20">
        <v>1.59667277372182E-6</v>
      </c>
      <c r="I3664" s="15" t="s">
        <v>34</v>
      </c>
      <c r="K3664" s="15" t="s">
        <v>91</v>
      </c>
      <c r="L3664" s="15" t="s">
        <v>91</v>
      </c>
    </row>
    <row r="3665" spans="1:12" ht="15" customHeight="1" x14ac:dyDescent="0.2">
      <c r="A3665" s="15">
        <v>1</v>
      </c>
      <c r="B3665" s="18">
        <v>18365728</v>
      </c>
      <c r="C3665" s="18">
        <v>18365728</v>
      </c>
      <c r="D3665" s="15" t="s">
        <v>90</v>
      </c>
      <c r="E3665" s="15" t="s">
        <v>92</v>
      </c>
      <c r="F3665" s="19">
        <v>158.300965597063</v>
      </c>
      <c r="G3665" s="19">
        <v>6.0643896572040799</v>
      </c>
      <c r="H3665" s="20">
        <v>3.45920978623959E-10</v>
      </c>
      <c r="I3665" s="15" t="s">
        <v>32</v>
      </c>
      <c r="J3665" s="15" t="s">
        <v>236</v>
      </c>
      <c r="K3665" s="15" t="s">
        <v>237</v>
      </c>
      <c r="L3665" s="15" t="s">
        <v>238</v>
      </c>
    </row>
    <row r="3666" spans="1:12" ht="15" customHeight="1" x14ac:dyDescent="0.2">
      <c r="A3666" s="15">
        <v>4</v>
      </c>
      <c r="B3666" s="18">
        <v>313169</v>
      </c>
      <c r="C3666" s="18">
        <v>313169</v>
      </c>
      <c r="D3666" s="15" t="s">
        <v>90</v>
      </c>
      <c r="E3666" s="15" t="s">
        <v>92</v>
      </c>
      <c r="F3666" s="19">
        <v>14.4512718941806</v>
      </c>
      <c r="G3666" s="19">
        <v>6.0560794440607602</v>
      </c>
      <c r="H3666" s="20">
        <v>2.94841048881313E-5</v>
      </c>
      <c r="I3666" s="15" t="s">
        <v>34</v>
      </c>
      <c r="K3666" s="15" t="s">
        <v>91</v>
      </c>
      <c r="L3666" s="15" t="s">
        <v>91</v>
      </c>
    </row>
    <row r="3667" spans="1:12" ht="15" customHeight="1" x14ac:dyDescent="0.2">
      <c r="A3667" s="15">
        <v>5</v>
      </c>
      <c r="B3667" s="18">
        <v>21453692</v>
      </c>
      <c r="C3667" s="18">
        <v>21453692</v>
      </c>
      <c r="D3667" s="15" t="s">
        <v>90</v>
      </c>
      <c r="E3667" s="15" t="s">
        <v>89</v>
      </c>
      <c r="F3667" s="19">
        <v>83.425673168270706</v>
      </c>
      <c r="G3667" s="19">
        <v>6.05483920872119</v>
      </c>
      <c r="H3667" s="20">
        <v>1.7270805936774301E-17</v>
      </c>
      <c r="I3667" s="15" t="s">
        <v>32</v>
      </c>
      <c r="J3667" s="15" t="s">
        <v>1947</v>
      </c>
      <c r="K3667" s="15" t="s">
        <v>1948</v>
      </c>
      <c r="L3667" s="15" t="s">
        <v>1949</v>
      </c>
    </row>
    <row r="3668" spans="1:12" ht="15" customHeight="1" x14ac:dyDescent="0.2">
      <c r="A3668" s="15">
        <v>5</v>
      </c>
      <c r="B3668" s="18">
        <v>8127701</v>
      </c>
      <c r="C3668" s="18">
        <v>8127701</v>
      </c>
      <c r="D3668" s="15" t="s">
        <v>90</v>
      </c>
      <c r="E3668" s="15" t="s">
        <v>89</v>
      </c>
      <c r="F3668" s="19">
        <v>29.025107608334501</v>
      </c>
      <c r="G3668" s="19">
        <v>6.0538392299107899</v>
      </c>
      <c r="H3668" s="20">
        <v>2.5410664126993E-8</v>
      </c>
      <c r="I3668" s="15" t="s">
        <v>34</v>
      </c>
      <c r="K3668" s="15" t="s">
        <v>91</v>
      </c>
      <c r="L3668" s="15" t="s">
        <v>91</v>
      </c>
    </row>
    <row r="3669" spans="1:12" ht="15" customHeight="1" x14ac:dyDescent="0.2">
      <c r="A3669" s="15">
        <v>3</v>
      </c>
      <c r="B3669" s="18">
        <v>18885634</v>
      </c>
      <c r="C3669" s="18">
        <v>18885637</v>
      </c>
      <c r="D3669" s="15" t="s">
        <v>90</v>
      </c>
      <c r="E3669" s="15" t="s">
        <v>89</v>
      </c>
      <c r="F3669" s="19">
        <v>21.740231387607999</v>
      </c>
      <c r="G3669" s="19">
        <v>6.0530546744941001</v>
      </c>
      <c r="H3669" s="20">
        <v>3.4711903743147897E-5</v>
      </c>
      <c r="I3669" s="15" t="s">
        <v>34</v>
      </c>
      <c r="K3669" s="15" t="s">
        <v>91</v>
      </c>
      <c r="L3669" s="15" t="s">
        <v>91</v>
      </c>
    </row>
    <row r="3670" spans="1:12" ht="15" customHeight="1" x14ac:dyDescent="0.2">
      <c r="A3670" s="15">
        <v>3</v>
      </c>
      <c r="B3670" s="18">
        <v>16533662</v>
      </c>
      <c r="C3670" s="18">
        <v>16533662</v>
      </c>
      <c r="D3670" s="15" t="s">
        <v>90</v>
      </c>
      <c r="E3670" s="15" t="s">
        <v>89</v>
      </c>
      <c r="F3670" s="19">
        <v>14.6513943208182</v>
      </c>
      <c r="G3670" s="19">
        <v>6.0523739043848197</v>
      </c>
      <c r="H3670" s="20">
        <v>7.4847665265564097E-5</v>
      </c>
      <c r="I3670" s="15" t="s">
        <v>32</v>
      </c>
      <c r="J3670" s="15" t="s">
        <v>1131</v>
      </c>
      <c r="K3670" s="15" t="s">
        <v>1131</v>
      </c>
      <c r="L3670" s="15" t="s">
        <v>1132</v>
      </c>
    </row>
    <row r="3671" spans="1:12" ht="15" customHeight="1" x14ac:dyDescent="0.2">
      <c r="A3671" s="15">
        <v>5</v>
      </c>
      <c r="B3671" s="18">
        <v>13010423</v>
      </c>
      <c r="C3671" s="18">
        <v>13010423</v>
      </c>
      <c r="D3671" s="15" t="s">
        <v>90</v>
      </c>
      <c r="E3671" s="15" t="s">
        <v>89</v>
      </c>
      <c r="F3671" s="19">
        <v>29.611730972378201</v>
      </c>
      <c r="G3671" s="19">
        <v>6.0516117000167702</v>
      </c>
      <c r="H3671" s="20">
        <v>4.9856440230388799E-9</v>
      </c>
      <c r="I3671" s="15" t="s">
        <v>34</v>
      </c>
      <c r="K3671" s="15" t="s">
        <v>91</v>
      </c>
      <c r="L3671" s="15" t="s">
        <v>91</v>
      </c>
    </row>
    <row r="3672" spans="1:12" ht="15" customHeight="1" x14ac:dyDescent="0.2">
      <c r="A3672" s="15">
        <v>1</v>
      </c>
      <c r="B3672" s="18">
        <v>14256302</v>
      </c>
      <c r="C3672" s="18">
        <v>14256304</v>
      </c>
      <c r="D3672" s="15" t="s">
        <v>90</v>
      </c>
      <c r="E3672" s="15" t="s">
        <v>92</v>
      </c>
      <c r="F3672" s="19">
        <v>14.9864525400631</v>
      </c>
      <c r="G3672" s="19">
        <v>6.0494975160529698</v>
      </c>
      <c r="H3672" s="20">
        <v>2.89539994674308E-5</v>
      </c>
      <c r="I3672" s="15" t="s">
        <v>34</v>
      </c>
      <c r="K3672" s="15" t="s">
        <v>91</v>
      </c>
      <c r="L3672" s="15" t="s">
        <v>91</v>
      </c>
    </row>
    <row r="3673" spans="1:12" ht="15" customHeight="1" x14ac:dyDescent="0.2">
      <c r="A3673" s="15">
        <v>1</v>
      </c>
      <c r="B3673" s="18">
        <v>28557510</v>
      </c>
      <c r="C3673" s="18">
        <v>28557510</v>
      </c>
      <c r="D3673" s="15" t="s">
        <v>90</v>
      </c>
      <c r="E3673" s="15" t="s">
        <v>89</v>
      </c>
      <c r="F3673" s="19">
        <v>21.864319513533299</v>
      </c>
      <c r="G3673" s="19">
        <v>6.0428995891827899</v>
      </c>
      <c r="H3673" s="20">
        <v>5.7488513967173999E-5</v>
      </c>
      <c r="I3673" s="15" t="s">
        <v>32</v>
      </c>
      <c r="J3673" s="15" t="s">
        <v>514</v>
      </c>
      <c r="K3673" s="15" t="s">
        <v>514</v>
      </c>
      <c r="L3673" s="15" t="s">
        <v>515</v>
      </c>
    </row>
    <row r="3674" spans="1:12" ht="15" customHeight="1" x14ac:dyDescent="0.2">
      <c r="A3674" s="15">
        <v>5</v>
      </c>
      <c r="B3674" s="18">
        <v>9386380</v>
      </c>
      <c r="C3674" s="18">
        <v>9386382</v>
      </c>
      <c r="D3674" s="15" t="s">
        <v>90</v>
      </c>
      <c r="E3674" s="15" t="s">
        <v>89</v>
      </c>
      <c r="F3674" s="19">
        <v>55.027720257131598</v>
      </c>
      <c r="G3674" s="19">
        <v>6.0411394570844097</v>
      </c>
      <c r="H3674" s="20">
        <v>9.2571709493815705E-10</v>
      </c>
      <c r="I3674" s="15" t="s">
        <v>34</v>
      </c>
      <c r="K3674" s="15" t="s">
        <v>91</v>
      </c>
      <c r="L3674" s="15" t="s">
        <v>91</v>
      </c>
    </row>
    <row r="3675" spans="1:12" ht="15" customHeight="1" x14ac:dyDescent="0.2">
      <c r="A3675" s="15">
        <v>3</v>
      </c>
      <c r="B3675" s="18">
        <v>12246405</v>
      </c>
      <c r="C3675" s="18">
        <v>12246409</v>
      </c>
      <c r="D3675" s="15" t="s">
        <v>90</v>
      </c>
      <c r="E3675" s="15" t="s">
        <v>89</v>
      </c>
      <c r="F3675" s="19">
        <v>15.8948351571158</v>
      </c>
      <c r="G3675" s="19">
        <v>6.0395518319699102</v>
      </c>
      <c r="H3675" s="20">
        <v>7.0982375623895194E-5</v>
      </c>
      <c r="I3675" s="15" t="s">
        <v>34</v>
      </c>
      <c r="K3675" s="15" t="s">
        <v>91</v>
      </c>
      <c r="L3675" s="15" t="s">
        <v>91</v>
      </c>
    </row>
    <row r="3676" spans="1:12" ht="15" customHeight="1" x14ac:dyDescent="0.2">
      <c r="A3676" s="15">
        <v>3</v>
      </c>
      <c r="B3676" s="18">
        <v>12910809</v>
      </c>
      <c r="C3676" s="18">
        <v>12910809</v>
      </c>
      <c r="D3676" s="15" t="s">
        <v>90</v>
      </c>
      <c r="E3676" s="15" t="s">
        <v>89</v>
      </c>
      <c r="F3676" s="19">
        <v>14.5521687752254</v>
      </c>
      <c r="G3676" s="19">
        <v>6.0379365085819199</v>
      </c>
      <c r="H3676" s="20">
        <v>7.0790698839731395E-5</v>
      </c>
      <c r="I3676" s="15" t="s">
        <v>34</v>
      </c>
      <c r="K3676" s="15" t="s">
        <v>91</v>
      </c>
      <c r="L3676" s="15" t="s">
        <v>91</v>
      </c>
    </row>
    <row r="3677" spans="1:12" ht="15" customHeight="1" x14ac:dyDescent="0.2">
      <c r="A3677" s="15">
        <v>4</v>
      </c>
      <c r="B3677" s="18">
        <v>10211552</v>
      </c>
      <c r="C3677" s="18">
        <v>10211552</v>
      </c>
      <c r="D3677" s="15" t="s">
        <v>90</v>
      </c>
      <c r="E3677" s="15" t="s">
        <v>89</v>
      </c>
      <c r="F3677" s="19">
        <v>14.0063347969165</v>
      </c>
      <c r="G3677" s="19">
        <v>6.0376613148030698</v>
      </c>
      <c r="H3677" s="20">
        <v>2.36835953219306E-5</v>
      </c>
      <c r="I3677" s="15" t="s">
        <v>34</v>
      </c>
      <c r="K3677" s="15" t="s">
        <v>91</v>
      </c>
      <c r="L3677" s="15" t="s">
        <v>91</v>
      </c>
    </row>
    <row r="3678" spans="1:12" ht="15" customHeight="1" x14ac:dyDescent="0.2">
      <c r="A3678" s="15">
        <v>2</v>
      </c>
      <c r="B3678" s="18">
        <v>6202968</v>
      </c>
      <c r="C3678" s="18">
        <v>6202968</v>
      </c>
      <c r="D3678" s="15" t="s">
        <v>90</v>
      </c>
      <c r="E3678" s="15" t="s">
        <v>92</v>
      </c>
      <c r="F3678" s="19">
        <v>22.974176319991098</v>
      </c>
      <c r="G3678" s="19">
        <v>6.0369439516165597</v>
      </c>
      <c r="H3678" s="20">
        <v>2.3176646946188E-5</v>
      </c>
      <c r="I3678" s="15" t="s">
        <v>34</v>
      </c>
      <c r="K3678" s="15" t="s">
        <v>91</v>
      </c>
      <c r="L3678" s="15" t="s">
        <v>91</v>
      </c>
    </row>
    <row r="3679" spans="1:12" ht="15" customHeight="1" x14ac:dyDescent="0.2">
      <c r="A3679" s="15">
        <v>5</v>
      </c>
      <c r="B3679" s="18">
        <v>19624632</v>
      </c>
      <c r="C3679" s="18">
        <v>19624635</v>
      </c>
      <c r="D3679" s="15" t="s">
        <v>90</v>
      </c>
      <c r="E3679" s="15" t="s">
        <v>89</v>
      </c>
      <c r="F3679" s="19">
        <v>50.043424555905503</v>
      </c>
      <c r="G3679" s="19">
        <v>6.0283004969290097</v>
      </c>
      <c r="H3679" s="20">
        <v>3.9413187389939501E-15</v>
      </c>
      <c r="I3679" s="15" t="s">
        <v>96</v>
      </c>
      <c r="J3679" s="15" t="s">
        <v>1923</v>
      </c>
      <c r="K3679" s="15" t="s">
        <v>1923</v>
      </c>
      <c r="L3679" s="15" t="s">
        <v>97</v>
      </c>
    </row>
    <row r="3680" spans="1:12" ht="15" customHeight="1" x14ac:dyDescent="0.2">
      <c r="A3680" s="15">
        <v>1</v>
      </c>
      <c r="B3680" s="18">
        <v>5298035</v>
      </c>
      <c r="C3680" s="18">
        <v>5298036</v>
      </c>
      <c r="D3680" s="15" t="s">
        <v>90</v>
      </c>
      <c r="E3680" s="15" t="s">
        <v>89</v>
      </c>
      <c r="F3680" s="19">
        <v>30.2787414534749</v>
      </c>
      <c r="G3680" s="19">
        <v>6.0272538566356202</v>
      </c>
      <c r="H3680" s="20">
        <v>7.5152054208835104E-9</v>
      </c>
      <c r="I3680" s="15" t="s">
        <v>2286</v>
      </c>
      <c r="J3680" s="15" t="s">
        <v>618</v>
      </c>
      <c r="K3680" s="15" t="s">
        <v>618</v>
      </c>
      <c r="L3680" s="15" t="s">
        <v>97</v>
      </c>
    </row>
    <row r="3681" spans="1:12" ht="15" customHeight="1" x14ac:dyDescent="0.2">
      <c r="A3681" s="15">
        <v>1</v>
      </c>
      <c r="B3681" s="18">
        <v>5298035</v>
      </c>
      <c r="C3681" s="18">
        <v>5298036</v>
      </c>
      <c r="D3681" s="15" t="s">
        <v>90</v>
      </c>
      <c r="E3681" s="15" t="s">
        <v>89</v>
      </c>
      <c r="F3681" s="19">
        <v>30.2787414534749</v>
      </c>
      <c r="G3681" s="19">
        <v>6.0272538566356202</v>
      </c>
      <c r="H3681" s="20">
        <v>7.5152054208835104E-9</v>
      </c>
      <c r="I3681" s="15" t="s">
        <v>97</v>
      </c>
      <c r="J3681" s="15" t="s">
        <v>619</v>
      </c>
      <c r="K3681" s="15" t="s">
        <v>619</v>
      </c>
      <c r="L3681" s="15" t="s">
        <v>97</v>
      </c>
    </row>
    <row r="3682" spans="1:12" ht="15" customHeight="1" x14ac:dyDescent="0.2">
      <c r="A3682" s="15">
        <v>5</v>
      </c>
      <c r="B3682" s="18">
        <v>20839272</v>
      </c>
      <c r="C3682" s="18">
        <v>20839272</v>
      </c>
      <c r="D3682" s="15" t="s">
        <v>90</v>
      </c>
      <c r="E3682" s="15" t="s">
        <v>92</v>
      </c>
      <c r="F3682" s="19">
        <v>14.1610210915933</v>
      </c>
      <c r="G3682" s="19">
        <v>6.02714300461429</v>
      </c>
      <c r="H3682" s="20">
        <v>3.7854235007830098E-5</v>
      </c>
      <c r="I3682" s="15" t="s">
        <v>34</v>
      </c>
      <c r="K3682" s="15" t="s">
        <v>91</v>
      </c>
      <c r="L3682" s="15" t="s">
        <v>91</v>
      </c>
    </row>
    <row r="3683" spans="1:12" ht="15" customHeight="1" x14ac:dyDescent="0.2">
      <c r="A3683" s="15">
        <v>5</v>
      </c>
      <c r="B3683" s="18">
        <v>14586611</v>
      </c>
      <c r="C3683" s="18">
        <v>14586617</v>
      </c>
      <c r="D3683" s="15" t="s">
        <v>90</v>
      </c>
      <c r="E3683" s="15" t="s">
        <v>92</v>
      </c>
      <c r="F3683" s="19">
        <v>44.669805350572503</v>
      </c>
      <c r="G3683" s="19">
        <v>6.0258693521756399</v>
      </c>
      <c r="H3683" s="20">
        <v>3.19407421922233E-7</v>
      </c>
      <c r="I3683" s="15" t="s">
        <v>34</v>
      </c>
      <c r="K3683" s="15" t="s">
        <v>91</v>
      </c>
      <c r="L3683" s="15" t="s">
        <v>91</v>
      </c>
    </row>
    <row r="3684" spans="1:12" ht="15" customHeight="1" x14ac:dyDescent="0.2">
      <c r="A3684" s="15">
        <v>2</v>
      </c>
      <c r="B3684" s="18">
        <v>10843710</v>
      </c>
      <c r="C3684" s="18">
        <v>10843710</v>
      </c>
      <c r="D3684" s="15" t="s">
        <v>90</v>
      </c>
      <c r="E3684" s="15" t="s">
        <v>89</v>
      </c>
      <c r="F3684" s="19">
        <v>15.1581927609239</v>
      </c>
      <c r="G3684" s="19">
        <v>6.0239567479460598</v>
      </c>
      <c r="H3684" s="20">
        <v>1.03308744528807E-4</v>
      </c>
      <c r="I3684" s="15" t="s">
        <v>32</v>
      </c>
      <c r="J3684" s="15" t="s">
        <v>752</v>
      </c>
      <c r="K3684" s="15" t="s">
        <v>752</v>
      </c>
      <c r="L3684" s="15" t="s">
        <v>753</v>
      </c>
    </row>
    <row r="3685" spans="1:12" ht="15" customHeight="1" x14ac:dyDescent="0.2">
      <c r="A3685" s="15">
        <v>5</v>
      </c>
      <c r="B3685" s="18">
        <v>25009359</v>
      </c>
      <c r="C3685" s="18">
        <v>25009359</v>
      </c>
      <c r="D3685" s="15" t="s">
        <v>90</v>
      </c>
      <c r="E3685" s="15" t="s">
        <v>89</v>
      </c>
      <c r="F3685" s="19">
        <v>21.452420265414201</v>
      </c>
      <c r="G3685" s="19">
        <v>6.0234740350004499</v>
      </c>
      <c r="H3685" s="20">
        <v>1.6762081547109001E-7</v>
      </c>
      <c r="I3685" s="15" t="s">
        <v>32</v>
      </c>
      <c r="J3685" s="15" t="s">
        <v>2015</v>
      </c>
      <c r="K3685" s="15" t="s">
        <v>2015</v>
      </c>
      <c r="L3685" s="15" t="s">
        <v>1940</v>
      </c>
    </row>
    <row r="3686" spans="1:12" ht="15" customHeight="1" x14ac:dyDescent="0.2">
      <c r="A3686" s="15">
        <v>3</v>
      </c>
      <c r="B3686" s="18">
        <v>6957694</v>
      </c>
      <c r="C3686" s="18">
        <v>6957694</v>
      </c>
      <c r="D3686" s="15" t="s">
        <v>90</v>
      </c>
      <c r="E3686" s="15" t="s">
        <v>89</v>
      </c>
      <c r="F3686" s="19">
        <v>35.640657271047303</v>
      </c>
      <c r="G3686" s="19">
        <v>6.0230734345509296</v>
      </c>
      <c r="H3686" s="20">
        <v>1.94743483004167E-11</v>
      </c>
      <c r="I3686" s="15" t="s">
        <v>34</v>
      </c>
      <c r="K3686" s="15" t="s">
        <v>91</v>
      </c>
      <c r="L3686" s="15" t="s">
        <v>91</v>
      </c>
    </row>
    <row r="3687" spans="1:12" ht="15" customHeight="1" x14ac:dyDescent="0.2">
      <c r="A3687" s="15">
        <v>2</v>
      </c>
      <c r="B3687" s="18">
        <v>4127195</v>
      </c>
      <c r="C3687" s="18">
        <v>4127197</v>
      </c>
      <c r="D3687" s="15" t="s">
        <v>90</v>
      </c>
      <c r="E3687" s="15" t="s">
        <v>92</v>
      </c>
      <c r="F3687" s="19">
        <v>20.406810931242301</v>
      </c>
      <c r="G3687" s="19">
        <v>6.0221865325944597</v>
      </c>
      <c r="H3687" s="20">
        <v>5.1211294933686704E-6</v>
      </c>
      <c r="I3687" s="15" t="s">
        <v>34</v>
      </c>
      <c r="K3687" s="15" t="s">
        <v>91</v>
      </c>
      <c r="L3687" s="15" t="s">
        <v>91</v>
      </c>
    </row>
    <row r="3688" spans="1:12" ht="15" customHeight="1" x14ac:dyDescent="0.2">
      <c r="A3688" s="15">
        <v>3</v>
      </c>
      <c r="B3688" s="18">
        <v>3019151</v>
      </c>
      <c r="C3688" s="18">
        <v>3019151</v>
      </c>
      <c r="D3688" s="15" t="s">
        <v>90</v>
      </c>
      <c r="E3688" s="15" t="s">
        <v>89</v>
      </c>
      <c r="F3688" s="19">
        <v>37.584482274929101</v>
      </c>
      <c r="G3688" s="19">
        <v>6.0161551359920598</v>
      </c>
      <c r="H3688" s="20">
        <v>1.07654368565378E-9</v>
      </c>
      <c r="I3688" s="15" t="s">
        <v>34</v>
      </c>
      <c r="K3688" s="15" t="s">
        <v>91</v>
      </c>
      <c r="L3688" s="15" t="s">
        <v>91</v>
      </c>
    </row>
    <row r="3689" spans="1:12" ht="15" customHeight="1" x14ac:dyDescent="0.2">
      <c r="A3689" s="15">
        <v>3</v>
      </c>
      <c r="B3689" s="18">
        <v>18826082</v>
      </c>
      <c r="C3689" s="18">
        <v>18826082</v>
      </c>
      <c r="D3689" s="15" t="s">
        <v>90</v>
      </c>
      <c r="E3689" s="15" t="s">
        <v>89</v>
      </c>
      <c r="F3689" s="19">
        <v>240.46338899867399</v>
      </c>
      <c r="G3689" s="19">
        <v>6.0161392082692302</v>
      </c>
      <c r="H3689" s="20">
        <v>1.03113710753557E-17</v>
      </c>
      <c r="I3689" s="15" t="s">
        <v>136</v>
      </c>
      <c r="J3689" s="15" t="s">
        <v>1185</v>
      </c>
      <c r="K3689" s="15" t="s">
        <v>91</v>
      </c>
      <c r="L3689" s="15" t="s">
        <v>91</v>
      </c>
    </row>
    <row r="3690" spans="1:12" ht="15" customHeight="1" x14ac:dyDescent="0.2">
      <c r="A3690" s="15">
        <v>1</v>
      </c>
      <c r="B3690" s="18">
        <v>18131451</v>
      </c>
      <c r="C3690" s="18">
        <v>18131459</v>
      </c>
      <c r="D3690" s="15" t="s">
        <v>90</v>
      </c>
      <c r="E3690" s="15" t="s">
        <v>89</v>
      </c>
      <c r="F3690" s="19">
        <v>21.389224751640999</v>
      </c>
      <c r="G3690" s="19">
        <v>6.0106986142316297</v>
      </c>
      <c r="H3690" s="20">
        <v>3.2636375893316899E-7</v>
      </c>
      <c r="I3690" s="15" t="s">
        <v>32</v>
      </c>
      <c r="J3690" s="15" t="s">
        <v>231</v>
      </c>
      <c r="K3690" s="15" t="s">
        <v>232</v>
      </c>
      <c r="L3690" s="15" t="s">
        <v>233</v>
      </c>
    </row>
    <row r="3691" spans="1:12" ht="15" customHeight="1" x14ac:dyDescent="0.2">
      <c r="A3691" s="15">
        <v>1</v>
      </c>
      <c r="B3691" s="18">
        <v>26614622</v>
      </c>
      <c r="C3691" s="18">
        <v>26614622</v>
      </c>
      <c r="D3691" s="15" t="s">
        <v>90</v>
      </c>
      <c r="E3691" s="15" t="s">
        <v>89</v>
      </c>
      <c r="F3691" s="19">
        <v>14.5310639079732</v>
      </c>
      <c r="G3691" s="19">
        <v>6.0095602976344802</v>
      </c>
      <c r="H3691" s="20">
        <v>2.0981925121547098E-5</v>
      </c>
      <c r="I3691" s="15" t="s">
        <v>32</v>
      </c>
      <c r="J3691" s="15" t="s">
        <v>440</v>
      </c>
      <c r="K3691" s="15" t="s">
        <v>441</v>
      </c>
      <c r="L3691" s="15" t="s">
        <v>442</v>
      </c>
    </row>
    <row r="3692" spans="1:12" ht="15" customHeight="1" x14ac:dyDescent="0.2">
      <c r="A3692" s="15">
        <v>4</v>
      </c>
      <c r="B3692" s="18">
        <v>1266197</v>
      </c>
      <c r="C3692" s="18">
        <v>1266197</v>
      </c>
      <c r="D3692" s="15" t="s">
        <v>90</v>
      </c>
      <c r="E3692" s="15" t="s">
        <v>181</v>
      </c>
      <c r="F3692" s="19">
        <v>49.169535259468198</v>
      </c>
      <c r="G3692" s="19">
        <v>6.0059969297554803</v>
      </c>
      <c r="H3692" s="20">
        <v>2.2161068804738801E-9</v>
      </c>
      <c r="I3692" s="15" t="s">
        <v>32</v>
      </c>
      <c r="J3692" s="15" t="s">
        <v>1580</v>
      </c>
      <c r="K3692" s="15" t="s">
        <v>1580</v>
      </c>
      <c r="L3692" s="15" t="s">
        <v>1581</v>
      </c>
    </row>
    <row r="3693" spans="1:12" ht="15" customHeight="1" x14ac:dyDescent="0.2">
      <c r="A3693" s="15">
        <v>5</v>
      </c>
      <c r="B3693" s="18">
        <v>15012380</v>
      </c>
      <c r="C3693" s="18">
        <v>15012380</v>
      </c>
      <c r="D3693" s="15" t="s">
        <v>90</v>
      </c>
      <c r="E3693" s="15" t="s">
        <v>92</v>
      </c>
      <c r="F3693" s="19">
        <v>43.654454213587599</v>
      </c>
      <c r="G3693" s="19">
        <v>6.0053750675565301</v>
      </c>
      <c r="H3693" s="20">
        <v>1.6977703357293201E-12</v>
      </c>
      <c r="I3693" s="15" t="s">
        <v>34</v>
      </c>
      <c r="K3693" s="15" t="s">
        <v>91</v>
      </c>
      <c r="L3693" s="15" t="s">
        <v>91</v>
      </c>
    </row>
    <row r="3694" spans="1:12" ht="15" customHeight="1" x14ac:dyDescent="0.2">
      <c r="A3694" s="15">
        <v>3</v>
      </c>
      <c r="B3694" s="18">
        <v>21299643</v>
      </c>
      <c r="C3694" s="18">
        <v>21299643</v>
      </c>
      <c r="D3694" s="15" t="s">
        <v>90</v>
      </c>
      <c r="E3694" s="15" t="s">
        <v>89</v>
      </c>
      <c r="F3694" s="19">
        <v>14.9271799531718</v>
      </c>
      <c r="G3694" s="19">
        <v>5.9994759169804004</v>
      </c>
      <c r="H3694" s="20">
        <v>3.4453640794971898E-4</v>
      </c>
      <c r="I3694" s="15" t="s">
        <v>32</v>
      </c>
      <c r="J3694" s="15" t="s">
        <v>1249</v>
      </c>
      <c r="K3694" s="15" t="s">
        <v>1250</v>
      </c>
      <c r="L3694" s="15" t="s">
        <v>1251</v>
      </c>
    </row>
    <row r="3695" spans="1:12" ht="15" customHeight="1" x14ac:dyDescent="0.2">
      <c r="A3695" s="15">
        <v>5</v>
      </c>
      <c r="B3695" s="18">
        <v>22828960</v>
      </c>
      <c r="C3695" s="18">
        <v>22828960</v>
      </c>
      <c r="D3695" s="15" t="s">
        <v>90</v>
      </c>
      <c r="E3695" s="15" t="s">
        <v>92</v>
      </c>
      <c r="F3695" s="19">
        <v>381.87572569721999</v>
      </c>
      <c r="G3695" s="19">
        <v>5.9984159849090597</v>
      </c>
      <c r="H3695" s="20">
        <v>2.339756036827E-27</v>
      </c>
      <c r="I3695" s="15" t="s">
        <v>34</v>
      </c>
      <c r="K3695" s="15" t="s">
        <v>91</v>
      </c>
      <c r="L3695" s="15" t="s">
        <v>91</v>
      </c>
    </row>
    <row r="3696" spans="1:12" ht="15" customHeight="1" x14ac:dyDescent="0.2">
      <c r="A3696" s="15">
        <v>1</v>
      </c>
      <c r="B3696" s="18">
        <v>28212475</v>
      </c>
      <c r="C3696" s="18">
        <v>28212475</v>
      </c>
      <c r="D3696" s="15" t="s">
        <v>90</v>
      </c>
      <c r="E3696" s="15" t="s">
        <v>89</v>
      </c>
      <c r="F3696" s="19">
        <v>141.80835009942101</v>
      </c>
      <c r="G3696" s="19">
        <v>5.9965928200692202</v>
      </c>
      <c r="H3696" s="20">
        <v>6.2658592120131397E-12</v>
      </c>
      <c r="I3696" s="15" t="s">
        <v>34</v>
      </c>
      <c r="K3696" s="15" t="s">
        <v>91</v>
      </c>
      <c r="L3696" s="15" t="s">
        <v>91</v>
      </c>
    </row>
    <row r="3697" spans="1:12" ht="15" customHeight="1" x14ac:dyDescent="0.2">
      <c r="A3697" s="15">
        <v>3</v>
      </c>
      <c r="B3697" s="18">
        <v>5111952</v>
      </c>
      <c r="C3697" s="18">
        <v>5111952</v>
      </c>
      <c r="D3697" s="15" t="s">
        <v>90</v>
      </c>
      <c r="E3697" s="15" t="s">
        <v>89</v>
      </c>
      <c r="F3697" s="19">
        <v>54.243727326815304</v>
      </c>
      <c r="G3697" s="19">
        <v>5.9962533527110002</v>
      </c>
      <c r="H3697" s="20">
        <v>1.47146809831479E-9</v>
      </c>
      <c r="I3697" s="15" t="s">
        <v>32</v>
      </c>
      <c r="J3697" s="15" t="s">
        <v>1402</v>
      </c>
      <c r="K3697" s="15" t="s">
        <v>1402</v>
      </c>
      <c r="L3697" s="15" t="s">
        <v>455</v>
      </c>
    </row>
    <row r="3698" spans="1:12" ht="15" customHeight="1" x14ac:dyDescent="0.2">
      <c r="A3698" s="15">
        <v>2</v>
      </c>
      <c r="B3698" s="18">
        <v>205558</v>
      </c>
      <c r="C3698" s="18">
        <v>205558</v>
      </c>
      <c r="D3698" s="15" t="s">
        <v>90</v>
      </c>
      <c r="E3698" s="15" t="s">
        <v>89</v>
      </c>
      <c r="F3698" s="19">
        <v>14.3345479818023</v>
      </c>
      <c r="G3698" s="19">
        <v>5.9951830071820398</v>
      </c>
      <c r="H3698" s="20">
        <v>1.59787511854562E-5</v>
      </c>
      <c r="I3698" s="15" t="s">
        <v>34</v>
      </c>
      <c r="K3698" s="15" t="s">
        <v>91</v>
      </c>
      <c r="L3698" s="15" t="s">
        <v>91</v>
      </c>
    </row>
    <row r="3699" spans="1:12" ht="15" customHeight="1" x14ac:dyDescent="0.2">
      <c r="A3699" s="15">
        <v>3</v>
      </c>
      <c r="B3699" s="18">
        <v>1238236</v>
      </c>
      <c r="C3699" s="18">
        <v>1238239</v>
      </c>
      <c r="D3699" s="15" t="s">
        <v>90</v>
      </c>
      <c r="E3699" s="15" t="s">
        <v>89</v>
      </c>
      <c r="F3699" s="19">
        <v>21.8303337773709</v>
      </c>
      <c r="G3699" s="19">
        <v>5.9941752097455998</v>
      </c>
      <c r="H3699" s="20">
        <v>2.7106073265246899E-6</v>
      </c>
      <c r="I3699" s="15" t="s">
        <v>32</v>
      </c>
      <c r="J3699" s="15" t="s">
        <v>1096</v>
      </c>
      <c r="K3699" s="15" t="s">
        <v>1097</v>
      </c>
      <c r="L3699" s="15" t="s">
        <v>1098</v>
      </c>
    </row>
    <row r="3700" spans="1:12" ht="15" customHeight="1" x14ac:dyDescent="0.2">
      <c r="A3700" s="15">
        <v>5</v>
      </c>
      <c r="B3700" s="18">
        <v>1580595</v>
      </c>
      <c r="C3700" s="18">
        <v>1580596</v>
      </c>
      <c r="D3700" s="15" t="s">
        <v>90</v>
      </c>
      <c r="E3700" s="15" t="s">
        <v>89</v>
      </c>
      <c r="F3700" s="19">
        <v>29.056661120045</v>
      </c>
      <c r="G3700" s="19">
        <v>5.9940359136196699</v>
      </c>
      <c r="H3700" s="20">
        <v>1.72985451851144E-4</v>
      </c>
      <c r="I3700" s="15" t="s">
        <v>32</v>
      </c>
      <c r="J3700" s="15" t="s">
        <v>1863</v>
      </c>
      <c r="K3700" s="15" t="s">
        <v>1864</v>
      </c>
      <c r="L3700" s="15" t="s">
        <v>460</v>
      </c>
    </row>
    <row r="3701" spans="1:12" ht="15" customHeight="1" x14ac:dyDescent="0.2">
      <c r="A3701" s="15">
        <v>1</v>
      </c>
      <c r="B3701" s="18">
        <v>2111143</v>
      </c>
      <c r="C3701" s="18">
        <v>2111146</v>
      </c>
      <c r="D3701" s="15" t="s">
        <v>90</v>
      </c>
      <c r="E3701" s="15" t="s">
        <v>92</v>
      </c>
      <c r="F3701" s="19">
        <v>107.566624257649</v>
      </c>
      <c r="G3701" s="19">
        <v>5.9926124037150004</v>
      </c>
      <c r="H3701" s="20">
        <v>2.9633569941803E-12</v>
      </c>
      <c r="I3701" s="15" t="s">
        <v>96</v>
      </c>
      <c r="J3701" s="15" t="s">
        <v>304</v>
      </c>
      <c r="K3701" s="15" t="s">
        <v>304</v>
      </c>
      <c r="L3701" s="15" t="s">
        <v>97</v>
      </c>
    </row>
    <row r="3702" spans="1:12" ht="15" customHeight="1" x14ac:dyDescent="0.2">
      <c r="A3702" s="15">
        <v>2</v>
      </c>
      <c r="B3702" s="18">
        <v>14523415</v>
      </c>
      <c r="C3702" s="18">
        <v>14523415</v>
      </c>
      <c r="D3702" s="15" t="s">
        <v>90</v>
      </c>
      <c r="E3702" s="15" t="s">
        <v>92</v>
      </c>
      <c r="F3702" s="19">
        <v>13.4117275186663</v>
      </c>
      <c r="G3702" s="19">
        <v>5.99075250954039</v>
      </c>
      <c r="H3702" s="20">
        <v>4.9916540780895304E-3</v>
      </c>
      <c r="I3702" s="15" t="s">
        <v>2286</v>
      </c>
      <c r="J3702" s="15" t="s">
        <v>813</v>
      </c>
      <c r="K3702" s="15" t="s">
        <v>813</v>
      </c>
      <c r="L3702" s="15" t="s">
        <v>97</v>
      </c>
    </row>
    <row r="3703" spans="1:12" ht="15" customHeight="1" x14ac:dyDescent="0.2">
      <c r="A3703" s="15">
        <v>2</v>
      </c>
      <c r="B3703" s="18">
        <v>14523415</v>
      </c>
      <c r="C3703" s="18">
        <v>14523415</v>
      </c>
      <c r="D3703" s="15" t="s">
        <v>90</v>
      </c>
      <c r="E3703" s="15" t="s">
        <v>92</v>
      </c>
      <c r="F3703" s="19">
        <v>13.4117275186663</v>
      </c>
      <c r="G3703" s="19">
        <v>5.99075250954039</v>
      </c>
      <c r="H3703" s="20">
        <v>4.9916540780895304E-3</v>
      </c>
      <c r="I3703" s="15" t="s">
        <v>32</v>
      </c>
      <c r="J3703" s="15" t="s">
        <v>814</v>
      </c>
      <c r="K3703" s="15" t="s">
        <v>815</v>
      </c>
      <c r="L3703" s="15" t="s">
        <v>816</v>
      </c>
    </row>
    <row r="3704" spans="1:12" ht="15" customHeight="1" x14ac:dyDescent="0.2">
      <c r="A3704" s="15">
        <v>5</v>
      </c>
      <c r="B3704" s="18">
        <v>11698438</v>
      </c>
      <c r="C3704" s="18">
        <v>11698438</v>
      </c>
      <c r="D3704" s="15" t="s">
        <v>90</v>
      </c>
      <c r="E3704" s="15" t="s">
        <v>89</v>
      </c>
      <c r="F3704" s="19">
        <v>70.321244943967699</v>
      </c>
      <c r="G3704" s="19">
        <v>5.9894059332925202</v>
      </c>
      <c r="H3704" s="20">
        <v>3.9098882403466101E-15</v>
      </c>
      <c r="I3704" s="15" t="s">
        <v>34</v>
      </c>
      <c r="K3704" s="15" t="s">
        <v>91</v>
      </c>
      <c r="L3704" s="15" t="s">
        <v>91</v>
      </c>
    </row>
    <row r="3705" spans="1:12" ht="15" customHeight="1" x14ac:dyDescent="0.2">
      <c r="A3705" s="15">
        <v>4</v>
      </c>
      <c r="B3705" s="18">
        <v>17842516</v>
      </c>
      <c r="C3705" s="18">
        <v>17842516</v>
      </c>
      <c r="D3705" s="15" t="s">
        <v>90</v>
      </c>
      <c r="E3705" s="15" t="s">
        <v>89</v>
      </c>
      <c r="F3705" s="19">
        <v>13.2822024117001</v>
      </c>
      <c r="G3705" s="19">
        <v>5.9864537921257002</v>
      </c>
      <c r="H3705" s="20">
        <v>2.91694208413811E-5</v>
      </c>
      <c r="I3705" s="15" t="s">
        <v>34</v>
      </c>
      <c r="K3705" s="15" t="s">
        <v>91</v>
      </c>
      <c r="L3705" s="15" t="s">
        <v>91</v>
      </c>
    </row>
    <row r="3706" spans="1:12" ht="15" customHeight="1" x14ac:dyDescent="0.2">
      <c r="A3706" s="15">
        <v>1</v>
      </c>
      <c r="B3706" s="18">
        <v>9412307</v>
      </c>
      <c r="C3706" s="18">
        <v>9412307</v>
      </c>
      <c r="D3706" s="15" t="s">
        <v>90</v>
      </c>
      <c r="E3706" s="15" t="s">
        <v>92</v>
      </c>
      <c r="F3706" s="19">
        <v>15.1128178157626</v>
      </c>
      <c r="G3706" s="19">
        <v>5.9838579980312998</v>
      </c>
      <c r="H3706" s="20">
        <v>1.3891002866911601E-3</v>
      </c>
      <c r="I3706" s="15" t="s">
        <v>34</v>
      </c>
      <c r="K3706" s="15" t="s">
        <v>91</v>
      </c>
      <c r="L3706" s="15" t="s">
        <v>91</v>
      </c>
    </row>
    <row r="3707" spans="1:12" ht="15" customHeight="1" x14ac:dyDescent="0.2">
      <c r="A3707" s="15">
        <v>2</v>
      </c>
      <c r="B3707" s="18">
        <v>276000</v>
      </c>
      <c r="C3707" s="18">
        <v>276000</v>
      </c>
      <c r="D3707" s="15" t="s">
        <v>90</v>
      </c>
      <c r="E3707" s="15" t="s">
        <v>92</v>
      </c>
      <c r="F3707" s="19">
        <v>13.1377682207011</v>
      </c>
      <c r="G3707" s="19">
        <v>5.9796555055681599</v>
      </c>
      <c r="H3707" s="20">
        <v>5.85897576996053E-3</v>
      </c>
      <c r="I3707" s="15" t="s">
        <v>34</v>
      </c>
      <c r="K3707" s="15" t="s">
        <v>91</v>
      </c>
      <c r="L3707" s="15" t="s">
        <v>91</v>
      </c>
    </row>
    <row r="3708" spans="1:12" ht="15" customHeight="1" x14ac:dyDescent="0.2">
      <c r="A3708" s="15">
        <v>2</v>
      </c>
      <c r="B3708" s="18">
        <v>15127477</v>
      </c>
      <c r="C3708" s="18">
        <v>15127477</v>
      </c>
      <c r="D3708" s="15" t="s">
        <v>90</v>
      </c>
      <c r="E3708" s="15" t="s">
        <v>89</v>
      </c>
      <c r="F3708" s="19">
        <v>20.291676183277598</v>
      </c>
      <c r="G3708" s="19">
        <v>5.9792105585837501</v>
      </c>
      <c r="H3708" s="20">
        <v>1.11618849258927E-6</v>
      </c>
      <c r="I3708" s="15" t="s">
        <v>32</v>
      </c>
      <c r="J3708" s="15" t="s">
        <v>838</v>
      </c>
      <c r="K3708" s="15" t="s">
        <v>838</v>
      </c>
      <c r="L3708" s="15" t="s">
        <v>839</v>
      </c>
    </row>
    <row r="3709" spans="1:12" ht="15" customHeight="1" x14ac:dyDescent="0.2">
      <c r="A3709" s="15">
        <v>4</v>
      </c>
      <c r="B3709" s="18">
        <v>13333284</v>
      </c>
      <c r="C3709" s="18">
        <v>13333284</v>
      </c>
      <c r="D3709" s="15" t="s">
        <v>90</v>
      </c>
      <c r="E3709" s="15" t="s">
        <v>92</v>
      </c>
      <c r="F3709" s="19">
        <v>47.838589597695297</v>
      </c>
      <c r="G3709" s="19">
        <v>5.9785790408219697</v>
      </c>
      <c r="H3709" s="20">
        <v>2.1908011641007101E-10</v>
      </c>
      <c r="I3709" s="15" t="s">
        <v>96</v>
      </c>
      <c r="J3709" s="15" t="s">
        <v>1598</v>
      </c>
      <c r="K3709" s="15" t="s">
        <v>1598</v>
      </c>
      <c r="L3709" s="15" t="s">
        <v>97</v>
      </c>
    </row>
    <row r="3710" spans="1:12" ht="15" customHeight="1" x14ac:dyDescent="0.2">
      <c r="A3710" s="15">
        <v>1</v>
      </c>
      <c r="B3710" s="18">
        <v>27348789</v>
      </c>
      <c r="C3710" s="18">
        <v>27348792</v>
      </c>
      <c r="D3710" s="15" t="s">
        <v>90</v>
      </c>
      <c r="E3710" s="15" t="s">
        <v>89</v>
      </c>
      <c r="F3710" s="19">
        <v>47.387864819606101</v>
      </c>
      <c r="G3710" s="19">
        <v>5.9780312730678604</v>
      </c>
      <c r="H3710" s="20">
        <v>1.6303977497661899E-12</v>
      </c>
      <c r="I3710" s="15" t="s">
        <v>32</v>
      </c>
      <c r="J3710" s="15" t="s">
        <v>471</v>
      </c>
      <c r="K3710" s="15" t="s">
        <v>471</v>
      </c>
      <c r="L3710" s="15" t="s">
        <v>108</v>
      </c>
    </row>
    <row r="3711" spans="1:12" ht="15" customHeight="1" x14ac:dyDescent="0.2">
      <c r="A3711" s="15">
        <v>1</v>
      </c>
      <c r="B3711" s="18">
        <v>27348789</v>
      </c>
      <c r="C3711" s="18">
        <v>27348792</v>
      </c>
      <c r="D3711" s="15" t="s">
        <v>90</v>
      </c>
      <c r="E3711" s="15" t="s">
        <v>89</v>
      </c>
      <c r="F3711" s="19">
        <v>47.387864819606101</v>
      </c>
      <c r="G3711" s="19">
        <v>5.9780312730678604</v>
      </c>
      <c r="H3711" s="20">
        <v>1.6303977497661899E-12</v>
      </c>
      <c r="I3711" s="15" t="s">
        <v>96</v>
      </c>
      <c r="J3711" s="15" t="s">
        <v>472</v>
      </c>
      <c r="K3711" s="15" t="s">
        <v>472</v>
      </c>
      <c r="L3711" s="15" t="s">
        <v>97</v>
      </c>
    </row>
    <row r="3712" spans="1:12" ht="15" customHeight="1" x14ac:dyDescent="0.2">
      <c r="A3712" s="15">
        <v>4</v>
      </c>
      <c r="B3712" s="18">
        <v>11795218</v>
      </c>
      <c r="C3712" s="18">
        <v>11795218</v>
      </c>
      <c r="D3712" s="15" t="s">
        <v>90</v>
      </c>
      <c r="E3712" s="15" t="s">
        <v>89</v>
      </c>
      <c r="F3712" s="19">
        <v>33.495506349200497</v>
      </c>
      <c r="G3712" s="19">
        <v>5.9778276456275998</v>
      </c>
      <c r="H3712" s="20">
        <v>1.0730369437972401E-9</v>
      </c>
      <c r="I3712" s="15" t="s">
        <v>2286</v>
      </c>
      <c r="J3712" s="15" t="s">
        <v>1556</v>
      </c>
      <c r="K3712" s="15" t="s">
        <v>1556</v>
      </c>
      <c r="L3712" s="15" t="s">
        <v>97</v>
      </c>
    </row>
    <row r="3713" spans="1:12" ht="15" customHeight="1" x14ac:dyDescent="0.2">
      <c r="A3713" s="15">
        <v>4</v>
      </c>
      <c r="B3713" s="18">
        <v>11795218</v>
      </c>
      <c r="C3713" s="18">
        <v>11795218</v>
      </c>
      <c r="D3713" s="15" t="s">
        <v>90</v>
      </c>
      <c r="E3713" s="15" t="s">
        <v>89</v>
      </c>
      <c r="F3713" s="19">
        <v>33.495506349200497</v>
      </c>
      <c r="G3713" s="19">
        <v>5.9778276456275998</v>
      </c>
      <c r="H3713" s="20">
        <v>1.0730369437972401E-9</v>
      </c>
      <c r="I3713" s="15" t="s">
        <v>96</v>
      </c>
      <c r="J3713" s="15" t="s">
        <v>1557</v>
      </c>
      <c r="K3713" s="15" t="s">
        <v>1557</v>
      </c>
      <c r="L3713" s="15" t="s">
        <v>97</v>
      </c>
    </row>
    <row r="3714" spans="1:12" ht="15" customHeight="1" x14ac:dyDescent="0.2">
      <c r="A3714" s="15">
        <v>4</v>
      </c>
      <c r="B3714" s="18">
        <v>11795218</v>
      </c>
      <c r="C3714" s="18">
        <v>11795218</v>
      </c>
      <c r="D3714" s="15" t="s">
        <v>90</v>
      </c>
      <c r="E3714" s="15" t="s">
        <v>89</v>
      </c>
      <c r="F3714" s="19">
        <v>33.495506349200497</v>
      </c>
      <c r="G3714" s="19">
        <v>5.9778276456275998</v>
      </c>
      <c r="H3714" s="20">
        <v>1.0730369437972401E-9</v>
      </c>
      <c r="I3714" s="15" t="s">
        <v>520</v>
      </c>
      <c r="J3714" s="15" t="s">
        <v>1558</v>
      </c>
      <c r="K3714" s="15" t="s">
        <v>1559</v>
      </c>
      <c r="L3714" s="15" t="s">
        <v>1559</v>
      </c>
    </row>
    <row r="3715" spans="1:12" ht="15" customHeight="1" x14ac:dyDescent="0.2">
      <c r="A3715" s="15">
        <v>3</v>
      </c>
      <c r="B3715" s="18">
        <v>2196070</v>
      </c>
      <c r="C3715" s="18">
        <v>2196070</v>
      </c>
      <c r="D3715" s="15" t="s">
        <v>90</v>
      </c>
      <c r="E3715" s="15" t="s">
        <v>92</v>
      </c>
      <c r="F3715" s="19">
        <v>14.265374899701699</v>
      </c>
      <c r="G3715" s="19">
        <v>5.9739282029827203</v>
      </c>
      <c r="H3715" s="20">
        <v>1.3978554117755201E-4</v>
      </c>
      <c r="I3715" s="15" t="s">
        <v>32</v>
      </c>
      <c r="J3715" s="15" t="s">
        <v>1266</v>
      </c>
      <c r="K3715" s="15" t="s">
        <v>1267</v>
      </c>
      <c r="L3715" s="15" t="s">
        <v>1268</v>
      </c>
    </row>
    <row r="3716" spans="1:12" ht="15" customHeight="1" x14ac:dyDescent="0.2">
      <c r="A3716" s="15">
        <v>3</v>
      </c>
      <c r="B3716" s="18">
        <v>22054812</v>
      </c>
      <c r="C3716" s="18">
        <v>22054812</v>
      </c>
      <c r="D3716" s="15" t="s">
        <v>90</v>
      </c>
      <c r="E3716" s="15" t="s">
        <v>89</v>
      </c>
      <c r="F3716" s="19">
        <v>62.646361158595802</v>
      </c>
      <c r="G3716" s="19">
        <v>5.9686324650539397</v>
      </c>
      <c r="H3716" s="20">
        <v>2.7825704501768902E-16</v>
      </c>
      <c r="I3716" s="15" t="s">
        <v>32</v>
      </c>
      <c r="J3716" s="15" t="s">
        <v>2243</v>
      </c>
      <c r="K3716" s="15" t="s">
        <v>2243</v>
      </c>
      <c r="L3716" s="15" t="s">
        <v>197</v>
      </c>
    </row>
    <row r="3717" spans="1:12" ht="15" customHeight="1" x14ac:dyDescent="0.2">
      <c r="A3717" s="15">
        <v>3</v>
      </c>
      <c r="B3717" s="18">
        <v>22054812</v>
      </c>
      <c r="C3717" s="18">
        <v>22054812</v>
      </c>
      <c r="D3717" s="15" t="s">
        <v>90</v>
      </c>
      <c r="E3717" s="15" t="s">
        <v>89</v>
      </c>
      <c r="F3717" s="19">
        <v>62.646361158595802</v>
      </c>
      <c r="G3717" s="19">
        <v>5.9686324650539397</v>
      </c>
      <c r="H3717" s="20">
        <v>2.7825704501768902E-16</v>
      </c>
      <c r="I3717" s="15" t="s">
        <v>96</v>
      </c>
      <c r="J3717" s="15" t="s">
        <v>1275</v>
      </c>
      <c r="K3717" s="15" t="s">
        <v>1275</v>
      </c>
      <c r="L3717" s="15" t="s">
        <v>97</v>
      </c>
    </row>
    <row r="3718" spans="1:12" ht="15" customHeight="1" x14ac:dyDescent="0.2">
      <c r="A3718" s="15">
        <v>3</v>
      </c>
      <c r="B3718" s="18">
        <v>7558409</v>
      </c>
      <c r="C3718" s="18">
        <v>7558409</v>
      </c>
      <c r="D3718" s="15" t="s">
        <v>90</v>
      </c>
      <c r="E3718" s="15" t="s">
        <v>89</v>
      </c>
      <c r="F3718" s="19">
        <v>14.266505322638601</v>
      </c>
      <c r="G3718" s="19">
        <v>5.9674037080018003</v>
      </c>
      <c r="H3718" s="20">
        <v>3.2553027863494997E-5</v>
      </c>
      <c r="I3718" s="15" t="s">
        <v>34</v>
      </c>
      <c r="K3718" s="15" t="s">
        <v>91</v>
      </c>
      <c r="L3718" s="15" t="s">
        <v>91</v>
      </c>
    </row>
    <row r="3719" spans="1:12" ht="15" customHeight="1" x14ac:dyDescent="0.2">
      <c r="A3719" s="15">
        <v>5</v>
      </c>
      <c r="B3719" s="18">
        <v>5449025</v>
      </c>
      <c r="C3719" s="18">
        <v>5449025</v>
      </c>
      <c r="D3719" s="15" t="s">
        <v>90</v>
      </c>
      <c r="E3719" s="15" t="s">
        <v>89</v>
      </c>
      <c r="F3719" s="19">
        <v>83.769480999845797</v>
      </c>
      <c r="G3719" s="19">
        <v>5.9673387242527598</v>
      </c>
      <c r="H3719" s="20">
        <v>3.03194875438155E-10</v>
      </c>
      <c r="I3719" s="15" t="s">
        <v>96</v>
      </c>
      <c r="J3719" s="15" t="s">
        <v>2118</v>
      </c>
      <c r="K3719" s="15" t="s">
        <v>2118</v>
      </c>
      <c r="L3719" s="15" t="s">
        <v>97</v>
      </c>
    </row>
    <row r="3720" spans="1:12" ht="15" customHeight="1" x14ac:dyDescent="0.2">
      <c r="A3720" s="15">
        <v>4</v>
      </c>
      <c r="B3720" s="18">
        <v>11795216</v>
      </c>
      <c r="C3720" s="18">
        <v>11795217</v>
      </c>
      <c r="D3720" s="15" t="s">
        <v>90</v>
      </c>
      <c r="E3720" s="15" t="s">
        <v>89</v>
      </c>
      <c r="F3720" s="19">
        <v>20.5392322617388</v>
      </c>
      <c r="G3720" s="19">
        <v>5.9583767609355203</v>
      </c>
      <c r="H3720" s="20">
        <v>9.4837779376447404E-7</v>
      </c>
      <c r="I3720" s="15" t="s">
        <v>2286</v>
      </c>
      <c r="J3720" s="15" t="s">
        <v>1556</v>
      </c>
      <c r="K3720" s="15" t="s">
        <v>1556</v>
      </c>
      <c r="L3720" s="15" t="s">
        <v>97</v>
      </c>
    </row>
    <row r="3721" spans="1:12" ht="15" customHeight="1" x14ac:dyDescent="0.2">
      <c r="A3721" s="15">
        <v>4</v>
      </c>
      <c r="B3721" s="18">
        <v>11795216</v>
      </c>
      <c r="C3721" s="18">
        <v>11795217</v>
      </c>
      <c r="D3721" s="15" t="s">
        <v>90</v>
      </c>
      <c r="E3721" s="15" t="s">
        <v>89</v>
      </c>
      <c r="F3721" s="19">
        <v>20.5392322617388</v>
      </c>
      <c r="G3721" s="19">
        <v>5.9583767609355203</v>
      </c>
      <c r="H3721" s="20">
        <v>9.4837779376447404E-7</v>
      </c>
      <c r="I3721" s="15" t="s">
        <v>96</v>
      </c>
      <c r="J3721" s="15" t="s">
        <v>1557</v>
      </c>
      <c r="K3721" s="15" t="s">
        <v>1557</v>
      </c>
      <c r="L3721" s="15" t="s">
        <v>97</v>
      </c>
    </row>
    <row r="3722" spans="1:12" ht="15" customHeight="1" x14ac:dyDescent="0.2">
      <c r="A3722" s="15">
        <v>4</v>
      </c>
      <c r="B3722" s="18">
        <v>11795216</v>
      </c>
      <c r="C3722" s="18">
        <v>11795217</v>
      </c>
      <c r="D3722" s="15" t="s">
        <v>90</v>
      </c>
      <c r="E3722" s="15" t="s">
        <v>89</v>
      </c>
      <c r="F3722" s="19">
        <v>20.5392322617388</v>
      </c>
      <c r="G3722" s="19">
        <v>5.9583767609355203</v>
      </c>
      <c r="H3722" s="20">
        <v>9.4837779376447404E-7</v>
      </c>
      <c r="I3722" s="15" t="s">
        <v>520</v>
      </c>
      <c r="J3722" s="15" t="s">
        <v>1558</v>
      </c>
      <c r="K3722" s="15" t="s">
        <v>1559</v>
      </c>
      <c r="L3722" s="15" t="s">
        <v>1559</v>
      </c>
    </row>
    <row r="3723" spans="1:12" ht="15" customHeight="1" x14ac:dyDescent="0.2">
      <c r="A3723" s="15">
        <v>4</v>
      </c>
      <c r="B3723" s="18">
        <v>15879608</v>
      </c>
      <c r="C3723" s="18">
        <v>15879608</v>
      </c>
      <c r="D3723" s="15" t="s">
        <v>90</v>
      </c>
      <c r="E3723" s="15" t="s">
        <v>92</v>
      </c>
      <c r="F3723" s="19">
        <v>13.028806755843901</v>
      </c>
      <c r="G3723" s="19">
        <v>5.95818049310465</v>
      </c>
      <c r="H3723" s="20">
        <v>3.9924615448239602E-4</v>
      </c>
      <c r="I3723" s="15" t="s">
        <v>32</v>
      </c>
      <c r="J3723" s="15" t="s">
        <v>1656</v>
      </c>
      <c r="K3723" s="15" t="s">
        <v>1656</v>
      </c>
      <c r="L3723" s="15" t="s">
        <v>1657</v>
      </c>
    </row>
    <row r="3724" spans="1:12" ht="15" customHeight="1" x14ac:dyDescent="0.2">
      <c r="A3724" s="15">
        <v>5</v>
      </c>
      <c r="B3724" s="18">
        <v>2921250</v>
      </c>
      <c r="C3724" s="18">
        <v>2921250</v>
      </c>
      <c r="D3724" s="15" t="s">
        <v>90</v>
      </c>
      <c r="E3724" s="15" t="s">
        <v>92</v>
      </c>
      <c r="F3724" s="19">
        <v>14.329707450634899</v>
      </c>
      <c r="G3724" s="19">
        <v>5.9579141162510698</v>
      </c>
      <c r="H3724" s="20">
        <v>3.9023450171536898E-5</v>
      </c>
      <c r="I3724" s="15" t="s">
        <v>32</v>
      </c>
      <c r="J3724" s="15" t="s">
        <v>2042</v>
      </c>
      <c r="K3724" s="15" t="s">
        <v>2043</v>
      </c>
      <c r="L3724" s="15" t="s">
        <v>2044</v>
      </c>
    </row>
    <row r="3725" spans="1:12" ht="15" customHeight="1" x14ac:dyDescent="0.2">
      <c r="A3725" s="15">
        <v>5</v>
      </c>
      <c r="B3725" s="18">
        <v>16670188</v>
      </c>
      <c r="C3725" s="18">
        <v>16670188</v>
      </c>
      <c r="D3725" s="15" t="s">
        <v>90</v>
      </c>
      <c r="E3725" s="15" t="s">
        <v>92</v>
      </c>
      <c r="F3725" s="19">
        <v>20.896786359307299</v>
      </c>
      <c r="G3725" s="19">
        <v>5.9433510833276202</v>
      </c>
      <c r="H3725" s="20">
        <v>6.7976855318524102E-7</v>
      </c>
      <c r="I3725" s="15" t="s">
        <v>32</v>
      </c>
      <c r="J3725" s="15" t="s">
        <v>1884</v>
      </c>
      <c r="K3725" s="15" t="s">
        <v>1884</v>
      </c>
      <c r="L3725" s="15" t="s">
        <v>374</v>
      </c>
    </row>
    <row r="3726" spans="1:12" ht="15" customHeight="1" x14ac:dyDescent="0.2">
      <c r="A3726" s="15">
        <v>3</v>
      </c>
      <c r="B3726" s="18">
        <v>10126418</v>
      </c>
      <c r="C3726" s="18">
        <v>10126418</v>
      </c>
      <c r="D3726" s="15" t="s">
        <v>90</v>
      </c>
      <c r="E3726" s="15" t="s">
        <v>92</v>
      </c>
      <c r="F3726" s="19">
        <v>13.620236056303099</v>
      </c>
      <c r="G3726" s="19">
        <v>5.9415271961479901</v>
      </c>
      <c r="H3726" s="20">
        <v>3.6148734258619299E-5</v>
      </c>
      <c r="I3726" s="15" t="s">
        <v>32</v>
      </c>
      <c r="J3726" s="15" t="s">
        <v>1056</v>
      </c>
      <c r="K3726" s="15" t="s">
        <v>1056</v>
      </c>
      <c r="L3726" s="15" t="s">
        <v>1057</v>
      </c>
    </row>
    <row r="3727" spans="1:12" ht="15" customHeight="1" x14ac:dyDescent="0.2">
      <c r="A3727" s="15">
        <v>1</v>
      </c>
      <c r="B3727" s="18">
        <v>28212198</v>
      </c>
      <c r="C3727" s="18">
        <v>28212198</v>
      </c>
      <c r="D3727" s="15" t="s">
        <v>90</v>
      </c>
      <c r="E3727" s="15" t="s">
        <v>92</v>
      </c>
      <c r="F3727" s="19">
        <v>85.446613538085103</v>
      </c>
      <c r="G3727" s="19">
        <v>5.9397515386737298</v>
      </c>
      <c r="H3727" s="20">
        <v>5.0171024648608004E-13</v>
      </c>
      <c r="I3727" s="15" t="s">
        <v>34</v>
      </c>
      <c r="K3727" s="15" t="s">
        <v>91</v>
      </c>
      <c r="L3727" s="15" t="s">
        <v>91</v>
      </c>
    </row>
    <row r="3728" spans="1:12" ht="15" customHeight="1" x14ac:dyDescent="0.2">
      <c r="A3728" s="15">
        <v>4</v>
      </c>
      <c r="B3728" s="18">
        <v>5732005</v>
      </c>
      <c r="C3728" s="18">
        <v>5732005</v>
      </c>
      <c r="D3728" s="15" t="s">
        <v>90</v>
      </c>
      <c r="E3728" s="15" t="s">
        <v>89</v>
      </c>
      <c r="F3728" s="19">
        <v>26.271573284628399</v>
      </c>
      <c r="G3728" s="19">
        <v>5.93665743867657</v>
      </c>
      <c r="H3728" s="20">
        <v>8.8455981418147008E-9</v>
      </c>
      <c r="I3728" s="15" t="s">
        <v>32</v>
      </c>
      <c r="J3728" s="15" t="s">
        <v>1759</v>
      </c>
      <c r="K3728" s="15" t="s">
        <v>1759</v>
      </c>
      <c r="L3728" s="15" t="s">
        <v>1760</v>
      </c>
    </row>
    <row r="3729" spans="1:12" ht="15" customHeight="1" x14ac:dyDescent="0.2">
      <c r="A3729" s="15">
        <v>3</v>
      </c>
      <c r="B3729" s="18">
        <v>9122271</v>
      </c>
      <c r="C3729" s="18">
        <v>9122278</v>
      </c>
      <c r="D3729" s="15" t="s">
        <v>90</v>
      </c>
      <c r="E3729" s="15" t="s">
        <v>92</v>
      </c>
      <c r="F3729" s="19">
        <v>13.2366770536179</v>
      </c>
      <c r="G3729" s="19">
        <v>5.9357920145075997</v>
      </c>
      <c r="H3729" s="20">
        <v>7.0886365894879606E-5</v>
      </c>
      <c r="I3729" s="15" t="s">
        <v>32</v>
      </c>
      <c r="J3729" s="15" t="s">
        <v>1499</v>
      </c>
      <c r="K3729" s="15" t="s">
        <v>1499</v>
      </c>
      <c r="L3729" s="15" t="s">
        <v>151</v>
      </c>
    </row>
    <row r="3730" spans="1:12" ht="15" customHeight="1" x14ac:dyDescent="0.2">
      <c r="A3730" s="15">
        <v>3</v>
      </c>
      <c r="B3730" s="18">
        <v>8835722</v>
      </c>
      <c r="C3730" s="18">
        <v>8835722</v>
      </c>
      <c r="D3730" s="15" t="s">
        <v>90</v>
      </c>
      <c r="E3730" s="15" t="s">
        <v>89</v>
      </c>
      <c r="F3730" s="19">
        <v>19.604171133738198</v>
      </c>
      <c r="G3730" s="19">
        <v>5.9354369997285801</v>
      </c>
      <c r="H3730" s="20">
        <v>5.0795501873046698E-4</v>
      </c>
      <c r="I3730" s="15" t="s">
        <v>32</v>
      </c>
      <c r="J3730" s="15" t="s">
        <v>1492</v>
      </c>
      <c r="K3730" s="15" t="s">
        <v>1493</v>
      </c>
      <c r="L3730" s="15" t="s">
        <v>1494</v>
      </c>
    </row>
    <row r="3731" spans="1:12" ht="15" customHeight="1" x14ac:dyDescent="0.2">
      <c r="A3731" s="15">
        <v>1</v>
      </c>
      <c r="B3731" s="18">
        <v>17483988</v>
      </c>
      <c r="C3731" s="18">
        <v>17483988</v>
      </c>
      <c r="D3731" s="15" t="s">
        <v>90</v>
      </c>
      <c r="E3731" s="15" t="s">
        <v>92</v>
      </c>
      <c r="F3731" s="19">
        <v>347.55853596282401</v>
      </c>
      <c r="G3731" s="19">
        <v>5.9343577453682803</v>
      </c>
      <c r="H3731" s="20">
        <v>2.2619080227136801E-10</v>
      </c>
      <c r="I3731" s="15" t="s">
        <v>34</v>
      </c>
      <c r="K3731" s="15" t="s">
        <v>91</v>
      </c>
      <c r="L3731" s="15" t="s">
        <v>91</v>
      </c>
    </row>
    <row r="3732" spans="1:12" ht="15" customHeight="1" x14ac:dyDescent="0.2">
      <c r="A3732" s="15">
        <v>4</v>
      </c>
      <c r="B3732" s="18">
        <v>6009429</v>
      </c>
      <c r="C3732" s="18">
        <v>6009435</v>
      </c>
      <c r="D3732" s="15" t="s">
        <v>90</v>
      </c>
      <c r="E3732" s="15" t="s">
        <v>92</v>
      </c>
      <c r="F3732" s="19">
        <v>12.563278472622599</v>
      </c>
      <c r="G3732" s="19">
        <v>5.9313298304160202</v>
      </c>
      <c r="H3732" s="20">
        <v>8.7096156462238599E-5</v>
      </c>
      <c r="I3732" s="15" t="s">
        <v>34</v>
      </c>
      <c r="K3732" s="15" t="s">
        <v>91</v>
      </c>
      <c r="L3732" s="15" t="s">
        <v>91</v>
      </c>
    </row>
    <row r="3733" spans="1:12" ht="15" customHeight="1" x14ac:dyDescent="0.2">
      <c r="A3733" s="15">
        <v>1</v>
      </c>
      <c r="B3733" s="18">
        <v>1216921</v>
      </c>
      <c r="C3733" s="18">
        <v>1216921</v>
      </c>
      <c r="D3733" s="15" t="s">
        <v>90</v>
      </c>
      <c r="E3733" s="15" t="s">
        <v>92</v>
      </c>
      <c r="F3733" s="19">
        <v>82.226511013769297</v>
      </c>
      <c r="G3733" s="19">
        <v>5.92723694853317</v>
      </c>
      <c r="H3733" s="20">
        <v>6.5634142199757705E-7</v>
      </c>
      <c r="I3733" s="15" t="s">
        <v>32</v>
      </c>
      <c r="J3733" s="15" t="s">
        <v>161</v>
      </c>
      <c r="K3733" s="15" t="s">
        <v>161</v>
      </c>
      <c r="L3733" s="15" t="s">
        <v>162</v>
      </c>
    </row>
    <row r="3734" spans="1:12" ht="15" customHeight="1" x14ac:dyDescent="0.2">
      <c r="A3734" s="15">
        <v>1</v>
      </c>
      <c r="B3734" s="18">
        <v>1216921</v>
      </c>
      <c r="C3734" s="18">
        <v>1216921</v>
      </c>
      <c r="D3734" s="15" t="s">
        <v>90</v>
      </c>
      <c r="E3734" s="15" t="s">
        <v>92</v>
      </c>
      <c r="F3734" s="19">
        <v>82.226511013769297</v>
      </c>
      <c r="G3734" s="19">
        <v>5.92723694853317</v>
      </c>
      <c r="H3734" s="20">
        <v>6.5634142199757705E-7</v>
      </c>
      <c r="I3734" s="15" t="s">
        <v>96</v>
      </c>
      <c r="J3734" s="15" t="s">
        <v>164</v>
      </c>
      <c r="K3734" s="15" t="s">
        <v>164</v>
      </c>
      <c r="L3734" s="15" t="s">
        <v>97</v>
      </c>
    </row>
    <row r="3735" spans="1:12" ht="15" customHeight="1" x14ac:dyDescent="0.2">
      <c r="A3735" s="15">
        <v>3</v>
      </c>
      <c r="B3735" s="18">
        <v>17445885</v>
      </c>
      <c r="C3735" s="18">
        <v>17445885</v>
      </c>
      <c r="D3735" s="15" t="s">
        <v>90</v>
      </c>
      <c r="E3735" s="15" t="s">
        <v>89</v>
      </c>
      <c r="F3735" s="19">
        <v>20.620769392038898</v>
      </c>
      <c r="G3735" s="19">
        <v>5.9256097583373499</v>
      </c>
      <c r="H3735" s="20">
        <v>1.17498678367207E-7</v>
      </c>
      <c r="I3735" s="15" t="s">
        <v>96</v>
      </c>
      <c r="J3735" s="15" t="s">
        <v>1150</v>
      </c>
      <c r="K3735" s="15" t="s">
        <v>1150</v>
      </c>
      <c r="L3735" s="15" t="s">
        <v>97</v>
      </c>
    </row>
    <row r="3736" spans="1:12" ht="15" customHeight="1" x14ac:dyDescent="0.2">
      <c r="A3736" s="15">
        <v>4</v>
      </c>
      <c r="B3736" s="18">
        <v>3054322</v>
      </c>
      <c r="C3736" s="18">
        <v>3054323</v>
      </c>
      <c r="D3736" s="15" t="s">
        <v>90</v>
      </c>
      <c r="E3736" s="15" t="s">
        <v>89</v>
      </c>
      <c r="F3736" s="19">
        <v>19.014690721904699</v>
      </c>
      <c r="G3736" s="19">
        <v>5.9253400056520604</v>
      </c>
      <c r="H3736" s="20">
        <v>9.0616987547692901E-5</v>
      </c>
      <c r="I3736" s="15" t="s">
        <v>34</v>
      </c>
      <c r="K3736" s="15" t="s">
        <v>91</v>
      </c>
      <c r="L3736" s="15" t="s">
        <v>91</v>
      </c>
    </row>
    <row r="3737" spans="1:12" ht="15" customHeight="1" x14ac:dyDescent="0.2">
      <c r="A3737" s="15">
        <v>5</v>
      </c>
      <c r="B3737" s="18">
        <v>5449022</v>
      </c>
      <c r="C3737" s="18">
        <v>5449024</v>
      </c>
      <c r="D3737" s="15" t="s">
        <v>90</v>
      </c>
      <c r="E3737" s="15" t="s">
        <v>89</v>
      </c>
      <c r="F3737" s="19">
        <v>153.706408706703</v>
      </c>
      <c r="G3737" s="19">
        <v>5.9244076878311898</v>
      </c>
      <c r="H3737" s="20">
        <v>1.8078976314989199E-11</v>
      </c>
      <c r="I3737" s="15" t="s">
        <v>96</v>
      </c>
      <c r="J3737" s="15" t="s">
        <v>2118</v>
      </c>
      <c r="K3737" s="15" t="s">
        <v>2118</v>
      </c>
      <c r="L3737" s="15" t="s">
        <v>97</v>
      </c>
    </row>
    <row r="3738" spans="1:12" ht="15" customHeight="1" x14ac:dyDescent="0.2">
      <c r="A3738" s="15">
        <v>5</v>
      </c>
      <c r="B3738" s="18">
        <v>1286083</v>
      </c>
      <c r="C3738" s="18">
        <v>1286083</v>
      </c>
      <c r="D3738" s="15" t="s">
        <v>90</v>
      </c>
      <c r="E3738" s="15" t="s">
        <v>92</v>
      </c>
      <c r="F3738" s="19">
        <v>13.148213386404199</v>
      </c>
      <c r="G3738" s="19">
        <v>5.9211424094933802</v>
      </c>
      <c r="H3738" s="20">
        <v>3.5324747696307998E-4</v>
      </c>
      <c r="I3738" s="15" t="s">
        <v>32</v>
      </c>
      <c r="J3738" s="15" t="s">
        <v>1824</v>
      </c>
      <c r="K3738" s="15" t="s">
        <v>1824</v>
      </c>
      <c r="L3738" s="15" t="s">
        <v>1825</v>
      </c>
    </row>
    <row r="3739" spans="1:12" ht="15" customHeight="1" x14ac:dyDescent="0.2">
      <c r="A3739" s="15">
        <v>5</v>
      </c>
      <c r="B3739" s="18">
        <v>317553</v>
      </c>
      <c r="C3739" s="18">
        <v>317553</v>
      </c>
      <c r="D3739" s="15" t="s">
        <v>90</v>
      </c>
      <c r="E3739" s="15" t="s">
        <v>92</v>
      </c>
      <c r="F3739" s="19">
        <v>20.1350469187846</v>
      </c>
      <c r="G3739" s="19">
        <v>5.9133551269954898</v>
      </c>
      <c r="H3739" s="20">
        <v>6.0757622766238002E-4</v>
      </c>
      <c r="I3739" s="15" t="s">
        <v>34</v>
      </c>
      <c r="K3739" s="15" t="s">
        <v>91</v>
      </c>
      <c r="L3739" s="15" t="s">
        <v>91</v>
      </c>
    </row>
    <row r="3740" spans="1:12" ht="15" customHeight="1" x14ac:dyDescent="0.2">
      <c r="A3740" s="15">
        <v>1</v>
      </c>
      <c r="B3740" s="18">
        <v>5885084</v>
      </c>
      <c r="C3740" s="18">
        <v>5885084</v>
      </c>
      <c r="D3740" s="15" t="s">
        <v>90</v>
      </c>
      <c r="E3740" s="15" t="s">
        <v>89</v>
      </c>
      <c r="F3740" s="19">
        <v>52.183519261983697</v>
      </c>
      <c r="G3740" s="19">
        <v>5.91335149050966</v>
      </c>
      <c r="H3740" s="20">
        <v>1.6501758107045599E-9</v>
      </c>
      <c r="I3740" s="15" t="s">
        <v>32</v>
      </c>
      <c r="J3740" s="15" t="s">
        <v>637</v>
      </c>
      <c r="K3740" s="15" t="s">
        <v>638</v>
      </c>
      <c r="L3740" s="15" t="s">
        <v>639</v>
      </c>
    </row>
    <row r="3741" spans="1:12" ht="15" customHeight="1" x14ac:dyDescent="0.2">
      <c r="A3741" s="15">
        <v>4</v>
      </c>
      <c r="B3741" s="18">
        <v>3061314</v>
      </c>
      <c r="C3741" s="18">
        <v>3061318</v>
      </c>
      <c r="D3741" s="15" t="s">
        <v>90</v>
      </c>
      <c r="E3741" s="15" t="s">
        <v>92</v>
      </c>
      <c r="F3741" s="19">
        <v>13.8233299402184</v>
      </c>
      <c r="G3741" s="19">
        <v>5.9128277224749999</v>
      </c>
      <c r="H3741" s="20">
        <v>1.337713702963E-4</v>
      </c>
      <c r="I3741" s="15" t="s">
        <v>34</v>
      </c>
      <c r="K3741" s="15" t="s">
        <v>91</v>
      </c>
      <c r="L3741" s="15" t="s">
        <v>91</v>
      </c>
    </row>
    <row r="3742" spans="1:12" ht="15" customHeight="1" x14ac:dyDescent="0.2">
      <c r="A3742" s="15">
        <v>2</v>
      </c>
      <c r="B3742" s="18">
        <v>3763571</v>
      </c>
      <c r="C3742" s="18">
        <v>3763580</v>
      </c>
      <c r="D3742" s="15" t="s">
        <v>90</v>
      </c>
      <c r="E3742" s="15" t="s">
        <v>92</v>
      </c>
      <c r="F3742" s="19">
        <v>14.4784644770961</v>
      </c>
      <c r="G3742" s="19">
        <v>5.91279851031394</v>
      </c>
      <c r="H3742" s="20">
        <v>2.7902853656065101E-4</v>
      </c>
      <c r="I3742" s="15" t="s">
        <v>34</v>
      </c>
      <c r="K3742" s="15" t="s">
        <v>91</v>
      </c>
      <c r="L3742" s="15" t="s">
        <v>91</v>
      </c>
    </row>
    <row r="3743" spans="1:12" ht="15" customHeight="1" x14ac:dyDescent="0.2">
      <c r="A3743" s="15">
        <v>3</v>
      </c>
      <c r="B3743" s="18">
        <v>13438762</v>
      </c>
      <c r="C3743" s="18">
        <v>13438763</v>
      </c>
      <c r="D3743" s="15" t="s">
        <v>90</v>
      </c>
      <c r="E3743" s="15" t="s">
        <v>92</v>
      </c>
      <c r="F3743" s="19">
        <v>13.922078720728701</v>
      </c>
      <c r="G3743" s="19">
        <v>5.9113144594132701</v>
      </c>
      <c r="H3743" s="20">
        <v>2.0501858895011298E-3</v>
      </c>
      <c r="I3743" s="15" t="s">
        <v>34</v>
      </c>
      <c r="K3743" s="15" t="s">
        <v>91</v>
      </c>
      <c r="L3743" s="15" t="s">
        <v>91</v>
      </c>
    </row>
    <row r="3744" spans="1:12" ht="15" customHeight="1" x14ac:dyDescent="0.2">
      <c r="A3744" s="15">
        <v>4</v>
      </c>
      <c r="B3744" s="18">
        <v>2375574</v>
      </c>
      <c r="C3744" s="18">
        <v>2375574</v>
      </c>
      <c r="D3744" s="15" t="s">
        <v>90</v>
      </c>
      <c r="E3744" s="15" t="s">
        <v>89</v>
      </c>
      <c r="F3744" s="19">
        <v>32.215801946937702</v>
      </c>
      <c r="G3744" s="19">
        <v>5.9034598795400601</v>
      </c>
      <c r="H3744" s="20">
        <v>2.2507025533115799E-8</v>
      </c>
      <c r="I3744" s="15" t="s">
        <v>34</v>
      </c>
      <c r="K3744" s="15" t="s">
        <v>91</v>
      </c>
      <c r="L3744" s="15" t="s">
        <v>91</v>
      </c>
    </row>
    <row r="3745" spans="1:12" ht="15" customHeight="1" x14ac:dyDescent="0.2">
      <c r="A3745" s="15">
        <v>3</v>
      </c>
      <c r="B3745" s="18">
        <v>22054795</v>
      </c>
      <c r="C3745" s="18">
        <v>22054795</v>
      </c>
      <c r="D3745" s="15" t="s">
        <v>90</v>
      </c>
      <c r="E3745" s="15" t="s">
        <v>89</v>
      </c>
      <c r="F3745" s="19">
        <v>41.016047705613303</v>
      </c>
      <c r="G3745" s="19">
        <v>5.9031059109233901</v>
      </c>
      <c r="H3745" s="20">
        <v>2.9695778335930199E-12</v>
      </c>
      <c r="I3745" s="15" t="s">
        <v>32</v>
      </c>
      <c r="J3745" s="15" t="s">
        <v>2243</v>
      </c>
      <c r="K3745" s="15" t="s">
        <v>2243</v>
      </c>
      <c r="L3745" s="15" t="s">
        <v>197</v>
      </c>
    </row>
    <row r="3746" spans="1:12" ht="15" customHeight="1" x14ac:dyDescent="0.2">
      <c r="A3746" s="15">
        <v>3</v>
      </c>
      <c r="B3746" s="18">
        <v>22054795</v>
      </c>
      <c r="C3746" s="18">
        <v>22054795</v>
      </c>
      <c r="D3746" s="15" t="s">
        <v>90</v>
      </c>
      <c r="E3746" s="15" t="s">
        <v>89</v>
      </c>
      <c r="F3746" s="19">
        <v>41.016047705613303</v>
      </c>
      <c r="G3746" s="19">
        <v>5.9031059109233901</v>
      </c>
      <c r="H3746" s="20">
        <v>2.9695778335930199E-12</v>
      </c>
      <c r="I3746" s="15" t="s">
        <v>96</v>
      </c>
      <c r="J3746" s="15" t="s">
        <v>1275</v>
      </c>
      <c r="K3746" s="15" t="s">
        <v>1275</v>
      </c>
      <c r="L3746" s="15" t="s">
        <v>97</v>
      </c>
    </row>
    <row r="3747" spans="1:12" ht="15" customHeight="1" x14ac:dyDescent="0.2">
      <c r="A3747" s="15">
        <v>5</v>
      </c>
      <c r="B3747" s="18">
        <v>5449030</v>
      </c>
      <c r="C3747" s="18">
        <v>5449030</v>
      </c>
      <c r="D3747" s="15" t="s">
        <v>90</v>
      </c>
      <c r="E3747" s="15" t="s">
        <v>89</v>
      </c>
      <c r="F3747" s="19">
        <v>404.90111223733697</v>
      </c>
      <c r="G3747" s="19">
        <v>5.9019853543556202</v>
      </c>
      <c r="H3747" s="20">
        <v>3.0911101925354999E-21</v>
      </c>
      <c r="I3747" s="15" t="s">
        <v>96</v>
      </c>
      <c r="J3747" s="15" t="s">
        <v>2118</v>
      </c>
      <c r="K3747" s="15" t="s">
        <v>2118</v>
      </c>
      <c r="L3747" s="15" t="s">
        <v>97</v>
      </c>
    </row>
    <row r="3748" spans="1:12" ht="15" customHeight="1" x14ac:dyDescent="0.2">
      <c r="A3748" s="15">
        <v>3</v>
      </c>
      <c r="B3748" s="18">
        <v>21759551</v>
      </c>
      <c r="C3748" s="18">
        <v>21759551</v>
      </c>
      <c r="D3748" s="15" t="s">
        <v>90</v>
      </c>
      <c r="E3748" s="15" t="s">
        <v>92</v>
      </c>
      <c r="F3748" s="19">
        <v>109.308623138954</v>
      </c>
      <c r="G3748" s="19">
        <v>5.8997012611676496</v>
      </c>
      <c r="H3748" s="20">
        <v>1.94836547980692E-9</v>
      </c>
      <c r="I3748" s="15" t="s">
        <v>32</v>
      </c>
      <c r="J3748" s="15" t="s">
        <v>1260</v>
      </c>
      <c r="K3748" s="15" t="s">
        <v>1261</v>
      </c>
      <c r="L3748" s="15" t="s">
        <v>1262</v>
      </c>
    </row>
    <row r="3749" spans="1:12" ht="15" customHeight="1" x14ac:dyDescent="0.2">
      <c r="A3749" s="15">
        <v>1</v>
      </c>
      <c r="B3749" s="18">
        <v>11960918</v>
      </c>
      <c r="C3749" s="18">
        <v>11960918</v>
      </c>
      <c r="D3749" s="15" t="s">
        <v>90</v>
      </c>
      <c r="E3749" s="15" t="s">
        <v>92</v>
      </c>
      <c r="F3749" s="19">
        <v>13.0383173398099</v>
      </c>
      <c r="G3749" s="19">
        <v>5.8992081594425096</v>
      </c>
      <c r="H3749" s="20">
        <v>2.2070719701029401E-4</v>
      </c>
      <c r="I3749" s="15" t="s">
        <v>34</v>
      </c>
      <c r="K3749" s="15" t="s">
        <v>91</v>
      </c>
      <c r="L3749" s="15" t="s">
        <v>91</v>
      </c>
    </row>
    <row r="3750" spans="1:12" ht="15" customHeight="1" x14ac:dyDescent="0.2">
      <c r="A3750" s="15">
        <v>3</v>
      </c>
      <c r="B3750" s="18">
        <v>14198174</v>
      </c>
      <c r="C3750" s="18">
        <v>14198179</v>
      </c>
      <c r="D3750" s="15" t="s">
        <v>90</v>
      </c>
      <c r="E3750" s="15" t="s">
        <v>89</v>
      </c>
      <c r="F3750" s="19">
        <v>416.20905158156199</v>
      </c>
      <c r="G3750" s="19">
        <v>5.8970132964610098</v>
      </c>
      <c r="H3750" s="20">
        <v>4.79990497033797E-20</v>
      </c>
      <c r="I3750" s="15" t="s">
        <v>994</v>
      </c>
      <c r="J3750" s="15" t="s">
        <v>1115</v>
      </c>
      <c r="K3750" s="15" t="s">
        <v>1115</v>
      </c>
      <c r="L3750" s="15" t="s">
        <v>995</v>
      </c>
    </row>
    <row r="3751" spans="1:12" ht="15" customHeight="1" x14ac:dyDescent="0.2">
      <c r="A3751" s="15">
        <v>3</v>
      </c>
      <c r="B3751" s="18">
        <v>17445888</v>
      </c>
      <c r="C3751" s="18">
        <v>17445889</v>
      </c>
      <c r="D3751" s="15" t="s">
        <v>90</v>
      </c>
      <c r="E3751" s="15" t="s">
        <v>89</v>
      </c>
      <c r="F3751" s="19">
        <v>923.79118371038999</v>
      </c>
      <c r="G3751" s="19">
        <v>5.8929829143252999</v>
      </c>
      <c r="H3751" s="20">
        <v>2.3491494975357199E-46</v>
      </c>
      <c r="I3751" s="15" t="s">
        <v>34</v>
      </c>
      <c r="K3751" s="15" t="s">
        <v>91</v>
      </c>
      <c r="L3751" s="15" t="s">
        <v>91</v>
      </c>
    </row>
    <row r="3752" spans="1:12" ht="15" customHeight="1" x14ac:dyDescent="0.2">
      <c r="A3752" s="15">
        <v>2</v>
      </c>
      <c r="B3752" s="18">
        <v>10833279</v>
      </c>
      <c r="C3752" s="18">
        <v>10833279</v>
      </c>
      <c r="D3752" s="15" t="s">
        <v>90</v>
      </c>
      <c r="E3752" s="15" t="s">
        <v>89</v>
      </c>
      <c r="F3752" s="19">
        <v>12.889534873927399</v>
      </c>
      <c r="G3752" s="19">
        <v>5.8928025213517499</v>
      </c>
      <c r="H3752" s="20">
        <v>4.7148278308255703E-5</v>
      </c>
      <c r="I3752" s="15" t="s">
        <v>32</v>
      </c>
      <c r="J3752" s="15" t="s">
        <v>750</v>
      </c>
      <c r="K3752" s="15" t="s">
        <v>750</v>
      </c>
      <c r="L3752" s="15" t="s">
        <v>751</v>
      </c>
    </row>
    <row r="3753" spans="1:12" ht="15" customHeight="1" x14ac:dyDescent="0.2">
      <c r="A3753" s="15">
        <v>1</v>
      </c>
      <c r="B3753" s="18">
        <v>17106565</v>
      </c>
      <c r="C3753" s="18">
        <v>17106565</v>
      </c>
      <c r="D3753" s="15" t="s">
        <v>90</v>
      </c>
      <c r="E3753" s="15" t="s">
        <v>89</v>
      </c>
      <c r="F3753" s="19">
        <v>41.3130719935549</v>
      </c>
      <c r="G3753" s="19">
        <v>5.8914895605289699</v>
      </c>
      <c r="H3753" s="20">
        <v>3.3519929541029301E-10</v>
      </c>
      <c r="I3753" s="15" t="s">
        <v>34</v>
      </c>
      <c r="K3753" s="15" t="s">
        <v>91</v>
      </c>
      <c r="L3753" s="15" t="s">
        <v>91</v>
      </c>
    </row>
    <row r="3754" spans="1:12" ht="15" customHeight="1" x14ac:dyDescent="0.2">
      <c r="A3754" s="15">
        <v>5</v>
      </c>
      <c r="B3754" s="18">
        <v>142438</v>
      </c>
      <c r="C3754" s="18">
        <v>142438</v>
      </c>
      <c r="D3754" s="15" t="s">
        <v>90</v>
      </c>
      <c r="E3754" s="15" t="s">
        <v>89</v>
      </c>
      <c r="F3754" s="19">
        <v>26.606545082168701</v>
      </c>
      <c r="G3754" s="19">
        <v>5.8864852665685401</v>
      </c>
      <c r="H3754" s="20">
        <v>4.5546042298232297E-8</v>
      </c>
      <c r="I3754" s="15" t="s">
        <v>96</v>
      </c>
      <c r="J3754" s="15" t="s">
        <v>1835</v>
      </c>
      <c r="K3754" s="15" t="s">
        <v>1835</v>
      </c>
      <c r="L3754" s="15" t="s">
        <v>97</v>
      </c>
    </row>
    <row r="3755" spans="1:12" ht="15" customHeight="1" x14ac:dyDescent="0.2">
      <c r="A3755" s="15">
        <v>5</v>
      </c>
      <c r="B3755" s="18">
        <v>8685281</v>
      </c>
      <c r="C3755" s="18">
        <v>8685281</v>
      </c>
      <c r="D3755" s="15" t="s">
        <v>90</v>
      </c>
      <c r="E3755" s="15" t="s">
        <v>92</v>
      </c>
      <c r="F3755" s="19">
        <v>12.9084367744779</v>
      </c>
      <c r="G3755" s="19">
        <v>5.8859983267253604</v>
      </c>
      <c r="H3755" s="20">
        <v>2.8262627140762799E-4</v>
      </c>
      <c r="I3755" s="15" t="s">
        <v>34</v>
      </c>
      <c r="K3755" s="15" t="s">
        <v>91</v>
      </c>
      <c r="L3755" s="15" t="s">
        <v>91</v>
      </c>
    </row>
    <row r="3756" spans="1:12" ht="15" customHeight="1" x14ac:dyDescent="0.2">
      <c r="A3756" s="15">
        <v>3</v>
      </c>
      <c r="B3756" s="18">
        <v>16342193</v>
      </c>
      <c r="C3756" s="18">
        <v>16342193</v>
      </c>
      <c r="D3756" s="15" t="s">
        <v>90</v>
      </c>
      <c r="E3756" s="15" t="s">
        <v>92</v>
      </c>
      <c r="F3756" s="19">
        <v>26.6707151745373</v>
      </c>
      <c r="G3756" s="19">
        <v>5.8826824819447996</v>
      </c>
      <c r="H3756" s="20">
        <v>9.4823782446057297E-7</v>
      </c>
      <c r="I3756" s="15" t="s">
        <v>34</v>
      </c>
      <c r="K3756" s="15" t="s">
        <v>91</v>
      </c>
      <c r="L3756" s="15" t="s">
        <v>91</v>
      </c>
    </row>
    <row r="3757" spans="1:12" ht="15" customHeight="1" x14ac:dyDescent="0.2">
      <c r="A3757" s="15">
        <v>4</v>
      </c>
      <c r="B3757" s="18">
        <v>17842605</v>
      </c>
      <c r="C3757" s="18">
        <v>17842607</v>
      </c>
      <c r="D3757" s="15" t="s">
        <v>90</v>
      </c>
      <c r="E3757" s="15" t="s">
        <v>92</v>
      </c>
      <c r="F3757" s="19">
        <v>12.5768494361196</v>
      </c>
      <c r="G3757" s="19">
        <v>5.8814229804542801</v>
      </c>
      <c r="H3757" s="20">
        <v>6.7830136840912102E-5</v>
      </c>
      <c r="I3757" s="15" t="s">
        <v>34</v>
      </c>
      <c r="K3757" s="15" t="s">
        <v>91</v>
      </c>
      <c r="L3757" s="15" t="s">
        <v>91</v>
      </c>
    </row>
    <row r="3758" spans="1:12" ht="15" customHeight="1" x14ac:dyDescent="0.2">
      <c r="A3758" s="15">
        <v>4</v>
      </c>
      <c r="B3758" s="18">
        <v>9378856</v>
      </c>
      <c r="C3758" s="18">
        <v>9378859</v>
      </c>
      <c r="D3758" s="15" t="s">
        <v>90</v>
      </c>
      <c r="E3758" s="15" t="s">
        <v>92</v>
      </c>
      <c r="F3758" s="19">
        <v>62.841799797683997</v>
      </c>
      <c r="G3758" s="19">
        <v>5.8812343025054599</v>
      </c>
      <c r="H3758" s="20">
        <v>8.4147433061750604E-13</v>
      </c>
      <c r="I3758" s="15" t="s">
        <v>32</v>
      </c>
      <c r="J3758" s="15" t="s">
        <v>1801</v>
      </c>
      <c r="K3758" s="15" t="s">
        <v>1801</v>
      </c>
      <c r="L3758" s="15" t="s">
        <v>1802</v>
      </c>
    </row>
    <row r="3759" spans="1:12" ht="15" customHeight="1" x14ac:dyDescent="0.2">
      <c r="A3759" s="15">
        <v>2</v>
      </c>
      <c r="B3759" s="18">
        <v>7884390</v>
      </c>
      <c r="C3759" s="18">
        <v>7884390</v>
      </c>
      <c r="D3759" s="15" t="s">
        <v>90</v>
      </c>
      <c r="E3759" s="15" t="s">
        <v>89</v>
      </c>
      <c r="F3759" s="19">
        <v>25.771022238346401</v>
      </c>
      <c r="G3759" s="19">
        <v>5.8784834615202097</v>
      </c>
      <c r="H3759" s="20">
        <v>1.39739697874069E-8</v>
      </c>
      <c r="I3759" s="15" t="s">
        <v>34</v>
      </c>
      <c r="K3759" s="15" t="s">
        <v>91</v>
      </c>
      <c r="L3759" s="15" t="s">
        <v>91</v>
      </c>
    </row>
    <row r="3760" spans="1:12" ht="15" customHeight="1" x14ac:dyDescent="0.2">
      <c r="A3760" s="15">
        <v>5</v>
      </c>
      <c r="B3760" s="18">
        <v>14881865</v>
      </c>
      <c r="C3760" s="18">
        <v>14881865</v>
      </c>
      <c r="D3760" s="15" t="s">
        <v>90</v>
      </c>
      <c r="E3760" s="15" t="s">
        <v>89</v>
      </c>
      <c r="F3760" s="19">
        <v>13.093182019261301</v>
      </c>
      <c r="G3760" s="19">
        <v>5.8761707576089002</v>
      </c>
      <c r="H3760" s="20">
        <v>1.2240973042177799E-4</v>
      </c>
      <c r="I3760" s="15" t="s">
        <v>32</v>
      </c>
      <c r="J3760" s="15" t="s">
        <v>1843</v>
      </c>
      <c r="K3760" s="15" t="s">
        <v>1843</v>
      </c>
      <c r="L3760" s="15" t="s">
        <v>753</v>
      </c>
    </row>
    <row r="3761" spans="1:12" ht="15" customHeight="1" x14ac:dyDescent="0.2">
      <c r="A3761" s="15">
        <v>3</v>
      </c>
      <c r="B3761" s="18">
        <v>8979559</v>
      </c>
      <c r="C3761" s="18">
        <v>8979559</v>
      </c>
      <c r="D3761" s="15" t="s">
        <v>90</v>
      </c>
      <c r="E3761" s="15" t="s">
        <v>89</v>
      </c>
      <c r="F3761" s="19">
        <v>37.474780659386603</v>
      </c>
      <c r="G3761" s="19">
        <v>5.8690356837465902</v>
      </c>
      <c r="H3761" s="20">
        <v>2.1013227444398401E-6</v>
      </c>
      <c r="I3761" s="15" t="s">
        <v>2286</v>
      </c>
      <c r="J3761" s="15" t="s">
        <v>1496</v>
      </c>
      <c r="K3761" s="15" t="s">
        <v>1496</v>
      </c>
      <c r="L3761" s="15" t="s">
        <v>97</v>
      </c>
    </row>
    <row r="3762" spans="1:12" ht="15" customHeight="1" x14ac:dyDescent="0.2">
      <c r="A3762" s="15">
        <v>3</v>
      </c>
      <c r="B3762" s="18">
        <v>8979559</v>
      </c>
      <c r="C3762" s="18">
        <v>8979559</v>
      </c>
      <c r="D3762" s="15" t="s">
        <v>90</v>
      </c>
      <c r="E3762" s="15" t="s">
        <v>89</v>
      </c>
      <c r="F3762" s="19">
        <v>37.474780659386603</v>
      </c>
      <c r="G3762" s="19">
        <v>5.8690356837465902</v>
      </c>
      <c r="H3762" s="20">
        <v>2.1013227444398401E-6</v>
      </c>
      <c r="I3762" s="15" t="s">
        <v>96</v>
      </c>
      <c r="J3762" s="15" t="s">
        <v>1498</v>
      </c>
      <c r="K3762" s="15" t="s">
        <v>1498</v>
      </c>
      <c r="L3762" s="15" t="s">
        <v>97</v>
      </c>
    </row>
    <row r="3763" spans="1:12" ht="15" customHeight="1" x14ac:dyDescent="0.2">
      <c r="A3763" s="15">
        <v>2</v>
      </c>
      <c r="B3763" s="18">
        <v>2874082</v>
      </c>
      <c r="C3763" s="18">
        <v>2874082</v>
      </c>
      <c r="D3763" s="15" t="s">
        <v>90</v>
      </c>
      <c r="E3763" s="15" t="s">
        <v>89</v>
      </c>
      <c r="F3763" s="19">
        <v>25.266102175482501</v>
      </c>
      <c r="G3763" s="19">
        <v>5.8662933096952399</v>
      </c>
      <c r="H3763" s="20">
        <v>6.3301350100495598E-9</v>
      </c>
      <c r="I3763" s="15" t="s">
        <v>34</v>
      </c>
      <c r="K3763" s="15" t="s">
        <v>91</v>
      </c>
      <c r="L3763" s="15" t="s">
        <v>91</v>
      </c>
    </row>
    <row r="3764" spans="1:12" ht="15" customHeight="1" x14ac:dyDescent="0.2">
      <c r="A3764" s="15">
        <v>5</v>
      </c>
      <c r="B3764" s="18">
        <v>6024622</v>
      </c>
      <c r="C3764" s="18">
        <v>6024622</v>
      </c>
      <c r="D3764" s="15" t="s">
        <v>90</v>
      </c>
      <c r="E3764" s="15" t="s">
        <v>89</v>
      </c>
      <c r="F3764" s="19">
        <v>19.304727372862999</v>
      </c>
      <c r="G3764" s="19">
        <v>5.86370606354975</v>
      </c>
      <c r="H3764" s="20">
        <v>5.8982468484081196E-4</v>
      </c>
      <c r="I3764" s="15" t="s">
        <v>32</v>
      </c>
      <c r="J3764" s="15" t="s">
        <v>2135</v>
      </c>
      <c r="K3764" s="15" t="s">
        <v>2135</v>
      </c>
      <c r="L3764" s="15" t="s">
        <v>2136</v>
      </c>
    </row>
    <row r="3765" spans="1:12" ht="15" customHeight="1" x14ac:dyDescent="0.2">
      <c r="A3765" s="15">
        <v>3</v>
      </c>
      <c r="B3765" s="18">
        <v>14196426</v>
      </c>
      <c r="C3765" s="18">
        <v>14196426</v>
      </c>
      <c r="D3765" s="15" t="s">
        <v>90</v>
      </c>
      <c r="E3765" s="15" t="s">
        <v>92</v>
      </c>
      <c r="F3765" s="19">
        <v>113.51631628702501</v>
      </c>
      <c r="G3765" s="19">
        <v>5.8605446199122699</v>
      </c>
      <c r="H3765" s="20">
        <v>2.9093125388727301E-23</v>
      </c>
      <c r="I3765" s="15" t="s">
        <v>32</v>
      </c>
      <c r="J3765" s="15" t="s">
        <v>1110</v>
      </c>
      <c r="K3765" s="15" t="s">
        <v>1110</v>
      </c>
      <c r="L3765" s="15" t="s">
        <v>91</v>
      </c>
    </row>
    <row r="3766" spans="1:12" ht="15" customHeight="1" x14ac:dyDescent="0.2">
      <c r="A3766" s="15">
        <v>4</v>
      </c>
      <c r="B3766" s="18">
        <v>4027710</v>
      </c>
      <c r="C3766" s="18">
        <v>4027710</v>
      </c>
      <c r="D3766" s="15" t="s">
        <v>90</v>
      </c>
      <c r="E3766" s="15" t="s">
        <v>92</v>
      </c>
      <c r="F3766" s="19">
        <v>74.383915182655997</v>
      </c>
      <c r="G3766" s="19">
        <v>5.8518945836465202</v>
      </c>
      <c r="H3766" s="20">
        <v>4.8506954390951404E-12</v>
      </c>
      <c r="I3766" s="15" t="s">
        <v>34</v>
      </c>
      <c r="K3766" s="15" t="s">
        <v>91</v>
      </c>
      <c r="L3766" s="15" t="s">
        <v>91</v>
      </c>
    </row>
    <row r="3767" spans="1:12" ht="15" customHeight="1" x14ac:dyDescent="0.2">
      <c r="A3767" s="15">
        <v>5</v>
      </c>
      <c r="B3767" s="18">
        <v>5938087</v>
      </c>
      <c r="C3767" s="18">
        <v>5938087</v>
      </c>
      <c r="D3767" s="15" t="s">
        <v>90</v>
      </c>
      <c r="E3767" s="15" t="s">
        <v>92</v>
      </c>
      <c r="F3767" s="19">
        <v>12.550894515676699</v>
      </c>
      <c r="G3767" s="19">
        <v>5.8516012094097603</v>
      </c>
      <c r="H3767" s="20">
        <v>1.00397321891394E-4</v>
      </c>
      <c r="I3767" s="15" t="s">
        <v>32</v>
      </c>
      <c r="J3767" s="15" t="s">
        <v>2132</v>
      </c>
      <c r="K3767" s="15" t="s">
        <v>2133</v>
      </c>
      <c r="L3767" s="15" t="s">
        <v>2134</v>
      </c>
    </row>
    <row r="3768" spans="1:12" ht="15" customHeight="1" x14ac:dyDescent="0.2">
      <c r="A3768" s="15">
        <v>5</v>
      </c>
      <c r="B3768" s="18">
        <v>12339470</v>
      </c>
      <c r="C3768" s="18">
        <v>12339470</v>
      </c>
      <c r="D3768" s="15" t="s">
        <v>90</v>
      </c>
      <c r="E3768" s="15" t="s">
        <v>89</v>
      </c>
      <c r="F3768" s="19">
        <v>48.304284502726503</v>
      </c>
      <c r="G3768" s="19">
        <v>5.8462816707938998</v>
      </c>
      <c r="H3768" s="20">
        <v>6.5022704807410802E-6</v>
      </c>
      <c r="I3768" s="15" t="s">
        <v>34</v>
      </c>
      <c r="K3768" s="15" t="s">
        <v>91</v>
      </c>
      <c r="L3768" s="15" t="s">
        <v>91</v>
      </c>
    </row>
    <row r="3769" spans="1:12" ht="15" customHeight="1" x14ac:dyDescent="0.2">
      <c r="A3769" s="15">
        <v>5</v>
      </c>
      <c r="B3769" s="18">
        <v>5449028</v>
      </c>
      <c r="C3769" s="18">
        <v>5449028</v>
      </c>
      <c r="D3769" s="15" t="s">
        <v>90</v>
      </c>
      <c r="E3769" s="15" t="s">
        <v>89</v>
      </c>
      <c r="F3769" s="19">
        <v>70.725267681134</v>
      </c>
      <c r="G3769" s="19">
        <v>5.8455235983805602</v>
      </c>
      <c r="H3769" s="20">
        <v>5.4935869536374503E-7</v>
      </c>
      <c r="I3769" s="15" t="s">
        <v>96</v>
      </c>
      <c r="J3769" s="15" t="s">
        <v>2118</v>
      </c>
      <c r="K3769" s="15" t="s">
        <v>2118</v>
      </c>
      <c r="L3769" s="15" t="s">
        <v>97</v>
      </c>
    </row>
    <row r="3770" spans="1:12" ht="15" customHeight="1" x14ac:dyDescent="0.2">
      <c r="A3770" s="15">
        <v>5</v>
      </c>
      <c r="B3770" s="18">
        <v>23440277</v>
      </c>
      <c r="C3770" s="18">
        <v>23440277</v>
      </c>
      <c r="D3770" s="15" t="s">
        <v>90</v>
      </c>
      <c r="E3770" s="15" t="s">
        <v>92</v>
      </c>
      <c r="F3770" s="19">
        <v>207.26565761608401</v>
      </c>
      <c r="G3770" s="19">
        <v>5.8449674998400099</v>
      </c>
      <c r="H3770" s="20">
        <v>8.1897069208380899E-36</v>
      </c>
      <c r="I3770" s="15" t="s">
        <v>32</v>
      </c>
      <c r="J3770" s="15" t="s">
        <v>1976</v>
      </c>
      <c r="K3770" s="15" t="s">
        <v>1977</v>
      </c>
      <c r="L3770" s="15" t="s">
        <v>1978</v>
      </c>
    </row>
    <row r="3771" spans="1:12" ht="15" customHeight="1" x14ac:dyDescent="0.2">
      <c r="A3771" s="15">
        <v>5</v>
      </c>
      <c r="B3771" s="18">
        <v>8501178</v>
      </c>
      <c r="C3771" s="18">
        <v>8501178</v>
      </c>
      <c r="D3771" s="15" t="s">
        <v>90</v>
      </c>
      <c r="E3771" s="15" t="s">
        <v>181</v>
      </c>
      <c r="F3771" s="19">
        <v>39.489404442955497</v>
      </c>
      <c r="G3771" s="19">
        <v>5.8423685624963397</v>
      </c>
      <c r="H3771" s="20">
        <v>1.0293640719460599E-8</v>
      </c>
      <c r="I3771" s="15" t="s">
        <v>32</v>
      </c>
      <c r="J3771" s="15" t="s">
        <v>2177</v>
      </c>
      <c r="K3771" s="15" t="s">
        <v>2178</v>
      </c>
      <c r="L3771" s="15" t="s">
        <v>2179</v>
      </c>
    </row>
    <row r="3772" spans="1:12" ht="15" customHeight="1" x14ac:dyDescent="0.2">
      <c r="A3772" s="15">
        <v>1</v>
      </c>
      <c r="B3772" s="18">
        <v>26445794</v>
      </c>
      <c r="C3772" s="18">
        <v>26445801</v>
      </c>
      <c r="D3772" s="15" t="s">
        <v>90</v>
      </c>
      <c r="E3772" s="15" t="s">
        <v>92</v>
      </c>
      <c r="F3772" s="19">
        <v>24.594365446699001</v>
      </c>
      <c r="G3772" s="19">
        <v>5.8422939720636498</v>
      </c>
      <c r="H3772" s="20">
        <v>3.16077451107791E-7</v>
      </c>
      <c r="I3772" s="15" t="s">
        <v>2286</v>
      </c>
      <c r="J3772" s="15" t="s">
        <v>434</v>
      </c>
      <c r="K3772" s="15" t="s">
        <v>434</v>
      </c>
      <c r="L3772" s="15" t="s">
        <v>97</v>
      </c>
    </row>
    <row r="3773" spans="1:12" ht="15" customHeight="1" x14ac:dyDescent="0.2">
      <c r="A3773" s="15">
        <v>1</v>
      </c>
      <c r="B3773" s="18">
        <v>847712</v>
      </c>
      <c r="C3773" s="18">
        <v>847712</v>
      </c>
      <c r="D3773" s="15" t="s">
        <v>90</v>
      </c>
      <c r="E3773" s="15" t="s">
        <v>89</v>
      </c>
      <c r="F3773" s="19">
        <v>84.537751302655295</v>
      </c>
      <c r="G3773" s="19">
        <v>5.8356843479197797</v>
      </c>
      <c r="H3773" s="20">
        <v>1.3804703695999999E-9</v>
      </c>
      <c r="I3773" s="15" t="s">
        <v>34</v>
      </c>
      <c r="K3773" s="15" t="s">
        <v>91</v>
      </c>
      <c r="L3773" s="15" t="s">
        <v>91</v>
      </c>
    </row>
    <row r="3774" spans="1:12" ht="15" customHeight="1" x14ac:dyDescent="0.2">
      <c r="A3774" s="15">
        <v>3</v>
      </c>
      <c r="B3774" s="18">
        <v>2196087</v>
      </c>
      <c r="C3774" s="18">
        <v>2196087</v>
      </c>
      <c r="D3774" s="15" t="s">
        <v>90</v>
      </c>
      <c r="E3774" s="15" t="s">
        <v>92</v>
      </c>
      <c r="F3774" s="19">
        <v>12.0964430158343</v>
      </c>
      <c r="G3774" s="19">
        <v>5.8307971027310597</v>
      </c>
      <c r="H3774" s="20">
        <v>4.8936505022643302E-3</v>
      </c>
      <c r="I3774" s="15" t="s">
        <v>32</v>
      </c>
      <c r="J3774" s="15" t="s">
        <v>1266</v>
      </c>
      <c r="K3774" s="15" t="s">
        <v>1267</v>
      </c>
      <c r="L3774" s="15" t="s">
        <v>1268</v>
      </c>
    </row>
    <row r="3775" spans="1:12" ht="15" customHeight="1" x14ac:dyDescent="0.2">
      <c r="A3775" s="15">
        <v>4</v>
      </c>
      <c r="B3775" s="18">
        <v>15100450</v>
      </c>
      <c r="C3775" s="18">
        <v>15100450</v>
      </c>
      <c r="D3775" s="15" t="s">
        <v>90</v>
      </c>
      <c r="E3775" s="15" t="s">
        <v>89</v>
      </c>
      <c r="F3775" s="19">
        <v>37.191490157612201</v>
      </c>
      <c r="G3775" s="19">
        <v>5.8307904731169398</v>
      </c>
      <c r="H3775" s="20">
        <v>3.18308332899748E-13</v>
      </c>
      <c r="I3775" s="15" t="s">
        <v>32</v>
      </c>
      <c r="J3775" s="15" t="s">
        <v>1642</v>
      </c>
      <c r="K3775" s="15" t="s">
        <v>1642</v>
      </c>
      <c r="L3775" s="15" t="s">
        <v>1643</v>
      </c>
    </row>
    <row r="3776" spans="1:12" ht="15" customHeight="1" x14ac:dyDescent="0.2">
      <c r="A3776" s="15">
        <v>4</v>
      </c>
      <c r="B3776" s="18">
        <v>15100450</v>
      </c>
      <c r="C3776" s="18">
        <v>15100450</v>
      </c>
      <c r="D3776" s="15" t="s">
        <v>90</v>
      </c>
      <c r="E3776" s="15" t="s">
        <v>89</v>
      </c>
      <c r="F3776" s="19">
        <v>37.191490157612201</v>
      </c>
      <c r="G3776" s="19">
        <v>5.8307904731169398</v>
      </c>
      <c r="H3776" s="20">
        <v>3.18308332899748E-13</v>
      </c>
      <c r="I3776" s="15" t="s">
        <v>96</v>
      </c>
      <c r="J3776" s="15" t="s">
        <v>1644</v>
      </c>
      <c r="K3776" s="15" t="s">
        <v>1644</v>
      </c>
      <c r="L3776" s="15" t="s">
        <v>97</v>
      </c>
    </row>
    <row r="3777" spans="1:12" ht="15" customHeight="1" x14ac:dyDescent="0.2">
      <c r="A3777" s="15">
        <v>3</v>
      </c>
      <c r="B3777" s="18">
        <v>21070107</v>
      </c>
      <c r="C3777" s="18">
        <v>21070108</v>
      </c>
      <c r="D3777" s="15" t="s">
        <v>90</v>
      </c>
      <c r="E3777" s="15" t="s">
        <v>92</v>
      </c>
      <c r="F3777" s="19">
        <v>246.85960102477199</v>
      </c>
      <c r="G3777" s="19">
        <v>5.8267799721840197</v>
      </c>
      <c r="H3777" s="20">
        <v>2.6881036198081998E-30</v>
      </c>
      <c r="I3777" s="15" t="s">
        <v>32</v>
      </c>
      <c r="J3777" s="15" t="s">
        <v>1238</v>
      </c>
      <c r="K3777" s="15" t="s">
        <v>1239</v>
      </c>
      <c r="L3777" s="15" t="s">
        <v>1240</v>
      </c>
    </row>
    <row r="3778" spans="1:12" ht="15" customHeight="1" x14ac:dyDescent="0.2">
      <c r="A3778" s="15">
        <v>1</v>
      </c>
      <c r="B3778" s="18">
        <v>26283372</v>
      </c>
      <c r="C3778" s="18">
        <v>26283373</v>
      </c>
      <c r="D3778" s="15" t="s">
        <v>90</v>
      </c>
      <c r="E3778" s="15" t="s">
        <v>92</v>
      </c>
      <c r="F3778" s="19">
        <v>37.032618302275701</v>
      </c>
      <c r="G3778" s="19">
        <v>5.8130768082964197</v>
      </c>
      <c r="H3778" s="20">
        <v>5.6305800685125498E-12</v>
      </c>
      <c r="I3778" s="15" t="s">
        <v>32</v>
      </c>
      <c r="J3778" s="15" t="s">
        <v>425</v>
      </c>
      <c r="K3778" s="15" t="s">
        <v>425</v>
      </c>
      <c r="L3778" s="15" t="s">
        <v>426</v>
      </c>
    </row>
    <row r="3779" spans="1:12" ht="15" customHeight="1" x14ac:dyDescent="0.2">
      <c r="A3779" s="15">
        <v>1</v>
      </c>
      <c r="B3779" s="18">
        <v>26283372</v>
      </c>
      <c r="C3779" s="18">
        <v>26283373</v>
      </c>
      <c r="D3779" s="15" t="s">
        <v>90</v>
      </c>
      <c r="E3779" s="15" t="s">
        <v>92</v>
      </c>
      <c r="F3779" s="19">
        <v>37.032618302275701</v>
      </c>
      <c r="G3779" s="19">
        <v>5.8130768082964197</v>
      </c>
      <c r="H3779" s="20">
        <v>5.6305800685125498E-12</v>
      </c>
      <c r="I3779" s="15" t="s">
        <v>32</v>
      </c>
      <c r="J3779" s="15" t="s">
        <v>427</v>
      </c>
      <c r="K3779" s="15" t="s">
        <v>428</v>
      </c>
      <c r="L3779" s="15" t="s">
        <v>429</v>
      </c>
    </row>
    <row r="3780" spans="1:12" ht="15" customHeight="1" x14ac:dyDescent="0.2">
      <c r="A3780" s="15">
        <v>5</v>
      </c>
      <c r="B3780" s="18">
        <v>1955327</v>
      </c>
      <c r="C3780" s="18">
        <v>1955333</v>
      </c>
      <c r="D3780" s="15" t="s">
        <v>90</v>
      </c>
      <c r="E3780" s="15" t="s">
        <v>89</v>
      </c>
      <c r="F3780" s="19">
        <v>76.2758639711993</v>
      </c>
      <c r="G3780" s="19">
        <v>5.8117213914828199</v>
      </c>
      <c r="H3780" s="20">
        <v>1.6532319602262099E-14</v>
      </c>
      <c r="I3780" s="15" t="s">
        <v>32</v>
      </c>
      <c r="J3780" s="15" t="s">
        <v>1920</v>
      </c>
      <c r="K3780" s="15" t="s">
        <v>1921</v>
      </c>
      <c r="L3780" s="15" t="s">
        <v>1922</v>
      </c>
    </row>
    <row r="3781" spans="1:12" ht="15" customHeight="1" x14ac:dyDescent="0.2">
      <c r="A3781" s="15">
        <v>3</v>
      </c>
      <c r="B3781" s="18">
        <v>1783526</v>
      </c>
      <c r="C3781" s="18">
        <v>1783526</v>
      </c>
      <c r="D3781" s="15" t="s">
        <v>90</v>
      </c>
      <c r="E3781" s="15" t="s">
        <v>89</v>
      </c>
      <c r="F3781" s="19">
        <v>20.446871070610801</v>
      </c>
      <c r="G3781" s="19">
        <v>5.8093353979059099</v>
      </c>
      <c r="H3781" s="20">
        <v>2.5486811124635298E-6</v>
      </c>
      <c r="I3781" s="15" t="s">
        <v>32</v>
      </c>
      <c r="J3781" s="15" t="s">
        <v>1158</v>
      </c>
      <c r="K3781" s="15" t="s">
        <v>1159</v>
      </c>
      <c r="L3781" s="15" t="s">
        <v>1160</v>
      </c>
    </row>
    <row r="3782" spans="1:12" ht="15" customHeight="1" x14ac:dyDescent="0.2">
      <c r="A3782" s="15">
        <v>1</v>
      </c>
      <c r="B3782" s="18">
        <v>3702436</v>
      </c>
      <c r="C3782" s="18">
        <v>3702436</v>
      </c>
      <c r="D3782" s="15" t="s">
        <v>90</v>
      </c>
      <c r="E3782" s="15" t="s">
        <v>89</v>
      </c>
      <c r="F3782" s="19">
        <v>18.441708790213099</v>
      </c>
      <c r="G3782" s="19">
        <v>5.8014435480805604</v>
      </c>
      <c r="H3782" s="20">
        <v>4.91651189061155E-7</v>
      </c>
      <c r="I3782" s="15" t="s">
        <v>34</v>
      </c>
      <c r="K3782" s="15" t="s">
        <v>91</v>
      </c>
      <c r="L3782" s="15" t="s">
        <v>91</v>
      </c>
    </row>
    <row r="3783" spans="1:12" ht="15" customHeight="1" x14ac:dyDescent="0.2">
      <c r="A3783" s="15">
        <v>3</v>
      </c>
      <c r="B3783" s="18">
        <v>5830165</v>
      </c>
      <c r="C3783" s="18">
        <v>5830166</v>
      </c>
      <c r="D3783" s="15" t="s">
        <v>90</v>
      </c>
      <c r="E3783" s="15" t="s">
        <v>89</v>
      </c>
      <c r="F3783" s="19">
        <v>86.292066401220097</v>
      </c>
      <c r="G3783" s="19">
        <v>5.8002311912951203</v>
      </c>
      <c r="H3783" s="20">
        <v>7.6128683725942296E-11</v>
      </c>
      <c r="I3783" s="15" t="s">
        <v>34</v>
      </c>
      <c r="K3783" s="15" t="s">
        <v>91</v>
      </c>
      <c r="L3783" s="15" t="s">
        <v>91</v>
      </c>
    </row>
    <row r="3784" spans="1:12" ht="15" customHeight="1" x14ac:dyDescent="0.2">
      <c r="A3784" s="15">
        <v>1</v>
      </c>
      <c r="B3784" s="18">
        <v>23515794</v>
      </c>
      <c r="C3784" s="18">
        <v>23515796</v>
      </c>
      <c r="D3784" s="15" t="s">
        <v>90</v>
      </c>
      <c r="E3784" s="15" t="s">
        <v>89</v>
      </c>
      <c r="F3784" s="19">
        <v>33.268419270434201</v>
      </c>
      <c r="G3784" s="19">
        <v>5.7999550853125603</v>
      </c>
      <c r="H3784" s="20">
        <v>5.1568275198952604E-6</v>
      </c>
      <c r="I3784" s="15" t="s">
        <v>32</v>
      </c>
      <c r="J3784" s="15" t="s">
        <v>347</v>
      </c>
      <c r="K3784" s="15" t="s">
        <v>347</v>
      </c>
      <c r="L3784" s="15" t="s">
        <v>348</v>
      </c>
    </row>
    <row r="3785" spans="1:12" ht="15" customHeight="1" x14ac:dyDescent="0.2">
      <c r="A3785" s="15">
        <v>4</v>
      </c>
      <c r="B3785" s="18">
        <v>4483688</v>
      </c>
      <c r="C3785" s="18">
        <v>4483688</v>
      </c>
      <c r="D3785" s="15" t="s">
        <v>90</v>
      </c>
      <c r="E3785" s="15" t="s">
        <v>92</v>
      </c>
      <c r="F3785" s="19">
        <v>19.180689203093301</v>
      </c>
      <c r="G3785" s="19">
        <v>5.7995473153943804</v>
      </c>
      <c r="H3785" s="20">
        <v>1.67087885067142E-3</v>
      </c>
      <c r="I3785" s="15" t="s">
        <v>34</v>
      </c>
      <c r="K3785" s="15" t="s">
        <v>91</v>
      </c>
      <c r="L3785" s="15" t="s">
        <v>91</v>
      </c>
    </row>
    <row r="3786" spans="1:12" ht="15" customHeight="1" x14ac:dyDescent="0.2">
      <c r="A3786" s="15">
        <v>2</v>
      </c>
      <c r="B3786" s="18">
        <v>9197117</v>
      </c>
      <c r="C3786" s="18">
        <v>9197125</v>
      </c>
      <c r="D3786" s="15" t="s">
        <v>90</v>
      </c>
      <c r="E3786" s="15" t="s">
        <v>92</v>
      </c>
      <c r="F3786" s="19">
        <v>26.883057019817802</v>
      </c>
      <c r="G3786" s="19">
        <v>5.79714109537192</v>
      </c>
      <c r="H3786" s="20">
        <v>2.2086855742967599E-7</v>
      </c>
      <c r="I3786" s="15" t="s">
        <v>34</v>
      </c>
      <c r="K3786" s="15" t="s">
        <v>91</v>
      </c>
      <c r="L3786" s="15" t="s">
        <v>91</v>
      </c>
    </row>
    <row r="3787" spans="1:12" ht="15" customHeight="1" x14ac:dyDescent="0.2">
      <c r="A3787" s="15">
        <v>5</v>
      </c>
      <c r="B3787" s="18">
        <v>22829045</v>
      </c>
      <c r="C3787" s="18">
        <v>22829045</v>
      </c>
      <c r="D3787" s="15" t="s">
        <v>90</v>
      </c>
      <c r="E3787" s="15" t="s">
        <v>89</v>
      </c>
      <c r="F3787" s="19">
        <v>237.58239914038899</v>
      </c>
      <c r="G3787" s="19">
        <v>5.78922500624076</v>
      </c>
      <c r="H3787" s="20">
        <v>1.8436453601866699E-28</v>
      </c>
      <c r="I3787" s="15" t="s">
        <v>96</v>
      </c>
      <c r="J3787" s="15" t="s">
        <v>1963</v>
      </c>
      <c r="K3787" s="15" t="s">
        <v>1963</v>
      </c>
      <c r="L3787" s="15" t="s">
        <v>97</v>
      </c>
    </row>
    <row r="3788" spans="1:12" ht="15" customHeight="1" x14ac:dyDescent="0.2">
      <c r="A3788" s="15">
        <v>3</v>
      </c>
      <c r="B3788" s="18">
        <v>22054883</v>
      </c>
      <c r="C3788" s="18">
        <v>22054883</v>
      </c>
      <c r="D3788" s="15" t="s">
        <v>90</v>
      </c>
      <c r="E3788" s="15" t="s">
        <v>92</v>
      </c>
      <c r="F3788" s="19">
        <v>36.618242918633896</v>
      </c>
      <c r="G3788" s="19">
        <v>5.7886331800311996</v>
      </c>
      <c r="H3788" s="20">
        <v>6.5529970865444896E-12</v>
      </c>
      <c r="I3788" s="15" t="s">
        <v>32</v>
      </c>
      <c r="J3788" s="15" t="s">
        <v>2243</v>
      </c>
      <c r="K3788" s="15" t="s">
        <v>2243</v>
      </c>
      <c r="L3788" s="15" t="s">
        <v>197</v>
      </c>
    </row>
    <row r="3789" spans="1:12" ht="15" customHeight="1" x14ac:dyDescent="0.2">
      <c r="A3789" s="15">
        <v>5</v>
      </c>
      <c r="B3789" s="18">
        <v>1891992</v>
      </c>
      <c r="C3789" s="18">
        <v>1891999</v>
      </c>
      <c r="D3789" s="15" t="s">
        <v>90</v>
      </c>
      <c r="E3789" s="15" t="s">
        <v>92</v>
      </c>
      <c r="F3789" s="19">
        <v>199.833276256414</v>
      </c>
      <c r="G3789" s="19">
        <v>5.7874643357677096</v>
      </c>
      <c r="H3789" s="20">
        <v>1.14543956129786E-11</v>
      </c>
      <c r="I3789" s="15" t="s">
        <v>32</v>
      </c>
      <c r="J3789" s="15" t="s">
        <v>2252</v>
      </c>
      <c r="K3789" s="15" t="s">
        <v>2253</v>
      </c>
      <c r="L3789" s="15" t="s">
        <v>2254</v>
      </c>
    </row>
    <row r="3790" spans="1:12" ht="15" customHeight="1" x14ac:dyDescent="0.2">
      <c r="A3790" s="15">
        <v>5</v>
      </c>
      <c r="B3790" s="18">
        <v>7279985</v>
      </c>
      <c r="C3790" s="18">
        <v>7279986</v>
      </c>
      <c r="D3790" s="15" t="s">
        <v>90</v>
      </c>
      <c r="E3790" s="15" t="s">
        <v>92</v>
      </c>
      <c r="F3790" s="19">
        <v>23.893747364676202</v>
      </c>
      <c r="G3790" s="19">
        <v>5.7845816364054601</v>
      </c>
      <c r="H3790" s="20">
        <v>3.6530442293738401E-7</v>
      </c>
      <c r="I3790" s="15" t="s">
        <v>32</v>
      </c>
      <c r="J3790" s="15" t="s">
        <v>2171</v>
      </c>
      <c r="K3790" s="15" t="s">
        <v>2172</v>
      </c>
      <c r="L3790" s="15" t="s">
        <v>2173</v>
      </c>
    </row>
    <row r="3791" spans="1:12" ht="15" customHeight="1" x14ac:dyDescent="0.2">
      <c r="A3791" s="15">
        <v>1</v>
      </c>
      <c r="B3791" s="18">
        <v>23949790</v>
      </c>
      <c r="C3791" s="18">
        <v>23949790</v>
      </c>
      <c r="D3791" s="15" t="s">
        <v>90</v>
      </c>
      <c r="E3791" s="15" t="s">
        <v>92</v>
      </c>
      <c r="F3791" s="19">
        <v>12.269862663021501</v>
      </c>
      <c r="G3791" s="19">
        <v>5.7836500217401401</v>
      </c>
      <c r="H3791" s="20">
        <v>1.0302438198460501E-4</v>
      </c>
      <c r="I3791" s="15" t="s">
        <v>32</v>
      </c>
      <c r="J3791" s="15" t="s">
        <v>352</v>
      </c>
      <c r="K3791" s="15" t="s">
        <v>353</v>
      </c>
      <c r="L3791" s="15" t="s">
        <v>354</v>
      </c>
    </row>
    <row r="3792" spans="1:12" ht="15" customHeight="1" x14ac:dyDescent="0.2">
      <c r="A3792" s="15">
        <v>1</v>
      </c>
      <c r="B3792" s="18">
        <v>3604973</v>
      </c>
      <c r="C3792" s="18">
        <v>3604973</v>
      </c>
      <c r="D3792" s="15" t="s">
        <v>90</v>
      </c>
      <c r="E3792" s="15" t="s">
        <v>89</v>
      </c>
      <c r="F3792" s="19">
        <v>11.734070439685601</v>
      </c>
      <c r="G3792" s="19">
        <v>5.7835006110400897</v>
      </c>
      <c r="H3792" s="20">
        <v>2.2648644059495001E-4</v>
      </c>
      <c r="I3792" s="15" t="s">
        <v>32</v>
      </c>
      <c r="J3792" s="15" t="s">
        <v>582</v>
      </c>
      <c r="K3792" s="15" t="s">
        <v>582</v>
      </c>
      <c r="L3792" s="15" t="s">
        <v>91</v>
      </c>
    </row>
    <row r="3793" spans="1:12" ht="15" customHeight="1" x14ac:dyDescent="0.2">
      <c r="A3793" s="15">
        <v>3</v>
      </c>
      <c r="B3793" s="18">
        <v>8623767</v>
      </c>
      <c r="C3793" s="18">
        <v>8623771</v>
      </c>
      <c r="D3793" s="15" t="s">
        <v>90</v>
      </c>
      <c r="E3793" s="15" t="s">
        <v>89</v>
      </c>
      <c r="F3793" s="19">
        <v>12.8700125138748</v>
      </c>
      <c r="G3793" s="19">
        <v>5.7804686949525603</v>
      </c>
      <c r="H3793" s="20">
        <v>1.14435249344845E-3</v>
      </c>
      <c r="I3793" s="15" t="s">
        <v>34</v>
      </c>
      <c r="K3793" s="15" t="s">
        <v>91</v>
      </c>
      <c r="L3793" s="15" t="s">
        <v>91</v>
      </c>
    </row>
    <row r="3794" spans="1:12" ht="15" customHeight="1" x14ac:dyDescent="0.2">
      <c r="A3794" s="15">
        <v>5</v>
      </c>
      <c r="B3794" s="18">
        <v>317490</v>
      </c>
      <c r="C3794" s="18">
        <v>317499</v>
      </c>
      <c r="D3794" s="15" t="s">
        <v>90</v>
      </c>
      <c r="E3794" s="15" t="s">
        <v>89</v>
      </c>
      <c r="F3794" s="19">
        <v>108.163544972054</v>
      </c>
      <c r="G3794" s="19">
        <v>5.7791309910006898</v>
      </c>
      <c r="H3794" s="20">
        <v>2.5042976127737199E-18</v>
      </c>
      <c r="I3794" s="15" t="s">
        <v>34</v>
      </c>
      <c r="K3794" s="15" t="s">
        <v>91</v>
      </c>
      <c r="L3794" s="15" t="s">
        <v>91</v>
      </c>
    </row>
    <row r="3795" spans="1:12" ht="15" customHeight="1" x14ac:dyDescent="0.2">
      <c r="A3795" s="15">
        <v>4</v>
      </c>
      <c r="B3795" s="18">
        <v>1157004</v>
      </c>
      <c r="C3795" s="18">
        <v>1157004</v>
      </c>
      <c r="D3795" s="15" t="s">
        <v>90</v>
      </c>
      <c r="E3795" s="15" t="s">
        <v>89</v>
      </c>
      <c r="F3795" s="19">
        <v>29.672098862715</v>
      </c>
      <c r="G3795" s="19">
        <v>5.7766512479453</v>
      </c>
      <c r="H3795" s="20">
        <v>8.4276910186202303E-11</v>
      </c>
      <c r="I3795" s="15" t="s">
        <v>32</v>
      </c>
      <c r="J3795" s="15" t="s">
        <v>1547</v>
      </c>
      <c r="K3795" s="15" t="s">
        <v>1547</v>
      </c>
      <c r="L3795" s="15" t="s">
        <v>1548</v>
      </c>
    </row>
    <row r="3796" spans="1:12" ht="15" customHeight="1" x14ac:dyDescent="0.2">
      <c r="A3796" s="15">
        <v>5</v>
      </c>
      <c r="B3796" s="18">
        <v>26002322</v>
      </c>
      <c r="C3796" s="18">
        <v>26002322</v>
      </c>
      <c r="D3796" s="15" t="s">
        <v>90</v>
      </c>
      <c r="E3796" s="15" t="s">
        <v>89</v>
      </c>
      <c r="F3796" s="19">
        <v>12.4239672191921</v>
      </c>
      <c r="G3796" s="19">
        <v>5.7735128240489502</v>
      </c>
      <c r="H3796" s="20">
        <v>2.4467877689786501E-4</v>
      </c>
      <c r="I3796" s="15" t="s">
        <v>32</v>
      </c>
      <c r="J3796" s="15" t="s">
        <v>2262</v>
      </c>
      <c r="K3796" s="15" t="s">
        <v>2263</v>
      </c>
      <c r="L3796" s="15" t="s">
        <v>2264</v>
      </c>
    </row>
    <row r="3797" spans="1:12" ht="15" customHeight="1" x14ac:dyDescent="0.2">
      <c r="A3797" s="15">
        <v>5</v>
      </c>
      <c r="B3797" s="18">
        <v>5674183</v>
      </c>
      <c r="C3797" s="18">
        <v>5674183</v>
      </c>
      <c r="D3797" s="15" t="s">
        <v>90</v>
      </c>
      <c r="E3797" s="15" t="s">
        <v>89</v>
      </c>
      <c r="F3797" s="19">
        <v>12.1658210105289</v>
      </c>
      <c r="G3797" s="19">
        <v>5.7730672139679298</v>
      </c>
      <c r="H3797" s="20">
        <v>1.5818743556936401E-4</v>
      </c>
      <c r="I3797" s="15" t="s">
        <v>2286</v>
      </c>
      <c r="J3797" s="15" t="s">
        <v>2126</v>
      </c>
      <c r="K3797" s="15" t="s">
        <v>2126</v>
      </c>
      <c r="L3797" s="15" t="s">
        <v>97</v>
      </c>
    </row>
    <row r="3798" spans="1:12" ht="15" customHeight="1" x14ac:dyDescent="0.2">
      <c r="A3798" s="15">
        <v>5</v>
      </c>
      <c r="B3798" s="18">
        <v>5674183</v>
      </c>
      <c r="C3798" s="18">
        <v>5674183</v>
      </c>
      <c r="D3798" s="15" t="s">
        <v>90</v>
      </c>
      <c r="E3798" s="15" t="s">
        <v>89</v>
      </c>
      <c r="F3798" s="19">
        <v>12.1658210105289</v>
      </c>
      <c r="G3798" s="19">
        <v>5.7730672139679298</v>
      </c>
      <c r="H3798" s="20">
        <v>1.5818743556936401E-4</v>
      </c>
      <c r="I3798" s="15" t="s">
        <v>96</v>
      </c>
      <c r="J3798" s="15" t="s">
        <v>2127</v>
      </c>
      <c r="K3798" s="15" t="s">
        <v>2127</v>
      </c>
      <c r="L3798" s="15" t="s">
        <v>97</v>
      </c>
    </row>
    <row r="3799" spans="1:12" ht="15" customHeight="1" x14ac:dyDescent="0.2">
      <c r="A3799" s="15">
        <v>5</v>
      </c>
      <c r="B3799" s="18">
        <v>19624685</v>
      </c>
      <c r="C3799" s="18">
        <v>19624685</v>
      </c>
      <c r="D3799" s="15" t="s">
        <v>90</v>
      </c>
      <c r="E3799" s="15" t="s">
        <v>89</v>
      </c>
      <c r="F3799" s="19">
        <v>557.52584103762501</v>
      </c>
      <c r="G3799" s="19">
        <v>5.7728606475029096</v>
      </c>
      <c r="H3799" s="20">
        <v>3.3074057339223801E-28</v>
      </c>
      <c r="I3799" s="15" t="s">
        <v>96</v>
      </c>
      <c r="J3799" s="15" t="s">
        <v>1923</v>
      </c>
      <c r="K3799" s="15" t="s">
        <v>1923</v>
      </c>
      <c r="L3799" s="15" t="s">
        <v>97</v>
      </c>
    </row>
    <row r="3800" spans="1:12" ht="15" customHeight="1" x14ac:dyDescent="0.2">
      <c r="A3800" s="15">
        <v>5</v>
      </c>
      <c r="B3800" s="18">
        <v>7534120</v>
      </c>
      <c r="C3800" s="18">
        <v>7534120</v>
      </c>
      <c r="D3800" s="15" t="s">
        <v>90</v>
      </c>
      <c r="E3800" s="15" t="s">
        <v>89</v>
      </c>
      <c r="F3800" s="19">
        <v>67.892206997940903</v>
      </c>
      <c r="G3800" s="19">
        <v>5.7710533715381196</v>
      </c>
      <c r="H3800" s="20">
        <v>4.6780354485668897E-12</v>
      </c>
      <c r="I3800" s="15" t="s">
        <v>32</v>
      </c>
      <c r="J3800" s="15" t="s">
        <v>2174</v>
      </c>
      <c r="K3800" s="15" t="s">
        <v>2175</v>
      </c>
      <c r="L3800" s="15" t="s">
        <v>2176</v>
      </c>
    </row>
    <row r="3801" spans="1:12" ht="15" customHeight="1" x14ac:dyDescent="0.2">
      <c r="A3801" s="15">
        <v>5</v>
      </c>
      <c r="B3801" s="18">
        <v>14221952</v>
      </c>
      <c r="C3801" s="18">
        <v>14221954</v>
      </c>
      <c r="D3801" s="15" t="s">
        <v>90</v>
      </c>
      <c r="E3801" s="15" t="s">
        <v>92</v>
      </c>
      <c r="F3801" s="19">
        <v>48.844840059776701</v>
      </c>
      <c r="G3801" s="19">
        <v>5.7691925870532499</v>
      </c>
      <c r="H3801" s="20">
        <v>7.0624604081904795E-13</v>
      </c>
      <c r="I3801" s="15" t="s">
        <v>32</v>
      </c>
      <c r="J3801" s="15" t="s">
        <v>1830</v>
      </c>
      <c r="K3801" s="15" t="s">
        <v>1831</v>
      </c>
      <c r="L3801" s="15" t="s">
        <v>1832</v>
      </c>
    </row>
    <row r="3802" spans="1:12" ht="15" customHeight="1" x14ac:dyDescent="0.2">
      <c r="A3802" s="15">
        <v>1</v>
      </c>
      <c r="B3802" s="18">
        <v>14440289</v>
      </c>
      <c r="C3802" s="18">
        <v>14440289</v>
      </c>
      <c r="D3802" s="15" t="s">
        <v>90</v>
      </c>
      <c r="E3802" s="15" t="s">
        <v>89</v>
      </c>
      <c r="F3802" s="19">
        <v>74.189206668938994</v>
      </c>
      <c r="G3802" s="19">
        <v>5.7689957439789703</v>
      </c>
      <c r="H3802" s="20">
        <v>3.4492003725666102E-9</v>
      </c>
      <c r="I3802" s="15" t="s">
        <v>34</v>
      </c>
      <c r="K3802" s="15" t="s">
        <v>91</v>
      </c>
      <c r="L3802" s="15" t="s">
        <v>91</v>
      </c>
    </row>
    <row r="3803" spans="1:12" ht="15" customHeight="1" x14ac:dyDescent="0.2">
      <c r="A3803" s="15">
        <v>5</v>
      </c>
      <c r="B3803" s="18">
        <v>3695945</v>
      </c>
      <c r="C3803" s="18">
        <v>3695953</v>
      </c>
      <c r="D3803" s="15" t="s">
        <v>90</v>
      </c>
      <c r="E3803" s="15" t="s">
        <v>89</v>
      </c>
      <c r="F3803" s="19">
        <v>90.748172572867205</v>
      </c>
      <c r="G3803" s="19">
        <v>5.7686428831064598</v>
      </c>
      <c r="H3803" s="20">
        <v>1.7707871163527599E-8</v>
      </c>
      <c r="I3803" s="15" t="s">
        <v>32</v>
      </c>
      <c r="J3803" s="15" t="s">
        <v>2061</v>
      </c>
      <c r="K3803" s="15" t="s">
        <v>2062</v>
      </c>
      <c r="L3803" s="15" t="s">
        <v>2063</v>
      </c>
    </row>
    <row r="3804" spans="1:12" ht="15" customHeight="1" x14ac:dyDescent="0.2">
      <c r="A3804" s="15">
        <v>3</v>
      </c>
      <c r="B3804" s="18">
        <v>5741246</v>
      </c>
      <c r="C3804" s="18">
        <v>5741246</v>
      </c>
      <c r="D3804" s="15" t="s">
        <v>90</v>
      </c>
      <c r="E3804" s="15" t="s">
        <v>92</v>
      </c>
      <c r="F3804" s="19">
        <v>12.0041677363728</v>
      </c>
      <c r="G3804" s="19">
        <v>5.7673801201264299</v>
      </c>
      <c r="H3804" s="20">
        <v>1.14541244578089E-4</v>
      </c>
      <c r="I3804" s="15" t="s">
        <v>32</v>
      </c>
      <c r="J3804" s="15" t="s">
        <v>1437</v>
      </c>
      <c r="K3804" s="15" t="s">
        <v>1437</v>
      </c>
      <c r="L3804" s="15" t="s">
        <v>771</v>
      </c>
    </row>
    <row r="3805" spans="1:12" ht="15" customHeight="1" x14ac:dyDescent="0.2">
      <c r="A3805" s="15">
        <v>3</v>
      </c>
      <c r="B3805" s="18">
        <v>12246403</v>
      </c>
      <c r="C3805" s="18">
        <v>12246403</v>
      </c>
      <c r="D3805" s="15" t="s">
        <v>90</v>
      </c>
      <c r="E3805" s="15" t="s">
        <v>89</v>
      </c>
      <c r="F3805" s="19">
        <v>45.446872481403702</v>
      </c>
      <c r="G3805" s="19">
        <v>5.7649359749742599</v>
      </c>
      <c r="H3805" s="20">
        <v>2.6782887536884402E-8</v>
      </c>
      <c r="I3805" s="15" t="s">
        <v>34</v>
      </c>
      <c r="K3805" s="15" t="s">
        <v>91</v>
      </c>
      <c r="L3805" s="15" t="s">
        <v>91</v>
      </c>
    </row>
    <row r="3806" spans="1:12" ht="15" customHeight="1" x14ac:dyDescent="0.2">
      <c r="A3806" s="15">
        <v>1</v>
      </c>
      <c r="B3806" s="18">
        <v>29147348</v>
      </c>
      <c r="C3806" s="18">
        <v>29147348</v>
      </c>
      <c r="D3806" s="15" t="s">
        <v>90</v>
      </c>
      <c r="E3806" s="15" t="s">
        <v>92</v>
      </c>
      <c r="F3806" s="19">
        <v>11.5858522078702</v>
      </c>
      <c r="G3806" s="19">
        <v>5.7608607987316596</v>
      </c>
      <c r="H3806" s="20">
        <v>1.0774839393592101E-4</v>
      </c>
      <c r="I3806" s="15" t="s">
        <v>32</v>
      </c>
      <c r="J3806" s="15" t="s">
        <v>522</v>
      </c>
      <c r="K3806" s="15" t="s">
        <v>522</v>
      </c>
      <c r="L3806" s="15" t="s">
        <v>523</v>
      </c>
    </row>
    <row r="3807" spans="1:12" ht="15" customHeight="1" x14ac:dyDescent="0.2">
      <c r="A3807" s="15">
        <v>1</v>
      </c>
      <c r="B3807" s="18">
        <v>3896125</v>
      </c>
      <c r="C3807" s="18">
        <v>3896125</v>
      </c>
      <c r="D3807" s="15" t="s">
        <v>90</v>
      </c>
      <c r="E3807" s="15" t="s">
        <v>89</v>
      </c>
      <c r="F3807" s="19">
        <v>12.121178555473699</v>
      </c>
      <c r="G3807" s="19">
        <v>5.7571868395725199</v>
      </c>
      <c r="H3807" s="20">
        <v>4.2454290036212598E-3</v>
      </c>
      <c r="I3807" s="15" t="s">
        <v>97</v>
      </c>
      <c r="J3807" s="15" t="s">
        <v>591</v>
      </c>
      <c r="K3807" s="15" t="s">
        <v>591</v>
      </c>
      <c r="L3807" s="15" t="s">
        <v>97</v>
      </c>
    </row>
    <row r="3808" spans="1:12" ht="15" customHeight="1" x14ac:dyDescent="0.2">
      <c r="A3808" s="15">
        <v>1</v>
      </c>
      <c r="B3808" s="18">
        <v>6860026</v>
      </c>
      <c r="C3808" s="18">
        <v>6860029</v>
      </c>
      <c r="D3808" s="15" t="s">
        <v>90</v>
      </c>
      <c r="E3808" s="15" t="s">
        <v>92</v>
      </c>
      <c r="F3808" s="19">
        <v>11.2783647082949</v>
      </c>
      <c r="G3808" s="19">
        <v>5.7570322706647996</v>
      </c>
      <c r="H3808" s="20">
        <v>8.8433911254131407E-3</v>
      </c>
      <c r="I3808" s="15" t="s">
        <v>32</v>
      </c>
      <c r="J3808" s="15" t="s">
        <v>662</v>
      </c>
      <c r="K3808" s="15" t="s">
        <v>662</v>
      </c>
      <c r="L3808" s="15" t="s">
        <v>523</v>
      </c>
    </row>
    <row r="3809" spans="1:12" ht="15" customHeight="1" x14ac:dyDescent="0.2">
      <c r="A3809" s="15">
        <v>5</v>
      </c>
      <c r="B3809" s="18">
        <v>3695916</v>
      </c>
      <c r="C3809" s="18">
        <v>3695916</v>
      </c>
      <c r="D3809" s="15" t="s">
        <v>90</v>
      </c>
      <c r="E3809" s="15" t="s">
        <v>92</v>
      </c>
      <c r="F3809" s="19">
        <v>12.414610074024401</v>
      </c>
      <c r="G3809" s="19">
        <v>5.7550073223829203</v>
      </c>
      <c r="H3809" s="20">
        <v>1.3227785346178701E-3</v>
      </c>
      <c r="I3809" s="15" t="s">
        <v>32</v>
      </c>
      <c r="J3809" s="15" t="s">
        <v>2061</v>
      </c>
      <c r="K3809" s="15" t="s">
        <v>2062</v>
      </c>
      <c r="L3809" s="15" t="s">
        <v>2063</v>
      </c>
    </row>
    <row r="3810" spans="1:12" ht="15" customHeight="1" x14ac:dyDescent="0.2">
      <c r="A3810" s="15">
        <v>5</v>
      </c>
      <c r="B3810" s="18">
        <v>5449020</v>
      </c>
      <c r="C3810" s="18">
        <v>5449021</v>
      </c>
      <c r="D3810" s="15" t="s">
        <v>90</v>
      </c>
      <c r="E3810" s="15" t="s">
        <v>89</v>
      </c>
      <c r="F3810" s="19">
        <v>156.331513187681</v>
      </c>
      <c r="G3810" s="19">
        <v>5.7547247243281703</v>
      </c>
      <c r="H3810" s="20">
        <v>7.3331617745431297E-17</v>
      </c>
      <c r="I3810" s="15" t="s">
        <v>96</v>
      </c>
      <c r="J3810" s="15" t="s">
        <v>2118</v>
      </c>
      <c r="K3810" s="15" t="s">
        <v>2118</v>
      </c>
      <c r="L3810" s="15" t="s">
        <v>97</v>
      </c>
    </row>
    <row r="3811" spans="1:12" ht="15" customHeight="1" x14ac:dyDescent="0.2">
      <c r="A3811" s="15">
        <v>3</v>
      </c>
      <c r="B3811" s="18">
        <v>14202364</v>
      </c>
      <c r="C3811" s="18">
        <v>14202364</v>
      </c>
      <c r="D3811" s="15" t="s">
        <v>90</v>
      </c>
      <c r="E3811" s="15" t="s">
        <v>89</v>
      </c>
      <c r="F3811" s="19">
        <v>256.12610993934902</v>
      </c>
      <c r="G3811" s="19">
        <v>5.7521305234248796</v>
      </c>
      <c r="H3811" s="20">
        <v>8.0973389234458495E-14</v>
      </c>
      <c r="I3811" s="15" t="s">
        <v>34</v>
      </c>
      <c r="K3811" s="15" t="s">
        <v>91</v>
      </c>
      <c r="L3811" s="15" t="s">
        <v>91</v>
      </c>
    </row>
    <row r="3812" spans="1:12" ht="15" customHeight="1" x14ac:dyDescent="0.2">
      <c r="A3812" s="15">
        <v>1</v>
      </c>
      <c r="B3812" s="18">
        <v>22428294</v>
      </c>
      <c r="C3812" s="18">
        <v>22428294</v>
      </c>
      <c r="D3812" s="15" t="s">
        <v>90</v>
      </c>
      <c r="E3812" s="15" t="s">
        <v>89</v>
      </c>
      <c r="F3812" s="19">
        <v>17.344158350643699</v>
      </c>
      <c r="G3812" s="19">
        <v>5.75055283025248</v>
      </c>
      <c r="H3812" s="20">
        <v>9.6197538559596902E-7</v>
      </c>
      <c r="I3812" s="15" t="s">
        <v>96</v>
      </c>
      <c r="J3812" s="15" t="s">
        <v>319</v>
      </c>
      <c r="K3812" s="15" t="s">
        <v>319</v>
      </c>
      <c r="L3812" s="15" t="s">
        <v>97</v>
      </c>
    </row>
    <row r="3813" spans="1:12" ht="15" customHeight="1" x14ac:dyDescent="0.2">
      <c r="A3813" s="15">
        <v>1</v>
      </c>
      <c r="B3813" s="18">
        <v>6063788</v>
      </c>
      <c r="C3813" s="18">
        <v>6063788</v>
      </c>
      <c r="D3813" s="15" t="s">
        <v>90</v>
      </c>
      <c r="E3813" s="15" t="s">
        <v>89</v>
      </c>
      <c r="F3813" s="19">
        <v>17.513632660701401</v>
      </c>
      <c r="G3813" s="19">
        <v>5.7501507935239298</v>
      </c>
      <c r="H3813" s="20">
        <v>5.2777355663026397E-6</v>
      </c>
      <c r="I3813" s="15" t="s">
        <v>34</v>
      </c>
      <c r="K3813" s="15" t="s">
        <v>91</v>
      </c>
      <c r="L3813" s="15" t="s">
        <v>91</v>
      </c>
    </row>
    <row r="3814" spans="1:12" ht="15" customHeight="1" x14ac:dyDescent="0.2">
      <c r="A3814" s="15">
        <v>5</v>
      </c>
      <c r="B3814" s="18">
        <v>19624636</v>
      </c>
      <c r="C3814" s="18">
        <v>19624636</v>
      </c>
      <c r="D3814" s="15" t="s">
        <v>90</v>
      </c>
      <c r="E3814" s="15" t="s">
        <v>89</v>
      </c>
      <c r="F3814" s="19">
        <v>147.60787703709599</v>
      </c>
      <c r="G3814" s="19">
        <v>5.7476841012104103</v>
      </c>
      <c r="H3814" s="20">
        <v>4.8923108400049501E-21</v>
      </c>
      <c r="I3814" s="15" t="s">
        <v>96</v>
      </c>
      <c r="J3814" s="15" t="s">
        <v>1923</v>
      </c>
      <c r="K3814" s="15" t="s">
        <v>1923</v>
      </c>
      <c r="L3814" s="15" t="s">
        <v>97</v>
      </c>
    </row>
    <row r="3815" spans="1:12" ht="15" customHeight="1" x14ac:dyDescent="0.2">
      <c r="A3815" s="15">
        <v>4</v>
      </c>
      <c r="B3815" s="18">
        <v>15941559</v>
      </c>
      <c r="C3815" s="18">
        <v>15941563</v>
      </c>
      <c r="D3815" s="15" t="s">
        <v>90</v>
      </c>
      <c r="E3815" s="15" t="s">
        <v>89</v>
      </c>
      <c r="F3815" s="19">
        <v>11.268699172370599</v>
      </c>
      <c r="G3815" s="19">
        <v>5.7476776247074097</v>
      </c>
      <c r="H3815" s="20">
        <v>1.2128705799505E-4</v>
      </c>
      <c r="I3815" s="15" t="s">
        <v>34</v>
      </c>
      <c r="K3815" s="15" t="s">
        <v>91</v>
      </c>
      <c r="L3815" s="15" t="s">
        <v>91</v>
      </c>
    </row>
    <row r="3816" spans="1:12" ht="15" customHeight="1" x14ac:dyDescent="0.2">
      <c r="A3816" s="15">
        <v>2</v>
      </c>
      <c r="B3816" s="18">
        <v>9197113</v>
      </c>
      <c r="C3816" s="18">
        <v>9197113</v>
      </c>
      <c r="D3816" s="15" t="s">
        <v>90</v>
      </c>
      <c r="E3816" s="15" t="s">
        <v>92</v>
      </c>
      <c r="F3816" s="19">
        <v>42.491162550574103</v>
      </c>
      <c r="G3816" s="19">
        <v>5.7463550854037697</v>
      </c>
      <c r="H3816" s="20">
        <v>5.1698716673959496E-13</v>
      </c>
      <c r="I3816" s="15" t="s">
        <v>34</v>
      </c>
      <c r="K3816" s="15" t="s">
        <v>91</v>
      </c>
      <c r="L3816" s="15" t="s">
        <v>91</v>
      </c>
    </row>
    <row r="3817" spans="1:12" ht="15" customHeight="1" x14ac:dyDescent="0.2">
      <c r="A3817" s="15">
        <v>3</v>
      </c>
      <c r="B3817" s="18">
        <v>14196574</v>
      </c>
      <c r="C3817" s="18">
        <v>14196575</v>
      </c>
      <c r="D3817" s="15" t="s">
        <v>90</v>
      </c>
      <c r="E3817" s="15" t="s">
        <v>89</v>
      </c>
      <c r="F3817" s="19">
        <v>65.2881234477411</v>
      </c>
      <c r="G3817" s="19">
        <v>5.7450403458406401</v>
      </c>
      <c r="H3817" s="20">
        <v>1.9423311978522099E-16</v>
      </c>
      <c r="I3817" s="15" t="s">
        <v>32</v>
      </c>
      <c r="J3817" s="15" t="s">
        <v>1110</v>
      </c>
      <c r="K3817" s="15" t="s">
        <v>1110</v>
      </c>
      <c r="L3817" s="15" t="s">
        <v>91</v>
      </c>
    </row>
    <row r="3818" spans="1:12" ht="15" customHeight="1" x14ac:dyDescent="0.2">
      <c r="A3818" s="15">
        <v>3</v>
      </c>
      <c r="B3818" s="18">
        <v>14196574</v>
      </c>
      <c r="C3818" s="18">
        <v>14196575</v>
      </c>
      <c r="D3818" s="15" t="s">
        <v>90</v>
      </c>
      <c r="E3818" s="15" t="s">
        <v>89</v>
      </c>
      <c r="F3818" s="19">
        <v>65.2881234477411</v>
      </c>
      <c r="G3818" s="19">
        <v>5.7450403458406401</v>
      </c>
      <c r="H3818" s="20">
        <v>1.9423311978522099E-16</v>
      </c>
      <c r="I3818" s="15" t="s">
        <v>2286</v>
      </c>
      <c r="J3818" s="15" t="s">
        <v>1112</v>
      </c>
      <c r="K3818" s="15" t="s">
        <v>1112</v>
      </c>
      <c r="L3818" s="15" t="s">
        <v>97</v>
      </c>
    </row>
    <row r="3819" spans="1:12" ht="15" customHeight="1" x14ac:dyDescent="0.2">
      <c r="A3819" s="15">
        <v>2</v>
      </c>
      <c r="B3819" s="18">
        <v>3701464</v>
      </c>
      <c r="C3819" s="18">
        <v>3701464</v>
      </c>
      <c r="D3819" s="15" t="s">
        <v>90</v>
      </c>
      <c r="E3819" s="15" t="s">
        <v>92</v>
      </c>
      <c r="F3819" s="19">
        <v>12.579885151902801</v>
      </c>
      <c r="G3819" s="19">
        <v>5.7441001862893799</v>
      </c>
      <c r="H3819" s="20">
        <v>2.8512447799623601E-4</v>
      </c>
      <c r="I3819" s="15" t="s">
        <v>34</v>
      </c>
      <c r="K3819" s="15" t="s">
        <v>91</v>
      </c>
      <c r="L3819" s="15" t="s">
        <v>91</v>
      </c>
    </row>
    <row r="3820" spans="1:12" ht="15" customHeight="1" x14ac:dyDescent="0.2">
      <c r="A3820" s="15">
        <v>1</v>
      </c>
      <c r="B3820" s="18">
        <v>21341027</v>
      </c>
      <c r="C3820" s="18">
        <v>21341027</v>
      </c>
      <c r="D3820" s="15" t="s">
        <v>90</v>
      </c>
      <c r="E3820" s="15" t="s">
        <v>89</v>
      </c>
      <c r="F3820" s="19">
        <v>17.466299016219502</v>
      </c>
      <c r="G3820" s="19">
        <v>5.7362147928155398</v>
      </c>
      <c r="H3820" s="20">
        <v>3.6672681155478398E-6</v>
      </c>
      <c r="I3820" s="15" t="s">
        <v>34</v>
      </c>
      <c r="K3820" s="15" t="s">
        <v>91</v>
      </c>
      <c r="L3820" s="15" t="s">
        <v>91</v>
      </c>
    </row>
    <row r="3821" spans="1:12" ht="15" customHeight="1" x14ac:dyDescent="0.2">
      <c r="A3821" s="15">
        <v>1</v>
      </c>
      <c r="B3821" s="18">
        <v>6860031</v>
      </c>
      <c r="C3821" s="18">
        <v>6860034</v>
      </c>
      <c r="D3821" s="15" t="s">
        <v>90</v>
      </c>
      <c r="E3821" s="15" t="s">
        <v>92</v>
      </c>
      <c r="F3821" s="19">
        <v>11.678068732317101</v>
      </c>
      <c r="G3821" s="19">
        <v>5.73516309355721</v>
      </c>
      <c r="H3821" s="20">
        <v>2.9060049831847E-4</v>
      </c>
      <c r="I3821" s="15" t="s">
        <v>32</v>
      </c>
      <c r="J3821" s="15" t="s">
        <v>662</v>
      </c>
      <c r="K3821" s="15" t="s">
        <v>662</v>
      </c>
      <c r="L3821" s="15" t="s">
        <v>523</v>
      </c>
    </row>
    <row r="3822" spans="1:12" ht="15" customHeight="1" x14ac:dyDescent="0.2">
      <c r="A3822" s="15">
        <v>5</v>
      </c>
      <c r="B3822" s="18">
        <v>22828809</v>
      </c>
      <c r="C3822" s="18">
        <v>22828809</v>
      </c>
      <c r="D3822" s="15" t="s">
        <v>90</v>
      </c>
      <c r="E3822" s="15" t="s">
        <v>92</v>
      </c>
      <c r="F3822" s="19">
        <v>227.538983450594</v>
      </c>
      <c r="G3822" s="19">
        <v>5.7292318619853901</v>
      </c>
      <c r="H3822" s="20">
        <v>1.16982220444456E-11</v>
      </c>
      <c r="I3822" s="15" t="s">
        <v>96</v>
      </c>
      <c r="J3822" s="15" t="s">
        <v>1962</v>
      </c>
      <c r="K3822" s="15" t="s">
        <v>1962</v>
      </c>
      <c r="L3822" s="15" t="s">
        <v>97</v>
      </c>
    </row>
    <row r="3823" spans="1:12" ht="15" customHeight="1" x14ac:dyDescent="0.2">
      <c r="A3823" s="15">
        <v>1</v>
      </c>
      <c r="B3823" s="18">
        <v>847764</v>
      </c>
      <c r="C3823" s="18">
        <v>847765</v>
      </c>
      <c r="D3823" s="15" t="s">
        <v>90</v>
      </c>
      <c r="E3823" s="15" t="s">
        <v>89</v>
      </c>
      <c r="F3823" s="19">
        <v>56.439674134310899</v>
      </c>
      <c r="G3823" s="19">
        <v>5.7270565269440503</v>
      </c>
      <c r="H3823" s="20">
        <v>4.7792640320986903E-11</v>
      </c>
      <c r="I3823" s="15" t="s">
        <v>34</v>
      </c>
      <c r="K3823" s="15" t="s">
        <v>91</v>
      </c>
      <c r="L3823" s="15" t="s">
        <v>91</v>
      </c>
    </row>
    <row r="3824" spans="1:12" ht="15" customHeight="1" x14ac:dyDescent="0.2">
      <c r="A3824" s="15">
        <v>5</v>
      </c>
      <c r="B3824" s="18">
        <v>14981435</v>
      </c>
      <c r="C3824" s="18">
        <v>14981435</v>
      </c>
      <c r="D3824" s="15" t="s">
        <v>90</v>
      </c>
      <c r="E3824" s="15" t="s">
        <v>89</v>
      </c>
      <c r="F3824" s="19">
        <v>24.1737455908467</v>
      </c>
      <c r="G3824" s="19">
        <v>5.7245395387945797</v>
      </c>
      <c r="H3824" s="20">
        <v>1.7303929959027899E-8</v>
      </c>
      <c r="I3824" s="15" t="s">
        <v>32</v>
      </c>
      <c r="J3824" s="15" t="s">
        <v>1846</v>
      </c>
      <c r="K3824" s="15" t="s">
        <v>1846</v>
      </c>
      <c r="L3824" s="15" t="s">
        <v>168</v>
      </c>
    </row>
    <row r="3825" spans="1:12" ht="15" customHeight="1" x14ac:dyDescent="0.2">
      <c r="A3825" s="15">
        <v>3</v>
      </c>
      <c r="B3825" s="18">
        <v>22012824</v>
      </c>
      <c r="C3825" s="18">
        <v>22012824</v>
      </c>
      <c r="D3825" s="15" t="s">
        <v>90</v>
      </c>
      <c r="E3825" s="15" t="s">
        <v>89</v>
      </c>
      <c r="F3825" s="19">
        <v>304.78287770968399</v>
      </c>
      <c r="G3825" s="19">
        <v>5.7242865092375101</v>
      </c>
      <c r="H3825" s="20">
        <v>1.57781915449703E-12</v>
      </c>
      <c r="I3825" s="15" t="s">
        <v>34</v>
      </c>
      <c r="K3825" s="15" t="s">
        <v>91</v>
      </c>
      <c r="L3825" s="15" t="s">
        <v>91</v>
      </c>
    </row>
    <row r="3826" spans="1:12" ht="15" customHeight="1" x14ac:dyDescent="0.2">
      <c r="A3826" s="15">
        <v>1</v>
      </c>
      <c r="B3826" s="18">
        <v>2107343</v>
      </c>
      <c r="C3826" s="18">
        <v>2107343</v>
      </c>
      <c r="D3826" s="15" t="s">
        <v>90</v>
      </c>
      <c r="E3826" s="15" t="s">
        <v>89</v>
      </c>
      <c r="F3826" s="19">
        <v>28.8907820229606</v>
      </c>
      <c r="G3826" s="19">
        <v>5.7241420714463302</v>
      </c>
      <c r="H3826" s="20">
        <v>1.62317571222555E-10</v>
      </c>
      <c r="I3826" s="15" t="s">
        <v>96</v>
      </c>
      <c r="J3826" s="15" t="s">
        <v>303</v>
      </c>
      <c r="K3826" s="15" t="s">
        <v>303</v>
      </c>
      <c r="L3826" s="15" t="s">
        <v>97</v>
      </c>
    </row>
    <row r="3827" spans="1:12" ht="15" customHeight="1" x14ac:dyDescent="0.2">
      <c r="A3827" s="15">
        <v>5</v>
      </c>
      <c r="B3827" s="18">
        <v>4866698</v>
      </c>
      <c r="C3827" s="18">
        <v>4866698</v>
      </c>
      <c r="D3827" s="15" t="s">
        <v>90</v>
      </c>
      <c r="E3827" s="15" t="s">
        <v>89</v>
      </c>
      <c r="F3827" s="19">
        <v>528.03972003052002</v>
      </c>
      <c r="G3827" s="19">
        <v>5.7230734764835596</v>
      </c>
      <c r="H3827" s="20">
        <v>1.4426249495570401E-21</v>
      </c>
      <c r="I3827" s="15" t="s">
        <v>2286</v>
      </c>
      <c r="J3827" s="15" t="s">
        <v>2102</v>
      </c>
      <c r="K3827" s="15" t="s">
        <v>2102</v>
      </c>
      <c r="L3827" s="15" t="s">
        <v>97</v>
      </c>
    </row>
    <row r="3828" spans="1:12" ht="15" customHeight="1" x14ac:dyDescent="0.2">
      <c r="A3828" s="15">
        <v>2</v>
      </c>
      <c r="B3828" s="18">
        <v>143411</v>
      </c>
      <c r="C3828" s="18">
        <v>143411</v>
      </c>
      <c r="D3828" s="15" t="s">
        <v>90</v>
      </c>
      <c r="E3828" s="15" t="s">
        <v>89</v>
      </c>
      <c r="F3828" s="19">
        <v>11.3902033150798</v>
      </c>
      <c r="G3828" s="19">
        <v>5.7189593447789502</v>
      </c>
      <c r="H3828" s="20">
        <v>1.41760361123612E-4</v>
      </c>
      <c r="I3828" s="15" t="s">
        <v>32</v>
      </c>
      <c r="J3828" s="15" t="s">
        <v>809</v>
      </c>
      <c r="K3828" s="15" t="s">
        <v>809</v>
      </c>
      <c r="L3828" s="15" t="s">
        <v>250</v>
      </c>
    </row>
    <row r="3829" spans="1:12" ht="15" customHeight="1" x14ac:dyDescent="0.2">
      <c r="A3829" s="15">
        <v>3</v>
      </c>
      <c r="B3829" s="18">
        <v>5633346</v>
      </c>
      <c r="C3829" s="18">
        <v>5633346</v>
      </c>
      <c r="D3829" s="15" t="s">
        <v>90</v>
      </c>
      <c r="E3829" s="15" t="s">
        <v>92</v>
      </c>
      <c r="F3829" s="19">
        <v>26.012996197053901</v>
      </c>
      <c r="G3829" s="19">
        <v>5.71544984201266</v>
      </c>
      <c r="H3829" s="20">
        <v>4.53574777956407E-6</v>
      </c>
      <c r="I3829" s="15" t="s">
        <v>34</v>
      </c>
      <c r="K3829" s="15" t="s">
        <v>91</v>
      </c>
      <c r="L3829" s="15" t="s">
        <v>91</v>
      </c>
    </row>
    <row r="3830" spans="1:12" ht="15" customHeight="1" x14ac:dyDescent="0.2">
      <c r="A3830" s="15">
        <v>3</v>
      </c>
      <c r="B3830" s="18">
        <v>8139216</v>
      </c>
      <c r="C3830" s="18">
        <v>8139216</v>
      </c>
      <c r="D3830" s="15" t="s">
        <v>90</v>
      </c>
      <c r="E3830" s="15" t="s">
        <v>92</v>
      </c>
      <c r="F3830" s="19">
        <v>11.5650151598924</v>
      </c>
      <c r="G3830" s="19">
        <v>5.7105616812103399</v>
      </c>
      <c r="H3830" s="20">
        <v>7.6519926720366194E-5</v>
      </c>
      <c r="I3830" s="15" t="s">
        <v>32</v>
      </c>
      <c r="J3830" s="15" t="s">
        <v>1483</v>
      </c>
      <c r="K3830" s="15" t="s">
        <v>1484</v>
      </c>
      <c r="L3830" s="15" t="s">
        <v>1485</v>
      </c>
    </row>
    <row r="3831" spans="1:12" ht="15" customHeight="1" x14ac:dyDescent="0.2">
      <c r="A3831" s="15">
        <v>5</v>
      </c>
      <c r="B3831" s="18">
        <v>15056321</v>
      </c>
      <c r="C3831" s="18">
        <v>15056321</v>
      </c>
      <c r="D3831" s="15" t="s">
        <v>90</v>
      </c>
      <c r="E3831" s="15" t="s">
        <v>92</v>
      </c>
      <c r="F3831" s="19">
        <v>11.8536622423381</v>
      </c>
      <c r="G3831" s="19">
        <v>5.7104813901951799</v>
      </c>
      <c r="H3831" s="20">
        <v>1.5875561085681799E-4</v>
      </c>
      <c r="I3831" s="15" t="s">
        <v>32</v>
      </c>
      <c r="J3831" s="15" t="s">
        <v>1848</v>
      </c>
      <c r="K3831" s="15" t="s">
        <v>1849</v>
      </c>
      <c r="L3831" s="15" t="s">
        <v>1850</v>
      </c>
    </row>
    <row r="3832" spans="1:12" ht="15" customHeight="1" x14ac:dyDescent="0.2">
      <c r="A3832" s="15">
        <v>3</v>
      </c>
      <c r="B3832" s="18">
        <v>14201782</v>
      </c>
      <c r="C3832" s="18">
        <v>14201782</v>
      </c>
      <c r="D3832" s="15" t="s">
        <v>90</v>
      </c>
      <c r="E3832" s="15" t="s">
        <v>89</v>
      </c>
      <c r="F3832" s="19">
        <v>11.9101869831228</v>
      </c>
      <c r="G3832" s="19">
        <v>5.7085975715860702</v>
      </c>
      <c r="H3832" s="20">
        <v>4.6066409426189398E-4</v>
      </c>
      <c r="I3832" s="15" t="s">
        <v>34</v>
      </c>
      <c r="K3832" s="15" t="s">
        <v>91</v>
      </c>
      <c r="L3832" s="15" t="s">
        <v>91</v>
      </c>
    </row>
    <row r="3833" spans="1:12" ht="15" customHeight="1" x14ac:dyDescent="0.2">
      <c r="A3833" s="15">
        <v>3</v>
      </c>
      <c r="B3833" s="18">
        <v>22012813</v>
      </c>
      <c r="C3833" s="18">
        <v>22012814</v>
      </c>
      <c r="D3833" s="15" t="s">
        <v>90</v>
      </c>
      <c r="E3833" s="15" t="s">
        <v>89</v>
      </c>
      <c r="F3833" s="19">
        <v>23.722356423899001</v>
      </c>
      <c r="G3833" s="19">
        <v>5.7061921657208696</v>
      </c>
      <c r="H3833" s="20">
        <v>3.9025011739652104E-6</v>
      </c>
      <c r="I3833" s="15" t="s">
        <v>34</v>
      </c>
      <c r="K3833" s="15" t="s">
        <v>91</v>
      </c>
      <c r="L3833" s="15" t="s">
        <v>91</v>
      </c>
    </row>
    <row r="3834" spans="1:12" ht="15" customHeight="1" x14ac:dyDescent="0.2">
      <c r="A3834" s="15">
        <v>3</v>
      </c>
      <c r="B3834" s="18">
        <v>22054805</v>
      </c>
      <c r="C3834" s="18">
        <v>22054805</v>
      </c>
      <c r="D3834" s="15" t="s">
        <v>90</v>
      </c>
      <c r="E3834" s="15" t="s">
        <v>89</v>
      </c>
      <c r="F3834" s="19">
        <v>24.248846276840698</v>
      </c>
      <c r="G3834" s="19">
        <v>5.70193673448059</v>
      </c>
      <c r="H3834" s="20">
        <v>1.9279587251264401E-8</v>
      </c>
      <c r="I3834" s="15" t="s">
        <v>32</v>
      </c>
      <c r="J3834" s="15" t="s">
        <v>2243</v>
      </c>
      <c r="K3834" s="15" t="s">
        <v>2243</v>
      </c>
      <c r="L3834" s="15" t="s">
        <v>197</v>
      </c>
    </row>
    <row r="3835" spans="1:12" ht="15" customHeight="1" x14ac:dyDescent="0.2">
      <c r="A3835" s="15">
        <v>3</v>
      </c>
      <c r="B3835" s="18">
        <v>22054805</v>
      </c>
      <c r="C3835" s="18">
        <v>22054805</v>
      </c>
      <c r="D3835" s="15" t="s">
        <v>90</v>
      </c>
      <c r="E3835" s="15" t="s">
        <v>89</v>
      </c>
      <c r="F3835" s="19">
        <v>24.248846276840698</v>
      </c>
      <c r="G3835" s="19">
        <v>5.70193673448059</v>
      </c>
      <c r="H3835" s="20">
        <v>1.9279587251264401E-8</v>
      </c>
      <c r="I3835" s="15" t="s">
        <v>96</v>
      </c>
      <c r="J3835" s="15" t="s">
        <v>1275</v>
      </c>
      <c r="K3835" s="15" t="s">
        <v>1275</v>
      </c>
      <c r="L3835" s="15" t="s">
        <v>97</v>
      </c>
    </row>
    <row r="3836" spans="1:12" ht="15" customHeight="1" x14ac:dyDescent="0.2">
      <c r="A3836" s="15">
        <v>3</v>
      </c>
      <c r="B3836" s="18">
        <v>16450543</v>
      </c>
      <c r="C3836" s="18">
        <v>16450547</v>
      </c>
      <c r="D3836" s="15" t="s">
        <v>90</v>
      </c>
      <c r="E3836" s="15" t="s">
        <v>89</v>
      </c>
      <c r="F3836" s="19">
        <v>11.494575710305099</v>
      </c>
      <c r="G3836" s="19">
        <v>5.6911655019523</v>
      </c>
      <c r="H3836" s="20">
        <v>1.3749394588458399E-3</v>
      </c>
      <c r="I3836" s="15" t="s">
        <v>34</v>
      </c>
      <c r="K3836" s="15" t="s">
        <v>91</v>
      </c>
      <c r="L3836" s="15" t="s">
        <v>91</v>
      </c>
    </row>
    <row r="3837" spans="1:12" ht="15" customHeight="1" x14ac:dyDescent="0.2">
      <c r="A3837" s="15">
        <v>3</v>
      </c>
      <c r="B3837" s="18">
        <v>8493176</v>
      </c>
      <c r="C3837" s="18">
        <v>8493176</v>
      </c>
      <c r="D3837" s="15" t="s">
        <v>90</v>
      </c>
      <c r="E3837" s="15" t="s">
        <v>89</v>
      </c>
      <c r="F3837" s="19">
        <v>12.0407649592679</v>
      </c>
      <c r="G3837" s="19">
        <v>5.6896446085066099</v>
      </c>
      <c r="H3837" s="20">
        <v>4.3565481024633303E-4</v>
      </c>
      <c r="I3837" s="15" t="s">
        <v>34</v>
      </c>
      <c r="K3837" s="15" t="s">
        <v>91</v>
      </c>
      <c r="L3837" s="15" t="s">
        <v>91</v>
      </c>
    </row>
    <row r="3838" spans="1:12" ht="15" customHeight="1" x14ac:dyDescent="0.2">
      <c r="A3838" s="15">
        <v>5</v>
      </c>
      <c r="B3838" s="18">
        <v>24654442</v>
      </c>
      <c r="C3838" s="18">
        <v>24654442</v>
      </c>
      <c r="D3838" s="15" t="s">
        <v>90</v>
      </c>
      <c r="E3838" s="15" t="s">
        <v>92</v>
      </c>
      <c r="F3838" s="19">
        <v>89.168160312775299</v>
      </c>
      <c r="G3838" s="19">
        <v>5.6882331152274901</v>
      </c>
      <c r="H3838" s="20">
        <v>3.7956683246319098E-14</v>
      </c>
      <c r="I3838" s="15" t="s">
        <v>32</v>
      </c>
      <c r="J3838" s="15" t="s">
        <v>2000</v>
      </c>
      <c r="K3838" s="15" t="s">
        <v>2000</v>
      </c>
      <c r="L3838" s="15" t="s">
        <v>2001</v>
      </c>
    </row>
    <row r="3839" spans="1:12" ht="15" customHeight="1" x14ac:dyDescent="0.2">
      <c r="A3839" s="15">
        <v>4</v>
      </c>
      <c r="B3839" s="18">
        <v>15780519</v>
      </c>
      <c r="C3839" s="18">
        <v>15780519</v>
      </c>
      <c r="D3839" s="15" t="s">
        <v>90</v>
      </c>
      <c r="E3839" s="15" t="s">
        <v>89</v>
      </c>
      <c r="F3839" s="19">
        <v>11.3942993325368</v>
      </c>
      <c r="G3839" s="19">
        <v>5.6860616990027797</v>
      </c>
      <c r="H3839" s="20">
        <v>1.6513101470571001E-4</v>
      </c>
      <c r="I3839" s="15" t="s">
        <v>32</v>
      </c>
      <c r="J3839" s="15" t="s">
        <v>1654</v>
      </c>
      <c r="K3839" s="15" t="s">
        <v>1655</v>
      </c>
      <c r="L3839" s="15" t="s">
        <v>581</v>
      </c>
    </row>
    <row r="3840" spans="1:12" ht="15" customHeight="1" x14ac:dyDescent="0.2">
      <c r="A3840" s="15">
        <v>1</v>
      </c>
      <c r="B3840" s="18">
        <v>5298099</v>
      </c>
      <c r="C3840" s="18">
        <v>5298106</v>
      </c>
      <c r="D3840" s="15" t="s">
        <v>90</v>
      </c>
      <c r="E3840" s="15" t="s">
        <v>89</v>
      </c>
      <c r="F3840" s="19">
        <v>33.669978500591597</v>
      </c>
      <c r="G3840" s="19">
        <v>5.6692048776196096</v>
      </c>
      <c r="H3840" s="20">
        <v>1.7609613938869099E-11</v>
      </c>
      <c r="I3840" s="15" t="s">
        <v>2286</v>
      </c>
      <c r="J3840" s="15" t="s">
        <v>618</v>
      </c>
      <c r="K3840" s="15" t="s">
        <v>618</v>
      </c>
      <c r="L3840" s="15" t="s">
        <v>97</v>
      </c>
    </row>
    <row r="3841" spans="1:12" ht="15" customHeight="1" x14ac:dyDescent="0.2">
      <c r="A3841" s="15">
        <v>1</v>
      </c>
      <c r="B3841" s="18">
        <v>5298099</v>
      </c>
      <c r="C3841" s="18">
        <v>5298106</v>
      </c>
      <c r="D3841" s="15" t="s">
        <v>90</v>
      </c>
      <c r="E3841" s="15" t="s">
        <v>89</v>
      </c>
      <c r="F3841" s="19">
        <v>33.669978500591597</v>
      </c>
      <c r="G3841" s="19">
        <v>5.6692048776196096</v>
      </c>
      <c r="H3841" s="20">
        <v>1.7609613938869099E-11</v>
      </c>
      <c r="I3841" s="15" t="s">
        <v>97</v>
      </c>
      <c r="J3841" s="15" t="s">
        <v>619</v>
      </c>
      <c r="K3841" s="15" t="s">
        <v>619</v>
      </c>
      <c r="L3841" s="15" t="s">
        <v>97</v>
      </c>
    </row>
    <row r="3842" spans="1:12" ht="15" customHeight="1" x14ac:dyDescent="0.2">
      <c r="A3842" s="15">
        <v>4</v>
      </c>
      <c r="B3842" s="18">
        <v>7331102</v>
      </c>
      <c r="C3842" s="18">
        <v>7331105</v>
      </c>
      <c r="D3842" s="15" t="s">
        <v>90</v>
      </c>
      <c r="E3842" s="15" t="s">
        <v>92</v>
      </c>
      <c r="F3842" s="19">
        <v>21.763335902229301</v>
      </c>
      <c r="G3842" s="19">
        <v>5.6686018035304198</v>
      </c>
      <c r="H3842" s="20">
        <v>1.4123148358890199E-7</v>
      </c>
      <c r="I3842" s="15" t="s">
        <v>34</v>
      </c>
      <c r="K3842" s="15" t="s">
        <v>91</v>
      </c>
      <c r="L3842" s="15" t="s">
        <v>91</v>
      </c>
    </row>
    <row r="3843" spans="1:12" ht="15" customHeight="1" x14ac:dyDescent="0.2">
      <c r="A3843" s="15">
        <v>5</v>
      </c>
      <c r="B3843" s="18">
        <v>22828885</v>
      </c>
      <c r="C3843" s="18">
        <v>22828885</v>
      </c>
      <c r="D3843" s="15" t="s">
        <v>90</v>
      </c>
      <c r="E3843" s="15" t="s">
        <v>89</v>
      </c>
      <c r="F3843" s="19">
        <v>60.507754358778499</v>
      </c>
      <c r="G3843" s="19">
        <v>5.6593498990981903</v>
      </c>
      <c r="H3843" s="20">
        <v>3.1280361506632398E-7</v>
      </c>
      <c r="I3843" s="15" t="s">
        <v>96</v>
      </c>
      <c r="J3843" s="15" t="s">
        <v>1962</v>
      </c>
      <c r="K3843" s="15" t="s">
        <v>1962</v>
      </c>
      <c r="L3843" s="15" t="s">
        <v>97</v>
      </c>
    </row>
    <row r="3844" spans="1:12" ht="15" customHeight="1" x14ac:dyDescent="0.2">
      <c r="A3844" s="15">
        <v>3</v>
      </c>
      <c r="B3844" s="18">
        <v>14198136</v>
      </c>
      <c r="C3844" s="18">
        <v>14198136</v>
      </c>
      <c r="D3844" s="15" t="s">
        <v>90</v>
      </c>
      <c r="E3844" s="15" t="s">
        <v>89</v>
      </c>
      <c r="F3844" s="19">
        <v>147.821554420186</v>
      </c>
      <c r="G3844" s="19">
        <v>5.6562466812016998</v>
      </c>
      <c r="H3844" s="20">
        <v>4.25822444684853E-14</v>
      </c>
      <c r="I3844" s="15" t="s">
        <v>994</v>
      </c>
      <c r="J3844" s="15" t="s">
        <v>1115</v>
      </c>
      <c r="K3844" s="15" t="s">
        <v>1115</v>
      </c>
      <c r="L3844" s="15" t="s">
        <v>995</v>
      </c>
    </row>
    <row r="3845" spans="1:12" ht="15" customHeight="1" x14ac:dyDescent="0.2">
      <c r="A3845" s="15">
        <v>5</v>
      </c>
      <c r="B3845" s="18">
        <v>22828810</v>
      </c>
      <c r="C3845" s="18">
        <v>22828810</v>
      </c>
      <c r="D3845" s="15" t="s">
        <v>90</v>
      </c>
      <c r="E3845" s="15" t="s">
        <v>92</v>
      </c>
      <c r="F3845" s="19">
        <v>121.42602018967099</v>
      </c>
      <c r="G3845" s="19">
        <v>5.65615603645377</v>
      </c>
      <c r="H3845" s="20">
        <v>3.6546830358202003E-8</v>
      </c>
      <c r="I3845" s="15" t="s">
        <v>96</v>
      </c>
      <c r="J3845" s="15" t="s">
        <v>1962</v>
      </c>
      <c r="K3845" s="15" t="s">
        <v>1962</v>
      </c>
      <c r="L3845" s="15" t="s">
        <v>97</v>
      </c>
    </row>
    <row r="3846" spans="1:12" ht="15" customHeight="1" x14ac:dyDescent="0.2">
      <c r="A3846" s="15">
        <v>1</v>
      </c>
      <c r="B3846" s="18">
        <v>3658251</v>
      </c>
      <c r="C3846" s="18">
        <v>3658251</v>
      </c>
      <c r="D3846" s="15" t="s">
        <v>90</v>
      </c>
      <c r="E3846" s="15" t="s">
        <v>89</v>
      </c>
      <c r="F3846" s="19">
        <v>11.4819703694978</v>
      </c>
      <c r="G3846" s="19">
        <v>5.6536971928836204</v>
      </c>
      <c r="H3846" s="20">
        <v>2.17355338152097E-4</v>
      </c>
      <c r="I3846" s="15" t="s">
        <v>32</v>
      </c>
      <c r="J3846" s="15" t="s">
        <v>586</v>
      </c>
      <c r="K3846" s="15" t="s">
        <v>587</v>
      </c>
      <c r="L3846" s="15" t="s">
        <v>581</v>
      </c>
    </row>
    <row r="3847" spans="1:12" ht="15" customHeight="1" x14ac:dyDescent="0.2">
      <c r="A3847" s="15">
        <v>3</v>
      </c>
      <c r="B3847" s="18">
        <v>4146928</v>
      </c>
      <c r="C3847" s="18">
        <v>4146928</v>
      </c>
      <c r="D3847" s="15" t="s">
        <v>90</v>
      </c>
      <c r="E3847" s="15" t="s">
        <v>89</v>
      </c>
      <c r="F3847" s="19">
        <v>17.479752982469801</v>
      </c>
      <c r="G3847" s="19">
        <v>5.6524276753292302</v>
      </c>
      <c r="H3847" s="20">
        <v>3.0245800774088999E-6</v>
      </c>
      <c r="I3847" s="15" t="s">
        <v>32</v>
      </c>
      <c r="J3847" s="15" t="s">
        <v>1380</v>
      </c>
      <c r="K3847" s="15" t="s">
        <v>1381</v>
      </c>
      <c r="L3847" s="15" t="s">
        <v>1382</v>
      </c>
    </row>
    <row r="3848" spans="1:12" ht="15" customHeight="1" x14ac:dyDescent="0.2">
      <c r="A3848" s="15">
        <v>5</v>
      </c>
      <c r="B3848" s="18">
        <v>4866696</v>
      </c>
      <c r="C3848" s="18">
        <v>4866696</v>
      </c>
      <c r="D3848" s="15" t="s">
        <v>90</v>
      </c>
      <c r="E3848" s="15" t="s">
        <v>89</v>
      </c>
      <c r="F3848" s="19">
        <v>22.057475596890399</v>
      </c>
      <c r="G3848" s="19">
        <v>5.6509794262433699</v>
      </c>
      <c r="H3848" s="20">
        <v>8.4477406733518396E-8</v>
      </c>
      <c r="I3848" s="15" t="s">
        <v>2286</v>
      </c>
      <c r="J3848" s="15" t="s">
        <v>2102</v>
      </c>
      <c r="K3848" s="15" t="s">
        <v>2102</v>
      </c>
      <c r="L3848" s="15" t="s">
        <v>97</v>
      </c>
    </row>
    <row r="3849" spans="1:12" ht="15" customHeight="1" x14ac:dyDescent="0.2">
      <c r="A3849" s="15">
        <v>1</v>
      </c>
      <c r="B3849" s="18">
        <v>7176121</v>
      </c>
      <c r="C3849" s="18">
        <v>7176122</v>
      </c>
      <c r="D3849" s="15" t="s">
        <v>90</v>
      </c>
      <c r="E3849" s="15" t="s">
        <v>89</v>
      </c>
      <c r="F3849" s="19">
        <v>231.10674183339401</v>
      </c>
      <c r="G3849" s="19">
        <v>5.6500963456130702</v>
      </c>
      <c r="H3849" s="20">
        <v>2.65443560577495E-13</v>
      </c>
      <c r="I3849" s="15" t="s">
        <v>2286</v>
      </c>
      <c r="J3849" s="15" t="s">
        <v>677</v>
      </c>
      <c r="K3849" s="15" t="s">
        <v>677</v>
      </c>
      <c r="L3849" s="15" t="s">
        <v>97</v>
      </c>
    </row>
    <row r="3850" spans="1:12" ht="15" customHeight="1" x14ac:dyDescent="0.2">
      <c r="A3850" s="15">
        <v>1</v>
      </c>
      <c r="B3850" s="18">
        <v>7176121</v>
      </c>
      <c r="C3850" s="18">
        <v>7176122</v>
      </c>
      <c r="D3850" s="15" t="s">
        <v>90</v>
      </c>
      <c r="E3850" s="15" t="s">
        <v>89</v>
      </c>
      <c r="F3850" s="19">
        <v>231.10674183339401</v>
      </c>
      <c r="G3850" s="19">
        <v>5.6500963456130702</v>
      </c>
      <c r="H3850" s="20">
        <v>2.65443560577495E-13</v>
      </c>
      <c r="I3850" s="15" t="s">
        <v>32</v>
      </c>
      <c r="J3850" s="15" t="s">
        <v>678</v>
      </c>
      <c r="K3850" s="15" t="s">
        <v>678</v>
      </c>
      <c r="L3850" s="15" t="s">
        <v>679</v>
      </c>
    </row>
    <row r="3851" spans="1:12" ht="15" customHeight="1" x14ac:dyDescent="0.2">
      <c r="A3851" s="15">
        <v>2</v>
      </c>
      <c r="B3851" s="18">
        <v>2184723</v>
      </c>
      <c r="C3851" s="18">
        <v>2184723</v>
      </c>
      <c r="D3851" s="15" t="s">
        <v>90</v>
      </c>
      <c r="E3851" s="15" t="s">
        <v>89</v>
      </c>
      <c r="F3851" s="19">
        <v>107.72985793710301</v>
      </c>
      <c r="G3851" s="19">
        <v>5.6493936389492196</v>
      </c>
      <c r="H3851" s="20">
        <v>1.7536671118240398E-14</v>
      </c>
      <c r="I3851" s="15" t="s">
        <v>96</v>
      </c>
      <c r="J3851" s="15" t="s">
        <v>978</v>
      </c>
      <c r="K3851" s="15" t="s">
        <v>978</v>
      </c>
      <c r="L3851" s="15" t="s">
        <v>97</v>
      </c>
    </row>
    <row r="3852" spans="1:12" ht="15" customHeight="1" x14ac:dyDescent="0.2">
      <c r="A3852" s="15">
        <v>3</v>
      </c>
      <c r="B3852" s="18">
        <v>12787944</v>
      </c>
      <c r="C3852" s="18">
        <v>12787944</v>
      </c>
      <c r="D3852" s="15" t="s">
        <v>90</v>
      </c>
      <c r="E3852" s="15" t="s">
        <v>89</v>
      </c>
      <c r="F3852" s="19">
        <v>11.594101860679</v>
      </c>
      <c r="G3852" s="19">
        <v>5.6440620037373197</v>
      </c>
      <c r="H3852" s="20">
        <v>1.64615842018486E-4</v>
      </c>
      <c r="I3852" s="15" t="s">
        <v>34</v>
      </c>
      <c r="K3852" s="15" t="s">
        <v>91</v>
      </c>
      <c r="L3852" s="15" t="s">
        <v>91</v>
      </c>
    </row>
    <row r="3853" spans="1:12" ht="15" customHeight="1" x14ac:dyDescent="0.2">
      <c r="A3853" s="15">
        <v>1</v>
      </c>
      <c r="B3853" s="18">
        <v>28212470</v>
      </c>
      <c r="C3853" s="18">
        <v>28212470</v>
      </c>
      <c r="D3853" s="15" t="s">
        <v>90</v>
      </c>
      <c r="E3853" s="15" t="s">
        <v>89</v>
      </c>
      <c r="F3853" s="19">
        <v>20.792501117042399</v>
      </c>
      <c r="G3853" s="19">
        <v>5.6408464568107402</v>
      </c>
      <c r="H3853" s="20">
        <v>8.0476571028049201E-4</v>
      </c>
      <c r="I3853" s="15" t="s">
        <v>96</v>
      </c>
      <c r="J3853" s="15" t="s">
        <v>498</v>
      </c>
      <c r="K3853" s="15" t="s">
        <v>498</v>
      </c>
      <c r="L3853" s="15" t="s">
        <v>97</v>
      </c>
    </row>
    <row r="3854" spans="1:12" ht="15" customHeight="1" x14ac:dyDescent="0.2">
      <c r="A3854" s="15">
        <v>1</v>
      </c>
      <c r="B3854" s="18">
        <v>4490342</v>
      </c>
      <c r="C3854" s="18">
        <v>4490342</v>
      </c>
      <c r="D3854" s="15" t="s">
        <v>90</v>
      </c>
      <c r="E3854" s="15" t="s">
        <v>89</v>
      </c>
      <c r="F3854" s="19">
        <v>11.2437762504617</v>
      </c>
      <c r="G3854" s="19">
        <v>5.6393529441175998</v>
      </c>
      <c r="H3854" s="20">
        <v>2.37812293995205E-4</v>
      </c>
      <c r="I3854" s="15" t="s">
        <v>32</v>
      </c>
      <c r="J3854" s="15" t="s">
        <v>609</v>
      </c>
      <c r="K3854" s="15" t="s">
        <v>610</v>
      </c>
      <c r="L3854" s="15" t="s">
        <v>611</v>
      </c>
    </row>
    <row r="3855" spans="1:12" ht="15" customHeight="1" x14ac:dyDescent="0.2">
      <c r="A3855" s="15">
        <v>4</v>
      </c>
      <c r="B3855" s="18">
        <v>16015006</v>
      </c>
      <c r="C3855" s="18">
        <v>16015009</v>
      </c>
      <c r="D3855" s="15" t="s">
        <v>90</v>
      </c>
      <c r="E3855" s="15" t="s">
        <v>92</v>
      </c>
      <c r="F3855" s="19">
        <v>11.3435868128959</v>
      </c>
      <c r="G3855" s="19">
        <v>5.6380717204580497</v>
      </c>
      <c r="H3855" s="20">
        <v>3.2966220117703297E-4</v>
      </c>
      <c r="I3855" s="15" t="s">
        <v>34</v>
      </c>
      <c r="K3855" s="15" t="s">
        <v>91</v>
      </c>
      <c r="L3855" s="15" t="s">
        <v>91</v>
      </c>
    </row>
    <row r="3856" spans="1:12" ht="15" customHeight="1" x14ac:dyDescent="0.2">
      <c r="A3856" s="15">
        <v>3</v>
      </c>
      <c r="B3856" s="18">
        <v>14196561</v>
      </c>
      <c r="C3856" s="18">
        <v>14196562</v>
      </c>
      <c r="D3856" s="15" t="s">
        <v>90</v>
      </c>
      <c r="E3856" s="15" t="s">
        <v>89</v>
      </c>
      <c r="F3856" s="19">
        <v>27.831147492175699</v>
      </c>
      <c r="G3856" s="19">
        <v>5.63555820791077</v>
      </c>
      <c r="H3856" s="20">
        <v>3.5917354314078701E-10</v>
      </c>
      <c r="I3856" s="15" t="s">
        <v>32</v>
      </c>
      <c r="J3856" s="15" t="s">
        <v>1110</v>
      </c>
      <c r="K3856" s="15" t="s">
        <v>1110</v>
      </c>
      <c r="L3856" s="15" t="s">
        <v>91</v>
      </c>
    </row>
    <row r="3857" spans="1:12" ht="15" customHeight="1" x14ac:dyDescent="0.2">
      <c r="A3857" s="15">
        <v>3</v>
      </c>
      <c r="B3857" s="18">
        <v>14196561</v>
      </c>
      <c r="C3857" s="18">
        <v>14196562</v>
      </c>
      <c r="D3857" s="15" t="s">
        <v>90</v>
      </c>
      <c r="E3857" s="15" t="s">
        <v>89</v>
      </c>
      <c r="F3857" s="19">
        <v>27.831147492175699</v>
      </c>
      <c r="G3857" s="19">
        <v>5.63555820791077</v>
      </c>
      <c r="H3857" s="20">
        <v>3.5917354314078701E-10</v>
      </c>
      <c r="I3857" s="15" t="s">
        <v>2286</v>
      </c>
      <c r="J3857" s="15" t="s">
        <v>1112</v>
      </c>
      <c r="K3857" s="15" t="s">
        <v>1112</v>
      </c>
      <c r="L3857" s="15" t="s">
        <v>97</v>
      </c>
    </row>
    <row r="3858" spans="1:12" ht="15" customHeight="1" x14ac:dyDescent="0.2">
      <c r="A3858" s="15">
        <v>5</v>
      </c>
      <c r="B3858" s="18">
        <v>24709075</v>
      </c>
      <c r="C3858" s="18">
        <v>24709075</v>
      </c>
      <c r="D3858" s="15" t="s">
        <v>90</v>
      </c>
      <c r="E3858" s="15" t="s">
        <v>89</v>
      </c>
      <c r="F3858" s="19">
        <v>289.36132867697597</v>
      </c>
      <c r="G3858" s="19">
        <v>5.6299256806696896</v>
      </c>
      <c r="H3858" s="20">
        <v>4.0524788850702599E-20</v>
      </c>
      <c r="I3858" s="15" t="s">
        <v>32</v>
      </c>
      <c r="J3858" s="15" t="s">
        <v>2004</v>
      </c>
      <c r="K3858" s="15" t="s">
        <v>2005</v>
      </c>
      <c r="L3858" s="15" t="s">
        <v>2006</v>
      </c>
    </row>
    <row r="3859" spans="1:12" ht="15" customHeight="1" x14ac:dyDescent="0.2">
      <c r="A3859" s="15">
        <v>5</v>
      </c>
      <c r="B3859" s="18">
        <v>24709075</v>
      </c>
      <c r="C3859" s="18">
        <v>24709075</v>
      </c>
      <c r="D3859" s="15" t="s">
        <v>90</v>
      </c>
      <c r="E3859" s="15" t="s">
        <v>89</v>
      </c>
      <c r="F3859" s="19">
        <v>289.36132867697597</v>
      </c>
      <c r="G3859" s="19">
        <v>5.6299256806696896</v>
      </c>
      <c r="H3859" s="20">
        <v>4.0524788850702599E-20</v>
      </c>
      <c r="I3859" s="15" t="s">
        <v>96</v>
      </c>
      <c r="J3859" s="15" t="s">
        <v>2007</v>
      </c>
      <c r="K3859" s="15" t="s">
        <v>2007</v>
      </c>
      <c r="L3859" s="15" t="s">
        <v>97</v>
      </c>
    </row>
    <row r="3860" spans="1:12" ht="15" customHeight="1" x14ac:dyDescent="0.2">
      <c r="A3860" s="15">
        <v>1</v>
      </c>
      <c r="B3860" s="18">
        <v>23515733</v>
      </c>
      <c r="C3860" s="18">
        <v>23515734</v>
      </c>
      <c r="D3860" s="15" t="s">
        <v>90</v>
      </c>
      <c r="E3860" s="15" t="s">
        <v>92</v>
      </c>
      <c r="F3860" s="19">
        <v>15.9096087459752</v>
      </c>
      <c r="G3860" s="19">
        <v>5.6285235599755596</v>
      </c>
      <c r="H3860" s="20">
        <v>1.1760754338364301E-5</v>
      </c>
      <c r="I3860" s="15" t="s">
        <v>32</v>
      </c>
      <c r="J3860" s="15" t="s">
        <v>347</v>
      </c>
      <c r="K3860" s="15" t="s">
        <v>347</v>
      </c>
      <c r="L3860" s="15" t="s">
        <v>348</v>
      </c>
    </row>
    <row r="3861" spans="1:12" ht="15" customHeight="1" x14ac:dyDescent="0.2">
      <c r="A3861" s="15">
        <v>5</v>
      </c>
      <c r="B3861" s="18">
        <v>5448884</v>
      </c>
      <c r="C3861" s="18">
        <v>5448884</v>
      </c>
      <c r="D3861" s="15" t="s">
        <v>90</v>
      </c>
      <c r="E3861" s="15" t="s">
        <v>92</v>
      </c>
      <c r="F3861" s="19">
        <v>1187.6076306582499</v>
      </c>
      <c r="G3861" s="19">
        <v>5.6263970440291002</v>
      </c>
      <c r="H3861" s="20">
        <v>2.5935807252963E-16</v>
      </c>
      <c r="I3861" s="15" t="s">
        <v>34</v>
      </c>
      <c r="K3861" s="15" t="s">
        <v>91</v>
      </c>
      <c r="L3861" s="15" t="s">
        <v>91</v>
      </c>
    </row>
    <row r="3862" spans="1:12" ht="15" customHeight="1" x14ac:dyDescent="0.2">
      <c r="A3862" s="15">
        <v>3</v>
      </c>
      <c r="B3862" s="18">
        <v>21286094</v>
      </c>
      <c r="C3862" s="18">
        <v>21286094</v>
      </c>
      <c r="D3862" s="15" t="s">
        <v>90</v>
      </c>
      <c r="E3862" s="15" t="s">
        <v>89</v>
      </c>
      <c r="F3862" s="19">
        <v>11.0648884713196</v>
      </c>
      <c r="G3862" s="19">
        <v>5.6251983512352597</v>
      </c>
      <c r="H3862" s="20">
        <v>4.8664911212681301E-4</v>
      </c>
      <c r="I3862" s="15" t="s">
        <v>34</v>
      </c>
      <c r="K3862" s="15" t="s">
        <v>91</v>
      </c>
      <c r="L3862" s="15" t="s">
        <v>91</v>
      </c>
    </row>
    <row r="3863" spans="1:12" ht="15" customHeight="1" x14ac:dyDescent="0.2">
      <c r="A3863" s="15">
        <v>1</v>
      </c>
      <c r="B3863" s="18">
        <v>21408216</v>
      </c>
      <c r="C3863" s="18">
        <v>21408223</v>
      </c>
      <c r="D3863" s="15" t="s">
        <v>90</v>
      </c>
      <c r="E3863" s="15" t="s">
        <v>89</v>
      </c>
      <c r="F3863" s="19">
        <v>11.6607323898202</v>
      </c>
      <c r="G3863" s="19">
        <v>5.6233048014645703</v>
      </c>
      <c r="H3863" s="20">
        <v>7.5171354407255902E-4</v>
      </c>
      <c r="I3863" s="15" t="s">
        <v>34</v>
      </c>
      <c r="K3863" s="15" t="s">
        <v>91</v>
      </c>
      <c r="L3863" s="15" t="s">
        <v>91</v>
      </c>
    </row>
    <row r="3864" spans="1:12" ht="15" customHeight="1" x14ac:dyDescent="0.2">
      <c r="A3864" s="15">
        <v>5</v>
      </c>
      <c r="B3864" s="18">
        <v>7044059</v>
      </c>
      <c r="C3864" s="18">
        <v>7044059</v>
      </c>
      <c r="D3864" s="15" t="s">
        <v>90</v>
      </c>
      <c r="E3864" s="15" t="s">
        <v>92</v>
      </c>
      <c r="F3864" s="19">
        <v>11.550644892348</v>
      </c>
      <c r="G3864" s="19">
        <v>5.6208699702649003</v>
      </c>
      <c r="H3864" s="20">
        <v>2.7324729484524198E-4</v>
      </c>
      <c r="I3864" s="15" t="s">
        <v>32</v>
      </c>
      <c r="J3864" s="15" t="s">
        <v>2164</v>
      </c>
      <c r="K3864" s="15" t="s">
        <v>2164</v>
      </c>
      <c r="L3864" s="15" t="s">
        <v>2165</v>
      </c>
    </row>
    <row r="3865" spans="1:12" ht="15" customHeight="1" x14ac:dyDescent="0.2">
      <c r="A3865" s="15">
        <v>5</v>
      </c>
      <c r="B3865" s="18">
        <v>14586627</v>
      </c>
      <c r="C3865" s="18">
        <v>14586627</v>
      </c>
      <c r="D3865" s="15" t="s">
        <v>90</v>
      </c>
      <c r="E3865" s="15" t="s">
        <v>92</v>
      </c>
      <c r="F3865" s="19">
        <v>15.9399175853621</v>
      </c>
      <c r="G3865" s="19">
        <v>5.6200706544287904</v>
      </c>
      <c r="H3865" s="20">
        <v>1.7132228131103399E-5</v>
      </c>
      <c r="I3865" s="15" t="s">
        <v>34</v>
      </c>
      <c r="K3865" s="15" t="s">
        <v>91</v>
      </c>
      <c r="L3865" s="15" t="s">
        <v>91</v>
      </c>
    </row>
    <row r="3866" spans="1:12" ht="15" customHeight="1" x14ac:dyDescent="0.2">
      <c r="A3866" s="15">
        <v>2</v>
      </c>
      <c r="B3866" s="18">
        <v>11812927</v>
      </c>
      <c r="C3866" s="18">
        <v>11812933</v>
      </c>
      <c r="D3866" s="15" t="s">
        <v>90</v>
      </c>
      <c r="E3866" s="15" t="s">
        <v>92</v>
      </c>
      <c r="F3866" s="19">
        <v>11.164452977461</v>
      </c>
      <c r="G3866" s="19">
        <v>5.61825467589723</v>
      </c>
      <c r="H3866" s="20">
        <v>5.72877104912893E-4</v>
      </c>
      <c r="I3866" s="15" t="s">
        <v>34</v>
      </c>
      <c r="K3866" s="15" t="s">
        <v>91</v>
      </c>
      <c r="L3866" s="15" t="s">
        <v>91</v>
      </c>
    </row>
    <row r="3867" spans="1:12" ht="15" customHeight="1" x14ac:dyDescent="0.2">
      <c r="A3867" s="15">
        <v>3</v>
      </c>
      <c r="B3867" s="18">
        <v>14196577</v>
      </c>
      <c r="C3867" s="18">
        <v>14196577</v>
      </c>
      <c r="D3867" s="15" t="s">
        <v>90</v>
      </c>
      <c r="E3867" s="15" t="s">
        <v>89</v>
      </c>
      <c r="F3867" s="19">
        <v>16.478952572251099</v>
      </c>
      <c r="G3867" s="19">
        <v>5.6163846358549403</v>
      </c>
      <c r="H3867" s="20">
        <v>3.7938442419217398E-6</v>
      </c>
      <c r="I3867" s="15" t="s">
        <v>32</v>
      </c>
      <c r="J3867" s="15" t="s">
        <v>1110</v>
      </c>
      <c r="K3867" s="15" t="s">
        <v>1110</v>
      </c>
      <c r="L3867" s="15" t="s">
        <v>91</v>
      </c>
    </row>
    <row r="3868" spans="1:12" ht="15" customHeight="1" x14ac:dyDescent="0.2">
      <c r="A3868" s="15">
        <v>3</v>
      </c>
      <c r="B3868" s="18">
        <v>14196577</v>
      </c>
      <c r="C3868" s="18">
        <v>14196577</v>
      </c>
      <c r="D3868" s="15" t="s">
        <v>90</v>
      </c>
      <c r="E3868" s="15" t="s">
        <v>89</v>
      </c>
      <c r="F3868" s="19">
        <v>16.478952572251099</v>
      </c>
      <c r="G3868" s="19">
        <v>5.6163846358549403</v>
      </c>
      <c r="H3868" s="20">
        <v>3.7938442419217398E-6</v>
      </c>
      <c r="I3868" s="15" t="s">
        <v>2286</v>
      </c>
      <c r="J3868" s="15" t="s">
        <v>1112</v>
      </c>
      <c r="K3868" s="15" t="s">
        <v>1112</v>
      </c>
      <c r="L3868" s="15" t="s">
        <v>97</v>
      </c>
    </row>
    <row r="3869" spans="1:12" ht="15" customHeight="1" x14ac:dyDescent="0.2">
      <c r="A3869" s="15">
        <v>3</v>
      </c>
      <c r="B3869" s="18">
        <v>18826081</v>
      </c>
      <c r="C3869" s="18">
        <v>18826081</v>
      </c>
      <c r="D3869" s="15" t="s">
        <v>90</v>
      </c>
      <c r="E3869" s="15" t="s">
        <v>89</v>
      </c>
      <c r="F3869" s="19">
        <v>197.02584385948001</v>
      </c>
      <c r="G3869" s="19">
        <v>5.6159790078074296</v>
      </c>
      <c r="H3869" s="20">
        <v>2.6013025102579199E-14</v>
      </c>
      <c r="I3869" s="15" t="s">
        <v>136</v>
      </c>
      <c r="J3869" s="15" t="s">
        <v>1185</v>
      </c>
      <c r="K3869" s="15" t="s">
        <v>91</v>
      </c>
      <c r="L3869" s="15" t="s">
        <v>91</v>
      </c>
    </row>
    <row r="3870" spans="1:12" ht="15" customHeight="1" x14ac:dyDescent="0.2">
      <c r="A3870" s="15">
        <v>4</v>
      </c>
      <c r="B3870" s="18">
        <v>3958842</v>
      </c>
      <c r="C3870" s="18">
        <v>3958842</v>
      </c>
      <c r="D3870" s="15" t="s">
        <v>90</v>
      </c>
      <c r="E3870" s="15" t="s">
        <v>89</v>
      </c>
      <c r="F3870" s="19">
        <v>53.7060093931129</v>
      </c>
      <c r="G3870" s="19">
        <v>5.6134820818261097</v>
      </c>
      <c r="H3870" s="20">
        <v>1.1270280572007401E-7</v>
      </c>
      <c r="I3870" s="15" t="s">
        <v>34</v>
      </c>
      <c r="K3870" s="15" t="s">
        <v>91</v>
      </c>
      <c r="L3870" s="15" t="s">
        <v>91</v>
      </c>
    </row>
    <row r="3871" spans="1:12" ht="15" customHeight="1" x14ac:dyDescent="0.2">
      <c r="A3871" s="15">
        <v>2</v>
      </c>
      <c r="B3871" s="18">
        <v>18755158</v>
      </c>
      <c r="C3871" s="18">
        <v>18755158</v>
      </c>
      <c r="D3871" s="15" t="s">
        <v>90</v>
      </c>
      <c r="E3871" s="15" t="s">
        <v>92</v>
      </c>
      <c r="F3871" s="19">
        <v>26.351149423255901</v>
      </c>
      <c r="G3871" s="19">
        <v>5.6131585654163603</v>
      </c>
      <c r="H3871" s="20">
        <v>4.22961868459297E-9</v>
      </c>
      <c r="I3871" s="15" t="s">
        <v>32</v>
      </c>
      <c r="J3871" s="15" t="s">
        <v>929</v>
      </c>
      <c r="K3871" s="15" t="s">
        <v>930</v>
      </c>
      <c r="L3871" s="15" t="s">
        <v>931</v>
      </c>
    </row>
    <row r="3872" spans="1:12" ht="15" customHeight="1" x14ac:dyDescent="0.2">
      <c r="A3872" s="15">
        <v>2</v>
      </c>
      <c r="B3872" s="18">
        <v>18755158</v>
      </c>
      <c r="C3872" s="18">
        <v>18755158</v>
      </c>
      <c r="D3872" s="15" t="s">
        <v>90</v>
      </c>
      <c r="E3872" s="15" t="s">
        <v>92</v>
      </c>
      <c r="F3872" s="19">
        <v>26.351149423255901</v>
      </c>
      <c r="G3872" s="19">
        <v>5.6131585654163603</v>
      </c>
      <c r="H3872" s="20">
        <v>4.22961868459297E-9</v>
      </c>
      <c r="I3872" s="15" t="s">
        <v>32</v>
      </c>
      <c r="J3872" s="15" t="s">
        <v>932</v>
      </c>
      <c r="K3872" s="15" t="s">
        <v>932</v>
      </c>
      <c r="L3872" s="15" t="s">
        <v>787</v>
      </c>
    </row>
    <row r="3873" spans="1:12" ht="15" customHeight="1" x14ac:dyDescent="0.2">
      <c r="A3873" s="15">
        <v>1</v>
      </c>
      <c r="B3873" s="18">
        <v>27584461</v>
      </c>
      <c r="C3873" s="18">
        <v>27584461</v>
      </c>
      <c r="D3873" s="15" t="s">
        <v>90</v>
      </c>
      <c r="E3873" s="15" t="s">
        <v>89</v>
      </c>
      <c r="F3873" s="19">
        <v>15.864896826831099</v>
      </c>
      <c r="G3873" s="19">
        <v>5.6130858612191599</v>
      </c>
      <c r="H3873" s="20">
        <v>2.0126394738027199E-6</v>
      </c>
      <c r="I3873" s="15" t="s">
        <v>32</v>
      </c>
      <c r="J3873" s="15" t="s">
        <v>486</v>
      </c>
      <c r="K3873" s="15" t="s">
        <v>487</v>
      </c>
      <c r="L3873" s="15" t="s">
        <v>488</v>
      </c>
    </row>
    <row r="3874" spans="1:12" ht="15" customHeight="1" x14ac:dyDescent="0.2">
      <c r="A3874" s="15">
        <v>3</v>
      </c>
      <c r="B3874" s="18">
        <v>1238284</v>
      </c>
      <c r="C3874" s="18">
        <v>1238284</v>
      </c>
      <c r="D3874" s="15" t="s">
        <v>90</v>
      </c>
      <c r="E3874" s="15" t="s">
        <v>92</v>
      </c>
      <c r="F3874" s="19">
        <v>10.812104336917701</v>
      </c>
      <c r="G3874" s="19">
        <v>5.6128086316674297</v>
      </c>
      <c r="H3874" s="20">
        <v>2.53635176093212E-4</v>
      </c>
      <c r="I3874" s="15" t="s">
        <v>32</v>
      </c>
      <c r="J3874" s="15" t="s">
        <v>1096</v>
      </c>
      <c r="K3874" s="15" t="s">
        <v>1097</v>
      </c>
      <c r="L3874" s="15" t="s">
        <v>1098</v>
      </c>
    </row>
    <row r="3875" spans="1:12" ht="15" customHeight="1" x14ac:dyDescent="0.2">
      <c r="A3875" s="15">
        <v>1</v>
      </c>
      <c r="B3875" s="18">
        <v>4696887</v>
      </c>
      <c r="C3875" s="18">
        <v>4696887</v>
      </c>
      <c r="D3875" s="15" t="s">
        <v>90</v>
      </c>
      <c r="E3875" s="15" t="s">
        <v>92</v>
      </c>
      <c r="F3875" s="19">
        <v>11.3943757203615</v>
      </c>
      <c r="G3875" s="19">
        <v>5.6126505554935298</v>
      </c>
      <c r="H3875" s="20">
        <v>3.3339858130966902E-4</v>
      </c>
      <c r="I3875" s="15" t="s">
        <v>34</v>
      </c>
      <c r="K3875" s="15" t="s">
        <v>91</v>
      </c>
      <c r="L3875" s="15" t="s">
        <v>91</v>
      </c>
    </row>
    <row r="3876" spans="1:12" ht="15" customHeight="1" x14ac:dyDescent="0.2">
      <c r="A3876" s="15">
        <v>3</v>
      </c>
      <c r="B3876" s="18">
        <v>14202351</v>
      </c>
      <c r="C3876" s="18">
        <v>14202351</v>
      </c>
      <c r="D3876" s="15" t="s">
        <v>90</v>
      </c>
      <c r="E3876" s="15" t="s">
        <v>181</v>
      </c>
      <c r="F3876" s="19">
        <v>123.90197736859</v>
      </c>
      <c r="G3876" s="19">
        <v>5.6039874329130503</v>
      </c>
      <c r="H3876" s="20">
        <v>8.3010195479661395E-20</v>
      </c>
      <c r="I3876" s="15" t="s">
        <v>34</v>
      </c>
      <c r="K3876" s="15" t="s">
        <v>91</v>
      </c>
      <c r="L3876" s="15" t="s">
        <v>91</v>
      </c>
    </row>
    <row r="3877" spans="1:12" ht="15" customHeight="1" x14ac:dyDescent="0.2">
      <c r="A3877" s="15">
        <v>5</v>
      </c>
      <c r="B3877" s="18">
        <v>23333095</v>
      </c>
      <c r="C3877" s="18">
        <v>23333095</v>
      </c>
      <c r="D3877" s="15" t="s">
        <v>90</v>
      </c>
      <c r="E3877" s="15" t="s">
        <v>89</v>
      </c>
      <c r="F3877" s="19">
        <v>10.9968589819933</v>
      </c>
      <c r="G3877" s="19">
        <v>5.6025280209502402</v>
      </c>
      <c r="H3877" s="20">
        <v>4.4703067375875799E-4</v>
      </c>
      <c r="I3877" s="15" t="s">
        <v>34</v>
      </c>
      <c r="K3877" s="15" t="s">
        <v>91</v>
      </c>
      <c r="L3877" s="15" t="s">
        <v>91</v>
      </c>
    </row>
    <row r="3878" spans="1:12" ht="15" customHeight="1" x14ac:dyDescent="0.2">
      <c r="A3878" s="15">
        <v>2</v>
      </c>
      <c r="B3878" s="18">
        <v>10125562</v>
      </c>
      <c r="C3878" s="18">
        <v>10125571</v>
      </c>
      <c r="D3878" s="15" t="s">
        <v>90</v>
      </c>
      <c r="E3878" s="15" t="s">
        <v>89</v>
      </c>
      <c r="F3878" s="19">
        <v>36.903549678976901</v>
      </c>
      <c r="G3878" s="19">
        <v>5.6003728151073497</v>
      </c>
      <c r="H3878" s="20">
        <v>4.5919852570567901E-8</v>
      </c>
      <c r="I3878" s="15" t="s">
        <v>32</v>
      </c>
      <c r="J3878" s="15" t="s">
        <v>746</v>
      </c>
      <c r="K3878" s="15" t="s">
        <v>746</v>
      </c>
      <c r="L3878" s="15" t="s">
        <v>747</v>
      </c>
    </row>
    <row r="3879" spans="1:12" ht="15" customHeight="1" x14ac:dyDescent="0.2">
      <c r="A3879" s="15">
        <v>3</v>
      </c>
      <c r="B3879" s="18">
        <v>14201035</v>
      </c>
      <c r="C3879" s="18">
        <v>14201035</v>
      </c>
      <c r="D3879" s="15" t="s">
        <v>90</v>
      </c>
      <c r="E3879" s="15" t="s">
        <v>92</v>
      </c>
      <c r="F3879" s="19">
        <v>72.928051929781702</v>
      </c>
      <c r="G3879" s="19">
        <v>5.5990304030333098</v>
      </c>
      <c r="H3879" s="20">
        <v>1.2295097892418601E-15</v>
      </c>
      <c r="I3879" s="15" t="s">
        <v>34</v>
      </c>
      <c r="K3879" s="15" t="s">
        <v>91</v>
      </c>
      <c r="L3879" s="15" t="s">
        <v>91</v>
      </c>
    </row>
    <row r="3880" spans="1:12" ht="15" customHeight="1" x14ac:dyDescent="0.2">
      <c r="A3880" s="15">
        <v>5</v>
      </c>
      <c r="B3880" s="18">
        <v>4222002</v>
      </c>
      <c r="C3880" s="18">
        <v>4222002</v>
      </c>
      <c r="D3880" s="15" t="s">
        <v>90</v>
      </c>
      <c r="E3880" s="15" t="s">
        <v>89</v>
      </c>
      <c r="F3880" s="19">
        <v>368.726064328093</v>
      </c>
      <c r="G3880" s="19">
        <v>5.5962679100554302</v>
      </c>
      <c r="H3880" s="20">
        <v>2.7418811560831699E-21</v>
      </c>
      <c r="I3880" s="15" t="s">
        <v>2286</v>
      </c>
      <c r="J3880" s="15" t="s">
        <v>2082</v>
      </c>
      <c r="K3880" s="15" t="s">
        <v>2082</v>
      </c>
      <c r="L3880" s="15" t="s">
        <v>97</v>
      </c>
    </row>
    <row r="3881" spans="1:12" ht="15" customHeight="1" x14ac:dyDescent="0.2">
      <c r="A3881" s="15">
        <v>5</v>
      </c>
      <c r="B3881" s="18">
        <v>3343371</v>
      </c>
      <c r="C3881" s="18">
        <v>3343371</v>
      </c>
      <c r="D3881" s="15" t="s">
        <v>90</v>
      </c>
      <c r="E3881" s="15" t="s">
        <v>92</v>
      </c>
      <c r="F3881" s="19">
        <v>1172.19927405367</v>
      </c>
      <c r="G3881" s="19">
        <v>5.5955923172536401</v>
      </c>
      <c r="H3881" s="20">
        <v>2.9516394833170198E-22</v>
      </c>
      <c r="I3881" s="15" t="s">
        <v>2286</v>
      </c>
      <c r="J3881" s="15" t="s">
        <v>2053</v>
      </c>
      <c r="K3881" s="15" t="s">
        <v>2053</v>
      </c>
      <c r="L3881" s="15" t="s">
        <v>97</v>
      </c>
    </row>
    <row r="3882" spans="1:12" ht="15" customHeight="1" x14ac:dyDescent="0.2">
      <c r="A3882" s="15">
        <v>5</v>
      </c>
      <c r="B3882" s="18">
        <v>3343371</v>
      </c>
      <c r="C3882" s="18">
        <v>3343371</v>
      </c>
      <c r="D3882" s="15" t="s">
        <v>90</v>
      </c>
      <c r="E3882" s="15" t="s">
        <v>92</v>
      </c>
      <c r="F3882" s="19">
        <v>1172.19927405367</v>
      </c>
      <c r="G3882" s="19">
        <v>5.5955923172536401</v>
      </c>
      <c r="H3882" s="20">
        <v>2.9516394833170198E-22</v>
      </c>
      <c r="I3882" s="15" t="s">
        <v>96</v>
      </c>
      <c r="J3882" s="15" t="s">
        <v>2054</v>
      </c>
      <c r="K3882" s="15" t="s">
        <v>2054</v>
      </c>
      <c r="L3882" s="15" t="s">
        <v>97</v>
      </c>
    </row>
    <row r="3883" spans="1:12" ht="15" customHeight="1" x14ac:dyDescent="0.2">
      <c r="A3883" s="15">
        <v>5</v>
      </c>
      <c r="B3883" s="18">
        <v>6192503</v>
      </c>
      <c r="C3883" s="18">
        <v>6192503</v>
      </c>
      <c r="D3883" s="15" t="s">
        <v>90</v>
      </c>
      <c r="E3883" s="15" t="s">
        <v>89</v>
      </c>
      <c r="F3883" s="19">
        <v>31.452761665844299</v>
      </c>
      <c r="G3883" s="19">
        <v>5.5912098824380996</v>
      </c>
      <c r="H3883" s="20">
        <v>2.5111584468833102E-9</v>
      </c>
      <c r="I3883" s="15" t="s">
        <v>32</v>
      </c>
      <c r="J3883" s="15" t="s">
        <v>2140</v>
      </c>
      <c r="K3883" s="15" t="s">
        <v>2140</v>
      </c>
      <c r="L3883" s="15" t="s">
        <v>581</v>
      </c>
    </row>
    <row r="3884" spans="1:12" ht="15" customHeight="1" x14ac:dyDescent="0.2">
      <c r="A3884" s="15">
        <v>4</v>
      </c>
      <c r="B3884" s="18">
        <v>17126996</v>
      </c>
      <c r="C3884" s="18">
        <v>17126996</v>
      </c>
      <c r="D3884" s="15" t="s">
        <v>90</v>
      </c>
      <c r="E3884" s="15" t="s">
        <v>89</v>
      </c>
      <c r="F3884" s="19">
        <v>50.3883218360684</v>
      </c>
      <c r="G3884" s="19">
        <v>5.5891124352281896</v>
      </c>
      <c r="H3884" s="20">
        <v>1.53622916877727E-6</v>
      </c>
      <c r="I3884" s="15" t="s">
        <v>32</v>
      </c>
      <c r="J3884" s="15" t="s">
        <v>1690</v>
      </c>
      <c r="K3884" s="15" t="s">
        <v>1690</v>
      </c>
      <c r="L3884" s="15" t="s">
        <v>1691</v>
      </c>
    </row>
    <row r="3885" spans="1:12" ht="15" customHeight="1" x14ac:dyDescent="0.2">
      <c r="A3885" s="15">
        <v>3</v>
      </c>
      <c r="B3885" s="18">
        <v>18826040</v>
      </c>
      <c r="C3885" s="18">
        <v>18826040</v>
      </c>
      <c r="D3885" s="15" t="s">
        <v>90</v>
      </c>
      <c r="E3885" s="15" t="s">
        <v>92</v>
      </c>
      <c r="F3885" s="19">
        <v>1945.2463182941799</v>
      </c>
      <c r="G3885" s="19">
        <v>5.5876237099907202</v>
      </c>
      <c r="H3885" s="20">
        <v>3.2378289659998299E-30</v>
      </c>
      <c r="I3885" s="15" t="s">
        <v>136</v>
      </c>
      <c r="J3885" s="15" t="s">
        <v>1185</v>
      </c>
      <c r="K3885" s="15" t="s">
        <v>91</v>
      </c>
      <c r="L3885" s="15" t="s">
        <v>91</v>
      </c>
    </row>
    <row r="3886" spans="1:12" ht="15" customHeight="1" x14ac:dyDescent="0.2">
      <c r="A3886" s="15">
        <v>1</v>
      </c>
      <c r="B3886" s="18">
        <v>28511564</v>
      </c>
      <c r="C3886" s="18">
        <v>28511564</v>
      </c>
      <c r="D3886" s="15" t="s">
        <v>90</v>
      </c>
      <c r="E3886" s="15" t="s">
        <v>89</v>
      </c>
      <c r="F3886" s="19">
        <v>28.061882239661301</v>
      </c>
      <c r="G3886" s="19">
        <v>5.5856749756743698</v>
      </c>
      <c r="H3886" s="20">
        <v>6.3936546454162701E-8</v>
      </c>
      <c r="I3886" s="15" t="s">
        <v>32</v>
      </c>
      <c r="J3886" s="15" t="s">
        <v>510</v>
      </c>
      <c r="K3886" s="15" t="s">
        <v>511</v>
      </c>
      <c r="L3886" s="15" t="s">
        <v>512</v>
      </c>
    </row>
    <row r="3887" spans="1:12" ht="15" customHeight="1" x14ac:dyDescent="0.2">
      <c r="A3887" s="15">
        <v>1</v>
      </c>
      <c r="B3887" s="18">
        <v>3511655</v>
      </c>
      <c r="C3887" s="18">
        <v>3511655</v>
      </c>
      <c r="D3887" s="15" t="s">
        <v>90</v>
      </c>
      <c r="E3887" s="15" t="s">
        <v>89</v>
      </c>
      <c r="F3887" s="19">
        <v>10.1399132387525</v>
      </c>
      <c r="G3887" s="19">
        <v>5.5855810048893204</v>
      </c>
      <c r="H3887" s="20">
        <v>7.6140411615974396E-3</v>
      </c>
      <c r="I3887" s="15" t="s">
        <v>32</v>
      </c>
      <c r="J3887" s="15" t="s">
        <v>579</v>
      </c>
      <c r="K3887" s="15" t="s">
        <v>580</v>
      </c>
      <c r="L3887" s="15" t="s">
        <v>581</v>
      </c>
    </row>
    <row r="3888" spans="1:12" ht="15" customHeight="1" x14ac:dyDescent="0.2">
      <c r="A3888" s="15">
        <v>4</v>
      </c>
      <c r="B3888" s="18">
        <v>5358987</v>
      </c>
      <c r="C3888" s="18">
        <v>5358988</v>
      </c>
      <c r="D3888" s="15" t="s">
        <v>90</v>
      </c>
      <c r="E3888" s="15" t="s">
        <v>89</v>
      </c>
      <c r="F3888" s="19">
        <v>25.389481482519301</v>
      </c>
      <c r="G3888" s="19">
        <v>5.5807980818675702</v>
      </c>
      <c r="H3888" s="20">
        <v>4.3157159441947298E-9</v>
      </c>
      <c r="I3888" s="15" t="s">
        <v>34</v>
      </c>
      <c r="K3888" s="15" t="s">
        <v>91</v>
      </c>
      <c r="L3888" s="15" t="s">
        <v>91</v>
      </c>
    </row>
    <row r="3889" spans="1:12" ht="15" customHeight="1" x14ac:dyDescent="0.2">
      <c r="A3889" s="15">
        <v>3</v>
      </c>
      <c r="B3889" s="18">
        <v>8979605</v>
      </c>
      <c r="C3889" s="18">
        <v>8979605</v>
      </c>
      <c r="D3889" s="15" t="s">
        <v>90</v>
      </c>
      <c r="E3889" s="15" t="s">
        <v>92</v>
      </c>
      <c r="F3889" s="19">
        <v>90.461013270710097</v>
      </c>
      <c r="G3889" s="19">
        <v>5.5803377594524699</v>
      </c>
      <c r="H3889" s="20">
        <v>1.4514160287897999E-10</v>
      </c>
      <c r="I3889" s="15" t="s">
        <v>2286</v>
      </c>
      <c r="J3889" s="15" t="s">
        <v>1496</v>
      </c>
      <c r="K3889" s="15" t="s">
        <v>1496</v>
      </c>
      <c r="L3889" s="15" t="s">
        <v>97</v>
      </c>
    </row>
    <row r="3890" spans="1:12" ht="15" customHeight="1" x14ac:dyDescent="0.2">
      <c r="A3890" s="15">
        <v>3</v>
      </c>
      <c r="B3890" s="18">
        <v>8979605</v>
      </c>
      <c r="C3890" s="18">
        <v>8979605</v>
      </c>
      <c r="D3890" s="15" t="s">
        <v>90</v>
      </c>
      <c r="E3890" s="15" t="s">
        <v>92</v>
      </c>
      <c r="F3890" s="19">
        <v>90.461013270710097</v>
      </c>
      <c r="G3890" s="19">
        <v>5.5803377594524699</v>
      </c>
      <c r="H3890" s="20">
        <v>1.4514160287897999E-10</v>
      </c>
      <c r="I3890" s="15" t="s">
        <v>96</v>
      </c>
      <c r="J3890" s="15" t="s">
        <v>1498</v>
      </c>
      <c r="K3890" s="15" t="s">
        <v>1498</v>
      </c>
      <c r="L3890" s="15" t="s">
        <v>97</v>
      </c>
    </row>
    <row r="3891" spans="1:12" ht="15" customHeight="1" x14ac:dyDescent="0.2">
      <c r="A3891" s="15">
        <v>5</v>
      </c>
      <c r="B3891" s="18">
        <v>22828961</v>
      </c>
      <c r="C3891" s="18">
        <v>22828961</v>
      </c>
      <c r="D3891" s="15" t="s">
        <v>90</v>
      </c>
      <c r="E3891" s="15" t="s">
        <v>92</v>
      </c>
      <c r="F3891" s="19">
        <v>93.051135982181293</v>
      </c>
      <c r="G3891" s="19">
        <v>5.5786819800643599</v>
      </c>
      <c r="H3891" s="20">
        <v>4.04564591349715E-13</v>
      </c>
      <c r="I3891" s="15" t="s">
        <v>34</v>
      </c>
      <c r="K3891" s="15" t="s">
        <v>91</v>
      </c>
      <c r="L3891" s="15" t="s">
        <v>91</v>
      </c>
    </row>
    <row r="3892" spans="1:12" ht="15" customHeight="1" x14ac:dyDescent="0.2">
      <c r="A3892" s="15">
        <v>3</v>
      </c>
      <c r="B3892" s="18">
        <v>17445498</v>
      </c>
      <c r="C3892" s="18">
        <v>17445498</v>
      </c>
      <c r="D3892" s="15" t="s">
        <v>90</v>
      </c>
      <c r="E3892" s="15" t="s">
        <v>92</v>
      </c>
      <c r="F3892" s="19">
        <v>67.290853140180502</v>
      </c>
      <c r="G3892" s="19">
        <v>5.5783614124155498</v>
      </c>
      <c r="H3892" s="20">
        <v>1.4245088455286801E-10</v>
      </c>
      <c r="I3892" s="15" t="s">
        <v>96</v>
      </c>
      <c r="J3892" s="15" t="s">
        <v>1148</v>
      </c>
      <c r="K3892" s="15" t="s">
        <v>1148</v>
      </c>
      <c r="L3892" s="15" t="s">
        <v>97</v>
      </c>
    </row>
    <row r="3893" spans="1:12" ht="15" customHeight="1" x14ac:dyDescent="0.2">
      <c r="A3893" s="15">
        <v>3</v>
      </c>
      <c r="B3893" s="18">
        <v>17445887</v>
      </c>
      <c r="C3893" s="18">
        <v>17445887</v>
      </c>
      <c r="D3893" s="15" t="s">
        <v>90</v>
      </c>
      <c r="E3893" s="15" t="s">
        <v>89</v>
      </c>
      <c r="F3893" s="19">
        <v>968.592380681892</v>
      </c>
      <c r="G3893" s="19">
        <v>5.5758353869761104</v>
      </c>
      <c r="H3893" s="20">
        <v>7.9716557167345799E-40</v>
      </c>
      <c r="I3893" s="15" t="s">
        <v>34</v>
      </c>
      <c r="K3893" s="15" t="s">
        <v>91</v>
      </c>
      <c r="L3893" s="15" t="s">
        <v>91</v>
      </c>
    </row>
    <row r="3894" spans="1:12" ht="15" customHeight="1" x14ac:dyDescent="0.2">
      <c r="A3894" s="15">
        <v>2</v>
      </c>
      <c r="B3894" s="18">
        <v>18755225</v>
      </c>
      <c r="C3894" s="18">
        <v>18755225</v>
      </c>
      <c r="D3894" s="15" t="s">
        <v>90</v>
      </c>
      <c r="E3894" s="15" t="s">
        <v>89</v>
      </c>
      <c r="F3894" s="19">
        <v>15.415402502993301</v>
      </c>
      <c r="G3894" s="19">
        <v>5.5748101906050502</v>
      </c>
      <c r="H3894" s="20">
        <v>6.5718062705539803E-6</v>
      </c>
      <c r="I3894" s="15" t="s">
        <v>32</v>
      </c>
      <c r="J3894" s="15" t="s">
        <v>932</v>
      </c>
      <c r="K3894" s="15" t="s">
        <v>932</v>
      </c>
      <c r="L3894" s="15" t="s">
        <v>787</v>
      </c>
    </row>
    <row r="3895" spans="1:12" ht="15" customHeight="1" x14ac:dyDescent="0.2">
      <c r="A3895" s="15">
        <v>1</v>
      </c>
      <c r="B3895" s="18">
        <v>2293933</v>
      </c>
      <c r="C3895" s="18">
        <v>2293933</v>
      </c>
      <c r="D3895" s="15" t="s">
        <v>90</v>
      </c>
      <c r="E3895" s="15" t="s">
        <v>89</v>
      </c>
      <c r="F3895" s="19">
        <v>20.4562355635512</v>
      </c>
      <c r="G3895" s="19">
        <v>5.5726482646548501</v>
      </c>
      <c r="H3895" s="20">
        <v>2.0077703414461398E-6</v>
      </c>
      <c r="I3895" s="15" t="s">
        <v>32</v>
      </c>
      <c r="J3895" s="15" t="s">
        <v>331</v>
      </c>
      <c r="K3895" s="15" t="s">
        <v>331</v>
      </c>
      <c r="L3895" s="15" t="s">
        <v>332</v>
      </c>
    </row>
    <row r="3896" spans="1:12" ht="15" customHeight="1" x14ac:dyDescent="0.2">
      <c r="A3896" s="15">
        <v>2</v>
      </c>
      <c r="B3896" s="18">
        <v>2400282</v>
      </c>
      <c r="C3896" s="18">
        <v>2400282</v>
      </c>
      <c r="D3896" s="15" t="s">
        <v>90</v>
      </c>
      <c r="E3896" s="15" t="s">
        <v>89</v>
      </c>
      <c r="F3896" s="19">
        <v>15.7830622661091</v>
      </c>
      <c r="G3896" s="19">
        <v>5.5680464421392797</v>
      </c>
      <c r="H3896" s="20">
        <v>3.2007142151602901E-5</v>
      </c>
      <c r="I3896" s="15" t="s">
        <v>34</v>
      </c>
      <c r="K3896" s="15" t="s">
        <v>91</v>
      </c>
      <c r="L3896" s="15" t="s">
        <v>91</v>
      </c>
    </row>
    <row r="3897" spans="1:12" ht="15" customHeight="1" x14ac:dyDescent="0.2">
      <c r="A3897" s="15">
        <v>3</v>
      </c>
      <c r="B3897" s="18">
        <v>14196576</v>
      </c>
      <c r="C3897" s="18">
        <v>14196576</v>
      </c>
      <c r="D3897" s="15" t="s">
        <v>90</v>
      </c>
      <c r="E3897" s="15" t="s">
        <v>89</v>
      </c>
      <c r="F3897" s="19">
        <v>262.45712772767399</v>
      </c>
      <c r="G3897" s="19">
        <v>5.5676172187319501</v>
      </c>
      <c r="H3897" s="20">
        <v>8.2527054383592E-23</v>
      </c>
      <c r="I3897" s="15" t="s">
        <v>32</v>
      </c>
      <c r="J3897" s="15" t="s">
        <v>1110</v>
      </c>
      <c r="K3897" s="15" t="s">
        <v>1110</v>
      </c>
      <c r="L3897" s="15" t="s">
        <v>91</v>
      </c>
    </row>
    <row r="3898" spans="1:12" ht="15" customHeight="1" x14ac:dyDescent="0.2">
      <c r="A3898" s="15">
        <v>3</v>
      </c>
      <c r="B3898" s="18">
        <v>14196576</v>
      </c>
      <c r="C3898" s="18">
        <v>14196576</v>
      </c>
      <c r="D3898" s="15" t="s">
        <v>90</v>
      </c>
      <c r="E3898" s="15" t="s">
        <v>89</v>
      </c>
      <c r="F3898" s="19">
        <v>262.45712772767399</v>
      </c>
      <c r="G3898" s="19">
        <v>5.5676172187319501</v>
      </c>
      <c r="H3898" s="20">
        <v>8.2527054383592E-23</v>
      </c>
      <c r="I3898" s="15" t="s">
        <v>2286</v>
      </c>
      <c r="J3898" s="15" t="s">
        <v>1112</v>
      </c>
      <c r="K3898" s="15" t="s">
        <v>1112</v>
      </c>
      <c r="L3898" s="15" t="s">
        <v>97</v>
      </c>
    </row>
    <row r="3899" spans="1:12" ht="15" customHeight="1" x14ac:dyDescent="0.2">
      <c r="A3899" s="15">
        <v>1</v>
      </c>
      <c r="B3899" s="18">
        <v>10300700</v>
      </c>
      <c r="C3899" s="18">
        <v>10300700</v>
      </c>
      <c r="D3899" s="15" t="s">
        <v>90</v>
      </c>
      <c r="E3899" s="15" t="s">
        <v>89</v>
      </c>
      <c r="F3899" s="19">
        <v>197.13306372005999</v>
      </c>
      <c r="G3899" s="19">
        <v>5.5640503005454303</v>
      </c>
      <c r="H3899" s="20">
        <v>8.8355458070030695E-20</v>
      </c>
      <c r="I3899" s="15" t="s">
        <v>2286</v>
      </c>
      <c r="J3899" s="15" t="s">
        <v>103</v>
      </c>
      <c r="K3899" s="15" t="s">
        <v>103</v>
      </c>
      <c r="L3899" s="15" t="s">
        <v>97</v>
      </c>
    </row>
    <row r="3900" spans="1:12" ht="15" customHeight="1" x14ac:dyDescent="0.2">
      <c r="A3900" s="15">
        <v>1</v>
      </c>
      <c r="B3900" s="18">
        <v>10300700</v>
      </c>
      <c r="C3900" s="18">
        <v>10300700</v>
      </c>
      <c r="D3900" s="15" t="s">
        <v>90</v>
      </c>
      <c r="E3900" s="15" t="s">
        <v>89</v>
      </c>
      <c r="F3900" s="19">
        <v>197.13306372005999</v>
      </c>
      <c r="G3900" s="19">
        <v>5.5640503005454303</v>
      </c>
      <c r="H3900" s="20">
        <v>8.8355458070030695E-20</v>
      </c>
      <c r="I3900" s="15" t="s">
        <v>32</v>
      </c>
      <c r="J3900" s="15" t="s">
        <v>106</v>
      </c>
      <c r="K3900" s="15" t="s">
        <v>91</v>
      </c>
      <c r="L3900" s="15" t="s">
        <v>91</v>
      </c>
    </row>
    <row r="3901" spans="1:12" ht="15" customHeight="1" x14ac:dyDescent="0.2">
      <c r="A3901" s="15">
        <v>1</v>
      </c>
      <c r="B3901" s="18">
        <v>22603133</v>
      </c>
      <c r="C3901" s="18">
        <v>22603133</v>
      </c>
      <c r="D3901" s="15" t="s">
        <v>90</v>
      </c>
      <c r="E3901" s="15" t="s">
        <v>92</v>
      </c>
      <c r="F3901" s="19">
        <v>19.583639344253498</v>
      </c>
      <c r="G3901" s="19">
        <v>5.5639592795188504</v>
      </c>
      <c r="H3901" s="20">
        <v>5.1507250472131303E-5</v>
      </c>
      <c r="I3901" s="15" t="s">
        <v>323</v>
      </c>
      <c r="J3901" s="15" t="s">
        <v>322</v>
      </c>
      <c r="K3901" s="15" t="s">
        <v>324</v>
      </c>
      <c r="L3901" s="15" t="s">
        <v>97</v>
      </c>
    </row>
    <row r="3902" spans="1:12" ht="15" customHeight="1" x14ac:dyDescent="0.2">
      <c r="A3902" s="15">
        <v>3</v>
      </c>
      <c r="B3902" s="18">
        <v>14250703</v>
      </c>
      <c r="C3902" s="18">
        <v>14250703</v>
      </c>
      <c r="D3902" s="15" t="s">
        <v>90</v>
      </c>
      <c r="E3902" s="15" t="s">
        <v>92</v>
      </c>
      <c r="F3902" s="19">
        <v>17.271620475057802</v>
      </c>
      <c r="G3902" s="19">
        <v>5.5579714347096996</v>
      </c>
      <c r="H3902" s="20">
        <v>1.53237285635015E-3</v>
      </c>
      <c r="I3902" s="15" t="s">
        <v>34</v>
      </c>
      <c r="K3902" s="15" t="s">
        <v>91</v>
      </c>
      <c r="L3902" s="15" t="s">
        <v>91</v>
      </c>
    </row>
    <row r="3903" spans="1:12" ht="15" customHeight="1" x14ac:dyDescent="0.2">
      <c r="A3903" s="15">
        <v>3</v>
      </c>
      <c r="B3903" s="18">
        <v>14201029</v>
      </c>
      <c r="C3903" s="18">
        <v>14201029</v>
      </c>
      <c r="D3903" s="15" t="s">
        <v>90</v>
      </c>
      <c r="E3903" s="15" t="s">
        <v>92</v>
      </c>
      <c r="F3903" s="19">
        <v>41.856779544820498</v>
      </c>
      <c r="G3903" s="19">
        <v>5.5576978179850602</v>
      </c>
      <c r="H3903" s="20">
        <v>4.5101410803937299E-9</v>
      </c>
      <c r="I3903" s="15" t="s">
        <v>34</v>
      </c>
      <c r="K3903" s="15" t="s">
        <v>91</v>
      </c>
      <c r="L3903" s="15" t="s">
        <v>91</v>
      </c>
    </row>
    <row r="3904" spans="1:12" ht="15" customHeight="1" x14ac:dyDescent="0.2">
      <c r="A3904" s="15">
        <v>1</v>
      </c>
      <c r="B3904" s="18">
        <v>26190540</v>
      </c>
      <c r="C3904" s="18">
        <v>26190540</v>
      </c>
      <c r="D3904" s="15" t="s">
        <v>90</v>
      </c>
      <c r="E3904" s="15" t="s">
        <v>92</v>
      </c>
      <c r="F3904" s="19">
        <v>223.26989419298599</v>
      </c>
      <c r="G3904" s="19">
        <v>5.5544425175826202</v>
      </c>
      <c r="H3904" s="20">
        <v>2.9552143807650799E-14</v>
      </c>
      <c r="I3904" s="15" t="s">
        <v>32</v>
      </c>
      <c r="J3904" s="15" t="s">
        <v>418</v>
      </c>
      <c r="K3904" s="15" t="s">
        <v>419</v>
      </c>
      <c r="L3904" s="15" t="s">
        <v>420</v>
      </c>
    </row>
    <row r="3905" spans="1:12" ht="15" customHeight="1" x14ac:dyDescent="0.2">
      <c r="A3905" s="15">
        <v>5</v>
      </c>
      <c r="B3905" s="18">
        <v>2921251</v>
      </c>
      <c r="C3905" s="18">
        <v>2921259</v>
      </c>
      <c r="D3905" s="15" t="s">
        <v>90</v>
      </c>
      <c r="E3905" s="15" t="s">
        <v>92</v>
      </c>
      <c r="F3905" s="19">
        <v>10.982453359150499</v>
      </c>
      <c r="G3905" s="19">
        <v>5.5537047539593596</v>
      </c>
      <c r="H3905" s="20">
        <v>3.2082502162705101E-4</v>
      </c>
      <c r="I3905" s="15" t="s">
        <v>32</v>
      </c>
      <c r="J3905" s="15" t="s">
        <v>2042</v>
      </c>
      <c r="K3905" s="15" t="s">
        <v>2043</v>
      </c>
      <c r="L3905" s="15" t="s">
        <v>2044</v>
      </c>
    </row>
    <row r="3906" spans="1:12" ht="15" customHeight="1" x14ac:dyDescent="0.2">
      <c r="A3906" s="15">
        <v>4</v>
      </c>
      <c r="B3906" s="18">
        <v>4483836</v>
      </c>
      <c r="C3906" s="18">
        <v>4483836</v>
      </c>
      <c r="D3906" s="15" t="s">
        <v>90</v>
      </c>
      <c r="E3906" s="15" t="s">
        <v>89</v>
      </c>
      <c r="F3906" s="19">
        <v>15.991077782678399</v>
      </c>
      <c r="G3906" s="19">
        <v>5.5514345005615704</v>
      </c>
      <c r="H3906" s="20">
        <v>6.9370084335021497E-4</v>
      </c>
      <c r="I3906" s="15" t="s">
        <v>34</v>
      </c>
      <c r="K3906" s="15" t="s">
        <v>91</v>
      </c>
      <c r="L3906" s="15" t="s">
        <v>91</v>
      </c>
    </row>
    <row r="3907" spans="1:12" ht="15" customHeight="1" x14ac:dyDescent="0.2">
      <c r="A3907" s="15">
        <v>5</v>
      </c>
      <c r="B3907" s="18">
        <v>4162132</v>
      </c>
      <c r="C3907" s="18">
        <v>4162132</v>
      </c>
      <c r="D3907" s="15" t="s">
        <v>90</v>
      </c>
      <c r="E3907" s="15" t="s">
        <v>92</v>
      </c>
      <c r="F3907" s="19">
        <v>46.688599624819702</v>
      </c>
      <c r="G3907" s="19">
        <v>5.5507719972142002</v>
      </c>
      <c r="H3907" s="20">
        <v>2.12655715229983E-12</v>
      </c>
      <c r="I3907" s="15" t="s">
        <v>34</v>
      </c>
      <c r="K3907" s="15" t="s">
        <v>91</v>
      </c>
      <c r="L3907" s="15" t="s">
        <v>91</v>
      </c>
    </row>
    <row r="3908" spans="1:12" ht="15" customHeight="1" x14ac:dyDescent="0.2">
      <c r="A3908" s="15">
        <v>1</v>
      </c>
      <c r="B3908" s="18">
        <v>27348794</v>
      </c>
      <c r="C3908" s="18">
        <v>27348794</v>
      </c>
      <c r="D3908" s="15" t="s">
        <v>90</v>
      </c>
      <c r="E3908" s="15" t="s">
        <v>89</v>
      </c>
      <c r="F3908" s="19">
        <v>266.21869494512799</v>
      </c>
      <c r="G3908" s="19">
        <v>5.5380386740887397</v>
      </c>
      <c r="H3908" s="20">
        <v>1.27063062402672E-20</v>
      </c>
      <c r="I3908" s="15" t="s">
        <v>32</v>
      </c>
      <c r="J3908" s="15" t="s">
        <v>471</v>
      </c>
      <c r="K3908" s="15" t="s">
        <v>471</v>
      </c>
      <c r="L3908" s="15" t="s">
        <v>108</v>
      </c>
    </row>
    <row r="3909" spans="1:12" ht="15" customHeight="1" x14ac:dyDescent="0.2">
      <c r="A3909" s="15">
        <v>1</v>
      </c>
      <c r="B3909" s="18">
        <v>5545050</v>
      </c>
      <c r="C3909" s="18">
        <v>5545050</v>
      </c>
      <c r="D3909" s="15" t="s">
        <v>90</v>
      </c>
      <c r="E3909" s="15" t="s">
        <v>92</v>
      </c>
      <c r="F3909" s="19">
        <v>10.387135921702701</v>
      </c>
      <c r="G3909" s="19">
        <v>5.5341273618926801</v>
      </c>
      <c r="H3909" s="20">
        <v>9.0683709927957198E-3</v>
      </c>
      <c r="I3909" s="15" t="s">
        <v>32</v>
      </c>
      <c r="J3909" s="15" t="s">
        <v>624</v>
      </c>
      <c r="K3909" s="15" t="s">
        <v>625</v>
      </c>
      <c r="L3909" s="15" t="s">
        <v>626</v>
      </c>
    </row>
    <row r="3910" spans="1:12" ht="15" customHeight="1" x14ac:dyDescent="0.2">
      <c r="A3910" s="15">
        <v>5</v>
      </c>
      <c r="B3910" s="18">
        <v>26288353</v>
      </c>
      <c r="C3910" s="18">
        <v>26288354</v>
      </c>
      <c r="D3910" s="15" t="s">
        <v>90</v>
      </c>
      <c r="E3910" s="15" t="s">
        <v>89</v>
      </c>
      <c r="F3910" s="19">
        <v>21.494078291866401</v>
      </c>
      <c r="G3910" s="19">
        <v>5.5329787902441101</v>
      </c>
      <c r="H3910" s="20">
        <v>5.4935869536374503E-7</v>
      </c>
      <c r="I3910" s="15" t="s">
        <v>34</v>
      </c>
      <c r="K3910" s="15" t="s">
        <v>91</v>
      </c>
      <c r="L3910" s="15" t="s">
        <v>91</v>
      </c>
    </row>
    <row r="3911" spans="1:12" ht="15" customHeight="1" x14ac:dyDescent="0.2">
      <c r="A3911" s="15">
        <v>3</v>
      </c>
      <c r="B3911" s="18">
        <v>2509001</v>
      </c>
      <c r="C3911" s="18">
        <v>2509001</v>
      </c>
      <c r="D3911" s="15" t="s">
        <v>90</v>
      </c>
      <c r="E3911" s="15" t="s">
        <v>89</v>
      </c>
      <c r="F3911" s="19">
        <v>204.29186557913599</v>
      </c>
      <c r="G3911" s="19">
        <v>5.5318150981719398</v>
      </c>
      <c r="H3911" s="20">
        <v>4.9486815938774098E-12</v>
      </c>
      <c r="I3911" s="15" t="s">
        <v>32</v>
      </c>
      <c r="J3911" s="15" t="s">
        <v>1326</v>
      </c>
      <c r="K3911" s="15" t="s">
        <v>1326</v>
      </c>
      <c r="L3911" s="15" t="s">
        <v>1327</v>
      </c>
    </row>
    <row r="3912" spans="1:12" ht="15" customHeight="1" x14ac:dyDescent="0.2">
      <c r="A3912" s="15">
        <v>3</v>
      </c>
      <c r="B3912" s="18">
        <v>2509001</v>
      </c>
      <c r="C3912" s="18">
        <v>2509001</v>
      </c>
      <c r="D3912" s="15" t="s">
        <v>90</v>
      </c>
      <c r="E3912" s="15" t="s">
        <v>89</v>
      </c>
      <c r="F3912" s="19">
        <v>204.29186557913599</v>
      </c>
      <c r="G3912" s="19">
        <v>5.5318150981719398</v>
      </c>
      <c r="H3912" s="20">
        <v>4.9486815938774098E-12</v>
      </c>
      <c r="I3912" s="15" t="s">
        <v>96</v>
      </c>
      <c r="J3912" s="15" t="s">
        <v>1328</v>
      </c>
      <c r="K3912" s="15" t="s">
        <v>1328</v>
      </c>
      <c r="L3912" s="15" t="s">
        <v>97</v>
      </c>
    </row>
    <row r="3913" spans="1:12" ht="15" customHeight="1" x14ac:dyDescent="0.2">
      <c r="A3913" s="15">
        <v>5</v>
      </c>
      <c r="B3913" s="18">
        <v>142430</v>
      </c>
      <c r="C3913" s="18">
        <v>142435</v>
      </c>
      <c r="D3913" s="15" t="s">
        <v>90</v>
      </c>
      <c r="E3913" s="15" t="s">
        <v>89</v>
      </c>
      <c r="F3913" s="19">
        <v>88.581421389378704</v>
      </c>
      <c r="G3913" s="19">
        <v>5.5232536189874297</v>
      </c>
      <c r="H3913" s="20">
        <v>1.76771759811624E-16</v>
      </c>
      <c r="I3913" s="15" t="s">
        <v>96</v>
      </c>
      <c r="J3913" s="15" t="s">
        <v>1835</v>
      </c>
      <c r="K3913" s="15" t="s">
        <v>1835</v>
      </c>
      <c r="L3913" s="15" t="s">
        <v>97</v>
      </c>
    </row>
    <row r="3914" spans="1:12" ht="15" customHeight="1" x14ac:dyDescent="0.2">
      <c r="A3914" s="15">
        <v>5</v>
      </c>
      <c r="B3914" s="18">
        <v>1955326</v>
      </c>
      <c r="C3914" s="18">
        <v>1955326</v>
      </c>
      <c r="D3914" s="15" t="s">
        <v>90</v>
      </c>
      <c r="E3914" s="15" t="s">
        <v>89</v>
      </c>
      <c r="F3914" s="19">
        <v>15.1058180548149</v>
      </c>
      <c r="G3914" s="19">
        <v>5.5224516314435101</v>
      </c>
      <c r="H3914" s="20">
        <v>6.1806007326533204E-5</v>
      </c>
      <c r="I3914" s="15" t="s">
        <v>32</v>
      </c>
      <c r="J3914" s="15" t="s">
        <v>1920</v>
      </c>
      <c r="K3914" s="15" t="s">
        <v>1921</v>
      </c>
      <c r="L3914" s="15" t="s">
        <v>1922</v>
      </c>
    </row>
    <row r="3915" spans="1:12" ht="15" customHeight="1" x14ac:dyDescent="0.2">
      <c r="A3915" s="15">
        <v>4</v>
      </c>
      <c r="B3915" s="18">
        <v>5422568</v>
      </c>
      <c r="C3915" s="18">
        <v>5422568</v>
      </c>
      <c r="D3915" s="15" t="s">
        <v>90</v>
      </c>
      <c r="E3915" s="15" t="s">
        <v>89</v>
      </c>
      <c r="F3915" s="19">
        <v>10.083933137887399</v>
      </c>
      <c r="G3915" s="19">
        <v>5.5214350364979703</v>
      </c>
      <c r="H3915" s="20">
        <v>2.5852867485814499E-3</v>
      </c>
      <c r="I3915" s="15" t="s">
        <v>34</v>
      </c>
      <c r="K3915" s="15" t="s">
        <v>91</v>
      </c>
      <c r="L3915" s="15" t="s">
        <v>91</v>
      </c>
    </row>
    <row r="3916" spans="1:12" ht="15" customHeight="1" x14ac:dyDescent="0.2">
      <c r="A3916" s="15">
        <v>2</v>
      </c>
      <c r="B3916" s="18">
        <v>12107839</v>
      </c>
      <c r="C3916" s="18">
        <v>12107839</v>
      </c>
      <c r="D3916" s="15" t="s">
        <v>90</v>
      </c>
      <c r="E3916" s="15" t="s">
        <v>89</v>
      </c>
      <c r="F3916" s="19">
        <v>10.5042364979791</v>
      </c>
      <c r="G3916" s="19">
        <v>5.5167210542453997</v>
      </c>
      <c r="H3916" s="20">
        <v>4.2561077560596898E-4</v>
      </c>
      <c r="I3916" s="15" t="s">
        <v>34</v>
      </c>
      <c r="K3916" s="15" t="s">
        <v>91</v>
      </c>
      <c r="L3916" s="15" t="s">
        <v>91</v>
      </c>
    </row>
    <row r="3917" spans="1:12" ht="15" customHeight="1" x14ac:dyDescent="0.2">
      <c r="A3917" s="15">
        <v>2</v>
      </c>
      <c r="B3917" s="18">
        <v>17224589</v>
      </c>
      <c r="C3917" s="18">
        <v>17224589</v>
      </c>
      <c r="D3917" s="15" t="s">
        <v>90</v>
      </c>
      <c r="E3917" s="15" t="s">
        <v>89</v>
      </c>
      <c r="F3917" s="19">
        <v>20.482743218328601</v>
      </c>
      <c r="G3917" s="19">
        <v>5.5102628614806903</v>
      </c>
      <c r="H3917" s="20">
        <v>1.8970371281857601E-7</v>
      </c>
      <c r="I3917" s="15" t="s">
        <v>32</v>
      </c>
      <c r="J3917" s="15" t="s">
        <v>881</v>
      </c>
      <c r="K3917" s="15" t="s">
        <v>882</v>
      </c>
      <c r="L3917" s="15" t="s">
        <v>883</v>
      </c>
    </row>
    <row r="3918" spans="1:12" ht="15" customHeight="1" x14ac:dyDescent="0.2">
      <c r="A3918" s="15">
        <v>2</v>
      </c>
      <c r="B3918" s="18">
        <v>17224589</v>
      </c>
      <c r="C3918" s="18">
        <v>17224589</v>
      </c>
      <c r="D3918" s="15" t="s">
        <v>90</v>
      </c>
      <c r="E3918" s="15" t="s">
        <v>89</v>
      </c>
      <c r="F3918" s="19">
        <v>20.482743218328601</v>
      </c>
      <c r="G3918" s="19">
        <v>5.5102628614806903</v>
      </c>
      <c r="H3918" s="20">
        <v>1.8970371281857601E-7</v>
      </c>
      <c r="I3918" s="15" t="s">
        <v>2286</v>
      </c>
      <c r="J3918" s="15" t="s">
        <v>884</v>
      </c>
      <c r="K3918" s="15" t="s">
        <v>884</v>
      </c>
      <c r="L3918" s="15" t="s">
        <v>97</v>
      </c>
    </row>
    <row r="3919" spans="1:12" ht="15" customHeight="1" x14ac:dyDescent="0.2">
      <c r="A3919" s="15">
        <v>2</v>
      </c>
      <c r="B3919" s="18">
        <v>16168903</v>
      </c>
      <c r="C3919" s="18">
        <v>16168903</v>
      </c>
      <c r="D3919" s="15" t="s">
        <v>90</v>
      </c>
      <c r="E3919" s="15" t="s">
        <v>92</v>
      </c>
      <c r="F3919" s="19">
        <v>88.907598722464002</v>
      </c>
      <c r="G3919" s="19">
        <v>5.5066344217039296</v>
      </c>
      <c r="H3919" s="20">
        <v>1.9155491014775202E-6</v>
      </c>
      <c r="I3919" s="15" t="s">
        <v>32</v>
      </c>
      <c r="J3919" s="15" t="s">
        <v>853</v>
      </c>
      <c r="K3919" s="15" t="s">
        <v>854</v>
      </c>
      <c r="L3919" s="15" t="s">
        <v>855</v>
      </c>
    </row>
    <row r="3920" spans="1:12" ht="15" customHeight="1" x14ac:dyDescent="0.2">
      <c r="A3920" s="15">
        <v>2</v>
      </c>
      <c r="B3920" s="18">
        <v>17224587</v>
      </c>
      <c r="C3920" s="18">
        <v>17224587</v>
      </c>
      <c r="D3920" s="15" t="s">
        <v>90</v>
      </c>
      <c r="E3920" s="15" t="s">
        <v>89</v>
      </c>
      <c r="F3920" s="19">
        <v>63.043874207887001</v>
      </c>
      <c r="G3920" s="19">
        <v>5.5065431589715104</v>
      </c>
      <c r="H3920" s="20">
        <v>1.81220979160718E-11</v>
      </c>
      <c r="I3920" s="15" t="s">
        <v>32</v>
      </c>
      <c r="J3920" s="15" t="s">
        <v>881</v>
      </c>
      <c r="K3920" s="15" t="s">
        <v>882</v>
      </c>
      <c r="L3920" s="15" t="s">
        <v>883</v>
      </c>
    </row>
    <row r="3921" spans="1:12" ht="15" customHeight="1" x14ac:dyDescent="0.2">
      <c r="A3921" s="15">
        <v>2</v>
      </c>
      <c r="B3921" s="18">
        <v>17224587</v>
      </c>
      <c r="C3921" s="18">
        <v>17224587</v>
      </c>
      <c r="D3921" s="15" t="s">
        <v>90</v>
      </c>
      <c r="E3921" s="15" t="s">
        <v>89</v>
      </c>
      <c r="F3921" s="19">
        <v>63.043874207887001</v>
      </c>
      <c r="G3921" s="19">
        <v>5.5065431589715104</v>
      </c>
      <c r="H3921" s="20">
        <v>1.81220979160718E-11</v>
      </c>
      <c r="I3921" s="15" t="s">
        <v>2286</v>
      </c>
      <c r="J3921" s="15" t="s">
        <v>884</v>
      </c>
      <c r="K3921" s="15" t="s">
        <v>884</v>
      </c>
      <c r="L3921" s="15" t="s">
        <v>97</v>
      </c>
    </row>
    <row r="3922" spans="1:12" ht="15" customHeight="1" x14ac:dyDescent="0.2">
      <c r="A3922" s="15">
        <v>5</v>
      </c>
      <c r="B3922" s="18">
        <v>266934</v>
      </c>
      <c r="C3922" s="18">
        <v>266937</v>
      </c>
      <c r="D3922" s="15" t="s">
        <v>90</v>
      </c>
      <c r="E3922" s="15" t="s">
        <v>89</v>
      </c>
      <c r="F3922" s="19">
        <v>20.177959138082802</v>
      </c>
      <c r="G3922" s="19">
        <v>5.5031885177958699</v>
      </c>
      <c r="H3922" s="20">
        <v>6.8418561466373794E-8</v>
      </c>
      <c r="I3922" s="15" t="s">
        <v>32</v>
      </c>
      <c r="J3922" s="15" t="s">
        <v>2030</v>
      </c>
      <c r="K3922" s="15" t="s">
        <v>2030</v>
      </c>
      <c r="L3922" s="15" t="s">
        <v>2031</v>
      </c>
    </row>
    <row r="3923" spans="1:12" ht="15" customHeight="1" x14ac:dyDescent="0.2">
      <c r="A3923" s="15">
        <v>3</v>
      </c>
      <c r="B3923" s="18">
        <v>10126306</v>
      </c>
      <c r="C3923" s="18">
        <v>10126306</v>
      </c>
      <c r="D3923" s="15" t="s">
        <v>90</v>
      </c>
      <c r="E3923" s="15" t="s">
        <v>89</v>
      </c>
      <c r="F3923" s="19">
        <v>10.4659222063797</v>
      </c>
      <c r="G3923" s="19">
        <v>5.4983712595309697</v>
      </c>
      <c r="H3923" s="20">
        <v>1.8683008830391E-4</v>
      </c>
      <c r="I3923" s="15" t="s">
        <v>32</v>
      </c>
      <c r="J3923" s="15" t="s">
        <v>1056</v>
      </c>
      <c r="K3923" s="15" t="s">
        <v>1056</v>
      </c>
      <c r="L3923" s="15" t="s">
        <v>1057</v>
      </c>
    </row>
    <row r="3924" spans="1:12" ht="15" customHeight="1" x14ac:dyDescent="0.2">
      <c r="A3924" s="15">
        <v>3</v>
      </c>
      <c r="B3924" s="18">
        <v>19148042</v>
      </c>
      <c r="C3924" s="18">
        <v>19148042</v>
      </c>
      <c r="D3924" s="15" t="s">
        <v>90</v>
      </c>
      <c r="E3924" s="15" t="s">
        <v>92</v>
      </c>
      <c r="F3924" s="19">
        <v>11.129704013792701</v>
      </c>
      <c r="G3924" s="19">
        <v>5.4923580461914296</v>
      </c>
      <c r="H3924" s="20">
        <v>4.5717694917156502E-4</v>
      </c>
      <c r="I3924" s="15" t="s">
        <v>32</v>
      </c>
      <c r="J3924" s="15" t="s">
        <v>1194</v>
      </c>
      <c r="K3924" s="15" t="s">
        <v>1194</v>
      </c>
      <c r="L3924" s="15" t="s">
        <v>1195</v>
      </c>
    </row>
    <row r="3925" spans="1:12" ht="15" customHeight="1" x14ac:dyDescent="0.2">
      <c r="A3925" s="15">
        <v>3</v>
      </c>
      <c r="B3925" s="18">
        <v>16342204</v>
      </c>
      <c r="C3925" s="18">
        <v>16342204</v>
      </c>
      <c r="D3925" s="15" t="s">
        <v>90</v>
      </c>
      <c r="E3925" s="15" t="s">
        <v>92</v>
      </c>
      <c r="F3925" s="19">
        <v>26.352636367923601</v>
      </c>
      <c r="G3925" s="19">
        <v>5.4846133244552497</v>
      </c>
      <c r="H3925" s="20">
        <v>2.1682669880926601E-5</v>
      </c>
      <c r="I3925" s="15" t="s">
        <v>34</v>
      </c>
      <c r="K3925" s="15" t="s">
        <v>91</v>
      </c>
      <c r="L3925" s="15" t="s">
        <v>91</v>
      </c>
    </row>
    <row r="3926" spans="1:12" ht="15" customHeight="1" x14ac:dyDescent="0.2">
      <c r="A3926" s="15">
        <v>5</v>
      </c>
      <c r="B3926" s="18">
        <v>8924522</v>
      </c>
      <c r="C3926" s="18">
        <v>8924522</v>
      </c>
      <c r="D3926" s="15" t="s">
        <v>90</v>
      </c>
      <c r="E3926" s="15" t="s">
        <v>89</v>
      </c>
      <c r="F3926" s="19">
        <v>15.1590725417251</v>
      </c>
      <c r="G3926" s="19">
        <v>5.4824656518510997</v>
      </c>
      <c r="H3926" s="20">
        <v>9.2436581217833797E-5</v>
      </c>
      <c r="I3926" s="15" t="s">
        <v>34</v>
      </c>
      <c r="K3926" s="15" t="s">
        <v>91</v>
      </c>
      <c r="L3926" s="15" t="s">
        <v>91</v>
      </c>
    </row>
    <row r="3927" spans="1:12" ht="15" customHeight="1" x14ac:dyDescent="0.2">
      <c r="A3927" s="15">
        <v>5</v>
      </c>
      <c r="B3927" s="18">
        <v>5449031</v>
      </c>
      <c r="C3927" s="18">
        <v>5449031</v>
      </c>
      <c r="D3927" s="15" t="s">
        <v>90</v>
      </c>
      <c r="E3927" s="15" t="s">
        <v>89</v>
      </c>
      <c r="F3927" s="19">
        <v>98.223310703884096</v>
      </c>
      <c r="G3927" s="19">
        <v>5.4802865983798803</v>
      </c>
      <c r="H3927" s="20">
        <v>4.1562803443347601E-9</v>
      </c>
      <c r="I3927" s="15" t="s">
        <v>96</v>
      </c>
      <c r="J3927" s="15" t="s">
        <v>2118</v>
      </c>
      <c r="K3927" s="15" t="s">
        <v>2118</v>
      </c>
      <c r="L3927" s="15" t="s">
        <v>97</v>
      </c>
    </row>
    <row r="3928" spans="1:12" ht="15" customHeight="1" x14ac:dyDescent="0.2">
      <c r="A3928" s="15">
        <v>5</v>
      </c>
      <c r="B3928" s="18">
        <v>5449026</v>
      </c>
      <c r="C3928" s="18">
        <v>5449026</v>
      </c>
      <c r="D3928" s="15" t="s">
        <v>90</v>
      </c>
      <c r="E3928" s="15" t="s">
        <v>89</v>
      </c>
      <c r="F3928" s="19">
        <v>67.476962796228406</v>
      </c>
      <c r="G3928" s="19">
        <v>5.47976518104341</v>
      </c>
      <c r="H3928" s="20">
        <v>2.1020927935023E-9</v>
      </c>
      <c r="I3928" s="15" t="s">
        <v>96</v>
      </c>
      <c r="J3928" s="15" t="s">
        <v>2118</v>
      </c>
      <c r="K3928" s="15" t="s">
        <v>2118</v>
      </c>
      <c r="L3928" s="15" t="s">
        <v>97</v>
      </c>
    </row>
    <row r="3929" spans="1:12" ht="15" customHeight="1" x14ac:dyDescent="0.2">
      <c r="A3929" s="15">
        <v>4</v>
      </c>
      <c r="B3929" s="18">
        <v>15100445</v>
      </c>
      <c r="C3929" s="18">
        <v>15100445</v>
      </c>
      <c r="D3929" s="15" t="s">
        <v>90</v>
      </c>
      <c r="E3929" s="15" t="s">
        <v>89</v>
      </c>
      <c r="F3929" s="19">
        <v>14.7499885189692</v>
      </c>
      <c r="G3929" s="19">
        <v>5.4753227539681202</v>
      </c>
      <c r="H3929" s="20">
        <v>6.3415690020546899E-6</v>
      </c>
      <c r="I3929" s="15" t="s">
        <v>32</v>
      </c>
      <c r="J3929" s="15" t="s">
        <v>1642</v>
      </c>
      <c r="K3929" s="15" t="s">
        <v>1642</v>
      </c>
      <c r="L3929" s="15" t="s">
        <v>1643</v>
      </c>
    </row>
    <row r="3930" spans="1:12" ht="15" customHeight="1" x14ac:dyDescent="0.2">
      <c r="A3930" s="15">
        <v>4</v>
      </c>
      <c r="B3930" s="18">
        <v>15100445</v>
      </c>
      <c r="C3930" s="18">
        <v>15100445</v>
      </c>
      <c r="D3930" s="15" t="s">
        <v>90</v>
      </c>
      <c r="E3930" s="15" t="s">
        <v>89</v>
      </c>
      <c r="F3930" s="19">
        <v>14.7499885189692</v>
      </c>
      <c r="G3930" s="19">
        <v>5.4753227539681202</v>
      </c>
      <c r="H3930" s="20">
        <v>6.3415690020546899E-6</v>
      </c>
      <c r="I3930" s="15" t="s">
        <v>96</v>
      </c>
      <c r="J3930" s="15" t="s">
        <v>1644</v>
      </c>
      <c r="K3930" s="15" t="s">
        <v>1644</v>
      </c>
      <c r="L3930" s="15" t="s">
        <v>97</v>
      </c>
    </row>
    <row r="3931" spans="1:12" ht="15" customHeight="1" x14ac:dyDescent="0.2">
      <c r="A3931" s="15">
        <v>3</v>
      </c>
      <c r="B3931" s="18">
        <v>22412576</v>
      </c>
      <c r="C3931" s="18">
        <v>22412576</v>
      </c>
      <c r="D3931" s="15" t="s">
        <v>90</v>
      </c>
      <c r="E3931" s="15" t="s">
        <v>89</v>
      </c>
      <c r="F3931" s="19">
        <v>10.060076568684901</v>
      </c>
      <c r="G3931" s="19">
        <v>5.4744453809951699</v>
      </c>
      <c r="H3931" s="20">
        <v>2.9557417856628502E-4</v>
      </c>
      <c r="I3931" s="15" t="s">
        <v>32</v>
      </c>
      <c r="J3931" s="15" t="s">
        <v>1288</v>
      </c>
      <c r="K3931" s="15" t="s">
        <v>1289</v>
      </c>
      <c r="L3931" s="15" t="s">
        <v>343</v>
      </c>
    </row>
    <row r="3932" spans="1:12" ht="15" customHeight="1" x14ac:dyDescent="0.2">
      <c r="A3932" s="15">
        <v>3</v>
      </c>
      <c r="B3932" s="18">
        <v>20213518</v>
      </c>
      <c r="C3932" s="18">
        <v>20213518</v>
      </c>
      <c r="D3932" s="15" t="s">
        <v>90</v>
      </c>
      <c r="E3932" s="15" t="s">
        <v>89</v>
      </c>
      <c r="F3932" s="19">
        <v>36.797723363673398</v>
      </c>
      <c r="G3932" s="19">
        <v>5.4693087368620299</v>
      </c>
      <c r="H3932" s="20">
        <v>1.71344027789556E-11</v>
      </c>
      <c r="I3932" s="15" t="s">
        <v>32</v>
      </c>
      <c r="J3932" s="15" t="s">
        <v>1223</v>
      </c>
      <c r="K3932" s="15" t="s">
        <v>1224</v>
      </c>
      <c r="L3932" s="15" t="s">
        <v>1225</v>
      </c>
    </row>
    <row r="3933" spans="1:12" ht="15" customHeight="1" x14ac:dyDescent="0.2">
      <c r="A3933" s="15">
        <v>1</v>
      </c>
      <c r="B3933" s="18">
        <v>2111147</v>
      </c>
      <c r="C3933" s="18">
        <v>2111147</v>
      </c>
      <c r="D3933" s="15" t="s">
        <v>90</v>
      </c>
      <c r="E3933" s="15" t="s">
        <v>92</v>
      </c>
      <c r="F3933" s="19">
        <v>878.59738835544704</v>
      </c>
      <c r="G3933" s="19">
        <v>5.4677147691445498</v>
      </c>
      <c r="H3933" s="20">
        <v>4.8996432273922502E-16</v>
      </c>
      <c r="I3933" s="15" t="s">
        <v>96</v>
      </c>
      <c r="J3933" s="15" t="s">
        <v>304</v>
      </c>
      <c r="K3933" s="15" t="s">
        <v>304</v>
      </c>
      <c r="L3933" s="15" t="s">
        <v>97</v>
      </c>
    </row>
    <row r="3934" spans="1:12" ht="15" customHeight="1" x14ac:dyDescent="0.2">
      <c r="A3934" s="15">
        <v>3</v>
      </c>
      <c r="B3934" s="18">
        <v>8985840</v>
      </c>
      <c r="C3934" s="18">
        <v>8985840</v>
      </c>
      <c r="D3934" s="15" t="s">
        <v>90</v>
      </c>
      <c r="E3934" s="15" t="s">
        <v>89</v>
      </c>
      <c r="F3934" s="19">
        <v>42.897851722684599</v>
      </c>
      <c r="G3934" s="19">
        <v>5.4639846204974098</v>
      </c>
      <c r="H3934" s="20">
        <v>2.1764970994555301E-6</v>
      </c>
      <c r="I3934" s="15" t="s">
        <v>34</v>
      </c>
      <c r="K3934" s="15" t="s">
        <v>91</v>
      </c>
      <c r="L3934" s="15" t="s">
        <v>91</v>
      </c>
    </row>
    <row r="3935" spans="1:12" ht="15" customHeight="1" x14ac:dyDescent="0.2">
      <c r="A3935" s="15">
        <v>3</v>
      </c>
      <c r="B3935" s="18">
        <v>21070105</v>
      </c>
      <c r="C3935" s="18">
        <v>21070106</v>
      </c>
      <c r="D3935" s="15" t="s">
        <v>90</v>
      </c>
      <c r="E3935" s="15" t="s">
        <v>92</v>
      </c>
      <c r="F3935" s="19">
        <v>124.74260673712</v>
      </c>
      <c r="G3935" s="19">
        <v>5.4626351202498</v>
      </c>
      <c r="H3935" s="20">
        <v>4.6865565283547697E-12</v>
      </c>
      <c r="I3935" s="15" t="s">
        <v>32</v>
      </c>
      <c r="J3935" s="15" t="s">
        <v>1238</v>
      </c>
      <c r="K3935" s="15" t="s">
        <v>1239</v>
      </c>
      <c r="L3935" s="15" t="s">
        <v>1240</v>
      </c>
    </row>
    <row r="3936" spans="1:12" ht="15" customHeight="1" x14ac:dyDescent="0.2">
      <c r="A3936" s="15">
        <v>5</v>
      </c>
      <c r="B3936" s="18">
        <v>14586608</v>
      </c>
      <c r="C3936" s="18">
        <v>14586608</v>
      </c>
      <c r="D3936" s="15" t="s">
        <v>90</v>
      </c>
      <c r="E3936" s="15" t="s">
        <v>92</v>
      </c>
      <c r="F3936" s="19">
        <v>14.6587957259758</v>
      </c>
      <c r="G3936" s="19">
        <v>5.4536573610964503</v>
      </c>
      <c r="H3936" s="20">
        <v>3.0252333474050302E-4</v>
      </c>
      <c r="I3936" s="15" t="s">
        <v>34</v>
      </c>
      <c r="K3936" s="15" t="s">
        <v>91</v>
      </c>
      <c r="L3936" s="15" t="s">
        <v>91</v>
      </c>
    </row>
    <row r="3937" spans="1:12" ht="15" customHeight="1" x14ac:dyDescent="0.2">
      <c r="A3937" s="15">
        <v>2</v>
      </c>
      <c r="B3937" s="18">
        <v>2185089</v>
      </c>
      <c r="C3937" s="18">
        <v>2185089</v>
      </c>
      <c r="D3937" s="15" t="s">
        <v>90</v>
      </c>
      <c r="E3937" s="15" t="s">
        <v>92</v>
      </c>
      <c r="F3937" s="19">
        <v>15.1341674081152</v>
      </c>
      <c r="G3937" s="19">
        <v>5.4533768830699199</v>
      </c>
      <c r="H3937" s="20">
        <v>1.51453846141198E-5</v>
      </c>
      <c r="I3937" s="15" t="s">
        <v>34</v>
      </c>
      <c r="K3937" s="15" t="s">
        <v>91</v>
      </c>
      <c r="L3937" s="15" t="s">
        <v>91</v>
      </c>
    </row>
    <row r="3938" spans="1:12" ht="15" customHeight="1" x14ac:dyDescent="0.2">
      <c r="A3938" s="15">
        <v>3</v>
      </c>
      <c r="B3938" s="18">
        <v>616833</v>
      </c>
      <c r="C3938" s="18">
        <v>616833</v>
      </c>
      <c r="D3938" s="15" t="s">
        <v>90</v>
      </c>
      <c r="E3938" s="15" t="s">
        <v>89</v>
      </c>
      <c r="F3938" s="19">
        <v>31.8338026743805</v>
      </c>
      <c r="G3938" s="19">
        <v>5.4530585138340903</v>
      </c>
      <c r="H3938" s="20">
        <v>1.16012375785584E-8</v>
      </c>
      <c r="I3938" s="15" t="s">
        <v>97</v>
      </c>
      <c r="J3938" s="15" t="s">
        <v>1446</v>
      </c>
      <c r="K3938" s="15" t="s">
        <v>1446</v>
      </c>
      <c r="L3938" s="15" t="s">
        <v>97</v>
      </c>
    </row>
    <row r="3939" spans="1:12" ht="15" customHeight="1" x14ac:dyDescent="0.2">
      <c r="A3939" s="15">
        <v>3</v>
      </c>
      <c r="B3939" s="18">
        <v>616833</v>
      </c>
      <c r="C3939" s="18">
        <v>616833</v>
      </c>
      <c r="D3939" s="15" t="s">
        <v>90</v>
      </c>
      <c r="E3939" s="15" t="s">
        <v>89</v>
      </c>
      <c r="F3939" s="19">
        <v>31.8338026743805</v>
      </c>
      <c r="G3939" s="19">
        <v>5.4530585138340903</v>
      </c>
      <c r="H3939" s="20">
        <v>1.16012375785584E-8</v>
      </c>
      <c r="I3939" s="15" t="s">
        <v>96</v>
      </c>
      <c r="J3939" s="15" t="s">
        <v>1448</v>
      </c>
      <c r="K3939" s="15" t="s">
        <v>1448</v>
      </c>
      <c r="L3939" s="15" t="s">
        <v>97</v>
      </c>
    </row>
    <row r="3940" spans="1:12" ht="15" customHeight="1" x14ac:dyDescent="0.2">
      <c r="A3940" s="15">
        <v>3</v>
      </c>
      <c r="B3940" s="18">
        <v>2196081</v>
      </c>
      <c r="C3940" s="18">
        <v>2196081</v>
      </c>
      <c r="D3940" s="15" t="s">
        <v>90</v>
      </c>
      <c r="E3940" s="15" t="s">
        <v>92</v>
      </c>
      <c r="F3940" s="19">
        <v>10.104180591592</v>
      </c>
      <c r="G3940" s="19">
        <v>5.4510302630413898</v>
      </c>
      <c r="H3940" s="20">
        <v>2.8167970436795901E-3</v>
      </c>
      <c r="I3940" s="15" t="s">
        <v>32</v>
      </c>
      <c r="J3940" s="15" t="s">
        <v>1266</v>
      </c>
      <c r="K3940" s="15" t="s">
        <v>1267</v>
      </c>
      <c r="L3940" s="15" t="s">
        <v>1268</v>
      </c>
    </row>
    <row r="3941" spans="1:12" ht="15" customHeight="1" x14ac:dyDescent="0.2">
      <c r="A3941" s="15">
        <v>3</v>
      </c>
      <c r="B3941" s="18">
        <v>15460966</v>
      </c>
      <c r="C3941" s="18">
        <v>15460966</v>
      </c>
      <c r="D3941" s="15" t="s">
        <v>90</v>
      </c>
      <c r="E3941" s="15" t="s">
        <v>89</v>
      </c>
      <c r="F3941" s="19">
        <v>14.650737586022901</v>
      </c>
      <c r="G3941" s="19">
        <v>5.4505078769060802</v>
      </c>
      <c r="H3941" s="20">
        <v>1.7663899345387299E-5</v>
      </c>
      <c r="I3941" s="15" t="s">
        <v>34</v>
      </c>
      <c r="K3941" s="15" t="s">
        <v>91</v>
      </c>
      <c r="L3941" s="15" t="s">
        <v>91</v>
      </c>
    </row>
    <row r="3942" spans="1:12" ht="15" customHeight="1" x14ac:dyDescent="0.2">
      <c r="A3942" s="15">
        <v>5</v>
      </c>
      <c r="B3942" s="18">
        <v>15012384</v>
      </c>
      <c r="C3942" s="18">
        <v>15012386</v>
      </c>
      <c r="D3942" s="15" t="s">
        <v>90</v>
      </c>
      <c r="E3942" s="15" t="s">
        <v>92</v>
      </c>
      <c r="F3942" s="19">
        <v>20.700414919079702</v>
      </c>
      <c r="G3942" s="19">
        <v>5.4442417151349698</v>
      </c>
      <c r="H3942" s="20">
        <v>1.5403512819217499E-5</v>
      </c>
      <c r="I3942" s="15" t="s">
        <v>34</v>
      </c>
      <c r="K3942" s="15" t="s">
        <v>91</v>
      </c>
      <c r="L3942" s="15" t="s">
        <v>91</v>
      </c>
    </row>
    <row r="3943" spans="1:12" ht="15" customHeight="1" x14ac:dyDescent="0.2">
      <c r="A3943" s="15">
        <v>5</v>
      </c>
      <c r="B3943" s="18">
        <v>11111578</v>
      </c>
      <c r="C3943" s="18">
        <v>11111578</v>
      </c>
      <c r="D3943" s="15" t="s">
        <v>90</v>
      </c>
      <c r="E3943" s="15" t="s">
        <v>89</v>
      </c>
      <c r="F3943" s="19">
        <v>14.8667207619658</v>
      </c>
      <c r="G3943" s="19">
        <v>5.4439902822808603</v>
      </c>
      <c r="H3943" s="20">
        <v>5.8836554724237701E-6</v>
      </c>
      <c r="I3943" s="15" t="s">
        <v>34</v>
      </c>
      <c r="K3943" s="15" t="s">
        <v>91</v>
      </c>
      <c r="L3943" s="15" t="s">
        <v>91</v>
      </c>
    </row>
    <row r="3944" spans="1:12" ht="15" customHeight="1" x14ac:dyDescent="0.2">
      <c r="A3944" s="15">
        <v>5</v>
      </c>
      <c r="B3944" s="18">
        <v>5440274</v>
      </c>
      <c r="C3944" s="18">
        <v>5440274</v>
      </c>
      <c r="D3944" s="15" t="s">
        <v>90</v>
      </c>
      <c r="E3944" s="15" t="s">
        <v>89</v>
      </c>
      <c r="F3944" s="19">
        <v>21.0620175644112</v>
      </c>
      <c r="G3944" s="19">
        <v>5.4427506531557199</v>
      </c>
      <c r="H3944" s="20">
        <v>1.43896088317028E-5</v>
      </c>
      <c r="I3944" s="15" t="s">
        <v>32</v>
      </c>
      <c r="J3944" s="15" t="s">
        <v>2115</v>
      </c>
      <c r="K3944" s="15" t="s">
        <v>2116</v>
      </c>
      <c r="L3944" s="15" t="s">
        <v>2117</v>
      </c>
    </row>
    <row r="3945" spans="1:12" ht="15" customHeight="1" x14ac:dyDescent="0.2">
      <c r="A3945" s="15">
        <v>2</v>
      </c>
      <c r="B3945" s="18">
        <v>19598459</v>
      </c>
      <c r="C3945" s="18">
        <v>19598459</v>
      </c>
      <c r="D3945" s="15" t="s">
        <v>90</v>
      </c>
      <c r="E3945" s="15" t="s">
        <v>92</v>
      </c>
      <c r="F3945" s="19">
        <v>10.194153946628701</v>
      </c>
      <c r="G3945" s="19">
        <v>5.4398870052188597</v>
      </c>
      <c r="H3945" s="20">
        <v>4.5324417638239702E-4</v>
      </c>
      <c r="I3945" s="15" t="s">
        <v>32</v>
      </c>
      <c r="J3945" s="15" t="s">
        <v>972</v>
      </c>
      <c r="K3945" s="15" t="s">
        <v>972</v>
      </c>
      <c r="L3945" s="15" t="s">
        <v>973</v>
      </c>
    </row>
    <row r="3946" spans="1:12" ht="15" customHeight="1" x14ac:dyDescent="0.2">
      <c r="A3946" s="15">
        <v>3</v>
      </c>
      <c r="B3946" s="18">
        <v>14202193</v>
      </c>
      <c r="C3946" s="18">
        <v>14202193</v>
      </c>
      <c r="D3946" s="15" t="s">
        <v>90</v>
      </c>
      <c r="E3946" s="15" t="s">
        <v>89</v>
      </c>
      <c r="F3946" s="19">
        <v>46.831441949522699</v>
      </c>
      <c r="G3946" s="19">
        <v>5.4359419145104502</v>
      </c>
      <c r="H3946" s="20">
        <v>1.37389049247518E-11</v>
      </c>
      <c r="I3946" s="15" t="s">
        <v>34</v>
      </c>
      <c r="K3946" s="15" t="s">
        <v>91</v>
      </c>
      <c r="L3946" s="15" t="s">
        <v>91</v>
      </c>
    </row>
    <row r="3947" spans="1:12" ht="15" customHeight="1" x14ac:dyDescent="0.2">
      <c r="A3947" s="15">
        <v>3</v>
      </c>
      <c r="B3947" s="18">
        <v>14069867</v>
      </c>
      <c r="C3947" s="18">
        <v>14069867</v>
      </c>
      <c r="D3947" s="15" t="s">
        <v>90</v>
      </c>
      <c r="E3947" s="15" t="s">
        <v>89</v>
      </c>
      <c r="F3947" s="19">
        <v>13.9935316228855</v>
      </c>
      <c r="G3947" s="19">
        <v>5.4335409930110901</v>
      </c>
      <c r="H3947" s="20">
        <v>2.68401124324601E-4</v>
      </c>
      <c r="I3947" s="15" t="s">
        <v>34</v>
      </c>
      <c r="K3947" s="15" t="s">
        <v>91</v>
      </c>
      <c r="L3947" s="15" t="s">
        <v>91</v>
      </c>
    </row>
    <row r="3948" spans="1:12" ht="15" customHeight="1" x14ac:dyDescent="0.2">
      <c r="A3948" s="15">
        <v>5</v>
      </c>
      <c r="B3948" s="18">
        <v>7534052</v>
      </c>
      <c r="C3948" s="18">
        <v>7534061</v>
      </c>
      <c r="D3948" s="15" t="s">
        <v>90</v>
      </c>
      <c r="E3948" s="15" t="s">
        <v>92</v>
      </c>
      <c r="F3948" s="19">
        <v>18.4090773818752</v>
      </c>
      <c r="G3948" s="19">
        <v>5.4307190215165004</v>
      </c>
      <c r="H3948" s="20">
        <v>6.4787030667349296E-4</v>
      </c>
      <c r="I3948" s="15" t="s">
        <v>32</v>
      </c>
      <c r="J3948" s="15" t="s">
        <v>2174</v>
      </c>
      <c r="K3948" s="15" t="s">
        <v>2175</v>
      </c>
      <c r="L3948" s="15" t="s">
        <v>2176</v>
      </c>
    </row>
    <row r="3949" spans="1:12" ht="15" customHeight="1" x14ac:dyDescent="0.2">
      <c r="A3949" s="15">
        <v>4</v>
      </c>
      <c r="B3949" s="18">
        <v>985471</v>
      </c>
      <c r="C3949" s="18">
        <v>985471</v>
      </c>
      <c r="D3949" s="15" t="s">
        <v>90</v>
      </c>
      <c r="E3949" s="15" t="s">
        <v>89</v>
      </c>
      <c r="F3949" s="19">
        <v>14.131025570715</v>
      </c>
      <c r="G3949" s="19">
        <v>5.42653645782939</v>
      </c>
      <c r="H3949" s="20">
        <v>9.43237314238309E-6</v>
      </c>
      <c r="I3949" s="15" t="s">
        <v>32</v>
      </c>
      <c r="J3949" s="15" t="s">
        <v>1817</v>
      </c>
      <c r="K3949" s="15" t="s">
        <v>1818</v>
      </c>
      <c r="L3949" s="15" t="s">
        <v>1819</v>
      </c>
    </row>
    <row r="3950" spans="1:12" ht="15" customHeight="1" x14ac:dyDescent="0.2">
      <c r="A3950" s="15">
        <v>3</v>
      </c>
      <c r="B3950" s="18">
        <v>14202078</v>
      </c>
      <c r="C3950" s="18">
        <v>14202079</v>
      </c>
      <c r="D3950" s="15" t="s">
        <v>90</v>
      </c>
      <c r="E3950" s="15" t="s">
        <v>92</v>
      </c>
      <c r="F3950" s="19">
        <v>24.4400894172081</v>
      </c>
      <c r="G3950" s="19">
        <v>5.4242408481378197</v>
      </c>
      <c r="H3950" s="20">
        <v>7.9825576253025192E-9</v>
      </c>
      <c r="I3950" s="15" t="s">
        <v>34</v>
      </c>
      <c r="K3950" s="15" t="s">
        <v>91</v>
      </c>
      <c r="L3950" s="15" t="s">
        <v>91</v>
      </c>
    </row>
    <row r="3951" spans="1:12" ht="15" customHeight="1" x14ac:dyDescent="0.2">
      <c r="A3951" s="15">
        <v>1</v>
      </c>
      <c r="B3951" s="18">
        <v>1124256</v>
      </c>
      <c r="C3951" s="18">
        <v>1124256</v>
      </c>
      <c r="D3951" s="15" t="s">
        <v>90</v>
      </c>
      <c r="E3951" s="15" t="s">
        <v>92</v>
      </c>
      <c r="F3951" s="19">
        <v>14.0291078257408</v>
      </c>
      <c r="G3951" s="19">
        <v>5.4240062601520904</v>
      </c>
      <c r="H3951" s="20">
        <v>4.9449346588259402E-5</v>
      </c>
      <c r="I3951" s="15" t="s">
        <v>34</v>
      </c>
      <c r="K3951" s="15" t="s">
        <v>91</v>
      </c>
      <c r="L3951" s="15" t="s">
        <v>91</v>
      </c>
    </row>
    <row r="3952" spans="1:12" ht="15" customHeight="1" x14ac:dyDescent="0.2">
      <c r="A3952" s="15">
        <v>5</v>
      </c>
      <c r="B3952" s="18">
        <v>23683488</v>
      </c>
      <c r="C3952" s="18">
        <v>23683488</v>
      </c>
      <c r="D3952" s="15" t="s">
        <v>90</v>
      </c>
      <c r="E3952" s="15" t="s">
        <v>92</v>
      </c>
      <c r="F3952" s="19">
        <v>67.819918462591303</v>
      </c>
      <c r="G3952" s="19">
        <v>5.4218222084118697</v>
      </c>
      <c r="H3952" s="20">
        <v>2.2389389368002002E-15</v>
      </c>
      <c r="I3952" s="15" t="s">
        <v>2286</v>
      </c>
      <c r="J3952" s="15" t="s">
        <v>1984</v>
      </c>
      <c r="K3952" s="15" t="s">
        <v>1984</v>
      </c>
      <c r="L3952" s="15" t="s">
        <v>97</v>
      </c>
    </row>
    <row r="3953" spans="1:12" ht="15" customHeight="1" x14ac:dyDescent="0.2">
      <c r="A3953" s="15">
        <v>4</v>
      </c>
      <c r="B3953" s="18">
        <v>15879609</v>
      </c>
      <c r="C3953" s="18">
        <v>15879612</v>
      </c>
      <c r="D3953" s="15" t="s">
        <v>90</v>
      </c>
      <c r="E3953" s="15" t="s">
        <v>92</v>
      </c>
      <c r="F3953" s="19">
        <v>13.555363032328</v>
      </c>
      <c r="G3953" s="19">
        <v>5.4179896937878702</v>
      </c>
      <c r="H3953" s="20">
        <v>1.9271268287108E-5</v>
      </c>
      <c r="I3953" s="15" t="s">
        <v>32</v>
      </c>
      <c r="J3953" s="15" t="s">
        <v>1656</v>
      </c>
      <c r="K3953" s="15" t="s">
        <v>1656</v>
      </c>
      <c r="L3953" s="15" t="s">
        <v>1657</v>
      </c>
    </row>
    <row r="3954" spans="1:12" ht="15" customHeight="1" x14ac:dyDescent="0.2">
      <c r="A3954" s="15">
        <v>1</v>
      </c>
      <c r="B3954" s="18">
        <v>17483989</v>
      </c>
      <c r="C3954" s="18">
        <v>17483989</v>
      </c>
      <c r="D3954" s="15" t="s">
        <v>90</v>
      </c>
      <c r="E3954" s="15" t="s">
        <v>92</v>
      </c>
      <c r="F3954" s="19">
        <v>2398.8954066825299</v>
      </c>
      <c r="G3954" s="19">
        <v>5.4174343607792999</v>
      </c>
      <c r="H3954" s="20">
        <v>4.5279568877409604E-9</v>
      </c>
      <c r="I3954" s="15" t="s">
        <v>34</v>
      </c>
      <c r="K3954" s="15" t="s">
        <v>91</v>
      </c>
      <c r="L3954" s="15" t="s">
        <v>91</v>
      </c>
    </row>
    <row r="3955" spans="1:12" ht="15" customHeight="1" x14ac:dyDescent="0.2">
      <c r="A3955" s="15">
        <v>2</v>
      </c>
      <c r="B3955" s="18">
        <v>16982761</v>
      </c>
      <c r="C3955" s="18">
        <v>16982769</v>
      </c>
      <c r="D3955" s="15" t="s">
        <v>90</v>
      </c>
      <c r="E3955" s="15" t="s">
        <v>89</v>
      </c>
      <c r="F3955" s="19">
        <v>10.386235707445</v>
      </c>
      <c r="G3955" s="19">
        <v>5.4144456121067197</v>
      </c>
      <c r="H3955" s="20">
        <v>2.1993783765136398E-3</v>
      </c>
      <c r="I3955" s="15" t="s">
        <v>2286</v>
      </c>
      <c r="J3955" s="15" t="s">
        <v>877</v>
      </c>
      <c r="K3955" s="15" t="s">
        <v>877</v>
      </c>
      <c r="L3955" s="15" t="s">
        <v>97</v>
      </c>
    </row>
    <row r="3956" spans="1:12" ht="15" customHeight="1" x14ac:dyDescent="0.2">
      <c r="A3956" s="15">
        <v>2</v>
      </c>
      <c r="B3956" s="18">
        <v>4697089</v>
      </c>
      <c r="C3956" s="18">
        <v>4697089</v>
      </c>
      <c r="D3956" s="15" t="s">
        <v>90</v>
      </c>
      <c r="E3956" s="15" t="s">
        <v>89</v>
      </c>
      <c r="F3956" s="19">
        <v>18.4443201225553</v>
      </c>
      <c r="G3956" s="19">
        <v>5.4138404690551596</v>
      </c>
      <c r="H3956" s="20">
        <v>3.9954120399202398E-7</v>
      </c>
      <c r="I3956" s="15" t="s">
        <v>34</v>
      </c>
      <c r="K3956" s="15" t="s">
        <v>91</v>
      </c>
      <c r="L3956" s="15" t="s">
        <v>91</v>
      </c>
    </row>
    <row r="3957" spans="1:12" ht="15" customHeight="1" x14ac:dyDescent="0.2">
      <c r="A3957" s="15">
        <v>3</v>
      </c>
      <c r="B3957" s="18">
        <v>14200927</v>
      </c>
      <c r="C3957" s="18">
        <v>14200932</v>
      </c>
      <c r="D3957" s="15" t="s">
        <v>90</v>
      </c>
      <c r="E3957" s="15" t="s">
        <v>89</v>
      </c>
      <c r="F3957" s="19">
        <v>76.743239122180796</v>
      </c>
      <c r="G3957" s="19">
        <v>5.4103886804860002</v>
      </c>
      <c r="H3957" s="20">
        <v>1.42779866562217E-18</v>
      </c>
      <c r="I3957" s="15" t="s">
        <v>34</v>
      </c>
      <c r="K3957" s="15" t="s">
        <v>91</v>
      </c>
      <c r="L3957" s="15" t="s">
        <v>91</v>
      </c>
    </row>
    <row r="3958" spans="1:12" ht="15" customHeight="1" x14ac:dyDescent="0.2">
      <c r="A3958" s="15">
        <v>1</v>
      </c>
      <c r="B3958" s="18">
        <v>19685223</v>
      </c>
      <c r="C3958" s="18">
        <v>19685223</v>
      </c>
      <c r="D3958" s="15" t="s">
        <v>90</v>
      </c>
      <c r="E3958" s="15" t="s">
        <v>92</v>
      </c>
      <c r="F3958" s="19">
        <v>127.565883077024</v>
      </c>
      <c r="G3958" s="19">
        <v>5.4097027899196997</v>
      </c>
      <c r="H3958" s="20">
        <v>4.7415038262315302E-29</v>
      </c>
      <c r="I3958" s="15" t="s">
        <v>34</v>
      </c>
      <c r="K3958" s="15" t="s">
        <v>91</v>
      </c>
      <c r="L3958" s="15" t="s">
        <v>91</v>
      </c>
    </row>
    <row r="3959" spans="1:12" ht="15" customHeight="1" x14ac:dyDescent="0.2">
      <c r="A3959" s="15">
        <v>3</v>
      </c>
      <c r="B3959" s="18">
        <v>14201020</v>
      </c>
      <c r="C3959" s="18">
        <v>14201022</v>
      </c>
      <c r="D3959" s="15" t="s">
        <v>90</v>
      </c>
      <c r="E3959" s="15" t="s">
        <v>92</v>
      </c>
      <c r="F3959" s="19">
        <v>117.214596438783</v>
      </c>
      <c r="G3959" s="19">
        <v>5.4014961379974196</v>
      </c>
      <c r="H3959" s="20">
        <v>1.6627997898098999E-25</v>
      </c>
      <c r="I3959" s="15" t="s">
        <v>34</v>
      </c>
      <c r="K3959" s="15" t="s">
        <v>91</v>
      </c>
      <c r="L3959" s="15" t="s">
        <v>91</v>
      </c>
    </row>
    <row r="3960" spans="1:12" ht="15" customHeight="1" x14ac:dyDescent="0.2">
      <c r="A3960" s="15">
        <v>5</v>
      </c>
      <c r="B3960" s="18">
        <v>1892000</v>
      </c>
      <c r="C3960" s="18">
        <v>1892000</v>
      </c>
      <c r="D3960" s="15" t="s">
        <v>90</v>
      </c>
      <c r="E3960" s="15" t="s">
        <v>92</v>
      </c>
      <c r="F3960" s="19">
        <v>51.4604619681987</v>
      </c>
      <c r="G3960" s="19">
        <v>5.4012612111064202</v>
      </c>
      <c r="H3960" s="20">
        <v>2.7684362347258602E-14</v>
      </c>
      <c r="I3960" s="15" t="s">
        <v>32</v>
      </c>
      <c r="J3960" s="15" t="s">
        <v>2252</v>
      </c>
      <c r="K3960" s="15" t="s">
        <v>2253</v>
      </c>
      <c r="L3960" s="15" t="s">
        <v>2254</v>
      </c>
    </row>
    <row r="3961" spans="1:12" ht="15" customHeight="1" x14ac:dyDescent="0.2">
      <c r="A3961" s="15">
        <v>2</v>
      </c>
      <c r="B3961" s="18">
        <v>17781327</v>
      </c>
      <c r="C3961" s="18">
        <v>17781327</v>
      </c>
      <c r="D3961" s="15" t="s">
        <v>90</v>
      </c>
      <c r="E3961" s="15" t="s">
        <v>89</v>
      </c>
      <c r="F3961" s="19">
        <v>52.6894659935598</v>
      </c>
      <c r="G3961" s="19">
        <v>5.3983832983501001</v>
      </c>
      <c r="H3961" s="20">
        <v>8.4735212160505305E-16</v>
      </c>
      <c r="I3961" s="15" t="s">
        <v>32</v>
      </c>
      <c r="J3961" s="15" t="s">
        <v>905</v>
      </c>
      <c r="K3961" s="15" t="s">
        <v>905</v>
      </c>
      <c r="L3961" s="15" t="s">
        <v>906</v>
      </c>
    </row>
    <row r="3962" spans="1:12" ht="15" customHeight="1" x14ac:dyDescent="0.2">
      <c r="A3962" s="15">
        <v>5</v>
      </c>
      <c r="B3962" s="18">
        <v>20959257</v>
      </c>
      <c r="C3962" s="18">
        <v>20959260</v>
      </c>
      <c r="D3962" s="15" t="s">
        <v>90</v>
      </c>
      <c r="E3962" s="15" t="s">
        <v>89</v>
      </c>
      <c r="F3962" s="19">
        <v>20.303520593252699</v>
      </c>
      <c r="G3962" s="19">
        <v>5.3870889236538702</v>
      </c>
      <c r="H3962" s="20">
        <v>2.71335628023802E-3</v>
      </c>
      <c r="I3962" s="15" t="s">
        <v>32</v>
      </c>
      <c r="J3962" s="15" t="s">
        <v>1939</v>
      </c>
      <c r="K3962" s="15" t="s">
        <v>1939</v>
      </c>
      <c r="L3962" s="15" t="s">
        <v>1940</v>
      </c>
    </row>
    <row r="3963" spans="1:12" ht="15" customHeight="1" x14ac:dyDescent="0.2">
      <c r="A3963" s="15">
        <v>2</v>
      </c>
      <c r="B3963" s="18">
        <v>19598443</v>
      </c>
      <c r="C3963" s="18">
        <v>19598443</v>
      </c>
      <c r="D3963" s="15" t="s">
        <v>90</v>
      </c>
      <c r="E3963" s="15" t="s">
        <v>92</v>
      </c>
      <c r="F3963" s="19">
        <v>19.4297983637519</v>
      </c>
      <c r="G3963" s="19">
        <v>5.38441180282984</v>
      </c>
      <c r="H3963" s="20">
        <v>6.7246260454459697E-7</v>
      </c>
      <c r="I3963" s="15" t="s">
        <v>32</v>
      </c>
      <c r="J3963" s="15" t="s">
        <v>972</v>
      </c>
      <c r="K3963" s="15" t="s">
        <v>972</v>
      </c>
      <c r="L3963" s="15" t="s">
        <v>973</v>
      </c>
    </row>
    <row r="3964" spans="1:12" ht="15" customHeight="1" x14ac:dyDescent="0.2">
      <c r="A3964" s="15">
        <v>1</v>
      </c>
      <c r="B3964" s="18">
        <v>20024380</v>
      </c>
      <c r="C3964" s="18">
        <v>20024380</v>
      </c>
      <c r="D3964" s="15" t="s">
        <v>90</v>
      </c>
      <c r="E3964" s="15" t="s">
        <v>89</v>
      </c>
      <c r="F3964" s="19">
        <v>46.309123309838803</v>
      </c>
      <c r="G3964" s="19">
        <v>5.3739829952835398</v>
      </c>
      <c r="H3964" s="20">
        <v>6.7330568830562501E-7</v>
      </c>
      <c r="I3964" s="15" t="s">
        <v>32</v>
      </c>
      <c r="J3964" s="15" t="s">
        <v>273</v>
      </c>
      <c r="K3964" s="15" t="s">
        <v>273</v>
      </c>
      <c r="L3964" s="15" t="s">
        <v>108</v>
      </c>
    </row>
    <row r="3965" spans="1:12" ht="15" customHeight="1" x14ac:dyDescent="0.2">
      <c r="A3965" s="15">
        <v>5</v>
      </c>
      <c r="B3965" s="18">
        <v>4162174</v>
      </c>
      <c r="C3965" s="18">
        <v>4162174</v>
      </c>
      <c r="D3965" s="15" t="s">
        <v>90</v>
      </c>
      <c r="E3965" s="15" t="s">
        <v>89</v>
      </c>
      <c r="F3965" s="19">
        <v>24.609667201131501</v>
      </c>
      <c r="G3965" s="19">
        <v>5.3738970121366503</v>
      </c>
      <c r="H3965" s="20">
        <v>3.2793895421952498E-6</v>
      </c>
      <c r="I3965" s="15" t="s">
        <v>34</v>
      </c>
      <c r="K3965" s="15" t="s">
        <v>91</v>
      </c>
      <c r="L3965" s="15" t="s">
        <v>91</v>
      </c>
    </row>
    <row r="3966" spans="1:12" ht="15" customHeight="1" x14ac:dyDescent="0.2">
      <c r="A3966" s="15">
        <v>3</v>
      </c>
      <c r="B3966" s="18">
        <v>2495354</v>
      </c>
      <c r="C3966" s="18">
        <v>2495360</v>
      </c>
      <c r="D3966" s="15" t="s">
        <v>90</v>
      </c>
      <c r="E3966" s="15" t="s">
        <v>92</v>
      </c>
      <c r="F3966" s="19">
        <v>23.001187138881999</v>
      </c>
      <c r="G3966" s="19">
        <v>5.3736787464365898</v>
      </c>
      <c r="H3966" s="20">
        <v>1.2641172571263401E-7</v>
      </c>
      <c r="I3966" s="15" t="s">
        <v>32</v>
      </c>
      <c r="J3966" s="15" t="s">
        <v>1325</v>
      </c>
      <c r="K3966" s="15" t="s">
        <v>1325</v>
      </c>
      <c r="L3966" s="15" t="s">
        <v>374</v>
      </c>
    </row>
    <row r="3967" spans="1:12" ht="15" customHeight="1" x14ac:dyDescent="0.2">
      <c r="A3967" s="15">
        <v>3</v>
      </c>
      <c r="B3967" s="18">
        <v>10328740</v>
      </c>
      <c r="C3967" s="18">
        <v>10328741</v>
      </c>
      <c r="D3967" s="15" t="s">
        <v>90</v>
      </c>
      <c r="E3967" s="15" t="s">
        <v>89</v>
      </c>
      <c r="F3967" s="19">
        <v>73.328424176993906</v>
      </c>
      <c r="G3967" s="19">
        <v>5.3731665955724299</v>
      </c>
      <c r="H3967" s="20">
        <v>1.05065637776781E-8</v>
      </c>
      <c r="I3967" s="15" t="s">
        <v>96</v>
      </c>
      <c r="J3967" s="15" t="s">
        <v>1072</v>
      </c>
      <c r="K3967" s="15" t="s">
        <v>1072</v>
      </c>
      <c r="L3967" s="15" t="s">
        <v>97</v>
      </c>
    </row>
    <row r="3968" spans="1:12" ht="15" customHeight="1" x14ac:dyDescent="0.2">
      <c r="A3968" s="15">
        <v>1</v>
      </c>
      <c r="B3968" s="18">
        <v>17910854</v>
      </c>
      <c r="C3968" s="18">
        <v>17910854</v>
      </c>
      <c r="D3968" s="15" t="s">
        <v>90</v>
      </c>
      <c r="E3968" s="15" t="s">
        <v>92</v>
      </c>
      <c r="F3968" s="19">
        <v>373.18174003087802</v>
      </c>
      <c r="G3968" s="19">
        <v>5.3678759330347097</v>
      </c>
      <c r="H3968" s="20">
        <v>6.8138001505043903E-12</v>
      </c>
      <c r="I3968" s="15" t="s">
        <v>32</v>
      </c>
      <c r="J3968" s="15" t="s">
        <v>226</v>
      </c>
      <c r="K3968" s="15" t="s">
        <v>226</v>
      </c>
      <c r="L3968" s="15" t="s">
        <v>227</v>
      </c>
    </row>
    <row r="3969" spans="1:12" ht="15" customHeight="1" x14ac:dyDescent="0.2">
      <c r="A3969" s="15">
        <v>1</v>
      </c>
      <c r="B3969" s="18">
        <v>17910854</v>
      </c>
      <c r="C3969" s="18">
        <v>17910854</v>
      </c>
      <c r="D3969" s="15" t="s">
        <v>90</v>
      </c>
      <c r="E3969" s="15" t="s">
        <v>92</v>
      </c>
      <c r="F3969" s="19">
        <v>373.18174003087802</v>
      </c>
      <c r="G3969" s="19">
        <v>5.3678759330347097</v>
      </c>
      <c r="H3969" s="20">
        <v>6.8138001505043903E-12</v>
      </c>
      <c r="I3969" s="15" t="s">
        <v>96</v>
      </c>
      <c r="J3969" s="15" t="s">
        <v>228</v>
      </c>
      <c r="K3969" s="15" t="s">
        <v>228</v>
      </c>
      <c r="L3969" s="15" t="s">
        <v>97</v>
      </c>
    </row>
    <row r="3970" spans="1:12" ht="15" customHeight="1" x14ac:dyDescent="0.2">
      <c r="A3970" s="15">
        <v>4</v>
      </c>
      <c r="B3970" s="18">
        <v>7683786</v>
      </c>
      <c r="C3970" s="18">
        <v>7683787</v>
      </c>
      <c r="D3970" s="15" t="s">
        <v>90</v>
      </c>
      <c r="E3970" s="15" t="s">
        <v>92</v>
      </c>
      <c r="F3970" s="19">
        <v>138.91351653555699</v>
      </c>
      <c r="G3970" s="19">
        <v>5.3676482334505602</v>
      </c>
      <c r="H3970" s="20">
        <v>3.22946994410176E-18</v>
      </c>
      <c r="I3970" s="15" t="s">
        <v>34</v>
      </c>
      <c r="K3970" s="15" t="s">
        <v>91</v>
      </c>
      <c r="L3970" s="15" t="s">
        <v>91</v>
      </c>
    </row>
    <row r="3971" spans="1:12" ht="15" customHeight="1" x14ac:dyDescent="0.2">
      <c r="A3971" s="15">
        <v>3</v>
      </c>
      <c r="B3971" s="18">
        <v>2495353</v>
      </c>
      <c r="C3971" s="18">
        <v>2495353</v>
      </c>
      <c r="D3971" s="15" t="s">
        <v>90</v>
      </c>
      <c r="E3971" s="15" t="s">
        <v>92</v>
      </c>
      <c r="F3971" s="19">
        <v>19.224760734733099</v>
      </c>
      <c r="G3971" s="19">
        <v>5.3662831976870997</v>
      </c>
      <c r="H3971" s="20">
        <v>8.6236530649084006E-6</v>
      </c>
      <c r="I3971" s="15" t="s">
        <v>32</v>
      </c>
      <c r="J3971" s="15" t="s">
        <v>1325</v>
      </c>
      <c r="K3971" s="15" t="s">
        <v>1325</v>
      </c>
      <c r="L3971" s="15" t="s">
        <v>374</v>
      </c>
    </row>
    <row r="3972" spans="1:12" ht="15" customHeight="1" x14ac:dyDescent="0.2">
      <c r="A3972" s="15">
        <v>1</v>
      </c>
      <c r="B3972" s="18">
        <v>29911665</v>
      </c>
      <c r="C3972" s="18">
        <v>29911665</v>
      </c>
      <c r="D3972" s="15" t="s">
        <v>90</v>
      </c>
      <c r="E3972" s="15" t="s">
        <v>89</v>
      </c>
      <c r="F3972" s="19">
        <v>33.984525876227501</v>
      </c>
      <c r="G3972" s="19">
        <v>5.3653170930316199</v>
      </c>
      <c r="H3972" s="20">
        <v>1.1865083544396E-7</v>
      </c>
      <c r="I3972" s="15" t="s">
        <v>96</v>
      </c>
      <c r="J3972" s="15" t="s">
        <v>549</v>
      </c>
      <c r="K3972" s="15" t="s">
        <v>549</v>
      </c>
      <c r="L3972" s="15" t="s">
        <v>97</v>
      </c>
    </row>
    <row r="3973" spans="1:12" ht="15" customHeight="1" x14ac:dyDescent="0.2">
      <c r="A3973" s="15">
        <v>4</v>
      </c>
      <c r="B3973" s="18">
        <v>11795212</v>
      </c>
      <c r="C3973" s="18">
        <v>11795212</v>
      </c>
      <c r="D3973" s="15" t="s">
        <v>90</v>
      </c>
      <c r="E3973" s="15" t="s">
        <v>89</v>
      </c>
      <c r="F3973" s="19">
        <v>87.096350383647206</v>
      </c>
      <c r="G3973" s="19">
        <v>5.3628113968750997</v>
      </c>
      <c r="H3973" s="20">
        <v>2.1816611462230599E-14</v>
      </c>
      <c r="I3973" s="15" t="s">
        <v>2286</v>
      </c>
      <c r="J3973" s="15" t="s">
        <v>1556</v>
      </c>
      <c r="K3973" s="15" t="s">
        <v>1556</v>
      </c>
      <c r="L3973" s="15" t="s">
        <v>97</v>
      </c>
    </row>
    <row r="3974" spans="1:12" ht="15" customHeight="1" x14ac:dyDescent="0.2">
      <c r="A3974" s="15">
        <v>4</v>
      </c>
      <c r="B3974" s="18">
        <v>11795212</v>
      </c>
      <c r="C3974" s="18">
        <v>11795212</v>
      </c>
      <c r="D3974" s="15" t="s">
        <v>90</v>
      </c>
      <c r="E3974" s="15" t="s">
        <v>89</v>
      </c>
      <c r="F3974" s="19">
        <v>87.096350383647206</v>
      </c>
      <c r="G3974" s="19">
        <v>5.3628113968750997</v>
      </c>
      <c r="H3974" s="20">
        <v>2.1816611462230599E-14</v>
      </c>
      <c r="I3974" s="15" t="s">
        <v>96</v>
      </c>
      <c r="J3974" s="15" t="s">
        <v>1557</v>
      </c>
      <c r="K3974" s="15" t="s">
        <v>1557</v>
      </c>
      <c r="L3974" s="15" t="s">
        <v>97</v>
      </c>
    </row>
    <row r="3975" spans="1:12" ht="15" customHeight="1" x14ac:dyDescent="0.2">
      <c r="A3975" s="15">
        <v>4</v>
      </c>
      <c r="B3975" s="18">
        <v>11795212</v>
      </c>
      <c r="C3975" s="18">
        <v>11795212</v>
      </c>
      <c r="D3975" s="15" t="s">
        <v>90</v>
      </c>
      <c r="E3975" s="15" t="s">
        <v>89</v>
      </c>
      <c r="F3975" s="19">
        <v>87.096350383647206</v>
      </c>
      <c r="G3975" s="19">
        <v>5.3628113968750997</v>
      </c>
      <c r="H3975" s="20">
        <v>2.1816611462230599E-14</v>
      </c>
      <c r="I3975" s="15" t="s">
        <v>520</v>
      </c>
      <c r="J3975" s="15" t="s">
        <v>1558</v>
      </c>
      <c r="K3975" s="15" t="s">
        <v>1559</v>
      </c>
      <c r="L3975" s="15" t="s">
        <v>1559</v>
      </c>
    </row>
    <row r="3976" spans="1:12" ht="15" customHeight="1" x14ac:dyDescent="0.2">
      <c r="A3976" s="15">
        <v>5</v>
      </c>
      <c r="B3976" s="18">
        <v>5449029</v>
      </c>
      <c r="C3976" s="18">
        <v>5449029</v>
      </c>
      <c r="D3976" s="15" t="s">
        <v>90</v>
      </c>
      <c r="E3976" s="15" t="s">
        <v>89</v>
      </c>
      <c r="F3976" s="19">
        <v>198.121794401816</v>
      </c>
      <c r="G3976" s="19">
        <v>5.3614344401110596</v>
      </c>
      <c r="H3976" s="20">
        <v>2.46633016991565E-11</v>
      </c>
      <c r="I3976" s="15" t="s">
        <v>96</v>
      </c>
      <c r="J3976" s="15" t="s">
        <v>2118</v>
      </c>
      <c r="K3976" s="15" t="s">
        <v>2118</v>
      </c>
      <c r="L3976" s="15" t="s">
        <v>97</v>
      </c>
    </row>
    <row r="3977" spans="1:12" ht="15" customHeight="1" x14ac:dyDescent="0.2">
      <c r="A3977" s="15">
        <v>5</v>
      </c>
      <c r="B3977" s="18">
        <v>12031836</v>
      </c>
      <c r="C3977" s="18">
        <v>12031836</v>
      </c>
      <c r="D3977" s="15" t="s">
        <v>90</v>
      </c>
      <c r="E3977" s="15" t="s">
        <v>89</v>
      </c>
      <c r="F3977" s="19">
        <v>23.837085979331398</v>
      </c>
      <c r="G3977" s="19">
        <v>5.3612486748559398</v>
      </c>
      <c r="H3977" s="20">
        <v>1.45192143770324E-6</v>
      </c>
      <c r="I3977" s="15" t="s">
        <v>34</v>
      </c>
      <c r="K3977" s="15" t="s">
        <v>91</v>
      </c>
      <c r="L3977" s="15" t="s">
        <v>91</v>
      </c>
    </row>
    <row r="3978" spans="1:12" ht="15" customHeight="1" x14ac:dyDescent="0.2">
      <c r="A3978" s="15">
        <v>1</v>
      </c>
      <c r="B3978" s="18">
        <v>27348646</v>
      </c>
      <c r="C3978" s="18">
        <v>27348646</v>
      </c>
      <c r="D3978" s="15" t="s">
        <v>90</v>
      </c>
      <c r="E3978" s="15" t="s">
        <v>92</v>
      </c>
      <c r="F3978" s="19">
        <v>82.570502872029905</v>
      </c>
      <c r="G3978" s="19">
        <v>5.3581847103984401</v>
      </c>
      <c r="H3978" s="20">
        <v>2.6800693540181398E-15</v>
      </c>
      <c r="I3978" s="15" t="s">
        <v>32</v>
      </c>
      <c r="J3978" s="15" t="s">
        <v>471</v>
      </c>
      <c r="K3978" s="15" t="s">
        <v>471</v>
      </c>
      <c r="L3978" s="15" t="s">
        <v>108</v>
      </c>
    </row>
    <row r="3979" spans="1:12" ht="15" customHeight="1" x14ac:dyDescent="0.2">
      <c r="A3979" s="15">
        <v>5</v>
      </c>
      <c r="B3979" s="18">
        <v>142437</v>
      </c>
      <c r="C3979" s="18">
        <v>142437</v>
      </c>
      <c r="D3979" s="15" t="s">
        <v>90</v>
      </c>
      <c r="E3979" s="15" t="s">
        <v>89</v>
      </c>
      <c r="F3979" s="19">
        <v>54.750691999906998</v>
      </c>
      <c r="G3979" s="19">
        <v>5.3517045320804399</v>
      </c>
      <c r="H3979" s="20">
        <v>1.45150248794992E-14</v>
      </c>
      <c r="I3979" s="15" t="s">
        <v>96</v>
      </c>
      <c r="J3979" s="15" t="s">
        <v>1835</v>
      </c>
      <c r="K3979" s="15" t="s">
        <v>1835</v>
      </c>
      <c r="L3979" s="15" t="s">
        <v>97</v>
      </c>
    </row>
    <row r="3980" spans="1:12" ht="15" customHeight="1" x14ac:dyDescent="0.2">
      <c r="A3980" s="15">
        <v>3</v>
      </c>
      <c r="B3980" s="18">
        <v>22054809</v>
      </c>
      <c r="C3980" s="18">
        <v>22054810</v>
      </c>
      <c r="D3980" s="15" t="s">
        <v>90</v>
      </c>
      <c r="E3980" s="15" t="s">
        <v>89</v>
      </c>
      <c r="F3980" s="19">
        <v>27.709203934435202</v>
      </c>
      <c r="G3980" s="19">
        <v>5.3467872746926499</v>
      </c>
      <c r="H3980" s="20">
        <v>1.7558889875028601E-9</v>
      </c>
      <c r="I3980" s="15" t="s">
        <v>32</v>
      </c>
      <c r="J3980" s="15" t="s">
        <v>2243</v>
      </c>
      <c r="K3980" s="15" t="s">
        <v>2243</v>
      </c>
      <c r="L3980" s="15" t="s">
        <v>197</v>
      </c>
    </row>
    <row r="3981" spans="1:12" ht="15" customHeight="1" x14ac:dyDescent="0.2">
      <c r="A3981" s="15">
        <v>3</v>
      </c>
      <c r="B3981" s="18">
        <v>22054809</v>
      </c>
      <c r="C3981" s="18">
        <v>22054810</v>
      </c>
      <c r="D3981" s="15" t="s">
        <v>90</v>
      </c>
      <c r="E3981" s="15" t="s">
        <v>89</v>
      </c>
      <c r="F3981" s="19">
        <v>27.709203934435202</v>
      </c>
      <c r="G3981" s="19">
        <v>5.3467872746926499</v>
      </c>
      <c r="H3981" s="20">
        <v>1.7558889875028601E-9</v>
      </c>
      <c r="I3981" s="15" t="s">
        <v>96</v>
      </c>
      <c r="J3981" s="15" t="s">
        <v>1275</v>
      </c>
      <c r="K3981" s="15" t="s">
        <v>1275</v>
      </c>
      <c r="L3981" s="15" t="s">
        <v>97</v>
      </c>
    </row>
    <row r="3982" spans="1:12" ht="15" customHeight="1" x14ac:dyDescent="0.2">
      <c r="A3982" s="15">
        <v>5</v>
      </c>
      <c r="B3982" s="18">
        <v>3343448</v>
      </c>
      <c r="C3982" s="18">
        <v>3343449</v>
      </c>
      <c r="D3982" s="15" t="s">
        <v>90</v>
      </c>
      <c r="E3982" s="15" t="s">
        <v>89</v>
      </c>
      <c r="F3982" s="19">
        <v>332.80463907647999</v>
      </c>
      <c r="G3982" s="19">
        <v>5.3460113908105802</v>
      </c>
      <c r="H3982" s="20">
        <v>9.8381454014921105E-17</v>
      </c>
      <c r="I3982" s="15" t="s">
        <v>2286</v>
      </c>
      <c r="J3982" s="15" t="s">
        <v>2053</v>
      </c>
      <c r="K3982" s="15" t="s">
        <v>2053</v>
      </c>
      <c r="L3982" s="15" t="s">
        <v>97</v>
      </c>
    </row>
    <row r="3983" spans="1:12" ht="15" customHeight="1" x14ac:dyDescent="0.2">
      <c r="A3983" s="15">
        <v>5</v>
      </c>
      <c r="B3983" s="18">
        <v>3343448</v>
      </c>
      <c r="C3983" s="18">
        <v>3343449</v>
      </c>
      <c r="D3983" s="15" t="s">
        <v>90</v>
      </c>
      <c r="E3983" s="15" t="s">
        <v>89</v>
      </c>
      <c r="F3983" s="19">
        <v>332.80463907647999</v>
      </c>
      <c r="G3983" s="19">
        <v>5.3460113908105802</v>
      </c>
      <c r="H3983" s="20">
        <v>9.8381454014921105E-17</v>
      </c>
      <c r="I3983" s="15" t="s">
        <v>96</v>
      </c>
      <c r="J3983" s="15" t="s">
        <v>2054</v>
      </c>
      <c r="K3983" s="15" t="s">
        <v>2054</v>
      </c>
      <c r="L3983" s="15" t="s">
        <v>97</v>
      </c>
    </row>
    <row r="3984" spans="1:12" ht="15" customHeight="1" x14ac:dyDescent="0.2">
      <c r="A3984" s="15">
        <v>5</v>
      </c>
      <c r="B3984" s="18">
        <v>11698437</v>
      </c>
      <c r="C3984" s="18">
        <v>11698437</v>
      </c>
      <c r="D3984" s="15" t="s">
        <v>90</v>
      </c>
      <c r="E3984" s="15" t="s">
        <v>89</v>
      </c>
      <c r="F3984" s="19">
        <v>26.818161189014599</v>
      </c>
      <c r="G3984" s="19">
        <v>5.3306299434096402</v>
      </c>
      <c r="H3984" s="20">
        <v>8.3372738527404805E-10</v>
      </c>
      <c r="I3984" s="15" t="s">
        <v>34</v>
      </c>
      <c r="K3984" s="15" t="s">
        <v>91</v>
      </c>
      <c r="L3984" s="15" t="s">
        <v>91</v>
      </c>
    </row>
    <row r="3985" spans="1:12" ht="15" customHeight="1" x14ac:dyDescent="0.2">
      <c r="A3985" s="15">
        <v>2</v>
      </c>
      <c r="B3985" s="18">
        <v>16473744</v>
      </c>
      <c r="C3985" s="18">
        <v>16473744</v>
      </c>
      <c r="D3985" s="15" t="s">
        <v>90</v>
      </c>
      <c r="E3985" s="15" t="s">
        <v>89</v>
      </c>
      <c r="F3985" s="19">
        <v>23.8466611445591</v>
      </c>
      <c r="G3985" s="19">
        <v>5.3285466333514</v>
      </c>
      <c r="H3985" s="20">
        <v>1.7702441371926899E-5</v>
      </c>
      <c r="I3985" s="15" t="s">
        <v>32</v>
      </c>
      <c r="J3985" s="15" t="s">
        <v>858</v>
      </c>
      <c r="K3985" s="15" t="s">
        <v>859</v>
      </c>
      <c r="L3985" s="15" t="s">
        <v>547</v>
      </c>
    </row>
    <row r="3986" spans="1:12" ht="15" customHeight="1" x14ac:dyDescent="0.2">
      <c r="A3986" s="15">
        <v>2</v>
      </c>
      <c r="B3986" s="18">
        <v>8075023</v>
      </c>
      <c r="C3986" s="18">
        <v>8075023</v>
      </c>
      <c r="D3986" s="15" t="s">
        <v>90</v>
      </c>
      <c r="E3986" s="15" t="s">
        <v>89</v>
      </c>
      <c r="F3986" s="19">
        <v>18.8459810521761</v>
      </c>
      <c r="G3986" s="19">
        <v>5.3274979488252896</v>
      </c>
      <c r="H3986" s="20">
        <v>1.57227121614709E-6</v>
      </c>
      <c r="I3986" s="15" t="s">
        <v>34</v>
      </c>
      <c r="K3986" s="15" t="s">
        <v>91</v>
      </c>
      <c r="L3986" s="15" t="s">
        <v>91</v>
      </c>
    </row>
    <row r="3987" spans="1:12" ht="15" customHeight="1" x14ac:dyDescent="0.2">
      <c r="A3987" s="15">
        <v>5</v>
      </c>
      <c r="B3987" s="18">
        <v>22360609</v>
      </c>
      <c r="C3987" s="18">
        <v>22360609</v>
      </c>
      <c r="D3987" s="15" t="s">
        <v>90</v>
      </c>
      <c r="E3987" s="15" t="s">
        <v>89</v>
      </c>
      <c r="F3987" s="19">
        <v>13.677811656375701</v>
      </c>
      <c r="G3987" s="19">
        <v>5.3258114885989096</v>
      </c>
      <c r="H3987" s="20">
        <v>1.29372456421712E-5</v>
      </c>
      <c r="I3987" s="15" t="s">
        <v>34</v>
      </c>
      <c r="K3987" s="15" t="s">
        <v>91</v>
      </c>
      <c r="L3987" s="15" t="s">
        <v>91</v>
      </c>
    </row>
    <row r="3988" spans="1:12" ht="15" customHeight="1" x14ac:dyDescent="0.2">
      <c r="A3988" s="15">
        <v>4</v>
      </c>
      <c r="B3988" s="18">
        <v>11795210</v>
      </c>
      <c r="C3988" s="18">
        <v>11795211</v>
      </c>
      <c r="D3988" s="15" t="s">
        <v>90</v>
      </c>
      <c r="E3988" s="15" t="s">
        <v>89</v>
      </c>
      <c r="F3988" s="19">
        <v>72.723645575949405</v>
      </c>
      <c r="G3988" s="19">
        <v>5.3239030869467099</v>
      </c>
      <c r="H3988" s="20">
        <v>6.8134825543889599E-22</v>
      </c>
      <c r="I3988" s="15" t="s">
        <v>2286</v>
      </c>
      <c r="J3988" s="15" t="s">
        <v>1556</v>
      </c>
      <c r="K3988" s="15" t="s">
        <v>1556</v>
      </c>
      <c r="L3988" s="15" t="s">
        <v>97</v>
      </c>
    </row>
    <row r="3989" spans="1:12" ht="15" customHeight="1" x14ac:dyDescent="0.2">
      <c r="A3989" s="15">
        <v>4</v>
      </c>
      <c r="B3989" s="18">
        <v>11795210</v>
      </c>
      <c r="C3989" s="18">
        <v>11795211</v>
      </c>
      <c r="D3989" s="15" t="s">
        <v>90</v>
      </c>
      <c r="E3989" s="15" t="s">
        <v>89</v>
      </c>
      <c r="F3989" s="19">
        <v>72.723645575949405</v>
      </c>
      <c r="G3989" s="19">
        <v>5.3239030869467099</v>
      </c>
      <c r="H3989" s="20">
        <v>6.8134825543889599E-22</v>
      </c>
      <c r="I3989" s="15" t="s">
        <v>96</v>
      </c>
      <c r="J3989" s="15" t="s">
        <v>1557</v>
      </c>
      <c r="K3989" s="15" t="s">
        <v>1557</v>
      </c>
      <c r="L3989" s="15" t="s">
        <v>97</v>
      </c>
    </row>
    <row r="3990" spans="1:12" ht="15" customHeight="1" x14ac:dyDescent="0.2">
      <c r="A3990" s="15">
        <v>4</v>
      </c>
      <c r="B3990" s="18">
        <v>11795210</v>
      </c>
      <c r="C3990" s="18">
        <v>11795211</v>
      </c>
      <c r="D3990" s="15" t="s">
        <v>90</v>
      </c>
      <c r="E3990" s="15" t="s">
        <v>89</v>
      </c>
      <c r="F3990" s="19">
        <v>72.723645575949405</v>
      </c>
      <c r="G3990" s="19">
        <v>5.3239030869467099</v>
      </c>
      <c r="H3990" s="20">
        <v>6.8134825543889599E-22</v>
      </c>
      <c r="I3990" s="15" t="s">
        <v>520</v>
      </c>
      <c r="J3990" s="15" t="s">
        <v>1558</v>
      </c>
      <c r="K3990" s="15" t="s">
        <v>1559</v>
      </c>
      <c r="L3990" s="15" t="s">
        <v>1559</v>
      </c>
    </row>
    <row r="3991" spans="1:12" ht="15" customHeight="1" x14ac:dyDescent="0.2">
      <c r="A3991" s="15">
        <v>2</v>
      </c>
      <c r="B3991" s="18">
        <v>17328105</v>
      </c>
      <c r="C3991" s="18">
        <v>17328105</v>
      </c>
      <c r="D3991" s="15" t="s">
        <v>90</v>
      </c>
      <c r="E3991" s="15" t="s">
        <v>92</v>
      </c>
      <c r="F3991" s="19">
        <v>25.615266959124501</v>
      </c>
      <c r="G3991" s="19">
        <v>5.3204852756757104</v>
      </c>
      <c r="H3991" s="20">
        <v>2.0587720384667999E-6</v>
      </c>
      <c r="I3991" s="15" t="s">
        <v>32</v>
      </c>
      <c r="J3991" s="15" t="s">
        <v>887</v>
      </c>
      <c r="K3991" s="15" t="s">
        <v>888</v>
      </c>
      <c r="L3991" s="15" t="s">
        <v>889</v>
      </c>
    </row>
    <row r="3992" spans="1:12" ht="15" customHeight="1" x14ac:dyDescent="0.2">
      <c r="A3992" s="15">
        <v>2</v>
      </c>
      <c r="B3992" s="18">
        <v>17224588</v>
      </c>
      <c r="C3992" s="18">
        <v>17224588</v>
      </c>
      <c r="D3992" s="15" t="s">
        <v>90</v>
      </c>
      <c r="E3992" s="15" t="s">
        <v>89</v>
      </c>
      <c r="F3992" s="19">
        <v>53.947447940084203</v>
      </c>
      <c r="G3992" s="19">
        <v>5.32031444418371</v>
      </c>
      <c r="H3992" s="20">
        <v>1.6073506477731201E-10</v>
      </c>
      <c r="I3992" s="15" t="s">
        <v>32</v>
      </c>
      <c r="J3992" s="15" t="s">
        <v>881</v>
      </c>
      <c r="K3992" s="15" t="s">
        <v>882</v>
      </c>
      <c r="L3992" s="15" t="s">
        <v>883</v>
      </c>
    </row>
    <row r="3993" spans="1:12" ht="15" customHeight="1" x14ac:dyDescent="0.2">
      <c r="A3993" s="15">
        <v>2</v>
      </c>
      <c r="B3993" s="18">
        <v>17224588</v>
      </c>
      <c r="C3993" s="18">
        <v>17224588</v>
      </c>
      <c r="D3993" s="15" t="s">
        <v>90</v>
      </c>
      <c r="E3993" s="15" t="s">
        <v>89</v>
      </c>
      <c r="F3993" s="19">
        <v>53.947447940084203</v>
      </c>
      <c r="G3993" s="19">
        <v>5.32031444418371</v>
      </c>
      <c r="H3993" s="20">
        <v>1.6073506477731201E-10</v>
      </c>
      <c r="I3993" s="15" t="s">
        <v>2286</v>
      </c>
      <c r="J3993" s="15" t="s">
        <v>884</v>
      </c>
      <c r="K3993" s="15" t="s">
        <v>884</v>
      </c>
      <c r="L3993" s="15" t="s">
        <v>97</v>
      </c>
    </row>
    <row r="3994" spans="1:12" ht="15" customHeight="1" x14ac:dyDescent="0.2">
      <c r="A3994" s="15">
        <v>1</v>
      </c>
      <c r="B3994" s="18">
        <v>27348779</v>
      </c>
      <c r="C3994" s="18">
        <v>27348781</v>
      </c>
      <c r="D3994" s="15" t="s">
        <v>90</v>
      </c>
      <c r="E3994" s="15" t="s">
        <v>89</v>
      </c>
      <c r="F3994" s="19">
        <v>25.147486816955599</v>
      </c>
      <c r="G3994" s="19">
        <v>5.3188152703020801</v>
      </c>
      <c r="H3994" s="20">
        <v>5.6995089959938101E-6</v>
      </c>
      <c r="I3994" s="15" t="s">
        <v>32</v>
      </c>
      <c r="J3994" s="15" t="s">
        <v>471</v>
      </c>
      <c r="K3994" s="15" t="s">
        <v>471</v>
      </c>
      <c r="L3994" s="15" t="s">
        <v>108</v>
      </c>
    </row>
    <row r="3995" spans="1:12" ht="15" customHeight="1" x14ac:dyDescent="0.2">
      <c r="A3995" s="15">
        <v>1</v>
      </c>
      <c r="B3995" s="18">
        <v>27348779</v>
      </c>
      <c r="C3995" s="18">
        <v>27348781</v>
      </c>
      <c r="D3995" s="15" t="s">
        <v>90</v>
      </c>
      <c r="E3995" s="15" t="s">
        <v>89</v>
      </c>
      <c r="F3995" s="19">
        <v>25.147486816955599</v>
      </c>
      <c r="G3995" s="19">
        <v>5.3188152703020801</v>
      </c>
      <c r="H3995" s="20">
        <v>5.6995089959938101E-6</v>
      </c>
      <c r="I3995" s="15" t="s">
        <v>96</v>
      </c>
      <c r="J3995" s="15" t="s">
        <v>472</v>
      </c>
      <c r="K3995" s="15" t="s">
        <v>472</v>
      </c>
      <c r="L3995" s="15" t="s">
        <v>97</v>
      </c>
    </row>
    <row r="3996" spans="1:12" ht="15" customHeight="1" x14ac:dyDescent="0.2">
      <c r="A3996" s="15">
        <v>4</v>
      </c>
      <c r="B3996" s="18">
        <v>13333206</v>
      </c>
      <c r="C3996" s="18">
        <v>13333206</v>
      </c>
      <c r="D3996" s="15" t="s">
        <v>90</v>
      </c>
      <c r="E3996" s="15" t="s">
        <v>89</v>
      </c>
      <c r="F3996" s="19">
        <v>34.208713417453701</v>
      </c>
      <c r="G3996" s="19">
        <v>5.3179853056120701</v>
      </c>
      <c r="H3996" s="20">
        <v>1.0310660786879E-10</v>
      </c>
      <c r="I3996" s="15" t="s">
        <v>96</v>
      </c>
      <c r="J3996" s="15" t="s">
        <v>1598</v>
      </c>
      <c r="K3996" s="15" t="s">
        <v>1598</v>
      </c>
      <c r="L3996" s="15" t="s">
        <v>97</v>
      </c>
    </row>
    <row r="3997" spans="1:12" ht="15" customHeight="1" x14ac:dyDescent="0.2">
      <c r="A3997" s="15">
        <v>3</v>
      </c>
      <c r="B3997" s="18">
        <v>21759508</v>
      </c>
      <c r="C3997" s="18">
        <v>21759508</v>
      </c>
      <c r="D3997" s="15" t="s">
        <v>90</v>
      </c>
      <c r="E3997" s="15" t="s">
        <v>89</v>
      </c>
      <c r="F3997" s="19">
        <v>323.189987340225</v>
      </c>
      <c r="G3997" s="19">
        <v>5.3165104580379197</v>
      </c>
      <c r="H3997" s="20">
        <v>4.5890727648920097E-11</v>
      </c>
      <c r="I3997" s="15" t="s">
        <v>32</v>
      </c>
      <c r="J3997" s="15" t="s">
        <v>1260</v>
      </c>
      <c r="K3997" s="15" t="s">
        <v>1261</v>
      </c>
      <c r="L3997" s="15" t="s">
        <v>1262</v>
      </c>
    </row>
    <row r="3998" spans="1:12" ht="15" customHeight="1" x14ac:dyDescent="0.2">
      <c r="A3998" s="15">
        <v>2</v>
      </c>
      <c r="B3998" s="18">
        <v>8804657</v>
      </c>
      <c r="C3998" s="18">
        <v>8804657</v>
      </c>
      <c r="D3998" s="15" t="s">
        <v>90</v>
      </c>
      <c r="E3998" s="15" t="s">
        <v>89</v>
      </c>
      <c r="F3998" s="19">
        <v>54.429274914327799</v>
      </c>
      <c r="G3998" s="19">
        <v>5.3121174216541398</v>
      </c>
      <c r="H3998" s="20">
        <v>1.3724665713252E-15</v>
      </c>
      <c r="I3998" s="15" t="s">
        <v>34</v>
      </c>
      <c r="K3998" s="15" t="s">
        <v>91</v>
      </c>
      <c r="L3998" s="15" t="s">
        <v>91</v>
      </c>
    </row>
    <row r="3999" spans="1:12" ht="15" customHeight="1" x14ac:dyDescent="0.2">
      <c r="A3999" s="15">
        <v>2</v>
      </c>
      <c r="B3999" s="18">
        <v>17332266</v>
      </c>
      <c r="C3999" s="18">
        <v>17332266</v>
      </c>
      <c r="D3999" s="15" t="s">
        <v>90</v>
      </c>
      <c r="E3999" s="15" t="s">
        <v>89</v>
      </c>
      <c r="F3999" s="19">
        <v>30.876909376167401</v>
      </c>
      <c r="G3999" s="19">
        <v>5.3113621303226397</v>
      </c>
      <c r="H3999" s="20">
        <v>5.9686384651260502E-10</v>
      </c>
      <c r="I3999" s="15" t="s">
        <v>32</v>
      </c>
      <c r="J3999" s="15" t="s">
        <v>890</v>
      </c>
      <c r="K3999" s="15" t="s">
        <v>891</v>
      </c>
      <c r="L3999" s="15" t="s">
        <v>892</v>
      </c>
    </row>
    <row r="4000" spans="1:12" ht="15" customHeight="1" x14ac:dyDescent="0.2">
      <c r="A4000" s="15">
        <v>1</v>
      </c>
      <c r="B4000" s="18">
        <v>22428242</v>
      </c>
      <c r="C4000" s="18">
        <v>22428242</v>
      </c>
      <c r="D4000" s="15" t="s">
        <v>90</v>
      </c>
      <c r="E4000" s="15" t="s">
        <v>92</v>
      </c>
      <c r="F4000" s="19">
        <v>24.502136045218499</v>
      </c>
      <c r="G4000" s="19">
        <v>5.3108026001130497</v>
      </c>
      <c r="H4000" s="20">
        <v>4.2429288117238304E-6</v>
      </c>
      <c r="I4000" s="15" t="s">
        <v>96</v>
      </c>
      <c r="J4000" s="15" t="s">
        <v>319</v>
      </c>
      <c r="K4000" s="15" t="s">
        <v>319</v>
      </c>
      <c r="L4000" s="15" t="s">
        <v>97</v>
      </c>
    </row>
    <row r="4001" spans="1:12" ht="15" customHeight="1" x14ac:dyDescent="0.2">
      <c r="A4001" s="15">
        <v>2</v>
      </c>
      <c r="B4001" s="18">
        <v>11542356</v>
      </c>
      <c r="C4001" s="18">
        <v>11542356</v>
      </c>
      <c r="D4001" s="15" t="s">
        <v>90</v>
      </c>
      <c r="E4001" s="15" t="s">
        <v>92</v>
      </c>
      <c r="F4001" s="19">
        <v>30.662733049718501</v>
      </c>
      <c r="G4001" s="19">
        <v>5.3089164627090097</v>
      </c>
      <c r="H4001" s="20">
        <v>7.1399417975896199E-10</v>
      </c>
      <c r="I4001" s="15" t="s">
        <v>32</v>
      </c>
      <c r="J4001" s="15" t="s">
        <v>775</v>
      </c>
      <c r="K4001" s="15" t="s">
        <v>776</v>
      </c>
      <c r="L4001" s="15" t="s">
        <v>777</v>
      </c>
    </row>
    <row r="4002" spans="1:12" ht="15" customHeight="1" x14ac:dyDescent="0.2">
      <c r="A4002" s="15">
        <v>3</v>
      </c>
      <c r="B4002" s="18">
        <v>14201068</v>
      </c>
      <c r="C4002" s="18">
        <v>14201071</v>
      </c>
      <c r="D4002" s="15" t="s">
        <v>90</v>
      </c>
      <c r="E4002" s="15" t="s">
        <v>89</v>
      </c>
      <c r="F4002" s="19">
        <v>55.019181068113497</v>
      </c>
      <c r="G4002" s="19">
        <v>5.3024476717757798</v>
      </c>
      <c r="H4002" s="20">
        <v>2.8713831154578799E-14</v>
      </c>
      <c r="I4002" s="15" t="s">
        <v>34</v>
      </c>
      <c r="K4002" s="15" t="s">
        <v>91</v>
      </c>
      <c r="L4002" s="15" t="s">
        <v>91</v>
      </c>
    </row>
    <row r="4003" spans="1:12" ht="15" customHeight="1" x14ac:dyDescent="0.2">
      <c r="A4003" s="15">
        <v>1</v>
      </c>
      <c r="B4003" s="18">
        <v>16122086</v>
      </c>
      <c r="C4003" s="18">
        <v>16122086</v>
      </c>
      <c r="D4003" s="15" t="s">
        <v>90</v>
      </c>
      <c r="E4003" s="15" t="s">
        <v>89</v>
      </c>
      <c r="F4003" s="19">
        <v>19.7251166824033</v>
      </c>
      <c r="G4003" s="19">
        <v>5.2979292602386598</v>
      </c>
      <c r="H4003" s="20">
        <v>9.0880871754312799E-4</v>
      </c>
      <c r="I4003" s="15" t="s">
        <v>34</v>
      </c>
      <c r="K4003" s="15" t="s">
        <v>91</v>
      </c>
      <c r="L4003" s="15" t="s">
        <v>91</v>
      </c>
    </row>
    <row r="4004" spans="1:12" ht="15" customHeight="1" x14ac:dyDescent="0.2">
      <c r="A4004" s="15">
        <v>3</v>
      </c>
      <c r="B4004" s="18">
        <v>19148108</v>
      </c>
      <c r="C4004" s="18">
        <v>19148108</v>
      </c>
      <c r="D4004" s="15" t="s">
        <v>90</v>
      </c>
      <c r="E4004" s="15" t="s">
        <v>89</v>
      </c>
      <c r="F4004" s="19">
        <v>12.9832219726643</v>
      </c>
      <c r="G4004" s="19">
        <v>5.2891158560326197</v>
      </c>
      <c r="H4004" s="20">
        <v>9.5927829131108495E-6</v>
      </c>
      <c r="I4004" s="15" t="s">
        <v>32</v>
      </c>
      <c r="J4004" s="15" t="s">
        <v>1194</v>
      </c>
      <c r="K4004" s="15" t="s">
        <v>1194</v>
      </c>
      <c r="L4004" s="15" t="s">
        <v>1195</v>
      </c>
    </row>
    <row r="4005" spans="1:12" ht="15" customHeight="1" x14ac:dyDescent="0.2">
      <c r="A4005" s="15">
        <v>3</v>
      </c>
      <c r="B4005" s="18">
        <v>1612163</v>
      </c>
      <c r="C4005" s="18">
        <v>1612163</v>
      </c>
      <c r="D4005" s="15" t="s">
        <v>90</v>
      </c>
      <c r="E4005" s="15" t="s">
        <v>92</v>
      </c>
      <c r="F4005" s="19">
        <v>13.5227193620583</v>
      </c>
      <c r="G4005" s="19">
        <v>5.2865259684788297</v>
      </c>
      <c r="H4005" s="20">
        <v>5.1464681452110399E-5</v>
      </c>
      <c r="I4005" s="15" t="s">
        <v>32</v>
      </c>
      <c r="J4005" s="15" t="s">
        <v>1128</v>
      </c>
      <c r="K4005" s="15" t="s">
        <v>1128</v>
      </c>
      <c r="L4005" s="15" t="s">
        <v>151</v>
      </c>
    </row>
    <row r="4006" spans="1:12" ht="15" customHeight="1" x14ac:dyDescent="0.2">
      <c r="A4006" s="15">
        <v>1</v>
      </c>
      <c r="B4006" s="18">
        <v>7176123</v>
      </c>
      <c r="C4006" s="18">
        <v>7176123</v>
      </c>
      <c r="D4006" s="15" t="s">
        <v>90</v>
      </c>
      <c r="E4006" s="15" t="s">
        <v>89</v>
      </c>
      <c r="F4006" s="19">
        <v>140.852709912715</v>
      </c>
      <c r="G4006" s="19">
        <v>5.2863824072339796</v>
      </c>
      <c r="H4006" s="20">
        <v>8.2120370308446205E-15</v>
      </c>
      <c r="I4006" s="15" t="s">
        <v>96</v>
      </c>
      <c r="J4006" s="15" t="s">
        <v>680</v>
      </c>
      <c r="K4006" s="15" t="s">
        <v>680</v>
      </c>
      <c r="L4006" s="15" t="s">
        <v>97</v>
      </c>
    </row>
    <row r="4007" spans="1:12" ht="15" customHeight="1" x14ac:dyDescent="0.2">
      <c r="A4007" s="15">
        <v>1</v>
      </c>
      <c r="B4007" s="18">
        <v>7176123</v>
      </c>
      <c r="C4007" s="18">
        <v>7176123</v>
      </c>
      <c r="D4007" s="15" t="s">
        <v>90</v>
      </c>
      <c r="E4007" s="15" t="s">
        <v>89</v>
      </c>
      <c r="F4007" s="19">
        <v>140.852709912715</v>
      </c>
      <c r="G4007" s="19">
        <v>5.2863824072339796</v>
      </c>
      <c r="H4007" s="20">
        <v>8.2120370308446205E-15</v>
      </c>
      <c r="I4007" s="15" t="s">
        <v>2286</v>
      </c>
      <c r="J4007" s="15" t="s">
        <v>677</v>
      </c>
      <c r="K4007" s="15" t="s">
        <v>677</v>
      </c>
      <c r="L4007" s="15" t="s">
        <v>97</v>
      </c>
    </row>
    <row r="4008" spans="1:12" ht="15" customHeight="1" x14ac:dyDescent="0.2">
      <c r="A4008" s="15">
        <v>1</v>
      </c>
      <c r="B4008" s="18">
        <v>7176123</v>
      </c>
      <c r="C4008" s="18">
        <v>7176123</v>
      </c>
      <c r="D4008" s="15" t="s">
        <v>90</v>
      </c>
      <c r="E4008" s="15" t="s">
        <v>89</v>
      </c>
      <c r="F4008" s="19">
        <v>140.852709912715</v>
      </c>
      <c r="G4008" s="19">
        <v>5.2863824072339796</v>
      </c>
      <c r="H4008" s="20">
        <v>8.2120370308446205E-15</v>
      </c>
      <c r="I4008" s="15" t="s">
        <v>32</v>
      </c>
      <c r="J4008" s="15" t="s">
        <v>678</v>
      </c>
      <c r="K4008" s="15" t="s">
        <v>678</v>
      </c>
      <c r="L4008" s="15" t="s">
        <v>679</v>
      </c>
    </row>
    <row r="4009" spans="1:12" ht="15" customHeight="1" x14ac:dyDescent="0.2">
      <c r="A4009" s="15">
        <v>2</v>
      </c>
      <c r="B4009" s="18">
        <v>9197112</v>
      </c>
      <c r="C4009" s="18">
        <v>9197112</v>
      </c>
      <c r="D4009" s="15" t="s">
        <v>90</v>
      </c>
      <c r="E4009" s="15" t="s">
        <v>92</v>
      </c>
      <c r="F4009" s="19">
        <v>17.147638249413699</v>
      </c>
      <c r="G4009" s="19">
        <v>5.28186053573876</v>
      </c>
      <c r="H4009" s="20">
        <v>8.1868660500816699E-7</v>
      </c>
      <c r="I4009" s="15" t="s">
        <v>34</v>
      </c>
      <c r="K4009" s="15" t="s">
        <v>91</v>
      </c>
      <c r="L4009" s="15" t="s">
        <v>91</v>
      </c>
    </row>
    <row r="4010" spans="1:12" ht="15" customHeight="1" x14ac:dyDescent="0.2">
      <c r="A4010" s="15">
        <v>3</v>
      </c>
      <c r="B4010" s="18">
        <v>13715024</v>
      </c>
      <c r="C4010" s="18">
        <v>13715024</v>
      </c>
      <c r="D4010" s="15" t="s">
        <v>90</v>
      </c>
      <c r="E4010" s="15" t="s">
        <v>89</v>
      </c>
      <c r="F4010" s="19">
        <v>25.3065849305348</v>
      </c>
      <c r="G4010" s="19">
        <v>5.2817326297572498</v>
      </c>
      <c r="H4010" s="20">
        <v>5.3154932767351503E-5</v>
      </c>
      <c r="I4010" s="15" t="s">
        <v>34</v>
      </c>
      <c r="K4010" s="15" t="s">
        <v>91</v>
      </c>
      <c r="L4010" s="15" t="s">
        <v>91</v>
      </c>
    </row>
    <row r="4011" spans="1:12" ht="15" customHeight="1" x14ac:dyDescent="0.2">
      <c r="A4011" s="15">
        <v>3</v>
      </c>
      <c r="B4011" s="18">
        <v>2509017</v>
      </c>
      <c r="C4011" s="18">
        <v>2509017</v>
      </c>
      <c r="D4011" s="15" t="s">
        <v>90</v>
      </c>
      <c r="E4011" s="15" t="s">
        <v>89</v>
      </c>
      <c r="F4011" s="19">
        <v>670.27838863367595</v>
      </c>
      <c r="G4011" s="19">
        <v>5.2774240154389904</v>
      </c>
      <c r="H4011" s="20">
        <v>8.62997739699871E-16</v>
      </c>
      <c r="I4011" s="15" t="s">
        <v>32</v>
      </c>
      <c r="J4011" s="15" t="s">
        <v>1326</v>
      </c>
      <c r="K4011" s="15" t="s">
        <v>1326</v>
      </c>
      <c r="L4011" s="15" t="s">
        <v>1327</v>
      </c>
    </row>
    <row r="4012" spans="1:12" ht="15" customHeight="1" x14ac:dyDescent="0.2">
      <c r="A4012" s="15">
        <v>3</v>
      </c>
      <c r="B4012" s="18">
        <v>2509017</v>
      </c>
      <c r="C4012" s="18">
        <v>2509017</v>
      </c>
      <c r="D4012" s="15" t="s">
        <v>90</v>
      </c>
      <c r="E4012" s="15" t="s">
        <v>89</v>
      </c>
      <c r="F4012" s="19">
        <v>670.27838863367595</v>
      </c>
      <c r="G4012" s="19">
        <v>5.2774240154389904</v>
      </c>
      <c r="H4012" s="20">
        <v>8.62997739699871E-16</v>
      </c>
      <c r="I4012" s="15" t="s">
        <v>96</v>
      </c>
      <c r="J4012" s="15" t="s">
        <v>1328</v>
      </c>
      <c r="K4012" s="15" t="s">
        <v>1328</v>
      </c>
      <c r="L4012" s="15" t="s">
        <v>97</v>
      </c>
    </row>
    <row r="4013" spans="1:12" ht="15" customHeight="1" x14ac:dyDescent="0.2">
      <c r="A4013" s="15">
        <v>4</v>
      </c>
      <c r="B4013" s="18">
        <v>10302042</v>
      </c>
      <c r="C4013" s="18">
        <v>10302043</v>
      </c>
      <c r="D4013" s="15" t="s">
        <v>90</v>
      </c>
      <c r="E4013" s="15" t="s">
        <v>89</v>
      </c>
      <c r="F4013" s="19">
        <v>79.779145490924407</v>
      </c>
      <c r="G4013" s="19">
        <v>5.2772626330850798</v>
      </c>
      <c r="H4013" s="20">
        <v>1.01446543294605E-16</v>
      </c>
      <c r="I4013" s="15" t="s">
        <v>136</v>
      </c>
      <c r="J4013" s="15" t="s">
        <v>1525</v>
      </c>
      <c r="K4013" s="15" t="s">
        <v>91</v>
      </c>
      <c r="L4013" s="15" t="s">
        <v>91</v>
      </c>
    </row>
    <row r="4014" spans="1:12" ht="15" customHeight="1" x14ac:dyDescent="0.2">
      <c r="A4014" s="15">
        <v>3</v>
      </c>
      <c r="B4014" s="18">
        <v>14202081</v>
      </c>
      <c r="C4014" s="18">
        <v>14202083</v>
      </c>
      <c r="D4014" s="15" t="s">
        <v>90</v>
      </c>
      <c r="E4014" s="15" t="s">
        <v>181</v>
      </c>
      <c r="F4014" s="19">
        <v>41.3588866460397</v>
      </c>
      <c r="G4014" s="19">
        <v>5.2724414064238099</v>
      </c>
      <c r="H4014" s="20">
        <v>1.7344822038115E-10</v>
      </c>
      <c r="I4014" s="15" t="s">
        <v>34</v>
      </c>
      <c r="K4014" s="15" t="s">
        <v>91</v>
      </c>
      <c r="L4014" s="15" t="s">
        <v>91</v>
      </c>
    </row>
    <row r="4015" spans="1:12" ht="15" customHeight="1" x14ac:dyDescent="0.2">
      <c r="A4015" s="15">
        <v>1</v>
      </c>
      <c r="B4015" s="18">
        <v>8207276</v>
      </c>
      <c r="C4015" s="18">
        <v>8207276</v>
      </c>
      <c r="D4015" s="15" t="s">
        <v>90</v>
      </c>
      <c r="E4015" s="15" t="s">
        <v>89</v>
      </c>
      <c r="F4015" s="19">
        <v>17.312680855505999</v>
      </c>
      <c r="G4015" s="19">
        <v>5.2627684779367296</v>
      </c>
      <c r="H4015" s="20">
        <v>4.4897787016392199E-7</v>
      </c>
      <c r="I4015" s="15" t="s">
        <v>32</v>
      </c>
      <c r="J4015" s="15" t="s">
        <v>695</v>
      </c>
      <c r="K4015" s="15" t="s">
        <v>695</v>
      </c>
      <c r="L4015" s="15" t="s">
        <v>91</v>
      </c>
    </row>
    <row r="4016" spans="1:12" ht="15" customHeight="1" x14ac:dyDescent="0.2">
      <c r="A4016" s="15">
        <v>2</v>
      </c>
      <c r="B4016" s="18">
        <v>14163624</v>
      </c>
      <c r="C4016" s="18">
        <v>14163624</v>
      </c>
      <c r="D4016" s="15" t="s">
        <v>90</v>
      </c>
      <c r="E4016" s="15" t="s">
        <v>92</v>
      </c>
      <c r="F4016" s="19">
        <v>176.428412694923</v>
      </c>
      <c r="G4016" s="19">
        <v>5.2626205296672603</v>
      </c>
      <c r="H4016" s="20">
        <v>1.0408516499875499E-29</v>
      </c>
      <c r="I4016" s="15" t="s">
        <v>34</v>
      </c>
      <c r="K4016" s="15" t="s">
        <v>91</v>
      </c>
      <c r="L4016" s="15" t="s">
        <v>91</v>
      </c>
    </row>
    <row r="4017" spans="1:12" ht="15" customHeight="1" x14ac:dyDescent="0.2">
      <c r="A4017" s="15">
        <v>4</v>
      </c>
      <c r="B4017" s="18">
        <v>15100387</v>
      </c>
      <c r="C4017" s="18">
        <v>15100387</v>
      </c>
      <c r="D4017" s="15" t="s">
        <v>90</v>
      </c>
      <c r="E4017" s="15" t="s">
        <v>92</v>
      </c>
      <c r="F4017" s="19">
        <v>108.71979226871601</v>
      </c>
      <c r="G4017" s="19">
        <v>5.2581221412857699</v>
      </c>
      <c r="H4017" s="20">
        <v>8.2493351496948401E-27</v>
      </c>
      <c r="I4017" s="15" t="s">
        <v>32</v>
      </c>
      <c r="J4017" s="15" t="s">
        <v>1642</v>
      </c>
      <c r="K4017" s="15" t="s">
        <v>1642</v>
      </c>
      <c r="L4017" s="15" t="s">
        <v>1643</v>
      </c>
    </row>
    <row r="4018" spans="1:12" ht="15" customHeight="1" x14ac:dyDescent="0.2">
      <c r="A4018" s="15">
        <v>4</v>
      </c>
      <c r="B4018" s="18">
        <v>15100387</v>
      </c>
      <c r="C4018" s="18">
        <v>15100387</v>
      </c>
      <c r="D4018" s="15" t="s">
        <v>90</v>
      </c>
      <c r="E4018" s="15" t="s">
        <v>92</v>
      </c>
      <c r="F4018" s="19">
        <v>108.71979226871601</v>
      </c>
      <c r="G4018" s="19">
        <v>5.2581221412857699</v>
      </c>
      <c r="H4018" s="20">
        <v>8.2493351496948401E-27</v>
      </c>
      <c r="I4018" s="15" t="s">
        <v>96</v>
      </c>
      <c r="J4018" s="15" t="s">
        <v>1644</v>
      </c>
      <c r="K4018" s="15" t="s">
        <v>1644</v>
      </c>
      <c r="L4018" s="15" t="s">
        <v>97</v>
      </c>
    </row>
    <row r="4019" spans="1:12" ht="15" customHeight="1" x14ac:dyDescent="0.2">
      <c r="A4019" s="15">
        <v>5</v>
      </c>
      <c r="B4019" s="18">
        <v>7534117</v>
      </c>
      <c r="C4019" s="18">
        <v>7534119</v>
      </c>
      <c r="D4019" s="15" t="s">
        <v>90</v>
      </c>
      <c r="E4019" s="15" t="s">
        <v>89</v>
      </c>
      <c r="F4019" s="19">
        <v>29.214895681328699</v>
      </c>
      <c r="G4019" s="19">
        <v>5.2563748450843599</v>
      </c>
      <c r="H4019" s="20">
        <v>1.6312584180848499E-7</v>
      </c>
      <c r="I4019" s="15" t="s">
        <v>32</v>
      </c>
      <c r="J4019" s="15" t="s">
        <v>2174</v>
      </c>
      <c r="K4019" s="15" t="s">
        <v>2175</v>
      </c>
      <c r="L4019" s="15" t="s">
        <v>2176</v>
      </c>
    </row>
    <row r="4020" spans="1:12" ht="15" customHeight="1" x14ac:dyDescent="0.2">
      <c r="A4020" s="15">
        <v>1</v>
      </c>
      <c r="B4020" s="18">
        <v>875605</v>
      </c>
      <c r="C4020" s="18">
        <v>875605</v>
      </c>
      <c r="D4020" s="15" t="s">
        <v>90</v>
      </c>
      <c r="E4020" s="15" t="s">
        <v>92</v>
      </c>
      <c r="F4020" s="19">
        <v>197.65572329208501</v>
      </c>
      <c r="G4020" s="19">
        <v>5.25563203297125</v>
      </c>
      <c r="H4020" s="20">
        <v>6.7335032486499098E-13</v>
      </c>
      <c r="I4020" s="15" t="s">
        <v>34</v>
      </c>
      <c r="K4020" s="15" t="s">
        <v>91</v>
      </c>
      <c r="L4020" s="15" t="s">
        <v>91</v>
      </c>
    </row>
    <row r="4021" spans="1:12" ht="15" customHeight="1" x14ac:dyDescent="0.2">
      <c r="A4021" s="15">
        <v>4</v>
      </c>
      <c r="B4021" s="18">
        <v>10302001</v>
      </c>
      <c r="C4021" s="18">
        <v>10302001</v>
      </c>
      <c r="D4021" s="15" t="s">
        <v>90</v>
      </c>
      <c r="E4021" s="15" t="s">
        <v>92</v>
      </c>
      <c r="F4021" s="19">
        <v>61.5246677645208</v>
      </c>
      <c r="G4021" s="19">
        <v>5.25431963728506</v>
      </c>
      <c r="H4021" s="20">
        <v>4.8286235723463203E-12</v>
      </c>
      <c r="I4021" s="15" t="s">
        <v>136</v>
      </c>
      <c r="J4021" s="15" t="s">
        <v>1525</v>
      </c>
      <c r="K4021" s="15" t="s">
        <v>91</v>
      </c>
      <c r="L4021" s="15" t="s">
        <v>91</v>
      </c>
    </row>
    <row r="4022" spans="1:12" ht="15" customHeight="1" x14ac:dyDescent="0.2">
      <c r="A4022" s="15">
        <v>4</v>
      </c>
      <c r="B4022" s="18">
        <v>2111864</v>
      </c>
      <c r="C4022" s="18">
        <v>2111864</v>
      </c>
      <c r="D4022" s="15" t="s">
        <v>90</v>
      </c>
      <c r="E4022" s="15" t="s">
        <v>89</v>
      </c>
      <c r="F4022" s="19">
        <v>12.784606041062</v>
      </c>
      <c r="G4022" s="19">
        <v>5.2504587286831299</v>
      </c>
      <c r="H4022" s="20">
        <v>4.6724179113383503E-5</v>
      </c>
      <c r="I4022" s="15" t="s">
        <v>34</v>
      </c>
      <c r="K4022" s="15" t="s">
        <v>91</v>
      </c>
      <c r="L4022" s="15" t="s">
        <v>91</v>
      </c>
    </row>
    <row r="4023" spans="1:12" ht="15" customHeight="1" x14ac:dyDescent="0.2">
      <c r="A4023" s="15">
        <v>1</v>
      </c>
      <c r="B4023" s="18">
        <v>26190620</v>
      </c>
      <c r="C4023" s="18">
        <v>26190620</v>
      </c>
      <c r="D4023" s="15" t="s">
        <v>90</v>
      </c>
      <c r="E4023" s="15" t="s">
        <v>89</v>
      </c>
      <c r="F4023" s="19">
        <v>379.911066721314</v>
      </c>
      <c r="G4023" s="19">
        <v>5.2433265579204704</v>
      </c>
      <c r="H4023" s="20">
        <v>3.31805428177569E-14</v>
      </c>
      <c r="I4023" s="15" t="s">
        <v>32</v>
      </c>
      <c r="J4023" s="15" t="s">
        <v>418</v>
      </c>
      <c r="K4023" s="15" t="s">
        <v>419</v>
      </c>
      <c r="L4023" s="15" t="s">
        <v>420</v>
      </c>
    </row>
    <row r="4024" spans="1:12" ht="15" customHeight="1" x14ac:dyDescent="0.2">
      <c r="A4024" s="15">
        <v>1</v>
      </c>
      <c r="B4024" s="18">
        <v>26190620</v>
      </c>
      <c r="C4024" s="18">
        <v>26190620</v>
      </c>
      <c r="D4024" s="15" t="s">
        <v>90</v>
      </c>
      <c r="E4024" s="15" t="s">
        <v>89</v>
      </c>
      <c r="F4024" s="19">
        <v>379.911066721314</v>
      </c>
      <c r="G4024" s="19">
        <v>5.2433265579204704</v>
      </c>
      <c r="H4024" s="20">
        <v>3.31805428177569E-14</v>
      </c>
      <c r="I4024" s="15" t="s">
        <v>96</v>
      </c>
      <c r="J4024" s="15" t="s">
        <v>421</v>
      </c>
      <c r="K4024" s="15" t="s">
        <v>421</v>
      </c>
      <c r="L4024" s="15" t="s">
        <v>97</v>
      </c>
    </row>
    <row r="4025" spans="1:12" ht="15" customHeight="1" x14ac:dyDescent="0.2">
      <c r="A4025" s="15">
        <v>4</v>
      </c>
      <c r="B4025" s="18">
        <v>10301996</v>
      </c>
      <c r="C4025" s="18">
        <v>10301996</v>
      </c>
      <c r="D4025" s="15" t="s">
        <v>90</v>
      </c>
      <c r="E4025" s="15" t="s">
        <v>92</v>
      </c>
      <c r="F4025" s="19">
        <v>32.775368372071902</v>
      </c>
      <c r="G4025" s="19">
        <v>5.2399162044954899</v>
      </c>
      <c r="H4025" s="20">
        <v>3.4228808110433698E-9</v>
      </c>
      <c r="I4025" s="15" t="s">
        <v>34</v>
      </c>
      <c r="K4025" s="15" t="s">
        <v>91</v>
      </c>
      <c r="L4025" s="15" t="s">
        <v>91</v>
      </c>
    </row>
    <row r="4026" spans="1:12" ht="15" customHeight="1" x14ac:dyDescent="0.2">
      <c r="A4026" s="15">
        <v>1</v>
      </c>
      <c r="B4026" s="18">
        <v>19685154</v>
      </c>
      <c r="C4026" s="18">
        <v>19685161</v>
      </c>
      <c r="D4026" s="15" t="s">
        <v>90</v>
      </c>
      <c r="E4026" s="15" t="s">
        <v>89</v>
      </c>
      <c r="F4026" s="19">
        <v>118.00535057378799</v>
      </c>
      <c r="G4026" s="19">
        <v>5.2394688935084499</v>
      </c>
      <c r="H4026" s="20">
        <v>2.4248926097835502E-30</v>
      </c>
      <c r="I4026" s="15" t="s">
        <v>136</v>
      </c>
      <c r="J4026" s="15" t="s">
        <v>271</v>
      </c>
      <c r="K4026" s="15" t="s">
        <v>91</v>
      </c>
      <c r="L4026" s="15" t="s">
        <v>91</v>
      </c>
    </row>
    <row r="4027" spans="1:12" ht="15" customHeight="1" x14ac:dyDescent="0.2">
      <c r="A4027" s="15">
        <v>5</v>
      </c>
      <c r="B4027" s="18">
        <v>24709140</v>
      </c>
      <c r="C4027" s="18">
        <v>24709140</v>
      </c>
      <c r="D4027" s="15" t="s">
        <v>90</v>
      </c>
      <c r="E4027" s="15" t="s">
        <v>92</v>
      </c>
      <c r="F4027" s="19">
        <v>384.99881422800701</v>
      </c>
      <c r="G4027" s="19">
        <v>5.2360665830151403</v>
      </c>
      <c r="H4027" s="20">
        <v>7.0357351706840997E-19</v>
      </c>
      <c r="I4027" s="15" t="s">
        <v>32</v>
      </c>
      <c r="J4027" s="15" t="s">
        <v>2004</v>
      </c>
      <c r="K4027" s="15" t="s">
        <v>2005</v>
      </c>
      <c r="L4027" s="15" t="s">
        <v>2006</v>
      </c>
    </row>
    <row r="4028" spans="1:12" ht="15" customHeight="1" x14ac:dyDescent="0.2">
      <c r="A4028" s="15">
        <v>5</v>
      </c>
      <c r="B4028" s="18">
        <v>24709140</v>
      </c>
      <c r="C4028" s="18">
        <v>24709140</v>
      </c>
      <c r="D4028" s="15" t="s">
        <v>90</v>
      </c>
      <c r="E4028" s="15" t="s">
        <v>92</v>
      </c>
      <c r="F4028" s="19">
        <v>384.99881422800701</v>
      </c>
      <c r="G4028" s="19">
        <v>5.2360665830151403</v>
      </c>
      <c r="H4028" s="20">
        <v>7.0357351706840997E-19</v>
      </c>
      <c r="I4028" s="15" t="s">
        <v>96</v>
      </c>
      <c r="J4028" s="15" t="s">
        <v>2007</v>
      </c>
      <c r="K4028" s="15" t="s">
        <v>2007</v>
      </c>
      <c r="L4028" s="15" t="s">
        <v>97</v>
      </c>
    </row>
    <row r="4029" spans="1:12" ht="15" customHeight="1" x14ac:dyDescent="0.2">
      <c r="A4029" s="15">
        <v>1</v>
      </c>
      <c r="B4029" s="18">
        <v>6944585</v>
      </c>
      <c r="C4029" s="18">
        <v>6944585</v>
      </c>
      <c r="D4029" s="15" t="s">
        <v>90</v>
      </c>
      <c r="E4029" s="15" t="s">
        <v>92</v>
      </c>
      <c r="F4029" s="19">
        <v>16.483670375383198</v>
      </c>
      <c r="G4029" s="19">
        <v>5.2348382104941598</v>
      </c>
      <c r="H4029" s="20">
        <v>3.7129701584575499E-3</v>
      </c>
      <c r="I4029" s="15" t="s">
        <v>32</v>
      </c>
      <c r="J4029" s="15" t="s">
        <v>664</v>
      </c>
      <c r="K4029" s="15" t="s">
        <v>665</v>
      </c>
      <c r="L4029" s="15" t="s">
        <v>666</v>
      </c>
    </row>
    <row r="4030" spans="1:12" ht="15" customHeight="1" x14ac:dyDescent="0.2">
      <c r="A4030" s="15">
        <v>3</v>
      </c>
      <c r="B4030" s="18">
        <v>14199904</v>
      </c>
      <c r="C4030" s="18">
        <v>14199904</v>
      </c>
      <c r="D4030" s="15" t="s">
        <v>90</v>
      </c>
      <c r="E4030" s="15" t="s">
        <v>92</v>
      </c>
      <c r="F4030" s="19">
        <v>33.492503260342403</v>
      </c>
      <c r="G4030" s="19">
        <v>5.2263424214861098</v>
      </c>
      <c r="H4030" s="20">
        <v>2.9181815887985001E-6</v>
      </c>
      <c r="I4030" s="15" t="s">
        <v>2286</v>
      </c>
      <c r="J4030" s="15" t="s">
        <v>1116</v>
      </c>
      <c r="K4030" s="15" t="s">
        <v>1116</v>
      </c>
      <c r="L4030" s="15" t="s">
        <v>97</v>
      </c>
    </row>
    <row r="4031" spans="1:12" ht="15" customHeight="1" x14ac:dyDescent="0.2">
      <c r="A4031" s="15">
        <v>3</v>
      </c>
      <c r="B4031" s="18">
        <v>14199904</v>
      </c>
      <c r="C4031" s="18">
        <v>14199904</v>
      </c>
      <c r="D4031" s="15" t="s">
        <v>90</v>
      </c>
      <c r="E4031" s="15" t="s">
        <v>92</v>
      </c>
      <c r="F4031" s="19">
        <v>33.492503260342403</v>
      </c>
      <c r="G4031" s="19">
        <v>5.2263424214861098</v>
      </c>
      <c r="H4031" s="20">
        <v>2.9181815887985001E-6</v>
      </c>
      <c r="I4031" s="15" t="s">
        <v>994</v>
      </c>
      <c r="J4031" s="15" t="s">
        <v>1117</v>
      </c>
      <c r="K4031" s="15" t="s">
        <v>1001</v>
      </c>
      <c r="L4031" s="15" t="s">
        <v>1002</v>
      </c>
    </row>
    <row r="4032" spans="1:12" ht="15" customHeight="1" x14ac:dyDescent="0.2">
      <c r="A4032" s="15">
        <v>3</v>
      </c>
      <c r="B4032" s="18">
        <v>8979558</v>
      </c>
      <c r="C4032" s="18">
        <v>8979558</v>
      </c>
      <c r="D4032" s="15" t="s">
        <v>90</v>
      </c>
      <c r="E4032" s="15" t="s">
        <v>89</v>
      </c>
      <c r="F4032" s="19">
        <v>75.583028975133701</v>
      </c>
      <c r="G4032" s="19">
        <v>5.22123050010239</v>
      </c>
      <c r="H4032" s="20">
        <v>1.5473678325949701E-9</v>
      </c>
      <c r="I4032" s="15" t="s">
        <v>2286</v>
      </c>
      <c r="J4032" s="15" t="s">
        <v>1496</v>
      </c>
      <c r="K4032" s="15" t="s">
        <v>1496</v>
      </c>
      <c r="L4032" s="15" t="s">
        <v>97</v>
      </c>
    </row>
    <row r="4033" spans="1:12" ht="15" customHeight="1" x14ac:dyDescent="0.2">
      <c r="A4033" s="15">
        <v>3</v>
      </c>
      <c r="B4033" s="18">
        <v>8979558</v>
      </c>
      <c r="C4033" s="18">
        <v>8979558</v>
      </c>
      <c r="D4033" s="15" t="s">
        <v>90</v>
      </c>
      <c r="E4033" s="15" t="s">
        <v>89</v>
      </c>
      <c r="F4033" s="19">
        <v>75.583028975133701</v>
      </c>
      <c r="G4033" s="19">
        <v>5.22123050010239</v>
      </c>
      <c r="H4033" s="20">
        <v>1.5473678325949701E-9</v>
      </c>
      <c r="I4033" s="15" t="s">
        <v>96</v>
      </c>
      <c r="J4033" s="15" t="s">
        <v>1498</v>
      </c>
      <c r="K4033" s="15" t="s">
        <v>1498</v>
      </c>
      <c r="L4033" s="15" t="s">
        <v>97</v>
      </c>
    </row>
    <row r="4034" spans="1:12" ht="15" customHeight="1" x14ac:dyDescent="0.2">
      <c r="A4034" s="15">
        <v>5</v>
      </c>
      <c r="B4034" s="18">
        <v>20795769</v>
      </c>
      <c r="C4034" s="18">
        <v>20795770</v>
      </c>
      <c r="D4034" s="15" t="s">
        <v>90</v>
      </c>
      <c r="E4034" s="15" t="s">
        <v>89</v>
      </c>
      <c r="F4034" s="19">
        <v>136.885895473761</v>
      </c>
      <c r="G4034" s="19">
        <v>5.22119772435782</v>
      </c>
      <c r="H4034" s="20">
        <v>1.7148286621400401E-24</v>
      </c>
      <c r="I4034" s="15" t="s">
        <v>96</v>
      </c>
      <c r="J4034" s="15" t="s">
        <v>1935</v>
      </c>
      <c r="K4034" s="15" t="s">
        <v>1935</v>
      </c>
      <c r="L4034" s="15" t="s">
        <v>97</v>
      </c>
    </row>
    <row r="4035" spans="1:12" ht="15" customHeight="1" x14ac:dyDescent="0.2">
      <c r="A4035" s="15">
        <v>3</v>
      </c>
      <c r="B4035" s="18">
        <v>10328742</v>
      </c>
      <c r="C4035" s="18">
        <v>10328742</v>
      </c>
      <c r="D4035" s="15" t="s">
        <v>90</v>
      </c>
      <c r="E4035" s="15" t="s">
        <v>89</v>
      </c>
      <c r="F4035" s="19">
        <v>32.783913391514503</v>
      </c>
      <c r="G4035" s="19">
        <v>5.2186956376942</v>
      </c>
      <c r="H4035" s="20">
        <v>4.7842035306178998E-8</v>
      </c>
      <c r="I4035" s="15" t="s">
        <v>96</v>
      </c>
      <c r="J4035" s="15" t="s">
        <v>1072</v>
      </c>
      <c r="K4035" s="15" t="s">
        <v>1072</v>
      </c>
      <c r="L4035" s="15" t="s">
        <v>97</v>
      </c>
    </row>
    <row r="4036" spans="1:12" ht="15" customHeight="1" x14ac:dyDescent="0.2">
      <c r="A4036" s="15">
        <v>3</v>
      </c>
      <c r="B4036" s="18">
        <v>2126523</v>
      </c>
      <c r="C4036" s="18">
        <v>2126532</v>
      </c>
      <c r="D4036" s="15" t="s">
        <v>90</v>
      </c>
      <c r="E4036" s="15" t="s">
        <v>89</v>
      </c>
      <c r="F4036" s="19">
        <v>102.212358335437</v>
      </c>
      <c r="G4036" s="19">
        <v>5.2155407239911096</v>
      </c>
      <c r="H4036" s="20">
        <v>1.2753166740259601E-12</v>
      </c>
      <c r="I4036" s="15" t="s">
        <v>32</v>
      </c>
      <c r="J4036" s="15" t="s">
        <v>1246</v>
      </c>
      <c r="K4036" s="15" t="s">
        <v>1247</v>
      </c>
      <c r="L4036" s="15" t="s">
        <v>1248</v>
      </c>
    </row>
    <row r="4037" spans="1:12" ht="15" customHeight="1" x14ac:dyDescent="0.2">
      <c r="A4037" s="15">
        <v>4</v>
      </c>
      <c r="B4037" s="18">
        <v>15081628</v>
      </c>
      <c r="C4037" s="18">
        <v>15081628</v>
      </c>
      <c r="D4037" s="15" t="s">
        <v>90</v>
      </c>
      <c r="E4037" s="15" t="s">
        <v>89</v>
      </c>
      <c r="F4037" s="19">
        <v>24.722086572070999</v>
      </c>
      <c r="G4037" s="19">
        <v>5.2140513484317799</v>
      </c>
      <c r="H4037" s="20">
        <v>3.59973004482726E-6</v>
      </c>
      <c r="I4037" s="15" t="s">
        <v>32</v>
      </c>
      <c r="J4037" s="15" t="s">
        <v>1638</v>
      </c>
      <c r="K4037" s="15" t="s">
        <v>1639</v>
      </c>
      <c r="L4037" s="15" t="s">
        <v>1640</v>
      </c>
    </row>
    <row r="4038" spans="1:12" ht="15" customHeight="1" x14ac:dyDescent="0.2">
      <c r="A4038" s="15">
        <v>2</v>
      </c>
      <c r="B4038" s="18">
        <v>13272163</v>
      </c>
      <c r="C4038" s="18">
        <v>13272163</v>
      </c>
      <c r="D4038" s="15" t="s">
        <v>90</v>
      </c>
      <c r="E4038" s="15" t="s">
        <v>92</v>
      </c>
      <c r="F4038" s="19">
        <v>106.920062256563</v>
      </c>
      <c r="G4038" s="19">
        <v>5.2126495563483903</v>
      </c>
      <c r="H4038" s="20">
        <v>1.8140857489212901E-24</v>
      </c>
      <c r="I4038" s="15" t="s">
        <v>32</v>
      </c>
      <c r="J4038" s="15" t="s">
        <v>795</v>
      </c>
      <c r="K4038" s="15" t="s">
        <v>795</v>
      </c>
      <c r="L4038" s="15" t="s">
        <v>91</v>
      </c>
    </row>
    <row r="4039" spans="1:12" ht="15" customHeight="1" x14ac:dyDescent="0.2">
      <c r="A4039" s="15">
        <v>5</v>
      </c>
      <c r="B4039" s="18">
        <v>3466268</v>
      </c>
      <c r="C4039" s="18">
        <v>3466268</v>
      </c>
      <c r="D4039" s="15" t="s">
        <v>90</v>
      </c>
      <c r="E4039" s="15" t="s">
        <v>89</v>
      </c>
      <c r="F4039" s="19">
        <v>92.807237109851997</v>
      </c>
      <c r="G4039" s="19">
        <v>5.2102140337513498</v>
      </c>
      <c r="H4039" s="20">
        <v>2.3471790358947901E-15</v>
      </c>
      <c r="I4039" s="15" t="s">
        <v>32</v>
      </c>
      <c r="J4039" s="15" t="s">
        <v>2059</v>
      </c>
      <c r="K4039" s="15" t="s">
        <v>2059</v>
      </c>
      <c r="L4039" s="15" t="s">
        <v>2060</v>
      </c>
    </row>
    <row r="4040" spans="1:12" ht="15" customHeight="1" x14ac:dyDescent="0.2">
      <c r="A4040" s="15">
        <v>1</v>
      </c>
      <c r="B4040" s="18">
        <v>27348645</v>
      </c>
      <c r="C4040" s="18">
        <v>27348645</v>
      </c>
      <c r="D4040" s="15" t="s">
        <v>90</v>
      </c>
      <c r="E4040" s="15" t="s">
        <v>92</v>
      </c>
      <c r="F4040" s="19">
        <v>1032.74828896902</v>
      </c>
      <c r="G4040" s="19">
        <v>5.2089593528515898</v>
      </c>
      <c r="H4040" s="20">
        <v>2.7167097639672702E-24</v>
      </c>
      <c r="I4040" s="15" t="s">
        <v>32</v>
      </c>
      <c r="J4040" s="15" t="s">
        <v>471</v>
      </c>
      <c r="K4040" s="15" t="s">
        <v>471</v>
      </c>
      <c r="L4040" s="15" t="s">
        <v>108</v>
      </c>
    </row>
    <row r="4041" spans="1:12" ht="15" customHeight="1" x14ac:dyDescent="0.2">
      <c r="A4041" s="15">
        <v>3</v>
      </c>
      <c r="B4041" s="18">
        <v>7104226</v>
      </c>
      <c r="C4041" s="18">
        <v>7104226</v>
      </c>
      <c r="D4041" s="15" t="s">
        <v>90</v>
      </c>
      <c r="E4041" s="15" t="s">
        <v>89</v>
      </c>
      <c r="F4041" s="19">
        <v>46.415547920374998</v>
      </c>
      <c r="G4041" s="19">
        <v>5.20861676363453</v>
      </c>
      <c r="H4041" s="20">
        <v>6.2631717414622699E-9</v>
      </c>
      <c r="I4041" s="15" t="s">
        <v>32</v>
      </c>
      <c r="J4041" s="15" t="s">
        <v>1454</v>
      </c>
      <c r="K4041" s="15" t="s">
        <v>1454</v>
      </c>
      <c r="L4041" s="15" t="s">
        <v>91</v>
      </c>
    </row>
    <row r="4042" spans="1:12" ht="15" customHeight="1" x14ac:dyDescent="0.2">
      <c r="A4042" s="15">
        <v>3</v>
      </c>
      <c r="B4042" s="18">
        <v>17445851</v>
      </c>
      <c r="C4042" s="18">
        <v>17445851</v>
      </c>
      <c r="D4042" s="15" t="s">
        <v>90</v>
      </c>
      <c r="E4042" s="15" t="s">
        <v>89</v>
      </c>
      <c r="F4042" s="19">
        <v>12.8494445436751</v>
      </c>
      <c r="G4042" s="19">
        <v>5.2076104359985296</v>
      </c>
      <c r="H4042" s="20">
        <v>1.14896415934366E-4</v>
      </c>
      <c r="I4042" s="15" t="s">
        <v>96</v>
      </c>
      <c r="J4042" s="15" t="s">
        <v>1150</v>
      </c>
      <c r="K4042" s="15" t="s">
        <v>1150</v>
      </c>
      <c r="L4042" s="15" t="s">
        <v>97</v>
      </c>
    </row>
    <row r="4043" spans="1:12" ht="15" customHeight="1" x14ac:dyDescent="0.2">
      <c r="A4043" s="15">
        <v>3</v>
      </c>
      <c r="B4043" s="18">
        <v>14196427</v>
      </c>
      <c r="C4043" s="18">
        <v>14196428</v>
      </c>
      <c r="D4043" s="15" t="s">
        <v>90</v>
      </c>
      <c r="E4043" s="15" t="s">
        <v>92</v>
      </c>
      <c r="F4043" s="19">
        <v>497.90855854133503</v>
      </c>
      <c r="G4043" s="19">
        <v>5.20484923551279</v>
      </c>
      <c r="H4043" s="20">
        <v>2.3838290675417698E-24</v>
      </c>
      <c r="I4043" s="15" t="s">
        <v>32</v>
      </c>
      <c r="J4043" s="15" t="s">
        <v>1110</v>
      </c>
      <c r="K4043" s="15" t="s">
        <v>1110</v>
      </c>
      <c r="L4043" s="15" t="s">
        <v>91</v>
      </c>
    </row>
    <row r="4044" spans="1:12" ht="15" customHeight="1" x14ac:dyDescent="0.2">
      <c r="A4044" s="15">
        <v>5</v>
      </c>
      <c r="B4044" s="18">
        <v>19624684</v>
      </c>
      <c r="C4044" s="18">
        <v>19624684</v>
      </c>
      <c r="D4044" s="15" t="s">
        <v>90</v>
      </c>
      <c r="E4044" s="15" t="s">
        <v>89</v>
      </c>
      <c r="F4044" s="19">
        <v>3153.1514589479398</v>
      </c>
      <c r="G4044" s="19">
        <v>5.2033467078666504</v>
      </c>
      <c r="H4044" s="20">
        <v>1.30169885645016E-33</v>
      </c>
      <c r="I4044" s="15" t="s">
        <v>96</v>
      </c>
      <c r="J4044" s="15" t="s">
        <v>1923</v>
      </c>
      <c r="K4044" s="15" t="s">
        <v>1923</v>
      </c>
      <c r="L4044" s="15" t="s">
        <v>97</v>
      </c>
    </row>
    <row r="4045" spans="1:12" ht="15" customHeight="1" x14ac:dyDescent="0.2">
      <c r="A4045" s="15">
        <v>2</v>
      </c>
      <c r="B4045" s="18">
        <v>17224566</v>
      </c>
      <c r="C4045" s="18">
        <v>17224567</v>
      </c>
      <c r="D4045" s="15" t="s">
        <v>90</v>
      </c>
      <c r="E4045" s="15" t="s">
        <v>89</v>
      </c>
      <c r="F4045" s="19">
        <v>141.94953000819299</v>
      </c>
      <c r="G4045" s="19">
        <v>5.1980992839526001</v>
      </c>
      <c r="H4045" s="20">
        <v>6.8202232017985503E-20</v>
      </c>
      <c r="I4045" s="15" t="s">
        <v>32</v>
      </c>
      <c r="J4045" s="15" t="s">
        <v>881</v>
      </c>
      <c r="K4045" s="15" t="s">
        <v>882</v>
      </c>
      <c r="L4045" s="15" t="s">
        <v>883</v>
      </c>
    </row>
    <row r="4046" spans="1:12" ht="15" customHeight="1" x14ac:dyDescent="0.2">
      <c r="A4046" s="15">
        <v>2</v>
      </c>
      <c r="B4046" s="18">
        <v>17224566</v>
      </c>
      <c r="C4046" s="18">
        <v>17224567</v>
      </c>
      <c r="D4046" s="15" t="s">
        <v>90</v>
      </c>
      <c r="E4046" s="15" t="s">
        <v>89</v>
      </c>
      <c r="F4046" s="19">
        <v>141.94953000819299</v>
      </c>
      <c r="G4046" s="19">
        <v>5.1980992839526001</v>
      </c>
      <c r="H4046" s="20">
        <v>6.8202232017985503E-20</v>
      </c>
      <c r="I4046" s="15" t="s">
        <v>2286</v>
      </c>
      <c r="J4046" s="15" t="s">
        <v>884</v>
      </c>
      <c r="K4046" s="15" t="s">
        <v>884</v>
      </c>
      <c r="L4046" s="15" t="s">
        <v>97</v>
      </c>
    </row>
    <row r="4047" spans="1:12" ht="15" customHeight="1" x14ac:dyDescent="0.2">
      <c r="A4047" s="15">
        <v>3</v>
      </c>
      <c r="B4047" s="18">
        <v>14199064</v>
      </c>
      <c r="C4047" s="18">
        <v>14199065</v>
      </c>
      <c r="D4047" s="15" t="s">
        <v>90</v>
      </c>
      <c r="E4047" s="15" t="s">
        <v>89</v>
      </c>
      <c r="F4047" s="19">
        <v>67.371558748474101</v>
      </c>
      <c r="G4047" s="19">
        <v>5.1964899482030598</v>
      </c>
      <c r="H4047" s="20">
        <v>2.7986231029448901E-8</v>
      </c>
      <c r="I4047" s="15" t="s">
        <v>994</v>
      </c>
      <c r="J4047" s="15" t="s">
        <v>1115</v>
      </c>
      <c r="K4047" s="15" t="s">
        <v>1115</v>
      </c>
      <c r="L4047" s="15" t="s">
        <v>995</v>
      </c>
    </row>
    <row r="4048" spans="1:12" ht="15" customHeight="1" x14ac:dyDescent="0.2">
      <c r="A4048" s="15">
        <v>2</v>
      </c>
      <c r="B4048" s="18">
        <v>1553870</v>
      </c>
      <c r="C4048" s="18">
        <v>1553870</v>
      </c>
      <c r="D4048" s="15" t="s">
        <v>90</v>
      </c>
      <c r="E4048" s="15" t="s">
        <v>89</v>
      </c>
      <c r="F4048" s="19">
        <v>20.939103986361498</v>
      </c>
      <c r="G4048" s="19">
        <v>5.1958193463746403</v>
      </c>
      <c r="H4048" s="20">
        <v>2.5556544438513201E-4</v>
      </c>
      <c r="I4048" s="15" t="s">
        <v>34</v>
      </c>
      <c r="K4048" s="15" t="s">
        <v>91</v>
      </c>
      <c r="L4048" s="15" t="s">
        <v>91</v>
      </c>
    </row>
    <row r="4049" spans="1:12" ht="15" customHeight="1" x14ac:dyDescent="0.2">
      <c r="A4049" s="15">
        <v>3</v>
      </c>
      <c r="B4049" s="18">
        <v>7104225</v>
      </c>
      <c r="C4049" s="18">
        <v>7104225</v>
      </c>
      <c r="D4049" s="15" t="s">
        <v>90</v>
      </c>
      <c r="E4049" s="15" t="s">
        <v>89</v>
      </c>
      <c r="F4049" s="19">
        <v>384.298099172619</v>
      </c>
      <c r="G4049" s="19">
        <v>5.1892269700510996</v>
      </c>
      <c r="H4049" s="20">
        <v>2.3010600809068801E-12</v>
      </c>
      <c r="I4049" s="15" t="s">
        <v>32</v>
      </c>
      <c r="J4049" s="15" t="s">
        <v>1454</v>
      </c>
      <c r="K4049" s="15" t="s">
        <v>1454</v>
      </c>
      <c r="L4049" s="15" t="s">
        <v>91</v>
      </c>
    </row>
    <row r="4050" spans="1:12" ht="15" customHeight="1" x14ac:dyDescent="0.2">
      <c r="A4050" s="15">
        <v>5</v>
      </c>
      <c r="B4050" s="18">
        <v>19624675</v>
      </c>
      <c r="C4050" s="18">
        <v>19624677</v>
      </c>
      <c r="D4050" s="15" t="s">
        <v>90</v>
      </c>
      <c r="E4050" s="15" t="s">
        <v>89</v>
      </c>
      <c r="F4050" s="19">
        <v>16.526206672348199</v>
      </c>
      <c r="G4050" s="19">
        <v>5.1839918413099602</v>
      </c>
      <c r="H4050" s="20">
        <v>1.4629833112301101E-4</v>
      </c>
      <c r="I4050" s="15" t="s">
        <v>96</v>
      </c>
      <c r="J4050" s="15" t="s">
        <v>1923</v>
      </c>
      <c r="K4050" s="15" t="s">
        <v>1923</v>
      </c>
      <c r="L4050" s="15" t="s">
        <v>97</v>
      </c>
    </row>
    <row r="4051" spans="1:12" ht="15" customHeight="1" x14ac:dyDescent="0.2">
      <c r="A4051" s="15">
        <v>2</v>
      </c>
      <c r="B4051" s="18">
        <v>4188651</v>
      </c>
      <c r="C4051" s="18">
        <v>4188651</v>
      </c>
      <c r="D4051" s="15" t="s">
        <v>90</v>
      </c>
      <c r="E4051" s="15" t="s">
        <v>92</v>
      </c>
      <c r="F4051" s="19">
        <v>11.152282660004399</v>
      </c>
      <c r="G4051" s="19">
        <v>5.1817949718651297</v>
      </c>
      <c r="H4051" s="20">
        <v>8.8735802867424309E-3</v>
      </c>
      <c r="I4051" s="15" t="s">
        <v>34</v>
      </c>
      <c r="K4051" s="15" t="s">
        <v>91</v>
      </c>
      <c r="L4051" s="15" t="s">
        <v>91</v>
      </c>
    </row>
    <row r="4052" spans="1:12" ht="15" customHeight="1" x14ac:dyDescent="0.2">
      <c r="A4052" s="15">
        <v>3</v>
      </c>
      <c r="B4052" s="18">
        <v>14201648</v>
      </c>
      <c r="C4052" s="18">
        <v>14201648</v>
      </c>
      <c r="D4052" s="15" t="s">
        <v>90</v>
      </c>
      <c r="E4052" s="15" t="s">
        <v>181</v>
      </c>
      <c r="F4052" s="19">
        <v>116.907104450471</v>
      </c>
      <c r="G4052" s="19">
        <v>5.1810869705736602</v>
      </c>
      <c r="H4052" s="20">
        <v>7.1202748464482201E-24</v>
      </c>
      <c r="I4052" s="15" t="s">
        <v>34</v>
      </c>
      <c r="K4052" s="15" t="s">
        <v>91</v>
      </c>
      <c r="L4052" s="15" t="s">
        <v>91</v>
      </c>
    </row>
    <row r="4053" spans="1:12" ht="15" customHeight="1" x14ac:dyDescent="0.2">
      <c r="A4053" s="15">
        <v>4</v>
      </c>
      <c r="B4053" s="18">
        <v>13333203</v>
      </c>
      <c r="C4053" s="18">
        <v>13333203</v>
      </c>
      <c r="D4053" s="15" t="s">
        <v>90</v>
      </c>
      <c r="E4053" s="15" t="s">
        <v>89</v>
      </c>
      <c r="F4053" s="19">
        <v>87.153311953925495</v>
      </c>
      <c r="G4053" s="19">
        <v>5.1780313021110498</v>
      </c>
      <c r="H4053" s="20">
        <v>4.0998230633203398E-16</v>
      </c>
      <c r="I4053" s="15" t="s">
        <v>96</v>
      </c>
      <c r="J4053" s="15" t="s">
        <v>1598</v>
      </c>
      <c r="K4053" s="15" t="s">
        <v>1598</v>
      </c>
      <c r="L4053" s="15" t="s">
        <v>97</v>
      </c>
    </row>
    <row r="4054" spans="1:12" ht="15" customHeight="1" x14ac:dyDescent="0.2">
      <c r="A4054" s="15">
        <v>5</v>
      </c>
      <c r="B4054" s="18">
        <v>1891949</v>
      </c>
      <c r="C4054" s="18">
        <v>1891949</v>
      </c>
      <c r="D4054" s="15" t="s">
        <v>90</v>
      </c>
      <c r="E4054" s="15" t="s">
        <v>89</v>
      </c>
      <c r="F4054" s="19">
        <v>316.53498409079799</v>
      </c>
      <c r="G4054" s="19">
        <v>5.1774824091390199</v>
      </c>
      <c r="H4054" s="20">
        <v>5.0869551191047601E-12</v>
      </c>
      <c r="I4054" s="15" t="s">
        <v>34</v>
      </c>
      <c r="K4054" s="15" t="s">
        <v>91</v>
      </c>
      <c r="L4054" s="15" t="s">
        <v>91</v>
      </c>
    </row>
    <row r="4055" spans="1:12" ht="15" customHeight="1" x14ac:dyDescent="0.2">
      <c r="A4055" s="15">
        <v>4</v>
      </c>
      <c r="B4055" s="18">
        <v>9378861</v>
      </c>
      <c r="C4055" s="18">
        <v>9378869</v>
      </c>
      <c r="D4055" s="15" t="s">
        <v>90</v>
      </c>
      <c r="E4055" s="15" t="s">
        <v>92</v>
      </c>
      <c r="F4055" s="19">
        <v>37.936640854953197</v>
      </c>
      <c r="G4055" s="19">
        <v>5.1768399323590097</v>
      </c>
      <c r="H4055" s="20">
        <v>1.83875633044793E-13</v>
      </c>
      <c r="I4055" s="15" t="s">
        <v>32</v>
      </c>
      <c r="J4055" s="15" t="s">
        <v>1801</v>
      </c>
      <c r="K4055" s="15" t="s">
        <v>1801</v>
      </c>
      <c r="L4055" s="15" t="s">
        <v>1802</v>
      </c>
    </row>
    <row r="4056" spans="1:12" ht="15" customHeight="1" x14ac:dyDescent="0.2">
      <c r="A4056" s="15">
        <v>3</v>
      </c>
      <c r="B4056" s="18">
        <v>10328726</v>
      </c>
      <c r="C4056" s="18">
        <v>10328726</v>
      </c>
      <c r="D4056" s="15" t="s">
        <v>90</v>
      </c>
      <c r="E4056" s="15" t="s">
        <v>89</v>
      </c>
      <c r="F4056" s="19">
        <v>108.78076172422099</v>
      </c>
      <c r="G4056" s="19">
        <v>5.17239220423129</v>
      </c>
      <c r="H4056" s="20">
        <v>4.0841468214539098E-20</v>
      </c>
      <c r="I4056" s="15" t="s">
        <v>96</v>
      </c>
      <c r="J4056" s="15" t="s">
        <v>1072</v>
      </c>
      <c r="K4056" s="15" t="s">
        <v>1072</v>
      </c>
      <c r="L4056" s="15" t="s">
        <v>97</v>
      </c>
    </row>
    <row r="4057" spans="1:12" ht="15" customHeight="1" x14ac:dyDescent="0.2">
      <c r="A4057" s="15">
        <v>4</v>
      </c>
      <c r="B4057" s="18">
        <v>13333285</v>
      </c>
      <c r="C4057" s="18">
        <v>13333285</v>
      </c>
      <c r="D4057" s="15" t="s">
        <v>90</v>
      </c>
      <c r="E4057" s="15" t="s">
        <v>92</v>
      </c>
      <c r="F4057" s="19">
        <v>305.21085530443202</v>
      </c>
      <c r="G4057" s="19">
        <v>5.1723819561089996</v>
      </c>
      <c r="H4057" s="20">
        <v>4.7395948596781201E-19</v>
      </c>
      <c r="I4057" s="15" t="s">
        <v>96</v>
      </c>
      <c r="J4057" s="15" t="s">
        <v>1598</v>
      </c>
      <c r="K4057" s="15" t="s">
        <v>1598</v>
      </c>
      <c r="L4057" s="15" t="s">
        <v>97</v>
      </c>
    </row>
    <row r="4058" spans="1:12" ht="15" customHeight="1" x14ac:dyDescent="0.2">
      <c r="A4058" s="15">
        <v>5</v>
      </c>
      <c r="B4058" s="18">
        <v>5449388</v>
      </c>
      <c r="C4058" s="18">
        <v>5449388</v>
      </c>
      <c r="D4058" s="15" t="s">
        <v>90</v>
      </c>
      <c r="E4058" s="15" t="s">
        <v>89</v>
      </c>
      <c r="F4058" s="19">
        <v>439.21538499783202</v>
      </c>
      <c r="G4058" s="19">
        <v>5.1707073802573102</v>
      </c>
      <c r="H4058" s="20">
        <v>1.1934751821916201E-14</v>
      </c>
      <c r="I4058" s="15" t="s">
        <v>96</v>
      </c>
      <c r="J4058" s="15" t="s">
        <v>2119</v>
      </c>
      <c r="K4058" s="15" t="s">
        <v>2119</v>
      </c>
      <c r="L4058" s="15" t="s">
        <v>97</v>
      </c>
    </row>
    <row r="4059" spans="1:12" ht="15" customHeight="1" x14ac:dyDescent="0.2">
      <c r="A4059" s="15">
        <v>3</v>
      </c>
      <c r="B4059" s="18">
        <v>5830167</v>
      </c>
      <c r="C4059" s="18">
        <v>5830167</v>
      </c>
      <c r="D4059" s="15" t="s">
        <v>90</v>
      </c>
      <c r="E4059" s="15" t="s">
        <v>89</v>
      </c>
      <c r="F4059" s="19">
        <v>214.77729888022699</v>
      </c>
      <c r="G4059" s="19">
        <v>5.1672769295410896</v>
      </c>
      <c r="H4059" s="20">
        <v>1.7603989560700301E-10</v>
      </c>
      <c r="I4059" s="15" t="s">
        <v>96</v>
      </c>
      <c r="J4059" s="15" t="s">
        <v>1439</v>
      </c>
      <c r="K4059" s="15" t="s">
        <v>1439</v>
      </c>
      <c r="L4059" s="15" t="s">
        <v>97</v>
      </c>
    </row>
    <row r="4060" spans="1:12" ht="15" customHeight="1" x14ac:dyDescent="0.2">
      <c r="A4060" s="15">
        <v>3</v>
      </c>
      <c r="B4060" s="18">
        <v>14202419</v>
      </c>
      <c r="C4060" s="18">
        <v>14202421</v>
      </c>
      <c r="D4060" s="15" t="s">
        <v>90</v>
      </c>
      <c r="E4060" s="15" t="s">
        <v>89</v>
      </c>
      <c r="F4060" s="19">
        <v>12.1458692828945</v>
      </c>
      <c r="G4060" s="19">
        <v>5.1632959836402801</v>
      </c>
      <c r="H4060" s="20">
        <v>4.6829935953077602E-5</v>
      </c>
      <c r="I4060" s="15" t="s">
        <v>34</v>
      </c>
      <c r="K4060" s="15" t="s">
        <v>91</v>
      </c>
      <c r="L4060" s="15" t="s">
        <v>91</v>
      </c>
    </row>
    <row r="4061" spans="1:12" ht="15" customHeight="1" x14ac:dyDescent="0.2">
      <c r="A4061" s="15">
        <v>3</v>
      </c>
      <c r="B4061" s="18">
        <v>14202792</v>
      </c>
      <c r="C4061" s="18">
        <v>14202792</v>
      </c>
      <c r="D4061" s="15" t="s">
        <v>90</v>
      </c>
      <c r="E4061" s="15" t="s">
        <v>89</v>
      </c>
      <c r="F4061" s="19">
        <v>261.16246846013598</v>
      </c>
      <c r="G4061" s="19">
        <v>5.1629241238421901</v>
      </c>
      <c r="H4061" s="20">
        <v>1.37895124769572E-18</v>
      </c>
      <c r="I4061" s="15" t="s">
        <v>34</v>
      </c>
      <c r="K4061" s="15" t="s">
        <v>91</v>
      </c>
      <c r="L4061" s="15" t="s">
        <v>91</v>
      </c>
    </row>
    <row r="4062" spans="1:12" ht="15" customHeight="1" x14ac:dyDescent="0.2">
      <c r="A4062" s="15">
        <v>3</v>
      </c>
      <c r="B4062" s="18">
        <v>13518130</v>
      </c>
      <c r="C4062" s="18">
        <v>13518130</v>
      </c>
      <c r="D4062" s="15" t="s">
        <v>90</v>
      </c>
      <c r="E4062" s="15" t="s">
        <v>89</v>
      </c>
      <c r="F4062" s="19">
        <v>37.325429663292198</v>
      </c>
      <c r="G4062" s="19">
        <v>5.1611221707945498</v>
      </c>
      <c r="H4062" s="20">
        <v>1.80338348014918E-5</v>
      </c>
      <c r="I4062" s="15" t="s">
        <v>34</v>
      </c>
      <c r="K4062" s="15" t="s">
        <v>91</v>
      </c>
      <c r="L4062" s="15" t="s">
        <v>91</v>
      </c>
    </row>
    <row r="4063" spans="1:12" ht="15" customHeight="1" x14ac:dyDescent="0.2">
      <c r="A4063" s="15">
        <v>1</v>
      </c>
      <c r="B4063" s="18">
        <v>30328084</v>
      </c>
      <c r="C4063" s="18">
        <v>30328084</v>
      </c>
      <c r="D4063" s="15" t="s">
        <v>90</v>
      </c>
      <c r="E4063" s="15" t="s">
        <v>92</v>
      </c>
      <c r="F4063" s="19">
        <v>129.248568062266</v>
      </c>
      <c r="G4063" s="19">
        <v>5.1539982232005599</v>
      </c>
      <c r="H4063" s="20">
        <v>9.3717370413671601E-22</v>
      </c>
      <c r="I4063" s="15" t="s">
        <v>32</v>
      </c>
      <c r="J4063" s="15" t="s">
        <v>563</v>
      </c>
      <c r="K4063" s="15" t="s">
        <v>564</v>
      </c>
      <c r="L4063" s="15" t="s">
        <v>565</v>
      </c>
    </row>
    <row r="4064" spans="1:12" ht="15" customHeight="1" x14ac:dyDescent="0.2">
      <c r="A4064" s="15">
        <v>3</v>
      </c>
      <c r="B4064" s="18">
        <v>2495215</v>
      </c>
      <c r="C4064" s="18">
        <v>2495224</v>
      </c>
      <c r="D4064" s="15" t="s">
        <v>90</v>
      </c>
      <c r="E4064" s="15" t="s">
        <v>89</v>
      </c>
      <c r="F4064" s="19">
        <v>35.231093942621399</v>
      </c>
      <c r="G4064" s="19">
        <v>5.1536336343485303</v>
      </c>
      <c r="H4064" s="20">
        <v>3.6717500228427003E-8</v>
      </c>
      <c r="I4064" s="15" t="s">
        <v>32</v>
      </c>
      <c r="J4064" s="15" t="s">
        <v>1325</v>
      </c>
      <c r="K4064" s="15" t="s">
        <v>1325</v>
      </c>
      <c r="L4064" s="15" t="s">
        <v>374</v>
      </c>
    </row>
    <row r="4065" spans="1:12" ht="15" customHeight="1" x14ac:dyDescent="0.2">
      <c r="A4065" s="15">
        <v>5</v>
      </c>
      <c r="B4065" s="18">
        <v>23388129</v>
      </c>
      <c r="C4065" s="18">
        <v>23388129</v>
      </c>
      <c r="D4065" s="15" t="s">
        <v>90</v>
      </c>
      <c r="E4065" s="15" t="s">
        <v>89</v>
      </c>
      <c r="F4065" s="19">
        <v>104.441740027001</v>
      </c>
      <c r="G4065" s="19">
        <v>5.1499183668345898</v>
      </c>
      <c r="H4065" s="20">
        <v>2.4211744095513498E-15</v>
      </c>
      <c r="I4065" s="15" t="s">
        <v>32</v>
      </c>
      <c r="J4065" s="15" t="s">
        <v>1974</v>
      </c>
      <c r="K4065" s="15" t="s">
        <v>1974</v>
      </c>
      <c r="L4065" s="15" t="s">
        <v>1975</v>
      </c>
    </row>
    <row r="4066" spans="1:12" ht="15" customHeight="1" x14ac:dyDescent="0.2">
      <c r="A4066" s="15">
        <v>5</v>
      </c>
      <c r="B4066" s="18">
        <v>5449389</v>
      </c>
      <c r="C4066" s="18">
        <v>5449389</v>
      </c>
      <c r="D4066" s="15" t="s">
        <v>90</v>
      </c>
      <c r="E4066" s="15" t="s">
        <v>89</v>
      </c>
      <c r="F4066" s="19">
        <v>121.26392714397601</v>
      </c>
      <c r="G4066" s="19">
        <v>5.1486708797324798</v>
      </c>
      <c r="H4066" s="20">
        <v>6.2274804192323605E-11</v>
      </c>
      <c r="I4066" s="15" t="s">
        <v>96</v>
      </c>
      <c r="J4066" s="15" t="s">
        <v>2119</v>
      </c>
      <c r="K4066" s="15" t="s">
        <v>2119</v>
      </c>
      <c r="L4066" s="15" t="s">
        <v>97</v>
      </c>
    </row>
    <row r="4067" spans="1:12" ht="15" customHeight="1" x14ac:dyDescent="0.2">
      <c r="A4067" s="15">
        <v>1</v>
      </c>
      <c r="B4067" s="18">
        <v>17910897</v>
      </c>
      <c r="C4067" s="18">
        <v>17910897</v>
      </c>
      <c r="D4067" s="15" t="s">
        <v>90</v>
      </c>
      <c r="E4067" s="15" t="s">
        <v>89</v>
      </c>
      <c r="F4067" s="19">
        <v>189.304483473305</v>
      </c>
      <c r="G4067" s="19">
        <v>5.1426100864276503</v>
      </c>
      <c r="H4067" s="20">
        <v>1.332863986961E-7</v>
      </c>
      <c r="I4067" s="15" t="s">
        <v>32</v>
      </c>
      <c r="J4067" s="15" t="s">
        <v>226</v>
      </c>
      <c r="K4067" s="15" t="s">
        <v>226</v>
      </c>
      <c r="L4067" s="15" t="s">
        <v>227</v>
      </c>
    </row>
    <row r="4068" spans="1:12" ht="15" customHeight="1" x14ac:dyDescent="0.2">
      <c r="A4068" s="15">
        <v>1</v>
      </c>
      <c r="B4068" s="18">
        <v>17910897</v>
      </c>
      <c r="C4068" s="18">
        <v>17910897</v>
      </c>
      <c r="D4068" s="15" t="s">
        <v>90</v>
      </c>
      <c r="E4068" s="15" t="s">
        <v>89</v>
      </c>
      <c r="F4068" s="19">
        <v>189.304483473305</v>
      </c>
      <c r="G4068" s="19">
        <v>5.1426100864276503</v>
      </c>
      <c r="H4068" s="20">
        <v>1.332863986961E-7</v>
      </c>
      <c r="I4068" s="15" t="s">
        <v>96</v>
      </c>
      <c r="J4068" s="15" t="s">
        <v>228</v>
      </c>
      <c r="K4068" s="15" t="s">
        <v>228</v>
      </c>
      <c r="L4068" s="15" t="s">
        <v>97</v>
      </c>
    </row>
    <row r="4069" spans="1:12" ht="15" customHeight="1" x14ac:dyDescent="0.2">
      <c r="A4069" s="15">
        <v>1</v>
      </c>
      <c r="B4069" s="18">
        <v>2107397</v>
      </c>
      <c r="C4069" s="18">
        <v>2107397</v>
      </c>
      <c r="D4069" s="15" t="s">
        <v>90</v>
      </c>
      <c r="E4069" s="15" t="s">
        <v>92</v>
      </c>
      <c r="F4069" s="19">
        <v>2067.0791811570998</v>
      </c>
      <c r="G4069" s="19">
        <v>5.1425678478136696</v>
      </c>
      <c r="H4069" s="20">
        <v>2.6428329714940002E-7</v>
      </c>
      <c r="I4069" s="15" t="s">
        <v>34</v>
      </c>
      <c r="K4069" s="15" t="s">
        <v>91</v>
      </c>
      <c r="L4069" s="15" t="s">
        <v>91</v>
      </c>
    </row>
    <row r="4070" spans="1:12" ht="15" customHeight="1" x14ac:dyDescent="0.2">
      <c r="A4070" s="15">
        <v>2</v>
      </c>
      <c r="B4070" s="18">
        <v>17224565</v>
      </c>
      <c r="C4070" s="18">
        <v>17224565</v>
      </c>
      <c r="D4070" s="15" t="s">
        <v>90</v>
      </c>
      <c r="E4070" s="15" t="s">
        <v>89</v>
      </c>
      <c r="F4070" s="19">
        <v>67.180068618885201</v>
      </c>
      <c r="G4070" s="19">
        <v>5.1423137091561397</v>
      </c>
      <c r="H4070" s="20">
        <v>4.4603435114707498E-18</v>
      </c>
      <c r="I4070" s="15" t="s">
        <v>32</v>
      </c>
      <c r="J4070" s="15" t="s">
        <v>881</v>
      </c>
      <c r="K4070" s="15" t="s">
        <v>882</v>
      </c>
      <c r="L4070" s="15" t="s">
        <v>883</v>
      </c>
    </row>
    <row r="4071" spans="1:12" ht="15" customHeight="1" x14ac:dyDescent="0.2">
      <c r="A4071" s="15">
        <v>2</v>
      </c>
      <c r="B4071" s="18">
        <v>17224565</v>
      </c>
      <c r="C4071" s="18">
        <v>17224565</v>
      </c>
      <c r="D4071" s="15" t="s">
        <v>90</v>
      </c>
      <c r="E4071" s="15" t="s">
        <v>89</v>
      </c>
      <c r="F4071" s="19">
        <v>67.180068618885201</v>
      </c>
      <c r="G4071" s="19">
        <v>5.1423137091561397</v>
      </c>
      <c r="H4071" s="20">
        <v>4.4603435114707498E-18</v>
      </c>
      <c r="I4071" s="15" t="s">
        <v>2286</v>
      </c>
      <c r="J4071" s="15" t="s">
        <v>884</v>
      </c>
      <c r="K4071" s="15" t="s">
        <v>884</v>
      </c>
      <c r="L4071" s="15" t="s">
        <v>97</v>
      </c>
    </row>
    <row r="4072" spans="1:12" ht="15" customHeight="1" x14ac:dyDescent="0.2">
      <c r="A4072" s="15">
        <v>3</v>
      </c>
      <c r="B4072" s="18">
        <v>14201790</v>
      </c>
      <c r="C4072" s="18">
        <v>14201795</v>
      </c>
      <c r="D4072" s="15" t="s">
        <v>90</v>
      </c>
      <c r="E4072" s="15" t="s">
        <v>89</v>
      </c>
      <c r="F4072" s="19">
        <v>16.524330899455101</v>
      </c>
      <c r="G4072" s="19">
        <v>5.1411202895552401</v>
      </c>
      <c r="H4072" s="20">
        <v>2.2018447811188599E-6</v>
      </c>
      <c r="I4072" s="15" t="s">
        <v>34</v>
      </c>
      <c r="K4072" s="15" t="s">
        <v>91</v>
      </c>
      <c r="L4072" s="15" t="s">
        <v>91</v>
      </c>
    </row>
    <row r="4073" spans="1:12" ht="15" customHeight="1" x14ac:dyDescent="0.2">
      <c r="A4073" s="15">
        <v>1</v>
      </c>
      <c r="B4073" s="18">
        <v>2107366</v>
      </c>
      <c r="C4073" s="18">
        <v>2107366</v>
      </c>
      <c r="D4073" s="15" t="s">
        <v>90</v>
      </c>
      <c r="E4073" s="15" t="s">
        <v>89</v>
      </c>
      <c r="F4073" s="19">
        <v>378.55438596343998</v>
      </c>
      <c r="G4073" s="19">
        <v>5.1336323405775399</v>
      </c>
      <c r="H4073" s="20">
        <v>2.2931396854158199E-7</v>
      </c>
      <c r="I4073" s="15" t="s">
        <v>96</v>
      </c>
      <c r="J4073" s="15" t="s">
        <v>303</v>
      </c>
      <c r="K4073" s="15" t="s">
        <v>303</v>
      </c>
      <c r="L4073" s="15" t="s">
        <v>97</v>
      </c>
    </row>
    <row r="4074" spans="1:12" ht="15" customHeight="1" x14ac:dyDescent="0.2">
      <c r="A4074" s="15">
        <v>2</v>
      </c>
      <c r="B4074" s="18">
        <v>17224560</v>
      </c>
      <c r="C4074" s="18">
        <v>17224561</v>
      </c>
      <c r="D4074" s="15" t="s">
        <v>90</v>
      </c>
      <c r="E4074" s="15" t="s">
        <v>89</v>
      </c>
      <c r="F4074" s="19">
        <v>311.32762794516498</v>
      </c>
      <c r="G4074" s="19">
        <v>5.1318296672007397</v>
      </c>
      <c r="H4074" s="20">
        <v>1.0529578060556699E-28</v>
      </c>
      <c r="I4074" s="15" t="s">
        <v>32</v>
      </c>
      <c r="J4074" s="15" t="s">
        <v>881</v>
      </c>
      <c r="K4074" s="15" t="s">
        <v>882</v>
      </c>
      <c r="L4074" s="15" t="s">
        <v>883</v>
      </c>
    </row>
    <row r="4075" spans="1:12" ht="15" customHeight="1" x14ac:dyDescent="0.2">
      <c r="A4075" s="15">
        <v>2</v>
      </c>
      <c r="B4075" s="18">
        <v>17224560</v>
      </c>
      <c r="C4075" s="18">
        <v>17224561</v>
      </c>
      <c r="D4075" s="15" t="s">
        <v>90</v>
      </c>
      <c r="E4075" s="15" t="s">
        <v>89</v>
      </c>
      <c r="F4075" s="19">
        <v>311.32762794516498</v>
      </c>
      <c r="G4075" s="19">
        <v>5.1318296672007397</v>
      </c>
      <c r="H4075" s="20">
        <v>1.0529578060556699E-28</v>
      </c>
      <c r="I4075" s="15" t="s">
        <v>2286</v>
      </c>
      <c r="J4075" s="15" t="s">
        <v>884</v>
      </c>
      <c r="K4075" s="15" t="s">
        <v>884</v>
      </c>
      <c r="L4075" s="15" t="s">
        <v>97</v>
      </c>
    </row>
    <row r="4076" spans="1:12" ht="15" customHeight="1" x14ac:dyDescent="0.2">
      <c r="A4076" s="15">
        <v>3</v>
      </c>
      <c r="B4076" s="18">
        <v>14198177</v>
      </c>
      <c r="C4076" s="18">
        <v>14198186</v>
      </c>
      <c r="D4076" s="15" t="s">
        <v>90</v>
      </c>
      <c r="E4076" s="15" t="s">
        <v>92</v>
      </c>
      <c r="F4076" s="19">
        <v>132.648145881391</v>
      </c>
      <c r="G4076" s="19">
        <v>5.1214624141343998</v>
      </c>
      <c r="H4076" s="20">
        <v>4.5794180090519902E-25</v>
      </c>
      <c r="I4076" s="15" t="s">
        <v>994</v>
      </c>
      <c r="J4076" s="15" t="s">
        <v>1115</v>
      </c>
      <c r="K4076" s="15" t="s">
        <v>1115</v>
      </c>
      <c r="L4076" s="15" t="s">
        <v>995</v>
      </c>
    </row>
    <row r="4077" spans="1:12" ht="15" customHeight="1" x14ac:dyDescent="0.2">
      <c r="A4077" s="15">
        <v>3</v>
      </c>
      <c r="B4077" s="18">
        <v>14202025</v>
      </c>
      <c r="C4077" s="18">
        <v>14202025</v>
      </c>
      <c r="D4077" s="15" t="s">
        <v>90</v>
      </c>
      <c r="E4077" s="15" t="s">
        <v>92</v>
      </c>
      <c r="F4077" s="19">
        <v>19.996676815857001</v>
      </c>
      <c r="G4077" s="19">
        <v>5.1139998111151899</v>
      </c>
      <c r="H4077" s="20">
        <v>1.79135486265178E-7</v>
      </c>
      <c r="I4077" s="15" t="s">
        <v>34</v>
      </c>
      <c r="K4077" s="15" t="s">
        <v>91</v>
      </c>
      <c r="L4077" s="15" t="s">
        <v>91</v>
      </c>
    </row>
    <row r="4078" spans="1:12" ht="15" customHeight="1" x14ac:dyDescent="0.2">
      <c r="A4078" s="15">
        <v>3</v>
      </c>
      <c r="B4078" s="18">
        <v>14202157</v>
      </c>
      <c r="C4078" s="18">
        <v>14202157</v>
      </c>
      <c r="D4078" s="15" t="s">
        <v>90</v>
      </c>
      <c r="E4078" s="15" t="s">
        <v>181</v>
      </c>
      <c r="F4078" s="19">
        <v>78.703261902340998</v>
      </c>
      <c r="G4078" s="19">
        <v>5.1093815931691804</v>
      </c>
      <c r="H4078" s="20">
        <v>1.8577353419931801E-19</v>
      </c>
      <c r="I4078" s="15" t="s">
        <v>34</v>
      </c>
      <c r="K4078" s="15" t="s">
        <v>91</v>
      </c>
      <c r="L4078" s="15" t="s">
        <v>91</v>
      </c>
    </row>
    <row r="4079" spans="1:12" ht="15" customHeight="1" x14ac:dyDescent="0.2">
      <c r="A4079" s="15">
        <v>1</v>
      </c>
      <c r="B4079" s="18">
        <v>25326950</v>
      </c>
      <c r="C4079" s="18">
        <v>25326950</v>
      </c>
      <c r="D4079" s="15" t="s">
        <v>90</v>
      </c>
      <c r="E4079" s="15" t="s">
        <v>89</v>
      </c>
      <c r="F4079" s="19">
        <v>38.569406524931601</v>
      </c>
      <c r="G4079" s="19">
        <v>5.1088855586999902</v>
      </c>
      <c r="H4079" s="20">
        <v>1.28319476745227E-13</v>
      </c>
      <c r="I4079" s="15" t="s">
        <v>32</v>
      </c>
      <c r="J4079" s="15" t="s">
        <v>400</v>
      </c>
      <c r="K4079" s="15" t="s">
        <v>400</v>
      </c>
      <c r="L4079" s="15" t="s">
        <v>401</v>
      </c>
    </row>
    <row r="4080" spans="1:12" ht="15" customHeight="1" x14ac:dyDescent="0.2">
      <c r="A4080" s="15">
        <v>3</v>
      </c>
      <c r="B4080" s="18">
        <v>3628141</v>
      </c>
      <c r="C4080" s="18">
        <v>3628141</v>
      </c>
      <c r="D4080" s="15" t="s">
        <v>90</v>
      </c>
      <c r="E4080" s="15" t="s">
        <v>89</v>
      </c>
      <c r="F4080" s="19">
        <v>1775.1010111999101</v>
      </c>
      <c r="G4080" s="19">
        <v>5.1083150132553303</v>
      </c>
      <c r="H4080" s="20">
        <v>9.6097240326238405E-16</v>
      </c>
      <c r="I4080" s="15" t="s">
        <v>96</v>
      </c>
      <c r="J4080" s="15" t="s">
        <v>1363</v>
      </c>
      <c r="K4080" s="15" t="s">
        <v>1363</v>
      </c>
      <c r="L4080" s="15" t="s">
        <v>97</v>
      </c>
    </row>
    <row r="4081" spans="1:12" ht="15" customHeight="1" x14ac:dyDescent="0.2">
      <c r="A4081" s="15">
        <v>2</v>
      </c>
      <c r="B4081" s="18">
        <v>17224512</v>
      </c>
      <c r="C4081" s="18">
        <v>17224512</v>
      </c>
      <c r="D4081" s="15" t="s">
        <v>90</v>
      </c>
      <c r="E4081" s="15" t="s">
        <v>92</v>
      </c>
      <c r="F4081" s="19">
        <v>19.690536645103599</v>
      </c>
      <c r="G4081" s="19">
        <v>5.10661356374339</v>
      </c>
      <c r="H4081" s="20">
        <v>1.6884270299776699E-7</v>
      </c>
      <c r="I4081" s="15" t="s">
        <v>32</v>
      </c>
      <c r="J4081" s="15" t="s">
        <v>881</v>
      </c>
      <c r="K4081" s="15" t="s">
        <v>882</v>
      </c>
      <c r="L4081" s="15" t="s">
        <v>883</v>
      </c>
    </row>
    <row r="4082" spans="1:12" ht="15" customHeight="1" x14ac:dyDescent="0.2">
      <c r="A4082" s="15">
        <v>2</v>
      </c>
      <c r="B4082" s="18">
        <v>17224512</v>
      </c>
      <c r="C4082" s="18">
        <v>17224512</v>
      </c>
      <c r="D4082" s="15" t="s">
        <v>90</v>
      </c>
      <c r="E4082" s="15" t="s">
        <v>92</v>
      </c>
      <c r="F4082" s="19">
        <v>19.690536645103599</v>
      </c>
      <c r="G4082" s="19">
        <v>5.10661356374339</v>
      </c>
      <c r="H4082" s="20">
        <v>1.6884270299776699E-7</v>
      </c>
      <c r="I4082" s="15" t="s">
        <v>2286</v>
      </c>
      <c r="J4082" s="15" t="s">
        <v>884</v>
      </c>
      <c r="K4082" s="15" t="s">
        <v>884</v>
      </c>
      <c r="L4082" s="15" t="s">
        <v>97</v>
      </c>
    </row>
    <row r="4083" spans="1:12" ht="15" customHeight="1" x14ac:dyDescent="0.2">
      <c r="A4083" s="15">
        <v>3</v>
      </c>
      <c r="B4083" s="18">
        <v>13623554</v>
      </c>
      <c r="C4083" s="18">
        <v>13623554</v>
      </c>
      <c r="D4083" s="15" t="s">
        <v>90</v>
      </c>
      <c r="E4083" s="15" t="s">
        <v>92</v>
      </c>
      <c r="F4083" s="19">
        <v>15.396056971637501</v>
      </c>
      <c r="G4083" s="19">
        <v>5.1055624596378797</v>
      </c>
      <c r="H4083" s="20">
        <v>3.2686489568725099E-3</v>
      </c>
      <c r="I4083" s="15" t="s">
        <v>34</v>
      </c>
      <c r="K4083" s="15" t="s">
        <v>91</v>
      </c>
      <c r="L4083" s="15" t="s">
        <v>91</v>
      </c>
    </row>
    <row r="4084" spans="1:12" ht="15" customHeight="1" x14ac:dyDescent="0.2">
      <c r="A4084" s="15">
        <v>3</v>
      </c>
      <c r="B4084" s="18">
        <v>14203233</v>
      </c>
      <c r="C4084" s="18">
        <v>14203233</v>
      </c>
      <c r="D4084" s="15" t="s">
        <v>90</v>
      </c>
      <c r="E4084" s="15" t="s">
        <v>92</v>
      </c>
      <c r="F4084" s="19">
        <v>20.204359294657198</v>
      </c>
      <c r="G4084" s="19">
        <v>5.1055039239718498</v>
      </c>
      <c r="H4084" s="20">
        <v>3.01806780558998E-6</v>
      </c>
      <c r="I4084" s="15" t="s">
        <v>34</v>
      </c>
      <c r="K4084" s="15" t="s">
        <v>91</v>
      </c>
      <c r="L4084" s="15" t="s">
        <v>91</v>
      </c>
    </row>
    <row r="4085" spans="1:12" ht="15" customHeight="1" x14ac:dyDescent="0.2">
      <c r="A4085" s="15">
        <v>1</v>
      </c>
      <c r="B4085" s="18">
        <v>5686095</v>
      </c>
      <c r="C4085" s="18">
        <v>5686095</v>
      </c>
      <c r="D4085" s="15" t="s">
        <v>90</v>
      </c>
      <c r="E4085" s="15" t="s">
        <v>89</v>
      </c>
      <c r="F4085" s="19">
        <v>18.7840253802913</v>
      </c>
      <c r="G4085" s="19">
        <v>5.1045925957058902</v>
      </c>
      <c r="H4085" s="20">
        <v>3.692878023613E-4</v>
      </c>
      <c r="I4085" s="15" t="s">
        <v>97</v>
      </c>
      <c r="J4085" s="15" t="s">
        <v>627</v>
      </c>
      <c r="K4085" s="15" t="s">
        <v>627</v>
      </c>
      <c r="L4085" s="15" t="s">
        <v>97</v>
      </c>
    </row>
    <row r="4086" spans="1:12" ht="15" customHeight="1" x14ac:dyDescent="0.2">
      <c r="A4086" s="15">
        <v>1</v>
      </c>
      <c r="B4086" s="18">
        <v>5686095</v>
      </c>
      <c r="C4086" s="18">
        <v>5686095</v>
      </c>
      <c r="D4086" s="15" t="s">
        <v>90</v>
      </c>
      <c r="E4086" s="15" t="s">
        <v>89</v>
      </c>
      <c r="F4086" s="19">
        <v>18.7840253802913</v>
      </c>
      <c r="G4086" s="19">
        <v>5.1045925957058902</v>
      </c>
      <c r="H4086" s="20">
        <v>3.692878023613E-4</v>
      </c>
      <c r="I4086" s="15" t="s">
        <v>96</v>
      </c>
      <c r="J4086" s="15" t="s">
        <v>628</v>
      </c>
      <c r="K4086" s="15" t="s">
        <v>628</v>
      </c>
      <c r="L4086" s="15" t="s">
        <v>97</v>
      </c>
    </row>
    <row r="4087" spans="1:12" ht="15" customHeight="1" x14ac:dyDescent="0.2">
      <c r="A4087" s="15">
        <v>1</v>
      </c>
      <c r="B4087" s="18">
        <v>7068090</v>
      </c>
      <c r="C4087" s="18">
        <v>7068090</v>
      </c>
      <c r="D4087" s="15" t="s">
        <v>90</v>
      </c>
      <c r="E4087" s="15" t="s">
        <v>89</v>
      </c>
      <c r="F4087" s="19">
        <v>12.053897180850599</v>
      </c>
      <c r="G4087" s="19">
        <v>5.10284824948807</v>
      </c>
      <c r="H4087" s="20">
        <v>8.4734411584357402E-3</v>
      </c>
      <c r="I4087" s="15" t="s">
        <v>34</v>
      </c>
      <c r="K4087" s="15" t="s">
        <v>91</v>
      </c>
      <c r="L4087" s="15" t="s">
        <v>91</v>
      </c>
    </row>
    <row r="4088" spans="1:12" ht="15" customHeight="1" x14ac:dyDescent="0.2">
      <c r="A4088" s="15">
        <v>1</v>
      </c>
      <c r="B4088" s="18">
        <v>20457343</v>
      </c>
      <c r="C4088" s="18">
        <v>20457343</v>
      </c>
      <c r="D4088" s="15" t="s">
        <v>90</v>
      </c>
      <c r="E4088" s="15" t="s">
        <v>89</v>
      </c>
      <c r="F4088" s="19">
        <v>56.620670971409702</v>
      </c>
      <c r="G4088" s="19">
        <v>5.0987285927403798</v>
      </c>
      <c r="H4088" s="20">
        <v>2.50377158656288E-17</v>
      </c>
      <c r="I4088" s="15" t="s">
        <v>32</v>
      </c>
      <c r="J4088" s="15" t="s">
        <v>282</v>
      </c>
      <c r="K4088" s="15" t="s">
        <v>282</v>
      </c>
      <c r="L4088" s="15" t="s">
        <v>283</v>
      </c>
    </row>
    <row r="4089" spans="1:12" ht="15" customHeight="1" x14ac:dyDescent="0.2">
      <c r="A4089" s="15">
        <v>2</v>
      </c>
      <c r="B4089" s="18">
        <v>2184565</v>
      </c>
      <c r="C4089" s="18">
        <v>2184565</v>
      </c>
      <c r="D4089" s="15" t="s">
        <v>90</v>
      </c>
      <c r="E4089" s="15" t="s">
        <v>89</v>
      </c>
      <c r="F4089" s="19">
        <v>169.68454407099401</v>
      </c>
      <c r="G4089" s="19">
        <v>5.0951680862651401</v>
      </c>
      <c r="H4089" s="20">
        <v>4.8327192561886602E-13</v>
      </c>
      <c r="I4089" s="15" t="s">
        <v>34</v>
      </c>
      <c r="K4089" s="15" t="s">
        <v>91</v>
      </c>
      <c r="L4089" s="15" t="s">
        <v>91</v>
      </c>
    </row>
    <row r="4090" spans="1:12" ht="15" customHeight="1" x14ac:dyDescent="0.2">
      <c r="A4090" s="15">
        <v>2</v>
      </c>
      <c r="B4090" s="18">
        <v>18963077</v>
      </c>
      <c r="C4090" s="18">
        <v>18963077</v>
      </c>
      <c r="D4090" s="15" t="s">
        <v>90</v>
      </c>
      <c r="E4090" s="15" t="s">
        <v>89</v>
      </c>
      <c r="F4090" s="19">
        <v>41.911940821982199</v>
      </c>
      <c r="G4090" s="19">
        <v>5.0940050111381803</v>
      </c>
      <c r="H4090" s="20">
        <v>1.4021336623954001E-8</v>
      </c>
      <c r="I4090" s="15" t="s">
        <v>32</v>
      </c>
      <c r="J4090" s="15" t="s">
        <v>939</v>
      </c>
      <c r="K4090" s="15" t="s">
        <v>939</v>
      </c>
      <c r="L4090" s="15" t="s">
        <v>151</v>
      </c>
    </row>
    <row r="4091" spans="1:12" ht="15" customHeight="1" x14ac:dyDescent="0.2">
      <c r="A4091" s="15">
        <v>3</v>
      </c>
      <c r="B4091" s="18">
        <v>1807284</v>
      </c>
      <c r="C4091" s="18">
        <v>1807284</v>
      </c>
      <c r="D4091" s="15" t="s">
        <v>90</v>
      </c>
      <c r="E4091" s="15" t="s">
        <v>89</v>
      </c>
      <c r="F4091" s="19">
        <v>16.206054097685001</v>
      </c>
      <c r="G4091" s="19">
        <v>5.0926722170947203</v>
      </c>
      <c r="H4091" s="20">
        <v>2.1982562948806401E-6</v>
      </c>
      <c r="I4091" s="15" t="s">
        <v>32</v>
      </c>
      <c r="J4091" s="15" t="s">
        <v>1165</v>
      </c>
      <c r="K4091" s="15" t="s">
        <v>1166</v>
      </c>
      <c r="L4091" s="15" t="s">
        <v>1167</v>
      </c>
    </row>
    <row r="4092" spans="1:12" ht="15" customHeight="1" x14ac:dyDescent="0.2">
      <c r="A4092" s="15">
        <v>3</v>
      </c>
      <c r="B4092" s="18">
        <v>2333876</v>
      </c>
      <c r="C4092" s="18">
        <v>2333876</v>
      </c>
      <c r="D4092" s="15" t="s">
        <v>90</v>
      </c>
      <c r="E4092" s="15" t="s">
        <v>92</v>
      </c>
      <c r="F4092" s="19">
        <v>22.7967221724819</v>
      </c>
      <c r="G4092" s="19">
        <v>5.09103268343185</v>
      </c>
      <c r="H4092" s="20">
        <v>1.8513419542681299E-4</v>
      </c>
      <c r="I4092" s="15" t="s">
        <v>32</v>
      </c>
      <c r="J4092" s="15" t="s">
        <v>1315</v>
      </c>
      <c r="K4092" s="15" t="s">
        <v>1315</v>
      </c>
      <c r="L4092" s="15" t="s">
        <v>1316</v>
      </c>
    </row>
    <row r="4093" spans="1:12" ht="15" customHeight="1" x14ac:dyDescent="0.2">
      <c r="A4093" s="15">
        <v>1</v>
      </c>
      <c r="B4093" s="18">
        <v>239478</v>
      </c>
      <c r="C4093" s="18">
        <v>239478</v>
      </c>
      <c r="D4093" s="15" t="s">
        <v>90</v>
      </c>
      <c r="E4093" s="15" t="s">
        <v>89</v>
      </c>
      <c r="F4093" s="19">
        <v>12.320853505868</v>
      </c>
      <c r="G4093" s="19">
        <v>5.09022765507261</v>
      </c>
      <c r="H4093" s="20">
        <v>3.5291829404903E-4</v>
      </c>
      <c r="I4093" s="15" t="s">
        <v>34</v>
      </c>
      <c r="K4093" s="15" t="s">
        <v>91</v>
      </c>
      <c r="L4093" s="15" t="s">
        <v>91</v>
      </c>
    </row>
    <row r="4094" spans="1:12" ht="15" customHeight="1" x14ac:dyDescent="0.2">
      <c r="A4094" s="15">
        <v>3</v>
      </c>
      <c r="B4094" s="18">
        <v>14201014</v>
      </c>
      <c r="C4094" s="18">
        <v>14201014</v>
      </c>
      <c r="D4094" s="15" t="s">
        <v>90</v>
      </c>
      <c r="E4094" s="15" t="s">
        <v>92</v>
      </c>
      <c r="F4094" s="19">
        <v>79.890594076208203</v>
      </c>
      <c r="G4094" s="19">
        <v>5.08991236777163</v>
      </c>
      <c r="H4094" s="20">
        <v>2.8270804109530102E-9</v>
      </c>
      <c r="I4094" s="15" t="s">
        <v>34</v>
      </c>
      <c r="K4094" s="15" t="s">
        <v>91</v>
      </c>
      <c r="L4094" s="15" t="s">
        <v>91</v>
      </c>
    </row>
    <row r="4095" spans="1:12" ht="15" customHeight="1" x14ac:dyDescent="0.2">
      <c r="A4095" s="15">
        <v>3</v>
      </c>
      <c r="B4095" s="18">
        <v>14201031</v>
      </c>
      <c r="C4095" s="18">
        <v>14201031</v>
      </c>
      <c r="D4095" s="15" t="s">
        <v>90</v>
      </c>
      <c r="E4095" s="15" t="s">
        <v>92</v>
      </c>
      <c r="F4095" s="19">
        <v>86.161092676419301</v>
      </c>
      <c r="G4095" s="19">
        <v>5.0849281019590702</v>
      </c>
      <c r="H4095" s="20">
        <v>4.3317860066065901E-14</v>
      </c>
      <c r="I4095" s="15" t="s">
        <v>34</v>
      </c>
      <c r="K4095" s="15" t="s">
        <v>91</v>
      </c>
      <c r="L4095" s="15" t="s">
        <v>91</v>
      </c>
    </row>
    <row r="4096" spans="1:12" ht="15" customHeight="1" x14ac:dyDescent="0.2">
      <c r="A4096" s="15">
        <v>5</v>
      </c>
      <c r="B4096" s="18">
        <v>23388127</v>
      </c>
      <c r="C4096" s="18">
        <v>23388127</v>
      </c>
      <c r="D4096" s="15" t="s">
        <v>90</v>
      </c>
      <c r="E4096" s="15" t="s">
        <v>89</v>
      </c>
      <c r="F4096" s="19">
        <v>29.955841973542899</v>
      </c>
      <c r="G4096" s="19">
        <v>5.0798661076253104</v>
      </c>
      <c r="H4096" s="20">
        <v>2.4574548519661802E-7</v>
      </c>
      <c r="I4096" s="15" t="s">
        <v>32</v>
      </c>
      <c r="J4096" s="15" t="s">
        <v>1974</v>
      </c>
      <c r="K4096" s="15" t="s">
        <v>1974</v>
      </c>
      <c r="L4096" s="15" t="s">
        <v>1975</v>
      </c>
    </row>
    <row r="4097" spans="1:12" ht="15" customHeight="1" x14ac:dyDescent="0.2">
      <c r="A4097" s="15">
        <v>3</v>
      </c>
      <c r="B4097" s="18">
        <v>14202361</v>
      </c>
      <c r="C4097" s="18">
        <v>14202361</v>
      </c>
      <c r="D4097" s="15" t="s">
        <v>90</v>
      </c>
      <c r="E4097" s="15" t="s">
        <v>89</v>
      </c>
      <c r="F4097" s="19">
        <v>67.282772077585605</v>
      </c>
      <c r="G4097" s="19">
        <v>5.0764152930430599</v>
      </c>
      <c r="H4097" s="20">
        <v>1.73981233620263E-10</v>
      </c>
      <c r="I4097" s="15" t="s">
        <v>34</v>
      </c>
      <c r="K4097" s="15" t="s">
        <v>91</v>
      </c>
      <c r="L4097" s="15" t="s">
        <v>91</v>
      </c>
    </row>
    <row r="4098" spans="1:12" ht="15" customHeight="1" x14ac:dyDescent="0.2">
      <c r="A4098" s="15">
        <v>3</v>
      </c>
      <c r="B4098" s="18">
        <v>12268752</v>
      </c>
      <c r="C4098" s="18">
        <v>12268760</v>
      </c>
      <c r="D4098" s="15" t="s">
        <v>90</v>
      </c>
      <c r="E4098" s="15" t="s">
        <v>92</v>
      </c>
      <c r="F4098" s="19">
        <v>23.824111727901801</v>
      </c>
      <c r="G4098" s="19">
        <v>5.0740275544270999</v>
      </c>
      <c r="H4098" s="20">
        <v>7.0530448290673498E-8</v>
      </c>
      <c r="I4098" s="15" t="s">
        <v>34</v>
      </c>
      <c r="K4098" s="15" t="s">
        <v>91</v>
      </c>
      <c r="L4098" s="15" t="s">
        <v>91</v>
      </c>
    </row>
    <row r="4099" spans="1:12" ht="15" customHeight="1" x14ac:dyDescent="0.2">
      <c r="A4099" s="15">
        <v>2</v>
      </c>
      <c r="B4099" s="18">
        <v>17224510</v>
      </c>
      <c r="C4099" s="18">
        <v>17224510</v>
      </c>
      <c r="D4099" s="15" t="s">
        <v>90</v>
      </c>
      <c r="E4099" s="15" t="s">
        <v>92</v>
      </c>
      <c r="F4099" s="19">
        <v>6308.0100123678803</v>
      </c>
      <c r="G4099" s="19">
        <v>5.0725494812908298</v>
      </c>
      <c r="H4099" s="20">
        <v>3.81435057738447E-31</v>
      </c>
      <c r="I4099" s="15" t="s">
        <v>32</v>
      </c>
      <c r="J4099" s="15" t="s">
        <v>881</v>
      </c>
      <c r="K4099" s="15" t="s">
        <v>882</v>
      </c>
      <c r="L4099" s="15" t="s">
        <v>883</v>
      </c>
    </row>
    <row r="4100" spans="1:12" ht="15" customHeight="1" x14ac:dyDescent="0.2">
      <c r="A4100" s="15">
        <v>2</v>
      </c>
      <c r="B4100" s="18">
        <v>17224510</v>
      </c>
      <c r="C4100" s="18">
        <v>17224510</v>
      </c>
      <c r="D4100" s="15" t="s">
        <v>90</v>
      </c>
      <c r="E4100" s="15" t="s">
        <v>92</v>
      </c>
      <c r="F4100" s="19">
        <v>6308.0100123678803</v>
      </c>
      <c r="G4100" s="19">
        <v>5.0725494812908298</v>
      </c>
      <c r="H4100" s="20">
        <v>3.81435057738447E-31</v>
      </c>
      <c r="I4100" s="15" t="s">
        <v>2286</v>
      </c>
      <c r="J4100" s="15" t="s">
        <v>884</v>
      </c>
      <c r="K4100" s="15" t="s">
        <v>884</v>
      </c>
      <c r="L4100" s="15" t="s">
        <v>97</v>
      </c>
    </row>
    <row r="4101" spans="1:12" ht="15" customHeight="1" x14ac:dyDescent="0.2">
      <c r="A4101" s="15">
        <v>5</v>
      </c>
      <c r="B4101" s="18">
        <v>19624537</v>
      </c>
      <c r="C4101" s="18">
        <v>19624546</v>
      </c>
      <c r="D4101" s="15" t="s">
        <v>90</v>
      </c>
      <c r="E4101" s="15" t="s">
        <v>92</v>
      </c>
      <c r="F4101" s="19">
        <v>23.134820572207001</v>
      </c>
      <c r="G4101" s="19">
        <v>5.0716513862333699</v>
      </c>
      <c r="H4101" s="20">
        <v>6.3882166918368099E-8</v>
      </c>
      <c r="I4101" s="15" t="s">
        <v>34</v>
      </c>
      <c r="K4101" s="15" t="s">
        <v>91</v>
      </c>
      <c r="L4101" s="15" t="s">
        <v>91</v>
      </c>
    </row>
    <row r="4102" spans="1:12" ht="15" customHeight="1" x14ac:dyDescent="0.2">
      <c r="A4102" s="15">
        <v>1</v>
      </c>
      <c r="B4102" s="18">
        <v>16122080</v>
      </c>
      <c r="C4102" s="18">
        <v>16122084</v>
      </c>
      <c r="D4102" s="15" t="s">
        <v>90</v>
      </c>
      <c r="E4102" s="15" t="s">
        <v>89</v>
      </c>
      <c r="F4102" s="19">
        <v>105.13540825286699</v>
      </c>
      <c r="G4102" s="19">
        <v>5.0715549106360696</v>
      </c>
      <c r="H4102" s="20">
        <v>4.8952668171983903E-5</v>
      </c>
      <c r="I4102" s="15" t="s">
        <v>34</v>
      </c>
      <c r="K4102" s="15" t="s">
        <v>91</v>
      </c>
      <c r="L4102" s="15" t="s">
        <v>91</v>
      </c>
    </row>
    <row r="4103" spans="1:12" ht="15" customHeight="1" x14ac:dyDescent="0.2">
      <c r="A4103" s="15">
        <v>3</v>
      </c>
      <c r="B4103" s="18">
        <v>14199054</v>
      </c>
      <c r="C4103" s="18">
        <v>14199054</v>
      </c>
      <c r="D4103" s="15" t="s">
        <v>90</v>
      </c>
      <c r="E4103" s="15" t="s">
        <v>89</v>
      </c>
      <c r="F4103" s="19">
        <v>43.880500901268803</v>
      </c>
      <c r="G4103" s="19">
        <v>5.0697718005956798</v>
      </c>
      <c r="H4103" s="20">
        <v>2.1072675082052302E-6</v>
      </c>
      <c r="I4103" s="15" t="s">
        <v>994</v>
      </c>
      <c r="J4103" s="15" t="s">
        <v>1115</v>
      </c>
      <c r="K4103" s="15" t="s">
        <v>1115</v>
      </c>
      <c r="L4103" s="15" t="s">
        <v>995</v>
      </c>
    </row>
    <row r="4104" spans="1:12" ht="15" customHeight="1" x14ac:dyDescent="0.2">
      <c r="A4104" s="15">
        <v>3</v>
      </c>
      <c r="B4104" s="18">
        <v>15158882</v>
      </c>
      <c r="C4104" s="18">
        <v>15158882</v>
      </c>
      <c r="D4104" s="15" t="s">
        <v>90</v>
      </c>
      <c r="E4104" s="15" t="s">
        <v>92</v>
      </c>
      <c r="F4104" s="19">
        <v>11.9538416975335</v>
      </c>
      <c r="G4104" s="19">
        <v>5.0678087060373898</v>
      </c>
      <c r="H4104" s="20">
        <v>5.6380208404147298E-5</v>
      </c>
      <c r="I4104" s="15" t="s">
        <v>34</v>
      </c>
      <c r="K4104" s="15" t="s">
        <v>91</v>
      </c>
      <c r="L4104" s="15" t="s">
        <v>91</v>
      </c>
    </row>
    <row r="4105" spans="1:12" ht="15" customHeight="1" x14ac:dyDescent="0.2">
      <c r="A4105" s="15">
        <v>3</v>
      </c>
      <c r="B4105" s="18">
        <v>3628100</v>
      </c>
      <c r="C4105" s="18">
        <v>3628102</v>
      </c>
      <c r="D4105" s="15" t="s">
        <v>90</v>
      </c>
      <c r="E4105" s="15" t="s">
        <v>89</v>
      </c>
      <c r="F4105" s="19">
        <v>425.27076307807903</v>
      </c>
      <c r="G4105" s="19">
        <v>5.06370364959312</v>
      </c>
      <c r="H4105" s="20">
        <v>4.4881156633800099E-12</v>
      </c>
      <c r="I4105" s="15" t="s">
        <v>34</v>
      </c>
      <c r="K4105" s="15" t="s">
        <v>91</v>
      </c>
      <c r="L4105" s="15" t="s">
        <v>91</v>
      </c>
    </row>
    <row r="4106" spans="1:12" ht="15" customHeight="1" x14ac:dyDescent="0.2">
      <c r="A4106" s="15">
        <v>2</v>
      </c>
      <c r="B4106" s="18">
        <v>17224659</v>
      </c>
      <c r="C4106" s="18">
        <v>17224659</v>
      </c>
      <c r="D4106" s="15" t="s">
        <v>90</v>
      </c>
      <c r="E4106" s="15" t="s">
        <v>89</v>
      </c>
      <c r="F4106" s="19">
        <v>179.03776122641801</v>
      </c>
      <c r="G4106" s="19">
        <v>5.0576316703315998</v>
      </c>
      <c r="H4106" s="20">
        <v>2.7170307194640299E-19</v>
      </c>
      <c r="I4106" s="15" t="s">
        <v>32</v>
      </c>
      <c r="J4106" s="15" t="s">
        <v>881</v>
      </c>
      <c r="K4106" s="15" t="s">
        <v>882</v>
      </c>
      <c r="L4106" s="15" t="s">
        <v>883</v>
      </c>
    </row>
    <row r="4107" spans="1:12" ht="15" customHeight="1" x14ac:dyDescent="0.2">
      <c r="A4107" s="15">
        <v>2</v>
      </c>
      <c r="B4107" s="18">
        <v>17224659</v>
      </c>
      <c r="C4107" s="18">
        <v>17224659</v>
      </c>
      <c r="D4107" s="15" t="s">
        <v>90</v>
      </c>
      <c r="E4107" s="15" t="s">
        <v>89</v>
      </c>
      <c r="F4107" s="19">
        <v>179.03776122641801</v>
      </c>
      <c r="G4107" s="19">
        <v>5.0576316703315998</v>
      </c>
      <c r="H4107" s="20">
        <v>2.7170307194640299E-19</v>
      </c>
      <c r="I4107" s="15" t="s">
        <v>2286</v>
      </c>
      <c r="J4107" s="15" t="s">
        <v>884</v>
      </c>
      <c r="K4107" s="15" t="s">
        <v>884</v>
      </c>
      <c r="L4107" s="15" t="s">
        <v>97</v>
      </c>
    </row>
    <row r="4108" spans="1:12" ht="15" customHeight="1" x14ac:dyDescent="0.2">
      <c r="A4108" s="15">
        <v>3</v>
      </c>
      <c r="B4108" s="18">
        <v>3628142</v>
      </c>
      <c r="C4108" s="18">
        <v>3628142</v>
      </c>
      <c r="D4108" s="15" t="s">
        <v>90</v>
      </c>
      <c r="E4108" s="15" t="s">
        <v>89</v>
      </c>
      <c r="F4108" s="19">
        <v>1047.8037831863601</v>
      </c>
      <c r="G4108" s="19">
        <v>5.0507099363499002</v>
      </c>
      <c r="H4108" s="20">
        <v>8.4832666823447195E-14</v>
      </c>
      <c r="I4108" s="15" t="s">
        <v>96</v>
      </c>
      <c r="J4108" s="15" t="s">
        <v>1363</v>
      </c>
      <c r="K4108" s="15" t="s">
        <v>1363</v>
      </c>
      <c r="L4108" s="15" t="s">
        <v>97</v>
      </c>
    </row>
    <row r="4109" spans="1:12" ht="15" customHeight="1" x14ac:dyDescent="0.2">
      <c r="A4109" s="15">
        <v>3</v>
      </c>
      <c r="B4109" s="18">
        <v>8979461</v>
      </c>
      <c r="C4109" s="18">
        <v>8979461</v>
      </c>
      <c r="D4109" s="15" t="s">
        <v>90</v>
      </c>
      <c r="E4109" s="15" t="s">
        <v>92</v>
      </c>
      <c r="F4109" s="19">
        <v>77.778746928738201</v>
      </c>
      <c r="G4109" s="19">
        <v>5.0484698959141703</v>
      </c>
      <c r="H4109" s="20">
        <v>8.6468866392328002E-13</v>
      </c>
      <c r="I4109" s="15" t="s">
        <v>2286</v>
      </c>
      <c r="J4109" s="15" t="s">
        <v>1496</v>
      </c>
      <c r="K4109" s="15" t="s">
        <v>1496</v>
      </c>
      <c r="L4109" s="15" t="s">
        <v>97</v>
      </c>
    </row>
    <row r="4110" spans="1:12" ht="15" customHeight="1" x14ac:dyDescent="0.2">
      <c r="A4110" s="15">
        <v>1</v>
      </c>
      <c r="B4110" s="18">
        <v>26190539</v>
      </c>
      <c r="C4110" s="18">
        <v>26190539</v>
      </c>
      <c r="D4110" s="15" t="s">
        <v>90</v>
      </c>
      <c r="E4110" s="15" t="s">
        <v>92</v>
      </c>
      <c r="F4110" s="19">
        <v>416.85118596759003</v>
      </c>
      <c r="G4110" s="19">
        <v>5.0430681644173498</v>
      </c>
      <c r="H4110" s="20">
        <v>2.3823630215224601E-12</v>
      </c>
      <c r="I4110" s="15" t="s">
        <v>32</v>
      </c>
      <c r="J4110" s="15" t="s">
        <v>418</v>
      </c>
      <c r="K4110" s="15" t="s">
        <v>419</v>
      </c>
      <c r="L4110" s="15" t="s">
        <v>420</v>
      </c>
    </row>
    <row r="4111" spans="1:12" ht="15" customHeight="1" x14ac:dyDescent="0.2">
      <c r="A4111" s="15">
        <v>5</v>
      </c>
      <c r="B4111" s="18">
        <v>24709141</v>
      </c>
      <c r="C4111" s="18">
        <v>24709141</v>
      </c>
      <c r="D4111" s="15" t="s">
        <v>90</v>
      </c>
      <c r="E4111" s="15" t="s">
        <v>92</v>
      </c>
      <c r="F4111" s="19">
        <v>2738.4106602153402</v>
      </c>
      <c r="G4111" s="19">
        <v>5.0419882261234799</v>
      </c>
      <c r="H4111" s="20">
        <v>3.6201664896167997E-18</v>
      </c>
      <c r="I4111" s="15" t="s">
        <v>32</v>
      </c>
      <c r="J4111" s="15" t="s">
        <v>2004</v>
      </c>
      <c r="K4111" s="15" t="s">
        <v>2005</v>
      </c>
      <c r="L4111" s="15" t="s">
        <v>2006</v>
      </c>
    </row>
    <row r="4112" spans="1:12" ht="15" customHeight="1" x14ac:dyDescent="0.2">
      <c r="A4112" s="15">
        <v>5</v>
      </c>
      <c r="B4112" s="18">
        <v>24709141</v>
      </c>
      <c r="C4112" s="18">
        <v>24709141</v>
      </c>
      <c r="D4112" s="15" t="s">
        <v>90</v>
      </c>
      <c r="E4112" s="15" t="s">
        <v>92</v>
      </c>
      <c r="F4112" s="19">
        <v>2738.4106602153402</v>
      </c>
      <c r="G4112" s="19">
        <v>5.0419882261234799</v>
      </c>
      <c r="H4112" s="20">
        <v>3.6201664896167997E-18</v>
      </c>
      <c r="I4112" s="15" t="s">
        <v>96</v>
      </c>
      <c r="J4112" s="15" t="s">
        <v>2007</v>
      </c>
      <c r="K4112" s="15" t="s">
        <v>2007</v>
      </c>
      <c r="L4112" s="15" t="s">
        <v>97</v>
      </c>
    </row>
    <row r="4113" spans="1:12" ht="15" customHeight="1" x14ac:dyDescent="0.2">
      <c r="A4113" s="15">
        <v>2</v>
      </c>
      <c r="B4113" s="18">
        <v>9560354</v>
      </c>
      <c r="C4113" s="18">
        <v>9560354</v>
      </c>
      <c r="D4113" s="15" t="s">
        <v>90</v>
      </c>
      <c r="E4113" s="15" t="s">
        <v>92</v>
      </c>
      <c r="F4113" s="19">
        <v>20.656053287384101</v>
      </c>
      <c r="G4113" s="19">
        <v>5.0417050783101596</v>
      </c>
      <c r="H4113" s="20">
        <v>1.21080459403957E-5</v>
      </c>
      <c r="I4113" s="15" t="s">
        <v>34</v>
      </c>
      <c r="K4113" s="15" t="s">
        <v>91</v>
      </c>
      <c r="L4113" s="15" t="s">
        <v>91</v>
      </c>
    </row>
    <row r="4114" spans="1:12" ht="15" customHeight="1" x14ac:dyDescent="0.2">
      <c r="A4114" s="15">
        <v>3</v>
      </c>
      <c r="B4114" s="18">
        <v>22012774</v>
      </c>
      <c r="C4114" s="18">
        <v>22012774</v>
      </c>
      <c r="D4114" s="15" t="s">
        <v>90</v>
      </c>
      <c r="E4114" s="15" t="s">
        <v>92</v>
      </c>
      <c r="F4114" s="19">
        <v>15.0071043580538</v>
      </c>
      <c r="G4114" s="19">
        <v>5.0355985518469</v>
      </c>
      <c r="H4114" s="20">
        <v>1.51923234165944E-4</v>
      </c>
      <c r="I4114" s="15" t="s">
        <v>32</v>
      </c>
      <c r="J4114" s="15" t="s">
        <v>1273</v>
      </c>
      <c r="K4114" s="15" t="s">
        <v>1273</v>
      </c>
      <c r="L4114" s="15" t="s">
        <v>1274</v>
      </c>
    </row>
    <row r="4115" spans="1:12" ht="15" customHeight="1" x14ac:dyDescent="0.2">
      <c r="A4115" s="15">
        <v>1</v>
      </c>
      <c r="B4115" s="18">
        <v>28212460</v>
      </c>
      <c r="C4115" s="18">
        <v>28212460</v>
      </c>
      <c r="D4115" s="15" t="s">
        <v>90</v>
      </c>
      <c r="E4115" s="15" t="s">
        <v>89</v>
      </c>
      <c r="F4115" s="19">
        <v>163.78413300686799</v>
      </c>
      <c r="G4115" s="19">
        <v>5.0337882576712198</v>
      </c>
      <c r="H4115" s="20">
        <v>2.2415915805117E-9</v>
      </c>
      <c r="I4115" s="15" t="s">
        <v>96</v>
      </c>
      <c r="J4115" s="15" t="s">
        <v>498</v>
      </c>
      <c r="K4115" s="15" t="s">
        <v>498</v>
      </c>
      <c r="L4115" s="15" t="s">
        <v>97</v>
      </c>
    </row>
    <row r="4116" spans="1:12" ht="15" customHeight="1" x14ac:dyDescent="0.2">
      <c r="A4116" s="15">
        <v>3</v>
      </c>
      <c r="B4116" s="18">
        <v>18826088</v>
      </c>
      <c r="C4116" s="18">
        <v>18826088</v>
      </c>
      <c r="D4116" s="15" t="s">
        <v>90</v>
      </c>
      <c r="E4116" s="15" t="s">
        <v>89</v>
      </c>
      <c r="F4116" s="19">
        <v>378.70416669465698</v>
      </c>
      <c r="G4116" s="19">
        <v>5.0327105565784196</v>
      </c>
      <c r="H4116" s="20">
        <v>1.36053522867635E-43</v>
      </c>
      <c r="I4116" s="15" t="s">
        <v>136</v>
      </c>
      <c r="J4116" s="15" t="s">
        <v>1185</v>
      </c>
      <c r="K4116" s="15" t="s">
        <v>91</v>
      </c>
      <c r="L4116" s="15" t="s">
        <v>91</v>
      </c>
    </row>
    <row r="4117" spans="1:12" ht="15" customHeight="1" x14ac:dyDescent="0.2">
      <c r="A4117" s="15">
        <v>3</v>
      </c>
      <c r="B4117" s="18">
        <v>2509018</v>
      </c>
      <c r="C4117" s="18">
        <v>2509018</v>
      </c>
      <c r="D4117" s="15" t="s">
        <v>90</v>
      </c>
      <c r="E4117" s="15" t="s">
        <v>89</v>
      </c>
      <c r="F4117" s="19">
        <v>126.207644714418</v>
      </c>
      <c r="G4117" s="19">
        <v>5.0290489781687899</v>
      </c>
      <c r="H4117" s="20">
        <v>1.2821815907603001E-8</v>
      </c>
      <c r="I4117" s="15" t="s">
        <v>32</v>
      </c>
      <c r="J4117" s="15" t="s">
        <v>1326</v>
      </c>
      <c r="K4117" s="15" t="s">
        <v>1326</v>
      </c>
      <c r="L4117" s="15" t="s">
        <v>1327</v>
      </c>
    </row>
    <row r="4118" spans="1:12" ht="15" customHeight="1" x14ac:dyDescent="0.2">
      <c r="A4118" s="15">
        <v>3</v>
      </c>
      <c r="B4118" s="18">
        <v>2509018</v>
      </c>
      <c r="C4118" s="18">
        <v>2509018</v>
      </c>
      <c r="D4118" s="15" t="s">
        <v>90</v>
      </c>
      <c r="E4118" s="15" t="s">
        <v>89</v>
      </c>
      <c r="F4118" s="19">
        <v>126.207644714418</v>
      </c>
      <c r="G4118" s="19">
        <v>5.0290489781687899</v>
      </c>
      <c r="H4118" s="20">
        <v>1.2821815907603001E-8</v>
      </c>
      <c r="I4118" s="15" t="s">
        <v>96</v>
      </c>
      <c r="J4118" s="15" t="s">
        <v>1328</v>
      </c>
      <c r="K4118" s="15" t="s">
        <v>1328</v>
      </c>
      <c r="L4118" s="15" t="s">
        <v>97</v>
      </c>
    </row>
    <row r="4119" spans="1:12" ht="15" customHeight="1" x14ac:dyDescent="0.2">
      <c r="A4119" s="15">
        <v>2</v>
      </c>
      <c r="B4119" s="18">
        <v>17224562</v>
      </c>
      <c r="C4119" s="18">
        <v>17224563</v>
      </c>
      <c r="D4119" s="15" t="s">
        <v>90</v>
      </c>
      <c r="E4119" s="15" t="s">
        <v>89</v>
      </c>
      <c r="F4119" s="19">
        <v>63.829655808983397</v>
      </c>
      <c r="G4119" s="19">
        <v>5.0238711080501197</v>
      </c>
      <c r="H4119" s="20">
        <v>1.26826416592723E-11</v>
      </c>
      <c r="I4119" s="15" t="s">
        <v>32</v>
      </c>
      <c r="J4119" s="15" t="s">
        <v>881</v>
      </c>
      <c r="K4119" s="15" t="s">
        <v>882</v>
      </c>
      <c r="L4119" s="15" t="s">
        <v>883</v>
      </c>
    </row>
    <row r="4120" spans="1:12" ht="15" customHeight="1" x14ac:dyDescent="0.2">
      <c r="A4120" s="15">
        <v>2</v>
      </c>
      <c r="B4120" s="18">
        <v>17224562</v>
      </c>
      <c r="C4120" s="18">
        <v>17224563</v>
      </c>
      <c r="D4120" s="15" t="s">
        <v>90</v>
      </c>
      <c r="E4120" s="15" t="s">
        <v>89</v>
      </c>
      <c r="F4120" s="19">
        <v>63.829655808983397</v>
      </c>
      <c r="G4120" s="19">
        <v>5.0238711080501197</v>
      </c>
      <c r="H4120" s="20">
        <v>1.26826416592723E-11</v>
      </c>
      <c r="I4120" s="15" t="s">
        <v>2286</v>
      </c>
      <c r="J4120" s="15" t="s">
        <v>884</v>
      </c>
      <c r="K4120" s="15" t="s">
        <v>884</v>
      </c>
      <c r="L4120" s="15" t="s">
        <v>97</v>
      </c>
    </row>
    <row r="4121" spans="1:12" ht="15" customHeight="1" x14ac:dyDescent="0.2">
      <c r="A4121" s="15">
        <v>3</v>
      </c>
      <c r="B4121" s="18">
        <v>14201030</v>
      </c>
      <c r="C4121" s="18">
        <v>14201030</v>
      </c>
      <c r="D4121" s="15" t="s">
        <v>90</v>
      </c>
      <c r="E4121" s="15" t="s">
        <v>92</v>
      </c>
      <c r="F4121" s="19">
        <v>98.708214928302695</v>
      </c>
      <c r="G4121" s="19">
        <v>5.0236151789310401</v>
      </c>
      <c r="H4121" s="20">
        <v>9.7825044347499203E-6</v>
      </c>
      <c r="I4121" s="15" t="s">
        <v>34</v>
      </c>
      <c r="K4121" s="15" t="s">
        <v>91</v>
      </c>
      <c r="L4121" s="15" t="s">
        <v>91</v>
      </c>
    </row>
    <row r="4122" spans="1:12" ht="15" customHeight="1" x14ac:dyDescent="0.2">
      <c r="A4122" s="15">
        <v>5</v>
      </c>
      <c r="B4122" s="18">
        <v>5449384</v>
      </c>
      <c r="C4122" s="18">
        <v>5449384</v>
      </c>
      <c r="D4122" s="15" t="s">
        <v>90</v>
      </c>
      <c r="E4122" s="15" t="s">
        <v>89</v>
      </c>
      <c r="F4122" s="19">
        <v>22.488440747584502</v>
      </c>
      <c r="G4122" s="19">
        <v>5.0220837242518801</v>
      </c>
      <c r="H4122" s="20">
        <v>9.7354631041274997E-5</v>
      </c>
      <c r="I4122" s="15" t="s">
        <v>96</v>
      </c>
      <c r="J4122" s="15" t="s">
        <v>2119</v>
      </c>
      <c r="K4122" s="15" t="s">
        <v>2119</v>
      </c>
      <c r="L4122" s="15" t="s">
        <v>97</v>
      </c>
    </row>
    <row r="4123" spans="1:12" ht="15" customHeight="1" x14ac:dyDescent="0.2">
      <c r="A4123" s="15">
        <v>1</v>
      </c>
      <c r="B4123" s="18">
        <v>1216722</v>
      </c>
      <c r="C4123" s="18">
        <v>1216722</v>
      </c>
      <c r="D4123" s="15" t="s">
        <v>90</v>
      </c>
      <c r="E4123" s="15" t="s">
        <v>92</v>
      </c>
      <c r="F4123" s="19">
        <v>49.611197077295202</v>
      </c>
      <c r="G4123" s="19">
        <v>5.01424179835064</v>
      </c>
      <c r="H4123" s="20">
        <v>4.8226704746717901E-6</v>
      </c>
      <c r="I4123" s="15" t="s">
        <v>32</v>
      </c>
      <c r="J4123" s="15" t="s">
        <v>161</v>
      </c>
      <c r="K4123" s="15" t="s">
        <v>161</v>
      </c>
      <c r="L4123" s="15" t="s">
        <v>162</v>
      </c>
    </row>
    <row r="4124" spans="1:12" ht="15" customHeight="1" x14ac:dyDescent="0.2">
      <c r="A4124" s="15">
        <v>1</v>
      </c>
      <c r="B4124" s="18">
        <v>1216722</v>
      </c>
      <c r="C4124" s="18">
        <v>1216722</v>
      </c>
      <c r="D4124" s="15" t="s">
        <v>90</v>
      </c>
      <c r="E4124" s="15" t="s">
        <v>92</v>
      </c>
      <c r="F4124" s="19">
        <v>49.611197077295202</v>
      </c>
      <c r="G4124" s="19">
        <v>5.01424179835064</v>
      </c>
      <c r="H4124" s="20">
        <v>4.8226704746717901E-6</v>
      </c>
      <c r="I4124" s="15" t="s">
        <v>96</v>
      </c>
      <c r="J4124" s="15" t="s">
        <v>163</v>
      </c>
      <c r="K4124" s="15" t="s">
        <v>163</v>
      </c>
      <c r="L4124" s="15" t="s">
        <v>97</v>
      </c>
    </row>
    <row r="4125" spans="1:12" ht="15" customHeight="1" x14ac:dyDescent="0.2">
      <c r="A4125" s="15">
        <v>2</v>
      </c>
      <c r="B4125" s="18">
        <v>17224564</v>
      </c>
      <c r="C4125" s="18">
        <v>17224564</v>
      </c>
      <c r="D4125" s="15" t="s">
        <v>90</v>
      </c>
      <c r="E4125" s="15" t="s">
        <v>89</v>
      </c>
      <c r="F4125" s="19">
        <v>36.432683891861402</v>
      </c>
      <c r="G4125" s="19">
        <v>5.0141306938339198</v>
      </c>
      <c r="H4125" s="20">
        <v>1.73243556712536E-12</v>
      </c>
      <c r="I4125" s="15" t="s">
        <v>32</v>
      </c>
      <c r="J4125" s="15" t="s">
        <v>881</v>
      </c>
      <c r="K4125" s="15" t="s">
        <v>882</v>
      </c>
      <c r="L4125" s="15" t="s">
        <v>883</v>
      </c>
    </row>
    <row r="4126" spans="1:12" ht="15" customHeight="1" x14ac:dyDescent="0.2">
      <c r="A4126" s="15">
        <v>2</v>
      </c>
      <c r="B4126" s="18">
        <v>17224564</v>
      </c>
      <c r="C4126" s="18">
        <v>17224564</v>
      </c>
      <c r="D4126" s="15" t="s">
        <v>90</v>
      </c>
      <c r="E4126" s="15" t="s">
        <v>89</v>
      </c>
      <c r="F4126" s="19">
        <v>36.432683891861402</v>
      </c>
      <c r="G4126" s="19">
        <v>5.0141306938339198</v>
      </c>
      <c r="H4126" s="20">
        <v>1.73243556712536E-12</v>
      </c>
      <c r="I4126" s="15" t="s">
        <v>2286</v>
      </c>
      <c r="J4126" s="15" t="s">
        <v>884</v>
      </c>
      <c r="K4126" s="15" t="s">
        <v>884</v>
      </c>
      <c r="L4126" s="15" t="s">
        <v>97</v>
      </c>
    </row>
    <row r="4127" spans="1:12" ht="15" customHeight="1" x14ac:dyDescent="0.2">
      <c r="A4127" s="15">
        <v>5</v>
      </c>
      <c r="B4127" s="18">
        <v>1867740</v>
      </c>
      <c r="C4127" s="18">
        <v>1867740</v>
      </c>
      <c r="D4127" s="15" t="s">
        <v>90</v>
      </c>
      <c r="E4127" s="15" t="s">
        <v>89</v>
      </c>
      <c r="F4127" s="19">
        <v>56.508792895572597</v>
      </c>
      <c r="G4127" s="19">
        <v>5.0121959952567297</v>
      </c>
      <c r="H4127" s="20">
        <v>1.61318369820024E-9</v>
      </c>
      <c r="I4127" s="15" t="s">
        <v>97</v>
      </c>
      <c r="J4127" s="15" t="s">
        <v>1905</v>
      </c>
      <c r="K4127" s="15" t="s">
        <v>1905</v>
      </c>
      <c r="L4127" s="15" t="s">
        <v>97</v>
      </c>
    </row>
    <row r="4128" spans="1:12" ht="15" customHeight="1" x14ac:dyDescent="0.2">
      <c r="A4128" s="15">
        <v>5</v>
      </c>
      <c r="B4128" s="18">
        <v>1867740</v>
      </c>
      <c r="C4128" s="18">
        <v>1867740</v>
      </c>
      <c r="D4128" s="15" t="s">
        <v>90</v>
      </c>
      <c r="E4128" s="15" t="s">
        <v>89</v>
      </c>
      <c r="F4128" s="19">
        <v>56.508792895572597</v>
      </c>
      <c r="G4128" s="19">
        <v>5.0121959952567297</v>
      </c>
      <c r="H4128" s="20">
        <v>1.61318369820024E-9</v>
      </c>
      <c r="I4128" s="15" t="s">
        <v>2286</v>
      </c>
      <c r="J4128" s="15" t="s">
        <v>1906</v>
      </c>
      <c r="K4128" s="15" t="s">
        <v>1906</v>
      </c>
      <c r="L4128" s="15" t="s">
        <v>97</v>
      </c>
    </row>
    <row r="4129" spans="1:12" ht="15" customHeight="1" x14ac:dyDescent="0.2">
      <c r="A4129" s="15">
        <v>5</v>
      </c>
      <c r="B4129" s="18">
        <v>1867740</v>
      </c>
      <c r="C4129" s="18">
        <v>1867740</v>
      </c>
      <c r="D4129" s="15" t="s">
        <v>90</v>
      </c>
      <c r="E4129" s="15" t="s">
        <v>89</v>
      </c>
      <c r="F4129" s="19">
        <v>56.508792895572597</v>
      </c>
      <c r="G4129" s="19">
        <v>5.0121959952567297</v>
      </c>
      <c r="H4129" s="20">
        <v>1.61318369820024E-9</v>
      </c>
      <c r="I4129" s="15" t="s">
        <v>96</v>
      </c>
      <c r="J4129" s="15" t="s">
        <v>1907</v>
      </c>
      <c r="K4129" s="15" t="s">
        <v>1907</v>
      </c>
      <c r="L4129" s="15" t="s">
        <v>97</v>
      </c>
    </row>
    <row r="4130" spans="1:12" ht="15" customHeight="1" x14ac:dyDescent="0.2">
      <c r="A4130" s="15">
        <v>2</v>
      </c>
      <c r="B4130" s="18">
        <v>17224558</v>
      </c>
      <c r="C4130" s="18">
        <v>17224559</v>
      </c>
      <c r="D4130" s="15" t="s">
        <v>90</v>
      </c>
      <c r="E4130" s="15" t="s">
        <v>89</v>
      </c>
      <c r="F4130" s="19">
        <v>2266.48990681534</v>
      </c>
      <c r="G4130" s="19">
        <v>5.00925393179811</v>
      </c>
      <c r="H4130" s="20">
        <v>1.5733452598895099E-31</v>
      </c>
      <c r="I4130" s="15" t="s">
        <v>32</v>
      </c>
      <c r="J4130" s="15" t="s">
        <v>881</v>
      </c>
      <c r="K4130" s="15" t="s">
        <v>882</v>
      </c>
      <c r="L4130" s="15" t="s">
        <v>883</v>
      </c>
    </row>
    <row r="4131" spans="1:12" ht="15" customHeight="1" x14ac:dyDescent="0.2">
      <c r="A4131" s="15">
        <v>2</v>
      </c>
      <c r="B4131" s="18">
        <v>17224558</v>
      </c>
      <c r="C4131" s="18">
        <v>17224559</v>
      </c>
      <c r="D4131" s="15" t="s">
        <v>90</v>
      </c>
      <c r="E4131" s="15" t="s">
        <v>89</v>
      </c>
      <c r="F4131" s="19">
        <v>2266.48990681534</v>
      </c>
      <c r="G4131" s="19">
        <v>5.00925393179811</v>
      </c>
      <c r="H4131" s="20">
        <v>1.5733452598895099E-31</v>
      </c>
      <c r="I4131" s="15" t="s">
        <v>2286</v>
      </c>
      <c r="J4131" s="15" t="s">
        <v>884</v>
      </c>
      <c r="K4131" s="15" t="s">
        <v>884</v>
      </c>
      <c r="L4131" s="15" t="s">
        <v>97</v>
      </c>
    </row>
    <row r="4132" spans="1:12" ht="15" customHeight="1" x14ac:dyDescent="0.2">
      <c r="A4132" s="15">
        <v>2</v>
      </c>
      <c r="B4132" s="18">
        <v>15470249</v>
      </c>
      <c r="C4132" s="18">
        <v>15470249</v>
      </c>
      <c r="D4132" s="15" t="s">
        <v>90</v>
      </c>
      <c r="E4132" s="15" t="s">
        <v>92</v>
      </c>
      <c r="F4132" s="19">
        <v>42.912601584594199</v>
      </c>
      <c r="G4132" s="19">
        <v>5.0047842287334996</v>
      </c>
      <c r="H4132" s="20">
        <v>2.1620925808975898E-11</v>
      </c>
      <c r="I4132" s="15" t="s">
        <v>34</v>
      </c>
      <c r="K4132" s="15" t="s">
        <v>91</v>
      </c>
      <c r="L4132" s="15" t="s">
        <v>91</v>
      </c>
    </row>
    <row r="4133" spans="1:12" ht="15" customHeight="1" x14ac:dyDescent="0.2">
      <c r="A4133" s="15">
        <v>4</v>
      </c>
      <c r="B4133" s="18">
        <v>11795213</v>
      </c>
      <c r="C4133" s="18">
        <v>11795213</v>
      </c>
      <c r="D4133" s="15" t="s">
        <v>90</v>
      </c>
      <c r="E4133" s="15" t="s">
        <v>89</v>
      </c>
      <c r="F4133" s="19">
        <v>73.5338316480765</v>
      </c>
      <c r="G4133" s="19">
        <v>4.99623873682118</v>
      </c>
      <c r="H4133" s="20">
        <v>9.4226743176365501E-23</v>
      </c>
      <c r="I4133" s="15" t="s">
        <v>2286</v>
      </c>
      <c r="J4133" s="15" t="s">
        <v>1556</v>
      </c>
      <c r="K4133" s="15" t="s">
        <v>1556</v>
      </c>
      <c r="L4133" s="15" t="s">
        <v>97</v>
      </c>
    </row>
    <row r="4134" spans="1:12" ht="15" customHeight="1" x14ac:dyDescent="0.2">
      <c r="A4134" s="15">
        <v>4</v>
      </c>
      <c r="B4134" s="18">
        <v>11795213</v>
      </c>
      <c r="C4134" s="18">
        <v>11795213</v>
      </c>
      <c r="D4134" s="15" t="s">
        <v>90</v>
      </c>
      <c r="E4134" s="15" t="s">
        <v>89</v>
      </c>
      <c r="F4134" s="19">
        <v>73.5338316480765</v>
      </c>
      <c r="G4134" s="19">
        <v>4.99623873682118</v>
      </c>
      <c r="H4134" s="20">
        <v>9.4226743176365501E-23</v>
      </c>
      <c r="I4134" s="15" t="s">
        <v>96</v>
      </c>
      <c r="J4134" s="15" t="s">
        <v>1557</v>
      </c>
      <c r="K4134" s="15" t="s">
        <v>1557</v>
      </c>
      <c r="L4134" s="15" t="s">
        <v>97</v>
      </c>
    </row>
    <row r="4135" spans="1:12" ht="15" customHeight="1" x14ac:dyDescent="0.2">
      <c r="A4135" s="15">
        <v>4</v>
      </c>
      <c r="B4135" s="18">
        <v>11795213</v>
      </c>
      <c r="C4135" s="18">
        <v>11795213</v>
      </c>
      <c r="D4135" s="15" t="s">
        <v>90</v>
      </c>
      <c r="E4135" s="15" t="s">
        <v>89</v>
      </c>
      <c r="F4135" s="19">
        <v>73.5338316480765</v>
      </c>
      <c r="G4135" s="19">
        <v>4.99623873682118</v>
      </c>
      <c r="H4135" s="20">
        <v>9.4226743176365501E-23</v>
      </c>
      <c r="I4135" s="15" t="s">
        <v>520</v>
      </c>
      <c r="J4135" s="15" t="s">
        <v>1558</v>
      </c>
      <c r="K4135" s="15" t="s">
        <v>1559</v>
      </c>
      <c r="L4135" s="15" t="s">
        <v>1559</v>
      </c>
    </row>
    <row r="4136" spans="1:12" ht="15" customHeight="1" x14ac:dyDescent="0.2">
      <c r="A4136" s="15">
        <v>2</v>
      </c>
      <c r="B4136" s="18">
        <v>8744803</v>
      </c>
      <c r="C4136" s="18">
        <v>8744803</v>
      </c>
      <c r="D4136" s="15" t="s">
        <v>90</v>
      </c>
      <c r="E4136" s="15" t="s">
        <v>89</v>
      </c>
      <c r="F4136" s="19">
        <v>18.400339706690701</v>
      </c>
      <c r="G4136" s="19">
        <v>4.9947453283173902</v>
      </c>
      <c r="H4136" s="20">
        <v>9.7175016469980699E-7</v>
      </c>
      <c r="I4136" s="15" t="s">
        <v>32</v>
      </c>
      <c r="J4136" s="15" t="s">
        <v>1029</v>
      </c>
      <c r="K4136" s="15" t="s">
        <v>1030</v>
      </c>
      <c r="L4136" s="15" t="s">
        <v>1031</v>
      </c>
    </row>
    <row r="4137" spans="1:12" ht="15" customHeight="1" x14ac:dyDescent="0.2">
      <c r="A4137" s="15">
        <v>5</v>
      </c>
      <c r="B4137" s="18">
        <v>24008955</v>
      </c>
      <c r="C4137" s="18">
        <v>24008955</v>
      </c>
      <c r="D4137" s="15" t="s">
        <v>90</v>
      </c>
      <c r="E4137" s="15" t="s">
        <v>89</v>
      </c>
      <c r="F4137" s="19">
        <v>10.451522824172899</v>
      </c>
      <c r="G4137" s="19">
        <v>4.9939840177291002</v>
      </c>
      <c r="H4137" s="20">
        <v>7.4306326667686398E-3</v>
      </c>
      <c r="I4137" s="15" t="s">
        <v>32</v>
      </c>
      <c r="J4137" s="15" t="s">
        <v>1993</v>
      </c>
      <c r="K4137" s="15" t="s">
        <v>1994</v>
      </c>
      <c r="L4137" s="15" t="s">
        <v>1995</v>
      </c>
    </row>
    <row r="4138" spans="1:12" ht="15" customHeight="1" x14ac:dyDescent="0.2">
      <c r="A4138" s="15">
        <v>3</v>
      </c>
      <c r="B4138" s="18">
        <v>14202036</v>
      </c>
      <c r="C4138" s="18">
        <v>14202036</v>
      </c>
      <c r="D4138" s="15" t="s">
        <v>90</v>
      </c>
      <c r="E4138" s="15" t="s">
        <v>92</v>
      </c>
      <c r="F4138" s="19">
        <v>24.775777691013701</v>
      </c>
      <c r="G4138" s="19">
        <v>4.9937266060521299</v>
      </c>
      <c r="H4138" s="20">
        <v>4.5833054628632501E-9</v>
      </c>
      <c r="I4138" s="15" t="s">
        <v>34</v>
      </c>
      <c r="K4138" s="15" t="s">
        <v>91</v>
      </c>
      <c r="L4138" s="15" t="s">
        <v>91</v>
      </c>
    </row>
    <row r="4139" spans="1:12" ht="15" customHeight="1" x14ac:dyDescent="0.2">
      <c r="A4139" s="15">
        <v>3</v>
      </c>
      <c r="B4139" s="18">
        <v>14202367</v>
      </c>
      <c r="C4139" s="18">
        <v>14202367</v>
      </c>
      <c r="D4139" s="15" t="s">
        <v>90</v>
      </c>
      <c r="E4139" s="15" t="s">
        <v>89</v>
      </c>
      <c r="F4139" s="19">
        <v>180.22819891296601</v>
      </c>
      <c r="G4139" s="19">
        <v>4.9934736653212601</v>
      </c>
      <c r="H4139" s="20">
        <v>1.7523637855256199E-11</v>
      </c>
      <c r="I4139" s="15" t="s">
        <v>34</v>
      </c>
      <c r="K4139" s="15" t="s">
        <v>91</v>
      </c>
      <c r="L4139" s="15" t="s">
        <v>91</v>
      </c>
    </row>
    <row r="4140" spans="1:12" ht="15" customHeight="1" x14ac:dyDescent="0.2">
      <c r="A4140" s="15">
        <v>3</v>
      </c>
      <c r="B4140" s="18">
        <v>14202730</v>
      </c>
      <c r="C4140" s="18">
        <v>14202730</v>
      </c>
      <c r="D4140" s="15" t="s">
        <v>90</v>
      </c>
      <c r="E4140" s="15" t="s">
        <v>92</v>
      </c>
      <c r="F4140" s="19">
        <v>17.369748456528999</v>
      </c>
      <c r="G4140" s="19">
        <v>4.9914964056442104</v>
      </c>
      <c r="H4140" s="20">
        <v>8.0309840414954201E-6</v>
      </c>
      <c r="I4140" s="15" t="s">
        <v>34</v>
      </c>
      <c r="K4140" s="15" t="s">
        <v>91</v>
      </c>
      <c r="L4140" s="15" t="s">
        <v>91</v>
      </c>
    </row>
    <row r="4141" spans="1:12" ht="15" customHeight="1" x14ac:dyDescent="0.2">
      <c r="A4141" s="15">
        <v>3</v>
      </c>
      <c r="B4141" s="18">
        <v>14200923</v>
      </c>
      <c r="C4141" s="18">
        <v>14200923</v>
      </c>
      <c r="D4141" s="15" t="s">
        <v>90</v>
      </c>
      <c r="E4141" s="15" t="s">
        <v>92</v>
      </c>
      <c r="F4141" s="19">
        <v>14.614193994737899</v>
      </c>
      <c r="G4141" s="19">
        <v>4.9906168122899901</v>
      </c>
      <c r="H4141" s="20">
        <v>2.7930243046802599E-5</v>
      </c>
      <c r="I4141" s="15" t="s">
        <v>34</v>
      </c>
      <c r="K4141" s="15" t="s">
        <v>91</v>
      </c>
      <c r="L4141" s="15" t="s">
        <v>91</v>
      </c>
    </row>
    <row r="4142" spans="1:12" ht="15" customHeight="1" x14ac:dyDescent="0.2">
      <c r="A4142" s="15">
        <v>2</v>
      </c>
      <c r="B4142" s="18">
        <v>15029575</v>
      </c>
      <c r="C4142" s="18">
        <v>15029575</v>
      </c>
      <c r="D4142" s="15" t="s">
        <v>90</v>
      </c>
      <c r="E4142" s="15" t="s">
        <v>89</v>
      </c>
      <c r="F4142" s="19">
        <v>1387.2563677692399</v>
      </c>
      <c r="G4142" s="19">
        <v>4.9895755522737604</v>
      </c>
      <c r="H4142" s="20">
        <v>3.9522777270386001E-19</v>
      </c>
      <c r="I4142" s="15" t="s">
        <v>96</v>
      </c>
      <c r="J4142" s="15" t="s">
        <v>834</v>
      </c>
      <c r="K4142" s="15" t="s">
        <v>834</v>
      </c>
      <c r="L4142" s="15" t="s">
        <v>97</v>
      </c>
    </row>
    <row r="4143" spans="1:12" ht="15" customHeight="1" x14ac:dyDescent="0.2">
      <c r="A4143" s="15">
        <v>4</v>
      </c>
      <c r="B4143" s="18">
        <v>1122849</v>
      </c>
      <c r="C4143" s="18">
        <v>1122849</v>
      </c>
      <c r="D4143" s="15" t="s">
        <v>90</v>
      </c>
      <c r="E4143" s="15" t="s">
        <v>89</v>
      </c>
      <c r="F4143" s="19">
        <v>1093.71244601951</v>
      </c>
      <c r="G4143" s="19">
        <v>4.9869691146572297</v>
      </c>
      <c r="H4143" s="20">
        <v>1.6371621405408899E-30</v>
      </c>
      <c r="I4143" s="15" t="s">
        <v>96</v>
      </c>
      <c r="J4143" s="15" t="s">
        <v>1545</v>
      </c>
      <c r="K4143" s="15" t="s">
        <v>1545</v>
      </c>
      <c r="L4143" s="15" t="s">
        <v>97</v>
      </c>
    </row>
    <row r="4144" spans="1:12" ht="15" customHeight="1" x14ac:dyDescent="0.2">
      <c r="A4144" s="15">
        <v>3</v>
      </c>
      <c r="B4144" s="18">
        <v>14202368</v>
      </c>
      <c r="C4144" s="18">
        <v>14202368</v>
      </c>
      <c r="D4144" s="15" t="s">
        <v>90</v>
      </c>
      <c r="E4144" s="15" t="s">
        <v>89</v>
      </c>
      <c r="F4144" s="19">
        <v>166.915748947075</v>
      </c>
      <c r="G4144" s="19">
        <v>4.9808906202013601</v>
      </c>
      <c r="H4144" s="20">
        <v>1.37136924720758E-12</v>
      </c>
      <c r="I4144" s="15" t="s">
        <v>34</v>
      </c>
      <c r="K4144" s="15" t="s">
        <v>91</v>
      </c>
      <c r="L4144" s="15" t="s">
        <v>91</v>
      </c>
    </row>
    <row r="4145" spans="1:12" ht="15" customHeight="1" x14ac:dyDescent="0.2">
      <c r="A4145" s="15">
        <v>5</v>
      </c>
      <c r="B4145" s="18">
        <v>6776802</v>
      </c>
      <c r="C4145" s="18">
        <v>6776802</v>
      </c>
      <c r="D4145" s="15" t="s">
        <v>90</v>
      </c>
      <c r="E4145" s="15" t="s">
        <v>92</v>
      </c>
      <c r="F4145" s="19">
        <v>23.772781084664199</v>
      </c>
      <c r="G4145" s="19">
        <v>4.9794710468017103</v>
      </c>
      <c r="H4145" s="20">
        <v>4.4499540875213598E-4</v>
      </c>
      <c r="I4145" s="15" t="s">
        <v>32</v>
      </c>
      <c r="J4145" s="15" t="s">
        <v>2151</v>
      </c>
      <c r="K4145" s="15" t="s">
        <v>2151</v>
      </c>
      <c r="L4145" s="15" t="s">
        <v>168</v>
      </c>
    </row>
    <row r="4146" spans="1:12" ht="15" customHeight="1" x14ac:dyDescent="0.2">
      <c r="A4146" s="15">
        <v>2</v>
      </c>
      <c r="B4146" s="18">
        <v>15029912</v>
      </c>
      <c r="C4146" s="18">
        <v>15029912</v>
      </c>
      <c r="D4146" s="15" t="s">
        <v>90</v>
      </c>
      <c r="E4146" s="15" t="s">
        <v>92</v>
      </c>
      <c r="F4146" s="19">
        <v>3202.9906376388699</v>
      </c>
      <c r="G4146" s="19">
        <v>4.97682039337875</v>
      </c>
      <c r="H4146" s="20">
        <v>5.1135606855696399E-9</v>
      </c>
      <c r="I4146" s="15" t="s">
        <v>32</v>
      </c>
      <c r="J4146" s="15" t="s">
        <v>836</v>
      </c>
      <c r="K4146" s="15" t="s">
        <v>91</v>
      </c>
      <c r="L4146" s="15" t="s">
        <v>91</v>
      </c>
    </row>
    <row r="4147" spans="1:12" ht="15" customHeight="1" x14ac:dyDescent="0.2">
      <c r="A4147" s="15">
        <v>1</v>
      </c>
      <c r="B4147" s="18">
        <v>7176126</v>
      </c>
      <c r="C4147" s="18">
        <v>7176126</v>
      </c>
      <c r="D4147" s="15" t="s">
        <v>90</v>
      </c>
      <c r="E4147" s="15" t="s">
        <v>89</v>
      </c>
      <c r="F4147" s="19">
        <v>479.91425568137203</v>
      </c>
      <c r="G4147" s="19">
        <v>4.9767308829870798</v>
      </c>
      <c r="H4147" s="20">
        <v>3.7942864477688602E-17</v>
      </c>
      <c r="I4147" s="15" t="s">
        <v>96</v>
      </c>
      <c r="J4147" s="15" t="s">
        <v>680</v>
      </c>
      <c r="K4147" s="15" t="s">
        <v>680</v>
      </c>
      <c r="L4147" s="15" t="s">
        <v>97</v>
      </c>
    </row>
    <row r="4148" spans="1:12" ht="15" customHeight="1" x14ac:dyDescent="0.2">
      <c r="A4148" s="15">
        <v>1</v>
      </c>
      <c r="B4148" s="18">
        <v>7176126</v>
      </c>
      <c r="C4148" s="18">
        <v>7176126</v>
      </c>
      <c r="D4148" s="15" t="s">
        <v>90</v>
      </c>
      <c r="E4148" s="15" t="s">
        <v>89</v>
      </c>
      <c r="F4148" s="19">
        <v>479.91425568137203</v>
      </c>
      <c r="G4148" s="19">
        <v>4.9767308829870798</v>
      </c>
      <c r="H4148" s="20">
        <v>3.7942864477688602E-17</v>
      </c>
      <c r="I4148" s="15" t="s">
        <v>2286</v>
      </c>
      <c r="J4148" s="15" t="s">
        <v>677</v>
      </c>
      <c r="K4148" s="15" t="s">
        <v>677</v>
      </c>
      <c r="L4148" s="15" t="s">
        <v>97</v>
      </c>
    </row>
    <row r="4149" spans="1:12" ht="15" customHeight="1" x14ac:dyDescent="0.2">
      <c r="A4149" s="15">
        <v>1</v>
      </c>
      <c r="B4149" s="18">
        <v>7176126</v>
      </c>
      <c r="C4149" s="18">
        <v>7176126</v>
      </c>
      <c r="D4149" s="15" t="s">
        <v>90</v>
      </c>
      <c r="E4149" s="15" t="s">
        <v>89</v>
      </c>
      <c r="F4149" s="19">
        <v>479.91425568137203</v>
      </c>
      <c r="G4149" s="19">
        <v>4.9767308829870798</v>
      </c>
      <c r="H4149" s="20">
        <v>3.7942864477688602E-17</v>
      </c>
      <c r="I4149" s="15" t="s">
        <v>32</v>
      </c>
      <c r="J4149" s="15" t="s">
        <v>678</v>
      </c>
      <c r="K4149" s="15" t="s">
        <v>678</v>
      </c>
      <c r="L4149" s="15" t="s">
        <v>679</v>
      </c>
    </row>
    <row r="4150" spans="1:12" ht="15" customHeight="1" x14ac:dyDescent="0.2">
      <c r="A4150" s="15">
        <v>3</v>
      </c>
      <c r="B4150" s="18">
        <v>14198135</v>
      </c>
      <c r="C4150" s="18">
        <v>14198142</v>
      </c>
      <c r="D4150" s="15" t="s">
        <v>90</v>
      </c>
      <c r="E4150" s="15" t="s">
        <v>92</v>
      </c>
      <c r="F4150" s="19">
        <v>902.59681885736802</v>
      </c>
      <c r="G4150" s="19">
        <v>4.9757896531190102</v>
      </c>
      <c r="H4150" s="20">
        <v>1.65021130979215E-12</v>
      </c>
      <c r="I4150" s="15" t="s">
        <v>994</v>
      </c>
      <c r="J4150" s="15" t="s">
        <v>1115</v>
      </c>
      <c r="K4150" s="15" t="s">
        <v>1115</v>
      </c>
      <c r="L4150" s="15" t="s">
        <v>995</v>
      </c>
    </row>
    <row r="4151" spans="1:12" ht="15" customHeight="1" x14ac:dyDescent="0.2">
      <c r="A4151" s="15">
        <v>3</v>
      </c>
      <c r="B4151" s="18">
        <v>14202782</v>
      </c>
      <c r="C4151" s="18">
        <v>14202782</v>
      </c>
      <c r="D4151" s="15" t="s">
        <v>90</v>
      </c>
      <c r="E4151" s="15" t="s">
        <v>92</v>
      </c>
      <c r="F4151" s="19">
        <v>49.240572523844001</v>
      </c>
      <c r="G4151" s="19">
        <v>4.9745081147568797</v>
      </c>
      <c r="H4151" s="20">
        <v>2.15223927477666E-13</v>
      </c>
      <c r="I4151" s="15" t="s">
        <v>34</v>
      </c>
      <c r="K4151" s="15" t="s">
        <v>91</v>
      </c>
      <c r="L4151" s="15" t="s">
        <v>91</v>
      </c>
    </row>
    <row r="4152" spans="1:12" ht="15" customHeight="1" x14ac:dyDescent="0.2">
      <c r="A4152" s="15">
        <v>3</v>
      </c>
      <c r="B4152" s="18">
        <v>14202714</v>
      </c>
      <c r="C4152" s="18">
        <v>14202715</v>
      </c>
      <c r="D4152" s="15" t="s">
        <v>90</v>
      </c>
      <c r="E4152" s="15" t="s">
        <v>181</v>
      </c>
      <c r="F4152" s="19">
        <v>60.744989429602498</v>
      </c>
      <c r="G4152" s="19">
        <v>4.9707025912482798</v>
      </c>
      <c r="H4152" s="20">
        <v>5.2366390494150099E-15</v>
      </c>
      <c r="I4152" s="15" t="s">
        <v>34</v>
      </c>
      <c r="K4152" s="15" t="s">
        <v>91</v>
      </c>
      <c r="L4152" s="15" t="s">
        <v>91</v>
      </c>
    </row>
    <row r="4153" spans="1:12" ht="15" customHeight="1" x14ac:dyDescent="0.2">
      <c r="A4153" s="15">
        <v>3</v>
      </c>
      <c r="B4153" s="18">
        <v>616576</v>
      </c>
      <c r="C4153" s="18">
        <v>616580</v>
      </c>
      <c r="D4153" s="15" t="s">
        <v>90</v>
      </c>
      <c r="E4153" s="15" t="s">
        <v>89</v>
      </c>
      <c r="F4153" s="19">
        <v>25.782012503375501</v>
      </c>
      <c r="G4153" s="19">
        <v>4.9702919491742596</v>
      </c>
      <c r="H4153" s="20">
        <v>1.86927316811664E-9</v>
      </c>
      <c r="I4153" s="15" t="s">
        <v>97</v>
      </c>
      <c r="J4153" s="15" t="s">
        <v>1446</v>
      </c>
      <c r="K4153" s="15" t="s">
        <v>1446</v>
      </c>
      <c r="L4153" s="15" t="s">
        <v>97</v>
      </c>
    </row>
    <row r="4154" spans="1:12" ht="15" customHeight="1" x14ac:dyDescent="0.2">
      <c r="A4154" s="15">
        <v>3</v>
      </c>
      <c r="B4154" s="18">
        <v>616576</v>
      </c>
      <c r="C4154" s="18">
        <v>616580</v>
      </c>
      <c r="D4154" s="15" t="s">
        <v>90</v>
      </c>
      <c r="E4154" s="15" t="s">
        <v>89</v>
      </c>
      <c r="F4154" s="19">
        <v>25.782012503375501</v>
      </c>
      <c r="G4154" s="19">
        <v>4.9702919491742596</v>
      </c>
      <c r="H4154" s="20">
        <v>1.86927316811664E-9</v>
      </c>
      <c r="I4154" s="15" t="s">
        <v>96</v>
      </c>
      <c r="J4154" s="15" t="s">
        <v>1447</v>
      </c>
      <c r="K4154" s="15" t="s">
        <v>1447</v>
      </c>
      <c r="L4154" s="15" t="s">
        <v>97</v>
      </c>
    </row>
    <row r="4155" spans="1:12" ht="15" customHeight="1" x14ac:dyDescent="0.2">
      <c r="A4155" s="15">
        <v>2</v>
      </c>
      <c r="B4155" s="18">
        <v>5848</v>
      </c>
      <c r="C4155" s="18">
        <v>5848</v>
      </c>
      <c r="D4155" s="15" t="s">
        <v>90</v>
      </c>
      <c r="E4155" s="15" t="s">
        <v>89</v>
      </c>
      <c r="F4155" s="19">
        <v>34.787067607905598</v>
      </c>
      <c r="G4155" s="19">
        <v>4.9683331864879996</v>
      </c>
      <c r="H4155" s="20">
        <v>1.17195330942633E-11</v>
      </c>
      <c r="I4155" s="15" t="s">
        <v>994</v>
      </c>
      <c r="J4155" s="15" t="s">
        <v>1001</v>
      </c>
      <c r="K4155" s="15" t="s">
        <v>1001</v>
      </c>
      <c r="L4155" s="15" t="s">
        <v>1002</v>
      </c>
    </row>
    <row r="4156" spans="1:12" ht="15" customHeight="1" x14ac:dyDescent="0.2">
      <c r="A4156" s="15">
        <v>1</v>
      </c>
      <c r="B4156" s="18">
        <v>14238621</v>
      </c>
      <c r="C4156" s="18">
        <v>14238623</v>
      </c>
      <c r="D4156" s="15" t="s">
        <v>90</v>
      </c>
      <c r="E4156" s="15" t="s">
        <v>92</v>
      </c>
      <c r="F4156" s="19">
        <v>13.2671274644708</v>
      </c>
      <c r="G4156" s="19">
        <v>4.9676520760571998</v>
      </c>
      <c r="H4156" s="20">
        <v>1.08955657065074E-4</v>
      </c>
      <c r="I4156" s="15" t="s">
        <v>34</v>
      </c>
      <c r="K4156" s="15" t="s">
        <v>91</v>
      </c>
      <c r="L4156" s="15" t="s">
        <v>91</v>
      </c>
    </row>
    <row r="4157" spans="1:12" ht="15" customHeight="1" x14ac:dyDescent="0.2">
      <c r="A4157" s="15">
        <v>1</v>
      </c>
      <c r="B4157" s="18">
        <v>28432559</v>
      </c>
      <c r="C4157" s="18">
        <v>28432559</v>
      </c>
      <c r="D4157" s="15" t="s">
        <v>90</v>
      </c>
      <c r="E4157" s="15" t="s">
        <v>89</v>
      </c>
      <c r="F4157" s="19">
        <v>10.6070631817148</v>
      </c>
      <c r="G4157" s="19">
        <v>4.9630090255868797</v>
      </c>
      <c r="H4157" s="20">
        <v>7.8486545177220493E-3</v>
      </c>
      <c r="I4157" s="15" t="s">
        <v>34</v>
      </c>
      <c r="K4157" s="15" t="s">
        <v>91</v>
      </c>
      <c r="L4157" s="15" t="s">
        <v>91</v>
      </c>
    </row>
    <row r="4158" spans="1:12" ht="15" customHeight="1" x14ac:dyDescent="0.2">
      <c r="A4158" s="15">
        <v>3</v>
      </c>
      <c r="B4158" s="18">
        <v>8979505</v>
      </c>
      <c r="C4158" s="18">
        <v>8979505</v>
      </c>
      <c r="D4158" s="15" t="s">
        <v>90</v>
      </c>
      <c r="E4158" s="15" t="s">
        <v>89</v>
      </c>
      <c r="F4158" s="19">
        <v>13.5946456497007</v>
      </c>
      <c r="G4158" s="19">
        <v>4.9628227817437498</v>
      </c>
      <c r="H4158" s="20">
        <v>2.37105681430608E-4</v>
      </c>
      <c r="I4158" s="15" t="s">
        <v>2286</v>
      </c>
      <c r="J4158" s="15" t="s">
        <v>1496</v>
      </c>
      <c r="K4158" s="15" t="s">
        <v>1496</v>
      </c>
      <c r="L4158" s="15" t="s">
        <v>97</v>
      </c>
    </row>
    <row r="4159" spans="1:12" ht="15" customHeight="1" x14ac:dyDescent="0.2">
      <c r="A4159" s="15">
        <v>3</v>
      </c>
      <c r="B4159" s="18">
        <v>8979505</v>
      </c>
      <c r="C4159" s="18">
        <v>8979505</v>
      </c>
      <c r="D4159" s="15" t="s">
        <v>90</v>
      </c>
      <c r="E4159" s="15" t="s">
        <v>89</v>
      </c>
      <c r="F4159" s="19">
        <v>13.5946456497007</v>
      </c>
      <c r="G4159" s="19">
        <v>4.9628227817437498</v>
      </c>
      <c r="H4159" s="20">
        <v>2.37105681430608E-4</v>
      </c>
      <c r="I4159" s="15" t="s">
        <v>96</v>
      </c>
      <c r="J4159" s="15" t="s">
        <v>1498</v>
      </c>
      <c r="K4159" s="15" t="s">
        <v>1498</v>
      </c>
      <c r="L4159" s="15" t="s">
        <v>97</v>
      </c>
    </row>
    <row r="4160" spans="1:12" ht="15" customHeight="1" x14ac:dyDescent="0.2">
      <c r="A4160" s="15">
        <v>1</v>
      </c>
      <c r="B4160" s="18">
        <v>22410515</v>
      </c>
      <c r="C4160" s="18">
        <v>22410515</v>
      </c>
      <c r="D4160" s="15" t="s">
        <v>90</v>
      </c>
      <c r="E4160" s="15" t="s">
        <v>89</v>
      </c>
      <c r="F4160" s="19">
        <v>21.176904770426301</v>
      </c>
      <c r="G4160" s="19">
        <v>4.9597513534475803</v>
      </c>
      <c r="H4160" s="20">
        <v>8.1795438117158694E-5</v>
      </c>
      <c r="I4160" s="15" t="s">
        <v>32</v>
      </c>
      <c r="J4160" s="15" t="s">
        <v>316</v>
      </c>
      <c r="K4160" s="15" t="s">
        <v>317</v>
      </c>
      <c r="L4160" s="15" t="s">
        <v>318</v>
      </c>
    </row>
    <row r="4161" spans="1:12" ht="15" customHeight="1" x14ac:dyDescent="0.2">
      <c r="A4161" s="15">
        <v>5</v>
      </c>
      <c r="B4161" s="18">
        <v>5674279</v>
      </c>
      <c r="C4161" s="18">
        <v>5674280</v>
      </c>
      <c r="D4161" s="15" t="s">
        <v>90</v>
      </c>
      <c r="E4161" s="15" t="s">
        <v>92</v>
      </c>
      <c r="F4161" s="19">
        <v>152.26899253351601</v>
      </c>
      <c r="G4161" s="19">
        <v>4.95943256782909</v>
      </c>
      <c r="H4161" s="20">
        <v>5.3067294324908499E-15</v>
      </c>
      <c r="I4161" s="15" t="s">
        <v>2286</v>
      </c>
      <c r="J4161" s="15" t="s">
        <v>2126</v>
      </c>
      <c r="K4161" s="15" t="s">
        <v>2126</v>
      </c>
      <c r="L4161" s="15" t="s">
        <v>97</v>
      </c>
    </row>
    <row r="4162" spans="1:12" ht="15" customHeight="1" x14ac:dyDescent="0.2">
      <c r="A4162" s="15">
        <v>5</v>
      </c>
      <c r="B4162" s="18">
        <v>3127961</v>
      </c>
      <c r="C4162" s="18">
        <v>3127961</v>
      </c>
      <c r="D4162" s="15" t="s">
        <v>90</v>
      </c>
      <c r="E4162" s="15" t="s">
        <v>89</v>
      </c>
      <c r="F4162" s="19">
        <v>10.658023677175199</v>
      </c>
      <c r="G4162" s="19">
        <v>4.9570398180390196</v>
      </c>
      <c r="H4162" s="20">
        <v>2.5439917633207198E-3</v>
      </c>
      <c r="I4162" s="15" t="s">
        <v>32</v>
      </c>
      <c r="J4162" s="15" t="s">
        <v>2047</v>
      </c>
      <c r="K4162" s="15" t="s">
        <v>2047</v>
      </c>
      <c r="L4162" s="15" t="s">
        <v>2048</v>
      </c>
    </row>
    <row r="4163" spans="1:12" ht="15" customHeight="1" x14ac:dyDescent="0.2">
      <c r="A4163" s="15">
        <v>2</v>
      </c>
      <c r="B4163" s="18">
        <v>15890384</v>
      </c>
      <c r="C4163" s="18">
        <v>15890384</v>
      </c>
      <c r="D4163" s="15" t="s">
        <v>90</v>
      </c>
      <c r="E4163" s="15" t="s">
        <v>89</v>
      </c>
      <c r="F4163" s="19">
        <v>96.618095859832493</v>
      </c>
      <c r="G4163" s="19">
        <v>4.9523012310009804</v>
      </c>
      <c r="H4163" s="20">
        <v>1.03335593634943E-15</v>
      </c>
      <c r="I4163" s="15" t="s">
        <v>96</v>
      </c>
      <c r="J4163" s="15" t="s">
        <v>851</v>
      </c>
      <c r="K4163" s="15" t="s">
        <v>851</v>
      </c>
      <c r="L4163" s="15" t="s">
        <v>97</v>
      </c>
    </row>
    <row r="4164" spans="1:12" ht="15" customHeight="1" x14ac:dyDescent="0.2">
      <c r="A4164" s="15">
        <v>5</v>
      </c>
      <c r="B4164" s="18">
        <v>20795963</v>
      </c>
      <c r="C4164" s="18">
        <v>20795963</v>
      </c>
      <c r="D4164" s="15" t="s">
        <v>90</v>
      </c>
      <c r="E4164" s="15" t="s">
        <v>92</v>
      </c>
      <c r="F4164" s="19">
        <v>1625.27992808098</v>
      </c>
      <c r="G4164" s="19">
        <v>4.9511198574007498</v>
      </c>
      <c r="H4164" s="20">
        <v>8.8083675379795299E-25</v>
      </c>
      <c r="I4164" s="15" t="s">
        <v>96</v>
      </c>
      <c r="J4164" s="15" t="s">
        <v>1936</v>
      </c>
      <c r="K4164" s="15" t="s">
        <v>1937</v>
      </c>
      <c r="L4164" s="15" t="s">
        <v>97</v>
      </c>
    </row>
    <row r="4165" spans="1:12" ht="15" customHeight="1" x14ac:dyDescent="0.2">
      <c r="A4165" s="15">
        <v>1</v>
      </c>
      <c r="B4165" s="18">
        <v>7176127</v>
      </c>
      <c r="C4165" s="18">
        <v>7176127</v>
      </c>
      <c r="D4165" s="15" t="s">
        <v>90</v>
      </c>
      <c r="E4165" s="15" t="s">
        <v>89</v>
      </c>
      <c r="F4165" s="19">
        <v>44.571556972956003</v>
      </c>
      <c r="G4165" s="19">
        <v>4.9466984956737097</v>
      </c>
      <c r="H4165" s="20">
        <v>1.4628526471945499E-5</v>
      </c>
      <c r="I4165" s="15" t="s">
        <v>96</v>
      </c>
      <c r="J4165" s="15" t="s">
        <v>680</v>
      </c>
      <c r="K4165" s="15" t="s">
        <v>680</v>
      </c>
      <c r="L4165" s="15" t="s">
        <v>97</v>
      </c>
    </row>
    <row r="4166" spans="1:12" ht="15" customHeight="1" x14ac:dyDescent="0.2">
      <c r="A4166" s="15">
        <v>1</v>
      </c>
      <c r="B4166" s="18">
        <v>7176127</v>
      </c>
      <c r="C4166" s="18">
        <v>7176127</v>
      </c>
      <c r="D4166" s="15" t="s">
        <v>90</v>
      </c>
      <c r="E4166" s="15" t="s">
        <v>89</v>
      </c>
      <c r="F4166" s="19">
        <v>44.571556972956003</v>
      </c>
      <c r="G4166" s="19">
        <v>4.9466984956737097</v>
      </c>
      <c r="H4166" s="20">
        <v>1.4628526471945499E-5</v>
      </c>
      <c r="I4166" s="15" t="s">
        <v>2286</v>
      </c>
      <c r="J4166" s="15" t="s">
        <v>677</v>
      </c>
      <c r="K4166" s="15" t="s">
        <v>677</v>
      </c>
      <c r="L4166" s="15" t="s">
        <v>97</v>
      </c>
    </row>
    <row r="4167" spans="1:12" ht="15" customHeight="1" x14ac:dyDescent="0.2">
      <c r="A4167" s="15">
        <v>1</v>
      </c>
      <c r="B4167" s="18">
        <v>7176127</v>
      </c>
      <c r="C4167" s="18">
        <v>7176127</v>
      </c>
      <c r="D4167" s="15" t="s">
        <v>90</v>
      </c>
      <c r="E4167" s="15" t="s">
        <v>89</v>
      </c>
      <c r="F4167" s="19">
        <v>44.571556972956003</v>
      </c>
      <c r="G4167" s="19">
        <v>4.9466984956737097</v>
      </c>
      <c r="H4167" s="20">
        <v>1.4628526471945499E-5</v>
      </c>
      <c r="I4167" s="15" t="s">
        <v>32</v>
      </c>
      <c r="J4167" s="15" t="s">
        <v>678</v>
      </c>
      <c r="K4167" s="15" t="s">
        <v>678</v>
      </c>
      <c r="L4167" s="15" t="s">
        <v>679</v>
      </c>
    </row>
    <row r="4168" spans="1:12" ht="15" customHeight="1" x14ac:dyDescent="0.2">
      <c r="A4168" s="15">
        <v>1</v>
      </c>
      <c r="B4168" s="18">
        <v>10512929</v>
      </c>
      <c r="C4168" s="18">
        <v>10512929</v>
      </c>
      <c r="D4168" s="15" t="s">
        <v>90</v>
      </c>
      <c r="E4168" s="15" t="s">
        <v>92</v>
      </c>
      <c r="F4168" s="19">
        <v>10.6918893151608</v>
      </c>
      <c r="G4168" s="19">
        <v>4.9388427004919402</v>
      </c>
      <c r="H4168" s="20">
        <v>4.4111454947531599E-4</v>
      </c>
      <c r="I4168" s="15" t="s">
        <v>34</v>
      </c>
      <c r="K4168" s="15" t="s">
        <v>91</v>
      </c>
      <c r="L4168" s="15" t="s">
        <v>91</v>
      </c>
    </row>
    <row r="4169" spans="1:12" ht="15" customHeight="1" x14ac:dyDescent="0.2">
      <c r="A4169" s="15">
        <v>3</v>
      </c>
      <c r="B4169" s="18">
        <v>14202811</v>
      </c>
      <c r="C4169" s="18">
        <v>14202811</v>
      </c>
      <c r="D4169" s="15" t="s">
        <v>90</v>
      </c>
      <c r="E4169" s="15" t="s">
        <v>92</v>
      </c>
      <c r="F4169" s="19">
        <v>31.337183818984499</v>
      </c>
      <c r="G4169" s="19">
        <v>4.9327586172265496</v>
      </c>
      <c r="H4169" s="20">
        <v>4.4063860137739201E-9</v>
      </c>
      <c r="I4169" s="15" t="s">
        <v>34</v>
      </c>
      <c r="K4169" s="15" t="s">
        <v>91</v>
      </c>
      <c r="L4169" s="15" t="s">
        <v>91</v>
      </c>
    </row>
    <row r="4170" spans="1:12" ht="15" customHeight="1" x14ac:dyDescent="0.2">
      <c r="A4170" s="15">
        <v>3</v>
      </c>
      <c r="B4170" s="18">
        <v>14202076</v>
      </c>
      <c r="C4170" s="18">
        <v>14202077</v>
      </c>
      <c r="D4170" s="15" t="s">
        <v>90</v>
      </c>
      <c r="E4170" s="15" t="s">
        <v>92</v>
      </c>
      <c r="F4170" s="19">
        <v>58.624568091376702</v>
      </c>
      <c r="G4170" s="19">
        <v>4.9320102981308303</v>
      </c>
      <c r="H4170" s="20">
        <v>2.0906204605628198E-12</v>
      </c>
      <c r="I4170" s="15" t="s">
        <v>34</v>
      </c>
      <c r="K4170" s="15" t="s">
        <v>91</v>
      </c>
      <c r="L4170" s="15" t="s">
        <v>91</v>
      </c>
    </row>
    <row r="4171" spans="1:12" ht="15" customHeight="1" x14ac:dyDescent="0.2">
      <c r="A4171" s="15">
        <v>3</v>
      </c>
      <c r="B4171" s="18">
        <v>14202379</v>
      </c>
      <c r="C4171" s="18">
        <v>14202379</v>
      </c>
      <c r="D4171" s="15" t="s">
        <v>90</v>
      </c>
      <c r="E4171" s="15" t="s">
        <v>89</v>
      </c>
      <c r="F4171" s="19">
        <v>22.662250421311398</v>
      </c>
      <c r="G4171" s="19">
        <v>4.9309454937629598</v>
      </c>
      <c r="H4171" s="20">
        <v>6.6961519032024702E-7</v>
      </c>
      <c r="I4171" s="15" t="s">
        <v>34</v>
      </c>
      <c r="K4171" s="15" t="s">
        <v>91</v>
      </c>
      <c r="L4171" s="15" t="s">
        <v>91</v>
      </c>
    </row>
    <row r="4172" spans="1:12" ht="15" customHeight="1" x14ac:dyDescent="0.2">
      <c r="A4172" s="15">
        <v>3</v>
      </c>
      <c r="B4172" s="18">
        <v>14201023</v>
      </c>
      <c r="C4172" s="18">
        <v>14201024</v>
      </c>
      <c r="D4172" s="15" t="s">
        <v>90</v>
      </c>
      <c r="E4172" s="15" t="s">
        <v>92</v>
      </c>
      <c r="F4172" s="19">
        <v>213.93697570286901</v>
      </c>
      <c r="G4172" s="19">
        <v>4.9302832411146902</v>
      </c>
      <c r="H4172" s="20">
        <v>1.2551991457559299E-16</v>
      </c>
      <c r="I4172" s="15" t="s">
        <v>34</v>
      </c>
      <c r="K4172" s="15" t="s">
        <v>91</v>
      </c>
      <c r="L4172" s="15" t="s">
        <v>91</v>
      </c>
    </row>
    <row r="4173" spans="1:12" ht="15" customHeight="1" x14ac:dyDescent="0.2">
      <c r="A4173" s="15">
        <v>1</v>
      </c>
      <c r="B4173" s="18">
        <v>28212459</v>
      </c>
      <c r="C4173" s="18">
        <v>28212459</v>
      </c>
      <c r="D4173" s="15" t="s">
        <v>90</v>
      </c>
      <c r="E4173" s="15" t="s">
        <v>89</v>
      </c>
      <c r="F4173" s="19">
        <v>132.01583937544001</v>
      </c>
      <c r="G4173" s="19">
        <v>4.9290683063449201</v>
      </c>
      <c r="H4173" s="20">
        <v>1.53743583636095E-10</v>
      </c>
      <c r="I4173" s="15" t="s">
        <v>96</v>
      </c>
      <c r="J4173" s="15" t="s">
        <v>498</v>
      </c>
      <c r="K4173" s="15" t="s">
        <v>498</v>
      </c>
      <c r="L4173" s="15" t="s">
        <v>97</v>
      </c>
    </row>
    <row r="4174" spans="1:12" ht="15" customHeight="1" x14ac:dyDescent="0.2">
      <c r="A4174" s="15">
        <v>3</v>
      </c>
      <c r="B4174" s="18">
        <v>14202370</v>
      </c>
      <c r="C4174" s="18">
        <v>14202370</v>
      </c>
      <c r="D4174" s="15" t="s">
        <v>90</v>
      </c>
      <c r="E4174" s="15" t="s">
        <v>89</v>
      </c>
      <c r="F4174" s="19">
        <v>38.070851828826498</v>
      </c>
      <c r="G4174" s="19">
        <v>4.92243328307935</v>
      </c>
      <c r="H4174" s="20">
        <v>8.2898788045033197E-9</v>
      </c>
      <c r="I4174" s="15" t="s">
        <v>34</v>
      </c>
      <c r="K4174" s="15" t="s">
        <v>91</v>
      </c>
      <c r="L4174" s="15" t="s">
        <v>91</v>
      </c>
    </row>
    <row r="4175" spans="1:12" ht="15" customHeight="1" x14ac:dyDescent="0.2">
      <c r="A4175" s="15">
        <v>1</v>
      </c>
      <c r="B4175" s="18">
        <v>847632</v>
      </c>
      <c r="C4175" s="18">
        <v>847632</v>
      </c>
      <c r="D4175" s="15" t="s">
        <v>90</v>
      </c>
      <c r="E4175" s="15" t="s">
        <v>92</v>
      </c>
      <c r="F4175" s="19">
        <v>22.105882028729599</v>
      </c>
      <c r="G4175" s="19">
        <v>4.9218302893299599</v>
      </c>
      <c r="H4175" s="20">
        <v>3.9982952714609704E-6</v>
      </c>
      <c r="I4175" s="15" t="s">
        <v>32</v>
      </c>
      <c r="J4175" s="15" t="s">
        <v>702</v>
      </c>
      <c r="K4175" s="15" t="s">
        <v>703</v>
      </c>
      <c r="L4175" s="15" t="s">
        <v>704</v>
      </c>
    </row>
    <row r="4176" spans="1:12" ht="15" customHeight="1" x14ac:dyDescent="0.2">
      <c r="A4176" s="15">
        <v>1</v>
      </c>
      <c r="B4176" s="18">
        <v>847632</v>
      </c>
      <c r="C4176" s="18">
        <v>847632</v>
      </c>
      <c r="D4176" s="15" t="s">
        <v>90</v>
      </c>
      <c r="E4176" s="15" t="s">
        <v>92</v>
      </c>
      <c r="F4176" s="19">
        <v>22.105882028729599</v>
      </c>
      <c r="G4176" s="19">
        <v>4.9218302893299599</v>
      </c>
      <c r="H4176" s="20">
        <v>3.9982952714609704E-6</v>
      </c>
      <c r="I4176" s="15" t="s">
        <v>2286</v>
      </c>
      <c r="J4176" s="15" t="s">
        <v>705</v>
      </c>
      <c r="K4176" s="15" t="s">
        <v>705</v>
      </c>
      <c r="L4176" s="15" t="s">
        <v>97</v>
      </c>
    </row>
    <row r="4177" spans="1:12" ht="15" customHeight="1" x14ac:dyDescent="0.2">
      <c r="A4177" s="15">
        <v>3</v>
      </c>
      <c r="B4177" s="18">
        <v>14202362</v>
      </c>
      <c r="C4177" s="18">
        <v>14202362</v>
      </c>
      <c r="D4177" s="15" t="s">
        <v>90</v>
      </c>
      <c r="E4177" s="15" t="s">
        <v>89</v>
      </c>
      <c r="F4177" s="19">
        <v>156.584175916351</v>
      </c>
      <c r="G4177" s="19">
        <v>4.92166841958782</v>
      </c>
      <c r="H4177" s="20">
        <v>4.57095316844703E-10</v>
      </c>
      <c r="I4177" s="15" t="s">
        <v>34</v>
      </c>
      <c r="K4177" s="15" t="s">
        <v>91</v>
      </c>
      <c r="L4177" s="15" t="s">
        <v>91</v>
      </c>
    </row>
    <row r="4178" spans="1:12" ht="15" customHeight="1" x14ac:dyDescent="0.2">
      <c r="A4178" s="15">
        <v>3</v>
      </c>
      <c r="B4178" s="18">
        <v>13721574</v>
      </c>
      <c r="C4178" s="18">
        <v>13721574</v>
      </c>
      <c r="D4178" s="15" t="s">
        <v>90</v>
      </c>
      <c r="E4178" s="15" t="s">
        <v>89</v>
      </c>
      <c r="F4178" s="19">
        <v>22.417679891589799</v>
      </c>
      <c r="G4178" s="19">
        <v>4.9203825095187597</v>
      </c>
      <c r="H4178" s="20">
        <v>1.59034254942874E-5</v>
      </c>
      <c r="I4178" s="15" t="s">
        <v>34</v>
      </c>
      <c r="K4178" s="15" t="s">
        <v>91</v>
      </c>
      <c r="L4178" s="15" t="s">
        <v>91</v>
      </c>
    </row>
    <row r="4179" spans="1:12" ht="15" customHeight="1" x14ac:dyDescent="0.2">
      <c r="A4179" s="15">
        <v>4</v>
      </c>
      <c r="B4179" s="18">
        <v>11795219</v>
      </c>
      <c r="C4179" s="18">
        <v>11795219</v>
      </c>
      <c r="D4179" s="15" t="s">
        <v>90</v>
      </c>
      <c r="E4179" s="15" t="s">
        <v>89</v>
      </c>
      <c r="F4179" s="19">
        <v>92.647954742974306</v>
      </c>
      <c r="G4179" s="19">
        <v>4.9199119557968798</v>
      </c>
      <c r="H4179" s="20">
        <v>3.6704528946160898E-18</v>
      </c>
      <c r="I4179" s="15" t="s">
        <v>2286</v>
      </c>
      <c r="J4179" s="15" t="s">
        <v>1556</v>
      </c>
      <c r="K4179" s="15" t="s">
        <v>1556</v>
      </c>
      <c r="L4179" s="15" t="s">
        <v>97</v>
      </c>
    </row>
    <row r="4180" spans="1:12" ht="15" customHeight="1" x14ac:dyDescent="0.2">
      <c r="A4180" s="15">
        <v>4</v>
      </c>
      <c r="B4180" s="18">
        <v>11795219</v>
      </c>
      <c r="C4180" s="18">
        <v>11795219</v>
      </c>
      <c r="D4180" s="15" t="s">
        <v>90</v>
      </c>
      <c r="E4180" s="15" t="s">
        <v>89</v>
      </c>
      <c r="F4180" s="19">
        <v>92.647954742974306</v>
      </c>
      <c r="G4180" s="19">
        <v>4.9199119557968798</v>
      </c>
      <c r="H4180" s="20">
        <v>3.6704528946160898E-18</v>
      </c>
      <c r="I4180" s="15" t="s">
        <v>96</v>
      </c>
      <c r="J4180" s="15" t="s">
        <v>1557</v>
      </c>
      <c r="K4180" s="15" t="s">
        <v>1557</v>
      </c>
      <c r="L4180" s="15" t="s">
        <v>97</v>
      </c>
    </row>
    <row r="4181" spans="1:12" ht="15" customHeight="1" x14ac:dyDescent="0.2">
      <c r="A4181" s="15">
        <v>4</v>
      </c>
      <c r="B4181" s="18">
        <v>11795219</v>
      </c>
      <c r="C4181" s="18">
        <v>11795219</v>
      </c>
      <c r="D4181" s="15" t="s">
        <v>90</v>
      </c>
      <c r="E4181" s="15" t="s">
        <v>89</v>
      </c>
      <c r="F4181" s="19">
        <v>92.647954742974306</v>
      </c>
      <c r="G4181" s="19">
        <v>4.9199119557968798</v>
      </c>
      <c r="H4181" s="20">
        <v>3.6704528946160898E-18</v>
      </c>
      <c r="I4181" s="15" t="s">
        <v>520</v>
      </c>
      <c r="J4181" s="15" t="s">
        <v>1558</v>
      </c>
      <c r="K4181" s="15" t="s">
        <v>1559</v>
      </c>
      <c r="L4181" s="15" t="s">
        <v>1559</v>
      </c>
    </row>
    <row r="4182" spans="1:12" ht="15" customHeight="1" x14ac:dyDescent="0.2">
      <c r="A4182" s="15">
        <v>5</v>
      </c>
      <c r="B4182" s="18">
        <v>6106452</v>
      </c>
      <c r="C4182" s="18">
        <v>6106452</v>
      </c>
      <c r="D4182" s="15" t="s">
        <v>90</v>
      </c>
      <c r="E4182" s="15" t="s">
        <v>92</v>
      </c>
      <c r="F4182" s="19">
        <v>17.133345452623399</v>
      </c>
      <c r="G4182" s="19">
        <v>4.9164470504573403</v>
      </c>
      <c r="H4182" s="20">
        <v>8.0650442468486098E-6</v>
      </c>
      <c r="I4182" s="15" t="s">
        <v>32</v>
      </c>
      <c r="J4182" s="15" t="s">
        <v>2138</v>
      </c>
      <c r="K4182" s="15" t="s">
        <v>2138</v>
      </c>
      <c r="L4182" s="15" t="s">
        <v>2139</v>
      </c>
    </row>
    <row r="4183" spans="1:12" ht="15" customHeight="1" x14ac:dyDescent="0.2">
      <c r="A4183" s="15">
        <v>2</v>
      </c>
      <c r="B4183" s="18">
        <v>9550577</v>
      </c>
      <c r="C4183" s="18">
        <v>9550577</v>
      </c>
      <c r="D4183" s="15" t="s">
        <v>90</v>
      </c>
      <c r="E4183" s="15" t="s">
        <v>89</v>
      </c>
      <c r="F4183" s="19">
        <v>31.1331346678339</v>
      </c>
      <c r="G4183" s="19">
        <v>4.9142882245309298</v>
      </c>
      <c r="H4183" s="20">
        <v>2.6196139951658999E-8</v>
      </c>
      <c r="I4183" s="15" t="s">
        <v>34</v>
      </c>
      <c r="K4183" s="15" t="s">
        <v>91</v>
      </c>
      <c r="L4183" s="15" t="s">
        <v>91</v>
      </c>
    </row>
    <row r="4184" spans="1:12" ht="15" customHeight="1" x14ac:dyDescent="0.2">
      <c r="A4184" s="15">
        <v>5</v>
      </c>
      <c r="B4184" s="18">
        <v>3695891</v>
      </c>
      <c r="C4184" s="18">
        <v>3695894</v>
      </c>
      <c r="D4184" s="15" t="s">
        <v>90</v>
      </c>
      <c r="E4184" s="15" t="s">
        <v>92</v>
      </c>
      <c r="F4184" s="19">
        <v>20.664796695489599</v>
      </c>
      <c r="G4184" s="19">
        <v>4.9133285001993299</v>
      </c>
      <c r="H4184" s="20">
        <v>1.72943743431203E-6</v>
      </c>
      <c r="I4184" s="15" t="s">
        <v>32</v>
      </c>
      <c r="J4184" s="15" t="s">
        <v>2061</v>
      </c>
      <c r="K4184" s="15" t="s">
        <v>2062</v>
      </c>
      <c r="L4184" s="15" t="s">
        <v>2063</v>
      </c>
    </row>
    <row r="4185" spans="1:12" ht="15" customHeight="1" x14ac:dyDescent="0.2">
      <c r="A4185" s="15">
        <v>3</v>
      </c>
      <c r="B4185" s="18">
        <v>14196559</v>
      </c>
      <c r="C4185" s="18">
        <v>14196559</v>
      </c>
      <c r="D4185" s="15" t="s">
        <v>90</v>
      </c>
      <c r="E4185" s="15" t="s">
        <v>89</v>
      </c>
      <c r="F4185" s="19">
        <v>100.091062223214</v>
      </c>
      <c r="G4185" s="19">
        <v>4.9128721540223097</v>
      </c>
      <c r="H4185" s="20">
        <v>1.27517964583731E-18</v>
      </c>
      <c r="I4185" s="15" t="s">
        <v>32</v>
      </c>
      <c r="J4185" s="15" t="s">
        <v>1110</v>
      </c>
      <c r="K4185" s="15" t="s">
        <v>1110</v>
      </c>
      <c r="L4185" s="15" t="s">
        <v>91</v>
      </c>
    </row>
    <row r="4186" spans="1:12" ht="15" customHeight="1" x14ac:dyDescent="0.2">
      <c r="A4186" s="15">
        <v>3</v>
      </c>
      <c r="B4186" s="18">
        <v>14196559</v>
      </c>
      <c r="C4186" s="18">
        <v>14196559</v>
      </c>
      <c r="D4186" s="15" t="s">
        <v>90</v>
      </c>
      <c r="E4186" s="15" t="s">
        <v>89</v>
      </c>
      <c r="F4186" s="19">
        <v>100.091062223214</v>
      </c>
      <c r="G4186" s="19">
        <v>4.9128721540223097</v>
      </c>
      <c r="H4186" s="20">
        <v>1.27517964583731E-18</v>
      </c>
      <c r="I4186" s="15" t="s">
        <v>2286</v>
      </c>
      <c r="J4186" s="15" t="s">
        <v>1112</v>
      </c>
      <c r="K4186" s="15" t="s">
        <v>1112</v>
      </c>
      <c r="L4186" s="15" t="s">
        <v>97</v>
      </c>
    </row>
    <row r="4187" spans="1:12" ht="15" customHeight="1" x14ac:dyDescent="0.2">
      <c r="A4187" s="15">
        <v>5</v>
      </c>
      <c r="B4187" s="18">
        <v>2921260</v>
      </c>
      <c r="C4187" s="18">
        <v>2921260</v>
      </c>
      <c r="D4187" s="15" t="s">
        <v>90</v>
      </c>
      <c r="E4187" s="15" t="s">
        <v>92</v>
      </c>
      <c r="F4187" s="19">
        <v>10.357328911852999</v>
      </c>
      <c r="G4187" s="19">
        <v>4.9126537089396596</v>
      </c>
      <c r="H4187" s="20">
        <v>7.8048440787262295E-4</v>
      </c>
      <c r="I4187" s="15" t="s">
        <v>32</v>
      </c>
      <c r="J4187" s="15" t="s">
        <v>2042</v>
      </c>
      <c r="K4187" s="15" t="s">
        <v>2043</v>
      </c>
      <c r="L4187" s="15" t="s">
        <v>2044</v>
      </c>
    </row>
    <row r="4188" spans="1:12" ht="15" customHeight="1" x14ac:dyDescent="0.2">
      <c r="A4188" s="15">
        <v>3</v>
      </c>
      <c r="B4188" s="18">
        <v>2509019</v>
      </c>
      <c r="C4188" s="18">
        <v>2509019</v>
      </c>
      <c r="D4188" s="15" t="s">
        <v>90</v>
      </c>
      <c r="E4188" s="15" t="s">
        <v>89</v>
      </c>
      <c r="F4188" s="19">
        <v>281.163127642164</v>
      </c>
      <c r="G4188" s="19">
        <v>4.91081542223165</v>
      </c>
      <c r="H4188" s="20">
        <v>6.2043504365985801E-14</v>
      </c>
      <c r="I4188" s="15" t="s">
        <v>32</v>
      </c>
      <c r="J4188" s="15" t="s">
        <v>1326</v>
      </c>
      <c r="K4188" s="15" t="s">
        <v>1326</v>
      </c>
      <c r="L4188" s="15" t="s">
        <v>1327</v>
      </c>
    </row>
    <row r="4189" spans="1:12" ht="15" customHeight="1" x14ac:dyDescent="0.2">
      <c r="A4189" s="15">
        <v>3</v>
      </c>
      <c r="B4189" s="18">
        <v>2509019</v>
      </c>
      <c r="C4189" s="18">
        <v>2509019</v>
      </c>
      <c r="D4189" s="15" t="s">
        <v>90</v>
      </c>
      <c r="E4189" s="15" t="s">
        <v>89</v>
      </c>
      <c r="F4189" s="19">
        <v>281.163127642164</v>
      </c>
      <c r="G4189" s="19">
        <v>4.91081542223165</v>
      </c>
      <c r="H4189" s="20">
        <v>6.2043504365985801E-14</v>
      </c>
      <c r="I4189" s="15" t="s">
        <v>96</v>
      </c>
      <c r="J4189" s="15" t="s">
        <v>1328</v>
      </c>
      <c r="K4189" s="15" t="s">
        <v>1328</v>
      </c>
      <c r="L4189" s="15" t="s">
        <v>97</v>
      </c>
    </row>
    <row r="4190" spans="1:12" ht="15" customHeight="1" x14ac:dyDescent="0.2">
      <c r="A4190" s="15">
        <v>3</v>
      </c>
      <c r="B4190" s="18">
        <v>21759603</v>
      </c>
      <c r="C4190" s="18">
        <v>21759603</v>
      </c>
      <c r="D4190" s="15" t="s">
        <v>90</v>
      </c>
      <c r="E4190" s="15" t="s">
        <v>92</v>
      </c>
      <c r="F4190" s="19">
        <v>10.021395249298701</v>
      </c>
      <c r="G4190" s="19">
        <v>4.9064781521302399</v>
      </c>
      <c r="H4190" s="20">
        <v>3.2591677411111499E-4</v>
      </c>
      <c r="I4190" s="15" t="s">
        <v>32</v>
      </c>
      <c r="J4190" s="15" t="s">
        <v>1260</v>
      </c>
      <c r="K4190" s="15" t="s">
        <v>1261</v>
      </c>
      <c r="L4190" s="15" t="s">
        <v>1262</v>
      </c>
    </row>
    <row r="4191" spans="1:12" ht="15" customHeight="1" x14ac:dyDescent="0.2">
      <c r="A4191" s="15">
        <v>4</v>
      </c>
      <c r="B4191" s="18">
        <v>10171849</v>
      </c>
      <c r="C4191" s="18">
        <v>10171849</v>
      </c>
      <c r="D4191" s="15" t="s">
        <v>90</v>
      </c>
      <c r="E4191" s="15" t="s">
        <v>89</v>
      </c>
      <c r="F4191" s="19">
        <v>13.9836212153944</v>
      </c>
      <c r="G4191" s="19">
        <v>4.9018775094124498</v>
      </c>
      <c r="H4191" s="20">
        <v>6.8896020319950203E-5</v>
      </c>
      <c r="I4191" s="15" t="s">
        <v>34</v>
      </c>
      <c r="K4191" s="15" t="s">
        <v>91</v>
      </c>
      <c r="L4191" s="15" t="s">
        <v>91</v>
      </c>
    </row>
    <row r="4192" spans="1:12" ht="15" customHeight="1" x14ac:dyDescent="0.2">
      <c r="A4192" s="15">
        <v>1</v>
      </c>
      <c r="B4192" s="18">
        <v>27348785</v>
      </c>
      <c r="C4192" s="18">
        <v>27348785</v>
      </c>
      <c r="D4192" s="15" t="s">
        <v>90</v>
      </c>
      <c r="E4192" s="15" t="s">
        <v>89</v>
      </c>
      <c r="F4192" s="19">
        <v>17.708729585280199</v>
      </c>
      <c r="G4192" s="19">
        <v>4.9007777987612604</v>
      </c>
      <c r="H4192" s="20">
        <v>6.06854715400098E-3</v>
      </c>
      <c r="I4192" s="15" t="s">
        <v>32</v>
      </c>
      <c r="J4192" s="15" t="s">
        <v>471</v>
      </c>
      <c r="K4192" s="15" t="s">
        <v>471</v>
      </c>
      <c r="L4192" s="15" t="s">
        <v>108</v>
      </c>
    </row>
    <row r="4193" spans="1:12" ht="15" customHeight="1" x14ac:dyDescent="0.2">
      <c r="A4193" s="15">
        <v>1</v>
      </c>
      <c r="B4193" s="18">
        <v>27348785</v>
      </c>
      <c r="C4193" s="18">
        <v>27348785</v>
      </c>
      <c r="D4193" s="15" t="s">
        <v>90</v>
      </c>
      <c r="E4193" s="15" t="s">
        <v>89</v>
      </c>
      <c r="F4193" s="19">
        <v>17.708729585280199</v>
      </c>
      <c r="G4193" s="19">
        <v>4.9007777987612604</v>
      </c>
      <c r="H4193" s="20">
        <v>6.06854715400098E-3</v>
      </c>
      <c r="I4193" s="15" t="s">
        <v>96</v>
      </c>
      <c r="J4193" s="15" t="s">
        <v>472</v>
      </c>
      <c r="K4193" s="15" t="s">
        <v>472</v>
      </c>
      <c r="L4193" s="15" t="s">
        <v>97</v>
      </c>
    </row>
    <row r="4194" spans="1:12" ht="15" customHeight="1" x14ac:dyDescent="0.2">
      <c r="A4194" s="15">
        <v>5</v>
      </c>
      <c r="B4194" s="18">
        <v>3343430</v>
      </c>
      <c r="C4194" s="18">
        <v>3343430</v>
      </c>
      <c r="D4194" s="15" t="s">
        <v>90</v>
      </c>
      <c r="E4194" s="15" t="s">
        <v>89</v>
      </c>
      <c r="F4194" s="19">
        <v>383.37095409546902</v>
      </c>
      <c r="G4194" s="19">
        <v>4.8994305152370297</v>
      </c>
      <c r="H4194" s="20">
        <v>7.3824624767086404E-12</v>
      </c>
      <c r="I4194" s="15" t="s">
        <v>2286</v>
      </c>
      <c r="J4194" s="15" t="s">
        <v>2053</v>
      </c>
      <c r="K4194" s="15" t="s">
        <v>2053</v>
      </c>
      <c r="L4194" s="15" t="s">
        <v>97</v>
      </c>
    </row>
    <row r="4195" spans="1:12" ht="15" customHeight="1" x14ac:dyDescent="0.2">
      <c r="A4195" s="15">
        <v>5</v>
      </c>
      <c r="B4195" s="18">
        <v>3343430</v>
      </c>
      <c r="C4195" s="18">
        <v>3343430</v>
      </c>
      <c r="D4195" s="15" t="s">
        <v>90</v>
      </c>
      <c r="E4195" s="15" t="s">
        <v>89</v>
      </c>
      <c r="F4195" s="19">
        <v>383.37095409546902</v>
      </c>
      <c r="G4195" s="19">
        <v>4.8994305152370297</v>
      </c>
      <c r="H4195" s="20">
        <v>7.3824624767086404E-12</v>
      </c>
      <c r="I4195" s="15" t="s">
        <v>96</v>
      </c>
      <c r="J4195" s="15" t="s">
        <v>2054</v>
      </c>
      <c r="K4195" s="15" t="s">
        <v>2054</v>
      </c>
      <c r="L4195" s="15" t="s">
        <v>97</v>
      </c>
    </row>
    <row r="4196" spans="1:12" ht="15" customHeight="1" x14ac:dyDescent="0.2">
      <c r="A4196" s="15">
        <v>3</v>
      </c>
      <c r="B4196" s="18">
        <v>14202392</v>
      </c>
      <c r="C4196" s="18">
        <v>14202393</v>
      </c>
      <c r="D4196" s="15" t="s">
        <v>90</v>
      </c>
      <c r="E4196" s="15" t="s">
        <v>89</v>
      </c>
      <c r="F4196" s="19">
        <v>99.606060470598095</v>
      </c>
      <c r="G4196" s="19">
        <v>4.8990154143769296</v>
      </c>
      <c r="H4196" s="20">
        <v>3.7944764278871501E-11</v>
      </c>
      <c r="I4196" s="15" t="s">
        <v>34</v>
      </c>
      <c r="K4196" s="15" t="s">
        <v>91</v>
      </c>
      <c r="L4196" s="15" t="s">
        <v>91</v>
      </c>
    </row>
    <row r="4197" spans="1:12" ht="15" customHeight="1" x14ac:dyDescent="0.2">
      <c r="A4197" s="15">
        <v>1</v>
      </c>
      <c r="B4197" s="18">
        <v>7176128</v>
      </c>
      <c r="C4197" s="18">
        <v>7176131</v>
      </c>
      <c r="D4197" s="15" t="s">
        <v>90</v>
      </c>
      <c r="E4197" s="15" t="s">
        <v>89</v>
      </c>
      <c r="F4197" s="19">
        <v>159.34150942365801</v>
      </c>
      <c r="G4197" s="19">
        <v>4.8981878389691502</v>
      </c>
      <c r="H4197" s="20">
        <v>8.6445097199958401E-15</v>
      </c>
      <c r="I4197" s="15" t="s">
        <v>96</v>
      </c>
      <c r="J4197" s="15" t="s">
        <v>680</v>
      </c>
      <c r="K4197" s="15" t="s">
        <v>680</v>
      </c>
      <c r="L4197" s="15" t="s">
        <v>97</v>
      </c>
    </row>
    <row r="4198" spans="1:12" ht="15" customHeight="1" x14ac:dyDescent="0.2">
      <c r="A4198" s="15">
        <v>1</v>
      </c>
      <c r="B4198" s="18">
        <v>7176128</v>
      </c>
      <c r="C4198" s="18">
        <v>7176131</v>
      </c>
      <c r="D4198" s="15" t="s">
        <v>90</v>
      </c>
      <c r="E4198" s="15" t="s">
        <v>89</v>
      </c>
      <c r="F4198" s="19">
        <v>159.34150942365801</v>
      </c>
      <c r="G4198" s="19">
        <v>4.8981878389691502</v>
      </c>
      <c r="H4198" s="20">
        <v>8.6445097199958401E-15</v>
      </c>
      <c r="I4198" s="15" t="s">
        <v>2286</v>
      </c>
      <c r="J4198" s="15" t="s">
        <v>677</v>
      </c>
      <c r="K4198" s="15" t="s">
        <v>677</v>
      </c>
      <c r="L4198" s="15" t="s">
        <v>97</v>
      </c>
    </row>
    <row r="4199" spans="1:12" ht="15" customHeight="1" x14ac:dyDescent="0.2">
      <c r="A4199" s="15">
        <v>1</v>
      </c>
      <c r="B4199" s="18">
        <v>7176128</v>
      </c>
      <c r="C4199" s="18">
        <v>7176131</v>
      </c>
      <c r="D4199" s="15" t="s">
        <v>90</v>
      </c>
      <c r="E4199" s="15" t="s">
        <v>89</v>
      </c>
      <c r="F4199" s="19">
        <v>159.34150942365801</v>
      </c>
      <c r="G4199" s="19">
        <v>4.8981878389691502</v>
      </c>
      <c r="H4199" s="20">
        <v>8.6445097199958401E-15</v>
      </c>
      <c r="I4199" s="15" t="s">
        <v>32</v>
      </c>
      <c r="J4199" s="15" t="s">
        <v>678</v>
      </c>
      <c r="K4199" s="15" t="s">
        <v>678</v>
      </c>
      <c r="L4199" s="15" t="s">
        <v>679</v>
      </c>
    </row>
    <row r="4200" spans="1:12" ht="15" customHeight="1" x14ac:dyDescent="0.2">
      <c r="A4200" s="15">
        <v>3</v>
      </c>
      <c r="B4200" s="18">
        <v>14201017</v>
      </c>
      <c r="C4200" s="18">
        <v>14201017</v>
      </c>
      <c r="D4200" s="15" t="s">
        <v>90</v>
      </c>
      <c r="E4200" s="15" t="s">
        <v>92</v>
      </c>
      <c r="F4200" s="19">
        <v>97.034257239382896</v>
      </c>
      <c r="G4200" s="19">
        <v>4.8965636147540703</v>
      </c>
      <c r="H4200" s="20">
        <v>9.17642690268246E-9</v>
      </c>
      <c r="I4200" s="15" t="s">
        <v>34</v>
      </c>
      <c r="K4200" s="15" t="s">
        <v>91</v>
      </c>
      <c r="L4200" s="15" t="s">
        <v>91</v>
      </c>
    </row>
    <row r="4201" spans="1:12" ht="15" customHeight="1" x14ac:dyDescent="0.2">
      <c r="A4201" s="15">
        <v>2</v>
      </c>
      <c r="B4201" s="18">
        <v>6109</v>
      </c>
      <c r="C4201" s="18">
        <v>6109</v>
      </c>
      <c r="D4201" s="15" t="s">
        <v>90</v>
      </c>
      <c r="E4201" s="15" t="s">
        <v>89</v>
      </c>
      <c r="F4201" s="19">
        <v>28.794446141930401</v>
      </c>
      <c r="G4201" s="19">
        <v>4.8939638411206197</v>
      </c>
      <c r="H4201" s="20">
        <v>2.0619342043806499E-7</v>
      </c>
      <c r="I4201" s="15" t="s">
        <v>34</v>
      </c>
      <c r="K4201" s="15" t="s">
        <v>91</v>
      </c>
      <c r="L4201" s="15" t="s">
        <v>91</v>
      </c>
    </row>
    <row r="4202" spans="1:12" ht="15" customHeight="1" x14ac:dyDescent="0.2">
      <c r="A4202" s="15">
        <v>4</v>
      </c>
      <c r="B4202" s="18">
        <v>11795209</v>
      </c>
      <c r="C4202" s="18">
        <v>11795209</v>
      </c>
      <c r="D4202" s="15" t="s">
        <v>90</v>
      </c>
      <c r="E4202" s="15" t="s">
        <v>89</v>
      </c>
      <c r="F4202" s="19">
        <v>32.518815510975998</v>
      </c>
      <c r="G4202" s="19">
        <v>4.8923412717750603</v>
      </c>
      <c r="H4202" s="20">
        <v>8.9978269262535301E-13</v>
      </c>
      <c r="I4202" s="15" t="s">
        <v>2286</v>
      </c>
      <c r="J4202" s="15" t="s">
        <v>1556</v>
      </c>
      <c r="K4202" s="15" t="s">
        <v>1556</v>
      </c>
      <c r="L4202" s="15" t="s">
        <v>97</v>
      </c>
    </row>
    <row r="4203" spans="1:12" ht="15" customHeight="1" x14ac:dyDescent="0.2">
      <c r="A4203" s="15">
        <v>4</v>
      </c>
      <c r="B4203" s="18">
        <v>11795209</v>
      </c>
      <c r="C4203" s="18">
        <v>11795209</v>
      </c>
      <c r="D4203" s="15" t="s">
        <v>90</v>
      </c>
      <c r="E4203" s="15" t="s">
        <v>89</v>
      </c>
      <c r="F4203" s="19">
        <v>32.518815510975998</v>
      </c>
      <c r="G4203" s="19">
        <v>4.8923412717750603</v>
      </c>
      <c r="H4203" s="20">
        <v>8.9978269262535301E-13</v>
      </c>
      <c r="I4203" s="15" t="s">
        <v>96</v>
      </c>
      <c r="J4203" s="15" t="s">
        <v>1557</v>
      </c>
      <c r="K4203" s="15" t="s">
        <v>1557</v>
      </c>
      <c r="L4203" s="15" t="s">
        <v>97</v>
      </c>
    </row>
    <row r="4204" spans="1:12" ht="15" customHeight="1" x14ac:dyDescent="0.2">
      <c r="A4204" s="15">
        <v>4</v>
      </c>
      <c r="B4204" s="18">
        <v>11795209</v>
      </c>
      <c r="C4204" s="18">
        <v>11795209</v>
      </c>
      <c r="D4204" s="15" t="s">
        <v>90</v>
      </c>
      <c r="E4204" s="15" t="s">
        <v>89</v>
      </c>
      <c r="F4204" s="19">
        <v>32.518815510975998</v>
      </c>
      <c r="G4204" s="19">
        <v>4.8923412717750603</v>
      </c>
      <c r="H4204" s="20">
        <v>8.9978269262535301E-13</v>
      </c>
      <c r="I4204" s="15" t="s">
        <v>520</v>
      </c>
      <c r="J4204" s="15" t="s">
        <v>1558</v>
      </c>
      <c r="K4204" s="15" t="s">
        <v>1559</v>
      </c>
      <c r="L4204" s="15" t="s">
        <v>1559</v>
      </c>
    </row>
    <row r="4205" spans="1:12" ht="15" customHeight="1" x14ac:dyDescent="0.2">
      <c r="A4205" s="15">
        <v>1</v>
      </c>
      <c r="B4205" s="18">
        <v>11435525</v>
      </c>
      <c r="C4205" s="18">
        <v>11435525</v>
      </c>
      <c r="D4205" s="15" t="s">
        <v>90</v>
      </c>
      <c r="E4205" s="15" t="s">
        <v>89</v>
      </c>
      <c r="F4205" s="19">
        <v>49.906122489507702</v>
      </c>
      <c r="G4205" s="19">
        <v>4.8921930279991699</v>
      </c>
      <c r="H4205" s="20">
        <v>2.1557746707553301E-8</v>
      </c>
      <c r="I4205" s="15" t="s">
        <v>96</v>
      </c>
      <c r="J4205" s="15" t="s">
        <v>142</v>
      </c>
      <c r="K4205" s="15" t="s">
        <v>142</v>
      </c>
      <c r="L4205" s="15" t="s">
        <v>97</v>
      </c>
    </row>
    <row r="4206" spans="1:12" ht="15" customHeight="1" x14ac:dyDescent="0.2">
      <c r="A4206" s="15">
        <v>1</v>
      </c>
      <c r="B4206" s="18">
        <v>11435525</v>
      </c>
      <c r="C4206" s="18">
        <v>11435525</v>
      </c>
      <c r="D4206" s="15" t="s">
        <v>90</v>
      </c>
      <c r="E4206" s="15" t="s">
        <v>89</v>
      </c>
      <c r="F4206" s="19">
        <v>49.906122489507702</v>
      </c>
      <c r="G4206" s="19">
        <v>4.8921930279991699</v>
      </c>
      <c r="H4206" s="20">
        <v>2.1557746707553301E-8</v>
      </c>
      <c r="I4206" s="15" t="s">
        <v>32</v>
      </c>
      <c r="J4206" s="15" t="s">
        <v>143</v>
      </c>
      <c r="K4206" s="15" t="s">
        <v>144</v>
      </c>
      <c r="L4206" s="15" t="s">
        <v>145</v>
      </c>
    </row>
    <row r="4207" spans="1:12" ht="15" customHeight="1" x14ac:dyDescent="0.2">
      <c r="A4207" s="15">
        <v>3</v>
      </c>
      <c r="B4207" s="18">
        <v>18826087</v>
      </c>
      <c r="C4207" s="18">
        <v>18826087</v>
      </c>
      <c r="D4207" s="15" t="s">
        <v>90</v>
      </c>
      <c r="E4207" s="15" t="s">
        <v>89</v>
      </c>
      <c r="F4207" s="19">
        <v>64.573035614265095</v>
      </c>
      <c r="G4207" s="19">
        <v>4.8912588089576996</v>
      </c>
      <c r="H4207" s="20">
        <v>4.0660396808781501E-18</v>
      </c>
      <c r="I4207" s="15" t="s">
        <v>136</v>
      </c>
      <c r="J4207" s="15" t="s">
        <v>1185</v>
      </c>
      <c r="K4207" s="15" t="s">
        <v>91</v>
      </c>
      <c r="L4207" s="15" t="s">
        <v>91</v>
      </c>
    </row>
    <row r="4208" spans="1:12" ht="15" customHeight="1" x14ac:dyDescent="0.2">
      <c r="A4208" s="15">
        <v>4</v>
      </c>
      <c r="B4208" s="18">
        <v>7683857</v>
      </c>
      <c r="C4208" s="18">
        <v>7683857</v>
      </c>
      <c r="D4208" s="15" t="s">
        <v>90</v>
      </c>
      <c r="E4208" s="15" t="s">
        <v>89</v>
      </c>
      <c r="F4208" s="19">
        <v>29.304309222384301</v>
      </c>
      <c r="G4208" s="19">
        <v>4.8885678288886902</v>
      </c>
      <c r="H4208" s="20">
        <v>1.9364009357648001E-7</v>
      </c>
      <c r="I4208" s="15" t="s">
        <v>96</v>
      </c>
      <c r="J4208" s="15" t="s">
        <v>1779</v>
      </c>
      <c r="K4208" s="15" t="s">
        <v>1779</v>
      </c>
      <c r="L4208" s="15" t="s">
        <v>97</v>
      </c>
    </row>
    <row r="4209" spans="1:12" ht="15" customHeight="1" x14ac:dyDescent="0.2">
      <c r="A4209" s="15">
        <v>2</v>
      </c>
      <c r="B4209" s="18">
        <v>15890469</v>
      </c>
      <c r="C4209" s="18">
        <v>15890469</v>
      </c>
      <c r="D4209" s="15" t="s">
        <v>90</v>
      </c>
      <c r="E4209" s="15" t="s">
        <v>92</v>
      </c>
      <c r="F4209" s="19">
        <v>4502.2933011475698</v>
      </c>
      <c r="G4209" s="19">
        <v>4.8882687727736602</v>
      </c>
      <c r="H4209" s="20">
        <v>7.4619083493494799E-24</v>
      </c>
      <c r="I4209" s="15" t="s">
        <v>96</v>
      </c>
      <c r="J4209" s="15" t="s">
        <v>851</v>
      </c>
      <c r="K4209" s="15" t="s">
        <v>851</v>
      </c>
      <c r="L4209" s="15" t="s">
        <v>97</v>
      </c>
    </row>
    <row r="4210" spans="1:12" ht="15" customHeight="1" x14ac:dyDescent="0.2">
      <c r="A4210" s="15">
        <v>3</v>
      </c>
      <c r="B4210" s="18">
        <v>5459213</v>
      </c>
      <c r="C4210" s="18">
        <v>5459221</v>
      </c>
      <c r="D4210" s="15" t="s">
        <v>90</v>
      </c>
      <c r="E4210" s="15" t="s">
        <v>92</v>
      </c>
      <c r="F4210" s="19">
        <v>23.974585037468302</v>
      </c>
      <c r="G4210" s="19">
        <v>4.8872189966152</v>
      </c>
      <c r="H4210" s="20">
        <v>2.4101803384163802E-7</v>
      </c>
      <c r="I4210" s="15" t="s">
        <v>32</v>
      </c>
      <c r="J4210" s="15" t="s">
        <v>1422</v>
      </c>
      <c r="K4210" s="15" t="s">
        <v>1423</v>
      </c>
      <c r="L4210" s="15" t="s">
        <v>1424</v>
      </c>
    </row>
    <row r="4211" spans="1:12" ht="15" customHeight="1" x14ac:dyDescent="0.2">
      <c r="A4211" s="15">
        <v>3</v>
      </c>
      <c r="B4211" s="18">
        <v>14202153</v>
      </c>
      <c r="C4211" s="18">
        <v>14202153</v>
      </c>
      <c r="D4211" s="15" t="s">
        <v>90</v>
      </c>
      <c r="E4211" s="15" t="s">
        <v>181</v>
      </c>
      <c r="F4211" s="19">
        <v>67.735834323818693</v>
      </c>
      <c r="G4211" s="19">
        <v>4.8868738480280403</v>
      </c>
      <c r="H4211" s="20">
        <v>2.36012323588613E-16</v>
      </c>
      <c r="I4211" s="15" t="s">
        <v>34</v>
      </c>
      <c r="K4211" s="15" t="s">
        <v>91</v>
      </c>
      <c r="L4211" s="15" t="s">
        <v>91</v>
      </c>
    </row>
    <row r="4212" spans="1:12" ht="15" customHeight="1" x14ac:dyDescent="0.2">
      <c r="A4212" s="15">
        <v>2</v>
      </c>
      <c r="B4212" s="18">
        <v>9560448</v>
      </c>
      <c r="C4212" s="18">
        <v>9560448</v>
      </c>
      <c r="D4212" s="15" t="s">
        <v>90</v>
      </c>
      <c r="E4212" s="15" t="s">
        <v>89</v>
      </c>
      <c r="F4212" s="19">
        <v>32.566895924873002</v>
      </c>
      <c r="G4212" s="19">
        <v>4.8858920678300404</v>
      </c>
      <c r="H4212" s="20">
        <v>7.6721830659608494E-11</v>
      </c>
      <c r="I4212" s="15" t="s">
        <v>34</v>
      </c>
      <c r="K4212" s="15" t="s">
        <v>91</v>
      </c>
      <c r="L4212" s="15" t="s">
        <v>91</v>
      </c>
    </row>
    <row r="4213" spans="1:12" ht="15" customHeight="1" x14ac:dyDescent="0.2">
      <c r="A4213" s="15">
        <v>5</v>
      </c>
      <c r="B4213" s="18">
        <v>23388085</v>
      </c>
      <c r="C4213" s="18">
        <v>23388085</v>
      </c>
      <c r="D4213" s="15" t="s">
        <v>90</v>
      </c>
      <c r="E4213" s="15" t="s">
        <v>89</v>
      </c>
      <c r="F4213" s="19">
        <v>23.711395323578799</v>
      </c>
      <c r="G4213" s="19">
        <v>4.8790288614676101</v>
      </c>
      <c r="H4213" s="20">
        <v>8.80477515664106E-6</v>
      </c>
      <c r="I4213" s="15" t="s">
        <v>32</v>
      </c>
      <c r="J4213" s="15" t="s">
        <v>1974</v>
      </c>
      <c r="K4213" s="15" t="s">
        <v>1974</v>
      </c>
      <c r="L4213" s="15" t="s">
        <v>1975</v>
      </c>
    </row>
    <row r="4214" spans="1:12" ht="15" customHeight="1" x14ac:dyDescent="0.2">
      <c r="A4214" s="15">
        <v>1</v>
      </c>
      <c r="B4214" s="18">
        <v>7176137</v>
      </c>
      <c r="C4214" s="18">
        <v>7176137</v>
      </c>
      <c r="D4214" s="15" t="s">
        <v>90</v>
      </c>
      <c r="E4214" s="15" t="s">
        <v>89</v>
      </c>
      <c r="F4214" s="19">
        <v>228.33750283025199</v>
      </c>
      <c r="G4214" s="19">
        <v>4.8755401342545497</v>
      </c>
      <c r="H4214" s="20">
        <v>4.21544053208752E-19</v>
      </c>
      <c r="I4214" s="15" t="s">
        <v>96</v>
      </c>
      <c r="J4214" s="15" t="s">
        <v>680</v>
      </c>
      <c r="K4214" s="15" t="s">
        <v>680</v>
      </c>
      <c r="L4214" s="15" t="s">
        <v>97</v>
      </c>
    </row>
    <row r="4215" spans="1:12" ht="15" customHeight="1" x14ac:dyDescent="0.2">
      <c r="A4215" s="15">
        <v>1</v>
      </c>
      <c r="B4215" s="18">
        <v>7176137</v>
      </c>
      <c r="C4215" s="18">
        <v>7176137</v>
      </c>
      <c r="D4215" s="15" t="s">
        <v>90</v>
      </c>
      <c r="E4215" s="15" t="s">
        <v>89</v>
      </c>
      <c r="F4215" s="19">
        <v>228.33750283025199</v>
      </c>
      <c r="G4215" s="19">
        <v>4.8755401342545497</v>
      </c>
      <c r="H4215" s="20">
        <v>4.21544053208752E-19</v>
      </c>
      <c r="I4215" s="15" t="s">
        <v>2286</v>
      </c>
      <c r="J4215" s="15" t="s">
        <v>677</v>
      </c>
      <c r="K4215" s="15" t="s">
        <v>677</v>
      </c>
      <c r="L4215" s="15" t="s">
        <v>97</v>
      </c>
    </row>
    <row r="4216" spans="1:12" ht="15" customHeight="1" x14ac:dyDescent="0.2">
      <c r="A4216" s="15">
        <v>1</v>
      </c>
      <c r="B4216" s="18">
        <v>7176137</v>
      </c>
      <c r="C4216" s="18">
        <v>7176137</v>
      </c>
      <c r="D4216" s="15" t="s">
        <v>90</v>
      </c>
      <c r="E4216" s="15" t="s">
        <v>89</v>
      </c>
      <c r="F4216" s="19">
        <v>228.33750283025199</v>
      </c>
      <c r="G4216" s="19">
        <v>4.8755401342545497</v>
      </c>
      <c r="H4216" s="20">
        <v>4.21544053208752E-19</v>
      </c>
      <c r="I4216" s="15" t="s">
        <v>32</v>
      </c>
      <c r="J4216" s="15" t="s">
        <v>678</v>
      </c>
      <c r="K4216" s="15" t="s">
        <v>678</v>
      </c>
      <c r="L4216" s="15" t="s">
        <v>679</v>
      </c>
    </row>
    <row r="4217" spans="1:12" ht="15" customHeight="1" x14ac:dyDescent="0.2">
      <c r="A4217" s="15">
        <v>3</v>
      </c>
      <c r="B4217" s="18">
        <v>14202243</v>
      </c>
      <c r="C4217" s="18">
        <v>14202243</v>
      </c>
      <c r="D4217" s="15" t="s">
        <v>90</v>
      </c>
      <c r="E4217" s="15" t="s">
        <v>92</v>
      </c>
      <c r="F4217" s="19">
        <v>38.080900556236998</v>
      </c>
      <c r="G4217" s="19">
        <v>4.8729189665664601</v>
      </c>
      <c r="H4217" s="20">
        <v>3.7112558731904998E-10</v>
      </c>
      <c r="I4217" s="15" t="s">
        <v>34</v>
      </c>
      <c r="K4217" s="15" t="s">
        <v>91</v>
      </c>
      <c r="L4217" s="15" t="s">
        <v>91</v>
      </c>
    </row>
    <row r="4218" spans="1:12" ht="15" customHeight="1" x14ac:dyDescent="0.2">
      <c r="A4218" s="15">
        <v>2</v>
      </c>
      <c r="B4218" s="18">
        <v>18018539</v>
      </c>
      <c r="C4218" s="18">
        <v>18018539</v>
      </c>
      <c r="D4218" s="15" t="s">
        <v>90</v>
      </c>
      <c r="E4218" s="15" t="s">
        <v>89</v>
      </c>
      <c r="F4218" s="19">
        <v>47.419931660250498</v>
      </c>
      <c r="G4218" s="19">
        <v>4.8576585407705402</v>
      </c>
      <c r="H4218" s="20">
        <v>1.6073506477731201E-10</v>
      </c>
      <c r="I4218" s="15" t="s">
        <v>97</v>
      </c>
      <c r="J4218" s="15" t="s">
        <v>915</v>
      </c>
      <c r="K4218" s="15" t="s">
        <v>915</v>
      </c>
      <c r="L4218" s="15" t="s">
        <v>97</v>
      </c>
    </row>
    <row r="4219" spans="1:12" ht="15" customHeight="1" x14ac:dyDescent="0.2">
      <c r="A4219" s="15">
        <v>3</v>
      </c>
      <c r="B4219" s="18">
        <v>14202156</v>
      </c>
      <c r="C4219" s="18">
        <v>14202156</v>
      </c>
      <c r="D4219" s="15" t="s">
        <v>90</v>
      </c>
      <c r="E4219" s="15" t="s">
        <v>181</v>
      </c>
      <c r="F4219" s="19">
        <v>175.407713932966</v>
      </c>
      <c r="G4219" s="19">
        <v>4.8532416853407403</v>
      </c>
      <c r="H4219" s="20">
        <v>6.2964723233762603E-20</v>
      </c>
      <c r="I4219" s="15" t="s">
        <v>34</v>
      </c>
      <c r="K4219" s="15" t="s">
        <v>91</v>
      </c>
      <c r="L4219" s="15" t="s">
        <v>91</v>
      </c>
    </row>
    <row r="4220" spans="1:12" ht="15" customHeight="1" x14ac:dyDescent="0.2">
      <c r="A4220" s="15">
        <v>5</v>
      </c>
      <c r="B4220" s="18">
        <v>4222005</v>
      </c>
      <c r="C4220" s="18">
        <v>4222005</v>
      </c>
      <c r="D4220" s="15" t="s">
        <v>90</v>
      </c>
      <c r="E4220" s="15" t="s">
        <v>89</v>
      </c>
      <c r="F4220" s="19">
        <v>311.45289950479997</v>
      </c>
      <c r="G4220" s="19">
        <v>4.8503617892231201</v>
      </c>
      <c r="H4220" s="20">
        <v>1.08685822241455E-14</v>
      </c>
      <c r="I4220" s="15" t="s">
        <v>2286</v>
      </c>
      <c r="J4220" s="15" t="s">
        <v>2082</v>
      </c>
      <c r="K4220" s="15" t="s">
        <v>2082</v>
      </c>
      <c r="L4220" s="15" t="s">
        <v>97</v>
      </c>
    </row>
    <row r="4221" spans="1:12" ht="15" customHeight="1" x14ac:dyDescent="0.2">
      <c r="A4221" s="15">
        <v>5</v>
      </c>
      <c r="B4221" s="18">
        <v>4222005</v>
      </c>
      <c r="C4221" s="18">
        <v>4222005</v>
      </c>
      <c r="D4221" s="15" t="s">
        <v>90</v>
      </c>
      <c r="E4221" s="15" t="s">
        <v>89</v>
      </c>
      <c r="F4221" s="19">
        <v>311.45289950479997</v>
      </c>
      <c r="G4221" s="19">
        <v>4.8503617892231201</v>
      </c>
      <c r="H4221" s="20">
        <v>1.08685822241455E-14</v>
      </c>
      <c r="I4221" s="15" t="s">
        <v>96</v>
      </c>
      <c r="J4221" s="15" t="s">
        <v>2083</v>
      </c>
      <c r="K4221" s="15" t="s">
        <v>2083</v>
      </c>
      <c r="L4221" s="15" t="s">
        <v>97</v>
      </c>
    </row>
    <row r="4222" spans="1:12" ht="15" customHeight="1" x14ac:dyDescent="0.2">
      <c r="A4222" s="15">
        <v>5</v>
      </c>
      <c r="B4222" s="18">
        <v>1286143</v>
      </c>
      <c r="C4222" s="18">
        <v>1286143</v>
      </c>
      <c r="D4222" s="15" t="s">
        <v>90</v>
      </c>
      <c r="E4222" s="15" t="s">
        <v>89</v>
      </c>
      <c r="F4222" s="19">
        <v>32.443862113428402</v>
      </c>
      <c r="G4222" s="19">
        <v>4.8478616619386301</v>
      </c>
      <c r="H4222" s="20">
        <v>4.76640900556382E-7</v>
      </c>
      <c r="I4222" s="15" t="s">
        <v>32</v>
      </c>
      <c r="J4222" s="15" t="s">
        <v>1824</v>
      </c>
      <c r="K4222" s="15" t="s">
        <v>1824</v>
      </c>
      <c r="L4222" s="15" t="s">
        <v>1825</v>
      </c>
    </row>
    <row r="4223" spans="1:12" ht="15" customHeight="1" x14ac:dyDescent="0.2">
      <c r="A4223" s="15">
        <v>3</v>
      </c>
      <c r="B4223" s="18">
        <v>7104473</v>
      </c>
      <c r="C4223" s="18">
        <v>7104482</v>
      </c>
      <c r="D4223" s="15" t="s">
        <v>90</v>
      </c>
      <c r="E4223" s="15" t="s">
        <v>89</v>
      </c>
      <c r="F4223" s="19">
        <v>13.0253632164313</v>
      </c>
      <c r="G4223" s="19">
        <v>4.8477625954640899</v>
      </c>
      <c r="H4223" s="20">
        <v>1.0628427852426199E-5</v>
      </c>
      <c r="I4223" s="15" t="s">
        <v>34</v>
      </c>
      <c r="K4223" s="15" t="s">
        <v>91</v>
      </c>
      <c r="L4223" s="15" t="s">
        <v>91</v>
      </c>
    </row>
    <row r="4224" spans="1:12" ht="15" customHeight="1" x14ac:dyDescent="0.2">
      <c r="A4224" s="15">
        <v>3</v>
      </c>
      <c r="B4224" s="18">
        <v>14202038</v>
      </c>
      <c r="C4224" s="18">
        <v>14202038</v>
      </c>
      <c r="D4224" s="15" t="s">
        <v>90</v>
      </c>
      <c r="E4224" s="15" t="s">
        <v>92</v>
      </c>
      <c r="F4224" s="19">
        <v>34.796893708333101</v>
      </c>
      <c r="G4224" s="19">
        <v>4.8445852829067002</v>
      </c>
      <c r="H4224" s="20">
        <v>7.7885141944817504E-11</v>
      </c>
      <c r="I4224" s="15" t="s">
        <v>34</v>
      </c>
      <c r="K4224" s="15" t="s">
        <v>91</v>
      </c>
      <c r="L4224" s="15" t="s">
        <v>91</v>
      </c>
    </row>
    <row r="4225" spans="1:12" ht="15" customHeight="1" x14ac:dyDescent="0.2">
      <c r="A4225" s="15">
        <v>3</v>
      </c>
      <c r="B4225" s="18">
        <v>3418304</v>
      </c>
      <c r="C4225" s="18">
        <v>3418305</v>
      </c>
      <c r="D4225" s="15" t="s">
        <v>90</v>
      </c>
      <c r="E4225" s="15" t="s">
        <v>89</v>
      </c>
      <c r="F4225" s="19">
        <v>13.2446606565788</v>
      </c>
      <c r="G4225" s="19">
        <v>4.8444675966673802</v>
      </c>
      <c r="H4225" s="20">
        <v>6.0798552037931897E-5</v>
      </c>
      <c r="I4225" s="15" t="s">
        <v>32</v>
      </c>
      <c r="J4225" s="15" t="s">
        <v>1353</v>
      </c>
      <c r="K4225" s="15" t="s">
        <v>1354</v>
      </c>
      <c r="L4225" s="15" t="s">
        <v>1355</v>
      </c>
    </row>
    <row r="4226" spans="1:12" ht="15" customHeight="1" x14ac:dyDescent="0.2">
      <c r="A4226" s="15">
        <v>1</v>
      </c>
      <c r="B4226" s="18">
        <v>27348786</v>
      </c>
      <c r="C4226" s="18">
        <v>27348787</v>
      </c>
      <c r="D4226" s="15" t="s">
        <v>90</v>
      </c>
      <c r="E4226" s="15" t="s">
        <v>89</v>
      </c>
      <c r="F4226" s="19">
        <v>34.736236588312501</v>
      </c>
      <c r="G4226" s="19">
        <v>4.8295374843600998</v>
      </c>
      <c r="H4226" s="20">
        <v>8.8438447167754406E-8</v>
      </c>
      <c r="I4226" s="15" t="s">
        <v>32</v>
      </c>
      <c r="J4226" s="15" t="s">
        <v>471</v>
      </c>
      <c r="K4226" s="15" t="s">
        <v>471</v>
      </c>
      <c r="L4226" s="15" t="s">
        <v>108</v>
      </c>
    </row>
    <row r="4227" spans="1:12" ht="15" customHeight="1" x14ac:dyDescent="0.2">
      <c r="A4227" s="15">
        <v>1</v>
      </c>
      <c r="B4227" s="18">
        <v>27348786</v>
      </c>
      <c r="C4227" s="18">
        <v>27348787</v>
      </c>
      <c r="D4227" s="15" t="s">
        <v>90</v>
      </c>
      <c r="E4227" s="15" t="s">
        <v>89</v>
      </c>
      <c r="F4227" s="19">
        <v>34.736236588312501</v>
      </c>
      <c r="G4227" s="19">
        <v>4.8295374843600998</v>
      </c>
      <c r="H4227" s="20">
        <v>8.8438447167754406E-8</v>
      </c>
      <c r="I4227" s="15" t="s">
        <v>96</v>
      </c>
      <c r="J4227" s="15" t="s">
        <v>472</v>
      </c>
      <c r="K4227" s="15" t="s">
        <v>472</v>
      </c>
      <c r="L4227" s="15" t="s">
        <v>97</v>
      </c>
    </row>
    <row r="4228" spans="1:12" ht="15" customHeight="1" x14ac:dyDescent="0.2">
      <c r="A4228" s="15">
        <v>1</v>
      </c>
      <c r="B4228" s="18">
        <v>847611</v>
      </c>
      <c r="C4228" s="18">
        <v>847611</v>
      </c>
      <c r="D4228" s="15" t="s">
        <v>90</v>
      </c>
      <c r="E4228" s="15" t="s">
        <v>89</v>
      </c>
      <c r="F4228" s="19">
        <v>12.2037154998769</v>
      </c>
      <c r="G4228" s="19">
        <v>4.8282836554459898</v>
      </c>
      <c r="H4228" s="20">
        <v>7.3837265843468202E-3</v>
      </c>
      <c r="I4228" s="15" t="s">
        <v>32</v>
      </c>
      <c r="J4228" s="15" t="s">
        <v>702</v>
      </c>
      <c r="K4228" s="15" t="s">
        <v>703</v>
      </c>
      <c r="L4228" s="15" t="s">
        <v>704</v>
      </c>
    </row>
    <row r="4229" spans="1:12" ht="15" customHeight="1" x14ac:dyDescent="0.2">
      <c r="A4229" s="15">
        <v>1</v>
      </c>
      <c r="B4229" s="18">
        <v>847611</v>
      </c>
      <c r="C4229" s="18">
        <v>847611</v>
      </c>
      <c r="D4229" s="15" t="s">
        <v>90</v>
      </c>
      <c r="E4229" s="15" t="s">
        <v>89</v>
      </c>
      <c r="F4229" s="19">
        <v>12.2037154998769</v>
      </c>
      <c r="G4229" s="19">
        <v>4.8282836554459898</v>
      </c>
      <c r="H4229" s="20">
        <v>7.3837265843468202E-3</v>
      </c>
      <c r="I4229" s="15" t="s">
        <v>2286</v>
      </c>
      <c r="J4229" s="15" t="s">
        <v>705</v>
      </c>
      <c r="K4229" s="15" t="s">
        <v>705</v>
      </c>
      <c r="L4229" s="15" t="s">
        <v>97</v>
      </c>
    </row>
    <row r="4230" spans="1:12" ht="15" customHeight="1" x14ac:dyDescent="0.2">
      <c r="A4230" s="15">
        <v>4</v>
      </c>
      <c r="B4230" s="18">
        <v>13332873</v>
      </c>
      <c r="C4230" s="18">
        <v>13332873</v>
      </c>
      <c r="D4230" s="15" t="s">
        <v>90</v>
      </c>
      <c r="E4230" s="15" t="s">
        <v>89</v>
      </c>
      <c r="F4230" s="19">
        <v>47.096606128552899</v>
      </c>
      <c r="G4230" s="19">
        <v>4.82719181369949</v>
      </c>
      <c r="H4230" s="20">
        <v>6.0109737976661902E-8</v>
      </c>
      <c r="I4230" s="15" t="s">
        <v>96</v>
      </c>
      <c r="J4230" s="15" t="s">
        <v>1596</v>
      </c>
      <c r="K4230" s="15" t="s">
        <v>1596</v>
      </c>
      <c r="L4230" s="15" t="s">
        <v>97</v>
      </c>
    </row>
    <row r="4231" spans="1:12" ht="15" customHeight="1" x14ac:dyDescent="0.2">
      <c r="A4231" s="15">
        <v>1</v>
      </c>
      <c r="B4231" s="18">
        <v>20457404</v>
      </c>
      <c r="C4231" s="18">
        <v>20457407</v>
      </c>
      <c r="D4231" s="15" t="s">
        <v>90</v>
      </c>
      <c r="E4231" s="15" t="s">
        <v>92</v>
      </c>
      <c r="F4231" s="19">
        <v>25.158378899648799</v>
      </c>
      <c r="G4231" s="19">
        <v>4.8210856451523298</v>
      </c>
      <c r="H4231" s="20">
        <v>1.33891633547767E-8</v>
      </c>
      <c r="I4231" s="15" t="s">
        <v>32</v>
      </c>
      <c r="J4231" s="15" t="s">
        <v>282</v>
      </c>
      <c r="K4231" s="15" t="s">
        <v>282</v>
      </c>
      <c r="L4231" s="15" t="s">
        <v>283</v>
      </c>
    </row>
    <row r="4232" spans="1:12" ht="15" customHeight="1" x14ac:dyDescent="0.2">
      <c r="A4232" s="15">
        <v>3</v>
      </c>
      <c r="B4232" s="18">
        <v>14202406</v>
      </c>
      <c r="C4232" s="18">
        <v>14202407</v>
      </c>
      <c r="D4232" s="15" t="s">
        <v>90</v>
      </c>
      <c r="E4232" s="15" t="s">
        <v>89</v>
      </c>
      <c r="F4232" s="19">
        <v>21.966414343660201</v>
      </c>
      <c r="G4232" s="19">
        <v>4.8187586738572099</v>
      </c>
      <c r="H4232" s="20">
        <v>1.21036183261626E-6</v>
      </c>
      <c r="I4232" s="15" t="s">
        <v>34</v>
      </c>
      <c r="K4232" s="15" t="s">
        <v>91</v>
      </c>
      <c r="L4232" s="15" t="s">
        <v>91</v>
      </c>
    </row>
    <row r="4233" spans="1:12" ht="15" customHeight="1" x14ac:dyDescent="0.2">
      <c r="A4233" s="15">
        <v>5</v>
      </c>
      <c r="B4233" s="18">
        <v>18111756</v>
      </c>
      <c r="C4233" s="18">
        <v>18111758</v>
      </c>
      <c r="D4233" s="15" t="s">
        <v>90</v>
      </c>
      <c r="E4233" s="15" t="s">
        <v>92</v>
      </c>
      <c r="F4233" s="19">
        <v>279.38972552275499</v>
      </c>
      <c r="G4233" s="19">
        <v>4.8066298567435499</v>
      </c>
      <c r="H4233" s="20">
        <v>9.1112897142648002E-40</v>
      </c>
      <c r="I4233" s="15" t="s">
        <v>32</v>
      </c>
      <c r="J4233" s="15" t="s">
        <v>1900</v>
      </c>
      <c r="K4233" s="15" t="s">
        <v>1900</v>
      </c>
      <c r="L4233" s="15" t="s">
        <v>134</v>
      </c>
    </row>
    <row r="4234" spans="1:12" ht="15" customHeight="1" x14ac:dyDescent="0.2">
      <c r="A4234" s="15">
        <v>5</v>
      </c>
      <c r="B4234" s="18">
        <v>19624536</v>
      </c>
      <c r="C4234" s="18">
        <v>19624536</v>
      </c>
      <c r="D4234" s="15" t="s">
        <v>90</v>
      </c>
      <c r="E4234" s="15" t="s">
        <v>92</v>
      </c>
      <c r="F4234" s="19">
        <v>1089.9143246414801</v>
      </c>
      <c r="G4234" s="19">
        <v>4.8049981585100303</v>
      </c>
      <c r="H4234" s="20">
        <v>7.7961487609363296E-26</v>
      </c>
      <c r="I4234" s="15" t="s">
        <v>34</v>
      </c>
      <c r="K4234" s="15" t="s">
        <v>91</v>
      </c>
      <c r="L4234" s="15" t="s">
        <v>91</v>
      </c>
    </row>
    <row r="4235" spans="1:12" ht="15" customHeight="1" x14ac:dyDescent="0.2">
      <c r="A4235" s="15">
        <v>3</v>
      </c>
      <c r="B4235" s="18">
        <v>14202360</v>
      </c>
      <c r="C4235" s="18">
        <v>14202360</v>
      </c>
      <c r="D4235" s="15" t="s">
        <v>90</v>
      </c>
      <c r="E4235" s="15" t="s">
        <v>89</v>
      </c>
      <c r="F4235" s="19">
        <v>78.193889811606496</v>
      </c>
      <c r="G4235" s="19">
        <v>4.8042117766830899</v>
      </c>
      <c r="H4235" s="20">
        <v>2.99890658048208E-16</v>
      </c>
      <c r="I4235" s="15" t="s">
        <v>34</v>
      </c>
      <c r="K4235" s="15" t="s">
        <v>91</v>
      </c>
      <c r="L4235" s="15" t="s">
        <v>91</v>
      </c>
    </row>
    <row r="4236" spans="1:12" ht="15" customHeight="1" x14ac:dyDescent="0.2">
      <c r="A4236" s="15">
        <v>2</v>
      </c>
      <c r="B4236" s="18">
        <v>1928</v>
      </c>
      <c r="C4236" s="18">
        <v>1928</v>
      </c>
      <c r="D4236" s="15" t="s">
        <v>90</v>
      </c>
      <c r="E4236" s="15" t="s">
        <v>92</v>
      </c>
      <c r="F4236" s="19">
        <v>182.364471058975</v>
      </c>
      <c r="G4236" s="19">
        <v>4.8034733144662098</v>
      </c>
      <c r="H4236" s="20">
        <v>2.2442641695089999E-18</v>
      </c>
      <c r="I4236" s="15" t="s">
        <v>32</v>
      </c>
      <c r="J4236" s="15" t="s">
        <v>916</v>
      </c>
      <c r="K4236" s="15" t="s">
        <v>916</v>
      </c>
      <c r="L4236" s="15" t="s">
        <v>917</v>
      </c>
    </row>
    <row r="4237" spans="1:12" ht="15" customHeight="1" x14ac:dyDescent="0.2">
      <c r="A4237" s="15">
        <v>1</v>
      </c>
      <c r="B4237" s="18">
        <v>9615955</v>
      </c>
      <c r="C4237" s="18">
        <v>9615958</v>
      </c>
      <c r="D4237" s="15" t="s">
        <v>90</v>
      </c>
      <c r="E4237" s="15" t="s">
        <v>89</v>
      </c>
      <c r="F4237" s="19">
        <v>18.649972914675399</v>
      </c>
      <c r="G4237" s="19">
        <v>4.8028459682371301</v>
      </c>
      <c r="H4237" s="20">
        <v>1.50321004587857E-5</v>
      </c>
      <c r="I4237" s="15" t="s">
        <v>32</v>
      </c>
      <c r="J4237" s="15" t="s">
        <v>737</v>
      </c>
      <c r="K4237" s="15" t="s">
        <v>738</v>
      </c>
      <c r="L4237" s="15" t="s">
        <v>739</v>
      </c>
    </row>
    <row r="4238" spans="1:12" ht="15" customHeight="1" x14ac:dyDescent="0.2">
      <c r="A4238" s="15">
        <v>3</v>
      </c>
      <c r="B4238" s="18">
        <v>3022566</v>
      </c>
      <c r="C4238" s="18">
        <v>3022566</v>
      </c>
      <c r="D4238" s="15" t="s">
        <v>90</v>
      </c>
      <c r="E4238" s="15" t="s">
        <v>89</v>
      </c>
      <c r="F4238" s="19">
        <v>102.183636411761</v>
      </c>
      <c r="G4238" s="19">
        <v>4.8018036524656296</v>
      </c>
      <c r="H4238" s="20">
        <v>5.8547560321275898E-15</v>
      </c>
      <c r="I4238" s="15" t="s">
        <v>32</v>
      </c>
      <c r="J4238" s="15" t="s">
        <v>1341</v>
      </c>
      <c r="K4238" s="15" t="s">
        <v>1342</v>
      </c>
      <c r="L4238" s="15" t="s">
        <v>1343</v>
      </c>
    </row>
    <row r="4239" spans="1:12" ht="15" customHeight="1" x14ac:dyDescent="0.2">
      <c r="A4239" s="15">
        <v>3</v>
      </c>
      <c r="B4239" s="18">
        <v>14201036</v>
      </c>
      <c r="C4239" s="18">
        <v>14201038</v>
      </c>
      <c r="D4239" s="15" t="s">
        <v>90</v>
      </c>
      <c r="E4239" s="15" t="s">
        <v>92</v>
      </c>
      <c r="F4239" s="19">
        <v>117.36245497570501</v>
      </c>
      <c r="G4239" s="19">
        <v>4.80131485363989</v>
      </c>
      <c r="H4239" s="20">
        <v>3.1651544607027302E-11</v>
      </c>
      <c r="I4239" s="15" t="s">
        <v>34</v>
      </c>
      <c r="K4239" s="15" t="s">
        <v>91</v>
      </c>
      <c r="L4239" s="15" t="s">
        <v>91</v>
      </c>
    </row>
    <row r="4240" spans="1:12" ht="15" customHeight="1" x14ac:dyDescent="0.2">
      <c r="A4240" s="15">
        <v>3</v>
      </c>
      <c r="B4240" s="18">
        <v>16342138</v>
      </c>
      <c r="C4240" s="18">
        <v>16342146</v>
      </c>
      <c r="D4240" s="15" t="s">
        <v>90</v>
      </c>
      <c r="E4240" s="15" t="s">
        <v>89</v>
      </c>
      <c r="F4240" s="19">
        <v>26.217099317962301</v>
      </c>
      <c r="G4240" s="19">
        <v>4.7983991315494103</v>
      </c>
      <c r="H4240" s="20">
        <v>4.8740902468675102E-7</v>
      </c>
      <c r="I4240" s="15" t="s">
        <v>34</v>
      </c>
      <c r="K4240" s="15" t="s">
        <v>91</v>
      </c>
      <c r="L4240" s="15" t="s">
        <v>91</v>
      </c>
    </row>
    <row r="4241" spans="1:12" ht="15" customHeight="1" x14ac:dyDescent="0.2">
      <c r="A4241" s="15">
        <v>1</v>
      </c>
      <c r="B4241" s="18">
        <v>27348774</v>
      </c>
      <c r="C4241" s="18">
        <v>27348774</v>
      </c>
      <c r="D4241" s="15" t="s">
        <v>90</v>
      </c>
      <c r="E4241" s="15" t="s">
        <v>89</v>
      </c>
      <c r="F4241" s="19">
        <v>158.776817696515</v>
      </c>
      <c r="G4241" s="19">
        <v>4.7983297547481101</v>
      </c>
      <c r="H4241" s="20">
        <v>5.2246904229401404E-13</v>
      </c>
      <c r="I4241" s="15" t="s">
        <v>32</v>
      </c>
      <c r="J4241" s="15" t="s">
        <v>471</v>
      </c>
      <c r="K4241" s="15" t="s">
        <v>471</v>
      </c>
      <c r="L4241" s="15" t="s">
        <v>108</v>
      </c>
    </row>
    <row r="4242" spans="1:12" ht="15" customHeight="1" x14ac:dyDescent="0.2">
      <c r="A4242" s="15">
        <v>1</v>
      </c>
      <c r="B4242" s="18">
        <v>27348774</v>
      </c>
      <c r="C4242" s="18">
        <v>27348774</v>
      </c>
      <c r="D4242" s="15" t="s">
        <v>90</v>
      </c>
      <c r="E4242" s="15" t="s">
        <v>89</v>
      </c>
      <c r="F4242" s="19">
        <v>158.776817696515</v>
      </c>
      <c r="G4242" s="19">
        <v>4.7983297547481101</v>
      </c>
      <c r="H4242" s="20">
        <v>5.2246904229401404E-13</v>
      </c>
      <c r="I4242" s="15" t="s">
        <v>96</v>
      </c>
      <c r="J4242" s="15" t="s">
        <v>472</v>
      </c>
      <c r="K4242" s="15" t="s">
        <v>472</v>
      </c>
      <c r="L4242" s="15" t="s">
        <v>97</v>
      </c>
    </row>
    <row r="4243" spans="1:12" ht="15" customHeight="1" x14ac:dyDescent="0.2">
      <c r="A4243" s="15">
        <v>1</v>
      </c>
      <c r="B4243" s="18">
        <v>7176124</v>
      </c>
      <c r="C4243" s="18">
        <v>7176125</v>
      </c>
      <c r="D4243" s="15" t="s">
        <v>90</v>
      </c>
      <c r="E4243" s="15" t="s">
        <v>89</v>
      </c>
      <c r="F4243" s="19">
        <v>28.044522364589199</v>
      </c>
      <c r="G4243" s="19">
        <v>4.7950450561192897</v>
      </c>
      <c r="H4243" s="20">
        <v>2.08603850799928E-6</v>
      </c>
      <c r="I4243" s="15" t="s">
        <v>96</v>
      </c>
      <c r="J4243" s="15" t="s">
        <v>680</v>
      </c>
      <c r="K4243" s="15" t="s">
        <v>680</v>
      </c>
      <c r="L4243" s="15" t="s">
        <v>97</v>
      </c>
    </row>
    <row r="4244" spans="1:12" ht="15" customHeight="1" x14ac:dyDescent="0.2">
      <c r="A4244" s="15">
        <v>1</v>
      </c>
      <c r="B4244" s="18">
        <v>7176124</v>
      </c>
      <c r="C4244" s="18">
        <v>7176125</v>
      </c>
      <c r="D4244" s="15" t="s">
        <v>90</v>
      </c>
      <c r="E4244" s="15" t="s">
        <v>89</v>
      </c>
      <c r="F4244" s="19">
        <v>28.044522364589199</v>
      </c>
      <c r="G4244" s="19">
        <v>4.7950450561192897</v>
      </c>
      <c r="H4244" s="20">
        <v>2.08603850799928E-6</v>
      </c>
      <c r="I4244" s="15" t="s">
        <v>2286</v>
      </c>
      <c r="J4244" s="15" t="s">
        <v>677</v>
      </c>
      <c r="K4244" s="15" t="s">
        <v>677</v>
      </c>
      <c r="L4244" s="15" t="s">
        <v>97</v>
      </c>
    </row>
    <row r="4245" spans="1:12" ht="15" customHeight="1" x14ac:dyDescent="0.2">
      <c r="A4245" s="15">
        <v>1</v>
      </c>
      <c r="B4245" s="18">
        <v>7176124</v>
      </c>
      <c r="C4245" s="18">
        <v>7176125</v>
      </c>
      <c r="D4245" s="15" t="s">
        <v>90</v>
      </c>
      <c r="E4245" s="15" t="s">
        <v>89</v>
      </c>
      <c r="F4245" s="19">
        <v>28.044522364589199</v>
      </c>
      <c r="G4245" s="19">
        <v>4.7950450561192897</v>
      </c>
      <c r="H4245" s="20">
        <v>2.08603850799928E-6</v>
      </c>
      <c r="I4245" s="15" t="s">
        <v>32</v>
      </c>
      <c r="J4245" s="15" t="s">
        <v>678</v>
      </c>
      <c r="K4245" s="15" t="s">
        <v>678</v>
      </c>
      <c r="L4245" s="15" t="s">
        <v>679</v>
      </c>
    </row>
    <row r="4246" spans="1:12" ht="15" customHeight="1" x14ac:dyDescent="0.2">
      <c r="A4246" s="15">
        <v>3</v>
      </c>
      <c r="B4246" s="18">
        <v>14196556</v>
      </c>
      <c r="C4246" s="18">
        <v>14196558</v>
      </c>
      <c r="D4246" s="15" t="s">
        <v>90</v>
      </c>
      <c r="E4246" s="15" t="s">
        <v>89</v>
      </c>
      <c r="F4246" s="19">
        <v>171.47496800957001</v>
      </c>
      <c r="G4246" s="19">
        <v>4.7945216677585298</v>
      </c>
      <c r="H4246" s="20">
        <v>2.1366253569977701E-27</v>
      </c>
      <c r="I4246" s="15" t="s">
        <v>32</v>
      </c>
      <c r="J4246" s="15" t="s">
        <v>1110</v>
      </c>
      <c r="K4246" s="15" t="s">
        <v>1110</v>
      </c>
      <c r="L4246" s="15" t="s">
        <v>91</v>
      </c>
    </row>
    <row r="4247" spans="1:12" ht="15" customHeight="1" x14ac:dyDescent="0.2">
      <c r="A4247" s="15">
        <v>2</v>
      </c>
      <c r="B4247" s="18">
        <v>15890382</v>
      </c>
      <c r="C4247" s="18">
        <v>15890383</v>
      </c>
      <c r="D4247" s="15" t="s">
        <v>90</v>
      </c>
      <c r="E4247" s="15" t="s">
        <v>89</v>
      </c>
      <c r="F4247" s="19">
        <v>496.46786739079499</v>
      </c>
      <c r="G4247" s="19">
        <v>4.7940988448866904</v>
      </c>
      <c r="H4247" s="20">
        <v>3.0947499902894301E-18</v>
      </c>
      <c r="I4247" s="15" t="s">
        <v>96</v>
      </c>
      <c r="J4247" s="15" t="s">
        <v>851</v>
      </c>
      <c r="K4247" s="15" t="s">
        <v>851</v>
      </c>
      <c r="L4247" s="15" t="s">
        <v>97</v>
      </c>
    </row>
    <row r="4248" spans="1:12" ht="15" customHeight="1" x14ac:dyDescent="0.2">
      <c r="A4248" s="15">
        <v>3</v>
      </c>
      <c r="B4248" s="18">
        <v>21070110</v>
      </c>
      <c r="C4248" s="18">
        <v>21070110</v>
      </c>
      <c r="D4248" s="15" t="s">
        <v>90</v>
      </c>
      <c r="E4248" s="15" t="s">
        <v>92</v>
      </c>
      <c r="F4248" s="19">
        <v>46.384235580644798</v>
      </c>
      <c r="G4248" s="19">
        <v>4.7936283196506704</v>
      </c>
      <c r="H4248" s="20">
        <v>4.1650147455072602E-10</v>
      </c>
      <c r="I4248" s="15" t="s">
        <v>32</v>
      </c>
      <c r="J4248" s="15" t="s">
        <v>1238</v>
      </c>
      <c r="K4248" s="15" t="s">
        <v>1239</v>
      </c>
      <c r="L4248" s="15" t="s">
        <v>1240</v>
      </c>
    </row>
    <row r="4249" spans="1:12" ht="15" customHeight="1" x14ac:dyDescent="0.2">
      <c r="A4249" s="15">
        <v>3</v>
      </c>
      <c r="B4249" s="18">
        <v>5741237</v>
      </c>
      <c r="C4249" s="18">
        <v>5741239</v>
      </c>
      <c r="D4249" s="15" t="s">
        <v>90</v>
      </c>
      <c r="E4249" s="15" t="s">
        <v>92</v>
      </c>
      <c r="F4249" s="19">
        <v>10.173424999787199</v>
      </c>
      <c r="G4249" s="19">
        <v>4.7926843969174797</v>
      </c>
      <c r="H4249" s="20">
        <v>7.0944861498729601E-4</v>
      </c>
      <c r="I4249" s="15" t="s">
        <v>32</v>
      </c>
      <c r="J4249" s="15" t="s">
        <v>1437</v>
      </c>
      <c r="K4249" s="15" t="s">
        <v>1437</v>
      </c>
      <c r="L4249" s="15" t="s">
        <v>771</v>
      </c>
    </row>
    <row r="4250" spans="1:12" ht="15" customHeight="1" x14ac:dyDescent="0.2">
      <c r="A4250" s="15">
        <v>1</v>
      </c>
      <c r="B4250" s="18">
        <v>4058270</v>
      </c>
      <c r="C4250" s="18">
        <v>4058270</v>
      </c>
      <c r="D4250" s="15" t="s">
        <v>90</v>
      </c>
      <c r="E4250" s="15" t="s">
        <v>92</v>
      </c>
      <c r="F4250" s="19">
        <v>43.9738458309902</v>
      </c>
      <c r="G4250" s="19">
        <v>4.7889220887853101</v>
      </c>
      <c r="H4250" s="20">
        <v>1.0121789308181399E-7</v>
      </c>
      <c r="I4250" s="15" t="s">
        <v>34</v>
      </c>
      <c r="K4250" s="15" t="s">
        <v>91</v>
      </c>
      <c r="L4250" s="15" t="s">
        <v>91</v>
      </c>
    </row>
    <row r="4251" spans="1:12" ht="15" customHeight="1" x14ac:dyDescent="0.2">
      <c r="A4251" s="15">
        <v>5</v>
      </c>
      <c r="B4251" s="18">
        <v>3343428</v>
      </c>
      <c r="C4251" s="18">
        <v>3343428</v>
      </c>
      <c r="D4251" s="15" t="s">
        <v>90</v>
      </c>
      <c r="E4251" s="15" t="s">
        <v>89</v>
      </c>
      <c r="F4251" s="19">
        <v>231.64170404108401</v>
      </c>
      <c r="G4251" s="19">
        <v>4.78634315226211</v>
      </c>
      <c r="H4251" s="20">
        <v>1.0366856237472101E-15</v>
      </c>
      <c r="I4251" s="15" t="s">
        <v>2286</v>
      </c>
      <c r="J4251" s="15" t="s">
        <v>2053</v>
      </c>
      <c r="K4251" s="15" t="s">
        <v>2053</v>
      </c>
      <c r="L4251" s="15" t="s">
        <v>97</v>
      </c>
    </row>
    <row r="4252" spans="1:12" ht="15" customHeight="1" x14ac:dyDescent="0.2">
      <c r="A4252" s="15">
        <v>5</v>
      </c>
      <c r="B4252" s="18">
        <v>3343428</v>
      </c>
      <c r="C4252" s="18">
        <v>3343428</v>
      </c>
      <c r="D4252" s="15" t="s">
        <v>90</v>
      </c>
      <c r="E4252" s="15" t="s">
        <v>89</v>
      </c>
      <c r="F4252" s="19">
        <v>231.64170404108401</v>
      </c>
      <c r="G4252" s="19">
        <v>4.78634315226211</v>
      </c>
      <c r="H4252" s="20">
        <v>1.0366856237472101E-15</v>
      </c>
      <c r="I4252" s="15" t="s">
        <v>96</v>
      </c>
      <c r="J4252" s="15" t="s">
        <v>2054</v>
      </c>
      <c r="K4252" s="15" t="s">
        <v>2054</v>
      </c>
      <c r="L4252" s="15" t="s">
        <v>97</v>
      </c>
    </row>
    <row r="4253" spans="1:12" ht="15" customHeight="1" x14ac:dyDescent="0.2">
      <c r="A4253" s="15">
        <v>3</v>
      </c>
      <c r="B4253" s="18">
        <v>14202202</v>
      </c>
      <c r="C4253" s="18">
        <v>14202202</v>
      </c>
      <c r="D4253" s="15" t="s">
        <v>90</v>
      </c>
      <c r="E4253" s="15" t="s">
        <v>89</v>
      </c>
      <c r="F4253" s="19">
        <v>24.374128255680201</v>
      </c>
      <c r="G4253" s="19">
        <v>4.7843531268480302</v>
      </c>
      <c r="H4253" s="20">
        <v>1.38093733572498E-8</v>
      </c>
      <c r="I4253" s="15" t="s">
        <v>34</v>
      </c>
      <c r="K4253" s="15" t="s">
        <v>91</v>
      </c>
      <c r="L4253" s="15" t="s">
        <v>91</v>
      </c>
    </row>
    <row r="4254" spans="1:12" ht="15" customHeight="1" x14ac:dyDescent="0.2">
      <c r="A4254" s="15">
        <v>3</v>
      </c>
      <c r="B4254" s="18">
        <v>14201174</v>
      </c>
      <c r="C4254" s="18">
        <v>14201179</v>
      </c>
      <c r="D4254" s="15" t="s">
        <v>90</v>
      </c>
      <c r="E4254" s="15" t="s">
        <v>89</v>
      </c>
      <c r="F4254" s="19">
        <v>49.910979229354901</v>
      </c>
      <c r="G4254" s="19">
        <v>4.7829497971879604</v>
      </c>
      <c r="H4254" s="20">
        <v>5.4227243360726902E-16</v>
      </c>
      <c r="I4254" s="15" t="s">
        <v>34</v>
      </c>
      <c r="K4254" s="15" t="s">
        <v>91</v>
      </c>
      <c r="L4254" s="15" t="s">
        <v>91</v>
      </c>
    </row>
    <row r="4255" spans="1:12" ht="15" customHeight="1" x14ac:dyDescent="0.2">
      <c r="A4255" s="15">
        <v>3</v>
      </c>
      <c r="B4255" s="18">
        <v>17445881</v>
      </c>
      <c r="C4255" s="18">
        <v>17445881</v>
      </c>
      <c r="D4255" s="15" t="s">
        <v>90</v>
      </c>
      <c r="E4255" s="15" t="s">
        <v>89</v>
      </c>
      <c r="F4255" s="19">
        <v>186.80604549366399</v>
      </c>
      <c r="G4255" s="19">
        <v>4.7791527266677898</v>
      </c>
      <c r="H4255" s="20">
        <v>1.2652347667084401E-24</v>
      </c>
      <c r="I4255" s="15" t="s">
        <v>96</v>
      </c>
      <c r="J4255" s="15" t="s">
        <v>1150</v>
      </c>
      <c r="K4255" s="15" t="s">
        <v>1150</v>
      </c>
      <c r="L4255" s="15" t="s">
        <v>97</v>
      </c>
    </row>
    <row r="4256" spans="1:12" ht="15" customHeight="1" x14ac:dyDescent="0.2">
      <c r="A4256" s="15">
        <v>2</v>
      </c>
      <c r="B4256" s="18">
        <v>15029585</v>
      </c>
      <c r="C4256" s="18">
        <v>15029585</v>
      </c>
      <c r="D4256" s="15" t="s">
        <v>90</v>
      </c>
      <c r="E4256" s="15" t="s">
        <v>89</v>
      </c>
      <c r="F4256" s="19">
        <v>1282.33353018295</v>
      </c>
      <c r="G4256" s="19">
        <v>4.7781991675650497</v>
      </c>
      <c r="H4256" s="20">
        <v>7.4076262965184697E-19</v>
      </c>
      <c r="I4256" s="15" t="s">
        <v>96</v>
      </c>
      <c r="J4256" s="15" t="s">
        <v>834</v>
      </c>
      <c r="K4256" s="15" t="s">
        <v>834</v>
      </c>
      <c r="L4256" s="15" t="s">
        <v>97</v>
      </c>
    </row>
    <row r="4257" spans="1:12" ht="15" customHeight="1" x14ac:dyDescent="0.2">
      <c r="A4257" s="15">
        <v>3</v>
      </c>
      <c r="B4257" s="18">
        <v>14202872</v>
      </c>
      <c r="C4257" s="18">
        <v>14202877</v>
      </c>
      <c r="D4257" s="15" t="s">
        <v>90</v>
      </c>
      <c r="E4257" s="15" t="s">
        <v>89</v>
      </c>
      <c r="F4257" s="19">
        <v>37.378262656631598</v>
      </c>
      <c r="G4257" s="19">
        <v>4.7774566245871002</v>
      </c>
      <c r="H4257" s="20">
        <v>7.2028790255827097E-13</v>
      </c>
      <c r="I4257" s="15" t="s">
        <v>34</v>
      </c>
      <c r="K4257" s="15" t="s">
        <v>91</v>
      </c>
      <c r="L4257" s="15" t="s">
        <v>91</v>
      </c>
    </row>
    <row r="4258" spans="1:12" ht="15" customHeight="1" x14ac:dyDescent="0.2">
      <c r="A4258" s="15">
        <v>3</v>
      </c>
      <c r="B4258" s="18">
        <v>10328659</v>
      </c>
      <c r="C4258" s="18">
        <v>10328659</v>
      </c>
      <c r="D4258" s="15" t="s">
        <v>90</v>
      </c>
      <c r="E4258" s="15" t="s">
        <v>92</v>
      </c>
      <c r="F4258" s="19">
        <v>404.91653463370199</v>
      </c>
      <c r="G4258" s="19">
        <v>4.7774539681285404</v>
      </c>
      <c r="H4258" s="20">
        <v>1.4207919466767E-22</v>
      </c>
      <c r="I4258" s="15" t="s">
        <v>96</v>
      </c>
      <c r="J4258" s="15" t="s">
        <v>1072</v>
      </c>
      <c r="K4258" s="15" t="s">
        <v>1072</v>
      </c>
      <c r="L4258" s="15" t="s">
        <v>97</v>
      </c>
    </row>
    <row r="4259" spans="1:12" ht="15" customHeight="1" x14ac:dyDescent="0.2">
      <c r="A4259" s="15">
        <v>5</v>
      </c>
      <c r="B4259" s="18">
        <v>24654394</v>
      </c>
      <c r="C4259" s="18">
        <v>24654394</v>
      </c>
      <c r="D4259" s="15" t="s">
        <v>90</v>
      </c>
      <c r="E4259" s="15" t="s">
        <v>89</v>
      </c>
      <c r="F4259" s="19">
        <v>59.121256218196102</v>
      </c>
      <c r="G4259" s="19">
        <v>4.77621859904988</v>
      </c>
      <c r="H4259" s="20">
        <v>1.3900162298789201E-6</v>
      </c>
      <c r="I4259" s="15" t="s">
        <v>32</v>
      </c>
      <c r="J4259" s="15" t="s">
        <v>2000</v>
      </c>
      <c r="K4259" s="15" t="s">
        <v>2000</v>
      </c>
      <c r="L4259" s="15" t="s">
        <v>2001</v>
      </c>
    </row>
    <row r="4260" spans="1:12" ht="15" customHeight="1" x14ac:dyDescent="0.2">
      <c r="A4260" s="15">
        <v>3</v>
      </c>
      <c r="B4260" s="18">
        <v>14201013</v>
      </c>
      <c r="C4260" s="18">
        <v>14201013</v>
      </c>
      <c r="D4260" s="15" t="s">
        <v>90</v>
      </c>
      <c r="E4260" s="15" t="s">
        <v>92</v>
      </c>
      <c r="F4260" s="19">
        <v>19.776090978898001</v>
      </c>
      <c r="G4260" s="19">
        <v>4.7733923963746401</v>
      </c>
      <c r="H4260" s="20">
        <v>2.7188152724436501E-6</v>
      </c>
      <c r="I4260" s="15" t="s">
        <v>34</v>
      </c>
      <c r="K4260" s="15" t="s">
        <v>91</v>
      </c>
      <c r="L4260" s="15" t="s">
        <v>91</v>
      </c>
    </row>
    <row r="4261" spans="1:12" ht="15" customHeight="1" x14ac:dyDescent="0.2">
      <c r="A4261" s="15">
        <v>3</v>
      </c>
      <c r="B4261" s="18">
        <v>14202040</v>
      </c>
      <c r="C4261" s="18">
        <v>14202042</v>
      </c>
      <c r="D4261" s="15" t="s">
        <v>90</v>
      </c>
      <c r="E4261" s="15" t="s">
        <v>92</v>
      </c>
      <c r="F4261" s="19">
        <v>84.957435578171399</v>
      </c>
      <c r="G4261" s="19">
        <v>4.7699034851663198</v>
      </c>
      <c r="H4261" s="20">
        <v>4.1044803999140598E-10</v>
      </c>
      <c r="I4261" s="15" t="s">
        <v>34</v>
      </c>
      <c r="K4261" s="15" t="s">
        <v>91</v>
      </c>
      <c r="L4261" s="15" t="s">
        <v>91</v>
      </c>
    </row>
    <row r="4262" spans="1:12" ht="15" customHeight="1" x14ac:dyDescent="0.2">
      <c r="A4262" s="15">
        <v>1</v>
      </c>
      <c r="B4262" s="18">
        <v>5885131</v>
      </c>
      <c r="C4262" s="18">
        <v>5885131</v>
      </c>
      <c r="D4262" s="15" t="s">
        <v>90</v>
      </c>
      <c r="E4262" s="15" t="s">
        <v>92</v>
      </c>
      <c r="F4262" s="19">
        <v>14.7630152727533</v>
      </c>
      <c r="G4262" s="19">
        <v>4.7656398420890698</v>
      </c>
      <c r="H4262" s="20">
        <v>3.3224392637678498E-4</v>
      </c>
      <c r="I4262" s="15" t="s">
        <v>32</v>
      </c>
      <c r="J4262" s="15" t="s">
        <v>637</v>
      </c>
      <c r="K4262" s="15" t="s">
        <v>638</v>
      </c>
      <c r="L4262" s="15" t="s">
        <v>639</v>
      </c>
    </row>
    <row r="4263" spans="1:12" ht="15" customHeight="1" x14ac:dyDescent="0.2">
      <c r="A4263" s="15">
        <v>4</v>
      </c>
      <c r="B4263" s="18">
        <v>5731964</v>
      </c>
      <c r="C4263" s="18">
        <v>5731964</v>
      </c>
      <c r="D4263" s="15" t="s">
        <v>90</v>
      </c>
      <c r="E4263" s="15" t="s">
        <v>89</v>
      </c>
      <c r="F4263" s="19">
        <v>11.479512336979299</v>
      </c>
      <c r="G4263" s="19">
        <v>4.7638017204239604</v>
      </c>
      <c r="H4263" s="20">
        <v>5.7183203043447999E-5</v>
      </c>
      <c r="I4263" s="15" t="s">
        <v>32</v>
      </c>
      <c r="J4263" s="15" t="s">
        <v>1759</v>
      </c>
      <c r="K4263" s="15" t="s">
        <v>1759</v>
      </c>
      <c r="L4263" s="15" t="s">
        <v>1760</v>
      </c>
    </row>
    <row r="4264" spans="1:12" ht="15" customHeight="1" x14ac:dyDescent="0.2">
      <c r="A4264" s="15">
        <v>3</v>
      </c>
      <c r="B4264" s="18">
        <v>19212697</v>
      </c>
      <c r="C4264" s="18">
        <v>19212697</v>
      </c>
      <c r="D4264" s="15" t="s">
        <v>90</v>
      </c>
      <c r="E4264" s="15" t="s">
        <v>92</v>
      </c>
      <c r="F4264" s="19">
        <v>760.14974624726096</v>
      </c>
      <c r="G4264" s="19">
        <v>4.7615418713106097</v>
      </c>
      <c r="H4264" s="20">
        <v>8.2344201422330694E-8</v>
      </c>
      <c r="I4264" s="15" t="s">
        <v>32</v>
      </c>
      <c r="J4264" s="15" t="s">
        <v>1197</v>
      </c>
      <c r="K4264" s="15" t="s">
        <v>1198</v>
      </c>
      <c r="L4264" s="15" t="s">
        <v>1199</v>
      </c>
    </row>
    <row r="4265" spans="1:12" ht="15" customHeight="1" x14ac:dyDescent="0.2">
      <c r="A4265" s="15">
        <v>3</v>
      </c>
      <c r="B4265" s="18">
        <v>19212697</v>
      </c>
      <c r="C4265" s="18">
        <v>19212697</v>
      </c>
      <c r="D4265" s="15" t="s">
        <v>90</v>
      </c>
      <c r="E4265" s="15" t="s">
        <v>92</v>
      </c>
      <c r="F4265" s="19">
        <v>760.14974624726096</v>
      </c>
      <c r="G4265" s="19">
        <v>4.7615418713106097</v>
      </c>
      <c r="H4265" s="20">
        <v>8.2344201422330694E-8</v>
      </c>
      <c r="I4265" s="15" t="s">
        <v>96</v>
      </c>
      <c r="J4265" s="15" t="s">
        <v>1200</v>
      </c>
      <c r="K4265" s="15" t="s">
        <v>1200</v>
      </c>
      <c r="L4265" s="15" t="s">
        <v>97</v>
      </c>
    </row>
    <row r="4266" spans="1:12" ht="15" customHeight="1" x14ac:dyDescent="0.2">
      <c r="A4266" s="15">
        <v>4</v>
      </c>
      <c r="B4266" s="18">
        <v>17127052</v>
      </c>
      <c r="C4266" s="18">
        <v>17127052</v>
      </c>
      <c r="D4266" s="15" t="s">
        <v>90</v>
      </c>
      <c r="E4266" s="15" t="s">
        <v>89</v>
      </c>
      <c r="F4266" s="19">
        <v>26.272181697713499</v>
      </c>
      <c r="G4266" s="19">
        <v>4.7600407272184801</v>
      </c>
      <c r="H4266" s="20">
        <v>1.8003686197995899E-6</v>
      </c>
      <c r="I4266" s="15" t="s">
        <v>32</v>
      </c>
      <c r="J4266" s="15" t="s">
        <v>1692</v>
      </c>
      <c r="K4266" s="15" t="s">
        <v>1692</v>
      </c>
      <c r="L4266" s="15" t="s">
        <v>1691</v>
      </c>
    </row>
    <row r="4267" spans="1:12" ht="15" customHeight="1" x14ac:dyDescent="0.2">
      <c r="A4267" s="15">
        <v>3</v>
      </c>
      <c r="B4267" s="18">
        <v>14202216</v>
      </c>
      <c r="C4267" s="18">
        <v>14202216</v>
      </c>
      <c r="D4267" s="15" t="s">
        <v>90</v>
      </c>
      <c r="E4267" s="15" t="s">
        <v>181</v>
      </c>
      <c r="F4267" s="19">
        <v>101.814891861055</v>
      </c>
      <c r="G4267" s="19">
        <v>4.7537168286071703</v>
      </c>
      <c r="H4267" s="20">
        <v>3.0828078321866701E-13</v>
      </c>
      <c r="I4267" s="15" t="s">
        <v>34</v>
      </c>
      <c r="K4267" s="15" t="s">
        <v>91</v>
      </c>
      <c r="L4267" s="15" t="s">
        <v>91</v>
      </c>
    </row>
    <row r="4268" spans="1:12" ht="15" customHeight="1" x14ac:dyDescent="0.2">
      <c r="A4268" s="15">
        <v>1</v>
      </c>
      <c r="B4268" s="18">
        <v>11423393</v>
      </c>
      <c r="C4268" s="18">
        <v>11423393</v>
      </c>
      <c r="D4268" s="15" t="s">
        <v>90</v>
      </c>
      <c r="E4268" s="15" t="s">
        <v>89</v>
      </c>
      <c r="F4268" s="19">
        <v>26.015487609548298</v>
      </c>
      <c r="G4268" s="19">
        <v>4.7507443919041297</v>
      </c>
      <c r="H4268" s="20">
        <v>1.4866188736076001E-5</v>
      </c>
      <c r="I4268" s="15" t="s">
        <v>32</v>
      </c>
      <c r="J4268" s="15" t="s">
        <v>140</v>
      </c>
      <c r="K4268" s="15" t="s">
        <v>140</v>
      </c>
      <c r="L4268" s="15" t="s">
        <v>91</v>
      </c>
    </row>
    <row r="4269" spans="1:12" ht="15" customHeight="1" x14ac:dyDescent="0.2">
      <c r="A4269" s="15">
        <v>1</v>
      </c>
      <c r="B4269" s="18">
        <v>11423393</v>
      </c>
      <c r="C4269" s="18">
        <v>11423393</v>
      </c>
      <c r="D4269" s="15" t="s">
        <v>90</v>
      </c>
      <c r="E4269" s="15" t="s">
        <v>89</v>
      </c>
      <c r="F4269" s="19">
        <v>26.015487609548298</v>
      </c>
      <c r="G4269" s="19">
        <v>4.7507443919041297</v>
      </c>
      <c r="H4269" s="20">
        <v>1.4866188736076001E-5</v>
      </c>
      <c r="I4269" s="15" t="s">
        <v>96</v>
      </c>
      <c r="J4269" s="15" t="s">
        <v>141</v>
      </c>
      <c r="K4269" s="15" t="s">
        <v>141</v>
      </c>
      <c r="L4269" s="15" t="s">
        <v>97</v>
      </c>
    </row>
    <row r="4270" spans="1:12" ht="15" customHeight="1" x14ac:dyDescent="0.2">
      <c r="A4270" s="15">
        <v>5</v>
      </c>
      <c r="B4270" s="18">
        <v>20795828</v>
      </c>
      <c r="C4270" s="18">
        <v>20795828</v>
      </c>
      <c r="D4270" s="15" t="s">
        <v>90</v>
      </c>
      <c r="E4270" s="15" t="s">
        <v>89</v>
      </c>
      <c r="F4270" s="19">
        <v>890.10808865954004</v>
      </c>
      <c r="G4270" s="19">
        <v>4.7504107428285796</v>
      </c>
      <c r="H4270" s="20">
        <v>1.4051226511336799E-16</v>
      </c>
      <c r="I4270" s="15" t="s">
        <v>96</v>
      </c>
      <c r="J4270" s="15" t="s">
        <v>1935</v>
      </c>
      <c r="K4270" s="15" t="s">
        <v>1935</v>
      </c>
      <c r="L4270" s="15" t="s">
        <v>97</v>
      </c>
    </row>
    <row r="4271" spans="1:12" ht="15" customHeight="1" x14ac:dyDescent="0.2">
      <c r="A4271" s="15">
        <v>2</v>
      </c>
      <c r="B4271" s="18">
        <v>18973735</v>
      </c>
      <c r="C4271" s="18">
        <v>18973735</v>
      </c>
      <c r="D4271" s="15" t="s">
        <v>90</v>
      </c>
      <c r="E4271" s="15" t="s">
        <v>92</v>
      </c>
      <c r="F4271" s="19">
        <v>153.47707948544999</v>
      </c>
      <c r="G4271" s="19">
        <v>4.7422961475287497</v>
      </c>
      <c r="H4271" s="20">
        <v>2.4264136308452901E-22</v>
      </c>
      <c r="I4271" s="15" t="s">
        <v>97</v>
      </c>
      <c r="J4271" s="15" t="s">
        <v>940</v>
      </c>
      <c r="K4271" s="15" t="s">
        <v>940</v>
      </c>
      <c r="L4271" s="15" t="s">
        <v>97</v>
      </c>
    </row>
    <row r="4272" spans="1:12" ht="15" customHeight="1" x14ac:dyDescent="0.2">
      <c r="A4272" s="15">
        <v>2</v>
      </c>
      <c r="B4272" s="18">
        <v>18973735</v>
      </c>
      <c r="C4272" s="18">
        <v>18973735</v>
      </c>
      <c r="D4272" s="15" t="s">
        <v>90</v>
      </c>
      <c r="E4272" s="15" t="s">
        <v>92</v>
      </c>
      <c r="F4272" s="19">
        <v>153.47707948544999</v>
      </c>
      <c r="G4272" s="19">
        <v>4.7422961475287497</v>
      </c>
      <c r="H4272" s="20">
        <v>2.4264136308452901E-22</v>
      </c>
      <c r="I4272" s="15" t="s">
        <v>96</v>
      </c>
      <c r="J4272" s="15" t="s">
        <v>941</v>
      </c>
      <c r="K4272" s="15" t="s">
        <v>941</v>
      </c>
      <c r="L4272" s="15" t="s">
        <v>97</v>
      </c>
    </row>
    <row r="4273" spans="1:12" ht="15" customHeight="1" x14ac:dyDescent="0.2">
      <c r="A4273" s="15">
        <v>3</v>
      </c>
      <c r="B4273" s="18">
        <v>14202187</v>
      </c>
      <c r="C4273" s="18">
        <v>14202191</v>
      </c>
      <c r="D4273" s="15" t="s">
        <v>90</v>
      </c>
      <c r="E4273" s="15" t="s">
        <v>89</v>
      </c>
      <c r="F4273" s="19">
        <v>237.876324030342</v>
      </c>
      <c r="G4273" s="19">
        <v>4.7418337770938299</v>
      </c>
      <c r="H4273" s="20">
        <v>3.8968001931412097E-23</v>
      </c>
      <c r="I4273" s="15" t="s">
        <v>34</v>
      </c>
      <c r="K4273" s="15" t="s">
        <v>91</v>
      </c>
      <c r="L4273" s="15" t="s">
        <v>91</v>
      </c>
    </row>
    <row r="4274" spans="1:12" ht="15" customHeight="1" x14ac:dyDescent="0.2">
      <c r="A4274" s="15">
        <v>1</v>
      </c>
      <c r="B4274" s="18">
        <v>10300698</v>
      </c>
      <c r="C4274" s="18">
        <v>10300698</v>
      </c>
      <c r="D4274" s="15" t="s">
        <v>90</v>
      </c>
      <c r="E4274" s="15" t="s">
        <v>89</v>
      </c>
      <c r="F4274" s="19">
        <v>514.66950496408595</v>
      </c>
      <c r="G4274" s="19">
        <v>4.7417542607285101</v>
      </c>
      <c r="H4274" s="20">
        <v>6.6633843190708994E-20</v>
      </c>
      <c r="I4274" s="15" t="s">
        <v>2286</v>
      </c>
      <c r="J4274" s="15" t="s">
        <v>103</v>
      </c>
      <c r="K4274" s="15" t="s">
        <v>103</v>
      </c>
      <c r="L4274" s="15" t="s">
        <v>97</v>
      </c>
    </row>
    <row r="4275" spans="1:12" ht="15" customHeight="1" x14ac:dyDescent="0.2">
      <c r="A4275" s="15">
        <v>1</v>
      </c>
      <c r="B4275" s="18">
        <v>10300698</v>
      </c>
      <c r="C4275" s="18">
        <v>10300698</v>
      </c>
      <c r="D4275" s="15" t="s">
        <v>90</v>
      </c>
      <c r="E4275" s="15" t="s">
        <v>89</v>
      </c>
      <c r="F4275" s="19">
        <v>514.66950496408595</v>
      </c>
      <c r="G4275" s="19">
        <v>4.7417542607285101</v>
      </c>
      <c r="H4275" s="20">
        <v>6.6633843190708994E-20</v>
      </c>
      <c r="I4275" s="15" t="s">
        <v>96</v>
      </c>
      <c r="J4275" s="15" t="s">
        <v>105</v>
      </c>
      <c r="K4275" s="15" t="s">
        <v>105</v>
      </c>
      <c r="L4275" s="15" t="s">
        <v>97</v>
      </c>
    </row>
    <row r="4276" spans="1:12" ht="15" customHeight="1" x14ac:dyDescent="0.2">
      <c r="A4276" s="15">
        <v>1</v>
      </c>
      <c r="B4276" s="18">
        <v>10300698</v>
      </c>
      <c r="C4276" s="18">
        <v>10300698</v>
      </c>
      <c r="D4276" s="15" t="s">
        <v>90</v>
      </c>
      <c r="E4276" s="15" t="s">
        <v>89</v>
      </c>
      <c r="F4276" s="19">
        <v>514.66950496408595</v>
      </c>
      <c r="G4276" s="19">
        <v>4.7417542607285101</v>
      </c>
      <c r="H4276" s="20">
        <v>6.6633843190708994E-20</v>
      </c>
      <c r="I4276" s="15" t="s">
        <v>32</v>
      </c>
      <c r="J4276" s="15" t="s">
        <v>106</v>
      </c>
      <c r="K4276" s="15" t="s">
        <v>91</v>
      </c>
      <c r="L4276" s="15" t="s">
        <v>91</v>
      </c>
    </row>
    <row r="4277" spans="1:12" ht="15" customHeight="1" x14ac:dyDescent="0.2">
      <c r="A4277" s="15">
        <v>3</v>
      </c>
      <c r="B4277" s="18">
        <v>14202713</v>
      </c>
      <c r="C4277" s="18">
        <v>14202713</v>
      </c>
      <c r="D4277" s="15" t="s">
        <v>90</v>
      </c>
      <c r="E4277" s="15" t="s">
        <v>181</v>
      </c>
      <c r="F4277" s="19">
        <v>22.011541078853501</v>
      </c>
      <c r="G4277" s="19">
        <v>4.7412414197827299</v>
      </c>
      <c r="H4277" s="20">
        <v>5.8507267506262201E-8</v>
      </c>
      <c r="I4277" s="15" t="s">
        <v>34</v>
      </c>
      <c r="K4277" s="15" t="s">
        <v>91</v>
      </c>
      <c r="L4277" s="15" t="s">
        <v>91</v>
      </c>
    </row>
    <row r="4278" spans="1:12" ht="15" customHeight="1" x14ac:dyDescent="0.2">
      <c r="A4278" s="15">
        <v>3</v>
      </c>
      <c r="B4278" s="18">
        <v>10328728</v>
      </c>
      <c r="C4278" s="18">
        <v>10328728</v>
      </c>
      <c r="D4278" s="15" t="s">
        <v>90</v>
      </c>
      <c r="E4278" s="15" t="s">
        <v>89</v>
      </c>
      <c r="F4278" s="19">
        <v>33.449647132934601</v>
      </c>
      <c r="G4278" s="19">
        <v>4.7393195980440304</v>
      </c>
      <c r="H4278" s="20">
        <v>4.2294530751108299E-7</v>
      </c>
      <c r="I4278" s="15" t="s">
        <v>96</v>
      </c>
      <c r="J4278" s="15" t="s">
        <v>1072</v>
      </c>
      <c r="K4278" s="15" t="s">
        <v>1072</v>
      </c>
      <c r="L4278" s="15" t="s">
        <v>97</v>
      </c>
    </row>
    <row r="4279" spans="1:12" ht="15" customHeight="1" x14ac:dyDescent="0.2">
      <c r="A4279" s="15">
        <v>4</v>
      </c>
      <c r="B4279" s="18">
        <v>17308327</v>
      </c>
      <c r="C4279" s="18">
        <v>17308333</v>
      </c>
      <c r="D4279" s="15" t="s">
        <v>90</v>
      </c>
      <c r="E4279" s="15" t="s">
        <v>89</v>
      </c>
      <c r="F4279" s="19">
        <v>21.404735635511901</v>
      </c>
      <c r="G4279" s="19">
        <v>4.7359928893960097</v>
      </c>
      <c r="H4279" s="20">
        <v>8.6558076571841797E-5</v>
      </c>
      <c r="I4279" s="15" t="s">
        <v>32</v>
      </c>
      <c r="J4279" s="15" t="s">
        <v>1696</v>
      </c>
      <c r="K4279" s="15" t="s">
        <v>1697</v>
      </c>
      <c r="L4279" s="15" t="s">
        <v>1698</v>
      </c>
    </row>
    <row r="4280" spans="1:12" ht="15" customHeight="1" x14ac:dyDescent="0.2">
      <c r="A4280" s="15">
        <v>4</v>
      </c>
      <c r="B4280" s="18">
        <v>17308327</v>
      </c>
      <c r="C4280" s="18">
        <v>17308333</v>
      </c>
      <c r="D4280" s="15" t="s">
        <v>90</v>
      </c>
      <c r="E4280" s="15" t="s">
        <v>89</v>
      </c>
      <c r="F4280" s="19">
        <v>21.404735635511901</v>
      </c>
      <c r="G4280" s="19">
        <v>4.7359928893960097</v>
      </c>
      <c r="H4280" s="20">
        <v>8.6558076571841797E-5</v>
      </c>
      <c r="I4280" s="15" t="s">
        <v>97</v>
      </c>
      <c r="J4280" s="15" t="s">
        <v>1699</v>
      </c>
      <c r="K4280" s="15" t="s">
        <v>1699</v>
      </c>
      <c r="L4280" s="15" t="s">
        <v>97</v>
      </c>
    </row>
    <row r="4281" spans="1:12" ht="15" customHeight="1" x14ac:dyDescent="0.2">
      <c r="A4281" s="15">
        <v>1</v>
      </c>
      <c r="B4281" s="18">
        <v>27984557</v>
      </c>
      <c r="C4281" s="18">
        <v>27984557</v>
      </c>
      <c r="D4281" s="15" t="s">
        <v>90</v>
      </c>
      <c r="E4281" s="15" t="s">
        <v>89</v>
      </c>
      <c r="F4281" s="19">
        <v>13.114647827711</v>
      </c>
      <c r="G4281" s="19">
        <v>4.7348661768814502</v>
      </c>
      <c r="H4281" s="20">
        <v>4.0635370525352602E-4</v>
      </c>
      <c r="I4281" s="15" t="s">
        <v>34</v>
      </c>
      <c r="K4281" s="15" t="s">
        <v>91</v>
      </c>
      <c r="L4281" s="15" t="s">
        <v>91</v>
      </c>
    </row>
    <row r="4282" spans="1:12" ht="15" customHeight="1" x14ac:dyDescent="0.2">
      <c r="A4282" s="15">
        <v>5</v>
      </c>
      <c r="B4282" s="18">
        <v>11988666</v>
      </c>
      <c r="C4282" s="18">
        <v>11988666</v>
      </c>
      <c r="D4282" s="15" t="s">
        <v>90</v>
      </c>
      <c r="E4282" s="15" t="s">
        <v>89</v>
      </c>
      <c r="F4282" s="19">
        <v>11.8991564737549</v>
      </c>
      <c r="G4282" s="19">
        <v>4.73309394575986</v>
      </c>
      <c r="H4282" s="20">
        <v>3.1533731371538899E-3</v>
      </c>
      <c r="I4282" s="15" t="s">
        <v>34</v>
      </c>
      <c r="K4282" s="15" t="s">
        <v>91</v>
      </c>
      <c r="L4282" s="15" t="s">
        <v>91</v>
      </c>
    </row>
    <row r="4283" spans="1:12" ht="15" customHeight="1" x14ac:dyDescent="0.2">
      <c r="A4283" s="15">
        <v>3</v>
      </c>
      <c r="B4283" s="18">
        <v>14202215</v>
      </c>
      <c r="C4283" s="18">
        <v>14202215</v>
      </c>
      <c r="D4283" s="15" t="s">
        <v>90</v>
      </c>
      <c r="E4283" s="15" t="s">
        <v>181</v>
      </c>
      <c r="F4283" s="19">
        <v>109.737907489123</v>
      </c>
      <c r="G4283" s="19">
        <v>4.7273860374894898</v>
      </c>
      <c r="H4283" s="20">
        <v>2.0589560146942801E-9</v>
      </c>
      <c r="I4283" s="15" t="s">
        <v>34</v>
      </c>
      <c r="K4283" s="15" t="s">
        <v>91</v>
      </c>
      <c r="L4283" s="15" t="s">
        <v>91</v>
      </c>
    </row>
    <row r="4284" spans="1:12" ht="15" customHeight="1" x14ac:dyDescent="0.2">
      <c r="A4284" s="15">
        <v>3</v>
      </c>
      <c r="B4284" s="18">
        <v>14201016</v>
      </c>
      <c r="C4284" s="18">
        <v>14201016</v>
      </c>
      <c r="D4284" s="15" t="s">
        <v>90</v>
      </c>
      <c r="E4284" s="15" t="s">
        <v>92</v>
      </c>
      <c r="F4284" s="19">
        <v>100.650833636386</v>
      </c>
      <c r="G4284" s="19">
        <v>4.7259278499141297</v>
      </c>
      <c r="H4284" s="20">
        <v>4.73230891845654E-8</v>
      </c>
      <c r="I4284" s="15" t="s">
        <v>34</v>
      </c>
      <c r="K4284" s="15" t="s">
        <v>91</v>
      </c>
      <c r="L4284" s="15" t="s">
        <v>91</v>
      </c>
    </row>
    <row r="4285" spans="1:12" ht="15" customHeight="1" x14ac:dyDescent="0.2">
      <c r="A4285" s="15">
        <v>2</v>
      </c>
      <c r="B4285" s="18">
        <v>17224557</v>
      </c>
      <c r="C4285" s="18">
        <v>17224557</v>
      </c>
      <c r="D4285" s="15" t="s">
        <v>90</v>
      </c>
      <c r="E4285" s="15" t="s">
        <v>89</v>
      </c>
      <c r="F4285" s="19">
        <v>462.32881246323802</v>
      </c>
      <c r="G4285" s="19">
        <v>4.7216071364567203</v>
      </c>
      <c r="H4285" s="20">
        <v>7.1321571072570496E-23</v>
      </c>
      <c r="I4285" s="15" t="s">
        <v>32</v>
      </c>
      <c r="J4285" s="15" t="s">
        <v>881</v>
      </c>
      <c r="K4285" s="15" t="s">
        <v>882</v>
      </c>
      <c r="L4285" s="15" t="s">
        <v>883</v>
      </c>
    </row>
    <row r="4286" spans="1:12" ht="15" customHeight="1" x14ac:dyDescent="0.2">
      <c r="A4286" s="15">
        <v>2</v>
      </c>
      <c r="B4286" s="18">
        <v>17224557</v>
      </c>
      <c r="C4286" s="18">
        <v>17224557</v>
      </c>
      <c r="D4286" s="15" t="s">
        <v>90</v>
      </c>
      <c r="E4286" s="15" t="s">
        <v>89</v>
      </c>
      <c r="F4286" s="19">
        <v>462.32881246323802</v>
      </c>
      <c r="G4286" s="19">
        <v>4.7216071364567203</v>
      </c>
      <c r="H4286" s="20">
        <v>7.1321571072570496E-23</v>
      </c>
      <c r="I4286" s="15" t="s">
        <v>2286</v>
      </c>
      <c r="J4286" s="15" t="s">
        <v>884</v>
      </c>
      <c r="K4286" s="15" t="s">
        <v>884</v>
      </c>
      <c r="L4286" s="15" t="s">
        <v>97</v>
      </c>
    </row>
    <row r="4287" spans="1:12" ht="15" customHeight="1" x14ac:dyDescent="0.2">
      <c r="A4287" s="15">
        <v>2</v>
      </c>
      <c r="B4287" s="18">
        <v>15029829</v>
      </c>
      <c r="C4287" s="18">
        <v>15029829</v>
      </c>
      <c r="D4287" s="15" t="s">
        <v>90</v>
      </c>
      <c r="E4287" s="15" t="s">
        <v>89</v>
      </c>
      <c r="F4287" s="19">
        <v>168.38826508606201</v>
      </c>
      <c r="G4287" s="19">
        <v>4.7202504279982103</v>
      </c>
      <c r="H4287" s="20">
        <v>7.0774944045357296E-8</v>
      </c>
      <c r="I4287" s="15" t="s">
        <v>32</v>
      </c>
      <c r="J4287" s="15" t="s">
        <v>836</v>
      </c>
      <c r="K4287" s="15" t="s">
        <v>91</v>
      </c>
      <c r="L4287" s="15" t="s">
        <v>91</v>
      </c>
    </row>
    <row r="4288" spans="1:12" ht="15" customHeight="1" x14ac:dyDescent="0.2">
      <c r="A4288" s="15">
        <v>2</v>
      </c>
      <c r="B4288" s="18">
        <v>17224555</v>
      </c>
      <c r="C4288" s="18">
        <v>17224555</v>
      </c>
      <c r="D4288" s="15" t="s">
        <v>90</v>
      </c>
      <c r="E4288" s="15" t="s">
        <v>89</v>
      </c>
      <c r="F4288" s="19">
        <v>210.90188702723</v>
      </c>
      <c r="G4288" s="19">
        <v>4.7201643644133098</v>
      </c>
      <c r="H4288" s="20">
        <v>1.71938597273759E-20</v>
      </c>
      <c r="I4288" s="15" t="s">
        <v>32</v>
      </c>
      <c r="J4288" s="15" t="s">
        <v>881</v>
      </c>
      <c r="K4288" s="15" t="s">
        <v>882</v>
      </c>
      <c r="L4288" s="15" t="s">
        <v>883</v>
      </c>
    </row>
    <row r="4289" spans="1:12" ht="15" customHeight="1" x14ac:dyDescent="0.2">
      <c r="A4289" s="15">
        <v>2</v>
      </c>
      <c r="B4289" s="18">
        <v>17224555</v>
      </c>
      <c r="C4289" s="18">
        <v>17224555</v>
      </c>
      <c r="D4289" s="15" t="s">
        <v>90</v>
      </c>
      <c r="E4289" s="15" t="s">
        <v>89</v>
      </c>
      <c r="F4289" s="19">
        <v>210.90188702723</v>
      </c>
      <c r="G4289" s="19">
        <v>4.7201643644133098</v>
      </c>
      <c r="H4289" s="20">
        <v>1.71938597273759E-20</v>
      </c>
      <c r="I4289" s="15" t="s">
        <v>2286</v>
      </c>
      <c r="J4289" s="15" t="s">
        <v>884</v>
      </c>
      <c r="K4289" s="15" t="s">
        <v>884</v>
      </c>
      <c r="L4289" s="15" t="s">
        <v>97</v>
      </c>
    </row>
    <row r="4290" spans="1:12" ht="15" customHeight="1" x14ac:dyDescent="0.2">
      <c r="A4290" s="15">
        <v>1</v>
      </c>
      <c r="B4290" s="18">
        <v>11435584</v>
      </c>
      <c r="C4290" s="18">
        <v>11435585</v>
      </c>
      <c r="D4290" s="15" t="s">
        <v>90</v>
      </c>
      <c r="E4290" s="15" t="s">
        <v>92</v>
      </c>
      <c r="F4290" s="19">
        <v>18.528489974551199</v>
      </c>
      <c r="G4290" s="19">
        <v>4.7174729008625302</v>
      </c>
      <c r="H4290" s="20">
        <v>1.09803720973798E-4</v>
      </c>
      <c r="I4290" s="15" t="s">
        <v>32</v>
      </c>
      <c r="J4290" s="15" t="s">
        <v>143</v>
      </c>
      <c r="K4290" s="15" t="s">
        <v>144</v>
      </c>
      <c r="L4290" s="15" t="s">
        <v>145</v>
      </c>
    </row>
    <row r="4291" spans="1:12" ht="15" customHeight="1" x14ac:dyDescent="0.2">
      <c r="A4291" s="15">
        <v>2</v>
      </c>
      <c r="B4291" s="18">
        <v>15029577</v>
      </c>
      <c r="C4291" s="18">
        <v>15029577</v>
      </c>
      <c r="D4291" s="15" t="s">
        <v>90</v>
      </c>
      <c r="E4291" s="15" t="s">
        <v>89</v>
      </c>
      <c r="F4291" s="19">
        <v>3324.85218383858</v>
      </c>
      <c r="G4291" s="19">
        <v>4.7173286603481301</v>
      </c>
      <c r="H4291" s="20">
        <v>6.9779698523661797E-20</v>
      </c>
      <c r="I4291" s="15" t="s">
        <v>96</v>
      </c>
      <c r="J4291" s="15" t="s">
        <v>834</v>
      </c>
      <c r="K4291" s="15" t="s">
        <v>834</v>
      </c>
      <c r="L4291" s="15" t="s">
        <v>97</v>
      </c>
    </row>
    <row r="4292" spans="1:12" ht="15" customHeight="1" x14ac:dyDescent="0.2">
      <c r="A4292" s="15">
        <v>3</v>
      </c>
      <c r="B4292" s="18">
        <v>219865</v>
      </c>
      <c r="C4292" s="18">
        <v>219874</v>
      </c>
      <c r="D4292" s="15" t="s">
        <v>90</v>
      </c>
      <c r="E4292" s="15" t="s">
        <v>89</v>
      </c>
      <c r="F4292" s="19">
        <v>23.600742780149599</v>
      </c>
      <c r="G4292" s="19">
        <v>4.7128405212122102</v>
      </c>
      <c r="H4292" s="20">
        <v>3.8468675099867002E-8</v>
      </c>
      <c r="I4292" s="15" t="s">
        <v>32</v>
      </c>
      <c r="J4292" s="15" t="s">
        <v>1269</v>
      </c>
      <c r="K4292" s="15" t="s">
        <v>1269</v>
      </c>
      <c r="L4292" s="15" t="s">
        <v>1270</v>
      </c>
    </row>
    <row r="4293" spans="1:12" ht="15" customHeight="1" x14ac:dyDescent="0.2">
      <c r="A4293" s="15">
        <v>4</v>
      </c>
      <c r="B4293" s="18">
        <v>299333</v>
      </c>
      <c r="C4293" s="18">
        <v>299333</v>
      </c>
      <c r="D4293" s="15" t="s">
        <v>90</v>
      </c>
      <c r="E4293" s="15" t="s">
        <v>89</v>
      </c>
      <c r="F4293" s="19">
        <v>107.58796650455599</v>
      </c>
      <c r="G4293" s="19">
        <v>4.7115917922311397</v>
      </c>
      <c r="H4293" s="20">
        <v>4.7909260464423003E-14</v>
      </c>
      <c r="I4293" s="15" t="s">
        <v>32</v>
      </c>
      <c r="J4293" s="15" t="s">
        <v>1748</v>
      </c>
      <c r="K4293" s="15" t="s">
        <v>1749</v>
      </c>
      <c r="L4293" s="15" t="s">
        <v>824</v>
      </c>
    </row>
    <row r="4294" spans="1:12" ht="15" customHeight="1" x14ac:dyDescent="0.2">
      <c r="A4294" s="15">
        <v>5</v>
      </c>
      <c r="B4294" s="18">
        <v>24709077</v>
      </c>
      <c r="C4294" s="18">
        <v>24709077</v>
      </c>
      <c r="D4294" s="15" t="s">
        <v>90</v>
      </c>
      <c r="E4294" s="15" t="s">
        <v>89</v>
      </c>
      <c r="F4294" s="19">
        <v>54.836521654699403</v>
      </c>
      <c r="G4294" s="19">
        <v>4.7053822277526898</v>
      </c>
      <c r="H4294" s="20">
        <v>7.3421975241153702E-11</v>
      </c>
      <c r="I4294" s="15" t="s">
        <v>32</v>
      </c>
      <c r="J4294" s="15" t="s">
        <v>2004</v>
      </c>
      <c r="K4294" s="15" t="s">
        <v>2005</v>
      </c>
      <c r="L4294" s="15" t="s">
        <v>2006</v>
      </c>
    </row>
    <row r="4295" spans="1:12" ht="15" customHeight="1" x14ac:dyDescent="0.2">
      <c r="A4295" s="15">
        <v>5</v>
      </c>
      <c r="B4295" s="18">
        <v>24709077</v>
      </c>
      <c r="C4295" s="18">
        <v>24709077</v>
      </c>
      <c r="D4295" s="15" t="s">
        <v>90</v>
      </c>
      <c r="E4295" s="15" t="s">
        <v>89</v>
      </c>
      <c r="F4295" s="19">
        <v>54.836521654699403</v>
      </c>
      <c r="G4295" s="19">
        <v>4.7053822277526898</v>
      </c>
      <c r="H4295" s="20">
        <v>7.3421975241153702E-11</v>
      </c>
      <c r="I4295" s="15" t="s">
        <v>96</v>
      </c>
      <c r="J4295" s="15" t="s">
        <v>2007</v>
      </c>
      <c r="K4295" s="15" t="s">
        <v>2007</v>
      </c>
      <c r="L4295" s="15" t="s">
        <v>97</v>
      </c>
    </row>
    <row r="4296" spans="1:12" ht="15" customHeight="1" x14ac:dyDescent="0.2">
      <c r="A4296" s="15">
        <v>3</v>
      </c>
      <c r="B4296" s="18">
        <v>20807941</v>
      </c>
      <c r="C4296" s="18">
        <v>20807941</v>
      </c>
      <c r="D4296" s="15" t="s">
        <v>90</v>
      </c>
      <c r="E4296" s="15" t="s">
        <v>92</v>
      </c>
      <c r="F4296" s="19">
        <v>16.208404641769398</v>
      </c>
      <c r="G4296" s="19">
        <v>4.7039199423242497</v>
      </c>
      <c r="H4296" s="20">
        <v>1.8513419542681299E-4</v>
      </c>
      <c r="I4296" s="15" t="s">
        <v>32</v>
      </c>
      <c r="J4296" s="15" t="s">
        <v>1231</v>
      </c>
      <c r="K4296" s="15" t="s">
        <v>1232</v>
      </c>
      <c r="L4296" s="15" t="s">
        <v>1233</v>
      </c>
    </row>
    <row r="4297" spans="1:12" ht="15" customHeight="1" x14ac:dyDescent="0.2">
      <c r="A4297" s="15">
        <v>3</v>
      </c>
      <c r="B4297" s="18">
        <v>14201033</v>
      </c>
      <c r="C4297" s="18">
        <v>14201034</v>
      </c>
      <c r="D4297" s="15" t="s">
        <v>90</v>
      </c>
      <c r="E4297" s="15" t="s">
        <v>92</v>
      </c>
      <c r="F4297" s="19">
        <v>114.409287839269</v>
      </c>
      <c r="G4297" s="19">
        <v>4.6982523329523698</v>
      </c>
      <c r="H4297" s="20">
        <v>5.6176087651365002E-15</v>
      </c>
      <c r="I4297" s="15" t="s">
        <v>34</v>
      </c>
      <c r="K4297" s="15" t="s">
        <v>91</v>
      </c>
      <c r="L4297" s="15" t="s">
        <v>91</v>
      </c>
    </row>
    <row r="4298" spans="1:12" ht="15" customHeight="1" x14ac:dyDescent="0.2">
      <c r="A4298" s="15">
        <v>3</v>
      </c>
      <c r="B4298" s="18">
        <v>14202863</v>
      </c>
      <c r="C4298" s="18">
        <v>14202863</v>
      </c>
      <c r="D4298" s="15" t="s">
        <v>90</v>
      </c>
      <c r="E4298" s="15" t="s">
        <v>89</v>
      </c>
      <c r="F4298" s="19">
        <v>89.685964561721903</v>
      </c>
      <c r="G4298" s="19">
        <v>4.6944324709590903</v>
      </c>
      <c r="H4298" s="20">
        <v>1.55556406749621E-21</v>
      </c>
      <c r="I4298" s="15" t="s">
        <v>34</v>
      </c>
      <c r="K4298" s="15" t="s">
        <v>91</v>
      </c>
      <c r="L4298" s="15" t="s">
        <v>91</v>
      </c>
    </row>
    <row r="4299" spans="1:12" ht="15" customHeight="1" x14ac:dyDescent="0.2">
      <c r="A4299" s="15">
        <v>3</v>
      </c>
      <c r="B4299" s="18">
        <v>21832426</v>
      </c>
      <c r="C4299" s="18">
        <v>21832427</v>
      </c>
      <c r="D4299" s="15" t="s">
        <v>90</v>
      </c>
      <c r="E4299" s="15" t="s">
        <v>89</v>
      </c>
      <c r="F4299" s="19">
        <v>101.172702420859</v>
      </c>
      <c r="G4299" s="19">
        <v>4.6904674084861302</v>
      </c>
      <c r="H4299" s="20">
        <v>7.7345441564489504E-9</v>
      </c>
      <c r="I4299" s="15" t="s">
        <v>2286</v>
      </c>
      <c r="J4299" s="15" t="s">
        <v>1263</v>
      </c>
      <c r="K4299" s="15" t="s">
        <v>1263</v>
      </c>
      <c r="L4299" s="15" t="s">
        <v>97</v>
      </c>
    </row>
    <row r="4300" spans="1:12" ht="15" customHeight="1" x14ac:dyDescent="0.2">
      <c r="A4300" s="15">
        <v>3</v>
      </c>
      <c r="B4300" s="18">
        <v>21832426</v>
      </c>
      <c r="C4300" s="18">
        <v>21832427</v>
      </c>
      <c r="D4300" s="15" t="s">
        <v>90</v>
      </c>
      <c r="E4300" s="15" t="s">
        <v>89</v>
      </c>
      <c r="F4300" s="19">
        <v>101.172702420859</v>
      </c>
      <c r="G4300" s="19">
        <v>4.6904674084861302</v>
      </c>
      <c r="H4300" s="20">
        <v>7.7345441564489504E-9</v>
      </c>
      <c r="I4300" s="15" t="s">
        <v>32</v>
      </c>
      <c r="J4300" s="15" t="s">
        <v>1264</v>
      </c>
      <c r="K4300" s="15" t="s">
        <v>1264</v>
      </c>
      <c r="L4300" s="15" t="s">
        <v>1265</v>
      </c>
    </row>
    <row r="4301" spans="1:12" ht="15" customHeight="1" x14ac:dyDescent="0.2">
      <c r="A4301" s="15">
        <v>5</v>
      </c>
      <c r="B4301" s="18">
        <v>3343429</v>
      </c>
      <c r="C4301" s="18">
        <v>3343429</v>
      </c>
      <c r="D4301" s="15" t="s">
        <v>90</v>
      </c>
      <c r="E4301" s="15" t="s">
        <v>89</v>
      </c>
      <c r="F4301" s="19">
        <v>185.66740546070901</v>
      </c>
      <c r="G4301" s="19">
        <v>4.68886362713459</v>
      </c>
      <c r="H4301" s="20">
        <v>4.5091977961984701E-18</v>
      </c>
      <c r="I4301" s="15" t="s">
        <v>2286</v>
      </c>
      <c r="J4301" s="15" t="s">
        <v>2053</v>
      </c>
      <c r="K4301" s="15" t="s">
        <v>2053</v>
      </c>
      <c r="L4301" s="15" t="s">
        <v>97</v>
      </c>
    </row>
    <row r="4302" spans="1:12" ht="15" customHeight="1" x14ac:dyDescent="0.2">
      <c r="A4302" s="15">
        <v>5</v>
      </c>
      <c r="B4302" s="18">
        <v>3343429</v>
      </c>
      <c r="C4302" s="18">
        <v>3343429</v>
      </c>
      <c r="D4302" s="15" t="s">
        <v>90</v>
      </c>
      <c r="E4302" s="15" t="s">
        <v>89</v>
      </c>
      <c r="F4302" s="19">
        <v>185.66740546070901</v>
      </c>
      <c r="G4302" s="19">
        <v>4.68886362713459</v>
      </c>
      <c r="H4302" s="20">
        <v>4.5091977961984701E-18</v>
      </c>
      <c r="I4302" s="15" t="s">
        <v>96</v>
      </c>
      <c r="J4302" s="15" t="s">
        <v>2054</v>
      </c>
      <c r="K4302" s="15" t="s">
        <v>2054</v>
      </c>
      <c r="L4302" s="15" t="s">
        <v>97</v>
      </c>
    </row>
    <row r="4303" spans="1:12" ht="15" customHeight="1" x14ac:dyDescent="0.2">
      <c r="A4303" s="15">
        <v>3</v>
      </c>
      <c r="B4303" s="18">
        <v>14201012</v>
      </c>
      <c r="C4303" s="18">
        <v>14201012</v>
      </c>
      <c r="D4303" s="15" t="s">
        <v>90</v>
      </c>
      <c r="E4303" s="15" t="s">
        <v>92</v>
      </c>
      <c r="F4303" s="19">
        <v>36.754938044018402</v>
      </c>
      <c r="G4303" s="19">
        <v>4.6876712121516801</v>
      </c>
      <c r="H4303" s="20">
        <v>1.62327553050855E-8</v>
      </c>
      <c r="I4303" s="15" t="s">
        <v>34</v>
      </c>
      <c r="K4303" s="15" t="s">
        <v>91</v>
      </c>
      <c r="L4303" s="15" t="s">
        <v>91</v>
      </c>
    </row>
    <row r="4304" spans="1:12" ht="15" customHeight="1" x14ac:dyDescent="0.2">
      <c r="A4304" s="15">
        <v>2</v>
      </c>
      <c r="B4304" s="18">
        <v>17224556</v>
      </c>
      <c r="C4304" s="18">
        <v>17224556</v>
      </c>
      <c r="D4304" s="15" t="s">
        <v>90</v>
      </c>
      <c r="E4304" s="15" t="s">
        <v>89</v>
      </c>
      <c r="F4304" s="19">
        <v>239.59157353317701</v>
      </c>
      <c r="G4304" s="19">
        <v>4.6867333135125397</v>
      </c>
      <c r="H4304" s="20">
        <v>9.9043753079091394E-17</v>
      </c>
      <c r="I4304" s="15" t="s">
        <v>32</v>
      </c>
      <c r="J4304" s="15" t="s">
        <v>881</v>
      </c>
      <c r="K4304" s="15" t="s">
        <v>882</v>
      </c>
      <c r="L4304" s="15" t="s">
        <v>883</v>
      </c>
    </row>
    <row r="4305" spans="1:12" ht="15" customHeight="1" x14ac:dyDescent="0.2">
      <c r="A4305" s="15">
        <v>2</v>
      </c>
      <c r="B4305" s="18">
        <v>17224556</v>
      </c>
      <c r="C4305" s="18">
        <v>17224556</v>
      </c>
      <c r="D4305" s="15" t="s">
        <v>90</v>
      </c>
      <c r="E4305" s="15" t="s">
        <v>89</v>
      </c>
      <c r="F4305" s="19">
        <v>239.59157353317701</v>
      </c>
      <c r="G4305" s="19">
        <v>4.6867333135125397</v>
      </c>
      <c r="H4305" s="20">
        <v>9.9043753079091394E-17</v>
      </c>
      <c r="I4305" s="15" t="s">
        <v>2286</v>
      </c>
      <c r="J4305" s="15" t="s">
        <v>884</v>
      </c>
      <c r="K4305" s="15" t="s">
        <v>884</v>
      </c>
      <c r="L4305" s="15" t="s">
        <v>97</v>
      </c>
    </row>
    <row r="4306" spans="1:12" ht="15" customHeight="1" x14ac:dyDescent="0.2">
      <c r="A4306" s="15">
        <v>3</v>
      </c>
      <c r="B4306" s="18">
        <v>13518131</v>
      </c>
      <c r="C4306" s="18">
        <v>13518135</v>
      </c>
      <c r="D4306" s="15" t="s">
        <v>90</v>
      </c>
      <c r="E4306" s="15" t="s">
        <v>89</v>
      </c>
      <c r="F4306" s="19">
        <v>16.342022116006099</v>
      </c>
      <c r="G4306" s="19">
        <v>4.6840183055065099</v>
      </c>
      <c r="H4306" s="20">
        <v>2.8661401227388501E-4</v>
      </c>
      <c r="I4306" s="15" t="s">
        <v>34</v>
      </c>
      <c r="K4306" s="15" t="s">
        <v>91</v>
      </c>
      <c r="L4306" s="15" t="s">
        <v>91</v>
      </c>
    </row>
    <row r="4307" spans="1:12" ht="15" customHeight="1" x14ac:dyDescent="0.2">
      <c r="A4307" s="15">
        <v>5</v>
      </c>
      <c r="B4307" s="18">
        <v>19624643</v>
      </c>
      <c r="C4307" s="18">
        <v>19624651</v>
      </c>
      <c r="D4307" s="15" t="s">
        <v>90</v>
      </c>
      <c r="E4307" s="15" t="s">
        <v>89</v>
      </c>
      <c r="F4307" s="19">
        <v>20.301083667661501</v>
      </c>
      <c r="G4307" s="19">
        <v>4.68215753067948</v>
      </c>
      <c r="H4307" s="20">
        <v>5.5409995172653498E-8</v>
      </c>
      <c r="I4307" s="15" t="s">
        <v>96</v>
      </c>
      <c r="J4307" s="15" t="s">
        <v>1923</v>
      </c>
      <c r="K4307" s="15" t="s">
        <v>1923</v>
      </c>
      <c r="L4307" s="15" t="s">
        <v>97</v>
      </c>
    </row>
    <row r="4308" spans="1:12" ht="15" customHeight="1" x14ac:dyDescent="0.2">
      <c r="A4308" s="15">
        <v>3</v>
      </c>
      <c r="B4308" s="18">
        <v>14201028</v>
      </c>
      <c r="C4308" s="18">
        <v>14201028</v>
      </c>
      <c r="D4308" s="15" t="s">
        <v>90</v>
      </c>
      <c r="E4308" s="15" t="s">
        <v>92</v>
      </c>
      <c r="F4308" s="19">
        <v>77.745484326343998</v>
      </c>
      <c r="G4308" s="19">
        <v>4.6793076951174699</v>
      </c>
      <c r="H4308" s="20">
        <v>5.0098176480497502E-14</v>
      </c>
      <c r="I4308" s="15" t="s">
        <v>34</v>
      </c>
      <c r="K4308" s="15" t="s">
        <v>91</v>
      </c>
      <c r="L4308" s="15" t="s">
        <v>91</v>
      </c>
    </row>
    <row r="4309" spans="1:12" ht="15" customHeight="1" x14ac:dyDescent="0.2">
      <c r="A4309" s="15">
        <v>3</v>
      </c>
      <c r="B4309" s="18">
        <v>14201015</v>
      </c>
      <c r="C4309" s="18">
        <v>14201015</v>
      </c>
      <c r="D4309" s="15" t="s">
        <v>90</v>
      </c>
      <c r="E4309" s="15" t="s">
        <v>92</v>
      </c>
      <c r="F4309" s="19">
        <v>168.09355562563999</v>
      </c>
      <c r="G4309" s="19">
        <v>4.6781165078619198</v>
      </c>
      <c r="H4309" s="20">
        <v>9.6687972317034091E-7</v>
      </c>
      <c r="I4309" s="15" t="s">
        <v>34</v>
      </c>
      <c r="K4309" s="15" t="s">
        <v>91</v>
      </c>
      <c r="L4309" s="15" t="s">
        <v>91</v>
      </c>
    </row>
    <row r="4310" spans="1:12" ht="15" customHeight="1" x14ac:dyDescent="0.2">
      <c r="A4310" s="15">
        <v>4</v>
      </c>
      <c r="B4310" s="18">
        <v>1122663</v>
      </c>
      <c r="C4310" s="18">
        <v>1122663</v>
      </c>
      <c r="D4310" s="15" t="s">
        <v>90</v>
      </c>
      <c r="E4310" s="15" t="s">
        <v>89</v>
      </c>
      <c r="F4310" s="19">
        <v>279.44040725109699</v>
      </c>
      <c r="G4310" s="19">
        <v>4.6770561766123198</v>
      </c>
      <c r="H4310" s="20">
        <v>3.4876850965403401E-7</v>
      </c>
      <c r="I4310" s="15" t="s">
        <v>96</v>
      </c>
      <c r="J4310" s="15" t="s">
        <v>1544</v>
      </c>
      <c r="K4310" s="15" t="s">
        <v>1544</v>
      </c>
      <c r="L4310" s="15" t="s">
        <v>97</v>
      </c>
    </row>
    <row r="4311" spans="1:12" ht="15" customHeight="1" x14ac:dyDescent="0.2">
      <c r="A4311" s="15">
        <v>3</v>
      </c>
      <c r="B4311" s="18">
        <v>17445882</v>
      </c>
      <c r="C4311" s="18">
        <v>17445884</v>
      </c>
      <c r="D4311" s="15" t="s">
        <v>90</v>
      </c>
      <c r="E4311" s="15" t="s">
        <v>89</v>
      </c>
      <c r="F4311" s="19">
        <v>45.386185665011801</v>
      </c>
      <c r="G4311" s="19">
        <v>4.6762303689931501</v>
      </c>
      <c r="H4311" s="20">
        <v>4.0560346263473698E-13</v>
      </c>
      <c r="I4311" s="15" t="s">
        <v>96</v>
      </c>
      <c r="J4311" s="15" t="s">
        <v>1150</v>
      </c>
      <c r="K4311" s="15" t="s">
        <v>1150</v>
      </c>
      <c r="L4311" s="15" t="s">
        <v>97</v>
      </c>
    </row>
    <row r="4312" spans="1:12" ht="15" customHeight="1" x14ac:dyDescent="0.2">
      <c r="A4312" s="15">
        <v>3</v>
      </c>
      <c r="B4312" s="18">
        <v>14202208</v>
      </c>
      <c r="C4312" s="18">
        <v>14202209</v>
      </c>
      <c r="D4312" s="15" t="s">
        <v>90</v>
      </c>
      <c r="E4312" s="15" t="s">
        <v>181</v>
      </c>
      <c r="F4312" s="19">
        <v>256.11713616086399</v>
      </c>
      <c r="G4312" s="19">
        <v>4.6739349536643999</v>
      </c>
      <c r="H4312" s="20">
        <v>9.6831321309552805E-12</v>
      </c>
      <c r="I4312" s="15" t="s">
        <v>34</v>
      </c>
      <c r="K4312" s="15" t="s">
        <v>91</v>
      </c>
      <c r="L4312" s="15" t="s">
        <v>91</v>
      </c>
    </row>
    <row r="4313" spans="1:12" ht="15" customHeight="1" x14ac:dyDescent="0.2">
      <c r="A4313" s="15">
        <v>4</v>
      </c>
      <c r="B4313" s="18">
        <v>11795215</v>
      </c>
      <c r="C4313" s="18">
        <v>11795215</v>
      </c>
      <c r="D4313" s="15" t="s">
        <v>90</v>
      </c>
      <c r="E4313" s="15" t="s">
        <v>89</v>
      </c>
      <c r="F4313" s="19">
        <v>183.17161375801501</v>
      </c>
      <c r="G4313" s="19">
        <v>4.6663548966876398</v>
      </c>
      <c r="H4313" s="20">
        <v>1.80579476895585E-34</v>
      </c>
      <c r="I4313" s="15" t="s">
        <v>2286</v>
      </c>
      <c r="J4313" s="15" t="s">
        <v>1556</v>
      </c>
      <c r="K4313" s="15" t="s">
        <v>1556</v>
      </c>
      <c r="L4313" s="15" t="s">
        <v>97</v>
      </c>
    </row>
    <row r="4314" spans="1:12" ht="15" customHeight="1" x14ac:dyDescent="0.2">
      <c r="A4314" s="15">
        <v>4</v>
      </c>
      <c r="B4314" s="18">
        <v>11795215</v>
      </c>
      <c r="C4314" s="18">
        <v>11795215</v>
      </c>
      <c r="D4314" s="15" t="s">
        <v>90</v>
      </c>
      <c r="E4314" s="15" t="s">
        <v>89</v>
      </c>
      <c r="F4314" s="19">
        <v>183.17161375801501</v>
      </c>
      <c r="G4314" s="19">
        <v>4.6663548966876398</v>
      </c>
      <c r="H4314" s="20">
        <v>1.80579476895585E-34</v>
      </c>
      <c r="I4314" s="15" t="s">
        <v>96</v>
      </c>
      <c r="J4314" s="15" t="s">
        <v>1557</v>
      </c>
      <c r="K4314" s="15" t="s">
        <v>1557</v>
      </c>
      <c r="L4314" s="15" t="s">
        <v>97</v>
      </c>
    </row>
    <row r="4315" spans="1:12" ht="15" customHeight="1" x14ac:dyDescent="0.2">
      <c r="A4315" s="15">
        <v>4</v>
      </c>
      <c r="B4315" s="18">
        <v>11795215</v>
      </c>
      <c r="C4315" s="18">
        <v>11795215</v>
      </c>
      <c r="D4315" s="15" t="s">
        <v>90</v>
      </c>
      <c r="E4315" s="15" t="s">
        <v>89</v>
      </c>
      <c r="F4315" s="19">
        <v>183.17161375801501</v>
      </c>
      <c r="G4315" s="19">
        <v>4.6663548966876398</v>
      </c>
      <c r="H4315" s="20">
        <v>1.80579476895585E-34</v>
      </c>
      <c r="I4315" s="15" t="s">
        <v>520</v>
      </c>
      <c r="J4315" s="15" t="s">
        <v>1558</v>
      </c>
      <c r="K4315" s="15" t="s">
        <v>1559</v>
      </c>
      <c r="L4315" s="15" t="s">
        <v>1559</v>
      </c>
    </row>
    <row r="4316" spans="1:12" ht="15" customHeight="1" x14ac:dyDescent="0.2">
      <c r="A4316" s="15">
        <v>1</v>
      </c>
      <c r="B4316" s="18">
        <v>10473214</v>
      </c>
      <c r="C4316" s="18">
        <v>10473214</v>
      </c>
      <c r="D4316" s="15" t="s">
        <v>90</v>
      </c>
      <c r="E4316" s="15" t="s">
        <v>89</v>
      </c>
      <c r="F4316" s="19">
        <v>11.2995386568826</v>
      </c>
      <c r="G4316" s="19">
        <v>4.6633818434573104</v>
      </c>
      <c r="H4316" s="20">
        <v>1.15212583716499E-4</v>
      </c>
      <c r="I4316" s="15" t="s">
        <v>32</v>
      </c>
      <c r="J4316" s="15" t="s">
        <v>113</v>
      </c>
      <c r="K4316" s="15" t="s">
        <v>114</v>
      </c>
      <c r="L4316" s="15" t="s">
        <v>115</v>
      </c>
    </row>
    <row r="4317" spans="1:12" ht="15" customHeight="1" x14ac:dyDescent="0.2">
      <c r="A4317" s="15">
        <v>3</v>
      </c>
      <c r="B4317" s="18">
        <v>3628143</v>
      </c>
      <c r="C4317" s="18">
        <v>3628144</v>
      </c>
      <c r="D4317" s="15" t="s">
        <v>90</v>
      </c>
      <c r="E4317" s="15" t="s">
        <v>89</v>
      </c>
      <c r="F4317" s="19">
        <v>46.194344650417797</v>
      </c>
      <c r="G4317" s="19">
        <v>4.66290696801192</v>
      </c>
      <c r="H4317" s="20">
        <v>1.1685867801388299E-5</v>
      </c>
      <c r="I4317" s="15" t="s">
        <v>96</v>
      </c>
      <c r="J4317" s="15" t="s">
        <v>1363</v>
      </c>
      <c r="K4317" s="15" t="s">
        <v>1363</v>
      </c>
      <c r="L4317" s="15" t="s">
        <v>97</v>
      </c>
    </row>
    <row r="4318" spans="1:12" ht="15" customHeight="1" x14ac:dyDescent="0.2">
      <c r="A4318" s="15">
        <v>5</v>
      </c>
      <c r="B4318" s="18">
        <v>1867742</v>
      </c>
      <c r="C4318" s="18">
        <v>1867742</v>
      </c>
      <c r="D4318" s="15" t="s">
        <v>90</v>
      </c>
      <c r="E4318" s="15" t="s">
        <v>89</v>
      </c>
      <c r="F4318" s="19">
        <v>78.065368875603198</v>
      </c>
      <c r="G4318" s="19">
        <v>4.6624423749926196</v>
      </c>
      <c r="H4318" s="20">
        <v>4.08043775559945E-11</v>
      </c>
      <c r="I4318" s="15" t="s">
        <v>97</v>
      </c>
      <c r="J4318" s="15" t="s">
        <v>1905</v>
      </c>
      <c r="K4318" s="15" t="s">
        <v>1905</v>
      </c>
      <c r="L4318" s="15" t="s">
        <v>97</v>
      </c>
    </row>
    <row r="4319" spans="1:12" ht="15" customHeight="1" x14ac:dyDescent="0.2">
      <c r="A4319" s="15">
        <v>5</v>
      </c>
      <c r="B4319" s="18">
        <v>1867742</v>
      </c>
      <c r="C4319" s="18">
        <v>1867742</v>
      </c>
      <c r="D4319" s="15" t="s">
        <v>90</v>
      </c>
      <c r="E4319" s="15" t="s">
        <v>89</v>
      </c>
      <c r="F4319" s="19">
        <v>78.065368875603198</v>
      </c>
      <c r="G4319" s="19">
        <v>4.6624423749926196</v>
      </c>
      <c r="H4319" s="20">
        <v>4.08043775559945E-11</v>
      </c>
      <c r="I4319" s="15" t="s">
        <v>2286</v>
      </c>
      <c r="J4319" s="15" t="s">
        <v>1906</v>
      </c>
      <c r="K4319" s="15" t="s">
        <v>1906</v>
      </c>
      <c r="L4319" s="15" t="s">
        <v>97</v>
      </c>
    </row>
    <row r="4320" spans="1:12" ht="15" customHeight="1" x14ac:dyDescent="0.2">
      <c r="A4320" s="15">
        <v>5</v>
      </c>
      <c r="B4320" s="18">
        <v>1867742</v>
      </c>
      <c r="C4320" s="18">
        <v>1867742</v>
      </c>
      <c r="D4320" s="15" t="s">
        <v>90</v>
      </c>
      <c r="E4320" s="15" t="s">
        <v>89</v>
      </c>
      <c r="F4320" s="19">
        <v>78.065368875603198</v>
      </c>
      <c r="G4320" s="19">
        <v>4.6624423749926196</v>
      </c>
      <c r="H4320" s="20">
        <v>4.08043775559945E-11</v>
      </c>
      <c r="I4320" s="15" t="s">
        <v>96</v>
      </c>
      <c r="J4320" s="15" t="s">
        <v>1907</v>
      </c>
      <c r="K4320" s="15" t="s">
        <v>1907</v>
      </c>
      <c r="L4320" s="15" t="s">
        <v>97</v>
      </c>
    </row>
    <row r="4321" spans="1:12" ht="15" customHeight="1" x14ac:dyDescent="0.2">
      <c r="A4321" s="15">
        <v>4</v>
      </c>
      <c r="B4321" s="18">
        <v>15100386</v>
      </c>
      <c r="C4321" s="18">
        <v>15100386</v>
      </c>
      <c r="D4321" s="15" t="s">
        <v>90</v>
      </c>
      <c r="E4321" s="15" t="s">
        <v>92</v>
      </c>
      <c r="F4321" s="19">
        <v>149.80536554942901</v>
      </c>
      <c r="G4321" s="19">
        <v>4.6581912308528697</v>
      </c>
      <c r="H4321" s="20">
        <v>1.19487949197932E-14</v>
      </c>
      <c r="I4321" s="15" t="s">
        <v>32</v>
      </c>
      <c r="J4321" s="15" t="s">
        <v>1642</v>
      </c>
      <c r="K4321" s="15" t="s">
        <v>1642</v>
      </c>
      <c r="L4321" s="15" t="s">
        <v>1643</v>
      </c>
    </row>
    <row r="4322" spans="1:12" ht="15" customHeight="1" x14ac:dyDescent="0.2">
      <c r="A4322" s="15">
        <v>4</v>
      </c>
      <c r="B4322" s="18">
        <v>15100386</v>
      </c>
      <c r="C4322" s="18">
        <v>15100386</v>
      </c>
      <c r="D4322" s="15" t="s">
        <v>90</v>
      </c>
      <c r="E4322" s="15" t="s">
        <v>92</v>
      </c>
      <c r="F4322" s="19">
        <v>149.80536554942901</v>
      </c>
      <c r="G4322" s="19">
        <v>4.6581912308528697</v>
      </c>
      <c r="H4322" s="20">
        <v>1.19487949197932E-14</v>
      </c>
      <c r="I4322" s="15" t="s">
        <v>96</v>
      </c>
      <c r="J4322" s="15" t="s">
        <v>1644</v>
      </c>
      <c r="K4322" s="15" t="s">
        <v>1644</v>
      </c>
      <c r="L4322" s="15" t="s">
        <v>97</v>
      </c>
    </row>
    <row r="4323" spans="1:12" ht="15" customHeight="1" x14ac:dyDescent="0.2">
      <c r="A4323" s="15">
        <v>3</v>
      </c>
      <c r="B4323" s="18">
        <v>8979504</v>
      </c>
      <c r="C4323" s="18">
        <v>8979504</v>
      </c>
      <c r="D4323" s="15" t="s">
        <v>90</v>
      </c>
      <c r="E4323" s="15" t="s">
        <v>89</v>
      </c>
      <c r="F4323" s="19">
        <v>116.379184367326</v>
      </c>
      <c r="G4323" s="19">
        <v>4.6578494672289201</v>
      </c>
      <c r="H4323" s="20">
        <v>1.42410862270977E-6</v>
      </c>
      <c r="I4323" s="15" t="s">
        <v>2286</v>
      </c>
      <c r="J4323" s="15" t="s">
        <v>1496</v>
      </c>
      <c r="K4323" s="15" t="s">
        <v>1496</v>
      </c>
      <c r="L4323" s="15" t="s">
        <v>97</v>
      </c>
    </row>
    <row r="4324" spans="1:12" ht="15" customHeight="1" x14ac:dyDescent="0.2">
      <c r="A4324" s="15">
        <v>3</v>
      </c>
      <c r="B4324" s="18">
        <v>8979504</v>
      </c>
      <c r="C4324" s="18">
        <v>8979504</v>
      </c>
      <c r="D4324" s="15" t="s">
        <v>90</v>
      </c>
      <c r="E4324" s="15" t="s">
        <v>89</v>
      </c>
      <c r="F4324" s="19">
        <v>116.379184367326</v>
      </c>
      <c r="G4324" s="19">
        <v>4.6578494672289201</v>
      </c>
      <c r="H4324" s="20">
        <v>1.42410862270977E-6</v>
      </c>
      <c r="I4324" s="15" t="s">
        <v>96</v>
      </c>
      <c r="J4324" s="15" t="s">
        <v>1498</v>
      </c>
      <c r="K4324" s="15" t="s">
        <v>1498</v>
      </c>
      <c r="L4324" s="15" t="s">
        <v>97</v>
      </c>
    </row>
    <row r="4325" spans="1:12" ht="15" customHeight="1" x14ac:dyDescent="0.2">
      <c r="A4325" s="15">
        <v>3</v>
      </c>
      <c r="B4325" s="18">
        <v>14201173</v>
      </c>
      <c r="C4325" s="18">
        <v>14201173</v>
      </c>
      <c r="D4325" s="15" t="s">
        <v>90</v>
      </c>
      <c r="E4325" s="15" t="s">
        <v>89</v>
      </c>
      <c r="F4325" s="19">
        <v>17.769996343511099</v>
      </c>
      <c r="G4325" s="19">
        <v>4.6558049580897896</v>
      </c>
      <c r="H4325" s="20">
        <v>4.8724192239827497E-6</v>
      </c>
      <c r="I4325" s="15" t="s">
        <v>34</v>
      </c>
      <c r="K4325" s="15" t="s">
        <v>91</v>
      </c>
      <c r="L4325" s="15" t="s">
        <v>91</v>
      </c>
    </row>
    <row r="4326" spans="1:12" ht="15" customHeight="1" x14ac:dyDescent="0.2">
      <c r="A4326" s="15">
        <v>1</v>
      </c>
      <c r="B4326" s="18">
        <v>2111093</v>
      </c>
      <c r="C4326" s="18">
        <v>2111093</v>
      </c>
      <c r="D4326" s="15" t="s">
        <v>90</v>
      </c>
      <c r="E4326" s="15" t="s">
        <v>89</v>
      </c>
      <c r="F4326" s="19">
        <v>31.320111156958099</v>
      </c>
      <c r="G4326" s="19">
        <v>4.6556471831342199</v>
      </c>
      <c r="H4326" s="20">
        <v>1.8189284879617299E-11</v>
      </c>
      <c r="I4326" s="15" t="s">
        <v>96</v>
      </c>
      <c r="J4326" s="15" t="s">
        <v>304</v>
      </c>
      <c r="K4326" s="15" t="s">
        <v>304</v>
      </c>
      <c r="L4326" s="15" t="s">
        <v>97</v>
      </c>
    </row>
    <row r="4327" spans="1:12" ht="15" customHeight="1" x14ac:dyDescent="0.2">
      <c r="A4327" s="15">
        <v>3</v>
      </c>
      <c r="B4327" s="18">
        <v>14202162</v>
      </c>
      <c r="C4327" s="18">
        <v>14202163</v>
      </c>
      <c r="D4327" s="15" t="s">
        <v>90</v>
      </c>
      <c r="E4327" s="15" t="s">
        <v>181</v>
      </c>
      <c r="F4327" s="19">
        <v>235.82722515370301</v>
      </c>
      <c r="G4327" s="19">
        <v>4.6545140290488796</v>
      </c>
      <c r="H4327" s="20">
        <v>1.7553642296212399E-26</v>
      </c>
      <c r="I4327" s="15" t="s">
        <v>34</v>
      </c>
      <c r="K4327" s="15" t="s">
        <v>91</v>
      </c>
      <c r="L4327" s="15" t="s">
        <v>91</v>
      </c>
    </row>
    <row r="4328" spans="1:12" ht="15" customHeight="1" x14ac:dyDescent="0.2">
      <c r="A4328" s="15">
        <v>2</v>
      </c>
      <c r="B4328" s="18">
        <v>17224511</v>
      </c>
      <c r="C4328" s="18">
        <v>17224511</v>
      </c>
      <c r="D4328" s="15" t="s">
        <v>90</v>
      </c>
      <c r="E4328" s="15" t="s">
        <v>92</v>
      </c>
      <c r="F4328" s="19">
        <v>66.9752656935011</v>
      </c>
      <c r="G4328" s="19">
        <v>4.6535675098778997</v>
      </c>
      <c r="H4328" s="20">
        <v>2.0334584381613299E-11</v>
      </c>
      <c r="I4328" s="15" t="s">
        <v>32</v>
      </c>
      <c r="J4328" s="15" t="s">
        <v>881</v>
      </c>
      <c r="K4328" s="15" t="s">
        <v>882</v>
      </c>
      <c r="L4328" s="15" t="s">
        <v>883</v>
      </c>
    </row>
    <row r="4329" spans="1:12" ht="15" customHeight="1" x14ac:dyDescent="0.2">
      <c r="A4329" s="15">
        <v>2</v>
      </c>
      <c r="B4329" s="18">
        <v>17224511</v>
      </c>
      <c r="C4329" s="18">
        <v>17224511</v>
      </c>
      <c r="D4329" s="15" t="s">
        <v>90</v>
      </c>
      <c r="E4329" s="15" t="s">
        <v>92</v>
      </c>
      <c r="F4329" s="19">
        <v>66.9752656935011</v>
      </c>
      <c r="G4329" s="19">
        <v>4.6535675098778997</v>
      </c>
      <c r="H4329" s="20">
        <v>2.0334584381613299E-11</v>
      </c>
      <c r="I4329" s="15" t="s">
        <v>2286</v>
      </c>
      <c r="J4329" s="15" t="s">
        <v>884</v>
      </c>
      <c r="K4329" s="15" t="s">
        <v>884</v>
      </c>
      <c r="L4329" s="15" t="s">
        <v>97</v>
      </c>
    </row>
    <row r="4330" spans="1:12" ht="15" customHeight="1" x14ac:dyDescent="0.2">
      <c r="A4330" s="15">
        <v>3</v>
      </c>
      <c r="B4330" s="18">
        <v>22012756</v>
      </c>
      <c r="C4330" s="18">
        <v>22012759</v>
      </c>
      <c r="D4330" s="15" t="s">
        <v>90</v>
      </c>
      <c r="E4330" s="15" t="s">
        <v>92</v>
      </c>
      <c r="F4330" s="19">
        <v>40.948859810266001</v>
      </c>
      <c r="G4330" s="19">
        <v>4.6495379086900499</v>
      </c>
      <c r="H4330" s="20">
        <v>5.0383357208690904E-7</v>
      </c>
      <c r="I4330" s="15" t="s">
        <v>32</v>
      </c>
      <c r="J4330" s="15" t="s">
        <v>1273</v>
      </c>
      <c r="K4330" s="15" t="s">
        <v>1273</v>
      </c>
      <c r="L4330" s="15" t="s">
        <v>1274</v>
      </c>
    </row>
    <row r="4331" spans="1:12" ht="15" customHeight="1" x14ac:dyDescent="0.2">
      <c r="A4331" s="15">
        <v>5</v>
      </c>
      <c r="B4331" s="18">
        <v>210578</v>
      </c>
      <c r="C4331" s="18">
        <v>210581</v>
      </c>
      <c r="D4331" s="15" t="s">
        <v>90</v>
      </c>
      <c r="E4331" s="15" t="s">
        <v>89</v>
      </c>
      <c r="F4331" s="19">
        <v>19.6738277134884</v>
      </c>
      <c r="G4331" s="19">
        <v>4.6486379895326602</v>
      </c>
      <c r="H4331" s="20">
        <v>6.4467525801786699E-6</v>
      </c>
      <c r="I4331" s="15" t="s">
        <v>34</v>
      </c>
      <c r="K4331" s="15" t="s">
        <v>91</v>
      </c>
      <c r="L4331" s="15" t="s">
        <v>91</v>
      </c>
    </row>
    <row r="4332" spans="1:12" ht="15" customHeight="1" x14ac:dyDescent="0.2">
      <c r="A4332" s="15">
        <v>2</v>
      </c>
      <c r="B4332" s="18">
        <v>15029586</v>
      </c>
      <c r="C4332" s="18">
        <v>15029586</v>
      </c>
      <c r="D4332" s="15" t="s">
        <v>90</v>
      </c>
      <c r="E4332" s="15" t="s">
        <v>89</v>
      </c>
      <c r="F4332" s="19">
        <v>2594.4182390474298</v>
      </c>
      <c r="G4332" s="19">
        <v>4.6480095824835201</v>
      </c>
      <c r="H4332" s="20">
        <v>1.1364928720734601E-17</v>
      </c>
      <c r="I4332" s="15" t="s">
        <v>96</v>
      </c>
      <c r="J4332" s="15" t="s">
        <v>834</v>
      </c>
      <c r="K4332" s="15" t="s">
        <v>834</v>
      </c>
      <c r="L4332" s="15" t="s">
        <v>97</v>
      </c>
    </row>
    <row r="4333" spans="1:12" ht="15" customHeight="1" x14ac:dyDescent="0.2">
      <c r="A4333" s="15">
        <v>5</v>
      </c>
      <c r="B4333" s="18">
        <v>3343417</v>
      </c>
      <c r="C4333" s="18">
        <v>3343425</v>
      </c>
      <c r="D4333" s="15" t="s">
        <v>90</v>
      </c>
      <c r="E4333" s="15" t="s">
        <v>89</v>
      </c>
      <c r="F4333" s="19">
        <v>197.04461145876201</v>
      </c>
      <c r="G4333" s="19">
        <v>4.6480076176503102</v>
      </c>
      <c r="H4333" s="20">
        <v>9.185019865831169E-16</v>
      </c>
      <c r="I4333" s="15" t="s">
        <v>2286</v>
      </c>
      <c r="J4333" s="15" t="s">
        <v>2053</v>
      </c>
      <c r="K4333" s="15" t="s">
        <v>2053</v>
      </c>
      <c r="L4333" s="15" t="s">
        <v>97</v>
      </c>
    </row>
    <row r="4334" spans="1:12" ht="15" customHeight="1" x14ac:dyDescent="0.2">
      <c r="A4334" s="15">
        <v>5</v>
      </c>
      <c r="B4334" s="18">
        <v>3343417</v>
      </c>
      <c r="C4334" s="18">
        <v>3343425</v>
      </c>
      <c r="D4334" s="15" t="s">
        <v>90</v>
      </c>
      <c r="E4334" s="15" t="s">
        <v>89</v>
      </c>
      <c r="F4334" s="19">
        <v>197.04461145876201</v>
      </c>
      <c r="G4334" s="19">
        <v>4.6480076176503102</v>
      </c>
      <c r="H4334" s="20">
        <v>9.185019865831169E-16</v>
      </c>
      <c r="I4334" s="15" t="s">
        <v>96</v>
      </c>
      <c r="J4334" s="15" t="s">
        <v>2054</v>
      </c>
      <c r="K4334" s="15" t="s">
        <v>2054</v>
      </c>
      <c r="L4334" s="15" t="s">
        <v>97</v>
      </c>
    </row>
    <row r="4335" spans="1:12" ht="15" customHeight="1" x14ac:dyDescent="0.2">
      <c r="A4335" s="15">
        <v>2</v>
      </c>
      <c r="B4335" s="18">
        <v>15890411</v>
      </c>
      <c r="C4335" s="18">
        <v>15890411</v>
      </c>
      <c r="D4335" s="15" t="s">
        <v>90</v>
      </c>
      <c r="E4335" s="15" t="s">
        <v>89</v>
      </c>
      <c r="F4335" s="19">
        <v>38.998527773530903</v>
      </c>
      <c r="G4335" s="19">
        <v>4.6476380902852998</v>
      </c>
      <c r="H4335" s="20">
        <v>1.7089673083614599E-5</v>
      </c>
      <c r="I4335" s="15" t="s">
        <v>96</v>
      </c>
      <c r="J4335" s="15" t="s">
        <v>851</v>
      </c>
      <c r="K4335" s="15" t="s">
        <v>851</v>
      </c>
      <c r="L4335" s="15" t="s">
        <v>97</v>
      </c>
    </row>
    <row r="4336" spans="1:12" ht="15" customHeight="1" x14ac:dyDescent="0.2">
      <c r="A4336" s="15">
        <v>3</v>
      </c>
      <c r="B4336" s="18">
        <v>21832434</v>
      </c>
      <c r="C4336" s="18">
        <v>21832434</v>
      </c>
      <c r="D4336" s="15" t="s">
        <v>90</v>
      </c>
      <c r="E4336" s="15" t="s">
        <v>89</v>
      </c>
      <c r="F4336" s="19">
        <v>16.843005534750901</v>
      </c>
      <c r="G4336" s="19">
        <v>4.6468444987933903</v>
      </c>
      <c r="H4336" s="20">
        <v>4.6855367093455703E-6</v>
      </c>
      <c r="I4336" s="15" t="s">
        <v>2286</v>
      </c>
      <c r="J4336" s="15" t="s">
        <v>1263</v>
      </c>
      <c r="K4336" s="15" t="s">
        <v>1263</v>
      </c>
      <c r="L4336" s="15" t="s">
        <v>97</v>
      </c>
    </row>
    <row r="4337" spans="1:12" ht="15" customHeight="1" x14ac:dyDescent="0.2">
      <c r="A4337" s="15">
        <v>3</v>
      </c>
      <c r="B4337" s="18">
        <v>21832434</v>
      </c>
      <c r="C4337" s="18">
        <v>21832434</v>
      </c>
      <c r="D4337" s="15" t="s">
        <v>90</v>
      </c>
      <c r="E4337" s="15" t="s">
        <v>89</v>
      </c>
      <c r="F4337" s="19">
        <v>16.843005534750901</v>
      </c>
      <c r="G4337" s="19">
        <v>4.6468444987933903</v>
      </c>
      <c r="H4337" s="20">
        <v>4.6855367093455703E-6</v>
      </c>
      <c r="I4337" s="15" t="s">
        <v>32</v>
      </c>
      <c r="J4337" s="15" t="s">
        <v>1264</v>
      </c>
      <c r="K4337" s="15" t="s">
        <v>1264</v>
      </c>
      <c r="L4337" s="15" t="s">
        <v>1265</v>
      </c>
    </row>
    <row r="4338" spans="1:12" ht="15" customHeight="1" x14ac:dyDescent="0.2">
      <c r="A4338" s="15">
        <v>2</v>
      </c>
      <c r="B4338" s="18">
        <v>1922</v>
      </c>
      <c r="C4338" s="18">
        <v>1922</v>
      </c>
      <c r="D4338" s="15" t="s">
        <v>90</v>
      </c>
      <c r="E4338" s="15" t="s">
        <v>92</v>
      </c>
      <c r="F4338" s="19">
        <v>55.280414151036702</v>
      </c>
      <c r="G4338" s="19">
        <v>4.6460902091370198</v>
      </c>
      <c r="H4338" s="20">
        <v>3.7714411830425598E-13</v>
      </c>
      <c r="I4338" s="15" t="s">
        <v>32</v>
      </c>
      <c r="J4338" s="15" t="s">
        <v>916</v>
      </c>
      <c r="K4338" s="15" t="s">
        <v>916</v>
      </c>
      <c r="L4338" s="15" t="s">
        <v>917</v>
      </c>
    </row>
    <row r="4339" spans="1:12" ht="15" customHeight="1" x14ac:dyDescent="0.2">
      <c r="A4339" s="15">
        <v>4</v>
      </c>
      <c r="B4339" s="18">
        <v>14469251</v>
      </c>
      <c r="C4339" s="18">
        <v>14469251</v>
      </c>
      <c r="D4339" s="15" t="s">
        <v>90</v>
      </c>
      <c r="E4339" s="15" t="s">
        <v>89</v>
      </c>
      <c r="F4339" s="19">
        <v>43.236328226943797</v>
      </c>
      <c r="G4339" s="19">
        <v>4.6352765470499904</v>
      </c>
      <c r="H4339" s="20">
        <v>2.5637276668284302E-4</v>
      </c>
      <c r="I4339" s="15" t="s">
        <v>32</v>
      </c>
      <c r="J4339" s="15" t="s">
        <v>1623</v>
      </c>
      <c r="K4339" s="15" t="s">
        <v>1623</v>
      </c>
      <c r="L4339" s="15" t="s">
        <v>1624</v>
      </c>
    </row>
    <row r="4340" spans="1:12" ht="15" customHeight="1" x14ac:dyDescent="0.2">
      <c r="A4340" s="15">
        <v>4</v>
      </c>
      <c r="B4340" s="18">
        <v>14469251</v>
      </c>
      <c r="C4340" s="18">
        <v>14469251</v>
      </c>
      <c r="D4340" s="15" t="s">
        <v>90</v>
      </c>
      <c r="E4340" s="15" t="s">
        <v>89</v>
      </c>
      <c r="F4340" s="19">
        <v>43.236328226943797</v>
      </c>
      <c r="G4340" s="19">
        <v>4.6352765470499904</v>
      </c>
      <c r="H4340" s="20">
        <v>2.5637276668284302E-4</v>
      </c>
      <c r="I4340" s="15" t="s">
        <v>96</v>
      </c>
      <c r="J4340" s="15" t="s">
        <v>1627</v>
      </c>
      <c r="K4340" s="15" t="s">
        <v>1627</v>
      </c>
      <c r="L4340" s="15" t="s">
        <v>97</v>
      </c>
    </row>
    <row r="4341" spans="1:12" ht="15" customHeight="1" x14ac:dyDescent="0.2">
      <c r="A4341" s="15">
        <v>3</v>
      </c>
      <c r="B4341" s="18">
        <v>14195895</v>
      </c>
      <c r="C4341" s="18">
        <v>14195895</v>
      </c>
      <c r="D4341" s="15" t="s">
        <v>90</v>
      </c>
      <c r="E4341" s="15" t="s">
        <v>92</v>
      </c>
      <c r="F4341" s="19">
        <v>77.118158733147993</v>
      </c>
      <c r="G4341" s="19">
        <v>4.6301301311371201</v>
      </c>
      <c r="H4341" s="20">
        <v>1.9150034386916801E-11</v>
      </c>
      <c r="I4341" s="15" t="s">
        <v>32</v>
      </c>
      <c r="J4341" s="15" t="s">
        <v>1110</v>
      </c>
      <c r="K4341" s="15" t="s">
        <v>1110</v>
      </c>
      <c r="L4341" s="15" t="s">
        <v>91</v>
      </c>
    </row>
    <row r="4342" spans="1:12" ht="15" customHeight="1" x14ac:dyDescent="0.2">
      <c r="A4342" s="15">
        <v>5</v>
      </c>
      <c r="B4342" s="18">
        <v>7280038</v>
      </c>
      <c r="C4342" s="18">
        <v>7280039</v>
      </c>
      <c r="D4342" s="15" t="s">
        <v>90</v>
      </c>
      <c r="E4342" s="15" t="s">
        <v>89</v>
      </c>
      <c r="F4342" s="19">
        <v>124.035829446573</v>
      </c>
      <c r="G4342" s="19">
        <v>4.6270521664642397</v>
      </c>
      <c r="H4342" s="20">
        <v>2.6958824788508299E-15</v>
      </c>
      <c r="I4342" s="15" t="s">
        <v>32</v>
      </c>
      <c r="J4342" s="15" t="s">
        <v>2171</v>
      </c>
      <c r="K4342" s="15" t="s">
        <v>2172</v>
      </c>
      <c r="L4342" s="15" t="s">
        <v>2173</v>
      </c>
    </row>
    <row r="4343" spans="1:12" ht="15" customHeight="1" x14ac:dyDescent="0.2">
      <c r="A4343" s="15">
        <v>4</v>
      </c>
      <c r="B4343" s="18">
        <v>13332965</v>
      </c>
      <c r="C4343" s="18">
        <v>13332965</v>
      </c>
      <c r="D4343" s="15" t="s">
        <v>90</v>
      </c>
      <c r="E4343" s="15" t="s">
        <v>181</v>
      </c>
      <c r="F4343" s="19">
        <v>30.715490952415202</v>
      </c>
      <c r="G4343" s="19">
        <v>4.6263355186685899</v>
      </c>
      <c r="H4343" s="20">
        <v>2.8616964422295498E-6</v>
      </c>
      <c r="I4343" s="15" t="s">
        <v>34</v>
      </c>
      <c r="K4343" s="15" t="s">
        <v>91</v>
      </c>
      <c r="L4343" s="15" t="s">
        <v>91</v>
      </c>
    </row>
    <row r="4344" spans="1:12" ht="15" customHeight="1" x14ac:dyDescent="0.2">
      <c r="A4344" s="15">
        <v>3</v>
      </c>
      <c r="B4344" s="18">
        <v>14201708</v>
      </c>
      <c r="C4344" s="18">
        <v>14201708</v>
      </c>
      <c r="D4344" s="15" t="s">
        <v>90</v>
      </c>
      <c r="E4344" s="15" t="s">
        <v>89</v>
      </c>
      <c r="F4344" s="19">
        <v>13.8811182003623</v>
      </c>
      <c r="G4344" s="19">
        <v>4.6249484924244699</v>
      </c>
      <c r="H4344" s="20">
        <v>2.00373684453076E-5</v>
      </c>
      <c r="I4344" s="15" t="s">
        <v>34</v>
      </c>
      <c r="K4344" s="15" t="s">
        <v>91</v>
      </c>
      <c r="L4344" s="15" t="s">
        <v>91</v>
      </c>
    </row>
    <row r="4345" spans="1:12" ht="15" customHeight="1" x14ac:dyDescent="0.2">
      <c r="A4345" s="15">
        <v>2</v>
      </c>
      <c r="B4345" s="18">
        <v>15029835</v>
      </c>
      <c r="C4345" s="18">
        <v>15029835</v>
      </c>
      <c r="D4345" s="15" t="s">
        <v>90</v>
      </c>
      <c r="E4345" s="15" t="s">
        <v>89</v>
      </c>
      <c r="F4345" s="19">
        <v>10.957075049524599</v>
      </c>
      <c r="G4345" s="19">
        <v>4.6227981334113402</v>
      </c>
      <c r="H4345" s="20">
        <v>3.15248470046453E-4</v>
      </c>
      <c r="I4345" s="15" t="s">
        <v>32</v>
      </c>
      <c r="J4345" s="15" t="s">
        <v>836</v>
      </c>
      <c r="K4345" s="15" t="s">
        <v>91</v>
      </c>
      <c r="L4345" s="15" t="s">
        <v>91</v>
      </c>
    </row>
    <row r="4346" spans="1:12" ht="15" customHeight="1" x14ac:dyDescent="0.2">
      <c r="A4346" s="15">
        <v>2</v>
      </c>
      <c r="B4346" s="18">
        <v>15029835</v>
      </c>
      <c r="C4346" s="18">
        <v>15029835</v>
      </c>
      <c r="D4346" s="15" t="s">
        <v>90</v>
      </c>
      <c r="E4346" s="15" t="s">
        <v>89</v>
      </c>
      <c r="F4346" s="19">
        <v>10.957075049524599</v>
      </c>
      <c r="G4346" s="19">
        <v>4.6227981334113402</v>
      </c>
      <c r="H4346" s="20">
        <v>3.15248470046453E-4</v>
      </c>
      <c r="I4346" s="15" t="s">
        <v>96</v>
      </c>
      <c r="J4346" s="15" t="s">
        <v>837</v>
      </c>
      <c r="K4346" s="15" t="s">
        <v>837</v>
      </c>
      <c r="L4346" s="15" t="s">
        <v>97</v>
      </c>
    </row>
    <row r="4347" spans="1:12" ht="15" customHeight="1" x14ac:dyDescent="0.2">
      <c r="A4347" s="15">
        <v>4</v>
      </c>
      <c r="B4347" s="18">
        <v>9848607</v>
      </c>
      <c r="C4347" s="18">
        <v>9848607</v>
      </c>
      <c r="D4347" s="15" t="s">
        <v>90</v>
      </c>
      <c r="E4347" s="15" t="s">
        <v>89</v>
      </c>
      <c r="F4347" s="19">
        <v>15.7888367699684</v>
      </c>
      <c r="G4347" s="19">
        <v>4.6194858701917498</v>
      </c>
      <c r="H4347" s="20">
        <v>3.5424632817103299E-6</v>
      </c>
      <c r="I4347" s="15" t="s">
        <v>32</v>
      </c>
      <c r="J4347" s="15" t="s">
        <v>1814</v>
      </c>
      <c r="K4347" s="15" t="s">
        <v>1815</v>
      </c>
      <c r="L4347" s="15" t="s">
        <v>1816</v>
      </c>
    </row>
    <row r="4348" spans="1:12" ht="15" customHeight="1" x14ac:dyDescent="0.2">
      <c r="A4348" s="15">
        <v>5</v>
      </c>
      <c r="B4348" s="18">
        <v>19624681</v>
      </c>
      <c r="C4348" s="18">
        <v>19624681</v>
      </c>
      <c r="D4348" s="15" t="s">
        <v>90</v>
      </c>
      <c r="E4348" s="15" t="s">
        <v>89</v>
      </c>
      <c r="F4348" s="19">
        <v>68.820329120236394</v>
      </c>
      <c r="G4348" s="19">
        <v>4.6190410310156702</v>
      </c>
      <c r="H4348" s="20">
        <v>1.58268045429406E-15</v>
      </c>
      <c r="I4348" s="15" t="s">
        <v>96</v>
      </c>
      <c r="J4348" s="15" t="s">
        <v>1923</v>
      </c>
      <c r="K4348" s="15" t="s">
        <v>1923</v>
      </c>
      <c r="L4348" s="15" t="s">
        <v>97</v>
      </c>
    </row>
    <row r="4349" spans="1:12" ht="15" customHeight="1" x14ac:dyDescent="0.2">
      <c r="A4349" s="15">
        <v>2</v>
      </c>
      <c r="B4349" s="18">
        <v>13272165</v>
      </c>
      <c r="C4349" s="18">
        <v>13272165</v>
      </c>
      <c r="D4349" s="15" t="s">
        <v>90</v>
      </c>
      <c r="E4349" s="15" t="s">
        <v>92</v>
      </c>
      <c r="F4349" s="19">
        <v>245.597592387162</v>
      </c>
      <c r="G4349" s="19">
        <v>4.6173509680164599</v>
      </c>
      <c r="H4349" s="20">
        <v>2.8461393954191098E-29</v>
      </c>
      <c r="I4349" s="15" t="s">
        <v>32</v>
      </c>
      <c r="J4349" s="15" t="s">
        <v>795</v>
      </c>
      <c r="K4349" s="15" t="s">
        <v>795</v>
      </c>
      <c r="L4349" s="15" t="s">
        <v>91</v>
      </c>
    </row>
    <row r="4350" spans="1:12" ht="15" customHeight="1" x14ac:dyDescent="0.2">
      <c r="A4350" s="15">
        <v>2</v>
      </c>
      <c r="B4350" s="18">
        <v>13272115</v>
      </c>
      <c r="C4350" s="18">
        <v>13272115</v>
      </c>
      <c r="D4350" s="15" t="s">
        <v>90</v>
      </c>
      <c r="E4350" s="15" t="s">
        <v>89</v>
      </c>
      <c r="F4350" s="19">
        <v>52.510278118481303</v>
      </c>
      <c r="G4350" s="19">
        <v>4.6162352382029104</v>
      </c>
      <c r="H4350" s="20">
        <v>2.8344394007598398E-16</v>
      </c>
      <c r="I4350" s="15" t="s">
        <v>32</v>
      </c>
      <c r="J4350" s="15" t="s">
        <v>795</v>
      </c>
      <c r="K4350" s="15" t="s">
        <v>795</v>
      </c>
      <c r="L4350" s="15" t="s">
        <v>91</v>
      </c>
    </row>
    <row r="4351" spans="1:12" ht="15" customHeight="1" x14ac:dyDescent="0.2">
      <c r="A4351" s="15">
        <v>3</v>
      </c>
      <c r="B4351" s="18">
        <v>3628071</v>
      </c>
      <c r="C4351" s="18">
        <v>3628071</v>
      </c>
      <c r="D4351" s="15" t="s">
        <v>90</v>
      </c>
      <c r="E4351" s="15" t="s">
        <v>89</v>
      </c>
      <c r="F4351" s="19">
        <v>382.53402359944602</v>
      </c>
      <c r="G4351" s="19">
        <v>4.6151814910365996</v>
      </c>
      <c r="H4351" s="20">
        <v>3.63013967413455E-7</v>
      </c>
      <c r="I4351" s="15" t="s">
        <v>96</v>
      </c>
      <c r="J4351" s="15" t="s">
        <v>1362</v>
      </c>
      <c r="K4351" s="15" t="s">
        <v>1362</v>
      </c>
      <c r="L4351" s="15" t="s">
        <v>97</v>
      </c>
    </row>
    <row r="4352" spans="1:12" ht="15" customHeight="1" x14ac:dyDescent="0.2">
      <c r="A4352" s="15">
        <v>1</v>
      </c>
      <c r="B4352" s="18">
        <v>7176199</v>
      </c>
      <c r="C4352" s="18">
        <v>7176199</v>
      </c>
      <c r="D4352" s="15" t="s">
        <v>90</v>
      </c>
      <c r="E4352" s="15" t="s">
        <v>92</v>
      </c>
      <c r="F4352" s="19">
        <v>270.49703531160998</v>
      </c>
      <c r="G4352" s="19">
        <v>4.6141909609386298</v>
      </c>
      <c r="H4352" s="20">
        <v>1.09791805881087E-13</v>
      </c>
      <c r="I4352" s="15" t="s">
        <v>2286</v>
      </c>
      <c r="J4352" s="15" t="s">
        <v>677</v>
      </c>
      <c r="K4352" s="15" t="s">
        <v>677</v>
      </c>
      <c r="L4352" s="15" t="s">
        <v>97</v>
      </c>
    </row>
    <row r="4353" spans="1:12" ht="15" customHeight="1" x14ac:dyDescent="0.2">
      <c r="A4353" s="15">
        <v>1</v>
      </c>
      <c r="B4353" s="18">
        <v>7176199</v>
      </c>
      <c r="C4353" s="18">
        <v>7176199</v>
      </c>
      <c r="D4353" s="15" t="s">
        <v>90</v>
      </c>
      <c r="E4353" s="15" t="s">
        <v>92</v>
      </c>
      <c r="F4353" s="19">
        <v>270.49703531160998</v>
      </c>
      <c r="G4353" s="19">
        <v>4.6141909609386298</v>
      </c>
      <c r="H4353" s="20">
        <v>1.09791805881087E-13</v>
      </c>
      <c r="I4353" s="15" t="s">
        <v>32</v>
      </c>
      <c r="J4353" s="15" t="s">
        <v>678</v>
      </c>
      <c r="K4353" s="15" t="s">
        <v>678</v>
      </c>
      <c r="L4353" s="15" t="s">
        <v>679</v>
      </c>
    </row>
    <row r="4354" spans="1:12" ht="15" customHeight="1" x14ac:dyDescent="0.2">
      <c r="A4354" s="15">
        <v>2</v>
      </c>
      <c r="B4354" s="18">
        <v>18018530</v>
      </c>
      <c r="C4354" s="18">
        <v>18018530</v>
      </c>
      <c r="D4354" s="15" t="s">
        <v>90</v>
      </c>
      <c r="E4354" s="15" t="s">
        <v>89</v>
      </c>
      <c r="F4354" s="19">
        <v>80.762400000157399</v>
      </c>
      <c r="G4354" s="19">
        <v>4.61255693196469</v>
      </c>
      <c r="H4354" s="20">
        <v>1.0719321861182E-16</v>
      </c>
      <c r="I4354" s="15" t="s">
        <v>97</v>
      </c>
      <c r="J4354" s="15" t="s">
        <v>915</v>
      </c>
      <c r="K4354" s="15" t="s">
        <v>915</v>
      </c>
      <c r="L4354" s="15" t="s">
        <v>97</v>
      </c>
    </row>
    <row r="4355" spans="1:12" ht="15" customHeight="1" x14ac:dyDescent="0.2">
      <c r="A4355" s="15">
        <v>4</v>
      </c>
      <c r="B4355" s="18">
        <v>14468707</v>
      </c>
      <c r="C4355" s="18">
        <v>14468707</v>
      </c>
      <c r="D4355" s="15" t="s">
        <v>90</v>
      </c>
      <c r="E4355" s="15" t="s">
        <v>89</v>
      </c>
      <c r="F4355" s="19">
        <v>11.6569947636536</v>
      </c>
      <c r="G4355" s="19">
        <v>4.6096681559399801</v>
      </c>
      <c r="H4355" s="20">
        <v>9.0310620446148798E-4</v>
      </c>
      <c r="I4355" s="15" t="s">
        <v>32</v>
      </c>
      <c r="J4355" s="15" t="s">
        <v>1623</v>
      </c>
      <c r="K4355" s="15" t="s">
        <v>1623</v>
      </c>
      <c r="L4355" s="15" t="s">
        <v>1624</v>
      </c>
    </row>
    <row r="4356" spans="1:12" ht="15" customHeight="1" x14ac:dyDescent="0.2">
      <c r="A4356" s="15">
        <v>4</v>
      </c>
      <c r="B4356" s="18">
        <v>14468707</v>
      </c>
      <c r="C4356" s="18">
        <v>14468707</v>
      </c>
      <c r="D4356" s="15" t="s">
        <v>90</v>
      </c>
      <c r="E4356" s="15" t="s">
        <v>89</v>
      </c>
      <c r="F4356" s="19">
        <v>11.6569947636536</v>
      </c>
      <c r="G4356" s="19">
        <v>4.6096681559399801</v>
      </c>
      <c r="H4356" s="20">
        <v>9.0310620446148798E-4</v>
      </c>
      <c r="I4356" s="15" t="s">
        <v>96</v>
      </c>
      <c r="J4356" s="15" t="s">
        <v>1625</v>
      </c>
      <c r="K4356" s="15" t="s">
        <v>1625</v>
      </c>
      <c r="L4356" s="15" t="s">
        <v>97</v>
      </c>
    </row>
    <row r="4357" spans="1:12" ht="15" customHeight="1" x14ac:dyDescent="0.2">
      <c r="A4357" s="15">
        <v>1</v>
      </c>
      <c r="B4357" s="18">
        <v>24996006</v>
      </c>
      <c r="C4357" s="18">
        <v>24996006</v>
      </c>
      <c r="D4357" s="15" t="s">
        <v>90</v>
      </c>
      <c r="E4357" s="15" t="s">
        <v>89</v>
      </c>
      <c r="F4357" s="19">
        <v>11.008562790038299</v>
      </c>
      <c r="G4357" s="19">
        <v>4.6009271692436</v>
      </c>
      <c r="H4357" s="20">
        <v>1.54548015286042E-4</v>
      </c>
      <c r="I4357" s="15" t="s">
        <v>32</v>
      </c>
      <c r="J4357" s="15" t="s">
        <v>383</v>
      </c>
      <c r="K4357" s="15" t="s">
        <v>384</v>
      </c>
      <c r="L4357" s="15" t="s">
        <v>385</v>
      </c>
    </row>
    <row r="4358" spans="1:12" ht="15" customHeight="1" x14ac:dyDescent="0.2">
      <c r="A4358" s="15">
        <v>3</v>
      </c>
      <c r="B4358" s="18">
        <v>14202244</v>
      </c>
      <c r="C4358" s="18">
        <v>14202244</v>
      </c>
      <c r="D4358" s="15" t="s">
        <v>90</v>
      </c>
      <c r="E4358" s="15" t="s">
        <v>92</v>
      </c>
      <c r="F4358" s="19">
        <v>46.679126902869797</v>
      </c>
      <c r="G4358" s="19">
        <v>4.5968624677824197</v>
      </c>
      <c r="H4358" s="20">
        <v>8.7056129352539104E-10</v>
      </c>
      <c r="I4358" s="15" t="s">
        <v>34</v>
      </c>
      <c r="K4358" s="15" t="s">
        <v>91</v>
      </c>
      <c r="L4358" s="15" t="s">
        <v>91</v>
      </c>
    </row>
    <row r="4359" spans="1:12" ht="15" customHeight="1" x14ac:dyDescent="0.2">
      <c r="A4359" s="15">
        <v>3</v>
      </c>
      <c r="B4359" s="18">
        <v>3628146</v>
      </c>
      <c r="C4359" s="18">
        <v>3628146</v>
      </c>
      <c r="D4359" s="15" t="s">
        <v>90</v>
      </c>
      <c r="E4359" s="15" t="s">
        <v>89</v>
      </c>
      <c r="F4359" s="19">
        <v>42.876009080907501</v>
      </c>
      <c r="G4359" s="19">
        <v>4.5911390945806199</v>
      </c>
      <c r="H4359" s="20">
        <v>1.67723300805696E-10</v>
      </c>
      <c r="I4359" s="15" t="s">
        <v>96</v>
      </c>
      <c r="J4359" s="15" t="s">
        <v>1363</v>
      </c>
      <c r="K4359" s="15" t="s">
        <v>1363</v>
      </c>
      <c r="L4359" s="15" t="s">
        <v>97</v>
      </c>
    </row>
    <row r="4360" spans="1:12" ht="15" customHeight="1" x14ac:dyDescent="0.2">
      <c r="A4360" s="15">
        <v>5</v>
      </c>
      <c r="B4360" s="18">
        <v>19624535</v>
      </c>
      <c r="C4360" s="18">
        <v>19624535</v>
      </c>
      <c r="D4360" s="15" t="s">
        <v>90</v>
      </c>
      <c r="E4360" s="15" t="s">
        <v>92</v>
      </c>
      <c r="F4360" s="19">
        <v>5460.6868488656401</v>
      </c>
      <c r="G4360" s="19">
        <v>4.5800880726477002</v>
      </c>
      <c r="H4360" s="20">
        <v>1.6757982721890701E-24</v>
      </c>
      <c r="I4360" s="15" t="s">
        <v>34</v>
      </c>
      <c r="K4360" s="15" t="s">
        <v>91</v>
      </c>
      <c r="L4360" s="15" t="s">
        <v>91</v>
      </c>
    </row>
    <row r="4361" spans="1:12" ht="15" customHeight="1" x14ac:dyDescent="0.2">
      <c r="A4361" s="15">
        <v>3</v>
      </c>
      <c r="B4361" s="18">
        <v>3188093</v>
      </c>
      <c r="C4361" s="18">
        <v>3188093</v>
      </c>
      <c r="D4361" s="15" t="s">
        <v>90</v>
      </c>
      <c r="E4361" s="15" t="s">
        <v>89</v>
      </c>
      <c r="F4361" s="19">
        <v>10.8695206954298</v>
      </c>
      <c r="G4361" s="19">
        <v>4.5720548977833602</v>
      </c>
      <c r="H4361" s="20">
        <v>9.4315533927035906E-5</v>
      </c>
      <c r="I4361" s="15" t="s">
        <v>32</v>
      </c>
      <c r="J4361" s="15" t="s">
        <v>2241</v>
      </c>
      <c r="K4361" s="15" t="s">
        <v>2241</v>
      </c>
      <c r="L4361" s="15" t="s">
        <v>99</v>
      </c>
    </row>
    <row r="4362" spans="1:12" ht="15" customHeight="1" x14ac:dyDescent="0.2">
      <c r="A4362" s="15">
        <v>3</v>
      </c>
      <c r="B4362" s="18">
        <v>14202213</v>
      </c>
      <c r="C4362" s="18">
        <v>14202213</v>
      </c>
      <c r="D4362" s="15" t="s">
        <v>90</v>
      </c>
      <c r="E4362" s="15" t="s">
        <v>181</v>
      </c>
      <c r="F4362" s="19">
        <v>106.158982602119</v>
      </c>
      <c r="G4362" s="19">
        <v>4.56979205421844</v>
      </c>
      <c r="H4362" s="20">
        <v>5.4190922204940503E-11</v>
      </c>
      <c r="I4362" s="15" t="s">
        <v>34</v>
      </c>
      <c r="K4362" s="15" t="s">
        <v>91</v>
      </c>
      <c r="L4362" s="15" t="s">
        <v>91</v>
      </c>
    </row>
    <row r="4363" spans="1:12" ht="15" customHeight="1" x14ac:dyDescent="0.2">
      <c r="A4363" s="15">
        <v>3</v>
      </c>
      <c r="B4363" s="18">
        <v>14202350</v>
      </c>
      <c r="C4363" s="18">
        <v>14202350</v>
      </c>
      <c r="D4363" s="15" t="s">
        <v>90</v>
      </c>
      <c r="E4363" s="15" t="s">
        <v>181</v>
      </c>
      <c r="F4363" s="19">
        <v>205.38007748742299</v>
      </c>
      <c r="G4363" s="19">
        <v>4.5692353136857298</v>
      </c>
      <c r="H4363" s="20">
        <v>8.7306504580725509E-19</v>
      </c>
      <c r="I4363" s="15" t="s">
        <v>34</v>
      </c>
      <c r="K4363" s="15" t="s">
        <v>91</v>
      </c>
      <c r="L4363" s="15" t="s">
        <v>91</v>
      </c>
    </row>
    <row r="4364" spans="1:12" ht="15" customHeight="1" x14ac:dyDescent="0.2">
      <c r="A4364" s="15">
        <v>5</v>
      </c>
      <c r="B4364" s="18">
        <v>20795759</v>
      </c>
      <c r="C4364" s="18">
        <v>20795759</v>
      </c>
      <c r="D4364" s="15" t="s">
        <v>90</v>
      </c>
      <c r="E4364" s="15" t="s">
        <v>89</v>
      </c>
      <c r="F4364" s="19">
        <v>361.738739432035</v>
      </c>
      <c r="G4364" s="19">
        <v>4.5687463833611996</v>
      </c>
      <c r="H4364" s="20">
        <v>1.36917466400521E-6</v>
      </c>
      <c r="I4364" s="15" t="s">
        <v>96</v>
      </c>
      <c r="J4364" s="15" t="s">
        <v>1935</v>
      </c>
      <c r="K4364" s="15" t="s">
        <v>1935</v>
      </c>
      <c r="L4364" s="15" t="s">
        <v>97</v>
      </c>
    </row>
    <row r="4365" spans="1:12" ht="15" customHeight="1" x14ac:dyDescent="0.2">
      <c r="A4365" s="15">
        <v>3</v>
      </c>
      <c r="B4365" s="18">
        <v>14202220</v>
      </c>
      <c r="C4365" s="18">
        <v>14202220</v>
      </c>
      <c r="D4365" s="15" t="s">
        <v>90</v>
      </c>
      <c r="E4365" s="15" t="s">
        <v>181</v>
      </c>
      <c r="F4365" s="19">
        <v>174.48228719507301</v>
      </c>
      <c r="G4365" s="19">
        <v>4.5675546825949596</v>
      </c>
      <c r="H4365" s="20">
        <v>1.6387671097652101E-15</v>
      </c>
      <c r="I4365" s="15" t="s">
        <v>34</v>
      </c>
      <c r="K4365" s="15" t="s">
        <v>91</v>
      </c>
      <c r="L4365" s="15" t="s">
        <v>91</v>
      </c>
    </row>
    <row r="4366" spans="1:12" ht="15" customHeight="1" x14ac:dyDescent="0.2">
      <c r="A4366" s="15">
        <v>5</v>
      </c>
      <c r="B4366" s="18">
        <v>15524841</v>
      </c>
      <c r="C4366" s="18">
        <v>15524841</v>
      </c>
      <c r="D4366" s="15" t="s">
        <v>90</v>
      </c>
      <c r="E4366" s="15" t="s">
        <v>92</v>
      </c>
      <c r="F4366" s="19">
        <v>125.897208419108</v>
      </c>
      <c r="G4366" s="19">
        <v>4.5662076381971497</v>
      </c>
      <c r="H4366" s="20">
        <v>4.7152902750287796E-6</v>
      </c>
      <c r="I4366" s="15" t="s">
        <v>32</v>
      </c>
      <c r="J4366" s="15" t="s">
        <v>1856</v>
      </c>
      <c r="K4366" s="15" t="s">
        <v>1856</v>
      </c>
      <c r="L4366" s="15" t="s">
        <v>1857</v>
      </c>
    </row>
    <row r="4367" spans="1:12" ht="15" customHeight="1" x14ac:dyDescent="0.2">
      <c r="A4367" s="15">
        <v>2</v>
      </c>
      <c r="B4367" s="18">
        <v>15029830</v>
      </c>
      <c r="C4367" s="18">
        <v>15029830</v>
      </c>
      <c r="D4367" s="15" t="s">
        <v>90</v>
      </c>
      <c r="E4367" s="15" t="s">
        <v>89</v>
      </c>
      <c r="F4367" s="19">
        <v>703.34636810708696</v>
      </c>
      <c r="G4367" s="19">
        <v>4.5658092853082302</v>
      </c>
      <c r="H4367" s="20">
        <v>2.6155985465113499E-8</v>
      </c>
      <c r="I4367" s="15" t="s">
        <v>32</v>
      </c>
      <c r="J4367" s="15" t="s">
        <v>836</v>
      </c>
      <c r="K4367" s="15" t="s">
        <v>91</v>
      </c>
      <c r="L4367" s="15" t="s">
        <v>91</v>
      </c>
    </row>
    <row r="4368" spans="1:12" ht="15" customHeight="1" x14ac:dyDescent="0.2">
      <c r="A4368" s="15">
        <v>1</v>
      </c>
      <c r="B4368" s="18">
        <v>7176133</v>
      </c>
      <c r="C4368" s="18">
        <v>7176136</v>
      </c>
      <c r="D4368" s="15" t="s">
        <v>90</v>
      </c>
      <c r="E4368" s="15" t="s">
        <v>89</v>
      </c>
      <c r="F4368" s="19">
        <v>127.405058277992</v>
      </c>
      <c r="G4368" s="19">
        <v>4.5610433296973598</v>
      </c>
      <c r="H4368" s="20">
        <v>1.14333908007919E-10</v>
      </c>
      <c r="I4368" s="15" t="s">
        <v>96</v>
      </c>
      <c r="J4368" s="15" t="s">
        <v>680</v>
      </c>
      <c r="K4368" s="15" t="s">
        <v>680</v>
      </c>
      <c r="L4368" s="15" t="s">
        <v>97</v>
      </c>
    </row>
    <row r="4369" spans="1:12" ht="15" customHeight="1" x14ac:dyDescent="0.2">
      <c r="A4369" s="15">
        <v>1</v>
      </c>
      <c r="B4369" s="18">
        <v>7176133</v>
      </c>
      <c r="C4369" s="18">
        <v>7176136</v>
      </c>
      <c r="D4369" s="15" t="s">
        <v>90</v>
      </c>
      <c r="E4369" s="15" t="s">
        <v>89</v>
      </c>
      <c r="F4369" s="19">
        <v>127.405058277992</v>
      </c>
      <c r="G4369" s="19">
        <v>4.5610433296973598</v>
      </c>
      <c r="H4369" s="20">
        <v>1.14333908007919E-10</v>
      </c>
      <c r="I4369" s="15" t="s">
        <v>2286</v>
      </c>
      <c r="J4369" s="15" t="s">
        <v>677</v>
      </c>
      <c r="K4369" s="15" t="s">
        <v>677</v>
      </c>
      <c r="L4369" s="15" t="s">
        <v>97</v>
      </c>
    </row>
    <row r="4370" spans="1:12" ht="15" customHeight="1" x14ac:dyDescent="0.2">
      <c r="A4370" s="15">
        <v>1</v>
      </c>
      <c r="B4370" s="18">
        <v>7176133</v>
      </c>
      <c r="C4370" s="18">
        <v>7176136</v>
      </c>
      <c r="D4370" s="15" t="s">
        <v>90</v>
      </c>
      <c r="E4370" s="15" t="s">
        <v>89</v>
      </c>
      <c r="F4370" s="19">
        <v>127.405058277992</v>
      </c>
      <c r="G4370" s="19">
        <v>4.5610433296973598</v>
      </c>
      <c r="H4370" s="20">
        <v>1.14333908007919E-10</v>
      </c>
      <c r="I4370" s="15" t="s">
        <v>32</v>
      </c>
      <c r="J4370" s="15" t="s">
        <v>678</v>
      </c>
      <c r="K4370" s="15" t="s">
        <v>678</v>
      </c>
      <c r="L4370" s="15" t="s">
        <v>679</v>
      </c>
    </row>
    <row r="4371" spans="1:12" ht="15" customHeight="1" x14ac:dyDescent="0.2">
      <c r="A4371" s="15">
        <v>3</v>
      </c>
      <c r="B4371" s="18">
        <v>14202218</v>
      </c>
      <c r="C4371" s="18">
        <v>14202218</v>
      </c>
      <c r="D4371" s="15" t="s">
        <v>90</v>
      </c>
      <c r="E4371" s="15" t="s">
        <v>181</v>
      </c>
      <c r="F4371" s="19">
        <v>271.73457811192998</v>
      </c>
      <c r="G4371" s="19">
        <v>4.5581777094845402</v>
      </c>
      <c r="H4371" s="20">
        <v>3.5842850981283101E-14</v>
      </c>
      <c r="I4371" s="15" t="s">
        <v>34</v>
      </c>
      <c r="K4371" s="15" t="s">
        <v>91</v>
      </c>
      <c r="L4371" s="15" t="s">
        <v>91</v>
      </c>
    </row>
    <row r="4372" spans="1:12" ht="15" customHeight="1" x14ac:dyDescent="0.2">
      <c r="A4372" s="15">
        <v>4</v>
      </c>
      <c r="B4372" s="18">
        <v>11795214</v>
      </c>
      <c r="C4372" s="18">
        <v>11795214</v>
      </c>
      <c r="D4372" s="15" t="s">
        <v>90</v>
      </c>
      <c r="E4372" s="15" t="s">
        <v>89</v>
      </c>
      <c r="F4372" s="19">
        <v>426.05990089761502</v>
      </c>
      <c r="G4372" s="19">
        <v>4.5579381239642904</v>
      </c>
      <c r="H4372" s="20">
        <v>4.7369824222363398E-35</v>
      </c>
      <c r="I4372" s="15" t="s">
        <v>2286</v>
      </c>
      <c r="J4372" s="15" t="s">
        <v>1556</v>
      </c>
      <c r="K4372" s="15" t="s">
        <v>1556</v>
      </c>
      <c r="L4372" s="15" t="s">
        <v>97</v>
      </c>
    </row>
    <row r="4373" spans="1:12" ht="15" customHeight="1" x14ac:dyDescent="0.2">
      <c r="A4373" s="15">
        <v>4</v>
      </c>
      <c r="B4373" s="18">
        <v>11795214</v>
      </c>
      <c r="C4373" s="18">
        <v>11795214</v>
      </c>
      <c r="D4373" s="15" t="s">
        <v>90</v>
      </c>
      <c r="E4373" s="15" t="s">
        <v>89</v>
      </c>
      <c r="F4373" s="19">
        <v>426.05990089761502</v>
      </c>
      <c r="G4373" s="19">
        <v>4.5579381239642904</v>
      </c>
      <c r="H4373" s="20">
        <v>4.7369824222363398E-35</v>
      </c>
      <c r="I4373" s="15" t="s">
        <v>96</v>
      </c>
      <c r="J4373" s="15" t="s">
        <v>1557</v>
      </c>
      <c r="K4373" s="15" t="s">
        <v>1557</v>
      </c>
      <c r="L4373" s="15" t="s">
        <v>97</v>
      </c>
    </row>
    <row r="4374" spans="1:12" ht="15" customHeight="1" x14ac:dyDescent="0.2">
      <c r="A4374" s="15">
        <v>4</v>
      </c>
      <c r="B4374" s="18">
        <v>11795214</v>
      </c>
      <c r="C4374" s="18">
        <v>11795214</v>
      </c>
      <c r="D4374" s="15" t="s">
        <v>90</v>
      </c>
      <c r="E4374" s="15" t="s">
        <v>89</v>
      </c>
      <c r="F4374" s="19">
        <v>426.05990089761502</v>
      </c>
      <c r="G4374" s="19">
        <v>4.5579381239642904</v>
      </c>
      <c r="H4374" s="20">
        <v>4.7369824222363398E-35</v>
      </c>
      <c r="I4374" s="15" t="s">
        <v>520</v>
      </c>
      <c r="J4374" s="15" t="s">
        <v>1558</v>
      </c>
      <c r="K4374" s="15" t="s">
        <v>1559</v>
      </c>
      <c r="L4374" s="15" t="s">
        <v>1559</v>
      </c>
    </row>
    <row r="4375" spans="1:12" ht="15" customHeight="1" x14ac:dyDescent="0.2">
      <c r="A4375" s="15">
        <v>3</v>
      </c>
      <c r="B4375" s="18">
        <v>14196025</v>
      </c>
      <c r="C4375" s="18">
        <v>14196025</v>
      </c>
      <c r="D4375" s="15" t="s">
        <v>90</v>
      </c>
      <c r="E4375" s="15" t="s">
        <v>92</v>
      </c>
      <c r="F4375" s="19">
        <v>43.956700004776003</v>
      </c>
      <c r="G4375" s="19">
        <v>4.5568110887679998</v>
      </c>
      <c r="H4375" s="20">
        <v>4.66731906451279E-9</v>
      </c>
      <c r="I4375" s="15" t="s">
        <v>32</v>
      </c>
      <c r="J4375" s="15" t="s">
        <v>1110</v>
      </c>
      <c r="K4375" s="15" t="s">
        <v>1110</v>
      </c>
      <c r="L4375" s="15" t="s">
        <v>91</v>
      </c>
    </row>
    <row r="4376" spans="1:12" ht="15" customHeight="1" x14ac:dyDescent="0.2">
      <c r="A4376" s="15">
        <v>3</v>
      </c>
      <c r="B4376" s="18">
        <v>14196025</v>
      </c>
      <c r="C4376" s="18">
        <v>14196025</v>
      </c>
      <c r="D4376" s="15" t="s">
        <v>90</v>
      </c>
      <c r="E4376" s="15" t="s">
        <v>92</v>
      </c>
      <c r="F4376" s="19">
        <v>43.956700004776003</v>
      </c>
      <c r="G4376" s="19">
        <v>4.5568110887679998</v>
      </c>
      <c r="H4376" s="20">
        <v>4.66731906451279E-9</v>
      </c>
      <c r="I4376" s="15" t="s">
        <v>97</v>
      </c>
      <c r="J4376" s="15" t="s">
        <v>1111</v>
      </c>
      <c r="K4376" s="15" t="s">
        <v>1111</v>
      </c>
      <c r="L4376" s="15" t="s">
        <v>97</v>
      </c>
    </row>
    <row r="4377" spans="1:12" ht="15" customHeight="1" x14ac:dyDescent="0.2">
      <c r="A4377" s="15">
        <v>2</v>
      </c>
      <c r="B4377" s="18">
        <v>15029576</v>
      </c>
      <c r="C4377" s="18">
        <v>15029576</v>
      </c>
      <c r="D4377" s="15" t="s">
        <v>90</v>
      </c>
      <c r="E4377" s="15" t="s">
        <v>89</v>
      </c>
      <c r="F4377" s="19">
        <v>2742.5815982177901</v>
      </c>
      <c r="G4377" s="19">
        <v>4.5527818289378601</v>
      </c>
      <c r="H4377" s="20">
        <v>4.41679967674692E-19</v>
      </c>
      <c r="I4377" s="15" t="s">
        <v>96</v>
      </c>
      <c r="J4377" s="15" t="s">
        <v>834</v>
      </c>
      <c r="K4377" s="15" t="s">
        <v>834</v>
      </c>
      <c r="L4377" s="15" t="s">
        <v>97</v>
      </c>
    </row>
    <row r="4378" spans="1:12" ht="15" customHeight="1" x14ac:dyDescent="0.2">
      <c r="A4378" s="15">
        <v>3</v>
      </c>
      <c r="B4378" s="18">
        <v>14202754</v>
      </c>
      <c r="C4378" s="18">
        <v>14202754</v>
      </c>
      <c r="D4378" s="15" t="s">
        <v>90</v>
      </c>
      <c r="E4378" s="15" t="s">
        <v>92</v>
      </c>
      <c r="F4378" s="19">
        <v>105.35445662174899</v>
      </c>
      <c r="G4378" s="19">
        <v>4.5496004415520996</v>
      </c>
      <c r="H4378" s="20">
        <v>1.8818685327126701E-17</v>
      </c>
      <c r="I4378" s="15" t="s">
        <v>34</v>
      </c>
      <c r="K4378" s="15" t="s">
        <v>91</v>
      </c>
      <c r="L4378" s="15" t="s">
        <v>91</v>
      </c>
    </row>
    <row r="4379" spans="1:12" ht="15" customHeight="1" x14ac:dyDescent="0.2">
      <c r="A4379" s="15">
        <v>5</v>
      </c>
      <c r="B4379" s="18">
        <v>26567606</v>
      </c>
      <c r="C4379" s="18">
        <v>26567606</v>
      </c>
      <c r="D4379" s="15" t="s">
        <v>90</v>
      </c>
      <c r="E4379" s="15" t="s">
        <v>89</v>
      </c>
      <c r="F4379" s="19">
        <v>245.40126694133801</v>
      </c>
      <c r="G4379" s="19">
        <v>4.5473704968821096</v>
      </c>
      <c r="H4379" s="20">
        <v>2.5811067516998101E-13</v>
      </c>
      <c r="I4379" s="15" t="s">
        <v>34</v>
      </c>
      <c r="K4379" s="15" t="s">
        <v>91</v>
      </c>
      <c r="L4379" s="15" t="s">
        <v>91</v>
      </c>
    </row>
    <row r="4380" spans="1:12" ht="15" customHeight="1" x14ac:dyDescent="0.2">
      <c r="A4380" s="15">
        <v>4</v>
      </c>
      <c r="B4380" s="18">
        <v>11795101</v>
      </c>
      <c r="C4380" s="18">
        <v>11795101</v>
      </c>
      <c r="D4380" s="15" t="s">
        <v>90</v>
      </c>
      <c r="E4380" s="15" t="s">
        <v>92</v>
      </c>
      <c r="F4380" s="19">
        <v>1055.9673155687001</v>
      </c>
      <c r="G4380" s="19">
        <v>4.5466023192799101</v>
      </c>
      <c r="H4380" s="20">
        <v>3.9948832334266403E-39</v>
      </c>
      <c r="I4380" s="15" t="s">
        <v>2286</v>
      </c>
      <c r="J4380" s="15" t="s">
        <v>1556</v>
      </c>
      <c r="K4380" s="15" t="s">
        <v>1556</v>
      </c>
      <c r="L4380" s="15" t="s">
        <v>97</v>
      </c>
    </row>
    <row r="4381" spans="1:12" ht="15" customHeight="1" x14ac:dyDescent="0.2">
      <c r="A4381" s="15">
        <v>3</v>
      </c>
      <c r="B4381" s="18">
        <v>14201018</v>
      </c>
      <c r="C4381" s="18">
        <v>14201018</v>
      </c>
      <c r="D4381" s="15" t="s">
        <v>90</v>
      </c>
      <c r="E4381" s="15" t="s">
        <v>92</v>
      </c>
      <c r="F4381" s="19">
        <v>76.242204400242599</v>
      </c>
      <c r="G4381" s="19">
        <v>4.54529818189582</v>
      </c>
      <c r="H4381" s="20">
        <v>5.27469195926687E-9</v>
      </c>
      <c r="I4381" s="15" t="s">
        <v>34</v>
      </c>
      <c r="K4381" s="15" t="s">
        <v>91</v>
      </c>
      <c r="L4381" s="15" t="s">
        <v>91</v>
      </c>
    </row>
    <row r="4382" spans="1:12" ht="15" customHeight="1" x14ac:dyDescent="0.2">
      <c r="A4382" s="15">
        <v>3</v>
      </c>
      <c r="B4382" s="18">
        <v>22012798</v>
      </c>
      <c r="C4382" s="18">
        <v>22012798</v>
      </c>
      <c r="D4382" s="15" t="s">
        <v>90</v>
      </c>
      <c r="E4382" s="15" t="s">
        <v>89</v>
      </c>
      <c r="F4382" s="19">
        <v>275.52371372493701</v>
      </c>
      <c r="G4382" s="19">
        <v>4.5446456558809203</v>
      </c>
      <c r="H4382" s="20">
        <v>1.94437841766412E-9</v>
      </c>
      <c r="I4382" s="15" t="s">
        <v>34</v>
      </c>
      <c r="K4382" s="15" t="s">
        <v>91</v>
      </c>
      <c r="L4382" s="15" t="s">
        <v>91</v>
      </c>
    </row>
    <row r="4383" spans="1:12" ht="15" customHeight="1" x14ac:dyDescent="0.2">
      <c r="A4383" s="15">
        <v>3</v>
      </c>
      <c r="B4383" s="18">
        <v>14202327</v>
      </c>
      <c r="C4383" s="18">
        <v>14202328</v>
      </c>
      <c r="D4383" s="15" t="s">
        <v>90</v>
      </c>
      <c r="E4383" s="15" t="s">
        <v>89</v>
      </c>
      <c r="F4383" s="19">
        <v>200.05285199525599</v>
      </c>
      <c r="G4383" s="19">
        <v>4.5442665507921998</v>
      </c>
      <c r="H4383" s="20">
        <v>1.0226490388053601E-20</v>
      </c>
      <c r="I4383" s="15" t="s">
        <v>34</v>
      </c>
      <c r="K4383" s="15" t="s">
        <v>91</v>
      </c>
      <c r="L4383" s="15" t="s">
        <v>91</v>
      </c>
    </row>
    <row r="4384" spans="1:12" ht="15" customHeight="1" x14ac:dyDescent="0.2">
      <c r="A4384" s="15">
        <v>3</v>
      </c>
      <c r="B4384" s="18">
        <v>14201682</v>
      </c>
      <c r="C4384" s="18">
        <v>14201682</v>
      </c>
      <c r="D4384" s="15" t="s">
        <v>90</v>
      </c>
      <c r="E4384" s="15" t="s">
        <v>181</v>
      </c>
      <c r="F4384" s="19">
        <v>104.976966174767</v>
      </c>
      <c r="G4384" s="19">
        <v>4.5419767406674803</v>
      </c>
      <c r="H4384" s="20">
        <v>5.9441029220527998E-15</v>
      </c>
      <c r="I4384" s="15" t="s">
        <v>34</v>
      </c>
      <c r="K4384" s="15" t="s">
        <v>91</v>
      </c>
      <c r="L4384" s="15" t="s">
        <v>91</v>
      </c>
    </row>
    <row r="4385" spans="1:12" ht="15" customHeight="1" x14ac:dyDescent="0.2">
      <c r="A4385" s="15">
        <v>3</v>
      </c>
      <c r="B4385" s="18">
        <v>17445809</v>
      </c>
      <c r="C4385" s="18">
        <v>17445809</v>
      </c>
      <c r="D4385" s="15" t="s">
        <v>90</v>
      </c>
      <c r="E4385" s="15" t="s">
        <v>92</v>
      </c>
      <c r="F4385" s="19">
        <v>2685.7770547773798</v>
      </c>
      <c r="G4385" s="19">
        <v>4.54139599689805</v>
      </c>
      <c r="H4385" s="20">
        <v>4.4586233627877497E-34</v>
      </c>
      <c r="I4385" s="15" t="s">
        <v>34</v>
      </c>
      <c r="K4385" s="15" t="s">
        <v>91</v>
      </c>
      <c r="L4385" s="15" t="s">
        <v>91</v>
      </c>
    </row>
    <row r="4386" spans="1:12" ht="15" customHeight="1" x14ac:dyDescent="0.2">
      <c r="A4386" s="15">
        <v>3</v>
      </c>
      <c r="B4386" s="18">
        <v>14202495</v>
      </c>
      <c r="C4386" s="18">
        <v>14202495</v>
      </c>
      <c r="D4386" s="15" t="s">
        <v>90</v>
      </c>
      <c r="E4386" s="15" t="s">
        <v>89</v>
      </c>
      <c r="F4386" s="19">
        <v>15.814187319461301</v>
      </c>
      <c r="G4386" s="19">
        <v>4.5413308524845899</v>
      </c>
      <c r="H4386" s="20">
        <v>1.7862427913941601E-6</v>
      </c>
      <c r="I4386" s="15" t="s">
        <v>34</v>
      </c>
      <c r="K4386" s="15" t="s">
        <v>91</v>
      </c>
      <c r="L4386" s="15" t="s">
        <v>91</v>
      </c>
    </row>
    <row r="4387" spans="1:12" ht="15" customHeight="1" x14ac:dyDescent="0.2">
      <c r="A4387" s="15">
        <v>3</v>
      </c>
      <c r="B4387" s="18">
        <v>14200918</v>
      </c>
      <c r="C4387" s="18">
        <v>14200922</v>
      </c>
      <c r="D4387" s="15" t="s">
        <v>90</v>
      </c>
      <c r="E4387" s="15" t="s">
        <v>92</v>
      </c>
      <c r="F4387" s="19">
        <v>179.38051245077099</v>
      </c>
      <c r="G4387" s="19">
        <v>4.5387423567927998</v>
      </c>
      <c r="H4387" s="20">
        <v>1.3921257816311601E-16</v>
      </c>
      <c r="I4387" s="15" t="s">
        <v>34</v>
      </c>
      <c r="K4387" s="15" t="s">
        <v>91</v>
      </c>
      <c r="L4387" s="15" t="s">
        <v>91</v>
      </c>
    </row>
    <row r="4388" spans="1:12" ht="15" customHeight="1" x14ac:dyDescent="0.2">
      <c r="A4388" s="15">
        <v>1</v>
      </c>
      <c r="B4388" s="18">
        <v>10300507</v>
      </c>
      <c r="C4388" s="18">
        <v>10300507</v>
      </c>
      <c r="D4388" s="15" t="s">
        <v>90</v>
      </c>
      <c r="E4388" s="15" t="s">
        <v>89</v>
      </c>
      <c r="F4388" s="19">
        <v>110.362946311474</v>
      </c>
      <c r="G4388" s="19">
        <v>4.5386704397823197</v>
      </c>
      <c r="H4388" s="20">
        <v>3.48903297600789E-8</v>
      </c>
      <c r="I4388" s="15" t="s">
        <v>2286</v>
      </c>
      <c r="J4388" s="15" t="s">
        <v>103</v>
      </c>
      <c r="K4388" s="15" t="s">
        <v>103</v>
      </c>
      <c r="L4388" s="15" t="s">
        <v>97</v>
      </c>
    </row>
    <row r="4389" spans="1:12" ht="15" customHeight="1" x14ac:dyDescent="0.2">
      <c r="A4389" s="15">
        <v>1</v>
      </c>
      <c r="B4389" s="18">
        <v>10300507</v>
      </c>
      <c r="C4389" s="18">
        <v>10300507</v>
      </c>
      <c r="D4389" s="15" t="s">
        <v>90</v>
      </c>
      <c r="E4389" s="15" t="s">
        <v>89</v>
      </c>
      <c r="F4389" s="19">
        <v>110.362946311474</v>
      </c>
      <c r="G4389" s="19">
        <v>4.5386704397823197</v>
      </c>
      <c r="H4389" s="20">
        <v>3.48903297600789E-8</v>
      </c>
      <c r="I4389" s="15" t="s">
        <v>96</v>
      </c>
      <c r="J4389" s="15" t="s">
        <v>104</v>
      </c>
      <c r="K4389" s="15" t="s">
        <v>104</v>
      </c>
      <c r="L4389" s="15" t="s">
        <v>97</v>
      </c>
    </row>
    <row r="4390" spans="1:12" ht="15" customHeight="1" x14ac:dyDescent="0.2">
      <c r="A4390" s="15">
        <v>3</v>
      </c>
      <c r="B4390" s="18">
        <v>14202192</v>
      </c>
      <c r="C4390" s="18">
        <v>14202192</v>
      </c>
      <c r="D4390" s="15" t="s">
        <v>90</v>
      </c>
      <c r="E4390" s="15" t="s">
        <v>89</v>
      </c>
      <c r="F4390" s="19">
        <v>63.637189846928798</v>
      </c>
      <c r="G4390" s="19">
        <v>4.5357227862863798</v>
      </c>
      <c r="H4390" s="20">
        <v>5.3210014710644399E-14</v>
      </c>
      <c r="I4390" s="15" t="s">
        <v>34</v>
      </c>
      <c r="K4390" s="15" t="s">
        <v>91</v>
      </c>
      <c r="L4390" s="15" t="s">
        <v>91</v>
      </c>
    </row>
    <row r="4391" spans="1:12" ht="15" customHeight="1" x14ac:dyDescent="0.2">
      <c r="A4391" s="15">
        <v>3</v>
      </c>
      <c r="B4391" s="18">
        <v>17097505</v>
      </c>
      <c r="C4391" s="18">
        <v>17097505</v>
      </c>
      <c r="D4391" s="15" t="s">
        <v>90</v>
      </c>
      <c r="E4391" s="15" t="s">
        <v>89</v>
      </c>
      <c r="F4391" s="19">
        <v>16.0649317429245</v>
      </c>
      <c r="G4391" s="19">
        <v>4.5356045822951598</v>
      </c>
      <c r="H4391" s="20">
        <v>2.0253051922575601E-4</v>
      </c>
      <c r="I4391" s="15" t="s">
        <v>34</v>
      </c>
      <c r="K4391" s="15" t="s">
        <v>91</v>
      </c>
      <c r="L4391" s="15" t="s">
        <v>91</v>
      </c>
    </row>
    <row r="4392" spans="1:12" ht="15" customHeight="1" x14ac:dyDescent="0.2">
      <c r="A4392" s="15">
        <v>5</v>
      </c>
      <c r="B4392" s="18">
        <v>19771067</v>
      </c>
      <c r="C4392" s="18">
        <v>19771072</v>
      </c>
      <c r="D4392" s="15" t="s">
        <v>90</v>
      </c>
      <c r="E4392" s="15" t="s">
        <v>92</v>
      </c>
      <c r="F4392" s="19">
        <v>21.458536437274901</v>
      </c>
      <c r="G4392" s="19">
        <v>4.53547242116748</v>
      </c>
      <c r="H4392" s="20">
        <v>6.0677688978876904E-6</v>
      </c>
      <c r="I4392" s="15" t="s">
        <v>34</v>
      </c>
      <c r="K4392" s="15" t="s">
        <v>91</v>
      </c>
      <c r="L4392" s="15" t="s">
        <v>91</v>
      </c>
    </row>
    <row r="4393" spans="1:12" ht="15" customHeight="1" x14ac:dyDescent="0.2">
      <c r="A4393" s="15">
        <v>1</v>
      </c>
      <c r="B4393" s="18">
        <v>7176198</v>
      </c>
      <c r="C4393" s="18">
        <v>7176198</v>
      </c>
      <c r="D4393" s="15" t="s">
        <v>90</v>
      </c>
      <c r="E4393" s="15" t="s">
        <v>92</v>
      </c>
      <c r="F4393" s="19">
        <v>1516.9014329681399</v>
      </c>
      <c r="G4393" s="19">
        <v>4.5297441558903397</v>
      </c>
      <c r="H4393" s="20">
        <v>1.05801827721024E-13</v>
      </c>
      <c r="I4393" s="15" t="s">
        <v>2286</v>
      </c>
      <c r="J4393" s="15" t="s">
        <v>677</v>
      </c>
      <c r="K4393" s="15" t="s">
        <v>677</v>
      </c>
      <c r="L4393" s="15" t="s">
        <v>97</v>
      </c>
    </row>
    <row r="4394" spans="1:12" ht="15" customHeight="1" x14ac:dyDescent="0.2">
      <c r="A4394" s="15">
        <v>1</v>
      </c>
      <c r="B4394" s="18">
        <v>7176198</v>
      </c>
      <c r="C4394" s="18">
        <v>7176198</v>
      </c>
      <c r="D4394" s="15" t="s">
        <v>90</v>
      </c>
      <c r="E4394" s="15" t="s">
        <v>92</v>
      </c>
      <c r="F4394" s="19">
        <v>1516.9014329681399</v>
      </c>
      <c r="G4394" s="19">
        <v>4.5297441558903397</v>
      </c>
      <c r="H4394" s="20">
        <v>1.05801827721024E-13</v>
      </c>
      <c r="I4394" s="15" t="s">
        <v>32</v>
      </c>
      <c r="J4394" s="15" t="s">
        <v>678</v>
      </c>
      <c r="K4394" s="15" t="s">
        <v>678</v>
      </c>
      <c r="L4394" s="15" t="s">
        <v>679</v>
      </c>
    </row>
    <row r="4395" spans="1:12" ht="15" customHeight="1" x14ac:dyDescent="0.2">
      <c r="A4395" s="15">
        <v>3</v>
      </c>
      <c r="B4395" s="18">
        <v>14200924</v>
      </c>
      <c r="C4395" s="18">
        <v>14200929</v>
      </c>
      <c r="D4395" s="15" t="s">
        <v>90</v>
      </c>
      <c r="E4395" s="15" t="s">
        <v>92</v>
      </c>
      <c r="F4395" s="19">
        <v>86.088268182698002</v>
      </c>
      <c r="G4395" s="19">
        <v>4.5283763511672204</v>
      </c>
      <c r="H4395" s="20">
        <v>1.5871990129883801E-12</v>
      </c>
      <c r="I4395" s="15" t="s">
        <v>34</v>
      </c>
      <c r="K4395" s="15" t="s">
        <v>91</v>
      </c>
      <c r="L4395" s="15" t="s">
        <v>91</v>
      </c>
    </row>
    <row r="4396" spans="1:12" ht="15" customHeight="1" x14ac:dyDescent="0.2">
      <c r="A4396" s="15">
        <v>1</v>
      </c>
      <c r="B4396" s="18">
        <v>24996068</v>
      </c>
      <c r="C4396" s="18">
        <v>24996077</v>
      </c>
      <c r="D4396" s="15" t="s">
        <v>90</v>
      </c>
      <c r="E4396" s="15" t="s">
        <v>92</v>
      </c>
      <c r="F4396" s="19">
        <v>12.950284932458599</v>
      </c>
      <c r="G4396" s="19">
        <v>4.51083645077677</v>
      </c>
      <c r="H4396" s="20">
        <v>7.6686265227083803E-4</v>
      </c>
      <c r="I4396" s="15" t="s">
        <v>32</v>
      </c>
      <c r="J4396" s="15" t="s">
        <v>383</v>
      </c>
      <c r="K4396" s="15" t="s">
        <v>384</v>
      </c>
      <c r="L4396" s="15" t="s">
        <v>385</v>
      </c>
    </row>
    <row r="4397" spans="1:12" ht="15" customHeight="1" x14ac:dyDescent="0.2">
      <c r="A4397" s="15">
        <v>2</v>
      </c>
      <c r="B4397" s="18">
        <v>15029584</v>
      </c>
      <c r="C4397" s="18">
        <v>15029584</v>
      </c>
      <c r="D4397" s="15" t="s">
        <v>90</v>
      </c>
      <c r="E4397" s="15" t="s">
        <v>89</v>
      </c>
      <c r="F4397" s="19">
        <v>235.153888617365</v>
      </c>
      <c r="G4397" s="19">
        <v>4.5105903994724601</v>
      </c>
      <c r="H4397" s="20">
        <v>4.5404835568216197E-12</v>
      </c>
      <c r="I4397" s="15" t="s">
        <v>96</v>
      </c>
      <c r="J4397" s="15" t="s">
        <v>834</v>
      </c>
      <c r="K4397" s="15" t="s">
        <v>834</v>
      </c>
      <c r="L4397" s="15" t="s">
        <v>97</v>
      </c>
    </row>
    <row r="4398" spans="1:12" ht="15" customHeight="1" x14ac:dyDescent="0.2">
      <c r="A4398" s="15">
        <v>1</v>
      </c>
      <c r="B4398" s="18">
        <v>1168687</v>
      </c>
      <c r="C4398" s="18">
        <v>1168687</v>
      </c>
      <c r="D4398" s="15" t="s">
        <v>90</v>
      </c>
      <c r="E4398" s="15" t="s">
        <v>89</v>
      </c>
      <c r="F4398" s="19">
        <v>13.337021580625001</v>
      </c>
      <c r="G4398" s="19">
        <v>4.5081018418298697</v>
      </c>
      <c r="H4398" s="20">
        <v>7.6873334812440795E-4</v>
      </c>
      <c r="I4398" s="15" t="s">
        <v>32</v>
      </c>
      <c r="J4398" s="15" t="s">
        <v>150</v>
      </c>
      <c r="K4398" s="15" t="s">
        <v>150</v>
      </c>
      <c r="L4398" s="15" t="s">
        <v>151</v>
      </c>
    </row>
    <row r="4399" spans="1:12" ht="15" customHeight="1" x14ac:dyDescent="0.2">
      <c r="A4399" s="15">
        <v>3</v>
      </c>
      <c r="B4399" s="18">
        <v>8979503</v>
      </c>
      <c r="C4399" s="18">
        <v>8979503</v>
      </c>
      <c r="D4399" s="15" t="s">
        <v>90</v>
      </c>
      <c r="E4399" s="15" t="s">
        <v>89</v>
      </c>
      <c r="F4399" s="19">
        <v>69.936200131573202</v>
      </c>
      <c r="G4399" s="19">
        <v>4.5019517659994897</v>
      </c>
      <c r="H4399" s="20">
        <v>2.9188664505495399E-8</v>
      </c>
      <c r="I4399" s="15" t="s">
        <v>2286</v>
      </c>
      <c r="J4399" s="15" t="s">
        <v>1496</v>
      </c>
      <c r="K4399" s="15" t="s">
        <v>1496</v>
      </c>
      <c r="L4399" s="15" t="s">
        <v>97</v>
      </c>
    </row>
    <row r="4400" spans="1:12" ht="15" customHeight="1" x14ac:dyDescent="0.2">
      <c r="A4400" s="15">
        <v>2</v>
      </c>
      <c r="B4400" s="18">
        <v>14894797</v>
      </c>
      <c r="C4400" s="18">
        <v>14894797</v>
      </c>
      <c r="D4400" s="15" t="s">
        <v>90</v>
      </c>
      <c r="E4400" s="15" t="s">
        <v>92</v>
      </c>
      <c r="F4400" s="19">
        <v>500.29314297801</v>
      </c>
      <c r="G4400" s="19">
        <v>4.5000508968557504</v>
      </c>
      <c r="H4400" s="20">
        <v>6.9180375552965795E-13</v>
      </c>
      <c r="I4400" s="15" t="s">
        <v>34</v>
      </c>
      <c r="K4400" s="15" t="s">
        <v>91</v>
      </c>
      <c r="L4400" s="15" t="s">
        <v>91</v>
      </c>
    </row>
    <row r="4401" spans="1:12" ht="15" customHeight="1" x14ac:dyDescent="0.2">
      <c r="A4401" s="15">
        <v>3</v>
      </c>
      <c r="B4401" s="18">
        <v>14202247</v>
      </c>
      <c r="C4401" s="18">
        <v>14202247</v>
      </c>
      <c r="D4401" s="15" t="s">
        <v>90</v>
      </c>
      <c r="E4401" s="15" t="s">
        <v>92</v>
      </c>
      <c r="F4401" s="19">
        <v>37.262177040421797</v>
      </c>
      <c r="G4401" s="19">
        <v>4.4970541719130397</v>
      </c>
      <c r="H4401" s="20">
        <v>2.2064545972917001E-7</v>
      </c>
      <c r="I4401" s="15" t="s">
        <v>34</v>
      </c>
      <c r="K4401" s="15" t="s">
        <v>91</v>
      </c>
      <c r="L4401" s="15" t="s">
        <v>91</v>
      </c>
    </row>
    <row r="4402" spans="1:12" ht="15" customHeight="1" x14ac:dyDescent="0.2">
      <c r="A4402" s="15">
        <v>3</v>
      </c>
      <c r="B4402" s="18">
        <v>14202481</v>
      </c>
      <c r="C4402" s="18">
        <v>14202489</v>
      </c>
      <c r="D4402" s="15" t="s">
        <v>90</v>
      </c>
      <c r="E4402" s="15" t="s">
        <v>89</v>
      </c>
      <c r="F4402" s="19">
        <v>83.408236565337702</v>
      </c>
      <c r="G4402" s="19">
        <v>4.4954438776339796</v>
      </c>
      <c r="H4402" s="20">
        <v>1.3485521496252601E-6</v>
      </c>
      <c r="I4402" s="15" t="s">
        <v>34</v>
      </c>
      <c r="K4402" s="15" t="s">
        <v>91</v>
      </c>
      <c r="L4402" s="15" t="s">
        <v>91</v>
      </c>
    </row>
    <row r="4403" spans="1:12" ht="15" customHeight="1" x14ac:dyDescent="0.2">
      <c r="A4403" s="15">
        <v>5</v>
      </c>
      <c r="B4403" s="18">
        <v>1867630</v>
      </c>
      <c r="C4403" s="18">
        <v>1867630</v>
      </c>
      <c r="D4403" s="15" t="s">
        <v>90</v>
      </c>
      <c r="E4403" s="15" t="s">
        <v>89</v>
      </c>
      <c r="F4403" s="19">
        <v>23.794903100624602</v>
      </c>
      <c r="G4403" s="19">
        <v>4.4931782272235203</v>
      </c>
      <c r="H4403" s="20">
        <v>1.71945928501511E-6</v>
      </c>
      <c r="I4403" s="15" t="s">
        <v>96</v>
      </c>
      <c r="J4403" s="15" t="s">
        <v>1904</v>
      </c>
      <c r="K4403" s="15" t="s">
        <v>1904</v>
      </c>
      <c r="L4403" s="15" t="s">
        <v>97</v>
      </c>
    </row>
    <row r="4404" spans="1:12" ht="15" customHeight="1" x14ac:dyDescent="0.2">
      <c r="A4404" s="15">
        <v>5</v>
      </c>
      <c r="B4404" s="18">
        <v>1867630</v>
      </c>
      <c r="C4404" s="18">
        <v>1867630</v>
      </c>
      <c r="D4404" s="15" t="s">
        <v>90</v>
      </c>
      <c r="E4404" s="15" t="s">
        <v>89</v>
      </c>
      <c r="F4404" s="19">
        <v>23.794903100624602</v>
      </c>
      <c r="G4404" s="19">
        <v>4.4931782272235203</v>
      </c>
      <c r="H4404" s="20">
        <v>1.71945928501511E-6</v>
      </c>
      <c r="I4404" s="15" t="s">
        <v>97</v>
      </c>
      <c r="J4404" s="15" t="s">
        <v>1905</v>
      </c>
      <c r="K4404" s="15" t="s">
        <v>1905</v>
      </c>
      <c r="L4404" s="15" t="s">
        <v>97</v>
      </c>
    </row>
    <row r="4405" spans="1:12" ht="15" customHeight="1" x14ac:dyDescent="0.2">
      <c r="A4405" s="15">
        <v>5</v>
      </c>
      <c r="B4405" s="18">
        <v>1867630</v>
      </c>
      <c r="C4405" s="18">
        <v>1867630</v>
      </c>
      <c r="D4405" s="15" t="s">
        <v>90</v>
      </c>
      <c r="E4405" s="15" t="s">
        <v>89</v>
      </c>
      <c r="F4405" s="19">
        <v>23.794903100624602</v>
      </c>
      <c r="G4405" s="19">
        <v>4.4931782272235203</v>
      </c>
      <c r="H4405" s="20">
        <v>1.71945928501511E-6</v>
      </c>
      <c r="I4405" s="15" t="s">
        <v>2286</v>
      </c>
      <c r="J4405" s="15" t="s">
        <v>1906</v>
      </c>
      <c r="K4405" s="15" t="s">
        <v>1906</v>
      </c>
      <c r="L4405" s="15" t="s">
        <v>97</v>
      </c>
    </row>
    <row r="4406" spans="1:12" ht="15" customHeight="1" x14ac:dyDescent="0.2">
      <c r="A4406" s="15">
        <v>2</v>
      </c>
      <c r="B4406" s="18">
        <v>2184990</v>
      </c>
      <c r="C4406" s="18">
        <v>2184990</v>
      </c>
      <c r="D4406" s="15" t="s">
        <v>90</v>
      </c>
      <c r="E4406" s="15" t="s">
        <v>89</v>
      </c>
      <c r="F4406" s="19">
        <v>30.3922277256579</v>
      </c>
      <c r="G4406" s="19">
        <v>4.4875487164172299</v>
      </c>
      <c r="H4406" s="20">
        <v>1.1877442271983299E-6</v>
      </c>
      <c r="I4406" s="15" t="s">
        <v>34</v>
      </c>
      <c r="K4406" s="15" t="s">
        <v>91</v>
      </c>
      <c r="L4406" s="15" t="s">
        <v>91</v>
      </c>
    </row>
    <row r="4407" spans="1:12" ht="15" customHeight="1" x14ac:dyDescent="0.2">
      <c r="A4407" s="15">
        <v>5</v>
      </c>
      <c r="B4407" s="18">
        <v>24933776</v>
      </c>
      <c r="C4407" s="18">
        <v>24933776</v>
      </c>
      <c r="D4407" s="15" t="s">
        <v>90</v>
      </c>
      <c r="E4407" s="15" t="s">
        <v>92</v>
      </c>
      <c r="F4407" s="19">
        <v>35.0259299872192</v>
      </c>
      <c r="G4407" s="19">
        <v>4.4862421881561696</v>
      </c>
      <c r="H4407" s="20">
        <v>6.3453303388617002E-8</v>
      </c>
      <c r="I4407" s="15" t="s">
        <v>32</v>
      </c>
      <c r="J4407" s="15" t="s">
        <v>2012</v>
      </c>
      <c r="K4407" s="15" t="s">
        <v>2012</v>
      </c>
      <c r="L4407" s="15" t="s">
        <v>1563</v>
      </c>
    </row>
    <row r="4408" spans="1:12" ht="15" customHeight="1" x14ac:dyDescent="0.2">
      <c r="A4408" s="15">
        <v>5</v>
      </c>
      <c r="B4408" s="18">
        <v>19624680</v>
      </c>
      <c r="C4408" s="18">
        <v>19624680</v>
      </c>
      <c r="D4408" s="15" t="s">
        <v>90</v>
      </c>
      <c r="E4408" s="15" t="s">
        <v>89</v>
      </c>
      <c r="F4408" s="19">
        <v>60.376985278791601</v>
      </c>
      <c r="G4408" s="19">
        <v>4.4861263065920101</v>
      </c>
      <c r="H4408" s="20">
        <v>4.1177050170044298E-13</v>
      </c>
      <c r="I4408" s="15" t="s">
        <v>96</v>
      </c>
      <c r="J4408" s="15" t="s">
        <v>1923</v>
      </c>
      <c r="K4408" s="15" t="s">
        <v>1923</v>
      </c>
      <c r="L4408" s="15" t="s">
        <v>97</v>
      </c>
    </row>
    <row r="4409" spans="1:12" ht="15" customHeight="1" x14ac:dyDescent="0.2">
      <c r="A4409" s="15">
        <v>1</v>
      </c>
      <c r="B4409" s="18">
        <v>11435582</v>
      </c>
      <c r="C4409" s="18">
        <v>11435582</v>
      </c>
      <c r="D4409" s="15" t="s">
        <v>90</v>
      </c>
      <c r="E4409" s="15" t="s">
        <v>92</v>
      </c>
      <c r="F4409" s="19">
        <v>41.777554470291697</v>
      </c>
      <c r="G4409" s="19">
        <v>4.4858796985593701</v>
      </c>
      <c r="H4409" s="20">
        <v>3.6986760213677402E-6</v>
      </c>
      <c r="I4409" s="15" t="s">
        <v>32</v>
      </c>
      <c r="J4409" s="15" t="s">
        <v>143</v>
      </c>
      <c r="K4409" s="15" t="s">
        <v>144</v>
      </c>
      <c r="L4409" s="15" t="s">
        <v>145</v>
      </c>
    </row>
    <row r="4410" spans="1:12" ht="15" customHeight="1" x14ac:dyDescent="0.2">
      <c r="A4410" s="15">
        <v>4</v>
      </c>
      <c r="B4410" s="18">
        <v>18305059</v>
      </c>
      <c r="C4410" s="18">
        <v>18305059</v>
      </c>
      <c r="D4410" s="15" t="s">
        <v>90</v>
      </c>
      <c r="E4410" s="15" t="s">
        <v>92</v>
      </c>
      <c r="F4410" s="19">
        <v>12.235067528452801</v>
      </c>
      <c r="G4410" s="19">
        <v>4.4839568761065198</v>
      </c>
      <c r="H4410" s="20">
        <v>1.05079204431037E-4</v>
      </c>
      <c r="I4410" s="15" t="s">
        <v>34</v>
      </c>
      <c r="K4410" s="15" t="s">
        <v>91</v>
      </c>
      <c r="L4410" s="15" t="s">
        <v>91</v>
      </c>
    </row>
    <row r="4411" spans="1:12" ht="15" customHeight="1" x14ac:dyDescent="0.2">
      <c r="A4411" s="15">
        <v>1</v>
      </c>
      <c r="B4411" s="18">
        <v>5758583</v>
      </c>
      <c r="C4411" s="18">
        <v>5758583</v>
      </c>
      <c r="D4411" s="15" t="s">
        <v>90</v>
      </c>
      <c r="E4411" s="15" t="s">
        <v>89</v>
      </c>
      <c r="F4411" s="19">
        <v>10.1066292085819</v>
      </c>
      <c r="G4411" s="19">
        <v>4.4836617322302699</v>
      </c>
      <c r="H4411" s="20">
        <v>1.3743586978819599E-3</v>
      </c>
      <c r="I4411" s="15" t="s">
        <v>32</v>
      </c>
      <c r="J4411" s="15" t="s">
        <v>629</v>
      </c>
      <c r="K4411" s="15" t="s">
        <v>629</v>
      </c>
      <c r="L4411" s="15" t="s">
        <v>630</v>
      </c>
    </row>
    <row r="4412" spans="1:12" ht="15" customHeight="1" x14ac:dyDescent="0.2">
      <c r="A4412" s="15">
        <v>5</v>
      </c>
      <c r="B4412" s="18">
        <v>22828502</v>
      </c>
      <c r="C4412" s="18">
        <v>22828502</v>
      </c>
      <c r="D4412" s="15" t="s">
        <v>90</v>
      </c>
      <c r="E4412" s="15" t="s">
        <v>92</v>
      </c>
      <c r="F4412" s="19">
        <v>12.9969894668262</v>
      </c>
      <c r="G4412" s="19">
        <v>4.4830871142110897</v>
      </c>
      <c r="H4412" s="20">
        <v>2.8912368001810499E-4</v>
      </c>
      <c r="I4412" s="15" t="s">
        <v>34</v>
      </c>
      <c r="K4412" s="15" t="s">
        <v>91</v>
      </c>
      <c r="L4412" s="15" t="s">
        <v>91</v>
      </c>
    </row>
    <row r="4413" spans="1:12" ht="15" customHeight="1" x14ac:dyDescent="0.2">
      <c r="A4413" s="15">
        <v>4</v>
      </c>
      <c r="B4413" s="18">
        <v>7331015</v>
      </c>
      <c r="C4413" s="18">
        <v>7331015</v>
      </c>
      <c r="D4413" s="15" t="s">
        <v>90</v>
      </c>
      <c r="E4413" s="15" t="s">
        <v>89</v>
      </c>
      <c r="F4413" s="19">
        <v>24.739366789790399</v>
      </c>
      <c r="G4413" s="19">
        <v>4.4800101588972199</v>
      </c>
      <c r="H4413" s="20">
        <v>5.87840932598086E-9</v>
      </c>
      <c r="I4413" s="15" t="s">
        <v>34</v>
      </c>
      <c r="K4413" s="15" t="s">
        <v>91</v>
      </c>
      <c r="L4413" s="15" t="s">
        <v>91</v>
      </c>
    </row>
    <row r="4414" spans="1:12" ht="15" customHeight="1" x14ac:dyDescent="0.2">
      <c r="A4414" s="15">
        <v>3</v>
      </c>
      <c r="B4414" s="18">
        <v>14202378</v>
      </c>
      <c r="C4414" s="18">
        <v>14202378</v>
      </c>
      <c r="D4414" s="15" t="s">
        <v>90</v>
      </c>
      <c r="E4414" s="15" t="s">
        <v>89</v>
      </c>
      <c r="F4414" s="19">
        <v>367.92987143424398</v>
      </c>
      <c r="G4414" s="19">
        <v>4.47747716423053</v>
      </c>
      <c r="H4414" s="20">
        <v>5.2335091650058301E-13</v>
      </c>
      <c r="I4414" s="15" t="s">
        <v>34</v>
      </c>
      <c r="K4414" s="15" t="s">
        <v>91</v>
      </c>
      <c r="L4414" s="15" t="s">
        <v>91</v>
      </c>
    </row>
    <row r="4415" spans="1:12" ht="15" customHeight="1" x14ac:dyDescent="0.2">
      <c r="A4415" s="15">
        <v>5</v>
      </c>
      <c r="B4415" s="18">
        <v>3343427</v>
      </c>
      <c r="C4415" s="18">
        <v>3343427</v>
      </c>
      <c r="D4415" s="15" t="s">
        <v>90</v>
      </c>
      <c r="E4415" s="15" t="s">
        <v>89</v>
      </c>
      <c r="F4415" s="19">
        <v>387.74799462208802</v>
      </c>
      <c r="G4415" s="19">
        <v>4.4774065178364699</v>
      </c>
      <c r="H4415" s="20">
        <v>4.8802717153984501E-14</v>
      </c>
      <c r="I4415" s="15" t="s">
        <v>2286</v>
      </c>
      <c r="J4415" s="15" t="s">
        <v>2053</v>
      </c>
      <c r="K4415" s="15" t="s">
        <v>2053</v>
      </c>
      <c r="L4415" s="15" t="s">
        <v>97</v>
      </c>
    </row>
    <row r="4416" spans="1:12" ht="15" customHeight="1" x14ac:dyDescent="0.2">
      <c r="A4416" s="15">
        <v>5</v>
      </c>
      <c r="B4416" s="18">
        <v>3343427</v>
      </c>
      <c r="C4416" s="18">
        <v>3343427</v>
      </c>
      <c r="D4416" s="15" t="s">
        <v>90</v>
      </c>
      <c r="E4416" s="15" t="s">
        <v>89</v>
      </c>
      <c r="F4416" s="19">
        <v>387.74799462208802</v>
      </c>
      <c r="G4416" s="19">
        <v>4.4774065178364699</v>
      </c>
      <c r="H4416" s="20">
        <v>4.8802717153984501E-14</v>
      </c>
      <c r="I4416" s="15" t="s">
        <v>96</v>
      </c>
      <c r="J4416" s="15" t="s">
        <v>2054</v>
      </c>
      <c r="K4416" s="15" t="s">
        <v>2054</v>
      </c>
      <c r="L4416" s="15" t="s">
        <v>97</v>
      </c>
    </row>
    <row r="4417" spans="1:12" ht="15" customHeight="1" x14ac:dyDescent="0.2">
      <c r="A4417" s="15">
        <v>3</v>
      </c>
      <c r="B4417" s="18">
        <v>14202210</v>
      </c>
      <c r="C4417" s="18">
        <v>14202211</v>
      </c>
      <c r="D4417" s="15" t="s">
        <v>90</v>
      </c>
      <c r="E4417" s="15" t="s">
        <v>181</v>
      </c>
      <c r="F4417" s="19">
        <v>185.47997133999499</v>
      </c>
      <c r="G4417" s="19">
        <v>4.4763741189016004</v>
      </c>
      <c r="H4417" s="20">
        <v>3.3623337194860499E-17</v>
      </c>
      <c r="I4417" s="15" t="s">
        <v>34</v>
      </c>
      <c r="K4417" s="15" t="s">
        <v>91</v>
      </c>
      <c r="L4417" s="15" t="s">
        <v>91</v>
      </c>
    </row>
    <row r="4418" spans="1:12" ht="15" customHeight="1" x14ac:dyDescent="0.2">
      <c r="A4418" s="15">
        <v>3</v>
      </c>
      <c r="B4418" s="18">
        <v>14202241</v>
      </c>
      <c r="C4418" s="18">
        <v>14202241</v>
      </c>
      <c r="D4418" s="15" t="s">
        <v>90</v>
      </c>
      <c r="E4418" s="15" t="s">
        <v>92</v>
      </c>
      <c r="F4418" s="19">
        <v>49.101825224319697</v>
      </c>
      <c r="G4418" s="19">
        <v>4.4755633059995299</v>
      </c>
      <c r="H4418" s="20">
        <v>3.8969366505424398E-14</v>
      </c>
      <c r="I4418" s="15" t="s">
        <v>34</v>
      </c>
      <c r="K4418" s="15" t="s">
        <v>91</v>
      </c>
      <c r="L4418" s="15" t="s">
        <v>91</v>
      </c>
    </row>
    <row r="4419" spans="1:12" ht="15" customHeight="1" x14ac:dyDescent="0.2">
      <c r="A4419" s="15">
        <v>1</v>
      </c>
      <c r="B4419" s="18">
        <v>10300691</v>
      </c>
      <c r="C4419" s="18">
        <v>10300691</v>
      </c>
      <c r="D4419" s="15" t="s">
        <v>90</v>
      </c>
      <c r="E4419" s="15" t="s">
        <v>89</v>
      </c>
      <c r="F4419" s="19">
        <v>10.024522116002499</v>
      </c>
      <c r="G4419" s="19">
        <v>4.4736849370268903</v>
      </c>
      <c r="H4419" s="20">
        <v>4.5804744425854499E-4</v>
      </c>
      <c r="I4419" s="15" t="s">
        <v>2286</v>
      </c>
      <c r="J4419" s="15" t="s">
        <v>103</v>
      </c>
      <c r="K4419" s="15" t="s">
        <v>103</v>
      </c>
      <c r="L4419" s="15" t="s">
        <v>97</v>
      </c>
    </row>
    <row r="4420" spans="1:12" ht="15" customHeight="1" x14ac:dyDescent="0.2">
      <c r="A4420" s="15">
        <v>1</v>
      </c>
      <c r="B4420" s="18">
        <v>10300691</v>
      </c>
      <c r="C4420" s="18">
        <v>10300691</v>
      </c>
      <c r="D4420" s="15" t="s">
        <v>90</v>
      </c>
      <c r="E4420" s="15" t="s">
        <v>89</v>
      </c>
      <c r="F4420" s="19">
        <v>10.024522116002499</v>
      </c>
      <c r="G4420" s="19">
        <v>4.4736849370268903</v>
      </c>
      <c r="H4420" s="20">
        <v>4.5804744425854499E-4</v>
      </c>
      <c r="I4420" s="15" t="s">
        <v>96</v>
      </c>
      <c r="J4420" s="15" t="s">
        <v>105</v>
      </c>
      <c r="K4420" s="15" t="s">
        <v>105</v>
      </c>
      <c r="L4420" s="15" t="s">
        <v>97</v>
      </c>
    </row>
    <row r="4421" spans="1:12" ht="15" customHeight="1" x14ac:dyDescent="0.2">
      <c r="A4421" s="15">
        <v>1</v>
      </c>
      <c r="B4421" s="18">
        <v>10300691</v>
      </c>
      <c r="C4421" s="18">
        <v>10300691</v>
      </c>
      <c r="D4421" s="15" t="s">
        <v>90</v>
      </c>
      <c r="E4421" s="15" t="s">
        <v>89</v>
      </c>
      <c r="F4421" s="19">
        <v>10.024522116002499</v>
      </c>
      <c r="G4421" s="19">
        <v>4.4736849370268903</v>
      </c>
      <c r="H4421" s="20">
        <v>4.5804744425854499E-4</v>
      </c>
      <c r="I4421" s="15" t="s">
        <v>32</v>
      </c>
      <c r="J4421" s="15" t="s">
        <v>106</v>
      </c>
      <c r="K4421" s="15" t="s">
        <v>91</v>
      </c>
      <c r="L4421" s="15" t="s">
        <v>91</v>
      </c>
    </row>
    <row r="4422" spans="1:12" ht="15" customHeight="1" x14ac:dyDescent="0.2">
      <c r="A4422" s="15">
        <v>3</v>
      </c>
      <c r="B4422" s="18">
        <v>14202496</v>
      </c>
      <c r="C4422" s="18">
        <v>14202497</v>
      </c>
      <c r="D4422" s="15" t="s">
        <v>90</v>
      </c>
      <c r="E4422" s="15" t="s">
        <v>89</v>
      </c>
      <c r="F4422" s="19">
        <v>23.216555507850199</v>
      </c>
      <c r="G4422" s="19">
        <v>4.4729534496166803</v>
      </c>
      <c r="H4422" s="20">
        <v>1.0348762723567501E-6</v>
      </c>
      <c r="I4422" s="15" t="s">
        <v>34</v>
      </c>
      <c r="K4422" s="15" t="s">
        <v>91</v>
      </c>
      <c r="L4422" s="15" t="s">
        <v>91</v>
      </c>
    </row>
    <row r="4423" spans="1:12" ht="15" customHeight="1" x14ac:dyDescent="0.2">
      <c r="A4423" s="15">
        <v>4</v>
      </c>
      <c r="B4423" s="18">
        <v>1122848</v>
      </c>
      <c r="C4423" s="18">
        <v>1122848</v>
      </c>
      <c r="D4423" s="15" t="s">
        <v>90</v>
      </c>
      <c r="E4423" s="15" t="s">
        <v>89</v>
      </c>
      <c r="F4423" s="19">
        <v>1955.9275855625799</v>
      </c>
      <c r="G4423" s="19">
        <v>4.4713041300594698</v>
      </c>
      <c r="H4423" s="20">
        <v>1.08022874739653E-27</v>
      </c>
      <c r="I4423" s="15" t="s">
        <v>96</v>
      </c>
      <c r="J4423" s="15" t="s">
        <v>1545</v>
      </c>
      <c r="K4423" s="15" t="s">
        <v>1545</v>
      </c>
      <c r="L4423" s="15" t="s">
        <v>97</v>
      </c>
    </row>
    <row r="4424" spans="1:12" ht="15" customHeight="1" x14ac:dyDescent="0.2">
      <c r="A4424" s="15">
        <v>3</v>
      </c>
      <c r="B4424" s="18">
        <v>14202381</v>
      </c>
      <c r="C4424" s="18">
        <v>14202381</v>
      </c>
      <c r="D4424" s="15" t="s">
        <v>90</v>
      </c>
      <c r="E4424" s="15" t="s">
        <v>89</v>
      </c>
      <c r="F4424" s="19">
        <v>50.8817374485484</v>
      </c>
      <c r="G4424" s="19">
        <v>4.46827994135477</v>
      </c>
      <c r="H4424" s="20">
        <v>5.2756449568133299E-12</v>
      </c>
      <c r="I4424" s="15" t="s">
        <v>34</v>
      </c>
      <c r="K4424" s="15" t="s">
        <v>91</v>
      </c>
      <c r="L4424" s="15" t="s">
        <v>91</v>
      </c>
    </row>
    <row r="4425" spans="1:12" ht="15" customHeight="1" x14ac:dyDescent="0.2">
      <c r="A4425" s="15">
        <v>5</v>
      </c>
      <c r="B4425" s="18">
        <v>24709076</v>
      </c>
      <c r="C4425" s="18">
        <v>24709076</v>
      </c>
      <c r="D4425" s="15" t="s">
        <v>90</v>
      </c>
      <c r="E4425" s="15" t="s">
        <v>89</v>
      </c>
      <c r="F4425" s="19">
        <v>666.80976196589495</v>
      </c>
      <c r="G4425" s="19">
        <v>4.4653522320906598</v>
      </c>
      <c r="H4425" s="20">
        <v>1.4218920001956699E-10</v>
      </c>
      <c r="I4425" s="15" t="s">
        <v>32</v>
      </c>
      <c r="J4425" s="15" t="s">
        <v>2004</v>
      </c>
      <c r="K4425" s="15" t="s">
        <v>2005</v>
      </c>
      <c r="L4425" s="15" t="s">
        <v>2006</v>
      </c>
    </row>
    <row r="4426" spans="1:12" ht="15" customHeight="1" x14ac:dyDescent="0.2">
      <c r="A4426" s="15">
        <v>5</v>
      </c>
      <c r="B4426" s="18">
        <v>24709076</v>
      </c>
      <c r="C4426" s="18">
        <v>24709076</v>
      </c>
      <c r="D4426" s="15" t="s">
        <v>90</v>
      </c>
      <c r="E4426" s="15" t="s">
        <v>89</v>
      </c>
      <c r="F4426" s="19">
        <v>666.80976196589495</v>
      </c>
      <c r="G4426" s="19">
        <v>4.4653522320906598</v>
      </c>
      <c r="H4426" s="20">
        <v>1.4218920001956699E-10</v>
      </c>
      <c r="I4426" s="15" t="s">
        <v>96</v>
      </c>
      <c r="J4426" s="15" t="s">
        <v>2007</v>
      </c>
      <c r="K4426" s="15" t="s">
        <v>2007</v>
      </c>
      <c r="L4426" s="15" t="s">
        <v>97</v>
      </c>
    </row>
    <row r="4427" spans="1:12" ht="15" customHeight="1" x14ac:dyDescent="0.2">
      <c r="A4427" s="15">
        <v>3</v>
      </c>
      <c r="B4427" s="18">
        <v>14202785</v>
      </c>
      <c r="C4427" s="18">
        <v>14202785</v>
      </c>
      <c r="D4427" s="15" t="s">
        <v>90</v>
      </c>
      <c r="E4427" s="15" t="s">
        <v>92</v>
      </c>
      <c r="F4427" s="19">
        <v>42.923706982385802</v>
      </c>
      <c r="G4427" s="19">
        <v>4.4637420631207103</v>
      </c>
      <c r="H4427" s="20">
        <v>7.6938611872968803E-14</v>
      </c>
      <c r="I4427" s="15" t="s">
        <v>34</v>
      </c>
      <c r="K4427" s="15" t="s">
        <v>91</v>
      </c>
      <c r="L4427" s="15" t="s">
        <v>91</v>
      </c>
    </row>
    <row r="4428" spans="1:12" ht="15" customHeight="1" x14ac:dyDescent="0.2">
      <c r="A4428" s="15">
        <v>3</v>
      </c>
      <c r="B4428" s="18">
        <v>14202805</v>
      </c>
      <c r="C4428" s="18">
        <v>14202805</v>
      </c>
      <c r="D4428" s="15" t="s">
        <v>90</v>
      </c>
      <c r="E4428" s="15" t="s">
        <v>92</v>
      </c>
      <c r="F4428" s="19">
        <v>108.546397626581</v>
      </c>
      <c r="G4428" s="19">
        <v>4.4634745723075202</v>
      </c>
      <c r="H4428" s="20">
        <v>2.8442707323113399E-12</v>
      </c>
      <c r="I4428" s="15" t="s">
        <v>34</v>
      </c>
      <c r="K4428" s="15" t="s">
        <v>91</v>
      </c>
      <c r="L4428" s="15" t="s">
        <v>91</v>
      </c>
    </row>
    <row r="4429" spans="1:12" ht="15" customHeight="1" x14ac:dyDescent="0.2">
      <c r="A4429" s="15">
        <v>3</v>
      </c>
      <c r="B4429" s="18">
        <v>14202377</v>
      </c>
      <c r="C4429" s="18">
        <v>14202377</v>
      </c>
      <c r="D4429" s="15" t="s">
        <v>90</v>
      </c>
      <c r="E4429" s="15" t="s">
        <v>89</v>
      </c>
      <c r="F4429" s="19">
        <v>46.814965272400002</v>
      </c>
      <c r="G4429" s="19">
        <v>4.46288924127012</v>
      </c>
      <c r="H4429" s="20">
        <v>1.47201978123546E-13</v>
      </c>
      <c r="I4429" s="15" t="s">
        <v>34</v>
      </c>
      <c r="K4429" s="15" t="s">
        <v>91</v>
      </c>
      <c r="L4429" s="15" t="s">
        <v>91</v>
      </c>
    </row>
    <row r="4430" spans="1:12" ht="15" customHeight="1" x14ac:dyDescent="0.2">
      <c r="A4430" s="15">
        <v>3</v>
      </c>
      <c r="B4430" s="18">
        <v>14202812</v>
      </c>
      <c r="C4430" s="18">
        <v>14202812</v>
      </c>
      <c r="D4430" s="15" t="s">
        <v>90</v>
      </c>
      <c r="E4430" s="15" t="s">
        <v>92</v>
      </c>
      <c r="F4430" s="19">
        <v>102.24199298025</v>
      </c>
      <c r="G4430" s="19">
        <v>4.4587401728296703</v>
      </c>
      <c r="H4430" s="20">
        <v>1.07362255192331E-9</v>
      </c>
      <c r="I4430" s="15" t="s">
        <v>34</v>
      </c>
      <c r="K4430" s="15" t="s">
        <v>91</v>
      </c>
      <c r="L4430" s="15" t="s">
        <v>91</v>
      </c>
    </row>
    <row r="4431" spans="1:12" ht="15" customHeight="1" x14ac:dyDescent="0.2">
      <c r="A4431" s="15">
        <v>5</v>
      </c>
      <c r="B4431" s="18">
        <v>4222003</v>
      </c>
      <c r="C4431" s="18">
        <v>4222004</v>
      </c>
      <c r="D4431" s="15" t="s">
        <v>90</v>
      </c>
      <c r="E4431" s="15" t="s">
        <v>89</v>
      </c>
      <c r="F4431" s="19">
        <v>586.03676862468399</v>
      </c>
      <c r="G4431" s="19">
        <v>4.4534856132834904</v>
      </c>
      <c r="H4431" s="20">
        <v>1.91594261333298E-15</v>
      </c>
      <c r="I4431" s="15" t="s">
        <v>2286</v>
      </c>
      <c r="J4431" s="15" t="s">
        <v>2082</v>
      </c>
      <c r="K4431" s="15" t="s">
        <v>2082</v>
      </c>
      <c r="L4431" s="15" t="s">
        <v>97</v>
      </c>
    </row>
    <row r="4432" spans="1:12" ht="15" customHeight="1" x14ac:dyDescent="0.2">
      <c r="A4432" s="15">
        <v>5</v>
      </c>
      <c r="B4432" s="18">
        <v>4222003</v>
      </c>
      <c r="C4432" s="18">
        <v>4222004</v>
      </c>
      <c r="D4432" s="15" t="s">
        <v>90</v>
      </c>
      <c r="E4432" s="15" t="s">
        <v>89</v>
      </c>
      <c r="F4432" s="19">
        <v>586.03676862468399</v>
      </c>
      <c r="G4432" s="19">
        <v>4.4534856132834904</v>
      </c>
      <c r="H4432" s="20">
        <v>1.91594261333298E-15</v>
      </c>
      <c r="I4432" s="15" t="s">
        <v>96</v>
      </c>
      <c r="J4432" s="15" t="s">
        <v>2083</v>
      </c>
      <c r="K4432" s="15" t="s">
        <v>2083</v>
      </c>
      <c r="L4432" s="15" t="s">
        <v>97</v>
      </c>
    </row>
    <row r="4433" spans="1:12" ht="15" customHeight="1" x14ac:dyDescent="0.2">
      <c r="A4433" s="15">
        <v>5</v>
      </c>
      <c r="B4433" s="18">
        <v>18111698</v>
      </c>
      <c r="C4433" s="18">
        <v>18111698</v>
      </c>
      <c r="D4433" s="15" t="s">
        <v>90</v>
      </c>
      <c r="E4433" s="15" t="s">
        <v>89</v>
      </c>
      <c r="F4433" s="19">
        <v>81.265365253895894</v>
      </c>
      <c r="G4433" s="19">
        <v>4.4522614240598601</v>
      </c>
      <c r="H4433" s="20">
        <v>3.4230200111510701E-18</v>
      </c>
      <c r="I4433" s="15" t="s">
        <v>32</v>
      </c>
      <c r="J4433" s="15" t="s">
        <v>1900</v>
      </c>
      <c r="K4433" s="15" t="s">
        <v>1900</v>
      </c>
      <c r="L4433" s="15" t="s">
        <v>134</v>
      </c>
    </row>
    <row r="4434" spans="1:12" ht="15" customHeight="1" x14ac:dyDescent="0.2">
      <c r="A4434" s="15">
        <v>3</v>
      </c>
      <c r="B4434" s="18">
        <v>14203236</v>
      </c>
      <c r="C4434" s="18">
        <v>14203236</v>
      </c>
      <c r="D4434" s="15" t="s">
        <v>90</v>
      </c>
      <c r="E4434" s="15" t="s">
        <v>92</v>
      </c>
      <c r="F4434" s="19">
        <v>24.312445195808898</v>
      </c>
      <c r="G4434" s="19">
        <v>4.4472427451653003</v>
      </c>
      <c r="H4434" s="20">
        <v>3.27423503333896E-7</v>
      </c>
      <c r="I4434" s="15" t="s">
        <v>34</v>
      </c>
      <c r="K4434" s="15" t="s">
        <v>91</v>
      </c>
      <c r="L4434" s="15" t="s">
        <v>91</v>
      </c>
    </row>
    <row r="4435" spans="1:12" ht="15" customHeight="1" x14ac:dyDescent="0.2">
      <c r="A4435" s="15">
        <v>1</v>
      </c>
      <c r="B4435" s="18">
        <v>24698400</v>
      </c>
      <c r="C4435" s="18">
        <v>24698400</v>
      </c>
      <c r="D4435" s="15" t="s">
        <v>90</v>
      </c>
      <c r="E4435" s="15" t="s">
        <v>89</v>
      </c>
      <c r="F4435" s="19">
        <v>47.177465440961498</v>
      </c>
      <c r="G4435" s="19">
        <v>4.4426401483171798</v>
      </c>
      <c r="H4435" s="20">
        <v>7.2527132380295601E-9</v>
      </c>
      <c r="I4435" s="15" t="s">
        <v>32</v>
      </c>
      <c r="J4435" s="15" t="s">
        <v>373</v>
      </c>
      <c r="K4435" s="15" t="s">
        <v>373</v>
      </c>
      <c r="L4435" s="15" t="s">
        <v>374</v>
      </c>
    </row>
    <row r="4436" spans="1:12" ht="15" customHeight="1" x14ac:dyDescent="0.2">
      <c r="A4436" s="15">
        <v>3</v>
      </c>
      <c r="B4436" s="18">
        <v>18826089</v>
      </c>
      <c r="C4436" s="18">
        <v>18826090</v>
      </c>
      <c r="D4436" s="15" t="s">
        <v>90</v>
      </c>
      <c r="E4436" s="15" t="s">
        <v>89</v>
      </c>
      <c r="F4436" s="19">
        <v>181.805259974818</v>
      </c>
      <c r="G4436" s="19">
        <v>4.4407243306318396</v>
      </c>
      <c r="H4436" s="20">
        <v>1.5981082390168001E-16</v>
      </c>
      <c r="I4436" s="15" t="s">
        <v>136</v>
      </c>
      <c r="J4436" s="15" t="s">
        <v>1185</v>
      </c>
      <c r="K4436" s="15" t="s">
        <v>91</v>
      </c>
      <c r="L4436" s="15" t="s">
        <v>91</v>
      </c>
    </row>
    <row r="4437" spans="1:12" ht="15" customHeight="1" x14ac:dyDescent="0.2">
      <c r="A4437" s="15">
        <v>1</v>
      </c>
      <c r="B4437" s="18">
        <v>9077688</v>
      </c>
      <c r="C4437" s="18">
        <v>9077688</v>
      </c>
      <c r="D4437" s="15" t="s">
        <v>90</v>
      </c>
      <c r="E4437" s="15" t="s">
        <v>89</v>
      </c>
      <c r="F4437" s="19">
        <v>27.6240031185974</v>
      </c>
      <c r="G4437" s="19">
        <v>4.4397584269220296</v>
      </c>
      <c r="H4437" s="20">
        <v>8.0936724462222104E-5</v>
      </c>
      <c r="I4437" s="15" t="s">
        <v>34</v>
      </c>
      <c r="K4437" s="15" t="s">
        <v>91</v>
      </c>
      <c r="L4437" s="15" t="s">
        <v>91</v>
      </c>
    </row>
    <row r="4438" spans="1:12" ht="15" customHeight="1" x14ac:dyDescent="0.2">
      <c r="A4438" s="15">
        <v>3</v>
      </c>
      <c r="B4438" s="18">
        <v>14202129</v>
      </c>
      <c r="C4438" s="18">
        <v>14202129</v>
      </c>
      <c r="D4438" s="15" t="s">
        <v>90</v>
      </c>
      <c r="E4438" s="15" t="s">
        <v>89</v>
      </c>
      <c r="F4438" s="19">
        <v>30.521119427779201</v>
      </c>
      <c r="G4438" s="19">
        <v>4.4356710477589596</v>
      </c>
      <c r="H4438" s="20">
        <v>1.2592952478111901E-9</v>
      </c>
      <c r="I4438" s="15" t="s">
        <v>34</v>
      </c>
      <c r="K4438" s="15" t="s">
        <v>91</v>
      </c>
      <c r="L4438" s="15" t="s">
        <v>91</v>
      </c>
    </row>
    <row r="4439" spans="1:12" ht="15" customHeight="1" x14ac:dyDescent="0.2">
      <c r="A4439" s="15">
        <v>3</v>
      </c>
      <c r="B4439" s="18">
        <v>14199050</v>
      </c>
      <c r="C4439" s="18">
        <v>14199050</v>
      </c>
      <c r="D4439" s="15" t="s">
        <v>90</v>
      </c>
      <c r="E4439" s="15" t="s">
        <v>89</v>
      </c>
      <c r="F4439" s="19">
        <v>33.155401268518801</v>
      </c>
      <c r="G4439" s="19">
        <v>4.4356660414598696</v>
      </c>
      <c r="H4439" s="20">
        <v>2.8992780438700301E-4</v>
      </c>
      <c r="I4439" s="15" t="s">
        <v>994</v>
      </c>
      <c r="J4439" s="15" t="s">
        <v>1115</v>
      </c>
      <c r="K4439" s="15" t="s">
        <v>1115</v>
      </c>
      <c r="L4439" s="15" t="s">
        <v>995</v>
      </c>
    </row>
    <row r="4440" spans="1:12" ht="15" customHeight="1" x14ac:dyDescent="0.2">
      <c r="A4440" s="15">
        <v>5</v>
      </c>
      <c r="B4440" s="18">
        <v>19624683</v>
      </c>
      <c r="C4440" s="18">
        <v>19624683</v>
      </c>
      <c r="D4440" s="15" t="s">
        <v>90</v>
      </c>
      <c r="E4440" s="15" t="s">
        <v>89</v>
      </c>
      <c r="F4440" s="19">
        <v>648.30022412599999</v>
      </c>
      <c r="G4440" s="19">
        <v>4.4333767873474796</v>
      </c>
      <c r="H4440" s="20">
        <v>2.2605682535876502E-19</v>
      </c>
      <c r="I4440" s="15" t="s">
        <v>96</v>
      </c>
      <c r="J4440" s="15" t="s">
        <v>1923</v>
      </c>
      <c r="K4440" s="15" t="s">
        <v>1923</v>
      </c>
      <c r="L4440" s="15" t="s">
        <v>97</v>
      </c>
    </row>
    <row r="4441" spans="1:12" ht="15" customHeight="1" x14ac:dyDescent="0.2">
      <c r="A4441" s="15">
        <v>3</v>
      </c>
      <c r="B4441" s="18">
        <v>14202238</v>
      </c>
      <c r="C4441" s="18">
        <v>14202239</v>
      </c>
      <c r="D4441" s="15" t="s">
        <v>90</v>
      </c>
      <c r="E4441" s="15" t="s">
        <v>92</v>
      </c>
      <c r="F4441" s="19">
        <v>25.948581167054002</v>
      </c>
      <c r="G4441" s="19">
        <v>4.4283559370229497</v>
      </c>
      <c r="H4441" s="20">
        <v>2.04133067195653E-6</v>
      </c>
      <c r="I4441" s="15" t="s">
        <v>34</v>
      </c>
      <c r="K4441" s="15" t="s">
        <v>91</v>
      </c>
      <c r="L4441" s="15" t="s">
        <v>91</v>
      </c>
    </row>
    <row r="4442" spans="1:12" ht="15" customHeight="1" x14ac:dyDescent="0.2">
      <c r="A4442" s="15">
        <v>3</v>
      </c>
      <c r="B4442" s="18">
        <v>14202236</v>
      </c>
      <c r="C4442" s="18">
        <v>14202236</v>
      </c>
      <c r="D4442" s="15" t="s">
        <v>90</v>
      </c>
      <c r="E4442" s="15" t="s">
        <v>181</v>
      </c>
      <c r="F4442" s="19">
        <v>31.850901581565498</v>
      </c>
      <c r="G4442" s="19">
        <v>4.4270549027268604</v>
      </c>
      <c r="H4442" s="20">
        <v>8.3860761931992303E-10</v>
      </c>
      <c r="I4442" s="15" t="s">
        <v>34</v>
      </c>
      <c r="K4442" s="15" t="s">
        <v>91</v>
      </c>
      <c r="L4442" s="15" t="s">
        <v>91</v>
      </c>
    </row>
    <row r="4443" spans="1:12" ht="15" customHeight="1" x14ac:dyDescent="0.2">
      <c r="A4443" s="15">
        <v>5</v>
      </c>
      <c r="B4443" s="18">
        <v>20795830</v>
      </c>
      <c r="C4443" s="18">
        <v>20795830</v>
      </c>
      <c r="D4443" s="15" t="s">
        <v>90</v>
      </c>
      <c r="E4443" s="15" t="s">
        <v>89</v>
      </c>
      <c r="F4443" s="19">
        <v>139.073755643368</v>
      </c>
      <c r="G4443" s="19">
        <v>4.4264047892342298</v>
      </c>
      <c r="H4443" s="20">
        <v>1.02765272739425E-9</v>
      </c>
      <c r="I4443" s="15" t="s">
        <v>34</v>
      </c>
      <c r="K4443" s="15" t="s">
        <v>91</v>
      </c>
      <c r="L4443" s="15" t="s">
        <v>91</v>
      </c>
    </row>
    <row r="4444" spans="1:12" ht="15" customHeight="1" x14ac:dyDescent="0.2">
      <c r="A4444" s="15">
        <v>3</v>
      </c>
      <c r="B4444" s="18">
        <v>14202119</v>
      </c>
      <c r="C4444" s="18">
        <v>14202119</v>
      </c>
      <c r="D4444" s="15" t="s">
        <v>90</v>
      </c>
      <c r="E4444" s="15" t="s">
        <v>92</v>
      </c>
      <c r="F4444" s="19">
        <v>31.058092588247</v>
      </c>
      <c r="G4444" s="19">
        <v>4.4237022085622204</v>
      </c>
      <c r="H4444" s="20">
        <v>1.3457105879605101E-7</v>
      </c>
      <c r="I4444" s="15" t="s">
        <v>34</v>
      </c>
      <c r="K4444" s="15" t="s">
        <v>91</v>
      </c>
      <c r="L4444" s="15" t="s">
        <v>91</v>
      </c>
    </row>
    <row r="4445" spans="1:12" ht="15" customHeight="1" x14ac:dyDescent="0.2">
      <c r="A4445" s="15">
        <v>3</v>
      </c>
      <c r="B4445" s="18">
        <v>22012755</v>
      </c>
      <c r="C4445" s="18">
        <v>22012755</v>
      </c>
      <c r="D4445" s="15" t="s">
        <v>90</v>
      </c>
      <c r="E4445" s="15" t="s">
        <v>92</v>
      </c>
      <c r="F4445" s="19">
        <v>11.8186578719964</v>
      </c>
      <c r="G4445" s="19">
        <v>4.4206424896862098</v>
      </c>
      <c r="H4445" s="20">
        <v>4.7155189377592302E-4</v>
      </c>
      <c r="I4445" s="15" t="s">
        <v>32</v>
      </c>
      <c r="J4445" s="15" t="s">
        <v>1273</v>
      </c>
      <c r="K4445" s="15" t="s">
        <v>1273</v>
      </c>
      <c r="L4445" s="15" t="s">
        <v>1274</v>
      </c>
    </row>
    <row r="4446" spans="1:12" ht="15" customHeight="1" x14ac:dyDescent="0.2">
      <c r="A4446" s="15">
        <v>3</v>
      </c>
      <c r="B4446" s="18">
        <v>14202245</v>
      </c>
      <c r="C4446" s="18">
        <v>14202246</v>
      </c>
      <c r="D4446" s="15" t="s">
        <v>90</v>
      </c>
      <c r="E4446" s="15" t="s">
        <v>92</v>
      </c>
      <c r="F4446" s="19">
        <v>105.297224610985</v>
      </c>
      <c r="G4446" s="19">
        <v>4.41822310371015</v>
      </c>
      <c r="H4446" s="20">
        <v>1.24095045253633E-11</v>
      </c>
      <c r="I4446" s="15" t="s">
        <v>34</v>
      </c>
      <c r="K4446" s="15" t="s">
        <v>91</v>
      </c>
      <c r="L4446" s="15" t="s">
        <v>91</v>
      </c>
    </row>
    <row r="4447" spans="1:12" ht="15" customHeight="1" x14ac:dyDescent="0.2">
      <c r="A4447" s="15">
        <v>5</v>
      </c>
      <c r="B4447" s="18">
        <v>20795761</v>
      </c>
      <c r="C4447" s="18">
        <v>20795761</v>
      </c>
      <c r="D4447" s="15" t="s">
        <v>90</v>
      </c>
      <c r="E4447" s="15" t="s">
        <v>89</v>
      </c>
      <c r="F4447" s="19">
        <v>132.31923377335301</v>
      </c>
      <c r="G4447" s="19">
        <v>4.4161305643797197</v>
      </c>
      <c r="H4447" s="20">
        <v>1.7963802385001801E-7</v>
      </c>
      <c r="I4447" s="15" t="s">
        <v>96</v>
      </c>
      <c r="J4447" s="15" t="s">
        <v>1935</v>
      </c>
      <c r="K4447" s="15" t="s">
        <v>1935</v>
      </c>
      <c r="L4447" s="15" t="s">
        <v>97</v>
      </c>
    </row>
    <row r="4448" spans="1:12" ht="15" customHeight="1" x14ac:dyDescent="0.2">
      <c r="A4448" s="15">
        <v>1</v>
      </c>
      <c r="B4448" s="18">
        <v>6697255</v>
      </c>
      <c r="C4448" s="18">
        <v>6697255</v>
      </c>
      <c r="D4448" s="15" t="s">
        <v>90</v>
      </c>
      <c r="E4448" s="15" t="s">
        <v>89</v>
      </c>
      <c r="F4448" s="19">
        <v>387.79840004762798</v>
      </c>
      <c r="G4448" s="19">
        <v>4.4147761209915402</v>
      </c>
      <c r="H4448" s="20">
        <v>1.01603560271296E-17</v>
      </c>
      <c r="I4448" s="15" t="s">
        <v>34</v>
      </c>
      <c r="K4448" s="15" t="s">
        <v>91</v>
      </c>
      <c r="L4448" s="15" t="s">
        <v>91</v>
      </c>
    </row>
    <row r="4449" spans="1:12" ht="15" customHeight="1" x14ac:dyDescent="0.2">
      <c r="A4449" s="15">
        <v>1</v>
      </c>
      <c r="B4449" s="18">
        <v>24996005</v>
      </c>
      <c r="C4449" s="18">
        <v>24996005</v>
      </c>
      <c r="D4449" s="15" t="s">
        <v>90</v>
      </c>
      <c r="E4449" s="15" t="s">
        <v>89</v>
      </c>
      <c r="F4449" s="19">
        <v>37.015112442655699</v>
      </c>
      <c r="G4449" s="19">
        <v>4.4140139872688202</v>
      </c>
      <c r="H4449" s="20">
        <v>1.6064475754681601E-11</v>
      </c>
      <c r="I4449" s="15" t="s">
        <v>32</v>
      </c>
      <c r="J4449" s="15" t="s">
        <v>383</v>
      </c>
      <c r="K4449" s="15" t="s">
        <v>384</v>
      </c>
      <c r="L4449" s="15" t="s">
        <v>385</v>
      </c>
    </row>
    <row r="4450" spans="1:12" ht="15" customHeight="1" x14ac:dyDescent="0.2">
      <c r="A4450" s="15">
        <v>5</v>
      </c>
      <c r="B4450" s="18">
        <v>3343416</v>
      </c>
      <c r="C4450" s="18">
        <v>3343416</v>
      </c>
      <c r="D4450" s="15" t="s">
        <v>90</v>
      </c>
      <c r="E4450" s="15" t="s">
        <v>89</v>
      </c>
      <c r="F4450" s="19">
        <v>11.763548736368101</v>
      </c>
      <c r="G4450" s="19">
        <v>4.4127294171574301</v>
      </c>
      <c r="H4450" s="20">
        <v>3.2307576791519501E-4</v>
      </c>
      <c r="I4450" s="15" t="s">
        <v>2286</v>
      </c>
      <c r="J4450" s="15" t="s">
        <v>2053</v>
      </c>
      <c r="K4450" s="15" t="s">
        <v>2053</v>
      </c>
      <c r="L4450" s="15" t="s">
        <v>97</v>
      </c>
    </row>
    <row r="4451" spans="1:12" ht="15" customHeight="1" x14ac:dyDescent="0.2">
      <c r="A4451" s="15">
        <v>5</v>
      </c>
      <c r="B4451" s="18">
        <v>3343416</v>
      </c>
      <c r="C4451" s="18">
        <v>3343416</v>
      </c>
      <c r="D4451" s="15" t="s">
        <v>90</v>
      </c>
      <c r="E4451" s="15" t="s">
        <v>89</v>
      </c>
      <c r="F4451" s="19">
        <v>11.763548736368101</v>
      </c>
      <c r="G4451" s="19">
        <v>4.4127294171574301</v>
      </c>
      <c r="H4451" s="20">
        <v>3.2307576791519501E-4</v>
      </c>
      <c r="I4451" s="15" t="s">
        <v>96</v>
      </c>
      <c r="J4451" s="15" t="s">
        <v>2054</v>
      </c>
      <c r="K4451" s="15" t="s">
        <v>2054</v>
      </c>
      <c r="L4451" s="15" t="s">
        <v>97</v>
      </c>
    </row>
    <row r="4452" spans="1:12" ht="15" customHeight="1" x14ac:dyDescent="0.2">
      <c r="A4452" s="15">
        <v>2</v>
      </c>
      <c r="B4452" s="18">
        <v>2184566</v>
      </c>
      <c r="C4452" s="18">
        <v>2184566</v>
      </c>
      <c r="D4452" s="15" t="s">
        <v>90</v>
      </c>
      <c r="E4452" s="15" t="s">
        <v>89</v>
      </c>
      <c r="F4452" s="19">
        <v>712.07963254873198</v>
      </c>
      <c r="G4452" s="19">
        <v>4.4126993755434896</v>
      </c>
      <c r="H4452" s="20">
        <v>9.4120314316295497E-16</v>
      </c>
      <c r="I4452" s="15" t="s">
        <v>34</v>
      </c>
      <c r="K4452" s="15" t="s">
        <v>91</v>
      </c>
      <c r="L4452" s="15" t="s">
        <v>91</v>
      </c>
    </row>
    <row r="4453" spans="1:12" ht="15" customHeight="1" x14ac:dyDescent="0.2">
      <c r="A4453" s="15">
        <v>3</v>
      </c>
      <c r="B4453" s="18">
        <v>14202217</v>
      </c>
      <c r="C4453" s="18">
        <v>14202217</v>
      </c>
      <c r="D4453" s="15" t="s">
        <v>90</v>
      </c>
      <c r="E4453" s="15" t="s">
        <v>181</v>
      </c>
      <c r="F4453" s="19">
        <v>149.52375797174901</v>
      </c>
      <c r="G4453" s="19">
        <v>4.4102689013252103</v>
      </c>
      <c r="H4453" s="20">
        <v>4.71702224993879E-17</v>
      </c>
      <c r="I4453" s="15" t="s">
        <v>34</v>
      </c>
      <c r="K4453" s="15" t="s">
        <v>91</v>
      </c>
      <c r="L4453" s="15" t="s">
        <v>91</v>
      </c>
    </row>
    <row r="4454" spans="1:12" ht="15" customHeight="1" x14ac:dyDescent="0.2">
      <c r="A4454" s="15">
        <v>3</v>
      </c>
      <c r="B4454" s="18">
        <v>9122384</v>
      </c>
      <c r="C4454" s="18">
        <v>9122384</v>
      </c>
      <c r="D4454" s="15" t="s">
        <v>90</v>
      </c>
      <c r="E4454" s="15" t="s">
        <v>89</v>
      </c>
      <c r="F4454" s="19">
        <v>17.1507020879768</v>
      </c>
      <c r="G4454" s="19">
        <v>4.4078783670564698</v>
      </c>
      <c r="H4454" s="20">
        <v>2.9053400804094101E-5</v>
      </c>
      <c r="I4454" s="15" t="s">
        <v>32</v>
      </c>
      <c r="J4454" s="15" t="s">
        <v>1499</v>
      </c>
      <c r="K4454" s="15" t="s">
        <v>1499</v>
      </c>
      <c r="L4454" s="15" t="s">
        <v>151</v>
      </c>
    </row>
    <row r="4455" spans="1:12" ht="15" customHeight="1" x14ac:dyDescent="0.2">
      <c r="A4455" s="15">
        <v>5</v>
      </c>
      <c r="B4455" s="18">
        <v>19771041</v>
      </c>
      <c r="C4455" s="18">
        <v>19771041</v>
      </c>
      <c r="D4455" s="15" t="s">
        <v>90</v>
      </c>
      <c r="E4455" s="15" t="s">
        <v>89</v>
      </c>
      <c r="F4455" s="19">
        <v>11.5893200991308</v>
      </c>
      <c r="G4455" s="19">
        <v>4.4018686032323497</v>
      </c>
      <c r="H4455" s="20">
        <v>1.8788055141547E-4</v>
      </c>
      <c r="I4455" s="15" t="s">
        <v>34</v>
      </c>
      <c r="K4455" s="15" t="s">
        <v>91</v>
      </c>
      <c r="L4455" s="15" t="s">
        <v>91</v>
      </c>
    </row>
    <row r="4456" spans="1:12" ht="15" customHeight="1" x14ac:dyDescent="0.2">
      <c r="A4456" s="15">
        <v>1</v>
      </c>
      <c r="B4456" s="18">
        <v>29911431</v>
      </c>
      <c r="C4456" s="18">
        <v>29911431</v>
      </c>
      <c r="D4456" s="15" t="s">
        <v>90</v>
      </c>
      <c r="E4456" s="15" t="s">
        <v>89</v>
      </c>
      <c r="F4456" s="19">
        <v>12.798663438749101</v>
      </c>
      <c r="G4456" s="19">
        <v>4.3993871537829996</v>
      </c>
      <c r="H4456" s="20">
        <v>5.1935533448231998E-4</v>
      </c>
      <c r="I4456" s="15" t="s">
        <v>96</v>
      </c>
      <c r="J4456" s="15" t="s">
        <v>548</v>
      </c>
      <c r="K4456" s="15" t="s">
        <v>548</v>
      </c>
      <c r="L4456" s="15" t="s">
        <v>97</v>
      </c>
    </row>
    <row r="4457" spans="1:12" ht="15" customHeight="1" x14ac:dyDescent="0.2">
      <c r="A4457" s="15">
        <v>3</v>
      </c>
      <c r="B4457" s="18">
        <v>14202274</v>
      </c>
      <c r="C4457" s="18">
        <v>14202274</v>
      </c>
      <c r="D4457" s="15" t="s">
        <v>90</v>
      </c>
      <c r="E4457" s="15" t="s">
        <v>92</v>
      </c>
      <c r="F4457" s="19">
        <v>311.90516626208699</v>
      </c>
      <c r="G4457" s="19">
        <v>4.3989267881738598</v>
      </c>
      <c r="H4457" s="20">
        <v>8.3010195479661395E-20</v>
      </c>
      <c r="I4457" s="15" t="s">
        <v>34</v>
      </c>
      <c r="K4457" s="15" t="s">
        <v>91</v>
      </c>
      <c r="L4457" s="15" t="s">
        <v>91</v>
      </c>
    </row>
    <row r="4458" spans="1:12" ht="15" customHeight="1" x14ac:dyDescent="0.2">
      <c r="A4458" s="15">
        <v>3</v>
      </c>
      <c r="B4458" s="18">
        <v>14084281</v>
      </c>
      <c r="C4458" s="18">
        <v>14084281</v>
      </c>
      <c r="D4458" s="15" t="s">
        <v>90</v>
      </c>
      <c r="E4458" s="15" t="s">
        <v>89</v>
      </c>
      <c r="F4458" s="19">
        <v>29.641323065826899</v>
      </c>
      <c r="G4458" s="19">
        <v>4.3985370111456401</v>
      </c>
      <c r="H4458" s="20">
        <v>3.8729513467013102E-4</v>
      </c>
      <c r="I4458" s="15" t="s">
        <v>32</v>
      </c>
      <c r="J4458" s="15" t="s">
        <v>1105</v>
      </c>
      <c r="K4458" s="15" t="s">
        <v>1105</v>
      </c>
      <c r="L4458" s="15" t="s">
        <v>91</v>
      </c>
    </row>
    <row r="4459" spans="1:12" ht="15" customHeight="1" x14ac:dyDescent="0.2">
      <c r="A4459" s="15">
        <v>5</v>
      </c>
      <c r="B4459" s="18">
        <v>24709079</v>
      </c>
      <c r="C4459" s="18">
        <v>24709079</v>
      </c>
      <c r="D4459" s="15" t="s">
        <v>90</v>
      </c>
      <c r="E4459" s="15" t="s">
        <v>89</v>
      </c>
      <c r="F4459" s="19">
        <v>491.10582543454598</v>
      </c>
      <c r="G4459" s="19">
        <v>4.3937861134101297</v>
      </c>
      <c r="H4459" s="20">
        <v>2.5228971933886502E-9</v>
      </c>
      <c r="I4459" s="15" t="s">
        <v>32</v>
      </c>
      <c r="J4459" s="15" t="s">
        <v>2004</v>
      </c>
      <c r="K4459" s="15" t="s">
        <v>2005</v>
      </c>
      <c r="L4459" s="15" t="s">
        <v>2006</v>
      </c>
    </row>
    <row r="4460" spans="1:12" ht="15" customHeight="1" x14ac:dyDescent="0.2">
      <c r="A4460" s="15">
        <v>5</v>
      </c>
      <c r="B4460" s="18">
        <v>24709079</v>
      </c>
      <c r="C4460" s="18">
        <v>24709079</v>
      </c>
      <c r="D4460" s="15" t="s">
        <v>90</v>
      </c>
      <c r="E4460" s="15" t="s">
        <v>89</v>
      </c>
      <c r="F4460" s="19">
        <v>491.10582543454598</v>
      </c>
      <c r="G4460" s="19">
        <v>4.3937861134101297</v>
      </c>
      <c r="H4460" s="20">
        <v>2.5228971933886502E-9</v>
      </c>
      <c r="I4460" s="15" t="s">
        <v>96</v>
      </c>
      <c r="J4460" s="15" t="s">
        <v>2007</v>
      </c>
      <c r="K4460" s="15" t="s">
        <v>2007</v>
      </c>
      <c r="L4460" s="15" t="s">
        <v>97</v>
      </c>
    </row>
    <row r="4461" spans="1:12" ht="15" customHeight="1" x14ac:dyDescent="0.2">
      <c r="A4461" s="15">
        <v>2</v>
      </c>
      <c r="B4461" s="18">
        <v>15029831</v>
      </c>
      <c r="C4461" s="18">
        <v>15029831</v>
      </c>
      <c r="D4461" s="15" t="s">
        <v>90</v>
      </c>
      <c r="E4461" s="15" t="s">
        <v>89</v>
      </c>
      <c r="F4461" s="19">
        <v>1834.27450685649</v>
      </c>
      <c r="G4461" s="19">
        <v>4.3880122095125902</v>
      </c>
      <c r="H4461" s="20">
        <v>8.2271824218714396E-8</v>
      </c>
      <c r="I4461" s="15" t="s">
        <v>32</v>
      </c>
      <c r="J4461" s="15" t="s">
        <v>836</v>
      </c>
      <c r="K4461" s="15" t="s">
        <v>91</v>
      </c>
      <c r="L4461" s="15" t="s">
        <v>91</v>
      </c>
    </row>
    <row r="4462" spans="1:12" ht="15" customHeight="1" x14ac:dyDescent="0.2">
      <c r="A4462" s="15">
        <v>3</v>
      </c>
      <c r="B4462" s="18">
        <v>14199055</v>
      </c>
      <c r="C4462" s="18">
        <v>14199063</v>
      </c>
      <c r="D4462" s="15" t="s">
        <v>90</v>
      </c>
      <c r="E4462" s="15" t="s">
        <v>89</v>
      </c>
      <c r="F4462" s="19">
        <v>227.43596660139701</v>
      </c>
      <c r="G4462" s="19">
        <v>4.38769335777042</v>
      </c>
      <c r="H4462" s="20">
        <v>3.1633329691830301E-7</v>
      </c>
      <c r="I4462" s="15" t="s">
        <v>994</v>
      </c>
      <c r="J4462" s="15" t="s">
        <v>1115</v>
      </c>
      <c r="K4462" s="15" t="s">
        <v>1115</v>
      </c>
      <c r="L4462" s="15" t="s">
        <v>995</v>
      </c>
    </row>
    <row r="4463" spans="1:12" ht="15" customHeight="1" x14ac:dyDescent="0.2">
      <c r="A4463" s="15">
        <v>2</v>
      </c>
      <c r="B4463" s="18">
        <v>13272114</v>
      </c>
      <c r="C4463" s="18">
        <v>13272114</v>
      </c>
      <c r="D4463" s="15" t="s">
        <v>90</v>
      </c>
      <c r="E4463" s="15" t="s">
        <v>89</v>
      </c>
      <c r="F4463" s="19">
        <v>130.41185186782801</v>
      </c>
      <c r="G4463" s="19">
        <v>4.3843803281646601</v>
      </c>
      <c r="H4463" s="20">
        <v>1.1446066505792401E-20</v>
      </c>
      <c r="I4463" s="15" t="s">
        <v>32</v>
      </c>
      <c r="J4463" s="15" t="s">
        <v>795</v>
      </c>
      <c r="K4463" s="15" t="s">
        <v>795</v>
      </c>
      <c r="L4463" s="15" t="s">
        <v>91</v>
      </c>
    </row>
    <row r="4464" spans="1:12" ht="15" customHeight="1" x14ac:dyDescent="0.2">
      <c r="A4464" s="15">
        <v>3</v>
      </c>
      <c r="B4464" s="18">
        <v>14198911</v>
      </c>
      <c r="C4464" s="18">
        <v>14198914</v>
      </c>
      <c r="D4464" s="15" t="s">
        <v>90</v>
      </c>
      <c r="E4464" s="15" t="s">
        <v>92</v>
      </c>
      <c r="F4464" s="19">
        <v>133.72610863198801</v>
      </c>
      <c r="G4464" s="19">
        <v>4.3746806669415097</v>
      </c>
      <c r="H4464" s="20">
        <v>2.8532625664701598E-6</v>
      </c>
      <c r="I4464" s="15" t="s">
        <v>994</v>
      </c>
      <c r="J4464" s="15" t="s">
        <v>1115</v>
      </c>
      <c r="K4464" s="15" t="s">
        <v>1115</v>
      </c>
      <c r="L4464" s="15" t="s">
        <v>995</v>
      </c>
    </row>
    <row r="4465" spans="1:12" ht="15" customHeight="1" x14ac:dyDescent="0.2">
      <c r="A4465" s="15">
        <v>1</v>
      </c>
      <c r="B4465" s="18">
        <v>10300697</v>
      </c>
      <c r="C4465" s="18">
        <v>10300697</v>
      </c>
      <c r="D4465" s="15" t="s">
        <v>90</v>
      </c>
      <c r="E4465" s="15" t="s">
        <v>89</v>
      </c>
      <c r="F4465" s="19">
        <v>979.13019802035706</v>
      </c>
      <c r="G4465" s="19">
        <v>4.3710284802019803</v>
      </c>
      <c r="H4465" s="20">
        <v>3.0162395427928199E-14</v>
      </c>
      <c r="I4465" s="15" t="s">
        <v>2286</v>
      </c>
      <c r="J4465" s="15" t="s">
        <v>103</v>
      </c>
      <c r="K4465" s="15" t="s">
        <v>103</v>
      </c>
      <c r="L4465" s="15" t="s">
        <v>97</v>
      </c>
    </row>
    <row r="4466" spans="1:12" ht="15" customHeight="1" x14ac:dyDescent="0.2">
      <c r="A4466" s="15">
        <v>1</v>
      </c>
      <c r="B4466" s="18">
        <v>10300697</v>
      </c>
      <c r="C4466" s="18">
        <v>10300697</v>
      </c>
      <c r="D4466" s="15" t="s">
        <v>90</v>
      </c>
      <c r="E4466" s="15" t="s">
        <v>89</v>
      </c>
      <c r="F4466" s="19">
        <v>979.13019802035706</v>
      </c>
      <c r="G4466" s="19">
        <v>4.3710284802019803</v>
      </c>
      <c r="H4466" s="20">
        <v>3.0162395427928199E-14</v>
      </c>
      <c r="I4466" s="15" t="s">
        <v>96</v>
      </c>
      <c r="J4466" s="15" t="s">
        <v>105</v>
      </c>
      <c r="K4466" s="15" t="s">
        <v>105</v>
      </c>
      <c r="L4466" s="15" t="s">
        <v>97</v>
      </c>
    </row>
    <row r="4467" spans="1:12" ht="15" customHeight="1" x14ac:dyDescent="0.2">
      <c r="A4467" s="15">
        <v>1</v>
      </c>
      <c r="B4467" s="18">
        <v>10300697</v>
      </c>
      <c r="C4467" s="18">
        <v>10300697</v>
      </c>
      <c r="D4467" s="15" t="s">
        <v>90</v>
      </c>
      <c r="E4467" s="15" t="s">
        <v>89</v>
      </c>
      <c r="F4467" s="19">
        <v>979.13019802035706</v>
      </c>
      <c r="G4467" s="19">
        <v>4.3710284802019803</v>
      </c>
      <c r="H4467" s="20">
        <v>3.0162395427928199E-14</v>
      </c>
      <c r="I4467" s="15" t="s">
        <v>32</v>
      </c>
      <c r="J4467" s="15" t="s">
        <v>106</v>
      </c>
      <c r="K4467" s="15" t="s">
        <v>91</v>
      </c>
      <c r="L4467" s="15" t="s">
        <v>91</v>
      </c>
    </row>
    <row r="4468" spans="1:12" ht="15" customHeight="1" x14ac:dyDescent="0.2">
      <c r="A4468" s="15">
        <v>5</v>
      </c>
      <c r="B4468" s="18">
        <v>24709078</v>
      </c>
      <c r="C4468" s="18">
        <v>24709078</v>
      </c>
      <c r="D4468" s="15" t="s">
        <v>90</v>
      </c>
      <c r="E4468" s="15" t="s">
        <v>89</v>
      </c>
      <c r="F4468" s="19">
        <v>606.85629259078405</v>
      </c>
      <c r="G4468" s="19">
        <v>4.3688406464903196</v>
      </c>
      <c r="H4468" s="20">
        <v>8.5192692342026104E-10</v>
      </c>
      <c r="I4468" s="15" t="s">
        <v>32</v>
      </c>
      <c r="J4468" s="15" t="s">
        <v>2004</v>
      </c>
      <c r="K4468" s="15" t="s">
        <v>2005</v>
      </c>
      <c r="L4468" s="15" t="s">
        <v>2006</v>
      </c>
    </row>
    <row r="4469" spans="1:12" ht="15" customHeight="1" x14ac:dyDescent="0.2">
      <c r="A4469" s="15">
        <v>5</v>
      </c>
      <c r="B4469" s="18">
        <v>24709078</v>
      </c>
      <c r="C4469" s="18">
        <v>24709078</v>
      </c>
      <c r="D4469" s="15" t="s">
        <v>90</v>
      </c>
      <c r="E4469" s="15" t="s">
        <v>89</v>
      </c>
      <c r="F4469" s="19">
        <v>606.85629259078405</v>
      </c>
      <c r="G4469" s="19">
        <v>4.3688406464903196</v>
      </c>
      <c r="H4469" s="20">
        <v>8.5192692342026104E-10</v>
      </c>
      <c r="I4469" s="15" t="s">
        <v>96</v>
      </c>
      <c r="J4469" s="15" t="s">
        <v>2007</v>
      </c>
      <c r="K4469" s="15" t="s">
        <v>2007</v>
      </c>
      <c r="L4469" s="15" t="s">
        <v>97</v>
      </c>
    </row>
    <row r="4470" spans="1:12" ht="15" customHeight="1" x14ac:dyDescent="0.2">
      <c r="A4470" s="15">
        <v>1</v>
      </c>
      <c r="B4470" s="18">
        <v>9515687</v>
      </c>
      <c r="C4470" s="18">
        <v>9515687</v>
      </c>
      <c r="D4470" s="15" t="s">
        <v>90</v>
      </c>
      <c r="E4470" s="15" t="s">
        <v>89</v>
      </c>
      <c r="F4470" s="19">
        <v>35.627576410810299</v>
      </c>
      <c r="G4470" s="19">
        <v>4.3668934944722499</v>
      </c>
      <c r="H4470" s="20">
        <v>2.4329249724341602E-10</v>
      </c>
      <c r="I4470" s="15" t="s">
        <v>32</v>
      </c>
      <c r="J4470" s="15" t="s">
        <v>732</v>
      </c>
      <c r="K4470" s="15" t="s">
        <v>732</v>
      </c>
      <c r="L4470" s="15" t="s">
        <v>268</v>
      </c>
    </row>
    <row r="4471" spans="1:12" ht="15" customHeight="1" x14ac:dyDescent="0.2">
      <c r="A4471" s="15">
        <v>1</v>
      </c>
      <c r="B4471" s="18">
        <v>9515687</v>
      </c>
      <c r="C4471" s="18">
        <v>9515687</v>
      </c>
      <c r="D4471" s="15" t="s">
        <v>90</v>
      </c>
      <c r="E4471" s="15" t="s">
        <v>89</v>
      </c>
      <c r="F4471" s="19">
        <v>35.627576410810299</v>
      </c>
      <c r="G4471" s="19">
        <v>4.3668934944722499</v>
      </c>
      <c r="H4471" s="20">
        <v>2.4329249724341602E-10</v>
      </c>
      <c r="I4471" s="15" t="s">
        <v>96</v>
      </c>
      <c r="J4471" s="15" t="s">
        <v>733</v>
      </c>
      <c r="K4471" s="15" t="s">
        <v>733</v>
      </c>
      <c r="L4471" s="15" t="s">
        <v>97</v>
      </c>
    </row>
    <row r="4472" spans="1:12" ht="15" customHeight="1" x14ac:dyDescent="0.2">
      <c r="A4472" s="15">
        <v>3</v>
      </c>
      <c r="B4472" s="18">
        <v>14202155</v>
      </c>
      <c r="C4472" s="18">
        <v>14202155</v>
      </c>
      <c r="D4472" s="15" t="s">
        <v>90</v>
      </c>
      <c r="E4472" s="15" t="s">
        <v>181</v>
      </c>
      <c r="F4472" s="19">
        <v>147.20751031104001</v>
      </c>
      <c r="G4472" s="19">
        <v>4.3655068102519996</v>
      </c>
      <c r="H4472" s="20">
        <v>1.3820952936598901E-20</v>
      </c>
      <c r="I4472" s="15" t="s">
        <v>34</v>
      </c>
      <c r="K4472" s="15" t="s">
        <v>91</v>
      </c>
      <c r="L4472" s="15" t="s">
        <v>91</v>
      </c>
    </row>
    <row r="4473" spans="1:12" ht="15" customHeight="1" x14ac:dyDescent="0.2">
      <c r="A4473" s="15">
        <v>2</v>
      </c>
      <c r="B4473" s="18">
        <v>2185010</v>
      </c>
      <c r="C4473" s="18">
        <v>2185010</v>
      </c>
      <c r="D4473" s="15" t="s">
        <v>90</v>
      </c>
      <c r="E4473" s="15" t="s">
        <v>89</v>
      </c>
      <c r="F4473" s="19">
        <v>34.082540323235797</v>
      </c>
      <c r="G4473" s="19">
        <v>4.3647002143722604</v>
      </c>
      <c r="H4473" s="20">
        <v>8.4629426047642205E-11</v>
      </c>
      <c r="I4473" s="15" t="s">
        <v>34</v>
      </c>
      <c r="K4473" s="15" t="s">
        <v>91</v>
      </c>
      <c r="L4473" s="15" t="s">
        <v>91</v>
      </c>
    </row>
    <row r="4474" spans="1:12" ht="15" customHeight="1" x14ac:dyDescent="0.2">
      <c r="A4474" s="15">
        <v>3</v>
      </c>
      <c r="B4474" s="18">
        <v>14202068</v>
      </c>
      <c r="C4474" s="18">
        <v>14202075</v>
      </c>
      <c r="D4474" s="15" t="s">
        <v>90</v>
      </c>
      <c r="E4474" s="15" t="s">
        <v>92</v>
      </c>
      <c r="F4474" s="19">
        <v>94.719038672997996</v>
      </c>
      <c r="G4474" s="19">
        <v>4.3645615963279702</v>
      </c>
      <c r="H4474" s="20">
        <v>1.6387671097652101E-15</v>
      </c>
      <c r="I4474" s="15" t="s">
        <v>34</v>
      </c>
      <c r="K4474" s="15" t="s">
        <v>91</v>
      </c>
      <c r="L4474" s="15" t="s">
        <v>91</v>
      </c>
    </row>
    <row r="4475" spans="1:12" ht="15" customHeight="1" x14ac:dyDescent="0.2">
      <c r="A4475" s="15">
        <v>5</v>
      </c>
      <c r="B4475" s="18">
        <v>3343431</v>
      </c>
      <c r="C4475" s="18">
        <v>3343431</v>
      </c>
      <c r="D4475" s="15" t="s">
        <v>90</v>
      </c>
      <c r="E4475" s="15" t="s">
        <v>89</v>
      </c>
      <c r="F4475" s="19">
        <v>443.916203557004</v>
      </c>
      <c r="G4475" s="19">
        <v>4.3576046699437301</v>
      </c>
      <c r="H4475" s="20">
        <v>5.7232313978231995E-14</v>
      </c>
      <c r="I4475" s="15" t="s">
        <v>2286</v>
      </c>
      <c r="J4475" s="15" t="s">
        <v>2053</v>
      </c>
      <c r="K4475" s="15" t="s">
        <v>2053</v>
      </c>
      <c r="L4475" s="15" t="s">
        <v>97</v>
      </c>
    </row>
    <row r="4476" spans="1:12" ht="15" customHeight="1" x14ac:dyDescent="0.2">
      <c r="A4476" s="15">
        <v>5</v>
      </c>
      <c r="B4476" s="18">
        <v>3343431</v>
      </c>
      <c r="C4476" s="18">
        <v>3343431</v>
      </c>
      <c r="D4476" s="15" t="s">
        <v>90</v>
      </c>
      <c r="E4476" s="15" t="s">
        <v>89</v>
      </c>
      <c r="F4476" s="19">
        <v>443.916203557004</v>
      </c>
      <c r="G4476" s="19">
        <v>4.3576046699437301</v>
      </c>
      <c r="H4476" s="20">
        <v>5.7232313978231995E-14</v>
      </c>
      <c r="I4476" s="15" t="s">
        <v>96</v>
      </c>
      <c r="J4476" s="15" t="s">
        <v>2054</v>
      </c>
      <c r="K4476" s="15" t="s">
        <v>2054</v>
      </c>
      <c r="L4476" s="15" t="s">
        <v>97</v>
      </c>
    </row>
    <row r="4477" spans="1:12" ht="15" customHeight="1" x14ac:dyDescent="0.2">
      <c r="A4477" s="15">
        <v>2</v>
      </c>
      <c r="B4477" s="18">
        <v>12676003</v>
      </c>
      <c r="C4477" s="18">
        <v>12676004</v>
      </c>
      <c r="D4477" s="15" t="s">
        <v>90</v>
      </c>
      <c r="E4477" s="15" t="s">
        <v>89</v>
      </c>
      <c r="F4477" s="19">
        <v>17.9997885554276</v>
      </c>
      <c r="G4477" s="19">
        <v>4.3564905803022</v>
      </c>
      <c r="H4477" s="20">
        <v>8.2734762159363308E-6</v>
      </c>
      <c r="I4477" s="15" t="s">
        <v>32</v>
      </c>
      <c r="J4477" s="15" t="s">
        <v>791</v>
      </c>
      <c r="K4477" s="15" t="s">
        <v>792</v>
      </c>
      <c r="L4477" s="15" t="s">
        <v>793</v>
      </c>
    </row>
    <row r="4478" spans="1:12" ht="15" customHeight="1" x14ac:dyDescent="0.2">
      <c r="A4478" s="15">
        <v>3</v>
      </c>
      <c r="B4478" s="18">
        <v>14201617</v>
      </c>
      <c r="C4478" s="18">
        <v>14201617</v>
      </c>
      <c r="D4478" s="15" t="s">
        <v>90</v>
      </c>
      <c r="E4478" s="15" t="s">
        <v>92</v>
      </c>
      <c r="F4478" s="19">
        <v>51.340512404878801</v>
      </c>
      <c r="G4478" s="19">
        <v>4.3560592388791104</v>
      </c>
      <c r="H4478" s="20">
        <v>3.69885068736399E-7</v>
      </c>
      <c r="I4478" s="15" t="s">
        <v>34</v>
      </c>
      <c r="K4478" s="15" t="s">
        <v>91</v>
      </c>
      <c r="L4478" s="15" t="s">
        <v>91</v>
      </c>
    </row>
    <row r="4479" spans="1:12" ht="15" customHeight="1" x14ac:dyDescent="0.2">
      <c r="A4479" s="15">
        <v>5</v>
      </c>
      <c r="B4479" s="18">
        <v>1645843</v>
      </c>
      <c r="C4479" s="18">
        <v>1645849</v>
      </c>
      <c r="D4479" s="15" t="s">
        <v>90</v>
      </c>
      <c r="E4479" s="15" t="s">
        <v>89</v>
      </c>
      <c r="F4479" s="19">
        <v>13.5161897075042</v>
      </c>
      <c r="G4479" s="19">
        <v>4.3535897047857297</v>
      </c>
      <c r="H4479" s="20">
        <v>4.6984060279867899E-4</v>
      </c>
      <c r="I4479" s="15" t="s">
        <v>32</v>
      </c>
      <c r="J4479" s="15" t="s">
        <v>1880</v>
      </c>
      <c r="K4479" s="15" t="s">
        <v>1881</v>
      </c>
      <c r="L4479" s="15" t="s">
        <v>1882</v>
      </c>
    </row>
    <row r="4480" spans="1:12" ht="15" customHeight="1" x14ac:dyDescent="0.2">
      <c r="A4480" s="15">
        <v>3</v>
      </c>
      <c r="B4480" s="18">
        <v>14202372</v>
      </c>
      <c r="C4480" s="18">
        <v>14202372</v>
      </c>
      <c r="D4480" s="15" t="s">
        <v>90</v>
      </c>
      <c r="E4480" s="15" t="s">
        <v>89</v>
      </c>
      <c r="F4480" s="19">
        <v>103.510658410288</v>
      </c>
      <c r="G4480" s="19">
        <v>4.3422318280980896</v>
      </c>
      <c r="H4480" s="20">
        <v>1.8181687770189599E-8</v>
      </c>
      <c r="I4480" s="15" t="s">
        <v>34</v>
      </c>
      <c r="K4480" s="15" t="s">
        <v>91</v>
      </c>
      <c r="L4480" s="15" t="s">
        <v>91</v>
      </c>
    </row>
    <row r="4481" spans="1:12" ht="15" customHeight="1" x14ac:dyDescent="0.2">
      <c r="A4481" s="15">
        <v>2</v>
      </c>
      <c r="B4481" s="18">
        <v>18973543</v>
      </c>
      <c r="C4481" s="18">
        <v>18973543</v>
      </c>
      <c r="D4481" s="15" t="s">
        <v>90</v>
      </c>
      <c r="E4481" s="15" t="s">
        <v>92</v>
      </c>
      <c r="F4481" s="19">
        <v>52.9873632251186</v>
      </c>
      <c r="G4481" s="19">
        <v>4.3412902818241701</v>
      </c>
      <c r="H4481" s="20">
        <v>8.7192418820962501E-15</v>
      </c>
      <c r="I4481" s="15" t="s">
        <v>97</v>
      </c>
      <c r="J4481" s="15" t="s">
        <v>940</v>
      </c>
      <c r="K4481" s="15" t="s">
        <v>940</v>
      </c>
      <c r="L4481" s="15" t="s">
        <v>97</v>
      </c>
    </row>
    <row r="4482" spans="1:12" ht="15" customHeight="1" x14ac:dyDescent="0.2">
      <c r="A4482" s="15">
        <v>3</v>
      </c>
      <c r="B4482" s="18">
        <v>14202206</v>
      </c>
      <c r="C4482" s="18">
        <v>14202206</v>
      </c>
      <c r="D4482" s="15" t="s">
        <v>90</v>
      </c>
      <c r="E4482" s="15" t="s">
        <v>181</v>
      </c>
      <c r="F4482" s="19">
        <v>81.025147044722502</v>
      </c>
      <c r="G4482" s="19">
        <v>4.3410093323938703</v>
      </c>
      <c r="H4482" s="20">
        <v>2.1728824680946701E-7</v>
      </c>
      <c r="I4482" s="15" t="s">
        <v>34</v>
      </c>
      <c r="K4482" s="15" t="s">
        <v>91</v>
      </c>
      <c r="L4482" s="15" t="s">
        <v>91</v>
      </c>
    </row>
    <row r="4483" spans="1:12" ht="15" customHeight="1" x14ac:dyDescent="0.2">
      <c r="A4483" s="15">
        <v>3</v>
      </c>
      <c r="B4483" s="18">
        <v>1612121</v>
      </c>
      <c r="C4483" s="18">
        <v>1612130</v>
      </c>
      <c r="D4483" s="15" t="s">
        <v>90</v>
      </c>
      <c r="E4483" s="15" t="s">
        <v>92</v>
      </c>
      <c r="F4483" s="19">
        <v>20.0230259367715</v>
      </c>
      <c r="G4483" s="19">
        <v>4.34081798336699</v>
      </c>
      <c r="H4483" s="20">
        <v>2.8113384745314299E-5</v>
      </c>
      <c r="I4483" s="15" t="s">
        <v>32</v>
      </c>
      <c r="J4483" s="15" t="s">
        <v>1128</v>
      </c>
      <c r="K4483" s="15" t="s">
        <v>1128</v>
      </c>
      <c r="L4483" s="15" t="s">
        <v>151</v>
      </c>
    </row>
    <row r="4484" spans="1:12" ht="15" customHeight="1" x14ac:dyDescent="0.2">
      <c r="A4484" s="15">
        <v>3</v>
      </c>
      <c r="B4484" s="18">
        <v>21832376</v>
      </c>
      <c r="C4484" s="18">
        <v>21832376</v>
      </c>
      <c r="D4484" s="15" t="s">
        <v>90</v>
      </c>
      <c r="E4484" s="15" t="s">
        <v>92</v>
      </c>
      <c r="F4484" s="19">
        <v>255.83445581517901</v>
      </c>
      <c r="G4484" s="19">
        <v>4.3398068259076998</v>
      </c>
      <c r="H4484" s="20">
        <v>1.2806164464318001E-10</v>
      </c>
      <c r="I4484" s="15" t="s">
        <v>2286</v>
      </c>
      <c r="J4484" s="15" t="s">
        <v>1263</v>
      </c>
      <c r="K4484" s="15" t="s">
        <v>1263</v>
      </c>
      <c r="L4484" s="15" t="s">
        <v>97</v>
      </c>
    </row>
    <row r="4485" spans="1:12" ht="15" customHeight="1" x14ac:dyDescent="0.2">
      <c r="A4485" s="15">
        <v>3</v>
      </c>
      <c r="B4485" s="18">
        <v>21832376</v>
      </c>
      <c r="C4485" s="18">
        <v>21832376</v>
      </c>
      <c r="D4485" s="15" t="s">
        <v>90</v>
      </c>
      <c r="E4485" s="15" t="s">
        <v>92</v>
      </c>
      <c r="F4485" s="19">
        <v>255.83445581517901</v>
      </c>
      <c r="G4485" s="19">
        <v>4.3398068259076998</v>
      </c>
      <c r="H4485" s="20">
        <v>1.2806164464318001E-10</v>
      </c>
      <c r="I4485" s="15" t="s">
        <v>32</v>
      </c>
      <c r="J4485" s="15" t="s">
        <v>1264</v>
      </c>
      <c r="K4485" s="15" t="s">
        <v>1264</v>
      </c>
      <c r="L4485" s="15" t="s">
        <v>1265</v>
      </c>
    </row>
    <row r="4486" spans="1:12" ht="15" customHeight="1" x14ac:dyDescent="0.2">
      <c r="A4486" s="15">
        <v>1</v>
      </c>
      <c r="B4486" s="18">
        <v>27348783</v>
      </c>
      <c r="C4486" s="18">
        <v>27348784</v>
      </c>
      <c r="D4486" s="15" t="s">
        <v>90</v>
      </c>
      <c r="E4486" s="15" t="s">
        <v>89</v>
      </c>
      <c r="F4486" s="19">
        <v>137.41239616994301</v>
      </c>
      <c r="G4486" s="19">
        <v>4.3370060665601002</v>
      </c>
      <c r="H4486" s="20">
        <v>3.41932113455543E-9</v>
      </c>
      <c r="I4486" s="15" t="s">
        <v>32</v>
      </c>
      <c r="J4486" s="15" t="s">
        <v>471</v>
      </c>
      <c r="K4486" s="15" t="s">
        <v>471</v>
      </c>
      <c r="L4486" s="15" t="s">
        <v>108</v>
      </c>
    </row>
    <row r="4487" spans="1:12" ht="15" customHeight="1" x14ac:dyDescent="0.2">
      <c r="A4487" s="15">
        <v>1</v>
      </c>
      <c r="B4487" s="18">
        <v>27348783</v>
      </c>
      <c r="C4487" s="18">
        <v>27348784</v>
      </c>
      <c r="D4487" s="15" t="s">
        <v>90</v>
      </c>
      <c r="E4487" s="15" t="s">
        <v>89</v>
      </c>
      <c r="F4487" s="19">
        <v>137.41239616994301</v>
      </c>
      <c r="G4487" s="19">
        <v>4.3370060665601002</v>
      </c>
      <c r="H4487" s="20">
        <v>3.41932113455543E-9</v>
      </c>
      <c r="I4487" s="15" t="s">
        <v>96</v>
      </c>
      <c r="J4487" s="15" t="s">
        <v>472</v>
      </c>
      <c r="K4487" s="15" t="s">
        <v>472</v>
      </c>
      <c r="L4487" s="15" t="s">
        <v>97</v>
      </c>
    </row>
    <row r="4488" spans="1:12" ht="15" customHeight="1" x14ac:dyDescent="0.2">
      <c r="A4488" s="15">
        <v>3</v>
      </c>
      <c r="B4488" s="18">
        <v>14202400</v>
      </c>
      <c r="C4488" s="18">
        <v>14202400</v>
      </c>
      <c r="D4488" s="15" t="s">
        <v>90</v>
      </c>
      <c r="E4488" s="15" t="s">
        <v>89</v>
      </c>
      <c r="F4488" s="19">
        <v>30.545206166100201</v>
      </c>
      <c r="G4488" s="19">
        <v>4.3366310756468804</v>
      </c>
      <c r="H4488" s="20">
        <v>1.79003227324052E-6</v>
      </c>
      <c r="I4488" s="15" t="s">
        <v>34</v>
      </c>
      <c r="K4488" s="15" t="s">
        <v>91</v>
      </c>
      <c r="L4488" s="15" t="s">
        <v>91</v>
      </c>
    </row>
    <row r="4489" spans="1:12" ht="15" customHeight="1" x14ac:dyDescent="0.2">
      <c r="A4489" s="15">
        <v>2</v>
      </c>
      <c r="B4489" s="18">
        <v>15029582</v>
      </c>
      <c r="C4489" s="18">
        <v>15029583</v>
      </c>
      <c r="D4489" s="15" t="s">
        <v>90</v>
      </c>
      <c r="E4489" s="15" t="s">
        <v>89</v>
      </c>
      <c r="F4489" s="19">
        <v>8351.7962983977995</v>
      </c>
      <c r="G4489" s="19">
        <v>4.3330738780085198</v>
      </c>
      <c r="H4489" s="20">
        <v>9.9043753079091394E-17</v>
      </c>
      <c r="I4489" s="15" t="s">
        <v>96</v>
      </c>
      <c r="J4489" s="15" t="s">
        <v>834</v>
      </c>
      <c r="K4489" s="15" t="s">
        <v>834</v>
      </c>
      <c r="L4489" s="15" t="s">
        <v>97</v>
      </c>
    </row>
    <row r="4490" spans="1:12" ht="15" customHeight="1" x14ac:dyDescent="0.2">
      <c r="A4490" s="15">
        <v>2</v>
      </c>
      <c r="B4490" s="18">
        <v>3854</v>
      </c>
      <c r="C4490" s="18">
        <v>3854</v>
      </c>
      <c r="D4490" s="15" t="s">
        <v>90</v>
      </c>
      <c r="E4490" s="15" t="s">
        <v>89</v>
      </c>
      <c r="F4490" s="19">
        <v>547.13502055749495</v>
      </c>
      <c r="G4490" s="19">
        <v>4.3312358556329498</v>
      </c>
      <c r="H4490" s="20">
        <v>8.86557903832288E-12</v>
      </c>
      <c r="I4490" s="15" t="s">
        <v>994</v>
      </c>
      <c r="J4490" s="15" t="s">
        <v>993</v>
      </c>
      <c r="K4490" s="15" t="s">
        <v>993</v>
      </c>
      <c r="L4490" s="15" t="s">
        <v>995</v>
      </c>
    </row>
    <row r="4491" spans="1:12" ht="15" customHeight="1" x14ac:dyDescent="0.2">
      <c r="A4491" s="15">
        <v>5</v>
      </c>
      <c r="B4491" s="18">
        <v>5449244</v>
      </c>
      <c r="C4491" s="18">
        <v>5449244</v>
      </c>
      <c r="D4491" s="15" t="s">
        <v>90</v>
      </c>
      <c r="E4491" s="15" t="s">
        <v>92</v>
      </c>
      <c r="F4491" s="19">
        <v>415.60754517163298</v>
      </c>
      <c r="G4491" s="19">
        <v>4.3286183103939804</v>
      </c>
      <c r="H4491" s="20">
        <v>1.4464219390694299E-12</v>
      </c>
      <c r="I4491" s="15" t="s">
        <v>96</v>
      </c>
      <c r="J4491" s="15" t="s">
        <v>2119</v>
      </c>
      <c r="K4491" s="15" t="s">
        <v>2119</v>
      </c>
      <c r="L4491" s="15" t="s">
        <v>97</v>
      </c>
    </row>
    <row r="4492" spans="1:12" ht="15" customHeight="1" x14ac:dyDescent="0.2">
      <c r="A4492" s="15">
        <v>3</v>
      </c>
      <c r="B4492" s="18">
        <v>14199053</v>
      </c>
      <c r="C4492" s="18">
        <v>14199053</v>
      </c>
      <c r="D4492" s="15" t="s">
        <v>90</v>
      </c>
      <c r="E4492" s="15" t="s">
        <v>89</v>
      </c>
      <c r="F4492" s="19">
        <v>19.665922316990901</v>
      </c>
      <c r="G4492" s="19">
        <v>4.3284383679389098</v>
      </c>
      <c r="H4492" s="20">
        <v>1.2499565945422501E-3</v>
      </c>
      <c r="I4492" s="15" t="s">
        <v>994</v>
      </c>
      <c r="J4492" s="15" t="s">
        <v>1115</v>
      </c>
      <c r="K4492" s="15" t="s">
        <v>1115</v>
      </c>
      <c r="L4492" s="15" t="s">
        <v>995</v>
      </c>
    </row>
    <row r="4493" spans="1:12" ht="15" customHeight="1" x14ac:dyDescent="0.2">
      <c r="A4493" s="15">
        <v>5</v>
      </c>
      <c r="B4493" s="18">
        <v>20795760</v>
      </c>
      <c r="C4493" s="18">
        <v>20795760</v>
      </c>
      <c r="D4493" s="15" t="s">
        <v>90</v>
      </c>
      <c r="E4493" s="15" t="s">
        <v>89</v>
      </c>
      <c r="F4493" s="19">
        <v>126.08136888351601</v>
      </c>
      <c r="G4493" s="19">
        <v>4.3245969777725897</v>
      </c>
      <c r="H4493" s="20">
        <v>3.7104950447068999E-6</v>
      </c>
      <c r="I4493" s="15" t="s">
        <v>96</v>
      </c>
      <c r="J4493" s="15" t="s">
        <v>1935</v>
      </c>
      <c r="K4493" s="15" t="s">
        <v>1935</v>
      </c>
      <c r="L4493" s="15" t="s">
        <v>97</v>
      </c>
    </row>
    <row r="4494" spans="1:12" ht="15" customHeight="1" x14ac:dyDescent="0.2">
      <c r="A4494" s="15">
        <v>1</v>
      </c>
      <c r="B4494" s="18">
        <v>27348775</v>
      </c>
      <c r="C4494" s="18">
        <v>27348777</v>
      </c>
      <c r="D4494" s="15" t="s">
        <v>90</v>
      </c>
      <c r="E4494" s="15" t="s">
        <v>89</v>
      </c>
      <c r="F4494" s="19">
        <v>160.14142972060301</v>
      </c>
      <c r="G4494" s="19">
        <v>4.3237290445407597</v>
      </c>
      <c r="H4494" s="20">
        <v>2.3588282282179199E-8</v>
      </c>
      <c r="I4494" s="15" t="s">
        <v>32</v>
      </c>
      <c r="J4494" s="15" t="s">
        <v>471</v>
      </c>
      <c r="K4494" s="15" t="s">
        <v>471</v>
      </c>
      <c r="L4494" s="15" t="s">
        <v>108</v>
      </c>
    </row>
    <row r="4495" spans="1:12" ht="15" customHeight="1" x14ac:dyDescent="0.2">
      <c r="A4495" s="15">
        <v>1</v>
      </c>
      <c r="B4495" s="18">
        <v>27348775</v>
      </c>
      <c r="C4495" s="18">
        <v>27348777</v>
      </c>
      <c r="D4495" s="15" t="s">
        <v>90</v>
      </c>
      <c r="E4495" s="15" t="s">
        <v>89</v>
      </c>
      <c r="F4495" s="19">
        <v>160.14142972060301</v>
      </c>
      <c r="G4495" s="19">
        <v>4.3237290445407597</v>
      </c>
      <c r="H4495" s="20">
        <v>2.3588282282179199E-8</v>
      </c>
      <c r="I4495" s="15" t="s">
        <v>96</v>
      </c>
      <c r="J4495" s="15" t="s">
        <v>472</v>
      </c>
      <c r="K4495" s="15" t="s">
        <v>472</v>
      </c>
      <c r="L4495" s="15" t="s">
        <v>97</v>
      </c>
    </row>
    <row r="4496" spans="1:12" ht="15" customHeight="1" x14ac:dyDescent="0.2">
      <c r="A4496" s="15">
        <v>3</v>
      </c>
      <c r="B4496" s="18">
        <v>14202376</v>
      </c>
      <c r="C4496" s="18">
        <v>14202376</v>
      </c>
      <c r="D4496" s="15" t="s">
        <v>90</v>
      </c>
      <c r="E4496" s="15" t="s">
        <v>89</v>
      </c>
      <c r="F4496" s="19">
        <v>51.6269473855684</v>
      </c>
      <c r="G4496" s="19">
        <v>4.3206537571209003</v>
      </c>
      <c r="H4496" s="20">
        <v>2.9842108525447098E-14</v>
      </c>
      <c r="I4496" s="15" t="s">
        <v>34</v>
      </c>
      <c r="K4496" s="15" t="s">
        <v>91</v>
      </c>
      <c r="L4496" s="15" t="s">
        <v>91</v>
      </c>
    </row>
    <row r="4497" spans="1:12" ht="15" customHeight="1" x14ac:dyDescent="0.2">
      <c r="A4497" s="15">
        <v>3</v>
      </c>
      <c r="B4497" s="18">
        <v>14202062</v>
      </c>
      <c r="C4497" s="18">
        <v>14202066</v>
      </c>
      <c r="D4497" s="15" t="s">
        <v>90</v>
      </c>
      <c r="E4497" s="15" t="s">
        <v>92</v>
      </c>
      <c r="F4497" s="19">
        <v>74.839807538362194</v>
      </c>
      <c r="G4497" s="19">
        <v>4.3205449568597301</v>
      </c>
      <c r="H4497" s="20">
        <v>4.4184564118039699E-14</v>
      </c>
      <c r="I4497" s="15" t="s">
        <v>34</v>
      </c>
      <c r="K4497" s="15" t="s">
        <v>91</v>
      </c>
      <c r="L4497" s="15" t="s">
        <v>91</v>
      </c>
    </row>
    <row r="4498" spans="1:12" ht="15" customHeight="1" x14ac:dyDescent="0.2">
      <c r="A4498" s="15">
        <v>5</v>
      </c>
      <c r="B4498" s="18">
        <v>17142990</v>
      </c>
      <c r="C4498" s="18">
        <v>17142990</v>
      </c>
      <c r="D4498" s="15" t="s">
        <v>90</v>
      </c>
      <c r="E4498" s="15" t="s">
        <v>92</v>
      </c>
      <c r="F4498" s="19">
        <v>20.244999234198701</v>
      </c>
      <c r="G4498" s="19">
        <v>4.3190257913428702</v>
      </c>
      <c r="H4498" s="20">
        <v>4.5968946099105497E-7</v>
      </c>
      <c r="I4498" s="15" t="s">
        <v>32</v>
      </c>
      <c r="J4498" s="15" t="s">
        <v>1889</v>
      </c>
      <c r="K4498" s="15" t="s">
        <v>1890</v>
      </c>
      <c r="L4498" s="15" t="s">
        <v>1891</v>
      </c>
    </row>
    <row r="4499" spans="1:12" ht="15" customHeight="1" x14ac:dyDescent="0.2">
      <c r="A4499" s="15">
        <v>3</v>
      </c>
      <c r="B4499" s="18">
        <v>14199047</v>
      </c>
      <c r="C4499" s="18">
        <v>14199049</v>
      </c>
      <c r="D4499" s="15" t="s">
        <v>90</v>
      </c>
      <c r="E4499" s="15" t="s">
        <v>89</v>
      </c>
      <c r="F4499" s="19">
        <v>66.543655299729906</v>
      </c>
      <c r="G4499" s="19">
        <v>4.31894734793753</v>
      </c>
      <c r="H4499" s="20">
        <v>8.0461614126647698E-7</v>
      </c>
      <c r="I4499" s="15" t="s">
        <v>994</v>
      </c>
      <c r="J4499" s="15" t="s">
        <v>1115</v>
      </c>
      <c r="K4499" s="15" t="s">
        <v>1115</v>
      </c>
      <c r="L4499" s="15" t="s">
        <v>995</v>
      </c>
    </row>
    <row r="4500" spans="1:12" ht="15" customHeight="1" x14ac:dyDescent="0.2">
      <c r="A4500" s="15">
        <v>3</v>
      </c>
      <c r="B4500" s="18">
        <v>14202248</v>
      </c>
      <c r="C4500" s="18">
        <v>14202248</v>
      </c>
      <c r="D4500" s="15" t="s">
        <v>90</v>
      </c>
      <c r="E4500" s="15" t="s">
        <v>92</v>
      </c>
      <c r="F4500" s="19">
        <v>42.085318063509199</v>
      </c>
      <c r="G4500" s="19">
        <v>4.3188989468753496</v>
      </c>
      <c r="H4500" s="20">
        <v>3.1045235952564801E-9</v>
      </c>
      <c r="I4500" s="15" t="s">
        <v>34</v>
      </c>
      <c r="K4500" s="15" t="s">
        <v>91</v>
      </c>
      <c r="L4500" s="15" t="s">
        <v>91</v>
      </c>
    </row>
    <row r="4501" spans="1:12" ht="15" customHeight="1" x14ac:dyDescent="0.2">
      <c r="A4501" s="15">
        <v>3</v>
      </c>
      <c r="B4501" s="18">
        <v>2229562</v>
      </c>
      <c r="C4501" s="18">
        <v>2229562</v>
      </c>
      <c r="D4501" s="15" t="s">
        <v>90</v>
      </c>
      <c r="E4501" s="15" t="s">
        <v>89</v>
      </c>
      <c r="F4501" s="19">
        <v>14.3520265012172</v>
      </c>
      <c r="G4501" s="19">
        <v>4.3186081686548503</v>
      </c>
      <c r="H4501" s="20">
        <v>6.4210072178424202E-4</v>
      </c>
      <c r="I4501" s="15" t="s">
        <v>32</v>
      </c>
      <c r="J4501" s="15" t="s">
        <v>1279</v>
      </c>
      <c r="K4501" s="15" t="s">
        <v>1280</v>
      </c>
      <c r="L4501" s="15" t="s">
        <v>1281</v>
      </c>
    </row>
    <row r="4502" spans="1:12" ht="15" customHeight="1" x14ac:dyDescent="0.2">
      <c r="A4502" s="15">
        <v>3</v>
      </c>
      <c r="B4502" s="18">
        <v>14201086</v>
      </c>
      <c r="C4502" s="18">
        <v>14201086</v>
      </c>
      <c r="D4502" s="15" t="s">
        <v>90</v>
      </c>
      <c r="E4502" s="15" t="s">
        <v>181</v>
      </c>
      <c r="F4502" s="19">
        <v>21.350123110513799</v>
      </c>
      <c r="G4502" s="19">
        <v>4.3181947515151702</v>
      </c>
      <c r="H4502" s="20">
        <v>2.3542369497334701E-7</v>
      </c>
      <c r="I4502" s="15" t="s">
        <v>34</v>
      </c>
      <c r="K4502" s="15" t="s">
        <v>91</v>
      </c>
      <c r="L4502" s="15" t="s">
        <v>91</v>
      </c>
    </row>
    <row r="4503" spans="1:12" ht="15" customHeight="1" x14ac:dyDescent="0.2">
      <c r="A4503" s="15">
        <v>3</v>
      </c>
      <c r="B4503" s="18">
        <v>14201817</v>
      </c>
      <c r="C4503" s="18">
        <v>14201817</v>
      </c>
      <c r="D4503" s="15" t="s">
        <v>90</v>
      </c>
      <c r="E4503" s="15" t="s">
        <v>89</v>
      </c>
      <c r="F4503" s="19">
        <v>17.012601247785401</v>
      </c>
      <c r="G4503" s="19">
        <v>4.31782092760188</v>
      </c>
      <c r="H4503" s="20">
        <v>3.2908991726391601E-6</v>
      </c>
      <c r="I4503" s="15" t="s">
        <v>34</v>
      </c>
      <c r="K4503" s="15" t="s">
        <v>91</v>
      </c>
      <c r="L4503" s="15" t="s">
        <v>91</v>
      </c>
    </row>
    <row r="4504" spans="1:12" ht="15" customHeight="1" x14ac:dyDescent="0.2">
      <c r="A4504" s="15">
        <v>3</v>
      </c>
      <c r="B4504" s="18">
        <v>2508900</v>
      </c>
      <c r="C4504" s="18">
        <v>2508900</v>
      </c>
      <c r="D4504" s="15" t="s">
        <v>90</v>
      </c>
      <c r="E4504" s="15" t="s">
        <v>92</v>
      </c>
      <c r="F4504" s="19">
        <v>1650.32973367932</v>
      </c>
      <c r="G4504" s="19">
        <v>4.3175536212259003</v>
      </c>
      <c r="H4504" s="20">
        <v>1.91583261559773E-9</v>
      </c>
      <c r="I4504" s="15" t="s">
        <v>32</v>
      </c>
      <c r="J4504" s="15" t="s">
        <v>1326</v>
      </c>
      <c r="K4504" s="15" t="s">
        <v>1326</v>
      </c>
      <c r="L4504" s="15" t="s">
        <v>1327</v>
      </c>
    </row>
    <row r="4505" spans="1:12" ht="15" customHeight="1" x14ac:dyDescent="0.2">
      <c r="A4505" s="15">
        <v>3</v>
      </c>
      <c r="B4505" s="18">
        <v>2508900</v>
      </c>
      <c r="C4505" s="18">
        <v>2508900</v>
      </c>
      <c r="D4505" s="15" t="s">
        <v>90</v>
      </c>
      <c r="E4505" s="15" t="s">
        <v>92</v>
      </c>
      <c r="F4505" s="19">
        <v>1650.32973367932</v>
      </c>
      <c r="G4505" s="19">
        <v>4.3175536212259003</v>
      </c>
      <c r="H4505" s="20">
        <v>1.91583261559773E-9</v>
      </c>
      <c r="I4505" s="15" t="s">
        <v>96</v>
      </c>
      <c r="J4505" s="15" t="s">
        <v>1328</v>
      </c>
      <c r="K4505" s="15" t="s">
        <v>1328</v>
      </c>
      <c r="L4505" s="15" t="s">
        <v>97</v>
      </c>
    </row>
    <row r="4506" spans="1:12" ht="15" customHeight="1" x14ac:dyDescent="0.2">
      <c r="A4506" s="15">
        <v>3</v>
      </c>
      <c r="B4506" s="18">
        <v>14202251</v>
      </c>
      <c r="C4506" s="18">
        <v>14202252</v>
      </c>
      <c r="D4506" s="15" t="s">
        <v>90</v>
      </c>
      <c r="E4506" s="15" t="s">
        <v>181</v>
      </c>
      <c r="F4506" s="19">
        <v>83.676229064286304</v>
      </c>
      <c r="G4506" s="19">
        <v>4.3139739627056404</v>
      </c>
      <c r="H4506" s="20">
        <v>5.83941463057694E-16</v>
      </c>
      <c r="I4506" s="15" t="s">
        <v>34</v>
      </c>
      <c r="K4506" s="15" t="s">
        <v>91</v>
      </c>
      <c r="L4506" s="15" t="s">
        <v>91</v>
      </c>
    </row>
    <row r="4507" spans="1:12" ht="15" customHeight="1" x14ac:dyDescent="0.2">
      <c r="A4507" s="15">
        <v>3</v>
      </c>
      <c r="B4507" s="18">
        <v>20115555</v>
      </c>
      <c r="C4507" s="18">
        <v>20115555</v>
      </c>
      <c r="D4507" s="15" t="s">
        <v>90</v>
      </c>
      <c r="E4507" s="15" t="s">
        <v>92</v>
      </c>
      <c r="F4507" s="19">
        <v>142.066138477142</v>
      </c>
      <c r="G4507" s="19">
        <v>4.3125163462285601</v>
      </c>
      <c r="H4507" s="20">
        <v>5.3823881608671702E-11</v>
      </c>
      <c r="I4507" s="15" t="s">
        <v>32</v>
      </c>
      <c r="J4507" s="15" t="s">
        <v>1215</v>
      </c>
      <c r="K4507" s="15" t="s">
        <v>1216</v>
      </c>
      <c r="L4507" s="15" t="s">
        <v>411</v>
      </c>
    </row>
    <row r="4508" spans="1:12" ht="15" customHeight="1" x14ac:dyDescent="0.2">
      <c r="A4508" s="15">
        <v>3</v>
      </c>
      <c r="B4508" s="18">
        <v>14202862</v>
      </c>
      <c r="C4508" s="18">
        <v>14202862</v>
      </c>
      <c r="D4508" s="15" t="s">
        <v>90</v>
      </c>
      <c r="E4508" s="15" t="s">
        <v>89</v>
      </c>
      <c r="F4508" s="19">
        <v>57.4823945480343</v>
      </c>
      <c r="G4508" s="19">
        <v>4.3114712959560197</v>
      </c>
      <c r="H4508" s="20">
        <v>3.6939429153024999E-14</v>
      </c>
      <c r="I4508" s="15" t="s">
        <v>34</v>
      </c>
      <c r="K4508" s="15" t="s">
        <v>91</v>
      </c>
      <c r="L4508" s="15" t="s">
        <v>91</v>
      </c>
    </row>
    <row r="4509" spans="1:12" ht="15" customHeight="1" x14ac:dyDescent="0.2">
      <c r="A4509" s="15">
        <v>2</v>
      </c>
      <c r="B4509" s="18">
        <v>8931847</v>
      </c>
      <c r="C4509" s="18">
        <v>8931847</v>
      </c>
      <c r="D4509" s="15" t="s">
        <v>90</v>
      </c>
      <c r="E4509" s="15" t="s">
        <v>89</v>
      </c>
      <c r="F4509" s="19">
        <v>57.669318223346899</v>
      </c>
      <c r="G4509" s="19">
        <v>4.3083031037850796</v>
      </c>
      <c r="H4509" s="20">
        <v>6.8909277558574705E-7</v>
      </c>
      <c r="I4509" s="15" t="s">
        <v>34</v>
      </c>
      <c r="K4509" s="15" t="s">
        <v>91</v>
      </c>
      <c r="L4509" s="15" t="s">
        <v>91</v>
      </c>
    </row>
    <row r="4510" spans="1:12" ht="15" customHeight="1" x14ac:dyDescent="0.2">
      <c r="A4510" s="15">
        <v>3</v>
      </c>
      <c r="B4510" s="18">
        <v>14202235</v>
      </c>
      <c r="C4510" s="18">
        <v>14202235</v>
      </c>
      <c r="D4510" s="15" t="s">
        <v>90</v>
      </c>
      <c r="E4510" s="15" t="s">
        <v>181</v>
      </c>
      <c r="F4510" s="19">
        <v>116.466703533021</v>
      </c>
      <c r="G4510" s="19">
        <v>4.3076467853551401</v>
      </c>
      <c r="H4510" s="20">
        <v>1.44845269609066E-9</v>
      </c>
      <c r="I4510" s="15" t="s">
        <v>34</v>
      </c>
      <c r="K4510" s="15" t="s">
        <v>91</v>
      </c>
      <c r="L4510" s="15" t="s">
        <v>91</v>
      </c>
    </row>
    <row r="4511" spans="1:12" ht="15" customHeight="1" x14ac:dyDescent="0.2">
      <c r="A4511" s="15">
        <v>4</v>
      </c>
      <c r="B4511" s="18">
        <v>1122847</v>
      </c>
      <c r="C4511" s="18">
        <v>1122847</v>
      </c>
      <c r="D4511" s="15" t="s">
        <v>90</v>
      </c>
      <c r="E4511" s="15" t="s">
        <v>89</v>
      </c>
      <c r="F4511" s="19">
        <v>2245.74499984469</v>
      </c>
      <c r="G4511" s="19">
        <v>4.3074334591080401</v>
      </c>
      <c r="H4511" s="20">
        <v>3.6844355068628098E-25</v>
      </c>
      <c r="I4511" s="15" t="s">
        <v>96</v>
      </c>
      <c r="J4511" s="15" t="s">
        <v>1545</v>
      </c>
      <c r="K4511" s="15" t="s">
        <v>1545</v>
      </c>
      <c r="L4511" s="15" t="s">
        <v>97</v>
      </c>
    </row>
    <row r="4512" spans="1:12" ht="15" customHeight="1" x14ac:dyDescent="0.2">
      <c r="A4512" s="15">
        <v>3</v>
      </c>
      <c r="B4512" s="18">
        <v>14202401</v>
      </c>
      <c r="C4512" s="18">
        <v>14202403</v>
      </c>
      <c r="D4512" s="15" t="s">
        <v>90</v>
      </c>
      <c r="E4512" s="15" t="s">
        <v>89</v>
      </c>
      <c r="F4512" s="19">
        <v>83.302957396622702</v>
      </c>
      <c r="G4512" s="19">
        <v>4.3071834870414101</v>
      </c>
      <c r="H4512" s="20">
        <v>1.1125391046447001E-11</v>
      </c>
      <c r="I4512" s="15" t="s">
        <v>34</v>
      </c>
      <c r="K4512" s="15" t="s">
        <v>91</v>
      </c>
      <c r="L4512" s="15" t="s">
        <v>91</v>
      </c>
    </row>
    <row r="4513" spans="1:12" ht="15" customHeight="1" x14ac:dyDescent="0.2">
      <c r="A4513" s="15">
        <v>5</v>
      </c>
      <c r="B4513" s="18">
        <v>20795829</v>
      </c>
      <c r="C4513" s="18">
        <v>20795829</v>
      </c>
      <c r="D4513" s="15" t="s">
        <v>90</v>
      </c>
      <c r="E4513" s="15" t="s">
        <v>89</v>
      </c>
      <c r="F4513" s="19">
        <v>268.85664467387602</v>
      </c>
      <c r="G4513" s="19">
        <v>4.3056233147436602</v>
      </c>
      <c r="H4513" s="20">
        <v>1.1957411574156099E-13</v>
      </c>
      <c r="I4513" s="15" t="s">
        <v>34</v>
      </c>
      <c r="K4513" s="15" t="s">
        <v>91</v>
      </c>
      <c r="L4513" s="15" t="s">
        <v>91</v>
      </c>
    </row>
    <row r="4514" spans="1:12" ht="15" customHeight="1" x14ac:dyDescent="0.2">
      <c r="A4514" s="15">
        <v>3</v>
      </c>
      <c r="B4514" s="18">
        <v>14198214</v>
      </c>
      <c r="C4514" s="18">
        <v>14198214</v>
      </c>
      <c r="D4514" s="15" t="s">
        <v>90</v>
      </c>
      <c r="E4514" s="15" t="s">
        <v>92</v>
      </c>
      <c r="F4514" s="19">
        <v>13.756499774110999</v>
      </c>
      <c r="G4514" s="19">
        <v>4.3020419265567398</v>
      </c>
      <c r="H4514" s="20">
        <v>1.89289098814214E-5</v>
      </c>
      <c r="I4514" s="15" t="s">
        <v>994</v>
      </c>
      <c r="J4514" s="15" t="s">
        <v>1115</v>
      </c>
      <c r="K4514" s="15" t="s">
        <v>1115</v>
      </c>
      <c r="L4514" s="15" t="s">
        <v>995</v>
      </c>
    </row>
    <row r="4515" spans="1:12" ht="15" customHeight="1" x14ac:dyDescent="0.2">
      <c r="A4515" s="15">
        <v>2</v>
      </c>
      <c r="B4515" s="18">
        <v>15890399</v>
      </c>
      <c r="C4515" s="18">
        <v>15890399</v>
      </c>
      <c r="D4515" s="15" t="s">
        <v>90</v>
      </c>
      <c r="E4515" s="15" t="s">
        <v>89</v>
      </c>
      <c r="F4515" s="19">
        <v>204.310941514641</v>
      </c>
      <c r="G4515" s="19">
        <v>4.3010251795229397</v>
      </c>
      <c r="H4515" s="20">
        <v>1.55530176621406E-17</v>
      </c>
      <c r="I4515" s="15" t="s">
        <v>96</v>
      </c>
      <c r="J4515" s="15" t="s">
        <v>851</v>
      </c>
      <c r="K4515" s="15" t="s">
        <v>851</v>
      </c>
      <c r="L4515" s="15" t="s">
        <v>97</v>
      </c>
    </row>
    <row r="4516" spans="1:12" ht="15" customHeight="1" x14ac:dyDescent="0.2">
      <c r="A4516" s="15">
        <v>5</v>
      </c>
      <c r="B4516" s="18">
        <v>5674675</v>
      </c>
      <c r="C4516" s="18">
        <v>5674675</v>
      </c>
      <c r="D4516" s="15" t="s">
        <v>90</v>
      </c>
      <c r="E4516" s="15" t="s">
        <v>92</v>
      </c>
      <c r="F4516" s="19">
        <v>30.6904825602339</v>
      </c>
      <c r="G4516" s="19">
        <v>4.3010137540305999</v>
      </c>
      <c r="H4516" s="20">
        <v>2.4199350314246901E-6</v>
      </c>
      <c r="I4516" s="15" t="s">
        <v>2286</v>
      </c>
      <c r="J4516" s="15" t="s">
        <v>2126</v>
      </c>
      <c r="K4516" s="15" t="s">
        <v>2126</v>
      </c>
      <c r="L4516" s="15" t="s">
        <v>97</v>
      </c>
    </row>
    <row r="4517" spans="1:12" ht="15" customHeight="1" x14ac:dyDescent="0.2">
      <c r="A4517" s="15">
        <v>3</v>
      </c>
      <c r="B4517" s="18">
        <v>2126419</v>
      </c>
      <c r="C4517" s="18">
        <v>2126421</v>
      </c>
      <c r="D4517" s="15" t="s">
        <v>90</v>
      </c>
      <c r="E4517" s="15" t="s">
        <v>92</v>
      </c>
      <c r="F4517" s="19">
        <v>34.734781606672598</v>
      </c>
      <c r="G4517" s="19">
        <v>4.2989304423080403</v>
      </c>
      <c r="H4517" s="20">
        <v>4.3264784684892897E-6</v>
      </c>
      <c r="I4517" s="15" t="s">
        <v>32</v>
      </c>
      <c r="J4517" s="15" t="s">
        <v>1246</v>
      </c>
      <c r="K4517" s="15" t="s">
        <v>1247</v>
      </c>
      <c r="L4517" s="15" t="s">
        <v>1248</v>
      </c>
    </row>
    <row r="4518" spans="1:12" ht="15" customHeight="1" x14ac:dyDescent="0.2">
      <c r="A4518" s="15">
        <v>3</v>
      </c>
      <c r="B4518" s="18">
        <v>22357088</v>
      </c>
      <c r="C4518" s="18">
        <v>22357088</v>
      </c>
      <c r="D4518" s="15" t="s">
        <v>90</v>
      </c>
      <c r="E4518" s="15" t="s">
        <v>89</v>
      </c>
      <c r="F4518" s="19">
        <v>70.971960461241395</v>
      </c>
      <c r="G4518" s="19">
        <v>4.2961764432795002</v>
      </c>
      <c r="H4518" s="20">
        <v>9.9083194693476994E-19</v>
      </c>
      <c r="I4518" s="15" t="s">
        <v>32</v>
      </c>
      <c r="J4518" s="15" t="s">
        <v>1286</v>
      </c>
      <c r="K4518" s="15" t="s">
        <v>1286</v>
      </c>
      <c r="L4518" s="15" t="s">
        <v>1287</v>
      </c>
    </row>
    <row r="4519" spans="1:12" ht="15" customHeight="1" x14ac:dyDescent="0.2">
      <c r="A4519" s="15">
        <v>1</v>
      </c>
      <c r="B4519" s="18">
        <v>11435583</v>
      </c>
      <c r="C4519" s="18">
        <v>11435583</v>
      </c>
      <c r="D4519" s="15" t="s">
        <v>90</v>
      </c>
      <c r="E4519" s="15" t="s">
        <v>92</v>
      </c>
      <c r="F4519" s="19">
        <v>34.807020072438497</v>
      </c>
      <c r="G4519" s="19">
        <v>4.2947720708691897</v>
      </c>
      <c r="H4519" s="20">
        <v>2.1752327003433599E-5</v>
      </c>
      <c r="I4519" s="15" t="s">
        <v>32</v>
      </c>
      <c r="J4519" s="15" t="s">
        <v>143</v>
      </c>
      <c r="K4519" s="15" t="s">
        <v>144</v>
      </c>
      <c r="L4519" s="15" t="s">
        <v>145</v>
      </c>
    </row>
    <row r="4520" spans="1:12" ht="15" customHeight="1" x14ac:dyDescent="0.2">
      <c r="A4520" s="15">
        <v>3</v>
      </c>
      <c r="B4520" s="18">
        <v>14203354</v>
      </c>
      <c r="C4520" s="18">
        <v>14203355</v>
      </c>
      <c r="D4520" s="15" t="s">
        <v>90</v>
      </c>
      <c r="E4520" s="15" t="s">
        <v>89</v>
      </c>
      <c r="F4520" s="19">
        <v>46.844592877973803</v>
      </c>
      <c r="G4520" s="19">
        <v>4.2911593048483496</v>
      </c>
      <c r="H4520" s="20">
        <v>9.8584019431152606E-13</v>
      </c>
      <c r="I4520" s="15" t="s">
        <v>34</v>
      </c>
      <c r="K4520" s="15" t="s">
        <v>91</v>
      </c>
      <c r="L4520" s="15" t="s">
        <v>91</v>
      </c>
    </row>
    <row r="4521" spans="1:12" ht="15" customHeight="1" x14ac:dyDescent="0.2">
      <c r="A4521" s="15">
        <v>1</v>
      </c>
      <c r="B4521" s="18">
        <v>10309092</v>
      </c>
      <c r="C4521" s="18">
        <v>10309092</v>
      </c>
      <c r="D4521" s="15" t="s">
        <v>90</v>
      </c>
      <c r="E4521" s="15" t="s">
        <v>89</v>
      </c>
      <c r="F4521" s="19">
        <v>63.602626299658397</v>
      </c>
      <c r="G4521" s="19">
        <v>4.2879709841357299</v>
      </c>
      <c r="H4521" s="20">
        <v>8.1083160383150795E-14</v>
      </c>
      <c r="I4521" s="15" t="s">
        <v>32</v>
      </c>
      <c r="J4521" s="15" t="s">
        <v>107</v>
      </c>
      <c r="K4521" s="15" t="s">
        <v>107</v>
      </c>
      <c r="L4521" s="15" t="s">
        <v>108</v>
      </c>
    </row>
    <row r="4522" spans="1:12" ht="15" customHeight="1" x14ac:dyDescent="0.2">
      <c r="A4522" s="15">
        <v>1</v>
      </c>
      <c r="B4522" s="18">
        <v>10309092</v>
      </c>
      <c r="C4522" s="18">
        <v>10309092</v>
      </c>
      <c r="D4522" s="15" t="s">
        <v>90</v>
      </c>
      <c r="E4522" s="15" t="s">
        <v>89</v>
      </c>
      <c r="F4522" s="19">
        <v>63.602626299658397</v>
      </c>
      <c r="G4522" s="19">
        <v>4.2879709841357299</v>
      </c>
      <c r="H4522" s="20">
        <v>8.1083160383150795E-14</v>
      </c>
      <c r="I4522" s="15" t="s">
        <v>96</v>
      </c>
      <c r="J4522" s="15" t="s">
        <v>109</v>
      </c>
      <c r="K4522" s="15" t="s">
        <v>109</v>
      </c>
      <c r="L4522" s="15" t="s">
        <v>97</v>
      </c>
    </row>
    <row r="4523" spans="1:12" ht="15" customHeight="1" x14ac:dyDescent="0.2">
      <c r="A4523" s="15">
        <v>4</v>
      </c>
      <c r="B4523" s="18">
        <v>7584433</v>
      </c>
      <c r="C4523" s="18">
        <v>7584433</v>
      </c>
      <c r="D4523" s="15" t="s">
        <v>90</v>
      </c>
      <c r="E4523" s="15" t="s">
        <v>92</v>
      </c>
      <c r="F4523" s="19">
        <v>46.071675573542301</v>
      </c>
      <c r="G4523" s="19">
        <v>4.2772555573091404</v>
      </c>
      <c r="H4523" s="20">
        <v>2.8940857189061902E-6</v>
      </c>
      <c r="I4523" s="15" t="s">
        <v>32</v>
      </c>
      <c r="J4523" s="15" t="s">
        <v>1776</v>
      </c>
      <c r="K4523" s="15" t="s">
        <v>1777</v>
      </c>
      <c r="L4523" s="15" t="s">
        <v>1778</v>
      </c>
    </row>
    <row r="4524" spans="1:12" ht="15" customHeight="1" x14ac:dyDescent="0.2">
      <c r="A4524" s="15">
        <v>2</v>
      </c>
      <c r="B4524" s="18">
        <v>15029913</v>
      </c>
      <c r="C4524" s="18">
        <v>15029913</v>
      </c>
      <c r="D4524" s="15" t="s">
        <v>90</v>
      </c>
      <c r="E4524" s="15" t="s">
        <v>92</v>
      </c>
      <c r="F4524" s="19">
        <v>74.485410325965205</v>
      </c>
      <c r="G4524" s="19">
        <v>4.2724223199426099</v>
      </c>
      <c r="H4524" s="20">
        <v>2.1355294822645802E-6</v>
      </c>
      <c r="I4524" s="15" t="s">
        <v>32</v>
      </c>
      <c r="J4524" s="15" t="s">
        <v>836</v>
      </c>
      <c r="K4524" s="15" t="s">
        <v>91</v>
      </c>
      <c r="L4524" s="15" t="s">
        <v>91</v>
      </c>
    </row>
    <row r="4525" spans="1:12" ht="15" customHeight="1" x14ac:dyDescent="0.2">
      <c r="A4525" s="15">
        <v>3</v>
      </c>
      <c r="B4525" s="18">
        <v>14202194</v>
      </c>
      <c r="C4525" s="18">
        <v>14202194</v>
      </c>
      <c r="D4525" s="15" t="s">
        <v>90</v>
      </c>
      <c r="E4525" s="15" t="s">
        <v>89</v>
      </c>
      <c r="F4525" s="19">
        <v>306.83465436723901</v>
      </c>
      <c r="G4525" s="19">
        <v>4.2717478387993699</v>
      </c>
      <c r="H4525" s="20">
        <v>3.26959183353393E-21</v>
      </c>
      <c r="I4525" s="15" t="s">
        <v>34</v>
      </c>
      <c r="K4525" s="15" t="s">
        <v>91</v>
      </c>
      <c r="L4525" s="15" t="s">
        <v>91</v>
      </c>
    </row>
    <row r="4526" spans="1:12" ht="15" customHeight="1" x14ac:dyDescent="0.2">
      <c r="A4526" s="15">
        <v>3</v>
      </c>
      <c r="B4526" s="18">
        <v>616493</v>
      </c>
      <c r="C4526" s="18">
        <v>616493</v>
      </c>
      <c r="D4526" s="15" t="s">
        <v>90</v>
      </c>
      <c r="E4526" s="15" t="s">
        <v>92</v>
      </c>
      <c r="F4526" s="19">
        <v>285.163160609371</v>
      </c>
      <c r="G4526" s="19">
        <v>4.2700093406788397</v>
      </c>
      <c r="H4526" s="20">
        <v>2.4141096429429598E-10</v>
      </c>
      <c r="I4526" s="15" t="s">
        <v>97</v>
      </c>
      <c r="J4526" s="15" t="s">
        <v>1446</v>
      </c>
      <c r="K4526" s="15" t="s">
        <v>1446</v>
      </c>
      <c r="L4526" s="15" t="s">
        <v>97</v>
      </c>
    </row>
    <row r="4527" spans="1:12" ht="15" customHeight="1" x14ac:dyDescent="0.2">
      <c r="A4527" s="15">
        <v>3</v>
      </c>
      <c r="B4527" s="18">
        <v>14202359</v>
      </c>
      <c r="C4527" s="18">
        <v>14202359</v>
      </c>
      <c r="D4527" s="15" t="s">
        <v>90</v>
      </c>
      <c r="E4527" s="15" t="s">
        <v>89</v>
      </c>
      <c r="F4527" s="19">
        <v>40.682597542670798</v>
      </c>
      <c r="G4527" s="19">
        <v>4.2675332401240498</v>
      </c>
      <c r="H4527" s="20">
        <v>2.2019921656557199E-9</v>
      </c>
      <c r="I4527" s="15" t="s">
        <v>34</v>
      </c>
      <c r="K4527" s="15" t="s">
        <v>91</v>
      </c>
      <c r="L4527" s="15" t="s">
        <v>91</v>
      </c>
    </row>
    <row r="4528" spans="1:12" ht="15" customHeight="1" x14ac:dyDescent="0.2">
      <c r="A4528" s="15">
        <v>3</v>
      </c>
      <c r="B4528" s="18">
        <v>14201759</v>
      </c>
      <c r="C4528" s="18">
        <v>14201759</v>
      </c>
      <c r="D4528" s="15" t="s">
        <v>90</v>
      </c>
      <c r="E4528" s="15" t="s">
        <v>92</v>
      </c>
      <c r="F4528" s="19">
        <v>18.1670761469219</v>
      </c>
      <c r="G4528" s="19">
        <v>4.26652359047318</v>
      </c>
      <c r="H4528" s="20">
        <v>5.8582226759108495E-7</v>
      </c>
      <c r="I4528" s="15" t="s">
        <v>34</v>
      </c>
      <c r="K4528" s="15" t="s">
        <v>91</v>
      </c>
      <c r="L4528" s="15" t="s">
        <v>91</v>
      </c>
    </row>
    <row r="4529" spans="1:12" ht="15" customHeight="1" x14ac:dyDescent="0.2">
      <c r="A4529" s="15">
        <v>3</v>
      </c>
      <c r="B4529" s="18">
        <v>10328727</v>
      </c>
      <c r="C4529" s="18">
        <v>10328727</v>
      </c>
      <c r="D4529" s="15" t="s">
        <v>90</v>
      </c>
      <c r="E4529" s="15" t="s">
        <v>89</v>
      </c>
      <c r="F4529" s="19">
        <v>114.71063011272</v>
      </c>
      <c r="G4529" s="19">
        <v>4.2650913785659501</v>
      </c>
      <c r="H4529" s="20">
        <v>8.4064550596447599E-20</v>
      </c>
      <c r="I4529" s="15" t="s">
        <v>96</v>
      </c>
      <c r="J4529" s="15" t="s">
        <v>1072</v>
      </c>
      <c r="K4529" s="15" t="s">
        <v>1072</v>
      </c>
      <c r="L4529" s="15" t="s">
        <v>97</v>
      </c>
    </row>
    <row r="4530" spans="1:12" ht="15" customHeight="1" x14ac:dyDescent="0.2">
      <c r="A4530" s="15">
        <v>3</v>
      </c>
      <c r="B4530" s="18">
        <v>14201141</v>
      </c>
      <c r="C4530" s="18">
        <v>14201141</v>
      </c>
      <c r="D4530" s="15" t="s">
        <v>90</v>
      </c>
      <c r="E4530" s="15" t="s">
        <v>89</v>
      </c>
      <c r="F4530" s="19">
        <v>58.922133952126202</v>
      </c>
      <c r="G4530" s="19">
        <v>4.2635965090703403</v>
      </c>
      <c r="H4530" s="20">
        <v>2.1550525363085199E-10</v>
      </c>
      <c r="I4530" s="15" t="s">
        <v>34</v>
      </c>
      <c r="K4530" s="15" t="s">
        <v>91</v>
      </c>
      <c r="L4530" s="15" t="s">
        <v>91</v>
      </c>
    </row>
    <row r="4531" spans="1:12" ht="15" customHeight="1" x14ac:dyDescent="0.2">
      <c r="A4531" s="15">
        <v>3</v>
      </c>
      <c r="B4531" s="18">
        <v>8979606</v>
      </c>
      <c r="C4531" s="18">
        <v>8979606</v>
      </c>
      <c r="D4531" s="15" t="s">
        <v>90</v>
      </c>
      <c r="E4531" s="15" t="s">
        <v>92</v>
      </c>
      <c r="F4531" s="19">
        <v>1060.6318817032</v>
      </c>
      <c r="G4531" s="19">
        <v>4.2616274841935198</v>
      </c>
      <c r="H4531" s="20">
        <v>6.3040647912792295E-11</v>
      </c>
      <c r="I4531" s="15" t="s">
        <v>2286</v>
      </c>
      <c r="J4531" s="15" t="s">
        <v>1496</v>
      </c>
      <c r="K4531" s="15" t="s">
        <v>1496</v>
      </c>
      <c r="L4531" s="15" t="s">
        <v>97</v>
      </c>
    </row>
    <row r="4532" spans="1:12" ht="15" customHeight="1" x14ac:dyDescent="0.2">
      <c r="A4532" s="15">
        <v>2</v>
      </c>
      <c r="B4532" s="18">
        <v>15029911</v>
      </c>
      <c r="C4532" s="18">
        <v>15029911</v>
      </c>
      <c r="D4532" s="15" t="s">
        <v>90</v>
      </c>
      <c r="E4532" s="15" t="s">
        <v>92</v>
      </c>
      <c r="F4532" s="19">
        <v>175.712313373021</v>
      </c>
      <c r="G4532" s="19">
        <v>4.2490372878764999</v>
      </c>
      <c r="H4532" s="20">
        <v>3.5943709221360001E-6</v>
      </c>
      <c r="I4532" s="15" t="s">
        <v>32</v>
      </c>
      <c r="J4532" s="15" t="s">
        <v>836</v>
      </c>
      <c r="K4532" s="15" t="s">
        <v>91</v>
      </c>
      <c r="L4532" s="15" t="s">
        <v>91</v>
      </c>
    </row>
    <row r="4533" spans="1:12" ht="15" customHeight="1" x14ac:dyDescent="0.2">
      <c r="A4533" s="15">
        <v>2</v>
      </c>
      <c r="B4533" s="18">
        <v>15029911</v>
      </c>
      <c r="C4533" s="18">
        <v>15029911</v>
      </c>
      <c r="D4533" s="15" t="s">
        <v>90</v>
      </c>
      <c r="E4533" s="15" t="s">
        <v>92</v>
      </c>
      <c r="F4533" s="19">
        <v>175.712313373021</v>
      </c>
      <c r="G4533" s="19">
        <v>4.2490372878764999</v>
      </c>
      <c r="H4533" s="20">
        <v>3.5943709221360001E-6</v>
      </c>
      <c r="I4533" s="15" t="s">
        <v>96</v>
      </c>
      <c r="J4533" s="15" t="s">
        <v>837</v>
      </c>
      <c r="K4533" s="15" t="s">
        <v>837</v>
      </c>
      <c r="L4533" s="15" t="s">
        <v>97</v>
      </c>
    </row>
    <row r="4534" spans="1:12" ht="15" customHeight="1" x14ac:dyDescent="0.2">
      <c r="A4534" s="15">
        <v>1</v>
      </c>
      <c r="B4534" s="18">
        <v>78931</v>
      </c>
      <c r="C4534" s="18">
        <v>78931</v>
      </c>
      <c r="D4534" s="15" t="s">
        <v>90</v>
      </c>
      <c r="E4534" s="15" t="s">
        <v>92</v>
      </c>
      <c r="F4534" s="19">
        <v>6710.8114337015904</v>
      </c>
      <c r="G4534" s="19">
        <v>4.2473432793764898</v>
      </c>
      <c r="H4534" s="20">
        <v>3.2773325463746899E-12</v>
      </c>
      <c r="I4534" s="15" t="s">
        <v>520</v>
      </c>
      <c r="J4534" s="15" t="s">
        <v>687</v>
      </c>
      <c r="K4534" s="15" t="s">
        <v>688</v>
      </c>
      <c r="L4534" s="15" t="s">
        <v>688</v>
      </c>
    </row>
    <row r="4535" spans="1:12" ht="15" customHeight="1" x14ac:dyDescent="0.2">
      <c r="A4535" s="15">
        <v>3</v>
      </c>
      <c r="B4535" s="18">
        <v>14202373</v>
      </c>
      <c r="C4535" s="18">
        <v>14202375</v>
      </c>
      <c r="D4535" s="15" t="s">
        <v>90</v>
      </c>
      <c r="E4535" s="15" t="s">
        <v>89</v>
      </c>
      <c r="F4535" s="19">
        <v>92.340355747381196</v>
      </c>
      <c r="G4535" s="19">
        <v>4.2467996477870802</v>
      </c>
      <c r="H4535" s="20">
        <v>2.0399317399539699E-10</v>
      </c>
      <c r="I4535" s="15" t="s">
        <v>34</v>
      </c>
      <c r="K4535" s="15" t="s">
        <v>91</v>
      </c>
      <c r="L4535" s="15" t="s">
        <v>91</v>
      </c>
    </row>
    <row r="4536" spans="1:12" ht="15" customHeight="1" x14ac:dyDescent="0.2">
      <c r="A4536" s="15">
        <v>5</v>
      </c>
      <c r="B4536" s="18">
        <v>2309490</v>
      </c>
      <c r="C4536" s="18">
        <v>2309490</v>
      </c>
      <c r="D4536" s="15" t="s">
        <v>90</v>
      </c>
      <c r="E4536" s="15" t="s">
        <v>89</v>
      </c>
      <c r="F4536" s="19">
        <v>15.146389071186199</v>
      </c>
      <c r="G4536" s="19">
        <v>4.2438432886376098</v>
      </c>
      <c r="H4536" s="20">
        <v>4.5503628816544202E-6</v>
      </c>
      <c r="I4536" s="15" t="s">
        <v>136</v>
      </c>
      <c r="J4536" s="15" t="s">
        <v>1964</v>
      </c>
      <c r="K4536" s="15" t="s">
        <v>91</v>
      </c>
      <c r="L4536" s="15" t="s">
        <v>91</v>
      </c>
    </row>
    <row r="4537" spans="1:12" ht="15" customHeight="1" x14ac:dyDescent="0.2">
      <c r="A4537" s="15">
        <v>3</v>
      </c>
      <c r="B4537" s="18">
        <v>3679660</v>
      </c>
      <c r="C4537" s="18">
        <v>3679660</v>
      </c>
      <c r="D4537" s="15" t="s">
        <v>90</v>
      </c>
      <c r="E4537" s="15" t="s">
        <v>89</v>
      </c>
      <c r="F4537" s="19">
        <v>90.656884883451198</v>
      </c>
      <c r="G4537" s="19">
        <v>4.2437539597869502</v>
      </c>
      <c r="H4537" s="20">
        <v>6.3424517319081701E-8</v>
      </c>
      <c r="I4537" s="15" t="s">
        <v>32</v>
      </c>
      <c r="J4537" s="15" t="s">
        <v>1364</v>
      </c>
      <c r="K4537" s="15" t="s">
        <v>1365</v>
      </c>
      <c r="L4537" s="15" t="s">
        <v>1366</v>
      </c>
    </row>
    <row r="4538" spans="1:12" ht="15" customHeight="1" x14ac:dyDescent="0.2">
      <c r="A4538" s="15">
        <v>1</v>
      </c>
      <c r="B4538" s="18">
        <v>11435575</v>
      </c>
      <c r="C4538" s="18">
        <v>11435580</v>
      </c>
      <c r="D4538" s="15" t="s">
        <v>90</v>
      </c>
      <c r="E4538" s="15" t="s">
        <v>92</v>
      </c>
      <c r="F4538" s="19">
        <v>165.28420228645999</v>
      </c>
      <c r="G4538" s="19">
        <v>4.24368405214092</v>
      </c>
      <c r="H4538" s="20">
        <v>2.00657172179779E-6</v>
      </c>
      <c r="I4538" s="15" t="s">
        <v>32</v>
      </c>
      <c r="J4538" s="15" t="s">
        <v>143</v>
      </c>
      <c r="K4538" s="15" t="s">
        <v>144</v>
      </c>
      <c r="L4538" s="15" t="s">
        <v>145</v>
      </c>
    </row>
    <row r="4539" spans="1:12" ht="15" customHeight="1" x14ac:dyDescent="0.2">
      <c r="A4539" s="15">
        <v>3</v>
      </c>
      <c r="B4539" s="18">
        <v>5830241</v>
      </c>
      <c r="C4539" s="18">
        <v>5830241</v>
      </c>
      <c r="D4539" s="15" t="s">
        <v>90</v>
      </c>
      <c r="E4539" s="15" t="s">
        <v>92</v>
      </c>
      <c r="F4539" s="19">
        <v>499.40300753458899</v>
      </c>
      <c r="G4539" s="19">
        <v>4.2414125613157099</v>
      </c>
      <c r="H4539" s="20">
        <v>3.2355754394597799E-7</v>
      </c>
      <c r="I4539" s="15" t="s">
        <v>2286</v>
      </c>
      <c r="J4539" s="15" t="s">
        <v>42</v>
      </c>
      <c r="K4539" s="15" t="s">
        <v>42</v>
      </c>
      <c r="L4539" s="15" t="s">
        <v>97</v>
      </c>
    </row>
    <row r="4540" spans="1:12" ht="15" customHeight="1" x14ac:dyDescent="0.2">
      <c r="A4540" s="15">
        <v>1</v>
      </c>
      <c r="B4540" s="18">
        <v>6944571</v>
      </c>
      <c r="C4540" s="18">
        <v>6944571</v>
      </c>
      <c r="D4540" s="15" t="s">
        <v>90</v>
      </c>
      <c r="E4540" s="15" t="s">
        <v>89</v>
      </c>
      <c r="F4540" s="19">
        <v>23.168266849141101</v>
      </c>
      <c r="G4540" s="19">
        <v>4.2383369701696099</v>
      </c>
      <c r="H4540" s="20">
        <v>5.0615919861042703E-7</v>
      </c>
      <c r="I4540" s="15" t="s">
        <v>32</v>
      </c>
      <c r="J4540" s="15" t="s">
        <v>664</v>
      </c>
      <c r="K4540" s="15" t="s">
        <v>665</v>
      </c>
      <c r="L4540" s="15" t="s">
        <v>666</v>
      </c>
    </row>
    <row r="4541" spans="1:12" ht="15" customHeight="1" x14ac:dyDescent="0.2">
      <c r="A4541" s="15">
        <v>1</v>
      </c>
      <c r="B4541" s="18">
        <v>11423488</v>
      </c>
      <c r="C4541" s="18">
        <v>11423488</v>
      </c>
      <c r="D4541" s="15" t="s">
        <v>90</v>
      </c>
      <c r="E4541" s="15" t="s">
        <v>92</v>
      </c>
      <c r="F4541" s="19">
        <v>55.958569644003802</v>
      </c>
      <c r="G4541" s="19">
        <v>4.2378971351283798</v>
      </c>
      <c r="H4541" s="20">
        <v>4.2334437230242298E-15</v>
      </c>
      <c r="I4541" s="15" t="s">
        <v>32</v>
      </c>
      <c r="J4541" s="15" t="s">
        <v>140</v>
      </c>
      <c r="K4541" s="15" t="s">
        <v>140</v>
      </c>
      <c r="L4541" s="15" t="s">
        <v>91</v>
      </c>
    </row>
    <row r="4542" spans="1:12" ht="15" customHeight="1" x14ac:dyDescent="0.2">
      <c r="A4542" s="15">
        <v>1</v>
      </c>
      <c r="B4542" s="18">
        <v>27348765</v>
      </c>
      <c r="C4542" s="18">
        <v>27348765</v>
      </c>
      <c r="D4542" s="15" t="s">
        <v>90</v>
      </c>
      <c r="E4542" s="15" t="s">
        <v>89</v>
      </c>
      <c r="F4542" s="19">
        <v>23.254272946108401</v>
      </c>
      <c r="G4542" s="19">
        <v>4.2367842502035398</v>
      </c>
      <c r="H4542" s="20">
        <v>2.15662442994281E-7</v>
      </c>
      <c r="I4542" s="15" t="s">
        <v>32</v>
      </c>
      <c r="J4542" s="15" t="s">
        <v>471</v>
      </c>
      <c r="K4542" s="15" t="s">
        <v>471</v>
      </c>
      <c r="L4542" s="15" t="s">
        <v>108</v>
      </c>
    </row>
    <row r="4543" spans="1:12" ht="15" customHeight="1" x14ac:dyDescent="0.2">
      <c r="A4543" s="15">
        <v>1</v>
      </c>
      <c r="B4543" s="18">
        <v>27348765</v>
      </c>
      <c r="C4543" s="18">
        <v>27348765</v>
      </c>
      <c r="D4543" s="15" t="s">
        <v>90</v>
      </c>
      <c r="E4543" s="15" t="s">
        <v>89</v>
      </c>
      <c r="F4543" s="19">
        <v>23.254272946108401</v>
      </c>
      <c r="G4543" s="19">
        <v>4.2367842502035398</v>
      </c>
      <c r="H4543" s="20">
        <v>2.15662442994281E-7</v>
      </c>
      <c r="I4543" s="15" t="s">
        <v>96</v>
      </c>
      <c r="J4543" s="15" t="s">
        <v>472</v>
      </c>
      <c r="K4543" s="15" t="s">
        <v>472</v>
      </c>
      <c r="L4543" s="15" t="s">
        <v>97</v>
      </c>
    </row>
    <row r="4544" spans="1:12" ht="15" customHeight="1" x14ac:dyDescent="0.2">
      <c r="A4544" s="15">
        <v>3</v>
      </c>
      <c r="B4544" s="18">
        <v>14201026</v>
      </c>
      <c r="C4544" s="18">
        <v>14201026</v>
      </c>
      <c r="D4544" s="15" t="s">
        <v>90</v>
      </c>
      <c r="E4544" s="15" t="s">
        <v>92</v>
      </c>
      <c r="F4544" s="19">
        <v>166.787249558947</v>
      </c>
      <c r="G4544" s="19">
        <v>4.2348000102491596</v>
      </c>
      <c r="H4544" s="20">
        <v>2.0483176857132101E-12</v>
      </c>
      <c r="I4544" s="15" t="s">
        <v>34</v>
      </c>
      <c r="K4544" s="15" t="s">
        <v>91</v>
      </c>
      <c r="L4544" s="15" t="s">
        <v>91</v>
      </c>
    </row>
    <row r="4545" spans="1:12" ht="15" customHeight="1" x14ac:dyDescent="0.2">
      <c r="A4545" s="15">
        <v>3</v>
      </c>
      <c r="B4545" s="18">
        <v>14202396</v>
      </c>
      <c r="C4545" s="18">
        <v>14202397</v>
      </c>
      <c r="D4545" s="15" t="s">
        <v>90</v>
      </c>
      <c r="E4545" s="15" t="s">
        <v>89</v>
      </c>
      <c r="F4545" s="19">
        <v>69.854357634019706</v>
      </c>
      <c r="G4545" s="19">
        <v>4.2315322287586303</v>
      </c>
      <c r="H4545" s="20">
        <v>1.4551957886794799E-7</v>
      </c>
      <c r="I4545" s="15" t="s">
        <v>34</v>
      </c>
      <c r="K4545" s="15" t="s">
        <v>91</v>
      </c>
      <c r="L4545" s="15" t="s">
        <v>91</v>
      </c>
    </row>
    <row r="4546" spans="1:12" ht="15" customHeight="1" x14ac:dyDescent="0.2">
      <c r="A4546" s="15">
        <v>1</v>
      </c>
      <c r="B4546" s="18">
        <v>10300693</v>
      </c>
      <c r="C4546" s="18">
        <v>10300696</v>
      </c>
      <c r="D4546" s="15" t="s">
        <v>90</v>
      </c>
      <c r="E4546" s="15" t="s">
        <v>89</v>
      </c>
      <c r="F4546" s="19">
        <v>105.236854792782</v>
      </c>
      <c r="G4546" s="19">
        <v>4.2312084211075902</v>
      </c>
      <c r="H4546" s="20">
        <v>7.4906854696895303E-14</v>
      </c>
      <c r="I4546" s="15" t="s">
        <v>2286</v>
      </c>
      <c r="J4546" s="15" t="s">
        <v>103</v>
      </c>
      <c r="K4546" s="15" t="s">
        <v>103</v>
      </c>
      <c r="L4546" s="15" t="s">
        <v>97</v>
      </c>
    </row>
    <row r="4547" spans="1:12" ht="15" customHeight="1" x14ac:dyDescent="0.2">
      <c r="A4547" s="15">
        <v>1</v>
      </c>
      <c r="B4547" s="18">
        <v>10300693</v>
      </c>
      <c r="C4547" s="18">
        <v>10300696</v>
      </c>
      <c r="D4547" s="15" t="s">
        <v>90</v>
      </c>
      <c r="E4547" s="15" t="s">
        <v>89</v>
      </c>
      <c r="F4547" s="19">
        <v>105.236854792782</v>
      </c>
      <c r="G4547" s="19">
        <v>4.2312084211075902</v>
      </c>
      <c r="H4547" s="20">
        <v>7.4906854696895303E-14</v>
      </c>
      <c r="I4547" s="15" t="s">
        <v>96</v>
      </c>
      <c r="J4547" s="15" t="s">
        <v>105</v>
      </c>
      <c r="K4547" s="15" t="s">
        <v>105</v>
      </c>
      <c r="L4547" s="15" t="s">
        <v>97</v>
      </c>
    </row>
    <row r="4548" spans="1:12" ht="15" customHeight="1" x14ac:dyDescent="0.2">
      <c r="A4548" s="15">
        <v>1</v>
      </c>
      <c r="B4548" s="18">
        <v>10300693</v>
      </c>
      <c r="C4548" s="18">
        <v>10300696</v>
      </c>
      <c r="D4548" s="15" t="s">
        <v>90</v>
      </c>
      <c r="E4548" s="15" t="s">
        <v>89</v>
      </c>
      <c r="F4548" s="19">
        <v>105.236854792782</v>
      </c>
      <c r="G4548" s="19">
        <v>4.2312084211075902</v>
      </c>
      <c r="H4548" s="20">
        <v>7.4906854696895303E-14</v>
      </c>
      <c r="I4548" s="15" t="s">
        <v>32</v>
      </c>
      <c r="J4548" s="15" t="s">
        <v>106</v>
      </c>
      <c r="K4548" s="15" t="s">
        <v>91</v>
      </c>
      <c r="L4548" s="15" t="s">
        <v>91</v>
      </c>
    </row>
    <row r="4549" spans="1:12" ht="15" customHeight="1" x14ac:dyDescent="0.2">
      <c r="A4549" s="15">
        <v>3</v>
      </c>
      <c r="B4549" s="18">
        <v>14202794</v>
      </c>
      <c r="C4549" s="18">
        <v>14202795</v>
      </c>
      <c r="D4549" s="15" t="s">
        <v>90</v>
      </c>
      <c r="E4549" s="15" t="s">
        <v>92</v>
      </c>
      <c r="F4549" s="19">
        <v>75.996075197128505</v>
      </c>
      <c r="G4549" s="19">
        <v>4.2302360210924901</v>
      </c>
      <c r="H4549" s="20">
        <v>5.0321944757660497E-8</v>
      </c>
      <c r="I4549" s="15" t="s">
        <v>34</v>
      </c>
      <c r="K4549" s="15" t="s">
        <v>91</v>
      </c>
      <c r="L4549" s="15" t="s">
        <v>91</v>
      </c>
    </row>
    <row r="4550" spans="1:12" ht="15" customHeight="1" x14ac:dyDescent="0.2">
      <c r="A4550" s="15">
        <v>3</v>
      </c>
      <c r="B4550" s="18">
        <v>14201130</v>
      </c>
      <c r="C4550" s="18">
        <v>14201131</v>
      </c>
      <c r="D4550" s="15" t="s">
        <v>90</v>
      </c>
      <c r="E4550" s="15" t="s">
        <v>89</v>
      </c>
      <c r="F4550" s="19">
        <v>116.386166094007</v>
      </c>
      <c r="G4550" s="19">
        <v>4.2278291818945304</v>
      </c>
      <c r="H4550" s="20">
        <v>1.7698308838210499E-14</v>
      </c>
      <c r="I4550" s="15" t="s">
        <v>34</v>
      </c>
      <c r="K4550" s="15" t="s">
        <v>91</v>
      </c>
      <c r="L4550" s="15" t="s">
        <v>91</v>
      </c>
    </row>
    <row r="4551" spans="1:12" ht="15" customHeight="1" x14ac:dyDescent="0.2">
      <c r="A4551" s="15">
        <v>3</v>
      </c>
      <c r="B4551" s="18">
        <v>14201138</v>
      </c>
      <c r="C4551" s="18">
        <v>14201138</v>
      </c>
      <c r="D4551" s="15" t="s">
        <v>90</v>
      </c>
      <c r="E4551" s="15" t="s">
        <v>89</v>
      </c>
      <c r="F4551" s="19">
        <v>103.494661434661</v>
      </c>
      <c r="G4551" s="19">
        <v>4.2276796878500704</v>
      </c>
      <c r="H4551" s="20">
        <v>5.1975182803998101E-12</v>
      </c>
      <c r="I4551" s="15" t="s">
        <v>34</v>
      </c>
      <c r="K4551" s="15" t="s">
        <v>91</v>
      </c>
      <c r="L4551" s="15" t="s">
        <v>91</v>
      </c>
    </row>
    <row r="4552" spans="1:12" ht="15" customHeight="1" x14ac:dyDescent="0.2">
      <c r="A4552" s="15">
        <v>3</v>
      </c>
      <c r="B4552" s="18">
        <v>14202165</v>
      </c>
      <c r="C4552" s="18">
        <v>14202165</v>
      </c>
      <c r="D4552" s="15" t="s">
        <v>90</v>
      </c>
      <c r="E4552" s="15" t="s">
        <v>181</v>
      </c>
      <c r="F4552" s="19">
        <v>74.980313189527195</v>
      </c>
      <c r="G4552" s="19">
        <v>4.22561154874158</v>
      </c>
      <c r="H4552" s="20">
        <v>1.50162337989131E-13</v>
      </c>
      <c r="I4552" s="15" t="s">
        <v>34</v>
      </c>
      <c r="K4552" s="15" t="s">
        <v>91</v>
      </c>
      <c r="L4552" s="15" t="s">
        <v>91</v>
      </c>
    </row>
    <row r="4553" spans="1:12" ht="15" customHeight="1" x14ac:dyDescent="0.2">
      <c r="A4553" s="15">
        <v>3</v>
      </c>
      <c r="B4553" s="18">
        <v>14201032</v>
      </c>
      <c r="C4553" s="18">
        <v>14201032</v>
      </c>
      <c r="D4553" s="15" t="s">
        <v>90</v>
      </c>
      <c r="E4553" s="15" t="s">
        <v>92</v>
      </c>
      <c r="F4553" s="19">
        <v>48.011843448677098</v>
      </c>
      <c r="G4553" s="19">
        <v>4.2239948548670396</v>
      </c>
      <c r="H4553" s="20">
        <v>1.74309162399961E-8</v>
      </c>
      <c r="I4553" s="15" t="s">
        <v>34</v>
      </c>
      <c r="K4553" s="15" t="s">
        <v>91</v>
      </c>
      <c r="L4553" s="15" t="s">
        <v>91</v>
      </c>
    </row>
    <row r="4554" spans="1:12" ht="15" customHeight="1" x14ac:dyDescent="0.2">
      <c r="A4554" s="15">
        <v>2</v>
      </c>
      <c r="B4554" s="18">
        <v>18018531</v>
      </c>
      <c r="C4554" s="18">
        <v>18018531</v>
      </c>
      <c r="D4554" s="15" t="s">
        <v>90</v>
      </c>
      <c r="E4554" s="15" t="s">
        <v>89</v>
      </c>
      <c r="F4554" s="19">
        <v>189.82197063288399</v>
      </c>
      <c r="G4554" s="19">
        <v>4.2231140349247402</v>
      </c>
      <c r="H4554" s="20">
        <v>1.8836675322080201E-26</v>
      </c>
      <c r="I4554" s="15" t="s">
        <v>97</v>
      </c>
      <c r="J4554" s="15" t="s">
        <v>915</v>
      </c>
      <c r="K4554" s="15" t="s">
        <v>915</v>
      </c>
      <c r="L4554" s="15" t="s">
        <v>97</v>
      </c>
    </row>
    <row r="4555" spans="1:12" ht="15" customHeight="1" x14ac:dyDescent="0.2">
      <c r="A4555" s="15">
        <v>3</v>
      </c>
      <c r="B4555" s="18">
        <v>14198242</v>
      </c>
      <c r="C4555" s="18">
        <v>14198242</v>
      </c>
      <c r="D4555" s="15" t="s">
        <v>90</v>
      </c>
      <c r="E4555" s="15" t="s">
        <v>89</v>
      </c>
      <c r="F4555" s="19">
        <v>11.0784990950691</v>
      </c>
      <c r="G4555" s="19">
        <v>4.2229974455775796</v>
      </c>
      <c r="H4555" s="20">
        <v>2.25905736537368E-4</v>
      </c>
      <c r="I4555" s="15" t="s">
        <v>994</v>
      </c>
      <c r="J4555" s="15" t="s">
        <v>1115</v>
      </c>
      <c r="K4555" s="15" t="s">
        <v>1115</v>
      </c>
      <c r="L4555" s="15" t="s">
        <v>995</v>
      </c>
    </row>
    <row r="4556" spans="1:12" ht="15" customHeight="1" x14ac:dyDescent="0.2">
      <c r="A4556" s="15">
        <v>5</v>
      </c>
      <c r="B4556" s="18">
        <v>12101856</v>
      </c>
      <c r="C4556" s="18">
        <v>12101856</v>
      </c>
      <c r="D4556" s="15" t="s">
        <v>90</v>
      </c>
      <c r="E4556" s="15" t="s">
        <v>89</v>
      </c>
      <c r="F4556" s="19">
        <v>56.677315566934503</v>
      </c>
      <c r="G4556" s="19">
        <v>4.2222110362553797</v>
      </c>
      <c r="H4556" s="20">
        <v>7.2932364514943201E-6</v>
      </c>
      <c r="I4556" s="15" t="s">
        <v>34</v>
      </c>
      <c r="K4556" s="15" t="s">
        <v>91</v>
      </c>
      <c r="L4556" s="15" t="s">
        <v>91</v>
      </c>
    </row>
    <row r="4557" spans="1:12" ht="15" customHeight="1" x14ac:dyDescent="0.2">
      <c r="A4557" s="15">
        <v>5</v>
      </c>
      <c r="B4557" s="18">
        <v>19624678</v>
      </c>
      <c r="C4557" s="18">
        <v>19624678</v>
      </c>
      <c r="D4557" s="15" t="s">
        <v>90</v>
      </c>
      <c r="E4557" s="15" t="s">
        <v>89</v>
      </c>
      <c r="F4557" s="19">
        <v>203.86787005399799</v>
      </c>
      <c r="G4557" s="19">
        <v>4.2203989658368402</v>
      </c>
      <c r="H4557" s="20">
        <v>2.2828734636615801E-15</v>
      </c>
      <c r="I4557" s="15" t="s">
        <v>96</v>
      </c>
      <c r="J4557" s="15" t="s">
        <v>1923</v>
      </c>
      <c r="K4557" s="15" t="s">
        <v>1923</v>
      </c>
      <c r="L4557" s="15" t="s">
        <v>97</v>
      </c>
    </row>
    <row r="4558" spans="1:12" ht="15" customHeight="1" x14ac:dyDescent="0.2">
      <c r="A4558" s="15">
        <v>3</v>
      </c>
      <c r="B4558" s="18">
        <v>14202783</v>
      </c>
      <c r="C4558" s="18">
        <v>14202784</v>
      </c>
      <c r="D4558" s="15" t="s">
        <v>90</v>
      </c>
      <c r="E4558" s="15" t="s">
        <v>92</v>
      </c>
      <c r="F4558" s="19">
        <v>99.422589299646702</v>
      </c>
      <c r="G4558" s="19">
        <v>4.21936885262493</v>
      </c>
      <c r="H4558" s="20">
        <v>1.25048558641655E-14</v>
      </c>
      <c r="I4558" s="15" t="s">
        <v>34</v>
      </c>
      <c r="K4558" s="15" t="s">
        <v>91</v>
      </c>
      <c r="L4558" s="15" t="s">
        <v>91</v>
      </c>
    </row>
    <row r="4559" spans="1:12" ht="15" customHeight="1" x14ac:dyDescent="0.2">
      <c r="A4559" s="15">
        <v>3</v>
      </c>
      <c r="B4559" s="18">
        <v>14202037</v>
      </c>
      <c r="C4559" s="18">
        <v>14202037</v>
      </c>
      <c r="D4559" s="15" t="s">
        <v>90</v>
      </c>
      <c r="E4559" s="15" t="s">
        <v>92</v>
      </c>
      <c r="F4559" s="19">
        <v>30.074586015034299</v>
      </c>
      <c r="G4559" s="19">
        <v>4.2131156751271703</v>
      </c>
      <c r="H4559" s="20">
        <v>3.27735989683888E-9</v>
      </c>
      <c r="I4559" s="15" t="s">
        <v>34</v>
      </c>
      <c r="K4559" s="15" t="s">
        <v>91</v>
      </c>
      <c r="L4559" s="15" t="s">
        <v>91</v>
      </c>
    </row>
    <row r="4560" spans="1:12" ht="15" customHeight="1" x14ac:dyDescent="0.2">
      <c r="A4560" s="15">
        <v>3</v>
      </c>
      <c r="B4560" s="18">
        <v>14198910</v>
      </c>
      <c r="C4560" s="18">
        <v>14198910</v>
      </c>
      <c r="D4560" s="15" t="s">
        <v>90</v>
      </c>
      <c r="E4560" s="15" t="s">
        <v>92</v>
      </c>
      <c r="F4560" s="19">
        <v>61.417827206565697</v>
      </c>
      <c r="G4560" s="19">
        <v>4.2125523666328002</v>
      </c>
      <c r="H4560" s="20">
        <v>6.0561578659479396E-6</v>
      </c>
      <c r="I4560" s="15" t="s">
        <v>994</v>
      </c>
      <c r="J4560" s="15" t="s">
        <v>1115</v>
      </c>
      <c r="K4560" s="15" t="s">
        <v>1115</v>
      </c>
      <c r="L4560" s="15" t="s">
        <v>995</v>
      </c>
    </row>
    <row r="4561" spans="1:12" ht="15" customHeight="1" x14ac:dyDescent="0.2">
      <c r="A4561" s="15">
        <v>3</v>
      </c>
      <c r="B4561" s="18">
        <v>14202861</v>
      </c>
      <c r="C4561" s="18">
        <v>14202861</v>
      </c>
      <c r="D4561" s="15" t="s">
        <v>90</v>
      </c>
      <c r="E4561" s="15" t="s">
        <v>89</v>
      </c>
      <c r="F4561" s="19">
        <v>353.34943595947198</v>
      </c>
      <c r="G4561" s="19">
        <v>4.2111931154843996</v>
      </c>
      <c r="H4561" s="20">
        <v>4.6082864975221401E-18</v>
      </c>
      <c r="I4561" s="15" t="s">
        <v>34</v>
      </c>
      <c r="K4561" s="15" t="s">
        <v>91</v>
      </c>
      <c r="L4561" s="15" t="s">
        <v>91</v>
      </c>
    </row>
    <row r="4562" spans="1:12" ht="15" customHeight="1" x14ac:dyDescent="0.2">
      <c r="A4562" s="15">
        <v>3</v>
      </c>
      <c r="B4562" s="18">
        <v>14202322</v>
      </c>
      <c r="C4562" s="18">
        <v>14202323</v>
      </c>
      <c r="D4562" s="15" t="s">
        <v>90</v>
      </c>
      <c r="E4562" s="15" t="s">
        <v>89</v>
      </c>
      <c r="F4562" s="19">
        <v>259.99351667552702</v>
      </c>
      <c r="G4562" s="19">
        <v>4.2072943254127004</v>
      </c>
      <c r="H4562" s="20">
        <v>4.4202357673597697E-20</v>
      </c>
      <c r="I4562" s="15" t="s">
        <v>34</v>
      </c>
      <c r="K4562" s="15" t="s">
        <v>91</v>
      </c>
      <c r="L4562" s="15" t="s">
        <v>91</v>
      </c>
    </row>
    <row r="4563" spans="1:12" ht="15" customHeight="1" x14ac:dyDescent="0.2">
      <c r="A4563" s="15">
        <v>5</v>
      </c>
      <c r="B4563" s="18">
        <v>9733548</v>
      </c>
      <c r="C4563" s="18">
        <v>9733548</v>
      </c>
      <c r="D4563" s="15" t="s">
        <v>90</v>
      </c>
      <c r="E4563" s="15" t="s">
        <v>89</v>
      </c>
      <c r="F4563" s="19">
        <v>10.769772338952301</v>
      </c>
      <c r="G4563" s="19">
        <v>4.2052440140568903</v>
      </c>
      <c r="H4563" s="20">
        <v>4.3141585311274602E-4</v>
      </c>
      <c r="I4563" s="15" t="s">
        <v>32</v>
      </c>
      <c r="J4563" s="15" t="s">
        <v>2203</v>
      </c>
      <c r="K4563" s="15" t="s">
        <v>2203</v>
      </c>
      <c r="L4563" s="15" t="s">
        <v>2204</v>
      </c>
    </row>
    <row r="4564" spans="1:12" ht="15" customHeight="1" x14ac:dyDescent="0.2">
      <c r="A4564" s="15">
        <v>2</v>
      </c>
      <c r="B4564" s="18">
        <v>15029655</v>
      </c>
      <c r="C4564" s="18">
        <v>15029655</v>
      </c>
      <c r="D4564" s="15" t="s">
        <v>90</v>
      </c>
      <c r="E4564" s="15" t="s">
        <v>92</v>
      </c>
      <c r="F4564" s="19">
        <v>2787.1990787046898</v>
      </c>
      <c r="G4564" s="19">
        <v>4.2041336472420099</v>
      </c>
      <c r="H4564" s="20">
        <v>2.7959423839966302E-13</v>
      </c>
      <c r="I4564" s="15" t="s">
        <v>34</v>
      </c>
      <c r="K4564" s="15" t="s">
        <v>91</v>
      </c>
      <c r="L4564" s="15" t="s">
        <v>91</v>
      </c>
    </row>
    <row r="4565" spans="1:12" ht="15" customHeight="1" x14ac:dyDescent="0.2">
      <c r="A4565" s="15">
        <v>4</v>
      </c>
      <c r="B4565" s="18">
        <v>5847507</v>
      </c>
      <c r="C4565" s="18">
        <v>5847507</v>
      </c>
      <c r="D4565" s="15" t="s">
        <v>90</v>
      </c>
      <c r="E4565" s="15" t="s">
        <v>89</v>
      </c>
      <c r="F4565" s="19">
        <v>12.554492381734899</v>
      </c>
      <c r="G4565" s="19">
        <v>4.1993759750235897</v>
      </c>
      <c r="H4565" s="20">
        <v>1.84302775689104E-4</v>
      </c>
      <c r="I4565" s="15" t="s">
        <v>32</v>
      </c>
      <c r="J4565" s="15" t="s">
        <v>1761</v>
      </c>
      <c r="K4565" s="15" t="s">
        <v>1762</v>
      </c>
      <c r="L4565" s="15" t="s">
        <v>224</v>
      </c>
    </row>
    <row r="4566" spans="1:12" ht="15" customHeight="1" x14ac:dyDescent="0.2">
      <c r="A4566" s="15">
        <v>3</v>
      </c>
      <c r="B4566" s="18">
        <v>14202166</v>
      </c>
      <c r="C4566" s="18">
        <v>14202169</v>
      </c>
      <c r="D4566" s="15" t="s">
        <v>90</v>
      </c>
      <c r="E4566" s="15" t="s">
        <v>181</v>
      </c>
      <c r="F4566" s="19">
        <v>229.88588121379101</v>
      </c>
      <c r="G4566" s="19">
        <v>4.1979714649389699</v>
      </c>
      <c r="H4566" s="20">
        <v>1.26211212267142E-18</v>
      </c>
      <c r="I4566" s="15" t="s">
        <v>34</v>
      </c>
      <c r="K4566" s="15" t="s">
        <v>91</v>
      </c>
      <c r="L4566" s="15" t="s">
        <v>91</v>
      </c>
    </row>
    <row r="4567" spans="1:12" ht="15" customHeight="1" x14ac:dyDescent="0.2">
      <c r="A4567" s="15">
        <v>5</v>
      </c>
      <c r="B4567" s="18">
        <v>20795724</v>
      </c>
      <c r="C4567" s="18">
        <v>20795733</v>
      </c>
      <c r="D4567" s="15" t="s">
        <v>90</v>
      </c>
      <c r="E4567" s="15" t="s">
        <v>92</v>
      </c>
      <c r="F4567" s="19">
        <v>55.768978275423699</v>
      </c>
      <c r="G4567" s="19">
        <v>4.1918870166614104</v>
      </c>
      <c r="H4567" s="20">
        <v>6.5662274404475296E-11</v>
      </c>
      <c r="I4567" s="15" t="s">
        <v>96</v>
      </c>
      <c r="J4567" s="15" t="s">
        <v>1935</v>
      </c>
      <c r="K4567" s="15" t="s">
        <v>1935</v>
      </c>
      <c r="L4567" s="15" t="s">
        <v>97</v>
      </c>
    </row>
    <row r="4568" spans="1:12" ht="15" customHeight="1" x14ac:dyDescent="0.2">
      <c r="A4568" s="15">
        <v>3</v>
      </c>
      <c r="B4568" s="18">
        <v>14202398</v>
      </c>
      <c r="C4568" s="18">
        <v>14202398</v>
      </c>
      <c r="D4568" s="15" t="s">
        <v>90</v>
      </c>
      <c r="E4568" s="15" t="s">
        <v>89</v>
      </c>
      <c r="F4568" s="19">
        <v>72.949602022985701</v>
      </c>
      <c r="G4568" s="19">
        <v>4.19172960299501</v>
      </c>
      <c r="H4568" s="20">
        <v>7.4693492247275504E-5</v>
      </c>
      <c r="I4568" s="15" t="s">
        <v>34</v>
      </c>
      <c r="K4568" s="15" t="s">
        <v>91</v>
      </c>
      <c r="L4568" s="15" t="s">
        <v>91</v>
      </c>
    </row>
    <row r="4569" spans="1:12" ht="15" customHeight="1" x14ac:dyDescent="0.2">
      <c r="A4569" s="15">
        <v>3</v>
      </c>
      <c r="B4569" s="18">
        <v>14201019</v>
      </c>
      <c r="C4569" s="18">
        <v>14201019</v>
      </c>
      <c r="D4569" s="15" t="s">
        <v>90</v>
      </c>
      <c r="E4569" s="15" t="s">
        <v>92</v>
      </c>
      <c r="F4569" s="19">
        <v>124.823895563793</v>
      </c>
      <c r="G4569" s="19">
        <v>4.1855937322381296</v>
      </c>
      <c r="H4569" s="20">
        <v>7.3168309200928098E-14</v>
      </c>
      <c r="I4569" s="15" t="s">
        <v>34</v>
      </c>
      <c r="K4569" s="15" t="s">
        <v>91</v>
      </c>
      <c r="L4569" s="15" t="s">
        <v>91</v>
      </c>
    </row>
    <row r="4570" spans="1:12" ht="15" customHeight="1" x14ac:dyDescent="0.2">
      <c r="A4570" s="15">
        <v>3</v>
      </c>
      <c r="B4570" s="18">
        <v>14196560</v>
      </c>
      <c r="C4570" s="18">
        <v>14196560</v>
      </c>
      <c r="D4570" s="15" t="s">
        <v>90</v>
      </c>
      <c r="E4570" s="15" t="s">
        <v>89</v>
      </c>
      <c r="F4570" s="19">
        <v>70.836066576545207</v>
      </c>
      <c r="G4570" s="19">
        <v>4.1832723092695101</v>
      </c>
      <c r="H4570" s="20">
        <v>1.69501364920109E-14</v>
      </c>
      <c r="I4570" s="15" t="s">
        <v>32</v>
      </c>
      <c r="J4570" s="15" t="s">
        <v>1110</v>
      </c>
      <c r="K4570" s="15" t="s">
        <v>1110</v>
      </c>
      <c r="L4570" s="15" t="s">
        <v>91</v>
      </c>
    </row>
    <row r="4571" spans="1:12" ht="15" customHeight="1" x14ac:dyDescent="0.2">
      <c r="A4571" s="15">
        <v>3</v>
      </c>
      <c r="B4571" s="18">
        <v>14196560</v>
      </c>
      <c r="C4571" s="18">
        <v>14196560</v>
      </c>
      <c r="D4571" s="15" t="s">
        <v>90</v>
      </c>
      <c r="E4571" s="15" t="s">
        <v>89</v>
      </c>
      <c r="F4571" s="19">
        <v>70.836066576545207</v>
      </c>
      <c r="G4571" s="19">
        <v>4.1832723092695101</v>
      </c>
      <c r="H4571" s="20">
        <v>1.69501364920109E-14</v>
      </c>
      <c r="I4571" s="15" t="s">
        <v>2286</v>
      </c>
      <c r="J4571" s="15" t="s">
        <v>1112</v>
      </c>
      <c r="K4571" s="15" t="s">
        <v>1112</v>
      </c>
      <c r="L4571" s="15" t="s">
        <v>97</v>
      </c>
    </row>
    <row r="4572" spans="1:12" ht="15" customHeight="1" x14ac:dyDescent="0.2">
      <c r="A4572" s="15">
        <v>3</v>
      </c>
      <c r="B4572" s="18">
        <v>14202212</v>
      </c>
      <c r="C4572" s="18">
        <v>14202212</v>
      </c>
      <c r="D4572" s="15" t="s">
        <v>90</v>
      </c>
      <c r="E4572" s="15" t="s">
        <v>181</v>
      </c>
      <c r="F4572" s="19">
        <v>114.98058658129899</v>
      </c>
      <c r="G4572" s="19">
        <v>4.1795783170198098</v>
      </c>
      <c r="H4572" s="20">
        <v>9.1402027777907496E-13</v>
      </c>
      <c r="I4572" s="15" t="s">
        <v>34</v>
      </c>
      <c r="K4572" s="15" t="s">
        <v>91</v>
      </c>
      <c r="L4572" s="15" t="s">
        <v>91</v>
      </c>
    </row>
    <row r="4573" spans="1:12" ht="15" customHeight="1" x14ac:dyDescent="0.2">
      <c r="A4573" s="15">
        <v>1</v>
      </c>
      <c r="B4573" s="18">
        <v>27984611</v>
      </c>
      <c r="C4573" s="18">
        <v>27984611</v>
      </c>
      <c r="D4573" s="15" t="s">
        <v>90</v>
      </c>
      <c r="E4573" s="15" t="s">
        <v>92</v>
      </c>
      <c r="F4573" s="19">
        <v>60.032489837321499</v>
      </c>
      <c r="G4573" s="19">
        <v>4.1795289023188902</v>
      </c>
      <c r="H4573" s="20">
        <v>4.7540178578143201E-5</v>
      </c>
      <c r="I4573" s="15" t="s">
        <v>96</v>
      </c>
      <c r="J4573" s="15" t="s">
        <v>493</v>
      </c>
      <c r="K4573" s="15" t="s">
        <v>493</v>
      </c>
      <c r="L4573" s="15" t="s">
        <v>97</v>
      </c>
    </row>
    <row r="4574" spans="1:12" ht="15" customHeight="1" x14ac:dyDescent="0.2">
      <c r="A4574" s="15">
        <v>3</v>
      </c>
      <c r="B4574" s="18">
        <v>14200999</v>
      </c>
      <c r="C4574" s="18">
        <v>14201004</v>
      </c>
      <c r="D4574" s="15" t="s">
        <v>90</v>
      </c>
      <c r="E4574" s="15" t="s">
        <v>92</v>
      </c>
      <c r="F4574" s="19">
        <v>137.00583587162399</v>
      </c>
      <c r="G4574" s="19">
        <v>4.1780027003294702</v>
      </c>
      <c r="H4574" s="20">
        <v>2.7403723929424999E-17</v>
      </c>
      <c r="I4574" s="15" t="s">
        <v>34</v>
      </c>
      <c r="K4574" s="15" t="s">
        <v>91</v>
      </c>
      <c r="L4574" s="15" t="s">
        <v>91</v>
      </c>
    </row>
    <row r="4575" spans="1:12" ht="15" customHeight="1" x14ac:dyDescent="0.2">
      <c r="A4575" s="15">
        <v>1</v>
      </c>
      <c r="B4575" s="18">
        <v>10300699</v>
      </c>
      <c r="C4575" s="18">
        <v>10300699</v>
      </c>
      <c r="D4575" s="15" t="s">
        <v>90</v>
      </c>
      <c r="E4575" s="15" t="s">
        <v>89</v>
      </c>
      <c r="F4575" s="19">
        <v>524.61501058807096</v>
      </c>
      <c r="G4575" s="19">
        <v>4.1774302962364702</v>
      </c>
      <c r="H4575" s="20">
        <v>4.2019325199470602E-13</v>
      </c>
      <c r="I4575" s="15" t="s">
        <v>2286</v>
      </c>
      <c r="J4575" s="15" t="s">
        <v>103</v>
      </c>
      <c r="K4575" s="15" t="s">
        <v>103</v>
      </c>
      <c r="L4575" s="15" t="s">
        <v>97</v>
      </c>
    </row>
    <row r="4576" spans="1:12" ht="15" customHeight="1" x14ac:dyDescent="0.2">
      <c r="A4576" s="15">
        <v>1</v>
      </c>
      <c r="B4576" s="18">
        <v>10300699</v>
      </c>
      <c r="C4576" s="18">
        <v>10300699</v>
      </c>
      <c r="D4576" s="15" t="s">
        <v>90</v>
      </c>
      <c r="E4576" s="15" t="s">
        <v>89</v>
      </c>
      <c r="F4576" s="19">
        <v>524.61501058807096</v>
      </c>
      <c r="G4576" s="19">
        <v>4.1774302962364702</v>
      </c>
      <c r="H4576" s="20">
        <v>4.2019325199470602E-13</v>
      </c>
      <c r="I4576" s="15" t="s">
        <v>96</v>
      </c>
      <c r="J4576" s="15" t="s">
        <v>105</v>
      </c>
      <c r="K4576" s="15" t="s">
        <v>105</v>
      </c>
      <c r="L4576" s="15" t="s">
        <v>97</v>
      </c>
    </row>
    <row r="4577" spans="1:12" ht="15" customHeight="1" x14ac:dyDescent="0.2">
      <c r="A4577" s="15">
        <v>1</v>
      </c>
      <c r="B4577" s="18">
        <v>10300699</v>
      </c>
      <c r="C4577" s="18">
        <v>10300699</v>
      </c>
      <c r="D4577" s="15" t="s">
        <v>90</v>
      </c>
      <c r="E4577" s="15" t="s">
        <v>89</v>
      </c>
      <c r="F4577" s="19">
        <v>524.61501058807096</v>
      </c>
      <c r="G4577" s="19">
        <v>4.1774302962364702</v>
      </c>
      <c r="H4577" s="20">
        <v>4.2019325199470602E-13</v>
      </c>
      <c r="I4577" s="15" t="s">
        <v>32</v>
      </c>
      <c r="J4577" s="15" t="s">
        <v>106</v>
      </c>
      <c r="K4577" s="15" t="s">
        <v>91</v>
      </c>
      <c r="L4577" s="15" t="s">
        <v>91</v>
      </c>
    </row>
    <row r="4578" spans="1:12" ht="15" customHeight="1" x14ac:dyDescent="0.2">
      <c r="A4578" s="15">
        <v>2</v>
      </c>
      <c r="B4578" s="18">
        <v>18018535</v>
      </c>
      <c r="C4578" s="18">
        <v>18018535</v>
      </c>
      <c r="D4578" s="15" t="s">
        <v>90</v>
      </c>
      <c r="E4578" s="15" t="s">
        <v>89</v>
      </c>
      <c r="F4578" s="19">
        <v>207.271226027182</v>
      </c>
      <c r="G4578" s="19">
        <v>4.1772344714683598</v>
      </c>
      <c r="H4578" s="20">
        <v>1.47193293395781E-19</v>
      </c>
      <c r="I4578" s="15" t="s">
        <v>97</v>
      </c>
      <c r="J4578" s="15" t="s">
        <v>915</v>
      </c>
      <c r="K4578" s="15" t="s">
        <v>915</v>
      </c>
      <c r="L4578" s="15" t="s">
        <v>97</v>
      </c>
    </row>
    <row r="4579" spans="1:12" ht="15" customHeight="1" x14ac:dyDescent="0.2">
      <c r="A4579" s="15">
        <v>3</v>
      </c>
      <c r="B4579" s="18">
        <v>14200997</v>
      </c>
      <c r="C4579" s="18">
        <v>14200997</v>
      </c>
      <c r="D4579" s="15" t="s">
        <v>90</v>
      </c>
      <c r="E4579" s="15" t="s">
        <v>92</v>
      </c>
      <c r="F4579" s="19">
        <v>84.989855417519905</v>
      </c>
      <c r="G4579" s="19">
        <v>4.1765807836025797</v>
      </c>
      <c r="H4579" s="20">
        <v>3.2338203327952499E-7</v>
      </c>
      <c r="I4579" s="15" t="s">
        <v>34</v>
      </c>
      <c r="K4579" s="15" t="s">
        <v>91</v>
      </c>
      <c r="L4579" s="15" t="s">
        <v>91</v>
      </c>
    </row>
    <row r="4580" spans="1:12" ht="15" customHeight="1" x14ac:dyDescent="0.2">
      <c r="A4580" s="15">
        <v>1</v>
      </c>
      <c r="B4580" s="18">
        <v>5298057</v>
      </c>
      <c r="C4580" s="18">
        <v>5298061</v>
      </c>
      <c r="D4580" s="15" t="s">
        <v>90</v>
      </c>
      <c r="E4580" s="15" t="s">
        <v>89</v>
      </c>
      <c r="F4580" s="19">
        <v>49.761902495413501</v>
      </c>
      <c r="G4580" s="19">
        <v>4.17644254712223</v>
      </c>
      <c r="H4580" s="20">
        <v>2.6390252361120901E-10</v>
      </c>
      <c r="I4580" s="15" t="s">
        <v>2286</v>
      </c>
      <c r="J4580" s="15" t="s">
        <v>618</v>
      </c>
      <c r="K4580" s="15" t="s">
        <v>618</v>
      </c>
      <c r="L4580" s="15" t="s">
        <v>97</v>
      </c>
    </row>
    <row r="4581" spans="1:12" ht="15" customHeight="1" x14ac:dyDescent="0.2">
      <c r="A4581" s="15">
        <v>1</v>
      </c>
      <c r="B4581" s="18">
        <v>5298057</v>
      </c>
      <c r="C4581" s="18">
        <v>5298061</v>
      </c>
      <c r="D4581" s="15" t="s">
        <v>90</v>
      </c>
      <c r="E4581" s="15" t="s">
        <v>89</v>
      </c>
      <c r="F4581" s="19">
        <v>49.761902495413501</v>
      </c>
      <c r="G4581" s="19">
        <v>4.17644254712223</v>
      </c>
      <c r="H4581" s="20">
        <v>2.6390252361120901E-10</v>
      </c>
      <c r="I4581" s="15" t="s">
        <v>97</v>
      </c>
      <c r="J4581" s="15" t="s">
        <v>619</v>
      </c>
      <c r="K4581" s="15" t="s">
        <v>619</v>
      </c>
      <c r="L4581" s="15" t="s">
        <v>97</v>
      </c>
    </row>
    <row r="4582" spans="1:12" ht="15" customHeight="1" x14ac:dyDescent="0.2">
      <c r="A4582" s="15">
        <v>5</v>
      </c>
      <c r="B4582" s="18">
        <v>19624679</v>
      </c>
      <c r="C4582" s="18">
        <v>19624679</v>
      </c>
      <c r="D4582" s="15" t="s">
        <v>90</v>
      </c>
      <c r="E4582" s="15" t="s">
        <v>89</v>
      </c>
      <c r="F4582" s="19">
        <v>12.459465893678701</v>
      </c>
      <c r="G4582" s="19">
        <v>4.1746247054807801</v>
      </c>
      <c r="H4582" s="20">
        <v>1.5794831101989499E-4</v>
      </c>
      <c r="I4582" s="15" t="s">
        <v>96</v>
      </c>
      <c r="J4582" s="15" t="s">
        <v>1923</v>
      </c>
      <c r="K4582" s="15" t="s">
        <v>1923</v>
      </c>
      <c r="L4582" s="15" t="s">
        <v>97</v>
      </c>
    </row>
    <row r="4583" spans="1:12" ht="15" customHeight="1" x14ac:dyDescent="0.2">
      <c r="A4583" s="15">
        <v>3</v>
      </c>
      <c r="B4583" s="18">
        <v>14200992</v>
      </c>
      <c r="C4583" s="18">
        <v>14200992</v>
      </c>
      <c r="D4583" s="15" t="s">
        <v>90</v>
      </c>
      <c r="E4583" s="15" t="s">
        <v>181</v>
      </c>
      <c r="F4583" s="19">
        <v>59.9414594294689</v>
      </c>
      <c r="G4583" s="19">
        <v>4.1728793084393399</v>
      </c>
      <c r="H4583" s="20">
        <v>4.2138871538728902E-8</v>
      </c>
      <c r="I4583" s="15" t="s">
        <v>34</v>
      </c>
      <c r="K4583" s="15" t="s">
        <v>91</v>
      </c>
      <c r="L4583" s="15" t="s">
        <v>91</v>
      </c>
    </row>
    <row r="4584" spans="1:12" ht="15" customHeight="1" x14ac:dyDescent="0.2">
      <c r="A4584" s="15">
        <v>2</v>
      </c>
      <c r="B4584" s="18">
        <v>15890390</v>
      </c>
      <c r="C4584" s="18">
        <v>15890390</v>
      </c>
      <c r="D4584" s="15" t="s">
        <v>90</v>
      </c>
      <c r="E4584" s="15" t="s">
        <v>89</v>
      </c>
      <c r="F4584" s="19">
        <v>124.58898467499201</v>
      </c>
      <c r="G4584" s="19">
        <v>4.1709560147611002</v>
      </c>
      <c r="H4584" s="20">
        <v>2.4934690091355499E-9</v>
      </c>
      <c r="I4584" s="15" t="s">
        <v>96</v>
      </c>
      <c r="J4584" s="15" t="s">
        <v>851</v>
      </c>
      <c r="K4584" s="15" t="s">
        <v>851</v>
      </c>
      <c r="L4584" s="15" t="s">
        <v>97</v>
      </c>
    </row>
    <row r="4585" spans="1:12" ht="15" customHeight="1" x14ac:dyDescent="0.2">
      <c r="A4585" s="15">
        <v>2</v>
      </c>
      <c r="B4585" s="18">
        <v>9560445</v>
      </c>
      <c r="C4585" s="18">
        <v>9560445</v>
      </c>
      <c r="D4585" s="15" t="s">
        <v>90</v>
      </c>
      <c r="E4585" s="15" t="s">
        <v>89</v>
      </c>
      <c r="F4585" s="19">
        <v>2556.7205619016099</v>
      </c>
      <c r="G4585" s="19">
        <v>4.16973087485459</v>
      </c>
      <c r="H4585" s="20">
        <v>4.3024064473466902E-18</v>
      </c>
      <c r="I4585" s="15" t="s">
        <v>96</v>
      </c>
      <c r="J4585" s="15" t="s">
        <v>1042</v>
      </c>
      <c r="K4585" s="15" t="s">
        <v>1042</v>
      </c>
      <c r="L4585" s="15" t="s">
        <v>97</v>
      </c>
    </row>
    <row r="4586" spans="1:12" ht="15" customHeight="1" x14ac:dyDescent="0.2">
      <c r="A4586" s="15">
        <v>3</v>
      </c>
      <c r="B4586" s="18">
        <v>14201009</v>
      </c>
      <c r="C4586" s="18">
        <v>14201009</v>
      </c>
      <c r="D4586" s="15" t="s">
        <v>90</v>
      </c>
      <c r="E4586" s="15" t="s">
        <v>92</v>
      </c>
      <c r="F4586" s="19">
        <v>57.474551444652</v>
      </c>
      <c r="G4586" s="19">
        <v>4.1695861174809101</v>
      </c>
      <c r="H4586" s="20">
        <v>4.03786276210321E-8</v>
      </c>
      <c r="I4586" s="15" t="s">
        <v>34</v>
      </c>
      <c r="K4586" s="15" t="s">
        <v>91</v>
      </c>
      <c r="L4586" s="15" t="s">
        <v>91</v>
      </c>
    </row>
    <row r="4587" spans="1:12" ht="15" customHeight="1" x14ac:dyDescent="0.2">
      <c r="A4587" s="15">
        <v>3</v>
      </c>
      <c r="B4587" s="18">
        <v>14202363</v>
      </c>
      <c r="C4587" s="18">
        <v>14202363</v>
      </c>
      <c r="D4587" s="15" t="s">
        <v>90</v>
      </c>
      <c r="E4587" s="15" t="s">
        <v>89</v>
      </c>
      <c r="F4587" s="19">
        <v>10.8850482389656</v>
      </c>
      <c r="G4587" s="19">
        <v>4.16791663554267</v>
      </c>
      <c r="H4587" s="20">
        <v>4.9548155455477101E-4</v>
      </c>
      <c r="I4587" s="15" t="s">
        <v>34</v>
      </c>
      <c r="K4587" s="15" t="s">
        <v>91</v>
      </c>
      <c r="L4587" s="15" t="s">
        <v>91</v>
      </c>
    </row>
    <row r="4588" spans="1:12" ht="15" customHeight="1" x14ac:dyDescent="0.2">
      <c r="A4588" s="15">
        <v>2</v>
      </c>
      <c r="B4588" s="18">
        <v>5784</v>
      </c>
      <c r="C4588" s="18">
        <v>5784</v>
      </c>
      <c r="D4588" s="15" t="s">
        <v>90</v>
      </c>
      <c r="E4588" s="15" t="s">
        <v>92</v>
      </c>
      <c r="F4588" s="19">
        <v>502.62606430543599</v>
      </c>
      <c r="G4588" s="19">
        <v>4.1636678406905503</v>
      </c>
      <c r="H4588" s="20">
        <v>3.7714411830425598E-13</v>
      </c>
      <c r="I4588" s="15" t="s">
        <v>994</v>
      </c>
      <c r="J4588" s="15" t="s">
        <v>1001</v>
      </c>
      <c r="K4588" s="15" t="s">
        <v>1001</v>
      </c>
      <c r="L4588" s="15" t="s">
        <v>1002</v>
      </c>
    </row>
    <row r="4589" spans="1:12" ht="15" customHeight="1" x14ac:dyDescent="0.2">
      <c r="A4589" s="15">
        <v>1</v>
      </c>
      <c r="B4589" s="18">
        <v>7176132</v>
      </c>
      <c r="C4589" s="18">
        <v>7176132</v>
      </c>
      <c r="D4589" s="15" t="s">
        <v>90</v>
      </c>
      <c r="E4589" s="15" t="s">
        <v>89</v>
      </c>
      <c r="F4589" s="19">
        <v>328.03887945493199</v>
      </c>
      <c r="G4589" s="19">
        <v>4.1626178453444398</v>
      </c>
      <c r="H4589" s="20">
        <v>1.0667139726439001E-9</v>
      </c>
      <c r="I4589" s="15" t="s">
        <v>96</v>
      </c>
      <c r="J4589" s="15" t="s">
        <v>680</v>
      </c>
      <c r="K4589" s="15" t="s">
        <v>680</v>
      </c>
      <c r="L4589" s="15" t="s">
        <v>97</v>
      </c>
    </row>
    <row r="4590" spans="1:12" ht="15" customHeight="1" x14ac:dyDescent="0.2">
      <c r="A4590" s="15">
        <v>1</v>
      </c>
      <c r="B4590" s="18">
        <v>7176132</v>
      </c>
      <c r="C4590" s="18">
        <v>7176132</v>
      </c>
      <c r="D4590" s="15" t="s">
        <v>90</v>
      </c>
      <c r="E4590" s="15" t="s">
        <v>89</v>
      </c>
      <c r="F4590" s="19">
        <v>328.03887945493199</v>
      </c>
      <c r="G4590" s="19">
        <v>4.1626178453444398</v>
      </c>
      <c r="H4590" s="20">
        <v>1.0667139726439001E-9</v>
      </c>
      <c r="I4590" s="15" t="s">
        <v>2286</v>
      </c>
      <c r="J4590" s="15" t="s">
        <v>677</v>
      </c>
      <c r="K4590" s="15" t="s">
        <v>677</v>
      </c>
      <c r="L4590" s="15" t="s">
        <v>97</v>
      </c>
    </row>
    <row r="4591" spans="1:12" ht="15" customHeight="1" x14ac:dyDescent="0.2">
      <c r="A4591" s="15">
        <v>1</v>
      </c>
      <c r="B4591" s="18">
        <v>7176132</v>
      </c>
      <c r="C4591" s="18">
        <v>7176132</v>
      </c>
      <c r="D4591" s="15" t="s">
        <v>90</v>
      </c>
      <c r="E4591" s="15" t="s">
        <v>89</v>
      </c>
      <c r="F4591" s="19">
        <v>328.03887945493199</v>
      </c>
      <c r="G4591" s="19">
        <v>4.1626178453444398</v>
      </c>
      <c r="H4591" s="20">
        <v>1.0667139726439001E-9</v>
      </c>
      <c r="I4591" s="15" t="s">
        <v>32</v>
      </c>
      <c r="J4591" s="15" t="s">
        <v>678</v>
      </c>
      <c r="K4591" s="15" t="s">
        <v>678</v>
      </c>
      <c r="L4591" s="15" t="s">
        <v>679</v>
      </c>
    </row>
    <row r="4592" spans="1:12" ht="15" customHeight="1" x14ac:dyDescent="0.2">
      <c r="A4592" s="15">
        <v>3</v>
      </c>
      <c r="B4592" s="18">
        <v>14202717</v>
      </c>
      <c r="C4592" s="18">
        <v>14202717</v>
      </c>
      <c r="D4592" s="15" t="s">
        <v>90</v>
      </c>
      <c r="E4592" s="15" t="s">
        <v>92</v>
      </c>
      <c r="F4592" s="19">
        <v>85.925295557539101</v>
      </c>
      <c r="G4592" s="19">
        <v>4.1613815858944001</v>
      </c>
      <c r="H4592" s="20">
        <v>2.4106352311326802E-13</v>
      </c>
      <c r="I4592" s="15" t="s">
        <v>34</v>
      </c>
      <c r="K4592" s="15" t="s">
        <v>91</v>
      </c>
      <c r="L4592" s="15" t="s">
        <v>91</v>
      </c>
    </row>
    <row r="4593" spans="1:12" ht="15" customHeight="1" x14ac:dyDescent="0.2">
      <c r="A4593" s="15">
        <v>1</v>
      </c>
      <c r="B4593" s="18">
        <v>27348793</v>
      </c>
      <c r="C4593" s="18">
        <v>27348793</v>
      </c>
      <c r="D4593" s="15" t="s">
        <v>90</v>
      </c>
      <c r="E4593" s="15" t="s">
        <v>89</v>
      </c>
      <c r="F4593" s="19">
        <v>89.542602565685698</v>
      </c>
      <c r="G4593" s="19">
        <v>4.1602429907351501</v>
      </c>
      <c r="H4593" s="20">
        <v>2.4405933754040401E-7</v>
      </c>
      <c r="I4593" s="15" t="s">
        <v>32</v>
      </c>
      <c r="J4593" s="15" t="s">
        <v>471</v>
      </c>
      <c r="K4593" s="15" t="s">
        <v>471</v>
      </c>
      <c r="L4593" s="15" t="s">
        <v>108</v>
      </c>
    </row>
    <row r="4594" spans="1:12" ht="15" customHeight="1" x14ac:dyDescent="0.2">
      <c r="A4594" s="15">
        <v>3</v>
      </c>
      <c r="B4594" s="18">
        <v>14201641</v>
      </c>
      <c r="C4594" s="18">
        <v>14201641</v>
      </c>
      <c r="D4594" s="15" t="s">
        <v>90</v>
      </c>
      <c r="E4594" s="15" t="s">
        <v>181</v>
      </c>
      <c r="F4594" s="19">
        <v>26.873792791795498</v>
      </c>
      <c r="G4594" s="19">
        <v>4.1553509000208599</v>
      </c>
      <c r="H4594" s="20">
        <v>1.34200966067315E-8</v>
      </c>
      <c r="I4594" s="15" t="s">
        <v>34</v>
      </c>
      <c r="K4594" s="15" t="s">
        <v>91</v>
      </c>
      <c r="L4594" s="15" t="s">
        <v>91</v>
      </c>
    </row>
    <row r="4595" spans="1:12" ht="15" customHeight="1" x14ac:dyDescent="0.2">
      <c r="A4595" s="15">
        <v>3</v>
      </c>
      <c r="B4595" s="18">
        <v>14200934</v>
      </c>
      <c r="C4595" s="18">
        <v>14200938</v>
      </c>
      <c r="D4595" s="15" t="s">
        <v>90</v>
      </c>
      <c r="E4595" s="15" t="s">
        <v>89</v>
      </c>
      <c r="F4595" s="19">
        <v>25.055113400940101</v>
      </c>
      <c r="G4595" s="19">
        <v>4.15424132712758</v>
      </c>
      <c r="H4595" s="20">
        <v>9.1567344625628E-9</v>
      </c>
      <c r="I4595" s="15" t="s">
        <v>34</v>
      </c>
      <c r="K4595" s="15" t="s">
        <v>91</v>
      </c>
      <c r="L4595" s="15" t="s">
        <v>91</v>
      </c>
    </row>
    <row r="4596" spans="1:12" ht="15" customHeight="1" x14ac:dyDescent="0.2">
      <c r="A4596" s="15">
        <v>3</v>
      </c>
      <c r="B4596" s="18">
        <v>14202257</v>
      </c>
      <c r="C4596" s="18">
        <v>14202257</v>
      </c>
      <c r="D4596" s="15" t="s">
        <v>90</v>
      </c>
      <c r="E4596" s="15" t="s">
        <v>92</v>
      </c>
      <c r="F4596" s="19">
        <v>27.271244314970499</v>
      </c>
      <c r="G4596" s="19">
        <v>4.15191338452785</v>
      </c>
      <c r="H4596" s="20">
        <v>3.2433910958279199E-8</v>
      </c>
      <c r="I4596" s="15" t="s">
        <v>34</v>
      </c>
      <c r="K4596" s="15" t="s">
        <v>91</v>
      </c>
      <c r="L4596" s="15" t="s">
        <v>91</v>
      </c>
    </row>
    <row r="4597" spans="1:12" ht="15" customHeight="1" x14ac:dyDescent="0.2">
      <c r="A4597" s="15">
        <v>4</v>
      </c>
      <c r="B4597" s="18">
        <v>15737459</v>
      </c>
      <c r="C4597" s="18">
        <v>15737459</v>
      </c>
      <c r="D4597" s="15" t="s">
        <v>90</v>
      </c>
      <c r="E4597" s="15" t="s">
        <v>89</v>
      </c>
      <c r="F4597" s="19">
        <v>171.791523022083</v>
      </c>
      <c r="G4597" s="19">
        <v>4.1512800154038896</v>
      </c>
      <c r="H4597" s="20">
        <v>4.2604565430262804E-12</v>
      </c>
      <c r="I4597" s="15" t="s">
        <v>32</v>
      </c>
      <c r="J4597" s="15" t="s">
        <v>1652</v>
      </c>
      <c r="K4597" s="15" t="s">
        <v>1652</v>
      </c>
      <c r="L4597" s="15" t="s">
        <v>1653</v>
      </c>
    </row>
    <row r="4598" spans="1:12" ht="15" customHeight="1" x14ac:dyDescent="0.2">
      <c r="A4598" s="15">
        <v>1</v>
      </c>
      <c r="B4598" s="18">
        <v>11435535</v>
      </c>
      <c r="C4598" s="18">
        <v>11435535</v>
      </c>
      <c r="D4598" s="15" t="s">
        <v>90</v>
      </c>
      <c r="E4598" s="15" t="s">
        <v>89</v>
      </c>
      <c r="F4598" s="19">
        <v>184.982748257895</v>
      </c>
      <c r="G4598" s="19">
        <v>4.1495136871636698</v>
      </c>
      <c r="H4598" s="20">
        <v>3.42352305011157E-9</v>
      </c>
      <c r="I4598" s="15" t="s">
        <v>96</v>
      </c>
      <c r="J4598" s="15" t="s">
        <v>142</v>
      </c>
      <c r="K4598" s="15" t="s">
        <v>142</v>
      </c>
      <c r="L4598" s="15" t="s">
        <v>97</v>
      </c>
    </row>
    <row r="4599" spans="1:12" ht="15" customHeight="1" x14ac:dyDescent="0.2">
      <c r="A4599" s="15">
        <v>1</v>
      </c>
      <c r="B4599" s="18">
        <v>11435535</v>
      </c>
      <c r="C4599" s="18">
        <v>11435535</v>
      </c>
      <c r="D4599" s="15" t="s">
        <v>90</v>
      </c>
      <c r="E4599" s="15" t="s">
        <v>89</v>
      </c>
      <c r="F4599" s="19">
        <v>184.982748257895</v>
      </c>
      <c r="G4599" s="19">
        <v>4.1495136871636698</v>
      </c>
      <c r="H4599" s="20">
        <v>3.42352305011157E-9</v>
      </c>
      <c r="I4599" s="15" t="s">
        <v>32</v>
      </c>
      <c r="J4599" s="15" t="s">
        <v>143</v>
      </c>
      <c r="K4599" s="15" t="s">
        <v>144</v>
      </c>
      <c r="L4599" s="15" t="s">
        <v>145</v>
      </c>
    </row>
    <row r="4600" spans="1:12" ht="15" customHeight="1" x14ac:dyDescent="0.2">
      <c r="A4600" s="15">
        <v>3</v>
      </c>
      <c r="B4600" s="18">
        <v>14201813</v>
      </c>
      <c r="C4600" s="18">
        <v>14201816</v>
      </c>
      <c r="D4600" s="15" t="s">
        <v>90</v>
      </c>
      <c r="E4600" s="15" t="s">
        <v>89</v>
      </c>
      <c r="F4600" s="19">
        <v>38.207930384207998</v>
      </c>
      <c r="G4600" s="19">
        <v>4.1483255321197099</v>
      </c>
      <c r="H4600" s="20">
        <v>5.8191278218827499E-11</v>
      </c>
      <c r="I4600" s="15" t="s">
        <v>34</v>
      </c>
      <c r="K4600" s="15" t="s">
        <v>91</v>
      </c>
      <c r="L4600" s="15" t="s">
        <v>91</v>
      </c>
    </row>
    <row r="4601" spans="1:12" ht="15" customHeight="1" x14ac:dyDescent="0.2">
      <c r="A4601" s="15">
        <v>5</v>
      </c>
      <c r="B4601" s="18">
        <v>1867741</v>
      </c>
      <c r="C4601" s="18">
        <v>1867741</v>
      </c>
      <c r="D4601" s="15" t="s">
        <v>90</v>
      </c>
      <c r="E4601" s="15" t="s">
        <v>89</v>
      </c>
      <c r="F4601" s="19">
        <v>163.66313190872199</v>
      </c>
      <c r="G4601" s="19">
        <v>4.1448075988045403</v>
      </c>
      <c r="H4601" s="20">
        <v>3.7484801638410701E-18</v>
      </c>
      <c r="I4601" s="15" t="s">
        <v>97</v>
      </c>
      <c r="J4601" s="15" t="s">
        <v>1905</v>
      </c>
      <c r="K4601" s="15" t="s">
        <v>1905</v>
      </c>
      <c r="L4601" s="15" t="s">
        <v>97</v>
      </c>
    </row>
    <row r="4602" spans="1:12" ht="15" customHeight="1" x14ac:dyDescent="0.2">
      <c r="A4602" s="15">
        <v>5</v>
      </c>
      <c r="B4602" s="18">
        <v>1867741</v>
      </c>
      <c r="C4602" s="18">
        <v>1867741</v>
      </c>
      <c r="D4602" s="15" t="s">
        <v>90</v>
      </c>
      <c r="E4602" s="15" t="s">
        <v>89</v>
      </c>
      <c r="F4602" s="19">
        <v>163.66313190872199</v>
      </c>
      <c r="G4602" s="19">
        <v>4.1448075988045403</v>
      </c>
      <c r="H4602" s="20">
        <v>3.7484801638410701E-18</v>
      </c>
      <c r="I4602" s="15" t="s">
        <v>2286</v>
      </c>
      <c r="J4602" s="15" t="s">
        <v>1906</v>
      </c>
      <c r="K4602" s="15" t="s">
        <v>1906</v>
      </c>
      <c r="L4602" s="15" t="s">
        <v>97</v>
      </c>
    </row>
    <row r="4603" spans="1:12" ht="15" customHeight="1" x14ac:dyDescent="0.2">
      <c r="A4603" s="15">
        <v>5</v>
      </c>
      <c r="B4603" s="18">
        <v>1867741</v>
      </c>
      <c r="C4603" s="18">
        <v>1867741</v>
      </c>
      <c r="D4603" s="15" t="s">
        <v>90</v>
      </c>
      <c r="E4603" s="15" t="s">
        <v>89</v>
      </c>
      <c r="F4603" s="19">
        <v>163.66313190872199</v>
      </c>
      <c r="G4603" s="19">
        <v>4.1448075988045403</v>
      </c>
      <c r="H4603" s="20">
        <v>3.7484801638410701E-18</v>
      </c>
      <c r="I4603" s="15" t="s">
        <v>96</v>
      </c>
      <c r="J4603" s="15" t="s">
        <v>1907</v>
      </c>
      <c r="K4603" s="15" t="s">
        <v>1907</v>
      </c>
      <c r="L4603" s="15" t="s">
        <v>97</v>
      </c>
    </row>
    <row r="4604" spans="1:12" ht="15" customHeight="1" x14ac:dyDescent="0.2">
      <c r="A4604" s="15">
        <v>2</v>
      </c>
      <c r="B4604" s="18">
        <v>18018536</v>
      </c>
      <c r="C4604" s="18">
        <v>18018538</v>
      </c>
      <c r="D4604" s="15" t="s">
        <v>90</v>
      </c>
      <c r="E4604" s="15" t="s">
        <v>89</v>
      </c>
      <c r="F4604" s="19">
        <v>79.254977826039195</v>
      </c>
      <c r="G4604" s="19">
        <v>4.1447449663024098</v>
      </c>
      <c r="H4604" s="20">
        <v>4.7620115790257296E-13</v>
      </c>
      <c r="I4604" s="15" t="s">
        <v>97</v>
      </c>
      <c r="J4604" s="15" t="s">
        <v>915</v>
      </c>
      <c r="K4604" s="15" t="s">
        <v>915</v>
      </c>
      <c r="L4604" s="15" t="s">
        <v>97</v>
      </c>
    </row>
    <row r="4605" spans="1:12" ht="15" customHeight="1" x14ac:dyDescent="0.2">
      <c r="A4605" s="15">
        <v>2</v>
      </c>
      <c r="B4605" s="18">
        <v>15029709</v>
      </c>
      <c r="C4605" s="18">
        <v>15029709</v>
      </c>
      <c r="D4605" s="15" t="s">
        <v>90</v>
      </c>
      <c r="E4605" s="15" t="s">
        <v>89</v>
      </c>
      <c r="F4605" s="19">
        <v>212.780052307587</v>
      </c>
      <c r="G4605" s="19">
        <v>4.1446921146863902</v>
      </c>
      <c r="H4605" s="20">
        <v>2.74810349133824E-14</v>
      </c>
      <c r="I4605" s="15" t="s">
        <v>34</v>
      </c>
      <c r="K4605" s="15" t="s">
        <v>91</v>
      </c>
      <c r="L4605" s="15" t="s">
        <v>91</v>
      </c>
    </row>
    <row r="4606" spans="1:12" ht="15" customHeight="1" x14ac:dyDescent="0.2">
      <c r="A4606" s="15">
        <v>3</v>
      </c>
      <c r="B4606" s="18">
        <v>14202214</v>
      </c>
      <c r="C4606" s="18">
        <v>14202214</v>
      </c>
      <c r="D4606" s="15" t="s">
        <v>90</v>
      </c>
      <c r="E4606" s="15" t="s">
        <v>181</v>
      </c>
      <c r="F4606" s="19">
        <v>247.51658850916601</v>
      </c>
      <c r="G4606" s="19">
        <v>4.1440601834855597</v>
      </c>
      <c r="H4606" s="20">
        <v>1.3921257816311601E-16</v>
      </c>
      <c r="I4606" s="15" t="s">
        <v>34</v>
      </c>
      <c r="K4606" s="15" t="s">
        <v>91</v>
      </c>
      <c r="L4606" s="15" t="s">
        <v>91</v>
      </c>
    </row>
    <row r="4607" spans="1:12" ht="15" customHeight="1" x14ac:dyDescent="0.2">
      <c r="A4607" s="15">
        <v>2</v>
      </c>
      <c r="B4607" s="18">
        <v>15029654</v>
      </c>
      <c r="C4607" s="18">
        <v>15029654</v>
      </c>
      <c r="D4607" s="15" t="s">
        <v>90</v>
      </c>
      <c r="E4607" s="15" t="s">
        <v>92</v>
      </c>
      <c r="F4607" s="19">
        <v>51696.035692699501</v>
      </c>
      <c r="G4607" s="19">
        <v>4.1419264701853997</v>
      </c>
      <c r="H4607" s="20">
        <v>8.2110423104977403E-15</v>
      </c>
      <c r="I4607" s="15" t="s">
        <v>96</v>
      </c>
      <c r="J4607" s="15" t="s">
        <v>834</v>
      </c>
      <c r="K4607" s="15" t="s">
        <v>834</v>
      </c>
      <c r="L4607" s="15" t="s">
        <v>97</v>
      </c>
    </row>
    <row r="4608" spans="1:12" ht="15" customHeight="1" x14ac:dyDescent="0.2">
      <c r="A4608" s="15">
        <v>2</v>
      </c>
      <c r="B4608" s="18">
        <v>18755151</v>
      </c>
      <c r="C4608" s="18">
        <v>18755157</v>
      </c>
      <c r="D4608" s="15" t="s">
        <v>90</v>
      </c>
      <c r="E4608" s="15" t="s">
        <v>92</v>
      </c>
      <c r="F4608" s="19">
        <v>47.652237592122802</v>
      </c>
      <c r="G4608" s="19">
        <v>4.1412238044887397</v>
      </c>
      <c r="H4608" s="20">
        <v>2.02989238972741E-11</v>
      </c>
      <c r="I4608" s="15" t="s">
        <v>32</v>
      </c>
      <c r="J4608" s="15" t="s">
        <v>929</v>
      </c>
      <c r="K4608" s="15" t="s">
        <v>930</v>
      </c>
      <c r="L4608" s="15" t="s">
        <v>931</v>
      </c>
    </row>
    <row r="4609" spans="1:12" ht="15" customHeight="1" x14ac:dyDescent="0.2">
      <c r="A4609" s="15">
        <v>2</v>
      </c>
      <c r="B4609" s="18">
        <v>18755151</v>
      </c>
      <c r="C4609" s="18">
        <v>18755157</v>
      </c>
      <c r="D4609" s="15" t="s">
        <v>90</v>
      </c>
      <c r="E4609" s="15" t="s">
        <v>92</v>
      </c>
      <c r="F4609" s="19">
        <v>47.652237592122802</v>
      </c>
      <c r="G4609" s="19">
        <v>4.1412238044887397</v>
      </c>
      <c r="H4609" s="20">
        <v>2.02989238972741E-11</v>
      </c>
      <c r="I4609" s="15" t="s">
        <v>32</v>
      </c>
      <c r="J4609" s="15" t="s">
        <v>932</v>
      </c>
      <c r="K4609" s="15" t="s">
        <v>932</v>
      </c>
      <c r="L4609" s="15" t="s">
        <v>787</v>
      </c>
    </row>
    <row r="4610" spans="1:12" ht="15" customHeight="1" x14ac:dyDescent="0.2">
      <c r="A4610" s="15">
        <v>3</v>
      </c>
      <c r="B4610" s="18">
        <v>14203228</v>
      </c>
      <c r="C4610" s="18">
        <v>14203229</v>
      </c>
      <c r="D4610" s="15" t="s">
        <v>90</v>
      </c>
      <c r="E4610" s="15" t="s">
        <v>92</v>
      </c>
      <c r="F4610" s="19">
        <v>23.427773070695999</v>
      </c>
      <c r="G4610" s="19">
        <v>4.14036578303676</v>
      </c>
      <c r="H4610" s="20">
        <v>1.9769823466591001E-6</v>
      </c>
      <c r="I4610" s="15" t="s">
        <v>34</v>
      </c>
      <c r="K4610" s="15" t="s">
        <v>91</v>
      </c>
      <c r="L4610" s="15" t="s">
        <v>91</v>
      </c>
    </row>
    <row r="4611" spans="1:12" ht="15" customHeight="1" x14ac:dyDescent="0.2">
      <c r="A4611" s="15">
        <v>3</v>
      </c>
      <c r="B4611" s="18">
        <v>14202242</v>
      </c>
      <c r="C4611" s="18">
        <v>14202242</v>
      </c>
      <c r="D4611" s="15" t="s">
        <v>90</v>
      </c>
      <c r="E4611" s="15" t="s">
        <v>92</v>
      </c>
      <c r="F4611" s="19">
        <v>114.407513206142</v>
      </c>
      <c r="G4611" s="19">
        <v>4.1358483820578202</v>
      </c>
      <c r="H4611" s="20">
        <v>8.2112775319872598E-11</v>
      </c>
      <c r="I4611" s="15" t="s">
        <v>34</v>
      </c>
      <c r="K4611" s="15" t="s">
        <v>91</v>
      </c>
      <c r="L4611" s="15" t="s">
        <v>91</v>
      </c>
    </row>
    <row r="4612" spans="1:12" ht="15" customHeight="1" x14ac:dyDescent="0.2">
      <c r="A4612" s="15">
        <v>1</v>
      </c>
      <c r="B4612" s="18">
        <v>2486161</v>
      </c>
      <c r="C4612" s="18">
        <v>2486164</v>
      </c>
      <c r="D4612" s="15" t="s">
        <v>90</v>
      </c>
      <c r="E4612" s="15" t="s">
        <v>92</v>
      </c>
      <c r="F4612" s="19">
        <v>18.6263146927534</v>
      </c>
      <c r="G4612" s="19">
        <v>4.1353123194863599</v>
      </c>
      <c r="H4612" s="20">
        <v>1.43818710657094E-5</v>
      </c>
      <c r="I4612" s="15" t="s">
        <v>32</v>
      </c>
      <c r="J4612" s="15" t="s">
        <v>377</v>
      </c>
      <c r="K4612" s="15" t="s">
        <v>378</v>
      </c>
      <c r="L4612" s="15" t="s">
        <v>379</v>
      </c>
    </row>
    <row r="4613" spans="1:12" ht="15" customHeight="1" x14ac:dyDescent="0.2">
      <c r="A4613" s="15">
        <v>5</v>
      </c>
      <c r="B4613" s="18">
        <v>5449387</v>
      </c>
      <c r="C4613" s="18">
        <v>5449387</v>
      </c>
      <c r="D4613" s="15" t="s">
        <v>90</v>
      </c>
      <c r="E4613" s="15" t="s">
        <v>89</v>
      </c>
      <c r="F4613" s="19">
        <v>139.192901014021</v>
      </c>
      <c r="G4613" s="19">
        <v>4.1352703575704197</v>
      </c>
      <c r="H4613" s="20">
        <v>3.1754775561153299E-8</v>
      </c>
      <c r="I4613" s="15" t="s">
        <v>96</v>
      </c>
      <c r="J4613" s="15" t="s">
        <v>2119</v>
      </c>
      <c r="K4613" s="15" t="s">
        <v>2119</v>
      </c>
      <c r="L4613" s="15" t="s">
        <v>97</v>
      </c>
    </row>
    <row r="4614" spans="1:12" ht="15" customHeight="1" x14ac:dyDescent="0.2">
      <c r="A4614" s="15">
        <v>5</v>
      </c>
      <c r="B4614" s="18">
        <v>16166306</v>
      </c>
      <c r="C4614" s="18">
        <v>16166306</v>
      </c>
      <c r="D4614" s="15" t="s">
        <v>90</v>
      </c>
      <c r="E4614" s="15" t="s">
        <v>92</v>
      </c>
      <c r="F4614" s="19">
        <v>160.28515743624101</v>
      </c>
      <c r="G4614" s="19">
        <v>4.1341276644299398</v>
      </c>
      <c r="H4614" s="20">
        <v>4.4382917579742796E-15</v>
      </c>
      <c r="I4614" s="15" t="s">
        <v>323</v>
      </c>
      <c r="J4614" s="15" t="s">
        <v>1873</v>
      </c>
      <c r="K4614" s="15" t="s">
        <v>1874</v>
      </c>
      <c r="L4614" s="15" t="s">
        <v>97</v>
      </c>
    </row>
    <row r="4615" spans="1:12" ht="15" customHeight="1" x14ac:dyDescent="0.2">
      <c r="A4615" s="15">
        <v>5</v>
      </c>
      <c r="B4615" s="18">
        <v>16166306</v>
      </c>
      <c r="C4615" s="18">
        <v>16166306</v>
      </c>
      <c r="D4615" s="15" t="s">
        <v>90</v>
      </c>
      <c r="E4615" s="15" t="s">
        <v>92</v>
      </c>
      <c r="F4615" s="19">
        <v>160.28515743624101</v>
      </c>
      <c r="G4615" s="19">
        <v>4.1341276644299398</v>
      </c>
      <c r="H4615" s="20">
        <v>4.4382917579742796E-15</v>
      </c>
      <c r="I4615" s="15" t="s">
        <v>32</v>
      </c>
      <c r="J4615" s="15" t="s">
        <v>2255</v>
      </c>
      <c r="K4615" s="15" t="s">
        <v>2255</v>
      </c>
      <c r="L4615" s="15" t="s">
        <v>847</v>
      </c>
    </row>
    <row r="4616" spans="1:12" ht="15" customHeight="1" x14ac:dyDescent="0.2">
      <c r="A4616" s="15">
        <v>3</v>
      </c>
      <c r="B4616" s="18">
        <v>14202383</v>
      </c>
      <c r="C4616" s="18">
        <v>14202383</v>
      </c>
      <c r="D4616" s="15" t="s">
        <v>90</v>
      </c>
      <c r="E4616" s="15" t="s">
        <v>89</v>
      </c>
      <c r="F4616" s="19">
        <v>153.99743921043</v>
      </c>
      <c r="G4616" s="19">
        <v>4.1334888757804604</v>
      </c>
      <c r="H4616" s="20">
        <v>2.2441352228739899E-17</v>
      </c>
      <c r="I4616" s="15" t="s">
        <v>34</v>
      </c>
      <c r="K4616" s="15" t="s">
        <v>91</v>
      </c>
      <c r="L4616" s="15" t="s">
        <v>91</v>
      </c>
    </row>
    <row r="4617" spans="1:12" ht="15" customHeight="1" x14ac:dyDescent="0.2">
      <c r="A4617" s="15">
        <v>3</v>
      </c>
      <c r="B4617" s="18">
        <v>14201066</v>
      </c>
      <c r="C4617" s="18">
        <v>14201067</v>
      </c>
      <c r="D4617" s="15" t="s">
        <v>90</v>
      </c>
      <c r="E4617" s="15" t="s">
        <v>89</v>
      </c>
      <c r="F4617" s="19">
        <v>257.76502807800199</v>
      </c>
      <c r="G4617" s="19">
        <v>4.13224460374333</v>
      </c>
      <c r="H4617" s="20">
        <v>4.82397253820529E-26</v>
      </c>
      <c r="I4617" s="15" t="s">
        <v>34</v>
      </c>
      <c r="K4617" s="15" t="s">
        <v>91</v>
      </c>
      <c r="L4617" s="15" t="s">
        <v>91</v>
      </c>
    </row>
    <row r="4618" spans="1:12" ht="15" customHeight="1" x14ac:dyDescent="0.2">
      <c r="A4618" s="15">
        <v>3</v>
      </c>
      <c r="B4618" s="18">
        <v>14201027</v>
      </c>
      <c r="C4618" s="18">
        <v>14201027</v>
      </c>
      <c r="D4618" s="15" t="s">
        <v>90</v>
      </c>
      <c r="E4618" s="15" t="s">
        <v>92</v>
      </c>
      <c r="F4618" s="19">
        <v>116.39129550995401</v>
      </c>
      <c r="G4618" s="19">
        <v>4.1306163208064701</v>
      </c>
      <c r="H4618" s="20">
        <v>7.5262831660974094E-11</v>
      </c>
      <c r="I4618" s="15" t="s">
        <v>34</v>
      </c>
      <c r="K4618" s="15" t="s">
        <v>91</v>
      </c>
      <c r="L4618" s="15" t="s">
        <v>91</v>
      </c>
    </row>
    <row r="4619" spans="1:12" ht="15" customHeight="1" x14ac:dyDescent="0.2">
      <c r="A4619" s="15">
        <v>1</v>
      </c>
      <c r="B4619" s="18">
        <v>5686091</v>
      </c>
      <c r="C4619" s="18">
        <v>5686094</v>
      </c>
      <c r="D4619" s="15" t="s">
        <v>90</v>
      </c>
      <c r="E4619" s="15" t="s">
        <v>89</v>
      </c>
      <c r="F4619" s="19">
        <v>89.986420459640797</v>
      </c>
      <c r="G4619" s="19">
        <v>4.1288948041749398</v>
      </c>
      <c r="H4619" s="20">
        <v>3.7870983549775E-8</v>
      </c>
      <c r="I4619" s="15" t="s">
        <v>97</v>
      </c>
      <c r="J4619" s="15" t="s">
        <v>627</v>
      </c>
      <c r="K4619" s="15" t="s">
        <v>627</v>
      </c>
      <c r="L4619" s="15" t="s">
        <v>97</v>
      </c>
    </row>
    <row r="4620" spans="1:12" ht="15" customHeight="1" x14ac:dyDescent="0.2">
      <c r="A4620" s="15">
        <v>3</v>
      </c>
      <c r="B4620" s="18">
        <v>3628139</v>
      </c>
      <c r="C4620" s="18">
        <v>3628139</v>
      </c>
      <c r="D4620" s="15" t="s">
        <v>90</v>
      </c>
      <c r="E4620" s="15" t="s">
        <v>89</v>
      </c>
      <c r="F4620" s="19">
        <v>58.141122321403998</v>
      </c>
      <c r="G4620" s="19">
        <v>4.1288181029295004</v>
      </c>
      <c r="H4620" s="20">
        <v>5.0094260307559001E-11</v>
      </c>
      <c r="I4620" s="15" t="s">
        <v>96</v>
      </c>
      <c r="J4620" s="15" t="s">
        <v>1363</v>
      </c>
      <c r="K4620" s="15" t="s">
        <v>1363</v>
      </c>
      <c r="L4620" s="15" t="s">
        <v>97</v>
      </c>
    </row>
    <row r="4621" spans="1:12" ht="15" customHeight="1" x14ac:dyDescent="0.2">
      <c r="A4621" s="15">
        <v>3</v>
      </c>
      <c r="B4621" s="18">
        <v>14201025</v>
      </c>
      <c r="C4621" s="18">
        <v>14201025</v>
      </c>
      <c r="D4621" s="15" t="s">
        <v>90</v>
      </c>
      <c r="E4621" s="15" t="s">
        <v>92</v>
      </c>
      <c r="F4621" s="19">
        <v>75.769523066595795</v>
      </c>
      <c r="G4621" s="19">
        <v>4.1274231344069596</v>
      </c>
      <c r="H4621" s="20">
        <v>4.9484763167248998E-15</v>
      </c>
      <c r="I4621" s="15" t="s">
        <v>34</v>
      </c>
      <c r="K4621" s="15" t="s">
        <v>91</v>
      </c>
      <c r="L4621" s="15" t="s">
        <v>91</v>
      </c>
    </row>
    <row r="4622" spans="1:12" ht="15" customHeight="1" x14ac:dyDescent="0.2">
      <c r="A4622" s="15">
        <v>4</v>
      </c>
      <c r="B4622" s="18">
        <v>15467170</v>
      </c>
      <c r="C4622" s="18">
        <v>15467170</v>
      </c>
      <c r="D4622" s="15" t="s">
        <v>90</v>
      </c>
      <c r="E4622" s="15" t="s">
        <v>89</v>
      </c>
      <c r="F4622" s="19">
        <v>21.334944699887199</v>
      </c>
      <c r="G4622" s="19">
        <v>4.1258142081882596</v>
      </c>
      <c r="H4622" s="20">
        <v>5.1478635079489103E-3</v>
      </c>
      <c r="I4622" s="15" t="s">
        <v>96</v>
      </c>
      <c r="J4622" s="15" t="s">
        <v>1647</v>
      </c>
      <c r="K4622" s="15" t="s">
        <v>1647</v>
      </c>
      <c r="L4622" s="15" t="s">
        <v>97</v>
      </c>
    </row>
    <row r="4623" spans="1:12" ht="15" customHeight="1" x14ac:dyDescent="0.2">
      <c r="A4623" s="15">
        <v>4</v>
      </c>
      <c r="B4623" s="18">
        <v>15467170</v>
      </c>
      <c r="C4623" s="18">
        <v>15467170</v>
      </c>
      <c r="D4623" s="15" t="s">
        <v>90</v>
      </c>
      <c r="E4623" s="15" t="s">
        <v>89</v>
      </c>
      <c r="F4623" s="19">
        <v>21.334944699887199</v>
      </c>
      <c r="G4623" s="19">
        <v>4.1258142081882596</v>
      </c>
      <c r="H4623" s="20">
        <v>5.1478635079489103E-3</v>
      </c>
      <c r="I4623" s="15" t="s">
        <v>32</v>
      </c>
      <c r="J4623" s="15" t="s">
        <v>1648</v>
      </c>
      <c r="K4623" s="15" t="s">
        <v>1648</v>
      </c>
      <c r="L4623" s="15" t="s">
        <v>1649</v>
      </c>
    </row>
    <row r="4624" spans="1:12" ht="15" customHeight="1" x14ac:dyDescent="0.2">
      <c r="A4624" s="15">
        <v>2</v>
      </c>
      <c r="B4624" s="18">
        <v>15890401</v>
      </c>
      <c r="C4624" s="18">
        <v>15890401</v>
      </c>
      <c r="D4624" s="15" t="s">
        <v>90</v>
      </c>
      <c r="E4624" s="15" t="s">
        <v>89</v>
      </c>
      <c r="F4624" s="19">
        <v>2302.30994394869</v>
      </c>
      <c r="G4624" s="19">
        <v>4.1248422399676796</v>
      </c>
      <c r="H4624" s="20">
        <v>4.2810129862457398E-16</v>
      </c>
      <c r="I4624" s="15" t="s">
        <v>96</v>
      </c>
      <c r="J4624" s="15" t="s">
        <v>851</v>
      </c>
      <c r="K4624" s="15" t="s">
        <v>851</v>
      </c>
      <c r="L4624" s="15" t="s">
        <v>97</v>
      </c>
    </row>
    <row r="4625" spans="1:12" ht="15" customHeight="1" x14ac:dyDescent="0.2">
      <c r="A4625" s="15">
        <v>2</v>
      </c>
      <c r="B4625" s="18">
        <v>9560444</v>
      </c>
      <c r="C4625" s="18">
        <v>9560444</v>
      </c>
      <c r="D4625" s="15" t="s">
        <v>90</v>
      </c>
      <c r="E4625" s="15" t="s">
        <v>89</v>
      </c>
      <c r="F4625" s="19">
        <v>2929.39716737962</v>
      </c>
      <c r="G4625" s="19">
        <v>4.1158233525794996</v>
      </c>
      <c r="H4625" s="20">
        <v>1.3309861662631799E-18</v>
      </c>
      <c r="I4625" s="15" t="s">
        <v>96</v>
      </c>
      <c r="J4625" s="15" t="s">
        <v>1042</v>
      </c>
      <c r="K4625" s="15" t="s">
        <v>1042</v>
      </c>
      <c r="L4625" s="15" t="s">
        <v>97</v>
      </c>
    </row>
    <row r="4626" spans="1:12" ht="15" customHeight="1" x14ac:dyDescent="0.2">
      <c r="A4626" s="15">
        <v>3</v>
      </c>
      <c r="B4626" s="18">
        <v>10328603</v>
      </c>
      <c r="C4626" s="18">
        <v>10328603</v>
      </c>
      <c r="D4626" s="15" t="s">
        <v>90</v>
      </c>
      <c r="E4626" s="15" t="s">
        <v>89</v>
      </c>
      <c r="F4626" s="19">
        <v>15.9663400036772</v>
      </c>
      <c r="G4626" s="19">
        <v>4.1124017028019599</v>
      </c>
      <c r="H4626" s="20">
        <v>5.8679992925436003E-4</v>
      </c>
      <c r="I4626" s="15" t="s">
        <v>34</v>
      </c>
      <c r="K4626" s="15" t="s">
        <v>91</v>
      </c>
      <c r="L4626" s="15" t="s">
        <v>91</v>
      </c>
    </row>
    <row r="4627" spans="1:12" ht="15" customHeight="1" x14ac:dyDescent="0.2">
      <c r="A4627" s="15">
        <v>3</v>
      </c>
      <c r="B4627" s="18">
        <v>14202422</v>
      </c>
      <c r="C4627" s="18">
        <v>14202422</v>
      </c>
      <c r="D4627" s="15" t="s">
        <v>90</v>
      </c>
      <c r="E4627" s="15" t="s">
        <v>89</v>
      </c>
      <c r="F4627" s="19">
        <v>163.715160448907</v>
      </c>
      <c r="G4627" s="19">
        <v>4.1122262264171896</v>
      </c>
      <c r="H4627" s="20">
        <v>5.0562061716702999E-10</v>
      </c>
      <c r="I4627" s="15" t="s">
        <v>34</v>
      </c>
      <c r="K4627" s="15" t="s">
        <v>91</v>
      </c>
      <c r="L4627" s="15" t="s">
        <v>91</v>
      </c>
    </row>
    <row r="4628" spans="1:12" ht="15" customHeight="1" x14ac:dyDescent="0.2">
      <c r="A4628" s="15">
        <v>3</v>
      </c>
      <c r="B4628" s="18">
        <v>14202061</v>
      </c>
      <c r="C4628" s="18">
        <v>14202061</v>
      </c>
      <c r="D4628" s="15" t="s">
        <v>90</v>
      </c>
      <c r="E4628" s="15" t="s">
        <v>92</v>
      </c>
      <c r="F4628" s="19">
        <v>35.721265684513902</v>
      </c>
      <c r="G4628" s="19">
        <v>4.1121151583114601</v>
      </c>
      <c r="H4628" s="20">
        <v>6.6286273482531704E-9</v>
      </c>
      <c r="I4628" s="15" t="s">
        <v>34</v>
      </c>
      <c r="K4628" s="15" t="s">
        <v>91</v>
      </c>
      <c r="L4628" s="15" t="s">
        <v>91</v>
      </c>
    </row>
    <row r="4629" spans="1:12" ht="15" customHeight="1" x14ac:dyDescent="0.2">
      <c r="A4629" s="15">
        <v>3</v>
      </c>
      <c r="B4629" s="18">
        <v>14202724</v>
      </c>
      <c r="C4629" s="18">
        <v>14202729</v>
      </c>
      <c r="D4629" s="15" t="s">
        <v>90</v>
      </c>
      <c r="E4629" s="15" t="s">
        <v>92</v>
      </c>
      <c r="F4629" s="19">
        <v>66.176010813019502</v>
      </c>
      <c r="G4629" s="19">
        <v>4.1116257059612797</v>
      </c>
      <c r="H4629" s="20">
        <v>1.2631061166824801E-14</v>
      </c>
      <c r="I4629" s="15" t="s">
        <v>34</v>
      </c>
      <c r="K4629" s="15" t="s">
        <v>91</v>
      </c>
      <c r="L4629" s="15" t="s">
        <v>91</v>
      </c>
    </row>
    <row r="4630" spans="1:12" ht="15" customHeight="1" x14ac:dyDescent="0.2">
      <c r="A4630" s="15">
        <v>3</v>
      </c>
      <c r="B4630" s="18">
        <v>14201797</v>
      </c>
      <c r="C4630" s="18">
        <v>14201805</v>
      </c>
      <c r="D4630" s="15" t="s">
        <v>90</v>
      </c>
      <c r="E4630" s="15" t="s">
        <v>89</v>
      </c>
      <c r="F4630" s="19">
        <v>10.156881525406501</v>
      </c>
      <c r="G4630" s="19">
        <v>4.1106844889607004</v>
      </c>
      <c r="H4630" s="20">
        <v>4.7064842634344699E-3</v>
      </c>
      <c r="I4630" s="15" t="s">
        <v>34</v>
      </c>
      <c r="K4630" s="15" t="s">
        <v>91</v>
      </c>
      <c r="L4630" s="15" t="s">
        <v>91</v>
      </c>
    </row>
    <row r="4631" spans="1:12" ht="15" customHeight="1" x14ac:dyDescent="0.2">
      <c r="A4631" s="15">
        <v>3</v>
      </c>
      <c r="B4631" s="18">
        <v>22012816</v>
      </c>
      <c r="C4631" s="18">
        <v>22012816</v>
      </c>
      <c r="D4631" s="15" t="s">
        <v>90</v>
      </c>
      <c r="E4631" s="15" t="s">
        <v>89</v>
      </c>
      <c r="F4631" s="19">
        <v>40.454206715957</v>
      </c>
      <c r="G4631" s="19">
        <v>4.1084965041236901</v>
      </c>
      <c r="H4631" s="20">
        <v>4.97972148965238E-6</v>
      </c>
      <c r="I4631" s="15" t="s">
        <v>34</v>
      </c>
      <c r="K4631" s="15" t="s">
        <v>91</v>
      </c>
      <c r="L4631" s="15" t="s">
        <v>91</v>
      </c>
    </row>
    <row r="4632" spans="1:12" ht="15" customHeight="1" x14ac:dyDescent="0.2">
      <c r="A4632" s="15">
        <v>1</v>
      </c>
      <c r="B4632" s="18">
        <v>10300666</v>
      </c>
      <c r="C4632" s="18">
        <v>10300666</v>
      </c>
      <c r="D4632" s="15" t="s">
        <v>90</v>
      </c>
      <c r="E4632" s="15" t="s">
        <v>89</v>
      </c>
      <c r="F4632" s="19">
        <v>43.093147032110501</v>
      </c>
      <c r="G4632" s="19">
        <v>4.0989985244037399</v>
      </c>
      <c r="H4632" s="20">
        <v>3.1765853631152E-6</v>
      </c>
      <c r="I4632" s="15" t="s">
        <v>2286</v>
      </c>
      <c r="J4632" s="15" t="s">
        <v>103</v>
      </c>
      <c r="K4632" s="15" t="s">
        <v>103</v>
      </c>
      <c r="L4632" s="15" t="s">
        <v>97</v>
      </c>
    </row>
    <row r="4633" spans="1:12" ht="15" customHeight="1" x14ac:dyDescent="0.2">
      <c r="A4633" s="15">
        <v>1</v>
      </c>
      <c r="B4633" s="18">
        <v>10300666</v>
      </c>
      <c r="C4633" s="18">
        <v>10300666</v>
      </c>
      <c r="D4633" s="15" t="s">
        <v>90</v>
      </c>
      <c r="E4633" s="15" t="s">
        <v>89</v>
      </c>
      <c r="F4633" s="19">
        <v>43.093147032110501</v>
      </c>
      <c r="G4633" s="19">
        <v>4.0989985244037399</v>
      </c>
      <c r="H4633" s="20">
        <v>3.1765853631152E-6</v>
      </c>
      <c r="I4633" s="15" t="s">
        <v>96</v>
      </c>
      <c r="J4633" s="15" t="s">
        <v>105</v>
      </c>
      <c r="K4633" s="15" t="s">
        <v>105</v>
      </c>
      <c r="L4633" s="15" t="s">
        <v>97</v>
      </c>
    </row>
    <row r="4634" spans="1:12" ht="15" customHeight="1" x14ac:dyDescent="0.2">
      <c r="A4634" s="15">
        <v>1</v>
      </c>
      <c r="B4634" s="18">
        <v>10300666</v>
      </c>
      <c r="C4634" s="18">
        <v>10300666</v>
      </c>
      <c r="D4634" s="15" t="s">
        <v>90</v>
      </c>
      <c r="E4634" s="15" t="s">
        <v>89</v>
      </c>
      <c r="F4634" s="19">
        <v>43.093147032110501</v>
      </c>
      <c r="G4634" s="19">
        <v>4.0989985244037399</v>
      </c>
      <c r="H4634" s="20">
        <v>3.1765853631152E-6</v>
      </c>
      <c r="I4634" s="15" t="s">
        <v>32</v>
      </c>
      <c r="J4634" s="15" t="s">
        <v>106</v>
      </c>
      <c r="K4634" s="15" t="s">
        <v>91</v>
      </c>
      <c r="L4634" s="15" t="s">
        <v>91</v>
      </c>
    </row>
    <row r="4635" spans="1:12" ht="15" customHeight="1" x14ac:dyDescent="0.2">
      <c r="A4635" s="15">
        <v>5</v>
      </c>
      <c r="B4635" s="18">
        <v>21401808</v>
      </c>
      <c r="C4635" s="18">
        <v>21401808</v>
      </c>
      <c r="D4635" s="15" t="s">
        <v>90</v>
      </c>
      <c r="E4635" s="15" t="s">
        <v>89</v>
      </c>
      <c r="F4635" s="19">
        <v>11.9827360312743</v>
      </c>
      <c r="G4635" s="19">
        <v>4.0970787403084197</v>
      </c>
      <c r="H4635" s="20">
        <v>1.7239738715843999E-4</v>
      </c>
      <c r="I4635" s="15" t="s">
        <v>32</v>
      </c>
      <c r="J4635" s="15" t="s">
        <v>1945</v>
      </c>
      <c r="K4635" s="15" t="s">
        <v>1945</v>
      </c>
      <c r="L4635" s="15" t="s">
        <v>1946</v>
      </c>
    </row>
    <row r="4636" spans="1:12" ht="15" customHeight="1" x14ac:dyDescent="0.2">
      <c r="A4636" s="15">
        <v>3</v>
      </c>
      <c r="B4636" s="18">
        <v>14202803</v>
      </c>
      <c r="C4636" s="18">
        <v>14202804</v>
      </c>
      <c r="D4636" s="15" t="s">
        <v>90</v>
      </c>
      <c r="E4636" s="15" t="s">
        <v>92</v>
      </c>
      <c r="F4636" s="19">
        <v>78.6329676988736</v>
      </c>
      <c r="G4636" s="19">
        <v>4.0948413093307501</v>
      </c>
      <c r="H4636" s="20">
        <v>6.5722757029752601E-13</v>
      </c>
      <c r="I4636" s="15" t="s">
        <v>34</v>
      </c>
      <c r="K4636" s="15" t="s">
        <v>91</v>
      </c>
      <c r="L4636" s="15" t="s">
        <v>91</v>
      </c>
    </row>
    <row r="4637" spans="1:12" ht="15" customHeight="1" x14ac:dyDescent="0.2">
      <c r="A4637" s="15">
        <v>3</v>
      </c>
      <c r="B4637" s="18">
        <v>14201139</v>
      </c>
      <c r="C4637" s="18">
        <v>14201139</v>
      </c>
      <c r="D4637" s="15" t="s">
        <v>90</v>
      </c>
      <c r="E4637" s="15" t="s">
        <v>89</v>
      </c>
      <c r="F4637" s="19">
        <v>82.410478688053402</v>
      </c>
      <c r="G4637" s="19">
        <v>4.0932171172442899</v>
      </c>
      <c r="H4637" s="20">
        <v>2.1733341330525698E-9</v>
      </c>
      <c r="I4637" s="15" t="s">
        <v>34</v>
      </c>
      <c r="K4637" s="15" t="s">
        <v>91</v>
      </c>
      <c r="L4637" s="15" t="s">
        <v>91</v>
      </c>
    </row>
    <row r="4638" spans="1:12" ht="15" customHeight="1" x14ac:dyDescent="0.2">
      <c r="A4638" s="15">
        <v>3</v>
      </c>
      <c r="B4638" s="18">
        <v>14202303</v>
      </c>
      <c r="C4638" s="18">
        <v>14202303</v>
      </c>
      <c r="D4638" s="15" t="s">
        <v>90</v>
      </c>
      <c r="E4638" s="15" t="s">
        <v>181</v>
      </c>
      <c r="F4638" s="19">
        <v>73.441367502926795</v>
      </c>
      <c r="G4638" s="19">
        <v>4.0921571383678002</v>
      </c>
      <c r="H4638" s="20">
        <v>1.34324679854562E-10</v>
      </c>
      <c r="I4638" s="15" t="s">
        <v>34</v>
      </c>
      <c r="K4638" s="15" t="s">
        <v>91</v>
      </c>
      <c r="L4638" s="15" t="s">
        <v>91</v>
      </c>
    </row>
    <row r="4639" spans="1:12" ht="15" customHeight="1" x14ac:dyDescent="0.2">
      <c r="A4639" s="15">
        <v>3</v>
      </c>
      <c r="B4639" s="18">
        <v>14202806</v>
      </c>
      <c r="C4639" s="18">
        <v>14202807</v>
      </c>
      <c r="D4639" s="15" t="s">
        <v>90</v>
      </c>
      <c r="E4639" s="15" t="s">
        <v>92</v>
      </c>
      <c r="F4639" s="19">
        <v>211.25441237796099</v>
      </c>
      <c r="G4639" s="19">
        <v>4.0908066432341599</v>
      </c>
      <c r="H4639" s="20">
        <v>3.9607420611955703E-14</v>
      </c>
      <c r="I4639" s="15" t="s">
        <v>34</v>
      </c>
      <c r="K4639" s="15" t="s">
        <v>91</v>
      </c>
      <c r="L4639" s="15" t="s">
        <v>91</v>
      </c>
    </row>
    <row r="4640" spans="1:12" ht="15" customHeight="1" x14ac:dyDescent="0.2">
      <c r="A4640" s="15">
        <v>2</v>
      </c>
      <c r="B4640" s="18">
        <v>9560442</v>
      </c>
      <c r="C4640" s="18">
        <v>9560442</v>
      </c>
      <c r="D4640" s="15" t="s">
        <v>90</v>
      </c>
      <c r="E4640" s="15" t="s">
        <v>89</v>
      </c>
      <c r="F4640" s="19">
        <v>172.247586389774</v>
      </c>
      <c r="G4640" s="19">
        <v>4.0901507890205098</v>
      </c>
      <c r="H4640" s="20">
        <v>1.77210352239136E-12</v>
      </c>
      <c r="I4640" s="15" t="s">
        <v>96</v>
      </c>
      <c r="J4640" s="15" t="s">
        <v>1042</v>
      </c>
      <c r="K4640" s="15" t="s">
        <v>1042</v>
      </c>
      <c r="L4640" s="15" t="s">
        <v>97</v>
      </c>
    </row>
    <row r="4641" spans="1:12" ht="15" customHeight="1" x14ac:dyDescent="0.2">
      <c r="A4641" s="15">
        <v>3</v>
      </c>
      <c r="B4641" s="18">
        <v>22012765</v>
      </c>
      <c r="C4641" s="18">
        <v>22012766</v>
      </c>
      <c r="D4641" s="15" t="s">
        <v>90</v>
      </c>
      <c r="E4641" s="15" t="s">
        <v>92</v>
      </c>
      <c r="F4641" s="19">
        <v>17.9292022404044</v>
      </c>
      <c r="G4641" s="19">
        <v>4.0895341895276403</v>
      </c>
      <c r="H4641" s="20">
        <v>6.6300715137409801E-4</v>
      </c>
      <c r="I4641" s="15" t="s">
        <v>32</v>
      </c>
      <c r="J4641" s="15" t="s">
        <v>1273</v>
      </c>
      <c r="K4641" s="15" t="s">
        <v>1273</v>
      </c>
      <c r="L4641" s="15" t="s">
        <v>1274</v>
      </c>
    </row>
    <row r="4642" spans="1:12" ht="15" customHeight="1" x14ac:dyDescent="0.2">
      <c r="A4642" s="15">
        <v>3</v>
      </c>
      <c r="B4642" s="18">
        <v>14202324</v>
      </c>
      <c r="C4642" s="18">
        <v>14202324</v>
      </c>
      <c r="D4642" s="15" t="s">
        <v>90</v>
      </c>
      <c r="E4642" s="15" t="s">
        <v>181</v>
      </c>
      <c r="F4642" s="19">
        <v>118.996993927931</v>
      </c>
      <c r="G4642" s="19">
        <v>4.0864246960612602</v>
      </c>
      <c r="H4642" s="20">
        <v>5.89273777414889E-5</v>
      </c>
      <c r="I4642" s="15" t="s">
        <v>34</v>
      </c>
      <c r="K4642" s="15" t="s">
        <v>91</v>
      </c>
      <c r="L4642" s="15" t="s">
        <v>91</v>
      </c>
    </row>
    <row r="4643" spans="1:12" ht="15" customHeight="1" x14ac:dyDescent="0.2">
      <c r="A4643" s="15">
        <v>3</v>
      </c>
      <c r="B4643" s="18">
        <v>14202499</v>
      </c>
      <c r="C4643" s="18">
        <v>14202499</v>
      </c>
      <c r="D4643" s="15" t="s">
        <v>90</v>
      </c>
      <c r="E4643" s="15" t="s">
        <v>89</v>
      </c>
      <c r="F4643" s="19">
        <v>16.707708195022299</v>
      </c>
      <c r="G4643" s="19">
        <v>4.0845485150407601</v>
      </c>
      <c r="H4643" s="20">
        <v>2.11984278064607E-5</v>
      </c>
      <c r="I4643" s="15" t="s">
        <v>34</v>
      </c>
      <c r="K4643" s="15" t="s">
        <v>91</v>
      </c>
      <c r="L4643" s="15" t="s">
        <v>91</v>
      </c>
    </row>
    <row r="4644" spans="1:12" ht="15" customHeight="1" x14ac:dyDescent="0.2">
      <c r="A4644" s="15">
        <v>5</v>
      </c>
      <c r="B4644" s="18">
        <v>3343370</v>
      </c>
      <c r="C4644" s="18">
        <v>3343370</v>
      </c>
      <c r="D4644" s="15" t="s">
        <v>90</v>
      </c>
      <c r="E4644" s="15" t="s">
        <v>92</v>
      </c>
      <c r="F4644" s="19">
        <v>1457.0778592465899</v>
      </c>
      <c r="G4644" s="19">
        <v>4.0829688742302697</v>
      </c>
      <c r="H4644" s="20">
        <v>3.15630251459233E-11</v>
      </c>
      <c r="I4644" s="15" t="s">
        <v>2286</v>
      </c>
      <c r="J4644" s="15" t="s">
        <v>2053</v>
      </c>
      <c r="K4644" s="15" t="s">
        <v>2053</v>
      </c>
      <c r="L4644" s="15" t="s">
        <v>97</v>
      </c>
    </row>
    <row r="4645" spans="1:12" ht="15" customHeight="1" x14ac:dyDescent="0.2">
      <c r="A4645" s="15">
        <v>3</v>
      </c>
      <c r="B4645" s="18">
        <v>14198153</v>
      </c>
      <c r="C4645" s="18">
        <v>14198154</v>
      </c>
      <c r="D4645" s="15" t="s">
        <v>90</v>
      </c>
      <c r="E4645" s="15" t="s">
        <v>92</v>
      </c>
      <c r="F4645" s="19">
        <v>93.908833119338198</v>
      </c>
      <c r="G4645" s="19">
        <v>4.0816206838068503</v>
      </c>
      <c r="H4645" s="20">
        <v>7.6751219345422796E-16</v>
      </c>
      <c r="I4645" s="15" t="s">
        <v>994</v>
      </c>
      <c r="J4645" s="15" t="s">
        <v>1115</v>
      </c>
      <c r="K4645" s="15" t="s">
        <v>1115</v>
      </c>
      <c r="L4645" s="15" t="s">
        <v>995</v>
      </c>
    </row>
    <row r="4646" spans="1:12" ht="15" customHeight="1" x14ac:dyDescent="0.2">
      <c r="A4646" s="15">
        <v>4</v>
      </c>
      <c r="B4646" s="18">
        <v>1415966</v>
      </c>
      <c r="C4646" s="18">
        <v>1415966</v>
      </c>
      <c r="D4646" s="15" t="s">
        <v>90</v>
      </c>
      <c r="E4646" s="15" t="s">
        <v>92</v>
      </c>
      <c r="F4646" s="19">
        <v>55.277389763876698</v>
      </c>
      <c r="G4646" s="19">
        <v>4.0801110478188098</v>
      </c>
      <c r="H4646" s="20">
        <v>1.5993370372883801E-13</v>
      </c>
      <c r="I4646" s="15" t="s">
        <v>32</v>
      </c>
      <c r="J4646" s="15" t="s">
        <v>1614</v>
      </c>
      <c r="K4646" s="15" t="s">
        <v>1615</v>
      </c>
      <c r="L4646" s="15" t="s">
        <v>1616</v>
      </c>
    </row>
    <row r="4647" spans="1:12" ht="15" customHeight="1" x14ac:dyDescent="0.2">
      <c r="A4647" s="15">
        <v>3</v>
      </c>
      <c r="B4647" s="18">
        <v>14200931</v>
      </c>
      <c r="C4647" s="18">
        <v>14200936</v>
      </c>
      <c r="D4647" s="15" t="s">
        <v>90</v>
      </c>
      <c r="E4647" s="15" t="s">
        <v>92</v>
      </c>
      <c r="F4647" s="19">
        <v>20.984131136384601</v>
      </c>
      <c r="G4647" s="19">
        <v>4.0797800960152104</v>
      </c>
      <c r="H4647" s="20">
        <v>4.0839621222811097E-6</v>
      </c>
      <c r="I4647" s="15" t="s">
        <v>34</v>
      </c>
      <c r="K4647" s="15" t="s">
        <v>91</v>
      </c>
      <c r="L4647" s="15" t="s">
        <v>91</v>
      </c>
    </row>
    <row r="4648" spans="1:12" ht="15" customHeight="1" x14ac:dyDescent="0.2">
      <c r="A4648" s="15">
        <v>5</v>
      </c>
      <c r="B4648" s="18">
        <v>19624623</v>
      </c>
      <c r="C4648" s="18">
        <v>19624624</v>
      </c>
      <c r="D4648" s="15" t="s">
        <v>90</v>
      </c>
      <c r="E4648" s="15" t="s">
        <v>89</v>
      </c>
      <c r="F4648" s="19">
        <v>68.846666826993996</v>
      </c>
      <c r="G4648" s="19">
        <v>4.0781600538719101</v>
      </c>
      <c r="H4648" s="20">
        <v>9.8165449420948503E-14</v>
      </c>
      <c r="I4648" s="15" t="s">
        <v>96</v>
      </c>
      <c r="J4648" s="15" t="s">
        <v>1923</v>
      </c>
      <c r="K4648" s="15" t="s">
        <v>1923</v>
      </c>
      <c r="L4648" s="15" t="s">
        <v>97</v>
      </c>
    </row>
    <row r="4649" spans="1:12" ht="15" customHeight="1" x14ac:dyDescent="0.2">
      <c r="A4649" s="15">
        <v>1</v>
      </c>
      <c r="B4649" s="18">
        <v>24996007</v>
      </c>
      <c r="C4649" s="18">
        <v>24996011</v>
      </c>
      <c r="D4649" s="15" t="s">
        <v>90</v>
      </c>
      <c r="E4649" s="15" t="s">
        <v>89</v>
      </c>
      <c r="F4649" s="19">
        <v>24.660356773006999</v>
      </c>
      <c r="G4649" s="19">
        <v>4.0775988878676799</v>
      </c>
      <c r="H4649" s="20">
        <v>7.9861521671153398E-8</v>
      </c>
      <c r="I4649" s="15" t="s">
        <v>32</v>
      </c>
      <c r="J4649" s="15" t="s">
        <v>383</v>
      </c>
      <c r="K4649" s="15" t="s">
        <v>384</v>
      </c>
      <c r="L4649" s="15" t="s">
        <v>385</v>
      </c>
    </row>
    <row r="4650" spans="1:12" ht="15" customHeight="1" x14ac:dyDescent="0.2">
      <c r="A4650" s="15">
        <v>3</v>
      </c>
      <c r="B4650" s="18">
        <v>14202029</v>
      </c>
      <c r="C4650" s="18">
        <v>14202030</v>
      </c>
      <c r="D4650" s="15" t="s">
        <v>90</v>
      </c>
      <c r="E4650" s="15" t="s">
        <v>92</v>
      </c>
      <c r="F4650" s="19">
        <v>52.925908663314203</v>
      </c>
      <c r="G4650" s="19">
        <v>4.0767475739317396</v>
      </c>
      <c r="H4650" s="20">
        <v>3.4756143614913099E-12</v>
      </c>
      <c r="I4650" s="15" t="s">
        <v>34</v>
      </c>
      <c r="K4650" s="15" t="s">
        <v>91</v>
      </c>
      <c r="L4650" s="15" t="s">
        <v>91</v>
      </c>
    </row>
    <row r="4651" spans="1:12" ht="15" customHeight="1" x14ac:dyDescent="0.2">
      <c r="A4651" s="15">
        <v>3</v>
      </c>
      <c r="B4651" s="18">
        <v>14202229</v>
      </c>
      <c r="C4651" s="18">
        <v>14202229</v>
      </c>
      <c r="D4651" s="15" t="s">
        <v>90</v>
      </c>
      <c r="E4651" s="15" t="s">
        <v>181</v>
      </c>
      <c r="F4651" s="19">
        <v>778.69168466860901</v>
      </c>
      <c r="G4651" s="19">
        <v>4.0729377333153103</v>
      </c>
      <c r="H4651" s="20">
        <v>1.9924005140709899E-20</v>
      </c>
      <c r="I4651" s="15" t="s">
        <v>34</v>
      </c>
      <c r="K4651" s="15" t="s">
        <v>91</v>
      </c>
      <c r="L4651" s="15" t="s">
        <v>91</v>
      </c>
    </row>
    <row r="4652" spans="1:12" ht="15" customHeight="1" x14ac:dyDescent="0.2">
      <c r="A4652" s="15">
        <v>3</v>
      </c>
      <c r="B4652" s="18">
        <v>14202263</v>
      </c>
      <c r="C4652" s="18">
        <v>14202263</v>
      </c>
      <c r="D4652" s="15" t="s">
        <v>90</v>
      </c>
      <c r="E4652" s="15" t="s">
        <v>89</v>
      </c>
      <c r="F4652" s="19">
        <v>52.811349092359997</v>
      </c>
      <c r="G4652" s="19">
        <v>4.0707953930627001</v>
      </c>
      <c r="H4652" s="20">
        <v>5.4167279809673097E-12</v>
      </c>
      <c r="I4652" s="15" t="s">
        <v>34</v>
      </c>
      <c r="K4652" s="15" t="s">
        <v>91</v>
      </c>
      <c r="L4652" s="15" t="s">
        <v>91</v>
      </c>
    </row>
    <row r="4653" spans="1:12" ht="15" customHeight="1" x14ac:dyDescent="0.2">
      <c r="A4653" s="15">
        <v>3</v>
      </c>
      <c r="B4653" s="18">
        <v>19148109</v>
      </c>
      <c r="C4653" s="18">
        <v>19148112</v>
      </c>
      <c r="D4653" s="15" t="s">
        <v>90</v>
      </c>
      <c r="E4653" s="15" t="s">
        <v>89</v>
      </c>
      <c r="F4653" s="19">
        <v>54.133577999232898</v>
      </c>
      <c r="G4653" s="19">
        <v>4.0656017969292604</v>
      </c>
      <c r="H4653" s="20">
        <v>2.7361720981549402E-10</v>
      </c>
      <c r="I4653" s="15" t="s">
        <v>32</v>
      </c>
      <c r="J4653" s="15" t="s">
        <v>1194</v>
      </c>
      <c r="K4653" s="15" t="s">
        <v>1194</v>
      </c>
      <c r="L4653" s="15" t="s">
        <v>1195</v>
      </c>
    </row>
    <row r="4654" spans="1:12" ht="15" customHeight="1" x14ac:dyDescent="0.2">
      <c r="A4654" s="15">
        <v>2</v>
      </c>
      <c r="B4654" s="18">
        <v>15890400</v>
      </c>
      <c r="C4654" s="18">
        <v>15890400</v>
      </c>
      <c r="D4654" s="15" t="s">
        <v>90</v>
      </c>
      <c r="E4654" s="15" t="s">
        <v>89</v>
      </c>
      <c r="F4654" s="19">
        <v>1728.5698245978299</v>
      </c>
      <c r="G4654" s="19">
        <v>4.0621863239926501</v>
      </c>
      <c r="H4654" s="20">
        <v>1.3326950577706501E-14</v>
      </c>
      <c r="I4654" s="15" t="s">
        <v>96</v>
      </c>
      <c r="J4654" s="15" t="s">
        <v>851</v>
      </c>
      <c r="K4654" s="15" t="s">
        <v>851</v>
      </c>
      <c r="L4654" s="15" t="s">
        <v>97</v>
      </c>
    </row>
    <row r="4655" spans="1:12" ht="15" customHeight="1" x14ac:dyDescent="0.2">
      <c r="A4655" s="15">
        <v>1</v>
      </c>
      <c r="B4655" s="18">
        <v>27348766</v>
      </c>
      <c r="C4655" s="18">
        <v>27348773</v>
      </c>
      <c r="D4655" s="15" t="s">
        <v>90</v>
      </c>
      <c r="E4655" s="15" t="s">
        <v>89</v>
      </c>
      <c r="F4655" s="19">
        <v>112.522380663695</v>
      </c>
      <c r="G4655" s="19">
        <v>4.0566815238004299</v>
      </c>
      <c r="H4655" s="20">
        <v>2.9626208551846601E-8</v>
      </c>
      <c r="I4655" s="15" t="s">
        <v>32</v>
      </c>
      <c r="J4655" s="15" t="s">
        <v>471</v>
      </c>
      <c r="K4655" s="15" t="s">
        <v>471</v>
      </c>
      <c r="L4655" s="15" t="s">
        <v>108</v>
      </c>
    </row>
    <row r="4656" spans="1:12" ht="15" customHeight="1" x14ac:dyDescent="0.2">
      <c r="A4656" s="15">
        <v>1</v>
      </c>
      <c r="B4656" s="18">
        <v>27348766</v>
      </c>
      <c r="C4656" s="18">
        <v>27348773</v>
      </c>
      <c r="D4656" s="15" t="s">
        <v>90</v>
      </c>
      <c r="E4656" s="15" t="s">
        <v>89</v>
      </c>
      <c r="F4656" s="19">
        <v>112.522380663695</v>
      </c>
      <c r="G4656" s="19">
        <v>4.0566815238004299</v>
      </c>
      <c r="H4656" s="20">
        <v>2.9626208551846601E-8</v>
      </c>
      <c r="I4656" s="15" t="s">
        <v>96</v>
      </c>
      <c r="J4656" s="15" t="s">
        <v>472</v>
      </c>
      <c r="K4656" s="15" t="s">
        <v>472</v>
      </c>
      <c r="L4656" s="15" t="s">
        <v>97</v>
      </c>
    </row>
    <row r="4657" spans="1:12" ht="15" customHeight="1" x14ac:dyDescent="0.2">
      <c r="A4657" s="15">
        <v>3</v>
      </c>
      <c r="B4657" s="18">
        <v>14202028</v>
      </c>
      <c r="C4657" s="18">
        <v>14202028</v>
      </c>
      <c r="D4657" s="15" t="s">
        <v>90</v>
      </c>
      <c r="E4657" s="15" t="s">
        <v>92</v>
      </c>
      <c r="F4657" s="19">
        <v>34.535443976527098</v>
      </c>
      <c r="G4657" s="19">
        <v>4.0564980101337502</v>
      </c>
      <c r="H4657" s="20">
        <v>3.6061701188689201E-9</v>
      </c>
      <c r="I4657" s="15" t="s">
        <v>34</v>
      </c>
      <c r="K4657" s="15" t="s">
        <v>91</v>
      </c>
      <c r="L4657" s="15" t="s">
        <v>91</v>
      </c>
    </row>
    <row r="4658" spans="1:12" ht="15" customHeight="1" x14ac:dyDescent="0.2">
      <c r="A4658" s="15">
        <v>1</v>
      </c>
      <c r="B4658" s="18">
        <v>27984670</v>
      </c>
      <c r="C4658" s="18">
        <v>27984670</v>
      </c>
      <c r="D4658" s="15" t="s">
        <v>90</v>
      </c>
      <c r="E4658" s="15" t="s">
        <v>89</v>
      </c>
      <c r="F4658" s="19">
        <v>18.405435842597502</v>
      </c>
      <c r="G4658" s="19">
        <v>4.0554102697841801</v>
      </c>
      <c r="H4658" s="20">
        <v>5.8668114875948404E-4</v>
      </c>
      <c r="I4658" s="15" t="s">
        <v>96</v>
      </c>
      <c r="J4658" s="15" t="s">
        <v>493</v>
      </c>
      <c r="K4658" s="15" t="s">
        <v>493</v>
      </c>
      <c r="L4658" s="15" t="s">
        <v>97</v>
      </c>
    </row>
    <row r="4659" spans="1:12" ht="15" customHeight="1" x14ac:dyDescent="0.2">
      <c r="A4659" s="15">
        <v>3</v>
      </c>
      <c r="B4659" s="18">
        <v>14202352</v>
      </c>
      <c r="C4659" s="18">
        <v>14202352</v>
      </c>
      <c r="D4659" s="15" t="s">
        <v>90</v>
      </c>
      <c r="E4659" s="15" t="s">
        <v>181</v>
      </c>
      <c r="F4659" s="19">
        <v>94.874917197217698</v>
      </c>
      <c r="G4659" s="19">
        <v>4.0525548329977799</v>
      </c>
      <c r="H4659" s="20">
        <v>4.9857677121412201E-16</v>
      </c>
      <c r="I4659" s="15" t="s">
        <v>34</v>
      </c>
      <c r="K4659" s="15" t="s">
        <v>91</v>
      </c>
      <c r="L4659" s="15" t="s">
        <v>91</v>
      </c>
    </row>
    <row r="4660" spans="1:12" ht="15" customHeight="1" x14ac:dyDescent="0.2">
      <c r="A4660" s="15">
        <v>2</v>
      </c>
      <c r="B4660" s="18">
        <v>15890402</v>
      </c>
      <c r="C4660" s="18">
        <v>15890403</v>
      </c>
      <c r="D4660" s="15" t="s">
        <v>90</v>
      </c>
      <c r="E4660" s="15" t="s">
        <v>89</v>
      </c>
      <c r="F4660" s="19">
        <v>217.61883474462601</v>
      </c>
      <c r="G4660" s="19">
        <v>4.0524424260918002</v>
      </c>
      <c r="H4660" s="20">
        <v>6.3322540929022998E-12</v>
      </c>
      <c r="I4660" s="15" t="s">
        <v>96</v>
      </c>
      <c r="J4660" s="15" t="s">
        <v>851</v>
      </c>
      <c r="K4660" s="15" t="s">
        <v>851</v>
      </c>
      <c r="L4660" s="15" t="s">
        <v>97</v>
      </c>
    </row>
    <row r="4661" spans="1:12" ht="15" customHeight="1" x14ac:dyDescent="0.2">
      <c r="A4661" s="15">
        <v>2</v>
      </c>
      <c r="B4661" s="18">
        <v>14894957</v>
      </c>
      <c r="C4661" s="18">
        <v>14894957</v>
      </c>
      <c r="D4661" s="15" t="s">
        <v>90</v>
      </c>
      <c r="E4661" s="15" t="s">
        <v>92</v>
      </c>
      <c r="F4661" s="19">
        <v>490.53255569323801</v>
      </c>
      <c r="G4661" s="19">
        <v>4.0517390521426897</v>
      </c>
      <c r="H4661" s="20">
        <v>8.4181627320304697E-5</v>
      </c>
      <c r="I4661" s="15" t="s">
        <v>34</v>
      </c>
      <c r="K4661" s="15" t="s">
        <v>91</v>
      </c>
      <c r="L4661" s="15" t="s">
        <v>91</v>
      </c>
    </row>
    <row r="4662" spans="1:12" ht="15" customHeight="1" x14ac:dyDescent="0.2">
      <c r="A4662" s="15">
        <v>1</v>
      </c>
      <c r="B4662" s="18">
        <v>10300619</v>
      </c>
      <c r="C4662" s="18">
        <v>10300620</v>
      </c>
      <c r="D4662" s="15" t="s">
        <v>90</v>
      </c>
      <c r="E4662" s="15" t="s">
        <v>92</v>
      </c>
      <c r="F4662" s="19">
        <v>3135.2812624760099</v>
      </c>
      <c r="G4662" s="19">
        <v>4.0504118138987497</v>
      </c>
      <c r="H4662" s="20">
        <v>3.84764263833375E-14</v>
      </c>
      <c r="I4662" s="15" t="s">
        <v>2286</v>
      </c>
      <c r="J4662" s="15" t="s">
        <v>103</v>
      </c>
      <c r="K4662" s="15" t="s">
        <v>103</v>
      </c>
      <c r="L4662" s="15" t="s">
        <v>97</v>
      </c>
    </row>
    <row r="4663" spans="1:12" ht="15" customHeight="1" x14ac:dyDescent="0.2">
      <c r="A4663" s="15">
        <v>1</v>
      </c>
      <c r="B4663" s="18">
        <v>10300619</v>
      </c>
      <c r="C4663" s="18">
        <v>10300620</v>
      </c>
      <c r="D4663" s="15" t="s">
        <v>90</v>
      </c>
      <c r="E4663" s="15" t="s">
        <v>92</v>
      </c>
      <c r="F4663" s="19">
        <v>3135.2812624760099</v>
      </c>
      <c r="G4663" s="19">
        <v>4.0504118138987497</v>
      </c>
      <c r="H4663" s="20">
        <v>3.84764263833375E-14</v>
      </c>
      <c r="I4663" s="15" t="s">
        <v>96</v>
      </c>
      <c r="J4663" s="15" t="s">
        <v>105</v>
      </c>
      <c r="K4663" s="15" t="s">
        <v>105</v>
      </c>
      <c r="L4663" s="15" t="s">
        <v>97</v>
      </c>
    </row>
    <row r="4664" spans="1:12" ht="15" customHeight="1" x14ac:dyDescent="0.2">
      <c r="A4664" s="15">
        <v>5</v>
      </c>
      <c r="B4664" s="18">
        <v>24709096</v>
      </c>
      <c r="C4664" s="18">
        <v>24709096</v>
      </c>
      <c r="D4664" s="15" t="s">
        <v>90</v>
      </c>
      <c r="E4664" s="15" t="s">
        <v>89</v>
      </c>
      <c r="F4664" s="19">
        <v>13.538979833673</v>
      </c>
      <c r="G4664" s="19">
        <v>4.0481927111095404</v>
      </c>
      <c r="H4664" s="20">
        <v>1.7947102246138199E-4</v>
      </c>
      <c r="I4664" s="15" t="s">
        <v>32</v>
      </c>
      <c r="J4664" s="15" t="s">
        <v>2004</v>
      </c>
      <c r="K4664" s="15" t="s">
        <v>2005</v>
      </c>
      <c r="L4664" s="15" t="s">
        <v>2006</v>
      </c>
    </row>
    <row r="4665" spans="1:12" ht="15" customHeight="1" x14ac:dyDescent="0.2">
      <c r="A4665" s="15">
        <v>5</v>
      </c>
      <c r="B4665" s="18">
        <v>24709096</v>
      </c>
      <c r="C4665" s="18">
        <v>24709096</v>
      </c>
      <c r="D4665" s="15" t="s">
        <v>90</v>
      </c>
      <c r="E4665" s="15" t="s">
        <v>89</v>
      </c>
      <c r="F4665" s="19">
        <v>13.538979833673</v>
      </c>
      <c r="G4665" s="19">
        <v>4.0481927111095404</v>
      </c>
      <c r="H4665" s="20">
        <v>1.7947102246138199E-4</v>
      </c>
      <c r="I4665" s="15" t="s">
        <v>96</v>
      </c>
      <c r="J4665" s="15" t="s">
        <v>2007</v>
      </c>
      <c r="K4665" s="15" t="s">
        <v>2007</v>
      </c>
      <c r="L4665" s="15" t="s">
        <v>97</v>
      </c>
    </row>
    <row r="4666" spans="1:12" ht="15" customHeight="1" x14ac:dyDescent="0.2">
      <c r="A4666" s="15">
        <v>3</v>
      </c>
      <c r="B4666" s="18">
        <v>14196105</v>
      </c>
      <c r="C4666" s="18">
        <v>14196105</v>
      </c>
      <c r="D4666" s="15" t="s">
        <v>90</v>
      </c>
      <c r="E4666" s="15" t="s">
        <v>89</v>
      </c>
      <c r="F4666" s="19">
        <v>13.5027625780774</v>
      </c>
      <c r="G4666" s="19">
        <v>4.0473331571187199</v>
      </c>
      <c r="H4666" s="20">
        <v>4.38032441663433E-3</v>
      </c>
      <c r="I4666" s="15" t="s">
        <v>32</v>
      </c>
      <c r="J4666" s="15" t="s">
        <v>1110</v>
      </c>
      <c r="K4666" s="15" t="s">
        <v>1110</v>
      </c>
      <c r="L4666" s="15" t="s">
        <v>91</v>
      </c>
    </row>
    <row r="4667" spans="1:12" ht="15" customHeight="1" x14ac:dyDescent="0.2">
      <c r="A4667" s="15">
        <v>3</v>
      </c>
      <c r="B4667" s="18">
        <v>14201119</v>
      </c>
      <c r="C4667" s="18">
        <v>14201120</v>
      </c>
      <c r="D4667" s="15" t="s">
        <v>90</v>
      </c>
      <c r="E4667" s="15" t="s">
        <v>89</v>
      </c>
      <c r="F4667" s="19">
        <v>17.6686635623367</v>
      </c>
      <c r="G4667" s="19">
        <v>4.0431791259222098</v>
      </c>
      <c r="H4667" s="20">
        <v>8.2855329391408106E-6</v>
      </c>
      <c r="I4667" s="15" t="s">
        <v>34</v>
      </c>
      <c r="K4667" s="15" t="s">
        <v>91</v>
      </c>
      <c r="L4667" s="15" t="s">
        <v>91</v>
      </c>
    </row>
    <row r="4668" spans="1:12" ht="15" customHeight="1" x14ac:dyDescent="0.2">
      <c r="A4668" s="15">
        <v>2</v>
      </c>
      <c r="B4668" s="18">
        <v>18018532</v>
      </c>
      <c r="C4668" s="18">
        <v>18018532</v>
      </c>
      <c r="D4668" s="15" t="s">
        <v>90</v>
      </c>
      <c r="E4668" s="15" t="s">
        <v>89</v>
      </c>
      <c r="F4668" s="19">
        <v>89.145130526286593</v>
      </c>
      <c r="G4668" s="19">
        <v>4.0409582541361901</v>
      </c>
      <c r="H4668" s="20">
        <v>3.6454873364318701E-13</v>
      </c>
      <c r="I4668" s="15" t="s">
        <v>97</v>
      </c>
      <c r="J4668" s="15" t="s">
        <v>915</v>
      </c>
      <c r="K4668" s="15" t="s">
        <v>915</v>
      </c>
      <c r="L4668" s="15" t="s">
        <v>97</v>
      </c>
    </row>
    <row r="4669" spans="1:12" ht="15" customHeight="1" x14ac:dyDescent="0.2">
      <c r="A4669" s="15">
        <v>2</v>
      </c>
      <c r="B4669" s="18">
        <v>18018616</v>
      </c>
      <c r="C4669" s="18">
        <v>18018616</v>
      </c>
      <c r="D4669" s="15" t="s">
        <v>90</v>
      </c>
      <c r="E4669" s="15" t="s">
        <v>92</v>
      </c>
      <c r="F4669" s="19">
        <v>75.106318665168203</v>
      </c>
      <c r="G4669" s="19">
        <v>4.04083353801665</v>
      </c>
      <c r="H4669" s="20">
        <v>2.7133294142998601E-17</v>
      </c>
      <c r="I4669" s="15" t="s">
        <v>97</v>
      </c>
      <c r="J4669" s="15" t="s">
        <v>915</v>
      </c>
      <c r="K4669" s="15" t="s">
        <v>915</v>
      </c>
      <c r="L4669" s="15" t="s">
        <v>97</v>
      </c>
    </row>
    <row r="4670" spans="1:12" ht="15" customHeight="1" x14ac:dyDescent="0.2">
      <c r="A4670" s="15">
        <v>3</v>
      </c>
      <c r="B4670" s="18">
        <v>14200933</v>
      </c>
      <c r="C4670" s="18">
        <v>14200933</v>
      </c>
      <c r="D4670" s="15" t="s">
        <v>90</v>
      </c>
      <c r="E4670" s="15" t="s">
        <v>89</v>
      </c>
      <c r="F4670" s="19">
        <v>60.043584224711999</v>
      </c>
      <c r="G4670" s="19">
        <v>4.0400082565309798</v>
      </c>
      <c r="H4670" s="20">
        <v>9.8416616268593292E-13</v>
      </c>
      <c r="I4670" s="15" t="s">
        <v>34</v>
      </c>
      <c r="K4670" s="15" t="s">
        <v>91</v>
      </c>
      <c r="L4670" s="15" t="s">
        <v>91</v>
      </c>
    </row>
    <row r="4671" spans="1:12" ht="15" customHeight="1" x14ac:dyDescent="0.2">
      <c r="A4671" s="15">
        <v>2</v>
      </c>
      <c r="B4671" s="18">
        <v>15029579</v>
      </c>
      <c r="C4671" s="18">
        <v>15029579</v>
      </c>
      <c r="D4671" s="15" t="s">
        <v>90</v>
      </c>
      <c r="E4671" s="15" t="s">
        <v>89</v>
      </c>
      <c r="F4671" s="19">
        <v>943.20534185348197</v>
      </c>
      <c r="G4671" s="19">
        <v>4.0390346942785298</v>
      </c>
      <c r="H4671" s="20">
        <v>1.14680990150875E-10</v>
      </c>
      <c r="I4671" s="15" t="s">
        <v>96</v>
      </c>
      <c r="J4671" s="15" t="s">
        <v>834</v>
      </c>
      <c r="K4671" s="15" t="s">
        <v>834</v>
      </c>
      <c r="L4671" s="15" t="s">
        <v>97</v>
      </c>
    </row>
    <row r="4672" spans="1:12" ht="15" customHeight="1" x14ac:dyDescent="0.2">
      <c r="A4672" s="15">
        <v>1</v>
      </c>
      <c r="B4672" s="18">
        <v>21052953</v>
      </c>
      <c r="C4672" s="18">
        <v>21052953</v>
      </c>
      <c r="D4672" s="15" t="s">
        <v>90</v>
      </c>
      <c r="E4672" s="15" t="s">
        <v>92</v>
      </c>
      <c r="F4672" s="19">
        <v>27.4465731604597</v>
      </c>
      <c r="G4672" s="19">
        <v>4.0387021293906802</v>
      </c>
      <c r="H4672" s="20">
        <v>6.8645082520338698E-5</v>
      </c>
      <c r="I4672" s="15" t="s">
        <v>2286</v>
      </c>
      <c r="J4672" s="15" t="s">
        <v>300</v>
      </c>
      <c r="K4672" s="15" t="s">
        <v>300</v>
      </c>
      <c r="L4672" s="15" t="s">
        <v>97</v>
      </c>
    </row>
    <row r="4673" spans="1:12" ht="15" customHeight="1" x14ac:dyDescent="0.2">
      <c r="A4673" s="15">
        <v>1</v>
      </c>
      <c r="B4673" s="18">
        <v>21052953</v>
      </c>
      <c r="C4673" s="18">
        <v>21052953</v>
      </c>
      <c r="D4673" s="15" t="s">
        <v>90</v>
      </c>
      <c r="E4673" s="15" t="s">
        <v>92</v>
      </c>
      <c r="F4673" s="19">
        <v>27.4465731604597</v>
      </c>
      <c r="G4673" s="19">
        <v>4.0387021293906802</v>
      </c>
      <c r="H4673" s="20">
        <v>6.8645082520338698E-5</v>
      </c>
      <c r="I4673" s="15" t="s">
        <v>96</v>
      </c>
      <c r="J4673" s="15" t="s">
        <v>302</v>
      </c>
      <c r="K4673" s="15" t="s">
        <v>302</v>
      </c>
      <c r="L4673" s="15" t="s">
        <v>97</v>
      </c>
    </row>
    <row r="4674" spans="1:12" ht="15" customHeight="1" x14ac:dyDescent="0.2">
      <c r="A4674" s="15">
        <v>2</v>
      </c>
      <c r="B4674" s="18">
        <v>15029578</v>
      </c>
      <c r="C4674" s="18">
        <v>15029578</v>
      </c>
      <c r="D4674" s="15" t="s">
        <v>90</v>
      </c>
      <c r="E4674" s="15" t="s">
        <v>89</v>
      </c>
      <c r="F4674" s="19">
        <v>256.72546553957397</v>
      </c>
      <c r="G4674" s="19">
        <v>4.0375768991071803</v>
      </c>
      <c r="H4674" s="20">
        <v>3.43643569289035E-10</v>
      </c>
      <c r="I4674" s="15" t="s">
        <v>96</v>
      </c>
      <c r="J4674" s="15" t="s">
        <v>834</v>
      </c>
      <c r="K4674" s="15" t="s">
        <v>834</v>
      </c>
      <c r="L4674" s="15" t="s">
        <v>97</v>
      </c>
    </row>
    <row r="4675" spans="1:12" ht="15" customHeight="1" x14ac:dyDescent="0.2">
      <c r="A4675" s="15">
        <v>2</v>
      </c>
      <c r="B4675" s="18">
        <v>9560439</v>
      </c>
      <c r="C4675" s="18">
        <v>9560441</v>
      </c>
      <c r="D4675" s="15" t="s">
        <v>90</v>
      </c>
      <c r="E4675" s="15" t="s">
        <v>89</v>
      </c>
      <c r="F4675" s="19">
        <v>281.92673785502501</v>
      </c>
      <c r="G4675" s="19">
        <v>4.0370098270946402</v>
      </c>
      <c r="H4675" s="20">
        <v>5.1896984945144097E-15</v>
      </c>
      <c r="I4675" s="15" t="s">
        <v>96</v>
      </c>
      <c r="J4675" s="15" t="s">
        <v>1042</v>
      </c>
      <c r="K4675" s="15" t="s">
        <v>1042</v>
      </c>
      <c r="L4675" s="15" t="s">
        <v>97</v>
      </c>
    </row>
    <row r="4676" spans="1:12" ht="15" customHeight="1" x14ac:dyDescent="0.2">
      <c r="A4676" s="15">
        <v>3</v>
      </c>
      <c r="B4676" s="18">
        <v>14202745</v>
      </c>
      <c r="C4676" s="18">
        <v>14202745</v>
      </c>
      <c r="D4676" s="15" t="s">
        <v>90</v>
      </c>
      <c r="E4676" s="15" t="s">
        <v>92</v>
      </c>
      <c r="F4676" s="19">
        <v>44.400904888813301</v>
      </c>
      <c r="G4676" s="19">
        <v>4.0350378176603696</v>
      </c>
      <c r="H4676" s="20">
        <v>7.3043413455120398E-9</v>
      </c>
      <c r="I4676" s="15" t="s">
        <v>34</v>
      </c>
      <c r="K4676" s="15" t="s">
        <v>91</v>
      </c>
      <c r="L4676" s="15" t="s">
        <v>91</v>
      </c>
    </row>
    <row r="4677" spans="1:12" ht="15" customHeight="1" x14ac:dyDescent="0.2">
      <c r="A4677" s="15">
        <v>2</v>
      </c>
      <c r="B4677" s="18">
        <v>18018524</v>
      </c>
      <c r="C4677" s="18">
        <v>18018529</v>
      </c>
      <c r="D4677" s="15" t="s">
        <v>90</v>
      </c>
      <c r="E4677" s="15" t="s">
        <v>89</v>
      </c>
      <c r="F4677" s="19">
        <v>200.06732498059901</v>
      </c>
      <c r="G4677" s="19">
        <v>4.0350172633468802</v>
      </c>
      <c r="H4677" s="20">
        <v>4.4151517244179798E-27</v>
      </c>
      <c r="I4677" s="15" t="s">
        <v>97</v>
      </c>
      <c r="J4677" s="15" t="s">
        <v>915</v>
      </c>
      <c r="K4677" s="15" t="s">
        <v>915</v>
      </c>
      <c r="L4677" s="15" t="s">
        <v>97</v>
      </c>
    </row>
    <row r="4678" spans="1:12" ht="15" customHeight="1" x14ac:dyDescent="0.2">
      <c r="A4678" s="15">
        <v>5</v>
      </c>
      <c r="B4678" s="18">
        <v>20795762</v>
      </c>
      <c r="C4678" s="18">
        <v>20795768</v>
      </c>
      <c r="D4678" s="15" t="s">
        <v>90</v>
      </c>
      <c r="E4678" s="15" t="s">
        <v>89</v>
      </c>
      <c r="F4678" s="19">
        <v>474.09992787004899</v>
      </c>
      <c r="G4678" s="19">
        <v>4.0330630052313303</v>
      </c>
      <c r="H4678" s="20">
        <v>1.2502500334372101E-18</v>
      </c>
      <c r="I4678" s="15" t="s">
        <v>96</v>
      </c>
      <c r="J4678" s="15" t="s">
        <v>1935</v>
      </c>
      <c r="K4678" s="15" t="s">
        <v>1935</v>
      </c>
      <c r="L4678" s="15" t="s">
        <v>97</v>
      </c>
    </row>
    <row r="4679" spans="1:12" ht="15" customHeight="1" x14ac:dyDescent="0.2">
      <c r="A4679" s="15">
        <v>2</v>
      </c>
      <c r="B4679" s="18">
        <v>15029581</v>
      </c>
      <c r="C4679" s="18">
        <v>15029581</v>
      </c>
      <c r="D4679" s="15" t="s">
        <v>90</v>
      </c>
      <c r="E4679" s="15" t="s">
        <v>89</v>
      </c>
      <c r="F4679" s="19">
        <v>2567.9524421822598</v>
      </c>
      <c r="G4679" s="19">
        <v>4.03161688639997</v>
      </c>
      <c r="H4679" s="20">
        <v>8.2203231684085004E-15</v>
      </c>
      <c r="I4679" s="15" t="s">
        <v>96</v>
      </c>
      <c r="J4679" s="15" t="s">
        <v>834</v>
      </c>
      <c r="K4679" s="15" t="s">
        <v>834</v>
      </c>
      <c r="L4679" s="15" t="s">
        <v>97</v>
      </c>
    </row>
    <row r="4680" spans="1:12" ht="15" customHeight="1" x14ac:dyDescent="0.2">
      <c r="A4680" s="15">
        <v>3</v>
      </c>
      <c r="B4680" s="18">
        <v>14202380</v>
      </c>
      <c r="C4680" s="18">
        <v>14202380</v>
      </c>
      <c r="D4680" s="15" t="s">
        <v>90</v>
      </c>
      <c r="E4680" s="15" t="s">
        <v>89</v>
      </c>
      <c r="F4680" s="19">
        <v>113.735279753781</v>
      </c>
      <c r="G4680" s="19">
        <v>4.0302954810970197</v>
      </c>
      <c r="H4680" s="20">
        <v>6.1074920274764101E-15</v>
      </c>
      <c r="I4680" s="15" t="s">
        <v>34</v>
      </c>
      <c r="K4680" s="15" t="s">
        <v>91</v>
      </c>
      <c r="L4680" s="15" t="s">
        <v>91</v>
      </c>
    </row>
    <row r="4681" spans="1:12" ht="15" customHeight="1" x14ac:dyDescent="0.2">
      <c r="A4681" s="15">
        <v>3</v>
      </c>
      <c r="B4681" s="18">
        <v>21759510</v>
      </c>
      <c r="C4681" s="18">
        <v>21759511</v>
      </c>
      <c r="D4681" s="15" t="s">
        <v>90</v>
      </c>
      <c r="E4681" s="15" t="s">
        <v>89</v>
      </c>
      <c r="F4681" s="19">
        <v>89.489849466393196</v>
      </c>
      <c r="G4681" s="19">
        <v>4.0300436668726798</v>
      </c>
      <c r="H4681" s="20">
        <v>2.1982562948806401E-6</v>
      </c>
      <c r="I4681" s="15" t="s">
        <v>32</v>
      </c>
      <c r="J4681" s="15" t="s">
        <v>1260</v>
      </c>
      <c r="K4681" s="15" t="s">
        <v>1261</v>
      </c>
      <c r="L4681" s="15" t="s">
        <v>1262</v>
      </c>
    </row>
    <row r="4682" spans="1:12" ht="15" customHeight="1" x14ac:dyDescent="0.2">
      <c r="A4682" s="15">
        <v>3</v>
      </c>
      <c r="B4682" s="18">
        <v>5670059</v>
      </c>
      <c r="C4682" s="18">
        <v>5670059</v>
      </c>
      <c r="D4682" s="15" t="s">
        <v>90</v>
      </c>
      <c r="E4682" s="15" t="s">
        <v>89</v>
      </c>
      <c r="F4682" s="19">
        <v>11.3895207834057</v>
      </c>
      <c r="G4682" s="19">
        <v>4.0298311580586104</v>
      </c>
      <c r="H4682" s="20">
        <v>2.2827061859554401E-3</v>
      </c>
      <c r="I4682" s="15" t="s">
        <v>32</v>
      </c>
      <c r="J4682" s="15" t="s">
        <v>1434</v>
      </c>
      <c r="K4682" s="15" t="s">
        <v>1435</v>
      </c>
      <c r="L4682" s="15" t="s">
        <v>1436</v>
      </c>
    </row>
    <row r="4683" spans="1:12" ht="15" customHeight="1" x14ac:dyDescent="0.2">
      <c r="A4683" s="15">
        <v>3</v>
      </c>
      <c r="B4683" s="18">
        <v>3628099</v>
      </c>
      <c r="C4683" s="18">
        <v>3628099</v>
      </c>
      <c r="D4683" s="15" t="s">
        <v>90</v>
      </c>
      <c r="E4683" s="15" t="s">
        <v>181</v>
      </c>
      <c r="F4683" s="19">
        <v>925.26072481625295</v>
      </c>
      <c r="G4683" s="19">
        <v>4.0282445936515403</v>
      </c>
      <c r="H4683" s="20">
        <v>7.9334527682923E-10</v>
      </c>
      <c r="I4683" s="15" t="s">
        <v>96</v>
      </c>
      <c r="J4683" s="15" t="s">
        <v>1362</v>
      </c>
      <c r="K4683" s="15" t="s">
        <v>1362</v>
      </c>
      <c r="L4683" s="15" t="s">
        <v>97</v>
      </c>
    </row>
    <row r="4684" spans="1:12" ht="15" customHeight="1" x14ac:dyDescent="0.2">
      <c r="A4684" s="15">
        <v>3</v>
      </c>
      <c r="B4684" s="18">
        <v>22012799</v>
      </c>
      <c r="C4684" s="18">
        <v>22012807</v>
      </c>
      <c r="D4684" s="15" t="s">
        <v>90</v>
      </c>
      <c r="E4684" s="15" t="s">
        <v>89</v>
      </c>
      <c r="F4684" s="19">
        <v>76.468835598811097</v>
      </c>
      <c r="G4684" s="19">
        <v>4.0277141615065402</v>
      </c>
      <c r="H4684" s="20">
        <v>3.6181676489510803E-5</v>
      </c>
      <c r="I4684" s="15" t="s">
        <v>34</v>
      </c>
      <c r="K4684" s="15" t="s">
        <v>91</v>
      </c>
      <c r="L4684" s="15" t="s">
        <v>91</v>
      </c>
    </row>
    <row r="4685" spans="1:12" ht="15" customHeight="1" x14ac:dyDescent="0.2">
      <c r="A4685" s="15">
        <v>4</v>
      </c>
      <c r="B4685" s="18">
        <v>14468709</v>
      </c>
      <c r="C4685" s="18">
        <v>14468709</v>
      </c>
      <c r="D4685" s="15" t="s">
        <v>90</v>
      </c>
      <c r="E4685" s="15" t="s">
        <v>89</v>
      </c>
      <c r="F4685" s="19">
        <v>51.810393856787798</v>
      </c>
      <c r="G4685" s="19">
        <v>4.0249075100638096</v>
      </c>
      <c r="H4685" s="20">
        <v>1.45112749172348E-3</v>
      </c>
      <c r="I4685" s="15" t="s">
        <v>32</v>
      </c>
      <c r="J4685" s="15" t="s">
        <v>1623</v>
      </c>
      <c r="K4685" s="15" t="s">
        <v>1623</v>
      </c>
      <c r="L4685" s="15" t="s">
        <v>1624</v>
      </c>
    </row>
    <row r="4686" spans="1:12" ht="15" customHeight="1" x14ac:dyDescent="0.2">
      <c r="A4686" s="15">
        <v>4</v>
      </c>
      <c r="B4686" s="18">
        <v>14468709</v>
      </c>
      <c r="C4686" s="18">
        <v>14468709</v>
      </c>
      <c r="D4686" s="15" t="s">
        <v>90</v>
      </c>
      <c r="E4686" s="15" t="s">
        <v>89</v>
      </c>
      <c r="F4686" s="19">
        <v>51.810393856787798</v>
      </c>
      <c r="G4686" s="19">
        <v>4.0249075100638096</v>
      </c>
      <c r="H4686" s="20">
        <v>1.45112749172348E-3</v>
      </c>
      <c r="I4686" s="15" t="s">
        <v>96</v>
      </c>
      <c r="J4686" s="15" t="s">
        <v>1625</v>
      </c>
      <c r="K4686" s="15" t="s">
        <v>1625</v>
      </c>
      <c r="L4686" s="15" t="s">
        <v>97</v>
      </c>
    </row>
    <row r="4687" spans="1:12" ht="15" customHeight="1" x14ac:dyDescent="0.2">
      <c r="A4687" s="15">
        <v>3</v>
      </c>
      <c r="B4687" s="18">
        <v>14202207</v>
      </c>
      <c r="C4687" s="18">
        <v>14202207</v>
      </c>
      <c r="D4687" s="15" t="s">
        <v>90</v>
      </c>
      <c r="E4687" s="15" t="s">
        <v>181</v>
      </c>
      <c r="F4687" s="19">
        <v>155.74598635253</v>
      </c>
      <c r="G4687" s="19">
        <v>4.0239599311429002</v>
      </c>
      <c r="H4687" s="20">
        <v>1.42500136164377E-11</v>
      </c>
      <c r="I4687" s="15" t="s">
        <v>34</v>
      </c>
      <c r="K4687" s="15" t="s">
        <v>91</v>
      </c>
      <c r="L4687" s="15" t="s">
        <v>91</v>
      </c>
    </row>
    <row r="4688" spans="1:12" ht="15" customHeight="1" x14ac:dyDescent="0.2">
      <c r="A4688" s="15">
        <v>2</v>
      </c>
      <c r="B4688" s="18">
        <v>3706</v>
      </c>
      <c r="C4688" s="18">
        <v>3706</v>
      </c>
      <c r="D4688" s="15" t="s">
        <v>90</v>
      </c>
      <c r="E4688" s="15" t="s">
        <v>92</v>
      </c>
      <c r="F4688" s="19">
        <v>1019.0881024202</v>
      </c>
      <c r="G4688" s="19">
        <v>4.0236348303349496</v>
      </c>
      <c r="H4688" s="20">
        <v>4.7960594112107103E-10</v>
      </c>
      <c r="I4688" s="15" t="s">
        <v>994</v>
      </c>
      <c r="J4688" s="15" t="s">
        <v>993</v>
      </c>
      <c r="K4688" s="15" t="s">
        <v>993</v>
      </c>
      <c r="L4688" s="15" t="s">
        <v>995</v>
      </c>
    </row>
    <row r="4689" spans="1:12" ht="15" customHeight="1" x14ac:dyDescent="0.2">
      <c r="A4689" s="15">
        <v>3</v>
      </c>
      <c r="B4689" s="18">
        <v>14202222</v>
      </c>
      <c r="C4689" s="18">
        <v>14202222</v>
      </c>
      <c r="D4689" s="15" t="s">
        <v>90</v>
      </c>
      <c r="E4689" s="15" t="s">
        <v>181</v>
      </c>
      <c r="F4689" s="19">
        <v>163.82821816505</v>
      </c>
      <c r="G4689" s="19">
        <v>4.0215273389756199</v>
      </c>
      <c r="H4689" s="20">
        <v>1.1412915358619699E-22</v>
      </c>
      <c r="I4689" s="15" t="s">
        <v>34</v>
      </c>
      <c r="K4689" s="15" t="s">
        <v>91</v>
      </c>
      <c r="L4689" s="15" t="s">
        <v>91</v>
      </c>
    </row>
    <row r="4690" spans="1:12" ht="15" customHeight="1" x14ac:dyDescent="0.2">
      <c r="A4690" s="15">
        <v>3</v>
      </c>
      <c r="B4690" s="18">
        <v>14200998</v>
      </c>
      <c r="C4690" s="18">
        <v>14200998</v>
      </c>
      <c r="D4690" s="15" t="s">
        <v>90</v>
      </c>
      <c r="E4690" s="15" t="s">
        <v>92</v>
      </c>
      <c r="F4690" s="19">
        <v>115.033727346481</v>
      </c>
      <c r="G4690" s="19">
        <v>4.0204225997170502</v>
      </c>
      <c r="H4690" s="20">
        <v>4.0382790224168702E-15</v>
      </c>
      <c r="I4690" s="15" t="s">
        <v>34</v>
      </c>
      <c r="K4690" s="15" t="s">
        <v>91</v>
      </c>
      <c r="L4690" s="15" t="s">
        <v>91</v>
      </c>
    </row>
    <row r="4691" spans="1:12" ht="15" customHeight="1" x14ac:dyDescent="0.2">
      <c r="A4691" s="15">
        <v>2</v>
      </c>
      <c r="B4691" s="18">
        <v>15029833</v>
      </c>
      <c r="C4691" s="18">
        <v>15029834</v>
      </c>
      <c r="D4691" s="15" t="s">
        <v>90</v>
      </c>
      <c r="E4691" s="15" t="s">
        <v>89</v>
      </c>
      <c r="F4691" s="19">
        <v>32.404723643955897</v>
      </c>
      <c r="G4691" s="19">
        <v>4.0167649610434397</v>
      </c>
      <c r="H4691" s="20">
        <v>4.4207011036678297E-5</v>
      </c>
      <c r="I4691" s="15" t="s">
        <v>32</v>
      </c>
      <c r="J4691" s="15" t="s">
        <v>836</v>
      </c>
      <c r="K4691" s="15" t="s">
        <v>91</v>
      </c>
      <c r="L4691" s="15" t="s">
        <v>91</v>
      </c>
    </row>
    <row r="4692" spans="1:12" ht="15" customHeight="1" x14ac:dyDescent="0.2">
      <c r="A4692" s="15">
        <v>2</v>
      </c>
      <c r="B4692" s="18">
        <v>15029833</v>
      </c>
      <c r="C4692" s="18">
        <v>15029834</v>
      </c>
      <c r="D4692" s="15" t="s">
        <v>90</v>
      </c>
      <c r="E4692" s="15" t="s">
        <v>89</v>
      </c>
      <c r="F4692" s="19">
        <v>32.404723643955897</v>
      </c>
      <c r="G4692" s="19">
        <v>4.0167649610434397</v>
      </c>
      <c r="H4692" s="20">
        <v>4.4207011036678297E-5</v>
      </c>
      <c r="I4692" s="15" t="s">
        <v>96</v>
      </c>
      <c r="J4692" s="15" t="s">
        <v>837</v>
      </c>
      <c r="K4692" s="15" t="s">
        <v>837</v>
      </c>
      <c r="L4692" s="15" t="s">
        <v>97</v>
      </c>
    </row>
    <row r="4693" spans="1:12" ht="15" customHeight="1" x14ac:dyDescent="0.2">
      <c r="A4693" s="15">
        <v>3</v>
      </c>
      <c r="B4693" s="18">
        <v>17445832</v>
      </c>
      <c r="C4693" s="18">
        <v>17445836</v>
      </c>
      <c r="D4693" s="15" t="s">
        <v>90</v>
      </c>
      <c r="E4693" s="15" t="s">
        <v>89</v>
      </c>
      <c r="F4693" s="19">
        <v>61.103724545613296</v>
      </c>
      <c r="G4693" s="19">
        <v>4.0144281092409901</v>
      </c>
      <c r="H4693" s="20">
        <v>9.8584019431152606E-13</v>
      </c>
      <c r="I4693" s="15" t="s">
        <v>96</v>
      </c>
      <c r="J4693" s="15" t="s">
        <v>1150</v>
      </c>
      <c r="K4693" s="15" t="s">
        <v>1150</v>
      </c>
      <c r="L4693" s="15" t="s">
        <v>97</v>
      </c>
    </row>
    <row r="4694" spans="1:12" ht="15" customHeight="1" x14ac:dyDescent="0.2">
      <c r="A4694" s="15">
        <v>3</v>
      </c>
      <c r="B4694" s="18">
        <v>14202764</v>
      </c>
      <c r="C4694" s="18">
        <v>14202764</v>
      </c>
      <c r="D4694" s="15" t="s">
        <v>90</v>
      </c>
      <c r="E4694" s="15" t="s">
        <v>89</v>
      </c>
      <c r="F4694" s="19">
        <v>47.249291683208298</v>
      </c>
      <c r="G4694" s="19">
        <v>4.0138606644635502</v>
      </c>
      <c r="H4694" s="20">
        <v>2.7846252401739701E-12</v>
      </c>
      <c r="I4694" s="15" t="s">
        <v>34</v>
      </c>
      <c r="K4694" s="15" t="s">
        <v>91</v>
      </c>
      <c r="L4694" s="15" t="s">
        <v>91</v>
      </c>
    </row>
    <row r="4695" spans="1:12" ht="15" customHeight="1" x14ac:dyDescent="0.2">
      <c r="A4695" s="15">
        <v>3</v>
      </c>
      <c r="B4695" s="18">
        <v>5387183</v>
      </c>
      <c r="C4695" s="18">
        <v>5387183</v>
      </c>
      <c r="D4695" s="15" t="s">
        <v>90</v>
      </c>
      <c r="E4695" s="15" t="s">
        <v>92</v>
      </c>
      <c r="F4695" s="19">
        <v>1631.1579243297101</v>
      </c>
      <c r="G4695" s="19">
        <v>4.01351130488385</v>
      </c>
      <c r="H4695" s="20">
        <v>4.2888755851814798E-6</v>
      </c>
      <c r="I4695" s="15" t="s">
        <v>32</v>
      </c>
      <c r="J4695" s="15" t="s">
        <v>1419</v>
      </c>
      <c r="K4695" s="15" t="s">
        <v>1419</v>
      </c>
      <c r="L4695" s="15" t="s">
        <v>1420</v>
      </c>
    </row>
    <row r="4696" spans="1:12" ht="15" customHeight="1" x14ac:dyDescent="0.2">
      <c r="A4696" s="15">
        <v>5</v>
      </c>
      <c r="B4696" s="18">
        <v>1891950</v>
      </c>
      <c r="C4696" s="18">
        <v>1891951</v>
      </c>
      <c r="D4696" s="15" t="s">
        <v>90</v>
      </c>
      <c r="E4696" s="15" t="s">
        <v>89</v>
      </c>
      <c r="F4696" s="19">
        <v>13.166593237056301</v>
      </c>
      <c r="G4696" s="19">
        <v>4.0119629959389203</v>
      </c>
      <c r="H4696" s="20">
        <v>8.6098175706306797E-4</v>
      </c>
      <c r="I4696" s="15" t="s">
        <v>34</v>
      </c>
      <c r="K4696" s="15" t="s">
        <v>91</v>
      </c>
      <c r="L4696" s="15" t="s">
        <v>91</v>
      </c>
    </row>
    <row r="4697" spans="1:12" ht="15" customHeight="1" x14ac:dyDescent="0.2">
      <c r="A4697" s="15">
        <v>3</v>
      </c>
      <c r="B4697" s="18">
        <v>14202385</v>
      </c>
      <c r="C4697" s="18">
        <v>14202386</v>
      </c>
      <c r="D4697" s="15" t="s">
        <v>90</v>
      </c>
      <c r="E4697" s="15" t="s">
        <v>89</v>
      </c>
      <c r="F4697" s="19">
        <v>153.26550040211001</v>
      </c>
      <c r="G4697" s="19">
        <v>4.0106711770647703</v>
      </c>
      <c r="H4697" s="20">
        <v>5.1527729408673598E-22</v>
      </c>
      <c r="I4697" s="15" t="s">
        <v>34</v>
      </c>
      <c r="K4697" s="15" t="s">
        <v>91</v>
      </c>
      <c r="L4697" s="15" t="s">
        <v>91</v>
      </c>
    </row>
    <row r="4698" spans="1:12" ht="15" customHeight="1" x14ac:dyDescent="0.2">
      <c r="A4698" s="15">
        <v>3</v>
      </c>
      <c r="B4698" s="18">
        <v>14203227</v>
      </c>
      <c r="C4698" s="18">
        <v>14203227</v>
      </c>
      <c r="D4698" s="15" t="s">
        <v>90</v>
      </c>
      <c r="E4698" s="15" t="s">
        <v>92</v>
      </c>
      <c r="F4698" s="19">
        <v>12.729760656008001</v>
      </c>
      <c r="G4698" s="19">
        <v>4.0098902200408402</v>
      </c>
      <c r="H4698" s="20">
        <v>1.3962697881529301E-4</v>
      </c>
      <c r="I4698" s="15" t="s">
        <v>34</v>
      </c>
      <c r="K4698" s="15" t="s">
        <v>91</v>
      </c>
      <c r="L4698" s="15" t="s">
        <v>91</v>
      </c>
    </row>
    <row r="4699" spans="1:12" ht="15" customHeight="1" x14ac:dyDescent="0.2">
      <c r="A4699" s="15">
        <v>2</v>
      </c>
      <c r="B4699" s="18">
        <v>8931846</v>
      </c>
      <c r="C4699" s="18">
        <v>8931846</v>
      </c>
      <c r="D4699" s="15" t="s">
        <v>90</v>
      </c>
      <c r="E4699" s="15" t="s">
        <v>89</v>
      </c>
      <c r="F4699" s="19">
        <v>72.931160804384305</v>
      </c>
      <c r="G4699" s="19">
        <v>4.0082969762637299</v>
      </c>
      <c r="H4699" s="20">
        <v>1.4148891202826001E-13</v>
      </c>
      <c r="I4699" s="15" t="s">
        <v>34</v>
      </c>
      <c r="K4699" s="15" t="s">
        <v>91</v>
      </c>
      <c r="L4699" s="15" t="s">
        <v>91</v>
      </c>
    </row>
    <row r="4700" spans="1:12" ht="15" customHeight="1" x14ac:dyDescent="0.2">
      <c r="A4700" s="15">
        <v>3</v>
      </c>
      <c r="B4700" s="18">
        <v>14201365</v>
      </c>
      <c r="C4700" s="18">
        <v>14201365</v>
      </c>
      <c r="D4700" s="15" t="s">
        <v>90</v>
      </c>
      <c r="E4700" s="15" t="s">
        <v>92</v>
      </c>
      <c r="F4700" s="19">
        <v>20.987470929123401</v>
      </c>
      <c r="G4700" s="19">
        <v>4.0078438644826804</v>
      </c>
      <c r="H4700" s="20">
        <v>2.87742402902937E-6</v>
      </c>
      <c r="I4700" s="15" t="s">
        <v>34</v>
      </c>
      <c r="K4700" s="15" t="s">
        <v>91</v>
      </c>
      <c r="L4700" s="15" t="s">
        <v>91</v>
      </c>
    </row>
    <row r="4701" spans="1:12" ht="15" customHeight="1" x14ac:dyDescent="0.2">
      <c r="A4701" s="15">
        <v>3</v>
      </c>
      <c r="B4701" s="18">
        <v>14202390</v>
      </c>
      <c r="C4701" s="18">
        <v>14202390</v>
      </c>
      <c r="D4701" s="15" t="s">
        <v>90</v>
      </c>
      <c r="E4701" s="15" t="s">
        <v>89</v>
      </c>
      <c r="F4701" s="19">
        <v>114.896993671234</v>
      </c>
      <c r="G4701" s="19">
        <v>4.0026743542670697</v>
      </c>
      <c r="H4701" s="20">
        <v>1.0369022594946E-10</v>
      </c>
      <c r="I4701" s="15" t="s">
        <v>34</v>
      </c>
      <c r="K4701" s="15" t="s">
        <v>91</v>
      </c>
      <c r="L4701" s="15" t="s">
        <v>91</v>
      </c>
    </row>
    <row r="4702" spans="1:12" ht="15" customHeight="1" x14ac:dyDescent="0.2">
      <c r="A4702" s="15">
        <v>3</v>
      </c>
      <c r="B4702" s="18">
        <v>14201132</v>
      </c>
      <c r="C4702" s="18">
        <v>14201137</v>
      </c>
      <c r="D4702" s="15" t="s">
        <v>90</v>
      </c>
      <c r="E4702" s="15" t="s">
        <v>89</v>
      </c>
      <c r="F4702" s="19">
        <v>80.515677860268099</v>
      </c>
      <c r="G4702" s="19">
        <v>4.0020285420300699</v>
      </c>
      <c r="H4702" s="20">
        <v>4.9207045233606501E-18</v>
      </c>
      <c r="I4702" s="15" t="s">
        <v>34</v>
      </c>
      <c r="K4702" s="15" t="s">
        <v>91</v>
      </c>
      <c r="L4702" s="15" t="s">
        <v>91</v>
      </c>
    </row>
    <row r="4703" spans="1:12" ht="15" customHeight="1" x14ac:dyDescent="0.2">
      <c r="A4703" s="15">
        <v>3</v>
      </c>
      <c r="B4703" s="18">
        <v>14202718</v>
      </c>
      <c r="C4703" s="18">
        <v>14202720</v>
      </c>
      <c r="D4703" s="15" t="s">
        <v>90</v>
      </c>
      <c r="E4703" s="15" t="s">
        <v>92</v>
      </c>
      <c r="F4703" s="19">
        <v>97.094038415270205</v>
      </c>
      <c r="G4703" s="19">
        <v>4.0019595116226396</v>
      </c>
      <c r="H4703" s="20">
        <v>2.8688465538705499E-15</v>
      </c>
      <c r="I4703" s="15" t="s">
        <v>34</v>
      </c>
      <c r="K4703" s="15" t="s">
        <v>91</v>
      </c>
      <c r="L4703" s="15" t="s">
        <v>91</v>
      </c>
    </row>
    <row r="4704" spans="1:12" ht="15" customHeight="1" x14ac:dyDescent="0.2">
      <c r="A4704" s="15">
        <v>3</v>
      </c>
      <c r="B4704" s="18">
        <v>14200984</v>
      </c>
      <c r="C4704" s="18">
        <v>14200986</v>
      </c>
      <c r="D4704" s="15" t="s">
        <v>90</v>
      </c>
      <c r="E4704" s="15" t="s">
        <v>92</v>
      </c>
      <c r="F4704" s="19">
        <v>186.63073221169699</v>
      </c>
      <c r="G4704" s="19">
        <v>3.9997265120751901</v>
      </c>
      <c r="H4704" s="20">
        <v>1.4879638304346599E-15</v>
      </c>
      <c r="I4704" s="15" t="s">
        <v>34</v>
      </c>
      <c r="K4704" s="15" t="s">
        <v>91</v>
      </c>
      <c r="L4704" s="15" t="s">
        <v>91</v>
      </c>
    </row>
    <row r="4705" spans="1:12" ht="15" customHeight="1" x14ac:dyDescent="0.2">
      <c r="A4705" s="15">
        <v>3</v>
      </c>
      <c r="B4705" s="18">
        <v>14202240</v>
      </c>
      <c r="C4705" s="18">
        <v>14202240</v>
      </c>
      <c r="D4705" s="15" t="s">
        <v>90</v>
      </c>
      <c r="E4705" s="15" t="s">
        <v>92</v>
      </c>
      <c r="F4705" s="19">
        <v>12.6029960655775</v>
      </c>
      <c r="G4705" s="19">
        <v>3.9977767980224299</v>
      </c>
      <c r="H4705" s="20">
        <v>2.2352173998852502E-3</v>
      </c>
      <c r="I4705" s="15" t="s">
        <v>34</v>
      </c>
      <c r="K4705" s="15" t="s">
        <v>91</v>
      </c>
      <c r="L4705" s="15" t="s">
        <v>91</v>
      </c>
    </row>
    <row r="4706" spans="1:12" ht="15" customHeight="1" x14ac:dyDescent="0.2">
      <c r="A4706" s="15">
        <v>5</v>
      </c>
      <c r="B4706" s="18">
        <v>142489</v>
      </c>
      <c r="C4706" s="18">
        <v>142489</v>
      </c>
      <c r="D4706" s="15" t="s">
        <v>90</v>
      </c>
      <c r="E4706" s="15" t="s">
        <v>92</v>
      </c>
      <c r="F4706" s="19">
        <v>200.78498716236999</v>
      </c>
      <c r="G4706" s="19">
        <v>3.9944533770044099</v>
      </c>
      <c r="H4706" s="20">
        <v>1.7512789261133899E-12</v>
      </c>
      <c r="I4706" s="15" t="s">
        <v>96</v>
      </c>
      <c r="J4706" s="15" t="s">
        <v>1835</v>
      </c>
      <c r="K4706" s="15" t="s">
        <v>1835</v>
      </c>
      <c r="L4706" s="15" t="s">
        <v>97</v>
      </c>
    </row>
    <row r="4707" spans="1:12" ht="15" customHeight="1" x14ac:dyDescent="0.2">
      <c r="A4707" s="15">
        <v>2</v>
      </c>
      <c r="B4707" s="18">
        <v>7873606</v>
      </c>
      <c r="C4707" s="18">
        <v>7873606</v>
      </c>
      <c r="D4707" s="15" t="s">
        <v>90</v>
      </c>
      <c r="E4707" s="15" t="s">
        <v>92</v>
      </c>
      <c r="F4707" s="19">
        <v>29.969383595656399</v>
      </c>
      <c r="G4707" s="19">
        <v>3.9942170314448902</v>
      </c>
      <c r="H4707" s="20">
        <v>1.38570477957805E-8</v>
      </c>
      <c r="I4707" s="15" t="s">
        <v>32</v>
      </c>
      <c r="J4707" s="15" t="s">
        <v>1017</v>
      </c>
      <c r="K4707" s="15" t="s">
        <v>1017</v>
      </c>
      <c r="L4707" s="15" t="s">
        <v>1018</v>
      </c>
    </row>
    <row r="4708" spans="1:12" ht="15" customHeight="1" x14ac:dyDescent="0.2">
      <c r="A4708" s="15">
        <v>2</v>
      </c>
      <c r="B4708" s="18">
        <v>5799</v>
      </c>
      <c r="C4708" s="18">
        <v>5799</v>
      </c>
      <c r="D4708" s="15" t="s">
        <v>90</v>
      </c>
      <c r="E4708" s="15" t="s">
        <v>89</v>
      </c>
      <c r="F4708" s="19">
        <v>17.7457878121545</v>
      </c>
      <c r="G4708" s="19">
        <v>3.99390619273882</v>
      </c>
      <c r="H4708" s="20">
        <v>3.2147377826504101E-5</v>
      </c>
      <c r="I4708" s="15" t="s">
        <v>994</v>
      </c>
      <c r="J4708" s="15" t="s">
        <v>1001</v>
      </c>
      <c r="K4708" s="15" t="s">
        <v>1001</v>
      </c>
      <c r="L4708" s="15" t="s">
        <v>1002</v>
      </c>
    </row>
    <row r="4709" spans="1:12" ht="15" customHeight="1" x14ac:dyDescent="0.2">
      <c r="A4709" s="15">
        <v>3</v>
      </c>
      <c r="B4709" s="18">
        <v>14202265</v>
      </c>
      <c r="C4709" s="18">
        <v>14202266</v>
      </c>
      <c r="D4709" s="15" t="s">
        <v>90</v>
      </c>
      <c r="E4709" s="15" t="s">
        <v>89</v>
      </c>
      <c r="F4709" s="19">
        <v>526.89015300205006</v>
      </c>
      <c r="G4709" s="19">
        <v>3.9932728256588002</v>
      </c>
      <c r="H4709" s="20">
        <v>6.5071253421554796E-10</v>
      </c>
      <c r="I4709" s="15" t="s">
        <v>34</v>
      </c>
      <c r="K4709" s="15" t="s">
        <v>91</v>
      </c>
      <c r="L4709" s="15" t="s">
        <v>91</v>
      </c>
    </row>
    <row r="4710" spans="1:12" ht="15" customHeight="1" x14ac:dyDescent="0.2">
      <c r="A4710" s="15">
        <v>3</v>
      </c>
      <c r="B4710" s="18">
        <v>14202448</v>
      </c>
      <c r="C4710" s="18">
        <v>14202448</v>
      </c>
      <c r="D4710" s="15" t="s">
        <v>90</v>
      </c>
      <c r="E4710" s="15" t="s">
        <v>89</v>
      </c>
      <c r="F4710" s="19">
        <v>29.449437141189399</v>
      </c>
      <c r="G4710" s="19">
        <v>3.9926248830639799</v>
      </c>
      <c r="H4710" s="20">
        <v>5.2207701755693698E-7</v>
      </c>
      <c r="I4710" s="15" t="s">
        <v>34</v>
      </c>
      <c r="K4710" s="15" t="s">
        <v>91</v>
      </c>
      <c r="L4710" s="15" t="s">
        <v>91</v>
      </c>
    </row>
    <row r="4711" spans="1:12" ht="15" customHeight="1" x14ac:dyDescent="0.2">
      <c r="A4711" s="15">
        <v>2</v>
      </c>
      <c r="B4711" s="18">
        <v>18973995</v>
      </c>
      <c r="C4711" s="18">
        <v>18973995</v>
      </c>
      <c r="D4711" s="15" t="s">
        <v>90</v>
      </c>
      <c r="E4711" s="15" t="s">
        <v>89</v>
      </c>
      <c r="F4711" s="19">
        <v>87.332205873372502</v>
      </c>
      <c r="G4711" s="19">
        <v>3.9915543210489002</v>
      </c>
      <c r="H4711" s="20">
        <v>1.36579289861597E-17</v>
      </c>
      <c r="I4711" s="15" t="s">
        <v>97</v>
      </c>
      <c r="J4711" s="15" t="s">
        <v>940</v>
      </c>
      <c r="K4711" s="15" t="s">
        <v>940</v>
      </c>
      <c r="L4711" s="15" t="s">
        <v>97</v>
      </c>
    </row>
    <row r="4712" spans="1:12" ht="15" customHeight="1" x14ac:dyDescent="0.2">
      <c r="A4712" s="15">
        <v>2</v>
      </c>
      <c r="B4712" s="18">
        <v>18973995</v>
      </c>
      <c r="C4712" s="18">
        <v>18973995</v>
      </c>
      <c r="D4712" s="15" t="s">
        <v>90</v>
      </c>
      <c r="E4712" s="15" t="s">
        <v>89</v>
      </c>
      <c r="F4712" s="19">
        <v>87.332205873372502</v>
      </c>
      <c r="G4712" s="19">
        <v>3.9915543210489002</v>
      </c>
      <c r="H4712" s="20">
        <v>1.36579289861597E-17</v>
      </c>
      <c r="I4712" s="15" t="s">
        <v>96</v>
      </c>
      <c r="J4712" s="15" t="s">
        <v>942</v>
      </c>
      <c r="K4712" s="15" t="s">
        <v>942</v>
      </c>
      <c r="L4712" s="15" t="s">
        <v>97</v>
      </c>
    </row>
    <row r="4713" spans="1:12" ht="15" customHeight="1" x14ac:dyDescent="0.2">
      <c r="A4713" s="15">
        <v>2</v>
      </c>
      <c r="B4713" s="18">
        <v>9560355</v>
      </c>
      <c r="C4713" s="18">
        <v>9560355</v>
      </c>
      <c r="D4713" s="15" t="s">
        <v>90</v>
      </c>
      <c r="E4713" s="15" t="s">
        <v>92</v>
      </c>
      <c r="F4713" s="19">
        <v>5285.2073377772504</v>
      </c>
      <c r="G4713" s="19">
        <v>3.9891222253323999</v>
      </c>
      <c r="H4713" s="20">
        <v>3.6640081552311698E-18</v>
      </c>
      <c r="I4713" s="15" t="s">
        <v>96</v>
      </c>
      <c r="J4713" s="15" t="s">
        <v>1042</v>
      </c>
      <c r="K4713" s="15" t="s">
        <v>1042</v>
      </c>
      <c r="L4713" s="15" t="s">
        <v>97</v>
      </c>
    </row>
    <row r="4714" spans="1:12" ht="15" customHeight="1" x14ac:dyDescent="0.2">
      <c r="A4714" s="15">
        <v>3</v>
      </c>
      <c r="B4714" s="18">
        <v>21832435</v>
      </c>
      <c r="C4714" s="18">
        <v>21832442</v>
      </c>
      <c r="D4714" s="15" t="s">
        <v>90</v>
      </c>
      <c r="E4714" s="15" t="s">
        <v>89</v>
      </c>
      <c r="F4714" s="19">
        <v>84.592742148744705</v>
      </c>
      <c r="G4714" s="19">
        <v>3.9887491050090098</v>
      </c>
      <c r="H4714" s="20">
        <v>3.69147305662533E-9</v>
      </c>
      <c r="I4714" s="15" t="s">
        <v>2286</v>
      </c>
      <c r="J4714" s="15" t="s">
        <v>1263</v>
      </c>
      <c r="K4714" s="15" t="s">
        <v>1263</v>
      </c>
      <c r="L4714" s="15" t="s">
        <v>97</v>
      </c>
    </row>
    <row r="4715" spans="1:12" ht="15" customHeight="1" x14ac:dyDescent="0.2">
      <c r="A4715" s="15">
        <v>3</v>
      </c>
      <c r="B4715" s="18">
        <v>21832435</v>
      </c>
      <c r="C4715" s="18">
        <v>21832442</v>
      </c>
      <c r="D4715" s="15" t="s">
        <v>90</v>
      </c>
      <c r="E4715" s="15" t="s">
        <v>89</v>
      </c>
      <c r="F4715" s="19">
        <v>84.592742148744705</v>
      </c>
      <c r="G4715" s="19">
        <v>3.9887491050090098</v>
      </c>
      <c r="H4715" s="20">
        <v>3.69147305662533E-9</v>
      </c>
      <c r="I4715" s="15" t="s">
        <v>32</v>
      </c>
      <c r="J4715" s="15" t="s">
        <v>1264</v>
      </c>
      <c r="K4715" s="15" t="s">
        <v>1264</v>
      </c>
      <c r="L4715" s="15" t="s">
        <v>1265</v>
      </c>
    </row>
    <row r="4716" spans="1:12" ht="15" customHeight="1" x14ac:dyDescent="0.2">
      <c r="A4716" s="15">
        <v>3</v>
      </c>
      <c r="B4716" s="18">
        <v>14201094</v>
      </c>
      <c r="C4716" s="18">
        <v>14201094</v>
      </c>
      <c r="D4716" s="15" t="s">
        <v>90</v>
      </c>
      <c r="E4716" s="15" t="s">
        <v>89</v>
      </c>
      <c r="F4716" s="19">
        <v>32.220429305275701</v>
      </c>
      <c r="G4716" s="19">
        <v>3.9878330280249301</v>
      </c>
      <c r="H4716" s="20">
        <v>1.2623719144402801E-7</v>
      </c>
      <c r="I4716" s="15" t="s">
        <v>34</v>
      </c>
      <c r="K4716" s="15" t="s">
        <v>91</v>
      </c>
      <c r="L4716" s="15" t="s">
        <v>91</v>
      </c>
    </row>
    <row r="4717" spans="1:12" ht="15" customHeight="1" x14ac:dyDescent="0.2">
      <c r="A4717" s="15">
        <v>3</v>
      </c>
      <c r="B4717" s="18">
        <v>19148011</v>
      </c>
      <c r="C4717" s="18">
        <v>19148016</v>
      </c>
      <c r="D4717" s="15" t="s">
        <v>90</v>
      </c>
      <c r="E4717" s="15" t="s">
        <v>92</v>
      </c>
      <c r="F4717" s="19">
        <v>18.9865050392849</v>
      </c>
      <c r="G4717" s="19">
        <v>3.9871763194115699</v>
      </c>
      <c r="H4717" s="20">
        <v>1.0274121563177999E-6</v>
      </c>
      <c r="I4717" s="15" t="s">
        <v>32</v>
      </c>
      <c r="J4717" s="15" t="s">
        <v>1194</v>
      </c>
      <c r="K4717" s="15" t="s">
        <v>1194</v>
      </c>
      <c r="L4717" s="15" t="s">
        <v>1195</v>
      </c>
    </row>
    <row r="4718" spans="1:12" ht="15" customHeight="1" x14ac:dyDescent="0.2">
      <c r="A4718" s="15">
        <v>3</v>
      </c>
      <c r="B4718" s="18">
        <v>8979506</v>
      </c>
      <c r="C4718" s="18">
        <v>8979515</v>
      </c>
      <c r="D4718" s="15" t="s">
        <v>90</v>
      </c>
      <c r="E4718" s="15" t="s">
        <v>89</v>
      </c>
      <c r="F4718" s="19">
        <v>117.644913460878</v>
      </c>
      <c r="G4718" s="19">
        <v>3.9866574430304</v>
      </c>
      <c r="H4718" s="20">
        <v>3.2710640291512798E-7</v>
      </c>
      <c r="I4718" s="15" t="s">
        <v>2286</v>
      </c>
      <c r="J4718" s="15" t="s">
        <v>1496</v>
      </c>
      <c r="K4718" s="15" t="s">
        <v>1496</v>
      </c>
      <c r="L4718" s="15" t="s">
        <v>97</v>
      </c>
    </row>
    <row r="4719" spans="1:12" ht="15" customHeight="1" x14ac:dyDescent="0.2">
      <c r="A4719" s="15">
        <v>3</v>
      </c>
      <c r="B4719" s="18">
        <v>8979506</v>
      </c>
      <c r="C4719" s="18">
        <v>8979515</v>
      </c>
      <c r="D4719" s="15" t="s">
        <v>90</v>
      </c>
      <c r="E4719" s="15" t="s">
        <v>89</v>
      </c>
      <c r="F4719" s="19">
        <v>117.644913460878</v>
      </c>
      <c r="G4719" s="19">
        <v>3.9866574430304</v>
      </c>
      <c r="H4719" s="20">
        <v>3.2710640291512798E-7</v>
      </c>
      <c r="I4719" s="15" t="s">
        <v>96</v>
      </c>
      <c r="J4719" s="15" t="s">
        <v>1498</v>
      </c>
      <c r="K4719" s="15" t="s">
        <v>1498</v>
      </c>
      <c r="L4719" s="15" t="s">
        <v>97</v>
      </c>
    </row>
    <row r="4720" spans="1:12" ht="15" customHeight="1" x14ac:dyDescent="0.2">
      <c r="A4720" s="15">
        <v>1</v>
      </c>
      <c r="B4720" s="18">
        <v>5297990</v>
      </c>
      <c r="C4720" s="18">
        <v>5297990</v>
      </c>
      <c r="D4720" s="15" t="s">
        <v>90</v>
      </c>
      <c r="E4720" s="15" t="s">
        <v>89</v>
      </c>
      <c r="F4720" s="19">
        <v>27.068820038390999</v>
      </c>
      <c r="G4720" s="19">
        <v>3.9840585091248899</v>
      </c>
      <c r="H4720" s="20">
        <v>4.9303506486442901E-7</v>
      </c>
      <c r="I4720" s="15" t="s">
        <v>2286</v>
      </c>
      <c r="J4720" s="15" t="s">
        <v>618</v>
      </c>
      <c r="K4720" s="15" t="s">
        <v>618</v>
      </c>
      <c r="L4720" s="15" t="s">
        <v>97</v>
      </c>
    </row>
    <row r="4721" spans="1:12" ht="15" customHeight="1" x14ac:dyDescent="0.2">
      <c r="A4721" s="15">
        <v>1</v>
      </c>
      <c r="B4721" s="18">
        <v>5297990</v>
      </c>
      <c r="C4721" s="18">
        <v>5297990</v>
      </c>
      <c r="D4721" s="15" t="s">
        <v>90</v>
      </c>
      <c r="E4721" s="15" t="s">
        <v>89</v>
      </c>
      <c r="F4721" s="19">
        <v>27.068820038390999</v>
      </c>
      <c r="G4721" s="19">
        <v>3.9840585091248899</v>
      </c>
      <c r="H4721" s="20">
        <v>4.9303506486442901E-7</v>
      </c>
      <c r="I4721" s="15" t="s">
        <v>97</v>
      </c>
      <c r="J4721" s="15" t="s">
        <v>619</v>
      </c>
      <c r="K4721" s="15" t="s">
        <v>619</v>
      </c>
      <c r="L4721" s="15" t="s">
        <v>97</v>
      </c>
    </row>
    <row r="4722" spans="1:12" ht="15" customHeight="1" x14ac:dyDescent="0.2">
      <c r="A4722" s="15">
        <v>1</v>
      </c>
      <c r="B4722" s="18">
        <v>27348782</v>
      </c>
      <c r="C4722" s="18">
        <v>27348782</v>
      </c>
      <c r="D4722" s="15" t="s">
        <v>90</v>
      </c>
      <c r="E4722" s="15" t="s">
        <v>89</v>
      </c>
      <c r="F4722" s="19">
        <v>30.219359738535701</v>
      </c>
      <c r="G4722" s="19">
        <v>3.9819381230622901</v>
      </c>
      <c r="H4722" s="20">
        <v>1.07621429536225E-6</v>
      </c>
      <c r="I4722" s="15" t="s">
        <v>32</v>
      </c>
      <c r="J4722" s="15" t="s">
        <v>471</v>
      </c>
      <c r="K4722" s="15" t="s">
        <v>471</v>
      </c>
      <c r="L4722" s="15" t="s">
        <v>108</v>
      </c>
    </row>
    <row r="4723" spans="1:12" ht="15" customHeight="1" x14ac:dyDescent="0.2">
      <c r="A4723" s="15">
        <v>1</v>
      </c>
      <c r="B4723" s="18">
        <v>27348782</v>
      </c>
      <c r="C4723" s="18">
        <v>27348782</v>
      </c>
      <c r="D4723" s="15" t="s">
        <v>90</v>
      </c>
      <c r="E4723" s="15" t="s">
        <v>89</v>
      </c>
      <c r="F4723" s="19">
        <v>30.219359738535701</v>
      </c>
      <c r="G4723" s="19">
        <v>3.9819381230622901</v>
      </c>
      <c r="H4723" s="20">
        <v>1.07621429536225E-6</v>
      </c>
      <c r="I4723" s="15" t="s">
        <v>96</v>
      </c>
      <c r="J4723" s="15" t="s">
        <v>472</v>
      </c>
      <c r="K4723" s="15" t="s">
        <v>472</v>
      </c>
      <c r="L4723" s="15" t="s">
        <v>97</v>
      </c>
    </row>
    <row r="4724" spans="1:12" ht="15" customHeight="1" x14ac:dyDescent="0.2">
      <c r="A4724" s="15">
        <v>3</v>
      </c>
      <c r="B4724" s="18">
        <v>14202721</v>
      </c>
      <c r="C4724" s="18">
        <v>14202723</v>
      </c>
      <c r="D4724" s="15" t="s">
        <v>90</v>
      </c>
      <c r="E4724" s="15" t="s">
        <v>92</v>
      </c>
      <c r="F4724" s="19">
        <v>132.46633807695599</v>
      </c>
      <c r="G4724" s="19">
        <v>3.9814184804802699</v>
      </c>
      <c r="H4724" s="20">
        <v>7.76856580959107E-14</v>
      </c>
      <c r="I4724" s="15" t="s">
        <v>34</v>
      </c>
      <c r="K4724" s="15" t="s">
        <v>91</v>
      </c>
      <c r="L4724" s="15" t="s">
        <v>91</v>
      </c>
    </row>
    <row r="4725" spans="1:12" ht="15" customHeight="1" x14ac:dyDescent="0.2">
      <c r="A4725" s="15">
        <v>1</v>
      </c>
      <c r="B4725" s="18">
        <v>10300565</v>
      </c>
      <c r="C4725" s="18">
        <v>10300565</v>
      </c>
      <c r="D4725" s="15" t="s">
        <v>90</v>
      </c>
      <c r="E4725" s="15" t="s">
        <v>89</v>
      </c>
      <c r="F4725" s="19">
        <v>22.4063550737608</v>
      </c>
      <c r="G4725" s="19">
        <v>3.9791127824906498</v>
      </c>
      <c r="H4725" s="20">
        <v>2.3898468298283401E-7</v>
      </c>
      <c r="I4725" s="15" t="s">
        <v>2286</v>
      </c>
      <c r="J4725" s="15" t="s">
        <v>103</v>
      </c>
      <c r="K4725" s="15" t="s">
        <v>103</v>
      </c>
      <c r="L4725" s="15" t="s">
        <v>97</v>
      </c>
    </row>
    <row r="4726" spans="1:12" ht="15" customHeight="1" x14ac:dyDescent="0.2">
      <c r="A4726" s="15">
        <v>1</v>
      </c>
      <c r="B4726" s="18">
        <v>10300565</v>
      </c>
      <c r="C4726" s="18">
        <v>10300565</v>
      </c>
      <c r="D4726" s="15" t="s">
        <v>90</v>
      </c>
      <c r="E4726" s="15" t="s">
        <v>89</v>
      </c>
      <c r="F4726" s="19">
        <v>22.4063550737608</v>
      </c>
      <c r="G4726" s="19">
        <v>3.9791127824906498</v>
      </c>
      <c r="H4726" s="20">
        <v>2.3898468298283401E-7</v>
      </c>
      <c r="I4726" s="15" t="s">
        <v>96</v>
      </c>
      <c r="J4726" s="15" t="s">
        <v>104</v>
      </c>
      <c r="K4726" s="15" t="s">
        <v>104</v>
      </c>
      <c r="L4726" s="15" t="s">
        <v>97</v>
      </c>
    </row>
    <row r="4727" spans="1:12" ht="15" customHeight="1" x14ac:dyDescent="0.2">
      <c r="A4727" s="15">
        <v>3</v>
      </c>
      <c r="B4727" s="18">
        <v>14202300</v>
      </c>
      <c r="C4727" s="18">
        <v>14202300</v>
      </c>
      <c r="D4727" s="15" t="s">
        <v>90</v>
      </c>
      <c r="E4727" s="15" t="s">
        <v>181</v>
      </c>
      <c r="F4727" s="19">
        <v>59.615596574842897</v>
      </c>
      <c r="G4727" s="19">
        <v>3.9780292433870401</v>
      </c>
      <c r="H4727" s="20">
        <v>4.6697067157060902E-8</v>
      </c>
      <c r="I4727" s="15" t="s">
        <v>34</v>
      </c>
      <c r="K4727" s="15" t="s">
        <v>91</v>
      </c>
      <c r="L4727" s="15" t="s">
        <v>91</v>
      </c>
    </row>
    <row r="4728" spans="1:12" ht="15" customHeight="1" x14ac:dyDescent="0.2">
      <c r="A4728" s="15">
        <v>3</v>
      </c>
      <c r="B4728" s="18">
        <v>14203204</v>
      </c>
      <c r="C4728" s="18">
        <v>14203207</v>
      </c>
      <c r="D4728" s="15" t="s">
        <v>90</v>
      </c>
      <c r="E4728" s="15" t="s">
        <v>92</v>
      </c>
      <c r="F4728" s="19">
        <v>66.105122220951301</v>
      </c>
      <c r="G4728" s="19">
        <v>3.97775899789902</v>
      </c>
      <c r="H4728" s="20">
        <v>9.6603829761462903E-15</v>
      </c>
      <c r="I4728" s="15" t="s">
        <v>34</v>
      </c>
      <c r="K4728" s="15" t="s">
        <v>91</v>
      </c>
      <c r="L4728" s="15" t="s">
        <v>91</v>
      </c>
    </row>
    <row r="4729" spans="1:12" ht="15" customHeight="1" x14ac:dyDescent="0.2">
      <c r="A4729" s="15">
        <v>3</v>
      </c>
      <c r="B4729" s="18">
        <v>14201784</v>
      </c>
      <c r="C4729" s="18">
        <v>14201788</v>
      </c>
      <c r="D4729" s="15" t="s">
        <v>90</v>
      </c>
      <c r="E4729" s="15" t="s">
        <v>89</v>
      </c>
      <c r="F4729" s="19">
        <v>67.145329486940298</v>
      </c>
      <c r="G4729" s="19">
        <v>3.9776745014305699</v>
      </c>
      <c r="H4729" s="20">
        <v>1.21891931283378E-14</v>
      </c>
      <c r="I4729" s="15" t="s">
        <v>34</v>
      </c>
      <c r="K4729" s="15" t="s">
        <v>91</v>
      </c>
      <c r="L4729" s="15" t="s">
        <v>91</v>
      </c>
    </row>
    <row r="4730" spans="1:12" ht="15" customHeight="1" x14ac:dyDescent="0.2">
      <c r="A4730" s="15">
        <v>3</v>
      </c>
      <c r="B4730" s="18">
        <v>14202054</v>
      </c>
      <c r="C4730" s="18">
        <v>14202056</v>
      </c>
      <c r="D4730" s="15" t="s">
        <v>90</v>
      </c>
      <c r="E4730" s="15" t="s">
        <v>92</v>
      </c>
      <c r="F4730" s="19">
        <v>23.948243832923598</v>
      </c>
      <c r="G4730" s="19">
        <v>3.9749523205388702</v>
      </c>
      <c r="H4730" s="20">
        <v>8.9409338064454799E-8</v>
      </c>
      <c r="I4730" s="15" t="s">
        <v>34</v>
      </c>
      <c r="K4730" s="15" t="s">
        <v>91</v>
      </c>
      <c r="L4730" s="15" t="s">
        <v>91</v>
      </c>
    </row>
    <row r="4731" spans="1:12" ht="15" customHeight="1" x14ac:dyDescent="0.2">
      <c r="A4731" s="15">
        <v>3</v>
      </c>
      <c r="B4731" s="18">
        <v>14196126</v>
      </c>
      <c r="C4731" s="18">
        <v>14196126</v>
      </c>
      <c r="D4731" s="15" t="s">
        <v>90</v>
      </c>
      <c r="E4731" s="15" t="s">
        <v>89</v>
      </c>
      <c r="F4731" s="19">
        <v>17.530596740571699</v>
      </c>
      <c r="G4731" s="19">
        <v>3.9737760028606202</v>
      </c>
      <c r="H4731" s="20">
        <v>8.5973288625906998E-3</v>
      </c>
      <c r="I4731" s="15" t="s">
        <v>32</v>
      </c>
      <c r="J4731" s="15" t="s">
        <v>1110</v>
      </c>
      <c r="K4731" s="15" t="s">
        <v>1110</v>
      </c>
      <c r="L4731" s="15" t="s">
        <v>91</v>
      </c>
    </row>
    <row r="4732" spans="1:12" ht="15" customHeight="1" x14ac:dyDescent="0.2">
      <c r="A4732" s="15">
        <v>4</v>
      </c>
      <c r="B4732" s="18">
        <v>210687</v>
      </c>
      <c r="C4732" s="18">
        <v>210687</v>
      </c>
      <c r="D4732" s="15" t="s">
        <v>90</v>
      </c>
      <c r="E4732" s="15" t="s">
        <v>92</v>
      </c>
      <c r="F4732" s="19">
        <v>27.028325817595</v>
      </c>
      <c r="G4732" s="19">
        <v>3.97369420786608</v>
      </c>
      <c r="H4732" s="20">
        <v>1.3908718091395499E-4</v>
      </c>
      <c r="I4732" s="15" t="s">
        <v>32</v>
      </c>
      <c r="J4732" s="15" t="s">
        <v>1734</v>
      </c>
      <c r="K4732" s="15" t="s">
        <v>1735</v>
      </c>
      <c r="L4732" s="15" t="s">
        <v>1104</v>
      </c>
    </row>
    <row r="4733" spans="1:12" ht="15" customHeight="1" x14ac:dyDescent="0.2">
      <c r="A4733" s="15">
        <v>3</v>
      </c>
      <c r="B4733" s="18">
        <v>20115642</v>
      </c>
      <c r="C4733" s="18">
        <v>20115642</v>
      </c>
      <c r="D4733" s="15" t="s">
        <v>90</v>
      </c>
      <c r="E4733" s="15" t="s">
        <v>89</v>
      </c>
      <c r="F4733" s="19">
        <v>13.089498162525</v>
      </c>
      <c r="G4733" s="19">
        <v>3.9719648298515602</v>
      </c>
      <c r="H4733" s="20">
        <v>1.3963282751613799E-4</v>
      </c>
      <c r="I4733" s="15" t="s">
        <v>32</v>
      </c>
      <c r="J4733" s="15" t="s">
        <v>1215</v>
      </c>
      <c r="K4733" s="15" t="s">
        <v>1216</v>
      </c>
      <c r="L4733" s="15" t="s">
        <v>411</v>
      </c>
    </row>
    <row r="4734" spans="1:12" ht="15" customHeight="1" x14ac:dyDescent="0.2">
      <c r="A4734" s="15">
        <v>3</v>
      </c>
      <c r="B4734" s="18">
        <v>14202918</v>
      </c>
      <c r="C4734" s="18">
        <v>14202918</v>
      </c>
      <c r="D4734" s="15" t="s">
        <v>90</v>
      </c>
      <c r="E4734" s="15" t="s">
        <v>89</v>
      </c>
      <c r="F4734" s="19">
        <v>40.931543871170398</v>
      </c>
      <c r="G4734" s="19">
        <v>3.970486278054</v>
      </c>
      <c r="H4734" s="20">
        <v>1.9254319001331301E-7</v>
      </c>
      <c r="I4734" s="15" t="s">
        <v>34</v>
      </c>
      <c r="K4734" s="15" t="s">
        <v>91</v>
      </c>
      <c r="L4734" s="15" t="s">
        <v>91</v>
      </c>
    </row>
    <row r="4735" spans="1:12" ht="15" customHeight="1" x14ac:dyDescent="0.2">
      <c r="A4735" s="15">
        <v>3</v>
      </c>
      <c r="B4735" s="18">
        <v>14202321</v>
      </c>
      <c r="C4735" s="18">
        <v>14202321</v>
      </c>
      <c r="D4735" s="15" t="s">
        <v>90</v>
      </c>
      <c r="E4735" s="15" t="s">
        <v>89</v>
      </c>
      <c r="F4735" s="19">
        <v>161.73398047447799</v>
      </c>
      <c r="G4735" s="19">
        <v>3.96778909374861</v>
      </c>
      <c r="H4735" s="20">
        <v>2.0567986110081899E-15</v>
      </c>
      <c r="I4735" s="15" t="s">
        <v>34</v>
      </c>
      <c r="K4735" s="15" t="s">
        <v>91</v>
      </c>
      <c r="L4735" s="15" t="s">
        <v>91</v>
      </c>
    </row>
    <row r="4736" spans="1:12" ht="15" customHeight="1" x14ac:dyDescent="0.2">
      <c r="A4736" s="15">
        <v>3</v>
      </c>
      <c r="B4736" s="18">
        <v>14202250</v>
      </c>
      <c r="C4736" s="18">
        <v>14202250</v>
      </c>
      <c r="D4736" s="15" t="s">
        <v>90</v>
      </c>
      <c r="E4736" s="15" t="s">
        <v>181</v>
      </c>
      <c r="F4736" s="19">
        <v>42.013653045982501</v>
      </c>
      <c r="G4736" s="19">
        <v>3.9676076416553601</v>
      </c>
      <c r="H4736" s="20">
        <v>6.2048436308840601E-9</v>
      </c>
      <c r="I4736" s="15" t="s">
        <v>34</v>
      </c>
      <c r="K4736" s="15" t="s">
        <v>91</v>
      </c>
      <c r="L4736" s="15" t="s">
        <v>91</v>
      </c>
    </row>
    <row r="4737" spans="1:12" ht="15" customHeight="1" x14ac:dyDescent="0.2">
      <c r="A4737" s="15">
        <v>3</v>
      </c>
      <c r="B4737" s="18">
        <v>14202469</v>
      </c>
      <c r="C4737" s="18">
        <v>14202471</v>
      </c>
      <c r="D4737" s="15" t="s">
        <v>90</v>
      </c>
      <c r="E4737" s="15" t="s">
        <v>89</v>
      </c>
      <c r="F4737" s="19">
        <v>41.170576837993899</v>
      </c>
      <c r="G4737" s="19">
        <v>3.9662710297375301</v>
      </c>
      <c r="H4737" s="20">
        <v>4.8740902468675102E-7</v>
      </c>
      <c r="I4737" s="15" t="s">
        <v>34</v>
      </c>
      <c r="K4737" s="15" t="s">
        <v>91</v>
      </c>
      <c r="L4737" s="15" t="s">
        <v>91</v>
      </c>
    </row>
    <row r="4738" spans="1:12" ht="15" customHeight="1" x14ac:dyDescent="0.2">
      <c r="A4738" s="15">
        <v>2</v>
      </c>
      <c r="B4738" s="18">
        <v>9560443</v>
      </c>
      <c r="C4738" s="18">
        <v>9560443</v>
      </c>
      <c r="D4738" s="15" t="s">
        <v>90</v>
      </c>
      <c r="E4738" s="15" t="s">
        <v>89</v>
      </c>
      <c r="F4738" s="19">
        <v>464.261511894276</v>
      </c>
      <c r="G4738" s="19">
        <v>3.9643048967364498</v>
      </c>
      <c r="H4738" s="20">
        <v>1.65313738636586E-14</v>
      </c>
      <c r="I4738" s="15" t="s">
        <v>96</v>
      </c>
      <c r="J4738" s="15" t="s">
        <v>1042</v>
      </c>
      <c r="K4738" s="15" t="s">
        <v>1042</v>
      </c>
      <c r="L4738" s="15" t="s">
        <v>97</v>
      </c>
    </row>
    <row r="4739" spans="1:12" ht="15" customHeight="1" x14ac:dyDescent="0.2">
      <c r="A4739" s="15">
        <v>3</v>
      </c>
      <c r="B4739" s="18">
        <v>14202743</v>
      </c>
      <c r="C4739" s="18">
        <v>14202743</v>
      </c>
      <c r="D4739" s="15" t="s">
        <v>90</v>
      </c>
      <c r="E4739" s="15" t="s">
        <v>92</v>
      </c>
      <c r="F4739" s="19">
        <v>48.051574240390202</v>
      </c>
      <c r="G4739" s="19">
        <v>3.96220639835385</v>
      </c>
      <c r="H4739" s="20">
        <v>3.4029416904726201E-8</v>
      </c>
      <c r="I4739" s="15" t="s">
        <v>34</v>
      </c>
      <c r="K4739" s="15" t="s">
        <v>91</v>
      </c>
      <c r="L4739" s="15" t="s">
        <v>91</v>
      </c>
    </row>
    <row r="4740" spans="1:12" ht="15" customHeight="1" x14ac:dyDescent="0.2">
      <c r="A4740" s="15">
        <v>3</v>
      </c>
      <c r="B4740" s="18">
        <v>14202880</v>
      </c>
      <c r="C4740" s="18">
        <v>14202881</v>
      </c>
      <c r="D4740" s="15" t="s">
        <v>90</v>
      </c>
      <c r="E4740" s="15" t="s">
        <v>89</v>
      </c>
      <c r="F4740" s="19">
        <v>79.371266430403494</v>
      </c>
      <c r="G4740" s="19">
        <v>3.9572724428330699</v>
      </c>
      <c r="H4740" s="20">
        <v>5.5315558836741198E-13</v>
      </c>
      <c r="I4740" s="15" t="s">
        <v>34</v>
      </c>
      <c r="K4740" s="15" t="s">
        <v>91</v>
      </c>
      <c r="L4740" s="15" t="s">
        <v>91</v>
      </c>
    </row>
    <row r="4741" spans="1:12" ht="15" customHeight="1" x14ac:dyDescent="0.2">
      <c r="A4741" s="15">
        <v>3</v>
      </c>
      <c r="B4741" s="18">
        <v>14202185</v>
      </c>
      <c r="C4741" s="18">
        <v>14202185</v>
      </c>
      <c r="D4741" s="15" t="s">
        <v>90</v>
      </c>
      <c r="E4741" s="15" t="s">
        <v>181</v>
      </c>
      <c r="F4741" s="19">
        <v>334.31227426537498</v>
      </c>
      <c r="G4741" s="19">
        <v>3.9562506726154401</v>
      </c>
      <c r="H4741" s="20">
        <v>3.39464291812659E-10</v>
      </c>
      <c r="I4741" s="15" t="s">
        <v>34</v>
      </c>
      <c r="K4741" s="15" t="s">
        <v>91</v>
      </c>
      <c r="L4741" s="15" t="s">
        <v>91</v>
      </c>
    </row>
    <row r="4742" spans="1:12" ht="15" customHeight="1" x14ac:dyDescent="0.2">
      <c r="A4742" s="15">
        <v>5</v>
      </c>
      <c r="B4742" s="18">
        <v>22828962</v>
      </c>
      <c r="C4742" s="18">
        <v>22828962</v>
      </c>
      <c r="D4742" s="15" t="s">
        <v>90</v>
      </c>
      <c r="E4742" s="15" t="s">
        <v>92</v>
      </c>
      <c r="F4742" s="19">
        <v>45.2645861241012</v>
      </c>
      <c r="G4742" s="19">
        <v>3.95290666938457</v>
      </c>
      <c r="H4742" s="20">
        <v>3.3182667070796198E-9</v>
      </c>
      <c r="I4742" s="15" t="s">
        <v>34</v>
      </c>
      <c r="K4742" s="15" t="s">
        <v>91</v>
      </c>
      <c r="L4742" s="15" t="s">
        <v>91</v>
      </c>
    </row>
    <row r="4743" spans="1:12" ht="15" customHeight="1" x14ac:dyDescent="0.2">
      <c r="A4743" s="15">
        <v>3</v>
      </c>
      <c r="B4743" s="18">
        <v>14202355</v>
      </c>
      <c r="C4743" s="18">
        <v>14202355</v>
      </c>
      <c r="D4743" s="15" t="s">
        <v>90</v>
      </c>
      <c r="E4743" s="15" t="s">
        <v>89</v>
      </c>
      <c r="F4743" s="19">
        <v>381.32919289482697</v>
      </c>
      <c r="G4743" s="19">
        <v>3.9525878039478899</v>
      </c>
      <c r="H4743" s="20">
        <v>9.8521126921762308E-15</v>
      </c>
      <c r="I4743" s="15" t="s">
        <v>34</v>
      </c>
      <c r="K4743" s="15" t="s">
        <v>91</v>
      </c>
      <c r="L4743" s="15" t="s">
        <v>91</v>
      </c>
    </row>
    <row r="4744" spans="1:12" ht="15" customHeight="1" x14ac:dyDescent="0.2">
      <c r="A4744" s="15">
        <v>3</v>
      </c>
      <c r="B4744" s="18">
        <v>14196127</v>
      </c>
      <c r="C4744" s="18">
        <v>14196127</v>
      </c>
      <c r="D4744" s="15" t="s">
        <v>90</v>
      </c>
      <c r="E4744" s="15" t="s">
        <v>89</v>
      </c>
      <c r="F4744" s="19">
        <v>30.046578213153801</v>
      </c>
      <c r="G4744" s="19">
        <v>3.9520233087008299</v>
      </c>
      <c r="H4744" s="20">
        <v>1.7101111245703199E-4</v>
      </c>
      <c r="I4744" s="15" t="s">
        <v>32</v>
      </c>
      <c r="J4744" s="15" t="s">
        <v>1110</v>
      </c>
      <c r="K4744" s="15" t="s">
        <v>1110</v>
      </c>
      <c r="L4744" s="15" t="s">
        <v>91</v>
      </c>
    </row>
    <row r="4745" spans="1:12" ht="15" customHeight="1" x14ac:dyDescent="0.2">
      <c r="A4745" s="15">
        <v>1</v>
      </c>
      <c r="B4745" s="18">
        <v>29911664</v>
      </c>
      <c r="C4745" s="18">
        <v>29911664</v>
      </c>
      <c r="D4745" s="15" t="s">
        <v>90</v>
      </c>
      <c r="E4745" s="15" t="s">
        <v>89</v>
      </c>
      <c r="F4745" s="19">
        <v>12.745409721574299</v>
      </c>
      <c r="G4745" s="19">
        <v>3.95070595681258</v>
      </c>
      <c r="H4745" s="20">
        <v>7.0808777360138096E-5</v>
      </c>
      <c r="I4745" s="15" t="s">
        <v>96</v>
      </c>
      <c r="J4745" s="15" t="s">
        <v>549</v>
      </c>
      <c r="K4745" s="15" t="s">
        <v>549</v>
      </c>
      <c r="L4745" s="15" t="s">
        <v>97</v>
      </c>
    </row>
    <row r="4746" spans="1:12" ht="15" customHeight="1" x14ac:dyDescent="0.2">
      <c r="A4746" s="15">
        <v>3</v>
      </c>
      <c r="B4746" s="18">
        <v>14201118</v>
      </c>
      <c r="C4746" s="18">
        <v>14201118</v>
      </c>
      <c r="D4746" s="15" t="s">
        <v>90</v>
      </c>
      <c r="E4746" s="15" t="s">
        <v>89</v>
      </c>
      <c r="F4746" s="19">
        <v>274.18704439917298</v>
      </c>
      <c r="G4746" s="19">
        <v>3.94868901063677</v>
      </c>
      <c r="H4746" s="20">
        <v>6.83540674929793E-20</v>
      </c>
      <c r="I4746" s="15" t="s">
        <v>34</v>
      </c>
      <c r="K4746" s="15" t="s">
        <v>91</v>
      </c>
      <c r="L4746" s="15" t="s">
        <v>91</v>
      </c>
    </row>
    <row r="4747" spans="1:12" ht="15" customHeight="1" x14ac:dyDescent="0.2">
      <c r="A4747" s="15">
        <v>5</v>
      </c>
      <c r="B4747" s="18">
        <v>4866665</v>
      </c>
      <c r="C4747" s="18">
        <v>4866665</v>
      </c>
      <c r="D4747" s="15" t="s">
        <v>90</v>
      </c>
      <c r="E4747" s="15" t="s">
        <v>89</v>
      </c>
      <c r="F4747" s="19">
        <v>14.2145496171962</v>
      </c>
      <c r="G4747" s="19">
        <v>3.94679665547562</v>
      </c>
      <c r="H4747" s="20">
        <v>1.86754109205698E-4</v>
      </c>
      <c r="I4747" s="15" t="s">
        <v>2286</v>
      </c>
      <c r="J4747" s="15" t="s">
        <v>2102</v>
      </c>
      <c r="K4747" s="15" t="s">
        <v>2102</v>
      </c>
      <c r="L4747" s="15" t="s">
        <v>97</v>
      </c>
    </row>
    <row r="4748" spans="1:12" ht="15" customHeight="1" x14ac:dyDescent="0.2">
      <c r="A4748" s="15">
        <v>3</v>
      </c>
      <c r="B4748" s="18">
        <v>14202023</v>
      </c>
      <c r="C4748" s="18">
        <v>14202023</v>
      </c>
      <c r="D4748" s="15" t="s">
        <v>90</v>
      </c>
      <c r="E4748" s="15" t="s">
        <v>92</v>
      </c>
      <c r="F4748" s="19">
        <v>10.813865097921401</v>
      </c>
      <c r="G4748" s="19">
        <v>3.9440016592415499</v>
      </c>
      <c r="H4748" s="20">
        <v>1.1548697202710199E-3</v>
      </c>
      <c r="I4748" s="15" t="s">
        <v>34</v>
      </c>
      <c r="K4748" s="15" t="s">
        <v>91</v>
      </c>
      <c r="L4748" s="15" t="s">
        <v>91</v>
      </c>
    </row>
    <row r="4749" spans="1:12" ht="15" customHeight="1" x14ac:dyDescent="0.2">
      <c r="A4749" s="15">
        <v>2</v>
      </c>
      <c r="B4749" s="18">
        <v>6877869</v>
      </c>
      <c r="C4749" s="18">
        <v>6877869</v>
      </c>
      <c r="D4749" s="15" t="s">
        <v>90</v>
      </c>
      <c r="E4749" s="15" t="s">
        <v>92</v>
      </c>
      <c r="F4749" s="19">
        <v>16.856488880618201</v>
      </c>
      <c r="G4749" s="19">
        <v>3.94383571234476</v>
      </c>
      <c r="H4749" s="20">
        <v>8.9566564708753696E-6</v>
      </c>
      <c r="I4749" s="15" t="s">
        <v>32</v>
      </c>
      <c r="J4749" s="15" t="s">
        <v>1007</v>
      </c>
      <c r="K4749" s="15" t="s">
        <v>1008</v>
      </c>
      <c r="L4749" s="15" t="s">
        <v>1009</v>
      </c>
    </row>
    <row r="4750" spans="1:12" ht="15" customHeight="1" x14ac:dyDescent="0.2">
      <c r="A4750" s="15">
        <v>5</v>
      </c>
      <c r="B4750" s="18">
        <v>20795757</v>
      </c>
      <c r="C4750" s="18">
        <v>20795758</v>
      </c>
      <c r="D4750" s="15" t="s">
        <v>90</v>
      </c>
      <c r="E4750" s="15" t="s">
        <v>89</v>
      </c>
      <c r="F4750" s="19">
        <v>373.93479598535203</v>
      </c>
      <c r="G4750" s="19">
        <v>3.9434559045508801</v>
      </c>
      <c r="H4750" s="20">
        <v>1.48275072224987E-9</v>
      </c>
      <c r="I4750" s="15" t="s">
        <v>96</v>
      </c>
      <c r="J4750" s="15" t="s">
        <v>1935</v>
      </c>
      <c r="K4750" s="15" t="s">
        <v>1935</v>
      </c>
      <c r="L4750" s="15" t="s">
        <v>97</v>
      </c>
    </row>
    <row r="4751" spans="1:12" ht="15" customHeight="1" x14ac:dyDescent="0.2">
      <c r="A4751" s="15">
        <v>2</v>
      </c>
      <c r="B4751" s="18">
        <v>18018521</v>
      </c>
      <c r="C4751" s="18">
        <v>18018522</v>
      </c>
      <c r="D4751" s="15" t="s">
        <v>90</v>
      </c>
      <c r="E4751" s="15" t="s">
        <v>89</v>
      </c>
      <c r="F4751" s="19">
        <v>59.230798756821201</v>
      </c>
      <c r="G4751" s="19">
        <v>3.94229262177234</v>
      </c>
      <c r="H4751" s="20">
        <v>4.1433756941267697E-12</v>
      </c>
      <c r="I4751" s="15" t="s">
        <v>97</v>
      </c>
      <c r="J4751" s="15" t="s">
        <v>915</v>
      </c>
      <c r="K4751" s="15" t="s">
        <v>915</v>
      </c>
      <c r="L4751" s="15" t="s">
        <v>97</v>
      </c>
    </row>
    <row r="4752" spans="1:12" ht="15" customHeight="1" x14ac:dyDescent="0.2">
      <c r="A4752" s="15">
        <v>3</v>
      </c>
      <c r="B4752" s="18">
        <v>14202223</v>
      </c>
      <c r="C4752" s="18">
        <v>14202223</v>
      </c>
      <c r="D4752" s="15" t="s">
        <v>90</v>
      </c>
      <c r="E4752" s="15" t="s">
        <v>181</v>
      </c>
      <c r="F4752" s="19">
        <v>128.73057580456</v>
      </c>
      <c r="G4752" s="19">
        <v>3.94042845284137</v>
      </c>
      <c r="H4752" s="20">
        <v>1.3763303207608399E-15</v>
      </c>
      <c r="I4752" s="15" t="s">
        <v>34</v>
      </c>
      <c r="K4752" s="15" t="s">
        <v>91</v>
      </c>
      <c r="L4752" s="15" t="s">
        <v>91</v>
      </c>
    </row>
    <row r="4753" spans="1:12" ht="15" customHeight="1" x14ac:dyDescent="0.2">
      <c r="A4753" s="15">
        <v>3</v>
      </c>
      <c r="B4753" s="18">
        <v>8493177</v>
      </c>
      <c r="C4753" s="18">
        <v>8493178</v>
      </c>
      <c r="D4753" s="15" t="s">
        <v>90</v>
      </c>
      <c r="E4753" s="15" t="s">
        <v>89</v>
      </c>
      <c r="F4753" s="19">
        <v>29.767264216283301</v>
      </c>
      <c r="G4753" s="19">
        <v>3.93932020146713</v>
      </c>
      <c r="H4753" s="20">
        <v>3.5744745119933598E-3</v>
      </c>
      <c r="I4753" s="15" t="s">
        <v>34</v>
      </c>
      <c r="K4753" s="15" t="s">
        <v>91</v>
      </c>
      <c r="L4753" s="15" t="s">
        <v>91</v>
      </c>
    </row>
    <row r="4754" spans="1:12" ht="15" customHeight="1" x14ac:dyDescent="0.2">
      <c r="A4754" s="15">
        <v>2</v>
      </c>
      <c r="B4754" s="18">
        <v>15470185</v>
      </c>
      <c r="C4754" s="18">
        <v>15470185</v>
      </c>
      <c r="D4754" s="15" t="s">
        <v>90</v>
      </c>
      <c r="E4754" s="15" t="s">
        <v>89</v>
      </c>
      <c r="F4754" s="19">
        <v>14.3236734894385</v>
      </c>
      <c r="G4754" s="19">
        <v>3.9325068322657102</v>
      </c>
      <c r="H4754" s="20">
        <v>1.0242605573216499E-3</v>
      </c>
      <c r="I4754" s="15" t="s">
        <v>136</v>
      </c>
      <c r="J4754" s="15" t="s">
        <v>843</v>
      </c>
      <c r="K4754" s="15" t="s">
        <v>91</v>
      </c>
      <c r="L4754" s="15" t="s">
        <v>91</v>
      </c>
    </row>
    <row r="4755" spans="1:12" ht="15" customHeight="1" x14ac:dyDescent="0.2">
      <c r="A4755" s="15">
        <v>3</v>
      </c>
      <c r="B4755" s="18">
        <v>14202304</v>
      </c>
      <c r="C4755" s="18">
        <v>14202304</v>
      </c>
      <c r="D4755" s="15" t="s">
        <v>90</v>
      </c>
      <c r="E4755" s="15" t="s">
        <v>181</v>
      </c>
      <c r="F4755" s="19">
        <v>250.28259311768801</v>
      </c>
      <c r="G4755" s="19">
        <v>3.9324998425686402</v>
      </c>
      <c r="H4755" s="20">
        <v>5.3791274478566898E-17</v>
      </c>
      <c r="I4755" s="15" t="s">
        <v>34</v>
      </c>
      <c r="K4755" s="15" t="s">
        <v>91</v>
      </c>
      <c r="L4755" s="15" t="s">
        <v>91</v>
      </c>
    </row>
    <row r="4756" spans="1:12" ht="15" customHeight="1" x14ac:dyDescent="0.2">
      <c r="A4756" s="15">
        <v>3</v>
      </c>
      <c r="B4756" s="18">
        <v>14201140</v>
      </c>
      <c r="C4756" s="18">
        <v>14201140</v>
      </c>
      <c r="D4756" s="15" t="s">
        <v>90</v>
      </c>
      <c r="E4756" s="15" t="s">
        <v>89</v>
      </c>
      <c r="F4756" s="19">
        <v>134.822188634838</v>
      </c>
      <c r="G4756" s="19">
        <v>3.9293489765702398</v>
      </c>
      <c r="H4756" s="20">
        <v>2.9027258244483799E-11</v>
      </c>
      <c r="I4756" s="15" t="s">
        <v>34</v>
      </c>
      <c r="K4756" s="15" t="s">
        <v>91</v>
      </c>
      <c r="L4756" s="15" t="s">
        <v>91</v>
      </c>
    </row>
    <row r="4757" spans="1:12" ht="15" customHeight="1" x14ac:dyDescent="0.2">
      <c r="A4757" s="15">
        <v>3</v>
      </c>
      <c r="B4757" s="18">
        <v>14202732</v>
      </c>
      <c r="C4757" s="18">
        <v>14202732</v>
      </c>
      <c r="D4757" s="15" t="s">
        <v>90</v>
      </c>
      <c r="E4757" s="15" t="s">
        <v>92</v>
      </c>
      <c r="F4757" s="19">
        <v>19.507550922452701</v>
      </c>
      <c r="G4757" s="19">
        <v>3.9286921658065501</v>
      </c>
      <c r="H4757" s="20">
        <v>2.4585310448869902E-5</v>
      </c>
      <c r="I4757" s="15" t="s">
        <v>34</v>
      </c>
      <c r="K4757" s="15" t="s">
        <v>91</v>
      </c>
      <c r="L4757" s="15" t="s">
        <v>91</v>
      </c>
    </row>
    <row r="4758" spans="1:12" ht="15" customHeight="1" x14ac:dyDescent="0.2">
      <c r="A4758" s="15">
        <v>3</v>
      </c>
      <c r="B4758" s="18">
        <v>14202221</v>
      </c>
      <c r="C4758" s="18">
        <v>14202221</v>
      </c>
      <c r="D4758" s="15" t="s">
        <v>90</v>
      </c>
      <c r="E4758" s="15" t="s">
        <v>181</v>
      </c>
      <c r="F4758" s="19">
        <v>76.907491816043603</v>
      </c>
      <c r="G4758" s="19">
        <v>3.9279698268455299</v>
      </c>
      <c r="H4758" s="20">
        <v>3.90098942951395E-13</v>
      </c>
      <c r="I4758" s="15" t="s">
        <v>34</v>
      </c>
      <c r="K4758" s="15" t="s">
        <v>91</v>
      </c>
      <c r="L4758" s="15" t="s">
        <v>91</v>
      </c>
    </row>
    <row r="4759" spans="1:12" ht="15" customHeight="1" x14ac:dyDescent="0.2">
      <c r="A4759" s="15">
        <v>5</v>
      </c>
      <c r="B4759" s="18">
        <v>24709080</v>
      </c>
      <c r="C4759" s="18">
        <v>24709080</v>
      </c>
      <c r="D4759" s="15" t="s">
        <v>90</v>
      </c>
      <c r="E4759" s="15" t="s">
        <v>89</v>
      </c>
      <c r="F4759" s="19">
        <v>156.599612686905</v>
      </c>
      <c r="G4759" s="19">
        <v>3.9266952959509198</v>
      </c>
      <c r="H4759" s="20">
        <v>5.0520456383253998E-8</v>
      </c>
      <c r="I4759" s="15" t="s">
        <v>32</v>
      </c>
      <c r="J4759" s="15" t="s">
        <v>2004</v>
      </c>
      <c r="K4759" s="15" t="s">
        <v>2005</v>
      </c>
      <c r="L4759" s="15" t="s">
        <v>2006</v>
      </c>
    </row>
    <row r="4760" spans="1:12" ht="15" customHeight="1" x14ac:dyDescent="0.2">
      <c r="A4760" s="15">
        <v>5</v>
      </c>
      <c r="B4760" s="18">
        <v>24709080</v>
      </c>
      <c r="C4760" s="18">
        <v>24709080</v>
      </c>
      <c r="D4760" s="15" t="s">
        <v>90</v>
      </c>
      <c r="E4760" s="15" t="s">
        <v>89</v>
      </c>
      <c r="F4760" s="19">
        <v>156.599612686905</v>
      </c>
      <c r="G4760" s="19">
        <v>3.9266952959509198</v>
      </c>
      <c r="H4760" s="20">
        <v>5.0520456383253998E-8</v>
      </c>
      <c r="I4760" s="15" t="s">
        <v>96</v>
      </c>
      <c r="J4760" s="15" t="s">
        <v>2007</v>
      </c>
      <c r="K4760" s="15" t="s">
        <v>2007</v>
      </c>
      <c r="L4760" s="15" t="s">
        <v>97</v>
      </c>
    </row>
    <row r="4761" spans="1:12" ht="15" customHeight="1" x14ac:dyDescent="0.2">
      <c r="A4761" s="15">
        <v>1</v>
      </c>
      <c r="B4761" s="18">
        <v>25927118</v>
      </c>
      <c r="C4761" s="18">
        <v>25927118</v>
      </c>
      <c r="D4761" s="15" t="s">
        <v>90</v>
      </c>
      <c r="E4761" s="15" t="s">
        <v>92</v>
      </c>
      <c r="F4761" s="19">
        <v>16.208663627423899</v>
      </c>
      <c r="G4761" s="19">
        <v>3.9261363576185002</v>
      </c>
      <c r="H4761" s="20">
        <v>4.4088649572753197E-4</v>
      </c>
      <c r="I4761" s="15" t="s">
        <v>32</v>
      </c>
      <c r="J4761" s="15" t="s">
        <v>415</v>
      </c>
      <c r="K4761" s="15" t="s">
        <v>415</v>
      </c>
      <c r="L4761" s="15" t="s">
        <v>91</v>
      </c>
    </row>
    <row r="4762" spans="1:12" ht="15" customHeight="1" x14ac:dyDescent="0.2">
      <c r="A4762" s="15">
        <v>3</v>
      </c>
      <c r="B4762" s="18">
        <v>14198904</v>
      </c>
      <c r="C4762" s="18">
        <v>14198909</v>
      </c>
      <c r="D4762" s="15" t="s">
        <v>90</v>
      </c>
      <c r="E4762" s="15" t="s">
        <v>92</v>
      </c>
      <c r="F4762" s="19">
        <v>152.54022477701699</v>
      </c>
      <c r="G4762" s="19">
        <v>3.9244836325156802</v>
      </c>
      <c r="H4762" s="20">
        <v>1.12827140316474E-7</v>
      </c>
      <c r="I4762" s="15" t="s">
        <v>994</v>
      </c>
      <c r="J4762" s="15" t="s">
        <v>1115</v>
      </c>
      <c r="K4762" s="15" t="s">
        <v>1115</v>
      </c>
      <c r="L4762" s="15" t="s">
        <v>995</v>
      </c>
    </row>
    <row r="4763" spans="1:12" ht="15" customHeight="1" x14ac:dyDescent="0.2">
      <c r="A4763" s="15">
        <v>3</v>
      </c>
      <c r="B4763" s="18">
        <v>14200996</v>
      </c>
      <c r="C4763" s="18">
        <v>14200996</v>
      </c>
      <c r="D4763" s="15" t="s">
        <v>90</v>
      </c>
      <c r="E4763" s="15" t="s">
        <v>92</v>
      </c>
      <c r="F4763" s="19">
        <v>82.012149258453107</v>
      </c>
      <c r="G4763" s="19">
        <v>3.92294224143683</v>
      </c>
      <c r="H4763" s="20">
        <v>2.1660672176023101E-14</v>
      </c>
      <c r="I4763" s="15" t="s">
        <v>34</v>
      </c>
      <c r="K4763" s="15" t="s">
        <v>91</v>
      </c>
      <c r="L4763" s="15" t="s">
        <v>91</v>
      </c>
    </row>
    <row r="4764" spans="1:12" ht="15" customHeight="1" x14ac:dyDescent="0.2">
      <c r="A4764" s="15">
        <v>3</v>
      </c>
      <c r="B4764" s="18">
        <v>14202234</v>
      </c>
      <c r="C4764" s="18">
        <v>14202234</v>
      </c>
      <c r="D4764" s="15" t="s">
        <v>90</v>
      </c>
      <c r="E4764" s="15" t="s">
        <v>181</v>
      </c>
      <c r="F4764" s="19">
        <v>55.508933380404201</v>
      </c>
      <c r="G4764" s="19">
        <v>3.9222543188549599</v>
      </c>
      <c r="H4764" s="20">
        <v>2.883895027021E-11</v>
      </c>
      <c r="I4764" s="15" t="s">
        <v>34</v>
      </c>
      <c r="K4764" s="15" t="s">
        <v>91</v>
      </c>
      <c r="L4764" s="15" t="s">
        <v>91</v>
      </c>
    </row>
    <row r="4765" spans="1:12" ht="15" customHeight="1" x14ac:dyDescent="0.2">
      <c r="A4765" s="15">
        <v>3</v>
      </c>
      <c r="B4765" s="18">
        <v>14202879</v>
      </c>
      <c r="C4765" s="18">
        <v>14202879</v>
      </c>
      <c r="D4765" s="15" t="s">
        <v>90</v>
      </c>
      <c r="E4765" s="15" t="s">
        <v>89</v>
      </c>
      <c r="F4765" s="19">
        <v>176.86115942635701</v>
      </c>
      <c r="G4765" s="19">
        <v>3.9215328957005302</v>
      </c>
      <c r="H4765" s="20">
        <v>1.2510880771036E-21</v>
      </c>
      <c r="I4765" s="15" t="s">
        <v>34</v>
      </c>
      <c r="K4765" s="15" t="s">
        <v>91</v>
      </c>
      <c r="L4765" s="15" t="s">
        <v>91</v>
      </c>
    </row>
    <row r="4766" spans="1:12" ht="15" customHeight="1" x14ac:dyDescent="0.2">
      <c r="A4766" s="15">
        <v>3</v>
      </c>
      <c r="B4766" s="18">
        <v>14201089</v>
      </c>
      <c r="C4766" s="18">
        <v>14201093</v>
      </c>
      <c r="D4766" s="15" t="s">
        <v>90</v>
      </c>
      <c r="E4766" s="15" t="s">
        <v>89</v>
      </c>
      <c r="F4766" s="19">
        <v>52.803446734501897</v>
      </c>
      <c r="G4766" s="19">
        <v>3.9210803487729899</v>
      </c>
      <c r="H4766" s="20">
        <v>8.4228185742986296E-13</v>
      </c>
      <c r="I4766" s="15" t="s">
        <v>34</v>
      </c>
      <c r="K4766" s="15" t="s">
        <v>91</v>
      </c>
      <c r="L4766" s="15" t="s">
        <v>91</v>
      </c>
    </row>
    <row r="4767" spans="1:12" ht="15" customHeight="1" x14ac:dyDescent="0.2">
      <c r="A4767" s="15">
        <v>5</v>
      </c>
      <c r="B4767" s="18">
        <v>26567607</v>
      </c>
      <c r="C4767" s="18">
        <v>26567607</v>
      </c>
      <c r="D4767" s="15" t="s">
        <v>90</v>
      </c>
      <c r="E4767" s="15" t="s">
        <v>89</v>
      </c>
      <c r="F4767" s="19">
        <v>170.987360991982</v>
      </c>
      <c r="G4767" s="19">
        <v>3.9202874422413601</v>
      </c>
      <c r="H4767" s="20">
        <v>8.7027117141575399E-12</v>
      </c>
      <c r="I4767" s="15" t="s">
        <v>34</v>
      </c>
      <c r="K4767" s="15" t="s">
        <v>91</v>
      </c>
      <c r="L4767" s="15" t="s">
        <v>91</v>
      </c>
    </row>
    <row r="4768" spans="1:12" ht="15" customHeight="1" x14ac:dyDescent="0.2">
      <c r="A4768" s="15">
        <v>5</v>
      </c>
      <c r="B4768" s="18">
        <v>20795756</v>
      </c>
      <c r="C4768" s="18">
        <v>20795756</v>
      </c>
      <c r="D4768" s="15" t="s">
        <v>90</v>
      </c>
      <c r="E4768" s="15" t="s">
        <v>89</v>
      </c>
      <c r="F4768" s="19">
        <v>160.831116521501</v>
      </c>
      <c r="G4768" s="19">
        <v>3.9202432436848</v>
      </c>
      <c r="H4768" s="20">
        <v>1.9731822088524899E-23</v>
      </c>
      <c r="I4768" s="15" t="s">
        <v>96</v>
      </c>
      <c r="J4768" s="15" t="s">
        <v>1935</v>
      </c>
      <c r="K4768" s="15" t="s">
        <v>1935</v>
      </c>
      <c r="L4768" s="15" t="s">
        <v>97</v>
      </c>
    </row>
    <row r="4769" spans="1:12" ht="15" customHeight="1" x14ac:dyDescent="0.2">
      <c r="A4769" s="15">
        <v>3</v>
      </c>
      <c r="B4769" s="18">
        <v>14202864</v>
      </c>
      <c r="C4769" s="18">
        <v>14202870</v>
      </c>
      <c r="D4769" s="15" t="s">
        <v>90</v>
      </c>
      <c r="E4769" s="15" t="s">
        <v>89</v>
      </c>
      <c r="F4769" s="19">
        <v>224.78942331517399</v>
      </c>
      <c r="G4769" s="19">
        <v>3.9185635749595198</v>
      </c>
      <c r="H4769" s="20">
        <v>1.61691236601776E-16</v>
      </c>
      <c r="I4769" s="15" t="s">
        <v>34</v>
      </c>
      <c r="K4769" s="15" t="s">
        <v>91</v>
      </c>
      <c r="L4769" s="15" t="s">
        <v>91</v>
      </c>
    </row>
    <row r="4770" spans="1:12" ht="15" customHeight="1" x14ac:dyDescent="0.2">
      <c r="A4770" s="15">
        <v>3</v>
      </c>
      <c r="B4770" s="18">
        <v>14202154</v>
      </c>
      <c r="C4770" s="18">
        <v>14202154</v>
      </c>
      <c r="D4770" s="15" t="s">
        <v>90</v>
      </c>
      <c r="E4770" s="15" t="s">
        <v>181</v>
      </c>
      <c r="F4770" s="19">
        <v>114.362105927578</v>
      </c>
      <c r="G4770" s="19">
        <v>3.9147906063729399</v>
      </c>
      <c r="H4770" s="20">
        <v>1.93190538039046E-16</v>
      </c>
      <c r="I4770" s="15" t="s">
        <v>34</v>
      </c>
      <c r="K4770" s="15" t="s">
        <v>91</v>
      </c>
      <c r="L4770" s="15" t="s">
        <v>91</v>
      </c>
    </row>
    <row r="4771" spans="1:12" ht="15" customHeight="1" x14ac:dyDescent="0.2">
      <c r="A4771" s="15">
        <v>3</v>
      </c>
      <c r="B4771" s="18">
        <v>14202144</v>
      </c>
      <c r="C4771" s="18">
        <v>14202144</v>
      </c>
      <c r="D4771" s="15" t="s">
        <v>90</v>
      </c>
      <c r="E4771" s="15" t="s">
        <v>181</v>
      </c>
      <c r="F4771" s="19">
        <v>69.402892912221205</v>
      </c>
      <c r="G4771" s="19">
        <v>3.9142124693444802</v>
      </c>
      <c r="H4771" s="20">
        <v>3.0098878762113301E-13</v>
      </c>
      <c r="I4771" s="15" t="s">
        <v>34</v>
      </c>
      <c r="K4771" s="15" t="s">
        <v>91</v>
      </c>
      <c r="L4771" s="15" t="s">
        <v>91</v>
      </c>
    </row>
    <row r="4772" spans="1:12" ht="15" customHeight="1" x14ac:dyDescent="0.2">
      <c r="A4772" s="15">
        <v>1</v>
      </c>
      <c r="B4772" s="18">
        <v>27021778</v>
      </c>
      <c r="C4772" s="18">
        <v>27021778</v>
      </c>
      <c r="D4772" s="15" t="s">
        <v>90</v>
      </c>
      <c r="E4772" s="15" t="s">
        <v>92</v>
      </c>
      <c r="F4772" s="19">
        <v>50.256623265571498</v>
      </c>
      <c r="G4772" s="19">
        <v>3.9136875190789802</v>
      </c>
      <c r="H4772" s="20">
        <v>8.7694227455803701E-6</v>
      </c>
      <c r="I4772" s="15" t="s">
        <v>32</v>
      </c>
      <c r="J4772" s="15" t="s">
        <v>461</v>
      </c>
      <c r="K4772" s="15" t="s">
        <v>462</v>
      </c>
      <c r="L4772" s="15" t="s">
        <v>463</v>
      </c>
    </row>
    <row r="4773" spans="1:12" ht="15" customHeight="1" x14ac:dyDescent="0.2">
      <c r="A4773" s="15">
        <v>3</v>
      </c>
      <c r="B4773" s="18">
        <v>14202498</v>
      </c>
      <c r="C4773" s="18">
        <v>14202498</v>
      </c>
      <c r="D4773" s="15" t="s">
        <v>90</v>
      </c>
      <c r="E4773" s="15" t="s">
        <v>89</v>
      </c>
      <c r="F4773" s="19">
        <v>22.257192823093</v>
      </c>
      <c r="G4773" s="19">
        <v>3.91194959196033</v>
      </c>
      <c r="H4773" s="20">
        <v>1.9233644180247301E-4</v>
      </c>
      <c r="I4773" s="15" t="s">
        <v>34</v>
      </c>
      <c r="K4773" s="15" t="s">
        <v>91</v>
      </c>
      <c r="L4773" s="15" t="s">
        <v>91</v>
      </c>
    </row>
    <row r="4774" spans="1:12" ht="15" customHeight="1" x14ac:dyDescent="0.2">
      <c r="A4774" s="15">
        <v>5</v>
      </c>
      <c r="B4774" s="18">
        <v>5449385</v>
      </c>
      <c r="C4774" s="18">
        <v>5449385</v>
      </c>
      <c r="D4774" s="15" t="s">
        <v>90</v>
      </c>
      <c r="E4774" s="15" t="s">
        <v>89</v>
      </c>
      <c r="F4774" s="19">
        <v>75.634046686654003</v>
      </c>
      <c r="G4774" s="19">
        <v>3.9107702592067302</v>
      </c>
      <c r="H4774" s="20">
        <v>9.39920461811705E-7</v>
      </c>
      <c r="I4774" s="15" t="s">
        <v>96</v>
      </c>
      <c r="J4774" s="15" t="s">
        <v>2119</v>
      </c>
      <c r="K4774" s="15" t="s">
        <v>2119</v>
      </c>
      <c r="L4774" s="15" t="s">
        <v>97</v>
      </c>
    </row>
    <row r="4775" spans="1:12" ht="15" customHeight="1" x14ac:dyDescent="0.2">
      <c r="A4775" s="15">
        <v>5</v>
      </c>
      <c r="B4775" s="18">
        <v>20795722</v>
      </c>
      <c r="C4775" s="18">
        <v>20795722</v>
      </c>
      <c r="D4775" s="15" t="s">
        <v>90</v>
      </c>
      <c r="E4775" s="15" t="s">
        <v>92</v>
      </c>
      <c r="F4775" s="19">
        <v>12292.976907508501</v>
      </c>
      <c r="G4775" s="19">
        <v>3.9081246503820299</v>
      </c>
      <c r="H4775" s="20">
        <v>8.0340378339051606E-14</v>
      </c>
      <c r="I4775" s="15" t="s">
        <v>34</v>
      </c>
      <c r="K4775" s="15" t="s">
        <v>91</v>
      </c>
      <c r="L4775" s="15" t="s">
        <v>91</v>
      </c>
    </row>
    <row r="4776" spans="1:12" ht="15" customHeight="1" x14ac:dyDescent="0.2">
      <c r="A4776" s="15">
        <v>3</v>
      </c>
      <c r="B4776" s="18">
        <v>14202219</v>
      </c>
      <c r="C4776" s="18">
        <v>14202219</v>
      </c>
      <c r="D4776" s="15" t="s">
        <v>90</v>
      </c>
      <c r="E4776" s="15" t="s">
        <v>181</v>
      </c>
      <c r="F4776" s="19">
        <v>179.04894011117699</v>
      </c>
      <c r="G4776" s="19">
        <v>3.9077755830429601</v>
      </c>
      <c r="H4776" s="20">
        <v>5.5458496961935697E-20</v>
      </c>
      <c r="I4776" s="15" t="s">
        <v>34</v>
      </c>
      <c r="K4776" s="15" t="s">
        <v>91</v>
      </c>
      <c r="L4776" s="15" t="s">
        <v>91</v>
      </c>
    </row>
    <row r="4777" spans="1:12" ht="15" customHeight="1" x14ac:dyDescent="0.2">
      <c r="A4777" s="15">
        <v>3</v>
      </c>
      <c r="B4777" s="18">
        <v>14202751</v>
      </c>
      <c r="C4777" s="18">
        <v>14202751</v>
      </c>
      <c r="D4777" s="15" t="s">
        <v>90</v>
      </c>
      <c r="E4777" s="15" t="s">
        <v>92</v>
      </c>
      <c r="F4777" s="19">
        <v>60.376170912939202</v>
      </c>
      <c r="G4777" s="19">
        <v>3.9077570462976201</v>
      </c>
      <c r="H4777" s="20">
        <v>9.3871658726801291E-13</v>
      </c>
      <c r="I4777" s="15" t="s">
        <v>34</v>
      </c>
      <c r="K4777" s="15" t="s">
        <v>91</v>
      </c>
      <c r="L4777" s="15" t="s">
        <v>91</v>
      </c>
    </row>
    <row r="4778" spans="1:12" ht="15" customHeight="1" x14ac:dyDescent="0.2">
      <c r="A4778" s="15">
        <v>3</v>
      </c>
      <c r="B4778" s="18">
        <v>14198952</v>
      </c>
      <c r="C4778" s="18">
        <v>14198953</v>
      </c>
      <c r="D4778" s="15" t="s">
        <v>90</v>
      </c>
      <c r="E4778" s="15" t="s">
        <v>92</v>
      </c>
      <c r="F4778" s="19">
        <v>17.792568333237998</v>
      </c>
      <c r="G4778" s="19">
        <v>3.9037519089288799</v>
      </c>
      <c r="H4778" s="20">
        <v>1.33965468224359E-5</v>
      </c>
      <c r="I4778" s="15" t="s">
        <v>994</v>
      </c>
      <c r="J4778" s="15" t="s">
        <v>1115</v>
      </c>
      <c r="K4778" s="15" t="s">
        <v>1115</v>
      </c>
      <c r="L4778" s="15" t="s">
        <v>995</v>
      </c>
    </row>
    <row r="4779" spans="1:12" ht="15" customHeight="1" x14ac:dyDescent="0.2">
      <c r="A4779" s="15">
        <v>2</v>
      </c>
      <c r="B4779" s="18">
        <v>15029637</v>
      </c>
      <c r="C4779" s="18">
        <v>15029646</v>
      </c>
      <c r="D4779" s="15" t="s">
        <v>90</v>
      </c>
      <c r="E4779" s="15" t="s">
        <v>92</v>
      </c>
      <c r="F4779" s="19">
        <v>334.07509012542101</v>
      </c>
      <c r="G4779" s="19">
        <v>3.9034636395244702</v>
      </c>
      <c r="H4779" s="20">
        <v>1.4573758274382299E-13</v>
      </c>
      <c r="I4779" s="15" t="s">
        <v>96</v>
      </c>
      <c r="J4779" s="15" t="s">
        <v>834</v>
      </c>
      <c r="K4779" s="15" t="s">
        <v>834</v>
      </c>
      <c r="L4779" s="15" t="s">
        <v>97</v>
      </c>
    </row>
    <row r="4780" spans="1:12" ht="15" customHeight="1" x14ac:dyDescent="0.2">
      <c r="A4780" s="15">
        <v>3</v>
      </c>
      <c r="B4780" s="18">
        <v>14198156</v>
      </c>
      <c r="C4780" s="18">
        <v>14198156</v>
      </c>
      <c r="D4780" s="15" t="s">
        <v>90</v>
      </c>
      <c r="E4780" s="15" t="s">
        <v>92</v>
      </c>
      <c r="F4780" s="19">
        <v>33.610481256366498</v>
      </c>
      <c r="G4780" s="19">
        <v>3.90244979913333</v>
      </c>
      <c r="H4780" s="20">
        <v>5.2358544690684998E-8</v>
      </c>
      <c r="I4780" s="15" t="s">
        <v>994</v>
      </c>
      <c r="J4780" s="15" t="s">
        <v>1115</v>
      </c>
      <c r="K4780" s="15" t="s">
        <v>1115</v>
      </c>
      <c r="L4780" s="15" t="s">
        <v>995</v>
      </c>
    </row>
    <row r="4781" spans="1:12" ht="15" customHeight="1" x14ac:dyDescent="0.2">
      <c r="A4781" s="15">
        <v>2</v>
      </c>
      <c r="B4781" s="18">
        <v>15029832</v>
      </c>
      <c r="C4781" s="18">
        <v>15029832</v>
      </c>
      <c r="D4781" s="15" t="s">
        <v>90</v>
      </c>
      <c r="E4781" s="15" t="s">
        <v>89</v>
      </c>
      <c r="F4781" s="19">
        <v>73.894170301199594</v>
      </c>
      <c r="G4781" s="19">
        <v>3.90100887588655</v>
      </c>
      <c r="H4781" s="20">
        <v>1.82992477346064E-6</v>
      </c>
      <c r="I4781" s="15" t="s">
        <v>32</v>
      </c>
      <c r="J4781" s="15" t="s">
        <v>836</v>
      </c>
      <c r="K4781" s="15" t="s">
        <v>91</v>
      </c>
      <c r="L4781" s="15" t="s">
        <v>91</v>
      </c>
    </row>
    <row r="4782" spans="1:12" ht="15" customHeight="1" x14ac:dyDescent="0.2">
      <c r="A4782" s="15">
        <v>2</v>
      </c>
      <c r="B4782" s="18">
        <v>15029832</v>
      </c>
      <c r="C4782" s="18">
        <v>15029832</v>
      </c>
      <c r="D4782" s="15" t="s">
        <v>90</v>
      </c>
      <c r="E4782" s="15" t="s">
        <v>89</v>
      </c>
      <c r="F4782" s="19">
        <v>73.894170301199594</v>
      </c>
      <c r="G4782" s="19">
        <v>3.90100887588655</v>
      </c>
      <c r="H4782" s="20">
        <v>1.82992477346064E-6</v>
      </c>
      <c r="I4782" s="15" t="s">
        <v>96</v>
      </c>
      <c r="J4782" s="15" t="s">
        <v>837</v>
      </c>
      <c r="K4782" s="15" t="s">
        <v>837</v>
      </c>
      <c r="L4782" s="15" t="s">
        <v>97</v>
      </c>
    </row>
    <row r="4783" spans="1:12" ht="15" customHeight="1" x14ac:dyDescent="0.2">
      <c r="A4783" s="15">
        <v>3</v>
      </c>
      <c r="B4783" s="18">
        <v>21468758</v>
      </c>
      <c r="C4783" s="18">
        <v>21468761</v>
      </c>
      <c r="D4783" s="15" t="s">
        <v>90</v>
      </c>
      <c r="E4783" s="15" t="s">
        <v>92</v>
      </c>
      <c r="F4783" s="19">
        <v>10.3342706133378</v>
      </c>
      <c r="G4783" s="19">
        <v>3.8964506347252801</v>
      </c>
      <c r="H4783" s="20">
        <v>1.6512790406801299E-3</v>
      </c>
      <c r="I4783" s="15" t="s">
        <v>32</v>
      </c>
      <c r="J4783" s="15" t="s">
        <v>1255</v>
      </c>
      <c r="K4783" s="15" t="s">
        <v>1255</v>
      </c>
      <c r="L4783" s="15" t="s">
        <v>676</v>
      </c>
    </row>
    <row r="4784" spans="1:12" ht="15" customHeight="1" x14ac:dyDescent="0.2">
      <c r="A4784" s="15">
        <v>5</v>
      </c>
      <c r="B4784" s="18">
        <v>2309553</v>
      </c>
      <c r="C4784" s="18">
        <v>2309553</v>
      </c>
      <c r="D4784" s="15" t="s">
        <v>90</v>
      </c>
      <c r="E4784" s="15" t="s">
        <v>92</v>
      </c>
      <c r="F4784" s="19">
        <v>34.165601562249897</v>
      </c>
      <c r="G4784" s="19">
        <v>3.8963391753640102</v>
      </c>
      <c r="H4784" s="20">
        <v>9.4893430320316398E-7</v>
      </c>
      <c r="I4784" s="15" t="s">
        <v>34</v>
      </c>
      <c r="K4784" s="15" t="s">
        <v>91</v>
      </c>
      <c r="L4784" s="15" t="s">
        <v>91</v>
      </c>
    </row>
    <row r="4785" spans="1:12" ht="15" customHeight="1" x14ac:dyDescent="0.2">
      <c r="A4785" s="15">
        <v>3</v>
      </c>
      <c r="B4785" s="18">
        <v>14201807</v>
      </c>
      <c r="C4785" s="18">
        <v>14201811</v>
      </c>
      <c r="D4785" s="15" t="s">
        <v>90</v>
      </c>
      <c r="E4785" s="15" t="s">
        <v>89</v>
      </c>
      <c r="F4785" s="19">
        <v>31.908989334839699</v>
      </c>
      <c r="G4785" s="19">
        <v>3.8960610709272099</v>
      </c>
      <c r="H4785" s="20">
        <v>8.3574589077273201E-9</v>
      </c>
      <c r="I4785" s="15" t="s">
        <v>34</v>
      </c>
      <c r="K4785" s="15" t="s">
        <v>91</v>
      </c>
      <c r="L4785" s="15" t="s">
        <v>91</v>
      </c>
    </row>
    <row r="4786" spans="1:12" ht="15" customHeight="1" x14ac:dyDescent="0.2">
      <c r="A4786" s="15">
        <v>3</v>
      </c>
      <c r="B4786" s="18">
        <v>14202319</v>
      </c>
      <c r="C4786" s="18">
        <v>14202319</v>
      </c>
      <c r="D4786" s="15" t="s">
        <v>90</v>
      </c>
      <c r="E4786" s="15" t="s">
        <v>89</v>
      </c>
      <c r="F4786" s="19">
        <v>254.12548466202199</v>
      </c>
      <c r="G4786" s="19">
        <v>3.8960015772927701</v>
      </c>
      <c r="H4786" s="20">
        <v>2.6118891879425699E-9</v>
      </c>
      <c r="I4786" s="15" t="s">
        <v>34</v>
      </c>
      <c r="K4786" s="15" t="s">
        <v>91</v>
      </c>
      <c r="L4786" s="15" t="s">
        <v>91</v>
      </c>
    </row>
    <row r="4787" spans="1:12" ht="15" customHeight="1" x14ac:dyDescent="0.2">
      <c r="A4787" s="15">
        <v>3</v>
      </c>
      <c r="B4787" s="18">
        <v>14202384</v>
      </c>
      <c r="C4787" s="18">
        <v>14202384</v>
      </c>
      <c r="D4787" s="15" t="s">
        <v>90</v>
      </c>
      <c r="E4787" s="15" t="s">
        <v>89</v>
      </c>
      <c r="F4787" s="19">
        <v>145.439491830701</v>
      </c>
      <c r="G4787" s="19">
        <v>3.8937961877615002</v>
      </c>
      <c r="H4787" s="20">
        <v>1.8789415856616002E-11</v>
      </c>
      <c r="I4787" s="15" t="s">
        <v>34</v>
      </c>
      <c r="K4787" s="15" t="s">
        <v>91</v>
      </c>
      <c r="L4787" s="15" t="s">
        <v>91</v>
      </c>
    </row>
    <row r="4788" spans="1:12" ht="15" customHeight="1" x14ac:dyDescent="0.2">
      <c r="A4788" s="15">
        <v>2</v>
      </c>
      <c r="B4788" s="18">
        <v>15890391</v>
      </c>
      <c r="C4788" s="18">
        <v>15890398</v>
      </c>
      <c r="D4788" s="15" t="s">
        <v>90</v>
      </c>
      <c r="E4788" s="15" t="s">
        <v>89</v>
      </c>
      <c r="F4788" s="19">
        <v>45.412995808981499</v>
      </c>
      <c r="G4788" s="19">
        <v>3.8937898612909199</v>
      </c>
      <c r="H4788" s="20">
        <v>1.3748096752106399E-7</v>
      </c>
      <c r="I4788" s="15" t="s">
        <v>96</v>
      </c>
      <c r="J4788" s="15" t="s">
        <v>851</v>
      </c>
      <c r="K4788" s="15" t="s">
        <v>851</v>
      </c>
      <c r="L4788" s="15" t="s">
        <v>97</v>
      </c>
    </row>
    <row r="4789" spans="1:12" ht="15" customHeight="1" x14ac:dyDescent="0.2">
      <c r="A4789" s="15">
        <v>3</v>
      </c>
      <c r="B4789" s="18">
        <v>21759509</v>
      </c>
      <c r="C4789" s="18">
        <v>21759509</v>
      </c>
      <c r="D4789" s="15" t="s">
        <v>90</v>
      </c>
      <c r="E4789" s="15" t="s">
        <v>89</v>
      </c>
      <c r="F4789" s="19">
        <v>43.3567228699143</v>
      </c>
      <c r="G4789" s="19">
        <v>3.8908643843249799</v>
      </c>
      <c r="H4789" s="20">
        <v>1.9175850170105301E-6</v>
      </c>
      <c r="I4789" s="15" t="s">
        <v>32</v>
      </c>
      <c r="J4789" s="15" t="s">
        <v>1260</v>
      </c>
      <c r="K4789" s="15" t="s">
        <v>1261</v>
      </c>
      <c r="L4789" s="15" t="s">
        <v>1262</v>
      </c>
    </row>
    <row r="4790" spans="1:12" ht="15" customHeight="1" x14ac:dyDescent="0.2">
      <c r="A4790" s="15">
        <v>3</v>
      </c>
      <c r="B4790" s="18">
        <v>14202356</v>
      </c>
      <c r="C4790" s="18">
        <v>14202357</v>
      </c>
      <c r="D4790" s="15" t="s">
        <v>90</v>
      </c>
      <c r="E4790" s="15" t="s">
        <v>89</v>
      </c>
      <c r="F4790" s="19">
        <v>797.85204506269702</v>
      </c>
      <c r="G4790" s="19">
        <v>3.8861940998967501</v>
      </c>
      <c r="H4790" s="20">
        <v>7.45954786263753E-10</v>
      </c>
      <c r="I4790" s="15" t="s">
        <v>34</v>
      </c>
      <c r="K4790" s="15" t="s">
        <v>91</v>
      </c>
      <c r="L4790" s="15" t="s">
        <v>91</v>
      </c>
    </row>
    <row r="4791" spans="1:12" ht="15" customHeight="1" x14ac:dyDescent="0.2">
      <c r="A4791" s="15">
        <v>3</v>
      </c>
      <c r="B4791" s="18">
        <v>2508954</v>
      </c>
      <c r="C4791" s="18">
        <v>2508954</v>
      </c>
      <c r="D4791" s="15" t="s">
        <v>90</v>
      </c>
      <c r="E4791" s="15" t="s">
        <v>89</v>
      </c>
      <c r="F4791" s="19">
        <v>15.7903522654769</v>
      </c>
      <c r="G4791" s="19">
        <v>3.8852076721092299</v>
      </c>
      <c r="H4791" s="20">
        <v>1.41670984331961E-3</v>
      </c>
      <c r="I4791" s="15" t="s">
        <v>32</v>
      </c>
      <c r="J4791" s="15" t="s">
        <v>1326</v>
      </c>
      <c r="K4791" s="15" t="s">
        <v>1326</v>
      </c>
      <c r="L4791" s="15" t="s">
        <v>1327</v>
      </c>
    </row>
    <row r="4792" spans="1:12" ht="15" customHeight="1" x14ac:dyDescent="0.2">
      <c r="A4792" s="15">
        <v>3</v>
      </c>
      <c r="B4792" s="18">
        <v>2508954</v>
      </c>
      <c r="C4792" s="18">
        <v>2508954</v>
      </c>
      <c r="D4792" s="15" t="s">
        <v>90</v>
      </c>
      <c r="E4792" s="15" t="s">
        <v>89</v>
      </c>
      <c r="F4792" s="19">
        <v>15.7903522654769</v>
      </c>
      <c r="G4792" s="19">
        <v>3.8852076721092299</v>
      </c>
      <c r="H4792" s="20">
        <v>1.41670984331961E-3</v>
      </c>
      <c r="I4792" s="15" t="s">
        <v>96</v>
      </c>
      <c r="J4792" s="15" t="s">
        <v>1328</v>
      </c>
      <c r="K4792" s="15" t="s">
        <v>1328</v>
      </c>
      <c r="L4792" s="15" t="s">
        <v>97</v>
      </c>
    </row>
    <row r="4793" spans="1:12" ht="15" customHeight="1" x14ac:dyDescent="0.2">
      <c r="A4793" s="15">
        <v>3</v>
      </c>
      <c r="B4793" s="18">
        <v>14202182</v>
      </c>
      <c r="C4793" s="18">
        <v>14202182</v>
      </c>
      <c r="D4793" s="15" t="s">
        <v>90</v>
      </c>
      <c r="E4793" s="15" t="s">
        <v>181</v>
      </c>
      <c r="F4793" s="19">
        <v>118.272385275787</v>
      </c>
      <c r="G4793" s="19">
        <v>3.8850320815411301</v>
      </c>
      <c r="H4793" s="20">
        <v>1.30922120237283E-10</v>
      </c>
      <c r="I4793" s="15" t="s">
        <v>34</v>
      </c>
      <c r="K4793" s="15" t="s">
        <v>91</v>
      </c>
      <c r="L4793" s="15" t="s">
        <v>91</v>
      </c>
    </row>
    <row r="4794" spans="1:12" ht="15" customHeight="1" x14ac:dyDescent="0.2">
      <c r="A4794" s="15">
        <v>3</v>
      </c>
      <c r="B4794" s="18">
        <v>14203387</v>
      </c>
      <c r="C4794" s="18">
        <v>14203393</v>
      </c>
      <c r="D4794" s="15" t="s">
        <v>90</v>
      </c>
      <c r="E4794" s="15" t="s">
        <v>89</v>
      </c>
      <c r="F4794" s="19">
        <v>17.747870498763</v>
      </c>
      <c r="G4794" s="19">
        <v>3.8832558112024298</v>
      </c>
      <c r="H4794" s="20">
        <v>1.6701355962145501E-3</v>
      </c>
      <c r="I4794" s="15" t="s">
        <v>34</v>
      </c>
      <c r="K4794" s="15" t="s">
        <v>91</v>
      </c>
      <c r="L4794" s="15" t="s">
        <v>91</v>
      </c>
    </row>
    <row r="4795" spans="1:12" ht="15" customHeight="1" x14ac:dyDescent="0.2">
      <c r="A4795" s="15">
        <v>3</v>
      </c>
      <c r="B4795" s="18">
        <v>14196117</v>
      </c>
      <c r="C4795" s="18">
        <v>14196125</v>
      </c>
      <c r="D4795" s="15" t="s">
        <v>90</v>
      </c>
      <c r="E4795" s="15" t="s">
        <v>89</v>
      </c>
      <c r="F4795" s="19">
        <v>54.616383055494403</v>
      </c>
      <c r="G4795" s="19">
        <v>3.8802725642845299</v>
      </c>
      <c r="H4795" s="20">
        <v>1.0362628539896999E-6</v>
      </c>
      <c r="I4795" s="15" t="s">
        <v>32</v>
      </c>
      <c r="J4795" s="15" t="s">
        <v>1110</v>
      </c>
      <c r="K4795" s="15" t="s">
        <v>1110</v>
      </c>
      <c r="L4795" s="15" t="s">
        <v>91</v>
      </c>
    </row>
    <row r="4796" spans="1:12" ht="15" customHeight="1" x14ac:dyDescent="0.2">
      <c r="A4796" s="15">
        <v>4</v>
      </c>
      <c r="B4796" s="18">
        <v>18305377</v>
      </c>
      <c r="C4796" s="18">
        <v>18305377</v>
      </c>
      <c r="D4796" s="15" t="s">
        <v>90</v>
      </c>
      <c r="E4796" s="15" t="s">
        <v>89</v>
      </c>
      <c r="F4796" s="19">
        <v>68.089723987924401</v>
      </c>
      <c r="G4796" s="19">
        <v>3.87999684483965</v>
      </c>
      <c r="H4796" s="20">
        <v>3.29456720018227E-8</v>
      </c>
      <c r="I4796" s="15" t="s">
        <v>34</v>
      </c>
      <c r="K4796" s="15" t="s">
        <v>91</v>
      </c>
      <c r="L4796" s="15" t="s">
        <v>91</v>
      </c>
    </row>
    <row r="4797" spans="1:12" ht="15" customHeight="1" x14ac:dyDescent="0.2">
      <c r="A4797" s="15">
        <v>1</v>
      </c>
      <c r="B4797" s="18">
        <v>610619</v>
      </c>
      <c r="C4797" s="18">
        <v>610620</v>
      </c>
      <c r="D4797" s="15" t="s">
        <v>90</v>
      </c>
      <c r="E4797" s="15" t="s">
        <v>181</v>
      </c>
      <c r="F4797" s="19">
        <v>102.766492639806</v>
      </c>
      <c r="G4797" s="19">
        <v>3.8746344263183001</v>
      </c>
      <c r="H4797" s="20">
        <v>7.4251803421138096E-7</v>
      </c>
      <c r="I4797" s="15" t="s">
        <v>32</v>
      </c>
      <c r="J4797" s="15" t="s">
        <v>649</v>
      </c>
      <c r="K4797" s="15" t="s">
        <v>650</v>
      </c>
      <c r="L4797" s="15" t="s">
        <v>651</v>
      </c>
    </row>
    <row r="4798" spans="1:12" ht="15" customHeight="1" x14ac:dyDescent="0.2">
      <c r="A4798" s="15">
        <v>3</v>
      </c>
      <c r="B4798" s="18">
        <v>14202739</v>
      </c>
      <c r="C4798" s="18">
        <v>14202742</v>
      </c>
      <c r="D4798" s="15" t="s">
        <v>90</v>
      </c>
      <c r="E4798" s="15" t="s">
        <v>92</v>
      </c>
      <c r="F4798" s="19">
        <v>53.223570295922897</v>
      </c>
      <c r="G4798" s="19">
        <v>3.87446043676713</v>
      </c>
      <c r="H4798" s="20">
        <v>2.6118605739111102E-7</v>
      </c>
      <c r="I4798" s="15" t="s">
        <v>34</v>
      </c>
      <c r="K4798" s="15" t="s">
        <v>91</v>
      </c>
      <c r="L4798" s="15" t="s">
        <v>91</v>
      </c>
    </row>
    <row r="4799" spans="1:12" ht="15" customHeight="1" x14ac:dyDescent="0.2">
      <c r="A4799" s="15">
        <v>2</v>
      </c>
      <c r="B4799" s="18">
        <v>15029580</v>
      </c>
      <c r="C4799" s="18">
        <v>15029580</v>
      </c>
      <c r="D4799" s="15" t="s">
        <v>90</v>
      </c>
      <c r="E4799" s="15" t="s">
        <v>89</v>
      </c>
      <c r="F4799" s="19">
        <v>60198.403504956899</v>
      </c>
      <c r="G4799" s="19">
        <v>3.8727954236845701</v>
      </c>
      <c r="H4799" s="20">
        <v>4.2567240315027598E-15</v>
      </c>
      <c r="I4799" s="15" t="s">
        <v>96</v>
      </c>
      <c r="J4799" s="15" t="s">
        <v>834</v>
      </c>
      <c r="K4799" s="15" t="s">
        <v>834</v>
      </c>
      <c r="L4799" s="15" t="s">
        <v>97</v>
      </c>
    </row>
    <row r="4800" spans="1:12" ht="15" customHeight="1" x14ac:dyDescent="0.2">
      <c r="A4800" s="15">
        <v>3</v>
      </c>
      <c r="B4800" s="18">
        <v>14198147</v>
      </c>
      <c r="C4800" s="18">
        <v>14198148</v>
      </c>
      <c r="D4800" s="15" t="s">
        <v>90</v>
      </c>
      <c r="E4800" s="15" t="s">
        <v>92</v>
      </c>
      <c r="F4800" s="19">
        <v>95.866933470554599</v>
      </c>
      <c r="G4800" s="19">
        <v>3.8691333956536198</v>
      </c>
      <c r="H4800" s="20">
        <v>1.72406279985924E-12</v>
      </c>
      <c r="I4800" s="15" t="s">
        <v>994</v>
      </c>
      <c r="J4800" s="15" t="s">
        <v>1115</v>
      </c>
      <c r="K4800" s="15" t="s">
        <v>1115</v>
      </c>
      <c r="L4800" s="15" t="s">
        <v>995</v>
      </c>
    </row>
    <row r="4801" spans="1:12" ht="15" customHeight="1" x14ac:dyDescent="0.2">
      <c r="A4801" s="15">
        <v>3</v>
      </c>
      <c r="B4801" s="18">
        <v>14202197</v>
      </c>
      <c r="C4801" s="18">
        <v>14202197</v>
      </c>
      <c r="D4801" s="15" t="s">
        <v>90</v>
      </c>
      <c r="E4801" s="15" t="s">
        <v>89</v>
      </c>
      <c r="F4801" s="19">
        <v>345.48280560865197</v>
      </c>
      <c r="G4801" s="19">
        <v>3.8664633855114898</v>
      </c>
      <c r="H4801" s="20">
        <v>1.8822068699072501E-8</v>
      </c>
      <c r="I4801" s="15" t="s">
        <v>34</v>
      </c>
      <c r="K4801" s="15" t="s">
        <v>91</v>
      </c>
      <c r="L4801" s="15" t="s">
        <v>91</v>
      </c>
    </row>
    <row r="4802" spans="1:12" ht="15" customHeight="1" x14ac:dyDescent="0.2">
      <c r="A4802" s="15">
        <v>3</v>
      </c>
      <c r="B4802" s="18">
        <v>14198899</v>
      </c>
      <c r="C4802" s="18">
        <v>14198900</v>
      </c>
      <c r="D4802" s="15" t="s">
        <v>90</v>
      </c>
      <c r="E4802" s="15" t="s">
        <v>92</v>
      </c>
      <c r="F4802" s="19">
        <v>77.0696317709304</v>
      </c>
      <c r="G4802" s="19">
        <v>3.86616112820181</v>
      </c>
      <c r="H4802" s="20">
        <v>1.5019709333350101E-6</v>
      </c>
      <c r="I4802" s="15" t="s">
        <v>994</v>
      </c>
      <c r="J4802" s="15" t="s">
        <v>1115</v>
      </c>
      <c r="K4802" s="15" t="s">
        <v>1115</v>
      </c>
      <c r="L4802" s="15" t="s">
        <v>995</v>
      </c>
    </row>
    <row r="4803" spans="1:12" ht="15" customHeight="1" x14ac:dyDescent="0.2">
      <c r="A4803" s="15">
        <v>3</v>
      </c>
      <c r="B4803" s="18">
        <v>14201074</v>
      </c>
      <c r="C4803" s="18">
        <v>14201075</v>
      </c>
      <c r="D4803" s="15" t="s">
        <v>90</v>
      </c>
      <c r="E4803" s="15" t="s">
        <v>89</v>
      </c>
      <c r="F4803" s="19">
        <v>785.09245672747704</v>
      </c>
      <c r="G4803" s="19">
        <v>3.8656993946007701</v>
      </c>
      <c r="H4803" s="20">
        <v>1.44855319399575E-5</v>
      </c>
      <c r="I4803" s="15" t="s">
        <v>34</v>
      </c>
      <c r="K4803" s="15" t="s">
        <v>91</v>
      </c>
      <c r="L4803" s="15" t="s">
        <v>91</v>
      </c>
    </row>
    <row r="4804" spans="1:12" ht="15" customHeight="1" x14ac:dyDescent="0.2">
      <c r="A4804" s="15">
        <v>3</v>
      </c>
      <c r="B4804" s="18">
        <v>14202395</v>
      </c>
      <c r="C4804" s="18">
        <v>14202395</v>
      </c>
      <c r="D4804" s="15" t="s">
        <v>90</v>
      </c>
      <c r="E4804" s="15" t="s">
        <v>89</v>
      </c>
      <c r="F4804" s="19">
        <v>40.3245503858547</v>
      </c>
      <c r="G4804" s="19">
        <v>3.8613723114626199</v>
      </c>
      <c r="H4804" s="20">
        <v>1.3539387768813401E-4</v>
      </c>
      <c r="I4804" s="15" t="s">
        <v>34</v>
      </c>
      <c r="K4804" s="15" t="s">
        <v>91</v>
      </c>
      <c r="L4804" s="15" t="s">
        <v>91</v>
      </c>
    </row>
    <row r="4805" spans="1:12" ht="15" customHeight="1" x14ac:dyDescent="0.2">
      <c r="A4805" s="15">
        <v>3</v>
      </c>
      <c r="B4805" s="18">
        <v>14202325</v>
      </c>
      <c r="C4805" s="18">
        <v>14202325</v>
      </c>
      <c r="D4805" s="15" t="s">
        <v>90</v>
      </c>
      <c r="E4805" s="15" t="s">
        <v>181</v>
      </c>
      <c r="F4805" s="19">
        <v>91.137937671968004</v>
      </c>
      <c r="G4805" s="19">
        <v>3.8561353010289001</v>
      </c>
      <c r="H4805" s="20">
        <v>6.1708337043498701E-6</v>
      </c>
      <c r="I4805" s="15" t="s">
        <v>34</v>
      </c>
      <c r="K4805" s="15" t="s">
        <v>91</v>
      </c>
      <c r="L4805" s="15" t="s">
        <v>91</v>
      </c>
    </row>
    <row r="4806" spans="1:12" ht="15" customHeight="1" x14ac:dyDescent="0.2">
      <c r="A4806" s="15">
        <v>2</v>
      </c>
      <c r="B4806" s="18">
        <v>15029714</v>
      </c>
      <c r="C4806" s="18">
        <v>15029714</v>
      </c>
      <c r="D4806" s="15" t="s">
        <v>90</v>
      </c>
      <c r="E4806" s="15" t="s">
        <v>89</v>
      </c>
      <c r="F4806" s="19">
        <v>12.656959248595401</v>
      </c>
      <c r="G4806" s="19">
        <v>3.85511606560513</v>
      </c>
      <c r="H4806" s="20">
        <v>1.0117149194339601E-3</v>
      </c>
      <c r="I4806" s="15" t="s">
        <v>96</v>
      </c>
      <c r="J4806" s="15" t="s">
        <v>835</v>
      </c>
      <c r="K4806" s="15" t="s">
        <v>835</v>
      </c>
      <c r="L4806" s="15" t="s">
        <v>97</v>
      </c>
    </row>
    <row r="4807" spans="1:12" ht="15" customHeight="1" x14ac:dyDescent="0.2">
      <c r="A4807" s="15">
        <v>2</v>
      </c>
      <c r="B4807" s="18">
        <v>15029867</v>
      </c>
      <c r="C4807" s="18">
        <v>15029867</v>
      </c>
      <c r="D4807" s="15" t="s">
        <v>90</v>
      </c>
      <c r="E4807" s="15" t="s">
        <v>89</v>
      </c>
      <c r="F4807" s="19">
        <v>783.40600110335595</v>
      </c>
      <c r="G4807" s="19">
        <v>3.8549635858829499</v>
      </c>
      <c r="H4807" s="20">
        <v>8.1988357822868197E-7</v>
      </c>
      <c r="I4807" s="15" t="s">
        <v>32</v>
      </c>
      <c r="J4807" s="15" t="s">
        <v>836</v>
      </c>
      <c r="K4807" s="15" t="s">
        <v>91</v>
      </c>
      <c r="L4807" s="15" t="s">
        <v>91</v>
      </c>
    </row>
    <row r="4808" spans="1:12" ht="15" customHeight="1" x14ac:dyDescent="0.2">
      <c r="A4808" s="15">
        <v>2</v>
      </c>
      <c r="B4808" s="18">
        <v>15029867</v>
      </c>
      <c r="C4808" s="18">
        <v>15029867</v>
      </c>
      <c r="D4808" s="15" t="s">
        <v>90</v>
      </c>
      <c r="E4808" s="15" t="s">
        <v>89</v>
      </c>
      <c r="F4808" s="19">
        <v>783.40600110335595</v>
      </c>
      <c r="G4808" s="19">
        <v>3.8549635858829499</v>
      </c>
      <c r="H4808" s="20">
        <v>8.1988357822868197E-7</v>
      </c>
      <c r="I4808" s="15" t="s">
        <v>96</v>
      </c>
      <c r="J4808" s="15" t="s">
        <v>837</v>
      </c>
      <c r="K4808" s="15" t="s">
        <v>837</v>
      </c>
      <c r="L4808" s="15" t="s">
        <v>97</v>
      </c>
    </row>
    <row r="4809" spans="1:12" ht="15" customHeight="1" x14ac:dyDescent="0.2">
      <c r="A4809" s="15">
        <v>2</v>
      </c>
      <c r="B4809" s="18">
        <v>18018618</v>
      </c>
      <c r="C4809" s="18">
        <v>18018618</v>
      </c>
      <c r="D4809" s="15" t="s">
        <v>90</v>
      </c>
      <c r="E4809" s="15" t="s">
        <v>92</v>
      </c>
      <c r="F4809" s="19">
        <v>2081.0188252522398</v>
      </c>
      <c r="G4809" s="19">
        <v>3.8537158366040201</v>
      </c>
      <c r="H4809" s="20">
        <v>4.5769417340486403E-28</v>
      </c>
      <c r="I4809" s="15" t="s">
        <v>97</v>
      </c>
      <c r="J4809" s="15" t="s">
        <v>915</v>
      </c>
      <c r="K4809" s="15" t="s">
        <v>915</v>
      </c>
      <c r="L4809" s="15" t="s">
        <v>97</v>
      </c>
    </row>
    <row r="4810" spans="1:12" ht="15" customHeight="1" x14ac:dyDescent="0.2">
      <c r="A4810" s="15">
        <v>3</v>
      </c>
      <c r="B4810" s="18">
        <v>14202151</v>
      </c>
      <c r="C4810" s="18">
        <v>14202151</v>
      </c>
      <c r="D4810" s="15" t="s">
        <v>90</v>
      </c>
      <c r="E4810" s="15" t="s">
        <v>92</v>
      </c>
      <c r="F4810" s="19">
        <v>82.682867671675794</v>
      </c>
      <c r="G4810" s="19">
        <v>3.8534695560615999</v>
      </c>
      <c r="H4810" s="20">
        <v>1.74516989262828E-9</v>
      </c>
      <c r="I4810" s="15" t="s">
        <v>34</v>
      </c>
      <c r="K4810" s="15" t="s">
        <v>91</v>
      </c>
      <c r="L4810" s="15" t="s">
        <v>91</v>
      </c>
    </row>
    <row r="4811" spans="1:12" ht="15" customHeight="1" x14ac:dyDescent="0.2">
      <c r="A4811" s="15">
        <v>3</v>
      </c>
      <c r="B4811" s="18">
        <v>14202253</v>
      </c>
      <c r="C4811" s="18">
        <v>14202254</v>
      </c>
      <c r="D4811" s="15" t="s">
        <v>90</v>
      </c>
      <c r="E4811" s="15" t="s">
        <v>181</v>
      </c>
      <c r="F4811" s="19">
        <v>36.323876532240298</v>
      </c>
      <c r="G4811" s="19">
        <v>3.8534054279234899</v>
      </c>
      <c r="H4811" s="20">
        <v>1.4307539416741799E-4</v>
      </c>
      <c r="I4811" s="15" t="s">
        <v>34</v>
      </c>
      <c r="K4811" s="15" t="s">
        <v>91</v>
      </c>
      <c r="L4811" s="15" t="s">
        <v>91</v>
      </c>
    </row>
    <row r="4812" spans="1:12" ht="15" customHeight="1" x14ac:dyDescent="0.2">
      <c r="A4812" s="15">
        <v>3</v>
      </c>
      <c r="B4812" s="18">
        <v>14202059</v>
      </c>
      <c r="C4812" s="18">
        <v>14202059</v>
      </c>
      <c r="D4812" s="15" t="s">
        <v>90</v>
      </c>
      <c r="E4812" s="15" t="s">
        <v>92</v>
      </c>
      <c r="F4812" s="19">
        <v>68.514064570286607</v>
      </c>
      <c r="G4812" s="19">
        <v>3.8532256026226599</v>
      </c>
      <c r="H4812" s="20">
        <v>1.6520627550457099E-10</v>
      </c>
      <c r="I4812" s="15" t="s">
        <v>34</v>
      </c>
      <c r="K4812" s="15" t="s">
        <v>91</v>
      </c>
      <c r="L4812" s="15" t="s">
        <v>91</v>
      </c>
    </row>
    <row r="4813" spans="1:12" ht="15" customHeight="1" x14ac:dyDescent="0.2">
      <c r="A4813" s="15">
        <v>3</v>
      </c>
      <c r="B4813" s="18">
        <v>21832373</v>
      </c>
      <c r="C4813" s="18">
        <v>21832375</v>
      </c>
      <c r="D4813" s="15" t="s">
        <v>90</v>
      </c>
      <c r="E4813" s="15" t="s">
        <v>92</v>
      </c>
      <c r="F4813" s="19">
        <v>262.08869481897398</v>
      </c>
      <c r="G4813" s="19">
        <v>3.8530045706082499</v>
      </c>
      <c r="H4813" s="20">
        <v>2.12881123010824E-9</v>
      </c>
      <c r="I4813" s="15" t="s">
        <v>2286</v>
      </c>
      <c r="J4813" s="15" t="s">
        <v>1263</v>
      </c>
      <c r="K4813" s="15" t="s">
        <v>1263</v>
      </c>
      <c r="L4813" s="15" t="s">
        <v>97</v>
      </c>
    </row>
    <row r="4814" spans="1:12" ht="15" customHeight="1" x14ac:dyDescent="0.2">
      <c r="A4814" s="15">
        <v>3</v>
      </c>
      <c r="B4814" s="18">
        <v>21832373</v>
      </c>
      <c r="C4814" s="18">
        <v>21832375</v>
      </c>
      <c r="D4814" s="15" t="s">
        <v>90</v>
      </c>
      <c r="E4814" s="15" t="s">
        <v>92</v>
      </c>
      <c r="F4814" s="19">
        <v>262.08869481897398</v>
      </c>
      <c r="G4814" s="19">
        <v>3.8530045706082499</v>
      </c>
      <c r="H4814" s="20">
        <v>2.12881123010824E-9</v>
      </c>
      <c r="I4814" s="15" t="s">
        <v>32</v>
      </c>
      <c r="J4814" s="15" t="s">
        <v>1264</v>
      </c>
      <c r="K4814" s="15" t="s">
        <v>1264</v>
      </c>
      <c r="L4814" s="15" t="s">
        <v>1265</v>
      </c>
    </row>
    <row r="4815" spans="1:12" ht="15" customHeight="1" x14ac:dyDescent="0.2">
      <c r="A4815" s="15">
        <v>1</v>
      </c>
      <c r="B4815" s="18">
        <v>28212563</v>
      </c>
      <c r="C4815" s="18">
        <v>28212563</v>
      </c>
      <c r="D4815" s="15" t="s">
        <v>90</v>
      </c>
      <c r="E4815" s="15" t="s">
        <v>89</v>
      </c>
      <c r="F4815" s="19">
        <v>65.706234744618598</v>
      </c>
      <c r="G4815" s="19">
        <v>3.8499375640839202</v>
      </c>
      <c r="H4815" s="20">
        <v>4.35286641294849E-5</v>
      </c>
      <c r="I4815" s="15" t="s">
        <v>96</v>
      </c>
      <c r="J4815" s="15" t="s">
        <v>499</v>
      </c>
      <c r="K4815" s="15" t="s">
        <v>499</v>
      </c>
      <c r="L4815" s="15" t="s">
        <v>97</v>
      </c>
    </row>
    <row r="4816" spans="1:12" ht="15" customHeight="1" x14ac:dyDescent="0.2">
      <c r="A4816" s="15">
        <v>2</v>
      </c>
      <c r="B4816" s="18">
        <v>9560410</v>
      </c>
      <c r="C4816" s="18">
        <v>9560410</v>
      </c>
      <c r="D4816" s="15" t="s">
        <v>90</v>
      </c>
      <c r="E4816" s="15" t="s">
        <v>89</v>
      </c>
      <c r="F4816" s="19">
        <v>44.572570243681803</v>
      </c>
      <c r="G4816" s="19">
        <v>3.8472143068849798</v>
      </c>
      <c r="H4816" s="20">
        <v>6.2498627755622503E-11</v>
      </c>
      <c r="I4816" s="15" t="s">
        <v>96</v>
      </c>
      <c r="J4816" s="15" t="s">
        <v>1042</v>
      </c>
      <c r="K4816" s="15" t="s">
        <v>1042</v>
      </c>
      <c r="L4816" s="15" t="s">
        <v>97</v>
      </c>
    </row>
    <row r="4817" spans="1:12" ht="15" customHeight="1" x14ac:dyDescent="0.2">
      <c r="A4817" s="15">
        <v>5</v>
      </c>
      <c r="B4817" s="18">
        <v>5449380</v>
      </c>
      <c r="C4817" s="18">
        <v>5449383</v>
      </c>
      <c r="D4817" s="15" t="s">
        <v>90</v>
      </c>
      <c r="E4817" s="15" t="s">
        <v>89</v>
      </c>
      <c r="F4817" s="19">
        <v>52.636228539708299</v>
      </c>
      <c r="G4817" s="19">
        <v>3.8468297602851198</v>
      </c>
      <c r="H4817" s="20">
        <v>3.4254808703841199E-4</v>
      </c>
      <c r="I4817" s="15" t="s">
        <v>96</v>
      </c>
      <c r="J4817" s="15" t="s">
        <v>2119</v>
      </c>
      <c r="K4817" s="15" t="s">
        <v>2119</v>
      </c>
      <c r="L4817" s="15" t="s">
        <v>97</v>
      </c>
    </row>
    <row r="4818" spans="1:12" ht="15" customHeight="1" x14ac:dyDescent="0.2">
      <c r="A4818" s="15">
        <v>3</v>
      </c>
      <c r="B4818" s="18">
        <v>14202026</v>
      </c>
      <c r="C4818" s="18">
        <v>14202026</v>
      </c>
      <c r="D4818" s="15" t="s">
        <v>90</v>
      </c>
      <c r="E4818" s="15" t="s">
        <v>92</v>
      </c>
      <c r="F4818" s="19">
        <v>11.5398208868426</v>
      </c>
      <c r="G4818" s="19">
        <v>3.8454966363225398</v>
      </c>
      <c r="H4818" s="20">
        <v>2.7005763452267402E-4</v>
      </c>
      <c r="I4818" s="15" t="s">
        <v>34</v>
      </c>
      <c r="K4818" s="15" t="s">
        <v>91</v>
      </c>
      <c r="L4818" s="15" t="s">
        <v>91</v>
      </c>
    </row>
    <row r="4819" spans="1:12" ht="15" customHeight="1" x14ac:dyDescent="0.2">
      <c r="A4819" s="15">
        <v>1</v>
      </c>
      <c r="B4819" s="18">
        <v>10300692</v>
      </c>
      <c r="C4819" s="18">
        <v>10300692</v>
      </c>
      <c r="D4819" s="15" t="s">
        <v>90</v>
      </c>
      <c r="E4819" s="15" t="s">
        <v>89</v>
      </c>
      <c r="F4819" s="19">
        <v>147.27890691863999</v>
      </c>
      <c r="G4819" s="19">
        <v>3.8452926759016002</v>
      </c>
      <c r="H4819" s="20">
        <v>2.9005594286823901E-13</v>
      </c>
      <c r="I4819" s="15" t="s">
        <v>2286</v>
      </c>
      <c r="J4819" s="15" t="s">
        <v>103</v>
      </c>
      <c r="K4819" s="15" t="s">
        <v>103</v>
      </c>
      <c r="L4819" s="15" t="s">
        <v>97</v>
      </c>
    </row>
    <row r="4820" spans="1:12" ht="15" customHeight="1" x14ac:dyDescent="0.2">
      <c r="A4820" s="15">
        <v>1</v>
      </c>
      <c r="B4820" s="18">
        <v>10300692</v>
      </c>
      <c r="C4820" s="18">
        <v>10300692</v>
      </c>
      <c r="D4820" s="15" t="s">
        <v>90</v>
      </c>
      <c r="E4820" s="15" t="s">
        <v>89</v>
      </c>
      <c r="F4820" s="19">
        <v>147.27890691863999</v>
      </c>
      <c r="G4820" s="19">
        <v>3.8452926759016002</v>
      </c>
      <c r="H4820" s="20">
        <v>2.9005594286823901E-13</v>
      </c>
      <c r="I4820" s="15" t="s">
        <v>96</v>
      </c>
      <c r="J4820" s="15" t="s">
        <v>105</v>
      </c>
      <c r="K4820" s="15" t="s">
        <v>105</v>
      </c>
      <c r="L4820" s="15" t="s">
        <v>97</v>
      </c>
    </row>
    <row r="4821" spans="1:12" ht="15" customHeight="1" x14ac:dyDescent="0.2">
      <c r="A4821" s="15">
        <v>1</v>
      </c>
      <c r="B4821" s="18">
        <v>10300692</v>
      </c>
      <c r="C4821" s="18">
        <v>10300692</v>
      </c>
      <c r="D4821" s="15" t="s">
        <v>90</v>
      </c>
      <c r="E4821" s="15" t="s">
        <v>89</v>
      </c>
      <c r="F4821" s="19">
        <v>147.27890691863999</v>
      </c>
      <c r="G4821" s="19">
        <v>3.8452926759016002</v>
      </c>
      <c r="H4821" s="20">
        <v>2.9005594286823901E-13</v>
      </c>
      <c r="I4821" s="15" t="s">
        <v>32</v>
      </c>
      <c r="J4821" s="15" t="s">
        <v>106</v>
      </c>
      <c r="K4821" s="15" t="s">
        <v>91</v>
      </c>
      <c r="L4821" s="15" t="s">
        <v>91</v>
      </c>
    </row>
    <row r="4822" spans="1:12" ht="15" customHeight="1" x14ac:dyDescent="0.2">
      <c r="A4822" s="15">
        <v>2</v>
      </c>
      <c r="B4822" s="18">
        <v>15890404</v>
      </c>
      <c r="C4822" s="18">
        <v>15890404</v>
      </c>
      <c r="D4822" s="15" t="s">
        <v>90</v>
      </c>
      <c r="E4822" s="15" t="s">
        <v>89</v>
      </c>
      <c r="F4822" s="19">
        <v>53.547388019930203</v>
      </c>
      <c r="G4822" s="19">
        <v>3.84448867947832</v>
      </c>
      <c r="H4822" s="20">
        <v>1.8174349999904799E-7</v>
      </c>
      <c r="I4822" s="15" t="s">
        <v>96</v>
      </c>
      <c r="J4822" s="15" t="s">
        <v>851</v>
      </c>
      <c r="K4822" s="15" t="s">
        <v>851</v>
      </c>
      <c r="L4822" s="15" t="s">
        <v>97</v>
      </c>
    </row>
    <row r="4823" spans="1:12" ht="15" customHeight="1" x14ac:dyDescent="0.2">
      <c r="A4823" s="15">
        <v>3</v>
      </c>
      <c r="B4823" s="18">
        <v>14202405</v>
      </c>
      <c r="C4823" s="18">
        <v>14202405</v>
      </c>
      <c r="D4823" s="15" t="s">
        <v>90</v>
      </c>
      <c r="E4823" s="15" t="s">
        <v>89</v>
      </c>
      <c r="F4823" s="19">
        <v>50.7592922249152</v>
      </c>
      <c r="G4823" s="19">
        <v>3.8438189636758602</v>
      </c>
      <c r="H4823" s="20">
        <v>9.0735205748635298E-9</v>
      </c>
      <c r="I4823" s="15" t="s">
        <v>34</v>
      </c>
      <c r="K4823" s="15" t="s">
        <v>91</v>
      </c>
      <c r="L4823" s="15" t="s">
        <v>91</v>
      </c>
    </row>
    <row r="4824" spans="1:12" ht="15" customHeight="1" x14ac:dyDescent="0.2">
      <c r="A4824" s="15">
        <v>3</v>
      </c>
      <c r="B4824" s="18">
        <v>14202159</v>
      </c>
      <c r="C4824" s="18">
        <v>14202159</v>
      </c>
      <c r="D4824" s="15" t="s">
        <v>90</v>
      </c>
      <c r="E4824" s="15" t="s">
        <v>181</v>
      </c>
      <c r="F4824" s="19">
        <v>396.16305320185802</v>
      </c>
      <c r="G4824" s="19">
        <v>3.8433105839802</v>
      </c>
      <c r="H4824" s="20">
        <v>1.7858699061364498E-18</v>
      </c>
      <c r="I4824" s="15" t="s">
        <v>34</v>
      </c>
      <c r="K4824" s="15" t="s">
        <v>91</v>
      </c>
      <c r="L4824" s="15" t="s">
        <v>91</v>
      </c>
    </row>
    <row r="4825" spans="1:12" ht="15" customHeight="1" x14ac:dyDescent="0.2">
      <c r="A4825" s="15">
        <v>3</v>
      </c>
      <c r="B4825" s="18">
        <v>14196129</v>
      </c>
      <c r="C4825" s="18">
        <v>14196129</v>
      </c>
      <c r="D4825" s="15" t="s">
        <v>90</v>
      </c>
      <c r="E4825" s="15" t="s">
        <v>89</v>
      </c>
      <c r="F4825" s="19">
        <v>50.222952753365597</v>
      </c>
      <c r="G4825" s="19">
        <v>3.84306726437236</v>
      </c>
      <c r="H4825" s="20">
        <v>1.79600921057457E-6</v>
      </c>
      <c r="I4825" s="15" t="s">
        <v>32</v>
      </c>
      <c r="J4825" s="15" t="s">
        <v>1110</v>
      </c>
      <c r="K4825" s="15" t="s">
        <v>1110</v>
      </c>
      <c r="L4825" s="15" t="s">
        <v>91</v>
      </c>
    </row>
    <row r="4826" spans="1:12" ht="15" customHeight="1" x14ac:dyDescent="0.2">
      <c r="A4826" s="15">
        <v>3</v>
      </c>
      <c r="B4826" s="18">
        <v>14201085</v>
      </c>
      <c r="C4826" s="18">
        <v>14201085</v>
      </c>
      <c r="D4826" s="15" t="s">
        <v>90</v>
      </c>
      <c r="E4826" s="15" t="s">
        <v>181</v>
      </c>
      <c r="F4826" s="19">
        <v>33.5222647572852</v>
      </c>
      <c r="G4826" s="19">
        <v>3.8429531147758902</v>
      </c>
      <c r="H4826" s="20">
        <v>6.2667206448230796E-9</v>
      </c>
      <c r="I4826" s="15" t="s">
        <v>34</v>
      </c>
      <c r="K4826" s="15" t="s">
        <v>91</v>
      </c>
      <c r="L4826" s="15" t="s">
        <v>91</v>
      </c>
    </row>
    <row r="4827" spans="1:12" ht="15" customHeight="1" x14ac:dyDescent="0.2">
      <c r="A4827" s="15">
        <v>3</v>
      </c>
      <c r="B4827" s="18">
        <v>14202412</v>
      </c>
      <c r="C4827" s="18">
        <v>14202412</v>
      </c>
      <c r="D4827" s="15" t="s">
        <v>90</v>
      </c>
      <c r="E4827" s="15" t="s">
        <v>89</v>
      </c>
      <c r="F4827" s="19">
        <v>56.029010053157101</v>
      </c>
      <c r="G4827" s="19">
        <v>3.8384171369478599</v>
      </c>
      <c r="H4827" s="20">
        <v>9.6361970679506693E-7</v>
      </c>
      <c r="I4827" s="15" t="s">
        <v>34</v>
      </c>
      <c r="K4827" s="15" t="s">
        <v>91</v>
      </c>
      <c r="L4827" s="15" t="s">
        <v>91</v>
      </c>
    </row>
    <row r="4828" spans="1:12" ht="15" customHeight="1" x14ac:dyDescent="0.2">
      <c r="A4828" s="15">
        <v>3</v>
      </c>
      <c r="B4828" s="18">
        <v>14202414</v>
      </c>
      <c r="C4828" s="18">
        <v>14202414</v>
      </c>
      <c r="D4828" s="15" t="s">
        <v>90</v>
      </c>
      <c r="E4828" s="15" t="s">
        <v>89</v>
      </c>
      <c r="F4828" s="19">
        <v>243.23998850169301</v>
      </c>
      <c r="G4828" s="19">
        <v>3.8356112289181001</v>
      </c>
      <c r="H4828" s="20">
        <v>9.9971161238068492E-22</v>
      </c>
      <c r="I4828" s="15" t="s">
        <v>34</v>
      </c>
      <c r="K4828" s="15" t="s">
        <v>91</v>
      </c>
      <c r="L4828" s="15" t="s">
        <v>91</v>
      </c>
    </row>
    <row r="4829" spans="1:12" ht="15" customHeight="1" x14ac:dyDescent="0.2">
      <c r="A4829" s="15">
        <v>2</v>
      </c>
      <c r="B4829" s="18">
        <v>15890407</v>
      </c>
      <c r="C4829" s="18">
        <v>15890407</v>
      </c>
      <c r="D4829" s="15" t="s">
        <v>90</v>
      </c>
      <c r="E4829" s="15" t="s">
        <v>89</v>
      </c>
      <c r="F4829" s="19">
        <v>44.312940761583398</v>
      </c>
      <c r="G4829" s="19">
        <v>3.83539260501199</v>
      </c>
      <c r="H4829" s="20">
        <v>2.7385668534654301E-5</v>
      </c>
      <c r="I4829" s="15" t="s">
        <v>96</v>
      </c>
      <c r="J4829" s="15" t="s">
        <v>851</v>
      </c>
      <c r="K4829" s="15" t="s">
        <v>851</v>
      </c>
      <c r="L4829" s="15" t="s">
        <v>97</v>
      </c>
    </row>
    <row r="4830" spans="1:12" ht="15" customHeight="1" x14ac:dyDescent="0.2">
      <c r="A4830" s="15">
        <v>3</v>
      </c>
      <c r="B4830" s="18">
        <v>21070109</v>
      </c>
      <c r="C4830" s="18">
        <v>21070109</v>
      </c>
      <c r="D4830" s="15" t="s">
        <v>90</v>
      </c>
      <c r="E4830" s="15" t="s">
        <v>92</v>
      </c>
      <c r="F4830" s="19">
        <v>36.831747506125097</v>
      </c>
      <c r="G4830" s="19">
        <v>3.8348209306783598</v>
      </c>
      <c r="H4830" s="20">
        <v>1.15201390642305E-8</v>
      </c>
      <c r="I4830" s="15" t="s">
        <v>32</v>
      </c>
      <c r="J4830" s="15" t="s">
        <v>1238</v>
      </c>
      <c r="K4830" s="15" t="s">
        <v>1239</v>
      </c>
      <c r="L4830" s="15" t="s">
        <v>1240</v>
      </c>
    </row>
    <row r="4831" spans="1:12" ht="15" customHeight="1" x14ac:dyDescent="0.2">
      <c r="A4831" s="15">
        <v>3</v>
      </c>
      <c r="B4831" s="18">
        <v>22012777</v>
      </c>
      <c r="C4831" s="18">
        <v>22012784</v>
      </c>
      <c r="D4831" s="15" t="s">
        <v>90</v>
      </c>
      <c r="E4831" s="15" t="s">
        <v>181</v>
      </c>
      <c r="F4831" s="19">
        <v>22.528048720021602</v>
      </c>
      <c r="G4831" s="19">
        <v>3.83257085348983</v>
      </c>
      <c r="H4831" s="20">
        <v>5.9757957708901502E-4</v>
      </c>
      <c r="I4831" s="15" t="s">
        <v>32</v>
      </c>
      <c r="J4831" s="15" t="s">
        <v>1273</v>
      </c>
      <c r="K4831" s="15" t="s">
        <v>1273</v>
      </c>
      <c r="L4831" s="15" t="s">
        <v>1274</v>
      </c>
    </row>
    <row r="4832" spans="1:12" ht="15" customHeight="1" x14ac:dyDescent="0.2">
      <c r="A4832" s="15">
        <v>3</v>
      </c>
      <c r="B4832" s="18">
        <v>14202326</v>
      </c>
      <c r="C4832" s="18">
        <v>14202330</v>
      </c>
      <c r="D4832" s="15" t="s">
        <v>90</v>
      </c>
      <c r="E4832" s="15" t="s">
        <v>181</v>
      </c>
      <c r="F4832" s="19">
        <v>217.68871071271499</v>
      </c>
      <c r="G4832" s="19">
        <v>3.8321779031037799</v>
      </c>
      <c r="H4832" s="20">
        <v>1.7642728804168199E-6</v>
      </c>
      <c r="I4832" s="15" t="s">
        <v>34</v>
      </c>
      <c r="K4832" s="15" t="s">
        <v>91</v>
      </c>
      <c r="L4832" s="15" t="s">
        <v>91</v>
      </c>
    </row>
    <row r="4833" spans="1:12" ht="15" customHeight="1" x14ac:dyDescent="0.2">
      <c r="A4833" s="15">
        <v>2</v>
      </c>
      <c r="B4833" s="18">
        <v>9560356</v>
      </c>
      <c r="C4833" s="18">
        <v>9560356</v>
      </c>
      <c r="D4833" s="15" t="s">
        <v>90</v>
      </c>
      <c r="E4833" s="15" t="s">
        <v>92</v>
      </c>
      <c r="F4833" s="19">
        <v>3759.7900703160699</v>
      </c>
      <c r="G4833" s="19">
        <v>3.8294676867791102</v>
      </c>
      <c r="H4833" s="20">
        <v>3.9391473078888597E-15</v>
      </c>
      <c r="I4833" s="15" t="s">
        <v>96</v>
      </c>
      <c r="J4833" s="15" t="s">
        <v>1042</v>
      </c>
      <c r="K4833" s="15" t="s">
        <v>1042</v>
      </c>
      <c r="L4833" s="15" t="s">
        <v>97</v>
      </c>
    </row>
    <row r="4834" spans="1:12" ht="15" customHeight="1" x14ac:dyDescent="0.2">
      <c r="A4834" s="15">
        <v>2</v>
      </c>
      <c r="B4834" s="18">
        <v>18018523</v>
      </c>
      <c r="C4834" s="18">
        <v>18018523</v>
      </c>
      <c r="D4834" s="15" t="s">
        <v>90</v>
      </c>
      <c r="E4834" s="15" t="s">
        <v>89</v>
      </c>
      <c r="F4834" s="19">
        <v>742.16013348734305</v>
      </c>
      <c r="G4834" s="19">
        <v>3.8285864230975299</v>
      </c>
      <c r="H4834" s="20">
        <v>5.0100667080002402E-26</v>
      </c>
      <c r="I4834" s="15" t="s">
        <v>97</v>
      </c>
      <c r="J4834" s="15" t="s">
        <v>915</v>
      </c>
      <c r="K4834" s="15" t="s">
        <v>915</v>
      </c>
      <c r="L4834" s="15" t="s">
        <v>97</v>
      </c>
    </row>
    <row r="4835" spans="1:12" ht="15" customHeight="1" x14ac:dyDescent="0.2">
      <c r="A4835" s="15">
        <v>3</v>
      </c>
      <c r="B4835" s="18">
        <v>14202738</v>
      </c>
      <c r="C4835" s="18">
        <v>14202738</v>
      </c>
      <c r="D4835" s="15" t="s">
        <v>90</v>
      </c>
      <c r="E4835" s="15" t="s">
        <v>92</v>
      </c>
      <c r="F4835" s="19">
        <v>15.306477975144</v>
      </c>
      <c r="G4835" s="19">
        <v>3.8279079305549399</v>
      </c>
      <c r="H4835" s="20">
        <v>1.2773557076661599E-5</v>
      </c>
      <c r="I4835" s="15" t="s">
        <v>34</v>
      </c>
      <c r="K4835" s="15" t="s">
        <v>91</v>
      </c>
      <c r="L4835" s="15" t="s">
        <v>91</v>
      </c>
    </row>
    <row r="4836" spans="1:12" ht="15" customHeight="1" x14ac:dyDescent="0.2">
      <c r="A4836" s="15">
        <v>3</v>
      </c>
      <c r="B4836" s="18">
        <v>14202449</v>
      </c>
      <c r="C4836" s="18">
        <v>14202449</v>
      </c>
      <c r="D4836" s="15" t="s">
        <v>90</v>
      </c>
      <c r="E4836" s="15" t="s">
        <v>89</v>
      </c>
      <c r="F4836" s="19">
        <v>24.295978111660901</v>
      </c>
      <c r="G4836" s="19">
        <v>3.8242824181894899</v>
      </c>
      <c r="H4836" s="20">
        <v>1.2494256089651101E-3</v>
      </c>
      <c r="I4836" s="15" t="s">
        <v>34</v>
      </c>
      <c r="K4836" s="15" t="s">
        <v>91</v>
      </c>
      <c r="L4836" s="15" t="s">
        <v>91</v>
      </c>
    </row>
    <row r="4837" spans="1:12" ht="15" customHeight="1" x14ac:dyDescent="0.2">
      <c r="A4837" s="15">
        <v>1</v>
      </c>
      <c r="B4837" s="18">
        <v>27984808</v>
      </c>
      <c r="C4837" s="18">
        <v>27984808</v>
      </c>
      <c r="D4837" s="15" t="s">
        <v>90</v>
      </c>
      <c r="E4837" s="15" t="s">
        <v>89</v>
      </c>
      <c r="F4837" s="19">
        <v>41.896768430320101</v>
      </c>
      <c r="G4837" s="19">
        <v>3.82373327827999</v>
      </c>
      <c r="H4837" s="20">
        <v>1.11794832877569E-5</v>
      </c>
      <c r="I4837" s="15" t="s">
        <v>96</v>
      </c>
      <c r="J4837" s="15" t="s">
        <v>494</v>
      </c>
      <c r="K4837" s="15" t="s">
        <v>494</v>
      </c>
      <c r="L4837" s="15" t="s">
        <v>97</v>
      </c>
    </row>
    <row r="4838" spans="1:12" ht="15" customHeight="1" x14ac:dyDescent="0.2">
      <c r="A4838" s="15">
        <v>3</v>
      </c>
      <c r="B4838" s="18">
        <v>14201072</v>
      </c>
      <c r="C4838" s="18">
        <v>14201072</v>
      </c>
      <c r="D4838" s="15" t="s">
        <v>90</v>
      </c>
      <c r="E4838" s="15" t="s">
        <v>89</v>
      </c>
      <c r="F4838" s="19">
        <v>437.33081676792301</v>
      </c>
      <c r="G4838" s="19">
        <v>3.82233263990432</v>
      </c>
      <c r="H4838" s="20">
        <v>5.2003496659134302E-6</v>
      </c>
      <c r="I4838" s="15" t="s">
        <v>34</v>
      </c>
      <c r="K4838" s="15" t="s">
        <v>91</v>
      </c>
      <c r="L4838" s="15" t="s">
        <v>91</v>
      </c>
    </row>
    <row r="4839" spans="1:12" ht="15" customHeight="1" x14ac:dyDescent="0.2">
      <c r="A4839" s="15">
        <v>1</v>
      </c>
      <c r="B4839" s="18">
        <v>11435526</v>
      </c>
      <c r="C4839" s="18">
        <v>11435534</v>
      </c>
      <c r="D4839" s="15" t="s">
        <v>90</v>
      </c>
      <c r="E4839" s="15" t="s">
        <v>89</v>
      </c>
      <c r="F4839" s="19">
        <v>175.37435119111001</v>
      </c>
      <c r="G4839" s="19">
        <v>3.8215821198411</v>
      </c>
      <c r="H4839" s="20">
        <v>1.86209683488793E-8</v>
      </c>
      <c r="I4839" s="15" t="s">
        <v>96</v>
      </c>
      <c r="J4839" s="15" t="s">
        <v>142</v>
      </c>
      <c r="K4839" s="15" t="s">
        <v>142</v>
      </c>
      <c r="L4839" s="15" t="s">
        <v>97</v>
      </c>
    </row>
    <row r="4840" spans="1:12" ht="15" customHeight="1" x14ac:dyDescent="0.2">
      <c r="A4840" s="15">
        <v>1</v>
      </c>
      <c r="B4840" s="18">
        <v>11435526</v>
      </c>
      <c r="C4840" s="18">
        <v>11435534</v>
      </c>
      <c r="D4840" s="15" t="s">
        <v>90</v>
      </c>
      <c r="E4840" s="15" t="s">
        <v>89</v>
      </c>
      <c r="F4840" s="19">
        <v>175.37435119111001</v>
      </c>
      <c r="G4840" s="19">
        <v>3.8215821198411</v>
      </c>
      <c r="H4840" s="20">
        <v>1.86209683488793E-8</v>
      </c>
      <c r="I4840" s="15" t="s">
        <v>32</v>
      </c>
      <c r="J4840" s="15" t="s">
        <v>143</v>
      </c>
      <c r="K4840" s="15" t="s">
        <v>144</v>
      </c>
      <c r="L4840" s="15" t="s">
        <v>145</v>
      </c>
    </row>
    <row r="4841" spans="1:12" ht="15" customHeight="1" x14ac:dyDescent="0.2">
      <c r="A4841" s="15">
        <v>2</v>
      </c>
      <c r="B4841" s="18">
        <v>15029652</v>
      </c>
      <c r="C4841" s="18">
        <v>15029652</v>
      </c>
      <c r="D4841" s="15" t="s">
        <v>90</v>
      </c>
      <c r="E4841" s="15" t="s">
        <v>92</v>
      </c>
      <c r="F4841" s="19">
        <v>286.84106155739698</v>
      </c>
      <c r="G4841" s="19">
        <v>3.8214494644292998</v>
      </c>
      <c r="H4841" s="20">
        <v>1.5483140869191899E-13</v>
      </c>
      <c r="I4841" s="15" t="s">
        <v>96</v>
      </c>
      <c r="J4841" s="15" t="s">
        <v>834</v>
      </c>
      <c r="K4841" s="15" t="s">
        <v>834</v>
      </c>
      <c r="L4841" s="15" t="s">
        <v>97</v>
      </c>
    </row>
    <row r="4842" spans="1:12" ht="15" customHeight="1" x14ac:dyDescent="0.2">
      <c r="A4842" s="15">
        <v>3</v>
      </c>
      <c r="B4842" s="18">
        <v>14200938</v>
      </c>
      <c r="C4842" s="18">
        <v>14200945</v>
      </c>
      <c r="D4842" s="15" t="s">
        <v>90</v>
      </c>
      <c r="E4842" s="15" t="s">
        <v>92</v>
      </c>
      <c r="F4842" s="19">
        <v>13.656823746668399</v>
      </c>
      <c r="G4842" s="19">
        <v>3.8198780199156999</v>
      </c>
      <c r="H4842" s="20">
        <v>4.86696271225091E-3</v>
      </c>
      <c r="I4842" s="15" t="s">
        <v>34</v>
      </c>
      <c r="K4842" s="15" t="s">
        <v>91</v>
      </c>
      <c r="L4842" s="15" t="s">
        <v>91</v>
      </c>
    </row>
    <row r="4843" spans="1:12" ht="15" customHeight="1" x14ac:dyDescent="0.2">
      <c r="A4843" s="15">
        <v>1</v>
      </c>
      <c r="B4843" s="18">
        <v>11423489</v>
      </c>
      <c r="C4843" s="18">
        <v>11423489</v>
      </c>
      <c r="D4843" s="15" t="s">
        <v>90</v>
      </c>
      <c r="E4843" s="15" t="s">
        <v>92</v>
      </c>
      <c r="F4843" s="19">
        <v>79.533571431382796</v>
      </c>
      <c r="G4843" s="19">
        <v>3.8196766849661801</v>
      </c>
      <c r="H4843" s="20">
        <v>9.8673693766299802E-12</v>
      </c>
      <c r="I4843" s="15" t="s">
        <v>32</v>
      </c>
      <c r="J4843" s="15" t="s">
        <v>140</v>
      </c>
      <c r="K4843" s="15" t="s">
        <v>140</v>
      </c>
      <c r="L4843" s="15" t="s">
        <v>91</v>
      </c>
    </row>
    <row r="4844" spans="1:12" ht="15" customHeight="1" x14ac:dyDescent="0.2">
      <c r="A4844" s="15">
        <v>1</v>
      </c>
      <c r="B4844" s="18">
        <v>10300505</v>
      </c>
      <c r="C4844" s="18">
        <v>10300505</v>
      </c>
      <c r="D4844" s="15" t="s">
        <v>90</v>
      </c>
      <c r="E4844" s="15" t="s">
        <v>89</v>
      </c>
      <c r="F4844" s="19">
        <v>98.468788922062103</v>
      </c>
      <c r="G4844" s="19">
        <v>3.81783353012489</v>
      </c>
      <c r="H4844" s="20">
        <v>1.47727488835601E-8</v>
      </c>
      <c r="I4844" s="15" t="s">
        <v>2286</v>
      </c>
      <c r="J4844" s="15" t="s">
        <v>103</v>
      </c>
      <c r="K4844" s="15" t="s">
        <v>103</v>
      </c>
      <c r="L4844" s="15" t="s">
        <v>97</v>
      </c>
    </row>
    <row r="4845" spans="1:12" ht="15" customHeight="1" x14ac:dyDescent="0.2">
      <c r="A4845" s="15">
        <v>1</v>
      </c>
      <c r="B4845" s="18">
        <v>10300505</v>
      </c>
      <c r="C4845" s="18">
        <v>10300505</v>
      </c>
      <c r="D4845" s="15" t="s">
        <v>90</v>
      </c>
      <c r="E4845" s="15" t="s">
        <v>89</v>
      </c>
      <c r="F4845" s="19">
        <v>98.468788922062103</v>
      </c>
      <c r="G4845" s="19">
        <v>3.81783353012489</v>
      </c>
      <c r="H4845" s="20">
        <v>1.47727488835601E-8</v>
      </c>
      <c r="I4845" s="15" t="s">
        <v>96</v>
      </c>
      <c r="J4845" s="15" t="s">
        <v>104</v>
      </c>
      <c r="K4845" s="15" t="s">
        <v>104</v>
      </c>
      <c r="L4845" s="15" t="s">
        <v>97</v>
      </c>
    </row>
    <row r="4846" spans="1:12" ht="15" customHeight="1" x14ac:dyDescent="0.2">
      <c r="A4846" s="15">
        <v>3</v>
      </c>
      <c r="B4846" s="18">
        <v>14202415</v>
      </c>
      <c r="C4846" s="18">
        <v>14202417</v>
      </c>
      <c r="D4846" s="15" t="s">
        <v>90</v>
      </c>
      <c r="E4846" s="15" t="s">
        <v>89</v>
      </c>
      <c r="F4846" s="19">
        <v>65.6548840532421</v>
      </c>
      <c r="G4846" s="19">
        <v>3.8165878722443298</v>
      </c>
      <c r="H4846" s="20">
        <v>1.1231177344099599E-7</v>
      </c>
      <c r="I4846" s="15" t="s">
        <v>34</v>
      </c>
      <c r="K4846" s="15" t="s">
        <v>91</v>
      </c>
      <c r="L4846" s="15" t="s">
        <v>91</v>
      </c>
    </row>
    <row r="4847" spans="1:12" ht="15" customHeight="1" x14ac:dyDescent="0.2">
      <c r="A4847" s="15">
        <v>3</v>
      </c>
      <c r="B4847" s="18">
        <v>3418309</v>
      </c>
      <c r="C4847" s="18">
        <v>3418309</v>
      </c>
      <c r="D4847" s="15" t="s">
        <v>90</v>
      </c>
      <c r="E4847" s="15" t="s">
        <v>89</v>
      </c>
      <c r="F4847" s="19">
        <v>10.4029303382147</v>
      </c>
      <c r="G4847" s="19">
        <v>3.8141644897407998</v>
      </c>
      <c r="H4847" s="20">
        <v>3.91817813121928E-4</v>
      </c>
      <c r="I4847" s="15" t="s">
        <v>32</v>
      </c>
      <c r="J4847" s="15" t="s">
        <v>1353</v>
      </c>
      <c r="K4847" s="15" t="s">
        <v>1354</v>
      </c>
      <c r="L4847" s="15" t="s">
        <v>1355</v>
      </c>
    </row>
    <row r="4848" spans="1:12" ht="15" customHeight="1" x14ac:dyDescent="0.2">
      <c r="A4848" s="15">
        <v>2</v>
      </c>
      <c r="B4848" s="18">
        <v>15890385</v>
      </c>
      <c r="C4848" s="18">
        <v>15890385</v>
      </c>
      <c r="D4848" s="15" t="s">
        <v>90</v>
      </c>
      <c r="E4848" s="15" t="s">
        <v>89</v>
      </c>
      <c r="F4848" s="19">
        <v>786.841260059673</v>
      </c>
      <c r="G4848" s="19">
        <v>3.8132885446581799</v>
      </c>
      <c r="H4848" s="20">
        <v>3.00416551044888E-12</v>
      </c>
      <c r="I4848" s="15" t="s">
        <v>96</v>
      </c>
      <c r="J4848" s="15" t="s">
        <v>851</v>
      </c>
      <c r="K4848" s="15" t="s">
        <v>851</v>
      </c>
      <c r="L4848" s="15" t="s">
        <v>97</v>
      </c>
    </row>
    <row r="4849" spans="1:12" ht="15" customHeight="1" x14ac:dyDescent="0.2">
      <c r="A4849" s="15">
        <v>3</v>
      </c>
      <c r="B4849" s="18">
        <v>14198218</v>
      </c>
      <c r="C4849" s="18">
        <v>14198225</v>
      </c>
      <c r="D4849" s="15" t="s">
        <v>90</v>
      </c>
      <c r="E4849" s="15" t="s">
        <v>89</v>
      </c>
      <c r="F4849" s="19">
        <v>115.547464198209</v>
      </c>
      <c r="G4849" s="19">
        <v>3.8106016238734899</v>
      </c>
      <c r="H4849" s="20">
        <v>8.6889777468438896E-22</v>
      </c>
      <c r="I4849" s="15" t="s">
        <v>994</v>
      </c>
      <c r="J4849" s="15" t="s">
        <v>1115</v>
      </c>
      <c r="K4849" s="15" t="s">
        <v>1115</v>
      </c>
      <c r="L4849" s="15" t="s">
        <v>995</v>
      </c>
    </row>
    <row r="4850" spans="1:12" ht="15" customHeight="1" x14ac:dyDescent="0.2">
      <c r="A4850" s="15">
        <v>3</v>
      </c>
      <c r="B4850" s="18">
        <v>21759565</v>
      </c>
      <c r="C4850" s="18">
        <v>21759566</v>
      </c>
      <c r="D4850" s="15" t="s">
        <v>90</v>
      </c>
      <c r="E4850" s="15" t="s">
        <v>92</v>
      </c>
      <c r="F4850" s="19">
        <v>52.572507061201698</v>
      </c>
      <c r="G4850" s="19">
        <v>3.8065708197719998</v>
      </c>
      <c r="H4850" s="20">
        <v>2.1268669188233401E-6</v>
      </c>
      <c r="I4850" s="15" t="s">
        <v>32</v>
      </c>
      <c r="J4850" s="15" t="s">
        <v>1260</v>
      </c>
      <c r="K4850" s="15" t="s">
        <v>1261</v>
      </c>
      <c r="L4850" s="15" t="s">
        <v>1262</v>
      </c>
    </row>
    <row r="4851" spans="1:12" ht="15" customHeight="1" x14ac:dyDescent="0.2">
      <c r="A4851" s="15">
        <v>3</v>
      </c>
      <c r="B4851" s="18">
        <v>14202382</v>
      </c>
      <c r="C4851" s="18">
        <v>14202382</v>
      </c>
      <c r="D4851" s="15" t="s">
        <v>90</v>
      </c>
      <c r="E4851" s="15" t="s">
        <v>89</v>
      </c>
      <c r="F4851" s="19">
        <v>93.819202619738206</v>
      </c>
      <c r="G4851" s="19">
        <v>3.8063305180707498</v>
      </c>
      <c r="H4851" s="20">
        <v>3.2537535735485202E-12</v>
      </c>
      <c r="I4851" s="15" t="s">
        <v>34</v>
      </c>
      <c r="K4851" s="15" t="s">
        <v>91</v>
      </c>
      <c r="L4851" s="15" t="s">
        <v>91</v>
      </c>
    </row>
    <row r="4852" spans="1:12" ht="15" customHeight="1" x14ac:dyDescent="0.2">
      <c r="A4852" s="15">
        <v>3</v>
      </c>
      <c r="B4852" s="18">
        <v>14201111</v>
      </c>
      <c r="C4852" s="18">
        <v>14201111</v>
      </c>
      <c r="D4852" s="15" t="s">
        <v>90</v>
      </c>
      <c r="E4852" s="15" t="s">
        <v>89</v>
      </c>
      <c r="F4852" s="19">
        <v>165.86581409484</v>
      </c>
      <c r="G4852" s="19">
        <v>3.8055796187096398</v>
      </c>
      <c r="H4852" s="20">
        <v>6.7032533224216898E-13</v>
      </c>
      <c r="I4852" s="15" t="s">
        <v>34</v>
      </c>
      <c r="K4852" s="15" t="s">
        <v>91</v>
      </c>
      <c r="L4852" s="15" t="s">
        <v>91</v>
      </c>
    </row>
    <row r="4853" spans="1:12" ht="15" customHeight="1" x14ac:dyDescent="0.2">
      <c r="A4853" s="15">
        <v>1</v>
      </c>
      <c r="B4853" s="18">
        <v>26611841</v>
      </c>
      <c r="C4853" s="18">
        <v>26611841</v>
      </c>
      <c r="D4853" s="15" t="s">
        <v>90</v>
      </c>
      <c r="E4853" s="15" t="s">
        <v>89</v>
      </c>
      <c r="F4853" s="19">
        <v>11.4178340176873</v>
      </c>
      <c r="G4853" s="19">
        <v>3.8046567418086301</v>
      </c>
      <c r="H4853" s="20">
        <v>3.76348360908872E-4</v>
      </c>
      <c r="I4853" s="15" t="s">
        <v>32</v>
      </c>
      <c r="J4853" s="15" t="s">
        <v>438</v>
      </c>
      <c r="K4853" s="15" t="s">
        <v>438</v>
      </c>
      <c r="L4853" s="15" t="s">
        <v>439</v>
      </c>
    </row>
    <row r="4854" spans="1:12" ht="15" customHeight="1" x14ac:dyDescent="0.2">
      <c r="A4854" s="15">
        <v>2</v>
      </c>
      <c r="B4854" s="18">
        <v>6282</v>
      </c>
      <c r="C4854" s="18">
        <v>6282</v>
      </c>
      <c r="D4854" s="15" t="s">
        <v>90</v>
      </c>
      <c r="E4854" s="15" t="s">
        <v>89</v>
      </c>
      <c r="F4854" s="19">
        <v>104.34839466625699</v>
      </c>
      <c r="G4854" s="19">
        <v>3.8029326295631098</v>
      </c>
      <c r="H4854" s="20">
        <v>2.2396908327415202E-8</v>
      </c>
      <c r="I4854" s="15" t="s">
        <v>34</v>
      </c>
      <c r="K4854" s="15" t="s">
        <v>91</v>
      </c>
      <c r="L4854" s="15" t="s">
        <v>91</v>
      </c>
    </row>
    <row r="4855" spans="1:12" ht="15" customHeight="1" x14ac:dyDescent="0.2">
      <c r="A4855" s="15">
        <v>3</v>
      </c>
      <c r="B4855" s="18">
        <v>14202762</v>
      </c>
      <c r="C4855" s="18">
        <v>14202762</v>
      </c>
      <c r="D4855" s="15" t="s">
        <v>90</v>
      </c>
      <c r="E4855" s="15" t="s">
        <v>181</v>
      </c>
      <c r="F4855" s="19">
        <v>13.2002847589639</v>
      </c>
      <c r="G4855" s="19">
        <v>3.8015182064073101</v>
      </c>
      <c r="H4855" s="20">
        <v>1.5137417460458501E-4</v>
      </c>
      <c r="I4855" s="15" t="s">
        <v>34</v>
      </c>
      <c r="K4855" s="15" t="s">
        <v>91</v>
      </c>
      <c r="L4855" s="15" t="s">
        <v>91</v>
      </c>
    </row>
    <row r="4856" spans="1:12" ht="15" customHeight="1" x14ac:dyDescent="0.2">
      <c r="A4856" s="15">
        <v>3</v>
      </c>
      <c r="B4856" s="18">
        <v>14202744</v>
      </c>
      <c r="C4856" s="18">
        <v>14202744</v>
      </c>
      <c r="D4856" s="15" t="s">
        <v>90</v>
      </c>
      <c r="E4856" s="15" t="s">
        <v>92</v>
      </c>
      <c r="F4856" s="19">
        <v>29.992496003175301</v>
      </c>
      <c r="G4856" s="19">
        <v>3.79993160549227</v>
      </c>
      <c r="H4856" s="20">
        <v>9.9766013312636806E-8</v>
      </c>
      <c r="I4856" s="15" t="s">
        <v>34</v>
      </c>
      <c r="K4856" s="15" t="s">
        <v>91</v>
      </c>
      <c r="L4856" s="15" t="s">
        <v>91</v>
      </c>
    </row>
    <row r="4857" spans="1:12" ht="15" customHeight="1" x14ac:dyDescent="0.2">
      <c r="A4857" s="15">
        <v>4</v>
      </c>
      <c r="B4857" s="18">
        <v>7331108</v>
      </c>
      <c r="C4857" s="18">
        <v>7331108</v>
      </c>
      <c r="D4857" s="15" t="s">
        <v>90</v>
      </c>
      <c r="E4857" s="15" t="s">
        <v>92</v>
      </c>
      <c r="F4857" s="19">
        <v>18.227784513600099</v>
      </c>
      <c r="G4857" s="19">
        <v>3.7948657255198599</v>
      </c>
      <c r="H4857" s="20">
        <v>1.06394872596556E-5</v>
      </c>
      <c r="I4857" s="15" t="s">
        <v>34</v>
      </c>
      <c r="K4857" s="15" t="s">
        <v>91</v>
      </c>
      <c r="L4857" s="15" t="s">
        <v>91</v>
      </c>
    </row>
    <row r="4858" spans="1:12" ht="15" customHeight="1" x14ac:dyDescent="0.2">
      <c r="A4858" s="15">
        <v>3</v>
      </c>
      <c r="B4858" s="18">
        <v>14202343</v>
      </c>
      <c r="C4858" s="18">
        <v>14202345</v>
      </c>
      <c r="D4858" s="15" t="s">
        <v>90</v>
      </c>
      <c r="E4858" s="15" t="s">
        <v>181</v>
      </c>
      <c r="F4858" s="19">
        <v>461.49153058689802</v>
      </c>
      <c r="G4858" s="19">
        <v>3.7926671437077899</v>
      </c>
      <c r="H4858" s="20">
        <v>5.4136020447183898E-14</v>
      </c>
      <c r="I4858" s="15" t="s">
        <v>34</v>
      </c>
      <c r="K4858" s="15" t="s">
        <v>91</v>
      </c>
      <c r="L4858" s="15" t="s">
        <v>91</v>
      </c>
    </row>
    <row r="4859" spans="1:12" ht="15" customHeight="1" x14ac:dyDescent="0.2">
      <c r="A4859" s="15">
        <v>3</v>
      </c>
      <c r="B4859" s="18">
        <v>14202255</v>
      </c>
      <c r="C4859" s="18">
        <v>14202255</v>
      </c>
      <c r="D4859" s="15" t="s">
        <v>90</v>
      </c>
      <c r="E4859" s="15" t="s">
        <v>181</v>
      </c>
      <c r="F4859" s="19">
        <v>26.917646050044599</v>
      </c>
      <c r="G4859" s="19">
        <v>3.7907978850915298</v>
      </c>
      <c r="H4859" s="20">
        <v>3.3014945938368502E-6</v>
      </c>
      <c r="I4859" s="15" t="s">
        <v>34</v>
      </c>
      <c r="K4859" s="15" t="s">
        <v>91</v>
      </c>
      <c r="L4859" s="15" t="s">
        <v>91</v>
      </c>
    </row>
    <row r="4860" spans="1:12" ht="15" customHeight="1" x14ac:dyDescent="0.2">
      <c r="A4860" s="15">
        <v>3</v>
      </c>
      <c r="B4860" s="18">
        <v>6560069</v>
      </c>
      <c r="C4860" s="18">
        <v>6560069</v>
      </c>
      <c r="D4860" s="15" t="s">
        <v>90</v>
      </c>
      <c r="E4860" s="15" t="s">
        <v>89</v>
      </c>
      <c r="F4860" s="19">
        <v>11.409502911051</v>
      </c>
      <c r="G4860" s="19">
        <v>3.7904176782615999</v>
      </c>
      <c r="H4860" s="20">
        <v>1.11722830357654E-3</v>
      </c>
      <c r="I4860" s="15" t="s">
        <v>32</v>
      </c>
      <c r="J4860" s="15" t="s">
        <v>1449</v>
      </c>
      <c r="K4860" s="15" t="s">
        <v>1449</v>
      </c>
      <c r="L4860" s="15" t="s">
        <v>1450</v>
      </c>
    </row>
    <row r="4861" spans="1:12" ht="15" customHeight="1" x14ac:dyDescent="0.2">
      <c r="A4861" s="15">
        <v>3</v>
      </c>
      <c r="B4861" s="18">
        <v>14202171</v>
      </c>
      <c r="C4861" s="18">
        <v>14202171</v>
      </c>
      <c r="D4861" s="15" t="s">
        <v>90</v>
      </c>
      <c r="E4861" s="15" t="s">
        <v>181</v>
      </c>
      <c r="F4861" s="19">
        <v>165.42219559496201</v>
      </c>
      <c r="G4861" s="19">
        <v>3.7903038402113798</v>
      </c>
      <c r="H4861" s="20">
        <v>3.2022453532103601E-19</v>
      </c>
      <c r="I4861" s="15" t="s">
        <v>34</v>
      </c>
      <c r="K4861" s="15" t="s">
        <v>91</v>
      </c>
      <c r="L4861" s="15" t="s">
        <v>91</v>
      </c>
    </row>
    <row r="4862" spans="1:12" ht="15" customHeight="1" x14ac:dyDescent="0.2">
      <c r="A4862" s="15">
        <v>3</v>
      </c>
      <c r="B4862" s="18">
        <v>14200977</v>
      </c>
      <c r="C4862" s="18">
        <v>14200977</v>
      </c>
      <c r="D4862" s="15" t="s">
        <v>90</v>
      </c>
      <c r="E4862" s="15" t="s">
        <v>92</v>
      </c>
      <c r="F4862" s="19">
        <v>23.9941784108549</v>
      </c>
      <c r="G4862" s="19">
        <v>3.7886333661996998</v>
      </c>
      <c r="H4862" s="20">
        <v>7.4763122037729398E-6</v>
      </c>
      <c r="I4862" s="15" t="s">
        <v>34</v>
      </c>
      <c r="K4862" s="15" t="s">
        <v>91</v>
      </c>
      <c r="L4862" s="15" t="s">
        <v>91</v>
      </c>
    </row>
    <row r="4863" spans="1:12" ht="15" customHeight="1" x14ac:dyDescent="0.2">
      <c r="A4863" s="15">
        <v>1</v>
      </c>
      <c r="B4863" s="18">
        <v>6466107</v>
      </c>
      <c r="C4863" s="18">
        <v>6466107</v>
      </c>
      <c r="D4863" s="15" t="s">
        <v>90</v>
      </c>
      <c r="E4863" s="15" t="s">
        <v>89</v>
      </c>
      <c r="F4863" s="19">
        <v>37.799806492967498</v>
      </c>
      <c r="G4863" s="19">
        <v>3.7885824342238599</v>
      </c>
      <c r="H4863" s="20">
        <v>2.0383997268556301E-8</v>
      </c>
      <c r="I4863" s="15" t="s">
        <v>97</v>
      </c>
      <c r="J4863" s="15" t="s">
        <v>654</v>
      </c>
      <c r="K4863" s="15" t="s">
        <v>654</v>
      </c>
      <c r="L4863" s="15" t="s">
        <v>97</v>
      </c>
    </row>
    <row r="4864" spans="1:12" ht="15" customHeight="1" x14ac:dyDescent="0.2">
      <c r="A4864" s="15">
        <v>1</v>
      </c>
      <c r="B4864" s="18">
        <v>6466107</v>
      </c>
      <c r="C4864" s="18">
        <v>6466107</v>
      </c>
      <c r="D4864" s="15" t="s">
        <v>90</v>
      </c>
      <c r="E4864" s="15" t="s">
        <v>89</v>
      </c>
      <c r="F4864" s="19">
        <v>37.799806492967498</v>
      </c>
      <c r="G4864" s="19">
        <v>3.7885824342238599</v>
      </c>
      <c r="H4864" s="20">
        <v>2.0383997268556301E-8</v>
      </c>
      <c r="I4864" s="15" t="s">
        <v>96</v>
      </c>
      <c r="J4864" s="15" t="s">
        <v>656</v>
      </c>
      <c r="K4864" s="15" t="s">
        <v>656</v>
      </c>
      <c r="L4864" s="15" t="s">
        <v>97</v>
      </c>
    </row>
    <row r="4865" spans="1:12" ht="15" customHeight="1" x14ac:dyDescent="0.2">
      <c r="A4865" s="15">
        <v>3</v>
      </c>
      <c r="B4865" s="18">
        <v>14198955</v>
      </c>
      <c r="C4865" s="18">
        <v>14198964</v>
      </c>
      <c r="D4865" s="15" t="s">
        <v>90</v>
      </c>
      <c r="E4865" s="15" t="s">
        <v>92</v>
      </c>
      <c r="F4865" s="19">
        <v>178.220483659134</v>
      </c>
      <c r="G4865" s="19">
        <v>3.7874012648335902</v>
      </c>
      <c r="H4865" s="20">
        <v>1.5139167486060099E-10</v>
      </c>
      <c r="I4865" s="15" t="s">
        <v>994</v>
      </c>
      <c r="J4865" s="15" t="s">
        <v>1115</v>
      </c>
      <c r="K4865" s="15" t="s">
        <v>1115</v>
      </c>
      <c r="L4865" s="15" t="s">
        <v>995</v>
      </c>
    </row>
    <row r="4866" spans="1:12" ht="15" customHeight="1" x14ac:dyDescent="0.2">
      <c r="A4866" s="15">
        <v>1</v>
      </c>
      <c r="B4866" s="18">
        <v>10300635</v>
      </c>
      <c r="C4866" s="18">
        <v>10300635</v>
      </c>
      <c r="D4866" s="15" t="s">
        <v>90</v>
      </c>
      <c r="E4866" s="15" t="s">
        <v>89</v>
      </c>
      <c r="F4866" s="19">
        <v>78.817293112850393</v>
      </c>
      <c r="G4866" s="19">
        <v>3.7853950114683101</v>
      </c>
      <c r="H4866" s="20">
        <v>2.04706286528686E-8</v>
      </c>
      <c r="I4866" s="15" t="s">
        <v>2286</v>
      </c>
      <c r="J4866" s="15" t="s">
        <v>103</v>
      </c>
      <c r="K4866" s="15" t="s">
        <v>103</v>
      </c>
      <c r="L4866" s="15" t="s">
        <v>97</v>
      </c>
    </row>
    <row r="4867" spans="1:12" ht="15" customHeight="1" x14ac:dyDescent="0.2">
      <c r="A4867" s="15">
        <v>1</v>
      </c>
      <c r="B4867" s="18">
        <v>10300635</v>
      </c>
      <c r="C4867" s="18">
        <v>10300635</v>
      </c>
      <c r="D4867" s="15" t="s">
        <v>90</v>
      </c>
      <c r="E4867" s="15" t="s">
        <v>89</v>
      </c>
      <c r="F4867" s="19">
        <v>78.817293112850393</v>
      </c>
      <c r="G4867" s="19">
        <v>3.7853950114683101</v>
      </c>
      <c r="H4867" s="20">
        <v>2.04706286528686E-8</v>
      </c>
      <c r="I4867" s="15" t="s">
        <v>96</v>
      </c>
      <c r="J4867" s="15" t="s">
        <v>105</v>
      </c>
      <c r="K4867" s="15" t="s">
        <v>105</v>
      </c>
      <c r="L4867" s="15" t="s">
        <v>97</v>
      </c>
    </row>
    <row r="4868" spans="1:12" ht="15" customHeight="1" x14ac:dyDescent="0.2">
      <c r="A4868" s="15">
        <v>1</v>
      </c>
      <c r="B4868" s="18">
        <v>10300635</v>
      </c>
      <c r="C4868" s="18">
        <v>10300635</v>
      </c>
      <c r="D4868" s="15" t="s">
        <v>90</v>
      </c>
      <c r="E4868" s="15" t="s">
        <v>89</v>
      </c>
      <c r="F4868" s="19">
        <v>78.817293112850393</v>
      </c>
      <c r="G4868" s="19">
        <v>3.7853950114683101</v>
      </c>
      <c r="H4868" s="20">
        <v>2.04706286528686E-8</v>
      </c>
      <c r="I4868" s="15" t="s">
        <v>32</v>
      </c>
      <c r="J4868" s="15" t="s">
        <v>106</v>
      </c>
      <c r="K4868" s="15" t="s">
        <v>91</v>
      </c>
      <c r="L4868" s="15" t="s">
        <v>91</v>
      </c>
    </row>
    <row r="4869" spans="1:12" ht="15" customHeight="1" x14ac:dyDescent="0.2">
      <c r="A4869" s="15">
        <v>3</v>
      </c>
      <c r="B4869" s="18">
        <v>8979536</v>
      </c>
      <c r="C4869" s="18">
        <v>8979537</v>
      </c>
      <c r="D4869" s="15" t="s">
        <v>90</v>
      </c>
      <c r="E4869" s="15" t="s">
        <v>89</v>
      </c>
      <c r="F4869" s="19">
        <v>440.96648295991702</v>
      </c>
      <c r="G4869" s="19">
        <v>3.7850324113133502</v>
      </c>
      <c r="H4869" s="20">
        <v>2.3341947299257301E-7</v>
      </c>
      <c r="I4869" s="15" t="s">
        <v>2286</v>
      </c>
      <c r="J4869" s="15" t="s">
        <v>1496</v>
      </c>
      <c r="K4869" s="15" t="s">
        <v>1496</v>
      </c>
      <c r="L4869" s="15" t="s">
        <v>97</v>
      </c>
    </row>
    <row r="4870" spans="1:12" ht="15" customHeight="1" x14ac:dyDescent="0.2">
      <c r="A4870" s="15">
        <v>3</v>
      </c>
      <c r="B4870" s="18">
        <v>8979536</v>
      </c>
      <c r="C4870" s="18">
        <v>8979537</v>
      </c>
      <c r="D4870" s="15" t="s">
        <v>90</v>
      </c>
      <c r="E4870" s="15" t="s">
        <v>89</v>
      </c>
      <c r="F4870" s="19">
        <v>440.96648295991702</v>
      </c>
      <c r="G4870" s="19">
        <v>3.7850324113133502</v>
      </c>
      <c r="H4870" s="20">
        <v>2.3341947299257301E-7</v>
      </c>
      <c r="I4870" s="15" t="s">
        <v>96</v>
      </c>
      <c r="J4870" s="15" t="s">
        <v>1498</v>
      </c>
      <c r="K4870" s="15" t="s">
        <v>1498</v>
      </c>
      <c r="L4870" s="15" t="s">
        <v>97</v>
      </c>
    </row>
    <row r="4871" spans="1:12" ht="15" customHeight="1" x14ac:dyDescent="0.2">
      <c r="A4871" s="15">
        <v>2</v>
      </c>
      <c r="B4871" s="18">
        <v>9560446</v>
      </c>
      <c r="C4871" s="18">
        <v>9560446</v>
      </c>
      <c r="D4871" s="15" t="s">
        <v>90</v>
      </c>
      <c r="E4871" s="15" t="s">
        <v>89</v>
      </c>
      <c r="F4871" s="19">
        <v>1474.4456974114501</v>
      </c>
      <c r="G4871" s="19">
        <v>3.7816212582448001</v>
      </c>
      <c r="H4871" s="20">
        <v>1.9656276546090598E-15</v>
      </c>
      <c r="I4871" s="15" t="s">
        <v>96</v>
      </c>
      <c r="J4871" s="15" t="s">
        <v>1042</v>
      </c>
      <c r="K4871" s="15" t="s">
        <v>1042</v>
      </c>
      <c r="L4871" s="15" t="s">
        <v>97</v>
      </c>
    </row>
    <row r="4872" spans="1:12" ht="15" customHeight="1" x14ac:dyDescent="0.2">
      <c r="A4872" s="15">
        <v>3</v>
      </c>
      <c r="B4872" s="18">
        <v>14202045</v>
      </c>
      <c r="C4872" s="18">
        <v>14202052</v>
      </c>
      <c r="D4872" s="15" t="s">
        <v>90</v>
      </c>
      <c r="E4872" s="15" t="s">
        <v>92</v>
      </c>
      <c r="F4872" s="19">
        <v>51.372611506188903</v>
      </c>
      <c r="G4872" s="19">
        <v>3.7813093489338399</v>
      </c>
      <c r="H4872" s="20">
        <v>2.0255517728219401E-10</v>
      </c>
      <c r="I4872" s="15" t="s">
        <v>34</v>
      </c>
      <c r="K4872" s="15" t="s">
        <v>91</v>
      </c>
      <c r="L4872" s="15" t="s">
        <v>91</v>
      </c>
    </row>
    <row r="4873" spans="1:12" ht="15" customHeight="1" x14ac:dyDescent="0.2">
      <c r="A4873" s="15">
        <v>2</v>
      </c>
      <c r="B4873" s="18">
        <v>18018617</v>
      </c>
      <c r="C4873" s="18">
        <v>18018617</v>
      </c>
      <c r="D4873" s="15" t="s">
        <v>90</v>
      </c>
      <c r="E4873" s="15" t="s">
        <v>92</v>
      </c>
      <c r="F4873" s="19">
        <v>3959.88326396722</v>
      </c>
      <c r="G4873" s="19">
        <v>3.77739008031693</v>
      </c>
      <c r="H4873" s="20">
        <v>1.20859938732204E-33</v>
      </c>
      <c r="I4873" s="15" t="s">
        <v>97</v>
      </c>
      <c r="J4873" s="15" t="s">
        <v>915</v>
      </c>
      <c r="K4873" s="15" t="s">
        <v>915</v>
      </c>
      <c r="L4873" s="15" t="s">
        <v>97</v>
      </c>
    </row>
    <row r="4874" spans="1:12" ht="15" customHeight="1" x14ac:dyDescent="0.2">
      <c r="A4874" s="15">
        <v>3</v>
      </c>
      <c r="B4874" s="18">
        <v>14202161</v>
      </c>
      <c r="C4874" s="18">
        <v>14202161</v>
      </c>
      <c r="D4874" s="15" t="s">
        <v>90</v>
      </c>
      <c r="E4874" s="15" t="s">
        <v>181</v>
      </c>
      <c r="F4874" s="19">
        <v>356.201727834861</v>
      </c>
      <c r="G4874" s="19">
        <v>3.7764809511936601</v>
      </c>
      <c r="H4874" s="20">
        <v>1.4228935339796299E-19</v>
      </c>
      <c r="I4874" s="15" t="s">
        <v>34</v>
      </c>
      <c r="K4874" s="15" t="s">
        <v>91</v>
      </c>
      <c r="L4874" s="15" t="s">
        <v>91</v>
      </c>
    </row>
    <row r="4875" spans="1:12" ht="15" customHeight="1" x14ac:dyDescent="0.2">
      <c r="A4875" s="15">
        <v>2</v>
      </c>
      <c r="B4875" s="18">
        <v>15029710</v>
      </c>
      <c r="C4875" s="18">
        <v>15029710</v>
      </c>
      <c r="D4875" s="15" t="s">
        <v>90</v>
      </c>
      <c r="E4875" s="15" t="s">
        <v>89</v>
      </c>
      <c r="F4875" s="19">
        <v>302.01465681496302</v>
      </c>
      <c r="G4875" s="19">
        <v>3.7761931280600902</v>
      </c>
      <c r="H4875" s="20">
        <v>8.5420426268416098E-15</v>
      </c>
      <c r="I4875" s="15" t="s">
        <v>34</v>
      </c>
      <c r="K4875" s="15" t="s">
        <v>91</v>
      </c>
      <c r="L4875" s="15" t="s">
        <v>91</v>
      </c>
    </row>
    <row r="4876" spans="1:12" ht="15" customHeight="1" x14ac:dyDescent="0.2">
      <c r="A4876" s="15">
        <v>2</v>
      </c>
      <c r="B4876" s="18">
        <v>5718</v>
      </c>
      <c r="C4876" s="18">
        <v>5719</v>
      </c>
      <c r="D4876" s="15" t="s">
        <v>90</v>
      </c>
      <c r="E4876" s="15" t="s">
        <v>92</v>
      </c>
      <c r="F4876" s="19">
        <v>108.37727831794</v>
      </c>
      <c r="G4876" s="19">
        <v>3.7714400250511302</v>
      </c>
      <c r="H4876" s="20">
        <v>1.2342096377854499E-20</v>
      </c>
      <c r="I4876" s="15" t="s">
        <v>34</v>
      </c>
      <c r="K4876" s="15" t="s">
        <v>91</v>
      </c>
      <c r="L4876" s="15" t="s">
        <v>91</v>
      </c>
    </row>
    <row r="4877" spans="1:12" ht="15" customHeight="1" x14ac:dyDescent="0.2">
      <c r="A4877" s="15">
        <v>3</v>
      </c>
      <c r="B4877" s="18">
        <v>14200926</v>
      </c>
      <c r="C4877" s="18">
        <v>14200926</v>
      </c>
      <c r="D4877" s="15" t="s">
        <v>90</v>
      </c>
      <c r="E4877" s="15" t="s">
        <v>89</v>
      </c>
      <c r="F4877" s="19">
        <v>79.455915415581501</v>
      </c>
      <c r="G4877" s="19">
        <v>3.7699848172092101</v>
      </c>
      <c r="H4877" s="20">
        <v>3.4314932329608599E-15</v>
      </c>
      <c r="I4877" s="15" t="s">
        <v>34</v>
      </c>
      <c r="K4877" s="15" t="s">
        <v>91</v>
      </c>
      <c r="L4877" s="15" t="s">
        <v>91</v>
      </c>
    </row>
    <row r="4878" spans="1:12" ht="15" customHeight="1" x14ac:dyDescent="0.2">
      <c r="A4878" s="15">
        <v>3</v>
      </c>
      <c r="B4878" s="18">
        <v>14201076</v>
      </c>
      <c r="C4878" s="18">
        <v>14201076</v>
      </c>
      <c r="D4878" s="15" t="s">
        <v>90</v>
      </c>
      <c r="E4878" s="15" t="s">
        <v>181</v>
      </c>
      <c r="F4878" s="19">
        <v>139.06370946724499</v>
      </c>
      <c r="G4878" s="19">
        <v>3.7694509608539901</v>
      </c>
      <c r="H4878" s="20">
        <v>5.8797511170179203E-6</v>
      </c>
      <c r="I4878" s="15" t="s">
        <v>34</v>
      </c>
      <c r="K4878" s="15" t="s">
        <v>91</v>
      </c>
      <c r="L4878" s="15" t="s">
        <v>91</v>
      </c>
    </row>
    <row r="4879" spans="1:12" ht="15" customHeight="1" x14ac:dyDescent="0.2">
      <c r="A4879" s="15">
        <v>2</v>
      </c>
      <c r="B4879" s="18">
        <v>15890408</v>
      </c>
      <c r="C4879" s="18">
        <v>15890408</v>
      </c>
      <c r="D4879" s="15" t="s">
        <v>90</v>
      </c>
      <c r="E4879" s="15" t="s">
        <v>89</v>
      </c>
      <c r="F4879" s="19">
        <v>82.260518769876299</v>
      </c>
      <c r="G4879" s="19">
        <v>3.7692842911915601</v>
      </c>
      <c r="H4879" s="20">
        <v>6.4482179946387499E-8</v>
      </c>
      <c r="I4879" s="15" t="s">
        <v>96</v>
      </c>
      <c r="J4879" s="15" t="s">
        <v>851</v>
      </c>
      <c r="K4879" s="15" t="s">
        <v>851</v>
      </c>
      <c r="L4879" s="15" t="s">
        <v>97</v>
      </c>
    </row>
    <row r="4880" spans="1:12" ht="15" customHeight="1" x14ac:dyDescent="0.2">
      <c r="A4880" s="15">
        <v>3</v>
      </c>
      <c r="B4880" s="18">
        <v>14202145</v>
      </c>
      <c r="C4880" s="18">
        <v>14202145</v>
      </c>
      <c r="D4880" s="15" t="s">
        <v>90</v>
      </c>
      <c r="E4880" s="15" t="s">
        <v>181</v>
      </c>
      <c r="F4880" s="19">
        <v>93.818728612490602</v>
      </c>
      <c r="G4880" s="19">
        <v>3.76913722570159</v>
      </c>
      <c r="H4880" s="20">
        <v>2.8393353830840601E-14</v>
      </c>
      <c r="I4880" s="15" t="s">
        <v>34</v>
      </c>
      <c r="K4880" s="15" t="s">
        <v>91</v>
      </c>
      <c r="L4880" s="15" t="s">
        <v>91</v>
      </c>
    </row>
    <row r="4881" spans="1:12" ht="15" customHeight="1" x14ac:dyDescent="0.2">
      <c r="A4881" s="15">
        <v>5</v>
      </c>
      <c r="B4881" s="18">
        <v>22579853</v>
      </c>
      <c r="C4881" s="18">
        <v>22579858</v>
      </c>
      <c r="D4881" s="15" t="s">
        <v>90</v>
      </c>
      <c r="E4881" s="15" t="s">
        <v>89</v>
      </c>
      <c r="F4881" s="19">
        <v>38.4767136747667</v>
      </c>
      <c r="G4881" s="19">
        <v>3.7674731297900199</v>
      </c>
      <c r="H4881" s="20">
        <v>5.2075844623520897E-7</v>
      </c>
      <c r="I4881" s="15" t="s">
        <v>32</v>
      </c>
      <c r="J4881" s="15" t="s">
        <v>2261</v>
      </c>
      <c r="K4881" s="15" t="s">
        <v>2261</v>
      </c>
      <c r="L4881" s="15" t="s">
        <v>91</v>
      </c>
    </row>
    <row r="4882" spans="1:12" ht="15" customHeight="1" x14ac:dyDescent="0.2">
      <c r="A4882" s="15">
        <v>3</v>
      </c>
      <c r="B4882" s="18">
        <v>14201777</v>
      </c>
      <c r="C4882" s="18">
        <v>14201780</v>
      </c>
      <c r="D4882" s="15" t="s">
        <v>90</v>
      </c>
      <c r="E4882" s="15" t="s">
        <v>89</v>
      </c>
      <c r="F4882" s="19">
        <v>56.882946416124803</v>
      </c>
      <c r="G4882" s="19">
        <v>3.7651960307816799</v>
      </c>
      <c r="H4882" s="20">
        <v>4.9276125127884004E-13</v>
      </c>
      <c r="I4882" s="15" t="s">
        <v>34</v>
      </c>
      <c r="K4882" s="15" t="s">
        <v>91</v>
      </c>
      <c r="L4882" s="15" t="s">
        <v>91</v>
      </c>
    </row>
    <row r="4883" spans="1:12" ht="15" customHeight="1" x14ac:dyDescent="0.2">
      <c r="A4883" s="15">
        <v>1</v>
      </c>
      <c r="B4883" s="18">
        <v>6944522</v>
      </c>
      <c r="C4883" s="18">
        <v>6944523</v>
      </c>
      <c r="D4883" s="15" t="s">
        <v>90</v>
      </c>
      <c r="E4883" s="15" t="s">
        <v>89</v>
      </c>
      <c r="F4883" s="19">
        <v>220.524391542248</v>
      </c>
      <c r="G4883" s="19">
        <v>3.7633778184958802</v>
      </c>
      <c r="H4883" s="20">
        <v>2.3622491577859001E-14</v>
      </c>
      <c r="I4883" s="15" t="s">
        <v>32</v>
      </c>
      <c r="J4883" s="15" t="s">
        <v>664</v>
      </c>
      <c r="K4883" s="15" t="s">
        <v>665</v>
      </c>
      <c r="L4883" s="15" t="s">
        <v>666</v>
      </c>
    </row>
    <row r="4884" spans="1:12" ht="15" customHeight="1" x14ac:dyDescent="0.2">
      <c r="A4884" s="15">
        <v>3</v>
      </c>
      <c r="B4884" s="18">
        <v>14200989</v>
      </c>
      <c r="C4884" s="18">
        <v>14200989</v>
      </c>
      <c r="D4884" s="15" t="s">
        <v>90</v>
      </c>
      <c r="E4884" s="15" t="s">
        <v>92</v>
      </c>
      <c r="F4884" s="19">
        <v>54.421244525792602</v>
      </c>
      <c r="G4884" s="19">
        <v>3.7630281637993299</v>
      </c>
      <c r="H4884" s="20">
        <v>4.7336021338099803E-8</v>
      </c>
      <c r="I4884" s="15" t="s">
        <v>34</v>
      </c>
      <c r="K4884" s="15" t="s">
        <v>91</v>
      </c>
      <c r="L4884" s="15" t="s">
        <v>91</v>
      </c>
    </row>
    <row r="4885" spans="1:12" ht="15" customHeight="1" x14ac:dyDescent="0.2">
      <c r="A4885" s="15">
        <v>5</v>
      </c>
      <c r="B4885" s="18">
        <v>26567520</v>
      </c>
      <c r="C4885" s="18">
        <v>26567520</v>
      </c>
      <c r="D4885" s="15" t="s">
        <v>90</v>
      </c>
      <c r="E4885" s="15" t="s">
        <v>92</v>
      </c>
      <c r="F4885" s="19">
        <v>799.15276257617597</v>
      </c>
      <c r="G4885" s="19">
        <v>3.7626822855305999</v>
      </c>
      <c r="H4885" s="20">
        <v>4.2910720754187399E-9</v>
      </c>
      <c r="I4885" s="15" t="s">
        <v>34</v>
      </c>
      <c r="K4885" s="15" t="s">
        <v>91</v>
      </c>
      <c r="L4885" s="15" t="s">
        <v>91</v>
      </c>
    </row>
    <row r="4886" spans="1:12" ht="15" customHeight="1" x14ac:dyDescent="0.2">
      <c r="A4886" s="15">
        <v>3</v>
      </c>
      <c r="B4886" s="18">
        <v>14202716</v>
      </c>
      <c r="C4886" s="18">
        <v>14202716</v>
      </c>
      <c r="D4886" s="15" t="s">
        <v>90</v>
      </c>
      <c r="E4886" s="15" t="s">
        <v>92</v>
      </c>
      <c r="F4886" s="19">
        <v>101.15048262591</v>
      </c>
      <c r="G4886" s="19">
        <v>3.7610932769446901</v>
      </c>
      <c r="H4886" s="20">
        <v>4.0583160652069502E-13</v>
      </c>
      <c r="I4886" s="15" t="s">
        <v>34</v>
      </c>
      <c r="K4886" s="15" t="s">
        <v>91</v>
      </c>
      <c r="L4886" s="15" t="s">
        <v>91</v>
      </c>
    </row>
    <row r="4887" spans="1:12" ht="15" customHeight="1" x14ac:dyDescent="0.2">
      <c r="A4887" s="15">
        <v>2</v>
      </c>
      <c r="B4887" s="18">
        <v>12619067</v>
      </c>
      <c r="C4887" s="18">
        <v>12619067</v>
      </c>
      <c r="D4887" s="15" t="s">
        <v>90</v>
      </c>
      <c r="E4887" s="15" t="s">
        <v>92</v>
      </c>
      <c r="F4887" s="19">
        <v>41.857536277647199</v>
      </c>
      <c r="G4887" s="19">
        <v>3.75868158401875</v>
      </c>
      <c r="H4887" s="20">
        <v>1.91171005225372E-10</v>
      </c>
      <c r="I4887" s="15" t="s">
        <v>34</v>
      </c>
      <c r="K4887" s="15" t="s">
        <v>91</v>
      </c>
      <c r="L4887" s="15" t="s">
        <v>91</v>
      </c>
    </row>
    <row r="4888" spans="1:12" ht="15" customHeight="1" x14ac:dyDescent="0.2">
      <c r="A4888" s="15">
        <v>3</v>
      </c>
      <c r="B4888" s="18">
        <v>14198901</v>
      </c>
      <c r="C4888" s="18">
        <v>14198902</v>
      </c>
      <c r="D4888" s="15" t="s">
        <v>90</v>
      </c>
      <c r="E4888" s="15" t="s">
        <v>92</v>
      </c>
      <c r="F4888" s="19">
        <v>78.533091491110895</v>
      </c>
      <c r="G4888" s="19">
        <v>3.7573458437208802</v>
      </c>
      <c r="H4888" s="20">
        <v>1.91773061508682E-4</v>
      </c>
      <c r="I4888" s="15" t="s">
        <v>994</v>
      </c>
      <c r="J4888" s="15" t="s">
        <v>1115</v>
      </c>
      <c r="K4888" s="15" t="s">
        <v>1115</v>
      </c>
      <c r="L4888" s="15" t="s">
        <v>995</v>
      </c>
    </row>
    <row r="4889" spans="1:12" ht="15" customHeight="1" x14ac:dyDescent="0.2">
      <c r="A4889" s="15">
        <v>3</v>
      </c>
      <c r="B4889" s="18">
        <v>14202136</v>
      </c>
      <c r="C4889" s="18">
        <v>14202138</v>
      </c>
      <c r="D4889" s="15" t="s">
        <v>90</v>
      </c>
      <c r="E4889" s="15" t="s">
        <v>181</v>
      </c>
      <c r="F4889" s="19">
        <v>55.458494457458599</v>
      </c>
      <c r="G4889" s="19">
        <v>3.7573115054556001</v>
      </c>
      <c r="H4889" s="20">
        <v>4.90887355336319E-7</v>
      </c>
      <c r="I4889" s="15" t="s">
        <v>34</v>
      </c>
      <c r="K4889" s="15" t="s">
        <v>91</v>
      </c>
      <c r="L4889" s="15" t="s">
        <v>91</v>
      </c>
    </row>
    <row r="4890" spans="1:12" ht="15" customHeight="1" x14ac:dyDescent="0.2">
      <c r="A4890" s="15">
        <v>3</v>
      </c>
      <c r="B4890" s="18">
        <v>14199133</v>
      </c>
      <c r="C4890" s="18">
        <v>14199133</v>
      </c>
      <c r="D4890" s="15" t="s">
        <v>90</v>
      </c>
      <c r="E4890" s="15" t="s">
        <v>89</v>
      </c>
      <c r="F4890" s="19">
        <v>12.841738778673101</v>
      </c>
      <c r="G4890" s="19">
        <v>3.7572456059458301</v>
      </c>
      <c r="H4890" s="20">
        <v>4.32605772281847E-5</v>
      </c>
      <c r="I4890" s="15" t="s">
        <v>994</v>
      </c>
      <c r="J4890" s="15" t="s">
        <v>1115</v>
      </c>
      <c r="K4890" s="15" t="s">
        <v>1115</v>
      </c>
      <c r="L4890" s="15" t="s">
        <v>995</v>
      </c>
    </row>
    <row r="4891" spans="1:12" ht="15" customHeight="1" x14ac:dyDescent="0.2">
      <c r="A4891" s="15">
        <v>3</v>
      </c>
      <c r="B4891" s="18">
        <v>14203267</v>
      </c>
      <c r="C4891" s="18">
        <v>14203267</v>
      </c>
      <c r="D4891" s="15" t="s">
        <v>90</v>
      </c>
      <c r="E4891" s="15" t="s">
        <v>92</v>
      </c>
      <c r="F4891" s="19">
        <v>72.722296188382501</v>
      </c>
      <c r="G4891" s="19">
        <v>3.7570216817633302</v>
      </c>
      <c r="H4891" s="20">
        <v>1.17147996089631E-13</v>
      </c>
      <c r="I4891" s="15" t="s">
        <v>34</v>
      </c>
      <c r="K4891" s="15" t="s">
        <v>91</v>
      </c>
      <c r="L4891" s="15" t="s">
        <v>91</v>
      </c>
    </row>
    <row r="4892" spans="1:12" ht="15" customHeight="1" x14ac:dyDescent="0.2">
      <c r="A4892" s="15">
        <v>3</v>
      </c>
      <c r="B4892" s="18">
        <v>14201078</v>
      </c>
      <c r="C4892" s="18">
        <v>14201078</v>
      </c>
      <c r="D4892" s="15" t="s">
        <v>90</v>
      </c>
      <c r="E4892" s="15" t="s">
        <v>89</v>
      </c>
      <c r="F4892" s="19">
        <v>204.42633539664399</v>
      </c>
      <c r="G4892" s="19">
        <v>3.7539184003222301</v>
      </c>
      <c r="H4892" s="20">
        <v>2.13626976472352E-8</v>
      </c>
      <c r="I4892" s="15" t="s">
        <v>34</v>
      </c>
      <c r="K4892" s="15" t="s">
        <v>91</v>
      </c>
      <c r="L4892" s="15" t="s">
        <v>91</v>
      </c>
    </row>
    <row r="4893" spans="1:12" ht="15" customHeight="1" x14ac:dyDescent="0.2">
      <c r="A4893" s="15">
        <v>2</v>
      </c>
      <c r="B4893" s="18">
        <v>15890405</v>
      </c>
      <c r="C4893" s="18">
        <v>15890406</v>
      </c>
      <c r="D4893" s="15" t="s">
        <v>90</v>
      </c>
      <c r="E4893" s="15" t="s">
        <v>89</v>
      </c>
      <c r="F4893" s="19">
        <v>547.61798014725798</v>
      </c>
      <c r="G4893" s="19">
        <v>3.7535918114306002</v>
      </c>
      <c r="H4893" s="20">
        <v>8.2951194553020403E-13</v>
      </c>
      <c r="I4893" s="15" t="s">
        <v>96</v>
      </c>
      <c r="J4893" s="15" t="s">
        <v>851</v>
      </c>
      <c r="K4893" s="15" t="s">
        <v>851</v>
      </c>
      <c r="L4893" s="15" t="s">
        <v>97</v>
      </c>
    </row>
    <row r="4894" spans="1:12" ht="15" customHeight="1" x14ac:dyDescent="0.2">
      <c r="A4894" s="15">
        <v>3</v>
      </c>
      <c r="B4894" s="18">
        <v>8979538</v>
      </c>
      <c r="C4894" s="18">
        <v>8979538</v>
      </c>
      <c r="D4894" s="15" t="s">
        <v>90</v>
      </c>
      <c r="E4894" s="15" t="s">
        <v>89</v>
      </c>
      <c r="F4894" s="19">
        <v>16.455388436123499</v>
      </c>
      <c r="G4894" s="19">
        <v>3.7511001191621798</v>
      </c>
      <c r="H4894" s="20">
        <v>2.6629242087538598E-4</v>
      </c>
      <c r="I4894" s="15" t="s">
        <v>2286</v>
      </c>
      <c r="J4894" s="15" t="s">
        <v>1496</v>
      </c>
      <c r="K4894" s="15" t="s">
        <v>1496</v>
      </c>
      <c r="L4894" s="15" t="s">
        <v>97</v>
      </c>
    </row>
    <row r="4895" spans="1:12" ht="15" customHeight="1" x14ac:dyDescent="0.2">
      <c r="A4895" s="15">
        <v>3</v>
      </c>
      <c r="B4895" s="18">
        <v>8979538</v>
      </c>
      <c r="C4895" s="18">
        <v>8979538</v>
      </c>
      <c r="D4895" s="15" t="s">
        <v>90</v>
      </c>
      <c r="E4895" s="15" t="s">
        <v>89</v>
      </c>
      <c r="F4895" s="19">
        <v>16.455388436123499</v>
      </c>
      <c r="G4895" s="19">
        <v>3.7511001191621798</v>
      </c>
      <c r="H4895" s="20">
        <v>2.6629242087538598E-4</v>
      </c>
      <c r="I4895" s="15" t="s">
        <v>96</v>
      </c>
      <c r="J4895" s="15" t="s">
        <v>1498</v>
      </c>
      <c r="K4895" s="15" t="s">
        <v>1498</v>
      </c>
      <c r="L4895" s="15" t="s">
        <v>97</v>
      </c>
    </row>
    <row r="4896" spans="1:12" ht="15" customHeight="1" x14ac:dyDescent="0.2">
      <c r="A4896" s="15">
        <v>3</v>
      </c>
      <c r="B4896" s="18">
        <v>14202404</v>
      </c>
      <c r="C4896" s="18">
        <v>14202404</v>
      </c>
      <c r="D4896" s="15" t="s">
        <v>90</v>
      </c>
      <c r="E4896" s="15" t="s">
        <v>89</v>
      </c>
      <c r="F4896" s="19">
        <v>22.3473050907903</v>
      </c>
      <c r="G4896" s="19">
        <v>3.7461215686821498</v>
      </c>
      <c r="H4896" s="20">
        <v>2.7310978336546999E-4</v>
      </c>
      <c r="I4896" s="15" t="s">
        <v>34</v>
      </c>
      <c r="K4896" s="15" t="s">
        <v>91</v>
      </c>
      <c r="L4896" s="15" t="s">
        <v>91</v>
      </c>
    </row>
    <row r="4897" spans="1:12" ht="15" customHeight="1" x14ac:dyDescent="0.2">
      <c r="A4897" s="15">
        <v>3</v>
      </c>
      <c r="B4897" s="18">
        <v>14200981</v>
      </c>
      <c r="C4897" s="18">
        <v>14200981</v>
      </c>
      <c r="D4897" s="15" t="s">
        <v>90</v>
      </c>
      <c r="E4897" s="15" t="s">
        <v>89</v>
      </c>
      <c r="F4897" s="19">
        <v>31.827719662654001</v>
      </c>
      <c r="G4897" s="19">
        <v>3.7460368077155</v>
      </c>
      <c r="H4897" s="20">
        <v>3.5173535572571103E-7</v>
      </c>
      <c r="I4897" s="15" t="s">
        <v>34</v>
      </c>
      <c r="K4897" s="15" t="s">
        <v>91</v>
      </c>
      <c r="L4897" s="15" t="s">
        <v>91</v>
      </c>
    </row>
    <row r="4898" spans="1:12" ht="15" customHeight="1" x14ac:dyDescent="0.2">
      <c r="A4898" s="15">
        <v>1</v>
      </c>
      <c r="B4898" s="18">
        <v>6944562</v>
      </c>
      <c r="C4898" s="18">
        <v>6944562</v>
      </c>
      <c r="D4898" s="15" t="s">
        <v>90</v>
      </c>
      <c r="E4898" s="15" t="s">
        <v>181</v>
      </c>
      <c r="F4898" s="19">
        <v>33.077285494943403</v>
      </c>
      <c r="G4898" s="19">
        <v>3.7450405270708398</v>
      </c>
      <c r="H4898" s="20">
        <v>2.6280943401202501E-5</v>
      </c>
      <c r="I4898" s="15" t="s">
        <v>32</v>
      </c>
      <c r="J4898" s="15" t="s">
        <v>664</v>
      </c>
      <c r="K4898" s="15" t="s">
        <v>665</v>
      </c>
      <c r="L4898" s="15" t="s">
        <v>666</v>
      </c>
    </row>
    <row r="4899" spans="1:12" ht="15" customHeight="1" x14ac:dyDescent="0.2">
      <c r="A4899" s="15">
        <v>3</v>
      </c>
      <c r="B4899" s="18">
        <v>14201079</v>
      </c>
      <c r="C4899" s="18">
        <v>14201080</v>
      </c>
      <c r="D4899" s="15" t="s">
        <v>90</v>
      </c>
      <c r="E4899" s="15" t="s">
        <v>89</v>
      </c>
      <c r="F4899" s="19">
        <v>56.628167837311601</v>
      </c>
      <c r="G4899" s="19">
        <v>3.7447753976684099</v>
      </c>
      <c r="H4899" s="20">
        <v>3.0456309645233799E-10</v>
      </c>
      <c r="I4899" s="15" t="s">
        <v>34</v>
      </c>
      <c r="K4899" s="15" t="s">
        <v>91</v>
      </c>
      <c r="L4899" s="15" t="s">
        <v>91</v>
      </c>
    </row>
    <row r="4900" spans="1:12" ht="15" customHeight="1" x14ac:dyDescent="0.2">
      <c r="A4900" s="15">
        <v>3</v>
      </c>
      <c r="B4900" s="18">
        <v>14201048</v>
      </c>
      <c r="C4900" s="18">
        <v>14201048</v>
      </c>
      <c r="D4900" s="15" t="s">
        <v>90</v>
      </c>
      <c r="E4900" s="15" t="s">
        <v>92</v>
      </c>
      <c r="F4900" s="19">
        <v>175.76066941468201</v>
      </c>
      <c r="G4900" s="19">
        <v>3.74082102063758</v>
      </c>
      <c r="H4900" s="20">
        <v>2.7930243046802599E-5</v>
      </c>
      <c r="I4900" s="15" t="s">
        <v>34</v>
      </c>
      <c r="K4900" s="15" t="s">
        <v>91</v>
      </c>
      <c r="L4900" s="15" t="s">
        <v>91</v>
      </c>
    </row>
    <row r="4901" spans="1:12" ht="15" customHeight="1" x14ac:dyDescent="0.2">
      <c r="A4901" s="15">
        <v>3</v>
      </c>
      <c r="B4901" s="18">
        <v>14202184</v>
      </c>
      <c r="C4901" s="18">
        <v>14202184</v>
      </c>
      <c r="D4901" s="15" t="s">
        <v>90</v>
      </c>
      <c r="E4901" s="15" t="s">
        <v>181</v>
      </c>
      <c r="F4901" s="19">
        <v>120.25657149763001</v>
      </c>
      <c r="G4901" s="19">
        <v>3.7370592165000098</v>
      </c>
      <c r="H4901" s="20">
        <v>3.87624064888564E-17</v>
      </c>
      <c r="I4901" s="15" t="s">
        <v>34</v>
      </c>
      <c r="K4901" s="15" t="s">
        <v>91</v>
      </c>
      <c r="L4901" s="15" t="s">
        <v>91</v>
      </c>
    </row>
    <row r="4902" spans="1:12" ht="15" customHeight="1" x14ac:dyDescent="0.2">
      <c r="A4902" s="15">
        <v>3</v>
      </c>
      <c r="B4902" s="18">
        <v>14198949</v>
      </c>
      <c r="C4902" s="18">
        <v>14198949</v>
      </c>
      <c r="D4902" s="15" t="s">
        <v>90</v>
      </c>
      <c r="E4902" s="15" t="s">
        <v>92</v>
      </c>
      <c r="F4902" s="19">
        <v>83.109222957636504</v>
      </c>
      <c r="G4902" s="19">
        <v>3.7368647349683499</v>
      </c>
      <c r="H4902" s="20">
        <v>2.9452756793719798E-13</v>
      </c>
      <c r="I4902" s="15" t="s">
        <v>994</v>
      </c>
      <c r="J4902" s="15" t="s">
        <v>1115</v>
      </c>
      <c r="K4902" s="15" t="s">
        <v>1115</v>
      </c>
      <c r="L4902" s="15" t="s">
        <v>995</v>
      </c>
    </row>
    <row r="4903" spans="1:12" ht="15" customHeight="1" x14ac:dyDescent="0.2">
      <c r="A4903" s="15">
        <v>3</v>
      </c>
      <c r="B4903" s="18">
        <v>14202810</v>
      </c>
      <c r="C4903" s="18">
        <v>14202810</v>
      </c>
      <c r="D4903" s="15" t="s">
        <v>90</v>
      </c>
      <c r="E4903" s="15" t="s">
        <v>92</v>
      </c>
      <c r="F4903" s="19">
        <v>61.498506375416198</v>
      </c>
      <c r="G4903" s="19">
        <v>3.7359528738591701</v>
      </c>
      <c r="H4903" s="20">
        <v>2.1862671618040099E-11</v>
      </c>
      <c r="I4903" s="15" t="s">
        <v>34</v>
      </c>
      <c r="K4903" s="15" t="s">
        <v>91</v>
      </c>
      <c r="L4903" s="15" t="s">
        <v>91</v>
      </c>
    </row>
    <row r="4904" spans="1:12" ht="15" customHeight="1" x14ac:dyDescent="0.2">
      <c r="A4904" s="15">
        <v>3</v>
      </c>
      <c r="B4904" s="18">
        <v>14202313</v>
      </c>
      <c r="C4904" s="18">
        <v>14202314</v>
      </c>
      <c r="D4904" s="15" t="s">
        <v>90</v>
      </c>
      <c r="E4904" s="15" t="s">
        <v>181</v>
      </c>
      <c r="F4904" s="19">
        <v>429.45396104322703</v>
      </c>
      <c r="G4904" s="19">
        <v>3.7355476714620099</v>
      </c>
      <c r="H4904" s="20">
        <v>1.5503303247384201E-14</v>
      </c>
      <c r="I4904" s="15" t="s">
        <v>34</v>
      </c>
      <c r="K4904" s="15" t="s">
        <v>91</v>
      </c>
      <c r="L4904" s="15" t="s">
        <v>91</v>
      </c>
    </row>
    <row r="4905" spans="1:12" ht="15" customHeight="1" x14ac:dyDescent="0.2">
      <c r="A4905" s="15">
        <v>3</v>
      </c>
      <c r="B4905" s="18">
        <v>14202231</v>
      </c>
      <c r="C4905" s="18">
        <v>14202231</v>
      </c>
      <c r="D4905" s="15" t="s">
        <v>90</v>
      </c>
      <c r="E4905" s="15" t="s">
        <v>181</v>
      </c>
      <c r="F4905" s="19">
        <v>611.43617700128698</v>
      </c>
      <c r="G4905" s="19">
        <v>3.7327690466595902</v>
      </c>
      <c r="H4905" s="20">
        <v>2.4608674387127901E-19</v>
      </c>
      <c r="I4905" s="15" t="s">
        <v>34</v>
      </c>
      <c r="K4905" s="15" t="s">
        <v>91</v>
      </c>
      <c r="L4905" s="15" t="s">
        <v>91</v>
      </c>
    </row>
    <row r="4906" spans="1:12" ht="15" customHeight="1" x14ac:dyDescent="0.2">
      <c r="A4906" s="15">
        <v>2</v>
      </c>
      <c r="B4906" s="18">
        <v>18018534</v>
      </c>
      <c r="C4906" s="18">
        <v>18018534</v>
      </c>
      <c r="D4906" s="15" t="s">
        <v>90</v>
      </c>
      <c r="E4906" s="15" t="s">
        <v>89</v>
      </c>
      <c r="F4906" s="19">
        <v>2171.9894208456599</v>
      </c>
      <c r="G4906" s="19">
        <v>3.7326368724262098</v>
      </c>
      <c r="H4906" s="20">
        <v>5.03813135653987E-28</v>
      </c>
      <c r="I4906" s="15" t="s">
        <v>97</v>
      </c>
      <c r="J4906" s="15" t="s">
        <v>915</v>
      </c>
      <c r="K4906" s="15" t="s">
        <v>915</v>
      </c>
      <c r="L4906" s="15" t="s">
        <v>97</v>
      </c>
    </row>
    <row r="4907" spans="1:12" ht="15" customHeight="1" x14ac:dyDescent="0.2">
      <c r="A4907" s="15">
        <v>2</v>
      </c>
      <c r="B4907" s="18">
        <v>11542261</v>
      </c>
      <c r="C4907" s="18">
        <v>11542262</v>
      </c>
      <c r="D4907" s="15" t="s">
        <v>90</v>
      </c>
      <c r="E4907" s="15" t="s">
        <v>89</v>
      </c>
      <c r="F4907" s="19">
        <v>25.626416427877299</v>
      </c>
      <c r="G4907" s="19">
        <v>3.7295211101420902</v>
      </c>
      <c r="H4907" s="20">
        <v>1.00911997091779E-7</v>
      </c>
      <c r="I4907" s="15" t="s">
        <v>32</v>
      </c>
      <c r="J4907" s="15" t="s">
        <v>775</v>
      </c>
      <c r="K4907" s="15" t="s">
        <v>776</v>
      </c>
      <c r="L4907" s="15" t="s">
        <v>777</v>
      </c>
    </row>
    <row r="4908" spans="1:12" ht="15" customHeight="1" x14ac:dyDescent="0.2">
      <c r="A4908" s="15">
        <v>3</v>
      </c>
      <c r="B4908" s="18">
        <v>14202203</v>
      </c>
      <c r="C4908" s="18">
        <v>14202205</v>
      </c>
      <c r="D4908" s="15" t="s">
        <v>90</v>
      </c>
      <c r="E4908" s="15" t="s">
        <v>89</v>
      </c>
      <c r="F4908" s="19">
        <v>232.516992625699</v>
      </c>
      <c r="G4908" s="19">
        <v>3.72703141896275</v>
      </c>
      <c r="H4908" s="20">
        <v>1.1904653709084501E-10</v>
      </c>
      <c r="I4908" s="15" t="s">
        <v>34</v>
      </c>
      <c r="K4908" s="15" t="s">
        <v>91</v>
      </c>
      <c r="L4908" s="15" t="s">
        <v>91</v>
      </c>
    </row>
    <row r="4909" spans="1:12" ht="15" customHeight="1" x14ac:dyDescent="0.2">
      <c r="A4909" s="15">
        <v>3</v>
      </c>
      <c r="B4909" s="18">
        <v>14200976</v>
      </c>
      <c r="C4909" s="18">
        <v>14200976</v>
      </c>
      <c r="D4909" s="15" t="s">
        <v>90</v>
      </c>
      <c r="E4909" s="15" t="s">
        <v>92</v>
      </c>
      <c r="F4909" s="19">
        <v>42.159201349695003</v>
      </c>
      <c r="G4909" s="19">
        <v>3.72645656568492</v>
      </c>
      <c r="H4909" s="20">
        <v>9.7762258339047599E-11</v>
      </c>
      <c r="I4909" s="15" t="s">
        <v>34</v>
      </c>
      <c r="K4909" s="15" t="s">
        <v>91</v>
      </c>
      <c r="L4909" s="15" t="s">
        <v>91</v>
      </c>
    </row>
    <row r="4910" spans="1:12" ht="15" customHeight="1" x14ac:dyDescent="0.2">
      <c r="A4910" s="15">
        <v>3</v>
      </c>
      <c r="B4910" s="18">
        <v>14201112</v>
      </c>
      <c r="C4910" s="18">
        <v>14201117</v>
      </c>
      <c r="D4910" s="15" t="s">
        <v>90</v>
      </c>
      <c r="E4910" s="15" t="s">
        <v>89</v>
      </c>
      <c r="F4910" s="19">
        <v>229.871961911624</v>
      </c>
      <c r="G4910" s="19">
        <v>3.7263873844741799</v>
      </c>
      <c r="H4910" s="20">
        <v>7.0698758960476297E-15</v>
      </c>
      <c r="I4910" s="15" t="s">
        <v>34</v>
      </c>
      <c r="K4910" s="15" t="s">
        <v>91</v>
      </c>
      <c r="L4910" s="15" t="s">
        <v>91</v>
      </c>
    </row>
    <row r="4911" spans="1:12" ht="15" customHeight="1" x14ac:dyDescent="0.2">
      <c r="A4911" s="15">
        <v>5</v>
      </c>
      <c r="B4911" s="18">
        <v>14914036</v>
      </c>
      <c r="C4911" s="18">
        <v>14914036</v>
      </c>
      <c r="D4911" s="15" t="s">
        <v>90</v>
      </c>
      <c r="E4911" s="15" t="s">
        <v>89</v>
      </c>
      <c r="F4911" s="19">
        <v>35.990326070768297</v>
      </c>
      <c r="G4911" s="19">
        <v>3.7262096640745699</v>
      </c>
      <c r="H4911" s="20">
        <v>2.5312673318994101E-3</v>
      </c>
      <c r="I4911" s="15" t="s">
        <v>32</v>
      </c>
      <c r="J4911" s="15" t="s">
        <v>1844</v>
      </c>
      <c r="K4911" s="15" t="s">
        <v>1844</v>
      </c>
      <c r="L4911" s="15" t="s">
        <v>1845</v>
      </c>
    </row>
    <row r="4912" spans="1:12" ht="15" customHeight="1" x14ac:dyDescent="0.2">
      <c r="A4912" s="15">
        <v>1</v>
      </c>
      <c r="B4912" s="18">
        <v>8756303</v>
      </c>
      <c r="C4912" s="18">
        <v>8756303</v>
      </c>
      <c r="D4912" s="15" t="s">
        <v>90</v>
      </c>
      <c r="E4912" s="15" t="s">
        <v>92</v>
      </c>
      <c r="F4912" s="19">
        <v>51.587307850962098</v>
      </c>
      <c r="G4912" s="19">
        <v>3.72422660945394</v>
      </c>
      <c r="H4912" s="20">
        <v>5.0601350505900103E-12</v>
      </c>
      <c r="I4912" s="15" t="s">
        <v>96</v>
      </c>
      <c r="J4912" s="15" t="s">
        <v>710</v>
      </c>
      <c r="K4912" s="15" t="s">
        <v>710</v>
      </c>
      <c r="L4912" s="15" t="s">
        <v>97</v>
      </c>
    </row>
    <row r="4913" spans="1:12" ht="15" customHeight="1" x14ac:dyDescent="0.2">
      <c r="A4913" s="15">
        <v>1</v>
      </c>
      <c r="B4913" s="18">
        <v>8756303</v>
      </c>
      <c r="C4913" s="18">
        <v>8756303</v>
      </c>
      <c r="D4913" s="15" t="s">
        <v>90</v>
      </c>
      <c r="E4913" s="15" t="s">
        <v>92</v>
      </c>
      <c r="F4913" s="19">
        <v>51.587307850962098</v>
      </c>
      <c r="G4913" s="19">
        <v>3.72422660945394</v>
      </c>
      <c r="H4913" s="20">
        <v>5.0601350505900103E-12</v>
      </c>
      <c r="I4913" s="15" t="s">
        <v>2286</v>
      </c>
      <c r="J4913" s="15" t="s">
        <v>711</v>
      </c>
      <c r="K4913" s="15" t="s">
        <v>711</v>
      </c>
      <c r="L4913" s="15" t="s">
        <v>97</v>
      </c>
    </row>
    <row r="4914" spans="1:12" ht="15" customHeight="1" x14ac:dyDescent="0.2">
      <c r="A4914" s="15">
        <v>3</v>
      </c>
      <c r="B4914" s="18">
        <v>14201384</v>
      </c>
      <c r="C4914" s="18">
        <v>14201384</v>
      </c>
      <c r="D4914" s="15" t="s">
        <v>90</v>
      </c>
      <c r="E4914" s="15" t="s">
        <v>92</v>
      </c>
      <c r="F4914" s="19">
        <v>11.250246149077601</v>
      </c>
      <c r="G4914" s="19">
        <v>3.7223154589485601</v>
      </c>
      <c r="H4914" s="20">
        <v>6.9431975132400502E-3</v>
      </c>
      <c r="I4914" s="15" t="s">
        <v>34</v>
      </c>
      <c r="K4914" s="15" t="s">
        <v>91</v>
      </c>
      <c r="L4914" s="15" t="s">
        <v>91</v>
      </c>
    </row>
    <row r="4915" spans="1:12" ht="15" customHeight="1" x14ac:dyDescent="0.2">
      <c r="A4915" s="15">
        <v>3</v>
      </c>
      <c r="B4915" s="18">
        <v>14202019</v>
      </c>
      <c r="C4915" s="18">
        <v>14202022</v>
      </c>
      <c r="D4915" s="15" t="s">
        <v>90</v>
      </c>
      <c r="E4915" s="15" t="s">
        <v>92</v>
      </c>
      <c r="F4915" s="19">
        <v>40.0561529801398</v>
      </c>
      <c r="G4915" s="19">
        <v>3.72102056931312</v>
      </c>
      <c r="H4915" s="20">
        <v>8.2086882424694294E-8</v>
      </c>
      <c r="I4915" s="15" t="s">
        <v>34</v>
      </c>
      <c r="K4915" s="15" t="s">
        <v>91</v>
      </c>
      <c r="L4915" s="15" t="s">
        <v>91</v>
      </c>
    </row>
    <row r="4916" spans="1:12" ht="15" customHeight="1" x14ac:dyDescent="0.2">
      <c r="A4916" s="15">
        <v>3</v>
      </c>
      <c r="B4916" s="18">
        <v>5830164</v>
      </c>
      <c r="C4916" s="18">
        <v>5830164</v>
      </c>
      <c r="D4916" s="15" t="s">
        <v>90</v>
      </c>
      <c r="E4916" s="15" t="s">
        <v>89</v>
      </c>
      <c r="F4916" s="19">
        <v>22.539854462631801</v>
      </c>
      <c r="G4916" s="19">
        <v>3.7205121264722898</v>
      </c>
      <c r="H4916" s="20">
        <v>1.48682592529494E-4</v>
      </c>
      <c r="I4916" s="15" t="s">
        <v>34</v>
      </c>
      <c r="K4916" s="15" t="s">
        <v>91</v>
      </c>
      <c r="L4916" s="15" t="s">
        <v>91</v>
      </c>
    </row>
    <row r="4917" spans="1:12" ht="15" customHeight="1" x14ac:dyDescent="0.2">
      <c r="A4917" s="15">
        <v>1</v>
      </c>
      <c r="B4917" s="18">
        <v>6697254</v>
      </c>
      <c r="C4917" s="18">
        <v>6697254</v>
      </c>
      <c r="D4917" s="15" t="s">
        <v>90</v>
      </c>
      <c r="E4917" s="15" t="s">
        <v>89</v>
      </c>
      <c r="F4917" s="19">
        <v>49.514190804900601</v>
      </c>
      <c r="G4917" s="19">
        <v>3.7199820199773801</v>
      </c>
      <c r="H4917" s="20">
        <v>1.7871726943135399E-5</v>
      </c>
      <c r="I4917" s="15" t="s">
        <v>34</v>
      </c>
      <c r="K4917" s="15" t="s">
        <v>91</v>
      </c>
      <c r="L4917" s="15" t="s">
        <v>91</v>
      </c>
    </row>
    <row r="4918" spans="1:12" ht="15" customHeight="1" x14ac:dyDescent="0.2">
      <c r="A4918" s="15">
        <v>2</v>
      </c>
      <c r="B4918" s="18">
        <v>15029653</v>
      </c>
      <c r="C4918" s="18">
        <v>15029653</v>
      </c>
      <c r="D4918" s="15" t="s">
        <v>90</v>
      </c>
      <c r="E4918" s="15" t="s">
        <v>92</v>
      </c>
      <c r="F4918" s="19">
        <v>28969.922493640199</v>
      </c>
      <c r="G4918" s="19">
        <v>3.7191866159463101</v>
      </c>
      <c r="H4918" s="20">
        <v>1.3711723096035201E-14</v>
      </c>
      <c r="I4918" s="15" t="s">
        <v>96</v>
      </c>
      <c r="J4918" s="15" t="s">
        <v>834</v>
      </c>
      <c r="K4918" s="15" t="s">
        <v>834</v>
      </c>
      <c r="L4918" s="15" t="s">
        <v>97</v>
      </c>
    </row>
    <row r="4919" spans="1:12" ht="15" customHeight="1" x14ac:dyDescent="0.2">
      <c r="A4919" s="15">
        <v>3</v>
      </c>
      <c r="B4919" s="18">
        <v>14202299</v>
      </c>
      <c r="C4919" s="18">
        <v>14202299</v>
      </c>
      <c r="D4919" s="15" t="s">
        <v>90</v>
      </c>
      <c r="E4919" s="15" t="s">
        <v>181</v>
      </c>
      <c r="F4919" s="19">
        <v>18.689154426315401</v>
      </c>
      <c r="G4919" s="19">
        <v>3.7153535201736898</v>
      </c>
      <c r="H4919" s="20">
        <v>2.8928048581591202E-5</v>
      </c>
      <c r="I4919" s="15" t="s">
        <v>34</v>
      </c>
      <c r="K4919" s="15" t="s">
        <v>91</v>
      </c>
      <c r="L4919" s="15" t="s">
        <v>91</v>
      </c>
    </row>
    <row r="4920" spans="1:12" ht="15" customHeight="1" x14ac:dyDescent="0.2">
      <c r="A4920" s="15">
        <v>3</v>
      </c>
      <c r="B4920" s="18">
        <v>18945493</v>
      </c>
      <c r="C4920" s="18">
        <v>18945493</v>
      </c>
      <c r="D4920" s="15" t="s">
        <v>90</v>
      </c>
      <c r="E4920" s="15" t="s">
        <v>92</v>
      </c>
      <c r="F4920" s="19">
        <v>11.1542450493828</v>
      </c>
      <c r="G4920" s="19">
        <v>3.71466808236007</v>
      </c>
      <c r="H4920" s="20">
        <v>6.2124870228833602E-3</v>
      </c>
      <c r="I4920" s="15" t="s">
        <v>32</v>
      </c>
      <c r="J4920" s="15" t="s">
        <v>1190</v>
      </c>
      <c r="K4920" s="15" t="s">
        <v>1190</v>
      </c>
      <c r="L4920" s="15" t="s">
        <v>168</v>
      </c>
    </row>
    <row r="4921" spans="1:12" ht="15" customHeight="1" x14ac:dyDescent="0.2">
      <c r="A4921" s="15">
        <v>3</v>
      </c>
      <c r="B4921" s="18">
        <v>14203379</v>
      </c>
      <c r="C4921" s="18">
        <v>14203379</v>
      </c>
      <c r="D4921" s="15" t="s">
        <v>90</v>
      </c>
      <c r="E4921" s="15" t="s">
        <v>89</v>
      </c>
      <c r="F4921" s="19">
        <v>29.385675720015701</v>
      </c>
      <c r="G4921" s="19">
        <v>3.71464808039131</v>
      </c>
      <c r="H4921" s="20">
        <v>5.2424355890826798E-9</v>
      </c>
      <c r="I4921" s="15" t="s">
        <v>34</v>
      </c>
      <c r="K4921" s="15" t="s">
        <v>91</v>
      </c>
      <c r="L4921" s="15" t="s">
        <v>91</v>
      </c>
    </row>
    <row r="4922" spans="1:12" ht="15" customHeight="1" x14ac:dyDescent="0.2">
      <c r="A4922" s="15">
        <v>3</v>
      </c>
      <c r="B4922" s="18">
        <v>14198915</v>
      </c>
      <c r="C4922" s="18">
        <v>14198916</v>
      </c>
      <c r="D4922" s="15" t="s">
        <v>90</v>
      </c>
      <c r="E4922" s="15" t="s">
        <v>92</v>
      </c>
      <c r="F4922" s="19">
        <v>73.591058877775893</v>
      </c>
      <c r="G4922" s="19">
        <v>3.7135123890204098</v>
      </c>
      <c r="H4922" s="20">
        <v>6.9825877554021898E-5</v>
      </c>
      <c r="I4922" s="15" t="s">
        <v>994</v>
      </c>
      <c r="J4922" s="15" t="s">
        <v>1115</v>
      </c>
      <c r="K4922" s="15" t="s">
        <v>1115</v>
      </c>
      <c r="L4922" s="15" t="s">
        <v>995</v>
      </c>
    </row>
    <row r="4923" spans="1:12" ht="15" customHeight="1" x14ac:dyDescent="0.2">
      <c r="A4923" s="15">
        <v>1</v>
      </c>
      <c r="B4923" s="18">
        <v>27931178</v>
      </c>
      <c r="C4923" s="18">
        <v>27931178</v>
      </c>
      <c r="D4923" s="15" t="s">
        <v>90</v>
      </c>
      <c r="E4923" s="15" t="s">
        <v>89</v>
      </c>
      <c r="F4923" s="19">
        <v>12.0532881574507</v>
      </c>
      <c r="G4923" s="19">
        <v>3.7126291036861301</v>
      </c>
      <c r="H4923" s="20">
        <v>1.44627273769095E-3</v>
      </c>
      <c r="I4923" s="15" t="s">
        <v>32</v>
      </c>
      <c r="J4923" s="15" t="s">
        <v>492</v>
      </c>
      <c r="K4923" s="15" t="s">
        <v>492</v>
      </c>
      <c r="L4923" s="15" t="s">
        <v>168</v>
      </c>
    </row>
    <row r="4924" spans="1:12" ht="15" customHeight="1" x14ac:dyDescent="0.2">
      <c r="A4924" s="15">
        <v>3</v>
      </c>
      <c r="B4924" s="18">
        <v>14202306</v>
      </c>
      <c r="C4924" s="18">
        <v>14202307</v>
      </c>
      <c r="D4924" s="15" t="s">
        <v>90</v>
      </c>
      <c r="E4924" s="15" t="s">
        <v>181</v>
      </c>
      <c r="F4924" s="19">
        <v>92.472947771473201</v>
      </c>
      <c r="G4924" s="19">
        <v>3.7096336275023698</v>
      </c>
      <c r="H4924" s="20">
        <v>6.3709203840832701E-14</v>
      </c>
      <c r="I4924" s="15" t="s">
        <v>34</v>
      </c>
      <c r="K4924" s="15" t="s">
        <v>91</v>
      </c>
      <c r="L4924" s="15" t="s">
        <v>91</v>
      </c>
    </row>
    <row r="4925" spans="1:12" ht="15" customHeight="1" x14ac:dyDescent="0.2">
      <c r="A4925" s="15">
        <v>3</v>
      </c>
      <c r="B4925" s="18">
        <v>14202317</v>
      </c>
      <c r="C4925" s="18">
        <v>14202323</v>
      </c>
      <c r="D4925" s="15" t="s">
        <v>90</v>
      </c>
      <c r="E4925" s="15" t="s">
        <v>92</v>
      </c>
      <c r="F4925" s="19">
        <v>324.12098010405498</v>
      </c>
      <c r="G4925" s="19">
        <v>3.7072832013128298</v>
      </c>
      <c r="H4925" s="20">
        <v>1.16384334320752E-9</v>
      </c>
      <c r="I4925" s="15" t="s">
        <v>34</v>
      </c>
      <c r="K4925" s="15" t="s">
        <v>91</v>
      </c>
      <c r="L4925" s="15" t="s">
        <v>91</v>
      </c>
    </row>
    <row r="4926" spans="1:12" ht="15" customHeight="1" x14ac:dyDescent="0.2">
      <c r="A4926" s="15">
        <v>5</v>
      </c>
      <c r="B4926" s="18">
        <v>4866612</v>
      </c>
      <c r="C4926" s="18">
        <v>4866612</v>
      </c>
      <c r="D4926" s="15" t="s">
        <v>90</v>
      </c>
      <c r="E4926" s="15" t="s">
        <v>92</v>
      </c>
      <c r="F4926" s="19">
        <v>888.39921428126604</v>
      </c>
      <c r="G4926" s="19">
        <v>3.7060681584061301</v>
      </c>
      <c r="H4926" s="20">
        <v>7.1293271613405297E-11</v>
      </c>
      <c r="I4926" s="15" t="s">
        <v>2286</v>
      </c>
      <c r="J4926" s="15" t="s">
        <v>2102</v>
      </c>
      <c r="K4926" s="15" t="s">
        <v>2102</v>
      </c>
      <c r="L4926" s="15" t="s">
        <v>97</v>
      </c>
    </row>
    <row r="4927" spans="1:12" ht="15" customHeight="1" x14ac:dyDescent="0.2">
      <c r="A4927" s="15">
        <v>5</v>
      </c>
      <c r="B4927" s="18">
        <v>4866612</v>
      </c>
      <c r="C4927" s="18">
        <v>4866612</v>
      </c>
      <c r="D4927" s="15" t="s">
        <v>90</v>
      </c>
      <c r="E4927" s="15" t="s">
        <v>92</v>
      </c>
      <c r="F4927" s="19">
        <v>888.39921428126604</v>
      </c>
      <c r="G4927" s="19">
        <v>3.7060681584061301</v>
      </c>
      <c r="H4927" s="20">
        <v>7.1293271613405297E-11</v>
      </c>
      <c r="I4927" s="15" t="s">
        <v>96</v>
      </c>
      <c r="J4927" s="15" t="s">
        <v>2103</v>
      </c>
      <c r="K4927" s="15" t="s">
        <v>2103</v>
      </c>
      <c r="L4927" s="15" t="s">
        <v>97</v>
      </c>
    </row>
    <row r="4928" spans="1:12" ht="15" customHeight="1" x14ac:dyDescent="0.2">
      <c r="A4928" s="15">
        <v>3</v>
      </c>
      <c r="B4928" s="18">
        <v>14202354</v>
      </c>
      <c r="C4928" s="18">
        <v>14202354</v>
      </c>
      <c r="D4928" s="15" t="s">
        <v>90</v>
      </c>
      <c r="E4928" s="15" t="s">
        <v>89</v>
      </c>
      <c r="F4928" s="19">
        <v>880.60802173936997</v>
      </c>
      <c r="G4928" s="19">
        <v>3.7054430156659102</v>
      </c>
      <c r="H4928" s="20">
        <v>6.19792401043214E-12</v>
      </c>
      <c r="I4928" s="15" t="s">
        <v>34</v>
      </c>
      <c r="K4928" s="15" t="s">
        <v>91</v>
      </c>
      <c r="L4928" s="15" t="s">
        <v>91</v>
      </c>
    </row>
    <row r="4929" spans="1:12" ht="15" customHeight="1" x14ac:dyDescent="0.2">
      <c r="A4929" s="15">
        <v>3</v>
      </c>
      <c r="B4929" s="18">
        <v>14198235</v>
      </c>
      <c r="C4929" s="18">
        <v>14198235</v>
      </c>
      <c r="D4929" s="15" t="s">
        <v>90</v>
      </c>
      <c r="E4929" s="15" t="s">
        <v>89</v>
      </c>
      <c r="F4929" s="19">
        <v>116.620715585827</v>
      </c>
      <c r="G4929" s="19">
        <v>3.70132607426864</v>
      </c>
      <c r="H4929" s="20">
        <v>4.7946144893074101E-15</v>
      </c>
      <c r="I4929" s="15" t="s">
        <v>994</v>
      </c>
      <c r="J4929" s="15" t="s">
        <v>1115</v>
      </c>
      <c r="K4929" s="15" t="s">
        <v>1115</v>
      </c>
      <c r="L4929" s="15" t="s">
        <v>995</v>
      </c>
    </row>
    <row r="4930" spans="1:12" ht="15" customHeight="1" x14ac:dyDescent="0.2">
      <c r="A4930" s="15">
        <v>1</v>
      </c>
      <c r="B4930" s="18">
        <v>1216920</v>
      </c>
      <c r="C4930" s="18">
        <v>1216920</v>
      </c>
      <c r="D4930" s="15" t="s">
        <v>90</v>
      </c>
      <c r="E4930" s="15" t="s">
        <v>92</v>
      </c>
      <c r="F4930" s="19">
        <v>115.566623148914</v>
      </c>
      <c r="G4930" s="19">
        <v>3.7004597770340899</v>
      </c>
      <c r="H4930" s="20">
        <v>3.7152875405631602E-7</v>
      </c>
      <c r="I4930" s="15" t="s">
        <v>32</v>
      </c>
      <c r="J4930" s="15" t="s">
        <v>161</v>
      </c>
      <c r="K4930" s="15" t="s">
        <v>161</v>
      </c>
      <c r="L4930" s="15" t="s">
        <v>162</v>
      </c>
    </row>
    <row r="4931" spans="1:12" ht="15" customHeight="1" x14ac:dyDescent="0.2">
      <c r="A4931" s="15">
        <v>3</v>
      </c>
      <c r="B4931" s="18">
        <v>14202121</v>
      </c>
      <c r="C4931" s="18">
        <v>14202121</v>
      </c>
      <c r="D4931" s="15" t="s">
        <v>90</v>
      </c>
      <c r="E4931" s="15" t="s">
        <v>89</v>
      </c>
      <c r="F4931" s="19">
        <v>17.500355864377799</v>
      </c>
      <c r="G4931" s="19">
        <v>3.7001299229981801</v>
      </c>
      <c r="H4931" s="20">
        <v>1.15235529892348E-5</v>
      </c>
      <c r="I4931" s="15" t="s">
        <v>34</v>
      </c>
      <c r="K4931" s="15" t="s">
        <v>91</v>
      </c>
      <c r="L4931" s="15" t="s">
        <v>91</v>
      </c>
    </row>
    <row r="4932" spans="1:12" ht="15" customHeight="1" x14ac:dyDescent="0.2">
      <c r="A4932" s="15">
        <v>3</v>
      </c>
      <c r="B4932" s="18">
        <v>14201077</v>
      </c>
      <c r="C4932" s="18">
        <v>14201084</v>
      </c>
      <c r="D4932" s="15" t="s">
        <v>90</v>
      </c>
      <c r="E4932" s="15" t="s">
        <v>92</v>
      </c>
      <c r="F4932" s="19">
        <v>667.59678837390197</v>
      </c>
      <c r="G4932" s="19">
        <v>3.6990861975949501</v>
      </c>
      <c r="H4932" s="20">
        <v>1.27297347665256E-11</v>
      </c>
      <c r="I4932" s="15" t="s">
        <v>34</v>
      </c>
      <c r="K4932" s="15" t="s">
        <v>91</v>
      </c>
      <c r="L4932" s="15" t="s">
        <v>91</v>
      </c>
    </row>
    <row r="4933" spans="1:12" ht="15" customHeight="1" x14ac:dyDescent="0.2">
      <c r="A4933" s="15">
        <v>2</v>
      </c>
      <c r="B4933" s="18">
        <v>8931848</v>
      </c>
      <c r="C4933" s="18">
        <v>8931848</v>
      </c>
      <c r="D4933" s="15" t="s">
        <v>90</v>
      </c>
      <c r="E4933" s="15" t="s">
        <v>89</v>
      </c>
      <c r="F4933" s="19">
        <v>241.027559343809</v>
      </c>
      <c r="G4933" s="19">
        <v>3.69885613573893</v>
      </c>
      <c r="H4933" s="20">
        <v>1.17195330942633E-11</v>
      </c>
      <c r="I4933" s="15" t="s">
        <v>34</v>
      </c>
      <c r="K4933" s="15" t="s">
        <v>91</v>
      </c>
      <c r="L4933" s="15" t="s">
        <v>91</v>
      </c>
    </row>
    <row r="4934" spans="1:12" ht="15" customHeight="1" x14ac:dyDescent="0.2">
      <c r="A4934" s="15">
        <v>2</v>
      </c>
      <c r="B4934" s="18">
        <v>1874</v>
      </c>
      <c r="C4934" s="18">
        <v>1874</v>
      </c>
      <c r="D4934" s="15" t="s">
        <v>90</v>
      </c>
      <c r="E4934" s="15" t="s">
        <v>89</v>
      </c>
      <c r="F4934" s="19">
        <v>32.805879677405102</v>
      </c>
      <c r="G4934" s="19">
        <v>3.69479276485791</v>
      </c>
      <c r="H4934" s="20">
        <v>4.5489979660869898E-7</v>
      </c>
      <c r="I4934" s="15" t="s">
        <v>32</v>
      </c>
      <c r="J4934" s="15" t="s">
        <v>916</v>
      </c>
      <c r="K4934" s="15" t="s">
        <v>916</v>
      </c>
      <c r="L4934" s="15" t="s">
        <v>917</v>
      </c>
    </row>
    <row r="4935" spans="1:12" ht="15" customHeight="1" x14ac:dyDescent="0.2">
      <c r="A4935" s="15">
        <v>3</v>
      </c>
      <c r="B4935" s="18">
        <v>14198149</v>
      </c>
      <c r="C4935" s="18">
        <v>14198149</v>
      </c>
      <c r="D4935" s="15" t="s">
        <v>90</v>
      </c>
      <c r="E4935" s="15" t="s">
        <v>92</v>
      </c>
      <c r="F4935" s="19">
        <v>70.168877039292596</v>
      </c>
      <c r="G4935" s="19">
        <v>3.6947301954345302</v>
      </c>
      <c r="H4935" s="20">
        <v>1.5318057015831701E-10</v>
      </c>
      <c r="I4935" s="15" t="s">
        <v>994</v>
      </c>
      <c r="J4935" s="15" t="s">
        <v>1115</v>
      </c>
      <c r="K4935" s="15" t="s">
        <v>1115</v>
      </c>
      <c r="L4935" s="15" t="s">
        <v>995</v>
      </c>
    </row>
    <row r="4936" spans="1:12" ht="15" customHeight="1" x14ac:dyDescent="0.2">
      <c r="A4936" s="15">
        <v>3</v>
      </c>
      <c r="B4936" s="18">
        <v>14198115</v>
      </c>
      <c r="C4936" s="18">
        <v>14198115</v>
      </c>
      <c r="D4936" s="15" t="s">
        <v>90</v>
      </c>
      <c r="E4936" s="15" t="s">
        <v>92</v>
      </c>
      <c r="F4936" s="19">
        <v>17.761481832510999</v>
      </c>
      <c r="G4936" s="19">
        <v>3.6934236091674499</v>
      </c>
      <c r="H4936" s="20">
        <v>1.6848745686831099E-4</v>
      </c>
      <c r="I4936" s="15" t="s">
        <v>994</v>
      </c>
      <c r="J4936" s="15" t="s">
        <v>1115</v>
      </c>
      <c r="K4936" s="15" t="s">
        <v>1115</v>
      </c>
      <c r="L4936" s="15" t="s">
        <v>995</v>
      </c>
    </row>
    <row r="4937" spans="1:12" ht="15" customHeight="1" x14ac:dyDescent="0.2">
      <c r="A4937" s="15">
        <v>3</v>
      </c>
      <c r="B4937" s="18">
        <v>14201099</v>
      </c>
      <c r="C4937" s="18">
        <v>14201099</v>
      </c>
      <c r="D4937" s="15" t="s">
        <v>90</v>
      </c>
      <c r="E4937" s="15" t="s">
        <v>89</v>
      </c>
      <c r="F4937" s="19">
        <v>275.25375243312601</v>
      </c>
      <c r="G4937" s="19">
        <v>3.6931283640724901</v>
      </c>
      <c r="H4937" s="20">
        <v>2.15124934898756E-11</v>
      </c>
      <c r="I4937" s="15" t="s">
        <v>34</v>
      </c>
      <c r="K4937" s="15" t="s">
        <v>91</v>
      </c>
      <c r="L4937" s="15" t="s">
        <v>91</v>
      </c>
    </row>
    <row r="4938" spans="1:12" ht="15" customHeight="1" x14ac:dyDescent="0.2">
      <c r="A4938" s="15">
        <v>5</v>
      </c>
      <c r="B4938" s="18">
        <v>8507930</v>
      </c>
      <c r="C4938" s="18">
        <v>8507931</v>
      </c>
      <c r="D4938" s="15" t="s">
        <v>90</v>
      </c>
      <c r="E4938" s="15" t="s">
        <v>89</v>
      </c>
      <c r="F4938" s="19">
        <v>17.041646208783799</v>
      </c>
      <c r="G4938" s="19">
        <v>3.6898590022715299</v>
      </c>
      <c r="H4938" s="20">
        <v>1.1697115781321701E-3</v>
      </c>
      <c r="I4938" s="15" t="s">
        <v>32</v>
      </c>
      <c r="J4938" s="15" t="s">
        <v>2180</v>
      </c>
      <c r="K4938" s="15" t="s">
        <v>2181</v>
      </c>
      <c r="L4938" s="15" t="s">
        <v>2182</v>
      </c>
    </row>
    <row r="4939" spans="1:12" ht="15" customHeight="1" x14ac:dyDescent="0.2">
      <c r="A4939" s="15">
        <v>4</v>
      </c>
      <c r="B4939" s="18">
        <v>538117</v>
      </c>
      <c r="C4939" s="18">
        <v>538117</v>
      </c>
      <c r="D4939" s="15" t="s">
        <v>90</v>
      </c>
      <c r="E4939" s="15" t="s">
        <v>92</v>
      </c>
      <c r="F4939" s="19">
        <v>16.100200810664699</v>
      </c>
      <c r="G4939" s="19">
        <v>3.6850637997656999</v>
      </c>
      <c r="H4939" s="20">
        <v>5.6916027167699399E-3</v>
      </c>
      <c r="I4939" s="15" t="s">
        <v>32</v>
      </c>
      <c r="J4939" s="15" t="s">
        <v>1754</v>
      </c>
      <c r="K4939" s="15" t="s">
        <v>1754</v>
      </c>
      <c r="L4939" s="15" t="s">
        <v>1755</v>
      </c>
    </row>
    <row r="4940" spans="1:12" ht="15" customHeight="1" x14ac:dyDescent="0.2">
      <c r="A4940" s="15">
        <v>3</v>
      </c>
      <c r="B4940" s="18">
        <v>14202150</v>
      </c>
      <c r="C4940" s="18">
        <v>14202150</v>
      </c>
      <c r="D4940" s="15" t="s">
        <v>90</v>
      </c>
      <c r="E4940" s="15" t="s">
        <v>92</v>
      </c>
      <c r="F4940" s="19">
        <v>197.28676285843599</v>
      </c>
      <c r="G4940" s="19">
        <v>3.6847353831937899</v>
      </c>
      <c r="H4940" s="20">
        <v>2.34396916555174E-12</v>
      </c>
      <c r="I4940" s="15" t="s">
        <v>34</v>
      </c>
      <c r="K4940" s="15" t="s">
        <v>91</v>
      </c>
      <c r="L4940" s="15" t="s">
        <v>91</v>
      </c>
    </row>
    <row r="4941" spans="1:12" ht="15" customHeight="1" x14ac:dyDescent="0.2">
      <c r="A4941" s="15">
        <v>3</v>
      </c>
      <c r="B4941" s="18">
        <v>14202232</v>
      </c>
      <c r="C4941" s="18">
        <v>14202233</v>
      </c>
      <c r="D4941" s="15" t="s">
        <v>90</v>
      </c>
      <c r="E4941" s="15" t="s">
        <v>92</v>
      </c>
      <c r="F4941" s="19">
        <v>441.93890774607797</v>
      </c>
      <c r="G4941" s="19">
        <v>3.68013893571226</v>
      </c>
      <c r="H4941" s="20">
        <v>3.3449389552861902E-14</v>
      </c>
      <c r="I4941" s="15" t="s">
        <v>34</v>
      </c>
      <c r="K4941" s="15" t="s">
        <v>91</v>
      </c>
      <c r="L4941" s="15" t="s">
        <v>91</v>
      </c>
    </row>
    <row r="4942" spans="1:12" ht="15" customHeight="1" x14ac:dyDescent="0.2">
      <c r="A4942" s="15">
        <v>3</v>
      </c>
      <c r="B4942" s="18">
        <v>8979517</v>
      </c>
      <c r="C4942" s="18">
        <v>8979517</v>
      </c>
      <c r="D4942" s="15" t="s">
        <v>90</v>
      </c>
      <c r="E4942" s="15" t="s">
        <v>89</v>
      </c>
      <c r="F4942" s="19">
        <v>96.153865975639505</v>
      </c>
      <c r="G4942" s="19">
        <v>3.6781007234861498</v>
      </c>
      <c r="H4942" s="20">
        <v>1.29564678062711E-4</v>
      </c>
      <c r="I4942" s="15" t="s">
        <v>2286</v>
      </c>
      <c r="J4942" s="15" t="s">
        <v>1496</v>
      </c>
      <c r="K4942" s="15" t="s">
        <v>1496</v>
      </c>
      <c r="L4942" s="15" t="s">
        <v>97</v>
      </c>
    </row>
    <row r="4943" spans="1:12" ht="15" customHeight="1" x14ac:dyDescent="0.2">
      <c r="A4943" s="15">
        <v>3</v>
      </c>
      <c r="B4943" s="18">
        <v>8979517</v>
      </c>
      <c r="C4943" s="18">
        <v>8979517</v>
      </c>
      <c r="D4943" s="15" t="s">
        <v>90</v>
      </c>
      <c r="E4943" s="15" t="s">
        <v>89</v>
      </c>
      <c r="F4943" s="19">
        <v>96.153865975639505</v>
      </c>
      <c r="G4943" s="19">
        <v>3.6781007234861498</v>
      </c>
      <c r="H4943" s="20">
        <v>1.29564678062711E-4</v>
      </c>
      <c r="I4943" s="15" t="s">
        <v>96</v>
      </c>
      <c r="J4943" s="15" t="s">
        <v>1498</v>
      </c>
      <c r="K4943" s="15" t="s">
        <v>1498</v>
      </c>
      <c r="L4943" s="15" t="s">
        <v>97</v>
      </c>
    </row>
    <row r="4944" spans="1:12" ht="15" customHeight="1" x14ac:dyDescent="0.2">
      <c r="A4944" s="15">
        <v>3</v>
      </c>
      <c r="B4944" s="18">
        <v>14201097</v>
      </c>
      <c r="C4944" s="18">
        <v>14201098</v>
      </c>
      <c r="D4944" s="15" t="s">
        <v>90</v>
      </c>
      <c r="E4944" s="15" t="s">
        <v>89</v>
      </c>
      <c r="F4944" s="19">
        <v>86.667390438304096</v>
      </c>
      <c r="G4944" s="19">
        <v>3.6769247158895499</v>
      </c>
      <c r="H4944" s="20">
        <v>1.3509557843179099E-10</v>
      </c>
      <c r="I4944" s="15" t="s">
        <v>34</v>
      </c>
      <c r="K4944" s="15" t="s">
        <v>91</v>
      </c>
      <c r="L4944" s="15" t="s">
        <v>91</v>
      </c>
    </row>
    <row r="4945" spans="1:12" ht="15" customHeight="1" x14ac:dyDescent="0.2">
      <c r="A4945" s="15">
        <v>3</v>
      </c>
      <c r="B4945" s="18">
        <v>14202331</v>
      </c>
      <c r="C4945" s="18">
        <v>14202331</v>
      </c>
      <c r="D4945" s="15" t="s">
        <v>90</v>
      </c>
      <c r="E4945" s="15" t="s">
        <v>181</v>
      </c>
      <c r="F4945" s="19">
        <v>36.269307493225597</v>
      </c>
      <c r="G4945" s="19">
        <v>3.6753765595292598</v>
      </c>
      <c r="H4945" s="20">
        <v>6.9784928205547696E-5</v>
      </c>
      <c r="I4945" s="15" t="s">
        <v>34</v>
      </c>
      <c r="K4945" s="15" t="s">
        <v>91</v>
      </c>
      <c r="L4945" s="15" t="s">
        <v>91</v>
      </c>
    </row>
    <row r="4946" spans="1:12" ht="15" customHeight="1" x14ac:dyDescent="0.2">
      <c r="A4946" s="15">
        <v>3</v>
      </c>
      <c r="B4946" s="18">
        <v>14201005</v>
      </c>
      <c r="C4946" s="18">
        <v>14201005</v>
      </c>
      <c r="D4946" s="15" t="s">
        <v>90</v>
      </c>
      <c r="E4946" s="15" t="s">
        <v>92</v>
      </c>
      <c r="F4946" s="19">
        <v>34.755112129145303</v>
      </c>
      <c r="G4946" s="19">
        <v>3.6725976226510699</v>
      </c>
      <c r="H4946" s="20">
        <v>1.22009343146073E-6</v>
      </c>
      <c r="I4946" s="15" t="s">
        <v>34</v>
      </c>
      <c r="K4946" s="15" t="s">
        <v>91</v>
      </c>
      <c r="L4946" s="15" t="s">
        <v>91</v>
      </c>
    </row>
    <row r="4947" spans="1:12" ht="15" customHeight="1" x14ac:dyDescent="0.2">
      <c r="A4947" s="15">
        <v>3</v>
      </c>
      <c r="B4947" s="18">
        <v>14196131</v>
      </c>
      <c r="C4947" s="18">
        <v>14196131</v>
      </c>
      <c r="D4947" s="15" t="s">
        <v>90</v>
      </c>
      <c r="E4947" s="15" t="s">
        <v>89</v>
      </c>
      <c r="F4947" s="19">
        <v>45.295978695829</v>
      </c>
      <c r="G4947" s="19">
        <v>3.6714723599511601</v>
      </c>
      <c r="H4947" s="20">
        <v>1.1821794515374901E-5</v>
      </c>
      <c r="I4947" s="15" t="s">
        <v>32</v>
      </c>
      <c r="J4947" s="15" t="s">
        <v>1110</v>
      </c>
      <c r="K4947" s="15" t="s">
        <v>1110</v>
      </c>
      <c r="L4947" s="15" t="s">
        <v>91</v>
      </c>
    </row>
    <row r="4948" spans="1:12" ht="15" customHeight="1" x14ac:dyDescent="0.2">
      <c r="A4948" s="15">
        <v>1</v>
      </c>
      <c r="B4948" s="18">
        <v>10473279</v>
      </c>
      <c r="C4948" s="18">
        <v>10473279</v>
      </c>
      <c r="D4948" s="15" t="s">
        <v>90</v>
      </c>
      <c r="E4948" s="15" t="s">
        <v>92</v>
      </c>
      <c r="F4948" s="19">
        <v>15.057692066365499</v>
      </c>
      <c r="G4948" s="19">
        <v>3.6711808887861901</v>
      </c>
      <c r="H4948" s="20">
        <v>3.6528619785564801E-3</v>
      </c>
      <c r="I4948" s="15" t="s">
        <v>32</v>
      </c>
      <c r="J4948" s="15" t="s">
        <v>113</v>
      </c>
      <c r="K4948" s="15" t="s">
        <v>114</v>
      </c>
      <c r="L4948" s="15" t="s">
        <v>115</v>
      </c>
    </row>
    <row r="4949" spans="1:12" ht="15" customHeight="1" x14ac:dyDescent="0.2">
      <c r="A4949" s="15">
        <v>3</v>
      </c>
      <c r="B4949" s="18">
        <v>14201781</v>
      </c>
      <c r="C4949" s="18">
        <v>14201781</v>
      </c>
      <c r="D4949" s="15" t="s">
        <v>90</v>
      </c>
      <c r="E4949" s="15" t="s">
        <v>89</v>
      </c>
      <c r="F4949" s="19">
        <v>14.842169704859501</v>
      </c>
      <c r="G4949" s="19">
        <v>3.6696457687150099</v>
      </c>
      <c r="H4949" s="20">
        <v>9.1136535249855996E-5</v>
      </c>
      <c r="I4949" s="15" t="s">
        <v>34</v>
      </c>
      <c r="K4949" s="15" t="s">
        <v>91</v>
      </c>
      <c r="L4949" s="15" t="s">
        <v>91</v>
      </c>
    </row>
    <row r="4950" spans="1:12" ht="15" customHeight="1" x14ac:dyDescent="0.2">
      <c r="A4950" s="15">
        <v>3</v>
      </c>
      <c r="B4950" s="18">
        <v>14202802</v>
      </c>
      <c r="C4950" s="18">
        <v>14202802</v>
      </c>
      <c r="D4950" s="15" t="s">
        <v>90</v>
      </c>
      <c r="E4950" s="15" t="s">
        <v>92</v>
      </c>
      <c r="F4950" s="19">
        <v>35.135292977525403</v>
      </c>
      <c r="G4950" s="19">
        <v>3.6672570622289902</v>
      </c>
      <c r="H4950" s="20">
        <v>5.9495904437191398E-8</v>
      </c>
      <c r="I4950" s="15" t="s">
        <v>34</v>
      </c>
      <c r="K4950" s="15" t="s">
        <v>91</v>
      </c>
      <c r="L4950" s="15" t="s">
        <v>91</v>
      </c>
    </row>
    <row r="4951" spans="1:12" ht="15" customHeight="1" x14ac:dyDescent="0.2">
      <c r="A4951" s="15">
        <v>3</v>
      </c>
      <c r="B4951" s="18">
        <v>14202857</v>
      </c>
      <c r="C4951" s="18">
        <v>14202858</v>
      </c>
      <c r="D4951" s="15" t="s">
        <v>90</v>
      </c>
      <c r="E4951" s="15" t="s">
        <v>89</v>
      </c>
      <c r="F4951" s="19">
        <v>94.694333532592296</v>
      </c>
      <c r="G4951" s="19">
        <v>3.6649059137988398</v>
      </c>
      <c r="H4951" s="20">
        <v>2.3155039476396E-12</v>
      </c>
      <c r="I4951" s="15" t="s">
        <v>34</v>
      </c>
      <c r="K4951" s="15" t="s">
        <v>91</v>
      </c>
      <c r="L4951" s="15" t="s">
        <v>91</v>
      </c>
    </row>
    <row r="4952" spans="1:12" ht="15" customHeight="1" x14ac:dyDescent="0.2">
      <c r="A4952" s="15">
        <v>5</v>
      </c>
      <c r="B4952" s="18">
        <v>1867762</v>
      </c>
      <c r="C4952" s="18">
        <v>1867762</v>
      </c>
      <c r="D4952" s="15" t="s">
        <v>90</v>
      </c>
      <c r="E4952" s="15" t="s">
        <v>89</v>
      </c>
      <c r="F4952" s="19">
        <v>10.531657591568999</v>
      </c>
      <c r="G4952" s="19">
        <v>3.6643040999962699</v>
      </c>
      <c r="H4952" s="20">
        <v>7.6175745669471195E-4</v>
      </c>
      <c r="I4952" s="15" t="s">
        <v>97</v>
      </c>
      <c r="J4952" s="15" t="s">
        <v>1905</v>
      </c>
      <c r="K4952" s="15" t="s">
        <v>1905</v>
      </c>
      <c r="L4952" s="15" t="s">
        <v>97</v>
      </c>
    </row>
    <row r="4953" spans="1:12" ht="15" customHeight="1" x14ac:dyDescent="0.2">
      <c r="A4953" s="15">
        <v>5</v>
      </c>
      <c r="B4953" s="18">
        <v>1867762</v>
      </c>
      <c r="C4953" s="18">
        <v>1867762</v>
      </c>
      <c r="D4953" s="15" t="s">
        <v>90</v>
      </c>
      <c r="E4953" s="15" t="s">
        <v>89</v>
      </c>
      <c r="F4953" s="19">
        <v>10.531657591568999</v>
      </c>
      <c r="G4953" s="19">
        <v>3.6643040999962699</v>
      </c>
      <c r="H4953" s="20">
        <v>7.6175745669471195E-4</v>
      </c>
      <c r="I4953" s="15" t="s">
        <v>2286</v>
      </c>
      <c r="J4953" s="15" t="s">
        <v>1906</v>
      </c>
      <c r="K4953" s="15" t="s">
        <v>1906</v>
      </c>
      <c r="L4953" s="15" t="s">
        <v>97</v>
      </c>
    </row>
    <row r="4954" spans="1:12" ht="15" customHeight="1" x14ac:dyDescent="0.2">
      <c r="A4954" s="15">
        <v>5</v>
      </c>
      <c r="B4954" s="18">
        <v>1867762</v>
      </c>
      <c r="C4954" s="18">
        <v>1867762</v>
      </c>
      <c r="D4954" s="15" t="s">
        <v>90</v>
      </c>
      <c r="E4954" s="15" t="s">
        <v>89</v>
      </c>
      <c r="F4954" s="19">
        <v>10.531657591568999</v>
      </c>
      <c r="G4954" s="19">
        <v>3.6643040999962699</v>
      </c>
      <c r="H4954" s="20">
        <v>7.6175745669471195E-4</v>
      </c>
      <c r="I4954" s="15" t="s">
        <v>96</v>
      </c>
      <c r="J4954" s="15" t="s">
        <v>1907</v>
      </c>
      <c r="K4954" s="15" t="s">
        <v>1907</v>
      </c>
      <c r="L4954" s="15" t="s">
        <v>97</v>
      </c>
    </row>
    <row r="4955" spans="1:12" ht="15" customHeight="1" x14ac:dyDescent="0.2">
      <c r="A4955" s="15">
        <v>3</v>
      </c>
      <c r="B4955" s="18">
        <v>14202786</v>
      </c>
      <c r="C4955" s="18">
        <v>14202793</v>
      </c>
      <c r="D4955" s="15" t="s">
        <v>90</v>
      </c>
      <c r="E4955" s="15" t="s">
        <v>92</v>
      </c>
      <c r="F4955" s="19">
        <v>232.389180475578</v>
      </c>
      <c r="G4955" s="19">
        <v>3.6640025467803001</v>
      </c>
      <c r="H4955" s="20">
        <v>1.1846109496693801E-15</v>
      </c>
      <c r="I4955" s="15" t="s">
        <v>34</v>
      </c>
      <c r="K4955" s="15" t="s">
        <v>91</v>
      </c>
      <c r="L4955" s="15" t="s">
        <v>91</v>
      </c>
    </row>
    <row r="4956" spans="1:12" ht="15" customHeight="1" x14ac:dyDescent="0.2">
      <c r="A4956" s="15">
        <v>3</v>
      </c>
      <c r="B4956" s="18">
        <v>14202183</v>
      </c>
      <c r="C4956" s="18">
        <v>14202183</v>
      </c>
      <c r="D4956" s="15" t="s">
        <v>90</v>
      </c>
      <c r="E4956" s="15" t="s">
        <v>181</v>
      </c>
      <c r="F4956" s="19">
        <v>105.302035203469</v>
      </c>
      <c r="G4956" s="19">
        <v>3.66354965919035</v>
      </c>
      <c r="H4956" s="20">
        <v>4.6645482506464597E-9</v>
      </c>
      <c r="I4956" s="15" t="s">
        <v>34</v>
      </c>
      <c r="K4956" s="15" t="s">
        <v>91</v>
      </c>
      <c r="L4956" s="15" t="s">
        <v>91</v>
      </c>
    </row>
    <row r="4957" spans="1:12" ht="15" customHeight="1" x14ac:dyDescent="0.2">
      <c r="A4957" s="15">
        <v>3</v>
      </c>
      <c r="B4957" s="18">
        <v>14197256</v>
      </c>
      <c r="C4957" s="18">
        <v>14197259</v>
      </c>
      <c r="D4957" s="15" t="s">
        <v>90</v>
      </c>
      <c r="E4957" s="15" t="s">
        <v>89</v>
      </c>
      <c r="F4957" s="19">
        <v>22.002231658191398</v>
      </c>
      <c r="G4957" s="19">
        <v>3.66292668761221</v>
      </c>
      <c r="H4957" s="20">
        <v>3.1738857789580503E-5</v>
      </c>
      <c r="I4957" s="15" t="s">
        <v>34</v>
      </c>
      <c r="K4957" s="15" t="s">
        <v>91</v>
      </c>
      <c r="L4957" s="15" t="s">
        <v>91</v>
      </c>
    </row>
    <row r="4958" spans="1:12" ht="15" customHeight="1" x14ac:dyDescent="0.2">
      <c r="A4958" s="15">
        <v>3</v>
      </c>
      <c r="B4958" s="18">
        <v>14201142</v>
      </c>
      <c r="C4958" s="18">
        <v>14201145</v>
      </c>
      <c r="D4958" s="15" t="s">
        <v>90</v>
      </c>
      <c r="E4958" s="15" t="s">
        <v>89</v>
      </c>
      <c r="F4958" s="19">
        <v>29.684717721130401</v>
      </c>
      <c r="G4958" s="19">
        <v>3.66112143409506</v>
      </c>
      <c r="H4958" s="20">
        <v>6.9287906598036E-8</v>
      </c>
      <c r="I4958" s="15" t="s">
        <v>34</v>
      </c>
      <c r="K4958" s="15" t="s">
        <v>91</v>
      </c>
      <c r="L4958" s="15" t="s">
        <v>91</v>
      </c>
    </row>
    <row r="4959" spans="1:12" ht="15" customHeight="1" x14ac:dyDescent="0.2">
      <c r="A4959" s="15">
        <v>3</v>
      </c>
      <c r="B4959" s="18">
        <v>14202475</v>
      </c>
      <c r="C4959" s="18">
        <v>14202479</v>
      </c>
      <c r="D4959" s="15" t="s">
        <v>90</v>
      </c>
      <c r="E4959" s="15" t="s">
        <v>89</v>
      </c>
      <c r="F4959" s="19">
        <v>36.300511455770597</v>
      </c>
      <c r="G4959" s="19">
        <v>3.65980278020514</v>
      </c>
      <c r="H4959" s="20">
        <v>2.7129232073467401E-8</v>
      </c>
      <c r="I4959" s="15" t="s">
        <v>34</v>
      </c>
      <c r="K4959" s="15" t="s">
        <v>91</v>
      </c>
      <c r="L4959" s="15" t="s">
        <v>91</v>
      </c>
    </row>
    <row r="4960" spans="1:12" ht="15" customHeight="1" x14ac:dyDescent="0.2">
      <c r="A4960" s="15">
        <v>3</v>
      </c>
      <c r="B4960" s="18">
        <v>14202278</v>
      </c>
      <c r="C4960" s="18">
        <v>14202278</v>
      </c>
      <c r="D4960" s="15" t="s">
        <v>90</v>
      </c>
      <c r="E4960" s="15" t="s">
        <v>92</v>
      </c>
      <c r="F4960" s="19">
        <v>21.7836094331441</v>
      </c>
      <c r="G4960" s="19">
        <v>3.6583952483848901</v>
      </c>
      <c r="H4960" s="20">
        <v>6.0763294291882299E-6</v>
      </c>
      <c r="I4960" s="15" t="s">
        <v>34</v>
      </c>
      <c r="K4960" s="15" t="s">
        <v>91</v>
      </c>
      <c r="L4960" s="15" t="s">
        <v>91</v>
      </c>
    </row>
    <row r="4961" spans="1:12" ht="15" customHeight="1" x14ac:dyDescent="0.2">
      <c r="A4961" s="15">
        <v>5</v>
      </c>
      <c r="B4961" s="18">
        <v>26567584</v>
      </c>
      <c r="C4961" s="18">
        <v>26567592</v>
      </c>
      <c r="D4961" s="15" t="s">
        <v>90</v>
      </c>
      <c r="E4961" s="15" t="s">
        <v>89</v>
      </c>
      <c r="F4961" s="19">
        <v>47.411204420120903</v>
      </c>
      <c r="G4961" s="19">
        <v>3.6580971378003699</v>
      </c>
      <c r="H4961" s="20">
        <v>1.1867594698050201E-11</v>
      </c>
      <c r="I4961" s="15" t="s">
        <v>96</v>
      </c>
      <c r="J4961" s="15" t="s">
        <v>2029</v>
      </c>
      <c r="K4961" s="15" t="s">
        <v>2029</v>
      </c>
      <c r="L4961" s="15" t="s">
        <v>97</v>
      </c>
    </row>
    <row r="4962" spans="1:12" ht="15" customHeight="1" x14ac:dyDescent="0.2">
      <c r="A4962" s="15">
        <v>3</v>
      </c>
      <c r="B4962" s="18">
        <v>14203268</v>
      </c>
      <c r="C4962" s="18">
        <v>14203268</v>
      </c>
      <c r="D4962" s="15" t="s">
        <v>90</v>
      </c>
      <c r="E4962" s="15" t="s">
        <v>92</v>
      </c>
      <c r="F4962" s="19">
        <v>63.822420277287897</v>
      </c>
      <c r="G4962" s="19">
        <v>3.65653976529667</v>
      </c>
      <c r="H4962" s="20">
        <v>6.9891311653818204E-11</v>
      </c>
      <c r="I4962" s="15" t="s">
        <v>34</v>
      </c>
      <c r="K4962" s="15" t="s">
        <v>91</v>
      </c>
      <c r="L4962" s="15" t="s">
        <v>91</v>
      </c>
    </row>
    <row r="4963" spans="1:12" ht="15" customHeight="1" x14ac:dyDescent="0.2">
      <c r="A4963" s="15">
        <v>3</v>
      </c>
      <c r="B4963" s="18">
        <v>14201052</v>
      </c>
      <c r="C4963" s="18">
        <v>14201061</v>
      </c>
      <c r="D4963" s="15" t="s">
        <v>90</v>
      </c>
      <c r="E4963" s="15" t="s">
        <v>89</v>
      </c>
      <c r="F4963" s="19">
        <v>509.359281121653</v>
      </c>
      <c r="G4963" s="19">
        <v>3.6544210928165399</v>
      </c>
      <c r="H4963" s="20">
        <v>1.9452606759954098E-6</v>
      </c>
      <c r="I4963" s="15" t="s">
        <v>34</v>
      </c>
      <c r="K4963" s="15" t="s">
        <v>91</v>
      </c>
      <c r="L4963" s="15" t="s">
        <v>91</v>
      </c>
    </row>
    <row r="4964" spans="1:12" ht="15" customHeight="1" x14ac:dyDescent="0.2">
      <c r="A4964" s="15">
        <v>4</v>
      </c>
      <c r="B4964" s="18">
        <v>14468742</v>
      </c>
      <c r="C4964" s="18">
        <v>14468742</v>
      </c>
      <c r="D4964" s="15" t="s">
        <v>90</v>
      </c>
      <c r="E4964" s="15" t="s">
        <v>92</v>
      </c>
      <c r="F4964" s="19">
        <v>155.60544945107</v>
      </c>
      <c r="G4964" s="19">
        <v>3.6540882401942198</v>
      </c>
      <c r="H4964" s="20">
        <v>1.5213195024774801E-4</v>
      </c>
      <c r="I4964" s="15" t="s">
        <v>32</v>
      </c>
      <c r="J4964" s="15" t="s">
        <v>1623</v>
      </c>
      <c r="K4964" s="15" t="s">
        <v>1623</v>
      </c>
      <c r="L4964" s="15" t="s">
        <v>1624</v>
      </c>
    </row>
    <row r="4965" spans="1:12" ht="15" customHeight="1" x14ac:dyDescent="0.2">
      <c r="A4965" s="15">
        <v>4</v>
      </c>
      <c r="B4965" s="18">
        <v>14468742</v>
      </c>
      <c r="C4965" s="18">
        <v>14468742</v>
      </c>
      <c r="D4965" s="15" t="s">
        <v>90</v>
      </c>
      <c r="E4965" s="15" t="s">
        <v>92</v>
      </c>
      <c r="F4965" s="19">
        <v>155.60544945107</v>
      </c>
      <c r="G4965" s="19">
        <v>3.6540882401942198</v>
      </c>
      <c r="H4965" s="20">
        <v>1.5213195024774801E-4</v>
      </c>
      <c r="I4965" s="15" t="s">
        <v>96</v>
      </c>
      <c r="J4965" s="15" t="s">
        <v>1625</v>
      </c>
      <c r="K4965" s="15" t="s">
        <v>1625</v>
      </c>
      <c r="L4965" s="15" t="s">
        <v>97</v>
      </c>
    </row>
    <row r="4966" spans="1:12" ht="15" customHeight="1" x14ac:dyDescent="0.2">
      <c r="A4966" s="15">
        <v>1</v>
      </c>
      <c r="B4966" s="18">
        <v>11435587</v>
      </c>
      <c r="C4966" s="18">
        <v>11435591</v>
      </c>
      <c r="D4966" s="15" t="s">
        <v>90</v>
      </c>
      <c r="E4966" s="15" t="s">
        <v>92</v>
      </c>
      <c r="F4966" s="19">
        <v>21.7507903605138</v>
      </c>
      <c r="G4966" s="19">
        <v>3.6537205329510098</v>
      </c>
      <c r="H4966" s="20">
        <v>2.89539994674308E-5</v>
      </c>
      <c r="I4966" s="15" t="s">
        <v>32</v>
      </c>
      <c r="J4966" s="15" t="s">
        <v>143</v>
      </c>
      <c r="K4966" s="15" t="s">
        <v>144</v>
      </c>
      <c r="L4966" s="15" t="s">
        <v>145</v>
      </c>
    </row>
    <row r="4967" spans="1:12" ht="15" customHeight="1" x14ac:dyDescent="0.2">
      <c r="A4967" s="15">
        <v>3</v>
      </c>
      <c r="B4967" s="18">
        <v>14201653</v>
      </c>
      <c r="C4967" s="18">
        <v>14201653</v>
      </c>
      <c r="D4967" s="15" t="s">
        <v>90</v>
      </c>
      <c r="E4967" s="15" t="s">
        <v>89</v>
      </c>
      <c r="F4967" s="19">
        <v>19.218182544542501</v>
      </c>
      <c r="G4967" s="19">
        <v>3.6536214449530702</v>
      </c>
      <c r="H4967" s="20">
        <v>7.5798192983673395E-7</v>
      </c>
      <c r="I4967" s="15" t="s">
        <v>34</v>
      </c>
      <c r="K4967" s="15" t="s">
        <v>91</v>
      </c>
      <c r="L4967" s="15" t="s">
        <v>91</v>
      </c>
    </row>
    <row r="4968" spans="1:12" ht="15" customHeight="1" x14ac:dyDescent="0.2">
      <c r="A4968" s="15">
        <v>1</v>
      </c>
      <c r="B4968" s="18">
        <v>7043262</v>
      </c>
      <c r="C4968" s="18">
        <v>7043262</v>
      </c>
      <c r="D4968" s="15" t="s">
        <v>90</v>
      </c>
      <c r="E4968" s="15" t="s">
        <v>92</v>
      </c>
      <c r="F4968" s="19">
        <v>13.418587675101699</v>
      </c>
      <c r="G4968" s="19">
        <v>3.6517652766326099</v>
      </c>
      <c r="H4968" s="20">
        <v>3.5452608089355602E-3</v>
      </c>
      <c r="I4968" s="15" t="s">
        <v>32</v>
      </c>
      <c r="J4968" s="15" t="s">
        <v>669</v>
      </c>
      <c r="K4968" s="15" t="s">
        <v>670</v>
      </c>
      <c r="L4968" s="15" t="s">
        <v>671</v>
      </c>
    </row>
    <row r="4969" spans="1:12" ht="15" customHeight="1" x14ac:dyDescent="0.2">
      <c r="A4969" s="15">
        <v>3</v>
      </c>
      <c r="B4969" s="18">
        <v>14202158</v>
      </c>
      <c r="C4969" s="18">
        <v>14202158</v>
      </c>
      <c r="D4969" s="15" t="s">
        <v>90</v>
      </c>
      <c r="E4969" s="15" t="s">
        <v>181</v>
      </c>
      <c r="F4969" s="19">
        <v>326.55441111323802</v>
      </c>
      <c r="G4969" s="19">
        <v>3.6489888080461998</v>
      </c>
      <c r="H4969" s="20">
        <v>2.3228773840776099E-18</v>
      </c>
      <c r="I4969" s="15" t="s">
        <v>34</v>
      </c>
      <c r="K4969" s="15" t="s">
        <v>91</v>
      </c>
      <c r="L4969" s="15" t="s">
        <v>91</v>
      </c>
    </row>
    <row r="4970" spans="1:12" ht="15" customHeight="1" x14ac:dyDescent="0.2">
      <c r="A4970" s="15">
        <v>2</v>
      </c>
      <c r="B4970" s="18">
        <v>2185011</v>
      </c>
      <c r="C4970" s="18">
        <v>2185012</v>
      </c>
      <c r="D4970" s="15" t="s">
        <v>90</v>
      </c>
      <c r="E4970" s="15" t="s">
        <v>89</v>
      </c>
      <c r="F4970" s="19">
        <v>11.5797824471992</v>
      </c>
      <c r="G4970" s="19">
        <v>3.64877368087802</v>
      </c>
      <c r="H4970" s="20">
        <v>3.6004302040778798E-4</v>
      </c>
      <c r="I4970" s="15" t="s">
        <v>34</v>
      </c>
      <c r="K4970" s="15" t="s">
        <v>91</v>
      </c>
      <c r="L4970" s="15" t="s">
        <v>91</v>
      </c>
    </row>
    <row r="4971" spans="1:12" ht="15" customHeight="1" x14ac:dyDescent="0.2">
      <c r="A4971" s="15">
        <v>3</v>
      </c>
      <c r="B4971" s="18">
        <v>14202358</v>
      </c>
      <c r="C4971" s="18">
        <v>14202358</v>
      </c>
      <c r="D4971" s="15" t="s">
        <v>90</v>
      </c>
      <c r="E4971" s="15" t="s">
        <v>89</v>
      </c>
      <c r="F4971" s="19">
        <v>593.612042747808</v>
      </c>
      <c r="G4971" s="19">
        <v>3.64825585406368</v>
      </c>
      <c r="H4971" s="20">
        <v>2.5627044311216002E-9</v>
      </c>
      <c r="I4971" s="15" t="s">
        <v>34</v>
      </c>
      <c r="K4971" s="15" t="s">
        <v>91</v>
      </c>
      <c r="L4971" s="15" t="s">
        <v>91</v>
      </c>
    </row>
    <row r="4972" spans="1:12" ht="15" customHeight="1" x14ac:dyDescent="0.2">
      <c r="A4972" s="15">
        <v>3</v>
      </c>
      <c r="B4972" s="18">
        <v>14197264</v>
      </c>
      <c r="C4972" s="18">
        <v>14197264</v>
      </c>
      <c r="D4972" s="15" t="s">
        <v>90</v>
      </c>
      <c r="E4972" s="15" t="s">
        <v>89</v>
      </c>
      <c r="F4972" s="19">
        <v>3966.8812408510098</v>
      </c>
      <c r="G4972" s="19">
        <v>3.64749108593678</v>
      </c>
      <c r="H4972" s="20">
        <v>3.5014122386976499E-11</v>
      </c>
      <c r="I4972" s="15" t="s">
        <v>34</v>
      </c>
      <c r="K4972" s="15" t="s">
        <v>91</v>
      </c>
      <c r="L4972" s="15" t="s">
        <v>91</v>
      </c>
    </row>
    <row r="4973" spans="1:12" ht="15" customHeight="1" x14ac:dyDescent="0.2">
      <c r="A4973" s="15">
        <v>5</v>
      </c>
      <c r="B4973" s="18">
        <v>20795825</v>
      </c>
      <c r="C4973" s="18">
        <v>20795827</v>
      </c>
      <c r="D4973" s="15" t="s">
        <v>90</v>
      </c>
      <c r="E4973" s="15" t="s">
        <v>89</v>
      </c>
      <c r="F4973" s="19">
        <v>61.4420969149661</v>
      </c>
      <c r="G4973" s="19">
        <v>3.64552747832413</v>
      </c>
      <c r="H4973" s="20">
        <v>1.01112093733745E-10</v>
      </c>
      <c r="I4973" s="15" t="s">
        <v>96</v>
      </c>
      <c r="J4973" s="15" t="s">
        <v>1935</v>
      </c>
      <c r="K4973" s="15" t="s">
        <v>1935</v>
      </c>
      <c r="L4973" s="15" t="s">
        <v>97</v>
      </c>
    </row>
    <row r="4974" spans="1:12" ht="15" customHeight="1" x14ac:dyDescent="0.2">
      <c r="A4974" s="15">
        <v>3</v>
      </c>
      <c r="B4974" s="18">
        <v>23018436</v>
      </c>
      <c r="C4974" s="18">
        <v>23018436</v>
      </c>
      <c r="D4974" s="15" t="s">
        <v>90</v>
      </c>
      <c r="E4974" s="15" t="s">
        <v>89</v>
      </c>
      <c r="F4974" s="19">
        <v>14.5634333759141</v>
      </c>
      <c r="G4974" s="19">
        <v>3.6454595880111</v>
      </c>
      <c r="H4974" s="20">
        <v>5.0528765201248603E-3</v>
      </c>
      <c r="I4974" s="15" t="s">
        <v>32</v>
      </c>
      <c r="J4974" s="15" t="s">
        <v>1305</v>
      </c>
      <c r="K4974" s="15" t="s">
        <v>1306</v>
      </c>
      <c r="L4974" s="15" t="s">
        <v>1307</v>
      </c>
    </row>
    <row r="4975" spans="1:12" ht="15" customHeight="1" x14ac:dyDescent="0.2">
      <c r="A4975" s="15">
        <v>3</v>
      </c>
      <c r="B4975" s="18">
        <v>14198993</v>
      </c>
      <c r="C4975" s="18">
        <v>14198993</v>
      </c>
      <c r="D4975" s="15" t="s">
        <v>90</v>
      </c>
      <c r="E4975" s="15" t="s">
        <v>89</v>
      </c>
      <c r="F4975" s="19">
        <v>75.4013035864253</v>
      </c>
      <c r="G4975" s="19">
        <v>3.6413635274021199</v>
      </c>
      <c r="H4975" s="20">
        <v>1.5299944494931599E-4</v>
      </c>
      <c r="I4975" s="15" t="s">
        <v>994</v>
      </c>
      <c r="J4975" s="15" t="s">
        <v>1115</v>
      </c>
      <c r="K4975" s="15" t="s">
        <v>1115</v>
      </c>
      <c r="L4975" s="15" t="s">
        <v>995</v>
      </c>
    </row>
    <row r="4976" spans="1:12" ht="15" customHeight="1" x14ac:dyDescent="0.2">
      <c r="A4976" s="15">
        <v>1</v>
      </c>
      <c r="B4976" s="18">
        <v>28889322</v>
      </c>
      <c r="C4976" s="18">
        <v>28889322</v>
      </c>
      <c r="D4976" s="15" t="s">
        <v>90</v>
      </c>
      <c r="E4976" s="15" t="s">
        <v>92</v>
      </c>
      <c r="F4976" s="19">
        <v>302.86194422028302</v>
      </c>
      <c r="G4976" s="19">
        <v>3.6412144143561398</v>
      </c>
      <c r="H4976" s="20">
        <v>2.7885574536629401E-10</v>
      </c>
      <c r="I4976" s="15" t="s">
        <v>34</v>
      </c>
      <c r="K4976" s="15" t="s">
        <v>91</v>
      </c>
      <c r="L4976" s="15" t="s">
        <v>91</v>
      </c>
    </row>
    <row r="4977" spans="1:12" ht="15" customHeight="1" x14ac:dyDescent="0.2">
      <c r="A4977" s="15">
        <v>3</v>
      </c>
      <c r="B4977" s="18">
        <v>14198256</v>
      </c>
      <c r="C4977" s="18">
        <v>14198258</v>
      </c>
      <c r="D4977" s="15" t="s">
        <v>90</v>
      </c>
      <c r="E4977" s="15" t="s">
        <v>89</v>
      </c>
      <c r="F4977" s="19">
        <v>203.815070756285</v>
      </c>
      <c r="G4977" s="19">
        <v>3.6396406803675898</v>
      </c>
      <c r="H4977" s="20">
        <v>1.2487144566224E-17</v>
      </c>
      <c r="I4977" s="15" t="s">
        <v>994</v>
      </c>
      <c r="J4977" s="15" t="s">
        <v>1115</v>
      </c>
      <c r="K4977" s="15" t="s">
        <v>1115</v>
      </c>
      <c r="L4977" s="15" t="s">
        <v>995</v>
      </c>
    </row>
    <row r="4978" spans="1:12" ht="15" customHeight="1" x14ac:dyDescent="0.2">
      <c r="A4978" s="15">
        <v>5</v>
      </c>
      <c r="B4978" s="18">
        <v>24709081</v>
      </c>
      <c r="C4978" s="18">
        <v>24709081</v>
      </c>
      <c r="D4978" s="15" t="s">
        <v>90</v>
      </c>
      <c r="E4978" s="15" t="s">
        <v>89</v>
      </c>
      <c r="F4978" s="19">
        <v>678.44126683470199</v>
      </c>
      <c r="G4978" s="19">
        <v>3.6385251519836199</v>
      </c>
      <c r="H4978" s="20">
        <v>1.36794788629448E-6</v>
      </c>
      <c r="I4978" s="15" t="s">
        <v>32</v>
      </c>
      <c r="J4978" s="15" t="s">
        <v>2004</v>
      </c>
      <c r="K4978" s="15" t="s">
        <v>2005</v>
      </c>
      <c r="L4978" s="15" t="s">
        <v>2006</v>
      </c>
    </row>
    <row r="4979" spans="1:12" ht="15" customHeight="1" x14ac:dyDescent="0.2">
      <c r="A4979" s="15">
        <v>5</v>
      </c>
      <c r="B4979" s="18">
        <v>24709081</v>
      </c>
      <c r="C4979" s="18">
        <v>24709081</v>
      </c>
      <c r="D4979" s="15" t="s">
        <v>90</v>
      </c>
      <c r="E4979" s="15" t="s">
        <v>89</v>
      </c>
      <c r="F4979" s="19">
        <v>678.44126683470199</v>
      </c>
      <c r="G4979" s="19">
        <v>3.6385251519836199</v>
      </c>
      <c r="H4979" s="20">
        <v>1.36794788629448E-6</v>
      </c>
      <c r="I4979" s="15" t="s">
        <v>96</v>
      </c>
      <c r="J4979" s="15" t="s">
        <v>2007</v>
      </c>
      <c r="K4979" s="15" t="s">
        <v>2007</v>
      </c>
      <c r="L4979" s="15" t="s">
        <v>97</v>
      </c>
    </row>
    <row r="4980" spans="1:12" ht="15" customHeight="1" x14ac:dyDescent="0.2">
      <c r="A4980" s="15">
        <v>1</v>
      </c>
      <c r="B4980" s="18">
        <v>6970627</v>
      </c>
      <c r="C4980" s="18">
        <v>6970627</v>
      </c>
      <c r="D4980" s="15" t="s">
        <v>90</v>
      </c>
      <c r="E4980" s="15" t="s">
        <v>92</v>
      </c>
      <c r="F4980" s="19">
        <v>12.0698766977102</v>
      </c>
      <c r="G4980" s="19">
        <v>3.63693326824942</v>
      </c>
      <c r="H4980" s="20">
        <v>3.9198603649662697E-3</v>
      </c>
      <c r="I4980" s="15" t="s">
        <v>32</v>
      </c>
      <c r="J4980" s="15" t="s">
        <v>667</v>
      </c>
      <c r="K4980" s="15" t="s">
        <v>667</v>
      </c>
      <c r="L4980" s="15" t="s">
        <v>668</v>
      </c>
    </row>
    <row r="4981" spans="1:12" ht="15" customHeight="1" x14ac:dyDescent="0.2">
      <c r="A4981" s="15">
        <v>4</v>
      </c>
      <c r="B4981" s="18">
        <v>14468743</v>
      </c>
      <c r="C4981" s="18">
        <v>14468743</v>
      </c>
      <c r="D4981" s="15" t="s">
        <v>90</v>
      </c>
      <c r="E4981" s="15" t="s">
        <v>92</v>
      </c>
      <c r="F4981" s="19">
        <v>76.700231711480797</v>
      </c>
      <c r="G4981" s="19">
        <v>3.63566178359225</v>
      </c>
      <c r="H4981" s="20">
        <v>1.3410619741655899E-3</v>
      </c>
      <c r="I4981" s="15" t="s">
        <v>32</v>
      </c>
      <c r="J4981" s="15" t="s">
        <v>1623</v>
      </c>
      <c r="K4981" s="15" t="s">
        <v>1623</v>
      </c>
      <c r="L4981" s="15" t="s">
        <v>1624</v>
      </c>
    </row>
    <row r="4982" spans="1:12" ht="15" customHeight="1" x14ac:dyDescent="0.2">
      <c r="A4982" s="15">
        <v>4</v>
      </c>
      <c r="B4982" s="18">
        <v>14468743</v>
      </c>
      <c r="C4982" s="18">
        <v>14468743</v>
      </c>
      <c r="D4982" s="15" t="s">
        <v>90</v>
      </c>
      <c r="E4982" s="15" t="s">
        <v>92</v>
      </c>
      <c r="F4982" s="19">
        <v>76.700231711480797</v>
      </c>
      <c r="G4982" s="19">
        <v>3.63566178359225</v>
      </c>
      <c r="H4982" s="20">
        <v>1.3410619741655899E-3</v>
      </c>
      <c r="I4982" s="15" t="s">
        <v>96</v>
      </c>
      <c r="J4982" s="15" t="s">
        <v>1625</v>
      </c>
      <c r="K4982" s="15" t="s">
        <v>1625</v>
      </c>
      <c r="L4982" s="15" t="s">
        <v>97</v>
      </c>
    </row>
    <row r="4983" spans="1:12" ht="15" customHeight="1" x14ac:dyDescent="0.2">
      <c r="A4983" s="15">
        <v>5</v>
      </c>
      <c r="B4983" s="18">
        <v>20795818</v>
      </c>
      <c r="C4983" s="18">
        <v>20795818</v>
      </c>
      <c r="D4983" s="15" t="s">
        <v>90</v>
      </c>
      <c r="E4983" s="15" t="s">
        <v>89</v>
      </c>
      <c r="F4983" s="19">
        <v>1483.5312133847301</v>
      </c>
      <c r="G4983" s="19">
        <v>3.6347764914223601</v>
      </c>
      <c r="H4983" s="20">
        <v>6.2247717819291896E-10</v>
      </c>
      <c r="I4983" s="15" t="s">
        <v>96</v>
      </c>
      <c r="J4983" s="15" t="s">
        <v>1935</v>
      </c>
      <c r="K4983" s="15" t="s">
        <v>1935</v>
      </c>
      <c r="L4983" s="15" t="s">
        <v>97</v>
      </c>
    </row>
    <row r="4984" spans="1:12" ht="15" customHeight="1" x14ac:dyDescent="0.2">
      <c r="A4984" s="15">
        <v>3</v>
      </c>
      <c r="B4984" s="18">
        <v>14202135</v>
      </c>
      <c r="C4984" s="18">
        <v>14202135</v>
      </c>
      <c r="D4984" s="15" t="s">
        <v>90</v>
      </c>
      <c r="E4984" s="15" t="s">
        <v>89</v>
      </c>
      <c r="F4984" s="19">
        <v>13.4252819785591</v>
      </c>
      <c r="G4984" s="19">
        <v>3.6342668707362602</v>
      </c>
      <c r="H4984" s="20">
        <v>7.0533585394677798E-5</v>
      </c>
      <c r="I4984" s="15" t="s">
        <v>34</v>
      </c>
      <c r="K4984" s="15" t="s">
        <v>91</v>
      </c>
      <c r="L4984" s="15" t="s">
        <v>91</v>
      </c>
    </row>
    <row r="4985" spans="1:12" ht="15" customHeight="1" x14ac:dyDescent="0.2">
      <c r="A4985" s="15">
        <v>1</v>
      </c>
      <c r="B4985" s="18">
        <v>10300621</v>
      </c>
      <c r="C4985" s="18">
        <v>10300621</v>
      </c>
      <c r="D4985" s="15" t="s">
        <v>90</v>
      </c>
      <c r="E4985" s="15" t="s">
        <v>92</v>
      </c>
      <c r="F4985" s="19">
        <v>22.3841029913307</v>
      </c>
      <c r="G4985" s="19">
        <v>3.6333962639304498</v>
      </c>
      <c r="H4985" s="20">
        <v>3.9569634162070096E-6</v>
      </c>
      <c r="I4985" s="15" t="s">
        <v>2286</v>
      </c>
      <c r="J4985" s="15" t="s">
        <v>103</v>
      </c>
      <c r="K4985" s="15" t="s">
        <v>103</v>
      </c>
      <c r="L4985" s="15" t="s">
        <v>97</v>
      </c>
    </row>
    <row r="4986" spans="1:12" ht="15" customHeight="1" x14ac:dyDescent="0.2">
      <c r="A4986" s="15">
        <v>1</v>
      </c>
      <c r="B4986" s="18">
        <v>10300621</v>
      </c>
      <c r="C4986" s="18">
        <v>10300621</v>
      </c>
      <c r="D4986" s="15" t="s">
        <v>90</v>
      </c>
      <c r="E4986" s="15" t="s">
        <v>92</v>
      </c>
      <c r="F4986" s="19">
        <v>22.3841029913307</v>
      </c>
      <c r="G4986" s="19">
        <v>3.6333962639304498</v>
      </c>
      <c r="H4986" s="20">
        <v>3.9569634162070096E-6</v>
      </c>
      <c r="I4986" s="15" t="s">
        <v>96</v>
      </c>
      <c r="J4986" s="15" t="s">
        <v>105</v>
      </c>
      <c r="K4986" s="15" t="s">
        <v>105</v>
      </c>
      <c r="L4986" s="15" t="s">
        <v>97</v>
      </c>
    </row>
    <row r="4987" spans="1:12" ht="15" customHeight="1" x14ac:dyDescent="0.2">
      <c r="A4987" s="15">
        <v>3</v>
      </c>
      <c r="B4987" s="18">
        <v>22012815</v>
      </c>
      <c r="C4987" s="18">
        <v>22012815</v>
      </c>
      <c r="D4987" s="15" t="s">
        <v>90</v>
      </c>
      <c r="E4987" s="15" t="s">
        <v>89</v>
      </c>
      <c r="F4987" s="19">
        <v>28.3948787692424</v>
      </c>
      <c r="G4987" s="19">
        <v>3.6330903098956799</v>
      </c>
      <c r="H4987" s="20">
        <v>3.8416620027698198E-4</v>
      </c>
      <c r="I4987" s="15" t="s">
        <v>34</v>
      </c>
      <c r="K4987" s="15" t="s">
        <v>91</v>
      </c>
      <c r="L4987" s="15" t="s">
        <v>91</v>
      </c>
    </row>
    <row r="4988" spans="1:12" ht="15" customHeight="1" x14ac:dyDescent="0.2">
      <c r="A4988" s="15">
        <v>3</v>
      </c>
      <c r="B4988" s="18">
        <v>14202224</v>
      </c>
      <c r="C4988" s="18">
        <v>14202224</v>
      </c>
      <c r="D4988" s="15" t="s">
        <v>90</v>
      </c>
      <c r="E4988" s="15" t="s">
        <v>181</v>
      </c>
      <c r="F4988" s="19">
        <v>300.72085707053202</v>
      </c>
      <c r="G4988" s="19">
        <v>3.6319235518920698</v>
      </c>
      <c r="H4988" s="20">
        <v>1.98605729416223E-15</v>
      </c>
      <c r="I4988" s="15" t="s">
        <v>34</v>
      </c>
      <c r="K4988" s="15" t="s">
        <v>91</v>
      </c>
      <c r="L4988" s="15" t="s">
        <v>91</v>
      </c>
    </row>
    <row r="4989" spans="1:12" ht="15" customHeight="1" x14ac:dyDescent="0.2">
      <c r="A4989" s="15">
        <v>3</v>
      </c>
      <c r="B4989" s="18">
        <v>14202170</v>
      </c>
      <c r="C4989" s="18">
        <v>14202170</v>
      </c>
      <c r="D4989" s="15" t="s">
        <v>90</v>
      </c>
      <c r="E4989" s="15" t="s">
        <v>181</v>
      </c>
      <c r="F4989" s="19">
        <v>150.64723092042701</v>
      </c>
      <c r="G4989" s="19">
        <v>3.6303133701740098</v>
      </c>
      <c r="H4989" s="20">
        <v>5.0098176480497502E-14</v>
      </c>
      <c r="I4989" s="15" t="s">
        <v>34</v>
      </c>
      <c r="K4989" s="15" t="s">
        <v>91</v>
      </c>
      <c r="L4989" s="15" t="s">
        <v>91</v>
      </c>
    </row>
    <row r="4990" spans="1:12" ht="15" customHeight="1" x14ac:dyDescent="0.2">
      <c r="A4990" s="15">
        <v>2</v>
      </c>
      <c r="B4990" s="18">
        <v>15029713</v>
      </c>
      <c r="C4990" s="18">
        <v>15029713</v>
      </c>
      <c r="D4990" s="15" t="s">
        <v>90</v>
      </c>
      <c r="E4990" s="15" t="s">
        <v>89</v>
      </c>
      <c r="F4990" s="19">
        <v>17.3537682751098</v>
      </c>
      <c r="G4990" s="19">
        <v>3.6295284077944001</v>
      </c>
      <c r="H4990" s="20">
        <v>4.0997145001232403E-5</v>
      </c>
      <c r="I4990" s="15" t="s">
        <v>96</v>
      </c>
      <c r="J4990" s="15" t="s">
        <v>835</v>
      </c>
      <c r="K4990" s="15" t="s">
        <v>835</v>
      </c>
      <c r="L4990" s="15" t="s">
        <v>97</v>
      </c>
    </row>
    <row r="4991" spans="1:12" ht="15" customHeight="1" x14ac:dyDescent="0.2">
      <c r="A4991" s="15">
        <v>3</v>
      </c>
      <c r="B4991" s="18">
        <v>14199096</v>
      </c>
      <c r="C4991" s="18">
        <v>14199096</v>
      </c>
      <c r="D4991" s="15" t="s">
        <v>90</v>
      </c>
      <c r="E4991" s="15" t="s">
        <v>89</v>
      </c>
      <c r="F4991" s="19">
        <v>56.172824359719101</v>
      </c>
      <c r="G4991" s="19">
        <v>3.62869462896969</v>
      </c>
      <c r="H4991" s="20">
        <v>6.0485701069265503E-10</v>
      </c>
      <c r="I4991" s="15" t="s">
        <v>994</v>
      </c>
      <c r="J4991" s="15" t="s">
        <v>1115</v>
      </c>
      <c r="K4991" s="15" t="s">
        <v>1115</v>
      </c>
      <c r="L4991" s="15" t="s">
        <v>995</v>
      </c>
    </row>
    <row r="4992" spans="1:12" ht="15" customHeight="1" x14ac:dyDescent="0.2">
      <c r="A4992" s="15">
        <v>3</v>
      </c>
      <c r="B4992" s="18">
        <v>14201122</v>
      </c>
      <c r="C4992" s="18">
        <v>14201129</v>
      </c>
      <c r="D4992" s="15" t="s">
        <v>90</v>
      </c>
      <c r="E4992" s="15" t="s">
        <v>89</v>
      </c>
      <c r="F4992" s="19">
        <v>106.82750215723</v>
      </c>
      <c r="G4992" s="19">
        <v>3.6273198170837402</v>
      </c>
      <c r="H4992" s="20">
        <v>1.5360098778690901E-12</v>
      </c>
      <c r="I4992" s="15" t="s">
        <v>34</v>
      </c>
      <c r="K4992" s="15" t="s">
        <v>91</v>
      </c>
      <c r="L4992" s="15" t="s">
        <v>91</v>
      </c>
    </row>
    <row r="4993" spans="1:12" ht="15" customHeight="1" x14ac:dyDescent="0.2">
      <c r="A4993" s="15">
        <v>3</v>
      </c>
      <c r="B4993" s="18">
        <v>14201776</v>
      </c>
      <c r="C4993" s="18">
        <v>14201776</v>
      </c>
      <c r="D4993" s="15" t="s">
        <v>90</v>
      </c>
      <c r="E4993" s="15" t="s">
        <v>89</v>
      </c>
      <c r="F4993" s="19">
        <v>56.691803122673299</v>
      </c>
      <c r="G4993" s="19">
        <v>3.6272659138606098</v>
      </c>
      <c r="H4993" s="20">
        <v>1.1796929564556801E-11</v>
      </c>
      <c r="I4993" s="15" t="s">
        <v>34</v>
      </c>
      <c r="K4993" s="15" t="s">
        <v>91</v>
      </c>
      <c r="L4993" s="15" t="s">
        <v>91</v>
      </c>
    </row>
    <row r="4994" spans="1:12" ht="15" customHeight="1" x14ac:dyDescent="0.2">
      <c r="A4994" s="15">
        <v>2</v>
      </c>
      <c r="B4994" s="18">
        <v>5664135</v>
      </c>
      <c r="C4994" s="18">
        <v>5664135</v>
      </c>
      <c r="D4994" s="15" t="s">
        <v>90</v>
      </c>
      <c r="E4994" s="15" t="s">
        <v>92</v>
      </c>
      <c r="F4994" s="19">
        <v>57.316595788628</v>
      </c>
      <c r="G4994" s="19">
        <v>3.6258535485773198</v>
      </c>
      <c r="H4994" s="20">
        <v>1.03060023635715E-7</v>
      </c>
      <c r="I4994" s="15" t="s">
        <v>34</v>
      </c>
      <c r="K4994" s="15" t="s">
        <v>91</v>
      </c>
      <c r="L4994" s="15" t="s">
        <v>91</v>
      </c>
    </row>
    <row r="4995" spans="1:12" ht="15" customHeight="1" x14ac:dyDescent="0.2">
      <c r="A4995" s="15">
        <v>4</v>
      </c>
      <c r="B4995" s="18">
        <v>299394</v>
      </c>
      <c r="C4995" s="18">
        <v>299394</v>
      </c>
      <c r="D4995" s="15" t="s">
        <v>90</v>
      </c>
      <c r="E4995" s="15" t="s">
        <v>92</v>
      </c>
      <c r="F4995" s="19">
        <v>11.7641292327472</v>
      </c>
      <c r="G4995" s="19">
        <v>3.6257801512032999</v>
      </c>
      <c r="H4995" s="20">
        <v>3.1347690601657798E-3</v>
      </c>
      <c r="I4995" s="15" t="s">
        <v>32</v>
      </c>
      <c r="J4995" s="15" t="s">
        <v>1748</v>
      </c>
      <c r="K4995" s="15" t="s">
        <v>1749</v>
      </c>
      <c r="L4995" s="15" t="s">
        <v>824</v>
      </c>
    </row>
    <row r="4996" spans="1:12" ht="15" customHeight="1" x14ac:dyDescent="0.2">
      <c r="A4996" s="15">
        <v>5</v>
      </c>
      <c r="B4996" s="18">
        <v>627780</v>
      </c>
      <c r="C4996" s="18">
        <v>627780</v>
      </c>
      <c r="D4996" s="15" t="s">
        <v>90</v>
      </c>
      <c r="E4996" s="15" t="s">
        <v>89</v>
      </c>
      <c r="F4996" s="19">
        <v>10.0782142962357</v>
      </c>
      <c r="G4996" s="19">
        <v>3.62319461952469</v>
      </c>
      <c r="H4996" s="20">
        <v>5.8862283410764096E-3</v>
      </c>
      <c r="I4996" s="15" t="s">
        <v>32</v>
      </c>
      <c r="J4996" s="15" t="s">
        <v>2141</v>
      </c>
      <c r="K4996" s="15" t="s">
        <v>2142</v>
      </c>
      <c r="L4996" s="15" t="s">
        <v>2143</v>
      </c>
    </row>
    <row r="4997" spans="1:12" ht="15" customHeight="1" x14ac:dyDescent="0.2">
      <c r="A4997" s="15">
        <v>3</v>
      </c>
      <c r="B4997" s="18">
        <v>616575</v>
      </c>
      <c r="C4997" s="18">
        <v>616575</v>
      </c>
      <c r="D4997" s="15" t="s">
        <v>90</v>
      </c>
      <c r="E4997" s="15" t="s">
        <v>89</v>
      </c>
      <c r="F4997" s="19">
        <v>70.607744592289606</v>
      </c>
      <c r="G4997" s="19">
        <v>3.6223639108801402</v>
      </c>
      <c r="H4997" s="20">
        <v>1.0781476060777101E-9</v>
      </c>
      <c r="I4997" s="15" t="s">
        <v>97</v>
      </c>
      <c r="J4997" s="15" t="s">
        <v>1446</v>
      </c>
      <c r="K4997" s="15" t="s">
        <v>1446</v>
      </c>
      <c r="L4997" s="15" t="s">
        <v>97</v>
      </c>
    </row>
    <row r="4998" spans="1:12" ht="15" customHeight="1" x14ac:dyDescent="0.2">
      <c r="A4998" s="15">
        <v>3</v>
      </c>
      <c r="B4998" s="18">
        <v>616575</v>
      </c>
      <c r="C4998" s="18">
        <v>616575</v>
      </c>
      <c r="D4998" s="15" t="s">
        <v>90</v>
      </c>
      <c r="E4998" s="15" t="s">
        <v>89</v>
      </c>
      <c r="F4998" s="19">
        <v>70.607744592289606</v>
      </c>
      <c r="G4998" s="19">
        <v>3.6223639108801402</v>
      </c>
      <c r="H4998" s="20">
        <v>1.0781476060777101E-9</v>
      </c>
      <c r="I4998" s="15" t="s">
        <v>96</v>
      </c>
      <c r="J4998" s="15" t="s">
        <v>1447</v>
      </c>
      <c r="K4998" s="15" t="s">
        <v>1447</v>
      </c>
      <c r="L4998" s="15" t="s">
        <v>97</v>
      </c>
    </row>
    <row r="4999" spans="1:12" ht="15" customHeight="1" x14ac:dyDescent="0.2">
      <c r="A4999" s="15">
        <v>4</v>
      </c>
      <c r="B4999" s="18">
        <v>14469057</v>
      </c>
      <c r="C4999" s="18">
        <v>14469057</v>
      </c>
      <c r="D4999" s="15" t="s">
        <v>90</v>
      </c>
      <c r="E4999" s="15" t="s">
        <v>92</v>
      </c>
      <c r="F4999" s="19">
        <v>370.69890943451202</v>
      </c>
      <c r="G4999" s="19">
        <v>3.62023835355502</v>
      </c>
      <c r="H4999" s="20">
        <v>2.2904977760168301E-3</v>
      </c>
      <c r="I4999" s="15" t="s">
        <v>32</v>
      </c>
      <c r="J4999" s="15" t="s">
        <v>1623</v>
      </c>
      <c r="K4999" s="15" t="s">
        <v>1623</v>
      </c>
      <c r="L4999" s="15" t="s">
        <v>1624</v>
      </c>
    </row>
    <row r="5000" spans="1:12" ht="15" customHeight="1" x14ac:dyDescent="0.2">
      <c r="A5000" s="15">
        <v>3</v>
      </c>
      <c r="B5000" s="18">
        <v>14202796</v>
      </c>
      <c r="C5000" s="18">
        <v>14202801</v>
      </c>
      <c r="D5000" s="15" t="s">
        <v>90</v>
      </c>
      <c r="E5000" s="15" t="s">
        <v>92</v>
      </c>
      <c r="F5000" s="19">
        <v>161.36218725217799</v>
      </c>
      <c r="G5000" s="19">
        <v>3.6188371320291202</v>
      </c>
      <c r="H5000" s="20">
        <v>1.09031807542653E-10</v>
      </c>
      <c r="I5000" s="15" t="s">
        <v>34</v>
      </c>
      <c r="K5000" s="15" t="s">
        <v>91</v>
      </c>
      <c r="L5000" s="15" t="s">
        <v>91</v>
      </c>
    </row>
    <row r="5001" spans="1:12" ht="15" customHeight="1" x14ac:dyDescent="0.2">
      <c r="A5001" s="15">
        <v>3</v>
      </c>
      <c r="B5001" s="18">
        <v>14200982</v>
      </c>
      <c r="C5001" s="18">
        <v>14200982</v>
      </c>
      <c r="D5001" s="15" t="s">
        <v>90</v>
      </c>
      <c r="E5001" s="15" t="s">
        <v>89</v>
      </c>
      <c r="F5001" s="19">
        <v>50.464735264624302</v>
      </c>
      <c r="G5001" s="19">
        <v>3.61741916934296</v>
      </c>
      <c r="H5001" s="20">
        <v>5.5015686282220498E-13</v>
      </c>
      <c r="I5001" s="15" t="s">
        <v>34</v>
      </c>
      <c r="K5001" s="15" t="s">
        <v>91</v>
      </c>
      <c r="L5001" s="15" t="s">
        <v>91</v>
      </c>
    </row>
    <row r="5002" spans="1:12" ht="15" customHeight="1" x14ac:dyDescent="0.2">
      <c r="A5002" s="15">
        <v>3</v>
      </c>
      <c r="B5002" s="18">
        <v>14202160</v>
      </c>
      <c r="C5002" s="18">
        <v>14202160</v>
      </c>
      <c r="D5002" s="15" t="s">
        <v>90</v>
      </c>
      <c r="E5002" s="15" t="s">
        <v>181</v>
      </c>
      <c r="F5002" s="19">
        <v>147.24512789825499</v>
      </c>
      <c r="G5002" s="19">
        <v>3.6170967976567701</v>
      </c>
      <c r="H5002" s="20">
        <v>9.6293996972239696E-20</v>
      </c>
      <c r="I5002" s="15" t="s">
        <v>34</v>
      </c>
      <c r="K5002" s="15" t="s">
        <v>91</v>
      </c>
      <c r="L5002" s="15" t="s">
        <v>91</v>
      </c>
    </row>
    <row r="5003" spans="1:12" ht="15" customHeight="1" x14ac:dyDescent="0.2">
      <c r="A5003" s="15">
        <v>3</v>
      </c>
      <c r="B5003" s="18">
        <v>14201391</v>
      </c>
      <c r="C5003" s="18">
        <v>14201397</v>
      </c>
      <c r="D5003" s="15" t="s">
        <v>90</v>
      </c>
      <c r="E5003" s="15" t="s">
        <v>92</v>
      </c>
      <c r="F5003" s="19">
        <v>17.759736114384499</v>
      </c>
      <c r="G5003" s="19">
        <v>3.6154882279515799</v>
      </c>
      <c r="H5003" s="20">
        <v>1.2567307397653E-5</v>
      </c>
      <c r="I5003" s="15" t="s">
        <v>34</v>
      </c>
      <c r="K5003" s="15" t="s">
        <v>91</v>
      </c>
      <c r="L5003" s="15" t="s">
        <v>91</v>
      </c>
    </row>
    <row r="5004" spans="1:12" ht="15" customHeight="1" x14ac:dyDescent="0.2">
      <c r="A5004" s="15">
        <v>3</v>
      </c>
      <c r="B5004" s="18">
        <v>14202227</v>
      </c>
      <c r="C5004" s="18">
        <v>14202227</v>
      </c>
      <c r="D5004" s="15" t="s">
        <v>90</v>
      </c>
      <c r="E5004" s="15" t="s">
        <v>181</v>
      </c>
      <c r="F5004" s="19">
        <v>317.59292594255101</v>
      </c>
      <c r="G5004" s="19">
        <v>3.6144451266281998</v>
      </c>
      <c r="H5004" s="20">
        <v>2.8911481982088701E-24</v>
      </c>
      <c r="I5004" s="15" t="s">
        <v>34</v>
      </c>
      <c r="K5004" s="15" t="s">
        <v>91</v>
      </c>
      <c r="L5004" s="15" t="s">
        <v>91</v>
      </c>
    </row>
    <row r="5005" spans="1:12" ht="15" customHeight="1" x14ac:dyDescent="0.2">
      <c r="A5005" s="15">
        <v>1</v>
      </c>
      <c r="B5005" s="18">
        <v>16129774</v>
      </c>
      <c r="C5005" s="18">
        <v>16129774</v>
      </c>
      <c r="D5005" s="15" t="s">
        <v>90</v>
      </c>
      <c r="E5005" s="15" t="s">
        <v>89</v>
      </c>
      <c r="F5005" s="19">
        <v>22.9648456974986</v>
      </c>
      <c r="G5005" s="19">
        <v>3.6071169475951699</v>
      </c>
      <c r="H5005" s="20">
        <v>5.3338917064745504E-4</v>
      </c>
      <c r="I5005" s="15" t="s">
        <v>32</v>
      </c>
      <c r="J5005" s="15" t="s">
        <v>202</v>
      </c>
      <c r="K5005" s="15" t="s">
        <v>203</v>
      </c>
      <c r="L5005" s="15" t="s">
        <v>204</v>
      </c>
    </row>
    <row r="5006" spans="1:12" ht="15" customHeight="1" x14ac:dyDescent="0.2">
      <c r="A5006" s="15">
        <v>3</v>
      </c>
      <c r="B5006" s="18">
        <v>14201064</v>
      </c>
      <c r="C5006" s="18">
        <v>14201065</v>
      </c>
      <c r="D5006" s="15" t="s">
        <v>90</v>
      </c>
      <c r="E5006" s="15" t="s">
        <v>89</v>
      </c>
      <c r="F5006" s="19">
        <v>65.400276670128804</v>
      </c>
      <c r="G5006" s="19">
        <v>3.6033475725435999</v>
      </c>
      <c r="H5006" s="20">
        <v>2.3658447975549599E-6</v>
      </c>
      <c r="I5006" s="15" t="s">
        <v>34</v>
      </c>
      <c r="K5006" s="15" t="s">
        <v>91</v>
      </c>
      <c r="L5006" s="15" t="s">
        <v>91</v>
      </c>
    </row>
    <row r="5007" spans="1:12" ht="15" customHeight="1" x14ac:dyDescent="0.2">
      <c r="A5007" s="15">
        <v>2</v>
      </c>
      <c r="B5007" s="18">
        <v>14894715</v>
      </c>
      <c r="C5007" s="18">
        <v>14894715</v>
      </c>
      <c r="D5007" s="15" t="s">
        <v>90</v>
      </c>
      <c r="E5007" s="15" t="s">
        <v>89</v>
      </c>
      <c r="F5007" s="19">
        <v>143.68200266096201</v>
      </c>
      <c r="G5007" s="19">
        <v>3.60160661860911</v>
      </c>
      <c r="H5007" s="20">
        <v>6.9052892771118595E-10</v>
      </c>
      <c r="I5007" s="15" t="s">
        <v>34</v>
      </c>
      <c r="K5007" s="15" t="s">
        <v>91</v>
      </c>
      <c r="L5007" s="15" t="s">
        <v>91</v>
      </c>
    </row>
    <row r="5008" spans="1:12" ht="15" customHeight="1" x14ac:dyDescent="0.2">
      <c r="A5008" s="15">
        <v>5</v>
      </c>
      <c r="B5008" s="18">
        <v>4222038</v>
      </c>
      <c r="C5008" s="18">
        <v>4222038</v>
      </c>
      <c r="D5008" s="15" t="s">
        <v>90</v>
      </c>
      <c r="E5008" s="15" t="s">
        <v>89</v>
      </c>
      <c r="F5008" s="19">
        <v>40.239878711750201</v>
      </c>
      <c r="G5008" s="19">
        <v>3.6004908978668801</v>
      </c>
      <c r="H5008" s="20">
        <v>6.3342772850664302E-5</v>
      </c>
      <c r="I5008" s="15" t="s">
        <v>2286</v>
      </c>
      <c r="J5008" s="15" t="s">
        <v>2082</v>
      </c>
      <c r="K5008" s="15" t="s">
        <v>2082</v>
      </c>
      <c r="L5008" s="15" t="s">
        <v>97</v>
      </c>
    </row>
    <row r="5009" spans="1:12" ht="15" customHeight="1" x14ac:dyDescent="0.2">
      <c r="A5009" s="15">
        <v>5</v>
      </c>
      <c r="B5009" s="18">
        <v>4222038</v>
      </c>
      <c r="C5009" s="18">
        <v>4222038</v>
      </c>
      <c r="D5009" s="15" t="s">
        <v>90</v>
      </c>
      <c r="E5009" s="15" t="s">
        <v>89</v>
      </c>
      <c r="F5009" s="19">
        <v>40.239878711750201</v>
      </c>
      <c r="G5009" s="19">
        <v>3.6004908978668801</v>
      </c>
      <c r="H5009" s="20">
        <v>6.3342772850664302E-5</v>
      </c>
      <c r="I5009" s="15" t="s">
        <v>96</v>
      </c>
      <c r="J5009" s="15" t="s">
        <v>2083</v>
      </c>
      <c r="K5009" s="15" t="s">
        <v>2083</v>
      </c>
      <c r="L5009" s="15" t="s">
        <v>97</v>
      </c>
    </row>
    <row r="5010" spans="1:12" ht="15" customHeight="1" x14ac:dyDescent="0.2">
      <c r="A5010" s="15">
        <v>2</v>
      </c>
      <c r="B5010" s="18">
        <v>5940025</v>
      </c>
      <c r="C5010" s="18">
        <v>5940025</v>
      </c>
      <c r="D5010" s="15" t="s">
        <v>90</v>
      </c>
      <c r="E5010" s="15" t="s">
        <v>89</v>
      </c>
      <c r="F5010" s="19">
        <v>15.119917576816</v>
      </c>
      <c r="G5010" s="19">
        <v>3.6001486245690799</v>
      </c>
      <c r="H5010" s="20">
        <v>5.0314159341094096E-4</v>
      </c>
      <c r="I5010" s="15" t="s">
        <v>34</v>
      </c>
      <c r="K5010" s="15" t="s">
        <v>91</v>
      </c>
      <c r="L5010" s="15" t="s">
        <v>91</v>
      </c>
    </row>
    <row r="5011" spans="1:12" ht="15" customHeight="1" x14ac:dyDescent="0.2">
      <c r="A5011" s="15">
        <v>3</v>
      </c>
      <c r="B5011" s="18">
        <v>14201046</v>
      </c>
      <c r="C5011" s="18">
        <v>14201046</v>
      </c>
      <c r="D5011" s="15" t="s">
        <v>90</v>
      </c>
      <c r="E5011" s="15" t="s">
        <v>92</v>
      </c>
      <c r="F5011" s="19">
        <v>128.80000393556301</v>
      </c>
      <c r="G5011" s="19">
        <v>3.59983021316742</v>
      </c>
      <c r="H5011" s="20">
        <v>2.95911218539572E-5</v>
      </c>
      <c r="I5011" s="15" t="s">
        <v>34</v>
      </c>
      <c r="K5011" s="15" t="s">
        <v>91</v>
      </c>
      <c r="L5011" s="15" t="s">
        <v>91</v>
      </c>
    </row>
    <row r="5012" spans="1:12" ht="15" customHeight="1" x14ac:dyDescent="0.2">
      <c r="A5012" s="15">
        <v>3</v>
      </c>
      <c r="B5012" s="18">
        <v>14201045</v>
      </c>
      <c r="C5012" s="18">
        <v>14201045</v>
      </c>
      <c r="D5012" s="15" t="s">
        <v>90</v>
      </c>
      <c r="E5012" s="15" t="s">
        <v>92</v>
      </c>
      <c r="F5012" s="19">
        <v>154.03465512468199</v>
      </c>
      <c r="G5012" s="19">
        <v>3.59745070830256</v>
      </c>
      <c r="H5012" s="20">
        <v>1.7760909417849E-6</v>
      </c>
      <c r="I5012" s="15" t="s">
        <v>34</v>
      </c>
      <c r="K5012" s="15" t="s">
        <v>91</v>
      </c>
      <c r="L5012" s="15" t="s">
        <v>91</v>
      </c>
    </row>
    <row r="5013" spans="1:12" ht="15" customHeight="1" x14ac:dyDescent="0.2">
      <c r="A5013" s="15">
        <v>2</v>
      </c>
      <c r="B5013" s="18">
        <v>18018533</v>
      </c>
      <c r="C5013" s="18">
        <v>18018533</v>
      </c>
      <c r="D5013" s="15" t="s">
        <v>90</v>
      </c>
      <c r="E5013" s="15" t="s">
        <v>89</v>
      </c>
      <c r="F5013" s="19">
        <v>2104.20291708064</v>
      </c>
      <c r="G5013" s="19">
        <v>3.5948933836501298</v>
      </c>
      <c r="H5013" s="20">
        <v>5.8594113782103001E-25</v>
      </c>
      <c r="I5013" s="15" t="s">
        <v>97</v>
      </c>
      <c r="J5013" s="15" t="s">
        <v>915</v>
      </c>
      <c r="K5013" s="15" t="s">
        <v>915</v>
      </c>
      <c r="L5013" s="15" t="s">
        <v>97</v>
      </c>
    </row>
    <row r="5014" spans="1:12" ht="15" customHeight="1" x14ac:dyDescent="0.2">
      <c r="A5014" s="15">
        <v>3</v>
      </c>
      <c r="B5014" s="18">
        <v>14202472</v>
      </c>
      <c r="C5014" s="18">
        <v>14202472</v>
      </c>
      <c r="D5014" s="15" t="s">
        <v>90</v>
      </c>
      <c r="E5014" s="15" t="s">
        <v>181</v>
      </c>
      <c r="F5014" s="19">
        <v>86.224888148230804</v>
      </c>
      <c r="G5014" s="19">
        <v>3.5946713343604899</v>
      </c>
      <c r="H5014" s="20">
        <v>1.8151357508323601E-7</v>
      </c>
      <c r="I5014" s="15" t="s">
        <v>34</v>
      </c>
      <c r="K5014" s="15" t="s">
        <v>91</v>
      </c>
      <c r="L5014" s="15" t="s">
        <v>91</v>
      </c>
    </row>
    <row r="5015" spans="1:12" ht="15" customHeight="1" x14ac:dyDescent="0.2">
      <c r="A5015" s="15">
        <v>3</v>
      </c>
      <c r="B5015" s="18">
        <v>14202027</v>
      </c>
      <c r="C5015" s="18">
        <v>14202027</v>
      </c>
      <c r="D5015" s="15" t="s">
        <v>90</v>
      </c>
      <c r="E5015" s="15" t="s">
        <v>92</v>
      </c>
      <c r="F5015" s="19">
        <v>35.169695022702001</v>
      </c>
      <c r="G5015" s="19">
        <v>3.5939145808647202</v>
      </c>
      <c r="H5015" s="20">
        <v>3.3392023892063702E-7</v>
      </c>
      <c r="I5015" s="15" t="s">
        <v>34</v>
      </c>
      <c r="K5015" s="15" t="s">
        <v>91</v>
      </c>
      <c r="L5015" s="15" t="s">
        <v>91</v>
      </c>
    </row>
    <row r="5016" spans="1:12" ht="15" customHeight="1" x14ac:dyDescent="0.2">
      <c r="A5016" s="15">
        <v>3</v>
      </c>
      <c r="B5016" s="18">
        <v>14202225</v>
      </c>
      <c r="C5016" s="18">
        <v>14202226</v>
      </c>
      <c r="D5016" s="15" t="s">
        <v>90</v>
      </c>
      <c r="E5016" s="15" t="s">
        <v>181</v>
      </c>
      <c r="F5016" s="19">
        <v>655.30322072559204</v>
      </c>
      <c r="G5016" s="19">
        <v>3.5904324214702701</v>
      </c>
      <c r="H5016" s="20">
        <v>4.47342491865063E-26</v>
      </c>
      <c r="I5016" s="15" t="s">
        <v>34</v>
      </c>
      <c r="K5016" s="15" t="s">
        <v>91</v>
      </c>
      <c r="L5016" s="15" t="s">
        <v>91</v>
      </c>
    </row>
    <row r="5017" spans="1:12" ht="15" customHeight="1" x14ac:dyDescent="0.2">
      <c r="A5017" s="15">
        <v>3</v>
      </c>
      <c r="B5017" s="18">
        <v>14202058</v>
      </c>
      <c r="C5017" s="18">
        <v>14202058</v>
      </c>
      <c r="D5017" s="15" t="s">
        <v>90</v>
      </c>
      <c r="E5017" s="15" t="s">
        <v>92</v>
      </c>
      <c r="F5017" s="19">
        <v>61.618328532813898</v>
      </c>
      <c r="G5017" s="19">
        <v>3.5895414246573099</v>
      </c>
      <c r="H5017" s="20">
        <v>1.9457581082877098E-8</v>
      </c>
      <c r="I5017" s="15" t="s">
        <v>34</v>
      </c>
      <c r="K5017" s="15" t="s">
        <v>91</v>
      </c>
      <c r="L5017" s="15" t="s">
        <v>91</v>
      </c>
    </row>
    <row r="5018" spans="1:12" ht="15" customHeight="1" x14ac:dyDescent="0.2">
      <c r="A5018" s="15">
        <v>3</v>
      </c>
      <c r="B5018" s="18">
        <v>14198080</v>
      </c>
      <c r="C5018" s="18">
        <v>14198086</v>
      </c>
      <c r="D5018" s="15" t="s">
        <v>90</v>
      </c>
      <c r="E5018" s="15" t="s">
        <v>92</v>
      </c>
      <c r="F5018" s="19">
        <v>28.852673317800001</v>
      </c>
      <c r="G5018" s="19">
        <v>3.5831313666784399</v>
      </c>
      <c r="H5018" s="20">
        <v>4.2184062702006099E-7</v>
      </c>
      <c r="I5018" s="15" t="s">
        <v>994</v>
      </c>
      <c r="J5018" s="15" t="s">
        <v>1115</v>
      </c>
      <c r="K5018" s="15" t="s">
        <v>1115</v>
      </c>
      <c r="L5018" s="15" t="s">
        <v>995</v>
      </c>
    </row>
    <row r="5019" spans="1:12" ht="15" customHeight="1" x14ac:dyDescent="0.2">
      <c r="A5019" s="15">
        <v>1</v>
      </c>
      <c r="B5019" s="18">
        <v>27021774</v>
      </c>
      <c r="C5019" s="18">
        <v>27021774</v>
      </c>
      <c r="D5019" s="15" t="s">
        <v>90</v>
      </c>
      <c r="E5019" s="15" t="s">
        <v>89</v>
      </c>
      <c r="F5019" s="19">
        <v>60.915274364814501</v>
      </c>
      <c r="G5019" s="19">
        <v>3.57757298137567</v>
      </c>
      <c r="H5019" s="20">
        <v>7.19528874651386E-5</v>
      </c>
      <c r="I5019" s="15" t="s">
        <v>32</v>
      </c>
      <c r="J5019" s="15" t="s">
        <v>461</v>
      </c>
      <c r="K5019" s="15" t="s">
        <v>462</v>
      </c>
      <c r="L5019" s="15" t="s">
        <v>463</v>
      </c>
    </row>
    <row r="5020" spans="1:12" ht="15" customHeight="1" x14ac:dyDescent="0.2">
      <c r="A5020" s="15">
        <v>3</v>
      </c>
      <c r="B5020" s="18">
        <v>14199070</v>
      </c>
      <c r="C5020" s="18">
        <v>14199070</v>
      </c>
      <c r="D5020" s="15" t="s">
        <v>90</v>
      </c>
      <c r="E5020" s="15" t="s">
        <v>89</v>
      </c>
      <c r="F5020" s="19">
        <v>78.507255343867897</v>
      </c>
      <c r="G5020" s="19">
        <v>3.57437820732014</v>
      </c>
      <c r="H5020" s="20">
        <v>1.0733263936769201E-9</v>
      </c>
      <c r="I5020" s="15" t="s">
        <v>994</v>
      </c>
      <c r="J5020" s="15" t="s">
        <v>1115</v>
      </c>
      <c r="K5020" s="15" t="s">
        <v>1115</v>
      </c>
      <c r="L5020" s="15" t="s">
        <v>995</v>
      </c>
    </row>
    <row r="5021" spans="1:12" ht="15" customHeight="1" x14ac:dyDescent="0.2">
      <c r="A5021" s="15">
        <v>5</v>
      </c>
      <c r="B5021" s="18">
        <v>19624626</v>
      </c>
      <c r="C5021" s="18">
        <v>19624630</v>
      </c>
      <c r="D5021" s="15" t="s">
        <v>90</v>
      </c>
      <c r="E5021" s="15" t="s">
        <v>89</v>
      </c>
      <c r="F5021" s="19">
        <v>34.654558402092299</v>
      </c>
      <c r="G5021" s="19">
        <v>3.5719687849757999</v>
      </c>
      <c r="H5021" s="20">
        <v>2.1518785056437501E-9</v>
      </c>
      <c r="I5021" s="15" t="s">
        <v>96</v>
      </c>
      <c r="J5021" s="15" t="s">
        <v>1923</v>
      </c>
      <c r="K5021" s="15" t="s">
        <v>1923</v>
      </c>
      <c r="L5021" s="15" t="s">
        <v>97</v>
      </c>
    </row>
    <row r="5022" spans="1:12" ht="15" customHeight="1" x14ac:dyDescent="0.2">
      <c r="A5022" s="15">
        <v>1</v>
      </c>
      <c r="B5022" s="18">
        <v>28514189</v>
      </c>
      <c r="C5022" s="18">
        <v>28514190</v>
      </c>
      <c r="D5022" s="15" t="s">
        <v>90</v>
      </c>
      <c r="E5022" s="15" t="s">
        <v>92</v>
      </c>
      <c r="F5022" s="19">
        <v>137.57861702122699</v>
      </c>
      <c r="G5022" s="19">
        <v>3.5713859925068099</v>
      </c>
      <c r="H5022" s="20">
        <v>5.90220773806849E-12</v>
      </c>
      <c r="I5022" s="15" t="s">
        <v>32</v>
      </c>
      <c r="J5022" s="15" t="s">
        <v>510</v>
      </c>
      <c r="K5022" s="15" t="s">
        <v>511</v>
      </c>
      <c r="L5022" s="15" t="s">
        <v>512</v>
      </c>
    </row>
    <row r="5023" spans="1:12" ht="15" customHeight="1" x14ac:dyDescent="0.2">
      <c r="A5023" s="15">
        <v>3</v>
      </c>
      <c r="B5023" s="18">
        <v>14202691</v>
      </c>
      <c r="C5023" s="18">
        <v>14202691</v>
      </c>
      <c r="D5023" s="15" t="s">
        <v>90</v>
      </c>
      <c r="E5023" s="15" t="s">
        <v>92</v>
      </c>
      <c r="F5023" s="19">
        <v>13.3331577915477</v>
      </c>
      <c r="G5023" s="19">
        <v>3.5697703050248202</v>
      </c>
      <c r="H5023" s="20">
        <v>5.9839094585966996E-4</v>
      </c>
      <c r="I5023" s="15" t="s">
        <v>34</v>
      </c>
      <c r="K5023" s="15" t="s">
        <v>91</v>
      </c>
      <c r="L5023" s="15" t="s">
        <v>91</v>
      </c>
    </row>
    <row r="5024" spans="1:12" ht="15" customHeight="1" x14ac:dyDescent="0.2">
      <c r="A5024" s="15">
        <v>3</v>
      </c>
      <c r="B5024" s="18">
        <v>14197116</v>
      </c>
      <c r="C5024" s="18">
        <v>14197116</v>
      </c>
      <c r="D5024" s="15" t="s">
        <v>90</v>
      </c>
      <c r="E5024" s="15" t="s">
        <v>92</v>
      </c>
      <c r="F5024" s="19">
        <v>5324.0162309986599</v>
      </c>
      <c r="G5024" s="19">
        <v>3.5695156696227102</v>
      </c>
      <c r="H5024" s="20">
        <v>2.7270228265381903E-10</v>
      </c>
      <c r="I5024" s="15" t="s">
        <v>520</v>
      </c>
      <c r="J5024" s="15" t="s">
        <v>1113</v>
      </c>
      <c r="K5024" s="15" t="s">
        <v>1114</v>
      </c>
      <c r="L5024" s="15" t="s">
        <v>1114</v>
      </c>
    </row>
    <row r="5025" spans="1:12" ht="15" customHeight="1" x14ac:dyDescent="0.2">
      <c r="A5025" s="15">
        <v>3</v>
      </c>
      <c r="B5025" s="18">
        <v>14198985</v>
      </c>
      <c r="C5025" s="18">
        <v>14198985</v>
      </c>
      <c r="D5025" s="15" t="s">
        <v>90</v>
      </c>
      <c r="E5025" s="15" t="s">
        <v>92</v>
      </c>
      <c r="F5025" s="19">
        <v>12.7431666406323</v>
      </c>
      <c r="G5025" s="19">
        <v>3.5691484544461498</v>
      </c>
      <c r="H5025" s="20">
        <v>1.48836212317851E-4</v>
      </c>
      <c r="I5025" s="15" t="s">
        <v>994</v>
      </c>
      <c r="J5025" s="15" t="s">
        <v>1115</v>
      </c>
      <c r="K5025" s="15" t="s">
        <v>1115</v>
      </c>
      <c r="L5025" s="15" t="s">
        <v>995</v>
      </c>
    </row>
    <row r="5026" spans="1:12" ht="15" customHeight="1" x14ac:dyDescent="0.2">
      <c r="A5026" s="15">
        <v>3</v>
      </c>
      <c r="B5026" s="18">
        <v>14201838</v>
      </c>
      <c r="C5026" s="18">
        <v>14201838</v>
      </c>
      <c r="D5026" s="15" t="s">
        <v>90</v>
      </c>
      <c r="E5026" s="15" t="s">
        <v>89</v>
      </c>
      <c r="F5026" s="19">
        <v>14.530444541271899</v>
      </c>
      <c r="G5026" s="19">
        <v>3.5659892583689299</v>
      </c>
      <c r="H5026" s="20">
        <v>1.59203853652432E-3</v>
      </c>
      <c r="I5026" s="15" t="s">
        <v>34</v>
      </c>
      <c r="K5026" s="15" t="s">
        <v>91</v>
      </c>
      <c r="L5026" s="15" t="s">
        <v>91</v>
      </c>
    </row>
    <row r="5027" spans="1:12" ht="15" customHeight="1" x14ac:dyDescent="0.2">
      <c r="A5027" s="15">
        <v>3</v>
      </c>
      <c r="B5027" s="18">
        <v>14202228</v>
      </c>
      <c r="C5027" s="18">
        <v>14202228</v>
      </c>
      <c r="D5027" s="15" t="s">
        <v>90</v>
      </c>
      <c r="E5027" s="15" t="s">
        <v>181</v>
      </c>
      <c r="F5027" s="19">
        <v>269.39119879965801</v>
      </c>
      <c r="G5027" s="19">
        <v>3.5646034650549199</v>
      </c>
      <c r="H5027" s="20">
        <v>1.6939451197641399E-18</v>
      </c>
      <c r="I5027" s="15" t="s">
        <v>34</v>
      </c>
      <c r="K5027" s="15" t="s">
        <v>91</v>
      </c>
      <c r="L5027" s="15" t="s">
        <v>91</v>
      </c>
    </row>
    <row r="5028" spans="1:12" ht="15" customHeight="1" x14ac:dyDescent="0.2">
      <c r="A5028" s="15">
        <v>5</v>
      </c>
      <c r="B5028" s="18">
        <v>2320180</v>
      </c>
      <c r="C5028" s="18">
        <v>2320180</v>
      </c>
      <c r="D5028" s="15" t="s">
        <v>90</v>
      </c>
      <c r="E5028" s="15" t="s">
        <v>92</v>
      </c>
      <c r="F5028" s="19">
        <v>10.122324501663</v>
      </c>
      <c r="G5028" s="19">
        <v>3.5639772527226601</v>
      </c>
      <c r="H5028" s="20">
        <v>9.4991187842440403E-3</v>
      </c>
      <c r="I5028" s="15" t="s">
        <v>32</v>
      </c>
      <c r="J5028" s="15" t="s">
        <v>1965</v>
      </c>
      <c r="K5028" s="15" t="s">
        <v>1966</v>
      </c>
      <c r="L5028" s="15" t="s">
        <v>1967</v>
      </c>
    </row>
    <row r="5029" spans="1:12" ht="15" customHeight="1" x14ac:dyDescent="0.2">
      <c r="A5029" s="15">
        <v>3</v>
      </c>
      <c r="B5029" s="18">
        <v>14202180</v>
      </c>
      <c r="C5029" s="18">
        <v>14202180</v>
      </c>
      <c r="D5029" s="15" t="s">
        <v>90</v>
      </c>
      <c r="E5029" s="15" t="s">
        <v>181</v>
      </c>
      <c r="F5029" s="19">
        <v>111.526237294868</v>
      </c>
      <c r="G5029" s="19">
        <v>3.5621271847448801</v>
      </c>
      <c r="H5029" s="20">
        <v>1.17147996089631E-13</v>
      </c>
      <c r="I5029" s="15" t="s">
        <v>34</v>
      </c>
      <c r="K5029" s="15" t="s">
        <v>91</v>
      </c>
      <c r="L5029" s="15" t="s">
        <v>91</v>
      </c>
    </row>
    <row r="5030" spans="1:12" ht="15" customHeight="1" x14ac:dyDescent="0.2">
      <c r="A5030" s="15">
        <v>3</v>
      </c>
      <c r="B5030" s="18">
        <v>14202122</v>
      </c>
      <c r="C5030" s="18">
        <v>14202124</v>
      </c>
      <c r="D5030" s="15" t="s">
        <v>90</v>
      </c>
      <c r="E5030" s="15" t="s">
        <v>89</v>
      </c>
      <c r="F5030" s="19">
        <v>56.293166860274603</v>
      </c>
      <c r="G5030" s="19">
        <v>3.56152604347082</v>
      </c>
      <c r="H5030" s="20">
        <v>5.4918322570150701E-10</v>
      </c>
      <c r="I5030" s="15" t="s">
        <v>34</v>
      </c>
      <c r="K5030" s="15" t="s">
        <v>91</v>
      </c>
      <c r="L5030" s="15" t="s">
        <v>91</v>
      </c>
    </row>
    <row r="5031" spans="1:12" ht="15" customHeight="1" x14ac:dyDescent="0.2">
      <c r="A5031" s="15">
        <v>3</v>
      </c>
      <c r="B5031" s="18">
        <v>14202181</v>
      </c>
      <c r="C5031" s="18">
        <v>14202181</v>
      </c>
      <c r="D5031" s="15" t="s">
        <v>90</v>
      </c>
      <c r="E5031" s="15" t="s">
        <v>181</v>
      </c>
      <c r="F5031" s="19">
        <v>71.698782201466997</v>
      </c>
      <c r="G5031" s="19">
        <v>3.5613996389020799</v>
      </c>
      <c r="H5031" s="20">
        <v>9.9677143228175908E-12</v>
      </c>
      <c r="I5031" s="15" t="s">
        <v>34</v>
      </c>
      <c r="K5031" s="15" t="s">
        <v>91</v>
      </c>
      <c r="L5031" s="15" t="s">
        <v>91</v>
      </c>
    </row>
    <row r="5032" spans="1:12" ht="15" customHeight="1" x14ac:dyDescent="0.2">
      <c r="A5032" s="15">
        <v>3</v>
      </c>
      <c r="B5032" s="18">
        <v>14202015</v>
      </c>
      <c r="C5032" s="18">
        <v>14202015</v>
      </c>
      <c r="D5032" s="15" t="s">
        <v>90</v>
      </c>
      <c r="E5032" s="15" t="s">
        <v>92</v>
      </c>
      <c r="F5032" s="19">
        <v>24.7301488287772</v>
      </c>
      <c r="G5032" s="19">
        <v>3.5613684111751098</v>
      </c>
      <c r="H5032" s="20">
        <v>5.6532946927500701E-7</v>
      </c>
      <c r="I5032" s="15" t="s">
        <v>34</v>
      </c>
      <c r="K5032" s="15" t="s">
        <v>91</v>
      </c>
      <c r="L5032" s="15" t="s">
        <v>91</v>
      </c>
    </row>
    <row r="5033" spans="1:12" ht="15" customHeight="1" x14ac:dyDescent="0.2">
      <c r="A5033" s="15">
        <v>2</v>
      </c>
      <c r="B5033" s="18">
        <v>15029711</v>
      </c>
      <c r="C5033" s="18">
        <v>15029711</v>
      </c>
      <c r="D5033" s="15" t="s">
        <v>90</v>
      </c>
      <c r="E5033" s="15" t="s">
        <v>89</v>
      </c>
      <c r="F5033" s="19">
        <v>1224.01491651071</v>
      </c>
      <c r="G5033" s="19">
        <v>3.5594137715933098</v>
      </c>
      <c r="H5033" s="20">
        <v>7.6949003497956796E-14</v>
      </c>
      <c r="I5033" s="15" t="s">
        <v>34</v>
      </c>
      <c r="K5033" s="15" t="s">
        <v>91</v>
      </c>
      <c r="L5033" s="15" t="s">
        <v>91</v>
      </c>
    </row>
    <row r="5034" spans="1:12" ht="15" customHeight="1" x14ac:dyDescent="0.2">
      <c r="A5034" s="15">
        <v>3</v>
      </c>
      <c r="B5034" s="18">
        <v>14200969</v>
      </c>
      <c r="C5034" s="18">
        <v>14200974</v>
      </c>
      <c r="D5034" s="15" t="s">
        <v>90</v>
      </c>
      <c r="E5034" s="15" t="s">
        <v>92</v>
      </c>
      <c r="F5034" s="19">
        <v>45.871723699817302</v>
      </c>
      <c r="G5034" s="19">
        <v>3.5580441610218698</v>
      </c>
      <c r="H5034" s="20">
        <v>1.0995233794366E-6</v>
      </c>
      <c r="I5034" s="15" t="s">
        <v>34</v>
      </c>
      <c r="K5034" s="15" t="s">
        <v>91</v>
      </c>
      <c r="L5034" s="15" t="s">
        <v>91</v>
      </c>
    </row>
    <row r="5035" spans="1:12" ht="15" customHeight="1" x14ac:dyDescent="0.2">
      <c r="A5035" s="15">
        <v>2</v>
      </c>
      <c r="B5035" s="18">
        <v>19598418</v>
      </c>
      <c r="C5035" s="18">
        <v>19598427</v>
      </c>
      <c r="D5035" s="15" t="s">
        <v>90</v>
      </c>
      <c r="E5035" s="15" t="s">
        <v>92</v>
      </c>
      <c r="F5035" s="19">
        <v>17.903843421961099</v>
      </c>
      <c r="G5035" s="19">
        <v>3.5576979337525101</v>
      </c>
      <c r="H5035" s="20">
        <v>2.26003069397773E-3</v>
      </c>
      <c r="I5035" s="15" t="s">
        <v>32</v>
      </c>
      <c r="J5035" s="15" t="s">
        <v>972</v>
      </c>
      <c r="K5035" s="15" t="s">
        <v>972</v>
      </c>
      <c r="L5035" s="15" t="s">
        <v>973</v>
      </c>
    </row>
    <row r="5036" spans="1:12" ht="15" customHeight="1" x14ac:dyDescent="0.2">
      <c r="A5036" s="15">
        <v>3</v>
      </c>
      <c r="B5036" s="18">
        <v>14198227</v>
      </c>
      <c r="C5036" s="18">
        <v>14198234</v>
      </c>
      <c r="D5036" s="15" t="s">
        <v>90</v>
      </c>
      <c r="E5036" s="15" t="s">
        <v>89</v>
      </c>
      <c r="F5036" s="19">
        <v>293.21021453570802</v>
      </c>
      <c r="G5036" s="19">
        <v>3.5532281204320499</v>
      </c>
      <c r="H5036" s="20">
        <v>2.0567986110081899E-15</v>
      </c>
      <c r="I5036" s="15" t="s">
        <v>994</v>
      </c>
      <c r="J5036" s="15" t="s">
        <v>1115</v>
      </c>
      <c r="K5036" s="15" t="s">
        <v>1115</v>
      </c>
      <c r="L5036" s="15" t="s">
        <v>995</v>
      </c>
    </row>
    <row r="5037" spans="1:12" ht="15" customHeight="1" x14ac:dyDescent="0.2">
      <c r="A5037" s="15">
        <v>3</v>
      </c>
      <c r="B5037" s="18">
        <v>14202445</v>
      </c>
      <c r="C5037" s="18">
        <v>14202447</v>
      </c>
      <c r="D5037" s="15" t="s">
        <v>90</v>
      </c>
      <c r="E5037" s="15" t="s">
        <v>89</v>
      </c>
      <c r="F5037" s="19">
        <v>53.819856624284597</v>
      </c>
      <c r="G5037" s="19">
        <v>3.5493745005034598</v>
      </c>
      <c r="H5037" s="20">
        <v>1.3570496007380299E-10</v>
      </c>
      <c r="I5037" s="15" t="s">
        <v>34</v>
      </c>
      <c r="K5037" s="15" t="s">
        <v>91</v>
      </c>
      <c r="L5037" s="15" t="s">
        <v>91</v>
      </c>
    </row>
    <row r="5038" spans="1:12" ht="15" customHeight="1" x14ac:dyDescent="0.2">
      <c r="A5038" s="15">
        <v>3</v>
      </c>
      <c r="B5038" s="18">
        <v>14203230</v>
      </c>
      <c r="C5038" s="18">
        <v>14203230</v>
      </c>
      <c r="D5038" s="15" t="s">
        <v>90</v>
      </c>
      <c r="E5038" s="15" t="s">
        <v>92</v>
      </c>
      <c r="F5038" s="19">
        <v>10.4929105716498</v>
      </c>
      <c r="G5038" s="19">
        <v>3.5493724017716901</v>
      </c>
      <c r="H5038" s="20">
        <v>1.5484950152270401E-3</v>
      </c>
      <c r="I5038" s="15" t="s">
        <v>34</v>
      </c>
      <c r="K5038" s="15" t="s">
        <v>91</v>
      </c>
      <c r="L5038" s="15" t="s">
        <v>91</v>
      </c>
    </row>
    <row r="5039" spans="1:12" ht="15" customHeight="1" x14ac:dyDescent="0.2">
      <c r="A5039" s="15">
        <v>3</v>
      </c>
      <c r="B5039" s="18">
        <v>14202919</v>
      </c>
      <c r="C5039" s="18">
        <v>14202919</v>
      </c>
      <c r="D5039" s="15" t="s">
        <v>90</v>
      </c>
      <c r="E5039" s="15" t="s">
        <v>89</v>
      </c>
      <c r="F5039" s="19">
        <v>23.7310999506076</v>
      </c>
      <c r="G5039" s="19">
        <v>3.54489374573539</v>
      </c>
      <c r="H5039" s="20">
        <v>9.2047280979938899E-7</v>
      </c>
      <c r="I5039" s="15" t="s">
        <v>34</v>
      </c>
      <c r="K5039" s="15" t="s">
        <v>91</v>
      </c>
      <c r="L5039" s="15" t="s">
        <v>91</v>
      </c>
    </row>
    <row r="5040" spans="1:12" ht="15" customHeight="1" x14ac:dyDescent="0.2">
      <c r="A5040" s="15">
        <v>3</v>
      </c>
      <c r="B5040" s="18">
        <v>14196024</v>
      </c>
      <c r="C5040" s="18">
        <v>14196024</v>
      </c>
      <c r="D5040" s="15" t="s">
        <v>90</v>
      </c>
      <c r="E5040" s="15" t="s">
        <v>92</v>
      </c>
      <c r="F5040" s="19">
        <v>156.55073876267701</v>
      </c>
      <c r="G5040" s="19">
        <v>3.5434539599914499</v>
      </c>
      <c r="H5040" s="20">
        <v>2.4711326159627899E-5</v>
      </c>
      <c r="I5040" s="15" t="s">
        <v>32</v>
      </c>
      <c r="J5040" s="15" t="s">
        <v>1110</v>
      </c>
      <c r="K5040" s="15" t="s">
        <v>1110</v>
      </c>
      <c r="L5040" s="15" t="s">
        <v>91</v>
      </c>
    </row>
    <row r="5041" spans="1:12" ht="15" customHeight="1" x14ac:dyDescent="0.2">
      <c r="A5041" s="15">
        <v>3</v>
      </c>
      <c r="B5041" s="18">
        <v>14196024</v>
      </c>
      <c r="C5041" s="18">
        <v>14196024</v>
      </c>
      <c r="D5041" s="15" t="s">
        <v>90</v>
      </c>
      <c r="E5041" s="15" t="s">
        <v>92</v>
      </c>
      <c r="F5041" s="19">
        <v>156.55073876267701</v>
      </c>
      <c r="G5041" s="19">
        <v>3.5434539599914499</v>
      </c>
      <c r="H5041" s="20">
        <v>2.4711326159627899E-5</v>
      </c>
      <c r="I5041" s="15" t="s">
        <v>97</v>
      </c>
      <c r="J5041" s="15" t="s">
        <v>1111</v>
      </c>
      <c r="K5041" s="15" t="s">
        <v>1111</v>
      </c>
      <c r="L5041" s="15" t="s">
        <v>97</v>
      </c>
    </row>
    <row r="5042" spans="1:12" ht="15" customHeight="1" x14ac:dyDescent="0.2">
      <c r="A5042" s="15">
        <v>4</v>
      </c>
      <c r="B5042" s="18">
        <v>13332963</v>
      </c>
      <c r="C5042" s="18">
        <v>13332963</v>
      </c>
      <c r="D5042" s="15" t="s">
        <v>90</v>
      </c>
      <c r="E5042" s="15" t="s">
        <v>89</v>
      </c>
      <c r="F5042" s="19">
        <v>25.133532365036999</v>
      </c>
      <c r="G5042" s="19">
        <v>3.5397486111013601</v>
      </c>
      <c r="H5042" s="20">
        <v>7.5900718895154098E-6</v>
      </c>
      <c r="I5042" s="15" t="s">
        <v>34</v>
      </c>
      <c r="K5042" s="15" t="s">
        <v>91</v>
      </c>
      <c r="L5042" s="15" t="s">
        <v>91</v>
      </c>
    </row>
    <row r="5043" spans="1:12" ht="15" customHeight="1" x14ac:dyDescent="0.2">
      <c r="A5043" s="15">
        <v>1</v>
      </c>
      <c r="B5043" s="18">
        <v>11423360</v>
      </c>
      <c r="C5043" s="18">
        <v>11423366</v>
      </c>
      <c r="D5043" s="15" t="s">
        <v>90</v>
      </c>
      <c r="E5043" s="15" t="s">
        <v>89</v>
      </c>
      <c r="F5043" s="19">
        <v>25.108318260791499</v>
      </c>
      <c r="G5043" s="19">
        <v>3.5389321678088201</v>
      </c>
      <c r="H5043" s="20">
        <v>2.9690127670879001E-6</v>
      </c>
      <c r="I5043" s="15" t="s">
        <v>32</v>
      </c>
      <c r="J5043" s="15" t="s">
        <v>140</v>
      </c>
      <c r="K5043" s="15" t="s">
        <v>140</v>
      </c>
      <c r="L5043" s="15" t="s">
        <v>91</v>
      </c>
    </row>
    <row r="5044" spans="1:12" ht="15" customHeight="1" x14ac:dyDescent="0.2">
      <c r="A5044" s="15">
        <v>1</v>
      </c>
      <c r="B5044" s="18">
        <v>11423360</v>
      </c>
      <c r="C5044" s="18">
        <v>11423366</v>
      </c>
      <c r="D5044" s="15" t="s">
        <v>90</v>
      </c>
      <c r="E5044" s="15" t="s">
        <v>89</v>
      </c>
      <c r="F5044" s="19">
        <v>25.108318260791499</v>
      </c>
      <c r="G5044" s="19">
        <v>3.5389321678088201</v>
      </c>
      <c r="H5044" s="20">
        <v>2.9690127670879001E-6</v>
      </c>
      <c r="I5044" s="15" t="s">
        <v>96</v>
      </c>
      <c r="J5044" s="15" t="s">
        <v>141</v>
      </c>
      <c r="K5044" s="15" t="s">
        <v>141</v>
      </c>
      <c r="L5044" s="15" t="s">
        <v>97</v>
      </c>
    </row>
    <row r="5045" spans="1:12" ht="15" customHeight="1" x14ac:dyDescent="0.2">
      <c r="A5045" s="15">
        <v>3</v>
      </c>
      <c r="B5045" s="18">
        <v>14202289</v>
      </c>
      <c r="C5045" s="18">
        <v>14202289</v>
      </c>
      <c r="D5045" s="15" t="s">
        <v>90</v>
      </c>
      <c r="E5045" s="15" t="s">
        <v>181</v>
      </c>
      <c r="F5045" s="19">
        <v>33.228939804297703</v>
      </c>
      <c r="G5045" s="19">
        <v>3.5380557748899801</v>
      </c>
      <c r="H5045" s="20">
        <v>6.2048436308840601E-9</v>
      </c>
      <c r="I5045" s="15" t="s">
        <v>34</v>
      </c>
      <c r="K5045" s="15" t="s">
        <v>91</v>
      </c>
      <c r="L5045" s="15" t="s">
        <v>91</v>
      </c>
    </row>
    <row r="5046" spans="1:12" ht="15" customHeight="1" x14ac:dyDescent="0.2">
      <c r="A5046" s="15">
        <v>3</v>
      </c>
      <c r="B5046" s="18">
        <v>14200983</v>
      </c>
      <c r="C5046" s="18">
        <v>14200990</v>
      </c>
      <c r="D5046" s="15" t="s">
        <v>90</v>
      </c>
      <c r="E5046" s="15" t="s">
        <v>89</v>
      </c>
      <c r="F5046" s="19">
        <v>261.86708800362197</v>
      </c>
      <c r="G5046" s="19">
        <v>3.5378509118744099</v>
      </c>
      <c r="H5046" s="20">
        <v>1.9392395442829101E-16</v>
      </c>
      <c r="I5046" s="15" t="s">
        <v>34</v>
      </c>
      <c r="K5046" s="15" t="s">
        <v>91</v>
      </c>
      <c r="L5046" s="15" t="s">
        <v>91</v>
      </c>
    </row>
    <row r="5047" spans="1:12" ht="15" customHeight="1" x14ac:dyDescent="0.2">
      <c r="A5047" s="15">
        <v>3</v>
      </c>
      <c r="B5047" s="18">
        <v>14202809</v>
      </c>
      <c r="C5047" s="18">
        <v>14202809</v>
      </c>
      <c r="D5047" s="15" t="s">
        <v>90</v>
      </c>
      <c r="E5047" s="15" t="s">
        <v>92</v>
      </c>
      <c r="F5047" s="19">
        <v>95.001278529647394</v>
      </c>
      <c r="G5047" s="19">
        <v>3.53747191500781</v>
      </c>
      <c r="H5047" s="20">
        <v>1.7333596591435399E-9</v>
      </c>
      <c r="I5047" s="15" t="s">
        <v>34</v>
      </c>
      <c r="K5047" s="15" t="s">
        <v>91</v>
      </c>
      <c r="L5047" s="15" t="s">
        <v>91</v>
      </c>
    </row>
    <row r="5048" spans="1:12" ht="15" customHeight="1" x14ac:dyDescent="0.2">
      <c r="A5048" s="15">
        <v>3</v>
      </c>
      <c r="B5048" s="18">
        <v>14202348</v>
      </c>
      <c r="C5048" s="18">
        <v>14202349</v>
      </c>
      <c r="D5048" s="15" t="s">
        <v>90</v>
      </c>
      <c r="E5048" s="15" t="s">
        <v>181</v>
      </c>
      <c r="F5048" s="19">
        <v>244.19595208254901</v>
      </c>
      <c r="G5048" s="19">
        <v>3.5372782802736298</v>
      </c>
      <c r="H5048" s="20">
        <v>1.42054293093352E-13</v>
      </c>
      <c r="I5048" s="15" t="s">
        <v>34</v>
      </c>
      <c r="K5048" s="15" t="s">
        <v>91</v>
      </c>
      <c r="L5048" s="15" t="s">
        <v>91</v>
      </c>
    </row>
    <row r="5049" spans="1:12" ht="15" customHeight="1" x14ac:dyDescent="0.2">
      <c r="A5049" s="15">
        <v>3</v>
      </c>
      <c r="B5049" s="18">
        <v>14200978</v>
      </c>
      <c r="C5049" s="18">
        <v>14200983</v>
      </c>
      <c r="D5049" s="15" t="s">
        <v>90</v>
      </c>
      <c r="E5049" s="15" t="s">
        <v>92</v>
      </c>
      <c r="F5049" s="19">
        <v>149.05368260786699</v>
      </c>
      <c r="G5049" s="19">
        <v>3.5369957011470201</v>
      </c>
      <c r="H5049" s="20">
        <v>4.0382790224168702E-15</v>
      </c>
      <c r="I5049" s="15" t="s">
        <v>34</v>
      </c>
      <c r="K5049" s="15" t="s">
        <v>91</v>
      </c>
      <c r="L5049" s="15" t="s">
        <v>91</v>
      </c>
    </row>
    <row r="5050" spans="1:12" ht="15" customHeight="1" x14ac:dyDescent="0.2">
      <c r="A5050" s="15">
        <v>3</v>
      </c>
      <c r="B5050" s="18">
        <v>14202295</v>
      </c>
      <c r="C5050" s="18">
        <v>14202295</v>
      </c>
      <c r="D5050" s="15" t="s">
        <v>90</v>
      </c>
      <c r="E5050" s="15" t="s">
        <v>181</v>
      </c>
      <c r="F5050" s="19">
        <v>55.917835544628801</v>
      </c>
      <c r="G5050" s="19">
        <v>3.53692524942932</v>
      </c>
      <c r="H5050" s="20">
        <v>1.07362255192331E-9</v>
      </c>
      <c r="I5050" s="15" t="s">
        <v>34</v>
      </c>
      <c r="K5050" s="15" t="s">
        <v>91</v>
      </c>
      <c r="L5050" s="15" t="s">
        <v>91</v>
      </c>
    </row>
    <row r="5051" spans="1:12" ht="15" customHeight="1" x14ac:dyDescent="0.2">
      <c r="A5051" s="15">
        <v>3</v>
      </c>
      <c r="B5051" s="18">
        <v>14202347</v>
      </c>
      <c r="C5051" s="18">
        <v>14202347</v>
      </c>
      <c r="D5051" s="15" t="s">
        <v>90</v>
      </c>
      <c r="E5051" s="15" t="s">
        <v>181</v>
      </c>
      <c r="F5051" s="19">
        <v>112.432508048664</v>
      </c>
      <c r="G5051" s="19">
        <v>3.5369065564276401</v>
      </c>
      <c r="H5051" s="20">
        <v>3.8177083104573196E-12</v>
      </c>
      <c r="I5051" s="15" t="s">
        <v>34</v>
      </c>
      <c r="K5051" s="15" t="s">
        <v>91</v>
      </c>
      <c r="L5051" s="15" t="s">
        <v>91</v>
      </c>
    </row>
    <row r="5052" spans="1:12" ht="15" customHeight="1" x14ac:dyDescent="0.2">
      <c r="A5052" s="15">
        <v>2</v>
      </c>
      <c r="B5052" s="18">
        <v>17946368</v>
      </c>
      <c r="C5052" s="18">
        <v>17946368</v>
      </c>
      <c r="D5052" s="15" t="s">
        <v>90</v>
      </c>
      <c r="E5052" s="15" t="s">
        <v>89</v>
      </c>
      <c r="F5052" s="19">
        <v>12.585300299496099</v>
      </c>
      <c r="G5052" s="19">
        <v>3.5357307587240099</v>
      </c>
      <c r="H5052" s="20">
        <v>6.4538861620195799E-3</v>
      </c>
      <c r="I5052" s="15" t="s">
        <v>32</v>
      </c>
      <c r="J5052" s="15" t="s">
        <v>911</v>
      </c>
      <c r="K5052" s="15" t="s">
        <v>911</v>
      </c>
      <c r="L5052" s="15" t="s">
        <v>912</v>
      </c>
    </row>
    <row r="5053" spans="1:12" ht="15" customHeight="1" x14ac:dyDescent="0.2">
      <c r="A5053" s="15">
        <v>3</v>
      </c>
      <c r="B5053" s="18">
        <v>14202142</v>
      </c>
      <c r="C5053" s="18">
        <v>14202142</v>
      </c>
      <c r="D5053" s="15" t="s">
        <v>90</v>
      </c>
      <c r="E5053" s="15" t="s">
        <v>181</v>
      </c>
      <c r="F5053" s="19">
        <v>49.727121979032901</v>
      </c>
      <c r="G5053" s="19">
        <v>3.53516163182073</v>
      </c>
      <c r="H5053" s="20">
        <v>6.6110991620595399E-6</v>
      </c>
      <c r="I5053" s="15" t="s">
        <v>34</v>
      </c>
      <c r="K5053" s="15" t="s">
        <v>91</v>
      </c>
      <c r="L5053" s="15" t="s">
        <v>91</v>
      </c>
    </row>
    <row r="5054" spans="1:12" ht="15" customHeight="1" x14ac:dyDescent="0.2">
      <c r="A5054" s="15">
        <v>3</v>
      </c>
      <c r="B5054" s="18">
        <v>14201839</v>
      </c>
      <c r="C5054" s="18">
        <v>14201842</v>
      </c>
      <c r="D5054" s="15" t="s">
        <v>90</v>
      </c>
      <c r="E5054" s="15" t="s">
        <v>89</v>
      </c>
      <c r="F5054" s="19">
        <v>10.412994152590301</v>
      </c>
      <c r="G5054" s="19">
        <v>3.53455578037808</v>
      </c>
      <c r="H5054" s="20">
        <v>9.7844921703523092E-3</v>
      </c>
      <c r="I5054" s="15" t="s">
        <v>34</v>
      </c>
      <c r="K5054" s="15" t="s">
        <v>91</v>
      </c>
      <c r="L5054" s="15" t="s">
        <v>91</v>
      </c>
    </row>
    <row r="5055" spans="1:12" ht="15" customHeight="1" x14ac:dyDescent="0.2">
      <c r="A5055" s="15">
        <v>3</v>
      </c>
      <c r="B5055" s="18">
        <v>14198161</v>
      </c>
      <c r="C5055" s="18">
        <v>14198161</v>
      </c>
      <c r="D5055" s="15" t="s">
        <v>90</v>
      </c>
      <c r="E5055" s="15" t="s">
        <v>92</v>
      </c>
      <c r="F5055" s="19">
        <v>78.865392394684704</v>
      </c>
      <c r="G5055" s="19">
        <v>3.5341731023535701</v>
      </c>
      <c r="H5055" s="20">
        <v>4.2799974843489702E-15</v>
      </c>
      <c r="I5055" s="15" t="s">
        <v>994</v>
      </c>
      <c r="J5055" s="15" t="s">
        <v>1115</v>
      </c>
      <c r="K5055" s="15" t="s">
        <v>1115</v>
      </c>
      <c r="L5055" s="15" t="s">
        <v>995</v>
      </c>
    </row>
    <row r="5056" spans="1:12" ht="15" customHeight="1" x14ac:dyDescent="0.2">
      <c r="A5056" s="15">
        <v>5</v>
      </c>
      <c r="B5056" s="18">
        <v>19624682</v>
      </c>
      <c r="C5056" s="18">
        <v>19624682</v>
      </c>
      <c r="D5056" s="15" t="s">
        <v>90</v>
      </c>
      <c r="E5056" s="15" t="s">
        <v>89</v>
      </c>
      <c r="F5056" s="19">
        <v>1084.3475242761499</v>
      </c>
      <c r="G5056" s="19">
        <v>3.5301170815592799</v>
      </c>
      <c r="H5056" s="20">
        <v>6.5936706559630897E-11</v>
      </c>
      <c r="I5056" s="15" t="s">
        <v>96</v>
      </c>
      <c r="J5056" s="15" t="s">
        <v>1923</v>
      </c>
      <c r="K5056" s="15" t="s">
        <v>1923</v>
      </c>
      <c r="L5056" s="15" t="s">
        <v>97</v>
      </c>
    </row>
    <row r="5057" spans="1:12" ht="15" customHeight="1" x14ac:dyDescent="0.2">
      <c r="A5057" s="15">
        <v>2</v>
      </c>
      <c r="B5057" s="18">
        <v>15890412</v>
      </c>
      <c r="C5057" s="18">
        <v>15890412</v>
      </c>
      <c r="D5057" s="15" t="s">
        <v>90</v>
      </c>
      <c r="E5057" s="15" t="s">
        <v>89</v>
      </c>
      <c r="F5057" s="19">
        <v>74.662874299806603</v>
      </c>
      <c r="G5057" s="19">
        <v>3.52621519491258</v>
      </c>
      <c r="H5057" s="20">
        <v>2.3527958562562699E-5</v>
      </c>
      <c r="I5057" s="15" t="s">
        <v>96</v>
      </c>
      <c r="J5057" s="15" t="s">
        <v>851</v>
      </c>
      <c r="K5057" s="15" t="s">
        <v>851</v>
      </c>
      <c r="L5057" s="15" t="s">
        <v>97</v>
      </c>
    </row>
    <row r="5058" spans="1:12" ht="15" customHeight="1" x14ac:dyDescent="0.2">
      <c r="A5058" s="15">
        <v>3</v>
      </c>
      <c r="B5058" s="18">
        <v>14199645</v>
      </c>
      <c r="C5058" s="18">
        <v>14199646</v>
      </c>
      <c r="D5058" s="15" t="s">
        <v>90</v>
      </c>
      <c r="E5058" s="15" t="s">
        <v>89</v>
      </c>
      <c r="F5058" s="19">
        <v>50.2524061732273</v>
      </c>
      <c r="G5058" s="19">
        <v>3.5259193400764</v>
      </c>
      <c r="H5058" s="20">
        <v>4.6245075205362498E-11</v>
      </c>
      <c r="I5058" s="15" t="s">
        <v>2286</v>
      </c>
      <c r="J5058" s="15" t="s">
        <v>1116</v>
      </c>
      <c r="K5058" s="15" t="s">
        <v>1116</v>
      </c>
      <c r="L5058" s="15" t="s">
        <v>97</v>
      </c>
    </row>
    <row r="5059" spans="1:12" ht="15" customHeight="1" x14ac:dyDescent="0.2">
      <c r="A5059" s="15">
        <v>3</v>
      </c>
      <c r="B5059" s="18">
        <v>14202418</v>
      </c>
      <c r="C5059" s="18">
        <v>14202418</v>
      </c>
      <c r="D5059" s="15" t="s">
        <v>90</v>
      </c>
      <c r="E5059" s="15" t="s">
        <v>89</v>
      </c>
      <c r="F5059" s="19">
        <v>168.17567310467501</v>
      </c>
      <c r="G5059" s="19">
        <v>3.5248125316324499</v>
      </c>
      <c r="H5059" s="20">
        <v>5.78559004874919E-13</v>
      </c>
      <c r="I5059" s="15" t="s">
        <v>34</v>
      </c>
      <c r="K5059" s="15" t="s">
        <v>91</v>
      </c>
      <c r="L5059" s="15" t="s">
        <v>91</v>
      </c>
    </row>
    <row r="5060" spans="1:12" ht="15" customHeight="1" x14ac:dyDescent="0.2">
      <c r="A5060" s="15">
        <v>4</v>
      </c>
      <c r="B5060" s="18">
        <v>18305630</v>
      </c>
      <c r="C5060" s="18">
        <v>18305633</v>
      </c>
      <c r="D5060" s="15" t="s">
        <v>90</v>
      </c>
      <c r="E5060" s="15" t="s">
        <v>89</v>
      </c>
      <c r="F5060" s="19">
        <v>82.791573032131495</v>
      </c>
      <c r="G5060" s="19">
        <v>3.5239693453220302</v>
      </c>
      <c r="H5060" s="20">
        <v>4.7509073328536503E-5</v>
      </c>
      <c r="I5060" s="15" t="s">
        <v>96</v>
      </c>
      <c r="J5060" s="15" t="s">
        <v>1727</v>
      </c>
      <c r="K5060" s="15" t="s">
        <v>1727</v>
      </c>
      <c r="L5060" s="15" t="s">
        <v>97</v>
      </c>
    </row>
    <row r="5061" spans="1:12" ht="15" customHeight="1" x14ac:dyDescent="0.2">
      <c r="A5061" s="15">
        <v>5</v>
      </c>
      <c r="B5061" s="18">
        <v>4866699</v>
      </c>
      <c r="C5061" s="18">
        <v>4866699</v>
      </c>
      <c r="D5061" s="15" t="s">
        <v>90</v>
      </c>
      <c r="E5061" s="15" t="s">
        <v>89</v>
      </c>
      <c r="F5061" s="19">
        <v>551.55416532031302</v>
      </c>
      <c r="G5061" s="19">
        <v>3.5236643516773398</v>
      </c>
      <c r="H5061" s="20">
        <v>3.9437548730100297E-9</v>
      </c>
      <c r="I5061" s="15" t="s">
        <v>2286</v>
      </c>
      <c r="J5061" s="15" t="s">
        <v>2102</v>
      </c>
      <c r="K5061" s="15" t="s">
        <v>2102</v>
      </c>
      <c r="L5061" s="15" t="s">
        <v>97</v>
      </c>
    </row>
    <row r="5062" spans="1:12" ht="15" customHeight="1" x14ac:dyDescent="0.2">
      <c r="A5062" s="15">
        <v>5</v>
      </c>
      <c r="B5062" s="18">
        <v>3343577</v>
      </c>
      <c r="C5062" s="18">
        <v>3343577</v>
      </c>
      <c r="D5062" s="15" t="s">
        <v>90</v>
      </c>
      <c r="E5062" s="15" t="s">
        <v>92</v>
      </c>
      <c r="F5062" s="19">
        <v>108.174154041657</v>
      </c>
      <c r="G5062" s="19">
        <v>3.5212866724886598</v>
      </c>
      <c r="H5062" s="20">
        <v>3.4784690797643099E-11</v>
      </c>
      <c r="I5062" s="15" t="s">
        <v>2286</v>
      </c>
      <c r="J5062" s="15" t="s">
        <v>2053</v>
      </c>
      <c r="K5062" s="15" t="s">
        <v>2053</v>
      </c>
      <c r="L5062" s="15" t="s">
        <v>97</v>
      </c>
    </row>
    <row r="5063" spans="1:12" ht="15" customHeight="1" x14ac:dyDescent="0.2">
      <c r="A5063" s="15">
        <v>1</v>
      </c>
      <c r="B5063" s="18">
        <v>28889471</v>
      </c>
      <c r="C5063" s="18">
        <v>28889471</v>
      </c>
      <c r="D5063" s="15" t="s">
        <v>90</v>
      </c>
      <c r="E5063" s="15" t="s">
        <v>89</v>
      </c>
      <c r="F5063" s="19">
        <v>21.910010661524002</v>
      </c>
      <c r="G5063" s="19">
        <v>3.5115140281166202</v>
      </c>
      <c r="H5063" s="20">
        <v>5.8662208217644303E-4</v>
      </c>
      <c r="I5063" s="15" t="s">
        <v>520</v>
      </c>
      <c r="J5063" s="15" t="s">
        <v>519</v>
      </c>
      <c r="K5063" s="15" t="s">
        <v>521</v>
      </c>
      <c r="L5063" s="15" t="s">
        <v>521</v>
      </c>
    </row>
    <row r="5064" spans="1:12" ht="15" customHeight="1" x14ac:dyDescent="0.2">
      <c r="A5064" s="15">
        <v>5</v>
      </c>
      <c r="B5064" s="18">
        <v>20795819</v>
      </c>
      <c r="C5064" s="18">
        <v>20795819</v>
      </c>
      <c r="D5064" s="15" t="s">
        <v>90</v>
      </c>
      <c r="E5064" s="15" t="s">
        <v>89</v>
      </c>
      <c r="F5064" s="19">
        <v>688.19707976558095</v>
      </c>
      <c r="G5064" s="19">
        <v>3.5101188688443199</v>
      </c>
      <c r="H5064" s="20">
        <v>4.2609539552439599E-7</v>
      </c>
      <c r="I5064" s="15" t="s">
        <v>96</v>
      </c>
      <c r="J5064" s="15" t="s">
        <v>1935</v>
      </c>
      <c r="K5064" s="15" t="s">
        <v>1935</v>
      </c>
      <c r="L5064" s="15" t="s">
        <v>97</v>
      </c>
    </row>
    <row r="5065" spans="1:12" ht="15" customHeight="1" x14ac:dyDescent="0.2">
      <c r="A5065" s="15">
        <v>5</v>
      </c>
      <c r="B5065" s="18">
        <v>20795820</v>
      </c>
      <c r="C5065" s="18">
        <v>20795820</v>
      </c>
      <c r="D5065" s="15" t="s">
        <v>90</v>
      </c>
      <c r="E5065" s="15" t="s">
        <v>89</v>
      </c>
      <c r="F5065" s="19">
        <v>197.328120063151</v>
      </c>
      <c r="G5065" s="19">
        <v>3.5086540211167798</v>
      </c>
      <c r="H5065" s="20">
        <v>4.48192218029865E-7</v>
      </c>
      <c r="I5065" s="15" t="s">
        <v>96</v>
      </c>
      <c r="J5065" s="15" t="s">
        <v>1935</v>
      </c>
      <c r="K5065" s="15" t="s">
        <v>1935</v>
      </c>
      <c r="L5065" s="15" t="s">
        <v>97</v>
      </c>
    </row>
    <row r="5066" spans="1:12" ht="15" customHeight="1" x14ac:dyDescent="0.2">
      <c r="A5066" s="15">
        <v>3</v>
      </c>
      <c r="B5066" s="18">
        <v>14197266</v>
      </c>
      <c r="C5066" s="18">
        <v>14197266</v>
      </c>
      <c r="D5066" s="15" t="s">
        <v>90</v>
      </c>
      <c r="E5066" s="15" t="s">
        <v>89</v>
      </c>
      <c r="F5066" s="19">
        <v>52.722437355185903</v>
      </c>
      <c r="G5066" s="19">
        <v>3.5073580965518798</v>
      </c>
      <c r="H5066" s="20">
        <v>1.65564359277024E-12</v>
      </c>
      <c r="I5066" s="15" t="s">
        <v>34</v>
      </c>
      <c r="K5066" s="15" t="s">
        <v>91</v>
      </c>
      <c r="L5066" s="15" t="s">
        <v>91</v>
      </c>
    </row>
    <row r="5067" spans="1:12" ht="15" customHeight="1" x14ac:dyDescent="0.2">
      <c r="A5067" s="15">
        <v>3</v>
      </c>
      <c r="B5067" s="18">
        <v>14198255</v>
      </c>
      <c r="C5067" s="18">
        <v>14198255</v>
      </c>
      <c r="D5067" s="15" t="s">
        <v>90</v>
      </c>
      <c r="E5067" s="15" t="s">
        <v>89</v>
      </c>
      <c r="F5067" s="19">
        <v>82.309499885129995</v>
      </c>
      <c r="G5067" s="19">
        <v>3.5071910286680001</v>
      </c>
      <c r="H5067" s="20">
        <v>1.8243676097258598E-14</v>
      </c>
      <c r="I5067" s="15" t="s">
        <v>994</v>
      </c>
      <c r="J5067" s="15" t="s">
        <v>1115</v>
      </c>
      <c r="K5067" s="15" t="s">
        <v>1115</v>
      </c>
      <c r="L5067" s="15" t="s">
        <v>995</v>
      </c>
    </row>
    <row r="5068" spans="1:12" ht="15" customHeight="1" x14ac:dyDescent="0.2">
      <c r="A5068" s="15">
        <v>3</v>
      </c>
      <c r="B5068" s="18">
        <v>14117401</v>
      </c>
      <c r="C5068" s="18">
        <v>14117401</v>
      </c>
      <c r="D5068" s="15" t="s">
        <v>90</v>
      </c>
      <c r="E5068" s="15" t="s">
        <v>92</v>
      </c>
      <c r="F5068" s="19">
        <v>139.64506821072399</v>
      </c>
      <c r="G5068" s="19">
        <v>3.5042598993788898</v>
      </c>
      <c r="H5068" s="20">
        <v>1.13342381572047E-6</v>
      </c>
      <c r="I5068" s="15" t="s">
        <v>34</v>
      </c>
      <c r="K5068" s="15" t="s">
        <v>91</v>
      </c>
      <c r="L5068" s="15" t="s">
        <v>91</v>
      </c>
    </row>
    <row r="5069" spans="1:12" ht="15" customHeight="1" x14ac:dyDescent="0.2">
      <c r="A5069" s="15">
        <v>1</v>
      </c>
      <c r="B5069" s="18">
        <v>10309011</v>
      </c>
      <c r="C5069" s="18">
        <v>10309011</v>
      </c>
      <c r="D5069" s="15" t="s">
        <v>90</v>
      </c>
      <c r="E5069" s="15" t="s">
        <v>92</v>
      </c>
      <c r="F5069" s="19">
        <v>171.58156567669499</v>
      </c>
      <c r="G5069" s="19">
        <v>3.5030495212767101</v>
      </c>
      <c r="H5069" s="20">
        <v>2.6311289995964301E-8</v>
      </c>
      <c r="I5069" s="15" t="s">
        <v>32</v>
      </c>
      <c r="J5069" s="15" t="s">
        <v>107</v>
      </c>
      <c r="K5069" s="15" t="s">
        <v>107</v>
      </c>
      <c r="L5069" s="15" t="s">
        <v>108</v>
      </c>
    </row>
    <row r="5070" spans="1:12" ht="15" customHeight="1" x14ac:dyDescent="0.2">
      <c r="A5070" s="15">
        <v>1</v>
      </c>
      <c r="B5070" s="18">
        <v>10309011</v>
      </c>
      <c r="C5070" s="18">
        <v>10309011</v>
      </c>
      <c r="D5070" s="15" t="s">
        <v>90</v>
      </c>
      <c r="E5070" s="15" t="s">
        <v>92</v>
      </c>
      <c r="F5070" s="19">
        <v>171.58156567669499</v>
      </c>
      <c r="G5070" s="19">
        <v>3.5030495212767101</v>
      </c>
      <c r="H5070" s="20">
        <v>2.6311289995964301E-8</v>
      </c>
      <c r="I5070" s="15" t="s">
        <v>96</v>
      </c>
      <c r="J5070" s="15" t="s">
        <v>109</v>
      </c>
      <c r="K5070" s="15" t="s">
        <v>109</v>
      </c>
      <c r="L5070" s="15" t="s">
        <v>97</v>
      </c>
    </row>
    <row r="5071" spans="1:12" ht="15" customHeight="1" x14ac:dyDescent="0.2">
      <c r="A5071" s="15">
        <v>3</v>
      </c>
      <c r="B5071" s="18">
        <v>14202130</v>
      </c>
      <c r="C5071" s="18">
        <v>14202132</v>
      </c>
      <c r="D5071" s="15" t="s">
        <v>90</v>
      </c>
      <c r="E5071" s="15" t="s">
        <v>89</v>
      </c>
      <c r="F5071" s="19">
        <v>20.29523438168</v>
      </c>
      <c r="G5071" s="19">
        <v>3.4983866330676401</v>
      </c>
      <c r="H5071" s="20">
        <v>4.3587214769612802E-4</v>
      </c>
      <c r="I5071" s="15" t="s">
        <v>34</v>
      </c>
      <c r="K5071" s="15" t="s">
        <v>91</v>
      </c>
      <c r="L5071" s="15" t="s">
        <v>91</v>
      </c>
    </row>
    <row r="5072" spans="1:12" ht="15" customHeight="1" x14ac:dyDescent="0.2">
      <c r="A5072" s="15">
        <v>3</v>
      </c>
      <c r="B5072" s="18">
        <v>14203264</v>
      </c>
      <c r="C5072" s="18">
        <v>14203264</v>
      </c>
      <c r="D5072" s="15" t="s">
        <v>90</v>
      </c>
      <c r="E5072" s="15" t="s">
        <v>92</v>
      </c>
      <c r="F5072" s="19">
        <v>20.017918699481399</v>
      </c>
      <c r="G5072" s="19">
        <v>3.49591304438158</v>
      </c>
      <c r="H5072" s="20">
        <v>1.8497135064541E-3</v>
      </c>
      <c r="I5072" s="15" t="s">
        <v>34</v>
      </c>
      <c r="K5072" s="15" t="s">
        <v>91</v>
      </c>
      <c r="L5072" s="15" t="s">
        <v>91</v>
      </c>
    </row>
    <row r="5073" spans="1:12" ht="15" customHeight="1" x14ac:dyDescent="0.2">
      <c r="A5073" s="15">
        <v>2</v>
      </c>
      <c r="B5073" s="18">
        <v>18973996</v>
      </c>
      <c r="C5073" s="18">
        <v>18973997</v>
      </c>
      <c r="D5073" s="15" t="s">
        <v>90</v>
      </c>
      <c r="E5073" s="15" t="s">
        <v>89</v>
      </c>
      <c r="F5073" s="19">
        <v>129.30832289535201</v>
      </c>
      <c r="G5073" s="19">
        <v>3.49442878261614</v>
      </c>
      <c r="H5073" s="20">
        <v>4.4817076084218401E-18</v>
      </c>
      <c r="I5073" s="15" t="s">
        <v>97</v>
      </c>
      <c r="J5073" s="15" t="s">
        <v>940</v>
      </c>
      <c r="K5073" s="15" t="s">
        <v>940</v>
      </c>
      <c r="L5073" s="15" t="s">
        <v>97</v>
      </c>
    </row>
    <row r="5074" spans="1:12" ht="15" customHeight="1" x14ac:dyDescent="0.2">
      <c r="A5074" s="15">
        <v>2</v>
      </c>
      <c r="B5074" s="18">
        <v>18973996</v>
      </c>
      <c r="C5074" s="18">
        <v>18973997</v>
      </c>
      <c r="D5074" s="15" t="s">
        <v>90</v>
      </c>
      <c r="E5074" s="15" t="s">
        <v>89</v>
      </c>
      <c r="F5074" s="19">
        <v>129.30832289535201</v>
      </c>
      <c r="G5074" s="19">
        <v>3.49442878261614</v>
      </c>
      <c r="H5074" s="20">
        <v>4.4817076084218401E-18</v>
      </c>
      <c r="I5074" s="15" t="s">
        <v>96</v>
      </c>
      <c r="J5074" s="15" t="s">
        <v>942</v>
      </c>
      <c r="K5074" s="15" t="s">
        <v>942</v>
      </c>
      <c r="L5074" s="15" t="s">
        <v>97</v>
      </c>
    </row>
    <row r="5075" spans="1:12" ht="15" customHeight="1" x14ac:dyDescent="0.2">
      <c r="A5075" s="15">
        <v>3</v>
      </c>
      <c r="B5075" s="18">
        <v>14202910</v>
      </c>
      <c r="C5075" s="18">
        <v>14202911</v>
      </c>
      <c r="D5075" s="15" t="s">
        <v>90</v>
      </c>
      <c r="E5075" s="15" t="s">
        <v>89</v>
      </c>
      <c r="F5075" s="19">
        <v>10.968384354851899</v>
      </c>
      <c r="G5075" s="19">
        <v>3.4930093435119498</v>
      </c>
      <c r="H5075" s="20">
        <v>1.2608578838831199E-3</v>
      </c>
      <c r="I5075" s="15" t="s">
        <v>34</v>
      </c>
      <c r="K5075" s="15" t="s">
        <v>91</v>
      </c>
      <c r="L5075" s="15" t="s">
        <v>91</v>
      </c>
    </row>
    <row r="5076" spans="1:12" ht="15" customHeight="1" x14ac:dyDescent="0.2">
      <c r="A5076" s="15">
        <v>3</v>
      </c>
      <c r="B5076" s="18">
        <v>14202838</v>
      </c>
      <c r="C5076" s="18">
        <v>14202839</v>
      </c>
      <c r="D5076" s="15" t="s">
        <v>90</v>
      </c>
      <c r="E5076" s="15" t="s">
        <v>89</v>
      </c>
      <c r="F5076" s="19">
        <v>69.101542080354903</v>
      </c>
      <c r="G5076" s="19">
        <v>3.48904230263159</v>
      </c>
      <c r="H5076" s="20">
        <v>5.1823625371186599E-11</v>
      </c>
      <c r="I5076" s="15" t="s">
        <v>34</v>
      </c>
      <c r="K5076" s="15" t="s">
        <v>91</v>
      </c>
      <c r="L5076" s="15" t="s">
        <v>91</v>
      </c>
    </row>
    <row r="5077" spans="1:12" ht="15" customHeight="1" x14ac:dyDescent="0.2">
      <c r="A5077" s="15">
        <v>3</v>
      </c>
      <c r="B5077" s="18">
        <v>14202346</v>
      </c>
      <c r="C5077" s="18">
        <v>14202346</v>
      </c>
      <c r="D5077" s="15" t="s">
        <v>90</v>
      </c>
      <c r="E5077" s="15" t="s">
        <v>181</v>
      </c>
      <c r="F5077" s="19">
        <v>178.33499047469999</v>
      </c>
      <c r="G5077" s="19">
        <v>3.4887258616523402</v>
      </c>
      <c r="H5077" s="20">
        <v>9.2260608879205794E-14</v>
      </c>
      <c r="I5077" s="15" t="s">
        <v>34</v>
      </c>
      <c r="K5077" s="15" t="s">
        <v>91</v>
      </c>
      <c r="L5077" s="15" t="s">
        <v>91</v>
      </c>
    </row>
    <row r="5078" spans="1:12" ht="15" customHeight="1" x14ac:dyDescent="0.2">
      <c r="A5078" s="15">
        <v>3</v>
      </c>
      <c r="B5078" s="18">
        <v>14200994</v>
      </c>
      <c r="C5078" s="18">
        <v>14200994</v>
      </c>
      <c r="D5078" s="15" t="s">
        <v>90</v>
      </c>
      <c r="E5078" s="15" t="s">
        <v>92</v>
      </c>
      <c r="F5078" s="19">
        <v>71.765226088255602</v>
      </c>
      <c r="G5078" s="19">
        <v>3.4884698970741499</v>
      </c>
      <c r="H5078" s="20">
        <v>1.05319546278989E-8</v>
      </c>
      <c r="I5078" s="15" t="s">
        <v>34</v>
      </c>
      <c r="K5078" s="15" t="s">
        <v>91</v>
      </c>
      <c r="L5078" s="15" t="s">
        <v>91</v>
      </c>
    </row>
    <row r="5079" spans="1:12" ht="15" customHeight="1" x14ac:dyDescent="0.2">
      <c r="A5079" s="15">
        <v>4</v>
      </c>
      <c r="B5079" s="18">
        <v>18305255</v>
      </c>
      <c r="C5079" s="18">
        <v>18305255</v>
      </c>
      <c r="D5079" s="15" t="s">
        <v>90</v>
      </c>
      <c r="E5079" s="15" t="s">
        <v>92</v>
      </c>
      <c r="F5079" s="19">
        <v>283.62988321074403</v>
      </c>
      <c r="G5079" s="19">
        <v>3.48763845889889</v>
      </c>
      <c r="H5079" s="20">
        <v>3.6525834502707102E-11</v>
      </c>
      <c r="I5079" s="15" t="s">
        <v>34</v>
      </c>
      <c r="K5079" s="15" t="s">
        <v>91</v>
      </c>
      <c r="L5079" s="15" t="s">
        <v>91</v>
      </c>
    </row>
    <row r="5080" spans="1:12" ht="15" customHeight="1" x14ac:dyDescent="0.2">
      <c r="A5080" s="15">
        <v>3</v>
      </c>
      <c r="B5080" s="18">
        <v>14202427</v>
      </c>
      <c r="C5080" s="18">
        <v>14202427</v>
      </c>
      <c r="D5080" s="15" t="s">
        <v>90</v>
      </c>
      <c r="E5080" s="15" t="s">
        <v>89</v>
      </c>
      <c r="F5080" s="19">
        <v>13.9201057144427</v>
      </c>
      <c r="G5080" s="19">
        <v>3.4870525078424599</v>
      </c>
      <c r="H5080" s="20">
        <v>1.8963748178182501E-4</v>
      </c>
      <c r="I5080" s="15" t="s">
        <v>34</v>
      </c>
      <c r="K5080" s="15" t="s">
        <v>91</v>
      </c>
      <c r="L5080" s="15" t="s">
        <v>91</v>
      </c>
    </row>
    <row r="5081" spans="1:12" ht="15" customHeight="1" x14ac:dyDescent="0.2">
      <c r="A5081" s="15">
        <v>5</v>
      </c>
      <c r="B5081" s="18">
        <v>19624625</v>
      </c>
      <c r="C5081" s="18">
        <v>19624625</v>
      </c>
      <c r="D5081" s="15" t="s">
        <v>90</v>
      </c>
      <c r="E5081" s="15" t="s">
        <v>89</v>
      </c>
      <c r="F5081" s="19">
        <v>228.59023123001799</v>
      </c>
      <c r="G5081" s="19">
        <v>3.4839047596078299</v>
      </c>
      <c r="H5081" s="20">
        <v>2.92999774223287E-17</v>
      </c>
      <c r="I5081" s="15" t="s">
        <v>96</v>
      </c>
      <c r="J5081" s="15" t="s">
        <v>1923</v>
      </c>
      <c r="K5081" s="15" t="s">
        <v>1923</v>
      </c>
      <c r="L5081" s="15" t="s">
        <v>97</v>
      </c>
    </row>
    <row r="5082" spans="1:12" ht="15" customHeight="1" x14ac:dyDescent="0.2">
      <c r="A5082" s="15">
        <v>3</v>
      </c>
      <c r="B5082" s="18">
        <v>14202878</v>
      </c>
      <c r="C5082" s="18">
        <v>14202878</v>
      </c>
      <c r="D5082" s="15" t="s">
        <v>90</v>
      </c>
      <c r="E5082" s="15" t="s">
        <v>89</v>
      </c>
      <c r="F5082" s="19">
        <v>70.946611451806803</v>
      </c>
      <c r="G5082" s="19">
        <v>3.48235021377445</v>
      </c>
      <c r="H5082" s="20">
        <v>1.0147765969999901E-9</v>
      </c>
      <c r="I5082" s="15" t="s">
        <v>34</v>
      </c>
      <c r="K5082" s="15" t="s">
        <v>91</v>
      </c>
      <c r="L5082" s="15" t="s">
        <v>91</v>
      </c>
    </row>
    <row r="5083" spans="1:12" ht="15" customHeight="1" x14ac:dyDescent="0.2">
      <c r="A5083" s="15">
        <v>1</v>
      </c>
      <c r="B5083" s="18">
        <v>25116620</v>
      </c>
      <c r="C5083" s="18">
        <v>25116620</v>
      </c>
      <c r="D5083" s="15" t="s">
        <v>90</v>
      </c>
      <c r="E5083" s="15" t="s">
        <v>92</v>
      </c>
      <c r="F5083" s="19">
        <v>13.8488606680183</v>
      </c>
      <c r="G5083" s="19">
        <v>3.4804474522031299</v>
      </c>
      <c r="H5083" s="20">
        <v>1.7557571264491801E-3</v>
      </c>
      <c r="I5083" s="15" t="s">
        <v>32</v>
      </c>
      <c r="J5083" s="15" t="s">
        <v>389</v>
      </c>
      <c r="K5083" s="15" t="s">
        <v>390</v>
      </c>
      <c r="L5083" s="15" t="s">
        <v>391</v>
      </c>
    </row>
    <row r="5084" spans="1:12" ht="15" customHeight="1" x14ac:dyDescent="0.2">
      <c r="A5084" s="15">
        <v>1</v>
      </c>
      <c r="B5084" s="18">
        <v>27985042</v>
      </c>
      <c r="C5084" s="18">
        <v>27985042</v>
      </c>
      <c r="D5084" s="15" t="s">
        <v>90</v>
      </c>
      <c r="E5084" s="15" t="s">
        <v>92</v>
      </c>
      <c r="F5084" s="19">
        <v>457.77715025744601</v>
      </c>
      <c r="G5084" s="19">
        <v>3.4800406059857698</v>
      </c>
      <c r="H5084" s="20">
        <v>2.7330379224305699E-10</v>
      </c>
      <c r="I5084" s="15" t="s">
        <v>96</v>
      </c>
      <c r="J5084" s="15" t="s">
        <v>495</v>
      </c>
      <c r="K5084" s="15" t="s">
        <v>495</v>
      </c>
      <c r="L5084" s="15" t="s">
        <v>97</v>
      </c>
    </row>
    <row r="5085" spans="1:12" ht="15" customHeight="1" x14ac:dyDescent="0.2">
      <c r="A5085" s="15">
        <v>3</v>
      </c>
      <c r="B5085" s="18">
        <v>14202139</v>
      </c>
      <c r="C5085" s="18">
        <v>14202141</v>
      </c>
      <c r="D5085" s="15" t="s">
        <v>90</v>
      </c>
      <c r="E5085" s="15" t="s">
        <v>181</v>
      </c>
      <c r="F5085" s="19">
        <v>128.34413093486199</v>
      </c>
      <c r="G5085" s="19">
        <v>3.4795717153413399</v>
      </c>
      <c r="H5085" s="20">
        <v>2.5245288059292399E-10</v>
      </c>
      <c r="I5085" s="15" t="s">
        <v>34</v>
      </c>
      <c r="K5085" s="15" t="s">
        <v>91</v>
      </c>
      <c r="L5085" s="15" t="s">
        <v>91</v>
      </c>
    </row>
    <row r="5086" spans="1:12" ht="15" customHeight="1" x14ac:dyDescent="0.2">
      <c r="A5086" s="15">
        <v>1</v>
      </c>
      <c r="B5086" s="18">
        <v>10300690</v>
      </c>
      <c r="C5086" s="18">
        <v>10300690</v>
      </c>
      <c r="D5086" s="15" t="s">
        <v>90</v>
      </c>
      <c r="E5086" s="15" t="s">
        <v>89</v>
      </c>
      <c r="F5086" s="19">
        <v>108.987875780683</v>
      </c>
      <c r="G5086" s="19">
        <v>3.4769841695641799</v>
      </c>
      <c r="H5086" s="20">
        <v>7.1328283194465397E-9</v>
      </c>
      <c r="I5086" s="15" t="s">
        <v>2286</v>
      </c>
      <c r="J5086" s="15" t="s">
        <v>103</v>
      </c>
      <c r="K5086" s="15" t="s">
        <v>103</v>
      </c>
      <c r="L5086" s="15" t="s">
        <v>97</v>
      </c>
    </row>
    <row r="5087" spans="1:12" ht="15" customHeight="1" x14ac:dyDescent="0.2">
      <c r="A5087" s="15">
        <v>1</v>
      </c>
      <c r="B5087" s="18">
        <v>10300690</v>
      </c>
      <c r="C5087" s="18">
        <v>10300690</v>
      </c>
      <c r="D5087" s="15" t="s">
        <v>90</v>
      </c>
      <c r="E5087" s="15" t="s">
        <v>89</v>
      </c>
      <c r="F5087" s="19">
        <v>108.987875780683</v>
      </c>
      <c r="G5087" s="19">
        <v>3.4769841695641799</v>
      </c>
      <c r="H5087" s="20">
        <v>7.1328283194465397E-9</v>
      </c>
      <c r="I5087" s="15" t="s">
        <v>96</v>
      </c>
      <c r="J5087" s="15" t="s">
        <v>105</v>
      </c>
      <c r="K5087" s="15" t="s">
        <v>105</v>
      </c>
      <c r="L5087" s="15" t="s">
        <v>97</v>
      </c>
    </row>
    <row r="5088" spans="1:12" ht="15" customHeight="1" x14ac:dyDescent="0.2">
      <c r="A5088" s="15">
        <v>1</v>
      </c>
      <c r="B5088" s="18">
        <v>10300690</v>
      </c>
      <c r="C5088" s="18">
        <v>10300690</v>
      </c>
      <c r="D5088" s="15" t="s">
        <v>90</v>
      </c>
      <c r="E5088" s="15" t="s">
        <v>89</v>
      </c>
      <c r="F5088" s="19">
        <v>108.987875780683</v>
      </c>
      <c r="G5088" s="19">
        <v>3.4769841695641799</v>
      </c>
      <c r="H5088" s="20">
        <v>7.1328283194465397E-9</v>
      </c>
      <c r="I5088" s="15" t="s">
        <v>32</v>
      </c>
      <c r="J5088" s="15" t="s">
        <v>106</v>
      </c>
      <c r="K5088" s="15" t="s">
        <v>91</v>
      </c>
      <c r="L5088" s="15" t="s">
        <v>91</v>
      </c>
    </row>
    <row r="5089" spans="1:12" ht="15" customHeight="1" x14ac:dyDescent="0.2">
      <c r="A5089" s="15">
        <v>3</v>
      </c>
      <c r="B5089" s="18">
        <v>14203234</v>
      </c>
      <c r="C5089" s="18">
        <v>14203235</v>
      </c>
      <c r="D5089" s="15" t="s">
        <v>90</v>
      </c>
      <c r="E5089" s="15" t="s">
        <v>92</v>
      </c>
      <c r="F5089" s="19">
        <v>38.541050861989902</v>
      </c>
      <c r="G5089" s="19">
        <v>3.4765672091000002</v>
      </c>
      <c r="H5089" s="20">
        <v>1.5057232356327401E-5</v>
      </c>
      <c r="I5089" s="15" t="s">
        <v>34</v>
      </c>
      <c r="K5089" s="15" t="s">
        <v>91</v>
      </c>
      <c r="L5089" s="15" t="s">
        <v>91</v>
      </c>
    </row>
    <row r="5090" spans="1:12" ht="15" customHeight="1" x14ac:dyDescent="0.2">
      <c r="A5090" s="15">
        <v>3</v>
      </c>
      <c r="B5090" s="18">
        <v>14202334</v>
      </c>
      <c r="C5090" s="18">
        <v>14202334</v>
      </c>
      <c r="D5090" s="15" t="s">
        <v>90</v>
      </c>
      <c r="E5090" s="15" t="s">
        <v>181</v>
      </c>
      <c r="F5090" s="19">
        <v>18.722480487326202</v>
      </c>
      <c r="G5090" s="19">
        <v>3.4746619558387901</v>
      </c>
      <c r="H5090" s="20">
        <v>5.1439916778959097E-5</v>
      </c>
      <c r="I5090" s="15" t="s">
        <v>34</v>
      </c>
      <c r="K5090" s="15" t="s">
        <v>91</v>
      </c>
      <c r="L5090" s="15" t="s">
        <v>91</v>
      </c>
    </row>
    <row r="5091" spans="1:12" ht="15" customHeight="1" x14ac:dyDescent="0.2">
      <c r="A5091" s="15">
        <v>3</v>
      </c>
      <c r="B5091" s="18">
        <v>14198113</v>
      </c>
      <c r="C5091" s="18">
        <v>14198113</v>
      </c>
      <c r="D5091" s="15" t="s">
        <v>90</v>
      </c>
      <c r="E5091" s="15" t="s">
        <v>92</v>
      </c>
      <c r="F5091" s="19">
        <v>27.630943455442299</v>
      </c>
      <c r="G5091" s="19">
        <v>3.4742870322736601</v>
      </c>
      <c r="H5091" s="20">
        <v>1.15038949862032E-6</v>
      </c>
      <c r="I5091" s="15" t="s">
        <v>994</v>
      </c>
      <c r="J5091" s="15" t="s">
        <v>1115</v>
      </c>
      <c r="K5091" s="15" t="s">
        <v>1115</v>
      </c>
      <c r="L5091" s="15" t="s">
        <v>995</v>
      </c>
    </row>
    <row r="5092" spans="1:12" ht="15" customHeight="1" x14ac:dyDescent="0.2">
      <c r="A5092" s="15">
        <v>3</v>
      </c>
      <c r="B5092" s="18">
        <v>14198226</v>
      </c>
      <c r="C5092" s="18">
        <v>14198226</v>
      </c>
      <c r="D5092" s="15" t="s">
        <v>90</v>
      </c>
      <c r="E5092" s="15" t="s">
        <v>89</v>
      </c>
      <c r="F5092" s="19">
        <v>95.592351752439797</v>
      </c>
      <c r="G5092" s="19">
        <v>3.4734894613929699</v>
      </c>
      <c r="H5092" s="20">
        <v>1.6123846041839701E-13</v>
      </c>
      <c r="I5092" s="15" t="s">
        <v>994</v>
      </c>
      <c r="J5092" s="15" t="s">
        <v>1115</v>
      </c>
      <c r="K5092" s="15" t="s">
        <v>1115</v>
      </c>
      <c r="L5092" s="15" t="s">
        <v>995</v>
      </c>
    </row>
    <row r="5093" spans="1:12" ht="15" customHeight="1" x14ac:dyDescent="0.2">
      <c r="A5093" s="15">
        <v>3</v>
      </c>
      <c r="B5093" s="18">
        <v>14198155</v>
      </c>
      <c r="C5093" s="18">
        <v>14198155</v>
      </c>
      <c r="D5093" s="15" t="s">
        <v>90</v>
      </c>
      <c r="E5093" s="15" t="s">
        <v>92</v>
      </c>
      <c r="F5093" s="19">
        <v>30.732934476404001</v>
      </c>
      <c r="G5093" s="19">
        <v>3.47297498873262</v>
      </c>
      <c r="H5093" s="20">
        <v>5.6472514295968601E-7</v>
      </c>
      <c r="I5093" s="15" t="s">
        <v>994</v>
      </c>
      <c r="J5093" s="15" t="s">
        <v>1115</v>
      </c>
      <c r="K5093" s="15" t="s">
        <v>1115</v>
      </c>
      <c r="L5093" s="15" t="s">
        <v>995</v>
      </c>
    </row>
    <row r="5094" spans="1:12" ht="15" customHeight="1" x14ac:dyDescent="0.2">
      <c r="A5094" s="15">
        <v>3</v>
      </c>
      <c r="B5094" s="18">
        <v>14202342</v>
      </c>
      <c r="C5094" s="18">
        <v>14202342</v>
      </c>
      <c r="D5094" s="15" t="s">
        <v>90</v>
      </c>
      <c r="E5094" s="15" t="s">
        <v>181</v>
      </c>
      <c r="F5094" s="19">
        <v>109.41473739321999</v>
      </c>
      <c r="G5094" s="19">
        <v>3.46976364071701</v>
      </c>
      <c r="H5094" s="20">
        <v>9.0601622372316295E-9</v>
      </c>
      <c r="I5094" s="15" t="s">
        <v>34</v>
      </c>
      <c r="K5094" s="15" t="s">
        <v>91</v>
      </c>
      <c r="L5094" s="15" t="s">
        <v>91</v>
      </c>
    </row>
    <row r="5095" spans="1:12" ht="15" customHeight="1" x14ac:dyDescent="0.2">
      <c r="A5095" s="15">
        <v>3</v>
      </c>
      <c r="B5095" s="18">
        <v>14196128</v>
      </c>
      <c r="C5095" s="18">
        <v>14196128</v>
      </c>
      <c r="D5095" s="15" t="s">
        <v>90</v>
      </c>
      <c r="E5095" s="15" t="s">
        <v>89</v>
      </c>
      <c r="F5095" s="19">
        <v>49.605056241219401</v>
      </c>
      <c r="G5095" s="19">
        <v>3.4663125389957901</v>
      </c>
      <c r="H5095" s="20">
        <v>6.6289253254252898E-5</v>
      </c>
      <c r="I5095" s="15" t="s">
        <v>32</v>
      </c>
      <c r="J5095" s="15" t="s">
        <v>1110</v>
      </c>
      <c r="K5095" s="15" t="s">
        <v>1110</v>
      </c>
      <c r="L5095" s="15" t="s">
        <v>91</v>
      </c>
    </row>
    <row r="5096" spans="1:12" ht="15" customHeight="1" x14ac:dyDescent="0.2">
      <c r="A5096" s="15">
        <v>3</v>
      </c>
      <c r="B5096" s="18">
        <v>14202035</v>
      </c>
      <c r="C5096" s="18">
        <v>14202035</v>
      </c>
      <c r="D5096" s="15" t="s">
        <v>90</v>
      </c>
      <c r="E5096" s="15" t="s">
        <v>92</v>
      </c>
      <c r="F5096" s="19">
        <v>13.6066059118496</v>
      </c>
      <c r="G5096" s="19">
        <v>3.4651214972123601</v>
      </c>
      <c r="H5096" s="20">
        <v>1.5915505346033999E-3</v>
      </c>
      <c r="I5096" s="15" t="s">
        <v>34</v>
      </c>
      <c r="K5096" s="15" t="s">
        <v>91</v>
      </c>
      <c r="L5096" s="15" t="s">
        <v>91</v>
      </c>
    </row>
    <row r="5097" spans="1:12" ht="15" customHeight="1" x14ac:dyDescent="0.2">
      <c r="A5097" s="15">
        <v>1</v>
      </c>
      <c r="B5097" s="18">
        <v>27984800</v>
      </c>
      <c r="C5097" s="18">
        <v>27984802</v>
      </c>
      <c r="D5097" s="15" t="s">
        <v>90</v>
      </c>
      <c r="E5097" s="15" t="s">
        <v>89</v>
      </c>
      <c r="F5097" s="19">
        <v>147.33175611359101</v>
      </c>
      <c r="G5097" s="19">
        <v>3.4648408774359098</v>
      </c>
      <c r="H5097" s="20">
        <v>4.6651086895889097E-13</v>
      </c>
      <c r="I5097" s="15" t="s">
        <v>96</v>
      </c>
      <c r="J5097" s="15" t="s">
        <v>494</v>
      </c>
      <c r="K5097" s="15" t="s">
        <v>494</v>
      </c>
      <c r="L5097" s="15" t="s">
        <v>97</v>
      </c>
    </row>
    <row r="5098" spans="1:12" ht="15" customHeight="1" x14ac:dyDescent="0.2">
      <c r="A5098" s="15">
        <v>3</v>
      </c>
      <c r="B5098" s="18">
        <v>14202746</v>
      </c>
      <c r="C5098" s="18">
        <v>14202747</v>
      </c>
      <c r="D5098" s="15" t="s">
        <v>90</v>
      </c>
      <c r="E5098" s="15" t="s">
        <v>92</v>
      </c>
      <c r="F5098" s="19">
        <v>44.977049069298999</v>
      </c>
      <c r="G5098" s="19">
        <v>3.4629083941204599</v>
      </c>
      <c r="H5098" s="20">
        <v>3.9031977912842502E-10</v>
      </c>
      <c r="I5098" s="15" t="s">
        <v>34</v>
      </c>
      <c r="K5098" s="15" t="s">
        <v>91</v>
      </c>
      <c r="L5098" s="15" t="s">
        <v>91</v>
      </c>
    </row>
    <row r="5099" spans="1:12" ht="15" customHeight="1" x14ac:dyDescent="0.2">
      <c r="A5099" s="15">
        <v>3</v>
      </c>
      <c r="B5099" s="18">
        <v>14202264</v>
      </c>
      <c r="C5099" s="18">
        <v>14202264</v>
      </c>
      <c r="D5099" s="15" t="s">
        <v>90</v>
      </c>
      <c r="E5099" s="15" t="s">
        <v>89</v>
      </c>
      <c r="F5099" s="19">
        <v>160.11353507280199</v>
      </c>
      <c r="G5099" s="19">
        <v>3.4614654403816001</v>
      </c>
      <c r="H5099" s="20">
        <v>8.0283288575529007E-12</v>
      </c>
      <c r="I5099" s="15" t="s">
        <v>34</v>
      </c>
      <c r="K5099" s="15" t="s">
        <v>91</v>
      </c>
      <c r="L5099" s="15" t="s">
        <v>91</v>
      </c>
    </row>
    <row r="5100" spans="1:12" ht="15" customHeight="1" x14ac:dyDescent="0.2">
      <c r="A5100" s="15">
        <v>3</v>
      </c>
      <c r="B5100" s="18">
        <v>14202920</v>
      </c>
      <c r="C5100" s="18">
        <v>14202924</v>
      </c>
      <c r="D5100" s="15" t="s">
        <v>90</v>
      </c>
      <c r="E5100" s="15" t="s">
        <v>89</v>
      </c>
      <c r="F5100" s="19">
        <v>68.6502254884591</v>
      </c>
      <c r="G5100" s="19">
        <v>3.45974118667597</v>
      </c>
      <c r="H5100" s="20">
        <v>3.2939272717123398E-13</v>
      </c>
      <c r="I5100" s="15" t="s">
        <v>34</v>
      </c>
      <c r="K5100" s="15" t="s">
        <v>91</v>
      </c>
      <c r="L5100" s="15" t="s">
        <v>91</v>
      </c>
    </row>
    <row r="5101" spans="1:12" ht="15" customHeight="1" x14ac:dyDescent="0.2">
      <c r="A5101" s="15">
        <v>3</v>
      </c>
      <c r="B5101" s="18">
        <v>14202129</v>
      </c>
      <c r="C5101" s="18">
        <v>14202135</v>
      </c>
      <c r="D5101" s="15" t="s">
        <v>90</v>
      </c>
      <c r="E5101" s="15" t="s">
        <v>92</v>
      </c>
      <c r="F5101" s="19">
        <v>55.439852101679698</v>
      </c>
      <c r="G5101" s="19">
        <v>3.4586140848666398</v>
      </c>
      <c r="H5101" s="20">
        <v>2.1309479964427902E-9</v>
      </c>
      <c r="I5101" s="15" t="s">
        <v>34</v>
      </c>
      <c r="K5101" s="15" t="s">
        <v>91</v>
      </c>
      <c r="L5101" s="15" t="s">
        <v>91</v>
      </c>
    </row>
    <row r="5102" spans="1:12" ht="15" customHeight="1" x14ac:dyDescent="0.2">
      <c r="A5102" s="15">
        <v>1</v>
      </c>
      <c r="B5102" s="18">
        <v>26326420</v>
      </c>
      <c r="C5102" s="18">
        <v>26326420</v>
      </c>
      <c r="D5102" s="15" t="s">
        <v>90</v>
      </c>
      <c r="E5102" s="15" t="s">
        <v>89</v>
      </c>
      <c r="F5102" s="19">
        <v>95.059154802163604</v>
      </c>
      <c r="G5102" s="19">
        <v>3.4573696484918601</v>
      </c>
      <c r="H5102" s="20">
        <v>2.3576882769077399E-4</v>
      </c>
      <c r="I5102" s="15" t="s">
        <v>32</v>
      </c>
      <c r="J5102" s="15" t="s">
        <v>430</v>
      </c>
      <c r="K5102" s="15" t="s">
        <v>430</v>
      </c>
      <c r="L5102" s="15" t="s">
        <v>431</v>
      </c>
    </row>
    <row r="5103" spans="1:12" ht="15" customHeight="1" x14ac:dyDescent="0.2">
      <c r="A5103" s="15">
        <v>3</v>
      </c>
      <c r="B5103" s="18">
        <v>14198150</v>
      </c>
      <c r="C5103" s="18">
        <v>14198152</v>
      </c>
      <c r="D5103" s="15" t="s">
        <v>90</v>
      </c>
      <c r="E5103" s="15" t="s">
        <v>92</v>
      </c>
      <c r="F5103" s="19">
        <v>161.36361193314499</v>
      </c>
      <c r="G5103" s="19">
        <v>3.4566773795502201</v>
      </c>
      <c r="H5103" s="20">
        <v>6.9244494235491197E-9</v>
      </c>
      <c r="I5103" s="15" t="s">
        <v>994</v>
      </c>
      <c r="J5103" s="15" t="s">
        <v>1115</v>
      </c>
      <c r="K5103" s="15" t="s">
        <v>1115</v>
      </c>
      <c r="L5103" s="15" t="s">
        <v>995</v>
      </c>
    </row>
    <row r="5104" spans="1:12" ht="15" customHeight="1" x14ac:dyDescent="0.2">
      <c r="A5104" s="15">
        <v>3</v>
      </c>
      <c r="B5104" s="18">
        <v>14202340</v>
      </c>
      <c r="C5104" s="18">
        <v>14202340</v>
      </c>
      <c r="D5104" s="15" t="s">
        <v>90</v>
      </c>
      <c r="E5104" s="15" t="s">
        <v>181</v>
      </c>
      <c r="F5104" s="19">
        <v>42.438944596233</v>
      </c>
      <c r="G5104" s="19">
        <v>3.45629835469961</v>
      </c>
      <c r="H5104" s="20">
        <v>1.59158888281324E-10</v>
      </c>
      <c r="I5104" s="15" t="s">
        <v>34</v>
      </c>
      <c r="K5104" s="15" t="s">
        <v>91</v>
      </c>
      <c r="L5104" s="15" t="s">
        <v>91</v>
      </c>
    </row>
    <row r="5105" spans="1:12" ht="15" customHeight="1" x14ac:dyDescent="0.2">
      <c r="A5105" s="15">
        <v>5</v>
      </c>
      <c r="B5105" s="18">
        <v>4618436</v>
      </c>
      <c r="C5105" s="18">
        <v>4618437</v>
      </c>
      <c r="D5105" s="15" t="s">
        <v>90</v>
      </c>
      <c r="E5105" s="15" t="s">
        <v>92</v>
      </c>
      <c r="F5105" s="19">
        <v>15.2884758595823</v>
      </c>
      <c r="G5105" s="19">
        <v>3.4557858968263702</v>
      </c>
      <c r="H5105" s="20">
        <v>1.40901449703306E-3</v>
      </c>
      <c r="I5105" s="15" t="s">
        <v>32</v>
      </c>
      <c r="J5105" s="15" t="s">
        <v>2096</v>
      </c>
      <c r="K5105" s="15" t="s">
        <v>2097</v>
      </c>
      <c r="L5105" s="15" t="s">
        <v>2098</v>
      </c>
    </row>
    <row r="5106" spans="1:12" ht="15" customHeight="1" x14ac:dyDescent="0.2">
      <c r="A5106" s="15">
        <v>3</v>
      </c>
      <c r="B5106" s="18">
        <v>14197114</v>
      </c>
      <c r="C5106" s="18">
        <v>14197114</v>
      </c>
      <c r="D5106" s="15" t="s">
        <v>90</v>
      </c>
      <c r="E5106" s="15" t="s">
        <v>92</v>
      </c>
      <c r="F5106" s="19">
        <v>33.825632710075503</v>
      </c>
      <c r="G5106" s="19">
        <v>3.45574571253605</v>
      </c>
      <c r="H5106" s="20">
        <v>4.95512600456856E-6</v>
      </c>
      <c r="I5106" s="15" t="s">
        <v>520</v>
      </c>
      <c r="J5106" s="15" t="s">
        <v>1113</v>
      </c>
      <c r="K5106" s="15" t="s">
        <v>1114</v>
      </c>
      <c r="L5106" s="15" t="s">
        <v>1114</v>
      </c>
    </row>
    <row r="5107" spans="1:12" ht="15" customHeight="1" x14ac:dyDescent="0.2">
      <c r="A5107" s="15">
        <v>3</v>
      </c>
      <c r="B5107" s="18">
        <v>14202841</v>
      </c>
      <c r="C5107" s="18">
        <v>14202841</v>
      </c>
      <c r="D5107" s="15" t="s">
        <v>90</v>
      </c>
      <c r="E5107" s="15" t="s">
        <v>89</v>
      </c>
      <c r="F5107" s="19">
        <v>33.2279939826429</v>
      </c>
      <c r="G5107" s="19">
        <v>3.45522811876869</v>
      </c>
      <c r="H5107" s="20">
        <v>2.8690466485938301E-9</v>
      </c>
      <c r="I5107" s="15" t="s">
        <v>34</v>
      </c>
      <c r="K5107" s="15" t="s">
        <v>91</v>
      </c>
      <c r="L5107" s="15" t="s">
        <v>91</v>
      </c>
    </row>
    <row r="5108" spans="1:12" ht="15" customHeight="1" x14ac:dyDescent="0.2">
      <c r="A5108" s="15">
        <v>2</v>
      </c>
      <c r="B5108" s="18">
        <v>15029636</v>
      </c>
      <c r="C5108" s="18">
        <v>15029636</v>
      </c>
      <c r="D5108" s="15" t="s">
        <v>90</v>
      </c>
      <c r="E5108" s="15" t="s">
        <v>92</v>
      </c>
      <c r="F5108" s="19">
        <v>47.861571751311899</v>
      </c>
      <c r="G5108" s="19">
        <v>3.45372769014693</v>
      </c>
      <c r="H5108" s="20">
        <v>4.8853079159831503E-5</v>
      </c>
      <c r="I5108" s="15" t="s">
        <v>96</v>
      </c>
      <c r="J5108" s="15" t="s">
        <v>834</v>
      </c>
      <c r="K5108" s="15" t="s">
        <v>834</v>
      </c>
      <c r="L5108" s="15" t="s">
        <v>97</v>
      </c>
    </row>
    <row r="5109" spans="1:12" ht="15" customHeight="1" x14ac:dyDescent="0.2">
      <c r="A5109" s="15">
        <v>4</v>
      </c>
      <c r="B5109" s="18">
        <v>18305634</v>
      </c>
      <c r="C5109" s="18">
        <v>18305634</v>
      </c>
      <c r="D5109" s="15" t="s">
        <v>90</v>
      </c>
      <c r="E5109" s="15" t="s">
        <v>89</v>
      </c>
      <c r="F5109" s="19">
        <v>103.08405439873501</v>
      </c>
      <c r="G5109" s="19">
        <v>3.4524891224773202</v>
      </c>
      <c r="H5109" s="20">
        <v>2.4569274922013299E-6</v>
      </c>
      <c r="I5109" s="15" t="s">
        <v>96</v>
      </c>
      <c r="J5109" s="15" t="s">
        <v>1727</v>
      </c>
      <c r="K5109" s="15" t="s">
        <v>1727</v>
      </c>
      <c r="L5109" s="15" t="s">
        <v>97</v>
      </c>
    </row>
    <row r="5110" spans="1:12" ht="15" customHeight="1" x14ac:dyDescent="0.2">
      <c r="A5110" s="15">
        <v>3</v>
      </c>
      <c r="B5110" s="18">
        <v>14202296</v>
      </c>
      <c r="C5110" s="18">
        <v>14202296</v>
      </c>
      <c r="D5110" s="15" t="s">
        <v>90</v>
      </c>
      <c r="E5110" s="15" t="s">
        <v>181</v>
      </c>
      <c r="F5110" s="19">
        <v>55.358538449642701</v>
      </c>
      <c r="G5110" s="19">
        <v>3.4523245491902799</v>
      </c>
      <c r="H5110" s="20">
        <v>2.9858799144288002E-11</v>
      </c>
      <c r="I5110" s="15" t="s">
        <v>34</v>
      </c>
      <c r="K5110" s="15" t="s">
        <v>91</v>
      </c>
      <c r="L5110" s="15" t="s">
        <v>91</v>
      </c>
    </row>
    <row r="5111" spans="1:12" ht="15" customHeight="1" x14ac:dyDescent="0.2">
      <c r="A5111" s="15">
        <v>5</v>
      </c>
      <c r="B5111" s="18">
        <v>20795814</v>
      </c>
      <c r="C5111" s="18">
        <v>20795814</v>
      </c>
      <c r="D5111" s="15" t="s">
        <v>90</v>
      </c>
      <c r="E5111" s="15" t="s">
        <v>89</v>
      </c>
      <c r="F5111" s="19">
        <v>24.340154870464598</v>
      </c>
      <c r="G5111" s="19">
        <v>3.45197864163922</v>
      </c>
      <c r="H5111" s="20">
        <v>3.5661092808893901E-5</v>
      </c>
      <c r="I5111" s="15" t="s">
        <v>96</v>
      </c>
      <c r="J5111" s="15" t="s">
        <v>1935</v>
      </c>
      <c r="K5111" s="15" t="s">
        <v>1935</v>
      </c>
      <c r="L5111" s="15" t="s">
        <v>97</v>
      </c>
    </row>
    <row r="5112" spans="1:12" ht="15" customHeight="1" x14ac:dyDescent="0.2">
      <c r="A5112" s="15">
        <v>3</v>
      </c>
      <c r="B5112" s="18">
        <v>14202408</v>
      </c>
      <c r="C5112" s="18">
        <v>14202408</v>
      </c>
      <c r="D5112" s="15" t="s">
        <v>90</v>
      </c>
      <c r="E5112" s="15" t="s">
        <v>89</v>
      </c>
      <c r="F5112" s="19">
        <v>188.23247565359199</v>
      </c>
      <c r="G5112" s="19">
        <v>3.4500525009886398</v>
      </c>
      <c r="H5112" s="20">
        <v>6.5563827993165997E-7</v>
      </c>
      <c r="I5112" s="15" t="s">
        <v>34</v>
      </c>
      <c r="K5112" s="15" t="s">
        <v>91</v>
      </c>
      <c r="L5112" s="15" t="s">
        <v>91</v>
      </c>
    </row>
    <row r="5113" spans="1:12" ht="15" customHeight="1" x14ac:dyDescent="0.2">
      <c r="A5113" s="15">
        <v>5</v>
      </c>
      <c r="B5113" s="18">
        <v>3343426</v>
      </c>
      <c r="C5113" s="18">
        <v>3343426</v>
      </c>
      <c r="D5113" s="15" t="s">
        <v>90</v>
      </c>
      <c r="E5113" s="15" t="s">
        <v>89</v>
      </c>
      <c r="F5113" s="19">
        <v>15.486015207358699</v>
      </c>
      <c r="G5113" s="19">
        <v>3.4499250984690302</v>
      </c>
      <c r="H5113" s="20">
        <v>2.2932168735080201E-3</v>
      </c>
      <c r="I5113" s="15" t="s">
        <v>2286</v>
      </c>
      <c r="J5113" s="15" t="s">
        <v>2053</v>
      </c>
      <c r="K5113" s="15" t="s">
        <v>2053</v>
      </c>
      <c r="L5113" s="15" t="s">
        <v>97</v>
      </c>
    </row>
    <row r="5114" spans="1:12" ht="15" customHeight="1" x14ac:dyDescent="0.2">
      <c r="A5114" s="15">
        <v>5</v>
      </c>
      <c r="B5114" s="18">
        <v>3343426</v>
      </c>
      <c r="C5114" s="18">
        <v>3343426</v>
      </c>
      <c r="D5114" s="15" t="s">
        <v>90</v>
      </c>
      <c r="E5114" s="15" t="s">
        <v>89</v>
      </c>
      <c r="F5114" s="19">
        <v>15.486015207358699</v>
      </c>
      <c r="G5114" s="19">
        <v>3.4499250984690302</v>
      </c>
      <c r="H5114" s="20">
        <v>2.2932168735080201E-3</v>
      </c>
      <c r="I5114" s="15" t="s">
        <v>96</v>
      </c>
      <c r="J5114" s="15" t="s">
        <v>2054</v>
      </c>
      <c r="K5114" s="15" t="s">
        <v>2054</v>
      </c>
      <c r="L5114" s="15" t="s">
        <v>97</v>
      </c>
    </row>
    <row r="5115" spans="1:12" ht="15" customHeight="1" x14ac:dyDescent="0.2">
      <c r="A5115" s="15">
        <v>3</v>
      </c>
      <c r="B5115" s="18">
        <v>10328509</v>
      </c>
      <c r="C5115" s="18">
        <v>10328509</v>
      </c>
      <c r="D5115" s="15" t="s">
        <v>90</v>
      </c>
      <c r="E5115" s="15" t="s">
        <v>92</v>
      </c>
      <c r="F5115" s="19">
        <v>204.811339589239</v>
      </c>
      <c r="G5115" s="19">
        <v>3.4498042176591501</v>
      </c>
      <c r="H5115" s="20">
        <v>5.2453389727590504E-9</v>
      </c>
      <c r="I5115" s="15" t="s">
        <v>34</v>
      </c>
      <c r="K5115" s="15" t="s">
        <v>91</v>
      </c>
      <c r="L5115" s="15" t="s">
        <v>91</v>
      </c>
    </row>
    <row r="5116" spans="1:12" ht="15" customHeight="1" x14ac:dyDescent="0.2">
      <c r="A5116" s="15">
        <v>3</v>
      </c>
      <c r="B5116" s="18">
        <v>14200980</v>
      </c>
      <c r="C5116" s="18">
        <v>14200980</v>
      </c>
      <c r="D5116" s="15" t="s">
        <v>90</v>
      </c>
      <c r="E5116" s="15" t="s">
        <v>89</v>
      </c>
      <c r="F5116" s="19">
        <v>19.906796437192199</v>
      </c>
      <c r="G5116" s="19">
        <v>3.44949280805699</v>
      </c>
      <c r="H5116" s="20">
        <v>2.1253488979933599E-5</v>
      </c>
      <c r="I5116" s="15" t="s">
        <v>34</v>
      </c>
      <c r="K5116" s="15" t="s">
        <v>91</v>
      </c>
      <c r="L5116" s="15" t="s">
        <v>91</v>
      </c>
    </row>
    <row r="5117" spans="1:12" ht="15" customHeight="1" x14ac:dyDescent="0.2">
      <c r="A5117" s="15">
        <v>3</v>
      </c>
      <c r="B5117" s="18">
        <v>14202176</v>
      </c>
      <c r="C5117" s="18">
        <v>14202176</v>
      </c>
      <c r="D5117" s="15" t="s">
        <v>90</v>
      </c>
      <c r="E5117" s="15" t="s">
        <v>181</v>
      </c>
      <c r="F5117" s="19">
        <v>92.970635982670601</v>
      </c>
      <c r="G5117" s="19">
        <v>3.4494181600313301</v>
      </c>
      <c r="H5117" s="20">
        <v>7.5775546583424002E-11</v>
      </c>
      <c r="I5117" s="15" t="s">
        <v>34</v>
      </c>
      <c r="K5117" s="15" t="s">
        <v>91</v>
      </c>
      <c r="L5117" s="15" t="s">
        <v>91</v>
      </c>
    </row>
    <row r="5118" spans="1:12" ht="15" customHeight="1" x14ac:dyDescent="0.2">
      <c r="A5118" s="15">
        <v>3</v>
      </c>
      <c r="B5118" s="18">
        <v>14199046</v>
      </c>
      <c r="C5118" s="18">
        <v>14199046</v>
      </c>
      <c r="D5118" s="15" t="s">
        <v>90</v>
      </c>
      <c r="E5118" s="15" t="s">
        <v>89</v>
      </c>
      <c r="F5118" s="19">
        <v>35.4326839417229</v>
      </c>
      <c r="G5118" s="19">
        <v>3.4476897456106701</v>
      </c>
      <c r="H5118" s="20">
        <v>2.1240723827752302E-3</v>
      </c>
      <c r="I5118" s="15" t="s">
        <v>994</v>
      </c>
      <c r="J5118" s="15" t="s">
        <v>1115</v>
      </c>
      <c r="K5118" s="15" t="s">
        <v>1115</v>
      </c>
      <c r="L5118" s="15" t="s">
        <v>995</v>
      </c>
    </row>
    <row r="5119" spans="1:12" ht="15" customHeight="1" x14ac:dyDescent="0.2">
      <c r="A5119" s="15">
        <v>5</v>
      </c>
      <c r="B5119" s="18">
        <v>19984606</v>
      </c>
      <c r="C5119" s="18">
        <v>19984606</v>
      </c>
      <c r="D5119" s="15" t="s">
        <v>90</v>
      </c>
      <c r="E5119" s="15" t="s">
        <v>89</v>
      </c>
      <c r="F5119" s="19">
        <v>14.504375089783</v>
      </c>
      <c r="G5119" s="19">
        <v>3.4442298928990298</v>
      </c>
      <c r="H5119" s="20">
        <v>3.0581686718754301E-4</v>
      </c>
      <c r="I5119" s="15" t="s">
        <v>34</v>
      </c>
      <c r="K5119" s="15" t="s">
        <v>91</v>
      </c>
      <c r="L5119" s="15" t="s">
        <v>91</v>
      </c>
    </row>
    <row r="5120" spans="1:12" ht="15" customHeight="1" x14ac:dyDescent="0.2">
      <c r="A5120" s="15">
        <v>3</v>
      </c>
      <c r="B5120" s="18">
        <v>14203359</v>
      </c>
      <c r="C5120" s="18">
        <v>14203359</v>
      </c>
      <c r="D5120" s="15" t="s">
        <v>90</v>
      </c>
      <c r="E5120" s="15" t="s">
        <v>89</v>
      </c>
      <c r="F5120" s="19">
        <v>17.178134497134099</v>
      </c>
      <c r="G5120" s="19">
        <v>3.4439005461200898</v>
      </c>
      <c r="H5120" s="20">
        <v>6.5956991840802198E-6</v>
      </c>
      <c r="I5120" s="15" t="s">
        <v>34</v>
      </c>
      <c r="K5120" s="15" t="s">
        <v>91</v>
      </c>
      <c r="L5120" s="15" t="s">
        <v>91</v>
      </c>
    </row>
    <row r="5121" spans="1:12" ht="15" customHeight="1" x14ac:dyDescent="0.2">
      <c r="A5121" s="15">
        <v>3</v>
      </c>
      <c r="B5121" s="18">
        <v>14202031</v>
      </c>
      <c r="C5121" s="18">
        <v>14202033</v>
      </c>
      <c r="D5121" s="15" t="s">
        <v>90</v>
      </c>
      <c r="E5121" s="15" t="s">
        <v>92</v>
      </c>
      <c r="F5121" s="19">
        <v>59.896852189793201</v>
      </c>
      <c r="G5121" s="19">
        <v>3.4387504732193102</v>
      </c>
      <c r="H5121" s="20">
        <v>1.74309162399961E-8</v>
      </c>
      <c r="I5121" s="15" t="s">
        <v>34</v>
      </c>
      <c r="K5121" s="15" t="s">
        <v>91</v>
      </c>
      <c r="L5121" s="15" t="s">
        <v>91</v>
      </c>
    </row>
    <row r="5122" spans="1:12" ht="15" customHeight="1" x14ac:dyDescent="0.2">
      <c r="A5122" s="15">
        <v>3</v>
      </c>
      <c r="B5122" s="18">
        <v>14201685</v>
      </c>
      <c r="C5122" s="18">
        <v>14201685</v>
      </c>
      <c r="D5122" s="15" t="s">
        <v>90</v>
      </c>
      <c r="E5122" s="15" t="s">
        <v>89</v>
      </c>
      <c r="F5122" s="19">
        <v>21.340384320315199</v>
      </c>
      <c r="G5122" s="19">
        <v>3.4378415758170302</v>
      </c>
      <c r="H5122" s="20">
        <v>3.56025121988942E-4</v>
      </c>
      <c r="I5122" s="15" t="s">
        <v>34</v>
      </c>
      <c r="K5122" s="15" t="s">
        <v>91</v>
      </c>
      <c r="L5122" s="15" t="s">
        <v>91</v>
      </c>
    </row>
    <row r="5123" spans="1:12" ht="15" customHeight="1" x14ac:dyDescent="0.2">
      <c r="A5123" s="15">
        <v>5</v>
      </c>
      <c r="B5123" s="18">
        <v>5449386</v>
      </c>
      <c r="C5123" s="18">
        <v>5449386</v>
      </c>
      <c r="D5123" s="15" t="s">
        <v>90</v>
      </c>
      <c r="E5123" s="15" t="s">
        <v>89</v>
      </c>
      <c r="F5123" s="19">
        <v>35.004299513012697</v>
      </c>
      <c r="G5123" s="19">
        <v>3.4375531064349798</v>
      </c>
      <c r="H5123" s="20">
        <v>2.9020322759425301E-4</v>
      </c>
      <c r="I5123" s="15" t="s">
        <v>96</v>
      </c>
      <c r="J5123" s="15" t="s">
        <v>2119</v>
      </c>
      <c r="K5123" s="15" t="s">
        <v>2119</v>
      </c>
      <c r="L5123" s="15" t="s">
        <v>97</v>
      </c>
    </row>
    <row r="5124" spans="1:12" ht="15" customHeight="1" x14ac:dyDescent="0.2">
      <c r="A5124" s="15">
        <v>3</v>
      </c>
      <c r="B5124" s="18">
        <v>21759512</v>
      </c>
      <c r="C5124" s="18">
        <v>21759512</v>
      </c>
      <c r="D5124" s="15" t="s">
        <v>90</v>
      </c>
      <c r="E5124" s="15" t="s">
        <v>89</v>
      </c>
      <c r="F5124" s="19">
        <v>29.839314563846099</v>
      </c>
      <c r="G5124" s="19">
        <v>3.4348126943019199</v>
      </c>
      <c r="H5124" s="20">
        <v>2.8899357478304301E-3</v>
      </c>
      <c r="I5124" s="15" t="s">
        <v>32</v>
      </c>
      <c r="J5124" s="15" t="s">
        <v>1260</v>
      </c>
      <c r="K5124" s="15" t="s">
        <v>1261</v>
      </c>
      <c r="L5124" s="15" t="s">
        <v>1262</v>
      </c>
    </row>
    <row r="5125" spans="1:12" ht="15" customHeight="1" x14ac:dyDescent="0.2">
      <c r="A5125" s="15">
        <v>3</v>
      </c>
      <c r="B5125" s="18">
        <v>14201096</v>
      </c>
      <c r="C5125" s="18">
        <v>14201096</v>
      </c>
      <c r="D5125" s="15" t="s">
        <v>90</v>
      </c>
      <c r="E5125" s="15" t="s">
        <v>89</v>
      </c>
      <c r="F5125" s="19">
        <v>49.3718131762772</v>
      </c>
      <c r="G5125" s="19">
        <v>3.4334276248651898</v>
      </c>
      <c r="H5125" s="20">
        <v>1.55386880061888E-5</v>
      </c>
      <c r="I5125" s="15" t="s">
        <v>34</v>
      </c>
      <c r="K5125" s="15" t="s">
        <v>91</v>
      </c>
      <c r="L5125" s="15" t="s">
        <v>91</v>
      </c>
    </row>
    <row r="5126" spans="1:12" ht="15" customHeight="1" x14ac:dyDescent="0.2">
      <c r="A5126" s="15">
        <v>3</v>
      </c>
      <c r="B5126" s="18">
        <v>14201806</v>
      </c>
      <c r="C5126" s="18">
        <v>14201806</v>
      </c>
      <c r="D5126" s="15" t="s">
        <v>90</v>
      </c>
      <c r="E5126" s="15" t="s">
        <v>89</v>
      </c>
      <c r="F5126" s="19">
        <v>17.495718694179899</v>
      </c>
      <c r="G5126" s="19">
        <v>3.4331988678771501</v>
      </c>
      <c r="H5126" s="20">
        <v>2.8980391529963101E-5</v>
      </c>
      <c r="I5126" s="15" t="s">
        <v>34</v>
      </c>
      <c r="K5126" s="15" t="s">
        <v>91</v>
      </c>
      <c r="L5126" s="15" t="s">
        <v>91</v>
      </c>
    </row>
    <row r="5127" spans="1:12" ht="15" customHeight="1" x14ac:dyDescent="0.2">
      <c r="A5127" s="15">
        <v>3</v>
      </c>
      <c r="B5127" s="18">
        <v>14202698</v>
      </c>
      <c r="C5127" s="18">
        <v>14202699</v>
      </c>
      <c r="D5127" s="15" t="s">
        <v>90</v>
      </c>
      <c r="E5127" s="15" t="s">
        <v>92</v>
      </c>
      <c r="F5127" s="19">
        <v>234.14778557106001</v>
      </c>
      <c r="G5127" s="19">
        <v>3.4331746842159498</v>
      </c>
      <c r="H5127" s="20">
        <v>1.20939540761026E-12</v>
      </c>
      <c r="I5127" s="15" t="s">
        <v>34</v>
      </c>
      <c r="K5127" s="15" t="s">
        <v>91</v>
      </c>
      <c r="L5127" s="15" t="s">
        <v>91</v>
      </c>
    </row>
    <row r="5128" spans="1:12" ht="15" customHeight="1" x14ac:dyDescent="0.2">
      <c r="A5128" s="15">
        <v>3</v>
      </c>
      <c r="B5128" s="18">
        <v>14202305</v>
      </c>
      <c r="C5128" s="18">
        <v>14202305</v>
      </c>
      <c r="D5128" s="15" t="s">
        <v>90</v>
      </c>
      <c r="E5128" s="15" t="s">
        <v>181</v>
      </c>
      <c r="F5128" s="19">
        <v>79.577525754541099</v>
      </c>
      <c r="G5128" s="19">
        <v>3.4306523519439298</v>
      </c>
      <c r="H5128" s="20">
        <v>1.3125323745531501E-8</v>
      </c>
      <c r="I5128" s="15" t="s">
        <v>34</v>
      </c>
      <c r="K5128" s="15" t="s">
        <v>91</v>
      </c>
      <c r="L5128" s="15" t="s">
        <v>91</v>
      </c>
    </row>
    <row r="5129" spans="1:12" ht="15" customHeight="1" x14ac:dyDescent="0.2">
      <c r="A5129" s="15">
        <v>3</v>
      </c>
      <c r="B5129" s="18">
        <v>14202007</v>
      </c>
      <c r="C5129" s="18">
        <v>14202008</v>
      </c>
      <c r="D5129" s="15" t="s">
        <v>90</v>
      </c>
      <c r="E5129" s="15" t="s">
        <v>92</v>
      </c>
      <c r="F5129" s="19">
        <v>19.502739720823399</v>
      </c>
      <c r="G5129" s="19">
        <v>3.4285580904775399</v>
      </c>
      <c r="H5129" s="20">
        <v>2.8014002169566E-6</v>
      </c>
      <c r="I5129" s="15" t="s">
        <v>34</v>
      </c>
      <c r="K5129" s="15" t="s">
        <v>91</v>
      </c>
      <c r="L5129" s="15" t="s">
        <v>91</v>
      </c>
    </row>
    <row r="5130" spans="1:12" ht="15" customHeight="1" x14ac:dyDescent="0.2">
      <c r="A5130" s="15">
        <v>3</v>
      </c>
      <c r="B5130" s="18">
        <v>14201081</v>
      </c>
      <c r="C5130" s="18">
        <v>14201082</v>
      </c>
      <c r="D5130" s="15" t="s">
        <v>90</v>
      </c>
      <c r="E5130" s="15" t="s">
        <v>89</v>
      </c>
      <c r="F5130" s="19">
        <v>237.643327760353</v>
      </c>
      <c r="G5130" s="19">
        <v>3.4272574484662899</v>
      </c>
      <c r="H5130" s="20">
        <v>8.2986045595890805E-14</v>
      </c>
      <c r="I5130" s="15" t="s">
        <v>34</v>
      </c>
      <c r="K5130" s="15" t="s">
        <v>91</v>
      </c>
      <c r="L5130" s="15" t="s">
        <v>91</v>
      </c>
    </row>
    <row r="5131" spans="1:12" ht="15" customHeight="1" x14ac:dyDescent="0.2">
      <c r="A5131" s="15">
        <v>3</v>
      </c>
      <c r="B5131" s="18">
        <v>14197250</v>
      </c>
      <c r="C5131" s="18">
        <v>14197250</v>
      </c>
      <c r="D5131" s="15" t="s">
        <v>90</v>
      </c>
      <c r="E5131" s="15" t="s">
        <v>89</v>
      </c>
      <c r="F5131" s="19">
        <v>1499.687667891</v>
      </c>
      <c r="G5131" s="19">
        <v>3.4260333821964202</v>
      </c>
      <c r="H5131" s="20">
        <v>5.3181398532677203E-10</v>
      </c>
      <c r="I5131" s="15" t="s">
        <v>34</v>
      </c>
      <c r="K5131" s="15" t="s">
        <v>91</v>
      </c>
      <c r="L5131" s="15" t="s">
        <v>91</v>
      </c>
    </row>
    <row r="5132" spans="1:12" ht="15" customHeight="1" x14ac:dyDescent="0.2">
      <c r="A5132" s="15">
        <v>3</v>
      </c>
      <c r="B5132" s="18">
        <v>14203237</v>
      </c>
      <c r="C5132" s="18">
        <v>14203237</v>
      </c>
      <c r="D5132" s="15" t="s">
        <v>90</v>
      </c>
      <c r="E5132" s="15" t="s">
        <v>92</v>
      </c>
      <c r="F5132" s="19">
        <v>22.5893778223172</v>
      </c>
      <c r="G5132" s="19">
        <v>3.4230689102468101</v>
      </c>
      <c r="H5132" s="20">
        <v>2.4578683360527101E-5</v>
      </c>
      <c r="I5132" s="15" t="s">
        <v>34</v>
      </c>
      <c r="K5132" s="15" t="s">
        <v>91</v>
      </c>
      <c r="L5132" s="15" t="s">
        <v>91</v>
      </c>
    </row>
    <row r="5133" spans="1:12" ht="15" customHeight="1" x14ac:dyDescent="0.2">
      <c r="A5133" s="15">
        <v>2</v>
      </c>
      <c r="B5133" s="18">
        <v>18973998</v>
      </c>
      <c r="C5133" s="18">
        <v>18973998</v>
      </c>
      <c r="D5133" s="15" t="s">
        <v>90</v>
      </c>
      <c r="E5133" s="15" t="s">
        <v>89</v>
      </c>
      <c r="F5133" s="19">
        <v>187.925819830546</v>
      </c>
      <c r="G5133" s="19">
        <v>3.4226985837042698</v>
      </c>
      <c r="H5133" s="20">
        <v>2.3126600745756099E-21</v>
      </c>
      <c r="I5133" s="15" t="s">
        <v>97</v>
      </c>
      <c r="J5133" s="15" t="s">
        <v>940</v>
      </c>
      <c r="K5133" s="15" t="s">
        <v>940</v>
      </c>
      <c r="L5133" s="15" t="s">
        <v>97</v>
      </c>
    </row>
    <row r="5134" spans="1:12" ht="15" customHeight="1" x14ac:dyDescent="0.2">
      <c r="A5134" s="15">
        <v>2</v>
      </c>
      <c r="B5134" s="18">
        <v>18973998</v>
      </c>
      <c r="C5134" s="18">
        <v>18973998</v>
      </c>
      <c r="D5134" s="15" t="s">
        <v>90</v>
      </c>
      <c r="E5134" s="15" t="s">
        <v>89</v>
      </c>
      <c r="F5134" s="19">
        <v>187.925819830546</v>
      </c>
      <c r="G5134" s="19">
        <v>3.4226985837042698</v>
      </c>
      <c r="H5134" s="20">
        <v>2.3126600745756099E-21</v>
      </c>
      <c r="I5134" s="15" t="s">
        <v>96</v>
      </c>
      <c r="J5134" s="15" t="s">
        <v>942</v>
      </c>
      <c r="K5134" s="15" t="s">
        <v>942</v>
      </c>
      <c r="L5134" s="15" t="s">
        <v>97</v>
      </c>
    </row>
    <row r="5135" spans="1:12" ht="15" customHeight="1" x14ac:dyDescent="0.2">
      <c r="A5135" s="15">
        <v>3</v>
      </c>
      <c r="B5135" s="18">
        <v>14198236</v>
      </c>
      <c r="C5135" s="18">
        <v>14198238</v>
      </c>
      <c r="D5135" s="15" t="s">
        <v>90</v>
      </c>
      <c r="E5135" s="15" t="s">
        <v>89</v>
      </c>
      <c r="F5135" s="19">
        <v>50.674120895754001</v>
      </c>
      <c r="G5135" s="19">
        <v>3.4207776152510401</v>
      </c>
      <c r="H5135" s="20">
        <v>7.8218183089604196E-9</v>
      </c>
      <c r="I5135" s="15" t="s">
        <v>994</v>
      </c>
      <c r="J5135" s="15" t="s">
        <v>1115</v>
      </c>
      <c r="K5135" s="15" t="s">
        <v>1115</v>
      </c>
      <c r="L5135" s="15" t="s">
        <v>995</v>
      </c>
    </row>
    <row r="5136" spans="1:12" ht="15" customHeight="1" x14ac:dyDescent="0.2">
      <c r="A5136" s="15">
        <v>3</v>
      </c>
      <c r="B5136" s="18">
        <v>14197117</v>
      </c>
      <c r="C5136" s="18">
        <v>14197117</v>
      </c>
      <c r="D5136" s="15" t="s">
        <v>90</v>
      </c>
      <c r="E5136" s="15" t="s">
        <v>92</v>
      </c>
      <c r="F5136" s="19">
        <v>98.490963337415195</v>
      </c>
      <c r="G5136" s="19">
        <v>3.4201481354710199</v>
      </c>
      <c r="H5136" s="20">
        <v>7.1662759715932805E-11</v>
      </c>
      <c r="I5136" s="15" t="s">
        <v>520</v>
      </c>
      <c r="J5136" s="15" t="s">
        <v>1113</v>
      </c>
      <c r="K5136" s="15" t="s">
        <v>1114</v>
      </c>
      <c r="L5136" s="15" t="s">
        <v>1114</v>
      </c>
    </row>
    <row r="5137" spans="1:12" ht="15" customHeight="1" x14ac:dyDescent="0.2">
      <c r="A5137" s="15">
        <v>2</v>
      </c>
      <c r="B5137" s="18">
        <v>5867</v>
      </c>
      <c r="C5137" s="18">
        <v>5868</v>
      </c>
      <c r="D5137" s="15" t="s">
        <v>90</v>
      </c>
      <c r="E5137" s="15" t="s">
        <v>89</v>
      </c>
      <c r="F5137" s="19">
        <v>43.768171409559599</v>
      </c>
      <c r="G5137" s="19">
        <v>3.41983587869507</v>
      </c>
      <c r="H5137" s="20">
        <v>3.5775576562221298E-10</v>
      </c>
      <c r="I5137" s="15" t="s">
        <v>994</v>
      </c>
      <c r="J5137" s="15" t="s">
        <v>1001</v>
      </c>
      <c r="K5137" s="15" t="s">
        <v>1001</v>
      </c>
      <c r="L5137" s="15" t="s">
        <v>1002</v>
      </c>
    </row>
    <row r="5138" spans="1:12" ht="15" customHeight="1" x14ac:dyDescent="0.2">
      <c r="A5138" s="15">
        <v>2</v>
      </c>
      <c r="B5138" s="18">
        <v>5664084</v>
      </c>
      <c r="C5138" s="18">
        <v>5664084</v>
      </c>
      <c r="D5138" s="15" t="s">
        <v>90</v>
      </c>
      <c r="E5138" s="15" t="s">
        <v>89</v>
      </c>
      <c r="F5138" s="19">
        <v>17.612890067164699</v>
      </c>
      <c r="G5138" s="19">
        <v>3.4172097580451699</v>
      </c>
      <c r="H5138" s="20">
        <v>1.19913463309326E-3</v>
      </c>
      <c r="I5138" s="15" t="s">
        <v>34</v>
      </c>
      <c r="K5138" s="15" t="s">
        <v>91</v>
      </c>
      <c r="L5138" s="15" t="s">
        <v>91</v>
      </c>
    </row>
    <row r="5139" spans="1:12" ht="15" customHeight="1" x14ac:dyDescent="0.2">
      <c r="A5139" s="15">
        <v>3</v>
      </c>
      <c r="B5139" s="18">
        <v>14203378</v>
      </c>
      <c r="C5139" s="18">
        <v>14203378</v>
      </c>
      <c r="D5139" s="15" t="s">
        <v>90</v>
      </c>
      <c r="E5139" s="15" t="s">
        <v>89</v>
      </c>
      <c r="F5139" s="19">
        <v>35.853392694942201</v>
      </c>
      <c r="G5139" s="19">
        <v>3.41406284912452</v>
      </c>
      <c r="H5139" s="20">
        <v>3.7480172435029798E-9</v>
      </c>
      <c r="I5139" s="15" t="s">
        <v>34</v>
      </c>
      <c r="K5139" s="15" t="s">
        <v>91</v>
      </c>
      <c r="L5139" s="15" t="s">
        <v>91</v>
      </c>
    </row>
    <row r="5140" spans="1:12" ht="15" customHeight="1" x14ac:dyDescent="0.2">
      <c r="A5140" s="15">
        <v>5</v>
      </c>
      <c r="B5140" s="18">
        <v>1867678</v>
      </c>
      <c r="C5140" s="18">
        <v>1867678</v>
      </c>
      <c r="D5140" s="15" t="s">
        <v>90</v>
      </c>
      <c r="E5140" s="15" t="s">
        <v>92</v>
      </c>
      <c r="F5140" s="19">
        <v>249.91711681967899</v>
      </c>
      <c r="G5140" s="19">
        <v>3.4120376300903299</v>
      </c>
      <c r="H5140" s="20">
        <v>2.6351373140544899E-7</v>
      </c>
      <c r="I5140" s="15" t="s">
        <v>96</v>
      </c>
      <c r="J5140" s="15" t="s">
        <v>1904</v>
      </c>
      <c r="K5140" s="15" t="s">
        <v>1904</v>
      </c>
      <c r="L5140" s="15" t="s">
        <v>97</v>
      </c>
    </row>
    <row r="5141" spans="1:12" ht="15" customHeight="1" x14ac:dyDescent="0.2">
      <c r="A5141" s="15">
        <v>5</v>
      </c>
      <c r="B5141" s="18">
        <v>1867678</v>
      </c>
      <c r="C5141" s="18">
        <v>1867678</v>
      </c>
      <c r="D5141" s="15" t="s">
        <v>90</v>
      </c>
      <c r="E5141" s="15" t="s">
        <v>92</v>
      </c>
      <c r="F5141" s="19">
        <v>249.91711681967899</v>
      </c>
      <c r="G5141" s="19">
        <v>3.4120376300903299</v>
      </c>
      <c r="H5141" s="20">
        <v>2.6351373140544899E-7</v>
      </c>
      <c r="I5141" s="15" t="s">
        <v>97</v>
      </c>
      <c r="J5141" s="15" t="s">
        <v>1905</v>
      </c>
      <c r="K5141" s="15" t="s">
        <v>1905</v>
      </c>
      <c r="L5141" s="15" t="s">
        <v>97</v>
      </c>
    </row>
    <row r="5142" spans="1:12" ht="15" customHeight="1" x14ac:dyDescent="0.2">
      <c r="A5142" s="15">
        <v>5</v>
      </c>
      <c r="B5142" s="18">
        <v>1867678</v>
      </c>
      <c r="C5142" s="18">
        <v>1867678</v>
      </c>
      <c r="D5142" s="15" t="s">
        <v>90</v>
      </c>
      <c r="E5142" s="15" t="s">
        <v>92</v>
      </c>
      <c r="F5142" s="19">
        <v>249.91711681967899</v>
      </c>
      <c r="G5142" s="19">
        <v>3.4120376300903299</v>
      </c>
      <c r="H5142" s="20">
        <v>2.6351373140544899E-7</v>
      </c>
      <c r="I5142" s="15" t="s">
        <v>2286</v>
      </c>
      <c r="J5142" s="15" t="s">
        <v>1906</v>
      </c>
      <c r="K5142" s="15" t="s">
        <v>1906</v>
      </c>
      <c r="L5142" s="15" t="s">
        <v>97</v>
      </c>
    </row>
    <row r="5143" spans="1:12" ht="15" customHeight="1" x14ac:dyDescent="0.2">
      <c r="A5143" s="15">
        <v>3</v>
      </c>
      <c r="B5143" s="18">
        <v>14202748</v>
      </c>
      <c r="C5143" s="18">
        <v>14202749</v>
      </c>
      <c r="D5143" s="15" t="s">
        <v>90</v>
      </c>
      <c r="E5143" s="15" t="s">
        <v>92</v>
      </c>
      <c r="F5143" s="19">
        <v>52.1511258047844</v>
      </c>
      <c r="G5143" s="19">
        <v>3.4120286005881399</v>
      </c>
      <c r="H5143" s="20">
        <v>5.3823881608671702E-11</v>
      </c>
      <c r="I5143" s="15" t="s">
        <v>34</v>
      </c>
      <c r="K5143" s="15" t="s">
        <v>91</v>
      </c>
      <c r="L5143" s="15" t="s">
        <v>91</v>
      </c>
    </row>
    <row r="5144" spans="1:12" ht="15" customHeight="1" x14ac:dyDescent="0.2">
      <c r="A5144" s="15">
        <v>3</v>
      </c>
      <c r="B5144" s="18">
        <v>14202256</v>
      </c>
      <c r="C5144" s="18">
        <v>14202262</v>
      </c>
      <c r="D5144" s="15" t="s">
        <v>90</v>
      </c>
      <c r="E5144" s="15" t="s">
        <v>89</v>
      </c>
      <c r="F5144" s="19">
        <v>125.741211332435</v>
      </c>
      <c r="G5144" s="19">
        <v>3.4083579351162601</v>
      </c>
      <c r="H5144" s="20">
        <v>1.40234315673327E-16</v>
      </c>
      <c r="I5144" s="15" t="s">
        <v>34</v>
      </c>
      <c r="K5144" s="15" t="s">
        <v>91</v>
      </c>
      <c r="L5144" s="15" t="s">
        <v>91</v>
      </c>
    </row>
    <row r="5145" spans="1:12" ht="15" customHeight="1" x14ac:dyDescent="0.2">
      <c r="A5145" s="15">
        <v>3</v>
      </c>
      <c r="B5145" s="18">
        <v>14202320</v>
      </c>
      <c r="C5145" s="18">
        <v>14202320</v>
      </c>
      <c r="D5145" s="15" t="s">
        <v>90</v>
      </c>
      <c r="E5145" s="15" t="s">
        <v>89</v>
      </c>
      <c r="F5145" s="19">
        <v>108.638788110018</v>
      </c>
      <c r="G5145" s="19">
        <v>3.4032895848076099</v>
      </c>
      <c r="H5145" s="20">
        <v>2.1181696275003401E-7</v>
      </c>
      <c r="I5145" s="15" t="s">
        <v>34</v>
      </c>
      <c r="K5145" s="15" t="s">
        <v>91</v>
      </c>
      <c r="L5145" s="15" t="s">
        <v>91</v>
      </c>
    </row>
    <row r="5146" spans="1:12" ht="15" customHeight="1" x14ac:dyDescent="0.2">
      <c r="A5146" s="15">
        <v>3</v>
      </c>
      <c r="B5146" s="18">
        <v>9550928</v>
      </c>
      <c r="C5146" s="18">
        <v>9550928</v>
      </c>
      <c r="D5146" s="15" t="s">
        <v>90</v>
      </c>
      <c r="E5146" s="15" t="s">
        <v>92</v>
      </c>
      <c r="F5146" s="19">
        <v>80.187051050630501</v>
      </c>
      <c r="G5146" s="19">
        <v>3.4013445050056399</v>
      </c>
      <c r="H5146" s="20">
        <v>1.3545573899225199E-12</v>
      </c>
      <c r="I5146" s="15" t="s">
        <v>2286</v>
      </c>
      <c r="J5146" s="15" t="s">
        <v>1503</v>
      </c>
      <c r="K5146" s="15" t="s">
        <v>1503</v>
      </c>
      <c r="L5146" s="15" t="s">
        <v>97</v>
      </c>
    </row>
    <row r="5147" spans="1:12" ht="15" customHeight="1" x14ac:dyDescent="0.2">
      <c r="A5147" s="15">
        <v>1</v>
      </c>
      <c r="B5147" s="18">
        <v>11423390</v>
      </c>
      <c r="C5147" s="18">
        <v>11423392</v>
      </c>
      <c r="D5147" s="15" t="s">
        <v>90</v>
      </c>
      <c r="E5147" s="15" t="s">
        <v>89</v>
      </c>
      <c r="F5147" s="19">
        <v>17.380321092747199</v>
      </c>
      <c r="G5147" s="19">
        <v>3.4002959053463799</v>
      </c>
      <c r="H5147" s="20">
        <v>5.8388898710640098E-6</v>
      </c>
      <c r="I5147" s="15" t="s">
        <v>32</v>
      </c>
      <c r="J5147" s="15" t="s">
        <v>140</v>
      </c>
      <c r="K5147" s="15" t="s">
        <v>140</v>
      </c>
      <c r="L5147" s="15" t="s">
        <v>91</v>
      </c>
    </row>
    <row r="5148" spans="1:12" ht="15" customHeight="1" x14ac:dyDescent="0.2">
      <c r="A5148" s="15">
        <v>1</v>
      </c>
      <c r="B5148" s="18">
        <v>11423390</v>
      </c>
      <c r="C5148" s="18">
        <v>11423392</v>
      </c>
      <c r="D5148" s="15" t="s">
        <v>90</v>
      </c>
      <c r="E5148" s="15" t="s">
        <v>89</v>
      </c>
      <c r="F5148" s="19">
        <v>17.380321092747199</v>
      </c>
      <c r="G5148" s="19">
        <v>3.4002959053463799</v>
      </c>
      <c r="H5148" s="20">
        <v>5.8388898710640098E-6</v>
      </c>
      <c r="I5148" s="15" t="s">
        <v>96</v>
      </c>
      <c r="J5148" s="15" t="s">
        <v>141</v>
      </c>
      <c r="K5148" s="15" t="s">
        <v>141</v>
      </c>
      <c r="L5148" s="15" t="s">
        <v>97</v>
      </c>
    </row>
    <row r="5149" spans="1:12" ht="15" customHeight="1" x14ac:dyDescent="0.2">
      <c r="A5149" s="15">
        <v>4</v>
      </c>
      <c r="B5149" s="18">
        <v>18305586</v>
      </c>
      <c r="C5149" s="18">
        <v>18305586</v>
      </c>
      <c r="D5149" s="15" t="s">
        <v>90</v>
      </c>
      <c r="E5149" s="15" t="s">
        <v>92</v>
      </c>
      <c r="F5149" s="19">
        <v>15.3161360635638</v>
      </c>
      <c r="G5149" s="19">
        <v>3.3996257359830602</v>
      </c>
      <c r="H5149" s="20">
        <v>1.1948369083567901E-3</v>
      </c>
      <c r="I5149" s="15" t="s">
        <v>96</v>
      </c>
      <c r="J5149" s="15" t="s">
        <v>1727</v>
      </c>
      <c r="K5149" s="15" t="s">
        <v>1727</v>
      </c>
      <c r="L5149" s="15" t="s">
        <v>97</v>
      </c>
    </row>
    <row r="5150" spans="1:12" ht="15" customHeight="1" x14ac:dyDescent="0.2">
      <c r="A5150" s="15">
        <v>3</v>
      </c>
      <c r="B5150" s="18">
        <v>14202847</v>
      </c>
      <c r="C5150" s="18">
        <v>14202847</v>
      </c>
      <c r="D5150" s="15" t="s">
        <v>90</v>
      </c>
      <c r="E5150" s="15" t="s">
        <v>89</v>
      </c>
      <c r="F5150" s="19">
        <v>185.73432745080001</v>
      </c>
      <c r="G5150" s="19">
        <v>3.3989401049900398</v>
      </c>
      <c r="H5150" s="20">
        <v>2.4301183020824502E-16</v>
      </c>
      <c r="I5150" s="15" t="s">
        <v>34</v>
      </c>
      <c r="K5150" s="15" t="s">
        <v>91</v>
      </c>
      <c r="L5150" s="15" t="s">
        <v>91</v>
      </c>
    </row>
    <row r="5151" spans="1:12" ht="15" customHeight="1" x14ac:dyDescent="0.2">
      <c r="A5151" s="15">
        <v>3</v>
      </c>
      <c r="B5151" s="18">
        <v>14195840</v>
      </c>
      <c r="C5151" s="18">
        <v>14195840</v>
      </c>
      <c r="D5151" s="15" t="s">
        <v>90</v>
      </c>
      <c r="E5151" s="15" t="s">
        <v>181</v>
      </c>
      <c r="F5151" s="19">
        <v>32.159508391653901</v>
      </c>
      <c r="G5151" s="19">
        <v>3.3972083708216401</v>
      </c>
      <c r="H5151" s="20">
        <v>1.33538938598587E-5</v>
      </c>
      <c r="I5151" s="15" t="s">
        <v>32</v>
      </c>
      <c r="J5151" s="15" t="s">
        <v>1110</v>
      </c>
      <c r="K5151" s="15" t="s">
        <v>1110</v>
      </c>
      <c r="L5151" s="15" t="s">
        <v>91</v>
      </c>
    </row>
    <row r="5152" spans="1:12" ht="15" customHeight="1" x14ac:dyDescent="0.2">
      <c r="A5152" s="15">
        <v>3</v>
      </c>
      <c r="B5152" s="18">
        <v>14202258</v>
      </c>
      <c r="C5152" s="18">
        <v>14202258</v>
      </c>
      <c r="D5152" s="15" t="s">
        <v>90</v>
      </c>
      <c r="E5152" s="15" t="s">
        <v>92</v>
      </c>
      <c r="F5152" s="19">
        <v>26.3786633851849</v>
      </c>
      <c r="G5152" s="19">
        <v>3.3969577369328898</v>
      </c>
      <c r="H5152" s="20">
        <v>6.6237577468378501E-6</v>
      </c>
      <c r="I5152" s="15" t="s">
        <v>34</v>
      </c>
      <c r="K5152" s="15" t="s">
        <v>91</v>
      </c>
      <c r="L5152" s="15" t="s">
        <v>91</v>
      </c>
    </row>
    <row r="5153" spans="1:12" ht="15" customHeight="1" x14ac:dyDescent="0.2">
      <c r="A5153" s="15">
        <v>5</v>
      </c>
      <c r="B5153" s="18">
        <v>20795817</v>
      </c>
      <c r="C5153" s="18">
        <v>20795817</v>
      </c>
      <c r="D5153" s="15" t="s">
        <v>90</v>
      </c>
      <c r="E5153" s="15" t="s">
        <v>89</v>
      </c>
      <c r="F5153" s="19">
        <v>6114.4828495534402</v>
      </c>
      <c r="G5153" s="19">
        <v>3.39547233296901</v>
      </c>
      <c r="H5153" s="20">
        <v>2.8211055457473801E-8</v>
      </c>
      <c r="I5153" s="15" t="s">
        <v>96</v>
      </c>
      <c r="J5153" s="15" t="s">
        <v>1935</v>
      </c>
      <c r="K5153" s="15" t="s">
        <v>1935</v>
      </c>
      <c r="L5153" s="15" t="s">
        <v>97</v>
      </c>
    </row>
    <row r="5154" spans="1:12" ht="15" customHeight="1" x14ac:dyDescent="0.2">
      <c r="A5154" s="15">
        <v>1</v>
      </c>
      <c r="B5154" s="18">
        <v>6466009</v>
      </c>
      <c r="C5154" s="18">
        <v>6466009</v>
      </c>
      <c r="D5154" s="15" t="s">
        <v>90</v>
      </c>
      <c r="E5154" s="15" t="s">
        <v>92</v>
      </c>
      <c r="F5154" s="19">
        <v>442.11226486082398</v>
      </c>
      <c r="G5154" s="19">
        <v>3.3951347570537198</v>
      </c>
      <c r="H5154" s="20">
        <v>7.3955900412842896E-14</v>
      </c>
      <c r="I5154" s="15" t="s">
        <v>97</v>
      </c>
      <c r="J5154" s="15" t="s">
        <v>654</v>
      </c>
      <c r="K5154" s="15" t="s">
        <v>654</v>
      </c>
      <c r="L5154" s="15" t="s">
        <v>97</v>
      </c>
    </row>
    <row r="5155" spans="1:12" ht="15" customHeight="1" x14ac:dyDescent="0.2">
      <c r="A5155" s="15">
        <v>1</v>
      </c>
      <c r="B5155" s="18">
        <v>6466009</v>
      </c>
      <c r="C5155" s="18">
        <v>6466009</v>
      </c>
      <c r="D5155" s="15" t="s">
        <v>90</v>
      </c>
      <c r="E5155" s="15" t="s">
        <v>92</v>
      </c>
      <c r="F5155" s="19">
        <v>442.11226486082398</v>
      </c>
      <c r="G5155" s="19">
        <v>3.3951347570537198</v>
      </c>
      <c r="H5155" s="20">
        <v>7.3955900412842896E-14</v>
      </c>
      <c r="I5155" s="15" t="s">
        <v>96</v>
      </c>
      <c r="J5155" s="15" t="s">
        <v>655</v>
      </c>
      <c r="K5155" s="15" t="s">
        <v>655</v>
      </c>
      <c r="L5155" s="15" t="s">
        <v>97</v>
      </c>
    </row>
    <row r="5156" spans="1:12" ht="15" customHeight="1" x14ac:dyDescent="0.2">
      <c r="A5156" s="15">
        <v>1</v>
      </c>
      <c r="B5156" s="18">
        <v>10309085</v>
      </c>
      <c r="C5156" s="18">
        <v>10309091</v>
      </c>
      <c r="D5156" s="15" t="s">
        <v>90</v>
      </c>
      <c r="E5156" s="15" t="s">
        <v>89</v>
      </c>
      <c r="F5156" s="19">
        <v>96.313350245701102</v>
      </c>
      <c r="G5156" s="19">
        <v>3.3936310338594202</v>
      </c>
      <c r="H5156" s="20">
        <v>9.1982092589543702E-7</v>
      </c>
      <c r="I5156" s="15" t="s">
        <v>32</v>
      </c>
      <c r="J5156" s="15" t="s">
        <v>107</v>
      </c>
      <c r="K5156" s="15" t="s">
        <v>107</v>
      </c>
      <c r="L5156" s="15" t="s">
        <v>108</v>
      </c>
    </row>
    <row r="5157" spans="1:12" ht="15" customHeight="1" x14ac:dyDescent="0.2">
      <c r="A5157" s="15">
        <v>1</v>
      </c>
      <c r="B5157" s="18">
        <v>10309085</v>
      </c>
      <c r="C5157" s="18">
        <v>10309091</v>
      </c>
      <c r="D5157" s="15" t="s">
        <v>90</v>
      </c>
      <c r="E5157" s="15" t="s">
        <v>89</v>
      </c>
      <c r="F5157" s="19">
        <v>96.313350245701102</v>
      </c>
      <c r="G5157" s="19">
        <v>3.3936310338594202</v>
      </c>
      <c r="H5157" s="20">
        <v>9.1982092589543702E-7</v>
      </c>
      <c r="I5157" s="15" t="s">
        <v>96</v>
      </c>
      <c r="J5157" s="15" t="s">
        <v>109</v>
      </c>
      <c r="K5157" s="15" t="s">
        <v>109</v>
      </c>
      <c r="L5157" s="15" t="s">
        <v>97</v>
      </c>
    </row>
    <row r="5158" spans="1:12" ht="15" customHeight="1" x14ac:dyDescent="0.2">
      <c r="A5158" s="15">
        <v>3</v>
      </c>
      <c r="B5158" s="18">
        <v>14201073</v>
      </c>
      <c r="C5158" s="18">
        <v>14201073</v>
      </c>
      <c r="D5158" s="15" t="s">
        <v>90</v>
      </c>
      <c r="E5158" s="15" t="s">
        <v>89</v>
      </c>
      <c r="F5158" s="19">
        <v>23.057474406988799</v>
      </c>
      <c r="G5158" s="19">
        <v>3.3924554382746401</v>
      </c>
      <c r="H5158" s="20">
        <v>6.6223243390456301E-5</v>
      </c>
      <c r="I5158" s="15" t="s">
        <v>34</v>
      </c>
      <c r="K5158" s="15" t="s">
        <v>91</v>
      </c>
      <c r="L5158" s="15" t="s">
        <v>91</v>
      </c>
    </row>
    <row r="5159" spans="1:12" ht="15" customHeight="1" x14ac:dyDescent="0.2">
      <c r="A5159" s="15">
        <v>5</v>
      </c>
      <c r="B5159" s="18">
        <v>9816640</v>
      </c>
      <c r="C5159" s="18">
        <v>9816643</v>
      </c>
      <c r="D5159" s="15" t="s">
        <v>90</v>
      </c>
      <c r="E5159" s="15" t="s">
        <v>89</v>
      </c>
      <c r="F5159" s="19">
        <v>15.0268564659752</v>
      </c>
      <c r="G5159" s="19">
        <v>3.39244239187243</v>
      </c>
      <c r="H5159" s="20">
        <v>3.53703965082021E-4</v>
      </c>
      <c r="I5159" s="15" t="s">
        <v>32</v>
      </c>
      <c r="J5159" s="15" t="s">
        <v>2208</v>
      </c>
      <c r="K5159" s="15" t="s">
        <v>2209</v>
      </c>
      <c r="L5159" s="15" t="s">
        <v>1581</v>
      </c>
    </row>
    <row r="5160" spans="1:12" ht="15" customHeight="1" x14ac:dyDescent="0.2">
      <c r="A5160" s="15">
        <v>5</v>
      </c>
      <c r="B5160" s="18">
        <v>9816640</v>
      </c>
      <c r="C5160" s="18">
        <v>9816643</v>
      </c>
      <c r="D5160" s="15" t="s">
        <v>90</v>
      </c>
      <c r="E5160" s="15" t="s">
        <v>89</v>
      </c>
      <c r="F5160" s="19">
        <v>15.0268564659752</v>
      </c>
      <c r="G5160" s="19">
        <v>3.39244239187243</v>
      </c>
      <c r="H5160" s="20">
        <v>3.53703965082021E-4</v>
      </c>
      <c r="I5160" s="15" t="s">
        <v>96</v>
      </c>
      <c r="J5160" s="15" t="s">
        <v>2210</v>
      </c>
      <c r="K5160" s="15" t="s">
        <v>2210</v>
      </c>
      <c r="L5160" s="15" t="s">
        <v>97</v>
      </c>
    </row>
    <row r="5161" spans="1:12" ht="15" customHeight="1" x14ac:dyDescent="0.2">
      <c r="A5161" s="15">
        <v>3</v>
      </c>
      <c r="B5161" s="18">
        <v>14202277</v>
      </c>
      <c r="C5161" s="18">
        <v>14202284</v>
      </c>
      <c r="D5161" s="15" t="s">
        <v>90</v>
      </c>
      <c r="E5161" s="15" t="s">
        <v>89</v>
      </c>
      <c r="F5161" s="19">
        <v>120.255189494307</v>
      </c>
      <c r="G5161" s="19">
        <v>3.3913289321534599</v>
      </c>
      <c r="H5161" s="20">
        <v>7.2281068991180294E-15</v>
      </c>
      <c r="I5161" s="15" t="s">
        <v>34</v>
      </c>
      <c r="K5161" s="15" t="s">
        <v>91</v>
      </c>
      <c r="L5161" s="15" t="s">
        <v>91</v>
      </c>
    </row>
    <row r="5162" spans="1:12" ht="15" customHeight="1" x14ac:dyDescent="0.2">
      <c r="A5162" s="15">
        <v>3</v>
      </c>
      <c r="B5162" s="18">
        <v>14201088</v>
      </c>
      <c r="C5162" s="18">
        <v>14201088</v>
      </c>
      <c r="D5162" s="15" t="s">
        <v>90</v>
      </c>
      <c r="E5162" s="15" t="s">
        <v>89</v>
      </c>
      <c r="F5162" s="19">
        <v>20.204519812858901</v>
      </c>
      <c r="G5162" s="19">
        <v>3.3911659960242599</v>
      </c>
      <c r="H5162" s="20">
        <v>1.07364408023033E-4</v>
      </c>
      <c r="I5162" s="15" t="s">
        <v>34</v>
      </c>
      <c r="K5162" s="15" t="s">
        <v>91</v>
      </c>
      <c r="L5162" s="15" t="s">
        <v>91</v>
      </c>
    </row>
    <row r="5163" spans="1:12" ht="15" customHeight="1" x14ac:dyDescent="0.2">
      <c r="A5163" s="15">
        <v>3</v>
      </c>
      <c r="B5163" s="18">
        <v>14201051</v>
      </c>
      <c r="C5163" s="18">
        <v>14201051</v>
      </c>
      <c r="D5163" s="15" t="s">
        <v>90</v>
      </c>
      <c r="E5163" s="15" t="s">
        <v>89</v>
      </c>
      <c r="F5163" s="19">
        <v>146.10483340937199</v>
      </c>
      <c r="G5163" s="19">
        <v>3.38995735787269</v>
      </c>
      <c r="H5163" s="20">
        <v>2.3802488977034E-5</v>
      </c>
      <c r="I5163" s="15" t="s">
        <v>34</v>
      </c>
      <c r="K5163" s="15" t="s">
        <v>91</v>
      </c>
      <c r="L5163" s="15" t="s">
        <v>91</v>
      </c>
    </row>
    <row r="5164" spans="1:12" ht="15" customHeight="1" x14ac:dyDescent="0.2">
      <c r="A5164" s="15">
        <v>4</v>
      </c>
      <c r="B5164" s="18">
        <v>18305636</v>
      </c>
      <c r="C5164" s="18">
        <v>18305637</v>
      </c>
      <c r="D5164" s="15" t="s">
        <v>90</v>
      </c>
      <c r="E5164" s="15" t="s">
        <v>89</v>
      </c>
      <c r="F5164" s="19">
        <v>436.69962511752999</v>
      </c>
      <c r="G5164" s="19">
        <v>3.3899513186494099</v>
      </c>
      <c r="H5164" s="20">
        <v>6.1471687357553901E-7</v>
      </c>
      <c r="I5164" s="15" t="s">
        <v>96</v>
      </c>
      <c r="J5164" s="15" t="s">
        <v>1727</v>
      </c>
      <c r="K5164" s="15" t="s">
        <v>1727</v>
      </c>
      <c r="L5164" s="15" t="s">
        <v>97</v>
      </c>
    </row>
    <row r="5165" spans="1:12" ht="15" customHeight="1" x14ac:dyDescent="0.2">
      <c r="A5165" s="15">
        <v>2</v>
      </c>
      <c r="B5165" s="18">
        <v>14894717</v>
      </c>
      <c r="C5165" s="18">
        <v>14894725</v>
      </c>
      <c r="D5165" s="15" t="s">
        <v>90</v>
      </c>
      <c r="E5165" s="15" t="s">
        <v>89</v>
      </c>
      <c r="F5165" s="19">
        <v>133.12021271199399</v>
      </c>
      <c r="G5165" s="19">
        <v>3.3889256737245201</v>
      </c>
      <c r="H5165" s="20">
        <v>3.2756850753921899E-9</v>
      </c>
      <c r="I5165" s="15" t="s">
        <v>96</v>
      </c>
      <c r="J5165" s="15" t="s">
        <v>830</v>
      </c>
      <c r="K5165" s="15" t="s">
        <v>830</v>
      </c>
      <c r="L5165" s="15" t="s">
        <v>97</v>
      </c>
    </row>
    <row r="5166" spans="1:12" ht="15" customHeight="1" x14ac:dyDescent="0.2">
      <c r="A5166" s="15">
        <v>1</v>
      </c>
      <c r="B5166" s="18">
        <v>28212562</v>
      </c>
      <c r="C5166" s="18">
        <v>28212562</v>
      </c>
      <c r="D5166" s="15" t="s">
        <v>90</v>
      </c>
      <c r="E5166" s="15" t="s">
        <v>89</v>
      </c>
      <c r="F5166" s="19">
        <v>168.627841483449</v>
      </c>
      <c r="G5166" s="19">
        <v>3.38887904667002</v>
      </c>
      <c r="H5166" s="20">
        <v>1.96974496690791E-5</v>
      </c>
      <c r="I5166" s="15" t="s">
        <v>96</v>
      </c>
      <c r="J5166" s="15" t="s">
        <v>499</v>
      </c>
      <c r="K5166" s="15" t="s">
        <v>499</v>
      </c>
      <c r="L5166" s="15" t="s">
        <v>97</v>
      </c>
    </row>
    <row r="5167" spans="1:12" ht="15" customHeight="1" x14ac:dyDescent="0.2">
      <c r="A5167" s="15">
        <v>3</v>
      </c>
      <c r="B5167" s="18">
        <v>14203210</v>
      </c>
      <c r="C5167" s="18">
        <v>14203210</v>
      </c>
      <c r="D5167" s="15" t="s">
        <v>90</v>
      </c>
      <c r="E5167" s="15" t="s">
        <v>92</v>
      </c>
      <c r="F5167" s="19">
        <v>16.632954568446898</v>
      </c>
      <c r="G5167" s="19">
        <v>3.38797651908185</v>
      </c>
      <c r="H5167" s="20">
        <v>2.1720373556923501E-5</v>
      </c>
      <c r="I5167" s="15" t="s">
        <v>34</v>
      </c>
      <c r="K5167" s="15" t="s">
        <v>91</v>
      </c>
      <c r="L5167" s="15" t="s">
        <v>91</v>
      </c>
    </row>
    <row r="5168" spans="1:12" ht="15" customHeight="1" x14ac:dyDescent="0.2">
      <c r="A5168" s="15">
        <v>3</v>
      </c>
      <c r="B5168" s="18">
        <v>14202301</v>
      </c>
      <c r="C5168" s="18">
        <v>14202301</v>
      </c>
      <c r="D5168" s="15" t="s">
        <v>90</v>
      </c>
      <c r="E5168" s="15" t="s">
        <v>181</v>
      </c>
      <c r="F5168" s="19">
        <v>61.727893209175697</v>
      </c>
      <c r="G5168" s="19">
        <v>3.3868561620566902</v>
      </c>
      <c r="H5168" s="20">
        <v>5.3867638527261598E-7</v>
      </c>
      <c r="I5168" s="15" t="s">
        <v>34</v>
      </c>
      <c r="K5168" s="15" t="s">
        <v>91</v>
      </c>
      <c r="L5168" s="15" t="s">
        <v>91</v>
      </c>
    </row>
    <row r="5169" spans="1:12" ht="15" customHeight="1" x14ac:dyDescent="0.2">
      <c r="A5169" s="15">
        <v>3</v>
      </c>
      <c r="B5169" s="18">
        <v>22012795</v>
      </c>
      <c r="C5169" s="18">
        <v>22012796</v>
      </c>
      <c r="D5169" s="15" t="s">
        <v>90</v>
      </c>
      <c r="E5169" s="15" t="s">
        <v>89</v>
      </c>
      <c r="F5169" s="19">
        <v>15.680935287408801</v>
      </c>
      <c r="G5169" s="19">
        <v>3.38493071440509</v>
      </c>
      <c r="H5169" s="20">
        <v>4.8447193629395698E-3</v>
      </c>
      <c r="I5169" s="15" t="s">
        <v>34</v>
      </c>
      <c r="K5169" s="15" t="s">
        <v>91</v>
      </c>
      <c r="L5169" s="15" t="s">
        <v>91</v>
      </c>
    </row>
    <row r="5170" spans="1:12" ht="15" customHeight="1" x14ac:dyDescent="0.2">
      <c r="A5170" s="15">
        <v>3</v>
      </c>
      <c r="B5170" s="18">
        <v>19148113</v>
      </c>
      <c r="C5170" s="18">
        <v>19148114</v>
      </c>
      <c r="D5170" s="15" t="s">
        <v>90</v>
      </c>
      <c r="E5170" s="15" t="s">
        <v>89</v>
      </c>
      <c r="F5170" s="19">
        <v>34.871198300997598</v>
      </c>
      <c r="G5170" s="19">
        <v>3.38407980593517</v>
      </c>
      <c r="H5170" s="20">
        <v>2.5212595463686699E-8</v>
      </c>
      <c r="I5170" s="15" t="s">
        <v>32</v>
      </c>
      <c r="J5170" s="15" t="s">
        <v>1194</v>
      </c>
      <c r="K5170" s="15" t="s">
        <v>1194</v>
      </c>
      <c r="L5170" s="15" t="s">
        <v>1195</v>
      </c>
    </row>
    <row r="5171" spans="1:12" ht="15" customHeight="1" x14ac:dyDescent="0.2">
      <c r="A5171" s="15">
        <v>3</v>
      </c>
      <c r="B5171" s="18">
        <v>14202293</v>
      </c>
      <c r="C5171" s="18">
        <v>14202294</v>
      </c>
      <c r="D5171" s="15" t="s">
        <v>90</v>
      </c>
      <c r="E5171" s="15" t="s">
        <v>181</v>
      </c>
      <c r="F5171" s="19">
        <v>140.98165004574301</v>
      </c>
      <c r="G5171" s="19">
        <v>3.3837767531737599</v>
      </c>
      <c r="H5171" s="20">
        <v>4.6865565283547697E-12</v>
      </c>
      <c r="I5171" s="15" t="s">
        <v>34</v>
      </c>
      <c r="K5171" s="15" t="s">
        <v>91</v>
      </c>
      <c r="L5171" s="15" t="s">
        <v>91</v>
      </c>
    </row>
    <row r="5172" spans="1:12" ht="15" customHeight="1" x14ac:dyDescent="0.2">
      <c r="A5172" s="15">
        <v>3</v>
      </c>
      <c r="B5172" s="18">
        <v>14201379</v>
      </c>
      <c r="C5172" s="18">
        <v>14201383</v>
      </c>
      <c r="D5172" s="15" t="s">
        <v>90</v>
      </c>
      <c r="E5172" s="15" t="s">
        <v>92</v>
      </c>
      <c r="F5172" s="19">
        <v>20.2367829202277</v>
      </c>
      <c r="G5172" s="19">
        <v>3.3804225485334198</v>
      </c>
      <c r="H5172" s="20">
        <v>4.9964835723130698E-5</v>
      </c>
      <c r="I5172" s="15" t="s">
        <v>34</v>
      </c>
      <c r="K5172" s="15" t="s">
        <v>91</v>
      </c>
      <c r="L5172" s="15" t="s">
        <v>91</v>
      </c>
    </row>
    <row r="5173" spans="1:12" ht="15" customHeight="1" x14ac:dyDescent="0.2">
      <c r="A5173" s="15">
        <v>1</v>
      </c>
      <c r="B5173" s="18">
        <v>18549494</v>
      </c>
      <c r="C5173" s="18">
        <v>18549494</v>
      </c>
      <c r="D5173" s="15" t="s">
        <v>90</v>
      </c>
      <c r="E5173" s="15" t="s">
        <v>89</v>
      </c>
      <c r="F5173" s="19">
        <v>62.1385168973652</v>
      </c>
      <c r="G5173" s="19">
        <v>3.3772577577502001</v>
      </c>
      <c r="H5173" s="20">
        <v>1.7108539913990299E-7</v>
      </c>
      <c r="I5173" s="15" t="s">
        <v>97</v>
      </c>
      <c r="J5173" s="15" t="s">
        <v>246</v>
      </c>
      <c r="K5173" s="15" t="s">
        <v>247</v>
      </c>
      <c r="L5173" s="15" t="s">
        <v>97</v>
      </c>
    </row>
    <row r="5174" spans="1:12" ht="15" customHeight="1" x14ac:dyDescent="0.2">
      <c r="A5174" s="15">
        <v>2</v>
      </c>
      <c r="B5174" s="18">
        <v>15029649</v>
      </c>
      <c r="C5174" s="18">
        <v>15029649</v>
      </c>
      <c r="D5174" s="15" t="s">
        <v>90</v>
      </c>
      <c r="E5174" s="15" t="s">
        <v>92</v>
      </c>
      <c r="F5174" s="19">
        <v>37.401205406030201</v>
      </c>
      <c r="G5174" s="19">
        <v>3.37655868528558</v>
      </c>
      <c r="H5174" s="20">
        <v>2.0153852446001701E-9</v>
      </c>
      <c r="I5174" s="15" t="s">
        <v>96</v>
      </c>
      <c r="J5174" s="15" t="s">
        <v>834</v>
      </c>
      <c r="K5174" s="15" t="s">
        <v>834</v>
      </c>
      <c r="L5174" s="15" t="s">
        <v>97</v>
      </c>
    </row>
    <row r="5175" spans="1:12" ht="15" customHeight="1" x14ac:dyDescent="0.2">
      <c r="A5175" s="15">
        <v>1</v>
      </c>
      <c r="B5175" s="18">
        <v>25326902</v>
      </c>
      <c r="C5175" s="18">
        <v>25326904</v>
      </c>
      <c r="D5175" s="15" t="s">
        <v>90</v>
      </c>
      <c r="E5175" s="15" t="s">
        <v>92</v>
      </c>
      <c r="F5175" s="19">
        <v>17.2138463586938</v>
      </c>
      <c r="G5175" s="19">
        <v>3.3764980117706802</v>
      </c>
      <c r="H5175" s="20">
        <v>3.5223326315150497E-5</v>
      </c>
      <c r="I5175" s="15" t="s">
        <v>32</v>
      </c>
      <c r="J5175" s="15" t="s">
        <v>400</v>
      </c>
      <c r="K5175" s="15" t="s">
        <v>400</v>
      </c>
      <c r="L5175" s="15" t="s">
        <v>401</v>
      </c>
    </row>
    <row r="5176" spans="1:12" ht="15" customHeight="1" x14ac:dyDescent="0.2">
      <c r="A5176" s="15">
        <v>3</v>
      </c>
      <c r="B5176" s="18">
        <v>14202413</v>
      </c>
      <c r="C5176" s="18">
        <v>14202413</v>
      </c>
      <c r="D5176" s="15" t="s">
        <v>90</v>
      </c>
      <c r="E5176" s="15" t="s">
        <v>89</v>
      </c>
      <c r="F5176" s="19">
        <v>46.405132363028699</v>
      </c>
      <c r="G5176" s="19">
        <v>3.3762290400104402</v>
      </c>
      <c r="H5176" s="20">
        <v>7.6128683725942296E-11</v>
      </c>
      <c r="I5176" s="15" t="s">
        <v>34</v>
      </c>
      <c r="K5176" s="15" t="s">
        <v>91</v>
      </c>
      <c r="L5176" s="15" t="s">
        <v>91</v>
      </c>
    </row>
    <row r="5177" spans="1:12" ht="15" customHeight="1" x14ac:dyDescent="0.2">
      <c r="A5177" s="15">
        <v>2</v>
      </c>
      <c r="B5177" s="18">
        <v>15029650</v>
      </c>
      <c r="C5177" s="18">
        <v>15029651</v>
      </c>
      <c r="D5177" s="15" t="s">
        <v>90</v>
      </c>
      <c r="E5177" s="15" t="s">
        <v>92</v>
      </c>
      <c r="F5177" s="19">
        <v>73.707018349727605</v>
      </c>
      <c r="G5177" s="19">
        <v>3.3757398940898602</v>
      </c>
      <c r="H5177" s="20">
        <v>8.4530858417821407E-9</v>
      </c>
      <c r="I5177" s="15" t="s">
        <v>96</v>
      </c>
      <c r="J5177" s="15" t="s">
        <v>834</v>
      </c>
      <c r="K5177" s="15" t="s">
        <v>834</v>
      </c>
      <c r="L5177" s="15" t="s">
        <v>97</v>
      </c>
    </row>
    <row r="5178" spans="1:12" ht="15" customHeight="1" x14ac:dyDescent="0.2">
      <c r="A5178" s="15">
        <v>3</v>
      </c>
      <c r="B5178" s="18">
        <v>14198098</v>
      </c>
      <c r="C5178" s="18">
        <v>14198098</v>
      </c>
      <c r="D5178" s="15" t="s">
        <v>90</v>
      </c>
      <c r="E5178" s="15" t="s">
        <v>92</v>
      </c>
      <c r="F5178" s="19">
        <v>11.6702802528439</v>
      </c>
      <c r="G5178" s="19">
        <v>3.3747650492836101</v>
      </c>
      <c r="H5178" s="20">
        <v>3.1649663853455098E-3</v>
      </c>
      <c r="I5178" s="15" t="s">
        <v>994</v>
      </c>
      <c r="J5178" s="15" t="s">
        <v>1115</v>
      </c>
      <c r="K5178" s="15" t="s">
        <v>1115</v>
      </c>
      <c r="L5178" s="15" t="s">
        <v>995</v>
      </c>
    </row>
    <row r="5179" spans="1:12" ht="15" customHeight="1" x14ac:dyDescent="0.2">
      <c r="A5179" s="15">
        <v>3</v>
      </c>
      <c r="B5179" s="18">
        <v>14202848</v>
      </c>
      <c r="C5179" s="18">
        <v>14202848</v>
      </c>
      <c r="D5179" s="15" t="s">
        <v>90</v>
      </c>
      <c r="E5179" s="15" t="s">
        <v>89</v>
      </c>
      <c r="F5179" s="19">
        <v>791.93937846408801</v>
      </c>
      <c r="G5179" s="19">
        <v>3.3729052656026601</v>
      </c>
      <c r="H5179" s="20">
        <v>7.9987455363752497E-22</v>
      </c>
      <c r="I5179" s="15" t="s">
        <v>34</v>
      </c>
      <c r="K5179" s="15" t="s">
        <v>91</v>
      </c>
      <c r="L5179" s="15" t="s">
        <v>91</v>
      </c>
    </row>
    <row r="5180" spans="1:12" ht="15" customHeight="1" x14ac:dyDescent="0.2">
      <c r="A5180" s="15">
        <v>3</v>
      </c>
      <c r="B5180" s="18">
        <v>14202149</v>
      </c>
      <c r="C5180" s="18">
        <v>14202149</v>
      </c>
      <c r="D5180" s="15" t="s">
        <v>90</v>
      </c>
      <c r="E5180" s="15" t="s">
        <v>92</v>
      </c>
      <c r="F5180" s="19">
        <v>193.21438882036099</v>
      </c>
      <c r="G5180" s="19">
        <v>3.3726931085001102</v>
      </c>
      <c r="H5180" s="20">
        <v>4.0805811911790299E-16</v>
      </c>
      <c r="I5180" s="15" t="s">
        <v>34</v>
      </c>
      <c r="K5180" s="15" t="s">
        <v>91</v>
      </c>
      <c r="L5180" s="15" t="s">
        <v>91</v>
      </c>
    </row>
    <row r="5181" spans="1:12" ht="15" customHeight="1" x14ac:dyDescent="0.2">
      <c r="A5181" s="15">
        <v>2</v>
      </c>
      <c r="B5181" s="18">
        <v>3398644</v>
      </c>
      <c r="C5181" s="18">
        <v>3398644</v>
      </c>
      <c r="D5181" s="15" t="s">
        <v>90</v>
      </c>
      <c r="E5181" s="15" t="s">
        <v>89</v>
      </c>
      <c r="F5181" s="19">
        <v>23.143488493850899</v>
      </c>
      <c r="G5181" s="19">
        <v>3.3713499749818401</v>
      </c>
      <c r="H5181" s="20">
        <v>1.2327433659196599E-3</v>
      </c>
      <c r="I5181" s="15" t="s">
        <v>34</v>
      </c>
      <c r="K5181" s="15" t="s">
        <v>91</v>
      </c>
      <c r="L5181" s="15" t="s">
        <v>91</v>
      </c>
    </row>
    <row r="5182" spans="1:12" ht="15" customHeight="1" x14ac:dyDescent="0.2">
      <c r="A5182" s="15">
        <v>1</v>
      </c>
      <c r="B5182" s="18">
        <v>5542171</v>
      </c>
      <c r="C5182" s="18">
        <v>5542171</v>
      </c>
      <c r="D5182" s="15" t="s">
        <v>90</v>
      </c>
      <c r="E5182" s="15" t="s">
        <v>89</v>
      </c>
      <c r="F5182" s="19">
        <v>12.3741576959527</v>
      </c>
      <c r="G5182" s="19">
        <v>3.36696450511814</v>
      </c>
      <c r="H5182" s="20">
        <v>8.1965898907823405E-4</v>
      </c>
      <c r="I5182" s="15" t="s">
        <v>32</v>
      </c>
      <c r="J5182" s="15" t="s">
        <v>622</v>
      </c>
      <c r="K5182" s="15" t="s">
        <v>622</v>
      </c>
      <c r="L5182" s="15" t="s">
        <v>623</v>
      </c>
    </row>
    <row r="5183" spans="1:12" ht="15" customHeight="1" x14ac:dyDescent="0.2">
      <c r="A5183" s="15">
        <v>3</v>
      </c>
      <c r="B5183" s="18">
        <v>14198172</v>
      </c>
      <c r="C5183" s="18">
        <v>14198172</v>
      </c>
      <c r="D5183" s="15" t="s">
        <v>90</v>
      </c>
      <c r="E5183" s="15" t="s">
        <v>89</v>
      </c>
      <c r="F5183" s="19">
        <v>53.4743565268002</v>
      </c>
      <c r="G5183" s="19">
        <v>3.36497157790612</v>
      </c>
      <c r="H5183" s="20">
        <v>2.0617814491712699E-7</v>
      </c>
      <c r="I5183" s="15" t="s">
        <v>994</v>
      </c>
      <c r="J5183" s="15" t="s">
        <v>1115</v>
      </c>
      <c r="K5183" s="15" t="s">
        <v>1115</v>
      </c>
      <c r="L5183" s="15" t="s">
        <v>995</v>
      </c>
    </row>
    <row r="5184" spans="1:12" ht="15" customHeight="1" x14ac:dyDescent="0.2">
      <c r="A5184" s="15">
        <v>3</v>
      </c>
      <c r="B5184" s="18">
        <v>14201711</v>
      </c>
      <c r="C5184" s="18">
        <v>14201711</v>
      </c>
      <c r="D5184" s="15" t="s">
        <v>90</v>
      </c>
      <c r="E5184" s="15" t="s">
        <v>89</v>
      </c>
      <c r="F5184" s="19">
        <v>246.61053132659501</v>
      </c>
      <c r="G5184" s="19">
        <v>3.3630887084449199</v>
      </c>
      <c r="H5184" s="20">
        <v>1.58131220484378E-15</v>
      </c>
      <c r="I5184" s="15" t="s">
        <v>34</v>
      </c>
      <c r="K5184" s="15" t="s">
        <v>91</v>
      </c>
      <c r="L5184" s="15" t="s">
        <v>91</v>
      </c>
    </row>
    <row r="5185" spans="1:12" ht="15" customHeight="1" x14ac:dyDescent="0.2">
      <c r="A5185" s="15">
        <v>3</v>
      </c>
      <c r="B5185" s="18">
        <v>7682750</v>
      </c>
      <c r="C5185" s="18">
        <v>7682751</v>
      </c>
      <c r="D5185" s="15" t="s">
        <v>90</v>
      </c>
      <c r="E5185" s="15" t="s">
        <v>89</v>
      </c>
      <c r="F5185" s="19">
        <v>99.414748880368407</v>
      </c>
      <c r="G5185" s="19">
        <v>3.3625330905836202</v>
      </c>
      <c r="H5185" s="20">
        <v>1.71344027789556E-11</v>
      </c>
      <c r="I5185" s="15" t="s">
        <v>34</v>
      </c>
      <c r="K5185" s="15" t="s">
        <v>91</v>
      </c>
      <c r="L5185" s="15" t="s">
        <v>91</v>
      </c>
    </row>
    <row r="5186" spans="1:12" ht="15" customHeight="1" x14ac:dyDescent="0.2">
      <c r="A5186" s="15">
        <v>3</v>
      </c>
      <c r="B5186" s="18">
        <v>14202409</v>
      </c>
      <c r="C5186" s="18">
        <v>14202411</v>
      </c>
      <c r="D5186" s="15" t="s">
        <v>90</v>
      </c>
      <c r="E5186" s="15" t="s">
        <v>89</v>
      </c>
      <c r="F5186" s="19">
        <v>155.38132446884799</v>
      </c>
      <c r="G5186" s="19">
        <v>3.36103930978219</v>
      </c>
      <c r="H5186" s="20">
        <v>1.5293536502312999E-8</v>
      </c>
      <c r="I5186" s="15" t="s">
        <v>34</v>
      </c>
      <c r="K5186" s="15" t="s">
        <v>91</v>
      </c>
      <c r="L5186" s="15" t="s">
        <v>91</v>
      </c>
    </row>
    <row r="5187" spans="1:12" ht="15" customHeight="1" x14ac:dyDescent="0.2">
      <c r="A5187" s="15">
        <v>3</v>
      </c>
      <c r="B5187" s="18">
        <v>14202198</v>
      </c>
      <c r="C5187" s="18">
        <v>14202201</v>
      </c>
      <c r="D5187" s="15" t="s">
        <v>90</v>
      </c>
      <c r="E5187" s="15" t="s">
        <v>89</v>
      </c>
      <c r="F5187" s="19">
        <v>40.4878854230261</v>
      </c>
      <c r="G5187" s="19">
        <v>3.36091626246973</v>
      </c>
      <c r="H5187" s="20">
        <v>9.2501181970065903E-9</v>
      </c>
      <c r="I5187" s="15" t="s">
        <v>34</v>
      </c>
      <c r="K5187" s="15" t="s">
        <v>91</v>
      </c>
      <c r="L5187" s="15" t="s">
        <v>91</v>
      </c>
    </row>
    <row r="5188" spans="1:12" ht="15" customHeight="1" x14ac:dyDescent="0.2">
      <c r="A5188" s="15">
        <v>3</v>
      </c>
      <c r="B5188" s="18">
        <v>14201712</v>
      </c>
      <c r="C5188" s="18">
        <v>14201712</v>
      </c>
      <c r="D5188" s="15" t="s">
        <v>90</v>
      </c>
      <c r="E5188" s="15" t="s">
        <v>89</v>
      </c>
      <c r="F5188" s="19">
        <v>230.57764407647201</v>
      </c>
      <c r="G5188" s="19">
        <v>3.3592712633194299</v>
      </c>
      <c r="H5188" s="20">
        <v>1.2953777413869599E-16</v>
      </c>
      <c r="I5188" s="15" t="s">
        <v>34</v>
      </c>
      <c r="K5188" s="15" t="s">
        <v>91</v>
      </c>
      <c r="L5188" s="15" t="s">
        <v>91</v>
      </c>
    </row>
    <row r="5189" spans="1:12" ht="15" customHeight="1" x14ac:dyDescent="0.2">
      <c r="A5189" s="15">
        <v>4</v>
      </c>
      <c r="B5189" s="18">
        <v>18305585</v>
      </c>
      <c r="C5189" s="18">
        <v>18305585</v>
      </c>
      <c r="D5189" s="15" t="s">
        <v>90</v>
      </c>
      <c r="E5189" s="15" t="s">
        <v>92</v>
      </c>
      <c r="F5189" s="19">
        <v>1497.5288948242701</v>
      </c>
      <c r="G5189" s="19">
        <v>3.3585272044668999</v>
      </c>
      <c r="H5189" s="20">
        <v>5.8709394434516897E-6</v>
      </c>
      <c r="I5189" s="15" t="s">
        <v>96</v>
      </c>
      <c r="J5189" s="15" t="s">
        <v>1727</v>
      </c>
      <c r="K5189" s="15" t="s">
        <v>1727</v>
      </c>
      <c r="L5189" s="15" t="s">
        <v>97</v>
      </c>
    </row>
    <row r="5190" spans="1:12" ht="15" customHeight="1" x14ac:dyDescent="0.2">
      <c r="A5190" s="15">
        <v>3</v>
      </c>
      <c r="B5190" s="18">
        <v>14201403</v>
      </c>
      <c r="C5190" s="18">
        <v>14201403</v>
      </c>
      <c r="D5190" s="15" t="s">
        <v>90</v>
      </c>
      <c r="E5190" s="15" t="s">
        <v>92</v>
      </c>
      <c r="F5190" s="19">
        <v>18.1430239415225</v>
      </c>
      <c r="G5190" s="19">
        <v>3.35796596262999</v>
      </c>
      <c r="H5190" s="20">
        <v>2.6956776635129699E-5</v>
      </c>
      <c r="I5190" s="15" t="s">
        <v>34</v>
      </c>
      <c r="K5190" s="15" t="s">
        <v>91</v>
      </c>
      <c r="L5190" s="15" t="s">
        <v>91</v>
      </c>
    </row>
    <row r="5191" spans="1:12" ht="15" customHeight="1" x14ac:dyDescent="0.2">
      <c r="A5191" s="15">
        <v>3</v>
      </c>
      <c r="B5191" s="18">
        <v>14201146</v>
      </c>
      <c r="C5191" s="18">
        <v>14201147</v>
      </c>
      <c r="D5191" s="15" t="s">
        <v>90</v>
      </c>
      <c r="E5191" s="15" t="s">
        <v>89</v>
      </c>
      <c r="F5191" s="19">
        <v>26.292684052757</v>
      </c>
      <c r="G5191" s="19">
        <v>3.3572964073945601</v>
      </c>
      <c r="H5191" s="20">
        <v>6.6099332360076803E-5</v>
      </c>
      <c r="I5191" s="15" t="s">
        <v>34</v>
      </c>
      <c r="K5191" s="15" t="s">
        <v>91</v>
      </c>
      <c r="L5191" s="15" t="s">
        <v>91</v>
      </c>
    </row>
    <row r="5192" spans="1:12" ht="15" customHeight="1" x14ac:dyDescent="0.2">
      <c r="A5192" s="15">
        <v>3</v>
      </c>
      <c r="B5192" s="18">
        <v>14201707</v>
      </c>
      <c r="C5192" s="18">
        <v>14201707</v>
      </c>
      <c r="D5192" s="15" t="s">
        <v>90</v>
      </c>
      <c r="E5192" s="15" t="s">
        <v>89</v>
      </c>
      <c r="F5192" s="19">
        <v>142.86435605731799</v>
      </c>
      <c r="G5192" s="19">
        <v>3.35534566332336</v>
      </c>
      <c r="H5192" s="20">
        <v>1.0868746425846801E-18</v>
      </c>
      <c r="I5192" s="15" t="s">
        <v>34</v>
      </c>
      <c r="K5192" s="15" t="s">
        <v>91</v>
      </c>
      <c r="L5192" s="15" t="s">
        <v>91</v>
      </c>
    </row>
    <row r="5193" spans="1:12" ht="15" customHeight="1" x14ac:dyDescent="0.2">
      <c r="A5193" s="15">
        <v>5</v>
      </c>
      <c r="B5193" s="18">
        <v>4222085</v>
      </c>
      <c r="C5193" s="18">
        <v>4222085</v>
      </c>
      <c r="D5193" s="15" t="s">
        <v>90</v>
      </c>
      <c r="E5193" s="15" t="s">
        <v>92</v>
      </c>
      <c r="F5193" s="19">
        <v>3435.1075985604998</v>
      </c>
      <c r="G5193" s="19">
        <v>3.3541920255489801</v>
      </c>
      <c r="H5193" s="20">
        <v>3.1846021148663899E-7</v>
      </c>
      <c r="I5193" s="15" t="s">
        <v>2286</v>
      </c>
      <c r="J5193" s="15" t="s">
        <v>2082</v>
      </c>
      <c r="K5193" s="15" t="s">
        <v>2082</v>
      </c>
      <c r="L5193" s="15" t="s">
        <v>97</v>
      </c>
    </row>
    <row r="5194" spans="1:12" ht="15" customHeight="1" x14ac:dyDescent="0.2">
      <c r="A5194" s="15">
        <v>5</v>
      </c>
      <c r="B5194" s="18">
        <v>4222085</v>
      </c>
      <c r="C5194" s="18">
        <v>4222085</v>
      </c>
      <c r="D5194" s="15" t="s">
        <v>90</v>
      </c>
      <c r="E5194" s="15" t="s">
        <v>92</v>
      </c>
      <c r="F5194" s="19">
        <v>3435.1075985604998</v>
      </c>
      <c r="G5194" s="19">
        <v>3.3541920255489801</v>
      </c>
      <c r="H5194" s="20">
        <v>3.1846021148663899E-7</v>
      </c>
      <c r="I5194" s="15" t="s">
        <v>96</v>
      </c>
      <c r="J5194" s="15" t="s">
        <v>2083</v>
      </c>
      <c r="K5194" s="15" t="s">
        <v>2083</v>
      </c>
      <c r="L5194" s="15" t="s">
        <v>97</v>
      </c>
    </row>
    <row r="5195" spans="1:12" ht="15" customHeight="1" x14ac:dyDescent="0.2">
      <c r="A5195" s="15">
        <v>3</v>
      </c>
      <c r="B5195" s="18">
        <v>14203265</v>
      </c>
      <c r="C5195" s="18">
        <v>14203266</v>
      </c>
      <c r="D5195" s="15" t="s">
        <v>90</v>
      </c>
      <c r="E5195" s="15" t="s">
        <v>92</v>
      </c>
      <c r="F5195" s="19">
        <v>82.399791764429906</v>
      </c>
      <c r="G5195" s="19">
        <v>3.3540591284097099</v>
      </c>
      <c r="H5195" s="20">
        <v>1.5600934929247901E-9</v>
      </c>
      <c r="I5195" s="15" t="s">
        <v>34</v>
      </c>
      <c r="K5195" s="15" t="s">
        <v>91</v>
      </c>
      <c r="L5195" s="15" t="s">
        <v>91</v>
      </c>
    </row>
    <row r="5196" spans="1:12" ht="15" customHeight="1" x14ac:dyDescent="0.2">
      <c r="A5196" s="15">
        <v>5</v>
      </c>
      <c r="B5196" s="18">
        <v>6495146</v>
      </c>
      <c r="C5196" s="18">
        <v>6495146</v>
      </c>
      <c r="D5196" s="15" t="s">
        <v>90</v>
      </c>
      <c r="E5196" s="15" t="s">
        <v>92</v>
      </c>
      <c r="F5196" s="19">
        <v>29.135491756994799</v>
      </c>
      <c r="G5196" s="19">
        <v>3.3532856245347098</v>
      </c>
      <c r="H5196" s="20">
        <v>4.4297278363900002E-4</v>
      </c>
      <c r="I5196" s="15" t="s">
        <v>32</v>
      </c>
      <c r="J5196" s="15" t="s">
        <v>2145</v>
      </c>
      <c r="K5196" s="15" t="s">
        <v>2145</v>
      </c>
      <c r="L5196" s="15" t="s">
        <v>168</v>
      </c>
    </row>
    <row r="5197" spans="1:12" ht="15" customHeight="1" x14ac:dyDescent="0.2">
      <c r="A5197" s="15">
        <v>3</v>
      </c>
      <c r="B5197" s="18">
        <v>14202177</v>
      </c>
      <c r="C5197" s="18">
        <v>14202179</v>
      </c>
      <c r="D5197" s="15" t="s">
        <v>90</v>
      </c>
      <c r="E5197" s="15" t="s">
        <v>181</v>
      </c>
      <c r="F5197" s="19">
        <v>288.17684243738</v>
      </c>
      <c r="G5197" s="19">
        <v>3.3523424587525699</v>
      </c>
      <c r="H5197" s="20">
        <v>3.8412872343900598E-20</v>
      </c>
      <c r="I5197" s="15" t="s">
        <v>34</v>
      </c>
      <c r="K5197" s="15" t="s">
        <v>91</v>
      </c>
      <c r="L5197" s="15" t="s">
        <v>91</v>
      </c>
    </row>
    <row r="5198" spans="1:12" ht="15" customHeight="1" x14ac:dyDescent="0.2">
      <c r="A5198" s="15">
        <v>3</v>
      </c>
      <c r="B5198" s="18">
        <v>14201400</v>
      </c>
      <c r="C5198" s="18">
        <v>14201402</v>
      </c>
      <c r="D5198" s="15" t="s">
        <v>90</v>
      </c>
      <c r="E5198" s="15" t="s">
        <v>92</v>
      </c>
      <c r="F5198" s="19">
        <v>21.525068632364</v>
      </c>
      <c r="G5198" s="19">
        <v>3.35133587427657</v>
      </c>
      <c r="H5198" s="20">
        <v>3.8739960871532702E-6</v>
      </c>
      <c r="I5198" s="15" t="s">
        <v>34</v>
      </c>
      <c r="K5198" s="15" t="s">
        <v>91</v>
      </c>
      <c r="L5198" s="15" t="s">
        <v>91</v>
      </c>
    </row>
    <row r="5199" spans="1:12" ht="15" customHeight="1" x14ac:dyDescent="0.2">
      <c r="A5199" s="15">
        <v>3</v>
      </c>
      <c r="B5199" s="18">
        <v>14202859</v>
      </c>
      <c r="C5199" s="18">
        <v>14202860</v>
      </c>
      <c r="D5199" s="15" t="s">
        <v>90</v>
      </c>
      <c r="E5199" s="15" t="s">
        <v>89</v>
      </c>
      <c r="F5199" s="19">
        <v>126.992701569061</v>
      </c>
      <c r="G5199" s="19">
        <v>3.35127429138779</v>
      </c>
      <c r="H5199" s="20">
        <v>8.32463437062994E-17</v>
      </c>
      <c r="I5199" s="15" t="s">
        <v>34</v>
      </c>
      <c r="K5199" s="15" t="s">
        <v>91</v>
      </c>
      <c r="L5199" s="15" t="s">
        <v>91</v>
      </c>
    </row>
    <row r="5200" spans="1:12" ht="15" customHeight="1" x14ac:dyDescent="0.2">
      <c r="A5200" s="15">
        <v>2</v>
      </c>
      <c r="B5200" s="18">
        <v>9560437</v>
      </c>
      <c r="C5200" s="18">
        <v>9560438</v>
      </c>
      <c r="D5200" s="15" t="s">
        <v>90</v>
      </c>
      <c r="E5200" s="15" t="s">
        <v>89</v>
      </c>
      <c r="F5200" s="19">
        <v>13.3373243708626</v>
      </c>
      <c r="G5200" s="19">
        <v>3.3507164072591</v>
      </c>
      <c r="H5200" s="20">
        <v>6.3494660075235601E-4</v>
      </c>
      <c r="I5200" s="15" t="s">
        <v>96</v>
      </c>
      <c r="J5200" s="15" t="s">
        <v>1042</v>
      </c>
      <c r="K5200" s="15" t="s">
        <v>1042</v>
      </c>
      <c r="L5200" s="15" t="s">
        <v>97</v>
      </c>
    </row>
    <row r="5201" spans="1:12" ht="15" customHeight="1" x14ac:dyDescent="0.2">
      <c r="A5201" s="15">
        <v>5</v>
      </c>
      <c r="B5201" s="18">
        <v>3863610</v>
      </c>
      <c r="C5201" s="18">
        <v>3863610</v>
      </c>
      <c r="D5201" s="15" t="s">
        <v>90</v>
      </c>
      <c r="E5201" s="15" t="s">
        <v>89</v>
      </c>
      <c r="F5201" s="19">
        <v>13.3301734986717</v>
      </c>
      <c r="G5201" s="19">
        <v>3.3499408772618802</v>
      </c>
      <c r="H5201" s="20">
        <v>8.6098175706306797E-4</v>
      </c>
      <c r="I5201" s="15" t="s">
        <v>32</v>
      </c>
      <c r="J5201" s="15" t="s">
        <v>2071</v>
      </c>
      <c r="K5201" s="15" t="s">
        <v>2071</v>
      </c>
      <c r="L5201" s="15" t="s">
        <v>2072</v>
      </c>
    </row>
    <row r="5202" spans="1:12" ht="15" customHeight="1" x14ac:dyDescent="0.2">
      <c r="A5202" s="15">
        <v>5</v>
      </c>
      <c r="B5202" s="18">
        <v>3863610</v>
      </c>
      <c r="C5202" s="18">
        <v>3863610</v>
      </c>
      <c r="D5202" s="15" t="s">
        <v>90</v>
      </c>
      <c r="E5202" s="15" t="s">
        <v>89</v>
      </c>
      <c r="F5202" s="19">
        <v>13.3301734986717</v>
      </c>
      <c r="G5202" s="19">
        <v>3.3499408772618802</v>
      </c>
      <c r="H5202" s="20">
        <v>8.6098175706306797E-4</v>
      </c>
      <c r="I5202" s="15" t="s">
        <v>32</v>
      </c>
      <c r="J5202" s="15" t="s">
        <v>2073</v>
      </c>
      <c r="K5202" s="15" t="s">
        <v>2073</v>
      </c>
      <c r="L5202" s="15" t="s">
        <v>91</v>
      </c>
    </row>
    <row r="5203" spans="1:12" ht="15" customHeight="1" x14ac:dyDescent="0.2">
      <c r="A5203" s="15">
        <v>3</v>
      </c>
      <c r="B5203" s="18">
        <v>14201729</v>
      </c>
      <c r="C5203" s="18">
        <v>14201733</v>
      </c>
      <c r="D5203" s="15" t="s">
        <v>90</v>
      </c>
      <c r="E5203" s="15" t="s">
        <v>89</v>
      </c>
      <c r="F5203" s="19">
        <v>121.465989589355</v>
      </c>
      <c r="G5203" s="19">
        <v>3.3492929754269398</v>
      </c>
      <c r="H5203" s="20">
        <v>2.1847594512603798E-6</v>
      </c>
      <c r="I5203" s="15" t="s">
        <v>34</v>
      </c>
      <c r="K5203" s="15" t="s">
        <v>91</v>
      </c>
      <c r="L5203" s="15" t="s">
        <v>91</v>
      </c>
    </row>
    <row r="5204" spans="1:12" ht="15" customHeight="1" x14ac:dyDescent="0.2">
      <c r="A5204" s="15">
        <v>3</v>
      </c>
      <c r="B5204" s="18">
        <v>14202259</v>
      </c>
      <c r="C5204" s="18">
        <v>14202259</v>
      </c>
      <c r="D5204" s="15" t="s">
        <v>90</v>
      </c>
      <c r="E5204" s="15" t="s">
        <v>92</v>
      </c>
      <c r="F5204" s="19">
        <v>182.281031524843</v>
      </c>
      <c r="G5204" s="19">
        <v>3.3475109816933499</v>
      </c>
      <c r="H5204" s="20">
        <v>4.05186011961238E-7</v>
      </c>
      <c r="I5204" s="15" t="s">
        <v>34</v>
      </c>
      <c r="K5204" s="15" t="s">
        <v>91</v>
      </c>
      <c r="L5204" s="15" t="s">
        <v>91</v>
      </c>
    </row>
    <row r="5205" spans="1:12" ht="15" customHeight="1" x14ac:dyDescent="0.2">
      <c r="A5205" s="15">
        <v>3</v>
      </c>
      <c r="B5205" s="18">
        <v>14198144</v>
      </c>
      <c r="C5205" s="18">
        <v>14198145</v>
      </c>
      <c r="D5205" s="15" t="s">
        <v>90</v>
      </c>
      <c r="E5205" s="15" t="s">
        <v>92</v>
      </c>
      <c r="F5205" s="19">
        <v>54.444548196207997</v>
      </c>
      <c r="G5205" s="19">
        <v>3.3436171173988898</v>
      </c>
      <c r="H5205" s="20">
        <v>1.0240785088300699E-4</v>
      </c>
      <c r="I5205" s="15" t="s">
        <v>994</v>
      </c>
      <c r="J5205" s="15" t="s">
        <v>1115</v>
      </c>
      <c r="K5205" s="15" t="s">
        <v>1115</v>
      </c>
      <c r="L5205" s="15" t="s">
        <v>995</v>
      </c>
    </row>
    <row r="5206" spans="1:12" ht="15" customHeight="1" x14ac:dyDescent="0.2">
      <c r="A5206" s="15">
        <v>1</v>
      </c>
      <c r="B5206" s="18">
        <v>6098058</v>
      </c>
      <c r="C5206" s="18">
        <v>6098058</v>
      </c>
      <c r="D5206" s="15" t="s">
        <v>90</v>
      </c>
      <c r="E5206" s="15" t="s">
        <v>89</v>
      </c>
      <c r="F5206" s="19">
        <v>39.9372921237781</v>
      </c>
      <c r="G5206" s="19">
        <v>3.34192494269212</v>
      </c>
      <c r="H5206" s="20">
        <v>1.7114625053560699E-4</v>
      </c>
      <c r="I5206" s="15" t="s">
        <v>32</v>
      </c>
      <c r="J5206" s="15" t="s">
        <v>646</v>
      </c>
      <c r="K5206" s="15" t="s">
        <v>647</v>
      </c>
      <c r="L5206" s="15" t="s">
        <v>648</v>
      </c>
    </row>
    <row r="5207" spans="1:12" ht="15" customHeight="1" x14ac:dyDescent="0.2">
      <c r="A5207" s="15">
        <v>4</v>
      </c>
      <c r="B5207" s="18">
        <v>15648466</v>
      </c>
      <c r="C5207" s="18">
        <v>15648466</v>
      </c>
      <c r="D5207" s="15" t="s">
        <v>90</v>
      </c>
      <c r="E5207" s="15" t="s">
        <v>92</v>
      </c>
      <c r="F5207" s="19">
        <v>29.361496875704901</v>
      </c>
      <c r="G5207" s="19">
        <v>3.3409208972062099</v>
      </c>
      <c r="H5207" s="20">
        <v>2.0030891287653799E-4</v>
      </c>
      <c r="I5207" s="15" t="s">
        <v>32</v>
      </c>
      <c r="J5207" s="15" t="s">
        <v>1650</v>
      </c>
      <c r="K5207" s="15" t="s">
        <v>1650</v>
      </c>
      <c r="L5207" s="15" t="s">
        <v>1651</v>
      </c>
    </row>
    <row r="5208" spans="1:12" ht="15" customHeight="1" x14ac:dyDescent="0.2">
      <c r="A5208" s="15">
        <v>3</v>
      </c>
      <c r="B5208" s="18">
        <v>14202230</v>
      </c>
      <c r="C5208" s="18">
        <v>14202230</v>
      </c>
      <c r="D5208" s="15" t="s">
        <v>90</v>
      </c>
      <c r="E5208" s="15" t="s">
        <v>181</v>
      </c>
      <c r="F5208" s="19">
        <v>672.03231541079595</v>
      </c>
      <c r="G5208" s="19">
        <v>3.3392582071960799</v>
      </c>
      <c r="H5208" s="20">
        <v>2.4608674387127901E-19</v>
      </c>
      <c r="I5208" s="15" t="s">
        <v>34</v>
      </c>
      <c r="K5208" s="15" t="s">
        <v>91</v>
      </c>
      <c r="L5208" s="15" t="s">
        <v>91</v>
      </c>
    </row>
    <row r="5209" spans="1:12" ht="15" customHeight="1" x14ac:dyDescent="0.2">
      <c r="A5209" s="15">
        <v>3</v>
      </c>
      <c r="B5209" s="18">
        <v>14203232</v>
      </c>
      <c r="C5209" s="18">
        <v>14203232</v>
      </c>
      <c r="D5209" s="15" t="s">
        <v>90</v>
      </c>
      <c r="E5209" s="15" t="s">
        <v>92</v>
      </c>
      <c r="F5209" s="19">
        <v>11.310587281718201</v>
      </c>
      <c r="G5209" s="19">
        <v>3.3387063592393802</v>
      </c>
      <c r="H5209" s="20">
        <v>2.24578657662326E-3</v>
      </c>
      <c r="I5209" s="15" t="s">
        <v>34</v>
      </c>
      <c r="K5209" s="15" t="s">
        <v>91</v>
      </c>
      <c r="L5209" s="15" t="s">
        <v>91</v>
      </c>
    </row>
    <row r="5210" spans="1:12" ht="15" customHeight="1" x14ac:dyDescent="0.2">
      <c r="A5210" s="15">
        <v>3</v>
      </c>
      <c r="B5210" s="18">
        <v>14201613</v>
      </c>
      <c r="C5210" s="18">
        <v>14201619</v>
      </c>
      <c r="D5210" s="15" t="s">
        <v>90</v>
      </c>
      <c r="E5210" s="15" t="s">
        <v>89</v>
      </c>
      <c r="F5210" s="19">
        <v>214.09618595321899</v>
      </c>
      <c r="G5210" s="19">
        <v>3.3383920004919498</v>
      </c>
      <c r="H5210" s="20">
        <v>4.3215040512855301E-9</v>
      </c>
      <c r="I5210" s="15" t="s">
        <v>34</v>
      </c>
      <c r="K5210" s="15" t="s">
        <v>91</v>
      </c>
      <c r="L5210" s="15" t="s">
        <v>91</v>
      </c>
    </row>
    <row r="5211" spans="1:12" ht="15" customHeight="1" x14ac:dyDescent="0.2">
      <c r="A5211" s="15">
        <v>3</v>
      </c>
      <c r="B5211" s="18">
        <v>14202316</v>
      </c>
      <c r="C5211" s="18">
        <v>14202316</v>
      </c>
      <c r="D5211" s="15" t="s">
        <v>90</v>
      </c>
      <c r="E5211" s="15" t="s">
        <v>181</v>
      </c>
      <c r="F5211" s="19">
        <v>33.475980886963001</v>
      </c>
      <c r="G5211" s="19">
        <v>3.33771511701935</v>
      </c>
      <c r="H5211" s="20">
        <v>9.9609413998207399E-4</v>
      </c>
      <c r="I5211" s="15" t="s">
        <v>34</v>
      </c>
      <c r="K5211" s="15" t="s">
        <v>91</v>
      </c>
      <c r="L5211" s="15" t="s">
        <v>91</v>
      </c>
    </row>
    <row r="5212" spans="1:12" ht="15" customHeight="1" x14ac:dyDescent="0.2">
      <c r="A5212" s="15">
        <v>1</v>
      </c>
      <c r="B5212" s="18">
        <v>26611842</v>
      </c>
      <c r="C5212" s="18">
        <v>26611844</v>
      </c>
      <c r="D5212" s="15" t="s">
        <v>90</v>
      </c>
      <c r="E5212" s="15" t="s">
        <v>89</v>
      </c>
      <c r="F5212" s="19">
        <v>17.6132399157548</v>
      </c>
      <c r="G5212" s="19">
        <v>3.3373375195822201</v>
      </c>
      <c r="H5212" s="20">
        <v>1.9192176602064401E-3</v>
      </c>
      <c r="I5212" s="15" t="s">
        <v>32</v>
      </c>
      <c r="J5212" s="15" t="s">
        <v>438</v>
      </c>
      <c r="K5212" s="15" t="s">
        <v>438</v>
      </c>
      <c r="L5212" s="15" t="s">
        <v>439</v>
      </c>
    </row>
    <row r="5213" spans="1:12" ht="15" customHeight="1" x14ac:dyDescent="0.2">
      <c r="A5213" s="15">
        <v>3</v>
      </c>
      <c r="B5213" s="18">
        <v>14202146</v>
      </c>
      <c r="C5213" s="18">
        <v>14202147</v>
      </c>
      <c r="D5213" s="15" t="s">
        <v>90</v>
      </c>
      <c r="E5213" s="15" t="s">
        <v>181</v>
      </c>
      <c r="F5213" s="19">
        <v>116.209785186744</v>
      </c>
      <c r="G5213" s="19">
        <v>3.33697400841484</v>
      </c>
      <c r="H5213" s="20">
        <v>5.0543458196218602E-9</v>
      </c>
      <c r="I5213" s="15" t="s">
        <v>34</v>
      </c>
      <c r="K5213" s="15" t="s">
        <v>91</v>
      </c>
      <c r="L5213" s="15" t="s">
        <v>91</v>
      </c>
    </row>
    <row r="5214" spans="1:12" ht="15" customHeight="1" x14ac:dyDescent="0.2">
      <c r="A5214" s="15">
        <v>3</v>
      </c>
      <c r="B5214" s="18">
        <v>14201669</v>
      </c>
      <c r="C5214" s="18">
        <v>14201670</v>
      </c>
      <c r="D5214" s="15" t="s">
        <v>90</v>
      </c>
      <c r="E5214" s="15" t="s">
        <v>89</v>
      </c>
      <c r="F5214" s="19">
        <v>104.531829631208</v>
      </c>
      <c r="G5214" s="19">
        <v>3.33693622351079</v>
      </c>
      <c r="H5214" s="20">
        <v>1.9585148722511501E-14</v>
      </c>
      <c r="I5214" s="15" t="s">
        <v>34</v>
      </c>
      <c r="K5214" s="15" t="s">
        <v>91</v>
      </c>
      <c r="L5214" s="15" t="s">
        <v>91</v>
      </c>
    </row>
    <row r="5215" spans="1:12" ht="15" customHeight="1" x14ac:dyDescent="0.2">
      <c r="A5215" s="15">
        <v>5</v>
      </c>
      <c r="B5215" s="18">
        <v>20795815</v>
      </c>
      <c r="C5215" s="18">
        <v>20795816</v>
      </c>
      <c r="D5215" s="15" t="s">
        <v>90</v>
      </c>
      <c r="E5215" s="15" t="s">
        <v>89</v>
      </c>
      <c r="F5215" s="19">
        <v>1468.2173672164199</v>
      </c>
      <c r="G5215" s="19">
        <v>3.3346704128264499</v>
      </c>
      <c r="H5215" s="20">
        <v>7.2392470534822997E-8</v>
      </c>
      <c r="I5215" s="15" t="s">
        <v>96</v>
      </c>
      <c r="J5215" s="15" t="s">
        <v>1935</v>
      </c>
      <c r="K5215" s="15" t="s">
        <v>1935</v>
      </c>
      <c r="L5215" s="15" t="s">
        <v>97</v>
      </c>
    </row>
    <row r="5216" spans="1:12" ht="15" customHeight="1" x14ac:dyDescent="0.2">
      <c r="A5216" s="15">
        <v>3</v>
      </c>
      <c r="B5216" s="18">
        <v>14202143</v>
      </c>
      <c r="C5216" s="18">
        <v>14202143</v>
      </c>
      <c r="D5216" s="15" t="s">
        <v>90</v>
      </c>
      <c r="E5216" s="15" t="s">
        <v>181</v>
      </c>
      <c r="F5216" s="19">
        <v>49.568547956083599</v>
      </c>
      <c r="G5216" s="19">
        <v>3.33175562159711</v>
      </c>
      <c r="H5216" s="20">
        <v>2.21927216224302E-8</v>
      </c>
      <c r="I5216" s="15" t="s">
        <v>34</v>
      </c>
      <c r="K5216" s="15" t="s">
        <v>91</v>
      </c>
      <c r="L5216" s="15" t="s">
        <v>91</v>
      </c>
    </row>
    <row r="5217" spans="1:12" ht="15" customHeight="1" x14ac:dyDescent="0.2">
      <c r="A5217" s="15">
        <v>5</v>
      </c>
      <c r="B5217" s="18">
        <v>26349738</v>
      </c>
      <c r="C5217" s="18">
        <v>26349746</v>
      </c>
      <c r="D5217" s="15" t="s">
        <v>90</v>
      </c>
      <c r="E5217" s="15" t="s">
        <v>89</v>
      </c>
      <c r="F5217" s="19">
        <v>21.87629211826</v>
      </c>
      <c r="G5217" s="19">
        <v>3.3315439744027202</v>
      </c>
      <c r="H5217" s="20">
        <v>1.4667865351114201E-3</v>
      </c>
      <c r="I5217" s="15" t="s">
        <v>2286</v>
      </c>
      <c r="J5217" s="15" t="s">
        <v>2027</v>
      </c>
      <c r="K5217" s="15" t="s">
        <v>2027</v>
      </c>
      <c r="L5217" s="15" t="s">
        <v>97</v>
      </c>
    </row>
    <row r="5218" spans="1:12" ht="15" customHeight="1" x14ac:dyDescent="0.2">
      <c r="A5218" s="15">
        <v>5</v>
      </c>
      <c r="B5218" s="18">
        <v>26349738</v>
      </c>
      <c r="C5218" s="18">
        <v>26349746</v>
      </c>
      <c r="D5218" s="15" t="s">
        <v>90</v>
      </c>
      <c r="E5218" s="15" t="s">
        <v>89</v>
      </c>
      <c r="F5218" s="19">
        <v>21.87629211826</v>
      </c>
      <c r="G5218" s="19">
        <v>3.3315439744027202</v>
      </c>
      <c r="H5218" s="20">
        <v>1.4667865351114201E-3</v>
      </c>
      <c r="I5218" s="15" t="s">
        <v>96</v>
      </c>
      <c r="J5218" s="15" t="s">
        <v>2028</v>
      </c>
      <c r="K5218" s="15" t="s">
        <v>2028</v>
      </c>
      <c r="L5218" s="15" t="s">
        <v>97</v>
      </c>
    </row>
    <row r="5219" spans="1:12" ht="15" customHeight="1" x14ac:dyDescent="0.2">
      <c r="A5219" s="15">
        <v>3</v>
      </c>
      <c r="B5219" s="18">
        <v>14201095</v>
      </c>
      <c r="C5219" s="18">
        <v>14201095</v>
      </c>
      <c r="D5219" s="15" t="s">
        <v>90</v>
      </c>
      <c r="E5219" s="15" t="s">
        <v>89</v>
      </c>
      <c r="F5219" s="19">
        <v>40.763091023329203</v>
      </c>
      <c r="G5219" s="19">
        <v>3.33012342573514</v>
      </c>
      <c r="H5219" s="20">
        <v>3.2632977383964497E-10</v>
      </c>
      <c r="I5219" s="15" t="s">
        <v>34</v>
      </c>
      <c r="K5219" s="15" t="s">
        <v>91</v>
      </c>
      <c r="L5219" s="15" t="s">
        <v>91</v>
      </c>
    </row>
    <row r="5220" spans="1:12" ht="15" customHeight="1" x14ac:dyDescent="0.2">
      <c r="A5220" s="15">
        <v>1</v>
      </c>
      <c r="B5220" s="18">
        <v>22603217</v>
      </c>
      <c r="C5220" s="18">
        <v>22603217</v>
      </c>
      <c r="D5220" s="15" t="s">
        <v>90</v>
      </c>
      <c r="E5220" s="15" t="s">
        <v>89</v>
      </c>
      <c r="F5220" s="19">
        <v>19.774875905895701</v>
      </c>
      <c r="G5220" s="19">
        <v>3.3270664192078399</v>
      </c>
      <c r="H5220" s="20">
        <v>6.2780239977978103E-3</v>
      </c>
      <c r="I5220" s="15" t="s">
        <v>323</v>
      </c>
      <c r="J5220" s="15" t="s">
        <v>322</v>
      </c>
      <c r="K5220" s="15" t="s">
        <v>324</v>
      </c>
      <c r="L5220" s="15" t="s">
        <v>97</v>
      </c>
    </row>
    <row r="5221" spans="1:12" ht="15" customHeight="1" x14ac:dyDescent="0.2">
      <c r="A5221" s="15">
        <v>3</v>
      </c>
      <c r="B5221" s="18">
        <v>9796036</v>
      </c>
      <c r="C5221" s="18">
        <v>9796036</v>
      </c>
      <c r="D5221" s="15" t="s">
        <v>90</v>
      </c>
      <c r="E5221" s="15" t="s">
        <v>89</v>
      </c>
      <c r="F5221" s="19">
        <v>58.623045246181299</v>
      </c>
      <c r="G5221" s="19">
        <v>3.32689524328792</v>
      </c>
      <c r="H5221" s="20">
        <v>8.6195140094047894E-3</v>
      </c>
      <c r="I5221" s="15" t="s">
        <v>32</v>
      </c>
      <c r="J5221" s="15" t="s">
        <v>1507</v>
      </c>
      <c r="K5221" s="15" t="s">
        <v>1508</v>
      </c>
      <c r="L5221" s="15" t="s">
        <v>1509</v>
      </c>
    </row>
    <row r="5222" spans="1:12" ht="15" customHeight="1" x14ac:dyDescent="0.2">
      <c r="A5222" s="15">
        <v>4</v>
      </c>
      <c r="B5222" s="18">
        <v>18305635</v>
      </c>
      <c r="C5222" s="18">
        <v>18305635</v>
      </c>
      <c r="D5222" s="15" t="s">
        <v>90</v>
      </c>
      <c r="E5222" s="15" t="s">
        <v>89</v>
      </c>
      <c r="F5222" s="19">
        <v>55.695130112940298</v>
      </c>
      <c r="G5222" s="19">
        <v>3.3265256660220599</v>
      </c>
      <c r="H5222" s="20">
        <v>1.6173859165527401E-4</v>
      </c>
      <c r="I5222" s="15" t="s">
        <v>96</v>
      </c>
      <c r="J5222" s="15" t="s">
        <v>1727</v>
      </c>
      <c r="K5222" s="15" t="s">
        <v>1727</v>
      </c>
      <c r="L5222" s="15" t="s">
        <v>97</v>
      </c>
    </row>
    <row r="5223" spans="1:12" ht="15" customHeight="1" x14ac:dyDescent="0.2">
      <c r="A5223" s="15">
        <v>5</v>
      </c>
      <c r="B5223" s="18">
        <v>1879736</v>
      </c>
      <c r="C5223" s="18">
        <v>1879736</v>
      </c>
      <c r="D5223" s="15" t="s">
        <v>90</v>
      </c>
      <c r="E5223" s="15" t="s">
        <v>89</v>
      </c>
      <c r="F5223" s="19">
        <v>11.8403288003177</v>
      </c>
      <c r="G5223" s="19">
        <v>3.32609062865034</v>
      </c>
      <c r="H5223" s="20">
        <v>4.16577905636428E-4</v>
      </c>
      <c r="I5223" s="15" t="s">
        <v>32</v>
      </c>
      <c r="J5223" s="15" t="s">
        <v>1908</v>
      </c>
      <c r="K5223" s="15" t="s">
        <v>1908</v>
      </c>
      <c r="L5223" s="15" t="s">
        <v>1909</v>
      </c>
    </row>
    <row r="5224" spans="1:12" ht="15" customHeight="1" x14ac:dyDescent="0.2">
      <c r="A5224" s="15">
        <v>5</v>
      </c>
      <c r="B5224" s="18">
        <v>5449243</v>
      </c>
      <c r="C5224" s="18">
        <v>5449243</v>
      </c>
      <c r="D5224" s="15" t="s">
        <v>90</v>
      </c>
      <c r="E5224" s="15" t="s">
        <v>92</v>
      </c>
      <c r="F5224" s="19">
        <v>794.23131750469202</v>
      </c>
      <c r="G5224" s="19">
        <v>3.3222359723546302</v>
      </c>
      <c r="H5224" s="20">
        <v>2.1159120567976201E-6</v>
      </c>
      <c r="I5224" s="15" t="s">
        <v>96</v>
      </c>
      <c r="J5224" s="15" t="s">
        <v>2119</v>
      </c>
      <c r="K5224" s="15" t="s">
        <v>2119</v>
      </c>
      <c r="L5224" s="15" t="s">
        <v>97</v>
      </c>
    </row>
    <row r="5225" spans="1:12" ht="15" customHeight="1" x14ac:dyDescent="0.2">
      <c r="A5225" s="15">
        <v>3</v>
      </c>
      <c r="B5225" s="18">
        <v>14200159</v>
      </c>
      <c r="C5225" s="18">
        <v>14200159</v>
      </c>
      <c r="D5225" s="15" t="s">
        <v>90</v>
      </c>
      <c r="E5225" s="15" t="s">
        <v>89</v>
      </c>
      <c r="F5225" s="19">
        <v>710.54082395573903</v>
      </c>
      <c r="G5225" s="19">
        <v>3.3214372649442501</v>
      </c>
      <c r="H5225" s="20">
        <v>3.07690771627463E-8</v>
      </c>
      <c r="I5225" s="15" t="s">
        <v>34</v>
      </c>
      <c r="K5225" s="15" t="s">
        <v>91</v>
      </c>
      <c r="L5225" s="15" t="s">
        <v>91</v>
      </c>
    </row>
    <row r="5226" spans="1:12" ht="15" customHeight="1" x14ac:dyDescent="0.2">
      <c r="A5226" s="15">
        <v>3</v>
      </c>
      <c r="B5226" s="18">
        <v>14201562</v>
      </c>
      <c r="C5226" s="18">
        <v>14201562</v>
      </c>
      <c r="D5226" s="15" t="s">
        <v>90</v>
      </c>
      <c r="E5226" s="15" t="s">
        <v>181</v>
      </c>
      <c r="F5226" s="19">
        <v>666.47850602154006</v>
      </c>
      <c r="G5226" s="19">
        <v>3.31649547493168</v>
      </c>
      <c r="H5226" s="20">
        <v>2.94740455676502E-14</v>
      </c>
      <c r="I5226" s="15" t="s">
        <v>34</v>
      </c>
      <c r="K5226" s="15" t="s">
        <v>91</v>
      </c>
      <c r="L5226" s="15" t="s">
        <v>91</v>
      </c>
    </row>
    <row r="5227" spans="1:12" ht="15" customHeight="1" x14ac:dyDescent="0.2">
      <c r="A5227" s="15">
        <v>2</v>
      </c>
      <c r="B5227" s="18">
        <v>8931849</v>
      </c>
      <c r="C5227" s="18">
        <v>8931853</v>
      </c>
      <c r="D5227" s="15" t="s">
        <v>90</v>
      </c>
      <c r="E5227" s="15" t="s">
        <v>89</v>
      </c>
      <c r="F5227" s="19">
        <v>45.614287907339701</v>
      </c>
      <c r="G5227" s="19">
        <v>3.3149638445642999</v>
      </c>
      <c r="H5227" s="20">
        <v>8.4017341255369403E-7</v>
      </c>
      <c r="I5227" s="15" t="s">
        <v>96</v>
      </c>
      <c r="J5227" s="15" t="s">
        <v>1032</v>
      </c>
      <c r="K5227" s="15" t="s">
        <v>1032</v>
      </c>
      <c r="L5227" s="15" t="s">
        <v>97</v>
      </c>
    </row>
    <row r="5228" spans="1:12" ht="15" customHeight="1" x14ac:dyDescent="0.2">
      <c r="A5228" s="15">
        <v>2</v>
      </c>
      <c r="B5228" s="18">
        <v>11515703</v>
      </c>
      <c r="C5228" s="18">
        <v>11515703</v>
      </c>
      <c r="D5228" s="15" t="s">
        <v>90</v>
      </c>
      <c r="E5228" s="15" t="s">
        <v>92</v>
      </c>
      <c r="F5228" s="19">
        <v>30.0878205689996</v>
      </c>
      <c r="G5228" s="19">
        <v>3.31307349145023</v>
      </c>
      <c r="H5228" s="20">
        <v>1.8087204714647699E-4</v>
      </c>
      <c r="I5228" s="15" t="s">
        <v>32</v>
      </c>
      <c r="J5228" s="15" t="s">
        <v>772</v>
      </c>
      <c r="K5228" s="15" t="s">
        <v>773</v>
      </c>
      <c r="L5228" s="15" t="s">
        <v>774</v>
      </c>
    </row>
    <row r="5229" spans="1:12" ht="15" customHeight="1" x14ac:dyDescent="0.2">
      <c r="A5229" s="15">
        <v>3</v>
      </c>
      <c r="B5229" s="18">
        <v>14201683</v>
      </c>
      <c r="C5229" s="18">
        <v>14201683</v>
      </c>
      <c r="D5229" s="15" t="s">
        <v>90</v>
      </c>
      <c r="E5229" s="15" t="s">
        <v>181</v>
      </c>
      <c r="F5229" s="19">
        <v>23.717029375551899</v>
      </c>
      <c r="G5229" s="19">
        <v>3.3099204602027701</v>
      </c>
      <c r="H5229" s="20">
        <v>1.74265048619977E-3</v>
      </c>
      <c r="I5229" s="15" t="s">
        <v>34</v>
      </c>
      <c r="K5229" s="15" t="s">
        <v>91</v>
      </c>
      <c r="L5229" s="15" t="s">
        <v>91</v>
      </c>
    </row>
    <row r="5230" spans="1:12" ht="15" customHeight="1" x14ac:dyDescent="0.2">
      <c r="A5230" s="15">
        <v>1</v>
      </c>
      <c r="B5230" s="18">
        <v>28514191</v>
      </c>
      <c r="C5230" s="18">
        <v>28514191</v>
      </c>
      <c r="D5230" s="15" t="s">
        <v>90</v>
      </c>
      <c r="E5230" s="15" t="s">
        <v>92</v>
      </c>
      <c r="F5230" s="19">
        <v>31.112152082452901</v>
      </c>
      <c r="G5230" s="19">
        <v>3.3087112345542899</v>
      </c>
      <c r="H5230" s="20">
        <v>3.9569634162070096E-6</v>
      </c>
      <c r="I5230" s="15" t="s">
        <v>32</v>
      </c>
      <c r="J5230" s="15" t="s">
        <v>510</v>
      </c>
      <c r="K5230" s="15" t="s">
        <v>511</v>
      </c>
      <c r="L5230" s="15" t="s">
        <v>512</v>
      </c>
    </row>
    <row r="5231" spans="1:12" ht="15" customHeight="1" x14ac:dyDescent="0.2">
      <c r="A5231" s="15">
        <v>3</v>
      </c>
      <c r="B5231" s="18">
        <v>14202057</v>
      </c>
      <c r="C5231" s="18">
        <v>14202057</v>
      </c>
      <c r="D5231" s="15" t="s">
        <v>90</v>
      </c>
      <c r="E5231" s="15" t="s">
        <v>92</v>
      </c>
      <c r="F5231" s="19">
        <v>43.390636224523497</v>
      </c>
      <c r="G5231" s="19">
        <v>3.3085286609407598</v>
      </c>
      <c r="H5231" s="20">
        <v>2.5397693420385999E-6</v>
      </c>
      <c r="I5231" s="15" t="s">
        <v>34</v>
      </c>
      <c r="K5231" s="15" t="s">
        <v>91</v>
      </c>
      <c r="L5231" s="15" t="s">
        <v>91</v>
      </c>
    </row>
    <row r="5232" spans="1:12" ht="15" customHeight="1" x14ac:dyDescent="0.2">
      <c r="A5232" s="15">
        <v>3</v>
      </c>
      <c r="B5232" s="18">
        <v>14197825</v>
      </c>
      <c r="C5232" s="18">
        <v>14197825</v>
      </c>
      <c r="D5232" s="15" t="s">
        <v>90</v>
      </c>
      <c r="E5232" s="15" t="s">
        <v>89</v>
      </c>
      <c r="F5232" s="19">
        <v>379.74794502715798</v>
      </c>
      <c r="G5232" s="19">
        <v>3.3016595706671898</v>
      </c>
      <c r="H5232" s="20">
        <v>2.06545155772502E-7</v>
      </c>
      <c r="I5232" s="15" t="s">
        <v>994</v>
      </c>
      <c r="J5232" s="15" t="s">
        <v>1115</v>
      </c>
      <c r="K5232" s="15" t="s">
        <v>1115</v>
      </c>
      <c r="L5232" s="15" t="s">
        <v>995</v>
      </c>
    </row>
    <row r="5233" spans="1:12" ht="15" customHeight="1" x14ac:dyDescent="0.2">
      <c r="A5233" s="15">
        <v>3</v>
      </c>
      <c r="B5233" s="18">
        <v>20860471</v>
      </c>
      <c r="C5233" s="18">
        <v>20860471</v>
      </c>
      <c r="D5233" s="15" t="s">
        <v>90</v>
      </c>
      <c r="E5233" s="15" t="s">
        <v>89</v>
      </c>
      <c r="F5233" s="19">
        <v>13.8343286057332</v>
      </c>
      <c r="G5233" s="19">
        <v>3.2979961848962298</v>
      </c>
      <c r="H5233" s="20">
        <v>9.5736565609939005E-4</v>
      </c>
      <c r="I5233" s="15" t="s">
        <v>32</v>
      </c>
      <c r="J5233" s="15" t="s">
        <v>1234</v>
      </c>
      <c r="K5233" s="15" t="s">
        <v>1234</v>
      </c>
      <c r="L5233" s="15" t="s">
        <v>1235</v>
      </c>
    </row>
    <row r="5234" spans="1:12" ht="15" customHeight="1" x14ac:dyDescent="0.2">
      <c r="A5234" s="15">
        <v>3</v>
      </c>
      <c r="B5234" s="18">
        <v>14201726</v>
      </c>
      <c r="C5234" s="18">
        <v>14201726</v>
      </c>
      <c r="D5234" s="15" t="s">
        <v>90</v>
      </c>
      <c r="E5234" s="15" t="s">
        <v>89</v>
      </c>
      <c r="F5234" s="19">
        <v>28.616734694870399</v>
      </c>
      <c r="G5234" s="19">
        <v>3.2972017158876699</v>
      </c>
      <c r="H5234" s="20">
        <v>4.3482242115815701E-7</v>
      </c>
      <c r="I5234" s="15" t="s">
        <v>34</v>
      </c>
      <c r="K5234" s="15" t="s">
        <v>91</v>
      </c>
      <c r="L5234" s="15" t="s">
        <v>91</v>
      </c>
    </row>
    <row r="5235" spans="1:12" ht="15" customHeight="1" x14ac:dyDescent="0.2">
      <c r="A5235" s="15">
        <v>3</v>
      </c>
      <c r="B5235" s="18">
        <v>14201713</v>
      </c>
      <c r="C5235" s="18">
        <v>14201713</v>
      </c>
      <c r="D5235" s="15" t="s">
        <v>90</v>
      </c>
      <c r="E5235" s="15" t="s">
        <v>89</v>
      </c>
      <c r="F5235" s="19">
        <v>56.006270871807203</v>
      </c>
      <c r="G5235" s="19">
        <v>3.2971174804685801</v>
      </c>
      <c r="H5235" s="20">
        <v>3.2778091126828001E-9</v>
      </c>
      <c r="I5235" s="15" t="s">
        <v>34</v>
      </c>
      <c r="K5235" s="15" t="s">
        <v>91</v>
      </c>
      <c r="L5235" s="15" t="s">
        <v>91</v>
      </c>
    </row>
    <row r="5236" spans="1:12" ht="15" customHeight="1" x14ac:dyDescent="0.2">
      <c r="A5236" s="15">
        <v>3</v>
      </c>
      <c r="B5236" s="18">
        <v>14202312</v>
      </c>
      <c r="C5236" s="18">
        <v>14202312</v>
      </c>
      <c r="D5236" s="15" t="s">
        <v>90</v>
      </c>
      <c r="E5236" s="15" t="s">
        <v>181</v>
      </c>
      <c r="F5236" s="19">
        <v>92.313354332814697</v>
      </c>
      <c r="G5236" s="19">
        <v>3.2970145323506999</v>
      </c>
      <c r="H5236" s="20">
        <v>6.2393614955985599E-10</v>
      </c>
      <c r="I5236" s="15" t="s">
        <v>34</v>
      </c>
      <c r="K5236" s="15" t="s">
        <v>91</v>
      </c>
      <c r="L5236" s="15" t="s">
        <v>91</v>
      </c>
    </row>
    <row r="5237" spans="1:12" ht="15" customHeight="1" x14ac:dyDescent="0.2">
      <c r="A5237" s="15">
        <v>2</v>
      </c>
      <c r="B5237" s="18">
        <v>9842044</v>
      </c>
      <c r="C5237" s="18">
        <v>9842044</v>
      </c>
      <c r="D5237" s="15" t="s">
        <v>90</v>
      </c>
      <c r="E5237" s="15" t="s">
        <v>92</v>
      </c>
      <c r="F5237" s="19">
        <v>16.991986494475402</v>
      </c>
      <c r="G5237" s="19">
        <v>3.29588414589628</v>
      </c>
      <c r="H5237" s="20">
        <v>6.1530145450354402E-4</v>
      </c>
      <c r="I5237" s="15" t="s">
        <v>32</v>
      </c>
      <c r="J5237" s="15" t="s">
        <v>1050</v>
      </c>
      <c r="K5237" s="15" t="s">
        <v>1050</v>
      </c>
      <c r="L5237" s="15" t="s">
        <v>1051</v>
      </c>
    </row>
    <row r="5238" spans="1:12" ht="15" customHeight="1" x14ac:dyDescent="0.2">
      <c r="A5238" s="15">
        <v>3</v>
      </c>
      <c r="B5238" s="18">
        <v>14201710</v>
      </c>
      <c r="C5238" s="18">
        <v>14201710</v>
      </c>
      <c r="D5238" s="15" t="s">
        <v>90</v>
      </c>
      <c r="E5238" s="15" t="s">
        <v>89</v>
      </c>
      <c r="F5238" s="19">
        <v>72.334942445765606</v>
      </c>
      <c r="G5238" s="19">
        <v>3.29462803952363</v>
      </c>
      <c r="H5238" s="20">
        <v>3.5439791701288498E-10</v>
      </c>
      <c r="I5238" s="15" t="s">
        <v>34</v>
      </c>
      <c r="K5238" s="15" t="s">
        <v>91</v>
      </c>
      <c r="L5238" s="15" t="s">
        <v>91</v>
      </c>
    </row>
    <row r="5239" spans="1:12" ht="15" customHeight="1" x14ac:dyDescent="0.2">
      <c r="A5239" s="15">
        <v>3</v>
      </c>
      <c r="B5239" s="18">
        <v>14198157</v>
      </c>
      <c r="C5239" s="18">
        <v>14198159</v>
      </c>
      <c r="D5239" s="15" t="s">
        <v>90</v>
      </c>
      <c r="E5239" s="15" t="s">
        <v>92</v>
      </c>
      <c r="F5239" s="19">
        <v>71.311225400372393</v>
      </c>
      <c r="G5239" s="19">
        <v>3.2925691056641102</v>
      </c>
      <c r="H5239" s="20">
        <v>5.0383357208690904E-7</v>
      </c>
      <c r="I5239" s="15" t="s">
        <v>994</v>
      </c>
      <c r="J5239" s="15" t="s">
        <v>1115</v>
      </c>
      <c r="K5239" s="15" t="s">
        <v>1115</v>
      </c>
      <c r="L5239" s="15" t="s">
        <v>995</v>
      </c>
    </row>
    <row r="5240" spans="1:12" ht="15" customHeight="1" x14ac:dyDescent="0.2">
      <c r="A5240" s="15">
        <v>3</v>
      </c>
      <c r="B5240" s="18">
        <v>14201618</v>
      </c>
      <c r="C5240" s="18">
        <v>14201621</v>
      </c>
      <c r="D5240" s="15" t="s">
        <v>90</v>
      </c>
      <c r="E5240" s="15" t="s">
        <v>181</v>
      </c>
      <c r="F5240" s="19">
        <v>101.906340988235</v>
      </c>
      <c r="G5240" s="19">
        <v>3.29198271935888</v>
      </c>
      <c r="H5240" s="20">
        <v>9.3134312513046006E-11</v>
      </c>
      <c r="I5240" s="15" t="s">
        <v>34</v>
      </c>
      <c r="K5240" s="15" t="s">
        <v>91</v>
      </c>
      <c r="L5240" s="15" t="s">
        <v>91</v>
      </c>
    </row>
    <row r="5241" spans="1:12" ht="15" customHeight="1" x14ac:dyDescent="0.2">
      <c r="A5241" s="15">
        <v>1</v>
      </c>
      <c r="B5241" s="18">
        <v>10300685</v>
      </c>
      <c r="C5241" s="18">
        <v>10300685</v>
      </c>
      <c r="D5241" s="15" t="s">
        <v>90</v>
      </c>
      <c r="E5241" s="15" t="s">
        <v>89</v>
      </c>
      <c r="F5241" s="19">
        <v>90.274192561337998</v>
      </c>
      <c r="G5241" s="19">
        <v>3.28497265635625</v>
      </c>
      <c r="H5241" s="20">
        <v>7.1008184548964398E-8</v>
      </c>
      <c r="I5241" s="15" t="s">
        <v>2286</v>
      </c>
      <c r="J5241" s="15" t="s">
        <v>103</v>
      </c>
      <c r="K5241" s="15" t="s">
        <v>103</v>
      </c>
      <c r="L5241" s="15" t="s">
        <v>97</v>
      </c>
    </row>
    <row r="5242" spans="1:12" ht="15" customHeight="1" x14ac:dyDescent="0.2">
      <c r="A5242" s="15">
        <v>1</v>
      </c>
      <c r="B5242" s="18">
        <v>10300685</v>
      </c>
      <c r="C5242" s="18">
        <v>10300685</v>
      </c>
      <c r="D5242" s="15" t="s">
        <v>90</v>
      </c>
      <c r="E5242" s="15" t="s">
        <v>89</v>
      </c>
      <c r="F5242" s="19">
        <v>90.274192561337998</v>
      </c>
      <c r="G5242" s="19">
        <v>3.28497265635625</v>
      </c>
      <c r="H5242" s="20">
        <v>7.1008184548964398E-8</v>
      </c>
      <c r="I5242" s="15" t="s">
        <v>96</v>
      </c>
      <c r="J5242" s="15" t="s">
        <v>105</v>
      </c>
      <c r="K5242" s="15" t="s">
        <v>105</v>
      </c>
      <c r="L5242" s="15" t="s">
        <v>97</v>
      </c>
    </row>
    <row r="5243" spans="1:12" ht="15" customHeight="1" x14ac:dyDescent="0.2">
      <c r="A5243" s="15">
        <v>1</v>
      </c>
      <c r="B5243" s="18">
        <v>10300685</v>
      </c>
      <c r="C5243" s="18">
        <v>10300685</v>
      </c>
      <c r="D5243" s="15" t="s">
        <v>90</v>
      </c>
      <c r="E5243" s="15" t="s">
        <v>89</v>
      </c>
      <c r="F5243" s="19">
        <v>90.274192561337998</v>
      </c>
      <c r="G5243" s="19">
        <v>3.28497265635625</v>
      </c>
      <c r="H5243" s="20">
        <v>7.1008184548964398E-8</v>
      </c>
      <c r="I5243" s="15" t="s">
        <v>32</v>
      </c>
      <c r="J5243" s="15" t="s">
        <v>106</v>
      </c>
      <c r="K5243" s="15" t="s">
        <v>91</v>
      </c>
      <c r="L5243" s="15" t="s">
        <v>91</v>
      </c>
    </row>
    <row r="5244" spans="1:12" ht="15" customHeight="1" x14ac:dyDescent="0.2">
      <c r="A5244" s="15">
        <v>3</v>
      </c>
      <c r="B5244" s="18">
        <v>14196130</v>
      </c>
      <c r="C5244" s="18">
        <v>14196130</v>
      </c>
      <c r="D5244" s="15" t="s">
        <v>90</v>
      </c>
      <c r="E5244" s="15" t="s">
        <v>89</v>
      </c>
      <c r="F5244" s="19">
        <v>44.818926600025101</v>
      </c>
      <c r="G5244" s="19">
        <v>3.2838674779132702</v>
      </c>
      <c r="H5244" s="20">
        <v>3.8620641413885997E-4</v>
      </c>
      <c r="I5244" s="15" t="s">
        <v>32</v>
      </c>
      <c r="J5244" s="15" t="s">
        <v>1110</v>
      </c>
      <c r="K5244" s="15" t="s">
        <v>1110</v>
      </c>
      <c r="L5244" s="15" t="s">
        <v>91</v>
      </c>
    </row>
    <row r="5245" spans="1:12" ht="15" customHeight="1" x14ac:dyDescent="0.2">
      <c r="A5245" s="15">
        <v>3</v>
      </c>
      <c r="B5245" s="18">
        <v>14201728</v>
      </c>
      <c r="C5245" s="18">
        <v>14201728</v>
      </c>
      <c r="D5245" s="15" t="s">
        <v>90</v>
      </c>
      <c r="E5245" s="15" t="s">
        <v>89</v>
      </c>
      <c r="F5245" s="19">
        <v>191.50939976853499</v>
      </c>
      <c r="G5245" s="19">
        <v>3.2803830627844199</v>
      </c>
      <c r="H5245" s="20">
        <v>8.82752580118819E-7</v>
      </c>
      <c r="I5245" s="15" t="s">
        <v>34</v>
      </c>
      <c r="K5245" s="15" t="s">
        <v>91</v>
      </c>
      <c r="L5245" s="15" t="s">
        <v>91</v>
      </c>
    </row>
    <row r="5246" spans="1:12" ht="15" customHeight="1" x14ac:dyDescent="0.2">
      <c r="A5246" s="15">
        <v>1</v>
      </c>
      <c r="B5246" s="18">
        <v>16981618</v>
      </c>
      <c r="C5246" s="18">
        <v>16981625</v>
      </c>
      <c r="D5246" s="15" t="s">
        <v>90</v>
      </c>
      <c r="E5246" s="15" t="s">
        <v>92</v>
      </c>
      <c r="F5246" s="19">
        <v>18.8870285285048</v>
      </c>
      <c r="G5246" s="19">
        <v>3.2798343364390599</v>
      </c>
      <c r="H5246" s="20">
        <v>3.0810907046246502E-3</v>
      </c>
      <c r="I5246" s="15" t="s">
        <v>32</v>
      </c>
      <c r="J5246" s="15" t="s">
        <v>215</v>
      </c>
      <c r="K5246" s="15" t="s">
        <v>216</v>
      </c>
      <c r="L5246" s="15" t="s">
        <v>217</v>
      </c>
    </row>
    <row r="5247" spans="1:12" ht="15" customHeight="1" x14ac:dyDescent="0.2">
      <c r="A5247" s="15">
        <v>1</v>
      </c>
      <c r="B5247" s="18">
        <v>27984977</v>
      </c>
      <c r="C5247" s="18">
        <v>27984982</v>
      </c>
      <c r="D5247" s="15" t="s">
        <v>90</v>
      </c>
      <c r="E5247" s="15" t="s">
        <v>89</v>
      </c>
      <c r="F5247" s="19">
        <v>145.88155531976301</v>
      </c>
      <c r="G5247" s="19">
        <v>3.2773983588972002</v>
      </c>
      <c r="H5247" s="20">
        <v>4.5190493119725398E-10</v>
      </c>
      <c r="I5247" s="15" t="s">
        <v>96</v>
      </c>
      <c r="J5247" s="15" t="s">
        <v>495</v>
      </c>
      <c r="K5247" s="15" t="s">
        <v>495</v>
      </c>
      <c r="L5247" s="15" t="s">
        <v>97</v>
      </c>
    </row>
    <row r="5248" spans="1:12" ht="15" customHeight="1" x14ac:dyDescent="0.2">
      <c r="A5248" s="15">
        <v>3</v>
      </c>
      <c r="B5248" s="18">
        <v>14202335</v>
      </c>
      <c r="C5248" s="18">
        <v>14202338</v>
      </c>
      <c r="D5248" s="15" t="s">
        <v>90</v>
      </c>
      <c r="E5248" s="15" t="s">
        <v>181</v>
      </c>
      <c r="F5248" s="19">
        <v>512.45456756856299</v>
      </c>
      <c r="G5248" s="19">
        <v>3.2765730681032399</v>
      </c>
      <c r="H5248" s="20">
        <v>1.46604327475929E-3</v>
      </c>
      <c r="I5248" s="15" t="s">
        <v>34</v>
      </c>
      <c r="K5248" s="15" t="s">
        <v>91</v>
      </c>
      <c r="L5248" s="15" t="s">
        <v>91</v>
      </c>
    </row>
    <row r="5249" spans="1:12" ht="15" customHeight="1" x14ac:dyDescent="0.2">
      <c r="A5249" s="15">
        <v>3</v>
      </c>
      <c r="B5249" s="18">
        <v>14202175</v>
      </c>
      <c r="C5249" s="18">
        <v>14202175</v>
      </c>
      <c r="D5249" s="15" t="s">
        <v>90</v>
      </c>
      <c r="E5249" s="15" t="s">
        <v>181</v>
      </c>
      <c r="F5249" s="19">
        <v>84.265351760164904</v>
      </c>
      <c r="G5249" s="19">
        <v>3.2751628011059801</v>
      </c>
      <c r="H5249" s="20">
        <v>6.3397070047689302E-13</v>
      </c>
      <c r="I5249" s="15" t="s">
        <v>34</v>
      </c>
      <c r="K5249" s="15" t="s">
        <v>91</v>
      </c>
      <c r="L5249" s="15" t="s">
        <v>91</v>
      </c>
    </row>
    <row r="5250" spans="1:12" ht="15" customHeight="1" x14ac:dyDescent="0.2">
      <c r="A5250" s="15">
        <v>2</v>
      </c>
      <c r="B5250" s="18">
        <v>1929</v>
      </c>
      <c r="C5250" s="18">
        <v>1929</v>
      </c>
      <c r="D5250" s="15" t="s">
        <v>90</v>
      </c>
      <c r="E5250" s="15" t="s">
        <v>92</v>
      </c>
      <c r="F5250" s="19">
        <v>131.603567771879</v>
      </c>
      <c r="G5250" s="19">
        <v>3.27330633263837</v>
      </c>
      <c r="H5250" s="20">
        <v>3.6811847606062501E-6</v>
      </c>
      <c r="I5250" s="15" t="s">
        <v>32</v>
      </c>
      <c r="J5250" s="15" t="s">
        <v>916</v>
      </c>
      <c r="K5250" s="15" t="s">
        <v>916</v>
      </c>
      <c r="L5250" s="15" t="s">
        <v>917</v>
      </c>
    </row>
    <row r="5251" spans="1:12" ht="15" customHeight="1" x14ac:dyDescent="0.2">
      <c r="A5251" s="15">
        <v>3</v>
      </c>
      <c r="B5251" s="18">
        <v>14196106</v>
      </c>
      <c r="C5251" s="18">
        <v>14196115</v>
      </c>
      <c r="D5251" s="15" t="s">
        <v>90</v>
      </c>
      <c r="E5251" s="15" t="s">
        <v>89</v>
      </c>
      <c r="F5251" s="19">
        <v>37.777061593623401</v>
      </c>
      <c r="G5251" s="19">
        <v>3.2721330701143798</v>
      </c>
      <c r="H5251" s="20">
        <v>7.8635044975567704E-4</v>
      </c>
      <c r="I5251" s="15" t="s">
        <v>32</v>
      </c>
      <c r="J5251" s="15" t="s">
        <v>1110</v>
      </c>
      <c r="K5251" s="15" t="s">
        <v>1110</v>
      </c>
      <c r="L5251" s="15" t="s">
        <v>91</v>
      </c>
    </row>
    <row r="5252" spans="1:12" ht="15" customHeight="1" x14ac:dyDescent="0.2">
      <c r="A5252" s="15">
        <v>3</v>
      </c>
      <c r="B5252" s="18">
        <v>14202759</v>
      </c>
      <c r="C5252" s="18">
        <v>14202759</v>
      </c>
      <c r="D5252" s="15" t="s">
        <v>90</v>
      </c>
      <c r="E5252" s="15" t="s">
        <v>89</v>
      </c>
      <c r="F5252" s="19">
        <v>43.684802820439501</v>
      </c>
      <c r="G5252" s="19">
        <v>3.2693720188850399</v>
      </c>
      <c r="H5252" s="20">
        <v>1.8911195101122601E-5</v>
      </c>
      <c r="I5252" s="15" t="s">
        <v>34</v>
      </c>
      <c r="K5252" s="15" t="s">
        <v>91</v>
      </c>
      <c r="L5252" s="15" t="s">
        <v>91</v>
      </c>
    </row>
    <row r="5253" spans="1:12" ht="15" customHeight="1" x14ac:dyDescent="0.2">
      <c r="A5253" s="15">
        <v>3</v>
      </c>
      <c r="B5253" s="18">
        <v>14202290</v>
      </c>
      <c r="C5253" s="18">
        <v>14202292</v>
      </c>
      <c r="D5253" s="15" t="s">
        <v>90</v>
      </c>
      <c r="E5253" s="15" t="s">
        <v>181</v>
      </c>
      <c r="F5253" s="19">
        <v>153.73245783282599</v>
      </c>
      <c r="G5253" s="19">
        <v>3.2676950524252901</v>
      </c>
      <c r="H5253" s="20">
        <v>8.7593123239548802E-12</v>
      </c>
      <c r="I5253" s="15" t="s">
        <v>34</v>
      </c>
      <c r="K5253" s="15" t="s">
        <v>91</v>
      </c>
      <c r="L5253" s="15" t="s">
        <v>91</v>
      </c>
    </row>
    <row r="5254" spans="1:12" ht="15" customHeight="1" x14ac:dyDescent="0.2">
      <c r="A5254" s="15">
        <v>5</v>
      </c>
      <c r="B5254" s="18">
        <v>1867830</v>
      </c>
      <c r="C5254" s="18">
        <v>1867830</v>
      </c>
      <c r="D5254" s="15" t="s">
        <v>90</v>
      </c>
      <c r="E5254" s="15" t="s">
        <v>92</v>
      </c>
      <c r="F5254" s="19">
        <v>117.797704478169</v>
      </c>
      <c r="G5254" s="19">
        <v>3.2668753271868498</v>
      </c>
      <c r="H5254" s="20">
        <v>2.0527821544250899E-3</v>
      </c>
      <c r="I5254" s="15" t="s">
        <v>97</v>
      </c>
      <c r="J5254" s="15" t="s">
        <v>1905</v>
      </c>
      <c r="K5254" s="15" t="s">
        <v>1905</v>
      </c>
      <c r="L5254" s="15" t="s">
        <v>97</v>
      </c>
    </row>
    <row r="5255" spans="1:12" ht="15" customHeight="1" x14ac:dyDescent="0.2">
      <c r="A5255" s="15">
        <v>5</v>
      </c>
      <c r="B5255" s="18">
        <v>1867830</v>
      </c>
      <c r="C5255" s="18">
        <v>1867830</v>
      </c>
      <c r="D5255" s="15" t="s">
        <v>90</v>
      </c>
      <c r="E5255" s="15" t="s">
        <v>92</v>
      </c>
      <c r="F5255" s="19">
        <v>117.797704478169</v>
      </c>
      <c r="G5255" s="19">
        <v>3.2668753271868498</v>
      </c>
      <c r="H5255" s="20">
        <v>2.0527821544250899E-3</v>
      </c>
      <c r="I5255" s="15" t="s">
        <v>2286</v>
      </c>
      <c r="J5255" s="15" t="s">
        <v>1906</v>
      </c>
      <c r="K5255" s="15" t="s">
        <v>1906</v>
      </c>
      <c r="L5255" s="15" t="s">
        <v>97</v>
      </c>
    </row>
    <row r="5256" spans="1:12" ht="15" customHeight="1" x14ac:dyDescent="0.2">
      <c r="A5256" s="15">
        <v>5</v>
      </c>
      <c r="B5256" s="18">
        <v>1867830</v>
      </c>
      <c r="C5256" s="18">
        <v>1867830</v>
      </c>
      <c r="D5256" s="15" t="s">
        <v>90</v>
      </c>
      <c r="E5256" s="15" t="s">
        <v>92</v>
      </c>
      <c r="F5256" s="19">
        <v>117.797704478169</v>
      </c>
      <c r="G5256" s="19">
        <v>3.2668753271868498</v>
      </c>
      <c r="H5256" s="20">
        <v>2.0527821544250899E-3</v>
      </c>
      <c r="I5256" s="15" t="s">
        <v>96</v>
      </c>
      <c r="J5256" s="15" t="s">
        <v>1907</v>
      </c>
      <c r="K5256" s="15" t="s">
        <v>1907</v>
      </c>
      <c r="L5256" s="15" t="s">
        <v>97</v>
      </c>
    </row>
    <row r="5257" spans="1:12" ht="15" customHeight="1" x14ac:dyDescent="0.2">
      <c r="A5257" s="15">
        <v>3</v>
      </c>
      <c r="B5257" s="18">
        <v>14202147</v>
      </c>
      <c r="C5257" s="18">
        <v>14202153</v>
      </c>
      <c r="D5257" s="15" t="s">
        <v>90</v>
      </c>
      <c r="E5257" s="15" t="s">
        <v>89</v>
      </c>
      <c r="F5257" s="19">
        <v>509.73223203606801</v>
      </c>
      <c r="G5257" s="19">
        <v>3.26531126340456</v>
      </c>
      <c r="H5257" s="20">
        <v>1.6766346011192201E-22</v>
      </c>
      <c r="I5257" s="15" t="s">
        <v>34</v>
      </c>
      <c r="K5257" s="15" t="s">
        <v>91</v>
      </c>
      <c r="L5257" s="15" t="s">
        <v>91</v>
      </c>
    </row>
    <row r="5258" spans="1:12" ht="15" customHeight="1" x14ac:dyDescent="0.2">
      <c r="A5258" s="15">
        <v>3</v>
      </c>
      <c r="B5258" s="18">
        <v>14203356</v>
      </c>
      <c r="C5258" s="18">
        <v>14203356</v>
      </c>
      <c r="D5258" s="15" t="s">
        <v>90</v>
      </c>
      <c r="E5258" s="15" t="s">
        <v>89</v>
      </c>
      <c r="F5258" s="19">
        <v>54.572751671294398</v>
      </c>
      <c r="G5258" s="19">
        <v>3.2652455867802899</v>
      </c>
      <c r="H5258" s="20">
        <v>1.0745744759318001E-7</v>
      </c>
      <c r="I5258" s="15" t="s">
        <v>34</v>
      </c>
      <c r="K5258" s="15" t="s">
        <v>91</v>
      </c>
      <c r="L5258" s="15" t="s">
        <v>91</v>
      </c>
    </row>
    <row r="5259" spans="1:12" ht="15" customHeight="1" x14ac:dyDescent="0.2">
      <c r="A5259" s="15">
        <v>3</v>
      </c>
      <c r="B5259" s="18">
        <v>14201649</v>
      </c>
      <c r="C5259" s="18">
        <v>14201650</v>
      </c>
      <c r="D5259" s="15" t="s">
        <v>90</v>
      </c>
      <c r="E5259" s="15" t="s">
        <v>89</v>
      </c>
      <c r="F5259" s="19">
        <v>64.098581602981795</v>
      </c>
      <c r="G5259" s="19">
        <v>3.26264565915882</v>
      </c>
      <c r="H5259" s="20">
        <v>7.9601486894139907E-12</v>
      </c>
      <c r="I5259" s="15" t="s">
        <v>34</v>
      </c>
      <c r="K5259" s="15" t="s">
        <v>91</v>
      </c>
      <c r="L5259" s="15" t="s">
        <v>91</v>
      </c>
    </row>
    <row r="5260" spans="1:12" ht="15" customHeight="1" x14ac:dyDescent="0.2">
      <c r="A5260" s="15">
        <v>3</v>
      </c>
      <c r="B5260" s="18">
        <v>14202164</v>
      </c>
      <c r="C5260" s="18">
        <v>14202164</v>
      </c>
      <c r="D5260" s="15" t="s">
        <v>90</v>
      </c>
      <c r="E5260" s="15" t="s">
        <v>181</v>
      </c>
      <c r="F5260" s="19">
        <v>82.422493965179498</v>
      </c>
      <c r="G5260" s="19">
        <v>3.2616112641688</v>
      </c>
      <c r="H5260" s="20">
        <v>2.31638454443491E-9</v>
      </c>
      <c r="I5260" s="15" t="s">
        <v>34</v>
      </c>
      <c r="K5260" s="15" t="s">
        <v>91</v>
      </c>
      <c r="L5260" s="15" t="s">
        <v>91</v>
      </c>
    </row>
    <row r="5261" spans="1:12" ht="15" customHeight="1" x14ac:dyDescent="0.2">
      <c r="A5261" s="15">
        <v>3</v>
      </c>
      <c r="B5261" s="18">
        <v>14202437</v>
      </c>
      <c r="C5261" s="18">
        <v>14202437</v>
      </c>
      <c r="D5261" s="15" t="s">
        <v>90</v>
      </c>
      <c r="E5261" s="15" t="s">
        <v>89</v>
      </c>
      <c r="F5261" s="19">
        <v>104.66251917608101</v>
      </c>
      <c r="G5261" s="19">
        <v>3.2607710487784898</v>
      </c>
      <c r="H5261" s="20">
        <v>7.9877710802679097E-7</v>
      </c>
      <c r="I5261" s="15" t="s">
        <v>34</v>
      </c>
      <c r="K5261" s="15" t="s">
        <v>91</v>
      </c>
      <c r="L5261" s="15" t="s">
        <v>91</v>
      </c>
    </row>
    <row r="5262" spans="1:12" ht="15" customHeight="1" x14ac:dyDescent="0.2">
      <c r="A5262" s="15">
        <v>1</v>
      </c>
      <c r="B5262" s="18">
        <v>29911743</v>
      </c>
      <c r="C5262" s="18">
        <v>29911743</v>
      </c>
      <c r="D5262" s="15" t="s">
        <v>90</v>
      </c>
      <c r="E5262" s="15" t="s">
        <v>89</v>
      </c>
      <c r="F5262" s="19">
        <v>178.223961476981</v>
      </c>
      <c r="G5262" s="19">
        <v>3.25974204695564</v>
      </c>
      <c r="H5262" s="20">
        <v>1.5975408718381E-9</v>
      </c>
      <c r="I5262" s="15" t="s">
        <v>96</v>
      </c>
      <c r="J5262" s="15" t="s">
        <v>550</v>
      </c>
      <c r="K5262" s="15" t="s">
        <v>550</v>
      </c>
      <c r="L5262" s="15" t="s">
        <v>97</v>
      </c>
    </row>
    <row r="5263" spans="1:12" ht="15" customHeight="1" x14ac:dyDescent="0.2">
      <c r="A5263" s="15">
        <v>3</v>
      </c>
      <c r="B5263" s="18">
        <v>14202172</v>
      </c>
      <c r="C5263" s="18">
        <v>14202172</v>
      </c>
      <c r="D5263" s="15" t="s">
        <v>90</v>
      </c>
      <c r="E5263" s="15" t="s">
        <v>181</v>
      </c>
      <c r="F5263" s="19">
        <v>151.005474147976</v>
      </c>
      <c r="G5263" s="19">
        <v>3.2573160339918701</v>
      </c>
      <c r="H5263" s="20">
        <v>4.2917638539051303E-12</v>
      </c>
      <c r="I5263" s="15" t="s">
        <v>34</v>
      </c>
      <c r="K5263" s="15" t="s">
        <v>91</v>
      </c>
      <c r="L5263" s="15" t="s">
        <v>91</v>
      </c>
    </row>
    <row r="5264" spans="1:12" ht="15" customHeight="1" x14ac:dyDescent="0.2">
      <c r="A5264" s="15">
        <v>3</v>
      </c>
      <c r="B5264" s="18">
        <v>14201049</v>
      </c>
      <c r="C5264" s="18">
        <v>14201054</v>
      </c>
      <c r="D5264" s="15" t="s">
        <v>90</v>
      </c>
      <c r="E5264" s="15" t="s">
        <v>92</v>
      </c>
      <c r="F5264" s="19">
        <v>449.171015994794</v>
      </c>
      <c r="G5264" s="19">
        <v>3.2571813845741802</v>
      </c>
      <c r="H5264" s="20">
        <v>3.9589601055195798E-5</v>
      </c>
      <c r="I5264" s="15" t="s">
        <v>34</v>
      </c>
      <c r="K5264" s="15" t="s">
        <v>91</v>
      </c>
      <c r="L5264" s="15" t="s">
        <v>91</v>
      </c>
    </row>
    <row r="5265" spans="1:12" ht="15" customHeight="1" x14ac:dyDescent="0.2">
      <c r="A5265" s="15">
        <v>3</v>
      </c>
      <c r="B5265" s="18">
        <v>14198173</v>
      </c>
      <c r="C5265" s="18">
        <v>14198173</v>
      </c>
      <c r="D5265" s="15" t="s">
        <v>90</v>
      </c>
      <c r="E5265" s="15" t="s">
        <v>89</v>
      </c>
      <c r="F5265" s="19">
        <v>12.205625839730599</v>
      </c>
      <c r="G5265" s="19">
        <v>3.2530746829575699</v>
      </c>
      <c r="H5265" s="20">
        <v>5.3167842484925197E-3</v>
      </c>
      <c r="I5265" s="15" t="s">
        <v>994</v>
      </c>
      <c r="J5265" s="15" t="s">
        <v>1115</v>
      </c>
      <c r="K5265" s="15" t="s">
        <v>1115</v>
      </c>
      <c r="L5265" s="15" t="s">
        <v>995</v>
      </c>
    </row>
    <row r="5266" spans="1:12" ht="15" customHeight="1" x14ac:dyDescent="0.2">
      <c r="A5266" s="15">
        <v>3</v>
      </c>
      <c r="B5266" s="18">
        <v>14197204</v>
      </c>
      <c r="C5266" s="18">
        <v>14197204</v>
      </c>
      <c r="D5266" s="15" t="s">
        <v>90</v>
      </c>
      <c r="E5266" s="15" t="s">
        <v>89</v>
      </c>
      <c r="F5266" s="19">
        <v>60.011481894514198</v>
      </c>
      <c r="G5266" s="19">
        <v>3.25245690747483</v>
      </c>
      <c r="H5266" s="20">
        <v>9.1406894209163793E-6</v>
      </c>
      <c r="I5266" s="15" t="s">
        <v>34</v>
      </c>
      <c r="K5266" s="15" t="s">
        <v>91</v>
      </c>
      <c r="L5266" s="15" t="s">
        <v>91</v>
      </c>
    </row>
    <row r="5267" spans="1:12" ht="15" customHeight="1" x14ac:dyDescent="0.2">
      <c r="A5267" s="15">
        <v>5</v>
      </c>
      <c r="B5267" s="18">
        <v>4222036</v>
      </c>
      <c r="C5267" s="18">
        <v>4222036</v>
      </c>
      <c r="D5267" s="15" t="s">
        <v>90</v>
      </c>
      <c r="E5267" s="15" t="s">
        <v>89</v>
      </c>
      <c r="F5267" s="19">
        <v>99.709367325510001</v>
      </c>
      <c r="G5267" s="19">
        <v>3.2510606990940398</v>
      </c>
      <c r="H5267" s="20">
        <v>5.0502432227629004E-4</v>
      </c>
      <c r="I5267" s="15" t="s">
        <v>2286</v>
      </c>
      <c r="J5267" s="15" t="s">
        <v>2082</v>
      </c>
      <c r="K5267" s="15" t="s">
        <v>2082</v>
      </c>
      <c r="L5267" s="15" t="s">
        <v>97</v>
      </c>
    </row>
    <row r="5268" spans="1:12" ht="15" customHeight="1" x14ac:dyDescent="0.2">
      <c r="A5268" s="15">
        <v>5</v>
      </c>
      <c r="B5268" s="18">
        <v>4222036</v>
      </c>
      <c r="C5268" s="18">
        <v>4222036</v>
      </c>
      <c r="D5268" s="15" t="s">
        <v>90</v>
      </c>
      <c r="E5268" s="15" t="s">
        <v>89</v>
      </c>
      <c r="F5268" s="19">
        <v>99.709367325510001</v>
      </c>
      <c r="G5268" s="19">
        <v>3.2510606990940398</v>
      </c>
      <c r="H5268" s="20">
        <v>5.0502432227629004E-4</v>
      </c>
      <c r="I5268" s="15" t="s">
        <v>96</v>
      </c>
      <c r="J5268" s="15" t="s">
        <v>2083</v>
      </c>
      <c r="K5268" s="15" t="s">
        <v>2083</v>
      </c>
      <c r="L5268" s="15" t="s">
        <v>97</v>
      </c>
    </row>
    <row r="5269" spans="1:12" ht="15" customHeight="1" x14ac:dyDescent="0.2">
      <c r="A5269" s="15">
        <v>2</v>
      </c>
      <c r="B5269" s="18">
        <v>15029648</v>
      </c>
      <c r="C5269" s="18">
        <v>15029648</v>
      </c>
      <c r="D5269" s="15" t="s">
        <v>90</v>
      </c>
      <c r="E5269" s="15" t="s">
        <v>92</v>
      </c>
      <c r="F5269" s="19">
        <v>23.9822932621266</v>
      </c>
      <c r="G5269" s="19">
        <v>3.2500267519338899</v>
      </c>
      <c r="H5269" s="20">
        <v>3.9193848774013702E-5</v>
      </c>
      <c r="I5269" s="15" t="s">
        <v>96</v>
      </c>
      <c r="J5269" s="15" t="s">
        <v>834</v>
      </c>
      <c r="K5269" s="15" t="s">
        <v>834</v>
      </c>
      <c r="L5269" s="15" t="s">
        <v>97</v>
      </c>
    </row>
    <row r="5270" spans="1:12" ht="15" customHeight="1" x14ac:dyDescent="0.2">
      <c r="A5270" s="15">
        <v>5</v>
      </c>
      <c r="B5270" s="18">
        <v>26878709</v>
      </c>
      <c r="C5270" s="18">
        <v>26878709</v>
      </c>
      <c r="D5270" s="15" t="s">
        <v>90</v>
      </c>
      <c r="E5270" s="15" t="s">
        <v>89</v>
      </c>
      <c r="F5270" s="19">
        <v>18.596550905361799</v>
      </c>
      <c r="G5270" s="19">
        <v>3.2470002589548401</v>
      </c>
      <c r="H5270" s="20">
        <v>4.5304196025036398E-3</v>
      </c>
      <c r="I5270" s="15" t="s">
        <v>32</v>
      </c>
      <c r="J5270" s="15" t="s">
        <v>2035</v>
      </c>
      <c r="K5270" s="15" t="s">
        <v>2036</v>
      </c>
      <c r="L5270" s="15" t="s">
        <v>2037</v>
      </c>
    </row>
    <row r="5271" spans="1:12" ht="15" customHeight="1" x14ac:dyDescent="0.2">
      <c r="A5271" s="15">
        <v>3</v>
      </c>
      <c r="B5271" s="18">
        <v>14200917</v>
      </c>
      <c r="C5271" s="18">
        <v>14200917</v>
      </c>
      <c r="D5271" s="15" t="s">
        <v>90</v>
      </c>
      <c r="E5271" s="15" t="s">
        <v>92</v>
      </c>
      <c r="F5271" s="19">
        <v>23.729866695344398</v>
      </c>
      <c r="G5271" s="19">
        <v>3.2449431863153499</v>
      </c>
      <c r="H5271" s="20">
        <v>6.8930006531718694E-5</v>
      </c>
      <c r="I5271" s="15" t="s">
        <v>34</v>
      </c>
      <c r="K5271" s="15" t="s">
        <v>91</v>
      </c>
      <c r="L5271" s="15" t="s">
        <v>91</v>
      </c>
    </row>
    <row r="5272" spans="1:12" ht="15" customHeight="1" x14ac:dyDescent="0.2">
      <c r="A5272" s="15">
        <v>3</v>
      </c>
      <c r="B5272" s="18">
        <v>14201564</v>
      </c>
      <c r="C5272" s="18">
        <v>14201564</v>
      </c>
      <c r="D5272" s="15" t="s">
        <v>90</v>
      </c>
      <c r="E5272" s="15" t="s">
        <v>181</v>
      </c>
      <c r="F5272" s="19">
        <v>368.15639563799499</v>
      </c>
      <c r="G5272" s="19">
        <v>3.2444009019828899</v>
      </c>
      <c r="H5272" s="20">
        <v>8.2718758529820995E-13</v>
      </c>
      <c r="I5272" s="15" t="s">
        <v>34</v>
      </c>
      <c r="K5272" s="15" t="s">
        <v>91</v>
      </c>
      <c r="L5272" s="15" t="s">
        <v>91</v>
      </c>
    </row>
    <row r="5273" spans="1:12" ht="15" customHeight="1" x14ac:dyDescent="0.2">
      <c r="A5273" s="15">
        <v>4</v>
      </c>
      <c r="B5273" s="18">
        <v>15737460</v>
      </c>
      <c r="C5273" s="18">
        <v>15737460</v>
      </c>
      <c r="D5273" s="15" t="s">
        <v>90</v>
      </c>
      <c r="E5273" s="15" t="s">
        <v>89</v>
      </c>
      <c r="F5273" s="19">
        <v>42.542557269470201</v>
      </c>
      <c r="G5273" s="19">
        <v>3.24350956149362</v>
      </c>
      <c r="H5273" s="20">
        <v>5.8202345832489099E-7</v>
      </c>
      <c r="I5273" s="15" t="s">
        <v>32</v>
      </c>
      <c r="J5273" s="15" t="s">
        <v>1652</v>
      </c>
      <c r="K5273" s="15" t="s">
        <v>1652</v>
      </c>
      <c r="L5273" s="15" t="s">
        <v>1653</v>
      </c>
    </row>
    <row r="5274" spans="1:12" ht="15" customHeight="1" x14ac:dyDescent="0.2">
      <c r="A5274" s="15">
        <v>3</v>
      </c>
      <c r="B5274" s="18">
        <v>2126517</v>
      </c>
      <c r="C5274" s="18">
        <v>2126521</v>
      </c>
      <c r="D5274" s="15" t="s">
        <v>90</v>
      </c>
      <c r="E5274" s="15" t="s">
        <v>89</v>
      </c>
      <c r="F5274" s="19">
        <v>17.483130981439</v>
      </c>
      <c r="G5274" s="19">
        <v>3.2415075092837</v>
      </c>
      <c r="H5274" s="20">
        <v>2.2582426621064601E-5</v>
      </c>
      <c r="I5274" s="15" t="s">
        <v>32</v>
      </c>
      <c r="J5274" s="15" t="s">
        <v>1246</v>
      </c>
      <c r="K5274" s="15" t="s">
        <v>1247</v>
      </c>
      <c r="L5274" s="15" t="s">
        <v>1248</v>
      </c>
    </row>
    <row r="5275" spans="1:12" ht="15" customHeight="1" x14ac:dyDescent="0.2">
      <c r="A5275" s="15">
        <v>3</v>
      </c>
      <c r="B5275" s="18">
        <v>14203269</v>
      </c>
      <c r="C5275" s="18">
        <v>14203269</v>
      </c>
      <c r="D5275" s="15" t="s">
        <v>90</v>
      </c>
      <c r="E5275" s="15" t="s">
        <v>92</v>
      </c>
      <c r="F5275" s="19">
        <v>58.276344493228002</v>
      </c>
      <c r="G5275" s="19">
        <v>3.2393932963282999</v>
      </c>
      <c r="H5275" s="20">
        <v>6.1526485503073503E-11</v>
      </c>
      <c r="I5275" s="15" t="s">
        <v>34</v>
      </c>
      <c r="K5275" s="15" t="s">
        <v>91</v>
      </c>
      <c r="L5275" s="15" t="s">
        <v>91</v>
      </c>
    </row>
    <row r="5276" spans="1:12" ht="15" customHeight="1" x14ac:dyDescent="0.2">
      <c r="A5276" s="15">
        <v>3</v>
      </c>
      <c r="B5276" s="18">
        <v>14198146</v>
      </c>
      <c r="C5276" s="18">
        <v>14198146</v>
      </c>
      <c r="D5276" s="15" t="s">
        <v>90</v>
      </c>
      <c r="E5276" s="15" t="s">
        <v>92</v>
      </c>
      <c r="F5276" s="19">
        <v>51.175440611393697</v>
      </c>
      <c r="G5276" s="19">
        <v>3.2391310562863098</v>
      </c>
      <c r="H5276" s="20">
        <v>9.5826571477677001E-7</v>
      </c>
      <c r="I5276" s="15" t="s">
        <v>994</v>
      </c>
      <c r="J5276" s="15" t="s">
        <v>1115</v>
      </c>
      <c r="K5276" s="15" t="s">
        <v>1115</v>
      </c>
      <c r="L5276" s="15" t="s">
        <v>995</v>
      </c>
    </row>
    <row r="5277" spans="1:12" ht="15" customHeight="1" x14ac:dyDescent="0.2">
      <c r="A5277" s="15">
        <v>3</v>
      </c>
      <c r="B5277" s="18">
        <v>14202275</v>
      </c>
      <c r="C5277" s="18">
        <v>14202277</v>
      </c>
      <c r="D5277" s="15" t="s">
        <v>90</v>
      </c>
      <c r="E5277" s="15" t="s">
        <v>181</v>
      </c>
      <c r="F5277" s="19">
        <v>110.982064861936</v>
      </c>
      <c r="G5277" s="19">
        <v>3.2384507475873399</v>
      </c>
      <c r="H5277" s="20">
        <v>6.3779379649099396E-10</v>
      </c>
      <c r="I5277" s="15" t="s">
        <v>34</v>
      </c>
      <c r="K5277" s="15" t="s">
        <v>91</v>
      </c>
      <c r="L5277" s="15" t="s">
        <v>91</v>
      </c>
    </row>
    <row r="5278" spans="1:12" ht="15" customHeight="1" x14ac:dyDescent="0.2">
      <c r="A5278" s="15">
        <v>5</v>
      </c>
      <c r="B5278" s="18">
        <v>20795723</v>
      </c>
      <c r="C5278" s="18">
        <v>20795723</v>
      </c>
      <c r="D5278" s="15" t="s">
        <v>90</v>
      </c>
      <c r="E5278" s="15" t="s">
        <v>92</v>
      </c>
      <c r="F5278" s="19">
        <v>242.139820576402</v>
      </c>
      <c r="G5278" s="19">
        <v>3.2379593944663001</v>
      </c>
      <c r="H5278" s="20">
        <v>4.7669705251052802E-14</v>
      </c>
      <c r="I5278" s="15" t="s">
        <v>96</v>
      </c>
      <c r="J5278" s="15" t="s">
        <v>1935</v>
      </c>
      <c r="K5278" s="15" t="s">
        <v>1935</v>
      </c>
      <c r="L5278" s="15" t="s">
        <v>97</v>
      </c>
    </row>
    <row r="5279" spans="1:12" ht="15" customHeight="1" x14ac:dyDescent="0.2">
      <c r="A5279" s="15">
        <v>3</v>
      </c>
      <c r="B5279" s="18">
        <v>14201385</v>
      </c>
      <c r="C5279" s="18">
        <v>14201389</v>
      </c>
      <c r="D5279" s="15" t="s">
        <v>90</v>
      </c>
      <c r="E5279" s="15" t="s">
        <v>92</v>
      </c>
      <c r="F5279" s="19">
        <v>31.093850596423799</v>
      </c>
      <c r="G5279" s="19">
        <v>3.2363184803907199</v>
      </c>
      <c r="H5279" s="20">
        <v>7.1556179353340597E-6</v>
      </c>
      <c r="I5279" s="15" t="s">
        <v>34</v>
      </c>
      <c r="K5279" s="15" t="s">
        <v>91</v>
      </c>
      <c r="L5279" s="15" t="s">
        <v>91</v>
      </c>
    </row>
    <row r="5280" spans="1:12" ht="15" customHeight="1" x14ac:dyDescent="0.2">
      <c r="A5280" s="15">
        <v>1</v>
      </c>
      <c r="B5280" s="18">
        <v>6680634</v>
      </c>
      <c r="C5280" s="18">
        <v>6680634</v>
      </c>
      <c r="D5280" s="15" t="s">
        <v>90</v>
      </c>
      <c r="E5280" s="15" t="s">
        <v>89</v>
      </c>
      <c r="F5280" s="19">
        <v>36.947911675348301</v>
      </c>
      <c r="G5280" s="19">
        <v>3.2343798144777698</v>
      </c>
      <c r="H5280" s="20">
        <v>2.8881790450575E-5</v>
      </c>
      <c r="I5280" s="15" t="s">
        <v>32</v>
      </c>
      <c r="J5280" s="15" t="s">
        <v>659</v>
      </c>
      <c r="K5280" s="15" t="s">
        <v>659</v>
      </c>
      <c r="L5280" s="15" t="s">
        <v>660</v>
      </c>
    </row>
    <row r="5281" spans="1:12" ht="15" customHeight="1" x14ac:dyDescent="0.2">
      <c r="A5281" s="15">
        <v>4</v>
      </c>
      <c r="B5281" s="18">
        <v>8460056</v>
      </c>
      <c r="C5281" s="18">
        <v>8460056</v>
      </c>
      <c r="D5281" s="15" t="s">
        <v>90</v>
      </c>
      <c r="E5281" s="15" t="s">
        <v>92</v>
      </c>
      <c r="F5281" s="19">
        <v>399.34921406287401</v>
      </c>
      <c r="G5281" s="19">
        <v>3.2340562584341801</v>
      </c>
      <c r="H5281" s="20">
        <v>1.6316907039868799E-5</v>
      </c>
      <c r="I5281" s="15" t="s">
        <v>2286</v>
      </c>
      <c r="J5281" s="15" t="s">
        <v>1792</v>
      </c>
      <c r="K5281" s="15" t="s">
        <v>1792</v>
      </c>
      <c r="L5281" s="15" t="s">
        <v>97</v>
      </c>
    </row>
    <row r="5282" spans="1:12" ht="15" customHeight="1" x14ac:dyDescent="0.2">
      <c r="A5282" s="15">
        <v>4</v>
      </c>
      <c r="B5282" s="18">
        <v>8460056</v>
      </c>
      <c r="C5282" s="18">
        <v>8460056</v>
      </c>
      <c r="D5282" s="15" t="s">
        <v>90</v>
      </c>
      <c r="E5282" s="15" t="s">
        <v>92</v>
      </c>
      <c r="F5282" s="19">
        <v>399.34921406287401</v>
      </c>
      <c r="G5282" s="19">
        <v>3.2340562584341801</v>
      </c>
      <c r="H5282" s="20">
        <v>1.6316907039868799E-5</v>
      </c>
      <c r="I5282" s="15" t="s">
        <v>96</v>
      </c>
      <c r="J5282" s="15" t="s">
        <v>1793</v>
      </c>
      <c r="K5282" s="15" t="s">
        <v>1793</v>
      </c>
      <c r="L5282" s="15" t="s">
        <v>97</v>
      </c>
    </row>
    <row r="5283" spans="1:12" ht="15" customHeight="1" x14ac:dyDescent="0.2">
      <c r="A5283" s="15">
        <v>5</v>
      </c>
      <c r="B5283" s="18">
        <v>18111755</v>
      </c>
      <c r="C5283" s="18">
        <v>18111755</v>
      </c>
      <c r="D5283" s="15" t="s">
        <v>90</v>
      </c>
      <c r="E5283" s="15" t="s">
        <v>92</v>
      </c>
      <c r="F5283" s="19">
        <v>38.9957197680272</v>
      </c>
      <c r="G5283" s="19">
        <v>3.23268979663592</v>
      </c>
      <c r="H5283" s="20">
        <v>1.8195033836904298E-8</v>
      </c>
      <c r="I5283" s="15" t="s">
        <v>32</v>
      </c>
      <c r="J5283" s="15" t="s">
        <v>1900</v>
      </c>
      <c r="K5283" s="15" t="s">
        <v>1900</v>
      </c>
      <c r="L5283" s="15" t="s">
        <v>134</v>
      </c>
    </row>
    <row r="5284" spans="1:12" ht="15" customHeight="1" x14ac:dyDescent="0.2">
      <c r="A5284" s="15">
        <v>5</v>
      </c>
      <c r="B5284" s="18">
        <v>1867758</v>
      </c>
      <c r="C5284" s="18">
        <v>1867759</v>
      </c>
      <c r="D5284" s="15" t="s">
        <v>90</v>
      </c>
      <c r="E5284" s="15" t="s">
        <v>89</v>
      </c>
      <c r="F5284" s="19">
        <v>1173.9041319769401</v>
      </c>
      <c r="G5284" s="19">
        <v>3.2293764495313702</v>
      </c>
      <c r="H5284" s="20">
        <v>5.4075068163720103E-11</v>
      </c>
      <c r="I5284" s="15" t="s">
        <v>97</v>
      </c>
      <c r="J5284" s="15" t="s">
        <v>1905</v>
      </c>
      <c r="K5284" s="15" t="s">
        <v>1905</v>
      </c>
      <c r="L5284" s="15" t="s">
        <v>97</v>
      </c>
    </row>
    <row r="5285" spans="1:12" ht="15" customHeight="1" x14ac:dyDescent="0.2">
      <c r="A5285" s="15">
        <v>5</v>
      </c>
      <c r="B5285" s="18">
        <v>1867758</v>
      </c>
      <c r="C5285" s="18">
        <v>1867759</v>
      </c>
      <c r="D5285" s="15" t="s">
        <v>90</v>
      </c>
      <c r="E5285" s="15" t="s">
        <v>89</v>
      </c>
      <c r="F5285" s="19">
        <v>1173.9041319769401</v>
      </c>
      <c r="G5285" s="19">
        <v>3.2293764495313702</v>
      </c>
      <c r="H5285" s="20">
        <v>5.4075068163720103E-11</v>
      </c>
      <c r="I5285" s="15" t="s">
        <v>2286</v>
      </c>
      <c r="J5285" s="15" t="s">
        <v>1906</v>
      </c>
      <c r="K5285" s="15" t="s">
        <v>1906</v>
      </c>
      <c r="L5285" s="15" t="s">
        <v>97</v>
      </c>
    </row>
    <row r="5286" spans="1:12" ht="15" customHeight="1" x14ac:dyDescent="0.2">
      <c r="A5286" s="15">
        <v>5</v>
      </c>
      <c r="B5286" s="18">
        <v>1867758</v>
      </c>
      <c r="C5286" s="18">
        <v>1867759</v>
      </c>
      <c r="D5286" s="15" t="s">
        <v>90</v>
      </c>
      <c r="E5286" s="15" t="s">
        <v>89</v>
      </c>
      <c r="F5286" s="19">
        <v>1173.9041319769401</v>
      </c>
      <c r="G5286" s="19">
        <v>3.2293764495313702</v>
      </c>
      <c r="H5286" s="20">
        <v>5.4075068163720103E-11</v>
      </c>
      <c r="I5286" s="15" t="s">
        <v>96</v>
      </c>
      <c r="J5286" s="15" t="s">
        <v>1907</v>
      </c>
      <c r="K5286" s="15" t="s">
        <v>1907</v>
      </c>
      <c r="L5286" s="15" t="s">
        <v>97</v>
      </c>
    </row>
    <row r="5287" spans="1:12" ht="15" customHeight="1" x14ac:dyDescent="0.2">
      <c r="A5287" s="15">
        <v>1</v>
      </c>
      <c r="B5287" s="18">
        <v>9890867</v>
      </c>
      <c r="C5287" s="18">
        <v>9890867</v>
      </c>
      <c r="D5287" s="15" t="s">
        <v>90</v>
      </c>
      <c r="E5287" s="15" t="s">
        <v>92</v>
      </c>
      <c r="F5287" s="19">
        <v>14.3489508757762</v>
      </c>
      <c r="G5287" s="19">
        <v>3.2291167951494901</v>
      </c>
      <c r="H5287" s="20">
        <v>2.2445247053672801E-3</v>
      </c>
      <c r="I5287" s="15" t="s">
        <v>32</v>
      </c>
      <c r="J5287" s="15" t="s">
        <v>742</v>
      </c>
      <c r="K5287" s="15" t="s">
        <v>743</v>
      </c>
      <c r="L5287" s="15" t="s">
        <v>744</v>
      </c>
    </row>
    <row r="5288" spans="1:12" ht="15" customHeight="1" x14ac:dyDescent="0.2">
      <c r="A5288" s="15">
        <v>5</v>
      </c>
      <c r="B5288" s="18">
        <v>4222086</v>
      </c>
      <c r="C5288" s="18">
        <v>4222086</v>
      </c>
      <c r="D5288" s="15" t="s">
        <v>90</v>
      </c>
      <c r="E5288" s="15" t="s">
        <v>92</v>
      </c>
      <c r="F5288" s="19">
        <v>1642.6642115355</v>
      </c>
      <c r="G5288" s="19">
        <v>3.22906315381486</v>
      </c>
      <c r="H5288" s="20">
        <v>1.15973264705634E-6</v>
      </c>
      <c r="I5288" s="15" t="s">
        <v>2286</v>
      </c>
      <c r="J5288" s="15" t="s">
        <v>2082</v>
      </c>
      <c r="K5288" s="15" t="s">
        <v>2082</v>
      </c>
      <c r="L5288" s="15" t="s">
        <v>97</v>
      </c>
    </row>
    <row r="5289" spans="1:12" ht="15" customHeight="1" x14ac:dyDescent="0.2">
      <c r="A5289" s="15">
        <v>1</v>
      </c>
      <c r="B5289" s="18">
        <v>10473288</v>
      </c>
      <c r="C5289" s="18">
        <v>10473290</v>
      </c>
      <c r="D5289" s="15" t="s">
        <v>90</v>
      </c>
      <c r="E5289" s="15" t="s">
        <v>92</v>
      </c>
      <c r="F5289" s="19">
        <v>36.245177883928498</v>
      </c>
      <c r="G5289" s="19">
        <v>3.2284068834003601</v>
      </c>
      <c r="H5289" s="20">
        <v>3.5105279234589498E-7</v>
      </c>
      <c r="I5289" s="15" t="s">
        <v>32</v>
      </c>
      <c r="J5289" s="15" t="s">
        <v>113</v>
      </c>
      <c r="K5289" s="15" t="s">
        <v>114</v>
      </c>
      <c r="L5289" s="15" t="s">
        <v>115</v>
      </c>
    </row>
    <row r="5290" spans="1:12" ht="15" customHeight="1" x14ac:dyDescent="0.2">
      <c r="A5290" s="15">
        <v>3</v>
      </c>
      <c r="B5290" s="18">
        <v>14202284</v>
      </c>
      <c r="C5290" s="18">
        <v>14202286</v>
      </c>
      <c r="D5290" s="15" t="s">
        <v>90</v>
      </c>
      <c r="E5290" s="15" t="s">
        <v>181</v>
      </c>
      <c r="F5290" s="19">
        <v>119.30533840204799</v>
      </c>
      <c r="G5290" s="19">
        <v>3.2266205717466399</v>
      </c>
      <c r="H5290" s="20">
        <v>2.9707248869828199E-12</v>
      </c>
      <c r="I5290" s="15" t="s">
        <v>34</v>
      </c>
      <c r="K5290" s="15" t="s">
        <v>91</v>
      </c>
      <c r="L5290" s="15" t="s">
        <v>91</v>
      </c>
    </row>
    <row r="5291" spans="1:12" ht="15" customHeight="1" x14ac:dyDescent="0.2">
      <c r="A5291" s="15">
        <v>3</v>
      </c>
      <c r="B5291" s="18">
        <v>14202459</v>
      </c>
      <c r="C5291" s="18">
        <v>14202459</v>
      </c>
      <c r="D5291" s="15" t="s">
        <v>90</v>
      </c>
      <c r="E5291" s="15" t="s">
        <v>89</v>
      </c>
      <c r="F5291" s="19">
        <v>77.925831293494099</v>
      </c>
      <c r="G5291" s="19">
        <v>3.22548864121269</v>
      </c>
      <c r="H5291" s="20">
        <v>9.6149274310136294E-8</v>
      </c>
      <c r="I5291" s="15" t="s">
        <v>34</v>
      </c>
      <c r="K5291" s="15" t="s">
        <v>91</v>
      </c>
      <c r="L5291" s="15" t="s">
        <v>91</v>
      </c>
    </row>
    <row r="5292" spans="1:12" ht="15" customHeight="1" x14ac:dyDescent="0.2">
      <c r="A5292" s="15">
        <v>2</v>
      </c>
      <c r="B5292" s="18">
        <v>19598519</v>
      </c>
      <c r="C5292" s="18">
        <v>19598520</v>
      </c>
      <c r="D5292" s="15" t="s">
        <v>90</v>
      </c>
      <c r="E5292" s="15" t="s">
        <v>89</v>
      </c>
      <c r="F5292" s="19">
        <v>41.2145152271531</v>
      </c>
      <c r="G5292" s="19">
        <v>3.22547723823729</v>
      </c>
      <c r="H5292" s="20">
        <v>5.23083522666453E-7</v>
      </c>
      <c r="I5292" s="15" t="s">
        <v>32</v>
      </c>
      <c r="J5292" s="15" t="s">
        <v>972</v>
      </c>
      <c r="K5292" s="15" t="s">
        <v>972</v>
      </c>
      <c r="L5292" s="15" t="s">
        <v>973</v>
      </c>
    </row>
    <row r="5293" spans="1:12" ht="15" customHeight="1" x14ac:dyDescent="0.2">
      <c r="A5293" s="15">
        <v>3</v>
      </c>
      <c r="B5293" s="18">
        <v>14198924</v>
      </c>
      <c r="C5293" s="18">
        <v>14198924</v>
      </c>
      <c r="D5293" s="15" t="s">
        <v>90</v>
      </c>
      <c r="E5293" s="15" t="s">
        <v>92</v>
      </c>
      <c r="F5293" s="19">
        <v>85.615448865950398</v>
      </c>
      <c r="G5293" s="19">
        <v>3.22464584390729</v>
      </c>
      <c r="H5293" s="20">
        <v>3.0948133079395002E-7</v>
      </c>
      <c r="I5293" s="15" t="s">
        <v>994</v>
      </c>
      <c r="J5293" s="15" t="s">
        <v>1115</v>
      </c>
      <c r="K5293" s="15" t="s">
        <v>1115</v>
      </c>
      <c r="L5293" s="15" t="s">
        <v>995</v>
      </c>
    </row>
    <row r="5294" spans="1:12" ht="15" customHeight="1" x14ac:dyDescent="0.2">
      <c r="A5294" s="15">
        <v>1</v>
      </c>
      <c r="B5294" s="18">
        <v>10300488</v>
      </c>
      <c r="C5294" s="18">
        <v>10300488</v>
      </c>
      <c r="D5294" s="15" t="s">
        <v>90</v>
      </c>
      <c r="E5294" s="15" t="s">
        <v>92</v>
      </c>
      <c r="F5294" s="19">
        <v>536.63827626531702</v>
      </c>
      <c r="G5294" s="19">
        <v>3.2240095055978402</v>
      </c>
      <c r="H5294" s="20">
        <v>1.43367587319013E-5</v>
      </c>
      <c r="I5294" s="15" t="s">
        <v>2286</v>
      </c>
      <c r="J5294" s="15" t="s">
        <v>103</v>
      </c>
      <c r="K5294" s="15" t="s">
        <v>103</v>
      </c>
      <c r="L5294" s="15" t="s">
        <v>97</v>
      </c>
    </row>
    <row r="5295" spans="1:12" ht="15" customHeight="1" x14ac:dyDescent="0.2">
      <c r="A5295" s="15">
        <v>1</v>
      </c>
      <c r="B5295" s="18">
        <v>27984786</v>
      </c>
      <c r="C5295" s="18">
        <v>27984792</v>
      </c>
      <c r="D5295" s="15" t="s">
        <v>90</v>
      </c>
      <c r="E5295" s="15" t="s">
        <v>89</v>
      </c>
      <c r="F5295" s="19">
        <v>82.266133844848795</v>
      </c>
      <c r="G5295" s="19">
        <v>3.2233064978392698</v>
      </c>
      <c r="H5295" s="20">
        <v>2.7261640513237999E-8</v>
      </c>
      <c r="I5295" s="15" t="s">
        <v>96</v>
      </c>
      <c r="J5295" s="15" t="s">
        <v>494</v>
      </c>
      <c r="K5295" s="15" t="s">
        <v>494</v>
      </c>
      <c r="L5295" s="15" t="s">
        <v>97</v>
      </c>
    </row>
    <row r="5296" spans="1:12" ht="15" customHeight="1" x14ac:dyDescent="0.2">
      <c r="A5296" s="15">
        <v>2</v>
      </c>
      <c r="B5296" s="18">
        <v>15890468</v>
      </c>
      <c r="C5296" s="18">
        <v>15890468</v>
      </c>
      <c r="D5296" s="15" t="s">
        <v>90</v>
      </c>
      <c r="E5296" s="15" t="s">
        <v>92</v>
      </c>
      <c r="F5296" s="19">
        <v>2606.3979666128898</v>
      </c>
      <c r="G5296" s="19">
        <v>3.2220369021031598</v>
      </c>
      <c r="H5296" s="20">
        <v>4.5619375335495401E-8</v>
      </c>
      <c r="I5296" s="15" t="s">
        <v>96</v>
      </c>
      <c r="J5296" s="15" t="s">
        <v>851</v>
      </c>
      <c r="K5296" s="15" t="s">
        <v>851</v>
      </c>
      <c r="L5296" s="15" t="s">
        <v>97</v>
      </c>
    </row>
    <row r="5297" spans="1:12" ht="15" customHeight="1" x14ac:dyDescent="0.2">
      <c r="A5297" s="15">
        <v>1</v>
      </c>
      <c r="B5297" s="18">
        <v>27984807</v>
      </c>
      <c r="C5297" s="18">
        <v>27984807</v>
      </c>
      <c r="D5297" s="15" t="s">
        <v>90</v>
      </c>
      <c r="E5297" s="15" t="s">
        <v>89</v>
      </c>
      <c r="F5297" s="19">
        <v>21.3766248575083</v>
      </c>
      <c r="G5297" s="19">
        <v>3.2197000812124101</v>
      </c>
      <c r="H5297" s="20">
        <v>4.1909801880981897E-6</v>
      </c>
      <c r="I5297" s="15" t="s">
        <v>96</v>
      </c>
      <c r="J5297" s="15" t="s">
        <v>494</v>
      </c>
      <c r="K5297" s="15" t="s">
        <v>494</v>
      </c>
      <c r="L5297" s="15" t="s">
        <v>97</v>
      </c>
    </row>
    <row r="5298" spans="1:12" ht="15" customHeight="1" x14ac:dyDescent="0.2">
      <c r="A5298" s="15">
        <v>3</v>
      </c>
      <c r="B5298" s="18">
        <v>14201718</v>
      </c>
      <c r="C5298" s="18">
        <v>14201718</v>
      </c>
      <c r="D5298" s="15" t="s">
        <v>90</v>
      </c>
      <c r="E5298" s="15" t="s">
        <v>89</v>
      </c>
      <c r="F5298" s="19">
        <v>135.009536299193</v>
      </c>
      <c r="G5298" s="19">
        <v>3.2176836266349902</v>
      </c>
      <c r="H5298" s="20">
        <v>9.9941294653188502E-12</v>
      </c>
      <c r="I5298" s="15" t="s">
        <v>34</v>
      </c>
      <c r="K5298" s="15" t="s">
        <v>91</v>
      </c>
      <c r="L5298" s="15" t="s">
        <v>91</v>
      </c>
    </row>
    <row r="5299" spans="1:12" ht="15" customHeight="1" x14ac:dyDescent="0.2">
      <c r="A5299" s="15">
        <v>3</v>
      </c>
      <c r="B5299" s="18">
        <v>14202173</v>
      </c>
      <c r="C5299" s="18">
        <v>14202174</v>
      </c>
      <c r="D5299" s="15" t="s">
        <v>90</v>
      </c>
      <c r="E5299" s="15" t="s">
        <v>181</v>
      </c>
      <c r="F5299" s="19">
        <v>267.38326717058197</v>
      </c>
      <c r="G5299" s="19">
        <v>3.2158656266808001</v>
      </c>
      <c r="H5299" s="20">
        <v>2.4241612281755798E-12</v>
      </c>
      <c r="I5299" s="15" t="s">
        <v>34</v>
      </c>
      <c r="K5299" s="15" t="s">
        <v>91</v>
      </c>
      <c r="L5299" s="15" t="s">
        <v>91</v>
      </c>
    </row>
    <row r="5300" spans="1:12" ht="15" customHeight="1" x14ac:dyDescent="0.2">
      <c r="A5300" s="15">
        <v>5</v>
      </c>
      <c r="B5300" s="18">
        <v>1867760</v>
      </c>
      <c r="C5300" s="18">
        <v>1867760</v>
      </c>
      <c r="D5300" s="15" t="s">
        <v>90</v>
      </c>
      <c r="E5300" s="15" t="s">
        <v>89</v>
      </c>
      <c r="F5300" s="19">
        <v>258.18135416164301</v>
      </c>
      <c r="G5300" s="19">
        <v>3.2157931401267899</v>
      </c>
      <c r="H5300" s="20">
        <v>9.8433433784683194E-9</v>
      </c>
      <c r="I5300" s="15" t="s">
        <v>97</v>
      </c>
      <c r="J5300" s="15" t="s">
        <v>1905</v>
      </c>
      <c r="K5300" s="15" t="s">
        <v>1905</v>
      </c>
      <c r="L5300" s="15" t="s">
        <v>97</v>
      </c>
    </row>
    <row r="5301" spans="1:12" ht="15" customHeight="1" x14ac:dyDescent="0.2">
      <c r="A5301" s="15">
        <v>5</v>
      </c>
      <c r="B5301" s="18">
        <v>1867760</v>
      </c>
      <c r="C5301" s="18">
        <v>1867760</v>
      </c>
      <c r="D5301" s="15" t="s">
        <v>90</v>
      </c>
      <c r="E5301" s="15" t="s">
        <v>89</v>
      </c>
      <c r="F5301" s="19">
        <v>258.18135416164301</v>
      </c>
      <c r="G5301" s="19">
        <v>3.2157931401267899</v>
      </c>
      <c r="H5301" s="20">
        <v>9.8433433784683194E-9</v>
      </c>
      <c r="I5301" s="15" t="s">
        <v>2286</v>
      </c>
      <c r="J5301" s="15" t="s">
        <v>1906</v>
      </c>
      <c r="K5301" s="15" t="s">
        <v>1906</v>
      </c>
      <c r="L5301" s="15" t="s">
        <v>97</v>
      </c>
    </row>
    <row r="5302" spans="1:12" ht="15" customHeight="1" x14ac:dyDescent="0.2">
      <c r="A5302" s="15">
        <v>5</v>
      </c>
      <c r="B5302" s="18">
        <v>1867760</v>
      </c>
      <c r="C5302" s="18">
        <v>1867760</v>
      </c>
      <c r="D5302" s="15" t="s">
        <v>90</v>
      </c>
      <c r="E5302" s="15" t="s">
        <v>89</v>
      </c>
      <c r="F5302" s="19">
        <v>258.18135416164301</v>
      </c>
      <c r="G5302" s="19">
        <v>3.2157931401267899</v>
      </c>
      <c r="H5302" s="20">
        <v>9.8433433784683194E-9</v>
      </c>
      <c r="I5302" s="15" t="s">
        <v>96</v>
      </c>
      <c r="J5302" s="15" t="s">
        <v>1907</v>
      </c>
      <c r="K5302" s="15" t="s">
        <v>1907</v>
      </c>
      <c r="L5302" s="15" t="s">
        <v>97</v>
      </c>
    </row>
    <row r="5303" spans="1:12" ht="15" customHeight="1" x14ac:dyDescent="0.2">
      <c r="A5303" s="15">
        <v>3</v>
      </c>
      <c r="B5303" s="18">
        <v>14201743</v>
      </c>
      <c r="C5303" s="18">
        <v>14201751</v>
      </c>
      <c r="D5303" s="15" t="s">
        <v>90</v>
      </c>
      <c r="E5303" s="15" t="s">
        <v>89</v>
      </c>
      <c r="F5303" s="19">
        <v>141.71176408304501</v>
      </c>
      <c r="G5303" s="19">
        <v>3.2141437325210398</v>
      </c>
      <c r="H5303" s="20">
        <v>1.8353574028541099E-5</v>
      </c>
      <c r="I5303" s="15" t="s">
        <v>34</v>
      </c>
      <c r="K5303" s="15" t="s">
        <v>91</v>
      </c>
      <c r="L5303" s="15" t="s">
        <v>91</v>
      </c>
    </row>
    <row r="5304" spans="1:12" ht="15" customHeight="1" x14ac:dyDescent="0.2">
      <c r="A5304" s="15">
        <v>5</v>
      </c>
      <c r="B5304" s="18">
        <v>1645792</v>
      </c>
      <c r="C5304" s="18">
        <v>1645792</v>
      </c>
      <c r="D5304" s="15" t="s">
        <v>90</v>
      </c>
      <c r="E5304" s="15" t="s">
        <v>92</v>
      </c>
      <c r="F5304" s="19">
        <v>41.583187084267202</v>
      </c>
      <c r="G5304" s="19">
        <v>3.21335349116604</v>
      </c>
      <c r="H5304" s="20">
        <v>1.7500109418594701E-6</v>
      </c>
      <c r="I5304" s="15" t="s">
        <v>32</v>
      </c>
      <c r="J5304" s="15" t="s">
        <v>1880</v>
      </c>
      <c r="K5304" s="15" t="s">
        <v>1881</v>
      </c>
      <c r="L5304" s="15" t="s">
        <v>1882</v>
      </c>
    </row>
    <row r="5305" spans="1:12" ht="15" customHeight="1" x14ac:dyDescent="0.2">
      <c r="A5305" s="15">
        <v>5</v>
      </c>
      <c r="B5305" s="18">
        <v>4222033</v>
      </c>
      <c r="C5305" s="18">
        <v>4222033</v>
      </c>
      <c r="D5305" s="15" t="s">
        <v>90</v>
      </c>
      <c r="E5305" s="15" t="s">
        <v>89</v>
      </c>
      <c r="F5305" s="19">
        <v>1486.60116421508</v>
      </c>
      <c r="G5305" s="19">
        <v>3.2132329325197202</v>
      </c>
      <c r="H5305" s="20">
        <v>2.4732444962030901E-6</v>
      </c>
      <c r="I5305" s="15" t="s">
        <v>2286</v>
      </c>
      <c r="J5305" s="15" t="s">
        <v>2082</v>
      </c>
      <c r="K5305" s="15" t="s">
        <v>2082</v>
      </c>
      <c r="L5305" s="15" t="s">
        <v>97</v>
      </c>
    </row>
    <row r="5306" spans="1:12" ht="15" customHeight="1" x14ac:dyDescent="0.2">
      <c r="A5306" s="15">
        <v>5</v>
      </c>
      <c r="B5306" s="18">
        <v>4222033</v>
      </c>
      <c r="C5306" s="18">
        <v>4222033</v>
      </c>
      <c r="D5306" s="15" t="s">
        <v>90</v>
      </c>
      <c r="E5306" s="15" t="s">
        <v>89</v>
      </c>
      <c r="F5306" s="19">
        <v>1486.60116421508</v>
      </c>
      <c r="G5306" s="19">
        <v>3.2132329325197202</v>
      </c>
      <c r="H5306" s="20">
        <v>2.4732444962030901E-6</v>
      </c>
      <c r="I5306" s="15" t="s">
        <v>96</v>
      </c>
      <c r="J5306" s="15" t="s">
        <v>2083</v>
      </c>
      <c r="K5306" s="15" t="s">
        <v>2083</v>
      </c>
      <c r="L5306" s="15" t="s">
        <v>97</v>
      </c>
    </row>
    <row r="5307" spans="1:12" ht="15" customHeight="1" x14ac:dyDescent="0.2">
      <c r="A5307" s="15">
        <v>1</v>
      </c>
      <c r="B5307" s="18">
        <v>27984809</v>
      </c>
      <c r="C5307" s="18">
        <v>27984810</v>
      </c>
      <c r="D5307" s="15" t="s">
        <v>90</v>
      </c>
      <c r="E5307" s="15" t="s">
        <v>89</v>
      </c>
      <c r="F5307" s="19">
        <v>132.522429777643</v>
      </c>
      <c r="G5307" s="19">
        <v>3.21087065311076</v>
      </c>
      <c r="H5307" s="20">
        <v>1.3468692832195601E-6</v>
      </c>
      <c r="I5307" s="15" t="s">
        <v>96</v>
      </c>
      <c r="J5307" s="15" t="s">
        <v>494</v>
      </c>
      <c r="K5307" s="15" t="s">
        <v>494</v>
      </c>
      <c r="L5307" s="15" t="s">
        <v>97</v>
      </c>
    </row>
    <row r="5308" spans="1:12" ht="15" customHeight="1" x14ac:dyDescent="0.2">
      <c r="A5308" s="15">
        <v>3</v>
      </c>
      <c r="B5308" s="18">
        <v>3701042</v>
      </c>
      <c r="C5308" s="18">
        <v>3701042</v>
      </c>
      <c r="D5308" s="15" t="s">
        <v>90</v>
      </c>
      <c r="E5308" s="15" t="s">
        <v>92</v>
      </c>
      <c r="F5308" s="19">
        <v>42.9925362808684</v>
      </c>
      <c r="G5308" s="19">
        <v>3.21042931069409</v>
      </c>
      <c r="H5308" s="20">
        <v>4.32951469205282E-3</v>
      </c>
      <c r="I5308" s="15" t="s">
        <v>32</v>
      </c>
      <c r="J5308" s="15" t="s">
        <v>1369</v>
      </c>
      <c r="K5308" s="15" t="s">
        <v>1370</v>
      </c>
      <c r="L5308" s="15" t="s">
        <v>1371</v>
      </c>
    </row>
    <row r="5309" spans="1:12" ht="15" customHeight="1" x14ac:dyDescent="0.2">
      <c r="A5309" s="15">
        <v>5</v>
      </c>
      <c r="B5309" s="18">
        <v>26349734</v>
      </c>
      <c r="C5309" s="18">
        <v>26349735</v>
      </c>
      <c r="D5309" s="15" t="s">
        <v>90</v>
      </c>
      <c r="E5309" s="15" t="s">
        <v>89</v>
      </c>
      <c r="F5309" s="19">
        <v>232.99612749758199</v>
      </c>
      <c r="G5309" s="19">
        <v>3.2043257542627899</v>
      </c>
      <c r="H5309" s="20">
        <v>3.1500477215898499E-4</v>
      </c>
      <c r="I5309" s="15" t="s">
        <v>2286</v>
      </c>
      <c r="J5309" s="15" t="s">
        <v>2027</v>
      </c>
      <c r="K5309" s="15" t="s">
        <v>2027</v>
      </c>
      <c r="L5309" s="15" t="s">
        <v>97</v>
      </c>
    </row>
    <row r="5310" spans="1:12" ht="15" customHeight="1" x14ac:dyDescent="0.2">
      <c r="A5310" s="15">
        <v>1</v>
      </c>
      <c r="B5310" s="18">
        <v>28283345</v>
      </c>
      <c r="C5310" s="18">
        <v>28283345</v>
      </c>
      <c r="D5310" s="15" t="s">
        <v>90</v>
      </c>
      <c r="E5310" s="15" t="s">
        <v>92</v>
      </c>
      <c r="F5310" s="19">
        <v>94.485699702737406</v>
      </c>
      <c r="G5310" s="19">
        <v>3.2039189252833702</v>
      </c>
      <c r="H5310" s="20">
        <v>6.8192659589679102E-4</v>
      </c>
      <c r="I5310" s="15" t="s">
        <v>32</v>
      </c>
      <c r="J5310" s="15" t="s">
        <v>505</v>
      </c>
      <c r="K5310" s="15" t="s">
        <v>506</v>
      </c>
      <c r="L5310" s="15" t="s">
        <v>507</v>
      </c>
    </row>
    <row r="5311" spans="1:12" ht="15" customHeight="1" x14ac:dyDescent="0.2">
      <c r="A5311" s="15">
        <v>3</v>
      </c>
      <c r="B5311" s="18">
        <v>22012819</v>
      </c>
      <c r="C5311" s="18">
        <v>22012820</v>
      </c>
      <c r="D5311" s="15" t="s">
        <v>90</v>
      </c>
      <c r="E5311" s="15" t="s">
        <v>89</v>
      </c>
      <c r="F5311" s="19">
        <v>28.246051308856401</v>
      </c>
      <c r="G5311" s="19">
        <v>3.2038662638055602</v>
      </c>
      <c r="H5311" s="20">
        <v>3.3144959018839701E-3</v>
      </c>
      <c r="I5311" s="15" t="s">
        <v>34</v>
      </c>
      <c r="K5311" s="15" t="s">
        <v>91</v>
      </c>
      <c r="L5311" s="15" t="s">
        <v>91</v>
      </c>
    </row>
    <row r="5312" spans="1:12" ht="15" customHeight="1" x14ac:dyDescent="0.2">
      <c r="A5312" s="15">
        <v>3</v>
      </c>
      <c r="B5312" s="18">
        <v>14201684</v>
      </c>
      <c r="C5312" s="18">
        <v>14201689</v>
      </c>
      <c r="D5312" s="15" t="s">
        <v>90</v>
      </c>
      <c r="E5312" s="15" t="s">
        <v>92</v>
      </c>
      <c r="F5312" s="19">
        <v>128.652093417332</v>
      </c>
      <c r="G5312" s="19">
        <v>3.2004415403462998</v>
      </c>
      <c r="H5312" s="20">
        <v>9.3303650924893808E-10</v>
      </c>
      <c r="I5312" s="15" t="s">
        <v>34</v>
      </c>
      <c r="K5312" s="15" t="s">
        <v>91</v>
      </c>
      <c r="L5312" s="15" t="s">
        <v>91</v>
      </c>
    </row>
    <row r="5313" spans="1:12" ht="15" customHeight="1" x14ac:dyDescent="0.2">
      <c r="A5313" s="15">
        <v>1</v>
      </c>
      <c r="B5313" s="18">
        <v>27984976</v>
      </c>
      <c r="C5313" s="18">
        <v>27984976</v>
      </c>
      <c r="D5313" s="15" t="s">
        <v>90</v>
      </c>
      <c r="E5313" s="15" t="s">
        <v>89</v>
      </c>
      <c r="F5313" s="19">
        <v>338.81292794952401</v>
      </c>
      <c r="G5313" s="19">
        <v>3.1981081809826399</v>
      </c>
      <c r="H5313" s="20">
        <v>1.6411599667157001E-5</v>
      </c>
      <c r="I5313" s="15" t="s">
        <v>96</v>
      </c>
      <c r="J5313" s="15" t="s">
        <v>495</v>
      </c>
      <c r="K5313" s="15" t="s">
        <v>495</v>
      </c>
      <c r="L5313" s="15" t="s">
        <v>97</v>
      </c>
    </row>
    <row r="5314" spans="1:12" ht="15" customHeight="1" x14ac:dyDescent="0.2">
      <c r="A5314" s="15">
        <v>5</v>
      </c>
      <c r="B5314" s="18">
        <v>26349749</v>
      </c>
      <c r="C5314" s="18">
        <v>26349750</v>
      </c>
      <c r="D5314" s="15" t="s">
        <v>90</v>
      </c>
      <c r="E5314" s="15" t="s">
        <v>89</v>
      </c>
      <c r="F5314" s="19">
        <v>173.097789870062</v>
      </c>
      <c r="G5314" s="19">
        <v>3.1970605115639699</v>
      </c>
      <c r="H5314" s="20">
        <v>6.8418561466373794E-8</v>
      </c>
      <c r="I5314" s="15" t="s">
        <v>2286</v>
      </c>
      <c r="J5314" s="15" t="s">
        <v>2027</v>
      </c>
      <c r="K5314" s="15" t="s">
        <v>2027</v>
      </c>
      <c r="L5314" s="15" t="s">
        <v>97</v>
      </c>
    </row>
    <row r="5315" spans="1:12" ht="15" customHeight="1" x14ac:dyDescent="0.2">
      <c r="A5315" s="15">
        <v>5</v>
      </c>
      <c r="B5315" s="18">
        <v>26349749</v>
      </c>
      <c r="C5315" s="18">
        <v>26349750</v>
      </c>
      <c r="D5315" s="15" t="s">
        <v>90</v>
      </c>
      <c r="E5315" s="15" t="s">
        <v>89</v>
      </c>
      <c r="F5315" s="19">
        <v>173.097789870062</v>
      </c>
      <c r="G5315" s="19">
        <v>3.1970605115639699</v>
      </c>
      <c r="H5315" s="20">
        <v>6.8418561466373794E-8</v>
      </c>
      <c r="I5315" s="15" t="s">
        <v>96</v>
      </c>
      <c r="J5315" s="15" t="s">
        <v>2028</v>
      </c>
      <c r="K5315" s="15" t="s">
        <v>2028</v>
      </c>
      <c r="L5315" s="15" t="s">
        <v>97</v>
      </c>
    </row>
    <row r="5316" spans="1:12" ht="15" customHeight="1" x14ac:dyDescent="0.2">
      <c r="A5316" s="15">
        <v>3</v>
      </c>
      <c r="B5316" s="18">
        <v>14201704</v>
      </c>
      <c r="C5316" s="18">
        <v>14201704</v>
      </c>
      <c r="D5316" s="15" t="s">
        <v>90</v>
      </c>
      <c r="E5316" s="15" t="s">
        <v>89</v>
      </c>
      <c r="F5316" s="19">
        <v>51.145246829865997</v>
      </c>
      <c r="G5316" s="19">
        <v>3.19379251177343</v>
      </c>
      <c r="H5316" s="20">
        <v>3.3397621252906801E-11</v>
      </c>
      <c r="I5316" s="15" t="s">
        <v>34</v>
      </c>
      <c r="K5316" s="15" t="s">
        <v>91</v>
      </c>
      <c r="L5316" s="15" t="s">
        <v>91</v>
      </c>
    </row>
    <row r="5317" spans="1:12" ht="15" customHeight="1" x14ac:dyDescent="0.2">
      <c r="A5317" s="15">
        <v>4</v>
      </c>
      <c r="B5317" s="18">
        <v>15467096</v>
      </c>
      <c r="C5317" s="18">
        <v>15467096</v>
      </c>
      <c r="D5317" s="15" t="s">
        <v>90</v>
      </c>
      <c r="E5317" s="15" t="s">
        <v>92</v>
      </c>
      <c r="F5317" s="19">
        <v>169.147301728868</v>
      </c>
      <c r="G5317" s="19">
        <v>3.1925775092941602</v>
      </c>
      <c r="H5317" s="20">
        <v>9.4417537395350795E-5</v>
      </c>
      <c r="I5317" s="15" t="s">
        <v>96</v>
      </c>
      <c r="J5317" s="15" t="s">
        <v>1647</v>
      </c>
      <c r="K5317" s="15" t="s">
        <v>1647</v>
      </c>
      <c r="L5317" s="15" t="s">
        <v>97</v>
      </c>
    </row>
    <row r="5318" spans="1:12" ht="15" customHeight="1" x14ac:dyDescent="0.2">
      <c r="A5318" s="15">
        <v>4</v>
      </c>
      <c r="B5318" s="18">
        <v>15467096</v>
      </c>
      <c r="C5318" s="18">
        <v>15467096</v>
      </c>
      <c r="D5318" s="15" t="s">
        <v>90</v>
      </c>
      <c r="E5318" s="15" t="s">
        <v>92</v>
      </c>
      <c r="F5318" s="19">
        <v>169.147301728868</v>
      </c>
      <c r="G5318" s="19">
        <v>3.1925775092941602</v>
      </c>
      <c r="H5318" s="20">
        <v>9.4417537395350795E-5</v>
      </c>
      <c r="I5318" s="15" t="s">
        <v>32</v>
      </c>
      <c r="J5318" s="15" t="s">
        <v>1648</v>
      </c>
      <c r="K5318" s="15" t="s">
        <v>1648</v>
      </c>
      <c r="L5318" s="15" t="s">
        <v>1649</v>
      </c>
    </row>
    <row r="5319" spans="1:12" ht="15" customHeight="1" x14ac:dyDescent="0.2">
      <c r="A5319" s="15">
        <v>3</v>
      </c>
      <c r="B5319" s="18">
        <v>14202856</v>
      </c>
      <c r="C5319" s="18">
        <v>14202856</v>
      </c>
      <c r="D5319" s="15" t="s">
        <v>90</v>
      </c>
      <c r="E5319" s="15" t="s">
        <v>89</v>
      </c>
      <c r="F5319" s="19">
        <v>655.55321890495202</v>
      </c>
      <c r="G5319" s="19">
        <v>3.1922822231419898</v>
      </c>
      <c r="H5319" s="20">
        <v>7.8066590812539401E-23</v>
      </c>
      <c r="I5319" s="15" t="s">
        <v>34</v>
      </c>
      <c r="K5319" s="15" t="s">
        <v>91</v>
      </c>
      <c r="L5319" s="15" t="s">
        <v>91</v>
      </c>
    </row>
    <row r="5320" spans="1:12" ht="15" customHeight="1" x14ac:dyDescent="0.2">
      <c r="A5320" s="15">
        <v>3</v>
      </c>
      <c r="B5320" s="18">
        <v>14202692</v>
      </c>
      <c r="C5320" s="18">
        <v>14202692</v>
      </c>
      <c r="D5320" s="15" t="s">
        <v>90</v>
      </c>
      <c r="E5320" s="15" t="s">
        <v>92</v>
      </c>
      <c r="F5320" s="19">
        <v>33.041473607523002</v>
      </c>
      <c r="G5320" s="19">
        <v>3.1905496779176499</v>
      </c>
      <c r="H5320" s="20">
        <v>4.3925092272662899E-7</v>
      </c>
      <c r="I5320" s="15" t="s">
        <v>34</v>
      </c>
      <c r="K5320" s="15" t="s">
        <v>91</v>
      </c>
      <c r="L5320" s="15" t="s">
        <v>91</v>
      </c>
    </row>
    <row r="5321" spans="1:12" ht="15" customHeight="1" x14ac:dyDescent="0.2">
      <c r="A5321" s="15">
        <v>3</v>
      </c>
      <c r="B5321" s="18">
        <v>14201720</v>
      </c>
      <c r="C5321" s="18">
        <v>14201720</v>
      </c>
      <c r="D5321" s="15" t="s">
        <v>90</v>
      </c>
      <c r="E5321" s="15" t="s">
        <v>89</v>
      </c>
      <c r="F5321" s="19">
        <v>61.306591363103202</v>
      </c>
      <c r="G5321" s="19">
        <v>3.18547072358878</v>
      </c>
      <c r="H5321" s="20">
        <v>3.1862771863203203E-7</v>
      </c>
      <c r="I5321" s="15" t="s">
        <v>34</v>
      </c>
      <c r="K5321" s="15" t="s">
        <v>91</v>
      </c>
      <c r="L5321" s="15" t="s">
        <v>91</v>
      </c>
    </row>
    <row r="5322" spans="1:12" ht="15" customHeight="1" x14ac:dyDescent="0.2">
      <c r="A5322" s="15">
        <v>3</v>
      </c>
      <c r="B5322" s="18">
        <v>4594370</v>
      </c>
      <c r="C5322" s="18">
        <v>4594370</v>
      </c>
      <c r="D5322" s="15" t="s">
        <v>90</v>
      </c>
      <c r="E5322" s="15" t="s">
        <v>92</v>
      </c>
      <c r="F5322" s="19">
        <v>89.727744626036994</v>
      </c>
      <c r="G5322" s="19">
        <v>3.18463701563656</v>
      </c>
      <c r="H5322" s="20">
        <v>1.64270334982014E-6</v>
      </c>
      <c r="I5322" s="15" t="s">
        <v>32</v>
      </c>
      <c r="J5322" s="15" t="s">
        <v>1393</v>
      </c>
      <c r="K5322" s="15" t="s">
        <v>1394</v>
      </c>
      <c r="L5322" s="15" t="s">
        <v>1395</v>
      </c>
    </row>
    <row r="5323" spans="1:12" ht="15" customHeight="1" x14ac:dyDescent="0.2">
      <c r="A5323" s="15">
        <v>3</v>
      </c>
      <c r="B5323" s="18">
        <v>14203248</v>
      </c>
      <c r="C5323" s="18">
        <v>14203255</v>
      </c>
      <c r="D5323" s="15" t="s">
        <v>90</v>
      </c>
      <c r="E5323" s="15" t="s">
        <v>92</v>
      </c>
      <c r="F5323" s="19">
        <v>49.189824389860703</v>
      </c>
      <c r="G5323" s="19">
        <v>3.1843334189662502</v>
      </c>
      <c r="H5323" s="20">
        <v>5.21865672485895E-10</v>
      </c>
      <c r="I5323" s="15" t="s">
        <v>34</v>
      </c>
      <c r="K5323" s="15" t="s">
        <v>91</v>
      </c>
      <c r="L5323" s="15" t="s">
        <v>91</v>
      </c>
    </row>
    <row r="5324" spans="1:12" ht="15" customHeight="1" x14ac:dyDescent="0.2">
      <c r="A5324" s="15">
        <v>1</v>
      </c>
      <c r="B5324" s="18">
        <v>27474324</v>
      </c>
      <c r="C5324" s="18">
        <v>27474324</v>
      </c>
      <c r="D5324" s="15" t="s">
        <v>90</v>
      </c>
      <c r="E5324" s="15" t="s">
        <v>89</v>
      </c>
      <c r="F5324" s="19">
        <v>23.149844113583899</v>
      </c>
      <c r="G5324" s="19">
        <v>3.18347761943784</v>
      </c>
      <c r="H5324" s="20">
        <v>3.4812921554151601E-6</v>
      </c>
      <c r="I5324" s="15" t="s">
        <v>32</v>
      </c>
      <c r="J5324" s="15" t="s">
        <v>482</v>
      </c>
      <c r="K5324" s="15" t="s">
        <v>483</v>
      </c>
      <c r="L5324" s="15" t="s">
        <v>484</v>
      </c>
    </row>
    <row r="5325" spans="1:12" ht="15" customHeight="1" x14ac:dyDescent="0.2">
      <c r="A5325" s="15">
        <v>1</v>
      </c>
      <c r="B5325" s="18">
        <v>27474324</v>
      </c>
      <c r="C5325" s="18">
        <v>27474324</v>
      </c>
      <c r="D5325" s="15" t="s">
        <v>90</v>
      </c>
      <c r="E5325" s="15" t="s">
        <v>89</v>
      </c>
      <c r="F5325" s="19">
        <v>23.149844113583899</v>
      </c>
      <c r="G5325" s="19">
        <v>3.18347761943784</v>
      </c>
      <c r="H5325" s="20">
        <v>3.4812921554151601E-6</v>
      </c>
      <c r="I5325" s="15" t="s">
        <v>2286</v>
      </c>
      <c r="J5325" s="15" t="s">
        <v>485</v>
      </c>
      <c r="K5325" s="15" t="s">
        <v>485</v>
      </c>
      <c r="L5325" s="15" t="s">
        <v>97</v>
      </c>
    </row>
    <row r="5326" spans="1:12" ht="15" customHeight="1" x14ac:dyDescent="0.2">
      <c r="A5326" s="15">
        <v>3</v>
      </c>
      <c r="B5326" s="18">
        <v>14201148</v>
      </c>
      <c r="C5326" s="18">
        <v>14201152</v>
      </c>
      <c r="D5326" s="15" t="s">
        <v>90</v>
      </c>
      <c r="E5326" s="15" t="s">
        <v>89</v>
      </c>
      <c r="F5326" s="19">
        <v>10.597756123288899</v>
      </c>
      <c r="G5326" s="19">
        <v>3.1822240753512898</v>
      </c>
      <c r="H5326" s="20">
        <v>2.3137995128652E-3</v>
      </c>
      <c r="I5326" s="15" t="s">
        <v>34</v>
      </c>
      <c r="K5326" s="15" t="s">
        <v>91</v>
      </c>
      <c r="L5326" s="15" t="s">
        <v>91</v>
      </c>
    </row>
    <row r="5327" spans="1:12" ht="15" customHeight="1" x14ac:dyDescent="0.2">
      <c r="A5327" s="15">
        <v>3</v>
      </c>
      <c r="B5327" s="18">
        <v>14202846</v>
      </c>
      <c r="C5327" s="18">
        <v>14202846</v>
      </c>
      <c r="D5327" s="15" t="s">
        <v>90</v>
      </c>
      <c r="E5327" s="15" t="s">
        <v>89</v>
      </c>
      <c r="F5327" s="19">
        <v>136.08537281880899</v>
      </c>
      <c r="G5327" s="19">
        <v>3.1776669790314398</v>
      </c>
      <c r="H5327" s="20">
        <v>2.17407918739338E-16</v>
      </c>
      <c r="I5327" s="15" t="s">
        <v>34</v>
      </c>
      <c r="K5327" s="15" t="s">
        <v>91</v>
      </c>
      <c r="L5327" s="15" t="s">
        <v>91</v>
      </c>
    </row>
    <row r="5328" spans="1:12" ht="15" customHeight="1" x14ac:dyDescent="0.2">
      <c r="A5328" s="15">
        <v>1</v>
      </c>
      <c r="B5328" s="18">
        <v>6313820</v>
      </c>
      <c r="C5328" s="18">
        <v>6313820</v>
      </c>
      <c r="D5328" s="15" t="s">
        <v>90</v>
      </c>
      <c r="E5328" s="15" t="s">
        <v>89</v>
      </c>
      <c r="F5328" s="19">
        <v>12.040254696684</v>
      </c>
      <c r="G5328" s="19">
        <v>3.1762745108829802</v>
      </c>
      <c r="H5328" s="20">
        <v>3.4422774638733899E-3</v>
      </c>
      <c r="I5328" s="15" t="s">
        <v>32</v>
      </c>
      <c r="J5328" s="15" t="s">
        <v>652</v>
      </c>
      <c r="K5328" s="15" t="s">
        <v>652</v>
      </c>
      <c r="L5328" s="15" t="s">
        <v>653</v>
      </c>
    </row>
    <row r="5329" spans="1:12" ht="15" customHeight="1" x14ac:dyDescent="0.2">
      <c r="A5329" s="15">
        <v>1</v>
      </c>
      <c r="B5329" s="18">
        <v>16129713</v>
      </c>
      <c r="C5329" s="18">
        <v>16129713</v>
      </c>
      <c r="D5329" s="15" t="s">
        <v>90</v>
      </c>
      <c r="E5329" s="15" t="s">
        <v>92</v>
      </c>
      <c r="F5329" s="19">
        <v>32.209810299181697</v>
      </c>
      <c r="G5329" s="19">
        <v>3.1748492904585799</v>
      </c>
      <c r="H5329" s="20">
        <v>1.44939676908074E-3</v>
      </c>
      <c r="I5329" s="15" t="s">
        <v>32</v>
      </c>
      <c r="J5329" s="15" t="s">
        <v>202</v>
      </c>
      <c r="K5329" s="15" t="s">
        <v>203</v>
      </c>
      <c r="L5329" s="15" t="s">
        <v>204</v>
      </c>
    </row>
    <row r="5330" spans="1:12" ht="15" customHeight="1" x14ac:dyDescent="0.2">
      <c r="A5330" s="15">
        <v>3</v>
      </c>
      <c r="B5330" s="18">
        <v>14203208</v>
      </c>
      <c r="C5330" s="18">
        <v>14203208</v>
      </c>
      <c r="D5330" s="15" t="s">
        <v>90</v>
      </c>
      <c r="E5330" s="15" t="s">
        <v>92</v>
      </c>
      <c r="F5330" s="19">
        <v>45.597586677628598</v>
      </c>
      <c r="G5330" s="19">
        <v>3.17326843181963</v>
      </c>
      <c r="H5330" s="20">
        <v>3.0200820075354601E-6</v>
      </c>
      <c r="I5330" s="15" t="s">
        <v>34</v>
      </c>
      <c r="K5330" s="15" t="s">
        <v>91</v>
      </c>
      <c r="L5330" s="15" t="s">
        <v>91</v>
      </c>
    </row>
    <row r="5331" spans="1:12" ht="15" customHeight="1" x14ac:dyDescent="0.2">
      <c r="A5331" s="15">
        <v>2</v>
      </c>
      <c r="B5331" s="18">
        <v>19079992</v>
      </c>
      <c r="C5331" s="18">
        <v>19079992</v>
      </c>
      <c r="D5331" s="15" t="s">
        <v>90</v>
      </c>
      <c r="E5331" s="15" t="s">
        <v>92</v>
      </c>
      <c r="F5331" s="19">
        <v>92.647787208388607</v>
      </c>
      <c r="G5331" s="19">
        <v>3.1729358844091902</v>
      </c>
      <c r="H5331" s="20">
        <v>4.1970050860424501E-5</v>
      </c>
      <c r="I5331" s="15" t="s">
        <v>32</v>
      </c>
      <c r="J5331" s="15" t="s">
        <v>943</v>
      </c>
      <c r="K5331" s="15" t="s">
        <v>943</v>
      </c>
      <c r="L5331" s="15" t="s">
        <v>91</v>
      </c>
    </row>
    <row r="5332" spans="1:12" ht="15" customHeight="1" x14ac:dyDescent="0.2">
      <c r="A5332" s="15">
        <v>1</v>
      </c>
      <c r="B5332" s="18">
        <v>16129705</v>
      </c>
      <c r="C5332" s="18">
        <v>16129712</v>
      </c>
      <c r="D5332" s="15" t="s">
        <v>90</v>
      </c>
      <c r="E5332" s="15" t="s">
        <v>92</v>
      </c>
      <c r="F5332" s="19">
        <v>48.192664966814</v>
      </c>
      <c r="G5332" s="19">
        <v>3.1728381924287299</v>
      </c>
      <c r="H5332" s="20">
        <v>8.2814525044150895E-3</v>
      </c>
      <c r="I5332" s="15" t="s">
        <v>32</v>
      </c>
      <c r="J5332" s="15" t="s">
        <v>202</v>
      </c>
      <c r="K5332" s="15" t="s">
        <v>203</v>
      </c>
      <c r="L5332" s="15" t="s">
        <v>204</v>
      </c>
    </row>
    <row r="5333" spans="1:12" ht="15" customHeight="1" x14ac:dyDescent="0.2">
      <c r="A5333" s="15">
        <v>3</v>
      </c>
      <c r="B5333" s="18">
        <v>14202016</v>
      </c>
      <c r="C5333" s="18">
        <v>14202017</v>
      </c>
      <c r="D5333" s="15" t="s">
        <v>90</v>
      </c>
      <c r="E5333" s="15" t="s">
        <v>92</v>
      </c>
      <c r="F5333" s="19">
        <v>13.618824118607099</v>
      </c>
      <c r="G5333" s="19">
        <v>3.1725354890650901</v>
      </c>
      <c r="H5333" s="20">
        <v>7.9529705104689201E-4</v>
      </c>
      <c r="I5333" s="15" t="s">
        <v>34</v>
      </c>
      <c r="K5333" s="15" t="s">
        <v>91</v>
      </c>
      <c r="L5333" s="15" t="s">
        <v>91</v>
      </c>
    </row>
    <row r="5334" spans="1:12" ht="15" customHeight="1" x14ac:dyDescent="0.2">
      <c r="A5334" s="15">
        <v>2</v>
      </c>
      <c r="B5334" s="18">
        <v>15890409</v>
      </c>
      <c r="C5334" s="18">
        <v>15890410</v>
      </c>
      <c r="D5334" s="15" t="s">
        <v>90</v>
      </c>
      <c r="E5334" s="15" t="s">
        <v>89</v>
      </c>
      <c r="F5334" s="19">
        <v>67.753689146711807</v>
      </c>
      <c r="G5334" s="19">
        <v>3.1699382307879098</v>
      </c>
      <c r="H5334" s="20">
        <v>5.3758588955992999E-4</v>
      </c>
      <c r="I5334" s="15" t="s">
        <v>96</v>
      </c>
      <c r="J5334" s="15" t="s">
        <v>851</v>
      </c>
      <c r="K5334" s="15" t="s">
        <v>851</v>
      </c>
      <c r="L5334" s="15" t="s">
        <v>97</v>
      </c>
    </row>
    <row r="5335" spans="1:12" ht="15" customHeight="1" x14ac:dyDescent="0.2">
      <c r="A5335" s="15">
        <v>3</v>
      </c>
      <c r="B5335" s="18">
        <v>14197252</v>
      </c>
      <c r="C5335" s="18">
        <v>14197252</v>
      </c>
      <c r="D5335" s="15" t="s">
        <v>90</v>
      </c>
      <c r="E5335" s="15" t="s">
        <v>89</v>
      </c>
      <c r="F5335" s="19">
        <v>328.88014449692201</v>
      </c>
      <c r="G5335" s="19">
        <v>3.1698967603665298</v>
      </c>
      <c r="H5335" s="20">
        <v>2.3474784066880198E-10</v>
      </c>
      <c r="I5335" s="15" t="s">
        <v>34</v>
      </c>
      <c r="K5335" s="15" t="s">
        <v>91</v>
      </c>
      <c r="L5335" s="15" t="s">
        <v>91</v>
      </c>
    </row>
    <row r="5336" spans="1:12" ht="15" customHeight="1" x14ac:dyDescent="0.2">
      <c r="A5336" s="15">
        <v>3</v>
      </c>
      <c r="B5336" s="18">
        <v>14202733</v>
      </c>
      <c r="C5336" s="18">
        <v>14202737</v>
      </c>
      <c r="D5336" s="15" t="s">
        <v>90</v>
      </c>
      <c r="E5336" s="15" t="s">
        <v>92</v>
      </c>
      <c r="F5336" s="19">
        <v>74.706147927244004</v>
      </c>
      <c r="G5336" s="19">
        <v>3.1674402319338801</v>
      </c>
      <c r="H5336" s="20">
        <v>1.6365779561418901E-12</v>
      </c>
      <c r="I5336" s="15" t="s">
        <v>34</v>
      </c>
      <c r="K5336" s="15" t="s">
        <v>91</v>
      </c>
      <c r="L5336" s="15" t="s">
        <v>91</v>
      </c>
    </row>
    <row r="5337" spans="1:12" ht="15" customHeight="1" x14ac:dyDescent="0.2">
      <c r="A5337" s="15">
        <v>1</v>
      </c>
      <c r="B5337" s="18">
        <v>11423367</v>
      </c>
      <c r="C5337" s="18">
        <v>11423367</v>
      </c>
      <c r="D5337" s="15" t="s">
        <v>90</v>
      </c>
      <c r="E5337" s="15" t="s">
        <v>89</v>
      </c>
      <c r="F5337" s="19">
        <v>13.189491445601099</v>
      </c>
      <c r="G5337" s="19">
        <v>3.1673024816703901</v>
      </c>
      <c r="H5337" s="20">
        <v>7.0900653499427497E-3</v>
      </c>
      <c r="I5337" s="15" t="s">
        <v>32</v>
      </c>
      <c r="J5337" s="15" t="s">
        <v>140</v>
      </c>
      <c r="K5337" s="15" t="s">
        <v>140</v>
      </c>
      <c r="L5337" s="15" t="s">
        <v>91</v>
      </c>
    </row>
    <row r="5338" spans="1:12" ht="15" customHeight="1" x14ac:dyDescent="0.2">
      <c r="A5338" s="15">
        <v>1</v>
      </c>
      <c r="B5338" s="18">
        <v>11423367</v>
      </c>
      <c r="C5338" s="18">
        <v>11423367</v>
      </c>
      <c r="D5338" s="15" t="s">
        <v>90</v>
      </c>
      <c r="E5338" s="15" t="s">
        <v>89</v>
      </c>
      <c r="F5338" s="19">
        <v>13.189491445601099</v>
      </c>
      <c r="G5338" s="19">
        <v>3.1673024816703901</v>
      </c>
      <c r="H5338" s="20">
        <v>7.0900653499427497E-3</v>
      </c>
      <c r="I5338" s="15" t="s">
        <v>96</v>
      </c>
      <c r="J5338" s="15" t="s">
        <v>141</v>
      </c>
      <c r="K5338" s="15" t="s">
        <v>141</v>
      </c>
      <c r="L5338" s="15" t="s">
        <v>97</v>
      </c>
    </row>
    <row r="5339" spans="1:12" ht="15" customHeight="1" x14ac:dyDescent="0.2">
      <c r="A5339" s="15">
        <v>1</v>
      </c>
      <c r="B5339" s="18">
        <v>7176200</v>
      </c>
      <c r="C5339" s="18">
        <v>7176200</v>
      </c>
      <c r="D5339" s="15" t="s">
        <v>90</v>
      </c>
      <c r="E5339" s="15" t="s">
        <v>92</v>
      </c>
      <c r="F5339" s="19">
        <v>115.271517193994</v>
      </c>
      <c r="G5339" s="19">
        <v>3.1663366414558598</v>
      </c>
      <c r="H5339" s="20">
        <v>4.2437812749302802E-5</v>
      </c>
      <c r="I5339" s="15" t="s">
        <v>2286</v>
      </c>
      <c r="J5339" s="15" t="s">
        <v>677</v>
      </c>
      <c r="K5339" s="15" t="s">
        <v>677</v>
      </c>
      <c r="L5339" s="15" t="s">
        <v>97</v>
      </c>
    </row>
    <row r="5340" spans="1:12" ht="15" customHeight="1" x14ac:dyDescent="0.2">
      <c r="A5340" s="15">
        <v>1</v>
      </c>
      <c r="B5340" s="18">
        <v>7176200</v>
      </c>
      <c r="C5340" s="18">
        <v>7176200</v>
      </c>
      <c r="D5340" s="15" t="s">
        <v>90</v>
      </c>
      <c r="E5340" s="15" t="s">
        <v>92</v>
      </c>
      <c r="F5340" s="19">
        <v>115.271517193994</v>
      </c>
      <c r="G5340" s="19">
        <v>3.1663366414558598</v>
      </c>
      <c r="H5340" s="20">
        <v>4.2437812749302802E-5</v>
      </c>
      <c r="I5340" s="15" t="s">
        <v>32</v>
      </c>
      <c r="J5340" s="15" t="s">
        <v>678</v>
      </c>
      <c r="K5340" s="15" t="s">
        <v>678</v>
      </c>
      <c r="L5340" s="15" t="s">
        <v>679</v>
      </c>
    </row>
    <row r="5341" spans="1:12" ht="15" customHeight="1" x14ac:dyDescent="0.2">
      <c r="A5341" s="15">
        <v>5</v>
      </c>
      <c r="B5341" s="18">
        <v>4222037</v>
      </c>
      <c r="C5341" s="18">
        <v>4222037</v>
      </c>
      <c r="D5341" s="15" t="s">
        <v>90</v>
      </c>
      <c r="E5341" s="15" t="s">
        <v>89</v>
      </c>
      <c r="F5341" s="19">
        <v>256.89527956868801</v>
      </c>
      <c r="G5341" s="19">
        <v>3.1610916253474399</v>
      </c>
      <c r="H5341" s="20">
        <v>1.7855332742015E-5</v>
      </c>
      <c r="I5341" s="15" t="s">
        <v>2286</v>
      </c>
      <c r="J5341" s="15" t="s">
        <v>2082</v>
      </c>
      <c r="K5341" s="15" t="s">
        <v>2082</v>
      </c>
      <c r="L5341" s="15" t="s">
        <v>97</v>
      </c>
    </row>
    <row r="5342" spans="1:12" ht="15" customHeight="1" x14ac:dyDescent="0.2">
      <c r="A5342" s="15">
        <v>5</v>
      </c>
      <c r="B5342" s="18">
        <v>4222037</v>
      </c>
      <c r="C5342" s="18">
        <v>4222037</v>
      </c>
      <c r="D5342" s="15" t="s">
        <v>90</v>
      </c>
      <c r="E5342" s="15" t="s">
        <v>89</v>
      </c>
      <c r="F5342" s="19">
        <v>256.89527956868801</v>
      </c>
      <c r="G5342" s="19">
        <v>3.1610916253474399</v>
      </c>
      <c r="H5342" s="20">
        <v>1.7855332742015E-5</v>
      </c>
      <c r="I5342" s="15" t="s">
        <v>96</v>
      </c>
      <c r="J5342" s="15" t="s">
        <v>2083</v>
      </c>
      <c r="K5342" s="15" t="s">
        <v>2083</v>
      </c>
      <c r="L5342" s="15" t="s">
        <v>97</v>
      </c>
    </row>
    <row r="5343" spans="1:12" ht="15" customHeight="1" x14ac:dyDescent="0.2">
      <c r="A5343" s="15">
        <v>3</v>
      </c>
      <c r="B5343" s="18">
        <v>14201405</v>
      </c>
      <c r="C5343" s="18">
        <v>14201408</v>
      </c>
      <c r="D5343" s="15" t="s">
        <v>90</v>
      </c>
      <c r="E5343" s="15" t="s">
        <v>181</v>
      </c>
      <c r="F5343" s="19">
        <v>32.219423365945602</v>
      </c>
      <c r="G5343" s="19">
        <v>3.1605319392981599</v>
      </c>
      <c r="H5343" s="20">
        <v>1.3522493284932101E-5</v>
      </c>
      <c r="I5343" s="15" t="s">
        <v>34</v>
      </c>
      <c r="K5343" s="15" t="s">
        <v>91</v>
      </c>
      <c r="L5343" s="15" t="s">
        <v>91</v>
      </c>
    </row>
    <row r="5344" spans="1:12" ht="15" customHeight="1" x14ac:dyDescent="0.2">
      <c r="A5344" s="15">
        <v>3</v>
      </c>
      <c r="B5344" s="18">
        <v>14201421</v>
      </c>
      <c r="C5344" s="18">
        <v>14201423</v>
      </c>
      <c r="D5344" s="15" t="s">
        <v>90</v>
      </c>
      <c r="E5344" s="15" t="s">
        <v>92</v>
      </c>
      <c r="F5344" s="19">
        <v>28.730589919136399</v>
      </c>
      <c r="G5344" s="19">
        <v>3.15824906099061</v>
      </c>
      <c r="H5344" s="20">
        <v>1.6857197583908601E-6</v>
      </c>
      <c r="I5344" s="15" t="s">
        <v>34</v>
      </c>
      <c r="K5344" s="15" t="s">
        <v>91</v>
      </c>
      <c r="L5344" s="15" t="s">
        <v>91</v>
      </c>
    </row>
    <row r="5345" spans="1:12" ht="15" customHeight="1" x14ac:dyDescent="0.2">
      <c r="A5345" s="15">
        <v>3</v>
      </c>
      <c r="B5345" s="18">
        <v>14201417</v>
      </c>
      <c r="C5345" s="18">
        <v>14201417</v>
      </c>
      <c r="D5345" s="15" t="s">
        <v>90</v>
      </c>
      <c r="E5345" s="15" t="s">
        <v>92</v>
      </c>
      <c r="F5345" s="19">
        <v>41.496777613798699</v>
      </c>
      <c r="G5345" s="19">
        <v>3.1577713682052799</v>
      </c>
      <c r="H5345" s="20">
        <v>2.1375107688125499E-7</v>
      </c>
      <c r="I5345" s="15" t="s">
        <v>34</v>
      </c>
      <c r="K5345" s="15" t="s">
        <v>91</v>
      </c>
      <c r="L5345" s="15" t="s">
        <v>91</v>
      </c>
    </row>
    <row r="5346" spans="1:12" ht="15" customHeight="1" x14ac:dyDescent="0.2">
      <c r="A5346" s="15">
        <v>1</v>
      </c>
      <c r="B5346" s="18">
        <v>27984803</v>
      </c>
      <c r="C5346" s="18">
        <v>27984803</v>
      </c>
      <c r="D5346" s="15" t="s">
        <v>90</v>
      </c>
      <c r="E5346" s="15" t="s">
        <v>89</v>
      </c>
      <c r="F5346" s="19">
        <v>155.29721438467999</v>
      </c>
      <c r="G5346" s="19">
        <v>3.1568789308454899</v>
      </c>
      <c r="H5346" s="20">
        <v>3.7057276061056598E-10</v>
      </c>
      <c r="I5346" s="15" t="s">
        <v>96</v>
      </c>
      <c r="J5346" s="15" t="s">
        <v>494</v>
      </c>
      <c r="K5346" s="15" t="s">
        <v>494</v>
      </c>
      <c r="L5346" s="15" t="s">
        <v>97</v>
      </c>
    </row>
    <row r="5347" spans="1:12" ht="15" customHeight="1" x14ac:dyDescent="0.2">
      <c r="A5347" s="15">
        <v>3</v>
      </c>
      <c r="B5347" s="18">
        <v>14202844</v>
      </c>
      <c r="C5347" s="18">
        <v>14202844</v>
      </c>
      <c r="D5347" s="15" t="s">
        <v>90</v>
      </c>
      <c r="E5347" s="15" t="s">
        <v>89</v>
      </c>
      <c r="F5347" s="19">
        <v>84.400182904551301</v>
      </c>
      <c r="G5347" s="19">
        <v>3.15387061952485</v>
      </c>
      <c r="H5347" s="20">
        <v>5.40546702704434E-12</v>
      </c>
      <c r="I5347" s="15" t="s">
        <v>34</v>
      </c>
      <c r="K5347" s="15" t="s">
        <v>91</v>
      </c>
      <c r="L5347" s="15" t="s">
        <v>91</v>
      </c>
    </row>
    <row r="5348" spans="1:12" ht="15" customHeight="1" x14ac:dyDescent="0.2">
      <c r="A5348" s="15">
        <v>4</v>
      </c>
      <c r="B5348" s="18">
        <v>8712772</v>
      </c>
      <c r="C5348" s="18">
        <v>8712772</v>
      </c>
      <c r="D5348" s="15" t="s">
        <v>90</v>
      </c>
      <c r="E5348" s="15" t="s">
        <v>89</v>
      </c>
      <c r="F5348" s="19">
        <v>80.781977279404202</v>
      </c>
      <c r="G5348" s="19">
        <v>3.1525209590877901</v>
      </c>
      <c r="H5348" s="20">
        <v>1.26787100725303E-3</v>
      </c>
      <c r="I5348" s="15" t="s">
        <v>96</v>
      </c>
      <c r="J5348" s="15" t="s">
        <v>1797</v>
      </c>
      <c r="K5348" s="15" t="s">
        <v>1797</v>
      </c>
      <c r="L5348" s="15" t="s">
        <v>97</v>
      </c>
    </row>
    <row r="5349" spans="1:12" ht="15" customHeight="1" x14ac:dyDescent="0.2">
      <c r="A5349" s="15">
        <v>1</v>
      </c>
      <c r="B5349" s="18">
        <v>27021755</v>
      </c>
      <c r="C5349" s="18">
        <v>27021755</v>
      </c>
      <c r="D5349" s="15" t="s">
        <v>90</v>
      </c>
      <c r="E5349" s="15" t="s">
        <v>92</v>
      </c>
      <c r="F5349" s="19">
        <v>29.660868635463899</v>
      </c>
      <c r="G5349" s="19">
        <v>3.1518458995713599</v>
      </c>
      <c r="H5349" s="20">
        <v>4.4694471238700902E-5</v>
      </c>
      <c r="I5349" s="15" t="s">
        <v>32</v>
      </c>
      <c r="J5349" s="15" t="s">
        <v>461</v>
      </c>
      <c r="K5349" s="15" t="s">
        <v>462</v>
      </c>
      <c r="L5349" s="15" t="s">
        <v>463</v>
      </c>
    </row>
    <row r="5350" spans="1:12" ht="15" customHeight="1" x14ac:dyDescent="0.2">
      <c r="A5350" s="15">
        <v>1</v>
      </c>
      <c r="B5350" s="18">
        <v>27984811</v>
      </c>
      <c r="C5350" s="18">
        <v>27984811</v>
      </c>
      <c r="D5350" s="15" t="s">
        <v>90</v>
      </c>
      <c r="E5350" s="15" t="s">
        <v>89</v>
      </c>
      <c r="F5350" s="19">
        <v>88.240416416710204</v>
      </c>
      <c r="G5350" s="19">
        <v>3.15179359334036</v>
      </c>
      <c r="H5350" s="20">
        <v>3.8536794387876799E-6</v>
      </c>
      <c r="I5350" s="15" t="s">
        <v>96</v>
      </c>
      <c r="J5350" s="15" t="s">
        <v>494</v>
      </c>
      <c r="K5350" s="15" t="s">
        <v>494</v>
      </c>
      <c r="L5350" s="15" t="s">
        <v>97</v>
      </c>
    </row>
    <row r="5351" spans="1:12" ht="15" customHeight="1" x14ac:dyDescent="0.2">
      <c r="A5351" s="15">
        <v>3</v>
      </c>
      <c r="B5351" s="18">
        <v>14199072</v>
      </c>
      <c r="C5351" s="18">
        <v>14199072</v>
      </c>
      <c r="D5351" s="15" t="s">
        <v>90</v>
      </c>
      <c r="E5351" s="15" t="s">
        <v>89</v>
      </c>
      <c r="F5351" s="19">
        <v>43.942666086081502</v>
      </c>
      <c r="G5351" s="19">
        <v>3.1514578605823802</v>
      </c>
      <c r="H5351" s="20">
        <v>6.4049911294625401E-6</v>
      </c>
      <c r="I5351" s="15" t="s">
        <v>994</v>
      </c>
      <c r="J5351" s="15" t="s">
        <v>1115</v>
      </c>
      <c r="K5351" s="15" t="s">
        <v>1115</v>
      </c>
      <c r="L5351" s="15" t="s">
        <v>995</v>
      </c>
    </row>
    <row r="5352" spans="1:12" ht="15" customHeight="1" x14ac:dyDescent="0.2">
      <c r="A5352" s="15">
        <v>1</v>
      </c>
      <c r="B5352" s="18">
        <v>18365729</v>
      </c>
      <c r="C5352" s="18">
        <v>18365729</v>
      </c>
      <c r="D5352" s="15" t="s">
        <v>90</v>
      </c>
      <c r="E5352" s="15" t="s">
        <v>92</v>
      </c>
      <c r="F5352" s="19">
        <v>29.177231942408898</v>
      </c>
      <c r="G5352" s="19">
        <v>3.1510722325424099</v>
      </c>
      <c r="H5352" s="20">
        <v>2.24347571087191E-4</v>
      </c>
      <c r="I5352" s="15" t="s">
        <v>32</v>
      </c>
      <c r="J5352" s="15" t="s">
        <v>236</v>
      </c>
      <c r="K5352" s="15" t="s">
        <v>237</v>
      </c>
      <c r="L5352" s="15" t="s">
        <v>238</v>
      </c>
    </row>
    <row r="5353" spans="1:12" ht="15" customHeight="1" x14ac:dyDescent="0.2">
      <c r="A5353" s="15">
        <v>1</v>
      </c>
      <c r="B5353" s="18">
        <v>27984799</v>
      </c>
      <c r="C5353" s="18">
        <v>27984799</v>
      </c>
      <c r="D5353" s="15" t="s">
        <v>90</v>
      </c>
      <c r="E5353" s="15" t="s">
        <v>89</v>
      </c>
      <c r="F5353" s="19">
        <v>60.350234971553199</v>
      </c>
      <c r="G5353" s="19">
        <v>3.1509377022328202</v>
      </c>
      <c r="H5353" s="20">
        <v>7.8374547687403902E-7</v>
      </c>
      <c r="I5353" s="15" t="s">
        <v>96</v>
      </c>
      <c r="J5353" s="15" t="s">
        <v>494</v>
      </c>
      <c r="K5353" s="15" t="s">
        <v>494</v>
      </c>
      <c r="L5353" s="15" t="s">
        <v>97</v>
      </c>
    </row>
    <row r="5354" spans="1:12" ht="15" customHeight="1" x14ac:dyDescent="0.2">
      <c r="A5354" s="15">
        <v>5</v>
      </c>
      <c r="B5354" s="18">
        <v>146303</v>
      </c>
      <c r="C5354" s="18">
        <v>146303</v>
      </c>
      <c r="D5354" s="15" t="s">
        <v>90</v>
      </c>
      <c r="E5354" s="15" t="s">
        <v>89</v>
      </c>
      <c r="F5354" s="19">
        <v>425.44271803375699</v>
      </c>
      <c r="G5354" s="19">
        <v>3.1477734121456402</v>
      </c>
      <c r="H5354" s="20">
        <v>6.0265880192579697E-8</v>
      </c>
      <c r="I5354" s="15" t="s">
        <v>32</v>
      </c>
      <c r="J5354" s="15" t="s">
        <v>1837</v>
      </c>
      <c r="K5354" s="15" t="s">
        <v>1837</v>
      </c>
      <c r="L5354" s="15" t="s">
        <v>1838</v>
      </c>
    </row>
    <row r="5355" spans="1:12" ht="15" customHeight="1" x14ac:dyDescent="0.2">
      <c r="A5355" s="15">
        <v>5</v>
      </c>
      <c r="B5355" s="18">
        <v>146303</v>
      </c>
      <c r="C5355" s="18">
        <v>146303</v>
      </c>
      <c r="D5355" s="15" t="s">
        <v>90</v>
      </c>
      <c r="E5355" s="15" t="s">
        <v>89</v>
      </c>
      <c r="F5355" s="19">
        <v>425.44271803375699</v>
      </c>
      <c r="G5355" s="19">
        <v>3.1477734121456402</v>
      </c>
      <c r="H5355" s="20">
        <v>6.0265880192579697E-8</v>
      </c>
      <c r="I5355" s="15" t="s">
        <v>96</v>
      </c>
      <c r="J5355" s="15" t="s">
        <v>1839</v>
      </c>
      <c r="K5355" s="15" t="s">
        <v>1839</v>
      </c>
      <c r="L5355" s="15" t="s">
        <v>97</v>
      </c>
    </row>
    <row r="5356" spans="1:12" ht="15" customHeight="1" x14ac:dyDescent="0.2">
      <c r="A5356" s="15">
        <v>4</v>
      </c>
      <c r="B5356" s="18">
        <v>13332965</v>
      </c>
      <c r="C5356" s="18">
        <v>13332970</v>
      </c>
      <c r="D5356" s="15" t="s">
        <v>90</v>
      </c>
      <c r="E5356" s="15" t="s">
        <v>89</v>
      </c>
      <c r="F5356" s="19">
        <v>28.7457174291862</v>
      </c>
      <c r="G5356" s="19">
        <v>3.1455245917426899</v>
      </c>
      <c r="H5356" s="20">
        <v>1.4115173248482799E-3</v>
      </c>
      <c r="I5356" s="15" t="s">
        <v>34</v>
      </c>
      <c r="K5356" s="15" t="s">
        <v>91</v>
      </c>
      <c r="L5356" s="15" t="s">
        <v>91</v>
      </c>
    </row>
    <row r="5357" spans="1:12" ht="15" customHeight="1" x14ac:dyDescent="0.2">
      <c r="A5357" s="15">
        <v>3</v>
      </c>
      <c r="B5357" s="18">
        <v>14203201</v>
      </c>
      <c r="C5357" s="18">
        <v>14203201</v>
      </c>
      <c r="D5357" s="15" t="s">
        <v>90</v>
      </c>
      <c r="E5357" s="15" t="s">
        <v>92</v>
      </c>
      <c r="F5357" s="19">
        <v>12.430054675068201</v>
      </c>
      <c r="G5357" s="19">
        <v>3.14278226107312</v>
      </c>
      <c r="H5357" s="20">
        <v>1.1655019199525299E-3</v>
      </c>
      <c r="I5357" s="15" t="s">
        <v>34</v>
      </c>
      <c r="K5357" s="15" t="s">
        <v>91</v>
      </c>
      <c r="L5357" s="15" t="s">
        <v>91</v>
      </c>
    </row>
    <row r="5358" spans="1:12" ht="15" customHeight="1" x14ac:dyDescent="0.2">
      <c r="A5358" s="15">
        <v>3</v>
      </c>
      <c r="B5358" s="18">
        <v>14201719</v>
      </c>
      <c r="C5358" s="18">
        <v>14201719</v>
      </c>
      <c r="D5358" s="15" t="s">
        <v>90</v>
      </c>
      <c r="E5358" s="15" t="s">
        <v>89</v>
      </c>
      <c r="F5358" s="19">
        <v>71.308220149932794</v>
      </c>
      <c r="G5358" s="19">
        <v>3.13961259009726</v>
      </c>
      <c r="H5358" s="20">
        <v>1.13867936118037E-11</v>
      </c>
      <c r="I5358" s="15" t="s">
        <v>34</v>
      </c>
      <c r="K5358" s="15" t="s">
        <v>91</v>
      </c>
      <c r="L5358" s="15" t="s">
        <v>91</v>
      </c>
    </row>
    <row r="5359" spans="1:12" ht="15" customHeight="1" x14ac:dyDescent="0.2">
      <c r="A5359" s="15">
        <v>3</v>
      </c>
      <c r="B5359" s="18">
        <v>14201366</v>
      </c>
      <c r="C5359" s="18">
        <v>14201371</v>
      </c>
      <c r="D5359" s="15" t="s">
        <v>90</v>
      </c>
      <c r="E5359" s="15" t="s">
        <v>92</v>
      </c>
      <c r="F5359" s="19">
        <v>14.524557627810401</v>
      </c>
      <c r="G5359" s="19">
        <v>3.1385974968760899</v>
      </c>
      <c r="H5359" s="20">
        <v>2.8040577438451399E-4</v>
      </c>
      <c r="I5359" s="15" t="s">
        <v>34</v>
      </c>
      <c r="K5359" s="15" t="s">
        <v>91</v>
      </c>
      <c r="L5359" s="15" t="s">
        <v>91</v>
      </c>
    </row>
    <row r="5360" spans="1:12" ht="15" customHeight="1" x14ac:dyDescent="0.2">
      <c r="A5360" s="15">
        <v>3</v>
      </c>
      <c r="B5360" s="18">
        <v>14201404</v>
      </c>
      <c r="C5360" s="18">
        <v>14201404</v>
      </c>
      <c r="D5360" s="15" t="s">
        <v>90</v>
      </c>
      <c r="E5360" s="15" t="s">
        <v>92</v>
      </c>
      <c r="F5360" s="19">
        <v>19.997605381291901</v>
      </c>
      <c r="G5360" s="19">
        <v>3.13739357887036</v>
      </c>
      <c r="H5360" s="20">
        <v>1.9843269005662299E-4</v>
      </c>
      <c r="I5360" s="15" t="s">
        <v>34</v>
      </c>
      <c r="K5360" s="15" t="s">
        <v>91</v>
      </c>
      <c r="L5360" s="15" t="s">
        <v>91</v>
      </c>
    </row>
    <row r="5361" spans="1:12" ht="15" customHeight="1" x14ac:dyDescent="0.2">
      <c r="A5361" s="15">
        <v>5</v>
      </c>
      <c r="B5361" s="18">
        <v>25488214</v>
      </c>
      <c r="C5361" s="18">
        <v>25488223</v>
      </c>
      <c r="D5361" s="15" t="s">
        <v>90</v>
      </c>
      <c r="E5361" s="15" t="s">
        <v>92</v>
      </c>
      <c r="F5361" s="19">
        <v>28.950629250777201</v>
      </c>
      <c r="G5361" s="19">
        <v>3.1373180135377399</v>
      </c>
      <c r="H5361" s="20">
        <v>1.7059944132335201E-3</v>
      </c>
      <c r="I5361" s="15" t="s">
        <v>32</v>
      </c>
      <c r="J5361" s="15" t="s">
        <v>2020</v>
      </c>
      <c r="K5361" s="15" t="s">
        <v>2021</v>
      </c>
      <c r="L5361" s="15" t="s">
        <v>2022</v>
      </c>
    </row>
    <row r="5362" spans="1:12" ht="15" customHeight="1" x14ac:dyDescent="0.2">
      <c r="A5362" s="15">
        <v>3</v>
      </c>
      <c r="B5362" s="18">
        <v>21759513</v>
      </c>
      <c r="C5362" s="18">
        <v>21759513</v>
      </c>
      <c r="D5362" s="15" t="s">
        <v>90</v>
      </c>
      <c r="E5362" s="15" t="s">
        <v>89</v>
      </c>
      <c r="F5362" s="19">
        <v>40.641762331921498</v>
      </c>
      <c r="G5362" s="19">
        <v>3.1335985976901402</v>
      </c>
      <c r="H5362" s="20">
        <v>6.5875914432663503E-4</v>
      </c>
      <c r="I5362" s="15" t="s">
        <v>32</v>
      </c>
      <c r="J5362" s="15" t="s">
        <v>1260</v>
      </c>
      <c r="K5362" s="15" t="s">
        <v>1261</v>
      </c>
      <c r="L5362" s="15" t="s">
        <v>1262</v>
      </c>
    </row>
    <row r="5363" spans="1:12" ht="15" customHeight="1" x14ac:dyDescent="0.2">
      <c r="A5363" s="15">
        <v>5</v>
      </c>
      <c r="B5363" s="18">
        <v>6597966</v>
      </c>
      <c r="C5363" s="18">
        <v>6597967</v>
      </c>
      <c r="D5363" s="15" t="s">
        <v>90</v>
      </c>
      <c r="E5363" s="15" t="s">
        <v>89</v>
      </c>
      <c r="F5363" s="19">
        <v>33.155204038281497</v>
      </c>
      <c r="G5363" s="19">
        <v>3.1302091747565099</v>
      </c>
      <c r="H5363" s="20">
        <v>3.7294730058120401E-7</v>
      </c>
      <c r="I5363" s="15" t="s">
        <v>34</v>
      </c>
      <c r="K5363" s="15" t="s">
        <v>91</v>
      </c>
      <c r="L5363" s="15" t="s">
        <v>91</v>
      </c>
    </row>
    <row r="5364" spans="1:12" ht="15" customHeight="1" x14ac:dyDescent="0.2">
      <c r="A5364" s="15">
        <v>5</v>
      </c>
      <c r="B5364" s="18">
        <v>15377599</v>
      </c>
      <c r="C5364" s="18">
        <v>15377599</v>
      </c>
      <c r="D5364" s="15" t="s">
        <v>90</v>
      </c>
      <c r="E5364" s="15" t="s">
        <v>89</v>
      </c>
      <c r="F5364" s="19">
        <v>17.073059359640698</v>
      </c>
      <c r="G5364" s="19">
        <v>3.1292288416577598</v>
      </c>
      <c r="H5364" s="20">
        <v>6.3973986541366601E-3</v>
      </c>
      <c r="I5364" s="15" t="s">
        <v>32</v>
      </c>
      <c r="J5364" s="15" t="s">
        <v>1853</v>
      </c>
      <c r="K5364" s="15" t="s">
        <v>1854</v>
      </c>
      <c r="L5364" s="15" t="s">
        <v>1855</v>
      </c>
    </row>
    <row r="5365" spans="1:12" ht="15" customHeight="1" x14ac:dyDescent="0.2">
      <c r="A5365" s="15">
        <v>5</v>
      </c>
      <c r="B5365" s="18">
        <v>2921316</v>
      </c>
      <c r="C5365" s="18">
        <v>2921316</v>
      </c>
      <c r="D5365" s="15" t="s">
        <v>90</v>
      </c>
      <c r="E5365" s="15" t="s">
        <v>89</v>
      </c>
      <c r="F5365" s="19">
        <v>114.53725903714999</v>
      </c>
      <c r="G5365" s="19">
        <v>3.12898689494101</v>
      </c>
      <c r="H5365" s="20">
        <v>2.4873083664176E-9</v>
      </c>
      <c r="I5365" s="15" t="s">
        <v>32</v>
      </c>
      <c r="J5365" s="15" t="s">
        <v>2042</v>
      </c>
      <c r="K5365" s="15" t="s">
        <v>2043</v>
      </c>
      <c r="L5365" s="15" t="s">
        <v>2044</v>
      </c>
    </row>
    <row r="5366" spans="1:12" ht="15" customHeight="1" x14ac:dyDescent="0.2">
      <c r="A5366" s="15">
        <v>3</v>
      </c>
      <c r="B5366" s="18">
        <v>14202808</v>
      </c>
      <c r="C5366" s="18">
        <v>14202808</v>
      </c>
      <c r="D5366" s="15" t="s">
        <v>90</v>
      </c>
      <c r="E5366" s="15" t="s">
        <v>92</v>
      </c>
      <c r="F5366" s="19">
        <v>123.362736006574</v>
      </c>
      <c r="G5366" s="19">
        <v>3.1257198664384398</v>
      </c>
      <c r="H5366" s="20">
        <v>1.5723590025369601E-9</v>
      </c>
      <c r="I5366" s="15" t="s">
        <v>34</v>
      </c>
      <c r="K5366" s="15" t="s">
        <v>91</v>
      </c>
      <c r="L5366" s="15" t="s">
        <v>91</v>
      </c>
    </row>
    <row r="5367" spans="1:12" ht="15" customHeight="1" x14ac:dyDescent="0.2">
      <c r="A5367" s="15">
        <v>5</v>
      </c>
      <c r="B5367" s="18">
        <v>4222034</v>
      </c>
      <c r="C5367" s="18">
        <v>4222035</v>
      </c>
      <c r="D5367" s="15" t="s">
        <v>90</v>
      </c>
      <c r="E5367" s="15" t="s">
        <v>89</v>
      </c>
      <c r="F5367" s="19">
        <v>601.77513937665799</v>
      </c>
      <c r="G5367" s="19">
        <v>3.12549014119638</v>
      </c>
      <c r="H5367" s="20">
        <v>6.6130037435563301E-6</v>
      </c>
      <c r="I5367" s="15" t="s">
        <v>2286</v>
      </c>
      <c r="J5367" s="15" t="s">
        <v>2082</v>
      </c>
      <c r="K5367" s="15" t="s">
        <v>2082</v>
      </c>
      <c r="L5367" s="15" t="s">
        <v>97</v>
      </c>
    </row>
    <row r="5368" spans="1:12" ht="15" customHeight="1" x14ac:dyDescent="0.2">
      <c r="A5368" s="15">
        <v>5</v>
      </c>
      <c r="B5368" s="18">
        <v>4222034</v>
      </c>
      <c r="C5368" s="18">
        <v>4222035</v>
      </c>
      <c r="D5368" s="15" t="s">
        <v>90</v>
      </c>
      <c r="E5368" s="15" t="s">
        <v>89</v>
      </c>
      <c r="F5368" s="19">
        <v>601.77513937665799</v>
      </c>
      <c r="G5368" s="19">
        <v>3.12549014119638</v>
      </c>
      <c r="H5368" s="20">
        <v>6.6130037435563301E-6</v>
      </c>
      <c r="I5368" s="15" t="s">
        <v>96</v>
      </c>
      <c r="J5368" s="15" t="s">
        <v>2083</v>
      </c>
      <c r="K5368" s="15" t="s">
        <v>2083</v>
      </c>
      <c r="L5368" s="15" t="s">
        <v>97</v>
      </c>
    </row>
    <row r="5369" spans="1:12" ht="15" customHeight="1" x14ac:dyDescent="0.2">
      <c r="A5369" s="15">
        <v>3</v>
      </c>
      <c r="B5369" s="18">
        <v>14201501</v>
      </c>
      <c r="C5369" s="18">
        <v>14201501</v>
      </c>
      <c r="D5369" s="15" t="s">
        <v>90</v>
      </c>
      <c r="E5369" s="15" t="s">
        <v>181</v>
      </c>
      <c r="F5369" s="19">
        <v>18.8622481049232</v>
      </c>
      <c r="G5369" s="19">
        <v>3.1231845880425202</v>
      </c>
      <c r="H5369" s="20">
        <v>9.81795892985844E-5</v>
      </c>
      <c r="I5369" s="15" t="s">
        <v>34</v>
      </c>
      <c r="K5369" s="15" t="s">
        <v>91</v>
      </c>
      <c r="L5369" s="15" t="s">
        <v>91</v>
      </c>
    </row>
    <row r="5370" spans="1:12" ht="15" customHeight="1" x14ac:dyDescent="0.2">
      <c r="A5370" s="15">
        <v>3</v>
      </c>
      <c r="B5370" s="18">
        <v>14202267</v>
      </c>
      <c r="C5370" s="18">
        <v>14202267</v>
      </c>
      <c r="D5370" s="15" t="s">
        <v>90</v>
      </c>
      <c r="E5370" s="15" t="s">
        <v>181</v>
      </c>
      <c r="F5370" s="19">
        <v>18.333706772952802</v>
      </c>
      <c r="G5370" s="19">
        <v>3.12169759106918</v>
      </c>
      <c r="H5370" s="20">
        <v>9.8495942913370891E-4</v>
      </c>
      <c r="I5370" s="15" t="s">
        <v>34</v>
      </c>
      <c r="K5370" s="15" t="s">
        <v>91</v>
      </c>
      <c r="L5370" s="15" t="s">
        <v>91</v>
      </c>
    </row>
    <row r="5371" spans="1:12" ht="15" customHeight="1" x14ac:dyDescent="0.2">
      <c r="A5371" s="15">
        <v>3</v>
      </c>
      <c r="B5371" s="18">
        <v>14200987</v>
      </c>
      <c r="C5371" s="18">
        <v>14200987</v>
      </c>
      <c r="D5371" s="15" t="s">
        <v>90</v>
      </c>
      <c r="E5371" s="15" t="s">
        <v>92</v>
      </c>
      <c r="F5371" s="19">
        <v>31.406804917683701</v>
      </c>
      <c r="G5371" s="19">
        <v>3.1195024138897902</v>
      </c>
      <c r="H5371" s="20">
        <v>6.2554815279444796E-5</v>
      </c>
      <c r="I5371" s="15" t="s">
        <v>34</v>
      </c>
      <c r="K5371" s="15" t="s">
        <v>91</v>
      </c>
      <c r="L5371" s="15" t="s">
        <v>91</v>
      </c>
    </row>
    <row r="5372" spans="1:12" ht="15" customHeight="1" x14ac:dyDescent="0.2">
      <c r="A5372" s="15">
        <v>3</v>
      </c>
      <c r="B5372" s="18">
        <v>14202341</v>
      </c>
      <c r="C5372" s="18">
        <v>14202341</v>
      </c>
      <c r="D5372" s="15" t="s">
        <v>90</v>
      </c>
      <c r="E5372" s="15" t="s">
        <v>181</v>
      </c>
      <c r="F5372" s="19">
        <v>72.217098321826697</v>
      </c>
      <c r="G5372" s="19">
        <v>3.1177785305458299</v>
      </c>
      <c r="H5372" s="20">
        <v>2.2011857911260199E-6</v>
      </c>
      <c r="I5372" s="15" t="s">
        <v>34</v>
      </c>
      <c r="K5372" s="15" t="s">
        <v>91</v>
      </c>
      <c r="L5372" s="15" t="s">
        <v>91</v>
      </c>
    </row>
    <row r="5373" spans="1:12" ht="15" customHeight="1" x14ac:dyDescent="0.2">
      <c r="A5373" s="15">
        <v>3</v>
      </c>
      <c r="B5373" s="18">
        <v>14202060</v>
      </c>
      <c r="C5373" s="18">
        <v>14202060</v>
      </c>
      <c r="D5373" s="15" t="s">
        <v>90</v>
      </c>
      <c r="E5373" s="15" t="s">
        <v>92</v>
      </c>
      <c r="F5373" s="19">
        <v>30.4385110299255</v>
      </c>
      <c r="G5373" s="19">
        <v>3.11662055008498</v>
      </c>
      <c r="H5373" s="20">
        <v>3.22109267805863E-5</v>
      </c>
      <c r="I5373" s="15" t="s">
        <v>34</v>
      </c>
      <c r="K5373" s="15" t="s">
        <v>91</v>
      </c>
      <c r="L5373" s="15" t="s">
        <v>91</v>
      </c>
    </row>
    <row r="5374" spans="1:12" ht="15" customHeight="1" x14ac:dyDescent="0.2">
      <c r="A5374" s="15">
        <v>5</v>
      </c>
      <c r="B5374" s="18">
        <v>4866613</v>
      </c>
      <c r="C5374" s="18">
        <v>4866613</v>
      </c>
      <c r="D5374" s="15" t="s">
        <v>90</v>
      </c>
      <c r="E5374" s="15" t="s">
        <v>92</v>
      </c>
      <c r="F5374" s="19">
        <v>609.77874019162198</v>
      </c>
      <c r="G5374" s="19">
        <v>3.1164638143628798</v>
      </c>
      <c r="H5374" s="20">
        <v>4.22247980355278E-6</v>
      </c>
      <c r="I5374" s="15" t="s">
        <v>2286</v>
      </c>
      <c r="J5374" s="15" t="s">
        <v>2102</v>
      </c>
      <c r="K5374" s="15" t="s">
        <v>2102</v>
      </c>
      <c r="L5374" s="15" t="s">
        <v>97</v>
      </c>
    </row>
    <row r="5375" spans="1:12" ht="15" customHeight="1" x14ac:dyDescent="0.2">
      <c r="A5375" s="15">
        <v>5</v>
      </c>
      <c r="B5375" s="18">
        <v>4866613</v>
      </c>
      <c r="C5375" s="18">
        <v>4866613</v>
      </c>
      <c r="D5375" s="15" t="s">
        <v>90</v>
      </c>
      <c r="E5375" s="15" t="s">
        <v>92</v>
      </c>
      <c r="F5375" s="19">
        <v>609.77874019162198</v>
      </c>
      <c r="G5375" s="19">
        <v>3.1164638143628798</v>
      </c>
      <c r="H5375" s="20">
        <v>4.22247980355278E-6</v>
      </c>
      <c r="I5375" s="15" t="s">
        <v>96</v>
      </c>
      <c r="J5375" s="15" t="s">
        <v>2103</v>
      </c>
      <c r="K5375" s="15" t="s">
        <v>2103</v>
      </c>
      <c r="L5375" s="15" t="s">
        <v>97</v>
      </c>
    </row>
    <row r="5376" spans="1:12" ht="15" customHeight="1" x14ac:dyDescent="0.2">
      <c r="A5376" s="15">
        <v>1</v>
      </c>
      <c r="B5376" s="18">
        <v>29911741</v>
      </c>
      <c r="C5376" s="18">
        <v>29911742</v>
      </c>
      <c r="D5376" s="15" t="s">
        <v>90</v>
      </c>
      <c r="E5376" s="15" t="s">
        <v>89</v>
      </c>
      <c r="F5376" s="19">
        <v>138.54512696595901</v>
      </c>
      <c r="G5376" s="19">
        <v>3.1132204234007901</v>
      </c>
      <c r="H5376" s="20">
        <v>3.0300009527559302E-6</v>
      </c>
      <c r="I5376" s="15" t="s">
        <v>96</v>
      </c>
      <c r="J5376" s="15" t="s">
        <v>550</v>
      </c>
      <c r="K5376" s="15" t="s">
        <v>550</v>
      </c>
      <c r="L5376" s="15" t="s">
        <v>97</v>
      </c>
    </row>
    <row r="5377" spans="1:12" ht="15" customHeight="1" x14ac:dyDescent="0.2">
      <c r="A5377" s="15">
        <v>3</v>
      </c>
      <c r="B5377" s="18">
        <v>8139289</v>
      </c>
      <c r="C5377" s="18">
        <v>8139289</v>
      </c>
      <c r="D5377" s="15" t="s">
        <v>90</v>
      </c>
      <c r="E5377" s="15" t="s">
        <v>89</v>
      </c>
      <c r="F5377" s="19">
        <v>10.755507427763799</v>
      </c>
      <c r="G5377" s="19">
        <v>3.1117187399538802</v>
      </c>
      <c r="H5377" s="20">
        <v>1.0565324859721299E-3</v>
      </c>
      <c r="I5377" s="15" t="s">
        <v>32</v>
      </c>
      <c r="J5377" s="15" t="s">
        <v>1483</v>
      </c>
      <c r="K5377" s="15" t="s">
        <v>1484</v>
      </c>
      <c r="L5377" s="15" t="s">
        <v>1485</v>
      </c>
    </row>
    <row r="5378" spans="1:12" ht="15" customHeight="1" x14ac:dyDescent="0.2">
      <c r="A5378" s="15">
        <v>3</v>
      </c>
      <c r="B5378" s="18">
        <v>14203384</v>
      </c>
      <c r="C5378" s="18">
        <v>14203384</v>
      </c>
      <c r="D5378" s="15" t="s">
        <v>90</v>
      </c>
      <c r="E5378" s="15" t="s">
        <v>89</v>
      </c>
      <c r="F5378" s="19">
        <v>52.724646071496103</v>
      </c>
      <c r="G5378" s="19">
        <v>3.1107677302638002</v>
      </c>
      <c r="H5378" s="20">
        <v>1.86231390761206E-11</v>
      </c>
      <c r="I5378" s="15" t="s">
        <v>34</v>
      </c>
      <c r="K5378" s="15" t="s">
        <v>91</v>
      </c>
      <c r="L5378" s="15" t="s">
        <v>91</v>
      </c>
    </row>
    <row r="5379" spans="1:12" ht="15" customHeight="1" x14ac:dyDescent="0.2">
      <c r="A5379" s="15">
        <v>3</v>
      </c>
      <c r="B5379" s="18">
        <v>14201706</v>
      </c>
      <c r="C5379" s="18">
        <v>14201706</v>
      </c>
      <c r="D5379" s="15" t="s">
        <v>90</v>
      </c>
      <c r="E5379" s="15" t="s">
        <v>89</v>
      </c>
      <c r="F5379" s="19">
        <v>113.393306479722</v>
      </c>
      <c r="G5379" s="19">
        <v>3.11005733835428</v>
      </c>
      <c r="H5379" s="20">
        <v>1.00911755842355E-13</v>
      </c>
      <c r="I5379" s="15" t="s">
        <v>34</v>
      </c>
      <c r="K5379" s="15" t="s">
        <v>91</v>
      </c>
      <c r="L5379" s="15" t="s">
        <v>91</v>
      </c>
    </row>
    <row r="5380" spans="1:12" ht="15" customHeight="1" x14ac:dyDescent="0.2">
      <c r="A5380" s="15">
        <v>3</v>
      </c>
      <c r="B5380" s="18">
        <v>3628175</v>
      </c>
      <c r="C5380" s="18">
        <v>3628175</v>
      </c>
      <c r="D5380" s="15" t="s">
        <v>90</v>
      </c>
      <c r="E5380" s="15" t="s">
        <v>89</v>
      </c>
      <c r="F5380" s="19">
        <v>42.784155523800599</v>
      </c>
      <c r="G5380" s="19">
        <v>3.1066948046315401</v>
      </c>
      <c r="H5380" s="20">
        <v>7.9134516743112008E-3</v>
      </c>
      <c r="I5380" s="15" t="s">
        <v>96</v>
      </c>
      <c r="J5380" s="15" t="s">
        <v>1363</v>
      </c>
      <c r="K5380" s="15" t="s">
        <v>1363</v>
      </c>
      <c r="L5380" s="15" t="s">
        <v>97</v>
      </c>
    </row>
    <row r="5381" spans="1:12" ht="15" customHeight="1" x14ac:dyDescent="0.2">
      <c r="A5381" s="15">
        <v>5</v>
      </c>
      <c r="B5381" s="18">
        <v>4222039</v>
      </c>
      <c r="C5381" s="18">
        <v>4222039</v>
      </c>
      <c r="D5381" s="15" t="s">
        <v>90</v>
      </c>
      <c r="E5381" s="15" t="s">
        <v>89</v>
      </c>
      <c r="F5381" s="19">
        <v>262.78384806886601</v>
      </c>
      <c r="G5381" s="19">
        <v>3.1053026103505599</v>
      </c>
      <c r="H5381" s="20">
        <v>3.61989351810431E-4</v>
      </c>
      <c r="I5381" s="15" t="s">
        <v>2286</v>
      </c>
      <c r="J5381" s="15" t="s">
        <v>2082</v>
      </c>
      <c r="K5381" s="15" t="s">
        <v>2082</v>
      </c>
      <c r="L5381" s="15" t="s">
        <v>97</v>
      </c>
    </row>
    <row r="5382" spans="1:12" ht="15" customHeight="1" x14ac:dyDescent="0.2">
      <c r="A5382" s="15">
        <v>5</v>
      </c>
      <c r="B5382" s="18">
        <v>4222039</v>
      </c>
      <c r="C5382" s="18">
        <v>4222039</v>
      </c>
      <c r="D5382" s="15" t="s">
        <v>90</v>
      </c>
      <c r="E5382" s="15" t="s">
        <v>89</v>
      </c>
      <c r="F5382" s="19">
        <v>262.78384806886601</v>
      </c>
      <c r="G5382" s="19">
        <v>3.1053026103505599</v>
      </c>
      <c r="H5382" s="20">
        <v>3.61989351810431E-4</v>
      </c>
      <c r="I5382" s="15" t="s">
        <v>96</v>
      </c>
      <c r="J5382" s="15" t="s">
        <v>2083</v>
      </c>
      <c r="K5382" s="15" t="s">
        <v>2083</v>
      </c>
      <c r="L5382" s="15" t="s">
        <v>97</v>
      </c>
    </row>
    <row r="5383" spans="1:12" ht="15" customHeight="1" x14ac:dyDescent="0.2">
      <c r="A5383" s="15">
        <v>1</v>
      </c>
      <c r="B5383" s="18">
        <v>16129759</v>
      </c>
      <c r="C5383" s="18">
        <v>16129764</v>
      </c>
      <c r="D5383" s="15" t="s">
        <v>90</v>
      </c>
      <c r="E5383" s="15" t="s">
        <v>89</v>
      </c>
      <c r="F5383" s="19">
        <v>42.475648157443402</v>
      </c>
      <c r="G5383" s="19">
        <v>3.1051548588730999</v>
      </c>
      <c r="H5383" s="20">
        <v>1.73284048439845E-3</v>
      </c>
      <c r="I5383" s="15" t="s">
        <v>32</v>
      </c>
      <c r="J5383" s="15" t="s">
        <v>202</v>
      </c>
      <c r="K5383" s="15" t="s">
        <v>203</v>
      </c>
      <c r="L5383" s="15" t="s">
        <v>204</v>
      </c>
    </row>
    <row r="5384" spans="1:12" ht="15" customHeight="1" x14ac:dyDescent="0.2">
      <c r="A5384" s="15">
        <v>3</v>
      </c>
      <c r="B5384" s="18">
        <v>14202302</v>
      </c>
      <c r="C5384" s="18">
        <v>14202302</v>
      </c>
      <c r="D5384" s="15" t="s">
        <v>90</v>
      </c>
      <c r="E5384" s="15" t="s">
        <v>181</v>
      </c>
      <c r="F5384" s="19">
        <v>173.96661394219501</v>
      </c>
      <c r="G5384" s="19">
        <v>3.1051427580415898</v>
      </c>
      <c r="H5384" s="20">
        <v>2.61790152748469E-9</v>
      </c>
      <c r="I5384" s="15" t="s">
        <v>34</v>
      </c>
      <c r="K5384" s="15" t="s">
        <v>91</v>
      </c>
      <c r="L5384" s="15" t="s">
        <v>91</v>
      </c>
    </row>
    <row r="5385" spans="1:12" ht="15" customHeight="1" x14ac:dyDescent="0.2">
      <c r="A5385" s="15">
        <v>3</v>
      </c>
      <c r="B5385" s="18">
        <v>14201010</v>
      </c>
      <c r="C5385" s="18">
        <v>14201011</v>
      </c>
      <c r="D5385" s="15" t="s">
        <v>90</v>
      </c>
      <c r="E5385" s="15" t="s">
        <v>92</v>
      </c>
      <c r="F5385" s="19">
        <v>55.435633606150503</v>
      </c>
      <c r="G5385" s="19">
        <v>3.1000963936050998</v>
      </c>
      <c r="H5385" s="20">
        <v>8.7360257979208796E-7</v>
      </c>
      <c r="I5385" s="15" t="s">
        <v>34</v>
      </c>
      <c r="K5385" s="15" t="s">
        <v>91</v>
      </c>
      <c r="L5385" s="15" t="s">
        <v>91</v>
      </c>
    </row>
    <row r="5386" spans="1:12" ht="15" customHeight="1" x14ac:dyDescent="0.2">
      <c r="A5386" s="15">
        <v>3</v>
      </c>
      <c r="B5386" s="18">
        <v>14202282</v>
      </c>
      <c r="C5386" s="18">
        <v>14202282</v>
      </c>
      <c r="D5386" s="15" t="s">
        <v>90</v>
      </c>
      <c r="E5386" s="15" t="s">
        <v>92</v>
      </c>
      <c r="F5386" s="19">
        <v>17.577906174519899</v>
      </c>
      <c r="G5386" s="19">
        <v>3.1000618928047698</v>
      </c>
      <c r="H5386" s="20">
        <v>3.2633943144703601E-3</v>
      </c>
      <c r="I5386" s="15" t="s">
        <v>34</v>
      </c>
      <c r="K5386" s="15" t="s">
        <v>91</v>
      </c>
      <c r="L5386" s="15" t="s">
        <v>91</v>
      </c>
    </row>
    <row r="5387" spans="1:12" ht="15" customHeight="1" x14ac:dyDescent="0.2">
      <c r="A5387" s="15">
        <v>2</v>
      </c>
      <c r="B5387" s="18">
        <v>9560447</v>
      </c>
      <c r="C5387" s="18">
        <v>9560447</v>
      </c>
      <c r="D5387" s="15" t="s">
        <v>90</v>
      </c>
      <c r="E5387" s="15" t="s">
        <v>89</v>
      </c>
      <c r="F5387" s="19">
        <v>565.33641604670004</v>
      </c>
      <c r="G5387" s="19">
        <v>3.0996258039961102</v>
      </c>
      <c r="H5387" s="20">
        <v>2.5170054189967699E-8</v>
      </c>
      <c r="I5387" s="15" t="s">
        <v>34</v>
      </c>
      <c r="K5387" s="15" t="s">
        <v>91</v>
      </c>
      <c r="L5387" s="15" t="s">
        <v>91</v>
      </c>
    </row>
    <row r="5388" spans="1:12" ht="15" customHeight="1" x14ac:dyDescent="0.2">
      <c r="A5388" s="15">
        <v>3</v>
      </c>
      <c r="B5388" s="18">
        <v>14200975</v>
      </c>
      <c r="C5388" s="18">
        <v>14200975</v>
      </c>
      <c r="D5388" s="15" t="s">
        <v>90</v>
      </c>
      <c r="E5388" s="15" t="s">
        <v>92</v>
      </c>
      <c r="F5388" s="19">
        <v>28.730006595064001</v>
      </c>
      <c r="G5388" s="19">
        <v>3.0925400046964602</v>
      </c>
      <c r="H5388" s="20">
        <v>7.1556179353340597E-6</v>
      </c>
      <c r="I5388" s="15" t="s">
        <v>34</v>
      </c>
      <c r="K5388" s="15" t="s">
        <v>91</v>
      </c>
      <c r="L5388" s="15" t="s">
        <v>91</v>
      </c>
    </row>
    <row r="5389" spans="1:12" ht="15" customHeight="1" x14ac:dyDescent="0.2">
      <c r="A5389" s="15">
        <v>5</v>
      </c>
      <c r="B5389" s="18">
        <v>20795813</v>
      </c>
      <c r="C5389" s="18">
        <v>20795813</v>
      </c>
      <c r="D5389" s="15" t="s">
        <v>90</v>
      </c>
      <c r="E5389" s="15" t="s">
        <v>89</v>
      </c>
      <c r="F5389" s="19">
        <v>13.702368979136301</v>
      </c>
      <c r="G5389" s="19">
        <v>3.0897634214701202</v>
      </c>
      <c r="H5389" s="20">
        <v>2.3078977124137401E-3</v>
      </c>
      <c r="I5389" s="15" t="s">
        <v>96</v>
      </c>
      <c r="J5389" s="15" t="s">
        <v>1935</v>
      </c>
      <c r="K5389" s="15" t="s">
        <v>1935</v>
      </c>
      <c r="L5389" s="15" t="s">
        <v>97</v>
      </c>
    </row>
    <row r="5390" spans="1:12" ht="15" customHeight="1" x14ac:dyDescent="0.2">
      <c r="A5390" s="15">
        <v>3</v>
      </c>
      <c r="B5390" s="18">
        <v>14202854</v>
      </c>
      <c r="C5390" s="18">
        <v>14202854</v>
      </c>
      <c r="D5390" s="15" t="s">
        <v>90</v>
      </c>
      <c r="E5390" s="15" t="s">
        <v>89</v>
      </c>
      <c r="F5390" s="19">
        <v>45.015149909303901</v>
      </c>
      <c r="G5390" s="19">
        <v>3.08953458720632</v>
      </c>
      <c r="H5390" s="20">
        <v>2.5733998210165998E-7</v>
      </c>
      <c r="I5390" s="15" t="s">
        <v>34</v>
      </c>
      <c r="K5390" s="15" t="s">
        <v>91</v>
      </c>
      <c r="L5390" s="15" t="s">
        <v>91</v>
      </c>
    </row>
    <row r="5391" spans="1:12" ht="15" customHeight="1" x14ac:dyDescent="0.2">
      <c r="A5391" s="15">
        <v>3</v>
      </c>
      <c r="B5391" s="18">
        <v>14202260</v>
      </c>
      <c r="C5391" s="18">
        <v>14202266</v>
      </c>
      <c r="D5391" s="15" t="s">
        <v>90</v>
      </c>
      <c r="E5391" s="15" t="s">
        <v>92</v>
      </c>
      <c r="F5391" s="19">
        <v>305.887365729674</v>
      </c>
      <c r="G5391" s="19">
        <v>3.08725661573351</v>
      </c>
      <c r="H5391" s="20">
        <v>1.8184839370224601E-10</v>
      </c>
      <c r="I5391" s="15" t="s">
        <v>34</v>
      </c>
      <c r="K5391" s="15" t="s">
        <v>91</v>
      </c>
      <c r="L5391" s="15" t="s">
        <v>91</v>
      </c>
    </row>
    <row r="5392" spans="1:12" ht="15" customHeight="1" x14ac:dyDescent="0.2">
      <c r="A5392" s="15">
        <v>1</v>
      </c>
      <c r="B5392" s="18">
        <v>28212564</v>
      </c>
      <c r="C5392" s="18">
        <v>28212564</v>
      </c>
      <c r="D5392" s="15" t="s">
        <v>90</v>
      </c>
      <c r="E5392" s="15" t="s">
        <v>89</v>
      </c>
      <c r="F5392" s="19">
        <v>101.432029594246</v>
      </c>
      <c r="G5392" s="19">
        <v>3.0859174044798898</v>
      </c>
      <c r="H5392" s="20">
        <v>3.0924492722853997E-5</v>
      </c>
      <c r="I5392" s="15" t="s">
        <v>96</v>
      </c>
      <c r="J5392" s="15" t="s">
        <v>499</v>
      </c>
      <c r="K5392" s="15" t="s">
        <v>499</v>
      </c>
      <c r="L5392" s="15" t="s">
        <v>97</v>
      </c>
    </row>
    <row r="5393" spans="1:12" ht="15" customHeight="1" x14ac:dyDescent="0.2">
      <c r="A5393" s="15">
        <v>3</v>
      </c>
      <c r="B5393" s="18">
        <v>14199031</v>
      </c>
      <c r="C5393" s="18">
        <v>14199032</v>
      </c>
      <c r="D5393" s="15" t="s">
        <v>90</v>
      </c>
      <c r="E5393" s="15" t="s">
        <v>89</v>
      </c>
      <c r="F5393" s="19">
        <v>46.914396955193801</v>
      </c>
      <c r="G5393" s="19">
        <v>3.0839543167509</v>
      </c>
      <c r="H5393" s="20">
        <v>1.06364083411919E-7</v>
      </c>
      <c r="I5393" s="15" t="s">
        <v>994</v>
      </c>
      <c r="J5393" s="15" t="s">
        <v>1115</v>
      </c>
      <c r="K5393" s="15" t="s">
        <v>1115</v>
      </c>
      <c r="L5393" s="15" t="s">
        <v>995</v>
      </c>
    </row>
    <row r="5394" spans="1:12" ht="15" customHeight="1" x14ac:dyDescent="0.2">
      <c r="A5394" s="15">
        <v>1</v>
      </c>
      <c r="B5394" s="18">
        <v>6466108</v>
      </c>
      <c r="C5394" s="18">
        <v>6466110</v>
      </c>
      <c r="D5394" s="15" t="s">
        <v>90</v>
      </c>
      <c r="E5394" s="15" t="s">
        <v>89</v>
      </c>
      <c r="F5394" s="19">
        <v>49.125301051113198</v>
      </c>
      <c r="G5394" s="19">
        <v>3.0824705349108501</v>
      </c>
      <c r="H5394" s="20">
        <v>1.6870954886998499E-10</v>
      </c>
      <c r="I5394" s="15" t="s">
        <v>97</v>
      </c>
      <c r="J5394" s="15" t="s">
        <v>654</v>
      </c>
      <c r="K5394" s="15" t="s">
        <v>654</v>
      </c>
      <c r="L5394" s="15" t="s">
        <v>97</v>
      </c>
    </row>
    <row r="5395" spans="1:12" ht="15" customHeight="1" x14ac:dyDescent="0.2">
      <c r="A5395" s="15">
        <v>1</v>
      </c>
      <c r="B5395" s="18">
        <v>6466108</v>
      </c>
      <c r="C5395" s="18">
        <v>6466110</v>
      </c>
      <c r="D5395" s="15" t="s">
        <v>90</v>
      </c>
      <c r="E5395" s="15" t="s">
        <v>89</v>
      </c>
      <c r="F5395" s="19">
        <v>49.125301051113198</v>
      </c>
      <c r="G5395" s="19">
        <v>3.0824705349108501</v>
      </c>
      <c r="H5395" s="20">
        <v>1.6870954886998499E-10</v>
      </c>
      <c r="I5395" s="15" t="s">
        <v>96</v>
      </c>
      <c r="J5395" s="15" t="s">
        <v>656</v>
      </c>
      <c r="K5395" s="15" t="s">
        <v>656</v>
      </c>
      <c r="L5395" s="15" t="s">
        <v>97</v>
      </c>
    </row>
    <row r="5396" spans="1:12" ht="15" customHeight="1" x14ac:dyDescent="0.2">
      <c r="A5396" s="15">
        <v>1</v>
      </c>
      <c r="B5396" s="18">
        <v>27021819</v>
      </c>
      <c r="C5396" s="18">
        <v>27021820</v>
      </c>
      <c r="D5396" s="15" t="s">
        <v>90</v>
      </c>
      <c r="E5396" s="15" t="s">
        <v>89</v>
      </c>
      <c r="F5396" s="19">
        <v>863.66122366414902</v>
      </c>
      <c r="G5396" s="19">
        <v>3.08109045872571</v>
      </c>
      <c r="H5396" s="20">
        <v>4.4270747656881997E-5</v>
      </c>
      <c r="I5396" s="15" t="s">
        <v>32</v>
      </c>
      <c r="J5396" s="15" t="s">
        <v>461</v>
      </c>
      <c r="K5396" s="15" t="s">
        <v>462</v>
      </c>
      <c r="L5396" s="15" t="s">
        <v>463</v>
      </c>
    </row>
    <row r="5397" spans="1:12" ht="15" customHeight="1" x14ac:dyDescent="0.2">
      <c r="A5397" s="15">
        <v>3</v>
      </c>
      <c r="B5397" s="18">
        <v>14201702</v>
      </c>
      <c r="C5397" s="18">
        <v>14201703</v>
      </c>
      <c r="D5397" s="15" t="s">
        <v>90</v>
      </c>
      <c r="E5397" s="15" t="s">
        <v>89</v>
      </c>
      <c r="F5397" s="19">
        <v>138.070609386477</v>
      </c>
      <c r="G5397" s="19">
        <v>3.0806001741250402</v>
      </c>
      <c r="H5397" s="20">
        <v>1.6551328050765E-15</v>
      </c>
      <c r="I5397" s="15" t="s">
        <v>34</v>
      </c>
      <c r="K5397" s="15" t="s">
        <v>91</v>
      </c>
      <c r="L5397" s="15" t="s">
        <v>91</v>
      </c>
    </row>
    <row r="5398" spans="1:12" ht="15" customHeight="1" x14ac:dyDescent="0.2">
      <c r="A5398" s="15">
        <v>3</v>
      </c>
      <c r="B5398" s="18">
        <v>22012787</v>
      </c>
      <c r="C5398" s="18">
        <v>22012792</v>
      </c>
      <c r="D5398" s="15" t="s">
        <v>90</v>
      </c>
      <c r="E5398" s="15" t="s">
        <v>89</v>
      </c>
      <c r="F5398" s="19">
        <v>35.797289043368998</v>
      </c>
      <c r="G5398" s="19">
        <v>3.0802431248516302</v>
      </c>
      <c r="H5398" s="20">
        <v>3.8264169908334999E-3</v>
      </c>
      <c r="I5398" s="15" t="s">
        <v>32</v>
      </c>
      <c r="J5398" s="15" t="s">
        <v>1273</v>
      </c>
      <c r="K5398" s="15" t="s">
        <v>1273</v>
      </c>
      <c r="L5398" s="15" t="s">
        <v>1274</v>
      </c>
    </row>
    <row r="5399" spans="1:12" ht="15" customHeight="1" x14ac:dyDescent="0.2">
      <c r="A5399" s="15">
        <v>4</v>
      </c>
      <c r="B5399" s="18">
        <v>1122775</v>
      </c>
      <c r="C5399" s="18">
        <v>1122775</v>
      </c>
      <c r="D5399" s="15" t="s">
        <v>90</v>
      </c>
      <c r="E5399" s="15" t="s">
        <v>92</v>
      </c>
      <c r="F5399" s="19">
        <v>95.6233487195355</v>
      </c>
      <c r="G5399" s="19">
        <v>3.0801255437145199</v>
      </c>
      <c r="H5399" s="20">
        <v>1.19125846350241E-5</v>
      </c>
      <c r="I5399" s="15" t="s">
        <v>96</v>
      </c>
      <c r="J5399" s="15" t="s">
        <v>1545</v>
      </c>
      <c r="K5399" s="15" t="s">
        <v>1545</v>
      </c>
      <c r="L5399" s="15" t="s">
        <v>97</v>
      </c>
    </row>
    <row r="5400" spans="1:12" ht="15" customHeight="1" x14ac:dyDescent="0.2">
      <c r="A5400" s="15">
        <v>3</v>
      </c>
      <c r="B5400" s="18">
        <v>14201734</v>
      </c>
      <c r="C5400" s="18">
        <v>14201734</v>
      </c>
      <c r="D5400" s="15" t="s">
        <v>90</v>
      </c>
      <c r="E5400" s="15" t="s">
        <v>89</v>
      </c>
      <c r="F5400" s="19">
        <v>80.9439219398961</v>
      </c>
      <c r="G5400" s="19">
        <v>3.07998052631519</v>
      </c>
      <c r="H5400" s="20">
        <v>4.5105812082965398E-7</v>
      </c>
      <c r="I5400" s="15" t="s">
        <v>34</v>
      </c>
      <c r="K5400" s="15" t="s">
        <v>91</v>
      </c>
      <c r="L5400" s="15" t="s">
        <v>91</v>
      </c>
    </row>
    <row r="5401" spans="1:12" ht="15" customHeight="1" x14ac:dyDescent="0.2">
      <c r="A5401" s="15">
        <v>3</v>
      </c>
      <c r="B5401" s="18">
        <v>14202450</v>
      </c>
      <c r="C5401" s="18">
        <v>14202450</v>
      </c>
      <c r="D5401" s="15" t="s">
        <v>90</v>
      </c>
      <c r="E5401" s="15" t="s">
        <v>89</v>
      </c>
      <c r="F5401" s="19">
        <v>26.896030467769499</v>
      </c>
      <c r="G5401" s="19">
        <v>3.07967915907571</v>
      </c>
      <c r="H5401" s="20">
        <v>9.3931797094950705E-5</v>
      </c>
      <c r="I5401" s="15" t="s">
        <v>34</v>
      </c>
      <c r="K5401" s="15" t="s">
        <v>91</v>
      </c>
      <c r="L5401" s="15" t="s">
        <v>91</v>
      </c>
    </row>
    <row r="5402" spans="1:12" ht="15" customHeight="1" x14ac:dyDescent="0.2">
      <c r="A5402" s="15">
        <v>3</v>
      </c>
      <c r="B5402" s="18">
        <v>14201676</v>
      </c>
      <c r="C5402" s="18">
        <v>14201682</v>
      </c>
      <c r="D5402" s="15" t="s">
        <v>90</v>
      </c>
      <c r="E5402" s="15" t="s">
        <v>89</v>
      </c>
      <c r="F5402" s="19">
        <v>650.15158946429995</v>
      </c>
      <c r="G5402" s="19">
        <v>3.0788953180465302</v>
      </c>
      <c r="H5402" s="20">
        <v>5.8547560321275898E-15</v>
      </c>
      <c r="I5402" s="15" t="s">
        <v>34</v>
      </c>
      <c r="K5402" s="15" t="s">
        <v>91</v>
      </c>
      <c r="L5402" s="15" t="s">
        <v>91</v>
      </c>
    </row>
    <row r="5403" spans="1:12" ht="15" customHeight="1" x14ac:dyDescent="0.2">
      <c r="A5403" s="15">
        <v>3</v>
      </c>
      <c r="B5403" s="18">
        <v>14202461</v>
      </c>
      <c r="C5403" s="18">
        <v>14202463</v>
      </c>
      <c r="D5403" s="15" t="s">
        <v>90</v>
      </c>
      <c r="E5403" s="15" t="s">
        <v>89</v>
      </c>
      <c r="F5403" s="19">
        <v>225.15460700617999</v>
      </c>
      <c r="G5403" s="19">
        <v>3.0762412239971599</v>
      </c>
      <c r="H5403" s="20">
        <v>9.0807964367246104E-10</v>
      </c>
      <c r="I5403" s="15" t="s">
        <v>34</v>
      </c>
      <c r="K5403" s="15" t="s">
        <v>91</v>
      </c>
      <c r="L5403" s="15" t="s">
        <v>91</v>
      </c>
    </row>
    <row r="5404" spans="1:12" ht="15" customHeight="1" x14ac:dyDescent="0.2">
      <c r="A5404" s="15">
        <v>1</v>
      </c>
      <c r="B5404" s="18">
        <v>847630</v>
      </c>
      <c r="C5404" s="18">
        <v>847630</v>
      </c>
      <c r="D5404" s="15" t="s">
        <v>90</v>
      </c>
      <c r="E5404" s="15" t="s">
        <v>92</v>
      </c>
      <c r="F5404" s="19">
        <v>10.7761829163288</v>
      </c>
      <c r="G5404" s="19">
        <v>3.07417272181566</v>
      </c>
      <c r="H5404" s="20">
        <v>7.6140456715515399E-3</v>
      </c>
      <c r="I5404" s="15" t="s">
        <v>32</v>
      </c>
      <c r="J5404" s="15" t="s">
        <v>702</v>
      </c>
      <c r="K5404" s="15" t="s">
        <v>703</v>
      </c>
      <c r="L5404" s="15" t="s">
        <v>704</v>
      </c>
    </row>
    <row r="5405" spans="1:12" ht="15" customHeight="1" x14ac:dyDescent="0.2">
      <c r="A5405" s="15">
        <v>1</v>
      </c>
      <c r="B5405" s="18">
        <v>847630</v>
      </c>
      <c r="C5405" s="18">
        <v>847630</v>
      </c>
      <c r="D5405" s="15" t="s">
        <v>90</v>
      </c>
      <c r="E5405" s="15" t="s">
        <v>92</v>
      </c>
      <c r="F5405" s="19">
        <v>10.7761829163288</v>
      </c>
      <c r="G5405" s="19">
        <v>3.07417272181566</v>
      </c>
      <c r="H5405" s="20">
        <v>7.6140456715515399E-3</v>
      </c>
      <c r="I5405" s="15" t="s">
        <v>2286</v>
      </c>
      <c r="J5405" s="15" t="s">
        <v>705</v>
      </c>
      <c r="K5405" s="15" t="s">
        <v>705</v>
      </c>
      <c r="L5405" s="15" t="s">
        <v>97</v>
      </c>
    </row>
    <row r="5406" spans="1:12" ht="15" customHeight="1" x14ac:dyDescent="0.2">
      <c r="A5406" s="15">
        <v>1</v>
      </c>
      <c r="B5406" s="18">
        <v>27984806</v>
      </c>
      <c r="C5406" s="18">
        <v>27984806</v>
      </c>
      <c r="D5406" s="15" t="s">
        <v>90</v>
      </c>
      <c r="E5406" s="15" t="s">
        <v>89</v>
      </c>
      <c r="F5406" s="19">
        <v>95.211689337371197</v>
      </c>
      <c r="G5406" s="19">
        <v>3.0738011292407998</v>
      </c>
      <c r="H5406" s="20">
        <v>5.9648346570939299E-6</v>
      </c>
      <c r="I5406" s="15" t="s">
        <v>96</v>
      </c>
      <c r="J5406" s="15" t="s">
        <v>494</v>
      </c>
      <c r="K5406" s="15" t="s">
        <v>494</v>
      </c>
      <c r="L5406" s="15" t="s">
        <v>97</v>
      </c>
    </row>
    <row r="5407" spans="1:12" ht="15" customHeight="1" x14ac:dyDescent="0.2">
      <c r="A5407" s="15">
        <v>3</v>
      </c>
      <c r="B5407" s="18">
        <v>14201569</v>
      </c>
      <c r="C5407" s="18">
        <v>14201570</v>
      </c>
      <c r="D5407" s="15" t="s">
        <v>90</v>
      </c>
      <c r="E5407" s="15" t="s">
        <v>181</v>
      </c>
      <c r="F5407" s="19">
        <v>343.486814378654</v>
      </c>
      <c r="G5407" s="19">
        <v>3.07178578821603</v>
      </c>
      <c r="H5407" s="20">
        <v>9.8374964353868496E-13</v>
      </c>
      <c r="I5407" s="15" t="s">
        <v>34</v>
      </c>
      <c r="K5407" s="15" t="s">
        <v>91</v>
      </c>
      <c r="L5407" s="15" t="s">
        <v>91</v>
      </c>
    </row>
    <row r="5408" spans="1:12" ht="15" customHeight="1" x14ac:dyDescent="0.2">
      <c r="A5408" s="15">
        <v>3</v>
      </c>
      <c r="B5408" s="18">
        <v>14198882</v>
      </c>
      <c r="C5408" s="18">
        <v>14198883</v>
      </c>
      <c r="D5408" s="15" t="s">
        <v>90</v>
      </c>
      <c r="E5408" s="15" t="s">
        <v>92</v>
      </c>
      <c r="F5408" s="19">
        <v>26.950926717517198</v>
      </c>
      <c r="G5408" s="19">
        <v>3.06991715398645</v>
      </c>
      <c r="H5408" s="20">
        <v>1.3454671798268201E-5</v>
      </c>
      <c r="I5408" s="15" t="s">
        <v>994</v>
      </c>
      <c r="J5408" s="15" t="s">
        <v>1115</v>
      </c>
      <c r="K5408" s="15" t="s">
        <v>1115</v>
      </c>
      <c r="L5408" s="15" t="s">
        <v>995</v>
      </c>
    </row>
    <row r="5409" spans="1:12" ht="15" customHeight="1" x14ac:dyDescent="0.2">
      <c r="A5409" s="15">
        <v>3</v>
      </c>
      <c r="B5409" s="18">
        <v>14198954</v>
      </c>
      <c r="C5409" s="18">
        <v>14198954</v>
      </c>
      <c r="D5409" s="15" t="s">
        <v>90</v>
      </c>
      <c r="E5409" s="15" t="s">
        <v>92</v>
      </c>
      <c r="F5409" s="19">
        <v>29.1556695496134</v>
      </c>
      <c r="G5409" s="19">
        <v>3.0651868153179</v>
      </c>
      <c r="H5409" s="20">
        <v>5.34358563699978E-6</v>
      </c>
      <c r="I5409" s="15" t="s">
        <v>994</v>
      </c>
      <c r="J5409" s="15" t="s">
        <v>1115</v>
      </c>
      <c r="K5409" s="15" t="s">
        <v>1115</v>
      </c>
      <c r="L5409" s="15" t="s">
        <v>995</v>
      </c>
    </row>
    <row r="5410" spans="1:12" ht="15" customHeight="1" x14ac:dyDescent="0.2">
      <c r="A5410" s="15">
        <v>2</v>
      </c>
      <c r="B5410" s="18">
        <v>2184567</v>
      </c>
      <c r="C5410" s="18">
        <v>2184567</v>
      </c>
      <c r="D5410" s="15" t="s">
        <v>90</v>
      </c>
      <c r="E5410" s="15" t="s">
        <v>89</v>
      </c>
      <c r="F5410" s="19">
        <v>1104.25634518221</v>
      </c>
      <c r="G5410" s="19">
        <v>3.0650249072001698</v>
      </c>
      <c r="H5410" s="20">
        <v>2.6048287871318899E-8</v>
      </c>
      <c r="I5410" s="15" t="s">
        <v>96</v>
      </c>
      <c r="J5410" s="15" t="s">
        <v>977</v>
      </c>
      <c r="K5410" s="15" t="s">
        <v>977</v>
      </c>
      <c r="L5410" s="15" t="s">
        <v>97</v>
      </c>
    </row>
    <row r="5411" spans="1:12" ht="15" customHeight="1" x14ac:dyDescent="0.2">
      <c r="A5411" s="15">
        <v>2</v>
      </c>
      <c r="B5411" s="18">
        <v>15029712</v>
      </c>
      <c r="C5411" s="18">
        <v>15029712</v>
      </c>
      <c r="D5411" s="15" t="s">
        <v>90</v>
      </c>
      <c r="E5411" s="15" t="s">
        <v>89</v>
      </c>
      <c r="F5411" s="19">
        <v>77.770298838410596</v>
      </c>
      <c r="G5411" s="19">
        <v>3.0631237715922599</v>
      </c>
      <c r="H5411" s="20">
        <v>4.43198324457903E-7</v>
      </c>
      <c r="I5411" s="15" t="s">
        <v>96</v>
      </c>
      <c r="J5411" s="15" t="s">
        <v>835</v>
      </c>
      <c r="K5411" s="15" t="s">
        <v>835</v>
      </c>
      <c r="L5411" s="15" t="s">
        <v>97</v>
      </c>
    </row>
    <row r="5412" spans="1:12" ht="15" customHeight="1" x14ac:dyDescent="0.2">
      <c r="A5412" s="15">
        <v>3</v>
      </c>
      <c r="B5412" s="18">
        <v>14202871</v>
      </c>
      <c r="C5412" s="18">
        <v>14202871</v>
      </c>
      <c r="D5412" s="15" t="s">
        <v>90</v>
      </c>
      <c r="E5412" s="15" t="s">
        <v>89</v>
      </c>
      <c r="F5412" s="19">
        <v>200.457115172709</v>
      </c>
      <c r="G5412" s="19">
        <v>3.0625927890874198</v>
      </c>
      <c r="H5412" s="20">
        <v>1.1704321316783999E-6</v>
      </c>
      <c r="I5412" s="15" t="s">
        <v>34</v>
      </c>
      <c r="K5412" s="15" t="s">
        <v>91</v>
      </c>
      <c r="L5412" s="15" t="s">
        <v>91</v>
      </c>
    </row>
    <row r="5413" spans="1:12" ht="15" customHeight="1" x14ac:dyDescent="0.2">
      <c r="A5413" s="15">
        <v>3</v>
      </c>
      <c r="B5413" s="18">
        <v>14201717</v>
      </c>
      <c r="C5413" s="18">
        <v>14201717</v>
      </c>
      <c r="D5413" s="15" t="s">
        <v>90</v>
      </c>
      <c r="E5413" s="15" t="s">
        <v>89</v>
      </c>
      <c r="F5413" s="19">
        <v>70.806762045152496</v>
      </c>
      <c r="G5413" s="19">
        <v>3.0616866279105701</v>
      </c>
      <c r="H5413" s="20">
        <v>1.9782291863831501E-8</v>
      </c>
      <c r="I5413" s="15" t="s">
        <v>34</v>
      </c>
      <c r="K5413" s="15" t="s">
        <v>91</v>
      </c>
      <c r="L5413" s="15" t="s">
        <v>91</v>
      </c>
    </row>
    <row r="5414" spans="1:12" ht="15" customHeight="1" x14ac:dyDescent="0.2">
      <c r="A5414" s="15">
        <v>3</v>
      </c>
      <c r="B5414" s="18">
        <v>14202106</v>
      </c>
      <c r="C5414" s="18">
        <v>14202106</v>
      </c>
      <c r="D5414" s="15" t="s">
        <v>90</v>
      </c>
      <c r="E5414" s="15" t="s">
        <v>92</v>
      </c>
      <c r="F5414" s="19">
        <v>12.523960401027001</v>
      </c>
      <c r="G5414" s="19">
        <v>3.05988736178743</v>
      </c>
      <c r="H5414" s="20">
        <v>3.9741674389498502E-3</v>
      </c>
      <c r="I5414" s="15" t="s">
        <v>34</v>
      </c>
      <c r="K5414" s="15" t="s">
        <v>91</v>
      </c>
      <c r="L5414" s="15" t="s">
        <v>91</v>
      </c>
    </row>
    <row r="5415" spans="1:12" ht="15" customHeight="1" x14ac:dyDescent="0.2">
      <c r="A5415" s="15">
        <v>3</v>
      </c>
      <c r="B5415" s="18">
        <v>14199643</v>
      </c>
      <c r="C5415" s="18">
        <v>14199643</v>
      </c>
      <c r="D5415" s="15" t="s">
        <v>90</v>
      </c>
      <c r="E5415" s="15" t="s">
        <v>89</v>
      </c>
      <c r="F5415" s="19">
        <v>25.8698308981464</v>
      </c>
      <c r="G5415" s="19">
        <v>3.0578686603468599</v>
      </c>
      <c r="H5415" s="20">
        <v>5.8435640276993099E-6</v>
      </c>
      <c r="I5415" s="15" t="s">
        <v>2286</v>
      </c>
      <c r="J5415" s="15" t="s">
        <v>1116</v>
      </c>
      <c r="K5415" s="15" t="s">
        <v>1116</v>
      </c>
      <c r="L5415" s="15" t="s">
        <v>97</v>
      </c>
    </row>
    <row r="5416" spans="1:12" ht="15" customHeight="1" x14ac:dyDescent="0.2">
      <c r="A5416" s="15">
        <v>1</v>
      </c>
      <c r="B5416" s="18">
        <v>10722264</v>
      </c>
      <c r="C5416" s="18">
        <v>10722265</v>
      </c>
      <c r="D5416" s="15" t="s">
        <v>90</v>
      </c>
      <c r="E5416" s="15" t="s">
        <v>92</v>
      </c>
      <c r="F5416" s="19">
        <v>22.076484305701499</v>
      </c>
      <c r="G5416" s="19">
        <v>3.0553742430340001</v>
      </c>
      <c r="H5416" s="20">
        <v>1.9446249515307299E-3</v>
      </c>
      <c r="I5416" s="15" t="s">
        <v>32</v>
      </c>
      <c r="J5416" s="15" t="s">
        <v>122</v>
      </c>
      <c r="K5416" s="15" t="s">
        <v>123</v>
      </c>
      <c r="L5416" s="15" t="s">
        <v>124</v>
      </c>
    </row>
    <row r="5417" spans="1:12" ht="15" customHeight="1" x14ac:dyDescent="0.2">
      <c r="A5417" s="15">
        <v>3</v>
      </c>
      <c r="B5417" s="18">
        <v>14202339</v>
      </c>
      <c r="C5417" s="18">
        <v>14202339</v>
      </c>
      <c r="D5417" s="15" t="s">
        <v>90</v>
      </c>
      <c r="E5417" s="15" t="s">
        <v>181</v>
      </c>
      <c r="F5417" s="19">
        <v>103.82178465785</v>
      </c>
      <c r="G5417" s="19">
        <v>3.05489703403327</v>
      </c>
      <c r="H5417" s="20">
        <v>1.7845585679964701E-3</v>
      </c>
      <c r="I5417" s="15" t="s">
        <v>34</v>
      </c>
      <c r="K5417" s="15" t="s">
        <v>91</v>
      </c>
      <c r="L5417" s="15" t="s">
        <v>91</v>
      </c>
    </row>
    <row r="5418" spans="1:12" ht="15" customHeight="1" x14ac:dyDescent="0.2">
      <c r="A5418" s="15">
        <v>1</v>
      </c>
      <c r="B5418" s="18">
        <v>26646006</v>
      </c>
      <c r="C5418" s="18">
        <v>26646006</v>
      </c>
      <c r="D5418" s="15" t="s">
        <v>90</v>
      </c>
      <c r="E5418" s="15" t="s">
        <v>92</v>
      </c>
      <c r="F5418" s="19">
        <v>15.545588189449999</v>
      </c>
      <c r="G5418" s="19">
        <v>3.05488110689743</v>
      </c>
      <c r="H5418" s="20">
        <v>7.7254684022124301E-3</v>
      </c>
      <c r="I5418" s="15" t="s">
        <v>32</v>
      </c>
      <c r="J5418" s="15" t="s">
        <v>445</v>
      </c>
      <c r="K5418" s="15" t="s">
        <v>446</v>
      </c>
      <c r="L5418" s="15" t="s">
        <v>447</v>
      </c>
    </row>
    <row r="5419" spans="1:12" ht="15" customHeight="1" x14ac:dyDescent="0.2">
      <c r="A5419" s="15">
        <v>3</v>
      </c>
      <c r="B5419" s="18">
        <v>14202309</v>
      </c>
      <c r="C5419" s="18">
        <v>14202311</v>
      </c>
      <c r="D5419" s="15" t="s">
        <v>90</v>
      </c>
      <c r="E5419" s="15" t="s">
        <v>181</v>
      </c>
      <c r="F5419" s="19">
        <v>118.51902720356</v>
      </c>
      <c r="G5419" s="19">
        <v>3.0530559934161401</v>
      </c>
      <c r="H5419" s="20">
        <v>5.0675963691728399E-6</v>
      </c>
      <c r="I5419" s="15" t="s">
        <v>34</v>
      </c>
      <c r="K5419" s="15" t="s">
        <v>91</v>
      </c>
      <c r="L5419" s="15" t="s">
        <v>91</v>
      </c>
    </row>
    <row r="5420" spans="1:12" ht="15" customHeight="1" x14ac:dyDescent="0.2">
      <c r="A5420" s="15">
        <v>3</v>
      </c>
      <c r="B5420" s="18">
        <v>14202133</v>
      </c>
      <c r="C5420" s="18">
        <v>14202133</v>
      </c>
      <c r="D5420" s="15" t="s">
        <v>90</v>
      </c>
      <c r="E5420" s="15" t="s">
        <v>89</v>
      </c>
      <c r="F5420" s="19">
        <v>20.066863988559899</v>
      </c>
      <c r="G5420" s="19">
        <v>3.0518440587569602</v>
      </c>
      <c r="H5420" s="20">
        <v>4.6720394677682199E-5</v>
      </c>
      <c r="I5420" s="15" t="s">
        <v>34</v>
      </c>
      <c r="K5420" s="15" t="s">
        <v>91</v>
      </c>
      <c r="L5420" s="15" t="s">
        <v>91</v>
      </c>
    </row>
    <row r="5421" spans="1:12" ht="15" customHeight="1" x14ac:dyDescent="0.2">
      <c r="A5421" s="15">
        <v>5</v>
      </c>
      <c r="B5421" s="18">
        <v>26567581</v>
      </c>
      <c r="C5421" s="18">
        <v>26567581</v>
      </c>
      <c r="D5421" s="15" t="s">
        <v>90</v>
      </c>
      <c r="E5421" s="15" t="s">
        <v>89</v>
      </c>
      <c r="F5421" s="19">
        <v>33.353274278703402</v>
      </c>
      <c r="G5421" s="19">
        <v>3.0508960256959199</v>
      </c>
      <c r="H5421" s="20">
        <v>7.1757671384675595E-4</v>
      </c>
      <c r="I5421" s="15" t="s">
        <v>96</v>
      </c>
      <c r="J5421" s="15" t="s">
        <v>2029</v>
      </c>
      <c r="K5421" s="15" t="s">
        <v>2029</v>
      </c>
      <c r="L5421" s="15" t="s">
        <v>97</v>
      </c>
    </row>
    <row r="5422" spans="1:12" ht="15" customHeight="1" x14ac:dyDescent="0.2">
      <c r="A5422" s="15">
        <v>3</v>
      </c>
      <c r="B5422" s="18">
        <v>14202945</v>
      </c>
      <c r="C5422" s="18">
        <v>14202954</v>
      </c>
      <c r="D5422" s="15" t="s">
        <v>90</v>
      </c>
      <c r="E5422" s="15" t="s">
        <v>89</v>
      </c>
      <c r="F5422" s="19">
        <v>49.732267296213301</v>
      </c>
      <c r="G5422" s="19">
        <v>3.05085585565448</v>
      </c>
      <c r="H5422" s="20">
        <v>4.9306308806295801E-8</v>
      </c>
      <c r="I5422" s="15" t="s">
        <v>34</v>
      </c>
      <c r="K5422" s="15" t="s">
        <v>91</v>
      </c>
      <c r="L5422" s="15" t="s">
        <v>91</v>
      </c>
    </row>
    <row r="5423" spans="1:12" ht="15" customHeight="1" x14ac:dyDescent="0.2">
      <c r="A5423" s="15">
        <v>3</v>
      </c>
      <c r="B5423" s="18">
        <v>14202474</v>
      </c>
      <c r="C5423" s="18">
        <v>14202474</v>
      </c>
      <c r="D5423" s="15" t="s">
        <v>90</v>
      </c>
      <c r="E5423" s="15" t="s">
        <v>89</v>
      </c>
      <c r="F5423" s="19">
        <v>31.2444386367821</v>
      </c>
      <c r="G5423" s="19">
        <v>3.0493236049286798</v>
      </c>
      <c r="H5423" s="20">
        <v>7.9545980844573803E-6</v>
      </c>
      <c r="I5423" s="15" t="s">
        <v>34</v>
      </c>
      <c r="K5423" s="15" t="s">
        <v>91</v>
      </c>
      <c r="L5423" s="15" t="s">
        <v>91</v>
      </c>
    </row>
    <row r="5424" spans="1:12" ht="15" customHeight="1" x14ac:dyDescent="0.2">
      <c r="A5424" s="15">
        <v>3</v>
      </c>
      <c r="B5424" s="18">
        <v>14203270</v>
      </c>
      <c r="C5424" s="18">
        <v>14203274</v>
      </c>
      <c r="D5424" s="15" t="s">
        <v>90</v>
      </c>
      <c r="E5424" s="15" t="s">
        <v>92</v>
      </c>
      <c r="F5424" s="19">
        <v>142.00338946999901</v>
      </c>
      <c r="G5424" s="19">
        <v>3.0471878123986502</v>
      </c>
      <c r="H5424" s="20">
        <v>2.29044520193319E-12</v>
      </c>
      <c r="I5424" s="15" t="s">
        <v>34</v>
      </c>
      <c r="K5424" s="15" t="s">
        <v>91</v>
      </c>
      <c r="L5424" s="15" t="s">
        <v>91</v>
      </c>
    </row>
    <row r="5425" spans="1:12" ht="15" customHeight="1" x14ac:dyDescent="0.2">
      <c r="A5425" s="15">
        <v>3</v>
      </c>
      <c r="B5425" s="18">
        <v>14199089</v>
      </c>
      <c r="C5425" s="18">
        <v>14199089</v>
      </c>
      <c r="D5425" s="15" t="s">
        <v>90</v>
      </c>
      <c r="E5425" s="15" t="s">
        <v>89</v>
      </c>
      <c r="F5425" s="19">
        <v>222.753613346034</v>
      </c>
      <c r="G5425" s="19">
        <v>3.04685677190712</v>
      </c>
      <c r="H5425" s="20">
        <v>1.39418295347799E-9</v>
      </c>
      <c r="I5425" s="15" t="s">
        <v>994</v>
      </c>
      <c r="J5425" s="15" t="s">
        <v>1115</v>
      </c>
      <c r="K5425" s="15" t="s">
        <v>1115</v>
      </c>
      <c r="L5425" s="15" t="s">
        <v>995</v>
      </c>
    </row>
    <row r="5426" spans="1:12" ht="15" customHeight="1" x14ac:dyDescent="0.2">
      <c r="A5426" s="15">
        <v>5</v>
      </c>
      <c r="B5426" s="18">
        <v>5448582</v>
      </c>
      <c r="C5426" s="18">
        <v>5448582</v>
      </c>
      <c r="D5426" s="15" t="s">
        <v>90</v>
      </c>
      <c r="E5426" s="15" t="s">
        <v>92</v>
      </c>
      <c r="F5426" s="19">
        <v>75.307973950573995</v>
      </c>
      <c r="G5426" s="19">
        <v>3.04530990502407</v>
      </c>
      <c r="H5426" s="20">
        <v>9.0261546267115005E-9</v>
      </c>
      <c r="I5426" s="15" t="s">
        <v>34</v>
      </c>
      <c r="K5426" s="15" t="s">
        <v>91</v>
      </c>
      <c r="L5426" s="15" t="s">
        <v>91</v>
      </c>
    </row>
    <row r="5427" spans="1:12" ht="15" customHeight="1" x14ac:dyDescent="0.2">
      <c r="A5427" s="15">
        <v>3</v>
      </c>
      <c r="B5427" s="18">
        <v>14201773</v>
      </c>
      <c r="C5427" s="18">
        <v>14201774</v>
      </c>
      <c r="D5427" s="15" t="s">
        <v>90</v>
      </c>
      <c r="E5427" s="15" t="s">
        <v>89</v>
      </c>
      <c r="F5427" s="19">
        <v>30.377368139969899</v>
      </c>
      <c r="G5427" s="19">
        <v>3.0453033070296698</v>
      </c>
      <c r="H5427" s="20">
        <v>3.2117316381375898E-6</v>
      </c>
      <c r="I5427" s="15" t="s">
        <v>34</v>
      </c>
      <c r="K5427" s="15" t="s">
        <v>91</v>
      </c>
      <c r="L5427" s="15" t="s">
        <v>91</v>
      </c>
    </row>
    <row r="5428" spans="1:12" ht="15" customHeight="1" x14ac:dyDescent="0.2">
      <c r="A5428" s="15">
        <v>2</v>
      </c>
      <c r="B5428" s="18">
        <v>1872</v>
      </c>
      <c r="C5428" s="18">
        <v>1872</v>
      </c>
      <c r="D5428" s="15" t="s">
        <v>90</v>
      </c>
      <c r="E5428" s="15" t="s">
        <v>181</v>
      </c>
      <c r="F5428" s="19">
        <v>640.00299809689704</v>
      </c>
      <c r="G5428" s="19">
        <v>3.04445247022753</v>
      </c>
      <c r="H5428" s="20">
        <v>9.1999240531332401E-7</v>
      </c>
      <c r="I5428" s="15" t="s">
        <v>32</v>
      </c>
      <c r="J5428" s="15" t="s">
        <v>916</v>
      </c>
      <c r="K5428" s="15" t="s">
        <v>916</v>
      </c>
      <c r="L5428" s="15" t="s">
        <v>917</v>
      </c>
    </row>
    <row r="5429" spans="1:12" ht="15" customHeight="1" x14ac:dyDescent="0.2">
      <c r="A5429" s="15">
        <v>2</v>
      </c>
      <c r="B5429" s="18">
        <v>15029791</v>
      </c>
      <c r="C5429" s="18">
        <v>15029791</v>
      </c>
      <c r="D5429" s="15" t="s">
        <v>90</v>
      </c>
      <c r="E5429" s="15" t="s">
        <v>92</v>
      </c>
      <c r="F5429" s="19">
        <v>3043.9440797489501</v>
      </c>
      <c r="G5429" s="19">
        <v>3.04420434588536</v>
      </c>
      <c r="H5429" s="20">
        <v>1.4044906989706501E-12</v>
      </c>
      <c r="I5429" s="15" t="s">
        <v>34</v>
      </c>
      <c r="K5429" s="15" t="s">
        <v>91</v>
      </c>
      <c r="L5429" s="15" t="s">
        <v>91</v>
      </c>
    </row>
    <row r="5430" spans="1:12" ht="15" customHeight="1" x14ac:dyDescent="0.2">
      <c r="A5430" s="15">
        <v>4</v>
      </c>
      <c r="B5430" s="18">
        <v>7584425</v>
      </c>
      <c r="C5430" s="18">
        <v>7584425</v>
      </c>
      <c r="D5430" s="15" t="s">
        <v>90</v>
      </c>
      <c r="E5430" s="15" t="s">
        <v>92</v>
      </c>
      <c r="F5430" s="19">
        <v>19.877629721961402</v>
      </c>
      <c r="G5430" s="19">
        <v>3.04031354370044</v>
      </c>
      <c r="H5430" s="20">
        <v>8.2485483455534497E-5</v>
      </c>
      <c r="I5430" s="15" t="s">
        <v>32</v>
      </c>
      <c r="J5430" s="15" t="s">
        <v>1776</v>
      </c>
      <c r="K5430" s="15" t="s">
        <v>1777</v>
      </c>
      <c r="L5430" s="15" t="s">
        <v>1778</v>
      </c>
    </row>
    <row r="5431" spans="1:12" ht="15" customHeight="1" x14ac:dyDescent="0.2">
      <c r="A5431" s="15">
        <v>2</v>
      </c>
      <c r="B5431" s="18">
        <v>11025810</v>
      </c>
      <c r="C5431" s="18">
        <v>11025811</v>
      </c>
      <c r="D5431" s="15" t="s">
        <v>90</v>
      </c>
      <c r="E5431" s="15" t="s">
        <v>89</v>
      </c>
      <c r="F5431" s="19">
        <v>13.187147645788</v>
      </c>
      <c r="G5431" s="19">
        <v>3.03759976093902</v>
      </c>
      <c r="H5431" s="20">
        <v>1.0484787869532899E-3</v>
      </c>
      <c r="I5431" s="15" t="s">
        <v>32</v>
      </c>
      <c r="J5431" s="15" t="s">
        <v>757</v>
      </c>
      <c r="K5431" s="15" t="s">
        <v>758</v>
      </c>
      <c r="L5431" s="15" t="s">
        <v>759</v>
      </c>
    </row>
    <row r="5432" spans="1:12" ht="15" customHeight="1" x14ac:dyDescent="0.2">
      <c r="A5432" s="15">
        <v>3</v>
      </c>
      <c r="B5432" s="18">
        <v>14203386</v>
      </c>
      <c r="C5432" s="18">
        <v>14203386</v>
      </c>
      <c r="D5432" s="15" t="s">
        <v>90</v>
      </c>
      <c r="E5432" s="15" t="s">
        <v>89</v>
      </c>
      <c r="F5432" s="19">
        <v>18.748620384352801</v>
      </c>
      <c r="G5432" s="19">
        <v>3.0345124629716498</v>
      </c>
      <c r="H5432" s="20">
        <v>3.0102315254807599E-4</v>
      </c>
      <c r="I5432" s="15" t="s">
        <v>34</v>
      </c>
      <c r="K5432" s="15" t="s">
        <v>91</v>
      </c>
      <c r="L5432" s="15" t="s">
        <v>91</v>
      </c>
    </row>
    <row r="5433" spans="1:12" ht="15" customHeight="1" x14ac:dyDescent="0.2">
      <c r="A5433" s="15">
        <v>3</v>
      </c>
      <c r="B5433" s="18">
        <v>14201622</v>
      </c>
      <c r="C5433" s="18">
        <v>14201625</v>
      </c>
      <c r="D5433" s="15" t="s">
        <v>90</v>
      </c>
      <c r="E5433" s="15" t="s">
        <v>181</v>
      </c>
      <c r="F5433" s="19">
        <v>403.14697781833001</v>
      </c>
      <c r="G5433" s="19">
        <v>3.0332911046100799</v>
      </c>
      <c r="H5433" s="20">
        <v>2.4408396671996901E-6</v>
      </c>
      <c r="I5433" s="15" t="s">
        <v>34</v>
      </c>
      <c r="K5433" s="15" t="s">
        <v>91</v>
      </c>
      <c r="L5433" s="15" t="s">
        <v>91</v>
      </c>
    </row>
    <row r="5434" spans="1:12" ht="15" customHeight="1" x14ac:dyDescent="0.2">
      <c r="A5434" s="15">
        <v>3</v>
      </c>
      <c r="B5434" s="18">
        <v>14202268</v>
      </c>
      <c r="C5434" s="18">
        <v>14202273</v>
      </c>
      <c r="D5434" s="15" t="s">
        <v>90</v>
      </c>
      <c r="E5434" s="15" t="s">
        <v>181</v>
      </c>
      <c r="F5434" s="19">
        <v>146.431003888384</v>
      </c>
      <c r="G5434" s="19">
        <v>3.0327526688830302</v>
      </c>
      <c r="H5434" s="20">
        <v>1.9010988258908399E-8</v>
      </c>
      <c r="I5434" s="15" t="s">
        <v>34</v>
      </c>
      <c r="K5434" s="15" t="s">
        <v>91</v>
      </c>
      <c r="L5434" s="15" t="s">
        <v>91</v>
      </c>
    </row>
    <row r="5435" spans="1:12" ht="15" customHeight="1" x14ac:dyDescent="0.2">
      <c r="A5435" s="15">
        <v>3</v>
      </c>
      <c r="B5435" s="18">
        <v>14201696</v>
      </c>
      <c r="C5435" s="18">
        <v>14201696</v>
      </c>
      <c r="D5435" s="15" t="s">
        <v>90</v>
      </c>
      <c r="E5435" s="15" t="s">
        <v>181</v>
      </c>
      <c r="F5435" s="19">
        <v>142.398318231031</v>
      </c>
      <c r="G5435" s="19">
        <v>3.0325145499791799</v>
      </c>
      <c r="H5435" s="20">
        <v>3.9203315169890398E-7</v>
      </c>
      <c r="I5435" s="15" t="s">
        <v>34</v>
      </c>
      <c r="K5435" s="15" t="s">
        <v>91</v>
      </c>
      <c r="L5435" s="15" t="s">
        <v>91</v>
      </c>
    </row>
    <row r="5436" spans="1:12" ht="15" customHeight="1" x14ac:dyDescent="0.2">
      <c r="A5436" s="15">
        <v>3</v>
      </c>
      <c r="B5436" s="18">
        <v>14202453</v>
      </c>
      <c r="C5436" s="18">
        <v>14202453</v>
      </c>
      <c r="D5436" s="15" t="s">
        <v>90</v>
      </c>
      <c r="E5436" s="15" t="s">
        <v>89</v>
      </c>
      <c r="F5436" s="19">
        <v>65.678241650104297</v>
      </c>
      <c r="G5436" s="19">
        <v>3.0293175242197301</v>
      </c>
      <c r="H5436" s="20">
        <v>2.34676412714605E-7</v>
      </c>
      <c r="I5436" s="15" t="s">
        <v>34</v>
      </c>
      <c r="K5436" s="15" t="s">
        <v>91</v>
      </c>
      <c r="L5436" s="15" t="s">
        <v>91</v>
      </c>
    </row>
    <row r="5437" spans="1:12" ht="15" customHeight="1" x14ac:dyDescent="0.2">
      <c r="A5437" s="15">
        <v>3</v>
      </c>
      <c r="B5437" s="18">
        <v>14198171</v>
      </c>
      <c r="C5437" s="18">
        <v>14198171</v>
      </c>
      <c r="D5437" s="15" t="s">
        <v>90</v>
      </c>
      <c r="E5437" s="15" t="s">
        <v>89</v>
      </c>
      <c r="F5437" s="19">
        <v>38.949420684413397</v>
      </c>
      <c r="G5437" s="19">
        <v>3.0283726648501901</v>
      </c>
      <c r="H5437" s="20">
        <v>3.1697124833641503E-5</v>
      </c>
      <c r="I5437" s="15" t="s">
        <v>994</v>
      </c>
      <c r="J5437" s="15" t="s">
        <v>1115</v>
      </c>
      <c r="K5437" s="15" t="s">
        <v>1115</v>
      </c>
      <c r="L5437" s="15" t="s">
        <v>995</v>
      </c>
    </row>
    <row r="5438" spans="1:12" ht="15" customHeight="1" x14ac:dyDescent="0.2">
      <c r="A5438" s="15">
        <v>3</v>
      </c>
      <c r="B5438" s="18">
        <v>14201742</v>
      </c>
      <c r="C5438" s="18">
        <v>14201742</v>
      </c>
      <c r="D5438" s="15" t="s">
        <v>90</v>
      </c>
      <c r="E5438" s="15" t="s">
        <v>89</v>
      </c>
      <c r="F5438" s="19">
        <v>30.519746358068399</v>
      </c>
      <c r="G5438" s="19">
        <v>3.02836848982921</v>
      </c>
      <c r="H5438" s="20">
        <v>1.6801203106192001E-3</v>
      </c>
      <c r="I5438" s="15" t="s">
        <v>34</v>
      </c>
      <c r="K5438" s="15" t="s">
        <v>91</v>
      </c>
      <c r="L5438" s="15" t="s">
        <v>91</v>
      </c>
    </row>
    <row r="5439" spans="1:12" ht="15" customHeight="1" x14ac:dyDescent="0.2">
      <c r="A5439" s="15">
        <v>1</v>
      </c>
      <c r="B5439" s="18">
        <v>21052420</v>
      </c>
      <c r="C5439" s="18">
        <v>21052420</v>
      </c>
      <c r="D5439" s="15" t="s">
        <v>90</v>
      </c>
      <c r="E5439" s="15" t="s">
        <v>92</v>
      </c>
      <c r="F5439" s="19">
        <v>210.822886906571</v>
      </c>
      <c r="G5439" s="19">
        <v>3.0280834971637098</v>
      </c>
      <c r="H5439" s="20">
        <v>2.6280943401202501E-5</v>
      </c>
      <c r="I5439" s="15" t="s">
        <v>2286</v>
      </c>
      <c r="J5439" s="15" t="s">
        <v>300</v>
      </c>
      <c r="K5439" s="15" t="s">
        <v>300</v>
      </c>
      <c r="L5439" s="15" t="s">
        <v>97</v>
      </c>
    </row>
    <row r="5440" spans="1:12" ht="15" customHeight="1" x14ac:dyDescent="0.2">
      <c r="A5440" s="15">
        <v>1</v>
      </c>
      <c r="B5440" s="18">
        <v>21052420</v>
      </c>
      <c r="C5440" s="18">
        <v>21052420</v>
      </c>
      <c r="D5440" s="15" t="s">
        <v>90</v>
      </c>
      <c r="E5440" s="15" t="s">
        <v>92</v>
      </c>
      <c r="F5440" s="19">
        <v>210.822886906571</v>
      </c>
      <c r="G5440" s="19">
        <v>3.0280834971637098</v>
      </c>
      <c r="H5440" s="20">
        <v>2.6280943401202501E-5</v>
      </c>
      <c r="I5440" s="15" t="s">
        <v>96</v>
      </c>
      <c r="J5440" s="15" t="s">
        <v>301</v>
      </c>
      <c r="K5440" s="15" t="s">
        <v>301</v>
      </c>
      <c r="L5440" s="15" t="s">
        <v>97</v>
      </c>
    </row>
    <row r="5441" spans="1:12" ht="15" customHeight="1" x14ac:dyDescent="0.2">
      <c r="A5441" s="15">
        <v>3</v>
      </c>
      <c r="B5441" s="18">
        <v>14202438</v>
      </c>
      <c r="C5441" s="18">
        <v>14202441</v>
      </c>
      <c r="D5441" s="15" t="s">
        <v>90</v>
      </c>
      <c r="E5441" s="15" t="s">
        <v>89</v>
      </c>
      <c r="F5441" s="19">
        <v>117.843615339704</v>
      </c>
      <c r="G5441" s="19">
        <v>3.02521165641138</v>
      </c>
      <c r="H5441" s="20">
        <v>1.4682362429909299E-10</v>
      </c>
      <c r="I5441" s="15" t="s">
        <v>34</v>
      </c>
      <c r="K5441" s="15" t="s">
        <v>91</v>
      </c>
      <c r="L5441" s="15" t="s">
        <v>91</v>
      </c>
    </row>
    <row r="5442" spans="1:12" ht="15" customHeight="1" x14ac:dyDescent="0.2">
      <c r="A5442" s="15">
        <v>3</v>
      </c>
      <c r="B5442" s="18">
        <v>14199035</v>
      </c>
      <c r="C5442" s="18">
        <v>14199036</v>
      </c>
      <c r="D5442" s="15" t="s">
        <v>90</v>
      </c>
      <c r="E5442" s="15" t="s">
        <v>89</v>
      </c>
      <c r="F5442" s="19">
        <v>32.443528434452197</v>
      </c>
      <c r="G5442" s="19">
        <v>3.0244816001791701</v>
      </c>
      <c r="H5442" s="20">
        <v>2.3122524385344299E-7</v>
      </c>
      <c r="I5442" s="15" t="s">
        <v>994</v>
      </c>
      <c r="J5442" s="15" t="s">
        <v>1115</v>
      </c>
      <c r="K5442" s="15" t="s">
        <v>1115</v>
      </c>
      <c r="L5442" s="15" t="s">
        <v>995</v>
      </c>
    </row>
    <row r="5443" spans="1:12" ht="15" customHeight="1" x14ac:dyDescent="0.2">
      <c r="A5443" s="15">
        <v>2</v>
      </c>
      <c r="B5443" s="18">
        <v>19598509</v>
      </c>
      <c r="C5443" s="18">
        <v>19598518</v>
      </c>
      <c r="D5443" s="15" t="s">
        <v>90</v>
      </c>
      <c r="E5443" s="15" t="s">
        <v>89</v>
      </c>
      <c r="F5443" s="19">
        <v>10.8253024274937</v>
      </c>
      <c r="G5443" s="19">
        <v>3.02153476837392</v>
      </c>
      <c r="H5443" s="20">
        <v>3.4660190979190499E-3</v>
      </c>
      <c r="I5443" s="15" t="s">
        <v>32</v>
      </c>
      <c r="J5443" s="15" t="s">
        <v>972</v>
      </c>
      <c r="K5443" s="15" t="s">
        <v>972</v>
      </c>
      <c r="L5443" s="15" t="s">
        <v>973</v>
      </c>
    </row>
    <row r="5444" spans="1:12" ht="15" customHeight="1" x14ac:dyDescent="0.2">
      <c r="A5444" s="15">
        <v>3</v>
      </c>
      <c r="B5444" s="18">
        <v>14201701</v>
      </c>
      <c r="C5444" s="18">
        <v>14201701</v>
      </c>
      <c r="D5444" s="15" t="s">
        <v>90</v>
      </c>
      <c r="E5444" s="15" t="s">
        <v>89</v>
      </c>
      <c r="F5444" s="19">
        <v>603.58852802528202</v>
      </c>
      <c r="G5444" s="19">
        <v>3.0202027178353901</v>
      </c>
      <c r="H5444" s="20">
        <v>2.1395877206196798E-18</v>
      </c>
      <c r="I5444" s="15" t="s">
        <v>34</v>
      </c>
      <c r="K5444" s="15" t="s">
        <v>91</v>
      </c>
      <c r="L5444" s="15" t="s">
        <v>91</v>
      </c>
    </row>
    <row r="5445" spans="1:12" ht="15" customHeight="1" x14ac:dyDescent="0.2">
      <c r="A5445" s="15">
        <v>3</v>
      </c>
      <c r="B5445" s="18">
        <v>14201039</v>
      </c>
      <c r="C5445" s="18">
        <v>14201041</v>
      </c>
      <c r="D5445" s="15" t="s">
        <v>90</v>
      </c>
      <c r="E5445" s="15" t="s">
        <v>92</v>
      </c>
      <c r="F5445" s="19">
        <v>207.79913962454199</v>
      </c>
      <c r="G5445" s="19">
        <v>3.0192898661854102</v>
      </c>
      <c r="H5445" s="20">
        <v>6.5441965793060705E-5</v>
      </c>
      <c r="I5445" s="15" t="s">
        <v>34</v>
      </c>
      <c r="K5445" s="15" t="s">
        <v>91</v>
      </c>
      <c r="L5445" s="15" t="s">
        <v>91</v>
      </c>
    </row>
    <row r="5446" spans="1:12" ht="15" customHeight="1" x14ac:dyDescent="0.2">
      <c r="A5446" s="15">
        <v>5</v>
      </c>
      <c r="B5446" s="18">
        <v>3762728</v>
      </c>
      <c r="C5446" s="18">
        <v>3762728</v>
      </c>
      <c r="D5446" s="15" t="s">
        <v>90</v>
      </c>
      <c r="E5446" s="15" t="s">
        <v>89</v>
      </c>
      <c r="F5446" s="19">
        <v>31.872019211827901</v>
      </c>
      <c r="G5446" s="19">
        <v>3.0173472828037999</v>
      </c>
      <c r="H5446" s="20">
        <v>5.7660194093585499E-4</v>
      </c>
      <c r="I5446" s="15" t="s">
        <v>32</v>
      </c>
      <c r="J5446" s="15" t="s">
        <v>2067</v>
      </c>
      <c r="K5446" s="15" t="s">
        <v>2067</v>
      </c>
      <c r="L5446" s="15" t="s">
        <v>2068</v>
      </c>
    </row>
    <row r="5447" spans="1:12" ht="15" customHeight="1" x14ac:dyDescent="0.2">
      <c r="A5447" s="15">
        <v>5</v>
      </c>
      <c r="B5447" s="18">
        <v>26567582</v>
      </c>
      <c r="C5447" s="18">
        <v>26567583</v>
      </c>
      <c r="D5447" s="15" t="s">
        <v>90</v>
      </c>
      <c r="E5447" s="15" t="s">
        <v>89</v>
      </c>
      <c r="F5447" s="19">
        <v>77.091563295055195</v>
      </c>
      <c r="G5447" s="19">
        <v>3.0150003146832498</v>
      </c>
      <c r="H5447" s="20">
        <v>5.3441868876669201E-8</v>
      </c>
      <c r="I5447" s="15" t="s">
        <v>96</v>
      </c>
      <c r="J5447" s="15" t="s">
        <v>2029</v>
      </c>
      <c r="K5447" s="15" t="s">
        <v>2029</v>
      </c>
      <c r="L5447" s="15" t="s">
        <v>97</v>
      </c>
    </row>
    <row r="5448" spans="1:12" ht="15" customHeight="1" x14ac:dyDescent="0.2">
      <c r="A5448" s="15">
        <v>5</v>
      </c>
      <c r="B5448" s="18">
        <v>4222032</v>
      </c>
      <c r="C5448" s="18">
        <v>4222032</v>
      </c>
      <c r="D5448" s="15" t="s">
        <v>90</v>
      </c>
      <c r="E5448" s="15" t="s">
        <v>89</v>
      </c>
      <c r="F5448" s="19">
        <v>368.40946761293498</v>
      </c>
      <c r="G5448" s="19">
        <v>3.0132880924782501</v>
      </c>
      <c r="H5448" s="20">
        <v>8.98677758772414E-5</v>
      </c>
      <c r="I5448" s="15" t="s">
        <v>2286</v>
      </c>
      <c r="J5448" s="15" t="s">
        <v>2082</v>
      </c>
      <c r="K5448" s="15" t="s">
        <v>2082</v>
      </c>
      <c r="L5448" s="15" t="s">
        <v>97</v>
      </c>
    </row>
    <row r="5449" spans="1:12" ht="15" customHeight="1" x14ac:dyDescent="0.2">
      <c r="A5449" s="15">
        <v>5</v>
      </c>
      <c r="B5449" s="18">
        <v>4222032</v>
      </c>
      <c r="C5449" s="18">
        <v>4222032</v>
      </c>
      <c r="D5449" s="15" t="s">
        <v>90</v>
      </c>
      <c r="E5449" s="15" t="s">
        <v>89</v>
      </c>
      <c r="F5449" s="19">
        <v>368.40946761293498</v>
      </c>
      <c r="G5449" s="19">
        <v>3.0132880924782501</v>
      </c>
      <c r="H5449" s="20">
        <v>8.98677758772414E-5</v>
      </c>
      <c r="I5449" s="15" t="s">
        <v>96</v>
      </c>
      <c r="J5449" s="15" t="s">
        <v>2083</v>
      </c>
      <c r="K5449" s="15" t="s">
        <v>2083</v>
      </c>
      <c r="L5449" s="15" t="s">
        <v>97</v>
      </c>
    </row>
    <row r="5450" spans="1:12" ht="15" customHeight="1" x14ac:dyDescent="0.2">
      <c r="A5450" s="15">
        <v>3</v>
      </c>
      <c r="B5450" s="18">
        <v>14203275</v>
      </c>
      <c r="C5450" s="18">
        <v>14203275</v>
      </c>
      <c r="D5450" s="15" t="s">
        <v>90</v>
      </c>
      <c r="E5450" s="15" t="s">
        <v>92</v>
      </c>
      <c r="F5450" s="19">
        <v>21.454481780178298</v>
      </c>
      <c r="G5450" s="19">
        <v>3.0069871337089298</v>
      </c>
      <c r="H5450" s="20">
        <v>4.77723128222863E-5</v>
      </c>
      <c r="I5450" s="15" t="s">
        <v>34</v>
      </c>
      <c r="K5450" s="15" t="s">
        <v>91</v>
      </c>
      <c r="L5450" s="15" t="s">
        <v>91</v>
      </c>
    </row>
    <row r="5451" spans="1:12" ht="15" customHeight="1" x14ac:dyDescent="0.2">
      <c r="A5451" s="15">
        <v>3</v>
      </c>
      <c r="B5451" s="18">
        <v>14201727</v>
      </c>
      <c r="C5451" s="18">
        <v>14201727</v>
      </c>
      <c r="D5451" s="15" t="s">
        <v>90</v>
      </c>
      <c r="E5451" s="15" t="s">
        <v>89</v>
      </c>
      <c r="F5451" s="19">
        <v>34.085694550649301</v>
      </c>
      <c r="G5451" s="19">
        <v>3.0063918587032599</v>
      </c>
      <c r="H5451" s="20">
        <v>6.5403835946334693E-5</v>
      </c>
      <c r="I5451" s="15" t="s">
        <v>34</v>
      </c>
      <c r="K5451" s="15" t="s">
        <v>91</v>
      </c>
      <c r="L5451" s="15" t="s">
        <v>91</v>
      </c>
    </row>
    <row r="5452" spans="1:12" ht="15" customHeight="1" x14ac:dyDescent="0.2">
      <c r="A5452" s="15">
        <v>3</v>
      </c>
      <c r="B5452" s="18">
        <v>14198134</v>
      </c>
      <c r="C5452" s="18">
        <v>14198134</v>
      </c>
      <c r="D5452" s="15" t="s">
        <v>90</v>
      </c>
      <c r="E5452" s="15" t="s">
        <v>181</v>
      </c>
      <c r="F5452" s="19">
        <v>202.528795489233</v>
      </c>
      <c r="G5452" s="19">
        <v>3.0051550146089299</v>
      </c>
      <c r="H5452" s="20">
        <v>3.6160614044371199E-3</v>
      </c>
      <c r="I5452" s="15" t="s">
        <v>994</v>
      </c>
      <c r="J5452" s="15" t="s">
        <v>1115</v>
      </c>
      <c r="K5452" s="15" t="s">
        <v>1115</v>
      </c>
      <c r="L5452" s="15" t="s">
        <v>995</v>
      </c>
    </row>
    <row r="5453" spans="1:12" ht="15" customHeight="1" x14ac:dyDescent="0.2">
      <c r="A5453" s="15">
        <v>3</v>
      </c>
      <c r="B5453" s="18">
        <v>14201563</v>
      </c>
      <c r="C5453" s="18">
        <v>14201563</v>
      </c>
      <c r="D5453" s="15" t="s">
        <v>90</v>
      </c>
      <c r="E5453" s="15" t="s">
        <v>181</v>
      </c>
      <c r="F5453" s="19">
        <v>278.04943394830798</v>
      </c>
      <c r="G5453" s="19">
        <v>3.0033802995858698</v>
      </c>
      <c r="H5453" s="20">
        <v>1.78551143416848E-12</v>
      </c>
      <c r="I5453" s="15" t="s">
        <v>34</v>
      </c>
      <c r="K5453" s="15" t="s">
        <v>91</v>
      </c>
      <c r="L5453" s="15" t="s">
        <v>91</v>
      </c>
    </row>
    <row r="5454" spans="1:12" ht="15" customHeight="1" x14ac:dyDescent="0.2">
      <c r="A5454" s="15">
        <v>3</v>
      </c>
      <c r="B5454" s="18">
        <v>14198965</v>
      </c>
      <c r="C5454" s="18">
        <v>14198965</v>
      </c>
      <c r="D5454" s="15" t="s">
        <v>90</v>
      </c>
      <c r="E5454" s="15" t="s">
        <v>92</v>
      </c>
      <c r="F5454" s="19">
        <v>17.759526488936299</v>
      </c>
      <c r="G5454" s="19">
        <v>3.00236109101927</v>
      </c>
      <c r="H5454" s="20">
        <v>2.9783229314191601E-4</v>
      </c>
      <c r="I5454" s="15" t="s">
        <v>994</v>
      </c>
      <c r="J5454" s="15" t="s">
        <v>1115</v>
      </c>
      <c r="K5454" s="15" t="s">
        <v>1115</v>
      </c>
      <c r="L5454" s="15" t="s">
        <v>995</v>
      </c>
    </row>
    <row r="5455" spans="1:12" ht="15" customHeight="1" x14ac:dyDescent="0.2">
      <c r="A5455" s="15">
        <v>4</v>
      </c>
      <c r="B5455" s="18">
        <v>8712770</v>
      </c>
      <c r="C5455" s="18">
        <v>8712770</v>
      </c>
      <c r="D5455" s="15" t="s">
        <v>90</v>
      </c>
      <c r="E5455" s="15" t="s">
        <v>89</v>
      </c>
      <c r="F5455" s="19">
        <v>26.564520309413201</v>
      </c>
      <c r="G5455" s="19">
        <v>3.00118358765961</v>
      </c>
      <c r="H5455" s="20">
        <v>4.7378828706825596E-3</v>
      </c>
      <c r="I5455" s="15" t="s">
        <v>96</v>
      </c>
      <c r="J5455" s="15" t="s">
        <v>1797</v>
      </c>
      <c r="K5455" s="15" t="s">
        <v>1797</v>
      </c>
      <c r="L5455" s="15" t="s">
        <v>97</v>
      </c>
    </row>
    <row r="5456" spans="1:12" ht="15" customHeight="1" x14ac:dyDescent="0.2">
      <c r="A5456" s="15">
        <v>3</v>
      </c>
      <c r="B5456" s="18">
        <v>14201636</v>
      </c>
      <c r="C5456" s="18">
        <v>14201638</v>
      </c>
      <c r="D5456" s="15" t="s">
        <v>90</v>
      </c>
      <c r="E5456" s="15" t="s">
        <v>89</v>
      </c>
      <c r="F5456" s="19">
        <v>142.849370417774</v>
      </c>
      <c r="G5456" s="19">
        <v>3.0010730773371601</v>
      </c>
      <c r="H5456" s="20">
        <v>4.7679749141375799E-9</v>
      </c>
      <c r="I5456" s="15" t="s">
        <v>34</v>
      </c>
      <c r="K5456" s="15" t="s">
        <v>91</v>
      </c>
      <c r="L5456" s="15" t="s">
        <v>91</v>
      </c>
    </row>
    <row r="5457" spans="1:12" ht="15" customHeight="1" x14ac:dyDescent="0.2">
      <c r="A5457" s="15">
        <v>3</v>
      </c>
      <c r="B5457" s="18">
        <v>14198130</v>
      </c>
      <c r="C5457" s="18">
        <v>14198133</v>
      </c>
      <c r="D5457" s="15" t="s">
        <v>90</v>
      </c>
      <c r="E5457" s="15" t="s">
        <v>89</v>
      </c>
      <c r="F5457" s="19">
        <v>563.26924700774998</v>
      </c>
      <c r="G5457" s="19">
        <v>3.00068939859927</v>
      </c>
      <c r="H5457" s="20">
        <v>3.16966381610717E-4</v>
      </c>
      <c r="I5457" s="15" t="s">
        <v>994</v>
      </c>
      <c r="J5457" s="15" t="s">
        <v>1115</v>
      </c>
      <c r="K5457" s="15" t="s">
        <v>1115</v>
      </c>
      <c r="L5457" s="15" t="s">
        <v>995</v>
      </c>
    </row>
    <row r="5458" spans="1:12" ht="15" customHeight="1" x14ac:dyDescent="0.2">
      <c r="A5458" s="15">
        <v>3</v>
      </c>
      <c r="B5458" s="18">
        <v>14202818</v>
      </c>
      <c r="C5458" s="18">
        <v>14202820</v>
      </c>
      <c r="D5458" s="15" t="s">
        <v>90</v>
      </c>
      <c r="E5458" s="15" t="s">
        <v>89</v>
      </c>
      <c r="F5458" s="19">
        <v>29.422256874453801</v>
      </c>
      <c r="G5458" s="19">
        <v>2.9992426073057801</v>
      </c>
      <c r="H5458" s="20">
        <v>3.0618034673718602E-6</v>
      </c>
      <c r="I5458" s="15" t="s">
        <v>34</v>
      </c>
      <c r="K5458" s="15" t="s">
        <v>91</v>
      </c>
      <c r="L5458" s="15" t="s">
        <v>91</v>
      </c>
    </row>
    <row r="5459" spans="1:12" ht="15" customHeight="1" x14ac:dyDescent="0.2">
      <c r="A5459" s="15">
        <v>2</v>
      </c>
      <c r="B5459" s="18">
        <v>15029647</v>
      </c>
      <c r="C5459" s="18">
        <v>15029647</v>
      </c>
      <c r="D5459" s="15" t="s">
        <v>90</v>
      </c>
      <c r="E5459" s="15" t="s">
        <v>92</v>
      </c>
      <c r="F5459" s="19">
        <v>27.785334446333799</v>
      </c>
      <c r="G5459" s="19">
        <v>2.9988752858761201</v>
      </c>
      <c r="H5459" s="20">
        <v>1.20375787935756E-4</v>
      </c>
      <c r="I5459" s="15" t="s">
        <v>96</v>
      </c>
      <c r="J5459" s="15" t="s">
        <v>834</v>
      </c>
      <c r="K5459" s="15" t="s">
        <v>834</v>
      </c>
      <c r="L5459" s="15" t="s">
        <v>97</v>
      </c>
    </row>
    <row r="5460" spans="1:12" ht="15" customHeight="1" x14ac:dyDescent="0.2">
      <c r="A5460" s="15">
        <v>3</v>
      </c>
      <c r="B5460" s="18">
        <v>14201843</v>
      </c>
      <c r="C5460" s="18">
        <v>14201843</v>
      </c>
      <c r="D5460" s="15" t="s">
        <v>90</v>
      </c>
      <c r="E5460" s="15" t="s">
        <v>89</v>
      </c>
      <c r="F5460" s="19">
        <v>10.654059200179001</v>
      </c>
      <c r="G5460" s="19">
        <v>2.9948958145689799</v>
      </c>
      <c r="H5460" s="20">
        <v>1.9664070980087698E-3</v>
      </c>
      <c r="I5460" s="15" t="s">
        <v>34</v>
      </c>
      <c r="K5460" s="15" t="s">
        <v>91</v>
      </c>
      <c r="L5460" s="15" t="s">
        <v>91</v>
      </c>
    </row>
    <row r="5461" spans="1:12" ht="15" customHeight="1" x14ac:dyDescent="0.2">
      <c r="A5461" s="15">
        <v>3</v>
      </c>
      <c r="B5461" s="18">
        <v>14202332</v>
      </c>
      <c r="C5461" s="18">
        <v>14202333</v>
      </c>
      <c r="D5461" s="15" t="s">
        <v>90</v>
      </c>
      <c r="E5461" s="15" t="s">
        <v>181</v>
      </c>
      <c r="F5461" s="19">
        <v>38.8814389135797</v>
      </c>
      <c r="G5461" s="19">
        <v>2.9944262848369201</v>
      </c>
      <c r="H5461" s="20">
        <v>5.7294243741170501E-6</v>
      </c>
      <c r="I5461" s="15" t="s">
        <v>34</v>
      </c>
      <c r="K5461" s="15" t="s">
        <v>91</v>
      </c>
      <c r="L5461" s="15" t="s">
        <v>91</v>
      </c>
    </row>
    <row r="5462" spans="1:12" ht="15" customHeight="1" x14ac:dyDescent="0.2">
      <c r="A5462" s="15">
        <v>3</v>
      </c>
      <c r="B5462" s="18">
        <v>14202451</v>
      </c>
      <c r="C5462" s="18">
        <v>14202452</v>
      </c>
      <c r="D5462" s="15" t="s">
        <v>90</v>
      </c>
      <c r="E5462" s="15" t="s">
        <v>89</v>
      </c>
      <c r="F5462" s="19">
        <v>102.22383821964</v>
      </c>
      <c r="G5462" s="19">
        <v>2.9929880238928401</v>
      </c>
      <c r="H5462" s="20">
        <v>6.6421957736943598E-6</v>
      </c>
      <c r="I5462" s="15" t="s">
        <v>34</v>
      </c>
      <c r="K5462" s="15" t="s">
        <v>91</v>
      </c>
      <c r="L5462" s="15" t="s">
        <v>91</v>
      </c>
    </row>
    <row r="5463" spans="1:12" ht="15" customHeight="1" x14ac:dyDescent="0.2">
      <c r="A5463" s="15">
        <v>2</v>
      </c>
      <c r="B5463" s="18">
        <v>3170229</v>
      </c>
      <c r="C5463" s="18">
        <v>3170229</v>
      </c>
      <c r="D5463" s="15" t="s">
        <v>90</v>
      </c>
      <c r="E5463" s="15" t="s">
        <v>92</v>
      </c>
      <c r="F5463" s="19">
        <v>42.705921345273801</v>
      </c>
      <c r="G5463" s="19">
        <v>2.99106730123055</v>
      </c>
      <c r="H5463" s="20">
        <v>1.4069490999967899E-3</v>
      </c>
      <c r="I5463" s="15" t="s">
        <v>32</v>
      </c>
      <c r="J5463" s="15" t="s">
        <v>984</v>
      </c>
      <c r="K5463" s="15" t="s">
        <v>985</v>
      </c>
      <c r="L5463" s="15" t="s">
        <v>986</v>
      </c>
    </row>
    <row r="5464" spans="1:12" ht="15" customHeight="1" x14ac:dyDescent="0.2">
      <c r="A5464" s="15">
        <v>3</v>
      </c>
      <c r="B5464" s="18">
        <v>14201633</v>
      </c>
      <c r="C5464" s="18">
        <v>14201640</v>
      </c>
      <c r="D5464" s="15" t="s">
        <v>90</v>
      </c>
      <c r="E5464" s="15" t="s">
        <v>92</v>
      </c>
      <c r="F5464" s="19">
        <v>381.45374199108699</v>
      </c>
      <c r="G5464" s="19">
        <v>2.98832121250814</v>
      </c>
      <c r="H5464" s="20">
        <v>1.01386836753047E-7</v>
      </c>
      <c r="I5464" s="15" t="s">
        <v>34</v>
      </c>
      <c r="K5464" s="15" t="s">
        <v>91</v>
      </c>
      <c r="L5464" s="15" t="s">
        <v>91</v>
      </c>
    </row>
    <row r="5465" spans="1:12" ht="15" customHeight="1" x14ac:dyDescent="0.2">
      <c r="A5465" s="15">
        <v>3</v>
      </c>
      <c r="B5465" s="18">
        <v>14203238</v>
      </c>
      <c r="C5465" s="18">
        <v>14203246</v>
      </c>
      <c r="D5465" s="15" t="s">
        <v>90</v>
      </c>
      <c r="E5465" s="15" t="s">
        <v>92</v>
      </c>
      <c r="F5465" s="19">
        <v>32.076260187246</v>
      </c>
      <c r="G5465" s="19">
        <v>2.9876852236980098</v>
      </c>
      <c r="H5465" s="20">
        <v>1.90697443946289E-6</v>
      </c>
      <c r="I5465" s="15" t="s">
        <v>34</v>
      </c>
      <c r="K5465" s="15" t="s">
        <v>91</v>
      </c>
      <c r="L5465" s="15" t="s">
        <v>91</v>
      </c>
    </row>
    <row r="5466" spans="1:12" ht="15" customHeight="1" x14ac:dyDescent="0.2">
      <c r="A5466" s="15">
        <v>4</v>
      </c>
      <c r="B5466" s="18">
        <v>1040714</v>
      </c>
      <c r="C5466" s="18">
        <v>1040719</v>
      </c>
      <c r="D5466" s="15" t="s">
        <v>90</v>
      </c>
      <c r="E5466" s="15" t="s">
        <v>89</v>
      </c>
      <c r="F5466" s="19">
        <v>109.493088653109</v>
      </c>
      <c r="G5466" s="19">
        <v>2.9868850620073699</v>
      </c>
      <c r="H5466" s="20">
        <v>5.1454586661927496E-16</v>
      </c>
      <c r="I5466" s="15" t="s">
        <v>32</v>
      </c>
      <c r="J5466" s="15" t="s">
        <v>1528</v>
      </c>
      <c r="K5466" s="15" t="s">
        <v>1529</v>
      </c>
      <c r="L5466" s="15" t="s">
        <v>1530</v>
      </c>
    </row>
    <row r="5467" spans="1:12" ht="15" customHeight="1" x14ac:dyDescent="0.2">
      <c r="A5467" s="15">
        <v>3</v>
      </c>
      <c r="B5467" s="18">
        <v>14201735</v>
      </c>
      <c r="C5467" s="18">
        <v>14201741</v>
      </c>
      <c r="D5467" s="15" t="s">
        <v>90</v>
      </c>
      <c r="E5467" s="15" t="s">
        <v>89</v>
      </c>
      <c r="F5467" s="19">
        <v>100.057053537293</v>
      </c>
      <c r="G5467" s="19">
        <v>2.9868073481705899</v>
      </c>
      <c r="H5467" s="20">
        <v>7.1788148956796297E-6</v>
      </c>
      <c r="I5467" s="15" t="s">
        <v>34</v>
      </c>
      <c r="K5467" s="15" t="s">
        <v>91</v>
      </c>
      <c r="L5467" s="15" t="s">
        <v>91</v>
      </c>
    </row>
    <row r="5468" spans="1:12" ht="15" customHeight="1" x14ac:dyDescent="0.2">
      <c r="A5468" s="15">
        <v>1</v>
      </c>
      <c r="B5468" s="18">
        <v>26964369</v>
      </c>
      <c r="C5468" s="18">
        <v>26964369</v>
      </c>
      <c r="D5468" s="15" t="s">
        <v>90</v>
      </c>
      <c r="E5468" s="15" t="s">
        <v>89</v>
      </c>
      <c r="F5468" s="19">
        <v>22.382351397731799</v>
      </c>
      <c r="G5468" s="19">
        <v>2.9866525474812202</v>
      </c>
      <c r="H5468" s="20">
        <v>4.9820816773252603E-6</v>
      </c>
      <c r="I5468" s="15" t="s">
        <v>32</v>
      </c>
      <c r="J5468" s="15" t="s">
        <v>459</v>
      </c>
      <c r="K5468" s="15" t="s">
        <v>459</v>
      </c>
      <c r="L5468" s="15" t="s">
        <v>460</v>
      </c>
    </row>
    <row r="5469" spans="1:12" ht="15" customHeight="1" x14ac:dyDescent="0.2">
      <c r="A5469" s="15">
        <v>3</v>
      </c>
      <c r="B5469" s="18">
        <v>14202697</v>
      </c>
      <c r="C5469" s="18">
        <v>14202697</v>
      </c>
      <c r="D5469" s="15" t="s">
        <v>90</v>
      </c>
      <c r="E5469" s="15" t="s">
        <v>92</v>
      </c>
      <c r="F5469" s="19">
        <v>81.9466406974432</v>
      </c>
      <c r="G5469" s="19">
        <v>2.9865286438010998</v>
      </c>
      <c r="H5469" s="20">
        <v>2.9273327492480202E-11</v>
      </c>
      <c r="I5469" s="15" t="s">
        <v>34</v>
      </c>
      <c r="K5469" s="15" t="s">
        <v>91</v>
      </c>
      <c r="L5469" s="15" t="s">
        <v>91</v>
      </c>
    </row>
    <row r="5470" spans="1:12" ht="15" customHeight="1" x14ac:dyDescent="0.2">
      <c r="A5470" s="15">
        <v>3</v>
      </c>
      <c r="B5470" s="18">
        <v>14202442</v>
      </c>
      <c r="C5470" s="18">
        <v>14202442</v>
      </c>
      <c r="D5470" s="15" t="s">
        <v>90</v>
      </c>
      <c r="E5470" s="15" t="s">
        <v>89</v>
      </c>
      <c r="F5470" s="19">
        <v>31.896990916804501</v>
      </c>
      <c r="G5470" s="19">
        <v>2.9853806000393202</v>
      </c>
      <c r="H5470" s="20">
        <v>8.8239057018722297E-5</v>
      </c>
      <c r="I5470" s="15" t="s">
        <v>34</v>
      </c>
      <c r="K5470" s="15" t="s">
        <v>91</v>
      </c>
      <c r="L5470" s="15" t="s">
        <v>91</v>
      </c>
    </row>
    <row r="5471" spans="1:12" ht="15" customHeight="1" x14ac:dyDescent="0.2">
      <c r="A5471" s="15">
        <v>3</v>
      </c>
      <c r="B5471" s="18">
        <v>14197263</v>
      </c>
      <c r="C5471" s="18">
        <v>14197263</v>
      </c>
      <c r="D5471" s="15" t="s">
        <v>90</v>
      </c>
      <c r="E5471" s="15" t="s">
        <v>89</v>
      </c>
      <c r="F5471" s="19">
        <v>44.395122216229403</v>
      </c>
      <c r="G5471" s="19">
        <v>2.9831080830602801</v>
      </c>
      <c r="H5471" s="20">
        <v>9.6361970679506693E-7</v>
      </c>
      <c r="I5471" s="15" t="s">
        <v>34</v>
      </c>
      <c r="K5471" s="15" t="s">
        <v>91</v>
      </c>
      <c r="L5471" s="15" t="s">
        <v>91</v>
      </c>
    </row>
    <row r="5472" spans="1:12" ht="15" customHeight="1" x14ac:dyDescent="0.2">
      <c r="A5472" s="15">
        <v>3</v>
      </c>
      <c r="B5472" s="18">
        <v>14203383</v>
      </c>
      <c r="C5472" s="18">
        <v>14203383</v>
      </c>
      <c r="D5472" s="15" t="s">
        <v>90</v>
      </c>
      <c r="E5472" s="15" t="s">
        <v>89</v>
      </c>
      <c r="F5472" s="19">
        <v>24.0663407288861</v>
      </c>
      <c r="G5472" s="19">
        <v>2.9818728936906802</v>
      </c>
      <c r="H5472" s="20">
        <v>2.3088724630821499E-5</v>
      </c>
      <c r="I5472" s="15" t="s">
        <v>34</v>
      </c>
      <c r="K5472" s="15" t="s">
        <v>91</v>
      </c>
      <c r="L5472" s="15" t="s">
        <v>91</v>
      </c>
    </row>
    <row r="5473" spans="1:12" ht="15" customHeight="1" x14ac:dyDescent="0.2">
      <c r="A5473" s="15">
        <v>3</v>
      </c>
      <c r="B5473" s="18">
        <v>14202750</v>
      </c>
      <c r="C5473" s="18">
        <v>14202750</v>
      </c>
      <c r="D5473" s="15" t="s">
        <v>90</v>
      </c>
      <c r="E5473" s="15" t="s">
        <v>92</v>
      </c>
      <c r="F5473" s="19">
        <v>23.2988710988196</v>
      </c>
      <c r="G5473" s="19">
        <v>2.98127422557828</v>
      </c>
      <c r="H5473" s="20">
        <v>2.26800125242666E-5</v>
      </c>
      <c r="I5473" s="15" t="s">
        <v>34</v>
      </c>
      <c r="K5473" s="15" t="s">
        <v>91</v>
      </c>
      <c r="L5473" s="15" t="s">
        <v>91</v>
      </c>
    </row>
    <row r="5474" spans="1:12" ht="15" customHeight="1" x14ac:dyDescent="0.2">
      <c r="A5474" s="15">
        <v>3</v>
      </c>
      <c r="B5474" s="18">
        <v>14201043</v>
      </c>
      <c r="C5474" s="18">
        <v>14201043</v>
      </c>
      <c r="D5474" s="15" t="s">
        <v>90</v>
      </c>
      <c r="E5474" s="15" t="s">
        <v>92</v>
      </c>
      <c r="F5474" s="19">
        <v>113.491306009402</v>
      </c>
      <c r="G5474" s="19">
        <v>2.9789860301737998</v>
      </c>
      <c r="H5474" s="20">
        <v>5.75409946617971E-4</v>
      </c>
      <c r="I5474" s="15" t="s">
        <v>34</v>
      </c>
      <c r="K5474" s="15" t="s">
        <v>91</v>
      </c>
      <c r="L5474" s="15" t="s">
        <v>91</v>
      </c>
    </row>
    <row r="5475" spans="1:12" ht="15" customHeight="1" x14ac:dyDescent="0.2">
      <c r="A5475" s="15">
        <v>4</v>
      </c>
      <c r="B5475" s="18">
        <v>10036444</v>
      </c>
      <c r="C5475" s="18">
        <v>10036444</v>
      </c>
      <c r="D5475" s="15" t="s">
        <v>90</v>
      </c>
      <c r="E5475" s="15" t="s">
        <v>92</v>
      </c>
      <c r="F5475" s="19">
        <v>18.825815221213499</v>
      </c>
      <c r="G5475" s="19">
        <v>2.97898583227563</v>
      </c>
      <c r="H5475" s="20">
        <v>5.0756651787524504E-3</v>
      </c>
      <c r="I5475" s="15" t="s">
        <v>32</v>
      </c>
      <c r="J5475" s="15" t="s">
        <v>1520</v>
      </c>
      <c r="K5475" s="15" t="s">
        <v>1520</v>
      </c>
      <c r="L5475" s="15" t="s">
        <v>1521</v>
      </c>
    </row>
    <row r="5476" spans="1:12" ht="15" customHeight="1" x14ac:dyDescent="0.2">
      <c r="A5476" s="15">
        <v>4</v>
      </c>
      <c r="B5476" s="18">
        <v>8460097</v>
      </c>
      <c r="C5476" s="18">
        <v>8460098</v>
      </c>
      <c r="D5476" s="15" t="s">
        <v>90</v>
      </c>
      <c r="E5476" s="15" t="s">
        <v>89</v>
      </c>
      <c r="F5476" s="19">
        <v>181.661082600188</v>
      </c>
      <c r="G5476" s="19">
        <v>2.9758790078257902</v>
      </c>
      <c r="H5476" s="20">
        <v>1.6471264539339299E-4</v>
      </c>
      <c r="I5476" s="15" t="s">
        <v>96</v>
      </c>
      <c r="J5476" s="15" t="s">
        <v>1793</v>
      </c>
      <c r="K5476" s="15" t="s">
        <v>1793</v>
      </c>
      <c r="L5476" s="15" t="s">
        <v>97</v>
      </c>
    </row>
    <row r="5477" spans="1:12" ht="15" customHeight="1" x14ac:dyDescent="0.2">
      <c r="A5477" s="15">
        <v>2</v>
      </c>
      <c r="B5477" s="18">
        <v>3170241</v>
      </c>
      <c r="C5477" s="18">
        <v>3170241</v>
      </c>
      <c r="D5477" s="15" t="s">
        <v>90</v>
      </c>
      <c r="E5477" s="15" t="s">
        <v>92</v>
      </c>
      <c r="F5477" s="19">
        <v>33.714627193099503</v>
      </c>
      <c r="G5477" s="19">
        <v>2.9751279104015</v>
      </c>
      <c r="H5477" s="20">
        <v>6.3941061648166798E-6</v>
      </c>
      <c r="I5477" s="15" t="s">
        <v>32</v>
      </c>
      <c r="J5477" s="15" t="s">
        <v>984</v>
      </c>
      <c r="K5477" s="15" t="s">
        <v>985</v>
      </c>
      <c r="L5477" s="15" t="s">
        <v>986</v>
      </c>
    </row>
    <row r="5478" spans="1:12" ht="15" customHeight="1" x14ac:dyDescent="0.2">
      <c r="A5478" s="15">
        <v>3</v>
      </c>
      <c r="B5478" s="18">
        <v>14198105</v>
      </c>
      <c r="C5478" s="18">
        <v>14198110</v>
      </c>
      <c r="D5478" s="15" t="s">
        <v>90</v>
      </c>
      <c r="E5478" s="15" t="s">
        <v>92</v>
      </c>
      <c r="F5478" s="19">
        <v>48.3719487119577</v>
      </c>
      <c r="G5478" s="19">
        <v>2.9728610614653301</v>
      </c>
      <c r="H5478" s="20">
        <v>5.27469195926687E-9</v>
      </c>
      <c r="I5478" s="15" t="s">
        <v>994</v>
      </c>
      <c r="J5478" s="15" t="s">
        <v>1115</v>
      </c>
      <c r="K5478" s="15" t="s">
        <v>1115</v>
      </c>
      <c r="L5478" s="15" t="s">
        <v>995</v>
      </c>
    </row>
    <row r="5479" spans="1:12" ht="15" customHeight="1" x14ac:dyDescent="0.2">
      <c r="A5479" s="15">
        <v>3</v>
      </c>
      <c r="B5479" s="18">
        <v>14203350</v>
      </c>
      <c r="C5479" s="18">
        <v>14203350</v>
      </c>
      <c r="D5479" s="15" t="s">
        <v>90</v>
      </c>
      <c r="E5479" s="15" t="s">
        <v>89</v>
      </c>
      <c r="F5479" s="19">
        <v>12.2203109988378</v>
      </c>
      <c r="G5479" s="19">
        <v>2.9728000713217599</v>
      </c>
      <c r="H5479" s="20">
        <v>1.58254609721251E-3</v>
      </c>
      <c r="I5479" s="15" t="s">
        <v>34</v>
      </c>
      <c r="K5479" s="15" t="s">
        <v>91</v>
      </c>
      <c r="L5479" s="15" t="s">
        <v>91</v>
      </c>
    </row>
    <row r="5480" spans="1:12" ht="15" customHeight="1" x14ac:dyDescent="0.2">
      <c r="A5480" s="15">
        <v>3</v>
      </c>
      <c r="B5480" s="18">
        <v>14202423</v>
      </c>
      <c r="C5480" s="18">
        <v>14202424</v>
      </c>
      <c r="D5480" s="15" t="s">
        <v>90</v>
      </c>
      <c r="E5480" s="15" t="s">
        <v>89</v>
      </c>
      <c r="F5480" s="19">
        <v>14.162468595963899</v>
      </c>
      <c r="G5480" s="19">
        <v>2.9691656330288501</v>
      </c>
      <c r="H5480" s="20">
        <v>7.2428549481553498E-4</v>
      </c>
      <c r="I5480" s="15" t="s">
        <v>34</v>
      </c>
      <c r="K5480" s="15" t="s">
        <v>91</v>
      </c>
      <c r="L5480" s="15" t="s">
        <v>91</v>
      </c>
    </row>
    <row r="5481" spans="1:12" ht="15" customHeight="1" x14ac:dyDescent="0.2">
      <c r="A5481" s="15">
        <v>3</v>
      </c>
      <c r="B5481" s="18">
        <v>14197260</v>
      </c>
      <c r="C5481" s="18">
        <v>14197261</v>
      </c>
      <c r="D5481" s="15" t="s">
        <v>90</v>
      </c>
      <c r="E5481" s="15" t="s">
        <v>89</v>
      </c>
      <c r="F5481" s="19">
        <v>12.5946731239115</v>
      </c>
      <c r="G5481" s="19">
        <v>2.96912677342526</v>
      </c>
      <c r="H5481" s="20">
        <v>2.3827261684688998E-3</v>
      </c>
      <c r="I5481" s="15" t="s">
        <v>34</v>
      </c>
      <c r="K5481" s="15" t="s">
        <v>91</v>
      </c>
      <c r="L5481" s="15" t="s">
        <v>91</v>
      </c>
    </row>
    <row r="5482" spans="1:12" ht="15" customHeight="1" x14ac:dyDescent="0.2">
      <c r="A5482" s="15">
        <v>3</v>
      </c>
      <c r="B5482" s="18">
        <v>14201715</v>
      </c>
      <c r="C5482" s="18">
        <v>14201716</v>
      </c>
      <c r="D5482" s="15" t="s">
        <v>90</v>
      </c>
      <c r="E5482" s="15" t="s">
        <v>89</v>
      </c>
      <c r="F5482" s="19">
        <v>142.77732247931601</v>
      </c>
      <c r="G5482" s="19">
        <v>2.9675370413523998</v>
      </c>
      <c r="H5482" s="20">
        <v>4.2134900606746104E-6</v>
      </c>
      <c r="I5482" s="15" t="s">
        <v>34</v>
      </c>
      <c r="K5482" s="15" t="s">
        <v>91</v>
      </c>
      <c r="L5482" s="15" t="s">
        <v>91</v>
      </c>
    </row>
    <row r="5483" spans="1:12" ht="15" customHeight="1" x14ac:dyDescent="0.2">
      <c r="A5483" s="15">
        <v>3</v>
      </c>
      <c r="B5483" s="18">
        <v>510919</v>
      </c>
      <c r="C5483" s="18">
        <v>510922</v>
      </c>
      <c r="D5483" s="15" t="s">
        <v>90</v>
      </c>
      <c r="E5483" s="15" t="s">
        <v>89</v>
      </c>
      <c r="F5483" s="19">
        <v>12.694806399618001</v>
      </c>
      <c r="G5483" s="19">
        <v>2.9650799399367598</v>
      </c>
      <c r="H5483" s="20">
        <v>4.1560358743394504E-3</v>
      </c>
      <c r="I5483" s="15" t="s">
        <v>32</v>
      </c>
      <c r="J5483" s="15" t="s">
        <v>1399</v>
      </c>
      <c r="K5483" s="15" t="s">
        <v>1400</v>
      </c>
      <c r="L5483" s="15" t="s">
        <v>1401</v>
      </c>
    </row>
    <row r="5484" spans="1:12" ht="15" customHeight="1" x14ac:dyDescent="0.2">
      <c r="A5484" s="15">
        <v>3</v>
      </c>
      <c r="B5484" s="18">
        <v>14202280</v>
      </c>
      <c r="C5484" s="18">
        <v>14202280</v>
      </c>
      <c r="D5484" s="15" t="s">
        <v>90</v>
      </c>
      <c r="E5484" s="15" t="s">
        <v>92</v>
      </c>
      <c r="F5484" s="19">
        <v>32.697964463814102</v>
      </c>
      <c r="G5484" s="19">
        <v>2.9613811843238902</v>
      </c>
      <c r="H5484" s="20">
        <v>1.2585745646415301E-4</v>
      </c>
      <c r="I5484" s="15" t="s">
        <v>34</v>
      </c>
      <c r="K5484" s="15" t="s">
        <v>91</v>
      </c>
      <c r="L5484" s="15" t="s">
        <v>91</v>
      </c>
    </row>
    <row r="5485" spans="1:12" ht="15" customHeight="1" x14ac:dyDescent="0.2">
      <c r="A5485" s="15">
        <v>5</v>
      </c>
      <c r="B5485" s="18">
        <v>26349825</v>
      </c>
      <c r="C5485" s="18">
        <v>26349825</v>
      </c>
      <c r="D5485" s="15" t="s">
        <v>90</v>
      </c>
      <c r="E5485" s="15" t="s">
        <v>92</v>
      </c>
      <c r="F5485" s="19">
        <v>1066.4226317047301</v>
      </c>
      <c r="G5485" s="19">
        <v>2.9595786838672602</v>
      </c>
      <c r="H5485" s="20">
        <v>3.9851246908911402E-5</v>
      </c>
      <c r="I5485" s="15" t="s">
        <v>2286</v>
      </c>
      <c r="J5485" s="15" t="s">
        <v>2027</v>
      </c>
      <c r="K5485" s="15" t="s">
        <v>2027</v>
      </c>
      <c r="L5485" s="15" t="s">
        <v>97</v>
      </c>
    </row>
    <row r="5486" spans="1:12" ht="15" customHeight="1" x14ac:dyDescent="0.2">
      <c r="A5486" s="15">
        <v>3</v>
      </c>
      <c r="B5486" s="18">
        <v>14197262</v>
      </c>
      <c r="C5486" s="18">
        <v>14197262</v>
      </c>
      <c r="D5486" s="15" t="s">
        <v>90</v>
      </c>
      <c r="E5486" s="15" t="s">
        <v>89</v>
      </c>
      <c r="F5486" s="19">
        <v>14.029687294838601</v>
      </c>
      <c r="G5486" s="19">
        <v>2.9583397412216601</v>
      </c>
      <c r="H5486" s="20">
        <v>6.2793174616519801E-3</v>
      </c>
      <c r="I5486" s="15" t="s">
        <v>34</v>
      </c>
      <c r="K5486" s="15" t="s">
        <v>91</v>
      </c>
      <c r="L5486" s="15" t="s">
        <v>91</v>
      </c>
    </row>
    <row r="5487" spans="1:12" ht="15" customHeight="1" x14ac:dyDescent="0.2">
      <c r="A5487" s="15">
        <v>3</v>
      </c>
      <c r="B5487" s="18">
        <v>14201687</v>
      </c>
      <c r="C5487" s="18">
        <v>14201687</v>
      </c>
      <c r="D5487" s="15" t="s">
        <v>90</v>
      </c>
      <c r="E5487" s="15" t="s">
        <v>89</v>
      </c>
      <c r="F5487" s="19">
        <v>15.007580170383999</v>
      </c>
      <c r="G5487" s="19">
        <v>2.9578702175062901</v>
      </c>
      <c r="H5487" s="20">
        <v>2.6698982933138502E-3</v>
      </c>
      <c r="I5487" s="15" t="s">
        <v>34</v>
      </c>
      <c r="K5487" s="15" t="s">
        <v>91</v>
      </c>
      <c r="L5487" s="15" t="s">
        <v>91</v>
      </c>
    </row>
    <row r="5488" spans="1:12" ht="15" customHeight="1" x14ac:dyDescent="0.2">
      <c r="A5488" s="15">
        <v>3</v>
      </c>
      <c r="B5488" s="18">
        <v>14199024</v>
      </c>
      <c r="C5488" s="18">
        <v>14199024</v>
      </c>
      <c r="D5488" s="15" t="s">
        <v>90</v>
      </c>
      <c r="E5488" s="15" t="s">
        <v>89</v>
      </c>
      <c r="F5488" s="19">
        <v>28.015363117228102</v>
      </c>
      <c r="G5488" s="19">
        <v>2.9501578011138201</v>
      </c>
      <c r="H5488" s="20">
        <v>3.8596494489773702E-4</v>
      </c>
      <c r="I5488" s="15" t="s">
        <v>994</v>
      </c>
      <c r="J5488" s="15" t="s">
        <v>1115</v>
      </c>
      <c r="K5488" s="15" t="s">
        <v>1115</v>
      </c>
      <c r="L5488" s="15" t="s">
        <v>995</v>
      </c>
    </row>
    <row r="5489" spans="1:12" ht="15" customHeight="1" x14ac:dyDescent="0.2">
      <c r="A5489" s="15">
        <v>1</v>
      </c>
      <c r="B5489" s="18">
        <v>26710104</v>
      </c>
      <c r="C5489" s="18">
        <v>26710104</v>
      </c>
      <c r="D5489" s="15" t="s">
        <v>90</v>
      </c>
      <c r="E5489" s="15" t="s">
        <v>92</v>
      </c>
      <c r="F5489" s="19">
        <v>68.746082525364301</v>
      </c>
      <c r="G5489" s="19">
        <v>2.94970867353996</v>
      </c>
      <c r="H5489" s="20">
        <v>3.20100216021734E-4</v>
      </c>
      <c r="I5489" s="15" t="s">
        <v>32</v>
      </c>
      <c r="J5489" s="15" t="s">
        <v>451</v>
      </c>
      <c r="K5489" s="15" t="s">
        <v>452</v>
      </c>
      <c r="L5489" s="15" t="s">
        <v>453</v>
      </c>
    </row>
    <row r="5490" spans="1:12" ht="15" customHeight="1" x14ac:dyDescent="0.2">
      <c r="A5490" s="15">
        <v>2</v>
      </c>
      <c r="B5490" s="18">
        <v>18309488</v>
      </c>
      <c r="C5490" s="18">
        <v>18309488</v>
      </c>
      <c r="D5490" s="15" t="s">
        <v>90</v>
      </c>
      <c r="E5490" s="15" t="s">
        <v>92</v>
      </c>
      <c r="F5490" s="19">
        <v>20.349148823122899</v>
      </c>
      <c r="G5490" s="19">
        <v>2.9494418215360798</v>
      </c>
      <c r="H5490" s="20">
        <v>8.2932812831889603E-5</v>
      </c>
      <c r="I5490" s="15" t="s">
        <v>32</v>
      </c>
      <c r="J5490" s="15" t="s">
        <v>923</v>
      </c>
      <c r="K5490" s="15" t="s">
        <v>91</v>
      </c>
      <c r="L5490" s="15" t="s">
        <v>91</v>
      </c>
    </row>
    <row r="5491" spans="1:12" ht="15" customHeight="1" x14ac:dyDescent="0.2">
      <c r="A5491" s="15">
        <v>3</v>
      </c>
      <c r="B5491" s="18">
        <v>14201709</v>
      </c>
      <c r="C5491" s="18">
        <v>14201709</v>
      </c>
      <c r="D5491" s="15" t="s">
        <v>90</v>
      </c>
      <c r="E5491" s="15" t="s">
        <v>89</v>
      </c>
      <c r="F5491" s="19">
        <v>82.521701702562694</v>
      </c>
      <c r="G5491" s="19">
        <v>2.9482935196628501</v>
      </c>
      <c r="H5491" s="20">
        <v>3.2144240329035797E-11</v>
      </c>
      <c r="I5491" s="15" t="s">
        <v>34</v>
      </c>
      <c r="K5491" s="15" t="s">
        <v>91</v>
      </c>
      <c r="L5491" s="15" t="s">
        <v>91</v>
      </c>
    </row>
    <row r="5492" spans="1:12" ht="15" customHeight="1" x14ac:dyDescent="0.2">
      <c r="A5492" s="15">
        <v>4</v>
      </c>
      <c r="B5492" s="18">
        <v>1122774</v>
      </c>
      <c r="C5492" s="18">
        <v>1122774</v>
      </c>
      <c r="D5492" s="15" t="s">
        <v>90</v>
      </c>
      <c r="E5492" s="15" t="s">
        <v>92</v>
      </c>
      <c r="F5492" s="19">
        <v>9586.2979684770798</v>
      </c>
      <c r="G5492" s="19">
        <v>2.9480388875813199</v>
      </c>
      <c r="H5492" s="20">
        <v>2.65801063785386E-7</v>
      </c>
      <c r="I5492" s="15" t="s">
        <v>96</v>
      </c>
      <c r="J5492" s="15" t="s">
        <v>1545</v>
      </c>
      <c r="K5492" s="15" t="s">
        <v>1545</v>
      </c>
      <c r="L5492" s="15" t="s">
        <v>97</v>
      </c>
    </row>
    <row r="5493" spans="1:12" ht="15" customHeight="1" x14ac:dyDescent="0.2">
      <c r="A5493" s="15">
        <v>3</v>
      </c>
      <c r="B5493" s="18">
        <v>14201360</v>
      </c>
      <c r="C5493" s="18">
        <v>14201364</v>
      </c>
      <c r="D5493" s="15" t="s">
        <v>90</v>
      </c>
      <c r="E5493" s="15" t="s">
        <v>92</v>
      </c>
      <c r="F5493" s="19">
        <v>18.849973905912801</v>
      </c>
      <c r="G5493" s="19">
        <v>2.9475652979286302</v>
      </c>
      <c r="H5493" s="20">
        <v>7.8173310424368698E-4</v>
      </c>
      <c r="I5493" s="15" t="s">
        <v>34</v>
      </c>
      <c r="K5493" s="15" t="s">
        <v>91</v>
      </c>
      <c r="L5493" s="15" t="s">
        <v>91</v>
      </c>
    </row>
    <row r="5494" spans="1:12" ht="15" customHeight="1" x14ac:dyDescent="0.2">
      <c r="A5494" s="15">
        <v>3</v>
      </c>
      <c r="B5494" s="18">
        <v>14201666</v>
      </c>
      <c r="C5494" s="18">
        <v>14201667</v>
      </c>
      <c r="D5494" s="15" t="s">
        <v>90</v>
      </c>
      <c r="E5494" s="15" t="s">
        <v>92</v>
      </c>
      <c r="F5494" s="19">
        <v>66.485387794098202</v>
      </c>
      <c r="G5494" s="19">
        <v>2.9463523440525599</v>
      </c>
      <c r="H5494" s="20">
        <v>1.45365123693301E-8</v>
      </c>
      <c r="I5494" s="15" t="s">
        <v>34</v>
      </c>
      <c r="K5494" s="15" t="s">
        <v>91</v>
      </c>
      <c r="L5494" s="15" t="s">
        <v>91</v>
      </c>
    </row>
    <row r="5495" spans="1:12" ht="15" customHeight="1" x14ac:dyDescent="0.2">
      <c r="A5495" s="15">
        <v>2</v>
      </c>
      <c r="B5495" s="18">
        <v>9560536</v>
      </c>
      <c r="C5495" s="18">
        <v>9560536</v>
      </c>
      <c r="D5495" s="15" t="s">
        <v>90</v>
      </c>
      <c r="E5495" s="15" t="s">
        <v>92</v>
      </c>
      <c r="F5495" s="19">
        <v>291.38742166377898</v>
      </c>
      <c r="G5495" s="19">
        <v>2.9444887939858</v>
      </c>
      <c r="H5495" s="20">
        <v>1.67661904533159E-9</v>
      </c>
      <c r="I5495" s="15" t="s">
        <v>96</v>
      </c>
      <c r="J5495" s="15" t="s">
        <v>1043</v>
      </c>
      <c r="K5495" s="15" t="s">
        <v>1043</v>
      </c>
      <c r="L5495" s="15" t="s">
        <v>97</v>
      </c>
    </row>
    <row r="5496" spans="1:12" ht="15" customHeight="1" x14ac:dyDescent="0.2">
      <c r="A5496" s="15">
        <v>3</v>
      </c>
      <c r="B5496" s="18">
        <v>14201646</v>
      </c>
      <c r="C5496" s="18">
        <v>14201647</v>
      </c>
      <c r="D5496" s="15" t="s">
        <v>90</v>
      </c>
      <c r="E5496" s="15" t="s">
        <v>181</v>
      </c>
      <c r="F5496" s="19">
        <v>109.089459302425</v>
      </c>
      <c r="G5496" s="19">
        <v>2.9421471933010799</v>
      </c>
      <c r="H5496" s="20">
        <v>5.3469932582519399E-9</v>
      </c>
      <c r="I5496" s="15" t="s">
        <v>34</v>
      </c>
      <c r="K5496" s="15" t="s">
        <v>91</v>
      </c>
      <c r="L5496" s="15" t="s">
        <v>91</v>
      </c>
    </row>
    <row r="5497" spans="1:12" ht="15" customHeight="1" x14ac:dyDescent="0.2">
      <c r="A5497" s="15">
        <v>3</v>
      </c>
      <c r="B5497" s="18">
        <v>22747110</v>
      </c>
      <c r="C5497" s="18">
        <v>22747110</v>
      </c>
      <c r="D5497" s="15" t="s">
        <v>90</v>
      </c>
      <c r="E5497" s="15" t="s">
        <v>92</v>
      </c>
      <c r="F5497" s="19">
        <v>25.3565921983073</v>
      </c>
      <c r="G5497" s="19">
        <v>2.9419477891322501</v>
      </c>
      <c r="H5497" s="20">
        <v>2.0726218419674699E-4</v>
      </c>
      <c r="I5497" s="15" t="s">
        <v>32</v>
      </c>
      <c r="J5497" s="15" t="s">
        <v>1292</v>
      </c>
      <c r="K5497" s="15" t="s">
        <v>1293</v>
      </c>
      <c r="L5497" s="15" t="s">
        <v>1294</v>
      </c>
    </row>
    <row r="5498" spans="1:12" ht="15" customHeight="1" x14ac:dyDescent="0.2">
      <c r="A5498" s="15">
        <v>4</v>
      </c>
      <c r="B5498" s="18">
        <v>7760954</v>
      </c>
      <c r="C5498" s="18">
        <v>7760954</v>
      </c>
      <c r="D5498" s="15" t="s">
        <v>90</v>
      </c>
      <c r="E5498" s="15" t="s">
        <v>92</v>
      </c>
      <c r="F5498" s="19">
        <v>12.6093580686334</v>
      </c>
      <c r="G5498" s="19">
        <v>2.9408586831670802</v>
      </c>
      <c r="H5498" s="20">
        <v>3.7242073014548001E-3</v>
      </c>
      <c r="I5498" s="15" t="s">
        <v>32</v>
      </c>
      <c r="J5498" s="15" t="s">
        <v>1780</v>
      </c>
      <c r="K5498" s="15" t="s">
        <v>1781</v>
      </c>
      <c r="L5498" s="15" t="s">
        <v>1450</v>
      </c>
    </row>
    <row r="5499" spans="1:12" ht="15" customHeight="1" x14ac:dyDescent="0.2">
      <c r="A5499" s="15">
        <v>5</v>
      </c>
      <c r="B5499" s="18">
        <v>23388086</v>
      </c>
      <c r="C5499" s="18">
        <v>23388095</v>
      </c>
      <c r="D5499" s="15" t="s">
        <v>90</v>
      </c>
      <c r="E5499" s="15" t="s">
        <v>89</v>
      </c>
      <c r="F5499" s="19">
        <v>83.787252083817407</v>
      </c>
      <c r="G5499" s="19">
        <v>2.9362578683162002</v>
      </c>
      <c r="H5499" s="20">
        <v>1.3640534656557399E-6</v>
      </c>
      <c r="I5499" s="15" t="s">
        <v>32</v>
      </c>
      <c r="J5499" s="15" t="s">
        <v>1974</v>
      </c>
      <c r="K5499" s="15" t="s">
        <v>1974</v>
      </c>
      <c r="L5499" s="15" t="s">
        <v>1975</v>
      </c>
    </row>
    <row r="5500" spans="1:12" ht="15" customHeight="1" x14ac:dyDescent="0.2">
      <c r="A5500" s="15">
        <v>3</v>
      </c>
      <c r="B5500" s="18">
        <v>14202460</v>
      </c>
      <c r="C5500" s="18">
        <v>14202460</v>
      </c>
      <c r="D5500" s="15" t="s">
        <v>90</v>
      </c>
      <c r="E5500" s="15" t="s">
        <v>89</v>
      </c>
      <c r="F5500" s="19">
        <v>94.683143264287907</v>
      </c>
      <c r="G5500" s="19">
        <v>2.9335299875755698</v>
      </c>
      <c r="H5500" s="20">
        <v>4.0974194282307001E-10</v>
      </c>
      <c r="I5500" s="15" t="s">
        <v>34</v>
      </c>
      <c r="K5500" s="15" t="s">
        <v>91</v>
      </c>
      <c r="L5500" s="15" t="s">
        <v>91</v>
      </c>
    </row>
    <row r="5501" spans="1:12" ht="15" customHeight="1" x14ac:dyDescent="0.2">
      <c r="A5501" s="15">
        <v>3</v>
      </c>
      <c r="B5501" s="18">
        <v>14200077</v>
      </c>
      <c r="C5501" s="18">
        <v>14200077</v>
      </c>
      <c r="D5501" s="15" t="s">
        <v>90</v>
      </c>
      <c r="E5501" s="15" t="s">
        <v>92</v>
      </c>
      <c r="F5501" s="19">
        <v>201.791403905424</v>
      </c>
      <c r="G5501" s="19">
        <v>2.93210799651267</v>
      </c>
      <c r="H5501" s="20">
        <v>7.8721164863645999E-7</v>
      </c>
      <c r="I5501" s="15" t="s">
        <v>34</v>
      </c>
      <c r="K5501" s="15" t="s">
        <v>91</v>
      </c>
      <c r="L5501" s="15" t="s">
        <v>91</v>
      </c>
    </row>
    <row r="5502" spans="1:12" ht="15" customHeight="1" x14ac:dyDescent="0.2">
      <c r="A5502" s="15">
        <v>1</v>
      </c>
      <c r="B5502" s="18">
        <v>28514241</v>
      </c>
      <c r="C5502" s="18">
        <v>28514241</v>
      </c>
      <c r="D5502" s="15" t="s">
        <v>90</v>
      </c>
      <c r="E5502" s="15" t="s">
        <v>89</v>
      </c>
      <c r="F5502" s="19">
        <v>283.51807137125502</v>
      </c>
      <c r="G5502" s="19">
        <v>2.9307696728388302</v>
      </c>
      <c r="H5502" s="20">
        <v>1.08506276708498E-11</v>
      </c>
      <c r="I5502" s="15" t="s">
        <v>32</v>
      </c>
      <c r="J5502" s="15" t="s">
        <v>510</v>
      </c>
      <c r="K5502" s="15" t="s">
        <v>511</v>
      </c>
      <c r="L5502" s="15" t="s">
        <v>512</v>
      </c>
    </row>
    <row r="5503" spans="1:12" ht="15" customHeight="1" x14ac:dyDescent="0.2">
      <c r="A5503" s="15">
        <v>3</v>
      </c>
      <c r="B5503" s="18">
        <v>9795837</v>
      </c>
      <c r="C5503" s="18">
        <v>9795837</v>
      </c>
      <c r="D5503" s="15" t="s">
        <v>90</v>
      </c>
      <c r="E5503" s="15" t="s">
        <v>181</v>
      </c>
      <c r="F5503" s="19">
        <v>20.287571145061701</v>
      </c>
      <c r="G5503" s="19">
        <v>2.9300811338903801</v>
      </c>
      <c r="H5503" s="20">
        <v>2.2420685618368199E-4</v>
      </c>
      <c r="I5503" s="15" t="s">
        <v>32</v>
      </c>
      <c r="J5503" s="15" t="s">
        <v>1507</v>
      </c>
      <c r="K5503" s="15" t="s">
        <v>1508</v>
      </c>
      <c r="L5503" s="15" t="s">
        <v>1509</v>
      </c>
    </row>
    <row r="5504" spans="1:12" ht="15" customHeight="1" x14ac:dyDescent="0.2">
      <c r="A5504" s="15">
        <v>4</v>
      </c>
      <c r="B5504" s="18">
        <v>210642</v>
      </c>
      <c r="C5504" s="18">
        <v>210644</v>
      </c>
      <c r="D5504" s="15" t="s">
        <v>90</v>
      </c>
      <c r="E5504" s="15" t="s">
        <v>89</v>
      </c>
      <c r="F5504" s="19">
        <v>15.844671832465901</v>
      </c>
      <c r="G5504" s="19">
        <v>2.92988388551499</v>
      </c>
      <c r="H5504" s="20">
        <v>6.7702829731179203E-3</v>
      </c>
      <c r="I5504" s="15" t="s">
        <v>32</v>
      </c>
      <c r="J5504" s="15" t="s">
        <v>1734</v>
      </c>
      <c r="K5504" s="15" t="s">
        <v>1735</v>
      </c>
      <c r="L5504" s="15" t="s">
        <v>1104</v>
      </c>
    </row>
    <row r="5505" spans="1:12" ht="15" customHeight="1" x14ac:dyDescent="0.2">
      <c r="A5505" s="15">
        <v>3</v>
      </c>
      <c r="B5505" s="18">
        <v>7682638</v>
      </c>
      <c r="C5505" s="18">
        <v>7682638</v>
      </c>
      <c r="D5505" s="15" t="s">
        <v>90</v>
      </c>
      <c r="E5505" s="15" t="s">
        <v>92</v>
      </c>
      <c r="F5505" s="19">
        <v>760.16610289494702</v>
      </c>
      <c r="G5505" s="19">
        <v>2.9286493201587098</v>
      </c>
      <c r="H5505" s="20">
        <v>3.4438263979945598E-10</v>
      </c>
      <c r="I5505" s="15" t="s">
        <v>34</v>
      </c>
      <c r="K5505" s="15" t="s">
        <v>91</v>
      </c>
      <c r="L5505" s="15" t="s">
        <v>91</v>
      </c>
    </row>
    <row r="5506" spans="1:12" ht="15" customHeight="1" x14ac:dyDescent="0.2">
      <c r="A5506" s="15">
        <v>4</v>
      </c>
      <c r="B5506" s="18">
        <v>9479810</v>
      </c>
      <c r="C5506" s="18">
        <v>9479810</v>
      </c>
      <c r="D5506" s="15" t="s">
        <v>90</v>
      </c>
      <c r="E5506" s="15" t="s">
        <v>89</v>
      </c>
      <c r="F5506" s="19">
        <v>20.276264566599199</v>
      </c>
      <c r="G5506" s="19">
        <v>2.9279711645308599</v>
      </c>
      <c r="H5506" s="20">
        <v>7.5953808219393195E-5</v>
      </c>
      <c r="I5506" s="15" t="s">
        <v>32</v>
      </c>
      <c r="J5506" s="15" t="s">
        <v>1805</v>
      </c>
      <c r="K5506" s="15" t="s">
        <v>1806</v>
      </c>
      <c r="L5506" s="15" t="s">
        <v>1807</v>
      </c>
    </row>
    <row r="5507" spans="1:12" ht="15" customHeight="1" x14ac:dyDescent="0.2">
      <c r="A5507" s="15">
        <v>1</v>
      </c>
      <c r="B5507" s="18">
        <v>27984804</v>
      </c>
      <c r="C5507" s="18">
        <v>27984804</v>
      </c>
      <c r="D5507" s="15" t="s">
        <v>90</v>
      </c>
      <c r="E5507" s="15" t="s">
        <v>89</v>
      </c>
      <c r="F5507" s="19">
        <v>129.662390737457</v>
      </c>
      <c r="G5507" s="19">
        <v>2.92679056549553</v>
      </c>
      <c r="H5507" s="20">
        <v>3.3963126308273702E-7</v>
      </c>
      <c r="I5507" s="15" t="s">
        <v>96</v>
      </c>
      <c r="J5507" s="15" t="s">
        <v>494</v>
      </c>
      <c r="K5507" s="15" t="s">
        <v>494</v>
      </c>
      <c r="L5507" s="15" t="s">
        <v>97</v>
      </c>
    </row>
    <row r="5508" spans="1:12" ht="15" customHeight="1" x14ac:dyDescent="0.2">
      <c r="A5508" s="15">
        <v>4</v>
      </c>
      <c r="B5508" s="18">
        <v>15737411</v>
      </c>
      <c r="C5508" s="18">
        <v>15737411</v>
      </c>
      <c r="D5508" s="15" t="s">
        <v>90</v>
      </c>
      <c r="E5508" s="15" t="s">
        <v>92</v>
      </c>
      <c r="F5508" s="19">
        <v>21.153969781530002</v>
      </c>
      <c r="G5508" s="19">
        <v>2.9267730981315299</v>
      </c>
      <c r="H5508" s="20">
        <v>3.1405281596563598E-3</v>
      </c>
      <c r="I5508" s="15" t="s">
        <v>32</v>
      </c>
      <c r="J5508" s="15" t="s">
        <v>1652</v>
      </c>
      <c r="K5508" s="15" t="s">
        <v>1652</v>
      </c>
      <c r="L5508" s="15" t="s">
        <v>1653</v>
      </c>
    </row>
    <row r="5509" spans="1:12" ht="15" customHeight="1" x14ac:dyDescent="0.2">
      <c r="A5509" s="15">
        <v>3</v>
      </c>
      <c r="B5509" s="18">
        <v>14201416</v>
      </c>
      <c r="C5509" s="18">
        <v>14201416</v>
      </c>
      <c r="D5509" s="15" t="s">
        <v>90</v>
      </c>
      <c r="E5509" s="15" t="s">
        <v>92</v>
      </c>
      <c r="F5509" s="19">
        <v>27.690251507677601</v>
      </c>
      <c r="G5509" s="19">
        <v>2.9234281154555002</v>
      </c>
      <c r="H5509" s="20">
        <v>3.6987070506976699E-6</v>
      </c>
      <c r="I5509" s="15" t="s">
        <v>34</v>
      </c>
      <c r="K5509" s="15" t="s">
        <v>91</v>
      </c>
      <c r="L5509" s="15" t="s">
        <v>91</v>
      </c>
    </row>
    <row r="5510" spans="1:12" ht="15" customHeight="1" x14ac:dyDescent="0.2">
      <c r="A5510" s="15">
        <v>3</v>
      </c>
      <c r="B5510" s="18">
        <v>8979383</v>
      </c>
      <c r="C5510" s="18">
        <v>8979384</v>
      </c>
      <c r="D5510" s="15" t="s">
        <v>90</v>
      </c>
      <c r="E5510" s="15" t="s">
        <v>89</v>
      </c>
      <c r="F5510" s="19">
        <v>819.98161243349898</v>
      </c>
      <c r="G5510" s="19">
        <v>2.9190050009196198</v>
      </c>
      <c r="H5510" s="20">
        <v>5.69632454383381E-5</v>
      </c>
      <c r="I5510" s="15" t="s">
        <v>2286</v>
      </c>
      <c r="J5510" s="15" t="s">
        <v>1496</v>
      </c>
      <c r="K5510" s="15" t="s">
        <v>1496</v>
      </c>
      <c r="L5510" s="15" t="s">
        <v>97</v>
      </c>
    </row>
    <row r="5511" spans="1:12" ht="15" customHeight="1" x14ac:dyDescent="0.2">
      <c r="A5511" s="15">
        <v>3</v>
      </c>
      <c r="B5511" s="18">
        <v>8979383</v>
      </c>
      <c r="C5511" s="18">
        <v>8979384</v>
      </c>
      <c r="D5511" s="15" t="s">
        <v>90</v>
      </c>
      <c r="E5511" s="15" t="s">
        <v>89</v>
      </c>
      <c r="F5511" s="19">
        <v>819.98161243349898</v>
      </c>
      <c r="G5511" s="19">
        <v>2.9190050009196198</v>
      </c>
      <c r="H5511" s="20">
        <v>5.69632454383381E-5</v>
      </c>
      <c r="I5511" s="15" t="s">
        <v>96</v>
      </c>
      <c r="J5511" s="15" t="s">
        <v>1497</v>
      </c>
      <c r="K5511" s="15" t="s">
        <v>1497</v>
      </c>
      <c r="L5511" s="15" t="s">
        <v>97</v>
      </c>
    </row>
    <row r="5512" spans="1:12" ht="15" customHeight="1" x14ac:dyDescent="0.2">
      <c r="A5512" s="15">
        <v>3</v>
      </c>
      <c r="B5512" s="18">
        <v>14202837</v>
      </c>
      <c r="C5512" s="18">
        <v>14202837</v>
      </c>
      <c r="D5512" s="15" t="s">
        <v>90</v>
      </c>
      <c r="E5512" s="15" t="s">
        <v>181</v>
      </c>
      <c r="F5512" s="19">
        <v>31.865355982082299</v>
      </c>
      <c r="G5512" s="19">
        <v>2.9171075438340699</v>
      </c>
      <c r="H5512" s="20">
        <v>1.41214082857477E-6</v>
      </c>
      <c r="I5512" s="15" t="s">
        <v>34</v>
      </c>
      <c r="K5512" s="15" t="s">
        <v>91</v>
      </c>
      <c r="L5512" s="15" t="s">
        <v>91</v>
      </c>
    </row>
    <row r="5513" spans="1:12" ht="15" customHeight="1" x14ac:dyDescent="0.2">
      <c r="A5513" s="15">
        <v>3</v>
      </c>
      <c r="B5513" s="18">
        <v>14202012</v>
      </c>
      <c r="C5513" s="18">
        <v>14202014</v>
      </c>
      <c r="D5513" s="15" t="s">
        <v>90</v>
      </c>
      <c r="E5513" s="15" t="s">
        <v>92</v>
      </c>
      <c r="F5513" s="19">
        <v>22.4098753105471</v>
      </c>
      <c r="G5513" s="19">
        <v>2.9164481180547801</v>
      </c>
      <c r="H5513" s="20">
        <v>1.6695342095164E-5</v>
      </c>
      <c r="I5513" s="15" t="s">
        <v>34</v>
      </c>
      <c r="K5513" s="15" t="s">
        <v>91</v>
      </c>
      <c r="L5513" s="15" t="s">
        <v>91</v>
      </c>
    </row>
    <row r="5514" spans="1:12" ht="15" customHeight="1" x14ac:dyDescent="0.2">
      <c r="A5514" s="15">
        <v>2</v>
      </c>
      <c r="B5514" s="18">
        <v>14894745</v>
      </c>
      <c r="C5514" s="18">
        <v>14894745</v>
      </c>
      <c r="D5514" s="15" t="s">
        <v>90</v>
      </c>
      <c r="E5514" s="15" t="s">
        <v>89</v>
      </c>
      <c r="F5514" s="19">
        <v>32.286570719034103</v>
      </c>
      <c r="G5514" s="19">
        <v>2.9146254792590498</v>
      </c>
      <c r="H5514" s="20">
        <v>1.95796438675131E-4</v>
      </c>
      <c r="I5514" s="15" t="s">
        <v>96</v>
      </c>
      <c r="J5514" s="15" t="s">
        <v>830</v>
      </c>
      <c r="K5514" s="15" t="s">
        <v>830</v>
      </c>
      <c r="L5514" s="15" t="s">
        <v>97</v>
      </c>
    </row>
    <row r="5515" spans="1:12" ht="15" customHeight="1" x14ac:dyDescent="0.2">
      <c r="A5515" s="15">
        <v>1</v>
      </c>
      <c r="B5515" s="18">
        <v>27056120</v>
      </c>
      <c r="C5515" s="18">
        <v>27056126</v>
      </c>
      <c r="D5515" s="15" t="s">
        <v>90</v>
      </c>
      <c r="E5515" s="15" t="s">
        <v>92</v>
      </c>
      <c r="F5515" s="19">
        <v>15.825104254624501</v>
      </c>
      <c r="G5515" s="19">
        <v>2.9139973119653702</v>
      </c>
      <c r="H5515" s="20">
        <v>7.2508365792028004E-3</v>
      </c>
      <c r="I5515" s="15" t="s">
        <v>32</v>
      </c>
      <c r="J5515" s="15" t="s">
        <v>464</v>
      </c>
      <c r="K5515" s="15" t="s">
        <v>465</v>
      </c>
      <c r="L5515" s="15" t="s">
        <v>466</v>
      </c>
    </row>
    <row r="5516" spans="1:12" ht="15" customHeight="1" x14ac:dyDescent="0.2">
      <c r="A5516" s="15">
        <v>2</v>
      </c>
      <c r="B5516" s="18">
        <v>15029715</v>
      </c>
      <c r="C5516" s="18">
        <v>15029723</v>
      </c>
      <c r="D5516" s="15" t="s">
        <v>90</v>
      </c>
      <c r="E5516" s="15" t="s">
        <v>89</v>
      </c>
      <c r="F5516" s="19">
        <v>40.386227562446102</v>
      </c>
      <c r="G5516" s="19">
        <v>2.9134673357824799</v>
      </c>
      <c r="H5516" s="20">
        <v>1.67740328449974E-6</v>
      </c>
      <c r="I5516" s="15" t="s">
        <v>96</v>
      </c>
      <c r="J5516" s="15" t="s">
        <v>835</v>
      </c>
      <c r="K5516" s="15" t="s">
        <v>835</v>
      </c>
      <c r="L5516" s="15" t="s">
        <v>97</v>
      </c>
    </row>
    <row r="5517" spans="1:12" ht="15" customHeight="1" x14ac:dyDescent="0.2">
      <c r="A5517" s="15">
        <v>3</v>
      </c>
      <c r="B5517" s="18">
        <v>14202912</v>
      </c>
      <c r="C5517" s="18">
        <v>14202917</v>
      </c>
      <c r="D5517" s="15" t="s">
        <v>90</v>
      </c>
      <c r="E5517" s="15" t="s">
        <v>89</v>
      </c>
      <c r="F5517" s="19">
        <v>15.026551479315399</v>
      </c>
      <c r="G5517" s="19">
        <v>2.91297908616023</v>
      </c>
      <c r="H5517" s="20">
        <v>1.9533430929746399E-3</v>
      </c>
      <c r="I5517" s="15" t="s">
        <v>34</v>
      </c>
      <c r="K5517" s="15" t="s">
        <v>91</v>
      </c>
      <c r="L5517" s="15" t="s">
        <v>91</v>
      </c>
    </row>
    <row r="5518" spans="1:12" ht="15" customHeight="1" x14ac:dyDescent="0.2">
      <c r="A5518" s="15">
        <v>5</v>
      </c>
      <c r="B5518" s="18">
        <v>3343630</v>
      </c>
      <c r="C5518" s="18">
        <v>3343630</v>
      </c>
      <c r="D5518" s="15" t="s">
        <v>90</v>
      </c>
      <c r="E5518" s="15" t="s">
        <v>89</v>
      </c>
      <c r="F5518" s="19">
        <v>44.992777963992602</v>
      </c>
      <c r="G5518" s="19">
        <v>2.90852399357254</v>
      </c>
      <c r="H5518" s="20">
        <v>2.1337266983896999E-5</v>
      </c>
      <c r="I5518" s="15" t="s">
        <v>2286</v>
      </c>
      <c r="J5518" s="15" t="s">
        <v>2053</v>
      </c>
      <c r="K5518" s="15" t="s">
        <v>2053</v>
      </c>
      <c r="L5518" s="15" t="s">
        <v>97</v>
      </c>
    </row>
    <row r="5519" spans="1:12" ht="15" customHeight="1" x14ac:dyDescent="0.2">
      <c r="A5519" s="15">
        <v>5</v>
      </c>
      <c r="B5519" s="18">
        <v>3343630</v>
      </c>
      <c r="C5519" s="18">
        <v>3343630</v>
      </c>
      <c r="D5519" s="15" t="s">
        <v>90</v>
      </c>
      <c r="E5519" s="15" t="s">
        <v>89</v>
      </c>
      <c r="F5519" s="19">
        <v>44.992777963992602</v>
      </c>
      <c r="G5519" s="19">
        <v>2.90852399357254</v>
      </c>
      <c r="H5519" s="20">
        <v>2.1337266983896999E-5</v>
      </c>
      <c r="I5519" s="15" t="s">
        <v>96</v>
      </c>
      <c r="J5519" s="15" t="s">
        <v>2055</v>
      </c>
      <c r="K5519" s="15" t="s">
        <v>2056</v>
      </c>
      <c r="L5519" s="15" t="s">
        <v>97</v>
      </c>
    </row>
    <row r="5520" spans="1:12" ht="15" customHeight="1" x14ac:dyDescent="0.2">
      <c r="A5520" s="15">
        <v>3</v>
      </c>
      <c r="B5520" s="18">
        <v>14201044</v>
      </c>
      <c r="C5520" s="18">
        <v>14201044</v>
      </c>
      <c r="D5520" s="15" t="s">
        <v>90</v>
      </c>
      <c r="E5520" s="15" t="s">
        <v>92</v>
      </c>
      <c r="F5520" s="19">
        <v>103.99738172047</v>
      </c>
      <c r="G5520" s="19">
        <v>2.90592482278204</v>
      </c>
      <c r="H5520" s="20">
        <v>1.0713388220423301E-3</v>
      </c>
      <c r="I5520" s="15" t="s">
        <v>34</v>
      </c>
      <c r="K5520" s="15" t="s">
        <v>91</v>
      </c>
      <c r="L5520" s="15" t="s">
        <v>91</v>
      </c>
    </row>
    <row r="5521" spans="1:12" ht="15" customHeight="1" x14ac:dyDescent="0.2">
      <c r="A5521" s="15">
        <v>3</v>
      </c>
      <c r="B5521" s="18">
        <v>14200988</v>
      </c>
      <c r="C5521" s="18">
        <v>14200988</v>
      </c>
      <c r="D5521" s="15" t="s">
        <v>90</v>
      </c>
      <c r="E5521" s="15" t="s">
        <v>92</v>
      </c>
      <c r="F5521" s="19">
        <v>17.529515469529802</v>
      </c>
      <c r="G5521" s="19">
        <v>2.9048472939726402</v>
      </c>
      <c r="H5521" s="20">
        <v>8.0605939095524499E-4</v>
      </c>
      <c r="I5521" s="15" t="s">
        <v>34</v>
      </c>
      <c r="K5521" s="15" t="s">
        <v>91</v>
      </c>
      <c r="L5521" s="15" t="s">
        <v>91</v>
      </c>
    </row>
    <row r="5522" spans="1:12" ht="15" customHeight="1" x14ac:dyDescent="0.2">
      <c r="A5522" s="15">
        <v>1</v>
      </c>
      <c r="B5522" s="18">
        <v>27984671</v>
      </c>
      <c r="C5522" s="18">
        <v>27984671</v>
      </c>
      <c r="D5522" s="15" t="s">
        <v>90</v>
      </c>
      <c r="E5522" s="15" t="s">
        <v>89</v>
      </c>
      <c r="F5522" s="19">
        <v>132.88577191276599</v>
      </c>
      <c r="G5522" s="19">
        <v>2.9043303679121202</v>
      </c>
      <c r="H5522" s="20">
        <v>1.17609704472938E-3</v>
      </c>
      <c r="I5522" s="15" t="s">
        <v>96</v>
      </c>
      <c r="J5522" s="15" t="s">
        <v>493</v>
      </c>
      <c r="K5522" s="15" t="s">
        <v>493</v>
      </c>
      <c r="L5522" s="15" t="s">
        <v>97</v>
      </c>
    </row>
    <row r="5523" spans="1:12" ht="15" customHeight="1" x14ac:dyDescent="0.2">
      <c r="A5523" s="15">
        <v>1</v>
      </c>
      <c r="B5523" s="18">
        <v>610636</v>
      </c>
      <c r="C5523" s="18">
        <v>610636</v>
      </c>
      <c r="D5523" s="15" t="s">
        <v>90</v>
      </c>
      <c r="E5523" s="15" t="s">
        <v>92</v>
      </c>
      <c r="F5523" s="19">
        <v>72.935167096919599</v>
      </c>
      <c r="G5523" s="19">
        <v>2.9028397561397599</v>
      </c>
      <c r="H5523" s="20">
        <v>6.9867743631383599E-3</v>
      </c>
      <c r="I5523" s="15" t="s">
        <v>32</v>
      </c>
      <c r="J5523" s="15" t="s">
        <v>649</v>
      </c>
      <c r="K5523" s="15" t="s">
        <v>650</v>
      </c>
      <c r="L5523" s="15" t="s">
        <v>651</v>
      </c>
    </row>
    <row r="5524" spans="1:12" ht="15" customHeight="1" x14ac:dyDescent="0.2">
      <c r="A5524" s="15">
        <v>1</v>
      </c>
      <c r="B5524" s="18">
        <v>27984805</v>
      </c>
      <c r="C5524" s="18">
        <v>27984805</v>
      </c>
      <c r="D5524" s="15" t="s">
        <v>90</v>
      </c>
      <c r="E5524" s="15" t="s">
        <v>89</v>
      </c>
      <c r="F5524" s="19">
        <v>401.17216180120897</v>
      </c>
      <c r="G5524" s="19">
        <v>2.90242389079028</v>
      </c>
      <c r="H5524" s="20">
        <v>5.5029672796565803E-8</v>
      </c>
      <c r="I5524" s="15" t="s">
        <v>96</v>
      </c>
      <c r="J5524" s="15" t="s">
        <v>494</v>
      </c>
      <c r="K5524" s="15" t="s">
        <v>494</v>
      </c>
      <c r="L5524" s="15" t="s">
        <v>97</v>
      </c>
    </row>
    <row r="5525" spans="1:12" ht="15" customHeight="1" x14ac:dyDescent="0.2">
      <c r="A5525" s="15">
        <v>3</v>
      </c>
      <c r="B5525" s="18">
        <v>14198143</v>
      </c>
      <c r="C5525" s="18">
        <v>14198143</v>
      </c>
      <c r="D5525" s="15" t="s">
        <v>90</v>
      </c>
      <c r="E5525" s="15" t="s">
        <v>92</v>
      </c>
      <c r="F5525" s="19">
        <v>69.020275198722004</v>
      </c>
      <c r="G5525" s="19">
        <v>2.9005514092932598</v>
      </c>
      <c r="H5525" s="20">
        <v>4.1338902519894401E-4</v>
      </c>
      <c r="I5525" s="15" t="s">
        <v>994</v>
      </c>
      <c r="J5525" s="15" t="s">
        <v>1115</v>
      </c>
      <c r="K5525" s="15" t="s">
        <v>1115</v>
      </c>
      <c r="L5525" s="15" t="s">
        <v>995</v>
      </c>
    </row>
    <row r="5526" spans="1:12" ht="15" customHeight="1" x14ac:dyDescent="0.2">
      <c r="A5526" s="15">
        <v>1</v>
      </c>
      <c r="B5526" s="18">
        <v>10309012</v>
      </c>
      <c r="C5526" s="18">
        <v>10309012</v>
      </c>
      <c r="D5526" s="15" t="s">
        <v>90</v>
      </c>
      <c r="E5526" s="15" t="s">
        <v>92</v>
      </c>
      <c r="F5526" s="19">
        <v>86.180936975873905</v>
      </c>
      <c r="G5526" s="19">
        <v>2.8955583455951999</v>
      </c>
      <c r="H5526" s="20">
        <v>2.3103038581478201E-5</v>
      </c>
      <c r="I5526" s="15" t="s">
        <v>32</v>
      </c>
      <c r="J5526" s="15" t="s">
        <v>107</v>
      </c>
      <c r="K5526" s="15" t="s">
        <v>107</v>
      </c>
      <c r="L5526" s="15" t="s">
        <v>108</v>
      </c>
    </row>
    <row r="5527" spans="1:12" ht="15" customHeight="1" x14ac:dyDescent="0.2">
      <c r="A5527" s="15">
        <v>1</v>
      </c>
      <c r="B5527" s="18">
        <v>10309012</v>
      </c>
      <c r="C5527" s="18">
        <v>10309012</v>
      </c>
      <c r="D5527" s="15" t="s">
        <v>90</v>
      </c>
      <c r="E5527" s="15" t="s">
        <v>92</v>
      </c>
      <c r="F5527" s="19">
        <v>86.180936975873905</v>
      </c>
      <c r="G5527" s="19">
        <v>2.8955583455951999</v>
      </c>
      <c r="H5527" s="20">
        <v>2.3103038581478201E-5</v>
      </c>
      <c r="I5527" s="15" t="s">
        <v>96</v>
      </c>
      <c r="J5527" s="15" t="s">
        <v>109</v>
      </c>
      <c r="K5527" s="15" t="s">
        <v>109</v>
      </c>
      <c r="L5527" s="15" t="s">
        <v>97</v>
      </c>
    </row>
    <row r="5528" spans="1:12" ht="15" customHeight="1" x14ac:dyDescent="0.2">
      <c r="A5528" s="15">
        <v>5</v>
      </c>
      <c r="B5528" s="18">
        <v>26567593</v>
      </c>
      <c r="C5528" s="18">
        <v>26567593</v>
      </c>
      <c r="D5528" s="15" t="s">
        <v>90</v>
      </c>
      <c r="E5528" s="15" t="s">
        <v>89</v>
      </c>
      <c r="F5528" s="19">
        <v>51.007660633194597</v>
      </c>
      <c r="G5528" s="19">
        <v>2.8953165486892201</v>
      </c>
      <c r="H5528" s="20">
        <v>4.1348731027581903E-6</v>
      </c>
      <c r="I5528" s="15" t="s">
        <v>96</v>
      </c>
      <c r="J5528" s="15" t="s">
        <v>2029</v>
      </c>
      <c r="K5528" s="15" t="s">
        <v>2029</v>
      </c>
      <c r="L5528" s="15" t="s">
        <v>97</v>
      </c>
    </row>
    <row r="5529" spans="1:12" ht="15" customHeight="1" x14ac:dyDescent="0.2">
      <c r="A5529" s="15">
        <v>1</v>
      </c>
      <c r="B5529" s="18">
        <v>9890719</v>
      </c>
      <c r="C5529" s="18">
        <v>9890719</v>
      </c>
      <c r="D5529" s="15" t="s">
        <v>90</v>
      </c>
      <c r="E5529" s="15" t="s">
        <v>89</v>
      </c>
      <c r="F5529" s="19">
        <v>21.490178672754801</v>
      </c>
      <c r="G5529" s="19">
        <v>2.8945279607191599</v>
      </c>
      <c r="H5529" s="20">
        <v>4.9275845672580003E-5</v>
      </c>
      <c r="I5529" s="15" t="s">
        <v>32</v>
      </c>
      <c r="J5529" s="15" t="s">
        <v>742</v>
      </c>
      <c r="K5529" s="15" t="s">
        <v>743</v>
      </c>
      <c r="L5529" s="15" t="s">
        <v>744</v>
      </c>
    </row>
    <row r="5530" spans="1:12" ht="15" customHeight="1" x14ac:dyDescent="0.2">
      <c r="A5530" s="15">
        <v>1</v>
      </c>
      <c r="B5530" s="18">
        <v>610621</v>
      </c>
      <c r="C5530" s="18">
        <v>610621</v>
      </c>
      <c r="D5530" s="15" t="s">
        <v>90</v>
      </c>
      <c r="E5530" s="15" t="s">
        <v>181</v>
      </c>
      <c r="F5530" s="19">
        <v>95.904858282727602</v>
      </c>
      <c r="G5530" s="19">
        <v>2.8935127327179999</v>
      </c>
      <c r="H5530" s="20">
        <v>1.6333928307637099E-4</v>
      </c>
      <c r="I5530" s="15" t="s">
        <v>32</v>
      </c>
      <c r="J5530" s="15" t="s">
        <v>649</v>
      </c>
      <c r="K5530" s="15" t="s">
        <v>650</v>
      </c>
      <c r="L5530" s="15" t="s">
        <v>651</v>
      </c>
    </row>
    <row r="5531" spans="1:12" ht="15" customHeight="1" x14ac:dyDescent="0.2">
      <c r="A5531" s="15">
        <v>3</v>
      </c>
      <c r="B5531" s="18">
        <v>14201047</v>
      </c>
      <c r="C5531" s="18">
        <v>14201047</v>
      </c>
      <c r="D5531" s="15" t="s">
        <v>90</v>
      </c>
      <c r="E5531" s="15" t="s">
        <v>92</v>
      </c>
      <c r="F5531" s="19">
        <v>83.7472199772008</v>
      </c>
      <c r="G5531" s="19">
        <v>2.8928127935870802</v>
      </c>
      <c r="H5531" s="20">
        <v>1.5920018090785E-4</v>
      </c>
      <c r="I5531" s="15" t="s">
        <v>34</v>
      </c>
      <c r="K5531" s="15" t="s">
        <v>91</v>
      </c>
      <c r="L5531" s="15" t="s">
        <v>91</v>
      </c>
    </row>
    <row r="5532" spans="1:12" ht="15" customHeight="1" x14ac:dyDescent="0.2">
      <c r="A5532" s="15">
        <v>4</v>
      </c>
      <c r="B5532" s="18">
        <v>9565246</v>
      </c>
      <c r="C5532" s="18">
        <v>9565247</v>
      </c>
      <c r="D5532" s="15" t="s">
        <v>90</v>
      </c>
      <c r="E5532" s="15" t="s">
        <v>92</v>
      </c>
      <c r="F5532" s="19">
        <v>11.0139517891379</v>
      </c>
      <c r="G5532" s="19">
        <v>2.89222687107483</v>
      </c>
      <c r="H5532" s="20">
        <v>3.7766924559673601E-3</v>
      </c>
      <c r="I5532" s="15" t="s">
        <v>32</v>
      </c>
      <c r="J5532" s="15" t="s">
        <v>1808</v>
      </c>
      <c r="K5532" s="15" t="s">
        <v>1809</v>
      </c>
      <c r="L5532" s="15" t="s">
        <v>1810</v>
      </c>
    </row>
    <row r="5533" spans="1:12" ht="15" customHeight="1" x14ac:dyDescent="0.2">
      <c r="A5533" s="15">
        <v>3</v>
      </c>
      <c r="B5533" s="18">
        <v>14201668</v>
      </c>
      <c r="C5533" s="18">
        <v>14201668</v>
      </c>
      <c r="D5533" s="15" t="s">
        <v>90</v>
      </c>
      <c r="E5533" s="15" t="s">
        <v>181</v>
      </c>
      <c r="F5533" s="19">
        <v>92.4231921839026</v>
      </c>
      <c r="G5533" s="19">
        <v>2.8919012856039301</v>
      </c>
      <c r="H5533" s="20">
        <v>1.3595775798975901E-4</v>
      </c>
      <c r="I5533" s="15" t="s">
        <v>34</v>
      </c>
      <c r="K5533" s="15" t="s">
        <v>91</v>
      </c>
      <c r="L5533" s="15" t="s">
        <v>91</v>
      </c>
    </row>
    <row r="5534" spans="1:12" ht="15" customHeight="1" x14ac:dyDescent="0.2">
      <c r="A5534" s="15">
        <v>1</v>
      </c>
      <c r="B5534" s="18">
        <v>6944572</v>
      </c>
      <c r="C5534" s="18">
        <v>6944574</v>
      </c>
      <c r="D5534" s="15" t="s">
        <v>90</v>
      </c>
      <c r="E5534" s="15" t="s">
        <v>89</v>
      </c>
      <c r="F5534" s="19">
        <v>54.855439354440101</v>
      </c>
      <c r="G5534" s="19">
        <v>2.8908876035643098</v>
      </c>
      <c r="H5534" s="20">
        <v>1.0541219293531199E-5</v>
      </c>
      <c r="I5534" s="15" t="s">
        <v>32</v>
      </c>
      <c r="J5534" s="15" t="s">
        <v>664</v>
      </c>
      <c r="K5534" s="15" t="s">
        <v>665</v>
      </c>
      <c r="L5534" s="15" t="s">
        <v>666</v>
      </c>
    </row>
    <row r="5535" spans="1:12" ht="15" customHeight="1" x14ac:dyDescent="0.2">
      <c r="A5535" s="15">
        <v>3</v>
      </c>
      <c r="B5535" s="18">
        <v>14201621</v>
      </c>
      <c r="C5535" s="18">
        <v>14201621</v>
      </c>
      <c r="D5535" s="15" t="s">
        <v>90</v>
      </c>
      <c r="E5535" s="15" t="s">
        <v>89</v>
      </c>
      <c r="F5535" s="19">
        <v>179.16504601716301</v>
      </c>
      <c r="G5535" s="19">
        <v>2.8898425382630402</v>
      </c>
      <c r="H5535" s="20">
        <v>4.9530655281926797E-13</v>
      </c>
      <c r="I5535" s="15" t="s">
        <v>34</v>
      </c>
      <c r="K5535" s="15" t="s">
        <v>91</v>
      </c>
      <c r="L5535" s="15" t="s">
        <v>91</v>
      </c>
    </row>
    <row r="5536" spans="1:12" ht="15" customHeight="1" x14ac:dyDescent="0.2">
      <c r="A5536" s="15">
        <v>3</v>
      </c>
      <c r="B5536" s="18">
        <v>14202287</v>
      </c>
      <c r="C5536" s="18">
        <v>14202287</v>
      </c>
      <c r="D5536" s="15" t="s">
        <v>90</v>
      </c>
      <c r="E5536" s="15" t="s">
        <v>181</v>
      </c>
      <c r="F5536" s="19">
        <v>51.884389478315299</v>
      </c>
      <c r="G5536" s="19">
        <v>2.8894797383500901</v>
      </c>
      <c r="H5536" s="20">
        <v>5.60519182456637E-8</v>
      </c>
      <c r="I5536" s="15" t="s">
        <v>34</v>
      </c>
      <c r="K5536" s="15" t="s">
        <v>91</v>
      </c>
      <c r="L5536" s="15" t="s">
        <v>91</v>
      </c>
    </row>
    <row r="5537" spans="1:12" ht="15" customHeight="1" x14ac:dyDescent="0.2">
      <c r="A5537" s="15">
        <v>1</v>
      </c>
      <c r="B5537" s="18">
        <v>29911563</v>
      </c>
      <c r="C5537" s="18">
        <v>29911563</v>
      </c>
      <c r="D5537" s="15" t="s">
        <v>90</v>
      </c>
      <c r="E5537" s="15" t="s">
        <v>92</v>
      </c>
      <c r="F5537" s="19">
        <v>124.291936492641</v>
      </c>
      <c r="G5537" s="19">
        <v>2.8892866731234399</v>
      </c>
      <c r="H5537" s="20">
        <v>1.9338493604611999E-9</v>
      </c>
      <c r="I5537" s="15" t="s">
        <v>34</v>
      </c>
      <c r="K5537" s="15" t="s">
        <v>91</v>
      </c>
      <c r="L5537" s="15" t="s">
        <v>91</v>
      </c>
    </row>
    <row r="5538" spans="1:12" ht="15" customHeight="1" x14ac:dyDescent="0.2">
      <c r="A5538" s="15">
        <v>3</v>
      </c>
      <c r="B5538" s="18">
        <v>9795826</v>
      </c>
      <c r="C5538" s="18">
        <v>9795826</v>
      </c>
      <c r="D5538" s="15" t="s">
        <v>90</v>
      </c>
      <c r="E5538" s="15" t="s">
        <v>92</v>
      </c>
      <c r="F5538" s="19">
        <v>45.813934888823802</v>
      </c>
      <c r="G5538" s="19">
        <v>2.88745620584276</v>
      </c>
      <c r="H5538" s="20">
        <v>2.8530688625217999E-3</v>
      </c>
      <c r="I5538" s="15" t="s">
        <v>32</v>
      </c>
      <c r="J5538" s="15" t="s">
        <v>1507</v>
      </c>
      <c r="K5538" s="15" t="s">
        <v>1508</v>
      </c>
      <c r="L5538" s="15" t="s">
        <v>1509</v>
      </c>
    </row>
    <row r="5539" spans="1:12" ht="15" customHeight="1" x14ac:dyDescent="0.2">
      <c r="A5539" s="15">
        <v>4</v>
      </c>
      <c r="B5539" s="18">
        <v>16888885</v>
      </c>
      <c r="C5539" s="18">
        <v>16888885</v>
      </c>
      <c r="D5539" s="15" t="s">
        <v>90</v>
      </c>
      <c r="E5539" s="15" t="s">
        <v>92</v>
      </c>
      <c r="F5539" s="19">
        <v>19.888654644621301</v>
      </c>
      <c r="G5539" s="19">
        <v>2.8838246735503201</v>
      </c>
      <c r="H5539" s="20">
        <v>4.6346161902849001E-4</v>
      </c>
      <c r="I5539" s="15" t="s">
        <v>32</v>
      </c>
      <c r="J5539" s="15" t="s">
        <v>1684</v>
      </c>
      <c r="K5539" s="15" t="s">
        <v>1685</v>
      </c>
      <c r="L5539" s="15" t="s">
        <v>1686</v>
      </c>
    </row>
    <row r="5540" spans="1:12" ht="15" customHeight="1" x14ac:dyDescent="0.2">
      <c r="A5540" s="15">
        <v>4</v>
      </c>
      <c r="B5540" s="18">
        <v>11604256</v>
      </c>
      <c r="C5540" s="18">
        <v>11604257</v>
      </c>
      <c r="D5540" s="15" t="s">
        <v>90</v>
      </c>
      <c r="E5540" s="15" t="s">
        <v>89</v>
      </c>
      <c r="F5540" s="19">
        <v>77.132448878591305</v>
      </c>
      <c r="G5540" s="19">
        <v>2.8830731221317598</v>
      </c>
      <c r="H5540" s="20">
        <v>3.1640515516352599E-12</v>
      </c>
      <c r="I5540" s="15" t="s">
        <v>32</v>
      </c>
      <c r="J5540" s="15" t="s">
        <v>1552</v>
      </c>
      <c r="K5540" s="15" t="s">
        <v>1552</v>
      </c>
      <c r="L5540" s="15" t="s">
        <v>1535</v>
      </c>
    </row>
    <row r="5541" spans="1:12" ht="15" customHeight="1" x14ac:dyDescent="0.2">
      <c r="A5541" s="15">
        <v>3</v>
      </c>
      <c r="B5541" s="18">
        <v>14202778</v>
      </c>
      <c r="C5541" s="18">
        <v>14202781</v>
      </c>
      <c r="D5541" s="15" t="s">
        <v>90</v>
      </c>
      <c r="E5541" s="15" t="s">
        <v>92</v>
      </c>
      <c r="F5541" s="19">
        <v>83.0548284705594</v>
      </c>
      <c r="G5541" s="19">
        <v>2.8816983881317202</v>
      </c>
      <c r="H5541" s="20">
        <v>2.6108411501158302E-7</v>
      </c>
      <c r="I5541" s="15" t="s">
        <v>34</v>
      </c>
      <c r="K5541" s="15" t="s">
        <v>91</v>
      </c>
      <c r="L5541" s="15" t="s">
        <v>91</v>
      </c>
    </row>
    <row r="5542" spans="1:12" ht="15" customHeight="1" x14ac:dyDescent="0.2">
      <c r="A5542" s="15">
        <v>3</v>
      </c>
      <c r="B5542" s="18">
        <v>14198160</v>
      </c>
      <c r="C5542" s="18">
        <v>14198160</v>
      </c>
      <c r="D5542" s="15" t="s">
        <v>90</v>
      </c>
      <c r="E5542" s="15" t="s">
        <v>92</v>
      </c>
      <c r="F5542" s="19">
        <v>50.493471645292502</v>
      </c>
      <c r="G5542" s="19">
        <v>2.8793738010702801</v>
      </c>
      <c r="H5542" s="20">
        <v>6.1544591955003699E-6</v>
      </c>
      <c r="I5542" s="15" t="s">
        <v>994</v>
      </c>
      <c r="J5542" s="15" t="s">
        <v>1115</v>
      </c>
      <c r="K5542" s="15" t="s">
        <v>1115</v>
      </c>
      <c r="L5542" s="15" t="s">
        <v>995</v>
      </c>
    </row>
    <row r="5543" spans="1:12" ht="15" customHeight="1" x14ac:dyDescent="0.2">
      <c r="A5543" s="15">
        <v>3</v>
      </c>
      <c r="B5543" s="18">
        <v>14202849</v>
      </c>
      <c r="C5543" s="18">
        <v>14202852</v>
      </c>
      <c r="D5543" s="15" t="s">
        <v>90</v>
      </c>
      <c r="E5543" s="15" t="s">
        <v>89</v>
      </c>
      <c r="F5543" s="19">
        <v>227.88334204540999</v>
      </c>
      <c r="G5543" s="19">
        <v>2.8791789814098099</v>
      </c>
      <c r="H5543" s="20">
        <v>3.2632977383964497E-10</v>
      </c>
      <c r="I5543" s="15" t="s">
        <v>34</v>
      </c>
      <c r="K5543" s="15" t="s">
        <v>91</v>
      </c>
      <c r="L5543" s="15" t="s">
        <v>91</v>
      </c>
    </row>
    <row r="5544" spans="1:12" ht="15" customHeight="1" x14ac:dyDescent="0.2">
      <c r="A5544" s="15">
        <v>5</v>
      </c>
      <c r="B5544" s="18">
        <v>4935308</v>
      </c>
      <c r="C5544" s="18">
        <v>4935308</v>
      </c>
      <c r="D5544" s="15" t="s">
        <v>90</v>
      </c>
      <c r="E5544" s="15" t="s">
        <v>89</v>
      </c>
      <c r="F5544" s="19">
        <v>72.4537189815549</v>
      </c>
      <c r="G5544" s="19">
        <v>2.8782679464238798</v>
      </c>
      <c r="H5544" s="20">
        <v>1.89594382207108E-3</v>
      </c>
      <c r="I5544" s="15" t="s">
        <v>32</v>
      </c>
      <c r="J5544" s="15" t="s">
        <v>2107</v>
      </c>
      <c r="K5544" s="15" t="s">
        <v>2107</v>
      </c>
      <c r="L5544" s="15" t="s">
        <v>2108</v>
      </c>
    </row>
    <row r="5545" spans="1:12" ht="15" customHeight="1" x14ac:dyDescent="0.2">
      <c r="A5545" s="15">
        <v>3</v>
      </c>
      <c r="B5545" s="18">
        <v>5862161</v>
      </c>
      <c r="C5545" s="18">
        <v>5862167</v>
      </c>
      <c r="D5545" s="15" t="s">
        <v>90</v>
      </c>
      <c r="E5545" s="15" t="s">
        <v>89</v>
      </c>
      <c r="F5545" s="19">
        <v>33.145800491139902</v>
      </c>
      <c r="G5545" s="19">
        <v>2.8781034964693899</v>
      </c>
      <c r="H5545" s="20">
        <v>2.2388075424101399E-5</v>
      </c>
      <c r="I5545" s="15" t="s">
        <v>97</v>
      </c>
      <c r="J5545" s="15" t="s">
        <v>1440</v>
      </c>
      <c r="K5545" s="15" t="s">
        <v>1441</v>
      </c>
      <c r="L5545" s="15" t="s">
        <v>97</v>
      </c>
    </row>
    <row r="5546" spans="1:12" ht="15" customHeight="1" x14ac:dyDescent="0.2">
      <c r="A5546" s="15">
        <v>3</v>
      </c>
      <c r="B5546" s="18">
        <v>14201698</v>
      </c>
      <c r="C5546" s="18">
        <v>14201698</v>
      </c>
      <c r="D5546" s="15" t="s">
        <v>90</v>
      </c>
      <c r="E5546" s="15" t="s">
        <v>89</v>
      </c>
      <c r="F5546" s="19">
        <v>185.71765581374299</v>
      </c>
      <c r="G5546" s="19">
        <v>2.8740239710264799</v>
      </c>
      <c r="H5546" s="20">
        <v>2.17820070095126E-14</v>
      </c>
      <c r="I5546" s="15" t="s">
        <v>34</v>
      </c>
      <c r="K5546" s="15" t="s">
        <v>91</v>
      </c>
      <c r="L5546" s="15" t="s">
        <v>91</v>
      </c>
    </row>
    <row r="5547" spans="1:12" ht="15" customHeight="1" x14ac:dyDescent="0.2">
      <c r="A5547" s="15">
        <v>4</v>
      </c>
      <c r="B5547" s="18">
        <v>8712813</v>
      </c>
      <c r="C5547" s="18">
        <v>8712813</v>
      </c>
      <c r="D5547" s="15" t="s">
        <v>90</v>
      </c>
      <c r="E5547" s="15" t="s">
        <v>92</v>
      </c>
      <c r="F5547" s="19">
        <v>944.05862323319195</v>
      </c>
      <c r="G5547" s="19">
        <v>2.8738838971893998</v>
      </c>
      <c r="H5547" s="20">
        <v>1.79070468357976E-3</v>
      </c>
      <c r="I5547" s="15" t="s">
        <v>96</v>
      </c>
      <c r="J5547" s="15" t="s">
        <v>1797</v>
      </c>
      <c r="K5547" s="15" t="s">
        <v>1797</v>
      </c>
      <c r="L5547" s="15" t="s">
        <v>97</v>
      </c>
    </row>
    <row r="5548" spans="1:12" ht="15" customHeight="1" x14ac:dyDescent="0.2">
      <c r="A5548" s="15">
        <v>2</v>
      </c>
      <c r="B5548" s="18">
        <v>8931923</v>
      </c>
      <c r="C5548" s="18">
        <v>8931923</v>
      </c>
      <c r="D5548" s="15" t="s">
        <v>90</v>
      </c>
      <c r="E5548" s="15" t="s">
        <v>92</v>
      </c>
      <c r="F5548" s="19">
        <v>450.19551815191602</v>
      </c>
      <c r="G5548" s="19">
        <v>2.8726990230760001</v>
      </c>
      <c r="H5548" s="20">
        <v>1.19631059155685E-4</v>
      </c>
      <c r="I5548" s="15" t="s">
        <v>34</v>
      </c>
      <c r="K5548" s="15" t="s">
        <v>91</v>
      </c>
      <c r="L5548" s="15" t="s">
        <v>91</v>
      </c>
    </row>
    <row r="5549" spans="1:12" ht="15" customHeight="1" x14ac:dyDescent="0.2">
      <c r="A5549" s="15">
        <v>3</v>
      </c>
      <c r="B5549" s="18">
        <v>9795831</v>
      </c>
      <c r="C5549" s="18">
        <v>9795831</v>
      </c>
      <c r="D5549" s="15" t="s">
        <v>90</v>
      </c>
      <c r="E5549" s="15" t="s">
        <v>92</v>
      </c>
      <c r="F5549" s="19">
        <v>15.7412347491489</v>
      </c>
      <c r="G5549" s="19">
        <v>2.87143383031838</v>
      </c>
      <c r="H5549" s="20">
        <v>5.68056621308154E-3</v>
      </c>
      <c r="I5549" s="15" t="s">
        <v>32</v>
      </c>
      <c r="J5549" s="15" t="s">
        <v>1507</v>
      </c>
      <c r="K5549" s="15" t="s">
        <v>1508</v>
      </c>
      <c r="L5549" s="15" t="s">
        <v>1509</v>
      </c>
    </row>
    <row r="5550" spans="1:12" ht="15" customHeight="1" x14ac:dyDescent="0.2">
      <c r="A5550" s="15">
        <v>3</v>
      </c>
      <c r="B5550" s="18">
        <v>14201398</v>
      </c>
      <c r="C5550" s="18">
        <v>14201399</v>
      </c>
      <c r="D5550" s="15" t="s">
        <v>90</v>
      </c>
      <c r="E5550" s="15" t="s">
        <v>92</v>
      </c>
      <c r="F5550" s="19">
        <v>12.106211227820401</v>
      </c>
      <c r="G5550" s="19">
        <v>2.8659525693766001</v>
      </c>
      <c r="H5550" s="20">
        <v>8.1886260306993607E-3</v>
      </c>
      <c r="I5550" s="15" t="s">
        <v>34</v>
      </c>
      <c r="K5550" s="15" t="s">
        <v>91</v>
      </c>
      <c r="L5550" s="15" t="s">
        <v>91</v>
      </c>
    </row>
    <row r="5551" spans="1:12" ht="15" customHeight="1" x14ac:dyDescent="0.2">
      <c r="A5551" s="15">
        <v>3</v>
      </c>
      <c r="B5551" s="18">
        <v>14203352</v>
      </c>
      <c r="C5551" s="18">
        <v>14203353</v>
      </c>
      <c r="D5551" s="15" t="s">
        <v>90</v>
      </c>
      <c r="E5551" s="15" t="s">
        <v>89</v>
      </c>
      <c r="F5551" s="19">
        <v>35.989794893000699</v>
      </c>
      <c r="G5551" s="19">
        <v>2.8612244673823501</v>
      </c>
      <c r="H5551" s="20">
        <v>1.0135357644773399E-5</v>
      </c>
      <c r="I5551" s="15" t="s">
        <v>34</v>
      </c>
      <c r="K5551" s="15" t="s">
        <v>91</v>
      </c>
      <c r="L5551" s="15" t="s">
        <v>91</v>
      </c>
    </row>
    <row r="5552" spans="1:12" ht="15" customHeight="1" x14ac:dyDescent="0.2">
      <c r="A5552" s="15">
        <v>5</v>
      </c>
      <c r="B5552" s="18">
        <v>18834521</v>
      </c>
      <c r="C5552" s="18">
        <v>18834522</v>
      </c>
      <c r="D5552" s="15" t="s">
        <v>90</v>
      </c>
      <c r="E5552" s="15" t="s">
        <v>89</v>
      </c>
      <c r="F5552" s="19">
        <v>93.367863218853202</v>
      </c>
      <c r="G5552" s="19">
        <v>2.8601248789862401</v>
      </c>
      <c r="H5552" s="20">
        <v>1.1056426674898401E-4</v>
      </c>
      <c r="I5552" s="15" t="s">
        <v>32</v>
      </c>
      <c r="J5552" s="15" t="s">
        <v>1910</v>
      </c>
      <c r="K5552" s="15" t="s">
        <v>1910</v>
      </c>
      <c r="L5552" s="15" t="s">
        <v>1521</v>
      </c>
    </row>
    <row r="5553" spans="1:12" ht="15" customHeight="1" x14ac:dyDescent="0.2">
      <c r="A5553" s="15">
        <v>5</v>
      </c>
      <c r="B5553" s="18">
        <v>24709296</v>
      </c>
      <c r="C5553" s="18">
        <v>24709296</v>
      </c>
      <c r="D5553" s="15" t="s">
        <v>90</v>
      </c>
      <c r="E5553" s="15" t="s">
        <v>92</v>
      </c>
      <c r="F5553" s="19">
        <v>156.12749110704701</v>
      </c>
      <c r="G5553" s="19">
        <v>2.8561477790929999</v>
      </c>
      <c r="H5553" s="20">
        <v>1.5350305182823201E-8</v>
      </c>
      <c r="I5553" s="15" t="s">
        <v>32</v>
      </c>
      <c r="J5553" s="15" t="s">
        <v>2004</v>
      </c>
      <c r="K5553" s="15" t="s">
        <v>2005</v>
      </c>
      <c r="L5553" s="15" t="s">
        <v>2006</v>
      </c>
    </row>
    <row r="5554" spans="1:12" ht="15" customHeight="1" x14ac:dyDescent="0.2">
      <c r="A5554" s="15">
        <v>5</v>
      </c>
      <c r="B5554" s="18">
        <v>24709296</v>
      </c>
      <c r="C5554" s="18">
        <v>24709296</v>
      </c>
      <c r="D5554" s="15" t="s">
        <v>90</v>
      </c>
      <c r="E5554" s="15" t="s">
        <v>92</v>
      </c>
      <c r="F5554" s="19">
        <v>156.12749110704701</v>
      </c>
      <c r="G5554" s="19">
        <v>2.8561477790929999</v>
      </c>
      <c r="H5554" s="20">
        <v>1.5350305182823201E-8</v>
      </c>
      <c r="I5554" s="15" t="s">
        <v>96</v>
      </c>
      <c r="J5554" s="15" t="s">
        <v>2008</v>
      </c>
      <c r="K5554" s="15" t="s">
        <v>2008</v>
      </c>
      <c r="L5554" s="15" t="s">
        <v>97</v>
      </c>
    </row>
    <row r="5555" spans="1:12" ht="15" customHeight="1" x14ac:dyDescent="0.2">
      <c r="A5555" s="15">
        <v>2</v>
      </c>
      <c r="B5555" s="18">
        <v>15890386</v>
      </c>
      <c r="C5555" s="18">
        <v>15890389</v>
      </c>
      <c r="D5555" s="15" t="s">
        <v>90</v>
      </c>
      <c r="E5555" s="15" t="s">
        <v>89</v>
      </c>
      <c r="F5555" s="19">
        <v>93.399940536331997</v>
      </c>
      <c r="G5555" s="19">
        <v>2.8551987807427301</v>
      </c>
      <c r="H5555" s="20">
        <v>2.4035415533449601E-5</v>
      </c>
      <c r="I5555" s="15" t="s">
        <v>96</v>
      </c>
      <c r="J5555" s="15" t="s">
        <v>851</v>
      </c>
      <c r="K5555" s="15" t="s">
        <v>851</v>
      </c>
      <c r="L5555" s="15" t="s">
        <v>97</v>
      </c>
    </row>
    <row r="5556" spans="1:12" ht="15" customHeight="1" x14ac:dyDescent="0.2">
      <c r="A5556" s="15">
        <v>1</v>
      </c>
      <c r="B5556" s="18">
        <v>11423186</v>
      </c>
      <c r="C5556" s="18">
        <v>11423186</v>
      </c>
      <c r="D5556" s="15" t="s">
        <v>90</v>
      </c>
      <c r="E5556" s="15" t="s">
        <v>89</v>
      </c>
      <c r="F5556" s="19">
        <v>19.734756016592801</v>
      </c>
      <c r="G5556" s="19">
        <v>2.8534220673081898</v>
      </c>
      <c r="H5556" s="20">
        <v>5.6281363471341501E-3</v>
      </c>
      <c r="I5556" s="15" t="s">
        <v>32</v>
      </c>
      <c r="J5556" s="15" t="s">
        <v>140</v>
      </c>
      <c r="K5556" s="15" t="s">
        <v>140</v>
      </c>
      <c r="L5556" s="15" t="s">
        <v>91</v>
      </c>
    </row>
    <row r="5557" spans="1:12" ht="15" customHeight="1" x14ac:dyDescent="0.2">
      <c r="A5557" s="15">
        <v>1</v>
      </c>
      <c r="B5557" s="18">
        <v>10478079</v>
      </c>
      <c r="C5557" s="18">
        <v>10478079</v>
      </c>
      <c r="D5557" s="15" t="s">
        <v>90</v>
      </c>
      <c r="E5557" s="15" t="s">
        <v>89</v>
      </c>
      <c r="F5557" s="19">
        <v>19.7053935061118</v>
      </c>
      <c r="G5557" s="19">
        <v>2.8499335327074302</v>
      </c>
      <c r="H5557" s="20">
        <v>7.1671769045980197E-3</v>
      </c>
      <c r="I5557" s="15" t="s">
        <v>32</v>
      </c>
      <c r="J5557" s="15" t="s">
        <v>119</v>
      </c>
      <c r="K5557" s="15" t="s">
        <v>120</v>
      </c>
      <c r="L5557" s="15" t="s">
        <v>121</v>
      </c>
    </row>
    <row r="5558" spans="1:12" ht="15" customHeight="1" x14ac:dyDescent="0.2">
      <c r="A5558" s="15">
        <v>3</v>
      </c>
      <c r="B5558" s="18">
        <v>14198881</v>
      </c>
      <c r="C5558" s="18">
        <v>14198881</v>
      </c>
      <c r="D5558" s="15" t="s">
        <v>90</v>
      </c>
      <c r="E5558" s="15" t="s">
        <v>92</v>
      </c>
      <c r="F5558" s="19">
        <v>11.285232970203801</v>
      </c>
      <c r="G5558" s="19">
        <v>2.84955437002428</v>
      </c>
      <c r="H5558" s="20">
        <v>4.3524417322719699E-3</v>
      </c>
      <c r="I5558" s="15" t="s">
        <v>994</v>
      </c>
      <c r="J5558" s="15" t="s">
        <v>1115</v>
      </c>
      <c r="K5558" s="15" t="s">
        <v>1115</v>
      </c>
      <c r="L5558" s="15" t="s">
        <v>995</v>
      </c>
    </row>
    <row r="5559" spans="1:12" ht="15" customHeight="1" x14ac:dyDescent="0.2">
      <c r="A5559" s="15">
        <v>3</v>
      </c>
      <c r="B5559" s="18">
        <v>14065897</v>
      </c>
      <c r="C5559" s="18">
        <v>14065897</v>
      </c>
      <c r="D5559" s="15" t="s">
        <v>90</v>
      </c>
      <c r="E5559" s="15" t="s">
        <v>89</v>
      </c>
      <c r="F5559" s="19">
        <v>34.6760498927556</v>
      </c>
      <c r="G5559" s="19">
        <v>2.8472873129610701</v>
      </c>
      <c r="H5559" s="20">
        <v>1.7831650269177201E-7</v>
      </c>
      <c r="I5559" s="15" t="s">
        <v>34</v>
      </c>
      <c r="K5559" s="15" t="s">
        <v>91</v>
      </c>
      <c r="L5559" s="15" t="s">
        <v>91</v>
      </c>
    </row>
    <row r="5560" spans="1:12" ht="15" customHeight="1" x14ac:dyDescent="0.2">
      <c r="A5560" s="15">
        <v>3</v>
      </c>
      <c r="B5560" s="18">
        <v>14201691</v>
      </c>
      <c r="C5560" s="18">
        <v>14201691</v>
      </c>
      <c r="D5560" s="15" t="s">
        <v>90</v>
      </c>
      <c r="E5560" s="15" t="s">
        <v>181</v>
      </c>
      <c r="F5560" s="19">
        <v>31.1952371493276</v>
      </c>
      <c r="G5560" s="19">
        <v>2.8468837960975</v>
      </c>
      <c r="H5560" s="20">
        <v>3.0371596513955701E-6</v>
      </c>
      <c r="I5560" s="15" t="s">
        <v>34</v>
      </c>
      <c r="K5560" s="15" t="s">
        <v>91</v>
      </c>
      <c r="L5560" s="15" t="s">
        <v>91</v>
      </c>
    </row>
    <row r="5561" spans="1:12" ht="15" customHeight="1" x14ac:dyDescent="0.2">
      <c r="A5561" s="15">
        <v>5</v>
      </c>
      <c r="B5561" s="18">
        <v>20796048</v>
      </c>
      <c r="C5561" s="18">
        <v>20796048</v>
      </c>
      <c r="D5561" s="15" t="s">
        <v>90</v>
      </c>
      <c r="E5561" s="15" t="s">
        <v>89</v>
      </c>
      <c r="F5561" s="19">
        <v>26.793503652158702</v>
      </c>
      <c r="G5561" s="19">
        <v>2.8438591567030498</v>
      </c>
      <c r="H5561" s="20">
        <v>8.7941444410399297E-4</v>
      </c>
      <c r="I5561" s="15" t="s">
        <v>96</v>
      </c>
      <c r="J5561" s="15" t="s">
        <v>1936</v>
      </c>
      <c r="K5561" s="15" t="s">
        <v>1937</v>
      </c>
      <c r="L5561" s="15" t="s">
        <v>97</v>
      </c>
    </row>
    <row r="5562" spans="1:12" ht="15" customHeight="1" x14ac:dyDescent="0.2">
      <c r="A5562" s="15">
        <v>5</v>
      </c>
      <c r="B5562" s="18">
        <v>24172319</v>
      </c>
      <c r="C5562" s="18">
        <v>24172319</v>
      </c>
      <c r="D5562" s="15" t="s">
        <v>90</v>
      </c>
      <c r="E5562" s="15" t="s">
        <v>92</v>
      </c>
      <c r="F5562" s="19">
        <v>12.450459084437901</v>
      </c>
      <c r="G5562" s="19">
        <v>2.8437841638152102</v>
      </c>
      <c r="H5562" s="20">
        <v>4.9359171076323602E-3</v>
      </c>
      <c r="I5562" s="15" t="s">
        <v>32</v>
      </c>
      <c r="J5562" s="15" t="s">
        <v>1996</v>
      </c>
      <c r="K5562" s="15" t="s">
        <v>1996</v>
      </c>
      <c r="L5562" s="15" t="s">
        <v>91</v>
      </c>
    </row>
    <row r="5563" spans="1:12" ht="15" customHeight="1" x14ac:dyDescent="0.2">
      <c r="A5563" s="15">
        <v>2</v>
      </c>
      <c r="B5563" s="18">
        <v>11025809</v>
      </c>
      <c r="C5563" s="18">
        <v>11025809</v>
      </c>
      <c r="D5563" s="15" t="s">
        <v>90</v>
      </c>
      <c r="E5563" s="15" t="s">
        <v>89</v>
      </c>
      <c r="F5563" s="19">
        <v>33.440081871378197</v>
      </c>
      <c r="G5563" s="19">
        <v>2.8434609958103598</v>
      </c>
      <c r="H5563" s="20">
        <v>1.1788339494960901E-6</v>
      </c>
      <c r="I5563" s="15" t="s">
        <v>32</v>
      </c>
      <c r="J5563" s="15" t="s">
        <v>757</v>
      </c>
      <c r="K5563" s="15" t="s">
        <v>758</v>
      </c>
      <c r="L5563" s="15" t="s">
        <v>759</v>
      </c>
    </row>
    <row r="5564" spans="1:12" ht="15" customHeight="1" x14ac:dyDescent="0.2">
      <c r="A5564" s="15">
        <v>3</v>
      </c>
      <c r="B5564" s="18">
        <v>14201558</v>
      </c>
      <c r="C5564" s="18">
        <v>14201560</v>
      </c>
      <c r="D5564" s="15" t="s">
        <v>90</v>
      </c>
      <c r="E5564" s="15" t="s">
        <v>181</v>
      </c>
      <c r="F5564" s="19">
        <v>600.72779506761594</v>
      </c>
      <c r="G5564" s="19">
        <v>2.84247959620195</v>
      </c>
      <c r="H5564" s="20">
        <v>3.4057156202741701E-13</v>
      </c>
      <c r="I5564" s="15" t="s">
        <v>34</v>
      </c>
      <c r="K5564" s="15" t="s">
        <v>91</v>
      </c>
      <c r="L5564" s="15" t="s">
        <v>91</v>
      </c>
    </row>
    <row r="5565" spans="1:12" ht="15" customHeight="1" x14ac:dyDescent="0.2">
      <c r="A5565" s="15">
        <v>1</v>
      </c>
      <c r="B5565" s="18">
        <v>4759745</v>
      </c>
      <c r="C5565" s="18">
        <v>4759745</v>
      </c>
      <c r="D5565" s="15" t="s">
        <v>90</v>
      </c>
      <c r="E5565" s="15" t="s">
        <v>89</v>
      </c>
      <c r="F5565" s="19">
        <v>17.893678586689798</v>
      </c>
      <c r="G5565" s="19">
        <v>2.8414025494326101</v>
      </c>
      <c r="H5565" s="20">
        <v>1.47976876181492E-3</v>
      </c>
      <c r="I5565" s="15" t="s">
        <v>32</v>
      </c>
      <c r="J5565" s="15" t="s">
        <v>617</v>
      </c>
      <c r="K5565" s="15" t="s">
        <v>617</v>
      </c>
      <c r="L5565" s="15" t="s">
        <v>403</v>
      </c>
    </row>
    <row r="5566" spans="1:12" ht="15" customHeight="1" x14ac:dyDescent="0.2">
      <c r="A5566" s="15">
        <v>2</v>
      </c>
      <c r="B5566" s="18">
        <v>13439407</v>
      </c>
      <c r="C5566" s="18">
        <v>13439407</v>
      </c>
      <c r="D5566" s="15" t="s">
        <v>90</v>
      </c>
      <c r="E5566" s="15" t="s">
        <v>89</v>
      </c>
      <c r="F5566" s="19">
        <v>13.414231062434499</v>
      </c>
      <c r="G5566" s="19">
        <v>2.8398865096616599</v>
      </c>
      <c r="H5566" s="20">
        <v>2.96310949048127E-3</v>
      </c>
      <c r="I5566" s="15" t="s">
        <v>32</v>
      </c>
      <c r="J5566" s="15" t="s">
        <v>796</v>
      </c>
      <c r="K5566" s="15" t="s">
        <v>797</v>
      </c>
      <c r="L5566" s="15" t="s">
        <v>798</v>
      </c>
    </row>
    <row r="5567" spans="1:12" ht="15" customHeight="1" x14ac:dyDescent="0.2">
      <c r="A5567" s="15">
        <v>3</v>
      </c>
      <c r="B5567" s="18">
        <v>14199037</v>
      </c>
      <c r="C5567" s="18">
        <v>14199038</v>
      </c>
      <c r="D5567" s="15" t="s">
        <v>90</v>
      </c>
      <c r="E5567" s="15" t="s">
        <v>89</v>
      </c>
      <c r="F5567" s="19">
        <v>135.73962299202299</v>
      </c>
      <c r="G5567" s="19">
        <v>2.8369536935723301</v>
      </c>
      <c r="H5567" s="20">
        <v>1.06749685439833E-9</v>
      </c>
      <c r="I5567" s="15" t="s">
        <v>994</v>
      </c>
      <c r="J5567" s="15" t="s">
        <v>1115</v>
      </c>
      <c r="K5567" s="15" t="s">
        <v>1115</v>
      </c>
      <c r="L5567" s="15" t="s">
        <v>995</v>
      </c>
    </row>
    <row r="5568" spans="1:12" ht="15" customHeight="1" x14ac:dyDescent="0.2">
      <c r="A5568" s="15">
        <v>3</v>
      </c>
      <c r="B5568" s="18">
        <v>14201042</v>
      </c>
      <c r="C5568" s="18">
        <v>14201042</v>
      </c>
      <c r="D5568" s="15" t="s">
        <v>90</v>
      </c>
      <c r="E5568" s="15" t="s">
        <v>92</v>
      </c>
      <c r="F5568" s="19">
        <v>115.274911548628</v>
      </c>
      <c r="G5568" s="19">
        <v>2.8353093254404702</v>
      </c>
      <c r="H5568" s="20">
        <v>7.6490478667972403E-4</v>
      </c>
      <c r="I5568" s="15" t="s">
        <v>34</v>
      </c>
      <c r="K5568" s="15" t="s">
        <v>91</v>
      </c>
      <c r="L5568" s="15" t="s">
        <v>91</v>
      </c>
    </row>
    <row r="5569" spans="1:12" ht="15" customHeight="1" x14ac:dyDescent="0.2">
      <c r="A5569" s="15">
        <v>3</v>
      </c>
      <c r="B5569" s="18">
        <v>14201437</v>
      </c>
      <c r="C5569" s="18">
        <v>14201437</v>
      </c>
      <c r="D5569" s="15" t="s">
        <v>90</v>
      </c>
      <c r="E5569" s="15" t="s">
        <v>92</v>
      </c>
      <c r="F5569" s="19">
        <v>24.428542214616499</v>
      </c>
      <c r="G5569" s="19">
        <v>2.8347446441989601</v>
      </c>
      <c r="H5569" s="20">
        <v>9.0934381955892697E-4</v>
      </c>
      <c r="I5569" s="15" t="s">
        <v>34</v>
      </c>
      <c r="K5569" s="15" t="s">
        <v>91</v>
      </c>
      <c r="L5569" s="15" t="s">
        <v>91</v>
      </c>
    </row>
    <row r="5570" spans="1:12" ht="15" customHeight="1" x14ac:dyDescent="0.2">
      <c r="A5570" s="15">
        <v>3</v>
      </c>
      <c r="B5570" s="18">
        <v>14201695</v>
      </c>
      <c r="C5570" s="18">
        <v>14201695</v>
      </c>
      <c r="D5570" s="15" t="s">
        <v>90</v>
      </c>
      <c r="E5570" s="15" t="s">
        <v>181</v>
      </c>
      <c r="F5570" s="19">
        <v>96.090535976155806</v>
      </c>
      <c r="G5570" s="19">
        <v>2.82878675111749</v>
      </c>
      <c r="H5570" s="20">
        <v>1.13957992574236E-6</v>
      </c>
      <c r="I5570" s="15" t="s">
        <v>34</v>
      </c>
      <c r="K5570" s="15" t="s">
        <v>91</v>
      </c>
      <c r="L5570" s="15" t="s">
        <v>91</v>
      </c>
    </row>
    <row r="5571" spans="1:12" ht="15" customHeight="1" x14ac:dyDescent="0.2">
      <c r="A5571" s="15">
        <v>1</v>
      </c>
      <c r="B5571" s="18">
        <v>27984784</v>
      </c>
      <c r="C5571" s="18">
        <v>27984785</v>
      </c>
      <c r="D5571" s="15" t="s">
        <v>90</v>
      </c>
      <c r="E5571" s="15" t="s">
        <v>89</v>
      </c>
      <c r="F5571" s="19">
        <v>188.29550478316801</v>
      </c>
      <c r="G5571" s="19">
        <v>2.82873777593794</v>
      </c>
      <c r="H5571" s="20">
        <v>5.46047924568751E-7</v>
      </c>
      <c r="I5571" s="15" t="s">
        <v>96</v>
      </c>
      <c r="J5571" s="15" t="s">
        <v>494</v>
      </c>
      <c r="K5571" s="15" t="s">
        <v>494</v>
      </c>
      <c r="L5571" s="15" t="s">
        <v>97</v>
      </c>
    </row>
    <row r="5572" spans="1:12" ht="15" customHeight="1" x14ac:dyDescent="0.2">
      <c r="A5572" s="15">
        <v>3</v>
      </c>
      <c r="B5572" s="18">
        <v>14202695</v>
      </c>
      <c r="C5572" s="18">
        <v>14202695</v>
      </c>
      <c r="D5572" s="15" t="s">
        <v>90</v>
      </c>
      <c r="E5572" s="15" t="s">
        <v>92</v>
      </c>
      <c r="F5572" s="19">
        <v>80.926911479354303</v>
      </c>
      <c r="G5572" s="19">
        <v>2.8258897138405299</v>
      </c>
      <c r="H5572" s="20">
        <v>2.5051972392278599E-8</v>
      </c>
      <c r="I5572" s="15" t="s">
        <v>34</v>
      </c>
      <c r="K5572" s="15" t="s">
        <v>91</v>
      </c>
      <c r="L5572" s="15" t="s">
        <v>91</v>
      </c>
    </row>
    <row r="5573" spans="1:12" ht="15" customHeight="1" x14ac:dyDescent="0.2">
      <c r="A5573" s="15">
        <v>3</v>
      </c>
      <c r="B5573" s="18">
        <v>14201665</v>
      </c>
      <c r="C5573" s="18">
        <v>14201665</v>
      </c>
      <c r="D5573" s="15" t="s">
        <v>90</v>
      </c>
      <c r="E5573" s="15" t="s">
        <v>92</v>
      </c>
      <c r="F5573" s="19">
        <v>27.6277987198965</v>
      </c>
      <c r="G5573" s="19">
        <v>2.8227156475202899</v>
      </c>
      <c r="H5573" s="20">
        <v>2.15989552603145E-4</v>
      </c>
      <c r="I5573" s="15" t="s">
        <v>34</v>
      </c>
      <c r="K5573" s="15" t="s">
        <v>91</v>
      </c>
      <c r="L5573" s="15" t="s">
        <v>91</v>
      </c>
    </row>
    <row r="5574" spans="1:12" ht="15" customHeight="1" x14ac:dyDescent="0.2">
      <c r="A5574" s="15">
        <v>1</v>
      </c>
      <c r="B5574" s="18">
        <v>6466113</v>
      </c>
      <c r="C5574" s="18">
        <v>6466113</v>
      </c>
      <c r="D5574" s="15" t="s">
        <v>90</v>
      </c>
      <c r="E5574" s="15" t="s">
        <v>89</v>
      </c>
      <c r="F5574" s="19">
        <v>79.757070665757496</v>
      </c>
      <c r="G5574" s="19">
        <v>2.81719144997958</v>
      </c>
      <c r="H5574" s="20">
        <v>2.6285352136973E-6</v>
      </c>
      <c r="I5574" s="15" t="s">
        <v>97</v>
      </c>
      <c r="J5574" s="15" t="s">
        <v>654</v>
      </c>
      <c r="K5574" s="15" t="s">
        <v>654</v>
      </c>
      <c r="L5574" s="15" t="s">
        <v>97</v>
      </c>
    </row>
    <row r="5575" spans="1:12" ht="15" customHeight="1" x14ac:dyDescent="0.2">
      <c r="A5575" s="15">
        <v>1</v>
      </c>
      <c r="B5575" s="18">
        <v>6466113</v>
      </c>
      <c r="C5575" s="18">
        <v>6466113</v>
      </c>
      <c r="D5575" s="15" t="s">
        <v>90</v>
      </c>
      <c r="E5575" s="15" t="s">
        <v>89</v>
      </c>
      <c r="F5575" s="19">
        <v>79.757070665757496</v>
      </c>
      <c r="G5575" s="19">
        <v>2.81719144997958</v>
      </c>
      <c r="H5575" s="20">
        <v>2.6285352136973E-6</v>
      </c>
      <c r="I5575" s="15" t="s">
        <v>96</v>
      </c>
      <c r="J5575" s="15" t="s">
        <v>656</v>
      </c>
      <c r="K5575" s="15" t="s">
        <v>656</v>
      </c>
      <c r="L5575" s="15" t="s">
        <v>97</v>
      </c>
    </row>
    <row r="5576" spans="1:12" ht="15" customHeight="1" x14ac:dyDescent="0.2">
      <c r="A5576" s="15">
        <v>3</v>
      </c>
      <c r="B5576" s="18">
        <v>14201643</v>
      </c>
      <c r="C5576" s="18">
        <v>14201643</v>
      </c>
      <c r="D5576" s="15" t="s">
        <v>90</v>
      </c>
      <c r="E5576" s="15" t="s">
        <v>181</v>
      </c>
      <c r="F5576" s="19">
        <v>126.687996487726</v>
      </c>
      <c r="G5576" s="19">
        <v>2.8159780719952598</v>
      </c>
      <c r="H5576" s="20">
        <v>4.2349007929187601E-9</v>
      </c>
      <c r="I5576" s="15" t="s">
        <v>34</v>
      </c>
      <c r="K5576" s="15" t="s">
        <v>91</v>
      </c>
      <c r="L5576" s="15" t="s">
        <v>91</v>
      </c>
    </row>
    <row r="5577" spans="1:12" ht="15" customHeight="1" x14ac:dyDescent="0.2">
      <c r="A5577" s="15">
        <v>1</v>
      </c>
      <c r="B5577" s="18">
        <v>937240</v>
      </c>
      <c r="C5577" s="18">
        <v>937240</v>
      </c>
      <c r="D5577" s="15" t="s">
        <v>90</v>
      </c>
      <c r="E5577" s="15" t="s">
        <v>89</v>
      </c>
      <c r="F5577" s="19">
        <v>62.706927953579097</v>
      </c>
      <c r="G5577" s="19">
        <v>2.8158079500539701</v>
      </c>
      <c r="H5577" s="20">
        <v>5.58322489819849E-6</v>
      </c>
      <c r="I5577" s="15" t="s">
        <v>96</v>
      </c>
      <c r="J5577" s="15" t="s">
        <v>729</v>
      </c>
      <c r="K5577" s="15" t="s">
        <v>729</v>
      </c>
      <c r="L5577" s="15" t="s">
        <v>97</v>
      </c>
    </row>
    <row r="5578" spans="1:12" ht="15" customHeight="1" x14ac:dyDescent="0.2">
      <c r="A5578" s="15">
        <v>5</v>
      </c>
      <c r="B5578" s="18">
        <v>2346656</v>
      </c>
      <c r="C5578" s="18">
        <v>2346656</v>
      </c>
      <c r="D5578" s="15" t="s">
        <v>90</v>
      </c>
      <c r="E5578" s="15" t="s">
        <v>92</v>
      </c>
      <c r="F5578" s="19">
        <v>23.358907399203702</v>
      </c>
      <c r="G5578" s="19">
        <v>2.8149218016083202</v>
      </c>
      <c r="H5578" s="20">
        <v>4.5552149717790896E-3</v>
      </c>
      <c r="I5578" s="15" t="s">
        <v>32</v>
      </c>
      <c r="J5578" s="15" t="s">
        <v>1980</v>
      </c>
      <c r="K5578" s="15" t="s">
        <v>1980</v>
      </c>
      <c r="L5578" s="15" t="s">
        <v>1304</v>
      </c>
    </row>
    <row r="5579" spans="1:12" ht="15" customHeight="1" x14ac:dyDescent="0.2">
      <c r="A5579" s="15">
        <v>1</v>
      </c>
      <c r="B5579" s="18">
        <v>28514185</v>
      </c>
      <c r="C5579" s="18">
        <v>28514187</v>
      </c>
      <c r="D5579" s="15" t="s">
        <v>90</v>
      </c>
      <c r="E5579" s="15" t="s">
        <v>92</v>
      </c>
      <c r="F5579" s="19">
        <v>118.003789290903</v>
      </c>
      <c r="G5579" s="19">
        <v>2.8142519041132901</v>
      </c>
      <c r="H5579" s="20">
        <v>2.0095659018369701E-5</v>
      </c>
      <c r="I5579" s="15" t="s">
        <v>32</v>
      </c>
      <c r="J5579" s="15" t="s">
        <v>510</v>
      </c>
      <c r="K5579" s="15" t="s">
        <v>511</v>
      </c>
      <c r="L5579" s="15" t="s">
        <v>512</v>
      </c>
    </row>
    <row r="5580" spans="1:12" ht="15" customHeight="1" x14ac:dyDescent="0.2">
      <c r="A5580" s="15">
        <v>3</v>
      </c>
      <c r="B5580" s="18">
        <v>14203381</v>
      </c>
      <c r="C5580" s="18">
        <v>14203382</v>
      </c>
      <c r="D5580" s="15" t="s">
        <v>90</v>
      </c>
      <c r="E5580" s="15" t="s">
        <v>89</v>
      </c>
      <c r="F5580" s="19">
        <v>77.189224452159806</v>
      </c>
      <c r="G5580" s="19">
        <v>2.8134987790800299</v>
      </c>
      <c r="H5580" s="20">
        <v>3.0482446615764701E-8</v>
      </c>
      <c r="I5580" s="15" t="s">
        <v>34</v>
      </c>
      <c r="K5580" s="15" t="s">
        <v>91</v>
      </c>
      <c r="L5580" s="15" t="s">
        <v>91</v>
      </c>
    </row>
    <row r="5581" spans="1:12" ht="15" customHeight="1" x14ac:dyDescent="0.2">
      <c r="A5581" s="15">
        <v>3</v>
      </c>
      <c r="B5581" s="18">
        <v>14199637</v>
      </c>
      <c r="C5581" s="18">
        <v>14199641</v>
      </c>
      <c r="D5581" s="15" t="s">
        <v>90</v>
      </c>
      <c r="E5581" s="15" t="s">
        <v>89</v>
      </c>
      <c r="F5581" s="19">
        <v>55.583118861261802</v>
      </c>
      <c r="G5581" s="19">
        <v>2.8133840136760102</v>
      </c>
      <c r="H5581" s="20">
        <v>1.0977989866396E-4</v>
      </c>
      <c r="I5581" s="15" t="s">
        <v>2286</v>
      </c>
      <c r="J5581" s="15" t="s">
        <v>1116</v>
      </c>
      <c r="K5581" s="15" t="s">
        <v>1116</v>
      </c>
      <c r="L5581" s="15" t="s">
        <v>97</v>
      </c>
    </row>
    <row r="5582" spans="1:12" ht="15" customHeight="1" x14ac:dyDescent="0.2">
      <c r="A5582" s="15">
        <v>1</v>
      </c>
      <c r="B5582" s="18">
        <v>5686180</v>
      </c>
      <c r="C5582" s="18">
        <v>5686180</v>
      </c>
      <c r="D5582" s="15" t="s">
        <v>90</v>
      </c>
      <c r="E5582" s="15" t="s">
        <v>92</v>
      </c>
      <c r="F5582" s="19">
        <v>57.818608044794502</v>
      </c>
      <c r="G5582" s="19">
        <v>2.8132443844930499</v>
      </c>
      <c r="H5582" s="20">
        <v>6.1312541557972298E-6</v>
      </c>
      <c r="I5582" s="15" t="s">
        <v>97</v>
      </c>
      <c r="J5582" s="15" t="s">
        <v>627</v>
      </c>
      <c r="K5582" s="15" t="s">
        <v>627</v>
      </c>
      <c r="L5582" s="15" t="s">
        <v>97</v>
      </c>
    </row>
    <row r="5583" spans="1:12" ht="15" customHeight="1" x14ac:dyDescent="0.2">
      <c r="A5583" s="15">
        <v>3</v>
      </c>
      <c r="B5583" s="18">
        <v>14202705</v>
      </c>
      <c r="C5583" s="18">
        <v>14202705</v>
      </c>
      <c r="D5583" s="15" t="s">
        <v>90</v>
      </c>
      <c r="E5583" s="15" t="s">
        <v>92</v>
      </c>
      <c r="F5583" s="19">
        <v>43.275231841462798</v>
      </c>
      <c r="G5583" s="19">
        <v>2.8127884568108299</v>
      </c>
      <c r="H5583" s="20">
        <v>1.9244175931004601E-6</v>
      </c>
      <c r="I5583" s="15" t="s">
        <v>34</v>
      </c>
      <c r="K5583" s="15" t="s">
        <v>91</v>
      </c>
      <c r="L5583" s="15" t="s">
        <v>91</v>
      </c>
    </row>
    <row r="5584" spans="1:12" ht="15" customHeight="1" x14ac:dyDescent="0.2">
      <c r="A5584" s="15">
        <v>3</v>
      </c>
      <c r="B5584" s="18">
        <v>14201571</v>
      </c>
      <c r="C5584" s="18">
        <v>14201571</v>
      </c>
      <c r="D5584" s="15" t="s">
        <v>90</v>
      </c>
      <c r="E5584" s="15" t="s">
        <v>181</v>
      </c>
      <c r="F5584" s="19">
        <v>120.737318542533</v>
      </c>
      <c r="G5584" s="19">
        <v>2.8119545095786398</v>
      </c>
      <c r="H5584" s="20">
        <v>1.2435396893793099E-6</v>
      </c>
      <c r="I5584" s="15" t="s">
        <v>34</v>
      </c>
      <c r="K5584" s="15" t="s">
        <v>91</v>
      </c>
      <c r="L5584" s="15" t="s">
        <v>91</v>
      </c>
    </row>
    <row r="5585" spans="1:12" ht="15" customHeight="1" x14ac:dyDescent="0.2">
      <c r="A5585" s="15">
        <v>1</v>
      </c>
      <c r="B5585" s="18">
        <v>28514188</v>
      </c>
      <c r="C5585" s="18">
        <v>28514188</v>
      </c>
      <c r="D5585" s="15" t="s">
        <v>90</v>
      </c>
      <c r="E5585" s="15" t="s">
        <v>92</v>
      </c>
      <c r="F5585" s="19">
        <v>94.559357252974607</v>
      </c>
      <c r="G5585" s="19">
        <v>2.8109459496534299</v>
      </c>
      <c r="H5585" s="20">
        <v>1.7267449863644599E-5</v>
      </c>
      <c r="I5585" s="15" t="s">
        <v>32</v>
      </c>
      <c r="J5585" s="15" t="s">
        <v>510</v>
      </c>
      <c r="K5585" s="15" t="s">
        <v>511</v>
      </c>
      <c r="L5585" s="15" t="s">
        <v>512</v>
      </c>
    </row>
    <row r="5586" spans="1:12" ht="15" customHeight="1" x14ac:dyDescent="0.2">
      <c r="A5586" s="15">
        <v>1</v>
      </c>
      <c r="B5586" s="18">
        <v>25326891</v>
      </c>
      <c r="C5586" s="18">
        <v>25326896</v>
      </c>
      <c r="D5586" s="15" t="s">
        <v>90</v>
      </c>
      <c r="E5586" s="15" t="s">
        <v>92</v>
      </c>
      <c r="F5586" s="19">
        <v>21.266330038648402</v>
      </c>
      <c r="G5586" s="19">
        <v>2.8107827151593301</v>
      </c>
      <c r="H5586" s="20">
        <v>1.49782131752871E-3</v>
      </c>
      <c r="I5586" s="15" t="s">
        <v>32</v>
      </c>
      <c r="J5586" s="15" t="s">
        <v>400</v>
      </c>
      <c r="K5586" s="15" t="s">
        <v>400</v>
      </c>
      <c r="L5586" s="15" t="s">
        <v>401</v>
      </c>
    </row>
    <row r="5587" spans="1:12" ht="15" customHeight="1" x14ac:dyDescent="0.2">
      <c r="A5587" s="15">
        <v>3</v>
      </c>
      <c r="B5587" s="18">
        <v>7682747</v>
      </c>
      <c r="C5587" s="18">
        <v>7682749</v>
      </c>
      <c r="D5587" s="15" t="s">
        <v>90</v>
      </c>
      <c r="E5587" s="15" t="s">
        <v>89</v>
      </c>
      <c r="F5587" s="19">
        <v>495.96724612160699</v>
      </c>
      <c r="G5587" s="19">
        <v>2.8105612053254001</v>
      </c>
      <c r="H5587" s="20">
        <v>6.9984016812799494E-8</v>
      </c>
      <c r="I5587" s="15" t="s">
        <v>96</v>
      </c>
      <c r="J5587" s="15" t="s">
        <v>1476</v>
      </c>
      <c r="K5587" s="15" t="s">
        <v>1476</v>
      </c>
      <c r="L5587" s="15" t="s">
        <v>97</v>
      </c>
    </row>
    <row r="5588" spans="1:12" ht="15" customHeight="1" x14ac:dyDescent="0.2">
      <c r="A5588" s="15">
        <v>3</v>
      </c>
      <c r="B5588" s="18">
        <v>14201062</v>
      </c>
      <c r="C5588" s="18">
        <v>14201063</v>
      </c>
      <c r="D5588" s="15" t="s">
        <v>90</v>
      </c>
      <c r="E5588" s="15" t="s">
        <v>89</v>
      </c>
      <c r="F5588" s="19">
        <v>142.421446632808</v>
      </c>
      <c r="G5588" s="19">
        <v>2.80956392404007</v>
      </c>
      <c r="H5588" s="20">
        <v>4.42113709882233E-3</v>
      </c>
      <c r="I5588" s="15" t="s">
        <v>34</v>
      </c>
      <c r="K5588" s="15" t="s">
        <v>91</v>
      </c>
      <c r="L5588" s="15" t="s">
        <v>91</v>
      </c>
    </row>
    <row r="5589" spans="1:12" ht="15" customHeight="1" x14ac:dyDescent="0.2">
      <c r="A5589" s="15">
        <v>2</v>
      </c>
      <c r="B5589" s="18">
        <v>19244069</v>
      </c>
      <c r="C5589" s="18">
        <v>19244069</v>
      </c>
      <c r="D5589" s="15" t="s">
        <v>90</v>
      </c>
      <c r="E5589" s="15" t="s">
        <v>89</v>
      </c>
      <c r="F5589" s="19">
        <v>25.9034838157019</v>
      </c>
      <c r="G5589" s="19">
        <v>2.8078801668891602</v>
      </c>
      <c r="H5589" s="20">
        <v>4.4315520084671203E-3</v>
      </c>
      <c r="I5589" s="15" t="s">
        <v>32</v>
      </c>
      <c r="J5589" s="15" t="s">
        <v>946</v>
      </c>
      <c r="K5589" s="15" t="s">
        <v>947</v>
      </c>
      <c r="L5589" s="15" t="s">
        <v>948</v>
      </c>
    </row>
    <row r="5590" spans="1:12" ht="15" customHeight="1" x14ac:dyDescent="0.2">
      <c r="A5590" s="15">
        <v>1</v>
      </c>
      <c r="B5590" s="18">
        <v>6466186</v>
      </c>
      <c r="C5590" s="18">
        <v>6466186</v>
      </c>
      <c r="D5590" s="15" t="s">
        <v>90</v>
      </c>
      <c r="E5590" s="15" t="s">
        <v>92</v>
      </c>
      <c r="F5590" s="19">
        <v>219.528009717337</v>
      </c>
      <c r="G5590" s="19">
        <v>2.8077708980851401</v>
      </c>
      <c r="H5590" s="20">
        <v>5.0451174946751203E-6</v>
      </c>
      <c r="I5590" s="15" t="s">
        <v>97</v>
      </c>
      <c r="J5590" s="15" t="s">
        <v>654</v>
      </c>
      <c r="K5590" s="15" t="s">
        <v>654</v>
      </c>
      <c r="L5590" s="15" t="s">
        <v>97</v>
      </c>
    </row>
    <row r="5591" spans="1:12" ht="15" customHeight="1" x14ac:dyDescent="0.2">
      <c r="A5591" s="15">
        <v>1</v>
      </c>
      <c r="B5591" s="18">
        <v>6466186</v>
      </c>
      <c r="C5591" s="18">
        <v>6466186</v>
      </c>
      <c r="D5591" s="15" t="s">
        <v>90</v>
      </c>
      <c r="E5591" s="15" t="s">
        <v>92</v>
      </c>
      <c r="F5591" s="19">
        <v>219.528009717337</v>
      </c>
      <c r="G5591" s="19">
        <v>2.8077708980851401</v>
      </c>
      <c r="H5591" s="20">
        <v>5.0451174946751203E-6</v>
      </c>
      <c r="I5591" s="15" t="s">
        <v>96</v>
      </c>
      <c r="J5591" s="15" t="s">
        <v>656</v>
      </c>
      <c r="K5591" s="15" t="s">
        <v>656</v>
      </c>
      <c r="L5591" s="15" t="s">
        <v>97</v>
      </c>
    </row>
    <row r="5592" spans="1:12" ht="15" customHeight="1" x14ac:dyDescent="0.2">
      <c r="A5592" s="15">
        <v>3</v>
      </c>
      <c r="B5592" s="18">
        <v>14201200</v>
      </c>
      <c r="C5592" s="18">
        <v>14201200</v>
      </c>
      <c r="D5592" s="15" t="s">
        <v>90</v>
      </c>
      <c r="E5592" s="15" t="s">
        <v>89</v>
      </c>
      <c r="F5592" s="19">
        <v>25.048174283599899</v>
      </c>
      <c r="G5592" s="19">
        <v>2.80550171095976</v>
      </c>
      <c r="H5592" s="20">
        <v>2.19983251425349E-5</v>
      </c>
      <c r="I5592" s="15" t="s">
        <v>34</v>
      </c>
      <c r="K5592" s="15" t="s">
        <v>91</v>
      </c>
      <c r="L5592" s="15" t="s">
        <v>91</v>
      </c>
    </row>
    <row r="5593" spans="1:12" ht="15" customHeight="1" x14ac:dyDescent="0.2">
      <c r="A5593" s="15">
        <v>1</v>
      </c>
      <c r="B5593" s="18">
        <v>25326898</v>
      </c>
      <c r="C5593" s="18">
        <v>25326900</v>
      </c>
      <c r="D5593" s="15" t="s">
        <v>90</v>
      </c>
      <c r="E5593" s="15" t="s">
        <v>92</v>
      </c>
      <c r="F5593" s="19">
        <v>17.757922709732</v>
      </c>
      <c r="G5593" s="19">
        <v>2.8040080206376898</v>
      </c>
      <c r="H5593" s="20">
        <v>2.9309089971367602E-3</v>
      </c>
      <c r="I5593" s="15" t="s">
        <v>32</v>
      </c>
      <c r="J5593" s="15" t="s">
        <v>400</v>
      </c>
      <c r="K5593" s="15" t="s">
        <v>400</v>
      </c>
      <c r="L5593" s="15" t="s">
        <v>401</v>
      </c>
    </row>
    <row r="5594" spans="1:12" ht="15" customHeight="1" x14ac:dyDescent="0.2">
      <c r="A5594" s="15">
        <v>1</v>
      </c>
      <c r="B5594" s="18">
        <v>4058486</v>
      </c>
      <c r="C5594" s="18">
        <v>4058486</v>
      </c>
      <c r="D5594" s="15" t="s">
        <v>90</v>
      </c>
      <c r="E5594" s="15" t="s">
        <v>92</v>
      </c>
      <c r="F5594" s="19">
        <v>180.907330160897</v>
      </c>
      <c r="G5594" s="19">
        <v>2.7997446849610399</v>
      </c>
      <c r="H5594" s="20">
        <v>9.3745515461511397E-5</v>
      </c>
      <c r="I5594" s="15" t="s">
        <v>34</v>
      </c>
      <c r="K5594" s="15" t="s">
        <v>91</v>
      </c>
      <c r="L5594" s="15" t="s">
        <v>91</v>
      </c>
    </row>
    <row r="5595" spans="1:12" ht="15" customHeight="1" x14ac:dyDescent="0.2">
      <c r="A5595" s="15">
        <v>2</v>
      </c>
      <c r="B5595" s="18">
        <v>1938</v>
      </c>
      <c r="C5595" s="18">
        <v>1939</v>
      </c>
      <c r="D5595" s="15" t="s">
        <v>90</v>
      </c>
      <c r="E5595" s="15" t="s">
        <v>92</v>
      </c>
      <c r="F5595" s="19">
        <v>139.578272008055</v>
      </c>
      <c r="G5595" s="19">
        <v>2.79722997643101</v>
      </c>
      <c r="H5595" s="20">
        <v>2.09696113662621E-4</v>
      </c>
      <c r="I5595" s="15" t="s">
        <v>32</v>
      </c>
      <c r="J5595" s="15" t="s">
        <v>916</v>
      </c>
      <c r="K5595" s="15" t="s">
        <v>916</v>
      </c>
      <c r="L5595" s="15" t="s">
        <v>917</v>
      </c>
    </row>
    <row r="5596" spans="1:12" ht="15" customHeight="1" x14ac:dyDescent="0.2">
      <c r="A5596" s="15">
        <v>3</v>
      </c>
      <c r="B5596" s="18">
        <v>3628218</v>
      </c>
      <c r="C5596" s="18">
        <v>3628218</v>
      </c>
      <c r="D5596" s="15" t="s">
        <v>90</v>
      </c>
      <c r="E5596" s="15" t="s">
        <v>92</v>
      </c>
      <c r="F5596" s="19">
        <v>76.947583095059002</v>
      </c>
      <c r="G5596" s="19">
        <v>2.7962611381785201</v>
      </c>
      <c r="H5596" s="20">
        <v>1.36842466620701E-6</v>
      </c>
      <c r="I5596" s="15" t="s">
        <v>96</v>
      </c>
      <c r="J5596" s="15" t="s">
        <v>1363</v>
      </c>
      <c r="K5596" s="15" t="s">
        <v>1363</v>
      </c>
      <c r="L5596" s="15" t="s">
        <v>97</v>
      </c>
    </row>
    <row r="5597" spans="1:12" ht="15" customHeight="1" x14ac:dyDescent="0.2">
      <c r="A5597" s="15">
        <v>3</v>
      </c>
      <c r="B5597" s="18">
        <v>14202704</v>
      </c>
      <c r="C5597" s="18">
        <v>14202704</v>
      </c>
      <c r="D5597" s="15" t="s">
        <v>90</v>
      </c>
      <c r="E5597" s="15" t="s">
        <v>92</v>
      </c>
      <c r="F5597" s="19">
        <v>81.893128709168906</v>
      </c>
      <c r="G5597" s="19">
        <v>2.7916078236038899</v>
      </c>
      <c r="H5597" s="20">
        <v>1.4764338247142201E-9</v>
      </c>
      <c r="I5597" s="15" t="s">
        <v>34</v>
      </c>
      <c r="K5597" s="15" t="s">
        <v>91</v>
      </c>
      <c r="L5597" s="15" t="s">
        <v>91</v>
      </c>
    </row>
    <row r="5598" spans="1:12" ht="15" customHeight="1" x14ac:dyDescent="0.2">
      <c r="A5598" s="15">
        <v>1</v>
      </c>
      <c r="B5598" s="18">
        <v>6614065</v>
      </c>
      <c r="C5598" s="18">
        <v>6614065</v>
      </c>
      <c r="D5598" s="15" t="s">
        <v>90</v>
      </c>
      <c r="E5598" s="15" t="s">
        <v>89</v>
      </c>
      <c r="F5598" s="19">
        <v>11.940779315892399</v>
      </c>
      <c r="G5598" s="19">
        <v>2.7909450062333399</v>
      </c>
      <c r="H5598" s="20">
        <v>6.0254775775045897E-3</v>
      </c>
      <c r="I5598" s="15" t="s">
        <v>34</v>
      </c>
      <c r="K5598" s="15" t="s">
        <v>91</v>
      </c>
      <c r="L5598" s="15" t="s">
        <v>91</v>
      </c>
    </row>
    <row r="5599" spans="1:12" ht="15" customHeight="1" x14ac:dyDescent="0.2">
      <c r="A5599" s="15">
        <v>2</v>
      </c>
      <c r="B5599" s="18">
        <v>9560435</v>
      </c>
      <c r="C5599" s="18">
        <v>9560435</v>
      </c>
      <c r="D5599" s="15" t="s">
        <v>90</v>
      </c>
      <c r="E5599" s="15" t="s">
        <v>89</v>
      </c>
      <c r="F5599" s="19">
        <v>181.200825115378</v>
      </c>
      <c r="G5599" s="19">
        <v>2.78630078502322</v>
      </c>
      <c r="H5599" s="20">
        <v>1.8617023288749501E-5</v>
      </c>
      <c r="I5599" s="15" t="s">
        <v>96</v>
      </c>
      <c r="J5599" s="15" t="s">
        <v>1042</v>
      </c>
      <c r="K5599" s="15" t="s">
        <v>1042</v>
      </c>
      <c r="L5599" s="15" t="s">
        <v>97</v>
      </c>
    </row>
    <row r="5600" spans="1:12" ht="15" customHeight="1" x14ac:dyDescent="0.2">
      <c r="A5600" s="15">
        <v>1</v>
      </c>
      <c r="B5600" s="18">
        <v>9515738</v>
      </c>
      <c r="C5600" s="18">
        <v>9515739</v>
      </c>
      <c r="D5600" s="15" t="s">
        <v>90</v>
      </c>
      <c r="E5600" s="15" t="s">
        <v>89</v>
      </c>
      <c r="F5600" s="19">
        <v>93.561129726843802</v>
      </c>
      <c r="G5600" s="19">
        <v>2.78552624551252</v>
      </c>
      <c r="H5600" s="20">
        <v>1.28443328381058E-4</v>
      </c>
      <c r="I5600" s="15" t="s">
        <v>32</v>
      </c>
      <c r="J5600" s="15" t="s">
        <v>732</v>
      </c>
      <c r="K5600" s="15" t="s">
        <v>732</v>
      </c>
      <c r="L5600" s="15" t="s">
        <v>268</v>
      </c>
    </row>
    <row r="5601" spans="1:12" ht="15" customHeight="1" x14ac:dyDescent="0.2">
      <c r="A5601" s="15">
        <v>1</v>
      </c>
      <c r="B5601" s="18">
        <v>9515738</v>
      </c>
      <c r="C5601" s="18">
        <v>9515739</v>
      </c>
      <c r="D5601" s="15" t="s">
        <v>90</v>
      </c>
      <c r="E5601" s="15" t="s">
        <v>89</v>
      </c>
      <c r="F5601" s="19">
        <v>93.561129726843802</v>
      </c>
      <c r="G5601" s="19">
        <v>2.78552624551252</v>
      </c>
      <c r="H5601" s="20">
        <v>1.28443328381058E-4</v>
      </c>
      <c r="I5601" s="15" t="s">
        <v>96</v>
      </c>
      <c r="J5601" s="15" t="s">
        <v>733</v>
      </c>
      <c r="K5601" s="15" t="s">
        <v>733</v>
      </c>
      <c r="L5601" s="15" t="s">
        <v>97</v>
      </c>
    </row>
    <row r="5602" spans="1:12" ht="15" customHeight="1" x14ac:dyDescent="0.2">
      <c r="A5602" s="15">
        <v>4</v>
      </c>
      <c r="B5602" s="18">
        <v>1122819</v>
      </c>
      <c r="C5602" s="18">
        <v>1122819</v>
      </c>
      <c r="D5602" s="15" t="s">
        <v>90</v>
      </c>
      <c r="E5602" s="15" t="s">
        <v>89</v>
      </c>
      <c r="F5602" s="19">
        <v>45.795685839800001</v>
      </c>
      <c r="G5602" s="19">
        <v>2.78469754042347</v>
      </c>
      <c r="H5602" s="20">
        <v>4.1919672029202297E-3</v>
      </c>
      <c r="I5602" s="15" t="s">
        <v>96</v>
      </c>
      <c r="J5602" s="15" t="s">
        <v>1545</v>
      </c>
      <c r="K5602" s="15" t="s">
        <v>1545</v>
      </c>
      <c r="L5602" s="15" t="s">
        <v>97</v>
      </c>
    </row>
    <row r="5603" spans="1:12" ht="15" customHeight="1" x14ac:dyDescent="0.2">
      <c r="A5603" s="15">
        <v>5</v>
      </c>
      <c r="B5603" s="18">
        <v>26349737</v>
      </c>
      <c r="C5603" s="18">
        <v>26349737</v>
      </c>
      <c r="D5603" s="15" t="s">
        <v>90</v>
      </c>
      <c r="E5603" s="15" t="s">
        <v>89</v>
      </c>
      <c r="F5603" s="19">
        <v>149.13596272037699</v>
      </c>
      <c r="G5603" s="19">
        <v>2.7786860433403699</v>
      </c>
      <c r="H5603" s="20">
        <v>1.4401423552024E-3</v>
      </c>
      <c r="I5603" s="15" t="s">
        <v>2286</v>
      </c>
      <c r="J5603" s="15" t="s">
        <v>2027</v>
      </c>
      <c r="K5603" s="15" t="s">
        <v>2027</v>
      </c>
      <c r="L5603" s="15" t="s">
        <v>97</v>
      </c>
    </row>
    <row r="5604" spans="1:12" ht="15" customHeight="1" x14ac:dyDescent="0.2">
      <c r="A5604" s="15">
        <v>5</v>
      </c>
      <c r="B5604" s="18">
        <v>26349737</v>
      </c>
      <c r="C5604" s="18">
        <v>26349737</v>
      </c>
      <c r="D5604" s="15" t="s">
        <v>90</v>
      </c>
      <c r="E5604" s="15" t="s">
        <v>89</v>
      </c>
      <c r="F5604" s="19">
        <v>149.13596272037699</v>
      </c>
      <c r="G5604" s="19">
        <v>2.7786860433403699</v>
      </c>
      <c r="H5604" s="20">
        <v>1.4401423552024E-3</v>
      </c>
      <c r="I5604" s="15" t="s">
        <v>96</v>
      </c>
      <c r="J5604" s="15" t="s">
        <v>2028</v>
      </c>
      <c r="K5604" s="15" t="s">
        <v>2028</v>
      </c>
      <c r="L5604" s="15" t="s">
        <v>97</v>
      </c>
    </row>
    <row r="5605" spans="1:12" ht="15" customHeight="1" x14ac:dyDescent="0.2">
      <c r="A5605" s="15">
        <v>3</v>
      </c>
      <c r="B5605" s="18">
        <v>14198170</v>
      </c>
      <c r="C5605" s="18">
        <v>14198170</v>
      </c>
      <c r="D5605" s="15" t="s">
        <v>90</v>
      </c>
      <c r="E5605" s="15" t="s">
        <v>89</v>
      </c>
      <c r="F5605" s="19">
        <v>175.75754743430701</v>
      </c>
      <c r="G5605" s="19">
        <v>2.7728220667719299</v>
      </c>
      <c r="H5605" s="20">
        <v>2.9156729426366097E-4</v>
      </c>
      <c r="I5605" s="15" t="s">
        <v>994</v>
      </c>
      <c r="J5605" s="15" t="s">
        <v>1115</v>
      </c>
      <c r="K5605" s="15" t="s">
        <v>1115</v>
      </c>
      <c r="L5605" s="15" t="s">
        <v>995</v>
      </c>
    </row>
    <row r="5606" spans="1:12" ht="15" customHeight="1" x14ac:dyDescent="0.2">
      <c r="A5606" s="15">
        <v>3</v>
      </c>
      <c r="B5606" s="18">
        <v>14199066</v>
      </c>
      <c r="C5606" s="18">
        <v>14199068</v>
      </c>
      <c r="D5606" s="15" t="s">
        <v>90</v>
      </c>
      <c r="E5606" s="15" t="s">
        <v>89</v>
      </c>
      <c r="F5606" s="19">
        <v>53.236520758428</v>
      </c>
      <c r="G5606" s="19">
        <v>2.7706367354761499</v>
      </c>
      <c r="H5606" s="20">
        <v>1.2618691247508201E-4</v>
      </c>
      <c r="I5606" s="15" t="s">
        <v>994</v>
      </c>
      <c r="J5606" s="15" t="s">
        <v>1115</v>
      </c>
      <c r="K5606" s="15" t="s">
        <v>1115</v>
      </c>
      <c r="L5606" s="15" t="s">
        <v>995</v>
      </c>
    </row>
    <row r="5607" spans="1:12" ht="15" customHeight="1" x14ac:dyDescent="0.2">
      <c r="A5607" s="15">
        <v>1</v>
      </c>
      <c r="B5607" s="18">
        <v>20962691</v>
      </c>
      <c r="C5607" s="18">
        <v>20962691</v>
      </c>
      <c r="D5607" s="15" t="s">
        <v>90</v>
      </c>
      <c r="E5607" s="15" t="s">
        <v>89</v>
      </c>
      <c r="F5607" s="19">
        <v>23.808447510360299</v>
      </c>
      <c r="G5607" s="19">
        <v>2.7703907639447398</v>
      </c>
      <c r="H5607" s="20">
        <v>1.9921558321364501E-5</v>
      </c>
      <c r="I5607" s="15" t="s">
        <v>32</v>
      </c>
      <c r="J5607" s="15" t="s">
        <v>294</v>
      </c>
      <c r="K5607" s="15" t="s">
        <v>294</v>
      </c>
      <c r="L5607" s="15" t="s">
        <v>295</v>
      </c>
    </row>
    <row r="5608" spans="1:12" ht="15" customHeight="1" x14ac:dyDescent="0.2">
      <c r="A5608" s="15">
        <v>4</v>
      </c>
      <c r="B5608" s="18">
        <v>11604329</v>
      </c>
      <c r="C5608" s="18">
        <v>11604329</v>
      </c>
      <c r="D5608" s="15" t="s">
        <v>90</v>
      </c>
      <c r="E5608" s="15" t="s">
        <v>92</v>
      </c>
      <c r="F5608" s="19">
        <v>31.589385778882001</v>
      </c>
      <c r="G5608" s="19">
        <v>2.7674561609846302</v>
      </c>
      <c r="H5608" s="20">
        <v>7.3493079587076998E-6</v>
      </c>
      <c r="I5608" s="15" t="s">
        <v>32</v>
      </c>
      <c r="J5608" s="15" t="s">
        <v>1552</v>
      </c>
      <c r="K5608" s="15" t="s">
        <v>1552</v>
      </c>
      <c r="L5608" s="15" t="s">
        <v>1535</v>
      </c>
    </row>
    <row r="5609" spans="1:12" ht="15" customHeight="1" x14ac:dyDescent="0.2">
      <c r="A5609" s="15">
        <v>3</v>
      </c>
      <c r="B5609" s="18">
        <v>14201445</v>
      </c>
      <c r="C5609" s="18">
        <v>14201445</v>
      </c>
      <c r="D5609" s="15" t="s">
        <v>90</v>
      </c>
      <c r="E5609" s="15" t="s">
        <v>92</v>
      </c>
      <c r="F5609" s="19">
        <v>40.8285490041429</v>
      </c>
      <c r="G5609" s="19">
        <v>2.7645426120433401</v>
      </c>
      <c r="H5609" s="20">
        <v>3.6647184116838599E-6</v>
      </c>
      <c r="I5609" s="15" t="s">
        <v>34</v>
      </c>
      <c r="K5609" s="15" t="s">
        <v>91</v>
      </c>
      <c r="L5609" s="15" t="s">
        <v>91</v>
      </c>
    </row>
    <row r="5610" spans="1:12" ht="15" customHeight="1" x14ac:dyDescent="0.2">
      <c r="A5610" s="15">
        <v>5</v>
      </c>
      <c r="B5610" s="18">
        <v>5938081</v>
      </c>
      <c r="C5610" s="18">
        <v>5938087</v>
      </c>
      <c r="D5610" s="15" t="s">
        <v>90</v>
      </c>
      <c r="E5610" s="15" t="s">
        <v>89</v>
      </c>
      <c r="F5610" s="19">
        <v>19.318475853867699</v>
      </c>
      <c r="G5610" s="19">
        <v>2.7641685753713201</v>
      </c>
      <c r="H5610" s="20">
        <v>1.7239738715843999E-4</v>
      </c>
      <c r="I5610" s="15" t="s">
        <v>32</v>
      </c>
      <c r="J5610" s="15" t="s">
        <v>2132</v>
      </c>
      <c r="K5610" s="15" t="s">
        <v>2133</v>
      </c>
      <c r="L5610" s="15" t="s">
        <v>2134</v>
      </c>
    </row>
    <row r="5611" spans="1:12" ht="15" customHeight="1" x14ac:dyDescent="0.2">
      <c r="A5611" s="15">
        <v>2</v>
      </c>
      <c r="B5611" s="18">
        <v>14894796</v>
      </c>
      <c r="C5611" s="18">
        <v>14894796</v>
      </c>
      <c r="D5611" s="15" t="s">
        <v>90</v>
      </c>
      <c r="E5611" s="15" t="s">
        <v>92</v>
      </c>
      <c r="F5611" s="19">
        <v>751.56182823826396</v>
      </c>
      <c r="G5611" s="19">
        <v>2.7632011891130501</v>
      </c>
      <c r="H5611" s="20">
        <v>1.13306898907119E-7</v>
      </c>
      <c r="I5611" s="15" t="s">
        <v>96</v>
      </c>
      <c r="J5611" s="15" t="s">
        <v>830</v>
      </c>
      <c r="K5611" s="15" t="s">
        <v>830</v>
      </c>
      <c r="L5611" s="15" t="s">
        <v>97</v>
      </c>
    </row>
    <row r="5612" spans="1:12" ht="15" customHeight="1" x14ac:dyDescent="0.2">
      <c r="A5612" s="15">
        <v>3</v>
      </c>
      <c r="B5612" s="18">
        <v>14202711</v>
      </c>
      <c r="C5612" s="18">
        <v>14202711</v>
      </c>
      <c r="D5612" s="15" t="s">
        <v>90</v>
      </c>
      <c r="E5612" s="15" t="s">
        <v>92</v>
      </c>
      <c r="F5612" s="19">
        <v>98.536395337002702</v>
      </c>
      <c r="G5612" s="19">
        <v>2.7630525341840202</v>
      </c>
      <c r="H5612" s="20">
        <v>1.05369207688603E-7</v>
      </c>
      <c r="I5612" s="15" t="s">
        <v>34</v>
      </c>
      <c r="K5612" s="15" t="s">
        <v>91</v>
      </c>
      <c r="L5612" s="15" t="s">
        <v>91</v>
      </c>
    </row>
    <row r="5613" spans="1:12" ht="15" customHeight="1" x14ac:dyDescent="0.2">
      <c r="A5613" s="15">
        <v>3</v>
      </c>
      <c r="B5613" s="18">
        <v>14201419</v>
      </c>
      <c r="C5613" s="18">
        <v>14201420</v>
      </c>
      <c r="D5613" s="15" t="s">
        <v>90</v>
      </c>
      <c r="E5613" s="15" t="s">
        <v>92</v>
      </c>
      <c r="F5613" s="19">
        <v>85.046739001229497</v>
      </c>
      <c r="G5613" s="19">
        <v>2.7613473925052698</v>
      </c>
      <c r="H5613" s="20">
        <v>3.7408428404451101E-6</v>
      </c>
      <c r="I5613" s="15" t="s">
        <v>34</v>
      </c>
      <c r="K5613" s="15" t="s">
        <v>91</v>
      </c>
      <c r="L5613" s="15" t="s">
        <v>91</v>
      </c>
    </row>
    <row r="5614" spans="1:12" ht="15" customHeight="1" x14ac:dyDescent="0.2">
      <c r="A5614" s="15">
        <v>3</v>
      </c>
      <c r="B5614" s="18">
        <v>14202700</v>
      </c>
      <c r="C5614" s="18">
        <v>14202700</v>
      </c>
      <c r="D5614" s="15" t="s">
        <v>90</v>
      </c>
      <c r="E5614" s="15" t="s">
        <v>181</v>
      </c>
      <c r="F5614" s="19">
        <v>90.551395288937101</v>
      </c>
      <c r="G5614" s="19">
        <v>2.7601655605311102</v>
      </c>
      <c r="H5614" s="20">
        <v>3.95232398015114E-4</v>
      </c>
      <c r="I5614" s="15" t="s">
        <v>34</v>
      </c>
      <c r="K5614" s="15" t="s">
        <v>91</v>
      </c>
      <c r="L5614" s="15" t="s">
        <v>91</v>
      </c>
    </row>
    <row r="5615" spans="1:12" ht="15" customHeight="1" x14ac:dyDescent="0.2">
      <c r="A5615" s="15">
        <v>5</v>
      </c>
      <c r="B5615" s="18">
        <v>26349748</v>
      </c>
      <c r="C5615" s="18">
        <v>26349748</v>
      </c>
      <c r="D5615" s="15" t="s">
        <v>90</v>
      </c>
      <c r="E5615" s="15" t="s">
        <v>89</v>
      </c>
      <c r="F5615" s="19">
        <v>236.97067373818101</v>
      </c>
      <c r="G5615" s="19">
        <v>2.7600597274852001</v>
      </c>
      <c r="H5615" s="20">
        <v>1.2400896502518001E-5</v>
      </c>
      <c r="I5615" s="15" t="s">
        <v>2286</v>
      </c>
      <c r="J5615" s="15" t="s">
        <v>2027</v>
      </c>
      <c r="K5615" s="15" t="s">
        <v>2027</v>
      </c>
      <c r="L5615" s="15" t="s">
        <v>97</v>
      </c>
    </row>
    <row r="5616" spans="1:12" ht="15" customHeight="1" x14ac:dyDescent="0.2">
      <c r="A5616" s="15">
        <v>5</v>
      </c>
      <c r="B5616" s="18">
        <v>26349748</v>
      </c>
      <c r="C5616" s="18">
        <v>26349748</v>
      </c>
      <c r="D5616" s="15" t="s">
        <v>90</v>
      </c>
      <c r="E5616" s="15" t="s">
        <v>89</v>
      </c>
      <c r="F5616" s="19">
        <v>236.97067373818101</v>
      </c>
      <c r="G5616" s="19">
        <v>2.7600597274852001</v>
      </c>
      <c r="H5616" s="20">
        <v>1.2400896502518001E-5</v>
      </c>
      <c r="I5616" s="15" t="s">
        <v>96</v>
      </c>
      <c r="J5616" s="15" t="s">
        <v>2028</v>
      </c>
      <c r="K5616" s="15" t="s">
        <v>2028</v>
      </c>
      <c r="L5616" s="15" t="s">
        <v>97</v>
      </c>
    </row>
    <row r="5617" spans="1:12" ht="15" customHeight="1" x14ac:dyDescent="0.2">
      <c r="A5617" s="15">
        <v>5</v>
      </c>
      <c r="B5617" s="18">
        <v>9816530</v>
      </c>
      <c r="C5617" s="18">
        <v>9816530</v>
      </c>
      <c r="D5617" s="15" t="s">
        <v>90</v>
      </c>
      <c r="E5617" s="15" t="s">
        <v>92</v>
      </c>
      <c r="F5617" s="19">
        <v>353.35483894545598</v>
      </c>
      <c r="G5617" s="19">
        <v>2.7594417124070101</v>
      </c>
      <c r="H5617" s="20">
        <v>4.9415595167397897E-12</v>
      </c>
      <c r="I5617" s="15" t="s">
        <v>32</v>
      </c>
      <c r="J5617" s="15" t="s">
        <v>2208</v>
      </c>
      <c r="K5617" s="15" t="s">
        <v>2209</v>
      </c>
      <c r="L5617" s="15" t="s">
        <v>1581</v>
      </c>
    </row>
    <row r="5618" spans="1:12" ht="15" customHeight="1" x14ac:dyDescent="0.2">
      <c r="A5618" s="15">
        <v>5</v>
      </c>
      <c r="B5618" s="18">
        <v>9816530</v>
      </c>
      <c r="C5618" s="18">
        <v>9816530</v>
      </c>
      <c r="D5618" s="15" t="s">
        <v>90</v>
      </c>
      <c r="E5618" s="15" t="s">
        <v>92</v>
      </c>
      <c r="F5618" s="19">
        <v>353.35483894545598</v>
      </c>
      <c r="G5618" s="19">
        <v>2.7594417124070101</v>
      </c>
      <c r="H5618" s="20">
        <v>4.9415595167397897E-12</v>
      </c>
      <c r="I5618" s="15" t="s">
        <v>96</v>
      </c>
      <c r="J5618" s="15" t="s">
        <v>2210</v>
      </c>
      <c r="K5618" s="15" t="s">
        <v>2210</v>
      </c>
      <c r="L5618" s="15" t="s">
        <v>97</v>
      </c>
    </row>
    <row r="5619" spans="1:12" ht="15" customHeight="1" x14ac:dyDescent="0.2">
      <c r="A5619" s="15">
        <v>3</v>
      </c>
      <c r="B5619" s="18">
        <v>14199090</v>
      </c>
      <c r="C5619" s="18">
        <v>14199095</v>
      </c>
      <c r="D5619" s="15" t="s">
        <v>90</v>
      </c>
      <c r="E5619" s="15" t="s">
        <v>89</v>
      </c>
      <c r="F5619" s="19">
        <v>49.949309940165001</v>
      </c>
      <c r="G5619" s="19">
        <v>2.7592035255722398</v>
      </c>
      <c r="H5619" s="20">
        <v>2.7331692987762699E-6</v>
      </c>
      <c r="I5619" s="15" t="s">
        <v>994</v>
      </c>
      <c r="J5619" s="15" t="s">
        <v>1115</v>
      </c>
      <c r="K5619" s="15" t="s">
        <v>1115</v>
      </c>
      <c r="L5619" s="15" t="s">
        <v>995</v>
      </c>
    </row>
    <row r="5620" spans="1:12" ht="15" customHeight="1" x14ac:dyDescent="0.2">
      <c r="A5620" s="15">
        <v>1</v>
      </c>
      <c r="B5620" s="18">
        <v>6697178</v>
      </c>
      <c r="C5620" s="18">
        <v>6697178</v>
      </c>
      <c r="D5620" s="15" t="s">
        <v>90</v>
      </c>
      <c r="E5620" s="15" t="s">
        <v>92</v>
      </c>
      <c r="F5620" s="19">
        <v>998.39624069667002</v>
      </c>
      <c r="G5620" s="19">
        <v>2.7579721701142001</v>
      </c>
      <c r="H5620" s="20">
        <v>1.4734892363563601E-7</v>
      </c>
      <c r="I5620" s="15" t="s">
        <v>96</v>
      </c>
      <c r="J5620" s="15" t="s">
        <v>661</v>
      </c>
      <c r="K5620" s="15" t="s">
        <v>661</v>
      </c>
      <c r="L5620" s="15" t="s">
        <v>97</v>
      </c>
    </row>
    <row r="5621" spans="1:12" ht="15" customHeight="1" x14ac:dyDescent="0.2">
      <c r="A5621" s="15">
        <v>3</v>
      </c>
      <c r="B5621" s="18">
        <v>14201588</v>
      </c>
      <c r="C5621" s="18">
        <v>14201589</v>
      </c>
      <c r="D5621" s="15" t="s">
        <v>90</v>
      </c>
      <c r="E5621" s="15" t="s">
        <v>89</v>
      </c>
      <c r="F5621" s="19">
        <v>127.233931389662</v>
      </c>
      <c r="G5621" s="19">
        <v>2.7574970991896701</v>
      </c>
      <c r="H5621" s="20">
        <v>5.0967487772714798E-14</v>
      </c>
      <c r="I5621" s="15" t="s">
        <v>34</v>
      </c>
      <c r="K5621" s="15" t="s">
        <v>91</v>
      </c>
      <c r="L5621" s="15" t="s">
        <v>91</v>
      </c>
    </row>
    <row r="5622" spans="1:12" ht="15" customHeight="1" x14ac:dyDescent="0.2">
      <c r="A5622" s="15">
        <v>3</v>
      </c>
      <c r="B5622" s="18">
        <v>14202298</v>
      </c>
      <c r="C5622" s="18">
        <v>14202298</v>
      </c>
      <c r="D5622" s="15" t="s">
        <v>90</v>
      </c>
      <c r="E5622" s="15" t="s">
        <v>181</v>
      </c>
      <c r="F5622" s="19">
        <v>32.079234905188102</v>
      </c>
      <c r="G5622" s="19">
        <v>2.75743363958739</v>
      </c>
      <c r="H5622" s="20">
        <v>7.2087402774101197E-5</v>
      </c>
      <c r="I5622" s="15" t="s">
        <v>34</v>
      </c>
      <c r="K5622" s="15" t="s">
        <v>91</v>
      </c>
      <c r="L5622" s="15" t="s">
        <v>91</v>
      </c>
    </row>
    <row r="5623" spans="1:12" ht="15" customHeight="1" x14ac:dyDescent="0.2">
      <c r="A5623" s="15">
        <v>3</v>
      </c>
      <c r="B5623" s="18">
        <v>14198923</v>
      </c>
      <c r="C5623" s="18">
        <v>14198923</v>
      </c>
      <c r="D5623" s="15" t="s">
        <v>90</v>
      </c>
      <c r="E5623" s="15" t="s">
        <v>92</v>
      </c>
      <c r="F5623" s="19">
        <v>211.89667656807501</v>
      </c>
      <c r="G5623" s="19">
        <v>2.7564154358764301</v>
      </c>
      <c r="H5623" s="20">
        <v>2.90967566497374E-5</v>
      </c>
      <c r="I5623" s="15" t="s">
        <v>994</v>
      </c>
      <c r="J5623" s="15" t="s">
        <v>1115</v>
      </c>
      <c r="K5623" s="15" t="s">
        <v>1115</v>
      </c>
      <c r="L5623" s="15" t="s">
        <v>995</v>
      </c>
    </row>
    <row r="5624" spans="1:12" ht="15" customHeight="1" x14ac:dyDescent="0.2">
      <c r="A5624" s="15">
        <v>2</v>
      </c>
      <c r="B5624" s="18">
        <v>15027669</v>
      </c>
      <c r="C5624" s="18">
        <v>15027669</v>
      </c>
      <c r="D5624" s="15" t="s">
        <v>90</v>
      </c>
      <c r="E5624" s="15" t="s">
        <v>92</v>
      </c>
      <c r="F5624" s="19">
        <v>40.914470893905801</v>
      </c>
      <c r="G5624" s="19">
        <v>2.75544335058578</v>
      </c>
      <c r="H5624" s="20">
        <v>1.50208605646344E-5</v>
      </c>
      <c r="I5624" s="15" t="s">
        <v>34</v>
      </c>
      <c r="K5624" s="15" t="s">
        <v>91</v>
      </c>
      <c r="L5624" s="15" t="s">
        <v>91</v>
      </c>
    </row>
    <row r="5625" spans="1:12" ht="15" customHeight="1" x14ac:dyDescent="0.2">
      <c r="A5625" s="15">
        <v>3</v>
      </c>
      <c r="B5625" s="18">
        <v>14201590</v>
      </c>
      <c r="C5625" s="18">
        <v>14201590</v>
      </c>
      <c r="D5625" s="15" t="s">
        <v>90</v>
      </c>
      <c r="E5625" s="15" t="s">
        <v>89</v>
      </c>
      <c r="F5625" s="19">
        <v>93.686448669882694</v>
      </c>
      <c r="G5625" s="19">
        <v>2.75432496486961</v>
      </c>
      <c r="H5625" s="20">
        <v>2.0935126901543001E-11</v>
      </c>
      <c r="I5625" s="15" t="s">
        <v>34</v>
      </c>
      <c r="K5625" s="15" t="s">
        <v>91</v>
      </c>
      <c r="L5625" s="15" t="s">
        <v>91</v>
      </c>
    </row>
    <row r="5626" spans="1:12" ht="15" customHeight="1" x14ac:dyDescent="0.2">
      <c r="A5626" s="15">
        <v>3</v>
      </c>
      <c r="B5626" s="18">
        <v>14201693</v>
      </c>
      <c r="C5626" s="18">
        <v>14201694</v>
      </c>
      <c r="D5626" s="15" t="s">
        <v>90</v>
      </c>
      <c r="E5626" s="15" t="s">
        <v>181</v>
      </c>
      <c r="F5626" s="19">
        <v>132.78696928579001</v>
      </c>
      <c r="G5626" s="19">
        <v>2.7533823012775001</v>
      </c>
      <c r="H5626" s="20">
        <v>2.2754953405274498E-9</v>
      </c>
      <c r="I5626" s="15" t="s">
        <v>34</v>
      </c>
      <c r="K5626" s="15" t="s">
        <v>91</v>
      </c>
      <c r="L5626" s="15" t="s">
        <v>91</v>
      </c>
    </row>
    <row r="5627" spans="1:12" ht="15" customHeight="1" x14ac:dyDescent="0.2">
      <c r="A5627" s="15">
        <v>4</v>
      </c>
      <c r="B5627" s="18">
        <v>17309711</v>
      </c>
      <c r="C5627" s="18">
        <v>17309711</v>
      </c>
      <c r="D5627" s="15" t="s">
        <v>90</v>
      </c>
      <c r="E5627" s="15" t="s">
        <v>92</v>
      </c>
      <c r="F5627" s="19">
        <v>40.089934864915001</v>
      </c>
      <c r="G5627" s="19">
        <v>2.7516513295682898</v>
      </c>
      <c r="H5627" s="20">
        <v>1.07853381986765E-6</v>
      </c>
      <c r="I5627" s="15" t="s">
        <v>32</v>
      </c>
      <c r="J5627" s="15" t="s">
        <v>1696</v>
      </c>
      <c r="K5627" s="15" t="s">
        <v>1697</v>
      </c>
      <c r="L5627" s="15" t="s">
        <v>1698</v>
      </c>
    </row>
    <row r="5628" spans="1:12" ht="15" customHeight="1" x14ac:dyDescent="0.2">
      <c r="A5628" s="15">
        <v>4</v>
      </c>
      <c r="B5628" s="18">
        <v>17309711</v>
      </c>
      <c r="C5628" s="18">
        <v>17309711</v>
      </c>
      <c r="D5628" s="15" t="s">
        <v>90</v>
      </c>
      <c r="E5628" s="15" t="s">
        <v>92</v>
      </c>
      <c r="F5628" s="19">
        <v>40.089934864915001</v>
      </c>
      <c r="G5628" s="19">
        <v>2.7516513295682898</v>
      </c>
      <c r="H5628" s="20">
        <v>1.07853381986765E-6</v>
      </c>
      <c r="I5628" s="15" t="s">
        <v>32</v>
      </c>
      <c r="J5628" s="15" t="s">
        <v>1700</v>
      </c>
      <c r="K5628" s="15" t="s">
        <v>1701</v>
      </c>
      <c r="L5628" s="15" t="s">
        <v>1702</v>
      </c>
    </row>
    <row r="5629" spans="1:12" ht="15" customHeight="1" x14ac:dyDescent="0.2">
      <c r="A5629" s="15">
        <v>3</v>
      </c>
      <c r="B5629" s="18">
        <v>14202283</v>
      </c>
      <c r="C5629" s="18">
        <v>14202283</v>
      </c>
      <c r="D5629" s="15" t="s">
        <v>90</v>
      </c>
      <c r="E5629" s="15" t="s">
        <v>92</v>
      </c>
      <c r="F5629" s="19">
        <v>15.3957464470384</v>
      </c>
      <c r="G5629" s="19">
        <v>2.7509842097484101</v>
      </c>
      <c r="H5629" s="20">
        <v>3.4463392831256602E-3</v>
      </c>
      <c r="I5629" s="15" t="s">
        <v>34</v>
      </c>
      <c r="K5629" s="15" t="s">
        <v>91</v>
      </c>
      <c r="L5629" s="15" t="s">
        <v>91</v>
      </c>
    </row>
    <row r="5630" spans="1:12" ht="15" customHeight="1" x14ac:dyDescent="0.2">
      <c r="A5630" s="15">
        <v>4</v>
      </c>
      <c r="B5630" s="18">
        <v>15737412</v>
      </c>
      <c r="C5630" s="18">
        <v>15737412</v>
      </c>
      <c r="D5630" s="15" t="s">
        <v>90</v>
      </c>
      <c r="E5630" s="15" t="s">
        <v>92</v>
      </c>
      <c r="F5630" s="19">
        <v>20.303025399917601</v>
      </c>
      <c r="G5630" s="19">
        <v>2.7493781002968101</v>
      </c>
      <c r="H5630" s="20">
        <v>2.8702931792673699E-3</v>
      </c>
      <c r="I5630" s="15" t="s">
        <v>32</v>
      </c>
      <c r="J5630" s="15" t="s">
        <v>1652</v>
      </c>
      <c r="K5630" s="15" t="s">
        <v>1652</v>
      </c>
      <c r="L5630" s="15" t="s">
        <v>1653</v>
      </c>
    </row>
    <row r="5631" spans="1:12" ht="15" customHeight="1" x14ac:dyDescent="0.2">
      <c r="A5631" s="15">
        <v>3</v>
      </c>
      <c r="B5631" s="18">
        <v>14201006</v>
      </c>
      <c r="C5631" s="18">
        <v>14201008</v>
      </c>
      <c r="D5631" s="15" t="s">
        <v>90</v>
      </c>
      <c r="E5631" s="15" t="s">
        <v>92</v>
      </c>
      <c r="F5631" s="19">
        <v>59.188804647323103</v>
      </c>
      <c r="G5631" s="19">
        <v>2.7475013389463201</v>
      </c>
      <c r="H5631" s="20">
        <v>1.0513792748973899E-6</v>
      </c>
      <c r="I5631" s="15" t="s">
        <v>34</v>
      </c>
      <c r="K5631" s="15" t="s">
        <v>91</v>
      </c>
      <c r="L5631" s="15" t="s">
        <v>91</v>
      </c>
    </row>
    <row r="5632" spans="1:12" ht="15" customHeight="1" x14ac:dyDescent="0.2">
      <c r="A5632" s="15">
        <v>3</v>
      </c>
      <c r="B5632" s="18">
        <v>7376697</v>
      </c>
      <c r="C5632" s="18">
        <v>7376697</v>
      </c>
      <c r="D5632" s="15" t="s">
        <v>90</v>
      </c>
      <c r="E5632" s="15" t="s">
        <v>92</v>
      </c>
      <c r="F5632" s="19">
        <v>48.863315131207003</v>
      </c>
      <c r="G5632" s="19">
        <v>2.74614842637311</v>
      </c>
      <c r="H5632" s="20">
        <v>6.8950179969067698E-4</v>
      </c>
      <c r="I5632" s="15" t="s">
        <v>32</v>
      </c>
      <c r="J5632" s="15" t="s">
        <v>1467</v>
      </c>
      <c r="K5632" s="15" t="s">
        <v>1468</v>
      </c>
      <c r="L5632" s="15" t="s">
        <v>1469</v>
      </c>
    </row>
    <row r="5633" spans="1:12" ht="15" customHeight="1" x14ac:dyDescent="0.2">
      <c r="A5633" s="15">
        <v>3</v>
      </c>
      <c r="B5633" s="18">
        <v>14201440</v>
      </c>
      <c r="C5633" s="18">
        <v>14201441</v>
      </c>
      <c r="D5633" s="15" t="s">
        <v>90</v>
      </c>
      <c r="E5633" s="15" t="s">
        <v>92</v>
      </c>
      <c r="F5633" s="19">
        <v>46.778828001564101</v>
      </c>
      <c r="G5633" s="19">
        <v>2.74580358374905</v>
      </c>
      <c r="H5633" s="20">
        <v>5.4596303500080796E-7</v>
      </c>
      <c r="I5633" s="15" t="s">
        <v>34</v>
      </c>
      <c r="K5633" s="15" t="s">
        <v>91</v>
      </c>
      <c r="L5633" s="15" t="s">
        <v>91</v>
      </c>
    </row>
    <row r="5634" spans="1:12" ht="15" customHeight="1" x14ac:dyDescent="0.2">
      <c r="A5634" s="15">
        <v>1</v>
      </c>
      <c r="B5634" s="18">
        <v>18365730</v>
      </c>
      <c r="C5634" s="18">
        <v>18365730</v>
      </c>
      <c r="D5634" s="15" t="s">
        <v>90</v>
      </c>
      <c r="E5634" s="15" t="s">
        <v>92</v>
      </c>
      <c r="F5634" s="19">
        <v>35.025359495151797</v>
      </c>
      <c r="G5634" s="19">
        <v>2.7457920827850102</v>
      </c>
      <c r="H5634" s="20">
        <v>2.71459162235968E-3</v>
      </c>
      <c r="I5634" s="15" t="s">
        <v>32</v>
      </c>
      <c r="J5634" s="15" t="s">
        <v>236</v>
      </c>
      <c r="K5634" s="15" t="s">
        <v>237</v>
      </c>
      <c r="L5634" s="15" t="s">
        <v>238</v>
      </c>
    </row>
    <row r="5635" spans="1:12" ht="15" customHeight="1" x14ac:dyDescent="0.2">
      <c r="A5635" s="15">
        <v>3</v>
      </c>
      <c r="B5635" s="18">
        <v>14202148</v>
      </c>
      <c r="C5635" s="18">
        <v>14202148</v>
      </c>
      <c r="D5635" s="15" t="s">
        <v>90</v>
      </c>
      <c r="E5635" s="15" t="s">
        <v>92</v>
      </c>
      <c r="F5635" s="19">
        <v>84.492520029977499</v>
      </c>
      <c r="G5635" s="19">
        <v>2.7429512664345501</v>
      </c>
      <c r="H5635" s="20">
        <v>5.4393047907569798E-8</v>
      </c>
      <c r="I5635" s="15" t="s">
        <v>34</v>
      </c>
      <c r="K5635" s="15" t="s">
        <v>91</v>
      </c>
      <c r="L5635" s="15" t="s">
        <v>91</v>
      </c>
    </row>
    <row r="5636" spans="1:12" ht="15" customHeight="1" x14ac:dyDescent="0.2">
      <c r="A5636" s="15">
        <v>2</v>
      </c>
      <c r="B5636" s="18">
        <v>19326253</v>
      </c>
      <c r="C5636" s="18">
        <v>19326253</v>
      </c>
      <c r="D5636" s="15" t="s">
        <v>90</v>
      </c>
      <c r="E5636" s="15" t="s">
        <v>89</v>
      </c>
      <c r="F5636" s="19">
        <v>20.368405074386398</v>
      </c>
      <c r="G5636" s="19">
        <v>2.74149406175674</v>
      </c>
      <c r="H5636" s="20">
        <v>4.2951847474642603E-4</v>
      </c>
      <c r="I5636" s="15" t="s">
        <v>32</v>
      </c>
      <c r="J5636" s="15" t="s">
        <v>949</v>
      </c>
      <c r="K5636" s="15" t="s">
        <v>950</v>
      </c>
      <c r="L5636" s="15" t="s">
        <v>951</v>
      </c>
    </row>
    <row r="5637" spans="1:12" ht="15" customHeight="1" x14ac:dyDescent="0.2">
      <c r="A5637" s="15">
        <v>2</v>
      </c>
      <c r="B5637" s="18">
        <v>19079988</v>
      </c>
      <c r="C5637" s="18">
        <v>19079991</v>
      </c>
      <c r="D5637" s="15" t="s">
        <v>90</v>
      </c>
      <c r="E5637" s="15" t="s">
        <v>92</v>
      </c>
      <c r="F5637" s="19">
        <v>150.200588286071</v>
      </c>
      <c r="G5637" s="19">
        <v>2.74107723184673</v>
      </c>
      <c r="H5637" s="20">
        <v>9.6194243327867995E-3</v>
      </c>
      <c r="I5637" s="15" t="s">
        <v>32</v>
      </c>
      <c r="J5637" s="15" t="s">
        <v>943</v>
      </c>
      <c r="K5637" s="15" t="s">
        <v>943</v>
      </c>
      <c r="L5637" s="15" t="s">
        <v>91</v>
      </c>
    </row>
    <row r="5638" spans="1:12" ht="15" customHeight="1" x14ac:dyDescent="0.2">
      <c r="A5638" s="15">
        <v>4</v>
      </c>
      <c r="B5638" s="18">
        <v>13333026</v>
      </c>
      <c r="C5638" s="18">
        <v>13333026</v>
      </c>
      <c r="D5638" s="15" t="s">
        <v>90</v>
      </c>
      <c r="E5638" s="15" t="s">
        <v>89</v>
      </c>
      <c r="F5638" s="19">
        <v>23.848599673954201</v>
      </c>
      <c r="G5638" s="19">
        <v>2.73853268322179</v>
      </c>
      <c r="H5638" s="20">
        <v>7.0694795446653103E-3</v>
      </c>
      <c r="I5638" s="15" t="s">
        <v>96</v>
      </c>
      <c r="J5638" s="15" t="s">
        <v>1597</v>
      </c>
      <c r="K5638" s="15" t="s">
        <v>1597</v>
      </c>
      <c r="L5638" s="15" t="s">
        <v>97</v>
      </c>
    </row>
    <row r="5639" spans="1:12" ht="15" customHeight="1" x14ac:dyDescent="0.2">
      <c r="A5639" s="15">
        <v>1</v>
      </c>
      <c r="B5639" s="18">
        <v>8593870</v>
      </c>
      <c r="C5639" s="18">
        <v>8593870</v>
      </c>
      <c r="D5639" s="15" t="s">
        <v>90</v>
      </c>
      <c r="E5639" s="15" t="s">
        <v>89</v>
      </c>
      <c r="F5639" s="19">
        <v>26.022038131135201</v>
      </c>
      <c r="G5639" s="19">
        <v>2.7364694270577199</v>
      </c>
      <c r="H5639" s="20">
        <v>1.826521120777E-3</v>
      </c>
      <c r="I5639" s="15" t="s">
        <v>32</v>
      </c>
      <c r="J5639" s="15" t="s">
        <v>706</v>
      </c>
      <c r="K5639" s="21">
        <v>45903</v>
      </c>
      <c r="L5639" s="15" t="s">
        <v>707</v>
      </c>
    </row>
    <row r="5640" spans="1:12" ht="15" customHeight="1" x14ac:dyDescent="0.2">
      <c r="A5640" s="15">
        <v>3</v>
      </c>
      <c r="B5640" s="18">
        <v>14198239</v>
      </c>
      <c r="C5640" s="18">
        <v>14198239</v>
      </c>
      <c r="D5640" s="15" t="s">
        <v>90</v>
      </c>
      <c r="E5640" s="15" t="s">
        <v>89</v>
      </c>
      <c r="F5640" s="19">
        <v>24.598493905985901</v>
      </c>
      <c r="G5640" s="19">
        <v>2.7353055170085798</v>
      </c>
      <c r="H5640" s="20">
        <v>5.0439155426567803E-4</v>
      </c>
      <c r="I5640" s="15" t="s">
        <v>994</v>
      </c>
      <c r="J5640" s="15" t="s">
        <v>1115</v>
      </c>
      <c r="K5640" s="15" t="s">
        <v>1115</v>
      </c>
      <c r="L5640" s="15" t="s">
        <v>995</v>
      </c>
    </row>
    <row r="5641" spans="1:12" ht="15" customHeight="1" x14ac:dyDescent="0.2">
      <c r="A5641" s="15">
        <v>3</v>
      </c>
      <c r="B5641" s="18">
        <v>14201622</v>
      </c>
      <c r="C5641" s="18">
        <v>14201623</v>
      </c>
      <c r="D5641" s="15" t="s">
        <v>90</v>
      </c>
      <c r="E5641" s="15" t="s">
        <v>89</v>
      </c>
      <c r="F5641" s="19">
        <v>432.73550635354701</v>
      </c>
      <c r="G5641" s="19">
        <v>2.7341010029614599</v>
      </c>
      <c r="H5641" s="20">
        <v>6.4736515367821604E-9</v>
      </c>
      <c r="I5641" s="15" t="s">
        <v>34</v>
      </c>
      <c r="K5641" s="15" t="s">
        <v>91</v>
      </c>
      <c r="L5641" s="15" t="s">
        <v>91</v>
      </c>
    </row>
    <row r="5642" spans="1:12" ht="15" customHeight="1" x14ac:dyDescent="0.2">
      <c r="A5642" s="15">
        <v>3</v>
      </c>
      <c r="B5642" s="18">
        <v>14201630</v>
      </c>
      <c r="C5642" s="18">
        <v>14201630</v>
      </c>
      <c r="D5642" s="15" t="s">
        <v>90</v>
      </c>
      <c r="E5642" s="15" t="s">
        <v>89</v>
      </c>
      <c r="F5642" s="19">
        <v>68.031283099990006</v>
      </c>
      <c r="G5642" s="19">
        <v>2.7231776842869699</v>
      </c>
      <c r="H5642" s="20">
        <v>9.5994429592090308E-7</v>
      </c>
      <c r="I5642" s="15" t="s">
        <v>34</v>
      </c>
      <c r="K5642" s="15" t="s">
        <v>91</v>
      </c>
      <c r="L5642" s="15" t="s">
        <v>91</v>
      </c>
    </row>
    <row r="5643" spans="1:12" ht="15" customHeight="1" x14ac:dyDescent="0.2">
      <c r="A5643" s="15">
        <v>3</v>
      </c>
      <c r="B5643" s="18">
        <v>14201439</v>
      </c>
      <c r="C5643" s="18">
        <v>14201439</v>
      </c>
      <c r="D5643" s="15" t="s">
        <v>90</v>
      </c>
      <c r="E5643" s="15" t="s">
        <v>92</v>
      </c>
      <c r="F5643" s="19">
        <v>18.917019394597201</v>
      </c>
      <c r="G5643" s="19">
        <v>2.7229991026628602</v>
      </c>
      <c r="H5643" s="20">
        <v>4.1175790415502204E-3</v>
      </c>
      <c r="I5643" s="15" t="s">
        <v>34</v>
      </c>
      <c r="K5643" s="15" t="s">
        <v>91</v>
      </c>
      <c r="L5643" s="15" t="s">
        <v>91</v>
      </c>
    </row>
    <row r="5644" spans="1:12" ht="15" customHeight="1" x14ac:dyDescent="0.2">
      <c r="A5644" s="15">
        <v>3</v>
      </c>
      <c r="B5644" s="18">
        <v>14202817</v>
      </c>
      <c r="C5644" s="18">
        <v>14202817</v>
      </c>
      <c r="D5644" s="15" t="s">
        <v>90</v>
      </c>
      <c r="E5644" s="15" t="s">
        <v>89</v>
      </c>
      <c r="F5644" s="19">
        <v>47.959174024749501</v>
      </c>
      <c r="G5644" s="19">
        <v>2.7217521669618998</v>
      </c>
      <c r="H5644" s="20">
        <v>1.7198866047363801E-5</v>
      </c>
      <c r="I5644" s="15" t="s">
        <v>34</v>
      </c>
      <c r="K5644" s="15" t="s">
        <v>91</v>
      </c>
      <c r="L5644" s="15" t="s">
        <v>91</v>
      </c>
    </row>
    <row r="5645" spans="1:12" ht="15" customHeight="1" x14ac:dyDescent="0.2">
      <c r="A5645" s="15">
        <v>1</v>
      </c>
      <c r="B5645" s="18">
        <v>10300506</v>
      </c>
      <c r="C5645" s="18">
        <v>10300506</v>
      </c>
      <c r="D5645" s="15" t="s">
        <v>90</v>
      </c>
      <c r="E5645" s="15" t="s">
        <v>89</v>
      </c>
      <c r="F5645" s="19">
        <v>138.35040397677199</v>
      </c>
      <c r="G5645" s="19">
        <v>2.7183707095993799</v>
      </c>
      <c r="H5645" s="20">
        <v>3.8130413714584497E-8</v>
      </c>
      <c r="I5645" s="15" t="s">
        <v>2286</v>
      </c>
      <c r="J5645" s="15" t="s">
        <v>103</v>
      </c>
      <c r="K5645" s="15" t="s">
        <v>103</v>
      </c>
      <c r="L5645" s="15" t="s">
        <v>97</v>
      </c>
    </row>
    <row r="5646" spans="1:12" ht="15" customHeight="1" x14ac:dyDescent="0.2">
      <c r="A5646" s="15">
        <v>1</v>
      </c>
      <c r="B5646" s="18">
        <v>10300506</v>
      </c>
      <c r="C5646" s="18">
        <v>10300506</v>
      </c>
      <c r="D5646" s="15" t="s">
        <v>90</v>
      </c>
      <c r="E5646" s="15" t="s">
        <v>89</v>
      </c>
      <c r="F5646" s="19">
        <v>138.35040397677199</v>
      </c>
      <c r="G5646" s="19">
        <v>2.7183707095993799</v>
      </c>
      <c r="H5646" s="20">
        <v>3.8130413714584497E-8</v>
      </c>
      <c r="I5646" s="15" t="s">
        <v>96</v>
      </c>
      <c r="J5646" s="15" t="s">
        <v>104</v>
      </c>
      <c r="K5646" s="15" t="s">
        <v>104</v>
      </c>
      <c r="L5646" s="15" t="s">
        <v>97</v>
      </c>
    </row>
    <row r="5647" spans="1:12" ht="15" customHeight="1" x14ac:dyDescent="0.2">
      <c r="A5647" s="15">
        <v>1</v>
      </c>
      <c r="B5647" s="18">
        <v>319297</v>
      </c>
      <c r="C5647" s="18">
        <v>319297</v>
      </c>
      <c r="D5647" s="15" t="s">
        <v>90</v>
      </c>
      <c r="E5647" s="15" t="s">
        <v>89</v>
      </c>
      <c r="F5647" s="19">
        <v>17.199142189756301</v>
      </c>
      <c r="G5647" s="19">
        <v>2.7172746977656401</v>
      </c>
      <c r="H5647" s="20">
        <v>5.0637261514856701E-4</v>
      </c>
      <c r="I5647" s="15" t="s">
        <v>32</v>
      </c>
      <c r="J5647" s="15" t="s">
        <v>577</v>
      </c>
      <c r="K5647" s="15" t="s">
        <v>577</v>
      </c>
      <c r="L5647" s="15" t="s">
        <v>578</v>
      </c>
    </row>
    <row r="5648" spans="1:12" ht="15" customHeight="1" x14ac:dyDescent="0.2">
      <c r="A5648" s="15">
        <v>1</v>
      </c>
      <c r="B5648" s="18">
        <v>11423154</v>
      </c>
      <c r="C5648" s="18">
        <v>11423154</v>
      </c>
      <c r="D5648" s="15" t="s">
        <v>90</v>
      </c>
      <c r="E5648" s="15" t="s">
        <v>89</v>
      </c>
      <c r="F5648" s="19">
        <v>20.972548041859199</v>
      </c>
      <c r="G5648" s="19">
        <v>2.7154071944609699</v>
      </c>
      <c r="H5648" s="20">
        <v>8.4543760889357004E-3</v>
      </c>
      <c r="I5648" s="15" t="s">
        <v>32</v>
      </c>
      <c r="J5648" s="15" t="s">
        <v>140</v>
      </c>
      <c r="K5648" s="15" t="s">
        <v>140</v>
      </c>
      <c r="L5648" s="15" t="s">
        <v>91</v>
      </c>
    </row>
    <row r="5649" spans="1:12" ht="15" customHeight="1" x14ac:dyDescent="0.2">
      <c r="A5649" s="15">
        <v>3</v>
      </c>
      <c r="B5649" s="18">
        <v>5387260</v>
      </c>
      <c r="C5649" s="18">
        <v>5387260</v>
      </c>
      <c r="D5649" s="15" t="s">
        <v>90</v>
      </c>
      <c r="E5649" s="15" t="s">
        <v>89</v>
      </c>
      <c r="F5649" s="19">
        <v>20.4602668356804</v>
      </c>
      <c r="G5649" s="19">
        <v>2.7129763415844499</v>
      </c>
      <c r="H5649" s="20">
        <v>8.0964857579848004E-3</v>
      </c>
      <c r="I5649" s="15" t="s">
        <v>32</v>
      </c>
      <c r="J5649" s="15" t="s">
        <v>1419</v>
      </c>
      <c r="K5649" s="15" t="s">
        <v>1419</v>
      </c>
      <c r="L5649" s="15" t="s">
        <v>1420</v>
      </c>
    </row>
    <row r="5650" spans="1:12" ht="15" customHeight="1" x14ac:dyDescent="0.2">
      <c r="A5650" s="15">
        <v>3</v>
      </c>
      <c r="B5650" s="18">
        <v>5387260</v>
      </c>
      <c r="C5650" s="18">
        <v>5387260</v>
      </c>
      <c r="D5650" s="15" t="s">
        <v>90</v>
      </c>
      <c r="E5650" s="15" t="s">
        <v>89</v>
      </c>
      <c r="F5650" s="19">
        <v>20.4602668356804</v>
      </c>
      <c r="G5650" s="19">
        <v>2.7129763415844499</v>
      </c>
      <c r="H5650" s="20">
        <v>8.0964857579848004E-3</v>
      </c>
      <c r="I5650" s="15" t="s">
        <v>96</v>
      </c>
      <c r="J5650" s="15" t="s">
        <v>1421</v>
      </c>
      <c r="K5650" s="15" t="s">
        <v>1421</v>
      </c>
      <c r="L5650" s="15" t="s">
        <v>97</v>
      </c>
    </row>
    <row r="5651" spans="1:12" ht="15" customHeight="1" x14ac:dyDescent="0.2">
      <c r="A5651" s="15">
        <v>3</v>
      </c>
      <c r="B5651" s="18">
        <v>14200995</v>
      </c>
      <c r="C5651" s="18">
        <v>14200995</v>
      </c>
      <c r="D5651" s="15" t="s">
        <v>90</v>
      </c>
      <c r="E5651" s="15" t="s">
        <v>92</v>
      </c>
      <c r="F5651" s="19">
        <v>37.476672413845797</v>
      </c>
      <c r="G5651" s="19">
        <v>2.7084054127559698</v>
      </c>
      <c r="H5651" s="20">
        <v>2.6178440845817099E-5</v>
      </c>
      <c r="I5651" s="15" t="s">
        <v>34</v>
      </c>
      <c r="K5651" s="15" t="s">
        <v>91</v>
      </c>
      <c r="L5651" s="15" t="s">
        <v>91</v>
      </c>
    </row>
    <row r="5652" spans="1:12" ht="15" customHeight="1" x14ac:dyDescent="0.2">
      <c r="A5652" s="15">
        <v>3</v>
      </c>
      <c r="B5652" s="18">
        <v>14199620</v>
      </c>
      <c r="C5652" s="18">
        <v>14199620</v>
      </c>
      <c r="D5652" s="15" t="s">
        <v>90</v>
      </c>
      <c r="E5652" s="15" t="s">
        <v>89</v>
      </c>
      <c r="F5652" s="19">
        <v>150.34681523235099</v>
      </c>
      <c r="G5652" s="19">
        <v>2.7071390479065802</v>
      </c>
      <c r="H5652" s="20">
        <v>3.5332747414964501E-6</v>
      </c>
      <c r="I5652" s="15" t="s">
        <v>2286</v>
      </c>
      <c r="J5652" s="15" t="s">
        <v>1116</v>
      </c>
      <c r="K5652" s="15" t="s">
        <v>1116</v>
      </c>
      <c r="L5652" s="15" t="s">
        <v>97</v>
      </c>
    </row>
    <row r="5653" spans="1:12" ht="15" customHeight="1" x14ac:dyDescent="0.2">
      <c r="A5653" s="15">
        <v>3</v>
      </c>
      <c r="B5653" s="18">
        <v>14198021</v>
      </c>
      <c r="C5653" s="18">
        <v>14198021</v>
      </c>
      <c r="D5653" s="15" t="s">
        <v>90</v>
      </c>
      <c r="E5653" s="15" t="s">
        <v>89</v>
      </c>
      <c r="F5653" s="19">
        <v>143.045395147476</v>
      </c>
      <c r="G5653" s="19">
        <v>2.7069846648022202</v>
      </c>
      <c r="H5653" s="20">
        <v>6.8497987913823099E-5</v>
      </c>
      <c r="I5653" s="15" t="s">
        <v>994</v>
      </c>
      <c r="J5653" s="15" t="s">
        <v>1115</v>
      </c>
      <c r="K5653" s="15" t="s">
        <v>1115</v>
      </c>
      <c r="L5653" s="15" t="s">
        <v>995</v>
      </c>
    </row>
    <row r="5654" spans="1:12" ht="15" customHeight="1" x14ac:dyDescent="0.2">
      <c r="A5654" s="15">
        <v>4</v>
      </c>
      <c r="B5654" s="18">
        <v>1153274</v>
      </c>
      <c r="C5654" s="18">
        <v>1153275</v>
      </c>
      <c r="D5654" s="15" t="s">
        <v>90</v>
      </c>
      <c r="E5654" s="15" t="s">
        <v>92</v>
      </c>
      <c r="F5654" s="19">
        <v>14.9658143300699</v>
      </c>
      <c r="G5654" s="19">
        <v>2.7052814554491098</v>
      </c>
      <c r="H5654" s="20">
        <v>9.7463650484918493E-3</v>
      </c>
      <c r="I5654" s="15" t="s">
        <v>32</v>
      </c>
      <c r="J5654" s="15" t="s">
        <v>1546</v>
      </c>
      <c r="K5654" s="15" t="s">
        <v>1546</v>
      </c>
      <c r="L5654" s="15" t="s">
        <v>581</v>
      </c>
    </row>
    <row r="5655" spans="1:12" ht="15" customHeight="1" x14ac:dyDescent="0.2">
      <c r="A5655" s="15">
        <v>4</v>
      </c>
      <c r="B5655" s="18">
        <v>8712771</v>
      </c>
      <c r="C5655" s="18">
        <v>8712771</v>
      </c>
      <c r="D5655" s="15" t="s">
        <v>90</v>
      </c>
      <c r="E5655" s="15" t="s">
        <v>89</v>
      </c>
      <c r="F5655" s="19">
        <v>341.55812635404197</v>
      </c>
      <c r="G5655" s="19">
        <v>2.7039621794677</v>
      </c>
      <c r="H5655" s="20">
        <v>9.0847694817415593E-3</v>
      </c>
      <c r="I5655" s="15" t="s">
        <v>96</v>
      </c>
      <c r="J5655" s="15" t="s">
        <v>1797</v>
      </c>
      <c r="K5655" s="15" t="s">
        <v>1797</v>
      </c>
      <c r="L5655" s="15" t="s">
        <v>97</v>
      </c>
    </row>
    <row r="5656" spans="1:12" ht="15" customHeight="1" x14ac:dyDescent="0.2">
      <c r="A5656" s="15">
        <v>3</v>
      </c>
      <c r="B5656" s="18">
        <v>14202853</v>
      </c>
      <c r="C5656" s="18">
        <v>14202853</v>
      </c>
      <c r="D5656" s="15" t="s">
        <v>90</v>
      </c>
      <c r="E5656" s="15" t="s">
        <v>89</v>
      </c>
      <c r="F5656" s="19">
        <v>68.176707191032193</v>
      </c>
      <c r="G5656" s="19">
        <v>2.7015988210780799</v>
      </c>
      <c r="H5656" s="20">
        <v>3.3396878513854401E-9</v>
      </c>
      <c r="I5656" s="15" t="s">
        <v>34</v>
      </c>
      <c r="K5656" s="15" t="s">
        <v>91</v>
      </c>
      <c r="L5656" s="15" t="s">
        <v>91</v>
      </c>
    </row>
    <row r="5657" spans="1:12" ht="15" customHeight="1" x14ac:dyDescent="0.2">
      <c r="A5657" s="15">
        <v>1</v>
      </c>
      <c r="B5657" s="18">
        <v>6941285</v>
      </c>
      <c r="C5657" s="18">
        <v>6941285</v>
      </c>
      <c r="D5657" s="15" t="s">
        <v>90</v>
      </c>
      <c r="E5657" s="15" t="s">
        <v>92</v>
      </c>
      <c r="F5657" s="19">
        <v>44.904182400700499</v>
      </c>
      <c r="G5657" s="19">
        <v>2.7005448876523799</v>
      </c>
      <c r="H5657" s="20">
        <v>6.8740692289813606E-5</v>
      </c>
      <c r="I5657" s="15" t="s">
        <v>96</v>
      </c>
      <c r="J5657" s="15" t="s">
        <v>663</v>
      </c>
      <c r="K5657" s="15" t="s">
        <v>663</v>
      </c>
      <c r="L5657" s="15" t="s">
        <v>97</v>
      </c>
    </row>
    <row r="5658" spans="1:12" ht="15" customHeight="1" x14ac:dyDescent="0.2">
      <c r="A5658" s="15">
        <v>1</v>
      </c>
      <c r="B5658" s="18">
        <v>10300686</v>
      </c>
      <c r="C5658" s="18">
        <v>10300689</v>
      </c>
      <c r="D5658" s="15" t="s">
        <v>90</v>
      </c>
      <c r="E5658" s="15" t="s">
        <v>89</v>
      </c>
      <c r="F5658" s="19">
        <v>66.766014734875995</v>
      </c>
      <c r="G5658" s="19">
        <v>2.7004991724088101</v>
      </c>
      <c r="H5658" s="20">
        <v>3.5397883719434701E-7</v>
      </c>
      <c r="I5658" s="15" t="s">
        <v>2286</v>
      </c>
      <c r="J5658" s="15" t="s">
        <v>103</v>
      </c>
      <c r="K5658" s="15" t="s">
        <v>103</v>
      </c>
      <c r="L5658" s="15" t="s">
        <v>97</v>
      </c>
    </row>
    <row r="5659" spans="1:12" ht="15" customHeight="1" x14ac:dyDescent="0.2">
      <c r="A5659" s="15">
        <v>1</v>
      </c>
      <c r="B5659" s="18">
        <v>10300686</v>
      </c>
      <c r="C5659" s="18">
        <v>10300689</v>
      </c>
      <c r="D5659" s="15" t="s">
        <v>90</v>
      </c>
      <c r="E5659" s="15" t="s">
        <v>89</v>
      </c>
      <c r="F5659" s="19">
        <v>66.766014734875995</v>
      </c>
      <c r="G5659" s="19">
        <v>2.7004991724088101</v>
      </c>
      <c r="H5659" s="20">
        <v>3.5397883719434701E-7</v>
      </c>
      <c r="I5659" s="15" t="s">
        <v>96</v>
      </c>
      <c r="J5659" s="15" t="s">
        <v>105</v>
      </c>
      <c r="K5659" s="15" t="s">
        <v>105</v>
      </c>
      <c r="L5659" s="15" t="s">
        <v>97</v>
      </c>
    </row>
    <row r="5660" spans="1:12" ht="15" customHeight="1" x14ac:dyDescent="0.2">
      <c r="A5660" s="15">
        <v>1</v>
      </c>
      <c r="B5660" s="18">
        <v>10300686</v>
      </c>
      <c r="C5660" s="18">
        <v>10300689</v>
      </c>
      <c r="D5660" s="15" t="s">
        <v>90</v>
      </c>
      <c r="E5660" s="15" t="s">
        <v>89</v>
      </c>
      <c r="F5660" s="19">
        <v>66.766014734875995</v>
      </c>
      <c r="G5660" s="19">
        <v>2.7004991724088101</v>
      </c>
      <c r="H5660" s="20">
        <v>3.5397883719434701E-7</v>
      </c>
      <c r="I5660" s="15" t="s">
        <v>32</v>
      </c>
      <c r="J5660" s="15" t="s">
        <v>106</v>
      </c>
      <c r="K5660" s="15" t="s">
        <v>91</v>
      </c>
      <c r="L5660" s="15" t="s">
        <v>91</v>
      </c>
    </row>
    <row r="5661" spans="1:12" ht="15" customHeight="1" x14ac:dyDescent="0.2">
      <c r="A5661" s="15">
        <v>2</v>
      </c>
      <c r="B5661" s="18">
        <v>3411162</v>
      </c>
      <c r="C5661" s="18">
        <v>3411162</v>
      </c>
      <c r="D5661" s="15" t="s">
        <v>90</v>
      </c>
      <c r="E5661" s="15" t="s">
        <v>89</v>
      </c>
      <c r="F5661" s="19">
        <v>20.063989115115302</v>
      </c>
      <c r="G5661" s="19">
        <v>2.6985633012213102</v>
      </c>
      <c r="H5661" s="20">
        <v>7.6166037986768803E-3</v>
      </c>
      <c r="I5661" s="15" t="s">
        <v>32</v>
      </c>
      <c r="J5661" s="15" t="s">
        <v>990</v>
      </c>
      <c r="K5661" s="15" t="s">
        <v>990</v>
      </c>
      <c r="L5661" s="15" t="s">
        <v>991</v>
      </c>
    </row>
    <row r="5662" spans="1:12" ht="15" customHeight="1" x14ac:dyDescent="0.2">
      <c r="A5662" s="15">
        <v>3</v>
      </c>
      <c r="B5662" s="18">
        <v>14199044</v>
      </c>
      <c r="C5662" s="18">
        <v>14199045</v>
      </c>
      <c r="D5662" s="15" t="s">
        <v>90</v>
      </c>
      <c r="E5662" s="15" t="s">
        <v>89</v>
      </c>
      <c r="F5662" s="19">
        <v>40.698542563028802</v>
      </c>
      <c r="G5662" s="19">
        <v>2.69784168973879</v>
      </c>
      <c r="H5662" s="20">
        <v>6.4981616382091804E-5</v>
      </c>
      <c r="I5662" s="15" t="s">
        <v>994</v>
      </c>
      <c r="J5662" s="15" t="s">
        <v>1115</v>
      </c>
      <c r="K5662" s="15" t="s">
        <v>1115</v>
      </c>
      <c r="L5662" s="15" t="s">
        <v>995</v>
      </c>
    </row>
    <row r="5663" spans="1:12" ht="15" customHeight="1" x14ac:dyDescent="0.2">
      <c r="A5663" s="15">
        <v>5</v>
      </c>
      <c r="B5663" s="18">
        <v>20795962</v>
      </c>
      <c r="C5663" s="18">
        <v>20795962</v>
      </c>
      <c r="D5663" s="15" t="s">
        <v>90</v>
      </c>
      <c r="E5663" s="15" t="s">
        <v>92</v>
      </c>
      <c r="F5663" s="19">
        <v>1089.53918667165</v>
      </c>
      <c r="G5663" s="19">
        <v>2.6973473322713599</v>
      </c>
      <c r="H5663" s="20">
        <v>2.7202217144507702E-7</v>
      </c>
      <c r="I5663" s="15" t="s">
        <v>96</v>
      </c>
      <c r="J5663" s="15" t="s">
        <v>1936</v>
      </c>
      <c r="K5663" s="15" t="s">
        <v>1937</v>
      </c>
      <c r="L5663" s="15" t="s">
        <v>97</v>
      </c>
    </row>
    <row r="5664" spans="1:12" ht="15" customHeight="1" x14ac:dyDescent="0.2">
      <c r="A5664" s="15">
        <v>3</v>
      </c>
      <c r="B5664" s="18">
        <v>14198097</v>
      </c>
      <c r="C5664" s="18">
        <v>14198097</v>
      </c>
      <c r="D5664" s="15" t="s">
        <v>90</v>
      </c>
      <c r="E5664" s="15" t="s">
        <v>92</v>
      </c>
      <c r="F5664" s="19">
        <v>20.795904295135099</v>
      </c>
      <c r="G5664" s="19">
        <v>2.6962367286093398</v>
      </c>
      <c r="H5664" s="20">
        <v>3.7067034286858501E-4</v>
      </c>
      <c r="I5664" s="15" t="s">
        <v>994</v>
      </c>
      <c r="J5664" s="15" t="s">
        <v>1115</v>
      </c>
      <c r="K5664" s="15" t="s">
        <v>1115</v>
      </c>
      <c r="L5664" s="15" t="s">
        <v>995</v>
      </c>
    </row>
    <row r="5665" spans="1:12" ht="15" customHeight="1" x14ac:dyDescent="0.2">
      <c r="A5665" s="15">
        <v>3</v>
      </c>
      <c r="B5665" s="18">
        <v>17445814</v>
      </c>
      <c r="C5665" s="18">
        <v>17445814</v>
      </c>
      <c r="D5665" s="15" t="s">
        <v>90</v>
      </c>
      <c r="E5665" s="15" t="s">
        <v>89</v>
      </c>
      <c r="F5665" s="19">
        <v>39.221458131414103</v>
      </c>
      <c r="G5665" s="19">
        <v>2.6956860990614002</v>
      </c>
      <c r="H5665" s="20">
        <v>1.14880575966849E-7</v>
      </c>
      <c r="I5665" s="15" t="s">
        <v>96</v>
      </c>
      <c r="J5665" s="15" t="s">
        <v>1150</v>
      </c>
      <c r="K5665" s="15" t="s">
        <v>1150</v>
      </c>
      <c r="L5665" s="15" t="s">
        <v>97</v>
      </c>
    </row>
    <row r="5666" spans="1:12" ht="15" customHeight="1" x14ac:dyDescent="0.2">
      <c r="A5666" s="15">
        <v>4</v>
      </c>
      <c r="B5666" s="18">
        <v>7584488</v>
      </c>
      <c r="C5666" s="18">
        <v>7584489</v>
      </c>
      <c r="D5666" s="15" t="s">
        <v>90</v>
      </c>
      <c r="E5666" s="15" t="s">
        <v>89</v>
      </c>
      <c r="F5666" s="19">
        <v>132.002693371519</v>
      </c>
      <c r="G5666" s="19">
        <v>2.6928061416523201</v>
      </c>
      <c r="H5666" s="20">
        <v>3.37511083118597E-6</v>
      </c>
      <c r="I5666" s="15" t="s">
        <v>32</v>
      </c>
      <c r="J5666" s="15" t="s">
        <v>1776</v>
      </c>
      <c r="K5666" s="15" t="s">
        <v>1777</v>
      </c>
      <c r="L5666" s="15" t="s">
        <v>1778</v>
      </c>
    </row>
    <row r="5667" spans="1:12" ht="15" customHeight="1" x14ac:dyDescent="0.2">
      <c r="A5667" s="15">
        <v>3</v>
      </c>
      <c r="B5667" s="18">
        <v>14198885</v>
      </c>
      <c r="C5667" s="18">
        <v>14198887</v>
      </c>
      <c r="D5667" s="15" t="s">
        <v>90</v>
      </c>
      <c r="E5667" s="15" t="s">
        <v>92</v>
      </c>
      <c r="F5667" s="19">
        <v>35.846650488126997</v>
      </c>
      <c r="G5667" s="19">
        <v>2.6921403415360898</v>
      </c>
      <c r="H5667" s="20">
        <v>1.1237018368961799E-3</v>
      </c>
      <c r="I5667" s="15" t="s">
        <v>994</v>
      </c>
      <c r="J5667" s="15" t="s">
        <v>1115</v>
      </c>
      <c r="K5667" s="15" t="s">
        <v>1115</v>
      </c>
      <c r="L5667" s="15" t="s">
        <v>995</v>
      </c>
    </row>
    <row r="5668" spans="1:12" ht="15" customHeight="1" x14ac:dyDescent="0.2">
      <c r="A5668" s="15">
        <v>3</v>
      </c>
      <c r="B5668" s="18">
        <v>14201414</v>
      </c>
      <c r="C5668" s="18">
        <v>14201414</v>
      </c>
      <c r="D5668" s="15" t="s">
        <v>90</v>
      </c>
      <c r="E5668" s="15" t="s">
        <v>92</v>
      </c>
      <c r="F5668" s="19">
        <v>48.898865949113301</v>
      </c>
      <c r="G5668" s="19">
        <v>2.6894323070107</v>
      </c>
      <c r="H5668" s="20">
        <v>9.7281247544822903E-5</v>
      </c>
      <c r="I5668" s="15" t="s">
        <v>34</v>
      </c>
      <c r="K5668" s="15" t="s">
        <v>91</v>
      </c>
      <c r="L5668" s="15" t="s">
        <v>91</v>
      </c>
    </row>
    <row r="5669" spans="1:12" ht="15" customHeight="1" x14ac:dyDescent="0.2">
      <c r="A5669" s="15">
        <v>4</v>
      </c>
      <c r="B5669" s="18">
        <v>11604330</v>
      </c>
      <c r="C5669" s="18">
        <v>11604334</v>
      </c>
      <c r="D5669" s="15" t="s">
        <v>90</v>
      </c>
      <c r="E5669" s="15" t="s">
        <v>92</v>
      </c>
      <c r="F5669" s="19">
        <v>93.975383498980705</v>
      </c>
      <c r="G5669" s="19">
        <v>2.6883222851128799</v>
      </c>
      <c r="H5669" s="20">
        <v>2.9239577835848502E-9</v>
      </c>
      <c r="I5669" s="15" t="s">
        <v>32</v>
      </c>
      <c r="J5669" s="15" t="s">
        <v>1552</v>
      </c>
      <c r="K5669" s="15" t="s">
        <v>1552</v>
      </c>
      <c r="L5669" s="15" t="s">
        <v>1535</v>
      </c>
    </row>
    <row r="5670" spans="1:12" ht="15" customHeight="1" x14ac:dyDescent="0.2">
      <c r="A5670" s="15">
        <v>5</v>
      </c>
      <c r="B5670" s="18">
        <v>20795721</v>
      </c>
      <c r="C5670" s="18">
        <v>20795721</v>
      </c>
      <c r="D5670" s="15" t="s">
        <v>90</v>
      </c>
      <c r="E5670" s="15" t="s">
        <v>92</v>
      </c>
      <c r="F5670" s="19">
        <v>81.419063675791094</v>
      </c>
      <c r="G5670" s="19">
        <v>2.6860817451176802</v>
      </c>
      <c r="H5670" s="20">
        <v>5.5890827446914301E-6</v>
      </c>
      <c r="I5670" s="15" t="s">
        <v>34</v>
      </c>
      <c r="K5670" s="15" t="s">
        <v>91</v>
      </c>
      <c r="L5670" s="15" t="s">
        <v>91</v>
      </c>
    </row>
    <row r="5671" spans="1:12" ht="15" customHeight="1" x14ac:dyDescent="0.2">
      <c r="A5671" s="15">
        <v>3</v>
      </c>
      <c r="B5671" s="18">
        <v>14201568</v>
      </c>
      <c r="C5671" s="18">
        <v>14201568</v>
      </c>
      <c r="D5671" s="15" t="s">
        <v>90</v>
      </c>
      <c r="E5671" s="15" t="s">
        <v>181</v>
      </c>
      <c r="F5671" s="19">
        <v>170.15888904366699</v>
      </c>
      <c r="G5671" s="19">
        <v>2.68544329985549</v>
      </c>
      <c r="H5671" s="20">
        <v>4.2216614459232699E-8</v>
      </c>
      <c r="I5671" s="15" t="s">
        <v>34</v>
      </c>
      <c r="K5671" s="15" t="s">
        <v>91</v>
      </c>
      <c r="L5671" s="15" t="s">
        <v>91</v>
      </c>
    </row>
    <row r="5672" spans="1:12" ht="15" customHeight="1" x14ac:dyDescent="0.2">
      <c r="A5672" s="15">
        <v>1</v>
      </c>
      <c r="B5672" s="18">
        <v>11423156</v>
      </c>
      <c r="C5672" s="18">
        <v>11423156</v>
      </c>
      <c r="D5672" s="15" t="s">
        <v>90</v>
      </c>
      <c r="E5672" s="15" t="s">
        <v>89</v>
      </c>
      <c r="F5672" s="19">
        <v>273.19107629560699</v>
      </c>
      <c r="G5672" s="19">
        <v>2.6852016683491602</v>
      </c>
      <c r="H5672" s="20">
        <v>3.2800015895671901E-10</v>
      </c>
      <c r="I5672" s="15" t="s">
        <v>32</v>
      </c>
      <c r="J5672" s="15" t="s">
        <v>140</v>
      </c>
      <c r="K5672" s="15" t="s">
        <v>140</v>
      </c>
      <c r="L5672" s="15" t="s">
        <v>91</v>
      </c>
    </row>
    <row r="5673" spans="1:12" ht="15" customHeight="1" x14ac:dyDescent="0.2">
      <c r="A5673" s="15">
        <v>3</v>
      </c>
      <c r="B5673" s="18">
        <v>14201657</v>
      </c>
      <c r="C5673" s="18">
        <v>14201657</v>
      </c>
      <c r="D5673" s="15" t="s">
        <v>90</v>
      </c>
      <c r="E5673" s="15" t="s">
        <v>181</v>
      </c>
      <c r="F5673" s="19">
        <v>285.979286651032</v>
      </c>
      <c r="G5673" s="19">
        <v>2.68394373118951</v>
      </c>
      <c r="H5673" s="20">
        <v>3.9595874271069901E-10</v>
      </c>
      <c r="I5673" s="15" t="s">
        <v>34</v>
      </c>
      <c r="K5673" s="15" t="s">
        <v>91</v>
      </c>
      <c r="L5673" s="15" t="s">
        <v>91</v>
      </c>
    </row>
    <row r="5674" spans="1:12" ht="15" customHeight="1" x14ac:dyDescent="0.2">
      <c r="A5674" s="15">
        <v>3</v>
      </c>
      <c r="B5674" s="18">
        <v>14197115</v>
      </c>
      <c r="C5674" s="18">
        <v>14197115</v>
      </c>
      <c r="D5674" s="15" t="s">
        <v>90</v>
      </c>
      <c r="E5674" s="15" t="s">
        <v>92</v>
      </c>
      <c r="F5674" s="19">
        <v>125.893617536506</v>
      </c>
      <c r="G5674" s="19">
        <v>2.6835607083798898</v>
      </c>
      <c r="H5674" s="20">
        <v>7.7192349134374801E-5</v>
      </c>
      <c r="I5674" s="15" t="s">
        <v>520</v>
      </c>
      <c r="J5674" s="15" t="s">
        <v>1113</v>
      </c>
      <c r="K5674" s="15" t="s">
        <v>1114</v>
      </c>
      <c r="L5674" s="15" t="s">
        <v>1114</v>
      </c>
    </row>
    <row r="5675" spans="1:12" ht="15" customHeight="1" x14ac:dyDescent="0.2">
      <c r="A5675" s="15">
        <v>3</v>
      </c>
      <c r="B5675" s="18">
        <v>3628157</v>
      </c>
      <c r="C5675" s="18">
        <v>3628157</v>
      </c>
      <c r="D5675" s="15" t="s">
        <v>90</v>
      </c>
      <c r="E5675" s="15" t="s">
        <v>89</v>
      </c>
      <c r="F5675" s="19">
        <v>105.542243299294</v>
      </c>
      <c r="G5675" s="19">
        <v>2.6818433657421701</v>
      </c>
      <c r="H5675" s="20">
        <v>6.5877273151570404E-8</v>
      </c>
      <c r="I5675" s="15" t="s">
        <v>96</v>
      </c>
      <c r="J5675" s="15" t="s">
        <v>1363</v>
      </c>
      <c r="K5675" s="15" t="s">
        <v>1363</v>
      </c>
      <c r="L5675" s="15" t="s">
        <v>97</v>
      </c>
    </row>
    <row r="5676" spans="1:12" ht="15" customHeight="1" x14ac:dyDescent="0.2">
      <c r="A5676" s="15">
        <v>3</v>
      </c>
      <c r="B5676" s="18">
        <v>14202120</v>
      </c>
      <c r="C5676" s="18">
        <v>14202127</v>
      </c>
      <c r="D5676" s="15" t="s">
        <v>90</v>
      </c>
      <c r="E5676" s="15" t="s">
        <v>92</v>
      </c>
      <c r="F5676" s="19">
        <v>71.310867353913494</v>
      </c>
      <c r="G5676" s="19">
        <v>2.6797912724985302</v>
      </c>
      <c r="H5676" s="20">
        <v>3.3780523560581902E-6</v>
      </c>
      <c r="I5676" s="15" t="s">
        <v>34</v>
      </c>
      <c r="K5676" s="15" t="s">
        <v>91</v>
      </c>
      <c r="L5676" s="15" t="s">
        <v>91</v>
      </c>
    </row>
    <row r="5677" spans="1:12" ht="15" customHeight="1" x14ac:dyDescent="0.2">
      <c r="A5677" s="15">
        <v>4</v>
      </c>
      <c r="B5677" s="18">
        <v>8712767</v>
      </c>
      <c r="C5677" s="18">
        <v>8712769</v>
      </c>
      <c r="D5677" s="15" t="s">
        <v>90</v>
      </c>
      <c r="E5677" s="15" t="s">
        <v>89</v>
      </c>
      <c r="F5677" s="19">
        <v>160.920668564084</v>
      </c>
      <c r="G5677" s="19">
        <v>2.6788067807816298</v>
      </c>
      <c r="H5677" s="20">
        <v>8.5850320404933997E-3</v>
      </c>
      <c r="I5677" s="15" t="s">
        <v>96</v>
      </c>
      <c r="J5677" s="15" t="s">
        <v>1797</v>
      </c>
      <c r="K5677" s="15" t="s">
        <v>1797</v>
      </c>
      <c r="L5677" s="15" t="s">
        <v>97</v>
      </c>
    </row>
    <row r="5678" spans="1:12" ht="15" customHeight="1" x14ac:dyDescent="0.2">
      <c r="A5678" s="15">
        <v>3</v>
      </c>
      <c r="B5678" s="18">
        <v>14201432</v>
      </c>
      <c r="C5678" s="18">
        <v>14201433</v>
      </c>
      <c r="D5678" s="15" t="s">
        <v>90</v>
      </c>
      <c r="E5678" s="15" t="s">
        <v>92</v>
      </c>
      <c r="F5678" s="19">
        <v>62.550073024941099</v>
      </c>
      <c r="G5678" s="19">
        <v>2.6755058395470002</v>
      </c>
      <c r="H5678" s="20">
        <v>6.0091365631982802E-8</v>
      </c>
      <c r="I5678" s="15" t="s">
        <v>34</v>
      </c>
      <c r="K5678" s="15" t="s">
        <v>91</v>
      </c>
      <c r="L5678" s="15" t="s">
        <v>91</v>
      </c>
    </row>
    <row r="5679" spans="1:12" ht="15" customHeight="1" x14ac:dyDescent="0.2">
      <c r="A5679" s="15">
        <v>3</v>
      </c>
      <c r="B5679" s="18">
        <v>3628154</v>
      </c>
      <c r="C5679" s="18">
        <v>3628154</v>
      </c>
      <c r="D5679" s="15" t="s">
        <v>90</v>
      </c>
      <c r="E5679" s="15" t="s">
        <v>89</v>
      </c>
      <c r="F5679" s="19">
        <v>93.709699009107297</v>
      </c>
      <c r="G5679" s="19">
        <v>2.67548284419225</v>
      </c>
      <c r="H5679" s="20">
        <v>6.80169605410031E-7</v>
      </c>
      <c r="I5679" s="15" t="s">
        <v>96</v>
      </c>
      <c r="J5679" s="15" t="s">
        <v>1363</v>
      </c>
      <c r="K5679" s="15" t="s">
        <v>1363</v>
      </c>
      <c r="L5679" s="15" t="s">
        <v>97</v>
      </c>
    </row>
    <row r="5680" spans="1:12" ht="15" customHeight="1" x14ac:dyDescent="0.2">
      <c r="A5680" s="15">
        <v>3</v>
      </c>
      <c r="B5680" s="18">
        <v>14202752</v>
      </c>
      <c r="C5680" s="18">
        <v>14202753</v>
      </c>
      <c r="D5680" s="15" t="s">
        <v>90</v>
      </c>
      <c r="E5680" s="15" t="s">
        <v>92</v>
      </c>
      <c r="F5680" s="19">
        <v>63.035101355294998</v>
      </c>
      <c r="G5680" s="19">
        <v>2.6743763542293899</v>
      </c>
      <c r="H5680" s="20">
        <v>1.2247431179755199E-6</v>
      </c>
      <c r="I5680" s="15" t="s">
        <v>34</v>
      </c>
      <c r="K5680" s="15" t="s">
        <v>91</v>
      </c>
      <c r="L5680" s="15" t="s">
        <v>91</v>
      </c>
    </row>
    <row r="5681" spans="1:12" ht="15" customHeight="1" x14ac:dyDescent="0.2">
      <c r="A5681" s="15">
        <v>5</v>
      </c>
      <c r="B5681" s="18">
        <v>2765551</v>
      </c>
      <c r="C5681" s="18">
        <v>2765551</v>
      </c>
      <c r="D5681" s="15" t="s">
        <v>90</v>
      </c>
      <c r="E5681" s="15" t="s">
        <v>92</v>
      </c>
      <c r="F5681" s="19">
        <v>14.131157232363501</v>
      </c>
      <c r="G5681" s="19">
        <v>2.6726365017826001</v>
      </c>
      <c r="H5681" s="20">
        <v>9.3062311618257298E-3</v>
      </c>
      <c r="I5681" s="15" t="s">
        <v>32</v>
      </c>
      <c r="J5681" s="15" t="s">
        <v>2040</v>
      </c>
      <c r="K5681" s="15" t="s">
        <v>2040</v>
      </c>
      <c r="L5681" s="15" t="s">
        <v>2041</v>
      </c>
    </row>
    <row r="5682" spans="1:12" ht="15" customHeight="1" x14ac:dyDescent="0.2">
      <c r="A5682" s="15">
        <v>5</v>
      </c>
      <c r="B5682" s="18">
        <v>1867735</v>
      </c>
      <c r="C5682" s="18">
        <v>1867735</v>
      </c>
      <c r="D5682" s="15" t="s">
        <v>90</v>
      </c>
      <c r="E5682" s="15" t="s">
        <v>89</v>
      </c>
      <c r="F5682" s="19">
        <v>106.448845955114</v>
      </c>
      <c r="G5682" s="19">
        <v>2.6724681046654202</v>
      </c>
      <c r="H5682" s="20">
        <v>5.8323308838988898E-10</v>
      </c>
      <c r="I5682" s="15" t="s">
        <v>97</v>
      </c>
      <c r="J5682" s="15" t="s">
        <v>1905</v>
      </c>
      <c r="K5682" s="15" t="s">
        <v>1905</v>
      </c>
      <c r="L5682" s="15" t="s">
        <v>97</v>
      </c>
    </row>
    <row r="5683" spans="1:12" ht="15" customHeight="1" x14ac:dyDescent="0.2">
      <c r="A5683" s="15">
        <v>5</v>
      </c>
      <c r="B5683" s="18">
        <v>1867735</v>
      </c>
      <c r="C5683" s="18">
        <v>1867735</v>
      </c>
      <c r="D5683" s="15" t="s">
        <v>90</v>
      </c>
      <c r="E5683" s="15" t="s">
        <v>89</v>
      </c>
      <c r="F5683" s="19">
        <v>106.448845955114</v>
      </c>
      <c r="G5683" s="19">
        <v>2.6724681046654202</v>
      </c>
      <c r="H5683" s="20">
        <v>5.8323308838988898E-10</v>
      </c>
      <c r="I5683" s="15" t="s">
        <v>2286</v>
      </c>
      <c r="J5683" s="15" t="s">
        <v>1906</v>
      </c>
      <c r="K5683" s="15" t="s">
        <v>1906</v>
      </c>
      <c r="L5683" s="15" t="s">
        <v>97</v>
      </c>
    </row>
    <row r="5684" spans="1:12" ht="15" customHeight="1" x14ac:dyDescent="0.2">
      <c r="A5684" s="15">
        <v>1</v>
      </c>
      <c r="B5684" s="18">
        <v>27375445</v>
      </c>
      <c r="C5684" s="18">
        <v>27375445</v>
      </c>
      <c r="D5684" s="15" t="s">
        <v>90</v>
      </c>
      <c r="E5684" s="15" t="s">
        <v>89</v>
      </c>
      <c r="F5684" s="19">
        <v>22.7042939663474</v>
      </c>
      <c r="G5684" s="19">
        <v>2.6721635073732699</v>
      </c>
      <c r="H5684" s="20">
        <v>2.5087746749878501E-4</v>
      </c>
      <c r="I5684" s="15" t="s">
        <v>32</v>
      </c>
      <c r="J5684" s="15" t="s">
        <v>473</v>
      </c>
      <c r="K5684" s="15" t="s">
        <v>474</v>
      </c>
      <c r="L5684" s="15" t="s">
        <v>475</v>
      </c>
    </row>
    <row r="5685" spans="1:12" ht="15" customHeight="1" x14ac:dyDescent="0.2">
      <c r="A5685" s="15">
        <v>5</v>
      </c>
      <c r="B5685" s="18">
        <v>3924402</v>
      </c>
      <c r="C5685" s="18">
        <v>3924403</v>
      </c>
      <c r="D5685" s="15" t="s">
        <v>90</v>
      </c>
      <c r="E5685" s="15" t="s">
        <v>89</v>
      </c>
      <c r="F5685" s="19">
        <v>179.021317642513</v>
      </c>
      <c r="G5685" s="19">
        <v>2.6703877760120398</v>
      </c>
      <c r="H5685" s="20">
        <v>1.0366856237472101E-15</v>
      </c>
      <c r="I5685" s="15" t="s">
        <v>32</v>
      </c>
      <c r="J5685" s="15" t="s">
        <v>2074</v>
      </c>
      <c r="K5685" s="15" t="s">
        <v>2074</v>
      </c>
      <c r="L5685" s="15" t="s">
        <v>2075</v>
      </c>
    </row>
    <row r="5686" spans="1:12" ht="15" customHeight="1" x14ac:dyDescent="0.2">
      <c r="A5686" s="15">
        <v>3</v>
      </c>
      <c r="B5686" s="18">
        <v>14201671</v>
      </c>
      <c r="C5686" s="18">
        <v>14201671</v>
      </c>
      <c r="D5686" s="15" t="s">
        <v>90</v>
      </c>
      <c r="E5686" s="15" t="s">
        <v>89</v>
      </c>
      <c r="F5686" s="19">
        <v>27.8373139837156</v>
      </c>
      <c r="G5686" s="19">
        <v>2.66790745904563</v>
      </c>
      <c r="H5686" s="20">
        <v>5.6134155039608497E-4</v>
      </c>
      <c r="I5686" s="15" t="s">
        <v>34</v>
      </c>
      <c r="K5686" s="15" t="s">
        <v>91</v>
      </c>
      <c r="L5686" s="15" t="s">
        <v>91</v>
      </c>
    </row>
    <row r="5687" spans="1:12" ht="15" customHeight="1" x14ac:dyDescent="0.2">
      <c r="A5687" s="15">
        <v>3</v>
      </c>
      <c r="B5687" s="18">
        <v>7795473</v>
      </c>
      <c r="C5687" s="18">
        <v>7795473</v>
      </c>
      <c r="D5687" s="15" t="s">
        <v>90</v>
      </c>
      <c r="E5687" s="15" t="s">
        <v>89</v>
      </c>
      <c r="F5687" s="19">
        <v>20.4099344647362</v>
      </c>
      <c r="G5687" s="19">
        <v>2.6660330163037602</v>
      </c>
      <c r="H5687" s="20">
        <v>4.3971955633904198E-3</v>
      </c>
      <c r="I5687" s="15" t="s">
        <v>32</v>
      </c>
      <c r="J5687" s="15" t="s">
        <v>1479</v>
      </c>
      <c r="K5687" s="15" t="s">
        <v>1480</v>
      </c>
      <c r="L5687" s="15" t="s">
        <v>1481</v>
      </c>
    </row>
    <row r="5688" spans="1:12" ht="15" customHeight="1" x14ac:dyDescent="0.2">
      <c r="A5688" s="15">
        <v>3</v>
      </c>
      <c r="B5688" s="18">
        <v>7795473</v>
      </c>
      <c r="C5688" s="18">
        <v>7795473</v>
      </c>
      <c r="D5688" s="15" t="s">
        <v>90</v>
      </c>
      <c r="E5688" s="15" t="s">
        <v>89</v>
      </c>
      <c r="F5688" s="19">
        <v>20.4099344647362</v>
      </c>
      <c r="G5688" s="19">
        <v>2.6660330163037602</v>
      </c>
      <c r="H5688" s="20">
        <v>4.3971955633904198E-3</v>
      </c>
      <c r="I5688" s="15" t="s">
        <v>2286</v>
      </c>
      <c r="J5688" s="15" t="s">
        <v>1482</v>
      </c>
      <c r="K5688" s="15" t="s">
        <v>1482</v>
      </c>
      <c r="L5688" s="15" t="s">
        <v>97</v>
      </c>
    </row>
    <row r="5689" spans="1:12" ht="15" customHeight="1" x14ac:dyDescent="0.2">
      <c r="A5689" s="15">
        <v>3</v>
      </c>
      <c r="B5689" s="18">
        <v>14201561</v>
      </c>
      <c r="C5689" s="18">
        <v>14201561</v>
      </c>
      <c r="D5689" s="15" t="s">
        <v>90</v>
      </c>
      <c r="E5689" s="15" t="s">
        <v>181</v>
      </c>
      <c r="F5689" s="19">
        <v>200.21195410911699</v>
      </c>
      <c r="G5689" s="19">
        <v>2.66542645530913</v>
      </c>
      <c r="H5689" s="20">
        <v>7.4052222312517697E-10</v>
      </c>
      <c r="I5689" s="15" t="s">
        <v>34</v>
      </c>
      <c r="K5689" s="15" t="s">
        <v>91</v>
      </c>
      <c r="L5689" s="15" t="s">
        <v>91</v>
      </c>
    </row>
    <row r="5690" spans="1:12" ht="15" customHeight="1" x14ac:dyDescent="0.2">
      <c r="A5690" s="15">
        <v>3</v>
      </c>
      <c r="B5690" s="18">
        <v>14201412</v>
      </c>
      <c r="C5690" s="18">
        <v>14201413</v>
      </c>
      <c r="D5690" s="15" t="s">
        <v>90</v>
      </c>
      <c r="E5690" s="15" t="s">
        <v>92</v>
      </c>
      <c r="F5690" s="19">
        <v>28.447580423398001</v>
      </c>
      <c r="G5690" s="19">
        <v>2.65995344167679</v>
      </c>
      <c r="H5690" s="20">
        <v>1.6371865755513599E-3</v>
      </c>
      <c r="I5690" s="15" t="s">
        <v>34</v>
      </c>
      <c r="K5690" s="15" t="s">
        <v>91</v>
      </c>
      <c r="L5690" s="15" t="s">
        <v>91</v>
      </c>
    </row>
    <row r="5691" spans="1:12" ht="15" customHeight="1" x14ac:dyDescent="0.2">
      <c r="A5691" s="15">
        <v>3</v>
      </c>
      <c r="B5691" s="18">
        <v>14199647</v>
      </c>
      <c r="C5691" s="18">
        <v>14199649</v>
      </c>
      <c r="D5691" s="15" t="s">
        <v>90</v>
      </c>
      <c r="E5691" s="15" t="s">
        <v>89</v>
      </c>
      <c r="F5691" s="19">
        <v>71.060909113795105</v>
      </c>
      <c r="G5691" s="19">
        <v>2.6563394886777298</v>
      </c>
      <c r="H5691" s="20">
        <v>9.7403934476969707E-9</v>
      </c>
      <c r="I5691" s="15" t="s">
        <v>2286</v>
      </c>
      <c r="J5691" s="15" t="s">
        <v>1116</v>
      </c>
      <c r="K5691" s="15" t="s">
        <v>1116</v>
      </c>
      <c r="L5691" s="15" t="s">
        <v>97</v>
      </c>
    </row>
    <row r="5692" spans="1:12" ht="15" customHeight="1" x14ac:dyDescent="0.2">
      <c r="A5692" s="15">
        <v>3</v>
      </c>
      <c r="B5692" s="18">
        <v>14201607</v>
      </c>
      <c r="C5692" s="18">
        <v>14201611</v>
      </c>
      <c r="D5692" s="15" t="s">
        <v>90</v>
      </c>
      <c r="E5692" s="15" t="s">
        <v>89</v>
      </c>
      <c r="F5692" s="19">
        <v>218.81649868848899</v>
      </c>
      <c r="G5692" s="19">
        <v>2.6547378283560001</v>
      </c>
      <c r="H5692" s="20">
        <v>1.2531359766004799E-7</v>
      </c>
      <c r="I5692" s="15" t="s">
        <v>34</v>
      </c>
      <c r="K5692" s="15" t="s">
        <v>91</v>
      </c>
      <c r="L5692" s="15" t="s">
        <v>91</v>
      </c>
    </row>
    <row r="5693" spans="1:12" ht="15" customHeight="1" x14ac:dyDescent="0.2">
      <c r="A5693" s="15">
        <v>4</v>
      </c>
      <c r="B5693" s="18">
        <v>14468827</v>
      </c>
      <c r="C5693" s="18">
        <v>14468827</v>
      </c>
      <c r="D5693" s="15" t="s">
        <v>90</v>
      </c>
      <c r="E5693" s="15" t="s">
        <v>89</v>
      </c>
      <c r="F5693" s="19">
        <v>33.991830136416603</v>
      </c>
      <c r="G5693" s="19">
        <v>2.65444495749085</v>
      </c>
      <c r="H5693" s="20">
        <v>5.0996231506775095E-4</v>
      </c>
      <c r="I5693" s="15" t="s">
        <v>32</v>
      </c>
      <c r="J5693" s="15" t="s">
        <v>1623</v>
      </c>
      <c r="K5693" s="15" t="s">
        <v>1623</v>
      </c>
      <c r="L5693" s="15" t="s">
        <v>1624</v>
      </c>
    </row>
    <row r="5694" spans="1:12" ht="15" customHeight="1" x14ac:dyDescent="0.2">
      <c r="A5694" s="15">
        <v>4</v>
      </c>
      <c r="B5694" s="18">
        <v>14468827</v>
      </c>
      <c r="C5694" s="18">
        <v>14468827</v>
      </c>
      <c r="D5694" s="15" t="s">
        <v>90</v>
      </c>
      <c r="E5694" s="15" t="s">
        <v>89</v>
      </c>
      <c r="F5694" s="19">
        <v>33.991830136416603</v>
      </c>
      <c r="G5694" s="19">
        <v>2.65444495749085</v>
      </c>
      <c r="H5694" s="20">
        <v>5.0996231506775095E-4</v>
      </c>
      <c r="I5694" s="15" t="s">
        <v>96</v>
      </c>
      <c r="J5694" s="15" t="s">
        <v>1626</v>
      </c>
      <c r="K5694" s="15" t="s">
        <v>1626</v>
      </c>
      <c r="L5694" s="15" t="s">
        <v>97</v>
      </c>
    </row>
    <row r="5695" spans="1:12" ht="15" customHeight="1" x14ac:dyDescent="0.2">
      <c r="A5695" s="15">
        <v>3</v>
      </c>
      <c r="B5695" s="18">
        <v>14201442</v>
      </c>
      <c r="C5695" s="18">
        <v>14201443</v>
      </c>
      <c r="D5695" s="15" t="s">
        <v>90</v>
      </c>
      <c r="E5695" s="15" t="s">
        <v>92</v>
      </c>
      <c r="F5695" s="19">
        <v>86.987852248677797</v>
      </c>
      <c r="G5695" s="19">
        <v>2.6529698652273401</v>
      </c>
      <c r="H5695" s="20">
        <v>3.2818149078904599E-6</v>
      </c>
      <c r="I5695" s="15" t="s">
        <v>34</v>
      </c>
      <c r="K5695" s="15" t="s">
        <v>91</v>
      </c>
      <c r="L5695" s="15" t="s">
        <v>91</v>
      </c>
    </row>
    <row r="5696" spans="1:12" ht="15" customHeight="1" x14ac:dyDescent="0.2">
      <c r="A5696" s="15">
        <v>1</v>
      </c>
      <c r="B5696" s="18">
        <v>28889451</v>
      </c>
      <c r="C5696" s="18">
        <v>28889452</v>
      </c>
      <c r="D5696" s="15" t="s">
        <v>90</v>
      </c>
      <c r="E5696" s="15" t="s">
        <v>89</v>
      </c>
      <c r="F5696" s="19">
        <v>27.015623617475601</v>
      </c>
      <c r="G5696" s="19">
        <v>2.6525947796425902</v>
      </c>
      <c r="H5696" s="20">
        <v>3.08800699850572E-4</v>
      </c>
      <c r="I5696" s="15" t="s">
        <v>520</v>
      </c>
      <c r="J5696" s="15" t="s">
        <v>519</v>
      </c>
      <c r="K5696" s="15" t="s">
        <v>521</v>
      </c>
      <c r="L5696" s="15" t="s">
        <v>521</v>
      </c>
    </row>
    <row r="5697" spans="1:12" ht="15" customHeight="1" x14ac:dyDescent="0.2">
      <c r="A5697" s="15">
        <v>1</v>
      </c>
      <c r="B5697" s="18">
        <v>9515611</v>
      </c>
      <c r="C5697" s="18">
        <v>9515611</v>
      </c>
      <c r="D5697" s="15" t="s">
        <v>90</v>
      </c>
      <c r="E5697" s="15" t="s">
        <v>92</v>
      </c>
      <c r="F5697" s="19">
        <v>230.7159738695</v>
      </c>
      <c r="G5697" s="19">
        <v>2.6523430271307298</v>
      </c>
      <c r="H5697" s="20">
        <v>1.1924114953764601E-12</v>
      </c>
      <c r="I5697" s="15" t="s">
        <v>32</v>
      </c>
      <c r="J5697" s="15" t="s">
        <v>732</v>
      </c>
      <c r="K5697" s="15" t="s">
        <v>732</v>
      </c>
      <c r="L5697" s="15" t="s">
        <v>268</v>
      </c>
    </row>
    <row r="5698" spans="1:12" ht="15" customHeight="1" x14ac:dyDescent="0.2">
      <c r="A5698" s="15">
        <v>3</v>
      </c>
      <c r="B5698" s="18">
        <v>14201700</v>
      </c>
      <c r="C5698" s="18">
        <v>14201700</v>
      </c>
      <c r="D5698" s="15" t="s">
        <v>90</v>
      </c>
      <c r="E5698" s="15" t="s">
        <v>89</v>
      </c>
      <c r="F5698" s="19">
        <v>502.017981000639</v>
      </c>
      <c r="G5698" s="19">
        <v>2.6516885401244998</v>
      </c>
      <c r="H5698" s="20">
        <v>2.8992832121433199E-12</v>
      </c>
      <c r="I5698" s="15" t="s">
        <v>34</v>
      </c>
      <c r="K5698" s="15" t="s">
        <v>91</v>
      </c>
      <c r="L5698" s="15" t="s">
        <v>91</v>
      </c>
    </row>
    <row r="5699" spans="1:12" ht="15" customHeight="1" x14ac:dyDescent="0.2">
      <c r="A5699" s="15">
        <v>3</v>
      </c>
      <c r="B5699" s="18">
        <v>14201627</v>
      </c>
      <c r="C5699" s="18">
        <v>14201628</v>
      </c>
      <c r="D5699" s="15" t="s">
        <v>90</v>
      </c>
      <c r="E5699" s="15" t="s">
        <v>89</v>
      </c>
      <c r="F5699" s="19">
        <v>178.60253285112199</v>
      </c>
      <c r="G5699" s="19">
        <v>2.65014375306371</v>
      </c>
      <c r="H5699" s="20">
        <v>4.9479156165198099E-8</v>
      </c>
      <c r="I5699" s="15" t="s">
        <v>34</v>
      </c>
      <c r="K5699" s="15" t="s">
        <v>91</v>
      </c>
      <c r="L5699" s="15" t="s">
        <v>91</v>
      </c>
    </row>
    <row r="5700" spans="1:12" ht="15" customHeight="1" x14ac:dyDescent="0.2">
      <c r="A5700" s="15">
        <v>3</v>
      </c>
      <c r="B5700" s="18">
        <v>14201752</v>
      </c>
      <c r="C5700" s="18">
        <v>14201752</v>
      </c>
      <c r="D5700" s="15" t="s">
        <v>90</v>
      </c>
      <c r="E5700" s="15" t="s">
        <v>89</v>
      </c>
      <c r="F5700" s="19">
        <v>18.166599368643901</v>
      </c>
      <c r="G5700" s="19">
        <v>2.6490260409484798</v>
      </c>
      <c r="H5700" s="20">
        <v>2.2617222804002701E-3</v>
      </c>
      <c r="I5700" s="15" t="s">
        <v>34</v>
      </c>
      <c r="K5700" s="15" t="s">
        <v>91</v>
      </c>
      <c r="L5700" s="15" t="s">
        <v>91</v>
      </c>
    </row>
    <row r="5701" spans="1:12" ht="15" customHeight="1" x14ac:dyDescent="0.2">
      <c r="A5701" s="15">
        <v>3</v>
      </c>
      <c r="B5701" s="18">
        <v>14199071</v>
      </c>
      <c r="C5701" s="18">
        <v>14199071</v>
      </c>
      <c r="D5701" s="15" t="s">
        <v>90</v>
      </c>
      <c r="E5701" s="15" t="s">
        <v>89</v>
      </c>
      <c r="F5701" s="19">
        <v>113.27895181658801</v>
      </c>
      <c r="G5701" s="19">
        <v>2.64706426608734</v>
      </c>
      <c r="H5701" s="20">
        <v>3.6729091595223998E-9</v>
      </c>
      <c r="I5701" s="15" t="s">
        <v>994</v>
      </c>
      <c r="J5701" s="15" t="s">
        <v>1115</v>
      </c>
      <c r="K5701" s="15" t="s">
        <v>1115</v>
      </c>
      <c r="L5701" s="15" t="s">
        <v>995</v>
      </c>
    </row>
    <row r="5702" spans="1:12" ht="15" customHeight="1" x14ac:dyDescent="0.2">
      <c r="A5702" s="15">
        <v>3</v>
      </c>
      <c r="B5702" s="18">
        <v>14201725</v>
      </c>
      <c r="C5702" s="18">
        <v>14201725</v>
      </c>
      <c r="D5702" s="15" t="s">
        <v>90</v>
      </c>
      <c r="E5702" s="15" t="s">
        <v>89</v>
      </c>
      <c r="F5702" s="19">
        <v>41.518516092107099</v>
      </c>
      <c r="G5702" s="19">
        <v>2.64527776025137</v>
      </c>
      <c r="H5702" s="20">
        <v>6.4646583076499807E-5</v>
      </c>
      <c r="I5702" s="15" t="s">
        <v>34</v>
      </c>
      <c r="K5702" s="15" t="s">
        <v>91</v>
      </c>
      <c r="L5702" s="15" t="s">
        <v>91</v>
      </c>
    </row>
    <row r="5703" spans="1:12" ht="15" customHeight="1" x14ac:dyDescent="0.2">
      <c r="A5703" s="15">
        <v>3</v>
      </c>
      <c r="B5703" s="18">
        <v>14202432</v>
      </c>
      <c r="C5703" s="18">
        <v>14202435</v>
      </c>
      <c r="D5703" s="15" t="s">
        <v>90</v>
      </c>
      <c r="E5703" s="15" t="s">
        <v>89</v>
      </c>
      <c r="F5703" s="19">
        <v>45.927386806411498</v>
      </c>
      <c r="G5703" s="19">
        <v>2.6415127975413601</v>
      </c>
      <c r="H5703" s="20">
        <v>1.5362548519462301E-7</v>
      </c>
      <c r="I5703" s="15" t="s">
        <v>34</v>
      </c>
      <c r="K5703" s="15" t="s">
        <v>91</v>
      </c>
      <c r="L5703" s="15" t="s">
        <v>91</v>
      </c>
    </row>
    <row r="5704" spans="1:12" ht="15" customHeight="1" x14ac:dyDescent="0.2">
      <c r="A5704" s="15">
        <v>2</v>
      </c>
      <c r="B5704" s="18">
        <v>9560434</v>
      </c>
      <c r="C5704" s="18">
        <v>9560434</v>
      </c>
      <c r="D5704" s="15" t="s">
        <v>90</v>
      </c>
      <c r="E5704" s="15" t="s">
        <v>89</v>
      </c>
      <c r="F5704" s="19">
        <v>213.01900928792</v>
      </c>
      <c r="G5704" s="19">
        <v>2.6414663645505998</v>
      </c>
      <c r="H5704" s="20">
        <v>7.7050481981985992E-6</v>
      </c>
      <c r="I5704" s="15" t="s">
        <v>96</v>
      </c>
      <c r="J5704" s="15" t="s">
        <v>1042</v>
      </c>
      <c r="K5704" s="15" t="s">
        <v>1042</v>
      </c>
      <c r="L5704" s="15" t="s">
        <v>97</v>
      </c>
    </row>
    <row r="5705" spans="1:12" ht="15" customHeight="1" x14ac:dyDescent="0.2">
      <c r="A5705" s="15">
        <v>5</v>
      </c>
      <c r="B5705" s="18">
        <v>5830764</v>
      </c>
      <c r="C5705" s="18">
        <v>5830764</v>
      </c>
      <c r="D5705" s="15" t="s">
        <v>90</v>
      </c>
      <c r="E5705" s="15" t="s">
        <v>89</v>
      </c>
      <c r="F5705" s="19">
        <v>18.834619655330101</v>
      </c>
      <c r="G5705" s="19">
        <v>2.6378296336749898</v>
      </c>
      <c r="H5705" s="20">
        <v>5.9570025067876801E-4</v>
      </c>
      <c r="I5705" s="15" t="s">
        <v>32</v>
      </c>
      <c r="J5705" s="15" t="s">
        <v>2129</v>
      </c>
      <c r="K5705" s="15" t="s">
        <v>2129</v>
      </c>
      <c r="L5705" s="15" t="s">
        <v>1491</v>
      </c>
    </row>
    <row r="5706" spans="1:12" ht="15" customHeight="1" x14ac:dyDescent="0.2">
      <c r="A5706" s="15">
        <v>1</v>
      </c>
      <c r="B5706" s="18">
        <v>6697256</v>
      </c>
      <c r="C5706" s="18">
        <v>6697256</v>
      </c>
      <c r="D5706" s="15" t="s">
        <v>90</v>
      </c>
      <c r="E5706" s="15" t="s">
        <v>89</v>
      </c>
      <c r="F5706" s="19">
        <v>445.89899509092402</v>
      </c>
      <c r="G5706" s="19">
        <v>2.6367904925493</v>
      </c>
      <c r="H5706" s="20">
        <v>7.2527132380295601E-9</v>
      </c>
      <c r="I5706" s="15" t="s">
        <v>34</v>
      </c>
      <c r="K5706" s="15" t="s">
        <v>91</v>
      </c>
      <c r="L5706" s="15" t="s">
        <v>91</v>
      </c>
    </row>
    <row r="5707" spans="1:12" ht="15" customHeight="1" x14ac:dyDescent="0.2">
      <c r="A5707" s="15">
        <v>4</v>
      </c>
      <c r="B5707" s="18">
        <v>9173020</v>
      </c>
      <c r="C5707" s="18">
        <v>9173023</v>
      </c>
      <c r="D5707" s="15" t="s">
        <v>90</v>
      </c>
      <c r="E5707" s="15" t="s">
        <v>92</v>
      </c>
      <c r="F5707" s="19">
        <v>188.58615472546001</v>
      </c>
      <c r="G5707" s="19">
        <v>2.6308706393789199</v>
      </c>
      <c r="H5707" s="20">
        <v>1.4408823231171899E-8</v>
      </c>
      <c r="I5707" s="15" t="s">
        <v>32</v>
      </c>
      <c r="J5707" s="15" t="s">
        <v>1799</v>
      </c>
      <c r="K5707" s="15" t="s">
        <v>1799</v>
      </c>
      <c r="L5707" s="15" t="s">
        <v>1800</v>
      </c>
    </row>
    <row r="5708" spans="1:12" ht="15" customHeight="1" x14ac:dyDescent="0.2">
      <c r="A5708" s="15">
        <v>3</v>
      </c>
      <c r="B5708" s="18">
        <v>14202125</v>
      </c>
      <c r="C5708" s="18">
        <v>14202125</v>
      </c>
      <c r="D5708" s="15" t="s">
        <v>90</v>
      </c>
      <c r="E5708" s="15" t="s">
        <v>89</v>
      </c>
      <c r="F5708" s="19">
        <v>15.999493518073299</v>
      </c>
      <c r="G5708" s="19">
        <v>2.63065691685954</v>
      </c>
      <c r="H5708" s="20">
        <v>1.6813570895672801E-3</v>
      </c>
      <c r="I5708" s="15" t="s">
        <v>34</v>
      </c>
      <c r="K5708" s="15" t="s">
        <v>91</v>
      </c>
      <c r="L5708" s="15" t="s">
        <v>91</v>
      </c>
    </row>
    <row r="5709" spans="1:12" ht="15" customHeight="1" x14ac:dyDescent="0.2">
      <c r="A5709" s="15">
        <v>3</v>
      </c>
      <c r="B5709" s="18">
        <v>20147877</v>
      </c>
      <c r="C5709" s="18">
        <v>20147877</v>
      </c>
      <c r="D5709" s="15" t="s">
        <v>90</v>
      </c>
      <c r="E5709" s="15" t="s">
        <v>89</v>
      </c>
      <c r="F5709" s="19">
        <v>12.338546786835799</v>
      </c>
      <c r="G5709" s="19">
        <v>2.6251417782224</v>
      </c>
      <c r="H5709" s="20">
        <v>4.6679483412124202E-3</v>
      </c>
      <c r="I5709" s="15" t="s">
        <v>32</v>
      </c>
      <c r="J5709" s="15" t="s">
        <v>1217</v>
      </c>
      <c r="K5709" s="15" t="s">
        <v>1218</v>
      </c>
      <c r="L5709" s="15" t="s">
        <v>1219</v>
      </c>
    </row>
    <row r="5710" spans="1:12" ht="15" customHeight="1" x14ac:dyDescent="0.2">
      <c r="A5710" s="15">
        <v>3</v>
      </c>
      <c r="B5710" s="18">
        <v>20147877</v>
      </c>
      <c r="C5710" s="18">
        <v>20147877</v>
      </c>
      <c r="D5710" s="15" t="s">
        <v>90</v>
      </c>
      <c r="E5710" s="15" t="s">
        <v>89</v>
      </c>
      <c r="F5710" s="19">
        <v>12.338546786835799</v>
      </c>
      <c r="G5710" s="19">
        <v>2.6251417782224</v>
      </c>
      <c r="H5710" s="20">
        <v>4.6679483412124202E-3</v>
      </c>
      <c r="I5710" s="15" t="s">
        <v>32</v>
      </c>
      <c r="J5710" s="15" t="s">
        <v>1220</v>
      </c>
      <c r="K5710" s="15" t="s">
        <v>1221</v>
      </c>
      <c r="L5710" s="15" t="s">
        <v>1222</v>
      </c>
    </row>
    <row r="5711" spans="1:12" ht="15" customHeight="1" x14ac:dyDescent="0.2">
      <c r="A5711" s="15">
        <v>3</v>
      </c>
      <c r="B5711" s="18">
        <v>14198162</v>
      </c>
      <c r="C5711" s="18">
        <v>14198162</v>
      </c>
      <c r="D5711" s="15" t="s">
        <v>90</v>
      </c>
      <c r="E5711" s="15" t="s">
        <v>92</v>
      </c>
      <c r="F5711" s="19">
        <v>35.484058256511801</v>
      </c>
      <c r="G5711" s="19">
        <v>2.6245025789594401</v>
      </c>
      <c r="H5711" s="20">
        <v>6.3030813296128995E-5</v>
      </c>
      <c r="I5711" s="15" t="s">
        <v>994</v>
      </c>
      <c r="J5711" s="15" t="s">
        <v>1115</v>
      </c>
      <c r="K5711" s="15" t="s">
        <v>1115</v>
      </c>
      <c r="L5711" s="15" t="s">
        <v>995</v>
      </c>
    </row>
    <row r="5712" spans="1:12" ht="15" customHeight="1" x14ac:dyDescent="0.2">
      <c r="A5712" s="15">
        <v>5</v>
      </c>
      <c r="B5712" s="18">
        <v>146304</v>
      </c>
      <c r="C5712" s="18">
        <v>146305</v>
      </c>
      <c r="D5712" s="15" t="s">
        <v>90</v>
      </c>
      <c r="E5712" s="15" t="s">
        <v>89</v>
      </c>
      <c r="F5712" s="19">
        <v>2680.6880192204699</v>
      </c>
      <c r="G5712" s="19">
        <v>2.62381035559988</v>
      </c>
      <c r="H5712" s="20">
        <v>1.7215386561031599E-7</v>
      </c>
      <c r="I5712" s="15" t="s">
        <v>32</v>
      </c>
      <c r="J5712" s="15" t="s">
        <v>1837</v>
      </c>
      <c r="K5712" s="15" t="s">
        <v>1837</v>
      </c>
      <c r="L5712" s="15" t="s">
        <v>1838</v>
      </c>
    </row>
    <row r="5713" spans="1:12" ht="15" customHeight="1" x14ac:dyDescent="0.2">
      <c r="A5713" s="15">
        <v>5</v>
      </c>
      <c r="B5713" s="18">
        <v>146304</v>
      </c>
      <c r="C5713" s="18">
        <v>146305</v>
      </c>
      <c r="D5713" s="15" t="s">
        <v>90</v>
      </c>
      <c r="E5713" s="15" t="s">
        <v>89</v>
      </c>
      <c r="F5713" s="19">
        <v>2680.6880192204699</v>
      </c>
      <c r="G5713" s="19">
        <v>2.62381035559988</v>
      </c>
      <c r="H5713" s="20">
        <v>1.7215386561031599E-7</v>
      </c>
      <c r="I5713" s="15" t="s">
        <v>96</v>
      </c>
      <c r="J5713" s="15" t="s">
        <v>1839</v>
      </c>
      <c r="K5713" s="15" t="s">
        <v>1839</v>
      </c>
      <c r="L5713" s="15" t="s">
        <v>97</v>
      </c>
    </row>
    <row r="5714" spans="1:12" ht="15" customHeight="1" x14ac:dyDescent="0.2">
      <c r="A5714" s="15">
        <v>3</v>
      </c>
      <c r="B5714" s="18">
        <v>14198106</v>
      </c>
      <c r="C5714" s="18">
        <v>14198106</v>
      </c>
      <c r="D5714" s="15" t="s">
        <v>90</v>
      </c>
      <c r="E5714" s="15" t="s">
        <v>89</v>
      </c>
      <c r="F5714" s="19">
        <v>51.871842199187597</v>
      </c>
      <c r="G5714" s="19">
        <v>2.6226106599235499</v>
      </c>
      <c r="H5714" s="20">
        <v>9.0755102582562702E-6</v>
      </c>
      <c r="I5714" s="15" t="s">
        <v>994</v>
      </c>
      <c r="J5714" s="15" t="s">
        <v>1115</v>
      </c>
      <c r="K5714" s="15" t="s">
        <v>1115</v>
      </c>
      <c r="L5714" s="15" t="s">
        <v>995</v>
      </c>
    </row>
    <row r="5715" spans="1:12" ht="15" customHeight="1" x14ac:dyDescent="0.2">
      <c r="A5715" s="15">
        <v>1</v>
      </c>
      <c r="B5715" s="18">
        <v>10473215</v>
      </c>
      <c r="C5715" s="18">
        <v>10473219</v>
      </c>
      <c r="D5715" s="15" t="s">
        <v>90</v>
      </c>
      <c r="E5715" s="15" t="s">
        <v>89</v>
      </c>
      <c r="F5715" s="19">
        <v>32.2861207879711</v>
      </c>
      <c r="G5715" s="19">
        <v>2.6222135254854901</v>
      </c>
      <c r="H5715" s="20">
        <v>4.0867301051815503E-5</v>
      </c>
      <c r="I5715" s="15" t="s">
        <v>32</v>
      </c>
      <c r="J5715" s="15" t="s">
        <v>113</v>
      </c>
      <c r="K5715" s="15" t="s">
        <v>114</v>
      </c>
      <c r="L5715" s="15" t="s">
        <v>115</v>
      </c>
    </row>
    <row r="5716" spans="1:12" ht="15" customHeight="1" x14ac:dyDescent="0.2">
      <c r="A5716" s="15">
        <v>3</v>
      </c>
      <c r="B5716" s="18">
        <v>17445808</v>
      </c>
      <c r="C5716" s="18">
        <v>17445808</v>
      </c>
      <c r="D5716" s="15" t="s">
        <v>90</v>
      </c>
      <c r="E5716" s="15" t="s">
        <v>92</v>
      </c>
      <c r="F5716" s="19">
        <v>100.393823613173</v>
      </c>
      <c r="G5716" s="19">
        <v>2.6185891295377299</v>
      </c>
      <c r="H5716" s="20">
        <v>1.71248628299997E-9</v>
      </c>
      <c r="I5716" s="15" t="s">
        <v>34</v>
      </c>
      <c r="K5716" s="15" t="s">
        <v>91</v>
      </c>
      <c r="L5716" s="15" t="s">
        <v>91</v>
      </c>
    </row>
    <row r="5717" spans="1:12" ht="15" customHeight="1" x14ac:dyDescent="0.2">
      <c r="A5717" s="15">
        <v>5</v>
      </c>
      <c r="B5717" s="18">
        <v>1867736</v>
      </c>
      <c r="C5717" s="18">
        <v>1867739</v>
      </c>
      <c r="D5717" s="15" t="s">
        <v>90</v>
      </c>
      <c r="E5717" s="15" t="s">
        <v>89</v>
      </c>
      <c r="F5717" s="19">
        <v>71.042492281097793</v>
      </c>
      <c r="G5717" s="19">
        <v>2.6174444624139799</v>
      </c>
      <c r="H5717" s="20">
        <v>5.4295780791000702E-10</v>
      </c>
      <c r="I5717" s="15" t="s">
        <v>97</v>
      </c>
      <c r="J5717" s="15" t="s">
        <v>1905</v>
      </c>
      <c r="K5717" s="15" t="s">
        <v>1905</v>
      </c>
      <c r="L5717" s="15" t="s">
        <v>97</v>
      </c>
    </row>
    <row r="5718" spans="1:12" ht="15" customHeight="1" x14ac:dyDescent="0.2">
      <c r="A5718" s="15">
        <v>5</v>
      </c>
      <c r="B5718" s="18">
        <v>1867736</v>
      </c>
      <c r="C5718" s="18">
        <v>1867739</v>
      </c>
      <c r="D5718" s="15" t="s">
        <v>90</v>
      </c>
      <c r="E5718" s="15" t="s">
        <v>89</v>
      </c>
      <c r="F5718" s="19">
        <v>71.042492281097793</v>
      </c>
      <c r="G5718" s="19">
        <v>2.6174444624139799</v>
      </c>
      <c r="H5718" s="20">
        <v>5.4295780791000702E-10</v>
      </c>
      <c r="I5718" s="15" t="s">
        <v>2286</v>
      </c>
      <c r="J5718" s="15" t="s">
        <v>1906</v>
      </c>
      <c r="K5718" s="15" t="s">
        <v>1906</v>
      </c>
      <c r="L5718" s="15" t="s">
        <v>97</v>
      </c>
    </row>
    <row r="5719" spans="1:12" ht="15" customHeight="1" x14ac:dyDescent="0.2">
      <c r="A5719" s="15">
        <v>3</v>
      </c>
      <c r="B5719" s="18">
        <v>14198169</v>
      </c>
      <c r="C5719" s="18">
        <v>14198169</v>
      </c>
      <c r="D5719" s="15" t="s">
        <v>90</v>
      </c>
      <c r="E5719" s="15" t="s">
        <v>89</v>
      </c>
      <c r="F5719" s="19">
        <v>525.986802070095</v>
      </c>
      <c r="G5719" s="19">
        <v>2.6161890814954298</v>
      </c>
      <c r="H5719" s="20">
        <v>5.9265380177442003E-4</v>
      </c>
      <c r="I5719" s="15" t="s">
        <v>994</v>
      </c>
      <c r="J5719" s="15" t="s">
        <v>1115</v>
      </c>
      <c r="K5719" s="15" t="s">
        <v>1115</v>
      </c>
      <c r="L5719" s="15" t="s">
        <v>995</v>
      </c>
    </row>
    <row r="5720" spans="1:12" ht="15" customHeight="1" x14ac:dyDescent="0.2">
      <c r="A5720" s="15">
        <v>3</v>
      </c>
      <c r="B5720" s="18">
        <v>14198922</v>
      </c>
      <c r="C5720" s="18">
        <v>14198922</v>
      </c>
      <c r="D5720" s="15" t="s">
        <v>90</v>
      </c>
      <c r="E5720" s="15" t="s">
        <v>92</v>
      </c>
      <c r="F5720" s="19">
        <v>59.9159910283241</v>
      </c>
      <c r="G5720" s="19">
        <v>2.6150665232508401</v>
      </c>
      <c r="H5720" s="20">
        <v>2.8310835069584101E-5</v>
      </c>
      <c r="I5720" s="15" t="s">
        <v>994</v>
      </c>
      <c r="J5720" s="15" t="s">
        <v>1115</v>
      </c>
      <c r="K5720" s="15" t="s">
        <v>1115</v>
      </c>
      <c r="L5720" s="15" t="s">
        <v>995</v>
      </c>
    </row>
    <row r="5721" spans="1:12" ht="15" customHeight="1" x14ac:dyDescent="0.2">
      <c r="A5721" s="15">
        <v>1</v>
      </c>
      <c r="B5721" s="18">
        <v>22701247</v>
      </c>
      <c r="C5721" s="18">
        <v>22701247</v>
      </c>
      <c r="D5721" s="15" t="s">
        <v>90</v>
      </c>
      <c r="E5721" s="15" t="s">
        <v>92</v>
      </c>
      <c r="F5721" s="19">
        <v>152.75733292068301</v>
      </c>
      <c r="G5721" s="19">
        <v>2.6138862606367401</v>
      </c>
      <c r="H5721" s="20">
        <v>5.4167679324373403E-3</v>
      </c>
      <c r="I5721" s="15" t="s">
        <v>32</v>
      </c>
      <c r="J5721" s="15" t="s">
        <v>325</v>
      </c>
      <c r="K5721" s="15" t="s">
        <v>326</v>
      </c>
      <c r="L5721" s="15" t="s">
        <v>327</v>
      </c>
    </row>
    <row r="5722" spans="1:12" ht="15" customHeight="1" x14ac:dyDescent="0.2">
      <c r="A5722" s="15">
        <v>1</v>
      </c>
      <c r="B5722" s="18">
        <v>27984875</v>
      </c>
      <c r="C5722" s="18">
        <v>27984875</v>
      </c>
      <c r="D5722" s="15" t="s">
        <v>90</v>
      </c>
      <c r="E5722" s="15" t="s">
        <v>92</v>
      </c>
      <c r="F5722" s="19">
        <v>1147.35019363744</v>
      </c>
      <c r="G5722" s="19">
        <v>2.6137786057079602</v>
      </c>
      <c r="H5722" s="20">
        <v>2.75641311408471E-6</v>
      </c>
      <c r="I5722" s="15" t="s">
        <v>34</v>
      </c>
      <c r="K5722" s="15" t="s">
        <v>91</v>
      </c>
      <c r="L5722" s="15" t="s">
        <v>91</v>
      </c>
    </row>
    <row r="5723" spans="1:12" ht="15" customHeight="1" x14ac:dyDescent="0.2">
      <c r="A5723" s="15">
        <v>3</v>
      </c>
      <c r="B5723" s="18">
        <v>14201635</v>
      </c>
      <c r="C5723" s="18">
        <v>14201635</v>
      </c>
      <c r="D5723" s="15" t="s">
        <v>90</v>
      </c>
      <c r="E5723" s="15" t="s">
        <v>89</v>
      </c>
      <c r="F5723" s="19">
        <v>130.99389410870501</v>
      </c>
      <c r="G5723" s="19">
        <v>2.6118090662318401</v>
      </c>
      <c r="H5723" s="20">
        <v>1.13548544892179E-7</v>
      </c>
      <c r="I5723" s="15" t="s">
        <v>34</v>
      </c>
      <c r="K5723" s="15" t="s">
        <v>91</v>
      </c>
      <c r="L5723" s="15" t="s">
        <v>91</v>
      </c>
    </row>
    <row r="5724" spans="1:12" ht="15" customHeight="1" x14ac:dyDescent="0.2">
      <c r="A5724" s="15">
        <v>1</v>
      </c>
      <c r="B5724" s="18">
        <v>29911708</v>
      </c>
      <c r="C5724" s="18">
        <v>29911708</v>
      </c>
      <c r="D5724" s="15" t="s">
        <v>90</v>
      </c>
      <c r="E5724" s="15" t="s">
        <v>92</v>
      </c>
      <c r="F5724" s="19">
        <v>217.11772991543299</v>
      </c>
      <c r="G5724" s="19">
        <v>2.6094493539227699</v>
      </c>
      <c r="H5724" s="20">
        <v>7.9534700298707203E-4</v>
      </c>
      <c r="I5724" s="15" t="s">
        <v>96</v>
      </c>
      <c r="J5724" s="15" t="s">
        <v>549</v>
      </c>
      <c r="K5724" s="15" t="s">
        <v>549</v>
      </c>
      <c r="L5724" s="15" t="s">
        <v>97</v>
      </c>
    </row>
    <row r="5725" spans="1:12" ht="15" customHeight="1" x14ac:dyDescent="0.2">
      <c r="A5725" s="15">
        <v>5</v>
      </c>
      <c r="B5725" s="18">
        <v>2320186</v>
      </c>
      <c r="C5725" s="18">
        <v>2320186</v>
      </c>
      <c r="D5725" s="15" t="s">
        <v>90</v>
      </c>
      <c r="E5725" s="15" t="s">
        <v>92</v>
      </c>
      <c r="F5725" s="19">
        <v>111.00697831374301</v>
      </c>
      <c r="G5725" s="19">
        <v>2.6059021538568099</v>
      </c>
      <c r="H5725" s="20">
        <v>2.4308364000494701E-6</v>
      </c>
      <c r="I5725" s="15" t="s">
        <v>32</v>
      </c>
      <c r="J5725" s="15" t="s">
        <v>1965</v>
      </c>
      <c r="K5725" s="15" t="s">
        <v>1966</v>
      </c>
      <c r="L5725" s="15" t="s">
        <v>1967</v>
      </c>
    </row>
    <row r="5726" spans="1:12" ht="15" customHeight="1" x14ac:dyDescent="0.2">
      <c r="A5726" s="15">
        <v>5</v>
      </c>
      <c r="B5726" s="18">
        <v>20796050</v>
      </c>
      <c r="C5726" s="18">
        <v>20796051</v>
      </c>
      <c r="D5726" s="15" t="s">
        <v>90</v>
      </c>
      <c r="E5726" s="15" t="s">
        <v>89</v>
      </c>
      <c r="F5726" s="19">
        <v>974.36360778224298</v>
      </c>
      <c r="G5726" s="19">
        <v>2.6052863317369201</v>
      </c>
      <c r="H5726" s="20">
        <v>1.3729636417867301E-6</v>
      </c>
      <c r="I5726" s="15" t="s">
        <v>96</v>
      </c>
      <c r="J5726" s="15" t="s">
        <v>1936</v>
      </c>
      <c r="K5726" s="15" t="s">
        <v>1937</v>
      </c>
      <c r="L5726" s="15" t="s">
        <v>97</v>
      </c>
    </row>
    <row r="5727" spans="1:12" ht="15" customHeight="1" x14ac:dyDescent="0.2">
      <c r="A5727" s="15">
        <v>3</v>
      </c>
      <c r="B5727" s="18">
        <v>17445996</v>
      </c>
      <c r="C5727" s="18">
        <v>17445996</v>
      </c>
      <c r="D5727" s="15" t="s">
        <v>90</v>
      </c>
      <c r="E5727" s="15" t="s">
        <v>89</v>
      </c>
      <c r="F5727" s="19">
        <v>45.859957737598499</v>
      </c>
      <c r="G5727" s="19">
        <v>2.60513812950451</v>
      </c>
      <c r="H5727" s="20">
        <v>1.02608580045712E-4</v>
      </c>
      <c r="I5727" s="15" t="s">
        <v>96</v>
      </c>
      <c r="J5727" s="15" t="s">
        <v>1151</v>
      </c>
      <c r="K5727" s="15" t="s">
        <v>1151</v>
      </c>
      <c r="L5727" s="15" t="s">
        <v>97</v>
      </c>
    </row>
    <row r="5728" spans="1:12" ht="15" customHeight="1" x14ac:dyDescent="0.2">
      <c r="A5728" s="15">
        <v>3</v>
      </c>
      <c r="B5728" s="18">
        <v>14201493</v>
      </c>
      <c r="C5728" s="18">
        <v>14201495</v>
      </c>
      <c r="D5728" s="15" t="s">
        <v>90</v>
      </c>
      <c r="E5728" s="15" t="s">
        <v>92</v>
      </c>
      <c r="F5728" s="19">
        <v>64.527877374961605</v>
      </c>
      <c r="G5728" s="19">
        <v>2.6025521307553801</v>
      </c>
      <c r="H5728" s="20">
        <v>7.17569525225165E-6</v>
      </c>
      <c r="I5728" s="15" t="s">
        <v>34</v>
      </c>
      <c r="K5728" s="15" t="s">
        <v>91</v>
      </c>
      <c r="L5728" s="15" t="s">
        <v>91</v>
      </c>
    </row>
    <row r="5729" spans="1:12" ht="15" customHeight="1" x14ac:dyDescent="0.2">
      <c r="A5729" s="15">
        <v>3</v>
      </c>
      <c r="B5729" s="18">
        <v>14202491</v>
      </c>
      <c r="C5729" s="18">
        <v>14202494</v>
      </c>
      <c r="D5729" s="15" t="s">
        <v>90</v>
      </c>
      <c r="E5729" s="15" t="s">
        <v>89</v>
      </c>
      <c r="F5729" s="19">
        <v>20.7892495979033</v>
      </c>
      <c r="G5729" s="19">
        <v>2.6008365340165498</v>
      </c>
      <c r="H5729" s="20">
        <v>2.5014149511996399E-3</v>
      </c>
      <c r="I5729" s="15" t="s">
        <v>34</v>
      </c>
      <c r="K5729" s="15" t="s">
        <v>91</v>
      </c>
      <c r="L5729" s="15" t="s">
        <v>91</v>
      </c>
    </row>
    <row r="5730" spans="1:12" ht="15" customHeight="1" x14ac:dyDescent="0.2">
      <c r="A5730" s="15">
        <v>3</v>
      </c>
      <c r="B5730" s="18">
        <v>14200963</v>
      </c>
      <c r="C5730" s="18">
        <v>14200967</v>
      </c>
      <c r="D5730" s="15" t="s">
        <v>90</v>
      </c>
      <c r="E5730" s="15" t="s">
        <v>92</v>
      </c>
      <c r="F5730" s="19">
        <v>20.4436890475898</v>
      </c>
      <c r="G5730" s="19">
        <v>2.59696342783004</v>
      </c>
      <c r="H5730" s="20">
        <v>7.9179539650550499E-3</v>
      </c>
      <c r="I5730" s="15" t="s">
        <v>34</v>
      </c>
      <c r="K5730" s="15" t="s">
        <v>91</v>
      </c>
      <c r="L5730" s="15" t="s">
        <v>91</v>
      </c>
    </row>
    <row r="5731" spans="1:12" ht="15" customHeight="1" x14ac:dyDescent="0.2">
      <c r="A5731" s="15">
        <v>2</v>
      </c>
      <c r="B5731" s="18">
        <v>14894747</v>
      </c>
      <c r="C5731" s="18">
        <v>14894747</v>
      </c>
      <c r="D5731" s="15" t="s">
        <v>90</v>
      </c>
      <c r="E5731" s="15" t="s">
        <v>89</v>
      </c>
      <c r="F5731" s="19">
        <v>78.068473362155601</v>
      </c>
      <c r="G5731" s="19">
        <v>2.5950787425732398</v>
      </c>
      <c r="H5731" s="20">
        <v>1.6013773687923499E-4</v>
      </c>
      <c r="I5731" s="15" t="s">
        <v>96</v>
      </c>
      <c r="J5731" s="15" t="s">
        <v>830</v>
      </c>
      <c r="K5731" s="15" t="s">
        <v>830</v>
      </c>
      <c r="L5731" s="15" t="s">
        <v>97</v>
      </c>
    </row>
    <row r="5732" spans="1:12" ht="15" customHeight="1" x14ac:dyDescent="0.2">
      <c r="A5732" s="15">
        <v>3</v>
      </c>
      <c r="B5732" s="18">
        <v>14201431</v>
      </c>
      <c r="C5732" s="18">
        <v>14201431</v>
      </c>
      <c r="D5732" s="15" t="s">
        <v>90</v>
      </c>
      <c r="E5732" s="15" t="s">
        <v>92</v>
      </c>
      <c r="F5732" s="19">
        <v>30.422870698624202</v>
      </c>
      <c r="G5732" s="19">
        <v>2.5927056940613999</v>
      </c>
      <c r="H5732" s="20">
        <v>2.3744386975767201E-5</v>
      </c>
      <c r="I5732" s="15" t="s">
        <v>34</v>
      </c>
      <c r="K5732" s="15" t="s">
        <v>91</v>
      </c>
      <c r="L5732" s="15" t="s">
        <v>91</v>
      </c>
    </row>
    <row r="5733" spans="1:12" ht="15" customHeight="1" x14ac:dyDescent="0.2">
      <c r="A5733" s="15">
        <v>3</v>
      </c>
      <c r="B5733" s="18">
        <v>14199007</v>
      </c>
      <c r="C5733" s="18">
        <v>14199007</v>
      </c>
      <c r="D5733" s="15" t="s">
        <v>90</v>
      </c>
      <c r="E5733" s="15" t="s">
        <v>89</v>
      </c>
      <c r="F5733" s="19">
        <v>47.575602763124799</v>
      </c>
      <c r="G5733" s="19">
        <v>2.5846885687838599</v>
      </c>
      <c r="H5733" s="20">
        <v>6.6421957736943598E-6</v>
      </c>
      <c r="I5733" s="15" t="s">
        <v>994</v>
      </c>
      <c r="J5733" s="15" t="s">
        <v>1115</v>
      </c>
      <c r="K5733" s="15" t="s">
        <v>1115</v>
      </c>
      <c r="L5733" s="15" t="s">
        <v>995</v>
      </c>
    </row>
    <row r="5734" spans="1:12" ht="15" customHeight="1" x14ac:dyDescent="0.2">
      <c r="A5734" s="15">
        <v>5</v>
      </c>
      <c r="B5734" s="18">
        <v>20796049</v>
      </c>
      <c r="C5734" s="18">
        <v>20796049</v>
      </c>
      <c r="D5734" s="15" t="s">
        <v>90</v>
      </c>
      <c r="E5734" s="15" t="s">
        <v>89</v>
      </c>
      <c r="F5734" s="19">
        <v>408.12120780468598</v>
      </c>
      <c r="G5734" s="19">
        <v>2.5842759078951598</v>
      </c>
      <c r="H5734" s="20">
        <v>2.9509319389148899E-5</v>
      </c>
      <c r="I5734" s="15" t="s">
        <v>96</v>
      </c>
      <c r="J5734" s="15" t="s">
        <v>1936</v>
      </c>
      <c r="K5734" s="15" t="s">
        <v>1937</v>
      </c>
      <c r="L5734" s="15" t="s">
        <v>97</v>
      </c>
    </row>
    <row r="5735" spans="1:12" ht="15" customHeight="1" x14ac:dyDescent="0.2">
      <c r="A5735" s="15">
        <v>5</v>
      </c>
      <c r="B5735" s="18">
        <v>1867733</v>
      </c>
      <c r="C5735" s="18">
        <v>1867733</v>
      </c>
      <c r="D5735" s="15" t="s">
        <v>90</v>
      </c>
      <c r="E5735" s="15" t="s">
        <v>89</v>
      </c>
      <c r="F5735" s="19">
        <v>231.95001568309999</v>
      </c>
      <c r="G5735" s="19">
        <v>2.5835921796556001</v>
      </c>
      <c r="H5735" s="20">
        <v>2.4665799088846599E-8</v>
      </c>
      <c r="I5735" s="15" t="s">
        <v>97</v>
      </c>
      <c r="J5735" s="15" t="s">
        <v>1905</v>
      </c>
      <c r="K5735" s="15" t="s">
        <v>1905</v>
      </c>
      <c r="L5735" s="15" t="s">
        <v>97</v>
      </c>
    </row>
    <row r="5736" spans="1:12" ht="15" customHeight="1" x14ac:dyDescent="0.2">
      <c r="A5736" s="15">
        <v>5</v>
      </c>
      <c r="B5736" s="18">
        <v>1867733</v>
      </c>
      <c r="C5736" s="18">
        <v>1867733</v>
      </c>
      <c r="D5736" s="15" t="s">
        <v>90</v>
      </c>
      <c r="E5736" s="15" t="s">
        <v>89</v>
      </c>
      <c r="F5736" s="19">
        <v>231.95001568309999</v>
      </c>
      <c r="G5736" s="19">
        <v>2.5835921796556001</v>
      </c>
      <c r="H5736" s="20">
        <v>2.4665799088846599E-8</v>
      </c>
      <c r="I5736" s="15" t="s">
        <v>2286</v>
      </c>
      <c r="J5736" s="15" t="s">
        <v>1906</v>
      </c>
      <c r="K5736" s="15" t="s">
        <v>1906</v>
      </c>
      <c r="L5736" s="15" t="s">
        <v>97</v>
      </c>
    </row>
    <row r="5737" spans="1:12" ht="15" customHeight="1" x14ac:dyDescent="0.2">
      <c r="A5737" s="15">
        <v>4</v>
      </c>
      <c r="B5737" s="18">
        <v>7584426</v>
      </c>
      <c r="C5737" s="18">
        <v>7584432</v>
      </c>
      <c r="D5737" s="15" t="s">
        <v>90</v>
      </c>
      <c r="E5737" s="15" t="s">
        <v>92</v>
      </c>
      <c r="F5737" s="19">
        <v>48.299468378866798</v>
      </c>
      <c r="G5737" s="19">
        <v>2.5830807656288299</v>
      </c>
      <c r="H5737" s="20">
        <v>1.42542837449848E-3</v>
      </c>
      <c r="I5737" s="15" t="s">
        <v>32</v>
      </c>
      <c r="J5737" s="15" t="s">
        <v>1776</v>
      </c>
      <c r="K5737" s="15" t="s">
        <v>1777</v>
      </c>
      <c r="L5737" s="15" t="s">
        <v>1778</v>
      </c>
    </row>
    <row r="5738" spans="1:12" ht="15" customHeight="1" x14ac:dyDescent="0.2">
      <c r="A5738" s="15">
        <v>3</v>
      </c>
      <c r="B5738" s="18">
        <v>14201658</v>
      </c>
      <c r="C5738" s="18">
        <v>14201659</v>
      </c>
      <c r="D5738" s="15" t="s">
        <v>90</v>
      </c>
      <c r="E5738" s="15" t="s">
        <v>181</v>
      </c>
      <c r="F5738" s="19">
        <v>933.45333338517401</v>
      </c>
      <c r="G5738" s="19">
        <v>2.5830060363968399</v>
      </c>
      <c r="H5738" s="20">
        <v>2.3483116174791998E-12</v>
      </c>
      <c r="I5738" s="15" t="s">
        <v>34</v>
      </c>
      <c r="K5738" s="15" t="s">
        <v>91</v>
      </c>
      <c r="L5738" s="15" t="s">
        <v>91</v>
      </c>
    </row>
    <row r="5739" spans="1:12" ht="15" customHeight="1" x14ac:dyDescent="0.2">
      <c r="A5739" s="15">
        <v>1</v>
      </c>
      <c r="B5739" s="18">
        <v>29911762</v>
      </c>
      <c r="C5739" s="18">
        <v>29911762</v>
      </c>
      <c r="D5739" s="15" t="s">
        <v>90</v>
      </c>
      <c r="E5739" s="15" t="s">
        <v>89</v>
      </c>
      <c r="F5739" s="19">
        <v>29.206721584156799</v>
      </c>
      <c r="G5739" s="19">
        <v>2.5816113713063298</v>
      </c>
      <c r="H5739" s="20">
        <v>1.96526932380952E-4</v>
      </c>
      <c r="I5739" s="15" t="s">
        <v>96</v>
      </c>
      <c r="J5739" s="15" t="s">
        <v>550</v>
      </c>
      <c r="K5739" s="15" t="s">
        <v>550</v>
      </c>
      <c r="L5739" s="15" t="s">
        <v>97</v>
      </c>
    </row>
    <row r="5740" spans="1:12" ht="15" customHeight="1" x14ac:dyDescent="0.2">
      <c r="A5740" s="15">
        <v>3</v>
      </c>
      <c r="B5740" s="18">
        <v>14201998</v>
      </c>
      <c r="C5740" s="18">
        <v>14202004</v>
      </c>
      <c r="D5740" s="15" t="s">
        <v>90</v>
      </c>
      <c r="E5740" s="15" t="s">
        <v>92</v>
      </c>
      <c r="F5740" s="19">
        <v>57.950856414864397</v>
      </c>
      <c r="G5740" s="19">
        <v>2.5805711194455099</v>
      </c>
      <c r="H5740" s="20">
        <v>3.2294180748944401E-7</v>
      </c>
      <c r="I5740" s="15" t="s">
        <v>34</v>
      </c>
      <c r="K5740" s="15" t="s">
        <v>91</v>
      </c>
      <c r="L5740" s="15" t="s">
        <v>91</v>
      </c>
    </row>
    <row r="5741" spans="1:12" ht="15" customHeight="1" x14ac:dyDescent="0.2">
      <c r="A5741" s="15">
        <v>1</v>
      </c>
      <c r="B5741" s="18">
        <v>4608582</v>
      </c>
      <c r="C5741" s="18">
        <v>4608583</v>
      </c>
      <c r="D5741" s="15" t="s">
        <v>90</v>
      </c>
      <c r="E5741" s="15" t="s">
        <v>89</v>
      </c>
      <c r="F5741" s="19">
        <v>18.3161794902535</v>
      </c>
      <c r="G5741" s="19">
        <v>2.5797547188932</v>
      </c>
      <c r="H5741" s="20">
        <v>3.0514889936750799E-3</v>
      </c>
      <c r="I5741" s="15" t="s">
        <v>32</v>
      </c>
      <c r="J5741" s="15" t="s">
        <v>614</v>
      </c>
      <c r="K5741" s="15" t="s">
        <v>615</v>
      </c>
      <c r="L5741" s="15" t="s">
        <v>616</v>
      </c>
    </row>
    <row r="5742" spans="1:12" ht="15" customHeight="1" x14ac:dyDescent="0.2">
      <c r="A5742" s="15">
        <v>4</v>
      </c>
      <c r="B5742" s="18">
        <v>15737401</v>
      </c>
      <c r="C5742" s="18">
        <v>15737407</v>
      </c>
      <c r="D5742" s="15" t="s">
        <v>90</v>
      </c>
      <c r="E5742" s="15" t="s">
        <v>92</v>
      </c>
      <c r="F5742" s="19">
        <v>75.267304250022804</v>
      </c>
      <c r="G5742" s="19">
        <v>2.5792011641171899</v>
      </c>
      <c r="H5742" s="20">
        <v>7.6689521045874204E-7</v>
      </c>
      <c r="I5742" s="15" t="s">
        <v>32</v>
      </c>
      <c r="J5742" s="15" t="s">
        <v>1652</v>
      </c>
      <c r="K5742" s="15" t="s">
        <v>1652</v>
      </c>
      <c r="L5742" s="15" t="s">
        <v>1653</v>
      </c>
    </row>
    <row r="5743" spans="1:12" ht="15" customHeight="1" x14ac:dyDescent="0.2">
      <c r="A5743" s="15">
        <v>3</v>
      </c>
      <c r="B5743" s="18">
        <v>14202710</v>
      </c>
      <c r="C5743" s="18">
        <v>14202710</v>
      </c>
      <c r="D5743" s="15" t="s">
        <v>90</v>
      </c>
      <c r="E5743" s="15" t="s">
        <v>92</v>
      </c>
      <c r="F5743" s="19">
        <v>69.489024892861707</v>
      </c>
      <c r="G5743" s="19">
        <v>2.5790552395781798</v>
      </c>
      <c r="H5743" s="20">
        <v>1.1329815343527099E-6</v>
      </c>
      <c r="I5743" s="15" t="s">
        <v>34</v>
      </c>
      <c r="K5743" s="15" t="s">
        <v>91</v>
      </c>
      <c r="L5743" s="15" t="s">
        <v>91</v>
      </c>
    </row>
    <row r="5744" spans="1:12" ht="15" customHeight="1" x14ac:dyDescent="0.2">
      <c r="A5744" s="15">
        <v>3</v>
      </c>
      <c r="B5744" s="18">
        <v>14202701</v>
      </c>
      <c r="C5744" s="18">
        <v>14202702</v>
      </c>
      <c r="D5744" s="15" t="s">
        <v>90</v>
      </c>
      <c r="E5744" s="15" t="s">
        <v>92</v>
      </c>
      <c r="F5744" s="19">
        <v>293.26968633545903</v>
      </c>
      <c r="G5744" s="19">
        <v>2.5772763648811998</v>
      </c>
      <c r="H5744" s="20">
        <v>1.9474836532058801E-6</v>
      </c>
      <c r="I5744" s="15" t="s">
        <v>34</v>
      </c>
      <c r="K5744" s="15" t="s">
        <v>91</v>
      </c>
      <c r="L5744" s="15" t="s">
        <v>91</v>
      </c>
    </row>
    <row r="5745" spans="1:12" ht="15" customHeight="1" x14ac:dyDescent="0.2">
      <c r="A5745" s="15">
        <v>3</v>
      </c>
      <c r="B5745" s="18">
        <v>14202899</v>
      </c>
      <c r="C5745" s="18">
        <v>14202899</v>
      </c>
      <c r="D5745" s="15" t="s">
        <v>90</v>
      </c>
      <c r="E5745" s="15" t="s">
        <v>89</v>
      </c>
      <c r="F5745" s="19">
        <v>25.542411086934599</v>
      </c>
      <c r="G5745" s="19">
        <v>2.5761665997195302</v>
      </c>
      <c r="H5745" s="20">
        <v>1.70298896626735E-4</v>
      </c>
      <c r="I5745" s="15" t="s">
        <v>34</v>
      </c>
      <c r="K5745" s="15" t="s">
        <v>91</v>
      </c>
      <c r="L5745" s="15" t="s">
        <v>91</v>
      </c>
    </row>
    <row r="5746" spans="1:12" ht="15" customHeight="1" x14ac:dyDescent="0.2">
      <c r="A5746" s="15">
        <v>3</v>
      </c>
      <c r="B5746" s="18">
        <v>14200991</v>
      </c>
      <c r="C5746" s="18">
        <v>14200991</v>
      </c>
      <c r="D5746" s="15" t="s">
        <v>90</v>
      </c>
      <c r="E5746" s="15" t="s">
        <v>181</v>
      </c>
      <c r="F5746" s="19">
        <v>30.865987236541201</v>
      </c>
      <c r="G5746" s="19">
        <v>2.5749931039448</v>
      </c>
      <c r="H5746" s="20">
        <v>1.69745775714612E-3</v>
      </c>
      <c r="I5746" s="15" t="s">
        <v>34</v>
      </c>
      <c r="K5746" s="15" t="s">
        <v>91</v>
      </c>
      <c r="L5746" s="15" t="s">
        <v>91</v>
      </c>
    </row>
    <row r="5747" spans="1:12" ht="15" customHeight="1" x14ac:dyDescent="0.2">
      <c r="A5747" s="15">
        <v>3</v>
      </c>
      <c r="B5747" s="18">
        <v>14201196</v>
      </c>
      <c r="C5747" s="18">
        <v>14201196</v>
      </c>
      <c r="D5747" s="15" t="s">
        <v>90</v>
      </c>
      <c r="E5747" s="15" t="s">
        <v>89</v>
      </c>
      <c r="F5747" s="19">
        <v>38.425176482999603</v>
      </c>
      <c r="G5747" s="19">
        <v>2.57293784375037</v>
      </c>
      <c r="H5747" s="20">
        <v>3.60038643392598E-5</v>
      </c>
      <c r="I5747" s="15" t="s">
        <v>34</v>
      </c>
      <c r="K5747" s="15" t="s">
        <v>91</v>
      </c>
      <c r="L5747" s="15" t="s">
        <v>91</v>
      </c>
    </row>
    <row r="5748" spans="1:12" ht="15" customHeight="1" x14ac:dyDescent="0.2">
      <c r="A5748" s="15">
        <v>3</v>
      </c>
      <c r="B5748" s="18">
        <v>14199042</v>
      </c>
      <c r="C5748" s="18">
        <v>14199043</v>
      </c>
      <c r="D5748" s="15" t="s">
        <v>90</v>
      </c>
      <c r="E5748" s="15" t="s">
        <v>89</v>
      </c>
      <c r="F5748" s="19">
        <v>780.23685981439098</v>
      </c>
      <c r="G5748" s="19">
        <v>2.5727214510993699</v>
      </c>
      <c r="H5748" s="20">
        <v>9.6600039568448904E-10</v>
      </c>
      <c r="I5748" s="15" t="s">
        <v>994</v>
      </c>
      <c r="J5748" s="15" t="s">
        <v>1115</v>
      </c>
      <c r="K5748" s="15" t="s">
        <v>1115</v>
      </c>
      <c r="L5748" s="15" t="s">
        <v>995</v>
      </c>
    </row>
    <row r="5749" spans="1:12" ht="15" customHeight="1" x14ac:dyDescent="0.2">
      <c r="A5749" s="15">
        <v>3</v>
      </c>
      <c r="B5749" s="18">
        <v>14201699</v>
      </c>
      <c r="C5749" s="18">
        <v>14201699</v>
      </c>
      <c r="D5749" s="15" t="s">
        <v>90</v>
      </c>
      <c r="E5749" s="15" t="s">
        <v>89</v>
      </c>
      <c r="F5749" s="19">
        <v>118.50060480535601</v>
      </c>
      <c r="G5749" s="19">
        <v>2.5725125241613802</v>
      </c>
      <c r="H5749" s="20">
        <v>4.8962163922342901E-12</v>
      </c>
      <c r="I5749" s="15" t="s">
        <v>34</v>
      </c>
      <c r="K5749" s="15" t="s">
        <v>91</v>
      </c>
      <c r="L5749" s="15" t="s">
        <v>91</v>
      </c>
    </row>
    <row r="5750" spans="1:12" ht="15" customHeight="1" x14ac:dyDescent="0.2">
      <c r="A5750" s="15">
        <v>3</v>
      </c>
      <c r="B5750" s="18">
        <v>14201688</v>
      </c>
      <c r="C5750" s="18">
        <v>14201689</v>
      </c>
      <c r="D5750" s="15" t="s">
        <v>90</v>
      </c>
      <c r="E5750" s="15" t="s">
        <v>89</v>
      </c>
      <c r="F5750" s="19">
        <v>60.942539999077198</v>
      </c>
      <c r="G5750" s="19">
        <v>2.5723497933421702</v>
      </c>
      <c r="H5750" s="20">
        <v>3.8435835664616999E-7</v>
      </c>
      <c r="I5750" s="15" t="s">
        <v>34</v>
      </c>
      <c r="K5750" s="15" t="s">
        <v>91</v>
      </c>
      <c r="L5750" s="15" t="s">
        <v>91</v>
      </c>
    </row>
    <row r="5751" spans="1:12" ht="15" customHeight="1" x14ac:dyDescent="0.2">
      <c r="A5751" s="15">
        <v>1</v>
      </c>
      <c r="B5751" s="18">
        <v>27474263</v>
      </c>
      <c r="C5751" s="18">
        <v>27474263</v>
      </c>
      <c r="D5751" s="15" t="s">
        <v>90</v>
      </c>
      <c r="E5751" s="15" t="s">
        <v>92</v>
      </c>
      <c r="F5751" s="19">
        <v>30.893718534115099</v>
      </c>
      <c r="G5751" s="19">
        <v>2.5721665027890199</v>
      </c>
      <c r="H5751" s="20">
        <v>4.4019617052765898E-5</v>
      </c>
      <c r="I5751" s="15" t="s">
        <v>32</v>
      </c>
      <c r="J5751" s="15" t="s">
        <v>482</v>
      </c>
      <c r="K5751" s="15" t="s">
        <v>483</v>
      </c>
      <c r="L5751" s="15" t="s">
        <v>484</v>
      </c>
    </row>
    <row r="5752" spans="1:12" ht="15" customHeight="1" x14ac:dyDescent="0.2">
      <c r="A5752" s="15">
        <v>1</v>
      </c>
      <c r="B5752" s="18">
        <v>27474263</v>
      </c>
      <c r="C5752" s="18">
        <v>27474263</v>
      </c>
      <c r="D5752" s="15" t="s">
        <v>90</v>
      </c>
      <c r="E5752" s="15" t="s">
        <v>92</v>
      </c>
      <c r="F5752" s="19">
        <v>30.893718534115099</v>
      </c>
      <c r="G5752" s="19">
        <v>2.5721665027890199</v>
      </c>
      <c r="H5752" s="20">
        <v>4.4019617052765898E-5</v>
      </c>
      <c r="I5752" s="15" t="s">
        <v>2286</v>
      </c>
      <c r="J5752" s="15" t="s">
        <v>485</v>
      </c>
      <c r="K5752" s="15" t="s">
        <v>485</v>
      </c>
      <c r="L5752" s="15" t="s">
        <v>97</v>
      </c>
    </row>
    <row r="5753" spans="1:12" ht="15" customHeight="1" x14ac:dyDescent="0.2">
      <c r="A5753" s="15">
        <v>2</v>
      </c>
      <c r="B5753" s="18">
        <v>14894727</v>
      </c>
      <c r="C5753" s="18">
        <v>14894727</v>
      </c>
      <c r="D5753" s="15" t="s">
        <v>90</v>
      </c>
      <c r="E5753" s="15" t="s">
        <v>89</v>
      </c>
      <c r="F5753" s="19">
        <v>17.0100064224597</v>
      </c>
      <c r="G5753" s="19">
        <v>2.5718431084376001</v>
      </c>
      <c r="H5753" s="20">
        <v>1.9833903428806798E-3</v>
      </c>
      <c r="I5753" s="15" t="s">
        <v>96</v>
      </c>
      <c r="J5753" s="15" t="s">
        <v>830</v>
      </c>
      <c r="K5753" s="15" t="s">
        <v>830</v>
      </c>
      <c r="L5753" s="15" t="s">
        <v>97</v>
      </c>
    </row>
    <row r="5754" spans="1:12" ht="15" customHeight="1" x14ac:dyDescent="0.2">
      <c r="A5754" s="15">
        <v>5</v>
      </c>
      <c r="B5754" s="18">
        <v>15629793</v>
      </c>
      <c r="C5754" s="18">
        <v>15629793</v>
      </c>
      <c r="D5754" s="15" t="s">
        <v>90</v>
      </c>
      <c r="E5754" s="15" t="s">
        <v>89</v>
      </c>
      <c r="F5754" s="19">
        <v>12.912483216574399</v>
      </c>
      <c r="G5754" s="19">
        <v>2.57013684324638</v>
      </c>
      <c r="H5754" s="20">
        <v>7.6163139827888898E-3</v>
      </c>
      <c r="I5754" s="15" t="s">
        <v>32</v>
      </c>
      <c r="J5754" s="15" t="s">
        <v>1858</v>
      </c>
      <c r="K5754" s="15" t="s">
        <v>1859</v>
      </c>
      <c r="L5754" s="15" t="s">
        <v>1860</v>
      </c>
    </row>
    <row r="5755" spans="1:12" ht="15" customHeight="1" x14ac:dyDescent="0.2">
      <c r="A5755" s="15">
        <v>5</v>
      </c>
      <c r="B5755" s="18">
        <v>4222017</v>
      </c>
      <c r="C5755" s="18">
        <v>4222018</v>
      </c>
      <c r="D5755" s="15" t="s">
        <v>90</v>
      </c>
      <c r="E5755" s="15" t="s">
        <v>89</v>
      </c>
      <c r="F5755" s="19">
        <v>179.98999427742299</v>
      </c>
      <c r="G5755" s="19">
        <v>2.5641295009410401</v>
      </c>
      <c r="H5755" s="20">
        <v>2.6634736998330101E-3</v>
      </c>
      <c r="I5755" s="15" t="s">
        <v>2286</v>
      </c>
      <c r="J5755" s="15" t="s">
        <v>2082</v>
      </c>
      <c r="K5755" s="15" t="s">
        <v>2082</v>
      </c>
      <c r="L5755" s="15" t="s">
        <v>97</v>
      </c>
    </row>
    <row r="5756" spans="1:12" ht="15" customHeight="1" x14ac:dyDescent="0.2">
      <c r="A5756" s="15">
        <v>5</v>
      </c>
      <c r="B5756" s="18">
        <v>4222017</v>
      </c>
      <c r="C5756" s="18">
        <v>4222018</v>
      </c>
      <c r="D5756" s="15" t="s">
        <v>90</v>
      </c>
      <c r="E5756" s="15" t="s">
        <v>89</v>
      </c>
      <c r="F5756" s="19">
        <v>179.98999427742299</v>
      </c>
      <c r="G5756" s="19">
        <v>2.5641295009410401</v>
      </c>
      <c r="H5756" s="20">
        <v>2.6634736998330101E-3</v>
      </c>
      <c r="I5756" s="15" t="s">
        <v>96</v>
      </c>
      <c r="J5756" s="15" t="s">
        <v>2083</v>
      </c>
      <c r="K5756" s="15" t="s">
        <v>2083</v>
      </c>
      <c r="L5756" s="15" t="s">
        <v>97</v>
      </c>
    </row>
    <row r="5757" spans="1:12" ht="15" customHeight="1" x14ac:dyDescent="0.2">
      <c r="A5757" s="15">
        <v>3</v>
      </c>
      <c r="B5757" s="18">
        <v>14198889</v>
      </c>
      <c r="C5757" s="18">
        <v>14198897</v>
      </c>
      <c r="D5757" s="15" t="s">
        <v>90</v>
      </c>
      <c r="E5757" s="15" t="s">
        <v>92</v>
      </c>
      <c r="F5757" s="19">
        <v>219.61476908036499</v>
      </c>
      <c r="G5757" s="19">
        <v>2.56274523968187</v>
      </c>
      <c r="H5757" s="20">
        <v>1.04779616178094E-7</v>
      </c>
      <c r="I5757" s="15" t="s">
        <v>994</v>
      </c>
      <c r="J5757" s="15" t="s">
        <v>1115</v>
      </c>
      <c r="K5757" s="15" t="s">
        <v>1115</v>
      </c>
      <c r="L5757" s="15" t="s">
        <v>995</v>
      </c>
    </row>
    <row r="5758" spans="1:12" ht="15" customHeight="1" x14ac:dyDescent="0.2">
      <c r="A5758" s="15">
        <v>3</v>
      </c>
      <c r="B5758" s="18">
        <v>5670052</v>
      </c>
      <c r="C5758" s="18">
        <v>5670058</v>
      </c>
      <c r="D5758" s="15" t="s">
        <v>90</v>
      </c>
      <c r="E5758" s="15" t="s">
        <v>89</v>
      </c>
      <c r="F5758" s="19">
        <v>78.527378876026106</v>
      </c>
      <c r="G5758" s="19">
        <v>2.5605236747346698</v>
      </c>
      <c r="H5758" s="20">
        <v>1.1667288556261801E-3</v>
      </c>
      <c r="I5758" s="15" t="s">
        <v>32</v>
      </c>
      <c r="J5758" s="15" t="s">
        <v>1434</v>
      </c>
      <c r="K5758" s="15" t="s">
        <v>1435</v>
      </c>
      <c r="L5758" s="15" t="s">
        <v>1436</v>
      </c>
    </row>
    <row r="5759" spans="1:12" ht="15" customHeight="1" x14ac:dyDescent="0.2">
      <c r="A5759" s="15">
        <v>4</v>
      </c>
      <c r="B5759" s="18">
        <v>16961452</v>
      </c>
      <c r="C5759" s="18">
        <v>16961452</v>
      </c>
      <c r="D5759" s="15" t="s">
        <v>90</v>
      </c>
      <c r="E5759" s="15" t="s">
        <v>92</v>
      </c>
      <c r="F5759" s="19">
        <v>138.809648525027</v>
      </c>
      <c r="G5759" s="19">
        <v>2.5598349551056399</v>
      </c>
      <c r="H5759" s="20">
        <v>1.9581253208237099E-7</v>
      </c>
      <c r="I5759" s="15" t="s">
        <v>32</v>
      </c>
      <c r="J5759" s="15" t="s">
        <v>1687</v>
      </c>
      <c r="K5759" s="15" t="s">
        <v>1688</v>
      </c>
      <c r="L5759" s="15" t="s">
        <v>1689</v>
      </c>
    </row>
    <row r="5760" spans="1:12" ht="15" customHeight="1" x14ac:dyDescent="0.2">
      <c r="A5760" s="15">
        <v>1</v>
      </c>
      <c r="B5760" s="18">
        <v>610637</v>
      </c>
      <c r="C5760" s="18">
        <v>610637</v>
      </c>
      <c r="D5760" s="15" t="s">
        <v>90</v>
      </c>
      <c r="E5760" s="15" t="s">
        <v>92</v>
      </c>
      <c r="F5760" s="19">
        <v>45.4857860226873</v>
      </c>
      <c r="G5760" s="19">
        <v>2.5586776423075102</v>
      </c>
      <c r="H5760" s="20">
        <v>4.5302224623255897E-3</v>
      </c>
      <c r="I5760" s="15" t="s">
        <v>32</v>
      </c>
      <c r="J5760" s="15" t="s">
        <v>649</v>
      </c>
      <c r="K5760" s="15" t="s">
        <v>650</v>
      </c>
      <c r="L5760" s="15" t="s">
        <v>651</v>
      </c>
    </row>
    <row r="5761" spans="1:12" ht="15" customHeight="1" x14ac:dyDescent="0.2">
      <c r="A5761" s="15">
        <v>5</v>
      </c>
      <c r="B5761" s="18">
        <v>9073424</v>
      </c>
      <c r="C5761" s="18">
        <v>9073432</v>
      </c>
      <c r="D5761" s="15" t="s">
        <v>90</v>
      </c>
      <c r="E5761" s="15" t="s">
        <v>89</v>
      </c>
      <c r="F5761" s="19">
        <v>47.3844095617278</v>
      </c>
      <c r="G5761" s="19">
        <v>2.5584726365765902</v>
      </c>
      <c r="H5761" s="20">
        <v>7.1749633667497097E-4</v>
      </c>
      <c r="I5761" s="15" t="s">
        <v>32</v>
      </c>
      <c r="J5761" s="15" t="s">
        <v>2193</v>
      </c>
      <c r="K5761" s="15" t="s">
        <v>2194</v>
      </c>
      <c r="L5761" s="15" t="s">
        <v>2195</v>
      </c>
    </row>
    <row r="5762" spans="1:12" ht="15" customHeight="1" x14ac:dyDescent="0.2">
      <c r="A5762" s="15">
        <v>3</v>
      </c>
      <c r="B5762" s="18">
        <v>14201649</v>
      </c>
      <c r="C5762" s="18">
        <v>14201656</v>
      </c>
      <c r="D5762" s="15" t="s">
        <v>90</v>
      </c>
      <c r="E5762" s="15" t="s">
        <v>92</v>
      </c>
      <c r="F5762" s="19">
        <v>696.89280568914705</v>
      </c>
      <c r="G5762" s="19">
        <v>2.5568687991872898</v>
      </c>
      <c r="H5762" s="20">
        <v>1.07631531617487E-13</v>
      </c>
      <c r="I5762" s="15" t="s">
        <v>34</v>
      </c>
      <c r="K5762" s="15" t="s">
        <v>91</v>
      </c>
      <c r="L5762" s="15" t="s">
        <v>91</v>
      </c>
    </row>
    <row r="5763" spans="1:12" ht="15" customHeight="1" x14ac:dyDescent="0.2">
      <c r="A5763" s="15">
        <v>5</v>
      </c>
      <c r="B5763" s="18">
        <v>9816644</v>
      </c>
      <c r="C5763" s="18">
        <v>9816644</v>
      </c>
      <c r="D5763" s="15" t="s">
        <v>90</v>
      </c>
      <c r="E5763" s="15" t="s">
        <v>89</v>
      </c>
      <c r="F5763" s="19">
        <v>40.5664863260724</v>
      </c>
      <c r="G5763" s="19">
        <v>2.5545119046557798</v>
      </c>
      <c r="H5763" s="20">
        <v>7.4139380195484001E-4</v>
      </c>
      <c r="I5763" s="15" t="s">
        <v>32</v>
      </c>
      <c r="J5763" s="15" t="s">
        <v>2208</v>
      </c>
      <c r="K5763" s="15" t="s">
        <v>2209</v>
      </c>
      <c r="L5763" s="15" t="s">
        <v>1581</v>
      </c>
    </row>
    <row r="5764" spans="1:12" ht="15" customHeight="1" x14ac:dyDescent="0.2">
      <c r="A5764" s="15">
        <v>5</v>
      </c>
      <c r="B5764" s="18">
        <v>9816644</v>
      </c>
      <c r="C5764" s="18">
        <v>9816644</v>
      </c>
      <c r="D5764" s="15" t="s">
        <v>90</v>
      </c>
      <c r="E5764" s="15" t="s">
        <v>89</v>
      </c>
      <c r="F5764" s="19">
        <v>40.5664863260724</v>
      </c>
      <c r="G5764" s="19">
        <v>2.5545119046557798</v>
      </c>
      <c r="H5764" s="20">
        <v>7.4139380195484001E-4</v>
      </c>
      <c r="I5764" s="15" t="s">
        <v>96</v>
      </c>
      <c r="J5764" s="15" t="s">
        <v>2210</v>
      </c>
      <c r="K5764" s="15" t="s">
        <v>2210</v>
      </c>
      <c r="L5764" s="15" t="s">
        <v>97</v>
      </c>
    </row>
    <row r="5765" spans="1:12" ht="15" customHeight="1" x14ac:dyDescent="0.2">
      <c r="A5765" s="15">
        <v>1</v>
      </c>
      <c r="B5765" s="18">
        <v>4058487</v>
      </c>
      <c r="C5765" s="18">
        <v>4058487</v>
      </c>
      <c r="D5765" s="15" t="s">
        <v>90</v>
      </c>
      <c r="E5765" s="15" t="s">
        <v>92</v>
      </c>
      <c r="F5765" s="19">
        <v>29.2766819708844</v>
      </c>
      <c r="G5765" s="19">
        <v>2.55291542030829</v>
      </c>
      <c r="H5765" s="20">
        <v>9.1373292534349305E-5</v>
      </c>
      <c r="I5765" s="15" t="s">
        <v>96</v>
      </c>
      <c r="J5765" s="15" t="s">
        <v>599</v>
      </c>
      <c r="K5765" s="15" t="s">
        <v>599</v>
      </c>
      <c r="L5765" s="15" t="s">
        <v>97</v>
      </c>
    </row>
    <row r="5766" spans="1:12" ht="15" customHeight="1" x14ac:dyDescent="0.2">
      <c r="A5766" s="15">
        <v>2</v>
      </c>
      <c r="B5766" s="18">
        <v>9560436</v>
      </c>
      <c r="C5766" s="18">
        <v>9560436</v>
      </c>
      <c r="D5766" s="15" t="s">
        <v>90</v>
      </c>
      <c r="E5766" s="15" t="s">
        <v>89</v>
      </c>
      <c r="F5766" s="19">
        <v>51.249075667585899</v>
      </c>
      <c r="G5766" s="19">
        <v>2.5527822146811099</v>
      </c>
      <c r="H5766" s="20">
        <v>3.8276228682829303E-5</v>
      </c>
      <c r="I5766" s="15" t="s">
        <v>96</v>
      </c>
      <c r="J5766" s="15" t="s">
        <v>1042</v>
      </c>
      <c r="K5766" s="15" t="s">
        <v>1042</v>
      </c>
      <c r="L5766" s="15" t="s">
        <v>97</v>
      </c>
    </row>
    <row r="5767" spans="1:12" ht="15" customHeight="1" x14ac:dyDescent="0.2">
      <c r="A5767" s="15">
        <v>3</v>
      </c>
      <c r="B5767" s="18">
        <v>14201721</v>
      </c>
      <c r="C5767" s="18">
        <v>14201723</v>
      </c>
      <c r="D5767" s="15" t="s">
        <v>90</v>
      </c>
      <c r="E5767" s="15" t="s">
        <v>89</v>
      </c>
      <c r="F5767" s="19">
        <v>134.30359488534199</v>
      </c>
      <c r="G5767" s="19">
        <v>2.5517275309645502</v>
      </c>
      <c r="H5767" s="20">
        <v>3.0108032880511198E-7</v>
      </c>
      <c r="I5767" s="15" t="s">
        <v>34</v>
      </c>
      <c r="K5767" s="15" t="s">
        <v>91</v>
      </c>
      <c r="L5767" s="15" t="s">
        <v>91</v>
      </c>
    </row>
    <row r="5768" spans="1:12" ht="15" customHeight="1" x14ac:dyDescent="0.2">
      <c r="A5768" s="15">
        <v>5</v>
      </c>
      <c r="B5768" s="18">
        <v>21945528</v>
      </c>
      <c r="C5768" s="18">
        <v>21945528</v>
      </c>
      <c r="D5768" s="15" t="s">
        <v>90</v>
      </c>
      <c r="E5768" s="15" t="s">
        <v>92</v>
      </c>
      <c r="F5768" s="19">
        <v>21.7117810216366</v>
      </c>
      <c r="G5768" s="19">
        <v>2.54886153533013</v>
      </c>
      <c r="H5768" s="20">
        <v>1.76079905837622E-4</v>
      </c>
      <c r="I5768" s="15" t="s">
        <v>32</v>
      </c>
      <c r="J5768" s="15" t="s">
        <v>1952</v>
      </c>
      <c r="K5768" s="15" t="s">
        <v>1953</v>
      </c>
      <c r="L5768" s="15" t="s">
        <v>1954</v>
      </c>
    </row>
    <row r="5769" spans="1:12" ht="15" customHeight="1" x14ac:dyDescent="0.2">
      <c r="A5769" s="15">
        <v>5</v>
      </c>
      <c r="B5769" s="18">
        <v>21945528</v>
      </c>
      <c r="C5769" s="18">
        <v>21945528</v>
      </c>
      <c r="D5769" s="15" t="s">
        <v>90</v>
      </c>
      <c r="E5769" s="15" t="s">
        <v>92</v>
      </c>
      <c r="F5769" s="19">
        <v>21.7117810216366</v>
      </c>
      <c r="G5769" s="19">
        <v>2.54886153533013</v>
      </c>
      <c r="H5769" s="20">
        <v>1.76079905837622E-4</v>
      </c>
      <c r="I5769" s="15" t="s">
        <v>96</v>
      </c>
      <c r="J5769" s="15" t="s">
        <v>1955</v>
      </c>
      <c r="K5769" s="15" t="s">
        <v>1956</v>
      </c>
      <c r="L5769" s="15" t="s">
        <v>97</v>
      </c>
    </row>
    <row r="5770" spans="1:12" ht="15" customHeight="1" x14ac:dyDescent="0.2">
      <c r="A5770" s="15">
        <v>3</v>
      </c>
      <c r="B5770" s="18">
        <v>14201639</v>
      </c>
      <c r="C5770" s="18">
        <v>14201639</v>
      </c>
      <c r="D5770" s="15" t="s">
        <v>90</v>
      </c>
      <c r="E5770" s="15" t="s">
        <v>89</v>
      </c>
      <c r="F5770" s="19">
        <v>74.670643794953094</v>
      </c>
      <c r="G5770" s="19">
        <v>2.5461051649963902</v>
      </c>
      <c r="H5770" s="20">
        <v>9.6339362670067095E-8</v>
      </c>
      <c r="I5770" s="15" t="s">
        <v>34</v>
      </c>
      <c r="K5770" s="15" t="s">
        <v>91</v>
      </c>
      <c r="L5770" s="15" t="s">
        <v>91</v>
      </c>
    </row>
    <row r="5771" spans="1:12" ht="15" customHeight="1" x14ac:dyDescent="0.2">
      <c r="A5771" s="15">
        <v>3</v>
      </c>
      <c r="B5771" s="18">
        <v>14201566</v>
      </c>
      <c r="C5771" s="18">
        <v>14201567</v>
      </c>
      <c r="D5771" s="15" t="s">
        <v>90</v>
      </c>
      <c r="E5771" s="15" t="s">
        <v>181</v>
      </c>
      <c r="F5771" s="19">
        <v>477.99888491522199</v>
      </c>
      <c r="G5771" s="19">
        <v>2.5429839957856899</v>
      </c>
      <c r="H5771" s="20">
        <v>1.64202462737382E-7</v>
      </c>
      <c r="I5771" s="15" t="s">
        <v>34</v>
      </c>
      <c r="K5771" s="15" t="s">
        <v>91</v>
      </c>
      <c r="L5771" s="15" t="s">
        <v>91</v>
      </c>
    </row>
    <row r="5772" spans="1:12" ht="15" customHeight="1" x14ac:dyDescent="0.2">
      <c r="A5772" s="15">
        <v>3</v>
      </c>
      <c r="B5772" s="18">
        <v>14201661</v>
      </c>
      <c r="C5772" s="18">
        <v>14201662</v>
      </c>
      <c r="D5772" s="15" t="s">
        <v>90</v>
      </c>
      <c r="E5772" s="15" t="s">
        <v>92</v>
      </c>
      <c r="F5772" s="19">
        <v>163.87676224003599</v>
      </c>
      <c r="G5772" s="19">
        <v>2.5417930238595701</v>
      </c>
      <c r="H5772" s="20">
        <v>8.3243964795431895E-9</v>
      </c>
      <c r="I5772" s="15" t="s">
        <v>34</v>
      </c>
      <c r="K5772" s="15" t="s">
        <v>91</v>
      </c>
      <c r="L5772" s="15" t="s">
        <v>91</v>
      </c>
    </row>
    <row r="5773" spans="1:12" ht="15" customHeight="1" x14ac:dyDescent="0.2">
      <c r="A5773" s="15">
        <v>1</v>
      </c>
      <c r="B5773" s="18">
        <v>227236</v>
      </c>
      <c r="C5773" s="18">
        <v>227236</v>
      </c>
      <c r="D5773" s="15" t="s">
        <v>90</v>
      </c>
      <c r="E5773" s="15" t="s">
        <v>92</v>
      </c>
      <c r="F5773" s="19">
        <v>41.265429877523403</v>
      </c>
      <c r="G5773" s="19">
        <v>2.5396000105624799</v>
      </c>
      <c r="H5773" s="20">
        <v>2.5168641866579401E-3</v>
      </c>
      <c r="I5773" s="15" t="s">
        <v>32</v>
      </c>
      <c r="J5773" s="15" t="s">
        <v>328</v>
      </c>
      <c r="K5773" s="15" t="s">
        <v>329</v>
      </c>
      <c r="L5773" s="15" t="s">
        <v>330</v>
      </c>
    </row>
    <row r="5774" spans="1:12" ht="15" customHeight="1" x14ac:dyDescent="0.2">
      <c r="A5774" s="15">
        <v>3</v>
      </c>
      <c r="B5774" s="18">
        <v>5619286</v>
      </c>
      <c r="C5774" s="18">
        <v>5619286</v>
      </c>
      <c r="D5774" s="15" t="s">
        <v>90</v>
      </c>
      <c r="E5774" s="15" t="s">
        <v>92</v>
      </c>
      <c r="F5774" s="19">
        <v>24.398980749366</v>
      </c>
      <c r="G5774" s="19">
        <v>2.53537732856819</v>
      </c>
      <c r="H5774" s="20">
        <v>4.3434924947252797E-4</v>
      </c>
      <c r="I5774" s="15" t="s">
        <v>32</v>
      </c>
      <c r="J5774" s="15" t="s">
        <v>1428</v>
      </c>
      <c r="K5774" s="15" t="s">
        <v>1429</v>
      </c>
      <c r="L5774" s="15" t="s">
        <v>1430</v>
      </c>
    </row>
    <row r="5775" spans="1:12" ht="15" customHeight="1" x14ac:dyDescent="0.2">
      <c r="A5775" s="15">
        <v>2</v>
      </c>
      <c r="B5775" s="18">
        <v>3411191</v>
      </c>
      <c r="C5775" s="18">
        <v>3411191</v>
      </c>
      <c r="D5775" s="15" t="s">
        <v>90</v>
      </c>
      <c r="E5775" s="15" t="s">
        <v>89</v>
      </c>
      <c r="F5775" s="19">
        <v>71.952887483850006</v>
      </c>
      <c r="G5775" s="19">
        <v>2.53305265427867</v>
      </c>
      <c r="H5775" s="20">
        <v>8.5097123650837198E-5</v>
      </c>
      <c r="I5775" s="15" t="s">
        <v>32</v>
      </c>
      <c r="J5775" s="15" t="s">
        <v>990</v>
      </c>
      <c r="K5775" s="15" t="s">
        <v>990</v>
      </c>
      <c r="L5775" s="15" t="s">
        <v>991</v>
      </c>
    </row>
    <row r="5776" spans="1:12" ht="15" customHeight="1" x14ac:dyDescent="0.2">
      <c r="A5776" s="15">
        <v>3</v>
      </c>
      <c r="B5776" s="18">
        <v>14202443</v>
      </c>
      <c r="C5776" s="18">
        <v>14202443</v>
      </c>
      <c r="D5776" s="15" t="s">
        <v>90</v>
      </c>
      <c r="E5776" s="15" t="s">
        <v>89</v>
      </c>
      <c r="F5776" s="19">
        <v>31.4219709647362</v>
      </c>
      <c r="G5776" s="19">
        <v>2.53055126902062</v>
      </c>
      <c r="H5776" s="20">
        <v>4.8057247117567797E-4</v>
      </c>
      <c r="I5776" s="15" t="s">
        <v>34</v>
      </c>
      <c r="K5776" s="15" t="s">
        <v>91</v>
      </c>
      <c r="L5776" s="15" t="s">
        <v>91</v>
      </c>
    </row>
    <row r="5777" spans="1:12" ht="15" customHeight="1" x14ac:dyDescent="0.2">
      <c r="A5777" s="15">
        <v>3</v>
      </c>
      <c r="B5777" s="18">
        <v>14203260</v>
      </c>
      <c r="C5777" s="18">
        <v>14203263</v>
      </c>
      <c r="D5777" s="15" t="s">
        <v>90</v>
      </c>
      <c r="E5777" s="15" t="s">
        <v>92</v>
      </c>
      <c r="F5777" s="19">
        <v>25.1804555320657</v>
      </c>
      <c r="G5777" s="19">
        <v>2.52952477186889</v>
      </c>
      <c r="H5777" s="20">
        <v>2.01195691629559E-4</v>
      </c>
      <c r="I5777" s="15" t="s">
        <v>34</v>
      </c>
      <c r="K5777" s="15" t="s">
        <v>91</v>
      </c>
      <c r="L5777" s="15" t="s">
        <v>91</v>
      </c>
    </row>
    <row r="5778" spans="1:12" ht="15" customHeight="1" x14ac:dyDescent="0.2">
      <c r="A5778" s="15">
        <v>3</v>
      </c>
      <c r="B5778" s="18">
        <v>20624678</v>
      </c>
      <c r="C5778" s="18">
        <v>20624678</v>
      </c>
      <c r="D5778" s="15" t="s">
        <v>90</v>
      </c>
      <c r="E5778" s="15" t="s">
        <v>92</v>
      </c>
      <c r="F5778" s="19">
        <v>41.0596155762371</v>
      </c>
      <c r="G5778" s="19">
        <v>2.52940862078662</v>
      </c>
      <c r="H5778" s="20">
        <v>1.15532663352369E-3</v>
      </c>
      <c r="I5778" s="15" t="s">
        <v>32</v>
      </c>
      <c r="J5778" s="15" t="s">
        <v>1228</v>
      </c>
      <c r="K5778" s="15" t="s">
        <v>1229</v>
      </c>
      <c r="L5778" s="15" t="s">
        <v>1230</v>
      </c>
    </row>
    <row r="5779" spans="1:12" ht="15" customHeight="1" x14ac:dyDescent="0.2">
      <c r="A5779" s="15">
        <v>3</v>
      </c>
      <c r="B5779" s="18">
        <v>14201514</v>
      </c>
      <c r="C5779" s="18">
        <v>14201514</v>
      </c>
      <c r="D5779" s="15" t="s">
        <v>90</v>
      </c>
      <c r="E5779" s="15" t="s">
        <v>89</v>
      </c>
      <c r="F5779" s="19">
        <v>73.605095459749407</v>
      </c>
      <c r="G5779" s="19">
        <v>2.52888065537236</v>
      </c>
      <c r="H5779" s="20">
        <v>9.1609816962955195E-8</v>
      </c>
      <c r="I5779" s="15" t="s">
        <v>34</v>
      </c>
      <c r="K5779" s="15" t="s">
        <v>91</v>
      </c>
      <c r="L5779" s="15" t="s">
        <v>91</v>
      </c>
    </row>
    <row r="5780" spans="1:12" ht="15" customHeight="1" x14ac:dyDescent="0.2">
      <c r="A5780" s="15">
        <v>2</v>
      </c>
      <c r="B5780" s="18">
        <v>1923</v>
      </c>
      <c r="C5780" s="18">
        <v>1927</v>
      </c>
      <c r="D5780" s="15" t="s">
        <v>90</v>
      </c>
      <c r="E5780" s="15" t="s">
        <v>92</v>
      </c>
      <c r="F5780" s="19">
        <v>216.60550954774899</v>
      </c>
      <c r="G5780" s="19">
        <v>2.5271366058784501</v>
      </c>
      <c r="H5780" s="20">
        <v>4.8853079159831503E-5</v>
      </c>
      <c r="I5780" s="15" t="s">
        <v>32</v>
      </c>
      <c r="J5780" s="15" t="s">
        <v>916</v>
      </c>
      <c r="K5780" s="15" t="s">
        <v>916</v>
      </c>
      <c r="L5780" s="15" t="s">
        <v>917</v>
      </c>
    </row>
    <row r="5781" spans="1:12" ht="15" customHeight="1" x14ac:dyDescent="0.2">
      <c r="A5781" s="15">
        <v>4</v>
      </c>
      <c r="B5781" s="18">
        <v>7759910</v>
      </c>
      <c r="C5781" s="18">
        <v>7759910</v>
      </c>
      <c r="D5781" s="15" t="s">
        <v>90</v>
      </c>
      <c r="E5781" s="15" t="s">
        <v>89</v>
      </c>
      <c r="F5781" s="19">
        <v>21.432373198045202</v>
      </c>
      <c r="G5781" s="19">
        <v>2.5260502234575402</v>
      </c>
      <c r="H5781" s="20">
        <v>9.16427779907447E-3</v>
      </c>
      <c r="I5781" s="15" t="s">
        <v>32</v>
      </c>
      <c r="J5781" s="15" t="s">
        <v>1780</v>
      </c>
      <c r="K5781" s="15" t="s">
        <v>1781</v>
      </c>
      <c r="L5781" s="15" t="s">
        <v>1450</v>
      </c>
    </row>
    <row r="5782" spans="1:12" ht="15" customHeight="1" x14ac:dyDescent="0.2">
      <c r="A5782" s="15">
        <v>1</v>
      </c>
      <c r="B5782" s="18">
        <v>25333078</v>
      </c>
      <c r="C5782" s="18">
        <v>25333078</v>
      </c>
      <c r="D5782" s="15" t="s">
        <v>90</v>
      </c>
      <c r="E5782" s="15" t="s">
        <v>89</v>
      </c>
      <c r="F5782" s="19">
        <v>14.834533933570301</v>
      </c>
      <c r="G5782" s="19">
        <v>2.5248462256698101</v>
      </c>
      <c r="H5782" s="20">
        <v>3.4077523729122601E-3</v>
      </c>
      <c r="I5782" s="15" t="s">
        <v>32</v>
      </c>
      <c r="J5782" s="15" t="s">
        <v>402</v>
      </c>
      <c r="K5782" s="15" t="s">
        <v>402</v>
      </c>
      <c r="L5782" s="15" t="s">
        <v>403</v>
      </c>
    </row>
    <row r="5783" spans="1:12" ht="15" customHeight="1" x14ac:dyDescent="0.2">
      <c r="A5783" s="15">
        <v>2</v>
      </c>
      <c r="B5783" s="18">
        <v>1930</v>
      </c>
      <c r="C5783" s="18">
        <v>1937</v>
      </c>
      <c r="D5783" s="15" t="s">
        <v>90</v>
      </c>
      <c r="E5783" s="15" t="s">
        <v>92</v>
      </c>
      <c r="F5783" s="19">
        <v>277.82315849607897</v>
      </c>
      <c r="G5783" s="19">
        <v>2.5183290937948901</v>
      </c>
      <c r="H5783" s="20">
        <v>6.5955269722951803E-4</v>
      </c>
      <c r="I5783" s="15" t="s">
        <v>32</v>
      </c>
      <c r="J5783" s="15" t="s">
        <v>916</v>
      </c>
      <c r="K5783" s="15" t="s">
        <v>916</v>
      </c>
      <c r="L5783" s="15" t="s">
        <v>917</v>
      </c>
    </row>
    <row r="5784" spans="1:12" ht="15" customHeight="1" x14ac:dyDescent="0.2">
      <c r="A5784" s="15">
        <v>4</v>
      </c>
      <c r="B5784" s="18">
        <v>18139338</v>
      </c>
      <c r="C5784" s="18">
        <v>18139338</v>
      </c>
      <c r="D5784" s="15" t="s">
        <v>90</v>
      </c>
      <c r="E5784" s="15" t="s">
        <v>89</v>
      </c>
      <c r="F5784" s="19">
        <v>71.226595266114998</v>
      </c>
      <c r="G5784" s="19">
        <v>2.5181546759312798</v>
      </c>
      <c r="H5784" s="20">
        <v>7.5677990887993296E-6</v>
      </c>
      <c r="I5784" s="15" t="s">
        <v>32</v>
      </c>
      <c r="J5784" s="15" t="s">
        <v>1723</v>
      </c>
      <c r="K5784" s="15" t="s">
        <v>1723</v>
      </c>
      <c r="L5784" s="15" t="s">
        <v>1352</v>
      </c>
    </row>
    <row r="5785" spans="1:12" ht="15" customHeight="1" x14ac:dyDescent="0.2">
      <c r="A5785" s="15">
        <v>2</v>
      </c>
      <c r="B5785" s="18">
        <v>3411068</v>
      </c>
      <c r="C5785" s="18">
        <v>3411068</v>
      </c>
      <c r="D5785" s="15" t="s">
        <v>90</v>
      </c>
      <c r="E5785" s="15" t="s">
        <v>92</v>
      </c>
      <c r="F5785" s="19">
        <v>270.18888967584797</v>
      </c>
      <c r="G5785" s="19">
        <v>2.5178702268086601</v>
      </c>
      <c r="H5785" s="20">
        <v>4.8080502675975301E-5</v>
      </c>
      <c r="I5785" s="15" t="s">
        <v>32</v>
      </c>
      <c r="J5785" s="15" t="s">
        <v>990</v>
      </c>
      <c r="K5785" s="15" t="s">
        <v>990</v>
      </c>
      <c r="L5785" s="15" t="s">
        <v>991</v>
      </c>
    </row>
    <row r="5786" spans="1:12" ht="15" customHeight="1" x14ac:dyDescent="0.2">
      <c r="A5786" s="15">
        <v>5</v>
      </c>
      <c r="B5786" s="18">
        <v>20684433</v>
      </c>
      <c r="C5786" s="18">
        <v>20684433</v>
      </c>
      <c r="D5786" s="15" t="s">
        <v>90</v>
      </c>
      <c r="E5786" s="15" t="s">
        <v>89</v>
      </c>
      <c r="F5786" s="19">
        <v>14.314796897079299</v>
      </c>
      <c r="G5786" s="19">
        <v>2.5130070808564402</v>
      </c>
      <c r="H5786" s="20">
        <v>9.6695899920685498E-3</v>
      </c>
      <c r="I5786" s="15" t="s">
        <v>32</v>
      </c>
      <c r="J5786" s="15" t="s">
        <v>1932</v>
      </c>
      <c r="K5786" s="15" t="s">
        <v>1932</v>
      </c>
      <c r="L5786" s="15" t="s">
        <v>1933</v>
      </c>
    </row>
    <row r="5787" spans="1:12" ht="15" customHeight="1" x14ac:dyDescent="0.2">
      <c r="A5787" s="15">
        <v>3</v>
      </c>
      <c r="B5787" s="18">
        <v>14201572</v>
      </c>
      <c r="C5787" s="18">
        <v>14201572</v>
      </c>
      <c r="D5787" s="15" t="s">
        <v>90</v>
      </c>
      <c r="E5787" s="15" t="s">
        <v>181</v>
      </c>
      <c r="F5787" s="19">
        <v>103.741468332021</v>
      </c>
      <c r="G5787" s="19">
        <v>2.5106506809023501</v>
      </c>
      <c r="H5787" s="20">
        <v>2.80946568054652E-6</v>
      </c>
      <c r="I5787" s="15" t="s">
        <v>34</v>
      </c>
      <c r="K5787" s="15" t="s">
        <v>91</v>
      </c>
      <c r="L5787" s="15" t="s">
        <v>91</v>
      </c>
    </row>
    <row r="5788" spans="1:12" ht="15" customHeight="1" x14ac:dyDescent="0.2">
      <c r="A5788" s="15">
        <v>3</v>
      </c>
      <c r="B5788" s="18">
        <v>14201632</v>
      </c>
      <c r="C5788" s="18">
        <v>14201632</v>
      </c>
      <c r="D5788" s="15" t="s">
        <v>90</v>
      </c>
      <c r="E5788" s="15" t="s">
        <v>181</v>
      </c>
      <c r="F5788" s="19">
        <v>92.733948255260799</v>
      </c>
      <c r="G5788" s="19">
        <v>2.5100057834216898</v>
      </c>
      <c r="H5788" s="20">
        <v>2.0109586401489201E-4</v>
      </c>
      <c r="I5788" s="15" t="s">
        <v>34</v>
      </c>
      <c r="K5788" s="15" t="s">
        <v>91</v>
      </c>
      <c r="L5788" s="15" t="s">
        <v>91</v>
      </c>
    </row>
    <row r="5789" spans="1:12" ht="15" customHeight="1" x14ac:dyDescent="0.2">
      <c r="A5789" s="15">
        <v>2</v>
      </c>
      <c r="B5789" s="18">
        <v>19552504</v>
      </c>
      <c r="C5789" s="18">
        <v>19552504</v>
      </c>
      <c r="D5789" s="15" t="s">
        <v>90</v>
      </c>
      <c r="E5789" s="15" t="s">
        <v>92</v>
      </c>
      <c r="F5789" s="19">
        <v>17.734679381316901</v>
      </c>
      <c r="G5789" s="19">
        <v>2.5068886101345602</v>
      </c>
      <c r="H5789" s="20">
        <v>2.60896525534564E-3</v>
      </c>
      <c r="I5789" s="15" t="s">
        <v>32</v>
      </c>
      <c r="J5789" s="15" t="s">
        <v>966</v>
      </c>
      <c r="K5789" s="15" t="s">
        <v>967</v>
      </c>
      <c r="L5789" s="15" t="s">
        <v>151</v>
      </c>
    </row>
    <row r="5790" spans="1:12" ht="15" customHeight="1" x14ac:dyDescent="0.2">
      <c r="A5790" s="15">
        <v>5</v>
      </c>
      <c r="B5790" s="18">
        <v>146376</v>
      </c>
      <c r="C5790" s="18">
        <v>146376</v>
      </c>
      <c r="D5790" s="15" t="s">
        <v>90</v>
      </c>
      <c r="E5790" s="15" t="s">
        <v>92</v>
      </c>
      <c r="F5790" s="19">
        <v>57.388013967997999</v>
      </c>
      <c r="G5790" s="19">
        <v>2.5013964090534202</v>
      </c>
      <c r="H5790" s="20">
        <v>1.2231878398306999E-3</v>
      </c>
      <c r="I5790" s="15" t="s">
        <v>32</v>
      </c>
      <c r="J5790" s="15" t="s">
        <v>1837</v>
      </c>
      <c r="K5790" s="15" t="s">
        <v>1837</v>
      </c>
      <c r="L5790" s="15" t="s">
        <v>1838</v>
      </c>
    </row>
    <row r="5791" spans="1:12" ht="15" customHeight="1" x14ac:dyDescent="0.2">
      <c r="A5791" s="15">
        <v>5</v>
      </c>
      <c r="B5791" s="18">
        <v>146376</v>
      </c>
      <c r="C5791" s="18">
        <v>146376</v>
      </c>
      <c r="D5791" s="15" t="s">
        <v>90</v>
      </c>
      <c r="E5791" s="15" t="s">
        <v>92</v>
      </c>
      <c r="F5791" s="19">
        <v>57.388013967997999</v>
      </c>
      <c r="G5791" s="19">
        <v>2.5013964090534202</v>
      </c>
      <c r="H5791" s="20">
        <v>1.2231878398306999E-3</v>
      </c>
      <c r="I5791" s="15" t="s">
        <v>96</v>
      </c>
      <c r="J5791" s="15" t="s">
        <v>1839</v>
      </c>
      <c r="K5791" s="15" t="s">
        <v>1839</v>
      </c>
      <c r="L5791" s="15" t="s">
        <v>97</v>
      </c>
    </row>
    <row r="5792" spans="1:12" ht="15" customHeight="1" x14ac:dyDescent="0.2">
      <c r="A5792" s="15">
        <v>4</v>
      </c>
      <c r="B5792" s="18">
        <v>18305629</v>
      </c>
      <c r="C5792" s="18">
        <v>18305629</v>
      </c>
      <c r="D5792" s="15" t="s">
        <v>90</v>
      </c>
      <c r="E5792" s="15" t="s">
        <v>89</v>
      </c>
      <c r="F5792" s="19">
        <v>518.63835349578005</v>
      </c>
      <c r="G5792" s="19">
        <v>2.5008388479856301</v>
      </c>
      <c r="H5792" s="20">
        <v>6.3002752151423399E-3</v>
      </c>
      <c r="I5792" s="15" t="s">
        <v>96</v>
      </c>
      <c r="J5792" s="15" t="s">
        <v>1727</v>
      </c>
      <c r="K5792" s="15" t="s">
        <v>1727</v>
      </c>
      <c r="L5792" s="15" t="s">
        <v>97</v>
      </c>
    </row>
    <row r="5793" spans="1:12" ht="15" customHeight="1" x14ac:dyDescent="0.2">
      <c r="A5793" s="15">
        <v>3</v>
      </c>
      <c r="B5793" s="18">
        <v>14199030</v>
      </c>
      <c r="C5793" s="18">
        <v>14199030</v>
      </c>
      <c r="D5793" s="15" t="s">
        <v>90</v>
      </c>
      <c r="E5793" s="15" t="s">
        <v>89</v>
      </c>
      <c r="F5793" s="19">
        <v>154.04560158439099</v>
      </c>
      <c r="G5793" s="19">
        <v>2.4997259097203601</v>
      </c>
      <c r="H5793" s="20">
        <v>1.66721626652296E-9</v>
      </c>
      <c r="I5793" s="15" t="s">
        <v>994</v>
      </c>
      <c r="J5793" s="15" t="s">
        <v>1115</v>
      </c>
      <c r="K5793" s="15" t="s">
        <v>1115</v>
      </c>
      <c r="L5793" s="15" t="s">
        <v>995</v>
      </c>
    </row>
    <row r="5794" spans="1:12" ht="15" customHeight="1" x14ac:dyDescent="0.2">
      <c r="A5794" s="15">
        <v>1</v>
      </c>
      <c r="B5794" s="18">
        <v>25725733</v>
      </c>
      <c r="C5794" s="18">
        <v>25725733</v>
      </c>
      <c r="D5794" s="15" t="s">
        <v>90</v>
      </c>
      <c r="E5794" s="15" t="s">
        <v>92</v>
      </c>
      <c r="F5794" s="19">
        <v>41.455348082824798</v>
      </c>
      <c r="G5794" s="19">
        <v>2.4992414192852599</v>
      </c>
      <c r="H5794" s="20">
        <v>4.0766674706304998E-3</v>
      </c>
      <c r="I5794" s="15" t="s">
        <v>32</v>
      </c>
      <c r="J5794" s="15" t="s">
        <v>409</v>
      </c>
      <c r="K5794" s="15" t="s">
        <v>410</v>
      </c>
      <c r="L5794" s="15" t="s">
        <v>411</v>
      </c>
    </row>
    <row r="5795" spans="1:12" ht="15" customHeight="1" x14ac:dyDescent="0.2">
      <c r="A5795" s="15">
        <v>3</v>
      </c>
      <c r="B5795" s="18">
        <v>9294234</v>
      </c>
      <c r="C5795" s="18">
        <v>9294234</v>
      </c>
      <c r="D5795" s="15" t="s">
        <v>90</v>
      </c>
      <c r="E5795" s="15" t="s">
        <v>92</v>
      </c>
      <c r="F5795" s="19">
        <v>162.42494852136301</v>
      </c>
      <c r="G5795" s="19">
        <v>2.4982650698944102</v>
      </c>
      <c r="H5795" s="20">
        <v>5.0021338953120604E-3</v>
      </c>
      <c r="I5795" s="15" t="s">
        <v>32</v>
      </c>
      <c r="J5795" s="15" t="s">
        <v>1500</v>
      </c>
      <c r="K5795" s="15" t="s">
        <v>1500</v>
      </c>
      <c r="L5795" s="15" t="s">
        <v>1501</v>
      </c>
    </row>
    <row r="5796" spans="1:12" ht="15" customHeight="1" x14ac:dyDescent="0.2">
      <c r="A5796" s="15">
        <v>1</v>
      </c>
      <c r="B5796" s="18">
        <v>6466094</v>
      </c>
      <c r="C5796" s="18">
        <v>6466094</v>
      </c>
      <c r="D5796" s="15" t="s">
        <v>90</v>
      </c>
      <c r="E5796" s="15" t="s">
        <v>89</v>
      </c>
      <c r="F5796" s="19">
        <v>129.89365592213201</v>
      </c>
      <c r="G5796" s="19">
        <v>2.4973793824314598</v>
      </c>
      <c r="H5796" s="20">
        <v>8.3198484286771594E-12</v>
      </c>
      <c r="I5796" s="15" t="s">
        <v>97</v>
      </c>
      <c r="J5796" s="15" t="s">
        <v>654</v>
      </c>
      <c r="K5796" s="15" t="s">
        <v>654</v>
      </c>
      <c r="L5796" s="15" t="s">
        <v>97</v>
      </c>
    </row>
    <row r="5797" spans="1:12" ht="15" customHeight="1" x14ac:dyDescent="0.2">
      <c r="A5797" s="15">
        <v>1</v>
      </c>
      <c r="B5797" s="18">
        <v>6466094</v>
      </c>
      <c r="C5797" s="18">
        <v>6466094</v>
      </c>
      <c r="D5797" s="15" t="s">
        <v>90</v>
      </c>
      <c r="E5797" s="15" t="s">
        <v>89</v>
      </c>
      <c r="F5797" s="19">
        <v>129.89365592213201</v>
      </c>
      <c r="G5797" s="19">
        <v>2.4973793824314598</v>
      </c>
      <c r="H5797" s="20">
        <v>8.3198484286771594E-12</v>
      </c>
      <c r="I5797" s="15" t="s">
        <v>96</v>
      </c>
      <c r="J5797" s="15" t="s">
        <v>656</v>
      </c>
      <c r="K5797" s="15" t="s">
        <v>656</v>
      </c>
      <c r="L5797" s="15" t="s">
        <v>97</v>
      </c>
    </row>
    <row r="5798" spans="1:12" ht="15" customHeight="1" x14ac:dyDescent="0.2">
      <c r="A5798" s="15">
        <v>5</v>
      </c>
      <c r="B5798" s="18">
        <v>4866812</v>
      </c>
      <c r="C5798" s="18">
        <v>4866813</v>
      </c>
      <c r="D5798" s="15" t="s">
        <v>90</v>
      </c>
      <c r="E5798" s="15" t="s">
        <v>89</v>
      </c>
      <c r="F5798" s="19">
        <v>305.03897293787998</v>
      </c>
      <c r="G5798" s="19">
        <v>2.49554513612373</v>
      </c>
      <c r="H5798" s="20">
        <v>3.7336986674101002E-6</v>
      </c>
      <c r="I5798" s="15" t="s">
        <v>2286</v>
      </c>
      <c r="J5798" s="15" t="s">
        <v>2102</v>
      </c>
      <c r="K5798" s="15" t="s">
        <v>2102</v>
      </c>
      <c r="L5798" s="15" t="s">
        <v>97</v>
      </c>
    </row>
    <row r="5799" spans="1:12" ht="15" customHeight="1" x14ac:dyDescent="0.2">
      <c r="A5799" s="15">
        <v>5</v>
      </c>
      <c r="B5799" s="18">
        <v>4866812</v>
      </c>
      <c r="C5799" s="18">
        <v>4866813</v>
      </c>
      <c r="D5799" s="15" t="s">
        <v>90</v>
      </c>
      <c r="E5799" s="15" t="s">
        <v>89</v>
      </c>
      <c r="F5799" s="19">
        <v>305.03897293787998</v>
      </c>
      <c r="G5799" s="19">
        <v>2.49554513612373</v>
      </c>
      <c r="H5799" s="20">
        <v>3.7336986674101002E-6</v>
      </c>
      <c r="I5799" s="15" t="s">
        <v>96</v>
      </c>
      <c r="J5799" s="15" t="s">
        <v>2104</v>
      </c>
      <c r="K5799" s="15" t="s">
        <v>2104</v>
      </c>
      <c r="L5799" s="15" t="s">
        <v>97</v>
      </c>
    </row>
    <row r="5800" spans="1:12" ht="15" customHeight="1" x14ac:dyDescent="0.2">
      <c r="A5800" s="15">
        <v>3</v>
      </c>
      <c r="B5800" s="18">
        <v>14201446</v>
      </c>
      <c r="C5800" s="18">
        <v>14201448</v>
      </c>
      <c r="D5800" s="15" t="s">
        <v>90</v>
      </c>
      <c r="E5800" s="15" t="s">
        <v>92</v>
      </c>
      <c r="F5800" s="19">
        <v>52.347784963786502</v>
      </c>
      <c r="G5800" s="19">
        <v>2.4938415482749998</v>
      </c>
      <c r="H5800" s="20">
        <v>1.79135486265178E-7</v>
      </c>
      <c r="I5800" s="15" t="s">
        <v>34</v>
      </c>
      <c r="K5800" s="15" t="s">
        <v>91</v>
      </c>
      <c r="L5800" s="15" t="s">
        <v>91</v>
      </c>
    </row>
    <row r="5801" spans="1:12" ht="15" customHeight="1" x14ac:dyDescent="0.2">
      <c r="A5801" s="15">
        <v>1</v>
      </c>
      <c r="B5801" s="18">
        <v>11214911</v>
      </c>
      <c r="C5801" s="18">
        <v>11214911</v>
      </c>
      <c r="D5801" s="15" t="s">
        <v>90</v>
      </c>
      <c r="E5801" s="15" t="s">
        <v>89</v>
      </c>
      <c r="F5801" s="19">
        <v>19.7574972121988</v>
      </c>
      <c r="G5801" s="19">
        <v>2.4894920776648499</v>
      </c>
      <c r="H5801" s="20">
        <v>3.6261302341976699E-3</v>
      </c>
      <c r="I5801" s="15" t="s">
        <v>32</v>
      </c>
      <c r="J5801" s="15" t="s">
        <v>137</v>
      </c>
      <c r="K5801" s="15" t="s">
        <v>138</v>
      </c>
      <c r="L5801" s="15" t="s">
        <v>139</v>
      </c>
    </row>
    <row r="5802" spans="1:12" ht="15" customHeight="1" x14ac:dyDescent="0.2">
      <c r="A5802" s="15">
        <v>5</v>
      </c>
      <c r="B5802" s="18">
        <v>2320187</v>
      </c>
      <c r="C5802" s="18">
        <v>2320192</v>
      </c>
      <c r="D5802" s="15" t="s">
        <v>90</v>
      </c>
      <c r="E5802" s="15" t="s">
        <v>92</v>
      </c>
      <c r="F5802" s="19">
        <v>110.91232984179</v>
      </c>
      <c r="G5802" s="19">
        <v>2.4883227025711898</v>
      </c>
      <c r="H5802" s="20">
        <v>1.5403512819217499E-5</v>
      </c>
      <c r="I5802" s="15" t="s">
        <v>32</v>
      </c>
      <c r="J5802" s="15" t="s">
        <v>1965</v>
      </c>
      <c r="K5802" s="15" t="s">
        <v>1966</v>
      </c>
      <c r="L5802" s="15" t="s">
        <v>1967</v>
      </c>
    </row>
    <row r="5803" spans="1:12" ht="15" customHeight="1" x14ac:dyDescent="0.2">
      <c r="A5803" s="15">
        <v>3</v>
      </c>
      <c r="B5803" s="18">
        <v>14201705</v>
      </c>
      <c r="C5803" s="18">
        <v>14201705</v>
      </c>
      <c r="D5803" s="15" t="s">
        <v>90</v>
      </c>
      <c r="E5803" s="15" t="s">
        <v>89</v>
      </c>
      <c r="F5803" s="19">
        <v>95.8141874756965</v>
      </c>
      <c r="G5803" s="19">
        <v>2.4847868842065699</v>
      </c>
      <c r="H5803" s="20">
        <v>2.42606263101634E-9</v>
      </c>
      <c r="I5803" s="15" t="s">
        <v>34</v>
      </c>
      <c r="K5803" s="15" t="s">
        <v>91</v>
      </c>
      <c r="L5803" s="15" t="s">
        <v>91</v>
      </c>
    </row>
    <row r="5804" spans="1:12" ht="15" customHeight="1" x14ac:dyDescent="0.2">
      <c r="A5804" s="15">
        <v>2</v>
      </c>
      <c r="B5804" s="18">
        <v>3411189</v>
      </c>
      <c r="C5804" s="18">
        <v>3411190</v>
      </c>
      <c r="D5804" s="15" t="s">
        <v>90</v>
      </c>
      <c r="E5804" s="15" t="s">
        <v>89</v>
      </c>
      <c r="F5804" s="19">
        <v>92.775409154953905</v>
      </c>
      <c r="G5804" s="19">
        <v>2.48249313932117</v>
      </c>
      <c r="H5804" s="20">
        <v>4.3201289180461403E-3</v>
      </c>
      <c r="I5804" s="15" t="s">
        <v>32</v>
      </c>
      <c r="J5804" s="15" t="s">
        <v>990</v>
      </c>
      <c r="K5804" s="15" t="s">
        <v>990</v>
      </c>
      <c r="L5804" s="15" t="s">
        <v>991</v>
      </c>
    </row>
    <row r="5805" spans="1:12" ht="15" customHeight="1" x14ac:dyDescent="0.2">
      <c r="A5805" s="15">
        <v>2</v>
      </c>
      <c r="B5805" s="18">
        <v>19079977</v>
      </c>
      <c r="C5805" s="18">
        <v>19079986</v>
      </c>
      <c r="D5805" s="15" t="s">
        <v>90</v>
      </c>
      <c r="E5805" s="15" t="s">
        <v>92</v>
      </c>
      <c r="F5805" s="19">
        <v>91.296440720089507</v>
      </c>
      <c r="G5805" s="19">
        <v>2.4807918720236302</v>
      </c>
      <c r="H5805" s="20">
        <v>1.9841003571998998E-3</v>
      </c>
      <c r="I5805" s="15" t="s">
        <v>32</v>
      </c>
      <c r="J5805" s="15" t="s">
        <v>943</v>
      </c>
      <c r="K5805" s="15" t="s">
        <v>943</v>
      </c>
      <c r="L5805" s="15" t="s">
        <v>91</v>
      </c>
    </row>
    <row r="5806" spans="1:12" ht="15" customHeight="1" x14ac:dyDescent="0.2">
      <c r="A5806" s="15">
        <v>3</v>
      </c>
      <c r="B5806" s="18">
        <v>14201612</v>
      </c>
      <c r="C5806" s="18">
        <v>14201612</v>
      </c>
      <c r="D5806" s="15" t="s">
        <v>90</v>
      </c>
      <c r="E5806" s="15" t="s">
        <v>89</v>
      </c>
      <c r="F5806" s="19">
        <v>44.849574232279501</v>
      </c>
      <c r="G5806" s="19">
        <v>2.4779838301892001</v>
      </c>
      <c r="H5806" s="20">
        <v>2.0410650317567999E-6</v>
      </c>
      <c r="I5806" s="15" t="s">
        <v>34</v>
      </c>
      <c r="K5806" s="15" t="s">
        <v>91</v>
      </c>
      <c r="L5806" s="15" t="s">
        <v>91</v>
      </c>
    </row>
    <row r="5807" spans="1:12" ht="15" customHeight="1" x14ac:dyDescent="0.2">
      <c r="A5807" s="15">
        <v>5</v>
      </c>
      <c r="B5807" s="18">
        <v>16975781</v>
      </c>
      <c r="C5807" s="18">
        <v>16975781</v>
      </c>
      <c r="D5807" s="15" t="s">
        <v>90</v>
      </c>
      <c r="E5807" s="15" t="s">
        <v>92</v>
      </c>
      <c r="F5807" s="19">
        <v>35.366171803248001</v>
      </c>
      <c r="G5807" s="19">
        <v>2.4779645242487498</v>
      </c>
      <c r="H5807" s="20">
        <v>3.6304174286816697E-4</v>
      </c>
      <c r="I5807" s="15" t="s">
        <v>96</v>
      </c>
      <c r="J5807" s="15" t="s">
        <v>1888</v>
      </c>
      <c r="K5807" s="15" t="s">
        <v>1888</v>
      </c>
      <c r="L5807" s="15" t="s">
        <v>97</v>
      </c>
    </row>
    <row r="5808" spans="1:12" ht="15" customHeight="1" x14ac:dyDescent="0.2">
      <c r="A5808" s="15">
        <v>3</v>
      </c>
      <c r="B5808" s="18">
        <v>14202755</v>
      </c>
      <c r="C5808" s="18">
        <v>14202761</v>
      </c>
      <c r="D5808" s="15" t="s">
        <v>90</v>
      </c>
      <c r="E5808" s="15" t="s">
        <v>92</v>
      </c>
      <c r="F5808" s="19">
        <v>203.512325158322</v>
      </c>
      <c r="G5808" s="19">
        <v>2.4766561203602602</v>
      </c>
      <c r="H5808" s="20">
        <v>2.31638454443491E-9</v>
      </c>
      <c r="I5808" s="15" t="s">
        <v>34</v>
      </c>
      <c r="K5808" s="15" t="s">
        <v>91</v>
      </c>
      <c r="L5808" s="15" t="s">
        <v>91</v>
      </c>
    </row>
    <row r="5809" spans="1:12" ht="15" customHeight="1" x14ac:dyDescent="0.2">
      <c r="A5809" s="15">
        <v>3</v>
      </c>
      <c r="B5809" s="18">
        <v>3628219</v>
      </c>
      <c r="C5809" s="18">
        <v>3628219</v>
      </c>
      <c r="D5809" s="15" t="s">
        <v>90</v>
      </c>
      <c r="E5809" s="15" t="s">
        <v>92</v>
      </c>
      <c r="F5809" s="19">
        <v>8208.1626980135607</v>
      </c>
      <c r="G5809" s="19">
        <v>2.4745594231074599</v>
      </c>
      <c r="H5809" s="20">
        <v>1.4870916820109299E-5</v>
      </c>
      <c r="I5809" s="15" t="s">
        <v>96</v>
      </c>
      <c r="J5809" s="15" t="s">
        <v>1363</v>
      </c>
      <c r="K5809" s="15" t="s">
        <v>1363</v>
      </c>
      <c r="L5809" s="15" t="s">
        <v>97</v>
      </c>
    </row>
    <row r="5810" spans="1:12" ht="15" customHeight="1" x14ac:dyDescent="0.2">
      <c r="A5810" s="15">
        <v>3</v>
      </c>
      <c r="B5810" s="18">
        <v>17445763</v>
      </c>
      <c r="C5810" s="18">
        <v>17445763</v>
      </c>
      <c r="D5810" s="15" t="s">
        <v>90</v>
      </c>
      <c r="E5810" s="15" t="s">
        <v>89</v>
      </c>
      <c r="F5810" s="19">
        <v>74.5621980871869</v>
      </c>
      <c r="G5810" s="19">
        <v>2.4740232317320698</v>
      </c>
      <c r="H5810" s="20">
        <v>2.63801387957821E-3</v>
      </c>
      <c r="I5810" s="15" t="s">
        <v>96</v>
      </c>
      <c r="J5810" s="15" t="s">
        <v>1149</v>
      </c>
      <c r="K5810" s="15" t="s">
        <v>1149</v>
      </c>
      <c r="L5810" s="15" t="s">
        <v>97</v>
      </c>
    </row>
    <row r="5811" spans="1:12" ht="15" customHeight="1" x14ac:dyDescent="0.2">
      <c r="A5811" s="15">
        <v>3</v>
      </c>
      <c r="B5811" s="18">
        <v>14202126</v>
      </c>
      <c r="C5811" s="18">
        <v>14202128</v>
      </c>
      <c r="D5811" s="15" t="s">
        <v>90</v>
      </c>
      <c r="E5811" s="15" t="s">
        <v>89</v>
      </c>
      <c r="F5811" s="19">
        <v>30.302214222674198</v>
      </c>
      <c r="G5811" s="19">
        <v>2.4736784630747799</v>
      </c>
      <c r="H5811" s="20">
        <v>8.7725876631766396E-5</v>
      </c>
      <c r="I5811" s="15" t="s">
        <v>34</v>
      </c>
      <c r="K5811" s="15" t="s">
        <v>91</v>
      </c>
      <c r="L5811" s="15" t="s">
        <v>91</v>
      </c>
    </row>
    <row r="5812" spans="1:12" ht="15" customHeight="1" x14ac:dyDescent="0.2">
      <c r="A5812" s="15">
        <v>2</v>
      </c>
      <c r="B5812" s="18">
        <v>3346795</v>
      </c>
      <c r="C5812" s="18">
        <v>3346795</v>
      </c>
      <c r="D5812" s="15" t="s">
        <v>90</v>
      </c>
      <c r="E5812" s="15" t="s">
        <v>89</v>
      </c>
      <c r="F5812" s="19">
        <v>24.167241293472699</v>
      </c>
      <c r="G5812" s="19">
        <v>2.4717103355665202</v>
      </c>
      <c r="H5812" s="20">
        <v>3.0297118895007001E-3</v>
      </c>
      <c r="I5812" s="15" t="s">
        <v>32</v>
      </c>
      <c r="J5812" s="15" t="s">
        <v>987</v>
      </c>
      <c r="K5812" s="15" t="s">
        <v>987</v>
      </c>
      <c r="L5812" s="15" t="s">
        <v>988</v>
      </c>
    </row>
    <row r="5813" spans="1:12" ht="15" customHeight="1" x14ac:dyDescent="0.2">
      <c r="A5813" s="15">
        <v>3</v>
      </c>
      <c r="B5813" s="18">
        <v>14201586</v>
      </c>
      <c r="C5813" s="18">
        <v>14201587</v>
      </c>
      <c r="D5813" s="15" t="s">
        <v>90</v>
      </c>
      <c r="E5813" s="15" t="s">
        <v>89</v>
      </c>
      <c r="F5813" s="19">
        <v>237.95186926915301</v>
      </c>
      <c r="G5813" s="19">
        <v>2.4701242724493802</v>
      </c>
      <c r="H5813" s="20">
        <v>2.9652233211743001E-8</v>
      </c>
      <c r="I5813" s="15" t="s">
        <v>34</v>
      </c>
      <c r="K5813" s="15" t="s">
        <v>91</v>
      </c>
      <c r="L5813" s="15" t="s">
        <v>91</v>
      </c>
    </row>
    <row r="5814" spans="1:12" ht="15" customHeight="1" x14ac:dyDescent="0.2">
      <c r="A5814" s="15">
        <v>1</v>
      </c>
      <c r="B5814" s="18">
        <v>227237</v>
      </c>
      <c r="C5814" s="18">
        <v>227237</v>
      </c>
      <c r="D5814" s="15" t="s">
        <v>90</v>
      </c>
      <c r="E5814" s="15" t="s">
        <v>92</v>
      </c>
      <c r="F5814" s="19">
        <v>116.08563648421</v>
      </c>
      <c r="G5814" s="19">
        <v>2.4692979481983399</v>
      </c>
      <c r="H5814" s="20">
        <v>1.37191910040348E-9</v>
      </c>
      <c r="I5814" s="15" t="s">
        <v>32</v>
      </c>
      <c r="J5814" s="15" t="s">
        <v>328</v>
      </c>
      <c r="K5814" s="15" t="s">
        <v>329</v>
      </c>
      <c r="L5814" s="15" t="s">
        <v>330</v>
      </c>
    </row>
    <row r="5815" spans="1:12" ht="15" customHeight="1" x14ac:dyDescent="0.2">
      <c r="A5815" s="15">
        <v>3</v>
      </c>
      <c r="B5815" s="18">
        <v>14201661</v>
      </c>
      <c r="C5815" s="18">
        <v>14201667</v>
      </c>
      <c r="D5815" s="15" t="s">
        <v>90</v>
      </c>
      <c r="E5815" s="15" t="s">
        <v>89</v>
      </c>
      <c r="F5815" s="19">
        <v>271.12130185616002</v>
      </c>
      <c r="G5815" s="19">
        <v>2.4670479781480901</v>
      </c>
      <c r="H5815" s="20">
        <v>6.8617330027650604E-10</v>
      </c>
      <c r="I5815" s="15" t="s">
        <v>34</v>
      </c>
      <c r="K5815" s="15" t="s">
        <v>91</v>
      </c>
      <c r="L5815" s="15" t="s">
        <v>91</v>
      </c>
    </row>
    <row r="5816" spans="1:12" ht="15" customHeight="1" x14ac:dyDescent="0.2">
      <c r="A5816" s="15">
        <v>4</v>
      </c>
      <c r="B5816" s="18">
        <v>10036015</v>
      </c>
      <c r="C5816" s="18">
        <v>10036015</v>
      </c>
      <c r="D5816" s="15" t="s">
        <v>90</v>
      </c>
      <c r="E5816" s="15" t="s">
        <v>89</v>
      </c>
      <c r="F5816" s="19">
        <v>30.399281182093599</v>
      </c>
      <c r="G5816" s="19">
        <v>2.46469994166885</v>
      </c>
      <c r="H5816" s="20">
        <v>6.8096062784421402E-3</v>
      </c>
      <c r="I5816" s="15" t="s">
        <v>32</v>
      </c>
      <c r="J5816" s="15" t="s">
        <v>1520</v>
      </c>
      <c r="K5816" s="15" t="s">
        <v>1520</v>
      </c>
      <c r="L5816" s="15" t="s">
        <v>1521</v>
      </c>
    </row>
    <row r="5817" spans="1:12" ht="15" customHeight="1" x14ac:dyDescent="0.2">
      <c r="A5817" s="15">
        <v>3</v>
      </c>
      <c r="B5817" s="18">
        <v>14201491</v>
      </c>
      <c r="C5817" s="18">
        <v>14201491</v>
      </c>
      <c r="D5817" s="15" t="s">
        <v>90</v>
      </c>
      <c r="E5817" s="15" t="s">
        <v>181</v>
      </c>
      <c r="F5817" s="19">
        <v>167.435542113856</v>
      </c>
      <c r="G5817" s="19">
        <v>2.4632749407339598</v>
      </c>
      <c r="H5817" s="20">
        <v>5.9326242768917795E-7</v>
      </c>
      <c r="I5817" s="15" t="s">
        <v>34</v>
      </c>
      <c r="K5817" s="15" t="s">
        <v>91</v>
      </c>
      <c r="L5817" s="15" t="s">
        <v>91</v>
      </c>
    </row>
    <row r="5818" spans="1:12" ht="15" customHeight="1" x14ac:dyDescent="0.2">
      <c r="A5818" s="15">
        <v>3</v>
      </c>
      <c r="B5818" s="18">
        <v>14201724</v>
      </c>
      <c r="C5818" s="18">
        <v>14201724</v>
      </c>
      <c r="D5818" s="15" t="s">
        <v>90</v>
      </c>
      <c r="E5818" s="15" t="s">
        <v>89</v>
      </c>
      <c r="F5818" s="19">
        <v>27.4068630365968</v>
      </c>
      <c r="G5818" s="19">
        <v>2.4604450704944401</v>
      </c>
      <c r="H5818" s="20">
        <v>2.2709869662639899E-4</v>
      </c>
      <c r="I5818" s="15" t="s">
        <v>34</v>
      </c>
      <c r="K5818" s="15" t="s">
        <v>91</v>
      </c>
      <c r="L5818" s="15" t="s">
        <v>91</v>
      </c>
    </row>
    <row r="5819" spans="1:12" ht="15" customHeight="1" x14ac:dyDescent="0.2">
      <c r="A5819" s="15">
        <v>3</v>
      </c>
      <c r="B5819" s="18">
        <v>14202855</v>
      </c>
      <c r="C5819" s="18">
        <v>14202855</v>
      </c>
      <c r="D5819" s="15" t="s">
        <v>90</v>
      </c>
      <c r="E5819" s="15" t="s">
        <v>89</v>
      </c>
      <c r="F5819" s="19">
        <v>94.550151188353297</v>
      </c>
      <c r="G5819" s="19">
        <v>2.4593866840176801</v>
      </c>
      <c r="H5819" s="20">
        <v>5.4134820448323098E-7</v>
      </c>
      <c r="I5819" s="15" t="s">
        <v>34</v>
      </c>
      <c r="K5819" s="15" t="s">
        <v>91</v>
      </c>
      <c r="L5819" s="15" t="s">
        <v>91</v>
      </c>
    </row>
    <row r="5820" spans="1:12" ht="15" customHeight="1" x14ac:dyDescent="0.2">
      <c r="A5820" s="15">
        <v>1</v>
      </c>
      <c r="B5820" s="18">
        <v>6944519</v>
      </c>
      <c r="C5820" s="18">
        <v>6944521</v>
      </c>
      <c r="D5820" s="15" t="s">
        <v>90</v>
      </c>
      <c r="E5820" s="15" t="s">
        <v>89</v>
      </c>
      <c r="F5820" s="19">
        <v>247.73697928924199</v>
      </c>
      <c r="G5820" s="19">
        <v>2.4587780215257</v>
      </c>
      <c r="H5820" s="20">
        <v>4.8792120315113802E-8</v>
      </c>
      <c r="I5820" s="15" t="s">
        <v>32</v>
      </c>
      <c r="J5820" s="15" t="s">
        <v>664</v>
      </c>
      <c r="K5820" s="15" t="s">
        <v>665</v>
      </c>
      <c r="L5820" s="15" t="s">
        <v>666</v>
      </c>
    </row>
    <row r="5821" spans="1:12" ht="15" customHeight="1" x14ac:dyDescent="0.2">
      <c r="A5821" s="15">
        <v>1</v>
      </c>
      <c r="B5821" s="18">
        <v>11423159</v>
      </c>
      <c r="C5821" s="18">
        <v>11423160</v>
      </c>
      <c r="D5821" s="15" t="s">
        <v>90</v>
      </c>
      <c r="E5821" s="15" t="s">
        <v>89</v>
      </c>
      <c r="F5821" s="19">
        <v>28.732832473636801</v>
      </c>
      <c r="G5821" s="19">
        <v>2.45831127669021</v>
      </c>
      <c r="H5821" s="20">
        <v>1.4967045564817599E-3</v>
      </c>
      <c r="I5821" s="15" t="s">
        <v>32</v>
      </c>
      <c r="J5821" s="15" t="s">
        <v>140</v>
      </c>
      <c r="K5821" s="15" t="s">
        <v>140</v>
      </c>
      <c r="L5821" s="15" t="s">
        <v>91</v>
      </c>
    </row>
    <row r="5822" spans="1:12" ht="15" customHeight="1" x14ac:dyDescent="0.2">
      <c r="A5822" s="15">
        <v>4</v>
      </c>
      <c r="B5822" s="18">
        <v>1416018</v>
      </c>
      <c r="C5822" s="18">
        <v>1416018</v>
      </c>
      <c r="D5822" s="15" t="s">
        <v>90</v>
      </c>
      <c r="E5822" s="15" t="s">
        <v>89</v>
      </c>
      <c r="F5822" s="19">
        <v>27.692185939264</v>
      </c>
      <c r="G5822" s="19">
        <v>2.4552329107395701</v>
      </c>
      <c r="H5822" s="20">
        <v>1.4800667299292899E-3</v>
      </c>
      <c r="I5822" s="15" t="s">
        <v>32</v>
      </c>
      <c r="J5822" s="15" t="s">
        <v>1614</v>
      </c>
      <c r="K5822" s="15" t="s">
        <v>1615</v>
      </c>
      <c r="L5822" s="15" t="s">
        <v>1616</v>
      </c>
    </row>
    <row r="5823" spans="1:12" ht="15" customHeight="1" x14ac:dyDescent="0.2">
      <c r="A5823" s="15">
        <v>4</v>
      </c>
      <c r="B5823" s="18">
        <v>7584487</v>
      </c>
      <c r="C5823" s="18">
        <v>7584487</v>
      </c>
      <c r="D5823" s="15" t="s">
        <v>90</v>
      </c>
      <c r="E5823" s="15" t="s">
        <v>89</v>
      </c>
      <c r="F5823" s="19">
        <v>205.93237124613799</v>
      </c>
      <c r="G5823" s="19">
        <v>2.45014745575221</v>
      </c>
      <c r="H5823" s="20">
        <v>2.5956542370624798E-5</v>
      </c>
      <c r="I5823" s="15" t="s">
        <v>32</v>
      </c>
      <c r="J5823" s="15" t="s">
        <v>1776</v>
      </c>
      <c r="K5823" s="15" t="s">
        <v>1777</v>
      </c>
      <c r="L5823" s="15" t="s">
        <v>1778</v>
      </c>
    </row>
    <row r="5824" spans="1:12" ht="15" customHeight="1" x14ac:dyDescent="0.2">
      <c r="A5824" s="15">
        <v>3</v>
      </c>
      <c r="B5824" s="18">
        <v>14201492</v>
      </c>
      <c r="C5824" s="18">
        <v>14201492</v>
      </c>
      <c r="D5824" s="15" t="s">
        <v>90</v>
      </c>
      <c r="E5824" s="15" t="s">
        <v>181</v>
      </c>
      <c r="F5824" s="19">
        <v>99.065356143365804</v>
      </c>
      <c r="G5824" s="19">
        <v>2.4498903499981202</v>
      </c>
      <c r="H5824" s="20">
        <v>1.00743091910353E-6</v>
      </c>
      <c r="I5824" s="15" t="s">
        <v>34</v>
      </c>
      <c r="K5824" s="15" t="s">
        <v>91</v>
      </c>
      <c r="L5824" s="15" t="s">
        <v>91</v>
      </c>
    </row>
    <row r="5825" spans="1:12" ht="15" customHeight="1" x14ac:dyDescent="0.2">
      <c r="A5825" s="15">
        <v>3</v>
      </c>
      <c r="B5825" s="18">
        <v>14199658</v>
      </c>
      <c r="C5825" s="18">
        <v>14199658</v>
      </c>
      <c r="D5825" s="15" t="s">
        <v>90</v>
      </c>
      <c r="E5825" s="15" t="s">
        <v>89</v>
      </c>
      <c r="F5825" s="19">
        <v>46.344629652205697</v>
      </c>
      <c r="G5825" s="19">
        <v>2.4478880191961299</v>
      </c>
      <c r="H5825" s="20">
        <v>4.69381059496288E-7</v>
      </c>
      <c r="I5825" s="15" t="s">
        <v>2286</v>
      </c>
      <c r="J5825" s="15" t="s">
        <v>1116</v>
      </c>
      <c r="K5825" s="15" t="s">
        <v>1116</v>
      </c>
      <c r="L5825" s="15" t="s">
        <v>97</v>
      </c>
    </row>
    <row r="5826" spans="1:12" ht="15" customHeight="1" x14ac:dyDescent="0.2">
      <c r="A5826" s="15">
        <v>1</v>
      </c>
      <c r="B5826" s="18">
        <v>937241</v>
      </c>
      <c r="C5826" s="18">
        <v>937250</v>
      </c>
      <c r="D5826" s="15" t="s">
        <v>90</v>
      </c>
      <c r="E5826" s="15" t="s">
        <v>89</v>
      </c>
      <c r="F5826" s="19">
        <v>166.512038128021</v>
      </c>
      <c r="G5826" s="19">
        <v>2.4477741941058002</v>
      </c>
      <c r="H5826" s="20">
        <v>1.44570351419411E-5</v>
      </c>
      <c r="I5826" s="15" t="s">
        <v>96</v>
      </c>
      <c r="J5826" s="15" t="s">
        <v>729</v>
      </c>
      <c r="K5826" s="15" t="s">
        <v>729</v>
      </c>
      <c r="L5826" s="15" t="s">
        <v>97</v>
      </c>
    </row>
    <row r="5827" spans="1:12" ht="15" customHeight="1" x14ac:dyDescent="0.2">
      <c r="A5827" s="15">
        <v>1</v>
      </c>
      <c r="B5827" s="18">
        <v>21052353</v>
      </c>
      <c r="C5827" s="18">
        <v>21052354</v>
      </c>
      <c r="D5827" s="15" t="s">
        <v>90</v>
      </c>
      <c r="E5827" s="15" t="s">
        <v>89</v>
      </c>
      <c r="F5827" s="19">
        <v>90.876743240840099</v>
      </c>
      <c r="G5827" s="19">
        <v>2.44484153543439</v>
      </c>
      <c r="H5827" s="20">
        <v>2.6406892466131502E-4</v>
      </c>
      <c r="I5827" s="15" t="s">
        <v>2286</v>
      </c>
      <c r="J5827" s="15" t="s">
        <v>300</v>
      </c>
      <c r="K5827" s="15" t="s">
        <v>300</v>
      </c>
      <c r="L5827" s="15" t="s">
        <v>97</v>
      </c>
    </row>
    <row r="5828" spans="1:12" ht="15" customHeight="1" x14ac:dyDescent="0.2">
      <c r="A5828" s="15">
        <v>1</v>
      </c>
      <c r="B5828" s="18">
        <v>21052353</v>
      </c>
      <c r="C5828" s="18">
        <v>21052354</v>
      </c>
      <c r="D5828" s="15" t="s">
        <v>90</v>
      </c>
      <c r="E5828" s="15" t="s">
        <v>89</v>
      </c>
      <c r="F5828" s="19">
        <v>90.876743240840099</v>
      </c>
      <c r="G5828" s="19">
        <v>2.44484153543439</v>
      </c>
      <c r="H5828" s="20">
        <v>2.6406892466131502E-4</v>
      </c>
      <c r="I5828" s="15" t="s">
        <v>96</v>
      </c>
      <c r="J5828" s="15" t="s">
        <v>301</v>
      </c>
      <c r="K5828" s="15" t="s">
        <v>301</v>
      </c>
      <c r="L5828" s="15" t="s">
        <v>97</v>
      </c>
    </row>
    <row r="5829" spans="1:12" ht="15" customHeight="1" x14ac:dyDescent="0.2">
      <c r="A5829" s="15">
        <v>5</v>
      </c>
      <c r="B5829" s="18">
        <v>146377</v>
      </c>
      <c r="C5829" s="18">
        <v>146377</v>
      </c>
      <c r="D5829" s="15" t="s">
        <v>90</v>
      </c>
      <c r="E5829" s="15" t="s">
        <v>92</v>
      </c>
      <c r="F5829" s="19">
        <v>4035.6266801656302</v>
      </c>
      <c r="G5829" s="19">
        <v>2.4417342903967598</v>
      </c>
      <c r="H5829" s="20">
        <v>2.19682393145684E-5</v>
      </c>
      <c r="I5829" s="15" t="s">
        <v>32</v>
      </c>
      <c r="J5829" s="15" t="s">
        <v>1837</v>
      </c>
      <c r="K5829" s="15" t="s">
        <v>1837</v>
      </c>
      <c r="L5829" s="15" t="s">
        <v>1838</v>
      </c>
    </row>
    <row r="5830" spans="1:12" ht="15" customHeight="1" x14ac:dyDescent="0.2">
      <c r="A5830" s="15">
        <v>5</v>
      </c>
      <c r="B5830" s="18">
        <v>146377</v>
      </c>
      <c r="C5830" s="18">
        <v>146377</v>
      </c>
      <c r="D5830" s="15" t="s">
        <v>90</v>
      </c>
      <c r="E5830" s="15" t="s">
        <v>92</v>
      </c>
      <c r="F5830" s="19">
        <v>4035.6266801656302</v>
      </c>
      <c r="G5830" s="19">
        <v>2.4417342903967598</v>
      </c>
      <c r="H5830" s="20">
        <v>2.19682393145684E-5</v>
      </c>
      <c r="I5830" s="15" t="s">
        <v>96</v>
      </c>
      <c r="J5830" s="15" t="s">
        <v>1839</v>
      </c>
      <c r="K5830" s="15" t="s">
        <v>1839</v>
      </c>
      <c r="L5830" s="15" t="s">
        <v>97</v>
      </c>
    </row>
    <row r="5831" spans="1:12" ht="15" customHeight="1" x14ac:dyDescent="0.2">
      <c r="A5831" s="15">
        <v>5</v>
      </c>
      <c r="B5831" s="18">
        <v>15377421</v>
      </c>
      <c r="C5831" s="18">
        <v>15377424</v>
      </c>
      <c r="D5831" s="15" t="s">
        <v>90</v>
      </c>
      <c r="E5831" s="15" t="s">
        <v>92</v>
      </c>
      <c r="F5831" s="19">
        <v>150.007347995928</v>
      </c>
      <c r="G5831" s="19">
        <v>2.44154317986616</v>
      </c>
      <c r="H5831" s="20">
        <v>1.4305403481464E-8</v>
      </c>
      <c r="I5831" s="15" t="s">
        <v>32</v>
      </c>
      <c r="J5831" s="15" t="s">
        <v>1853</v>
      </c>
      <c r="K5831" s="15" t="s">
        <v>1854</v>
      </c>
      <c r="L5831" s="15" t="s">
        <v>1855</v>
      </c>
    </row>
    <row r="5832" spans="1:12" ht="15" customHeight="1" x14ac:dyDescent="0.2">
      <c r="A5832" s="15">
        <v>3</v>
      </c>
      <c r="B5832" s="18">
        <v>14198180</v>
      </c>
      <c r="C5832" s="18">
        <v>14198180</v>
      </c>
      <c r="D5832" s="15" t="s">
        <v>90</v>
      </c>
      <c r="E5832" s="15" t="s">
        <v>89</v>
      </c>
      <c r="F5832" s="19">
        <v>25.580645069660601</v>
      </c>
      <c r="G5832" s="19">
        <v>2.44099613718108</v>
      </c>
      <c r="H5832" s="20">
        <v>1.2655341971715801E-4</v>
      </c>
      <c r="I5832" s="15" t="s">
        <v>994</v>
      </c>
      <c r="J5832" s="15" t="s">
        <v>1115</v>
      </c>
      <c r="K5832" s="15" t="s">
        <v>1115</v>
      </c>
      <c r="L5832" s="15" t="s">
        <v>995</v>
      </c>
    </row>
    <row r="5833" spans="1:12" ht="15" customHeight="1" x14ac:dyDescent="0.2">
      <c r="A5833" s="15">
        <v>2</v>
      </c>
      <c r="B5833" s="18">
        <v>19176262</v>
      </c>
      <c r="C5833" s="18">
        <v>19176262</v>
      </c>
      <c r="D5833" s="15" t="s">
        <v>90</v>
      </c>
      <c r="E5833" s="15" t="s">
        <v>92</v>
      </c>
      <c r="F5833" s="19">
        <v>311.818349149808</v>
      </c>
      <c r="G5833" s="19">
        <v>2.4382711667717301</v>
      </c>
      <c r="H5833" s="20">
        <v>1.1405805617709901E-5</v>
      </c>
      <c r="I5833" s="15" t="s">
        <v>520</v>
      </c>
      <c r="J5833" s="15" t="s">
        <v>944</v>
      </c>
      <c r="K5833" s="15" t="s">
        <v>945</v>
      </c>
      <c r="L5833" s="15" t="s">
        <v>945</v>
      </c>
    </row>
    <row r="5834" spans="1:12" ht="15" customHeight="1" x14ac:dyDescent="0.2">
      <c r="A5834" s="15">
        <v>1</v>
      </c>
      <c r="B5834" s="18">
        <v>29911328</v>
      </c>
      <c r="C5834" s="18">
        <v>29911328</v>
      </c>
      <c r="D5834" s="15" t="s">
        <v>90</v>
      </c>
      <c r="E5834" s="15" t="s">
        <v>89</v>
      </c>
      <c r="F5834" s="19">
        <v>143.07726341973901</v>
      </c>
      <c r="G5834" s="19">
        <v>2.4378263479111202</v>
      </c>
      <c r="H5834" s="20">
        <v>1.02687547413622E-5</v>
      </c>
      <c r="I5834" s="15" t="s">
        <v>96</v>
      </c>
      <c r="J5834" s="15" t="s">
        <v>546</v>
      </c>
      <c r="K5834" s="15" t="s">
        <v>546</v>
      </c>
      <c r="L5834" s="15" t="s">
        <v>97</v>
      </c>
    </row>
    <row r="5835" spans="1:12" ht="15" customHeight="1" x14ac:dyDescent="0.2">
      <c r="A5835" s="15">
        <v>2</v>
      </c>
      <c r="B5835" s="18">
        <v>11541503</v>
      </c>
      <c r="C5835" s="18">
        <v>11541503</v>
      </c>
      <c r="D5835" s="15" t="s">
        <v>90</v>
      </c>
      <c r="E5835" s="15" t="s">
        <v>89</v>
      </c>
      <c r="F5835" s="19">
        <v>28.094049146819099</v>
      </c>
      <c r="G5835" s="19">
        <v>2.4374611762540699</v>
      </c>
      <c r="H5835" s="20">
        <v>3.9350923934829297E-3</v>
      </c>
      <c r="I5835" s="15" t="s">
        <v>32</v>
      </c>
      <c r="J5835" s="15" t="s">
        <v>775</v>
      </c>
      <c r="K5835" s="15" t="s">
        <v>776</v>
      </c>
      <c r="L5835" s="15" t="s">
        <v>777</v>
      </c>
    </row>
    <row r="5836" spans="1:12" ht="15" customHeight="1" x14ac:dyDescent="0.2">
      <c r="A5836" s="15">
        <v>3</v>
      </c>
      <c r="B5836" s="18">
        <v>14199654</v>
      </c>
      <c r="C5836" s="18">
        <v>14199654</v>
      </c>
      <c r="D5836" s="15" t="s">
        <v>90</v>
      </c>
      <c r="E5836" s="15" t="s">
        <v>89</v>
      </c>
      <c r="F5836" s="19">
        <v>92.5375128677166</v>
      </c>
      <c r="G5836" s="19">
        <v>2.4373714263692898</v>
      </c>
      <c r="H5836" s="20">
        <v>2.5203895054320699E-3</v>
      </c>
      <c r="I5836" s="15" t="s">
        <v>2286</v>
      </c>
      <c r="J5836" s="15" t="s">
        <v>1116</v>
      </c>
      <c r="K5836" s="15" t="s">
        <v>1116</v>
      </c>
      <c r="L5836" s="15" t="s">
        <v>97</v>
      </c>
    </row>
    <row r="5837" spans="1:12" ht="15" customHeight="1" x14ac:dyDescent="0.2">
      <c r="A5837" s="15">
        <v>2</v>
      </c>
      <c r="B5837" s="18">
        <v>15029724</v>
      </c>
      <c r="C5837" s="18">
        <v>15029726</v>
      </c>
      <c r="D5837" s="15" t="s">
        <v>90</v>
      </c>
      <c r="E5837" s="15" t="s">
        <v>89</v>
      </c>
      <c r="F5837" s="19">
        <v>984.14573946571898</v>
      </c>
      <c r="G5837" s="19">
        <v>2.4360701607811399</v>
      </c>
      <c r="H5837" s="20">
        <v>2.2878912600616E-7</v>
      </c>
      <c r="I5837" s="15" t="s">
        <v>96</v>
      </c>
      <c r="J5837" s="15" t="s">
        <v>835</v>
      </c>
      <c r="K5837" s="15" t="s">
        <v>835</v>
      </c>
      <c r="L5837" s="15" t="s">
        <v>97</v>
      </c>
    </row>
    <row r="5838" spans="1:12" ht="15" customHeight="1" x14ac:dyDescent="0.2">
      <c r="A5838" s="15">
        <v>3</v>
      </c>
      <c r="B5838" s="18">
        <v>5670060</v>
      </c>
      <c r="C5838" s="18">
        <v>5670067</v>
      </c>
      <c r="D5838" s="15" t="s">
        <v>90</v>
      </c>
      <c r="E5838" s="15" t="s">
        <v>89</v>
      </c>
      <c r="F5838" s="19">
        <v>45.002926474743397</v>
      </c>
      <c r="G5838" s="19">
        <v>2.4358806250971798</v>
      </c>
      <c r="H5838" s="20">
        <v>1.0918159828219899E-3</v>
      </c>
      <c r="I5838" s="15" t="s">
        <v>32</v>
      </c>
      <c r="J5838" s="15" t="s">
        <v>1434</v>
      </c>
      <c r="K5838" s="15" t="s">
        <v>1435</v>
      </c>
      <c r="L5838" s="15" t="s">
        <v>1436</v>
      </c>
    </row>
    <row r="5839" spans="1:12" ht="15" customHeight="1" x14ac:dyDescent="0.2">
      <c r="A5839" s="15">
        <v>1</v>
      </c>
      <c r="B5839" s="18">
        <v>11423248</v>
      </c>
      <c r="C5839" s="18">
        <v>11423248</v>
      </c>
      <c r="D5839" s="15" t="s">
        <v>90</v>
      </c>
      <c r="E5839" s="15" t="s">
        <v>92</v>
      </c>
      <c r="F5839" s="19">
        <v>36.3203883231471</v>
      </c>
      <c r="G5839" s="19">
        <v>2.4346195121034202</v>
      </c>
      <c r="H5839" s="20">
        <v>7.7614213819750298E-4</v>
      </c>
      <c r="I5839" s="15" t="s">
        <v>32</v>
      </c>
      <c r="J5839" s="15" t="s">
        <v>140</v>
      </c>
      <c r="K5839" s="15" t="s">
        <v>140</v>
      </c>
      <c r="L5839" s="15" t="s">
        <v>91</v>
      </c>
    </row>
    <row r="5840" spans="1:12" ht="15" customHeight="1" x14ac:dyDescent="0.2">
      <c r="A5840" s="15">
        <v>1</v>
      </c>
      <c r="B5840" s="18">
        <v>2308921</v>
      </c>
      <c r="C5840" s="18">
        <v>2308927</v>
      </c>
      <c r="D5840" s="15" t="s">
        <v>90</v>
      </c>
      <c r="E5840" s="15" t="s">
        <v>92</v>
      </c>
      <c r="F5840" s="19">
        <v>19.475072435058301</v>
      </c>
      <c r="G5840" s="19">
        <v>2.4328832195815</v>
      </c>
      <c r="H5840" s="20">
        <v>1.4104530602963099E-3</v>
      </c>
      <c r="I5840" s="15" t="s">
        <v>32</v>
      </c>
      <c r="J5840" s="15" t="s">
        <v>339</v>
      </c>
      <c r="K5840" s="15" t="s">
        <v>340</v>
      </c>
      <c r="L5840" s="15" t="s">
        <v>341</v>
      </c>
    </row>
    <row r="5841" spans="1:12" ht="15" customHeight="1" x14ac:dyDescent="0.2">
      <c r="A5841" s="15">
        <v>1</v>
      </c>
      <c r="B5841" s="18">
        <v>27984876</v>
      </c>
      <c r="C5841" s="18">
        <v>27984876</v>
      </c>
      <c r="D5841" s="15" t="s">
        <v>90</v>
      </c>
      <c r="E5841" s="15" t="s">
        <v>92</v>
      </c>
      <c r="F5841" s="19">
        <v>521.77334061990098</v>
      </c>
      <c r="G5841" s="19">
        <v>2.4318388714290502</v>
      </c>
      <c r="H5841" s="20">
        <v>2.4030922635799801E-5</v>
      </c>
      <c r="I5841" s="15" t="s">
        <v>34</v>
      </c>
      <c r="K5841" s="15" t="s">
        <v>91</v>
      </c>
      <c r="L5841" s="15" t="s">
        <v>91</v>
      </c>
    </row>
    <row r="5842" spans="1:12" ht="15" customHeight="1" x14ac:dyDescent="0.2">
      <c r="A5842" s="15">
        <v>3</v>
      </c>
      <c r="B5842" s="18">
        <v>14201663</v>
      </c>
      <c r="C5842" s="18">
        <v>14201663</v>
      </c>
      <c r="D5842" s="15" t="s">
        <v>90</v>
      </c>
      <c r="E5842" s="15" t="s">
        <v>92</v>
      </c>
      <c r="F5842" s="19">
        <v>21.471283446790601</v>
      </c>
      <c r="G5842" s="19">
        <v>2.4312836280463399</v>
      </c>
      <c r="H5842" s="20">
        <v>5.8524513187043596E-3</v>
      </c>
      <c r="I5842" s="15" t="s">
        <v>34</v>
      </c>
      <c r="K5842" s="15" t="s">
        <v>91</v>
      </c>
      <c r="L5842" s="15" t="s">
        <v>91</v>
      </c>
    </row>
    <row r="5843" spans="1:12" ht="15" customHeight="1" x14ac:dyDescent="0.2">
      <c r="A5843" s="15">
        <v>5</v>
      </c>
      <c r="B5843" s="18">
        <v>146308</v>
      </c>
      <c r="C5843" s="18">
        <v>146308</v>
      </c>
      <c r="D5843" s="15" t="s">
        <v>90</v>
      </c>
      <c r="E5843" s="15" t="s">
        <v>89</v>
      </c>
      <c r="F5843" s="19">
        <v>65.569480904218494</v>
      </c>
      <c r="G5843" s="19">
        <v>2.42916905090985</v>
      </c>
      <c r="H5843" s="20">
        <v>4.9540447073282198E-3</v>
      </c>
      <c r="I5843" s="15" t="s">
        <v>32</v>
      </c>
      <c r="J5843" s="15" t="s">
        <v>1837</v>
      </c>
      <c r="K5843" s="15" t="s">
        <v>1837</v>
      </c>
      <c r="L5843" s="15" t="s">
        <v>1838</v>
      </c>
    </row>
    <row r="5844" spans="1:12" ht="15" customHeight="1" x14ac:dyDescent="0.2">
      <c r="A5844" s="15">
        <v>5</v>
      </c>
      <c r="B5844" s="18">
        <v>146308</v>
      </c>
      <c r="C5844" s="18">
        <v>146308</v>
      </c>
      <c r="D5844" s="15" t="s">
        <v>90</v>
      </c>
      <c r="E5844" s="15" t="s">
        <v>89</v>
      </c>
      <c r="F5844" s="19">
        <v>65.569480904218494</v>
      </c>
      <c r="G5844" s="19">
        <v>2.42916905090985</v>
      </c>
      <c r="H5844" s="20">
        <v>4.9540447073282198E-3</v>
      </c>
      <c r="I5844" s="15" t="s">
        <v>96</v>
      </c>
      <c r="J5844" s="15" t="s">
        <v>1839</v>
      </c>
      <c r="K5844" s="15" t="s">
        <v>1839</v>
      </c>
      <c r="L5844" s="15" t="s">
        <v>97</v>
      </c>
    </row>
    <row r="5845" spans="1:12" ht="15" customHeight="1" x14ac:dyDescent="0.2">
      <c r="A5845" s="15">
        <v>3</v>
      </c>
      <c r="B5845" s="18">
        <v>14201547</v>
      </c>
      <c r="C5845" s="18">
        <v>14201548</v>
      </c>
      <c r="D5845" s="15" t="s">
        <v>90</v>
      </c>
      <c r="E5845" s="15" t="s">
        <v>181</v>
      </c>
      <c r="F5845" s="19">
        <v>81.290158736936803</v>
      </c>
      <c r="G5845" s="19">
        <v>2.4276552820928399</v>
      </c>
      <c r="H5845" s="20">
        <v>9.6364977333695206E-8</v>
      </c>
      <c r="I5845" s="15" t="s">
        <v>34</v>
      </c>
      <c r="K5845" s="15" t="s">
        <v>91</v>
      </c>
      <c r="L5845" s="15" t="s">
        <v>91</v>
      </c>
    </row>
    <row r="5846" spans="1:12" ht="15" customHeight="1" x14ac:dyDescent="0.2">
      <c r="A5846" s="15">
        <v>3</v>
      </c>
      <c r="B5846" s="18">
        <v>14202834</v>
      </c>
      <c r="C5846" s="18">
        <v>14202836</v>
      </c>
      <c r="D5846" s="15" t="s">
        <v>90</v>
      </c>
      <c r="E5846" s="15" t="s">
        <v>89</v>
      </c>
      <c r="F5846" s="19">
        <v>122.17790244023701</v>
      </c>
      <c r="G5846" s="19">
        <v>2.4271422266124101</v>
      </c>
      <c r="H5846" s="20">
        <v>9.4568041707309101E-6</v>
      </c>
      <c r="I5846" s="15" t="s">
        <v>34</v>
      </c>
      <c r="K5846" s="15" t="s">
        <v>91</v>
      </c>
      <c r="L5846" s="15" t="s">
        <v>91</v>
      </c>
    </row>
    <row r="5847" spans="1:12" ht="15" customHeight="1" x14ac:dyDescent="0.2">
      <c r="A5847" s="15">
        <v>1</v>
      </c>
      <c r="B5847" s="18">
        <v>6466111</v>
      </c>
      <c r="C5847" s="18">
        <v>6466111</v>
      </c>
      <c r="D5847" s="15" t="s">
        <v>90</v>
      </c>
      <c r="E5847" s="15" t="s">
        <v>89</v>
      </c>
      <c r="F5847" s="19">
        <v>39.862095346666202</v>
      </c>
      <c r="G5847" s="19">
        <v>2.4244006334822501</v>
      </c>
      <c r="H5847" s="20">
        <v>1.52912594792134E-4</v>
      </c>
      <c r="I5847" s="15" t="s">
        <v>97</v>
      </c>
      <c r="J5847" s="15" t="s">
        <v>654</v>
      </c>
      <c r="K5847" s="15" t="s">
        <v>654</v>
      </c>
      <c r="L5847" s="15" t="s">
        <v>97</v>
      </c>
    </row>
    <row r="5848" spans="1:12" ht="15" customHeight="1" x14ac:dyDescent="0.2">
      <c r="A5848" s="15">
        <v>1</v>
      </c>
      <c r="B5848" s="18">
        <v>6466111</v>
      </c>
      <c r="C5848" s="18">
        <v>6466111</v>
      </c>
      <c r="D5848" s="15" t="s">
        <v>90</v>
      </c>
      <c r="E5848" s="15" t="s">
        <v>89</v>
      </c>
      <c r="F5848" s="19">
        <v>39.862095346666202</v>
      </c>
      <c r="G5848" s="19">
        <v>2.4244006334822501</v>
      </c>
      <c r="H5848" s="20">
        <v>1.52912594792134E-4</v>
      </c>
      <c r="I5848" s="15" t="s">
        <v>96</v>
      </c>
      <c r="J5848" s="15" t="s">
        <v>656</v>
      </c>
      <c r="K5848" s="15" t="s">
        <v>656</v>
      </c>
      <c r="L5848" s="15" t="s">
        <v>97</v>
      </c>
    </row>
    <row r="5849" spans="1:12" ht="15" customHeight="1" x14ac:dyDescent="0.2">
      <c r="A5849" s="15">
        <v>1</v>
      </c>
      <c r="B5849" s="18">
        <v>27021818</v>
      </c>
      <c r="C5849" s="18">
        <v>27021818</v>
      </c>
      <c r="D5849" s="15" t="s">
        <v>90</v>
      </c>
      <c r="E5849" s="15" t="s">
        <v>89</v>
      </c>
      <c r="F5849" s="19">
        <v>337.91888325923497</v>
      </c>
      <c r="G5849" s="19">
        <v>2.41626877949528</v>
      </c>
      <c r="H5849" s="20">
        <v>1.3879151431129199E-3</v>
      </c>
      <c r="I5849" s="15" t="s">
        <v>32</v>
      </c>
      <c r="J5849" s="15" t="s">
        <v>461</v>
      </c>
      <c r="K5849" s="15" t="s">
        <v>462</v>
      </c>
      <c r="L5849" s="15" t="s">
        <v>463</v>
      </c>
    </row>
    <row r="5850" spans="1:12" ht="15" customHeight="1" x14ac:dyDescent="0.2">
      <c r="A5850" s="15">
        <v>3</v>
      </c>
      <c r="B5850" s="18">
        <v>14201533</v>
      </c>
      <c r="C5850" s="18">
        <v>14201533</v>
      </c>
      <c r="D5850" s="15" t="s">
        <v>90</v>
      </c>
      <c r="E5850" s="15" t="s">
        <v>181</v>
      </c>
      <c r="F5850" s="19">
        <v>14.113978541528899</v>
      </c>
      <c r="G5850" s="19">
        <v>2.4145426808859201</v>
      </c>
      <c r="H5850" s="20">
        <v>9.4383772466084901E-3</v>
      </c>
      <c r="I5850" s="15" t="s">
        <v>34</v>
      </c>
      <c r="K5850" s="15" t="s">
        <v>91</v>
      </c>
      <c r="L5850" s="15" t="s">
        <v>91</v>
      </c>
    </row>
    <row r="5851" spans="1:12" ht="15" customHeight="1" x14ac:dyDescent="0.2">
      <c r="A5851" s="15">
        <v>5</v>
      </c>
      <c r="B5851" s="18">
        <v>9816646</v>
      </c>
      <c r="C5851" s="18">
        <v>9816647</v>
      </c>
      <c r="D5851" s="15" t="s">
        <v>90</v>
      </c>
      <c r="E5851" s="15" t="s">
        <v>89</v>
      </c>
      <c r="F5851" s="19">
        <v>70.126592464834502</v>
      </c>
      <c r="G5851" s="19">
        <v>2.41414570489875</v>
      </c>
      <c r="H5851" s="20">
        <v>1.2310884268022299E-5</v>
      </c>
      <c r="I5851" s="15" t="s">
        <v>32</v>
      </c>
      <c r="J5851" s="15" t="s">
        <v>2208</v>
      </c>
      <c r="K5851" s="15" t="s">
        <v>2209</v>
      </c>
      <c r="L5851" s="15" t="s">
        <v>1581</v>
      </c>
    </row>
    <row r="5852" spans="1:12" ht="15" customHeight="1" x14ac:dyDescent="0.2">
      <c r="A5852" s="15">
        <v>5</v>
      </c>
      <c r="B5852" s="18">
        <v>9816646</v>
      </c>
      <c r="C5852" s="18">
        <v>9816647</v>
      </c>
      <c r="D5852" s="15" t="s">
        <v>90</v>
      </c>
      <c r="E5852" s="15" t="s">
        <v>89</v>
      </c>
      <c r="F5852" s="19">
        <v>70.126592464834502</v>
      </c>
      <c r="G5852" s="19">
        <v>2.41414570489875</v>
      </c>
      <c r="H5852" s="20">
        <v>1.2310884268022299E-5</v>
      </c>
      <c r="I5852" s="15" t="s">
        <v>96</v>
      </c>
      <c r="J5852" s="15" t="s">
        <v>2210</v>
      </c>
      <c r="K5852" s="15" t="s">
        <v>2210</v>
      </c>
      <c r="L5852" s="15" t="s">
        <v>97</v>
      </c>
    </row>
    <row r="5853" spans="1:12" ht="15" customHeight="1" x14ac:dyDescent="0.2">
      <c r="A5853" s="15">
        <v>3</v>
      </c>
      <c r="B5853" s="18">
        <v>14201644</v>
      </c>
      <c r="C5853" s="18">
        <v>14201644</v>
      </c>
      <c r="D5853" s="15" t="s">
        <v>90</v>
      </c>
      <c r="E5853" s="15" t="s">
        <v>181</v>
      </c>
      <c r="F5853" s="19">
        <v>25.2561392668254</v>
      </c>
      <c r="G5853" s="19">
        <v>2.41318843500687</v>
      </c>
      <c r="H5853" s="20">
        <v>1.21037890955961E-4</v>
      </c>
      <c r="I5853" s="15" t="s">
        <v>34</v>
      </c>
      <c r="K5853" s="15" t="s">
        <v>91</v>
      </c>
      <c r="L5853" s="15" t="s">
        <v>91</v>
      </c>
    </row>
    <row r="5854" spans="1:12" ht="15" customHeight="1" x14ac:dyDescent="0.2">
      <c r="A5854" s="15">
        <v>5</v>
      </c>
      <c r="B5854" s="18">
        <v>1867734</v>
      </c>
      <c r="C5854" s="18">
        <v>1867734</v>
      </c>
      <c r="D5854" s="15" t="s">
        <v>90</v>
      </c>
      <c r="E5854" s="15" t="s">
        <v>89</v>
      </c>
      <c r="F5854" s="19">
        <v>320.92794829418398</v>
      </c>
      <c r="G5854" s="19">
        <v>2.4099573825896301</v>
      </c>
      <c r="H5854" s="20">
        <v>8.9269633393613603E-7</v>
      </c>
      <c r="I5854" s="15" t="s">
        <v>97</v>
      </c>
      <c r="J5854" s="15" t="s">
        <v>1905</v>
      </c>
      <c r="K5854" s="15" t="s">
        <v>1905</v>
      </c>
      <c r="L5854" s="15" t="s">
        <v>97</v>
      </c>
    </row>
    <row r="5855" spans="1:12" ht="15" customHeight="1" x14ac:dyDescent="0.2">
      <c r="A5855" s="15">
        <v>5</v>
      </c>
      <c r="B5855" s="18">
        <v>1867734</v>
      </c>
      <c r="C5855" s="18">
        <v>1867734</v>
      </c>
      <c r="D5855" s="15" t="s">
        <v>90</v>
      </c>
      <c r="E5855" s="15" t="s">
        <v>89</v>
      </c>
      <c r="F5855" s="19">
        <v>320.92794829418398</v>
      </c>
      <c r="G5855" s="19">
        <v>2.4099573825896301</v>
      </c>
      <c r="H5855" s="20">
        <v>8.9269633393613603E-7</v>
      </c>
      <c r="I5855" s="15" t="s">
        <v>2286</v>
      </c>
      <c r="J5855" s="15" t="s">
        <v>1906</v>
      </c>
      <c r="K5855" s="15" t="s">
        <v>1906</v>
      </c>
      <c r="L5855" s="15" t="s">
        <v>97</v>
      </c>
    </row>
    <row r="5856" spans="1:12" ht="15" customHeight="1" x14ac:dyDescent="0.2">
      <c r="A5856" s="15">
        <v>3</v>
      </c>
      <c r="B5856" s="18">
        <v>14201454</v>
      </c>
      <c r="C5856" s="18">
        <v>14201454</v>
      </c>
      <c r="D5856" s="15" t="s">
        <v>90</v>
      </c>
      <c r="E5856" s="15" t="s">
        <v>181</v>
      </c>
      <c r="F5856" s="19">
        <v>18.422782084237902</v>
      </c>
      <c r="G5856" s="19">
        <v>2.4095606745126301</v>
      </c>
      <c r="H5856" s="20">
        <v>5.6128176058464502E-3</v>
      </c>
      <c r="I5856" s="15" t="s">
        <v>34</v>
      </c>
      <c r="K5856" s="15" t="s">
        <v>91</v>
      </c>
      <c r="L5856" s="15" t="s">
        <v>91</v>
      </c>
    </row>
    <row r="5857" spans="1:12" ht="15" customHeight="1" x14ac:dyDescent="0.2">
      <c r="A5857" s="15">
        <v>5</v>
      </c>
      <c r="B5857" s="18">
        <v>9816645</v>
      </c>
      <c r="C5857" s="18">
        <v>9816645</v>
      </c>
      <c r="D5857" s="15" t="s">
        <v>90</v>
      </c>
      <c r="E5857" s="15" t="s">
        <v>89</v>
      </c>
      <c r="F5857" s="19">
        <v>85.396281244527898</v>
      </c>
      <c r="G5857" s="19">
        <v>2.3980407636110801</v>
      </c>
      <c r="H5857" s="20">
        <v>4.3172668335207597E-5</v>
      </c>
      <c r="I5857" s="15" t="s">
        <v>32</v>
      </c>
      <c r="J5857" s="15" t="s">
        <v>2208</v>
      </c>
      <c r="K5857" s="15" t="s">
        <v>2209</v>
      </c>
      <c r="L5857" s="15" t="s">
        <v>1581</v>
      </c>
    </row>
    <row r="5858" spans="1:12" ht="15" customHeight="1" x14ac:dyDescent="0.2">
      <c r="A5858" s="15">
        <v>5</v>
      </c>
      <c r="B5858" s="18">
        <v>9816645</v>
      </c>
      <c r="C5858" s="18">
        <v>9816645</v>
      </c>
      <c r="D5858" s="15" t="s">
        <v>90</v>
      </c>
      <c r="E5858" s="15" t="s">
        <v>89</v>
      </c>
      <c r="F5858" s="19">
        <v>85.396281244527898</v>
      </c>
      <c r="G5858" s="19">
        <v>2.3980407636110801</v>
      </c>
      <c r="H5858" s="20">
        <v>4.3172668335207597E-5</v>
      </c>
      <c r="I5858" s="15" t="s">
        <v>96</v>
      </c>
      <c r="J5858" s="15" t="s">
        <v>2210</v>
      </c>
      <c r="K5858" s="15" t="s">
        <v>2210</v>
      </c>
      <c r="L5858" s="15" t="s">
        <v>97</v>
      </c>
    </row>
    <row r="5859" spans="1:12" ht="15" customHeight="1" x14ac:dyDescent="0.2">
      <c r="A5859" s="15">
        <v>3</v>
      </c>
      <c r="B5859" s="18">
        <v>18893304</v>
      </c>
      <c r="C5859" s="18">
        <v>18893304</v>
      </c>
      <c r="D5859" s="15" t="s">
        <v>90</v>
      </c>
      <c r="E5859" s="15" t="s">
        <v>92</v>
      </c>
      <c r="F5859" s="19">
        <v>284.097549696969</v>
      </c>
      <c r="G5859" s="19">
        <v>2.3968565337425001</v>
      </c>
      <c r="H5859" s="20">
        <v>7.0530448290673498E-8</v>
      </c>
      <c r="I5859" s="15" t="s">
        <v>96</v>
      </c>
      <c r="J5859" s="15" t="s">
        <v>1186</v>
      </c>
      <c r="K5859" s="15" t="s">
        <v>1186</v>
      </c>
      <c r="L5859" s="15" t="s">
        <v>97</v>
      </c>
    </row>
    <row r="5860" spans="1:12" ht="15" customHeight="1" x14ac:dyDescent="0.2">
      <c r="A5860" s="15">
        <v>3</v>
      </c>
      <c r="B5860" s="18">
        <v>14202777</v>
      </c>
      <c r="C5860" s="18">
        <v>14202777</v>
      </c>
      <c r="D5860" s="15" t="s">
        <v>90</v>
      </c>
      <c r="E5860" s="15" t="s">
        <v>92</v>
      </c>
      <c r="F5860" s="19">
        <v>20.4876332413778</v>
      </c>
      <c r="G5860" s="19">
        <v>2.3955703660519299</v>
      </c>
      <c r="H5860" s="20">
        <v>1.42124449369011E-3</v>
      </c>
      <c r="I5860" s="15" t="s">
        <v>34</v>
      </c>
      <c r="K5860" s="15" t="s">
        <v>91</v>
      </c>
      <c r="L5860" s="15" t="s">
        <v>91</v>
      </c>
    </row>
    <row r="5861" spans="1:12" ht="15" customHeight="1" x14ac:dyDescent="0.2">
      <c r="A5861" s="15">
        <v>2</v>
      </c>
      <c r="B5861" s="18">
        <v>16475994</v>
      </c>
      <c r="C5861" s="18">
        <v>16475994</v>
      </c>
      <c r="D5861" s="15" t="s">
        <v>90</v>
      </c>
      <c r="E5861" s="15" t="s">
        <v>92</v>
      </c>
      <c r="F5861" s="19">
        <v>78.685126037382503</v>
      </c>
      <c r="G5861" s="19">
        <v>2.39498813225801</v>
      </c>
      <c r="H5861" s="20">
        <v>8.2107752452425403E-4</v>
      </c>
      <c r="I5861" s="15" t="s">
        <v>32</v>
      </c>
      <c r="J5861" s="15" t="s">
        <v>860</v>
      </c>
      <c r="K5861" s="15" t="s">
        <v>861</v>
      </c>
      <c r="L5861" s="15" t="s">
        <v>862</v>
      </c>
    </row>
    <row r="5862" spans="1:12" ht="15" customHeight="1" x14ac:dyDescent="0.2">
      <c r="A5862" s="15">
        <v>1</v>
      </c>
      <c r="B5862" s="18">
        <v>22701248</v>
      </c>
      <c r="C5862" s="18">
        <v>22701248</v>
      </c>
      <c r="D5862" s="15" t="s">
        <v>90</v>
      </c>
      <c r="E5862" s="15" t="s">
        <v>92</v>
      </c>
      <c r="F5862" s="19">
        <v>261.729573216581</v>
      </c>
      <c r="G5862" s="19">
        <v>2.3891114081536502</v>
      </c>
      <c r="H5862" s="20">
        <v>2.1278956157288198E-3</v>
      </c>
      <c r="I5862" s="15" t="s">
        <v>32</v>
      </c>
      <c r="J5862" s="15" t="s">
        <v>325</v>
      </c>
      <c r="K5862" s="15" t="s">
        <v>326</v>
      </c>
      <c r="L5862" s="15" t="s">
        <v>327</v>
      </c>
    </row>
    <row r="5863" spans="1:12" ht="15" customHeight="1" x14ac:dyDescent="0.2">
      <c r="A5863" s="15">
        <v>3</v>
      </c>
      <c r="B5863" s="18">
        <v>14202454</v>
      </c>
      <c r="C5863" s="18">
        <v>14202458</v>
      </c>
      <c r="D5863" s="15" t="s">
        <v>90</v>
      </c>
      <c r="E5863" s="15" t="s">
        <v>89</v>
      </c>
      <c r="F5863" s="19">
        <v>59.349958534016601</v>
      </c>
      <c r="G5863" s="19">
        <v>2.38885574426754</v>
      </c>
      <c r="H5863" s="20">
        <v>3.0299499239781502E-3</v>
      </c>
      <c r="I5863" s="15" t="s">
        <v>34</v>
      </c>
      <c r="K5863" s="15" t="s">
        <v>91</v>
      </c>
      <c r="L5863" s="15" t="s">
        <v>91</v>
      </c>
    </row>
    <row r="5864" spans="1:12" ht="15" customHeight="1" x14ac:dyDescent="0.2">
      <c r="A5864" s="15">
        <v>3</v>
      </c>
      <c r="B5864" s="18">
        <v>14201565</v>
      </c>
      <c r="C5864" s="18">
        <v>14201565</v>
      </c>
      <c r="D5864" s="15" t="s">
        <v>90</v>
      </c>
      <c r="E5864" s="15" t="s">
        <v>181</v>
      </c>
      <c r="F5864" s="19">
        <v>257.42508604528899</v>
      </c>
      <c r="G5864" s="19">
        <v>2.38647584167094</v>
      </c>
      <c r="H5864" s="20">
        <v>2.0451085411779799E-6</v>
      </c>
      <c r="I5864" s="15" t="s">
        <v>34</v>
      </c>
      <c r="K5864" s="15" t="s">
        <v>91</v>
      </c>
      <c r="L5864" s="15" t="s">
        <v>91</v>
      </c>
    </row>
    <row r="5865" spans="1:12" ht="15" customHeight="1" x14ac:dyDescent="0.2">
      <c r="A5865" s="15">
        <v>3</v>
      </c>
      <c r="B5865" s="18">
        <v>14199041</v>
      </c>
      <c r="C5865" s="18">
        <v>14199041</v>
      </c>
      <c r="D5865" s="15" t="s">
        <v>90</v>
      </c>
      <c r="E5865" s="15" t="s">
        <v>89</v>
      </c>
      <c r="F5865" s="19">
        <v>1291.23861448757</v>
      </c>
      <c r="G5865" s="19">
        <v>2.3800317873833698</v>
      </c>
      <c r="H5865" s="20">
        <v>8.4205779330396905E-7</v>
      </c>
      <c r="I5865" s="15" t="s">
        <v>994</v>
      </c>
      <c r="J5865" s="15" t="s">
        <v>1115</v>
      </c>
      <c r="K5865" s="15" t="s">
        <v>1115</v>
      </c>
      <c r="L5865" s="15" t="s">
        <v>995</v>
      </c>
    </row>
    <row r="5866" spans="1:12" ht="15" customHeight="1" x14ac:dyDescent="0.2">
      <c r="A5866" s="15">
        <v>3</v>
      </c>
      <c r="B5866" s="18">
        <v>3628220</v>
      </c>
      <c r="C5866" s="18">
        <v>3628220</v>
      </c>
      <c r="D5866" s="15" t="s">
        <v>90</v>
      </c>
      <c r="E5866" s="15" t="s">
        <v>92</v>
      </c>
      <c r="F5866" s="19">
        <v>282.097290897709</v>
      </c>
      <c r="G5866" s="19">
        <v>2.3779158135091598</v>
      </c>
      <c r="H5866" s="20">
        <v>8.5154723040933907E-3</v>
      </c>
      <c r="I5866" s="15" t="s">
        <v>34</v>
      </c>
      <c r="K5866" s="15" t="s">
        <v>91</v>
      </c>
      <c r="L5866" s="15" t="s">
        <v>91</v>
      </c>
    </row>
    <row r="5867" spans="1:12" ht="15" customHeight="1" x14ac:dyDescent="0.2">
      <c r="A5867" s="15">
        <v>3</v>
      </c>
      <c r="B5867" s="18">
        <v>14201660</v>
      </c>
      <c r="C5867" s="18">
        <v>14201660</v>
      </c>
      <c r="D5867" s="15" t="s">
        <v>90</v>
      </c>
      <c r="E5867" s="15" t="s">
        <v>181</v>
      </c>
      <c r="F5867" s="19">
        <v>244.942367614837</v>
      </c>
      <c r="G5867" s="19">
        <v>2.3770722911958102</v>
      </c>
      <c r="H5867" s="20">
        <v>9.4052283171419803E-9</v>
      </c>
      <c r="I5867" s="15" t="s">
        <v>34</v>
      </c>
      <c r="K5867" s="15" t="s">
        <v>91</v>
      </c>
      <c r="L5867" s="15" t="s">
        <v>91</v>
      </c>
    </row>
    <row r="5868" spans="1:12" ht="15" customHeight="1" x14ac:dyDescent="0.2">
      <c r="A5868" s="15">
        <v>3</v>
      </c>
      <c r="B5868" s="18">
        <v>14199025</v>
      </c>
      <c r="C5868" s="18">
        <v>14199029</v>
      </c>
      <c r="D5868" s="15" t="s">
        <v>90</v>
      </c>
      <c r="E5868" s="15" t="s">
        <v>89</v>
      </c>
      <c r="F5868" s="19">
        <v>72.084133353103098</v>
      </c>
      <c r="G5868" s="19">
        <v>2.37286087357234</v>
      </c>
      <c r="H5868" s="20">
        <v>1.35813020037209E-6</v>
      </c>
      <c r="I5868" s="15" t="s">
        <v>994</v>
      </c>
      <c r="J5868" s="15" t="s">
        <v>1115</v>
      </c>
      <c r="K5868" s="15" t="s">
        <v>1115</v>
      </c>
      <c r="L5868" s="15" t="s">
        <v>995</v>
      </c>
    </row>
    <row r="5869" spans="1:12" ht="15" customHeight="1" x14ac:dyDescent="0.2">
      <c r="A5869" s="15">
        <v>1</v>
      </c>
      <c r="B5869" s="18">
        <v>1009173</v>
      </c>
      <c r="C5869" s="18">
        <v>1009173</v>
      </c>
      <c r="D5869" s="15" t="s">
        <v>90</v>
      </c>
      <c r="E5869" s="15" t="s">
        <v>89</v>
      </c>
      <c r="F5869" s="19">
        <v>49.441085995646297</v>
      </c>
      <c r="G5869" s="19">
        <v>2.3714917955277799</v>
      </c>
      <c r="H5869" s="20">
        <v>2.3574212408411299E-4</v>
      </c>
      <c r="I5869" s="15" t="s">
        <v>96</v>
      </c>
      <c r="J5869" s="15" t="s">
        <v>95</v>
      </c>
      <c r="K5869" s="15" t="s">
        <v>95</v>
      </c>
      <c r="L5869" s="15" t="s">
        <v>97</v>
      </c>
    </row>
    <row r="5870" spans="1:12" ht="15" customHeight="1" x14ac:dyDescent="0.2">
      <c r="A5870" s="15">
        <v>1</v>
      </c>
      <c r="B5870" s="18">
        <v>29911812</v>
      </c>
      <c r="C5870" s="18">
        <v>29911812</v>
      </c>
      <c r="D5870" s="15" t="s">
        <v>90</v>
      </c>
      <c r="E5870" s="15" t="s">
        <v>92</v>
      </c>
      <c r="F5870" s="19">
        <v>547.69671609564205</v>
      </c>
      <c r="G5870" s="19">
        <v>2.37060187438271</v>
      </c>
      <c r="H5870" s="20">
        <v>8.6841045838279398E-5</v>
      </c>
      <c r="I5870" s="15" t="s">
        <v>96</v>
      </c>
      <c r="J5870" s="15" t="s">
        <v>550</v>
      </c>
      <c r="K5870" s="15" t="s">
        <v>550</v>
      </c>
      <c r="L5870" s="15" t="s">
        <v>97</v>
      </c>
    </row>
    <row r="5871" spans="1:12" ht="15" customHeight="1" x14ac:dyDescent="0.2">
      <c r="A5871" s="15">
        <v>2</v>
      </c>
      <c r="B5871" s="18">
        <v>9842045</v>
      </c>
      <c r="C5871" s="18">
        <v>9842047</v>
      </c>
      <c r="D5871" s="15" t="s">
        <v>90</v>
      </c>
      <c r="E5871" s="15" t="s">
        <v>92</v>
      </c>
      <c r="F5871" s="19">
        <v>21.117051150173499</v>
      </c>
      <c r="G5871" s="19">
        <v>2.36934318352316</v>
      </c>
      <c r="H5871" s="20">
        <v>6.4821222547915497E-3</v>
      </c>
      <c r="I5871" s="15" t="s">
        <v>32</v>
      </c>
      <c r="J5871" s="15" t="s">
        <v>1050</v>
      </c>
      <c r="K5871" s="15" t="s">
        <v>1050</v>
      </c>
      <c r="L5871" s="15" t="s">
        <v>1051</v>
      </c>
    </row>
    <row r="5872" spans="1:12" ht="15" customHeight="1" x14ac:dyDescent="0.2">
      <c r="A5872" s="15">
        <v>1</v>
      </c>
      <c r="B5872" s="18">
        <v>11423249</v>
      </c>
      <c r="C5872" s="18">
        <v>11423249</v>
      </c>
      <c r="D5872" s="15" t="s">
        <v>90</v>
      </c>
      <c r="E5872" s="15" t="s">
        <v>92</v>
      </c>
      <c r="F5872" s="19">
        <v>702.00396182496502</v>
      </c>
      <c r="G5872" s="19">
        <v>2.3689090804731499</v>
      </c>
      <c r="H5872" s="20">
        <v>4.13211241360037E-6</v>
      </c>
      <c r="I5872" s="15" t="s">
        <v>32</v>
      </c>
      <c r="J5872" s="15" t="s">
        <v>140</v>
      </c>
      <c r="K5872" s="15" t="s">
        <v>140</v>
      </c>
      <c r="L5872" s="15" t="s">
        <v>91</v>
      </c>
    </row>
    <row r="5873" spans="1:12" ht="15" customHeight="1" x14ac:dyDescent="0.2">
      <c r="A5873" s="15">
        <v>5</v>
      </c>
      <c r="B5873" s="18">
        <v>26567369</v>
      </c>
      <c r="C5873" s="18">
        <v>26567369</v>
      </c>
      <c r="D5873" s="15" t="s">
        <v>90</v>
      </c>
      <c r="E5873" s="15" t="s">
        <v>92</v>
      </c>
      <c r="F5873" s="19">
        <v>195.972855286108</v>
      </c>
      <c r="G5873" s="19">
        <v>2.3672708066386199</v>
      </c>
      <c r="H5873" s="20">
        <v>3.9851246908911402E-5</v>
      </c>
      <c r="I5873" s="15" t="s">
        <v>34</v>
      </c>
      <c r="K5873" s="15" t="s">
        <v>91</v>
      </c>
      <c r="L5873" s="15" t="s">
        <v>91</v>
      </c>
    </row>
    <row r="5874" spans="1:12" ht="15" customHeight="1" x14ac:dyDescent="0.2">
      <c r="A5874" s="15">
        <v>3</v>
      </c>
      <c r="B5874" s="18">
        <v>18140931</v>
      </c>
      <c r="C5874" s="18">
        <v>18140931</v>
      </c>
      <c r="D5874" s="15" t="s">
        <v>90</v>
      </c>
      <c r="E5874" s="15" t="s">
        <v>92</v>
      </c>
      <c r="F5874" s="19">
        <v>24.556430667148099</v>
      </c>
      <c r="G5874" s="19">
        <v>2.3650647393431501</v>
      </c>
      <c r="H5874" s="20">
        <v>5.8147584957305505E-4</v>
      </c>
      <c r="I5874" s="15" t="s">
        <v>32</v>
      </c>
      <c r="J5874" s="15" t="s">
        <v>1168</v>
      </c>
      <c r="K5874" s="15" t="s">
        <v>1169</v>
      </c>
      <c r="L5874" s="15" t="s">
        <v>991</v>
      </c>
    </row>
    <row r="5875" spans="1:12" ht="15" customHeight="1" x14ac:dyDescent="0.2">
      <c r="A5875" s="15">
        <v>3</v>
      </c>
      <c r="B5875" s="18">
        <v>14198942</v>
      </c>
      <c r="C5875" s="18">
        <v>14198948</v>
      </c>
      <c r="D5875" s="15" t="s">
        <v>90</v>
      </c>
      <c r="E5875" s="15" t="s">
        <v>92</v>
      </c>
      <c r="F5875" s="19">
        <v>193.79475138841701</v>
      </c>
      <c r="G5875" s="19">
        <v>2.3644059232434902</v>
      </c>
      <c r="H5875" s="20">
        <v>2.41152195840145E-5</v>
      </c>
      <c r="I5875" s="15" t="s">
        <v>994</v>
      </c>
      <c r="J5875" s="15" t="s">
        <v>1115</v>
      </c>
      <c r="K5875" s="15" t="s">
        <v>1115</v>
      </c>
      <c r="L5875" s="15" t="s">
        <v>995</v>
      </c>
    </row>
    <row r="5876" spans="1:12" ht="15" customHeight="1" x14ac:dyDescent="0.2">
      <c r="A5876" s="15">
        <v>3</v>
      </c>
      <c r="B5876" s="18">
        <v>14202297</v>
      </c>
      <c r="C5876" s="18">
        <v>14202297</v>
      </c>
      <c r="D5876" s="15" t="s">
        <v>90</v>
      </c>
      <c r="E5876" s="15" t="s">
        <v>181</v>
      </c>
      <c r="F5876" s="19">
        <v>86.736054439406104</v>
      </c>
      <c r="G5876" s="19">
        <v>2.36079124238685</v>
      </c>
      <c r="H5876" s="20">
        <v>4.9145781492860002E-4</v>
      </c>
      <c r="I5876" s="15" t="s">
        <v>34</v>
      </c>
      <c r="K5876" s="15" t="s">
        <v>91</v>
      </c>
      <c r="L5876" s="15" t="s">
        <v>91</v>
      </c>
    </row>
    <row r="5877" spans="1:12" ht="15" customHeight="1" x14ac:dyDescent="0.2">
      <c r="A5877" s="15">
        <v>2</v>
      </c>
      <c r="B5877" s="18">
        <v>11121515</v>
      </c>
      <c r="C5877" s="18">
        <v>11121515</v>
      </c>
      <c r="D5877" s="15" t="s">
        <v>90</v>
      </c>
      <c r="E5877" s="15" t="s">
        <v>89</v>
      </c>
      <c r="F5877" s="19">
        <v>50.081158116484701</v>
      </c>
      <c r="G5877" s="19">
        <v>2.3605757604485298</v>
      </c>
      <c r="H5877" s="20">
        <v>3.02344467617528E-3</v>
      </c>
      <c r="I5877" s="15" t="s">
        <v>32</v>
      </c>
      <c r="J5877" s="15" t="s">
        <v>762</v>
      </c>
      <c r="K5877" s="15" t="s">
        <v>762</v>
      </c>
      <c r="L5877" s="15" t="s">
        <v>763</v>
      </c>
    </row>
    <row r="5878" spans="1:12" ht="15" customHeight="1" x14ac:dyDescent="0.2">
      <c r="A5878" s="15">
        <v>4</v>
      </c>
      <c r="B5878" s="18">
        <v>10036425</v>
      </c>
      <c r="C5878" s="18">
        <v>10036426</v>
      </c>
      <c r="D5878" s="15" t="s">
        <v>90</v>
      </c>
      <c r="E5878" s="15" t="s">
        <v>92</v>
      </c>
      <c r="F5878" s="19">
        <v>18.0259222003987</v>
      </c>
      <c r="G5878" s="19">
        <v>2.3594480407929499</v>
      </c>
      <c r="H5878" s="20">
        <v>9.9744284547721301E-3</v>
      </c>
      <c r="I5878" s="15" t="s">
        <v>32</v>
      </c>
      <c r="J5878" s="15" t="s">
        <v>1520</v>
      </c>
      <c r="K5878" s="15" t="s">
        <v>1520</v>
      </c>
      <c r="L5878" s="15" t="s">
        <v>1521</v>
      </c>
    </row>
    <row r="5879" spans="1:12" ht="15" customHeight="1" x14ac:dyDescent="0.2">
      <c r="A5879" s="15">
        <v>2</v>
      </c>
      <c r="B5879" s="18">
        <v>6877774</v>
      </c>
      <c r="C5879" s="18">
        <v>6877775</v>
      </c>
      <c r="D5879" s="15" t="s">
        <v>90</v>
      </c>
      <c r="E5879" s="15" t="s">
        <v>89</v>
      </c>
      <c r="F5879" s="19">
        <v>118.855434403945</v>
      </c>
      <c r="G5879" s="19">
        <v>2.3584775131167102</v>
      </c>
      <c r="H5879" s="20">
        <v>3.2815592858281399E-5</v>
      </c>
      <c r="I5879" s="15" t="s">
        <v>32</v>
      </c>
      <c r="J5879" s="15" t="s">
        <v>1007</v>
      </c>
      <c r="K5879" s="15" t="s">
        <v>1008</v>
      </c>
      <c r="L5879" s="15" t="s">
        <v>1009</v>
      </c>
    </row>
    <row r="5880" spans="1:12" ht="15" customHeight="1" x14ac:dyDescent="0.2">
      <c r="A5880" s="15">
        <v>4</v>
      </c>
      <c r="B5880" s="18">
        <v>1415959</v>
      </c>
      <c r="C5880" s="18">
        <v>1415959</v>
      </c>
      <c r="D5880" s="15" t="s">
        <v>90</v>
      </c>
      <c r="E5880" s="15" t="s">
        <v>92</v>
      </c>
      <c r="F5880" s="19">
        <v>102.75392203920499</v>
      </c>
      <c r="G5880" s="19">
        <v>2.3578198911622401</v>
      </c>
      <c r="H5880" s="20">
        <v>1.7778967216907501E-3</v>
      </c>
      <c r="I5880" s="15" t="s">
        <v>32</v>
      </c>
      <c r="J5880" s="15" t="s">
        <v>1614</v>
      </c>
      <c r="K5880" s="15" t="s">
        <v>1615</v>
      </c>
      <c r="L5880" s="15" t="s">
        <v>1616</v>
      </c>
    </row>
    <row r="5881" spans="1:12" ht="15" customHeight="1" x14ac:dyDescent="0.2">
      <c r="A5881" s="15">
        <v>3</v>
      </c>
      <c r="B5881" s="18">
        <v>14201645</v>
      </c>
      <c r="C5881" s="18">
        <v>14201645</v>
      </c>
      <c r="D5881" s="15" t="s">
        <v>90</v>
      </c>
      <c r="E5881" s="15" t="s">
        <v>181</v>
      </c>
      <c r="F5881" s="19">
        <v>34.026100861493099</v>
      </c>
      <c r="G5881" s="19">
        <v>2.3569384999844698</v>
      </c>
      <c r="H5881" s="20">
        <v>1.5915505346033999E-3</v>
      </c>
      <c r="I5881" s="15" t="s">
        <v>34</v>
      </c>
      <c r="K5881" s="15" t="s">
        <v>91</v>
      </c>
      <c r="L5881" s="15" t="s">
        <v>91</v>
      </c>
    </row>
    <row r="5882" spans="1:12" ht="15" customHeight="1" x14ac:dyDescent="0.2">
      <c r="A5882" s="15">
        <v>3</v>
      </c>
      <c r="B5882" s="18">
        <v>14202444</v>
      </c>
      <c r="C5882" s="18">
        <v>14202444</v>
      </c>
      <c r="D5882" s="15" t="s">
        <v>90</v>
      </c>
      <c r="E5882" s="15" t="s">
        <v>89</v>
      </c>
      <c r="F5882" s="19">
        <v>108.877646167294</v>
      </c>
      <c r="G5882" s="19">
        <v>2.35260719530948</v>
      </c>
      <c r="H5882" s="20">
        <v>1.34552143772507E-4</v>
      </c>
      <c r="I5882" s="15" t="s">
        <v>34</v>
      </c>
      <c r="K5882" s="15" t="s">
        <v>91</v>
      </c>
      <c r="L5882" s="15" t="s">
        <v>91</v>
      </c>
    </row>
    <row r="5883" spans="1:12" ht="15" customHeight="1" x14ac:dyDescent="0.2">
      <c r="A5883" s="15">
        <v>5</v>
      </c>
      <c r="B5883" s="18">
        <v>26567521</v>
      </c>
      <c r="C5883" s="18">
        <v>26567521</v>
      </c>
      <c r="D5883" s="15" t="s">
        <v>90</v>
      </c>
      <c r="E5883" s="15" t="s">
        <v>92</v>
      </c>
      <c r="F5883" s="19">
        <v>398.89703285425401</v>
      </c>
      <c r="G5883" s="19">
        <v>2.3520763126053201</v>
      </c>
      <c r="H5883" s="20">
        <v>8.2517048741385896E-5</v>
      </c>
      <c r="I5883" s="15" t="s">
        <v>96</v>
      </c>
      <c r="J5883" s="15" t="s">
        <v>2029</v>
      </c>
      <c r="K5883" s="15" t="s">
        <v>2029</v>
      </c>
      <c r="L5883" s="15" t="s">
        <v>97</v>
      </c>
    </row>
    <row r="5884" spans="1:12" ht="15" customHeight="1" x14ac:dyDescent="0.2">
      <c r="A5884" s="15">
        <v>3</v>
      </c>
      <c r="B5884" s="18">
        <v>14201642</v>
      </c>
      <c r="C5884" s="18">
        <v>14201642</v>
      </c>
      <c r="D5884" s="15" t="s">
        <v>90</v>
      </c>
      <c r="E5884" s="15" t="s">
        <v>181</v>
      </c>
      <c r="F5884" s="19">
        <v>45.292590398729402</v>
      </c>
      <c r="G5884" s="19">
        <v>2.3481468133225301</v>
      </c>
      <c r="H5884" s="20">
        <v>2.0318772025743699E-4</v>
      </c>
      <c r="I5884" s="15" t="s">
        <v>34</v>
      </c>
      <c r="K5884" s="15" t="s">
        <v>91</v>
      </c>
      <c r="L5884" s="15" t="s">
        <v>91</v>
      </c>
    </row>
    <row r="5885" spans="1:12" ht="15" customHeight="1" x14ac:dyDescent="0.2">
      <c r="A5885" s="15">
        <v>2</v>
      </c>
      <c r="B5885" s="18">
        <v>3497528</v>
      </c>
      <c r="C5885" s="18">
        <v>3497529</v>
      </c>
      <c r="D5885" s="15" t="s">
        <v>90</v>
      </c>
      <c r="E5885" s="15" t="s">
        <v>89</v>
      </c>
      <c r="F5885" s="19">
        <v>62.125724024299998</v>
      </c>
      <c r="G5885" s="19">
        <v>2.3477503341770301</v>
      </c>
      <c r="H5885" s="20">
        <v>2.68785515967324E-4</v>
      </c>
      <c r="I5885" s="15" t="s">
        <v>32</v>
      </c>
      <c r="J5885" s="15" t="s">
        <v>992</v>
      </c>
      <c r="K5885" s="15" t="s">
        <v>992</v>
      </c>
      <c r="L5885" s="15" t="s">
        <v>91</v>
      </c>
    </row>
    <row r="5886" spans="1:12" ht="15" customHeight="1" x14ac:dyDescent="0.2">
      <c r="A5886" s="15">
        <v>3</v>
      </c>
      <c r="B5886" s="18">
        <v>14202708</v>
      </c>
      <c r="C5886" s="18">
        <v>14202713</v>
      </c>
      <c r="D5886" s="15" t="s">
        <v>90</v>
      </c>
      <c r="E5886" s="15" t="s">
        <v>89</v>
      </c>
      <c r="F5886" s="19">
        <v>516.39476322077405</v>
      </c>
      <c r="G5886" s="19">
        <v>2.3456758931133699</v>
      </c>
      <c r="H5886" s="20">
        <v>2.1225545958839001E-5</v>
      </c>
      <c r="I5886" s="15" t="s">
        <v>34</v>
      </c>
      <c r="K5886" s="15" t="s">
        <v>91</v>
      </c>
      <c r="L5886" s="15" t="s">
        <v>91</v>
      </c>
    </row>
    <row r="5887" spans="1:12" ht="15" customHeight="1" x14ac:dyDescent="0.2">
      <c r="A5887" s="15">
        <v>3</v>
      </c>
      <c r="B5887" s="18">
        <v>9796059</v>
      </c>
      <c r="C5887" s="18">
        <v>9796059</v>
      </c>
      <c r="D5887" s="15" t="s">
        <v>90</v>
      </c>
      <c r="E5887" s="15" t="s">
        <v>89</v>
      </c>
      <c r="F5887" s="19">
        <v>148.824136268263</v>
      </c>
      <c r="G5887" s="19">
        <v>2.34373336668662</v>
      </c>
      <c r="H5887" s="20">
        <v>1.66943572661075E-3</v>
      </c>
      <c r="I5887" s="15" t="s">
        <v>32</v>
      </c>
      <c r="J5887" s="15" t="s">
        <v>1507</v>
      </c>
      <c r="K5887" s="15" t="s">
        <v>1508</v>
      </c>
      <c r="L5887" s="15" t="s">
        <v>1509</v>
      </c>
    </row>
    <row r="5888" spans="1:12" ht="15" customHeight="1" x14ac:dyDescent="0.2">
      <c r="A5888" s="15">
        <v>3</v>
      </c>
      <c r="B5888" s="18">
        <v>14198903</v>
      </c>
      <c r="C5888" s="18">
        <v>14198903</v>
      </c>
      <c r="D5888" s="15" t="s">
        <v>90</v>
      </c>
      <c r="E5888" s="15" t="s">
        <v>92</v>
      </c>
      <c r="F5888" s="19">
        <v>140.356331685143</v>
      </c>
      <c r="G5888" s="19">
        <v>2.3385785121827198</v>
      </c>
      <c r="H5888" s="20">
        <v>8.5750600827604395E-5</v>
      </c>
      <c r="I5888" s="15" t="s">
        <v>994</v>
      </c>
      <c r="J5888" s="15" t="s">
        <v>1115</v>
      </c>
      <c r="K5888" s="15" t="s">
        <v>1115</v>
      </c>
      <c r="L5888" s="15" t="s">
        <v>995</v>
      </c>
    </row>
    <row r="5889" spans="1:12" ht="15" customHeight="1" x14ac:dyDescent="0.2">
      <c r="A5889" s="15">
        <v>3</v>
      </c>
      <c r="B5889" s="18">
        <v>616752</v>
      </c>
      <c r="C5889" s="18">
        <v>616752</v>
      </c>
      <c r="D5889" s="15" t="s">
        <v>90</v>
      </c>
      <c r="E5889" s="15" t="s">
        <v>92</v>
      </c>
      <c r="F5889" s="19">
        <v>31.041551599866899</v>
      </c>
      <c r="G5889" s="19">
        <v>2.3331393506775799</v>
      </c>
      <c r="H5889" s="20">
        <v>3.51929048478154E-3</v>
      </c>
      <c r="I5889" s="15" t="s">
        <v>97</v>
      </c>
      <c r="J5889" s="15" t="s">
        <v>1446</v>
      </c>
      <c r="K5889" s="15" t="s">
        <v>1446</v>
      </c>
      <c r="L5889" s="15" t="s">
        <v>97</v>
      </c>
    </row>
    <row r="5890" spans="1:12" ht="15" customHeight="1" x14ac:dyDescent="0.2">
      <c r="A5890" s="15">
        <v>3</v>
      </c>
      <c r="B5890" s="18">
        <v>14201521</v>
      </c>
      <c r="C5890" s="18">
        <v>14201521</v>
      </c>
      <c r="D5890" s="15" t="s">
        <v>90</v>
      </c>
      <c r="E5890" s="15" t="s">
        <v>92</v>
      </c>
      <c r="F5890" s="19">
        <v>454.49354272987802</v>
      </c>
      <c r="G5890" s="19">
        <v>2.3322195923235398</v>
      </c>
      <c r="H5890" s="20">
        <v>6.1998381652965298E-4</v>
      </c>
      <c r="I5890" s="15" t="s">
        <v>34</v>
      </c>
      <c r="K5890" s="15" t="s">
        <v>91</v>
      </c>
      <c r="L5890" s="15" t="s">
        <v>91</v>
      </c>
    </row>
    <row r="5891" spans="1:12" ht="15" customHeight="1" x14ac:dyDescent="0.2">
      <c r="A5891" s="15">
        <v>1</v>
      </c>
      <c r="B5891" s="18">
        <v>29911379</v>
      </c>
      <c r="C5891" s="18">
        <v>29911379</v>
      </c>
      <c r="D5891" s="15" t="s">
        <v>90</v>
      </c>
      <c r="E5891" s="15" t="s">
        <v>92</v>
      </c>
      <c r="F5891" s="19">
        <v>321.91484577518003</v>
      </c>
      <c r="G5891" s="19">
        <v>2.3299036556397001</v>
      </c>
      <c r="H5891" s="20">
        <v>3.7565350543950501E-6</v>
      </c>
      <c r="I5891" s="15" t="s">
        <v>96</v>
      </c>
      <c r="J5891" s="15" t="s">
        <v>546</v>
      </c>
      <c r="K5891" s="15" t="s">
        <v>546</v>
      </c>
      <c r="L5891" s="15" t="s">
        <v>97</v>
      </c>
    </row>
    <row r="5892" spans="1:12" ht="15" customHeight="1" x14ac:dyDescent="0.2">
      <c r="A5892" s="15">
        <v>3</v>
      </c>
      <c r="B5892" s="18">
        <v>14201444</v>
      </c>
      <c r="C5892" s="18">
        <v>14201444</v>
      </c>
      <c r="D5892" s="15" t="s">
        <v>90</v>
      </c>
      <c r="E5892" s="15" t="s">
        <v>92</v>
      </c>
      <c r="F5892" s="19">
        <v>57.293251082871699</v>
      </c>
      <c r="G5892" s="19">
        <v>2.32986202891703</v>
      </c>
      <c r="H5892" s="20">
        <v>1.4241756393742499E-3</v>
      </c>
      <c r="I5892" s="15" t="s">
        <v>34</v>
      </c>
      <c r="K5892" s="15" t="s">
        <v>91</v>
      </c>
      <c r="L5892" s="15" t="s">
        <v>91</v>
      </c>
    </row>
    <row r="5893" spans="1:12" ht="15" customHeight="1" x14ac:dyDescent="0.2">
      <c r="A5893" s="15">
        <v>3</v>
      </c>
      <c r="B5893" s="18">
        <v>2664764</v>
      </c>
      <c r="C5893" s="18">
        <v>2664768</v>
      </c>
      <c r="D5893" s="15" t="s">
        <v>90</v>
      </c>
      <c r="E5893" s="15" t="s">
        <v>89</v>
      </c>
      <c r="F5893" s="19">
        <v>20.268095142298101</v>
      </c>
      <c r="G5893" s="19">
        <v>2.3297713553740498</v>
      </c>
      <c r="H5893" s="20">
        <v>6.9533377891451802E-3</v>
      </c>
      <c r="I5893" s="15" t="s">
        <v>32</v>
      </c>
      <c r="J5893" s="15" t="s">
        <v>1330</v>
      </c>
      <c r="K5893" s="15" t="s">
        <v>1331</v>
      </c>
      <c r="L5893" s="15" t="s">
        <v>1332</v>
      </c>
    </row>
    <row r="5894" spans="1:12" ht="15" customHeight="1" x14ac:dyDescent="0.2">
      <c r="A5894" s="15">
        <v>5</v>
      </c>
      <c r="B5894" s="18">
        <v>8590830</v>
      </c>
      <c r="C5894" s="18">
        <v>8590830</v>
      </c>
      <c r="D5894" s="15" t="s">
        <v>90</v>
      </c>
      <c r="E5894" s="15" t="s">
        <v>92</v>
      </c>
      <c r="F5894" s="19">
        <v>17.172864132463801</v>
      </c>
      <c r="G5894" s="19">
        <v>2.3296437940652002</v>
      </c>
      <c r="H5894" s="20">
        <v>6.3812264203989798E-3</v>
      </c>
      <c r="I5894" s="15" t="s">
        <v>32</v>
      </c>
      <c r="J5894" s="15" t="s">
        <v>2185</v>
      </c>
      <c r="K5894" s="15" t="s">
        <v>2186</v>
      </c>
      <c r="L5894" s="15" t="s">
        <v>2187</v>
      </c>
    </row>
    <row r="5895" spans="1:12" ht="15" customHeight="1" x14ac:dyDescent="0.2">
      <c r="A5895" s="15">
        <v>3</v>
      </c>
      <c r="B5895" s="18">
        <v>3729052</v>
      </c>
      <c r="C5895" s="18">
        <v>3729052</v>
      </c>
      <c r="D5895" s="15" t="s">
        <v>90</v>
      </c>
      <c r="E5895" s="15" t="s">
        <v>89</v>
      </c>
      <c r="F5895" s="19">
        <v>66.217639237509999</v>
      </c>
      <c r="G5895" s="19">
        <v>2.3283835992525002</v>
      </c>
      <c r="H5895" s="20">
        <v>3.5799563427971301E-3</v>
      </c>
      <c r="I5895" s="15" t="s">
        <v>32</v>
      </c>
      <c r="J5895" s="15" t="s">
        <v>1372</v>
      </c>
      <c r="K5895" s="15" t="s">
        <v>1372</v>
      </c>
      <c r="L5895" s="15" t="s">
        <v>108</v>
      </c>
    </row>
    <row r="5896" spans="1:12" ht="15" customHeight="1" x14ac:dyDescent="0.2">
      <c r="A5896" s="15">
        <v>1</v>
      </c>
      <c r="B5896" s="18">
        <v>227168</v>
      </c>
      <c r="C5896" s="18">
        <v>227168</v>
      </c>
      <c r="D5896" s="15" t="s">
        <v>90</v>
      </c>
      <c r="E5896" s="15" t="s">
        <v>89</v>
      </c>
      <c r="F5896" s="19">
        <v>25.359747369406101</v>
      </c>
      <c r="G5896" s="19">
        <v>2.32458564465274</v>
      </c>
      <c r="H5896" s="20">
        <v>7.6833889745737101E-3</v>
      </c>
      <c r="I5896" s="15" t="s">
        <v>32</v>
      </c>
      <c r="J5896" s="15" t="s">
        <v>328</v>
      </c>
      <c r="K5896" s="15" t="s">
        <v>329</v>
      </c>
      <c r="L5896" s="15" t="s">
        <v>330</v>
      </c>
    </row>
    <row r="5897" spans="1:12" ht="15" customHeight="1" x14ac:dyDescent="0.2">
      <c r="A5897" s="15">
        <v>3</v>
      </c>
      <c r="B5897" s="18">
        <v>3933159</v>
      </c>
      <c r="C5897" s="18">
        <v>3933159</v>
      </c>
      <c r="D5897" s="15" t="s">
        <v>90</v>
      </c>
      <c r="E5897" s="15" t="s">
        <v>92</v>
      </c>
      <c r="F5897" s="19">
        <v>185.86468001429799</v>
      </c>
      <c r="G5897" s="19">
        <v>2.3225283993637902</v>
      </c>
      <c r="H5897" s="20">
        <v>1.7837260873625099E-5</v>
      </c>
      <c r="I5897" s="15" t="s">
        <v>32</v>
      </c>
      <c r="J5897" s="15" t="s">
        <v>1377</v>
      </c>
      <c r="K5897" s="15" t="s">
        <v>1377</v>
      </c>
      <c r="L5897" s="15" t="s">
        <v>444</v>
      </c>
    </row>
    <row r="5898" spans="1:12" ht="15" customHeight="1" x14ac:dyDescent="0.2">
      <c r="A5898" s="15">
        <v>3</v>
      </c>
      <c r="B5898" s="18">
        <v>14201585</v>
      </c>
      <c r="C5898" s="18">
        <v>14201585</v>
      </c>
      <c r="D5898" s="15" t="s">
        <v>90</v>
      </c>
      <c r="E5898" s="15" t="s">
        <v>89</v>
      </c>
      <c r="F5898" s="19">
        <v>201.11119833564399</v>
      </c>
      <c r="G5898" s="19">
        <v>2.3214323124067802</v>
      </c>
      <c r="H5898" s="20">
        <v>2.47555840232579E-8</v>
      </c>
      <c r="I5898" s="15" t="s">
        <v>34</v>
      </c>
      <c r="K5898" s="15" t="s">
        <v>91</v>
      </c>
      <c r="L5898" s="15" t="s">
        <v>91</v>
      </c>
    </row>
    <row r="5899" spans="1:12" ht="15" customHeight="1" x14ac:dyDescent="0.2">
      <c r="A5899" s="15">
        <v>2</v>
      </c>
      <c r="B5899" s="18">
        <v>3411066</v>
      </c>
      <c r="C5899" s="18">
        <v>3411067</v>
      </c>
      <c r="D5899" s="15" t="s">
        <v>90</v>
      </c>
      <c r="E5899" s="15" t="s">
        <v>92</v>
      </c>
      <c r="F5899" s="19">
        <v>461.22330322448698</v>
      </c>
      <c r="G5899" s="19">
        <v>2.32029298056317</v>
      </c>
      <c r="H5899" s="20">
        <v>2.7769302888192498E-4</v>
      </c>
      <c r="I5899" s="15" t="s">
        <v>32</v>
      </c>
      <c r="J5899" s="15" t="s">
        <v>990</v>
      </c>
      <c r="K5899" s="15" t="s">
        <v>990</v>
      </c>
      <c r="L5899" s="15" t="s">
        <v>991</v>
      </c>
    </row>
    <row r="5900" spans="1:12" ht="15" customHeight="1" x14ac:dyDescent="0.2">
      <c r="A5900" s="15">
        <v>3</v>
      </c>
      <c r="B5900" s="18">
        <v>14199656</v>
      </c>
      <c r="C5900" s="18">
        <v>14199657</v>
      </c>
      <c r="D5900" s="15" t="s">
        <v>90</v>
      </c>
      <c r="E5900" s="15" t="s">
        <v>89</v>
      </c>
      <c r="F5900" s="19">
        <v>98.710164147572797</v>
      </c>
      <c r="G5900" s="19">
        <v>2.31990979698335</v>
      </c>
      <c r="H5900" s="20">
        <v>1.8353574028541099E-5</v>
      </c>
      <c r="I5900" s="15" t="s">
        <v>2286</v>
      </c>
      <c r="J5900" s="15" t="s">
        <v>1116</v>
      </c>
      <c r="K5900" s="15" t="s">
        <v>1116</v>
      </c>
      <c r="L5900" s="15" t="s">
        <v>97</v>
      </c>
    </row>
    <row r="5901" spans="1:12" ht="15" customHeight="1" x14ac:dyDescent="0.2">
      <c r="A5901" s="15">
        <v>1</v>
      </c>
      <c r="B5901" s="18">
        <v>227234</v>
      </c>
      <c r="C5901" s="18">
        <v>227234</v>
      </c>
      <c r="D5901" s="15" t="s">
        <v>90</v>
      </c>
      <c r="E5901" s="15" t="s">
        <v>92</v>
      </c>
      <c r="F5901" s="19">
        <v>49.071562298969504</v>
      </c>
      <c r="G5901" s="19">
        <v>2.3197515060853999</v>
      </c>
      <c r="H5901" s="20">
        <v>3.9899592509425101E-4</v>
      </c>
      <c r="I5901" s="15" t="s">
        <v>32</v>
      </c>
      <c r="J5901" s="15" t="s">
        <v>328</v>
      </c>
      <c r="K5901" s="15" t="s">
        <v>329</v>
      </c>
      <c r="L5901" s="15" t="s">
        <v>330</v>
      </c>
    </row>
    <row r="5902" spans="1:12" ht="15" customHeight="1" x14ac:dyDescent="0.2">
      <c r="A5902" s="15">
        <v>2</v>
      </c>
      <c r="B5902" s="18">
        <v>11716536</v>
      </c>
      <c r="C5902" s="18">
        <v>11716536</v>
      </c>
      <c r="D5902" s="15" t="s">
        <v>90</v>
      </c>
      <c r="E5902" s="15" t="s">
        <v>89</v>
      </c>
      <c r="F5902" s="19">
        <v>37.950326378671399</v>
      </c>
      <c r="G5902" s="19">
        <v>2.3186598323987</v>
      </c>
      <c r="H5902" s="20">
        <v>3.0627146345431501E-4</v>
      </c>
      <c r="I5902" s="15" t="s">
        <v>32</v>
      </c>
      <c r="J5902" s="15" t="s">
        <v>781</v>
      </c>
      <c r="K5902" s="15" t="s">
        <v>781</v>
      </c>
      <c r="L5902" s="15" t="s">
        <v>782</v>
      </c>
    </row>
    <row r="5903" spans="1:12" ht="15" customHeight="1" x14ac:dyDescent="0.2">
      <c r="A5903" s="15">
        <v>5</v>
      </c>
      <c r="B5903" s="18">
        <v>9816531</v>
      </c>
      <c r="C5903" s="18">
        <v>9816531</v>
      </c>
      <c r="D5903" s="15" t="s">
        <v>90</v>
      </c>
      <c r="E5903" s="15" t="s">
        <v>92</v>
      </c>
      <c r="F5903" s="19">
        <v>212.94096173420101</v>
      </c>
      <c r="G5903" s="19">
        <v>2.3184122638789999</v>
      </c>
      <c r="H5903" s="20">
        <v>2.1012651559438399E-5</v>
      </c>
      <c r="I5903" s="15" t="s">
        <v>32</v>
      </c>
      <c r="J5903" s="15" t="s">
        <v>2208</v>
      </c>
      <c r="K5903" s="15" t="s">
        <v>2209</v>
      </c>
      <c r="L5903" s="15" t="s">
        <v>1581</v>
      </c>
    </row>
    <row r="5904" spans="1:12" ht="15" customHeight="1" x14ac:dyDescent="0.2">
      <c r="A5904" s="15">
        <v>5</v>
      </c>
      <c r="B5904" s="18">
        <v>9816531</v>
      </c>
      <c r="C5904" s="18">
        <v>9816531</v>
      </c>
      <c r="D5904" s="15" t="s">
        <v>90</v>
      </c>
      <c r="E5904" s="15" t="s">
        <v>92</v>
      </c>
      <c r="F5904" s="19">
        <v>212.94096173420101</v>
      </c>
      <c r="G5904" s="19">
        <v>2.3184122638789999</v>
      </c>
      <c r="H5904" s="20">
        <v>2.1012651559438399E-5</v>
      </c>
      <c r="I5904" s="15" t="s">
        <v>96</v>
      </c>
      <c r="J5904" s="15" t="s">
        <v>2210</v>
      </c>
      <c r="K5904" s="15" t="s">
        <v>2210</v>
      </c>
      <c r="L5904" s="15" t="s">
        <v>97</v>
      </c>
    </row>
    <row r="5905" spans="1:12" ht="15" customHeight="1" x14ac:dyDescent="0.2">
      <c r="A5905" s="15">
        <v>1</v>
      </c>
      <c r="B5905" s="18">
        <v>25725744</v>
      </c>
      <c r="C5905" s="18">
        <v>25725744</v>
      </c>
      <c r="D5905" s="15" t="s">
        <v>90</v>
      </c>
      <c r="E5905" s="15" t="s">
        <v>92</v>
      </c>
      <c r="F5905" s="19">
        <v>39.061790649309003</v>
      </c>
      <c r="G5905" s="19">
        <v>2.3164563476385398</v>
      </c>
      <c r="H5905" s="20">
        <v>2.47345715947015E-4</v>
      </c>
      <c r="I5905" s="15" t="s">
        <v>32</v>
      </c>
      <c r="J5905" s="15" t="s">
        <v>409</v>
      </c>
      <c r="K5905" s="15" t="s">
        <v>410</v>
      </c>
      <c r="L5905" s="15" t="s">
        <v>411</v>
      </c>
    </row>
    <row r="5906" spans="1:12" ht="15" customHeight="1" x14ac:dyDescent="0.2">
      <c r="A5906" s="15">
        <v>3</v>
      </c>
      <c r="B5906" s="18">
        <v>14201576</v>
      </c>
      <c r="C5906" s="18">
        <v>14201577</v>
      </c>
      <c r="D5906" s="15" t="s">
        <v>90</v>
      </c>
      <c r="E5906" s="15" t="s">
        <v>181</v>
      </c>
      <c r="F5906" s="19">
        <v>125.37484101644699</v>
      </c>
      <c r="G5906" s="19">
        <v>2.3154495454446802</v>
      </c>
      <c r="H5906" s="20">
        <v>5.26705607610892E-7</v>
      </c>
      <c r="I5906" s="15" t="s">
        <v>34</v>
      </c>
      <c r="K5906" s="15" t="s">
        <v>91</v>
      </c>
      <c r="L5906" s="15" t="s">
        <v>91</v>
      </c>
    </row>
    <row r="5907" spans="1:12" ht="15" customHeight="1" x14ac:dyDescent="0.2">
      <c r="A5907" s="15">
        <v>2</v>
      </c>
      <c r="B5907" s="18">
        <v>14894716</v>
      </c>
      <c r="C5907" s="18">
        <v>14894716</v>
      </c>
      <c r="D5907" s="15" t="s">
        <v>90</v>
      </c>
      <c r="E5907" s="15" t="s">
        <v>89</v>
      </c>
      <c r="F5907" s="19">
        <v>68.904314581651093</v>
      </c>
      <c r="G5907" s="19">
        <v>2.3146582454823501</v>
      </c>
      <c r="H5907" s="20">
        <v>7.1868571673381197E-5</v>
      </c>
      <c r="I5907" s="15" t="s">
        <v>34</v>
      </c>
      <c r="K5907" s="15" t="s">
        <v>91</v>
      </c>
      <c r="L5907" s="15" t="s">
        <v>91</v>
      </c>
    </row>
    <row r="5908" spans="1:12" ht="15" customHeight="1" x14ac:dyDescent="0.2">
      <c r="A5908" s="15">
        <v>3</v>
      </c>
      <c r="B5908" s="18">
        <v>14201987</v>
      </c>
      <c r="C5908" s="18">
        <v>14201990</v>
      </c>
      <c r="D5908" s="15" t="s">
        <v>90</v>
      </c>
      <c r="E5908" s="15" t="s">
        <v>92</v>
      </c>
      <c r="F5908" s="19">
        <v>38.804209038140399</v>
      </c>
      <c r="G5908" s="19">
        <v>2.3125463033537401</v>
      </c>
      <c r="H5908" s="20">
        <v>3.12182034302545E-4</v>
      </c>
      <c r="I5908" s="15" t="s">
        <v>34</v>
      </c>
      <c r="K5908" s="15" t="s">
        <v>91</v>
      </c>
      <c r="L5908" s="15" t="s">
        <v>91</v>
      </c>
    </row>
    <row r="5909" spans="1:12" ht="15" customHeight="1" x14ac:dyDescent="0.2">
      <c r="A5909" s="15">
        <v>5</v>
      </c>
      <c r="B5909" s="18">
        <v>23388038</v>
      </c>
      <c r="C5909" s="18">
        <v>23388047</v>
      </c>
      <c r="D5909" s="15" t="s">
        <v>90</v>
      </c>
      <c r="E5909" s="15" t="s">
        <v>92</v>
      </c>
      <c r="F5909" s="19">
        <v>41.164836783352399</v>
      </c>
      <c r="G5909" s="19">
        <v>2.3110926721374101</v>
      </c>
      <c r="H5909" s="20">
        <v>3.6947583202758499E-3</v>
      </c>
      <c r="I5909" s="15" t="s">
        <v>32</v>
      </c>
      <c r="J5909" s="15" t="s">
        <v>1974</v>
      </c>
      <c r="K5909" s="15" t="s">
        <v>1974</v>
      </c>
      <c r="L5909" s="15" t="s">
        <v>1975</v>
      </c>
    </row>
    <row r="5910" spans="1:12" ht="15" customHeight="1" x14ac:dyDescent="0.2">
      <c r="A5910" s="15">
        <v>3</v>
      </c>
      <c r="B5910" s="18">
        <v>14199500</v>
      </c>
      <c r="C5910" s="18">
        <v>14199504</v>
      </c>
      <c r="D5910" s="15" t="s">
        <v>90</v>
      </c>
      <c r="E5910" s="15" t="s">
        <v>92</v>
      </c>
      <c r="F5910" s="19">
        <v>18.968592625345298</v>
      </c>
      <c r="G5910" s="19">
        <v>2.3099430130598599</v>
      </c>
      <c r="H5910" s="20">
        <v>2.4823518382410298E-3</v>
      </c>
      <c r="I5910" s="15" t="s">
        <v>34</v>
      </c>
      <c r="K5910" s="15" t="s">
        <v>91</v>
      </c>
      <c r="L5910" s="15" t="s">
        <v>91</v>
      </c>
    </row>
    <row r="5911" spans="1:12" ht="15" customHeight="1" x14ac:dyDescent="0.2">
      <c r="A5911" s="15">
        <v>3</v>
      </c>
      <c r="B5911" s="18">
        <v>14201535</v>
      </c>
      <c r="C5911" s="18">
        <v>14201535</v>
      </c>
      <c r="D5911" s="15" t="s">
        <v>90</v>
      </c>
      <c r="E5911" s="15" t="s">
        <v>181</v>
      </c>
      <c r="F5911" s="19">
        <v>21.644400385188401</v>
      </c>
      <c r="G5911" s="19">
        <v>2.3087046342569901</v>
      </c>
      <c r="H5911" s="20">
        <v>2.7562434712955302E-3</v>
      </c>
      <c r="I5911" s="15" t="s">
        <v>34</v>
      </c>
      <c r="K5911" s="15" t="s">
        <v>91</v>
      </c>
      <c r="L5911" s="15" t="s">
        <v>91</v>
      </c>
    </row>
    <row r="5912" spans="1:12" ht="15" customHeight="1" x14ac:dyDescent="0.2">
      <c r="A5912" s="15">
        <v>3</v>
      </c>
      <c r="B5912" s="18">
        <v>14202701</v>
      </c>
      <c r="C5912" s="18">
        <v>14202706</v>
      </c>
      <c r="D5912" s="15" t="s">
        <v>90</v>
      </c>
      <c r="E5912" s="15" t="s">
        <v>89</v>
      </c>
      <c r="F5912" s="19">
        <v>147.97742133845401</v>
      </c>
      <c r="G5912" s="19">
        <v>2.30778717354332</v>
      </c>
      <c r="H5912" s="20">
        <v>3.82193470474971E-6</v>
      </c>
      <c r="I5912" s="15" t="s">
        <v>34</v>
      </c>
      <c r="K5912" s="15" t="s">
        <v>91</v>
      </c>
      <c r="L5912" s="15" t="s">
        <v>91</v>
      </c>
    </row>
    <row r="5913" spans="1:12" ht="15" customHeight="1" x14ac:dyDescent="0.2">
      <c r="A5913" s="15">
        <v>2</v>
      </c>
      <c r="B5913" s="18">
        <v>3411216</v>
      </c>
      <c r="C5913" s="18">
        <v>3411216</v>
      </c>
      <c r="D5913" s="15" t="s">
        <v>90</v>
      </c>
      <c r="E5913" s="15" t="s">
        <v>89</v>
      </c>
      <c r="F5913" s="19">
        <v>76.847173901596307</v>
      </c>
      <c r="G5913" s="19">
        <v>2.3059398251509702</v>
      </c>
      <c r="H5913" s="20">
        <v>3.2199909441685101E-5</v>
      </c>
      <c r="I5913" s="15" t="s">
        <v>32</v>
      </c>
      <c r="J5913" s="15" t="s">
        <v>990</v>
      </c>
      <c r="K5913" s="15" t="s">
        <v>990</v>
      </c>
      <c r="L5913" s="15" t="s">
        <v>991</v>
      </c>
    </row>
    <row r="5914" spans="1:12" ht="15" customHeight="1" x14ac:dyDescent="0.2">
      <c r="A5914" s="15">
        <v>3</v>
      </c>
      <c r="B5914" s="18">
        <v>14201577</v>
      </c>
      <c r="C5914" s="18">
        <v>14201578</v>
      </c>
      <c r="D5914" s="15" t="s">
        <v>90</v>
      </c>
      <c r="E5914" s="15" t="s">
        <v>89</v>
      </c>
      <c r="F5914" s="19">
        <v>69.412623423237406</v>
      </c>
      <c r="G5914" s="19">
        <v>2.3041814368989102</v>
      </c>
      <c r="H5914" s="20">
        <v>1.3166547516861999E-4</v>
      </c>
      <c r="I5914" s="15" t="s">
        <v>34</v>
      </c>
      <c r="K5914" s="15" t="s">
        <v>91</v>
      </c>
      <c r="L5914" s="15" t="s">
        <v>91</v>
      </c>
    </row>
    <row r="5915" spans="1:12" ht="15" customHeight="1" x14ac:dyDescent="0.2">
      <c r="A5915" s="15">
        <v>5</v>
      </c>
      <c r="B5915" s="18">
        <v>23217952</v>
      </c>
      <c r="C5915" s="18">
        <v>23217952</v>
      </c>
      <c r="D5915" s="15" t="s">
        <v>90</v>
      </c>
      <c r="E5915" s="15" t="s">
        <v>89</v>
      </c>
      <c r="F5915" s="19">
        <v>87.313364124807407</v>
      </c>
      <c r="G5915" s="19">
        <v>2.3039941105274</v>
      </c>
      <c r="H5915" s="20">
        <v>9.4752502585070796E-3</v>
      </c>
      <c r="I5915" s="15" t="s">
        <v>32</v>
      </c>
      <c r="J5915" s="15" t="s">
        <v>1968</v>
      </c>
      <c r="K5915" s="15" t="s">
        <v>1969</v>
      </c>
      <c r="L5915" s="15" t="s">
        <v>1970</v>
      </c>
    </row>
    <row r="5916" spans="1:12" ht="15" customHeight="1" x14ac:dyDescent="0.2">
      <c r="A5916" s="15">
        <v>4</v>
      </c>
      <c r="B5916" s="18">
        <v>18305584</v>
      </c>
      <c r="C5916" s="18">
        <v>18305584</v>
      </c>
      <c r="D5916" s="15" t="s">
        <v>90</v>
      </c>
      <c r="E5916" s="15" t="s">
        <v>92</v>
      </c>
      <c r="F5916" s="19">
        <v>343.36470695367598</v>
      </c>
      <c r="G5916" s="19">
        <v>2.30378540475321</v>
      </c>
      <c r="H5916" s="20">
        <v>2.5476089882929499E-4</v>
      </c>
      <c r="I5916" s="15" t="s">
        <v>34</v>
      </c>
      <c r="K5916" s="15" t="s">
        <v>91</v>
      </c>
      <c r="L5916" s="15" t="s">
        <v>91</v>
      </c>
    </row>
    <row r="5917" spans="1:12" ht="15" customHeight="1" x14ac:dyDescent="0.2">
      <c r="A5917" s="15">
        <v>3</v>
      </c>
      <c r="B5917" s="18">
        <v>14201753</v>
      </c>
      <c r="C5917" s="18">
        <v>14201753</v>
      </c>
      <c r="D5917" s="15" t="s">
        <v>90</v>
      </c>
      <c r="E5917" s="15" t="s">
        <v>89</v>
      </c>
      <c r="F5917" s="19">
        <v>20.046913588748499</v>
      </c>
      <c r="G5917" s="19">
        <v>2.3032756002116601</v>
      </c>
      <c r="H5917" s="20">
        <v>1.47640318038148E-3</v>
      </c>
      <c r="I5917" s="15" t="s">
        <v>34</v>
      </c>
      <c r="K5917" s="15" t="s">
        <v>91</v>
      </c>
      <c r="L5917" s="15" t="s">
        <v>91</v>
      </c>
    </row>
    <row r="5918" spans="1:12" ht="15" customHeight="1" x14ac:dyDescent="0.2">
      <c r="A5918" s="15">
        <v>3</v>
      </c>
      <c r="B5918" s="18">
        <v>14201580</v>
      </c>
      <c r="C5918" s="18">
        <v>14201581</v>
      </c>
      <c r="D5918" s="15" t="s">
        <v>90</v>
      </c>
      <c r="E5918" s="15" t="s">
        <v>89</v>
      </c>
      <c r="F5918" s="19">
        <v>160.61544461462901</v>
      </c>
      <c r="G5918" s="19">
        <v>2.3016885290673601</v>
      </c>
      <c r="H5918" s="20">
        <v>1.29978133918016E-11</v>
      </c>
      <c r="I5918" s="15" t="s">
        <v>34</v>
      </c>
      <c r="K5918" s="15" t="s">
        <v>91</v>
      </c>
      <c r="L5918" s="15" t="s">
        <v>91</v>
      </c>
    </row>
    <row r="5919" spans="1:12" ht="15" customHeight="1" x14ac:dyDescent="0.2">
      <c r="A5919" s="15">
        <v>3</v>
      </c>
      <c r="B5919" s="18">
        <v>14201626</v>
      </c>
      <c r="C5919" s="18">
        <v>14201631</v>
      </c>
      <c r="D5919" s="15" t="s">
        <v>90</v>
      </c>
      <c r="E5919" s="15" t="s">
        <v>92</v>
      </c>
      <c r="F5919" s="19">
        <v>464.49386959349602</v>
      </c>
      <c r="G5919" s="19">
        <v>2.2987107238501001</v>
      </c>
      <c r="H5919" s="20">
        <v>5.03315048579787E-9</v>
      </c>
      <c r="I5919" s="15" t="s">
        <v>34</v>
      </c>
      <c r="K5919" s="15" t="s">
        <v>91</v>
      </c>
      <c r="L5919" s="15" t="s">
        <v>91</v>
      </c>
    </row>
    <row r="5920" spans="1:12" ht="15" customHeight="1" x14ac:dyDescent="0.2">
      <c r="A5920" s="15">
        <v>3</v>
      </c>
      <c r="B5920" s="18">
        <v>14198940</v>
      </c>
      <c r="C5920" s="18">
        <v>14198940</v>
      </c>
      <c r="D5920" s="15" t="s">
        <v>90</v>
      </c>
      <c r="E5920" s="15" t="s">
        <v>92</v>
      </c>
      <c r="F5920" s="19">
        <v>2198.3487399401401</v>
      </c>
      <c r="G5920" s="19">
        <v>2.2983808392885199</v>
      </c>
      <c r="H5920" s="20">
        <v>2.07722734173452E-6</v>
      </c>
      <c r="I5920" s="15" t="s">
        <v>994</v>
      </c>
      <c r="J5920" s="15" t="s">
        <v>1115</v>
      </c>
      <c r="K5920" s="15" t="s">
        <v>1115</v>
      </c>
      <c r="L5920" s="15" t="s">
        <v>995</v>
      </c>
    </row>
    <row r="5921" spans="1:12" ht="15" customHeight="1" x14ac:dyDescent="0.2">
      <c r="A5921" s="15">
        <v>5</v>
      </c>
      <c r="B5921" s="18">
        <v>24654543</v>
      </c>
      <c r="C5921" s="18">
        <v>24654543</v>
      </c>
      <c r="D5921" s="15" t="s">
        <v>90</v>
      </c>
      <c r="E5921" s="15" t="s">
        <v>92</v>
      </c>
      <c r="F5921" s="19">
        <v>421.54432463815499</v>
      </c>
      <c r="G5921" s="19">
        <v>2.2973592686147</v>
      </c>
      <c r="H5921" s="20">
        <v>2.88473363795176E-3</v>
      </c>
      <c r="I5921" s="15" t="s">
        <v>32</v>
      </c>
      <c r="J5921" s="15" t="s">
        <v>2000</v>
      </c>
      <c r="K5921" s="15" t="s">
        <v>2000</v>
      </c>
      <c r="L5921" s="15" t="s">
        <v>2001</v>
      </c>
    </row>
    <row r="5922" spans="1:12" ht="15" customHeight="1" x14ac:dyDescent="0.2">
      <c r="A5922" s="15">
        <v>1</v>
      </c>
      <c r="B5922" s="18">
        <v>29911483</v>
      </c>
      <c r="C5922" s="18">
        <v>29911483</v>
      </c>
      <c r="D5922" s="15" t="s">
        <v>90</v>
      </c>
      <c r="E5922" s="15" t="s">
        <v>89</v>
      </c>
      <c r="F5922" s="19">
        <v>21.881442355276999</v>
      </c>
      <c r="G5922" s="19">
        <v>2.2950250971061599</v>
      </c>
      <c r="H5922" s="20">
        <v>1.02794795628532E-3</v>
      </c>
      <c r="I5922" s="15" t="s">
        <v>34</v>
      </c>
      <c r="K5922" s="15" t="s">
        <v>91</v>
      </c>
      <c r="L5922" s="15" t="s">
        <v>91</v>
      </c>
    </row>
    <row r="5923" spans="1:12" ht="15" customHeight="1" x14ac:dyDescent="0.2">
      <c r="A5923" s="15">
        <v>3</v>
      </c>
      <c r="B5923" s="18">
        <v>14198977</v>
      </c>
      <c r="C5923" s="18">
        <v>14198977</v>
      </c>
      <c r="D5923" s="15" t="s">
        <v>90</v>
      </c>
      <c r="E5923" s="15" t="s">
        <v>89</v>
      </c>
      <c r="F5923" s="19">
        <v>161.359120027335</v>
      </c>
      <c r="G5923" s="19">
        <v>2.2939733603012802</v>
      </c>
      <c r="H5923" s="20">
        <v>2.0986154395354399E-6</v>
      </c>
      <c r="I5923" s="15" t="s">
        <v>994</v>
      </c>
      <c r="J5923" s="15" t="s">
        <v>1115</v>
      </c>
      <c r="K5923" s="15" t="s">
        <v>1115</v>
      </c>
      <c r="L5923" s="15" t="s">
        <v>995</v>
      </c>
    </row>
    <row r="5924" spans="1:12" ht="15" customHeight="1" x14ac:dyDescent="0.2">
      <c r="A5924" s="15">
        <v>3</v>
      </c>
      <c r="B5924" s="18">
        <v>17445688</v>
      </c>
      <c r="C5924" s="18">
        <v>17445688</v>
      </c>
      <c r="D5924" s="15" t="s">
        <v>90</v>
      </c>
      <c r="E5924" s="15" t="s">
        <v>92</v>
      </c>
      <c r="F5924" s="19">
        <v>505.53646510214702</v>
      </c>
      <c r="G5924" s="19">
        <v>2.2917772931851998</v>
      </c>
      <c r="H5924" s="20">
        <v>1.0631298987863E-4</v>
      </c>
      <c r="I5924" s="15" t="s">
        <v>34</v>
      </c>
      <c r="K5924" s="15" t="s">
        <v>91</v>
      </c>
      <c r="L5924" s="15" t="s">
        <v>91</v>
      </c>
    </row>
    <row r="5925" spans="1:12" ht="15" customHeight="1" x14ac:dyDescent="0.2">
      <c r="A5925" s="15">
        <v>1</v>
      </c>
      <c r="B5925" s="18">
        <v>7042735</v>
      </c>
      <c r="C5925" s="18">
        <v>7042735</v>
      </c>
      <c r="D5925" s="15" t="s">
        <v>90</v>
      </c>
      <c r="E5925" s="15" t="s">
        <v>89</v>
      </c>
      <c r="F5925" s="19">
        <v>16.728340381948001</v>
      </c>
      <c r="G5925" s="19">
        <v>2.2913999710622202</v>
      </c>
      <c r="H5925" s="20">
        <v>8.3132368766388604E-3</v>
      </c>
      <c r="I5925" s="15" t="s">
        <v>32</v>
      </c>
      <c r="J5925" s="15" t="s">
        <v>669</v>
      </c>
      <c r="K5925" s="15" t="s">
        <v>670</v>
      </c>
      <c r="L5925" s="15" t="s">
        <v>671</v>
      </c>
    </row>
    <row r="5926" spans="1:12" ht="15" customHeight="1" x14ac:dyDescent="0.2">
      <c r="A5926" s="15">
        <v>5</v>
      </c>
      <c r="B5926" s="18">
        <v>142556</v>
      </c>
      <c r="C5926" s="18">
        <v>142556</v>
      </c>
      <c r="D5926" s="15" t="s">
        <v>90</v>
      </c>
      <c r="E5926" s="15" t="s">
        <v>89</v>
      </c>
      <c r="F5926" s="19">
        <v>149.82317463848301</v>
      </c>
      <c r="G5926" s="19">
        <v>2.2883382174968299</v>
      </c>
      <c r="H5926" s="20">
        <v>1.0815550557648199E-3</v>
      </c>
      <c r="I5926" s="15" t="s">
        <v>96</v>
      </c>
      <c r="J5926" s="15" t="s">
        <v>1836</v>
      </c>
      <c r="K5926" s="15" t="s">
        <v>1836</v>
      </c>
      <c r="L5926" s="15" t="s">
        <v>97</v>
      </c>
    </row>
    <row r="5927" spans="1:12" ht="15" customHeight="1" x14ac:dyDescent="0.2">
      <c r="A5927" s="15">
        <v>3</v>
      </c>
      <c r="B5927" s="18">
        <v>14202005</v>
      </c>
      <c r="C5927" s="18">
        <v>14202006</v>
      </c>
      <c r="D5927" s="15" t="s">
        <v>90</v>
      </c>
      <c r="E5927" s="15" t="s">
        <v>92</v>
      </c>
      <c r="F5927" s="19">
        <v>31.0230681611338</v>
      </c>
      <c r="G5927" s="19">
        <v>2.2873089658865</v>
      </c>
      <c r="H5927" s="20">
        <v>1.19098229298874E-4</v>
      </c>
      <c r="I5927" s="15" t="s">
        <v>34</v>
      </c>
      <c r="K5927" s="15" t="s">
        <v>91</v>
      </c>
      <c r="L5927" s="15" t="s">
        <v>91</v>
      </c>
    </row>
    <row r="5928" spans="1:12" ht="15" customHeight="1" x14ac:dyDescent="0.2">
      <c r="A5928" s="15">
        <v>3</v>
      </c>
      <c r="B5928" s="18">
        <v>14201584</v>
      </c>
      <c r="C5928" s="18">
        <v>14201591</v>
      </c>
      <c r="D5928" s="15" t="s">
        <v>90</v>
      </c>
      <c r="E5928" s="15" t="s">
        <v>92</v>
      </c>
      <c r="F5928" s="19">
        <v>284.65614602561499</v>
      </c>
      <c r="G5928" s="19">
        <v>2.2868898780109599</v>
      </c>
      <c r="H5928" s="20">
        <v>2.8727905622296499E-7</v>
      </c>
      <c r="I5928" s="15" t="s">
        <v>34</v>
      </c>
      <c r="K5928" s="15" t="s">
        <v>91</v>
      </c>
      <c r="L5928" s="15" t="s">
        <v>91</v>
      </c>
    </row>
    <row r="5929" spans="1:12" ht="15" customHeight="1" x14ac:dyDescent="0.2">
      <c r="A5929" s="15">
        <v>1</v>
      </c>
      <c r="B5929" s="18">
        <v>11423158</v>
      </c>
      <c r="C5929" s="18">
        <v>11423158</v>
      </c>
      <c r="D5929" s="15" t="s">
        <v>90</v>
      </c>
      <c r="E5929" s="15" t="s">
        <v>89</v>
      </c>
      <c r="F5929" s="19">
        <v>87.733759820488203</v>
      </c>
      <c r="G5929" s="19">
        <v>2.2861443447054701</v>
      </c>
      <c r="H5929" s="20">
        <v>4.9731767607840499E-5</v>
      </c>
      <c r="I5929" s="15" t="s">
        <v>32</v>
      </c>
      <c r="J5929" s="15" t="s">
        <v>140</v>
      </c>
      <c r="K5929" s="15" t="s">
        <v>140</v>
      </c>
      <c r="L5929" s="15" t="s">
        <v>91</v>
      </c>
    </row>
    <row r="5930" spans="1:12" ht="15" customHeight="1" x14ac:dyDescent="0.2">
      <c r="A5930" s="15">
        <v>3</v>
      </c>
      <c r="B5930" s="18">
        <v>14201434</v>
      </c>
      <c r="C5930" s="18">
        <v>14201435</v>
      </c>
      <c r="D5930" s="15" t="s">
        <v>90</v>
      </c>
      <c r="E5930" s="15" t="s">
        <v>92</v>
      </c>
      <c r="F5930" s="19">
        <v>42.021540549351101</v>
      </c>
      <c r="G5930" s="19">
        <v>2.2861090277028899</v>
      </c>
      <c r="H5930" s="20">
        <v>2.40373725277732E-5</v>
      </c>
      <c r="I5930" s="15" t="s">
        <v>34</v>
      </c>
      <c r="K5930" s="15" t="s">
        <v>91</v>
      </c>
      <c r="L5930" s="15" t="s">
        <v>91</v>
      </c>
    </row>
    <row r="5931" spans="1:12" ht="15" customHeight="1" x14ac:dyDescent="0.2">
      <c r="A5931" s="15">
        <v>2</v>
      </c>
      <c r="B5931" s="18">
        <v>3332874</v>
      </c>
      <c r="C5931" s="18">
        <v>3332878</v>
      </c>
      <c r="D5931" s="15" t="s">
        <v>90</v>
      </c>
      <c r="E5931" s="15" t="s">
        <v>92</v>
      </c>
      <c r="F5931" s="19">
        <v>32.286543243313503</v>
      </c>
      <c r="G5931" s="19">
        <v>2.2856243674596102</v>
      </c>
      <c r="H5931" s="20">
        <v>5.6637612933385701E-5</v>
      </c>
      <c r="I5931" s="15" t="s">
        <v>34</v>
      </c>
      <c r="K5931" s="15" t="s">
        <v>91</v>
      </c>
      <c r="L5931" s="15" t="s">
        <v>91</v>
      </c>
    </row>
    <row r="5932" spans="1:12" ht="15" customHeight="1" x14ac:dyDescent="0.2">
      <c r="A5932" s="15">
        <v>3</v>
      </c>
      <c r="B5932" s="18">
        <v>14201629</v>
      </c>
      <c r="C5932" s="18">
        <v>14201629</v>
      </c>
      <c r="D5932" s="15" t="s">
        <v>90</v>
      </c>
      <c r="E5932" s="15" t="s">
        <v>89</v>
      </c>
      <c r="F5932" s="19">
        <v>56.536479992069403</v>
      </c>
      <c r="G5932" s="19">
        <v>2.2842803378928598</v>
      </c>
      <c r="H5932" s="20">
        <v>3.5746425343544802E-5</v>
      </c>
      <c r="I5932" s="15" t="s">
        <v>34</v>
      </c>
      <c r="K5932" s="15" t="s">
        <v>91</v>
      </c>
      <c r="L5932" s="15" t="s">
        <v>91</v>
      </c>
    </row>
    <row r="5933" spans="1:12" ht="15" customHeight="1" x14ac:dyDescent="0.2">
      <c r="A5933" s="15">
        <v>3</v>
      </c>
      <c r="B5933" s="18">
        <v>14201754</v>
      </c>
      <c r="C5933" s="18">
        <v>14201754</v>
      </c>
      <c r="D5933" s="15" t="s">
        <v>90</v>
      </c>
      <c r="E5933" s="15" t="s">
        <v>89</v>
      </c>
      <c r="F5933" s="19">
        <v>47.712183829080203</v>
      </c>
      <c r="G5933" s="19">
        <v>2.2833320702841098</v>
      </c>
      <c r="H5933" s="20">
        <v>8.2436542254935407E-5</v>
      </c>
      <c r="I5933" s="15" t="s">
        <v>34</v>
      </c>
      <c r="K5933" s="15" t="s">
        <v>91</v>
      </c>
      <c r="L5933" s="15" t="s">
        <v>91</v>
      </c>
    </row>
    <row r="5934" spans="1:12" ht="15" customHeight="1" x14ac:dyDescent="0.2">
      <c r="A5934" s="15">
        <v>3</v>
      </c>
      <c r="B5934" s="18">
        <v>14202842</v>
      </c>
      <c r="C5934" s="18">
        <v>14202843</v>
      </c>
      <c r="D5934" s="15" t="s">
        <v>90</v>
      </c>
      <c r="E5934" s="15" t="s">
        <v>89</v>
      </c>
      <c r="F5934" s="19">
        <v>93.286249791584396</v>
      </c>
      <c r="G5934" s="19">
        <v>2.28099510054248</v>
      </c>
      <c r="H5934" s="20">
        <v>8.4183798786537407E-5</v>
      </c>
      <c r="I5934" s="15" t="s">
        <v>34</v>
      </c>
      <c r="K5934" s="15" t="s">
        <v>91</v>
      </c>
      <c r="L5934" s="15" t="s">
        <v>91</v>
      </c>
    </row>
    <row r="5935" spans="1:12" ht="15" customHeight="1" x14ac:dyDescent="0.2">
      <c r="A5935" s="15">
        <v>2</v>
      </c>
      <c r="B5935" s="18">
        <v>3411217</v>
      </c>
      <c r="C5935" s="18">
        <v>3411217</v>
      </c>
      <c r="D5935" s="15" t="s">
        <v>90</v>
      </c>
      <c r="E5935" s="15" t="s">
        <v>89</v>
      </c>
      <c r="F5935" s="19">
        <v>48.003408594354198</v>
      </c>
      <c r="G5935" s="19">
        <v>2.2793561098950601</v>
      </c>
      <c r="H5935" s="20">
        <v>1.9181112919467699E-5</v>
      </c>
      <c r="I5935" s="15" t="s">
        <v>32</v>
      </c>
      <c r="J5935" s="15" t="s">
        <v>990</v>
      </c>
      <c r="K5935" s="15" t="s">
        <v>990</v>
      </c>
      <c r="L5935" s="15" t="s">
        <v>991</v>
      </c>
    </row>
    <row r="5936" spans="1:12" ht="15" customHeight="1" x14ac:dyDescent="0.2">
      <c r="A5936" s="15">
        <v>1</v>
      </c>
      <c r="B5936" s="18">
        <v>11423157</v>
      </c>
      <c r="C5936" s="18">
        <v>11423157</v>
      </c>
      <c r="D5936" s="15" t="s">
        <v>90</v>
      </c>
      <c r="E5936" s="15" t="s">
        <v>89</v>
      </c>
      <c r="F5936" s="19">
        <v>372.967371606222</v>
      </c>
      <c r="G5936" s="19">
        <v>2.2750859011251801</v>
      </c>
      <c r="H5936" s="20">
        <v>1.4858340318826201E-5</v>
      </c>
      <c r="I5936" s="15" t="s">
        <v>32</v>
      </c>
      <c r="J5936" s="15" t="s">
        <v>140</v>
      </c>
      <c r="K5936" s="15" t="s">
        <v>140</v>
      </c>
      <c r="L5936" s="15" t="s">
        <v>91</v>
      </c>
    </row>
    <row r="5937" spans="1:12" ht="15" customHeight="1" x14ac:dyDescent="0.2">
      <c r="A5937" s="15">
        <v>3</v>
      </c>
      <c r="B5937" s="18">
        <v>14201595</v>
      </c>
      <c r="C5937" s="18">
        <v>14201595</v>
      </c>
      <c r="D5937" s="15" t="s">
        <v>90</v>
      </c>
      <c r="E5937" s="15" t="s">
        <v>181</v>
      </c>
      <c r="F5937" s="19">
        <v>233.21746922662601</v>
      </c>
      <c r="G5937" s="19">
        <v>2.27470327302709</v>
      </c>
      <c r="H5937" s="20">
        <v>9.37042519861244E-8</v>
      </c>
      <c r="I5937" s="15" t="s">
        <v>34</v>
      </c>
      <c r="K5937" s="15" t="s">
        <v>91</v>
      </c>
      <c r="L5937" s="15" t="s">
        <v>91</v>
      </c>
    </row>
    <row r="5938" spans="1:12" ht="15" customHeight="1" x14ac:dyDescent="0.2">
      <c r="A5938" s="15">
        <v>1</v>
      </c>
      <c r="B5938" s="18">
        <v>180167</v>
      </c>
      <c r="C5938" s="18">
        <v>180167</v>
      </c>
      <c r="D5938" s="15" t="s">
        <v>90</v>
      </c>
      <c r="E5938" s="15" t="s">
        <v>92</v>
      </c>
      <c r="F5938" s="19">
        <v>147.34585435636899</v>
      </c>
      <c r="G5938" s="19">
        <v>2.2711633230529298</v>
      </c>
      <c r="H5938" s="20">
        <v>1.6876405633346399E-8</v>
      </c>
      <c r="I5938" s="15" t="s">
        <v>32</v>
      </c>
      <c r="J5938" s="15" t="s">
        <v>229</v>
      </c>
      <c r="K5938" s="15" t="s">
        <v>229</v>
      </c>
      <c r="L5938" s="15" t="s">
        <v>230</v>
      </c>
    </row>
    <row r="5939" spans="1:12" ht="15" customHeight="1" x14ac:dyDescent="0.2">
      <c r="A5939" s="15">
        <v>1</v>
      </c>
      <c r="B5939" s="18">
        <v>10722226</v>
      </c>
      <c r="C5939" s="18">
        <v>10722231</v>
      </c>
      <c r="D5939" s="15" t="s">
        <v>90</v>
      </c>
      <c r="E5939" s="15" t="s">
        <v>92</v>
      </c>
      <c r="F5939" s="19">
        <v>26.895525086903099</v>
      </c>
      <c r="G5939" s="19">
        <v>2.2699447002926698</v>
      </c>
      <c r="H5939" s="20">
        <v>4.4274014591785303E-3</v>
      </c>
      <c r="I5939" s="15" t="s">
        <v>32</v>
      </c>
      <c r="J5939" s="15" t="s">
        <v>122</v>
      </c>
      <c r="K5939" s="15" t="s">
        <v>123</v>
      </c>
      <c r="L5939" s="15" t="s">
        <v>124</v>
      </c>
    </row>
    <row r="5940" spans="1:12" ht="15" customHeight="1" x14ac:dyDescent="0.2">
      <c r="A5940" s="15">
        <v>4</v>
      </c>
      <c r="B5940" s="18">
        <v>1122824</v>
      </c>
      <c r="C5940" s="18">
        <v>1122832</v>
      </c>
      <c r="D5940" s="15" t="s">
        <v>90</v>
      </c>
      <c r="E5940" s="15" t="s">
        <v>89</v>
      </c>
      <c r="F5940" s="19">
        <v>335.24629303110902</v>
      </c>
      <c r="G5940" s="19">
        <v>2.2689896549411301</v>
      </c>
      <c r="H5940" s="20">
        <v>2.9352060400025001E-4</v>
      </c>
      <c r="I5940" s="15" t="s">
        <v>96</v>
      </c>
      <c r="J5940" s="15" t="s">
        <v>1545</v>
      </c>
      <c r="K5940" s="15" t="s">
        <v>1545</v>
      </c>
      <c r="L5940" s="15" t="s">
        <v>97</v>
      </c>
    </row>
    <row r="5941" spans="1:12" ht="15" customHeight="1" x14ac:dyDescent="0.2">
      <c r="A5941" s="15">
        <v>3</v>
      </c>
      <c r="B5941" s="18">
        <v>9795832</v>
      </c>
      <c r="C5941" s="18">
        <v>9795836</v>
      </c>
      <c r="D5941" s="15" t="s">
        <v>90</v>
      </c>
      <c r="E5941" s="15" t="s">
        <v>92</v>
      </c>
      <c r="F5941" s="19">
        <v>46.3053228013381</v>
      </c>
      <c r="G5941" s="19">
        <v>2.2684949104632302</v>
      </c>
      <c r="H5941" s="20">
        <v>1.6751226176808199E-3</v>
      </c>
      <c r="I5941" s="15" t="s">
        <v>32</v>
      </c>
      <c r="J5941" s="15" t="s">
        <v>1507</v>
      </c>
      <c r="K5941" s="15" t="s">
        <v>1508</v>
      </c>
      <c r="L5941" s="15" t="s">
        <v>1509</v>
      </c>
    </row>
    <row r="5942" spans="1:12" ht="15" customHeight="1" x14ac:dyDescent="0.2">
      <c r="A5942" s="15">
        <v>3</v>
      </c>
      <c r="B5942" s="18">
        <v>14199052</v>
      </c>
      <c r="C5942" s="18">
        <v>14199052</v>
      </c>
      <c r="D5942" s="15" t="s">
        <v>90</v>
      </c>
      <c r="E5942" s="15" t="s">
        <v>89</v>
      </c>
      <c r="F5942" s="19">
        <v>81.130245378543506</v>
      </c>
      <c r="G5942" s="19">
        <v>2.2684095094964398</v>
      </c>
      <c r="H5942" s="20">
        <v>6.5933116365061496E-4</v>
      </c>
      <c r="I5942" s="15" t="s">
        <v>994</v>
      </c>
      <c r="J5942" s="15" t="s">
        <v>1115</v>
      </c>
      <c r="K5942" s="15" t="s">
        <v>1115</v>
      </c>
      <c r="L5942" s="15" t="s">
        <v>995</v>
      </c>
    </row>
    <row r="5943" spans="1:12" ht="15" customHeight="1" x14ac:dyDescent="0.2">
      <c r="A5943" s="15">
        <v>1</v>
      </c>
      <c r="B5943" s="18">
        <v>8756372</v>
      </c>
      <c r="C5943" s="18">
        <v>8756372</v>
      </c>
      <c r="D5943" s="15" t="s">
        <v>90</v>
      </c>
      <c r="E5943" s="15" t="s">
        <v>89</v>
      </c>
      <c r="F5943" s="19">
        <v>567.31729001520205</v>
      </c>
      <c r="G5943" s="19">
        <v>2.2681646601400902</v>
      </c>
      <c r="H5943" s="20">
        <v>3.0272058296031201E-5</v>
      </c>
      <c r="I5943" s="15" t="s">
        <v>2286</v>
      </c>
      <c r="J5943" s="15" t="s">
        <v>711</v>
      </c>
      <c r="K5943" s="15" t="s">
        <v>711</v>
      </c>
      <c r="L5943" s="15" t="s">
        <v>97</v>
      </c>
    </row>
    <row r="5944" spans="1:12" ht="15" customHeight="1" x14ac:dyDescent="0.2">
      <c r="A5944" s="15">
        <v>1</v>
      </c>
      <c r="B5944" s="18">
        <v>8756372</v>
      </c>
      <c r="C5944" s="18">
        <v>8756372</v>
      </c>
      <c r="D5944" s="15" t="s">
        <v>90</v>
      </c>
      <c r="E5944" s="15" t="s">
        <v>89</v>
      </c>
      <c r="F5944" s="19">
        <v>567.31729001520205</v>
      </c>
      <c r="G5944" s="19">
        <v>2.2681646601400902</v>
      </c>
      <c r="H5944" s="20">
        <v>3.0272058296031201E-5</v>
      </c>
      <c r="I5944" s="15" t="s">
        <v>96</v>
      </c>
      <c r="J5944" s="15" t="s">
        <v>712</v>
      </c>
      <c r="K5944" s="15" t="s">
        <v>712</v>
      </c>
      <c r="L5944" s="15" t="s">
        <v>97</v>
      </c>
    </row>
    <row r="5945" spans="1:12" ht="15" customHeight="1" x14ac:dyDescent="0.2">
      <c r="A5945" s="15">
        <v>1</v>
      </c>
      <c r="B5945" s="18">
        <v>5776453</v>
      </c>
      <c r="C5945" s="18">
        <v>5776453</v>
      </c>
      <c r="D5945" s="15" t="s">
        <v>90</v>
      </c>
      <c r="E5945" s="15" t="s">
        <v>92</v>
      </c>
      <c r="F5945" s="19">
        <v>65.696163723103695</v>
      </c>
      <c r="G5945" s="19">
        <v>2.2657576663245602</v>
      </c>
      <c r="H5945" s="20">
        <v>9.4226129605768098E-4</v>
      </c>
      <c r="I5945" s="15" t="s">
        <v>32</v>
      </c>
      <c r="J5945" s="15" t="s">
        <v>631</v>
      </c>
      <c r="K5945" s="15" t="s">
        <v>632</v>
      </c>
      <c r="L5945" s="15" t="s">
        <v>633</v>
      </c>
    </row>
    <row r="5946" spans="1:12" ht="15" customHeight="1" x14ac:dyDescent="0.2">
      <c r="A5946" s="15">
        <v>1</v>
      </c>
      <c r="B5946" s="18">
        <v>25725734</v>
      </c>
      <c r="C5946" s="18">
        <v>25725739</v>
      </c>
      <c r="D5946" s="15" t="s">
        <v>90</v>
      </c>
      <c r="E5946" s="15" t="s">
        <v>92</v>
      </c>
      <c r="F5946" s="19">
        <v>92.104571879396204</v>
      </c>
      <c r="G5946" s="19">
        <v>2.2653485112309499</v>
      </c>
      <c r="H5946" s="20">
        <v>5.6339360118556805E-4</v>
      </c>
      <c r="I5946" s="15" t="s">
        <v>32</v>
      </c>
      <c r="J5946" s="15" t="s">
        <v>409</v>
      </c>
      <c r="K5946" s="15" t="s">
        <v>410</v>
      </c>
      <c r="L5946" s="15" t="s">
        <v>411</v>
      </c>
    </row>
    <row r="5947" spans="1:12" ht="15" customHeight="1" x14ac:dyDescent="0.2">
      <c r="A5947" s="15">
        <v>4</v>
      </c>
      <c r="B5947" s="18">
        <v>11572275</v>
      </c>
      <c r="C5947" s="18">
        <v>11572275</v>
      </c>
      <c r="D5947" s="15" t="s">
        <v>90</v>
      </c>
      <c r="E5947" s="15" t="s">
        <v>89</v>
      </c>
      <c r="F5947" s="19">
        <v>89.977979812497296</v>
      </c>
      <c r="G5947" s="19">
        <v>2.2645603155230498</v>
      </c>
      <c r="H5947" s="20">
        <v>4.35679096574481E-10</v>
      </c>
      <c r="I5947" s="15" t="s">
        <v>32</v>
      </c>
      <c r="J5947" s="15" t="s">
        <v>1549</v>
      </c>
      <c r="K5947" s="15" t="s">
        <v>1550</v>
      </c>
      <c r="L5947" s="15" t="s">
        <v>1551</v>
      </c>
    </row>
    <row r="5948" spans="1:12" ht="15" customHeight="1" x14ac:dyDescent="0.2">
      <c r="A5948" s="15">
        <v>5</v>
      </c>
      <c r="B5948" s="18">
        <v>20796047</v>
      </c>
      <c r="C5948" s="18">
        <v>20796047</v>
      </c>
      <c r="D5948" s="15" t="s">
        <v>90</v>
      </c>
      <c r="E5948" s="15" t="s">
        <v>89</v>
      </c>
      <c r="F5948" s="19">
        <v>67.526021053257793</v>
      </c>
      <c r="G5948" s="19">
        <v>2.2600145817590298</v>
      </c>
      <c r="H5948" s="20">
        <v>6.7031248261856301E-4</v>
      </c>
      <c r="I5948" s="15" t="s">
        <v>96</v>
      </c>
      <c r="J5948" s="15" t="s">
        <v>1936</v>
      </c>
      <c r="K5948" s="15" t="s">
        <v>1937</v>
      </c>
      <c r="L5948" s="15" t="s">
        <v>97</v>
      </c>
    </row>
    <row r="5949" spans="1:12" ht="15" customHeight="1" x14ac:dyDescent="0.2">
      <c r="A5949" s="15">
        <v>3</v>
      </c>
      <c r="B5949" s="18">
        <v>14201460</v>
      </c>
      <c r="C5949" s="18">
        <v>14201468</v>
      </c>
      <c r="D5949" s="15" t="s">
        <v>90</v>
      </c>
      <c r="E5949" s="15" t="s">
        <v>92</v>
      </c>
      <c r="F5949" s="19">
        <v>198.35440230076699</v>
      </c>
      <c r="G5949" s="19">
        <v>2.2570945382748602</v>
      </c>
      <c r="H5949" s="20">
        <v>3.1094209983498899E-8</v>
      </c>
      <c r="I5949" s="15" t="s">
        <v>34</v>
      </c>
      <c r="K5949" s="15" t="s">
        <v>91</v>
      </c>
      <c r="L5949" s="15" t="s">
        <v>91</v>
      </c>
    </row>
    <row r="5950" spans="1:12" ht="15" customHeight="1" x14ac:dyDescent="0.2">
      <c r="A5950" s="15">
        <v>3</v>
      </c>
      <c r="B5950" s="18">
        <v>14201596</v>
      </c>
      <c r="C5950" s="18">
        <v>14201596</v>
      </c>
      <c r="D5950" s="15" t="s">
        <v>90</v>
      </c>
      <c r="E5950" s="15" t="s">
        <v>181</v>
      </c>
      <c r="F5950" s="19">
        <v>78.344395177118102</v>
      </c>
      <c r="G5950" s="19">
        <v>2.2563969591806701</v>
      </c>
      <c r="H5950" s="20">
        <v>1.01341649410615E-6</v>
      </c>
      <c r="I5950" s="15" t="s">
        <v>34</v>
      </c>
      <c r="K5950" s="15" t="s">
        <v>91</v>
      </c>
      <c r="L5950" s="15" t="s">
        <v>91</v>
      </c>
    </row>
    <row r="5951" spans="1:12" ht="15" customHeight="1" x14ac:dyDescent="0.2">
      <c r="A5951" s="15">
        <v>1</v>
      </c>
      <c r="B5951" s="18">
        <v>9515610</v>
      </c>
      <c r="C5951" s="18">
        <v>9515610</v>
      </c>
      <c r="D5951" s="15" t="s">
        <v>90</v>
      </c>
      <c r="E5951" s="15" t="s">
        <v>92</v>
      </c>
      <c r="F5951" s="19">
        <v>325.74707743830601</v>
      </c>
      <c r="G5951" s="19">
        <v>2.2542964749811598</v>
      </c>
      <c r="H5951" s="20">
        <v>1.5269339039719601E-5</v>
      </c>
      <c r="I5951" s="15" t="s">
        <v>32</v>
      </c>
      <c r="J5951" s="15" t="s">
        <v>732</v>
      </c>
      <c r="K5951" s="15" t="s">
        <v>732</v>
      </c>
      <c r="L5951" s="15" t="s">
        <v>268</v>
      </c>
    </row>
    <row r="5952" spans="1:12" ht="15" customHeight="1" x14ac:dyDescent="0.2">
      <c r="A5952" s="15">
        <v>3</v>
      </c>
      <c r="B5952" s="18">
        <v>14195839</v>
      </c>
      <c r="C5952" s="18">
        <v>14195839</v>
      </c>
      <c r="D5952" s="15" t="s">
        <v>90</v>
      </c>
      <c r="E5952" s="15" t="s">
        <v>181</v>
      </c>
      <c r="F5952" s="19">
        <v>282.763187707204</v>
      </c>
      <c r="G5952" s="19">
        <v>2.25220847739946</v>
      </c>
      <c r="H5952" s="20">
        <v>9.2130988225450298E-3</v>
      </c>
      <c r="I5952" s="15" t="s">
        <v>32</v>
      </c>
      <c r="J5952" s="15" t="s">
        <v>1110</v>
      </c>
      <c r="K5952" s="15" t="s">
        <v>1110</v>
      </c>
      <c r="L5952" s="15" t="s">
        <v>91</v>
      </c>
    </row>
    <row r="5953" spans="1:12" ht="15" customHeight="1" x14ac:dyDescent="0.2">
      <c r="A5953" s="15">
        <v>3</v>
      </c>
      <c r="B5953" s="18">
        <v>9795827</v>
      </c>
      <c r="C5953" s="18">
        <v>9795827</v>
      </c>
      <c r="D5953" s="15" t="s">
        <v>90</v>
      </c>
      <c r="E5953" s="15" t="s">
        <v>92</v>
      </c>
      <c r="F5953" s="19">
        <v>26.262213672165501</v>
      </c>
      <c r="G5953" s="19">
        <v>2.2498070105144898</v>
      </c>
      <c r="H5953" s="20">
        <v>1.7945706074191899E-3</v>
      </c>
      <c r="I5953" s="15" t="s">
        <v>32</v>
      </c>
      <c r="J5953" s="15" t="s">
        <v>1507</v>
      </c>
      <c r="K5953" s="15" t="s">
        <v>1508</v>
      </c>
      <c r="L5953" s="15" t="s">
        <v>1509</v>
      </c>
    </row>
    <row r="5954" spans="1:12" ht="15" customHeight="1" x14ac:dyDescent="0.2">
      <c r="A5954" s="15">
        <v>2</v>
      </c>
      <c r="B5954" s="18">
        <v>15029790</v>
      </c>
      <c r="C5954" s="18">
        <v>15029790</v>
      </c>
      <c r="D5954" s="15" t="s">
        <v>90</v>
      </c>
      <c r="E5954" s="15" t="s">
        <v>92</v>
      </c>
      <c r="F5954" s="19">
        <v>65.075894819173399</v>
      </c>
      <c r="G5954" s="19">
        <v>2.24950673685125</v>
      </c>
      <c r="H5954" s="20">
        <v>1.4870007180077399E-4</v>
      </c>
      <c r="I5954" s="15" t="s">
        <v>96</v>
      </c>
      <c r="J5954" s="15" t="s">
        <v>835</v>
      </c>
      <c r="K5954" s="15" t="s">
        <v>835</v>
      </c>
      <c r="L5954" s="15" t="s">
        <v>97</v>
      </c>
    </row>
    <row r="5955" spans="1:12" ht="15" customHeight="1" x14ac:dyDescent="0.2">
      <c r="A5955" s="15">
        <v>2</v>
      </c>
      <c r="B5955" s="18">
        <v>16168894</v>
      </c>
      <c r="C5955" s="18">
        <v>16168902</v>
      </c>
      <c r="D5955" s="15" t="s">
        <v>90</v>
      </c>
      <c r="E5955" s="15" t="s">
        <v>92</v>
      </c>
      <c r="F5955" s="19">
        <v>28.059114480278101</v>
      </c>
      <c r="G5955" s="19">
        <v>2.2358348815337599</v>
      </c>
      <c r="H5955" s="20">
        <v>7.1813227525320002E-4</v>
      </c>
      <c r="I5955" s="15" t="s">
        <v>32</v>
      </c>
      <c r="J5955" s="15" t="s">
        <v>853</v>
      </c>
      <c r="K5955" s="15" t="s">
        <v>854</v>
      </c>
      <c r="L5955" s="15" t="s">
        <v>855</v>
      </c>
    </row>
    <row r="5956" spans="1:12" ht="15" customHeight="1" x14ac:dyDescent="0.2">
      <c r="A5956" s="15">
        <v>2</v>
      </c>
      <c r="B5956" s="18">
        <v>3170231</v>
      </c>
      <c r="C5956" s="18">
        <v>3170231</v>
      </c>
      <c r="D5956" s="15" t="s">
        <v>90</v>
      </c>
      <c r="E5956" s="15" t="s">
        <v>92</v>
      </c>
      <c r="F5956" s="19">
        <v>22.400342325826099</v>
      </c>
      <c r="G5956" s="19">
        <v>2.2354740248706002</v>
      </c>
      <c r="H5956" s="20">
        <v>7.3769346141209398E-3</v>
      </c>
      <c r="I5956" s="15" t="s">
        <v>32</v>
      </c>
      <c r="J5956" s="15" t="s">
        <v>984</v>
      </c>
      <c r="K5956" s="15" t="s">
        <v>985</v>
      </c>
      <c r="L5956" s="15" t="s">
        <v>986</v>
      </c>
    </row>
    <row r="5957" spans="1:12" ht="15" customHeight="1" x14ac:dyDescent="0.2">
      <c r="A5957" s="15">
        <v>2</v>
      </c>
      <c r="B5957" s="18">
        <v>3497548</v>
      </c>
      <c r="C5957" s="18">
        <v>3497557</v>
      </c>
      <c r="D5957" s="15" t="s">
        <v>90</v>
      </c>
      <c r="E5957" s="15" t="s">
        <v>92</v>
      </c>
      <c r="F5957" s="19">
        <v>50.832816380848499</v>
      </c>
      <c r="G5957" s="19">
        <v>2.2340966510892999</v>
      </c>
      <c r="H5957" s="20">
        <v>2.9641716014391901E-5</v>
      </c>
      <c r="I5957" s="15" t="s">
        <v>32</v>
      </c>
      <c r="J5957" s="15" t="s">
        <v>992</v>
      </c>
      <c r="K5957" s="15" t="s">
        <v>992</v>
      </c>
      <c r="L5957" s="15" t="s">
        <v>91</v>
      </c>
    </row>
    <row r="5958" spans="1:12" ht="15" customHeight="1" x14ac:dyDescent="0.2">
      <c r="A5958" s="15">
        <v>1</v>
      </c>
      <c r="B5958" s="18">
        <v>29410334</v>
      </c>
      <c r="C5958" s="18">
        <v>29410334</v>
      </c>
      <c r="D5958" s="15" t="s">
        <v>90</v>
      </c>
      <c r="E5958" s="15" t="s">
        <v>92</v>
      </c>
      <c r="F5958" s="19">
        <v>155.21273430289801</v>
      </c>
      <c r="G5958" s="19">
        <v>2.22475419372801</v>
      </c>
      <c r="H5958" s="20">
        <v>9.2088405175642495E-4</v>
      </c>
      <c r="I5958" s="15" t="s">
        <v>32</v>
      </c>
      <c r="J5958" s="15" t="s">
        <v>2229</v>
      </c>
      <c r="K5958" s="15" t="s">
        <v>2230</v>
      </c>
      <c r="L5958" s="15" t="s">
        <v>2231</v>
      </c>
    </row>
    <row r="5959" spans="1:12" ht="15" customHeight="1" x14ac:dyDescent="0.2">
      <c r="A5959" s="15">
        <v>3</v>
      </c>
      <c r="B5959" s="18">
        <v>22747105</v>
      </c>
      <c r="C5959" s="18">
        <v>22747109</v>
      </c>
      <c r="D5959" s="15" t="s">
        <v>90</v>
      </c>
      <c r="E5959" s="15" t="s">
        <v>92</v>
      </c>
      <c r="F5959" s="19">
        <v>63.738700946537797</v>
      </c>
      <c r="G5959" s="19">
        <v>2.2164048109118699</v>
      </c>
      <c r="H5959" s="20">
        <v>3.2964263511401398E-3</v>
      </c>
      <c r="I5959" s="15" t="s">
        <v>32</v>
      </c>
      <c r="J5959" s="15" t="s">
        <v>1292</v>
      </c>
      <c r="K5959" s="15" t="s">
        <v>1293</v>
      </c>
      <c r="L5959" s="15" t="s">
        <v>1294</v>
      </c>
    </row>
    <row r="5960" spans="1:12" ht="15" customHeight="1" x14ac:dyDescent="0.2">
      <c r="A5960" s="15">
        <v>4</v>
      </c>
      <c r="B5960" s="18">
        <v>18571431</v>
      </c>
      <c r="C5960" s="18">
        <v>18571431</v>
      </c>
      <c r="D5960" s="15" t="s">
        <v>90</v>
      </c>
      <c r="E5960" s="15" t="s">
        <v>89</v>
      </c>
      <c r="F5960" s="19">
        <v>35.9938875566273</v>
      </c>
      <c r="G5960" s="19">
        <v>2.2123136113219499</v>
      </c>
      <c r="H5960" s="20">
        <v>2.4454627936629599E-4</v>
      </c>
      <c r="I5960" s="15" t="s">
        <v>32</v>
      </c>
      <c r="J5960" s="15" t="s">
        <v>1730</v>
      </c>
      <c r="K5960" s="15" t="s">
        <v>1731</v>
      </c>
      <c r="L5960" s="15" t="s">
        <v>1732</v>
      </c>
    </row>
    <row r="5961" spans="1:12" ht="15" customHeight="1" x14ac:dyDescent="0.2">
      <c r="A5961" s="15">
        <v>4</v>
      </c>
      <c r="B5961" s="18">
        <v>15191011</v>
      </c>
      <c r="C5961" s="18">
        <v>15191011</v>
      </c>
      <c r="D5961" s="15" t="s">
        <v>90</v>
      </c>
      <c r="E5961" s="15" t="s">
        <v>92</v>
      </c>
      <c r="F5961" s="19">
        <v>31.560862122262801</v>
      </c>
      <c r="G5961" s="19">
        <v>2.2117306681912301</v>
      </c>
      <c r="H5961" s="20">
        <v>3.00751839711407E-4</v>
      </c>
      <c r="I5961" s="15" t="s">
        <v>32</v>
      </c>
      <c r="J5961" s="15" t="s">
        <v>1645</v>
      </c>
      <c r="K5961" s="15" t="s">
        <v>1646</v>
      </c>
      <c r="L5961" s="15" t="s">
        <v>1427</v>
      </c>
    </row>
    <row r="5962" spans="1:12" ht="15" customHeight="1" x14ac:dyDescent="0.2">
      <c r="A5962" s="15">
        <v>3</v>
      </c>
      <c r="B5962" s="18">
        <v>14201625</v>
      </c>
      <c r="C5962" s="18">
        <v>14201625</v>
      </c>
      <c r="D5962" s="15" t="s">
        <v>90</v>
      </c>
      <c r="E5962" s="15" t="s">
        <v>89</v>
      </c>
      <c r="F5962" s="19">
        <v>194.15403174853</v>
      </c>
      <c r="G5962" s="19">
        <v>2.2099877612494199</v>
      </c>
      <c r="H5962" s="20">
        <v>1.7030240857668701E-8</v>
      </c>
      <c r="I5962" s="15" t="s">
        <v>34</v>
      </c>
      <c r="K5962" s="15" t="s">
        <v>91</v>
      </c>
      <c r="L5962" s="15" t="s">
        <v>91</v>
      </c>
    </row>
    <row r="5963" spans="1:12" ht="15" customHeight="1" x14ac:dyDescent="0.2">
      <c r="A5963" s="15">
        <v>1</v>
      </c>
      <c r="B5963" s="18">
        <v>25725745</v>
      </c>
      <c r="C5963" s="18">
        <v>25725745</v>
      </c>
      <c r="D5963" s="15" t="s">
        <v>90</v>
      </c>
      <c r="E5963" s="15" t="s">
        <v>92</v>
      </c>
      <c r="F5963" s="19">
        <v>184.63761258060299</v>
      </c>
      <c r="G5963" s="19">
        <v>2.2061986025446201</v>
      </c>
      <c r="H5963" s="20">
        <v>2.0450888823425502E-3</v>
      </c>
      <c r="I5963" s="15" t="s">
        <v>32</v>
      </c>
      <c r="J5963" s="15" t="s">
        <v>409</v>
      </c>
      <c r="K5963" s="15" t="s">
        <v>410</v>
      </c>
      <c r="L5963" s="15" t="s">
        <v>411</v>
      </c>
    </row>
    <row r="5964" spans="1:12" ht="15" customHeight="1" x14ac:dyDescent="0.2">
      <c r="A5964" s="15">
        <v>5</v>
      </c>
      <c r="B5964" s="18">
        <v>15377609</v>
      </c>
      <c r="C5964" s="18">
        <v>15377609</v>
      </c>
      <c r="D5964" s="15" t="s">
        <v>90</v>
      </c>
      <c r="E5964" s="15" t="s">
        <v>89</v>
      </c>
      <c r="F5964" s="19">
        <v>29.444898786029501</v>
      </c>
      <c r="G5964" s="19">
        <v>2.2032972122632799</v>
      </c>
      <c r="H5964" s="20">
        <v>3.76248157407913E-3</v>
      </c>
      <c r="I5964" s="15" t="s">
        <v>32</v>
      </c>
      <c r="J5964" s="15" t="s">
        <v>1853</v>
      </c>
      <c r="K5964" s="15" t="s">
        <v>1854</v>
      </c>
      <c r="L5964" s="15" t="s">
        <v>1855</v>
      </c>
    </row>
    <row r="5965" spans="1:12" ht="15" customHeight="1" x14ac:dyDescent="0.2">
      <c r="A5965" s="15">
        <v>4</v>
      </c>
      <c r="B5965" s="18">
        <v>14926782</v>
      </c>
      <c r="C5965" s="18">
        <v>14926782</v>
      </c>
      <c r="D5965" s="15" t="s">
        <v>90</v>
      </c>
      <c r="E5965" s="15" t="s">
        <v>89</v>
      </c>
      <c r="F5965" s="19">
        <v>19.295761362007301</v>
      </c>
      <c r="G5965" s="19">
        <v>2.1995892536318902</v>
      </c>
      <c r="H5965" s="20">
        <v>3.1541326001188899E-3</v>
      </c>
      <c r="I5965" s="15" t="s">
        <v>32</v>
      </c>
      <c r="J5965" s="15" t="s">
        <v>1635</v>
      </c>
      <c r="K5965" s="15" t="s">
        <v>1636</v>
      </c>
      <c r="L5965" s="15" t="s">
        <v>1637</v>
      </c>
    </row>
    <row r="5966" spans="1:12" ht="15" customHeight="1" x14ac:dyDescent="0.2">
      <c r="A5966" s="15">
        <v>2</v>
      </c>
      <c r="B5966" s="18">
        <v>14894726</v>
      </c>
      <c r="C5966" s="18">
        <v>14894726</v>
      </c>
      <c r="D5966" s="15" t="s">
        <v>90</v>
      </c>
      <c r="E5966" s="15" t="s">
        <v>89</v>
      </c>
      <c r="F5966" s="19">
        <v>43.230828082350001</v>
      </c>
      <c r="G5966" s="19">
        <v>2.1974760281557302</v>
      </c>
      <c r="H5966" s="20">
        <v>2.0283208005974899E-4</v>
      </c>
      <c r="I5966" s="15" t="s">
        <v>96</v>
      </c>
      <c r="J5966" s="15" t="s">
        <v>830</v>
      </c>
      <c r="K5966" s="15" t="s">
        <v>830</v>
      </c>
      <c r="L5966" s="15" t="s">
        <v>97</v>
      </c>
    </row>
    <row r="5967" spans="1:12" ht="15" customHeight="1" x14ac:dyDescent="0.2">
      <c r="A5967" s="15">
        <v>3</v>
      </c>
      <c r="B5967" s="18">
        <v>14201690</v>
      </c>
      <c r="C5967" s="18">
        <v>14201690</v>
      </c>
      <c r="D5967" s="15" t="s">
        <v>90</v>
      </c>
      <c r="E5967" s="15" t="s">
        <v>181</v>
      </c>
      <c r="F5967" s="19">
        <v>31.542721932572501</v>
      </c>
      <c r="G5967" s="19">
        <v>2.1964721977598098</v>
      </c>
      <c r="H5967" s="20">
        <v>7.7068720696745103E-4</v>
      </c>
      <c r="I5967" s="15" t="s">
        <v>34</v>
      </c>
      <c r="K5967" s="15" t="s">
        <v>91</v>
      </c>
      <c r="L5967" s="15" t="s">
        <v>91</v>
      </c>
    </row>
    <row r="5968" spans="1:12" ht="15" customHeight="1" x14ac:dyDescent="0.2">
      <c r="A5968" s="15">
        <v>3</v>
      </c>
      <c r="B5968" s="18">
        <v>84057</v>
      </c>
      <c r="C5968" s="18">
        <v>84057</v>
      </c>
      <c r="D5968" s="15" t="s">
        <v>90</v>
      </c>
      <c r="E5968" s="15" t="s">
        <v>89</v>
      </c>
      <c r="F5968" s="19">
        <v>102.55254983177301</v>
      </c>
      <c r="G5968" s="19">
        <v>2.19592357222096</v>
      </c>
      <c r="H5968" s="20">
        <v>4.3053945876320198E-4</v>
      </c>
      <c r="I5968" s="15" t="s">
        <v>32</v>
      </c>
      <c r="J5968" s="15" t="s">
        <v>1486</v>
      </c>
      <c r="K5968" s="15" t="s">
        <v>1486</v>
      </c>
      <c r="L5968" s="15" t="s">
        <v>1487</v>
      </c>
    </row>
    <row r="5969" spans="1:12" ht="15" customHeight="1" x14ac:dyDescent="0.2">
      <c r="A5969" s="15">
        <v>3</v>
      </c>
      <c r="B5969" s="18">
        <v>14201557</v>
      </c>
      <c r="C5969" s="18">
        <v>14201557</v>
      </c>
      <c r="D5969" s="15" t="s">
        <v>90</v>
      </c>
      <c r="E5969" s="15" t="s">
        <v>181</v>
      </c>
      <c r="F5969" s="19">
        <v>99.534325233533096</v>
      </c>
      <c r="G5969" s="19">
        <v>2.19486874024162</v>
      </c>
      <c r="H5969" s="20">
        <v>4.6067520260627298E-8</v>
      </c>
      <c r="I5969" s="15" t="s">
        <v>34</v>
      </c>
      <c r="K5969" s="15" t="s">
        <v>91</v>
      </c>
      <c r="L5969" s="15" t="s">
        <v>91</v>
      </c>
    </row>
    <row r="5970" spans="1:12" ht="15" customHeight="1" x14ac:dyDescent="0.2">
      <c r="A5970" s="15">
        <v>5</v>
      </c>
      <c r="B5970" s="18">
        <v>15377917</v>
      </c>
      <c r="C5970" s="18">
        <v>15377917</v>
      </c>
      <c r="D5970" s="15" t="s">
        <v>90</v>
      </c>
      <c r="E5970" s="15" t="s">
        <v>92</v>
      </c>
      <c r="F5970" s="19">
        <v>36.6003132870756</v>
      </c>
      <c r="G5970" s="19">
        <v>2.1945214689011601</v>
      </c>
      <c r="H5970" s="20">
        <v>4.5333269768625098E-4</v>
      </c>
      <c r="I5970" s="15" t="s">
        <v>32</v>
      </c>
      <c r="J5970" s="15" t="s">
        <v>1853</v>
      </c>
      <c r="K5970" s="15" t="s">
        <v>1854</v>
      </c>
      <c r="L5970" s="15" t="s">
        <v>1855</v>
      </c>
    </row>
    <row r="5971" spans="1:12" ht="15" customHeight="1" x14ac:dyDescent="0.2">
      <c r="A5971" s="15">
        <v>3</v>
      </c>
      <c r="B5971" s="18">
        <v>14201626</v>
      </c>
      <c r="C5971" s="18">
        <v>14201626</v>
      </c>
      <c r="D5971" s="15" t="s">
        <v>90</v>
      </c>
      <c r="E5971" s="15" t="s">
        <v>89</v>
      </c>
      <c r="F5971" s="19">
        <v>61.133809854815397</v>
      </c>
      <c r="G5971" s="19">
        <v>2.1915465976762198</v>
      </c>
      <c r="H5971" s="20">
        <v>2.1037486682635198E-6</v>
      </c>
      <c r="I5971" s="15" t="s">
        <v>34</v>
      </c>
      <c r="K5971" s="15" t="s">
        <v>91</v>
      </c>
      <c r="L5971" s="15" t="s">
        <v>91</v>
      </c>
    </row>
    <row r="5972" spans="1:12" ht="15" customHeight="1" x14ac:dyDescent="0.2">
      <c r="A5972" s="15">
        <v>3</v>
      </c>
      <c r="B5972" s="18">
        <v>17441039</v>
      </c>
      <c r="C5972" s="18">
        <v>17441039</v>
      </c>
      <c r="D5972" s="15" t="s">
        <v>90</v>
      </c>
      <c r="E5972" s="15" t="s">
        <v>89</v>
      </c>
      <c r="F5972" s="19">
        <v>68.041024939091002</v>
      </c>
      <c r="G5972" s="19">
        <v>2.1910800399824901</v>
      </c>
      <c r="H5972" s="20">
        <v>1.7351855957396701E-5</v>
      </c>
      <c r="I5972" s="15" t="s">
        <v>32</v>
      </c>
      <c r="J5972" s="15" t="s">
        <v>1145</v>
      </c>
      <c r="K5972" s="15" t="s">
        <v>1146</v>
      </c>
      <c r="L5972" s="15" t="s">
        <v>1147</v>
      </c>
    </row>
    <row r="5973" spans="1:12" ht="15" customHeight="1" x14ac:dyDescent="0.2">
      <c r="A5973" s="15">
        <v>5</v>
      </c>
      <c r="B5973" s="18">
        <v>142633</v>
      </c>
      <c r="C5973" s="18">
        <v>142633</v>
      </c>
      <c r="D5973" s="15" t="s">
        <v>90</v>
      </c>
      <c r="E5973" s="15" t="s">
        <v>92</v>
      </c>
      <c r="F5973" s="19">
        <v>328.22799717647598</v>
      </c>
      <c r="G5973" s="19">
        <v>2.19101531283426</v>
      </c>
      <c r="H5973" s="20">
        <v>9.0384401972096998E-4</v>
      </c>
      <c r="I5973" s="15" t="s">
        <v>96</v>
      </c>
      <c r="J5973" s="15" t="s">
        <v>1836</v>
      </c>
      <c r="K5973" s="15" t="s">
        <v>1836</v>
      </c>
      <c r="L5973" s="15" t="s">
        <v>97</v>
      </c>
    </row>
    <row r="5974" spans="1:12" ht="15" customHeight="1" x14ac:dyDescent="0.2">
      <c r="A5974" s="15">
        <v>3</v>
      </c>
      <c r="B5974" s="18">
        <v>5203108</v>
      </c>
      <c r="C5974" s="18">
        <v>5203109</v>
      </c>
      <c r="D5974" s="15" t="s">
        <v>90</v>
      </c>
      <c r="E5974" s="15" t="s">
        <v>181</v>
      </c>
      <c r="F5974" s="19">
        <v>130.722291757259</v>
      </c>
      <c r="G5974" s="19">
        <v>2.19032709200417</v>
      </c>
      <c r="H5974" s="20">
        <v>1.1237018368961799E-3</v>
      </c>
      <c r="I5974" s="15" t="s">
        <v>32</v>
      </c>
      <c r="J5974" s="15" t="s">
        <v>1410</v>
      </c>
      <c r="K5974" s="15" t="s">
        <v>1411</v>
      </c>
      <c r="L5974" s="15" t="s">
        <v>1412</v>
      </c>
    </row>
    <row r="5975" spans="1:12" ht="15" customHeight="1" x14ac:dyDescent="0.2">
      <c r="A5975" s="15">
        <v>2</v>
      </c>
      <c r="B5975" s="18">
        <v>2184568</v>
      </c>
      <c r="C5975" s="18">
        <v>2184571</v>
      </c>
      <c r="D5975" s="15" t="s">
        <v>90</v>
      </c>
      <c r="E5975" s="15" t="s">
        <v>89</v>
      </c>
      <c r="F5975" s="19">
        <v>191.49454409512299</v>
      </c>
      <c r="G5975" s="19">
        <v>2.18794906536551</v>
      </c>
      <c r="H5975" s="20">
        <v>9.2273974550036997E-3</v>
      </c>
      <c r="I5975" s="15" t="s">
        <v>96</v>
      </c>
      <c r="J5975" s="15" t="s">
        <v>977</v>
      </c>
      <c r="K5975" s="15" t="s">
        <v>977</v>
      </c>
      <c r="L5975" s="15" t="s">
        <v>97</v>
      </c>
    </row>
    <row r="5976" spans="1:12" ht="15" customHeight="1" x14ac:dyDescent="0.2">
      <c r="A5976" s="15">
        <v>3</v>
      </c>
      <c r="B5976" s="18">
        <v>14199651</v>
      </c>
      <c r="C5976" s="18">
        <v>14199652</v>
      </c>
      <c r="D5976" s="15" t="s">
        <v>90</v>
      </c>
      <c r="E5976" s="15" t="s">
        <v>89</v>
      </c>
      <c r="F5976" s="19">
        <v>65.894127017543894</v>
      </c>
      <c r="G5976" s="19">
        <v>2.18627137511417</v>
      </c>
      <c r="H5976" s="20">
        <v>6.6612846325003901E-4</v>
      </c>
      <c r="I5976" s="15" t="s">
        <v>2286</v>
      </c>
      <c r="J5976" s="15" t="s">
        <v>1116</v>
      </c>
      <c r="K5976" s="15" t="s">
        <v>1116</v>
      </c>
      <c r="L5976" s="15" t="s">
        <v>97</v>
      </c>
    </row>
    <row r="5977" spans="1:12" ht="15" customHeight="1" x14ac:dyDescent="0.2">
      <c r="A5977" s="15">
        <v>4</v>
      </c>
      <c r="B5977" s="18">
        <v>17693657</v>
      </c>
      <c r="C5977" s="18">
        <v>17693657</v>
      </c>
      <c r="D5977" s="15" t="s">
        <v>90</v>
      </c>
      <c r="E5977" s="15" t="s">
        <v>89</v>
      </c>
      <c r="F5977" s="19">
        <v>37.409331999286003</v>
      </c>
      <c r="G5977" s="19">
        <v>2.1833532280932402</v>
      </c>
      <c r="H5977" s="20">
        <v>1.1463762760029301E-3</v>
      </c>
      <c r="I5977" s="15" t="s">
        <v>32</v>
      </c>
      <c r="J5977" s="15" t="s">
        <v>1707</v>
      </c>
      <c r="K5977" s="15" t="s">
        <v>1708</v>
      </c>
      <c r="L5977" s="15" t="s">
        <v>343</v>
      </c>
    </row>
    <row r="5978" spans="1:12" ht="15" customHeight="1" x14ac:dyDescent="0.2">
      <c r="A5978" s="15">
        <v>3</v>
      </c>
      <c r="B5978" s="18">
        <v>14201652</v>
      </c>
      <c r="C5978" s="18">
        <v>14201652</v>
      </c>
      <c r="D5978" s="15" t="s">
        <v>90</v>
      </c>
      <c r="E5978" s="15" t="s">
        <v>89</v>
      </c>
      <c r="F5978" s="19">
        <v>163.21110983920499</v>
      </c>
      <c r="G5978" s="19">
        <v>2.1794785499257299</v>
      </c>
      <c r="H5978" s="20">
        <v>1.42307442628247E-9</v>
      </c>
      <c r="I5978" s="15" t="s">
        <v>34</v>
      </c>
      <c r="K5978" s="15" t="s">
        <v>91</v>
      </c>
      <c r="L5978" s="15" t="s">
        <v>91</v>
      </c>
    </row>
    <row r="5979" spans="1:12" ht="15" customHeight="1" x14ac:dyDescent="0.2">
      <c r="A5979" s="15">
        <v>3</v>
      </c>
      <c r="B5979" s="18">
        <v>5181332</v>
      </c>
      <c r="C5979" s="18">
        <v>5181332</v>
      </c>
      <c r="D5979" s="15" t="s">
        <v>90</v>
      </c>
      <c r="E5979" s="15" t="s">
        <v>92</v>
      </c>
      <c r="F5979" s="19">
        <v>29.026602438082602</v>
      </c>
      <c r="G5979" s="19">
        <v>2.17346671022813</v>
      </c>
      <c r="H5979" s="20">
        <v>6.1309851102988901E-3</v>
      </c>
      <c r="I5979" s="15" t="s">
        <v>32</v>
      </c>
      <c r="J5979" s="15" t="s">
        <v>1406</v>
      </c>
      <c r="K5979" s="15" t="s">
        <v>1407</v>
      </c>
      <c r="L5979" s="15" t="s">
        <v>1408</v>
      </c>
    </row>
    <row r="5980" spans="1:12" ht="15" customHeight="1" x14ac:dyDescent="0.2">
      <c r="A5980" s="15">
        <v>3</v>
      </c>
      <c r="B5980" s="18">
        <v>14199033</v>
      </c>
      <c r="C5980" s="18">
        <v>14199033</v>
      </c>
      <c r="D5980" s="15" t="s">
        <v>90</v>
      </c>
      <c r="E5980" s="15" t="s">
        <v>89</v>
      </c>
      <c r="F5980" s="19">
        <v>79.536202201498895</v>
      </c>
      <c r="G5980" s="19">
        <v>2.1723068909837999</v>
      </c>
      <c r="H5980" s="20">
        <v>5.01458966978471E-5</v>
      </c>
      <c r="I5980" s="15" t="s">
        <v>994</v>
      </c>
      <c r="J5980" s="15" t="s">
        <v>1115</v>
      </c>
      <c r="K5980" s="15" t="s">
        <v>1115</v>
      </c>
      <c r="L5980" s="15" t="s">
        <v>995</v>
      </c>
    </row>
    <row r="5981" spans="1:12" ht="15" customHeight="1" x14ac:dyDescent="0.2">
      <c r="A5981" s="15">
        <v>5</v>
      </c>
      <c r="B5981" s="18">
        <v>3762767</v>
      </c>
      <c r="C5981" s="18">
        <v>3762767</v>
      </c>
      <c r="D5981" s="15" t="s">
        <v>90</v>
      </c>
      <c r="E5981" s="15" t="s">
        <v>89</v>
      </c>
      <c r="F5981" s="19">
        <v>16.785755790032599</v>
      </c>
      <c r="G5981" s="19">
        <v>2.1720741963993002</v>
      </c>
      <c r="H5981" s="20">
        <v>8.6516160155441502E-3</v>
      </c>
      <c r="I5981" s="15" t="s">
        <v>32</v>
      </c>
      <c r="J5981" s="15" t="s">
        <v>2067</v>
      </c>
      <c r="K5981" s="15" t="s">
        <v>2067</v>
      </c>
      <c r="L5981" s="15" t="s">
        <v>2068</v>
      </c>
    </row>
    <row r="5982" spans="1:12" ht="15" customHeight="1" x14ac:dyDescent="0.2">
      <c r="A5982" s="15">
        <v>3</v>
      </c>
      <c r="B5982" s="18">
        <v>14201655</v>
      </c>
      <c r="C5982" s="18">
        <v>14201655</v>
      </c>
      <c r="D5982" s="15" t="s">
        <v>90</v>
      </c>
      <c r="E5982" s="15" t="s">
        <v>89</v>
      </c>
      <c r="F5982" s="19">
        <v>119.70996213011701</v>
      </c>
      <c r="G5982" s="19">
        <v>2.16940315198043</v>
      </c>
      <c r="H5982" s="20">
        <v>2.6766862275199001E-9</v>
      </c>
      <c r="I5982" s="15" t="s">
        <v>34</v>
      </c>
      <c r="K5982" s="15" t="s">
        <v>91</v>
      </c>
      <c r="L5982" s="15" t="s">
        <v>91</v>
      </c>
    </row>
    <row r="5983" spans="1:12" ht="15" customHeight="1" x14ac:dyDescent="0.2">
      <c r="A5983" s="15">
        <v>5</v>
      </c>
      <c r="B5983" s="18">
        <v>4866811</v>
      </c>
      <c r="C5983" s="18">
        <v>4866811</v>
      </c>
      <c r="D5983" s="15" t="s">
        <v>90</v>
      </c>
      <c r="E5983" s="15" t="s">
        <v>89</v>
      </c>
      <c r="F5983" s="19">
        <v>86.383963279806693</v>
      </c>
      <c r="G5983" s="19">
        <v>2.1629976433354701</v>
      </c>
      <c r="H5983" s="20">
        <v>1.35994972624398E-4</v>
      </c>
      <c r="I5983" s="15" t="s">
        <v>2286</v>
      </c>
      <c r="J5983" s="15" t="s">
        <v>2102</v>
      </c>
      <c r="K5983" s="15" t="s">
        <v>2102</v>
      </c>
      <c r="L5983" s="15" t="s">
        <v>97</v>
      </c>
    </row>
    <row r="5984" spans="1:12" ht="15" customHeight="1" x14ac:dyDescent="0.2">
      <c r="A5984" s="15">
        <v>5</v>
      </c>
      <c r="B5984" s="18">
        <v>4866811</v>
      </c>
      <c r="C5984" s="18">
        <v>4866811</v>
      </c>
      <c r="D5984" s="15" t="s">
        <v>90</v>
      </c>
      <c r="E5984" s="15" t="s">
        <v>89</v>
      </c>
      <c r="F5984" s="19">
        <v>86.383963279806693</v>
      </c>
      <c r="G5984" s="19">
        <v>2.1629976433354701</v>
      </c>
      <c r="H5984" s="20">
        <v>1.35994972624398E-4</v>
      </c>
      <c r="I5984" s="15" t="s">
        <v>96</v>
      </c>
      <c r="J5984" s="15" t="s">
        <v>2104</v>
      </c>
      <c r="K5984" s="15" t="s">
        <v>2104</v>
      </c>
      <c r="L5984" s="15" t="s">
        <v>97</v>
      </c>
    </row>
    <row r="5985" spans="1:12" ht="15" customHeight="1" x14ac:dyDescent="0.2">
      <c r="A5985" s="15">
        <v>2</v>
      </c>
      <c r="B5985" s="18">
        <v>17991233</v>
      </c>
      <c r="C5985" s="18">
        <v>17991233</v>
      </c>
      <c r="D5985" s="15" t="s">
        <v>90</v>
      </c>
      <c r="E5985" s="15" t="s">
        <v>92</v>
      </c>
      <c r="F5985" s="19">
        <v>44.750204765642799</v>
      </c>
      <c r="G5985" s="19">
        <v>2.1607534721391599</v>
      </c>
      <c r="H5985" s="20">
        <v>3.90588012225923E-4</v>
      </c>
      <c r="I5985" s="15" t="s">
        <v>32</v>
      </c>
      <c r="J5985" s="15" t="s">
        <v>913</v>
      </c>
      <c r="K5985" s="15" t="s">
        <v>914</v>
      </c>
      <c r="L5985" s="15" t="s">
        <v>99</v>
      </c>
    </row>
    <row r="5986" spans="1:12" ht="15" customHeight="1" x14ac:dyDescent="0.2">
      <c r="A5986" s="15">
        <v>3</v>
      </c>
      <c r="B5986" s="18">
        <v>84206</v>
      </c>
      <c r="C5986" s="18">
        <v>84206</v>
      </c>
      <c r="D5986" s="15" t="s">
        <v>90</v>
      </c>
      <c r="E5986" s="15" t="s">
        <v>92</v>
      </c>
      <c r="F5986" s="19">
        <v>114.05812975526599</v>
      </c>
      <c r="G5986" s="19">
        <v>2.1558339310763701</v>
      </c>
      <c r="H5986" s="20">
        <v>1.5674935283917701E-3</v>
      </c>
      <c r="I5986" s="15" t="s">
        <v>32</v>
      </c>
      <c r="J5986" s="15" t="s">
        <v>1486</v>
      </c>
      <c r="K5986" s="15" t="s">
        <v>1486</v>
      </c>
      <c r="L5986" s="15" t="s">
        <v>1487</v>
      </c>
    </row>
    <row r="5987" spans="1:12" ht="15" customHeight="1" x14ac:dyDescent="0.2">
      <c r="A5987" s="15">
        <v>5</v>
      </c>
      <c r="B5987" s="18">
        <v>4129342</v>
      </c>
      <c r="C5987" s="18">
        <v>4129342</v>
      </c>
      <c r="D5987" s="15" t="s">
        <v>90</v>
      </c>
      <c r="E5987" s="15" t="s">
        <v>89</v>
      </c>
      <c r="F5987" s="19">
        <v>24.144578704869101</v>
      </c>
      <c r="G5987" s="19">
        <v>2.1549609425348999</v>
      </c>
      <c r="H5987" s="20">
        <v>2.0875236043925499E-3</v>
      </c>
      <c r="I5987" s="15" t="s">
        <v>32</v>
      </c>
      <c r="J5987" s="15" t="s">
        <v>2077</v>
      </c>
      <c r="K5987" s="15" t="s">
        <v>2078</v>
      </c>
      <c r="L5987" s="15" t="s">
        <v>2079</v>
      </c>
    </row>
    <row r="5988" spans="1:12" ht="15" customHeight="1" x14ac:dyDescent="0.2">
      <c r="A5988" s="15">
        <v>4</v>
      </c>
      <c r="B5988" s="18">
        <v>1122834</v>
      </c>
      <c r="C5988" s="18">
        <v>1122834</v>
      </c>
      <c r="D5988" s="15" t="s">
        <v>90</v>
      </c>
      <c r="E5988" s="15" t="s">
        <v>89</v>
      </c>
      <c r="F5988" s="19">
        <v>119.89918352236501</v>
      </c>
      <c r="G5988" s="19">
        <v>2.1549237518687998</v>
      </c>
      <c r="H5988" s="20">
        <v>9.9320101323457994E-6</v>
      </c>
      <c r="I5988" s="15" t="s">
        <v>96</v>
      </c>
      <c r="J5988" s="15" t="s">
        <v>1545</v>
      </c>
      <c r="K5988" s="15" t="s">
        <v>1545</v>
      </c>
      <c r="L5988" s="15" t="s">
        <v>97</v>
      </c>
    </row>
    <row r="5989" spans="1:12" ht="15" customHeight="1" x14ac:dyDescent="0.2">
      <c r="A5989" s="15">
        <v>4</v>
      </c>
      <c r="B5989" s="18">
        <v>1122822</v>
      </c>
      <c r="C5989" s="18">
        <v>1122822</v>
      </c>
      <c r="D5989" s="15" t="s">
        <v>90</v>
      </c>
      <c r="E5989" s="15" t="s">
        <v>89</v>
      </c>
      <c r="F5989" s="19">
        <v>1389.55954358281</v>
      </c>
      <c r="G5989" s="19">
        <v>2.15075466523782</v>
      </c>
      <c r="H5989" s="20">
        <v>2.0967347759177101E-3</v>
      </c>
      <c r="I5989" s="15" t="s">
        <v>96</v>
      </c>
      <c r="J5989" s="15" t="s">
        <v>1545</v>
      </c>
      <c r="K5989" s="15" t="s">
        <v>1545</v>
      </c>
      <c r="L5989" s="15" t="s">
        <v>97</v>
      </c>
    </row>
    <row r="5990" spans="1:12" ht="15" customHeight="1" x14ac:dyDescent="0.2">
      <c r="A5990" s="15">
        <v>3</v>
      </c>
      <c r="B5990" s="18">
        <v>14201573</v>
      </c>
      <c r="C5990" s="18">
        <v>14201573</v>
      </c>
      <c r="D5990" s="15" t="s">
        <v>90</v>
      </c>
      <c r="E5990" s="15" t="s">
        <v>181</v>
      </c>
      <c r="F5990" s="19">
        <v>119.174790014018</v>
      </c>
      <c r="G5990" s="19">
        <v>2.1502763116985402</v>
      </c>
      <c r="H5990" s="20">
        <v>1.5481145433317502E-5</v>
      </c>
      <c r="I5990" s="15" t="s">
        <v>34</v>
      </c>
      <c r="K5990" s="15" t="s">
        <v>91</v>
      </c>
      <c r="L5990" s="15" t="s">
        <v>91</v>
      </c>
    </row>
    <row r="5991" spans="1:12" ht="15" customHeight="1" x14ac:dyDescent="0.2">
      <c r="A5991" s="15">
        <v>3</v>
      </c>
      <c r="B5991" s="18">
        <v>14199039</v>
      </c>
      <c r="C5991" s="18">
        <v>14199039</v>
      </c>
      <c r="D5991" s="15" t="s">
        <v>90</v>
      </c>
      <c r="E5991" s="15" t="s">
        <v>89</v>
      </c>
      <c r="F5991" s="19">
        <v>79.563024154544394</v>
      </c>
      <c r="G5991" s="19">
        <v>2.1502549332166501</v>
      </c>
      <c r="H5991" s="20">
        <v>8.5973288625906998E-3</v>
      </c>
      <c r="I5991" s="15" t="s">
        <v>994</v>
      </c>
      <c r="J5991" s="15" t="s">
        <v>1115</v>
      </c>
      <c r="K5991" s="15" t="s">
        <v>1115</v>
      </c>
      <c r="L5991" s="15" t="s">
        <v>995</v>
      </c>
    </row>
    <row r="5992" spans="1:12" ht="15" customHeight="1" x14ac:dyDescent="0.2">
      <c r="A5992" s="15">
        <v>1</v>
      </c>
      <c r="B5992" s="18">
        <v>11423155</v>
      </c>
      <c r="C5992" s="18">
        <v>11423155</v>
      </c>
      <c r="D5992" s="15" t="s">
        <v>90</v>
      </c>
      <c r="E5992" s="15" t="s">
        <v>89</v>
      </c>
      <c r="F5992" s="19">
        <v>106.41946544773801</v>
      </c>
      <c r="G5992" s="19">
        <v>2.1492534559979402</v>
      </c>
      <c r="H5992" s="20">
        <v>4.5064597441271904E-3</v>
      </c>
      <c r="I5992" s="15" t="s">
        <v>32</v>
      </c>
      <c r="J5992" s="15" t="s">
        <v>140</v>
      </c>
      <c r="K5992" s="15" t="s">
        <v>140</v>
      </c>
      <c r="L5992" s="15" t="s">
        <v>91</v>
      </c>
    </row>
    <row r="5993" spans="1:12" ht="15" customHeight="1" x14ac:dyDescent="0.2">
      <c r="A5993" s="15">
        <v>2</v>
      </c>
      <c r="B5993" s="18">
        <v>3411152</v>
      </c>
      <c r="C5993" s="18">
        <v>3411161</v>
      </c>
      <c r="D5993" s="15" t="s">
        <v>90</v>
      </c>
      <c r="E5993" s="15" t="s">
        <v>89</v>
      </c>
      <c r="F5993" s="19">
        <v>144.218761872447</v>
      </c>
      <c r="G5993" s="19">
        <v>2.1481925664783899</v>
      </c>
      <c r="H5993" s="20">
        <v>6.1195588442611998E-3</v>
      </c>
      <c r="I5993" s="15" t="s">
        <v>32</v>
      </c>
      <c r="J5993" s="15" t="s">
        <v>990</v>
      </c>
      <c r="K5993" s="15" t="s">
        <v>990</v>
      </c>
      <c r="L5993" s="15" t="s">
        <v>991</v>
      </c>
    </row>
    <row r="5994" spans="1:12" ht="15" customHeight="1" x14ac:dyDescent="0.2">
      <c r="A5994" s="15">
        <v>1</v>
      </c>
      <c r="B5994" s="18">
        <v>26406037</v>
      </c>
      <c r="C5994" s="18">
        <v>26406037</v>
      </c>
      <c r="D5994" s="15" t="s">
        <v>90</v>
      </c>
      <c r="E5994" s="15" t="s">
        <v>92</v>
      </c>
      <c r="F5994" s="19">
        <v>53.351789439338397</v>
      </c>
      <c r="G5994" s="19">
        <v>2.1410195900739799</v>
      </c>
      <c r="H5994" s="20">
        <v>6.59392212407883E-3</v>
      </c>
      <c r="I5994" s="15" t="s">
        <v>32</v>
      </c>
      <c r="J5994" s="15" t="s">
        <v>432</v>
      </c>
      <c r="K5994" s="15" t="s">
        <v>432</v>
      </c>
      <c r="L5994" s="15" t="s">
        <v>433</v>
      </c>
    </row>
    <row r="5995" spans="1:12" ht="15" customHeight="1" x14ac:dyDescent="0.2">
      <c r="A5995" s="15">
        <v>1</v>
      </c>
      <c r="B5995" s="18">
        <v>1917406</v>
      </c>
      <c r="C5995" s="18">
        <v>1917406</v>
      </c>
      <c r="D5995" s="15" t="s">
        <v>90</v>
      </c>
      <c r="E5995" s="15" t="s">
        <v>92</v>
      </c>
      <c r="F5995" s="19">
        <v>29.059523068988501</v>
      </c>
      <c r="G5995" s="19">
        <v>2.1405322931756299</v>
      </c>
      <c r="H5995" s="20">
        <v>1.08953253325298E-3</v>
      </c>
      <c r="I5995" s="15" t="s">
        <v>2286</v>
      </c>
      <c r="J5995" s="15" t="s">
        <v>255</v>
      </c>
      <c r="K5995" s="15" t="s">
        <v>255</v>
      </c>
      <c r="L5995" s="15" t="s">
        <v>97</v>
      </c>
    </row>
    <row r="5996" spans="1:12" ht="15" customHeight="1" x14ac:dyDescent="0.2">
      <c r="A5996" s="15">
        <v>1</v>
      </c>
      <c r="B5996" s="18">
        <v>1917406</v>
      </c>
      <c r="C5996" s="18">
        <v>1917406</v>
      </c>
      <c r="D5996" s="15" t="s">
        <v>90</v>
      </c>
      <c r="E5996" s="15" t="s">
        <v>92</v>
      </c>
      <c r="F5996" s="19">
        <v>29.059523068988501</v>
      </c>
      <c r="G5996" s="19">
        <v>2.1405322931756299</v>
      </c>
      <c r="H5996" s="20">
        <v>1.08953253325298E-3</v>
      </c>
      <c r="I5996" s="15" t="s">
        <v>32</v>
      </c>
      <c r="J5996" s="15" t="s">
        <v>256</v>
      </c>
      <c r="K5996" s="15" t="s">
        <v>256</v>
      </c>
      <c r="L5996" s="15" t="s">
        <v>257</v>
      </c>
    </row>
    <row r="5997" spans="1:12" ht="15" customHeight="1" x14ac:dyDescent="0.2">
      <c r="A5997" s="15">
        <v>1</v>
      </c>
      <c r="B5997" s="18">
        <v>1917671</v>
      </c>
      <c r="C5997" s="18">
        <v>1917672</v>
      </c>
      <c r="D5997" s="15" t="s">
        <v>90</v>
      </c>
      <c r="E5997" s="15" t="s">
        <v>92</v>
      </c>
      <c r="F5997" s="19">
        <v>82.374529481550098</v>
      </c>
      <c r="G5997" s="19">
        <v>2.13644032370166</v>
      </c>
      <c r="H5997" s="20">
        <v>5.1378890311408803E-3</v>
      </c>
      <c r="I5997" s="15" t="s">
        <v>34</v>
      </c>
      <c r="K5997" s="15" t="s">
        <v>91</v>
      </c>
      <c r="L5997" s="15" t="s">
        <v>91</v>
      </c>
    </row>
    <row r="5998" spans="1:12" ht="15" customHeight="1" x14ac:dyDescent="0.2">
      <c r="A5998" s="15">
        <v>3</v>
      </c>
      <c r="B5998" s="18">
        <v>14201553</v>
      </c>
      <c r="C5998" s="18">
        <v>14201553</v>
      </c>
      <c r="D5998" s="15" t="s">
        <v>90</v>
      </c>
      <c r="E5998" s="15" t="s">
        <v>181</v>
      </c>
      <c r="F5998" s="19">
        <v>146.708351978606</v>
      </c>
      <c r="G5998" s="19">
        <v>2.1362264071627801</v>
      </c>
      <c r="H5998" s="20">
        <v>1.4608494791174099E-7</v>
      </c>
      <c r="I5998" s="15" t="s">
        <v>34</v>
      </c>
      <c r="K5998" s="15" t="s">
        <v>91</v>
      </c>
      <c r="L5998" s="15" t="s">
        <v>91</v>
      </c>
    </row>
    <row r="5999" spans="1:12" ht="15" customHeight="1" x14ac:dyDescent="0.2">
      <c r="A5999" s="15">
        <v>5</v>
      </c>
      <c r="B5999" s="18">
        <v>15377426</v>
      </c>
      <c r="C5999" s="18">
        <v>15377426</v>
      </c>
      <c r="D5999" s="15" t="s">
        <v>90</v>
      </c>
      <c r="E5999" s="15" t="s">
        <v>92</v>
      </c>
      <c r="F5999" s="19">
        <v>27.7710185230466</v>
      </c>
      <c r="G5999" s="19">
        <v>2.1360456512566302</v>
      </c>
      <c r="H5999" s="20">
        <v>4.4492833081319801E-3</v>
      </c>
      <c r="I5999" s="15" t="s">
        <v>32</v>
      </c>
      <c r="J5999" s="15" t="s">
        <v>1853</v>
      </c>
      <c r="K5999" s="15" t="s">
        <v>1854</v>
      </c>
      <c r="L5999" s="15" t="s">
        <v>1855</v>
      </c>
    </row>
    <row r="6000" spans="1:12" ht="15" customHeight="1" x14ac:dyDescent="0.2">
      <c r="A6000" s="15">
        <v>3</v>
      </c>
      <c r="B6000" s="18">
        <v>14199642</v>
      </c>
      <c r="C6000" s="18">
        <v>14199642</v>
      </c>
      <c r="D6000" s="15" t="s">
        <v>90</v>
      </c>
      <c r="E6000" s="15" t="s">
        <v>89</v>
      </c>
      <c r="F6000" s="19">
        <v>37.674801450811202</v>
      </c>
      <c r="G6000" s="19">
        <v>2.1310475562681801</v>
      </c>
      <c r="H6000" s="20">
        <v>7.7825511725644397E-3</v>
      </c>
      <c r="I6000" s="15" t="s">
        <v>2286</v>
      </c>
      <c r="J6000" s="15" t="s">
        <v>1116</v>
      </c>
      <c r="K6000" s="15" t="s">
        <v>1116</v>
      </c>
      <c r="L6000" s="15" t="s">
        <v>97</v>
      </c>
    </row>
    <row r="6001" spans="1:12" ht="15" customHeight="1" x14ac:dyDescent="0.2">
      <c r="A6001" s="15">
        <v>1</v>
      </c>
      <c r="B6001" s="18">
        <v>25734408</v>
      </c>
      <c r="C6001" s="18">
        <v>25734408</v>
      </c>
      <c r="D6001" s="15" t="s">
        <v>90</v>
      </c>
      <c r="E6001" s="15" t="s">
        <v>92</v>
      </c>
      <c r="F6001" s="19">
        <v>30.130109034328498</v>
      </c>
      <c r="G6001" s="19">
        <v>2.1307548034830002</v>
      </c>
      <c r="H6001" s="20">
        <v>5.6574498807287403E-4</v>
      </c>
      <c r="I6001" s="15" t="s">
        <v>32</v>
      </c>
      <c r="J6001" s="15" t="s">
        <v>412</v>
      </c>
      <c r="K6001" s="15" t="s">
        <v>413</v>
      </c>
      <c r="L6001" s="15" t="s">
        <v>414</v>
      </c>
    </row>
    <row r="6002" spans="1:12" ht="15" customHeight="1" x14ac:dyDescent="0.2">
      <c r="A6002" s="15">
        <v>3</v>
      </c>
      <c r="B6002" s="18">
        <v>14202703</v>
      </c>
      <c r="C6002" s="18">
        <v>14202703</v>
      </c>
      <c r="D6002" s="15" t="s">
        <v>90</v>
      </c>
      <c r="E6002" s="15" t="s">
        <v>92</v>
      </c>
      <c r="F6002" s="19">
        <v>38.493714204758703</v>
      </c>
      <c r="G6002" s="19">
        <v>2.1265835277659599</v>
      </c>
      <c r="H6002" s="20">
        <v>7.8751549816264699E-3</v>
      </c>
      <c r="I6002" s="15" t="s">
        <v>34</v>
      </c>
      <c r="K6002" s="15" t="s">
        <v>91</v>
      </c>
      <c r="L6002" s="15" t="s">
        <v>91</v>
      </c>
    </row>
    <row r="6003" spans="1:12" ht="15" customHeight="1" x14ac:dyDescent="0.2">
      <c r="A6003" s="15">
        <v>2</v>
      </c>
      <c r="B6003" s="18">
        <v>3411143</v>
      </c>
      <c r="C6003" s="18">
        <v>3411150</v>
      </c>
      <c r="D6003" s="15" t="s">
        <v>90</v>
      </c>
      <c r="E6003" s="15" t="s">
        <v>89</v>
      </c>
      <c r="F6003" s="19">
        <v>249.09431645073499</v>
      </c>
      <c r="G6003" s="19">
        <v>2.12583476683964</v>
      </c>
      <c r="H6003" s="20">
        <v>4.6823852898294103E-3</v>
      </c>
      <c r="I6003" s="15" t="s">
        <v>32</v>
      </c>
      <c r="J6003" s="15" t="s">
        <v>990</v>
      </c>
      <c r="K6003" s="15" t="s">
        <v>990</v>
      </c>
      <c r="L6003" s="15" t="s">
        <v>991</v>
      </c>
    </row>
    <row r="6004" spans="1:12" ht="15" customHeight="1" x14ac:dyDescent="0.2">
      <c r="A6004" s="15">
        <v>3</v>
      </c>
      <c r="B6004" s="18">
        <v>14199507</v>
      </c>
      <c r="C6004" s="18">
        <v>14199507</v>
      </c>
      <c r="D6004" s="15" t="s">
        <v>90</v>
      </c>
      <c r="E6004" s="15" t="s">
        <v>92</v>
      </c>
      <c r="F6004" s="19">
        <v>53.649483611371501</v>
      </c>
      <c r="G6004" s="19">
        <v>2.1252086141225202</v>
      </c>
      <c r="H6004" s="20">
        <v>4.4538469425551202E-4</v>
      </c>
      <c r="I6004" s="15" t="s">
        <v>34</v>
      </c>
      <c r="K6004" s="15" t="s">
        <v>91</v>
      </c>
      <c r="L6004" s="15" t="s">
        <v>91</v>
      </c>
    </row>
    <row r="6005" spans="1:12" ht="15" customHeight="1" x14ac:dyDescent="0.2">
      <c r="A6005" s="15">
        <v>3</v>
      </c>
      <c r="B6005" s="18">
        <v>1083151</v>
      </c>
      <c r="C6005" s="18">
        <v>1083151</v>
      </c>
      <c r="D6005" s="15" t="s">
        <v>90</v>
      </c>
      <c r="E6005" s="15" t="s">
        <v>92</v>
      </c>
      <c r="F6005" s="19">
        <v>26.685347776304202</v>
      </c>
      <c r="G6005" s="19">
        <v>2.1250925788607402</v>
      </c>
      <c r="H6005" s="20">
        <v>3.3059694188196402E-3</v>
      </c>
      <c r="I6005" s="15" t="s">
        <v>32</v>
      </c>
      <c r="J6005" s="15" t="s">
        <v>1079</v>
      </c>
      <c r="K6005" s="15" t="s">
        <v>1080</v>
      </c>
      <c r="L6005" s="15" t="s">
        <v>1081</v>
      </c>
    </row>
    <row r="6006" spans="1:12" ht="15" customHeight="1" x14ac:dyDescent="0.2">
      <c r="A6006" s="15">
        <v>1</v>
      </c>
      <c r="B6006" s="18">
        <v>9316160</v>
      </c>
      <c r="C6006" s="18">
        <v>9316160</v>
      </c>
      <c r="D6006" s="15" t="s">
        <v>90</v>
      </c>
      <c r="E6006" s="15" t="s">
        <v>92</v>
      </c>
      <c r="F6006" s="19">
        <v>254.83319910086999</v>
      </c>
      <c r="G6006" s="19">
        <v>2.1250686981333602</v>
      </c>
      <c r="H6006" s="20">
        <v>2.4796621941677499E-8</v>
      </c>
      <c r="I6006" s="15" t="s">
        <v>32</v>
      </c>
      <c r="J6006" s="15" t="s">
        <v>726</v>
      </c>
      <c r="K6006" s="15" t="s">
        <v>726</v>
      </c>
      <c r="L6006" s="15" t="s">
        <v>727</v>
      </c>
    </row>
    <row r="6007" spans="1:12" ht="15" customHeight="1" x14ac:dyDescent="0.2">
      <c r="A6007" s="15">
        <v>1</v>
      </c>
      <c r="B6007" s="18">
        <v>9316160</v>
      </c>
      <c r="C6007" s="18">
        <v>9316160</v>
      </c>
      <c r="D6007" s="15" t="s">
        <v>90</v>
      </c>
      <c r="E6007" s="15" t="s">
        <v>92</v>
      </c>
      <c r="F6007" s="19">
        <v>254.83319910086999</v>
      </c>
      <c r="G6007" s="19">
        <v>2.1250686981333602</v>
      </c>
      <c r="H6007" s="20">
        <v>2.4796621941677499E-8</v>
      </c>
      <c r="I6007" s="15" t="s">
        <v>96</v>
      </c>
      <c r="J6007" s="15" t="s">
        <v>728</v>
      </c>
      <c r="K6007" s="15" t="s">
        <v>728</v>
      </c>
      <c r="L6007" s="15" t="s">
        <v>97</v>
      </c>
    </row>
    <row r="6008" spans="1:12" ht="15" customHeight="1" x14ac:dyDescent="0.2">
      <c r="A6008" s="15">
        <v>2</v>
      </c>
      <c r="B6008" s="18">
        <v>2184577</v>
      </c>
      <c r="C6008" s="18">
        <v>2184579</v>
      </c>
      <c r="D6008" s="15" t="s">
        <v>90</v>
      </c>
      <c r="E6008" s="15" t="s">
        <v>89</v>
      </c>
      <c r="F6008" s="19">
        <v>158.802123992601</v>
      </c>
      <c r="G6008" s="19">
        <v>2.1146655883857699</v>
      </c>
      <c r="H6008" s="20">
        <v>2.90520570965289E-3</v>
      </c>
      <c r="I6008" s="15" t="s">
        <v>96</v>
      </c>
      <c r="J6008" s="15" t="s">
        <v>977</v>
      </c>
      <c r="K6008" s="15" t="s">
        <v>977</v>
      </c>
      <c r="L6008" s="15" t="s">
        <v>97</v>
      </c>
    </row>
    <row r="6009" spans="1:12" ht="15" customHeight="1" x14ac:dyDescent="0.2">
      <c r="A6009" s="15">
        <v>5</v>
      </c>
      <c r="B6009" s="18">
        <v>17142944</v>
      </c>
      <c r="C6009" s="18">
        <v>17142944</v>
      </c>
      <c r="D6009" s="15" t="s">
        <v>90</v>
      </c>
      <c r="E6009" s="15" t="s">
        <v>89</v>
      </c>
      <c r="F6009" s="19">
        <v>85.075704844018901</v>
      </c>
      <c r="G6009" s="19">
        <v>2.1139311243040599</v>
      </c>
      <c r="H6009" s="20">
        <v>8.6439963999315608E-6</v>
      </c>
      <c r="I6009" s="15" t="s">
        <v>32</v>
      </c>
      <c r="J6009" s="15" t="s">
        <v>1889</v>
      </c>
      <c r="K6009" s="15" t="s">
        <v>1890</v>
      </c>
      <c r="L6009" s="15" t="s">
        <v>1891</v>
      </c>
    </row>
    <row r="6010" spans="1:12" ht="15" customHeight="1" x14ac:dyDescent="0.2">
      <c r="A6010" s="15">
        <v>4</v>
      </c>
      <c r="B6010" s="18">
        <v>16002644</v>
      </c>
      <c r="C6010" s="18">
        <v>16002648</v>
      </c>
      <c r="D6010" s="15" t="s">
        <v>90</v>
      </c>
      <c r="E6010" s="15" t="s">
        <v>89</v>
      </c>
      <c r="F6010" s="19">
        <v>44.652027517533803</v>
      </c>
      <c r="G6010" s="19">
        <v>2.11303221060238</v>
      </c>
      <c r="H6010" s="20">
        <v>8.3868616129524599E-4</v>
      </c>
      <c r="I6010" s="15" t="s">
        <v>32</v>
      </c>
      <c r="J6010" s="15" t="s">
        <v>1662</v>
      </c>
      <c r="K6010" s="15" t="s">
        <v>1663</v>
      </c>
      <c r="L6010" s="15" t="s">
        <v>1664</v>
      </c>
    </row>
    <row r="6011" spans="1:12" ht="15" customHeight="1" x14ac:dyDescent="0.2">
      <c r="A6011" s="15">
        <v>4</v>
      </c>
      <c r="B6011" s="18">
        <v>15737414</v>
      </c>
      <c r="C6011" s="18">
        <v>15737419</v>
      </c>
      <c r="D6011" s="15" t="s">
        <v>90</v>
      </c>
      <c r="E6011" s="15" t="s">
        <v>92</v>
      </c>
      <c r="F6011" s="19">
        <v>87.634615489001106</v>
      </c>
      <c r="G6011" s="19">
        <v>2.1089819550283799</v>
      </c>
      <c r="H6011" s="20">
        <v>1.3154887280975001E-4</v>
      </c>
      <c r="I6011" s="15" t="s">
        <v>32</v>
      </c>
      <c r="J6011" s="15" t="s">
        <v>1652</v>
      </c>
      <c r="K6011" s="15" t="s">
        <v>1652</v>
      </c>
      <c r="L6011" s="15" t="s">
        <v>1653</v>
      </c>
    </row>
    <row r="6012" spans="1:12" ht="15" customHeight="1" x14ac:dyDescent="0.2">
      <c r="A6012" s="15">
        <v>4</v>
      </c>
      <c r="B6012" s="18">
        <v>1122833</v>
      </c>
      <c r="C6012" s="18">
        <v>1122833</v>
      </c>
      <c r="D6012" s="15" t="s">
        <v>90</v>
      </c>
      <c r="E6012" s="15" t="s">
        <v>89</v>
      </c>
      <c r="F6012" s="19">
        <v>231.20706719615899</v>
      </c>
      <c r="G6012" s="19">
        <v>2.1059656081038201</v>
      </c>
      <c r="H6012" s="20">
        <v>7.18200743062957E-7</v>
      </c>
      <c r="I6012" s="15" t="s">
        <v>96</v>
      </c>
      <c r="J6012" s="15" t="s">
        <v>1545</v>
      </c>
      <c r="K6012" s="15" t="s">
        <v>1545</v>
      </c>
      <c r="L6012" s="15" t="s">
        <v>97</v>
      </c>
    </row>
    <row r="6013" spans="1:12" ht="15" customHeight="1" x14ac:dyDescent="0.2">
      <c r="A6013" s="15">
        <v>3</v>
      </c>
      <c r="B6013" s="18">
        <v>14202693</v>
      </c>
      <c r="C6013" s="18">
        <v>14202694</v>
      </c>
      <c r="D6013" s="15" t="s">
        <v>90</v>
      </c>
      <c r="E6013" s="15" t="s">
        <v>92</v>
      </c>
      <c r="F6013" s="19">
        <v>84.122020449343694</v>
      </c>
      <c r="G6013" s="19">
        <v>2.10120970883378</v>
      </c>
      <c r="H6013" s="20">
        <v>2.7050080011495601E-3</v>
      </c>
      <c r="I6013" s="15" t="s">
        <v>34</v>
      </c>
      <c r="K6013" s="15" t="s">
        <v>91</v>
      </c>
      <c r="L6013" s="15" t="s">
        <v>91</v>
      </c>
    </row>
    <row r="6014" spans="1:12" ht="15" customHeight="1" x14ac:dyDescent="0.2">
      <c r="A6014" s="15">
        <v>3</v>
      </c>
      <c r="B6014" s="18">
        <v>14201490</v>
      </c>
      <c r="C6014" s="18">
        <v>14201490</v>
      </c>
      <c r="D6014" s="15" t="s">
        <v>90</v>
      </c>
      <c r="E6014" s="15" t="s">
        <v>181</v>
      </c>
      <c r="F6014" s="19">
        <v>129.15171431569999</v>
      </c>
      <c r="G6014" s="19">
        <v>2.0985877927085301</v>
      </c>
      <c r="H6014" s="20">
        <v>4.8265600503934998E-3</v>
      </c>
      <c r="I6014" s="15" t="s">
        <v>34</v>
      </c>
      <c r="K6014" s="15" t="s">
        <v>91</v>
      </c>
      <c r="L6014" s="15" t="s">
        <v>91</v>
      </c>
    </row>
    <row r="6015" spans="1:12" ht="15" customHeight="1" x14ac:dyDescent="0.2">
      <c r="A6015" s="15">
        <v>5</v>
      </c>
      <c r="B6015" s="18">
        <v>3762769</v>
      </c>
      <c r="C6015" s="18">
        <v>3762769</v>
      </c>
      <c r="D6015" s="15" t="s">
        <v>90</v>
      </c>
      <c r="E6015" s="15" t="s">
        <v>89</v>
      </c>
      <c r="F6015" s="19">
        <v>38.817562417958001</v>
      </c>
      <c r="G6015" s="19">
        <v>2.0953674702038998</v>
      </c>
      <c r="H6015" s="20">
        <v>3.2078640552381699E-3</v>
      </c>
      <c r="I6015" s="15" t="s">
        <v>32</v>
      </c>
      <c r="J6015" s="15" t="s">
        <v>2067</v>
      </c>
      <c r="K6015" s="15" t="s">
        <v>2067</v>
      </c>
      <c r="L6015" s="15" t="s">
        <v>2068</v>
      </c>
    </row>
    <row r="6016" spans="1:12" ht="15" customHeight="1" x14ac:dyDescent="0.2">
      <c r="A6016" s="15">
        <v>3</v>
      </c>
      <c r="B6016" s="18">
        <v>14201055</v>
      </c>
      <c r="C6016" s="18">
        <v>14201055</v>
      </c>
      <c r="D6016" s="15" t="s">
        <v>90</v>
      </c>
      <c r="E6016" s="15" t="s">
        <v>92</v>
      </c>
      <c r="F6016" s="19">
        <v>198.871753858169</v>
      </c>
      <c r="G6016" s="19">
        <v>2.0914219468642101</v>
      </c>
      <c r="H6016" s="20">
        <v>3.15454296344644E-3</v>
      </c>
      <c r="I6016" s="15" t="s">
        <v>34</v>
      </c>
      <c r="K6016" s="15" t="s">
        <v>91</v>
      </c>
      <c r="L6016" s="15" t="s">
        <v>91</v>
      </c>
    </row>
    <row r="6017" spans="1:12" ht="15" customHeight="1" x14ac:dyDescent="0.2">
      <c r="A6017" s="15">
        <v>3</v>
      </c>
      <c r="B6017" s="18">
        <v>14198917</v>
      </c>
      <c r="C6017" s="18">
        <v>14198921</v>
      </c>
      <c r="D6017" s="15" t="s">
        <v>90</v>
      </c>
      <c r="E6017" s="15" t="s">
        <v>92</v>
      </c>
      <c r="F6017" s="19">
        <v>125.795389694267</v>
      </c>
      <c r="G6017" s="19">
        <v>2.0880744492096399</v>
      </c>
      <c r="H6017" s="20">
        <v>1.9862647571112799E-4</v>
      </c>
      <c r="I6017" s="15" t="s">
        <v>994</v>
      </c>
      <c r="J6017" s="15" t="s">
        <v>1115</v>
      </c>
      <c r="K6017" s="15" t="s">
        <v>1115</v>
      </c>
      <c r="L6017" s="15" t="s">
        <v>995</v>
      </c>
    </row>
    <row r="6018" spans="1:12" ht="15" customHeight="1" x14ac:dyDescent="0.2">
      <c r="A6018" s="15">
        <v>1</v>
      </c>
      <c r="B6018" s="18">
        <v>25695068</v>
      </c>
      <c r="C6018" s="18">
        <v>25695068</v>
      </c>
      <c r="D6018" s="15" t="s">
        <v>90</v>
      </c>
      <c r="E6018" s="15" t="s">
        <v>89</v>
      </c>
      <c r="F6018" s="19">
        <v>24.443396199899802</v>
      </c>
      <c r="G6018" s="19">
        <v>2.0879280970573402</v>
      </c>
      <c r="H6018" s="20">
        <v>3.5602311848956301E-3</v>
      </c>
      <c r="I6018" s="15" t="s">
        <v>32</v>
      </c>
      <c r="J6018" s="15" t="s">
        <v>407</v>
      </c>
      <c r="K6018" s="15" t="s">
        <v>407</v>
      </c>
      <c r="L6018" s="15" t="s">
        <v>408</v>
      </c>
    </row>
    <row r="6019" spans="1:12" ht="15" customHeight="1" x14ac:dyDescent="0.2">
      <c r="A6019" s="15">
        <v>3</v>
      </c>
      <c r="B6019" s="18">
        <v>3933238</v>
      </c>
      <c r="C6019" s="18">
        <v>3933238</v>
      </c>
      <c r="D6019" s="15" t="s">
        <v>90</v>
      </c>
      <c r="E6019" s="15" t="s">
        <v>89</v>
      </c>
      <c r="F6019" s="19">
        <v>52.508732989344402</v>
      </c>
      <c r="G6019" s="19">
        <v>2.08559211033745</v>
      </c>
      <c r="H6019" s="20">
        <v>1.2841642948798501E-3</v>
      </c>
      <c r="I6019" s="15" t="s">
        <v>32</v>
      </c>
      <c r="J6019" s="15" t="s">
        <v>1377</v>
      </c>
      <c r="K6019" s="15" t="s">
        <v>1377</v>
      </c>
      <c r="L6019" s="15" t="s">
        <v>444</v>
      </c>
    </row>
    <row r="6020" spans="1:12" ht="15" customHeight="1" x14ac:dyDescent="0.2">
      <c r="A6020" s="15">
        <v>3</v>
      </c>
      <c r="B6020" s="18">
        <v>14198099</v>
      </c>
      <c r="C6020" s="18">
        <v>14198103</v>
      </c>
      <c r="D6020" s="15" t="s">
        <v>90</v>
      </c>
      <c r="E6020" s="15" t="s">
        <v>92</v>
      </c>
      <c r="F6020" s="19">
        <v>64.596252419037796</v>
      </c>
      <c r="G6020" s="19">
        <v>2.0848327430574698</v>
      </c>
      <c r="H6020" s="20">
        <v>1.0824785846448601E-3</v>
      </c>
      <c r="I6020" s="15" t="s">
        <v>994</v>
      </c>
      <c r="J6020" s="15" t="s">
        <v>1115</v>
      </c>
      <c r="K6020" s="15" t="s">
        <v>1115</v>
      </c>
      <c r="L6020" s="15" t="s">
        <v>995</v>
      </c>
    </row>
    <row r="6021" spans="1:12" ht="15" customHeight="1" x14ac:dyDescent="0.2">
      <c r="A6021" s="15">
        <v>3</v>
      </c>
      <c r="B6021" s="18">
        <v>14201574</v>
      </c>
      <c r="C6021" s="18">
        <v>14201574</v>
      </c>
      <c r="D6021" s="15" t="s">
        <v>90</v>
      </c>
      <c r="E6021" s="15" t="s">
        <v>181</v>
      </c>
      <c r="F6021" s="19">
        <v>105.22817865804601</v>
      </c>
      <c r="G6021" s="19">
        <v>2.0831363762729702</v>
      </c>
      <c r="H6021" s="20">
        <v>9.3879100420672707E-6</v>
      </c>
      <c r="I6021" s="15" t="s">
        <v>34</v>
      </c>
      <c r="K6021" s="15" t="s">
        <v>91</v>
      </c>
      <c r="L6021" s="15" t="s">
        <v>91</v>
      </c>
    </row>
    <row r="6022" spans="1:12" ht="15" customHeight="1" x14ac:dyDescent="0.2">
      <c r="A6022" s="15">
        <v>2</v>
      </c>
      <c r="B6022" s="18">
        <v>19598433</v>
      </c>
      <c r="C6022" s="18">
        <v>19598442</v>
      </c>
      <c r="D6022" s="15" t="s">
        <v>90</v>
      </c>
      <c r="E6022" s="15" t="s">
        <v>92</v>
      </c>
      <c r="F6022" s="19">
        <v>27.4579622722034</v>
      </c>
      <c r="G6022" s="19">
        <v>2.08139396068704</v>
      </c>
      <c r="H6022" s="20">
        <v>1.6048230580890299E-3</v>
      </c>
      <c r="I6022" s="15" t="s">
        <v>32</v>
      </c>
      <c r="J6022" s="15" t="s">
        <v>972</v>
      </c>
      <c r="K6022" s="15" t="s">
        <v>972</v>
      </c>
      <c r="L6022" s="15" t="s">
        <v>973</v>
      </c>
    </row>
    <row r="6023" spans="1:12" ht="15" customHeight="1" x14ac:dyDescent="0.2">
      <c r="A6023" s="15">
        <v>3</v>
      </c>
      <c r="B6023" s="18">
        <v>14195889</v>
      </c>
      <c r="C6023" s="18">
        <v>14195894</v>
      </c>
      <c r="D6023" s="15" t="s">
        <v>90</v>
      </c>
      <c r="E6023" s="15" t="s">
        <v>92</v>
      </c>
      <c r="F6023" s="19">
        <v>115.992012651747</v>
      </c>
      <c r="G6023" s="19">
        <v>2.0811477782402101</v>
      </c>
      <c r="H6023" s="20">
        <v>9.8483388931345298E-3</v>
      </c>
      <c r="I6023" s="15" t="s">
        <v>32</v>
      </c>
      <c r="J6023" s="15" t="s">
        <v>1110</v>
      </c>
      <c r="K6023" s="15" t="s">
        <v>1110</v>
      </c>
      <c r="L6023" s="15" t="s">
        <v>91</v>
      </c>
    </row>
    <row r="6024" spans="1:12" ht="15" customHeight="1" x14ac:dyDescent="0.2">
      <c r="A6024" s="15">
        <v>3</v>
      </c>
      <c r="B6024" s="18">
        <v>5203129</v>
      </c>
      <c r="C6024" s="18">
        <v>5203131</v>
      </c>
      <c r="D6024" s="15" t="s">
        <v>90</v>
      </c>
      <c r="E6024" s="15" t="s">
        <v>92</v>
      </c>
      <c r="F6024" s="19">
        <v>83.196500091552906</v>
      </c>
      <c r="G6024" s="19">
        <v>2.07812428217346</v>
      </c>
      <c r="H6024" s="20">
        <v>2.9894669673272698E-4</v>
      </c>
      <c r="I6024" s="15" t="s">
        <v>32</v>
      </c>
      <c r="J6024" s="15" t="s">
        <v>1410</v>
      </c>
      <c r="K6024" s="15" t="s">
        <v>1411</v>
      </c>
      <c r="L6024" s="15" t="s">
        <v>1412</v>
      </c>
    </row>
    <row r="6025" spans="1:12" ht="15" customHeight="1" x14ac:dyDescent="0.2">
      <c r="A6025" s="15">
        <v>2</v>
      </c>
      <c r="B6025" s="18">
        <v>3314869</v>
      </c>
      <c r="C6025" s="18">
        <v>3314869</v>
      </c>
      <c r="D6025" s="15" t="s">
        <v>90</v>
      </c>
      <c r="E6025" s="15" t="s">
        <v>89</v>
      </c>
      <c r="F6025" s="19">
        <v>25.026657416176299</v>
      </c>
      <c r="G6025" s="19">
        <v>2.0780879723939099</v>
      </c>
      <c r="H6025" s="20">
        <v>9.6967544136919402E-3</v>
      </c>
      <c r="I6025" s="15" t="s">
        <v>34</v>
      </c>
      <c r="K6025" s="15" t="s">
        <v>91</v>
      </c>
      <c r="L6025" s="15" t="s">
        <v>91</v>
      </c>
    </row>
    <row r="6026" spans="1:12" ht="15" customHeight="1" x14ac:dyDescent="0.2">
      <c r="A6026" s="15">
        <v>3</v>
      </c>
      <c r="B6026" s="18">
        <v>5203107</v>
      </c>
      <c r="C6026" s="18">
        <v>5203107</v>
      </c>
      <c r="D6026" s="15" t="s">
        <v>90</v>
      </c>
      <c r="E6026" s="15" t="s">
        <v>92</v>
      </c>
      <c r="F6026" s="19">
        <v>29.0317572451141</v>
      </c>
      <c r="G6026" s="19">
        <v>2.0761974116989999</v>
      </c>
      <c r="H6026" s="20">
        <v>3.2007051048441402E-3</v>
      </c>
      <c r="I6026" s="15" t="s">
        <v>32</v>
      </c>
      <c r="J6026" s="15" t="s">
        <v>1410</v>
      </c>
      <c r="K6026" s="15" t="s">
        <v>1411</v>
      </c>
      <c r="L6026" s="15" t="s">
        <v>1412</v>
      </c>
    </row>
    <row r="6027" spans="1:12" ht="15" customHeight="1" x14ac:dyDescent="0.2">
      <c r="A6027" s="15">
        <v>3</v>
      </c>
      <c r="B6027" s="18">
        <v>14201581</v>
      </c>
      <c r="C6027" s="18">
        <v>14201582</v>
      </c>
      <c r="D6027" s="15" t="s">
        <v>90</v>
      </c>
      <c r="E6027" s="15" t="s">
        <v>181</v>
      </c>
      <c r="F6027" s="19">
        <v>111.23318292662999</v>
      </c>
      <c r="G6027" s="19">
        <v>2.0654409922822201</v>
      </c>
      <c r="H6027" s="20">
        <v>2.07722734173452E-6</v>
      </c>
      <c r="I6027" s="15" t="s">
        <v>34</v>
      </c>
      <c r="K6027" s="15" t="s">
        <v>91</v>
      </c>
      <c r="L6027" s="15" t="s">
        <v>91</v>
      </c>
    </row>
    <row r="6028" spans="1:12" ht="15" customHeight="1" x14ac:dyDescent="0.2">
      <c r="A6028" s="15">
        <v>3</v>
      </c>
      <c r="B6028" s="18">
        <v>14201486</v>
      </c>
      <c r="C6028" s="18">
        <v>14201486</v>
      </c>
      <c r="D6028" s="15" t="s">
        <v>90</v>
      </c>
      <c r="E6028" s="15" t="s">
        <v>181</v>
      </c>
      <c r="F6028" s="19">
        <v>214.92619312818101</v>
      </c>
      <c r="G6028" s="19">
        <v>2.0654353641010901</v>
      </c>
      <c r="H6028" s="20">
        <v>1.5959797439401599E-7</v>
      </c>
      <c r="I6028" s="15" t="s">
        <v>34</v>
      </c>
      <c r="K6028" s="15" t="s">
        <v>91</v>
      </c>
      <c r="L6028" s="15" t="s">
        <v>91</v>
      </c>
    </row>
    <row r="6029" spans="1:12" ht="15" customHeight="1" x14ac:dyDescent="0.2">
      <c r="A6029" s="15">
        <v>1</v>
      </c>
      <c r="B6029" s="18">
        <v>25725689</v>
      </c>
      <c r="C6029" s="18">
        <v>25725689</v>
      </c>
      <c r="D6029" s="15" t="s">
        <v>90</v>
      </c>
      <c r="E6029" s="15" t="s">
        <v>89</v>
      </c>
      <c r="F6029" s="19">
        <v>405.35104951875797</v>
      </c>
      <c r="G6029" s="19">
        <v>2.0515982574434499</v>
      </c>
      <c r="H6029" s="20">
        <v>8.1867512166203603E-6</v>
      </c>
      <c r="I6029" s="15" t="s">
        <v>32</v>
      </c>
      <c r="J6029" s="15" t="s">
        <v>409</v>
      </c>
      <c r="K6029" s="15" t="s">
        <v>410</v>
      </c>
      <c r="L6029" s="15" t="s">
        <v>411</v>
      </c>
    </row>
    <row r="6030" spans="1:12" ht="15" customHeight="1" x14ac:dyDescent="0.2">
      <c r="A6030" s="15">
        <v>1</v>
      </c>
      <c r="B6030" s="18">
        <v>1582590</v>
      </c>
      <c r="C6030" s="18">
        <v>1582590</v>
      </c>
      <c r="D6030" s="15" t="s">
        <v>90</v>
      </c>
      <c r="E6030" s="15" t="s">
        <v>89</v>
      </c>
      <c r="F6030" s="19">
        <v>28.482143663553501</v>
      </c>
      <c r="G6030" s="19">
        <v>2.0514638931286302</v>
      </c>
      <c r="H6030" s="20">
        <v>7.7569515262661502E-3</v>
      </c>
      <c r="I6030" s="15" t="s">
        <v>32</v>
      </c>
      <c r="J6030" s="15" t="s">
        <v>198</v>
      </c>
      <c r="K6030" s="15" t="s">
        <v>198</v>
      </c>
      <c r="L6030" s="15" t="s">
        <v>199</v>
      </c>
    </row>
    <row r="6031" spans="1:12" ht="15" customHeight="1" x14ac:dyDescent="0.2">
      <c r="A6031" s="15">
        <v>3</v>
      </c>
      <c r="B6031" s="18">
        <v>14202708</v>
      </c>
      <c r="C6031" s="18">
        <v>14202708</v>
      </c>
      <c r="D6031" s="15" t="s">
        <v>90</v>
      </c>
      <c r="E6031" s="15" t="s">
        <v>181</v>
      </c>
      <c r="F6031" s="19">
        <v>74.767639000675302</v>
      </c>
      <c r="G6031" s="19">
        <v>2.05096633700864</v>
      </c>
      <c r="H6031" s="20">
        <v>3.34878515060695E-3</v>
      </c>
      <c r="I6031" s="15" t="s">
        <v>34</v>
      </c>
      <c r="K6031" s="15" t="s">
        <v>91</v>
      </c>
      <c r="L6031" s="15" t="s">
        <v>91</v>
      </c>
    </row>
    <row r="6032" spans="1:12" ht="15" customHeight="1" x14ac:dyDescent="0.2">
      <c r="A6032" s="15">
        <v>3</v>
      </c>
      <c r="B6032" s="18">
        <v>14198020</v>
      </c>
      <c r="C6032" s="18">
        <v>14198020</v>
      </c>
      <c r="D6032" s="15" t="s">
        <v>90</v>
      </c>
      <c r="E6032" s="15" t="s">
        <v>89</v>
      </c>
      <c r="F6032" s="19">
        <v>126.604275216437</v>
      </c>
      <c r="G6032" s="19">
        <v>2.0490666276777501</v>
      </c>
      <c r="H6032" s="20">
        <v>8.1879175503190692E-3</v>
      </c>
      <c r="I6032" s="15" t="s">
        <v>994</v>
      </c>
      <c r="J6032" s="15" t="s">
        <v>1115</v>
      </c>
      <c r="K6032" s="15" t="s">
        <v>1115</v>
      </c>
      <c r="L6032" s="15" t="s">
        <v>995</v>
      </c>
    </row>
    <row r="6033" spans="1:12" ht="15" customHeight="1" x14ac:dyDescent="0.2">
      <c r="A6033" s="15">
        <v>3</v>
      </c>
      <c r="B6033" s="18">
        <v>14201542</v>
      </c>
      <c r="C6033" s="18">
        <v>14201542</v>
      </c>
      <c r="D6033" s="15" t="s">
        <v>90</v>
      </c>
      <c r="E6033" s="15" t="s">
        <v>181</v>
      </c>
      <c r="F6033" s="19">
        <v>20.9109636091661</v>
      </c>
      <c r="G6033" s="19">
        <v>2.0481249642401802</v>
      </c>
      <c r="H6033" s="20">
        <v>3.7825348975666201E-3</v>
      </c>
      <c r="I6033" s="15" t="s">
        <v>34</v>
      </c>
      <c r="K6033" s="15" t="s">
        <v>91</v>
      </c>
      <c r="L6033" s="15" t="s">
        <v>91</v>
      </c>
    </row>
    <row r="6034" spans="1:12" ht="15" customHeight="1" x14ac:dyDescent="0.2">
      <c r="A6034" s="15">
        <v>3</v>
      </c>
      <c r="B6034" s="18">
        <v>14199650</v>
      </c>
      <c r="C6034" s="18">
        <v>14199650</v>
      </c>
      <c r="D6034" s="15" t="s">
        <v>90</v>
      </c>
      <c r="E6034" s="15" t="s">
        <v>89</v>
      </c>
      <c r="F6034" s="19">
        <v>36.714909192650701</v>
      </c>
      <c r="G6034" s="19">
        <v>2.0461922485619701</v>
      </c>
      <c r="H6034" s="20">
        <v>1.8823952914853899E-3</v>
      </c>
      <c r="I6034" s="15" t="s">
        <v>2286</v>
      </c>
      <c r="J6034" s="15" t="s">
        <v>1116</v>
      </c>
      <c r="K6034" s="15" t="s">
        <v>1116</v>
      </c>
      <c r="L6034" s="15" t="s">
        <v>97</v>
      </c>
    </row>
    <row r="6035" spans="1:12" ht="15" customHeight="1" x14ac:dyDescent="0.2">
      <c r="A6035" s="15">
        <v>3</v>
      </c>
      <c r="B6035" s="18">
        <v>14201654</v>
      </c>
      <c r="C6035" s="18">
        <v>14201654</v>
      </c>
      <c r="D6035" s="15" t="s">
        <v>90</v>
      </c>
      <c r="E6035" s="15" t="s">
        <v>89</v>
      </c>
      <c r="F6035" s="19">
        <v>60.476857259403701</v>
      </c>
      <c r="G6035" s="19">
        <v>2.04389836802891</v>
      </c>
      <c r="H6035" s="20">
        <v>7.8919510042442899E-5</v>
      </c>
      <c r="I6035" s="15" t="s">
        <v>34</v>
      </c>
      <c r="K6035" s="15" t="s">
        <v>91</v>
      </c>
      <c r="L6035" s="15" t="s">
        <v>91</v>
      </c>
    </row>
    <row r="6036" spans="1:12" ht="15" customHeight="1" x14ac:dyDescent="0.2">
      <c r="A6036" s="15">
        <v>4</v>
      </c>
      <c r="B6036" s="18">
        <v>16487838</v>
      </c>
      <c r="C6036" s="18">
        <v>16487838</v>
      </c>
      <c r="D6036" s="15" t="s">
        <v>90</v>
      </c>
      <c r="E6036" s="15" t="s">
        <v>89</v>
      </c>
      <c r="F6036" s="19">
        <v>30.933178982637099</v>
      </c>
      <c r="G6036" s="19">
        <v>2.04167834815008</v>
      </c>
      <c r="H6036" s="20">
        <v>1.76098650495505E-3</v>
      </c>
      <c r="I6036" s="15" t="s">
        <v>32</v>
      </c>
      <c r="J6036" s="15" t="s">
        <v>1668</v>
      </c>
      <c r="K6036" s="15" t="s">
        <v>1668</v>
      </c>
      <c r="L6036" s="15" t="s">
        <v>581</v>
      </c>
    </row>
    <row r="6037" spans="1:12" ht="15" customHeight="1" x14ac:dyDescent="0.2">
      <c r="A6037" s="15">
        <v>3</v>
      </c>
      <c r="B6037" s="18">
        <v>14199034</v>
      </c>
      <c r="C6037" s="18">
        <v>14199034</v>
      </c>
      <c r="D6037" s="15" t="s">
        <v>90</v>
      </c>
      <c r="E6037" s="15" t="s">
        <v>89</v>
      </c>
      <c r="F6037" s="19">
        <v>551.99051161091097</v>
      </c>
      <c r="G6037" s="19">
        <v>2.0411052801883001</v>
      </c>
      <c r="H6037" s="20">
        <v>8.5206921277458895E-7</v>
      </c>
      <c r="I6037" s="15" t="s">
        <v>994</v>
      </c>
      <c r="J6037" s="15" t="s">
        <v>1115</v>
      </c>
      <c r="K6037" s="15" t="s">
        <v>1115</v>
      </c>
      <c r="L6037" s="15" t="s">
        <v>995</v>
      </c>
    </row>
    <row r="6038" spans="1:12" ht="15" customHeight="1" x14ac:dyDescent="0.2">
      <c r="A6038" s="15">
        <v>1</v>
      </c>
      <c r="B6038" s="18">
        <v>25725690</v>
      </c>
      <c r="C6038" s="18">
        <v>25725690</v>
      </c>
      <c r="D6038" s="15" t="s">
        <v>90</v>
      </c>
      <c r="E6038" s="15" t="s">
        <v>89</v>
      </c>
      <c r="F6038" s="19">
        <v>178.74413287111301</v>
      </c>
      <c r="G6038" s="19">
        <v>2.0388742262020001</v>
      </c>
      <c r="H6038" s="20">
        <v>1.7258836524419599E-5</v>
      </c>
      <c r="I6038" s="15" t="s">
        <v>32</v>
      </c>
      <c r="J6038" s="15" t="s">
        <v>409</v>
      </c>
      <c r="K6038" s="15" t="s">
        <v>410</v>
      </c>
      <c r="L6038" s="15" t="s">
        <v>411</v>
      </c>
    </row>
    <row r="6039" spans="1:12" ht="15" customHeight="1" x14ac:dyDescent="0.2">
      <c r="A6039" s="15">
        <v>5</v>
      </c>
      <c r="B6039" s="18">
        <v>20796045</v>
      </c>
      <c r="C6039" s="18">
        <v>20796046</v>
      </c>
      <c r="D6039" s="15" t="s">
        <v>90</v>
      </c>
      <c r="E6039" s="15" t="s">
        <v>89</v>
      </c>
      <c r="F6039" s="19">
        <v>732.82970701592001</v>
      </c>
      <c r="G6039" s="19">
        <v>2.0382397824659102</v>
      </c>
      <c r="H6039" s="20">
        <v>4.7975176129107398E-3</v>
      </c>
      <c r="I6039" s="15" t="s">
        <v>96</v>
      </c>
      <c r="J6039" s="15" t="s">
        <v>1936</v>
      </c>
      <c r="K6039" s="15" t="s">
        <v>1937</v>
      </c>
      <c r="L6039" s="15" t="s">
        <v>97</v>
      </c>
    </row>
    <row r="6040" spans="1:12" ht="15" customHeight="1" x14ac:dyDescent="0.2">
      <c r="A6040" s="15">
        <v>3</v>
      </c>
      <c r="B6040" s="18">
        <v>3628156</v>
      </c>
      <c r="C6040" s="18">
        <v>3628156</v>
      </c>
      <c r="D6040" s="15" t="s">
        <v>90</v>
      </c>
      <c r="E6040" s="15" t="s">
        <v>89</v>
      </c>
      <c r="F6040" s="19">
        <v>114.83444874859801</v>
      </c>
      <c r="G6040" s="19">
        <v>2.0378047091223599</v>
      </c>
      <c r="H6040" s="20">
        <v>2.8188924187105401E-3</v>
      </c>
      <c r="I6040" s="15" t="s">
        <v>96</v>
      </c>
      <c r="J6040" s="15" t="s">
        <v>1363</v>
      </c>
      <c r="K6040" s="15" t="s">
        <v>1363</v>
      </c>
      <c r="L6040" s="15" t="s">
        <v>97</v>
      </c>
    </row>
    <row r="6041" spans="1:12" ht="15" customHeight="1" x14ac:dyDescent="0.2">
      <c r="A6041" s="15">
        <v>3</v>
      </c>
      <c r="B6041" s="18">
        <v>14201651</v>
      </c>
      <c r="C6041" s="18">
        <v>14201651</v>
      </c>
      <c r="D6041" s="15" t="s">
        <v>90</v>
      </c>
      <c r="E6041" s="15" t="s">
        <v>89</v>
      </c>
      <c r="F6041" s="19">
        <v>28.020836354917801</v>
      </c>
      <c r="G6041" s="19">
        <v>2.0369689721388502</v>
      </c>
      <c r="H6041" s="20">
        <v>8.4460623064618098E-3</v>
      </c>
      <c r="I6041" s="15" t="s">
        <v>34</v>
      </c>
      <c r="K6041" s="15" t="s">
        <v>91</v>
      </c>
      <c r="L6041" s="15" t="s">
        <v>91</v>
      </c>
    </row>
    <row r="6042" spans="1:12" ht="15" customHeight="1" x14ac:dyDescent="0.2">
      <c r="A6042" s="15">
        <v>5</v>
      </c>
      <c r="B6042" s="18">
        <v>553962</v>
      </c>
      <c r="C6042" s="18">
        <v>553962</v>
      </c>
      <c r="D6042" s="15" t="s">
        <v>90</v>
      </c>
      <c r="E6042" s="15" t="s">
        <v>92</v>
      </c>
      <c r="F6042" s="19">
        <v>32.592228505859403</v>
      </c>
      <c r="G6042" s="19">
        <v>2.0356283874402599</v>
      </c>
      <c r="H6042" s="20">
        <v>3.8419376845572101E-3</v>
      </c>
      <c r="I6042" s="15" t="s">
        <v>32</v>
      </c>
      <c r="J6042" s="15" t="s">
        <v>2120</v>
      </c>
      <c r="K6042" s="15" t="s">
        <v>2121</v>
      </c>
      <c r="L6042" s="15" t="s">
        <v>2122</v>
      </c>
    </row>
    <row r="6043" spans="1:12" ht="15" customHeight="1" x14ac:dyDescent="0.2">
      <c r="A6043" s="15">
        <v>1</v>
      </c>
      <c r="B6043" s="18">
        <v>7164393</v>
      </c>
      <c r="C6043" s="18">
        <v>7164393</v>
      </c>
      <c r="D6043" s="15" t="s">
        <v>90</v>
      </c>
      <c r="E6043" s="15" t="s">
        <v>92</v>
      </c>
      <c r="F6043" s="19">
        <v>34.690332674756903</v>
      </c>
      <c r="G6043" s="19">
        <v>2.0320762568669699</v>
      </c>
      <c r="H6043" s="20">
        <v>1.63840955353093E-3</v>
      </c>
      <c r="I6043" s="15" t="s">
        <v>32</v>
      </c>
      <c r="J6043" s="15" t="s">
        <v>675</v>
      </c>
      <c r="K6043" s="15" t="s">
        <v>675</v>
      </c>
      <c r="L6043" s="15" t="s">
        <v>676</v>
      </c>
    </row>
    <row r="6044" spans="1:12" ht="15" customHeight="1" x14ac:dyDescent="0.2">
      <c r="A6044" s="15">
        <v>1</v>
      </c>
      <c r="B6044" s="18">
        <v>20969501</v>
      </c>
      <c r="C6044" s="18">
        <v>20969509</v>
      </c>
      <c r="D6044" s="15" t="s">
        <v>90</v>
      </c>
      <c r="E6044" s="15" t="s">
        <v>92</v>
      </c>
      <c r="F6044" s="19">
        <v>55.900942967788303</v>
      </c>
      <c r="G6044" s="19">
        <v>2.0290182887452302</v>
      </c>
      <c r="H6044" s="20">
        <v>3.41143578596303E-4</v>
      </c>
      <c r="I6044" s="15" t="s">
        <v>32</v>
      </c>
      <c r="J6044" s="15" t="s">
        <v>296</v>
      </c>
      <c r="K6044" s="15" t="s">
        <v>297</v>
      </c>
      <c r="L6044" s="15" t="s">
        <v>298</v>
      </c>
    </row>
    <row r="6045" spans="1:12" ht="15" customHeight="1" x14ac:dyDescent="0.2">
      <c r="A6045" s="15">
        <v>3</v>
      </c>
      <c r="B6045" s="18">
        <v>14201579</v>
      </c>
      <c r="C6045" s="18">
        <v>14201580</v>
      </c>
      <c r="D6045" s="15" t="s">
        <v>90</v>
      </c>
      <c r="E6045" s="15" t="s">
        <v>181</v>
      </c>
      <c r="F6045" s="19">
        <v>83.389551374049503</v>
      </c>
      <c r="G6045" s="19">
        <v>2.0251227713954099</v>
      </c>
      <c r="H6045" s="20">
        <v>1.20567962068896E-5</v>
      </c>
      <c r="I6045" s="15" t="s">
        <v>34</v>
      </c>
      <c r="K6045" s="15" t="s">
        <v>91</v>
      </c>
      <c r="L6045" s="15" t="s">
        <v>91</v>
      </c>
    </row>
    <row r="6046" spans="1:12" ht="15" customHeight="1" x14ac:dyDescent="0.2">
      <c r="A6046" s="15">
        <v>4</v>
      </c>
      <c r="B6046" s="18">
        <v>18098347</v>
      </c>
      <c r="C6046" s="18">
        <v>18098349</v>
      </c>
      <c r="D6046" s="15" t="s">
        <v>90</v>
      </c>
      <c r="E6046" s="15" t="s">
        <v>89</v>
      </c>
      <c r="F6046" s="19">
        <v>37.283963600925802</v>
      </c>
      <c r="G6046" s="19">
        <v>2.0227876928118902</v>
      </c>
      <c r="H6046" s="20">
        <v>8.7202497961918896E-3</v>
      </c>
      <c r="I6046" s="15" t="s">
        <v>32</v>
      </c>
      <c r="J6046" s="15" t="s">
        <v>1720</v>
      </c>
      <c r="K6046" s="15" t="s">
        <v>1721</v>
      </c>
      <c r="L6046" s="15" t="s">
        <v>1722</v>
      </c>
    </row>
    <row r="6047" spans="1:12" ht="15" customHeight="1" x14ac:dyDescent="0.2">
      <c r="A6047" s="15">
        <v>3</v>
      </c>
      <c r="B6047" s="18">
        <v>14199655</v>
      </c>
      <c r="C6047" s="18">
        <v>14199655</v>
      </c>
      <c r="D6047" s="15" t="s">
        <v>90</v>
      </c>
      <c r="E6047" s="15" t="s">
        <v>89</v>
      </c>
      <c r="F6047" s="19">
        <v>3927.5702970575098</v>
      </c>
      <c r="G6047" s="19">
        <v>2.0221321941057302</v>
      </c>
      <c r="H6047" s="20">
        <v>5.6000699850814297E-3</v>
      </c>
      <c r="I6047" s="15" t="s">
        <v>2286</v>
      </c>
      <c r="J6047" s="15" t="s">
        <v>1116</v>
      </c>
      <c r="K6047" s="15" t="s">
        <v>1116</v>
      </c>
      <c r="L6047" s="15" t="s">
        <v>97</v>
      </c>
    </row>
    <row r="6048" spans="1:12" ht="15" customHeight="1" x14ac:dyDescent="0.2">
      <c r="A6048" s="15">
        <v>1</v>
      </c>
      <c r="B6048" s="18">
        <v>28484221</v>
      </c>
      <c r="C6048" s="18">
        <v>28484221</v>
      </c>
      <c r="D6048" s="15" t="s">
        <v>90</v>
      </c>
      <c r="E6048" s="15" t="s">
        <v>92</v>
      </c>
      <c r="F6048" s="19">
        <v>27.151240035177601</v>
      </c>
      <c r="G6048" s="19">
        <v>2.02119042451704</v>
      </c>
      <c r="H6048" s="20">
        <v>6.4652912489260696E-3</v>
      </c>
      <c r="I6048" s="15" t="s">
        <v>32</v>
      </c>
      <c r="J6048" s="15" t="s">
        <v>508</v>
      </c>
      <c r="K6048" s="15" t="s">
        <v>508</v>
      </c>
      <c r="L6048" s="15" t="s">
        <v>509</v>
      </c>
    </row>
    <row r="6049" spans="1:12" ht="15" customHeight="1" x14ac:dyDescent="0.2">
      <c r="A6049" s="15">
        <v>5</v>
      </c>
      <c r="B6049" s="18">
        <v>2378100</v>
      </c>
      <c r="C6049" s="18">
        <v>2378100</v>
      </c>
      <c r="D6049" s="15" t="s">
        <v>90</v>
      </c>
      <c r="E6049" s="15" t="s">
        <v>89</v>
      </c>
      <c r="F6049" s="19">
        <v>63.2072646487414</v>
      </c>
      <c r="G6049" s="19">
        <v>2.0208372805072701</v>
      </c>
      <c r="H6049" s="20">
        <v>8.2693626348390398E-4</v>
      </c>
      <c r="I6049" s="15" t="s">
        <v>32</v>
      </c>
      <c r="J6049" s="15" t="s">
        <v>1986</v>
      </c>
      <c r="K6049" s="15" t="s">
        <v>1987</v>
      </c>
      <c r="L6049" s="15" t="s">
        <v>1988</v>
      </c>
    </row>
    <row r="6050" spans="1:12" ht="15" customHeight="1" x14ac:dyDescent="0.2">
      <c r="A6050" s="15">
        <v>3</v>
      </c>
      <c r="B6050" s="18">
        <v>14201575</v>
      </c>
      <c r="C6050" s="18">
        <v>14201575</v>
      </c>
      <c r="D6050" s="15" t="s">
        <v>90</v>
      </c>
      <c r="E6050" s="15" t="s">
        <v>181</v>
      </c>
      <c r="F6050" s="19">
        <v>70.647510636447294</v>
      </c>
      <c r="G6050" s="19">
        <v>2.02034228571612</v>
      </c>
      <c r="H6050" s="20">
        <v>5.8375934431343503E-5</v>
      </c>
      <c r="I6050" s="15" t="s">
        <v>34</v>
      </c>
      <c r="K6050" s="15" t="s">
        <v>91</v>
      </c>
      <c r="L6050" s="15" t="s">
        <v>91</v>
      </c>
    </row>
    <row r="6051" spans="1:12" ht="15" customHeight="1" x14ac:dyDescent="0.2">
      <c r="A6051" s="15">
        <v>1</v>
      </c>
      <c r="B6051" s="18">
        <v>7324590</v>
      </c>
      <c r="C6051" s="18">
        <v>7324590</v>
      </c>
      <c r="D6051" s="15" t="s">
        <v>90</v>
      </c>
      <c r="E6051" s="15" t="s">
        <v>92</v>
      </c>
      <c r="F6051" s="19">
        <v>56.848080764777798</v>
      </c>
      <c r="G6051" s="19">
        <v>2.0200385620478798</v>
      </c>
      <c r="H6051" s="20">
        <v>3.5020836614334098E-3</v>
      </c>
      <c r="I6051" s="15" t="s">
        <v>32</v>
      </c>
      <c r="J6051" s="15" t="s">
        <v>681</v>
      </c>
      <c r="K6051" s="15" t="s">
        <v>682</v>
      </c>
      <c r="L6051" s="15" t="s">
        <v>683</v>
      </c>
    </row>
    <row r="6052" spans="1:12" ht="15" customHeight="1" x14ac:dyDescent="0.2">
      <c r="A6052" s="15">
        <v>5</v>
      </c>
      <c r="B6052" s="18">
        <v>146309</v>
      </c>
      <c r="C6052" s="18">
        <v>146309</v>
      </c>
      <c r="D6052" s="15" t="s">
        <v>90</v>
      </c>
      <c r="E6052" s="15" t="s">
        <v>89</v>
      </c>
      <c r="F6052" s="19">
        <v>109.506960522027</v>
      </c>
      <c r="G6052" s="19">
        <v>2.0163648133771601</v>
      </c>
      <c r="H6052" s="20">
        <v>2.21266498478109E-3</v>
      </c>
      <c r="I6052" s="15" t="s">
        <v>32</v>
      </c>
      <c r="J6052" s="15" t="s">
        <v>1837</v>
      </c>
      <c r="K6052" s="15" t="s">
        <v>1837</v>
      </c>
      <c r="L6052" s="15" t="s">
        <v>1838</v>
      </c>
    </row>
    <row r="6053" spans="1:12" ht="15" customHeight="1" x14ac:dyDescent="0.2">
      <c r="A6053" s="15">
        <v>5</v>
      </c>
      <c r="B6053" s="18">
        <v>146309</v>
      </c>
      <c r="C6053" s="18">
        <v>146309</v>
      </c>
      <c r="D6053" s="15" t="s">
        <v>90</v>
      </c>
      <c r="E6053" s="15" t="s">
        <v>89</v>
      </c>
      <c r="F6053" s="19">
        <v>109.506960522027</v>
      </c>
      <c r="G6053" s="19">
        <v>2.0163648133771601</v>
      </c>
      <c r="H6053" s="20">
        <v>2.21266498478109E-3</v>
      </c>
      <c r="I6053" s="15" t="s">
        <v>96</v>
      </c>
      <c r="J6053" s="15" t="s">
        <v>1839</v>
      </c>
      <c r="K6053" s="15" t="s">
        <v>1839</v>
      </c>
      <c r="L6053" s="15" t="s">
        <v>97</v>
      </c>
    </row>
    <row r="6054" spans="1:12" ht="15" customHeight="1" x14ac:dyDescent="0.2">
      <c r="A6054" s="15">
        <v>3</v>
      </c>
      <c r="B6054" s="18">
        <v>14199506</v>
      </c>
      <c r="C6054" s="18">
        <v>14199506</v>
      </c>
      <c r="D6054" s="15" t="s">
        <v>90</v>
      </c>
      <c r="E6054" s="15" t="s">
        <v>92</v>
      </c>
      <c r="F6054" s="19">
        <v>4219.9078732910302</v>
      </c>
      <c r="G6054" s="19">
        <v>2.0137866660306201</v>
      </c>
      <c r="H6054" s="20">
        <v>6.0731923479635302E-3</v>
      </c>
      <c r="I6054" s="15" t="s">
        <v>34</v>
      </c>
      <c r="K6054" s="15" t="s">
        <v>91</v>
      </c>
      <c r="L6054" s="15" t="s">
        <v>91</v>
      </c>
    </row>
    <row r="6055" spans="1:12" ht="15" customHeight="1" x14ac:dyDescent="0.2">
      <c r="A6055" s="15">
        <v>3</v>
      </c>
      <c r="B6055" s="18">
        <v>14201583</v>
      </c>
      <c r="C6055" s="18">
        <v>14201583</v>
      </c>
      <c r="D6055" s="15" t="s">
        <v>90</v>
      </c>
      <c r="E6055" s="15" t="s">
        <v>181</v>
      </c>
      <c r="F6055" s="19">
        <v>79.283033358632395</v>
      </c>
      <c r="G6055" s="19">
        <v>2.0132924504559901</v>
      </c>
      <c r="H6055" s="20">
        <v>2.4614605169897001E-4</v>
      </c>
      <c r="I6055" s="15" t="s">
        <v>34</v>
      </c>
      <c r="K6055" s="15" t="s">
        <v>91</v>
      </c>
      <c r="L6055" s="15" t="s">
        <v>91</v>
      </c>
    </row>
    <row r="6056" spans="1:12" ht="15" customHeight="1" x14ac:dyDescent="0.2">
      <c r="A6056" s="15">
        <v>3</v>
      </c>
      <c r="B6056" s="18">
        <v>14201992</v>
      </c>
      <c r="C6056" s="18">
        <v>14201996</v>
      </c>
      <c r="D6056" s="15" t="s">
        <v>90</v>
      </c>
      <c r="E6056" s="15" t="s">
        <v>92</v>
      </c>
      <c r="F6056" s="19">
        <v>37.771493426280003</v>
      </c>
      <c r="G6056" s="19">
        <v>2.0076355841353299</v>
      </c>
      <c r="H6056" s="20">
        <v>1.47303461679896E-3</v>
      </c>
      <c r="I6056" s="15" t="s">
        <v>34</v>
      </c>
      <c r="K6056" s="15" t="s">
        <v>91</v>
      </c>
      <c r="L6056" s="15" t="s">
        <v>91</v>
      </c>
    </row>
    <row r="6057" spans="1:12" ht="15" customHeight="1" x14ac:dyDescent="0.2">
      <c r="A6057" s="15">
        <v>3</v>
      </c>
      <c r="B6057" s="18">
        <v>7682924</v>
      </c>
      <c r="C6057" s="18">
        <v>7682924</v>
      </c>
      <c r="D6057" s="15" t="s">
        <v>90</v>
      </c>
      <c r="E6057" s="15" t="s">
        <v>89</v>
      </c>
      <c r="F6057" s="19">
        <v>32.483325625172903</v>
      </c>
      <c r="G6057" s="19">
        <v>2.0067815877981201</v>
      </c>
      <c r="H6057" s="20">
        <v>8.9116152501255205E-3</v>
      </c>
      <c r="I6057" s="15" t="s">
        <v>96</v>
      </c>
      <c r="J6057" s="15" t="s">
        <v>1477</v>
      </c>
      <c r="K6057" s="15" t="s">
        <v>1477</v>
      </c>
      <c r="L6057" s="15" t="s">
        <v>97</v>
      </c>
    </row>
    <row r="6058" spans="1:12" ht="15" customHeight="1" x14ac:dyDescent="0.2">
      <c r="A6058" s="15">
        <v>3</v>
      </c>
      <c r="B6058" s="18">
        <v>14199069</v>
      </c>
      <c r="C6058" s="18">
        <v>14199069</v>
      </c>
      <c r="D6058" s="15" t="s">
        <v>90</v>
      </c>
      <c r="E6058" s="15" t="s">
        <v>89</v>
      </c>
      <c r="F6058" s="19">
        <v>47.539254830486897</v>
      </c>
      <c r="G6058" s="19">
        <v>2.0067651512996201</v>
      </c>
      <c r="H6058" s="20">
        <v>4.5598008583693402E-3</v>
      </c>
      <c r="I6058" s="15" t="s">
        <v>994</v>
      </c>
      <c r="J6058" s="15" t="s">
        <v>1115</v>
      </c>
      <c r="K6058" s="15" t="s">
        <v>1115</v>
      </c>
      <c r="L6058" s="15" t="s">
        <v>995</v>
      </c>
    </row>
    <row r="6059" spans="1:12" ht="15" customHeight="1" x14ac:dyDescent="0.2">
      <c r="A6059" s="15">
        <v>1</v>
      </c>
      <c r="B6059" s="18">
        <v>28212518</v>
      </c>
      <c r="C6059" s="18">
        <v>28212518</v>
      </c>
      <c r="D6059" s="15" t="s">
        <v>90</v>
      </c>
      <c r="E6059" s="15" t="s">
        <v>92</v>
      </c>
      <c r="F6059" s="19">
        <v>894.86028348272498</v>
      </c>
      <c r="G6059" s="19">
        <v>2.0058008372148302</v>
      </c>
      <c r="H6059" s="20">
        <v>1.3464597297181199E-6</v>
      </c>
      <c r="I6059" s="15" t="s">
        <v>96</v>
      </c>
      <c r="J6059" s="15" t="s">
        <v>499</v>
      </c>
      <c r="K6059" s="15" t="s">
        <v>499</v>
      </c>
      <c r="L6059" s="15" t="s">
        <v>97</v>
      </c>
    </row>
    <row r="6060" spans="1:12" ht="15" customHeight="1" x14ac:dyDescent="0.2">
      <c r="A6060" s="15">
        <v>3</v>
      </c>
      <c r="B6060" s="18">
        <v>14201355</v>
      </c>
      <c r="C6060" s="18">
        <v>14201358</v>
      </c>
      <c r="D6060" s="15" t="s">
        <v>90</v>
      </c>
      <c r="E6060" s="15" t="s">
        <v>92</v>
      </c>
      <c r="F6060" s="19">
        <v>58.356670324523201</v>
      </c>
      <c r="G6060" s="19">
        <v>2.0016723055208798</v>
      </c>
      <c r="H6060" s="20">
        <v>8.0742621175458897E-5</v>
      </c>
      <c r="I6060" s="15" t="s">
        <v>34</v>
      </c>
      <c r="K6060" s="15" t="s">
        <v>91</v>
      </c>
      <c r="L6060" s="15" t="s">
        <v>91</v>
      </c>
    </row>
    <row r="6061" spans="1:12" ht="15" customHeight="1" x14ac:dyDescent="0.2">
      <c r="A6061" s="15">
        <v>1</v>
      </c>
      <c r="B6061" s="18">
        <v>28697329</v>
      </c>
      <c r="C6061" s="18">
        <v>28697329</v>
      </c>
      <c r="D6061" s="15" t="s">
        <v>90</v>
      </c>
      <c r="E6061" s="15" t="s">
        <v>92</v>
      </c>
      <c r="F6061" s="19">
        <v>30.686537337907701</v>
      </c>
      <c r="G6061" s="19">
        <v>1.99860806701325</v>
      </c>
      <c r="H6061" s="20">
        <v>2.9955626465850301E-3</v>
      </c>
      <c r="I6061" s="15" t="s">
        <v>32</v>
      </c>
      <c r="J6061" s="15" t="s">
        <v>516</v>
      </c>
      <c r="K6061" s="15" t="s">
        <v>517</v>
      </c>
      <c r="L6061" s="15" t="s">
        <v>518</v>
      </c>
    </row>
    <row r="6062" spans="1:12" ht="15" customHeight="1" x14ac:dyDescent="0.2">
      <c r="A6062" s="15">
        <v>1</v>
      </c>
      <c r="B6062" s="18">
        <v>24230810</v>
      </c>
      <c r="C6062" s="18">
        <v>24230814</v>
      </c>
      <c r="D6062" s="15" t="s">
        <v>90</v>
      </c>
      <c r="E6062" s="15" t="s">
        <v>92</v>
      </c>
      <c r="F6062" s="19">
        <v>106.601025529574</v>
      </c>
      <c r="G6062" s="19">
        <v>1.9972727151265</v>
      </c>
      <c r="H6062" s="20">
        <v>7.4313538409501003E-3</v>
      </c>
      <c r="I6062" s="15" t="s">
        <v>32</v>
      </c>
      <c r="J6062" s="15" t="s">
        <v>359</v>
      </c>
      <c r="K6062" s="15" t="s">
        <v>359</v>
      </c>
      <c r="L6062" s="15" t="s">
        <v>360</v>
      </c>
    </row>
    <row r="6063" spans="1:12" ht="15" customHeight="1" x14ac:dyDescent="0.2">
      <c r="A6063" s="15">
        <v>3</v>
      </c>
      <c r="B6063" s="18">
        <v>7376694</v>
      </c>
      <c r="C6063" s="18">
        <v>7376696</v>
      </c>
      <c r="D6063" s="15" t="s">
        <v>90</v>
      </c>
      <c r="E6063" s="15" t="s">
        <v>92</v>
      </c>
      <c r="F6063" s="19">
        <v>64.1241576235671</v>
      </c>
      <c r="G6063" s="19">
        <v>1.99295309360662</v>
      </c>
      <c r="H6063" s="20">
        <v>5.79348767106754E-3</v>
      </c>
      <c r="I6063" s="15" t="s">
        <v>32</v>
      </c>
      <c r="J6063" s="15" t="s">
        <v>1467</v>
      </c>
      <c r="K6063" s="15" t="s">
        <v>1468</v>
      </c>
      <c r="L6063" s="15" t="s">
        <v>1469</v>
      </c>
    </row>
    <row r="6064" spans="1:12" ht="15" customHeight="1" x14ac:dyDescent="0.2">
      <c r="A6064" s="15">
        <v>4</v>
      </c>
      <c r="B6064" s="18">
        <v>2350666</v>
      </c>
      <c r="C6064" s="18">
        <v>2350666</v>
      </c>
      <c r="D6064" s="15" t="s">
        <v>90</v>
      </c>
      <c r="E6064" s="15" t="s">
        <v>92</v>
      </c>
      <c r="F6064" s="19">
        <v>29.490116614515699</v>
      </c>
      <c r="G6064" s="19">
        <v>1.99170197366431</v>
      </c>
      <c r="H6064" s="20">
        <v>1.1559279796206101E-3</v>
      </c>
      <c r="I6064" s="15" t="s">
        <v>32</v>
      </c>
      <c r="J6064" s="15" t="s">
        <v>1739</v>
      </c>
      <c r="K6064" s="15" t="s">
        <v>1740</v>
      </c>
      <c r="L6064" s="15" t="s">
        <v>1741</v>
      </c>
    </row>
    <row r="6065" spans="1:12" ht="15" customHeight="1" x14ac:dyDescent="0.2">
      <c r="A6065" s="15">
        <v>2</v>
      </c>
      <c r="B6065" s="18">
        <v>16570982</v>
      </c>
      <c r="C6065" s="18">
        <v>16570982</v>
      </c>
      <c r="D6065" s="15" t="s">
        <v>90</v>
      </c>
      <c r="E6065" s="15" t="s">
        <v>89</v>
      </c>
      <c r="F6065" s="19">
        <v>345.05819684177698</v>
      </c>
      <c r="G6065" s="19">
        <v>1.9882111679738901</v>
      </c>
      <c r="H6065" s="20">
        <v>1.90059951893586E-4</v>
      </c>
      <c r="I6065" s="15" t="s">
        <v>32</v>
      </c>
      <c r="J6065" s="15" t="s">
        <v>869</v>
      </c>
      <c r="K6065" s="15" t="s">
        <v>870</v>
      </c>
      <c r="L6065" s="15" t="s">
        <v>871</v>
      </c>
    </row>
    <row r="6066" spans="1:12" ht="15" customHeight="1" x14ac:dyDescent="0.2">
      <c r="A6066" s="15">
        <v>3</v>
      </c>
      <c r="B6066" s="18">
        <v>511061</v>
      </c>
      <c r="C6066" s="18">
        <v>511061</v>
      </c>
      <c r="D6066" s="15" t="s">
        <v>90</v>
      </c>
      <c r="E6066" s="15" t="s">
        <v>92</v>
      </c>
      <c r="F6066" s="19">
        <v>56.103905635672803</v>
      </c>
      <c r="G6066" s="19">
        <v>1.9870763963850899</v>
      </c>
      <c r="H6066" s="20">
        <v>7.05765351115396E-4</v>
      </c>
      <c r="I6066" s="15" t="s">
        <v>32</v>
      </c>
      <c r="J6066" s="15" t="s">
        <v>1399</v>
      </c>
      <c r="K6066" s="15" t="s">
        <v>1400</v>
      </c>
      <c r="L6066" s="15" t="s">
        <v>1401</v>
      </c>
    </row>
    <row r="6067" spans="1:12" ht="15" customHeight="1" x14ac:dyDescent="0.2">
      <c r="A6067" s="15">
        <v>5</v>
      </c>
      <c r="B6067" s="18">
        <v>22579810</v>
      </c>
      <c r="C6067" s="18">
        <v>22579810</v>
      </c>
      <c r="D6067" s="15" t="s">
        <v>90</v>
      </c>
      <c r="E6067" s="15" t="s">
        <v>89</v>
      </c>
      <c r="F6067" s="19">
        <v>34.635901546390201</v>
      </c>
      <c r="G6067" s="19">
        <v>1.9836203269366901</v>
      </c>
      <c r="H6067" s="20">
        <v>1.3411448318021101E-3</v>
      </c>
      <c r="I6067" s="15" t="s">
        <v>32</v>
      </c>
      <c r="J6067" s="15" t="s">
        <v>2261</v>
      </c>
      <c r="K6067" s="15" t="s">
        <v>2261</v>
      </c>
      <c r="L6067" s="15" t="s">
        <v>91</v>
      </c>
    </row>
    <row r="6068" spans="1:12" ht="15" customHeight="1" x14ac:dyDescent="0.2">
      <c r="A6068" s="15">
        <v>4</v>
      </c>
      <c r="B6068" s="18">
        <v>1054196</v>
      </c>
      <c r="C6068" s="18">
        <v>1054196</v>
      </c>
      <c r="D6068" s="15" t="s">
        <v>90</v>
      </c>
      <c r="E6068" s="15" t="s">
        <v>92</v>
      </c>
      <c r="F6068" s="19">
        <v>49.434496478263497</v>
      </c>
      <c r="G6068" s="19">
        <v>1.98316803472591</v>
      </c>
      <c r="H6068" s="20">
        <v>9.5598337401694305E-4</v>
      </c>
      <c r="I6068" s="15" t="s">
        <v>34</v>
      </c>
      <c r="K6068" s="15" t="s">
        <v>91</v>
      </c>
      <c r="L6068" s="15" t="s">
        <v>91</v>
      </c>
    </row>
    <row r="6069" spans="1:12" ht="15" customHeight="1" x14ac:dyDescent="0.2">
      <c r="A6069" s="15">
        <v>3</v>
      </c>
      <c r="B6069" s="18">
        <v>14201429</v>
      </c>
      <c r="C6069" s="18">
        <v>14201430</v>
      </c>
      <c r="D6069" s="15" t="s">
        <v>90</v>
      </c>
      <c r="E6069" s="15" t="s">
        <v>92</v>
      </c>
      <c r="F6069" s="19">
        <v>67.403711526324798</v>
      </c>
      <c r="G6069" s="19">
        <v>1.98207690318781</v>
      </c>
      <c r="H6069" s="20">
        <v>5.2307767643721998E-5</v>
      </c>
      <c r="I6069" s="15" t="s">
        <v>34</v>
      </c>
      <c r="K6069" s="15" t="s">
        <v>91</v>
      </c>
      <c r="L6069" s="15" t="s">
        <v>91</v>
      </c>
    </row>
    <row r="6070" spans="1:12" ht="15" customHeight="1" x14ac:dyDescent="0.2">
      <c r="A6070" s="15">
        <v>3</v>
      </c>
      <c r="B6070" s="18">
        <v>14198876</v>
      </c>
      <c r="C6070" s="18">
        <v>14198880</v>
      </c>
      <c r="D6070" s="15" t="s">
        <v>90</v>
      </c>
      <c r="E6070" s="15" t="s">
        <v>92</v>
      </c>
      <c r="F6070" s="19">
        <v>54.9328619042357</v>
      </c>
      <c r="G6070" s="19">
        <v>1.97835521490908</v>
      </c>
      <c r="H6070" s="20">
        <v>9.2542884155786299E-3</v>
      </c>
      <c r="I6070" s="15" t="s">
        <v>994</v>
      </c>
      <c r="J6070" s="15" t="s">
        <v>1115</v>
      </c>
      <c r="K6070" s="15" t="s">
        <v>1115</v>
      </c>
      <c r="L6070" s="15" t="s">
        <v>995</v>
      </c>
    </row>
    <row r="6071" spans="1:12" ht="15" customHeight="1" x14ac:dyDescent="0.2">
      <c r="A6071" s="15">
        <v>3</v>
      </c>
      <c r="B6071" s="18">
        <v>14201549</v>
      </c>
      <c r="C6071" s="18">
        <v>14201549</v>
      </c>
      <c r="D6071" s="15" t="s">
        <v>90</v>
      </c>
      <c r="E6071" s="15" t="s">
        <v>181</v>
      </c>
      <c r="F6071" s="19">
        <v>159.91674651675399</v>
      </c>
      <c r="G6071" s="19">
        <v>1.9756109567554301</v>
      </c>
      <c r="H6071" s="20">
        <v>2.0695519480686201E-6</v>
      </c>
      <c r="I6071" s="15" t="s">
        <v>34</v>
      </c>
      <c r="K6071" s="15" t="s">
        <v>91</v>
      </c>
      <c r="L6071" s="15" t="s">
        <v>91</v>
      </c>
    </row>
    <row r="6072" spans="1:12" ht="15" customHeight="1" x14ac:dyDescent="0.2">
      <c r="A6072" s="15">
        <v>3</v>
      </c>
      <c r="B6072" s="18">
        <v>14202308</v>
      </c>
      <c r="C6072" s="18">
        <v>14202308</v>
      </c>
      <c r="D6072" s="15" t="s">
        <v>90</v>
      </c>
      <c r="E6072" s="15" t="s">
        <v>181</v>
      </c>
      <c r="F6072" s="19">
        <v>46.672317956231097</v>
      </c>
      <c r="G6072" s="19">
        <v>1.97330775498948</v>
      </c>
      <c r="H6072" s="20">
        <v>7.7103153082357101E-4</v>
      </c>
      <c r="I6072" s="15" t="s">
        <v>34</v>
      </c>
      <c r="K6072" s="15" t="s">
        <v>91</v>
      </c>
      <c r="L6072" s="15" t="s">
        <v>91</v>
      </c>
    </row>
    <row r="6073" spans="1:12" ht="15" customHeight="1" x14ac:dyDescent="0.2">
      <c r="A6073" s="15">
        <v>1</v>
      </c>
      <c r="B6073" s="18">
        <v>25153452</v>
      </c>
      <c r="C6073" s="18">
        <v>25153452</v>
      </c>
      <c r="D6073" s="15" t="s">
        <v>90</v>
      </c>
      <c r="E6073" s="15" t="s">
        <v>89</v>
      </c>
      <c r="F6073" s="19">
        <v>35.236283922032896</v>
      </c>
      <c r="G6073" s="19">
        <v>1.97307500799017</v>
      </c>
      <c r="H6073" s="20">
        <v>1.47701977292235E-3</v>
      </c>
      <c r="I6073" s="15" t="s">
        <v>32</v>
      </c>
      <c r="J6073" s="15" t="s">
        <v>397</v>
      </c>
      <c r="K6073" s="15" t="s">
        <v>398</v>
      </c>
      <c r="L6073" s="15" t="s">
        <v>399</v>
      </c>
    </row>
    <row r="6074" spans="1:12" ht="15" customHeight="1" x14ac:dyDescent="0.2">
      <c r="A6074" s="15">
        <v>1</v>
      </c>
      <c r="B6074" s="18">
        <v>20962640</v>
      </c>
      <c r="C6074" s="18">
        <v>20962642</v>
      </c>
      <c r="D6074" s="15" t="s">
        <v>90</v>
      </c>
      <c r="E6074" s="15" t="s">
        <v>92</v>
      </c>
      <c r="F6074" s="19">
        <v>28.569488959189801</v>
      </c>
      <c r="G6074" s="19">
        <v>1.97143926269273</v>
      </c>
      <c r="H6074" s="20">
        <v>2.7135083865150499E-3</v>
      </c>
      <c r="I6074" s="15" t="s">
        <v>32</v>
      </c>
      <c r="J6074" s="15" t="s">
        <v>294</v>
      </c>
      <c r="K6074" s="15" t="s">
        <v>294</v>
      </c>
      <c r="L6074" s="15" t="s">
        <v>295</v>
      </c>
    </row>
    <row r="6075" spans="1:12" ht="15" customHeight="1" x14ac:dyDescent="0.2">
      <c r="A6075" s="15">
        <v>2</v>
      </c>
      <c r="B6075" s="18">
        <v>16570987</v>
      </c>
      <c r="C6075" s="18">
        <v>16570987</v>
      </c>
      <c r="D6075" s="15" t="s">
        <v>90</v>
      </c>
      <c r="E6075" s="15" t="s">
        <v>89</v>
      </c>
      <c r="F6075" s="19">
        <v>77.885846926347995</v>
      </c>
      <c r="G6075" s="19">
        <v>1.96587884626459</v>
      </c>
      <c r="H6075" s="20">
        <v>3.6915757024159599E-3</v>
      </c>
      <c r="I6075" s="15" t="s">
        <v>32</v>
      </c>
      <c r="J6075" s="15" t="s">
        <v>869</v>
      </c>
      <c r="K6075" s="15" t="s">
        <v>870</v>
      </c>
      <c r="L6075" s="15" t="s">
        <v>871</v>
      </c>
    </row>
    <row r="6076" spans="1:12" ht="15" customHeight="1" x14ac:dyDescent="0.2">
      <c r="A6076" s="15">
        <v>3</v>
      </c>
      <c r="B6076" s="18">
        <v>14201487</v>
      </c>
      <c r="C6076" s="18">
        <v>14201487</v>
      </c>
      <c r="D6076" s="15" t="s">
        <v>90</v>
      </c>
      <c r="E6076" s="15" t="s">
        <v>181</v>
      </c>
      <c r="F6076" s="19">
        <v>185.26789940059899</v>
      </c>
      <c r="G6076" s="19">
        <v>1.9590321631532801</v>
      </c>
      <c r="H6076" s="20">
        <v>1.1071972666349E-7</v>
      </c>
      <c r="I6076" s="15" t="s">
        <v>34</v>
      </c>
      <c r="K6076" s="15" t="s">
        <v>91</v>
      </c>
      <c r="L6076" s="15" t="s">
        <v>91</v>
      </c>
    </row>
    <row r="6077" spans="1:12" ht="15" customHeight="1" x14ac:dyDescent="0.2">
      <c r="A6077" s="15">
        <v>2</v>
      </c>
      <c r="B6077" s="18">
        <v>3411074</v>
      </c>
      <c r="C6077" s="18">
        <v>3411077</v>
      </c>
      <c r="D6077" s="15" t="s">
        <v>90</v>
      </c>
      <c r="E6077" s="15" t="s">
        <v>89</v>
      </c>
      <c r="F6077" s="19">
        <v>46.5722190640181</v>
      </c>
      <c r="G6077" s="19">
        <v>1.95801691484304</v>
      </c>
      <c r="H6077" s="20">
        <v>9.0875626756181001E-3</v>
      </c>
      <c r="I6077" s="15" t="s">
        <v>32</v>
      </c>
      <c r="J6077" s="15" t="s">
        <v>990</v>
      </c>
      <c r="K6077" s="15" t="s">
        <v>990</v>
      </c>
      <c r="L6077" s="15" t="s">
        <v>991</v>
      </c>
    </row>
    <row r="6078" spans="1:12" ht="15" customHeight="1" x14ac:dyDescent="0.2">
      <c r="A6078" s="15">
        <v>1</v>
      </c>
      <c r="B6078" s="18">
        <v>6970144</v>
      </c>
      <c r="C6078" s="18">
        <v>6970145</v>
      </c>
      <c r="D6078" s="15" t="s">
        <v>90</v>
      </c>
      <c r="E6078" s="15" t="s">
        <v>89</v>
      </c>
      <c r="F6078" s="19">
        <v>55.353423924098003</v>
      </c>
      <c r="G6078" s="19">
        <v>1.95608167951812</v>
      </c>
      <c r="H6078" s="20">
        <v>2.4018951932847201E-3</v>
      </c>
      <c r="I6078" s="15" t="s">
        <v>32</v>
      </c>
      <c r="J6078" s="15" t="s">
        <v>667</v>
      </c>
      <c r="K6078" s="15" t="s">
        <v>667</v>
      </c>
      <c r="L6078" s="15" t="s">
        <v>668</v>
      </c>
    </row>
    <row r="6079" spans="1:12" ht="15" customHeight="1" x14ac:dyDescent="0.2">
      <c r="A6079" s="15">
        <v>5</v>
      </c>
      <c r="B6079" s="18">
        <v>15378023</v>
      </c>
      <c r="C6079" s="18">
        <v>15378024</v>
      </c>
      <c r="D6079" s="15" t="s">
        <v>90</v>
      </c>
      <c r="E6079" s="15" t="s">
        <v>92</v>
      </c>
      <c r="F6079" s="19">
        <v>48.182690895773</v>
      </c>
      <c r="G6079" s="19">
        <v>1.9558007036128999</v>
      </c>
      <c r="H6079" s="20">
        <v>3.1946950003932501E-3</v>
      </c>
      <c r="I6079" s="15" t="s">
        <v>32</v>
      </c>
      <c r="J6079" s="15" t="s">
        <v>1853</v>
      </c>
      <c r="K6079" s="15" t="s">
        <v>1854</v>
      </c>
      <c r="L6079" s="15" t="s">
        <v>1855</v>
      </c>
    </row>
    <row r="6080" spans="1:12" ht="15" customHeight="1" x14ac:dyDescent="0.2">
      <c r="A6080" s="15">
        <v>1</v>
      </c>
      <c r="B6080" s="18">
        <v>18365731</v>
      </c>
      <c r="C6080" s="18">
        <v>18365736</v>
      </c>
      <c r="D6080" s="15" t="s">
        <v>90</v>
      </c>
      <c r="E6080" s="15" t="s">
        <v>92</v>
      </c>
      <c r="F6080" s="19">
        <v>117.539180355507</v>
      </c>
      <c r="G6080" s="19">
        <v>1.9509564764885801</v>
      </c>
      <c r="H6080" s="20">
        <v>1.48237613948015E-4</v>
      </c>
      <c r="I6080" s="15" t="s">
        <v>32</v>
      </c>
      <c r="J6080" s="15" t="s">
        <v>236</v>
      </c>
      <c r="K6080" s="15" t="s">
        <v>237</v>
      </c>
      <c r="L6080" s="15" t="s">
        <v>238</v>
      </c>
    </row>
    <row r="6081" spans="1:12" ht="15" customHeight="1" x14ac:dyDescent="0.2">
      <c r="A6081" s="15">
        <v>1</v>
      </c>
      <c r="B6081" s="18">
        <v>20962692</v>
      </c>
      <c r="C6081" s="18">
        <v>20962693</v>
      </c>
      <c r="D6081" s="15" t="s">
        <v>90</v>
      </c>
      <c r="E6081" s="15" t="s">
        <v>89</v>
      </c>
      <c r="F6081" s="19">
        <v>73.915338271754905</v>
      </c>
      <c r="G6081" s="19">
        <v>1.9469473110175499</v>
      </c>
      <c r="H6081" s="20">
        <v>3.9620388137129598E-5</v>
      </c>
      <c r="I6081" s="15" t="s">
        <v>32</v>
      </c>
      <c r="J6081" s="15" t="s">
        <v>294</v>
      </c>
      <c r="K6081" s="15" t="s">
        <v>294</v>
      </c>
      <c r="L6081" s="15" t="s">
        <v>295</v>
      </c>
    </row>
    <row r="6082" spans="1:12" ht="15" customHeight="1" x14ac:dyDescent="0.2">
      <c r="A6082" s="15">
        <v>5</v>
      </c>
      <c r="B6082" s="18">
        <v>15377416</v>
      </c>
      <c r="C6082" s="18">
        <v>15377425</v>
      </c>
      <c r="D6082" s="15" t="s">
        <v>90</v>
      </c>
      <c r="E6082" s="15" t="s">
        <v>89</v>
      </c>
      <c r="F6082" s="19">
        <v>516.88301814098099</v>
      </c>
      <c r="G6082" s="19">
        <v>1.9444704294630499</v>
      </c>
      <c r="H6082" s="20">
        <v>9.7415604902914201E-3</v>
      </c>
      <c r="I6082" s="15" t="s">
        <v>32</v>
      </c>
      <c r="J6082" s="15" t="s">
        <v>1853</v>
      </c>
      <c r="K6082" s="15" t="s">
        <v>1854</v>
      </c>
      <c r="L6082" s="15" t="s">
        <v>1855</v>
      </c>
    </row>
    <row r="6083" spans="1:12" ht="15" customHeight="1" x14ac:dyDescent="0.2">
      <c r="A6083" s="15">
        <v>3</v>
      </c>
      <c r="B6083" s="18">
        <v>3584031</v>
      </c>
      <c r="C6083" s="18">
        <v>3584032</v>
      </c>
      <c r="D6083" s="15" t="s">
        <v>90</v>
      </c>
      <c r="E6083" s="15" t="s">
        <v>92</v>
      </c>
      <c r="F6083" s="19">
        <v>37.718965742213101</v>
      </c>
      <c r="G6083" s="19">
        <v>1.9438264857271501</v>
      </c>
      <c r="H6083" s="20">
        <v>4.9688611941144101E-3</v>
      </c>
      <c r="I6083" s="15" t="s">
        <v>32</v>
      </c>
      <c r="J6083" s="15" t="s">
        <v>1357</v>
      </c>
      <c r="K6083" s="15" t="s">
        <v>1358</v>
      </c>
      <c r="L6083" s="15" t="s">
        <v>1359</v>
      </c>
    </row>
    <row r="6084" spans="1:12" ht="15" customHeight="1" x14ac:dyDescent="0.2">
      <c r="A6084" s="15">
        <v>2</v>
      </c>
      <c r="B6084" s="18">
        <v>14894728</v>
      </c>
      <c r="C6084" s="18">
        <v>14894728</v>
      </c>
      <c r="D6084" s="15" t="s">
        <v>90</v>
      </c>
      <c r="E6084" s="15" t="s">
        <v>89</v>
      </c>
      <c r="F6084" s="19">
        <v>30.530571013676699</v>
      </c>
      <c r="G6084" s="19">
        <v>1.94169457281242</v>
      </c>
      <c r="H6084" s="20">
        <v>2.4183645576855801E-3</v>
      </c>
      <c r="I6084" s="15" t="s">
        <v>96</v>
      </c>
      <c r="J6084" s="15" t="s">
        <v>830</v>
      </c>
      <c r="K6084" s="15" t="s">
        <v>830</v>
      </c>
      <c r="L6084" s="15" t="s">
        <v>97</v>
      </c>
    </row>
    <row r="6085" spans="1:12" ht="15" customHeight="1" x14ac:dyDescent="0.2">
      <c r="A6085" s="15">
        <v>3</v>
      </c>
      <c r="B6085" s="18">
        <v>14201489</v>
      </c>
      <c r="C6085" s="18">
        <v>14201489</v>
      </c>
      <c r="D6085" s="15" t="s">
        <v>90</v>
      </c>
      <c r="E6085" s="15" t="s">
        <v>181</v>
      </c>
      <c r="F6085" s="19">
        <v>100.36693566185799</v>
      </c>
      <c r="G6085" s="19">
        <v>1.94164074134122</v>
      </c>
      <c r="H6085" s="20">
        <v>3.1590875314602899E-4</v>
      </c>
      <c r="I6085" s="15" t="s">
        <v>34</v>
      </c>
      <c r="K6085" s="15" t="s">
        <v>91</v>
      </c>
      <c r="L6085" s="15" t="s">
        <v>91</v>
      </c>
    </row>
    <row r="6086" spans="1:12" ht="15" customHeight="1" x14ac:dyDescent="0.2">
      <c r="A6086" s="15">
        <v>3</v>
      </c>
      <c r="B6086" s="18">
        <v>14199040</v>
      </c>
      <c r="C6086" s="18">
        <v>14199040</v>
      </c>
      <c r="D6086" s="15" t="s">
        <v>90</v>
      </c>
      <c r="E6086" s="15" t="s">
        <v>89</v>
      </c>
      <c r="F6086" s="19">
        <v>64.647910042342602</v>
      </c>
      <c r="G6086" s="19">
        <v>1.9353290671457399</v>
      </c>
      <c r="H6086" s="20">
        <v>1.0167599030811399E-3</v>
      </c>
      <c r="I6086" s="15" t="s">
        <v>994</v>
      </c>
      <c r="J6086" s="15" t="s">
        <v>1115</v>
      </c>
      <c r="K6086" s="15" t="s">
        <v>1115</v>
      </c>
      <c r="L6086" s="15" t="s">
        <v>995</v>
      </c>
    </row>
    <row r="6087" spans="1:12" ht="15" customHeight="1" x14ac:dyDescent="0.2">
      <c r="A6087" s="15">
        <v>1</v>
      </c>
      <c r="B6087" s="18">
        <v>28212517</v>
      </c>
      <c r="C6087" s="18">
        <v>28212517</v>
      </c>
      <c r="D6087" s="15" t="s">
        <v>90</v>
      </c>
      <c r="E6087" s="15" t="s">
        <v>92</v>
      </c>
      <c r="F6087" s="19">
        <v>446.16629359948399</v>
      </c>
      <c r="G6087" s="19">
        <v>1.9282511120689501</v>
      </c>
      <c r="H6087" s="20">
        <v>8.7516448174142701E-7</v>
      </c>
      <c r="I6087" s="15" t="s">
        <v>34</v>
      </c>
      <c r="K6087" s="15" t="s">
        <v>91</v>
      </c>
      <c r="L6087" s="15" t="s">
        <v>91</v>
      </c>
    </row>
    <row r="6088" spans="1:12" ht="15" customHeight="1" x14ac:dyDescent="0.2">
      <c r="A6088" s="15">
        <v>3</v>
      </c>
      <c r="B6088" s="18">
        <v>20624672</v>
      </c>
      <c r="C6088" s="18">
        <v>20624677</v>
      </c>
      <c r="D6088" s="15" t="s">
        <v>90</v>
      </c>
      <c r="E6088" s="15" t="s">
        <v>92</v>
      </c>
      <c r="F6088" s="19">
        <v>54.609482624279998</v>
      </c>
      <c r="G6088" s="19">
        <v>1.9251043338403999</v>
      </c>
      <c r="H6088" s="20">
        <v>4.3328066051785104E-3</v>
      </c>
      <c r="I6088" s="15" t="s">
        <v>32</v>
      </c>
      <c r="J6088" s="15" t="s">
        <v>1228</v>
      </c>
      <c r="K6088" s="15" t="s">
        <v>1229</v>
      </c>
      <c r="L6088" s="15" t="s">
        <v>1230</v>
      </c>
    </row>
    <row r="6089" spans="1:12" ht="15" customHeight="1" x14ac:dyDescent="0.2">
      <c r="A6089" s="15">
        <v>3</v>
      </c>
      <c r="B6089" s="18">
        <v>14201499</v>
      </c>
      <c r="C6089" s="18">
        <v>14201499</v>
      </c>
      <c r="D6089" s="15" t="s">
        <v>90</v>
      </c>
      <c r="E6089" s="15" t="s">
        <v>92</v>
      </c>
      <c r="F6089" s="19">
        <v>156.44690721099499</v>
      </c>
      <c r="G6089" s="19">
        <v>1.92342168563497</v>
      </c>
      <c r="H6089" s="20">
        <v>1.2769283111780699E-3</v>
      </c>
      <c r="I6089" s="15" t="s">
        <v>34</v>
      </c>
      <c r="K6089" s="15" t="s">
        <v>91</v>
      </c>
      <c r="L6089" s="15" t="s">
        <v>91</v>
      </c>
    </row>
    <row r="6090" spans="1:12" ht="15" customHeight="1" x14ac:dyDescent="0.2">
      <c r="A6090" s="15">
        <v>4</v>
      </c>
      <c r="B6090" s="18">
        <v>1415956</v>
      </c>
      <c r="C6090" s="18">
        <v>1415958</v>
      </c>
      <c r="D6090" s="15" t="s">
        <v>90</v>
      </c>
      <c r="E6090" s="15" t="s">
        <v>92</v>
      </c>
      <c r="F6090" s="19">
        <v>46.840154270589402</v>
      </c>
      <c r="G6090" s="19">
        <v>1.92005027228049</v>
      </c>
      <c r="H6090" s="20">
        <v>6.82843068778205E-3</v>
      </c>
      <c r="I6090" s="15" t="s">
        <v>32</v>
      </c>
      <c r="J6090" s="15" t="s">
        <v>1614</v>
      </c>
      <c r="K6090" s="15" t="s">
        <v>1615</v>
      </c>
      <c r="L6090" s="15" t="s">
        <v>1616</v>
      </c>
    </row>
    <row r="6091" spans="1:12" ht="15" customHeight="1" x14ac:dyDescent="0.2">
      <c r="A6091" s="15">
        <v>5</v>
      </c>
      <c r="B6091" s="18">
        <v>8864621</v>
      </c>
      <c r="C6091" s="18">
        <v>8864622</v>
      </c>
      <c r="D6091" s="15" t="s">
        <v>90</v>
      </c>
      <c r="E6091" s="15" t="s">
        <v>89</v>
      </c>
      <c r="F6091" s="19">
        <v>33.013086663858601</v>
      </c>
      <c r="G6091" s="19">
        <v>1.91986162730077</v>
      </c>
      <c r="H6091" s="20">
        <v>1.24626536656176E-3</v>
      </c>
      <c r="I6091" s="15" t="s">
        <v>32</v>
      </c>
      <c r="J6091" s="15" t="s">
        <v>2190</v>
      </c>
      <c r="K6091" s="15" t="s">
        <v>2191</v>
      </c>
      <c r="L6091" s="15" t="s">
        <v>2192</v>
      </c>
    </row>
    <row r="6092" spans="1:12" ht="15" customHeight="1" x14ac:dyDescent="0.2">
      <c r="A6092" s="15">
        <v>2</v>
      </c>
      <c r="B6092" s="18">
        <v>16570988</v>
      </c>
      <c r="C6092" s="18">
        <v>16570988</v>
      </c>
      <c r="D6092" s="15" t="s">
        <v>90</v>
      </c>
      <c r="E6092" s="15" t="s">
        <v>89</v>
      </c>
      <c r="F6092" s="19">
        <v>195.161941036016</v>
      </c>
      <c r="G6092" s="19">
        <v>1.91880163631784</v>
      </c>
      <c r="H6092" s="20">
        <v>8.6494893790251698E-4</v>
      </c>
      <c r="I6092" s="15" t="s">
        <v>32</v>
      </c>
      <c r="J6092" s="15" t="s">
        <v>869</v>
      </c>
      <c r="K6092" s="15" t="s">
        <v>870</v>
      </c>
      <c r="L6092" s="15" t="s">
        <v>871</v>
      </c>
    </row>
    <row r="6093" spans="1:12" ht="15" customHeight="1" x14ac:dyDescent="0.2">
      <c r="A6093" s="15">
        <v>1</v>
      </c>
      <c r="B6093" s="18">
        <v>6466187</v>
      </c>
      <c r="C6093" s="18">
        <v>6466187</v>
      </c>
      <c r="D6093" s="15" t="s">
        <v>90</v>
      </c>
      <c r="E6093" s="15" t="s">
        <v>92</v>
      </c>
      <c r="F6093" s="19">
        <v>23.589734849678699</v>
      </c>
      <c r="G6093" s="19">
        <v>1.9161189319773</v>
      </c>
      <c r="H6093" s="20">
        <v>9.1112043585011501E-3</v>
      </c>
      <c r="I6093" s="15" t="s">
        <v>97</v>
      </c>
      <c r="J6093" s="15" t="s">
        <v>654</v>
      </c>
      <c r="K6093" s="15" t="s">
        <v>654</v>
      </c>
      <c r="L6093" s="15" t="s">
        <v>97</v>
      </c>
    </row>
    <row r="6094" spans="1:12" ht="15" customHeight="1" x14ac:dyDescent="0.2">
      <c r="A6094" s="15">
        <v>1</v>
      </c>
      <c r="B6094" s="18">
        <v>6466187</v>
      </c>
      <c r="C6094" s="18">
        <v>6466187</v>
      </c>
      <c r="D6094" s="15" t="s">
        <v>90</v>
      </c>
      <c r="E6094" s="15" t="s">
        <v>92</v>
      </c>
      <c r="F6094" s="19">
        <v>23.589734849678699</v>
      </c>
      <c r="G6094" s="19">
        <v>1.9161189319773</v>
      </c>
      <c r="H6094" s="20">
        <v>9.1112043585011501E-3</v>
      </c>
      <c r="I6094" s="15" t="s">
        <v>96</v>
      </c>
      <c r="J6094" s="15" t="s">
        <v>656</v>
      </c>
      <c r="K6094" s="15" t="s">
        <v>656</v>
      </c>
      <c r="L6094" s="15" t="s">
        <v>97</v>
      </c>
    </row>
    <row r="6095" spans="1:12" ht="15" customHeight="1" x14ac:dyDescent="0.2">
      <c r="A6095" s="15">
        <v>1</v>
      </c>
      <c r="B6095" s="18">
        <v>26565030</v>
      </c>
      <c r="C6095" s="18">
        <v>26565033</v>
      </c>
      <c r="D6095" s="15" t="s">
        <v>90</v>
      </c>
      <c r="E6095" s="15" t="s">
        <v>92</v>
      </c>
      <c r="F6095" s="19">
        <v>70.368179252637802</v>
      </c>
      <c r="G6095" s="19">
        <v>1.91568759711693</v>
      </c>
      <c r="H6095" s="20">
        <v>3.2285682506302499E-3</v>
      </c>
      <c r="I6095" s="15" t="s">
        <v>32</v>
      </c>
      <c r="J6095" s="15" t="s">
        <v>435</v>
      </c>
      <c r="K6095" s="15" t="s">
        <v>436</v>
      </c>
      <c r="L6095" s="15" t="s">
        <v>437</v>
      </c>
    </row>
    <row r="6096" spans="1:12" ht="15" customHeight="1" x14ac:dyDescent="0.2">
      <c r="A6096" s="15">
        <v>1</v>
      </c>
      <c r="B6096" s="18">
        <v>10468826</v>
      </c>
      <c r="C6096" s="18">
        <v>10468826</v>
      </c>
      <c r="D6096" s="15" t="s">
        <v>90</v>
      </c>
      <c r="E6096" s="15" t="s">
        <v>89</v>
      </c>
      <c r="F6096" s="19">
        <v>34.421540161273001</v>
      </c>
      <c r="G6096" s="19">
        <v>1.9150286126107201</v>
      </c>
      <c r="H6096" s="20">
        <v>1.0471690364808599E-3</v>
      </c>
      <c r="I6096" s="15" t="s">
        <v>32</v>
      </c>
      <c r="J6096" s="15" t="s">
        <v>110</v>
      </c>
      <c r="K6096" s="15" t="s">
        <v>111</v>
      </c>
      <c r="L6096" s="15" t="s">
        <v>112</v>
      </c>
    </row>
    <row r="6097" spans="1:12" ht="15" customHeight="1" x14ac:dyDescent="0.2">
      <c r="A6097" s="15">
        <v>3</v>
      </c>
      <c r="B6097" s="18">
        <v>2586140</v>
      </c>
      <c r="C6097" s="18">
        <v>2586140</v>
      </c>
      <c r="D6097" s="15" t="s">
        <v>90</v>
      </c>
      <c r="E6097" s="15" t="s">
        <v>89</v>
      </c>
      <c r="F6097" s="19">
        <v>22.9449493892139</v>
      </c>
      <c r="G6097" s="19">
        <v>1.91282036961039</v>
      </c>
      <c r="H6097" s="20">
        <v>3.0571206207541798E-3</v>
      </c>
      <c r="I6097" s="15" t="s">
        <v>32</v>
      </c>
      <c r="J6097" s="15" t="s">
        <v>1329</v>
      </c>
      <c r="K6097" s="15" t="s">
        <v>1329</v>
      </c>
      <c r="L6097" s="15" t="s">
        <v>295</v>
      </c>
    </row>
    <row r="6098" spans="1:12" ht="15" customHeight="1" x14ac:dyDescent="0.2">
      <c r="A6098" s="15">
        <v>2</v>
      </c>
      <c r="B6098" s="18">
        <v>7548272</v>
      </c>
      <c r="C6098" s="18">
        <v>7548273</v>
      </c>
      <c r="D6098" s="15" t="s">
        <v>90</v>
      </c>
      <c r="E6098" s="15" t="s">
        <v>89</v>
      </c>
      <c r="F6098" s="19">
        <v>55.863746773276098</v>
      </c>
      <c r="G6098" s="19">
        <v>1.9126807197465301</v>
      </c>
      <c r="H6098" s="20">
        <v>4.4634789777593702E-4</v>
      </c>
      <c r="I6098" s="15" t="s">
        <v>32</v>
      </c>
      <c r="J6098" s="15" t="s">
        <v>1015</v>
      </c>
      <c r="K6098" s="15" t="s">
        <v>1015</v>
      </c>
      <c r="L6098" s="15" t="s">
        <v>1016</v>
      </c>
    </row>
    <row r="6099" spans="1:12" ht="15" customHeight="1" x14ac:dyDescent="0.2">
      <c r="A6099" s="15">
        <v>2</v>
      </c>
      <c r="B6099" s="18">
        <v>16570976</v>
      </c>
      <c r="C6099" s="18">
        <v>16570976</v>
      </c>
      <c r="D6099" s="15" t="s">
        <v>90</v>
      </c>
      <c r="E6099" s="15" t="s">
        <v>181</v>
      </c>
      <c r="F6099" s="19">
        <v>1006.47952724371</v>
      </c>
      <c r="G6099" s="19">
        <v>1.90821669933008</v>
      </c>
      <c r="H6099" s="20">
        <v>7.23542968875409E-3</v>
      </c>
      <c r="I6099" s="15" t="s">
        <v>32</v>
      </c>
      <c r="J6099" s="15" t="s">
        <v>869</v>
      </c>
      <c r="K6099" s="15" t="s">
        <v>870</v>
      </c>
      <c r="L6099" s="15" t="s">
        <v>871</v>
      </c>
    </row>
    <row r="6100" spans="1:12" ht="15" customHeight="1" x14ac:dyDescent="0.2">
      <c r="A6100" s="15">
        <v>4</v>
      </c>
      <c r="B6100" s="18">
        <v>8056959</v>
      </c>
      <c r="C6100" s="18">
        <v>8056959</v>
      </c>
      <c r="D6100" s="15" t="s">
        <v>90</v>
      </c>
      <c r="E6100" s="15" t="s">
        <v>89</v>
      </c>
      <c r="F6100" s="19">
        <v>124.301431082352</v>
      </c>
      <c r="G6100" s="19">
        <v>1.90727846890718</v>
      </c>
      <c r="H6100" s="20">
        <v>8.3509881586949793E-6</v>
      </c>
      <c r="I6100" s="15" t="s">
        <v>32</v>
      </c>
      <c r="J6100" s="15" t="s">
        <v>1785</v>
      </c>
      <c r="K6100" s="15" t="s">
        <v>1786</v>
      </c>
      <c r="L6100" s="15" t="s">
        <v>1787</v>
      </c>
    </row>
    <row r="6101" spans="1:12" ht="15" customHeight="1" x14ac:dyDescent="0.2">
      <c r="A6101" s="15">
        <v>3</v>
      </c>
      <c r="B6101" s="18">
        <v>14201531</v>
      </c>
      <c r="C6101" s="18">
        <v>14201531</v>
      </c>
      <c r="D6101" s="15" t="s">
        <v>90</v>
      </c>
      <c r="E6101" s="15" t="s">
        <v>181</v>
      </c>
      <c r="F6101" s="19">
        <v>335.36014115891999</v>
      </c>
      <c r="G6101" s="19">
        <v>1.9016527121467199</v>
      </c>
      <c r="H6101" s="20">
        <v>6.1092863709321297E-7</v>
      </c>
      <c r="I6101" s="15" t="s">
        <v>34</v>
      </c>
      <c r="K6101" s="15" t="s">
        <v>91</v>
      </c>
      <c r="L6101" s="15" t="s">
        <v>91</v>
      </c>
    </row>
    <row r="6102" spans="1:12" ht="15" customHeight="1" x14ac:dyDescent="0.2">
      <c r="A6102" s="15">
        <v>1</v>
      </c>
      <c r="B6102" s="18">
        <v>20457337</v>
      </c>
      <c r="C6102" s="18">
        <v>20457337</v>
      </c>
      <c r="D6102" s="15" t="s">
        <v>90</v>
      </c>
      <c r="E6102" s="15" t="s">
        <v>89</v>
      </c>
      <c r="F6102" s="19">
        <v>49.235225317390999</v>
      </c>
      <c r="G6102" s="19">
        <v>1.9005613257016301</v>
      </c>
      <c r="H6102" s="20">
        <v>2.3576882769077399E-4</v>
      </c>
      <c r="I6102" s="15" t="s">
        <v>32</v>
      </c>
      <c r="J6102" s="15" t="s">
        <v>282</v>
      </c>
      <c r="K6102" s="15" t="s">
        <v>282</v>
      </c>
      <c r="L6102" s="15" t="s">
        <v>283</v>
      </c>
    </row>
    <row r="6103" spans="1:12" ht="15" customHeight="1" x14ac:dyDescent="0.2">
      <c r="A6103" s="15">
        <v>3</v>
      </c>
      <c r="B6103" s="18">
        <v>5830095</v>
      </c>
      <c r="C6103" s="18">
        <v>5830095</v>
      </c>
      <c r="D6103" s="15" t="s">
        <v>90</v>
      </c>
      <c r="E6103" s="15" t="s">
        <v>92</v>
      </c>
      <c r="F6103" s="19">
        <v>173.647004282848</v>
      </c>
      <c r="G6103" s="19">
        <v>1.9002372481062</v>
      </c>
      <c r="H6103" s="20">
        <v>3.1124423594959999E-4</v>
      </c>
      <c r="I6103" s="15" t="s">
        <v>96</v>
      </c>
      <c r="J6103" s="15" t="s">
        <v>1438</v>
      </c>
      <c r="K6103" s="15" t="s">
        <v>1438</v>
      </c>
      <c r="L6103" s="15" t="s">
        <v>97</v>
      </c>
    </row>
    <row r="6104" spans="1:12" ht="15" customHeight="1" x14ac:dyDescent="0.2">
      <c r="A6104" s="15">
        <v>4</v>
      </c>
      <c r="B6104" s="18">
        <v>8572385</v>
      </c>
      <c r="C6104" s="18">
        <v>8572385</v>
      </c>
      <c r="D6104" s="15" t="s">
        <v>90</v>
      </c>
      <c r="E6104" s="15" t="s">
        <v>92</v>
      </c>
      <c r="F6104" s="19">
        <v>49.112226820622503</v>
      </c>
      <c r="G6104" s="19">
        <v>1.8981674739418899</v>
      </c>
      <c r="H6104" s="20">
        <v>7.8926482326722898E-3</v>
      </c>
      <c r="I6104" s="15" t="s">
        <v>32</v>
      </c>
      <c r="J6104" s="15" t="s">
        <v>1795</v>
      </c>
      <c r="K6104" s="15" t="s">
        <v>1795</v>
      </c>
      <c r="L6104" s="15" t="s">
        <v>1796</v>
      </c>
    </row>
    <row r="6105" spans="1:12" ht="15" customHeight="1" x14ac:dyDescent="0.2">
      <c r="A6105" s="15">
        <v>1</v>
      </c>
      <c r="B6105" s="18">
        <v>25725687</v>
      </c>
      <c r="C6105" s="18">
        <v>25725687</v>
      </c>
      <c r="D6105" s="15" t="s">
        <v>90</v>
      </c>
      <c r="E6105" s="15" t="s">
        <v>89</v>
      </c>
      <c r="F6105" s="19">
        <v>423.41501771847697</v>
      </c>
      <c r="G6105" s="19">
        <v>1.8925579846965901</v>
      </c>
      <c r="H6105" s="20">
        <v>5.2151329611939999E-5</v>
      </c>
      <c r="I6105" s="15" t="s">
        <v>32</v>
      </c>
      <c r="J6105" s="15" t="s">
        <v>409</v>
      </c>
      <c r="K6105" s="15" t="s">
        <v>410</v>
      </c>
      <c r="L6105" s="15" t="s">
        <v>411</v>
      </c>
    </row>
    <row r="6106" spans="1:12" ht="15" customHeight="1" x14ac:dyDescent="0.2">
      <c r="A6106" s="15">
        <v>5</v>
      </c>
      <c r="B6106" s="18">
        <v>2320142</v>
      </c>
      <c r="C6106" s="18">
        <v>2320142</v>
      </c>
      <c r="D6106" s="15" t="s">
        <v>90</v>
      </c>
      <c r="E6106" s="15" t="s">
        <v>89</v>
      </c>
      <c r="F6106" s="19">
        <v>215.36245759992499</v>
      </c>
      <c r="G6106" s="19">
        <v>1.89111145252878</v>
      </c>
      <c r="H6106" s="20">
        <v>2.7570242904315702E-4</v>
      </c>
      <c r="I6106" s="15" t="s">
        <v>32</v>
      </c>
      <c r="J6106" s="15" t="s">
        <v>1965</v>
      </c>
      <c r="K6106" s="15" t="s">
        <v>1966</v>
      </c>
      <c r="L6106" s="15" t="s">
        <v>1967</v>
      </c>
    </row>
    <row r="6107" spans="1:12" ht="15" customHeight="1" x14ac:dyDescent="0.2">
      <c r="A6107" s="15">
        <v>4</v>
      </c>
      <c r="B6107" s="18">
        <v>15737390</v>
      </c>
      <c r="C6107" s="18">
        <v>15737397</v>
      </c>
      <c r="D6107" s="15" t="s">
        <v>90</v>
      </c>
      <c r="E6107" s="15" t="s">
        <v>92</v>
      </c>
      <c r="F6107" s="19">
        <v>64.807799892288301</v>
      </c>
      <c r="G6107" s="19">
        <v>1.8902669593411201</v>
      </c>
      <c r="H6107" s="20">
        <v>4.3292143066551003E-3</v>
      </c>
      <c r="I6107" s="15" t="s">
        <v>32</v>
      </c>
      <c r="J6107" s="15" t="s">
        <v>1652</v>
      </c>
      <c r="K6107" s="15" t="s">
        <v>1652</v>
      </c>
      <c r="L6107" s="15" t="s">
        <v>1653</v>
      </c>
    </row>
    <row r="6108" spans="1:12" ht="15" customHeight="1" x14ac:dyDescent="0.2">
      <c r="A6108" s="15">
        <v>3</v>
      </c>
      <c r="B6108" s="18">
        <v>3628155</v>
      </c>
      <c r="C6108" s="18">
        <v>3628155</v>
      </c>
      <c r="D6108" s="15" t="s">
        <v>90</v>
      </c>
      <c r="E6108" s="15" t="s">
        <v>89</v>
      </c>
      <c r="F6108" s="19">
        <v>563.262101574035</v>
      </c>
      <c r="G6108" s="19">
        <v>1.88957676236129</v>
      </c>
      <c r="H6108" s="20">
        <v>1.6871541206959001E-3</v>
      </c>
      <c r="I6108" s="15" t="s">
        <v>96</v>
      </c>
      <c r="J6108" s="15" t="s">
        <v>1363</v>
      </c>
      <c r="K6108" s="15" t="s">
        <v>1363</v>
      </c>
      <c r="L6108" s="15" t="s">
        <v>97</v>
      </c>
    </row>
    <row r="6109" spans="1:12" ht="15" customHeight="1" x14ac:dyDescent="0.2">
      <c r="A6109" s="15">
        <v>1</v>
      </c>
      <c r="B6109" s="18">
        <v>23084500</v>
      </c>
      <c r="C6109" s="18">
        <v>23084506</v>
      </c>
      <c r="D6109" s="15" t="s">
        <v>90</v>
      </c>
      <c r="E6109" s="15" t="s">
        <v>92</v>
      </c>
      <c r="F6109" s="19">
        <v>33.625376459276801</v>
      </c>
      <c r="G6109" s="19">
        <v>1.88949196543522</v>
      </c>
      <c r="H6109" s="20">
        <v>5.6339200091105202E-3</v>
      </c>
      <c r="I6109" s="15" t="s">
        <v>32</v>
      </c>
      <c r="J6109" s="15" t="s">
        <v>336</v>
      </c>
      <c r="K6109" s="15" t="s">
        <v>337</v>
      </c>
      <c r="L6109" s="15" t="s">
        <v>338</v>
      </c>
    </row>
    <row r="6110" spans="1:12" ht="15" customHeight="1" x14ac:dyDescent="0.2">
      <c r="A6110" s="15">
        <v>1</v>
      </c>
      <c r="B6110" s="18">
        <v>7042730</v>
      </c>
      <c r="C6110" s="18">
        <v>7042733</v>
      </c>
      <c r="D6110" s="15" t="s">
        <v>90</v>
      </c>
      <c r="E6110" s="15" t="s">
        <v>89</v>
      </c>
      <c r="F6110" s="19">
        <v>183.17604635787001</v>
      </c>
      <c r="G6110" s="19">
        <v>1.8880066780095399</v>
      </c>
      <c r="H6110" s="20">
        <v>5.5642447887762599E-3</v>
      </c>
      <c r="I6110" s="15" t="s">
        <v>32</v>
      </c>
      <c r="J6110" s="15" t="s">
        <v>669</v>
      </c>
      <c r="K6110" s="15" t="s">
        <v>670</v>
      </c>
      <c r="L6110" s="15" t="s">
        <v>671</v>
      </c>
    </row>
    <row r="6111" spans="1:12" ht="15" customHeight="1" x14ac:dyDescent="0.2">
      <c r="A6111" s="15">
        <v>4</v>
      </c>
      <c r="B6111" s="18">
        <v>15737454</v>
      </c>
      <c r="C6111" s="18">
        <v>15737455</v>
      </c>
      <c r="D6111" s="15" t="s">
        <v>90</v>
      </c>
      <c r="E6111" s="15" t="s">
        <v>89</v>
      </c>
      <c r="F6111" s="19">
        <v>38.194457969711003</v>
      </c>
      <c r="G6111" s="19">
        <v>1.88793801442252</v>
      </c>
      <c r="H6111" s="20">
        <v>6.9387034557900798E-4</v>
      </c>
      <c r="I6111" s="15" t="s">
        <v>32</v>
      </c>
      <c r="J6111" s="15" t="s">
        <v>1652</v>
      </c>
      <c r="K6111" s="15" t="s">
        <v>1652</v>
      </c>
      <c r="L6111" s="15" t="s">
        <v>1653</v>
      </c>
    </row>
    <row r="6112" spans="1:12" ht="15" customHeight="1" x14ac:dyDescent="0.2">
      <c r="A6112" s="15">
        <v>4</v>
      </c>
      <c r="B6112" s="18">
        <v>1415961</v>
      </c>
      <c r="C6112" s="18">
        <v>1415963</v>
      </c>
      <c r="D6112" s="15" t="s">
        <v>90</v>
      </c>
      <c r="E6112" s="15" t="s">
        <v>92</v>
      </c>
      <c r="F6112" s="19">
        <v>95.186273471526803</v>
      </c>
      <c r="G6112" s="19">
        <v>1.8866822528254801</v>
      </c>
      <c r="H6112" s="20">
        <v>3.6573440129870102E-3</v>
      </c>
      <c r="I6112" s="15" t="s">
        <v>32</v>
      </c>
      <c r="J6112" s="15" t="s">
        <v>1614</v>
      </c>
      <c r="K6112" s="15" t="s">
        <v>1615</v>
      </c>
      <c r="L6112" s="15" t="s">
        <v>1616</v>
      </c>
    </row>
    <row r="6113" spans="1:12" ht="15" customHeight="1" x14ac:dyDescent="0.2">
      <c r="A6113" s="15">
        <v>2</v>
      </c>
      <c r="B6113" s="18">
        <v>3378110</v>
      </c>
      <c r="C6113" s="18">
        <v>3378110</v>
      </c>
      <c r="D6113" s="15" t="s">
        <v>90</v>
      </c>
      <c r="E6113" s="15" t="s">
        <v>92</v>
      </c>
      <c r="F6113" s="19">
        <v>36.690217182706398</v>
      </c>
      <c r="G6113" s="19">
        <v>1.88328607867153</v>
      </c>
      <c r="H6113" s="20">
        <v>2.73967062224207E-3</v>
      </c>
      <c r="I6113" s="15" t="s">
        <v>32</v>
      </c>
      <c r="J6113" s="15" t="s">
        <v>989</v>
      </c>
      <c r="K6113" s="15" t="s">
        <v>989</v>
      </c>
      <c r="L6113" s="15" t="s">
        <v>91</v>
      </c>
    </row>
    <row r="6114" spans="1:12" ht="15" customHeight="1" x14ac:dyDescent="0.2">
      <c r="A6114" s="15">
        <v>2</v>
      </c>
      <c r="B6114" s="18">
        <v>5535</v>
      </c>
      <c r="C6114" s="18">
        <v>5535</v>
      </c>
      <c r="D6114" s="15" t="s">
        <v>90</v>
      </c>
      <c r="E6114" s="15" t="s">
        <v>92</v>
      </c>
      <c r="F6114" s="19">
        <v>167.56122500880801</v>
      </c>
      <c r="G6114" s="19">
        <v>1.88280507861133</v>
      </c>
      <c r="H6114" s="20">
        <v>9.0435519315930895E-3</v>
      </c>
      <c r="I6114" s="15" t="s">
        <v>34</v>
      </c>
      <c r="K6114" s="15" t="s">
        <v>91</v>
      </c>
      <c r="L6114" s="15" t="s">
        <v>91</v>
      </c>
    </row>
    <row r="6115" spans="1:12" ht="15" customHeight="1" x14ac:dyDescent="0.2">
      <c r="A6115" s="15">
        <v>2</v>
      </c>
      <c r="B6115" s="18">
        <v>3400336</v>
      </c>
      <c r="C6115" s="18">
        <v>3400336</v>
      </c>
      <c r="D6115" s="15" t="s">
        <v>90</v>
      </c>
      <c r="E6115" s="15" t="s">
        <v>92</v>
      </c>
      <c r="F6115" s="19">
        <v>50.957263444310698</v>
      </c>
      <c r="G6115" s="19">
        <v>1.8823187470816301</v>
      </c>
      <c r="H6115" s="20">
        <v>2.9855552839546701E-3</v>
      </c>
      <c r="I6115" s="15" t="s">
        <v>34</v>
      </c>
      <c r="K6115" s="15" t="s">
        <v>91</v>
      </c>
      <c r="L6115" s="15" t="s">
        <v>91</v>
      </c>
    </row>
    <row r="6116" spans="1:12" ht="15" customHeight="1" x14ac:dyDescent="0.2">
      <c r="A6116" s="15">
        <v>4</v>
      </c>
      <c r="B6116" s="18">
        <v>15737438</v>
      </c>
      <c r="C6116" s="18">
        <v>15737446</v>
      </c>
      <c r="D6116" s="15" t="s">
        <v>90</v>
      </c>
      <c r="E6116" s="15" t="s">
        <v>92</v>
      </c>
      <c r="F6116" s="19">
        <v>60.862409134455298</v>
      </c>
      <c r="G6116" s="19">
        <v>1.8817371345534299</v>
      </c>
      <c r="H6116" s="20">
        <v>1.9980456388718798E-3</v>
      </c>
      <c r="I6116" s="15" t="s">
        <v>32</v>
      </c>
      <c r="J6116" s="15" t="s">
        <v>1652</v>
      </c>
      <c r="K6116" s="15" t="s">
        <v>1652</v>
      </c>
      <c r="L6116" s="15" t="s">
        <v>1653</v>
      </c>
    </row>
    <row r="6117" spans="1:12" ht="15" customHeight="1" x14ac:dyDescent="0.2">
      <c r="A6117" s="15">
        <v>5</v>
      </c>
      <c r="B6117" s="18">
        <v>2346652</v>
      </c>
      <c r="C6117" s="18">
        <v>2346655</v>
      </c>
      <c r="D6117" s="15" t="s">
        <v>90</v>
      </c>
      <c r="E6117" s="15" t="s">
        <v>92</v>
      </c>
      <c r="F6117" s="19">
        <v>44.386682151052298</v>
      </c>
      <c r="G6117" s="19">
        <v>1.8812548326560099</v>
      </c>
      <c r="H6117" s="20">
        <v>1.8779794459614599E-3</v>
      </c>
      <c r="I6117" s="15" t="s">
        <v>32</v>
      </c>
      <c r="J6117" s="15" t="s">
        <v>1980</v>
      </c>
      <c r="K6117" s="15" t="s">
        <v>1980</v>
      </c>
      <c r="L6117" s="15" t="s">
        <v>1304</v>
      </c>
    </row>
    <row r="6118" spans="1:12" ht="15" customHeight="1" x14ac:dyDescent="0.2">
      <c r="A6118" s="15">
        <v>5</v>
      </c>
      <c r="B6118" s="18">
        <v>4866810</v>
      </c>
      <c r="C6118" s="18">
        <v>4866810</v>
      </c>
      <c r="D6118" s="15" t="s">
        <v>90</v>
      </c>
      <c r="E6118" s="15" t="s">
        <v>89</v>
      </c>
      <c r="F6118" s="19">
        <v>65.891834681093698</v>
      </c>
      <c r="G6118" s="19">
        <v>1.88111508759999</v>
      </c>
      <c r="H6118" s="20">
        <v>1.1949077097951101E-3</v>
      </c>
      <c r="I6118" s="15" t="s">
        <v>2286</v>
      </c>
      <c r="J6118" s="15" t="s">
        <v>2102</v>
      </c>
      <c r="K6118" s="15" t="s">
        <v>2102</v>
      </c>
      <c r="L6118" s="15" t="s">
        <v>97</v>
      </c>
    </row>
    <row r="6119" spans="1:12" ht="15" customHeight="1" x14ac:dyDescent="0.2">
      <c r="A6119" s="15">
        <v>5</v>
      </c>
      <c r="B6119" s="18">
        <v>4866810</v>
      </c>
      <c r="C6119" s="18">
        <v>4866810</v>
      </c>
      <c r="D6119" s="15" t="s">
        <v>90</v>
      </c>
      <c r="E6119" s="15" t="s">
        <v>89</v>
      </c>
      <c r="F6119" s="19">
        <v>65.891834681093698</v>
      </c>
      <c r="G6119" s="19">
        <v>1.88111508759999</v>
      </c>
      <c r="H6119" s="20">
        <v>1.1949077097951101E-3</v>
      </c>
      <c r="I6119" s="15" t="s">
        <v>96</v>
      </c>
      <c r="J6119" s="15" t="s">
        <v>2104</v>
      </c>
      <c r="K6119" s="15" t="s">
        <v>2104</v>
      </c>
      <c r="L6119" s="15" t="s">
        <v>97</v>
      </c>
    </row>
    <row r="6120" spans="1:12" ht="15" customHeight="1" x14ac:dyDescent="0.2">
      <c r="A6120" s="15">
        <v>3</v>
      </c>
      <c r="B6120" s="18">
        <v>14201497</v>
      </c>
      <c r="C6120" s="18">
        <v>14201497</v>
      </c>
      <c r="D6120" s="15" t="s">
        <v>90</v>
      </c>
      <c r="E6120" s="15" t="s">
        <v>92</v>
      </c>
      <c r="F6120" s="19">
        <v>95.916951857820607</v>
      </c>
      <c r="G6120" s="19">
        <v>1.8802391704954999</v>
      </c>
      <c r="H6120" s="20">
        <v>2.6402268872842598E-3</v>
      </c>
      <c r="I6120" s="15" t="s">
        <v>34</v>
      </c>
      <c r="K6120" s="15" t="s">
        <v>91</v>
      </c>
      <c r="L6120" s="15" t="s">
        <v>91</v>
      </c>
    </row>
    <row r="6121" spans="1:12" ht="15" customHeight="1" x14ac:dyDescent="0.2">
      <c r="A6121" s="15">
        <v>5</v>
      </c>
      <c r="B6121" s="18">
        <v>9074206</v>
      </c>
      <c r="C6121" s="18">
        <v>9074209</v>
      </c>
      <c r="D6121" s="15" t="s">
        <v>90</v>
      </c>
      <c r="E6121" s="15" t="s">
        <v>89</v>
      </c>
      <c r="F6121" s="19">
        <v>39.585599942712498</v>
      </c>
      <c r="G6121" s="19">
        <v>1.8799769533633299</v>
      </c>
      <c r="H6121" s="20">
        <v>2.4152762034550098E-3</v>
      </c>
      <c r="I6121" s="15" t="s">
        <v>32</v>
      </c>
      <c r="J6121" s="15" t="s">
        <v>2193</v>
      </c>
      <c r="K6121" s="15" t="s">
        <v>2194</v>
      </c>
      <c r="L6121" s="15" t="s">
        <v>2195</v>
      </c>
    </row>
    <row r="6122" spans="1:12" ht="15" customHeight="1" x14ac:dyDescent="0.2">
      <c r="A6122" s="15">
        <v>1</v>
      </c>
      <c r="B6122" s="18">
        <v>227176</v>
      </c>
      <c r="C6122" s="18">
        <v>227177</v>
      </c>
      <c r="D6122" s="15" t="s">
        <v>90</v>
      </c>
      <c r="E6122" s="15" t="s">
        <v>89</v>
      </c>
      <c r="F6122" s="19">
        <v>124.222717996943</v>
      </c>
      <c r="G6122" s="19">
        <v>1.87899129590856</v>
      </c>
      <c r="H6122" s="20">
        <v>7.4718201242770507E-5</v>
      </c>
      <c r="I6122" s="15" t="s">
        <v>32</v>
      </c>
      <c r="J6122" s="15" t="s">
        <v>328</v>
      </c>
      <c r="K6122" s="15" t="s">
        <v>329</v>
      </c>
      <c r="L6122" s="15" t="s">
        <v>330</v>
      </c>
    </row>
    <row r="6123" spans="1:12" ht="15" customHeight="1" x14ac:dyDescent="0.2">
      <c r="A6123" s="15">
        <v>3</v>
      </c>
      <c r="B6123" s="18">
        <v>14202824</v>
      </c>
      <c r="C6123" s="18">
        <v>14202832</v>
      </c>
      <c r="D6123" s="15" t="s">
        <v>90</v>
      </c>
      <c r="E6123" s="15" t="s">
        <v>89</v>
      </c>
      <c r="F6123" s="19">
        <v>116.522812381938</v>
      </c>
      <c r="G6123" s="19">
        <v>1.8770984949407701</v>
      </c>
      <c r="H6123" s="20">
        <v>8.4796383514437203E-4</v>
      </c>
      <c r="I6123" s="15" t="s">
        <v>34</v>
      </c>
      <c r="K6123" s="15" t="s">
        <v>91</v>
      </c>
      <c r="L6123" s="15" t="s">
        <v>91</v>
      </c>
    </row>
    <row r="6124" spans="1:12" ht="15" customHeight="1" x14ac:dyDescent="0.2">
      <c r="A6124" s="15">
        <v>1</v>
      </c>
      <c r="B6124" s="18">
        <v>30060781</v>
      </c>
      <c r="C6124" s="18">
        <v>30060781</v>
      </c>
      <c r="D6124" s="15" t="s">
        <v>90</v>
      </c>
      <c r="E6124" s="15" t="s">
        <v>89</v>
      </c>
      <c r="F6124" s="19">
        <v>43.508956383157198</v>
      </c>
      <c r="G6124" s="19">
        <v>1.8747085028877699</v>
      </c>
      <c r="H6124" s="20">
        <v>2.5035738323108498E-3</v>
      </c>
      <c r="I6124" s="15" t="s">
        <v>32</v>
      </c>
      <c r="J6124" s="15" t="s">
        <v>551</v>
      </c>
      <c r="K6124" s="15" t="s">
        <v>552</v>
      </c>
      <c r="L6124" s="15" t="s">
        <v>553</v>
      </c>
    </row>
    <row r="6125" spans="1:12" ht="15" customHeight="1" x14ac:dyDescent="0.2">
      <c r="A6125" s="15">
        <v>2</v>
      </c>
      <c r="B6125" s="18">
        <v>3170159</v>
      </c>
      <c r="C6125" s="18">
        <v>3170159</v>
      </c>
      <c r="D6125" s="15" t="s">
        <v>90</v>
      </c>
      <c r="E6125" s="15" t="s">
        <v>89</v>
      </c>
      <c r="F6125" s="19">
        <v>74.943865111921198</v>
      </c>
      <c r="G6125" s="19">
        <v>1.8739183948221101</v>
      </c>
      <c r="H6125" s="20">
        <v>7.4840554500189196E-3</v>
      </c>
      <c r="I6125" s="15" t="s">
        <v>32</v>
      </c>
      <c r="J6125" s="15" t="s">
        <v>984</v>
      </c>
      <c r="K6125" s="15" t="s">
        <v>985</v>
      </c>
      <c r="L6125" s="15" t="s">
        <v>986</v>
      </c>
    </row>
    <row r="6126" spans="1:12" ht="15" customHeight="1" x14ac:dyDescent="0.2">
      <c r="A6126" s="15">
        <v>5</v>
      </c>
      <c r="B6126" s="18">
        <v>15377410</v>
      </c>
      <c r="C6126" s="18">
        <v>15377410</v>
      </c>
      <c r="D6126" s="15" t="s">
        <v>90</v>
      </c>
      <c r="E6126" s="15" t="s">
        <v>92</v>
      </c>
      <c r="F6126" s="19">
        <v>100.09705748243</v>
      </c>
      <c r="G6126" s="19">
        <v>1.8724133533423799</v>
      </c>
      <c r="H6126" s="20">
        <v>4.7368875542453904E-3</v>
      </c>
      <c r="I6126" s="15" t="s">
        <v>32</v>
      </c>
      <c r="J6126" s="15" t="s">
        <v>1853</v>
      </c>
      <c r="K6126" s="15" t="s">
        <v>1854</v>
      </c>
      <c r="L6126" s="15" t="s">
        <v>1855</v>
      </c>
    </row>
    <row r="6127" spans="1:12" ht="15" customHeight="1" x14ac:dyDescent="0.2">
      <c r="A6127" s="15">
        <v>3</v>
      </c>
      <c r="B6127" s="18">
        <v>9722585</v>
      </c>
      <c r="C6127" s="18">
        <v>9722585</v>
      </c>
      <c r="D6127" s="15" t="s">
        <v>90</v>
      </c>
      <c r="E6127" s="15" t="s">
        <v>92</v>
      </c>
      <c r="F6127" s="19">
        <v>136.90580861054801</v>
      </c>
      <c r="G6127" s="19">
        <v>1.8720140899262701</v>
      </c>
      <c r="H6127" s="20">
        <v>4.7558072696852003E-3</v>
      </c>
      <c r="I6127" s="15" t="s">
        <v>32</v>
      </c>
      <c r="J6127" s="15" t="s">
        <v>1504</v>
      </c>
      <c r="K6127" s="15" t="s">
        <v>1505</v>
      </c>
      <c r="L6127" s="15" t="s">
        <v>1506</v>
      </c>
    </row>
    <row r="6128" spans="1:12" ht="15" customHeight="1" x14ac:dyDescent="0.2">
      <c r="A6128" s="15">
        <v>5</v>
      </c>
      <c r="B6128" s="18">
        <v>146306</v>
      </c>
      <c r="C6128" s="18">
        <v>146306</v>
      </c>
      <c r="D6128" s="15" t="s">
        <v>90</v>
      </c>
      <c r="E6128" s="15" t="s">
        <v>89</v>
      </c>
      <c r="F6128" s="19">
        <v>149.193588831439</v>
      </c>
      <c r="G6128" s="19">
        <v>1.8715347231724999</v>
      </c>
      <c r="H6128" s="20">
        <v>1.43840523156563E-3</v>
      </c>
      <c r="I6128" s="15" t="s">
        <v>32</v>
      </c>
      <c r="J6128" s="15" t="s">
        <v>1837</v>
      </c>
      <c r="K6128" s="15" t="s">
        <v>1837</v>
      </c>
      <c r="L6128" s="15" t="s">
        <v>1838</v>
      </c>
    </row>
    <row r="6129" spans="1:12" ht="15" customHeight="1" x14ac:dyDescent="0.2">
      <c r="A6129" s="15">
        <v>5</v>
      </c>
      <c r="B6129" s="18">
        <v>146306</v>
      </c>
      <c r="C6129" s="18">
        <v>146306</v>
      </c>
      <c r="D6129" s="15" t="s">
        <v>90</v>
      </c>
      <c r="E6129" s="15" t="s">
        <v>89</v>
      </c>
      <c r="F6129" s="19">
        <v>149.193588831439</v>
      </c>
      <c r="G6129" s="19">
        <v>1.8715347231724999</v>
      </c>
      <c r="H6129" s="20">
        <v>1.43840523156563E-3</v>
      </c>
      <c r="I6129" s="15" t="s">
        <v>96</v>
      </c>
      <c r="J6129" s="15" t="s">
        <v>1839</v>
      </c>
      <c r="K6129" s="15" t="s">
        <v>1839</v>
      </c>
      <c r="L6129" s="15" t="s">
        <v>97</v>
      </c>
    </row>
    <row r="6130" spans="1:12" ht="15" customHeight="1" x14ac:dyDescent="0.2">
      <c r="A6130" s="15">
        <v>4</v>
      </c>
      <c r="B6130" s="18">
        <v>8056958</v>
      </c>
      <c r="C6130" s="18">
        <v>8056958</v>
      </c>
      <c r="D6130" s="15" t="s">
        <v>90</v>
      </c>
      <c r="E6130" s="15" t="s">
        <v>89</v>
      </c>
      <c r="F6130" s="19">
        <v>139.286309450066</v>
      </c>
      <c r="G6130" s="19">
        <v>1.8664488947873701</v>
      </c>
      <c r="H6130" s="20">
        <v>3.1925853414618701E-5</v>
      </c>
      <c r="I6130" s="15" t="s">
        <v>32</v>
      </c>
      <c r="J6130" s="15" t="s">
        <v>1785</v>
      </c>
      <c r="K6130" s="15" t="s">
        <v>1786</v>
      </c>
      <c r="L6130" s="15" t="s">
        <v>1787</v>
      </c>
    </row>
    <row r="6131" spans="1:12" ht="15" customHeight="1" x14ac:dyDescent="0.2">
      <c r="A6131" s="15">
        <v>4</v>
      </c>
      <c r="B6131" s="18">
        <v>10036446</v>
      </c>
      <c r="C6131" s="18">
        <v>10036450</v>
      </c>
      <c r="D6131" s="15" t="s">
        <v>90</v>
      </c>
      <c r="E6131" s="15" t="s">
        <v>92</v>
      </c>
      <c r="F6131" s="19">
        <v>44.454727514694703</v>
      </c>
      <c r="G6131" s="19">
        <v>1.8648919007570901</v>
      </c>
      <c r="H6131" s="20">
        <v>8.8147814003144195E-4</v>
      </c>
      <c r="I6131" s="15" t="s">
        <v>32</v>
      </c>
      <c r="J6131" s="15" t="s">
        <v>1520</v>
      </c>
      <c r="K6131" s="15" t="s">
        <v>1520</v>
      </c>
      <c r="L6131" s="15" t="s">
        <v>1521</v>
      </c>
    </row>
    <row r="6132" spans="1:12" ht="15" customHeight="1" x14ac:dyDescent="0.2">
      <c r="A6132" s="15">
        <v>1</v>
      </c>
      <c r="B6132" s="18">
        <v>30320113</v>
      </c>
      <c r="C6132" s="18">
        <v>30320114</v>
      </c>
      <c r="D6132" s="15" t="s">
        <v>90</v>
      </c>
      <c r="E6132" s="15" t="s">
        <v>92</v>
      </c>
      <c r="F6132" s="19">
        <v>67.724636764354997</v>
      </c>
      <c r="G6132" s="19">
        <v>1.86454211089698</v>
      </c>
      <c r="H6132" s="20">
        <v>8.4830660099000104E-5</v>
      </c>
      <c r="I6132" s="15" t="s">
        <v>32</v>
      </c>
      <c r="J6132" s="15" t="s">
        <v>560</v>
      </c>
      <c r="K6132" s="15" t="s">
        <v>561</v>
      </c>
      <c r="L6132" s="15" t="s">
        <v>562</v>
      </c>
    </row>
    <row r="6133" spans="1:12" ht="15" customHeight="1" x14ac:dyDescent="0.2">
      <c r="A6133" s="15">
        <v>5</v>
      </c>
      <c r="B6133" s="18">
        <v>15377622</v>
      </c>
      <c r="C6133" s="18">
        <v>15377622</v>
      </c>
      <c r="D6133" s="15" t="s">
        <v>90</v>
      </c>
      <c r="E6133" s="15" t="s">
        <v>89</v>
      </c>
      <c r="F6133" s="19">
        <v>42.5351951848616</v>
      </c>
      <c r="G6133" s="19">
        <v>1.8635000911944899</v>
      </c>
      <c r="H6133" s="20">
        <v>2.15951424875947E-3</v>
      </c>
      <c r="I6133" s="15" t="s">
        <v>32</v>
      </c>
      <c r="J6133" s="15" t="s">
        <v>1853</v>
      </c>
      <c r="K6133" s="15" t="s">
        <v>1854</v>
      </c>
      <c r="L6133" s="15" t="s">
        <v>1855</v>
      </c>
    </row>
    <row r="6134" spans="1:12" ht="15" customHeight="1" x14ac:dyDescent="0.2">
      <c r="A6134" s="15">
        <v>3</v>
      </c>
      <c r="B6134" s="18">
        <v>9796085</v>
      </c>
      <c r="C6134" s="18">
        <v>9796085</v>
      </c>
      <c r="D6134" s="15" t="s">
        <v>90</v>
      </c>
      <c r="E6134" s="15" t="s">
        <v>89</v>
      </c>
      <c r="F6134" s="19">
        <v>50.7699931005113</v>
      </c>
      <c r="G6134" s="19">
        <v>1.8598129551462199</v>
      </c>
      <c r="H6134" s="20">
        <v>2.1673482283931598E-3</v>
      </c>
      <c r="I6134" s="15" t="s">
        <v>32</v>
      </c>
      <c r="J6134" s="15" t="s">
        <v>1507</v>
      </c>
      <c r="K6134" s="15" t="s">
        <v>1508</v>
      </c>
      <c r="L6134" s="15" t="s">
        <v>1509</v>
      </c>
    </row>
    <row r="6135" spans="1:12" ht="15" customHeight="1" x14ac:dyDescent="0.2">
      <c r="A6135" s="15">
        <v>1</v>
      </c>
      <c r="B6135" s="18">
        <v>22701287</v>
      </c>
      <c r="C6135" s="18">
        <v>22701287</v>
      </c>
      <c r="D6135" s="15" t="s">
        <v>90</v>
      </c>
      <c r="E6135" s="15" t="s">
        <v>89</v>
      </c>
      <c r="F6135" s="19">
        <v>534.00946337214805</v>
      </c>
      <c r="G6135" s="19">
        <v>1.85863649662546</v>
      </c>
      <c r="H6135" s="20">
        <v>2.6611965405991902E-3</v>
      </c>
      <c r="I6135" s="15" t="s">
        <v>32</v>
      </c>
      <c r="J6135" s="15" t="s">
        <v>325</v>
      </c>
      <c r="K6135" s="15" t="s">
        <v>326</v>
      </c>
      <c r="L6135" s="15" t="s">
        <v>327</v>
      </c>
    </row>
    <row r="6136" spans="1:12" ht="15" customHeight="1" x14ac:dyDescent="0.2">
      <c r="A6136" s="15">
        <v>2</v>
      </c>
      <c r="B6136" s="18">
        <v>15029792</v>
      </c>
      <c r="C6136" s="18">
        <v>15029792</v>
      </c>
      <c r="D6136" s="15" t="s">
        <v>90</v>
      </c>
      <c r="E6136" s="15" t="s">
        <v>92</v>
      </c>
      <c r="F6136" s="19">
        <v>47.394019294188602</v>
      </c>
      <c r="G6136" s="19">
        <v>1.8524036691482799</v>
      </c>
      <c r="H6136" s="20">
        <v>1.40661965914073E-4</v>
      </c>
      <c r="I6136" s="15" t="s">
        <v>34</v>
      </c>
      <c r="K6136" s="15" t="s">
        <v>91</v>
      </c>
      <c r="L6136" s="15" t="s">
        <v>91</v>
      </c>
    </row>
    <row r="6137" spans="1:12" ht="15" customHeight="1" x14ac:dyDescent="0.2">
      <c r="A6137" s="15">
        <v>3</v>
      </c>
      <c r="B6137" s="18">
        <v>14201546</v>
      </c>
      <c r="C6137" s="18">
        <v>14201546</v>
      </c>
      <c r="D6137" s="15" t="s">
        <v>90</v>
      </c>
      <c r="E6137" s="15" t="s">
        <v>181</v>
      </c>
      <c r="F6137" s="19">
        <v>53.7701310627331</v>
      </c>
      <c r="G6137" s="19">
        <v>1.85112659506193</v>
      </c>
      <c r="H6137" s="20">
        <v>1.7865844686652899E-4</v>
      </c>
      <c r="I6137" s="15" t="s">
        <v>34</v>
      </c>
      <c r="K6137" s="15" t="s">
        <v>91</v>
      </c>
      <c r="L6137" s="15" t="s">
        <v>91</v>
      </c>
    </row>
    <row r="6138" spans="1:12" ht="15" customHeight="1" x14ac:dyDescent="0.2">
      <c r="A6138" s="15">
        <v>4</v>
      </c>
      <c r="B6138" s="18">
        <v>210728</v>
      </c>
      <c r="C6138" s="18">
        <v>210729</v>
      </c>
      <c r="D6138" s="15" t="s">
        <v>90</v>
      </c>
      <c r="E6138" s="15" t="s">
        <v>89</v>
      </c>
      <c r="F6138" s="19">
        <v>151.31572119097601</v>
      </c>
      <c r="G6138" s="19">
        <v>1.84940157774381</v>
      </c>
      <c r="H6138" s="20">
        <v>1.65011824407832E-3</v>
      </c>
      <c r="I6138" s="15" t="s">
        <v>32</v>
      </c>
      <c r="J6138" s="15" t="s">
        <v>1734</v>
      </c>
      <c r="K6138" s="15" t="s">
        <v>1735</v>
      </c>
      <c r="L6138" s="15" t="s">
        <v>1104</v>
      </c>
    </row>
    <row r="6139" spans="1:12" ht="15" customHeight="1" x14ac:dyDescent="0.2">
      <c r="A6139" s="15">
        <v>5</v>
      </c>
      <c r="B6139" s="18">
        <v>20796041</v>
      </c>
      <c r="C6139" s="18">
        <v>20796041</v>
      </c>
      <c r="D6139" s="15" t="s">
        <v>90</v>
      </c>
      <c r="E6139" s="15" t="s">
        <v>89</v>
      </c>
      <c r="F6139" s="19">
        <v>502.68843349269798</v>
      </c>
      <c r="G6139" s="19">
        <v>1.8484523316204</v>
      </c>
      <c r="H6139" s="20">
        <v>2.5312673318994101E-3</v>
      </c>
      <c r="I6139" s="15" t="s">
        <v>96</v>
      </c>
      <c r="J6139" s="15" t="s">
        <v>1936</v>
      </c>
      <c r="K6139" s="15" t="s">
        <v>1937</v>
      </c>
      <c r="L6139" s="15" t="s">
        <v>97</v>
      </c>
    </row>
    <row r="6140" spans="1:12" ht="15" customHeight="1" x14ac:dyDescent="0.2">
      <c r="A6140" s="15">
        <v>3</v>
      </c>
      <c r="B6140" s="18">
        <v>14201504</v>
      </c>
      <c r="C6140" s="18">
        <v>14201504</v>
      </c>
      <c r="D6140" s="15" t="s">
        <v>90</v>
      </c>
      <c r="E6140" s="15" t="s">
        <v>181</v>
      </c>
      <c r="F6140" s="19">
        <v>69.571570933870106</v>
      </c>
      <c r="G6140" s="19">
        <v>1.8437866209710101</v>
      </c>
      <c r="H6140" s="20">
        <v>1.26571462426489E-3</v>
      </c>
      <c r="I6140" s="15" t="s">
        <v>34</v>
      </c>
      <c r="K6140" s="15" t="s">
        <v>91</v>
      </c>
      <c r="L6140" s="15" t="s">
        <v>91</v>
      </c>
    </row>
    <row r="6141" spans="1:12" ht="15" customHeight="1" x14ac:dyDescent="0.2">
      <c r="A6141" s="15">
        <v>3</v>
      </c>
      <c r="B6141" s="18">
        <v>14201482</v>
      </c>
      <c r="C6141" s="18">
        <v>14201482</v>
      </c>
      <c r="D6141" s="15" t="s">
        <v>90</v>
      </c>
      <c r="E6141" s="15" t="s">
        <v>92</v>
      </c>
      <c r="F6141" s="19">
        <v>67.754352048406105</v>
      </c>
      <c r="G6141" s="19">
        <v>1.8362560643904999</v>
      </c>
      <c r="H6141" s="20">
        <v>1.7404391111004701E-3</v>
      </c>
      <c r="I6141" s="15" t="s">
        <v>34</v>
      </c>
      <c r="K6141" s="15" t="s">
        <v>91</v>
      </c>
      <c r="L6141" s="15" t="s">
        <v>91</v>
      </c>
    </row>
    <row r="6142" spans="1:12" ht="15" customHeight="1" x14ac:dyDescent="0.2">
      <c r="A6142" s="15">
        <v>1</v>
      </c>
      <c r="B6142" s="18">
        <v>23399461</v>
      </c>
      <c r="C6142" s="18">
        <v>23399461</v>
      </c>
      <c r="D6142" s="15" t="s">
        <v>90</v>
      </c>
      <c r="E6142" s="15" t="s">
        <v>92</v>
      </c>
      <c r="F6142" s="19">
        <v>37.747024464918503</v>
      </c>
      <c r="G6142" s="19">
        <v>1.8351755255076601</v>
      </c>
      <c r="H6142" s="20">
        <v>2.5549015581749299E-3</v>
      </c>
      <c r="I6142" s="15" t="s">
        <v>32</v>
      </c>
      <c r="J6142" s="15" t="s">
        <v>346</v>
      </c>
      <c r="K6142" s="15" t="s">
        <v>346</v>
      </c>
      <c r="L6142" s="15" t="s">
        <v>343</v>
      </c>
    </row>
    <row r="6143" spans="1:12" ht="15" customHeight="1" x14ac:dyDescent="0.2">
      <c r="A6143" s="15">
        <v>3</v>
      </c>
      <c r="B6143" s="18">
        <v>20897005</v>
      </c>
      <c r="C6143" s="18">
        <v>20897007</v>
      </c>
      <c r="D6143" s="15" t="s">
        <v>90</v>
      </c>
      <c r="E6143" s="15" t="s">
        <v>89</v>
      </c>
      <c r="F6143" s="19">
        <v>38.040443867371998</v>
      </c>
      <c r="G6143" s="19">
        <v>1.8311369069677801</v>
      </c>
      <c r="H6143" s="20">
        <v>5.00652012525395E-3</v>
      </c>
      <c r="I6143" s="15" t="s">
        <v>32</v>
      </c>
      <c r="J6143" s="15" t="s">
        <v>1237</v>
      </c>
      <c r="K6143" s="15" t="s">
        <v>1237</v>
      </c>
      <c r="L6143" s="15" t="s">
        <v>91</v>
      </c>
    </row>
    <row r="6144" spans="1:12" ht="15" customHeight="1" x14ac:dyDescent="0.2">
      <c r="A6144" s="15">
        <v>2</v>
      </c>
      <c r="B6144" s="18">
        <v>2184645</v>
      </c>
      <c r="C6144" s="18">
        <v>2184645</v>
      </c>
      <c r="D6144" s="15" t="s">
        <v>90</v>
      </c>
      <c r="E6144" s="15" t="s">
        <v>92</v>
      </c>
      <c r="F6144" s="19">
        <v>171.73188296953001</v>
      </c>
      <c r="G6144" s="19">
        <v>1.8276417193726899</v>
      </c>
      <c r="H6144" s="20">
        <v>2.3565355852273101E-3</v>
      </c>
      <c r="I6144" s="15" t="s">
        <v>96</v>
      </c>
      <c r="J6144" s="15" t="s">
        <v>977</v>
      </c>
      <c r="K6144" s="15" t="s">
        <v>977</v>
      </c>
      <c r="L6144" s="15" t="s">
        <v>97</v>
      </c>
    </row>
    <row r="6145" spans="1:12" ht="15" customHeight="1" x14ac:dyDescent="0.2">
      <c r="A6145" s="15">
        <v>1</v>
      </c>
      <c r="B6145" s="18">
        <v>3159302</v>
      </c>
      <c r="C6145" s="18">
        <v>3159302</v>
      </c>
      <c r="D6145" s="15" t="s">
        <v>90</v>
      </c>
      <c r="E6145" s="15" t="s">
        <v>92</v>
      </c>
      <c r="F6145" s="19">
        <v>82.884516474746306</v>
      </c>
      <c r="G6145" s="19">
        <v>1.8259147671170599</v>
      </c>
      <c r="H6145" s="20">
        <v>5.3430766327904299E-3</v>
      </c>
      <c r="I6145" s="15" t="s">
        <v>32</v>
      </c>
      <c r="J6145" s="15" t="s">
        <v>574</v>
      </c>
      <c r="K6145" s="15" t="s">
        <v>575</v>
      </c>
      <c r="L6145" s="15" t="s">
        <v>576</v>
      </c>
    </row>
    <row r="6146" spans="1:12" ht="15" customHeight="1" x14ac:dyDescent="0.2">
      <c r="A6146" s="15">
        <v>3</v>
      </c>
      <c r="B6146" s="18">
        <v>14201537</v>
      </c>
      <c r="C6146" s="18">
        <v>14201541</v>
      </c>
      <c r="D6146" s="15" t="s">
        <v>90</v>
      </c>
      <c r="E6146" s="15" t="s">
        <v>92</v>
      </c>
      <c r="F6146" s="19">
        <v>126.17222672422901</v>
      </c>
      <c r="G6146" s="19">
        <v>1.8233428478285501</v>
      </c>
      <c r="H6146" s="20">
        <v>4.9438045994687496E-4</v>
      </c>
      <c r="I6146" s="15" t="s">
        <v>34</v>
      </c>
      <c r="K6146" s="15" t="s">
        <v>91</v>
      </c>
      <c r="L6146" s="15" t="s">
        <v>91</v>
      </c>
    </row>
    <row r="6147" spans="1:12" ht="15" customHeight="1" x14ac:dyDescent="0.2">
      <c r="A6147" s="15">
        <v>5</v>
      </c>
      <c r="B6147" s="18">
        <v>18176900</v>
      </c>
      <c r="C6147" s="18">
        <v>18176900</v>
      </c>
      <c r="D6147" s="15" t="s">
        <v>90</v>
      </c>
      <c r="E6147" s="15" t="s">
        <v>89</v>
      </c>
      <c r="F6147" s="19">
        <v>28.212100325867599</v>
      </c>
      <c r="G6147" s="19">
        <v>1.8209524823590599</v>
      </c>
      <c r="H6147" s="20">
        <v>4.15080720725547E-3</v>
      </c>
      <c r="I6147" s="15" t="s">
        <v>34</v>
      </c>
      <c r="K6147" s="15" t="s">
        <v>91</v>
      </c>
      <c r="L6147" s="15" t="s">
        <v>91</v>
      </c>
    </row>
    <row r="6148" spans="1:12" ht="15" customHeight="1" x14ac:dyDescent="0.2">
      <c r="A6148" s="15">
        <v>1</v>
      </c>
      <c r="B6148" s="18">
        <v>25725688</v>
      </c>
      <c r="C6148" s="18">
        <v>25725688</v>
      </c>
      <c r="D6148" s="15" t="s">
        <v>90</v>
      </c>
      <c r="E6148" s="15" t="s">
        <v>89</v>
      </c>
      <c r="F6148" s="19">
        <v>1050.2561125075399</v>
      </c>
      <c r="G6148" s="19">
        <v>1.8194373699438799</v>
      </c>
      <c r="H6148" s="20">
        <v>2.2742629237275201E-4</v>
      </c>
      <c r="I6148" s="15" t="s">
        <v>32</v>
      </c>
      <c r="J6148" s="15" t="s">
        <v>409</v>
      </c>
      <c r="K6148" s="15" t="s">
        <v>410</v>
      </c>
      <c r="L6148" s="15" t="s">
        <v>411</v>
      </c>
    </row>
    <row r="6149" spans="1:12" ht="15" customHeight="1" x14ac:dyDescent="0.2">
      <c r="A6149" s="15">
        <v>4</v>
      </c>
      <c r="B6149" s="18">
        <v>8572392</v>
      </c>
      <c r="C6149" s="18">
        <v>8572392</v>
      </c>
      <c r="D6149" s="15" t="s">
        <v>90</v>
      </c>
      <c r="E6149" s="15" t="s">
        <v>92</v>
      </c>
      <c r="F6149" s="19">
        <v>30.830944008899401</v>
      </c>
      <c r="G6149" s="19">
        <v>1.80976759668742</v>
      </c>
      <c r="H6149" s="20">
        <v>8.8484069250297399E-3</v>
      </c>
      <c r="I6149" s="15" t="s">
        <v>32</v>
      </c>
      <c r="J6149" s="15" t="s">
        <v>1795</v>
      </c>
      <c r="K6149" s="15" t="s">
        <v>1795</v>
      </c>
      <c r="L6149" s="15" t="s">
        <v>1796</v>
      </c>
    </row>
    <row r="6150" spans="1:12" ht="15" customHeight="1" x14ac:dyDescent="0.2">
      <c r="A6150" s="15">
        <v>2</v>
      </c>
      <c r="B6150" s="18">
        <v>4006142</v>
      </c>
      <c r="C6150" s="18">
        <v>4006143</v>
      </c>
      <c r="D6150" s="15" t="s">
        <v>90</v>
      </c>
      <c r="E6150" s="15" t="s">
        <v>89</v>
      </c>
      <c r="F6150" s="19">
        <v>115.770696914447</v>
      </c>
      <c r="G6150" s="19">
        <v>1.8087852798172801</v>
      </c>
      <c r="H6150" s="20">
        <v>2.25527983084777E-5</v>
      </c>
      <c r="I6150" s="15" t="s">
        <v>34</v>
      </c>
      <c r="K6150" s="15" t="s">
        <v>91</v>
      </c>
      <c r="L6150" s="15" t="s">
        <v>91</v>
      </c>
    </row>
    <row r="6151" spans="1:12" ht="15" customHeight="1" x14ac:dyDescent="0.2">
      <c r="A6151" s="15">
        <v>3</v>
      </c>
      <c r="B6151" s="18">
        <v>14201592</v>
      </c>
      <c r="C6151" s="18">
        <v>14201592</v>
      </c>
      <c r="D6151" s="15" t="s">
        <v>90</v>
      </c>
      <c r="E6151" s="15" t="s">
        <v>181</v>
      </c>
      <c r="F6151" s="19">
        <v>31.383604798582301</v>
      </c>
      <c r="G6151" s="19">
        <v>1.8077822157751999</v>
      </c>
      <c r="H6151" s="20">
        <v>3.1649663853455098E-3</v>
      </c>
      <c r="I6151" s="15" t="s">
        <v>34</v>
      </c>
      <c r="K6151" s="15" t="s">
        <v>91</v>
      </c>
      <c r="L6151" s="15" t="s">
        <v>91</v>
      </c>
    </row>
    <row r="6152" spans="1:12" ht="15" customHeight="1" x14ac:dyDescent="0.2">
      <c r="A6152" s="15">
        <v>5</v>
      </c>
      <c r="B6152" s="18">
        <v>2320194</v>
      </c>
      <c r="C6152" s="18">
        <v>2320203</v>
      </c>
      <c r="D6152" s="15" t="s">
        <v>90</v>
      </c>
      <c r="E6152" s="15" t="s">
        <v>92</v>
      </c>
      <c r="F6152" s="19">
        <v>165.81532022292399</v>
      </c>
      <c r="G6152" s="19">
        <v>1.80774113231486</v>
      </c>
      <c r="H6152" s="20">
        <v>1.5691283366588401E-3</v>
      </c>
      <c r="I6152" s="15" t="s">
        <v>32</v>
      </c>
      <c r="J6152" s="15" t="s">
        <v>1965</v>
      </c>
      <c r="K6152" s="15" t="s">
        <v>1966</v>
      </c>
      <c r="L6152" s="15" t="s">
        <v>1967</v>
      </c>
    </row>
    <row r="6153" spans="1:12" ht="15" customHeight="1" x14ac:dyDescent="0.2">
      <c r="A6153" s="15">
        <v>3</v>
      </c>
      <c r="B6153" s="18">
        <v>3933158</v>
      </c>
      <c r="C6153" s="18">
        <v>3933158</v>
      </c>
      <c r="D6153" s="15" t="s">
        <v>90</v>
      </c>
      <c r="E6153" s="15" t="s">
        <v>92</v>
      </c>
      <c r="F6153" s="19">
        <v>300.66407666396799</v>
      </c>
      <c r="G6153" s="19">
        <v>1.80665292634245</v>
      </c>
      <c r="H6153" s="20">
        <v>2.693256324214E-3</v>
      </c>
      <c r="I6153" s="15" t="s">
        <v>32</v>
      </c>
      <c r="J6153" s="15" t="s">
        <v>1377</v>
      </c>
      <c r="K6153" s="15" t="s">
        <v>1377</v>
      </c>
      <c r="L6153" s="15" t="s">
        <v>444</v>
      </c>
    </row>
    <row r="6154" spans="1:12" ht="15" customHeight="1" x14ac:dyDescent="0.2">
      <c r="A6154" s="15">
        <v>3</v>
      </c>
      <c r="B6154" s="18">
        <v>14201543</v>
      </c>
      <c r="C6154" s="18">
        <v>14201545</v>
      </c>
      <c r="D6154" s="15" t="s">
        <v>90</v>
      </c>
      <c r="E6154" s="15" t="s">
        <v>181</v>
      </c>
      <c r="F6154" s="19">
        <v>192.317188843335</v>
      </c>
      <c r="G6154" s="19">
        <v>1.8061055368219501</v>
      </c>
      <c r="H6154" s="20">
        <v>1.7837260873625099E-5</v>
      </c>
      <c r="I6154" s="15" t="s">
        <v>34</v>
      </c>
      <c r="K6154" s="15" t="s">
        <v>91</v>
      </c>
      <c r="L6154" s="15" t="s">
        <v>91</v>
      </c>
    </row>
    <row r="6155" spans="1:12" ht="15" customHeight="1" x14ac:dyDescent="0.2">
      <c r="A6155" s="15">
        <v>5</v>
      </c>
      <c r="B6155" s="18">
        <v>8864623</v>
      </c>
      <c r="C6155" s="18">
        <v>8864623</v>
      </c>
      <c r="D6155" s="15" t="s">
        <v>90</v>
      </c>
      <c r="E6155" s="15" t="s">
        <v>89</v>
      </c>
      <c r="F6155" s="19">
        <v>57.558260634757602</v>
      </c>
      <c r="G6155" s="19">
        <v>1.80552009216265</v>
      </c>
      <c r="H6155" s="20">
        <v>5.1903435580461302E-3</v>
      </c>
      <c r="I6155" s="15" t="s">
        <v>32</v>
      </c>
      <c r="J6155" s="15" t="s">
        <v>2190</v>
      </c>
      <c r="K6155" s="15" t="s">
        <v>2191</v>
      </c>
      <c r="L6155" s="15" t="s">
        <v>2192</v>
      </c>
    </row>
    <row r="6156" spans="1:12" ht="15" customHeight="1" x14ac:dyDescent="0.2">
      <c r="A6156" s="15">
        <v>3</v>
      </c>
      <c r="B6156" s="18">
        <v>10329073</v>
      </c>
      <c r="C6156" s="18">
        <v>10329073</v>
      </c>
      <c r="D6156" s="15" t="s">
        <v>90</v>
      </c>
      <c r="E6156" s="15" t="s">
        <v>89</v>
      </c>
      <c r="F6156" s="19">
        <v>103.852813116082</v>
      </c>
      <c r="G6156" s="19">
        <v>1.80460859037827</v>
      </c>
      <c r="H6156" s="20">
        <v>3.8237071094127399E-4</v>
      </c>
      <c r="I6156" s="15" t="s">
        <v>96</v>
      </c>
      <c r="J6156" s="15" t="s">
        <v>1073</v>
      </c>
      <c r="K6156" s="15" t="s">
        <v>1073</v>
      </c>
      <c r="L6156" s="15" t="s">
        <v>97</v>
      </c>
    </row>
    <row r="6157" spans="1:12" ht="15" customHeight="1" x14ac:dyDescent="0.2">
      <c r="A6157" s="15">
        <v>1</v>
      </c>
      <c r="B6157" s="18">
        <v>2973226</v>
      </c>
      <c r="C6157" s="18">
        <v>2973226</v>
      </c>
      <c r="D6157" s="15" t="s">
        <v>90</v>
      </c>
      <c r="E6157" s="15" t="s">
        <v>92</v>
      </c>
      <c r="F6157" s="19">
        <v>83.108419034693995</v>
      </c>
      <c r="G6157" s="19">
        <v>1.8036823862197</v>
      </c>
      <c r="H6157" s="20">
        <v>6.0507227321027597E-5</v>
      </c>
      <c r="I6157" s="15" t="s">
        <v>32</v>
      </c>
      <c r="J6157" s="15" t="s">
        <v>537</v>
      </c>
      <c r="K6157" s="15" t="s">
        <v>538</v>
      </c>
      <c r="L6157" s="15" t="s">
        <v>539</v>
      </c>
    </row>
    <row r="6158" spans="1:12" ht="15" customHeight="1" x14ac:dyDescent="0.2">
      <c r="A6158" s="15">
        <v>3</v>
      </c>
      <c r="B6158" s="18">
        <v>14201492</v>
      </c>
      <c r="C6158" s="18">
        <v>14201500</v>
      </c>
      <c r="D6158" s="15" t="s">
        <v>90</v>
      </c>
      <c r="E6158" s="15" t="s">
        <v>89</v>
      </c>
      <c r="F6158" s="19">
        <v>699.37342110559598</v>
      </c>
      <c r="G6158" s="19">
        <v>1.7972214876577699</v>
      </c>
      <c r="H6158" s="20">
        <v>2.19983251425349E-5</v>
      </c>
      <c r="I6158" s="15" t="s">
        <v>34</v>
      </c>
      <c r="K6158" s="15" t="s">
        <v>91</v>
      </c>
      <c r="L6158" s="15" t="s">
        <v>91</v>
      </c>
    </row>
    <row r="6159" spans="1:12" ht="15" customHeight="1" x14ac:dyDescent="0.2">
      <c r="A6159" s="15">
        <v>3</v>
      </c>
      <c r="B6159" s="18">
        <v>9795828</v>
      </c>
      <c r="C6159" s="18">
        <v>9795830</v>
      </c>
      <c r="D6159" s="15" t="s">
        <v>90</v>
      </c>
      <c r="E6159" s="15" t="s">
        <v>92</v>
      </c>
      <c r="F6159" s="19">
        <v>64.111985866145901</v>
      </c>
      <c r="G6159" s="19">
        <v>1.7964893179528201</v>
      </c>
      <c r="H6159" s="20">
        <v>8.3820999534707698E-3</v>
      </c>
      <c r="I6159" s="15" t="s">
        <v>32</v>
      </c>
      <c r="J6159" s="15" t="s">
        <v>1507</v>
      </c>
      <c r="K6159" s="15" t="s">
        <v>1508</v>
      </c>
      <c r="L6159" s="15" t="s">
        <v>1509</v>
      </c>
    </row>
    <row r="6160" spans="1:12" ht="15" customHeight="1" x14ac:dyDescent="0.2">
      <c r="A6160" s="15">
        <v>4</v>
      </c>
      <c r="B6160" s="18">
        <v>12593498</v>
      </c>
      <c r="C6160" s="18">
        <v>12593498</v>
      </c>
      <c r="D6160" s="15" t="s">
        <v>90</v>
      </c>
      <c r="E6160" s="15" t="s">
        <v>92</v>
      </c>
      <c r="F6160" s="19">
        <v>29.894947617513001</v>
      </c>
      <c r="G6160" s="19">
        <v>1.7938556169734801</v>
      </c>
      <c r="H6160" s="20">
        <v>7.2711997257369002E-3</v>
      </c>
      <c r="I6160" s="15" t="s">
        <v>32</v>
      </c>
      <c r="J6160" s="15" t="s">
        <v>1574</v>
      </c>
      <c r="K6160" s="15" t="s">
        <v>1575</v>
      </c>
      <c r="L6160" s="15" t="s">
        <v>1576</v>
      </c>
    </row>
    <row r="6161" spans="1:12" ht="15" customHeight="1" x14ac:dyDescent="0.2">
      <c r="A6161" s="15">
        <v>1</v>
      </c>
      <c r="B6161" s="18">
        <v>227169</v>
      </c>
      <c r="C6161" s="18">
        <v>227175</v>
      </c>
      <c r="D6161" s="15" t="s">
        <v>90</v>
      </c>
      <c r="E6161" s="15" t="s">
        <v>89</v>
      </c>
      <c r="F6161" s="19">
        <v>118.426186066827</v>
      </c>
      <c r="G6161" s="19">
        <v>1.79261218596993</v>
      </c>
      <c r="H6161" s="20">
        <v>2.7633262039221602E-4</v>
      </c>
      <c r="I6161" s="15" t="s">
        <v>32</v>
      </c>
      <c r="J6161" s="15" t="s">
        <v>328</v>
      </c>
      <c r="K6161" s="15" t="s">
        <v>329</v>
      </c>
      <c r="L6161" s="15" t="s">
        <v>330</v>
      </c>
    </row>
    <row r="6162" spans="1:12" ht="15" customHeight="1" x14ac:dyDescent="0.2">
      <c r="A6162" s="15">
        <v>1</v>
      </c>
      <c r="B6162" s="18">
        <v>18687758</v>
      </c>
      <c r="C6162" s="18">
        <v>18687758</v>
      </c>
      <c r="D6162" s="15" t="s">
        <v>90</v>
      </c>
      <c r="E6162" s="15" t="s">
        <v>89</v>
      </c>
      <c r="F6162" s="19">
        <v>55.3457545550311</v>
      </c>
      <c r="G6162" s="19">
        <v>1.7923813352218501</v>
      </c>
      <c r="H6162" s="20">
        <v>1.4557268098555299E-3</v>
      </c>
      <c r="I6162" s="15" t="s">
        <v>32</v>
      </c>
      <c r="J6162" s="15" t="s">
        <v>249</v>
      </c>
      <c r="K6162" s="15" t="s">
        <v>249</v>
      </c>
      <c r="L6162" s="15" t="s">
        <v>250</v>
      </c>
    </row>
    <row r="6163" spans="1:12" ht="15" customHeight="1" x14ac:dyDescent="0.2">
      <c r="A6163" s="15">
        <v>3</v>
      </c>
      <c r="B6163" s="18">
        <v>6108516</v>
      </c>
      <c r="C6163" s="18">
        <v>6108516</v>
      </c>
      <c r="D6163" s="15" t="s">
        <v>90</v>
      </c>
      <c r="E6163" s="15" t="s">
        <v>89</v>
      </c>
      <c r="F6163" s="19">
        <v>26.375626022892799</v>
      </c>
      <c r="G6163" s="19">
        <v>1.7902101112664299</v>
      </c>
      <c r="H6163" s="20">
        <v>7.1868848073358598E-3</v>
      </c>
      <c r="I6163" s="15" t="s">
        <v>32</v>
      </c>
      <c r="J6163" s="15" t="s">
        <v>1442</v>
      </c>
      <c r="K6163" s="15" t="s">
        <v>1443</v>
      </c>
      <c r="L6163" s="15" t="s">
        <v>1444</v>
      </c>
    </row>
    <row r="6164" spans="1:12" ht="15" customHeight="1" x14ac:dyDescent="0.2">
      <c r="A6164" s="15">
        <v>4</v>
      </c>
      <c r="B6164" s="18">
        <v>16710009</v>
      </c>
      <c r="C6164" s="18">
        <v>16710009</v>
      </c>
      <c r="D6164" s="15" t="s">
        <v>90</v>
      </c>
      <c r="E6164" s="15" t="s">
        <v>92</v>
      </c>
      <c r="F6164" s="19">
        <v>92.368971111358405</v>
      </c>
      <c r="G6164" s="19">
        <v>1.7891502678794899</v>
      </c>
      <c r="H6164" s="20">
        <v>8.9097445177869496E-4</v>
      </c>
      <c r="I6164" s="15" t="s">
        <v>32</v>
      </c>
      <c r="J6164" s="15" t="s">
        <v>1675</v>
      </c>
      <c r="K6164" s="15" t="s">
        <v>1676</v>
      </c>
      <c r="L6164" s="15" t="s">
        <v>1677</v>
      </c>
    </row>
    <row r="6165" spans="1:12" ht="15" customHeight="1" x14ac:dyDescent="0.2">
      <c r="A6165" s="15">
        <v>3</v>
      </c>
      <c r="B6165" s="18">
        <v>14201458</v>
      </c>
      <c r="C6165" s="18">
        <v>14201458</v>
      </c>
      <c r="D6165" s="15" t="s">
        <v>90</v>
      </c>
      <c r="E6165" s="15" t="s">
        <v>89</v>
      </c>
      <c r="F6165" s="19">
        <v>108.973330018513</v>
      </c>
      <c r="G6165" s="19">
        <v>1.78527903171696</v>
      </c>
      <c r="H6165" s="20">
        <v>1.7815738034432301E-4</v>
      </c>
      <c r="I6165" s="15" t="s">
        <v>34</v>
      </c>
      <c r="K6165" s="15" t="s">
        <v>91</v>
      </c>
      <c r="L6165" s="15" t="s">
        <v>91</v>
      </c>
    </row>
    <row r="6166" spans="1:12" ht="15" customHeight="1" x14ac:dyDescent="0.2">
      <c r="A6166" s="15">
        <v>3</v>
      </c>
      <c r="B6166" s="18">
        <v>5122317</v>
      </c>
      <c r="C6166" s="18">
        <v>5122317</v>
      </c>
      <c r="D6166" s="15" t="s">
        <v>90</v>
      </c>
      <c r="E6166" s="15" t="s">
        <v>89</v>
      </c>
      <c r="F6166" s="19">
        <v>27.9569477292975</v>
      </c>
      <c r="G6166" s="19">
        <v>1.7795759492827501</v>
      </c>
      <c r="H6166" s="20">
        <v>3.9911571425695104E-3</v>
      </c>
      <c r="I6166" s="15" t="s">
        <v>32</v>
      </c>
      <c r="J6166" s="15" t="s">
        <v>1403</v>
      </c>
      <c r="K6166" s="15" t="s">
        <v>1404</v>
      </c>
      <c r="L6166" s="15" t="s">
        <v>1405</v>
      </c>
    </row>
    <row r="6167" spans="1:12" ht="15" customHeight="1" x14ac:dyDescent="0.2">
      <c r="A6167" s="15">
        <v>5</v>
      </c>
      <c r="B6167" s="18">
        <v>2320141</v>
      </c>
      <c r="C6167" s="18">
        <v>2320141</v>
      </c>
      <c r="D6167" s="15" t="s">
        <v>90</v>
      </c>
      <c r="E6167" s="15" t="s">
        <v>89</v>
      </c>
      <c r="F6167" s="19">
        <v>223.886121588126</v>
      </c>
      <c r="G6167" s="19">
        <v>1.7773201532462699</v>
      </c>
      <c r="H6167" s="20">
        <v>7.8274158764724195E-4</v>
      </c>
      <c r="I6167" s="15" t="s">
        <v>32</v>
      </c>
      <c r="J6167" s="15" t="s">
        <v>1965</v>
      </c>
      <c r="K6167" s="15" t="s">
        <v>1966</v>
      </c>
      <c r="L6167" s="15" t="s">
        <v>1967</v>
      </c>
    </row>
    <row r="6168" spans="1:12" ht="15" customHeight="1" x14ac:dyDescent="0.2">
      <c r="A6168" s="15">
        <v>2</v>
      </c>
      <c r="B6168" s="18">
        <v>16570977</v>
      </c>
      <c r="C6168" s="18">
        <v>16570977</v>
      </c>
      <c r="D6168" s="15" t="s">
        <v>90</v>
      </c>
      <c r="E6168" s="15" t="s">
        <v>181</v>
      </c>
      <c r="F6168" s="19">
        <v>249.79731108719901</v>
      </c>
      <c r="G6168" s="19">
        <v>1.7751502353265101</v>
      </c>
      <c r="H6168" s="20">
        <v>1.9797177125116099E-4</v>
      </c>
      <c r="I6168" s="15" t="s">
        <v>32</v>
      </c>
      <c r="J6168" s="15" t="s">
        <v>869</v>
      </c>
      <c r="K6168" s="15" t="s">
        <v>870</v>
      </c>
      <c r="L6168" s="15" t="s">
        <v>871</v>
      </c>
    </row>
    <row r="6169" spans="1:12" ht="15" customHeight="1" x14ac:dyDescent="0.2">
      <c r="A6169" s="15">
        <v>4</v>
      </c>
      <c r="B6169" s="18">
        <v>10036438</v>
      </c>
      <c r="C6169" s="18">
        <v>10036442</v>
      </c>
      <c r="D6169" s="15" t="s">
        <v>90</v>
      </c>
      <c r="E6169" s="15" t="s">
        <v>92</v>
      </c>
      <c r="F6169" s="19">
        <v>90.281703156977002</v>
      </c>
      <c r="G6169" s="19">
        <v>1.7732194083455699</v>
      </c>
      <c r="H6169" s="20">
        <v>8.3622015660280195E-4</v>
      </c>
      <c r="I6169" s="15" t="s">
        <v>32</v>
      </c>
      <c r="J6169" s="15" t="s">
        <v>1520</v>
      </c>
      <c r="K6169" s="15" t="s">
        <v>1520</v>
      </c>
      <c r="L6169" s="15" t="s">
        <v>1521</v>
      </c>
    </row>
    <row r="6170" spans="1:12" ht="15" customHeight="1" x14ac:dyDescent="0.2">
      <c r="A6170" s="15">
        <v>3</v>
      </c>
      <c r="B6170" s="18">
        <v>9722583</v>
      </c>
      <c r="C6170" s="18">
        <v>9722584</v>
      </c>
      <c r="D6170" s="15" t="s">
        <v>90</v>
      </c>
      <c r="E6170" s="15" t="s">
        <v>92</v>
      </c>
      <c r="F6170" s="19">
        <v>291.49103808329897</v>
      </c>
      <c r="G6170" s="19">
        <v>1.7731781271167599</v>
      </c>
      <c r="H6170" s="20">
        <v>3.8228144038270398E-4</v>
      </c>
      <c r="I6170" s="15" t="s">
        <v>32</v>
      </c>
      <c r="J6170" s="15" t="s">
        <v>1504</v>
      </c>
      <c r="K6170" s="15" t="s">
        <v>1505</v>
      </c>
      <c r="L6170" s="15" t="s">
        <v>1506</v>
      </c>
    </row>
    <row r="6171" spans="1:12" ht="15" customHeight="1" x14ac:dyDescent="0.2">
      <c r="A6171" s="15">
        <v>4</v>
      </c>
      <c r="B6171" s="18">
        <v>13333046</v>
      </c>
      <c r="C6171" s="18">
        <v>13333046</v>
      </c>
      <c r="D6171" s="15" t="s">
        <v>90</v>
      </c>
      <c r="E6171" s="15" t="s">
        <v>89</v>
      </c>
      <c r="F6171" s="19">
        <v>41.723557631097798</v>
      </c>
      <c r="G6171" s="19">
        <v>1.76864699353243</v>
      </c>
      <c r="H6171" s="20">
        <v>4.4667098455573803E-3</v>
      </c>
      <c r="I6171" s="15" t="s">
        <v>96</v>
      </c>
      <c r="J6171" s="15" t="s">
        <v>1597</v>
      </c>
      <c r="K6171" s="15" t="s">
        <v>1597</v>
      </c>
      <c r="L6171" s="15" t="s">
        <v>97</v>
      </c>
    </row>
    <row r="6172" spans="1:12" ht="15" customHeight="1" x14ac:dyDescent="0.2">
      <c r="A6172" s="15">
        <v>3</v>
      </c>
      <c r="B6172" s="18">
        <v>14201555</v>
      </c>
      <c r="C6172" s="18">
        <v>14201556</v>
      </c>
      <c r="D6172" s="15" t="s">
        <v>90</v>
      </c>
      <c r="E6172" s="15" t="s">
        <v>92</v>
      </c>
      <c r="F6172" s="19">
        <v>824.28360841097799</v>
      </c>
      <c r="G6172" s="19">
        <v>1.76670814460825</v>
      </c>
      <c r="H6172" s="20">
        <v>2.1930593112823699E-3</v>
      </c>
      <c r="I6172" s="15" t="s">
        <v>34</v>
      </c>
      <c r="K6172" s="15" t="s">
        <v>91</v>
      </c>
      <c r="L6172" s="15" t="s">
        <v>91</v>
      </c>
    </row>
    <row r="6173" spans="1:12" ht="15" customHeight="1" x14ac:dyDescent="0.2">
      <c r="A6173" s="15">
        <v>3</v>
      </c>
      <c r="B6173" s="18">
        <v>14201481</v>
      </c>
      <c r="C6173" s="18">
        <v>14201481</v>
      </c>
      <c r="D6173" s="15" t="s">
        <v>90</v>
      </c>
      <c r="E6173" s="15" t="s">
        <v>92</v>
      </c>
      <c r="F6173" s="19">
        <v>133.38251179511201</v>
      </c>
      <c r="G6173" s="19">
        <v>1.7655580702659901</v>
      </c>
      <c r="H6173" s="20">
        <v>4.3880381438758702E-4</v>
      </c>
      <c r="I6173" s="15" t="s">
        <v>34</v>
      </c>
      <c r="K6173" s="15" t="s">
        <v>91</v>
      </c>
      <c r="L6173" s="15" t="s">
        <v>91</v>
      </c>
    </row>
    <row r="6174" spans="1:12" ht="15" customHeight="1" x14ac:dyDescent="0.2">
      <c r="A6174" s="15">
        <v>4</v>
      </c>
      <c r="B6174" s="18">
        <v>15854591</v>
      </c>
      <c r="C6174" s="18">
        <v>15854593</v>
      </c>
      <c r="D6174" s="15" t="s">
        <v>90</v>
      </c>
      <c r="E6174" s="15" t="s">
        <v>89</v>
      </c>
      <c r="F6174" s="19">
        <v>112.98132052078699</v>
      </c>
      <c r="G6174" s="19">
        <v>1.76259107674713</v>
      </c>
      <c r="H6174" s="20">
        <v>3.7739606826149799E-6</v>
      </c>
      <c r="I6174" s="15" t="s">
        <v>34</v>
      </c>
      <c r="K6174" s="15" t="s">
        <v>91</v>
      </c>
      <c r="L6174" s="15" t="s">
        <v>91</v>
      </c>
    </row>
    <row r="6175" spans="1:12" ht="15" customHeight="1" x14ac:dyDescent="0.2">
      <c r="A6175" s="15">
        <v>3</v>
      </c>
      <c r="B6175" s="18">
        <v>18893484</v>
      </c>
      <c r="C6175" s="18">
        <v>18893484</v>
      </c>
      <c r="D6175" s="15" t="s">
        <v>90</v>
      </c>
      <c r="E6175" s="15" t="s">
        <v>92</v>
      </c>
      <c r="F6175" s="19">
        <v>130.91739802500001</v>
      </c>
      <c r="G6175" s="19">
        <v>1.7625450886620899</v>
      </c>
      <c r="H6175" s="20">
        <v>3.1090206429530399E-3</v>
      </c>
      <c r="I6175" s="15" t="s">
        <v>96</v>
      </c>
      <c r="J6175" s="15" t="s">
        <v>1187</v>
      </c>
      <c r="K6175" s="15" t="s">
        <v>1187</v>
      </c>
      <c r="L6175" s="15" t="s">
        <v>97</v>
      </c>
    </row>
    <row r="6176" spans="1:12" ht="15" customHeight="1" x14ac:dyDescent="0.2">
      <c r="A6176" s="15">
        <v>3</v>
      </c>
      <c r="B6176" s="18">
        <v>14201483</v>
      </c>
      <c r="C6176" s="18">
        <v>14201483</v>
      </c>
      <c r="D6176" s="15" t="s">
        <v>90</v>
      </c>
      <c r="E6176" s="15" t="s">
        <v>92</v>
      </c>
      <c r="F6176" s="19">
        <v>168.16470744343499</v>
      </c>
      <c r="G6176" s="19">
        <v>1.7524330766488501</v>
      </c>
      <c r="H6176" s="20">
        <v>3.5173656047367301E-4</v>
      </c>
      <c r="I6176" s="15" t="s">
        <v>34</v>
      </c>
      <c r="K6176" s="15" t="s">
        <v>91</v>
      </c>
      <c r="L6176" s="15" t="s">
        <v>91</v>
      </c>
    </row>
    <row r="6177" spans="1:12" ht="15" customHeight="1" x14ac:dyDescent="0.2">
      <c r="A6177" s="15">
        <v>3</v>
      </c>
      <c r="B6177" s="18">
        <v>14201206</v>
      </c>
      <c r="C6177" s="18">
        <v>14201207</v>
      </c>
      <c r="D6177" s="15" t="s">
        <v>90</v>
      </c>
      <c r="E6177" s="15" t="s">
        <v>89</v>
      </c>
      <c r="F6177" s="19">
        <v>127.079566639691</v>
      </c>
      <c r="G6177" s="19">
        <v>1.7437967131766301</v>
      </c>
      <c r="H6177" s="20">
        <v>4.91871952914849E-3</v>
      </c>
      <c r="I6177" s="15" t="s">
        <v>34</v>
      </c>
      <c r="K6177" s="15" t="s">
        <v>91</v>
      </c>
      <c r="L6177" s="15" t="s">
        <v>91</v>
      </c>
    </row>
    <row r="6178" spans="1:12" ht="15" customHeight="1" x14ac:dyDescent="0.2">
      <c r="A6178" s="15">
        <v>1</v>
      </c>
      <c r="B6178" s="18">
        <v>8756378</v>
      </c>
      <c r="C6178" s="18">
        <v>8756382</v>
      </c>
      <c r="D6178" s="15" t="s">
        <v>90</v>
      </c>
      <c r="E6178" s="15" t="s">
        <v>89</v>
      </c>
      <c r="F6178" s="19">
        <v>59.673075986930399</v>
      </c>
      <c r="G6178" s="19">
        <v>1.7416026828671201</v>
      </c>
      <c r="H6178" s="20">
        <v>1.7451190496470799E-3</v>
      </c>
      <c r="I6178" s="15" t="s">
        <v>2286</v>
      </c>
      <c r="J6178" s="15" t="s">
        <v>711</v>
      </c>
      <c r="K6178" s="15" t="s">
        <v>711</v>
      </c>
      <c r="L6178" s="15" t="s">
        <v>97</v>
      </c>
    </row>
    <row r="6179" spans="1:12" ht="15" customHeight="1" x14ac:dyDescent="0.2">
      <c r="A6179" s="15">
        <v>1</v>
      </c>
      <c r="B6179" s="18">
        <v>8756378</v>
      </c>
      <c r="C6179" s="18">
        <v>8756382</v>
      </c>
      <c r="D6179" s="15" t="s">
        <v>90</v>
      </c>
      <c r="E6179" s="15" t="s">
        <v>89</v>
      </c>
      <c r="F6179" s="19">
        <v>59.673075986930399</v>
      </c>
      <c r="G6179" s="19">
        <v>1.7416026828671201</v>
      </c>
      <c r="H6179" s="20">
        <v>1.7451190496470799E-3</v>
      </c>
      <c r="I6179" s="15" t="s">
        <v>96</v>
      </c>
      <c r="J6179" s="15" t="s">
        <v>712</v>
      </c>
      <c r="K6179" s="15" t="s">
        <v>712</v>
      </c>
      <c r="L6179" s="15" t="s">
        <v>97</v>
      </c>
    </row>
    <row r="6180" spans="1:12" ht="15" customHeight="1" x14ac:dyDescent="0.2">
      <c r="A6180" s="15">
        <v>1</v>
      </c>
      <c r="B6180" s="18">
        <v>2973147</v>
      </c>
      <c r="C6180" s="18">
        <v>2973147</v>
      </c>
      <c r="D6180" s="15" t="s">
        <v>90</v>
      </c>
      <c r="E6180" s="15" t="s">
        <v>92</v>
      </c>
      <c r="F6180" s="19">
        <v>46.5140581963038</v>
      </c>
      <c r="G6180" s="19">
        <v>1.7339788200869499</v>
      </c>
      <c r="H6180" s="20">
        <v>4.7128241691405098E-3</v>
      </c>
      <c r="I6180" s="15" t="s">
        <v>32</v>
      </c>
      <c r="J6180" s="15" t="s">
        <v>537</v>
      </c>
      <c r="K6180" s="15" t="s">
        <v>538</v>
      </c>
      <c r="L6180" s="15" t="s">
        <v>539</v>
      </c>
    </row>
    <row r="6181" spans="1:12" ht="15" customHeight="1" x14ac:dyDescent="0.2">
      <c r="A6181" s="15">
        <v>5</v>
      </c>
      <c r="B6181" s="18">
        <v>9792596</v>
      </c>
      <c r="C6181" s="18">
        <v>9792599</v>
      </c>
      <c r="D6181" s="15" t="s">
        <v>90</v>
      </c>
      <c r="E6181" s="15" t="s">
        <v>89</v>
      </c>
      <c r="F6181" s="19">
        <v>29.906305594351601</v>
      </c>
      <c r="G6181" s="19">
        <v>1.73368854650094</v>
      </c>
      <c r="H6181" s="20">
        <v>5.6245202435982501E-3</v>
      </c>
      <c r="I6181" s="15" t="s">
        <v>32</v>
      </c>
      <c r="J6181" s="15" t="s">
        <v>2205</v>
      </c>
      <c r="K6181" s="15" t="s">
        <v>2206</v>
      </c>
      <c r="L6181" s="15" t="s">
        <v>2207</v>
      </c>
    </row>
    <row r="6182" spans="1:12" ht="15" customHeight="1" x14ac:dyDescent="0.2">
      <c r="A6182" s="15">
        <v>3</v>
      </c>
      <c r="B6182" s="18">
        <v>23174550</v>
      </c>
      <c r="C6182" s="18">
        <v>23174555</v>
      </c>
      <c r="D6182" s="15" t="s">
        <v>90</v>
      </c>
      <c r="E6182" s="15" t="s">
        <v>89</v>
      </c>
      <c r="F6182" s="19">
        <v>38.492096647102201</v>
      </c>
      <c r="G6182" s="19">
        <v>1.7321508742674001</v>
      </c>
      <c r="H6182" s="20">
        <v>2.3723324736261999E-3</v>
      </c>
      <c r="I6182" s="15" t="s">
        <v>32</v>
      </c>
      <c r="J6182" s="15" t="s">
        <v>1312</v>
      </c>
      <c r="K6182" s="15" t="s">
        <v>1313</v>
      </c>
      <c r="L6182" s="15" t="s">
        <v>1314</v>
      </c>
    </row>
    <row r="6183" spans="1:12" ht="15" customHeight="1" x14ac:dyDescent="0.2">
      <c r="A6183" s="15">
        <v>2</v>
      </c>
      <c r="B6183" s="18">
        <v>2184823</v>
      </c>
      <c r="C6183" s="18">
        <v>2184823</v>
      </c>
      <c r="D6183" s="15" t="s">
        <v>90</v>
      </c>
      <c r="E6183" s="15" t="s">
        <v>92</v>
      </c>
      <c r="F6183" s="19">
        <v>224.42017451821999</v>
      </c>
      <c r="G6183" s="19">
        <v>1.73026313709817</v>
      </c>
      <c r="H6183" s="20">
        <v>4.5324945077578101E-5</v>
      </c>
      <c r="I6183" s="15" t="s">
        <v>34</v>
      </c>
      <c r="K6183" s="15" t="s">
        <v>91</v>
      </c>
      <c r="L6183" s="15" t="s">
        <v>91</v>
      </c>
    </row>
    <row r="6184" spans="1:12" ht="15" customHeight="1" x14ac:dyDescent="0.2">
      <c r="A6184" s="15">
        <v>5</v>
      </c>
      <c r="B6184" s="18">
        <v>9816649</v>
      </c>
      <c r="C6184" s="18">
        <v>9816649</v>
      </c>
      <c r="D6184" s="15" t="s">
        <v>90</v>
      </c>
      <c r="E6184" s="15" t="s">
        <v>89</v>
      </c>
      <c r="F6184" s="19">
        <v>140.156905807958</v>
      </c>
      <c r="G6184" s="19">
        <v>1.7292813017180699</v>
      </c>
      <c r="H6184" s="20">
        <v>4.3355532207234901E-4</v>
      </c>
      <c r="I6184" s="15" t="s">
        <v>32</v>
      </c>
      <c r="J6184" s="15" t="s">
        <v>2208</v>
      </c>
      <c r="K6184" s="15" t="s">
        <v>2209</v>
      </c>
      <c r="L6184" s="15" t="s">
        <v>1581</v>
      </c>
    </row>
    <row r="6185" spans="1:12" ht="15" customHeight="1" x14ac:dyDescent="0.2">
      <c r="A6185" s="15">
        <v>5</v>
      </c>
      <c r="B6185" s="18">
        <v>9816649</v>
      </c>
      <c r="C6185" s="18">
        <v>9816649</v>
      </c>
      <c r="D6185" s="15" t="s">
        <v>90</v>
      </c>
      <c r="E6185" s="15" t="s">
        <v>89</v>
      </c>
      <c r="F6185" s="19">
        <v>140.156905807958</v>
      </c>
      <c r="G6185" s="19">
        <v>1.7292813017180699</v>
      </c>
      <c r="H6185" s="20">
        <v>4.3355532207234901E-4</v>
      </c>
      <c r="I6185" s="15" t="s">
        <v>96</v>
      </c>
      <c r="J6185" s="15" t="s">
        <v>2210</v>
      </c>
      <c r="K6185" s="15" t="s">
        <v>2210</v>
      </c>
      <c r="L6185" s="15" t="s">
        <v>97</v>
      </c>
    </row>
    <row r="6186" spans="1:12" ht="15" customHeight="1" x14ac:dyDescent="0.2">
      <c r="A6186" s="15">
        <v>1</v>
      </c>
      <c r="B6186" s="18">
        <v>10478703</v>
      </c>
      <c r="C6186" s="18">
        <v>10478708</v>
      </c>
      <c r="D6186" s="15" t="s">
        <v>90</v>
      </c>
      <c r="E6186" s="15" t="s">
        <v>92</v>
      </c>
      <c r="F6186" s="19">
        <v>48.2055957663664</v>
      </c>
      <c r="G6186" s="19">
        <v>1.71405567582258</v>
      </c>
      <c r="H6186" s="20">
        <v>2.6578109051270502E-3</v>
      </c>
      <c r="I6186" s="15" t="s">
        <v>32</v>
      </c>
      <c r="J6186" s="15" t="s">
        <v>119</v>
      </c>
      <c r="K6186" s="15" t="s">
        <v>120</v>
      </c>
      <c r="L6186" s="15" t="s">
        <v>121</v>
      </c>
    </row>
    <row r="6187" spans="1:12" ht="15" customHeight="1" x14ac:dyDescent="0.2">
      <c r="A6187" s="15">
        <v>1</v>
      </c>
      <c r="B6187" s="18">
        <v>608410</v>
      </c>
      <c r="C6187" s="18">
        <v>608415</v>
      </c>
      <c r="D6187" s="15" t="s">
        <v>90</v>
      </c>
      <c r="E6187" s="15" t="s">
        <v>89</v>
      </c>
      <c r="F6187" s="19">
        <v>58.051879036586598</v>
      </c>
      <c r="G6187" s="19">
        <v>1.7133897813202199</v>
      </c>
      <c r="H6187" s="20">
        <v>4.4802361763975401E-3</v>
      </c>
      <c r="I6187" s="15" t="s">
        <v>32</v>
      </c>
      <c r="J6187" s="15" t="s">
        <v>643</v>
      </c>
      <c r="K6187" s="15" t="s">
        <v>644</v>
      </c>
      <c r="L6187" s="15" t="s">
        <v>645</v>
      </c>
    </row>
    <row r="6188" spans="1:12" ht="15" customHeight="1" x14ac:dyDescent="0.2">
      <c r="A6188" s="15">
        <v>5</v>
      </c>
      <c r="B6188" s="18">
        <v>9079652</v>
      </c>
      <c r="C6188" s="18">
        <v>9079652</v>
      </c>
      <c r="D6188" s="15" t="s">
        <v>90</v>
      </c>
      <c r="E6188" s="15" t="s">
        <v>89</v>
      </c>
      <c r="F6188" s="19">
        <v>57.666874477936098</v>
      </c>
      <c r="G6188" s="19">
        <v>1.70809628238931</v>
      </c>
      <c r="H6188" s="20">
        <v>3.2671278048115298E-3</v>
      </c>
      <c r="I6188" s="15" t="s">
        <v>32</v>
      </c>
      <c r="J6188" s="15" t="s">
        <v>2196</v>
      </c>
      <c r="K6188" s="15" t="s">
        <v>2197</v>
      </c>
      <c r="L6188" s="15" t="s">
        <v>2198</v>
      </c>
    </row>
    <row r="6189" spans="1:12" ht="15" customHeight="1" x14ac:dyDescent="0.2">
      <c r="A6189" s="15">
        <v>2</v>
      </c>
      <c r="B6189" s="18">
        <v>3332879</v>
      </c>
      <c r="C6189" s="18">
        <v>3332879</v>
      </c>
      <c r="D6189" s="15" t="s">
        <v>90</v>
      </c>
      <c r="E6189" s="15" t="s">
        <v>181</v>
      </c>
      <c r="F6189" s="19">
        <v>70.478956326206898</v>
      </c>
      <c r="G6189" s="19">
        <v>1.7048216714773501</v>
      </c>
      <c r="H6189" s="20">
        <v>3.90588012225923E-4</v>
      </c>
      <c r="I6189" s="15" t="s">
        <v>34</v>
      </c>
      <c r="K6189" s="15" t="s">
        <v>91</v>
      </c>
      <c r="L6189" s="15" t="s">
        <v>91</v>
      </c>
    </row>
    <row r="6190" spans="1:12" ht="15" customHeight="1" x14ac:dyDescent="0.2">
      <c r="A6190" s="15">
        <v>1</v>
      </c>
      <c r="B6190" s="18">
        <v>2973093</v>
      </c>
      <c r="C6190" s="18">
        <v>2973093</v>
      </c>
      <c r="D6190" s="15" t="s">
        <v>90</v>
      </c>
      <c r="E6190" s="15" t="s">
        <v>89</v>
      </c>
      <c r="F6190" s="19">
        <v>107.26306409058201</v>
      </c>
      <c r="G6190" s="19">
        <v>1.7034260601232101</v>
      </c>
      <c r="H6190" s="20">
        <v>8.5335707237725201E-3</v>
      </c>
      <c r="I6190" s="15" t="s">
        <v>32</v>
      </c>
      <c r="J6190" s="15" t="s">
        <v>537</v>
      </c>
      <c r="K6190" s="15" t="s">
        <v>538</v>
      </c>
      <c r="L6190" s="15" t="s">
        <v>539</v>
      </c>
    </row>
    <row r="6191" spans="1:12" ht="15" customHeight="1" x14ac:dyDescent="0.2">
      <c r="A6191" s="15">
        <v>4</v>
      </c>
      <c r="B6191" s="18">
        <v>18098351</v>
      </c>
      <c r="C6191" s="18">
        <v>18098360</v>
      </c>
      <c r="D6191" s="15" t="s">
        <v>90</v>
      </c>
      <c r="E6191" s="15" t="s">
        <v>89</v>
      </c>
      <c r="F6191" s="19">
        <v>69.166643404973598</v>
      </c>
      <c r="G6191" s="19">
        <v>1.70183457204599</v>
      </c>
      <c r="H6191" s="20">
        <v>3.36810852382782E-3</v>
      </c>
      <c r="I6191" s="15" t="s">
        <v>32</v>
      </c>
      <c r="J6191" s="15" t="s">
        <v>1720</v>
      </c>
      <c r="K6191" s="15" t="s">
        <v>1721</v>
      </c>
      <c r="L6191" s="15" t="s">
        <v>1722</v>
      </c>
    </row>
    <row r="6192" spans="1:12" ht="15" customHeight="1" x14ac:dyDescent="0.2">
      <c r="A6192" s="15">
        <v>3</v>
      </c>
      <c r="B6192" s="18">
        <v>104685</v>
      </c>
      <c r="C6192" s="18">
        <v>104685</v>
      </c>
      <c r="D6192" s="15" t="s">
        <v>90</v>
      </c>
      <c r="E6192" s="15" t="s">
        <v>89</v>
      </c>
      <c r="F6192" s="19">
        <v>42.443248295602402</v>
      </c>
      <c r="G6192" s="19">
        <v>1.6981055909776801</v>
      </c>
      <c r="H6192" s="20">
        <v>2.8002162791901501E-3</v>
      </c>
      <c r="I6192" s="15" t="s">
        <v>34</v>
      </c>
      <c r="K6192" s="15" t="s">
        <v>91</v>
      </c>
      <c r="L6192" s="15" t="s">
        <v>91</v>
      </c>
    </row>
    <row r="6193" spans="1:12" ht="15" customHeight="1" x14ac:dyDescent="0.2">
      <c r="A6193" s="15">
        <v>1</v>
      </c>
      <c r="B6193" s="18">
        <v>2973094</v>
      </c>
      <c r="C6193" s="18">
        <v>2973103</v>
      </c>
      <c r="D6193" s="15" t="s">
        <v>90</v>
      </c>
      <c r="E6193" s="15" t="s">
        <v>89</v>
      </c>
      <c r="F6193" s="19">
        <v>58.049378525621201</v>
      </c>
      <c r="G6193" s="19">
        <v>1.69374063882638</v>
      </c>
      <c r="H6193" s="20">
        <v>4.4774108920726304E-3</v>
      </c>
      <c r="I6193" s="15" t="s">
        <v>32</v>
      </c>
      <c r="J6193" s="15" t="s">
        <v>537</v>
      </c>
      <c r="K6193" s="15" t="s">
        <v>538</v>
      </c>
      <c r="L6193" s="15" t="s">
        <v>539</v>
      </c>
    </row>
    <row r="6194" spans="1:12" ht="15" customHeight="1" x14ac:dyDescent="0.2">
      <c r="A6194" s="15">
        <v>3</v>
      </c>
      <c r="B6194" s="18">
        <v>14201488</v>
      </c>
      <c r="C6194" s="18">
        <v>14201488</v>
      </c>
      <c r="D6194" s="15" t="s">
        <v>90</v>
      </c>
      <c r="E6194" s="15" t="s">
        <v>181</v>
      </c>
      <c r="F6194" s="19">
        <v>170.70985627480999</v>
      </c>
      <c r="G6194" s="19">
        <v>1.6901515294773199</v>
      </c>
      <c r="H6194" s="20">
        <v>7.8157600129250199E-4</v>
      </c>
      <c r="I6194" s="15" t="s">
        <v>34</v>
      </c>
      <c r="K6194" s="15" t="s">
        <v>91</v>
      </c>
      <c r="L6194" s="15" t="s">
        <v>91</v>
      </c>
    </row>
    <row r="6195" spans="1:12" ht="15" customHeight="1" x14ac:dyDescent="0.2">
      <c r="A6195" s="15">
        <v>5</v>
      </c>
      <c r="B6195" s="18">
        <v>4866700</v>
      </c>
      <c r="C6195" s="18">
        <v>4866700</v>
      </c>
      <c r="D6195" s="15" t="s">
        <v>90</v>
      </c>
      <c r="E6195" s="15" t="s">
        <v>89</v>
      </c>
      <c r="F6195" s="19">
        <v>167.98712139707899</v>
      </c>
      <c r="G6195" s="19">
        <v>1.6897845256089601</v>
      </c>
      <c r="H6195" s="20">
        <v>9.1759284213507094E-3</v>
      </c>
      <c r="I6195" s="15" t="s">
        <v>2286</v>
      </c>
      <c r="J6195" s="15" t="s">
        <v>2102</v>
      </c>
      <c r="K6195" s="15" t="s">
        <v>2102</v>
      </c>
      <c r="L6195" s="15" t="s">
        <v>97</v>
      </c>
    </row>
    <row r="6196" spans="1:12" ht="15" customHeight="1" x14ac:dyDescent="0.2">
      <c r="A6196" s="15">
        <v>2</v>
      </c>
      <c r="B6196" s="18">
        <v>3297057</v>
      </c>
      <c r="C6196" s="18">
        <v>3297057</v>
      </c>
      <c r="D6196" s="15" t="s">
        <v>90</v>
      </c>
      <c r="E6196" s="15" t="s">
        <v>92</v>
      </c>
      <c r="F6196" s="19">
        <v>64.739188520321903</v>
      </c>
      <c r="G6196" s="19">
        <v>1.6897507811892001</v>
      </c>
      <c r="H6196" s="20">
        <v>9.9368316606664891E-4</v>
      </c>
      <c r="I6196" s="15" t="s">
        <v>34</v>
      </c>
      <c r="K6196" s="15" t="s">
        <v>91</v>
      </c>
      <c r="L6196" s="15" t="s">
        <v>91</v>
      </c>
    </row>
    <row r="6197" spans="1:12" ht="15" customHeight="1" x14ac:dyDescent="0.2">
      <c r="A6197" s="15">
        <v>1</v>
      </c>
      <c r="B6197" s="18">
        <v>419869</v>
      </c>
      <c r="C6197" s="18">
        <v>419869</v>
      </c>
      <c r="D6197" s="15" t="s">
        <v>90</v>
      </c>
      <c r="E6197" s="15" t="s">
        <v>89</v>
      </c>
      <c r="F6197" s="19">
        <v>59.379089188656899</v>
      </c>
      <c r="G6197" s="19">
        <v>1.6880037584561201</v>
      </c>
      <c r="H6197" s="20">
        <v>9.1127079031388795E-4</v>
      </c>
      <c r="I6197" s="15" t="s">
        <v>32</v>
      </c>
      <c r="J6197" s="15" t="s">
        <v>606</v>
      </c>
      <c r="K6197" s="15" t="s">
        <v>607</v>
      </c>
      <c r="L6197" s="15" t="s">
        <v>608</v>
      </c>
    </row>
    <row r="6198" spans="1:12" ht="15" customHeight="1" x14ac:dyDescent="0.2">
      <c r="A6198" s="15">
        <v>1</v>
      </c>
      <c r="B6198" s="18">
        <v>2973092</v>
      </c>
      <c r="C6198" s="18">
        <v>2973092</v>
      </c>
      <c r="D6198" s="15" t="s">
        <v>90</v>
      </c>
      <c r="E6198" s="15" t="s">
        <v>89</v>
      </c>
      <c r="F6198" s="19">
        <v>130.210522923589</v>
      </c>
      <c r="G6198" s="19">
        <v>1.6845433159496199</v>
      </c>
      <c r="H6198" s="20">
        <v>2.4534936648654502E-3</v>
      </c>
      <c r="I6198" s="15" t="s">
        <v>32</v>
      </c>
      <c r="J6198" s="15" t="s">
        <v>537</v>
      </c>
      <c r="K6198" s="15" t="s">
        <v>538</v>
      </c>
      <c r="L6198" s="15" t="s">
        <v>539</v>
      </c>
    </row>
    <row r="6199" spans="1:12" ht="15" customHeight="1" x14ac:dyDescent="0.2">
      <c r="A6199" s="15">
        <v>1</v>
      </c>
      <c r="B6199" s="18">
        <v>4608690</v>
      </c>
      <c r="C6199" s="18">
        <v>4608690</v>
      </c>
      <c r="D6199" s="15" t="s">
        <v>90</v>
      </c>
      <c r="E6199" s="15" t="s">
        <v>89</v>
      </c>
      <c r="F6199" s="19">
        <v>49.992443479107898</v>
      </c>
      <c r="G6199" s="19">
        <v>1.6820958509258299</v>
      </c>
      <c r="H6199" s="20">
        <v>1.19021012590112E-3</v>
      </c>
      <c r="I6199" s="15" t="s">
        <v>32</v>
      </c>
      <c r="J6199" s="15" t="s">
        <v>614</v>
      </c>
      <c r="K6199" s="15" t="s">
        <v>615</v>
      </c>
      <c r="L6199" s="15" t="s">
        <v>616</v>
      </c>
    </row>
    <row r="6200" spans="1:12" ht="15" customHeight="1" x14ac:dyDescent="0.2">
      <c r="A6200" s="15">
        <v>4</v>
      </c>
      <c r="B6200" s="18">
        <v>16961979</v>
      </c>
      <c r="C6200" s="18">
        <v>16961979</v>
      </c>
      <c r="D6200" s="15" t="s">
        <v>90</v>
      </c>
      <c r="E6200" s="15" t="s">
        <v>92</v>
      </c>
      <c r="F6200" s="19">
        <v>51.244585684033801</v>
      </c>
      <c r="G6200" s="19">
        <v>1.68047131753097</v>
      </c>
      <c r="H6200" s="20">
        <v>2.6974997411349901E-3</v>
      </c>
      <c r="I6200" s="15" t="s">
        <v>32</v>
      </c>
      <c r="J6200" s="15" t="s">
        <v>1687</v>
      </c>
      <c r="K6200" s="15" t="s">
        <v>1688</v>
      </c>
      <c r="L6200" s="15" t="s">
        <v>1689</v>
      </c>
    </row>
    <row r="6201" spans="1:12" ht="15" customHeight="1" x14ac:dyDescent="0.2">
      <c r="A6201" s="15">
        <v>3</v>
      </c>
      <c r="B6201" s="18">
        <v>14201594</v>
      </c>
      <c r="C6201" s="18">
        <v>14201594</v>
      </c>
      <c r="D6201" s="15" t="s">
        <v>90</v>
      </c>
      <c r="E6201" s="15" t="s">
        <v>181</v>
      </c>
      <c r="F6201" s="19">
        <v>234.234253983033</v>
      </c>
      <c r="G6201" s="19">
        <v>1.6791152608042901</v>
      </c>
      <c r="H6201" s="20">
        <v>2.1240972227365901E-4</v>
      </c>
      <c r="I6201" s="15" t="s">
        <v>34</v>
      </c>
      <c r="K6201" s="15" t="s">
        <v>91</v>
      </c>
      <c r="L6201" s="15" t="s">
        <v>91</v>
      </c>
    </row>
    <row r="6202" spans="1:12" ht="15" customHeight="1" x14ac:dyDescent="0.2">
      <c r="A6202" s="15">
        <v>3</v>
      </c>
      <c r="B6202" s="18">
        <v>14201551</v>
      </c>
      <c r="C6202" s="18">
        <v>14201552</v>
      </c>
      <c r="D6202" s="15" t="s">
        <v>90</v>
      </c>
      <c r="E6202" s="15" t="s">
        <v>181</v>
      </c>
      <c r="F6202" s="19">
        <v>781.07675883326897</v>
      </c>
      <c r="G6202" s="19">
        <v>1.67804692345304</v>
      </c>
      <c r="H6202" s="20">
        <v>5.1520246231093596E-6</v>
      </c>
      <c r="I6202" s="15" t="s">
        <v>34</v>
      </c>
      <c r="K6202" s="15" t="s">
        <v>91</v>
      </c>
      <c r="L6202" s="15" t="s">
        <v>91</v>
      </c>
    </row>
    <row r="6203" spans="1:12" ht="15" customHeight="1" x14ac:dyDescent="0.2">
      <c r="A6203" s="15">
        <v>1</v>
      </c>
      <c r="B6203" s="18">
        <v>22701288</v>
      </c>
      <c r="C6203" s="18">
        <v>22701288</v>
      </c>
      <c r="D6203" s="15" t="s">
        <v>90</v>
      </c>
      <c r="E6203" s="15" t="s">
        <v>89</v>
      </c>
      <c r="F6203" s="19">
        <v>548.780670470004</v>
      </c>
      <c r="G6203" s="19">
        <v>1.67705422022757</v>
      </c>
      <c r="H6203" s="20">
        <v>5.5276148916593802E-3</v>
      </c>
      <c r="I6203" s="15" t="s">
        <v>32</v>
      </c>
      <c r="J6203" s="15" t="s">
        <v>325</v>
      </c>
      <c r="K6203" s="15" t="s">
        <v>326</v>
      </c>
      <c r="L6203" s="15" t="s">
        <v>327</v>
      </c>
    </row>
    <row r="6204" spans="1:12" ht="15" customHeight="1" x14ac:dyDescent="0.2">
      <c r="A6204" s="15">
        <v>1</v>
      </c>
      <c r="B6204" s="18">
        <v>28889975</v>
      </c>
      <c r="C6204" s="18">
        <v>28889975</v>
      </c>
      <c r="D6204" s="15" t="s">
        <v>90</v>
      </c>
      <c r="E6204" s="15" t="s">
        <v>92</v>
      </c>
      <c r="F6204" s="19">
        <v>1041.64615288911</v>
      </c>
      <c r="G6204" s="19">
        <v>1.66957724021695</v>
      </c>
      <c r="H6204" s="20">
        <v>6.4000226188786896E-3</v>
      </c>
      <c r="I6204" s="15" t="s">
        <v>34</v>
      </c>
      <c r="K6204" s="15" t="s">
        <v>91</v>
      </c>
      <c r="L6204" s="15" t="s">
        <v>91</v>
      </c>
    </row>
    <row r="6205" spans="1:12" ht="15" customHeight="1" x14ac:dyDescent="0.2">
      <c r="A6205" s="15">
        <v>3</v>
      </c>
      <c r="B6205" s="18">
        <v>14201554</v>
      </c>
      <c r="C6205" s="18">
        <v>14201554</v>
      </c>
      <c r="D6205" s="15" t="s">
        <v>90</v>
      </c>
      <c r="E6205" s="15" t="s">
        <v>181</v>
      </c>
      <c r="F6205" s="19">
        <v>96.559612538708706</v>
      </c>
      <c r="G6205" s="19">
        <v>1.66924885179463</v>
      </c>
      <c r="H6205" s="20">
        <v>3.6184880148127899E-3</v>
      </c>
      <c r="I6205" s="15" t="s">
        <v>34</v>
      </c>
      <c r="K6205" s="15" t="s">
        <v>91</v>
      </c>
      <c r="L6205" s="15" t="s">
        <v>91</v>
      </c>
    </row>
    <row r="6206" spans="1:12" ht="15" customHeight="1" x14ac:dyDescent="0.2">
      <c r="A6206" s="15">
        <v>1</v>
      </c>
      <c r="B6206" s="18">
        <v>7043317</v>
      </c>
      <c r="C6206" s="18">
        <v>7043324</v>
      </c>
      <c r="D6206" s="15" t="s">
        <v>90</v>
      </c>
      <c r="E6206" s="15" t="s">
        <v>92</v>
      </c>
      <c r="F6206" s="19">
        <v>49.469584836262598</v>
      </c>
      <c r="G6206" s="19">
        <v>1.6654231426283499</v>
      </c>
      <c r="H6206" s="20">
        <v>1.5631035140840301E-3</v>
      </c>
      <c r="I6206" s="15" t="s">
        <v>32</v>
      </c>
      <c r="J6206" s="15" t="s">
        <v>669</v>
      </c>
      <c r="K6206" s="15" t="s">
        <v>670</v>
      </c>
      <c r="L6206" s="15" t="s">
        <v>671</v>
      </c>
    </row>
    <row r="6207" spans="1:12" ht="15" customHeight="1" x14ac:dyDescent="0.2">
      <c r="A6207" s="15">
        <v>1</v>
      </c>
      <c r="B6207" s="18">
        <v>25935175</v>
      </c>
      <c r="C6207" s="18">
        <v>25935175</v>
      </c>
      <c r="D6207" s="15" t="s">
        <v>90</v>
      </c>
      <c r="E6207" s="15" t="s">
        <v>181</v>
      </c>
      <c r="F6207" s="19">
        <v>84.849153321488004</v>
      </c>
      <c r="G6207" s="19">
        <v>1.6633585596188301</v>
      </c>
      <c r="H6207" s="20">
        <v>5.6101439841403098E-3</v>
      </c>
      <c r="I6207" s="15" t="s">
        <v>34</v>
      </c>
      <c r="K6207" s="15" t="s">
        <v>91</v>
      </c>
      <c r="L6207" s="15" t="s">
        <v>91</v>
      </c>
    </row>
    <row r="6208" spans="1:12" ht="15" customHeight="1" x14ac:dyDescent="0.2">
      <c r="A6208" s="15">
        <v>2</v>
      </c>
      <c r="B6208" s="18">
        <v>3170161</v>
      </c>
      <c r="C6208" s="18">
        <v>3170167</v>
      </c>
      <c r="D6208" s="15" t="s">
        <v>90</v>
      </c>
      <c r="E6208" s="15" t="s">
        <v>89</v>
      </c>
      <c r="F6208" s="19">
        <v>201.041052517015</v>
      </c>
      <c r="G6208" s="19">
        <v>1.66265639499797</v>
      </c>
      <c r="H6208" s="20">
        <v>9.51890387598988E-3</v>
      </c>
      <c r="I6208" s="15" t="s">
        <v>32</v>
      </c>
      <c r="J6208" s="15" t="s">
        <v>984</v>
      </c>
      <c r="K6208" s="15" t="s">
        <v>985</v>
      </c>
      <c r="L6208" s="15" t="s">
        <v>986</v>
      </c>
    </row>
    <row r="6209" spans="1:12" ht="15" customHeight="1" x14ac:dyDescent="0.2">
      <c r="A6209" s="15">
        <v>5</v>
      </c>
      <c r="B6209" s="18">
        <v>8590924</v>
      </c>
      <c r="C6209" s="18">
        <v>8590925</v>
      </c>
      <c r="D6209" s="15" t="s">
        <v>90</v>
      </c>
      <c r="E6209" s="15" t="s">
        <v>92</v>
      </c>
      <c r="F6209" s="19">
        <v>55.983977208561399</v>
      </c>
      <c r="G6209" s="19">
        <v>1.6592709600233899</v>
      </c>
      <c r="H6209" s="20">
        <v>6.2384353769885702E-3</v>
      </c>
      <c r="I6209" s="15" t="s">
        <v>32</v>
      </c>
      <c r="J6209" s="15" t="s">
        <v>2185</v>
      </c>
      <c r="K6209" s="15" t="s">
        <v>2186</v>
      </c>
      <c r="L6209" s="15" t="s">
        <v>2187</v>
      </c>
    </row>
    <row r="6210" spans="1:12" ht="15" customHeight="1" x14ac:dyDescent="0.2">
      <c r="A6210" s="15">
        <v>1</v>
      </c>
      <c r="B6210" s="18">
        <v>22700579</v>
      </c>
      <c r="C6210" s="18">
        <v>22700585</v>
      </c>
      <c r="D6210" s="15" t="s">
        <v>90</v>
      </c>
      <c r="E6210" s="15" t="s">
        <v>92</v>
      </c>
      <c r="F6210" s="19">
        <v>82.882006353937996</v>
      </c>
      <c r="G6210" s="19">
        <v>1.65737939453441</v>
      </c>
      <c r="H6210" s="20">
        <v>2.4418112050122601E-3</v>
      </c>
      <c r="I6210" s="15" t="s">
        <v>32</v>
      </c>
      <c r="J6210" s="15" t="s">
        <v>325</v>
      </c>
      <c r="K6210" s="15" t="s">
        <v>326</v>
      </c>
      <c r="L6210" s="15" t="s">
        <v>327</v>
      </c>
    </row>
    <row r="6211" spans="1:12" ht="15" customHeight="1" x14ac:dyDescent="0.2">
      <c r="A6211" s="15">
        <v>1</v>
      </c>
      <c r="B6211" s="18">
        <v>29410406</v>
      </c>
      <c r="C6211" s="18">
        <v>29410407</v>
      </c>
      <c r="D6211" s="15" t="s">
        <v>90</v>
      </c>
      <c r="E6211" s="15" t="s">
        <v>89</v>
      </c>
      <c r="F6211" s="19">
        <v>327.65021006846302</v>
      </c>
      <c r="G6211" s="19">
        <v>1.6507605490346</v>
      </c>
      <c r="H6211" s="20">
        <v>9.7497040077809093E-3</v>
      </c>
      <c r="I6211" s="15" t="s">
        <v>32</v>
      </c>
      <c r="J6211" s="15" t="s">
        <v>2229</v>
      </c>
      <c r="K6211" s="15" t="s">
        <v>2230</v>
      </c>
      <c r="L6211" s="15" t="s">
        <v>2231</v>
      </c>
    </row>
    <row r="6212" spans="1:12" ht="15" customHeight="1" x14ac:dyDescent="0.2">
      <c r="A6212" s="15">
        <v>3</v>
      </c>
      <c r="B6212" s="18">
        <v>14201603</v>
      </c>
      <c r="C6212" s="18">
        <v>14201603</v>
      </c>
      <c r="D6212" s="15" t="s">
        <v>90</v>
      </c>
      <c r="E6212" s="15" t="s">
        <v>181</v>
      </c>
      <c r="F6212" s="19">
        <v>751.89752761824104</v>
      </c>
      <c r="G6212" s="19">
        <v>1.6486348314265999</v>
      </c>
      <c r="H6212" s="20">
        <v>2.4350630404428E-7</v>
      </c>
      <c r="I6212" s="15" t="s">
        <v>34</v>
      </c>
      <c r="K6212" s="15" t="s">
        <v>91</v>
      </c>
      <c r="L6212" s="15" t="s">
        <v>91</v>
      </c>
    </row>
    <row r="6213" spans="1:12" ht="15" customHeight="1" x14ac:dyDescent="0.2">
      <c r="A6213" s="15">
        <v>4</v>
      </c>
      <c r="B6213" s="18">
        <v>10990071</v>
      </c>
      <c r="C6213" s="18">
        <v>10990075</v>
      </c>
      <c r="D6213" s="15" t="s">
        <v>90</v>
      </c>
      <c r="E6213" s="15" t="s">
        <v>92</v>
      </c>
      <c r="F6213" s="19">
        <v>84.840929790569902</v>
      </c>
      <c r="G6213" s="19">
        <v>1.64845200518416</v>
      </c>
      <c r="H6213" s="20">
        <v>6.4980288684961798E-3</v>
      </c>
      <c r="I6213" s="15" t="s">
        <v>2286</v>
      </c>
      <c r="J6213" s="15" t="s">
        <v>1536</v>
      </c>
      <c r="K6213" s="15" t="s">
        <v>1536</v>
      </c>
      <c r="L6213" s="15" t="s">
        <v>97</v>
      </c>
    </row>
    <row r="6214" spans="1:12" ht="15" customHeight="1" x14ac:dyDescent="0.2">
      <c r="A6214" s="15">
        <v>4</v>
      </c>
      <c r="B6214" s="18">
        <v>10990071</v>
      </c>
      <c r="C6214" s="18">
        <v>10990075</v>
      </c>
      <c r="D6214" s="15" t="s">
        <v>90</v>
      </c>
      <c r="E6214" s="15" t="s">
        <v>92</v>
      </c>
      <c r="F6214" s="19">
        <v>84.840929790569902</v>
      </c>
      <c r="G6214" s="19">
        <v>1.64845200518416</v>
      </c>
      <c r="H6214" s="20">
        <v>6.4980288684961798E-3</v>
      </c>
      <c r="I6214" s="15" t="s">
        <v>32</v>
      </c>
      <c r="J6214" s="15" t="s">
        <v>1537</v>
      </c>
      <c r="K6214" s="15" t="s">
        <v>1538</v>
      </c>
      <c r="L6214" s="15" t="s">
        <v>1539</v>
      </c>
    </row>
    <row r="6215" spans="1:12" ht="15" customHeight="1" x14ac:dyDescent="0.2">
      <c r="A6215" s="15">
        <v>3</v>
      </c>
      <c r="B6215" s="18">
        <v>3933240</v>
      </c>
      <c r="C6215" s="18">
        <v>3933240</v>
      </c>
      <c r="D6215" s="15" t="s">
        <v>90</v>
      </c>
      <c r="E6215" s="15" t="s">
        <v>89</v>
      </c>
      <c r="F6215" s="19">
        <v>197.70143334618399</v>
      </c>
      <c r="G6215" s="19">
        <v>1.64287966359702</v>
      </c>
      <c r="H6215" s="20">
        <v>2.7783775797463799E-4</v>
      </c>
      <c r="I6215" s="15" t="s">
        <v>32</v>
      </c>
      <c r="J6215" s="15" t="s">
        <v>1377</v>
      </c>
      <c r="K6215" s="15" t="s">
        <v>1377</v>
      </c>
      <c r="L6215" s="15" t="s">
        <v>444</v>
      </c>
    </row>
    <row r="6216" spans="1:12" ht="15" customHeight="1" x14ac:dyDescent="0.2">
      <c r="A6216" s="15">
        <v>1</v>
      </c>
      <c r="B6216" s="18">
        <v>11423250</v>
      </c>
      <c r="C6216" s="18">
        <v>11423250</v>
      </c>
      <c r="D6216" s="15" t="s">
        <v>90</v>
      </c>
      <c r="E6216" s="15" t="s">
        <v>92</v>
      </c>
      <c r="F6216" s="19">
        <v>297.86154188458602</v>
      </c>
      <c r="G6216" s="19">
        <v>1.6418111649190801</v>
      </c>
      <c r="H6216" s="20">
        <v>2.9955626465850301E-3</v>
      </c>
      <c r="I6216" s="15" t="s">
        <v>32</v>
      </c>
      <c r="J6216" s="15" t="s">
        <v>140</v>
      </c>
      <c r="K6216" s="15" t="s">
        <v>140</v>
      </c>
      <c r="L6216" s="15" t="s">
        <v>91</v>
      </c>
    </row>
    <row r="6217" spans="1:12" ht="15" customHeight="1" x14ac:dyDescent="0.2">
      <c r="A6217" s="15">
        <v>3</v>
      </c>
      <c r="B6217" s="18">
        <v>17494594</v>
      </c>
      <c r="C6217" s="18">
        <v>17494600</v>
      </c>
      <c r="D6217" s="15" t="s">
        <v>90</v>
      </c>
      <c r="E6217" s="15" t="s">
        <v>89</v>
      </c>
      <c r="F6217" s="19">
        <v>43.229750407626497</v>
      </c>
      <c r="G6217" s="19">
        <v>1.63782388486747</v>
      </c>
      <c r="H6217" s="20">
        <v>8.7705611380192797E-3</v>
      </c>
      <c r="I6217" s="15" t="s">
        <v>32</v>
      </c>
      <c r="J6217" s="15" t="s">
        <v>1152</v>
      </c>
      <c r="K6217" s="15" t="s">
        <v>1153</v>
      </c>
      <c r="L6217" s="15" t="s">
        <v>1154</v>
      </c>
    </row>
    <row r="6218" spans="1:12" ht="15" customHeight="1" x14ac:dyDescent="0.2">
      <c r="A6218" s="15">
        <v>3</v>
      </c>
      <c r="B6218" s="18">
        <v>18945395</v>
      </c>
      <c r="C6218" s="18">
        <v>18945400</v>
      </c>
      <c r="D6218" s="15" t="s">
        <v>90</v>
      </c>
      <c r="E6218" s="15" t="s">
        <v>89</v>
      </c>
      <c r="F6218" s="19">
        <v>42.244132037483702</v>
      </c>
      <c r="G6218" s="19">
        <v>1.6375025729497299</v>
      </c>
      <c r="H6218" s="20">
        <v>5.64888253544602E-3</v>
      </c>
      <c r="I6218" s="15" t="s">
        <v>32</v>
      </c>
      <c r="J6218" s="15" t="s">
        <v>1190</v>
      </c>
      <c r="K6218" s="15" t="s">
        <v>1190</v>
      </c>
      <c r="L6218" s="15" t="s">
        <v>168</v>
      </c>
    </row>
    <row r="6219" spans="1:12" ht="15" customHeight="1" x14ac:dyDescent="0.2">
      <c r="A6219" s="15">
        <v>3</v>
      </c>
      <c r="B6219" s="18">
        <v>14201550</v>
      </c>
      <c r="C6219" s="18">
        <v>14201550</v>
      </c>
      <c r="D6219" s="15" t="s">
        <v>90</v>
      </c>
      <c r="E6219" s="15" t="s">
        <v>181</v>
      </c>
      <c r="F6219" s="19">
        <v>81.2984959355272</v>
      </c>
      <c r="G6219" s="19">
        <v>1.6251682530917799</v>
      </c>
      <c r="H6219" s="20">
        <v>3.1398066763437598E-3</v>
      </c>
      <c r="I6219" s="15" t="s">
        <v>34</v>
      </c>
      <c r="K6219" s="15" t="s">
        <v>91</v>
      </c>
      <c r="L6219" s="15" t="s">
        <v>91</v>
      </c>
    </row>
    <row r="6220" spans="1:12" ht="15" customHeight="1" x14ac:dyDescent="0.2">
      <c r="A6220" s="15">
        <v>4</v>
      </c>
      <c r="B6220" s="18">
        <v>10990122</v>
      </c>
      <c r="C6220" s="18">
        <v>10990122</v>
      </c>
      <c r="D6220" s="15" t="s">
        <v>90</v>
      </c>
      <c r="E6220" s="15" t="s">
        <v>89</v>
      </c>
      <c r="F6220" s="19">
        <v>101.95243101394701</v>
      </c>
      <c r="G6220" s="19">
        <v>1.6235888568533401</v>
      </c>
      <c r="H6220" s="20">
        <v>1.0455830600556799E-3</v>
      </c>
      <c r="I6220" s="15" t="s">
        <v>2286</v>
      </c>
      <c r="J6220" s="15" t="s">
        <v>1536</v>
      </c>
      <c r="K6220" s="15" t="s">
        <v>1536</v>
      </c>
      <c r="L6220" s="15" t="s">
        <v>97</v>
      </c>
    </row>
    <row r="6221" spans="1:12" ht="15" customHeight="1" x14ac:dyDescent="0.2">
      <c r="A6221" s="15">
        <v>4</v>
      </c>
      <c r="B6221" s="18">
        <v>10990122</v>
      </c>
      <c r="C6221" s="18">
        <v>10990122</v>
      </c>
      <c r="D6221" s="15" t="s">
        <v>90</v>
      </c>
      <c r="E6221" s="15" t="s">
        <v>89</v>
      </c>
      <c r="F6221" s="19">
        <v>101.95243101394701</v>
      </c>
      <c r="G6221" s="19">
        <v>1.6235888568533401</v>
      </c>
      <c r="H6221" s="20">
        <v>1.0455830600556799E-3</v>
      </c>
      <c r="I6221" s="15" t="s">
        <v>32</v>
      </c>
      <c r="J6221" s="15" t="s">
        <v>1537</v>
      </c>
      <c r="K6221" s="15" t="s">
        <v>1538</v>
      </c>
      <c r="L6221" s="15" t="s">
        <v>1539</v>
      </c>
    </row>
    <row r="6222" spans="1:12" ht="15" customHeight="1" x14ac:dyDescent="0.2">
      <c r="A6222" s="15">
        <v>3</v>
      </c>
      <c r="B6222" s="18">
        <v>14201509</v>
      </c>
      <c r="C6222" s="18">
        <v>14201510</v>
      </c>
      <c r="D6222" s="15" t="s">
        <v>90</v>
      </c>
      <c r="E6222" s="15" t="s">
        <v>89</v>
      </c>
      <c r="F6222" s="19">
        <v>116.808079508785</v>
      </c>
      <c r="G6222" s="19">
        <v>1.6229175400208999</v>
      </c>
      <c r="H6222" s="20">
        <v>1.4297643003165E-3</v>
      </c>
      <c r="I6222" s="15" t="s">
        <v>34</v>
      </c>
      <c r="K6222" s="15" t="s">
        <v>91</v>
      </c>
      <c r="L6222" s="15" t="s">
        <v>91</v>
      </c>
    </row>
    <row r="6223" spans="1:12" ht="15" customHeight="1" x14ac:dyDescent="0.2">
      <c r="A6223" s="15">
        <v>1</v>
      </c>
      <c r="B6223" s="18">
        <v>20962694</v>
      </c>
      <c r="C6223" s="18">
        <v>20962694</v>
      </c>
      <c r="D6223" s="15" t="s">
        <v>90</v>
      </c>
      <c r="E6223" s="15" t="s">
        <v>89</v>
      </c>
      <c r="F6223" s="19">
        <v>62.034655776786501</v>
      </c>
      <c r="G6223" s="19">
        <v>1.6168004072479001</v>
      </c>
      <c r="H6223" s="20">
        <v>4.9950178165013596E-3</v>
      </c>
      <c r="I6223" s="15" t="s">
        <v>32</v>
      </c>
      <c r="J6223" s="15" t="s">
        <v>294</v>
      </c>
      <c r="K6223" s="15" t="s">
        <v>294</v>
      </c>
      <c r="L6223" s="15" t="s">
        <v>295</v>
      </c>
    </row>
    <row r="6224" spans="1:12" ht="15" customHeight="1" x14ac:dyDescent="0.2">
      <c r="A6224" s="15">
        <v>2</v>
      </c>
      <c r="B6224" s="18">
        <v>2184646</v>
      </c>
      <c r="C6224" s="18">
        <v>2184646</v>
      </c>
      <c r="D6224" s="15" t="s">
        <v>90</v>
      </c>
      <c r="E6224" s="15" t="s">
        <v>92</v>
      </c>
      <c r="F6224" s="19">
        <v>5509.9643490811604</v>
      </c>
      <c r="G6224" s="19">
        <v>1.61323760758515</v>
      </c>
      <c r="H6224" s="20">
        <v>9.10596312362515E-3</v>
      </c>
      <c r="I6224" s="15" t="s">
        <v>34</v>
      </c>
      <c r="K6224" s="15" t="s">
        <v>91</v>
      </c>
      <c r="L6224" s="15" t="s">
        <v>91</v>
      </c>
    </row>
    <row r="6225" spans="1:12" ht="15" customHeight="1" x14ac:dyDescent="0.2">
      <c r="A6225" s="15">
        <v>1</v>
      </c>
      <c r="B6225" s="18">
        <v>28697325</v>
      </c>
      <c r="C6225" s="18">
        <v>28697328</v>
      </c>
      <c r="D6225" s="15" t="s">
        <v>90</v>
      </c>
      <c r="E6225" s="15" t="s">
        <v>92</v>
      </c>
      <c r="F6225" s="19">
        <v>59.340298588767702</v>
      </c>
      <c r="G6225" s="19">
        <v>1.61277148620661</v>
      </c>
      <c r="H6225" s="20">
        <v>8.8433911254131407E-3</v>
      </c>
      <c r="I6225" s="15" t="s">
        <v>32</v>
      </c>
      <c r="J6225" s="15" t="s">
        <v>516</v>
      </c>
      <c r="K6225" s="15" t="s">
        <v>517</v>
      </c>
      <c r="L6225" s="15" t="s">
        <v>518</v>
      </c>
    </row>
    <row r="6226" spans="1:12" ht="15" customHeight="1" x14ac:dyDescent="0.2">
      <c r="A6226" s="15">
        <v>3</v>
      </c>
      <c r="B6226" s="18">
        <v>12448918</v>
      </c>
      <c r="C6226" s="18">
        <v>12448918</v>
      </c>
      <c r="D6226" s="15" t="s">
        <v>90</v>
      </c>
      <c r="E6226" s="15" t="s">
        <v>92</v>
      </c>
      <c r="F6226" s="19">
        <v>50.827017518076801</v>
      </c>
      <c r="G6226" s="19">
        <v>1.6084280523103001</v>
      </c>
      <c r="H6226" s="20">
        <v>5.3616514504605996E-3</v>
      </c>
      <c r="I6226" s="15" t="s">
        <v>32</v>
      </c>
      <c r="J6226" s="15" t="s">
        <v>1099</v>
      </c>
      <c r="K6226" s="15" t="s">
        <v>1100</v>
      </c>
      <c r="L6226" s="15" t="s">
        <v>1101</v>
      </c>
    </row>
    <row r="6227" spans="1:12" ht="15" customHeight="1" x14ac:dyDescent="0.2">
      <c r="A6227" s="15">
        <v>3</v>
      </c>
      <c r="B6227" s="18">
        <v>14201508</v>
      </c>
      <c r="C6227" s="18">
        <v>14201508</v>
      </c>
      <c r="D6227" s="15" t="s">
        <v>90</v>
      </c>
      <c r="E6227" s="15" t="s">
        <v>89</v>
      </c>
      <c r="F6227" s="19">
        <v>125.738223297674</v>
      </c>
      <c r="G6227" s="19">
        <v>1.60740669046767</v>
      </c>
      <c r="H6227" s="20">
        <v>1.6995607287393201E-4</v>
      </c>
      <c r="I6227" s="15" t="s">
        <v>34</v>
      </c>
      <c r="K6227" s="15" t="s">
        <v>91</v>
      </c>
      <c r="L6227" s="15" t="s">
        <v>91</v>
      </c>
    </row>
    <row r="6228" spans="1:12" ht="15" customHeight="1" x14ac:dyDescent="0.2">
      <c r="A6228" s="15">
        <v>3</v>
      </c>
      <c r="B6228" s="18">
        <v>17445997</v>
      </c>
      <c r="C6228" s="18">
        <v>17445997</v>
      </c>
      <c r="D6228" s="15" t="s">
        <v>90</v>
      </c>
      <c r="E6228" s="15" t="s">
        <v>89</v>
      </c>
      <c r="F6228" s="19">
        <v>53.317241145918203</v>
      </c>
      <c r="G6228" s="19">
        <v>1.6054682933199</v>
      </c>
      <c r="H6228" s="20">
        <v>4.4174885739214197E-3</v>
      </c>
      <c r="I6228" s="15" t="s">
        <v>96</v>
      </c>
      <c r="J6228" s="15" t="s">
        <v>1151</v>
      </c>
      <c r="K6228" s="15" t="s">
        <v>1151</v>
      </c>
      <c r="L6228" s="15" t="s">
        <v>97</v>
      </c>
    </row>
    <row r="6229" spans="1:12" ht="15" customHeight="1" x14ac:dyDescent="0.2">
      <c r="A6229" s="15">
        <v>3</v>
      </c>
      <c r="B6229" s="18">
        <v>7376650</v>
      </c>
      <c r="C6229" s="18">
        <v>7376651</v>
      </c>
      <c r="D6229" s="15" t="s">
        <v>90</v>
      </c>
      <c r="E6229" s="15" t="s">
        <v>89</v>
      </c>
      <c r="F6229" s="19">
        <v>339.70070330578602</v>
      </c>
      <c r="G6229" s="19">
        <v>1.60532933326232</v>
      </c>
      <c r="H6229" s="20">
        <v>8.8742453411637095E-3</v>
      </c>
      <c r="I6229" s="15" t="s">
        <v>32</v>
      </c>
      <c r="J6229" s="15" t="s">
        <v>1467</v>
      </c>
      <c r="K6229" s="15" t="s">
        <v>1468</v>
      </c>
      <c r="L6229" s="15" t="s">
        <v>1469</v>
      </c>
    </row>
    <row r="6230" spans="1:12" ht="15" customHeight="1" x14ac:dyDescent="0.2">
      <c r="A6230" s="15">
        <v>5</v>
      </c>
      <c r="B6230" s="18">
        <v>4866724</v>
      </c>
      <c r="C6230" s="18">
        <v>4866724</v>
      </c>
      <c r="D6230" s="15" t="s">
        <v>90</v>
      </c>
      <c r="E6230" s="15" t="s">
        <v>92</v>
      </c>
      <c r="F6230" s="19">
        <v>658.06087852761505</v>
      </c>
      <c r="G6230" s="19">
        <v>1.6039125157290099</v>
      </c>
      <c r="H6230" s="20">
        <v>9.10403840226553E-3</v>
      </c>
      <c r="I6230" s="15" t="s">
        <v>2286</v>
      </c>
      <c r="J6230" s="15" t="s">
        <v>2102</v>
      </c>
      <c r="K6230" s="15" t="s">
        <v>2102</v>
      </c>
      <c r="L6230" s="15" t="s">
        <v>97</v>
      </c>
    </row>
    <row r="6231" spans="1:12" ht="15" customHeight="1" x14ac:dyDescent="0.2">
      <c r="A6231" s="15">
        <v>5</v>
      </c>
      <c r="B6231" s="18">
        <v>4866724</v>
      </c>
      <c r="C6231" s="18">
        <v>4866724</v>
      </c>
      <c r="D6231" s="15" t="s">
        <v>90</v>
      </c>
      <c r="E6231" s="15" t="s">
        <v>92</v>
      </c>
      <c r="F6231" s="19">
        <v>658.06087852761505</v>
      </c>
      <c r="G6231" s="19">
        <v>1.6039125157290099</v>
      </c>
      <c r="H6231" s="20">
        <v>9.10403840226553E-3</v>
      </c>
      <c r="I6231" s="15" t="s">
        <v>96</v>
      </c>
      <c r="J6231" s="15" t="s">
        <v>2104</v>
      </c>
      <c r="K6231" s="15" t="s">
        <v>2104</v>
      </c>
      <c r="L6231" s="15" t="s">
        <v>97</v>
      </c>
    </row>
    <row r="6232" spans="1:12" ht="15" customHeight="1" x14ac:dyDescent="0.2">
      <c r="A6232" s="15">
        <v>3</v>
      </c>
      <c r="B6232" s="18">
        <v>3583916</v>
      </c>
      <c r="C6232" s="18">
        <v>3583916</v>
      </c>
      <c r="D6232" s="15" t="s">
        <v>90</v>
      </c>
      <c r="E6232" s="15" t="s">
        <v>89</v>
      </c>
      <c r="F6232" s="19">
        <v>358.91187768549401</v>
      </c>
      <c r="G6232" s="19">
        <v>1.59661405909631</v>
      </c>
      <c r="H6232" s="20">
        <v>1.57084831598918E-4</v>
      </c>
      <c r="I6232" s="15" t="s">
        <v>32</v>
      </c>
      <c r="J6232" s="15" t="s">
        <v>1357</v>
      </c>
      <c r="K6232" s="15" t="s">
        <v>1358</v>
      </c>
      <c r="L6232" s="15" t="s">
        <v>1359</v>
      </c>
    </row>
    <row r="6233" spans="1:12" ht="15" customHeight="1" x14ac:dyDescent="0.2">
      <c r="A6233" s="15">
        <v>5</v>
      </c>
      <c r="B6233" s="18">
        <v>19761865</v>
      </c>
      <c r="C6233" s="18">
        <v>19761865</v>
      </c>
      <c r="D6233" s="15" t="s">
        <v>90</v>
      </c>
      <c r="E6233" s="15" t="s">
        <v>89</v>
      </c>
      <c r="F6233" s="19">
        <v>39.246157654453803</v>
      </c>
      <c r="G6233" s="19">
        <v>1.5955434247556499</v>
      </c>
      <c r="H6233" s="20">
        <v>4.8828496612368603E-3</v>
      </c>
      <c r="I6233" s="15" t="s">
        <v>32</v>
      </c>
      <c r="J6233" s="15" t="s">
        <v>2258</v>
      </c>
      <c r="K6233" s="15" t="s">
        <v>2259</v>
      </c>
      <c r="L6233" s="15" t="s">
        <v>2260</v>
      </c>
    </row>
    <row r="6234" spans="1:12" ht="15" customHeight="1" x14ac:dyDescent="0.2">
      <c r="A6234" s="15">
        <v>4</v>
      </c>
      <c r="B6234" s="18">
        <v>10036008</v>
      </c>
      <c r="C6234" s="18">
        <v>10036011</v>
      </c>
      <c r="D6234" s="15" t="s">
        <v>90</v>
      </c>
      <c r="E6234" s="15" t="s">
        <v>89</v>
      </c>
      <c r="F6234" s="19">
        <v>47.386209461094303</v>
      </c>
      <c r="G6234" s="19">
        <v>1.5920364918607199</v>
      </c>
      <c r="H6234" s="20">
        <v>5.8535973189242398E-3</v>
      </c>
      <c r="I6234" s="15" t="s">
        <v>32</v>
      </c>
      <c r="J6234" s="15" t="s">
        <v>1520</v>
      </c>
      <c r="K6234" s="15" t="s">
        <v>1520</v>
      </c>
      <c r="L6234" s="15" t="s">
        <v>1521</v>
      </c>
    </row>
    <row r="6235" spans="1:12" ht="15" customHeight="1" x14ac:dyDescent="0.2">
      <c r="A6235" s="15">
        <v>3</v>
      </c>
      <c r="B6235" s="18">
        <v>14201605</v>
      </c>
      <c r="C6235" s="18">
        <v>14201606</v>
      </c>
      <c r="D6235" s="15" t="s">
        <v>90</v>
      </c>
      <c r="E6235" s="15" t="s">
        <v>89</v>
      </c>
      <c r="F6235" s="19">
        <v>165.81240990146</v>
      </c>
      <c r="G6235" s="19">
        <v>1.5900756401179901</v>
      </c>
      <c r="H6235" s="20">
        <v>3.1693699323030097E-5</v>
      </c>
      <c r="I6235" s="15" t="s">
        <v>34</v>
      </c>
      <c r="K6235" s="15" t="s">
        <v>91</v>
      </c>
      <c r="L6235" s="15" t="s">
        <v>91</v>
      </c>
    </row>
    <row r="6236" spans="1:12" ht="15" customHeight="1" x14ac:dyDescent="0.2">
      <c r="A6236" s="15">
        <v>1</v>
      </c>
      <c r="B6236" s="18">
        <v>20962695</v>
      </c>
      <c r="C6236" s="18">
        <v>20962695</v>
      </c>
      <c r="D6236" s="15" t="s">
        <v>90</v>
      </c>
      <c r="E6236" s="15" t="s">
        <v>89</v>
      </c>
      <c r="F6236" s="19">
        <v>81.629547308539699</v>
      </c>
      <c r="G6236" s="19">
        <v>1.5866356760981</v>
      </c>
      <c r="H6236" s="20">
        <v>9.8385246550424296E-3</v>
      </c>
      <c r="I6236" s="15" t="s">
        <v>32</v>
      </c>
      <c r="J6236" s="15" t="s">
        <v>294</v>
      </c>
      <c r="K6236" s="15" t="s">
        <v>294</v>
      </c>
      <c r="L6236" s="15" t="s">
        <v>295</v>
      </c>
    </row>
    <row r="6237" spans="1:12" ht="15" customHeight="1" x14ac:dyDescent="0.2">
      <c r="A6237" s="15">
        <v>5</v>
      </c>
      <c r="B6237" s="18">
        <v>15377917</v>
      </c>
      <c r="C6237" s="18">
        <v>15377922</v>
      </c>
      <c r="D6237" s="15" t="s">
        <v>90</v>
      </c>
      <c r="E6237" s="15" t="s">
        <v>89</v>
      </c>
      <c r="F6237" s="19">
        <v>166.05830543110801</v>
      </c>
      <c r="G6237" s="19">
        <v>1.5799385481614101</v>
      </c>
      <c r="H6237" s="20">
        <v>4.3214741208207896E-3</v>
      </c>
      <c r="I6237" s="15" t="s">
        <v>32</v>
      </c>
      <c r="J6237" s="15" t="s">
        <v>1853</v>
      </c>
      <c r="K6237" s="15" t="s">
        <v>1854</v>
      </c>
      <c r="L6237" s="15" t="s">
        <v>1855</v>
      </c>
    </row>
    <row r="6238" spans="1:12" ht="15" customHeight="1" x14ac:dyDescent="0.2">
      <c r="A6238" s="15">
        <v>3</v>
      </c>
      <c r="B6238" s="18">
        <v>14201597</v>
      </c>
      <c r="C6238" s="18">
        <v>14201600</v>
      </c>
      <c r="D6238" s="15" t="s">
        <v>90</v>
      </c>
      <c r="E6238" s="15" t="s">
        <v>181</v>
      </c>
      <c r="F6238" s="19">
        <v>1492.0246136437299</v>
      </c>
      <c r="G6238" s="19">
        <v>1.57988931315592</v>
      </c>
      <c r="H6238" s="20">
        <v>1.6679214309759701E-5</v>
      </c>
      <c r="I6238" s="15" t="s">
        <v>34</v>
      </c>
      <c r="K6238" s="15" t="s">
        <v>91</v>
      </c>
      <c r="L6238" s="15" t="s">
        <v>91</v>
      </c>
    </row>
    <row r="6239" spans="1:12" ht="15" customHeight="1" x14ac:dyDescent="0.2">
      <c r="A6239" s="15">
        <v>1</v>
      </c>
      <c r="B6239" s="18">
        <v>4608387</v>
      </c>
      <c r="C6239" s="18">
        <v>4608387</v>
      </c>
      <c r="D6239" s="15" t="s">
        <v>90</v>
      </c>
      <c r="E6239" s="15" t="s">
        <v>89</v>
      </c>
      <c r="F6239" s="19">
        <v>62.024181566487002</v>
      </c>
      <c r="G6239" s="19">
        <v>1.56927963773812</v>
      </c>
      <c r="H6239" s="20">
        <v>1.6785237596992401E-3</v>
      </c>
      <c r="I6239" s="15" t="s">
        <v>32</v>
      </c>
      <c r="J6239" s="15" t="s">
        <v>614</v>
      </c>
      <c r="K6239" s="15" t="s">
        <v>615</v>
      </c>
      <c r="L6239" s="15" t="s">
        <v>616</v>
      </c>
    </row>
    <row r="6240" spans="1:12" ht="15" customHeight="1" x14ac:dyDescent="0.2">
      <c r="A6240" s="15">
        <v>2</v>
      </c>
      <c r="B6240" s="18">
        <v>13343684</v>
      </c>
      <c r="C6240" s="18">
        <v>13343684</v>
      </c>
      <c r="D6240" s="15" t="s">
        <v>90</v>
      </c>
      <c r="E6240" s="15" t="s">
        <v>181</v>
      </c>
      <c r="F6240" s="19">
        <v>108.336195432195</v>
      </c>
      <c r="G6240" s="19">
        <v>1.5676465526174601</v>
      </c>
      <c r="H6240" s="20">
        <v>2.6836186518149502E-4</v>
      </c>
      <c r="I6240" s="15" t="s">
        <v>34</v>
      </c>
      <c r="K6240" s="15" t="s">
        <v>91</v>
      </c>
      <c r="L6240" s="15" t="s">
        <v>91</v>
      </c>
    </row>
    <row r="6241" spans="1:12" ht="15" customHeight="1" x14ac:dyDescent="0.2">
      <c r="A6241" s="15">
        <v>2</v>
      </c>
      <c r="B6241" s="18">
        <v>165176</v>
      </c>
      <c r="C6241" s="18">
        <v>165182</v>
      </c>
      <c r="D6241" s="15" t="s">
        <v>90</v>
      </c>
      <c r="E6241" s="15" t="s">
        <v>89</v>
      </c>
      <c r="F6241" s="19">
        <v>91.984971475357597</v>
      </c>
      <c r="G6241" s="19">
        <v>1.56728635017233</v>
      </c>
      <c r="H6241" s="20">
        <v>4.9219631922047598E-4</v>
      </c>
      <c r="I6241" s="15" t="s">
        <v>32</v>
      </c>
      <c r="J6241" s="15" t="s">
        <v>863</v>
      </c>
      <c r="K6241" s="15" t="s">
        <v>864</v>
      </c>
      <c r="L6241" s="15" t="s">
        <v>865</v>
      </c>
    </row>
    <row r="6242" spans="1:12" ht="15" customHeight="1" x14ac:dyDescent="0.2">
      <c r="A6242" s="15">
        <v>2</v>
      </c>
      <c r="B6242" s="18">
        <v>165176</v>
      </c>
      <c r="C6242" s="18">
        <v>165182</v>
      </c>
      <c r="D6242" s="15" t="s">
        <v>90</v>
      </c>
      <c r="E6242" s="15" t="s">
        <v>89</v>
      </c>
      <c r="F6242" s="19">
        <v>91.984971475357597</v>
      </c>
      <c r="G6242" s="19">
        <v>1.56728635017233</v>
      </c>
      <c r="H6242" s="20">
        <v>4.9219631922047598E-4</v>
      </c>
      <c r="I6242" s="15" t="s">
        <v>32</v>
      </c>
      <c r="J6242" s="15" t="s">
        <v>866</v>
      </c>
      <c r="K6242" s="15" t="s">
        <v>867</v>
      </c>
      <c r="L6242" s="15" t="s">
        <v>868</v>
      </c>
    </row>
    <row r="6243" spans="1:12" ht="15" customHeight="1" x14ac:dyDescent="0.2">
      <c r="A6243" s="15">
        <v>3</v>
      </c>
      <c r="B6243" s="18">
        <v>14201506</v>
      </c>
      <c r="C6243" s="18">
        <v>14201507</v>
      </c>
      <c r="D6243" s="15" t="s">
        <v>90</v>
      </c>
      <c r="E6243" s="15" t="s">
        <v>89</v>
      </c>
      <c r="F6243" s="19">
        <v>251.47299287400801</v>
      </c>
      <c r="G6243" s="19">
        <v>1.55729540282427</v>
      </c>
      <c r="H6243" s="20">
        <v>5.85554466894105E-3</v>
      </c>
      <c r="I6243" s="15" t="s">
        <v>34</v>
      </c>
      <c r="K6243" s="15" t="s">
        <v>91</v>
      </c>
      <c r="L6243" s="15" t="s">
        <v>91</v>
      </c>
    </row>
    <row r="6244" spans="1:12" ht="15" customHeight="1" x14ac:dyDescent="0.2">
      <c r="A6244" s="15">
        <v>1</v>
      </c>
      <c r="B6244" s="18">
        <v>10722290</v>
      </c>
      <c r="C6244" s="18">
        <v>10722290</v>
      </c>
      <c r="D6244" s="15" t="s">
        <v>90</v>
      </c>
      <c r="E6244" s="15" t="s">
        <v>89</v>
      </c>
      <c r="F6244" s="19">
        <v>45.637012336190899</v>
      </c>
      <c r="G6244" s="19">
        <v>1.55403903285082</v>
      </c>
      <c r="H6244" s="20">
        <v>2.5546304002292399E-3</v>
      </c>
      <c r="I6244" s="15" t="s">
        <v>32</v>
      </c>
      <c r="J6244" s="15" t="s">
        <v>122</v>
      </c>
      <c r="K6244" s="15" t="s">
        <v>123</v>
      </c>
      <c r="L6244" s="15" t="s">
        <v>124</v>
      </c>
    </row>
    <row r="6245" spans="1:12" ht="15" customHeight="1" x14ac:dyDescent="0.2">
      <c r="A6245" s="15">
        <v>1</v>
      </c>
      <c r="B6245" s="18">
        <v>13543480</v>
      </c>
      <c r="C6245" s="18">
        <v>13543487</v>
      </c>
      <c r="D6245" s="15" t="s">
        <v>90</v>
      </c>
      <c r="E6245" s="15" t="s">
        <v>92</v>
      </c>
      <c r="F6245" s="19">
        <v>64.616105589140702</v>
      </c>
      <c r="G6245" s="19">
        <v>1.5446697157479501</v>
      </c>
      <c r="H6245" s="20">
        <v>4.1887708918350603E-3</v>
      </c>
      <c r="I6245" s="15" t="s">
        <v>32</v>
      </c>
      <c r="J6245" s="15" t="s">
        <v>185</v>
      </c>
      <c r="K6245" s="15" t="s">
        <v>186</v>
      </c>
      <c r="L6245" s="15" t="s">
        <v>187</v>
      </c>
    </row>
    <row r="6246" spans="1:12" ht="15" customHeight="1" x14ac:dyDescent="0.2">
      <c r="A6246" s="15">
        <v>1</v>
      </c>
      <c r="B6246" s="18">
        <v>8224269</v>
      </c>
      <c r="C6246" s="18">
        <v>8224269</v>
      </c>
      <c r="D6246" s="15" t="s">
        <v>90</v>
      </c>
      <c r="E6246" s="15" t="s">
        <v>92</v>
      </c>
      <c r="F6246" s="19">
        <v>117.642705040959</v>
      </c>
      <c r="G6246" s="19">
        <v>1.53843997701597</v>
      </c>
      <c r="H6246" s="20">
        <v>7.7226037527650601E-3</v>
      </c>
      <c r="I6246" s="15" t="s">
        <v>32</v>
      </c>
      <c r="J6246" s="15" t="s">
        <v>696</v>
      </c>
      <c r="K6246" s="15" t="s">
        <v>697</v>
      </c>
      <c r="L6246" s="15" t="s">
        <v>698</v>
      </c>
    </row>
    <row r="6247" spans="1:12" ht="15" customHeight="1" x14ac:dyDescent="0.2">
      <c r="A6247" s="15">
        <v>3</v>
      </c>
      <c r="B6247" s="18">
        <v>3583915</v>
      </c>
      <c r="C6247" s="18">
        <v>3583915</v>
      </c>
      <c r="D6247" s="15" t="s">
        <v>90</v>
      </c>
      <c r="E6247" s="15" t="s">
        <v>89</v>
      </c>
      <c r="F6247" s="19">
        <v>227.499897074849</v>
      </c>
      <c r="G6247" s="19">
        <v>1.5238369720417699</v>
      </c>
      <c r="H6247" s="20">
        <v>1.1516320046068499E-3</v>
      </c>
      <c r="I6247" s="15" t="s">
        <v>32</v>
      </c>
      <c r="J6247" s="15" t="s">
        <v>1357</v>
      </c>
      <c r="K6247" s="15" t="s">
        <v>1358</v>
      </c>
      <c r="L6247" s="15" t="s">
        <v>1359</v>
      </c>
    </row>
    <row r="6248" spans="1:12" ht="15" customHeight="1" x14ac:dyDescent="0.2">
      <c r="A6248" s="15">
        <v>5</v>
      </c>
      <c r="B6248" s="18">
        <v>554848</v>
      </c>
      <c r="C6248" s="18">
        <v>554848</v>
      </c>
      <c r="D6248" s="15" t="s">
        <v>90</v>
      </c>
      <c r="E6248" s="15" t="s">
        <v>89</v>
      </c>
      <c r="F6248" s="19">
        <v>68.673806569129397</v>
      </c>
      <c r="G6248" s="19">
        <v>1.5109571960653201</v>
      </c>
      <c r="H6248" s="20">
        <v>1.62700358173034E-3</v>
      </c>
      <c r="I6248" s="15" t="s">
        <v>32</v>
      </c>
      <c r="J6248" s="15" t="s">
        <v>2120</v>
      </c>
      <c r="K6248" s="15" t="s">
        <v>2121</v>
      </c>
      <c r="L6248" s="15" t="s">
        <v>2122</v>
      </c>
    </row>
    <row r="6249" spans="1:12" ht="15" customHeight="1" x14ac:dyDescent="0.2">
      <c r="A6249" s="15">
        <v>1</v>
      </c>
      <c r="B6249" s="18">
        <v>2973090</v>
      </c>
      <c r="C6249" s="18">
        <v>2973090</v>
      </c>
      <c r="D6249" s="15" t="s">
        <v>90</v>
      </c>
      <c r="E6249" s="15" t="s">
        <v>89</v>
      </c>
      <c r="F6249" s="19">
        <v>469.675121848667</v>
      </c>
      <c r="G6249" s="19">
        <v>1.5103621801595299</v>
      </c>
      <c r="H6249" s="20">
        <v>3.4508051697557198E-3</v>
      </c>
      <c r="I6249" s="15" t="s">
        <v>32</v>
      </c>
      <c r="J6249" s="15" t="s">
        <v>537</v>
      </c>
      <c r="K6249" s="15" t="s">
        <v>538</v>
      </c>
      <c r="L6249" s="15" t="s">
        <v>539</v>
      </c>
    </row>
    <row r="6250" spans="1:12" ht="15" customHeight="1" x14ac:dyDescent="0.2">
      <c r="A6250" s="15">
        <v>1</v>
      </c>
      <c r="B6250" s="18">
        <v>9376677</v>
      </c>
      <c r="C6250" s="18">
        <v>9376678</v>
      </c>
      <c r="D6250" s="15" t="s">
        <v>90</v>
      </c>
      <c r="E6250" s="15" t="s">
        <v>89</v>
      </c>
      <c r="F6250" s="19">
        <v>159.15350382754201</v>
      </c>
      <c r="G6250" s="19">
        <v>1.5030479116993301</v>
      </c>
      <c r="H6250" s="20">
        <v>4.2804221933897598E-3</v>
      </c>
      <c r="I6250" s="15" t="s">
        <v>32</v>
      </c>
      <c r="J6250" s="15" t="s">
        <v>730</v>
      </c>
      <c r="K6250" s="15" t="s">
        <v>730</v>
      </c>
      <c r="L6250" s="15" t="s">
        <v>731</v>
      </c>
    </row>
    <row r="6251" spans="1:12" ht="15" customHeight="1" x14ac:dyDescent="0.2">
      <c r="A6251" s="15">
        <v>3</v>
      </c>
      <c r="B6251" s="18">
        <v>14201601</v>
      </c>
      <c r="C6251" s="18">
        <v>14201602</v>
      </c>
      <c r="D6251" s="15" t="s">
        <v>90</v>
      </c>
      <c r="E6251" s="15" t="s">
        <v>181</v>
      </c>
      <c r="F6251" s="19">
        <v>1631.2315172666199</v>
      </c>
      <c r="G6251" s="19">
        <v>1.49519318261478</v>
      </c>
      <c r="H6251" s="20">
        <v>8.8512895301702101E-5</v>
      </c>
      <c r="I6251" s="15" t="s">
        <v>34</v>
      </c>
      <c r="K6251" s="15" t="s">
        <v>91</v>
      </c>
      <c r="L6251" s="15" t="s">
        <v>91</v>
      </c>
    </row>
    <row r="6252" spans="1:12" ht="15" customHeight="1" x14ac:dyDescent="0.2">
      <c r="A6252" s="15">
        <v>1</v>
      </c>
      <c r="B6252" s="18">
        <v>7043196</v>
      </c>
      <c r="C6252" s="18">
        <v>7043196</v>
      </c>
      <c r="D6252" s="15" t="s">
        <v>90</v>
      </c>
      <c r="E6252" s="15" t="s">
        <v>89</v>
      </c>
      <c r="F6252" s="19">
        <v>101.402642868878</v>
      </c>
      <c r="G6252" s="19">
        <v>1.4948014434645001</v>
      </c>
      <c r="H6252" s="20">
        <v>2.1093740127226001E-3</v>
      </c>
      <c r="I6252" s="15" t="s">
        <v>32</v>
      </c>
      <c r="J6252" s="15" t="s">
        <v>669</v>
      </c>
      <c r="K6252" s="15" t="s">
        <v>670</v>
      </c>
      <c r="L6252" s="15" t="s">
        <v>671</v>
      </c>
    </row>
    <row r="6253" spans="1:12" ht="15" customHeight="1" x14ac:dyDescent="0.2">
      <c r="A6253" s="15">
        <v>3</v>
      </c>
      <c r="B6253" s="18">
        <v>21995697</v>
      </c>
      <c r="C6253" s="18">
        <v>21995697</v>
      </c>
      <c r="D6253" s="15" t="s">
        <v>90</v>
      </c>
      <c r="E6253" s="15" t="s">
        <v>89</v>
      </c>
      <c r="F6253" s="19">
        <v>74.1984116237781</v>
      </c>
      <c r="G6253" s="19">
        <v>1.4920001850704101</v>
      </c>
      <c r="H6253" s="20">
        <v>1.2266012614512299E-3</v>
      </c>
      <c r="I6253" s="15" t="s">
        <v>32</v>
      </c>
      <c r="J6253" s="15" t="s">
        <v>1271</v>
      </c>
      <c r="K6253" s="15" t="s">
        <v>1271</v>
      </c>
      <c r="L6253" s="15" t="s">
        <v>1272</v>
      </c>
    </row>
    <row r="6254" spans="1:12" ht="15" customHeight="1" x14ac:dyDescent="0.2">
      <c r="A6254" s="15">
        <v>2</v>
      </c>
      <c r="B6254" s="18">
        <v>16570979</v>
      </c>
      <c r="C6254" s="18">
        <v>16570980</v>
      </c>
      <c r="D6254" s="15" t="s">
        <v>90</v>
      </c>
      <c r="E6254" s="15" t="s">
        <v>89</v>
      </c>
      <c r="F6254" s="19">
        <v>151.25296140346899</v>
      </c>
      <c r="G6254" s="19">
        <v>1.4902518967093299</v>
      </c>
      <c r="H6254" s="20">
        <v>7.7341232256487999E-3</v>
      </c>
      <c r="I6254" s="15" t="s">
        <v>32</v>
      </c>
      <c r="J6254" s="15" t="s">
        <v>869</v>
      </c>
      <c r="K6254" s="15" t="s">
        <v>870</v>
      </c>
      <c r="L6254" s="15" t="s">
        <v>871</v>
      </c>
    </row>
    <row r="6255" spans="1:12" ht="15" customHeight="1" x14ac:dyDescent="0.2">
      <c r="A6255" s="15">
        <v>3</v>
      </c>
      <c r="B6255" s="18">
        <v>14201515</v>
      </c>
      <c r="C6255" s="18">
        <v>14201517</v>
      </c>
      <c r="D6255" s="15" t="s">
        <v>90</v>
      </c>
      <c r="E6255" s="15" t="s">
        <v>89</v>
      </c>
      <c r="F6255" s="19">
        <v>181.564502363944</v>
      </c>
      <c r="G6255" s="19">
        <v>1.48787722271128</v>
      </c>
      <c r="H6255" s="20">
        <v>5.6783459851770498E-3</v>
      </c>
      <c r="I6255" s="15" t="s">
        <v>34</v>
      </c>
      <c r="K6255" s="15" t="s">
        <v>91</v>
      </c>
      <c r="L6255" s="15" t="s">
        <v>91</v>
      </c>
    </row>
    <row r="6256" spans="1:12" ht="15" customHeight="1" x14ac:dyDescent="0.2">
      <c r="A6256" s="15">
        <v>1</v>
      </c>
      <c r="B6256" s="18">
        <v>27398643</v>
      </c>
      <c r="C6256" s="18">
        <v>27398646</v>
      </c>
      <c r="D6256" s="15" t="s">
        <v>90</v>
      </c>
      <c r="E6256" s="15" t="s">
        <v>89</v>
      </c>
      <c r="F6256" s="19">
        <v>127.36462191936199</v>
      </c>
      <c r="G6256" s="19">
        <v>1.48385446686637</v>
      </c>
      <c r="H6256" s="20">
        <v>7.8168687514798595E-4</v>
      </c>
      <c r="I6256" s="15" t="s">
        <v>32</v>
      </c>
      <c r="J6256" s="15" t="s">
        <v>477</v>
      </c>
      <c r="K6256" s="15" t="s">
        <v>477</v>
      </c>
      <c r="L6256" s="15" t="s">
        <v>478</v>
      </c>
    </row>
    <row r="6257" spans="1:12" ht="15" customHeight="1" x14ac:dyDescent="0.2">
      <c r="A6257" s="15">
        <v>1</v>
      </c>
      <c r="B6257" s="18">
        <v>24230857</v>
      </c>
      <c r="C6257" s="18">
        <v>24230857</v>
      </c>
      <c r="D6257" s="15" t="s">
        <v>90</v>
      </c>
      <c r="E6257" s="15" t="s">
        <v>89</v>
      </c>
      <c r="F6257" s="19">
        <v>71.121862836678005</v>
      </c>
      <c r="G6257" s="19">
        <v>1.4812669322683101</v>
      </c>
      <c r="H6257" s="20">
        <v>2.3425596034638099E-3</v>
      </c>
      <c r="I6257" s="15" t="s">
        <v>32</v>
      </c>
      <c r="J6257" s="15" t="s">
        <v>359</v>
      </c>
      <c r="K6257" s="15" t="s">
        <v>359</v>
      </c>
      <c r="L6257" s="15" t="s">
        <v>360</v>
      </c>
    </row>
    <row r="6258" spans="1:12" ht="15" customHeight="1" x14ac:dyDescent="0.2">
      <c r="A6258" s="15">
        <v>1</v>
      </c>
      <c r="B6258" s="18">
        <v>25048584</v>
      </c>
      <c r="C6258" s="18">
        <v>25048584</v>
      </c>
      <c r="D6258" s="15" t="s">
        <v>90</v>
      </c>
      <c r="E6258" s="15" t="s">
        <v>92</v>
      </c>
      <c r="F6258" s="19">
        <v>112.173852150019</v>
      </c>
      <c r="G6258" s="19">
        <v>1.48019087936892</v>
      </c>
      <c r="H6258" s="20">
        <v>4.2746087192413297E-3</v>
      </c>
      <c r="I6258" s="15" t="s">
        <v>32</v>
      </c>
      <c r="J6258" s="15" t="s">
        <v>386</v>
      </c>
      <c r="K6258" s="15" t="s">
        <v>387</v>
      </c>
      <c r="L6258" s="15" t="s">
        <v>388</v>
      </c>
    </row>
    <row r="6259" spans="1:12" ht="15" customHeight="1" x14ac:dyDescent="0.2">
      <c r="A6259" s="15">
        <v>4</v>
      </c>
      <c r="B6259" s="18">
        <v>9173072</v>
      </c>
      <c r="C6259" s="18">
        <v>9173073</v>
      </c>
      <c r="D6259" s="15" t="s">
        <v>90</v>
      </c>
      <c r="E6259" s="15" t="s">
        <v>89</v>
      </c>
      <c r="F6259" s="19">
        <v>389.90647311065101</v>
      </c>
      <c r="G6259" s="19">
        <v>1.47281073495016</v>
      </c>
      <c r="H6259" s="20">
        <v>5.1843734751089599E-3</v>
      </c>
      <c r="I6259" s="15" t="s">
        <v>32</v>
      </c>
      <c r="J6259" s="15" t="s">
        <v>1799</v>
      </c>
      <c r="K6259" s="15" t="s">
        <v>1799</v>
      </c>
      <c r="L6259" s="15" t="s">
        <v>1800</v>
      </c>
    </row>
    <row r="6260" spans="1:12" ht="15" customHeight="1" x14ac:dyDescent="0.2">
      <c r="A6260" s="15">
        <v>2</v>
      </c>
      <c r="B6260" s="18">
        <v>3332760</v>
      </c>
      <c r="C6260" s="18">
        <v>3332760</v>
      </c>
      <c r="D6260" s="15" t="s">
        <v>90</v>
      </c>
      <c r="E6260" s="15" t="s">
        <v>92</v>
      </c>
      <c r="F6260" s="19">
        <v>180.72197670119499</v>
      </c>
      <c r="G6260" s="19">
        <v>1.47110200470898</v>
      </c>
      <c r="H6260" s="20">
        <v>1.9574670251548002E-3</v>
      </c>
      <c r="I6260" s="15" t="s">
        <v>34</v>
      </c>
      <c r="K6260" s="15" t="s">
        <v>91</v>
      </c>
      <c r="L6260" s="15" t="s">
        <v>91</v>
      </c>
    </row>
    <row r="6261" spans="1:12" ht="15" customHeight="1" x14ac:dyDescent="0.2">
      <c r="A6261" s="15">
        <v>2</v>
      </c>
      <c r="B6261" s="18">
        <v>17827165</v>
      </c>
      <c r="C6261" s="18">
        <v>17827174</v>
      </c>
      <c r="D6261" s="15" t="s">
        <v>90</v>
      </c>
      <c r="E6261" s="15" t="s">
        <v>92</v>
      </c>
      <c r="F6261" s="19">
        <v>75.190306326353095</v>
      </c>
      <c r="G6261" s="19">
        <v>1.4528095175842599</v>
      </c>
      <c r="H6261" s="20">
        <v>9.7785736766540393E-4</v>
      </c>
      <c r="I6261" s="15" t="s">
        <v>32</v>
      </c>
      <c r="J6261" s="15" t="s">
        <v>907</v>
      </c>
      <c r="K6261" s="15" t="s">
        <v>908</v>
      </c>
      <c r="L6261" s="15" t="s">
        <v>909</v>
      </c>
    </row>
    <row r="6262" spans="1:12" ht="15" customHeight="1" x14ac:dyDescent="0.2">
      <c r="A6262" s="15">
        <v>4</v>
      </c>
      <c r="B6262" s="18">
        <v>16710008</v>
      </c>
      <c r="C6262" s="18">
        <v>16710008</v>
      </c>
      <c r="D6262" s="15" t="s">
        <v>90</v>
      </c>
      <c r="E6262" s="15" t="s">
        <v>92</v>
      </c>
      <c r="F6262" s="19">
        <v>79.719710169221898</v>
      </c>
      <c r="G6262" s="19">
        <v>1.4463587081529901</v>
      </c>
      <c r="H6262" s="20">
        <v>2.7271500776229899E-3</v>
      </c>
      <c r="I6262" s="15" t="s">
        <v>32</v>
      </c>
      <c r="J6262" s="15" t="s">
        <v>1675</v>
      </c>
      <c r="K6262" s="15" t="s">
        <v>1676</v>
      </c>
      <c r="L6262" s="15" t="s">
        <v>1677</v>
      </c>
    </row>
    <row r="6263" spans="1:12" ht="15" customHeight="1" x14ac:dyDescent="0.2">
      <c r="A6263" s="15">
        <v>1</v>
      </c>
      <c r="B6263" s="18">
        <v>27984851</v>
      </c>
      <c r="C6263" s="18">
        <v>27984851</v>
      </c>
      <c r="D6263" s="15" t="s">
        <v>90</v>
      </c>
      <c r="E6263" s="15" t="s">
        <v>92</v>
      </c>
      <c r="F6263" s="19">
        <v>102.11485960715</v>
      </c>
      <c r="G6263" s="19">
        <v>1.4439161903561</v>
      </c>
      <c r="H6263" s="20">
        <v>6.0550166291007497E-3</v>
      </c>
      <c r="I6263" s="15" t="s">
        <v>34</v>
      </c>
      <c r="K6263" s="15" t="s">
        <v>91</v>
      </c>
      <c r="L6263" s="15" t="s">
        <v>91</v>
      </c>
    </row>
    <row r="6264" spans="1:12" ht="15" customHeight="1" x14ac:dyDescent="0.2">
      <c r="A6264" s="15">
        <v>1</v>
      </c>
      <c r="B6264" s="18">
        <v>2973091</v>
      </c>
      <c r="C6264" s="18">
        <v>2973091</v>
      </c>
      <c r="D6264" s="15" t="s">
        <v>90</v>
      </c>
      <c r="E6264" s="15" t="s">
        <v>89</v>
      </c>
      <c r="F6264" s="19">
        <v>316.89108223135298</v>
      </c>
      <c r="G6264" s="19">
        <v>1.4423963565970901</v>
      </c>
      <c r="H6264" s="20">
        <v>4.86850409312393E-4</v>
      </c>
      <c r="I6264" s="15" t="s">
        <v>32</v>
      </c>
      <c r="J6264" s="15" t="s">
        <v>537</v>
      </c>
      <c r="K6264" s="15" t="s">
        <v>538</v>
      </c>
      <c r="L6264" s="15" t="s">
        <v>539</v>
      </c>
    </row>
    <row r="6265" spans="1:12" ht="15" customHeight="1" x14ac:dyDescent="0.2">
      <c r="A6265" s="15">
        <v>4</v>
      </c>
      <c r="B6265" s="18">
        <v>979640</v>
      </c>
      <c r="C6265" s="18">
        <v>979646</v>
      </c>
      <c r="D6265" s="15" t="s">
        <v>90</v>
      </c>
      <c r="E6265" s="15" t="s">
        <v>92</v>
      </c>
      <c r="F6265" s="19">
        <v>57.6870559649265</v>
      </c>
      <c r="G6265" s="19">
        <v>1.43736799112344</v>
      </c>
      <c r="H6265" s="20">
        <v>7.8096168258367602E-3</v>
      </c>
      <c r="I6265" s="15" t="s">
        <v>32</v>
      </c>
      <c r="J6265" s="15" t="s">
        <v>1813</v>
      </c>
      <c r="K6265" s="15" t="s">
        <v>1813</v>
      </c>
      <c r="L6265" s="15" t="s">
        <v>645</v>
      </c>
    </row>
    <row r="6266" spans="1:12" ht="15" customHeight="1" x14ac:dyDescent="0.2">
      <c r="A6266" s="15">
        <v>3</v>
      </c>
      <c r="B6266" s="18">
        <v>14201480</v>
      </c>
      <c r="C6266" s="18">
        <v>14201480</v>
      </c>
      <c r="D6266" s="15" t="s">
        <v>90</v>
      </c>
      <c r="E6266" s="15" t="s">
        <v>92</v>
      </c>
      <c r="F6266" s="19">
        <v>83.711973277827099</v>
      </c>
      <c r="G6266" s="19">
        <v>1.42933300683821</v>
      </c>
      <c r="H6266" s="20">
        <v>8.6152168530200194E-3</v>
      </c>
      <c r="I6266" s="15" t="s">
        <v>34</v>
      </c>
      <c r="K6266" s="15" t="s">
        <v>91</v>
      </c>
      <c r="L6266" s="15" t="s">
        <v>91</v>
      </c>
    </row>
    <row r="6267" spans="1:12" ht="15" customHeight="1" x14ac:dyDescent="0.2">
      <c r="A6267" s="15">
        <v>3</v>
      </c>
      <c r="B6267" s="18">
        <v>14201600</v>
      </c>
      <c r="C6267" s="18">
        <v>14201600</v>
      </c>
      <c r="D6267" s="15" t="s">
        <v>90</v>
      </c>
      <c r="E6267" s="15" t="s">
        <v>89</v>
      </c>
      <c r="F6267" s="19">
        <v>548.39164821142595</v>
      </c>
      <c r="G6267" s="19">
        <v>1.42504939216177</v>
      </c>
      <c r="H6267" s="20">
        <v>1.3066950018253399E-4</v>
      </c>
      <c r="I6267" s="15" t="s">
        <v>34</v>
      </c>
      <c r="K6267" s="15" t="s">
        <v>91</v>
      </c>
      <c r="L6267" s="15" t="s">
        <v>91</v>
      </c>
    </row>
    <row r="6268" spans="1:12" ht="15" customHeight="1" x14ac:dyDescent="0.2">
      <c r="A6268" s="15">
        <v>3</v>
      </c>
      <c r="B6268" s="18">
        <v>3583914</v>
      </c>
      <c r="C6268" s="18">
        <v>3583914</v>
      </c>
      <c r="D6268" s="15" t="s">
        <v>90</v>
      </c>
      <c r="E6268" s="15" t="s">
        <v>89</v>
      </c>
      <c r="F6268" s="19">
        <v>118.16103862901301</v>
      </c>
      <c r="G6268" s="19">
        <v>1.4240673477209</v>
      </c>
      <c r="H6268" s="20">
        <v>7.5219895429551895E-4</v>
      </c>
      <c r="I6268" s="15" t="s">
        <v>32</v>
      </c>
      <c r="J6268" s="15" t="s">
        <v>1357</v>
      </c>
      <c r="K6268" s="15" t="s">
        <v>1358</v>
      </c>
      <c r="L6268" s="15" t="s">
        <v>1359</v>
      </c>
    </row>
    <row r="6269" spans="1:12" ht="15" customHeight="1" x14ac:dyDescent="0.2">
      <c r="A6269" s="15">
        <v>3</v>
      </c>
      <c r="B6269" s="18">
        <v>14201485</v>
      </c>
      <c r="C6269" s="18">
        <v>14201485</v>
      </c>
      <c r="D6269" s="15" t="s">
        <v>90</v>
      </c>
      <c r="E6269" s="15" t="s">
        <v>181</v>
      </c>
      <c r="F6269" s="19">
        <v>128.15653215872501</v>
      </c>
      <c r="G6269" s="19">
        <v>1.4193668840827001</v>
      </c>
      <c r="H6269" s="20">
        <v>1.14788841034433E-3</v>
      </c>
      <c r="I6269" s="15" t="s">
        <v>34</v>
      </c>
      <c r="K6269" s="15" t="s">
        <v>91</v>
      </c>
      <c r="L6269" s="15" t="s">
        <v>91</v>
      </c>
    </row>
    <row r="6270" spans="1:12" ht="15" customHeight="1" x14ac:dyDescent="0.2">
      <c r="A6270" s="15">
        <v>1</v>
      </c>
      <c r="B6270" s="18">
        <v>2973137</v>
      </c>
      <c r="C6270" s="18">
        <v>2973146</v>
      </c>
      <c r="D6270" s="15" t="s">
        <v>90</v>
      </c>
      <c r="E6270" s="15" t="s">
        <v>181</v>
      </c>
      <c r="F6270" s="19">
        <v>359.16771581607401</v>
      </c>
      <c r="G6270" s="19">
        <v>1.4178902768716499</v>
      </c>
      <c r="H6270" s="20">
        <v>3.5452608089355602E-3</v>
      </c>
      <c r="I6270" s="15" t="s">
        <v>32</v>
      </c>
      <c r="J6270" s="15" t="s">
        <v>537</v>
      </c>
      <c r="K6270" s="15" t="s">
        <v>538</v>
      </c>
      <c r="L6270" s="15" t="s">
        <v>539</v>
      </c>
    </row>
    <row r="6271" spans="1:12" ht="15" customHeight="1" x14ac:dyDescent="0.2">
      <c r="A6271" s="15">
        <v>1</v>
      </c>
      <c r="B6271" s="18">
        <v>937234</v>
      </c>
      <c r="C6271" s="18">
        <v>937239</v>
      </c>
      <c r="D6271" s="15" t="s">
        <v>90</v>
      </c>
      <c r="E6271" s="15" t="s">
        <v>89</v>
      </c>
      <c r="F6271" s="19">
        <v>85.927445653392795</v>
      </c>
      <c r="G6271" s="19">
        <v>1.415376002555</v>
      </c>
      <c r="H6271" s="20">
        <v>2.8641610200464901E-3</v>
      </c>
      <c r="I6271" s="15" t="s">
        <v>96</v>
      </c>
      <c r="J6271" s="15" t="s">
        <v>729</v>
      </c>
      <c r="K6271" s="15" t="s">
        <v>729</v>
      </c>
      <c r="L6271" s="15" t="s">
        <v>97</v>
      </c>
    </row>
    <row r="6272" spans="1:12" ht="15" customHeight="1" x14ac:dyDescent="0.2">
      <c r="A6272" s="15">
        <v>1</v>
      </c>
      <c r="B6272" s="18">
        <v>9376595</v>
      </c>
      <c r="C6272" s="18">
        <v>9376602</v>
      </c>
      <c r="D6272" s="15" t="s">
        <v>90</v>
      </c>
      <c r="E6272" s="15" t="s">
        <v>89</v>
      </c>
      <c r="F6272" s="19">
        <v>69.363410715420997</v>
      </c>
      <c r="G6272" s="19">
        <v>1.4064134189327899</v>
      </c>
      <c r="H6272" s="20">
        <v>6.2390273148906997E-3</v>
      </c>
      <c r="I6272" s="15" t="s">
        <v>32</v>
      </c>
      <c r="J6272" s="15" t="s">
        <v>730</v>
      </c>
      <c r="K6272" s="15" t="s">
        <v>730</v>
      </c>
      <c r="L6272" s="15" t="s">
        <v>731</v>
      </c>
    </row>
    <row r="6273" spans="1:12" ht="15" customHeight="1" x14ac:dyDescent="0.2">
      <c r="A6273" s="15">
        <v>4</v>
      </c>
      <c r="B6273" s="18">
        <v>210581</v>
      </c>
      <c r="C6273" s="18">
        <v>210585</v>
      </c>
      <c r="D6273" s="15" t="s">
        <v>90</v>
      </c>
      <c r="E6273" s="15" t="s">
        <v>89</v>
      </c>
      <c r="F6273" s="19">
        <v>130.985958734619</v>
      </c>
      <c r="G6273" s="19">
        <v>1.40511488843355</v>
      </c>
      <c r="H6273" s="20">
        <v>2.1267314399378498E-3</v>
      </c>
      <c r="I6273" s="15" t="s">
        <v>32</v>
      </c>
      <c r="J6273" s="15" t="s">
        <v>1734</v>
      </c>
      <c r="K6273" s="15" t="s">
        <v>1735</v>
      </c>
      <c r="L6273" s="15" t="s">
        <v>1104</v>
      </c>
    </row>
    <row r="6274" spans="1:12" ht="15" customHeight="1" x14ac:dyDescent="0.2">
      <c r="A6274" s="15">
        <v>3</v>
      </c>
      <c r="B6274" s="18">
        <v>14201478</v>
      </c>
      <c r="C6274" s="18">
        <v>14201479</v>
      </c>
      <c r="D6274" s="15" t="s">
        <v>90</v>
      </c>
      <c r="E6274" s="15" t="s">
        <v>92</v>
      </c>
      <c r="F6274" s="19">
        <v>243.214357418872</v>
      </c>
      <c r="G6274" s="19">
        <v>1.38814577892749</v>
      </c>
      <c r="H6274" s="20">
        <v>1.5674935283917701E-3</v>
      </c>
      <c r="I6274" s="15" t="s">
        <v>34</v>
      </c>
      <c r="K6274" s="15" t="s">
        <v>91</v>
      </c>
      <c r="L6274" s="15" t="s">
        <v>91</v>
      </c>
    </row>
    <row r="6275" spans="1:12" ht="15" customHeight="1" x14ac:dyDescent="0.2">
      <c r="A6275" s="15">
        <v>3</v>
      </c>
      <c r="B6275" s="18">
        <v>14201505</v>
      </c>
      <c r="C6275" s="18">
        <v>14201505</v>
      </c>
      <c r="D6275" s="15" t="s">
        <v>90</v>
      </c>
      <c r="E6275" s="15" t="s">
        <v>181</v>
      </c>
      <c r="F6275" s="19">
        <v>183.497213440167</v>
      </c>
      <c r="G6275" s="19">
        <v>1.37710097460165</v>
      </c>
      <c r="H6275" s="20">
        <v>7.09252856013048E-3</v>
      </c>
      <c r="I6275" s="15" t="s">
        <v>34</v>
      </c>
      <c r="K6275" s="15" t="s">
        <v>91</v>
      </c>
      <c r="L6275" s="15" t="s">
        <v>91</v>
      </c>
    </row>
    <row r="6276" spans="1:12" ht="15" customHeight="1" x14ac:dyDescent="0.2">
      <c r="A6276" s="15">
        <v>3</v>
      </c>
      <c r="B6276" s="18">
        <v>15988809</v>
      </c>
      <c r="C6276" s="18">
        <v>15988809</v>
      </c>
      <c r="D6276" s="15" t="s">
        <v>90</v>
      </c>
      <c r="E6276" s="15" t="s">
        <v>89</v>
      </c>
      <c r="F6276" s="19">
        <v>219.46490685683401</v>
      </c>
      <c r="G6276" s="19">
        <v>1.35451415321283</v>
      </c>
      <c r="H6276" s="20">
        <v>3.7563423364879601E-3</v>
      </c>
      <c r="I6276" s="15" t="s">
        <v>32</v>
      </c>
      <c r="J6276" s="15" t="s">
        <v>1124</v>
      </c>
      <c r="K6276" s="15" t="s">
        <v>1125</v>
      </c>
      <c r="L6276" s="15" t="s">
        <v>1126</v>
      </c>
    </row>
    <row r="6277" spans="1:12" ht="15" customHeight="1" x14ac:dyDescent="0.2">
      <c r="A6277" s="15">
        <v>3</v>
      </c>
      <c r="B6277" s="18">
        <v>14201604</v>
      </c>
      <c r="C6277" s="18">
        <v>14201604</v>
      </c>
      <c r="D6277" s="15" t="s">
        <v>90</v>
      </c>
      <c r="E6277" s="15" t="s">
        <v>181</v>
      </c>
      <c r="F6277" s="19">
        <v>465.64339111597002</v>
      </c>
      <c r="G6277" s="19">
        <v>1.3490205579755501</v>
      </c>
      <c r="H6277" s="20">
        <v>3.38392145323625E-3</v>
      </c>
      <c r="I6277" s="15" t="s">
        <v>34</v>
      </c>
      <c r="K6277" s="15" t="s">
        <v>91</v>
      </c>
      <c r="L6277" s="15" t="s">
        <v>91</v>
      </c>
    </row>
    <row r="6278" spans="1:12" ht="15" customHeight="1" x14ac:dyDescent="0.2">
      <c r="A6278" s="15">
        <v>4</v>
      </c>
      <c r="B6278" s="18">
        <v>13614905</v>
      </c>
      <c r="C6278" s="18">
        <v>13614905</v>
      </c>
      <c r="D6278" s="15" t="s">
        <v>90</v>
      </c>
      <c r="E6278" s="15" t="s">
        <v>89</v>
      </c>
      <c r="F6278" s="19">
        <v>74.453091472872899</v>
      </c>
      <c r="G6278" s="19">
        <v>1.34594062111607</v>
      </c>
      <c r="H6278" s="20">
        <v>5.3454217103728798E-3</v>
      </c>
      <c r="I6278" s="15" t="s">
        <v>32</v>
      </c>
      <c r="J6278" s="15" t="s">
        <v>1602</v>
      </c>
      <c r="K6278" s="15" t="s">
        <v>1603</v>
      </c>
      <c r="L6278" s="15" t="s">
        <v>1604</v>
      </c>
    </row>
    <row r="6279" spans="1:12" ht="15" customHeight="1" x14ac:dyDescent="0.2">
      <c r="A6279" s="15">
        <v>2</v>
      </c>
      <c r="B6279" s="18">
        <v>3332761</v>
      </c>
      <c r="C6279" s="18">
        <v>3332761</v>
      </c>
      <c r="D6279" s="15" t="s">
        <v>90</v>
      </c>
      <c r="E6279" s="15" t="s">
        <v>92</v>
      </c>
      <c r="F6279" s="19">
        <v>780.24701417226504</v>
      </c>
      <c r="G6279" s="19">
        <v>1.3270537614601501</v>
      </c>
      <c r="H6279" s="20">
        <v>8.8735802867424309E-3</v>
      </c>
      <c r="I6279" s="15" t="s">
        <v>34</v>
      </c>
      <c r="K6279" s="15" t="s">
        <v>91</v>
      </c>
      <c r="L6279" s="15" t="s">
        <v>91</v>
      </c>
    </row>
    <row r="6280" spans="1:12" ht="15" customHeight="1" x14ac:dyDescent="0.2">
      <c r="A6280" s="15">
        <v>1</v>
      </c>
      <c r="B6280" s="18">
        <v>18986531</v>
      </c>
      <c r="C6280" s="18">
        <v>18986531</v>
      </c>
      <c r="D6280" s="15" t="s">
        <v>90</v>
      </c>
      <c r="E6280" s="15" t="s">
        <v>89</v>
      </c>
      <c r="F6280" s="19">
        <v>139.719723129199</v>
      </c>
      <c r="G6280" s="19">
        <v>1.30549381731959</v>
      </c>
      <c r="H6280" s="20">
        <v>8.6212245039761302E-3</v>
      </c>
      <c r="I6280" s="15" t="s">
        <v>32</v>
      </c>
      <c r="J6280" s="15" t="s">
        <v>251</v>
      </c>
      <c r="K6280" s="15" t="s">
        <v>251</v>
      </c>
      <c r="L6280" s="15" t="s">
        <v>252</v>
      </c>
    </row>
    <row r="6281" spans="1:12" ht="15" customHeight="1" x14ac:dyDescent="0.2">
      <c r="A6281" s="15">
        <v>3</v>
      </c>
      <c r="B6281" s="18">
        <v>14201456</v>
      </c>
      <c r="C6281" s="18">
        <v>14201457</v>
      </c>
      <c r="D6281" s="15" t="s">
        <v>90</v>
      </c>
      <c r="E6281" s="15" t="s">
        <v>89</v>
      </c>
      <c r="F6281" s="19">
        <v>92.986454235551406</v>
      </c>
      <c r="G6281" s="19">
        <v>1.29842793043414</v>
      </c>
      <c r="H6281" s="20">
        <v>4.1171201905190096E-3</v>
      </c>
      <c r="I6281" s="15" t="s">
        <v>34</v>
      </c>
      <c r="K6281" s="15" t="s">
        <v>91</v>
      </c>
      <c r="L6281" s="15" t="s">
        <v>91</v>
      </c>
    </row>
    <row r="6282" spans="1:12" ht="15" customHeight="1" x14ac:dyDescent="0.2">
      <c r="A6282" s="15">
        <v>1</v>
      </c>
      <c r="B6282" s="18">
        <v>25048588</v>
      </c>
      <c r="C6282" s="18">
        <v>25048592</v>
      </c>
      <c r="D6282" s="15" t="s">
        <v>90</v>
      </c>
      <c r="E6282" s="15" t="s">
        <v>89</v>
      </c>
      <c r="F6282" s="19">
        <v>140.47639089132301</v>
      </c>
      <c r="G6282" s="19">
        <v>1.2802278797179201</v>
      </c>
      <c r="H6282" s="20">
        <v>2.6330929706738699E-3</v>
      </c>
      <c r="I6282" s="15" t="s">
        <v>32</v>
      </c>
      <c r="J6282" s="15" t="s">
        <v>386</v>
      </c>
      <c r="K6282" s="15" t="s">
        <v>387</v>
      </c>
      <c r="L6282" s="15" t="s">
        <v>388</v>
      </c>
    </row>
    <row r="6283" spans="1:12" ht="15" customHeight="1" x14ac:dyDescent="0.2">
      <c r="A6283" s="15">
        <v>3</v>
      </c>
      <c r="B6283" s="18">
        <v>14201511</v>
      </c>
      <c r="C6283" s="18">
        <v>14201511</v>
      </c>
      <c r="D6283" s="15" t="s">
        <v>90</v>
      </c>
      <c r="E6283" s="15" t="s">
        <v>89</v>
      </c>
      <c r="F6283" s="19">
        <v>165.38448518425699</v>
      </c>
      <c r="G6283" s="19">
        <v>1.24601475676352</v>
      </c>
      <c r="H6283" s="20">
        <v>3.3159469043552198E-3</v>
      </c>
      <c r="I6283" s="15" t="s">
        <v>34</v>
      </c>
      <c r="K6283" s="15" t="s">
        <v>91</v>
      </c>
      <c r="L6283" s="15" t="s">
        <v>91</v>
      </c>
    </row>
    <row r="6284" spans="1:12" ht="15" customHeight="1" x14ac:dyDescent="0.2">
      <c r="A6284" s="15">
        <v>3</v>
      </c>
      <c r="B6284" s="18">
        <v>5669763</v>
      </c>
      <c r="C6284" s="18">
        <v>5669768</v>
      </c>
      <c r="D6284" s="15" t="s">
        <v>90</v>
      </c>
      <c r="E6284" s="15" t="s">
        <v>92</v>
      </c>
      <c r="F6284" s="19">
        <v>148.547730533352</v>
      </c>
      <c r="G6284" s="19">
        <v>1.2345221113618401</v>
      </c>
      <c r="H6284" s="20">
        <v>4.3876825370253803E-3</v>
      </c>
      <c r="I6284" s="15" t="s">
        <v>32</v>
      </c>
      <c r="J6284" s="15" t="s">
        <v>1434</v>
      </c>
      <c r="K6284" s="15" t="s">
        <v>1435</v>
      </c>
      <c r="L6284" s="15" t="s">
        <v>1436</v>
      </c>
    </row>
    <row r="6285" spans="1:12" ht="15" customHeight="1" x14ac:dyDescent="0.2">
      <c r="A6285" s="15">
        <v>4</v>
      </c>
      <c r="B6285" s="18">
        <v>8384965</v>
      </c>
      <c r="C6285" s="18">
        <v>8384966</v>
      </c>
      <c r="D6285" s="15" t="s">
        <v>90</v>
      </c>
      <c r="E6285" s="15" t="s">
        <v>89</v>
      </c>
      <c r="F6285" s="19">
        <v>158.08962570715801</v>
      </c>
      <c r="G6285" s="19">
        <v>1.22798971365027</v>
      </c>
      <c r="H6285" s="20">
        <v>5.7065741132336801E-3</v>
      </c>
      <c r="I6285" s="15" t="s">
        <v>32</v>
      </c>
      <c r="J6285" s="15" t="s">
        <v>1790</v>
      </c>
      <c r="K6285" s="15" t="s">
        <v>1790</v>
      </c>
      <c r="L6285" s="15" t="s">
        <v>1791</v>
      </c>
    </row>
    <row r="6286" spans="1:12" ht="15" customHeight="1" x14ac:dyDescent="0.2">
      <c r="A6286" s="15">
        <v>4</v>
      </c>
      <c r="B6286" s="18">
        <v>13997776</v>
      </c>
      <c r="C6286" s="18">
        <v>13997776</v>
      </c>
      <c r="D6286" s="15" t="s">
        <v>90</v>
      </c>
      <c r="E6286" s="15" t="s">
        <v>92</v>
      </c>
      <c r="F6286" s="19">
        <v>186.75623426656099</v>
      </c>
      <c r="G6286" s="19">
        <v>1.20761988382487</v>
      </c>
      <c r="H6286" s="20">
        <v>9.3864672396280595E-3</v>
      </c>
      <c r="I6286" s="15" t="s">
        <v>32</v>
      </c>
      <c r="J6286" s="15" t="s">
        <v>1613</v>
      </c>
      <c r="K6286" s="15" t="s">
        <v>91</v>
      </c>
      <c r="L6286" s="15" t="s">
        <v>91</v>
      </c>
    </row>
    <row r="6287" spans="1:12" ht="15" customHeight="1" x14ac:dyDescent="0.2">
      <c r="A6287" s="15">
        <v>5</v>
      </c>
      <c r="B6287" s="18">
        <v>16131804</v>
      </c>
      <c r="C6287" s="18">
        <v>16131811</v>
      </c>
      <c r="D6287" s="15" t="s">
        <v>90</v>
      </c>
      <c r="E6287" s="15" t="s">
        <v>92</v>
      </c>
      <c r="F6287" s="19">
        <v>140.96752648013</v>
      </c>
      <c r="G6287" s="19">
        <v>1.2048233932022401</v>
      </c>
      <c r="H6287" s="20">
        <v>8.7251809509961194E-3</v>
      </c>
      <c r="I6287" s="15" t="s">
        <v>32</v>
      </c>
      <c r="J6287" s="15" t="s">
        <v>1871</v>
      </c>
      <c r="K6287" s="15" t="s">
        <v>1871</v>
      </c>
      <c r="L6287" s="15" t="s">
        <v>1872</v>
      </c>
    </row>
    <row r="6288" spans="1:12" ht="15" customHeight="1" x14ac:dyDescent="0.2">
      <c r="A6288" s="15">
        <v>4</v>
      </c>
      <c r="B6288" s="18">
        <v>14886193</v>
      </c>
      <c r="C6288" s="18">
        <v>14886194</v>
      </c>
      <c r="D6288" s="15" t="s">
        <v>90</v>
      </c>
      <c r="E6288" s="15" t="s">
        <v>89</v>
      </c>
      <c r="F6288" s="19">
        <v>130.53737590694001</v>
      </c>
      <c r="G6288" s="19">
        <v>1.1654875904525299</v>
      </c>
      <c r="H6288" s="20">
        <v>8.9808491778254809E-3</v>
      </c>
      <c r="I6288" s="15" t="s">
        <v>32</v>
      </c>
      <c r="J6288" s="15" t="s">
        <v>1634</v>
      </c>
      <c r="K6288" s="15" t="s">
        <v>1634</v>
      </c>
      <c r="L6288" s="15" t="s">
        <v>1621</v>
      </c>
    </row>
    <row r="6289" spans="1:12" ht="15" customHeight="1" x14ac:dyDescent="0.2">
      <c r="A6289" s="15">
        <v>5</v>
      </c>
      <c r="B6289" s="18">
        <v>7167127</v>
      </c>
      <c r="C6289" s="18">
        <v>7167132</v>
      </c>
      <c r="D6289" s="15" t="s">
        <v>90</v>
      </c>
      <c r="E6289" s="15" t="s">
        <v>89</v>
      </c>
      <c r="F6289" s="19">
        <v>229.57461899212799</v>
      </c>
      <c r="G6289" s="19">
        <v>1.12750596037905</v>
      </c>
      <c r="H6289" s="20">
        <v>6.6764849390088896E-3</v>
      </c>
      <c r="I6289" s="15" t="s">
        <v>32</v>
      </c>
      <c r="J6289" s="15" t="s">
        <v>2170</v>
      </c>
      <c r="K6289" s="15" t="s">
        <v>2170</v>
      </c>
      <c r="L6289" s="15" t="s">
        <v>1450</v>
      </c>
    </row>
    <row r="6290" spans="1:12" ht="15" customHeight="1" x14ac:dyDescent="0.2">
      <c r="A6290" s="15">
        <v>4</v>
      </c>
      <c r="B6290" s="18">
        <v>12593580</v>
      </c>
      <c r="C6290" s="18">
        <v>12593580</v>
      </c>
      <c r="D6290" s="15" t="s">
        <v>90</v>
      </c>
      <c r="E6290" s="15" t="s">
        <v>89</v>
      </c>
      <c r="F6290" s="19">
        <v>206.20278673916999</v>
      </c>
      <c r="G6290" s="19">
        <v>1.11594968244186</v>
      </c>
      <c r="H6290" s="20">
        <v>8.8073058305351299E-3</v>
      </c>
      <c r="I6290" s="15" t="s">
        <v>32</v>
      </c>
      <c r="J6290" s="15" t="s">
        <v>1574</v>
      </c>
      <c r="K6290" s="15" t="s">
        <v>1575</v>
      </c>
      <c r="L6290" s="15" t="s">
        <v>1576</v>
      </c>
    </row>
    <row r="6291" spans="1:12" ht="15" customHeight="1" x14ac:dyDescent="0.2">
      <c r="A6291" s="15">
        <v>4</v>
      </c>
      <c r="B6291" s="18">
        <v>14307522</v>
      </c>
      <c r="C6291" s="18">
        <v>14307530</v>
      </c>
      <c r="D6291" s="15" t="s">
        <v>90</v>
      </c>
      <c r="E6291" s="15" t="s">
        <v>92</v>
      </c>
      <c r="F6291" s="19">
        <v>290.35833419552</v>
      </c>
      <c r="G6291" s="19">
        <v>-0.96755296775522603</v>
      </c>
      <c r="H6291" s="20">
        <v>5.6112731266857703E-3</v>
      </c>
      <c r="I6291" s="15" t="s">
        <v>32</v>
      </c>
      <c r="J6291" s="15" t="s">
        <v>1622</v>
      </c>
      <c r="K6291" s="15" t="s">
        <v>1622</v>
      </c>
      <c r="L6291" s="15" t="s">
        <v>1132</v>
      </c>
    </row>
    <row r="6292" spans="1:12" ht="15" customHeight="1" x14ac:dyDescent="0.2">
      <c r="A6292" s="15">
        <v>4</v>
      </c>
      <c r="B6292" s="18">
        <v>14307617</v>
      </c>
      <c r="C6292" s="18">
        <v>14307617</v>
      </c>
      <c r="D6292" s="15" t="s">
        <v>90</v>
      </c>
      <c r="E6292" s="15" t="s">
        <v>89</v>
      </c>
      <c r="F6292" s="19">
        <v>278.48185254536901</v>
      </c>
      <c r="G6292" s="19">
        <v>-0.97022685549599996</v>
      </c>
      <c r="H6292" s="20">
        <v>8.8383882627139799E-3</v>
      </c>
      <c r="I6292" s="15" t="s">
        <v>32</v>
      </c>
      <c r="J6292" s="15" t="s">
        <v>1622</v>
      </c>
      <c r="K6292" s="15" t="s">
        <v>1622</v>
      </c>
      <c r="L6292" s="15" t="s">
        <v>1132</v>
      </c>
    </row>
    <row r="6293" spans="1:12" ht="15" customHeight="1" x14ac:dyDescent="0.2">
      <c r="A6293" s="15">
        <v>4</v>
      </c>
      <c r="B6293" s="18">
        <v>14307614</v>
      </c>
      <c r="C6293" s="18">
        <v>14307614</v>
      </c>
      <c r="D6293" s="15" t="s">
        <v>90</v>
      </c>
      <c r="E6293" s="15" t="s">
        <v>89</v>
      </c>
      <c r="F6293" s="19">
        <v>619.22893893658704</v>
      </c>
      <c r="G6293" s="19">
        <v>-1.0156675554013399</v>
      </c>
      <c r="H6293" s="20">
        <v>5.8548864653166696E-4</v>
      </c>
      <c r="I6293" s="15" t="s">
        <v>32</v>
      </c>
      <c r="J6293" s="15" t="s">
        <v>1622</v>
      </c>
      <c r="K6293" s="15" t="s">
        <v>1622</v>
      </c>
      <c r="L6293" s="15" t="s">
        <v>1132</v>
      </c>
    </row>
    <row r="6294" spans="1:12" ht="15" customHeight="1" x14ac:dyDescent="0.2">
      <c r="A6294" s="15">
        <v>4</v>
      </c>
      <c r="B6294" s="18">
        <v>1074442</v>
      </c>
      <c r="C6294" s="18">
        <v>1074446</v>
      </c>
      <c r="D6294" s="15" t="s">
        <v>90</v>
      </c>
      <c r="E6294" s="15" t="s">
        <v>181</v>
      </c>
      <c r="F6294" s="19">
        <v>430.81264481135202</v>
      </c>
      <c r="G6294" s="19">
        <v>-1.0382369230637201</v>
      </c>
      <c r="H6294" s="20">
        <v>5.8280474923939297E-3</v>
      </c>
      <c r="I6294" s="15" t="s">
        <v>32</v>
      </c>
      <c r="J6294" s="15" t="s">
        <v>1534</v>
      </c>
      <c r="K6294" s="15" t="s">
        <v>1534</v>
      </c>
      <c r="L6294" s="15" t="s">
        <v>1535</v>
      </c>
    </row>
    <row r="6295" spans="1:12" ht="15" customHeight="1" x14ac:dyDescent="0.2">
      <c r="A6295" s="15">
        <v>1</v>
      </c>
      <c r="B6295" s="18">
        <v>3997273</v>
      </c>
      <c r="C6295" s="18">
        <v>3997273</v>
      </c>
      <c r="D6295" s="15" t="s">
        <v>90</v>
      </c>
      <c r="E6295" s="15" t="s">
        <v>89</v>
      </c>
      <c r="F6295" s="19">
        <v>360.40947590471302</v>
      </c>
      <c r="G6295" s="19">
        <v>-1.12132339791321</v>
      </c>
      <c r="H6295" s="20">
        <v>8.6087052533363197E-4</v>
      </c>
      <c r="I6295" s="15" t="s">
        <v>32</v>
      </c>
      <c r="J6295" s="15" t="s">
        <v>592</v>
      </c>
      <c r="K6295" s="15" t="s">
        <v>593</v>
      </c>
      <c r="L6295" s="15" t="s">
        <v>594</v>
      </c>
    </row>
    <row r="6296" spans="1:12" ht="15" customHeight="1" x14ac:dyDescent="0.2">
      <c r="A6296" s="15">
        <v>3</v>
      </c>
      <c r="B6296" s="18">
        <v>2889603</v>
      </c>
      <c r="C6296" s="18">
        <v>2889610</v>
      </c>
      <c r="D6296" s="15" t="s">
        <v>90</v>
      </c>
      <c r="E6296" s="15" t="s">
        <v>89</v>
      </c>
      <c r="F6296" s="19">
        <v>408.63138734543497</v>
      </c>
      <c r="G6296" s="19">
        <v>-1.13550257401465</v>
      </c>
      <c r="H6296" s="20">
        <v>6.0366276111282497E-3</v>
      </c>
      <c r="I6296" s="15" t="s">
        <v>32</v>
      </c>
      <c r="J6296" s="15" t="s">
        <v>1333</v>
      </c>
      <c r="K6296" s="15" t="s">
        <v>1334</v>
      </c>
      <c r="L6296" s="15" t="s">
        <v>1335</v>
      </c>
    </row>
    <row r="6297" spans="1:12" ht="15" customHeight="1" x14ac:dyDescent="0.2">
      <c r="A6297" s="15">
        <v>4</v>
      </c>
      <c r="B6297" s="18">
        <v>14307603</v>
      </c>
      <c r="C6297" s="18">
        <v>14307609</v>
      </c>
      <c r="D6297" s="15" t="s">
        <v>90</v>
      </c>
      <c r="E6297" s="15" t="s">
        <v>89</v>
      </c>
      <c r="F6297" s="19">
        <v>313.44295717855601</v>
      </c>
      <c r="G6297" s="19">
        <v>-1.1523735813758</v>
      </c>
      <c r="H6297" s="20">
        <v>6.9370084335021497E-4</v>
      </c>
      <c r="I6297" s="15" t="s">
        <v>32</v>
      </c>
      <c r="J6297" s="15" t="s">
        <v>1622</v>
      </c>
      <c r="K6297" s="15" t="s">
        <v>1622</v>
      </c>
      <c r="L6297" s="15" t="s">
        <v>1132</v>
      </c>
    </row>
    <row r="6298" spans="1:12" ht="15" customHeight="1" x14ac:dyDescent="0.2">
      <c r="A6298" s="15">
        <v>4</v>
      </c>
      <c r="B6298" s="18">
        <v>1074599</v>
      </c>
      <c r="C6298" s="18">
        <v>1074601</v>
      </c>
      <c r="D6298" s="15" t="s">
        <v>90</v>
      </c>
      <c r="E6298" s="15" t="s">
        <v>89</v>
      </c>
      <c r="F6298" s="19">
        <v>140.39614266523699</v>
      </c>
      <c r="G6298" s="19">
        <v>-1.15837470247797</v>
      </c>
      <c r="H6298" s="20">
        <v>9.7300982544403503E-3</v>
      </c>
      <c r="I6298" s="15" t="s">
        <v>32</v>
      </c>
      <c r="J6298" s="15" t="s">
        <v>1534</v>
      </c>
      <c r="K6298" s="15" t="s">
        <v>1534</v>
      </c>
      <c r="L6298" s="15" t="s">
        <v>1535</v>
      </c>
    </row>
    <row r="6299" spans="1:12" ht="15" customHeight="1" x14ac:dyDescent="0.2">
      <c r="A6299" s="15">
        <v>3</v>
      </c>
      <c r="B6299" s="18">
        <v>2889671</v>
      </c>
      <c r="C6299" s="18">
        <v>2889671</v>
      </c>
      <c r="D6299" s="15" t="s">
        <v>90</v>
      </c>
      <c r="E6299" s="15" t="s">
        <v>89</v>
      </c>
      <c r="F6299" s="19">
        <v>1553.4815272364899</v>
      </c>
      <c r="G6299" s="19">
        <v>-1.18277771854522</v>
      </c>
      <c r="H6299" s="20">
        <v>4.5893968903442203E-4</v>
      </c>
      <c r="I6299" s="15" t="s">
        <v>32</v>
      </c>
      <c r="J6299" s="15" t="s">
        <v>1333</v>
      </c>
      <c r="K6299" s="15" t="s">
        <v>1334</v>
      </c>
      <c r="L6299" s="15" t="s">
        <v>1335</v>
      </c>
    </row>
    <row r="6300" spans="1:12" ht="15" customHeight="1" x14ac:dyDescent="0.2">
      <c r="A6300" s="15">
        <v>3</v>
      </c>
      <c r="B6300" s="18">
        <v>19372285</v>
      </c>
      <c r="C6300" s="18">
        <v>19372292</v>
      </c>
      <c r="D6300" s="15" t="s">
        <v>90</v>
      </c>
      <c r="E6300" s="15" t="s">
        <v>92</v>
      </c>
      <c r="F6300" s="19">
        <v>298.61347691420798</v>
      </c>
      <c r="G6300" s="19">
        <v>-1.18814613040538</v>
      </c>
      <c r="H6300" s="20">
        <v>4.0766546080243798E-3</v>
      </c>
      <c r="I6300" s="15" t="s">
        <v>32</v>
      </c>
      <c r="J6300" s="15" t="s">
        <v>1204</v>
      </c>
      <c r="K6300" s="15" t="s">
        <v>1204</v>
      </c>
      <c r="L6300" s="15" t="s">
        <v>91</v>
      </c>
    </row>
    <row r="6301" spans="1:12" ht="15" customHeight="1" x14ac:dyDescent="0.2">
      <c r="A6301" s="15">
        <v>3</v>
      </c>
      <c r="B6301" s="18">
        <v>11977103</v>
      </c>
      <c r="C6301" s="18">
        <v>11977103</v>
      </c>
      <c r="D6301" s="15" t="s">
        <v>90</v>
      </c>
      <c r="E6301" s="15" t="s">
        <v>89</v>
      </c>
      <c r="F6301" s="19">
        <v>171.20029660562</v>
      </c>
      <c r="G6301" s="19">
        <v>-1.1887169305985801</v>
      </c>
      <c r="H6301" s="20">
        <v>9.7759206822148094E-3</v>
      </c>
      <c r="I6301" s="15" t="s">
        <v>32</v>
      </c>
      <c r="J6301" s="15" t="s">
        <v>1093</v>
      </c>
      <c r="K6301" s="15" t="s">
        <v>1093</v>
      </c>
      <c r="L6301" s="15" t="s">
        <v>1083</v>
      </c>
    </row>
    <row r="6302" spans="1:12" ht="15" customHeight="1" x14ac:dyDescent="0.2">
      <c r="A6302" s="15">
        <v>3</v>
      </c>
      <c r="B6302" s="18">
        <v>17493671</v>
      </c>
      <c r="C6302" s="18">
        <v>17493672</v>
      </c>
      <c r="D6302" s="15" t="s">
        <v>90</v>
      </c>
      <c r="E6302" s="15" t="s">
        <v>92</v>
      </c>
      <c r="F6302" s="19">
        <v>114.927921545814</v>
      </c>
      <c r="G6302" s="19">
        <v>-1.2167793104023099</v>
      </c>
      <c r="H6302" s="20">
        <v>8.5679834200548099E-3</v>
      </c>
      <c r="I6302" s="15" t="s">
        <v>32</v>
      </c>
      <c r="J6302" s="15" t="s">
        <v>1152</v>
      </c>
      <c r="K6302" s="15" t="s">
        <v>1153</v>
      </c>
      <c r="L6302" s="15" t="s">
        <v>1154</v>
      </c>
    </row>
    <row r="6303" spans="1:12" ht="15" customHeight="1" x14ac:dyDescent="0.2">
      <c r="A6303" s="15">
        <v>4</v>
      </c>
      <c r="B6303" s="18">
        <v>14307537</v>
      </c>
      <c r="C6303" s="18">
        <v>14307539</v>
      </c>
      <c r="D6303" s="15" t="s">
        <v>90</v>
      </c>
      <c r="E6303" s="15" t="s">
        <v>92</v>
      </c>
      <c r="F6303" s="19">
        <v>191.69040141418</v>
      </c>
      <c r="G6303" s="19">
        <v>-1.2180863252575</v>
      </c>
      <c r="H6303" s="20">
        <v>5.1973657144695302E-3</v>
      </c>
      <c r="I6303" s="15" t="s">
        <v>32</v>
      </c>
      <c r="J6303" s="15" t="s">
        <v>1622</v>
      </c>
      <c r="K6303" s="15" t="s">
        <v>1622</v>
      </c>
      <c r="L6303" s="15" t="s">
        <v>1132</v>
      </c>
    </row>
    <row r="6304" spans="1:12" ht="15" customHeight="1" x14ac:dyDescent="0.2">
      <c r="A6304" s="15">
        <v>3</v>
      </c>
      <c r="B6304" s="18">
        <v>16907823</v>
      </c>
      <c r="C6304" s="18">
        <v>16907824</v>
      </c>
      <c r="D6304" s="15" t="s">
        <v>90</v>
      </c>
      <c r="E6304" s="15" t="s">
        <v>89</v>
      </c>
      <c r="F6304" s="19">
        <v>141.59409852051999</v>
      </c>
      <c r="G6304" s="19">
        <v>-1.22923996546376</v>
      </c>
      <c r="H6304" s="20">
        <v>7.0751793368704699E-3</v>
      </c>
      <c r="I6304" s="15" t="s">
        <v>32</v>
      </c>
      <c r="J6304" s="15" t="s">
        <v>1135</v>
      </c>
      <c r="K6304" s="15" t="s">
        <v>1136</v>
      </c>
      <c r="L6304" s="15" t="s">
        <v>1137</v>
      </c>
    </row>
    <row r="6305" spans="1:12" ht="15" customHeight="1" x14ac:dyDescent="0.2">
      <c r="A6305" s="15">
        <v>1</v>
      </c>
      <c r="B6305" s="18">
        <v>20310542</v>
      </c>
      <c r="C6305" s="18">
        <v>20310542</v>
      </c>
      <c r="D6305" s="15" t="s">
        <v>90</v>
      </c>
      <c r="E6305" s="15" t="s">
        <v>89</v>
      </c>
      <c r="F6305" s="19">
        <v>190.574183801641</v>
      </c>
      <c r="G6305" s="19">
        <v>-1.2295709696764301</v>
      </c>
      <c r="H6305" s="20">
        <v>4.5000493762968399E-3</v>
      </c>
      <c r="I6305" s="15" t="s">
        <v>32</v>
      </c>
      <c r="J6305" s="15" t="s">
        <v>280</v>
      </c>
      <c r="K6305" s="15" t="s">
        <v>280</v>
      </c>
      <c r="L6305" s="15" t="s">
        <v>281</v>
      </c>
    </row>
    <row r="6306" spans="1:12" ht="15" customHeight="1" x14ac:dyDescent="0.2">
      <c r="A6306" s="15">
        <v>4</v>
      </c>
      <c r="B6306" s="18">
        <v>14307503</v>
      </c>
      <c r="C6306" s="18">
        <v>14307510</v>
      </c>
      <c r="D6306" s="15" t="s">
        <v>90</v>
      </c>
      <c r="E6306" s="15" t="s">
        <v>89</v>
      </c>
      <c r="F6306" s="19">
        <v>337.74470095721398</v>
      </c>
      <c r="G6306" s="19">
        <v>-1.24609426965716</v>
      </c>
      <c r="H6306" s="20">
        <v>2.40060664721461E-3</v>
      </c>
      <c r="I6306" s="15" t="s">
        <v>32</v>
      </c>
      <c r="J6306" s="15" t="s">
        <v>1622</v>
      </c>
      <c r="K6306" s="15" t="s">
        <v>1622</v>
      </c>
      <c r="L6306" s="15" t="s">
        <v>1132</v>
      </c>
    </row>
    <row r="6307" spans="1:12" ht="15" customHeight="1" x14ac:dyDescent="0.2">
      <c r="A6307" s="15">
        <v>4</v>
      </c>
      <c r="B6307" s="18">
        <v>17821816</v>
      </c>
      <c r="C6307" s="18">
        <v>17821816</v>
      </c>
      <c r="D6307" s="15" t="s">
        <v>90</v>
      </c>
      <c r="E6307" s="15" t="s">
        <v>89</v>
      </c>
      <c r="F6307" s="19">
        <v>157.77705141728501</v>
      </c>
      <c r="G6307" s="19">
        <v>-1.2570327102034899</v>
      </c>
      <c r="H6307" s="20">
        <v>3.47849753372296E-3</v>
      </c>
      <c r="I6307" s="15" t="s">
        <v>32</v>
      </c>
      <c r="J6307" s="15" t="s">
        <v>1709</v>
      </c>
      <c r="K6307" s="15" t="s">
        <v>1709</v>
      </c>
      <c r="L6307" s="15" t="s">
        <v>91</v>
      </c>
    </row>
    <row r="6308" spans="1:12" ht="15" customHeight="1" x14ac:dyDescent="0.2">
      <c r="A6308" s="15">
        <v>1</v>
      </c>
      <c r="B6308" s="18">
        <v>29736369</v>
      </c>
      <c r="C6308" s="18">
        <v>29736373</v>
      </c>
      <c r="D6308" s="15" t="s">
        <v>90</v>
      </c>
      <c r="E6308" s="15" t="s">
        <v>89</v>
      </c>
      <c r="F6308" s="19">
        <v>149.88558339861299</v>
      </c>
      <c r="G6308" s="19">
        <v>-1.26437107308747</v>
      </c>
      <c r="H6308" s="20">
        <v>3.1696460542567301E-3</v>
      </c>
      <c r="I6308" s="15" t="s">
        <v>32</v>
      </c>
      <c r="J6308" s="15" t="s">
        <v>540</v>
      </c>
      <c r="K6308" s="15" t="s">
        <v>541</v>
      </c>
      <c r="L6308" s="15" t="s">
        <v>542</v>
      </c>
    </row>
    <row r="6309" spans="1:12" ht="15" customHeight="1" x14ac:dyDescent="0.2">
      <c r="A6309" s="15">
        <v>4</v>
      </c>
      <c r="B6309" s="18">
        <v>14307511</v>
      </c>
      <c r="C6309" s="18">
        <v>14307518</v>
      </c>
      <c r="D6309" s="15" t="s">
        <v>90</v>
      </c>
      <c r="E6309" s="15" t="s">
        <v>92</v>
      </c>
      <c r="F6309" s="19">
        <v>238.211324239959</v>
      </c>
      <c r="G6309" s="19">
        <v>-1.28439887950035</v>
      </c>
      <c r="H6309" s="20">
        <v>6.3431115276401696E-4</v>
      </c>
      <c r="I6309" s="15" t="s">
        <v>32</v>
      </c>
      <c r="J6309" s="15" t="s">
        <v>1622</v>
      </c>
      <c r="K6309" s="15" t="s">
        <v>1622</v>
      </c>
      <c r="L6309" s="15" t="s">
        <v>1132</v>
      </c>
    </row>
    <row r="6310" spans="1:12" ht="15" customHeight="1" x14ac:dyDescent="0.2">
      <c r="A6310" s="15">
        <v>1</v>
      </c>
      <c r="B6310" s="18">
        <v>2971860</v>
      </c>
      <c r="C6310" s="18">
        <v>2971865</v>
      </c>
      <c r="D6310" s="15" t="s">
        <v>90</v>
      </c>
      <c r="E6310" s="15" t="s">
        <v>89</v>
      </c>
      <c r="F6310" s="19">
        <v>238.25849819950901</v>
      </c>
      <c r="G6310" s="19">
        <v>-1.2875816571519201</v>
      </c>
      <c r="H6310" s="20">
        <v>7.8486545177220493E-3</v>
      </c>
      <c r="I6310" s="15" t="s">
        <v>32</v>
      </c>
      <c r="J6310" s="15" t="s">
        <v>535</v>
      </c>
      <c r="K6310" s="15" t="s">
        <v>535</v>
      </c>
      <c r="L6310" s="15" t="s">
        <v>536</v>
      </c>
    </row>
    <row r="6311" spans="1:12" ht="15" customHeight="1" x14ac:dyDescent="0.2">
      <c r="A6311" s="15">
        <v>1</v>
      </c>
      <c r="B6311" s="18">
        <v>20310470</v>
      </c>
      <c r="C6311" s="18">
        <v>20310471</v>
      </c>
      <c r="D6311" s="15" t="s">
        <v>90</v>
      </c>
      <c r="E6311" s="15" t="s">
        <v>92</v>
      </c>
      <c r="F6311" s="19">
        <v>121.97153756389299</v>
      </c>
      <c r="G6311" s="19">
        <v>-1.29670518987301</v>
      </c>
      <c r="H6311" s="20">
        <v>9.7760827596744797E-3</v>
      </c>
      <c r="I6311" s="15" t="s">
        <v>32</v>
      </c>
      <c r="J6311" s="15" t="s">
        <v>280</v>
      </c>
      <c r="K6311" s="15" t="s">
        <v>280</v>
      </c>
      <c r="L6311" s="15" t="s">
        <v>281</v>
      </c>
    </row>
    <row r="6312" spans="1:12" ht="15" customHeight="1" x14ac:dyDescent="0.2">
      <c r="A6312" s="15">
        <v>4</v>
      </c>
      <c r="B6312" s="18">
        <v>14307534</v>
      </c>
      <c r="C6312" s="18">
        <v>14307534</v>
      </c>
      <c r="D6312" s="15" t="s">
        <v>90</v>
      </c>
      <c r="E6312" s="15" t="s">
        <v>89</v>
      </c>
      <c r="F6312" s="19">
        <v>68.823214591436297</v>
      </c>
      <c r="G6312" s="19">
        <v>-1.2979081495865601</v>
      </c>
      <c r="H6312" s="20">
        <v>6.5159833028186603E-3</v>
      </c>
      <c r="I6312" s="15" t="s">
        <v>32</v>
      </c>
      <c r="J6312" s="15" t="s">
        <v>1622</v>
      </c>
      <c r="K6312" s="15" t="s">
        <v>1622</v>
      </c>
      <c r="L6312" s="15" t="s">
        <v>1132</v>
      </c>
    </row>
    <row r="6313" spans="1:12" ht="15" customHeight="1" x14ac:dyDescent="0.2">
      <c r="A6313" s="15">
        <v>1</v>
      </c>
      <c r="B6313" s="18">
        <v>2971892</v>
      </c>
      <c r="C6313" s="18">
        <v>2971897</v>
      </c>
      <c r="D6313" s="15" t="s">
        <v>90</v>
      </c>
      <c r="E6313" s="15" t="s">
        <v>89</v>
      </c>
      <c r="F6313" s="19">
        <v>224.97165494234699</v>
      </c>
      <c r="G6313" s="19">
        <v>-1.31861438675355</v>
      </c>
      <c r="H6313" s="20">
        <v>1.0488132096676799E-3</v>
      </c>
      <c r="I6313" s="15" t="s">
        <v>32</v>
      </c>
      <c r="J6313" s="15" t="s">
        <v>535</v>
      </c>
      <c r="K6313" s="15" t="s">
        <v>535</v>
      </c>
      <c r="L6313" s="15" t="s">
        <v>536</v>
      </c>
    </row>
    <row r="6314" spans="1:12" ht="15" customHeight="1" x14ac:dyDescent="0.2">
      <c r="A6314" s="15">
        <v>4</v>
      </c>
      <c r="B6314" s="18">
        <v>1074393</v>
      </c>
      <c r="C6314" s="18">
        <v>1074400</v>
      </c>
      <c r="D6314" s="15" t="s">
        <v>90</v>
      </c>
      <c r="E6314" s="15" t="s">
        <v>89</v>
      </c>
      <c r="F6314" s="19">
        <v>137.95584436309099</v>
      </c>
      <c r="G6314" s="19">
        <v>-1.31906211223801</v>
      </c>
      <c r="H6314" s="20">
        <v>4.2000084969269396E-3</v>
      </c>
      <c r="I6314" s="15" t="s">
        <v>32</v>
      </c>
      <c r="J6314" s="15" t="s">
        <v>1534</v>
      </c>
      <c r="K6314" s="15" t="s">
        <v>1534</v>
      </c>
      <c r="L6314" s="15" t="s">
        <v>1535</v>
      </c>
    </row>
    <row r="6315" spans="1:12" ht="15" customHeight="1" x14ac:dyDescent="0.2">
      <c r="A6315" s="15">
        <v>3</v>
      </c>
      <c r="B6315" s="18">
        <v>8411375</v>
      </c>
      <c r="C6315" s="18">
        <v>8411375</v>
      </c>
      <c r="D6315" s="15" t="s">
        <v>90</v>
      </c>
      <c r="E6315" s="15" t="s">
        <v>89</v>
      </c>
      <c r="F6315" s="19">
        <v>287.04157757227199</v>
      </c>
      <c r="G6315" s="19">
        <v>-1.32316862862998</v>
      </c>
      <c r="H6315" s="20">
        <v>5.7536370708973E-3</v>
      </c>
      <c r="I6315" s="15" t="s">
        <v>32</v>
      </c>
      <c r="J6315" s="15" t="s">
        <v>1488</v>
      </c>
      <c r="K6315" s="15" t="s">
        <v>1488</v>
      </c>
      <c r="L6315" s="15" t="s">
        <v>108</v>
      </c>
    </row>
    <row r="6316" spans="1:12" ht="15" customHeight="1" x14ac:dyDescent="0.2">
      <c r="A6316" s="15">
        <v>5</v>
      </c>
      <c r="B6316" s="18">
        <v>26854870</v>
      </c>
      <c r="C6316" s="18">
        <v>26854876</v>
      </c>
      <c r="D6316" s="15" t="s">
        <v>90</v>
      </c>
      <c r="E6316" s="15" t="s">
        <v>92</v>
      </c>
      <c r="F6316" s="19">
        <v>216.548086328609</v>
      </c>
      <c r="G6316" s="19">
        <v>-1.32818671259725</v>
      </c>
      <c r="H6316" s="20">
        <v>9.2976666974738994E-3</v>
      </c>
      <c r="I6316" s="15" t="s">
        <v>32</v>
      </c>
      <c r="J6316" s="15" t="s">
        <v>2032</v>
      </c>
      <c r="K6316" s="15" t="s">
        <v>2033</v>
      </c>
      <c r="L6316" s="15" t="s">
        <v>2034</v>
      </c>
    </row>
    <row r="6317" spans="1:12" ht="15" customHeight="1" x14ac:dyDescent="0.2">
      <c r="A6317" s="15">
        <v>3</v>
      </c>
      <c r="B6317" s="18">
        <v>19372288</v>
      </c>
      <c r="C6317" s="18">
        <v>19372289</v>
      </c>
      <c r="D6317" s="15" t="s">
        <v>90</v>
      </c>
      <c r="E6317" s="15" t="s">
        <v>89</v>
      </c>
      <c r="F6317" s="19">
        <v>132.661806127722</v>
      </c>
      <c r="G6317" s="19">
        <v>-1.3283227749467199</v>
      </c>
      <c r="H6317" s="20">
        <v>6.12752175375132E-4</v>
      </c>
      <c r="I6317" s="15" t="s">
        <v>32</v>
      </c>
      <c r="J6317" s="15" t="s">
        <v>1204</v>
      </c>
      <c r="K6317" s="15" t="s">
        <v>1204</v>
      </c>
      <c r="L6317" s="15" t="s">
        <v>91</v>
      </c>
    </row>
    <row r="6318" spans="1:12" ht="15" customHeight="1" x14ac:dyDescent="0.2">
      <c r="A6318" s="15">
        <v>4</v>
      </c>
      <c r="B6318" s="18">
        <v>14307547</v>
      </c>
      <c r="C6318" s="18">
        <v>14307549</v>
      </c>
      <c r="D6318" s="15" t="s">
        <v>90</v>
      </c>
      <c r="E6318" s="15" t="s">
        <v>92</v>
      </c>
      <c r="F6318" s="19">
        <v>212.71219352259899</v>
      </c>
      <c r="G6318" s="19">
        <v>-1.3304351056800201</v>
      </c>
      <c r="H6318" s="20">
        <v>3.9764852097303703E-3</v>
      </c>
      <c r="I6318" s="15" t="s">
        <v>32</v>
      </c>
      <c r="J6318" s="15" t="s">
        <v>1622</v>
      </c>
      <c r="K6318" s="15" t="s">
        <v>1622</v>
      </c>
      <c r="L6318" s="15" t="s">
        <v>1132</v>
      </c>
    </row>
    <row r="6319" spans="1:12" ht="15" customHeight="1" x14ac:dyDescent="0.2">
      <c r="A6319" s="15">
        <v>1</v>
      </c>
      <c r="B6319" s="18">
        <v>3999499</v>
      </c>
      <c r="C6319" s="18">
        <v>3999499</v>
      </c>
      <c r="D6319" s="15" t="s">
        <v>90</v>
      </c>
      <c r="E6319" s="15" t="s">
        <v>181</v>
      </c>
      <c r="F6319" s="19">
        <v>224.29117985406401</v>
      </c>
      <c r="G6319" s="19">
        <v>-1.3482003367812401</v>
      </c>
      <c r="H6319" s="20">
        <v>7.3833494642463495E-4</v>
      </c>
      <c r="I6319" s="15" t="s">
        <v>32</v>
      </c>
      <c r="J6319" s="15" t="s">
        <v>595</v>
      </c>
      <c r="K6319" s="15" t="s">
        <v>595</v>
      </c>
      <c r="L6319" s="15" t="s">
        <v>108</v>
      </c>
    </row>
    <row r="6320" spans="1:12" ht="15" customHeight="1" x14ac:dyDescent="0.2">
      <c r="A6320" s="15">
        <v>1</v>
      </c>
      <c r="B6320" s="18">
        <v>24557148</v>
      </c>
      <c r="C6320" s="18">
        <v>24557153</v>
      </c>
      <c r="D6320" s="15" t="s">
        <v>90</v>
      </c>
      <c r="E6320" s="15" t="s">
        <v>92</v>
      </c>
      <c r="F6320" s="19">
        <v>115.78638460434399</v>
      </c>
      <c r="G6320" s="19">
        <v>-1.3493017749341001</v>
      </c>
      <c r="H6320" s="20">
        <v>4.2067530871010804E-3</v>
      </c>
      <c r="I6320" s="15" t="s">
        <v>32</v>
      </c>
      <c r="J6320" s="15" t="s">
        <v>370</v>
      </c>
      <c r="K6320" s="15" t="s">
        <v>371</v>
      </c>
      <c r="L6320" s="15" t="s">
        <v>372</v>
      </c>
    </row>
    <row r="6321" spans="1:12" ht="15" customHeight="1" x14ac:dyDescent="0.2">
      <c r="A6321" s="15">
        <v>4</v>
      </c>
      <c r="B6321" s="18">
        <v>1074435</v>
      </c>
      <c r="C6321" s="18">
        <v>1074442</v>
      </c>
      <c r="D6321" s="15" t="s">
        <v>90</v>
      </c>
      <c r="E6321" s="15" t="s">
        <v>89</v>
      </c>
      <c r="F6321" s="19">
        <v>333.69902138052299</v>
      </c>
      <c r="G6321" s="19">
        <v>-1.3536163749178201</v>
      </c>
      <c r="H6321" s="20">
        <v>1.3947034898852499E-3</v>
      </c>
      <c r="I6321" s="15" t="s">
        <v>32</v>
      </c>
      <c r="J6321" s="15" t="s">
        <v>1534</v>
      </c>
      <c r="K6321" s="15" t="s">
        <v>1534</v>
      </c>
      <c r="L6321" s="15" t="s">
        <v>1535</v>
      </c>
    </row>
    <row r="6322" spans="1:12" ht="15" customHeight="1" x14ac:dyDescent="0.2">
      <c r="A6322" s="15">
        <v>1</v>
      </c>
      <c r="B6322" s="18">
        <v>2971934</v>
      </c>
      <c r="C6322" s="18">
        <v>2971934</v>
      </c>
      <c r="D6322" s="15" t="s">
        <v>90</v>
      </c>
      <c r="E6322" s="15" t="s">
        <v>89</v>
      </c>
      <c r="F6322" s="19">
        <v>279.90095972792102</v>
      </c>
      <c r="G6322" s="19">
        <v>-1.3561512556358499</v>
      </c>
      <c r="H6322" s="20">
        <v>8.7033713127285999E-4</v>
      </c>
      <c r="I6322" s="15" t="s">
        <v>32</v>
      </c>
      <c r="J6322" s="15" t="s">
        <v>535</v>
      </c>
      <c r="K6322" s="15" t="s">
        <v>535</v>
      </c>
      <c r="L6322" s="15" t="s">
        <v>536</v>
      </c>
    </row>
    <row r="6323" spans="1:12" ht="15" customHeight="1" x14ac:dyDescent="0.2">
      <c r="A6323" s="15">
        <v>1</v>
      </c>
      <c r="B6323" s="18">
        <v>20310473</v>
      </c>
      <c r="C6323" s="18">
        <v>20310476</v>
      </c>
      <c r="D6323" s="15" t="s">
        <v>90</v>
      </c>
      <c r="E6323" s="15" t="s">
        <v>89</v>
      </c>
      <c r="F6323" s="19">
        <v>304.23350980331497</v>
      </c>
      <c r="G6323" s="19">
        <v>-1.3589124094095</v>
      </c>
      <c r="H6323" s="20">
        <v>7.5535642125315302E-3</v>
      </c>
      <c r="I6323" s="15" t="s">
        <v>32</v>
      </c>
      <c r="J6323" s="15" t="s">
        <v>280</v>
      </c>
      <c r="K6323" s="15" t="s">
        <v>280</v>
      </c>
      <c r="L6323" s="15" t="s">
        <v>281</v>
      </c>
    </row>
    <row r="6324" spans="1:12" ht="15" customHeight="1" x14ac:dyDescent="0.2">
      <c r="A6324" s="15">
        <v>5</v>
      </c>
      <c r="B6324" s="18">
        <v>15990965</v>
      </c>
      <c r="C6324" s="18">
        <v>15990965</v>
      </c>
      <c r="D6324" s="15" t="s">
        <v>90</v>
      </c>
      <c r="E6324" s="15" t="s">
        <v>89</v>
      </c>
      <c r="F6324" s="19">
        <v>63.345475046291803</v>
      </c>
      <c r="G6324" s="19">
        <v>-1.36903111798212</v>
      </c>
      <c r="H6324" s="20">
        <v>8.7468596365513299E-3</v>
      </c>
      <c r="I6324" s="15" t="s">
        <v>32</v>
      </c>
      <c r="J6324" s="15" t="s">
        <v>1868</v>
      </c>
      <c r="K6324" s="15" t="s">
        <v>1869</v>
      </c>
      <c r="L6324" s="15" t="s">
        <v>1870</v>
      </c>
    </row>
    <row r="6325" spans="1:12" ht="15" customHeight="1" x14ac:dyDescent="0.2">
      <c r="A6325" s="15">
        <v>4</v>
      </c>
      <c r="B6325" s="18">
        <v>1074446</v>
      </c>
      <c r="C6325" s="18">
        <v>1074446</v>
      </c>
      <c r="D6325" s="15" t="s">
        <v>90</v>
      </c>
      <c r="E6325" s="15" t="s">
        <v>89</v>
      </c>
      <c r="F6325" s="19">
        <v>125.00280392060201</v>
      </c>
      <c r="G6325" s="19">
        <v>-1.3787512889843601</v>
      </c>
      <c r="H6325" s="20">
        <v>5.7893964595905295E-4</v>
      </c>
      <c r="I6325" s="15" t="s">
        <v>32</v>
      </c>
      <c r="J6325" s="15" t="s">
        <v>1534</v>
      </c>
      <c r="K6325" s="15" t="s">
        <v>1534</v>
      </c>
      <c r="L6325" s="15" t="s">
        <v>1535</v>
      </c>
    </row>
    <row r="6326" spans="1:12" ht="15" customHeight="1" x14ac:dyDescent="0.2">
      <c r="A6326" s="15">
        <v>1</v>
      </c>
      <c r="B6326" s="18">
        <v>20310465</v>
      </c>
      <c r="C6326" s="18">
        <v>20310465</v>
      </c>
      <c r="D6326" s="15" t="s">
        <v>90</v>
      </c>
      <c r="E6326" s="15" t="s">
        <v>89</v>
      </c>
      <c r="F6326" s="19">
        <v>75.122643615369299</v>
      </c>
      <c r="G6326" s="19">
        <v>-1.3807368270745199</v>
      </c>
      <c r="H6326" s="20">
        <v>4.9589918202315201E-3</v>
      </c>
      <c r="I6326" s="15" t="s">
        <v>32</v>
      </c>
      <c r="J6326" s="15" t="s">
        <v>280</v>
      </c>
      <c r="K6326" s="15" t="s">
        <v>280</v>
      </c>
      <c r="L6326" s="15" t="s">
        <v>281</v>
      </c>
    </row>
    <row r="6327" spans="1:12" ht="15" customHeight="1" x14ac:dyDescent="0.2">
      <c r="A6327" s="15">
        <v>2</v>
      </c>
      <c r="B6327" s="18">
        <v>11717204</v>
      </c>
      <c r="C6327" s="18">
        <v>11717205</v>
      </c>
      <c r="D6327" s="15" t="s">
        <v>90</v>
      </c>
      <c r="E6327" s="15" t="s">
        <v>89</v>
      </c>
      <c r="F6327" s="19">
        <v>123.39937422617101</v>
      </c>
      <c r="G6327" s="19">
        <v>-1.3833489886908401</v>
      </c>
      <c r="H6327" s="20">
        <v>3.5870164029357301E-3</v>
      </c>
      <c r="I6327" s="15" t="s">
        <v>32</v>
      </c>
      <c r="J6327" s="15" t="s">
        <v>781</v>
      </c>
      <c r="K6327" s="15" t="s">
        <v>781</v>
      </c>
      <c r="L6327" s="15" t="s">
        <v>782</v>
      </c>
    </row>
    <row r="6328" spans="1:12" ht="15" customHeight="1" x14ac:dyDescent="0.2">
      <c r="A6328" s="15">
        <v>3</v>
      </c>
      <c r="B6328" s="18">
        <v>18504533</v>
      </c>
      <c r="C6328" s="18">
        <v>18504537</v>
      </c>
      <c r="D6328" s="15" t="s">
        <v>90</v>
      </c>
      <c r="E6328" s="15" t="s">
        <v>92</v>
      </c>
      <c r="F6328" s="19">
        <v>87.341332482878201</v>
      </c>
      <c r="G6328" s="19">
        <v>-1.3854637101357601</v>
      </c>
      <c r="H6328" s="20">
        <v>7.4932918809176097E-3</v>
      </c>
      <c r="I6328" s="15" t="s">
        <v>32</v>
      </c>
      <c r="J6328" s="15" t="s">
        <v>1178</v>
      </c>
      <c r="K6328" s="15" t="s">
        <v>1178</v>
      </c>
      <c r="L6328" s="15" t="s">
        <v>1179</v>
      </c>
    </row>
    <row r="6329" spans="1:12" ht="15" customHeight="1" x14ac:dyDescent="0.2">
      <c r="A6329" s="15">
        <v>2</v>
      </c>
      <c r="B6329" s="18">
        <v>17376936</v>
      </c>
      <c r="C6329" s="18">
        <v>17376936</v>
      </c>
      <c r="D6329" s="15" t="s">
        <v>90</v>
      </c>
      <c r="E6329" s="15" t="s">
        <v>92</v>
      </c>
      <c r="F6329" s="19">
        <v>450.66067317225202</v>
      </c>
      <c r="G6329" s="19">
        <v>-1.39217570620603</v>
      </c>
      <c r="H6329" s="20">
        <v>3.3512141511662999E-3</v>
      </c>
      <c r="I6329" s="15" t="s">
        <v>32</v>
      </c>
      <c r="J6329" s="15" t="s">
        <v>893</v>
      </c>
      <c r="K6329" s="15" t="s">
        <v>894</v>
      </c>
      <c r="L6329" s="15" t="s">
        <v>895</v>
      </c>
    </row>
    <row r="6330" spans="1:12" ht="15" customHeight="1" x14ac:dyDescent="0.2">
      <c r="A6330" s="15">
        <v>3</v>
      </c>
      <c r="B6330" s="18">
        <v>23092485</v>
      </c>
      <c r="C6330" s="18">
        <v>23092485</v>
      </c>
      <c r="D6330" s="15" t="s">
        <v>90</v>
      </c>
      <c r="E6330" s="15" t="s">
        <v>92</v>
      </c>
      <c r="F6330" s="19">
        <v>122.875239290867</v>
      </c>
      <c r="G6330" s="19">
        <v>-1.395357947288</v>
      </c>
      <c r="H6330" s="20">
        <v>5.0941029637449698E-3</v>
      </c>
      <c r="I6330" s="15" t="s">
        <v>32</v>
      </c>
      <c r="J6330" s="15" t="s">
        <v>1309</v>
      </c>
      <c r="K6330" s="15" t="s">
        <v>1310</v>
      </c>
      <c r="L6330" s="15" t="s">
        <v>1311</v>
      </c>
    </row>
    <row r="6331" spans="1:12" ht="15" customHeight="1" x14ac:dyDescent="0.2">
      <c r="A6331" s="15">
        <v>1</v>
      </c>
      <c r="B6331" s="18">
        <v>20310507</v>
      </c>
      <c r="C6331" s="18">
        <v>20310513</v>
      </c>
      <c r="D6331" s="15" t="s">
        <v>90</v>
      </c>
      <c r="E6331" s="15" t="s">
        <v>89</v>
      </c>
      <c r="F6331" s="19">
        <v>197.805362670427</v>
      </c>
      <c r="G6331" s="19">
        <v>-1.3964507409828699</v>
      </c>
      <c r="H6331" s="20">
        <v>6.78294305549044E-3</v>
      </c>
      <c r="I6331" s="15" t="s">
        <v>32</v>
      </c>
      <c r="J6331" s="15" t="s">
        <v>280</v>
      </c>
      <c r="K6331" s="15" t="s">
        <v>280</v>
      </c>
      <c r="L6331" s="15" t="s">
        <v>281</v>
      </c>
    </row>
    <row r="6332" spans="1:12" ht="15" customHeight="1" x14ac:dyDescent="0.2">
      <c r="A6332" s="15">
        <v>1</v>
      </c>
      <c r="B6332" s="18">
        <v>3999495</v>
      </c>
      <c r="C6332" s="18">
        <v>3999496</v>
      </c>
      <c r="D6332" s="15" t="s">
        <v>90</v>
      </c>
      <c r="E6332" s="15" t="s">
        <v>92</v>
      </c>
      <c r="F6332" s="19">
        <v>278.046478607523</v>
      </c>
      <c r="G6332" s="19">
        <v>-1.40254657238513</v>
      </c>
      <c r="H6332" s="20">
        <v>1.5645480840194501E-3</v>
      </c>
      <c r="I6332" s="15" t="s">
        <v>32</v>
      </c>
      <c r="J6332" s="15" t="s">
        <v>595</v>
      </c>
      <c r="K6332" s="15" t="s">
        <v>595</v>
      </c>
      <c r="L6332" s="15" t="s">
        <v>108</v>
      </c>
    </row>
    <row r="6333" spans="1:12" ht="15" customHeight="1" x14ac:dyDescent="0.2">
      <c r="A6333" s="15">
        <v>3</v>
      </c>
      <c r="B6333" s="18">
        <v>8411440</v>
      </c>
      <c r="C6333" s="18">
        <v>8411445</v>
      </c>
      <c r="D6333" s="15" t="s">
        <v>90</v>
      </c>
      <c r="E6333" s="15" t="s">
        <v>89</v>
      </c>
      <c r="F6333" s="19">
        <v>106.988861190997</v>
      </c>
      <c r="G6333" s="19">
        <v>-1.4086816856736599</v>
      </c>
      <c r="H6333" s="20">
        <v>7.8968646023624203E-3</v>
      </c>
      <c r="I6333" s="15" t="s">
        <v>32</v>
      </c>
      <c r="J6333" s="15" t="s">
        <v>1488</v>
      </c>
      <c r="K6333" s="15" t="s">
        <v>1488</v>
      </c>
      <c r="L6333" s="15" t="s">
        <v>108</v>
      </c>
    </row>
    <row r="6334" spans="1:12" ht="15" customHeight="1" x14ac:dyDescent="0.2">
      <c r="A6334" s="15">
        <v>1</v>
      </c>
      <c r="B6334" s="18">
        <v>2971925</v>
      </c>
      <c r="C6334" s="18">
        <v>2971930</v>
      </c>
      <c r="D6334" s="15" t="s">
        <v>90</v>
      </c>
      <c r="E6334" s="15" t="s">
        <v>89</v>
      </c>
      <c r="F6334" s="19">
        <v>288.17607096286099</v>
      </c>
      <c r="G6334" s="19">
        <v>-1.42833589338457</v>
      </c>
      <c r="H6334" s="20">
        <v>1.5909000677770499E-3</v>
      </c>
      <c r="I6334" s="15" t="s">
        <v>32</v>
      </c>
      <c r="J6334" s="15" t="s">
        <v>535</v>
      </c>
      <c r="K6334" s="15" t="s">
        <v>535</v>
      </c>
      <c r="L6334" s="15" t="s">
        <v>536</v>
      </c>
    </row>
    <row r="6335" spans="1:12" ht="15" customHeight="1" x14ac:dyDescent="0.2">
      <c r="A6335" s="15">
        <v>1</v>
      </c>
      <c r="B6335" s="18">
        <v>2972008</v>
      </c>
      <c r="C6335" s="18">
        <v>2972014</v>
      </c>
      <c r="D6335" s="15" t="s">
        <v>90</v>
      </c>
      <c r="E6335" s="15" t="s">
        <v>92</v>
      </c>
      <c r="F6335" s="19">
        <v>104.566282474695</v>
      </c>
      <c r="G6335" s="19">
        <v>-1.43607443896938</v>
      </c>
      <c r="H6335" s="20">
        <v>3.0874888016440001E-3</v>
      </c>
      <c r="I6335" s="15" t="s">
        <v>32</v>
      </c>
      <c r="J6335" s="15" t="s">
        <v>535</v>
      </c>
      <c r="K6335" s="15" t="s">
        <v>535</v>
      </c>
      <c r="L6335" s="15" t="s">
        <v>536</v>
      </c>
    </row>
    <row r="6336" spans="1:12" ht="15" customHeight="1" x14ac:dyDescent="0.2">
      <c r="A6336" s="15">
        <v>2</v>
      </c>
      <c r="B6336" s="18">
        <v>8737594</v>
      </c>
      <c r="C6336" s="18">
        <v>8737595</v>
      </c>
      <c r="D6336" s="15" t="s">
        <v>90</v>
      </c>
      <c r="E6336" s="15" t="s">
        <v>89</v>
      </c>
      <c r="F6336" s="19">
        <v>71.778003153759997</v>
      </c>
      <c r="G6336" s="19">
        <v>-1.4538279032006201</v>
      </c>
      <c r="H6336" s="20">
        <v>7.9605858777737799E-3</v>
      </c>
      <c r="I6336" s="15" t="s">
        <v>32</v>
      </c>
      <c r="J6336" s="15" t="s">
        <v>1026</v>
      </c>
      <c r="K6336" s="15" t="s">
        <v>1027</v>
      </c>
      <c r="L6336" s="15" t="s">
        <v>1028</v>
      </c>
    </row>
    <row r="6337" spans="1:12" ht="15" customHeight="1" x14ac:dyDescent="0.2">
      <c r="A6337" s="15">
        <v>2</v>
      </c>
      <c r="B6337" s="18">
        <v>1937160</v>
      </c>
      <c r="C6337" s="18">
        <v>1937163</v>
      </c>
      <c r="D6337" s="15" t="s">
        <v>90</v>
      </c>
      <c r="E6337" s="15" t="s">
        <v>89</v>
      </c>
      <c r="F6337" s="19">
        <v>56.406975920709201</v>
      </c>
      <c r="G6337" s="19">
        <v>-1.4653388317061999</v>
      </c>
      <c r="H6337" s="20">
        <v>9.7166813610102803E-3</v>
      </c>
      <c r="I6337" s="15" t="s">
        <v>32</v>
      </c>
      <c r="J6337" s="15" t="s">
        <v>952</v>
      </c>
      <c r="K6337" s="15" t="s">
        <v>952</v>
      </c>
      <c r="L6337" s="15" t="s">
        <v>953</v>
      </c>
    </row>
    <row r="6338" spans="1:12" ht="15" customHeight="1" x14ac:dyDescent="0.2">
      <c r="A6338" s="15">
        <v>1</v>
      </c>
      <c r="B6338" s="18">
        <v>908757</v>
      </c>
      <c r="C6338" s="18">
        <v>908757</v>
      </c>
      <c r="D6338" s="15" t="s">
        <v>90</v>
      </c>
      <c r="E6338" s="15" t="s">
        <v>89</v>
      </c>
      <c r="F6338" s="19">
        <v>100.41196585003701</v>
      </c>
      <c r="G6338" s="19">
        <v>-1.4678721489649</v>
      </c>
      <c r="H6338" s="20">
        <v>4.2928509946655201E-3</v>
      </c>
      <c r="I6338" s="15" t="s">
        <v>32</v>
      </c>
      <c r="J6338" s="15" t="s">
        <v>723</v>
      </c>
      <c r="K6338" s="15" t="s">
        <v>724</v>
      </c>
      <c r="L6338" s="15" t="s">
        <v>725</v>
      </c>
    </row>
    <row r="6339" spans="1:12" ht="15" customHeight="1" x14ac:dyDescent="0.2">
      <c r="A6339" s="15">
        <v>3</v>
      </c>
      <c r="B6339" s="18">
        <v>19952750</v>
      </c>
      <c r="C6339" s="18">
        <v>19952750</v>
      </c>
      <c r="D6339" s="15" t="s">
        <v>90</v>
      </c>
      <c r="E6339" s="15" t="s">
        <v>89</v>
      </c>
      <c r="F6339" s="19">
        <v>91.065400548088405</v>
      </c>
      <c r="G6339" s="19">
        <v>-1.47757240175003</v>
      </c>
      <c r="H6339" s="20">
        <v>6.6003407867130503E-3</v>
      </c>
      <c r="I6339" s="15" t="s">
        <v>32</v>
      </c>
      <c r="J6339" s="15" t="s">
        <v>1210</v>
      </c>
      <c r="K6339" s="15" t="s">
        <v>1210</v>
      </c>
      <c r="L6339" s="15" t="s">
        <v>800</v>
      </c>
    </row>
    <row r="6340" spans="1:12" ht="15" customHeight="1" x14ac:dyDescent="0.2">
      <c r="A6340" s="15">
        <v>4</v>
      </c>
      <c r="B6340" s="18">
        <v>13751047</v>
      </c>
      <c r="C6340" s="18">
        <v>13751055</v>
      </c>
      <c r="D6340" s="15" t="s">
        <v>90</v>
      </c>
      <c r="E6340" s="15" t="s">
        <v>89</v>
      </c>
      <c r="F6340" s="19">
        <v>77.058399137749504</v>
      </c>
      <c r="G6340" s="19">
        <v>-1.4788013655840999</v>
      </c>
      <c r="H6340" s="20">
        <v>2.9773703277393201E-3</v>
      </c>
      <c r="I6340" s="15" t="s">
        <v>32</v>
      </c>
      <c r="J6340" s="15" t="s">
        <v>1605</v>
      </c>
      <c r="K6340" s="15" t="s">
        <v>1606</v>
      </c>
      <c r="L6340" s="15" t="s">
        <v>1607</v>
      </c>
    </row>
    <row r="6341" spans="1:12" ht="15" customHeight="1" x14ac:dyDescent="0.2">
      <c r="A6341" s="15">
        <v>4</v>
      </c>
      <c r="B6341" s="18">
        <v>2719893</v>
      </c>
      <c r="C6341" s="18">
        <v>2719900</v>
      </c>
      <c r="D6341" s="15" t="s">
        <v>90</v>
      </c>
      <c r="E6341" s="15" t="s">
        <v>181</v>
      </c>
      <c r="F6341" s="19">
        <v>153.54950760233899</v>
      </c>
      <c r="G6341" s="19">
        <v>-1.4810696253975</v>
      </c>
      <c r="H6341" s="20">
        <v>5.4042483155122595E-4</v>
      </c>
      <c r="I6341" s="15" t="s">
        <v>32</v>
      </c>
      <c r="J6341" s="15" t="s">
        <v>1745</v>
      </c>
      <c r="K6341" s="15" t="s">
        <v>1746</v>
      </c>
      <c r="L6341" s="15" t="s">
        <v>1747</v>
      </c>
    </row>
    <row r="6342" spans="1:12" ht="15" customHeight="1" x14ac:dyDescent="0.2">
      <c r="A6342" s="15">
        <v>3</v>
      </c>
      <c r="B6342" s="18">
        <v>9961422</v>
      </c>
      <c r="C6342" s="18">
        <v>9961424</v>
      </c>
      <c r="D6342" s="15" t="s">
        <v>90</v>
      </c>
      <c r="E6342" s="15" t="s">
        <v>89</v>
      </c>
      <c r="F6342" s="19">
        <v>94.469852630296302</v>
      </c>
      <c r="G6342" s="19">
        <v>-1.48661791946716</v>
      </c>
      <c r="H6342" s="20">
        <v>3.7590055189141202E-3</v>
      </c>
      <c r="I6342" s="15" t="s">
        <v>32</v>
      </c>
      <c r="J6342" s="15" t="s">
        <v>1514</v>
      </c>
      <c r="K6342" s="15" t="s">
        <v>1515</v>
      </c>
      <c r="L6342" s="15" t="s">
        <v>1516</v>
      </c>
    </row>
    <row r="6343" spans="1:12" ht="15" customHeight="1" x14ac:dyDescent="0.2">
      <c r="A6343" s="15">
        <v>3</v>
      </c>
      <c r="B6343" s="18">
        <v>16907821</v>
      </c>
      <c r="C6343" s="18">
        <v>16907821</v>
      </c>
      <c r="D6343" s="15" t="s">
        <v>90</v>
      </c>
      <c r="E6343" s="15" t="s">
        <v>89</v>
      </c>
      <c r="F6343" s="19">
        <v>47.109144557878501</v>
      </c>
      <c r="G6343" s="19">
        <v>-1.48751889488615</v>
      </c>
      <c r="H6343" s="20">
        <v>9.1709676301890697E-3</v>
      </c>
      <c r="I6343" s="15" t="s">
        <v>32</v>
      </c>
      <c r="J6343" s="15" t="s">
        <v>1135</v>
      </c>
      <c r="K6343" s="15" t="s">
        <v>1136</v>
      </c>
      <c r="L6343" s="15" t="s">
        <v>1137</v>
      </c>
    </row>
    <row r="6344" spans="1:12" ht="15" customHeight="1" x14ac:dyDescent="0.2">
      <c r="A6344" s="15">
        <v>3</v>
      </c>
      <c r="B6344" s="18">
        <v>2889722</v>
      </c>
      <c r="C6344" s="18">
        <v>2889726</v>
      </c>
      <c r="D6344" s="15" t="s">
        <v>90</v>
      </c>
      <c r="E6344" s="15" t="s">
        <v>92</v>
      </c>
      <c r="F6344" s="19">
        <v>263.91110538031501</v>
      </c>
      <c r="G6344" s="19">
        <v>-1.48954045287059</v>
      </c>
      <c r="H6344" s="20">
        <v>3.9697380248138996E-3</v>
      </c>
      <c r="I6344" s="15" t="s">
        <v>32</v>
      </c>
      <c r="J6344" s="15" t="s">
        <v>1333</v>
      </c>
      <c r="K6344" s="15" t="s">
        <v>1334</v>
      </c>
      <c r="L6344" s="15" t="s">
        <v>1335</v>
      </c>
    </row>
    <row r="6345" spans="1:12" ht="15" customHeight="1" x14ac:dyDescent="0.2">
      <c r="A6345" s="15">
        <v>1</v>
      </c>
      <c r="B6345" s="18">
        <v>29736697</v>
      </c>
      <c r="C6345" s="18">
        <v>29736698</v>
      </c>
      <c r="D6345" s="15" t="s">
        <v>90</v>
      </c>
      <c r="E6345" s="15" t="s">
        <v>92</v>
      </c>
      <c r="F6345" s="19">
        <v>66.124483182841601</v>
      </c>
      <c r="G6345" s="19">
        <v>-1.4943594618917</v>
      </c>
      <c r="H6345" s="20">
        <v>6.30894018476468E-3</v>
      </c>
      <c r="I6345" s="15" t="s">
        <v>32</v>
      </c>
      <c r="J6345" s="15" t="s">
        <v>540</v>
      </c>
      <c r="K6345" s="15" t="s">
        <v>541</v>
      </c>
      <c r="L6345" s="15" t="s">
        <v>542</v>
      </c>
    </row>
    <row r="6346" spans="1:12" ht="15" customHeight="1" x14ac:dyDescent="0.2">
      <c r="A6346" s="15">
        <v>2</v>
      </c>
      <c r="B6346" s="18">
        <v>17376602</v>
      </c>
      <c r="C6346" s="18">
        <v>17376602</v>
      </c>
      <c r="D6346" s="15" t="s">
        <v>90</v>
      </c>
      <c r="E6346" s="15" t="s">
        <v>89</v>
      </c>
      <c r="F6346" s="19">
        <v>390.96460369237701</v>
      </c>
      <c r="G6346" s="19">
        <v>-1.4953877626108201</v>
      </c>
      <c r="H6346" s="20">
        <v>4.5199376745170697E-3</v>
      </c>
      <c r="I6346" s="15" t="s">
        <v>32</v>
      </c>
      <c r="J6346" s="15" t="s">
        <v>893</v>
      </c>
      <c r="K6346" s="15" t="s">
        <v>894</v>
      </c>
      <c r="L6346" s="15" t="s">
        <v>895</v>
      </c>
    </row>
    <row r="6347" spans="1:12" ht="15" customHeight="1" x14ac:dyDescent="0.2">
      <c r="A6347" s="15">
        <v>4</v>
      </c>
      <c r="B6347" s="18">
        <v>2719916</v>
      </c>
      <c r="C6347" s="18">
        <v>2719916</v>
      </c>
      <c r="D6347" s="15" t="s">
        <v>90</v>
      </c>
      <c r="E6347" s="15" t="s">
        <v>89</v>
      </c>
      <c r="F6347" s="19">
        <v>81.720370565626894</v>
      </c>
      <c r="G6347" s="19">
        <v>-1.5000081227869499</v>
      </c>
      <c r="H6347" s="20">
        <v>6.9370084335021497E-4</v>
      </c>
      <c r="I6347" s="15" t="s">
        <v>32</v>
      </c>
      <c r="J6347" s="15" t="s">
        <v>1745</v>
      </c>
      <c r="K6347" s="15" t="s">
        <v>1746</v>
      </c>
      <c r="L6347" s="15" t="s">
        <v>1747</v>
      </c>
    </row>
    <row r="6348" spans="1:12" ht="15" customHeight="1" x14ac:dyDescent="0.2">
      <c r="A6348" s="15">
        <v>2</v>
      </c>
      <c r="B6348" s="18">
        <v>17376788</v>
      </c>
      <c r="C6348" s="18">
        <v>17376788</v>
      </c>
      <c r="D6348" s="15" t="s">
        <v>90</v>
      </c>
      <c r="E6348" s="15" t="s">
        <v>89</v>
      </c>
      <c r="F6348" s="19">
        <v>450.69014105459001</v>
      </c>
      <c r="G6348" s="19">
        <v>-1.5079186923605401</v>
      </c>
      <c r="H6348" s="20">
        <v>2.2152578556425598E-3</v>
      </c>
      <c r="I6348" s="15" t="s">
        <v>32</v>
      </c>
      <c r="J6348" s="15" t="s">
        <v>893</v>
      </c>
      <c r="K6348" s="15" t="s">
        <v>894</v>
      </c>
      <c r="L6348" s="15" t="s">
        <v>895</v>
      </c>
    </row>
    <row r="6349" spans="1:12" ht="15" customHeight="1" x14ac:dyDescent="0.2">
      <c r="A6349" s="15">
        <v>4</v>
      </c>
      <c r="B6349" s="18">
        <v>2719878</v>
      </c>
      <c r="C6349" s="18">
        <v>2719885</v>
      </c>
      <c r="D6349" s="15" t="s">
        <v>90</v>
      </c>
      <c r="E6349" s="15" t="s">
        <v>89</v>
      </c>
      <c r="F6349" s="19">
        <v>144.34138128119801</v>
      </c>
      <c r="G6349" s="19">
        <v>-1.50957020537357</v>
      </c>
      <c r="H6349" s="20">
        <v>1.6619957275396001E-3</v>
      </c>
      <c r="I6349" s="15" t="s">
        <v>32</v>
      </c>
      <c r="J6349" s="15" t="s">
        <v>1745</v>
      </c>
      <c r="K6349" s="15" t="s">
        <v>1746</v>
      </c>
      <c r="L6349" s="15" t="s">
        <v>1747</v>
      </c>
    </row>
    <row r="6350" spans="1:12" ht="15" customHeight="1" x14ac:dyDescent="0.2">
      <c r="A6350" s="15">
        <v>1</v>
      </c>
      <c r="B6350" s="18">
        <v>908762</v>
      </c>
      <c r="C6350" s="18">
        <v>908765</v>
      </c>
      <c r="D6350" s="15" t="s">
        <v>90</v>
      </c>
      <c r="E6350" s="15" t="s">
        <v>89</v>
      </c>
      <c r="F6350" s="19">
        <v>125.825522081934</v>
      </c>
      <c r="G6350" s="19">
        <v>-1.5115444238932001</v>
      </c>
      <c r="H6350" s="20">
        <v>7.96069924942607E-3</v>
      </c>
      <c r="I6350" s="15" t="s">
        <v>32</v>
      </c>
      <c r="J6350" s="15" t="s">
        <v>723</v>
      </c>
      <c r="K6350" s="15" t="s">
        <v>724</v>
      </c>
      <c r="L6350" s="15" t="s">
        <v>725</v>
      </c>
    </row>
    <row r="6351" spans="1:12" ht="15" customHeight="1" x14ac:dyDescent="0.2">
      <c r="A6351" s="15">
        <v>1</v>
      </c>
      <c r="B6351" s="18">
        <v>3999473</v>
      </c>
      <c r="C6351" s="18">
        <v>3999482</v>
      </c>
      <c r="D6351" s="15" t="s">
        <v>90</v>
      </c>
      <c r="E6351" s="15" t="s">
        <v>89</v>
      </c>
      <c r="F6351" s="19">
        <v>286.20302034133499</v>
      </c>
      <c r="G6351" s="19">
        <v>-1.5199004151538</v>
      </c>
      <c r="H6351" s="20">
        <v>3.5998214163393601E-3</v>
      </c>
      <c r="I6351" s="15" t="s">
        <v>32</v>
      </c>
      <c r="J6351" s="15" t="s">
        <v>595</v>
      </c>
      <c r="K6351" s="15" t="s">
        <v>595</v>
      </c>
      <c r="L6351" s="15" t="s">
        <v>108</v>
      </c>
    </row>
    <row r="6352" spans="1:12" ht="15" customHeight="1" x14ac:dyDescent="0.2">
      <c r="A6352" s="15">
        <v>1</v>
      </c>
      <c r="B6352" s="18">
        <v>8338237</v>
      </c>
      <c r="C6352" s="18">
        <v>8338239</v>
      </c>
      <c r="D6352" s="15" t="s">
        <v>90</v>
      </c>
      <c r="E6352" s="15" t="s">
        <v>92</v>
      </c>
      <c r="F6352" s="19">
        <v>56.772843490567702</v>
      </c>
      <c r="G6352" s="19">
        <v>-1.5218046193610999</v>
      </c>
      <c r="H6352" s="20">
        <v>8.8498498831095004E-3</v>
      </c>
      <c r="I6352" s="15" t="s">
        <v>32</v>
      </c>
      <c r="J6352" s="15" t="s">
        <v>699</v>
      </c>
      <c r="K6352" s="15" t="s">
        <v>700</v>
      </c>
      <c r="L6352" s="15" t="s">
        <v>701</v>
      </c>
    </row>
    <row r="6353" spans="1:12" ht="15" customHeight="1" x14ac:dyDescent="0.2">
      <c r="A6353" s="15">
        <v>1</v>
      </c>
      <c r="B6353" s="18">
        <v>2668339</v>
      </c>
      <c r="C6353" s="18">
        <v>2668341</v>
      </c>
      <c r="D6353" s="15" t="s">
        <v>90</v>
      </c>
      <c r="E6353" s="15" t="s">
        <v>89</v>
      </c>
      <c r="F6353" s="19">
        <v>57.971925307566998</v>
      </c>
      <c r="G6353" s="19">
        <v>-1.5238323354622401</v>
      </c>
      <c r="H6353" s="20">
        <v>6.9740452009231799E-3</v>
      </c>
      <c r="I6353" s="15" t="s">
        <v>32</v>
      </c>
      <c r="J6353" s="15" t="s">
        <v>448</v>
      </c>
      <c r="K6353" s="15" t="s">
        <v>449</v>
      </c>
      <c r="L6353" s="15" t="s">
        <v>450</v>
      </c>
    </row>
    <row r="6354" spans="1:12" ht="15" customHeight="1" x14ac:dyDescent="0.2">
      <c r="A6354" s="15">
        <v>2</v>
      </c>
      <c r="B6354" s="18">
        <v>14532996</v>
      </c>
      <c r="C6354" s="18">
        <v>14532996</v>
      </c>
      <c r="D6354" s="15" t="s">
        <v>90</v>
      </c>
      <c r="E6354" s="15" t="s">
        <v>92</v>
      </c>
      <c r="F6354" s="19">
        <v>95.768500066446293</v>
      </c>
      <c r="G6354" s="19">
        <v>-1.52468452865937</v>
      </c>
      <c r="H6354" s="20">
        <v>9.1105875850097696E-3</v>
      </c>
      <c r="I6354" s="15" t="s">
        <v>32</v>
      </c>
      <c r="J6354" s="15" t="s">
        <v>817</v>
      </c>
      <c r="K6354" s="15" t="s">
        <v>817</v>
      </c>
      <c r="L6354" s="15" t="s">
        <v>818</v>
      </c>
    </row>
    <row r="6355" spans="1:12" ht="15" customHeight="1" x14ac:dyDescent="0.2">
      <c r="A6355" s="15">
        <v>1</v>
      </c>
      <c r="B6355" s="18">
        <v>3999490</v>
      </c>
      <c r="C6355" s="18">
        <v>3999490</v>
      </c>
      <c r="D6355" s="15" t="s">
        <v>90</v>
      </c>
      <c r="E6355" s="15" t="s">
        <v>89</v>
      </c>
      <c r="F6355" s="19">
        <v>106.65513851743501</v>
      </c>
      <c r="G6355" s="19">
        <v>-1.5353140205117699</v>
      </c>
      <c r="H6355" s="20">
        <v>5.9510093009377601E-3</v>
      </c>
      <c r="I6355" s="15" t="s">
        <v>32</v>
      </c>
      <c r="J6355" s="15" t="s">
        <v>595</v>
      </c>
      <c r="K6355" s="15" t="s">
        <v>595</v>
      </c>
      <c r="L6355" s="15" t="s">
        <v>108</v>
      </c>
    </row>
    <row r="6356" spans="1:12" ht="15" customHeight="1" x14ac:dyDescent="0.2">
      <c r="A6356" s="15">
        <v>1</v>
      </c>
      <c r="B6356" s="18">
        <v>2971933</v>
      </c>
      <c r="C6356" s="18">
        <v>2971933</v>
      </c>
      <c r="D6356" s="15" t="s">
        <v>90</v>
      </c>
      <c r="E6356" s="15" t="s">
        <v>89</v>
      </c>
      <c r="F6356" s="19">
        <v>129.00867148724501</v>
      </c>
      <c r="G6356" s="19">
        <v>-1.5407199609497899</v>
      </c>
      <c r="H6356" s="20">
        <v>3.1045410887096101E-3</v>
      </c>
      <c r="I6356" s="15" t="s">
        <v>32</v>
      </c>
      <c r="J6356" s="15" t="s">
        <v>535</v>
      </c>
      <c r="K6356" s="15" t="s">
        <v>535</v>
      </c>
      <c r="L6356" s="15" t="s">
        <v>536</v>
      </c>
    </row>
    <row r="6357" spans="1:12" ht="15" customHeight="1" x14ac:dyDescent="0.2">
      <c r="A6357" s="15">
        <v>1</v>
      </c>
      <c r="B6357" s="18">
        <v>3999490</v>
      </c>
      <c r="C6357" s="18">
        <v>3999493</v>
      </c>
      <c r="D6357" s="15" t="s">
        <v>90</v>
      </c>
      <c r="E6357" s="15" t="s">
        <v>92</v>
      </c>
      <c r="F6357" s="19">
        <v>649.73908854191905</v>
      </c>
      <c r="G6357" s="19">
        <v>-1.5421529415870101</v>
      </c>
      <c r="H6357" s="20">
        <v>3.9484083348100501E-4</v>
      </c>
      <c r="I6357" s="15" t="s">
        <v>32</v>
      </c>
      <c r="J6357" s="15" t="s">
        <v>595</v>
      </c>
      <c r="K6357" s="15" t="s">
        <v>595</v>
      </c>
      <c r="L6357" s="15" t="s">
        <v>108</v>
      </c>
    </row>
    <row r="6358" spans="1:12" ht="15" customHeight="1" x14ac:dyDescent="0.2">
      <c r="A6358" s="15">
        <v>1</v>
      </c>
      <c r="B6358" s="18">
        <v>3999494</v>
      </c>
      <c r="C6358" s="18">
        <v>3999494</v>
      </c>
      <c r="D6358" s="15" t="s">
        <v>90</v>
      </c>
      <c r="E6358" s="15" t="s">
        <v>181</v>
      </c>
      <c r="F6358" s="19">
        <v>215.40491473297999</v>
      </c>
      <c r="G6358" s="19">
        <v>-1.5461375230905301</v>
      </c>
      <c r="H6358" s="20">
        <v>3.7523952195467401E-3</v>
      </c>
      <c r="I6358" s="15" t="s">
        <v>32</v>
      </c>
      <c r="J6358" s="15" t="s">
        <v>595</v>
      </c>
      <c r="K6358" s="15" t="s">
        <v>595</v>
      </c>
      <c r="L6358" s="15" t="s">
        <v>108</v>
      </c>
    </row>
    <row r="6359" spans="1:12" ht="15" customHeight="1" x14ac:dyDescent="0.2">
      <c r="A6359" s="15">
        <v>1</v>
      </c>
      <c r="B6359" s="18">
        <v>26710333</v>
      </c>
      <c r="C6359" s="18">
        <v>26710333</v>
      </c>
      <c r="D6359" s="15" t="s">
        <v>90</v>
      </c>
      <c r="E6359" s="15" t="s">
        <v>89</v>
      </c>
      <c r="F6359" s="19">
        <v>96.666943767901003</v>
      </c>
      <c r="G6359" s="19">
        <v>-1.54748790447785</v>
      </c>
      <c r="H6359" s="20">
        <v>4.6994360935984298E-3</v>
      </c>
      <c r="I6359" s="15" t="s">
        <v>32</v>
      </c>
      <c r="J6359" s="15" t="s">
        <v>451</v>
      </c>
      <c r="K6359" s="15" t="s">
        <v>452</v>
      </c>
      <c r="L6359" s="15" t="s">
        <v>453</v>
      </c>
    </row>
    <row r="6360" spans="1:12" ht="15" customHeight="1" x14ac:dyDescent="0.2">
      <c r="A6360" s="15">
        <v>5</v>
      </c>
      <c r="B6360" s="18">
        <v>8508502</v>
      </c>
      <c r="C6360" s="18">
        <v>8508502</v>
      </c>
      <c r="D6360" s="15" t="s">
        <v>90</v>
      </c>
      <c r="E6360" s="15" t="s">
        <v>181</v>
      </c>
      <c r="F6360" s="19">
        <v>132.152768088969</v>
      </c>
      <c r="G6360" s="19">
        <v>-1.5557736628489101</v>
      </c>
      <c r="H6360" s="20">
        <v>4.0619736964515596E-3</v>
      </c>
      <c r="I6360" s="15" t="s">
        <v>32</v>
      </c>
      <c r="J6360" s="15" t="s">
        <v>2180</v>
      </c>
      <c r="K6360" s="15" t="s">
        <v>2181</v>
      </c>
      <c r="L6360" s="15" t="s">
        <v>2182</v>
      </c>
    </row>
    <row r="6361" spans="1:12" ht="15" customHeight="1" x14ac:dyDescent="0.2">
      <c r="A6361" s="15">
        <v>4</v>
      </c>
      <c r="B6361" s="18">
        <v>1074556</v>
      </c>
      <c r="C6361" s="18">
        <v>1074561</v>
      </c>
      <c r="D6361" s="15" t="s">
        <v>90</v>
      </c>
      <c r="E6361" s="15" t="s">
        <v>92</v>
      </c>
      <c r="F6361" s="19">
        <v>194.47915711530499</v>
      </c>
      <c r="G6361" s="19">
        <v>-1.5557938724560501</v>
      </c>
      <c r="H6361" s="20">
        <v>2.87120973048318E-4</v>
      </c>
      <c r="I6361" s="15" t="s">
        <v>32</v>
      </c>
      <c r="J6361" s="15" t="s">
        <v>1534</v>
      </c>
      <c r="K6361" s="15" t="s">
        <v>1534</v>
      </c>
      <c r="L6361" s="15" t="s">
        <v>1535</v>
      </c>
    </row>
    <row r="6362" spans="1:12" ht="15" customHeight="1" x14ac:dyDescent="0.2">
      <c r="A6362" s="15">
        <v>3</v>
      </c>
      <c r="B6362" s="18">
        <v>5181057</v>
      </c>
      <c r="C6362" s="18">
        <v>5181057</v>
      </c>
      <c r="D6362" s="15" t="s">
        <v>90</v>
      </c>
      <c r="E6362" s="15" t="s">
        <v>92</v>
      </c>
      <c r="F6362" s="19">
        <v>88.417388101109097</v>
      </c>
      <c r="G6362" s="19">
        <v>-1.56041971080085</v>
      </c>
      <c r="H6362" s="20">
        <v>6.9611201746822404E-3</v>
      </c>
      <c r="I6362" s="15" t="s">
        <v>32</v>
      </c>
      <c r="J6362" s="15" t="s">
        <v>1406</v>
      </c>
      <c r="K6362" s="15" t="s">
        <v>1407</v>
      </c>
      <c r="L6362" s="15" t="s">
        <v>1408</v>
      </c>
    </row>
    <row r="6363" spans="1:12" ht="15" customHeight="1" x14ac:dyDescent="0.2">
      <c r="A6363" s="15">
        <v>3</v>
      </c>
      <c r="B6363" s="18">
        <v>5181057</v>
      </c>
      <c r="C6363" s="18">
        <v>5181057</v>
      </c>
      <c r="D6363" s="15" t="s">
        <v>90</v>
      </c>
      <c r="E6363" s="15" t="s">
        <v>92</v>
      </c>
      <c r="F6363" s="19">
        <v>88.417388101109097</v>
      </c>
      <c r="G6363" s="19">
        <v>-1.56041971080085</v>
      </c>
      <c r="H6363" s="20">
        <v>6.9611201746822404E-3</v>
      </c>
      <c r="I6363" s="15" t="s">
        <v>2286</v>
      </c>
      <c r="J6363" s="15" t="s">
        <v>1409</v>
      </c>
      <c r="K6363" s="15" t="s">
        <v>1409</v>
      </c>
      <c r="L6363" s="15" t="s">
        <v>97</v>
      </c>
    </row>
    <row r="6364" spans="1:12" ht="15" customHeight="1" x14ac:dyDescent="0.2">
      <c r="A6364" s="15">
        <v>2</v>
      </c>
      <c r="B6364" s="18">
        <v>13864115</v>
      </c>
      <c r="C6364" s="18">
        <v>13864124</v>
      </c>
      <c r="D6364" s="15" t="s">
        <v>90</v>
      </c>
      <c r="E6364" s="15" t="s">
        <v>92</v>
      </c>
      <c r="F6364" s="19">
        <v>268.95481020423699</v>
      </c>
      <c r="G6364" s="19">
        <v>-1.56578260630858</v>
      </c>
      <c r="H6364" s="20">
        <v>2.4067944904428699E-4</v>
      </c>
      <c r="I6364" s="15" t="s">
        <v>32</v>
      </c>
      <c r="J6364" s="15" t="s">
        <v>801</v>
      </c>
      <c r="K6364" s="15" t="s">
        <v>802</v>
      </c>
      <c r="L6364" s="15" t="s">
        <v>803</v>
      </c>
    </row>
    <row r="6365" spans="1:12" ht="15" customHeight="1" x14ac:dyDescent="0.2">
      <c r="A6365" s="15">
        <v>1</v>
      </c>
      <c r="B6365" s="18">
        <v>20310455</v>
      </c>
      <c r="C6365" s="18">
        <v>20310456</v>
      </c>
      <c r="D6365" s="15" t="s">
        <v>90</v>
      </c>
      <c r="E6365" s="15" t="s">
        <v>89</v>
      </c>
      <c r="F6365" s="19">
        <v>65.618907021375705</v>
      </c>
      <c r="G6365" s="19">
        <v>-1.56891880499194</v>
      </c>
      <c r="H6365" s="20">
        <v>6.92521913097441E-3</v>
      </c>
      <c r="I6365" s="15" t="s">
        <v>32</v>
      </c>
      <c r="J6365" s="15" t="s">
        <v>280</v>
      </c>
      <c r="K6365" s="15" t="s">
        <v>280</v>
      </c>
      <c r="L6365" s="15" t="s">
        <v>281</v>
      </c>
    </row>
    <row r="6366" spans="1:12" ht="15" customHeight="1" x14ac:dyDescent="0.2">
      <c r="A6366" s="15">
        <v>1</v>
      </c>
      <c r="B6366" s="18">
        <v>1366611</v>
      </c>
      <c r="C6366" s="18">
        <v>1366615</v>
      </c>
      <c r="D6366" s="15" t="s">
        <v>90</v>
      </c>
      <c r="E6366" s="15" t="s">
        <v>181</v>
      </c>
      <c r="F6366" s="19">
        <v>86.202523046799499</v>
      </c>
      <c r="G6366" s="19">
        <v>-1.5766718869485701</v>
      </c>
      <c r="H6366" s="20">
        <v>4.0766674706304998E-3</v>
      </c>
      <c r="I6366" s="15" t="s">
        <v>32</v>
      </c>
      <c r="J6366" s="15" t="s">
        <v>188</v>
      </c>
      <c r="K6366" s="15" t="s">
        <v>188</v>
      </c>
      <c r="L6366" s="15" t="s">
        <v>189</v>
      </c>
    </row>
    <row r="6367" spans="1:12" ht="15" customHeight="1" x14ac:dyDescent="0.2">
      <c r="A6367" s="15">
        <v>3</v>
      </c>
      <c r="B6367" s="18">
        <v>8411654</v>
      </c>
      <c r="C6367" s="18">
        <v>8411658</v>
      </c>
      <c r="D6367" s="15" t="s">
        <v>90</v>
      </c>
      <c r="E6367" s="15" t="s">
        <v>181</v>
      </c>
      <c r="F6367" s="19">
        <v>243.63973790276299</v>
      </c>
      <c r="G6367" s="19">
        <v>-1.5821265897290799</v>
      </c>
      <c r="H6367" s="20">
        <v>5.3275005879759099E-3</v>
      </c>
      <c r="I6367" s="15" t="s">
        <v>32</v>
      </c>
      <c r="J6367" s="15" t="s">
        <v>1488</v>
      </c>
      <c r="K6367" s="15" t="s">
        <v>1488</v>
      </c>
      <c r="L6367" s="15" t="s">
        <v>108</v>
      </c>
    </row>
    <row r="6368" spans="1:12" ht="15" customHeight="1" x14ac:dyDescent="0.2">
      <c r="A6368" s="15">
        <v>1</v>
      </c>
      <c r="B6368" s="18">
        <v>20310481</v>
      </c>
      <c r="C6368" s="18">
        <v>20310485</v>
      </c>
      <c r="D6368" s="15" t="s">
        <v>90</v>
      </c>
      <c r="E6368" s="15" t="s">
        <v>89</v>
      </c>
      <c r="F6368" s="19">
        <v>177.24943779908301</v>
      </c>
      <c r="G6368" s="19">
        <v>-1.58414649583171</v>
      </c>
      <c r="H6368" s="20">
        <v>1.5909000677770499E-3</v>
      </c>
      <c r="I6368" s="15" t="s">
        <v>32</v>
      </c>
      <c r="J6368" s="15" t="s">
        <v>280</v>
      </c>
      <c r="K6368" s="15" t="s">
        <v>280</v>
      </c>
      <c r="L6368" s="15" t="s">
        <v>281</v>
      </c>
    </row>
    <row r="6369" spans="1:12" ht="15" customHeight="1" x14ac:dyDescent="0.2">
      <c r="A6369" s="15">
        <v>1</v>
      </c>
      <c r="B6369" s="18">
        <v>2971930</v>
      </c>
      <c r="C6369" s="18">
        <v>2971938</v>
      </c>
      <c r="D6369" s="15" t="s">
        <v>90</v>
      </c>
      <c r="E6369" s="15" t="s">
        <v>92</v>
      </c>
      <c r="F6369" s="19">
        <v>92.201435840243803</v>
      </c>
      <c r="G6369" s="19">
        <v>-1.5903619991543601</v>
      </c>
      <c r="H6369" s="20">
        <v>1.53102174053794E-3</v>
      </c>
      <c r="I6369" s="15" t="s">
        <v>32</v>
      </c>
      <c r="J6369" s="15" t="s">
        <v>535</v>
      </c>
      <c r="K6369" s="15" t="s">
        <v>535</v>
      </c>
      <c r="L6369" s="15" t="s">
        <v>536</v>
      </c>
    </row>
    <row r="6370" spans="1:12" ht="15" customHeight="1" x14ac:dyDescent="0.2">
      <c r="A6370" s="15">
        <v>3</v>
      </c>
      <c r="B6370" s="18">
        <v>8411326</v>
      </c>
      <c r="C6370" s="18">
        <v>8411330</v>
      </c>
      <c r="D6370" s="15" t="s">
        <v>90</v>
      </c>
      <c r="E6370" s="15" t="s">
        <v>92</v>
      </c>
      <c r="F6370" s="19">
        <v>126.49299400219699</v>
      </c>
      <c r="G6370" s="19">
        <v>-1.5920832540532199</v>
      </c>
      <c r="H6370" s="20">
        <v>2.7910516342690701E-3</v>
      </c>
      <c r="I6370" s="15" t="s">
        <v>32</v>
      </c>
      <c r="J6370" s="15" t="s">
        <v>1488</v>
      </c>
      <c r="K6370" s="15" t="s">
        <v>1488</v>
      </c>
      <c r="L6370" s="15" t="s">
        <v>108</v>
      </c>
    </row>
    <row r="6371" spans="1:12" ht="15" customHeight="1" x14ac:dyDescent="0.2">
      <c r="A6371" s="15">
        <v>5</v>
      </c>
      <c r="B6371" s="18">
        <v>8508518</v>
      </c>
      <c r="C6371" s="18">
        <v>8508518</v>
      </c>
      <c r="D6371" s="15" t="s">
        <v>90</v>
      </c>
      <c r="E6371" s="15" t="s">
        <v>92</v>
      </c>
      <c r="F6371" s="19">
        <v>78.086704657735893</v>
      </c>
      <c r="G6371" s="19">
        <v>-1.59992363102468</v>
      </c>
      <c r="H6371" s="20">
        <v>6.6372226575457296E-3</v>
      </c>
      <c r="I6371" s="15" t="s">
        <v>32</v>
      </c>
      <c r="J6371" s="15" t="s">
        <v>2180</v>
      </c>
      <c r="K6371" s="15" t="s">
        <v>2181</v>
      </c>
      <c r="L6371" s="15" t="s">
        <v>2182</v>
      </c>
    </row>
    <row r="6372" spans="1:12" ht="15" customHeight="1" x14ac:dyDescent="0.2">
      <c r="A6372" s="15">
        <v>2</v>
      </c>
      <c r="B6372" s="18">
        <v>17376787</v>
      </c>
      <c r="C6372" s="18">
        <v>17376787</v>
      </c>
      <c r="D6372" s="15" t="s">
        <v>90</v>
      </c>
      <c r="E6372" s="15" t="s">
        <v>89</v>
      </c>
      <c r="F6372" s="19">
        <v>273.15632146946098</v>
      </c>
      <c r="G6372" s="19">
        <v>-1.6081206989862</v>
      </c>
      <c r="H6372" s="20">
        <v>1.7506060127742201E-3</v>
      </c>
      <c r="I6372" s="15" t="s">
        <v>32</v>
      </c>
      <c r="J6372" s="15" t="s">
        <v>893</v>
      </c>
      <c r="K6372" s="15" t="s">
        <v>894</v>
      </c>
      <c r="L6372" s="15" t="s">
        <v>895</v>
      </c>
    </row>
    <row r="6373" spans="1:12" ht="15" customHeight="1" x14ac:dyDescent="0.2">
      <c r="A6373" s="15">
        <v>1</v>
      </c>
      <c r="B6373" s="18">
        <v>2971869</v>
      </c>
      <c r="C6373" s="18">
        <v>2971870</v>
      </c>
      <c r="D6373" s="15" t="s">
        <v>90</v>
      </c>
      <c r="E6373" s="15" t="s">
        <v>89</v>
      </c>
      <c r="F6373" s="19">
        <v>82.271611209212594</v>
      </c>
      <c r="G6373" s="19">
        <v>-1.61281082884724</v>
      </c>
      <c r="H6373" s="20">
        <v>7.06499378189773E-3</v>
      </c>
      <c r="I6373" s="15" t="s">
        <v>32</v>
      </c>
      <c r="J6373" s="15" t="s">
        <v>535</v>
      </c>
      <c r="K6373" s="15" t="s">
        <v>535</v>
      </c>
      <c r="L6373" s="15" t="s">
        <v>536</v>
      </c>
    </row>
    <row r="6374" spans="1:12" ht="15" customHeight="1" x14ac:dyDescent="0.2">
      <c r="A6374" s="15">
        <v>3</v>
      </c>
      <c r="B6374" s="18">
        <v>7264360</v>
      </c>
      <c r="C6374" s="18">
        <v>7264360</v>
      </c>
      <c r="D6374" s="15" t="s">
        <v>90</v>
      </c>
      <c r="E6374" s="15" t="s">
        <v>89</v>
      </c>
      <c r="F6374" s="19">
        <v>46.677413701320503</v>
      </c>
      <c r="G6374" s="19">
        <v>-1.6206066658557901</v>
      </c>
      <c r="H6374" s="20">
        <v>6.8475330518645502E-3</v>
      </c>
      <c r="I6374" s="15" t="s">
        <v>32</v>
      </c>
      <c r="J6374" s="15" t="s">
        <v>1461</v>
      </c>
      <c r="K6374" s="15" t="s">
        <v>1462</v>
      </c>
      <c r="L6374" s="15" t="s">
        <v>1463</v>
      </c>
    </row>
    <row r="6375" spans="1:12" ht="15" customHeight="1" x14ac:dyDescent="0.2">
      <c r="A6375" s="15">
        <v>5</v>
      </c>
      <c r="B6375" s="18">
        <v>6415485</v>
      </c>
      <c r="C6375" s="18">
        <v>6415488</v>
      </c>
      <c r="D6375" s="15" t="s">
        <v>90</v>
      </c>
      <c r="E6375" s="15" t="s">
        <v>92</v>
      </c>
      <c r="F6375" s="19">
        <v>65.0100065952428</v>
      </c>
      <c r="G6375" s="19">
        <v>-1.6261159958914999</v>
      </c>
      <c r="H6375" s="20">
        <v>7.6017974518908498E-3</v>
      </c>
      <c r="I6375" s="15" t="s">
        <v>32</v>
      </c>
      <c r="J6375" s="15" t="s">
        <v>2144</v>
      </c>
      <c r="K6375" s="15" t="s">
        <v>2144</v>
      </c>
      <c r="L6375" s="15" t="s">
        <v>1845</v>
      </c>
    </row>
    <row r="6376" spans="1:12" ht="15" customHeight="1" x14ac:dyDescent="0.2">
      <c r="A6376" s="15">
        <v>4</v>
      </c>
      <c r="B6376" s="18">
        <v>14307586</v>
      </c>
      <c r="C6376" s="18">
        <v>14307586</v>
      </c>
      <c r="D6376" s="15" t="s">
        <v>90</v>
      </c>
      <c r="E6376" s="15" t="s">
        <v>89</v>
      </c>
      <c r="F6376" s="19">
        <v>285.91202964762101</v>
      </c>
      <c r="G6376" s="19">
        <v>-1.6519649321038601</v>
      </c>
      <c r="H6376" s="20">
        <v>4.0887617021135199E-3</v>
      </c>
      <c r="I6376" s="15" t="s">
        <v>32</v>
      </c>
      <c r="J6376" s="15" t="s">
        <v>1622</v>
      </c>
      <c r="K6376" s="15" t="s">
        <v>1622</v>
      </c>
      <c r="L6376" s="15" t="s">
        <v>1132</v>
      </c>
    </row>
    <row r="6377" spans="1:12" ht="15" customHeight="1" x14ac:dyDescent="0.2">
      <c r="A6377" s="15">
        <v>2</v>
      </c>
      <c r="B6377" s="18">
        <v>16919564</v>
      </c>
      <c r="C6377" s="18">
        <v>16919564</v>
      </c>
      <c r="D6377" s="15" t="s">
        <v>90</v>
      </c>
      <c r="E6377" s="15" t="s">
        <v>89</v>
      </c>
      <c r="F6377" s="19">
        <v>873.23934525690197</v>
      </c>
      <c r="G6377" s="19">
        <v>-1.67360470145469</v>
      </c>
      <c r="H6377" s="20">
        <v>6.0306094313032303E-3</v>
      </c>
      <c r="I6377" s="15" t="s">
        <v>32</v>
      </c>
      <c r="J6377" s="15" t="s">
        <v>875</v>
      </c>
      <c r="K6377" s="15" t="s">
        <v>875</v>
      </c>
      <c r="L6377" s="15" t="s">
        <v>876</v>
      </c>
    </row>
    <row r="6378" spans="1:12" ht="15" customHeight="1" x14ac:dyDescent="0.2">
      <c r="A6378" s="15">
        <v>1</v>
      </c>
      <c r="B6378" s="18">
        <v>20310459</v>
      </c>
      <c r="C6378" s="18">
        <v>20310459</v>
      </c>
      <c r="D6378" s="15" t="s">
        <v>90</v>
      </c>
      <c r="E6378" s="15" t="s">
        <v>89</v>
      </c>
      <c r="F6378" s="19">
        <v>57.72524116468</v>
      </c>
      <c r="G6378" s="19">
        <v>-1.67648837283914</v>
      </c>
      <c r="H6378" s="20">
        <v>6.3032678540230497E-3</v>
      </c>
      <c r="I6378" s="15" t="s">
        <v>32</v>
      </c>
      <c r="J6378" s="15" t="s">
        <v>280</v>
      </c>
      <c r="K6378" s="15" t="s">
        <v>280</v>
      </c>
      <c r="L6378" s="15" t="s">
        <v>281</v>
      </c>
    </row>
    <row r="6379" spans="1:12" ht="15" customHeight="1" x14ac:dyDescent="0.2">
      <c r="A6379" s="15">
        <v>5</v>
      </c>
      <c r="B6379" s="18">
        <v>8508568</v>
      </c>
      <c r="C6379" s="18">
        <v>8508568</v>
      </c>
      <c r="D6379" s="15" t="s">
        <v>90</v>
      </c>
      <c r="E6379" s="15" t="s">
        <v>92</v>
      </c>
      <c r="F6379" s="19">
        <v>56.350802744107</v>
      </c>
      <c r="G6379" s="19">
        <v>-1.6775183110863201</v>
      </c>
      <c r="H6379" s="20">
        <v>3.8791348193531801E-3</v>
      </c>
      <c r="I6379" s="15" t="s">
        <v>32</v>
      </c>
      <c r="J6379" s="15" t="s">
        <v>2180</v>
      </c>
      <c r="K6379" s="15" t="s">
        <v>2181</v>
      </c>
      <c r="L6379" s="15" t="s">
        <v>2182</v>
      </c>
    </row>
    <row r="6380" spans="1:12" ht="15" customHeight="1" x14ac:dyDescent="0.2">
      <c r="A6380" s="15">
        <v>3</v>
      </c>
      <c r="B6380" s="18">
        <v>8411661</v>
      </c>
      <c r="C6380" s="18">
        <v>8411662</v>
      </c>
      <c r="D6380" s="15" t="s">
        <v>90</v>
      </c>
      <c r="E6380" s="15" t="s">
        <v>89</v>
      </c>
      <c r="F6380" s="19">
        <v>127.667977077991</v>
      </c>
      <c r="G6380" s="19">
        <v>-1.6780593447807</v>
      </c>
      <c r="H6380" s="20">
        <v>8.9459653328311899E-3</v>
      </c>
      <c r="I6380" s="15" t="s">
        <v>32</v>
      </c>
      <c r="J6380" s="15" t="s">
        <v>1488</v>
      </c>
      <c r="K6380" s="15" t="s">
        <v>1488</v>
      </c>
      <c r="L6380" s="15" t="s">
        <v>108</v>
      </c>
    </row>
    <row r="6381" spans="1:12" ht="15" customHeight="1" x14ac:dyDescent="0.2">
      <c r="A6381" s="15">
        <v>4</v>
      </c>
      <c r="B6381" s="18">
        <v>14305445</v>
      </c>
      <c r="C6381" s="18">
        <v>14305449</v>
      </c>
      <c r="D6381" s="15" t="s">
        <v>90</v>
      </c>
      <c r="E6381" s="15" t="s">
        <v>89</v>
      </c>
      <c r="F6381" s="19">
        <v>44.3174423087547</v>
      </c>
      <c r="G6381" s="19">
        <v>-1.6791549008729401</v>
      </c>
      <c r="H6381" s="20">
        <v>3.2733301866433098E-3</v>
      </c>
      <c r="I6381" s="15" t="s">
        <v>32</v>
      </c>
      <c r="J6381" s="15" t="s">
        <v>1620</v>
      </c>
      <c r="K6381" s="15" t="s">
        <v>1620</v>
      </c>
      <c r="L6381" s="15" t="s">
        <v>1621</v>
      </c>
    </row>
    <row r="6382" spans="1:12" ht="15" customHeight="1" x14ac:dyDescent="0.2">
      <c r="A6382" s="15">
        <v>1</v>
      </c>
      <c r="B6382" s="18">
        <v>2971935</v>
      </c>
      <c r="C6382" s="18">
        <v>2971936</v>
      </c>
      <c r="D6382" s="15" t="s">
        <v>90</v>
      </c>
      <c r="E6382" s="15" t="s">
        <v>89</v>
      </c>
      <c r="F6382" s="19">
        <v>50.4654614227506</v>
      </c>
      <c r="G6382" s="19">
        <v>-1.6825523990353799</v>
      </c>
      <c r="H6382" s="20">
        <v>3.26770097204934E-3</v>
      </c>
      <c r="I6382" s="15" t="s">
        <v>32</v>
      </c>
      <c r="J6382" s="15" t="s">
        <v>535</v>
      </c>
      <c r="K6382" s="15" t="s">
        <v>535</v>
      </c>
      <c r="L6382" s="15" t="s">
        <v>536</v>
      </c>
    </row>
    <row r="6383" spans="1:12" ht="15" customHeight="1" x14ac:dyDescent="0.2">
      <c r="A6383" s="15">
        <v>1</v>
      </c>
      <c r="B6383" s="18">
        <v>3999452</v>
      </c>
      <c r="C6383" s="18">
        <v>3999455</v>
      </c>
      <c r="D6383" s="15" t="s">
        <v>90</v>
      </c>
      <c r="E6383" s="15" t="s">
        <v>92</v>
      </c>
      <c r="F6383" s="19">
        <v>74.152750512953006</v>
      </c>
      <c r="G6383" s="19">
        <v>-1.6928837710067199</v>
      </c>
      <c r="H6383" s="20">
        <v>1.0301609871897701E-3</v>
      </c>
      <c r="I6383" s="15" t="s">
        <v>32</v>
      </c>
      <c r="J6383" s="15" t="s">
        <v>595</v>
      </c>
      <c r="K6383" s="15" t="s">
        <v>595</v>
      </c>
      <c r="L6383" s="15" t="s">
        <v>108</v>
      </c>
    </row>
    <row r="6384" spans="1:12" ht="15" customHeight="1" x14ac:dyDescent="0.2">
      <c r="A6384" s="15">
        <v>5</v>
      </c>
      <c r="B6384" s="18">
        <v>8508516</v>
      </c>
      <c r="C6384" s="18">
        <v>8508516</v>
      </c>
      <c r="D6384" s="15" t="s">
        <v>90</v>
      </c>
      <c r="E6384" s="15" t="s">
        <v>92</v>
      </c>
      <c r="F6384" s="19">
        <v>122.696091781639</v>
      </c>
      <c r="G6384" s="19">
        <v>-1.6957077275455501</v>
      </c>
      <c r="H6384" s="20">
        <v>2.8535710856135098E-3</v>
      </c>
      <c r="I6384" s="15" t="s">
        <v>32</v>
      </c>
      <c r="J6384" s="15" t="s">
        <v>2180</v>
      </c>
      <c r="K6384" s="15" t="s">
        <v>2181</v>
      </c>
      <c r="L6384" s="15" t="s">
        <v>2182</v>
      </c>
    </row>
    <row r="6385" spans="1:12" ht="15" customHeight="1" x14ac:dyDescent="0.2">
      <c r="A6385" s="15">
        <v>1</v>
      </c>
      <c r="B6385" s="18">
        <v>20310451</v>
      </c>
      <c r="C6385" s="18">
        <v>20310453</v>
      </c>
      <c r="D6385" s="15" t="s">
        <v>90</v>
      </c>
      <c r="E6385" s="15" t="s">
        <v>89</v>
      </c>
      <c r="F6385" s="19">
        <v>67.781242487387004</v>
      </c>
      <c r="G6385" s="19">
        <v>-1.6963510031767399</v>
      </c>
      <c r="H6385" s="20">
        <v>4.09304131236456E-3</v>
      </c>
      <c r="I6385" s="15" t="s">
        <v>32</v>
      </c>
      <c r="J6385" s="15" t="s">
        <v>280</v>
      </c>
      <c r="K6385" s="15" t="s">
        <v>280</v>
      </c>
      <c r="L6385" s="15" t="s">
        <v>281</v>
      </c>
    </row>
    <row r="6386" spans="1:12" ht="15" customHeight="1" x14ac:dyDescent="0.2">
      <c r="A6386" s="15">
        <v>4</v>
      </c>
      <c r="B6386" s="18">
        <v>14307495</v>
      </c>
      <c r="C6386" s="18">
        <v>14307498</v>
      </c>
      <c r="D6386" s="15" t="s">
        <v>90</v>
      </c>
      <c r="E6386" s="15" t="s">
        <v>92</v>
      </c>
      <c r="F6386" s="19">
        <v>135.32853310621999</v>
      </c>
      <c r="G6386" s="19">
        <v>-1.69913883538487</v>
      </c>
      <c r="H6386" s="20">
        <v>2.23174948473591E-5</v>
      </c>
      <c r="I6386" s="15" t="s">
        <v>32</v>
      </c>
      <c r="J6386" s="15" t="s">
        <v>1622</v>
      </c>
      <c r="K6386" s="15" t="s">
        <v>1622</v>
      </c>
      <c r="L6386" s="15" t="s">
        <v>1132</v>
      </c>
    </row>
    <row r="6387" spans="1:12" ht="15" customHeight="1" x14ac:dyDescent="0.2">
      <c r="A6387" s="15">
        <v>4</v>
      </c>
      <c r="B6387" s="18">
        <v>1074437</v>
      </c>
      <c r="C6387" s="18">
        <v>1074438</v>
      </c>
      <c r="D6387" s="15" t="s">
        <v>90</v>
      </c>
      <c r="E6387" s="15" t="s">
        <v>92</v>
      </c>
      <c r="F6387" s="19">
        <v>75.781692758723906</v>
      </c>
      <c r="G6387" s="19">
        <v>-1.7018107950948</v>
      </c>
      <c r="H6387" s="20">
        <v>1.8049394280815099E-4</v>
      </c>
      <c r="I6387" s="15" t="s">
        <v>32</v>
      </c>
      <c r="J6387" s="15" t="s">
        <v>1534</v>
      </c>
      <c r="K6387" s="15" t="s">
        <v>1534</v>
      </c>
      <c r="L6387" s="15" t="s">
        <v>1535</v>
      </c>
    </row>
    <row r="6388" spans="1:12" ht="15" customHeight="1" x14ac:dyDescent="0.2">
      <c r="A6388" s="15">
        <v>3</v>
      </c>
      <c r="B6388" s="18">
        <v>8411615</v>
      </c>
      <c r="C6388" s="18">
        <v>8411615</v>
      </c>
      <c r="D6388" s="15" t="s">
        <v>90</v>
      </c>
      <c r="E6388" s="15" t="s">
        <v>89</v>
      </c>
      <c r="F6388" s="19">
        <v>46.4448149917514</v>
      </c>
      <c r="G6388" s="19">
        <v>-1.7032715265252101</v>
      </c>
      <c r="H6388" s="20">
        <v>7.4322883459899498E-3</v>
      </c>
      <c r="I6388" s="15" t="s">
        <v>32</v>
      </c>
      <c r="J6388" s="15" t="s">
        <v>1488</v>
      </c>
      <c r="K6388" s="15" t="s">
        <v>1488</v>
      </c>
      <c r="L6388" s="15" t="s">
        <v>108</v>
      </c>
    </row>
    <row r="6389" spans="1:12" ht="15" customHeight="1" x14ac:dyDescent="0.2">
      <c r="A6389" s="15">
        <v>3</v>
      </c>
      <c r="B6389" s="18">
        <v>11267262</v>
      </c>
      <c r="C6389" s="18">
        <v>11267262</v>
      </c>
      <c r="D6389" s="15" t="s">
        <v>90</v>
      </c>
      <c r="E6389" s="15" t="s">
        <v>89</v>
      </c>
      <c r="F6389" s="19">
        <v>78.093274160065405</v>
      </c>
      <c r="G6389" s="19">
        <v>-1.7032794083782301</v>
      </c>
      <c r="H6389" s="20">
        <v>2.8124754199499698E-3</v>
      </c>
      <c r="I6389" s="15" t="s">
        <v>32</v>
      </c>
      <c r="J6389" s="15" t="s">
        <v>1085</v>
      </c>
      <c r="K6389" s="15" t="s">
        <v>1086</v>
      </c>
      <c r="L6389" s="15" t="s">
        <v>1087</v>
      </c>
    </row>
    <row r="6390" spans="1:12" ht="15" customHeight="1" x14ac:dyDescent="0.2">
      <c r="A6390" s="15">
        <v>1</v>
      </c>
      <c r="B6390" s="18">
        <v>24541942</v>
      </c>
      <c r="C6390" s="18">
        <v>24541942</v>
      </c>
      <c r="D6390" s="15" t="s">
        <v>90</v>
      </c>
      <c r="E6390" s="15" t="s">
        <v>89</v>
      </c>
      <c r="F6390" s="19">
        <v>58.573475596017502</v>
      </c>
      <c r="G6390" s="19">
        <v>-1.70620424856413</v>
      </c>
      <c r="H6390" s="20">
        <v>2.4700722623290801E-3</v>
      </c>
      <c r="I6390" s="15" t="s">
        <v>32</v>
      </c>
      <c r="J6390" s="15" t="s">
        <v>367</v>
      </c>
      <c r="K6390" s="15" t="s">
        <v>368</v>
      </c>
      <c r="L6390" s="15" t="s">
        <v>369</v>
      </c>
    </row>
    <row r="6391" spans="1:12" ht="15" customHeight="1" x14ac:dyDescent="0.2">
      <c r="A6391" s="15">
        <v>4</v>
      </c>
      <c r="B6391" s="18">
        <v>14307551</v>
      </c>
      <c r="C6391" s="18">
        <v>14307551</v>
      </c>
      <c r="D6391" s="15" t="s">
        <v>90</v>
      </c>
      <c r="E6391" s="15" t="s">
        <v>92</v>
      </c>
      <c r="F6391" s="19">
        <v>87.800984266948305</v>
      </c>
      <c r="G6391" s="19">
        <v>-1.70990253069638</v>
      </c>
      <c r="H6391" s="20">
        <v>8.0404916346996699E-3</v>
      </c>
      <c r="I6391" s="15" t="s">
        <v>32</v>
      </c>
      <c r="J6391" s="15" t="s">
        <v>1622</v>
      </c>
      <c r="K6391" s="15" t="s">
        <v>1622</v>
      </c>
      <c r="L6391" s="15" t="s">
        <v>1132</v>
      </c>
    </row>
    <row r="6392" spans="1:12" ht="15" customHeight="1" x14ac:dyDescent="0.2">
      <c r="A6392" s="15">
        <v>3</v>
      </c>
      <c r="B6392" s="18">
        <v>8411660</v>
      </c>
      <c r="C6392" s="18">
        <v>8411660</v>
      </c>
      <c r="D6392" s="15" t="s">
        <v>90</v>
      </c>
      <c r="E6392" s="15" t="s">
        <v>181</v>
      </c>
      <c r="F6392" s="19">
        <v>141.0932217683</v>
      </c>
      <c r="G6392" s="19">
        <v>-1.72185790595872</v>
      </c>
      <c r="H6392" s="20">
        <v>2.693256324214E-3</v>
      </c>
      <c r="I6392" s="15" t="s">
        <v>32</v>
      </c>
      <c r="J6392" s="15" t="s">
        <v>1488</v>
      </c>
      <c r="K6392" s="15" t="s">
        <v>1488</v>
      </c>
      <c r="L6392" s="15" t="s">
        <v>108</v>
      </c>
    </row>
    <row r="6393" spans="1:12" ht="15" customHeight="1" x14ac:dyDescent="0.2">
      <c r="A6393" s="15">
        <v>1</v>
      </c>
      <c r="B6393" s="18">
        <v>2971798</v>
      </c>
      <c r="C6393" s="18">
        <v>2971802</v>
      </c>
      <c r="D6393" s="15" t="s">
        <v>90</v>
      </c>
      <c r="E6393" s="15" t="s">
        <v>89</v>
      </c>
      <c r="F6393" s="19">
        <v>72.128694240906896</v>
      </c>
      <c r="G6393" s="19">
        <v>-1.7262227433212001</v>
      </c>
      <c r="H6393" s="20">
        <v>7.70496760330354E-3</v>
      </c>
      <c r="I6393" s="15" t="s">
        <v>32</v>
      </c>
      <c r="J6393" s="15" t="s">
        <v>535</v>
      </c>
      <c r="K6393" s="15" t="s">
        <v>535</v>
      </c>
      <c r="L6393" s="15" t="s">
        <v>536</v>
      </c>
    </row>
    <row r="6394" spans="1:12" ht="15" customHeight="1" x14ac:dyDescent="0.2">
      <c r="A6394" s="15">
        <v>1</v>
      </c>
      <c r="B6394" s="18">
        <v>20310444</v>
      </c>
      <c r="C6394" s="18">
        <v>20310450</v>
      </c>
      <c r="D6394" s="15" t="s">
        <v>90</v>
      </c>
      <c r="E6394" s="15" t="s">
        <v>92</v>
      </c>
      <c r="F6394" s="19">
        <v>89.334388132036096</v>
      </c>
      <c r="G6394" s="19">
        <v>-1.73622592838567</v>
      </c>
      <c r="H6394" s="20">
        <v>7.2478980063646796E-3</v>
      </c>
      <c r="I6394" s="15" t="s">
        <v>32</v>
      </c>
      <c r="J6394" s="15" t="s">
        <v>280</v>
      </c>
      <c r="K6394" s="15" t="s">
        <v>280</v>
      </c>
      <c r="L6394" s="15" t="s">
        <v>281</v>
      </c>
    </row>
    <row r="6395" spans="1:12" ht="15" customHeight="1" x14ac:dyDescent="0.2">
      <c r="A6395" s="15">
        <v>5</v>
      </c>
      <c r="B6395" s="18">
        <v>26246378</v>
      </c>
      <c r="C6395" s="18">
        <v>26246378</v>
      </c>
      <c r="D6395" s="15" t="s">
        <v>90</v>
      </c>
      <c r="E6395" s="15" t="s">
        <v>92</v>
      </c>
      <c r="F6395" s="19">
        <v>52.583797295913797</v>
      </c>
      <c r="G6395" s="19">
        <v>-1.7362802799266599</v>
      </c>
      <c r="H6395" s="20">
        <v>8.60994213150682E-3</v>
      </c>
      <c r="I6395" s="15" t="s">
        <v>32</v>
      </c>
      <c r="J6395" s="15" t="s">
        <v>2026</v>
      </c>
      <c r="K6395" s="15" t="s">
        <v>2026</v>
      </c>
      <c r="L6395" s="15" t="s">
        <v>685</v>
      </c>
    </row>
    <row r="6396" spans="1:12" ht="15" customHeight="1" x14ac:dyDescent="0.2">
      <c r="A6396" s="15">
        <v>5</v>
      </c>
      <c r="B6396" s="18">
        <v>8508512</v>
      </c>
      <c r="C6396" s="18">
        <v>8508512</v>
      </c>
      <c r="D6396" s="15" t="s">
        <v>90</v>
      </c>
      <c r="E6396" s="15" t="s">
        <v>181</v>
      </c>
      <c r="F6396" s="19">
        <v>88.478454052001396</v>
      </c>
      <c r="G6396" s="19">
        <v>-1.73731124925532</v>
      </c>
      <c r="H6396" s="20">
        <v>7.7927582035204604E-3</v>
      </c>
      <c r="I6396" s="15" t="s">
        <v>32</v>
      </c>
      <c r="J6396" s="15" t="s">
        <v>2180</v>
      </c>
      <c r="K6396" s="15" t="s">
        <v>2181</v>
      </c>
      <c r="L6396" s="15" t="s">
        <v>2182</v>
      </c>
    </row>
    <row r="6397" spans="1:12" ht="15" customHeight="1" x14ac:dyDescent="0.2">
      <c r="A6397" s="15">
        <v>3</v>
      </c>
      <c r="B6397" s="18">
        <v>10256871</v>
      </c>
      <c r="C6397" s="18">
        <v>10256871</v>
      </c>
      <c r="D6397" s="15" t="s">
        <v>90</v>
      </c>
      <c r="E6397" s="15" t="s">
        <v>89</v>
      </c>
      <c r="F6397" s="19">
        <v>133.01276008833401</v>
      </c>
      <c r="G6397" s="19">
        <v>-1.7373155956407</v>
      </c>
      <c r="H6397" s="20">
        <v>6.7254456136362798E-3</v>
      </c>
      <c r="I6397" s="15" t="s">
        <v>32</v>
      </c>
      <c r="J6397" s="15" t="s">
        <v>1064</v>
      </c>
      <c r="K6397" s="15" t="s">
        <v>1065</v>
      </c>
      <c r="L6397" s="15" t="s">
        <v>1066</v>
      </c>
    </row>
    <row r="6398" spans="1:12" ht="15" customHeight="1" x14ac:dyDescent="0.2">
      <c r="A6398" s="15">
        <v>5</v>
      </c>
      <c r="B6398" s="18">
        <v>26854878</v>
      </c>
      <c r="C6398" s="18">
        <v>26854882</v>
      </c>
      <c r="D6398" s="15" t="s">
        <v>90</v>
      </c>
      <c r="E6398" s="15" t="s">
        <v>89</v>
      </c>
      <c r="F6398" s="19">
        <v>79.139207207275803</v>
      </c>
      <c r="G6398" s="19">
        <v>-1.74312781667795</v>
      </c>
      <c r="H6398" s="20">
        <v>1.22618221141876E-3</v>
      </c>
      <c r="I6398" s="15" t="s">
        <v>32</v>
      </c>
      <c r="J6398" s="15" t="s">
        <v>2032</v>
      </c>
      <c r="K6398" s="15" t="s">
        <v>2033</v>
      </c>
      <c r="L6398" s="15" t="s">
        <v>2034</v>
      </c>
    </row>
    <row r="6399" spans="1:12" ht="15" customHeight="1" x14ac:dyDescent="0.2">
      <c r="A6399" s="15">
        <v>5</v>
      </c>
      <c r="B6399" s="18">
        <v>26246229</v>
      </c>
      <c r="C6399" s="18">
        <v>26246229</v>
      </c>
      <c r="D6399" s="15" t="s">
        <v>90</v>
      </c>
      <c r="E6399" s="15" t="s">
        <v>89</v>
      </c>
      <c r="F6399" s="19">
        <v>53.975154359362598</v>
      </c>
      <c r="G6399" s="19">
        <v>-1.7455610340724801</v>
      </c>
      <c r="H6399" s="20">
        <v>4.3152181241157698E-3</v>
      </c>
      <c r="I6399" s="15" t="s">
        <v>32</v>
      </c>
      <c r="J6399" s="15" t="s">
        <v>2026</v>
      </c>
      <c r="K6399" s="15" t="s">
        <v>2026</v>
      </c>
      <c r="L6399" s="15" t="s">
        <v>685</v>
      </c>
    </row>
    <row r="6400" spans="1:12" ht="15" customHeight="1" x14ac:dyDescent="0.2">
      <c r="A6400" s="15">
        <v>4</v>
      </c>
      <c r="B6400" s="18">
        <v>14307584</v>
      </c>
      <c r="C6400" s="18">
        <v>14307585</v>
      </c>
      <c r="D6400" s="15" t="s">
        <v>90</v>
      </c>
      <c r="E6400" s="15" t="s">
        <v>89</v>
      </c>
      <c r="F6400" s="19">
        <v>339.73572275121398</v>
      </c>
      <c r="G6400" s="19">
        <v>-1.75100881998558</v>
      </c>
      <c r="H6400" s="20">
        <v>2.07443582259772E-4</v>
      </c>
      <c r="I6400" s="15" t="s">
        <v>32</v>
      </c>
      <c r="J6400" s="15" t="s">
        <v>1622</v>
      </c>
      <c r="K6400" s="15" t="s">
        <v>1622</v>
      </c>
      <c r="L6400" s="15" t="s">
        <v>1132</v>
      </c>
    </row>
    <row r="6401" spans="1:12" ht="15" customHeight="1" x14ac:dyDescent="0.2">
      <c r="A6401" s="15">
        <v>3</v>
      </c>
      <c r="B6401" s="18">
        <v>2889628</v>
      </c>
      <c r="C6401" s="18">
        <v>2889628</v>
      </c>
      <c r="D6401" s="15" t="s">
        <v>90</v>
      </c>
      <c r="E6401" s="15" t="s">
        <v>89</v>
      </c>
      <c r="F6401" s="19">
        <v>57.360294972857801</v>
      </c>
      <c r="G6401" s="19">
        <v>-1.7527172409266001</v>
      </c>
      <c r="H6401" s="20">
        <v>3.7497629509267399E-3</v>
      </c>
      <c r="I6401" s="15" t="s">
        <v>32</v>
      </c>
      <c r="J6401" s="15" t="s">
        <v>1333</v>
      </c>
      <c r="K6401" s="15" t="s">
        <v>1334</v>
      </c>
      <c r="L6401" s="15" t="s">
        <v>1335</v>
      </c>
    </row>
    <row r="6402" spans="1:12" ht="15" customHeight="1" x14ac:dyDescent="0.2">
      <c r="A6402" s="15">
        <v>3</v>
      </c>
      <c r="B6402" s="18">
        <v>8411273</v>
      </c>
      <c r="C6402" s="18">
        <v>8411273</v>
      </c>
      <c r="D6402" s="15" t="s">
        <v>90</v>
      </c>
      <c r="E6402" s="15" t="s">
        <v>89</v>
      </c>
      <c r="F6402" s="19">
        <v>44.953726505075302</v>
      </c>
      <c r="G6402" s="19">
        <v>-1.7633425105327201</v>
      </c>
      <c r="H6402" s="20">
        <v>2.54238832923363E-3</v>
      </c>
      <c r="I6402" s="15" t="s">
        <v>32</v>
      </c>
      <c r="J6402" s="15" t="s">
        <v>1488</v>
      </c>
      <c r="K6402" s="15" t="s">
        <v>1488</v>
      </c>
      <c r="L6402" s="15" t="s">
        <v>108</v>
      </c>
    </row>
    <row r="6403" spans="1:12" ht="15" customHeight="1" x14ac:dyDescent="0.2">
      <c r="A6403" s="15">
        <v>2</v>
      </c>
      <c r="B6403" s="18">
        <v>19446873</v>
      </c>
      <c r="C6403" s="18">
        <v>19446878</v>
      </c>
      <c r="D6403" s="15" t="s">
        <v>90</v>
      </c>
      <c r="E6403" s="15" t="s">
        <v>92</v>
      </c>
      <c r="F6403" s="19">
        <v>48.173811283039598</v>
      </c>
      <c r="G6403" s="19">
        <v>-1.76456782058018</v>
      </c>
      <c r="H6403" s="20">
        <v>4.0892226702887603E-3</v>
      </c>
      <c r="I6403" s="15" t="s">
        <v>32</v>
      </c>
      <c r="J6403" s="15" t="s">
        <v>958</v>
      </c>
      <c r="K6403" s="15" t="s">
        <v>959</v>
      </c>
      <c r="L6403" s="15" t="s">
        <v>960</v>
      </c>
    </row>
    <row r="6404" spans="1:12" ht="15" customHeight="1" x14ac:dyDescent="0.2">
      <c r="A6404" s="15">
        <v>1</v>
      </c>
      <c r="B6404" s="18">
        <v>20310448</v>
      </c>
      <c r="C6404" s="18">
        <v>20310448</v>
      </c>
      <c r="D6404" s="15" t="s">
        <v>90</v>
      </c>
      <c r="E6404" s="15" t="s">
        <v>89</v>
      </c>
      <c r="F6404" s="19">
        <v>49.928204739930798</v>
      </c>
      <c r="G6404" s="19">
        <v>-1.76951361693624</v>
      </c>
      <c r="H6404" s="20">
        <v>2.0665668278783901E-3</v>
      </c>
      <c r="I6404" s="15" t="s">
        <v>32</v>
      </c>
      <c r="J6404" s="15" t="s">
        <v>280</v>
      </c>
      <c r="K6404" s="15" t="s">
        <v>280</v>
      </c>
      <c r="L6404" s="15" t="s">
        <v>281</v>
      </c>
    </row>
    <row r="6405" spans="1:12" ht="15" customHeight="1" x14ac:dyDescent="0.2">
      <c r="A6405" s="15">
        <v>3</v>
      </c>
      <c r="B6405" s="18">
        <v>8411333</v>
      </c>
      <c r="C6405" s="18">
        <v>8411333</v>
      </c>
      <c r="D6405" s="15" t="s">
        <v>90</v>
      </c>
      <c r="E6405" s="15" t="s">
        <v>92</v>
      </c>
      <c r="F6405" s="19">
        <v>47.9767528535425</v>
      </c>
      <c r="G6405" s="19">
        <v>-1.7705532276470799</v>
      </c>
      <c r="H6405" s="20">
        <v>5.5430315543399397E-3</v>
      </c>
      <c r="I6405" s="15" t="s">
        <v>32</v>
      </c>
      <c r="J6405" s="15" t="s">
        <v>1488</v>
      </c>
      <c r="K6405" s="15" t="s">
        <v>1488</v>
      </c>
      <c r="L6405" s="15" t="s">
        <v>108</v>
      </c>
    </row>
    <row r="6406" spans="1:12" ht="15" customHeight="1" x14ac:dyDescent="0.2">
      <c r="A6406" s="15">
        <v>1</v>
      </c>
      <c r="B6406" s="18">
        <v>3999463</v>
      </c>
      <c r="C6406" s="18">
        <v>3999469</v>
      </c>
      <c r="D6406" s="15" t="s">
        <v>90</v>
      </c>
      <c r="E6406" s="15" t="s">
        <v>92</v>
      </c>
      <c r="F6406" s="19">
        <v>259.687995034501</v>
      </c>
      <c r="G6406" s="19">
        <v>-1.77579277033173</v>
      </c>
      <c r="H6406" s="20">
        <v>5.7697845924153E-3</v>
      </c>
      <c r="I6406" s="15" t="s">
        <v>32</v>
      </c>
      <c r="J6406" s="15" t="s">
        <v>595</v>
      </c>
      <c r="K6406" s="15" t="s">
        <v>595</v>
      </c>
      <c r="L6406" s="15" t="s">
        <v>108</v>
      </c>
    </row>
    <row r="6407" spans="1:12" ht="15" customHeight="1" x14ac:dyDescent="0.2">
      <c r="A6407" s="15">
        <v>1</v>
      </c>
      <c r="B6407" s="18">
        <v>2971892</v>
      </c>
      <c r="C6407" s="18">
        <v>2971892</v>
      </c>
      <c r="D6407" s="15" t="s">
        <v>90</v>
      </c>
      <c r="E6407" s="15" t="s">
        <v>92</v>
      </c>
      <c r="F6407" s="19">
        <v>45.225175917707702</v>
      </c>
      <c r="G6407" s="19">
        <v>-1.7775795072206599</v>
      </c>
      <c r="H6407" s="20">
        <v>7.9043374767876293E-3</v>
      </c>
      <c r="I6407" s="15" t="s">
        <v>32</v>
      </c>
      <c r="J6407" s="15" t="s">
        <v>535</v>
      </c>
      <c r="K6407" s="15" t="s">
        <v>535</v>
      </c>
      <c r="L6407" s="15" t="s">
        <v>536</v>
      </c>
    </row>
    <row r="6408" spans="1:12" ht="15" customHeight="1" x14ac:dyDescent="0.2">
      <c r="A6408" s="15">
        <v>2</v>
      </c>
      <c r="B6408" s="18">
        <v>13864131</v>
      </c>
      <c r="C6408" s="18">
        <v>13864131</v>
      </c>
      <c r="D6408" s="15" t="s">
        <v>90</v>
      </c>
      <c r="E6408" s="15" t="s">
        <v>89</v>
      </c>
      <c r="F6408" s="19">
        <v>39.669067338520101</v>
      </c>
      <c r="G6408" s="19">
        <v>-1.80493222432435</v>
      </c>
      <c r="H6408" s="20">
        <v>8.2901263171581297E-3</v>
      </c>
      <c r="I6408" s="15" t="s">
        <v>32</v>
      </c>
      <c r="J6408" s="15" t="s">
        <v>801</v>
      </c>
      <c r="K6408" s="15" t="s">
        <v>802</v>
      </c>
      <c r="L6408" s="15" t="s">
        <v>803</v>
      </c>
    </row>
    <row r="6409" spans="1:12" ht="15" customHeight="1" x14ac:dyDescent="0.2">
      <c r="A6409" s="15">
        <v>1</v>
      </c>
      <c r="B6409" s="18">
        <v>20310406</v>
      </c>
      <c r="C6409" s="18">
        <v>20310410</v>
      </c>
      <c r="D6409" s="15" t="s">
        <v>90</v>
      </c>
      <c r="E6409" s="15" t="s">
        <v>92</v>
      </c>
      <c r="F6409" s="19">
        <v>92.420123726686796</v>
      </c>
      <c r="G6409" s="19">
        <v>-1.8068142158503799</v>
      </c>
      <c r="H6409" s="20">
        <v>7.9546924670154603E-3</v>
      </c>
      <c r="I6409" s="15" t="s">
        <v>32</v>
      </c>
      <c r="J6409" s="15" t="s">
        <v>280</v>
      </c>
      <c r="K6409" s="15" t="s">
        <v>280</v>
      </c>
      <c r="L6409" s="15" t="s">
        <v>281</v>
      </c>
    </row>
    <row r="6410" spans="1:12" ht="15" customHeight="1" x14ac:dyDescent="0.2">
      <c r="A6410" s="15">
        <v>4</v>
      </c>
      <c r="B6410" s="18">
        <v>13751053</v>
      </c>
      <c r="C6410" s="18">
        <v>13751055</v>
      </c>
      <c r="D6410" s="15" t="s">
        <v>90</v>
      </c>
      <c r="E6410" s="15" t="s">
        <v>92</v>
      </c>
      <c r="F6410" s="19">
        <v>35.347112416439501</v>
      </c>
      <c r="G6410" s="19">
        <v>-1.8089836648858899</v>
      </c>
      <c r="H6410" s="20">
        <v>7.8096168258367602E-3</v>
      </c>
      <c r="I6410" s="15" t="s">
        <v>32</v>
      </c>
      <c r="J6410" s="15" t="s">
        <v>1605</v>
      </c>
      <c r="K6410" s="15" t="s">
        <v>1606</v>
      </c>
      <c r="L6410" s="15" t="s">
        <v>1607</v>
      </c>
    </row>
    <row r="6411" spans="1:12" ht="15" customHeight="1" x14ac:dyDescent="0.2">
      <c r="A6411" s="15">
        <v>1</v>
      </c>
      <c r="B6411" s="18">
        <v>20310393</v>
      </c>
      <c r="C6411" s="18">
        <v>20310393</v>
      </c>
      <c r="D6411" s="15" t="s">
        <v>90</v>
      </c>
      <c r="E6411" s="15" t="s">
        <v>89</v>
      </c>
      <c r="F6411" s="19">
        <v>1044.1325562531199</v>
      </c>
      <c r="G6411" s="19">
        <v>-1.8252181861157799</v>
      </c>
      <c r="H6411" s="20">
        <v>2.57834332770692E-4</v>
      </c>
      <c r="I6411" s="15" t="s">
        <v>32</v>
      </c>
      <c r="J6411" s="15" t="s">
        <v>280</v>
      </c>
      <c r="K6411" s="15" t="s">
        <v>280</v>
      </c>
      <c r="L6411" s="15" t="s">
        <v>281</v>
      </c>
    </row>
    <row r="6412" spans="1:12" ht="15" customHeight="1" x14ac:dyDescent="0.2">
      <c r="A6412" s="15">
        <v>4</v>
      </c>
      <c r="B6412" s="18">
        <v>14307589</v>
      </c>
      <c r="C6412" s="18">
        <v>14307589</v>
      </c>
      <c r="D6412" s="15" t="s">
        <v>90</v>
      </c>
      <c r="E6412" s="15" t="s">
        <v>89</v>
      </c>
      <c r="F6412" s="19">
        <v>336.57896368247799</v>
      </c>
      <c r="G6412" s="19">
        <v>-1.8270822373201101</v>
      </c>
      <c r="H6412" s="20">
        <v>6.6344835669506299E-4</v>
      </c>
      <c r="I6412" s="15" t="s">
        <v>32</v>
      </c>
      <c r="J6412" s="15" t="s">
        <v>1622</v>
      </c>
      <c r="K6412" s="15" t="s">
        <v>1622</v>
      </c>
      <c r="L6412" s="15" t="s">
        <v>1132</v>
      </c>
    </row>
    <row r="6413" spans="1:12" ht="15" customHeight="1" x14ac:dyDescent="0.2">
      <c r="A6413" s="15">
        <v>3</v>
      </c>
      <c r="B6413" s="18">
        <v>7140682</v>
      </c>
      <c r="C6413" s="18">
        <v>7140687</v>
      </c>
      <c r="D6413" s="15" t="s">
        <v>90</v>
      </c>
      <c r="E6413" s="15" t="s">
        <v>92</v>
      </c>
      <c r="F6413" s="19">
        <v>66.685380200279795</v>
      </c>
      <c r="G6413" s="19">
        <v>-1.8414189843609601</v>
      </c>
      <c r="H6413" s="20">
        <v>8.93377888426263E-4</v>
      </c>
      <c r="I6413" s="15" t="s">
        <v>32</v>
      </c>
      <c r="J6413" s="15" t="s">
        <v>1455</v>
      </c>
      <c r="K6413" s="15" t="s">
        <v>1456</v>
      </c>
      <c r="L6413" s="15" t="s">
        <v>1457</v>
      </c>
    </row>
    <row r="6414" spans="1:12" ht="15" customHeight="1" x14ac:dyDescent="0.2">
      <c r="A6414" s="15">
        <v>4</v>
      </c>
      <c r="B6414" s="18">
        <v>14307499</v>
      </c>
      <c r="C6414" s="18">
        <v>14307499</v>
      </c>
      <c r="D6414" s="15" t="s">
        <v>90</v>
      </c>
      <c r="E6414" s="15" t="s">
        <v>92</v>
      </c>
      <c r="F6414" s="19">
        <v>53.7879010718666</v>
      </c>
      <c r="G6414" s="19">
        <v>-1.8455322266160299</v>
      </c>
      <c r="H6414" s="20">
        <v>4.4443337434547399E-4</v>
      </c>
      <c r="I6414" s="15" t="s">
        <v>32</v>
      </c>
      <c r="J6414" s="15" t="s">
        <v>1622</v>
      </c>
      <c r="K6414" s="15" t="s">
        <v>1622</v>
      </c>
      <c r="L6414" s="15" t="s">
        <v>1132</v>
      </c>
    </row>
    <row r="6415" spans="1:12" ht="15" customHeight="1" x14ac:dyDescent="0.2">
      <c r="A6415" s="15">
        <v>2</v>
      </c>
      <c r="B6415" s="18">
        <v>17376604</v>
      </c>
      <c r="C6415" s="18">
        <v>17376604</v>
      </c>
      <c r="D6415" s="15" t="s">
        <v>90</v>
      </c>
      <c r="E6415" s="15" t="s">
        <v>89</v>
      </c>
      <c r="F6415" s="19">
        <v>64.681618005016205</v>
      </c>
      <c r="G6415" s="19">
        <v>-1.84621733097403</v>
      </c>
      <c r="H6415" s="20">
        <v>3.6795301513802602E-3</v>
      </c>
      <c r="I6415" s="15" t="s">
        <v>32</v>
      </c>
      <c r="J6415" s="15" t="s">
        <v>893</v>
      </c>
      <c r="K6415" s="15" t="s">
        <v>894</v>
      </c>
      <c r="L6415" s="15" t="s">
        <v>895</v>
      </c>
    </row>
    <row r="6416" spans="1:12" ht="15" customHeight="1" x14ac:dyDescent="0.2">
      <c r="A6416" s="15">
        <v>3</v>
      </c>
      <c r="B6416" s="18">
        <v>8411615</v>
      </c>
      <c r="C6416" s="18">
        <v>8411623</v>
      </c>
      <c r="D6416" s="15" t="s">
        <v>90</v>
      </c>
      <c r="E6416" s="15" t="s">
        <v>92</v>
      </c>
      <c r="F6416" s="19">
        <v>248.12055233862699</v>
      </c>
      <c r="G6416" s="19">
        <v>-1.8498846147230801</v>
      </c>
      <c r="H6416" s="20">
        <v>3.3493165718579402E-4</v>
      </c>
      <c r="I6416" s="15" t="s">
        <v>32</v>
      </c>
      <c r="J6416" s="15" t="s">
        <v>1488</v>
      </c>
      <c r="K6416" s="15" t="s">
        <v>1488</v>
      </c>
      <c r="L6416" s="15" t="s">
        <v>108</v>
      </c>
    </row>
    <row r="6417" spans="1:12" ht="15" customHeight="1" x14ac:dyDescent="0.2">
      <c r="A6417" s="15">
        <v>4</v>
      </c>
      <c r="B6417" s="18">
        <v>16834119</v>
      </c>
      <c r="C6417" s="18">
        <v>16834119</v>
      </c>
      <c r="D6417" s="15" t="s">
        <v>90</v>
      </c>
      <c r="E6417" s="15" t="s">
        <v>89</v>
      </c>
      <c r="F6417" s="19">
        <v>37.808047675999397</v>
      </c>
      <c r="G6417" s="19">
        <v>-1.84991122397406</v>
      </c>
      <c r="H6417" s="20">
        <v>4.2846560212992102E-3</v>
      </c>
      <c r="I6417" s="15" t="s">
        <v>32</v>
      </c>
      <c r="J6417" s="15" t="s">
        <v>1681</v>
      </c>
      <c r="K6417" s="15" t="s">
        <v>1682</v>
      </c>
      <c r="L6417" s="15" t="s">
        <v>1683</v>
      </c>
    </row>
    <row r="6418" spans="1:12" ht="15" customHeight="1" x14ac:dyDescent="0.2">
      <c r="A6418" s="15">
        <v>4</v>
      </c>
      <c r="B6418" s="18">
        <v>12319574</v>
      </c>
      <c r="C6418" s="18">
        <v>12319574</v>
      </c>
      <c r="D6418" s="15" t="s">
        <v>90</v>
      </c>
      <c r="E6418" s="15" t="s">
        <v>92</v>
      </c>
      <c r="F6418" s="19">
        <v>31.8555583852844</v>
      </c>
      <c r="G6418" s="19">
        <v>-1.8533632299296701</v>
      </c>
      <c r="H6418" s="20">
        <v>9.0475563492419895E-3</v>
      </c>
      <c r="I6418" s="15" t="s">
        <v>32</v>
      </c>
      <c r="J6418" s="15" t="s">
        <v>1567</v>
      </c>
      <c r="K6418" s="15" t="s">
        <v>1568</v>
      </c>
      <c r="L6418" s="15" t="s">
        <v>1569</v>
      </c>
    </row>
    <row r="6419" spans="1:12" ht="15" customHeight="1" x14ac:dyDescent="0.2">
      <c r="A6419" s="15">
        <v>3</v>
      </c>
      <c r="B6419" s="18">
        <v>22608476</v>
      </c>
      <c r="C6419" s="18">
        <v>22608477</v>
      </c>
      <c r="D6419" s="15" t="s">
        <v>90</v>
      </c>
      <c r="E6419" s="15" t="s">
        <v>92</v>
      </c>
      <c r="F6419" s="19">
        <v>49.941481309079698</v>
      </c>
      <c r="G6419" s="19">
        <v>-1.8662838675004401</v>
      </c>
      <c r="H6419" s="20">
        <v>6.84878564439263E-4</v>
      </c>
      <c r="I6419" s="15" t="s">
        <v>32</v>
      </c>
      <c r="J6419" s="15" t="s">
        <v>1291</v>
      </c>
      <c r="K6419" s="15" t="s">
        <v>1291</v>
      </c>
      <c r="L6419" s="15" t="s">
        <v>581</v>
      </c>
    </row>
    <row r="6420" spans="1:12" ht="15" customHeight="1" x14ac:dyDescent="0.2">
      <c r="A6420" s="15">
        <v>5</v>
      </c>
      <c r="B6420" s="18">
        <v>26854870</v>
      </c>
      <c r="C6420" s="18">
        <v>26854871</v>
      </c>
      <c r="D6420" s="15" t="s">
        <v>90</v>
      </c>
      <c r="E6420" s="15" t="s">
        <v>89</v>
      </c>
      <c r="F6420" s="19">
        <v>40.100942969699297</v>
      </c>
      <c r="G6420" s="19">
        <v>-1.87698814738727</v>
      </c>
      <c r="H6420" s="20">
        <v>3.10540574929758E-3</v>
      </c>
      <c r="I6420" s="15" t="s">
        <v>32</v>
      </c>
      <c r="J6420" s="15" t="s">
        <v>2032</v>
      </c>
      <c r="K6420" s="15" t="s">
        <v>2033</v>
      </c>
      <c r="L6420" s="15" t="s">
        <v>2034</v>
      </c>
    </row>
    <row r="6421" spans="1:12" ht="15" customHeight="1" x14ac:dyDescent="0.2">
      <c r="A6421" s="15">
        <v>3</v>
      </c>
      <c r="B6421" s="18">
        <v>2889579</v>
      </c>
      <c r="C6421" s="18">
        <v>2889579</v>
      </c>
      <c r="D6421" s="15" t="s">
        <v>90</v>
      </c>
      <c r="E6421" s="15" t="s">
        <v>89</v>
      </c>
      <c r="F6421" s="19">
        <v>106.909282963047</v>
      </c>
      <c r="G6421" s="19">
        <v>-1.87749936685083</v>
      </c>
      <c r="H6421" s="20">
        <v>3.5113248266248998E-4</v>
      </c>
      <c r="I6421" s="15" t="s">
        <v>32</v>
      </c>
      <c r="J6421" s="15" t="s">
        <v>1333</v>
      </c>
      <c r="K6421" s="15" t="s">
        <v>1334</v>
      </c>
      <c r="L6421" s="15" t="s">
        <v>1335</v>
      </c>
    </row>
    <row r="6422" spans="1:12" ht="15" customHeight="1" x14ac:dyDescent="0.2">
      <c r="A6422" s="15">
        <v>5</v>
      </c>
      <c r="B6422" s="18">
        <v>25021472</v>
      </c>
      <c r="C6422" s="18">
        <v>25021476</v>
      </c>
      <c r="D6422" s="15" t="s">
        <v>90</v>
      </c>
      <c r="E6422" s="15" t="s">
        <v>92</v>
      </c>
      <c r="F6422" s="19">
        <v>47.862026708056</v>
      </c>
      <c r="G6422" s="19">
        <v>-1.87898300128306</v>
      </c>
      <c r="H6422" s="20">
        <v>9.3797969339541598E-3</v>
      </c>
      <c r="I6422" s="15" t="s">
        <v>32</v>
      </c>
      <c r="J6422" s="15" t="s">
        <v>2016</v>
      </c>
      <c r="K6422" s="15" t="s">
        <v>2016</v>
      </c>
      <c r="L6422" s="15" t="s">
        <v>2017</v>
      </c>
    </row>
    <row r="6423" spans="1:12" ht="15" customHeight="1" x14ac:dyDescent="0.2">
      <c r="A6423" s="15">
        <v>3</v>
      </c>
      <c r="B6423" s="18">
        <v>2889667</v>
      </c>
      <c r="C6423" s="18">
        <v>2889668</v>
      </c>
      <c r="D6423" s="15" t="s">
        <v>90</v>
      </c>
      <c r="E6423" s="15" t="s">
        <v>92</v>
      </c>
      <c r="F6423" s="19">
        <v>75.856478098885702</v>
      </c>
      <c r="G6423" s="19">
        <v>-1.8977080264528701</v>
      </c>
      <c r="H6423" s="20">
        <v>3.8742107973537901E-3</v>
      </c>
      <c r="I6423" s="15" t="s">
        <v>32</v>
      </c>
      <c r="J6423" s="15" t="s">
        <v>1333</v>
      </c>
      <c r="K6423" s="15" t="s">
        <v>1334</v>
      </c>
      <c r="L6423" s="15" t="s">
        <v>1335</v>
      </c>
    </row>
    <row r="6424" spans="1:12" ht="15" customHeight="1" x14ac:dyDescent="0.2">
      <c r="A6424" s="15">
        <v>2</v>
      </c>
      <c r="B6424" s="18">
        <v>8737018</v>
      </c>
      <c r="C6424" s="18">
        <v>8737019</v>
      </c>
      <c r="D6424" s="15" t="s">
        <v>90</v>
      </c>
      <c r="E6424" s="15" t="s">
        <v>92</v>
      </c>
      <c r="F6424" s="19">
        <v>43.815729826364503</v>
      </c>
      <c r="G6424" s="19">
        <v>-1.8997887899780601</v>
      </c>
      <c r="H6424" s="20">
        <v>2.4958322742975199E-3</v>
      </c>
      <c r="I6424" s="15" t="s">
        <v>32</v>
      </c>
      <c r="J6424" s="15" t="s">
        <v>1026</v>
      </c>
      <c r="K6424" s="15" t="s">
        <v>1027</v>
      </c>
      <c r="L6424" s="15" t="s">
        <v>1028</v>
      </c>
    </row>
    <row r="6425" spans="1:12" ht="15" customHeight="1" x14ac:dyDescent="0.2">
      <c r="A6425" s="15">
        <v>3</v>
      </c>
      <c r="B6425" s="18">
        <v>8411513</v>
      </c>
      <c r="C6425" s="18">
        <v>8411513</v>
      </c>
      <c r="D6425" s="15" t="s">
        <v>90</v>
      </c>
      <c r="E6425" s="15" t="s">
        <v>89</v>
      </c>
      <c r="F6425" s="19">
        <v>41.112190294248499</v>
      </c>
      <c r="G6425" s="19">
        <v>-1.90091884507596</v>
      </c>
      <c r="H6425" s="20">
        <v>3.0484523698508501E-3</v>
      </c>
      <c r="I6425" s="15" t="s">
        <v>32</v>
      </c>
      <c r="J6425" s="15" t="s">
        <v>1488</v>
      </c>
      <c r="K6425" s="15" t="s">
        <v>1488</v>
      </c>
      <c r="L6425" s="15" t="s">
        <v>108</v>
      </c>
    </row>
    <row r="6426" spans="1:12" ht="15" customHeight="1" x14ac:dyDescent="0.2">
      <c r="A6426" s="15">
        <v>4</v>
      </c>
      <c r="B6426" s="18">
        <v>17821812</v>
      </c>
      <c r="C6426" s="18">
        <v>17821812</v>
      </c>
      <c r="D6426" s="15" t="s">
        <v>90</v>
      </c>
      <c r="E6426" s="15" t="s">
        <v>89</v>
      </c>
      <c r="F6426" s="19">
        <v>31.600127742999099</v>
      </c>
      <c r="G6426" s="19">
        <v>-1.9337710658832501</v>
      </c>
      <c r="H6426" s="20">
        <v>9.0847694817415593E-3</v>
      </c>
      <c r="I6426" s="15" t="s">
        <v>32</v>
      </c>
      <c r="J6426" s="15" t="s">
        <v>1709</v>
      </c>
      <c r="K6426" s="15" t="s">
        <v>1709</v>
      </c>
      <c r="L6426" s="15" t="s">
        <v>91</v>
      </c>
    </row>
    <row r="6427" spans="1:12" ht="15" customHeight="1" x14ac:dyDescent="0.2">
      <c r="A6427" s="15">
        <v>1</v>
      </c>
      <c r="B6427" s="18">
        <v>2971984</v>
      </c>
      <c r="C6427" s="18">
        <v>2971989</v>
      </c>
      <c r="D6427" s="15" t="s">
        <v>90</v>
      </c>
      <c r="E6427" s="15" t="s">
        <v>92</v>
      </c>
      <c r="F6427" s="19">
        <v>33.831628790682601</v>
      </c>
      <c r="G6427" s="19">
        <v>-1.93862877049928</v>
      </c>
      <c r="H6427" s="20">
        <v>9.8877460816566894E-3</v>
      </c>
      <c r="I6427" s="15" t="s">
        <v>32</v>
      </c>
      <c r="J6427" s="15" t="s">
        <v>535</v>
      </c>
      <c r="K6427" s="15" t="s">
        <v>535</v>
      </c>
      <c r="L6427" s="15" t="s">
        <v>536</v>
      </c>
    </row>
    <row r="6428" spans="1:12" ht="15" customHeight="1" x14ac:dyDescent="0.2">
      <c r="A6428" s="15">
        <v>1</v>
      </c>
      <c r="B6428" s="18">
        <v>20310397</v>
      </c>
      <c r="C6428" s="18">
        <v>20310397</v>
      </c>
      <c r="D6428" s="15" t="s">
        <v>90</v>
      </c>
      <c r="E6428" s="15" t="s">
        <v>89</v>
      </c>
      <c r="F6428" s="19">
        <v>58.123833366666503</v>
      </c>
      <c r="G6428" s="19">
        <v>-1.94340602291234</v>
      </c>
      <c r="H6428" s="20">
        <v>3.2444891249890999E-3</v>
      </c>
      <c r="I6428" s="15" t="s">
        <v>32</v>
      </c>
      <c r="J6428" s="15" t="s">
        <v>280</v>
      </c>
      <c r="K6428" s="15" t="s">
        <v>280</v>
      </c>
      <c r="L6428" s="15" t="s">
        <v>281</v>
      </c>
    </row>
    <row r="6429" spans="1:12" ht="15" customHeight="1" x14ac:dyDescent="0.2">
      <c r="A6429" s="15">
        <v>1</v>
      </c>
      <c r="B6429" s="18">
        <v>20310415</v>
      </c>
      <c r="C6429" s="18">
        <v>20310423</v>
      </c>
      <c r="D6429" s="15" t="s">
        <v>90</v>
      </c>
      <c r="E6429" s="15" t="s">
        <v>89</v>
      </c>
      <c r="F6429" s="19">
        <v>125.822292555088</v>
      </c>
      <c r="G6429" s="19">
        <v>-1.9479514609419299</v>
      </c>
      <c r="H6429" s="20">
        <v>4.0010716193170804E-3</v>
      </c>
      <c r="I6429" s="15" t="s">
        <v>32</v>
      </c>
      <c r="J6429" s="15" t="s">
        <v>280</v>
      </c>
      <c r="K6429" s="15" t="s">
        <v>280</v>
      </c>
      <c r="L6429" s="15" t="s">
        <v>281</v>
      </c>
    </row>
    <row r="6430" spans="1:12" ht="15" customHeight="1" x14ac:dyDescent="0.2">
      <c r="A6430" s="15">
        <v>2</v>
      </c>
      <c r="B6430" s="18">
        <v>16919538</v>
      </c>
      <c r="C6430" s="18">
        <v>16919542</v>
      </c>
      <c r="D6430" s="15" t="s">
        <v>90</v>
      </c>
      <c r="E6430" s="15" t="s">
        <v>92</v>
      </c>
      <c r="F6430" s="19">
        <v>69.188020244730396</v>
      </c>
      <c r="G6430" s="19">
        <v>-1.95603368170987</v>
      </c>
      <c r="H6430" s="20">
        <v>3.4070432343400602E-3</v>
      </c>
      <c r="I6430" s="15" t="s">
        <v>32</v>
      </c>
      <c r="J6430" s="15" t="s">
        <v>875</v>
      </c>
      <c r="K6430" s="15" t="s">
        <v>875</v>
      </c>
      <c r="L6430" s="15" t="s">
        <v>876</v>
      </c>
    </row>
    <row r="6431" spans="1:12" ht="15" customHeight="1" x14ac:dyDescent="0.2">
      <c r="A6431" s="15">
        <v>1</v>
      </c>
      <c r="B6431" s="18">
        <v>2971870</v>
      </c>
      <c r="C6431" s="18">
        <v>2971871</v>
      </c>
      <c r="D6431" s="15" t="s">
        <v>90</v>
      </c>
      <c r="E6431" s="15" t="s">
        <v>92</v>
      </c>
      <c r="F6431" s="19">
        <v>56.817364960278702</v>
      </c>
      <c r="G6431" s="19">
        <v>-1.95694506590647</v>
      </c>
      <c r="H6431" s="20">
        <v>9.9672297190554391E-4</v>
      </c>
      <c r="I6431" s="15" t="s">
        <v>32</v>
      </c>
      <c r="J6431" s="15" t="s">
        <v>535</v>
      </c>
      <c r="K6431" s="15" t="s">
        <v>535</v>
      </c>
      <c r="L6431" s="15" t="s">
        <v>536</v>
      </c>
    </row>
    <row r="6432" spans="1:12" ht="15" customHeight="1" x14ac:dyDescent="0.2">
      <c r="A6432" s="15">
        <v>1</v>
      </c>
      <c r="B6432" s="18">
        <v>24541944</v>
      </c>
      <c r="C6432" s="18">
        <v>24541945</v>
      </c>
      <c r="D6432" s="15" t="s">
        <v>90</v>
      </c>
      <c r="E6432" s="15" t="s">
        <v>89</v>
      </c>
      <c r="F6432" s="19">
        <v>31.0731490078233</v>
      </c>
      <c r="G6432" s="19">
        <v>-1.9592375184690101</v>
      </c>
      <c r="H6432" s="20">
        <v>3.26770097204934E-3</v>
      </c>
      <c r="I6432" s="15" t="s">
        <v>32</v>
      </c>
      <c r="J6432" s="15" t="s">
        <v>367</v>
      </c>
      <c r="K6432" s="15" t="s">
        <v>368</v>
      </c>
      <c r="L6432" s="15" t="s">
        <v>369</v>
      </c>
    </row>
    <row r="6433" spans="1:12" ht="15" customHeight="1" x14ac:dyDescent="0.2">
      <c r="A6433" s="15">
        <v>5</v>
      </c>
      <c r="B6433" s="18">
        <v>26854862</v>
      </c>
      <c r="C6433" s="18">
        <v>26854862</v>
      </c>
      <c r="D6433" s="15" t="s">
        <v>90</v>
      </c>
      <c r="E6433" s="15" t="s">
        <v>89</v>
      </c>
      <c r="F6433" s="19">
        <v>71.187991080408494</v>
      </c>
      <c r="G6433" s="19">
        <v>-1.99494364096759</v>
      </c>
      <c r="H6433" s="20">
        <v>8.6191022619109409E-3</v>
      </c>
      <c r="I6433" s="15" t="s">
        <v>32</v>
      </c>
      <c r="J6433" s="15" t="s">
        <v>2032</v>
      </c>
      <c r="K6433" s="15" t="s">
        <v>2033</v>
      </c>
      <c r="L6433" s="15" t="s">
        <v>2034</v>
      </c>
    </row>
    <row r="6434" spans="1:12" ht="15" customHeight="1" x14ac:dyDescent="0.2">
      <c r="A6434" s="15">
        <v>3</v>
      </c>
      <c r="B6434" s="18">
        <v>23092397</v>
      </c>
      <c r="C6434" s="18">
        <v>23092397</v>
      </c>
      <c r="D6434" s="15" t="s">
        <v>90</v>
      </c>
      <c r="E6434" s="15" t="s">
        <v>89</v>
      </c>
      <c r="F6434" s="19">
        <v>118.31313954483601</v>
      </c>
      <c r="G6434" s="19">
        <v>-1.99760874252639</v>
      </c>
      <c r="H6434" s="20">
        <v>8.5072197952087503E-5</v>
      </c>
      <c r="I6434" s="15" t="s">
        <v>32</v>
      </c>
      <c r="J6434" s="15" t="s">
        <v>1309</v>
      </c>
      <c r="K6434" s="15" t="s">
        <v>1310</v>
      </c>
      <c r="L6434" s="15" t="s">
        <v>1311</v>
      </c>
    </row>
    <row r="6435" spans="1:12" ht="15" customHeight="1" x14ac:dyDescent="0.2">
      <c r="A6435" s="15">
        <v>4</v>
      </c>
      <c r="B6435" s="18">
        <v>14307540</v>
      </c>
      <c r="C6435" s="18">
        <v>14307541</v>
      </c>
      <c r="D6435" s="15" t="s">
        <v>90</v>
      </c>
      <c r="E6435" s="15" t="s">
        <v>89</v>
      </c>
      <c r="F6435" s="19">
        <v>79.896861827281896</v>
      </c>
      <c r="G6435" s="19">
        <v>-2.0000497386942899</v>
      </c>
      <c r="H6435" s="20">
        <v>1.26435942142688E-3</v>
      </c>
      <c r="I6435" s="15" t="s">
        <v>32</v>
      </c>
      <c r="J6435" s="15" t="s">
        <v>1622</v>
      </c>
      <c r="K6435" s="15" t="s">
        <v>1622</v>
      </c>
      <c r="L6435" s="15" t="s">
        <v>1132</v>
      </c>
    </row>
    <row r="6436" spans="1:12" ht="15" customHeight="1" x14ac:dyDescent="0.2">
      <c r="A6436" s="15">
        <v>1</v>
      </c>
      <c r="B6436" s="18">
        <v>7145698</v>
      </c>
      <c r="C6436" s="18">
        <v>7145701</v>
      </c>
      <c r="D6436" s="15" t="s">
        <v>90</v>
      </c>
      <c r="E6436" s="15" t="s">
        <v>92</v>
      </c>
      <c r="F6436" s="19">
        <v>62.371047415205403</v>
      </c>
      <c r="G6436" s="19">
        <v>-2.0013164400377299</v>
      </c>
      <c r="H6436" s="20">
        <v>3.66247488938902E-4</v>
      </c>
      <c r="I6436" s="15" t="s">
        <v>32</v>
      </c>
      <c r="J6436" s="15" t="s">
        <v>672</v>
      </c>
      <c r="K6436" s="15" t="s">
        <v>673</v>
      </c>
      <c r="L6436" s="15" t="s">
        <v>674</v>
      </c>
    </row>
    <row r="6437" spans="1:12" ht="15" customHeight="1" x14ac:dyDescent="0.2">
      <c r="A6437" s="15">
        <v>2</v>
      </c>
      <c r="B6437" s="18">
        <v>19446999</v>
      </c>
      <c r="C6437" s="18">
        <v>19447001</v>
      </c>
      <c r="D6437" s="15" t="s">
        <v>90</v>
      </c>
      <c r="E6437" s="15" t="s">
        <v>92</v>
      </c>
      <c r="F6437" s="19">
        <v>23.846567150171801</v>
      </c>
      <c r="G6437" s="19">
        <v>-2.0189381633106902</v>
      </c>
      <c r="H6437" s="20">
        <v>6.7346174815460097E-3</v>
      </c>
      <c r="I6437" s="15" t="s">
        <v>32</v>
      </c>
      <c r="J6437" s="15" t="s">
        <v>958</v>
      </c>
      <c r="K6437" s="15" t="s">
        <v>959</v>
      </c>
      <c r="L6437" s="15" t="s">
        <v>960</v>
      </c>
    </row>
    <row r="6438" spans="1:12" ht="15" customHeight="1" x14ac:dyDescent="0.2">
      <c r="A6438" s="15">
        <v>1</v>
      </c>
      <c r="B6438" s="18">
        <v>11215265</v>
      </c>
      <c r="C6438" s="18">
        <v>11215265</v>
      </c>
      <c r="D6438" s="15" t="s">
        <v>90</v>
      </c>
      <c r="E6438" s="15" t="s">
        <v>92</v>
      </c>
      <c r="F6438" s="19">
        <v>38.420740613908897</v>
      </c>
      <c r="G6438" s="19">
        <v>-2.0215271217647</v>
      </c>
      <c r="H6438" s="20">
        <v>2.2990436303739598E-3</v>
      </c>
      <c r="I6438" s="15" t="s">
        <v>32</v>
      </c>
      <c r="J6438" s="15" t="s">
        <v>137</v>
      </c>
      <c r="K6438" s="15" t="s">
        <v>138</v>
      </c>
      <c r="L6438" s="15" t="s">
        <v>139</v>
      </c>
    </row>
    <row r="6439" spans="1:12" ht="15" customHeight="1" x14ac:dyDescent="0.2">
      <c r="A6439" s="15">
        <v>4</v>
      </c>
      <c r="B6439" s="18">
        <v>8056656</v>
      </c>
      <c r="C6439" s="18">
        <v>8056657</v>
      </c>
      <c r="D6439" s="15" t="s">
        <v>90</v>
      </c>
      <c r="E6439" s="15" t="s">
        <v>92</v>
      </c>
      <c r="F6439" s="19">
        <v>25.707891398442399</v>
      </c>
      <c r="G6439" s="19">
        <v>-2.0260010183427899</v>
      </c>
      <c r="H6439" s="20">
        <v>9.0252072971073894E-3</v>
      </c>
      <c r="I6439" s="15" t="s">
        <v>32</v>
      </c>
      <c r="J6439" s="15" t="s">
        <v>1785</v>
      </c>
      <c r="K6439" s="15" t="s">
        <v>1786</v>
      </c>
      <c r="L6439" s="15" t="s">
        <v>1787</v>
      </c>
    </row>
    <row r="6440" spans="1:12" ht="15" customHeight="1" x14ac:dyDescent="0.2">
      <c r="A6440" s="15">
        <v>1</v>
      </c>
      <c r="B6440" s="18">
        <v>1366841</v>
      </c>
      <c r="C6440" s="18">
        <v>1366846</v>
      </c>
      <c r="D6440" s="15" t="s">
        <v>90</v>
      </c>
      <c r="E6440" s="15" t="s">
        <v>92</v>
      </c>
      <c r="F6440" s="19">
        <v>44.062961679222603</v>
      </c>
      <c r="G6440" s="19">
        <v>-2.03520188237917</v>
      </c>
      <c r="H6440" s="20">
        <v>3.41143578596303E-4</v>
      </c>
      <c r="I6440" s="15" t="s">
        <v>32</v>
      </c>
      <c r="J6440" s="15" t="s">
        <v>188</v>
      </c>
      <c r="K6440" s="15" t="s">
        <v>188</v>
      </c>
      <c r="L6440" s="15" t="s">
        <v>189</v>
      </c>
    </row>
    <row r="6441" spans="1:12" ht="15" customHeight="1" x14ac:dyDescent="0.2">
      <c r="A6441" s="15">
        <v>3</v>
      </c>
      <c r="B6441" s="18">
        <v>9814298</v>
      </c>
      <c r="C6441" s="18">
        <v>9814304</v>
      </c>
      <c r="D6441" s="15" t="s">
        <v>90</v>
      </c>
      <c r="E6441" s="15" t="s">
        <v>89</v>
      </c>
      <c r="F6441" s="19">
        <v>59.691447696060699</v>
      </c>
      <c r="G6441" s="19">
        <v>-2.0386511285375901</v>
      </c>
      <c r="H6441" s="20">
        <v>5.5535927216169102E-5</v>
      </c>
      <c r="I6441" s="15" t="s">
        <v>32</v>
      </c>
      <c r="J6441" s="15" t="s">
        <v>1511</v>
      </c>
      <c r="K6441" s="15" t="s">
        <v>1512</v>
      </c>
      <c r="L6441" s="15" t="s">
        <v>1513</v>
      </c>
    </row>
    <row r="6442" spans="1:12" ht="15" customHeight="1" x14ac:dyDescent="0.2">
      <c r="A6442" s="15">
        <v>1</v>
      </c>
      <c r="B6442" s="18">
        <v>1189857</v>
      </c>
      <c r="C6442" s="18">
        <v>1189857</v>
      </c>
      <c r="D6442" s="15" t="s">
        <v>90</v>
      </c>
      <c r="E6442" s="15" t="s">
        <v>89</v>
      </c>
      <c r="F6442" s="19">
        <v>22.463668812947301</v>
      </c>
      <c r="G6442" s="19">
        <v>-2.0409426642812099</v>
      </c>
      <c r="H6442" s="20">
        <v>8.98603080969302E-3</v>
      </c>
      <c r="I6442" s="15" t="s">
        <v>32</v>
      </c>
      <c r="J6442" s="15" t="s">
        <v>158</v>
      </c>
      <c r="K6442" s="15" t="s">
        <v>159</v>
      </c>
      <c r="L6442" s="15" t="s">
        <v>160</v>
      </c>
    </row>
    <row r="6443" spans="1:12" ht="15" customHeight="1" x14ac:dyDescent="0.2">
      <c r="A6443" s="15">
        <v>1</v>
      </c>
      <c r="B6443" s="18">
        <v>10475118</v>
      </c>
      <c r="C6443" s="18">
        <v>10475118</v>
      </c>
      <c r="D6443" s="15" t="s">
        <v>90</v>
      </c>
      <c r="E6443" s="15" t="s">
        <v>89</v>
      </c>
      <c r="F6443" s="19">
        <v>52.699121752636501</v>
      </c>
      <c r="G6443" s="19">
        <v>-2.0568742895656902</v>
      </c>
      <c r="H6443" s="20">
        <v>4.2917127062987196E-3</v>
      </c>
      <c r="I6443" s="15" t="s">
        <v>32</v>
      </c>
      <c r="J6443" s="15" t="s">
        <v>116</v>
      </c>
      <c r="K6443" s="15" t="s">
        <v>117</v>
      </c>
      <c r="L6443" s="15" t="s">
        <v>118</v>
      </c>
    </row>
    <row r="6444" spans="1:12" ht="15" customHeight="1" x14ac:dyDescent="0.2">
      <c r="A6444" s="15">
        <v>3</v>
      </c>
      <c r="B6444" s="18">
        <v>2889727</v>
      </c>
      <c r="C6444" s="18">
        <v>2889727</v>
      </c>
      <c r="D6444" s="15" t="s">
        <v>90</v>
      </c>
      <c r="E6444" s="15" t="s">
        <v>92</v>
      </c>
      <c r="F6444" s="19">
        <v>32.549688968917799</v>
      </c>
      <c r="G6444" s="19">
        <v>-2.0674745890940902</v>
      </c>
      <c r="H6444" s="20">
        <v>2.6086629285600599E-3</v>
      </c>
      <c r="I6444" s="15" t="s">
        <v>32</v>
      </c>
      <c r="J6444" s="15" t="s">
        <v>1333</v>
      </c>
      <c r="K6444" s="15" t="s">
        <v>1334</v>
      </c>
      <c r="L6444" s="15" t="s">
        <v>1335</v>
      </c>
    </row>
    <row r="6445" spans="1:12" ht="15" customHeight="1" x14ac:dyDescent="0.2">
      <c r="A6445" s="15">
        <v>3</v>
      </c>
      <c r="B6445" s="18">
        <v>18565346</v>
      </c>
      <c r="C6445" s="18">
        <v>18565354</v>
      </c>
      <c r="D6445" s="15" t="s">
        <v>90</v>
      </c>
      <c r="E6445" s="15" t="s">
        <v>89</v>
      </c>
      <c r="F6445" s="19">
        <v>32.899583894293499</v>
      </c>
      <c r="G6445" s="19">
        <v>-2.0675625145584098</v>
      </c>
      <c r="H6445" s="20">
        <v>3.5838059412862501E-3</v>
      </c>
      <c r="I6445" s="15" t="s">
        <v>32</v>
      </c>
      <c r="J6445" s="15" t="s">
        <v>1180</v>
      </c>
      <c r="K6445" s="15" t="s">
        <v>1181</v>
      </c>
      <c r="L6445" s="15" t="s">
        <v>1182</v>
      </c>
    </row>
    <row r="6446" spans="1:12" ht="15" customHeight="1" x14ac:dyDescent="0.2">
      <c r="A6446" s="15">
        <v>4</v>
      </c>
      <c r="B6446" s="18">
        <v>17821807</v>
      </c>
      <c r="C6446" s="18">
        <v>17821807</v>
      </c>
      <c r="D6446" s="15" t="s">
        <v>90</v>
      </c>
      <c r="E6446" s="15" t="s">
        <v>89</v>
      </c>
      <c r="F6446" s="19">
        <v>45.851395566886097</v>
      </c>
      <c r="G6446" s="19">
        <v>-2.0795896028463301</v>
      </c>
      <c r="H6446" s="20">
        <v>6.8202088551432797E-4</v>
      </c>
      <c r="I6446" s="15" t="s">
        <v>32</v>
      </c>
      <c r="J6446" s="15" t="s">
        <v>1709</v>
      </c>
      <c r="K6446" s="15" t="s">
        <v>1709</v>
      </c>
      <c r="L6446" s="15" t="s">
        <v>91</v>
      </c>
    </row>
    <row r="6447" spans="1:12" ht="15" customHeight="1" x14ac:dyDescent="0.2">
      <c r="A6447" s="15">
        <v>4</v>
      </c>
      <c r="B6447" s="18">
        <v>12744223</v>
      </c>
      <c r="C6447" s="18">
        <v>12744229</v>
      </c>
      <c r="D6447" s="15" t="s">
        <v>90</v>
      </c>
      <c r="E6447" s="15" t="s">
        <v>92</v>
      </c>
      <c r="F6447" s="19">
        <v>31.561429212569699</v>
      </c>
      <c r="G6447" s="19">
        <v>-2.0821520061296499</v>
      </c>
      <c r="H6447" s="20">
        <v>3.74079081458638E-3</v>
      </c>
      <c r="I6447" s="15" t="s">
        <v>32</v>
      </c>
      <c r="J6447" s="15" t="s">
        <v>1582</v>
      </c>
      <c r="K6447" s="15" t="s">
        <v>1583</v>
      </c>
      <c r="L6447" s="15" t="s">
        <v>1584</v>
      </c>
    </row>
    <row r="6448" spans="1:12" ht="15" customHeight="1" x14ac:dyDescent="0.2">
      <c r="A6448" s="15">
        <v>1</v>
      </c>
      <c r="B6448" s="18">
        <v>2971944</v>
      </c>
      <c r="C6448" s="18">
        <v>2971950</v>
      </c>
      <c r="D6448" s="15" t="s">
        <v>90</v>
      </c>
      <c r="E6448" s="15" t="s">
        <v>92</v>
      </c>
      <c r="F6448" s="19">
        <v>89.424328185946095</v>
      </c>
      <c r="G6448" s="19">
        <v>-2.0903661320903302</v>
      </c>
      <c r="H6448" s="20">
        <v>1.54246533598482E-4</v>
      </c>
      <c r="I6448" s="15" t="s">
        <v>32</v>
      </c>
      <c r="J6448" s="15" t="s">
        <v>535</v>
      </c>
      <c r="K6448" s="15" t="s">
        <v>535</v>
      </c>
      <c r="L6448" s="15" t="s">
        <v>536</v>
      </c>
    </row>
    <row r="6449" spans="1:12" ht="15" customHeight="1" x14ac:dyDescent="0.2">
      <c r="A6449" s="15">
        <v>5</v>
      </c>
      <c r="B6449" s="18">
        <v>4429509</v>
      </c>
      <c r="C6449" s="18">
        <v>4429510</v>
      </c>
      <c r="D6449" s="15" t="s">
        <v>90</v>
      </c>
      <c r="E6449" s="15" t="s">
        <v>92</v>
      </c>
      <c r="F6449" s="19">
        <v>57.031416449108299</v>
      </c>
      <c r="G6449" s="19">
        <v>-2.0994485360388002</v>
      </c>
      <c r="H6449" s="20">
        <v>6.02496886238985E-3</v>
      </c>
      <c r="I6449" s="15" t="s">
        <v>32</v>
      </c>
      <c r="J6449" s="15" t="s">
        <v>2087</v>
      </c>
      <c r="K6449" s="15" t="s">
        <v>2088</v>
      </c>
      <c r="L6449" s="15" t="s">
        <v>2089</v>
      </c>
    </row>
    <row r="6450" spans="1:12" ht="15" customHeight="1" x14ac:dyDescent="0.2">
      <c r="A6450" s="15">
        <v>1</v>
      </c>
      <c r="B6450" s="18">
        <v>10475119</v>
      </c>
      <c r="C6450" s="18">
        <v>10475119</v>
      </c>
      <c r="D6450" s="15" t="s">
        <v>90</v>
      </c>
      <c r="E6450" s="15" t="s">
        <v>89</v>
      </c>
      <c r="F6450" s="19">
        <v>99.636130378385403</v>
      </c>
      <c r="G6450" s="19">
        <v>-2.1356249805677598</v>
      </c>
      <c r="H6450" s="20">
        <v>1.27955215394791E-3</v>
      </c>
      <c r="I6450" s="15" t="s">
        <v>32</v>
      </c>
      <c r="J6450" s="15" t="s">
        <v>116</v>
      </c>
      <c r="K6450" s="15" t="s">
        <v>117</v>
      </c>
      <c r="L6450" s="15" t="s">
        <v>118</v>
      </c>
    </row>
    <row r="6451" spans="1:12" ht="15" customHeight="1" x14ac:dyDescent="0.2">
      <c r="A6451" s="15">
        <v>4</v>
      </c>
      <c r="B6451" s="18">
        <v>14307542</v>
      </c>
      <c r="C6451" s="18">
        <v>14307544</v>
      </c>
      <c r="D6451" s="15" t="s">
        <v>90</v>
      </c>
      <c r="E6451" s="15" t="s">
        <v>181</v>
      </c>
      <c r="F6451" s="19">
        <v>237.55372068698799</v>
      </c>
      <c r="G6451" s="19">
        <v>-2.1372334829539401</v>
      </c>
      <c r="H6451" s="20">
        <v>3.8936487916114E-4</v>
      </c>
      <c r="I6451" s="15" t="s">
        <v>32</v>
      </c>
      <c r="J6451" s="15" t="s">
        <v>1622</v>
      </c>
      <c r="K6451" s="15" t="s">
        <v>1622</v>
      </c>
      <c r="L6451" s="15" t="s">
        <v>1132</v>
      </c>
    </row>
    <row r="6452" spans="1:12" ht="15" customHeight="1" x14ac:dyDescent="0.2">
      <c r="A6452" s="15">
        <v>2</v>
      </c>
      <c r="B6452" s="18">
        <v>19447155</v>
      </c>
      <c r="C6452" s="18">
        <v>19447155</v>
      </c>
      <c r="D6452" s="15" t="s">
        <v>90</v>
      </c>
      <c r="E6452" s="15" t="s">
        <v>89</v>
      </c>
      <c r="F6452" s="19">
        <v>69.812037340812694</v>
      </c>
      <c r="G6452" s="19">
        <v>-2.1399982418296499</v>
      </c>
      <c r="H6452" s="20">
        <v>3.3801430364160199E-3</v>
      </c>
      <c r="I6452" s="15" t="s">
        <v>32</v>
      </c>
      <c r="J6452" s="15" t="s">
        <v>958</v>
      </c>
      <c r="K6452" s="15" t="s">
        <v>959</v>
      </c>
      <c r="L6452" s="15" t="s">
        <v>960</v>
      </c>
    </row>
    <row r="6453" spans="1:12" ht="15" customHeight="1" x14ac:dyDescent="0.2">
      <c r="A6453" s="15">
        <v>1</v>
      </c>
      <c r="B6453" s="18">
        <v>20310390</v>
      </c>
      <c r="C6453" s="18">
        <v>20310390</v>
      </c>
      <c r="D6453" s="15" t="s">
        <v>90</v>
      </c>
      <c r="E6453" s="15" t="s">
        <v>89</v>
      </c>
      <c r="F6453" s="19">
        <v>67.284264808247102</v>
      </c>
      <c r="G6453" s="19">
        <v>-2.1453405761991098</v>
      </c>
      <c r="H6453" s="20">
        <v>1.73896094192736E-3</v>
      </c>
      <c r="I6453" s="15" t="s">
        <v>32</v>
      </c>
      <c r="J6453" s="15" t="s">
        <v>280</v>
      </c>
      <c r="K6453" s="15" t="s">
        <v>280</v>
      </c>
      <c r="L6453" s="15" t="s">
        <v>281</v>
      </c>
    </row>
    <row r="6454" spans="1:12" ht="15" customHeight="1" x14ac:dyDescent="0.2">
      <c r="A6454" s="15">
        <v>5</v>
      </c>
      <c r="B6454" s="18">
        <v>26854794</v>
      </c>
      <c r="C6454" s="18">
        <v>26854801</v>
      </c>
      <c r="D6454" s="15" t="s">
        <v>90</v>
      </c>
      <c r="E6454" s="15" t="s">
        <v>92</v>
      </c>
      <c r="F6454" s="19">
        <v>44.231858432700101</v>
      </c>
      <c r="G6454" s="19">
        <v>-2.1616448705168598</v>
      </c>
      <c r="H6454" s="20">
        <v>1.2721669284032899E-3</v>
      </c>
      <c r="I6454" s="15" t="s">
        <v>32</v>
      </c>
      <c r="J6454" s="15" t="s">
        <v>2032</v>
      </c>
      <c r="K6454" s="15" t="s">
        <v>2033</v>
      </c>
      <c r="L6454" s="15" t="s">
        <v>2034</v>
      </c>
    </row>
    <row r="6455" spans="1:12" ht="15" customHeight="1" x14ac:dyDescent="0.2">
      <c r="A6455" s="15">
        <v>4</v>
      </c>
      <c r="B6455" s="18">
        <v>14307471</v>
      </c>
      <c r="C6455" s="18">
        <v>14307472</v>
      </c>
      <c r="D6455" s="15" t="s">
        <v>90</v>
      </c>
      <c r="E6455" s="15" t="s">
        <v>92</v>
      </c>
      <c r="F6455" s="19">
        <v>23.557118110945801</v>
      </c>
      <c r="G6455" s="19">
        <v>-2.1745736026321998</v>
      </c>
      <c r="H6455" s="20">
        <v>3.9764852097303703E-3</v>
      </c>
      <c r="I6455" s="15" t="s">
        <v>32</v>
      </c>
      <c r="J6455" s="15" t="s">
        <v>1622</v>
      </c>
      <c r="K6455" s="15" t="s">
        <v>1622</v>
      </c>
      <c r="L6455" s="15" t="s">
        <v>1132</v>
      </c>
    </row>
    <row r="6456" spans="1:12" ht="15" customHeight="1" x14ac:dyDescent="0.2">
      <c r="A6456" s="15">
        <v>1</v>
      </c>
      <c r="B6456" s="18">
        <v>3999466</v>
      </c>
      <c r="C6456" s="18">
        <v>3999466</v>
      </c>
      <c r="D6456" s="15" t="s">
        <v>90</v>
      </c>
      <c r="E6456" s="15" t="s">
        <v>89</v>
      </c>
      <c r="F6456" s="19">
        <v>52.386334939667201</v>
      </c>
      <c r="G6456" s="19">
        <v>-2.17526994058555</v>
      </c>
      <c r="H6456" s="20">
        <v>7.7431889485028997E-4</v>
      </c>
      <c r="I6456" s="15" t="s">
        <v>32</v>
      </c>
      <c r="J6456" s="15" t="s">
        <v>595</v>
      </c>
      <c r="K6456" s="15" t="s">
        <v>595</v>
      </c>
      <c r="L6456" s="15" t="s">
        <v>108</v>
      </c>
    </row>
    <row r="6457" spans="1:12" ht="15" customHeight="1" x14ac:dyDescent="0.2">
      <c r="A6457" s="15">
        <v>1</v>
      </c>
      <c r="B6457" s="18">
        <v>28515454</v>
      </c>
      <c r="C6457" s="18">
        <v>28515454</v>
      </c>
      <c r="D6457" s="15" t="s">
        <v>90</v>
      </c>
      <c r="E6457" s="15" t="s">
        <v>89</v>
      </c>
      <c r="F6457" s="19">
        <v>37.528561967333701</v>
      </c>
      <c r="G6457" s="19">
        <v>-2.18054127619502</v>
      </c>
      <c r="H6457" s="20">
        <v>2.5746966468973599E-3</v>
      </c>
      <c r="I6457" s="15" t="s">
        <v>32</v>
      </c>
      <c r="J6457" s="15" t="s">
        <v>513</v>
      </c>
      <c r="K6457" s="15" t="s">
        <v>513</v>
      </c>
      <c r="L6457" s="15" t="s">
        <v>91</v>
      </c>
    </row>
    <row r="6458" spans="1:12" ht="15" customHeight="1" x14ac:dyDescent="0.2">
      <c r="A6458" s="15">
        <v>4</v>
      </c>
      <c r="B6458" s="18">
        <v>14307493</v>
      </c>
      <c r="C6458" s="18">
        <v>14307493</v>
      </c>
      <c r="D6458" s="15" t="s">
        <v>90</v>
      </c>
      <c r="E6458" s="15" t="s">
        <v>92</v>
      </c>
      <c r="F6458" s="19">
        <v>21.9242701917108</v>
      </c>
      <c r="G6458" s="19">
        <v>-2.1913819991244301</v>
      </c>
      <c r="H6458" s="20">
        <v>7.5521019934779096E-3</v>
      </c>
      <c r="I6458" s="15" t="s">
        <v>32</v>
      </c>
      <c r="J6458" s="15" t="s">
        <v>1622</v>
      </c>
      <c r="K6458" s="15" t="s">
        <v>1622</v>
      </c>
      <c r="L6458" s="15" t="s">
        <v>1132</v>
      </c>
    </row>
    <row r="6459" spans="1:12" ht="15" customHeight="1" x14ac:dyDescent="0.2">
      <c r="A6459" s="15">
        <v>3</v>
      </c>
      <c r="B6459" s="18">
        <v>10256726</v>
      </c>
      <c r="C6459" s="18">
        <v>10256727</v>
      </c>
      <c r="D6459" s="15" t="s">
        <v>90</v>
      </c>
      <c r="E6459" s="15" t="s">
        <v>92</v>
      </c>
      <c r="F6459" s="19">
        <v>115.723322273796</v>
      </c>
      <c r="G6459" s="19">
        <v>-2.2077913407204801</v>
      </c>
      <c r="H6459" s="20">
        <v>1.22306177374842E-3</v>
      </c>
      <c r="I6459" s="15" t="s">
        <v>32</v>
      </c>
      <c r="J6459" s="15" t="s">
        <v>1064</v>
      </c>
      <c r="K6459" s="15" t="s">
        <v>1065</v>
      </c>
      <c r="L6459" s="15" t="s">
        <v>1066</v>
      </c>
    </row>
    <row r="6460" spans="1:12" ht="15" customHeight="1" x14ac:dyDescent="0.2">
      <c r="A6460" s="15">
        <v>1</v>
      </c>
      <c r="B6460" s="18">
        <v>20310425</v>
      </c>
      <c r="C6460" s="18">
        <v>20310426</v>
      </c>
      <c r="D6460" s="15" t="s">
        <v>90</v>
      </c>
      <c r="E6460" s="15" t="s">
        <v>89</v>
      </c>
      <c r="F6460" s="19">
        <v>34.338215801665498</v>
      </c>
      <c r="G6460" s="19">
        <v>-2.2088651362789702</v>
      </c>
      <c r="H6460" s="20">
        <v>5.9737941110327101E-3</v>
      </c>
      <c r="I6460" s="15" t="s">
        <v>32</v>
      </c>
      <c r="J6460" s="15" t="s">
        <v>280</v>
      </c>
      <c r="K6460" s="15" t="s">
        <v>280</v>
      </c>
      <c r="L6460" s="15" t="s">
        <v>281</v>
      </c>
    </row>
    <row r="6461" spans="1:12" ht="15" customHeight="1" x14ac:dyDescent="0.2">
      <c r="A6461" s="15">
        <v>1</v>
      </c>
      <c r="B6461" s="18">
        <v>15894306</v>
      </c>
      <c r="C6461" s="18">
        <v>15894306</v>
      </c>
      <c r="D6461" s="15" t="s">
        <v>90</v>
      </c>
      <c r="E6461" s="15" t="s">
        <v>89</v>
      </c>
      <c r="F6461" s="19">
        <v>32.965825371521397</v>
      </c>
      <c r="G6461" s="19">
        <v>-2.2094160979268</v>
      </c>
      <c r="H6461" s="20">
        <v>4.2917127062987196E-3</v>
      </c>
      <c r="I6461" s="15" t="s">
        <v>32</v>
      </c>
      <c r="J6461" s="15" t="s">
        <v>200</v>
      </c>
      <c r="K6461" s="15" t="s">
        <v>200</v>
      </c>
      <c r="L6461" s="15" t="s">
        <v>201</v>
      </c>
    </row>
    <row r="6462" spans="1:12" ht="15" customHeight="1" x14ac:dyDescent="0.2">
      <c r="A6462" s="15">
        <v>4</v>
      </c>
      <c r="B6462" s="18">
        <v>14307520</v>
      </c>
      <c r="C6462" s="18">
        <v>14307520</v>
      </c>
      <c r="D6462" s="15" t="s">
        <v>90</v>
      </c>
      <c r="E6462" s="15" t="s">
        <v>89</v>
      </c>
      <c r="F6462" s="19">
        <v>21.213379972378601</v>
      </c>
      <c r="G6462" s="19">
        <v>-2.2104252622368001</v>
      </c>
      <c r="H6462" s="20">
        <v>8.2666051450366804E-3</v>
      </c>
      <c r="I6462" s="15" t="s">
        <v>32</v>
      </c>
      <c r="J6462" s="15" t="s">
        <v>1622</v>
      </c>
      <c r="K6462" s="15" t="s">
        <v>1622</v>
      </c>
      <c r="L6462" s="15" t="s">
        <v>1132</v>
      </c>
    </row>
    <row r="6463" spans="1:12" ht="15" customHeight="1" x14ac:dyDescent="0.2">
      <c r="A6463" s="15">
        <v>1</v>
      </c>
      <c r="B6463" s="18">
        <v>2971803</v>
      </c>
      <c r="C6463" s="18">
        <v>2971803</v>
      </c>
      <c r="D6463" s="15" t="s">
        <v>90</v>
      </c>
      <c r="E6463" s="15" t="s">
        <v>89</v>
      </c>
      <c r="F6463" s="19">
        <v>38.996571991598103</v>
      </c>
      <c r="G6463" s="19">
        <v>-2.2339715828647502</v>
      </c>
      <c r="H6463" s="20">
        <v>2.7633262039221602E-4</v>
      </c>
      <c r="I6463" s="15" t="s">
        <v>32</v>
      </c>
      <c r="J6463" s="15" t="s">
        <v>535</v>
      </c>
      <c r="K6463" s="15" t="s">
        <v>535</v>
      </c>
      <c r="L6463" s="15" t="s">
        <v>536</v>
      </c>
    </row>
    <row r="6464" spans="1:12" ht="15" customHeight="1" x14ac:dyDescent="0.2">
      <c r="A6464" s="15">
        <v>5</v>
      </c>
      <c r="B6464" s="18">
        <v>6829188</v>
      </c>
      <c r="C6464" s="18">
        <v>6829191</v>
      </c>
      <c r="D6464" s="15" t="s">
        <v>90</v>
      </c>
      <c r="E6464" s="15" t="s">
        <v>92</v>
      </c>
      <c r="F6464" s="19">
        <v>22.2024571287448</v>
      </c>
      <c r="G6464" s="19">
        <v>-2.2476644127673402</v>
      </c>
      <c r="H6464" s="20">
        <v>6.36342312975644E-3</v>
      </c>
      <c r="I6464" s="15" t="s">
        <v>32</v>
      </c>
      <c r="J6464" s="15" t="s">
        <v>2152</v>
      </c>
      <c r="K6464" s="15" t="s">
        <v>2153</v>
      </c>
      <c r="L6464" s="15" t="s">
        <v>707</v>
      </c>
    </row>
    <row r="6465" spans="1:12" ht="15" customHeight="1" x14ac:dyDescent="0.2">
      <c r="A6465" s="15">
        <v>5</v>
      </c>
      <c r="B6465" s="18">
        <v>26246230</v>
      </c>
      <c r="C6465" s="18">
        <v>26246230</v>
      </c>
      <c r="D6465" s="15" t="s">
        <v>90</v>
      </c>
      <c r="E6465" s="15" t="s">
        <v>89</v>
      </c>
      <c r="F6465" s="19">
        <v>25.204122062558</v>
      </c>
      <c r="G6465" s="19">
        <v>-2.2665903783131802</v>
      </c>
      <c r="H6465" s="20">
        <v>2.98130285274121E-3</v>
      </c>
      <c r="I6465" s="15" t="s">
        <v>32</v>
      </c>
      <c r="J6465" s="15" t="s">
        <v>2026</v>
      </c>
      <c r="K6465" s="15" t="s">
        <v>2026</v>
      </c>
      <c r="L6465" s="15" t="s">
        <v>685</v>
      </c>
    </row>
    <row r="6466" spans="1:12" ht="15" customHeight="1" x14ac:dyDescent="0.2">
      <c r="A6466" s="15">
        <v>3</v>
      </c>
      <c r="B6466" s="18">
        <v>213091</v>
      </c>
      <c r="C6466" s="18">
        <v>213091</v>
      </c>
      <c r="D6466" s="15" t="s">
        <v>90</v>
      </c>
      <c r="E6466" s="15" t="s">
        <v>89</v>
      </c>
      <c r="F6466" s="19">
        <v>22.7726653885891</v>
      </c>
      <c r="G6466" s="19">
        <v>-2.2708768548543201</v>
      </c>
      <c r="H6466" s="20">
        <v>4.8637336324222798E-3</v>
      </c>
      <c r="I6466" s="15" t="s">
        <v>32</v>
      </c>
      <c r="J6466" s="15" t="s">
        <v>1252</v>
      </c>
      <c r="K6466" s="15" t="s">
        <v>1253</v>
      </c>
      <c r="L6466" s="15" t="s">
        <v>1254</v>
      </c>
    </row>
    <row r="6467" spans="1:12" ht="15" customHeight="1" x14ac:dyDescent="0.2">
      <c r="A6467" s="15">
        <v>3</v>
      </c>
      <c r="B6467" s="18">
        <v>10256875</v>
      </c>
      <c r="C6467" s="18">
        <v>10256875</v>
      </c>
      <c r="D6467" s="15" t="s">
        <v>90</v>
      </c>
      <c r="E6467" s="15" t="s">
        <v>89</v>
      </c>
      <c r="F6467" s="19">
        <v>121.26730984925</v>
      </c>
      <c r="G6467" s="19">
        <v>-2.2713842802641402</v>
      </c>
      <c r="H6467" s="20">
        <v>4.3618610619834096E-3</v>
      </c>
      <c r="I6467" s="15" t="s">
        <v>32</v>
      </c>
      <c r="J6467" s="15" t="s">
        <v>1064</v>
      </c>
      <c r="K6467" s="15" t="s">
        <v>1065</v>
      </c>
      <c r="L6467" s="15" t="s">
        <v>1066</v>
      </c>
    </row>
    <row r="6468" spans="1:12" ht="15" customHeight="1" x14ac:dyDescent="0.2">
      <c r="A6468" s="15">
        <v>1</v>
      </c>
      <c r="B6468" s="18">
        <v>4090311</v>
      </c>
      <c r="C6468" s="18">
        <v>4090315</v>
      </c>
      <c r="D6468" s="15" t="s">
        <v>90</v>
      </c>
      <c r="E6468" s="15" t="s">
        <v>92</v>
      </c>
      <c r="F6468" s="19">
        <v>30.070897260495101</v>
      </c>
      <c r="G6468" s="19">
        <v>-2.2766350799373098</v>
      </c>
      <c r="H6468" s="20">
        <v>6.4968560712306998E-3</v>
      </c>
      <c r="I6468" s="15" t="s">
        <v>32</v>
      </c>
      <c r="J6468" s="15" t="s">
        <v>600</v>
      </c>
      <c r="K6468" s="15" t="s">
        <v>601</v>
      </c>
      <c r="L6468" s="15" t="s">
        <v>602</v>
      </c>
    </row>
    <row r="6469" spans="1:12" ht="15" customHeight="1" x14ac:dyDescent="0.2">
      <c r="A6469" s="15">
        <v>5</v>
      </c>
      <c r="B6469" s="18">
        <v>21105983</v>
      </c>
      <c r="C6469" s="18">
        <v>21105990</v>
      </c>
      <c r="D6469" s="15" t="s">
        <v>90</v>
      </c>
      <c r="E6469" s="15" t="s">
        <v>89</v>
      </c>
      <c r="F6469" s="19">
        <v>29.723259610690601</v>
      </c>
      <c r="G6469" s="19">
        <v>-2.28313042708904</v>
      </c>
      <c r="H6469" s="20">
        <v>5.4834594515656499E-3</v>
      </c>
      <c r="I6469" s="15" t="s">
        <v>32</v>
      </c>
      <c r="J6469" s="15" t="s">
        <v>1941</v>
      </c>
      <c r="K6469" s="15" t="s">
        <v>1941</v>
      </c>
      <c r="L6469" s="15" t="s">
        <v>1942</v>
      </c>
    </row>
    <row r="6470" spans="1:12" ht="15" customHeight="1" x14ac:dyDescent="0.2">
      <c r="A6470" s="15">
        <v>1</v>
      </c>
      <c r="B6470" s="18">
        <v>20310484</v>
      </c>
      <c r="C6470" s="18">
        <v>20310485</v>
      </c>
      <c r="D6470" s="15" t="s">
        <v>90</v>
      </c>
      <c r="E6470" s="15" t="s">
        <v>92</v>
      </c>
      <c r="F6470" s="19">
        <v>60.898173507240998</v>
      </c>
      <c r="G6470" s="19">
        <v>-2.2925610497584499</v>
      </c>
      <c r="H6470" s="20">
        <v>1.87626668107549E-4</v>
      </c>
      <c r="I6470" s="15" t="s">
        <v>32</v>
      </c>
      <c r="J6470" s="15" t="s">
        <v>280</v>
      </c>
      <c r="K6470" s="15" t="s">
        <v>280</v>
      </c>
      <c r="L6470" s="15" t="s">
        <v>281</v>
      </c>
    </row>
    <row r="6471" spans="1:12" ht="15" customHeight="1" x14ac:dyDescent="0.2">
      <c r="A6471" s="15">
        <v>5</v>
      </c>
      <c r="B6471" s="18">
        <v>26246379</v>
      </c>
      <c r="C6471" s="18">
        <v>26246379</v>
      </c>
      <c r="D6471" s="15" t="s">
        <v>90</v>
      </c>
      <c r="E6471" s="15" t="s">
        <v>92</v>
      </c>
      <c r="F6471" s="19">
        <v>32.469135994799402</v>
      </c>
      <c r="G6471" s="19">
        <v>-2.3110031341197899</v>
      </c>
      <c r="H6471" s="20">
        <v>4.9076185752168098E-4</v>
      </c>
      <c r="I6471" s="15" t="s">
        <v>32</v>
      </c>
      <c r="J6471" s="15" t="s">
        <v>2026</v>
      </c>
      <c r="K6471" s="15" t="s">
        <v>2026</v>
      </c>
      <c r="L6471" s="15" t="s">
        <v>685</v>
      </c>
    </row>
    <row r="6472" spans="1:12" ht="15" customHeight="1" x14ac:dyDescent="0.2">
      <c r="A6472" s="15">
        <v>2</v>
      </c>
      <c r="B6472" s="18">
        <v>7159947</v>
      </c>
      <c r="C6472" s="18">
        <v>7159947</v>
      </c>
      <c r="D6472" s="15" t="s">
        <v>90</v>
      </c>
      <c r="E6472" s="15" t="s">
        <v>89</v>
      </c>
      <c r="F6472" s="19">
        <v>31.092381884104501</v>
      </c>
      <c r="G6472" s="19">
        <v>-2.3164216218376601</v>
      </c>
      <c r="H6472" s="20">
        <v>2.8428345641710001E-3</v>
      </c>
      <c r="I6472" s="15" t="s">
        <v>32</v>
      </c>
      <c r="J6472" s="15" t="s">
        <v>1013</v>
      </c>
      <c r="K6472" s="15" t="s">
        <v>1013</v>
      </c>
      <c r="L6472" s="15" t="s">
        <v>1014</v>
      </c>
    </row>
    <row r="6473" spans="1:12" ht="15" customHeight="1" x14ac:dyDescent="0.2">
      <c r="A6473" s="15">
        <v>3</v>
      </c>
      <c r="B6473" s="18">
        <v>8411502</v>
      </c>
      <c r="C6473" s="18">
        <v>8411502</v>
      </c>
      <c r="D6473" s="15" t="s">
        <v>90</v>
      </c>
      <c r="E6473" s="15" t="s">
        <v>89</v>
      </c>
      <c r="F6473" s="19">
        <v>21.611555430792201</v>
      </c>
      <c r="G6473" s="19">
        <v>-2.3402969042458199</v>
      </c>
      <c r="H6473" s="20">
        <v>6.11746900492311E-3</v>
      </c>
      <c r="I6473" s="15" t="s">
        <v>32</v>
      </c>
      <c r="J6473" s="15" t="s">
        <v>1488</v>
      </c>
      <c r="K6473" s="15" t="s">
        <v>1488</v>
      </c>
      <c r="L6473" s="15" t="s">
        <v>108</v>
      </c>
    </row>
    <row r="6474" spans="1:12" ht="15" customHeight="1" x14ac:dyDescent="0.2">
      <c r="A6474" s="15">
        <v>3</v>
      </c>
      <c r="B6474" s="18">
        <v>2889760</v>
      </c>
      <c r="C6474" s="18">
        <v>2889760</v>
      </c>
      <c r="D6474" s="15" t="s">
        <v>90</v>
      </c>
      <c r="E6474" s="15" t="s">
        <v>92</v>
      </c>
      <c r="F6474" s="19">
        <v>19.765426666008299</v>
      </c>
      <c r="G6474" s="19">
        <v>-2.34586674566973</v>
      </c>
      <c r="H6474" s="20">
        <v>7.5623095171091304E-3</v>
      </c>
      <c r="I6474" s="15" t="s">
        <v>32</v>
      </c>
      <c r="J6474" s="15" t="s">
        <v>1333</v>
      </c>
      <c r="K6474" s="15" t="s">
        <v>1334</v>
      </c>
      <c r="L6474" s="15" t="s">
        <v>1335</v>
      </c>
    </row>
    <row r="6475" spans="1:12" ht="15" customHeight="1" x14ac:dyDescent="0.2">
      <c r="A6475" s="15">
        <v>1</v>
      </c>
      <c r="B6475" s="18">
        <v>10475266</v>
      </c>
      <c r="C6475" s="18">
        <v>10475266</v>
      </c>
      <c r="D6475" s="15" t="s">
        <v>90</v>
      </c>
      <c r="E6475" s="15" t="s">
        <v>92</v>
      </c>
      <c r="F6475" s="19">
        <v>48.400848555137202</v>
      </c>
      <c r="G6475" s="19">
        <v>-2.35359653862572</v>
      </c>
      <c r="H6475" s="20">
        <v>4.1137329550571897E-3</v>
      </c>
      <c r="I6475" s="15" t="s">
        <v>32</v>
      </c>
      <c r="J6475" s="15" t="s">
        <v>116</v>
      </c>
      <c r="K6475" s="15" t="s">
        <v>117</v>
      </c>
      <c r="L6475" s="15" t="s">
        <v>118</v>
      </c>
    </row>
    <row r="6476" spans="1:12" ht="15" customHeight="1" x14ac:dyDescent="0.2">
      <c r="A6476" s="15">
        <v>5</v>
      </c>
      <c r="B6476" s="18">
        <v>21106131</v>
      </c>
      <c r="C6476" s="18">
        <v>21106138</v>
      </c>
      <c r="D6476" s="15" t="s">
        <v>90</v>
      </c>
      <c r="E6476" s="15" t="s">
        <v>92</v>
      </c>
      <c r="F6476" s="19">
        <v>39.310240532934003</v>
      </c>
      <c r="G6476" s="19">
        <v>-2.3549039850820002</v>
      </c>
      <c r="H6476" s="20">
        <v>1.8078442093646201E-4</v>
      </c>
      <c r="I6476" s="15" t="s">
        <v>32</v>
      </c>
      <c r="J6476" s="15" t="s">
        <v>1941</v>
      </c>
      <c r="K6476" s="15" t="s">
        <v>1941</v>
      </c>
      <c r="L6476" s="15" t="s">
        <v>1942</v>
      </c>
    </row>
    <row r="6477" spans="1:12" ht="15" customHeight="1" x14ac:dyDescent="0.2">
      <c r="A6477" s="15">
        <v>4</v>
      </c>
      <c r="B6477" s="18">
        <v>2719797</v>
      </c>
      <c r="C6477" s="18">
        <v>2719797</v>
      </c>
      <c r="D6477" s="15" t="s">
        <v>90</v>
      </c>
      <c r="E6477" s="15" t="s">
        <v>92</v>
      </c>
      <c r="F6477" s="19">
        <v>25.715503438359701</v>
      </c>
      <c r="G6477" s="19">
        <v>-2.3659464800860599</v>
      </c>
      <c r="H6477" s="20">
        <v>1.21249319850953E-3</v>
      </c>
      <c r="I6477" s="15" t="s">
        <v>32</v>
      </c>
      <c r="J6477" s="15" t="s">
        <v>1745</v>
      </c>
      <c r="K6477" s="15" t="s">
        <v>1746</v>
      </c>
      <c r="L6477" s="15" t="s">
        <v>1747</v>
      </c>
    </row>
    <row r="6478" spans="1:12" ht="15" customHeight="1" x14ac:dyDescent="0.2">
      <c r="A6478" s="15">
        <v>5</v>
      </c>
      <c r="B6478" s="18">
        <v>8508517</v>
      </c>
      <c r="C6478" s="18">
        <v>8508517</v>
      </c>
      <c r="D6478" s="15" t="s">
        <v>90</v>
      </c>
      <c r="E6478" s="15" t="s">
        <v>92</v>
      </c>
      <c r="F6478" s="19">
        <v>109.687205726625</v>
      </c>
      <c r="G6478" s="19">
        <v>-2.3778818413872602</v>
      </c>
      <c r="H6478" s="20">
        <v>3.3622832030285899E-7</v>
      </c>
      <c r="I6478" s="15" t="s">
        <v>32</v>
      </c>
      <c r="J6478" s="15" t="s">
        <v>2180</v>
      </c>
      <c r="K6478" s="15" t="s">
        <v>2181</v>
      </c>
      <c r="L6478" s="15" t="s">
        <v>2182</v>
      </c>
    </row>
    <row r="6479" spans="1:12" ht="15" customHeight="1" x14ac:dyDescent="0.2">
      <c r="A6479" s="15">
        <v>1</v>
      </c>
      <c r="B6479" s="18">
        <v>7145594</v>
      </c>
      <c r="C6479" s="18">
        <v>7145595</v>
      </c>
      <c r="D6479" s="15" t="s">
        <v>90</v>
      </c>
      <c r="E6479" s="15" t="s">
        <v>92</v>
      </c>
      <c r="F6479" s="19">
        <v>32.093331671097303</v>
      </c>
      <c r="G6479" s="19">
        <v>-2.3970644201794098</v>
      </c>
      <c r="H6479" s="20">
        <v>9.4226129605768098E-4</v>
      </c>
      <c r="I6479" s="15" t="s">
        <v>32</v>
      </c>
      <c r="J6479" s="15" t="s">
        <v>672</v>
      </c>
      <c r="K6479" s="15" t="s">
        <v>673</v>
      </c>
      <c r="L6479" s="15" t="s">
        <v>674</v>
      </c>
    </row>
    <row r="6480" spans="1:12" ht="15" customHeight="1" x14ac:dyDescent="0.2">
      <c r="A6480" s="15">
        <v>3</v>
      </c>
      <c r="B6480" s="18">
        <v>8411422</v>
      </c>
      <c r="C6480" s="18">
        <v>8411422</v>
      </c>
      <c r="D6480" s="15" t="s">
        <v>90</v>
      </c>
      <c r="E6480" s="15" t="s">
        <v>89</v>
      </c>
      <c r="F6480" s="19">
        <v>15.505418678507001</v>
      </c>
      <c r="G6480" s="19">
        <v>-2.40794786580279</v>
      </c>
      <c r="H6480" s="20">
        <v>6.3642575051873302E-3</v>
      </c>
      <c r="I6480" s="15" t="s">
        <v>32</v>
      </c>
      <c r="J6480" s="15" t="s">
        <v>1488</v>
      </c>
      <c r="K6480" s="15" t="s">
        <v>1488</v>
      </c>
      <c r="L6480" s="15" t="s">
        <v>108</v>
      </c>
    </row>
    <row r="6481" spans="1:12" ht="15" customHeight="1" x14ac:dyDescent="0.2">
      <c r="A6481" s="15">
        <v>1</v>
      </c>
      <c r="B6481" s="18">
        <v>10475267</v>
      </c>
      <c r="C6481" s="18">
        <v>10475267</v>
      </c>
      <c r="D6481" s="15" t="s">
        <v>90</v>
      </c>
      <c r="E6481" s="15" t="s">
        <v>92</v>
      </c>
      <c r="F6481" s="19">
        <v>50.468062961778401</v>
      </c>
      <c r="G6481" s="19">
        <v>-2.4133689928584299</v>
      </c>
      <c r="H6481" s="20">
        <v>1.3985683568642001E-3</v>
      </c>
      <c r="I6481" s="15" t="s">
        <v>32</v>
      </c>
      <c r="J6481" s="15" t="s">
        <v>116</v>
      </c>
      <c r="K6481" s="15" t="s">
        <v>117</v>
      </c>
      <c r="L6481" s="15" t="s">
        <v>118</v>
      </c>
    </row>
    <row r="6482" spans="1:12" ht="15" customHeight="1" x14ac:dyDescent="0.2">
      <c r="A6482" s="15">
        <v>2</v>
      </c>
      <c r="B6482" s="18">
        <v>19447104</v>
      </c>
      <c r="C6482" s="18">
        <v>19447105</v>
      </c>
      <c r="D6482" s="15" t="s">
        <v>90</v>
      </c>
      <c r="E6482" s="15" t="s">
        <v>92</v>
      </c>
      <c r="F6482" s="19">
        <v>35.782283870808797</v>
      </c>
      <c r="G6482" s="19">
        <v>-2.4371058378088999</v>
      </c>
      <c r="H6482" s="20">
        <v>2.2952526782735899E-4</v>
      </c>
      <c r="I6482" s="15" t="s">
        <v>32</v>
      </c>
      <c r="J6482" s="15" t="s">
        <v>958</v>
      </c>
      <c r="K6482" s="15" t="s">
        <v>959</v>
      </c>
      <c r="L6482" s="15" t="s">
        <v>960</v>
      </c>
    </row>
    <row r="6483" spans="1:12" ht="15" customHeight="1" x14ac:dyDescent="0.2">
      <c r="A6483" s="15">
        <v>3</v>
      </c>
      <c r="B6483" s="18">
        <v>2117942</v>
      </c>
      <c r="C6483" s="18">
        <v>2117942</v>
      </c>
      <c r="D6483" s="15" t="s">
        <v>90</v>
      </c>
      <c r="E6483" s="15" t="s">
        <v>92</v>
      </c>
      <c r="F6483" s="19">
        <v>42.238699116692203</v>
      </c>
      <c r="G6483" s="19">
        <v>-2.45957010054217</v>
      </c>
      <c r="H6483" s="20">
        <v>3.9727047080834199E-4</v>
      </c>
      <c r="I6483" s="15" t="s">
        <v>32</v>
      </c>
      <c r="J6483" s="15" t="s">
        <v>1241</v>
      </c>
      <c r="K6483" s="15" t="s">
        <v>1241</v>
      </c>
      <c r="L6483" s="15" t="s">
        <v>1242</v>
      </c>
    </row>
    <row r="6484" spans="1:12" ht="15" customHeight="1" x14ac:dyDescent="0.2">
      <c r="A6484" s="15">
        <v>1</v>
      </c>
      <c r="B6484" s="18">
        <v>29736696</v>
      </c>
      <c r="C6484" s="18">
        <v>29736696</v>
      </c>
      <c r="D6484" s="15" t="s">
        <v>90</v>
      </c>
      <c r="E6484" s="15" t="s">
        <v>92</v>
      </c>
      <c r="F6484" s="19">
        <v>31.400588101502098</v>
      </c>
      <c r="G6484" s="19">
        <v>-2.4862439954069999</v>
      </c>
      <c r="H6484" s="20">
        <v>5.5603611968958104E-4</v>
      </c>
      <c r="I6484" s="15" t="s">
        <v>32</v>
      </c>
      <c r="J6484" s="15" t="s">
        <v>540</v>
      </c>
      <c r="K6484" s="15" t="s">
        <v>541</v>
      </c>
      <c r="L6484" s="15" t="s">
        <v>542</v>
      </c>
    </row>
    <row r="6485" spans="1:12" ht="15" customHeight="1" x14ac:dyDescent="0.2">
      <c r="A6485" s="15">
        <v>3</v>
      </c>
      <c r="B6485" s="18">
        <v>19138943</v>
      </c>
      <c r="C6485" s="18">
        <v>19138944</v>
      </c>
      <c r="D6485" s="15" t="s">
        <v>90</v>
      </c>
      <c r="E6485" s="15" t="s">
        <v>92</v>
      </c>
      <c r="F6485" s="19">
        <v>18.009131270273901</v>
      </c>
      <c r="G6485" s="19">
        <v>-2.5144493010444902</v>
      </c>
      <c r="H6485" s="20">
        <v>4.7003076452030402E-3</v>
      </c>
      <c r="I6485" s="15" t="s">
        <v>32</v>
      </c>
      <c r="J6485" s="15" t="s">
        <v>1191</v>
      </c>
      <c r="K6485" s="15" t="s">
        <v>1192</v>
      </c>
      <c r="L6485" s="15" t="s">
        <v>1193</v>
      </c>
    </row>
    <row r="6486" spans="1:12" ht="15" customHeight="1" x14ac:dyDescent="0.2">
      <c r="A6486" s="15">
        <v>1</v>
      </c>
      <c r="B6486" s="18">
        <v>20310407</v>
      </c>
      <c r="C6486" s="18">
        <v>20310408</v>
      </c>
      <c r="D6486" s="15" t="s">
        <v>90</v>
      </c>
      <c r="E6486" s="15" t="s">
        <v>89</v>
      </c>
      <c r="F6486" s="19">
        <v>34.516975408117098</v>
      </c>
      <c r="G6486" s="19">
        <v>-2.5471747232854498</v>
      </c>
      <c r="H6486" s="20">
        <v>5.8939255186071695E-4</v>
      </c>
      <c r="I6486" s="15" t="s">
        <v>32</v>
      </c>
      <c r="J6486" s="15" t="s">
        <v>280</v>
      </c>
      <c r="K6486" s="15" t="s">
        <v>280</v>
      </c>
      <c r="L6486" s="15" t="s">
        <v>281</v>
      </c>
    </row>
    <row r="6487" spans="1:12" ht="15" customHeight="1" x14ac:dyDescent="0.2">
      <c r="A6487" s="15">
        <v>1</v>
      </c>
      <c r="B6487" s="18">
        <v>20310472</v>
      </c>
      <c r="C6487" s="18">
        <v>20310472</v>
      </c>
      <c r="D6487" s="15" t="s">
        <v>90</v>
      </c>
      <c r="E6487" s="15" t="s">
        <v>92</v>
      </c>
      <c r="F6487" s="19">
        <v>30.391951775011101</v>
      </c>
      <c r="G6487" s="19">
        <v>-2.5934843388409599</v>
      </c>
      <c r="H6487" s="20">
        <v>2.1846207872736798E-3</v>
      </c>
      <c r="I6487" s="15" t="s">
        <v>32</v>
      </c>
      <c r="J6487" s="15" t="s">
        <v>280</v>
      </c>
      <c r="K6487" s="15" t="s">
        <v>280</v>
      </c>
      <c r="L6487" s="15" t="s">
        <v>281</v>
      </c>
    </row>
    <row r="6488" spans="1:12" ht="15" customHeight="1" x14ac:dyDescent="0.2">
      <c r="A6488" s="15">
        <v>5</v>
      </c>
      <c r="B6488" s="18">
        <v>7026017</v>
      </c>
      <c r="C6488" s="18">
        <v>7026017</v>
      </c>
      <c r="D6488" s="15" t="s">
        <v>90</v>
      </c>
      <c r="E6488" s="15" t="s">
        <v>92</v>
      </c>
      <c r="F6488" s="19">
        <v>20.502880681722701</v>
      </c>
      <c r="G6488" s="19">
        <v>-2.6017519226978698</v>
      </c>
      <c r="H6488" s="20">
        <v>6.68843034778313E-3</v>
      </c>
      <c r="I6488" s="15" t="s">
        <v>32</v>
      </c>
      <c r="J6488" s="15" t="s">
        <v>2162</v>
      </c>
      <c r="K6488" s="15" t="s">
        <v>2162</v>
      </c>
      <c r="L6488" s="15" t="s">
        <v>2163</v>
      </c>
    </row>
    <row r="6489" spans="1:12" ht="15" customHeight="1" x14ac:dyDescent="0.2">
      <c r="A6489" s="15">
        <v>1</v>
      </c>
      <c r="B6489" s="18">
        <v>10475270</v>
      </c>
      <c r="C6489" s="18">
        <v>10475271</v>
      </c>
      <c r="D6489" s="15" t="s">
        <v>90</v>
      </c>
      <c r="E6489" s="15" t="s">
        <v>92</v>
      </c>
      <c r="F6489" s="19">
        <v>58.345153221679702</v>
      </c>
      <c r="G6489" s="19">
        <v>-2.63576161172579</v>
      </c>
      <c r="H6489" s="20">
        <v>5.20190530281621E-5</v>
      </c>
      <c r="I6489" s="15" t="s">
        <v>32</v>
      </c>
      <c r="J6489" s="15" t="s">
        <v>116</v>
      </c>
      <c r="K6489" s="15" t="s">
        <v>117</v>
      </c>
      <c r="L6489" s="15" t="s">
        <v>118</v>
      </c>
    </row>
    <row r="6490" spans="1:12" ht="15" customHeight="1" x14ac:dyDescent="0.2">
      <c r="A6490" s="15">
        <v>3</v>
      </c>
      <c r="B6490" s="18">
        <v>23092514</v>
      </c>
      <c r="C6490" s="18">
        <v>23092514</v>
      </c>
      <c r="D6490" s="15" t="s">
        <v>90</v>
      </c>
      <c r="E6490" s="15" t="s">
        <v>92</v>
      </c>
      <c r="F6490" s="19">
        <v>19.0181785876335</v>
      </c>
      <c r="G6490" s="19">
        <v>-2.6777067213411501</v>
      </c>
      <c r="H6490" s="20">
        <v>4.7901143594204203E-3</v>
      </c>
      <c r="I6490" s="15" t="s">
        <v>32</v>
      </c>
      <c r="J6490" s="15" t="s">
        <v>1309</v>
      </c>
      <c r="K6490" s="15" t="s">
        <v>1310</v>
      </c>
      <c r="L6490" s="15" t="s">
        <v>1311</v>
      </c>
    </row>
    <row r="6491" spans="1:12" ht="15" customHeight="1" x14ac:dyDescent="0.2">
      <c r="A6491" s="15">
        <v>1</v>
      </c>
      <c r="B6491" s="18">
        <v>24541943</v>
      </c>
      <c r="C6491" s="18">
        <v>24541943</v>
      </c>
      <c r="D6491" s="15" t="s">
        <v>90</v>
      </c>
      <c r="E6491" s="15" t="s">
        <v>89</v>
      </c>
      <c r="F6491" s="19">
        <v>47.345514123788703</v>
      </c>
      <c r="G6491" s="19">
        <v>-2.6823578928702401</v>
      </c>
      <c r="H6491" s="20">
        <v>2.5456233533456199E-4</v>
      </c>
      <c r="I6491" s="15" t="s">
        <v>32</v>
      </c>
      <c r="J6491" s="15" t="s">
        <v>367</v>
      </c>
      <c r="K6491" s="15" t="s">
        <v>368</v>
      </c>
      <c r="L6491" s="15" t="s">
        <v>369</v>
      </c>
    </row>
    <row r="6492" spans="1:12" ht="15" customHeight="1" x14ac:dyDescent="0.2">
      <c r="A6492" s="15">
        <v>4</v>
      </c>
      <c r="B6492" s="18">
        <v>8056672</v>
      </c>
      <c r="C6492" s="18">
        <v>8056672</v>
      </c>
      <c r="D6492" s="15" t="s">
        <v>90</v>
      </c>
      <c r="E6492" s="15" t="s">
        <v>92</v>
      </c>
      <c r="F6492" s="19">
        <v>29.832449093716399</v>
      </c>
      <c r="G6492" s="19">
        <v>-2.7328484789791401</v>
      </c>
      <c r="H6492" s="20">
        <v>2.2384897331514698E-3</v>
      </c>
      <c r="I6492" s="15" t="s">
        <v>32</v>
      </c>
      <c r="J6492" s="15" t="s">
        <v>1785</v>
      </c>
      <c r="K6492" s="15" t="s">
        <v>1786</v>
      </c>
      <c r="L6492" s="15" t="s">
        <v>1787</v>
      </c>
    </row>
    <row r="6493" spans="1:12" ht="15" customHeight="1" x14ac:dyDescent="0.2">
      <c r="A6493" s="15">
        <v>1</v>
      </c>
      <c r="B6493" s="18">
        <v>20597913</v>
      </c>
      <c r="C6493" s="18">
        <v>20597913</v>
      </c>
      <c r="D6493" s="15" t="s">
        <v>90</v>
      </c>
      <c r="E6493" s="15" t="s">
        <v>89</v>
      </c>
      <c r="F6493" s="19">
        <v>21.659557182617299</v>
      </c>
      <c r="G6493" s="19">
        <v>-2.77476289160583</v>
      </c>
      <c r="H6493" s="20">
        <v>5.22167125345836E-3</v>
      </c>
      <c r="I6493" s="15" t="s">
        <v>32</v>
      </c>
      <c r="J6493" s="15" t="s">
        <v>287</v>
      </c>
      <c r="K6493" s="15" t="s">
        <v>287</v>
      </c>
      <c r="L6493" s="15" t="s">
        <v>288</v>
      </c>
    </row>
    <row r="6494" spans="1:12" ht="15" customHeight="1" x14ac:dyDescent="0.2">
      <c r="A6494" s="15">
        <v>1</v>
      </c>
      <c r="B6494" s="18">
        <v>2971873</v>
      </c>
      <c r="C6494" s="18">
        <v>2971875</v>
      </c>
      <c r="D6494" s="15" t="s">
        <v>90</v>
      </c>
      <c r="E6494" s="15" t="s">
        <v>92</v>
      </c>
      <c r="F6494" s="19">
        <v>50.636466069865399</v>
      </c>
      <c r="G6494" s="19">
        <v>-2.7839841562661198</v>
      </c>
      <c r="H6494" s="20">
        <v>6.8545283346453297E-6</v>
      </c>
      <c r="I6494" s="15" t="s">
        <v>32</v>
      </c>
      <c r="J6494" s="15" t="s">
        <v>535</v>
      </c>
      <c r="K6494" s="15" t="s">
        <v>535</v>
      </c>
      <c r="L6494" s="15" t="s">
        <v>536</v>
      </c>
    </row>
    <row r="6495" spans="1:12" ht="15" customHeight="1" x14ac:dyDescent="0.2">
      <c r="A6495" s="15">
        <v>2</v>
      </c>
      <c r="B6495" s="18">
        <v>16919607</v>
      </c>
      <c r="C6495" s="18">
        <v>16919609</v>
      </c>
      <c r="D6495" s="15" t="s">
        <v>90</v>
      </c>
      <c r="E6495" s="15" t="s">
        <v>89</v>
      </c>
      <c r="F6495" s="19">
        <v>18.286796035876201</v>
      </c>
      <c r="G6495" s="19">
        <v>-2.81861882001692</v>
      </c>
      <c r="H6495" s="20">
        <v>4.5585189150908496E-3</v>
      </c>
      <c r="I6495" s="15" t="s">
        <v>32</v>
      </c>
      <c r="J6495" s="15" t="s">
        <v>875</v>
      </c>
      <c r="K6495" s="15" t="s">
        <v>875</v>
      </c>
      <c r="L6495" s="15" t="s">
        <v>876</v>
      </c>
    </row>
    <row r="6496" spans="1:12" ht="15" customHeight="1" x14ac:dyDescent="0.2">
      <c r="A6496" s="15">
        <v>1</v>
      </c>
      <c r="B6496" s="18">
        <v>10475121</v>
      </c>
      <c r="C6496" s="18">
        <v>10475121</v>
      </c>
      <c r="D6496" s="15" t="s">
        <v>90</v>
      </c>
      <c r="E6496" s="15" t="s">
        <v>89</v>
      </c>
      <c r="F6496" s="19">
        <v>28.570753448896902</v>
      </c>
      <c r="G6496" s="19">
        <v>-2.8486897464716301</v>
      </c>
      <c r="H6496" s="20">
        <v>1.94685320671452E-3</v>
      </c>
      <c r="I6496" s="15" t="s">
        <v>32</v>
      </c>
      <c r="J6496" s="15" t="s">
        <v>116</v>
      </c>
      <c r="K6496" s="15" t="s">
        <v>117</v>
      </c>
      <c r="L6496" s="15" t="s">
        <v>118</v>
      </c>
    </row>
    <row r="6497" spans="1:12" ht="15" customHeight="1" x14ac:dyDescent="0.2">
      <c r="A6497" s="15">
        <v>3</v>
      </c>
      <c r="B6497" s="18">
        <v>2006557</v>
      </c>
      <c r="C6497" s="18">
        <v>2006557</v>
      </c>
      <c r="D6497" s="15" t="s">
        <v>90</v>
      </c>
      <c r="E6497" s="15" t="s">
        <v>89</v>
      </c>
      <c r="F6497" s="19">
        <v>14.2474709409742</v>
      </c>
      <c r="G6497" s="19">
        <v>-2.97266768219334</v>
      </c>
      <c r="H6497" s="20">
        <v>9.39140901643222E-3</v>
      </c>
      <c r="I6497" s="15" t="s">
        <v>32</v>
      </c>
      <c r="J6497" s="15" t="s">
        <v>1212</v>
      </c>
      <c r="K6497" s="15" t="s">
        <v>1213</v>
      </c>
      <c r="L6497" s="15" t="s">
        <v>1214</v>
      </c>
    </row>
    <row r="6498" spans="1:12" ht="15" customHeight="1" x14ac:dyDescent="0.2">
      <c r="A6498" s="15">
        <v>4</v>
      </c>
      <c r="B6498" s="18">
        <v>11626409</v>
      </c>
      <c r="C6498" s="18">
        <v>11626409</v>
      </c>
      <c r="D6498" s="15" t="s">
        <v>90</v>
      </c>
      <c r="E6498" s="15" t="s">
        <v>92</v>
      </c>
      <c r="F6498" s="19">
        <v>22.1561407518446</v>
      </c>
      <c r="G6498" s="19">
        <v>-3.0290821622228599</v>
      </c>
      <c r="H6498" s="20">
        <v>6.3087956563689998E-3</v>
      </c>
      <c r="I6498" s="15" t="s">
        <v>32</v>
      </c>
      <c r="J6498" s="15" t="s">
        <v>1553</v>
      </c>
      <c r="K6498" s="15" t="s">
        <v>1553</v>
      </c>
      <c r="L6498" s="15" t="s">
        <v>1491</v>
      </c>
    </row>
    <row r="6499" spans="1:12" ht="15" customHeight="1" x14ac:dyDescent="0.2">
      <c r="A6499" s="15">
        <v>3</v>
      </c>
      <c r="B6499" s="18">
        <v>10055363</v>
      </c>
      <c r="C6499" s="18">
        <v>10055363</v>
      </c>
      <c r="D6499" s="15" t="s">
        <v>90</v>
      </c>
      <c r="E6499" s="15" t="s">
        <v>89</v>
      </c>
      <c r="F6499" s="19">
        <v>13.7012740484136</v>
      </c>
      <c r="G6499" s="19">
        <v>-3.0294097303282701</v>
      </c>
      <c r="H6499" s="20">
        <v>8.3727822761607198E-3</v>
      </c>
      <c r="I6499" s="15" t="s">
        <v>32</v>
      </c>
      <c r="J6499" s="15" t="s">
        <v>1054</v>
      </c>
      <c r="K6499" s="15" t="s">
        <v>1054</v>
      </c>
      <c r="L6499" s="15" t="s">
        <v>1055</v>
      </c>
    </row>
    <row r="6500" spans="1:12" ht="15" customHeight="1" x14ac:dyDescent="0.2">
      <c r="A6500" s="15">
        <v>1</v>
      </c>
      <c r="B6500" s="18">
        <v>24313515</v>
      </c>
      <c r="C6500" s="18">
        <v>24313515</v>
      </c>
      <c r="D6500" s="15" t="s">
        <v>90</v>
      </c>
      <c r="E6500" s="15" t="s">
        <v>89</v>
      </c>
      <c r="F6500" s="19">
        <v>13.556983170315901</v>
      </c>
      <c r="G6500" s="19">
        <v>-3.0767754741995401</v>
      </c>
      <c r="H6500" s="20">
        <v>6.5394206301435196E-3</v>
      </c>
      <c r="I6500" s="15" t="s">
        <v>32</v>
      </c>
      <c r="J6500" s="15" t="s">
        <v>361</v>
      </c>
      <c r="K6500" s="15" t="s">
        <v>362</v>
      </c>
      <c r="L6500" s="15" t="s">
        <v>363</v>
      </c>
    </row>
    <row r="6501" spans="1:12" ht="15" customHeight="1" x14ac:dyDescent="0.2">
      <c r="A6501" s="15">
        <v>1</v>
      </c>
      <c r="B6501" s="18">
        <v>30072668</v>
      </c>
      <c r="C6501" s="18">
        <v>30072677</v>
      </c>
      <c r="D6501" s="15" t="s">
        <v>90</v>
      </c>
      <c r="E6501" s="15" t="s">
        <v>92</v>
      </c>
      <c r="F6501" s="19">
        <v>16.085465616555801</v>
      </c>
      <c r="G6501" s="19">
        <v>-3.1288452979766399</v>
      </c>
      <c r="H6501" s="20">
        <v>1.76406370281625E-3</v>
      </c>
      <c r="I6501" s="15" t="s">
        <v>32</v>
      </c>
      <c r="J6501" s="15" t="s">
        <v>554</v>
      </c>
      <c r="K6501" s="15" t="s">
        <v>555</v>
      </c>
      <c r="L6501" s="15" t="s">
        <v>556</v>
      </c>
    </row>
    <row r="6502" spans="1:12" ht="15" customHeight="1" x14ac:dyDescent="0.2">
      <c r="A6502" s="15">
        <v>2</v>
      </c>
      <c r="B6502" s="18">
        <v>865192</v>
      </c>
      <c r="C6502" s="18">
        <v>865192</v>
      </c>
      <c r="D6502" s="15" t="s">
        <v>90</v>
      </c>
      <c r="E6502" s="15" t="s">
        <v>89</v>
      </c>
      <c r="F6502" s="19">
        <v>16.152881183006599</v>
      </c>
      <c r="G6502" s="19">
        <v>-3.22447772654855</v>
      </c>
      <c r="H6502" s="20">
        <v>1.3869339102772699E-3</v>
      </c>
      <c r="I6502" s="15" t="s">
        <v>32</v>
      </c>
      <c r="J6502" s="15" t="s">
        <v>1023</v>
      </c>
      <c r="K6502" s="15" t="s">
        <v>1023</v>
      </c>
      <c r="L6502" s="15" t="s">
        <v>1024</v>
      </c>
    </row>
    <row r="6503" spans="1:12" ht="15" customHeight="1" x14ac:dyDescent="0.2">
      <c r="A6503" s="15">
        <v>2</v>
      </c>
      <c r="B6503" s="18">
        <v>18227830</v>
      </c>
      <c r="C6503" s="18">
        <v>18227830</v>
      </c>
      <c r="D6503" s="15" t="s">
        <v>90</v>
      </c>
      <c r="E6503" s="15" t="s">
        <v>92</v>
      </c>
      <c r="F6503" s="19">
        <v>12.0968107128986</v>
      </c>
      <c r="G6503" s="19">
        <v>-3.24276162568201</v>
      </c>
      <c r="H6503" s="20">
        <v>9.9867049447194406E-3</v>
      </c>
      <c r="I6503" s="15" t="s">
        <v>32</v>
      </c>
      <c r="J6503" s="15" t="s">
        <v>921</v>
      </c>
      <c r="K6503" s="15" t="s">
        <v>921</v>
      </c>
      <c r="L6503" s="15" t="s">
        <v>922</v>
      </c>
    </row>
    <row r="6504" spans="1:12" ht="15" customHeight="1" x14ac:dyDescent="0.2">
      <c r="A6504" s="15">
        <v>1</v>
      </c>
      <c r="B6504" s="18">
        <v>20310488</v>
      </c>
      <c r="C6504" s="18">
        <v>20310488</v>
      </c>
      <c r="D6504" s="15" t="s">
        <v>90</v>
      </c>
      <c r="E6504" s="15" t="s">
        <v>181</v>
      </c>
      <c r="F6504" s="19">
        <v>21.303950547404298</v>
      </c>
      <c r="G6504" s="19">
        <v>-3.31320806152404</v>
      </c>
      <c r="H6504" s="20">
        <v>1.3985683568642001E-3</v>
      </c>
      <c r="I6504" s="15" t="s">
        <v>32</v>
      </c>
      <c r="J6504" s="15" t="s">
        <v>280</v>
      </c>
      <c r="K6504" s="15" t="s">
        <v>280</v>
      </c>
      <c r="L6504" s="15" t="s">
        <v>281</v>
      </c>
    </row>
    <row r="6505" spans="1:12" ht="15" customHeight="1" x14ac:dyDescent="0.2">
      <c r="A6505" s="15">
        <v>4</v>
      </c>
      <c r="B6505" s="18">
        <v>14307507</v>
      </c>
      <c r="C6505" s="18">
        <v>14307507</v>
      </c>
      <c r="D6505" s="15" t="s">
        <v>90</v>
      </c>
      <c r="E6505" s="15" t="s">
        <v>92</v>
      </c>
      <c r="F6505" s="19">
        <v>20.543087676064001</v>
      </c>
      <c r="G6505" s="19">
        <v>-3.3854530664831199</v>
      </c>
      <c r="H6505" s="20">
        <v>3.3032930693454801E-4</v>
      </c>
      <c r="I6505" s="15" t="s">
        <v>32</v>
      </c>
      <c r="J6505" s="15" t="s">
        <v>1622</v>
      </c>
      <c r="K6505" s="15" t="s">
        <v>1622</v>
      </c>
      <c r="L6505" s="15" t="s">
        <v>1132</v>
      </c>
    </row>
    <row r="6506" spans="1:12" ht="15" customHeight="1" x14ac:dyDescent="0.2">
      <c r="A6506" s="15">
        <v>1</v>
      </c>
      <c r="B6506" s="18">
        <v>19296372</v>
      </c>
      <c r="C6506" s="18">
        <v>19296372</v>
      </c>
      <c r="D6506" s="15" t="s">
        <v>90</v>
      </c>
      <c r="E6506" s="15" t="s">
        <v>92</v>
      </c>
      <c r="F6506" s="19">
        <v>12.620664250111</v>
      </c>
      <c r="G6506" s="19">
        <v>-3.6303936578707998</v>
      </c>
      <c r="H6506" s="20">
        <v>3.8454022990923199E-3</v>
      </c>
      <c r="I6506" s="15" t="s">
        <v>32</v>
      </c>
      <c r="J6506" s="15" t="s">
        <v>262</v>
      </c>
      <c r="K6506" s="15" t="s">
        <v>263</v>
      </c>
      <c r="L6506" s="15" t="s">
        <v>264</v>
      </c>
    </row>
    <row r="6507" spans="1:12" ht="15" customHeight="1" x14ac:dyDescent="0.2">
      <c r="A6507" s="15">
        <v>3</v>
      </c>
      <c r="B6507" s="18">
        <v>20892346</v>
      </c>
      <c r="C6507" s="18">
        <v>20892346</v>
      </c>
      <c r="D6507" s="15" t="s">
        <v>90</v>
      </c>
      <c r="E6507" s="15" t="s">
        <v>89</v>
      </c>
      <c r="F6507" s="19">
        <v>20.438292576440901</v>
      </c>
      <c r="G6507" s="19">
        <v>-3.6395744340640799</v>
      </c>
      <c r="H6507" s="20">
        <v>5.3324945912975497E-5</v>
      </c>
      <c r="I6507" s="15" t="s">
        <v>32</v>
      </c>
      <c r="J6507" s="15" t="s">
        <v>1236</v>
      </c>
      <c r="K6507" s="15" t="s">
        <v>1236</v>
      </c>
      <c r="L6507" s="15" t="s">
        <v>876</v>
      </c>
    </row>
    <row r="6508" spans="1:12" ht="15" customHeight="1" x14ac:dyDescent="0.2">
      <c r="A6508" s="15">
        <v>2</v>
      </c>
      <c r="B6508" s="18">
        <v>13451619</v>
      </c>
      <c r="C6508" s="18">
        <v>13451619</v>
      </c>
      <c r="D6508" s="15" t="s">
        <v>90</v>
      </c>
      <c r="E6508" s="15" t="s">
        <v>92</v>
      </c>
      <c r="F6508" s="19">
        <v>12.6337360910325</v>
      </c>
      <c r="G6508" s="19">
        <v>-3.6418015032607101</v>
      </c>
      <c r="H6508" s="20">
        <v>4.7724888863766701E-3</v>
      </c>
      <c r="I6508" s="15" t="s">
        <v>32</v>
      </c>
      <c r="J6508" s="15" t="s">
        <v>799</v>
      </c>
      <c r="K6508" s="15" t="s">
        <v>799</v>
      </c>
      <c r="L6508" s="15" t="s">
        <v>800</v>
      </c>
    </row>
    <row r="6509" spans="1:12" ht="15" customHeight="1" x14ac:dyDescent="0.2">
      <c r="A6509" s="15">
        <v>1</v>
      </c>
      <c r="B6509" s="18">
        <v>20310501</v>
      </c>
      <c r="C6509" s="18">
        <v>20310501</v>
      </c>
      <c r="D6509" s="15" t="s">
        <v>90</v>
      </c>
      <c r="E6509" s="15" t="s">
        <v>92</v>
      </c>
      <c r="F6509" s="19">
        <v>11.2267900089573</v>
      </c>
      <c r="G6509" s="19">
        <v>-5.37819719407472</v>
      </c>
      <c r="H6509" s="20">
        <v>5.4049550729672298E-3</v>
      </c>
      <c r="I6509" s="15" t="s">
        <v>32</v>
      </c>
      <c r="J6509" s="15" t="s">
        <v>280</v>
      </c>
      <c r="K6509" s="15" t="s">
        <v>280</v>
      </c>
      <c r="L6509" s="15" t="s">
        <v>281</v>
      </c>
    </row>
  </sheetData>
  <mergeCells count="4">
    <mergeCell ref="A4:H4"/>
    <mergeCell ref="I4:M4"/>
    <mergeCell ref="A1:L1"/>
    <mergeCell ref="A2:L2"/>
  </mergeCells>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06B10-CE00-4E0F-A5DD-016DD0D2A889}">
  <dimension ref="A1:K1387"/>
  <sheetViews>
    <sheetView zoomScale="85" zoomScaleNormal="85" workbookViewId="0">
      <pane ySplit="5" topLeftCell="A6" activePane="bottomLeft" state="frozen"/>
      <selection pane="bottomLeft"/>
    </sheetView>
  </sheetViews>
  <sheetFormatPr defaultRowHeight="14.25" x14ac:dyDescent="0.2"/>
  <cols>
    <col min="1" max="1" width="13.85546875" style="2" customWidth="1"/>
    <col min="2" max="3" width="16" style="2" bestFit="1" customWidth="1"/>
    <col min="4" max="4" width="18.85546875" style="2" bestFit="1" customWidth="1"/>
    <col min="5" max="5" width="9.85546875" style="2" bestFit="1" customWidth="1"/>
    <col min="6" max="6" width="21.5703125" style="2" bestFit="1" customWidth="1"/>
    <col min="7" max="7" width="12.85546875" style="2" customWidth="1"/>
    <col min="8" max="8" width="10.5703125" style="2" bestFit="1" customWidth="1"/>
    <col min="9" max="9" width="12.28515625" style="2" bestFit="1" customWidth="1"/>
    <col min="10" max="10" width="14.7109375" style="2" customWidth="1"/>
    <col min="11" max="11" width="112.85546875" style="2" customWidth="1"/>
    <col min="12" max="16384" width="9.140625" style="2"/>
  </cols>
  <sheetData>
    <row r="1" spans="1:11" ht="15" x14ac:dyDescent="0.25">
      <c r="A1" s="4" t="s">
        <v>2265</v>
      </c>
      <c r="B1" s="4"/>
      <c r="C1" s="4"/>
      <c r="D1" s="4"/>
      <c r="E1" s="4"/>
      <c r="F1" s="4"/>
      <c r="G1" s="4"/>
      <c r="H1" s="4"/>
      <c r="I1" s="4"/>
      <c r="J1" s="4"/>
      <c r="K1" s="4"/>
    </row>
    <row r="2" spans="1:11" ht="58.5" customHeight="1" x14ac:dyDescent="0.2">
      <c r="A2" s="115" t="s">
        <v>18630</v>
      </c>
      <c r="B2" s="93"/>
      <c r="C2" s="93"/>
      <c r="D2" s="93"/>
      <c r="E2" s="93"/>
      <c r="F2" s="93"/>
      <c r="G2" s="93"/>
      <c r="H2" s="93"/>
      <c r="I2" s="93"/>
      <c r="J2" s="93"/>
      <c r="K2" s="93"/>
    </row>
    <row r="3" spans="1:11" x14ac:dyDescent="0.2">
      <c r="A3" s="6"/>
      <c r="B3" s="6"/>
      <c r="C3" s="6"/>
      <c r="D3" s="6"/>
      <c r="E3" s="6"/>
      <c r="F3" s="6"/>
      <c r="G3" s="6"/>
      <c r="H3" s="6"/>
      <c r="I3" s="6"/>
      <c r="J3" s="6"/>
    </row>
    <row r="4" spans="1:11" ht="15" x14ac:dyDescent="0.25">
      <c r="A4" s="92" t="s">
        <v>18631</v>
      </c>
      <c r="B4" s="92"/>
      <c r="C4" s="92"/>
      <c r="D4" s="92"/>
      <c r="E4" s="92"/>
      <c r="F4" s="92" t="s">
        <v>85</v>
      </c>
      <c r="G4" s="92"/>
      <c r="H4" s="92"/>
      <c r="I4" s="92"/>
      <c r="J4" s="92"/>
    </row>
    <row r="5" spans="1:11" ht="15.75" thickBot="1" x14ac:dyDescent="0.3">
      <c r="A5" s="5" t="s">
        <v>37</v>
      </c>
      <c r="B5" s="5" t="s">
        <v>35</v>
      </c>
      <c r="C5" s="5" t="s">
        <v>36</v>
      </c>
      <c r="D5" s="5" t="s">
        <v>88</v>
      </c>
      <c r="E5" s="5" t="s">
        <v>2269</v>
      </c>
      <c r="F5" s="5" t="s">
        <v>38</v>
      </c>
      <c r="G5" s="5" t="s">
        <v>2267</v>
      </c>
      <c r="H5" s="5" t="s">
        <v>2268</v>
      </c>
      <c r="I5" s="7" t="s">
        <v>2266</v>
      </c>
      <c r="J5" s="7" t="s">
        <v>2214</v>
      </c>
      <c r="K5" s="7" t="s">
        <v>2215</v>
      </c>
    </row>
    <row r="6" spans="1:11" x14ac:dyDescent="0.2">
      <c r="A6" s="15">
        <v>2</v>
      </c>
      <c r="B6" s="18">
        <v>19506553</v>
      </c>
      <c r="C6" s="18">
        <v>19506553</v>
      </c>
      <c r="D6" s="19">
        <v>11.6228937350138</v>
      </c>
      <c r="E6" s="15">
        <v>48</v>
      </c>
      <c r="F6" s="15" t="s">
        <v>2280</v>
      </c>
      <c r="G6" s="18">
        <v>19506681</v>
      </c>
      <c r="H6" s="15" t="s">
        <v>2272</v>
      </c>
      <c r="I6" s="15" t="s">
        <v>963</v>
      </c>
      <c r="J6" s="15" t="s">
        <v>963</v>
      </c>
      <c r="K6" s="15" t="s">
        <v>782</v>
      </c>
    </row>
    <row r="7" spans="1:11" x14ac:dyDescent="0.2">
      <c r="A7" s="15">
        <v>4</v>
      </c>
      <c r="B7" s="18">
        <v>16012846</v>
      </c>
      <c r="C7" s="18">
        <v>16012846</v>
      </c>
      <c r="D7" s="19">
        <v>10.7846606509402</v>
      </c>
      <c r="E7" s="15">
        <v>45</v>
      </c>
      <c r="F7" s="15" t="s">
        <v>2282</v>
      </c>
      <c r="G7" s="18">
        <v>16012891</v>
      </c>
      <c r="H7" s="15" t="s">
        <v>2270</v>
      </c>
      <c r="I7" s="15" t="s">
        <v>1662</v>
      </c>
      <c r="J7" s="15" t="s">
        <v>1663</v>
      </c>
      <c r="K7" s="15" t="s">
        <v>1664</v>
      </c>
    </row>
    <row r="8" spans="1:11" x14ac:dyDescent="0.2">
      <c r="A8" s="15">
        <v>3</v>
      </c>
      <c r="B8" s="18">
        <v>21070111</v>
      </c>
      <c r="C8" s="18">
        <v>21070111</v>
      </c>
      <c r="D8" s="19">
        <v>10.7088303252557</v>
      </c>
      <c r="E8" s="15">
        <v>50</v>
      </c>
      <c r="F8" s="15" t="s">
        <v>2282</v>
      </c>
      <c r="G8" s="18">
        <v>21070161</v>
      </c>
      <c r="H8" s="15" t="s">
        <v>2270</v>
      </c>
      <c r="I8" s="15" t="s">
        <v>1238</v>
      </c>
      <c r="J8" s="15" t="s">
        <v>1239</v>
      </c>
      <c r="K8" s="15" t="s">
        <v>1240</v>
      </c>
    </row>
    <row r="9" spans="1:11" x14ac:dyDescent="0.2">
      <c r="A9" s="15">
        <v>4</v>
      </c>
      <c r="B9" s="18">
        <v>16012834</v>
      </c>
      <c r="C9" s="18">
        <v>16012834</v>
      </c>
      <c r="D9" s="19">
        <v>10.658758553598799</v>
      </c>
      <c r="E9" s="15">
        <v>57</v>
      </c>
      <c r="F9" s="15" t="s">
        <v>2282</v>
      </c>
      <c r="G9" s="18">
        <v>16012891</v>
      </c>
      <c r="H9" s="15" t="s">
        <v>2270</v>
      </c>
      <c r="I9" s="15" t="s">
        <v>1662</v>
      </c>
      <c r="J9" s="15" t="s">
        <v>1663</v>
      </c>
      <c r="K9" s="15" t="s">
        <v>1664</v>
      </c>
    </row>
    <row r="10" spans="1:11" x14ac:dyDescent="0.2">
      <c r="A10" s="15">
        <v>5</v>
      </c>
      <c r="B10" s="18">
        <v>6929756</v>
      </c>
      <c r="C10" s="18">
        <v>6929756</v>
      </c>
      <c r="D10" s="19">
        <v>10.652555386231301</v>
      </c>
      <c r="E10" s="15">
        <v>-40</v>
      </c>
      <c r="F10" s="15" t="s">
        <v>11825</v>
      </c>
      <c r="G10" s="18">
        <v>6929716</v>
      </c>
      <c r="H10" s="15" t="s">
        <v>2270</v>
      </c>
      <c r="I10" s="15" t="s">
        <v>2157</v>
      </c>
      <c r="J10" s="15" t="s">
        <v>2158</v>
      </c>
      <c r="K10" s="15" t="s">
        <v>2159</v>
      </c>
    </row>
    <row r="11" spans="1:11" x14ac:dyDescent="0.2">
      <c r="A11" s="15">
        <v>5</v>
      </c>
      <c r="B11" s="18">
        <v>6929756</v>
      </c>
      <c r="C11" s="18">
        <v>6929756</v>
      </c>
      <c r="D11" s="19">
        <v>10.652555386231301</v>
      </c>
      <c r="E11" s="15">
        <v>10</v>
      </c>
      <c r="F11" s="15" t="s">
        <v>11826</v>
      </c>
      <c r="G11" s="18">
        <v>6929766</v>
      </c>
      <c r="H11" s="15" t="s">
        <v>2270</v>
      </c>
      <c r="I11" s="15" t="s">
        <v>2157</v>
      </c>
      <c r="J11" s="15" t="s">
        <v>2158</v>
      </c>
      <c r="K11" s="15" t="s">
        <v>2159</v>
      </c>
    </row>
    <row r="12" spans="1:11" x14ac:dyDescent="0.2">
      <c r="A12" s="15">
        <v>5</v>
      </c>
      <c r="B12" s="18">
        <v>6106587</v>
      </c>
      <c r="C12" s="18">
        <v>6106587</v>
      </c>
      <c r="D12" s="19">
        <v>10.6386860468176</v>
      </c>
      <c r="E12" s="15">
        <v>-11</v>
      </c>
      <c r="F12" s="15" t="s">
        <v>11825</v>
      </c>
      <c r="G12" s="18">
        <v>6106576</v>
      </c>
      <c r="H12" s="15" t="s">
        <v>2270</v>
      </c>
      <c r="I12" s="15" t="s">
        <v>2138</v>
      </c>
      <c r="J12" s="15" t="s">
        <v>2138</v>
      </c>
      <c r="K12" s="15" t="s">
        <v>2139</v>
      </c>
    </row>
    <row r="13" spans="1:11" x14ac:dyDescent="0.2">
      <c r="A13" s="15">
        <v>5</v>
      </c>
      <c r="B13" s="18">
        <v>6106587</v>
      </c>
      <c r="C13" s="18">
        <v>6106587</v>
      </c>
      <c r="D13" s="19">
        <v>10.6386860468176</v>
      </c>
      <c r="E13" s="15">
        <v>60</v>
      </c>
      <c r="F13" s="15" t="s">
        <v>11826</v>
      </c>
      <c r="G13" s="18">
        <v>6106647</v>
      </c>
      <c r="H13" s="15" t="s">
        <v>2270</v>
      </c>
      <c r="I13" s="15" t="s">
        <v>2138</v>
      </c>
      <c r="J13" s="15" t="s">
        <v>2138</v>
      </c>
      <c r="K13" s="15" t="s">
        <v>2139</v>
      </c>
    </row>
    <row r="14" spans="1:11" x14ac:dyDescent="0.2">
      <c r="A14" s="15">
        <v>1</v>
      </c>
      <c r="B14" s="18">
        <v>27988497</v>
      </c>
      <c r="C14" s="18">
        <v>27988497</v>
      </c>
      <c r="D14" s="19">
        <v>10.5318872403884</v>
      </c>
      <c r="E14" s="15">
        <v>-94</v>
      </c>
      <c r="F14" s="15" t="s">
        <v>2281</v>
      </c>
      <c r="G14" s="18">
        <v>27988403</v>
      </c>
      <c r="H14" s="15" t="s">
        <v>2270</v>
      </c>
      <c r="I14" s="15" t="s">
        <v>496</v>
      </c>
      <c r="J14" s="15" t="s">
        <v>496</v>
      </c>
      <c r="K14" s="15" t="s">
        <v>497</v>
      </c>
    </row>
    <row r="15" spans="1:11" x14ac:dyDescent="0.2">
      <c r="A15" s="15">
        <v>1</v>
      </c>
      <c r="B15" s="18">
        <v>27988497</v>
      </c>
      <c r="C15" s="18">
        <v>27988497</v>
      </c>
      <c r="D15" s="19">
        <v>10.5318872403884</v>
      </c>
      <c r="E15" s="15">
        <v>94</v>
      </c>
      <c r="F15" s="15" t="s">
        <v>2282</v>
      </c>
      <c r="G15" s="18">
        <v>27988591</v>
      </c>
      <c r="H15" s="15" t="s">
        <v>2270</v>
      </c>
      <c r="I15" s="15" t="s">
        <v>496</v>
      </c>
      <c r="J15" s="15" t="s">
        <v>496</v>
      </c>
      <c r="K15" s="15" t="s">
        <v>497</v>
      </c>
    </row>
    <row r="16" spans="1:11" x14ac:dyDescent="0.2">
      <c r="A16" s="15">
        <v>4</v>
      </c>
      <c r="B16" s="18">
        <v>16012832</v>
      </c>
      <c r="C16" s="18">
        <v>16012832</v>
      </c>
      <c r="D16" s="19">
        <v>10.524837387417101</v>
      </c>
      <c r="E16" s="15">
        <v>59</v>
      </c>
      <c r="F16" s="15" t="s">
        <v>2282</v>
      </c>
      <c r="G16" s="18">
        <v>16012891</v>
      </c>
      <c r="H16" s="15" t="s">
        <v>2270</v>
      </c>
      <c r="I16" s="15" t="s">
        <v>1662</v>
      </c>
      <c r="J16" s="15" t="s">
        <v>1663</v>
      </c>
      <c r="K16" s="15" t="s">
        <v>1664</v>
      </c>
    </row>
    <row r="17" spans="1:11" x14ac:dyDescent="0.2">
      <c r="A17" s="15">
        <v>5</v>
      </c>
      <c r="B17" s="18">
        <v>1645791</v>
      </c>
      <c r="C17" s="18">
        <v>1645791</v>
      </c>
      <c r="D17" s="19">
        <v>10.4721075603678</v>
      </c>
      <c r="E17" s="15">
        <v>0</v>
      </c>
      <c r="F17" s="15" t="s">
        <v>11825</v>
      </c>
      <c r="G17" s="18">
        <v>1645791</v>
      </c>
      <c r="H17" s="15" t="s">
        <v>2272</v>
      </c>
      <c r="I17" s="15" t="s">
        <v>1880</v>
      </c>
      <c r="J17" s="15" t="s">
        <v>1881</v>
      </c>
      <c r="K17" s="15" t="s">
        <v>1882</v>
      </c>
    </row>
    <row r="18" spans="1:11" x14ac:dyDescent="0.2">
      <c r="A18" s="15">
        <v>2</v>
      </c>
      <c r="B18" s="18">
        <v>1149212</v>
      </c>
      <c r="C18" s="18">
        <v>1149212</v>
      </c>
      <c r="D18" s="19">
        <v>10.4372778082103</v>
      </c>
      <c r="E18" s="15">
        <v>49</v>
      </c>
      <c r="F18" s="15" t="s">
        <v>2271</v>
      </c>
      <c r="G18" s="18">
        <v>1149024</v>
      </c>
      <c r="H18" s="15" t="s">
        <v>2270</v>
      </c>
      <c r="I18" s="15" t="s">
        <v>770</v>
      </c>
      <c r="J18" s="15" t="s">
        <v>770</v>
      </c>
      <c r="K18" s="15" t="s">
        <v>771</v>
      </c>
    </row>
    <row r="19" spans="1:11" x14ac:dyDescent="0.2">
      <c r="A19" s="15">
        <v>3</v>
      </c>
      <c r="B19" s="18">
        <v>2196072</v>
      </c>
      <c r="C19" s="18">
        <v>2196072</v>
      </c>
      <c r="D19" s="19">
        <v>10.351536555720999</v>
      </c>
      <c r="E19" s="15">
        <v>55</v>
      </c>
      <c r="F19" s="15" t="s">
        <v>11826</v>
      </c>
      <c r="G19" s="18">
        <v>2196127</v>
      </c>
      <c r="H19" s="15" t="s">
        <v>2270</v>
      </c>
      <c r="I19" s="15" t="s">
        <v>1266</v>
      </c>
      <c r="J19" s="15" t="s">
        <v>1267</v>
      </c>
      <c r="K19" s="15" t="s">
        <v>1268</v>
      </c>
    </row>
    <row r="20" spans="1:11" x14ac:dyDescent="0.2">
      <c r="A20" s="15">
        <v>4</v>
      </c>
      <c r="B20" s="18">
        <v>12942388</v>
      </c>
      <c r="C20" s="18">
        <v>12942388</v>
      </c>
      <c r="D20" s="19">
        <v>10.2710921376</v>
      </c>
      <c r="E20" s="15">
        <v>-52</v>
      </c>
      <c r="F20" s="15" t="s">
        <v>2281</v>
      </c>
      <c r="G20" s="18">
        <v>12942336</v>
      </c>
      <c r="H20" s="15" t="s">
        <v>2270</v>
      </c>
      <c r="I20" s="15" t="s">
        <v>1591</v>
      </c>
      <c r="J20" s="15" t="s">
        <v>1591</v>
      </c>
      <c r="K20" s="15" t="s">
        <v>1592</v>
      </c>
    </row>
    <row r="21" spans="1:11" x14ac:dyDescent="0.2">
      <c r="A21" s="15">
        <v>4</v>
      </c>
      <c r="B21" s="18">
        <v>12942388</v>
      </c>
      <c r="C21" s="18">
        <v>12942388</v>
      </c>
      <c r="D21" s="19">
        <v>10.2710921376</v>
      </c>
      <c r="E21" s="15">
        <v>71</v>
      </c>
      <c r="F21" s="15" t="s">
        <v>2282</v>
      </c>
      <c r="G21" s="18">
        <v>12942459</v>
      </c>
      <c r="H21" s="15" t="s">
        <v>2270</v>
      </c>
      <c r="I21" s="15" t="s">
        <v>1591</v>
      </c>
      <c r="J21" s="15" t="s">
        <v>1591</v>
      </c>
      <c r="K21" s="15" t="s">
        <v>1592</v>
      </c>
    </row>
    <row r="22" spans="1:11" x14ac:dyDescent="0.2">
      <c r="A22" s="15">
        <v>4</v>
      </c>
      <c r="B22" s="18">
        <v>12609425</v>
      </c>
      <c r="C22" s="18">
        <v>12609425</v>
      </c>
      <c r="D22" s="19">
        <v>10.261101952183401</v>
      </c>
      <c r="E22" s="15">
        <v>52</v>
      </c>
      <c r="F22" s="15" t="s">
        <v>2271</v>
      </c>
      <c r="G22" s="18">
        <v>12609636</v>
      </c>
      <c r="H22" s="15" t="s">
        <v>2272</v>
      </c>
      <c r="I22" s="15" t="s">
        <v>1577</v>
      </c>
      <c r="J22" s="15" t="s">
        <v>1577</v>
      </c>
      <c r="K22" s="15" t="s">
        <v>1578</v>
      </c>
    </row>
    <row r="23" spans="1:11" x14ac:dyDescent="0.2">
      <c r="A23" s="15">
        <v>3</v>
      </c>
      <c r="B23" s="18">
        <v>3687430</v>
      </c>
      <c r="C23" s="18">
        <v>3687432</v>
      </c>
      <c r="D23" s="19">
        <v>10.240944535383999</v>
      </c>
      <c r="E23" s="15">
        <v>93</v>
      </c>
      <c r="F23" s="15" t="s">
        <v>11826</v>
      </c>
      <c r="G23" s="18">
        <v>3687525</v>
      </c>
      <c r="H23" s="15" t="s">
        <v>2270</v>
      </c>
      <c r="I23" s="15" t="s">
        <v>1367</v>
      </c>
      <c r="J23" s="15" t="s">
        <v>1367</v>
      </c>
      <c r="K23" s="15" t="s">
        <v>1368</v>
      </c>
    </row>
    <row r="24" spans="1:11" x14ac:dyDescent="0.2">
      <c r="A24" s="15">
        <v>1</v>
      </c>
      <c r="B24" s="18">
        <v>7976550</v>
      </c>
      <c r="C24" s="18">
        <v>7976550</v>
      </c>
      <c r="D24" s="19">
        <v>10.23898730538</v>
      </c>
      <c r="E24" s="15">
        <v>69</v>
      </c>
      <c r="F24" s="15" t="s">
        <v>2280</v>
      </c>
      <c r="G24" s="18">
        <v>7976424</v>
      </c>
      <c r="H24" s="15" t="s">
        <v>2270</v>
      </c>
      <c r="I24" s="15" t="s">
        <v>691</v>
      </c>
      <c r="J24" s="15" t="s">
        <v>691</v>
      </c>
      <c r="K24" s="15" t="s">
        <v>502</v>
      </c>
    </row>
    <row r="25" spans="1:11" x14ac:dyDescent="0.2">
      <c r="A25" s="15">
        <v>1</v>
      </c>
      <c r="B25" s="18">
        <v>19332149</v>
      </c>
      <c r="C25" s="18">
        <v>19332149</v>
      </c>
      <c r="D25" s="19">
        <v>10.191333253758</v>
      </c>
      <c r="E25" s="15">
        <v>21</v>
      </c>
      <c r="F25" s="15" t="s">
        <v>2282</v>
      </c>
      <c r="G25" s="18">
        <v>19332128</v>
      </c>
      <c r="H25" s="15" t="s">
        <v>2272</v>
      </c>
      <c r="I25" s="15" t="s">
        <v>265</v>
      </c>
      <c r="J25" s="15" t="s">
        <v>265</v>
      </c>
      <c r="K25" s="15" t="s">
        <v>266</v>
      </c>
    </row>
    <row r="26" spans="1:11" x14ac:dyDescent="0.2">
      <c r="A26" s="15">
        <v>4</v>
      </c>
      <c r="B26" s="18">
        <v>17137345</v>
      </c>
      <c r="C26" s="18">
        <v>17137345</v>
      </c>
      <c r="D26" s="19">
        <v>10.138160620511499</v>
      </c>
      <c r="E26" s="15">
        <v>-32</v>
      </c>
      <c r="F26" s="15" t="s">
        <v>2273</v>
      </c>
      <c r="G26" s="18">
        <v>17137313</v>
      </c>
      <c r="H26" s="15" t="s">
        <v>2270</v>
      </c>
      <c r="I26" s="15" t="s">
        <v>1693</v>
      </c>
      <c r="J26" s="15" t="s">
        <v>1694</v>
      </c>
      <c r="K26" s="15" t="s">
        <v>1695</v>
      </c>
    </row>
    <row r="27" spans="1:11" x14ac:dyDescent="0.2">
      <c r="A27" s="15">
        <v>5</v>
      </c>
      <c r="B27" s="18">
        <v>6929748</v>
      </c>
      <c r="C27" s="18">
        <v>6929752</v>
      </c>
      <c r="D27" s="19">
        <v>10.1351700904599</v>
      </c>
      <c r="E27" s="15">
        <v>-36</v>
      </c>
      <c r="F27" s="15" t="s">
        <v>11825</v>
      </c>
      <c r="G27" s="18">
        <v>6929716</v>
      </c>
      <c r="H27" s="15" t="s">
        <v>2270</v>
      </c>
      <c r="I27" s="15" t="s">
        <v>2157</v>
      </c>
      <c r="J27" s="15" t="s">
        <v>2158</v>
      </c>
      <c r="K27" s="15" t="s">
        <v>2159</v>
      </c>
    </row>
    <row r="28" spans="1:11" x14ac:dyDescent="0.2">
      <c r="A28" s="15">
        <v>5</v>
      </c>
      <c r="B28" s="18">
        <v>6929748</v>
      </c>
      <c r="C28" s="18">
        <v>6929752</v>
      </c>
      <c r="D28" s="19">
        <v>10.1351700904599</v>
      </c>
      <c r="E28" s="15">
        <v>14</v>
      </c>
      <c r="F28" s="15" t="s">
        <v>11826</v>
      </c>
      <c r="G28" s="18">
        <v>6929766</v>
      </c>
      <c r="H28" s="15" t="s">
        <v>2270</v>
      </c>
      <c r="I28" s="15" t="s">
        <v>2157</v>
      </c>
      <c r="J28" s="15" t="s">
        <v>2158</v>
      </c>
      <c r="K28" s="15" t="s">
        <v>2159</v>
      </c>
    </row>
    <row r="29" spans="1:11" x14ac:dyDescent="0.2">
      <c r="A29" s="15">
        <v>4</v>
      </c>
      <c r="B29" s="18">
        <v>12942441</v>
      </c>
      <c r="C29" s="18">
        <v>12942446</v>
      </c>
      <c r="D29" s="19">
        <v>10.083724879565899</v>
      </c>
      <c r="E29" s="15">
        <v>14</v>
      </c>
      <c r="F29" s="15" t="s">
        <v>2282</v>
      </c>
      <c r="G29" s="18">
        <v>12942459</v>
      </c>
      <c r="H29" s="15" t="s">
        <v>2270</v>
      </c>
      <c r="I29" s="15" t="s">
        <v>1591</v>
      </c>
      <c r="J29" s="15" t="s">
        <v>1591</v>
      </c>
      <c r="K29" s="15" t="s">
        <v>1592</v>
      </c>
    </row>
    <row r="30" spans="1:11" x14ac:dyDescent="0.2">
      <c r="A30" s="15">
        <v>4</v>
      </c>
      <c r="B30" s="18">
        <v>7240024</v>
      </c>
      <c r="C30" s="18">
        <v>7240024</v>
      </c>
      <c r="D30" s="19">
        <v>9.9682507909709095</v>
      </c>
      <c r="E30" s="15">
        <v>84</v>
      </c>
      <c r="F30" s="15" t="s">
        <v>2282</v>
      </c>
      <c r="G30" s="18">
        <v>7239940</v>
      </c>
      <c r="H30" s="15" t="s">
        <v>2272</v>
      </c>
      <c r="I30" s="15" t="s">
        <v>1767</v>
      </c>
      <c r="J30" s="15" t="s">
        <v>1768</v>
      </c>
      <c r="K30" s="15" t="s">
        <v>1769</v>
      </c>
    </row>
    <row r="31" spans="1:11" x14ac:dyDescent="0.2">
      <c r="A31" s="15">
        <v>2</v>
      </c>
      <c r="B31" s="18">
        <v>19572506</v>
      </c>
      <c r="C31" s="18">
        <v>19572506</v>
      </c>
      <c r="D31" s="19">
        <v>9.9676394611793402</v>
      </c>
      <c r="E31" s="15">
        <v>-3</v>
      </c>
      <c r="F31" s="15" t="s">
        <v>11825</v>
      </c>
      <c r="G31" s="18">
        <v>19572503</v>
      </c>
      <c r="H31" s="15" t="s">
        <v>2270</v>
      </c>
      <c r="I31" s="15" t="s">
        <v>968</v>
      </c>
      <c r="J31" s="15" t="s">
        <v>968</v>
      </c>
      <c r="K31" s="15" t="s">
        <v>290</v>
      </c>
    </row>
    <row r="32" spans="1:11" x14ac:dyDescent="0.2">
      <c r="A32" s="15">
        <v>4</v>
      </c>
      <c r="B32" s="18">
        <v>12609433</v>
      </c>
      <c r="C32" s="18">
        <v>12609436</v>
      </c>
      <c r="D32" s="19">
        <v>9.9328938577062793</v>
      </c>
      <c r="E32" s="15">
        <v>60</v>
      </c>
      <c r="F32" s="15" t="s">
        <v>2271</v>
      </c>
      <c r="G32" s="18">
        <v>12609636</v>
      </c>
      <c r="H32" s="15" t="s">
        <v>2272</v>
      </c>
      <c r="I32" s="15" t="s">
        <v>1577</v>
      </c>
      <c r="J32" s="15" t="s">
        <v>1577</v>
      </c>
      <c r="K32" s="15" t="s">
        <v>1578</v>
      </c>
    </row>
    <row r="33" spans="1:11" x14ac:dyDescent="0.2">
      <c r="A33" s="15">
        <v>3</v>
      </c>
      <c r="B33" s="18">
        <v>22337820</v>
      </c>
      <c r="C33" s="18">
        <v>22337820</v>
      </c>
      <c r="D33" s="19">
        <v>9.9046307924207504</v>
      </c>
      <c r="E33" s="15">
        <v>29</v>
      </c>
      <c r="F33" s="15" t="s">
        <v>11826</v>
      </c>
      <c r="G33" s="18">
        <v>22337791</v>
      </c>
      <c r="H33" s="15" t="s">
        <v>2272</v>
      </c>
      <c r="I33" s="15" t="s">
        <v>1284</v>
      </c>
      <c r="J33" s="15" t="s">
        <v>1284</v>
      </c>
      <c r="K33" s="15" t="s">
        <v>1285</v>
      </c>
    </row>
    <row r="34" spans="1:11" x14ac:dyDescent="0.2">
      <c r="A34" s="15">
        <v>3</v>
      </c>
      <c r="B34" s="18">
        <v>1990211</v>
      </c>
      <c r="C34" s="18">
        <v>1990211</v>
      </c>
      <c r="D34" s="19">
        <v>9.8966319616838092</v>
      </c>
      <c r="E34" s="15">
        <v>33</v>
      </c>
      <c r="F34" s="15" t="s">
        <v>2271</v>
      </c>
      <c r="G34" s="18">
        <v>1990069</v>
      </c>
      <c r="H34" s="15" t="s">
        <v>2270</v>
      </c>
      <c r="I34" s="15" t="s">
        <v>1208</v>
      </c>
      <c r="J34" s="15" t="s">
        <v>1208</v>
      </c>
      <c r="K34" s="15" t="s">
        <v>1209</v>
      </c>
    </row>
    <row r="35" spans="1:11" x14ac:dyDescent="0.2">
      <c r="A35" s="15">
        <v>5</v>
      </c>
      <c r="B35" s="18">
        <v>25488173</v>
      </c>
      <c r="C35" s="18">
        <v>25488173</v>
      </c>
      <c r="D35" s="19">
        <v>9.88336663070708</v>
      </c>
      <c r="E35" s="15">
        <v>-33</v>
      </c>
      <c r="F35" s="15" t="s">
        <v>2281</v>
      </c>
      <c r="G35" s="18">
        <v>25488206</v>
      </c>
      <c r="H35" s="15" t="s">
        <v>2272</v>
      </c>
      <c r="I35" s="15" t="s">
        <v>2020</v>
      </c>
      <c r="J35" s="15" t="s">
        <v>2021</v>
      </c>
      <c r="K35" s="15" t="s">
        <v>2022</v>
      </c>
    </row>
    <row r="36" spans="1:11" x14ac:dyDescent="0.2">
      <c r="A36" s="15">
        <v>5</v>
      </c>
      <c r="B36" s="18">
        <v>25488173</v>
      </c>
      <c r="C36" s="18">
        <v>25488173</v>
      </c>
      <c r="D36" s="19">
        <v>9.88336663070708</v>
      </c>
      <c r="E36" s="15">
        <v>72</v>
      </c>
      <c r="F36" s="15" t="s">
        <v>2282</v>
      </c>
      <c r="G36" s="18">
        <v>25488101</v>
      </c>
      <c r="H36" s="15" t="s">
        <v>2272</v>
      </c>
      <c r="I36" s="15" t="s">
        <v>2020</v>
      </c>
      <c r="J36" s="15" t="s">
        <v>2021</v>
      </c>
      <c r="K36" s="15" t="s">
        <v>2022</v>
      </c>
    </row>
    <row r="37" spans="1:11" x14ac:dyDescent="0.2">
      <c r="A37" s="15">
        <v>4</v>
      </c>
      <c r="B37" s="18">
        <v>2218636</v>
      </c>
      <c r="C37" s="18">
        <v>2218636</v>
      </c>
      <c r="D37" s="19">
        <v>9.8795284802853196</v>
      </c>
      <c r="E37" s="15">
        <v>21</v>
      </c>
      <c r="F37" s="15" t="s">
        <v>2282</v>
      </c>
      <c r="G37" s="18">
        <v>2218615</v>
      </c>
      <c r="H37" s="15" t="s">
        <v>2272</v>
      </c>
      <c r="I37" s="15" t="s">
        <v>1736</v>
      </c>
      <c r="J37" s="15" t="s">
        <v>1737</v>
      </c>
      <c r="K37" s="15" t="s">
        <v>1738</v>
      </c>
    </row>
    <row r="38" spans="1:11" x14ac:dyDescent="0.2">
      <c r="A38" s="15">
        <v>1</v>
      </c>
      <c r="B38" s="18">
        <v>22474083</v>
      </c>
      <c r="C38" s="18">
        <v>22474083</v>
      </c>
      <c r="D38" s="19">
        <v>9.8744253090001592</v>
      </c>
      <c r="E38" s="15">
        <v>-36</v>
      </c>
      <c r="F38" s="15" t="s">
        <v>2279</v>
      </c>
      <c r="G38" s="18">
        <v>22474047</v>
      </c>
      <c r="H38" s="15" t="s">
        <v>2270</v>
      </c>
      <c r="I38" s="15" t="s">
        <v>320</v>
      </c>
      <c r="J38" s="15" t="s">
        <v>320</v>
      </c>
      <c r="K38" s="15" t="s">
        <v>321</v>
      </c>
    </row>
    <row r="39" spans="1:11" x14ac:dyDescent="0.2">
      <c r="A39" s="15">
        <v>4</v>
      </c>
      <c r="B39" s="18">
        <v>2218642</v>
      </c>
      <c r="C39" s="18">
        <v>2218642</v>
      </c>
      <c r="D39" s="19">
        <v>9.8050341467739397</v>
      </c>
      <c r="E39" s="15">
        <v>27</v>
      </c>
      <c r="F39" s="15" t="s">
        <v>2282</v>
      </c>
      <c r="G39" s="18">
        <v>2218615</v>
      </c>
      <c r="H39" s="15" t="s">
        <v>2272</v>
      </c>
      <c r="I39" s="15" t="s">
        <v>1736</v>
      </c>
      <c r="J39" s="15" t="s">
        <v>1737</v>
      </c>
      <c r="K39" s="15" t="s">
        <v>1738</v>
      </c>
    </row>
    <row r="40" spans="1:11" x14ac:dyDescent="0.2">
      <c r="A40" s="15">
        <v>1</v>
      </c>
      <c r="B40" s="18">
        <v>16981548</v>
      </c>
      <c r="C40" s="18">
        <v>16981548</v>
      </c>
      <c r="D40" s="19">
        <v>9.7852990892406595</v>
      </c>
      <c r="E40" s="15">
        <v>7</v>
      </c>
      <c r="F40" s="15" t="s">
        <v>11826</v>
      </c>
      <c r="G40" s="18">
        <v>16981541</v>
      </c>
      <c r="H40" s="15" t="s">
        <v>2272</v>
      </c>
      <c r="I40" s="15" t="s">
        <v>215</v>
      </c>
      <c r="J40" s="15" t="s">
        <v>216</v>
      </c>
      <c r="K40" s="15" t="s">
        <v>217</v>
      </c>
    </row>
    <row r="41" spans="1:11" x14ac:dyDescent="0.2">
      <c r="A41" s="15">
        <v>2</v>
      </c>
      <c r="B41" s="18">
        <v>1554831</v>
      </c>
      <c r="C41" s="18">
        <v>1554839</v>
      </c>
      <c r="D41" s="19">
        <v>9.7752212300479098</v>
      </c>
      <c r="E41" s="15">
        <v>16</v>
      </c>
      <c r="F41" s="15" t="s">
        <v>11826</v>
      </c>
      <c r="G41" s="18">
        <v>1554855</v>
      </c>
      <c r="H41" s="15" t="s">
        <v>2270</v>
      </c>
      <c r="I41" s="15" t="s">
        <v>844</v>
      </c>
      <c r="J41" s="15" t="s">
        <v>844</v>
      </c>
      <c r="K41" s="15" t="s">
        <v>91</v>
      </c>
    </row>
    <row r="42" spans="1:11" x14ac:dyDescent="0.2">
      <c r="A42" s="15">
        <v>4</v>
      </c>
      <c r="B42" s="18">
        <v>2218701</v>
      </c>
      <c r="C42" s="18">
        <v>2218701</v>
      </c>
      <c r="D42" s="19">
        <v>9.7620796948383504</v>
      </c>
      <c r="E42" s="15">
        <v>86</v>
      </c>
      <c r="F42" s="15" t="s">
        <v>2282</v>
      </c>
      <c r="G42" s="18">
        <v>2218615</v>
      </c>
      <c r="H42" s="15" t="s">
        <v>2272</v>
      </c>
      <c r="I42" s="15" t="s">
        <v>1736</v>
      </c>
      <c r="J42" s="15" t="s">
        <v>1737</v>
      </c>
      <c r="K42" s="15" t="s">
        <v>1738</v>
      </c>
    </row>
    <row r="43" spans="1:11" x14ac:dyDescent="0.2">
      <c r="A43" s="15">
        <v>5</v>
      </c>
      <c r="B43" s="18">
        <v>5896334</v>
      </c>
      <c r="C43" s="18">
        <v>5896334</v>
      </c>
      <c r="D43" s="19">
        <v>9.7458093748334402</v>
      </c>
      <c r="E43" s="15">
        <v>-49</v>
      </c>
      <c r="F43" s="15" t="s">
        <v>2281</v>
      </c>
      <c r="G43" s="18">
        <v>5896285</v>
      </c>
      <c r="H43" s="15" t="s">
        <v>2270</v>
      </c>
      <c r="I43" s="15" t="s">
        <v>2130</v>
      </c>
      <c r="J43" s="15" t="s">
        <v>2130</v>
      </c>
      <c r="K43" s="15" t="s">
        <v>2131</v>
      </c>
    </row>
    <row r="44" spans="1:11" x14ac:dyDescent="0.2">
      <c r="A44" s="15">
        <v>3</v>
      </c>
      <c r="B44" s="18">
        <v>10167470</v>
      </c>
      <c r="C44" s="18">
        <v>10167470</v>
      </c>
      <c r="D44" s="19">
        <v>9.7242833986627595</v>
      </c>
      <c r="E44" s="15">
        <v>-41</v>
      </c>
      <c r="F44" s="15" t="s">
        <v>2273</v>
      </c>
      <c r="G44" s="18">
        <v>10167511</v>
      </c>
      <c r="H44" s="15" t="s">
        <v>2272</v>
      </c>
      <c r="I44" s="15" t="s">
        <v>1058</v>
      </c>
      <c r="J44" s="15" t="s">
        <v>1058</v>
      </c>
      <c r="K44" s="15" t="s">
        <v>1059</v>
      </c>
    </row>
    <row r="45" spans="1:11" x14ac:dyDescent="0.2">
      <c r="A45" s="15">
        <v>1</v>
      </c>
      <c r="B45" s="18">
        <v>7976554</v>
      </c>
      <c r="C45" s="18">
        <v>7976554</v>
      </c>
      <c r="D45" s="19">
        <v>9.7233290238591898</v>
      </c>
      <c r="E45" s="15">
        <v>65</v>
      </c>
      <c r="F45" s="15" t="s">
        <v>2280</v>
      </c>
      <c r="G45" s="18">
        <v>7976424</v>
      </c>
      <c r="H45" s="15" t="s">
        <v>2270</v>
      </c>
      <c r="I45" s="15" t="s">
        <v>691</v>
      </c>
      <c r="J45" s="15" t="s">
        <v>691</v>
      </c>
      <c r="K45" s="15" t="s">
        <v>502</v>
      </c>
    </row>
    <row r="46" spans="1:11" x14ac:dyDescent="0.2">
      <c r="A46" s="15">
        <v>3</v>
      </c>
      <c r="B46" s="18">
        <v>219862</v>
      </c>
      <c r="C46" s="18">
        <v>219862</v>
      </c>
      <c r="D46" s="19">
        <v>9.6988696194897503</v>
      </c>
      <c r="E46" s="15">
        <v>-21</v>
      </c>
      <c r="F46" s="15" t="s">
        <v>2279</v>
      </c>
      <c r="G46" s="18">
        <v>219883</v>
      </c>
      <c r="H46" s="15" t="s">
        <v>2272</v>
      </c>
      <c r="I46" s="15" t="s">
        <v>1269</v>
      </c>
      <c r="J46" s="15" t="s">
        <v>1269</v>
      </c>
      <c r="K46" s="15" t="s">
        <v>1270</v>
      </c>
    </row>
    <row r="47" spans="1:11" x14ac:dyDescent="0.2">
      <c r="A47" s="15">
        <v>4</v>
      </c>
      <c r="B47" s="18">
        <v>2218706</v>
      </c>
      <c r="C47" s="18">
        <v>2218706</v>
      </c>
      <c r="D47" s="19">
        <v>9.68461562437402</v>
      </c>
      <c r="E47" s="15">
        <v>91</v>
      </c>
      <c r="F47" s="15" t="s">
        <v>2282</v>
      </c>
      <c r="G47" s="18">
        <v>2218615</v>
      </c>
      <c r="H47" s="15" t="s">
        <v>2272</v>
      </c>
      <c r="I47" s="15" t="s">
        <v>1736</v>
      </c>
      <c r="J47" s="15" t="s">
        <v>1737</v>
      </c>
      <c r="K47" s="15" t="s">
        <v>1738</v>
      </c>
    </row>
    <row r="48" spans="1:11" x14ac:dyDescent="0.2">
      <c r="A48" s="15">
        <v>5</v>
      </c>
      <c r="B48" s="18">
        <v>7141345</v>
      </c>
      <c r="C48" s="18">
        <v>7141345</v>
      </c>
      <c r="D48" s="19">
        <v>9.6673055334451305</v>
      </c>
      <c r="E48" s="15">
        <v>-7</v>
      </c>
      <c r="F48" s="15" t="s">
        <v>11825</v>
      </c>
      <c r="G48" s="18">
        <v>7141338</v>
      </c>
      <c r="H48" s="15" t="s">
        <v>2270</v>
      </c>
      <c r="I48" s="15" t="s">
        <v>2166</v>
      </c>
      <c r="J48" s="15" t="s">
        <v>2166</v>
      </c>
      <c r="K48" s="15" t="s">
        <v>2167</v>
      </c>
    </row>
    <row r="49" spans="1:11" x14ac:dyDescent="0.2">
      <c r="A49" s="15">
        <v>4</v>
      </c>
      <c r="B49" s="18">
        <v>12609438</v>
      </c>
      <c r="C49" s="18">
        <v>12609438</v>
      </c>
      <c r="D49" s="19">
        <v>9.6472592578052492</v>
      </c>
      <c r="E49" s="15">
        <v>65</v>
      </c>
      <c r="F49" s="15" t="s">
        <v>2271</v>
      </c>
      <c r="G49" s="18">
        <v>12609636</v>
      </c>
      <c r="H49" s="15" t="s">
        <v>2272</v>
      </c>
      <c r="I49" s="15" t="s">
        <v>1577</v>
      </c>
      <c r="J49" s="15" t="s">
        <v>1577</v>
      </c>
      <c r="K49" s="15" t="s">
        <v>1578</v>
      </c>
    </row>
    <row r="50" spans="1:11" x14ac:dyDescent="0.2">
      <c r="A50" s="15">
        <v>1</v>
      </c>
      <c r="B50" s="18">
        <v>5998893</v>
      </c>
      <c r="C50" s="18">
        <v>5998894</v>
      </c>
      <c r="D50" s="19">
        <v>9.6207619285697898</v>
      </c>
      <c r="E50" s="15">
        <v>-79</v>
      </c>
      <c r="F50" s="15" t="s">
        <v>2279</v>
      </c>
      <c r="G50" s="18">
        <v>5998972</v>
      </c>
      <c r="H50" s="15" t="s">
        <v>2272</v>
      </c>
      <c r="I50" s="15" t="s">
        <v>640</v>
      </c>
      <c r="J50" s="15" t="s">
        <v>641</v>
      </c>
      <c r="K50" s="15" t="s">
        <v>642</v>
      </c>
    </row>
    <row r="51" spans="1:11" x14ac:dyDescent="0.2">
      <c r="A51" s="15">
        <v>4</v>
      </c>
      <c r="B51" s="18">
        <v>16542577</v>
      </c>
      <c r="C51" s="18">
        <v>16542578</v>
      </c>
      <c r="D51" s="19">
        <v>9.5862933500588507</v>
      </c>
      <c r="E51" s="15">
        <v>-79</v>
      </c>
      <c r="F51" s="15" t="s">
        <v>2281</v>
      </c>
      <c r="G51" s="18">
        <v>16542656</v>
      </c>
      <c r="H51" s="15" t="s">
        <v>2272</v>
      </c>
      <c r="I51" s="15" t="s">
        <v>1669</v>
      </c>
      <c r="J51" s="15" t="s">
        <v>1670</v>
      </c>
      <c r="K51" s="15" t="s">
        <v>1671</v>
      </c>
    </row>
    <row r="52" spans="1:11" x14ac:dyDescent="0.2">
      <c r="A52" s="15">
        <v>4</v>
      </c>
      <c r="B52" s="18">
        <v>16542577</v>
      </c>
      <c r="C52" s="18">
        <v>16542578</v>
      </c>
      <c r="D52" s="19">
        <v>9.5862933500588507</v>
      </c>
      <c r="E52" s="15">
        <v>7</v>
      </c>
      <c r="F52" s="15" t="s">
        <v>2282</v>
      </c>
      <c r="G52" s="18">
        <v>16542571</v>
      </c>
      <c r="H52" s="15" t="s">
        <v>2272</v>
      </c>
      <c r="I52" s="15" t="s">
        <v>1669</v>
      </c>
      <c r="J52" s="15" t="s">
        <v>1670</v>
      </c>
      <c r="K52" s="15" t="s">
        <v>1671</v>
      </c>
    </row>
    <row r="53" spans="1:11" x14ac:dyDescent="0.2">
      <c r="A53" s="15">
        <v>1</v>
      </c>
      <c r="B53" s="18">
        <v>12611670</v>
      </c>
      <c r="C53" s="18">
        <v>12611670</v>
      </c>
      <c r="D53" s="19">
        <v>9.5770410459254798</v>
      </c>
      <c r="E53" s="15">
        <v>32</v>
      </c>
      <c r="F53" s="15" t="s">
        <v>11826</v>
      </c>
      <c r="G53" s="18">
        <v>12611638</v>
      </c>
      <c r="H53" s="15" t="s">
        <v>2272</v>
      </c>
      <c r="I53" s="15" t="s">
        <v>173</v>
      </c>
      <c r="J53" s="15" t="s">
        <v>173</v>
      </c>
      <c r="K53" s="15" t="s">
        <v>174</v>
      </c>
    </row>
    <row r="54" spans="1:11" x14ac:dyDescent="0.2">
      <c r="A54" s="15">
        <v>5</v>
      </c>
      <c r="B54" s="18">
        <v>1158881</v>
      </c>
      <c r="C54" s="18">
        <v>1158881</v>
      </c>
      <c r="D54" s="19">
        <v>9.5618036037893397</v>
      </c>
      <c r="E54" s="15">
        <v>63</v>
      </c>
      <c r="F54" s="15" t="s">
        <v>2271</v>
      </c>
      <c r="G54" s="18">
        <v>1158510</v>
      </c>
      <c r="H54" s="15" t="s">
        <v>2270</v>
      </c>
      <c r="I54" s="15" t="s">
        <v>1822</v>
      </c>
      <c r="J54" s="15" t="s">
        <v>1823</v>
      </c>
      <c r="K54" s="15" t="s">
        <v>1036</v>
      </c>
    </row>
    <row r="55" spans="1:11" x14ac:dyDescent="0.2">
      <c r="A55" s="15">
        <v>3</v>
      </c>
      <c r="B55" s="18">
        <v>3499071</v>
      </c>
      <c r="C55" s="18">
        <v>3499073</v>
      </c>
      <c r="D55" s="19">
        <v>9.5571147333087705</v>
      </c>
      <c r="E55" s="15">
        <v>-21</v>
      </c>
      <c r="F55" s="15" t="s">
        <v>11825</v>
      </c>
      <c r="G55" s="18">
        <v>3499052</v>
      </c>
      <c r="H55" s="15" t="s">
        <v>2270</v>
      </c>
      <c r="I55" s="15" t="s">
        <v>1356</v>
      </c>
      <c r="J55" s="15" t="s">
        <v>1356</v>
      </c>
      <c r="K55" s="15" t="s">
        <v>91</v>
      </c>
    </row>
    <row r="56" spans="1:11" x14ac:dyDescent="0.2">
      <c r="A56" s="15">
        <v>3</v>
      </c>
      <c r="B56" s="18">
        <v>3499071</v>
      </c>
      <c r="C56" s="18">
        <v>3499073</v>
      </c>
      <c r="D56" s="19">
        <v>9.5571147333087705</v>
      </c>
      <c r="E56" s="15">
        <v>17</v>
      </c>
      <c r="F56" s="15" t="s">
        <v>11826</v>
      </c>
      <c r="G56" s="18">
        <v>3499090</v>
      </c>
      <c r="H56" s="15" t="s">
        <v>2270</v>
      </c>
      <c r="I56" s="15" t="s">
        <v>1356</v>
      </c>
      <c r="J56" s="15" t="s">
        <v>1356</v>
      </c>
      <c r="K56" s="15" t="s">
        <v>91</v>
      </c>
    </row>
    <row r="57" spans="1:11" x14ac:dyDescent="0.2">
      <c r="A57" s="15">
        <v>5</v>
      </c>
      <c r="B57" s="18">
        <v>5724535</v>
      </c>
      <c r="C57" s="18">
        <v>5724535</v>
      </c>
      <c r="D57" s="19">
        <v>9.5557966532135108</v>
      </c>
      <c r="E57" s="15">
        <v>18</v>
      </c>
      <c r="F57" s="15" t="s">
        <v>11826</v>
      </c>
      <c r="G57" s="18">
        <v>5724553</v>
      </c>
      <c r="H57" s="15" t="s">
        <v>2270</v>
      </c>
      <c r="I57" s="15" t="s">
        <v>2128</v>
      </c>
      <c r="J57" s="15" t="s">
        <v>2128</v>
      </c>
      <c r="K57" s="15" t="s">
        <v>290</v>
      </c>
    </row>
    <row r="58" spans="1:11" x14ac:dyDescent="0.2">
      <c r="A58" s="15">
        <v>4</v>
      </c>
      <c r="B58" s="18">
        <v>12942452</v>
      </c>
      <c r="C58" s="18">
        <v>12942453</v>
      </c>
      <c r="D58" s="19">
        <v>9.5557810697524594</v>
      </c>
      <c r="E58" s="15">
        <v>7</v>
      </c>
      <c r="F58" s="15" t="s">
        <v>2282</v>
      </c>
      <c r="G58" s="18">
        <v>12942459</v>
      </c>
      <c r="H58" s="15" t="s">
        <v>2270</v>
      </c>
      <c r="I58" s="15" t="s">
        <v>1591</v>
      </c>
      <c r="J58" s="15" t="s">
        <v>1591</v>
      </c>
      <c r="K58" s="15" t="s">
        <v>1592</v>
      </c>
    </row>
    <row r="59" spans="1:11" x14ac:dyDescent="0.2">
      <c r="A59" s="15">
        <v>4</v>
      </c>
      <c r="B59" s="18">
        <v>12942389</v>
      </c>
      <c r="C59" s="18">
        <v>12942389</v>
      </c>
      <c r="D59" s="19">
        <v>9.5550511716500495</v>
      </c>
      <c r="E59" s="15">
        <v>-53</v>
      </c>
      <c r="F59" s="15" t="s">
        <v>2281</v>
      </c>
      <c r="G59" s="18">
        <v>12942336</v>
      </c>
      <c r="H59" s="15" t="s">
        <v>2270</v>
      </c>
      <c r="I59" s="15" t="s">
        <v>1591</v>
      </c>
      <c r="J59" s="15" t="s">
        <v>1591</v>
      </c>
      <c r="K59" s="15" t="s">
        <v>1592</v>
      </c>
    </row>
    <row r="60" spans="1:11" x14ac:dyDescent="0.2">
      <c r="A60" s="15">
        <v>4</v>
      </c>
      <c r="B60" s="18">
        <v>12942389</v>
      </c>
      <c r="C60" s="18">
        <v>12942389</v>
      </c>
      <c r="D60" s="19">
        <v>9.5550511716500495</v>
      </c>
      <c r="E60" s="15">
        <v>70</v>
      </c>
      <c r="F60" s="15" t="s">
        <v>2282</v>
      </c>
      <c r="G60" s="18">
        <v>12942459</v>
      </c>
      <c r="H60" s="15" t="s">
        <v>2270</v>
      </c>
      <c r="I60" s="15" t="s">
        <v>1591</v>
      </c>
      <c r="J60" s="15" t="s">
        <v>1591</v>
      </c>
      <c r="K60" s="15" t="s">
        <v>1592</v>
      </c>
    </row>
    <row r="61" spans="1:11" x14ac:dyDescent="0.2">
      <c r="A61" s="15">
        <v>4</v>
      </c>
      <c r="B61" s="18">
        <v>16012891</v>
      </c>
      <c r="C61" s="18">
        <v>16012891</v>
      </c>
      <c r="D61" s="19">
        <v>9.5393473935108002</v>
      </c>
      <c r="E61" s="15">
        <v>0</v>
      </c>
      <c r="F61" s="15" t="s">
        <v>11825</v>
      </c>
      <c r="G61" s="18">
        <v>16012891</v>
      </c>
      <c r="H61" s="15" t="s">
        <v>2270</v>
      </c>
      <c r="I61" s="15" t="s">
        <v>1662</v>
      </c>
      <c r="J61" s="15" t="s">
        <v>1663</v>
      </c>
      <c r="K61" s="15" t="s">
        <v>1664</v>
      </c>
    </row>
    <row r="62" spans="1:11" x14ac:dyDescent="0.2">
      <c r="A62" s="15">
        <v>4</v>
      </c>
      <c r="B62" s="18">
        <v>16012891</v>
      </c>
      <c r="C62" s="18">
        <v>16012891</v>
      </c>
      <c r="D62" s="19">
        <v>9.5393473935108002</v>
      </c>
      <c r="E62" s="15">
        <v>58</v>
      </c>
      <c r="F62" s="15" t="s">
        <v>11826</v>
      </c>
      <c r="G62" s="18">
        <v>16012949</v>
      </c>
      <c r="H62" s="15" t="s">
        <v>2270</v>
      </c>
      <c r="I62" s="15" t="s">
        <v>1662</v>
      </c>
      <c r="J62" s="15" t="s">
        <v>1663</v>
      </c>
      <c r="K62" s="15" t="s">
        <v>1664</v>
      </c>
    </row>
    <row r="63" spans="1:11" x14ac:dyDescent="0.2">
      <c r="A63" s="15">
        <v>3</v>
      </c>
      <c r="B63" s="18">
        <v>10774123</v>
      </c>
      <c r="C63" s="18">
        <v>10774123</v>
      </c>
      <c r="D63" s="19">
        <v>9.5254994391516803</v>
      </c>
      <c r="E63" s="15">
        <v>-40</v>
      </c>
      <c r="F63" s="15" t="s">
        <v>2281</v>
      </c>
      <c r="G63" s="18">
        <v>10774083</v>
      </c>
      <c r="H63" s="15" t="s">
        <v>2270</v>
      </c>
      <c r="I63" s="15" t="s">
        <v>1077</v>
      </c>
      <c r="J63" s="15" t="s">
        <v>1077</v>
      </c>
      <c r="K63" s="15" t="s">
        <v>1078</v>
      </c>
    </row>
    <row r="64" spans="1:11" x14ac:dyDescent="0.2">
      <c r="A64" s="15">
        <v>3</v>
      </c>
      <c r="B64" s="18">
        <v>10774123</v>
      </c>
      <c r="C64" s="18">
        <v>10774123</v>
      </c>
      <c r="D64" s="19">
        <v>9.5254994391516803</v>
      </c>
      <c r="E64" s="15">
        <v>61</v>
      </c>
      <c r="F64" s="15" t="s">
        <v>2282</v>
      </c>
      <c r="G64" s="18">
        <v>10774184</v>
      </c>
      <c r="H64" s="15" t="s">
        <v>2270</v>
      </c>
      <c r="I64" s="15" t="s">
        <v>1077</v>
      </c>
      <c r="J64" s="15" t="s">
        <v>1077</v>
      </c>
      <c r="K64" s="15" t="s">
        <v>1078</v>
      </c>
    </row>
    <row r="65" spans="1:11" x14ac:dyDescent="0.2">
      <c r="A65" s="15">
        <v>4</v>
      </c>
      <c r="B65" s="18">
        <v>7240025</v>
      </c>
      <c r="C65" s="18">
        <v>7240025</v>
      </c>
      <c r="D65" s="19">
        <v>9.5203073702743595</v>
      </c>
      <c r="E65" s="15">
        <v>85</v>
      </c>
      <c r="F65" s="15" t="s">
        <v>2282</v>
      </c>
      <c r="G65" s="18">
        <v>7239940</v>
      </c>
      <c r="H65" s="15" t="s">
        <v>2272</v>
      </c>
      <c r="I65" s="15" t="s">
        <v>1767</v>
      </c>
      <c r="J65" s="15" t="s">
        <v>1768</v>
      </c>
      <c r="K65" s="15" t="s">
        <v>1769</v>
      </c>
    </row>
    <row r="66" spans="1:11" x14ac:dyDescent="0.2">
      <c r="A66" s="15">
        <v>3</v>
      </c>
      <c r="B66" s="18">
        <v>7600749</v>
      </c>
      <c r="C66" s="18">
        <v>7600749</v>
      </c>
      <c r="D66" s="19">
        <v>9.5170581836829005</v>
      </c>
      <c r="E66" s="15">
        <v>-41</v>
      </c>
      <c r="F66" s="15" t="s">
        <v>2279</v>
      </c>
      <c r="G66" s="18">
        <v>7600708</v>
      </c>
      <c r="H66" s="15" t="s">
        <v>2270</v>
      </c>
      <c r="I66" s="15" t="s">
        <v>1474</v>
      </c>
      <c r="J66" s="15" t="s">
        <v>1474</v>
      </c>
      <c r="K66" s="15" t="s">
        <v>1475</v>
      </c>
    </row>
    <row r="67" spans="1:11" x14ac:dyDescent="0.2">
      <c r="A67" s="15">
        <v>1</v>
      </c>
      <c r="B67" s="18">
        <v>27988550</v>
      </c>
      <c r="C67" s="18">
        <v>27988550</v>
      </c>
      <c r="D67" s="19">
        <v>9.5125909944362395</v>
      </c>
      <c r="E67" s="15">
        <v>41</v>
      </c>
      <c r="F67" s="15" t="s">
        <v>2282</v>
      </c>
      <c r="G67" s="18">
        <v>27988591</v>
      </c>
      <c r="H67" s="15" t="s">
        <v>2270</v>
      </c>
      <c r="I67" s="15" t="s">
        <v>496</v>
      </c>
      <c r="J67" s="15" t="s">
        <v>496</v>
      </c>
      <c r="K67" s="15" t="s">
        <v>497</v>
      </c>
    </row>
    <row r="68" spans="1:11" x14ac:dyDescent="0.2">
      <c r="A68" s="15">
        <v>1</v>
      </c>
      <c r="B68" s="18">
        <v>7976545</v>
      </c>
      <c r="C68" s="18">
        <v>7976545</v>
      </c>
      <c r="D68" s="19">
        <v>9.4545888273069103</v>
      </c>
      <c r="E68" s="15">
        <v>74</v>
      </c>
      <c r="F68" s="15" t="s">
        <v>2280</v>
      </c>
      <c r="G68" s="18">
        <v>7976424</v>
      </c>
      <c r="H68" s="15" t="s">
        <v>2270</v>
      </c>
      <c r="I68" s="15" t="s">
        <v>691</v>
      </c>
      <c r="J68" s="15" t="s">
        <v>691</v>
      </c>
      <c r="K68" s="15" t="s">
        <v>502</v>
      </c>
    </row>
    <row r="69" spans="1:11" x14ac:dyDescent="0.2">
      <c r="A69" s="15">
        <v>4</v>
      </c>
      <c r="B69" s="18">
        <v>16012890</v>
      </c>
      <c r="C69" s="18">
        <v>16012890</v>
      </c>
      <c r="D69" s="19">
        <v>9.4308681696034498</v>
      </c>
      <c r="E69" s="15">
        <v>1</v>
      </c>
      <c r="F69" s="15" t="s">
        <v>2282</v>
      </c>
      <c r="G69" s="18">
        <v>16012891</v>
      </c>
      <c r="H69" s="15" t="s">
        <v>2270</v>
      </c>
      <c r="I69" s="15" t="s">
        <v>1662</v>
      </c>
      <c r="J69" s="15" t="s">
        <v>1663</v>
      </c>
      <c r="K69" s="15" t="s">
        <v>1664</v>
      </c>
    </row>
    <row r="70" spans="1:11" x14ac:dyDescent="0.2">
      <c r="A70" s="15">
        <v>5</v>
      </c>
      <c r="B70" s="18">
        <v>6929757</v>
      </c>
      <c r="C70" s="18">
        <v>6929758</v>
      </c>
      <c r="D70" s="19">
        <v>9.4235635497056194</v>
      </c>
      <c r="E70" s="15">
        <v>-42</v>
      </c>
      <c r="F70" s="15" t="s">
        <v>11825</v>
      </c>
      <c r="G70" s="18">
        <v>6929716</v>
      </c>
      <c r="H70" s="15" t="s">
        <v>2270</v>
      </c>
      <c r="I70" s="15" t="s">
        <v>2157</v>
      </c>
      <c r="J70" s="15" t="s">
        <v>2158</v>
      </c>
      <c r="K70" s="15" t="s">
        <v>2159</v>
      </c>
    </row>
    <row r="71" spans="1:11" x14ac:dyDescent="0.2">
      <c r="A71" s="15">
        <v>5</v>
      </c>
      <c r="B71" s="18">
        <v>6929757</v>
      </c>
      <c r="C71" s="18">
        <v>6929758</v>
      </c>
      <c r="D71" s="19">
        <v>9.4235635497056194</v>
      </c>
      <c r="E71" s="15">
        <v>8</v>
      </c>
      <c r="F71" s="15" t="s">
        <v>11826</v>
      </c>
      <c r="G71" s="18">
        <v>6929766</v>
      </c>
      <c r="H71" s="15" t="s">
        <v>2270</v>
      </c>
      <c r="I71" s="15" t="s">
        <v>2157</v>
      </c>
      <c r="J71" s="15" t="s">
        <v>2158</v>
      </c>
      <c r="K71" s="15" t="s">
        <v>2159</v>
      </c>
    </row>
    <row r="72" spans="1:11" x14ac:dyDescent="0.2">
      <c r="A72" s="15">
        <v>1</v>
      </c>
      <c r="B72" s="18">
        <v>3140265</v>
      </c>
      <c r="C72" s="18">
        <v>3140265</v>
      </c>
      <c r="D72" s="19">
        <v>9.41956796652007</v>
      </c>
      <c r="E72" s="15">
        <v>88</v>
      </c>
      <c r="F72" s="15" t="s">
        <v>2271</v>
      </c>
      <c r="G72" s="18">
        <v>3140119</v>
      </c>
      <c r="H72" s="15" t="s">
        <v>2270</v>
      </c>
      <c r="I72" s="15" t="s">
        <v>571</v>
      </c>
      <c r="J72" s="15" t="s">
        <v>572</v>
      </c>
      <c r="K72" s="15" t="s">
        <v>573</v>
      </c>
    </row>
    <row r="73" spans="1:11" x14ac:dyDescent="0.2">
      <c r="A73" s="15">
        <v>4</v>
      </c>
      <c r="B73" s="18">
        <v>2218707</v>
      </c>
      <c r="C73" s="18">
        <v>2218707</v>
      </c>
      <c r="D73" s="19">
        <v>9.4107728314007009</v>
      </c>
      <c r="E73" s="15">
        <v>92</v>
      </c>
      <c r="F73" s="15" t="s">
        <v>2282</v>
      </c>
      <c r="G73" s="18">
        <v>2218615</v>
      </c>
      <c r="H73" s="15" t="s">
        <v>2272</v>
      </c>
      <c r="I73" s="15" t="s">
        <v>1736</v>
      </c>
      <c r="J73" s="15" t="s">
        <v>1737</v>
      </c>
      <c r="K73" s="15" t="s">
        <v>1738</v>
      </c>
    </row>
    <row r="74" spans="1:11" x14ac:dyDescent="0.2">
      <c r="A74" s="15">
        <v>1</v>
      </c>
      <c r="B74" s="18">
        <v>26195711</v>
      </c>
      <c r="C74" s="18">
        <v>26195711</v>
      </c>
      <c r="D74" s="19">
        <v>9.3873384360168206</v>
      </c>
      <c r="E74" s="15">
        <v>15</v>
      </c>
      <c r="F74" s="15" t="s">
        <v>2271</v>
      </c>
      <c r="G74" s="18">
        <v>26195467</v>
      </c>
      <c r="H74" s="15" t="s">
        <v>2270</v>
      </c>
      <c r="I74" s="15" t="s">
        <v>422</v>
      </c>
      <c r="J74" s="15" t="s">
        <v>423</v>
      </c>
      <c r="K74" s="15" t="s">
        <v>424</v>
      </c>
    </row>
    <row r="75" spans="1:11" x14ac:dyDescent="0.2">
      <c r="A75" s="15">
        <v>1</v>
      </c>
      <c r="B75" s="18">
        <v>8746086</v>
      </c>
      <c r="C75" s="18">
        <v>8746087</v>
      </c>
      <c r="D75" s="19">
        <v>9.38562294132171</v>
      </c>
      <c r="E75" s="15">
        <v>-85</v>
      </c>
      <c r="F75" s="15" t="s">
        <v>2281</v>
      </c>
      <c r="G75" s="18">
        <v>8746171</v>
      </c>
      <c r="H75" s="15" t="s">
        <v>2272</v>
      </c>
      <c r="I75" s="15" t="s">
        <v>708</v>
      </c>
      <c r="J75" s="15" t="s">
        <v>709</v>
      </c>
      <c r="K75" s="15" t="s">
        <v>709</v>
      </c>
    </row>
    <row r="76" spans="1:11" x14ac:dyDescent="0.2">
      <c r="A76" s="15">
        <v>3</v>
      </c>
      <c r="B76" s="18">
        <v>3687428</v>
      </c>
      <c r="C76" s="18">
        <v>3687428</v>
      </c>
      <c r="D76" s="19">
        <v>9.3838596543648904</v>
      </c>
      <c r="E76" s="15">
        <v>97</v>
      </c>
      <c r="F76" s="15" t="s">
        <v>11826</v>
      </c>
      <c r="G76" s="18">
        <v>3687525</v>
      </c>
      <c r="H76" s="15" t="s">
        <v>2270</v>
      </c>
      <c r="I76" s="15" t="s">
        <v>1367</v>
      </c>
      <c r="J76" s="15" t="s">
        <v>1367</v>
      </c>
      <c r="K76" s="15" t="s">
        <v>1368</v>
      </c>
    </row>
    <row r="77" spans="1:11" x14ac:dyDescent="0.2">
      <c r="A77" s="15">
        <v>2</v>
      </c>
      <c r="B77" s="18">
        <v>14768294</v>
      </c>
      <c r="C77" s="18">
        <v>14768297</v>
      </c>
      <c r="D77" s="19">
        <v>9.3699495655261593</v>
      </c>
      <c r="E77" s="15">
        <v>21</v>
      </c>
      <c r="F77" s="15" t="s">
        <v>2271</v>
      </c>
      <c r="G77" s="18">
        <v>14768270</v>
      </c>
      <c r="H77" s="15" t="s">
        <v>2270</v>
      </c>
      <c r="I77" s="15" t="s">
        <v>825</v>
      </c>
      <c r="J77" s="15" t="s">
        <v>825</v>
      </c>
      <c r="K77" s="15" t="s">
        <v>826</v>
      </c>
    </row>
    <row r="78" spans="1:11" x14ac:dyDescent="0.2">
      <c r="A78" s="15">
        <v>2</v>
      </c>
      <c r="B78" s="18">
        <v>14768294</v>
      </c>
      <c r="C78" s="18">
        <v>14768297</v>
      </c>
      <c r="D78" s="19">
        <v>9.3699495655261593</v>
      </c>
      <c r="E78" s="15">
        <v>-27</v>
      </c>
      <c r="F78" s="15" t="s">
        <v>2279</v>
      </c>
      <c r="G78" s="18">
        <v>14768270</v>
      </c>
      <c r="H78" s="15" t="s">
        <v>2270</v>
      </c>
      <c r="I78" s="15" t="s">
        <v>825</v>
      </c>
      <c r="J78" s="15" t="s">
        <v>825</v>
      </c>
      <c r="K78" s="15" t="s">
        <v>826</v>
      </c>
    </row>
    <row r="79" spans="1:11" x14ac:dyDescent="0.2">
      <c r="A79" s="15">
        <v>3</v>
      </c>
      <c r="B79" s="18">
        <v>21070113</v>
      </c>
      <c r="C79" s="18">
        <v>21070113</v>
      </c>
      <c r="D79" s="19">
        <v>9.36750740735806</v>
      </c>
      <c r="E79" s="15">
        <v>48</v>
      </c>
      <c r="F79" s="15" t="s">
        <v>2282</v>
      </c>
      <c r="G79" s="18">
        <v>21070161</v>
      </c>
      <c r="H79" s="15" t="s">
        <v>2270</v>
      </c>
      <c r="I79" s="15" t="s">
        <v>1238</v>
      </c>
      <c r="J79" s="15" t="s">
        <v>1239</v>
      </c>
      <c r="K79" s="15" t="s">
        <v>1240</v>
      </c>
    </row>
    <row r="80" spans="1:11" x14ac:dyDescent="0.2">
      <c r="A80" s="15">
        <v>4</v>
      </c>
      <c r="B80" s="18">
        <v>2218713</v>
      </c>
      <c r="C80" s="18">
        <v>2218713</v>
      </c>
      <c r="D80" s="19">
        <v>9.3574504763316799</v>
      </c>
      <c r="E80" s="15">
        <v>98</v>
      </c>
      <c r="F80" s="15" t="s">
        <v>2282</v>
      </c>
      <c r="G80" s="18">
        <v>2218615</v>
      </c>
      <c r="H80" s="15" t="s">
        <v>2272</v>
      </c>
      <c r="I80" s="15" t="s">
        <v>1736</v>
      </c>
      <c r="J80" s="15" t="s">
        <v>1737</v>
      </c>
      <c r="K80" s="15" t="s">
        <v>1738</v>
      </c>
    </row>
    <row r="81" spans="1:11" x14ac:dyDescent="0.2">
      <c r="A81" s="15">
        <v>3</v>
      </c>
      <c r="B81" s="18">
        <v>2908120</v>
      </c>
      <c r="C81" s="18">
        <v>2908120</v>
      </c>
      <c r="D81" s="19">
        <v>9.3459655527017294</v>
      </c>
      <c r="E81" s="15">
        <v>-45</v>
      </c>
      <c r="F81" s="15" t="s">
        <v>2281</v>
      </c>
      <c r="G81" s="18">
        <v>2908165</v>
      </c>
      <c r="H81" s="15" t="s">
        <v>2272</v>
      </c>
      <c r="I81" s="15" t="s">
        <v>1339</v>
      </c>
      <c r="J81" s="15" t="s">
        <v>1339</v>
      </c>
      <c r="K81" s="15" t="s">
        <v>1340</v>
      </c>
    </row>
    <row r="82" spans="1:11" x14ac:dyDescent="0.2">
      <c r="A82" s="15">
        <v>3</v>
      </c>
      <c r="B82" s="18">
        <v>2908120</v>
      </c>
      <c r="C82" s="18">
        <v>2908120</v>
      </c>
      <c r="D82" s="19">
        <v>9.3459655527017294</v>
      </c>
      <c r="E82" s="15">
        <v>39</v>
      </c>
      <c r="F82" s="15" t="s">
        <v>2282</v>
      </c>
      <c r="G82" s="18">
        <v>2908081</v>
      </c>
      <c r="H82" s="15" t="s">
        <v>2272</v>
      </c>
      <c r="I82" s="15" t="s">
        <v>1339</v>
      </c>
      <c r="J82" s="15" t="s">
        <v>1339</v>
      </c>
      <c r="K82" s="15" t="s">
        <v>1340</v>
      </c>
    </row>
    <row r="83" spans="1:11" x14ac:dyDescent="0.2">
      <c r="A83" s="15">
        <v>3</v>
      </c>
      <c r="B83" s="18">
        <v>16548310</v>
      </c>
      <c r="C83" s="18">
        <v>16548310</v>
      </c>
      <c r="D83" s="19">
        <v>9.3361523146605503</v>
      </c>
      <c r="E83" s="15">
        <v>57</v>
      </c>
      <c r="F83" s="15" t="s">
        <v>2271</v>
      </c>
      <c r="G83" s="18">
        <v>16548162</v>
      </c>
      <c r="H83" s="15" t="s">
        <v>2270</v>
      </c>
      <c r="I83" s="15" t="s">
        <v>1133</v>
      </c>
      <c r="J83" s="15" t="s">
        <v>1133</v>
      </c>
      <c r="K83" s="15" t="s">
        <v>1134</v>
      </c>
    </row>
    <row r="84" spans="1:11" x14ac:dyDescent="0.2">
      <c r="A84" s="15">
        <v>3</v>
      </c>
      <c r="B84" s="18">
        <v>3798445</v>
      </c>
      <c r="C84" s="18">
        <v>3798445</v>
      </c>
      <c r="D84" s="19">
        <v>9.3337127009824101</v>
      </c>
      <c r="E84" s="15">
        <v>-6</v>
      </c>
      <c r="F84" s="15" t="s">
        <v>11825</v>
      </c>
      <c r="G84" s="18">
        <v>3798439</v>
      </c>
      <c r="H84" s="15" t="s">
        <v>2270</v>
      </c>
      <c r="I84" s="15" t="s">
        <v>1373</v>
      </c>
      <c r="J84" s="15" t="s">
        <v>1373</v>
      </c>
      <c r="K84" s="15" t="s">
        <v>1374</v>
      </c>
    </row>
    <row r="85" spans="1:11" x14ac:dyDescent="0.2">
      <c r="A85" s="15">
        <v>4</v>
      </c>
      <c r="B85" s="18">
        <v>12609437</v>
      </c>
      <c r="C85" s="18">
        <v>12609437</v>
      </c>
      <c r="D85" s="19">
        <v>9.3289037628652096</v>
      </c>
      <c r="E85" s="15">
        <v>64</v>
      </c>
      <c r="F85" s="15" t="s">
        <v>2271</v>
      </c>
      <c r="G85" s="18">
        <v>12609636</v>
      </c>
      <c r="H85" s="15" t="s">
        <v>2272</v>
      </c>
      <c r="I85" s="15" t="s">
        <v>1577</v>
      </c>
      <c r="J85" s="15" t="s">
        <v>1577</v>
      </c>
      <c r="K85" s="15" t="s">
        <v>1578</v>
      </c>
    </row>
    <row r="86" spans="1:11" x14ac:dyDescent="0.2">
      <c r="A86" s="15">
        <v>5</v>
      </c>
      <c r="B86" s="18">
        <v>4999712</v>
      </c>
      <c r="C86" s="18">
        <v>4999712</v>
      </c>
      <c r="D86" s="19">
        <v>9.3250078363973206</v>
      </c>
      <c r="E86" s="15">
        <v>-28</v>
      </c>
      <c r="F86" s="15" t="s">
        <v>2281</v>
      </c>
      <c r="G86" s="18">
        <v>4999684</v>
      </c>
      <c r="H86" s="15" t="s">
        <v>2270</v>
      </c>
      <c r="I86" s="15" t="s">
        <v>2109</v>
      </c>
      <c r="J86" s="15" t="s">
        <v>2109</v>
      </c>
      <c r="K86" s="15" t="s">
        <v>2110</v>
      </c>
    </row>
    <row r="87" spans="1:11" x14ac:dyDescent="0.2">
      <c r="A87" s="15">
        <v>5</v>
      </c>
      <c r="B87" s="18">
        <v>4999712</v>
      </c>
      <c r="C87" s="18">
        <v>4999712</v>
      </c>
      <c r="D87" s="19">
        <v>9.3250078363973206</v>
      </c>
      <c r="E87" s="15">
        <v>83</v>
      </c>
      <c r="F87" s="15" t="s">
        <v>2282</v>
      </c>
      <c r="G87" s="18">
        <v>4999795</v>
      </c>
      <c r="H87" s="15" t="s">
        <v>2270</v>
      </c>
      <c r="I87" s="15" t="s">
        <v>2109</v>
      </c>
      <c r="J87" s="15" t="s">
        <v>2109</v>
      </c>
      <c r="K87" s="15" t="s">
        <v>2110</v>
      </c>
    </row>
    <row r="88" spans="1:11" x14ac:dyDescent="0.2">
      <c r="A88" s="15">
        <v>4</v>
      </c>
      <c r="B88" s="18">
        <v>16012889</v>
      </c>
      <c r="C88" s="18">
        <v>16012889</v>
      </c>
      <c r="D88" s="19">
        <v>9.3223773677103505</v>
      </c>
      <c r="E88" s="15">
        <v>2</v>
      </c>
      <c r="F88" s="15" t="s">
        <v>2282</v>
      </c>
      <c r="G88" s="18">
        <v>16012891</v>
      </c>
      <c r="H88" s="15" t="s">
        <v>2270</v>
      </c>
      <c r="I88" s="15" t="s">
        <v>1662</v>
      </c>
      <c r="J88" s="15" t="s">
        <v>1663</v>
      </c>
      <c r="K88" s="15" t="s">
        <v>1664</v>
      </c>
    </row>
    <row r="89" spans="1:11" x14ac:dyDescent="0.2">
      <c r="A89" s="15">
        <v>1</v>
      </c>
      <c r="B89" s="18">
        <v>12304045</v>
      </c>
      <c r="C89" s="18">
        <v>12304045</v>
      </c>
      <c r="D89" s="19">
        <v>9.32203814293403</v>
      </c>
      <c r="E89" s="15">
        <v>17</v>
      </c>
      <c r="F89" s="15" t="s">
        <v>11826</v>
      </c>
      <c r="G89" s="18">
        <v>12304062</v>
      </c>
      <c r="H89" s="15" t="s">
        <v>2270</v>
      </c>
      <c r="I89" s="15" t="s">
        <v>165</v>
      </c>
      <c r="J89" s="15" t="s">
        <v>165</v>
      </c>
      <c r="K89" s="15" t="s">
        <v>166</v>
      </c>
    </row>
    <row r="90" spans="1:11" x14ac:dyDescent="0.2">
      <c r="A90" s="15">
        <v>4</v>
      </c>
      <c r="B90" s="18">
        <v>16012888</v>
      </c>
      <c r="C90" s="18">
        <v>16012888</v>
      </c>
      <c r="D90" s="19">
        <v>9.3217158262369697</v>
      </c>
      <c r="E90" s="15">
        <v>3</v>
      </c>
      <c r="F90" s="15" t="s">
        <v>2282</v>
      </c>
      <c r="G90" s="18">
        <v>16012891</v>
      </c>
      <c r="H90" s="15" t="s">
        <v>2270</v>
      </c>
      <c r="I90" s="15" t="s">
        <v>1662</v>
      </c>
      <c r="J90" s="15" t="s">
        <v>1663</v>
      </c>
      <c r="K90" s="15" t="s">
        <v>1664</v>
      </c>
    </row>
    <row r="91" spans="1:11" x14ac:dyDescent="0.2">
      <c r="A91" s="15">
        <v>4</v>
      </c>
      <c r="B91" s="18">
        <v>2218708</v>
      </c>
      <c r="C91" s="18">
        <v>2218708</v>
      </c>
      <c r="D91" s="19">
        <v>9.3203159301700893</v>
      </c>
      <c r="E91" s="15">
        <v>93</v>
      </c>
      <c r="F91" s="15" t="s">
        <v>2282</v>
      </c>
      <c r="G91" s="18">
        <v>2218615</v>
      </c>
      <c r="H91" s="15" t="s">
        <v>2272</v>
      </c>
      <c r="I91" s="15" t="s">
        <v>1736</v>
      </c>
      <c r="J91" s="15" t="s">
        <v>1737</v>
      </c>
      <c r="K91" s="15" t="s">
        <v>1738</v>
      </c>
    </row>
    <row r="92" spans="1:11" x14ac:dyDescent="0.2">
      <c r="A92" s="15">
        <v>4</v>
      </c>
      <c r="B92" s="18">
        <v>16012830</v>
      </c>
      <c r="C92" s="18">
        <v>16012830</v>
      </c>
      <c r="D92" s="19">
        <v>9.3184050075610294</v>
      </c>
      <c r="E92" s="15">
        <v>61</v>
      </c>
      <c r="F92" s="15" t="s">
        <v>2282</v>
      </c>
      <c r="G92" s="18">
        <v>16012891</v>
      </c>
      <c r="H92" s="15" t="s">
        <v>2270</v>
      </c>
      <c r="I92" s="15" t="s">
        <v>1662</v>
      </c>
      <c r="J92" s="15" t="s">
        <v>1663</v>
      </c>
      <c r="K92" s="15" t="s">
        <v>1664</v>
      </c>
    </row>
    <row r="93" spans="1:11" x14ac:dyDescent="0.2">
      <c r="A93" s="15">
        <v>1</v>
      </c>
      <c r="B93" s="18">
        <v>17356433</v>
      </c>
      <c r="C93" s="18">
        <v>17356433</v>
      </c>
      <c r="D93" s="19">
        <v>9.3165216774652393</v>
      </c>
      <c r="E93" s="15">
        <v>-11</v>
      </c>
      <c r="F93" s="15" t="s">
        <v>11825</v>
      </c>
      <c r="G93" s="18">
        <v>17356422</v>
      </c>
      <c r="H93" s="15" t="s">
        <v>2270</v>
      </c>
      <c r="I93" s="15" t="s">
        <v>220</v>
      </c>
      <c r="J93" s="15" t="s">
        <v>220</v>
      </c>
      <c r="K93" s="15" t="s">
        <v>221</v>
      </c>
    </row>
    <row r="94" spans="1:11" x14ac:dyDescent="0.2">
      <c r="A94" s="15">
        <v>4</v>
      </c>
      <c r="B94" s="18">
        <v>7240023</v>
      </c>
      <c r="C94" s="18">
        <v>7240023</v>
      </c>
      <c r="D94" s="19">
        <v>9.2874375493408792</v>
      </c>
      <c r="E94" s="15">
        <v>83</v>
      </c>
      <c r="F94" s="15" t="s">
        <v>2282</v>
      </c>
      <c r="G94" s="18">
        <v>7239940</v>
      </c>
      <c r="H94" s="15" t="s">
        <v>2272</v>
      </c>
      <c r="I94" s="15" t="s">
        <v>1767</v>
      </c>
      <c r="J94" s="15" t="s">
        <v>1768</v>
      </c>
      <c r="K94" s="15" t="s">
        <v>1769</v>
      </c>
    </row>
    <row r="95" spans="1:11" x14ac:dyDescent="0.2">
      <c r="A95" s="15">
        <v>2</v>
      </c>
      <c r="B95" s="18">
        <v>1554923</v>
      </c>
      <c r="C95" s="18">
        <v>1554923</v>
      </c>
      <c r="D95" s="19">
        <v>9.2847909541123297</v>
      </c>
      <c r="E95" s="15">
        <v>-68</v>
      </c>
      <c r="F95" s="15" t="s">
        <v>2281</v>
      </c>
      <c r="G95" s="18">
        <v>1554855</v>
      </c>
      <c r="H95" s="15" t="s">
        <v>2270</v>
      </c>
      <c r="I95" s="15" t="s">
        <v>844</v>
      </c>
      <c r="J95" s="15" t="s">
        <v>844</v>
      </c>
      <c r="K95" s="15" t="s">
        <v>91</v>
      </c>
    </row>
    <row r="96" spans="1:11" x14ac:dyDescent="0.2">
      <c r="A96" s="15">
        <v>1</v>
      </c>
      <c r="B96" s="18">
        <v>18627608</v>
      </c>
      <c r="C96" s="18">
        <v>18627609</v>
      </c>
      <c r="D96" s="19">
        <v>9.2847707939228492</v>
      </c>
      <c r="E96" s="15">
        <v>-58</v>
      </c>
      <c r="F96" s="15" t="s">
        <v>2273</v>
      </c>
      <c r="G96" s="18">
        <v>18627551</v>
      </c>
      <c r="H96" s="15" t="s">
        <v>2270</v>
      </c>
      <c r="I96" s="15" t="s">
        <v>248</v>
      </c>
      <c r="J96" s="15" t="s">
        <v>248</v>
      </c>
      <c r="K96" s="15" t="s">
        <v>91</v>
      </c>
    </row>
    <row r="97" spans="1:11" x14ac:dyDescent="0.2">
      <c r="A97" s="15">
        <v>4</v>
      </c>
      <c r="B97" s="18">
        <v>2218704</v>
      </c>
      <c r="C97" s="18">
        <v>2218704</v>
      </c>
      <c r="D97" s="19">
        <v>9.2763453015947999</v>
      </c>
      <c r="E97" s="15">
        <v>89</v>
      </c>
      <c r="F97" s="15" t="s">
        <v>2282</v>
      </c>
      <c r="G97" s="18">
        <v>2218615</v>
      </c>
      <c r="H97" s="15" t="s">
        <v>2272</v>
      </c>
      <c r="I97" s="15" t="s">
        <v>1736</v>
      </c>
      <c r="J97" s="15" t="s">
        <v>1737</v>
      </c>
      <c r="K97" s="15" t="s">
        <v>1738</v>
      </c>
    </row>
    <row r="98" spans="1:11" x14ac:dyDescent="0.2">
      <c r="A98" s="15">
        <v>2</v>
      </c>
      <c r="B98" s="18">
        <v>11052035</v>
      </c>
      <c r="C98" s="18">
        <v>11052037</v>
      </c>
      <c r="D98" s="19">
        <v>9.2744281307260099</v>
      </c>
      <c r="E98" s="15">
        <v>38</v>
      </c>
      <c r="F98" s="15" t="s">
        <v>2271</v>
      </c>
      <c r="G98" s="18">
        <v>11051998</v>
      </c>
      <c r="H98" s="15" t="s">
        <v>2270</v>
      </c>
      <c r="I98" s="15" t="s">
        <v>760</v>
      </c>
      <c r="J98" s="15" t="s">
        <v>760</v>
      </c>
      <c r="K98" s="15" t="s">
        <v>761</v>
      </c>
    </row>
    <row r="99" spans="1:11" x14ac:dyDescent="0.2">
      <c r="A99" s="15">
        <v>2</v>
      </c>
      <c r="B99" s="18">
        <v>11052035</v>
      </c>
      <c r="C99" s="18">
        <v>11052037</v>
      </c>
      <c r="D99" s="19">
        <v>9.2744281307260099</v>
      </c>
      <c r="E99" s="15">
        <v>-39</v>
      </c>
      <c r="F99" s="15" t="s">
        <v>2279</v>
      </c>
      <c r="G99" s="18">
        <v>11051998</v>
      </c>
      <c r="H99" s="15" t="s">
        <v>2270</v>
      </c>
      <c r="I99" s="15" t="s">
        <v>760</v>
      </c>
      <c r="J99" s="15" t="s">
        <v>760</v>
      </c>
      <c r="K99" s="15" t="s">
        <v>761</v>
      </c>
    </row>
    <row r="100" spans="1:11" x14ac:dyDescent="0.2">
      <c r="A100" s="15">
        <v>5</v>
      </c>
      <c r="B100" s="18">
        <v>15237166</v>
      </c>
      <c r="C100" s="18">
        <v>15237173</v>
      </c>
      <c r="D100" s="19">
        <v>9.2593898704407192</v>
      </c>
      <c r="E100" s="15">
        <v>5</v>
      </c>
      <c r="F100" s="15" t="s">
        <v>2282</v>
      </c>
      <c r="G100" s="18">
        <v>15237162</v>
      </c>
      <c r="H100" s="15" t="s">
        <v>2272</v>
      </c>
      <c r="I100" s="15" t="s">
        <v>1851</v>
      </c>
      <c r="J100" s="15" t="s">
        <v>1851</v>
      </c>
      <c r="K100" s="15" t="s">
        <v>1852</v>
      </c>
    </row>
    <row r="101" spans="1:11" x14ac:dyDescent="0.2">
      <c r="A101" s="15">
        <v>1</v>
      </c>
      <c r="B101" s="18">
        <v>7976612</v>
      </c>
      <c r="C101" s="18">
        <v>7976612</v>
      </c>
      <c r="D101" s="19">
        <v>9.2550114990514292</v>
      </c>
      <c r="E101" s="15">
        <v>7</v>
      </c>
      <c r="F101" s="15" t="s">
        <v>2280</v>
      </c>
      <c r="G101" s="18">
        <v>7976424</v>
      </c>
      <c r="H101" s="15" t="s">
        <v>2270</v>
      </c>
      <c r="I101" s="15" t="s">
        <v>691</v>
      </c>
      <c r="J101" s="15" t="s">
        <v>691</v>
      </c>
      <c r="K101" s="15" t="s">
        <v>502</v>
      </c>
    </row>
    <row r="102" spans="1:11" x14ac:dyDescent="0.2">
      <c r="A102" s="15">
        <v>5</v>
      </c>
      <c r="B102" s="18">
        <v>6929708</v>
      </c>
      <c r="C102" s="18">
        <v>6929709</v>
      </c>
      <c r="D102" s="19">
        <v>9.2516733403902798</v>
      </c>
      <c r="E102" s="15">
        <v>-92</v>
      </c>
      <c r="F102" s="15" t="s">
        <v>2281</v>
      </c>
      <c r="G102" s="18">
        <v>6929617</v>
      </c>
      <c r="H102" s="15" t="s">
        <v>2270</v>
      </c>
      <c r="I102" s="15" t="s">
        <v>2157</v>
      </c>
      <c r="J102" s="15" t="s">
        <v>2158</v>
      </c>
      <c r="K102" s="15" t="s">
        <v>2159</v>
      </c>
    </row>
    <row r="103" spans="1:11" x14ac:dyDescent="0.2">
      <c r="A103" s="15">
        <v>5</v>
      </c>
      <c r="B103" s="18">
        <v>6929708</v>
      </c>
      <c r="C103" s="18">
        <v>6929709</v>
      </c>
      <c r="D103" s="19">
        <v>9.2516733403902798</v>
      </c>
      <c r="E103" s="15">
        <v>8</v>
      </c>
      <c r="F103" s="15" t="s">
        <v>2282</v>
      </c>
      <c r="G103" s="18">
        <v>6929716</v>
      </c>
      <c r="H103" s="15" t="s">
        <v>2270</v>
      </c>
      <c r="I103" s="15" t="s">
        <v>2157</v>
      </c>
      <c r="J103" s="15" t="s">
        <v>2158</v>
      </c>
      <c r="K103" s="15" t="s">
        <v>2159</v>
      </c>
    </row>
    <row r="104" spans="1:11" x14ac:dyDescent="0.2">
      <c r="A104" s="15">
        <v>1</v>
      </c>
      <c r="B104" s="18">
        <v>24324050</v>
      </c>
      <c r="C104" s="18">
        <v>24324050</v>
      </c>
      <c r="D104" s="19">
        <v>9.2462804420809395</v>
      </c>
      <c r="E104" s="15">
        <v>41</v>
      </c>
      <c r="F104" s="15" t="s">
        <v>2271</v>
      </c>
      <c r="G104" s="18">
        <v>24323880</v>
      </c>
      <c r="H104" s="15" t="s">
        <v>2270</v>
      </c>
      <c r="I104" s="15" t="s">
        <v>364</v>
      </c>
      <c r="J104" s="15" t="s">
        <v>365</v>
      </c>
      <c r="K104" s="15" t="s">
        <v>366</v>
      </c>
    </row>
    <row r="105" spans="1:11" x14ac:dyDescent="0.2">
      <c r="A105" s="15">
        <v>2</v>
      </c>
      <c r="B105" s="18">
        <v>17433740</v>
      </c>
      <c r="C105" s="18">
        <v>17433740</v>
      </c>
      <c r="D105" s="19">
        <v>9.2330665344810008</v>
      </c>
      <c r="E105" s="15">
        <v>-1</v>
      </c>
      <c r="F105" s="15" t="s">
        <v>11825</v>
      </c>
      <c r="G105" s="18">
        <v>17433739</v>
      </c>
      <c r="H105" s="15" t="s">
        <v>2270</v>
      </c>
      <c r="I105" s="15" t="s">
        <v>899</v>
      </c>
      <c r="J105" s="15" t="s">
        <v>899</v>
      </c>
      <c r="K105" s="15" t="s">
        <v>900</v>
      </c>
    </row>
    <row r="106" spans="1:11" x14ac:dyDescent="0.2">
      <c r="A106" s="15">
        <v>2</v>
      </c>
      <c r="B106" s="18">
        <v>17433740</v>
      </c>
      <c r="C106" s="18">
        <v>17433740</v>
      </c>
      <c r="D106" s="19">
        <v>9.2330665344810008</v>
      </c>
      <c r="E106" s="15">
        <v>91</v>
      </c>
      <c r="F106" s="15" t="s">
        <v>11826</v>
      </c>
      <c r="G106" s="18">
        <v>17433831</v>
      </c>
      <c r="H106" s="15" t="s">
        <v>2270</v>
      </c>
      <c r="I106" s="15" t="s">
        <v>899</v>
      </c>
      <c r="J106" s="15" t="s">
        <v>899</v>
      </c>
      <c r="K106" s="15" t="s">
        <v>900</v>
      </c>
    </row>
    <row r="107" spans="1:11" x14ac:dyDescent="0.2">
      <c r="A107" s="15">
        <v>5</v>
      </c>
      <c r="B107" s="18">
        <v>16761003</v>
      </c>
      <c r="C107" s="18">
        <v>16761003</v>
      </c>
      <c r="D107" s="19">
        <v>9.2325642458258894</v>
      </c>
      <c r="E107" s="15">
        <v>-46</v>
      </c>
      <c r="F107" s="15" t="s">
        <v>2271</v>
      </c>
      <c r="G107" s="18">
        <v>16761070</v>
      </c>
      <c r="H107" s="15" t="s">
        <v>2272</v>
      </c>
      <c r="I107" s="15" t="s">
        <v>1885</v>
      </c>
      <c r="J107" s="15" t="s">
        <v>1886</v>
      </c>
      <c r="K107" s="15" t="s">
        <v>1887</v>
      </c>
    </row>
    <row r="108" spans="1:11" x14ac:dyDescent="0.2">
      <c r="A108" s="15">
        <v>4</v>
      </c>
      <c r="B108" s="18">
        <v>17951367</v>
      </c>
      <c r="C108" s="18">
        <v>17951373</v>
      </c>
      <c r="D108" s="19">
        <v>9.2177365340188402</v>
      </c>
      <c r="E108" s="15">
        <v>43</v>
      </c>
      <c r="F108" s="15" t="s">
        <v>2271</v>
      </c>
      <c r="G108" s="18">
        <v>17951585</v>
      </c>
      <c r="H108" s="15" t="s">
        <v>2272</v>
      </c>
      <c r="I108" s="15" t="s">
        <v>1712</v>
      </c>
      <c r="J108" s="15" t="s">
        <v>1712</v>
      </c>
      <c r="K108" s="15" t="s">
        <v>1713</v>
      </c>
    </row>
    <row r="109" spans="1:11" x14ac:dyDescent="0.2">
      <c r="A109" s="15">
        <v>4</v>
      </c>
      <c r="B109" s="18">
        <v>9378769</v>
      </c>
      <c r="C109" s="18">
        <v>9378769</v>
      </c>
      <c r="D109" s="19">
        <v>9.2172314380994997</v>
      </c>
      <c r="E109" s="15">
        <v>-68</v>
      </c>
      <c r="F109" s="15" t="s">
        <v>2281</v>
      </c>
      <c r="G109" s="18">
        <v>9378837</v>
      </c>
      <c r="H109" s="15" t="s">
        <v>2272</v>
      </c>
      <c r="I109" s="15" t="s">
        <v>1801</v>
      </c>
      <c r="J109" s="15" t="s">
        <v>1801</v>
      </c>
      <c r="K109" s="15" t="s">
        <v>1802</v>
      </c>
    </row>
    <row r="110" spans="1:11" x14ac:dyDescent="0.2">
      <c r="A110" s="15">
        <v>4</v>
      </c>
      <c r="B110" s="18">
        <v>9378769</v>
      </c>
      <c r="C110" s="18">
        <v>9378769</v>
      </c>
      <c r="D110" s="19">
        <v>9.2172314380994997</v>
      </c>
      <c r="E110" s="15">
        <v>50</v>
      </c>
      <c r="F110" s="15" t="s">
        <v>2282</v>
      </c>
      <c r="G110" s="18">
        <v>9378719</v>
      </c>
      <c r="H110" s="15" t="s">
        <v>2272</v>
      </c>
      <c r="I110" s="15" t="s">
        <v>1801</v>
      </c>
      <c r="J110" s="15" t="s">
        <v>1801</v>
      </c>
      <c r="K110" s="15" t="s">
        <v>1802</v>
      </c>
    </row>
    <row r="111" spans="1:11" x14ac:dyDescent="0.2">
      <c r="A111" s="15">
        <v>5</v>
      </c>
      <c r="B111" s="18">
        <v>6929814</v>
      </c>
      <c r="C111" s="18">
        <v>6929814</v>
      </c>
      <c r="D111" s="19">
        <v>9.2162363502783098</v>
      </c>
      <c r="E111" s="15">
        <v>-48</v>
      </c>
      <c r="F111" s="15" t="s">
        <v>2281</v>
      </c>
      <c r="G111" s="18">
        <v>6929766</v>
      </c>
      <c r="H111" s="15" t="s">
        <v>2270</v>
      </c>
      <c r="I111" s="15" t="s">
        <v>2157</v>
      </c>
      <c r="J111" s="15" t="s">
        <v>2158</v>
      </c>
      <c r="K111" s="15" t="s">
        <v>2159</v>
      </c>
    </row>
    <row r="112" spans="1:11" x14ac:dyDescent="0.2">
      <c r="A112" s="15">
        <v>5</v>
      </c>
      <c r="B112" s="18">
        <v>6929814</v>
      </c>
      <c r="C112" s="18">
        <v>6929814</v>
      </c>
      <c r="D112" s="19">
        <v>9.2162363502783098</v>
      </c>
      <c r="E112" s="15">
        <v>50</v>
      </c>
      <c r="F112" s="15" t="s">
        <v>2282</v>
      </c>
      <c r="G112" s="18">
        <v>6929864</v>
      </c>
      <c r="H112" s="15" t="s">
        <v>2270</v>
      </c>
      <c r="I112" s="15" t="s">
        <v>2157</v>
      </c>
      <c r="J112" s="15" t="s">
        <v>2158</v>
      </c>
      <c r="K112" s="15" t="s">
        <v>2159</v>
      </c>
    </row>
    <row r="113" spans="1:11" x14ac:dyDescent="0.2">
      <c r="A113" s="15">
        <v>4</v>
      </c>
      <c r="B113" s="18">
        <v>12942392</v>
      </c>
      <c r="C113" s="18">
        <v>12942393</v>
      </c>
      <c r="D113" s="19">
        <v>9.2050598743690308</v>
      </c>
      <c r="E113" s="15">
        <v>-57</v>
      </c>
      <c r="F113" s="15" t="s">
        <v>2281</v>
      </c>
      <c r="G113" s="18">
        <v>12942336</v>
      </c>
      <c r="H113" s="15" t="s">
        <v>2270</v>
      </c>
      <c r="I113" s="15" t="s">
        <v>1591</v>
      </c>
      <c r="J113" s="15" t="s">
        <v>1591</v>
      </c>
      <c r="K113" s="15" t="s">
        <v>1592</v>
      </c>
    </row>
    <row r="114" spans="1:11" x14ac:dyDescent="0.2">
      <c r="A114" s="15">
        <v>4</v>
      </c>
      <c r="B114" s="18">
        <v>12942392</v>
      </c>
      <c r="C114" s="18">
        <v>12942393</v>
      </c>
      <c r="D114" s="19">
        <v>9.2050598743690308</v>
      </c>
      <c r="E114" s="15">
        <v>67</v>
      </c>
      <c r="F114" s="15" t="s">
        <v>2282</v>
      </c>
      <c r="G114" s="18">
        <v>12942459</v>
      </c>
      <c r="H114" s="15" t="s">
        <v>2270</v>
      </c>
      <c r="I114" s="15" t="s">
        <v>1591</v>
      </c>
      <c r="J114" s="15" t="s">
        <v>1591</v>
      </c>
      <c r="K114" s="15" t="s">
        <v>1592</v>
      </c>
    </row>
    <row r="115" spans="1:11" x14ac:dyDescent="0.2">
      <c r="A115" s="15">
        <v>1</v>
      </c>
      <c r="B115" s="18">
        <v>7976556</v>
      </c>
      <c r="C115" s="18">
        <v>7976556</v>
      </c>
      <c r="D115" s="19">
        <v>9.20418027099198</v>
      </c>
      <c r="E115" s="15">
        <v>63</v>
      </c>
      <c r="F115" s="15" t="s">
        <v>2280</v>
      </c>
      <c r="G115" s="18">
        <v>7976424</v>
      </c>
      <c r="H115" s="15" t="s">
        <v>2270</v>
      </c>
      <c r="I115" s="15" t="s">
        <v>691</v>
      </c>
      <c r="J115" s="15" t="s">
        <v>691</v>
      </c>
      <c r="K115" s="15" t="s">
        <v>502</v>
      </c>
    </row>
    <row r="116" spans="1:11" x14ac:dyDescent="0.2">
      <c r="A116" s="15">
        <v>2</v>
      </c>
      <c r="B116" s="18">
        <v>12082472</v>
      </c>
      <c r="C116" s="18">
        <v>12082474</v>
      </c>
      <c r="D116" s="19">
        <v>9.1920053656827996</v>
      </c>
      <c r="E116" s="15">
        <v>-86</v>
      </c>
      <c r="F116" s="15" t="s">
        <v>2281</v>
      </c>
      <c r="G116" s="18">
        <v>12082559</v>
      </c>
      <c r="H116" s="15" t="s">
        <v>2272</v>
      </c>
      <c r="I116" s="15" t="s">
        <v>788</v>
      </c>
      <c r="J116" s="15" t="s">
        <v>789</v>
      </c>
      <c r="K116" s="15" t="s">
        <v>790</v>
      </c>
    </row>
    <row r="117" spans="1:11" x14ac:dyDescent="0.2">
      <c r="A117" s="15">
        <v>2</v>
      </c>
      <c r="B117" s="18">
        <v>12082472</v>
      </c>
      <c r="C117" s="18">
        <v>12082474</v>
      </c>
      <c r="D117" s="19">
        <v>9.1920053656827996</v>
      </c>
      <c r="E117" s="15">
        <v>61</v>
      </c>
      <c r="F117" s="15" t="s">
        <v>2282</v>
      </c>
      <c r="G117" s="18">
        <v>12082412</v>
      </c>
      <c r="H117" s="15" t="s">
        <v>2272</v>
      </c>
      <c r="I117" s="15" t="s">
        <v>788</v>
      </c>
      <c r="J117" s="15" t="s">
        <v>789</v>
      </c>
      <c r="K117" s="15" t="s">
        <v>790</v>
      </c>
    </row>
    <row r="118" spans="1:11" x14ac:dyDescent="0.2">
      <c r="A118" s="15">
        <v>1</v>
      </c>
      <c r="B118" s="18">
        <v>25970418</v>
      </c>
      <c r="C118" s="18">
        <v>25970418</v>
      </c>
      <c r="D118" s="19">
        <v>9.1909828684820507</v>
      </c>
      <c r="E118" s="15">
        <v>3</v>
      </c>
      <c r="F118" s="15" t="s">
        <v>11826</v>
      </c>
      <c r="G118" s="18">
        <v>25970421</v>
      </c>
      <c r="H118" s="15" t="s">
        <v>2270</v>
      </c>
      <c r="I118" s="15" t="s">
        <v>416</v>
      </c>
      <c r="J118" s="15" t="s">
        <v>416</v>
      </c>
      <c r="K118" s="15" t="s">
        <v>417</v>
      </c>
    </row>
    <row r="119" spans="1:11" x14ac:dyDescent="0.2">
      <c r="A119" s="15">
        <v>1</v>
      </c>
      <c r="B119" s="18">
        <v>27988486</v>
      </c>
      <c r="C119" s="18">
        <v>27988487</v>
      </c>
      <c r="D119" s="19">
        <v>9.1691250562807607</v>
      </c>
      <c r="E119" s="15">
        <v>-84</v>
      </c>
      <c r="F119" s="15" t="s">
        <v>2281</v>
      </c>
      <c r="G119" s="18">
        <v>27988403</v>
      </c>
      <c r="H119" s="15" t="s">
        <v>2270</v>
      </c>
      <c r="I119" s="15" t="s">
        <v>496</v>
      </c>
      <c r="J119" s="15" t="s">
        <v>496</v>
      </c>
      <c r="K119" s="15" t="s">
        <v>497</v>
      </c>
    </row>
    <row r="120" spans="1:11" x14ac:dyDescent="0.2">
      <c r="A120" s="15">
        <v>4</v>
      </c>
      <c r="B120" s="18">
        <v>12942448</v>
      </c>
      <c r="C120" s="18">
        <v>12942448</v>
      </c>
      <c r="D120" s="19">
        <v>9.1688348687944607</v>
      </c>
      <c r="E120" s="15">
        <v>11</v>
      </c>
      <c r="F120" s="15" t="s">
        <v>2282</v>
      </c>
      <c r="G120" s="18">
        <v>12942459</v>
      </c>
      <c r="H120" s="15" t="s">
        <v>2270</v>
      </c>
      <c r="I120" s="15" t="s">
        <v>1591</v>
      </c>
      <c r="J120" s="15" t="s">
        <v>1591</v>
      </c>
      <c r="K120" s="15" t="s">
        <v>1592</v>
      </c>
    </row>
    <row r="121" spans="1:11" x14ac:dyDescent="0.2">
      <c r="A121" s="15">
        <v>1</v>
      </c>
      <c r="B121" s="18">
        <v>27988493</v>
      </c>
      <c r="C121" s="18">
        <v>27988493</v>
      </c>
      <c r="D121" s="19">
        <v>9.1559949164130607</v>
      </c>
      <c r="E121" s="15">
        <v>-90</v>
      </c>
      <c r="F121" s="15" t="s">
        <v>2281</v>
      </c>
      <c r="G121" s="18">
        <v>27988403</v>
      </c>
      <c r="H121" s="15" t="s">
        <v>2270</v>
      </c>
      <c r="I121" s="15" t="s">
        <v>496</v>
      </c>
      <c r="J121" s="15" t="s">
        <v>496</v>
      </c>
      <c r="K121" s="15" t="s">
        <v>497</v>
      </c>
    </row>
    <row r="122" spans="1:11" x14ac:dyDescent="0.2">
      <c r="A122" s="15">
        <v>1</v>
      </c>
      <c r="B122" s="18">
        <v>27988493</v>
      </c>
      <c r="C122" s="18">
        <v>27988493</v>
      </c>
      <c r="D122" s="19">
        <v>9.1559949164130607</v>
      </c>
      <c r="E122" s="15">
        <v>98</v>
      </c>
      <c r="F122" s="15" t="s">
        <v>2282</v>
      </c>
      <c r="G122" s="18">
        <v>27988591</v>
      </c>
      <c r="H122" s="15" t="s">
        <v>2270</v>
      </c>
      <c r="I122" s="15" t="s">
        <v>496</v>
      </c>
      <c r="J122" s="15" t="s">
        <v>496</v>
      </c>
      <c r="K122" s="15" t="s">
        <v>497</v>
      </c>
    </row>
    <row r="123" spans="1:11" x14ac:dyDescent="0.2">
      <c r="A123" s="15">
        <v>4</v>
      </c>
      <c r="B123" s="18">
        <v>12942440</v>
      </c>
      <c r="C123" s="18">
        <v>12942440</v>
      </c>
      <c r="D123" s="19">
        <v>9.1378627334983502</v>
      </c>
      <c r="E123" s="15">
        <v>19</v>
      </c>
      <c r="F123" s="15" t="s">
        <v>2282</v>
      </c>
      <c r="G123" s="18">
        <v>12942459</v>
      </c>
      <c r="H123" s="15" t="s">
        <v>2270</v>
      </c>
      <c r="I123" s="15" t="s">
        <v>1591</v>
      </c>
      <c r="J123" s="15" t="s">
        <v>1591</v>
      </c>
      <c r="K123" s="15" t="s">
        <v>1592</v>
      </c>
    </row>
    <row r="124" spans="1:11" x14ac:dyDescent="0.2">
      <c r="A124" s="15">
        <v>1</v>
      </c>
      <c r="B124" s="18">
        <v>7976573</v>
      </c>
      <c r="C124" s="18">
        <v>7976573</v>
      </c>
      <c r="D124" s="19">
        <v>9.1316635135675206</v>
      </c>
      <c r="E124" s="15">
        <v>46</v>
      </c>
      <c r="F124" s="15" t="s">
        <v>2280</v>
      </c>
      <c r="G124" s="18">
        <v>7976424</v>
      </c>
      <c r="H124" s="15" t="s">
        <v>2270</v>
      </c>
      <c r="I124" s="15" t="s">
        <v>691</v>
      </c>
      <c r="J124" s="15" t="s">
        <v>691</v>
      </c>
      <c r="K124" s="15" t="s">
        <v>502</v>
      </c>
    </row>
    <row r="125" spans="1:11" x14ac:dyDescent="0.2">
      <c r="A125" s="15">
        <v>4</v>
      </c>
      <c r="B125" s="18">
        <v>12942450</v>
      </c>
      <c r="C125" s="18">
        <v>12942450</v>
      </c>
      <c r="D125" s="19">
        <v>9.1298533062061207</v>
      </c>
      <c r="E125" s="15">
        <v>9</v>
      </c>
      <c r="F125" s="15" t="s">
        <v>2282</v>
      </c>
      <c r="G125" s="18">
        <v>12942459</v>
      </c>
      <c r="H125" s="15" t="s">
        <v>2270</v>
      </c>
      <c r="I125" s="15" t="s">
        <v>1591</v>
      </c>
      <c r="J125" s="15" t="s">
        <v>1591</v>
      </c>
      <c r="K125" s="15" t="s">
        <v>1592</v>
      </c>
    </row>
    <row r="126" spans="1:11" x14ac:dyDescent="0.2">
      <c r="A126" s="15">
        <v>1</v>
      </c>
      <c r="B126" s="18">
        <v>12592832</v>
      </c>
      <c r="C126" s="18">
        <v>12592832</v>
      </c>
      <c r="D126" s="19">
        <v>9.1266701093401803</v>
      </c>
      <c r="E126" s="15">
        <v>-94</v>
      </c>
      <c r="F126" s="15" t="s">
        <v>2279</v>
      </c>
      <c r="G126" s="18">
        <v>12592738</v>
      </c>
      <c r="H126" s="15" t="s">
        <v>2270</v>
      </c>
      <c r="I126" s="15" t="s">
        <v>169</v>
      </c>
      <c r="J126" s="15" t="s">
        <v>169</v>
      </c>
      <c r="K126" s="15" t="s">
        <v>108</v>
      </c>
    </row>
    <row r="127" spans="1:11" x14ac:dyDescent="0.2">
      <c r="A127" s="15">
        <v>1</v>
      </c>
      <c r="B127" s="18">
        <v>27380133</v>
      </c>
      <c r="C127" s="18">
        <v>27380133</v>
      </c>
      <c r="D127" s="19">
        <v>9.1201084406417099</v>
      </c>
      <c r="E127" s="15">
        <v>49</v>
      </c>
      <c r="F127" s="15" t="s">
        <v>2271</v>
      </c>
      <c r="G127" s="18">
        <v>27380005</v>
      </c>
      <c r="H127" s="15" t="s">
        <v>2270</v>
      </c>
      <c r="I127" s="15" t="s">
        <v>476</v>
      </c>
      <c r="J127" s="15" t="s">
        <v>476</v>
      </c>
      <c r="K127" s="15" t="s">
        <v>254</v>
      </c>
    </row>
    <row r="128" spans="1:11" x14ac:dyDescent="0.2">
      <c r="A128" s="15">
        <v>5</v>
      </c>
      <c r="B128" s="18">
        <v>21950668</v>
      </c>
      <c r="C128" s="18">
        <v>21950668</v>
      </c>
      <c r="D128" s="19">
        <v>9.1043052628881203</v>
      </c>
      <c r="E128" s="15">
        <v>-40</v>
      </c>
      <c r="F128" s="15" t="s">
        <v>2281</v>
      </c>
      <c r="G128" s="18">
        <v>21950628</v>
      </c>
      <c r="H128" s="15" t="s">
        <v>2270</v>
      </c>
      <c r="I128" s="15" t="s">
        <v>1957</v>
      </c>
      <c r="J128" s="15" t="s">
        <v>1957</v>
      </c>
      <c r="K128" s="15" t="s">
        <v>1958</v>
      </c>
    </row>
    <row r="129" spans="1:11" x14ac:dyDescent="0.2">
      <c r="A129" s="15">
        <v>5</v>
      </c>
      <c r="B129" s="18">
        <v>21950668</v>
      </c>
      <c r="C129" s="18">
        <v>21950668</v>
      </c>
      <c r="D129" s="19">
        <v>9.1043052628881203</v>
      </c>
      <c r="E129" s="15">
        <v>83</v>
      </c>
      <c r="F129" s="15" t="s">
        <v>2282</v>
      </c>
      <c r="G129" s="18">
        <v>21950751</v>
      </c>
      <c r="H129" s="15" t="s">
        <v>2270</v>
      </c>
      <c r="I129" s="15" t="s">
        <v>1957</v>
      </c>
      <c r="J129" s="15" t="s">
        <v>1957</v>
      </c>
      <c r="K129" s="15" t="s">
        <v>1958</v>
      </c>
    </row>
    <row r="130" spans="1:11" x14ac:dyDescent="0.2">
      <c r="A130" s="15">
        <v>1</v>
      </c>
      <c r="B130" s="18">
        <v>2513194</v>
      </c>
      <c r="C130" s="18">
        <v>2513194</v>
      </c>
      <c r="D130" s="19">
        <v>9.1033686312879798</v>
      </c>
      <c r="E130" s="15">
        <v>-88</v>
      </c>
      <c r="F130" s="15" t="s">
        <v>2281</v>
      </c>
      <c r="G130" s="18">
        <v>2513106</v>
      </c>
      <c r="H130" s="15" t="s">
        <v>2270</v>
      </c>
      <c r="I130" s="15" t="s">
        <v>394</v>
      </c>
      <c r="J130" s="15" t="s">
        <v>395</v>
      </c>
      <c r="K130" s="15" t="s">
        <v>396</v>
      </c>
    </row>
    <row r="131" spans="1:11" x14ac:dyDescent="0.2">
      <c r="A131" s="15">
        <v>1</v>
      </c>
      <c r="B131" s="18">
        <v>2513194</v>
      </c>
      <c r="C131" s="18">
        <v>2513194</v>
      </c>
      <c r="D131" s="19">
        <v>9.1033686312879798</v>
      </c>
      <c r="E131" s="15">
        <v>60</v>
      </c>
      <c r="F131" s="15" t="s">
        <v>2282</v>
      </c>
      <c r="G131" s="18">
        <v>2513254</v>
      </c>
      <c r="H131" s="15" t="s">
        <v>2270</v>
      </c>
      <c r="I131" s="15" t="s">
        <v>394</v>
      </c>
      <c r="J131" s="15" t="s">
        <v>395</v>
      </c>
      <c r="K131" s="15" t="s">
        <v>396</v>
      </c>
    </row>
    <row r="132" spans="1:11" x14ac:dyDescent="0.2">
      <c r="A132" s="15">
        <v>1</v>
      </c>
      <c r="B132" s="18">
        <v>2513179</v>
      </c>
      <c r="C132" s="18">
        <v>2513180</v>
      </c>
      <c r="D132" s="19">
        <v>9.1013571959985295</v>
      </c>
      <c r="E132" s="15">
        <v>-74</v>
      </c>
      <c r="F132" s="15" t="s">
        <v>2281</v>
      </c>
      <c r="G132" s="18">
        <v>2513106</v>
      </c>
      <c r="H132" s="15" t="s">
        <v>2270</v>
      </c>
      <c r="I132" s="15" t="s">
        <v>394</v>
      </c>
      <c r="J132" s="15" t="s">
        <v>395</v>
      </c>
      <c r="K132" s="15" t="s">
        <v>396</v>
      </c>
    </row>
    <row r="133" spans="1:11" x14ac:dyDescent="0.2">
      <c r="A133" s="15">
        <v>1</v>
      </c>
      <c r="B133" s="18">
        <v>2513179</v>
      </c>
      <c r="C133" s="18">
        <v>2513180</v>
      </c>
      <c r="D133" s="19">
        <v>9.1013571959985295</v>
      </c>
      <c r="E133" s="15">
        <v>75</v>
      </c>
      <c r="F133" s="15" t="s">
        <v>2282</v>
      </c>
      <c r="G133" s="18">
        <v>2513254</v>
      </c>
      <c r="H133" s="15" t="s">
        <v>2270</v>
      </c>
      <c r="I133" s="15" t="s">
        <v>394</v>
      </c>
      <c r="J133" s="15" t="s">
        <v>395</v>
      </c>
      <c r="K133" s="15" t="s">
        <v>396</v>
      </c>
    </row>
    <row r="134" spans="1:11" x14ac:dyDescent="0.2">
      <c r="A134" s="15">
        <v>4</v>
      </c>
      <c r="B134" s="18">
        <v>16542688</v>
      </c>
      <c r="C134" s="18">
        <v>16542691</v>
      </c>
      <c r="D134" s="19">
        <v>9.0915449210542203</v>
      </c>
      <c r="E134" s="15">
        <v>32</v>
      </c>
      <c r="F134" s="15" t="s">
        <v>11826</v>
      </c>
      <c r="G134" s="18">
        <v>16542656</v>
      </c>
      <c r="H134" s="15" t="s">
        <v>2272</v>
      </c>
      <c r="I134" s="15" t="s">
        <v>1669</v>
      </c>
      <c r="J134" s="15" t="s">
        <v>1670</v>
      </c>
      <c r="K134" s="15" t="s">
        <v>1671</v>
      </c>
    </row>
    <row r="135" spans="1:11" x14ac:dyDescent="0.2">
      <c r="A135" s="15">
        <v>5</v>
      </c>
      <c r="B135" s="18">
        <v>5724526</v>
      </c>
      <c r="C135" s="18">
        <v>5724526</v>
      </c>
      <c r="D135" s="19">
        <v>9.0733868923554795</v>
      </c>
      <c r="E135" s="15">
        <v>-97</v>
      </c>
      <c r="F135" s="15" t="s">
        <v>11825</v>
      </c>
      <c r="G135" s="18">
        <v>5724429</v>
      </c>
      <c r="H135" s="15" t="s">
        <v>2270</v>
      </c>
      <c r="I135" s="15" t="s">
        <v>2128</v>
      </c>
      <c r="J135" s="15" t="s">
        <v>2128</v>
      </c>
      <c r="K135" s="15" t="s">
        <v>290</v>
      </c>
    </row>
    <row r="136" spans="1:11" x14ac:dyDescent="0.2">
      <c r="A136" s="15">
        <v>5</v>
      </c>
      <c r="B136" s="18">
        <v>5724526</v>
      </c>
      <c r="C136" s="18">
        <v>5724526</v>
      </c>
      <c r="D136" s="19">
        <v>9.0733868923554795</v>
      </c>
      <c r="E136" s="15">
        <v>27</v>
      </c>
      <c r="F136" s="15" t="s">
        <v>11826</v>
      </c>
      <c r="G136" s="18">
        <v>5724553</v>
      </c>
      <c r="H136" s="15" t="s">
        <v>2270</v>
      </c>
      <c r="I136" s="15" t="s">
        <v>2128</v>
      </c>
      <c r="J136" s="15" t="s">
        <v>2128</v>
      </c>
      <c r="K136" s="15" t="s">
        <v>290</v>
      </c>
    </row>
    <row r="137" spans="1:11" x14ac:dyDescent="0.2">
      <c r="A137" s="15">
        <v>1</v>
      </c>
      <c r="B137" s="18">
        <v>25127310</v>
      </c>
      <c r="C137" s="18">
        <v>25127310</v>
      </c>
      <c r="D137" s="19">
        <v>9.0677383953387203</v>
      </c>
      <c r="E137" s="15">
        <v>-73</v>
      </c>
      <c r="F137" s="15" t="s">
        <v>2279</v>
      </c>
      <c r="G137" s="18">
        <v>25127383</v>
      </c>
      <c r="H137" s="15" t="s">
        <v>2272</v>
      </c>
      <c r="I137" s="15" t="s">
        <v>392</v>
      </c>
      <c r="J137" s="15" t="s">
        <v>392</v>
      </c>
      <c r="K137" s="15" t="s">
        <v>393</v>
      </c>
    </row>
    <row r="138" spans="1:11" x14ac:dyDescent="0.2">
      <c r="A138" s="15">
        <v>1</v>
      </c>
      <c r="B138" s="18">
        <v>17356356</v>
      </c>
      <c r="C138" s="18">
        <v>17356359</v>
      </c>
      <c r="D138" s="19">
        <v>9.0482616926786594</v>
      </c>
      <c r="E138" s="15">
        <v>64</v>
      </c>
      <c r="F138" s="15" t="s">
        <v>2282</v>
      </c>
      <c r="G138" s="18">
        <v>17356422</v>
      </c>
      <c r="H138" s="15" t="s">
        <v>2270</v>
      </c>
      <c r="I138" s="15" t="s">
        <v>220</v>
      </c>
      <c r="J138" s="15" t="s">
        <v>220</v>
      </c>
      <c r="K138" s="15" t="s">
        <v>221</v>
      </c>
    </row>
    <row r="139" spans="1:11" x14ac:dyDescent="0.2">
      <c r="A139" s="15">
        <v>4</v>
      </c>
      <c r="B139" s="18">
        <v>15879668</v>
      </c>
      <c r="C139" s="18">
        <v>15879668</v>
      </c>
      <c r="D139" s="19">
        <v>9.0361069246062193</v>
      </c>
      <c r="E139" s="15">
        <v>45</v>
      </c>
      <c r="F139" s="15" t="s">
        <v>2282</v>
      </c>
      <c r="G139" s="18">
        <v>15879713</v>
      </c>
      <c r="H139" s="15" t="s">
        <v>2270</v>
      </c>
      <c r="I139" s="15" t="s">
        <v>1656</v>
      </c>
      <c r="J139" s="15" t="s">
        <v>1656</v>
      </c>
      <c r="K139" s="15" t="s">
        <v>1657</v>
      </c>
    </row>
    <row r="140" spans="1:11" x14ac:dyDescent="0.2">
      <c r="A140" s="15">
        <v>1</v>
      </c>
      <c r="B140" s="18">
        <v>9706110</v>
      </c>
      <c r="C140" s="18">
        <v>9706110</v>
      </c>
      <c r="D140" s="19">
        <v>9.0323990009763797</v>
      </c>
      <c r="E140" s="15">
        <v>42</v>
      </c>
      <c r="F140" s="15" t="s">
        <v>2282</v>
      </c>
      <c r="G140" s="18">
        <v>9706152</v>
      </c>
      <c r="H140" s="15" t="s">
        <v>2270</v>
      </c>
      <c r="I140" s="15" t="s">
        <v>740</v>
      </c>
      <c r="J140" s="15" t="s">
        <v>740</v>
      </c>
      <c r="K140" s="15" t="s">
        <v>91</v>
      </c>
    </row>
    <row r="141" spans="1:11" x14ac:dyDescent="0.2">
      <c r="A141" s="15">
        <v>4</v>
      </c>
      <c r="B141" s="18">
        <v>12942390</v>
      </c>
      <c r="C141" s="18">
        <v>12942391</v>
      </c>
      <c r="D141" s="19">
        <v>9.0111243307828204</v>
      </c>
      <c r="E141" s="15">
        <v>-55</v>
      </c>
      <c r="F141" s="15" t="s">
        <v>2281</v>
      </c>
      <c r="G141" s="18">
        <v>12942336</v>
      </c>
      <c r="H141" s="15" t="s">
        <v>2270</v>
      </c>
      <c r="I141" s="15" t="s">
        <v>1591</v>
      </c>
      <c r="J141" s="15" t="s">
        <v>1591</v>
      </c>
      <c r="K141" s="15" t="s">
        <v>1592</v>
      </c>
    </row>
    <row r="142" spans="1:11" x14ac:dyDescent="0.2">
      <c r="A142" s="15">
        <v>4</v>
      </c>
      <c r="B142" s="18">
        <v>12942390</v>
      </c>
      <c r="C142" s="18">
        <v>12942391</v>
      </c>
      <c r="D142" s="19">
        <v>9.0111243307828204</v>
      </c>
      <c r="E142" s="15">
        <v>69</v>
      </c>
      <c r="F142" s="15" t="s">
        <v>2282</v>
      </c>
      <c r="G142" s="18">
        <v>12942459</v>
      </c>
      <c r="H142" s="15" t="s">
        <v>2270</v>
      </c>
      <c r="I142" s="15" t="s">
        <v>1591</v>
      </c>
      <c r="J142" s="15" t="s">
        <v>1591</v>
      </c>
      <c r="K142" s="15" t="s">
        <v>1592</v>
      </c>
    </row>
    <row r="143" spans="1:11" x14ac:dyDescent="0.2">
      <c r="A143" s="15">
        <v>3</v>
      </c>
      <c r="B143" s="18">
        <v>10774085</v>
      </c>
      <c r="C143" s="18">
        <v>10774085</v>
      </c>
      <c r="D143" s="19">
        <v>8.9673512370743609</v>
      </c>
      <c r="E143" s="15">
        <v>-2</v>
      </c>
      <c r="F143" s="15" t="s">
        <v>2281</v>
      </c>
      <c r="G143" s="18">
        <v>10774083</v>
      </c>
      <c r="H143" s="15" t="s">
        <v>2270</v>
      </c>
      <c r="I143" s="15" t="s">
        <v>1077</v>
      </c>
      <c r="J143" s="15" t="s">
        <v>1077</v>
      </c>
      <c r="K143" s="15" t="s">
        <v>1078</v>
      </c>
    </row>
    <row r="144" spans="1:11" x14ac:dyDescent="0.2">
      <c r="A144" s="15">
        <v>3</v>
      </c>
      <c r="B144" s="18">
        <v>10774085</v>
      </c>
      <c r="C144" s="18">
        <v>10774085</v>
      </c>
      <c r="D144" s="19">
        <v>8.9673512370743609</v>
      </c>
      <c r="E144" s="15">
        <v>99</v>
      </c>
      <c r="F144" s="15" t="s">
        <v>2282</v>
      </c>
      <c r="G144" s="18">
        <v>10774184</v>
      </c>
      <c r="H144" s="15" t="s">
        <v>2270</v>
      </c>
      <c r="I144" s="15" t="s">
        <v>1077</v>
      </c>
      <c r="J144" s="15" t="s">
        <v>1077</v>
      </c>
      <c r="K144" s="15" t="s">
        <v>1078</v>
      </c>
    </row>
    <row r="145" spans="1:11" x14ac:dyDescent="0.2">
      <c r="A145" s="15">
        <v>2</v>
      </c>
      <c r="B145" s="18">
        <v>19387116</v>
      </c>
      <c r="C145" s="18">
        <v>19387118</v>
      </c>
      <c r="D145" s="19">
        <v>8.9672465223703508</v>
      </c>
      <c r="E145" s="15">
        <v>-9</v>
      </c>
      <c r="F145" s="15" t="s">
        <v>2279</v>
      </c>
      <c r="G145" s="18">
        <v>19387125</v>
      </c>
      <c r="H145" s="15" t="s">
        <v>2272</v>
      </c>
      <c r="I145" s="15" t="s">
        <v>955</v>
      </c>
      <c r="J145" s="15" t="s">
        <v>956</v>
      </c>
      <c r="K145" s="15" t="s">
        <v>957</v>
      </c>
    </row>
    <row r="146" spans="1:11" x14ac:dyDescent="0.2">
      <c r="A146" s="15">
        <v>5</v>
      </c>
      <c r="B146" s="18">
        <v>6106557</v>
      </c>
      <c r="C146" s="18">
        <v>6106557</v>
      </c>
      <c r="D146" s="19">
        <v>8.9650919949575698</v>
      </c>
      <c r="E146" s="15">
        <v>-57</v>
      </c>
      <c r="F146" s="15" t="s">
        <v>2281</v>
      </c>
      <c r="G146" s="18">
        <v>6106500</v>
      </c>
      <c r="H146" s="15" t="s">
        <v>2270</v>
      </c>
      <c r="I146" s="15" t="s">
        <v>2138</v>
      </c>
      <c r="J146" s="15" t="s">
        <v>2138</v>
      </c>
      <c r="K146" s="15" t="s">
        <v>2139</v>
      </c>
    </row>
    <row r="147" spans="1:11" x14ac:dyDescent="0.2">
      <c r="A147" s="15">
        <v>5</v>
      </c>
      <c r="B147" s="18">
        <v>6106557</v>
      </c>
      <c r="C147" s="18">
        <v>6106557</v>
      </c>
      <c r="D147" s="19">
        <v>8.9650919949575698</v>
      </c>
      <c r="E147" s="15">
        <v>19</v>
      </c>
      <c r="F147" s="15" t="s">
        <v>2282</v>
      </c>
      <c r="G147" s="18">
        <v>6106576</v>
      </c>
      <c r="H147" s="15" t="s">
        <v>2270</v>
      </c>
      <c r="I147" s="15" t="s">
        <v>2138</v>
      </c>
      <c r="J147" s="15" t="s">
        <v>2138</v>
      </c>
      <c r="K147" s="15" t="s">
        <v>2139</v>
      </c>
    </row>
    <row r="148" spans="1:11" x14ac:dyDescent="0.2">
      <c r="A148" s="15">
        <v>4</v>
      </c>
      <c r="B148" s="18">
        <v>2218712</v>
      </c>
      <c r="C148" s="18">
        <v>2218712</v>
      </c>
      <c r="D148" s="19">
        <v>8.9638017404152599</v>
      </c>
      <c r="E148" s="15">
        <v>97</v>
      </c>
      <c r="F148" s="15" t="s">
        <v>2282</v>
      </c>
      <c r="G148" s="18">
        <v>2218615</v>
      </c>
      <c r="H148" s="15" t="s">
        <v>2272</v>
      </c>
      <c r="I148" s="15" t="s">
        <v>1736</v>
      </c>
      <c r="J148" s="15" t="s">
        <v>1737</v>
      </c>
      <c r="K148" s="15" t="s">
        <v>1738</v>
      </c>
    </row>
    <row r="149" spans="1:11" x14ac:dyDescent="0.2">
      <c r="A149" s="15">
        <v>1</v>
      </c>
      <c r="B149" s="18">
        <v>27988492</v>
      </c>
      <c r="C149" s="18">
        <v>27988492</v>
      </c>
      <c r="D149" s="19">
        <v>8.9626728048376005</v>
      </c>
      <c r="E149" s="15">
        <v>-89</v>
      </c>
      <c r="F149" s="15" t="s">
        <v>2281</v>
      </c>
      <c r="G149" s="18">
        <v>27988403</v>
      </c>
      <c r="H149" s="15" t="s">
        <v>2270</v>
      </c>
      <c r="I149" s="15" t="s">
        <v>496</v>
      </c>
      <c r="J149" s="15" t="s">
        <v>496</v>
      </c>
      <c r="K149" s="15" t="s">
        <v>497</v>
      </c>
    </row>
    <row r="150" spans="1:11" x14ac:dyDescent="0.2">
      <c r="A150" s="15">
        <v>1</v>
      </c>
      <c r="B150" s="18">
        <v>27988492</v>
      </c>
      <c r="C150" s="18">
        <v>27988492</v>
      </c>
      <c r="D150" s="19">
        <v>8.9626728048376005</v>
      </c>
      <c r="E150" s="15">
        <v>99</v>
      </c>
      <c r="F150" s="15" t="s">
        <v>2282</v>
      </c>
      <c r="G150" s="18">
        <v>27988591</v>
      </c>
      <c r="H150" s="15" t="s">
        <v>2270</v>
      </c>
      <c r="I150" s="15" t="s">
        <v>496</v>
      </c>
      <c r="J150" s="15" t="s">
        <v>496</v>
      </c>
      <c r="K150" s="15" t="s">
        <v>497</v>
      </c>
    </row>
    <row r="151" spans="1:11" x14ac:dyDescent="0.2">
      <c r="A151" s="15">
        <v>5</v>
      </c>
      <c r="B151" s="18">
        <v>17509210</v>
      </c>
      <c r="C151" s="18">
        <v>17509211</v>
      </c>
      <c r="D151" s="19">
        <v>8.9620945164601196</v>
      </c>
      <c r="E151" s="15">
        <v>-86</v>
      </c>
      <c r="F151" s="15" t="s">
        <v>2273</v>
      </c>
      <c r="G151" s="18">
        <v>17509125</v>
      </c>
      <c r="H151" s="15" t="s">
        <v>2270</v>
      </c>
      <c r="I151" s="15" t="s">
        <v>1895</v>
      </c>
      <c r="J151" s="15" t="s">
        <v>1895</v>
      </c>
      <c r="K151" s="15" t="s">
        <v>1896</v>
      </c>
    </row>
    <row r="152" spans="1:11" x14ac:dyDescent="0.2">
      <c r="A152" s="15">
        <v>4</v>
      </c>
      <c r="B152" s="18">
        <v>15090646</v>
      </c>
      <c r="C152" s="18">
        <v>15090646</v>
      </c>
      <c r="D152" s="19">
        <v>8.9505993150178593</v>
      </c>
      <c r="E152" s="15">
        <v>-72</v>
      </c>
      <c r="F152" s="15" t="s">
        <v>2281</v>
      </c>
      <c r="G152" s="18">
        <v>15090718</v>
      </c>
      <c r="H152" s="15" t="s">
        <v>2272</v>
      </c>
      <c r="I152" s="15" t="s">
        <v>1641</v>
      </c>
      <c r="J152" s="15" t="s">
        <v>1641</v>
      </c>
      <c r="K152" s="15" t="s">
        <v>455</v>
      </c>
    </row>
    <row r="153" spans="1:11" x14ac:dyDescent="0.2">
      <c r="A153" s="15">
        <v>4</v>
      </c>
      <c r="B153" s="18">
        <v>15090646</v>
      </c>
      <c r="C153" s="18">
        <v>15090646</v>
      </c>
      <c r="D153" s="19">
        <v>8.9505993150178593</v>
      </c>
      <c r="E153" s="15">
        <v>66</v>
      </c>
      <c r="F153" s="15" t="s">
        <v>2282</v>
      </c>
      <c r="G153" s="18">
        <v>15090580</v>
      </c>
      <c r="H153" s="15" t="s">
        <v>2272</v>
      </c>
      <c r="I153" s="15" t="s">
        <v>1641</v>
      </c>
      <c r="J153" s="15" t="s">
        <v>1641</v>
      </c>
      <c r="K153" s="15" t="s">
        <v>455</v>
      </c>
    </row>
    <row r="154" spans="1:11" x14ac:dyDescent="0.2">
      <c r="A154" s="15">
        <v>4</v>
      </c>
      <c r="B154" s="18">
        <v>2218709</v>
      </c>
      <c r="C154" s="18">
        <v>2218709</v>
      </c>
      <c r="D154" s="19">
        <v>8.9412071673515001</v>
      </c>
      <c r="E154" s="15">
        <v>94</v>
      </c>
      <c r="F154" s="15" t="s">
        <v>2282</v>
      </c>
      <c r="G154" s="18">
        <v>2218615</v>
      </c>
      <c r="H154" s="15" t="s">
        <v>2272</v>
      </c>
      <c r="I154" s="15" t="s">
        <v>1736</v>
      </c>
      <c r="J154" s="15" t="s">
        <v>1737</v>
      </c>
      <c r="K154" s="15" t="s">
        <v>1738</v>
      </c>
    </row>
    <row r="155" spans="1:11" x14ac:dyDescent="0.2">
      <c r="A155" s="15">
        <v>1</v>
      </c>
      <c r="B155" s="18">
        <v>25127214</v>
      </c>
      <c r="C155" s="18">
        <v>25127214</v>
      </c>
      <c r="D155" s="19">
        <v>8.9321183567105198</v>
      </c>
      <c r="E155" s="15">
        <v>41</v>
      </c>
      <c r="F155" s="15" t="s">
        <v>2271</v>
      </c>
      <c r="G155" s="18">
        <v>25127383</v>
      </c>
      <c r="H155" s="15" t="s">
        <v>2272</v>
      </c>
      <c r="I155" s="15" t="s">
        <v>392</v>
      </c>
      <c r="J155" s="15" t="s">
        <v>392</v>
      </c>
      <c r="K155" s="15" t="s">
        <v>393</v>
      </c>
    </row>
    <row r="156" spans="1:11" x14ac:dyDescent="0.2">
      <c r="A156" s="15">
        <v>4</v>
      </c>
      <c r="B156" s="18">
        <v>16012838</v>
      </c>
      <c r="C156" s="18">
        <v>16012845</v>
      </c>
      <c r="D156" s="19">
        <v>8.9312048080212794</v>
      </c>
      <c r="E156" s="15">
        <v>47</v>
      </c>
      <c r="F156" s="15" t="s">
        <v>2282</v>
      </c>
      <c r="G156" s="18">
        <v>16012891</v>
      </c>
      <c r="H156" s="15" t="s">
        <v>2270</v>
      </c>
      <c r="I156" s="15" t="s">
        <v>1662</v>
      </c>
      <c r="J156" s="15" t="s">
        <v>1663</v>
      </c>
      <c r="K156" s="15" t="s">
        <v>1664</v>
      </c>
    </row>
    <row r="157" spans="1:11" x14ac:dyDescent="0.2">
      <c r="A157" s="15">
        <v>3</v>
      </c>
      <c r="B157" s="18">
        <v>10211418</v>
      </c>
      <c r="C157" s="18">
        <v>10211418</v>
      </c>
      <c r="D157" s="19">
        <v>8.9195688490823599</v>
      </c>
      <c r="E157" s="15">
        <v>-65</v>
      </c>
      <c r="F157" s="15" t="s">
        <v>2281</v>
      </c>
      <c r="G157" s="18">
        <v>10211353</v>
      </c>
      <c r="H157" s="15" t="s">
        <v>2270</v>
      </c>
      <c r="I157" s="15" t="s">
        <v>1062</v>
      </c>
      <c r="J157" s="15" t="s">
        <v>1063</v>
      </c>
      <c r="K157" s="15" t="s">
        <v>581</v>
      </c>
    </row>
    <row r="158" spans="1:11" x14ac:dyDescent="0.2">
      <c r="A158" s="15">
        <v>3</v>
      </c>
      <c r="B158" s="18">
        <v>10211418</v>
      </c>
      <c r="C158" s="18">
        <v>10211418</v>
      </c>
      <c r="D158" s="19">
        <v>8.9195688490823599</v>
      </c>
      <c r="E158" s="15">
        <v>19</v>
      </c>
      <c r="F158" s="15" t="s">
        <v>2282</v>
      </c>
      <c r="G158" s="18">
        <v>10211437</v>
      </c>
      <c r="H158" s="15" t="s">
        <v>2270</v>
      </c>
      <c r="I158" s="15" t="s">
        <v>1062</v>
      </c>
      <c r="J158" s="15" t="s">
        <v>1063</v>
      </c>
      <c r="K158" s="15" t="s">
        <v>581</v>
      </c>
    </row>
    <row r="159" spans="1:11" x14ac:dyDescent="0.2">
      <c r="A159" s="15">
        <v>4</v>
      </c>
      <c r="B159" s="18">
        <v>17137358</v>
      </c>
      <c r="C159" s="18">
        <v>17137359</v>
      </c>
      <c r="D159" s="19">
        <v>8.9181952552140693</v>
      </c>
      <c r="E159" s="15">
        <v>-46</v>
      </c>
      <c r="F159" s="15" t="s">
        <v>2273</v>
      </c>
      <c r="G159" s="18">
        <v>17137313</v>
      </c>
      <c r="H159" s="15" t="s">
        <v>2270</v>
      </c>
      <c r="I159" s="15" t="s">
        <v>1693</v>
      </c>
      <c r="J159" s="15" t="s">
        <v>1694</v>
      </c>
      <c r="K159" s="15" t="s">
        <v>1695</v>
      </c>
    </row>
    <row r="160" spans="1:11" x14ac:dyDescent="0.2">
      <c r="A160" s="15">
        <v>4</v>
      </c>
      <c r="B160" s="18">
        <v>9378768</v>
      </c>
      <c r="C160" s="18">
        <v>9378768</v>
      </c>
      <c r="D160" s="19">
        <v>8.9129722014025301</v>
      </c>
      <c r="E160" s="15">
        <v>-69</v>
      </c>
      <c r="F160" s="15" t="s">
        <v>2281</v>
      </c>
      <c r="G160" s="18">
        <v>9378837</v>
      </c>
      <c r="H160" s="15" t="s">
        <v>2272</v>
      </c>
      <c r="I160" s="15" t="s">
        <v>1801</v>
      </c>
      <c r="J160" s="15" t="s">
        <v>1801</v>
      </c>
      <c r="K160" s="15" t="s">
        <v>1802</v>
      </c>
    </row>
    <row r="161" spans="1:11" x14ac:dyDescent="0.2">
      <c r="A161" s="15">
        <v>4</v>
      </c>
      <c r="B161" s="18">
        <v>9378768</v>
      </c>
      <c r="C161" s="18">
        <v>9378768</v>
      </c>
      <c r="D161" s="19">
        <v>8.9129722014025301</v>
      </c>
      <c r="E161" s="15">
        <v>49</v>
      </c>
      <c r="F161" s="15" t="s">
        <v>2282</v>
      </c>
      <c r="G161" s="18">
        <v>9378719</v>
      </c>
      <c r="H161" s="15" t="s">
        <v>2272</v>
      </c>
      <c r="I161" s="15" t="s">
        <v>1801</v>
      </c>
      <c r="J161" s="15" t="s">
        <v>1801</v>
      </c>
      <c r="K161" s="15" t="s">
        <v>1802</v>
      </c>
    </row>
    <row r="162" spans="1:11" x14ac:dyDescent="0.2">
      <c r="A162" s="15">
        <v>4</v>
      </c>
      <c r="B162" s="18">
        <v>12942447</v>
      </c>
      <c r="C162" s="18">
        <v>12942447</v>
      </c>
      <c r="D162" s="19">
        <v>8.9063269164375196</v>
      </c>
      <c r="E162" s="15">
        <v>12</v>
      </c>
      <c r="F162" s="15" t="s">
        <v>2282</v>
      </c>
      <c r="G162" s="18">
        <v>12942459</v>
      </c>
      <c r="H162" s="15" t="s">
        <v>2270</v>
      </c>
      <c r="I162" s="15" t="s">
        <v>1591</v>
      </c>
      <c r="J162" s="15" t="s">
        <v>1591</v>
      </c>
      <c r="K162" s="15" t="s">
        <v>1592</v>
      </c>
    </row>
    <row r="163" spans="1:11" x14ac:dyDescent="0.2">
      <c r="A163" s="15">
        <v>3</v>
      </c>
      <c r="B163" s="18">
        <v>3687511</v>
      </c>
      <c r="C163" s="18">
        <v>3687511</v>
      </c>
      <c r="D163" s="19">
        <v>8.8973757672126297</v>
      </c>
      <c r="E163" s="15">
        <v>14</v>
      </c>
      <c r="F163" s="15" t="s">
        <v>11826</v>
      </c>
      <c r="G163" s="18">
        <v>3687525</v>
      </c>
      <c r="H163" s="15" t="s">
        <v>2270</v>
      </c>
      <c r="I163" s="15" t="s">
        <v>1367</v>
      </c>
      <c r="J163" s="15" t="s">
        <v>1367</v>
      </c>
      <c r="K163" s="15" t="s">
        <v>1368</v>
      </c>
    </row>
    <row r="164" spans="1:11" x14ac:dyDescent="0.2">
      <c r="A164" s="15">
        <v>2</v>
      </c>
      <c r="B164" s="18">
        <v>19387115</v>
      </c>
      <c r="C164" s="18">
        <v>19387115</v>
      </c>
      <c r="D164" s="19">
        <v>8.8949083852050599</v>
      </c>
      <c r="E164" s="15">
        <v>-10</v>
      </c>
      <c r="F164" s="15" t="s">
        <v>2279</v>
      </c>
      <c r="G164" s="18">
        <v>19387125</v>
      </c>
      <c r="H164" s="15" t="s">
        <v>2272</v>
      </c>
      <c r="I164" s="15" t="s">
        <v>955</v>
      </c>
      <c r="J164" s="15" t="s">
        <v>956</v>
      </c>
      <c r="K164" s="15" t="s">
        <v>957</v>
      </c>
    </row>
    <row r="165" spans="1:11" x14ac:dyDescent="0.2">
      <c r="A165" s="15">
        <v>1</v>
      </c>
      <c r="B165" s="18">
        <v>22161991</v>
      </c>
      <c r="C165" s="18">
        <v>22161992</v>
      </c>
      <c r="D165" s="19">
        <v>8.8892478205308603</v>
      </c>
      <c r="E165" s="15">
        <v>-23</v>
      </c>
      <c r="F165" s="15" t="s">
        <v>2281</v>
      </c>
      <c r="G165" s="18">
        <v>22162014</v>
      </c>
      <c r="H165" s="15" t="s">
        <v>2272</v>
      </c>
      <c r="I165" s="15" t="s">
        <v>310</v>
      </c>
      <c r="J165" s="15" t="s">
        <v>310</v>
      </c>
      <c r="K165" s="15" t="s">
        <v>311</v>
      </c>
    </row>
    <row r="166" spans="1:11" x14ac:dyDescent="0.2">
      <c r="A166" s="15">
        <v>2</v>
      </c>
      <c r="B166" s="18">
        <v>11052034</v>
      </c>
      <c r="C166" s="18">
        <v>11052034</v>
      </c>
      <c r="D166" s="19">
        <v>8.8687089208751804</v>
      </c>
      <c r="E166" s="15">
        <v>41</v>
      </c>
      <c r="F166" s="15" t="s">
        <v>2271</v>
      </c>
      <c r="G166" s="18">
        <v>11051998</v>
      </c>
      <c r="H166" s="15" t="s">
        <v>2270</v>
      </c>
      <c r="I166" s="15" t="s">
        <v>760</v>
      </c>
      <c r="J166" s="15" t="s">
        <v>760</v>
      </c>
      <c r="K166" s="15" t="s">
        <v>761</v>
      </c>
    </row>
    <row r="167" spans="1:11" x14ac:dyDescent="0.2">
      <c r="A167" s="15">
        <v>2</v>
      </c>
      <c r="B167" s="18">
        <v>11052034</v>
      </c>
      <c r="C167" s="18">
        <v>11052034</v>
      </c>
      <c r="D167" s="19">
        <v>8.8687089208751804</v>
      </c>
      <c r="E167" s="15">
        <v>-36</v>
      </c>
      <c r="F167" s="15" t="s">
        <v>2279</v>
      </c>
      <c r="G167" s="18">
        <v>11051998</v>
      </c>
      <c r="H167" s="15" t="s">
        <v>2270</v>
      </c>
      <c r="I167" s="15" t="s">
        <v>760</v>
      </c>
      <c r="J167" s="15" t="s">
        <v>760</v>
      </c>
      <c r="K167" s="15" t="s">
        <v>761</v>
      </c>
    </row>
    <row r="168" spans="1:11" x14ac:dyDescent="0.2">
      <c r="A168" s="15">
        <v>1</v>
      </c>
      <c r="B168" s="18">
        <v>11856144</v>
      </c>
      <c r="C168" s="18">
        <v>11856151</v>
      </c>
      <c r="D168" s="19">
        <v>8.8679870713283808</v>
      </c>
      <c r="E168" s="15">
        <v>66</v>
      </c>
      <c r="F168" s="15" t="s">
        <v>2282</v>
      </c>
      <c r="G168" s="18">
        <v>11856216</v>
      </c>
      <c r="H168" s="15" t="s">
        <v>2270</v>
      </c>
      <c r="I168" s="15" t="s">
        <v>155</v>
      </c>
      <c r="J168" s="15" t="s">
        <v>156</v>
      </c>
      <c r="K168" s="15" t="s">
        <v>157</v>
      </c>
    </row>
    <row r="169" spans="1:11" x14ac:dyDescent="0.2">
      <c r="A169" s="15">
        <v>2</v>
      </c>
      <c r="B169" s="18">
        <v>19387108</v>
      </c>
      <c r="C169" s="18">
        <v>19387110</v>
      </c>
      <c r="D169" s="19">
        <v>8.8679603479862905</v>
      </c>
      <c r="E169" s="15">
        <v>-17</v>
      </c>
      <c r="F169" s="15" t="s">
        <v>2279</v>
      </c>
      <c r="G169" s="18">
        <v>19387125</v>
      </c>
      <c r="H169" s="15" t="s">
        <v>2272</v>
      </c>
      <c r="I169" s="15" t="s">
        <v>955</v>
      </c>
      <c r="J169" s="15" t="s">
        <v>956</v>
      </c>
      <c r="K169" s="15" t="s">
        <v>957</v>
      </c>
    </row>
    <row r="170" spans="1:11" x14ac:dyDescent="0.2">
      <c r="A170" s="15">
        <v>5</v>
      </c>
      <c r="B170" s="18">
        <v>19519194</v>
      </c>
      <c r="C170" s="18">
        <v>19519194</v>
      </c>
      <c r="D170" s="19">
        <v>8.8672883958659998</v>
      </c>
      <c r="E170" s="15">
        <v>-36</v>
      </c>
      <c r="F170" s="15" t="s">
        <v>2281</v>
      </c>
      <c r="G170" s="18">
        <v>19519158</v>
      </c>
      <c r="H170" s="15" t="s">
        <v>2270</v>
      </c>
      <c r="I170" s="15" t="s">
        <v>1916</v>
      </c>
      <c r="J170" s="15" t="s">
        <v>1916</v>
      </c>
      <c r="K170" s="15" t="s">
        <v>1304</v>
      </c>
    </row>
    <row r="171" spans="1:11" x14ac:dyDescent="0.2">
      <c r="A171" s="15">
        <v>3</v>
      </c>
      <c r="B171" s="18">
        <v>1415361</v>
      </c>
      <c r="C171" s="18">
        <v>1415362</v>
      </c>
      <c r="D171" s="19">
        <v>8.8637666575258596</v>
      </c>
      <c r="E171" s="15">
        <v>-8</v>
      </c>
      <c r="F171" s="15" t="s">
        <v>11825</v>
      </c>
      <c r="G171" s="18">
        <v>1415354</v>
      </c>
      <c r="H171" s="15" t="s">
        <v>2270</v>
      </c>
      <c r="I171" s="15" t="s">
        <v>1108</v>
      </c>
      <c r="J171" s="15" t="s">
        <v>1108</v>
      </c>
      <c r="K171" s="15" t="s">
        <v>1109</v>
      </c>
    </row>
    <row r="172" spans="1:11" x14ac:dyDescent="0.2">
      <c r="A172" s="15">
        <v>3</v>
      </c>
      <c r="B172" s="18">
        <v>1415361</v>
      </c>
      <c r="C172" s="18">
        <v>1415362</v>
      </c>
      <c r="D172" s="19">
        <v>8.8637666575258596</v>
      </c>
      <c r="E172" s="15">
        <v>33</v>
      </c>
      <c r="F172" s="15" t="s">
        <v>11826</v>
      </c>
      <c r="G172" s="18">
        <v>1415395</v>
      </c>
      <c r="H172" s="15" t="s">
        <v>2270</v>
      </c>
      <c r="I172" s="15" t="s">
        <v>1108</v>
      </c>
      <c r="J172" s="15" t="s">
        <v>1108</v>
      </c>
      <c r="K172" s="15" t="s">
        <v>1109</v>
      </c>
    </row>
    <row r="173" spans="1:11" x14ac:dyDescent="0.2">
      <c r="A173" s="15">
        <v>4</v>
      </c>
      <c r="B173" s="18">
        <v>15879667</v>
      </c>
      <c r="C173" s="18">
        <v>15879667</v>
      </c>
      <c r="D173" s="19">
        <v>8.86342701648557</v>
      </c>
      <c r="E173" s="15">
        <v>46</v>
      </c>
      <c r="F173" s="15" t="s">
        <v>2282</v>
      </c>
      <c r="G173" s="18">
        <v>15879713</v>
      </c>
      <c r="H173" s="15" t="s">
        <v>2270</v>
      </c>
      <c r="I173" s="15" t="s">
        <v>1656</v>
      </c>
      <c r="J173" s="15" t="s">
        <v>1656</v>
      </c>
      <c r="K173" s="15" t="s">
        <v>1657</v>
      </c>
    </row>
    <row r="174" spans="1:11" x14ac:dyDescent="0.2">
      <c r="A174" s="15">
        <v>5</v>
      </c>
      <c r="B174" s="18">
        <v>5724531</v>
      </c>
      <c r="C174" s="18">
        <v>5724532</v>
      </c>
      <c r="D174" s="19">
        <v>8.8589881167265698</v>
      </c>
      <c r="E174" s="15">
        <v>21</v>
      </c>
      <c r="F174" s="15" t="s">
        <v>11826</v>
      </c>
      <c r="G174" s="18">
        <v>5724553</v>
      </c>
      <c r="H174" s="15" t="s">
        <v>2270</v>
      </c>
      <c r="I174" s="15" t="s">
        <v>2128</v>
      </c>
      <c r="J174" s="15" t="s">
        <v>2128</v>
      </c>
      <c r="K174" s="15" t="s">
        <v>290</v>
      </c>
    </row>
    <row r="175" spans="1:11" x14ac:dyDescent="0.2">
      <c r="A175" s="15">
        <v>4</v>
      </c>
      <c r="B175" s="18">
        <v>8188712</v>
      </c>
      <c r="C175" s="18">
        <v>8188712</v>
      </c>
      <c r="D175" s="19">
        <v>8.8584746550100508</v>
      </c>
      <c r="E175" s="15">
        <v>99</v>
      </c>
      <c r="F175" s="15" t="s">
        <v>2271</v>
      </c>
      <c r="G175" s="18">
        <v>8188668</v>
      </c>
      <c r="H175" s="15" t="s">
        <v>2270</v>
      </c>
      <c r="I175" s="15" t="s">
        <v>1788</v>
      </c>
      <c r="J175" s="15" t="s">
        <v>1788</v>
      </c>
      <c r="K175" s="15" t="s">
        <v>847</v>
      </c>
    </row>
    <row r="176" spans="1:11" x14ac:dyDescent="0.2">
      <c r="A176" s="15">
        <v>4</v>
      </c>
      <c r="B176" s="18">
        <v>8188712</v>
      </c>
      <c r="C176" s="18">
        <v>8188712</v>
      </c>
      <c r="D176" s="19">
        <v>8.8584746550100508</v>
      </c>
      <c r="E176" s="15">
        <v>-44</v>
      </c>
      <c r="F176" s="15" t="s">
        <v>2279</v>
      </c>
      <c r="G176" s="18">
        <v>8188668</v>
      </c>
      <c r="H176" s="15" t="s">
        <v>2270</v>
      </c>
      <c r="I176" s="15" t="s">
        <v>1788</v>
      </c>
      <c r="J176" s="15" t="s">
        <v>1788</v>
      </c>
      <c r="K176" s="15" t="s">
        <v>847</v>
      </c>
    </row>
    <row r="177" spans="1:11" x14ac:dyDescent="0.2">
      <c r="A177" s="15">
        <v>4</v>
      </c>
      <c r="B177" s="18">
        <v>11852414</v>
      </c>
      <c r="C177" s="18">
        <v>11852414</v>
      </c>
      <c r="D177" s="19">
        <v>8.8564773267837094</v>
      </c>
      <c r="E177" s="15">
        <v>32</v>
      </c>
      <c r="F177" s="15" t="s">
        <v>11826</v>
      </c>
      <c r="G177" s="18">
        <v>11852382</v>
      </c>
      <c r="H177" s="15" t="s">
        <v>2272</v>
      </c>
      <c r="I177" s="15" t="s">
        <v>1561</v>
      </c>
      <c r="J177" s="15" t="s">
        <v>1561</v>
      </c>
      <c r="K177" s="15" t="s">
        <v>91</v>
      </c>
    </row>
    <row r="178" spans="1:11" x14ac:dyDescent="0.2">
      <c r="A178" s="15">
        <v>3</v>
      </c>
      <c r="B178" s="18">
        <v>1415422</v>
      </c>
      <c r="C178" s="18">
        <v>1415422</v>
      </c>
      <c r="D178" s="19">
        <v>8.8524332913667596</v>
      </c>
      <c r="E178" s="15">
        <v>-27</v>
      </c>
      <c r="F178" s="15" t="s">
        <v>2281</v>
      </c>
      <c r="G178" s="18">
        <v>1415395</v>
      </c>
      <c r="H178" s="15" t="s">
        <v>2270</v>
      </c>
      <c r="I178" s="15" t="s">
        <v>1108</v>
      </c>
      <c r="J178" s="15" t="s">
        <v>1108</v>
      </c>
      <c r="K178" s="15" t="s">
        <v>1109</v>
      </c>
    </row>
    <row r="179" spans="1:11" x14ac:dyDescent="0.2">
      <c r="A179" s="15">
        <v>3</v>
      </c>
      <c r="B179" s="18">
        <v>1415422</v>
      </c>
      <c r="C179" s="18">
        <v>1415422</v>
      </c>
      <c r="D179" s="19">
        <v>8.8524332913667596</v>
      </c>
      <c r="E179" s="15">
        <v>62</v>
      </c>
      <c r="F179" s="15" t="s">
        <v>2282</v>
      </c>
      <c r="G179" s="18">
        <v>1415484</v>
      </c>
      <c r="H179" s="15" t="s">
        <v>2270</v>
      </c>
      <c r="I179" s="15" t="s">
        <v>1108</v>
      </c>
      <c r="J179" s="15" t="s">
        <v>1108</v>
      </c>
      <c r="K179" s="15" t="s">
        <v>1109</v>
      </c>
    </row>
    <row r="180" spans="1:11" x14ac:dyDescent="0.2">
      <c r="A180" s="15">
        <v>4</v>
      </c>
      <c r="B180" s="18">
        <v>2218702</v>
      </c>
      <c r="C180" s="18">
        <v>2218702</v>
      </c>
      <c r="D180" s="19">
        <v>8.8487954793669097</v>
      </c>
      <c r="E180" s="15">
        <v>87</v>
      </c>
      <c r="F180" s="15" t="s">
        <v>2282</v>
      </c>
      <c r="G180" s="18">
        <v>2218615</v>
      </c>
      <c r="H180" s="15" t="s">
        <v>2272</v>
      </c>
      <c r="I180" s="15" t="s">
        <v>1736</v>
      </c>
      <c r="J180" s="15" t="s">
        <v>1737</v>
      </c>
      <c r="K180" s="15" t="s">
        <v>1738</v>
      </c>
    </row>
    <row r="181" spans="1:11" x14ac:dyDescent="0.2">
      <c r="A181" s="15">
        <v>3</v>
      </c>
      <c r="B181" s="18">
        <v>1415297</v>
      </c>
      <c r="C181" s="18">
        <v>1415297</v>
      </c>
      <c r="D181" s="19">
        <v>8.8486666204010493</v>
      </c>
      <c r="E181" s="15">
        <v>-37</v>
      </c>
      <c r="F181" s="15" t="s">
        <v>2281</v>
      </c>
      <c r="G181" s="18">
        <v>1415260</v>
      </c>
      <c r="H181" s="15" t="s">
        <v>2270</v>
      </c>
      <c r="I181" s="15" t="s">
        <v>1108</v>
      </c>
      <c r="J181" s="15" t="s">
        <v>1108</v>
      </c>
      <c r="K181" s="15" t="s">
        <v>1109</v>
      </c>
    </row>
    <row r="182" spans="1:11" x14ac:dyDescent="0.2">
      <c r="A182" s="15">
        <v>3</v>
      </c>
      <c r="B182" s="18">
        <v>1415297</v>
      </c>
      <c r="C182" s="18">
        <v>1415297</v>
      </c>
      <c r="D182" s="19">
        <v>8.8486666204010493</v>
      </c>
      <c r="E182" s="15">
        <v>57</v>
      </c>
      <c r="F182" s="15" t="s">
        <v>2282</v>
      </c>
      <c r="G182" s="18">
        <v>1415354</v>
      </c>
      <c r="H182" s="15" t="s">
        <v>2270</v>
      </c>
      <c r="I182" s="15" t="s">
        <v>1108</v>
      </c>
      <c r="J182" s="15" t="s">
        <v>1108</v>
      </c>
      <c r="K182" s="15" t="s">
        <v>1109</v>
      </c>
    </row>
    <row r="183" spans="1:11" x14ac:dyDescent="0.2">
      <c r="A183" s="15">
        <v>3</v>
      </c>
      <c r="B183" s="18">
        <v>1990218</v>
      </c>
      <c r="C183" s="18">
        <v>1990218</v>
      </c>
      <c r="D183" s="19">
        <v>8.8459137205035407</v>
      </c>
      <c r="E183" s="15">
        <v>26</v>
      </c>
      <c r="F183" s="15" t="s">
        <v>2271</v>
      </c>
      <c r="G183" s="18">
        <v>1990069</v>
      </c>
      <c r="H183" s="15" t="s">
        <v>2270</v>
      </c>
      <c r="I183" s="15" t="s">
        <v>1208</v>
      </c>
      <c r="J183" s="15" t="s">
        <v>1208</v>
      </c>
      <c r="K183" s="15" t="s">
        <v>1209</v>
      </c>
    </row>
    <row r="184" spans="1:11" x14ac:dyDescent="0.2">
      <c r="A184" s="15">
        <v>2</v>
      </c>
      <c r="B184" s="18">
        <v>9021133</v>
      </c>
      <c r="C184" s="18">
        <v>9021133</v>
      </c>
      <c r="D184" s="19">
        <v>8.8408250768154506</v>
      </c>
      <c r="E184" s="15">
        <v>-61</v>
      </c>
      <c r="F184" s="15" t="s">
        <v>2281</v>
      </c>
      <c r="G184" s="18">
        <v>9021194</v>
      </c>
      <c r="H184" s="15" t="s">
        <v>2272</v>
      </c>
      <c r="I184" s="15" t="s">
        <v>1035</v>
      </c>
      <c r="J184" s="15" t="s">
        <v>1035</v>
      </c>
      <c r="K184" s="15" t="s">
        <v>1036</v>
      </c>
    </row>
    <row r="185" spans="1:11" x14ac:dyDescent="0.2">
      <c r="A185" s="15">
        <v>2</v>
      </c>
      <c r="B185" s="18">
        <v>9021133</v>
      </c>
      <c r="C185" s="18">
        <v>9021133</v>
      </c>
      <c r="D185" s="19">
        <v>8.8408250768154506</v>
      </c>
      <c r="E185" s="15">
        <v>16</v>
      </c>
      <c r="F185" s="15" t="s">
        <v>2282</v>
      </c>
      <c r="G185" s="18">
        <v>9021117</v>
      </c>
      <c r="H185" s="15" t="s">
        <v>2272</v>
      </c>
      <c r="I185" s="15" t="s">
        <v>1035</v>
      </c>
      <c r="J185" s="15" t="s">
        <v>1035</v>
      </c>
      <c r="K185" s="15" t="s">
        <v>1036</v>
      </c>
    </row>
    <row r="186" spans="1:11" x14ac:dyDescent="0.2">
      <c r="A186" s="15">
        <v>4</v>
      </c>
      <c r="B186" s="18">
        <v>12609439</v>
      </c>
      <c r="C186" s="18">
        <v>12609439</v>
      </c>
      <c r="D186" s="19">
        <v>8.8367135128904302</v>
      </c>
      <c r="E186" s="15">
        <v>66</v>
      </c>
      <c r="F186" s="15" t="s">
        <v>2271</v>
      </c>
      <c r="G186" s="18">
        <v>12609636</v>
      </c>
      <c r="H186" s="15" t="s">
        <v>2272</v>
      </c>
      <c r="I186" s="15" t="s">
        <v>1577</v>
      </c>
      <c r="J186" s="15" t="s">
        <v>1577</v>
      </c>
      <c r="K186" s="15" t="s">
        <v>1578</v>
      </c>
    </row>
    <row r="187" spans="1:11" x14ac:dyDescent="0.2">
      <c r="A187" s="15">
        <v>3</v>
      </c>
      <c r="B187" s="18">
        <v>1201627</v>
      </c>
      <c r="C187" s="18">
        <v>1201628</v>
      </c>
      <c r="D187" s="19">
        <v>8.82841930201411</v>
      </c>
      <c r="E187" s="15">
        <v>93</v>
      </c>
      <c r="F187" s="15" t="s">
        <v>11826</v>
      </c>
      <c r="G187" s="18">
        <v>1201534</v>
      </c>
      <c r="H187" s="15" t="s">
        <v>2272</v>
      </c>
      <c r="I187" s="15" t="s">
        <v>1094</v>
      </c>
      <c r="J187" s="15" t="s">
        <v>1094</v>
      </c>
      <c r="K187" s="15" t="s">
        <v>1095</v>
      </c>
    </row>
    <row r="188" spans="1:11" x14ac:dyDescent="0.2">
      <c r="A188" s="15">
        <v>4</v>
      </c>
      <c r="B188" s="18">
        <v>14700232</v>
      </c>
      <c r="C188" s="18">
        <v>14700232</v>
      </c>
      <c r="D188" s="19">
        <v>8.8234005446770407</v>
      </c>
      <c r="E188" s="15">
        <v>-66</v>
      </c>
      <c r="F188" s="15" t="s">
        <v>2281</v>
      </c>
      <c r="G188" s="18">
        <v>14700166</v>
      </c>
      <c r="H188" s="15" t="s">
        <v>2270</v>
      </c>
      <c r="I188" s="15" t="s">
        <v>1631</v>
      </c>
      <c r="J188" s="15" t="s">
        <v>1632</v>
      </c>
      <c r="K188" s="15" t="s">
        <v>1633</v>
      </c>
    </row>
    <row r="189" spans="1:11" x14ac:dyDescent="0.2">
      <c r="A189" s="15">
        <v>2</v>
      </c>
      <c r="B189" s="18">
        <v>143187</v>
      </c>
      <c r="C189" s="18">
        <v>143190</v>
      </c>
      <c r="D189" s="19">
        <v>8.8196237426727198</v>
      </c>
      <c r="E189" s="15">
        <v>40</v>
      </c>
      <c r="F189" s="15" t="s">
        <v>11826</v>
      </c>
      <c r="G189" s="18">
        <v>143230</v>
      </c>
      <c r="H189" s="15" t="s">
        <v>2270</v>
      </c>
      <c r="I189" s="15" t="s">
        <v>809</v>
      </c>
      <c r="J189" s="15" t="s">
        <v>809</v>
      </c>
      <c r="K189" s="15" t="s">
        <v>250</v>
      </c>
    </row>
    <row r="190" spans="1:11" x14ac:dyDescent="0.2">
      <c r="A190" s="15">
        <v>2</v>
      </c>
      <c r="B190" s="18">
        <v>11232949</v>
      </c>
      <c r="C190" s="18">
        <v>11232949</v>
      </c>
      <c r="D190" s="19">
        <v>8.8188710443854603</v>
      </c>
      <c r="E190" s="15">
        <v>-66</v>
      </c>
      <c r="F190" s="15" t="s">
        <v>11825</v>
      </c>
      <c r="G190" s="18">
        <v>11232883</v>
      </c>
      <c r="H190" s="15" t="s">
        <v>2270</v>
      </c>
      <c r="I190" s="15" t="s">
        <v>764</v>
      </c>
      <c r="J190" s="15" t="s">
        <v>765</v>
      </c>
      <c r="K190" s="15" t="s">
        <v>766</v>
      </c>
    </row>
    <row r="191" spans="1:11" x14ac:dyDescent="0.2">
      <c r="A191" s="15">
        <v>2</v>
      </c>
      <c r="B191" s="18">
        <v>11232949</v>
      </c>
      <c r="C191" s="18">
        <v>11232949</v>
      </c>
      <c r="D191" s="19">
        <v>8.8188710443854603</v>
      </c>
      <c r="E191" s="15">
        <v>28</v>
      </c>
      <c r="F191" s="15" t="s">
        <v>11826</v>
      </c>
      <c r="G191" s="18">
        <v>11232977</v>
      </c>
      <c r="H191" s="15" t="s">
        <v>2270</v>
      </c>
      <c r="I191" s="15" t="s">
        <v>764</v>
      </c>
      <c r="J191" s="15" t="s">
        <v>765</v>
      </c>
      <c r="K191" s="15" t="s">
        <v>766</v>
      </c>
    </row>
    <row r="192" spans="1:11" x14ac:dyDescent="0.2">
      <c r="A192" s="15">
        <v>1</v>
      </c>
      <c r="B192" s="18">
        <v>5885085</v>
      </c>
      <c r="C192" s="18">
        <v>5885085</v>
      </c>
      <c r="D192" s="19">
        <v>8.8170463218371395</v>
      </c>
      <c r="E192" s="15">
        <v>78</v>
      </c>
      <c r="F192" s="15" t="s">
        <v>2271</v>
      </c>
      <c r="G192" s="18">
        <v>5885382</v>
      </c>
      <c r="H192" s="15" t="s">
        <v>2272</v>
      </c>
      <c r="I192" s="15" t="s">
        <v>637</v>
      </c>
      <c r="J192" s="15" t="s">
        <v>638</v>
      </c>
      <c r="K192" s="15" t="s">
        <v>639</v>
      </c>
    </row>
    <row r="193" spans="1:11" x14ac:dyDescent="0.2">
      <c r="A193" s="15">
        <v>2</v>
      </c>
      <c r="B193" s="18">
        <v>19387045</v>
      </c>
      <c r="C193" s="18">
        <v>19387045</v>
      </c>
      <c r="D193" s="19">
        <v>8.81225441374003</v>
      </c>
      <c r="E193" s="15">
        <v>79</v>
      </c>
      <c r="F193" s="15" t="s">
        <v>2271</v>
      </c>
      <c r="G193" s="18">
        <v>19387125</v>
      </c>
      <c r="H193" s="15" t="s">
        <v>2272</v>
      </c>
      <c r="I193" s="15" t="s">
        <v>955</v>
      </c>
      <c r="J193" s="15" t="s">
        <v>956</v>
      </c>
      <c r="K193" s="15" t="s">
        <v>957</v>
      </c>
    </row>
    <row r="194" spans="1:11" x14ac:dyDescent="0.2">
      <c r="A194" s="15">
        <v>2</v>
      </c>
      <c r="B194" s="18">
        <v>19387045</v>
      </c>
      <c r="C194" s="18">
        <v>19387045</v>
      </c>
      <c r="D194" s="19">
        <v>8.81225441374003</v>
      </c>
      <c r="E194" s="15">
        <v>-80</v>
      </c>
      <c r="F194" s="15" t="s">
        <v>2279</v>
      </c>
      <c r="G194" s="18">
        <v>19387125</v>
      </c>
      <c r="H194" s="15" t="s">
        <v>2272</v>
      </c>
      <c r="I194" s="15" t="s">
        <v>955</v>
      </c>
      <c r="J194" s="15" t="s">
        <v>956</v>
      </c>
      <c r="K194" s="15" t="s">
        <v>957</v>
      </c>
    </row>
    <row r="195" spans="1:11" x14ac:dyDescent="0.2">
      <c r="A195" s="15">
        <v>2</v>
      </c>
      <c r="B195" s="18">
        <v>8935187</v>
      </c>
      <c r="C195" s="18">
        <v>8935187</v>
      </c>
      <c r="D195" s="19">
        <v>8.8118002536881797</v>
      </c>
      <c r="E195" s="15">
        <v>-17</v>
      </c>
      <c r="F195" s="15" t="s">
        <v>2281</v>
      </c>
      <c r="G195" s="18">
        <v>8935170</v>
      </c>
      <c r="H195" s="15" t="s">
        <v>2270</v>
      </c>
      <c r="I195" s="15" t="s">
        <v>1033</v>
      </c>
      <c r="J195" s="15" t="s">
        <v>1033</v>
      </c>
      <c r="K195" s="15" t="s">
        <v>1034</v>
      </c>
    </row>
    <row r="196" spans="1:11" x14ac:dyDescent="0.2">
      <c r="A196" s="15">
        <v>2</v>
      </c>
      <c r="B196" s="18">
        <v>8935187</v>
      </c>
      <c r="C196" s="18">
        <v>8935187</v>
      </c>
      <c r="D196" s="19">
        <v>8.8118002536881797</v>
      </c>
      <c r="E196" s="15">
        <v>72</v>
      </c>
      <c r="F196" s="15" t="s">
        <v>2282</v>
      </c>
      <c r="G196" s="18">
        <v>8935259</v>
      </c>
      <c r="H196" s="15" t="s">
        <v>2270</v>
      </c>
      <c r="I196" s="15" t="s">
        <v>1033</v>
      </c>
      <c r="J196" s="15" t="s">
        <v>1033</v>
      </c>
      <c r="K196" s="15" t="s">
        <v>1034</v>
      </c>
    </row>
    <row r="197" spans="1:11" x14ac:dyDescent="0.2">
      <c r="A197" s="15">
        <v>1</v>
      </c>
      <c r="B197" s="18">
        <v>7976613</v>
      </c>
      <c r="C197" s="18">
        <v>7976613</v>
      </c>
      <c r="D197" s="19">
        <v>8.8109022019582195</v>
      </c>
      <c r="E197" s="15">
        <v>6</v>
      </c>
      <c r="F197" s="15" t="s">
        <v>2280</v>
      </c>
      <c r="G197" s="18">
        <v>7976424</v>
      </c>
      <c r="H197" s="15" t="s">
        <v>2270</v>
      </c>
      <c r="I197" s="15" t="s">
        <v>691</v>
      </c>
      <c r="J197" s="15" t="s">
        <v>691</v>
      </c>
      <c r="K197" s="15" t="s">
        <v>502</v>
      </c>
    </row>
    <row r="198" spans="1:11" x14ac:dyDescent="0.2">
      <c r="A198" s="15">
        <v>4</v>
      </c>
      <c r="B198" s="18">
        <v>12942449</v>
      </c>
      <c r="C198" s="18">
        <v>12942449</v>
      </c>
      <c r="D198" s="19">
        <v>8.8097021971570797</v>
      </c>
      <c r="E198" s="15">
        <v>10</v>
      </c>
      <c r="F198" s="15" t="s">
        <v>2282</v>
      </c>
      <c r="G198" s="18">
        <v>12942459</v>
      </c>
      <c r="H198" s="15" t="s">
        <v>2270</v>
      </c>
      <c r="I198" s="15" t="s">
        <v>1591</v>
      </c>
      <c r="J198" s="15" t="s">
        <v>1591</v>
      </c>
      <c r="K198" s="15" t="s">
        <v>1592</v>
      </c>
    </row>
    <row r="199" spans="1:11" x14ac:dyDescent="0.2">
      <c r="A199" s="15">
        <v>5</v>
      </c>
      <c r="B199" s="18">
        <v>6929740</v>
      </c>
      <c r="C199" s="18">
        <v>6929745</v>
      </c>
      <c r="D199" s="19">
        <v>8.7980787439742407</v>
      </c>
      <c r="E199" s="15">
        <v>-29</v>
      </c>
      <c r="F199" s="15" t="s">
        <v>11825</v>
      </c>
      <c r="G199" s="18">
        <v>6929716</v>
      </c>
      <c r="H199" s="15" t="s">
        <v>2270</v>
      </c>
      <c r="I199" s="15" t="s">
        <v>2157</v>
      </c>
      <c r="J199" s="15" t="s">
        <v>2158</v>
      </c>
      <c r="K199" s="15" t="s">
        <v>2159</v>
      </c>
    </row>
    <row r="200" spans="1:11" x14ac:dyDescent="0.2">
      <c r="A200" s="15">
        <v>5</v>
      </c>
      <c r="B200" s="18">
        <v>6929740</v>
      </c>
      <c r="C200" s="18">
        <v>6929745</v>
      </c>
      <c r="D200" s="19">
        <v>8.7980787439742407</v>
      </c>
      <c r="E200" s="15">
        <v>21</v>
      </c>
      <c r="F200" s="15" t="s">
        <v>11826</v>
      </c>
      <c r="G200" s="18">
        <v>6929766</v>
      </c>
      <c r="H200" s="15" t="s">
        <v>2270</v>
      </c>
      <c r="I200" s="15" t="s">
        <v>2157</v>
      </c>
      <c r="J200" s="15" t="s">
        <v>2158</v>
      </c>
      <c r="K200" s="15" t="s">
        <v>2159</v>
      </c>
    </row>
    <row r="201" spans="1:11" x14ac:dyDescent="0.2">
      <c r="A201" s="15">
        <v>1</v>
      </c>
      <c r="B201" s="18">
        <v>8199064</v>
      </c>
      <c r="C201" s="18">
        <v>8199064</v>
      </c>
      <c r="D201" s="19">
        <v>8.7970503974845897</v>
      </c>
      <c r="E201" s="15">
        <v>-24</v>
      </c>
      <c r="F201" s="15" t="s">
        <v>2281</v>
      </c>
      <c r="G201" s="18">
        <v>8199088</v>
      </c>
      <c r="H201" s="15" t="s">
        <v>2272</v>
      </c>
      <c r="I201" s="15" t="s">
        <v>693</v>
      </c>
      <c r="J201" s="15" t="s">
        <v>693</v>
      </c>
      <c r="K201" s="15" t="s">
        <v>694</v>
      </c>
    </row>
    <row r="202" spans="1:11" x14ac:dyDescent="0.2">
      <c r="A202" s="15">
        <v>4</v>
      </c>
      <c r="B202" s="18">
        <v>12609432</v>
      </c>
      <c r="C202" s="18">
        <v>12609432</v>
      </c>
      <c r="D202" s="19">
        <v>8.7954307208801801</v>
      </c>
      <c r="E202" s="15">
        <v>59</v>
      </c>
      <c r="F202" s="15" t="s">
        <v>2271</v>
      </c>
      <c r="G202" s="18">
        <v>12609636</v>
      </c>
      <c r="H202" s="15" t="s">
        <v>2272</v>
      </c>
      <c r="I202" s="15" t="s">
        <v>1577</v>
      </c>
      <c r="J202" s="15" t="s">
        <v>1577</v>
      </c>
      <c r="K202" s="15" t="s">
        <v>1578</v>
      </c>
    </row>
    <row r="203" spans="1:11" x14ac:dyDescent="0.2">
      <c r="A203" s="15">
        <v>1</v>
      </c>
      <c r="B203" s="18">
        <v>26611769</v>
      </c>
      <c r="C203" s="18">
        <v>26611770</v>
      </c>
      <c r="D203" s="19">
        <v>8.7928118350289406</v>
      </c>
      <c r="E203" s="15">
        <v>-72</v>
      </c>
      <c r="F203" s="15" t="s">
        <v>2281</v>
      </c>
      <c r="G203" s="18">
        <v>26611841</v>
      </c>
      <c r="H203" s="15" t="s">
        <v>2272</v>
      </c>
      <c r="I203" s="15" t="s">
        <v>438</v>
      </c>
      <c r="J203" s="15" t="s">
        <v>438</v>
      </c>
      <c r="K203" s="15" t="s">
        <v>439</v>
      </c>
    </row>
    <row r="204" spans="1:11" x14ac:dyDescent="0.2">
      <c r="A204" s="15">
        <v>1</v>
      </c>
      <c r="B204" s="18">
        <v>26611769</v>
      </c>
      <c r="C204" s="18">
        <v>26611770</v>
      </c>
      <c r="D204" s="19">
        <v>8.7928118350289406</v>
      </c>
      <c r="E204" s="15">
        <v>28</v>
      </c>
      <c r="F204" s="15" t="s">
        <v>2282</v>
      </c>
      <c r="G204" s="18">
        <v>26611742</v>
      </c>
      <c r="H204" s="15" t="s">
        <v>2272</v>
      </c>
      <c r="I204" s="15" t="s">
        <v>438</v>
      </c>
      <c r="J204" s="15" t="s">
        <v>438</v>
      </c>
      <c r="K204" s="15" t="s">
        <v>439</v>
      </c>
    </row>
    <row r="205" spans="1:11" x14ac:dyDescent="0.2">
      <c r="A205" s="15">
        <v>5</v>
      </c>
      <c r="B205" s="18">
        <v>24958297</v>
      </c>
      <c r="C205" s="18">
        <v>24958297</v>
      </c>
      <c r="D205" s="19">
        <v>8.7893807302696292</v>
      </c>
      <c r="E205" s="15">
        <v>-27</v>
      </c>
      <c r="F205" s="15" t="s">
        <v>2279</v>
      </c>
      <c r="G205" s="18">
        <v>24958324</v>
      </c>
      <c r="H205" s="15" t="s">
        <v>2272</v>
      </c>
      <c r="I205" s="15" t="s">
        <v>2013</v>
      </c>
      <c r="J205" s="15" t="s">
        <v>2013</v>
      </c>
      <c r="K205" s="15" t="s">
        <v>2014</v>
      </c>
    </row>
    <row r="206" spans="1:11" x14ac:dyDescent="0.2">
      <c r="A206" s="15">
        <v>1</v>
      </c>
      <c r="B206" s="18">
        <v>27988498</v>
      </c>
      <c r="C206" s="18">
        <v>27988498</v>
      </c>
      <c r="D206" s="19">
        <v>8.7889420510113698</v>
      </c>
      <c r="E206" s="15">
        <v>-95</v>
      </c>
      <c r="F206" s="15" t="s">
        <v>2281</v>
      </c>
      <c r="G206" s="18">
        <v>27988403</v>
      </c>
      <c r="H206" s="15" t="s">
        <v>2270</v>
      </c>
      <c r="I206" s="15" t="s">
        <v>496</v>
      </c>
      <c r="J206" s="15" t="s">
        <v>496</v>
      </c>
      <c r="K206" s="15" t="s">
        <v>497</v>
      </c>
    </row>
    <row r="207" spans="1:11" x14ac:dyDescent="0.2">
      <c r="A207" s="15">
        <v>1</v>
      </c>
      <c r="B207" s="18">
        <v>27988498</v>
      </c>
      <c r="C207" s="18">
        <v>27988498</v>
      </c>
      <c r="D207" s="19">
        <v>8.7889420510113698</v>
      </c>
      <c r="E207" s="15">
        <v>93</v>
      </c>
      <c r="F207" s="15" t="s">
        <v>2282</v>
      </c>
      <c r="G207" s="18">
        <v>27988591</v>
      </c>
      <c r="H207" s="15" t="s">
        <v>2270</v>
      </c>
      <c r="I207" s="15" t="s">
        <v>496</v>
      </c>
      <c r="J207" s="15" t="s">
        <v>496</v>
      </c>
      <c r="K207" s="15" t="s">
        <v>497</v>
      </c>
    </row>
    <row r="208" spans="1:11" x14ac:dyDescent="0.2">
      <c r="A208" s="15">
        <v>5</v>
      </c>
      <c r="B208" s="18">
        <v>5724527</v>
      </c>
      <c r="C208" s="18">
        <v>5724527</v>
      </c>
      <c r="D208" s="19">
        <v>8.7846227562212693</v>
      </c>
      <c r="E208" s="15">
        <v>-98</v>
      </c>
      <c r="F208" s="15" t="s">
        <v>11825</v>
      </c>
      <c r="G208" s="18">
        <v>5724429</v>
      </c>
      <c r="H208" s="15" t="s">
        <v>2270</v>
      </c>
      <c r="I208" s="15" t="s">
        <v>2128</v>
      </c>
      <c r="J208" s="15" t="s">
        <v>2128</v>
      </c>
      <c r="K208" s="15" t="s">
        <v>290</v>
      </c>
    </row>
    <row r="209" spans="1:11" x14ac:dyDescent="0.2">
      <c r="A209" s="15">
        <v>5</v>
      </c>
      <c r="B209" s="18">
        <v>5724527</v>
      </c>
      <c r="C209" s="18">
        <v>5724527</v>
      </c>
      <c r="D209" s="19">
        <v>8.7846227562212693</v>
      </c>
      <c r="E209" s="15">
        <v>26</v>
      </c>
      <c r="F209" s="15" t="s">
        <v>11826</v>
      </c>
      <c r="G209" s="18">
        <v>5724553</v>
      </c>
      <c r="H209" s="15" t="s">
        <v>2270</v>
      </c>
      <c r="I209" s="15" t="s">
        <v>2128</v>
      </c>
      <c r="J209" s="15" t="s">
        <v>2128</v>
      </c>
      <c r="K209" s="15" t="s">
        <v>290</v>
      </c>
    </row>
    <row r="210" spans="1:11" x14ac:dyDescent="0.2">
      <c r="A210" s="15">
        <v>2</v>
      </c>
      <c r="B210" s="18">
        <v>18319926</v>
      </c>
      <c r="C210" s="18">
        <v>18319926</v>
      </c>
      <c r="D210" s="19">
        <v>8.7829204315876108</v>
      </c>
      <c r="E210" s="15">
        <v>-2</v>
      </c>
      <c r="F210" s="15" t="s">
        <v>2281</v>
      </c>
      <c r="G210" s="18">
        <v>18319928</v>
      </c>
      <c r="H210" s="15" t="s">
        <v>2272</v>
      </c>
      <c r="I210" s="15" t="s">
        <v>924</v>
      </c>
      <c r="J210" s="15" t="s">
        <v>925</v>
      </c>
      <c r="K210" s="15" t="s">
        <v>926</v>
      </c>
    </row>
    <row r="211" spans="1:11" x14ac:dyDescent="0.2">
      <c r="A211" s="15">
        <v>2</v>
      </c>
      <c r="B211" s="18">
        <v>18319926</v>
      </c>
      <c r="C211" s="18">
        <v>18319926</v>
      </c>
      <c r="D211" s="19">
        <v>8.7829204315876108</v>
      </c>
      <c r="E211" s="15">
        <v>90</v>
      </c>
      <c r="F211" s="15" t="s">
        <v>2282</v>
      </c>
      <c r="G211" s="18">
        <v>18319836</v>
      </c>
      <c r="H211" s="15" t="s">
        <v>2272</v>
      </c>
      <c r="I211" s="15" t="s">
        <v>924</v>
      </c>
      <c r="J211" s="15" t="s">
        <v>925</v>
      </c>
      <c r="K211" s="15" t="s">
        <v>926</v>
      </c>
    </row>
    <row r="212" spans="1:11" x14ac:dyDescent="0.2">
      <c r="A212" s="15">
        <v>5</v>
      </c>
      <c r="B212" s="18">
        <v>5724538</v>
      </c>
      <c r="C212" s="18">
        <v>5724543</v>
      </c>
      <c r="D212" s="19">
        <v>8.7823311368030197</v>
      </c>
      <c r="E212" s="15">
        <v>10</v>
      </c>
      <c r="F212" s="15" t="s">
        <v>11826</v>
      </c>
      <c r="G212" s="18">
        <v>5724553</v>
      </c>
      <c r="H212" s="15" t="s">
        <v>2270</v>
      </c>
      <c r="I212" s="15" t="s">
        <v>2128</v>
      </c>
      <c r="J212" s="15" t="s">
        <v>2128</v>
      </c>
      <c r="K212" s="15" t="s">
        <v>290</v>
      </c>
    </row>
    <row r="213" spans="1:11" x14ac:dyDescent="0.2">
      <c r="A213" s="15">
        <v>4</v>
      </c>
      <c r="B213" s="18">
        <v>15879665</v>
      </c>
      <c r="C213" s="18">
        <v>15879665</v>
      </c>
      <c r="D213" s="19">
        <v>8.7813975980954702</v>
      </c>
      <c r="E213" s="15">
        <v>48</v>
      </c>
      <c r="F213" s="15" t="s">
        <v>2282</v>
      </c>
      <c r="G213" s="18">
        <v>15879713</v>
      </c>
      <c r="H213" s="15" t="s">
        <v>2270</v>
      </c>
      <c r="I213" s="15" t="s">
        <v>1656</v>
      </c>
      <c r="J213" s="15" t="s">
        <v>1656</v>
      </c>
      <c r="K213" s="15" t="s">
        <v>1657</v>
      </c>
    </row>
    <row r="214" spans="1:11" x14ac:dyDescent="0.2">
      <c r="A214" s="15">
        <v>1</v>
      </c>
      <c r="B214" s="18">
        <v>7835806</v>
      </c>
      <c r="C214" s="18">
        <v>7835806</v>
      </c>
      <c r="D214" s="19">
        <v>8.7743764006738907</v>
      </c>
      <c r="E214" s="15">
        <v>25</v>
      </c>
      <c r="F214" s="15" t="s">
        <v>2271</v>
      </c>
      <c r="G214" s="18">
        <v>7836244</v>
      </c>
      <c r="H214" s="15" t="s">
        <v>2272</v>
      </c>
      <c r="I214" s="15" t="s">
        <v>686</v>
      </c>
      <c r="J214" s="15" t="s">
        <v>686</v>
      </c>
      <c r="K214" s="15" t="s">
        <v>411</v>
      </c>
    </row>
    <row r="215" spans="1:11" x14ac:dyDescent="0.2">
      <c r="A215" s="15">
        <v>1</v>
      </c>
      <c r="B215" s="18">
        <v>30386483</v>
      </c>
      <c r="C215" s="18">
        <v>30386483</v>
      </c>
      <c r="D215" s="19">
        <v>8.7732088375319606</v>
      </c>
      <c r="E215" s="15">
        <v>-43</v>
      </c>
      <c r="F215" s="15" t="s">
        <v>2281</v>
      </c>
      <c r="G215" s="18">
        <v>30386440</v>
      </c>
      <c r="H215" s="15" t="s">
        <v>2270</v>
      </c>
      <c r="I215" s="15" t="s">
        <v>566</v>
      </c>
      <c r="J215" s="15" t="s">
        <v>566</v>
      </c>
      <c r="K215" s="15" t="s">
        <v>567</v>
      </c>
    </row>
    <row r="216" spans="1:11" x14ac:dyDescent="0.2">
      <c r="A216" s="15">
        <v>1</v>
      </c>
      <c r="B216" s="18">
        <v>8199144</v>
      </c>
      <c r="C216" s="18">
        <v>8199144</v>
      </c>
      <c r="D216" s="19">
        <v>8.7654497442744006</v>
      </c>
      <c r="E216" s="15">
        <v>56</v>
      </c>
      <c r="F216" s="15" t="s">
        <v>11826</v>
      </c>
      <c r="G216" s="18">
        <v>8199088</v>
      </c>
      <c r="H216" s="15" t="s">
        <v>2272</v>
      </c>
      <c r="I216" s="15" t="s">
        <v>693</v>
      </c>
      <c r="J216" s="15" t="s">
        <v>693</v>
      </c>
      <c r="K216" s="15" t="s">
        <v>694</v>
      </c>
    </row>
    <row r="217" spans="1:11" x14ac:dyDescent="0.2">
      <c r="A217" s="15">
        <v>4</v>
      </c>
      <c r="B217" s="18">
        <v>12942387</v>
      </c>
      <c r="C217" s="18">
        <v>12942387</v>
      </c>
      <c r="D217" s="19">
        <v>8.75997118235858</v>
      </c>
      <c r="E217" s="15">
        <v>-51</v>
      </c>
      <c r="F217" s="15" t="s">
        <v>2281</v>
      </c>
      <c r="G217" s="18">
        <v>12942336</v>
      </c>
      <c r="H217" s="15" t="s">
        <v>2270</v>
      </c>
      <c r="I217" s="15" t="s">
        <v>1591</v>
      </c>
      <c r="J217" s="15" t="s">
        <v>1591</v>
      </c>
      <c r="K217" s="15" t="s">
        <v>1592</v>
      </c>
    </row>
    <row r="218" spans="1:11" x14ac:dyDescent="0.2">
      <c r="A218" s="15">
        <v>4</v>
      </c>
      <c r="B218" s="18">
        <v>12942387</v>
      </c>
      <c r="C218" s="18">
        <v>12942387</v>
      </c>
      <c r="D218" s="19">
        <v>8.75997118235858</v>
      </c>
      <c r="E218" s="15">
        <v>72</v>
      </c>
      <c r="F218" s="15" t="s">
        <v>2282</v>
      </c>
      <c r="G218" s="18">
        <v>12942459</v>
      </c>
      <c r="H218" s="15" t="s">
        <v>2270</v>
      </c>
      <c r="I218" s="15" t="s">
        <v>1591</v>
      </c>
      <c r="J218" s="15" t="s">
        <v>1591</v>
      </c>
      <c r="K218" s="15" t="s">
        <v>1592</v>
      </c>
    </row>
    <row r="219" spans="1:11" x14ac:dyDescent="0.2">
      <c r="A219" s="15">
        <v>4</v>
      </c>
      <c r="B219" s="18">
        <v>12609443</v>
      </c>
      <c r="C219" s="18">
        <v>12609443</v>
      </c>
      <c r="D219" s="19">
        <v>8.7568396215912596</v>
      </c>
      <c r="E219" s="15">
        <v>70</v>
      </c>
      <c r="F219" s="15" t="s">
        <v>2271</v>
      </c>
      <c r="G219" s="18">
        <v>12609636</v>
      </c>
      <c r="H219" s="15" t="s">
        <v>2272</v>
      </c>
      <c r="I219" s="15" t="s">
        <v>1577</v>
      </c>
      <c r="J219" s="15" t="s">
        <v>1577</v>
      </c>
      <c r="K219" s="15" t="s">
        <v>1578</v>
      </c>
    </row>
    <row r="220" spans="1:11" x14ac:dyDescent="0.2">
      <c r="A220" s="15">
        <v>1</v>
      </c>
      <c r="B220" s="18">
        <v>22161921</v>
      </c>
      <c r="C220" s="18">
        <v>22161921</v>
      </c>
      <c r="D220" s="19">
        <v>8.7520806426534197</v>
      </c>
      <c r="E220" s="15">
        <v>-93</v>
      </c>
      <c r="F220" s="15" t="s">
        <v>2281</v>
      </c>
      <c r="G220" s="18">
        <v>22162014</v>
      </c>
      <c r="H220" s="15" t="s">
        <v>2272</v>
      </c>
      <c r="I220" s="15" t="s">
        <v>310</v>
      </c>
      <c r="J220" s="15" t="s">
        <v>310</v>
      </c>
      <c r="K220" s="15" t="s">
        <v>311</v>
      </c>
    </row>
    <row r="221" spans="1:11" x14ac:dyDescent="0.2">
      <c r="A221" s="15">
        <v>3</v>
      </c>
      <c r="B221" s="18">
        <v>3798393</v>
      </c>
      <c r="C221" s="18">
        <v>3798393</v>
      </c>
      <c r="D221" s="19">
        <v>8.7473630425015507</v>
      </c>
      <c r="E221" s="15">
        <v>-55</v>
      </c>
      <c r="F221" s="15" t="s">
        <v>2281</v>
      </c>
      <c r="G221" s="18">
        <v>3798338</v>
      </c>
      <c r="H221" s="15" t="s">
        <v>2270</v>
      </c>
      <c r="I221" s="15" t="s">
        <v>1373</v>
      </c>
      <c r="J221" s="15" t="s">
        <v>1373</v>
      </c>
      <c r="K221" s="15" t="s">
        <v>1374</v>
      </c>
    </row>
    <row r="222" spans="1:11" x14ac:dyDescent="0.2">
      <c r="A222" s="15">
        <v>3</v>
      </c>
      <c r="B222" s="18">
        <v>3798393</v>
      </c>
      <c r="C222" s="18">
        <v>3798393</v>
      </c>
      <c r="D222" s="19">
        <v>8.7473630425015507</v>
      </c>
      <c r="E222" s="15">
        <v>46</v>
      </c>
      <c r="F222" s="15" t="s">
        <v>2282</v>
      </c>
      <c r="G222" s="18">
        <v>3798439</v>
      </c>
      <c r="H222" s="15" t="s">
        <v>2270</v>
      </c>
      <c r="I222" s="15" t="s">
        <v>1373</v>
      </c>
      <c r="J222" s="15" t="s">
        <v>1373</v>
      </c>
      <c r="K222" s="15" t="s">
        <v>1374</v>
      </c>
    </row>
    <row r="223" spans="1:11" x14ac:dyDescent="0.2">
      <c r="A223" s="15">
        <v>1</v>
      </c>
      <c r="B223" s="18">
        <v>19048683</v>
      </c>
      <c r="C223" s="18">
        <v>19048683</v>
      </c>
      <c r="D223" s="19">
        <v>8.7423427728032905</v>
      </c>
      <c r="E223" s="15">
        <v>-31</v>
      </c>
      <c r="F223" s="15" t="s">
        <v>2281</v>
      </c>
      <c r="G223" s="18">
        <v>19048714</v>
      </c>
      <c r="H223" s="15" t="s">
        <v>2272</v>
      </c>
      <c r="I223" s="15" t="s">
        <v>253</v>
      </c>
      <c r="J223" s="15" t="s">
        <v>253</v>
      </c>
      <c r="K223" s="15" t="s">
        <v>254</v>
      </c>
    </row>
    <row r="224" spans="1:11" x14ac:dyDescent="0.2">
      <c r="A224" s="15">
        <v>3</v>
      </c>
      <c r="B224" s="18">
        <v>14196532</v>
      </c>
      <c r="C224" s="18">
        <v>14196532</v>
      </c>
      <c r="D224" s="19">
        <v>8.7423137058894191</v>
      </c>
      <c r="E224" s="15">
        <v>-67</v>
      </c>
      <c r="F224" s="15" t="s">
        <v>2279</v>
      </c>
      <c r="G224" s="18">
        <v>14196465</v>
      </c>
      <c r="H224" s="15" t="s">
        <v>2270</v>
      </c>
      <c r="I224" s="15" t="s">
        <v>1110</v>
      </c>
      <c r="J224" s="15" t="s">
        <v>1110</v>
      </c>
      <c r="K224" s="15" t="s">
        <v>91</v>
      </c>
    </row>
    <row r="225" spans="1:11" x14ac:dyDescent="0.2">
      <c r="A225" s="15">
        <v>1</v>
      </c>
      <c r="B225" s="18">
        <v>7976538</v>
      </c>
      <c r="C225" s="18">
        <v>7976538</v>
      </c>
      <c r="D225" s="19">
        <v>8.7417325162267794</v>
      </c>
      <c r="E225" s="15">
        <v>81</v>
      </c>
      <c r="F225" s="15" t="s">
        <v>2280</v>
      </c>
      <c r="G225" s="18">
        <v>7976424</v>
      </c>
      <c r="H225" s="15" t="s">
        <v>2270</v>
      </c>
      <c r="I225" s="15" t="s">
        <v>691</v>
      </c>
      <c r="J225" s="15" t="s">
        <v>691</v>
      </c>
      <c r="K225" s="15" t="s">
        <v>502</v>
      </c>
    </row>
    <row r="226" spans="1:11" x14ac:dyDescent="0.2">
      <c r="A226" s="15">
        <v>5</v>
      </c>
      <c r="B226" s="18">
        <v>15237165</v>
      </c>
      <c r="C226" s="18">
        <v>15237165</v>
      </c>
      <c r="D226" s="19">
        <v>8.7407126770062398</v>
      </c>
      <c r="E226" s="15">
        <v>3</v>
      </c>
      <c r="F226" s="15" t="s">
        <v>2282</v>
      </c>
      <c r="G226" s="18">
        <v>15237162</v>
      </c>
      <c r="H226" s="15" t="s">
        <v>2272</v>
      </c>
      <c r="I226" s="15" t="s">
        <v>1851</v>
      </c>
      <c r="J226" s="15" t="s">
        <v>1851</v>
      </c>
      <c r="K226" s="15" t="s">
        <v>1852</v>
      </c>
    </row>
    <row r="227" spans="1:11" x14ac:dyDescent="0.2">
      <c r="A227" s="15">
        <v>4</v>
      </c>
      <c r="B227" s="18">
        <v>9378771</v>
      </c>
      <c r="C227" s="18">
        <v>9378772</v>
      </c>
      <c r="D227" s="19">
        <v>8.7344731426802493</v>
      </c>
      <c r="E227" s="15">
        <v>-66</v>
      </c>
      <c r="F227" s="15" t="s">
        <v>2281</v>
      </c>
      <c r="G227" s="18">
        <v>9378837</v>
      </c>
      <c r="H227" s="15" t="s">
        <v>2272</v>
      </c>
      <c r="I227" s="15" t="s">
        <v>1801</v>
      </c>
      <c r="J227" s="15" t="s">
        <v>1801</v>
      </c>
      <c r="K227" s="15" t="s">
        <v>1802</v>
      </c>
    </row>
    <row r="228" spans="1:11" x14ac:dyDescent="0.2">
      <c r="A228" s="15">
        <v>4</v>
      </c>
      <c r="B228" s="18">
        <v>9378771</v>
      </c>
      <c r="C228" s="18">
        <v>9378772</v>
      </c>
      <c r="D228" s="19">
        <v>8.7344731426802493</v>
      </c>
      <c r="E228" s="15">
        <v>53</v>
      </c>
      <c r="F228" s="15" t="s">
        <v>2282</v>
      </c>
      <c r="G228" s="18">
        <v>9378719</v>
      </c>
      <c r="H228" s="15" t="s">
        <v>2272</v>
      </c>
      <c r="I228" s="15" t="s">
        <v>1801</v>
      </c>
      <c r="J228" s="15" t="s">
        <v>1801</v>
      </c>
      <c r="K228" s="15" t="s">
        <v>1802</v>
      </c>
    </row>
    <row r="229" spans="1:11" x14ac:dyDescent="0.2">
      <c r="A229" s="15">
        <v>5</v>
      </c>
      <c r="B229" s="18">
        <v>6929753</v>
      </c>
      <c r="C229" s="18">
        <v>6929754</v>
      </c>
      <c r="D229" s="19">
        <v>8.7328694952440795</v>
      </c>
      <c r="E229" s="15">
        <v>-38</v>
      </c>
      <c r="F229" s="15" t="s">
        <v>11825</v>
      </c>
      <c r="G229" s="18">
        <v>6929716</v>
      </c>
      <c r="H229" s="15" t="s">
        <v>2270</v>
      </c>
      <c r="I229" s="15" t="s">
        <v>2157</v>
      </c>
      <c r="J229" s="15" t="s">
        <v>2158</v>
      </c>
      <c r="K229" s="15" t="s">
        <v>2159</v>
      </c>
    </row>
    <row r="230" spans="1:11" x14ac:dyDescent="0.2">
      <c r="A230" s="15">
        <v>5</v>
      </c>
      <c r="B230" s="18">
        <v>6929753</v>
      </c>
      <c r="C230" s="18">
        <v>6929754</v>
      </c>
      <c r="D230" s="19">
        <v>8.7328694952440795</v>
      </c>
      <c r="E230" s="15">
        <v>12</v>
      </c>
      <c r="F230" s="15" t="s">
        <v>11826</v>
      </c>
      <c r="G230" s="18">
        <v>6929766</v>
      </c>
      <c r="H230" s="15" t="s">
        <v>2270</v>
      </c>
      <c r="I230" s="15" t="s">
        <v>2157</v>
      </c>
      <c r="J230" s="15" t="s">
        <v>2158</v>
      </c>
      <c r="K230" s="15" t="s">
        <v>2159</v>
      </c>
    </row>
    <row r="231" spans="1:11" x14ac:dyDescent="0.2">
      <c r="A231" s="15">
        <v>1</v>
      </c>
      <c r="B231" s="18">
        <v>24323972</v>
      </c>
      <c r="C231" s="18">
        <v>24323972</v>
      </c>
      <c r="D231" s="19">
        <v>8.7311129246528001</v>
      </c>
      <c r="E231" s="15">
        <v>-92</v>
      </c>
      <c r="F231" s="15" t="s">
        <v>2279</v>
      </c>
      <c r="G231" s="18">
        <v>24323880</v>
      </c>
      <c r="H231" s="15" t="s">
        <v>2270</v>
      </c>
      <c r="I231" s="15" t="s">
        <v>364</v>
      </c>
      <c r="J231" s="15" t="s">
        <v>365</v>
      </c>
      <c r="K231" s="15" t="s">
        <v>366</v>
      </c>
    </row>
    <row r="232" spans="1:11" x14ac:dyDescent="0.2">
      <c r="A232" s="15">
        <v>1</v>
      </c>
      <c r="B232" s="18">
        <v>12304141</v>
      </c>
      <c r="C232" s="18">
        <v>12304142</v>
      </c>
      <c r="D232" s="19">
        <v>8.7301811379157002</v>
      </c>
      <c r="E232" s="15">
        <v>-80</v>
      </c>
      <c r="F232" s="15" t="s">
        <v>2281</v>
      </c>
      <c r="G232" s="18">
        <v>12304062</v>
      </c>
      <c r="H232" s="15" t="s">
        <v>2270</v>
      </c>
      <c r="I232" s="15" t="s">
        <v>165</v>
      </c>
      <c r="J232" s="15" t="s">
        <v>165</v>
      </c>
      <c r="K232" s="15" t="s">
        <v>166</v>
      </c>
    </row>
    <row r="233" spans="1:11" x14ac:dyDescent="0.2">
      <c r="A233" s="15">
        <v>1</v>
      </c>
      <c r="B233" s="18">
        <v>12304141</v>
      </c>
      <c r="C233" s="18">
        <v>12304142</v>
      </c>
      <c r="D233" s="19">
        <v>8.7301811379157002</v>
      </c>
      <c r="E233" s="15">
        <v>37</v>
      </c>
      <c r="F233" s="15" t="s">
        <v>2282</v>
      </c>
      <c r="G233" s="18">
        <v>12304178</v>
      </c>
      <c r="H233" s="15" t="s">
        <v>2270</v>
      </c>
      <c r="I233" s="15" t="s">
        <v>165</v>
      </c>
      <c r="J233" s="15" t="s">
        <v>165</v>
      </c>
      <c r="K233" s="15" t="s">
        <v>166</v>
      </c>
    </row>
    <row r="234" spans="1:11" x14ac:dyDescent="0.2">
      <c r="A234" s="15">
        <v>1</v>
      </c>
      <c r="B234" s="18">
        <v>456086</v>
      </c>
      <c r="C234" s="18">
        <v>456086</v>
      </c>
      <c r="D234" s="19">
        <v>8.7265005849225403</v>
      </c>
      <c r="E234" s="15">
        <v>-92</v>
      </c>
      <c r="F234" s="15" t="s">
        <v>2281</v>
      </c>
      <c r="G234" s="18">
        <v>456178</v>
      </c>
      <c r="H234" s="15" t="s">
        <v>2272</v>
      </c>
      <c r="I234" s="15" t="s">
        <v>612</v>
      </c>
      <c r="J234" s="15" t="s">
        <v>612</v>
      </c>
      <c r="K234" s="15" t="s">
        <v>257</v>
      </c>
    </row>
    <row r="235" spans="1:11" x14ac:dyDescent="0.2">
      <c r="A235" s="15">
        <v>5</v>
      </c>
      <c r="B235" s="18">
        <v>3825459</v>
      </c>
      <c r="C235" s="18">
        <v>3825459</v>
      </c>
      <c r="D235" s="19">
        <v>8.7243359026809397</v>
      </c>
      <c r="E235" s="15">
        <v>-31</v>
      </c>
      <c r="F235" s="15" t="s">
        <v>2271</v>
      </c>
      <c r="G235" s="18">
        <v>3825719</v>
      </c>
      <c r="H235" s="15" t="s">
        <v>2272</v>
      </c>
      <c r="I235" s="15" t="s">
        <v>2069</v>
      </c>
      <c r="J235" s="15" t="s">
        <v>2069</v>
      </c>
      <c r="K235" s="15" t="s">
        <v>2070</v>
      </c>
    </row>
    <row r="236" spans="1:11" x14ac:dyDescent="0.2">
      <c r="A236" s="15">
        <v>4</v>
      </c>
      <c r="B236" s="18">
        <v>12609426</v>
      </c>
      <c r="C236" s="18">
        <v>12609431</v>
      </c>
      <c r="D236" s="19">
        <v>8.7214846673802793</v>
      </c>
      <c r="E236" s="15">
        <v>53</v>
      </c>
      <c r="F236" s="15" t="s">
        <v>2271</v>
      </c>
      <c r="G236" s="18">
        <v>12609636</v>
      </c>
      <c r="H236" s="15" t="s">
        <v>2272</v>
      </c>
      <c r="I236" s="15" t="s">
        <v>1577</v>
      </c>
      <c r="J236" s="15" t="s">
        <v>1577</v>
      </c>
      <c r="K236" s="15" t="s">
        <v>1578</v>
      </c>
    </row>
    <row r="237" spans="1:11" x14ac:dyDescent="0.2">
      <c r="A237" s="15">
        <v>1</v>
      </c>
      <c r="B237" s="18">
        <v>19332199</v>
      </c>
      <c r="C237" s="18">
        <v>19332199</v>
      </c>
      <c r="D237" s="19">
        <v>8.7206129581365097</v>
      </c>
      <c r="E237" s="15">
        <v>71</v>
      </c>
      <c r="F237" s="15" t="s">
        <v>2282</v>
      </c>
      <c r="G237" s="18">
        <v>19332128</v>
      </c>
      <c r="H237" s="15" t="s">
        <v>2272</v>
      </c>
      <c r="I237" s="15" t="s">
        <v>265</v>
      </c>
      <c r="J237" s="15" t="s">
        <v>265</v>
      </c>
      <c r="K237" s="15" t="s">
        <v>266</v>
      </c>
    </row>
    <row r="238" spans="1:11" x14ac:dyDescent="0.2">
      <c r="A238" s="15">
        <v>3</v>
      </c>
      <c r="B238" s="18">
        <v>20050572</v>
      </c>
      <c r="C238" s="18">
        <v>20050572</v>
      </c>
      <c r="D238" s="19">
        <v>8.7197810201284405</v>
      </c>
      <c r="E238" s="15">
        <v>-8</v>
      </c>
      <c r="F238" s="15" t="s">
        <v>2273</v>
      </c>
      <c r="G238" s="18">
        <v>20050564</v>
      </c>
      <c r="H238" s="15" t="s">
        <v>2270</v>
      </c>
      <c r="I238" s="15" t="s">
        <v>1211</v>
      </c>
      <c r="J238" s="15" t="s">
        <v>1211</v>
      </c>
      <c r="K238" s="15" t="s">
        <v>1055</v>
      </c>
    </row>
    <row r="239" spans="1:11" x14ac:dyDescent="0.2">
      <c r="A239" s="15">
        <v>4</v>
      </c>
      <c r="B239" s="18">
        <v>15879666</v>
      </c>
      <c r="C239" s="18">
        <v>15879666</v>
      </c>
      <c r="D239" s="19">
        <v>8.7167299740483006</v>
      </c>
      <c r="E239" s="15">
        <v>47</v>
      </c>
      <c r="F239" s="15" t="s">
        <v>2282</v>
      </c>
      <c r="G239" s="18">
        <v>15879713</v>
      </c>
      <c r="H239" s="15" t="s">
        <v>2270</v>
      </c>
      <c r="I239" s="15" t="s">
        <v>1656</v>
      </c>
      <c r="J239" s="15" t="s">
        <v>1656</v>
      </c>
      <c r="K239" s="15" t="s">
        <v>1657</v>
      </c>
    </row>
    <row r="240" spans="1:11" x14ac:dyDescent="0.2">
      <c r="A240" s="15">
        <v>5</v>
      </c>
      <c r="B240" s="18">
        <v>6929812</v>
      </c>
      <c r="C240" s="18">
        <v>6929813</v>
      </c>
      <c r="D240" s="19">
        <v>8.6821192119338804</v>
      </c>
      <c r="E240" s="15">
        <v>-47</v>
      </c>
      <c r="F240" s="15" t="s">
        <v>2281</v>
      </c>
      <c r="G240" s="18">
        <v>6929766</v>
      </c>
      <c r="H240" s="15" t="s">
        <v>2270</v>
      </c>
      <c r="I240" s="15" t="s">
        <v>2157</v>
      </c>
      <c r="J240" s="15" t="s">
        <v>2158</v>
      </c>
      <c r="K240" s="15" t="s">
        <v>2159</v>
      </c>
    </row>
    <row r="241" spans="1:11" x14ac:dyDescent="0.2">
      <c r="A241" s="15">
        <v>5</v>
      </c>
      <c r="B241" s="18">
        <v>6929812</v>
      </c>
      <c r="C241" s="18">
        <v>6929813</v>
      </c>
      <c r="D241" s="19">
        <v>8.6821192119338804</v>
      </c>
      <c r="E241" s="15">
        <v>52</v>
      </c>
      <c r="F241" s="15" t="s">
        <v>2282</v>
      </c>
      <c r="G241" s="18">
        <v>6929864</v>
      </c>
      <c r="H241" s="15" t="s">
        <v>2270</v>
      </c>
      <c r="I241" s="15" t="s">
        <v>2157</v>
      </c>
      <c r="J241" s="15" t="s">
        <v>2158</v>
      </c>
      <c r="K241" s="15" t="s">
        <v>2159</v>
      </c>
    </row>
    <row r="242" spans="1:11" x14ac:dyDescent="0.2">
      <c r="A242" s="15">
        <v>4</v>
      </c>
      <c r="B242" s="18">
        <v>16024622</v>
      </c>
      <c r="C242" s="18">
        <v>16024622</v>
      </c>
      <c r="D242" s="19">
        <v>8.6742156276566504</v>
      </c>
      <c r="E242" s="15">
        <v>-50</v>
      </c>
      <c r="F242" s="15" t="s">
        <v>2281</v>
      </c>
      <c r="G242" s="18">
        <v>16024672</v>
      </c>
      <c r="H242" s="15" t="s">
        <v>2272</v>
      </c>
      <c r="I242" s="15" t="s">
        <v>1665</v>
      </c>
      <c r="J242" s="15" t="s">
        <v>1666</v>
      </c>
      <c r="K242" s="15" t="s">
        <v>1667</v>
      </c>
    </row>
    <row r="243" spans="1:11" x14ac:dyDescent="0.2">
      <c r="A243" s="15">
        <v>2</v>
      </c>
      <c r="B243" s="18">
        <v>11583904</v>
      </c>
      <c r="C243" s="18">
        <v>11583904</v>
      </c>
      <c r="D243" s="19">
        <v>8.6723081796931201</v>
      </c>
      <c r="E243" s="15">
        <v>25</v>
      </c>
      <c r="F243" s="15" t="s">
        <v>11826</v>
      </c>
      <c r="G243" s="18">
        <v>11583879</v>
      </c>
      <c r="H243" s="15" t="s">
        <v>2272</v>
      </c>
      <c r="I243" s="15" t="s">
        <v>778</v>
      </c>
      <c r="J243" s="15" t="s">
        <v>779</v>
      </c>
      <c r="K243" s="15" t="s">
        <v>780</v>
      </c>
    </row>
    <row r="244" spans="1:11" x14ac:dyDescent="0.2">
      <c r="A244" s="15">
        <v>5</v>
      </c>
      <c r="B244" s="18">
        <v>16670244</v>
      </c>
      <c r="C244" s="18">
        <v>16670244</v>
      </c>
      <c r="D244" s="19">
        <v>8.6682280291440392</v>
      </c>
      <c r="E244" s="15">
        <v>-1</v>
      </c>
      <c r="F244" s="15" t="s">
        <v>2281</v>
      </c>
      <c r="G244" s="18">
        <v>16670243</v>
      </c>
      <c r="H244" s="15" t="s">
        <v>2270</v>
      </c>
      <c r="I244" s="15" t="s">
        <v>1884</v>
      </c>
      <c r="J244" s="15" t="s">
        <v>1884</v>
      </c>
      <c r="K244" s="15" t="s">
        <v>374</v>
      </c>
    </row>
    <row r="245" spans="1:11" x14ac:dyDescent="0.2">
      <c r="A245" s="15">
        <v>3</v>
      </c>
      <c r="B245" s="18">
        <v>1990220</v>
      </c>
      <c r="C245" s="18">
        <v>1990220</v>
      </c>
      <c r="D245" s="19">
        <v>8.6669151168543195</v>
      </c>
      <c r="E245" s="15">
        <v>24</v>
      </c>
      <c r="F245" s="15" t="s">
        <v>2271</v>
      </c>
      <c r="G245" s="18">
        <v>1990069</v>
      </c>
      <c r="H245" s="15" t="s">
        <v>2270</v>
      </c>
      <c r="I245" s="15" t="s">
        <v>1208</v>
      </c>
      <c r="J245" s="15" t="s">
        <v>1208</v>
      </c>
      <c r="K245" s="15" t="s">
        <v>1209</v>
      </c>
    </row>
    <row r="246" spans="1:11" x14ac:dyDescent="0.2">
      <c r="A246" s="15">
        <v>1</v>
      </c>
      <c r="B246" s="18">
        <v>11116179</v>
      </c>
      <c r="C246" s="18">
        <v>11116179</v>
      </c>
      <c r="D246" s="19">
        <v>8.6625232335812505</v>
      </c>
      <c r="E246" s="15">
        <v>16</v>
      </c>
      <c r="F246" s="15" t="s">
        <v>2271</v>
      </c>
      <c r="G246" s="18">
        <v>11115929</v>
      </c>
      <c r="H246" s="15" t="s">
        <v>2270</v>
      </c>
      <c r="I246" s="15" t="s">
        <v>133</v>
      </c>
      <c r="J246" s="15" t="s">
        <v>133</v>
      </c>
      <c r="K246" s="15" t="s">
        <v>134</v>
      </c>
    </row>
    <row r="247" spans="1:11" x14ac:dyDescent="0.2">
      <c r="A247" s="15">
        <v>1</v>
      </c>
      <c r="B247" s="18">
        <v>5410017</v>
      </c>
      <c r="C247" s="18">
        <v>5410017</v>
      </c>
      <c r="D247" s="19">
        <v>8.6551153721367005</v>
      </c>
      <c r="E247" s="15">
        <v>26</v>
      </c>
      <c r="F247" s="15" t="s">
        <v>2271</v>
      </c>
      <c r="G247" s="18">
        <v>5409938</v>
      </c>
      <c r="H247" s="15" t="s">
        <v>2270</v>
      </c>
      <c r="I247" s="15" t="s">
        <v>620</v>
      </c>
      <c r="J247" s="15" t="s">
        <v>620</v>
      </c>
      <c r="K247" s="15" t="s">
        <v>621</v>
      </c>
    </row>
    <row r="248" spans="1:11" x14ac:dyDescent="0.2">
      <c r="A248" s="15">
        <v>1</v>
      </c>
      <c r="B248" s="18">
        <v>5410017</v>
      </c>
      <c r="C248" s="18">
        <v>5410017</v>
      </c>
      <c r="D248" s="19">
        <v>8.6551153721367005</v>
      </c>
      <c r="E248" s="15">
        <v>-79</v>
      </c>
      <c r="F248" s="15" t="s">
        <v>2279</v>
      </c>
      <c r="G248" s="18">
        <v>5409938</v>
      </c>
      <c r="H248" s="15" t="s">
        <v>2270</v>
      </c>
      <c r="I248" s="15" t="s">
        <v>620</v>
      </c>
      <c r="J248" s="15" t="s">
        <v>620</v>
      </c>
      <c r="K248" s="15" t="s">
        <v>621</v>
      </c>
    </row>
    <row r="249" spans="1:11" x14ac:dyDescent="0.2">
      <c r="A249" s="15">
        <v>1</v>
      </c>
      <c r="B249" s="18">
        <v>2513235</v>
      </c>
      <c r="C249" s="18">
        <v>2513235</v>
      </c>
      <c r="D249" s="19">
        <v>8.6511682477601592</v>
      </c>
      <c r="E249" s="15">
        <v>19</v>
      </c>
      <c r="F249" s="15" t="s">
        <v>2282</v>
      </c>
      <c r="G249" s="18">
        <v>2513254</v>
      </c>
      <c r="H249" s="15" t="s">
        <v>2270</v>
      </c>
      <c r="I249" s="15" t="s">
        <v>394</v>
      </c>
      <c r="J249" s="15" t="s">
        <v>395</v>
      </c>
      <c r="K249" s="15" t="s">
        <v>396</v>
      </c>
    </row>
    <row r="250" spans="1:11" x14ac:dyDescent="0.2">
      <c r="A250" s="15">
        <v>5</v>
      </c>
      <c r="B250" s="18">
        <v>6929710</v>
      </c>
      <c r="C250" s="18">
        <v>6929710</v>
      </c>
      <c r="D250" s="19">
        <v>8.6488631380650798</v>
      </c>
      <c r="E250" s="15">
        <v>-93</v>
      </c>
      <c r="F250" s="15" t="s">
        <v>2281</v>
      </c>
      <c r="G250" s="18">
        <v>6929617</v>
      </c>
      <c r="H250" s="15" t="s">
        <v>2270</v>
      </c>
      <c r="I250" s="15" t="s">
        <v>2157</v>
      </c>
      <c r="J250" s="15" t="s">
        <v>2158</v>
      </c>
      <c r="K250" s="15" t="s">
        <v>2159</v>
      </c>
    </row>
    <row r="251" spans="1:11" x14ac:dyDescent="0.2">
      <c r="A251" s="15">
        <v>5</v>
      </c>
      <c r="B251" s="18">
        <v>6929710</v>
      </c>
      <c r="C251" s="18">
        <v>6929710</v>
      </c>
      <c r="D251" s="19">
        <v>8.6488631380650798</v>
      </c>
      <c r="E251" s="15">
        <v>6</v>
      </c>
      <c r="F251" s="15" t="s">
        <v>2282</v>
      </c>
      <c r="G251" s="18">
        <v>6929716</v>
      </c>
      <c r="H251" s="15" t="s">
        <v>2270</v>
      </c>
      <c r="I251" s="15" t="s">
        <v>2157</v>
      </c>
      <c r="J251" s="15" t="s">
        <v>2158</v>
      </c>
      <c r="K251" s="15" t="s">
        <v>2159</v>
      </c>
    </row>
    <row r="252" spans="1:11" x14ac:dyDescent="0.2">
      <c r="A252" s="15">
        <v>3</v>
      </c>
      <c r="B252" s="18">
        <v>2891373</v>
      </c>
      <c r="C252" s="18">
        <v>2891373</v>
      </c>
      <c r="D252" s="19">
        <v>8.6487715989991294</v>
      </c>
      <c r="E252" s="15">
        <v>-23</v>
      </c>
      <c r="F252" s="15" t="s">
        <v>2281</v>
      </c>
      <c r="G252" s="18">
        <v>2891350</v>
      </c>
      <c r="H252" s="15" t="s">
        <v>2270</v>
      </c>
      <c r="I252" s="15" t="s">
        <v>1336</v>
      </c>
      <c r="J252" s="15" t="s">
        <v>1337</v>
      </c>
      <c r="K252" s="15" t="s">
        <v>1338</v>
      </c>
    </row>
    <row r="253" spans="1:11" x14ac:dyDescent="0.2">
      <c r="A253" s="15">
        <v>3</v>
      </c>
      <c r="B253" s="18">
        <v>2891373</v>
      </c>
      <c r="C253" s="18">
        <v>2891373</v>
      </c>
      <c r="D253" s="19">
        <v>8.6487715989991294</v>
      </c>
      <c r="E253" s="15">
        <v>64</v>
      </c>
      <c r="F253" s="15" t="s">
        <v>2282</v>
      </c>
      <c r="G253" s="18">
        <v>2891437</v>
      </c>
      <c r="H253" s="15" t="s">
        <v>2270</v>
      </c>
      <c r="I253" s="15" t="s">
        <v>1336</v>
      </c>
      <c r="J253" s="15" t="s">
        <v>1337</v>
      </c>
      <c r="K253" s="15" t="s">
        <v>1338</v>
      </c>
    </row>
    <row r="254" spans="1:11" x14ac:dyDescent="0.2">
      <c r="A254" s="15">
        <v>4</v>
      </c>
      <c r="B254" s="18">
        <v>2218705</v>
      </c>
      <c r="C254" s="18">
        <v>2218705</v>
      </c>
      <c r="D254" s="19">
        <v>8.6458262381634601</v>
      </c>
      <c r="E254" s="15">
        <v>90</v>
      </c>
      <c r="F254" s="15" t="s">
        <v>2282</v>
      </c>
      <c r="G254" s="18">
        <v>2218615</v>
      </c>
      <c r="H254" s="15" t="s">
        <v>2272</v>
      </c>
      <c r="I254" s="15" t="s">
        <v>1736</v>
      </c>
      <c r="J254" s="15" t="s">
        <v>1737</v>
      </c>
      <c r="K254" s="15" t="s">
        <v>1738</v>
      </c>
    </row>
    <row r="255" spans="1:11" x14ac:dyDescent="0.2">
      <c r="A255" s="15">
        <v>1</v>
      </c>
      <c r="B255" s="18">
        <v>27988499</v>
      </c>
      <c r="C255" s="18">
        <v>27988499</v>
      </c>
      <c r="D255" s="19">
        <v>8.6161911075308701</v>
      </c>
      <c r="E255" s="15">
        <v>-96</v>
      </c>
      <c r="F255" s="15" t="s">
        <v>2281</v>
      </c>
      <c r="G255" s="18">
        <v>27988403</v>
      </c>
      <c r="H255" s="15" t="s">
        <v>2270</v>
      </c>
      <c r="I255" s="15" t="s">
        <v>496</v>
      </c>
      <c r="J255" s="15" t="s">
        <v>496</v>
      </c>
      <c r="K255" s="15" t="s">
        <v>497</v>
      </c>
    </row>
    <row r="256" spans="1:11" x14ac:dyDescent="0.2">
      <c r="A256" s="15">
        <v>1</v>
      </c>
      <c r="B256" s="18">
        <v>27988499</v>
      </c>
      <c r="C256" s="18">
        <v>27988499</v>
      </c>
      <c r="D256" s="19">
        <v>8.6161911075308701</v>
      </c>
      <c r="E256" s="15">
        <v>92</v>
      </c>
      <c r="F256" s="15" t="s">
        <v>2282</v>
      </c>
      <c r="G256" s="18">
        <v>27988591</v>
      </c>
      <c r="H256" s="15" t="s">
        <v>2270</v>
      </c>
      <c r="I256" s="15" t="s">
        <v>496</v>
      </c>
      <c r="J256" s="15" t="s">
        <v>496</v>
      </c>
      <c r="K256" s="15" t="s">
        <v>497</v>
      </c>
    </row>
    <row r="257" spans="1:11" x14ac:dyDescent="0.2">
      <c r="A257" s="15">
        <v>5</v>
      </c>
      <c r="B257" s="18">
        <v>6929811</v>
      </c>
      <c r="C257" s="18">
        <v>6929811</v>
      </c>
      <c r="D257" s="19">
        <v>8.6142143695972404</v>
      </c>
      <c r="E257" s="15">
        <v>-45</v>
      </c>
      <c r="F257" s="15" t="s">
        <v>2281</v>
      </c>
      <c r="G257" s="18">
        <v>6929766</v>
      </c>
      <c r="H257" s="15" t="s">
        <v>2270</v>
      </c>
      <c r="I257" s="15" t="s">
        <v>2157</v>
      </c>
      <c r="J257" s="15" t="s">
        <v>2158</v>
      </c>
      <c r="K257" s="15" t="s">
        <v>2159</v>
      </c>
    </row>
    <row r="258" spans="1:11" x14ac:dyDescent="0.2">
      <c r="A258" s="15">
        <v>5</v>
      </c>
      <c r="B258" s="18">
        <v>6929811</v>
      </c>
      <c r="C258" s="18">
        <v>6929811</v>
      </c>
      <c r="D258" s="19">
        <v>8.6142143695972404</v>
      </c>
      <c r="E258" s="15">
        <v>53</v>
      </c>
      <c r="F258" s="15" t="s">
        <v>2282</v>
      </c>
      <c r="G258" s="18">
        <v>6929864</v>
      </c>
      <c r="H258" s="15" t="s">
        <v>2270</v>
      </c>
      <c r="I258" s="15" t="s">
        <v>2157</v>
      </c>
      <c r="J258" s="15" t="s">
        <v>2158</v>
      </c>
      <c r="K258" s="15" t="s">
        <v>2159</v>
      </c>
    </row>
    <row r="259" spans="1:11" x14ac:dyDescent="0.2">
      <c r="A259" s="15">
        <v>2</v>
      </c>
      <c r="B259" s="18">
        <v>14884158</v>
      </c>
      <c r="C259" s="18">
        <v>14884160</v>
      </c>
      <c r="D259" s="19">
        <v>8.6118626470283992</v>
      </c>
      <c r="E259" s="15">
        <v>-43</v>
      </c>
      <c r="F259" s="15" t="s">
        <v>2279</v>
      </c>
      <c r="G259" s="18">
        <v>14884117</v>
      </c>
      <c r="H259" s="15" t="s">
        <v>2270</v>
      </c>
      <c r="I259" s="15" t="s">
        <v>827</v>
      </c>
      <c r="J259" s="15" t="s">
        <v>828</v>
      </c>
      <c r="K259" s="15" t="s">
        <v>829</v>
      </c>
    </row>
    <row r="260" spans="1:11" x14ac:dyDescent="0.2">
      <c r="A260" s="15">
        <v>1</v>
      </c>
      <c r="B260" s="18">
        <v>2513188</v>
      </c>
      <c r="C260" s="18">
        <v>2513193</v>
      </c>
      <c r="D260" s="19">
        <v>8.6118529921741303</v>
      </c>
      <c r="E260" s="15">
        <v>-83</v>
      </c>
      <c r="F260" s="15" t="s">
        <v>2281</v>
      </c>
      <c r="G260" s="18">
        <v>2513106</v>
      </c>
      <c r="H260" s="15" t="s">
        <v>2270</v>
      </c>
      <c r="I260" s="15" t="s">
        <v>394</v>
      </c>
      <c r="J260" s="15" t="s">
        <v>395</v>
      </c>
      <c r="K260" s="15" t="s">
        <v>396</v>
      </c>
    </row>
    <row r="261" spans="1:11" x14ac:dyDescent="0.2">
      <c r="A261" s="15">
        <v>1</v>
      </c>
      <c r="B261" s="18">
        <v>2513188</v>
      </c>
      <c r="C261" s="18">
        <v>2513193</v>
      </c>
      <c r="D261" s="19">
        <v>8.6118529921741303</v>
      </c>
      <c r="E261" s="15">
        <v>62</v>
      </c>
      <c r="F261" s="15" t="s">
        <v>2282</v>
      </c>
      <c r="G261" s="18">
        <v>2513254</v>
      </c>
      <c r="H261" s="15" t="s">
        <v>2270</v>
      </c>
      <c r="I261" s="15" t="s">
        <v>394</v>
      </c>
      <c r="J261" s="15" t="s">
        <v>395</v>
      </c>
      <c r="K261" s="15" t="s">
        <v>396</v>
      </c>
    </row>
    <row r="262" spans="1:11" x14ac:dyDescent="0.2">
      <c r="A262" s="15">
        <v>1</v>
      </c>
      <c r="B262" s="18">
        <v>7976542</v>
      </c>
      <c r="C262" s="18">
        <v>7976544</v>
      </c>
      <c r="D262" s="19">
        <v>8.6100281326431105</v>
      </c>
      <c r="E262" s="15">
        <v>75</v>
      </c>
      <c r="F262" s="15" t="s">
        <v>2280</v>
      </c>
      <c r="G262" s="18">
        <v>7976424</v>
      </c>
      <c r="H262" s="15" t="s">
        <v>2270</v>
      </c>
      <c r="I262" s="15" t="s">
        <v>691</v>
      </c>
      <c r="J262" s="15" t="s">
        <v>691</v>
      </c>
      <c r="K262" s="15" t="s">
        <v>502</v>
      </c>
    </row>
    <row r="263" spans="1:11" x14ac:dyDescent="0.2">
      <c r="A263" s="15">
        <v>1</v>
      </c>
      <c r="B263" s="18">
        <v>7976557</v>
      </c>
      <c r="C263" s="18">
        <v>7976558</v>
      </c>
      <c r="D263" s="19">
        <v>8.6083228312341298</v>
      </c>
      <c r="E263" s="15">
        <v>61</v>
      </c>
      <c r="F263" s="15" t="s">
        <v>2280</v>
      </c>
      <c r="G263" s="18">
        <v>7976424</v>
      </c>
      <c r="H263" s="15" t="s">
        <v>2270</v>
      </c>
      <c r="I263" s="15" t="s">
        <v>691</v>
      </c>
      <c r="J263" s="15" t="s">
        <v>691</v>
      </c>
      <c r="K263" s="15" t="s">
        <v>502</v>
      </c>
    </row>
    <row r="264" spans="1:11" x14ac:dyDescent="0.2">
      <c r="A264" s="15">
        <v>5</v>
      </c>
      <c r="B264" s="18">
        <v>23891825</v>
      </c>
      <c r="C264" s="18">
        <v>23891825</v>
      </c>
      <c r="D264" s="19">
        <v>8.6025195191441401</v>
      </c>
      <c r="E264" s="15">
        <v>79</v>
      </c>
      <c r="F264" s="15" t="s">
        <v>2282</v>
      </c>
      <c r="G264" s="18">
        <v>23891904</v>
      </c>
      <c r="H264" s="15" t="s">
        <v>2270</v>
      </c>
      <c r="I264" s="15" t="s">
        <v>1992</v>
      </c>
      <c r="J264" s="15" t="s">
        <v>1992</v>
      </c>
      <c r="K264" s="15" t="s">
        <v>1852</v>
      </c>
    </row>
    <row r="265" spans="1:11" x14ac:dyDescent="0.2">
      <c r="A265" s="15">
        <v>4</v>
      </c>
      <c r="B265" s="18">
        <v>2218641</v>
      </c>
      <c r="C265" s="18">
        <v>2218641</v>
      </c>
      <c r="D265" s="19">
        <v>8.602044986708</v>
      </c>
      <c r="E265" s="15">
        <v>26</v>
      </c>
      <c r="F265" s="15" t="s">
        <v>2282</v>
      </c>
      <c r="G265" s="18">
        <v>2218615</v>
      </c>
      <c r="H265" s="15" t="s">
        <v>2272</v>
      </c>
      <c r="I265" s="15" t="s">
        <v>1736</v>
      </c>
      <c r="J265" s="15" t="s">
        <v>1737</v>
      </c>
      <c r="K265" s="15" t="s">
        <v>1738</v>
      </c>
    </row>
    <row r="266" spans="1:11" x14ac:dyDescent="0.2">
      <c r="A266" s="15">
        <v>1</v>
      </c>
      <c r="B266" s="18">
        <v>2513198</v>
      </c>
      <c r="C266" s="18">
        <v>2513199</v>
      </c>
      <c r="D266" s="19">
        <v>8.5965974100526203</v>
      </c>
      <c r="E266" s="15">
        <v>-93</v>
      </c>
      <c r="F266" s="15" t="s">
        <v>2281</v>
      </c>
      <c r="G266" s="18">
        <v>2513106</v>
      </c>
      <c r="H266" s="15" t="s">
        <v>2270</v>
      </c>
      <c r="I266" s="15" t="s">
        <v>394</v>
      </c>
      <c r="J266" s="15" t="s">
        <v>395</v>
      </c>
      <c r="K266" s="15" t="s">
        <v>396</v>
      </c>
    </row>
    <row r="267" spans="1:11" x14ac:dyDescent="0.2">
      <c r="A267" s="15">
        <v>1</v>
      </c>
      <c r="B267" s="18">
        <v>2513198</v>
      </c>
      <c r="C267" s="18">
        <v>2513199</v>
      </c>
      <c r="D267" s="19">
        <v>8.5965974100526203</v>
      </c>
      <c r="E267" s="15">
        <v>56</v>
      </c>
      <c r="F267" s="15" t="s">
        <v>2282</v>
      </c>
      <c r="G267" s="18">
        <v>2513254</v>
      </c>
      <c r="H267" s="15" t="s">
        <v>2270</v>
      </c>
      <c r="I267" s="15" t="s">
        <v>394</v>
      </c>
      <c r="J267" s="15" t="s">
        <v>395</v>
      </c>
      <c r="K267" s="15" t="s">
        <v>396</v>
      </c>
    </row>
    <row r="268" spans="1:11" x14ac:dyDescent="0.2">
      <c r="A268" s="15">
        <v>3</v>
      </c>
      <c r="B268" s="18">
        <v>22182918</v>
      </c>
      <c r="C268" s="18">
        <v>22182918</v>
      </c>
      <c r="D268" s="19">
        <v>8.5954229744507895</v>
      </c>
      <c r="E268" s="15">
        <v>14</v>
      </c>
      <c r="F268" s="15" t="s">
        <v>11826</v>
      </c>
      <c r="G268" s="18">
        <v>22182904</v>
      </c>
      <c r="H268" s="15" t="s">
        <v>2272</v>
      </c>
      <c r="I268" s="15" t="s">
        <v>1276</v>
      </c>
      <c r="J268" s="15" t="s">
        <v>1276</v>
      </c>
      <c r="K268" s="15" t="s">
        <v>197</v>
      </c>
    </row>
    <row r="269" spans="1:11" x14ac:dyDescent="0.2">
      <c r="A269" s="15">
        <v>5</v>
      </c>
      <c r="B269" s="18">
        <v>15899658</v>
      </c>
      <c r="C269" s="18">
        <v>15899658</v>
      </c>
      <c r="D269" s="19">
        <v>8.5945221873447295</v>
      </c>
      <c r="E269" s="15">
        <v>40</v>
      </c>
      <c r="F269" s="15" t="s">
        <v>2271</v>
      </c>
      <c r="G269" s="18">
        <v>15899672</v>
      </c>
      <c r="H269" s="15" t="s">
        <v>2272</v>
      </c>
      <c r="I269" s="15" t="s">
        <v>1865</v>
      </c>
      <c r="J269" s="15" t="s">
        <v>1866</v>
      </c>
      <c r="K269" s="15" t="s">
        <v>1867</v>
      </c>
    </row>
    <row r="270" spans="1:11" x14ac:dyDescent="0.2">
      <c r="A270" s="15">
        <v>5</v>
      </c>
      <c r="B270" s="18">
        <v>15899658</v>
      </c>
      <c r="C270" s="18">
        <v>15899658</v>
      </c>
      <c r="D270" s="19">
        <v>8.5945221873447295</v>
      </c>
      <c r="E270" s="15">
        <v>-14</v>
      </c>
      <c r="F270" s="15" t="s">
        <v>2279</v>
      </c>
      <c r="G270" s="18">
        <v>15899672</v>
      </c>
      <c r="H270" s="15" t="s">
        <v>2272</v>
      </c>
      <c r="I270" s="15" t="s">
        <v>1865</v>
      </c>
      <c r="J270" s="15" t="s">
        <v>1866</v>
      </c>
      <c r="K270" s="15" t="s">
        <v>1867</v>
      </c>
    </row>
    <row r="271" spans="1:11" x14ac:dyDescent="0.2">
      <c r="A271" s="15">
        <v>2</v>
      </c>
      <c r="B271" s="18">
        <v>1554840</v>
      </c>
      <c r="C271" s="18">
        <v>1554840</v>
      </c>
      <c r="D271" s="19">
        <v>8.5924970063145594</v>
      </c>
      <c r="E271" s="15">
        <v>15</v>
      </c>
      <c r="F271" s="15" t="s">
        <v>11826</v>
      </c>
      <c r="G271" s="18">
        <v>1554855</v>
      </c>
      <c r="H271" s="15" t="s">
        <v>2270</v>
      </c>
      <c r="I271" s="15" t="s">
        <v>844</v>
      </c>
      <c r="J271" s="15" t="s">
        <v>844</v>
      </c>
      <c r="K271" s="15" t="s">
        <v>91</v>
      </c>
    </row>
    <row r="272" spans="1:11" x14ac:dyDescent="0.2">
      <c r="A272" s="15">
        <v>2</v>
      </c>
      <c r="B272" s="18">
        <v>1554828</v>
      </c>
      <c r="C272" s="18">
        <v>1554828</v>
      </c>
      <c r="D272" s="19">
        <v>8.5840107698655501</v>
      </c>
      <c r="E272" s="15">
        <v>27</v>
      </c>
      <c r="F272" s="15" t="s">
        <v>11826</v>
      </c>
      <c r="G272" s="18">
        <v>1554855</v>
      </c>
      <c r="H272" s="15" t="s">
        <v>2270</v>
      </c>
      <c r="I272" s="15" t="s">
        <v>844</v>
      </c>
      <c r="J272" s="15" t="s">
        <v>844</v>
      </c>
      <c r="K272" s="15" t="s">
        <v>91</v>
      </c>
    </row>
    <row r="273" spans="1:11" x14ac:dyDescent="0.2">
      <c r="A273" s="15">
        <v>5</v>
      </c>
      <c r="B273" s="18">
        <v>203113</v>
      </c>
      <c r="C273" s="18">
        <v>203113</v>
      </c>
      <c r="D273" s="19">
        <v>8.5793460537563</v>
      </c>
      <c r="E273" s="15">
        <v>31</v>
      </c>
      <c r="F273" s="15" t="s">
        <v>11826</v>
      </c>
      <c r="G273" s="18">
        <v>203082</v>
      </c>
      <c r="H273" s="15" t="s">
        <v>2272</v>
      </c>
      <c r="I273" s="15" t="s">
        <v>1929</v>
      </c>
      <c r="J273" s="15" t="s">
        <v>1930</v>
      </c>
      <c r="K273" s="15" t="s">
        <v>1931</v>
      </c>
    </row>
    <row r="274" spans="1:11" x14ac:dyDescent="0.2">
      <c r="A274" s="15">
        <v>1</v>
      </c>
      <c r="B274" s="18">
        <v>20081459</v>
      </c>
      <c r="C274" s="18">
        <v>20081459</v>
      </c>
      <c r="D274" s="19">
        <v>8.5769679485331203</v>
      </c>
      <c r="E274" s="15">
        <v>5</v>
      </c>
      <c r="F274" s="15" t="s">
        <v>2271</v>
      </c>
      <c r="G274" s="18">
        <v>20081395</v>
      </c>
      <c r="H274" s="15" t="s">
        <v>2270</v>
      </c>
      <c r="I274" s="15" t="s">
        <v>277</v>
      </c>
      <c r="J274" s="15" t="s">
        <v>277</v>
      </c>
      <c r="K274" s="15" t="s">
        <v>221</v>
      </c>
    </row>
    <row r="275" spans="1:11" x14ac:dyDescent="0.2">
      <c r="A275" s="15">
        <v>1</v>
      </c>
      <c r="B275" s="18">
        <v>20081459</v>
      </c>
      <c r="C275" s="18">
        <v>20081459</v>
      </c>
      <c r="D275" s="19">
        <v>8.5769679485331203</v>
      </c>
      <c r="E275" s="15">
        <v>-64</v>
      </c>
      <c r="F275" s="15" t="s">
        <v>2279</v>
      </c>
      <c r="G275" s="18">
        <v>20081395</v>
      </c>
      <c r="H275" s="15" t="s">
        <v>2270</v>
      </c>
      <c r="I275" s="15" t="s">
        <v>277</v>
      </c>
      <c r="J275" s="15" t="s">
        <v>277</v>
      </c>
      <c r="K275" s="15" t="s">
        <v>221</v>
      </c>
    </row>
    <row r="276" spans="1:11" x14ac:dyDescent="0.2">
      <c r="A276" s="15">
        <v>4</v>
      </c>
      <c r="B276" s="18">
        <v>16012837</v>
      </c>
      <c r="C276" s="18">
        <v>16012837</v>
      </c>
      <c r="D276" s="19">
        <v>8.5738667735576506</v>
      </c>
      <c r="E276" s="15">
        <v>54</v>
      </c>
      <c r="F276" s="15" t="s">
        <v>2282</v>
      </c>
      <c r="G276" s="18">
        <v>16012891</v>
      </c>
      <c r="H276" s="15" t="s">
        <v>2270</v>
      </c>
      <c r="I276" s="15" t="s">
        <v>1662</v>
      </c>
      <c r="J276" s="15" t="s">
        <v>1663</v>
      </c>
      <c r="K276" s="15" t="s">
        <v>1664</v>
      </c>
    </row>
    <row r="277" spans="1:11" x14ac:dyDescent="0.2">
      <c r="A277" s="15">
        <v>1</v>
      </c>
      <c r="B277" s="18">
        <v>25127218</v>
      </c>
      <c r="C277" s="18">
        <v>25127227</v>
      </c>
      <c r="D277" s="19">
        <v>8.5665380611624595</v>
      </c>
      <c r="E277" s="15">
        <v>45</v>
      </c>
      <c r="F277" s="15" t="s">
        <v>2271</v>
      </c>
      <c r="G277" s="18">
        <v>25127383</v>
      </c>
      <c r="H277" s="15" t="s">
        <v>2272</v>
      </c>
      <c r="I277" s="15" t="s">
        <v>392</v>
      </c>
      <c r="J277" s="15" t="s">
        <v>392</v>
      </c>
      <c r="K277" s="15" t="s">
        <v>393</v>
      </c>
    </row>
    <row r="278" spans="1:11" x14ac:dyDescent="0.2">
      <c r="A278" s="15">
        <v>5</v>
      </c>
      <c r="B278" s="18">
        <v>5724593</v>
      </c>
      <c r="C278" s="18">
        <v>5724593</v>
      </c>
      <c r="D278" s="19">
        <v>8.5581243341295696</v>
      </c>
      <c r="E278" s="15">
        <v>-40</v>
      </c>
      <c r="F278" s="15" t="s">
        <v>2281</v>
      </c>
      <c r="G278" s="18">
        <v>5724553</v>
      </c>
      <c r="H278" s="15" t="s">
        <v>2270</v>
      </c>
      <c r="I278" s="15" t="s">
        <v>2128</v>
      </c>
      <c r="J278" s="15" t="s">
        <v>2128</v>
      </c>
      <c r="K278" s="15" t="s">
        <v>290</v>
      </c>
    </row>
    <row r="279" spans="1:11" x14ac:dyDescent="0.2">
      <c r="A279" s="15">
        <v>5</v>
      </c>
      <c r="B279" s="18">
        <v>5724593</v>
      </c>
      <c r="C279" s="18">
        <v>5724593</v>
      </c>
      <c r="D279" s="19">
        <v>8.5581243341295696</v>
      </c>
      <c r="E279" s="15">
        <v>60</v>
      </c>
      <c r="F279" s="15" t="s">
        <v>2282</v>
      </c>
      <c r="G279" s="18">
        <v>5724653</v>
      </c>
      <c r="H279" s="15" t="s">
        <v>2270</v>
      </c>
      <c r="I279" s="15" t="s">
        <v>2128</v>
      </c>
      <c r="J279" s="15" t="s">
        <v>2128</v>
      </c>
      <c r="K279" s="15" t="s">
        <v>290</v>
      </c>
    </row>
    <row r="280" spans="1:11" x14ac:dyDescent="0.2">
      <c r="A280" s="15">
        <v>3</v>
      </c>
      <c r="B280" s="18">
        <v>4319555</v>
      </c>
      <c r="C280" s="18">
        <v>4319555</v>
      </c>
      <c r="D280" s="19">
        <v>8.5512783748067793</v>
      </c>
      <c r="E280" s="15">
        <v>-65</v>
      </c>
      <c r="F280" s="15" t="s">
        <v>2273</v>
      </c>
      <c r="G280" s="18">
        <v>4319490</v>
      </c>
      <c r="H280" s="15" t="s">
        <v>2270</v>
      </c>
      <c r="I280" s="15" t="s">
        <v>1386</v>
      </c>
      <c r="J280" s="15" t="s">
        <v>1387</v>
      </c>
      <c r="K280" s="15" t="s">
        <v>1388</v>
      </c>
    </row>
    <row r="281" spans="1:11" x14ac:dyDescent="0.2">
      <c r="A281" s="15">
        <v>1</v>
      </c>
      <c r="B281" s="18">
        <v>12304029</v>
      </c>
      <c r="C281" s="18">
        <v>12304029</v>
      </c>
      <c r="D281" s="19">
        <v>8.54872268446824</v>
      </c>
      <c r="E281" s="15">
        <v>33</v>
      </c>
      <c r="F281" s="15" t="s">
        <v>11826</v>
      </c>
      <c r="G281" s="18">
        <v>12304062</v>
      </c>
      <c r="H281" s="15" t="s">
        <v>2270</v>
      </c>
      <c r="I281" s="15" t="s">
        <v>165</v>
      </c>
      <c r="J281" s="15" t="s">
        <v>165</v>
      </c>
      <c r="K281" s="15" t="s">
        <v>166</v>
      </c>
    </row>
    <row r="282" spans="1:11" x14ac:dyDescent="0.2">
      <c r="A282" s="15">
        <v>4</v>
      </c>
      <c r="B282" s="18">
        <v>7240026</v>
      </c>
      <c r="C282" s="18">
        <v>7240026</v>
      </c>
      <c r="D282" s="19">
        <v>8.5451178477715892</v>
      </c>
      <c r="E282" s="15">
        <v>86</v>
      </c>
      <c r="F282" s="15" t="s">
        <v>2282</v>
      </c>
      <c r="G282" s="18">
        <v>7239940</v>
      </c>
      <c r="H282" s="15" t="s">
        <v>2272</v>
      </c>
      <c r="I282" s="15" t="s">
        <v>1767</v>
      </c>
      <c r="J282" s="15" t="s">
        <v>1768</v>
      </c>
      <c r="K282" s="15" t="s">
        <v>1769</v>
      </c>
    </row>
    <row r="283" spans="1:11" x14ac:dyDescent="0.2">
      <c r="A283" s="15">
        <v>1</v>
      </c>
      <c r="B283" s="18">
        <v>27159162</v>
      </c>
      <c r="C283" s="18">
        <v>27159162</v>
      </c>
      <c r="D283" s="19">
        <v>8.5421373689022708</v>
      </c>
      <c r="E283" s="15">
        <v>48</v>
      </c>
      <c r="F283" s="15" t="s">
        <v>11826</v>
      </c>
      <c r="G283" s="18">
        <v>27159114</v>
      </c>
      <c r="H283" s="15" t="s">
        <v>2272</v>
      </c>
      <c r="I283" s="15" t="s">
        <v>467</v>
      </c>
      <c r="J283" s="15" t="s">
        <v>467</v>
      </c>
      <c r="K283" s="15" t="s">
        <v>468</v>
      </c>
    </row>
    <row r="284" spans="1:11" x14ac:dyDescent="0.2">
      <c r="A284" s="15">
        <v>2</v>
      </c>
      <c r="B284" s="18">
        <v>214386</v>
      </c>
      <c r="C284" s="18">
        <v>214386</v>
      </c>
      <c r="D284" s="19">
        <v>8.5410305597213103</v>
      </c>
      <c r="E284" s="15">
        <v>87</v>
      </c>
      <c r="F284" s="15" t="s">
        <v>11826</v>
      </c>
      <c r="G284" s="18">
        <v>214473</v>
      </c>
      <c r="H284" s="15" t="s">
        <v>2270</v>
      </c>
      <c r="I284" s="15" t="s">
        <v>974</v>
      </c>
      <c r="J284" s="15" t="s">
        <v>975</v>
      </c>
      <c r="K284" s="15" t="s">
        <v>976</v>
      </c>
    </row>
    <row r="285" spans="1:11" x14ac:dyDescent="0.2">
      <c r="A285" s="15">
        <v>3</v>
      </c>
      <c r="B285" s="18">
        <v>7600747</v>
      </c>
      <c r="C285" s="18">
        <v>7600748</v>
      </c>
      <c r="D285" s="19">
        <v>8.54041944380673</v>
      </c>
      <c r="E285" s="15">
        <v>-40</v>
      </c>
      <c r="F285" s="15" t="s">
        <v>2279</v>
      </c>
      <c r="G285" s="18">
        <v>7600708</v>
      </c>
      <c r="H285" s="15" t="s">
        <v>2270</v>
      </c>
      <c r="I285" s="15" t="s">
        <v>1474</v>
      </c>
      <c r="J285" s="15" t="s">
        <v>1474</v>
      </c>
      <c r="K285" s="15" t="s">
        <v>1475</v>
      </c>
    </row>
    <row r="286" spans="1:11" x14ac:dyDescent="0.2">
      <c r="A286" s="15">
        <v>4</v>
      </c>
      <c r="B286" s="18">
        <v>15879614</v>
      </c>
      <c r="C286" s="18">
        <v>15879615</v>
      </c>
      <c r="D286" s="19">
        <v>8.5402819473808798</v>
      </c>
      <c r="E286" s="15">
        <v>99</v>
      </c>
      <c r="F286" s="15" t="s">
        <v>2282</v>
      </c>
      <c r="G286" s="18">
        <v>15879713</v>
      </c>
      <c r="H286" s="15" t="s">
        <v>2270</v>
      </c>
      <c r="I286" s="15" t="s">
        <v>1656</v>
      </c>
      <c r="J286" s="15" t="s">
        <v>1656</v>
      </c>
      <c r="K286" s="15" t="s">
        <v>1657</v>
      </c>
    </row>
    <row r="287" spans="1:11" x14ac:dyDescent="0.2">
      <c r="A287" s="15">
        <v>1</v>
      </c>
      <c r="B287" s="18">
        <v>12304146</v>
      </c>
      <c r="C287" s="18">
        <v>12304146</v>
      </c>
      <c r="D287" s="19">
        <v>8.5334113523758397</v>
      </c>
      <c r="E287" s="15">
        <v>-84</v>
      </c>
      <c r="F287" s="15" t="s">
        <v>2281</v>
      </c>
      <c r="G287" s="18">
        <v>12304062</v>
      </c>
      <c r="H287" s="15" t="s">
        <v>2270</v>
      </c>
      <c r="I287" s="15" t="s">
        <v>165</v>
      </c>
      <c r="J287" s="15" t="s">
        <v>165</v>
      </c>
      <c r="K287" s="15" t="s">
        <v>166</v>
      </c>
    </row>
    <row r="288" spans="1:11" x14ac:dyDescent="0.2">
      <c r="A288" s="15">
        <v>1</v>
      </c>
      <c r="B288" s="18">
        <v>12304146</v>
      </c>
      <c r="C288" s="18">
        <v>12304146</v>
      </c>
      <c r="D288" s="19">
        <v>8.5334113523758397</v>
      </c>
      <c r="E288" s="15">
        <v>32</v>
      </c>
      <c r="F288" s="15" t="s">
        <v>2282</v>
      </c>
      <c r="G288" s="18">
        <v>12304178</v>
      </c>
      <c r="H288" s="15" t="s">
        <v>2270</v>
      </c>
      <c r="I288" s="15" t="s">
        <v>165</v>
      </c>
      <c r="J288" s="15" t="s">
        <v>165</v>
      </c>
      <c r="K288" s="15" t="s">
        <v>166</v>
      </c>
    </row>
    <row r="289" spans="1:11" x14ac:dyDescent="0.2">
      <c r="A289" s="15">
        <v>3</v>
      </c>
      <c r="B289" s="18">
        <v>5214936</v>
      </c>
      <c r="C289" s="18">
        <v>5214936</v>
      </c>
      <c r="D289" s="19">
        <v>8.5333867652616604</v>
      </c>
      <c r="E289" s="15">
        <v>-86</v>
      </c>
      <c r="F289" s="15" t="s">
        <v>11825</v>
      </c>
      <c r="G289" s="18">
        <v>5214850</v>
      </c>
      <c r="H289" s="15" t="s">
        <v>2270</v>
      </c>
      <c r="I289" s="15" t="s">
        <v>1413</v>
      </c>
      <c r="J289" s="15" t="s">
        <v>1413</v>
      </c>
      <c r="K289" s="15" t="s">
        <v>1414</v>
      </c>
    </row>
    <row r="290" spans="1:11" x14ac:dyDescent="0.2">
      <c r="A290" s="15">
        <v>3</v>
      </c>
      <c r="B290" s="18">
        <v>5214936</v>
      </c>
      <c r="C290" s="18">
        <v>5214936</v>
      </c>
      <c r="D290" s="19">
        <v>8.5333867652616604</v>
      </c>
      <c r="E290" s="15">
        <v>15</v>
      </c>
      <c r="F290" s="15" t="s">
        <v>11826</v>
      </c>
      <c r="G290" s="18">
        <v>5214951</v>
      </c>
      <c r="H290" s="15" t="s">
        <v>2270</v>
      </c>
      <c r="I290" s="15" t="s">
        <v>1413</v>
      </c>
      <c r="J290" s="15" t="s">
        <v>1413</v>
      </c>
      <c r="K290" s="15" t="s">
        <v>1414</v>
      </c>
    </row>
    <row r="291" spans="1:11" x14ac:dyDescent="0.2">
      <c r="A291" s="15">
        <v>3</v>
      </c>
      <c r="B291" s="18">
        <v>7104177</v>
      </c>
      <c r="C291" s="18">
        <v>7104177</v>
      </c>
      <c r="D291" s="19">
        <v>8.5301637021787506</v>
      </c>
      <c r="E291" s="15">
        <v>23</v>
      </c>
      <c r="F291" s="15" t="s">
        <v>11826</v>
      </c>
      <c r="G291" s="18">
        <v>7104154</v>
      </c>
      <c r="H291" s="15" t="s">
        <v>2272</v>
      </c>
      <c r="I291" s="15" t="s">
        <v>1454</v>
      </c>
      <c r="J291" s="15" t="s">
        <v>1454</v>
      </c>
      <c r="K291" s="15" t="s">
        <v>91</v>
      </c>
    </row>
    <row r="292" spans="1:11" x14ac:dyDescent="0.2">
      <c r="A292" s="15">
        <v>1</v>
      </c>
      <c r="B292" s="18">
        <v>7976552</v>
      </c>
      <c r="C292" s="18">
        <v>7976552</v>
      </c>
      <c r="D292" s="19">
        <v>8.5217817212258993</v>
      </c>
      <c r="E292" s="15">
        <v>67</v>
      </c>
      <c r="F292" s="15" t="s">
        <v>2280</v>
      </c>
      <c r="G292" s="18">
        <v>7976424</v>
      </c>
      <c r="H292" s="15" t="s">
        <v>2270</v>
      </c>
      <c r="I292" s="15" t="s">
        <v>691</v>
      </c>
      <c r="J292" s="15" t="s">
        <v>691</v>
      </c>
      <c r="K292" s="15" t="s">
        <v>502</v>
      </c>
    </row>
    <row r="293" spans="1:11" x14ac:dyDescent="0.2">
      <c r="A293" s="15">
        <v>2</v>
      </c>
      <c r="B293" s="18">
        <v>214441</v>
      </c>
      <c r="C293" s="18">
        <v>214441</v>
      </c>
      <c r="D293" s="19">
        <v>8.5177943864407393</v>
      </c>
      <c r="E293" s="15">
        <v>32</v>
      </c>
      <c r="F293" s="15" t="s">
        <v>2271</v>
      </c>
      <c r="G293" s="18">
        <v>214436</v>
      </c>
      <c r="H293" s="15" t="s">
        <v>2270</v>
      </c>
      <c r="I293" s="15" t="s">
        <v>974</v>
      </c>
      <c r="J293" s="15" t="s">
        <v>975</v>
      </c>
      <c r="K293" s="15" t="s">
        <v>976</v>
      </c>
    </row>
    <row r="294" spans="1:11" x14ac:dyDescent="0.2">
      <c r="A294" s="15">
        <v>2</v>
      </c>
      <c r="B294" s="18">
        <v>214441</v>
      </c>
      <c r="C294" s="18">
        <v>214441</v>
      </c>
      <c r="D294" s="19">
        <v>8.5177943864407393</v>
      </c>
      <c r="E294" s="15">
        <v>-5</v>
      </c>
      <c r="F294" s="15" t="s">
        <v>2279</v>
      </c>
      <c r="G294" s="18">
        <v>214436</v>
      </c>
      <c r="H294" s="15" t="s">
        <v>2270</v>
      </c>
      <c r="I294" s="15" t="s">
        <v>974</v>
      </c>
      <c r="J294" s="15" t="s">
        <v>975</v>
      </c>
      <c r="K294" s="15" t="s">
        <v>976</v>
      </c>
    </row>
    <row r="295" spans="1:11" x14ac:dyDescent="0.2">
      <c r="A295" s="15">
        <v>2</v>
      </c>
      <c r="B295" s="18">
        <v>17410713</v>
      </c>
      <c r="C295" s="18">
        <v>17410713</v>
      </c>
      <c r="D295" s="19">
        <v>8.5170947747284593</v>
      </c>
      <c r="E295" s="15">
        <v>-41</v>
      </c>
      <c r="F295" s="15" t="s">
        <v>2273</v>
      </c>
      <c r="G295" s="18">
        <v>17410672</v>
      </c>
      <c r="H295" s="15" t="s">
        <v>2270</v>
      </c>
      <c r="I295" s="15" t="s">
        <v>896</v>
      </c>
      <c r="J295" s="15" t="s">
        <v>897</v>
      </c>
      <c r="K295" s="15" t="s">
        <v>898</v>
      </c>
    </row>
    <row r="296" spans="1:11" x14ac:dyDescent="0.2">
      <c r="A296" s="15">
        <v>1</v>
      </c>
      <c r="B296" s="18">
        <v>2513234</v>
      </c>
      <c r="C296" s="18">
        <v>2513234</v>
      </c>
      <c r="D296" s="19">
        <v>8.5121021999445894</v>
      </c>
      <c r="E296" s="15">
        <v>20</v>
      </c>
      <c r="F296" s="15" t="s">
        <v>2282</v>
      </c>
      <c r="G296" s="18">
        <v>2513254</v>
      </c>
      <c r="H296" s="15" t="s">
        <v>2270</v>
      </c>
      <c r="I296" s="15" t="s">
        <v>394</v>
      </c>
      <c r="J296" s="15" t="s">
        <v>395</v>
      </c>
      <c r="K296" s="15" t="s">
        <v>396</v>
      </c>
    </row>
    <row r="297" spans="1:11" x14ac:dyDescent="0.2">
      <c r="A297" s="15">
        <v>4</v>
      </c>
      <c r="B297" s="18">
        <v>7240027</v>
      </c>
      <c r="C297" s="18">
        <v>7240027</v>
      </c>
      <c r="D297" s="19">
        <v>8.5053807621721802</v>
      </c>
      <c r="E297" s="15">
        <v>87</v>
      </c>
      <c r="F297" s="15" t="s">
        <v>2282</v>
      </c>
      <c r="G297" s="18">
        <v>7239940</v>
      </c>
      <c r="H297" s="15" t="s">
        <v>2272</v>
      </c>
      <c r="I297" s="15" t="s">
        <v>1767</v>
      </c>
      <c r="J297" s="15" t="s">
        <v>1768</v>
      </c>
      <c r="K297" s="15" t="s">
        <v>1769</v>
      </c>
    </row>
    <row r="298" spans="1:11" x14ac:dyDescent="0.2">
      <c r="A298" s="15">
        <v>5</v>
      </c>
      <c r="B298" s="18">
        <v>21892065</v>
      </c>
      <c r="C298" s="18">
        <v>21892065</v>
      </c>
      <c r="D298" s="19">
        <v>8.5027424500924393</v>
      </c>
      <c r="E298" s="15">
        <v>82</v>
      </c>
      <c r="F298" s="15" t="s">
        <v>2271</v>
      </c>
      <c r="G298" s="18">
        <v>21892123</v>
      </c>
      <c r="H298" s="15" t="s">
        <v>2272</v>
      </c>
      <c r="I298" s="15" t="s">
        <v>1950</v>
      </c>
      <c r="J298" s="15" t="s">
        <v>1950</v>
      </c>
      <c r="K298" s="15" t="s">
        <v>1951</v>
      </c>
    </row>
    <row r="299" spans="1:11" x14ac:dyDescent="0.2">
      <c r="A299" s="15">
        <v>5</v>
      </c>
      <c r="B299" s="18">
        <v>21892065</v>
      </c>
      <c r="C299" s="18">
        <v>21892065</v>
      </c>
      <c r="D299" s="19">
        <v>8.5027424500924393</v>
      </c>
      <c r="E299" s="15">
        <v>-58</v>
      </c>
      <c r="F299" s="15" t="s">
        <v>2279</v>
      </c>
      <c r="G299" s="18">
        <v>21892123</v>
      </c>
      <c r="H299" s="15" t="s">
        <v>2272</v>
      </c>
      <c r="I299" s="15" t="s">
        <v>1950</v>
      </c>
      <c r="J299" s="15" t="s">
        <v>1950</v>
      </c>
      <c r="K299" s="15" t="s">
        <v>1951</v>
      </c>
    </row>
    <row r="300" spans="1:11" x14ac:dyDescent="0.2">
      <c r="A300" s="15">
        <v>4</v>
      </c>
      <c r="B300" s="18">
        <v>12942386</v>
      </c>
      <c r="C300" s="18">
        <v>12942386</v>
      </c>
      <c r="D300" s="19">
        <v>8.50041689356215</v>
      </c>
      <c r="E300" s="15">
        <v>-50</v>
      </c>
      <c r="F300" s="15" t="s">
        <v>2281</v>
      </c>
      <c r="G300" s="18">
        <v>12942336</v>
      </c>
      <c r="H300" s="15" t="s">
        <v>2270</v>
      </c>
      <c r="I300" s="15" t="s">
        <v>1591</v>
      </c>
      <c r="J300" s="15" t="s">
        <v>1591</v>
      </c>
      <c r="K300" s="15" t="s">
        <v>1592</v>
      </c>
    </row>
    <row r="301" spans="1:11" x14ac:dyDescent="0.2">
      <c r="A301" s="15">
        <v>4</v>
      </c>
      <c r="B301" s="18">
        <v>12942386</v>
      </c>
      <c r="C301" s="18">
        <v>12942386</v>
      </c>
      <c r="D301" s="19">
        <v>8.50041689356215</v>
      </c>
      <c r="E301" s="15">
        <v>73</v>
      </c>
      <c r="F301" s="15" t="s">
        <v>2282</v>
      </c>
      <c r="G301" s="18">
        <v>12942459</v>
      </c>
      <c r="H301" s="15" t="s">
        <v>2270</v>
      </c>
      <c r="I301" s="15" t="s">
        <v>1591</v>
      </c>
      <c r="J301" s="15" t="s">
        <v>1591</v>
      </c>
      <c r="K301" s="15" t="s">
        <v>1592</v>
      </c>
    </row>
    <row r="302" spans="1:11" x14ac:dyDescent="0.2">
      <c r="A302" s="15">
        <v>2</v>
      </c>
      <c r="B302" s="18">
        <v>9021197</v>
      </c>
      <c r="C302" s="18">
        <v>9021197</v>
      </c>
      <c r="D302" s="19">
        <v>8.5001916189062392</v>
      </c>
      <c r="E302" s="15">
        <v>3</v>
      </c>
      <c r="F302" s="15" t="s">
        <v>11826</v>
      </c>
      <c r="G302" s="18">
        <v>9021194</v>
      </c>
      <c r="H302" s="15" t="s">
        <v>2272</v>
      </c>
      <c r="I302" s="15" t="s">
        <v>1035</v>
      </c>
      <c r="J302" s="15" t="s">
        <v>1035</v>
      </c>
      <c r="K302" s="15" t="s">
        <v>1036</v>
      </c>
    </row>
    <row r="303" spans="1:11" x14ac:dyDescent="0.2">
      <c r="A303" s="15">
        <v>5</v>
      </c>
      <c r="B303" s="18">
        <v>7156329</v>
      </c>
      <c r="C303" s="18">
        <v>7156329</v>
      </c>
      <c r="D303" s="19">
        <v>8.4991392491327495</v>
      </c>
      <c r="E303" s="15">
        <v>-26</v>
      </c>
      <c r="F303" s="15" t="s">
        <v>2279</v>
      </c>
      <c r="G303" s="18">
        <v>7156355</v>
      </c>
      <c r="H303" s="15" t="s">
        <v>2272</v>
      </c>
      <c r="I303" s="15" t="s">
        <v>2168</v>
      </c>
      <c r="J303" s="15" t="s">
        <v>2168</v>
      </c>
      <c r="K303" s="15" t="s">
        <v>2169</v>
      </c>
    </row>
    <row r="304" spans="1:11" x14ac:dyDescent="0.2">
      <c r="A304" s="15">
        <v>1</v>
      </c>
      <c r="B304" s="18">
        <v>5885081</v>
      </c>
      <c r="C304" s="18">
        <v>5885081</v>
      </c>
      <c r="D304" s="19">
        <v>8.4905213838957696</v>
      </c>
      <c r="E304" s="15">
        <v>74</v>
      </c>
      <c r="F304" s="15" t="s">
        <v>2271</v>
      </c>
      <c r="G304" s="18">
        <v>5885382</v>
      </c>
      <c r="H304" s="15" t="s">
        <v>2272</v>
      </c>
      <c r="I304" s="15" t="s">
        <v>637</v>
      </c>
      <c r="J304" s="15" t="s">
        <v>638</v>
      </c>
      <c r="K304" s="15" t="s">
        <v>639</v>
      </c>
    </row>
    <row r="305" spans="1:11" x14ac:dyDescent="0.2">
      <c r="A305" s="15">
        <v>3</v>
      </c>
      <c r="B305" s="18">
        <v>21070148</v>
      </c>
      <c r="C305" s="18">
        <v>21070148</v>
      </c>
      <c r="D305" s="19">
        <v>8.4846483766574092</v>
      </c>
      <c r="E305" s="15">
        <v>13</v>
      </c>
      <c r="F305" s="15" t="s">
        <v>2282</v>
      </c>
      <c r="G305" s="18">
        <v>21070161</v>
      </c>
      <c r="H305" s="15" t="s">
        <v>2270</v>
      </c>
      <c r="I305" s="15" t="s">
        <v>1238</v>
      </c>
      <c r="J305" s="15" t="s">
        <v>1239</v>
      </c>
      <c r="K305" s="15" t="s">
        <v>1240</v>
      </c>
    </row>
    <row r="306" spans="1:11" x14ac:dyDescent="0.2">
      <c r="A306" s="15">
        <v>1</v>
      </c>
      <c r="B306" s="18">
        <v>25127311</v>
      </c>
      <c r="C306" s="18">
        <v>25127311</v>
      </c>
      <c r="D306" s="19">
        <v>8.47931827515389</v>
      </c>
      <c r="E306" s="15">
        <v>-72</v>
      </c>
      <c r="F306" s="15" t="s">
        <v>2279</v>
      </c>
      <c r="G306" s="18">
        <v>25127383</v>
      </c>
      <c r="H306" s="15" t="s">
        <v>2272</v>
      </c>
      <c r="I306" s="15" t="s">
        <v>392</v>
      </c>
      <c r="J306" s="15" t="s">
        <v>392</v>
      </c>
      <c r="K306" s="15" t="s">
        <v>393</v>
      </c>
    </row>
    <row r="307" spans="1:11" x14ac:dyDescent="0.2">
      <c r="A307" s="15">
        <v>4</v>
      </c>
      <c r="B307" s="18">
        <v>12942394</v>
      </c>
      <c r="C307" s="18">
        <v>12942394</v>
      </c>
      <c r="D307" s="19">
        <v>8.47799685005916</v>
      </c>
      <c r="E307" s="15">
        <v>-58</v>
      </c>
      <c r="F307" s="15" t="s">
        <v>2281</v>
      </c>
      <c r="G307" s="18">
        <v>12942336</v>
      </c>
      <c r="H307" s="15" t="s">
        <v>2270</v>
      </c>
      <c r="I307" s="15" t="s">
        <v>1591</v>
      </c>
      <c r="J307" s="15" t="s">
        <v>1591</v>
      </c>
      <c r="K307" s="15" t="s">
        <v>1592</v>
      </c>
    </row>
    <row r="308" spans="1:11" x14ac:dyDescent="0.2">
      <c r="A308" s="15">
        <v>4</v>
      </c>
      <c r="B308" s="18">
        <v>12942394</v>
      </c>
      <c r="C308" s="18">
        <v>12942394</v>
      </c>
      <c r="D308" s="19">
        <v>8.47799685005916</v>
      </c>
      <c r="E308" s="15">
        <v>65</v>
      </c>
      <c r="F308" s="15" t="s">
        <v>2282</v>
      </c>
      <c r="G308" s="18">
        <v>12942459</v>
      </c>
      <c r="H308" s="15" t="s">
        <v>2270</v>
      </c>
      <c r="I308" s="15" t="s">
        <v>1591</v>
      </c>
      <c r="J308" s="15" t="s">
        <v>1591</v>
      </c>
      <c r="K308" s="15" t="s">
        <v>1592</v>
      </c>
    </row>
    <row r="309" spans="1:11" x14ac:dyDescent="0.2">
      <c r="A309" s="15">
        <v>2</v>
      </c>
      <c r="B309" s="18">
        <v>143192</v>
      </c>
      <c r="C309" s="18">
        <v>143200</v>
      </c>
      <c r="D309" s="19">
        <v>8.47540614198269</v>
      </c>
      <c r="E309" s="15">
        <v>30</v>
      </c>
      <c r="F309" s="15" t="s">
        <v>11826</v>
      </c>
      <c r="G309" s="18">
        <v>143230</v>
      </c>
      <c r="H309" s="15" t="s">
        <v>2270</v>
      </c>
      <c r="I309" s="15" t="s">
        <v>809</v>
      </c>
      <c r="J309" s="15" t="s">
        <v>809</v>
      </c>
      <c r="K309" s="15" t="s">
        <v>250</v>
      </c>
    </row>
    <row r="310" spans="1:11" x14ac:dyDescent="0.2">
      <c r="A310" s="15">
        <v>3</v>
      </c>
      <c r="B310" s="18">
        <v>22999577</v>
      </c>
      <c r="C310" s="18">
        <v>22999577</v>
      </c>
      <c r="D310" s="19">
        <v>8.4538109252694102</v>
      </c>
      <c r="E310" s="15">
        <v>-73</v>
      </c>
      <c r="F310" s="15" t="s">
        <v>2279</v>
      </c>
      <c r="G310" s="18">
        <v>22999504</v>
      </c>
      <c r="H310" s="15" t="s">
        <v>2270</v>
      </c>
      <c r="I310" s="15" t="s">
        <v>1303</v>
      </c>
      <c r="J310" s="15" t="s">
        <v>1303</v>
      </c>
      <c r="K310" s="15" t="s">
        <v>1304</v>
      </c>
    </row>
    <row r="311" spans="1:11" x14ac:dyDescent="0.2">
      <c r="A311" s="15">
        <v>2</v>
      </c>
      <c r="B311" s="18">
        <v>143223</v>
      </c>
      <c r="C311" s="18">
        <v>143223</v>
      </c>
      <c r="D311" s="19">
        <v>8.4538100342841993</v>
      </c>
      <c r="E311" s="15">
        <v>7</v>
      </c>
      <c r="F311" s="15" t="s">
        <v>11826</v>
      </c>
      <c r="G311" s="18">
        <v>143230</v>
      </c>
      <c r="H311" s="15" t="s">
        <v>2270</v>
      </c>
      <c r="I311" s="15" t="s">
        <v>809</v>
      </c>
      <c r="J311" s="15" t="s">
        <v>809</v>
      </c>
      <c r="K311" s="15" t="s">
        <v>250</v>
      </c>
    </row>
    <row r="312" spans="1:11" x14ac:dyDescent="0.2">
      <c r="A312" s="15">
        <v>5</v>
      </c>
      <c r="B312" s="18">
        <v>5724520</v>
      </c>
      <c r="C312" s="18">
        <v>5724523</v>
      </c>
      <c r="D312" s="19">
        <v>8.4508866780583691</v>
      </c>
      <c r="E312" s="15">
        <v>-94</v>
      </c>
      <c r="F312" s="15" t="s">
        <v>11825</v>
      </c>
      <c r="G312" s="18">
        <v>5724429</v>
      </c>
      <c r="H312" s="15" t="s">
        <v>2270</v>
      </c>
      <c r="I312" s="15" t="s">
        <v>2128</v>
      </c>
      <c r="J312" s="15" t="s">
        <v>2128</v>
      </c>
      <c r="K312" s="15" t="s">
        <v>290</v>
      </c>
    </row>
    <row r="313" spans="1:11" x14ac:dyDescent="0.2">
      <c r="A313" s="15">
        <v>5</v>
      </c>
      <c r="B313" s="18">
        <v>5724520</v>
      </c>
      <c r="C313" s="18">
        <v>5724523</v>
      </c>
      <c r="D313" s="19">
        <v>8.4508866780583691</v>
      </c>
      <c r="E313" s="15">
        <v>30</v>
      </c>
      <c r="F313" s="15" t="s">
        <v>11826</v>
      </c>
      <c r="G313" s="18">
        <v>5724553</v>
      </c>
      <c r="H313" s="15" t="s">
        <v>2270</v>
      </c>
      <c r="I313" s="15" t="s">
        <v>2128</v>
      </c>
      <c r="J313" s="15" t="s">
        <v>2128</v>
      </c>
      <c r="K313" s="15" t="s">
        <v>290</v>
      </c>
    </row>
    <row r="314" spans="1:11" x14ac:dyDescent="0.2">
      <c r="A314" s="15">
        <v>5</v>
      </c>
      <c r="B314" s="18">
        <v>18345543</v>
      </c>
      <c r="C314" s="18">
        <v>18345543</v>
      </c>
      <c r="D314" s="19">
        <v>8.4467583717506294</v>
      </c>
      <c r="E314" s="15">
        <v>-52</v>
      </c>
      <c r="F314" s="15" t="s">
        <v>2271</v>
      </c>
      <c r="G314" s="18">
        <v>18345706</v>
      </c>
      <c r="H314" s="15" t="s">
        <v>2272</v>
      </c>
      <c r="I314" s="15" t="s">
        <v>2256</v>
      </c>
      <c r="J314" s="15" t="s">
        <v>2256</v>
      </c>
      <c r="K314" s="15" t="s">
        <v>2257</v>
      </c>
    </row>
    <row r="315" spans="1:11" x14ac:dyDescent="0.2">
      <c r="A315" s="15">
        <v>1</v>
      </c>
      <c r="B315" s="18">
        <v>7976603</v>
      </c>
      <c r="C315" s="18">
        <v>7976603</v>
      </c>
      <c r="D315" s="19">
        <v>8.4352674927014402</v>
      </c>
      <c r="E315" s="15">
        <v>16</v>
      </c>
      <c r="F315" s="15" t="s">
        <v>2280</v>
      </c>
      <c r="G315" s="18">
        <v>7976424</v>
      </c>
      <c r="H315" s="15" t="s">
        <v>2270</v>
      </c>
      <c r="I315" s="15" t="s">
        <v>691</v>
      </c>
      <c r="J315" s="15" t="s">
        <v>691</v>
      </c>
      <c r="K315" s="15" t="s">
        <v>502</v>
      </c>
    </row>
    <row r="316" spans="1:11" x14ac:dyDescent="0.2">
      <c r="A316" s="15">
        <v>1</v>
      </c>
      <c r="B316" s="18">
        <v>24859988</v>
      </c>
      <c r="C316" s="18">
        <v>24859988</v>
      </c>
      <c r="D316" s="19">
        <v>8.4328763011211798</v>
      </c>
      <c r="E316" s="15">
        <v>-71</v>
      </c>
      <c r="F316" s="15" t="s">
        <v>2273</v>
      </c>
      <c r="G316" s="18">
        <v>24859917</v>
      </c>
      <c r="H316" s="15" t="s">
        <v>2270</v>
      </c>
      <c r="I316" s="15" t="s">
        <v>375</v>
      </c>
      <c r="J316" s="15" t="s">
        <v>375</v>
      </c>
      <c r="K316" s="15" t="s">
        <v>376</v>
      </c>
    </row>
    <row r="317" spans="1:11" x14ac:dyDescent="0.2">
      <c r="A317" s="15">
        <v>2</v>
      </c>
      <c r="B317" s="18">
        <v>19387111</v>
      </c>
      <c r="C317" s="18">
        <v>19387112</v>
      </c>
      <c r="D317" s="19">
        <v>8.4302096695688995</v>
      </c>
      <c r="E317" s="15">
        <v>-14</v>
      </c>
      <c r="F317" s="15" t="s">
        <v>2279</v>
      </c>
      <c r="G317" s="18">
        <v>19387125</v>
      </c>
      <c r="H317" s="15" t="s">
        <v>2272</v>
      </c>
      <c r="I317" s="15" t="s">
        <v>955</v>
      </c>
      <c r="J317" s="15" t="s">
        <v>956</v>
      </c>
      <c r="K317" s="15" t="s">
        <v>957</v>
      </c>
    </row>
    <row r="318" spans="1:11" x14ac:dyDescent="0.2">
      <c r="A318" s="15">
        <v>1</v>
      </c>
      <c r="B318" s="18">
        <v>8199129</v>
      </c>
      <c r="C318" s="18">
        <v>8199129</v>
      </c>
      <c r="D318" s="19">
        <v>8.4250960276611497</v>
      </c>
      <c r="E318" s="15">
        <v>41</v>
      </c>
      <c r="F318" s="15" t="s">
        <v>11826</v>
      </c>
      <c r="G318" s="18">
        <v>8199088</v>
      </c>
      <c r="H318" s="15" t="s">
        <v>2272</v>
      </c>
      <c r="I318" s="15" t="s">
        <v>693</v>
      </c>
      <c r="J318" s="15" t="s">
        <v>693</v>
      </c>
      <c r="K318" s="15" t="s">
        <v>694</v>
      </c>
    </row>
    <row r="319" spans="1:11" x14ac:dyDescent="0.2">
      <c r="A319" s="15">
        <v>1</v>
      </c>
      <c r="B319" s="18">
        <v>12304020</v>
      </c>
      <c r="C319" s="18">
        <v>12304020</v>
      </c>
      <c r="D319" s="19">
        <v>8.4151022398048401</v>
      </c>
      <c r="E319" s="15">
        <v>42</v>
      </c>
      <c r="F319" s="15" t="s">
        <v>11826</v>
      </c>
      <c r="G319" s="18">
        <v>12304062</v>
      </c>
      <c r="H319" s="15" t="s">
        <v>2270</v>
      </c>
      <c r="I319" s="15" t="s">
        <v>165</v>
      </c>
      <c r="J319" s="15" t="s">
        <v>165</v>
      </c>
      <c r="K319" s="15" t="s">
        <v>166</v>
      </c>
    </row>
    <row r="320" spans="1:11" x14ac:dyDescent="0.2">
      <c r="A320" s="15">
        <v>5</v>
      </c>
      <c r="B320" s="18">
        <v>14221956</v>
      </c>
      <c r="C320" s="18">
        <v>14221958</v>
      </c>
      <c r="D320" s="19">
        <v>8.4083082333973902</v>
      </c>
      <c r="E320" s="15">
        <v>86</v>
      </c>
      <c r="F320" s="15" t="s">
        <v>2282</v>
      </c>
      <c r="G320" s="18">
        <v>14222043</v>
      </c>
      <c r="H320" s="15" t="s">
        <v>2270</v>
      </c>
      <c r="I320" s="15" t="s">
        <v>1830</v>
      </c>
      <c r="J320" s="15" t="s">
        <v>1831</v>
      </c>
      <c r="K320" s="15" t="s">
        <v>1832</v>
      </c>
    </row>
    <row r="321" spans="1:11" x14ac:dyDescent="0.2">
      <c r="A321" s="15">
        <v>4</v>
      </c>
      <c r="B321" s="18">
        <v>11971249</v>
      </c>
      <c r="C321" s="18">
        <v>11971249</v>
      </c>
      <c r="D321" s="19">
        <v>8.4082703471856899</v>
      </c>
      <c r="E321" s="15">
        <v>-46</v>
      </c>
      <c r="F321" s="15" t="s">
        <v>2271</v>
      </c>
      <c r="G321" s="18">
        <v>11970957</v>
      </c>
      <c r="H321" s="15" t="s">
        <v>2270</v>
      </c>
      <c r="I321" s="15" t="s">
        <v>2247</v>
      </c>
      <c r="J321" s="15" t="s">
        <v>2248</v>
      </c>
      <c r="K321" s="15" t="s">
        <v>2249</v>
      </c>
    </row>
    <row r="322" spans="1:11" x14ac:dyDescent="0.2">
      <c r="A322" s="15">
        <v>3</v>
      </c>
      <c r="B322" s="18">
        <v>22218419</v>
      </c>
      <c r="C322" s="18">
        <v>22218419</v>
      </c>
      <c r="D322" s="19">
        <v>8.4075647416641903</v>
      </c>
      <c r="E322" s="15">
        <v>-25</v>
      </c>
      <c r="F322" s="15" t="s">
        <v>2281</v>
      </c>
      <c r="G322" s="18">
        <v>22218444</v>
      </c>
      <c r="H322" s="15" t="s">
        <v>2272</v>
      </c>
      <c r="I322" s="15" t="s">
        <v>1277</v>
      </c>
      <c r="J322" s="15" t="s">
        <v>1278</v>
      </c>
      <c r="K322" s="15" t="s">
        <v>512</v>
      </c>
    </row>
    <row r="323" spans="1:11" x14ac:dyDescent="0.2">
      <c r="A323" s="15">
        <v>3</v>
      </c>
      <c r="B323" s="18">
        <v>22218419</v>
      </c>
      <c r="C323" s="18">
        <v>22218419</v>
      </c>
      <c r="D323" s="19">
        <v>8.4075647416641903</v>
      </c>
      <c r="E323" s="15">
        <v>76</v>
      </c>
      <c r="F323" s="15" t="s">
        <v>2282</v>
      </c>
      <c r="G323" s="18">
        <v>22218343</v>
      </c>
      <c r="H323" s="15" t="s">
        <v>2272</v>
      </c>
      <c r="I323" s="15" t="s">
        <v>1277</v>
      </c>
      <c r="J323" s="15" t="s">
        <v>1278</v>
      </c>
      <c r="K323" s="15" t="s">
        <v>512</v>
      </c>
    </row>
    <row r="324" spans="1:11" x14ac:dyDescent="0.2">
      <c r="A324" s="15">
        <v>3</v>
      </c>
      <c r="B324" s="18">
        <v>3687451</v>
      </c>
      <c r="C324" s="18">
        <v>3687459</v>
      </c>
      <c r="D324" s="19">
        <v>8.3881832541653303</v>
      </c>
      <c r="E324" s="15">
        <v>66</v>
      </c>
      <c r="F324" s="15" t="s">
        <v>11826</v>
      </c>
      <c r="G324" s="18">
        <v>3687525</v>
      </c>
      <c r="H324" s="15" t="s">
        <v>2270</v>
      </c>
      <c r="I324" s="15" t="s">
        <v>1367</v>
      </c>
      <c r="J324" s="15" t="s">
        <v>1367</v>
      </c>
      <c r="K324" s="15" t="s">
        <v>1368</v>
      </c>
    </row>
    <row r="325" spans="1:11" x14ac:dyDescent="0.2">
      <c r="A325" s="15">
        <v>5</v>
      </c>
      <c r="B325" s="18">
        <v>20104009</v>
      </c>
      <c r="C325" s="18">
        <v>20104009</v>
      </c>
      <c r="D325" s="19">
        <v>8.3817437397434293</v>
      </c>
      <c r="E325" s="15">
        <v>34</v>
      </c>
      <c r="F325" s="15" t="s">
        <v>11826</v>
      </c>
      <c r="G325" s="18">
        <v>20103975</v>
      </c>
      <c r="H325" s="15" t="s">
        <v>2272</v>
      </c>
      <c r="I325" s="15" t="s">
        <v>1926</v>
      </c>
      <c r="J325" s="15" t="s">
        <v>1926</v>
      </c>
      <c r="K325" s="15" t="s">
        <v>1927</v>
      </c>
    </row>
    <row r="326" spans="1:11" x14ac:dyDescent="0.2">
      <c r="A326" s="15">
        <v>3</v>
      </c>
      <c r="B326" s="18">
        <v>21070063</v>
      </c>
      <c r="C326" s="18">
        <v>21070063</v>
      </c>
      <c r="D326" s="19">
        <v>8.3811811164550303</v>
      </c>
      <c r="E326" s="15">
        <v>98</v>
      </c>
      <c r="F326" s="15" t="s">
        <v>2282</v>
      </c>
      <c r="G326" s="18">
        <v>21070161</v>
      </c>
      <c r="H326" s="15" t="s">
        <v>2270</v>
      </c>
      <c r="I326" s="15" t="s">
        <v>1238</v>
      </c>
      <c r="J326" s="15" t="s">
        <v>1239</v>
      </c>
      <c r="K326" s="15" t="s">
        <v>1240</v>
      </c>
    </row>
    <row r="327" spans="1:11" x14ac:dyDescent="0.2">
      <c r="A327" s="15">
        <v>1</v>
      </c>
      <c r="B327" s="18">
        <v>27779035</v>
      </c>
      <c r="C327" s="18">
        <v>27779035</v>
      </c>
      <c r="D327" s="19">
        <v>8.3776066107048202</v>
      </c>
      <c r="E327" s="15">
        <v>51</v>
      </c>
      <c r="F327" s="15" t="s">
        <v>2271</v>
      </c>
      <c r="G327" s="18">
        <v>27779213</v>
      </c>
      <c r="H327" s="15" t="s">
        <v>2272</v>
      </c>
      <c r="I327" s="15" t="s">
        <v>489</v>
      </c>
      <c r="J327" s="15" t="s">
        <v>490</v>
      </c>
      <c r="K327" s="15" t="s">
        <v>491</v>
      </c>
    </row>
    <row r="328" spans="1:11" x14ac:dyDescent="0.2">
      <c r="A328" s="15">
        <v>2</v>
      </c>
      <c r="B328" s="18">
        <v>1554922</v>
      </c>
      <c r="C328" s="18">
        <v>1554922</v>
      </c>
      <c r="D328" s="19">
        <v>8.3773992884739403</v>
      </c>
      <c r="E328" s="15">
        <v>-67</v>
      </c>
      <c r="F328" s="15" t="s">
        <v>2281</v>
      </c>
      <c r="G328" s="18">
        <v>1554855</v>
      </c>
      <c r="H328" s="15" t="s">
        <v>2270</v>
      </c>
      <c r="I328" s="15" t="s">
        <v>844</v>
      </c>
      <c r="J328" s="15" t="s">
        <v>844</v>
      </c>
      <c r="K328" s="15" t="s">
        <v>91</v>
      </c>
    </row>
    <row r="329" spans="1:11" x14ac:dyDescent="0.2">
      <c r="A329" s="15">
        <v>1</v>
      </c>
      <c r="B329" s="18">
        <v>13696188</v>
      </c>
      <c r="C329" s="18">
        <v>13696188</v>
      </c>
      <c r="D329" s="19">
        <v>8.3731492451541101</v>
      </c>
      <c r="E329" s="15">
        <v>51</v>
      </c>
      <c r="F329" s="15" t="s">
        <v>2280</v>
      </c>
      <c r="G329" s="18">
        <v>13696042</v>
      </c>
      <c r="H329" s="15" t="s">
        <v>2270</v>
      </c>
      <c r="I329" s="15" t="s">
        <v>190</v>
      </c>
      <c r="J329" s="15" t="s">
        <v>191</v>
      </c>
      <c r="K329" s="15" t="s">
        <v>192</v>
      </c>
    </row>
    <row r="330" spans="1:11" x14ac:dyDescent="0.2">
      <c r="A330" s="15">
        <v>2</v>
      </c>
      <c r="B330" s="18">
        <v>143191</v>
      </c>
      <c r="C330" s="18">
        <v>143191</v>
      </c>
      <c r="D330" s="19">
        <v>8.3672309822965598</v>
      </c>
      <c r="E330" s="15">
        <v>39</v>
      </c>
      <c r="F330" s="15" t="s">
        <v>11826</v>
      </c>
      <c r="G330" s="18">
        <v>143230</v>
      </c>
      <c r="H330" s="15" t="s">
        <v>2270</v>
      </c>
      <c r="I330" s="15" t="s">
        <v>809</v>
      </c>
      <c r="J330" s="15" t="s">
        <v>809</v>
      </c>
      <c r="K330" s="15" t="s">
        <v>250</v>
      </c>
    </row>
    <row r="331" spans="1:11" x14ac:dyDescent="0.2">
      <c r="A331" s="15">
        <v>4</v>
      </c>
      <c r="B331" s="18">
        <v>17137364</v>
      </c>
      <c r="C331" s="18">
        <v>17137364</v>
      </c>
      <c r="D331" s="19">
        <v>8.3642733941325496</v>
      </c>
      <c r="E331" s="15">
        <v>-51</v>
      </c>
      <c r="F331" s="15" t="s">
        <v>2273</v>
      </c>
      <c r="G331" s="18">
        <v>17137313</v>
      </c>
      <c r="H331" s="15" t="s">
        <v>2270</v>
      </c>
      <c r="I331" s="15" t="s">
        <v>1693</v>
      </c>
      <c r="J331" s="15" t="s">
        <v>1694</v>
      </c>
      <c r="K331" s="15" t="s">
        <v>1695</v>
      </c>
    </row>
    <row r="332" spans="1:11" x14ac:dyDescent="0.2">
      <c r="A332" s="15">
        <v>3</v>
      </c>
      <c r="B332" s="18">
        <v>3687461</v>
      </c>
      <c r="C332" s="18">
        <v>3687466</v>
      </c>
      <c r="D332" s="19">
        <v>8.3623957181242599</v>
      </c>
      <c r="E332" s="15">
        <v>59</v>
      </c>
      <c r="F332" s="15" t="s">
        <v>11826</v>
      </c>
      <c r="G332" s="18">
        <v>3687525</v>
      </c>
      <c r="H332" s="15" t="s">
        <v>2270</v>
      </c>
      <c r="I332" s="15" t="s">
        <v>1367</v>
      </c>
      <c r="J332" s="15" t="s">
        <v>1367</v>
      </c>
      <c r="K332" s="15" t="s">
        <v>1368</v>
      </c>
    </row>
    <row r="333" spans="1:11" x14ac:dyDescent="0.2">
      <c r="A333" s="15">
        <v>3</v>
      </c>
      <c r="B333" s="18">
        <v>5627753</v>
      </c>
      <c r="C333" s="18">
        <v>5627754</v>
      </c>
      <c r="D333" s="19">
        <v>8.3617601707363995</v>
      </c>
      <c r="E333" s="15">
        <v>-52</v>
      </c>
      <c r="F333" s="15" t="s">
        <v>2281</v>
      </c>
      <c r="G333" s="18">
        <v>5627702</v>
      </c>
      <c r="H333" s="15" t="s">
        <v>2270</v>
      </c>
      <c r="I333" s="15" t="s">
        <v>1431</v>
      </c>
      <c r="J333" s="15" t="s">
        <v>1432</v>
      </c>
      <c r="K333" s="15" t="s">
        <v>1433</v>
      </c>
    </row>
    <row r="334" spans="1:11" x14ac:dyDescent="0.2">
      <c r="A334" s="15">
        <v>3</v>
      </c>
      <c r="B334" s="18">
        <v>5627753</v>
      </c>
      <c r="C334" s="18">
        <v>5627754</v>
      </c>
      <c r="D334" s="19">
        <v>8.3617601707363995</v>
      </c>
      <c r="E334" s="15">
        <v>64</v>
      </c>
      <c r="F334" s="15" t="s">
        <v>2282</v>
      </c>
      <c r="G334" s="18">
        <v>5627817</v>
      </c>
      <c r="H334" s="15" t="s">
        <v>2270</v>
      </c>
      <c r="I334" s="15" t="s">
        <v>1431</v>
      </c>
      <c r="J334" s="15" t="s">
        <v>1432</v>
      </c>
      <c r="K334" s="15" t="s">
        <v>1433</v>
      </c>
    </row>
    <row r="335" spans="1:11" x14ac:dyDescent="0.2">
      <c r="A335" s="15">
        <v>5</v>
      </c>
      <c r="B335" s="18">
        <v>6929746</v>
      </c>
      <c r="C335" s="18">
        <v>6929747</v>
      </c>
      <c r="D335" s="19">
        <v>8.3509851054700306</v>
      </c>
      <c r="E335" s="15">
        <v>-31</v>
      </c>
      <c r="F335" s="15" t="s">
        <v>11825</v>
      </c>
      <c r="G335" s="18">
        <v>6929716</v>
      </c>
      <c r="H335" s="15" t="s">
        <v>2270</v>
      </c>
      <c r="I335" s="15" t="s">
        <v>2157</v>
      </c>
      <c r="J335" s="15" t="s">
        <v>2158</v>
      </c>
      <c r="K335" s="15" t="s">
        <v>2159</v>
      </c>
    </row>
    <row r="336" spans="1:11" x14ac:dyDescent="0.2">
      <c r="A336" s="15">
        <v>5</v>
      </c>
      <c r="B336" s="18">
        <v>6929746</v>
      </c>
      <c r="C336" s="18">
        <v>6929747</v>
      </c>
      <c r="D336" s="19">
        <v>8.3509851054700306</v>
      </c>
      <c r="E336" s="15">
        <v>19</v>
      </c>
      <c r="F336" s="15" t="s">
        <v>11826</v>
      </c>
      <c r="G336" s="18">
        <v>6929766</v>
      </c>
      <c r="H336" s="15" t="s">
        <v>2270</v>
      </c>
      <c r="I336" s="15" t="s">
        <v>2157</v>
      </c>
      <c r="J336" s="15" t="s">
        <v>2158</v>
      </c>
      <c r="K336" s="15" t="s">
        <v>2159</v>
      </c>
    </row>
    <row r="337" spans="1:11" x14ac:dyDescent="0.2">
      <c r="A337" s="15">
        <v>5</v>
      </c>
      <c r="B337" s="18">
        <v>19388576</v>
      </c>
      <c r="C337" s="18">
        <v>19388576</v>
      </c>
      <c r="D337" s="19">
        <v>8.3467274098779995</v>
      </c>
      <c r="E337" s="15">
        <v>11</v>
      </c>
      <c r="F337" s="15" t="s">
        <v>2271</v>
      </c>
      <c r="G337" s="18">
        <v>19388505</v>
      </c>
      <c r="H337" s="15" t="s">
        <v>2270</v>
      </c>
      <c r="I337" s="15" t="s">
        <v>1913</v>
      </c>
      <c r="J337" s="15" t="s">
        <v>1914</v>
      </c>
      <c r="K337" s="15" t="s">
        <v>1915</v>
      </c>
    </row>
    <row r="338" spans="1:11" x14ac:dyDescent="0.2">
      <c r="A338" s="15">
        <v>5</v>
      </c>
      <c r="B338" s="18">
        <v>19388576</v>
      </c>
      <c r="C338" s="18">
        <v>19388576</v>
      </c>
      <c r="D338" s="19">
        <v>8.3467274098779995</v>
      </c>
      <c r="E338" s="15">
        <v>-71</v>
      </c>
      <c r="F338" s="15" t="s">
        <v>2279</v>
      </c>
      <c r="G338" s="18">
        <v>19388505</v>
      </c>
      <c r="H338" s="15" t="s">
        <v>2270</v>
      </c>
      <c r="I338" s="15" t="s">
        <v>1913</v>
      </c>
      <c r="J338" s="15" t="s">
        <v>1914</v>
      </c>
      <c r="K338" s="15" t="s">
        <v>1915</v>
      </c>
    </row>
    <row r="339" spans="1:11" x14ac:dyDescent="0.2">
      <c r="A339" s="15">
        <v>1</v>
      </c>
      <c r="B339" s="18">
        <v>10124449</v>
      </c>
      <c r="C339" s="18">
        <v>10124449</v>
      </c>
      <c r="D339" s="19">
        <v>8.3424775664061492</v>
      </c>
      <c r="E339" s="15">
        <v>74</v>
      </c>
      <c r="F339" s="15" t="s">
        <v>2280</v>
      </c>
      <c r="G339" s="18">
        <v>10124286</v>
      </c>
      <c r="H339" s="15" t="s">
        <v>2270</v>
      </c>
      <c r="I339" s="15" t="s">
        <v>98</v>
      </c>
      <c r="J339" s="15" t="s">
        <v>98</v>
      </c>
      <c r="K339" s="15" t="s">
        <v>99</v>
      </c>
    </row>
    <row r="340" spans="1:11" x14ac:dyDescent="0.2">
      <c r="A340" s="15">
        <v>2</v>
      </c>
      <c r="B340" s="18">
        <v>5116384</v>
      </c>
      <c r="C340" s="18">
        <v>5116384</v>
      </c>
      <c r="D340" s="19">
        <v>8.3416543990673304</v>
      </c>
      <c r="E340" s="15">
        <v>-57</v>
      </c>
      <c r="F340" s="15" t="s">
        <v>2281</v>
      </c>
      <c r="G340" s="18">
        <v>5116441</v>
      </c>
      <c r="H340" s="15" t="s">
        <v>2272</v>
      </c>
      <c r="I340" s="15" t="s">
        <v>999</v>
      </c>
      <c r="J340" s="15" t="s">
        <v>1000</v>
      </c>
      <c r="K340" s="15" t="s">
        <v>189</v>
      </c>
    </row>
    <row r="341" spans="1:11" x14ac:dyDescent="0.2">
      <c r="A341" s="15">
        <v>2</v>
      </c>
      <c r="B341" s="18">
        <v>5116384</v>
      </c>
      <c r="C341" s="18">
        <v>5116384</v>
      </c>
      <c r="D341" s="19">
        <v>8.3416543990673304</v>
      </c>
      <c r="E341" s="15">
        <v>31</v>
      </c>
      <c r="F341" s="15" t="s">
        <v>2282</v>
      </c>
      <c r="G341" s="18">
        <v>5116353</v>
      </c>
      <c r="H341" s="15" t="s">
        <v>2272</v>
      </c>
      <c r="I341" s="15" t="s">
        <v>999</v>
      </c>
      <c r="J341" s="15" t="s">
        <v>1000</v>
      </c>
      <c r="K341" s="15" t="s">
        <v>189</v>
      </c>
    </row>
    <row r="342" spans="1:11" x14ac:dyDescent="0.2">
      <c r="A342" s="15">
        <v>5</v>
      </c>
      <c r="B342" s="18">
        <v>16218352</v>
      </c>
      <c r="C342" s="18">
        <v>16218352</v>
      </c>
      <c r="D342" s="19">
        <v>8.3415378189395</v>
      </c>
      <c r="E342" s="15">
        <v>-7</v>
      </c>
      <c r="F342" s="15" t="s">
        <v>2281</v>
      </c>
      <c r="G342" s="18">
        <v>16218359</v>
      </c>
      <c r="H342" s="15" t="s">
        <v>2272</v>
      </c>
      <c r="I342" s="15" t="s">
        <v>1875</v>
      </c>
      <c r="J342" s="15" t="s">
        <v>1876</v>
      </c>
      <c r="K342" s="15" t="s">
        <v>1877</v>
      </c>
    </row>
    <row r="343" spans="1:11" x14ac:dyDescent="0.2">
      <c r="A343" s="15">
        <v>5</v>
      </c>
      <c r="B343" s="18">
        <v>18100478</v>
      </c>
      <c r="C343" s="18">
        <v>18100478</v>
      </c>
      <c r="D343" s="19">
        <v>8.3403747026902799</v>
      </c>
      <c r="E343" s="15">
        <v>-41</v>
      </c>
      <c r="F343" s="15" t="s">
        <v>11825</v>
      </c>
      <c r="G343" s="18">
        <v>18100437</v>
      </c>
      <c r="H343" s="15" t="s">
        <v>2270</v>
      </c>
      <c r="I343" s="15" t="s">
        <v>1899</v>
      </c>
      <c r="J343" s="15" t="s">
        <v>1899</v>
      </c>
      <c r="K343" s="15" t="s">
        <v>1304</v>
      </c>
    </row>
    <row r="344" spans="1:11" x14ac:dyDescent="0.2">
      <c r="A344" s="15">
        <v>5</v>
      </c>
      <c r="B344" s="18">
        <v>18100478</v>
      </c>
      <c r="C344" s="18">
        <v>18100478</v>
      </c>
      <c r="D344" s="19">
        <v>8.3403747026902799</v>
      </c>
      <c r="E344" s="15">
        <v>72</v>
      </c>
      <c r="F344" s="15" t="s">
        <v>11826</v>
      </c>
      <c r="G344" s="18">
        <v>18100550</v>
      </c>
      <c r="H344" s="15" t="s">
        <v>2270</v>
      </c>
      <c r="I344" s="15" t="s">
        <v>1899</v>
      </c>
      <c r="J344" s="15" t="s">
        <v>1899</v>
      </c>
      <c r="K344" s="15" t="s">
        <v>1304</v>
      </c>
    </row>
    <row r="345" spans="1:11" x14ac:dyDescent="0.2">
      <c r="A345" s="15">
        <v>3</v>
      </c>
      <c r="B345" s="18">
        <v>3687449</v>
      </c>
      <c r="C345" s="18">
        <v>3687450</v>
      </c>
      <c r="D345" s="19">
        <v>8.3397197651378896</v>
      </c>
      <c r="E345" s="15">
        <v>75</v>
      </c>
      <c r="F345" s="15" t="s">
        <v>11826</v>
      </c>
      <c r="G345" s="18">
        <v>3687525</v>
      </c>
      <c r="H345" s="15" t="s">
        <v>2270</v>
      </c>
      <c r="I345" s="15" t="s">
        <v>1367</v>
      </c>
      <c r="J345" s="15" t="s">
        <v>1367</v>
      </c>
      <c r="K345" s="15" t="s">
        <v>1368</v>
      </c>
    </row>
    <row r="346" spans="1:11" x14ac:dyDescent="0.2">
      <c r="A346" s="15">
        <v>3</v>
      </c>
      <c r="B346" s="18">
        <v>1067628</v>
      </c>
      <c r="C346" s="18">
        <v>1067628</v>
      </c>
      <c r="D346" s="19">
        <v>8.3396519365420598</v>
      </c>
      <c r="E346" s="15">
        <v>-70</v>
      </c>
      <c r="F346" s="15" t="s">
        <v>2273</v>
      </c>
      <c r="G346" s="18">
        <v>1067558</v>
      </c>
      <c r="H346" s="15" t="s">
        <v>2270</v>
      </c>
      <c r="I346" s="15" t="s">
        <v>1074</v>
      </c>
      <c r="J346" s="15" t="s">
        <v>1075</v>
      </c>
      <c r="K346" s="15" t="s">
        <v>1076</v>
      </c>
    </row>
    <row r="347" spans="1:11" x14ac:dyDescent="0.2">
      <c r="A347" s="15">
        <v>5</v>
      </c>
      <c r="B347" s="18">
        <v>5426267</v>
      </c>
      <c r="C347" s="18">
        <v>5426267</v>
      </c>
      <c r="D347" s="19">
        <v>8.3372111555617092</v>
      </c>
      <c r="E347" s="15">
        <v>-72</v>
      </c>
      <c r="F347" s="15" t="s">
        <v>11825</v>
      </c>
      <c r="G347" s="18">
        <v>5426195</v>
      </c>
      <c r="H347" s="15" t="s">
        <v>2270</v>
      </c>
      <c r="I347" s="15" t="s">
        <v>2112</v>
      </c>
      <c r="J347" s="15" t="s">
        <v>2113</v>
      </c>
      <c r="K347" s="15" t="s">
        <v>2114</v>
      </c>
    </row>
    <row r="348" spans="1:11" x14ac:dyDescent="0.2">
      <c r="A348" s="15">
        <v>5</v>
      </c>
      <c r="B348" s="18">
        <v>5426267</v>
      </c>
      <c r="C348" s="18">
        <v>5426267</v>
      </c>
      <c r="D348" s="19">
        <v>8.3372111555617092</v>
      </c>
      <c r="E348" s="15">
        <v>15</v>
      </c>
      <c r="F348" s="15" t="s">
        <v>11826</v>
      </c>
      <c r="G348" s="18">
        <v>5426282</v>
      </c>
      <c r="H348" s="15" t="s">
        <v>2270</v>
      </c>
      <c r="I348" s="15" t="s">
        <v>2112</v>
      </c>
      <c r="J348" s="15" t="s">
        <v>2113</v>
      </c>
      <c r="K348" s="15" t="s">
        <v>2114</v>
      </c>
    </row>
    <row r="349" spans="1:11" x14ac:dyDescent="0.2">
      <c r="A349" s="15">
        <v>5</v>
      </c>
      <c r="B349" s="18">
        <v>14221971</v>
      </c>
      <c r="C349" s="18">
        <v>14221971</v>
      </c>
      <c r="D349" s="19">
        <v>8.3283125133665692</v>
      </c>
      <c r="E349" s="15">
        <v>72</v>
      </c>
      <c r="F349" s="15" t="s">
        <v>2282</v>
      </c>
      <c r="G349" s="18">
        <v>14222043</v>
      </c>
      <c r="H349" s="15" t="s">
        <v>2270</v>
      </c>
      <c r="I349" s="15" t="s">
        <v>1830</v>
      </c>
      <c r="J349" s="15" t="s">
        <v>1831</v>
      </c>
      <c r="K349" s="15" t="s">
        <v>1832</v>
      </c>
    </row>
    <row r="350" spans="1:11" x14ac:dyDescent="0.2">
      <c r="A350" s="15">
        <v>3</v>
      </c>
      <c r="B350" s="18">
        <v>3687503</v>
      </c>
      <c r="C350" s="18">
        <v>3687504</v>
      </c>
      <c r="D350" s="19">
        <v>8.32463769956858</v>
      </c>
      <c r="E350" s="15">
        <v>21</v>
      </c>
      <c r="F350" s="15" t="s">
        <v>11826</v>
      </c>
      <c r="G350" s="18">
        <v>3687525</v>
      </c>
      <c r="H350" s="15" t="s">
        <v>2270</v>
      </c>
      <c r="I350" s="15" t="s">
        <v>1367</v>
      </c>
      <c r="J350" s="15" t="s">
        <v>1367</v>
      </c>
      <c r="K350" s="15" t="s">
        <v>1368</v>
      </c>
    </row>
    <row r="351" spans="1:11" x14ac:dyDescent="0.2">
      <c r="A351" s="15">
        <v>1</v>
      </c>
      <c r="B351" s="18">
        <v>5885079</v>
      </c>
      <c r="C351" s="18">
        <v>5885079</v>
      </c>
      <c r="D351" s="19">
        <v>8.3182121050268307</v>
      </c>
      <c r="E351" s="15">
        <v>72</v>
      </c>
      <c r="F351" s="15" t="s">
        <v>2271</v>
      </c>
      <c r="G351" s="18">
        <v>5885382</v>
      </c>
      <c r="H351" s="15" t="s">
        <v>2272</v>
      </c>
      <c r="I351" s="15" t="s">
        <v>637</v>
      </c>
      <c r="J351" s="15" t="s">
        <v>638</v>
      </c>
      <c r="K351" s="15" t="s">
        <v>639</v>
      </c>
    </row>
    <row r="352" spans="1:11" x14ac:dyDescent="0.2">
      <c r="A352" s="15">
        <v>4</v>
      </c>
      <c r="B352" s="18">
        <v>678573</v>
      </c>
      <c r="C352" s="18">
        <v>678573</v>
      </c>
      <c r="D352" s="19">
        <v>8.3180894610321392</v>
      </c>
      <c r="E352" s="15">
        <v>-1</v>
      </c>
      <c r="F352" s="15" t="s">
        <v>11825</v>
      </c>
      <c r="G352" s="18">
        <v>678572</v>
      </c>
      <c r="H352" s="15" t="s">
        <v>2270</v>
      </c>
      <c r="I352" s="15" t="s">
        <v>1763</v>
      </c>
      <c r="J352" s="15" t="s">
        <v>1764</v>
      </c>
      <c r="K352" s="15" t="s">
        <v>1414</v>
      </c>
    </row>
    <row r="353" spans="1:11" x14ac:dyDescent="0.2">
      <c r="A353" s="15">
        <v>4</v>
      </c>
      <c r="B353" s="18">
        <v>678573</v>
      </c>
      <c r="C353" s="18">
        <v>678573</v>
      </c>
      <c r="D353" s="19">
        <v>8.3180894610321392</v>
      </c>
      <c r="E353" s="15">
        <v>94</v>
      </c>
      <c r="F353" s="15" t="s">
        <v>11826</v>
      </c>
      <c r="G353" s="18">
        <v>678667</v>
      </c>
      <c r="H353" s="15" t="s">
        <v>2270</v>
      </c>
      <c r="I353" s="15" t="s">
        <v>1763</v>
      </c>
      <c r="J353" s="15" t="s">
        <v>1764</v>
      </c>
      <c r="K353" s="15" t="s">
        <v>1414</v>
      </c>
    </row>
    <row r="354" spans="1:11" x14ac:dyDescent="0.2">
      <c r="A354" s="15">
        <v>1</v>
      </c>
      <c r="B354" s="18">
        <v>19332150</v>
      </c>
      <c r="C354" s="18">
        <v>19332155</v>
      </c>
      <c r="D354" s="19">
        <v>8.3165801201918299</v>
      </c>
      <c r="E354" s="15">
        <v>23</v>
      </c>
      <c r="F354" s="15" t="s">
        <v>2282</v>
      </c>
      <c r="G354" s="18">
        <v>19332128</v>
      </c>
      <c r="H354" s="15" t="s">
        <v>2272</v>
      </c>
      <c r="I354" s="15" t="s">
        <v>265</v>
      </c>
      <c r="J354" s="15" t="s">
        <v>265</v>
      </c>
      <c r="K354" s="15" t="s">
        <v>266</v>
      </c>
    </row>
    <row r="355" spans="1:11" x14ac:dyDescent="0.2">
      <c r="A355" s="15">
        <v>5</v>
      </c>
      <c r="B355" s="18">
        <v>6033760</v>
      </c>
      <c r="C355" s="18">
        <v>6033760</v>
      </c>
      <c r="D355" s="19">
        <v>8.3153622600799793</v>
      </c>
      <c r="E355" s="15">
        <v>-36</v>
      </c>
      <c r="F355" s="15" t="s">
        <v>2279</v>
      </c>
      <c r="G355" s="18">
        <v>6033796</v>
      </c>
      <c r="H355" s="15" t="s">
        <v>2272</v>
      </c>
      <c r="I355" s="15" t="s">
        <v>2137</v>
      </c>
      <c r="J355" s="15" t="s">
        <v>2137</v>
      </c>
      <c r="K355" s="15" t="s">
        <v>108</v>
      </c>
    </row>
    <row r="356" spans="1:11" x14ac:dyDescent="0.2">
      <c r="A356" s="15">
        <v>4</v>
      </c>
      <c r="B356" s="18">
        <v>16966768</v>
      </c>
      <c r="C356" s="18">
        <v>16966768</v>
      </c>
      <c r="D356" s="19">
        <v>8.3144982925154594</v>
      </c>
      <c r="E356" s="15">
        <v>-43</v>
      </c>
      <c r="F356" s="15" t="s">
        <v>11825</v>
      </c>
      <c r="G356" s="18">
        <v>16966725</v>
      </c>
      <c r="H356" s="15" t="s">
        <v>2270</v>
      </c>
      <c r="I356" s="15" t="s">
        <v>1687</v>
      </c>
      <c r="J356" s="15" t="s">
        <v>1688</v>
      </c>
      <c r="K356" s="15" t="s">
        <v>1689</v>
      </c>
    </row>
    <row r="357" spans="1:11" x14ac:dyDescent="0.2">
      <c r="A357" s="15">
        <v>5</v>
      </c>
      <c r="B357" s="18">
        <v>6862937</v>
      </c>
      <c r="C357" s="18">
        <v>6862937</v>
      </c>
      <c r="D357" s="19">
        <v>8.3131980288878005</v>
      </c>
      <c r="E357" s="15">
        <v>-78</v>
      </c>
      <c r="F357" s="15" t="s">
        <v>2281</v>
      </c>
      <c r="G357" s="18">
        <v>6862859</v>
      </c>
      <c r="H357" s="15" t="s">
        <v>2270</v>
      </c>
      <c r="I357" s="15" t="s">
        <v>2154</v>
      </c>
      <c r="J357" s="15" t="s">
        <v>2155</v>
      </c>
      <c r="K357" s="15" t="s">
        <v>2156</v>
      </c>
    </row>
    <row r="358" spans="1:11" x14ac:dyDescent="0.2">
      <c r="A358" s="15">
        <v>2</v>
      </c>
      <c r="B358" s="18">
        <v>9021134</v>
      </c>
      <c r="C358" s="18">
        <v>9021135</v>
      </c>
      <c r="D358" s="19">
        <v>8.3079531367233699</v>
      </c>
      <c r="E358" s="15">
        <v>-60</v>
      </c>
      <c r="F358" s="15" t="s">
        <v>2281</v>
      </c>
      <c r="G358" s="18">
        <v>9021194</v>
      </c>
      <c r="H358" s="15" t="s">
        <v>2272</v>
      </c>
      <c r="I358" s="15" t="s">
        <v>1035</v>
      </c>
      <c r="J358" s="15" t="s">
        <v>1035</v>
      </c>
      <c r="K358" s="15" t="s">
        <v>1036</v>
      </c>
    </row>
    <row r="359" spans="1:11" x14ac:dyDescent="0.2">
      <c r="A359" s="15">
        <v>2</v>
      </c>
      <c r="B359" s="18">
        <v>9021134</v>
      </c>
      <c r="C359" s="18">
        <v>9021135</v>
      </c>
      <c r="D359" s="19">
        <v>8.3079531367233699</v>
      </c>
      <c r="E359" s="15">
        <v>18</v>
      </c>
      <c r="F359" s="15" t="s">
        <v>2282</v>
      </c>
      <c r="G359" s="18">
        <v>9021117</v>
      </c>
      <c r="H359" s="15" t="s">
        <v>2272</v>
      </c>
      <c r="I359" s="15" t="s">
        <v>1035</v>
      </c>
      <c r="J359" s="15" t="s">
        <v>1035</v>
      </c>
      <c r="K359" s="15" t="s">
        <v>1036</v>
      </c>
    </row>
    <row r="360" spans="1:11" x14ac:dyDescent="0.2">
      <c r="A360" s="15">
        <v>3</v>
      </c>
      <c r="B360" s="18">
        <v>2441628</v>
      </c>
      <c r="C360" s="18">
        <v>2441632</v>
      </c>
      <c r="D360" s="19">
        <v>8.3061041774148006</v>
      </c>
      <c r="E360" s="15">
        <v>59</v>
      </c>
      <c r="F360" s="15" t="s">
        <v>2271</v>
      </c>
      <c r="G360" s="18">
        <v>2441840</v>
      </c>
      <c r="H360" s="15" t="s">
        <v>2272</v>
      </c>
      <c r="I360" s="15" t="s">
        <v>1322</v>
      </c>
      <c r="J360" s="15" t="s">
        <v>1323</v>
      </c>
      <c r="K360" s="15" t="s">
        <v>1324</v>
      </c>
    </row>
    <row r="361" spans="1:11" x14ac:dyDescent="0.2">
      <c r="A361" s="15">
        <v>1</v>
      </c>
      <c r="B361" s="18">
        <v>12304044</v>
      </c>
      <c r="C361" s="18">
        <v>12304044</v>
      </c>
      <c r="D361" s="19">
        <v>8.3023529395486708</v>
      </c>
      <c r="E361" s="15">
        <v>18</v>
      </c>
      <c r="F361" s="15" t="s">
        <v>11826</v>
      </c>
      <c r="G361" s="18">
        <v>12304062</v>
      </c>
      <c r="H361" s="15" t="s">
        <v>2270</v>
      </c>
      <c r="I361" s="15" t="s">
        <v>165</v>
      </c>
      <c r="J361" s="15" t="s">
        <v>165</v>
      </c>
      <c r="K361" s="15" t="s">
        <v>166</v>
      </c>
    </row>
    <row r="362" spans="1:11" x14ac:dyDescent="0.2">
      <c r="A362" s="15">
        <v>1</v>
      </c>
      <c r="B362" s="18">
        <v>16980201</v>
      </c>
      <c r="C362" s="18">
        <v>16980201</v>
      </c>
      <c r="D362" s="19">
        <v>8.3013625841430994</v>
      </c>
      <c r="E362" s="15">
        <v>20</v>
      </c>
      <c r="F362" s="15" t="s">
        <v>2282</v>
      </c>
      <c r="G362" s="18">
        <v>16980181</v>
      </c>
      <c r="H362" s="15" t="s">
        <v>2272</v>
      </c>
      <c r="I362" s="15" t="s">
        <v>215</v>
      </c>
      <c r="J362" s="15" t="s">
        <v>216</v>
      </c>
      <c r="K362" s="15" t="s">
        <v>217</v>
      </c>
    </row>
    <row r="363" spans="1:11" x14ac:dyDescent="0.2">
      <c r="A363" s="15">
        <v>3</v>
      </c>
      <c r="B363" s="18">
        <v>3687444</v>
      </c>
      <c r="C363" s="18">
        <v>3687444</v>
      </c>
      <c r="D363" s="19">
        <v>8.2997845573914901</v>
      </c>
      <c r="E363" s="15">
        <v>81</v>
      </c>
      <c r="F363" s="15" t="s">
        <v>11826</v>
      </c>
      <c r="G363" s="18">
        <v>3687525</v>
      </c>
      <c r="H363" s="15" t="s">
        <v>2270</v>
      </c>
      <c r="I363" s="15" t="s">
        <v>1367</v>
      </c>
      <c r="J363" s="15" t="s">
        <v>1367</v>
      </c>
      <c r="K363" s="15" t="s">
        <v>1368</v>
      </c>
    </row>
    <row r="364" spans="1:11" x14ac:dyDescent="0.2">
      <c r="A364" s="15">
        <v>1</v>
      </c>
      <c r="B364" s="18">
        <v>8746167</v>
      </c>
      <c r="C364" s="18">
        <v>8746167</v>
      </c>
      <c r="D364" s="19">
        <v>8.2909644835263201</v>
      </c>
      <c r="E364" s="15">
        <v>-4</v>
      </c>
      <c r="F364" s="15" t="s">
        <v>2281</v>
      </c>
      <c r="G364" s="18">
        <v>8746171</v>
      </c>
      <c r="H364" s="15" t="s">
        <v>2272</v>
      </c>
      <c r="I364" s="15" t="s">
        <v>708</v>
      </c>
      <c r="J364" s="15" t="s">
        <v>709</v>
      </c>
      <c r="K364" s="15" t="s">
        <v>709</v>
      </c>
    </row>
    <row r="365" spans="1:11" x14ac:dyDescent="0.2">
      <c r="A365" s="15">
        <v>3</v>
      </c>
      <c r="B365" s="18">
        <v>3418359</v>
      </c>
      <c r="C365" s="18">
        <v>3418365</v>
      </c>
      <c r="D365" s="19">
        <v>8.2903734830957294</v>
      </c>
      <c r="E365" s="15">
        <v>51</v>
      </c>
      <c r="F365" s="15" t="s">
        <v>2282</v>
      </c>
      <c r="G365" s="18">
        <v>3418309</v>
      </c>
      <c r="H365" s="15" t="s">
        <v>2272</v>
      </c>
      <c r="I365" s="15" t="s">
        <v>1353</v>
      </c>
      <c r="J365" s="15" t="s">
        <v>1354</v>
      </c>
      <c r="K365" s="15" t="s">
        <v>1355</v>
      </c>
    </row>
    <row r="366" spans="1:11" x14ac:dyDescent="0.2">
      <c r="A366" s="15">
        <v>4</v>
      </c>
      <c r="B366" s="18">
        <v>7240021</v>
      </c>
      <c r="C366" s="18">
        <v>7240021</v>
      </c>
      <c r="D366" s="19">
        <v>8.2832239280101501</v>
      </c>
      <c r="E366" s="15">
        <v>81</v>
      </c>
      <c r="F366" s="15" t="s">
        <v>2282</v>
      </c>
      <c r="G366" s="18">
        <v>7239940</v>
      </c>
      <c r="H366" s="15" t="s">
        <v>2272</v>
      </c>
      <c r="I366" s="15" t="s">
        <v>1767</v>
      </c>
      <c r="J366" s="15" t="s">
        <v>1768</v>
      </c>
      <c r="K366" s="15" t="s">
        <v>1769</v>
      </c>
    </row>
    <row r="367" spans="1:11" x14ac:dyDescent="0.2">
      <c r="A367" s="15">
        <v>1</v>
      </c>
      <c r="B367" s="18">
        <v>29858315</v>
      </c>
      <c r="C367" s="18">
        <v>29858324</v>
      </c>
      <c r="D367" s="19">
        <v>8.2796029189862299</v>
      </c>
      <c r="E367" s="15">
        <v>18</v>
      </c>
      <c r="F367" s="15" t="s">
        <v>2282</v>
      </c>
      <c r="G367" s="18">
        <v>29858298</v>
      </c>
      <c r="H367" s="15" t="s">
        <v>2272</v>
      </c>
      <c r="I367" s="15" t="s">
        <v>543</v>
      </c>
      <c r="J367" s="15" t="s">
        <v>544</v>
      </c>
      <c r="K367" s="15" t="s">
        <v>545</v>
      </c>
    </row>
    <row r="368" spans="1:11" x14ac:dyDescent="0.2">
      <c r="A368" s="15">
        <v>5</v>
      </c>
      <c r="B368" s="18">
        <v>14222360</v>
      </c>
      <c r="C368" s="18">
        <v>14222360</v>
      </c>
      <c r="D368" s="19">
        <v>8.2767129590358195</v>
      </c>
      <c r="E368" s="15">
        <v>0</v>
      </c>
      <c r="F368" s="15" t="s">
        <v>11825</v>
      </c>
      <c r="G368" s="18">
        <v>14222360</v>
      </c>
      <c r="H368" s="15" t="s">
        <v>2270</v>
      </c>
      <c r="I368" s="15" t="s">
        <v>1830</v>
      </c>
      <c r="J368" s="15" t="s">
        <v>1831</v>
      </c>
      <c r="K368" s="15" t="s">
        <v>1832</v>
      </c>
    </row>
    <row r="369" spans="1:11" x14ac:dyDescent="0.2">
      <c r="A369" s="15">
        <v>1</v>
      </c>
      <c r="B369" s="18">
        <v>26195688</v>
      </c>
      <c r="C369" s="18">
        <v>26195688</v>
      </c>
      <c r="D369" s="19">
        <v>8.2751402566650292</v>
      </c>
      <c r="E369" s="15">
        <v>38</v>
      </c>
      <c r="F369" s="15" t="s">
        <v>2271</v>
      </c>
      <c r="G369" s="18">
        <v>26195467</v>
      </c>
      <c r="H369" s="15" t="s">
        <v>2270</v>
      </c>
      <c r="I369" s="15" t="s">
        <v>422</v>
      </c>
      <c r="J369" s="15" t="s">
        <v>423</v>
      </c>
      <c r="K369" s="15" t="s">
        <v>424</v>
      </c>
    </row>
    <row r="370" spans="1:11" x14ac:dyDescent="0.2">
      <c r="A370" s="15">
        <v>5</v>
      </c>
      <c r="B370" s="18">
        <v>5724537</v>
      </c>
      <c r="C370" s="18">
        <v>5724537</v>
      </c>
      <c r="D370" s="19">
        <v>8.2709875694594501</v>
      </c>
      <c r="E370" s="15">
        <v>16</v>
      </c>
      <c r="F370" s="15" t="s">
        <v>11826</v>
      </c>
      <c r="G370" s="18">
        <v>5724553</v>
      </c>
      <c r="H370" s="15" t="s">
        <v>2270</v>
      </c>
      <c r="I370" s="15" t="s">
        <v>2128</v>
      </c>
      <c r="J370" s="15" t="s">
        <v>2128</v>
      </c>
      <c r="K370" s="15" t="s">
        <v>290</v>
      </c>
    </row>
    <row r="371" spans="1:11" x14ac:dyDescent="0.2">
      <c r="A371" s="15">
        <v>3</v>
      </c>
      <c r="B371" s="18">
        <v>21233874</v>
      </c>
      <c r="C371" s="18">
        <v>21233874</v>
      </c>
      <c r="D371" s="19">
        <v>8.2692370151156496</v>
      </c>
      <c r="E371" s="15">
        <v>-35</v>
      </c>
      <c r="F371" s="15" t="s">
        <v>2279</v>
      </c>
      <c r="G371" s="18">
        <v>21233909</v>
      </c>
      <c r="H371" s="15" t="s">
        <v>2272</v>
      </c>
      <c r="I371" s="15" t="s">
        <v>1243</v>
      </c>
      <c r="J371" s="15" t="s">
        <v>1244</v>
      </c>
      <c r="K371" s="15" t="s">
        <v>1245</v>
      </c>
    </row>
    <row r="372" spans="1:11" x14ac:dyDescent="0.2">
      <c r="A372" s="15">
        <v>1</v>
      </c>
      <c r="B372" s="18">
        <v>29858325</v>
      </c>
      <c r="C372" s="18">
        <v>29858325</v>
      </c>
      <c r="D372" s="19">
        <v>8.2687958767819598</v>
      </c>
      <c r="E372" s="15">
        <v>27</v>
      </c>
      <c r="F372" s="15" t="s">
        <v>2282</v>
      </c>
      <c r="G372" s="18">
        <v>29858298</v>
      </c>
      <c r="H372" s="15" t="s">
        <v>2272</v>
      </c>
      <c r="I372" s="15" t="s">
        <v>543</v>
      </c>
      <c r="J372" s="15" t="s">
        <v>544</v>
      </c>
      <c r="K372" s="15" t="s">
        <v>545</v>
      </c>
    </row>
    <row r="373" spans="1:11" x14ac:dyDescent="0.2">
      <c r="A373" s="15">
        <v>1</v>
      </c>
      <c r="B373" s="18">
        <v>25127216</v>
      </c>
      <c r="C373" s="18">
        <v>25127216</v>
      </c>
      <c r="D373" s="19">
        <v>8.2683028874483497</v>
      </c>
      <c r="E373" s="15">
        <v>43</v>
      </c>
      <c r="F373" s="15" t="s">
        <v>2271</v>
      </c>
      <c r="G373" s="18">
        <v>25127383</v>
      </c>
      <c r="H373" s="15" t="s">
        <v>2272</v>
      </c>
      <c r="I373" s="15" t="s">
        <v>392</v>
      </c>
      <c r="J373" s="15" t="s">
        <v>392</v>
      </c>
      <c r="K373" s="15" t="s">
        <v>393</v>
      </c>
    </row>
    <row r="374" spans="1:11" x14ac:dyDescent="0.2">
      <c r="A374" s="15">
        <v>1</v>
      </c>
      <c r="B374" s="18">
        <v>2513231</v>
      </c>
      <c r="C374" s="18">
        <v>2513231</v>
      </c>
      <c r="D374" s="19">
        <v>8.2665829967241802</v>
      </c>
      <c r="E374" s="15">
        <v>23</v>
      </c>
      <c r="F374" s="15" t="s">
        <v>2282</v>
      </c>
      <c r="G374" s="18">
        <v>2513254</v>
      </c>
      <c r="H374" s="15" t="s">
        <v>2270</v>
      </c>
      <c r="I374" s="15" t="s">
        <v>394</v>
      </c>
      <c r="J374" s="15" t="s">
        <v>395</v>
      </c>
      <c r="K374" s="15" t="s">
        <v>396</v>
      </c>
    </row>
    <row r="375" spans="1:11" x14ac:dyDescent="0.2">
      <c r="A375" s="15">
        <v>3</v>
      </c>
      <c r="B375" s="18">
        <v>219860</v>
      </c>
      <c r="C375" s="18">
        <v>219860</v>
      </c>
      <c r="D375" s="19">
        <v>8.2641781329760509</v>
      </c>
      <c r="E375" s="15">
        <v>-23</v>
      </c>
      <c r="F375" s="15" t="s">
        <v>2279</v>
      </c>
      <c r="G375" s="18">
        <v>219883</v>
      </c>
      <c r="H375" s="15" t="s">
        <v>2272</v>
      </c>
      <c r="I375" s="15" t="s">
        <v>1269</v>
      </c>
      <c r="J375" s="15" t="s">
        <v>1269</v>
      </c>
      <c r="K375" s="15" t="s">
        <v>1270</v>
      </c>
    </row>
    <row r="376" spans="1:11" x14ac:dyDescent="0.2">
      <c r="A376" s="15">
        <v>5</v>
      </c>
      <c r="B376" s="18">
        <v>4426185</v>
      </c>
      <c r="C376" s="18">
        <v>4426185</v>
      </c>
      <c r="D376" s="19">
        <v>8.2632893748529099</v>
      </c>
      <c r="E376" s="15">
        <v>-42</v>
      </c>
      <c r="F376" s="15" t="s">
        <v>11825</v>
      </c>
      <c r="G376" s="18">
        <v>4426143</v>
      </c>
      <c r="H376" s="15" t="s">
        <v>2270</v>
      </c>
      <c r="I376" s="15" t="s">
        <v>2084</v>
      </c>
      <c r="J376" s="15" t="s">
        <v>2085</v>
      </c>
      <c r="K376" s="15" t="s">
        <v>2086</v>
      </c>
    </row>
    <row r="377" spans="1:11" x14ac:dyDescent="0.2">
      <c r="A377" s="15">
        <v>5</v>
      </c>
      <c r="B377" s="18">
        <v>4426185</v>
      </c>
      <c r="C377" s="18">
        <v>4426185</v>
      </c>
      <c r="D377" s="19">
        <v>8.2632893748529099</v>
      </c>
      <c r="E377" s="15">
        <v>24</v>
      </c>
      <c r="F377" s="15" t="s">
        <v>11826</v>
      </c>
      <c r="G377" s="18">
        <v>4426209</v>
      </c>
      <c r="H377" s="15" t="s">
        <v>2270</v>
      </c>
      <c r="I377" s="15" t="s">
        <v>2084</v>
      </c>
      <c r="J377" s="15" t="s">
        <v>2085</v>
      </c>
      <c r="K377" s="15" t="s">
        <v>2086</v>
      </c>
    </row>
    <row r="378" spans="1:11" x14ac:dyDescent="0.2">
      <c r="A378" s="15">
        <v>1</v>
      </c>
      <c r="B378" s="18">
        <v>2513195</v>
      </c>
      <c r="C378" s="18">
        <v>2513195</v>
      </c>
      <c r="D378" s="19">
        <v>8.2607533972345699</v>
      </c>
      <c r="E378" s="15">
        <v>-89</v>
      </c>
      <c r="F378" s="15" t="s">
        <v>2281</v>
      </c>
      <c r="G378" s="18">
        <v>2513106</v>
      </c>
      <c r="H378" s="15" t="s">
        <v>2270</v>
      </c>
      <c r="I378" s="15" t="s">
        <v>394</v>
      </c>
      <c r="J378" s="15" t="s">
        <v>395</v>
      </c>
      <c r="K378" s="15" t="s">
        <v>396</v>
      </c>
    </row>
    <row r="379" spans="1:11" x14ac:dyDescent="0.2">
      <c r="A379" s="15">
        <v>1</v>
      </c>
      <c r="B379" s="18">
        <v>2513195</v>
      </c>
      <c r="C379" s="18">
        <v>2513195</v>
      </c>
      <c r="D379" s="19">
        <v>8.2607533972345699</v>
      </c>
      <c r="E379" s="15">
        <v>59</v>
      </c>
      <c r="F379" s="15" t="s">
        <v>2282</v>
      </c>
      <c r="G379" s="18">
        <v>2513254</v>
      </c>
      <c r="H379" s="15" t="s">
        <v>2270</v>
      </c>
      <c r="I379" s="15" t="s">
        <v>394</v>
      </c>
      <c r="J379" s="15" t="s">
        <v>395</v>
      </c>
      <c r="K379" s="15" t="s">
        <v>396</v>
      </c>
    </row>
    <row r="380" spans="1:11" x14ac:dyDescent="0.2">
      <c r="A380" s="15">
        <v>2</v>
      </c>
      <c r="B380" s="18">
        <v>13995015</v>
      </c>
      <c r="C380" s="18">
        <v>13995015</v>
      </c>
      <c r="D380" s="19">
        <v>8.2525266436882596</v>
      </c>
      <c r="E380" s="15">
        <v>96</v>
      </c>
      <c r="F380" s="15" t="s">
        <v>2271</v>
      </c>
      <c r="G380" s="18">
        <v>13995010</v>
      </c>
      <c r="H380" s="15" t="s">
        <v>2270</v>
      </c>
      <c r="I380" s="15" t="s">
        <v>804</v>
      </c>
      <c r="J380" s="15" t="s">
        <v>804</v>
      </c>
      <c r="K380" s="15" t="s">
        <v>805</v>
      </c>
    </row>
    <row r="381" spans="1:11" x14ac:dyDescent="0.2">
      <c r="A381" s="15">
        <v>2</v>
      </c>
      <c r="B381" s="18">
        <v>13995015</v>
      </c>
      <c r="C381" s="18">
        <v>13995015</v>
      </c>
      <c r="D381" s="19">
        <v>8.2525266436882596</v>
      </c>
      <c r="E381" s="15">
        <v>-5</v>
      </c>
      <c r="F381" s="15" t="s">
        <v>2279</v>
      </c>
      <c r="G381" s="18">
        <v>13995010</v>
      </c>
      <c r="H381" s="15" t="s">
        <v>2270</v>
      </c>
      <c r="I381" s="15" t="s">
        <v>804</v>
      </c>
      <c r="J381" s="15" t="s">
        <v>804</v>
      </c>
      <c r="K381" s="15" t="s">
        <v>805</v>
      </c>
    </row>
    <row r="382" spans="1:11" x14ac:dyDescent="0.2">
      <c r="A382" s="15">
        <v>1</v>
      </c>
      <c r="B382" s="18">
        <v>7976572</v>
      </c>
      <c r="C382" s="18">
        <v>7976572</v>
      </c>
      <c r="D382" s="19">
        <v>8.2491024355922793</v>
      </c>
      <c r="E382" s="15">
        <v>47</v>
      </c>
      <c r="F382" s="15" t="s">
        <v>2280</v>
      </c>
      <c r="G382" s="18">
        <v>7976424</v>
      </c>
      <c r="H382" s="15" t="s">
        <v>2270</v>
      </c>
      <c r="I382" s="15" t="s">
        <v>691</v>
      </c>
      <c r="J382" s="15" t="s">
        <v>691</v>
      </c>
      <c r="K382" s="15" t="s">
        <v>502</v>
      </c>
    </row>
    <row r="383" spans="1:11" x14ac:dyDescent="0.2">
      <c r="A383" s="15">
        <v>4</v>
      </c>
      <c r="B383" s="18">
        <v>12942451</v>
      </c>
      <c r="C383" s="18">
        <v>12942451</v>
      </c>
      <c r="D383" s="19">
        <v>8.2391750855229198</v>
      </c>
      <c r="E383" s="15">
        <v>8</v>
      </c>
      <c r="F383" s="15" t="s">
        <v>2282</v>
      </c>
      <c r="G383" s="18">
        <v>12942459</v>
      </c>
      <c r="H383" s="15" t="s">
        <v>2270</v>
      </c>
      <c r="I383" s="15" t="s">
        <v>1591</v>
      </c>
      <c r="J383" s="15" t="s">
        <v>1591</v>
      </c>
      <c r="K383" s="15" t="s">
        <v>1592</v>
      </c>
    </row>
    <row r="384" spans="1:11" x14ac:dyDescent="0.2">
      <c r="A384" s="15">
        <v>4</v>
      </c>
      <c r="B384" s="18">
        <v>10211613</v>
      </c>
      <c r="C384" s="18">
        <v>10211613</v>
      </c>
      <c r="D384" s="19">
        <v>8.2390431280671095</v>
      </c>
      <c r="E384" s="15">
        <v>36</v>
      </c>
      <c r="F384" s="15" t="s">
        <v>2271</v>
      </c>
      <c r="G384" s="18">
        <v>10212091</v>
      </c>
      <c r="H384" s="15" t="s">
        <v>2272</v>
      </c>
      <c r="I384" s="15" t="s">
        <v>1522</v>
      </c>
      <c r="J384" s="15" t="s">
        <v>1523</v>
      </c>
      <c r="K384" s="15" t="s">
        <v>1524</v>
      </c>
    </row>
    <row r="385" spans="1:11" x14ac:dyDescent="0.2">
      <c r="A385" s="15">
        <v>1</v>
      </c>
      <c r="B385" s="18">
        <v>16137458</v>
      </c>
      <c r="C385" s="18">
        <v>16137458</v>
      </c>
      <c r="D385" s="19">
        <v>8.2378594491630999</v>
      </c>
      <c r="E385" s="15">
        <v>5</v>
      </c>
      <c r="F385" s="15" t="s">
        <v>11826</v>
      </c>
      <c r="G385" s="18">
        <v>16137463</v>
      </c>
      <c r="H385" s="15" t="s">
        <v>2270</v>
      </c>
      <c r="I385" s="15" t="s">
        <v>205</v>
      </c>
      <c r="J385" s="15" t="s">
        <v>206</v>
      </c>
      <c r="K385" s="15" t="s">
        <v>207</v>
      </c>
    </row>
    <row r="386" spans="1:11" x14ac:dyDescent="0.2">
      <c r="A386" s="15">
        <v>2</v>
      </c>
      <c r="B386" s="18">
        <v>12082399</v>
      </c>
      <c r="C386" s="18">
        <v>12082399</v>
      </c>
      <c r="D386" s="19">
        <v>8.2335896182246699</v>
      </c>
      <c r="E386" s="15">
        <v>84</v>
      </c>
      <c r="F386" s="15" t="s">
        <v>11826</v>
      </c>
      <c r="G386" s="18">
        <v>12082315</v>
      </c>
      <c r="H386" s="15" t="s">
        <v>2272</v>
      </c>
      <c r="I386" s="15" t="s">
        <v>788</v>
      </c>
      <c r="J386" s="15" t="s">
        <v>789</v>
      </c>
      <c r="K386" s="15" t="s">
        <v>790</v>
      </c>
    </row>
    <row r="387" spans="1:11" x14ac:dyDescent="0.2">
      <c r="A387" s="15">
        <v>1</v>
      </c>
      <c r="B387" s="18">
        <v>13322213</v>
      </c>
      <c r="C387" s="18">
        <v>13322213</v>
      </c>
      <c r="D387" s="19">
        <v>8.2322072125871895</v>
      </c>
      <c r="E387" s="15">
        <v>-90</v>
      </c>
      <c r="F387" s="15" t="s">
        <v>2279</v>
      </c>
      <c r="G387" s="18">
        <v>13322123</v>
      </c>
      <c r="H387" s="15" t="s">
        <v>2270</v>
      </c>
      <c r="I387" s="15" t="s">
        <v>183</v>
      </c>
      <c r="J387" s="15" t="s">
        <v>183</v>
      </c>
      <c r="K387" s="15" t="s">
        <v>184</v>
      </c>
    </row>
    <row r="388" spans="1:11" x14ac:dyDescent="0.2">
      <c r="A388" s="15">
        <v>1</v>
      </c>
      <c r="B388" s="18">
        <v>7976564</v>
      </c>
      <c r="C388" s="18">
        <v>7976564</v>
      </c>
      <c r="D388" s="19">
        <v>8.2292124764617096</v>
      </c>
      <c r="E388" s="15">
        <v>55</v>
      </c>
      <c r="F388" s="15" t="s">
        <v>2280</v>
      </c>
      <c r="G388" s="18">
        <v>7976424</v>
      </c>
      <c r="H388" s="15" t="s">
        <v>2270</v>
      </c>
      <c r="I388" s="15" t="s">
        <v>691</v>
      </c>
      <c r="J388" s="15" t="s">
        <v>691</v>
      </c>
      <c r="K388" s="15" t="s">
        <v>502</v>
      </c>
    </row>
    <row r="389" spans="1:11" x14ac:dyDescent="0.2">
      <c r="A389" s="15">
        <v>4</v>
      </c>
      <c r="B389" s="18">
        <v>12813757</v>
      </c>
      <c r="C389" s="18">
        <v>12813757</v>
      </c>
      <c r="D389" s="19">
        <v>8.2283570360868996</v>
      </c>
      <c r="E389" s="15">
        <v>-34</v>
      </c>
      <c r="F389" s="15" t="s">
        <v>2281</v>
      </c>
      <c r="G389" s="18">
        <v>12813723</v>
      </c>
      <c r="H389" s="15" t="s">
        <v>2270</v>
      </c>
      <c r="I389" s="15" t="s">
        <v>1585</v>
      </c>
      <c r="J389" s="15" t="s">
        <v>1586</v>
      </c>
      <c r="K389" s="15" t="s">
        <v>1587</v>
      </c>
    </row>
    <row r="390" spans="1:11" x14ac:dyDescent="0.2">
      <c r="A390" s="15">
        <v>4</v>
      </c>
      <c r="B390" s="18">
        <v>12813757</v>
      </c>
      <c r="C390" s="18">
        <v>12813757</v>
      </c>
      <c r="D390" s="19">
        <v>8.2283570360868996</v>
      </c>
      <c r="E390" s="15">
        <v>53</v>
      </c>
      <c r="F390" s="15" t="s">
        <v>2282</v>
      </c>
      <c r="G390" s="18">
        <v>12813810</v>
      </c>
      <c r="H390" s="15" t="s">
        <v>2270</v>
      </c>
      <c r="I390" s="15" t="s">
        <v>1585</v>
      </c>
      <c r="J390" s="15" t="s">
        <v>1586</v>
      </c>
      <c r="K390" s="15" t="s">
        <v>1587</v>
      </c>
    </row>
    <row r="391" spans="1:11" x14ac:dyDescent="0.2">
      <c r="A391" s="15">
        <v>4</v>
      </c>
      <c r="B391" s="18">
        <v>7240020</v>
      </c>
      <c r="C391" s="18">
        <v>7240020</v>
      </c>
      <c r="D391" s="19">
        <v>8.2259689369603706</v>
      </c>
      <c r="E391" s="15">
        <v>80</v>
      </c>
      <c r="F391" s="15" t="s">
        <v>2282</v>
      </c>
      <c r="G391" s="18">
        <v>7239940</v>
      </c>
      <c r="H391" s="15" t="s">
        <v>2272</v>
      </c>
      <c r="I391" s="15" t="s">
        <v>1767</v>
      </c>
      <c r="J391" s="15" t="s">
        <v>1768</v>
      </c>
      <c r="K391" s="15" t="s">
        <v>1769</v>
      </c>
    </row>
    <row r="392" spans="1:11" x14ac:dyDescent="0.2">
      <c r="A392" s="15">
        <v>2</v>
      </c>
      <c r="B392" s="18">
        <v>10898127</v>
      </c>
      <c r="C392" s="18">
        <v>10898127</v>
      </c>
      <c r="D392" s="19">
        <v>8.2149033173958603</v>
      </c>
      <c r="E392" s="15">
        <v>32</v>
      </c>
      <c r="F392" s="15" t="s">
        <v>11826</v>
      </c>
      <c r="G392" s="18">
        <v>10898095</v>
      </c>
      <c r="H392" s="15" t="s">
        <v>2272</v>
      </c>
      <c r="I392" s="15" t="s">
        <v>754</v>
      </c>
      <c r="J392" s="15" t="s">
        <v>755</v>
      </c>
      <c r="K392" s="15" t="s">
        <v>756</v>
      </c>
    </row>
    <row r="393" spans="1:11" x14ac:dyDescent="0.2">
      <c r="A393" s="15">
        <v>1</v>
      </c>
      <c r="B393" s="18">
        <v>27988500</v>
      </c>
      <c r="C393" s="18">
        <v>27988502</v>
      </c>
      <c r="D393" s="19">
        <v>8.2043652540843794</v>
      </c>
      <c r="E393" s="15">
        <v>-98</v>
      </c>
      <c r="F393" s="15" t="s">
        <v>2281</v>
      </c>
      <c r="G393" s="18">
        <v>27988403</v>
      </c>
      <c r="H393" s="15" t="s">
        <v>2270</v>
      </c>
      <c r="I393" s="15" t="s">
        <v>496</v>
      </c>
      <c r="J393" s="15" t="s">
        <v>496</v>
      </c>
      <c r="K393" s="15" t="s">
        <v>497</v>
      </c>
    </row>
    <row r="394" spans="1:11" x14ac:dyDescent="0.2">
      <c r="A394" s="15">
        <v>1</v>
      </c>
      <c r="B394" s="18">
        <v>27988500</v>
      </c>
      <c r="C394" s="18">
        <v>27988502</v>
      </c>
      <c r="D394" s="19">
        <v>8.2043652540843794</v>
      </c>
      <c r="E394" s="15">
        <v>90</v>
      </c>
      <c r="F394" s="15" t="s">
        <v>2282</v>
      </c>
      <c r="G394" s="18">
        <v>27988591</v>
      </c>
      <c r="H394" s="15" t="s">
        <v>2270</v>
      </c>
      <c r="I394" s="15" t="s">
        <v>496</v>
      </c>
      <c r="J394" s="15" t="s">
        <v>496</v>
      </c>
      <c r="K394" s="15" t="s">
        <v>497</v>
      </c>
    </row>
    <row r="395" spans="1:11" x14ac:dyDescent="0.2">
      <c r="A395" s="15">
        <v>1</v>
      </c>
      <c r="B395" s="18">
        <v>12304145</v>
      </c>
      <c r="C395" s="18">
        <v>12304145</v>
      </c>
      <c r="D395" s="19">
        <v>8.1997264619927304</v>
      </c>
      <c r="E395" s="15">
        <v>-83</v>
      </c>
      <c r="F395" s="15" t="s">
        <v>2281</v>
      </c>
      <c r="G395" s="18">
        <v>12304062</v>
      </c>
      <c r="H395" s="15" t="s">
        <v>2270</v>
      </c>
      <c r="I395" s="15" t="s">
        <v>165</v>
      </c>
      <c r="J395" s="15" t="s">
        <v>165</v>
      </c>
      <c r="K395" s="15" t="s">
        <v>166</v>
      </c>
    </row>
    <row r="396" spans="1:11" x14ac:dyDescent="0.2">
      <c r="A396" s="15">
        <v>1</v>
      </c>
      <c r="B396" s="18">
        <v>12304145</v>
      </c>
      <c r="C396" s="18">
        <v>12304145</v>
      </c>
      <c r="D396" s="19">
        <v>8.1997264619927304</v>
      </c>
      <c r="E396" s="15">
        <v>33</v>
      </c>
      <c r="F396" s="15" t="s">
        <v>2282</v>
      </c>
      <c r="G396" s="18">
        <v>12304178</v>
      </c>
      <c r="H396" s="15" t="s">
        <v>2270</v>
      </c>
      <c r="I396" s="15" t="s">
        <v>165</v>
      </c>
      <c r="J396" s="15" t="s">
        <v>165</v>
      </c>
      <c r="K396" s="15" t="s">
        <v>166</v>
      </c>
    </row>
    <row r="397" spans="1:11" x14ac:dyDescent="0.2">
      <c r="A397" s="15">
        <v>1</v>
      </c>
      <c r="B397" s="18">
        <v>13026971</v>
      </c>
      <c r="C397" s="18">
        <v>13026971</v>
      </c>
      <c r="D397" s="19">
        <v>8.1993679849482408</v>
      </c>
      <c r="E397" s="15">
        <v>27</v>
      </c>
      <c r="F397" s="15" t="s">
        <v>11826</v>
      </c>
      <c r="G397" s="18">
        <v>13026944</v>
      </c>
      <c r="H397" s="15" t="s">
        <v>2272</v>
      </c>
      <c r="I397" s="15" t="s">
        <v>182</v>
      </c>
      <c r="J397" s="15" t="s">
        <v>182</v>
      </c>
      <c r="K397" s="15" t="s">
        <v>168</v>
      </c>
    </row>
    <row r="398" spans="1:11" x14ac:dyDescent="0.2">
      <c r="A398" s="15">
        <v>4</v>
      </c>
      <c r="B398" s="18">
        <v>678513</v>
      </c>
      <c r="C398" s="18">
        <v>678513</v>
      </c>
      <c r="D398" s="19">
        <v>8.1984938587665308</v>
      </c>
      <c r="E398" s="15">
        <v>-34</v>
      </c>
      <c r="F398" s="15" t="s">
        <v>2281</v>
      </c>
      <c r="G398" s="18">
        <v>678479</v>
      </c>
      <c r="H398" s="15" t="s">
        <v>2270</v>
      </c>
      <c r="I398" s="15" t="s">
        <v>1763</v>
      </c>
      <c r="J398" s="15" t="s">
        <v>1764</v>
      </c>
      <c r="K398" s="15" t="s">
        <v>1414</v>
      </c>
    </row>
    <row r="399" spans="1:11" x14ac:dyDescent="0.2">
      <c r="A399" s="15">
        <v>4</v>
      </c>
      <c r="B399" s="18">
        <v>678513</v>
      </c>
      <c r="C399" s="18">
        <v>678513</v>
      </c>
      <c r="D399" s="19">
        <v>8.1984938587665308</v>
      </c>
      <c r="E399" s="15">
        <v>59</v>
      </c>
      <c r="F399" s="15" t="s">
        <v>2282</v>
      </c>
      <c r="G399" s="18">
        <v>678572</v>
      </c>
      <c r="H399" s="15" t="s">
        <v>2270</v>
      </c>
      <c r="I399" s="15" t="s">
        <v>1763</v>
      </c>
      <c r="J399" s="15" t="s">
        <v>1764</v>
      </c>
      <c r="K399" s="15" t="s">
        <v>1414</v>
      </c>
    </row>
    <row r="400" spans="1:11" x14ac:dyDescent="0.2">
      <c r="A400" s="15">
        <v>3</v>
      </c>
      <c r="B400" s="18">
        <v>10257001</v>
      </c>
      <c r="C400" s="18">
        <v>10257001</v>
      </c>
      <c r="D400" s="19">
        <v>8.1976256359391897</v>
      </c>
      <c r="E400" s="15">
        <v>79</v>
      </c>
      <c r="F400" s="15" t="s">
        <v>2280</v>
      </c>
      <c r="G400" s="18">
        <v>10257229</v>
      </c>
      <c r="H400" s="15" t="s">
        <v>2272</v>
      </c>
      <c r="I400" s="15" t="s">
        <v>1064</v>
      </c>
      <c r="J400" s="15" t="s">
        <v>1065</v>
      </c>
      <c r="K400" s="15" t="s">
        <v>1066</v>
      </c>
    </row>
    <row r="401" spans="1:11" x14ac:dyDescent="0.2">
      <c r="A401" s="15">
        <v>3</v>
      </c>
      <c r="B401" s="18">
        <v>1293895</v>
      </c>
      <c r="C401" s="18">
        <v>1293895</v>
      </c>
      <c r="D401" s="19">
        <v>8.1961083080940398</v>
      </c>
      <c r="E401" s="15">
        <v>97</v>
      </c>
      <c r="F401" s="15" t="s">
        <v>2271</v>
      </c>
      <c r="G401" s="18">
        <v>1294036</v>
      </c>
      <c r="H401" s="15" t="s">
        <v>2272</v>
      </c>
      <c r="I401" s="15" t="s">
        <v>1102</v>
      </c>
      <c r="J401" s="15" t="s">
        <v>1103</v>
      </c>
      <c r="K401" s="15" t="s">
        <v>1104</v>
      </c>
    </row>
    <row r="402" spans="1:11" x14ac:dyDescent="0.2">
      <c r="A402" s="15">
        <v>2</v>
      </c>
      <c r="B402" s="18">
        <v>8516122</v>
      </c>
      <c r="C402" s="18">
        <v>8516122</v>
      </c>
      <c r="D402" s="19">
        <v>8.1945037568669399</v>
      </c>
      <c r="E402" s="15">
        <v>-16</v>
      </c>
      <c r="F402" s="15" t="s">
        <v>2273</v>
      </c>
      <c r="G402" s="18">
        <v>8516138</v>
      </c>
      <c r="H402" s="15" t="s">
        <v>2272</v>
      </c>
      <c r="I402" s="15" t="s">
        <v>1021</v>
      </c>
      <c r="J402" s="15" t="s">
        <v>1021</v>
      </c>
      <c r="K402" s="15" t="s">
        <v>1022</v>
      </c>
    </row>
    <row r="403" spans="1:11" x14ac:dyDescent="0.2">
      <c r="A403" s="15">
        <v>5</v>
      </c>
      <c r="B403" s="18">
        <v>23600356</v>
      </c>
      <c r="C403" s="18">
        <v>23600356</v>
      </c>
      <c r="D403" s="19">
        <v>8.1918719014816102</v>
      </c>
      <c r="E403" s="15">
        <v>-41</v>
      </c>
      <c r="F403" s="15" t="s">
        <v>2281</v>
      </c>
      <c r="G403" s="18">
        <v>23600315</v>
      </c>
      <c r="H403" s="15" t="s">
        <v>2270</v>
      </c>
      <c r="I403" s="15" t="s">
        <v>1981</v>
      </c>
      <c r="J403" s="15" t="s">
        <v>1981</v>
      </c>
      <c r="K403" s="15" t="s">
        <v>460</v>
      </c>
    </row>
    <row r="404" spans="1:11" x14ac:dyDescent="0.2">
      <c r="A404" s="15">
        <v>1</v>
      </c>
      <c r="B404" s="18">
        <v>27988549</v>
      </c>
      <c r="C404" s="18">
        <v>27988549</v>
      </c>
      <c r="D404" s="19">
        <v>8.1918519346071896</v>
      </c>
      <c r="E404" s="15">
        <v>42</v>
      </c>
      <c r="F404" s="15" t="s">
        <v>2282</v>
      </c>
      <c r="G404" s="18">
        <v>27988591</v>
      </c>
      <c r="H404" s="15" t="s">
        <v>2270</v>
      </c>
      <c r="I404" s="15" t="s">
        <v>496</v>
      </c>
      <c r="J404" s="15" t="s">
        <v>496</v>
      </c>
      <c r="K404" s="15" t="s">
        <v>497</v>
      </c>
    </row>
    <row r="405" spans="1:11" x14ac:dyDescent="0.2">
      <c r="A405" s="15">
        <v>4</v>
      </c>
      <c r="B405" s="18">
        <v>8494661</v>
      </c>
      <c r="C405" s="18">
        <v>8494661</v>
      </c>
      <c r="D405" s="19">
        <v>8.1857085295598395</v>
      </c>
      <c r="E405" s="15">
        <v>-2</v>
      </c>
      <c r="F405" s="15" t="s">
        <v>2273</v>
      </c>
      <c r="G405" s="18">
        <v>8494663</v>
      </c>
      <c r="H405" s="15" t="s">
        <v>2272</v>
      </c>
      <c r="I405" s="15" t="s">
        <v>1794</v>
      </c>
      <c r="J405" s="15" t="s">
        <v>1794</v>
      </c>
      <c r="K405" s="15" t="s">
        <v>581</v>
      </c>
    </row>
    <row r="406" spans="1:11" x14ac:dyDescent="0.2">
      <c r="A406" s="15">
        <v>4</v>
      </c>
      <c r="B406" s="18">
        <v>16542692</v>
      </c>
      <c r="C406" s="18">
        <v>16542693</v>
      </c>
      <c r="D406" s="19">
        <v>8.1823070399018096</v>
      </c>
      <c r="E406" s="15">
        <v>36</v>
      </c>
      <c r="F406" s="15" t="s">
        <v>11826</v>
      </c>
      <c r="G406" s="18">
        <v>16542656</v>
      </c>
      <c r="H406" s="15" t="s">
        <v>2272</v>
      </c>
      <c r="I406" s="15" t="s">
        <v>1669</v>
      </c>
      <c r="J406" s="15" t="s">
        <v>1670</v>
      </c>
      <c r="K406" s="15" t="s">
        <v>1671</v>
      </c>
    </row>
    <row r="407" spans="1:11" x14ac:dyDescent="0.2">
      <c r="A407" s="15">
        <v>3</v>
      </c>
      <c r="B407" s="18">
        <v>3499070</v>
      </c>
      <c r="C407" s="18">
        <v>3499070</v>
      </c>
      <c r="D407" s="19">
        <v>8.1818401534386904</v>
      </c>
      <c r="E407" s="15">
        <v>-18</v>
      </c>
      <c r="F407" s="15" t="s">
        <v>11825</v>
      </c>
      <c r="G407" s="18">
        <v>3499052</v>
      </c>
      <c r="H407" s="15" t="s">
        <v>2270</v>
      </c>
      <c r="I407" s="15" t="s">
        <v>1356</v>
      </c>
      <c r="J407" s="15" t="s">
        <v>1356</v>
      </c>
      <c r="K407" s="15" t="s">
        <v>91</v>
      </c>
    </row>
    <row r="408" spans="1:11" x14ac:dyDescent="0.2">
      <c r="A408" s="15">
        <v>3</v>
      </c>
      <c r="B408" s="18">
        <v>3499070</v>
      </c>
      <c r="C408" s="18">
        <v>3499070</v>
      </c>
      <c r="D408" s="19">
        <v>8.1818401534386904</v>
      </c>
      <c r="E408" s="15">
        <v>20</v>
      </c>
      <c r="F408" s="15" t="s">
        <v>11826</v>
      </c>
      <c r="G408" s="18">
        <v>3499090</v>
      </c>
      <c r="H408" s="15" t="s">
        <v>2270</v>
      </c>
      <c r="I408" s="15" t="s">
        <v>1356</v>
      </c>
      <c r="J408" s="15" t="s">
        <v>1356</v>
      </c>
      <c r="K408" s="15" t="s">
        <v>91</v>
      </c>
    </row>
    <row r="409" spans="1:11" x14ac:dyDescent="0.2">
      <c r="A409" s="15">
        <v>3</v>
      </c>
      <c r="B409" s="18">
        <v>3687507</v>
      </c>
      <c r="C409" s="18">
        <v>3687507</v>
      </c>
      <c r="D409" s="19">
        <v>8.1777316446088903</v>
      </c>
      <c r="E409" s="15">
        <v>18</v>
      </c>
      <c r="F409" s="15" t="s">
        <v>11826</v>
      </c>
      <c r="G409" s="18">
        <v>3687525</v>
      </c>
      <c r="H409" s="15" t="s">
        <v>2270</v>
      </c>
      <c r="I409" s="15" t="s">
        <v>1367</v>
      </c>
      <c r="J409" s="15" t="s">
        <v>1367</v>
      </c>
      <c r="K409" s="15" t="s">
        <v>1368</v>
      </c>
    </row>
    <row r="410" spans="1:11" x14ac:dyDescent="0.2">
      <c r="A410" s="15">
        <v>4</v>
      </c>
      <c r="B410" s="18">
        <v>2218710</v>
      </c>
      <c r="C410" s="18">
        <v>2218710</v>
      </c>
      <c r="D410" s="19">
        <v>8.1762787177307601</v>
      </c>
      <c r="E410" s="15">
        <v>95</v>
      </c>
      <c r="F410" s="15" t="s">
        <v>2282</v>
      </c>
      <c r="G410" s="18">
        <v>2218615</v>
      </c>
      <c r="H410" s="15" t="s">
        <v>2272</v>
      </c>
      <c r="I410" s="15" t="s">
        <v>1736</v>
      </c>
      <c r="J410" s="15" t="s">
        <v>1737</v>
      </c>
      <c r="K410" s="15" t="s">
        <v>1738</v>
      </c>
    </row>
    <row r="411" spans="1:11" x14ac:dyDescent="0.2">
      <c r="A411" s="15">
        <v>5</v>
      </c>
      <c r="B411" s="18">
        <v>15237224</v>
      </c>
      <c r="C411" s="18">
        <v>15237224</v>
      </c>
      <c r="D411" s="19">
        <v>8.1758046833725508</v>
      </c>
      <c r="E411" s="15">
        <v>-72</v>
      </c>
      <c r="F411" s="15" t="s">
        <v>2281</v>
      </c>
      <c r="G411" s="18">
        <v>15237296</v>
      </c>
      <c r="H411" s="15" t="s">
        <v>2272</v>
      </c>
      <c r="I411" s="15" t="s">
        <v>1851</v>
      </c>
      <c r="J411" s="15" t="s">
        <v>1851</v>
      </c>
      <c r="K411" s="15" t="s">
        <v>1852</v>
      </c>
    </row>
    <row r="412" spans="1:11" x14ac:dyDescent="0.2">
      <c r="A412" s="15">
        <v>5</v>
      </c>
      <c r="B412" s="18">
        <v>15237224</v>
      </c>
      <c r="C412" s="18">
        <v>15237224</v>
      </c>
      <c r="D412" s="19">
        <v>8.1758046833725508</v>
      </c>
      <c r="E412" s="15">
        <v>62</v>
      </c>
      <c r="F412" s="15" t="s">
        <v>2282</v>
      </c>
      <c r="G412" s="18">
        <v>15237162</v>
      </c>
      <c r="H412" s="15" t="s">
        <v>2272</v>
      </c>
      <c r="I412" s="15" t="s">
        <v>1851</v>
      </c>
      <c r="J412" s="15" t="s">
        <v>1851</v>
      </c>
      <c r="K412" s="15" t="s">
        <v>1852</v>
      </c>
    </row>
    <row r="413" spans="1:11" x14ac:dyDescent="0.2">
      <c r="A413" s="15">
        <v>1</v>
      </c>
      <c r="B413" s="18">
        <v>30117855</v>
      </c>
      <c r="C413" s="18">
        <v>30117855</v>
      </c>
      <c r="D413" s="19">
        <v>8.1745850752860605</v>
      </c>
      <c r="E413" s="15">
        <v>8</v>
      </c>
      <c r="F413" s="15" t="s">
        <v>2271</v>
      </c>
      <c r="G413" s="18">
        <v>30118051</v>
      </c>
      <c r="H413" s="15" t="s">
        <v>2272</v>
      </c>
      <c r="I413" s="15" t="s">
        <v>557</v>
      </c>
      <c r="J413" s="15" t="s">
        <v>558</v>
      </c>
      <c r="K413" s="15" t="s">
        <v>559</v>
      </c>
    </row>
    <row r="414" spans="1:11" x14ac:dyDescent="0.2">
      <c r="A414" s="15">
        <v>3</v>
      </c>
      <c r="B414" s="18">
        <v>3498988</v>
      </c>
      <c r="C414" s="18">
        <v>3498988</v>
      </c>
      <c r="D414" s="19">
        <v>8.1678133951422005</v>
      </c>
      <c r="E414" s="15">
        <v>64</v>
      </c>
      <c r="F414" s="15" t="s">
        <v>2282</v>
      </c>
      <c r="G414" s="18">
        <v>3499052</v>
      </c>
      <c r="H414" s="15" t="s">
        <v>2270</v>
      </c>
      <c r="I414" s="15" t="s">
        <v>1356</v>
      </c>
      <c r="J414" s="15" t="s">
        <v>1356</v>
      </c>
      <c r="K414" s="15" t="s">
        <v>91</v>
      </c>
    </row>
    <row r="415" spans="1:11" x14ac:dyDescent="0.2">
      <c r="A415" s="15">
        <v>3</v>
      </c>
      <c r="B415" s="18">
        <v>3687508</v>
      </c>
      <c r="C415" s="18">
        <v>3687508</v>
      </c>
      <c r="D415" s="19">
        <v>8.1641014420120808</v>
      </c>
      <c r="E415" s="15">
        <v>17</v>
      </c>
      <c r="F415" s="15" t="s">
        <v>11826</v>
      </c>
      <c r="G415" s="18">
        <v>3687525</v>
      </c>
      <c r="H415" s="15" t="s">
        <v>2270</v>
      </c>
      <c r="I415" s="15" t="s">
        <v>1367</v>
      </c>
      <c r="J415" s="15" t="s">
        <v>1367</v>
      </c>
      <c r="K415" s="15" t="s">
        <v>1368</v>
      </c>
    </row>
    <row r="416" spans="1:11" x14ac:dyDescent="0.2">
      <c r="A416" s="15">
        <v>2</v>
      </c>
      <c r="B416" s="18">
        <v>16473745</v>
      </c>
      <c r="C416" s="18">
        <v>16473745</v>
      </c>
      <c r="D416" s="19">
        <v>8.15819066051173</v>
      </c>
      <c r="E416" s="15">
        <v>-9</v>
      </c>
      <c r="F416" s="15" t="s">
        <v>2279</v>
      </c>
      <c r="G416" s="18">
        <v>16473736</v>
      </c>
      <c r="H416" s="15" t="s">
        <v>2270</v>
      </c>
      <c r="I416" s="15" t="s">
        <v>858</v>
      </c>
      <c r="J416" s="15" t="s">
        <v>859</v>
      </c>
      <c r="K416" s="15" t="s">
        <v>547</v>
      </c>
    </row>
    <row r="417" spans="1:11" x14ac:dyDescent="0.2">
      <c r="A417" s="15">
        <v>3</v>
      </c>
      <c r="B417" s="18">
        <v>3498985</v>
      </c>
      <c r="C417" s="18">
        <v>3498985</v>
      </c>
      <c r="D417" s="19">
        <v>8.1569390177523395</v>
      </c>
      <c r="E417" s="15">
        <v>67</v>
      </c>
      <c r="F417" s="15" t="s">
        <v>2282</v>
      </c>
      <c r="G417" s="18">
        <v>3499052</v>
      </c>
      <c r="H417" s="15" t="s">
        <v>2270</v>
      </c>
      <c r="I417" s="15" t="s">
        <v>1356</v>
      </c>
      <c r="J417" s="15" t="s">
        <v>1356</v>
      </c>
      <c r="K417" s="15" t="s">
        <v>91</v>
      </c>
    </row>
    <row r="418" spans="1:11" x14ac:dyDescent="0.2">
      <c r="A418" s="15">
        <v>3</v>
      </c>
      <c r="B418" s="18">
        <v>3345419</v>
      </c>
      <c r="C418" s="18">
        <v>3345419</v>
      </c>
      <c r="D418" s="19">
        <v>8.1465259497290905</v>
      </c>
      <c r="E418" s="15">
        <v>-43</v>
      </c>
      <c r="F418" s="15" t="s">
        <v>2281</v>
      </c>
      <c r="G418" s="18">
        <v>3345376</v>
      </c>
      <c r="H418" s="15" t="s">
        <v>2270</v>
      </c>
      <c r="I418" s="15" t="s">
        <v>1347</v>
      </c>
      <c r="J418" s="15" t="s">
        <v>1348</v>
      </c>
      <c r="K418" s="15" t="s">
        <v>1349</v>
      </c>
    </row>
    <row r="419" spans="1:11" x14ac:dyDescent="0.2">
      <c r="A419" s="15">
        <v>3</v>
      </c>
      <c r="B419" s="18">
        <v>3345419</v>
      </c>
      <c r="C419" s="18">
        <v>3345419</v>
      </c>
      <c r="D419" s="19">
        <v>8.1465259497290905</v>
      </c>
      <c r="E419" s="15">
        <v>72</v>
      </c>
      <c r="F419" s="15" t="s">
        <v>2282</v>
      </c>
      <c r="G419" s="18">
        <v>3345491</v>
      </c>
      <c r="H419" s="15" t="s">
        <v>2270</v>
      </c>
      <c r="I419" s="15" t="s">
        <v>1347</v>
      </c>
      <c r="J419" s="15" t="s">
        <v>1348</v>
      </c>
      <c r="K419" s="15" t="s">
        <v>1349</v>
      </c>
    </row>
    <row r="420" spans="1:11" x14ac:dyDescent="0.2">
      <c r="A420" s="15">
        <v>3</v>
      </c>
      <c r="B420" s="18">
        <v>3687446</v>
      </c>
      <c r="C420" s="18">
        <v>3687448</v>
      </c>
      <c r="D420" s="19">
        <v>8.1461488458380895</v>
      </c>
      <c r="E420" s="15">
        <v>77</v>
      </c>
      <c r="F420" s="15" t="s">
        <v>11826</v>
      </c>
      <c r="G420" s="18">
        <v>3687525</v>
      </c>
      <c r="H420" s="15" t="s">
        <v>2270</v>
      </c>
      <c r="I420" s="15" t="s">
        <v>1367</v>
      </c>
      <c r="J420" s="15" t="s">
        <v>1367</v>
      </c>
      <c r="K420" s="15" t="s">
        <v>1368</v>
      </c>
    </row>
    <row r="421" spans="1:11" x14ac:dyDescent="0.2">
      <c r="A421" s="15">
        <v>1</v>
      </c>
      <c r="B421" s="18">
        <v>2513182</v>
      </c>
      <c r="C421" s="18">
        <v>2513182</v>
      </c>
      <c r="D421" s="19">
        <v>8.1436224140612303</v>
      </c>
      <c r="E421" s="15">
        <v>-76</v>
      </c>
      <c r="F421" s="15" t="s">
        <v>2281</v>
      </c>
      <c r="G421" s="18">
        <v>2513106</v>
      </c>
      <c r="H421" s="15" t="s">
        <v>2270</v>
      </c>
      <c r="I421" s="15" t="s">
        <v>394</v>
      </c>
      <c r="J421" s="15" t="s">
        <v>395</v>
      </c>
      <c r="K421" s="15" t="s">
        <v>396</v>
      </c>
    </row>
    <row r="422" spans="1:11" x14ac:dyDescent="0.2">
      <c r="A422" s="15">
        <v>1</v>
      </c>
      <c r="B422" s="18">
        <v>2513182</v>
      </c>
      <c r="C422" s="18">
        <v>2513182</v>
      </c>
      <c r="D422" s="19">
        <v>8.1436224140612303</v>
      </c>
      <c r="E422" s="15">
        <v>72</v>
      </c>
      <c r="F422" s="15" t="s">
        <v>2282</v>
      </c>
      <c r="G422" s="18">
        <v>2513254</v>
      </c>
      <c r="H422" s="15" t="s">
        <v>2270</v>
      </c>
      <c r="I422" s="15" t="s">
        <v>394</v>
      </c>
      <c r="J422" s="15" t="s">
        <v>395</v>
      </c>
      <c r="K422" s="15" t="s">
        <v>396</v>
      </c>
    </row>
    <row r="423" spans="1:11" x14ac:dyDescent="0.2">
      <c r="A423" s="15">
        <v>5</v>
      </c>
      <c r="B423" s="18">
        <v>23614780</v>
      </c>
      <c r="C423" s="18">
        <v>23614780</v>
      </c>
      <c r="D423" s="19">
        <v>8.1399534365870299</v>
      </c>
      <c r="E423" s="15">
        <v>47</v>
      </c>
      <c r="F423" s="15" t="s">
        <v>2282</v>
      </c>
      <c r="G423" s="18">
        <v>23614733</v>
      </c>
      <c r="H423" s="15" t="s">
        <v>2272</v>
      </c>
      <c r="I423" s="15" t="s">
        <v>1982</v>
      </c>
      <c r="J423" s="15" t="s">
        <v>1982</v>
      </c>
      <c r="K423" s="15" t="s">
        <v>1983</v>
      </c>
    </row>
    <row r="424" spans="1:11" x14ac:dyDescent="0.2">
      <c r="A424" s="15">
        <v>5</v>
      </c>
      <c r="B424" s="18">
        <v>24958298</v>
      </c>
      <c r="C424" s="18">
        <v>24958298</v>
      </c>
      <c r="D424" s="19">
        <v>8.1379911229956203</v>
      </c>
      <c r="E424" s="15">
        <v>-26</v>
      </c>
      <c r="F424" s="15" t="s">
        <v>2279</v>
      </c>
      <c r="G424" s="18">
        <v>24958324</v>
      </c>
      <c r="H424" s="15" t="s">
        <v>2272</v>
      </c>
      <c r="I424" s="15" t="s">
        <v>2013</v>
      </c>
      <c r="J424" s="15" t="s">
        <v>2013</v>
      </c>
      <c r="K424" s="15" t="s">
        <v>2014</v>
      </c>
    </row>
    <row r="425" spans="1:11" x14ac:dyDescent="0.2">
      <c r="A425" s="15">
        <v>4</v>
      </c>
      <c r="B425" s="18">
        <v>9378878</v>
      </c>
      <c r="C425" s="18">
        <v>9378878</v>
      </c>
      <c r="D425" s="19">
        <v>8.1335920898022191</v>
      </c>
      <c r="E425" s="15">
        <v>41</v>
      </c>
      <c r="F425" s="15" t="s">
        <v>11826</v>
      </c>
      <c r="G425" s="18">
        <v>9378837</v>
      </c>
      <c r="H425" s="15" t="s">
        <v>2272</v>
      </c>
      <c r="I425" s="15" t="s">
        <v>1801</v>
      </c>
      <c r="J425" s="15" t="s">
        <v>1801</v>
      </c>
      <c r="K425" s="15" t="s">
        <v>1802</v>
      </c>
    </row>
    <row r="426" spans="1:11" x14ac:dyDescent="0.2">
      <c r="A426" s="15">
        <v>4</v>
      </c>
      <c r="B426" s="18">
        <v>9378860</v>
      </c>
      <c r="C426" s="18">
        <v>9378860</v>
      </c>
      <c r="D426" s="19">
        <v>8.1284873732450595</v>
      </c>
      <c r="E426" s="15">
        <v>23</v>
      </c>
      <c r="F426" s="15" t="s">
        <v>11826</v>
      </c>
      <c r="G426" s="18">
        <v>9378837</v>
      </c>
      <c r="H426" s="15" t="s">
        <v>2272</v>
      </c>
      <c r="I426" s="15" t="s">
        <v>1801</v>
      </c>
      <c r="J426" s="15" t="s">
        <v>1801</v>
      </c>
      <c r="K426" s="15" t="s">
        <v>1802</v>
      </c>
    </row>
    <row r="427" spans="1:11" x14ac:dyDescent="0.2">
      <c r="A427" s="15">
        <v>5</v>
      </c>
      <c r="B427" s="18">
        <v>2119326</v>
      </c>
      <c r="C427" s="18">
        <v>2119326</v>
      </c>
      <c r="D427" s="19">
        <v>8.1219314484290592</v>
      </c>
      <c r="E427" s="15">
        <v>28</v>
      </c>
      <c r="F427" s="15" t="s">
        <v>11826</v>
      </c>
      <c r="G427" s="18">
        <v>2119354</v>
      </c>
      <c r="H427" s="15" t="s">
        <v>2270</v>
      </c>
      <c r="I427" s="15" t="s">
        <v>1943</v>
      </c>
      <c r="J427" s="15" t="s">
        <v>1943</v>
      </c>
      <c r="K427" s="15" t="s">
        <v>91</v>
      </c>
    </row>
    <row r="428" spans="1:11" x14ac:dyDescent="0.2">
      <c r="A428" s="15">
        <v>1</v>
      </c>
      <c r="B428" s="18">
        <v>309205</v>
      </c>
      <c r="C428" s="18">
        <v>309205</v>
      </c>
      <c r="D428" s="19">
        <v>8.1216952822742794</v>
      </c>
      <c r="E428" s="15">
        <v>15</v>
      </c>
      <c r="F428" s="15" t="s">
        <v>2271</v>
      </c>
      <c r="G428" s="18">
        <v>308992</v>
      </c>
      <c r="H428" s="15" t="s">
        <v>2270</v>
      </c>
      <c r="I428" s="15" t="s">
        <v>568</v>
      </c>
      <c r="J428" s="15" t="s">
        <v>568</v>
      </c>
      <c r="K428" s="15" t="s">
        <v>569</v>
      </c>
    </row>
    <row r="429" spans="1:11" x14ac:dyDescent="0.2">
      <c r="A429" s="15">
        <v>4</v>
      </c>
      <c r="B429" s="18">
        <v>2218638</v>
      </c>
      <c r="C429" s="18">
        <v>2218640</v>
      </c>
      <c r="D429" s="19">
        <v>8.12099224697001</v>
      </c>
      <c r="E429" s="15">
        <v>24</v>
      </c>
      <c r="F429" s="15" t="s">
        <v>2282</v>
      </c>
      <c r="G429" s="18">
        <v>2218615</v>
      </c>
      <c r="H429" s="15" t="s">
        <v>2272</v>
      </c>
      <c r="I429" s="15" t="s">
        <v>1736</v>
      </c>
      <c r="J429" s="15" t="s">
        <v>1737</v>
      </c>
      <c r="K429" s="15" t="s">
        <v>1738</v>
      </c>
    </row>
    <row r="430" spans="1:11" x14ac:dyDescent="0.2">
      <c r="A430" s="15">
        <v>1</v>
      </c>
      <c r="B430" s="18">
        <v>27779006</v>
      </c>
      <c r="C430" s="18">
        <v>27779015</v>
      </c>
      <c r="D430" s="19">
        <v>8.1188402936955892</v>
      </c>
      <c r="E430" s="15">
        <v>22</v>
      </c>
      <c r="F430" s="15" t="s">
        <v>2271</v>
      </c>
      <c r="G430" s="18">
        <v>27779213</v>
      </c>
      <c r="H430" s="15" t="s">
        <v>2272</v>
      </c>
      <c r="I430" s="15" t="s">
        <v>489</v>
      </c>
      <c r="J430" s="15" t="s">
        <v>490</v>
      </c>
      <c r="K430" s="15" t="s">
        <v>491</v>
      </c>
    </row>
    <row r="431" spans="1:11" x14ac:dyDescent="0.2">
      <c r="A431" s="15">
        <v>3</v>
      </c>
      <c r="B431" s="18">
        <v>3687502</v>
      </c>
      <c r="C431" s="18">
        <v>3687502</v>
      </c>
      <c r="D431" s="19">
        <v>8.1182586476201894</v>
      </c>
      <c r="E431" s="15">
        <v>23</v>
      </c>
      <c r="F431" s="15" t="s">
        <v>11826</v>
      </c>
      <c r="G431" s="18">
        <v>3687525</v>
      </c>
      <c r="H431" s="15" t="s">
        <v>2270</v>
      </c>
      <c r="I431" s="15" t="s">
        <v>1367</v>
      </c>
      <c r="J431" s="15" t="s">
        <v>1367</v>
      </c>
      <c r="K431" s="15" t="s">
        <v>1368</v>
      </c>
    </row>
    <row r="432" spans="1:11" x14ac:dyDescent="0.2">
      <c r="A432" s="15">
        <v>4</v>
      </c>
      <c r="B432" s="18">
        <v>16014949</v>
      </c>
      <c r="C432" s="18">
        <v>16014949</v>
      </c>
      <c r="D432" s="19">
        <v>8.1171376478092299</v>
      </c>
      <c r="E432" s="15">
        <v>32</v>
      </c>
      <c r="F432" s="15" t="s">
        <v>2271</v>
      </c>
      <c r="G432" s="18">
        <v>16014793</v>
      </c>
      <c r="H432" s="15" t="s">
        <v>2270</v>
      </c>
      <c r="I432" s="15" t="s">
        <v>1662</v>
      </c>
      <c r="J432" s="15" t="s">
        <v>1663</v>
      </c>
      <c r="K432" s="15" t="s">
        <v>1664</v>
      </c>
    </row>
    <row r="433" spans="1:11" x14ac:dyDescent="0.2">
      <c r="A433" s="15">
        <v>3</v>
      </c>
      <c r="B433" s="18">
        <v>3687506</v>
      </c>
      <c r="C433" s="18">
        <v>3687506</v>
      </c>
      <c r="D433" s="19">
        <v>8.1170202743801401</v>
      </c>
      <c r="E433" s="15">
        <v>19</v>
      </c>
      <c r="F433" s="15" t="s">
        <v>11826</v>
      </c>
      <c r="G433" s="18">
        <v>3687525</v>
      </c>
      <c r="H433" s="15" t="s">
        <v>2270</v>
      </c>
      <c r="I433" s="15" t="s">
        <v>1367</v>
      </c>
      <c r="J433" s="15" t="s">
        <v>1367</v>
      </c>
      <c r="K433" s="15" t="s">
        <v>1368</v>
      </c>
    </row>
    <row r="434" spans="1:11" x14ac:dyDescent="0.2">
      <c r="A434" s="15">
        <v>2</v>
      </c>
      <c r="B434" s="18">
        <v>11052025</v>
      </c>
      <c r="C434" s="18">
        <v>11052030</v>
      </c>
      <c r="D434" s="19">
        <v>8.1161710024253804</v>
      </c>
      <c r="E434" s="15">
        <v>45</v>
      </c>
      <c r="F434" s="15" t="s">
        <v>2271</v>
      </c>
      <c r="G434" s="18">
        <v>11051998</v>
      </c>
      <c r="H434" s="15" t="s">
        <v>2270</v>
      </c>
      <c r="I434" s="15" t="s">
        <v>760</v>
      </c>
      <c r="J434" s="15" t="s">
        <v>760</v>
      </c>
      <c r="K434" s="15" t="s">
        <v>761</v>
      </c>
    </row>
    <row r="435" spans="1:11" x14ac:dyDescent="0.2">
      <c r="A435" s="15">
        <v>2</v>
      </c>
      <c r="B435" s="18">
        <v>11052025</v>
      </c>
      <c r="C435" s="18">
        <v>11052030</v>
      </c>
      <c r="D435" s="19">
        <v>8.1161710024253804</v>
      </c>
      <c r="E435" s="15">
        <v>-32</v>
      </c>
      <c r="F435" s="15" t="s">
        <v>2279</v>
      </c>
      <c r="G435" s="18">
        <v>11051998</v>
      </c>
      <c r="H435" s="15" t="s">
        <v>2270</v>
      </c>
      <c r="I435" s="15" t="s">
        <v>760</v>
      </c>
      <c r="J435" s="15" t="s">
        <v>760</v>
      </c>
      <c r="K435" s="15" t="s">
        <v>761</v>
      </c>
    </row>
    <row r="436" spans="1:11" x14ac:dyDescent="0.2">
      <c r="A436" s="15">
        <v>2</v>
      </c>
      <c r="B436" s="18">
        <v>19387119</v>
      </c>
      <c r="C436" s="18">
        <v>19387123</v>
      </c>
      <c r="D436" s="19">
        <v>8.1123077784055102</v>
      </c>
      <c r="E436" s="15">
        <v>-6</v>
      </c>
      <c r="F436" s="15" t="s">
        <v>2279</v>
      </c>
      <c r="G436" s="18">
        <v>19387125</v>
      </c>
      <c r="H436" s="15" t="s">
        <v>2272</v>
      </c>
      <c r="I436" s="15" t="s">
        <v>955</v>
      </c>
      <c r="J436" s="15" t="s">
        <v>956</v>
      </c>
      <c r="K436" s="15" t="s">
        <v>957</v>
      </c>
    </row>
    <row r="437" spans="1:11" x14ac:dyDescent="0.2">
      <c r="A437" s="15">
        <v>2</v>
      </c>
      <c r="B437" s="18">
        <v>10125402</v>
      </c>
      <c r="C437" s="18">
        <v>10125411</v>
      </c>
      <c r="D437" s="19">
        <v>8.1088767494364298</v>
      </c>
      <c r="E437" s="15">
        <v>-44</v>
      </c>
      <c r="F437" s="15" t="s">
        <v>2273</v>
      </c>
      <c r="G437" s="18">
        <v>10125367</v>
      </c>
      <c r="H437" s="15" t="s">
        <v>2270</v>
      </c>
      <c r="I437" s="15" t="s">
        <v>746</v>
      </c>
      <c r="J437" s="15" t="s">
        <v>746</v>
      </c>
      <c r="K437" s="15" t="s">
        <v>747</v>
      </c>
    </row>
    <row r="438" spans="1:11" x14ac:dyDescent="0.2">
      <c r="A438" s="15">
        <v>5</v>
      </c>
      <c r="B438" s="18">
        <v>19213111</v>
      </c>
      <c r="C438" s="18">
        <v>19213111</v>
      </c>
      <c r="D438" s="19">
        <v>8.1011723716066992</v>
      </c>
      <c r="E438" s="15">
        <v>22</v>
      </c>
      <c r="F438" s="15" t="s">
        <v>11826</v>
      </c>
      <c r="G438" s="18">
        <v>19213089</v>
      </c>
      <c r="H438" s="15" t="s">
        <v>2272</v>
      </c>
      <c r="I438" s="15" t="s">
        <v>1912</v>
      </c>
      <c r="J438" s="15" t="s">
        <v>1912</v>
      </c>
      <c r="K438" s="15" t="s">
        <v>168</v>
      </c>
    </row>
    <row r="439" spans="1:11" x14ac:dyDescent="0.2">
      <c r="A439" s="15">
        <v>1</v>
      </c>
      <c r="B439" s="18">
        <v>18627632</v>
      </c>
      <c r="C439" s="18">
        <v>18627632</v>
      </c>
      <c r="D439" s="19">
        <v>8.0929934536773693</v>
      </c>
      <c r="E439" s="15">
        <v>-81</v>
      </c>
      <c r="F439" s="15" t="s">
        <v>2273</v>
      </c>
      <c r="G439" s="18">
        <v>18627551</v>
      </c>
      <c r="H439" s="15" t="s">
        <v>2270</v>
      </c>
      <c r="I439" s="15" t="s">
        <v>248</v>
      </c>
      <c r="J439" s="15" t="s">
        <v>248</v>
      </c>
      <c r="K439" s="15" t="s">
        <v>91</v>
      </c>
    </row>
    <row r="440" spans="1:11" x14ac:dyDescent="0.2">
      <c r="A440" s="15">
        <v>2</v>
      </c>
      <c r="B440" s="18">
        <v>18138426</v>
      </c>
      <c r="C440" s="18">
        <v>18138426</v>
      </c>
      <c r="D440" s="19">
        <v>8.0842351381437201</v>
      </c>
      <c r="E440" s="15">
        <v>-50</v>
      </c>
      <c r="F440" s="15" t="s">
        <v>2279</v>
      </c>
      <c r="G440" s="18">
        <v>18138476</v>
      </c>
      <c r="H440" s="15" t="s">
        <v>2272</v>
      </c>
      <c r="I440" s="15" t="s">
        <v>918</v>
      </c>
      <c r="J440" s="15" t="s">
        <v>919</v>
      </c>
      <c r="K440" s="15" t="s">
        <v>920</v>
      </c>
    </row>
    <row r="441" spans="1:11" x14ac:dyDescent="0.2">
      <c r="A441" s="15">
        <v>3</v>
      </c>
      <c r="B441" s="18">
        <v>17733319</v>
      </c>
      <c r="C441" s="18">
        <v>17733319</v>
      </c>
      <c r="D441" s="19">
        <v>8.0764215271928794</v>
      </c>
      <c r="E441" s="15">
        <v>77</v>
      </c>
      <c r="F441" s="15" t="s">
        <v>2280</v>
      </c>
      <c r="G441" s="18">
        <v>17733513</v>
      </c>
      <c r="H441" s="15" t="s">
        <v>2272</v>
      </c>
      <c r="I441" s="15" t="s">
        <v>1155</v>
      </c>
      <c r="J441" s="15" t="s">
        <v>1156</v>
      </c>
      <c r="K441" s="15" t="s">
        <v>1157</v>
      </c>
    </row>
    <row r="442" spans="1:11" x14ac:dyDescent="0.2">
      <c r="A442" s="15">
        <v>5</v>
      </c>
      <c r="B442" s="18">
        <v>18915397</v>
      </c>
      <c r="C442" s="18">
        <v>18915397</v>
      </c>
      <c r="D442" s="19">
        <v>8.0752074300771302</v>
      </c>
      <c r="E442" s="15">
        <v>54</v>
      </c>
      <c r="F442" s="15" t="s">
        <v>2282</v>
      </c>
      <c r="G442" s="18">
        <v>18915451</v>
      </c>
      <c r="H442" s="15" t="s">
        <v>2270</v>
      </c>
      <c r="I442" s="15" t="s">
        <v>1911</v>
      </c>
      <c r="J442" s="15" t="s">
        <v>1911</v>
      </c>
      <c r="K442" s="15" t="s">
        <v>1368</v>
      </c>
    </row>
    <row r="443" spans="1:11" x14ac:dyDescent="0.2">
      <c r="A443" s="15">
        <v>1</v>
      </c>
      <c r="B443" s="18">
        <v>27988494</v>
      </c>
      <c r="C443" s="18">
        <v>27988496</v>
      </c>
      <c r="D443" s="19">
        <v>8.0745614162816306</v>
      </c>
      <c r="E443" s="15">
        <v>-92</v>
      </c>
      <c r="F443" s="15" t="s">
        <v>2281</v>
      </c>
      <c r="G443" s="18">
        <v>27988403</v>
      </c>
      <c r="H443" s="15" t="s">
        <v>2270</v>
      </c>
      <c r="I443" s="15" t="s">
        <v>496</v>
      </c>
      <c r="J443" s="15" t="s">
        <v>496</v>
      </c>
      <c r="K443" s="15" t="s">
        <v>497</v>
      </c>
    </row>
    <row r="444" spans="1:11" x14ac:dyDescent="0.2">
      <c r="A444" s="15">
        <v>1</v>
      </c>
      <c r="B444" s="18">
        <v>27988494</v>
      </c>
      <c r="C444" s="18">
        <v>27988496</v>
      </c>
      <c r="D444" s="19">
        <v>8.0745614162816306</v>
      </c>
      <c r="E444" s="15">
        <v>96</v>
      </c>
      <c r="F444" s="15" t="s">
        <v>2282</v>
      </c>
      <c r="G444" s="18">
        <v>27988591</v>
      </c>
      <c r="H444" s="15" t="s">
        <v>2270</v>
      </c>
      <c r="I444" s="15" t="s">
        <v>496</v>
      </c>
      <c r="J444" s="15" t="s">
        <v>496</v>
      </c>
      <c r="K444" s="15" t="s">
        <v>497</v>
      </c>
    </row>
    <row r="445" spans="1:11" x14ac:dyDescent="0.2">
      <c r="A445" s="15">
        <v>4</v>
      </c>
      <c r="B445" s="18">
        <v>16012885</v>
      </c>
      <c r="C445" s="18">
        <v>16012885</v>
      </c>
      <c r="D445" s="19">
        <v>8.0699253258434904</v>
      </c>
      <c r="E445" s="15">
        <v>6</v>
      </c>
      <c r="F445" s="15" t="s">
        <v>2282</v>
      </c>
      <c r="G445" s="18">
        <v>16012891</v>
      </c>
      <c r="H445" s="15" t="s">
        <v>2270</v>
      </c>
      <c r="I445" s="15" t="s">
        <v>1662</v>
      </c>
      <c r="J445" s="15" t="s">
        <v>1663</v>
      </c>
      <c r="K445" s="15" t="s">
        <v>1664</v>
      </c>
    </row>
    <row r="446" spans="1:11" x14ac:dyDescent="0.2">
      <c r="A446" s="15">
        <v>4</v>
      </c>
      <c r="B446" s="18">
        <v>16012835</v>
      </c>
      <c r="C446" s="18">
        <v>16012836</v>
      </c>
      <c r="D446" s="19">
        <v>8.0692303121362503</v>
      </c>
      <c r="E446" s="15">
        <v>56</v>
      </c>
      <c r="F446" s="15" t="s">
        <v>2282</v>
      </c>
      <c r="G446" s="18">
        <v>16012891</v>
      </c>
      <c r="H446" s="15" t="s">
        <v>2270</v>
      </c>
      <c r="I446" s="15" t="s">
        <v>1662</v>
      </c>
      <c r="J446" s="15" t="s">
        <v>1663</v>
      </c>
      <c r="K446" s="15" t="s">
        <v>1664</v>
      </c>
    </row>
    <row r="447" spans="1:11" x14ac:dyDescent="0.2">
      <c r="A447" s="15">
        <v>4</v>
      </c>
      <c r="B447" s="18">
        <v>16672187</v>
      </c>
      <c r="C447" s="18">
        <v>16672187</v>
      </c>
      <c r="D447" s="19">
        <v>8.0657092012750997</v>
      </c>
      <c r="E447" s="15">
        <v>1</v>
      </c>
      <c r="F447" s="15" t="s">
        <v>2271</v>
      </c>
      <c r="G447" s="18">
        <v>16671975</v>
      </c>
      <c r="H447" s="15" t="s">
        <v>2270</v>
      </c>
      <c r="I447" s="15" t="s">
        <v>1672</v>
      </c>
      <c r="J447" s="15" t="s">
        <v>1673</v>
      </c>
      <c r="K447" s="15" t="s">
        <v>1674</v>
      </c>
    </row>
    <row r="448" spans="1:11" x14ac:dyDescent="0.2">
      <c r="A448" s="15">
        <v>1</v>
      </c>
      <c r="B448" s="18">
        <v>20567988</v>
      </c>
      <c r="C448" s="18">
        <v>20567988</v>
      </c>
      <c r="D448" s="19">
        <v>8.0631410492679993</v>
      </c>
      <c r="E448" s="15">
        <v>-52</v>
      </c>
      <c r="F448" s="15" t="s">
        <v>2281</v>
      </c>
      <c r="G448" s="18">
        <v>20568040</v>
      </c>
      <c r="H448" s="15" t="s">
        <v>2272</v>
      </c>
      <c r="I448" s="15" t="s">
        <v>284</v>
      </c>
      <c r="J448" s="15" t="s">
        <v>285</v>
      </c>
      <c r="K448" s="15" t="s">
        <v>286</v>
      </c>
    </row>
    <row r="449" spans="1:11" x14ac:dyDescent="0.2">
      <c r="A449" s="15">
        <v>4</v>
      </c>
      <c r="B449" s="18">
        <v>17951363</v>
      </c>
      <c r="C449" s="18">
        <v>17951363</v>
      </c>
      <c r="D449" s="19">
        <v>8.0548925364482304</v>
      </c>
      <c r="E449" s="15">
        <v>39</v>
      </c>
      <c r="F449" s="15" t="s">
        <v>2271</v>
      </c>
      <c r="G449" s="18">
        <v>17951585</v>
      </c>
      <c r="H449" s="15" t="s">
        <v>2272</v>
      </c>
      <c r="I449" s="15" t="s">
        <v>1712</v>
      </c>
      <c r="J449" s="15" t="s">
        <v>1712</v>
      </c>
      <c r="K449" s="15" t="s">
        <v>1713</v>
      </c>
    </row>
    <row r="450" spans="1:11" x14ac:dyDescent="0.2">
      <c r="A450" s="15">
        <v>3</v>
      </c>
      <c r="B450" s="18">
        <v>2196073</v>
      </c>
      <c r="C450" s="18">
        <v>2196079</v>
      </c>
      <c r="D450" s="19">
        <v>8.0545306638719296</v>
      </c>
      <c r="E450" s="15">
        <v>48</v>
      </c>
      <c r="F450" s="15" t="s">
        <v>11826</v>
      </c>
      <c r="G450" s="18">
        <v>2196127</v>
      </c>
      <c r="H450" s="15" t="s">
        <v>2270</v>
      </c>
      <c r="I450" s="15" t="s">
        <v>1266</v>
      </c>
      <c r="J450" s="15" t="s">
        <v>1267</v>
      </c>
      <c r="K450" s="15" t="s">
        <v>1268</v>
      </c>
    </row>
    <row r="451" spans="1:11" x14ac:dyDescent="0.2">
      <c r="A451" s="15">
        <v>1</v>
      </c>
      <c r="B451" s="18">
        <v>16836351</v>
      </c>
      <c r="C451" s="18">
        <v>16836351</v>
      </c>
      <c r="D451" s="19">
        <v>8.0515080087264703</v>
      </c>
      <c r="E451" s="15">
        <v>23</v>
      </c>
      <c r="F451" s="15" t="s">
        <v>11826</v>
      </c>
      <c r="G451" s="18">
        <v>16836374</v>
      </c>
      <c r="H451" s="15" t="s">
        <v>2270</v>
      </c>
      <c r="I451" s="15" t="s">
        <v>212</v>
      </c>
      <c r="J451" s="15" t="s">
        <v>213</v>
      </c>
      <c r="K451" s="15" t="s">
        <v>214</v>
      </c>
    </row>
    <row r="452" spans="1:11" x14ac:dyDescent="0.2">
      <c r="A452" s="15">
        <v>2</v>
      </c>
      <c r="B452" s="18">
        <v>19387124</v>
      </c>
      <c r="C452" s="18">
        <v>19387124</v>
      </c>
      <c r="D452" s="19">
        <v>8.0501193461874401</v>
      </c>
      <c r="E452" s="15">
        <v>-1</v>
      </c>
      <c r="F452" s="15" t="s">
        <v>2279</v>
      </c>
      <c r="G452" s="18">
        <v>19387125</v>
      </c>
      <c r="H452" s="15" t="s">
        <v>2272</v>
      </c>
      <c r="I452" s="15" t="s">
        <v>955</v>
      </c>
      <c r="J452" s="15" t="s">
        <v>956</v>
      </c>
      <c r="K452" s="15" t="s">
        <v>957</v>
      </c>
    </row>
    <row r="453" spans="1:11" x14ac:dyDescent="0.2">
      <c r="A453" s="15">
        <v>4</v>
      </c>
      <c r="B453" s="18">
        <v>17137334</v>
      </c>
      <c r="C453" s="18">
        <v>17137337</v>
      </c>
      <c r="D453" s="19">
        <v>8.0462818703377792</v>
      </c>
      <c r="E453" s="15">
        <v>-24</v>
      </c>
      <c r="F453" s="15" t="s">
        <v>2273</v>
      </c>
      <c r="G453" s="18">
        <v>17137313</v>
      </c>
      <c r="H453" s="15" t="s">
        <v>2270</v>
      </c>
      <c r="I453" s="15" t="s">
        <v>1693</v>
      </c>
      <c r="J453" s="15" t="s">
        <v>1694</v>
      </c>
      <c r="K453" s="15" t="s">
        <v>1695</v>
      </c>
    </row>
    <row r="454" spans="1:11" x14ac:dyDescent="0.2">
      <c r="A454" s="15">
        <v>2</v>
      </c>
      <c r="B454" s="18">
        <v>9466389</v>
      </c>
      <c r="C454" s="18">
        <v>9466390</v>
      </c>
      <c r="D454" s="19">
        <v>8.0422383221211202</v>
      </c>
      <c r="E454" s="15">
        <v>0</v>
      </c>
      <c r="F454" s="15" t="s">
        <v>2271</v>
      </c>
      <c r="G454" s="18">
        <v>9466567</v>
      </c>
      <c r="H454" s="15" t="s">
        <v>2272</v>
      </c>
      <c r="I454" s="15" t="s">
        <v>1039</v>
      </c>
      <c r="J454" s="15" t="s">
        <v>1040</v>
      </c>
      <c r="K454" s="15" t="s">
        <v>1041</v>
      </c>
    </row>
    <row r="455" spans="1:11" x14ac:dyDescent="0.2">
      <c r="A455" s="15">
        <v>1</v>
      </c>
      <c r="B455" s="18">
        <v>1746523</v>
      </c>
      <c r="C455" s="18">
        <v>1746524</v>
      </c>
      <c r="D455" s="19">
        <v>8.0401712602655699</v>
      </c>
      <c r="E455" s="15">
        <v>22</v>
      </c>
      <c r="F455" s="15" t="s">
        <v>2282</v>
      </c>
      <c r="G455" s="18">
        <v>1746502</v>
      </c>
      <c r="H455" s="15" t="s">
        <v>2272</v>
      </c>
      <c r="I455" s="15" t="s">
        <v>223</v>
      </c>
      <c r="J455" s="15" t="s">
        <v>223</v>
      </c>
      <c r="K455" s="15" t="s">
        <v>224</v>
      </c>
    </row>
    <row r="456" spans="1:11" x14ac:dyDescent="0.2">
      <c r="A456" s="15">
        <v>1</v>
      </c>
      <c r="B456" s="18">
        <v>18627610</v>
      </c>
      <c r="C456" s="18">
        <v>18627610</v>
      </c>
      <c r="D456" s="19">
        <v>8.0383722194220102</v>
      </c>
      <c r="E456" s="15">
        <v>-59</v>
      </c>
      <c r="F456" s="15" t="s">
        <v>2273</v>
      </c>
      <c r="G456" s="18">
        <v>18627551</v>
      </c>
      <c r="H456" s="15" t="s">
        <v>2270</v>
      </c>
      <c r="I456" s="15" t="s">
        <v>248</v>
      </c>
      <c r="J456" s="15" t="s">
        <v>248</v>
      </c>
      <c r="K456" s="15" t="s">
        <v>91</v>
      </c>
    </row>
    <row r="457" spans="1:11" x14ac:dyDescent="0.2">
      <c r="A457" s="15">
        <v>1</v>
      </c>
      <c r="B457" s="18">
        <v>8199126</v>
      </c>
      <c r="C457" s="18">
        <v>8199128</v>
      </c>
      <c r="D457" s="19">
        <v>8.0347104734399402</v>
      </c>
      <c r="E457" s="15">
        <v>38</v>
      </c>
      <c r="F457" s="15" t="s">
        <v>11826</v>
      </c>
      <c r="G457" s="18">
        <v>8199088</v>
      </c>
      <c r="H457" s="15" t="s">
        <v>2272</v>
      </c>
      <c r="I457" s="15" t="s">
        <v>693</v>
      </c>
      <c r="J457" s="15" t="s">
        <v>693</v>
      </c>
      <c r="K457" s="15" t="s">
        <v>694</v>
      </c>
    </row>
    <row r="458" spans="1:11" x14ac:dyDescent="0.2">
      <c r="A458" s="15">
        <v>5</v>
      </c>
      <c r="B458" s="18">
        <v>4207546</v>
      </c>
      <c r="C458" s="18">
        <v>4207546</v>
      </c>
      <c r="D458" s="19">
        <v>8.0318033233005703</v>
      </c>
      <c r="E458" s="15">
        <v>32</v>
      </c>
      <c r="F458" s="15" t="s">
        <v>11826</v>
      </c>
      <c r="G458" s="18">
        <v>4207514</v>
      </c>
      <c r="H458" s="15" t="s">
        <v>2272</v>
      </c>
      <c r="I458" s="15" t="s">
        <v>2080</v>
      </c>
      <c r="J458" s="15" t="s">
        <v>2080</v>
      </c>
      <c r="K458" s="15" t="s">
        <v>2081</v>
      </c>
    </row>
    <row r="459" spans="1:11" x14ac:dyDescent="0.2">
      <c r="A459" s="15">
        <v>1</v>
      </c>
      <c r="B459" s="18">
        <v>2513232</v>
      </c>
      <c r="C459" s="18">
        <v>2513232</v>
      </c>
      <c r="D459" s="19">
        <v>8.0316963896170908</v>
      </c>
      <c r="E459" s="15">
        <v>22</v>
      </c>
      <c r="F459" s="15" t="s">
        <v>2282</v>
      </c>
      <c r="G459" s="18">
        <v>2513254</v>
      </c>
      <c r="H459" s="15" t="s">
        <v>2270</v>
      </c>
      <c r="I459" s="15" t="s">
        <v>394</v>
      </c>
      <c r="J459" s="15" t="s">
        <v>395</v>
      </c>
      <c r="K459" s="15" t="s">
        <v>396</v>
      </c>
    </row>
    <row r="460" spans="1:11" x14ac:dyDescent="0.2">
      <c r="A460" s="15">
        <v>1</v>
      </c>
      <c r="B460" s="18">
        <v>8954871</v>
      </c>
      <c r="C460" s="18">
        <v>8954871</v>
      </c>
      <c r="D460" s="19">
        <v>8.0276857948244906</v>
      </c>
      <c r="E460" s="15">
        <v>94</v>
      </c>
      <c r="F460" s="15" t="s">
        <v>11826</v>
      </c>
      <c r="G460" s="18">
        <v>8954777</v>
      </c>
      <c r="H460" s="15" t="s">
        <v>2272</v>
      </c>
      <c r="I460" s="15" t="s">
        <v>721</v>
      </c>
      <c r="J460" s="15" t="s">
        <v>722</v>
      </c>
      <c r="K460" s="15" t="s">
        <v>455</v>
      </c>
    </row>
    <row r="461" spans="1:11" x14ac:dyDescent="0.2">
      <c r="A461" s="15">
        <v>5</v>
      </c>
      <c r="B461" s="18">
        <v>17635319</v>
      </c>
      <c r="C461" s="18">
        <v>17635319</v>
      </c>
      <c r="D461" s="19">
        <v>8.0223873472781708</v>
      </c>
      <c r="E461" s="15">
        <v>-83</v>
      </c>
      <c r="F461" s="15" t="s">
        <v>11825</v>
      </c>
      <c r="G461" s="18">
        <v>17635236</v>
      </c>
      <c r="H461" s="15" t="s">
        <v>2270</v>
      </c>
      <c r="I461" s="15" t="s">
        <v>1897</v>
      </c>
      <c r="J461" s="15" t="s">
        <v>1897</v>
      </c>
      <c r="K461" s="15" t="s">
        <v>1898</v>
      </c>
    </row>
    <row r="462" spans="1:11" x14ac:dyDescent="0.2">
      <c r="A462" s="15">
        <v>5</v>
      </c>
      <c r="B462" s="18">
        <v>17635319</v>
      </c>
      <c r="C462" s="18">
        <v>17635319</v>
      </c>
      <c r="D462" s="19">
        <v>8.0223873472781708</v>
      </c>
      <c r="E462" s="15">
        <v>12</v>
      </c>
      <c r="F462" s="15" t="s">
        <v>11826</v>
      </c>
      <c r="G462" s="18">
        <v>17635331</v>
      </c>
      <c r="H462" s="15" t="s">
        <v>2270</v>
      </c>
      <c r="I462" s="15" t="s">
        <v>1897</v>
      </c>
      <c r="J462" s="15" t="s">
        <v>1897</v>
      </c>
      <c r="K462" s="15" t="s">
        <v>1898</v>
      </c>
    </row>
    <row r="463" spans="1:11" x14ac:dyDescent="0.2">
      <c r="A463" s="15">
        <v>3</v>
      </c>
      <c r="B463" s="18">
        <v>3687429</v>
      </c>
      <c r="C463" s="18">
        <v>3687429</v>
      </c>
      <c r="D463" s="19">
        <v>8.0215728549312502</v>
      </c>
      <c r="E463" s="15">
        <v>96</v>
      </c>
      <c r="F463" s="15" t="s">
        <v>11826</v>
      </c>
      <c r="G463" s="18">
        <v>3687525</v>
      </c>
      <c r="H463" s="15" t="s">
        <v>2270</v>
      </c>
      <c r="I463" s="15" t="s">
        <v>1367</v>
      </c>
      <c r="J463" s="15" t="s">
        <v>1367</v>
      </c>
      <c r="K463" s="15" t="s">
        <v>1368</v>
      </c>
    </row>
    <row r="464" spans="1:11" x14ac:dyDescent="0.2">
      <c r="A464" s="15">
        <v>2</v>
      </c>
      <c r="B464" s="18">
        <v>2332485</v>
      </c>
      <c r="C464" s="18">
        <v>2332485</v>
      </c>
      <c r="D464" s="19">
        <v>8.0192231762151192</v>
      </c>
      <c r="E464" s="15">
        <v>38</v>
      </c>
      <c r="F464" s="15" t="s">
        <v>2271</v>
      </c>
      <c r="G464" s="18">
        <v>2332582</v>
      </c>
      <c r="H464" s="15" t="s">
        <v>2272</v>
      </c>
      <c r="I464" s="15" t="s">
        <v>979</v>
      </c>
      <c r="J464" s="15" t="s">
        <v>980</v>
      </c>
      <c r="K464" s="15" t="s">
        <v>981</v>
      </c>
    </row>
    <row r="465" spans="1:11" x14ac:dyDescent="0.2">
      <c r="A465" s="15">
        <v>2</v>
      </c>
      <c r="B465" s="18">
        <v>2332485</v>
      </c>
      <c r="C465" s="18">
        <v>2332485</v>
      </c>
      <c r="D465" s="19">
        <v>8.0192231762151192</v>
      </c>
      <c r="E465" s="15">
        <v>-97</v>
      </c>
      <c r="F465" s="15" t="s">
        <v>2279</v>
      </c>
      <c r="G465" s="18">
        <v>2332582</v>
      </c>
      <c r="H465" s="15" t="s">
        <v>2272</v>
      </c>
      <c r="I465" s="15" t="s">
        <v>979</v>
      </c>
      <c r="J465" s="15" t="s">
        <v>980</v>
      </c>
      <c r="K465" s="15" t="s">
        <v>981</v>
      </c>
    </row>
    <row r="466" spans="1:11" x14ac:dyDescent="0.2">
      <c r="A466" s="15">
        <v>1</v>
      </c>
      <c r="B466" s="18">
        <v>20805687</v>
      </c>
      <c r="C466" s="18">
        <v>20805687</v>
      </c>
      <c r="D466" s="19">
        <v>8.0152733979017601</v>
      </c>
      <c r="E466" s="15">
        <v>63</v>
      </c>
      <c r="F466" s="15" t="s">
        <v>2282</v>
      </c>
      <c r="G466" s="18">
        <v>20805750</v>
      </c>
      <c r="H466" s="15" t="s">
        <v>2270</v>
      </c>
      <c r="I466" s="15" t="s">
        <v>289</v>
      </c>
      <c r="J466" s="15" t="s">
        <v>289</v>
      </c>
      <c r="K466" s="15" t="s">
        <v>290</v>
      </c>
    </row>
    <row r="467" spans="1:11" x14ac:dyDescent="0.2">
      <c r="A467" s="15">
        <v>4</v>
      </c>
      <c r="B467" s="18">
        <v>16012814</v>
      </c>
      <c r="C467" s="18">
        <v>16012814</v>
      </c>
      <c r="D467" s="19">
        <v>8.0139167846528299</v>
      </c>
      <c r="E467" s="15">
        <v>77</v>
      </c>
      <c r="F467" s="15" t="s">
        <v>2282</v>
      </c>
      <c r="G467" s="18">
        <v>16012891</v>
      </c>
      <c r="H467" s="15" t="s">
        <v>2270</v>
      </c>
      <c r="I467" s="15" t="s">
        <v>1662</v>
      </c>
      <c r="J467" s="15" t="s">
        <v>1663</v>
      </c>
      <c r="K467" s="15" t="s">
        <v>1664</v>
      </c>
    </row>
    <row r="468" spans="1:11" x14ac:dyDescent="0.2">
      <c r="A468" s="15">
        <v>3</v>
      </c>
      <c r="B468" s="18">
        <v>11471375</v>
      </c>
      <c r="C468" s="18">
        <v>11471375</v>
      </c>
      <c r="D468" s="19">
        <v>8.0127953966664602</v>
      </c>
      <c r="E468" s="15">
        <v>-42</v>
      </c>
      <c r="F468" s="15" t="s">
        <v>11825</v>
      </c>
      <c r="G468" s="18">
        <v>11471333</v>
      </c>
      <c r="H468" s="15" t="s">
        <v>2270</v>
      </c>
      <c r="I468" s="15" t="s">
        <v>1088</v>
      </c>
      <c r="J468" s="15" t="s">
        <v>1088</v>
      </c>
      <c r="K468" s="15" t="s">
        <v>91</v>
      </c>
    </row>
    <row r="469" spans="1:11" x14ac:dyDescent="0.2">
      <c r="A469" s="15">
        <v>5</v>
      </c>
      <c r="B469" s="18">
        <v>6929765</v>
      </c>
      <c r="C469" s="18">
        <v>6929765</v>
      </c>
      <c r="D469" s="19">
        <v>8.0122487717784292</v>
      </c>
      <c r="E469" s="15">
        <v>-49</v>
      </c>
      <c r="F469" s="15" t="s">
        <v>11825</v>
      </c>
      <c r="G469" s="18">
        <v>6929716</v>
      </c>
      <c r="H469" s="15" t="s">
        <v>2270</v>
      </c>
      <c r="I469" s="15" t="s">
        <v>2157</v>
      </c>
      <c r="J469" s="15" t="s">
        <v>2158</v>
      </c>
      <c r="K469" s="15" t="s">
        <v>2159</v>
      </c>
    </row>
    <row r="470" spans="1:11" x14ac:dyDescent="0.2">
      <c r="A470" s="15">
        <v>5</v>
      </c>
      <c r="B470" s="18">
        <v>6929765</v>
      </c>
      <c r="C470" s="18">
        <v>6929765</v>
      </c>
      <c r="D470" s="19">
        <v>8.0122487717784292</v>
      </c>
      <c r="E470" s="15">
        <v>1</v>
      </c>
      <c r="F470" s="15" t="s">
        <v>11826</v>
      </c>
      <c r="G470" s="18">
        <v>6929766</v>
      </c>
      <c r="H470" s="15" t="s">
        <v>2270</v>
      </c>
      <c r="I470" s="15" t="s">
        <v>2157</v>
      </c>
      <c r="J470" s="15" t="s">
        <v>2158</v>
      </c>
      <c r="K470" s="15" t="s">
        <v>2159</v>
      </c>
    </row>
    <row r="471" spans="1:11" x14ac:dyDescent="0.2">
      <c r="A471" s="15">
        <v>2</v>
      </c>
      <c r="B471" s="18">
        <v>1588236</v>
      </c>
      <c r="C471" s="18">
        <v>1588237</v>
      </c>
      <c r="D471" s="19">
        <v>8.0110167617177392</v>
      </c>
      <c r="E471" s="15">
        <v>43</v>
      </c>
      <c r="F471" s="15" t="s">
        <v>2271</v>
      </c>
      <c r="G471" s="18">
        <v>1588537</v>
      </c>
      <c r="H471" s="15" t="s">
        <v>2272</v>
      </c>
      <c r="I471" s="15" t="s">
        <v>848</v>
      </c>
      <c r="J471" s="15" t="s">
        <v>849</v>
      </c>
      <c r="K471" s="15" t="s">
        <v>850</v>
      </c>
    </row>
    <row r="472" spans="1:11" x14ac:dyDescent="0.2">
      <c r="A472" s="15">
        <v>2</v>
      </c>
      <c r="B472" s="18">
        <v>11052031</v>
      </c>
      <c r="C472" s="18">
        <v>11052031</v>
      </c>
      <c r="D472" s="19">
        <v>7.9856835666141404</v>
      </c>
      <c r="E472" s="15">
        <v>44</v>
      </c>
      <c r="F472" s="15" t="s">
        <v>2271</v>
      </c>
      <c r="G472" s="18">
        <v>11051998</v>
      </c>
      <c r="H472" s="15" t="s">
        <v>2270</v>
      </c>
      <c r="I472" s="15" t="s">
        <v>760</v>
      </c>
      <c r="J472" s="15" t="s">
        <v>760</v>
      </c>
      <c r="K472" s="15" t="s">
        <v>761</v>
      </c>
    </row>
    <row r="473" spans="1:11" x14ac:dyDescent="0.2">
      <c r="A473" s="15">
        <v>2</v>
      </c>
      <c r="B473" s="18">
        <v>11052031</v>
      </c>
      <c r="C473" s="18">
        <v>11052031</v>
      </c>
      <c r="D473" s="19">
        <v>7.9856835666141404</v>
      </c>
      <c r="E473" s="15">
        <v>-33</v>
      </c>
      <c r="F473" s="15" t="s">
        <v>2279</v>
      </c>
      <c r="G473" s="18">
        <v>11051998</v>
      </c>
      <c r="H473" s="15" t="s">
        <v>2270</v>
      </c>
      <c r="I473" s="15" t="s">
        <v>760</v>
      </c>
      <c r="J473" s="15" t="s">
        <v>760</v>
      </c>
      <c r="K473" s="15" t="s">
        <v>761</v>
      </c>
    </row>
    <row r="474" spans="1:11" x14ac:dyDescent="0.2">
      <c r="A474" s="15">
        <v>2</v>
      </c>
      <c r="B474" s="18">
        <v>14961105</v>
      </c>
      <c r="C474" s="18">
        <v>14961105</v>
      </c>
      <c r="D474" s="19">
        <v>7.9847913128251502</v>
      </c>
      <c r="E474" s="15">
        <v>81</v>
      </c>
      <c r="F474" s="15" t="s">
        <v>2280</v>
      </c>
      <c r="G474" s="18">
        <v>14960851</v>
      </c>
      <c r="H474" s="15" t="s">
        <v>2270</v>
      </c>
      <c r="I474" s="15" t="s">
        <v>832</v>
      </c>
      <c r="J474" s="15" t="s">
        <v>833</v>
      </c>
      <c r="K474" s="15" t="s">
        <v>259</v>
      </c>
    </row>
    <row r="475" spans="1:11" x14ac:dyDescent="0.2">
      <c r="A475" s="15">
        <v>1</v>
      </c>
      <c r="B475" s="18">
        <v>8746168</v>
      </c>
      <c r="C475" s="18">
        <v>8746168</v>
      </c>
      <c r="D475" s="19">
        <v>7.9796715027720904</v>
      </c>
      <c r="E475" s="15">
        <v>-3</v>
      </c>
      <c r="F475" s="15" t="s">
        <v>2281</v>
      </c>
      <c r="G475" s="18">
        <v>8746171</v>
      </c>
      <c r="H475" s="15" t="s">
        <v>2272</v>
      </c>
      <c r="I475" s="15" t="s">
        <v>708</v>
      </c>
      <c r="J475" s="15" t="s">
        <v>709</v>
      </c>
      <c r="K475" s="15" t="s">
        <v>709</v>
      </c>
    </row>
    <row r="476" spans="1:11" x14ac:dyDescent="0.2">
      <c r="A476" s="15">
        <v>4</v>
      </c>
      <c r="B476" s="18">
        <v>12651314</v>
      </c>
      <c r="C476" s="18">
        <v>12651314</v>
      </c>
      <c r="D476" s="19">
        <v>7.9721704716379804</v>
      </c>
      <c r="E476" s="15">
        <v>-43</v>
      </c>
      <c r="F476" s="15" t="s">
        <v>2281</v>
      </c>
      <c r="G476" s="18">
        <v>12651357</v>
      </c>
      <c r="H476" s="15" t="s">
        <v>2272</v>
      </c>
      <c r="I476" s="15" t="s">
        <v>1579</v>
      </c>
      <c r="J476" s="15" t="s">
        <v>1579</v>
      </c>
      <c r="K476" s="15" t="s">
        <v>581</v>
      </c>
    </row>
    <row r="477" spans="1:11" x14ac:dyDescent="0.2">
      <c r="A477" s="15">
        <v>4</v>
      </c>
      <c r="B477" s="18">
        <v>12651314</v>
      </c>
      <c r="C477" s="18">
        <v>12651314</v>
      </c>
      <c r="D477" s="19">
        <v>7.9721704716379804</v>
      </c>
      <c r="E477" s="15">
        <v>47</v>
      </c>
      <c r="F477" s="15" t="s">
        <v>2282</v>
      </c>
      <c r="G477" s="18">
        <v>12651267</v>
      </c>
      <c r="H477" s="15" t="s">
        <v>2272</v>
      </c>
      <c r="I477" s="15" t="s">
        <v>1579</v>
      </c>
      <c r="J477" s="15" t="s">
        <v>1579</v>
      </c>
      <c r="K477" s="15" t="s">
        <v>581</v>
      </c>
    </row>
    <row r="478" spans="1:11" x14ac:dyDescent="0.2">
      <c r="A478" s="15">
        <v>4</v>
      </c>
      <c r="B478" s="18">
        <v>7240018</v>
      </c>
      <c r="C478" s="18">
        <v>7240018</v>
      </c>
      <c r="D478" s="19">
        <v>7.9664738434987701</v>
      </c>
      <c r="E478" s="15">
        <v>78</v>
      </c>
      <c r="F478" s="15" t="s">
        <v>2282</v>
      </c>
      <c r="G478" s="18">
        <v>7239940</v>
      </c>
      <c r="H478" s="15" t="s">
        <v>2272</v>
      </c>
      <c r="I478" s="15" t="s">
        <v>1767</v>
      </c>
      <c r="J478" s="15" t="s">
        <v>1768</v>
      </c>
      <c r="K478" s="15" t="s">
        <v>1769</v>
      </c>
    </row>
    <row r="479" spans="1:11" x14ac:dyDescent="0.2">
      <c r="A479" s="15">
        <v>1</v>
      </c>
      <c r="B479" s="18">
        <v>7976541</v>
      </c>
      <c r="C479" s="18">
        <v>7976541</v>
      </c>
      <c r="D479" s="19">
        <v>7.9617896761940896</v>
      </c>
      <c r="E479" s="15">
        <v>78</v>
      </c>
      <c r="F479" s="15" t="s">
        <v>2280</v>
      </c>
      <c r="G479" s="18">
        <v>7976424</v>
      </c>
      <c r="H479" s="15" t="s">
        <v>2270</v>
      </c>
      <c r="I479" s="15" t="s">
        <v>691</v>
      </c>
      <c r="J479" s="15" t="s">
        <v>691</v>
      </c>
      <c r="K479" s="15" t="s">
        <v>502</v>
      </c>
    </row>
    <row r="480" spans="1:11" x14ac:dyDescent="0.2">
      <c r="A480" s="15">
        <v>3</v>
      </c>
      <c r="B480" s="18">
        <v>23029886</v>
      </c>
      <c r="C480" s="18">
        <v>23029886</v>
      </c>
      <c r="D480" s="19">
        <v>7.9562816092458597</v>
      </c>
      <c r="E480" s="15">
        <v>-8</v>
      </c>
      <c r="F480" s="15" t="s">
        <v>11825</v>
      </c>
      <c r="G480" s="18">
        <v>23029878</v>
      </c>
      <c r="H480" s="15" t="s">
        <v>2270</v>
      </c>
      <c r="I480" s="15" t="s">
        <v>1308</v>
      </c>
      <c r="J480" s="15" t="s">
        <v>1308</v>
      </c>
      <c r="K480" s="15" t="s">
        <v>581</v>
      </c>
    </row>
    <row r="481" spans="1:11" x14ac:dyDescent="0.2">
      <c r="A481" s="15">
        <v>3</v>
      </c>
      <c r="B481" s="18">
        <v>14940940</v>
      </c>
      <c r="C481" s="18">
        <v>14940940</v>
      </c>
      <c r="D481" s="19">
        <v>7.9547574365203797</v>
      </c>
      <c r="E481" s="15">
        <v>6</v>
      </c>
      <c r="F481" s="15" t="s">
        <v>11826</v>
      </c>
      <c r="G481" s="18">
        <v>14940946</v>
      </c>
      <c r="H481" s="15" t="s">
        <v>2270</v>
      </c>
      <c r="I481" s="15" t="s">
        <v>1118</v>
      </c>
      <c r="J481" s="15" t="s">
        <v>1118</v>
      </c>
      <c r="K481" s="15" t="s">
        <v>1119</v>
      </c>
    </row>
    <row r="482" spans="1:11" x14ac:dyDescent="0.2">
      <c r="A482" s="15">
        <v>1</v>
      </c>
      <c r="B482" s="18">
        <v>7976611</v>
      </c>
      <c r="C482" s="18">
        <v>7976611</v>
      </c>
      <c r="D482" s="19">
        <v>7.9535892810048203</v>
      </c>
      <c r="E482" s="15">
        <v>8</v>
      </c>
      <c r="F482" s="15" t="s">
        <v>2280</v>
      </c>
      <c r="G482" s="18">
        <v>7976424</v>
      </c>
      <c r="H482" s="15" t="s">
        <v>2270</v>
      </c>
      <c r="I482" s="15" t="s">
        <v>691</v>
      </c>
      <c r="J482" s="15" t="s">
        <v>691</v>
      </c>
      <c r="K482" s="15" t="s">
        <v>502</v>
      </c>
    </row>
    <row r="483" spans="1:11" x14ac:dyDescent="0.2">
      <c r="A483" s="15">
        <v>2</v>
      </c>
      <c r="B483" s="18">
        <v>1844</v>
      </c>
      <c r="C483" s="18">
        <v>1844</v>
      </c>
      <c r="D483" s="19">
        <v>7.9522707555036796</v>
      </c>
      <c r="E483" s="15">
        <v>-29</v>
      </c>
      <c r="F483" s="15" t="s">
        <v>2281</v>
      </c>
      <c r="G483" s="18">
        <v>1873</v>
      </c>
      <c r="H483" s="15" t="s">
        <v>2272</v>
      </c>
      <c r="I483" s="15" t="s">
        <v>916</v>
      </c>
      <c r="J483" s="15" t="s">
        <v>916</v>
      </c>
      <c r="K483" s="15" t="s">
        <v>917</v>
      </c>
    </row>
    <row r="484" spans="1:11" x14ac:dyDescent="0.2">
      <c r="A484" s="15">
        <v>1</v>
      </c>
      <c r="B484" s="18">
        <v>23292216</v>
      </c>
      <c r="C484" s="18">
        <v>23292216</v>
      </c>
      <c r="D484" s="19">
        <v>7.9393020911307399</v>
      </c>
      <c r="E484" s="15">
        <v>20</v>
      </c>
      <c r="F484" s="15" t="s">
        <v>2282</v>
      </c>
      <c r="G484" s="18">
        <v>23292196</v>
      </c>
      <c r="H484" s="15" t="s">
        <v>2272</v>
      </c>
      <c r="I484" s="15" t="s">
        <v>344</v>
      </c>
      <c r="J484" s="15" t="s">
        <v>344</v>
      </c>
      <c r="K484" s="15" t="s">
        <v>345</v>
      </c>
    </row>
    <row r="485" spans="1:11" x14ac:dyDescent="0.2">
      <c r="A485" s="15">
        <v>5</v>
      </c>
      <c r="B485" s="18">
        <v>14221959</v>
      </c>
      <c r="C485" s="18">
        <v>14221959</v>
      </c>
      <c r="D485" s="19">
        <v>7.9373070300896904</v>
      </c>
      <c r="E485" s="15">
        <v>84</v>
      </c>
      <c r="F485" s="15" t="s">
        <v>2282</v>
      </c>
      <c r="G485" s="18">
        <v>14222043</v>
      </c>
      <c r="H485" s="15" t="s">
        <v>2270</v>
      </c>
      <c r="I485" s="15" t="s">
        <v>1830</v>
      </c>
      <c r="J485" s="15" t="s">
        <v>1831</v>
      </c>
      <c r="K485" s="15" t="s">
        <v>1832</v>
      </c>
    </row>
    <row r="486" spans="1:11" x14ac:dyDescent="0.2">
      <c r="A486" s="15">
        <v>2</v>
      </c>
      <c r="B486" s="18">
        <v>17433666</v>
      </c>
      <c r="C486" s="18">
        <v>17433666</v>
      </c>
      <c r="D486" s="19">
        <v>7.9274909554553599</v>
      </c>
      <c r="E486" s="15">
        <v>-65</v>
      </c>
      <c r="F486" s="15" t="s">
        <v>2281</v>
      </c>
      <c r="G486" s="18">
        <v>17433601</v>
      </c>
      <c r="H486" s="15" t="s">
        <v>2270</v>
      </c>
      <c r="I486" s="15" t="s">
        <v>899</v>
      </c>
      <c r="J486" s="15" t="s">
        <v>899</v>
      </c>
      <c r="K486" s="15" t="s">
        <v>900</v>
      </c>
    </row>
    <row r="487" spans="1:11" x14ac:dyDescent="0.2">
      <c r="A487" s="15">
        <v>2</v>
      </c>
      <c r="B487" s="18">
        <v>17433666</v>
      </c>
      <c r="C487" s="18">
        <v>17433666</v>
      </c>
      <c r="D487" s="19">
        <v>7.9274909554553599</v>
      </c>
      <c r="E487" s="15">
        <v>73</v>
      </c>
      <c r="F487" s="15" t="s">
        <v>2282</v>
      </c>
      <c r="G487" s="18">
        <v>17433739</v>
      </c>
      <c r="H487" s="15" t="s">
        <v>2270</v>
      </c>
      <c r="I487" s="15" t="s">
        <v>899</v>
      </c>
      <c r="J487" s="15" t="s">
        <v>899</v>
      </c>
      <c r="K487" s="15" t="s">
        <v>900</v>
      </c>
    </row>
    <row r="488" spans="1:11" x14ac:dyDescent="0.2">
      <c r="A488" s="15">
        <v>1</v>
      </c>
      <c r="B488" s="18">
        <v>7976559</v>
      </c>
      <c r="C488" s="18">
        <v>7976561</v>
      </c>
      <c r="D488" s="19">
        <v>7.9216896042557101</v>
      </c>
      <c r="E488" s="15">
        <v>58</v>
      </c>
      <c r="F488" s="15" t="s">
        <v>2280</v>
      </c>
      <c r="G488" s="18">
        <v>7976424</v>
      </c>
      <c r="H488" s="15" t="s">
        <v>2270</v>
      </c>
      <c r="I488" s="15" t="s">
        <v>691</v>
      </c>
      <c r="J488" s="15" t="s">
        <v>691</v>
      </c>
      <c r="K488" s="15" t="s">
        <v>502</v>
      </c>
    </row>
    <row r="489" spans="1:11" x14ac:dyDescent="0.2">
      <c r="A489" s="15">
        <v>4</v>
      </c>
      <c r="B489" s="18">
        <v>16012808</v>
      </c>
      <c r="C489" s="18">
        <v>16012813</v>
      </c>
      <c r="D489" s="19">
        <v>7.9201018860042698</v>
      </c>
      <c r="E489" s="15">
        <v>79</v>
      </c>
      <c r="F489" s="15" t="s">
        <v>2282</v>
      </c>
      <c r="G489" s="18">
        <v>16012891</v>
      </c>
      <c r="H489" s="15" t="s">
        <v>2270</v>
      </c>
      <c r="I489" s="15" t="s">
        <v>1662</v>
      </c>
      <c r="J489" s="15" t="s">
        <v>1663</v>
      </c>
      <c r="K489" s="15" t="s">
        <v>1664</v>
      </c>
    </row>
    <row r="490" spans="1:11" x14ac:dyDescent="0.2">
      <c r="A490" s="15">
        <v>3</v>
      </c>
      <c r="B490" s="18">
        <v>17326006</v>
      </c>
      <c r="C490" s="18">
        <v>17326006</v>
      </c>
      <c r="D490" s="19">
        <v>7.9138600588765398</v>
      </c>
      <c r="E490" s="15">
        <v>-26</v>
      </c>
      <c r="F490" s="15" t="s">
        <v>2281</v>
      </c>
      <c r="G490" s="18">
        <v>17325980</v>
      </c>
      <c r="H490" s="15" t="s">
        <v>2270</v>
      </c>
      <c r="I490" s="15" t="s">
        <v>1143</v>
      </c>
      <c r="J490" s="15" t="s">
        <v>1143</v>
      </c>
      <c r="K490" s="15" t="s">
        <v>1144</v>
      </c>
    </row>
    <row r="491" spans="1:11" x14ac:dyDescent="0.2">
      <c r="A491" s="15">
        <v>3</v>
      </c>
      <c r="B491" s="18">
        <v>17326006</v>
      </c>
      <c r="C491" s="18">
        <v>17326006</v>
      </c>
      <c r="D491" s="19">
        <v>7.9138600588765398</v>
      </c>
      <c r="E491" s="15">
        <v>64</v>
      </c>
      <c r="F491" s="15" t="s">
        <v>2282</v>
      </c>
      <c r="G491" s="18">
        <v>17326070</v>
      </c>
      <c r="H491" s="15" t="s">
        <v>2270</v>
      </c>
      <c r="I491" s="15" t="s">
        <v>1143</v>
      </c>
      <c r="J491" s="15" t="s">
        <v>1143</v>
      </c>
      <c r="K491" s="15" t="s">
        <v>1144</v>
      </c>
    </row>
    <row r="492" spans="1:11" x14ac:dyDescent="0.2">
      <c r="A492" s="15">
        <v>1</v>
      </c>
      <c r="B492" s="18">
        <v>13026893</v>
      </c>
      <c r="C492" s="18">
        <v>13026893</v>
      </c>
      <c r="D492" s="19">
        <v>7.9136017914546297</v>
      </c>
      <c r="E492" s="15">
        <v>-51</v>
      </c>
      <c r="F492" s="15" t="s">
        <v>2281</v>
      </c>
      <c r="G492" s="18">
        <v>13026944</v>
      </c>
      <c r="H492" s="15" t="s">
        <v>2272</v>
      </c>
      <c r="I492" s="15" t="s">
        <v>182</v>
      </c>
      <c r="J492" s="15" t="s">
        <v>182</v>
      </c>
      <c r="K492" s="15" t="s">
        <v>168</v>
      </c>
    </row>
    <row r="493" spans="1:11" x14ac:dyDescent="0.2">
      <c r="A493" s="15">
        <v>1</v>
      </c>
      <c r="B493" s="18">
        <v>13026893</v>
      </c>
      <c r="C493" s="18">
        <v>13026893</v>
      </c>
      <c r="D493" s="19">
        <v>7.9136017914546297</v>
      </c>
      <c r="E493" s="15">
        <v>44</v>
      </c>
      <c r="F493" s="15" t="s">
        <v>2282</v>
      </c>
      <c r="G493" s="18">
        <v>13026849</v>
      </c>
      <c r="H493" s="15" t="s">
        <v>2272</v>
      </c>
      <c r="I493" s="15" t="s">
        <v>182</v>
      </c>
      <c r="J493" s="15" t="s">
        <v>182</v>
      </c>
      <c r="K493" s="15" t="s">
        <v>168</v>
      </c>
    </row>
    <row r="494" spans="1:11" x14ac:dyDescent="0.2">
      <c r="A494" s="15">
        <v>4</v>
      </c>
      <c r="B494" s="18">
        <v>12942402</v>
      </c>
      <c r="C494" s="18">
        <v>12942402</v>
      </c>
      <c r="D494" s="19">
        <v>7.9072158137468902</v>
      </c>
      <c r="E494" s="15">
        <v>-66</v>
      </c>
      <c r="F494" s="15" t="s">
        <v>2281</v>
      </c>
      <c r="G494" s="18">
        <v>12942336</v>
      </c>
      <c r="H494" s="15" t="s">
        <v>2270</v>
      </c>
      <c r="I494" s="15" t="s">
        <v>1591</v>
      </c>
      <c r="J494" s="15" t="s">
        <v>1591</v>
      </c>
      <c r="K494" s="15" t="s">
        <v>1592</v>
      </c>
    </row>
    <row r="495" spans="1:11" x14ac:dyDescent="0.2">
      <c r="A495" s="15">
        <v>4</v>
      </c>
      <c r="B495" s="18">
        <v>12942402</v>
      </c>
      <c r="C495" s="18">
        <v>12942402</v>
      </c>
      <c r="D495" s="19">
        <v>7.9072158137468902</v>
      </c>
      <c r="E495" s="15">
        <v>57</v>
      </c>
      <c r="F495" s="15" t="s">
        <v>2282</v>
      </c>
      <c r="G495" s="18">
        <v>12942459</v>
      </c>
      <c r="H495" s="15" t="s">
        <v>2270</v>
      </c>
      <c r="I495" s="15" t="s">
        <v>1591</v>
      </c>
      <c r="J495" s="15" t="s">
        <v>1591</v>
      </c>
      <c r="K495" s="15" t="s">
        <v>1592</v>
      </c>
    </row>
    <row r="496" spans="1:11" x14ac:dyDescent="0.2">
      <c r="A496" s="15">
        <v>4</v>
      </c>
      <c r="B496" s="18">
        <v>17137340</v>
      </c>
      <c r="C496" s="18">
        <v>17137340</v>
      </c>
      <c r="D496" s="19">
        <v>7.9022791907557997</v>
      </c>
      <c r="E496" s="15">
        <v>-27</v>
      </c>
      <c r="F496" s="15" t="s">
        <v>2273</v>
      </c>
      <c r="G496" s="18">
        <v>17137313</v>
      </c>
      <c r="H496" s="15" t="s">
        <v>2270</v>
      </c>
      <c r="I496" s="15" t="s">
        <v>1693</v>
      </c>
      <c r="J496" s="15" t="s">
        <v>1694</v>
      </c>
      <c r="K496" s="15" t="s">
        <v>1695</v>
      </c>
    </row>
    <row r="497" spans="1:11" x14ac:dyDescent="0.2">
      <c r="A497" s="15">
        <v>3</v>
      </c>
      <c r="B497" s="18">
        <v>1293843</v>
      </c>
      <c r="C497" s="18">
        <v>1293843</v>
      </c>
      <c r="D497" s="19">
        <v>7.8961802608853597</v>
      </c>
      <c r="E497" s="15">
        <v>45</v>
      </c>
      <c r="F497" s="15" t="s">
        <v>2271</v>
      </c>
      <c r="G497" s="18">
        <v>1294036</v>
      </c>
      <c r="H497" s="15" t="s">
        <v>2272</v>
      </c>
      <c r="I497" s="15" t="s">
        <v>1102</v>
      </c>
      <c r="J497" s="15" t="s">
        <v>1103</v>
      </c>
      <c r="K497" s="15" t="s">
        <v>1104</v>
      </c>
    </row>
    <row r="498" spans="1:11" x14ac:dyDescent="0.2">
      <c r="A498" s="15">
        <v>3</v>
      </c>
      <c r="B498" s="18">
        <v>3879038</v>
      </c>
      <c r="C498" s="18">
        <v>3879038</v>
      </c>
      <c r="D498" s="19">
        <v>7.8889091215245601</v>
      </c>
      <c r="E498" s="15">
        <v>30</v>
      </c>
      <c r="F498" s="15" t="s">
        <v>2271</v>
      </c>
      <c r="G498" s="18">
        <v>3878622</v>
      </c>
      <c r="H498" s="15" t="s">
        <v>2270</v>
      </c>
      <c r="I498" s="15" t="s">
        <v>1375</v>
      </c>
      <c r="J498" s="15" t="s">
        <v>1375</v>
      </c>
      <c r="K498" s="15" t="s">
        <v>1376</v>
      </c>
    </row>
    <row r="499" spans="1:11" x14ac:dyDescent="0.2">
      <c r="A499" s="15">
        <v>3</v>
      </c>
      <c r="B499" s="18">
        <v>10211417</v>
      </c>
      <c r="C499" s="18">
        <v>10211417</v>
      </c>
      <c r="D499" s="19">
        <v>7.8869040320195802</v>
      </c>
      <c r="E499" s="15">
        <v>-64</v>
      </c>
      <c r="F499" s="15" t="s">
        <v>2281</v>
      </c>
      <c r="G499" s="18">
        <v>10211353</v>
      </c>
      <c r="H499" s="15" t="s">
        <v>2270</v>
      </c>
      <c r="I499" s="15" t="s">
        <v>1062</v>
      </c>
      <c r="J499" s="15" t="s">
        <v>1063</v>
      </c>
      <c r="K499" s="15" t="s">
        <v>581</v>
      </c>
    </row>
    <row r="500" spans="1:11" x14ac:dyDescent="0.2">
      <c r="A500" s="15">
        <v>3</v>
      </c>
      <c r="B500" s="18">
        <v>10211417</v>
      </c>
      <c r="C500" s="18">
        <v>10211417</v>
      </c>
      <c r="D500" s="19">
        <v>7.8869040320195802</v>
      </c>
      <c r="E500" s="15">
        <v>20</v>
      </c>
      <c r="F500" s="15" t="s">
        <v>2282</v>
      </c>
      <c r="G500" s="18">
        <v>10211437</v>
      </c>
      <c r="H500" s="15" t="s">
        <v>2270</v>
      </c>
      <c r="I500" s="15" t="s">
        <v>1062</v>
      </c>
      <c r="J500" s="15" t="s">
        <v>1063</v>
      </c>
      <c r="K500" s="15" t="s">
        <v>581</v>
      </c>
    </row>
    <row r="501" spans="1:11" x14ac:dyDescent="0.2">
      <c r="A501" s="15">
        <v>5</v>
      </c>
      <c r="B501" s="18">
        <v>5724480</v>
      </c>
      <c r="C501" s="18">
        <v>5724480</v>
      </c>
      <c r="D501" s="19">
        <v>7.8851625033492496</v>
      </c>
      <c r="E501" s="15">
        <v>-51</v>
      </c>
      <c r="F501" s="15" t="s">
        <v>11825</v>
      </c>
      <c r="G501" s="18">
        <v>5724429</v>
      </c>
      <c r="H501" s="15" t="s">
        <v>2270</v>
      </c>
      <c r="I501" s="15" t="s">
        <v>2128</v>
      </c>
      <c r="J501" s="15" t="s">
        <v>2128</v>
      </c>
      <c r="K501" s="15" t="s">
        <v>290</v>
      </c>
    </row>
    <row r="502" spans="1:11" x14ac:dyDescent="0.2">
      <c r="A502" s="15">
        <v>5</v>
      </c>
      <c r="B502" s="18">
        <v>5724480</v>
      </c>
      <c r="C502" s="18">
        <v>5724480</v>
      </c>
      <c r="D502" s="19">
        <v>7.8851625033492496</v>
      </c>
      <c r="E502" s="15">
        <v>73</v>
      </c>
      <c r="F502" s="15" t="s">
        <v>11826</v>
      </c>
      <c r="G502" s="18">
        <v>5724553</v>
      </c>
      <c r="H502" s="15" t="s">
        <v>2270</v>
      </c>
      <c r="I502" s="15" t="s">
        <v>2128</v>
      </c>
      <c r="J502" s="15" t="s">
        <v>2128</v>
      </c>
      <c r="K502" s="15" t="s">
        <v>290</v>
      </c>
    </row>
    <row r="503" spans="1:11" x14ac:dyDescent="0.2">
      <c r="A503" s="15">
        <v>1</v>
      </c>
      <c r="B503" s="18">
        <v>20267607</v>
      </c>
      <c r="C503" s="18">
        <v>20267607</v>
      </c>
      <c r="D503" s="19">
        <v>7.88513150802246</v>
      </c>
      <c r="E503" s="15">
        <v>-65</v>
      </c>
      <c r="F503" s="15" t="s">
        <v>2279</v>
      </c>
      <c r="G503" s="18">
        <v>20267542</v>
      </c>
      <c r="H503" s="15" t="s">
        <v>2270</v>
      </c>
      <c r="I503" s="15" t="s">
        <v>278</v>
      </c>
      <c r="J503" s="15" t="s">
        <v>278</v>
      </c>
      <c r="K503" s="15" t="s">
        <v>279</v>
      </c>
    </row>
    <row r="504" spans="1:11" x14ac:dyDescent="0.2">
      <c r="A504" s="15">
        <v>2</v>
      </c>
      <c r="B504" s="18">
        <v>19387106</v>
      </c>
      <c r="C504" s="18">
        <v>19387107</v>
      </c>
      <c r="D504" s="19">
        <v>7.8850115006724604</v>
      </c>
      <c r="E504" s="15">
        <v>-19</v>
      </c>
      <c r="F504" s="15" t="s">
        <v>2279</v>
      </c>
      <c r="G504" s="18">
        <v>19387125</v>
      </c>
      <c r="H504" s="15" t="s">
        <v>2272</v>
      </c>
      <c r="I504" s="15" t="s">
        <v>955</v>
      </c>
      <c r="J504" s="15" t="s">
        <v>956</v>
      </c>
      <c r="K504" s="15" t="s">
        <v>957</v>
      </c>
    </row>
    <row r="505" spans="1:11" x14ac:dyDescent="0.2">
      <c r="A505" s="15">
        <v>4</v>
      </c>
      <c r="B505" s="18">
        <v>13785428</v>
      </c>
      <c r="C505" s="18">
        <v>13785428</v>
      </c>
      <c r="D505" s="19">
        <v>7.8749840100640496</v>
      </c>
      <c r="E505" s="15">
        <v>-15</v>
      </c>
      <c r="F505" s="15" t="s">
        <v>2273</v>
      </c>
      <c r="G505" s="18">
        <v>13785413</v>
      </c>
      <c r="H505" s="15" t="s">
        <v>2270</v>
      </c>
      <c r="I505" s="15" t="s">
        <v>1608</v>
      </c>
      <c r="J505" s="15" t="s">
        <v>1608</v>
      </c>
      <c r="K505" s="15" t="s">
        <v>1609</v>
      </c>
    </row>
    <row r="506" spans="1:11" x14ac:dyDescent="0.2">
      <c r="A506" s="15">
        <v>4</v>
      </c>
      <c r="B506" s="18">
        <v>15879669</v>
      </c>
      <c r="C506" s="18">
        <v>15879669</v>
      </c>
      <c r="D506" s="19">
        <v>7.87473204617622</v>
      </c>
      <c r="E506" s="15">
        <v>44</v>
      </c>
      <c r="F506" s="15" t="s">
        <v>2282</v>
      </c>
      <c r="G506" s="18">
        <v>15879713</v>
      </c>
      <c r="H506" s="15" t="s">
        <v>2270</v>
      </c>
      <c r="I506" s="15" t="s">
        <v>1656</v>
      </c>
      <c r="J506" s="15" t="s">
        <v>1656</v>
      </c>
      <c r="K506" s="15" t="s">
        <v>1657</v>
      </c>
    </row>
    <row r="507" spans="1:11" x14ac:dyDescent="0.2">
      <c r="A507" s="15">
        <v>2</v>
      </c>
      <c r="B507" s="18">
        <v>11275234</v>
      </c>
      <c r="C507" s="18">
        <v>11275234</v>
      </c>
      <c r="D507" s="19">
        <v>7.8712467986719998</v>
      </c>
      <c r="E507" s="15">
        <v>-61</v>
      </c>
      <c r="F507" s="15" t="s">
        <v>2281</v>
      </c>
      <c r="G507" s="18">
        <v>11275295</v>
      </c>
      <c r="H507" s="15" t="s">
        <v>2272</v>
      </c>
      <c r="I507" s="15" t="s">
        <v>767</v>
      </c>
      <c r="J507" s="15" t="s">
        <v>768</v>
      </c>
      <c r="K507" s="15" t="s">
        <v>769</v>
      </c>
    </row>
    <row r="508" spans="1:11" x14ac:dyDescent="0.2">
      <c r="A508" s="15">
        <v>2</v>
      </c>
      <c r="B508" s="18">
        <v>11275234</v>
      </c>
      <c r="C508" s="18">
        <v>11275234</v>
      </c>
      <c r="D508" s="19">
        <v>7.8712467986719998</v>
      </c>
      <c r="E508" s="15">
        <v>24</v>
      </c>
      <c r="F508" s="15" t="s">
        <v>2282</v>
      </c>
      <c r="G508" s="18">
        <v>11275210</v>
      </c>
      <c r="H508" s="15" t="s">
        <v>2272</v>
      </c>
      <c r="I508" s="15" t="s">
        <v>767</v>
      </c>
      <c r="J508" s="15" t="s">
        <v>768</v>
      </c>
      <c r="K508" s="15" t="s">
        <v>769</v>
      </c>
    </row>
    <row r="509" spans="1:11" x14ac:dyDescent="0.2">
      <c r="A509" s="15">
        <v>4</v>
      </c>
      <c r="B509" s="18">
        <v>17137361</v>
      </c>
      <c r="C509" s="18">
        <v>17137361</v>
      </c>
      <c r="D509" s="19">
        <v>7.8675699191930404</v>
      </c>
      <c r="E509" s="15">
        <v>-48</v>
      </c>
      <c r="F509" s="15" t="s">
        <v>2273</v>
      </c>
      <c r="G509" s="18">
        <v>17137313</v>
      </c>
      <c r="H509" s="15" t="s">
        <v>2270</v>
      </c>
      <c r="I509" s="15" t="s">
        <v>1693</v>
      </c>
      <c r="J509" s="15" t="s">
        <v>1694</v>
      </c>
      <c r="K509" s="15" t="s">
        <v>1695</v>
      </c>
    </row>
    <row r="510" spans="1:11" x14ac:dyDescent="0.2">
      <c r="A510" s="15">
        <v>5</v>
      </c>
      <c r="B510" s="18">
        <v>5724474</v>
      </c>
      <c r="C510" s="18">
        <v>5724479</v>
      </c>
      <c r="D510" s="19">
        <v>7.8663230041764898</v>
      </c>
      <c r="E510" s="15">
        <v>-50</v>
      </c>
      <c r="F510" s="15" t="s">
        <v>11825</v>
      </c>
      <c r="G510" s="18">
        <v>5724429</v>
      </c>
      <c r="H510" s="15" t="s">
        <v>2270</v>
      </c>
      <c r="I510" s="15" t="s">
        <v>2128</v>
      </c>
      <c r="J510" s="15" t="s">
        <v>2128</v>
      </c>
      <c r="K510" s="15" t="s">
        <v>290</v>
      </c>
    </row>
    <row r="511" spans="1:11" x14ac:dyDescent="0.2">
      <c r="A511" s="15">
        <v>5</v>
      </c>
      <c r="B511" s="18">
        <v>5724474</v>
      </c>
      <c r="C511" s="18">
        <v>5724479</v>
      </c>
      <c r="D511" s="19">
        <v>7.8663230041764898</v>
      </c>
      <c r="E511" s="15">
        <v>74</v>
      </c>
      <c r="F511" s="15" t="s">
        <v>11826</v>
      </c>
      <c r="G511" s="18">
        <v>5724553</v>
      </c>
      <c r="H511" s="15" t="s">
        <v>2270</v>
      </c>
      <c r="I511" s="15" t="s">
        <v>2128</v>
      </c>
      <c r="J511" s="15" t="s">
        <v>2128</v>
      </c>
      <c r="K511" s="15" t="s">
        <v>290</v>
      </c>
    </row>
    <row r="512" spans="1:11" x14ac:dyDescent="0.2">
      <c r="A512" s="15">
        <v>2</v>
      </c>
      <c r="B512" s="18">
        <v>214442</v>
      </c>
      <c r="C512" s="18">
        <v>214443</v>
      </c>
      <c r="D512" s="19">
        <v>7.8604962643059002</v>
      </c>
      <c r="E512" s="15">
        <v>30</v>
      </c>
      <c r="F512" s="15" t="s">
        <v>2271</v>
      </c>
      <c r="G512" s="18">
        <v>214436</v>
      </c>
      <c r="H512" s="15" t="s">
        <v>2270</v>
      </c>
      <c r="I512" s="15" t="s">
        <v>974</v>
      </c>
      <c r="J512" s="15" t="s">
        <v>975</v>
      </c>
      <c r="K512" s="15" t="s">
        <v>976</v>
      </c>
    </row>
    <row r="513" spans="1:11" x14ac:dyDescent="0.2">
      <c r="A513" s="15">
        <v>2</v>
      </c>
      <c r="B513" s="18">
        <v>214442</v>
      </c>
      <c r="C513" s="18">
        <v>214443</v>
      </c>
      <c r="D513" s="19">
        <v>7.8604962643059002</v>
      </c>
      <c r="E513" s="15">
        <v>-7</v>
      </c>
      <c r="F513" s="15" t="s">
        <v>2279</v>
      </c>
      <c r="G513" s="18">
        <v>214436</v>
      </c>
      <c r="H513" s="15" t="s">
        <v>2270</v>
      </c>
      <c r="I513" s="15" t="s">
        <v>974</v>
      </c>
      <c r="J513" s="15" t="s">
        <v>975</v>
      </c>
      <c r="K513" s="15" t="s">
        <v>976</v>
      </c>
    </row>
    <row r="514" spans="1:11" x14ac:dyDescent="0.2">
      <c r="A514" s="15">
        <v>5</v>
      </c>
      <c r="B514" s="18">
        <v>4618546</v>
      </c>
      <c r="C514" s="18">
        <v>4618546</v>
      </c>
      <c r="D514" s="19">
        <v>7.8600909163277697</v>
      </c>
      <c r="E514" s="15">
        <v>-88</v>
      </c>
      <c r="F514" s="15" t="s">
        <v>2281</v>
      </c>
      <c r="G514" s="18">
        <v>4618458</v>
      </c>
      <c r="H514" s="15" t="s">
        <v>2270</v>
      </c>
      <c r="I514" s="15" t="s">
        <v>2096</v>
      </c>
      <c r="J514" s="15" t="s">
        <v>2097</v>
      </c>
      <c r="K514" s="15" t="s">
        <v>2098</v>
      </c>
    </row>
    <row r="515" spans="1:11" x14ac:dyDescent="0.2">
      <c r="A515" s="15">
        <v>1</v>
      </c>
      <c r="B515" s="18">
        <v>2101983</v>
      </c>
      <c r="C515" s="18">
        <v>2101983</v>
      </c>
      <c r="D515" s="19">
        <v>7.85748832699859</v>
      </c>
      <c r="E515" s="15">
        <v>-59</v>
      </c>
      <c r="F515" s="15" t="s">
        <v>2281</v>
      </c>
      <c r="G515" s="18">
        <v>2101924</v>
      </c>
      <c r="H515" s="15" t="s">
        <v>2270</v>
      </c>
      <c r="I515" s="15" t="s">
        <v>299</v>
      </c>
      <c r="J515" s="15" t="s">
        <v>299</v>
      </c>
      <c r="K515" s="15" t="s">
        <v>259</v>
      </c>
    </row>
    <row r="516" spans="1:11" x14ac:dyDescent="0.2">
      <c r="A516" s="15">
        <v>1</v>
      </c>
      <c r="B516" s="18">
        <v>2101983</v>
      </c>
      <c r="C516" s="18">
        <v>2101983</v>
      </c>
      <c r="D516" s="19">
        <v>7.85748832699859</v>
      </c>
      <c r="E516" s="15">
        <v>95</v>
      </c>
      <c r="F516" s="15" t="s">
        <v>2282</v>
      </c>
      <c r="G516" s="18">
        <v>2102078</v>
      </c>
      <c r="H516" s="15" t="s">
        <v>2270</v>
      </c>
      <c r="I516" s="15" t="s">
        <v>299</v>
      </c>
      <c r="J516" s="15" t="s">
        <v>299</v>
      </c>
      <c r="K516" s="15" t="s">
        <v>259</v>
      </c>
    </row>
    <row r="517" spans="1:11" x14ac:dyDescent="0.2">
      <c r="A517" s="15">
        <v>5</v>
      </c>
      <c r="B517" s="18">
        <v>4461818</v>
      </c>
      <c r="C517" s="18">
        <v>4461818</v>
      </c>
      <c r="D517" s="19">
        <v>7.8550463570961799</v>
      </c>
      <c r="E517" s="15">
        <v>-48</v>
      </c>
      <c r="F517" s="15" t="s">
        <v>2281</v>
      </c>
      <c r="G517" s="18">
        <v>4461866</v>
      </c>
      <c r="H517" s="15" t="s">
        <v>2272</v>
      </c>
      <c r="I517" s="15" t="s">
        <v>2090</v>
      </c>
      <c r="J517" s="15" t="s">
        <v>2091</v>
      </c>
      <c r="K517" s="15" t="s">
        <v>2092</v>
      </c>
    </row>
    <row r="518" spans="1:11" x14ac:dyDescent="0.2">
      <c r="A518" s="15">
        <v>5</v>
      </c>
      <c r="B518" s="18">
        <v>4461818</v>
      </c>
      <c r="C518" s="18">
        <v>4461818</v>
      </c>
      <c r="D518" s="19">
        <v>7.8550463570961799</v>
      </c>
      <c r="E518" s="15">
        <v>41</v>
      </c>
      <c r="F518" s="15" t="s">
        <v>2282</v>
      </c>
      <c r="G518" s="18">
        <v>4461777</v>
      </c>
      <c r="H518" s="15" t="s">
        <v>2272</v>
      </c>
      <c r="I518" s="15" t="s">
        <v>2090</v>
      </c>
      <c r="J518" s="15" t="s">
        <v>2091</v>
      </c>
      <c r="K518" s="15" t="s">
        <v>2092</v>
      </c>
    </row>
    <row r="519" spans="1:11" x14ac:dyDescent="0.2">
      <c r="A519" s="15">
        <v>4</v>
      </c>
      <c r="B519" s="18">
        <v>12942395</v>
      </c>
      <c r="C519" s="18">
        <v>12942401</v>
      </c>
      <c r="D519" s="19">
        <v>7.8462376604137196</v>
      </c>
      <c r="E519" s="15">
        <v>-60</v>
      </c>
      <c r="F519" s="15" t="s">
        <v>2281</v>
      </c>
      <c r="G519" s="18">
        <v>12942336</v>
      </c>
      <c r="H519" s="15" t="s">
        <v>2270</v>
      </c>
      <c r="I519" s="15" t="s">
        <v>1591</v>
      </c>
      <c r="J519" s="15" t="s">
        <v>1591</v>
      </c>
      <c r="K519" s="15" t="s">
        <v>1592</v>
      </c>
    </row>
    <row r="520" spans="1:11" x14ac:dyDescent="0.2">
      <c r="A520" s="15">
        <v>4</v>
      </c>
      <c r="B520" s="18">
        <v>12942395</v>
      </c>
      <c r="C520" s="18">
        <v>12942401</v>
      </c>
      <c r="D520" s="19">
        <v>7.8462376604137196</v>
      </c>
      <c r="E520" s="15">
        <v>59</v>
      </c>
      <c r="F520" s="15" t="s">
        <v>2282</v>
      </c>
      <c r="G520" s="18">
        <v>12942459</v>
      </c>
      <c r="H520" s="15" t="s">
        <v>2270</v>
      </c>
      <c r="I520" s="15" t="s">
        <v>1591</v>
      </c>
      <c r="J520" s="15" t="s">
        <v>1591</v>
      </c>
      <c r="K520" s="15" t="s">
        <v>1592</v>
      </c>
    </row>
    <row r="521" spans="1:11" x14ac:dyDescent="0.2">
      <c r="A521" s="15">
        <v>3</v>
      </c>
      <c r="B521" s="18">
        <v>16495137</v>
      </c>
      <c r="C521" s="18">
        <v>16495137</v>
      </c>
      <c r="D521" s="19">
        <v>7.8446777647285799</v>
      </c>
      <c r="E521" s="15">
        <v>33</v>
      </c>
      <c r="F521" s="15" t="s">
        <v>2271</v>
      </c>
      <c r="G521" s="18">
        <v>16494536</v>
      </c>
      <c r="H521" s="15" t="s">
        <v>2270</v>
      </c>
      <c r="I521" s="15" t="s">
        <v>1130</v>
      </c>
      <c r="J521" s="15" t="s">
        <v>1130</v>
      </c>
      <c r="K521" s="15" t="s">
        <v>771</v>
      </c>
    </row>
    <row r="522" spans="1:11" x14ac:dyDescent="0.2">
      <c r="A522" s="15">
        <v>2</v>
      </c>
      <c r="B522" s="18">
        <v>5116452</v>
      </c>
      <c r="C522" s="18">
        <v>5116454</v>
      </c>
      <c r="D522" s="19">
        <v>7.8408707965020703</v>
      </c>
      <c r="E522" s="15">
        <v>11</v>
      </c>
      <c r="F522" s="15" t="s">
        <v>11826</v>
      </c>
      <c r="G522" s="18">
        <v>5116441</v>
      </c>
      <c r="H522" s="15" t="s">
        <v>2272</v>
      </c>
      <c r="I522" s="15" t="s">
        <v>999</v>
      </c>
      <c r="J522" s="15" t="s">
        <v>1000</v>
      </c>
      <c r="K522" s="15" t="s">
        <v>189</v>
      </c>
    </row>
    <row r="523" spans="1:11" x14ac:dyDescent="0.2">
      <c r="A523" s="15">
        <v>2</v>
      </c>
      <c r="B523" s="18">
        <v>19387044</v>
      </c>
      <c r="C523" s="18">
        <v>19387044</v>
      </c>
      <c r="D523" s="19">
        <v>7.8385557968705601</v>
      </c>
      <c r="E523" s="15">
        <v>78</v>
      </c>
      <c r="F523" s="15" t="s">
        <v>2271</v>
      </c>
      <c r="G523" s="18">
        <v>19387125</v>
      </c>
      <c r="H523" s="15" t="s">
        <v>2272</v>
      </c>
      <c r="I523" s="15" t="s">
        <v>955</v>
      </c>
      <c r="J523" s="15" t="s">
        <v>956</v>
      </c>
      <c r="K523" s="15" t="s">
        <v>957</v>
      </c>
    </row>
    <row r="524" spans="1:11" x14ac:dyDescent="0.2">
      <c r="A524" s="15">
        <v>2</v>
      </c>
      <c r="B524" s="18">
        <v>19387044</v>
      </c>
      <c r="C524" s="18">
        <v>19387044</v>
      </c>
      <c r="D524" s="19">
        <v>7.8385557968705601</v>
      </c>
      <c r="E524" s="15">
        <v>-81</v>
      </c>
      <c r="F524" s="15" t="s">
        <v>2279</v>
      </c>
      <c r="G524" s="18">
        <v>19387125</v>
      </c>
      <c r="H524" s="15" t="s">
        <v>2272</v>
      </c>
      <c r="I524" s="15" t="s">
        <v>955</v>
      </c>
      <c r="J524" s="15" t="s">
        <v>956</v>
      </c>
      <c r="K524" s="15" t="s">
        <v>957</v>
      </c>
    </row>
    <row r="525" spans="1:11" x14ac:dyDescent="0.2">
      <c r="A525" s="15">
        <v>2</v>
      </c>
      <c r="B525" s="18">
        <v>214377</v>
      </c>
      <c r="C525" s="18">
        <v>214377</v>
      </c>
      <c r="D525" s="19">
        <v>7.8385517078040703</v>
      </c>
      <c r="E525" s="15">
        <v>96</v>
      </c>
      <c r="F525" s="15" t="s">
        <v>11826</v>
      </c>
      <c r="G525" s="18">
        <v>214473</v>
      </c>
      <c r="H525" s="15" t="s">
        <v>2270</v>
      </c>
      <c r="I525" s="15" t="s">
        <v>974</v>
      </c>
      <c r="J525" s="15" t="s">
        <v>975</v>
      </c>
      <c r="K525" s="15" t="s">
        <v>976</v>
      </c>
    </row>
    <row r="526" spans="1:11" x14ac:dyDescent="0.2">
      <c r="A526" s="15">
        <v>3</v>
      </c>
      <c r="B526" s="18">
        <v>3498986</v>
      </c>
      <c r="C526" s="18">
        <v>3498987</v>
      </c>
      <c r="D526" s="19">
        <v>7.8351848521879504</v>
      </c>
      <c r="E526" s="15">
        <v>66</v>
      </c>
      <c r="F526" s="15" t="s">
        <v>2282</v>
      </c>
      <c r="G526" s="18">
        <v>3499052</v>
      </c>
      <c r="H526" s="15" t="s">
        <v>2270</v>
      </c>
      <c r="I526" s="15" t="s">
        <v>1356</v>
      </c>
      <c r="J526" s="15" t="s">
        <v>1356</v>
      </c>
      <c r="K526" s="15" t="s">
        <v>91</v>
      </c>
    </row>
    <row r="527" spans="1:11" x14ac:dyDescent="0.2">
      <c r="A527" s="15">
        <v>2</v>
      </c>
      <c r="B527" s="18">
        <v>8484268</v>
      </c>
      <c r="C527" s="18">
        <v>8484268</v>
      </c>
      <c r="D527" s="19">
        <v>7.8340721636283304</v>
      </c>
      <c r="E527" s="15">
        <v>-13</v>
      </c>
      <c r="F527" s="15" t="s">
        <v>2279</v>
      </c>
      <c r="G527" s="18">
        <v>8484281</v>
      </c>
      <c r="H527" s="15" t="s">
        <v>2272</v>
      </c>
      <c r="I527" s="15" t="s">
        <v>1020</v>
      </c>
      <c r="J527" s="15" t="s">
        <v>1020</v>
      </c>
      <c r="K527" s="15" t="s">
        <v>151</v>
      </c>
    </row>
    <row r="528" spans="1:11" x14ac:dyDescent="0.2">
      <c r="A528" s="15">
        <v>2</v>
      </c>
      <c r="B528" s="18">
        <v>16175772</v>
      </c>
      <c r="C528" s="18">
        <v>16175772</v>
      </c>
      <c r="D528" s="19">
        <v>7.8335590890632103</v>
      </c>
      <c r="E528" s="15">
        <v>0</v>
      </c>
      <c r="F528" s="15" t="s">
        <v>11825</v>
      </c>
      <c r="G528" s="18">
        <v>16175772</v>
      </c>
      <c r="H528" s="15" t="s">
        <v>2270</v>
      </c>
      <c r="I528" s="15" t="s">
        <v>856</v>
      </c>
      <c r="J528" s="15" t="s">
        <v>856</v>
      </c>
      <c r="K528" s="15" t="s">
        <v>857</v>
      </c>
    </row>
    <row r="529" spans="1:11" x14ac:dyDescent="0.2">
      <c r="A529" s="15">
        <v>3</v>
      </c>
      <c r="B529" s="18">
        <v>17326007</v>
      </c>
      <c r="C529" s="18">
        <v>17326007</v>
      </c>
      <c r="D529" s="19">
        <v>7.8328954898887204</v>
      </c>
      <c r="E529" s="15">
        <v>-27</v>
      </c>
      <c r="F529" s="15" t="s">
        <v>2281</v>
      </c>
      <c r="G529" s="18">
        <v>17325980</v>
      </c>
      <c r="H529" s="15" t="s">
        <v>2270</v>
      </c>
      <c r="I529" s="15" t="s">
        <v>1143</v>
      </c>
      <c r="J529" s="15" t="s">
        <v>1143</v>
      </c>
      <c r="K529" s="15" t="s">
        <v>1144</v>
      </c>
    </row>
    <row r="530" spans="1:11" x14ac:dyDescent="0.2">
      <c r="A530" s="15">
        <v>3</v>
      </c>
      <c r="B530" s="18">
        <v>17326007</v>
      </c>
      <c r="C530" s="18">
        <v>17326007</v>
      </c>
      <c r="D530" s="19">
        <v>7.8328954898887204</v>
      </c>
      <c r="E530" s="15">
        <v>63</v>
      </c>
      <c r="F530" s="15" t="s">
        <v>2282</v>
      </c>
      <c r="G530" s="18">
        <v>17326070</v>
      </c>
      <c r="H530" s="15" t="s">
        <v>2270</v>
      </c>
      <c r="I530" s="15" t="s">
        <v>1143</v>
      </c>
      <c r="J530" s="15" t="s">
        <v>1143</v>
      </c>
      <c r="K530" s="15" t="s">
        <v>1144</v>
      </c>
    </row>
    <row r="531" spans="1:11" x14ac:dyDescent="0.2">
      <c r="A531" s="15">
        <v>3</v>
      </c>
      <c r="B531" s="18">
        <v>1293846</v>
      </c>
      <c r="C531" s="18">
        <v>1293846</v>
      </c>
      <c r="D531" s="19">
        <v>7.8306528869319498</v>
      </c>
      <c r="E531" s="15">
        <v>48</v>
      </c>
      <c r="F531" s="15" t="s">
        <v>2271</v>
      </c>
      <c r="G531" s="18">
        <v>1294036</v>
      </c>
      <c r="H531" s="15" t="s">
        <v>2272</v>
      </c>
      <c r="I531" s="15" t="s">
        <v>1102</v>
      </c>
      <c r="J531" s="15" t="s">
        <v>1103</v>
      </c>
      <c r="K531" s="15" t="s">
        <v>1104</v>
      </c>
    </row>
    <row r="532" spans="1:11" x14ac:dyDescent="0.2">
      <c r="A532" s="15">
        <v>1</v>
      </c>
      <c r="B532" s="18">
        <v>30386389</v>
      </c>
      <c r="C532" s="18">
        <v>30386389</v>
      </c>
      <c r="D532" s="19">
        <v>7.8299382799310804</v>
      </c>
      <c r="E532" s="15">
        <v>-6</v>
      </c>
      <c r="F532" s="15" t="s">
        <v>11825</v>
      </c>
      <c r="G532" s="18">
        <v>30386383</v>
      </c>
      <c r="H532" s="15" t="s">
        <v>2270</v>
      </c>
      <c r="I532" s="15" t="s">
        <v>566</v>
      </c>
      <c r="J532" s="15" t="s">
        <v>566</v>
      </c>
      <c r="K532" s="15" t="s">
        <v>567</v>
      </c>
    </row>
    <row r="533" spans="1:11" x14ac:dyDescent="0.2">
      <c r="A533" s="15">
        <v>1</v>
      </c>
      <c r="B533" s="18">
        <v>30386389</v>
      </c>
      <c r="C533" s="18">
        <v>30386389</v>
      </c>
      <c r="D533" s="19">
        <v>7.8299382799310804</v>
      </c>
      <c r="E533" s="15">
        <v>51</v>
      </c>
      <c r="F533" s="15" t="s">
        <v>11826</v>
      </c>
      <c r="G533" s="18">
        <v>30386440</v>
      </c>
      <c r="H533" s="15" t="s">
        <v>2270</v>
      </c>
      <c r="I533" s="15" t="s">
        <v>566</v>
      </c>
      <c r="J533" s="15" t="s">
        <v>566</v>
      </c>
      <c r="K533" s="15" t="s">
        <v>567</v>
      </c>
    </row>
    <row r="534" spans="1:11" x14ac:dyDescent="0.2">
      <c r="A534" s="15">
        <v>4</v>
      </c>
      <c r="B534" s="18">
        <v>9378770</v>
      </c>
      <c r="C534" s="18">
        <v>9378770</v>
      </c>
      <c r="D534" s="19">
        <v>7.8257111231370997</v>
      </c>
      <c r="E534" s="15">
        <v>-67</v>
      </c>
      <c r="F534" s="15" t="s">
        <v>2281</v>
      </c>
      <c r="G534" s="18">
        <v>9378837</v>
      </c>
      <c r="H534" s="15" t="s">
        <v>2272</v>
      </c>
      <c r="I534" s="15" t="s">
        <v>1801</v>
      </c>
      <c r="J534" s="15" t="s">
        <v>1801</v>
      </c>
      <c r="K534" s="15" t="s">
        <v>1802</v>
      </c>
    </row>
    <row r="535" spans="1:11" x14ac:dyDescent="0.2">
      <c r="A535" s="15">
        <v>4</v>
      </c>
      <c r="B535" s="18">
        <v>9378770</v>
      </c>
      <c r="C535" s="18">
        <v>9378770</v>
      </c>
      <c r="D535" s="19">
        <v>7.8257111231370997</v>
      </c>
      <c r="E535" s="15">
        <v>51</v>
      </c>
      <c r="F535" s="15" t="s">
        <v>2282</v>
      </c>
      <c r="G535" s="18">
        <v>9378719</v>
      </c>
      <c r="H535" s="15" t="s">
        <v>2272</v>
      </c>
      <c r="I535" s="15" t="s">
        <v>1801</v>
      </c>
      <c r="J535" s="15" t="s">
        <v>1801</v>
      </c>
      <c r="K535" s="15" t="s">
        <v>1802</v>
      </c>
    </row>
    <row r="536" spans="1:11" x14ac:dyDescent="0.2">
      <c r="A536" s="15">
        <v>3</v>
      </c>
      <c r="B536" s="18">
        <v>21070149</v>
      </c>
      <c r="C536" s="18">
        <v>21070155</v>
      </c>
      <c r="D536" s="19">
        <v>7.8094569542729797</v>
      </c>
      <c r="E536" s="15">
        <v>7</v>
      </c>
      <c r="F536" s="15" t="s">
        <v>2282</v>
      </c>
      <c r="G536" s="18">
        <v>21070161</v>
      </c>
      <c r="H536" s="15" t="s">
        <v>2270</v>
      </c>
      <c r="I536" s="15" t="s">
        <v>1238</v>
      </c>
      <c r="J536" s="15" t="s">
        <v>1239</v>
      </c>
      <c r="K536" s="15" t="s">
        <v>1240</v>
      </c>
    </row>
    <row r="537" spans="1:11" x14ac:dyDescent="0.2">
      <c r="A537" s="15">
        <v>4</v>
      </c>
      <c r="B537" s="18">
        <v>14559954</v>
      </c>
      <c r="C537" s="18">
        <v>14559954</v>
      </c>
      <c r="D537" s="19">
        <v>7.8086718266816897</v>
      </c>
      <c r="E537" s="15">
        <v>-87</v>
      </c>
      <c r="F537" s="15" t="s">
        <v>2281</v>
      </c>
      <c r="G537" s="18">
        <v>14559867</v>
      </c>
      <c r="H537" s="15" t="s">
        <v>2270</v>
      </c>
      <c r="I537" s="15" t="s">
        <v>1628</v>
      </c>
      <c r="J537" s="15" t="s">
        <v>1629</v>
      </c>
      <c r="K537" s="15" t="s">
        <v>1630</v>
      </c>
    </row>
    <row r="538" spans="1:11" x14ac:dyDescent="0.2">
      <c r="A538" s="15">
        <v>4</v>
      </c>
      <c r="B538" s="18">
        <v>14559954</v>
      </c>
      <c r="C538" s="18">
        <v>14559954</v>
      </c>
      <c r="D538" s="19">
        <v>7.8086718266816897</v>
      </c>
      <c r="E538" s="15">
        <v>21</v>
      </c>
      <c r="F538" s="15" t="s">
        <v>2282</v>
      </c>
      <c r="G538" s="18">
        <v>14559975</v>
      </c>
      <c r="H538" s="15" t="s">
        <v>2270</v>
      </c>
      <c r="I538" s="15" t="s">
        <v>1628</v>
      </c>
      <c r="J538" s="15" t="s">
        <v>1629</v>
      </c>
      <c r="K538" s="15" t="s">
        <v>1630</v>
      </c>
    </row>
    <row r="539" spans="1:11" x14ac:dyDescent="0.2">
      <c r="A539" s="15">
        <v>2</v>
      </c>
      <c r="B539" s="18">
        <v>9021191</v>
      </c>
      <c r="C539" s="18">
        <v>9021192</v>
      </c>
      <c r="D539" s="19">
        <v>7.80469709551401</v>
      </c>
      <c r="E539" s="15">
        <v>-3</v>
      </c>
      <c r="F539" s="15" t="s">
        <v>2281</v>
      </c>
      <c r="G539" s="18">
        <v>9021194</v>
      </c>
      <c r="H539" s="15" t="s">
        <v>2272</v>
      </c>
      <c r="I539" s="15" t="s">
        <v>1035</v>
      </c>
      <c r="J539" s="15" t="s">
        <v>1035</v>
      </c>
      <c r="K539" s="15" t="s">
        <v>1036</v>
      </c>
    </row>
    <row r="540" spans="1:11" x14ac:dyDescent="0.2">
      <c r="A540" s="15">
        <v>2</v>
      </c>
      <c r="B540" s="18">
        <v>9021191</v>
      </c>
      <c r="C540" s="18">
        <v>9021192</v>
      </c>
      <c r="D540" s="19">
        <v>7.80469709551401</v>
      </c>
      <c r="E540" s="15">
        <v>75</v>
      </c>
      <c r="F540" s="15" t="s">
        <v>2282</v>
      </c>
      <c r="G540" s="18">
        <v>9021117</v>
      </c>
      <c r="H540" s="15" t="s">
        <v>2272</v>
      </c>
      <c r="I540" s="15" t="s">
        <v>1035</v>
      </c>
      <c r="J540" s="15" t="s">
        <v>1035</v>
      </c>
      <c r="K540" s="15" t="s">
        <v>1036</v>
      </c>
    </row>
    <row r="541" spans="1:11" x14ac:dyDescent="0.2">
      <c r="A541" s="15">
        <v>2</v>
      </c>
      <c r="B541" s="18">
        <v>9021187</v>
      </c>
      <c r="C541" s="18">
        <v>9021196</v>
      </c>
      <c r="D541" s="19">
        <v>7.8023206204555198</v>
      </c>
      <c r="E541" s="15">
        <v>71</v>
      </c>
      <c r="F541" s="15" t="s">
        <v>2282</v>
      </c>
      <c r="G541" s="18">
        <v>9021117</v>
      </c>
      <c r="H541" s="15" t="s">
        <v>2272</v>
      </c>
      <c r="I541" s="15" t="s">
        <v>1035</v>
      </c>
      <c r="J541" s="15" t="s">
        <v>1035</v>
      </c>
      <c r="K541" s="15" t="s">
        <v>1036</v>
      </c>
    </row>
    <row r="542" spans="1:11" x14ac:dyDescent="0.2">
      <c r="A542" s="15">
        <v>5</v>
      </c>
      <c r="B542" s="18">
        <v>6106453</v>
      </c>
      <c r="C542" s="18">
        <v>6106458</v>
      </c>
      <c r="D542" s="19">
        <v>7.7990129385218596</v>
      </c>
      <c r="E542" s="15">
        <v>-31</v>
      </c>
      <c r="F542" s="15" t="s">
        <v>11825</v>
      </c>
      <c r="G542" s="18">
        <v>6106427</v>
      </c>
      <c r="H542" s="15" t="s">
        <v>2270</v>
      </c>
      <c r="I542" s="15" t="s">
        <v>2138</v>
      </c>
      <c r="J542" s="15" t="s">
        <v>2138</v>
      </c>
      <c r="K542" s="15" t="s">
        <v>2139</v>
      </c>
    </row>
    <row r="543" spans="1:11" x14ac:dyDescent="0.2">
      <c r="A543" s="15">
        <v>5</v>
      </c>
      <c r="B543" s="18">
        <v>6106453</v>
      </c>
      <c r="C543" s="18">
        <v>6106458</v>
      </c>
      <c r="D543" s="19">
        <v>7.7990129385218596</v>
      </c>
      <c r="E543" s="15">
        <v>42</v>
      </c>
      <c r="F543" s="15" t="s">
        <v>11826</v>
      </c>
      <c r="G543" s="18">
        <v>6106500</v>
      </c>
      <c r="H543" s="15" t="s">
        <v>2270</v>
      </c>
      <c r="I543" s="15" t="s">
        <v>2138</v>
      </c>
      <c r="J543" s="15" t="s">
        <v>2138</v>
      </c>
      <c r="K543" s="15" t="s">
        <v>2139</v>
      </c>
    </row>
    <row r="544" spans="1:11" x14ac:dyDescent="0.2">
      <c r="A544" s="15">
        <v>2</v>
      </c>
      <c r="B544" s="18">
        <v>214383</v>
      </c>
      <c r="C544" s="18">
        <v>214383</v>
      </c>
      <c r="D544" s="19">
        <v>7.79894644821713</v>
      </c>
      <c r="E544" s="15">
        <v>90</v>
      </c>
      <c r="F544" s="15" t="s">
        <v>11826</v>
      </c>
      <c r="G544" s="18">
        <v>214473</v>
      </c>
      <c r="H544" s="15" t="s">
        <v>2270</v>
      </c>
      <c r="I544" s="15" t="s">
        <v>974</v>
      </c>
      <c r="J544" s="15" t="s">
        <v>975</v>
      </c>
      <c r="K544" s="15" t="s">
        <v>976</v>
      </c>
    </row>
    <row r="545" spans="1:11" x14ac:dyDescent="0.2">
      <c r="A545" s="15">
        <v>1</v>
      </c>
      <c r="B545" s="18">
        <v>7976536</v>
      </c>
      <c r="C545" s="18">
        <v>7976536</v>
      </c>
      <c r="D545" s="19">
        <v>7.7987707741594496</v>
      </c>
      <c r="E545" s="15">
        <v>83</v>
      </c>
      <c r="F545" s="15" t="s">
        <v>2280</v>
      </c>
      <c r="G545" s="18">
        <v>7976424</v>
      </c>
      <c r="H545" s="15" t="s">
        <v>2270</v>
      </c>
      <c r="I545" s="15" t="s">
        <v>691</v>
      </c>
      <c r="J545" s="15" t="s">
        <v>691</v>
      </c>
      <c r="K545" s="15" t="s">
        <v>502</v>
      </c>
    </row>
    <row r="546" spans="1:11" x14ac:dyDescent="0.2">
      <c r="A546" s="15">
        <v>2</v>
      </c>
      <c r="B546" s="18">
        <v>19387046</v>
      </c>
      <c r="C546" s="18">
        <v>19387047</v>
      </c>
      <c r="D546" s="19">
        <v>7.7950996267752499</v>
      </c>
      <c r="E546" s="15">
        <v>80</v>
      </c>
      <c r="F546" s="15" t="s">
        <v>2271</v>
      </c>
      <c r="G546" s="18">
        <v>19387125</v>
      </c>
      <c r="H546" s="15" t="s">
        <v>2272</v>
      </c>
      <c r="I546" s="15" t="s">
        <v>955</v>
      </c>
      <c r="J546" s="15" t="s">
        <v>956</v>
      </c>
      <c r="K546" s="15" t="s">
        <v>957</v>
      </c>
    </row>
    <row r="547" spans="1:11" x14ac:dyDescent="0.2">
      <c r="A547" s="15">
        <v>2</v>
      </c>
      <c r="B547" s="18">
        <v>19387046</v>
      </c>
      <c r="C547" s="18">
        <v>19387047</v>
      </c>
      <c r="D547" s="19">
        <v>7.7950996267752499</v>
      </c>
      <c r="E547" s="15">
        <v>-79</v>
      </c>
      <c r="F547" s="15" t="s">
        <v>2279</v>
      </c>
      <c r="G547" s="18">
        <v>19387125</v>
      </c>
      <c r="H547" s="15" t="s">
        <v>2272</v>
      </c>
      <c r="I547" s="15" t="s">
        <v>955</v>
      </c>
      <c r="J547" s="15" t="s">
        <v>956</v>
      </c>
      <c r="K547" s="15" t="s">
        <v>957</v>
      </c>
    </row>
    <row r="548" spans="1:11" x14ac:dyDescent="0.2">
      <c r="A548" s="15">
        <v>2</v>
      </c>
      <c r="B548" s="18">
        <v>18319918</v>
      </c>
      <c r="C548" s="18">
        <v>18319925</v>
      </c>
      <c r="D548" s="19">
        <v>7.7925566974588403</v>
      </c>
      <c r="E548" s="15">
        <v>-4</v>
      </c>
      <c r="F548" s="15" t="s">
        <v>2281</v>
      </c>
      <c r="G548" s="18">
        <v>18319928</v>
      </c>
      <c r="H548" s="15" t="s">
        <v>2272</v>
      </c>
      <c r="I548" s="15" t="s">
        <v>924</v>
      </c>
      <c r="J548" s="15" t="s">
        <v>925</v>
      </c>
      <c r="K548" s="15" t="s">
        <v>926</v>
      </c>
    </row>
    <row r="549" spans="1:11" x14ac:dyDescent="0.2">
      <c r="A549" s="15">
        <v>2</v>
      </c>
      <c r="B549" s="18">
        <v>18319918</v>
      </c>
      <c r="C549" s="18">
        <v>18319925</v>
      </c>
      <c r="D549" s="19">
        <v>7.7925566974588403</v>
      </c>
      <c r="E549" s="15">
        <v>83</v>
      </c>
      <c r="F549" s="15" t="s">
        <v>2282</v>
      </c>
      <c r="G549" s="18">
        <v>18319836</v>
      </c>
      <c r="H549" s="15" t="s">
        <v>2272</v>
      </c>
      <c r="I549" s="15" t="s">
        <v>924</v>
      </c>
      <c r="J549" s="15" t="s">
        <v>925</v>
      </c>
      <c r="K549" s="15" t="s">
        <v>926</v>
      </c>
    </row>
    <row r="550" spans="1:11" x14ac:dyDescent="0.2">
      <c r="A550" s="15">
        <v>3</v>
      </c>
      <c r="B550" s="18">
        <v>17326008</v>
      </c>
      <c r="C550" s="18">
        <v>17326008</v>
      </c>
      <c r="D550" s="19">
        <v>7.7872886258828196</v>
      </c>
      <c r="E550" s="15">
        <v>-28</v>
      </c>
      <c r="F550" s="15" t="s">
        <v>2281</v>
      </c>
      <c r="G550" s="18">
        <v>17325980</v>
      </c>
      <c r="H550" s="15" t="s">
        <v>2270</v>
      </c>
      <c r="I550" s="15" t="s">
        <v>1143</v>
      </c>
      <c r="J550" s="15" t="s">
        <v>1143</v>
      </c>
      <c r="K550" s="15" t="s">
        <v>1144</v>
      </c>
    </row>
    <row r="551" spans="1:11" x14ac:dyDescent="0.2">
      <c r="A551" s="15">
        <v>3</v>
      </c>
      <c r="B551" s="18">
        <v>17326008</v>
      </c>
      <c r="C551" s="18">
        <v>17326008</v>
      </c>
      <c r="D551" s="19">
        <v>7.7872886258828196</v>
      </c>
      <c r="E551" s="15">
        <v>62</v>
      </c>
      <c r="F551" s="15" t="s">
        <v>2282</v>
      </c>
      <c r="G551" s="18">
        <v>17326070</v>
      </c>
      <c r="H551" s="15" t="s">
        <v>2270</v>
      </c>
      <c r="I551" s="15" t="s">
        <v>1143</v>
      </c>
      <c r="J551" s="15" t="s">
        <v>1143</v>
      </c>
      <c r="K551" s="15" t="s">
        <v>1144</v>
      </c>
    </row>
    <row r="552" spans="1:11" x14ac:dyDescent="0.2">
      <c r="A552" s="15">
        <v>1</v>
      </c>
      <c r="B552" s="18">
        <v>11856218</v>
      </c>
      <c r="C552" s="18">
        <v>11856218</v>
      </c>
      <c r="D552" s="19">
        <v>7.7865996798635697</v>
      </c>
      <c r="E552" s="15">
        <v>-2</v>
      </c>
      <c r="F552" s="15" t="s">
        <v>11825</v>
      </c>
      <c r="G552" s="18">
        <v>11856216</v>
      </c>
      <c r="H552" s="15" t="s">
        <v>2270</v>
      </c>
      <c r="I552" s="15" t="s">
        <v>155</v>
      </c>
      <c r="J552" s="15" t="s">
        <v>156</v>
      </c>
      <c r="K552" s="15" t="s">
        <v>157</v>
      </c>
    </row>
    <row r="553" spans="1:11" x14ac:dyDescent="0.2">
      <c r="A553" s="15">
        <v>4</v>
      </c>
      <c r="B553" s="18">
        <v>2218711</v>
      </c>
      <c r="C553" s="18">
        <v>2218711</v>
      </c>
      <c r="D553" s="19">
        <v>7.7796667275795599</v>
      </c>
      <c r="E553" s="15">
        <v>96</v>
      </c>
      <c r="F553" s="15" t="s">
        <v>2282</v>
      </c>
      <c r="G553" s="18">
        <v>2218615</v>
      </c>
      <c r="H553" s="15" t="s">
        <v>2272</v>
      </c>
      <c r="I553" s="15" t="s">
        <v>1736</v>
      </c>
      <c r="J553" s="15" t="s">
        <v>1737</v>
      </c>
      <c r="K553" s="15" t="s">
        <v>1738</v>
      </c>
    </row>
    <row r="554" spans="1:11" x14ac:dyDescent="0.2">
      <c r="A554" s="15">
        <v>2</v>
      </c>
      <c r="B554" s="18">
        <v>14768292</v>
      </c>
      <c r="C554" s="18">
        <v>14768293</v>
      </c>
      <c r="D554" s="19">
        <v>7.7790947512603204</v>
      </c>
      <c r="E554" s="15">
        <v>25</v>
      </c>
      <c r="F554" s="15" t="s">
        <v>2271</v>
      </c>
      <c r="G554" s="18">
        <v>14768270</v>
      </c>
      <c r="H554" s="15" t="s">
        <v>2270</v>
      </c>
      <c r="I554" s="15" t="s">
        <v>825</v>
      </c>
      <c r="J554" s="15" t="s">
        <v>825</v>
      </c>
      <c r="K554" s="15" t="s">
        <v>826</v>
      </c>
    </row>
    <row r="555" spans="1:11" x14ac:dyDescent="0.2">
      <c r="A555" s="15">
        <v>2</v>
      </c>
      <c r="B555" s="18">
        <v>14768292</v>
      </c>
      <c r="C555" s="18">
        <v>14768293</v>
      </c>
      <c r="D555" s="19">
        <v>7.7790947512603204</v>
      </c>
      <c r="E555" s="15">
        <v>-23</v>
      </c>
      <c r="F555" s="15" t="s">
        <v>2279</v>
      </c>
      <c r="G555" s="18">
        <v>14768270</v>
      </c>
      <c r="H555" s="15" t="s">
        <v>2270</v>
      </c>
      <c r="I555" s="15" t="s">
        <v>825</v>
      </c>
      <c r="J555" s="15" t="s">
        <v>825</v>
      </c>
      <c r="K555" s="15" t="s">
        <v>826</v>
      </c>
    </row>
    <row r="556" spans="1:11" x14ac:dyDescent="0.2">
      <c r="A556" s="15">
        <v>1</v>
      </c>
      <c r="B556" s="18">
        <v>951735</v>
      </c>
      <c r="C556" s="18">
        <v>951735</v>
      </c>
      <c r="D556" s="19">
        <v>7.7767404738516799</v>
      </c>
      <c r="E556" s="15">
        <v>-5</v>
      </c>
      <c r="F556" s="15" t="s">
        <v>2271</v>
      </c>
      <c r="G556" s="18">
        <v>951697</v>
      </c>
      <c r="H556" s="15" t="s">
        <v>2270</v>
      </c>
      <c r="I556" s="15" t="s">
        <v>2220</v>
      </c>
      <c r="J556" s="15" t="s">
        <v>2221</v>
      </c>
      <c r="K556" s="15" t="s">
        <v>2222</v>
      </c>
    </row>
    <row r="557" spans="1:11" x14ac:dyDescent="0.2">
      <c r="A557" s="15">
        <v>5</v>
      </c>
      <c r="B557" s="18">
        <v>3825559</v>
      </c>
      <c r="C557" s="18">
        <v>3825559</v>
      </c>
      <c r="D557" s="19">
        <v>7.7650914934385904</v>
      </c>
      <c r="E557" s="15">
        <v>69</v>
      </c>
      <c r="F557" s="15" t="s">
        <v>2271</v>
      </c>
      <c r="G557" s="18">
        <v>3825719</v>
      </c>
      <c r="H557" s="15" t="s">
        <v>2272</v>
      </c>
      <c r="I557" s="15" t="s">
        <v>2069</v>
      </c>
      <c r="J557" s="15" t="s">
        <v>2069</v>
      </c>
      <c r="K557" s="15" t="s">
        <v>2070</v>
      </c>
    </row>
    <row r="558" spans="1:11" x14ac:dyDescent="0.2">
      <c r="A558" s="15">
        <v>1</v>
      </c>
      <c r="B558" s="18">
        <v>25970471</v>
      </c>
      <c r="C558" s="18">
        <v>25970471</v>
      </c>
      <c r="D558" s="19">
        <v>7.7644000062938101</v>
      </c>
      <c r="E558" s="15">
        <v>-50</v>
      </c>
      <c r="F558" s="15" t="s">
        <v>2281</v>
      </c>
      <c r="G558" s="18">
        <v>25970421</v>
      </c>
      <c r="H558" s="15" t="s">
        <v>2270</v>
      </c>
      <c r="I558" s="15" t="s">
        <v>416</v>
      </c>
      <c r="J558" s="15" t="s">
        <v>416</v>
      </c>
      <c r="K558" s="15" t="s">
        <v>417</v>
      </c>
    </row>
    <row r="559" spans="1:11" x14ac:dyDescent="0.2">
      <c r="A559" s="15">
        <v>1</v>
      </c>
      <c r="B559" s="18">
        <v>25970471</v>
      </c>
      <c r="C559" s="18">
        <v>25970471</v>
      </c>
      <c r="D559" s="19">
        <v>7.7644000062938101</v>
      </c>
      <c r="E559" s="15">
        <v>39</v>
      </c>
      <c r="F559" s="15" t="s">
        <v>2282</v>
      </c>
      <c r="G559" s="18">
        <v>25970510</v>
      </c>
      <c r="H559" s="15" t="s">
        <v>2270</v>
      </c>
      <c r="I559" s="15" t="s">
        <v>416</v>
      </c>
      <c r="J559" s="15" t="s">
        <v>416</v>
      </c>
      <c r="K559" s="15" t="s">
        <v>417</v>
      </c>
    </row>
    <row r="560" spans="1:11" x14ac:dyDescent="0.2">
      <c r="A560" s="15">
        <v>5</v>
      </c>
      <c r="B560" s="18">
        <v>1645853</v>
      </c>
      <c r="C560" s="18">
        <v>1645853</v>
      </c>
      <c r="D560" s="19">
        <v>7.76358380504539</v>
      </c>
      <c r="E560" s="15">
        <v>62</v>
      </c>
      <c r="F560" s="15" t="s">
        <v>2282</v>
      </c>
      <c r="G560" s="18">
        <v>1645791</v>
      </c>
      <c r="H560" s="15" t="s">
        <v>2272</v>
      </c>
      <c r="I560" s="15" t="s">
        <v>1880</v>
      </c>
      <c r="J560" s="15" t="s">
        <v>1881</v>
      </c>
      <c r="K560" s="15" t="s">
        <v>1882</v>
      </c>
    </row>
    <row r="561" spans="1:11" x14ac:dyDescent="0.2">
      <c r="A561" s="15">
        <v>1</v>
      </c>
      <c r="B561" s="18">
        <v>951734</v>
      </c>
      <c r="C561" s="18">
        <v>951734</v>
      </c>
      <c r="D561" s="19">
        <v>7.7625471427538297</v>
      </c>
      <c r="E561" s="15">
        <v>-4</v>
      </c>
      <c r="F561" s="15" t="s">
        <v>2271</v>
      </c>
      <c r="G561" s="18">
        <v>951697</v>
      </c>
      <c r="H561" s="15" t="s">
        <v>2270</v>
      </c>
      <c r="I561" s="15" t="s">
        <v>2220</v>
      </c>
      <c r="J561" s="15" t="s">
        <v>2221</v>
      </c>
      <c r="K561" s="15" t="s">
        <v>2222</v>
      </c>
    </row>
    <row r="562" spans="1:11" x14ac:dyDescent="0.2">
      <c r="A562" s="15">
        <v>3</v>
      </c>
      <c r="B562" s="18">
        <v>2196049</v>
      </c>
      <c r="C562" s="18">
        <v>2196049</v>
      </c>
      <c r="D562" s="19">
        <v>7.7622304654998002</v>
      </c>
      <c r="E562" s="15">
        <v>78</v>
      </c>
      <c r="F562" s="15" t="s">
        <v>11826</v>
      </c>
      <c r="G562" s="18">
        <v>2196127</v>
      </c>
      <c r="H562" s="15" t="s">
        <v>2270</v>
      </c>
      <c r="I562" s="15" t="s">
        <v>1266</v>
      </c>
      <c r="J562" s="15" t="s">
        <v>1267</v>
      </c>
      <c r="K562" s="15" t="s">
        <v>1268</v>
      </c>
    </row>
    <row r="563" spans="1:11" x14ac:dyDescent="0.2">
      <c r="A563" s="15">
        <v>2</v>
      </c>
      <c r="B563" s="18">
        <v>1806</v>
      </c>
      <c r="C563" s="18">
        <v>1812</v>
      </c>
      <c r="D563" s="19">
        <v>7.7620789994850599</v>
      </c>
      <c r="E563" s="15">
        <v>-62</v>
      </c>
      <c r="F563" s="15" t="s">
        <v>2281</v>
      </c>
      <c r="G563" s="18">
        <v>1873</v>
      </c>
      <c r="H563" s="15" t="s">
        <v>2272</v>
      </c>
      <c r="I563" s="15" t="s">
        <v>916</v>
      </c>
      <c r="J563" s="15" t="s">
        <v>916</v>
      </c>
      <c r="K563" s="15" t="s">
        <v>917</v>
      </c>
    </row>
    <row r="564" spans="1:11" x14ac:dyDescent="0.2">
      <c r="A564" s="15">
        <v>3</v>
      </c>
      <c r="B564" s="18">
        <v>22012764</v>
      </c>
      <c r="C564" s="18">
        <v>22012764</v>
      </c>
      <c r="D564" s="19">
        <v>7.7581054520060002</v>
      </c>
      <c r="E564" s="15">
        <v>-27</v>
      </c>
      <c r="F564" s="15" t="s">
        <v>2273</v>
      </c>
      <c r="G564" s="18">
        <v>22012791</v>
      </c>
      <c r="H564" s="15" t="s">
        <v>2272</v>
      </c>
      <c r="I564" s="15" t="s">
        <v>1273</v>
      </c>
      <c r="J564" s="15" t="s">
        <v>1273</v>
      </c>
      <c r="K564" s="15" t="s">
        <v>1274</v>
      </c>
    </row>
    <row r="565" spans="1:11" x14ac:dyDescent="0.2">
      <c r="A565" s="15">
        <v>3</v>
      </c>
      <c r="B565" s="18">
        <v>22012764</v>
      </c>
      <c r="C565" s="18">
        <v>22012764</v>
      </c>
      <c r="D565" s="19">
        <v>7.7581054520060002</v>
      </c>
      <c r="E565" s="15">
        <v>42</v>
      </c>
      <c r="F565" s="15" t="s">
        <v>2280</v>
      </c>
      <c r="G565" s="18">
        <v>22012791</v>
      </c>
      <c r="H565" s="15" t="s">
        <v>2272</v>
      </c>
      <c r="I565" s="15" t="s">
        <v>1273</v>
      </c>
      <c r="J565" s="15" t="s">
        <v>1273</v>
      </c>
      <c r="K565" s="15" t="s">
        <v>1274</v>
      </c>
    </row>
    <row r="566" spans="1:11" x14ac:dyDescent="0.2">
      <c r="A566" s="15">
        <v>2</v>
      </c>
      <c r="B566" s="18">
        <v>17433680</v>
      </c>
      <c r="C566" s="18">
        <v>17433680</v>
      </c>
      <c r="D566" s="19">
        <v>7.7578294995865296</v>
      </c>
      <c r="E566" s="15">
        <v>-79</v>
      </c>
      <c r="F566" s="15" t="s">
        <v>2281</v>
      </c>
      <c r="G566" s="18">
        <v>17433601</v>
      </c>
      <c r="H566" s="15" t="s">
        <v>2270</v>
      </c>
      <c r="I566" s="15" t="s">
        <v>899</v>
      </c>
      <c r="J566" s="15" t="s">
        <v>899</v>
      </c>
      <c r="K566" s="15" t="s">
        <v>900</v>
      </c>
    </row>
    <row r="567" spans="1:11" x14ac:dyDescent="0.2">
      <c r="A567" s="15">
        <v>2</v>
      </c>
      <c r="B567" s="18">
        <v>17433680</v>
      </c>
      <c r="C567" s="18">
        <v>17433680</v>
      </c>
      <c r="D567" s="19">
        <v>7.7578294995865296</v>
      </c>
      <c r="E567" s="15">
        <v>59</v>
      </c>
      <c r="F567" s="15" t="s">
        <v>2282</v>
      </c>
      <c r="G567" s="18">
        <v>17433739</v>
      </c>
      <c r="H567" s="15" t="s">
        <v>2270</v>
      </c>
      <c r="I567" s="15" t="s">
        <v>899</v>
      </c>
      <c r="J567" s="15" t="s">
        <v>899</v>
      </c>
      <c r="K567" s="15" t="s">
        <v>900</v>
      </c>
    </row>
    <row r="568" spans="1:11" x14ac:dyDescent="0.2">
      <c r="A568" s="15">
        <v>5</v>
      </c>
      <c r="B568" s="18">
        <v>5896335</v>
      </c>
      <c r="C568" s="18">
        <v>5896335</v>
      </c>
      <c r="D568" s="19">
        <v>7.7548966119184097</v>
      </c>
      <c r="E568" s="15">
        <v>-50</v>
      </c>
      <c r="F568" s="15" t="s">
        <v>2281</v>
      </c>
      <c r="G568" s="18">
        <v>5896285</v>
      </c>
      <c r="H568" s="15" t="s">
        <v>2270</v>
      </c>
      <c r="I568" s="15" t="s">
        <v>2130</v>
      </c>
      <c r="J568" s="15" t="s">
        <v>2130</v>
      </c>
      <c r="K568" s="15" t="s">
        <v>2131</v>
      </c>
    </row>
    <row r="569" spans="1:11" x14ac:dyDescent="0.2">
      <c r="A569" s="15">
        <v>1</v>
      </c>
      <c r="B569" s="18">
        <v>2513181</v>
      </c>
      <c r="C569" s="18">
        <v>2513181</v>
      </c>
      <c r="D569" s="19">
        <v>7.7476649113465497</v>
      </c>
      <c r="E569" s="15">
        <v>-75</v>
      </c>
      <c r="F569" s="15" t="s">
        <v>2281</v>
      </c>
      <c r="G569" s="18">
        <v>2513106</v>
      </c>
      <c r="H569" s="15" t="s">
        <v>2270</v>
      </c>
      <c r="I569" s="15" t="s">
        <v>394</v>
      </c>
      <c r="J569" s="15" t="s">
        <v>395</v>
      </c>
      <c r="K569" s="15" t="s">
        <v>396</v>
      </c>
    </row>
    <row r="570" spans="1:11" x14ac:dyDescent="0.2">
      <c r="A570" s="15">
        <v>1</v>
      </c>
      <c r="B570" s="18">
        <v>2513181</v>
      </c>
      <c r="C570" s="18">
        <v>2513181</v>
      </c>
      <c r="D570" s="19">
        <v>7.7476649113465497</v>
      </c>
      <c r="E570" s="15">
        <v>73</v>
      </c>
      <c r="F570" s="15" t="s">
        <v>2282</v>
      </c>
      <c r="G570" s="18">
        <v>2513254</v>
      </c>
      <c r="H570" s="15" t="s">
        <v>2270</v>
      </c>
      <c r="I570" s="15" t="s">
        <v>394</v>
      </c>
      <c r="J570" s="15" t="s">
        <v>395</v>
      </c>
      <c r="K570" s="15" t="s">
        <v>396</v>
      </c>
    </row>
    <row r="571" spans="1:11" x14ac:dyDescent="0.2">
      <c r="A571" s="15">
        <v>3</v>
      </c>
      <c r="B571" s="18">
        <v>2196129</v>
      </c>
      <c r="C571" s="18">
        <v>2196129</v>
      </c>
      <c r="D571" s="19">
        <v>7.74370500430636</v>
      </c>
      <c r="E571" s="15">
        <v>-2</v>
      </c>
      <c r="F571" s="15" t="s">
        <v>2281</v>
      </c>
      <c r="G571" s="18">
        <v>2196127</v>
      </c>
      <c r="H571" s="15" t="s">
        <v>2270</v>
      </c>
      <c r="I571" s="15" t="s">
        <v>1266</v>
      </c>
      <c r="J571" s="15" t="s">
        <v>1267</v>
      </c>
      <c r="K571" s="15" t="s">
        <v>1268</v>
      </c>
    </row>
    <row r="572" spans="1:11" x14ac:dyDescent="0.2">
      <c r="A572" s="15">
        <v>3</v>
      </c>
      <c r="B572" s="18">
        <v>2196129</v>
      </c>
      <c r="C572" s="18">
        <v>2196129</v>
      </c>
      <c r="D572" s="19">
        <v>7.74370500430636</v>
      </c>
      <c r="E572" s="15">
        <v>92</v>
      </c>
      <c r="F572" s="15" t="s">
        <v>2282</v>
      </c>
      <c r="G572" s="18">
        <v>2196221</v>
      </c>
      <c r="H572" s="15" t="s">
        <v>2270</v>
      </c>
      <c r="I572" s="15" t="s">
        <v>1266</v>
      </c>
      <c r="J572" s="15" t="s">
        <v>1267</v>
      </c>
      <c r="K572" s="15" t="s">
        <v>1268</v>
      </c>
    </row>
    <row r="573" spans="1:11" x14ac:dyDescent="0.2">
      <c r="A573" s="15">
        <v>1</v>
      </c>
      <c r="B573" s="18">
        <v>17356355</v>
      </c>
      <c r="C573" s="18">
        <v>17356355</v>
      </c>
      <c r="D573" s="19">
        <v>7.7427361261129999</v>
      </c>
      <c r="E573" s="15">
        <v>67</v>
      </c>
      <c r="F573" s="15" t="s">
        <v>2282</v>
      </c>
      <c r="G573" s="18">
        <v>17356422</v>
      </c>
      <c r="H573" s="15" t="s">
        <v>2270</v>
      </c>
      <c r="I573" s="15" t="s">
        <v>220</v>
      </c>
      <c r="J573" s="15" t="s">
        <v>220</v>
      </c>
      <c r="K573" s="15" t="s">
        <v>221</v>
      </c>
    </row>
    <row r="574" spans="1:11" x14ac:dyDescent="0.2">
      <c r="A574" s="15">
        <v>5</v>
      </c>
      <c r="B574" s="18">
        <v>19519128</v>
      </c>
      <c r="C574" s="18">
        <v>19519128</v>
      </c>
      <c r="D574" s="19">
        <v>7.7404648236380904</v>
      </c>
      <c r="E574" s="15">
        <v>30</v>
      </c>
      <c r="F574" s="15" t="s">
        <v>11826</v>
      </c>
      <c r="G574" s="18">
        <v>19519158</v>
      </c>
      <c r="H574" s="15" t="s">
        <v>2270</v>
      </c>
      <c r="I574" s="15" t="s">
        <v>1916</v>
      </c>
      <c r="J574" s="15" t="s">
        <v>1916</v>
      </c>
      <c r="K574" s="15" t="s">
        <v>1304</v>
      </c>
    </row>
    <row r="575" spans="1:11" x14ac:dyDescent="0.2">
      <c r="A575" s="15">
        <v>4</v>
      </c>
      <c r="B575" s="18">
        <v>496557</v>
      </c>
      <c r="C575" s="18">
        <v>496557</v>
      </c>
      <c r="D575" s="19">
        <v>7.7402243408466598</v>
      </c>
      <c r="E575" s="15">
        <v>-20</v>
      </c>
      <c r="F575" s="15" t="s">
        <v>2281</v>
      </c>
      <c r="G575" s="18">
        <v>496537</v>
      </c>
      <c r="H575" s="15" t="s">
        <v>2270</v>
      </c>
      <c r="I575" s="15" t="s">
        <v>1750</v>
      </c>
      <c r="J575" s="15" t="s">
        <v>1751</v>
      </c>
      <c r="K575" s="15" t="s">
        <v>1752</v>
      </c>
    </row>
    <row r="576" spans="1:11" x14ac:dyDescent="0.2">
      <c r="A576" s="15">
        <v>4</v>
      </c>
      <c r="B576" s="18">
        <v>496557</v>
      </c>
      <c r="C576" s="18">
        <v>496557</v>
      </c>
      <c r="D576" s="19">
        <v>7.7402243408466598</v>
      </c>
      <c r="E576" s="15">
        <v>64</v>
      </c>
      <c r="F576" s="15" t="s">
        <v>2282</v>
      </c>
      <c r="G576" s="18">
        <v>496621</v>
      </c>
      <c r="H576" s="15" t="s">
        <v>2270</v>
      </c>
      <c r="I576" s="15" t="s">
        <v>1750</v>
      </c>
      <c r="J576" s="15" t="s">
        <v>1751</v>
      </c>
      <c r="K576" s="15" t="s">
        <v>1752</v>
      </c>
    </row>
    <row r="577" spans="1:11" x14ac:dyDescent="0.2">
      <c r="A577" s="15">
        <v>3</v>
      </c>
      <c r="B577" s="18">
        <v>21070112</v>
      </c>
      <c r="C577" s="18">
        <v>21070112</v>
      </c>
      <c r="D577" s="19">
        <v>7.73797515733831</v>
      </c>
      <c r="E577" s="15">
        <v>49</v>
      </c>
      <c r="F577" s="15" t="s">
        <v>2282</v>
      </c>
      <c r="G577" s="18">
        <v>21070161</v>
      </c>
      <c r="H577" s="15" t="s">
        <v>2270</v>
      </c>
      <c r="I577" s="15" t="s">
        <v>1238</v>
      </c>
      <c r="J577" s="15" t="s">
        <v>1239</v>
      </c>
      <c r="K577" s="15" t="s">
        <v>1240</v>
      </c>
    </row>
    <row r="578" spans="1:11" x14ac:dyDescent="0.2">
      <c r="A578" s="15">
        <v>1</v>
      </c>
      <c r="B578" s="18">
        <v>8874456</v>
      </c>
      <c r="C578" s="18">
        <v>8874456</v>
      </c>
      <c r="D578" s="19">
        <v>7.7364595884238403</v>
      </c>
      <c r="E578" s="15">
        <v>-2</v>
      </c>
      <c r="F578" s="15" t="s">
        <v>11825</v>
      </c>
      <c r="G578" s="18">
        <v>8874454</v>
      </c>
      <c r="H578" s="15" t="s">
        <v>2270</v>
      </c>
      <c r="I578" s="15" t="s">
        <v>718</v>
      </c>
      <c r="J578" s="15" t="s">
        <v>719</v>
      </c>
      <c r="K578" s="15" t="s">
        <v>720</v>
      </c>
    </row>
    <row r="579" spans="1:11" x14ac:dyDescent="0.2">
      <c r="A579" s="15">
        <v>1</v>
      </c>
      <c r="B579" s="18">
        <v>8874456</v>
      </c>
      <c r="C579" s="18">
        <v>8874456</v>
      </c>
      <c r="D579" s="19">
        <v>7.7364595884238403</v>
      </c>
      <c r="E579" s="15">
        <v>63</v>
      </c>
      <c r="F579" s="15" t="s">
        <v>11826</v>
      </c>
      <c r="G579" s="18">
        <v>8874519</v>
      </c>
      <c r="H579" s="15" t="s">
        <v>2270</v>
      </c>
      <c r="I579" s="15" t="s">
        <v>718</v>
      </c>
      <c r="J579" s="15" t="s">
        <v>719</v>
      </c>
      <c r="K579" s="15" t="s">
        <v>720</v>
      </c>
    </row>
    <row r="580" spans="1:11" x14ac:dyDescent="0.2">
      <c r="A580" s="15">
        <v>1</v>
      </c>
      <c r="B580" s="18">
        <v>7976610</v>
      </c>
      <c r="C580" s="18">
        <v>7976610</v>
      </c>
      <c r="D580" s="19">
        <v>7.7352672723999101</v>
      </c>
      <c r="E580" s="15">
        <v>9</v>
      </c>
      <c r="F580" s="15" t="s">
        <v>2280</v>
      </c>
      <c r="G580" s="18">
        <v>7976424</v>
      </c>
      <c r="H580" s="15" t="s">
        <v>2270</v>
      </c>
      <c r="I580" s="15" t="s">
        <v>691</v>
      </c>
      <c r="J580" s="15" t="s">
        <v>691</v>
      </c>
      <c r="K580" s="15" t="s">
        <v>502</v>
      </c>
    </row>
    <row r="581" spans="1:11" x14ac:dyDescent="0.2">
      <c r="A581" s="15">
        <v>4</v>
      </c>
      <c r="B581" s="18">
        <v>10211588</v>
      </c>
      <c r="C581" s="18">
        <v>10211588</v>
      </c>
      <c r="D581" s="19">
        <v>7.7272691568389202</v>
      </c>
      <c r="E581" s="15">
        <v>11</v>
      </c>
      <c r="F581" s="15" t="s">
        <v>2271</v>
      </c>
      <c r="G581" s="18">
        <v>10212091</v>
      </c>
      <c r="H581" s="15" t="s">
        <v>2272</v>
      </c>
      <c r="I581" s="15" t="s">
        <v>1522</v>
      </c>
      <c r="J581" s="15" t="s">
        <v>1523</v>
      </c>
      <c r="K581" s="15" t="s">
        <v>1524</v>
      </c>
    </row>
    <row r="582" spans="1:11" x14ac:dyDescent="0.2">
      <c r="A582" s="15">
        <v>1</v>
      </c>
      <c r="B582" s="18">
        <v>20805760</v>
      </c>
      <c r="C582" s="18">
        <v>20805761</v>
      </c>
      <c r="D582" s="19">
        <v>7.7236533615874299</v>
      </c>
      <c r="E582" s="15">
        <v>-11</v>
      </c>
      <c r="F582" s="15" t="s">
        <v>11825</v>
      </c>
      <c r="G582" s="18">
        <v>20805750</v>
      </c>
      <c r="H582" s="15" t="s">
        <v>2270</v>
      </c>
      <c r="I582" s="15" t="s">
        <v>289</v>
      </c>
      <c r="J582" s="15" t="s">
        <v>289</v>
      </c>
      <c r="K582" s="15" t="s">
        <v>290</v>
      </c>
    </row>
    <row r="583" spans="1:11" x14ac:dyDescent="0.2">
      <c r="A583" s="15">
        <v>1</v>
      </c>
      <c r="B583" s="18">
        <v>20805760</v>
      </c>
      <c r="C583" s="18">
        <v>20805761</v>
      </c>
      <c r="D583" s="19">
        <v>7.7236533615874299</v>
      </c>
      <c r="E583" s="15">
        <v>94</v>
      </c>
      <c r="F583" s="15" t="s">
        <v>11826</v>
      </c>
      <c r="G583" s="18">
        <v>20805855</v>
      </c>
      <c r="H583" s="15" t="s">
        <v>2270</v>
      </c>
      <c r="I583" s="15" t="s">
        <v>289</v>
      </c>
      <c r="J583" s="15" t="s">
        <v>289</v>
      </c>
      <c r="K583" s="15" t="s">
        <v>290</v>
      </c>
    </row>
    <row r="584" spans="1:11" x14ac:dyDescent="0.2">
      <c r="A584" s="15">
        <v>3</v>
      </c>
      <c r="B584" s="18">
        <v>7597442</v>
      </c>
      <c r="C584" s="18">
        <v>7597442</v>
      </c>
      <c r="D584" s="19">
        <v>7.7181857387441903</v>
      </c>
      <c r="E584" s="15">
        <v>67</v>
      </c>
      <c r="F584" s="15" t="s">
        <v>2280</v>
      </c>
      <c r="G584" s="18">
        <v>7597607</v>
      </c>
      <c r="H584" s="15" t="s">
        <v>2272</v>
      </c>
      <c r="I584" s="15" t="s">
        <v>1471</v>
      </c>
      <c r="J584" s="15" t="s">
        <v>1472</v>
      </c>
      <c r="K584" s="15" t="s">
        <v>1473</v>
      </c>
    </row>
    <row r="585" spans="1:11" x14ac:dyDescent="0.2">
      <c r="A585" s="15">
        <v>1</v>
      </c>
      <c r="B585" s="18">
        <v>11644518</v>
      </c>
      <c r="C585" s="18">
        <v>11644525</v>
      </c>
      <c r="D585" s="19">
        <v>7.7124325230032902</v>
      </c>
      <c r="E585" s="15">
        <v>-58</v>
      </c>
      <c r="F585" s="15" t="s">
        <v>2281</v>
      </c>
      <c r="G585" s="18">
        <v>11644582</v>
      </c>
      <c r="H585" s="15" t="s">
        <v>2272</v>
      </c>
      <c r="I585" s="15" t="s">
        <v>146</v>
      </c>
      <c r="J585" s="15" t="s">
        <v>147</v>
      </c>
      <c r="K585" s="15" t="s">
        <v>148</v>
      </c>
    </row>
    <row r="586" spans="1:11" x14ac:dyDescent="0.2">
      <c r="A586" s="15">
        <v>1</v>
      </c>
      <c r="B586" s="18">
        <v>28511563</v>
      </c>
      <c r="C586" s="18">
        <v>28511563</v>
      </c>
      <c r="D586" s="19">
        <v>7.7118198822039501</v>
      </c>
      <c r="E586" s="15">
        <v>68</v>
      </c>
      <c r="F586" s="15" t="s">
        <v>11826</v>
      </c>
      <c r="G586" s="18">
        <v>28511495</v>
      </c>
      <c r="H586" s="15" t="s">
        <v>2272</v>
      </c>
      <c r="I586" s="15" t="s">
        <v>510</v>
      </c>
      <c r="J586" s="15" t="s">
        <v>511</v>
      </c>
      <c r="K586" s="15" t="s">
        <v>512</v>
      </c>
    </row>
    <row r="587" spans="1:11" x14ac:dyDescent="0.2">
      <c r="A587" s="15">
        <v>4</v>
      </c>
      <c r="B587" s="18">
        <v>12184604</v>
      </c>
      <c r="C587" s="18">
        <v>12184604</v>
      </c>
      <c r="D587" s="19">
        <v>7.7108046073809096</v>
      </c>
      <c r="E587" s="15">
        <v>72</v>
      </c>
      <c r="F587" s="15" t="s">
        <v>2280</v>
      </c>
      <c r="G587" s="18">
        <v>12184774</v>
      </c>
      <c r="H587" s="15" t="s">
        <v>2272</v>
      </c>
      <c r="I587" s="15" t="s">
        <v>1564</v>
      </c>
      <c r="J587" s="15" t="s">
        <v>1565</v>
      </c>
      <c r="K587" s="15" t="s">
        <v>1566</v>
      </c>
    </row>
    <row r="588" spans="1:11" x14ac:dyDescent="0.2">
      <c r="A588" s="15">
        <v>3</v>
      </c>
      <c r="B588" s="18">
        <v>20627165</v>
      </c>
      <c r="C588" s="18">
        <v>20627165</v>
      </c>
      <c r="D588" s="19">
        <v>7.7069652870251</v>
      </c>
      <c r="E588" s="15">
        <v>-45</v>
      </c>
      <c r="F588" s="15" t="s">
        <v>2281</v>
      </c>
      <c r="G588" s="18">
        <v>20627120</v>
      </c>
      <c r="H588" s="15" t="s">
        <v>2270</v>
      </c>
      <c r="I588" s="15" t="s">
        <v>1228</v>
      </c>
      <c r="J588" s="15" t="s">
        <v>1229</v>
      </c>
      <c r="K588" s="15" t="s">
        <v>1230</v>
      </c>
    </row>
    <row r="589" spans="1:11" x14ac:dyDescent="0.2">
      <c r="A589" s="15">
        <v>3</v>
      </c>
      <c r="B589" s="18">
        <v>7307269</v>
      </c>
      <c r="C589" s="18">
        <v>7307269</v>
      </c>
      <c r="D589" s="19">
        <v>7.7058806450614998</v>
      </c>
      <c r="E589" s="15">
        <v>-60</v>
      </c>
      <c r="F589" s="15" t="s">
        <v>2281</v>
      </c>
      <c r="G589" s="18">
        <v>7307329</v>
      </c>
      <c r="H589" s="15" t="s">
        <v>2272</v>
      </c>
      <c r="I589" s="15" t="s">
        <v>1464</v>
      </c>
      <c r="J589" s="15" t="s">
        <v>1465</v>
      </c>
      <c r="K589" s="15" t="s">
        <v>1466</v>
      </c>
    </row>
    <row r="590" spans="1:11" x14ac:dyDescent="0.2">
      <c r="A590" s="15">
        <v>3</v>
      </c>
      <c r="B590" s="18">
        <v>7307269</v>
      </c>
      <c r="C590" s="18">
        <v>7307269</v>
      </c>
      <c r="D590" s="19">
        <v>7.7058806450614998</v>
      </c>
      <c r="E590" s="15">
        <v>18</v>
      </c>
      <c r="F590" s="15" t="s">
        <v>2282</v>
      </c>
      <c r="G590" s="18">
        <v>7307251</v>
      </c>
      <c r="H590" s="15" t="s">
        <v>2272</v>
      </c>
      <c r="I590" s="15" t="s">
        <v>1464</v>
      </c>
      <c r="J590" s="15" t="s">
        <v>1465</v>
      </c>
      <c r="K590" s="15" t="s">
        <v>1466</v>
      </c>
    </row>
    <row r="591" spans="1:11" x14ac:dyDescent="0.2">
      <c r="A591" s="15">
        <v>1</v>
      </c>
      <c r="B591" s="18">
        <v>26195709</v>
      </c>
      <c r="C591" s="18">
        <v>26195709</v>
      </c>
      <c r="D591" s="19">
        <v>7.7015510446465401</v>
      </c>
      <c r="E591" s="15">
        <v>17</v>
      </c>
      <c r="F591" s="15" t="s">
        <v>2271</v>
      </c>
      <c r="G591" s="18">
        <v>26195467</v>
      </c>
      <c r="H591" s="15" t="s">
        <v>2270</v>
      </c>
      <c r="I591" s="15" t="s">
        <v>422</v>
      </c>
      <c r="J591" s="15" t="s">
        <v>423</v>
      </c>
      <c r="K591" s="15" t="s">
        <v>424</v>
      </c>
    </row>
    <row r="592" spans="1:11" x14ac:dyDescent="0.2">
      <c r="A592" s="15">
        <v>3</v>
      </c>
      <c r="B592" s="18">
        <v>3687505</v>
      </c>
      <c r="C592" s="18">
        <v>3687505</v>
      </c>
      <c r="D592" s="19">
        <v>7.69696600128814</v>
      </c>
      <c r="E592" s="15">
        <v>20</v>
      </c>
      <c r="F592" s="15" t="s">
        <v>11826</v>
      </c>
      <c r="G592" s="18">
        <v>3687525</v>
      </c>
      <c r="H592" s="15" t="s">
        <v>2270</v>
      </c>
      <c r="I592" s="15" t="s">
        <v>1367</v>
      </c>
      <c r="J592" s="15" t="s">
        <v>1367</v>
      </c>
      <c r="K592" s="15" t="s">
        <v>1368</v>
      </c>
    </row>
    <row r="593" spans="1:11" x14ac:dyDescent="0.2">
      <c r="A593" s="15">
        <v>1</v>
      </c>
      <c r="B593" s="18">
        <v>27281555</v>
      </c>
      <c r="C593" s="18">
        <v>27281555</v>
      </c>
      <c r="D593" s="19">
        <v>7.6931693848290896</v>
      </c>
      <c r="E593" s="15">
        <v>21</v>
      </c>
      <c r="F593" s="15" t="s">
        <v>2280</v>
      </c>
      <c r="G593" s="18">
        <v>27281830</v>
      </c>
      <c r="H593" s="15" t="s">
        <v>2272</v>
      </c>
      <c r="I593" s="15" t="s">
        <v>470</v>
      </c>
      <c r="J593" s="15" t="s">
        <v>470</v>
      </c>
      <c r="K593" s="15" t="s">
        <v>259</v>
      </c>
    </row>
    <row r="594" spans="1:11" x14ac:dyDescent="0.2">
      <c r="A594" s="15">
        <v>3</v>
      </c>
      <c r="B594" s="18">
        <v>3687445</v>
      </c>
      <c r="C594" s="18">
        <v>3687445</v>
      </c>
      <c r="D594" s="19">
        <v>7.6892761984628102</v>
      </c>
      <c r="E594" s="15">
        <v>80</v>
      </c>
      <c r="F594" s="15" t="s">
        <v>11826</v>
      </c>
      <c r="G594" s="18">
        <v>3687525</v>
      </c>
      <c r="H594" s="15" t="s">
        <v>2270</v>
      </c>
      <c r="I594" s="15" t="s">
        <v>1367</v>
      </c>
      <c r="J594" s="15" t="s">
        <v>1367</v>
      </c>
      <c r="K594" s="15" t="s">
        <v>1368</v>
      </c>
    </row>
    <row r="595" spans="1:11" x14ac:dyDescent="0.2">
      <c r="A595" s="15">
        <v>3</v>
      </c>
      <c r="B595" s="18">
        <v>708885</v>
      </c>
      <c r="C595" s="18">
        <v>708885</v>
      </c>
      <c r="D595" s="19">
        <v>7.6853277724438103</v>
      </c>
      <c r="E595" s="15">
        <v>-80</v>
      </c>
      <c r="F595" s="15" t="s">
        <v>2279</v>
      </c>
      <c r="G595" s="18">
        <v>708965</v>
      </c>
      <c r="H595" s="15" t="s">
        <v>2272</v>
      </c>
      <c r="I595" s="15" t="s">
        <v>1451</v>
      </c>
      <c r="J595" s="15" t="s">
        <v>1452</v>
      </c>
      <c r="K595" s="15" t="s">
        <v>1453</v>
      </c>
    </row>
    <row r="596" spans="1:11" x14ac:dyDescent="0.2">
      <c r="A596" s="15">
        <v>1</v>
      </c>
      <c r="B596" s="18">
        <v>2513196</v>
      </c>
      <c r="C596" s="18">
        <v>2513196</v>
      </c>
      <c r="D596" s="19">
        <v>7.6815081656416604</v>
      </c>
      <c r="E596" s="15">
        <v>-90</v>
      </c>
      <c r="F596" s="15" t="s">
        <v>2281</v>
      </c>
      <c r="G596" s="18">
        <v>2513106</v>
      </c>
      <c r="H596" s="15" t="s">
        <v>2270</v>
      </c>
      <c r="I596" s="15" t="s">
        <v>394</v>
      </c>
      <c r="J596" s="15" t="s">
        <v>395</v>
      </c>
      <c r="K596" s="15" t="s">
        <v>396</v>
      </c>
    </row>
    <row r="597" spans="1:11" x14ac:dyDescent="0.2">
      <c r="A597" s="15">
        <v>1</v>
      </c>
      <c r="B597" s="18">
        <v>2513196</v>
      </c>
      <c r="C597" s="18">
        <v>2513196</v>
      </c>
      <c r="D597" s="19">
        <v>7.6815081656416604</v>
      </c>
      <c r="E597" s="15">
        <v>58</v>
      </c>
      <c r="F597" s="15" t="s">
        <v>2282</v>
      </c>
      <c r="G597" s="18">
        <v>2513254</v>
      </c>
      <c r="H597" s="15" t="s">
        <v>2270</v>
      </c>
      <c r="I597" s="15" t="s">
        <v>394</v>
      </c>
      <c r="J597" s="15" t="s">
        <v>395</v>
      </c>
      <c r="K597" s="15" t="s">
        <v>396</v>
      </c>
    </row>
    <row r="598" spans="1:11" x14ac:dyDescent="0.2">
      <c r="A598" s="15">
        <v>2</v>
      </c>
      <c r="B598" s="18">
        <v>11052032</v>
      </c>
      <c r="C598" s="18">
        <v>11052033</v>
      </c>
      <c r="D598" s="19">
        <v>7.6812129868000802</v>
      </c>
      <c r="E598" s="15">
        <v>42</v>
      </c>
      <c r="F598" s="15" t="s">
        <v>2271</v>
      </c>
      <c r="G598" s="18">
        <v>11051998</v>
      </c>
      <c r="H598" s="15" t="s">
        <v>2270</v>
      </c>
      <c r="I598" s="15" t="s">
        <v>760</v>
      </c>
      <c r="J598" s="15" t="s">
        <v>760</v>
      </c>
      <c r="K598" s="15" t="s">
        <v>761</v>
      </c>
    </row>
    <row r="599" spans="1:11" x14ac:dyDescent="0.2">
      <c r="A599" s="15">
        <v>2</v>
      </c>
      <c r="B599" s="18">
        <v>11052032</v>
      </c>
      <c r="C599" s="18">
        <v>11052033</v>
      </c>
      <c r="D599" s="19">
        <v>7.6812129868000802</v>
      </c>
      <c r="E599" s="15">
        <v>-35</v>
      </c>
      <c r="F599" s="15" t="s">
        <v>2279</v>
      </c>
      <c r="G599" s="18">
        <v>11051998</v>
      </c>
      <c r="H599" s="15" t="s">
        <v>2270</v>
      </c>
      <c r="I599" s="15" t="s">
        <v>760</v>
      </c>
      <c r="J599" s="15" t="s">
        <v>760</v>
      </c>
      <c r="K599" s="15" t="s">
        <v>761</v>
      </c>
    </row>
    <row r="600" spans="1:11" x14ac:dyDescent="0.2">
      <c r="A600" s="15">
        <v>5</v>
      </c>
      <c r="B600" s="18">
        <v>4079111</v>
      </c>
      <c r="C600" s="18">
        <v>4079111</v>
      </c>
      <c r="D600" s="19">
        <v>7.6808819361821898</v>
      </c>
      <c r="E600" s="15">
        <v>-55</v>
      </c>
      <c r="F600" s="15" t="s">
        <v>2281</v>
      </c>
      <c r="G600" s="18">
        <v>4079056</v>
      </c>
      <c r="H600" s="15" t="s">
        <v>2270</v>
      </c>
      <c r="I600" s="15" t="s">
        <v>2076</v>
      </c>
      <c r="J600" s="15" t="s">
        <v>2076</v>
      </c>
      <c r="K600" s="15" t="s">
        <v>290</v>
      </c>
    </row>
    <row r="601" spans="1:11" x14ac:dyDescent="0.2">
      <c r="A601" s="15">
        <v>2</v>
      </c>
      <c r="B601" s="18">
        <v>1554830</v>
      </c>
      <c r="C601" s="18">
        <v>1554830</v>
      </c>
      <c r="D601" s="19">
        <v>7.6795376939342503</v>
      </c>
      <c r="E601" s="15">
        <v>25</v>
      </c>
      <c r="F601" s="15" t="s">
        <v>11826</v>
      </c>
      <c r="G601" s="18">
        <v>1554855</v>
      </c>
      <c r="H601" s="15" t="s">
        <v>2270</v>
      </c>
      <c r="I601" s="15" t="s">
        <v>844</v>
      </c>
      <c r="J601" s="15" t="s">
        <v>844</v>
      </c>
      <c r="K601" s="15" t="s">
        <v>91</v>
      </c>
    </row>
    <row r="602" spans="1:11" x14ac:dyDescent="0.2">
      <c r="A602" s="15">
        <v>2</v>
      </c>
      <c r="B602" s="18">
        <v>11880529</v>
      </c>
      <c r="C602" s="18">
        <v>11880529</v>
      </c>
      <c r="D602" s="19">
        <v>7.6732590532352498</v>
      </c>
      <c r="E602" s="15">
        <v>20</v>
      </c>
      <c r="F602" s="15" t="s">
        <v>11826</v>
      </c>
      <c r="G602" s="18">
        <v>11880509</v>
      </c>
      <c r="H602" s="15" t="s">
        <v>2272</v>
      </c>
      <c r="I602" s="15" t="s">
        <v>786</v>
      </c>
      <c r="J602" s="15" t="s">
        <v>786</v>
      </c>
      <c r="K602" s="15" t="s">
        <v>787</v>
      </c>
    </row>
    <row r="603" spans="1:11" x14ac:dyDescent="0.2">
      <c r="A603" s="15">
        <v>3</v>
      </c>
      <c r="B603" s="18">
        <v>18306447</v>
      </c>
      <c r="C603" s="18">
        <v>18306447</v>
      </c>
      <c r="D603" s="19">
        <v>7.6708454990131303</v>
      </c>
      <c r="E603" s="15">
        <v>-44</v>
      </c>
      <c r="F603" s="15" t="s">
        <v>2281</v>
      </c>
      <c r="G603" s="18">
        <v>18306403</v>
      </c>
      <c r="H603" s="15" t="s">
        <v>2270</v>
      </c>
      <c r="I603" s="15" t="s">
        <v>1172</v>
      </c>
      <c r="J603" s="15" t="s">
        <v>1172</v>
      </c>
      <c r="K603" s="15" t="s">
        <v>1173</v>
      </c>
    </row>
    <row r="604" spans="1:11" x14ac:dyDescent="0.2">
      <c r="A604" s="15">
        <v>3</v>
      </c>
      <c r="B604" s="18">
        <v>18306447</v>
      </c>
      <c r="C604" s="18">
        <v>18306447</v>
      </c>
      <c r="D604" s="19">
        <v>7.6708454990131303</v>
      </c>
      <c r="E604" s="15">
        <v>63</v>
      </c>
      <c r="F604" s="15" t="s">
        <v>2282</v>
      </c>
      <c r="G604" s="18">
        <v>18306510</v>
      </c>
      <c r="H604" s="15" t="s">
        <v>2270</v>
      </c>
      <c r="I604" s="15" t="s">
        <v>1172</v>
      </c>
      <c r="J604" s="15" t="s">
        <v>1172</v>
      </c>
      <c r="K604" s="15" t="s">
        <v>1173</v>
      </c>
    </row>
    <row r="605" spans="1:11" x14ac:dyDescent="0.2">
      <c r="A605" s="15">
        <v>3</v>
      </c>
      <c r="B605" s="18">
        <v>1929619</v>
      </c>
      <c r="C605" s="18">
        <v>1929620</v>
      </c>
      <c r="D605" s="19">
        <v>7.6669974459575503</v>
      </c>
      <c r="E605" s="15">
        <v>-65</v>
      </c>
      <c r="F605" s="15" t="s">
        <v>2273</v>
      </c>
      <c r="G605" s="18">
        <v>1929684</v>
      </c>
      <c r="H605" s="15" t="s">
        <v>2272</v>
      </c>
      <c r="I605" s="15" t="s">
        <v>1201</v>
      </c>
      <c r="J605" s="15" t="s">
        <v>1202</v>
      </c>
      <c r="K605" s="15" t="s">
        <v>1203</v>
      </c>
    </row>
    <row r="606" spans="1:11" x14ac:dyDescent="0.2">
      <c r="A606" s="15">
        <v>2</v>
      </c>
      <c r="B606" s="18">
        <v>17433681</v>
      </c>
      <c r="C606" s="18">
        <v>17433682</v>
      </c>
      <c r="D606" s="19">
        <v>7.6495093648280097</v>
      </c>
      <c r="E606" s="15">
        <v>-81</v>
      </c>
      <c r="F606" s="15" t="s">
        <v>2281</v>
      </c>
      <c r="G606" s="18">
        <v>17433601</v>
      </c>
      <c r="H606" s="15" t="s">
        <v>2270</v>
      </c>
      <c r="I606" s="15" t="s">
        <v>899</v>
      </c>
      <c r="J606" s="15" t="s">
        <v>899</v>
      </c>
      <c r="K606" s="15" t="s">
        <v>900</v>
      </c>
    </row>
    <row r="607" spans="1:11" x14ac:dyDescent="0.2">
      <c r="A607" s="15">
        <v>2</v>
      </c>
      <c r="B607" s="18">
        <v>17433681</v>
      </c>
      <c r="C607" s="18">
        <v>17433682</v>
      </c>
      <c r="D607" s="19">
        <v>7.6495093648280097</v>
      </c>
      <c r="E607" s="15">
        <v>58</v>
      </c>
      <c r="F607" s="15" t="s">
        <v>2282</v>
      </c>
      <c r="G607" s="18">
        <v>17433739</v>
      </c>
      <c r="H607" s="15" t="s">
        <v>2270</v>
      </c>
      <c r="I607" s="15" t="s">
        <v>899</v>
      </c>
      <c r="J607" s="15" t="s">
        <v>899</v>
      </c>
      <c r="K607" s="15" t="s">
        <v>900</v>
      </c>
    </row>
    <row r="608" spans="1:11" x14ac:dyDescent="0.2">
      <c r="A608" s="15">
        <v>3</v>
      </c>
      <c r="B608" s="18">
        <v>4157223</v>
      </c>
      <c r="C608" s="18">
        <v>4157223</v>
      </c>
      <c r="D608" s="19">
        <v>7.6494147525217002</v>
      </c>
      <c r="E608" s="15">
        <v>40</v>
      </c>
      <c r="F608" s="15" t="s">
        <v>2282</v>
      </c>
      <c r="G608" s="18">
        <v>4157183</v>
      </c>
      <c r="H608" s="15" t="s">
        <v>2272</v>
      </c>
      <c r="I608" s="15" t="s">
        <v>1383</v>
      </c>
      <c r="J608" s="15" t="s">
        <v>1384</v>
      </c>
      <c r="K608" s="15" t="s">
        <v>1385</v>
      </c>
    </row>
    <row r="609" spans="1:11" x14ac:dyDescent="0.2">
      <c r="A609" s="15">
        <v>3</v>
      </c>
      <c r="B609" s="18">
        <v>219863</v>
      </c>
      <c r="C609" s="18">
        <v>219863</v>
      </c>
      <c r="D609" s="19">
        <v>7.64611427178707</v>
      </c>
      <c r="E609" s="15">
        <v>-20</v>
      </c>
      <c r="F609" s="15" t="s">
        <v>2279</v>
      </c>
      <c r="G609" s="18">
        <v>219883</v>
      </c>
      <c r="H609" s="15" t="s">
        <v>2272</v>
      </c>
      <c r="I609" s="15" t="s">
        <v>1269</v>
      </c>
      <c r="J609" s="15" t="s">
        <v>1269</v>
      </c>
      <c r="K609" s="15" t="s">
        <v>1270</v>
      </c>
    </row>
    <row r="610" spans="1:11" x14ac:dyDescent="0.2">
      <c r="A610" s="15">
        <v>1</v>
      </c>
      <c r="B610" s="18">
        <v>5885082</v>
      </c>
      <c r="C610" s="18">
        <v>5885083</v>
      </c>
      <c r="D610" s="19">
        <v>7.6443704596728699</v>
      </c>
      <c r="E610" s="15">
        <v>75</v>
      </c>
      <c r="F610" s="15" t="s">
        <v>2271</v>
      </c>
      <c r="G610" s="18">
        <v>5885382</v>
      </c>
      <c r="H610" s="15" t="s">
        <v>2272</v>
      </c>
      <c r="I610" s="15" t="s">
        <v>637</v>
      </c>
      <c r="J610" s="15" t="s">
        <v>638</v>
      </c>
      <c r="K610" s="15" t="s">
        <v>639</v>
      </c>
    </row>
    <row r="611" spans="1:11" x14ac:dyDescent="0.2">
      <c r="A611" s="15">
        <v>3</v>
      </c>
      <c r="B611" s="18">
        <v>18277089</v>
      </c>
      <c r="C611" s="18">
        <v>18277090</v>
      </c>
      <c r="D611" s="19">
        <v>7.6437166458002004</v>
      </c>
      <c r="E611" s="15">
        <v>18</v>
      </c>
      <c r="F611" s="15" t="s">
        <v>11826</v>
      </c>
      <c r="G611" s="18">
        <v>18277108</v>
      </c>
      <c r="H611" s="15" t="s">
        <v>2270</v>
      </c>
      <c r="I611" s="15" t="s">
        <v>1170</v>
      </c>
      <c r="J611" s="15" t="s">
        <v>1170</v>
      </c>
      <c r="K611" s="15" t="s">
        <v>1171</v>
      </c>
    </row>
    <row r="612" spans="1:11" x14ac:dyDescent="0.2">
      <c r="A612" s="15">
        <v>1</v>
      </c>
      <c r="B612" s="18">
        <v>24178920</v>
      </c>
      <c r="C612" s="18">
        <v>24178920</v>
      </c>
      <c r="D612" s="19">
        <v>7.6433496970549903</v>
      </c>
      <c r="E612" s="15">
        <v>33</v>
      </c>
      <c r="F612" s="15" t="s">
        <v>2282</v>
      </c>
      <c r="G612" s="18">
        <v>24178887</v>
      </c>
      <c r="H612" s="15" t="s">
        <v>2272</v>
      </c>
      <c r="I612" s="15" t="s">
        <v>357</v>
      </c>
      <c r="J612" s="15" t="s">
        <v>357</v>
      </c>
      <c r="K612" s="15" t="s">
        <v>358</v>
      </c>
    </row>
    <row r="613" spans="1:11" x14ac:dyDescent="0.2">
      <c r="A613" s="15">
        <v>5</v>
      </c>
      <c r="B613" s="18">
        <v>5724524</v>
      </c>
      <c r="C613" s="18">
        <v>5724524</v>
      </c>
      <c r="D613" s="19">
        <v>7.6419208853396503</v>
      </c>
      <c r="E613" s="15">
        <v>-95</v>
      </c>
      <c r="F613" s="15" t="s">
        <v>11825</v>
      </c>
      <c r="G613" s="18">
        <v>5724429</v>
      </c>
      <c r="H613" s="15" t="s">
        <v>2270</v>
      </c>
      <c r="I613" s="15" t="s">
        <v>2128</v>
      </c>
      <c r="J613" s="15" t="s">
        <v>2128</v>
      </c>
      <c r="K613" s="15" t="s">
        <v>290</v>
      </c>
    </row>
    <row r="614" spans="1:11" x14ac:dyDescent="0.2">
      <c r="A614" s="15">
        <v>5</v>
      </c>
      <c r="B614" s="18">
        <v>5724524</v>
      </c>
      <c r="C614" s="18">
        <v>5724524</v>
      </c>
      <c r="D614" s="19">
        <v>7.6419208853396503</v>
      </c>
      <c r="E614" s="15">
        <v>29</v>
      </c>
      <c r="F614" s="15" t="s">
        <v>11826</v>
      </c>
      <c r="G614" s="18">
        <v>5724553</v>
      </c>
      <c r="H614" s="15" t="s">
        <v>2270</v>
      </c>
      <c r="I614" s="15" t="s">
        <v>2128</v>
      </c>
      <c r="J614" s="15" t="s">
        <v>2128</v>
      </c>
      <c r="K614" s="15" t="s">
        <v>290</v>
      </c>
    </row>
    <row r="615" spans="1:11" x14ac:dyDescent="0.2">
      <c r="A615" s="15">
        <v>5</v>
      </c>
      <c r="B615" s="18">
        <v>4875301</v>
      </c>
      <c r="C615" s="18">
        <v>4875307</v>
      </c>
      <c r="D615" s="19">
        <v>7.6414683485074804</v>
      </c>
      <c r="E615" s="15">
        <v>73</v>
      </c>
      <c r="F615" s="15" t="s">
        <v>2280</v>
      </c>
      <c r="G615" s="18">
        <v>4875028</v>
      </c>
      <c r="H615" s="15" t="s">
        <v>2270</v>
      </c>
      <c r="I615" s="15" t="s">
        <v>2105</v>
      </c>
      <c r="J615" s="15" t="s">
        <v>2105</v>
      </c>
      <c r="K615" s="15" t="s">
        <v>2106</v>
      </c>
    </row>
    <row r="616" spans="1:11" x14ac:dyDescent="0.2">
      <c r="A616" s="15">
        <v>5</v>
      </c>
      <c r="B616" s="18">
        <v>4079112</v>
      </c>
      <c r="C616" s="18">
        <v>4079113</v>
      </c>
      <c r="D616" s="19">
        <v>7.6405600582483997</v>
      </c>
      <c r="E616" s="15">
        <v>-57</v>
      </c>
      <c r="F616" s="15" t="s">
        <v>2281</v>
      </c>
      <c r="G616" s="18">
        <v>4079056</v>
      </c>
      <c r="H616" s="15" t="s">
        <v>2270</v>
      </c>
      <c r="I616" s="15" t="s">
        <v>2076</v>
      </c>
      <c r="J616" s="15" t="s">
        <v>2076</v>
      </c>
      <c r="K616" s="15" t="s">
        <v>290</v>
      </c>
    </row>
    <row r="617" spans="1:11" x14ac:dyDescent="0.2">
      <c r="A617" s="15">
        <v>3</v>
      </c>
      <c r="B617" s="18">
        <v>22792367</v>
      </c>
      <c r="C617" s="18">
        <v>22792367</v>
      </c>
      <c r="D617" s="19">
        <v>7.6381183753182196</v>
      </c>
      <c r="E617" s="15">
        <v>-1</v>
      </c>
      <c r="F617" s="15" t="s">
        <v>2279</v>
      </c>
      <c r="G617" s="18">
        <v>22792368</v>
      </c>
      <c r="H617" s="15" t="s">
        <v>2272</v>
      </c>
      <c r="I617" s="15" t="s">
        <v>1295</v>
      </c>
      <c r="J617" s="15" t="s">
        <v>1296</v>
      </c>
      <c r="K617" s="15" t="s">
        <v>1297</v>
      </c>
    </row>
    <row r="618" spans="1:11" x14ac:dyDescent="0.2">
      <c r="A618" s="15">
        <v>3</v>
      </c>
      <c r="B618" s="18">
        <v>21660853</v>
      </c>
      <c r="C618" s="18">
        <v>21660853</v>
      </c>
      <c r="D618" s="19">
        <v>7.6378965190728803</v>
      </c>
      <c r="E618" s="15">
        <v>41</v>
      </c>
      <c r="F618" s="15" t="s">
        <v>2273</v>
      </c>
      <c r="G618" s="18">
        <v>21660812</v>
      </c>
      <c r="H618" s="15" t="s">
        <v>2272</v>
      </c>
      <c r="I618" s="15" t="s">
        <v>2276</v>
      </c>
      <c r="J618" s="15" t="s">
        <v>2276</v>
      </c>
      <c r="K618" s="15" t="s">
        <v>771</v>
      </c>
    </row>
    <row r="619" spans="1:11" x14ac:dyDescent="0.2">
      <c r="A619" s="15">
        <v>3</v>
      </c>
      <c r="B619" s="18">
        <v>21660853</v>
      </c>
      <c r="C619" s="18">
        <v>21660853</v>
      </c>
      <c r="D619" s="19">
        <v>7.6378965190728803</v>
      </c>
      <c r="E619" s="15">
        <v>12</v>
      </c>
      <c r="F619" s="15" t="s">
        <v>2280</v>
      </c>
      <c r="G619" s="18">
        <v>21660598</v>
      </c>
      <c r="H619" s="15" t="s">
        <v>2270</v>
      </c>
      <c r="I619" s="15" t="s">
        <v>1256</v>
      </c>
      <c r="J619" s="15" t="s">
        <v>1256</v>
      </c>
      <c r="K619" s="15" t="s">
        <v>1257</v>
      </c>
    </row>
    <row r="620" spans="1:11" x14ac:dyDescent="0.2">
      <c r="A620" s="15">
        <v>5</v>
      </c>
      <c r="B620" s="18">
        <v>1580450</v>
      </c>
      <c r="C620" s="18">
        <v>1580456</v>
      </c>
      <c r="D620" s="19">
        <v>7.6330081766420701</v>
      </c>
      <c r="E620" s="15">
        <v>28</v>
      </c>
      <c r="F620" s="15" t="s">
        <v>11826</v>
      </c>
      <c r="G620" s="18">
        <v>1580484</v>
      </c>
      <c r="H620" s="15" t="s">
        <v>2270</v>
      </c>
      <c r="I620" s="15" t="s">
        <v>1863</v>
      </c>
      <c r="J620" s="15" t="s">
        <v>1864</v>
      </c>
      <c r="K620" s="15" t="s">
        <v>460</v>
      </c>
    </row>
    <row r="621" spans="1:11" x14ac:dyDescent="0.2">
      <c r="A621" s="15">
        <v>1</v>
      </c>
      <c r="B621" s="18">
        <v>19332156</v>
      </c>
      <c r="C621" s="18">
        <v>19332156</v>
      </c>
      <c r="D621" s="19">
        <v>7.6322655025345503</v>
      </c>
      <c r="E621" s="15">
        <v>28</v>
      </c>
      <c r="F621" s="15" t="s">
        <v>2282</v>
      </c>
      <c r="G621" s="18">
        <v>19332128</v>
      </c>
      <c r="H621" s="15" t="s">
        <v>2272</v>
      </c>
      <c r="I621" s="15" t="s">
        <v>265</v>
      </c>
      <c r="J621" s="15" t="s">
        <v>265</v>
      </c>
      <c r="K621" s="15" t="s">
        <v>266</v>
      </c>
    </row>
    <row r="622" spans="1:11" x14ac:dyDescent="0.2">
      <c r="A622" s="15">
        <v>5</v>
      </c>
      <c r="B622" s="18">
        <v>2470025</v>
      </c>
      <c r="C622" s="18">
        <v>2470025</v>
      </c>
      <c r="D622" s="19">
        <v>7.6247905417485597</v>
      </c>
      <c r="E622" s="15">
        <v>79</v>
      </c>
      <c r="F622" s="15" t="s">
        <v>11826</v>
      </c>
      <c r="G622" s="18">
        <v>2469946</v>
      </c>
      <c r="H622" s="15" t="s">
        <v>2272</v>
      </c>
      <c r="I622" s="15" t="s">
        <v>2002</v>
      </c>
      <c r="J622" s="15" t="s">
        <v>2002</v>
      </c>
      <c r="K622" s="15" t="s">
        <v>2003</v>
      </c>
    </row>
    <row r="623" spans="1:11" x14ac:dyDescent="0.2">
      <c r="A623" s="15">
        <v>4</v>
      </c>
      <c r="B623" s="18">
        <v>17951364</v>
      </c>
      <c r="C623" s="18">
        <v>17951365</v>
      </c>
      <c r="D623" s="19">
        <v>7.6217417583127398</v>
      </c>
      <c r="E623" s="15">
        <v>40</v>
      </c>
      <c r="F623" s="15" t="s">
        <v>2271</v>
      </c>
      <c r="G623" s="18">
        <v>17951585</v>
      </c>
      <c r="H623" s="15" t="s">
        <v>2272</v>
      </c>
      <c r="I623" s="15" t="s">
        <v>1712</v>
      </c>
      <c r="J623" s="15" t="s">
        <v>1712</v>
      </c>
      <c r="K623" s="15" t="s">
        <v>1713</v>
      </c>
    </row>
    <row r="624" spans="1:11" x14ac:dyDescent="0.2">
      <c r="A624" s="15">
        <v>2</v>
      </c>
      <c r="B624" s="18">
        <v>1149209</v>
      </c>
      <c r="C624" s="18">
        <v>1149211</v>
      </c>
      <c r="D624" s="19">
        <v>7.6205535378959599</v>
      </c>
      <c r="E624" s="15">
        <v>50</v>
      </c>
      <c r="F624" s="15" t="s">
        <v>2271</v>
      </c>
      <c r="G624" s="18">
        <v>1149024</v>
      </c>
      <c r="H624" s="15" t="s">
        <v>2270</v>
      </c>
      <c r="I624" s="15" t="s">
        <v>770</v>
      </c>
      <c r="J624" s="15" t="s">
        <v>770</v>
      </c>
      <c r="K624" s="15" t="s">
        <v>771</v>
      </c>
    </row>
    <row r="625" spans="1:11" x14ac:dyDescent="0.2">
      <c r="A625" s="15">
        <v>1</v>
      </c>
      <c r="B625" s="18">
        <v>17356429</v>
      </c>
      <c r="C625" s="18">
        <v>17356429</v>
      </c>
      <c r="D625" s="19">
        <v>7.6173505404492303</v>
      </c>
      <c r="E625" s="15">
        <v>-7</v>
      </c>
      <c r="F625" s="15" t="s">
        <v>11825</v>
      </c>
      <c r="G625" s="18">
        <v>17356422</v>
      </c>
      <c r="H625" s="15" t="s">
        <v>2270</v>
      </c>
      <c r="I625" s="15" t="s">
        <v>220</v>
      </c>
      <c r="J625" s="15" t="s">
        <v>220</v>
      </c>
      <c r="K625" s="15" t="s">
        <v>221</v>
      </c>
    </row>
    <row r="626" spans="1:11" x14ac:dyDescent="0.2">
      <c r="A626" s="15">
        <v>5</v>
      </c>
      <c r="B626" s="18">
        <v>19549800</v>
      </c>
      <c r="C626" s="18">
        <v>19549800</v>
      </c>
      <c r="D626" s="19">
        <v>7.6040993796795098</v>
      </c>
      <c r="E626" s="15">
        <v>2</v>
      </c>
      <c r="F626" s="15" t="s">
        <v>2271</v>
      </c>
      <c r="G626" s="18">
        <v>19549929</v>
      </c>
      <c r="H626" s="15" t="s">
        <v>2272</v>
      </c>
      <c r="I626" s="15" t="s">
        <v>1918</v>
      </c>
      <c r="J626" s="15" t="s">
        <v>1918</v>
      </c>
      <c r="K626" s="15" t="s">
        <v>1919</v>
      </c>
    </row>
    <row r="627" spans="1:11" x14ac:dyDescent="0.2">
      <c r="A627" s="15">
        <v>1</v>
      </c>
      <c r="B627" s="18">
        <v>18627611</v>
      </c>
      <c r="C627" s="18">
        <v>18627618</v>
      </c>
      <c r="D627" s="19">
        <v>7.6034631777454003</v>
      </c>
      <c r="E627" s="15">
        <v>-67</v>
      </c>
      <c r="F627" s="15" t="s">
        <v>2273</v>
      </c>
      <c r="G627" s="18">
        <v>18627551</v>
      </c>
      <c r="H627" s="15" t="s">
        <v>2270</v>
      </c>
      <c r="I627" s="15" t="s">
        <v>248</v>
      </c>
      <c r="J627" s="15" t="s">
        <v>248</v>
      </c>
      <c r="K627" s="15" t="s">
        <v>91</v>
      </c>
    </row>
    <row r="628" spans="1:11" x14ac:dyDescent="0.2">
      <c r="A628" s="15">
        <v>2</v>
      </c>
      <c r="B628" s="18">
        <v>214444</v>
      </c>
      <c r="C628" s="18">
        <v>214444</v>
      </c>
      <c r="D628" s="19">
        <v>7.6004164573940596</v>
      </c>
      <c r="E628" s="15">
        <v>29</v>
      </c>
      <c r="F628" s="15" t="s">
        <v>2271</v>
      </c>
      <c r="G628" s="18">
        <v>214436</v>
      </c>
      <c r="H628" s="15" t="s">
        <v>2270</v>
      </c>
      <c r="I628" s="15" t="s">
        <v>974</v>
      </c>
      <c r="J628" s="15" t="s">
        <v>975</v>
      </c>
      <c r="K628" s="15" t="s">
        <v>976</v>
      </c>
    </row>
    <row r="629" spans="1:11" x14ac:dyDescent="0.2">
      <c r="A629" s="15">
        <v>2</v>
      </c>
      <c r="B629" s="18">
        <v>214444</v>
      </c>
      <c r="C629" s="18">
        <v>214444</v>
      </c>
      <c r="D629" s="19">
        <v>7.6004164573940596</v>
      </c>
      <c r="E629" s="15">
        <v>-8</v>
      </c>
      <c r="F629" s="15" t="s">
        <v>2279</v>
      </c>
      <c r="G629" s="18">
        <v>214436</v>
      </c>
      <c r="H629" s="15" t="s">
        <v>2270</v>
      </c>
      <c r="I629" s="15" t="s">
        <v>974</v>
      </c>
      <c r="J629" s="15" t="s">
        <v>975</v>
      </c>
      <c r="K629" s="15" t="s">
        <v>976</v>
      </c>
    </row>
    <row r="630" spans="1:11" x14ac:dyDescent="0.2">
      <c r="A630" s="15">
        <v>1</v>
      </c>
      <c r="B630" s="18">
        <v>23515745</v>
      </c>
      <c r="C630" s="18">
        <v>23515745</v>
      </c>
      <c r="D630" s="19">
        <v>7.5969720544770096</v>
      </c>
      <c r="E630" s="15">
        <v>65</v>
      </c>
      <c r="F630" s="15" t="s">
        <v>2271</v>
      </c>
      <c r="G630" s="18">
        <v>23515873</v>
      </c>
      <c r="H630" s="15" t="s">
        <v>2272</v>
      </c>
      <c r="I630" s="15" t="s">
        <v>347</v>
      </c>
      <c r="J630" s="15" t="s">
        <v>347</v>
      </c>
      <c r="K630" s="15" t="s">
        <v>348</v>
      </c>
    </row>
    <row r="631" spans="1:11" x14ac:dyDescent="0.2">
      <c r="A631" s="15">
        <v>3</v>
      </c>
      <c r="B631" s="18">
        <v>1293890</v>
      </c>
      <c r="C631" s="18">
        <v>1293894</v>
      </c>
      <c r="D631" s="19">
        <v>7.5948350363328201</v>
      </c>
      <c r="E631" s="15">
        <v>92</v>
      </c>
      <c r="F631" s="15" t="s">
        <v>2271</v>
      </c>
      <c r="G631" s="18">
        <v>1294036</v>
      </c>
      <c r="H631" s="15" t="s">
        <v>2272</v>
      </c>
      <c r="I631" s="15" t="s">
        <v>1102</v>
      </c>
      <c r="J631" s="15" t="s">
        <v>1103</v>
      </c>
      <c r="K631" s="15" t="s">
        <v>1104</v>
      </c>
    </row>
    <row r="632" spans="1:11" x14ac:dyDescent="0.2">
      <c r="A632" s="15">
        <v>1</v>
      </c>
      <c r="B632" s="18">
        <v>8746166</v>
      </c>
      <c r="C632" s="18">
        <v>8746166</v>
      </c>
      <c r="D632" s="19">
        <v>7.5917210484462796</v>
      </c>
      <c r="E632" s="15">
        <v>-5</v>
      </c>
      <c r="F632" s="15" t="s">
        <v>2281</v>
      </c>
      <c r="G632" s="18">
        <v>8746171</v>
      </c>
      <c r="H632" s="15" t="s">
        <v>2272</v>
      </c>
      <c r="I632" s="15" t="s">
        <v>708</v>
      </c>
      <c r="J632" s="15" t="s">
        <v>709</v>
      </c>
      <c r="K632" s="15" t="s">
        <v>709</v>
      </c>
    </row>
    <row r="633" spans="1:11" x14ac:dyDescent="0.2">
      <c r="A633" s="15">
        <v>3</v>
      </c>
      <c r="B633" s="18">
        <v>875232</v>
      </c>
      <c r="C633" s="18">
        <v>875232</v>
      </c>
      <c r="D633" s="19">
        <v>7.5912470859608403</v>
      </c>
      <c r="E633" s="15">
        <v>-73</v>
      </c>
      <c r="F633" s="15" t="s">
        <v>2281</v>
      </c>
      <c r="G633" s="18">
        <v>875159</v>
      </c>
      <c r="H633" s="15" t="s">
        <v>2270</v>
      </c>
      <c r="I633" s="15" t="s">
        <v>1490</v>
      </c>
      <c r="J633" s="15" t="s">
        <v>1490</v>
      </c>
      <c r="K633" s="15" t="s">
        <v>1491</v>
      </c>
    </row>
    <row r="634" spans="1:11" x14ac:dyDescent="0.2">
      <c r="A634" s="15">
        <v>4</v>
      </c>
      <c r="B634" s="18">
        <v>10383336</v>
      </c>
      <c r="C634" s="18">
        <v>10383336</v>
      </c>
      <c r="D634" s="19">
        <v>7.5879942819088901</v>
      </c>
      <c r="E634" s="15">
        <v>-20</v>
      </c>
      <c r="F634" s="15" t="s">
        <v>2279</v>
      </c>
      <c r="G634" s="18">
        <v>10383356</v>
      </c>
      <c r="H634" s="15" t="s">
        <v>2272</v>
      </c>
      <c r="I634" s="15" t="s">
        <v>1526</v>
      </c>
      <c r="J634" s="15" t="s">
        <v>1527</v>
      </c>
      <c r="K634" s="15" t="s">
        <v>707</v>
      </c>
    </row>
    <row r="635" spans="1:11" x14ac:dyDescent="0.2">
      <c r="A635" s="15">
        <v>5</v>
      </c>
      <c r="B635" s="18">
        <v>3012517</v>
      </c>
      <c r="C635" s="18">
        <v>3012517</v>
      </c>
      <c r="D635" s="19">
        <v>7.5825508703597002</v>
      </c>
      <c r="E635" s="15">
        <v>78</v>
      </c>
      <c r="F635" s="15" t="s">
        <v>2282</v>
      </c>
      <c r="G635" s="18">
        <v>3012595</v>
      </c>
      <c r="H635" s="15" t="s">
        <v>2270</v>
      </c>
      <c r="I635" s="15" t="s">
        <v>2045</v>
      </c>
      <c r="J635" s="15" t="s">
        <v>2045</v>
      </c>
      <c r="K635" s="15" t="s">
        <v>2046</v>
      </c>
    </row>
    <row r="636" spans="1:11" x14ac:dyDescent="0.2">
      <c r="A636" s="15">
        <v>3</v>
      </c>
      <c r="B636" s="18">
        <v>3687509</v>
      </c>
      <c r="C636" s="18">
        <v>3687509</v>
      </c>
      <c r="D636" s="19">
        <v>7.5817628499149299</v>
      </c>
      <c r="E636" s="15">
        <v>16</v>
      </c>
      <c r="F636" s="15" t="s">
        <v>11826</v>
      </c>
      <c r="G636" s="18">
        <v>3687525</v>
      </c>
      <c r="H636" s="15" t="s">
        <v>2270</v>
      </c>
      <c r="I636" s="15" t="s">
        <v>1367</v>
      </c>
      <c r="J636" s="15" t="s">
        <v>1367</v>
      </c>
      <c r="K636" s="15" t="s">
        <v>1368</v>
      </c>
    </row>
    <row r="637" spans="1:11" x14ac:dyDescent="0.2">
      <c r="A637" s="15">
        <v>4</v>
      </c>
      <c r="B637" s="18">
        <v>11013131</v>
      </c>
      <c r="C637" s="18">
        <v>11013131</v>
      </c>
      <c r="D637" s="19">
        <v>7.5769083005610796</v>
      </c>
      <c r="E637" s="15">
        <v>55</v>
      </c>
      <c r="F637" s="15" t="s">
        <v>2282</v>
      </c>
      <c r="G637" s="18">
        <v>11013076</v>
      </c>
      <c r="H637" s="15" t="s">
        <v>2272</v>
      </c>
      <c r="I637" s="15" t="s">
        <v>1540</v>
      </c>
      <c r="J637" s="15" t="s">
        <v>1541</v>
      </c>
      <c r="K637" s="15" t="s">
        <v>1542</v>
      </c>
    </row>
    <row r="638" spans="1:11" x14ac:dyDescent="0.2">
      <c r="A638" s="15">
        <v>4</v>
      </c>
      <c r="B638" s="18">
        <v>12942454</v>
      </c>
      <c r="C638" s="18">
        <v>12942454</v>
      </c>
      <c r="D638" s="19">
        <v>7.5735891495734498</v>
      </c>
      <c r="E638" s="15">
        <v>5</v>
      </c>
      <c r="F638" s="15" t="s">
        <v>2282</v>
      </c>
      <c r="G638" s="18">
        <v>12942459</v>
      </c>
      <c r="H638" s="15" t="s">
        <v>2270</v>
      </c>
      <c r="I638" s="15" t="s">
        <v>1591</v>
      </c>
      <c r="J638" s="15" t="s">
        <v>1591</v>
      </c>
      <c r="K638" s="15" t="s">
        <v>1592</v>
      </c>
    </row>
    <row r="639" spans="1:11" x14ac:dyDescent="0.2">
      <c r="A639" s="15">
        <v>3</v>
      </c>
      <c r="B639" s="18">
        <v>18898417</v>
      </c>
      <c r="C639" s="18">
        <v>18898417</v>
      </c>
      <c r="D639" s="19">
        <v>7.5698564612521304</v>
      </c>
      <c r="E639" s="15">
        <v>-42</v>
      </c>
      <c r="F639" s="15" t="s">
        <v>2279</v>
      </c>
      <c r="G639" s="18">
        <v>18898375</v>
      </c>
      <c r="H639" s="15" t="s">
        <v>2270</v>
      </c>
      <c r="I639" s="15" t="s">
        <v>1188</v>
      </c>
      <c r="J639" s="15" t="s">
        <v>1188</v>
      </c>
      <c r="K639" s="15" t="s">
        <v>1189</v>
      </c>
    </row>
    <row r="640" spans="1:11" x14ac:dyDescent="0.2">
      <c r="A640" s="15">
        <v>3</v>
      </c>
      <c r="B640" s="18">
        <v>18444727</v>
      </c>
      <c r="C640" s="18">
        <v>18444727</v>
      </c>
      <c r="D640" s="19">
        <v>7.5684502214238201</v>
      </c>
      <c r="E640" s="15">
        <v>-1</v>
      </c>
      <c r="F640" s="15" t="s">
        <v>11825</v>
      </c>
      <c r="G640" s="18">
        <v>18444726</v>
      </c>
      <c r="H640" s="15" t="s">
        <v>2270</v>
      </c>
      <c r="I640" s="15" t="s">
        <v>1176</v>
      </c>
      <c r="J640" s="15" t="s">
        <v>1176</v>
      </c>
      <c r="K640" s="15" t="s">
        <v>1177</v>
      </c>
    </row>
    <row r="641" spans="1:11" x14ac:dyDescent="0.2">
      <c r="A641" s="15">
        <v>3</v>
      </c>
      <c r="B641" s="18">
        <v>18444727</v>
      </c>
      <c r="C641" s="18">
        <v>18444727</v>
      </c>
      <c r="D641" s="19">
        <v>7.5684502214238201</v>
      </c>
      <c r="E641" s="15">
        <v>63</v>
      </c>
      <c r="F641" s="15" t="s">
        <v>11826</v>
      </c>
      <c r="G641" s="18">
        <v>18444790</v>
      </c>
      <c r="H641" s="15" t="s">
        <v>2270</v>
      </c>
      <c r="I641" s="15" t="s">
        <v>1176</v>
      </c>
      <c r="J641" s="15" t="s">
        <v>1176</v>
      </c>
      <c r="K641" s="15" t="s">
        <v>1177</v>
      </c>
    </row>
    <row r="642" spans="1:11" x14ac:dyDescent="0.2">
      <c r="A642" s="15">
        <v>3</v>
      </c>
      <c r="B642" s="18">
        <v>3687510</v>
      </c>
      <c r="C642" s="18">
        <v>3687510</v>
      </c>
      <c r="D642" s="19">
        <v>7.5655560541735696</v>
      </c>
      <c r="E642" s="15">
        <v>15</v>
      </c>
      <c r="F642" s="15" t="s">
        <v>11826</v>
      </c>
      <c r="G642" s="18">
        <v>3687525</v>
      </c>
      <c r="H642" s="15" t="s">
        <v>2270</v>
      </c>
      <c r="I642" s="15" t="s">
        <v>1367</v>
      </c>
      <c r="J642" s="15" t="s">
        <v>1367</v>
      </c>
      <c r="K642" s="15" t="s">
        <v>1368</v>
      </c>
    </row>
    <row r="643" spans="1:11" x14ac:dyDescent="0.2">
      <c r="A643" s="15">
        <v>1</v>
      </c>
      <c r="B643" s="18">
        <v>7976571</v>
      </c>
      <c r="C643" s="18">
        <v>7976571</v>
      </c>
      <c r="D643" s="19">
        <v>7.5582805024215602</v>
      </c>
      <c r="E643" s="15">
        <v>48</v>
      </c>
      <c r="F643" s="15" t="s">
        <v>2280</v>
      </c>
      <c r="G643" s="18">
        <v>7976424</v>
      </c>
      <c r="H643" s="15" t="s">
        <v>2270</v>
      </c>
      <c r="I643" s="15" t="s">
        <v>691</v>
      </c>
      <c r="J643" s="15" t="s">
        <v>691</v>
      </c>
      <c r="K643" s="15" t="s">
        <v>502</v>
      </c>
    </row>
    <row r="644" spans="1:11" x14ac:dyDescent="0.2">
      <c r="A644" s="15">
        <v>5</v>
      </c>
      <c r="B644" s="18">
        <v>4426088</v>
      </c>
      <c r="C644" s="18">
        <v>4426095</v>
      </c>
      <c r="D644" s="19">
        <v>7.5582374648246597</v>
      </c>
      <c r="E644" s="15">
        <v>49</v>
      </c>
      <c r="F644" s="15" t="s">
        <v>2282</v>
      </c>
      <c r="G644" s="18">
        <v>4426143</v>
      </c>
      <c r="H644" s="15" t="s">
        <v>2270</v>
      </c>
      <c r="I644" s="15" t="s">
        <v>2084</v>
      </c>
      <c r="J644" s="15" t="s">
        <v>2085</v>
      </c>
      <c r="K644" s="15" t="s">
        <v>2086</v>
      </c>
    </row>
    <row r="645" spans="1:11" x14ac:dyDescent="0.2">
      <c r="A645" s="15">
        <v>5</v>
      </c>
      <c r="B645" s="18">
        <v>5724544</v>
      </c>
      <c r="C645" s="18">
        <v>5724545</v>
      </c>
      <c r="D645" s="19">
        <v>7.5573509666726899</v>
      </c>
      <c r="E645" s="15">
        <v>8</v>
      </c>
      <c r="F645" s="15" t="s">
        <v>11826</v>
      </c>
      <c r="G645" s="18">
        <v>5724553</v>
      </c>
      <c r="H645" s="15" t="s">
        <v>2270</v>
      </c>
      <c r="I645" s="15" t="s">
        <v>2128</v>
      </c>
      <c r="J645" s="15" t="s">
        <v>2128</v>
      </c>
      <c r="K645" s="15" t="s">
        <v>290</v>
      </c>
    </row>
    <row r="646" spans="1:11" x14ac:dyDescent="0.2">
      <c r="A646" s="15">
        <v>3</v>
      </c>
      <c r="B646" s="18">
        <v>14195757</v>
      </c>
      <c r="C646" s="18">
        <v>14195757</v>
      </c>
      <c r="D646" s="19">
        <v>7.5567298661740399</v>
      </c>
      <c r="E646" s="15">
        <v>74</v>
      </c>
      <c r="F646" s="15" t="s">
        <v>2280</v>
      </c>
      <c r="G646" s="18">
        <v>14195447</v>
      </c>
      <c r="H646" s="15" t="s">
        <v>2270</v>
      </c>
      <c r="I646" s="15" t="s">
        <v>1110</v>
      </c>
      <c r="J646" s="15" t="s">
        <v>1110</v>
      </c>
      <c r="K646" s="15" t="s">
        <v>91</v>
      </c>
    </row>
    <row r="647" spans="1:11" x14ac:dyDescent="0.2">
      <c r="A647" s="15">
        <v>3</v>
      </c>
      <c r="B647" s="18">
        <v>3150074</v>
      </c>
      <c r="C647" s="18">
        <v>3150074</v>
      </c>
      <c r="D647" s="19">
        <v>7.5538172130781902</v>
      </c>
      <c r="E647" s="15">
        <v>-35</v>
      </c>
      <c r="F647" s="15" t="s">
        <v>2281</v>
      </c>
      <c r="G647" s="18">
        <v>3150039</v>
      </c>
      <c r="H647" s="15" t="s">
        <v>2270</v>
      </c>
      <c r="I647" s="15" t="s">
        <v>1346</v>
      </c>
      <c r="J647" s="15" t="s">
        <v>1346</v>
      </c>
      <c r="K647" s="15" t="s">
        <v>771</v>
      </c>
    </row>
    <row r="648" spans="1:11" x14ac:dyDescent="0.2">
      <c r="A648" s="15">
        <v>3</v>
      </c>
      <c r="B648" s="18">
        <v>3150074</v>
      </c>
      <c r="C648" s="18">
        <v>3150074</v>
      </c>
      <c r="D648" s="19">
        <v>7.5538172130781902</v>
      </c>
      <c r="E648" s="15">
        <v>58</v>
      </c>
      <c r="F648" s="15" t="s">
        <v>2282</v>
      </c>
      <c r="G648" s="18">
        <v>3150132</v>
      </c>
      <c r="H648" s="15" t="s">
        <v>2270</v>
      </c>
      <c r="I648" s="15" t="s">
        <v>1346</v>
      </c>
      <c r="J648" s="15" t="s">
        <v>1346</v>
      </c>
      <c r="K648" s="15" t="s">
        <v>771</v>
      </c>
    </row>
    <row r="649" spans="1:11" x14ac:dyDescent="0.2">
      <c r="A649" s="15">
        <v>1</v>
      </c>
      <c r="B649" s="18">
        <v>27988489</v>
      </c>
      <c r="C649" s="18">
        <v>27988489</v>
      </c>
      <c r="D649" s="19">
        <v>7.5480016674156101</v>
      </c>
      <c r="E649" s="15">
        <v>-86</v>
      </c>
      <c r="F649" s="15" t="s">
        <v>2281</v>
      </c>
      <c r="G649" s="18">
        <v>27988403</v>
      </c>
      <c r="H649" s="15" t="s">
        <v>2270</v>
      </c>
      <c r="I649" s="15" t="s">
        <v>496</v>
      </c>
      <c r="J649" s="15" t="s">
        <v>496</v>
      </c>
      <c r="K649" s="15" t="s">
        <v>497</v>
      </c>
    </row>
    <row r="650" spans="1:11" x14ac:dyDescent="0.2">
      <c r="A650" s="15">
        <v>1</v>
      </c>
      <c r="B650" s="18">
        <v>21553122</v>
      </c>
      <c r="C650" s="18">
        <v>21553122</v>
      </c>
      <c r="D650" s="19">
        <v>7.5444539313921304</v>
      </c>
      <c r="E650" s="15">
        <v>-37</v>
      </c>
      <c r="F650" s="15" t="s">
        <v>2271</v>
      </c>
      <c r="G650" s="18">
        <v>21552839</v>
      </c>
      <c r="H650" s="15" t="s">
        <v>2270</v>
      </c>
      <c r="I650" s="15" t="s">
        <v>2226</v>
      </c>
      <c r="J650" s="15" t="s">
        <v>2227</v>
      </c>
      <c r="K650" s="15" t="s">
        <v>2228</v>
      </c>
    </row>
    <row r="651" spans="1:11" x14ac:dyDescent="0.2">
      <c r="A651" s="15">
        <v>1</v>
      </c>
      <c r="B651" s="18">
        <v>405109</v>
      </c>
      <c r="C651" s="18">
        <v>405109</v>
      </c>
      <c r="D651" s="19">
        <v>7.5411869079241001</v>
      </c>
      <c r="E651" s="15">
        <v>44</v>
      </c>
      <c r="F651" s="15" t="s">
        <v>11826</v>
      </c>
      <c r="G651" s="18">
        <v>405065</v>
      </c>
      <c r="H651" s="15" t="s">
        <v>2272</v>
      </c>
      <c r="I651" s="15" t="s">
        <v>596</v>
      </c>
      <c r="J651" s="15" t="s">
        <v>597</v>
      </c>
      <c r="K651" s="15" t="s">
        <v>598</v>
      </c>
    </row>
    <row r="652" spans="1:11" x14ac:dyDescent="0.2">
      <c r="A652" s="15">
        <v>5</v>
      </c>
      <c r="B652" s="18">
        <v>25009290</v>
      </c>
      <c r="C652" s="18">
        <v>25009291</v>
      </c>
      <c r="D652" s="19">
        <v>7.53760138395167</v>
      </c>
      <c r="E652" s="15">
        <v>16</v>
      </c>
      <c r="F652" s="15" t="s">
        <v>2271</v>
      </c>
      <c r="G652" s="18">
        <v>25009330</v>
      </c>
      <c r="H652" s="15" t="s">
        <v>2272</v>
      </c>
      <c r="I652" s="15" t="s">
        <v>2015</v>
      </c>
      <c r="J652" s="15" t="s">
        <v>2015</v>
      </c>
      <c r="K652" s="15" t="s">
        <v>1940</v>
      </c>
    </row>
    <row r="653" spans="1:11" x14ac:dyDescent="0.2">
      <c r="A653" s="15">
        <v>5</v>
      </c>
      <c r="B653" s="18">
        <v>25009290</v>
      </c>
      <c r="C653" s="18">
        <v>25009291</v>
      </c>
      <c r="D653" s="19">
        <v>7.53760138395167</v>
      </c>
      <c r="E653" s="15">
        <v>-40</v>
      </c>
      <c r="F653" s="15" t="s">
        <v>2279</v>
      </c>
      <c r="G653" s="18">
        <v>25009330</v>
      </c>
      <c r="H653" s="15" t="s">
        <v>2272</v>
      </c>
      <c r="I653" s="15" t="s">
        <v>2015</v>
      </c>
      <c r="J653" s="15" t="s">
        <v>2015</v>
      </c>
      <c r="K653" s="15" t="s">
        <v>1940</v>
      </c>
    </row>
    <row r="654" spans="1:11" x14ac:dyDescent="0.2">
      <c r="A654" s="15">
        <v>1</v>
      </c>
      <c r="B654" s="18">
        <v>3140319</v>
      </c>
      <c r="C654" s="18">
        <v>3140319</v>
      </c>
      <c r="D654" s="19">
        <v>7.5372517304025202</v>
      </c>
      <c r="E654" s="15">
        <v>34</v>
      </c>
      <c r="F654" s="15" t="s">
        <v>2271</v>
      </c>
      <c r="G654" s="18">
        <v>3140119</v>
      </c>
      <c r="H654" s="15" t="s">
        <v>2270</v>
      </c>
      <c r="I654" s="15" t="s">
        <v>571</v>
      </c>
      <c r="J654" s="15" t="s">
        <v>572</v>
      </c>
      <c r="K654" s="15" t="s">
        <v>573</v>
      </c>
    </row>
    <row r="655" spans="1:11" x14ac:dyDescent="0.2">
      <c r="A655" s="15">
        <v>5</v>
      </c>
      <c r="B655" s="18">
        <v>4426080</v>
      </c>
      <c r="C655" s="18">
        <v>4426086</v>
      </c>
      <c r="D655" s="19">
        <v>7.5356665495569697</v>
      </c>
      <c r="E655" s="15">
        <v>58</v>
      </c>
      <c r="F655" s="15" t="s">
        <v>2282</v>
      </c>
      <c r="G655" s="18">
        <v>4426143</v>
      </c>
      <c r="H655" s="15" t="s">
        <v>2270</v>
      </c>
      <c r="I655" s="15" t="s">
        <v>2084</v>
      </c>
      <c r="J655" s="15" t="s">
        <v>2085</v>
      </c>
      <c r="K655" s="15" t="s">
        <v>2086</v>
      </c>
    </row>
    <row r="656" spans="1:11" x14ac:dyDescent="0.2">
      <c r="A656" s="15">
        <v>1</v>
      </c>
      <c r="B656" s="18">
        <v>2309681</v>
      </c>
      <c r="C656" s="18">
        <v>2309681</v>
      </c>
      <c r="D656" s="19">
        <v>7.5267092496559602</v>
      </c>
      <c r="E656" s="15">
        <v>36</v>
      </c>
      <c r="F656" s="15" t="s">
        <v>2280</v>
      </c>
      <c r="G656" s="18">
        <v>2309564</v>
      </c>
      <c r="H656" s="15" t="s">
        <v>2270</v>
      </c>
      <c r="I656" s="15" t="s">
        <v>342</v>
      </c>
      <c r="J656" s="15" t="s">
        <v>342</v>
      </c>
      <c r="K656" s="15" t="s">
        <v>343</v>
      </c>
    </row>
    <row r="657" spans="1:11" x14ac:dyDescent="0.2">
      <c r="A657" s="15">
        <v>2</v>
      </c>
      <c r="B657" s="18">
        <v>1554820</v>
      </c>
      <c r="C657" s="18">
        <v>1554827</v>
      </c>
      <c r="D657" s="19">
        <v>7.5083804504672003</v>
      </c>
      <c r="E657" s="15">
        <v>28</v>
      </c>
      <c r="F657" s="15" t="s">
        <v>11826</v>
      </c>
      <c r="G657" s="18">
        <v>1554855</v>
      </c>
      <c r="H657" s="15" t="s">
        <v>2270</v>
      </c>
      <c r="I657" s="15" t="s">
        <v>844</v>
      </c>
      <c r="J657" s="15" t="s">
        <v>844</v>
      </c>
      <c r="K657" s="15" t="s">
        <v>91</v>
      </c>
    </row>
    <row r="658" spans="1:11" x14ac:dyDescent="0.2">
      <c r="A658" s="15">
        <v>5</v>
      </c>
      <c r="B658" s="18">
        <v>16670229</v>
      </c>
      <c r="C658" s="18">
        <v>16670229</v>
      </c>
      <c r="D658" s="19">
        <v>7.5079333589093302</v>
      </c>
      <c r="E658" s="15">
        <v>14</v>
      </c>
      <c r="F658" s="15" t="s">
        <v>11826</v>
      </c>
      <c r="G658" s="18">
        <v>16670243</v>
      </c>
      <c r="H658" s="15" t="s">
        <v>2270</v>
      </c>
      <c r="I658" s="15" t="s">
        <v>1884</v>
      </c>
      <c r="J658" s="15" t="s">
        <v>1884</v>
      </c>
      <c r="K658" s="15" t="s">
        <v>374</v>
      </c>
    </row>
    <row r="659" spans="1:11" x14ac:dyDescent="0.2">
      <c r="A659" s="15">
        <v>1</v>
      </c>
      <c r="B659" s="18">
        <v>22072101</v>
      </c>
      <c r="C659" s="18">
        <v>22072101</v>
      </c>
      <c r="D659" s="19">
        <v>7.5073327464697801</v>
      </c>
      <c r="E659" s="15">
        <v>-36</v>
      </c>
      <c r="F659" s="15" t="s">
        <v>2281</v>
      </c>
      <c r="G659" s="18">
        <v>22072065</v>
      </c>
      <c r="H659" s="15" t="s">
        <v>2270</v>
      </c>
      <c r="I659" s="15" t="s">
        <v>308</v>
      </c>
      <c r="J659" s="15" t="s">
        <v>308</v>
      </c>
      <c r="K659" s="15" t="s">
        <v>309</v>
      </c>
    </row>
    <row r="660" spans="1:11" x14ac:dyDescent="0.2">
      <c r="A660" s="15">
        <v>1</v>
      </c>
      <c r="B660" s="18">
        <v>22072101</v>
      </c>
      <c r="C660" s="18">
        <v>22072101</v>
      </c>
      <c r="D660" s="19">
        <v>7.5073327464697801</v>
      </c>
      <c r="E660" s="15">
        <v>51</v>
      </c>
      <c r="F660" s="15" t="s">
        <v>2282</v>
      </c>
      <c r="G660" s="18">
        <v>22072152</v>
      </c>
      <c r="H660" s="15" t="s">
        <v>2270</v>
      </c>
      <c r="I660" s="15" t="s">
        <v>308</v>
      </c>
      <c r="J660" s="15" t="s">
        <v>308</v>
      </c>
      <c r="K660" s="15" t="s">
        <v>309</v>
      </c>
    </row>
    <row r="661" spans="1:11" x14ac:dyDescent="0.2">
      <c r="A661" s="15">
        <v>1</v>
      </c>
      <c r="B661" s="18">
        <v>28252464</v>
      </c>
      <c r="C661" s="18">
        <v>28252465</v>
      </c>
      <c r="D661" s="19">
        <v>7.5047710621476096</v>
      </c>
      <c r="E661" s="15">
        <v>31</v>
      </c>
      <c r="F661" s="15" t="s">
        <v>2282</v>
      </c>
      <c r="G661" s="18">
        <v>28252434</v>
      </c>
      <c r="H661" s="15" t="s">
        <v>2272</v>
      </c>
      <c r="I661" s="15" t="s">
        <v>503</v>
      </c>
      <c r="J661" s="15" t="s">
        <v>503</v>
      </c>
      <c r="K661" s="15" t="s">
        <v>504</v>
      </c>
    </row>
    <row r="662" spans="1:11" x14ac:dyDescent="0.2">
      <c r="A662" s="15">
        <v>3</v>
      </c>
      <c r="B662" s="18">
        <v>22845353</v>
      </c>
      <c r="C662" s="18">
        <v>22845353</v>
      </c>
      <c r="D662" s="19">
        <v>7.50201912979563</v>
      </c>
      <c r="E662" s="15">
        <v>45</v>
      </c>
      <c r="F662" s="15" t="s">
        <v>11826</v>
      </c>
      <c r="G662" s="18">
        <v>22845398</v>
      </c>
      <c r="H662" s="15" t="s">
        <v>2270</v>
      </c>
      <c r="I662" s="15" t="s">
        <v>1298</v>
      </c>
      <c r="J662" s="15" t="s">
        <v>1298</v>
      </c>
      <c r="K662" s="15" t="s">
        <v>1299</v>
      </c>
    </row>
    <row r="663" spans="1:11" x14ac:dyDescent="0.2">
      <c r="A663" s="15">
        <v>1</v>
      </c>
      <c r="B663" s="18">
        <v>28511613</v>
      </c>
      <c r="C663" s="18">
        <v>28511613</v>
      </c>
      <c r="D663" s="19">
        <v>7.5006266367954497</v>
      </c>
      <c r="E663" s="15">
        <v>-68</v>
      </c>
      <c r="F663" s="15" t="s">
        <v>2281</v>
      </c>
      <c r="G663" s="18">
        <v>28511681</v>
      </c>
      <c r="H663" s="15" t="s">
        <v>2272</v>
      </c>
      <c r="I663" s="15" t="s">
        <v>510</v>
      </c>
      <c r="J663" s="15" t="s">
        <v>511</v>
      </c>
      <c r="K663" s="15" t="s">
        <v>512</v>
      </c>
    </row>
    <row r="664" spans="1:11" x14ac:dyDescent="0.2">
      <c r="A664" s="15">
        <v>1</v>
      </c>
      <c r="B664" s="18">
        <v>28511613</v>
      </c>
      <c r="C664" s="18">
        <v>28511613</v>
      </c>
      <c r="D664" s="19">
        <v>7.5006266367954497</v>
      </c>
      <c r="E664" s="15">
        <v>49</v>
      </c>
      <c r="F664" s="15" t="s">
        <v>2282</v>
      </c>
      <c r="G664" s="18">
        <v>28511564</v>
      </c>
      <c r="H664" s="15" t="s">
        <v>2272</v>
      </c>
      <c r="I664" s="15" t="s">
        <v>510</v>
      </c>
      <c r="J664" s="15" t="s">
        <v>511</v>
      </c>
      <c r="K664" s="15" t="s">
        <v>512</v>
      </c>
    </row>
    <row r="665" spans="1:11" x14ac:dyDescent="0.2">
      <c r="A665" s="15">
        <v>2</v>
      </c>
      <c r="B665" s="18">
        <v>18524384</v>
      </c>
      <c r="C665" s="18">
        <v>18524384</v>
      </c>
      <c r="D665" s="19">
        <v>7.5000470363091303</v>
      </c>
      <c r="E665" s="15">
        <v>14</v>
      </c>
      <c r="F665" s="15" t="s">
        <v>2271</v>
      </c>
      <c r="G665" s="18">
        <v>18524418</v>
      </c>
      <c r="H665" s="15" t="s">
        <v>2272</v>
      </c>
      <c r="I665" s="15" t="s">
        <v>927</v>
      </c>
      <c r="J665" s="15" t="s">
        <v>927</v>
      </c>
      <c r="K665" s="15" t="s">
        <v>928</v>
      </c>
    </row>
    <row r="666" spans="1:11" x14ac:dyDescent="0.2">
      <c r="A666" s="15">
        <v>2</v>
      </c>
      <c r="B666" s="18">
        <v>18524384</v>
      </c>
      <c r="C666" s="18">
        <v>18524384</v>
      </c>
      <c r="D666" s="19">
        <v>7.5000470363091303</v>
      </c>
      <c r="E666" s="15">
        <v>-34</v>
      </c>
      <c r="F666" s="15" t="s">
        <v>2279</v>
      </c>
      <c r="G666" s="18">
        <v>18524418</v>
      </c>
      <c r="H666" s="15" t="s">
        <v>2272</v>
      </c>
      <c r="I666" s="15" t="s">
        <v>927</v>
      </c>
      <c r="J666" s="15" t="s">
        <v>927</v>
      </c>
      <c r="K666" s="15" t="s">
        <v>928</v>
      </c>
    </row>
    <row r="667" spans="1:11" x14ac:dyDescent="0.2">
      <c r="A667" s="15">
        <v>1</v>
      </c>
      <c r="B667" s="18">
        <v>12304134</v>
      </c>
      <c r="C667" s="18">
        <v>12304138</v>
      </c>
      <c r="D667" s="19">
        <v>7.4963006606837199</v>
      </c>
      <c r="E667" s="15">
        <v>-73</v>
      </c>
      <c r="F667" s="15" t="s">
        <v>2281</v>
      </c>
      <c r="G667" s="18">
        <v>12304062</v>
      </c>
      <c r="H667" s="15" t="s">
        <v>2270</v>
      </c>
      <c r="I667" s="15" t="s">
        <v>165</v>
      </c>
      <c r="J667" s="15" t="s">
        <v>165</v>
      </c>
      <c r="K667" s="15" t="s">
        <v>166</v>
      </c>
    </row>
    <row r="668" spans="1:11" x14ac:dyDescent="0.2">
      <c r="A668" s="15">
        <v>1</v>
      </c>
      <c r="B668" s="18">
        <v>12304134</v>
      </c>
      <c r="C668" s="18">
        <v>12304138</v>
      </c>
      <c r="D668" s="19">
        <v>7.4963006606837199</v>
      </c>
      <c r="E668" s="15">
        <v>41</v>
      </c>
      <c r="F668" s="15" t="s">
        <v>2282</v>
      </c>
      <c r="G668" s="18">
        <v>12304178</v>
      </c>
      <c r="H668" s="15" t="s">
        <v>2270</v>
      </c>
      <c r="I668" s="15" t="s">
        <v>165</v>
      </c>
      <c r="J668" s="15" t="s">
        <v>165</v>
      </c>
      <c r="K668" s="15" t="s">
        <v>166</v>
      </c>
    </row>
    <row r="669" spans="1:11" x14ac:dyDescent="0.2">
      <c r="A669" s="15">
        <v>1</v>
      </c>
      <c r="B669" s="18">
        <v>18627620</v>
      </c>
      <c r="C669" s="18">
        <v>18627627</v>
      </c>
      <c r="D669" s="19">
        <v>7.4947188155520301</v>
      </c>
      <c r="E669" s="15">
        <v>-76</v>
      </c>
      <c r="F669" s="15" t="s">
        <v>2273</v>
      </c>
      <c r="G669" s="18">
        <v>18627551</v>
      </c>
      <c r="H669" s="15" t="s">
        <v>2270</v>
      </c>
      <c r="I669" s="15" t="s">
        <v>248</v>
      </c>
      <c r="J669" s="15" t="s">
        <v>248</v>
      </c>
      <c r="K669" s="15" t="s">
        <v>91</v>
      </c>
    </row>
    <row r="670" spans="1:11" x14ac:dyDescent="0.2">
      <c r="A670" s="15">
        <v>1</v>
      </c>
      <c r="B670" s="18">
        <v>7976602</v>
      </c>
      <c r="C670" s="18">
        <v>7976602</v>
      </c>
      <c r="D670" s="19">
        <v>7.4922315331618297</v>
      </c>
      <c r="E670" s="15">
        <v>17</v>
      </c>
      <c r="F670" s="15" t="s">
        <v>2280</v>
      </c>
      <c r="G670" s="18">
        <v>7976424</v>
      </c>
      <c r="H670" s="15" t="s">
        <v>2270</v>
      </c>
      <c r="I670" s="15" t="s">
        <v>691</v>
      </c>
      <c r="J670" s="15" t="s">
        <v>691</v>
      </c>
      <c r="K670" s="15" t="s">
        <v>502</v>
      </c>
    </row>
    <row r="671" spans="1:11" x14ac:dyDescent="0.2">
      <c r="A671" s="15">
        <v>3</v>
      </c>
      <c r="B671" s="18">
        <v>3687467</v>
      </c>
      <c r="C671" s="18">
        <v>3687467</v>
      </c>
      <c r="D671" s="19">
        <v>7.48632952938505</v>
      </c>
      <c r="E671" s="15">
        <v>58</v>
      </c>
      <c r="F671" s="15" t="s">
        <v>11826</v>
      </c>
      <c r="G671" s="18">
        <v>3687525</v>
      </c>
      <c r="H671" s="15" t="s">
        <v>2270</v>
      </c>
      <c r="I671" s="15" t="s">
        <v>1367</v>
      </c>
      <c r="J671" s="15" t="s">
        <v>1367</v>
      </c>
      <c r="K671" s="15" t="s">
        <v>1368</v>
      </c>
    </row>
    <row r="672" spans="1:11" x14ac:dyDescent="0.2">
      <c r="A672" s="15">
        <v>1</v>
      </c>
      <c r="B672" s="18">
        <v>1501376</v>
      </c>
      <c r="C672" s="18">
        <v>1501376</v>
      </c>
      <c r="D672" s="19">
        <v>7.4831586740994398</v>
      </c>
      <c r="E672" s="15">
        <v>-46</v>
      </c>
      <c r="F672" s="15" t="s">
        <v>2281</v>
      </c>
      <c r="G672" s="18">
        <v>1501330</v>
      </c>
      <c r="H672" s="15" t="s">
        <v>2270</v>
      </c>
      <c r="I672" s="15" t="s">
        <v>195</v>
      </c>
      <c r="J672" s="15" t="s">
        <v>196</v>
      </c>
      <c r="K672" s="15" t="s">
        <v>197</v>
      </c>
    </row>
    <row r="673" spans="1:11" x14ac:dyDescent="0.2">
      <c r="A673" s="15">
        <v>1</v>
      </c>
      <c r="B673" s="18">
        <v>1501376</v>
      </c>
      <c r="C673" s="18">
        <v>1501376</v>
      </c>
      <c r="D673" s="19">
        <v>7.4831586740994398</v>
      </c>
      <c r="E673" s="15">
        <v>49</v>
      </c>
      <c r="F673" s="15" t="s">
        <v>2282</v>
      </c>
      <c r="G673" s="18">
        <v>1501425</v>
      </c>
      <c r="H673" s="15" t="s">
        <v>2270</v>
      </c>
      <c r="I673" s="15" t="s">
        <v>195</v>
      </c>
      <c r="J673" s="15" t="s">
        <v>196</v>
      </c>
      <c r="K673" s="15" t="s">
        <v>197</v>
      </c>
    </row>
    <row r="674" spans="1:11" x14ac:dyDescent="0.2">
      <c r="A674" s="15">
        <v>1</v>
      </c>
      <c r="B674" s="18">
        <v>24323977</v>
      </c>
      <c r="C674" s="18">
        <v>24323977</v>
      </c>
      <c r="D674" s="19">
        <v>7.4824472708548804</v>
      </c>
      <c r="E674" s="15">
        <v>-97</v>
      </c>
      <c r="F674" s="15" t="s">
        <v>2279</v>
      </c>
      <c r="G674" s="18">
        <v>24323880</v>
      </c>
      <c r="H674" s="15" t="s">
        <v>2270</v>
      </c>
      <c r="I674" s="15" t="s">
        <v>364</v>
      </c>
      <c r="J674" s="15" t="s">
        <v>365</v>
      </c>
      <c r="K674" s="15" t="s">
        <v>366</v>
      </c>
    </row>
    <row r="675" spans="1:11" x14ac:dyDescent="0.2">
      <c r="A675" s="15">
        <v>1</v>
      </c>
      <c r="B675" s="18">
        <v>7976548</v>
      </c>
      <c r="C675" s="18">
        <v>7976549</v>
      </c>
      <c r="D675" s="19">
        <v>7.4797932154278</v>
      </c>
      <c r="E675" s="15">
        <v>70</v>
      </c>
      <c r="F675" s="15" t="s">
        <v>2280</v>
      </c>
      <c r="G675" s="18">
        <v>7976424</v>
      </c>
      <c r="H675" s="15" t="s">
        <v>2270</v>
      </c>
      <c r="I675" s="15" t="s">
        <v>691</v>
      </c>
      <c r="J675" s="15" t="s">
        <v>691</v>
      </c>
      <c r="K675" s="15" t="s">
        <v>502</v>
      </c>
    </row>
    <row r="676" spans="1:11" x14ac:dyDescent="0.2">
      <c r="A676" s="15">
        <v>3</v>
      </c>
      <c r="B676" s="18">
        <v>7530296</v>
      </c>
      <c r="C676" s="18">
        <v>7530296</v>
      </c>
      <c r="D676" s="19">
        <v>7.47894472849356</v>
      </c>
      <c r="E676" s="15">
        <v>93</v>
      </c>
      <c r="F676" s="15" t="s">
        <v>11826</v>
      </c>
      <c r="G676" s="18">
        <v>7530203</v>
      </c>
      <c r="H676" s="15" t="s">
        <v>2272</v>
      </c>
      <c r="I676" s="15" t="s">
        <v>1470</v>
      </c>
      <c r="J676" s="15" t="s">
        <v>1470</v>
      </c>
      <c r="K676" s="15" t="s">
        <v>311</v>
      </c>
    </row>
    <row r="677" spans="1:11" x14ac:dyDescent="0.2">
      <c r="A677" s="15">
        <v>3</v>
      </c>
      <c r="B677" s="18">
        <v>10211329</v>
      </c>
      <c r="C677" s="18">
        <v>10211337</v>
      </c>
      <c r="D677" s="19">
        <v>7.4776216071769204</v>
      </c>
      <c r="E677" s="15">
        <v>16</v>
      </c>
      <c r="F677" s="15" t="s">
        <v>11826</v>
      </c>
      <c r="G677" s="18">
        <v>10211353</v>
      </c>
      <c r="H677" s="15" t="s">
        <v>2270</v>
      </c>
      <c r="I677" s="15" t="s">
        <v>1062</v>
      </c>
      <c r="J677" s="15" t="s">
        <v>1063</v>
      </c>
      <c r="K677" s="15" t="s">
        <v>581</v>
      </c>
    </row>
    <row r="678" spans="1:11" x14ac:dyDescent="0.2">
      <c r="A678" s="15">
        <v>3</v>
      </c>
      <c r="B678" s="18">
        <v>219864</v>
      </c>
      <c r="C678" s="18">
        <v>219864</v>
      </c>
      <c r="D678" s="19">
        <v>7.4775175945876899</v>
      </c>
      <c r="E678" s="15">
        <v>-19</v>
      </c>
      <c r="F678" s="15" t="s">
        <v>2279</v>
      </c>
      <c r="G678" s="18">
        <v>219883</v>
      </c>
      <c r="H678" s="15" t="s">
        <v>2272</v>
      </c>
      <c r="I678" s="15" t="s">
        <v>1269</v>
      </c>
      <c r="J678" s="15" t="s">
        <v>1269</v>
      </c>
      <c r="K678" s="15" t="s">
        <v>1270</v>
      </c>
    </row>
    <row r="679" spans="1:11" x14ac:dyDescent="0.2">
      <c r="A679" s="15">
        <v>1</v>
      </c>
      <c r="B679" s="18">
        <v>20267603</v>
      </c>
      <c r="C679" s="18">
        <v>20267604</v>
      </c>
      <c r="D679" s="19">
        <v>7.4767297005380398</v>
      </c>
      <c r="E679" s="15">
        <v>-62</v>
      </c>
      <c r="F679" s="15" t="s">
        <v>2279</v>
      </c>
      <c r="G679" s="18">
        <v>20267542</v>
      </c>
      <c r="H679" s="15" t="s">
        <v>2270</v>
      </c>
      <c r="I679" s="15" t="s">
        <v>278</v>
      </c>
      <c r="J679" s="15" t="s">
        <v>278</v>
      </c>
      <c r="K679" s="15" t="s">
        <v>279</v>
      </c>
    </row>
    <row r="680" spans="1:11" x14ac:dyDescent="0.2">
      <c r="A680" s="15">
        <v>2</v>
      </c>
      <c r="B680" s="18">
        <v>143222</v>
      </c>
      <c r="C680" s="18">
        <v>143222</v>
      </c>
      <c r="D680" s="19">
        <v>7.4766976150413802</v>
      </c>
      <c r="E680" s="15">
        <v>8</v>
      </c>
      <c r="F680" s="15" t="s">
        <v>11826</v>
      </c>
      <c r="G680" s="18">
        <v>143230</v>
      </c>
      <c r="H680" s="15" t="s">
        <v>2270</v>
      </c>
      <c r="I680" s="15" t="s">
        <v>809</v>
      </c>
      <c r="J680" s="15" t="s">
        <v>809</v>
      </c>
      <c r="K680" s="15" t="s">
        <v>250</v>
      </c>
    </row>
    <row r="681" spans="1:11" x14ac:dyDescent="0.2">
      <c r="A681" s="15">
        <v>1</v>
      </c>
      <c r="B681" s="18">
        <v>29211136</v>
      </c>
      <c r="C681" s="18">
        <v>29211136</v>
      </c>
      <c r="D681" s="19">
        <v>7.4759367395526999</v>
      </c>
      <c r="E681" s="15">
        <v>-85</v>
      </c>
      <c r="F681" s="15" t="s">
        <v>2281</v>
      </c>
      <c r="G681" s="18">
        <v>29211221</v>
      </c>
      <c r="H681" s="15" t="s">
        <v>2272</v>
      </c>
      <c r="I681" s="15" t="s">
        <v>524</v>
      </c>
      <c r="J681" s="15" t="s">
        <v>525</v>
      </c>
      <c r="K681" s="15" t="s">
        <v>526</v>
      </c>
    </row>
    <row r="682" spans="1:11" x14ac:dyDescent="0.2">
      <c r="A682" s="15">
        <v>3</v>
      </c>
      <c r="B682" s="18">
        <v>16548259</v>
      </c>
      <c r="C682" s="18">
        <v>16548259</v>
      </c>
      <c r="D682" s="19">
        <v>7.4734685453235699</v>
      </c>
      <c r="E682" s="15">
        <v>-97</v>
      </c>
      <c r="F682" s="15" t="s">
        <v>2279</v>
      </c>
      <c r="G682" s="18">
        <v>16548162</v>
      </c>
      <c r="H682" s="15" t="s">
        <v>2270</v>
      </c>
      <c r="I682" s="15" t="s">
        <v>1133</v>
      </c>
      <c r="J682" s="15" t="s">
        <v>1133</v>
      </c>
      <c r="K682" s="15" t="s">
        <v>1134</v>
      </c>
    </row>
    <row r="683" spans="1:11" x14ac:dyDescent="0.2">
      <c r="A683" s="15">
        <v>5</v>
      </c>
      <c r="B683" s="18">
        <v>6929834</v>
      </c>
      <c r="C683" s="18">
        <v>6929834</v>
      </c>
      <c r="D683" s="19">
        <v>7.4687815135775599</v>
      </c>
      <c r="E683" s="15">
        <v>-68</v>
      </c>
      <c r="F683" s="15" t="s">
        <v>2281</v>
      </c>
      <c r="G683" s="18">
        <v>6929766</v>
      </c>
      <c r="H683" s="15" t="s">
        <v>2270</v>
      </c>
      <c r="I683" s="15" t="s">
        <v>2157</v>
      </c>
      <c r="J683" s="15" t="s">
        <v>2158</v>
      </c>
      <c r="K683" s="15" t="s">
        <v>2159</v>
      </c>
    </row>
    <row r="684" spans="1:11" x14ac:dyDescent="0.2">
      <c r="A684" s="15">
        <v>5</v>
      </c>
      <c r="B684" s="18">
        <v>6929834</v>
      </c>
      <c r="C684" s="18">
        <v>6929834</v>
      </c>
      <c r="D684" s="19">
        <v>7.4687815135775599</v>
      </c>
      <c r="E684" s="15">
        <v>30</v>
      </c>
      <c r="F684" s="15" t="s">
        <v>2282</v>
      </c>
      <c r="G684" s="18">
        <v>6929864</v>
      </c>
      <c r="H684" s="15" t="s">
        <v>2270</v>
      </c>
      <c r="I684" s="15" t="s">
        <v>2157</v>
      </c>
      <c r="J684" s="15" t="s">
        <v>2158</v>
      </c>
      <c r="K684" s="15" t="s">
        <v>2159</v>
      </c>
    </row>
    <row r="685" spans="1:11" x14ac:dyDescent="0.2">
      <c r="A685" s="15">
        <v>4</v>
      </c>
      <c r="B685" s="18">
        <v>11807725</v>
      </c>
      <c r="C685" s="18">
        <v>11807725</v>
      </c>
      <c r="D685" s="19">
        <v>7.46562110975115</v>
      </c>
      <c r="E685" s="15">
        <v>-85</v>
      </c>
      <c r="F685" s="15" t="s">
        <v>2279</v>
      </c>
      <c r="G685" s="18">
        <v>11807810</v>
      </c>
      <c r="H685" s="15" t="s">
        <v>2272</v>
      </c>
      <c r="I685" s="15" t="s">
        <v>1560</v>
      </c>
      <c r="J685" s="15" t="s">
        <v>1560</v>
      </c>
      <c r="K685" s="15" t="s">
        <v>1164</v>
      </c>
    </row>
    <row r="686" spans="1:11" x14ac:dyDescent="0.2">
      <c r="A686" s="15">
        <v>1</v>
      </c>
      <c r="B686" s="18">
        <v>1824180</v>
      </c>
      <c r="C686" s="18">
        <v>1824180</v>
      </c>
      <c r="D686" s="19">
        <v>7.4629561745675002</v>
      </c>
      <c r="E686" s="15">
        <v>-56</v>
      </c>
      <c r="F686" s="15" t="s">
        <v>2273</v>
      </c>
      <c r="G686" s="18">
        <v>1824236</v>
      </c>
      <c r="H686" s="15" t="s">
        <v>2272</v>
      </c>
      <c r="I686" s="15" t="s">
        <v>234</v>
      </c>
      <c r="J686" s="15" t="s">
        <v>234</v>
      </c>
      <c r="K686" s="15" t="s">
        <v>235</v>
      </c>
    </row>
    <row r="687" spans="1:11" x14ac:dyDescent="0.2">
      <c r="A687" s="15">
        <v>1</v>
      </c>
      <c r="B687" s="18">
        <v>7976510</v>
      </c>
      <c r="C687" s="18">
        <v>7976518</v>
      </c>
      <c r="D687" s="19">
        <v>7.4618959354614001</v>
      </c>
      <c r="E687" s="15">
        <v>-94</v>
      </c>
      <c r="F687" s="15" t="s">
        <v>2273</v>
      </c>
      <c r="G687" s="18">
        <v>7976424</v>
      </c>
      <c r="H687" s="15" t="s">
        <v>2270</v>
      </c>
      <c r="I687" s="15" t="s">
        <v>691</v>
      </c>
      <c r="J687" s="15" t="s">
        <v>691</v>
      </c>
      <c r="K687" s="15" t="s">
        <v>502</v>
      </c>
    </row>
    <row r="688" spans="1:11" x14ac:dyDescent="0.2">
      <c r="A688" s="15">
        <v>4</v>
      </c>
      <c r="B688" s="18">
        <v>17137349</v>
      </c>
      <c r="C688" s="18">
        <v>17137349</v>
      </c>
      <c r="D688" s="19">
        <v>7.4604343678648801</v>
      </c>
      <c r="E688" s="15">
        <v>-36</v>
      </c>
      <c r="F688" s="15" t="s">
        <v>2273</v>
      </c>
      <c r="G688" s="18">
        <v>17137313</v>
      </c>
      <c r="H688" s="15" t="s">
        <v>2270</v>
      </c>
      <c r="I688" s="15" t="s">
        <v>1693</v>
      </c>
      <c r="J688" s="15" t="s">
        <v>1694</v>
      </c>
      <c r="K688" s="15" t="s">
        <v>1695</v>
      </c>
    </row>
    <row r="689" spans="1:11" x14ac:dyDescent="0.2">
      <c r="A689" s="15">
        <v>4</v>
      </c>
      <c r="B689" s="18">
        <v>7240016</v>
      </c>
      <c r="C689" s="18">
        <v>7240016</v>
      </c>
      <c r="D689" s="19">
        <v>7.4525316923762297</v>
      </c>
      <c r="E689" s="15">
        <v>76</v>
      </c>
      <c r="F689" s="15" t="s">
        <v>2282</v>
      </c>
      <c r="G689" s="18">
        <v>7239940</v>
      </c>
      <c r="H689" s="15" t="s">
        <v>2272</v>
      </c>
      <c r="I689" s="15" t="s">
        <v>1767</v>
      </c>
      <c r="J689" s="15" t="s">
        <v>1768</v>
      </c>
      <c r="K689" s="15" t="s">
        <v>1769</v>
      </c>
    </row>
    <row r="690" spans="1:11" x14ac:dyDescent="0.2">
      <c r="A690" s="15">
        <v>1</v>
      </c>
      <c r="B690" s="18">
        <v>1013167</v>
      </c>
      <c r="C690" s="18">
        <v>1013167</v>
      </c>
      <c r="D690" s="19">
        <v>7.4506904871040298</v>
      </c>
      <c r="E690" s="15">
        <v>12</v>
      </c>
      <c r="F690" s="15" t="s">
        <v>2282</v>
      </c>
      <c r="G690" s="18">
        <v>1013179</v>
      </c>
      <c r="H690" s="15" t="s">
        <v>2270</v>
      </c>
      <c r="I690" s="15" t="s">
        <v>100</v>
      </c>
      <c r="J690" s="15" t="s">
        <v>101</v>
      </c>
      <c r="K690" s="15" t="s">
        <v>102</v>
      </c>
    </row>
    <row r="691" spans="1:11" x14ac:dyDescent="0.2">
      <c r="A691" s="15">
        <v>3</v>
      </c>
      <c r="B691" s="18">
        <v>93418</v>
      </c>
      <c r="C691" s="18">
        <v>93418</v>
      </c>
      <c r="D691" s="19">
        <v>7.4471324594929396</v>
      </c>
      <c r="E691" s="15">
        <v>-82</v>
      </c>
      <c r="F691" s="15" t="s">
        <v>2279</v>
      </c>
      <c r="G691" s="18">
        <v>93336</v>
      </c>
      <c r="H691" s="15" t="s">
        <v>2270</v>
      </c>
      <c r="I691" s="15" t="s">
        <v>1502</v>
      </c>
      <c r="J691" s="15" t="s">
        <v>1502</v>
      </c>
      <c r="K691" s="15" t="s">
        <v>581</v>
      </c>
    </row>
    <row r="692" spans="1:11" x14ac:dyDescent="0.2">
      <c r="A692" s="15">
        <v>1</v>
      </c>
      <c r="B692" s="18">
        <v>12304139</v>
      </c>
      <c r="C692" s="18">
        <v>12304139</v>
      </c>
      <c r="D692" s="19">
        <v>7.4454546189722501</v>
      </c>
      <c r="E692" s="15">
        <v>-77</v>
      </c>
      <c r="F692" s="15" t="s">
        <v>2281</v>
      </c>
      <c r="G692" s="18">
        <v>12304062</v>
      </c>
      <c r="H692" s="15" t="s">
        <v>2270</v>
      </c>
      <c r="I692" s="15" t="s">
        <v>165</v>
      </c>
      <c r="J692" s="15" t="s">
        <v>165</v>
      </c>
      <c r="K692" s="15" t="s">
        <v>166</v>
      </c>
    </row>
    <row r="693" spans="1:11" x14ac:dyDescent="0.2">
      <c r="A693" s="15">
        <v>1</v>
      </c>
      <c r="B693" s="18">
        <v>12304139</v>
      </c>
      <c r="C693" s="18">
        <v>12304139</v>
      </c>
      <c r="D693" s="19">
        <v>7.4454546189722501</v>
      </c>
      <c r="E693" s="15">
        <v>39</v>
      </c>
      <c r="F693" s="15" t="s">
        <v>2282</v>
      </c>
      <c r="G693" s="18">
        <v>12304178</v>
      </c>
      <c r="H693" s="15" t="s">
        <v>2270</v>
      </c>
      <c r="I693" s="15" t="s">
        <v>165</v>
      </c>
      <c r="J693" s="15" t="s">
        <v>165</v>
      </c>
      <c r="K693" s="15" t="s">
        <v>166</v>
      </c>
    </row>
    <row r="694" spans="1:11" x14ac:dyDescent="0.2">
      <c r="A694" s="15">
        <v>3</v>
      </c>
      <c r="B694" s="18">
        <v>7600750</v>
      </c>
      <c r="C694" s="18">
        <v>7600750</v>
      </c>
      <c r="D694" s="19">
        <v>7.4453902035088104</v>
      </c>
      <c r="E694" s="15">
        <v>-42</v>
      </c>
      <c r="F694" s="15" t="s">
        <v>2279</v>
      </c>
      <c r="G694" s="18">
        <v>7600708</v>
      </c>
      <c r="H694" s="15" t="s">
        <v>2270</v>
      </c>
      <c r="I694" s="15" t="s">
        <v>1474</v>
      </c>
      <c r="J694" s="15" t="s">
        <v>1474</v>
      </c>
      <c r="K694" s="15" t="s">
        <v>1475</v>
      </c>
    </row>
    <row r="695" spans="1:11" x14ac:dyDescent="0.2">
      <c r="A695" s="15">
        <v>4</v>
      </c>
      <c r="B695" s="18">
        <v>16024695</v>
      </c>
      <c r="C695" s="18">
        <v>16024695</v>
      </c>
      <c r="D695" s="19">
        <v>7.4434149487576402</v>
      </c>
      <c r="E695" s="15">
        <v>23</v>
      </c>
      <c r="F695" s="15" t="s">
        <v>11826</v>
      </c>
      <c r="G695" s="18">
        <v>16024672</v>
      </c>
      <c r="H695" s="15" t="s">
        <v>2272</v>
      </c>
      <c r="I695" s="15" t="s">
        <v>1665</v>
      </c>
      <c r="J695" s="15" t="s">
        <v>1666</v>
      </c>
      <c r="K695" s="15" t="s">
        <v>1667</v>
      </c>
    </row>
    <row r="696" spans="1:11" x14ac:dyDescent="0.2">
      <c r="A696" s="15">
        <v>2</v>
      </c>
      <c r="B696" s="18">
        <v>9021224</v>
      </c>
      <c r="C696" s="18">
        <v>9021224</v>
      </c>
      <c r="D696" s="19">
        <v>7.44054464705843</v>
      </c>
      <c r="E696" s="15">
        <v>30</v>
      </c>
      <c r="F696" s="15" t="s">
        <v>11826</v>
      </c>
      <c r="G696" s="18">
        <v>9021194</v>
      </c>
      <c r="H696" s="15" t="s">
        <v>2272</v>
      </c>
      <c r="I696" s="15" t="s">
        <v>1035</v>
      </c>
      <c r="J696" s="15" t="s">
        <v>1035</v>
      </c>
      <c r="K696" s="15" t="s">
        <v>1036</v>
      </c>
    </row>
    <row r="697" spans="1:11" x14ac:dyDescent="0.2">
      <c r="A697" s="15">
        <v>4</v>
      </c>
      <c r="B697" s="18">
        <v>13164012</v>
      </c>
      <c r="C697" s="18">
        <v>13164012</v>
      </c>
      <c r="D697" s="19">
        <v>7.4357392650366503</v>
      </c>
      <c r="E697" s="15">
        <v>83</v>
      </c>
      <c r="F697" s="15" t="s">
        <v>2271</v>
      </c>
      <c r="G697" s="18">
        <v>13164127</v>
      </c>
      <c r="H697" s="15" t="s">
        <v>2272</v>
      </c>
      <c r="I697" s="15" t="s">
        <v>1593</v>
      </c>
      <c r="J697" s="15" t="s">
        <v>1594</v>
      </c>
      <c r="K697" s="15" t="s">
        <v>1595</v>
      </c>
    </row>
    <row r="698" spans="1:11" x14ac:dyDescent="0.2">
      <c r="A698" s="15">
        <v>4</v>
      </c>
      <c r="B698" s="18">
        <v>11122618</v>
      </c>
      <c r="C698" s="18">
        <v>11122618</v>
      </c>
      <c r="D698" s="19">
        <v>7.4312432694253499</v>
      </c>
      <c r="E698" s="15">
        <v>55</v>
      </c>
      <c r="F698" s="15" t="s">
        <v>2271</v>
      </c>
      <c r="G698" s="18">
        <v>11122677</v>
      </c>
      <c r="H698" s="15" t="s">
        <v>2272</v>
      </c>
      <c r="I698" s="15" t="s">
        <v>1543</v>
      </c>
      <c r="J698" s="15" t="s">
        <v>1543</v>
      </c>
      <c r="K698" s="15" t="s">
        <v>91</v>
      </c>
    </row>
    <row r="699" spans="1:11" x14ac:dyDescent="0.2">
      <c r="A699" s="15">
        <v>4</v>
      </c>
      <c r="B699" s="18">
        <v>11122618</v>
      </c>
      <c r="C699" s="18">
        <v>11122618</v>
      </c>
      <c r="D699" s="19">
        <v>7.4312432694253499</v>
      </c>
      <c r="E699" s="15">
        <v>-59</v>
      </c>
      <c r="F699" s="15" t="s">
        <v>2279</v>
      </c>
      <c r="G699" s="18">
        <v>11122677</v>
      </c>
      <c r="H699" s="15" t="s">
        <v>2272</v>
      </c>
      <c r="I699" s="15" t="s">
        <v>1543</v>
      </c>
      <c r="J699" s="15" t="s">
        <v>1543</v>
      </c>
      <c r="K699" s="15" t="s">
        <v>91</v>
      </c>
    </row>
    <row r="700" spans="1:11" x14ac:dyDescent="0.2">
      <c r="A700" s="15">
        <v>5</v>
      </c>
      <c r="B700" s="18">
        <v>987363</v>
      </c>
      <c r="C700" s="18">
        <v>987363</v>
      </c>
      <c r="D700" s="19">
        <v>7.4310229013556004</v>
      </c>
      <c r="E700" s="15">
        <v>-83</v>
      </c>
      <c r="F700" s="15" t="s">
        <v>2281</v>
      </c>
      <c r="G700" s="18">
        <v>987280</v>
      </c>
      <c r="H700" s="15" t="s">
        <v>2270</v>
      </c>
      <c r="I700" s="15" t="s">
        <v>2211</v>
      </c>
      <c r="J700" s="15" t="s">
        <v>2212</v>
      </c>
      <c r="K700" s="15" t="s">
        <v>2213</v>
      </c>
    </row>
    <row r="701" spans="1:11" x14ac:dyDescent="0.2">
      <c r="A701" s="15">
        <v>3</v>
      </c>
      <c r="B701" s="18">
        <v>5741277</v>
      </c>
      <c r="C701" s="18">
        <v>5741277</v>
      </c>
      <c r="D701" s="19">
        <v>7.42510324622741</v>
      </c>
      <c r="E701" s="15">
        <v>-2</v>
      </c>
      <c r="F701" s="15" t="s">
        <v>2281</v>
      </c>
      <c r="G701" s="18">
        <v>5741275</v>
      </c>
      <c r="H701" s="15" t="s">
        <v>2270</v>
      </c>
      <c r="I701" s="15" t="s">
        <v>1437</v>
      </c>
      <c r="J701" s="15" t="s">
        <v>1437</v>
      </c>
      <c r="K701" s="15" t="s">
        <v>771</v>
      </c>
    </row>
    <row r="702" spans="1:11" x14ac:dyDescent="0.2">
      <c r="A702" s="15">
        <v>3</v>
      </c>
      <c r="B702" s="18">
        <v>219861</v>
      </c>
      <c r="C702" s="18">
        <v>219861</v>
      </c>
      <c r="D702" s="19">
        <v>7.4212139133345003</v>
      </c>
      <c r="E702" s="15">
        <v>-22</v>
      </c>
      <c r="F702" s="15" t="s">
        <v>2279</v>
      </c>
      <c r="G702" s="18">
        <v>219883</v>
      </c>
      <c r="H702" s="15" t="s">
        <v>2272</v>
      </c>
      <c r="I702" s="15" t="s">
        <v>1269</v>
      </c>
      <c r="J702" s="15" t="s">
        <v>1269</v>
      </c>
      <c r="K702" s="15" t="s">
        <v>1270</v>
      </c>
    </row>
    <row r="703" spans="1:11" x14ac:dyDescent="0.2">
      <c r="A703" s="15">
        <v>3</v>
      </c>
      <c r="B703" s="18">
        <v>5741275</v>
      </c>
      <c r="C703" s="18">
        <v>5741275</v>
      </c>
      <c r="D703" s="19">
        <v>7.4201638493873796</v>
      </c>
      <c r="E703" s="15">
        <v>0</v>
      </c>
      <c r="F703" s="15" t="s">
        <v>11826</v>
      </c>
      <c r="G703" s="18">
        <v>5741275</v>
      </c>
      <c r="H703" s="15" t="s">
        <v>2270</v>
      </c>
      <c r="I703" s="15" t="s">
        <v>1437</v>
      </c>
      <c r="J703" s="15" t="s">
        <v>1437</v>
      </c>
      <c r="K703" s="15" t="s">
        <v>771</v>
      </c>
    </row>
    <row r="704" spans="1:11" x14ac:dyDescent="0.2">
      <c r="A704" s="15">
        <v>1</v>
      </c>
      <c r="B704" s="18">
        <v>5885086</v>
      </c>
      <c r="C704" s="18">
        <v>5885086</v>
      </c>
      <c r="D704" s="19">
        <v>7.4185239805944398</v>
      </c>
      <c r="E704" s="15">
        <v>79</v>
      </c>
      <c r="F704" s="15" t="s">
        <v>2271</v>
      </c>
      <c r="G704" s="18">
        <v>5885382</v>
      </c>
      <c r="H704" s="15" t="s">
        <v>2272</v>
      </c>
      <c r="I704" s="15" t="s">
        <v>637</v>
      </c>
      <c r="J704" s="15" t="s">
        <v>638</v>
      </c>
      <c r="K704" s="15" t="s">
        <v>639</v>
      </c>
    </row>
    <row r="705" spans="1:11" x14ac:dyDescent="0.2">
      <c r="A705" s="15">
        <v>5</v>
      </c>
      <c r="B705" s="18">
        <v>7534051</v>
      </c>
      <c r="C705" s="18">
        <v>7534051</v>
      </c>
      <c r="D705" s="19">
        <v>7.4135706308670102</v>
      </c>
      <c r="E705" s="15">
        <v>-68</v>
      </c>
      <c r="F705" s="15" t="s">
        <v>2279</v>
      </c>
      <c r="G705" s="18">
        <v>7534119</v>
      </c>
      <c r="H705" s="15" t="s">
        <v>2272</v>
      </c>
      <c r="I705" s="15" t="s">
        <v>2174</v>
      </c>
      <c r="J705" s="15" t="s">
        <v>2175</v>
      </c>
      <c r="K705" s="15" t="s">
        <v>2176</v>
      </c>
    </row>
    <row r="706" spans="1:11" x14ac:dyDescent="0.2">
      <c r="A706" s="15">
        <v>5</v>
      </c>
      <c r="B706" s="18">
        <v>7141344</v>
      </c>
      <c r="C706" s="18">
        <v>7141344</v>
      </c>
      <c r="D706" s="19">
        <v>7.4129403237924203</v>
      </c>
      <c r="E706" s="15">
        <v>-6</v>
      </c>
      <c r="F706" s="15" t="s">
        <v>11825</v>
      </c>
      <c r="G706" s="18">
        <v>7141338</v>
      </c>
      <c r="H706" s="15" t="s">
        <v>2270</v>
      </c>
      <c r="I706" s="15" t="s">
        <v>2166</v>
      </c>
      <c r="J706" s="15" t="s">
        <v>2166</v>
      </c>
      <c r="K706" s="15" t="s">
        <v>2167</v>
      </c>
    </row>
    <row r="707" spans="1:11" x14ac:dyDescent="0.2">
      <c r="A707" s="15">
        <v>2</v>
      </c>
      <c r="B707" s="18">
        <v>17433662</v>
      </c>
      <c r="C707" s="18">
        <v>17433662</v>
      </c>
      <c r="D707" s="19">
        <v>7.41119276102794</v>
      </c>
      <c r="E707" s="15">
        <v>-61</v>
      </c>
      <c r="F707" s="15" t="s">
        <v>2281</v>
      </c>
      <c r="G707" s="18">
        <v>17433601</v>
      </c>
      <c r="H707" s="15" t="s">
        <v>2270</v>
      </c>
      <c r="I707" s="15" t="s">
        <v>899</v>
      </c>
      <c r="J707" s="15" t="s">
        <v>899</v>
      </c>
      <c r="K707" s="15" t="s">
        <v>900</v>
      </c>
    </row>
    <row r="708" spans="1:11" x14ac:dyDescent="0.2">
      <c r="A708" s="15">
        <v>2</v>
      </c>
      <c r="B708" s="18">
        <v>17433662</v>
      </c>
      <c r="C708" s="18">
        <v>17433662</v>
      </c>
      <c r="D708" s="19">
        <v>7.41119276102794</v>
      </c>
      <c r="E708" s="15">
        <v>77</v>
      </c>
      <c r="F708" s="15" t="s">
        <v>2282</v>
      </c>
      <c r="G708" s="18">
        <v>17433739</v>
      </c>
      <c r="H708" s="15" t="s">
        <v>2270</v>
      </c>
      <c r="I708" s="15" t="s">
        <v>899</v>
      </c>
      <c r="J708" s="15" t="s">
        <v>899</v>
      </c>
      <c r="K708" s="15" t="s">
        <v>900</v>
      </c>
    </row>
    <row r="709" spans="1:11" x14ac:dyDescent="0.2">
      <c r="A709" s="15">
        <v>1</v>
      </c>
      <c r="B709" s="18">
        <v>17360138</v>
      </c>
      <c r="C709" s="18">
        <v>17360138</v>
      </c>
      <c r="D709" s="19">
        <v>7.4110014884108297</v>
      </c>
      <c r="E709" s="15">
        <v>-45</v>
      </c>
      <c r="F709" s="15" t="s">
        <v>2281</v>
      </c>
      <c r="G709" s="18">
        <v>17360093</v>
      </c>
      <c r="H709" s="15" t="s">
        <v>2270</v>
      </c>
      <c r="I709" s="15" t="s">
        <v>222</v>
      </c>
      <c r="J709" s="15" t="s">
        <v>222</v>
      </c>
      <c r="K709" s="15" t="s">
        <v>129</v>
      </c>
    </row>
    <row r="710" spans="1:11" x14ac:dyDescent="0.2">
      <c r="A710" s="15">
        <v>1</v>
      </c>
      <c r="B710" s="18">
        <v>26922942</v>
      </c>
      <c r="C710" s="18">
        <v>26922942</v>
      </c>
      <c r="D710" s="19">
        <v>7.4106991070558301</v>
      </c>
      <c r="E710" s="15">
        <v>-1</v>
      </c>
      <c r="F710" s="15" t="s">
        <v>11825</v>
      </c>
      <c r="G710" s="18">
        <v>26922941</v>
      </c>
      <c r="H710" s="15" t="s">
        <v>2270</v>
      </c>
      <c r="I710" s="15" t="s">
        <v>456</v>
      </c>
      <c r="J710" s="15" t="s">
        <v>457</v>
      </c>
      <c r="K710" s="15" t="s">
        <v>458</v>
      </c>
    </row>
    <row r="711" spans="1:11" x14ac:dyDescent="0.2">
      <c r="A711" s="15">
        <v>1</v>
      </c>
      <c r="B711" s="18">
        <v>26195692</v>
      </c>
      <c r="C711" s="18">
        <v>26195698</v>
      </c>
      <c r="D711" s="19">
        <v>7.4071366521738202</v>
      </c>
      <c r="E711" s="15">
        <v>28</v>
      </c>
      <c r="F711" s="15" t="s">
        <v>2271</v>
      </c>
      <c r="G711" s="18">
        <v>26195467</v>
      </c>
      <c r="H711" s="15" t="s">
        <v>2270</v>
      </c>
      <c r="I711" s="15" t="s">
        <v>422</v>
      </c>
      <c r="J711" s="15" t="s">
        <v>423</v>
      </c>
      <c r="K711" s="15" t="s">
        <v>424</v>
      </c>
    </row>
    <row r="712" spans="1:11" x14ac:dyDescent="0.2">
      <c r="A712" s="15">
        <v>3</v>
      </c>
      <c r="B712" s="18">
        <v>1990209</v>
      </c>
      <c r="C712" s="18">
        <v>1990209</v>
      </c>
      <c r="D712" s="19">
        <v>7.4069380905738198</v>
      </c>
      <c r="E712" s="15">
        <v>35</v>
      </c>
      <c r="F712" s="15" t="s">
        <v>2271</v>
      </c>
      <c r="G712" s="18">
        <v>1990069</v>
      </c>
      <c r="H712" s="15" t="s">
        <v>2270</v>
      </c>
      <c r="I712" s="15" t="s">
        <v>1208</v>
      </c>
      <c r="J712" s="15" t="s">
        <v>1208</v>
      </c>
      <c r="K712" s="15" t="s">
        <v>1209</v>
      </c>
    </row>
    <row r="713" spans="1:11" x14ac:dyDescent="0.2">
      <c r="A713" s="15">
        <v>1</v>
      </c>
      <c r="B713" s="18">
        <v>5885080</v>
      </c>
      <c r="C713" s="18">
        <v>5885080</v>
      </c>
      <c r="D713" s="19">
        <v>7.3959283645520699</v>
      </c>
      <c r="E713" s="15">
        <v>73</v>
      </c>
      <c r="F713" s="15" t="s">
        <v>2271</v>
      </c>
      <c r="G713" s="18">
        <v>5885382</v>
      </c>
      <c r="H713" s="15" t="s">
        <v>2272</v>
      </c>
      <c r="I713" s="15" t="s">
        <v>637</v>
      </c>
      <c r="J713" s="15" t="s">
        <v>638</v>
      </c>
      <c r="K713" s="15" t="s">
        <v>639</v>
      </c>
    </row>
    <row r="714" spans="1:11" x14ac:dyDescent="0.2">
      <c r="A714" s="15">
        <v>2</v>
      </c>
      <c r="B714" s="18">
        <v>14195087</v>
      </c>
      <c r="C714" s="18">
        <v>14195087</v>
      </c>
      <c r="D714" s="19">
        <v>7.3950495966898799</v>
      </c>
      <c r="E714" s="15">
        <v>-27</v>
      </c>
      <c r="F714" s="15" t="s">
        <v>2281</v>
      </c>
      <c r="G714" s="18">
        <v>14195114</v>
      </c>
      <c r="H714" s="15" t="s">
        <v>2272</v>
      </c>
      <c r="I714" s="15" t="s">
        <v>807</v>
      </c>
      <c r="J714" s="15" t="s">
        <v>807</v>
      </c>
      <c r="K714" s="15" t="s">
        <v>808</v>
      </c>
    </row>
    <row r="715" spans="1:11" x14ac:dyDescent="0.2">
      <c r="A715" s="15">
        <v>1</v>
      </c>
      <c r="B715" s="18">
        <v>2513233</v>
      </c>
      <c r="C715" s="18">
        <v>2513233</v>
      </c>
      <c r="D715" s="19">
        <v>7.3918460539487496</v>
      </c>
      <c r="E715" s="15">
        <v>21</v>
      </c>
      <c r="F715" s="15" t="s">
        <v>2282</v>
      </c>
      <c r="G715" s="18">
        <v>2513254</v>
      </c>
      <c r="H715" s="15" t="s">
        <v>2270</v>
      </c>
      <c r="I715" s="15" t="s">
        <v>394</v>
      </c>
      <c r="J715" s="15" t="s">
        <v>395</v>
      </c>
      <c r="K715" s="15" t="s">
        <v>396</v>
      </c>
    </row>
    <row r="716" spans="1:11" x14ac:dyDescent="0.2">
      <c r="A716" s="15">
        <v>5</v>
      </c>
      <c r="B716" s="18">
        <v>3702747</v>
      </c>
      <c r="C716" s="18">
        <v>3702755</v>
      </c>
      <c r="D716" s="19">
        <v>7.3904615279422696</v>
      </c>
      <c r="E716" s="15">
        <v>-55</v>
      </c>
      <c r="F716" s="15" t="s">
        <v>2273</v>
      </c>
      <c r="G716" s="18">
        <v>3702700</v>
      </c>
      <c r="H716" s="15" t="s">
        <v>2270</v>
      </c>
      <c r="I716" s="15" t="s">
        <v>2064</v>
      </c>
      <c r="J716" s="15" t="s">
        <v>2065</v>
      </c>
      <c r="K716" s="15" t="s">
        <v>2066</v>
      </c>
    </row>
    <row r="717" spans="1:11" x14ac:dyDescent="0.2">
      <c r="A717" s="15">
        <v>3</v>
      </c>
      <c r="B717" s="18">
        <v>93354</v>
      </c>
      <c r="C717" s="18">
        <v>93354</v>
      </c>
      <c r="D717" s="19">
        <v>7.37831798845398</v>
      </c>
      <c r="E717" s="15">
        <v>-18</v>
      </c>
      <c r="F717" s="15" t="s">
        <v>2279</v>
      </c>
      <c r="G717" s="18">
        <v>93336</v>
      </c>
      <c r="H717" s="15" t="s">
        <v>2270</v>
      </c>
      <c r="I717" s="15" t="s">
        <v>1502</v>
      </c>
      <c r="J717" s="15" t="s">
        <v>1502</v>
      </c>
      <c r="K717" s="15" t="s">
        <v>581</v>
      </c>
    </row>
    <row r="718" spans="1:11" x14ac:dyDescent="0.2">
      <c r="A718" s="15">
        <v>2</v>
      </c>
      <c r="B718" s="18">
        <v>214445</v>
      </c>
      <c r="C718" s="18">
        <v>214445</v>
      </c>
      <c r="D718" s="19">
        <v>7.3775928388674998</v>
      </c>
      <c r="E718" s="15">
        <v>28</v>
      </c>
      <c r="F718" s="15" t="s">
        <v>2271</v>
      </c>
      <c r="G718" s="18">
        <v>214436</v>
      </c>
      <c r="H718" s="15" t="s">
        <v>2270</v>
      </c>
      <c r="I718" s="15" t="s">
        <v>974</v>
      </c>
      <c r="J718" s="15" t="s">
        <v>975</v>
      </c>
      <c r="K718" s="15" t="s">
        <v>976</v>
      </c>
    </row>
    <row r="719" spans="1:11" x14ac:dyDescent="0.2">
      <c r="A719" s="15">
        <v>2</v>
      </c>
      <c r="B719" s="18">
        <v>214445</v>
      </c>
      <c r="C719" s="18">
        <v>214445</v>
      </c>
      <c r="D719" s="19">
        <v>7.3775928388674998</v>
      </c>
      <c r="E719" s="15">
        <v>-9</v>
      </c>
      <c r="F719" s="15" t="s">
        <v>2279</v>
      </c>
      <c r="G719" s="18">
        <v>214436</v>
      </c>
      <c r="H719" s="15" t="s">
        <v>2270</v>
      </c>
      <c r="I719" s="15" t="s">
        <v>974</v>
      </c>
      <c r="J719" s="15" t="s">
        <v>975</v>
      </c>
      <c r="K719" s="15" t="s">
        <v>976</v>
      </c>
    </row>
    <row r="720" spans="1:11" x14ac:dyDescent="0.2">
      <c r="A720" s="15">
        <v>4</v>
      </c>
      <c r="B720" s="18">
        <v>14244699</v>
      </c>
      <c r="C720" s="18">
        <v>14244699</v>
      </c>
      <c r="D720" s="19">
        <v>7.3771648736195097</v>
      </c>
      <c r="E720" s="15">
        <v>66</v>
      </c>
      <c r="F720" s="15" t="s">
        <v>11826</v>
      </c>
      <c r="G720" s="18">
        <v>14244633</v>
      </c>
      <c r="H720" s="15" t="s">
        <v>2272</v>
      </c>
      <c r="I720" s="15" t="s">
        <v>1617</v>
      </c>
      <c r="J720" s="15" t="s">
        <v>1618</v>
      </c>
      <c r="K720" s="15" t="s">
        <v>1619</v>
      </c>
    </row>
    <row r="721" spans="1:11" x14ac:dyDescent="0.2">
      <c r="A721" s="15">
        <v>5</v>
      </c>
      <c r="B721" s="18">
        <v>9101202</v>
      </c>
      <c r="C721" s="18">
        <v>9101202</v>
      </c>
      <c r="D721" s="19">
        <v>7.3766366488058202</v>
      </c>
      <c r="E721" s="15">
        <v>-94</v>
      </c>
      <c r="F721" s="15" t="s">
        <v>11825</v>
      </c>
      <c r="G721" s="18">
        <v>9101108</v>
      </c>
      <c r="H721" s="15" t="s">
        <v>2270</v>
      </c>
      <c r="I721" s="15" t="s">
        <v>2199</v>
      </c>
      <c r="J721" s="15" t="s">
        <v>2200</v>
      </c>
      <c r="K721" s="15" t="s">
        <v>2201</v>
      </c>
    </row>
    <row r="722" spans="1:11" x14ac:dyDescent="0.2">
      <c r="A722" s="15">
        <v>5</v>
      </c>
      <c r="B722" s="18">
        <v>9101202</v>
      </c>
      <c r="C722" s="18">
        <v>9101202</v>
      </c>
      <c r="D722" s="19">
        <v>7.3766366488058202</v>
      </c>
      <c r="E722" s="15">
        <v>23</v>
      </c>
      <c r="F722" s="15" t="s">
        <v>11826</v>
      </c>
      <c r="G722" s="18">
        <v>9101225</v>
      </c>
      <c r="H722" s="15" t="s">
        <v>2270</v>
      </c>
      <c r="I722" s="15" t="s">
        <v>2199</v>
      </c>
      <c r="J722" s="15" t="s">
        <v>2200</v>
      </c>
      <c r="K722" s="15" t="s">
        <v>2201</v>
      </c>
    </row>
    <row r="723" spans="1:11" x14ac:dyDescent="0.2">
      <c r="A723" s="15">
        <v>4</v>
      </c>
      <c r="B723" s="18">
        <v>10421983</v>
      </c>
      <c r="C723" s="18">
        <v>10421983</v>
      </c>
      <c r="D723" s="19">
        <v>7.3691286736385004</v>
      </c>
      <c r="E723" s="15">
        <v>-39</v>
      </c>
      <c r="F723" s="15" t="s">
        <v>2281</v>
      </c>
      <c r="G723" s="18">
        <v>10421944</v>
      </c>
      <c r="H723" s="15" t="s">
        <v>2270</v>
      </c>
      <c r="I723" s="15" t="s">
        <v>1531</v>
      </c>
      <c r="J723" s="15" t="s">
        <v>1532</v>
      </c>
      <c r="K723" s="15" t="s">
        <v>1533</v>
      </c>
    </row>
    <row r="724" spans="1:11" x14ac:dyDescent="0.2">
      <c r="A724" s="15">
        <v>4</v>
      </c>
      <c r="B724" s="18">
        <v>10421983</v>
      </c>
      <c r="C724" s="18">
        <v>10421983</v>
      </c>
      <c r="D724" s="19">
        <v>7.3691286736385004</v>
      </c>
      <c r="E724" s="15">
        <v>66</v>
      </c>
      <c r="F724" s="15" t="s">
        <v>2282</v>
      </c>
      <c r="G724" s="18">
        <v>10422049</v>
      </c>
      <c r="H724" s="15" t="s">
        <v>2270</v>
      </c>
      <c r="I724" s="15" t="s">
        <v>1531</v>
      </c>
      <c r="J724" s="15" t="s">
        <v>1532</v>
      </c>
      <c r="K724" s="15" t="s">
        <v>1533</v>
      </c>
    </row>
    <row r="725" spans="1:11" x14ac:dyDescent="0.2">
      <c r="A725" s="15">
        <v>4</v>
      </c>
      <c r="B725" s="18">
        <v>11807724</v>
      </c>
      <c r="C725" s="18">
        <v>11807724</v>
      </c>
      <c r="D725" s="19">
        <v>7.3591490956047201</v>
      </c>
      <c r="E725" s="15">
        <v>-86</v>
      </c>
      <c r="F725" s="15" t="s">
        <v>2279</v>
      </c>
      <c r="G725" s="18">
        <v>11807810</v>
      </c>
      <c r="H725" s="15" t="s">
        <v>2272</v>
      </c>
      <c r="I725" s="15" t="s">
        <v>1560</v>
      </c>
      <c r="J725" s="15" t="s">
        <v>1560</v>
      </c>
      <c r="K725" s="15" t="s">
        <v>1164</v>
      </c>
    </row>
    <row r="726" spans="1:11" x14ac:dyDescent="0.2">
      <c r="A726" s="15">
        <v>5</v>
      </c>
      <c r="B726" s="18">
        <v>14221972</v>
      </c>
      <c r="C726" s="18">
        <v>14221981</v>
      </c>
      <c r="D726" s="19">
        <v>7.3568235014130599</v>
      </c>
      <c r="E726" s="15">
        <v>63</v>
      </c>
      <c r="F726" s="15" t="s">
        <v>2282</v>
      </c>
      <c r="G726" s="18">
        <v>14222043</v>
      </c>
      <c r="H726" s="15" t="s">
        <v>2270</v>
      </c>
      <c r="I726" s="15" t="s">
        <v>1830</v>
      </c>
      <c r="J726" s="15" t="s">
        <v>1831</v>
      </c>
      <c r="K726" s="15" t="s">
        <v>1832</v>
      </c>
    </row>
    <row r="727" spans="1:11" x14ac:dyDescent="0.2">
      <c r="A727" s="15">
        <v>5</v>
      </c>
      <c r="B727" s="18">
        <v>3012516</v>
      </c>
      <c r="C727" s="18">
        <v>3012516</v>
      </c>
      <c r="D727" s="19">
        <v>7.35504839397273</v>
      </c>
      <c r="E727" s="15">
        <v>79</v>
      </c>
      <c r="F727" s="15" t="s">
        <v>2282</v>
      </c>
      <c r="G727" s="18">
        <v>3012595</v>
      </c>
      <c r="H727" s="15" t="s">
        <v>2270</v>
      </c>
      <c r="I727" s="15" t="s">
        <v>2045</v>
      </c>
      <c r="J727" s="15" t="s">
        <v>2045</v>
      </c>
      <c r="K727" s="15" t="s">
        <v>2046</v>
      </c>
    </row>
    <row r="728" spans="1:11" x14ac:dyDescent="0.2">
      <c r="A728" s="15">
        <v>3</v>
      </c>
      <c r="B728" s="18">
        <v>5741268</v>
      </c>
      <c r="C728" s="18">
        <v>5741272</v>
      </c>
      <c r="D728" s="19">
        <v>7.3476856493584304</v>
      </c>
      <c r="E728" s="15">
        <v>3</v>
      </c>
      <c r="F728" s="15" t="s">
        <v>11826</v>
      </c>
      <c r="G728" s="18">
        <v>5741275</v>
      </c>
      <c r="H728" s="15" t="s">
        <v>2270</v>
      </c>
      <c r="I728" s="15" t="s">
        <v>1437</v>
      </c>
      <c r="J728" s="15" t="s">
        <v>1437</v>
      </c>
      <c r="K728" s="15" t="s">
        <v>771</v>
      </c>
    </row>
    <row r="729" spans="1:11" x14ac:dyDescent="0.2">
      <c r="A729" s="15">
        <v>4</v>
      </c>
      <c r="B729" s="18">
        <v>17951374</v>
      </c>
      <c r="C729" s="18">
        <v>17951375</v>
      </c>
      <c r="D729" s="19">
        <v>7.3447995324930702</v>
      </c>
      <c r="E729" s="15">
        <v>50</v>
      </c>
      <c r="F729" s="15" t="s">
        <v>2271</v>
      </c>
      <c r="G729" s="18">
        <v>17951585</v>
      </c>
      <c r="H729" s="15" t="s">
        <v>2272</v>
      </c>
      <c r="I729" s="15" t="s">
        <v>1712</v>
      </c>
      <c r="J729" s="15" t="s">
        <v>1712</v>
      </c>
      <c r="K729" s="15" t="s">
        <v>1713</v>
      </c>
    </row>
    <row r="730" spans="1:11" x14ac:dyDescent="0.2">
      <c r="A730" s="15">
        <v>1</v>
      </c>
      <c r="B730" s="18">
        <v>25127215</v>
      </c>
      <c r="C730" s="18">
        <v>25127215</v>
      </c>
      <c r="D730" s="19">
        <v>7.3436078676982</v>
      </c>
      <c r="E730" s="15">
        <v>42</v>
      </c>
      <c r="F730" s="15" t="s">
        <v>2271</v>
      </c>
      <c r="G730" s="18">
        <v>25127383</v>
      </c>
      <c r="H730" s="15" t="s">
        <v>2272</v>
      </c>
      <c r="I730" s="15" t="s">
        <v>392</v>
      </c>
      <c r="J730" s="15" t="s">
        <v>392</v>
      </c>
      <c r="K730" s="15" t="s">
        <v>393</v>
      </c>
    </row>
    <row r="731" spans="1:11" x14ac:dyDescent="0.2">
      <c r="A731" s="15">
        <v>5</v>
      </c>
      <c r="B731" s="18">
        <v>5724592</v>
      </c>
      <c r="C731" s="18">
        <v>5724592</v>
      </c>
      <c r="D731" s="19">
        <v>7.3276482176933104</v>
      </c>
      <c r="E731" s="15">
        <v>-39</v>
      </c>
      <c r="F731" s="15" t="s">
        <v>2281</v>
      </c>
      <c r="G731" s="18">
        <v>5724553</v>
      </c>
      <c r="H731" s="15" t="s">
        <v>2270</v>
      </c>
      <c r="I731" s="15" t="s">
        <v>2128</v>
      </c>
      <c r="J731" s="15" t="s">
        <v>2128</v>
      </c>
      <c r="K731" s="15" t="s">
        <v>290</v>
      </c>
    </row>
    <row r="732" spans="1:11" x14ac:dyDescent="0.2">
      <c r="A732" s="15">
        <v>5</v>
      </c>
      <c r="B732" s="18">
        <v>5724592</v>
      </c>
      <c r="C732" s="18">
        <v>5724592</v>
      </c>
      <c r="D732" s="19">
        <v>7.3276482176933104</v>
      </c>
      <c r="E732" s="15">
        <v>61</v>
      </c>
      <c r="F732" s="15" t="s">
        <v>2282</v>
      </c>
      <c r="G732" s="18">
        <v>5724653</v>
      </c>
      <c r="H732" s="15" t="s">
        <v>2270</v>
      </c>
      <c r="I732" s="15" t="s">
        <v>2128</v>
      </c>
      <c r="J732" s="15" t="s">
        <v>2128</v>
      </c>
      <c r="K732" s="15" t="s">
        <v>290</v>
      </c>
    </row>
    <row r="733" spans="1:11" x14ac:dyDescent="0.2">
      <c r="A733" s="15">
        <v>1</v>
      </c>
      <c r="B733" s="18">
        <v>25127228</v>
      </c>
      <c r="C733" s="18">
        <v>25127228</v>
      </c>
      <c r="D733" s="19">
        <v>7.3270692128371504</v>
      </c>
      <c r="E733" s="15">
        <v>55</v>
      </c>
      <c r="F733" s="15" t="s">
        <v>2271</v>
      </c>
      <c r="G733" s="18">
        <v>25127383</v>
      </c>
      <c r="H733" s="15" t="s">
        <v>2272</v>
      </c>
      <c r="I733" s="15" t="s">
        <v>392</v>
      </c>
      <c r="J733" s="15" t="s">
        <v>392</v>
      </c>
      <c r="K733" s="15" t="s">
        <v>393</v>
      </c>
    </row>
    <row r="734" spans="1:11" x14ac:dyDescent="0.2">
      <c r="A734" s="15">
        <v>2</v>
      </c>
      <c r="B734" s="18">
        <v>11052038</v>
      </c>
      <c r="C734" s="18">
        <v>11052042</v>
      </c>
      <c r="D734" s="19">
        <v>7.3233008489243803</v>
      </c>
      <c r="E734" s="15">
        <v>33</v>
      </c>
      <c r="F734" s="15" t="s">
        <v>2271</v>
      </c>
      <c r="G734" s="18">
        <v>11051998</v>
      </c>
      <c r="H734" s="15" t="s">
        <v>2270</v>
      </c>
      <c r="I734" s="15" t="s">
        <v>760</v>
      </c>
      <c r="J734" s="15" t="s">
        <v>760</v>
      </c>
      <c r="K734" s="15" t="s">
        <v>761</v>
      </c>
    </row>
    <row r="735" spans="1:11" x14ac:dyDescent="0.2">
      <c r="A735" s="15">
        <v>2</v>
      </c>
      <c r="B735" s="18">
        <v>11052038</v>
      </c>
      <c r="C735" s="18">
        <v>11052042</v>
      </c>
      <c r="D735" s="19">
        <v>7.3233008489243803</v>
      </c>
      <c r="E735" s="15">
        <v>-44</v>
      </c>
      <c r="F735" s="15" t="s">
        <v>2279</v>
      </c>
      <c r="G735" s="18">
        <v>11051998</v>
      </c>
      <c r="H735" s="15" t="s">
        <v>2270</v>
      </c>
      <c r="I735" s="15" t="s">
        <v>760</v>
      </c>
      <c r="J735" s="15" t="s">
        <v>760</v>
      </c>
      <c r="K735" s="15" t="s">
        <v>761</v>
      </c>
    </row>
    <row r="736" spans="1:11" x14ac:dyDescent="0.2">
      <c r="A736" s="15">
        <v>3</v>
      </c>
      <c r="B736" s="18">
        <v>18010147</v>
      </c>
      <c r="C736" s="18">
        <v>18010148</v>
      </c>
      <c r="D736" s="19">
        <v>7.3177277349132499</v>
      </c>
      <c r="E736" s="15">
        <v>-27</v>
      </c>
      <c r="F736" s="15" t="s">
        <v>2273</v>
      </c>
      <c r="G736" s="18">
        <v>18010121</v>
      </c>
      <c r="H736" s="15" t="s">
        <v>2270</v>
      </c>
      <c r="I736" s="15" t="s">
        <v>1163</v>
      </c>
      <c r="J736" s="15" t="s">
        <v>1163</v>
      </c>
      <c r="K736" s="15" t="s">
        <v>1164</v>
      </c>
    </row>
    <row r="737" spans="1:11" x14ac:dyDescent="0.2">
      <c r="A737" s="15">
        <v>4</v>
      </c>
      <c r="B737" s="18">
        <v>2218637</v>
      </c>
      <c r="C737" s="18">
        <v>2218637</v>
      </c>
      <c r="D737" s="19">
        <v>7.3146471681434599</v>
      </c>
      <c r="E737" s="15">
        <v>22</v>
      </c>
      <c r="F737" s="15" t="s">
        <v>2282</v>
      </c>
      <c r="G737" s="18">
        <v>2218615</v>
      </c>
      <c r="H737" s="15" t="s">
        <v>2272</v>
      </c>
      <c r="I737" s="15" t="s">
        <v>1736</v>
      </c>
      <c r="J737" s="15" t="s">
        <v>1737</v>
      </c>
      <c r="K737" s="15" t="s">
        <v>1738</v>
      </c>
    </row>
    <row r="738" spans="1:11" x14ac:dyDescent="0.2">
      <c r="A738" s="15">
        <v>3</v>
      </c>
      <c r="B738" s="18">
        <v>20627099</v>
      </c>
      <c r="C738" s="18">
        <v>20627099</v>
      </c>
      <c r="D738" s="19">
        <v>7.3110245190643903</v>
      </c>
      <c r="E738" s="15">
        <v>21</v>
      </c>
      <c r="F738" s="15" t="s">
        <v>11826</v>
      </c>
      <c r="G738" s="18">
        <v>20627120</v>
      </c>
      <c r="H738" s="15" t="s">
        <v>2270</v>
      </c>
      <c r="I738" s="15" t="s">
        <v>1228</v>
      </c>
      <c r="J738" s="15" t="s">
        <v>1229</v>
      </c>
      <c r="K738" s="15" t="s">
        <v>1230</v>
      </c>
    </row>
    <row r="739" spans="1:11" x14ac:dyDescent="0.2">
      <c r="A739" s="15">
        <v>4</v>
      </c>
      <c r="B739" s="18">
        <v>9378853</v>
      </c>
      <c r="C739" s="18">
        <v>9378853</v>
      </c>
      <c r="D739" s="19">
        <v>7.3096474921546104</v>
      </c>
      <c r="E739" s="15">
        <v>16</v>
      </c>
      <c r="F739" s="15" t="s">
        <v>11826</v>
      </c>
      <c r="G739" s="18">
        <v>9378837</v>
      </c>
      <c r="H739" s="15" t="s">
        <v>2272</v>
      </c>
      <c r="I739" s="15" t="s">
        <v>1801</v>
      </c>
      <c r="J739" s="15" t="s">
        <v>1801</v>
      </c>
      <c r="K739" s="15" t="s">
        <v>1802</v>
      </c>
    </row>
    <row r="740" spans="1:11" x14ac:dyDescent="0.2">
      <c r="A740" s="15">
        <v>4</v>
      </c>
      <c r="B740" s="18">
        <v>12942431</v>
      </c>
      <c r="C740" s="18">
        <v>12942439</v>
      </c>
      <c r="D740" s="19">
        <v>7.2945351508485698</v>
      </c>
      <c r="E740" s="15">
        <v>-96</v>
      </c>
      <c r="F740" s="15" t="s">
        <v>2281</v>
      </c>
      <c r="G740" s="18">
        <v>12942336</v>
      </c>
      <c r="H740" s="15" t="s">
        <v>2270</v>
      </c>
      <c r="I740" s="15" t="s">
        <v>1591</v>
      </c>
      <c r="J740" s="15" t="s">
        <v>1591</v>
      </c>
      <c r="K740" s="15" t="s">
        <v>1592</v>
      </c>
    </row>
    <row r="741" spans="1:11" x14ac:dyDescent="0.2">
      <c r="A741" s="15">
        <v>4</v>
      </c>
      <c r="B741" s="18">
        <v>12942431</v>
      </c>
      <c r="C741" s="18">
        <v>12942439</v>
      </c>
      <c r="D741" s="19">
        <v>7.2945351508485698</v>
      </c>
      <c r="E741" s="15">
        <v>21</v>
      </c>
      <c r="F741" s="15" t="s">
        <v>2282</v>
      </c>
      <c r="G741" s="18">
        <v>12942459</v>
      </c>
      <c r="H741" s="15" t="s">
        <v>2270</v>
      </c>
      <c r="I741" s="15" t="s">
        <v>1591</v>
      </c>
      <c r="J741" s="15" t="s">
        <v>1591</v>
      </c>
      <c r="K741" s="15" t="s">
        <v>1592</v>
      </c>
    </row>
    <row r="742" spans="1:11" x14ac:dyDescent="0.2">
      <c r="A742" s="15">
        <v>1</v>
      </c>
      <c r="B742" s="18">
        <v>26792429</v>
      </c>
      <c r="C742" s="18">
        <v>26792429</v>
      </c>
      <c r="D742" s="19">
        <v>7.2743614221458701</v>
      </c>
      <c r="E742" s="15">
        <v>-39</v>
      </c>
      <c r="F742" s="15" t="s">
        <v>2281</v>
      </c>
      <c r="G742" s="18">
        <v>26792390</v>
      </c>
      <c r="H742" s="15" t="s">
        <v>2270</v>
      </c>
      <c r="I742" s="15" t="s">
        <v>454</v>
      </c>
      <c r="J742" s="15" t="s">
        <v>454</v>
      </c>
      <c r="K742" s="15" t="s">
        <v>455</v>
      </c>
    </row>
    <row r="743" spans="1:11" x14ac:dyDescent="0.2">
      <c r="A743" s="15">
        <v>1</v>
      </c>
      <c r="B743" s="18">
        <v>26792429</v>
      </c>
      <c r="C743" s="18">
        <v>26792429</v>
      </c>
      <c r="D743" s="19">
        <v>7.2743614221458701</v>
      </c>
      <c r="E743" s="15">
        <v>53</v>
      </c>
      <c r="F743" s="15" t="s">
        <v>2282</v>
      </c>
      <c r="G743" s="18">
        <v>26792482</v>
      </c>
      <c r="H743" s="15" t="s">
        <v>2270</v>
      </c>
      <c r="I743" s="15" t="s">
        <v>454</v>
      </c>
      <c r="J743" s="15" t="s">
        <v>454</v>
      </c>
      <c r="K743" s="15" t="s">
        <v>455</v>
      </c>
    </row>
    <row r="744" spans="1:11" x14ac:dyDescent="0.2">
      <c r="A744" s="15">
        <v>1</v>
      </c>
      <c r="B744" s="18">
        <v>26195690</v>
      </c>
      <c r="C744" s="18">
        <v>26195691</v>
      </c>
      <c r="D744" s="19">
        <v>7.2728259140915998</v>
      </c>
      <c r="E744" s="15">
        <v>35</v>
      </c>
      <c r="F744" s="15" t="s">
        <v>2271</v>
      </c>
      <c r="G744" s="18">
        <v>26195467</v>
      </c>
      <c r="H744" s="15" t="s">
        <v>2270</v>
      </c>
      <c r="I744" s="15" t="s">
        <v>422</v>
      </c>
      <c r="J744" s="15" t="s">
        <v>423</v>
      </c>
      <c r="K744" s="15" t="s">
        <v>424</v>
      </c>
    </row>
    <row r="745" spans="1:11" x14ac:dyDescent="0.2">
      <c r="A745" s="15">
        <v>5</v>
      </c>
      <c r="B745" s="18">
        <v>4426079</v>
      </c>
      <c r="C745" s="18">
        <v>4426079</v>
      </c>
      <c r="D745" s="19">
        <v>7.27099737105332</v>
      </c>
      <c r="E745" s="15">
        <v>64</v>
      </c>
      <c r="F745" s="15" t="s">
        <v>2282</v>
      </c>
      <c r="G745" s="18">
        <v>4426143</v>
      </c>
      <c r="H745" s="15" t="s">
        <v>2270</v>
      </c>
      <c r="I745" s="15" t="s">
        <v>2084</v>
      </c>
      <c r="J745" s="15" t="s">
        <v>2085</v>
      </c>
      <c r="K745" s="15" t="s">
        <v>2086</v>
      </c>
    </row>
    <row r="746" spans="1:11" x14ac:dyDescent="0.2">
      <c r="A746" s="15">
        <v>3</v>
      </c>
      <c r="B746" s="18">
        <v>21233878</v>
      </c>
      <c r="C746" s="18">
        <v>21233878</v>
      </c>
      <c r="D746" s="19">
        <v>7.2618681292981</v>
      </c>
      <c r="E746" s="15">
        <v>-31</v>
      </c>
      <c r="F746" s="15" t="s">
        <v>2279</v>
      </c>
      <c r="G746" s="18">
        <v>21233909</v>
      </c>
      <c r="H746" s="15" t="s">
        <v>2272</v>
      </c>
      <c r="I746" s="15" t="s">
        <v>1243</v>
      </c>
      <c r="J746" s="15" t="s">
        <v>1244</v>
      </c>
      <c r="K746" s="15" t="s">
        <v>1245</v>
      </c>
    </row>
    <row r="747" spans="1:11" x14ac:dyDescent="0.2">
      <c r="A747" s="15">
        <v>3</v>
      </c>
      <c r="B747" s="18">
        <v>11069614</v>
      </c>
      <c r="C747" s="18">
        <v>11069614</v>
      </c>
      <c r="D747" s="19">
        <v>7.2608402000857204</v>
      </c>
      <c r="E747" s="15">
        <v>-15</v>
      </c>
      <c r="F747" s="15" t="s">
        <v>2281</v>
      </c>
      <c r="G747" s="18">
        <v>11069629</v>
      </c>
      <c r="H747" s="15" t="s">
        <v>2272</v>
      </c>
      <c r="I747" s="15" t="s">
        <v>1084</v>
      </c>
      <c r="J747" s="15" t="s">
        <v>1084</v>
      </c>
      <c r="K747" s="15" t="s">
        <v>91</v>
      </c>
    </row>
    <row r="748" spans="1:11" x14ac:dyDescent="0.2">
      <c r="A748" s="15">
        <v>3</v>
      </c>
      <c r="B748" s="18">
        <v>21070104</v>
      </c>
      <c r="C748" s="18">
        <v>21070104</v>
      </c>
      <c r="D748" s="19">
        <v>7.2603559122854797</v>
      </c>
      <c r="E748" s="15">
        <v>57</v>
      </c>
      <c r="F748" s="15" t="s">
        <v>2282</v>
      </c>
      <c r="G748" s="18">
        <v>21070161</v>
      </c>
      <c r="H748" s="15" t="s">
        <v>2270</v>
      </c>
      <c r="I748" s="15" t="s">
        <v>1238</v>
      </c>
      <c r="J748" s="15" t="s">
        <v>1239</v>
      </c>
      <c r="K748" s="15" t="s">
        <v>1240</v>
      </c>
    </row>
    <row r="749" spans="1:11" x14ac:dyDescent="0.2">
      <c r="A749" s="15">
        <v>1</v>
      </c>
      <c r="B749" s="18">
        <v>4138427</v>
      </c>
      <c r="C749" s="18">
        <v>4138427</v>
      </c>
      <c r="D749" s="19">
        <v>7.2596068113299301</v>
      </c>
      <c r="E749" s="15">
        <v>11</v>
      </c>
      <c r="F749" s="15" t="s">
        <v>11826</v>
      </c>
      <c r="G749" s="18">
        <v>4138416</v>
      </c>
      <c r="H749" s="15" t="s">
        <v>2272</v>
      </c>
      <c r="I749" s="15" t="s">
        <v>603</v>
      </c>
      <c r="J749" s="15" t="s">
        <v>604</v>
      </c>
      <c r="K749" s="15" t="s">
        <v>605</v>
      </c>
    </row>
    <row r="750" spans="1:11" x14ac:dyDescent="0.2">
      <c r="A750" s="15">
        <v>3</v>
      </c>
      <c r="B750" s="18">
        <v>8712715</v>
      </c>
      <c r="C750" s="18">
        <v>8712715</v>
      </c>
      <c r="D750" s="19">
        <v>7.2508593221959501</v>
      </c>
      <c r="E750" s="15">
        <v>56</v>
      </c>
      <c r="F750" s="15" t="s">
        <v>11826</v>
      </c>
      <c r="G750" s="18">
        <v>8712771</v>
      </c>
      <c r="H750" s="15" t="s">
        <v>2270</v>
      </c>
      <c r="I750" s="15" t="s">
        <v>1489</v>
      </c>
      <c r="J750" s="15" t="s">
        <v>1489</v>
      </c>
      <c r="K750" s="15" t="s">
        <v>1304</v>
      </c>
    </row>
    <row r="751" spans="1:11" x14ac:dyDescent="0.2">
      <c r="A751" s="15">
        <v>4</v>
      </c>
      <c r="B751" s="18">
        <v>16024621</v>
      </c>
      <c r="C751" s="18">
        <v>16024621</v>
      </c>
      <c r="D751" s="19">
        <v>7.2269586487955904</v>
      </c>
      <c r="E751" s="15">
        <v>-51</v>
      </c>
      <c r="F751" s="15" t="s">
        <v>2281</v>
      </c>
      <c r="G751" s="18">
        <v>16024672</v>
      </c>
      <c r="H751" s="15" t="s">
        <v>2272</v>
      </c>
      <c r="I751" s="15" t="s">
        <v>1665</v>
      </c>
      <c r="J751" s="15" t="s">
        <v>1666</v>
      </c>
      <c r="K751" s="15" t="s">
        <v>1667</v>
      </c>
    </row>
    <row r="752" spans="1:11" x14ac:dyDescent="0.2">
      <c r="A752" s="15">
        <v>1</v>
      </c>
      <c r="B752" s="18">
        <v>23515793</v>
      </c>
      <c r="C752" s="18">
        <v>23515793</v>
      </c>
      <c r="D752" s="19">
        <v>7.2261897800186299</v>
      </c>
      <c r="E752" s="15">
        <v>-80</v>
      </c>
      <c r="F752" s="15" t="s">
        <v>2279</v>
      </c>
      <c r="G752" s="18">
        <v>23515873</v>
      </c>
      <c r="H752" s="15" t="s">
        <v>2272</v>
      </c>
      <c r="I752" s="15" t="s">
        <v>347</v>
      </c>
      <c r="J752" s="15" t="s">
        <v>347</v>
      </c>
      <c r="K752" s="15" t="s">
        <v>348</v>
      </c>
    </row>
    <row r="753" spans="1:11" x14ac:dyDescent="0.2">
      <c r="A753" s="15">
        <v>3</v>
      </c>
      <c r="B753" s="18">
        <v>2908122</v>
      </c>
      <c r="C753" s="18">
        <v>2908122</v>
      </c>
      <c r="D753" s="19">
        <v>7.22030029964536</v>
      </c>
      <c r="E753" s="15">
        <v>-43</v>
      </c>
      <c r="F753" s="15" t="s">
        <v>2281</v>
      </c>
      <c r="G753" s="18">
        <v>2908165</v>
      </c>
      <c r="H753" s="15" t="s">
        <v>2272</v>
      </c>
      <c r="I753" s="15" t="s">
        <v>1339</v>
      </c>
      <c r="J753" s="15" t="s">
        <v>1339</v>
      </c>
      <c r="K753" s="15" t="s">
        <v>1340</v>
      </c>
    </row>
    <row r="754" spans="1:11" x14ac:dyDescent="0.2">
      <c r="A754" s="15">
        <v>3</v>
      </c>
      <c r="B754" s="18">
        <v>2908122</v>
      </c>
      <c r="C754" s="18">
        <v>2908122</v>
      </c>
      <c r="D754" s="19">
        <v>7.22030029964536</v>
      </c>
      <c r="E754" s="15">
        <v>41</v>
      </c>
      <c r="F754" s="15" t="s">
        <v>2282</v>
      </c>
      <c r="G754" s="18">
        <v>2908081</v>
      </c>
      <c r="H754" s="15" t="s">
        <v>2272</v>
      </c>
      <c r="I754" s="15" t="s">
        <v>1339</v>
      </c>
      <c r="J754" s="15" t="s">
        <v>1339</v>
      </c>
      <c r="K754" s="15" t="s">
        <v>1340</v>
      </c>
    </row>
    <row r="755" spans="1:11" x14ac:dyDescent="0.2">
      <c r="A755" s="15">
        <v>1</v>
      </c>
      <c r="B755" s="18">
        <v>5545001</v>
      </c>
      <c r="C755" s="18">
        <v>5545001</v>
      </c>
      <c r="D755" s="19">
        <v>7.2195207818530998</v>
      </c>
      <c r="E755" s="15">
        <v>51</v>
      </c>
      <c r="F755" s="15" t="s">
        <v>11826</v>
      </c>
      <c r="G755" s="18">
        <v>5544950</v>
      </c>
      <c r="H755" s="15" t="s">
        <v>2272</v>
      </c>
      <c r="I755" s="15" t="s">
        <v>624</v>
      </c>
      <c r="J755" s="15" t="s">
        <v>625</v>
      </c>
      <c r="K755" s="15" t="s">
        <v>626</v>
      </c>
    </row>
    <row r="756" spans="1:11" x14ac:dyDescent="0.2">
      <c r="A756" s="15">
        <v>5</v>
      </c>
      <c r="B756" s="18">
        <v>4207545</v>
      </c>
      <c r="C756" s="18">
        <v>4207545</v>
      </c>
      <c r="D756" s="19">
        <v>7.2136255459713396</v>
      </c>
      <c r="E756" s="15">
        <v>31</v>
      </c>
      <c r="F756" s="15" t="s">
        <v>11826</v>
      </c>
      <c r="G756" s="18">
        <v>4207514</v>
      </c>
      <c r="H756" s="15" t="s">
        <v>2272</v>
      </c>
      <c r="I756" s="15" t="s">
        <v>2080</v>
      </c>
      <c r="J756" s="15" t="s">
        <v>2080</v>
      </c>
      <c r="K756" s="15" t="s">
        <v>2081</v>
      </c>
    </row>
    <row r="757" spans="1:11" x14ac:dyDescent="0.2">
      <c r="A757" s="15">
        <v>1</v>
      </c>
      <c r="B757" s="18">
        <v>7976562</v>
      </c>
      <c r="C757" s="18">
        <v>7976563</v>
      </c>
      <c r="D757" s="19">
        <v>7.21298045903802</v>
      </c>
      <c r="E757" s="15">
        <v>56</v>
      </c>
      <c r="F757" s="15" t="s">
        <v>2280</v>
      </c>
      <c r="G757" s="18">
        <v>7976424</v>
      </c>
      <c r="H757" s="15" t="s">
        <v>2270</v>
      </c>
      <c r="I757" s="15" t="s">
        <v>691</v>
      </c>
      <c r="J757" s="15" t="s">
        <v>691</v>
      </c>
      <c r="K757" s="15" t="s">
        <v>502</v>
      </c>
    </row>
    <row r="758" spans="1:11" x14ac:dyDescent="0.2">
      <c r="A758" s="15">
        <v>2</v>
      </c>
      <c r="B758" s="18">
        <v>10843692</v>
      </c>
      <c r="C758" s="18">
        <v>10843692</v>
      </c>
      <c r="D758" s="19">
        <v>7.1871333585385697</v>
      </c>
      <c r="E758" s="15">
        <v>-1</v>
      </c>
      <c r="F758" s="15" t="s">
        <v>2281</v>
      </c>
      <c r="G758" s="18">
        <v>10843693</v>
      </c>
      <c r="H758" s="15" t="s">
        <v>2272</v>
      </c>
      <c r="I758" s="15" t="s">
        <v>752</v>
      </c>
      <c r="J758" s="15" t="s">
        <v>752</v>
      </c>
      <c r="K758" s="15" t="s">
        <v>753</v>
      </c>
    </row>
    <row r="759" spans="1:11" x14ac:dyDescent="0.2">
      <c r="A759" s="15">
        <v>2</v>
      </c>
      <c r="B759" s="18">
        <v>10843692</v>
      </c>
      <c r="C759" s="18">
        <v>10843692</v>
      </c>
      <c r="D759" s="19">
        <v>7.1871333585385697</v>
      </c>
      <c r="E759" s="15">
        <v>91</v>
      </c>
      <c r="F759" s="15" t="s">
        <v>2282</v>
      </c>
      <c r="G759" s="18">
        <v>10843601</v>
      </c>
      <c r="H759" s="15" t="s">
        <v>2272</v>
      </c>
      <c r="I759" s="15" t="s">
        <v>752</v>
      </c>
      <c r="J759" s="15" t="s">
        <v>752</v>
      </c>
      <c r="K759" s="15" t="s">
        <v>753</v>
      </c>
    </row>
    <row r="760" spans="1:11" x14ac:dyDescent="0.2">
      <c r="A760" s="15">
        <v>3</v>
      </c>
      <c r="B760" s="18">
        <v>1293844</v>
      </c>
      <c r="C760" s="18">
        <v>1293845</v>
      </c>
      <c r="D760" s="19">
        <v>7.1838965071969296</v>
      </c>
      <c r="E760" s="15">
        <v>46</v>
      </c>
      <c r="F760" s="15" t="s">
        <v>2271</v>
      </c>
      <c r="G760" s="18">
        <v>1294036</v>
      </c>
      <c r="H760" s="15" t="s">
        <v>2272</v>
      </c>
      <c r="I760" s="15" t="s">
        <v>1102</v>
      </c>
      <c r="J760" s="15" t="s">
        <v>1103</v>
      </c>
      <c r="K760" s="15" t="s">
        <v>1104</v>
      </c>
    </row>
    <row r="761" spans="1:11" x14ac:dyDescent="0.2">
      <c r="A761" s="15">
        <v>4</v>
      </c>
      <c r="B761" s="18">
        <v>12609440</v>
      </c>
      <c r="C761" s="18">
        <v>12609442</v>
      </c>
      <c r="D761" s="19">
        <v>7.1805299593953302</v>
      </c>
      <c r="E761" s="15">
        <v>67</v>
      </c>
      <c r="F761" s="15" t="s">
        <v>2271</v>
      </c>
      <c r="G761" s="18">
        <v>12609636</v>
      </c>
      <c r="H761" s="15" t="s">
        <v>2272</v>
      </c>
      <c r="I761" s="15" t="s">
        <v>1577</v>
      </c>
      <c r="J761" s="15" t="s">
        <v>1577</v>
      </c>
      <c r="K761" s="15" t="s">
        <v>1578</v>
      </c>
    </row>
    <row r="762" spans="1:11" x14ac:dyDescent="0.2">
      <c r="A762" s="15">
        <v>1</v>
      </c>
      <c r="B762" s="18">
        <v>7976546</v>
      </c>
      <c r="C762" s="18">
        <v>7976546</v>
      </c>
      <c r="D762" s="19">
        <v>7.1666378447478598</v>
      </c>
      <c r="E762" s="15">
        <v>73</v>
      </c>
      <c r="F762" s="15" t="s">
        <v>2280</v>
      </c>
      <c r="G762" s="18">
        <v>7976424</v>
      </c>
      <c r="H762" s="15" t="s">
        <v>2270</v>
      </c>
      <c r="I762" s="15" t="s">
        <v>691</v>
      </c>
      <c r="J762" s="15" t="s">
        <v>691</v>
      </c>
      <c r="K762" s="15" t="s">
        <v>502</v>
      </c>
    </row>
    <row r="763" spans="1:11" x14ac:dyDescent="0.2">
      <c r="A763" s="15">
        <v>1</v>
      </c>
      <c r="B763" s="18">
        <v>12592730</v>
      </c>
      <c r="C763" s="18">
        <v>12592730</v>
      </c>
      <c r="D763" s="19">
        <v>7.1556986255439803</v>
      </c>
      <c r="E763" s="15">
        <v>-21</v>
      </c>
      <c r="F763" s="15" t="s">
        <v>11825</v>
      </c>
      <c r="G763" s="18">
        <v>12592709</v>
      </c>
      <c r="H763" s="15" t="s">
        <v>2270</v>
      </c>
      <c r="I763" s="15" t="s">
        <v>169</v>
      </c>
      <c r="J763" s="15" t="s">
        <v>169</v>
      </c>
      <c r="K763" s="15" t="s">
        <v>108</v>
      </c>
    </row>
    <row r="764" spans="1:11" x14ac:dyDescent="0.2">
      <c r="A764" s="15">
        <v>4</v>
      </c>
      <c r="B764" s="18">
        <v>15980259</v>
      </c>
      <c r="C764" s="18">
        <v>15980259</v>
      </c>
      <c r="D764" s="19">
        <v>7.1509309887263104</v>
      </c>
      <c r="E764" s="15">
        <v>-59</v>
      </c>
      <c r="F764" s="15" t="s">
        <v>2281</v>
      </c>
      <c r="G764" s="18">
        <v>15980200</v>
      </c>
      <c r="H764" s="15" t="s">
        <v>2270</v>
      </c>
      <c r="I764" s="15" t="s">
        <v>1660</v>
      </c>
      <c r="J764" s="15" t="s">
        <v>1660</v>
      </c>
      <c r="K764" s="15" t="s">
        <v>1661</v>
      </c>
    </row>
    <row r="765" spans="1:11" x14ac:dyDescent="0.2">
      <c r="A765" s="15">
        <v>4</v>
      </c>
      <c r="B765" s="18">
        <v>15980259</v>
      </c>
      <c r="C765" s="18">
        <v>15980259</v>
      </c>
      <c r="D765" s="19">
        <v>7.1509309887263104</v>
      </c>
      <c r="E765" s="15">
        <v>88</v>
      </c>
      <c r="F765" s="15" t="s">
        <v>2282</v>
      </c>
      <c r="G765" s="18">
        <v>15980347</v>
      </c>
      <c r="H765" s="15" t="s">
        <v>2270</v>
      </c>
      <c r="I765" s="15" t="s">
        <v>1660</v>
      </c>
      <c r="J765" s="15" t="s">
        <v>1660</v>
      </c>
      <c r="K765" s="15" t="s">
        <v>1661</v>
      </c>
    </row>
    <row r="766" spans="1:11" x14ac:dyDescent="0.2">
      <c r="A766" s="15">
        <v>1</v>
      </c>
      <c r="B766" s="18">
        <v>8199125</v>
      </c>
      <c r="C766" s="18">
        <v>8199125</v>
      </c>
      <c r="D766" s="19">
        <v>7.1353254416468799</v>
      </c>
      <c r="E766" s="15">
        <v>37</v>
      </c>
      <c r="F766" s="15" t="s">
        <v>11826</v>
      </c>
      <c r="G766" s="18">
        <v>8199088</v>
      </c>
      <c r="H766" s="15" t="s">
        <v>2272</v>
      </c>
      <c r="I766" s="15" t="s">
        <v>693</v>
      </c>
      <c r="J766" s="15" t="s">
        <v>693</v>
      </c>
      <c r="K766" s="15" t="s">
        <v>694</v>
      </c>
    </row>
    <row r="767" spans="1:11" x14ac:dyDescent="0.2">
      <c r="A767" s="15">
        <v>3</v>
      </c>
      <c r="B767" s="18">
        <v>3499074</v>
      </c>
      <c r="C767" s="18">
        <v>3499074</v>
      </c>
      <c r="D767" s="19">
        <v>7.1306828796193003</v>
      </c>
      <c r="E767" s="15">
        <v>-22</v>
      </c>
      <c r="F767" s="15" t="s">
        <v>11825</v>
      </c>
      <c r="G767" s="18">
        <v>3499052</v>
      </c>
      <c r="H767" s="15" t="s">
        <v>2270</v>
      </c>
      <c r="I767" s="15" t="s">
        <v>1356</v>
      </c>
      <c r="J767" s="15" t="s">
        <v>1356</v>
      </c>
      <c r="K767" s="15" t="s">
        <v>91</v>
      </c>
    </row>
    <row r="768" spans="1:11" x14ac:dyDescent="0.2">
      <c r="A768" s="15">
        <v>3</v>
      </c>
      <c r="B768" s="18">
        <v>3499074</v>
      </c>
      <c r="C768" s="18">
        <v>3499074</v>
      </c>
      <c r="D768" s="19">
        <v>7.1306828796193003</v>
      </c>
      <c r="E768" s="15">
        <v>16</v>
      </c>
      <c r="F768" s="15" t="s">
        <v>11826</v>
      </c>
      <c r="G768" s="18">
        <v>3499090</v>
      </c>
      <c r="H768" s="15" t="s">
        <v>2270</v>
      </c>
      <c r="I768" s="15" t="s">
        <v>1356</v>
      </c>
      <c r="J768" s="15" t="s">
        <v>1356</v>
      </c>
      <c r="K768" s="15" t="s">
        <v>91</v>
      </c>
    </row>
    <row r="769" spans="1:11" x14ac:dyDescent="0.2">
      <c r="A769" s="15">
        <v>1</v>
      </c>
      <c r="B769" s="18">
        <v>8762929</v>
      </c>
      <c r="C769" s="18">
        <v>8762929</v>
      </c>
      <c r="D769" s="19">
        <v>7.1042635523839097</v>
      </c>
      <c r="E769" s="15">
        <v>63</v>
      </c>
      <c r="F769" s="15" t="s">
        <v>2282</v>
      </c>
      <c r="G769" s="18">
        <v>8762992</v>
      </c>
      <c r="H769" s="15" t="s">
        <v>2270</v>
      </c>
      <c r="I769" s="15" t="s">
        <v>713</v>
      </c>
      <c r="J769" s="15" t="s">
        <v>714</v>
      </c>
      <c r="K769" s="15" t="s">
        <v>715</v>
      </c>
    </row>
    <row r="770" spans="1:11" x14ac:dyDescent="0.2">
      <c r="A770" s="15">
        <v>2</v>
      </c>
      <c r="B770" s="18">
        <v>15412001</v>
      </c>
      <c r="C770" s="18">
        <v>15412001</v>
      </c>
      <c r="D770" s="19">
        <v>7.0911528170449003</v>
      </c>
      <c r="E770" s="15">
        <v>63</v>
      </c>
      <c r="F770" s="15" t="s">
        <v>11826</v>
      </c>
      <c r="G770" s="18">
        <v>15412064</v>
      </c>
      <c r="H770" s="15" t="s">
        <v>2270</v>
      </c>
      <c r="I770" s="15" t="s">
        <v>840</v>
      </c>
      <c r="J770" s="15" t="s">
        <v>841</v>
      </c>
      <c r="K770" s="15" t="s">
        <v>842</v>
      </c>
    </row>
    <row r="771" spans="1:11" x14ac:dyDescent="0.2">
      <c r="A771" s="15">
        <v>1</v>
      </c>
      <c r="B771" s="18">
        <v>2513200</v>
      </c>
      <c r="C771" s="18">
        <v>2513200</v>
      </c>
      <c r="D771" s="19">
        <v>7.0866625865603599</v>
      </c>
      <c r="E771" s="15">
        <v>-94</v>
      </c>
      <c r="F771" s="15" t="s">
        <v>2281</v>
      </c>
      <c r="G771" s="18">
        <v>2513106</v>
      </c>
      <c r="H771" s="15" t="s">
        <v>2270</v>
      </c>
      <c r="I771" s="15" t="s">
        <v>394</v>
      </c>
      <c r="J771" s="15" t="s">
        <v>395</v>
      </c>
      <c r="K771" s="15" t="s">
        <v>396</v>
      </c>
    </row>
    <row r="772" spans="1:11" x14ac:dyDescent="0.2">
      <c r="A772" s="15">
        <v>1</v>
      </c>
      <c r="B772" s="18">
        <v>2513200</v>
      </c>
      <c r="C772" s="18">
        <v>2513200</v>
      </c>
      <c r="D772" s="19">
        <v>7.0866625865603599</v>
      </c>
      <c r="E772" s="15">
        <v>54</v>
      </c>
      <c r="F772" s="15" t="s">
        <v>2282</v>
      </c>
      <c r="G772" s="18">
        <v>2513254</v>
      </c>
      <c r="H772" s="15" t="s">
        <v>2270</v>
      </c>
      <c r="I772" s="15" t="s">
        <v>394</v>
      </c>
      <c r="J772" s="15" t="s">
        <v>395</v>
      </c>
      <c r="K772" s="15" t="s">
        <v>396</v>
      </c>
    </row>
    <row r="773" spans="1:11" x14ac:dyDescent="0.2">
      <c r="A773" s="15">
        <v>2</v>
      </c>
      <c r="B773" s="18">
        <v>19387113</v>
      </c>
      <c r="C773" s="18">
        <v>19387114</v>
      </c>
      <c r="D773" s="19">
        <v>7.0829910562768301</v>
      </c>
      <c r="E773" s="15">
        <v>-12</v>
      </c>
      <c r="F773" s="15" t="s">
        <v>2279</v>
      </c>
      <c r="G773" s="18">
        <v>19387125</v>
      </c>
      <c r="H773" s="15" t="s">
        <v>2272</v>
      </c>
      <c r="I773" s="15" t="s">
        <v>955</v>
      </c>
      <c r="J773" s="15" t="s">
        <v>956</v>
      </c>
      <c r="K773" s="15" t="s">
        <v>957</v>
      </c>
    </row>
    <row r="774" spans="1:11" x14ac:dyDescent="0.2">
      <c r="A774" s="15">
        <v>3</v>
      </c>
      <c r="B774" s="18">
        <v>5472556</v>
      </c>
      <c r="C774" s="18">
        <v>5472556</v>
      </c>
      <c r="D774" s="19">
        <v>7.0804896698874904</v>
      </c>
      <c r="E774" s="15">
        <v>17</v>
      </c>
      <c r="F774" s="15" t="s">
        <v>11826</v>
      </c>
      <c r="G774" s="18">
        <v>5472539</v>
      </c>
      <c r="H774" s="15" t="s">
        <v>2272</v>
      </c>
      <c r="I774" s="15" t="s">
        <v>1425</v>
      </c>
      <c r="J774" s="15" t="s">
        <v>1426</v>
      </c>
      <c r="K774" s="15" t="s">
        <v>1427</v>
      </c>
    </row>
    <row r="775" spans="1:11" x14ac:dyDescent="0.2">
      <c r="A775" s="15">
        <v>4</v>
      </c>
      <c r="B775" s="18">
        <v>16542695</v>
      </c>
      <c r="C775" s="18">
        <v>16542697</v>
      </c>
      <c r="D775" s="19">
        <v>7.0654843512388403</v>
      </c>
      <c r="E775" s="15">
        <v>39</v>
      </c>
      <c r="F775" s="15" t="s">
        <v>11826</v>
      </c>
      <c r="G775" s="18">
        <v>16542656</v>
      </c>
      <c r="H775" s="15" t="s">
        <v>2272</v>
      </c>
      <c r="I775" s="15" t="s">
        <v>1669</v>
      </c>
      <c r="J775" s="15" t="s">
        <v>1670</v>
      </c>
      <c r="K775" s="15" t="s">
        <v>1671</v>
      </c>
    </row>
    <row r="776" spans="1:11" x14ac:dyDescent="0.2">
      <c r="A776" s="15">
        <v>5</v>
      </c>
      <c r="B776" s="18">
        <v>6929707</v>
      </c>
      <c r="C776" s="18">
        <v>6929707</v>
      </c>
      <c r="D776" s="19">
        <v>7.0635669353678203</v>
      </c>
      <c r="E776" s="15">
        <v>-90</v>
      </c>
      <c r="F776" s="15" t="s">
        <v>2281</v>
      </c>
      <c r="G776" s="18">
        <v>6929617</v>
      </c>
      <c r="H776" s="15" t="s">
        <v>2270</v>
      </c>
      <c r="I776" s="15" t="s">
        <v>2157</v>
      </c>
      <c r="J776" s="15" t="s">
        <v>2158</v>
      </c>
      <c r="K776" s="15" t="s">
        <v>2159</v>
      </c>
    </row>
    <row r="777" spans="1:11" x14ac:dyDescent="0.2">
      <c r="A777" s="15">
        <v>5</v>
      </c>
      <c r="B777" s="18">
        <v>6929707</v>
      </c>
      <c r="C777" s="18">
        <v>6929707</v>
      </c>
      <c r="D777" s="19">
        <v>7.0635669353678203</v>
      </c>
      <c r="E777" s="15">
        <v>9</v>
      </c>
      <c r="F777" s="15" t="s">
        <v>2282</v>
      </c>
      <c r="G777" s="18">
        <v>6929716</v>
      </c>
      <c r="H777" s="15" t="s">
        <v>2270</v>
      </c>
      <c r="I777" s="15" t="s">
        <v>2157</v>
      </c>
      <c r="J777" s="15" t="s">
        <v>2158</v>
      </c>
      <c r="K777" s="15" t="s">
        <v>2159</v>
      </c>
    </row>
    <row r="778" spans="1:11" x14ac:dyDescent="0.2">
      <c r="A778" s="15">
        <v>5</v>
      </c>
      <c r="B778" s="18">
        <v>3127900</v>
      </c>
      <c r="C778" s="18">
        <v>3127900</v>
      </c>
      <c r="D778" s="19">
        <v>7.04214092825341</v>
      </c>
      <c r="E778" s="15">
        <v>72</v>
      </c>
      <c r="F778" s="15" t="s">
        <v>2271</v>
      </c>
      <c r="G778" s="18">
        <v>3128097</v>
      </c>
      <c r="H778" s="15" t="s">
        <v>2272</v>
      </c>
      <c r="I778" s="15" t="s">
        <v>2047</v>
      </c>
      <c r="J778" s="15" t="s">
        <v>2047</v>
      </c>
      <c r="K778" s="15" t="s">
        <v>2048</v>
      </c>
    </row>
    <row r="779" spans="1:11" x14ac:dyDescent="0.2">
      <c r="A779" s="15">
        <v>3</v>
      </c>
      <c r="B779" s="18">
        <v>14940904</v>
      </c>
      <c r="C779" s="18">
        <v>14940904</v>
      </c>
      <c r="D779" s="19">
        <v>7.0413133467850804</v>
      </c>
      <c r="E779" s="15">
        <v>42</v>
      </c>
      <c r="F779" s="15" t="s">
        <v>11826</v>
      </c>
      <c r="G779" s="18">
        <v>14940946</v>
      </c>
      <c r="H779" s="15" t="s">
        <v>2270</v>
      </c>
      <c r="I779" s="15" t="s">
        <v>1118</v>
      </c>
      <c r="J779" s="15" t="s">
        <v>1118</v>
      </c>
      <c r="K779" s="15" t="s">
        <v>1119</v>
      </c>
    </row>
    <row r="780" spans="1:11" x14ac:dyDescent="0.2">
      <c r="A780" s="15">
        <v>2</v>
      </c>
      <c r="B780" s="18">
        <v>15029837</v>
      </c>
      <c r="C780" s="18">
        <v>15029837</v>
      </c>
      <c r="D780" s="19">
        <v>7.0410460108301596</v>
      </c>
      <c r="E780" s="15">
        <v>66</v>
      </c>
      <c r="F780" s="15" t="s">
        <v>2280</v>
      </c>
      <c r="G780" s="18">
        <v>15029829</v>
      </c>
      <c r="H780" s="15" t="s">
        <v>2270</v>
      </c>
      <c r="I780" s="15" t="s">
        <v>836</v>
      </c>
      <c r="J780" s="15" t="s">
        <v>91</v>
      </c>
      <c r="K780" s="15" t="s">
        <v>91</v>
      </c>
    </row>
    <row r="781" spans="1:11" x14ac:dyDescent="0.2">
      <c r="A781" s="15">
        <v>5</v>
      </c>
      <c r="B781" s="18">
        <v>15056265</v>
      </c>
      <c r="C781" s="18">
        <v>15056265</v>
      </c>
      <c r="D781" s="19">
        <v>7.0315109977913997</v>
      </c>
      <c r="E781" s="15">
        <v>-77</v>
      </c>
      <c r="F781" s="15" t="s">
        <v>2273</v>
      </c>
      <c r="G781" s="18">
        <v>15056188</v>
      </c>
      <c r="H781" s="15" t="s">
        <v>2270</v>
      </c>
      <c r="I781" s="15" t="s">
        <v>1848</v>
      </c>
      <c r="J781" s="15" t="s">
        <v>1849</v>
      </c>
      <c r="K781" s="15" t="s">
        <v>1850</v>
      </c>
    </row>
    <row r="782" spans="1:11" x14ac:dyDescent="0.2">
      <c r="A782" s="15">
        <v>1</v>
      </c>
      <c r="B782" s="18">
        <v>12304143</v>
      </c>
      <c r="C782" s="18">
        <v>12304144</v>
      </c>
      <c r="D782" s="19">
        <v>7.0307853543858796</v>
      </c>
      <c r="E782" s="15">
        <v>-82</v>
      </c>
      <c r="F782" s="15" t="s">
        <v>2281</v>
      </c>
      <c r="G782" s="18">
        <v>12304062</v>
      </c>
      <c r="H782" s="15" t="s">
        <v>2270</v>
      </c>
      <c r="I782" s="15" t="s">
        <v>165</v>
      </c>
      <c r="J782" s="15" t="s">
        <v>165</v>
      </c>
      <c r="K782" s="15" t="s">
        <v>166</v>
      </c>
    </row>
    <row r="783" spans="1:11" x14ac:dyDescent="0.2">
      <c r="A783" s="15">
        <v>1</v>
      </c>
      <c r="B783" s="18">
        <v>12304143</v>
      </c>
      <c r="C783" s="18">
        <v>12304144</v>
      </c>
      <c r="D783" s="19">
        <v>7.0307853543858796</v>
      </c>
      <c r="E783" s="15">
        <v>35</v>
      </c>
      <c r="F783" s="15" t="s">
        <v>2282</v>
      </c>
      <c r="G783" s="18">
        <v>12304178</v>
      </c>
      <c r="H783" s="15" t="s">
        <v>2270</v>
      </c>
      <c r="I783" s="15" t="s">
        <v>165</v>
      </c>
      <c r="J783" s="15" t="s">
        <v>165</v>
      </c>
      <c r="K783" s="15" t="s">
        <v>166</v>
      </c>
    </row>
    <row r="784" spans="1:11" x14ac:dyDescent="0.2">
      <c r="A784" s="15">
        <v>2</v>
      </c>
      <c r="B784" s="18">
        <v>15665005</v>
      </c>
      <c r="C784" s="18">
        <v>15665005</v>
      </c>
      <c r="D784" s="19">
        <v>7.02683254228441</v>
      </c>
      <c r="E784" s="15">
        <v>96</v>
      </c>
      <c r="F784" s="15" t="s">
        <v>2280</v>
      </c>
      <c r="G784" s="18">
        <v>15664800</v>
      </c>
      <c r="H784" s="15" t="s">
        <v>2270</v>
      </c>
      <c r="I784" s="15" t="s">
        <v>846</v>
      </c>
      <c r="J784" s="15" t="s">
        <v>846</v>
      </c>
      <c r="K784" s="15" t="s">
        <v>847</v>
      </c>
    </row>
    <row r="785" spans="1:11" x14ac:dyDescent="0.2">
      <c r="A785" s="15">
        <v>2</v>
      </c>
      <c r="B785" s="18">
        <v>143202</v>
      </c>
      <c r="C785" s="18">
        <v>143211</v>
      </c>
      <c r="D785" s="19">
        <v>7.0177978478849496</v>
      </c>
      <c r="E785" s="15">
        <v>19</v>
      </c>
      <c r="F785" s="15" t="s">
        <v>11826</v>
      </c>
      <c r="G785" s="18">
        <v>143230</v>
      </c>
      <c r="H785" s="15" t="s">
        <v>2270</v>
      </c>
      <c r="I785" s="15" t="s">
        <v>809</v>
      </c>
      <c r="J785" s="15" t="s">
        <v>809</v>
      </c>
      <c r="K785" s="15" t="s">
        <v>250</v>
      </c>
    </row>
    <row r="786" spans="1:11" x14ac:dyDescent="0.2">
      <c r="A786" s="15">
        <v>1</v>
      </c>
      <c r="B786" s="18">
        <v>22269070</v>
      </c>
      <c r="C786" s="18">
        <v>22269070</v>
      </c>
      <c r="D786" s="19">
        <v>7.0168106266132497</v>
      </c>
      <c r="E786" s="15">
        <v>-42</v>
      </c>
      <c r="F786" s="15" t="s">
        <v>11825</v>
      </c>
      <c r="G786" s="18">
        <v>22269028</v>
      </c>
      <c r="H786" s="15" t="s">
        <v>2270</v>
      </c>
      <c r="I786" s="15" t="s">
        <v>312</v>
      </c>
      <c r="J786" s="15" t="s">
        <v>313</v>
      </c>
      <c r="K786" s="15" t="s">
        <v>314</v>
      </c>
    </row>
    <row r="787" spans="1:11" x14ac:dyDescent="0.2">
      <c r="A787" s="15">
        <v>1</v>
      </c>
      <c r="B787" s="18">
        <v>26618381</v>
      </c>
      <c r="C787" s="18">
        <v>26618381</v>
      </c>
      <c r="D787" s="19">
        <v>7.0095678758076003</v>
      </c>
      <c r="E787" s="15">
        <v>-21</v>
      </c>
      <c r="F787" s="15" t="s">
        <v>2279</v>
      </c>
      <c r="G787" s="18">
        <v>26618402</v>
      </c>
      <c r="H787" s="15" t="s">
        <v>2272</v>
      </c>
      <c r="I787" s="15" t="s">
        <v>443</v>
      </c>
      <c r="J787" s="15" t="s">
        <v>443</v>
      </c>
      <c r="K787" s="15" t="s">
        <v>444</v>
      </c>
    </row>
    <row r="788" spans="1:11" x14ac:dyDescent="0.2">
      <c r="A788" s="15">
        <v>3</v>
      </c>
      <c r="B788" s="18">
        <v>17325979</v>
      </c>
      <c r="C788" s="18">
        <v>17325979</v>
      </c>
      <c r="D788" s="19">
        <v>7.0078218806612602</v>
      </c>
      <c r="E788" s="15">
        <v>1</v>
      </c>
      <c r="F788" s="15" t="s">
        <v>11826</v>
      </c>
      <c r="G788" s="18">
        <v>17325980</v>
      </c>
      <c r="H788" s="15" t="s">
        <v>2270</v>
      </c>
      <c r="I788" s="15" t="s">
        <v>1143</v>
      </c>
      <c r="J788" s="15" t="s">
        <v>1143</v>
      </c>
      <c r="K788" s="15" t="s">
        <v>1144</v>
      </c>
    </row>
    <row r="789" spans="1:11" x14ac:dyDescent="0.2">
      <c r="A789" s="15">
        <v>4</v>
      </c>
      <c r="B789" s="18">
        <v>2218714</v>
      </c>
      <c r="C789" s="18">
        <v>2218714</v>
      </c>
      <c r="D789" s="19">
        <v>7.0033263685578504</v>
      </c>
      <c r="E789" s="15">
        <v>99</v>
      </c>
      <c r="F789" s="15" t="s">
        <v>2282</v>
      </c>
      <c r="G789" s="18">
        <v>2218615</v>
      </c>
      <c r="H789" s="15" t="s">
        <v>2272</v>
      </c>
      <c r="I789" s="15" t="s">
        <v>1736</v>
      </c>
      <c r="J789" s="15" t="s">
        <v>1737</v>
      </c>
      <c r="K789" s="15" t="s">
        <v>1738</v>
      </c>
    </row>
    <row r="790" spans="1:11" x14ac:dyDescent="0.2">
      <c r="A790" s="15">
        <v>3</v>
      </c>
      <c r="B790" s="18">
        <v>1415359</v>
      </c>
      <c r="C790" s="18">
        <v>1415360</v>
      </c>
      <c r="D790" s="19">
        <v>6.9965433785975897</v>
      </c>
      <c r="E790" s="15">
        <v>-6</v>
      </c>
      <c r="F790" s="15" t="s">
        <v>11825</v>
      </c>
      <c r="G790" s="18">
        <v>1415354</v>
      </c>
      <c r="H790" s="15" t="s">
        <v>2270</v>
      </c>
      <c r="I790" s="15" t="s">
        <v>1108</v>
      </c>
      <c r="J790" s="15" t="s">
        <v>1108</v>
      </c>
      <c r="K790" s="15" t="s">
        <v>1109</v>
      </c>
    </row>
    <row r="791" spans="1:11" x14ac:dyDescent="0.2">
      <c r="A791" s="15">
        <v>3</v>
      </c>
      <c r="B791" s="18">
        <v>1415359</v>
      </c>
      <c r="C791" s="18">
        <v>1415360</v>
      </c>
      <c r="D791" s="19">
        <v>6.9965433785975897</v>
      </c>
      <c r="E791" s="15">
        <v>35</v>
      </c>
      <c r="F791" s="15" t="s">
        <v>11826</v>
      </c>
      <c r="G791" s="18">
        <v>1415395</v>
      </c>
      <c r="H791" s="15" t="s">
        <v>2270</v>
      </c>
      <c r="I791" s="15" t="s">
        <v>1108</v>
      </c>
      <c r="J791" s="15" t="s">
        <v>1108</v>
      </c>
      <c r="K791" s="15" t="s">
        <v>1109</v>
      </c>
    </row>
    <row r="792" spans="1:11" x14ac:dyDescent="0.2">
      <c r="A792" s="15">
        <v>3</v>
      </c>
      <c r="B792" s="18">
        <v>5741421</v>
      </c>
      <c r="C792" s="18">
        <v>5741421</v>
      </c>
      <c r="D792" s="19">
        <v>6.9964460052712401</v>
      </c>
      <c r="E792" s="15">
        <v>-20</v>
      </c>
      <c r="F792" s="15" t="s">
        <v>11825</v>
      </c>
      <c r="G792" s="18">
        <v>5741401</v>
      </c>
      <c r="H792" s="15" t="s">
        <v>2270</v>
      </c>
      <c r="I792" s="15" t="s">
        <v>1437</v>
      </c>
      <c r="J792" s="15" t="s">
        <v>1437</v>
      </c>
      <c r="K792" s="15" t="s">
        <v>771</v>
      </c>
    </row>
    <row r="793" spans="1:11" x14ac:dyDescent="0.2">
      <c r="A793" s="15">
        <v>4</v>
      </c>
      <c r="B793" s="18">
        <v>678505</v>
      </c>
      <c r="C793" s="18">
        <v>678512</v>
      </c>
      <c r="D793" s="19">
        <v>6.9860613652259698</v>
      </c>
      <c r="E793" s="15">
        <v>-27</v>
      </c>
      <c r="F793" s="15" t="s">
        <v>2281</v>
      </c>
      <c r="G793" s="18">
        <v>678479</v>
      </c>
      <c r="H793" s="15" t="s">
        <v>2270</v>
      </c>
      <c r="I793" s="15" t="s">
        <v>1763</v>
      </c>
      <c r="J793" s="15" t="s">
        <v>1764</v>
      </c>
      <c r="K793" s="15" t="s">
        <v>1414</v>
      </c>
    </row>
    <row r="794" spans="1:11" x14ac:dyDescent="0.2">
      <c r="A794" s="15">
        <v>4</v>
      </c>
      <c r="B794" s="18">
        <v>678505</v>
      </c>
      <c r="C794" s="18">
        <v>678512</v>
      </c>
      <c r="D794" s="19">
        <v>6.9860613652259698</v>
      </c>
      <c r="E794" s="15">
        <v>61</v>
      </c>
      <c r="F794" s="15" t="s">
        <v>2282</v>
      </c>
      <c r="G794" s="18">
        <v>678572</v>
      </c>
      <c r="H794" s="15" t="s">
        <v>2270</v>
      </c>
      <c r="I794" s="15" t="s">
        <v>1763</v>
      </c>
      <c r="J794" s="15" t="s">
        <v>1764</v>
      </c>
      <c r="K794" s="15" t="s">
        <v>1414</v>
      </c>
    </row>
    <row r="795" spans="1:11" x14ac:dyDescent="0.2">
      <c r="A795" s="15">
        <v>4</v>
      </c>
      <c r="B795" s="18">
        <v>2218703</v>
      </c>
      <c r="C795" s="18">
        <v>2218703</v>
      </c>
      <c r="D795" s="19">
        <v>6.9808838447878401</v>
      </c>
      <c r="E795" s="15">
        <v>88</v>
      </c>
      <c r="F795" s="15" t="s">
        <v>2282</v>
      </c>
      <c r="G795" s="18">
        <v>2218615</v>
      </c>
      <c r="H795" s="15" t="s">
        <v>2272</v>
      </c>
      <c r="I795" s="15" t="s">
        <v>1736</v>
      </c>
      <c r="J795" s="15" t="s">
        <v>1737</v>
      </c>
      <c r="K795" s="15" t="s">
        <v>1738</v>
      </c>
    </row>
    <row r="796" spans="1:11" x14ac:dyDescent="0.2">
      <c r="A796" s="15">
        <v>1</v>
      </c>
      <c r="B796" s="18">
        <v>24323974</v>
      </c>
      <c r="C796" s="18">
        <v>24323976</v>
      </c>
      <c r="D796" s="19">
        <v>6.9701299341045102</v>
      </c>
      <c r="E796" s="15">
        <v>-96</v>
      </c>
      <c r="F796" s="15" t="s">
        <v>2279</v>
      </c>
      <c r="G796" s="18">
        <v>24323880</v>
      </c>
      <c r="H796" s="15" t="s">
        <v>2270</v>
      </c>
      <c r="I796" s="15" t="s">
        <v>364</v>
      </c>
      <c r="J796" s="15" t="s">
        <v>365</v>
      </c>
      <c r="K796" s="15" t="s">
        <v>366</v>
      </c>
    </row>
    <row r="797" spans="1:11" x14ac:dyDescent="0.2">
      <c r="A797" s="15">
        <v>1</v>
      </c>
      <c r="B797" s="18">
        <v>951736</v>
      </c>
      <c r="C797" s="18">
        <v>951736</v>
      </c>
      <c r="D797" s="19">
        <v>6.9610691957254804</v>
      </c>
      <c r="E797" s="15">
        <v>-6</v>
      </c>
      <c r="F797" s="15" t="s">
        <v>2271</v>
      </c>
      <c r="G797" s="18">
        <v>951697</v>
      </c>
      <c r="H797" s="15" t="s">
        <v>2270</v>
      </c>
      <c r="I797" s="15" t="s">
        <v>2220</v>
      </c>
      <c r="J797" s="15" t="s">
        <v>2221</v>
      </c>
      <c r="K797" s="15" t="s">
        <v>2222</v>
      </c>
    </row>
    <row r="798" spans="1:11" x14ac:dyDescent="0.2">
      <c r="A798" s="15">
        <v>3</v>
      </c>
      <c r="B798" s="18">
        <v>2412563</v>
      </c>
      <c r="C798" s="18">
        <v>2412563</v>
      </c>
      <c r="D798" s="19">
        <v>6.9583685553116696</v>
      </c>
      <c r="E798" s="15">
        <v>-8</v>
      </c>
      <c r="F798" s="15" t="s">
        <v>11825</v>
      </c>
      <c r="G798" s="18">
        <v>2412555</v>
      </c>
      <c r="H798" s="15" t="s">
        <v>2270</v>
      </c>
      <c r="I798" s="15" t="s">
        <v>1319</v>
      </c>
      <c r="J798" s="15" t="s">
        <v>1320</v>
      </c>
      <c r="K798" s="15" t="s">
        <v>1321</v>
      </c>
    </row>
    <row r="799" spans="1:11" x14ac:dyDescent="0.2">
      <c r="A799" s="15">
        <v>2</v>
      </c>
      <c r="B799" s="18">
        <v>143186</v>
      </c>
      <c r="C799" s="18">
        <v>143186</v>
      </c>
      <c r="D799" s="19">
        <v>6.9426155845029198</v>
      </c>
      <c r="E799" s="15">
        <v>44</v>
      </c>
      <c r="F799" s="15" t="s">
        <v>11826</v>
      </c>
      <c r="G799" s="18">
        <v>143230</v>
      </c>
      <c r="H799" s="15" t="s">
        <v>2270</v>
      </c>
      <c r="I799" s="15" t="s">
        <v>809</v>
      </c>
      <c r="J799" s="15" t="s">
        <v>809</v>
      </c>
      <c r="K799" s="15" t="s">
        <v>250</v>
      </c>
    </row>
    <row r="800" spans="1:11" x14ac:dyDescent="0.2">
      <c r="A800" s="15">
        <v>4</v>
      </c>
      <c r="B800" s="18">
        <v>16012887</v>
      </c>
      <c r="C800" s="18">
        <v>16012887</v>
      </c>
      <c r="D800" s="19">
        <v>6.9365817234582998</v>
      </c>
      <c r="E800" s="15">
        <v>4</v>
      </c>
      <c r="F800" s="15" t="s">
        <v>2282</v>
      </c>
      <c r="G800" s="18">
        <v>16012891</v>
      </c>
      <c r="H800" s="15" t="s">
        <v>2270</v>
      </c>
      <c r="I800" s="15" t="s">
        <v>1662</v>
      </c>
      <c r="J800" s="15" t="s">
        <v>1663</v>
      </c>
      <c r="K800" s="15" t="s">
        <v>1664</v>
      </c>
    </row>
    <row r="801" spans="1:11" x14ac:dyDescent="0.2">
      <c r="A801" s="15">
        <v>1</v>
      </c>
      <c r="B801" s="18">
        <v>19596211</v>
      </c>
      <c r="C801" s="18">
        <v>19596211</v>
      </c>
      <c r="D801" s="19">
        <v>6.9350141560256304</v>
      </c>
      <c r="E801" s="15">
        <v>-64</v>
      </c>
      <c r="F801" s="15" t="s">
        <v>2281</v>
      </c>
      <c r="G801" s="18">
        <v>19596275</v>
      </c>
      <c r="H801" s="15" t="s">
        <v>2272</v>
      </c>
      <c r="I801" s="15" t="s">
        <v>269</v>
      </c>
      <c r="J801" s="15" t="s">
        <v>269</v>
      </c>
      <c r="K801" s="15" t="s">
        <v>270</v>
      </c>
    </row>
    <row r="802" spans="1:11" x14ac:dyDescent="0.2">
      <c r="A802" s="15">
        <v>1</v>
      </c>
      <c r="B802" s="18">
        <v>19596211</v>
      </c>
      <c r="C802" s="18">
        <v>19596211</v>
      </c>
      <c r="D802" s="19">
        <v>6.9350141560256304</v>
      </c>
      <c r="E802" s="15">
        <v>96</v>
      </c>
      <c r="F802" s="15" t="s">
        <v>2282</v>
      </c>
      <c r="G802" s="18">
        <v>19596115</v>
      </c>
      <c r="H802" s="15" t="s">
        <v>2272</v>
      </c>
      <c r="I802" s="15" t="s">
        <v>269</v>
      </c>
      <c r="J802" s="15" t="s">
        <v>269</v>
      </c>
      <c r="K802" s="15" t="s">
        <v>270</v>
      </c>
    </row>
    <row r="803" spans="1:11" x14ac:dyDescent="0.2">
      <c r="A803" s="15">
        <v>5</v>
      </c>
      <c r="B803" s="18">
        <v>17509273</v>
      </c>
      <c r="C803" s="18">
        <v>17509273</v>
      </c>
      <c r="D803" s="19">
        <v>6.9319860776773501</v>
      </c>
      <c r="E803" s="15">
        <v>94</v>
      </c>
      <c r="F803" s="15" t="s">
        <v>2280</v>
      </c>
      <c r="G803" s="18">
        <v>17509125</v>
      </c>
      <c r="H803" s="15" t="s">
        <v>2270</v>
      </c>
      <c r="I803" s="15" t="s">
        <v>1895</v>
      </c>
      <c r="J803" s="15" t="s">
        <v>1895</v>
      </c>
      <c r="K803" s="15" t="s">
        <v>1896</v>
      </c>
    </row>
    <row r="804" spans="1:11" x14ac:dyDescent="0.2">
      <c r="A804" s="15">
        <v>4</v>
      </c>
      <c r="B804" s="18">
        <v>17137346</v>
      </c>
      <c r="C804" s="18">
        <v>17137346</v>
      </c>
      <c r="D804" s="19">
        <v>6.9290610160130601</v>
      </c>
      <c r="E804" s="15">
        <v>-33</v>
      </c>
      <c r="F804" s="15" t="s">
        <v>2273</v>
      </c>
      <c r="G804" s="18">
        <v>17137313</v>
      </c>
      <c r="H804" s="15" t="s">
        <v>2270</v>
      </c>
      <c r="I804" s="15" t="s">
        <v>1693</v>
      </c>
      <c r="J804" s="15" t="s">
        <v>1694</v>
      </c>
      <c r="K804" s="15" t="s">
        <v>1695</v>
      </c>
    </row>
    <row r="805" spans="1:11" x14ac:dyDescent="0.2">
      <c r="A805" s="15">
        <v>5</v>
      </c>
      <c r="B805" s="18">
        <v>23789864</v>
      </c>
      <c r="C805" s="18">
        <v>23789864</v>
      </c>
      <c r="D805" s="19">
        <v>6.9122891671696198</v>
      </c>
      <c r="E805" s="15">
        <v>0</v>
      </c>
      <c r="F805" s="15" t="s">
        <v>11825</v>
      </c>
      <c r="G805" s="18">
        <v>23789864</v>
      </c>
      <c r="H805" s="15" t="s">
        <v>2270</v>
      </c>
      <c r="I805" s="15" t="s">
        <v>1989</v>
      </c>
      <c r="J805" s="15" t="s">
        <v>1990</v>
      </c>
      <c r="K805" s="15" t="s">
        <v>1991</v>
      </c>
    </row>
    <row r="806" spans="1:11" x14ac:dyDescent="0.2">
      <c r="A806" s="15">
        <v>5</v>
      </c>
      <c r="B806" s="18">
        <v>6615488</v>
      </c>
      <c r="C806" s="18">
        <v>6615488</v>
      </c>
      <c r="D806" s="19">
        <v>6.90810909754045</v>
      </c>
      <c r="E806" s="15">
        <v>-13</v>
      </c>
      <c r="F806" s="15" t="s">
        <v>11825</v>
      </c>
      <c r="G806" s="18">
        <v>6615475</v>
      </c>
      <c r="H806" s="15" t="s">
        <v>2270</v>
      </c>
      <c r="I806" s="15" t="s">
        <v>2146</v>
      </c>
      <c r="J806" s="15" t="s">
        <v>2147</v>
      </c>
      <c r="K806" s="15" t="s">
        <v>2148</v>
      </c>
    </row>
    <row r="807" spans="1:11" x14ac:dyDescent="0.2">
      <c r="A807" s="15">
        <v>5</v>
      </c>
      <c r="B807" s="18">
        <v>8558733</v>
      </c>
      <c r="C807" s="18">
        <v>8558733</v>
      </c>
      <c r="D807" s="19">
        <v>6.9003708802699597</v>
      </c>
      <c r="E807" s="15">
        <v>23</v>
      </c>
      <c r="F807" s="15" t="s">
        <v>11826</v>
      </c>
      <c r="G807" s="18">
        <v>8558756</v>
      </c>
      <c r="H807" s="15" t="s">
        <v>2270</v>
      </c>
      <c r="I807" s="15" t="s">
        <v>2183</v>
      </c>
      <c r="J807" s="15" t="s">
        <v>2183</v>
      </c>
      <c r="K807" s="15" t="s">
        <v>2184</v>
      </c>
    </row>
    <row r="808" spans="1:11" x14ac:dyDescent="0.2">
      <c r="A808" s="15">
        <v>1</v>
      </c>
      <c r="B808" s="18">
        <v>12304050</v>
      </c>
      <c r="C808" s="18">
        <v>12304050</v>
      </c>
      <c r="D808" s="19">
        <v>6.9001086639711398</v>
      </c>
      <c r="E808" s="15">
        <v>12</v>
      </c>
      <c r="F808" s="15" t="s">
        <v>11826</v>
      </c>
      <c r="G808" s="18">
        <v>12304062</v>
      </c>
      <c r="H808" s="15" t="s">
        <v>2270</v>
      </c>
      <c r="I808" s="15" t="s">
        <v>165</v>
      </c>
      <c r="J808" s="15" t="s">
        <v>165</v>
      </c>
      <c r="K808" s="15" t="s">
        <v>166</v>
      </c>
    </row>
    <row r="809" spans="1:11" x14ac:dyDescent="0.2">
      <c r="A809" s="15">
        <v>5</v>
      </c>
      <c r="B809" s="18">
        <v>4618515</v>
      </c>
      <c r="C809" s="18">
        <v>4618516</v>
      </c>
      <c r="D809" s="19">
        <v>6.8984126721716201</v>
      </c>
      <c r="E809" s="15">
        <v>-58</v>
      </c>
      <c r="F809" s="15" t="s">
        <v>2281</v>
      </c>
      <c r="G809" s="18">
        <v>4618458</v>
      </c>
      <c r="H809" s="15" t="s">
        <v>2270</v>
      </c>
      <c r="I809" s="15" t="s">
        <v>2096</v>
      </c>
      <c r="J809" s="15" t="s">
        <v>2097</v>
      </c>
      <c r="K809" s="15" t="s">
        <v>2098</v>
      </c>
    </row>
    <row r="810" spans="1:11" x14ac:dyDescent="0.2">
      <c r="A810" s="15">
        <v>1</v>
      </c>
      <c r="B810" s="18">
        <v>11752044</v>
      </c>
      <c r="C810" s="18">
        <v>11752044</v>
      </c>
      <c r="D810" s="19">
        <v>6.8934350090392398</v>
      </c>
      <c r="E810" s="15">
        <v>-49</v>
      </c>
      <c r="F810" s="15" t="s">
        <v>2279</v>
      </c>
      <c r="G810" s="18">
        <v>11751995</v>
      </c>
      <c r="H810" s="15" t="s">
        <v>2270</v>
      </c>
      <c r="I810" s="15" t="s">
        <v>152</v>
      </c>
      <c r="J810" s="15" t="s">
        <v>153</v>
      </c>
      <c r="K810" s="15" t="s">
        <v>154</v>
      </c>
    </row>
    <row r="811" spans="1:11" x14ac:dyDescent="0.2">
      <c r="A811" s="15">
        <v>5</v>
      </c>
      <c r="B811" s="18">
        <v>23308280</v>
      </c>
      <c r="C811" s="18">
        <v>23308280</v>
      </c>
      <c r="D811" s="19">
        <v>6.8853763367868801</v>
      </c>
      <c r="E811" s="15">
        <v>-44</v>
      </c>
      <c r="F811" s="15" t="s">
        <v>2279</v>
      </c>
      <c r="G811" s="18">
        <v>23308236</v>
      </c>
      <c r="H811" s="15" t="s">
        <v>2270</v>
      </c>
      <c r="I811" s="15" t="s">
        <v>1971</v>
      </c>
      <c r="J811" s="15" t="s">
        <v>1972</v>
      </c>
      <c r="K811" s="15" t="s">
        <v>1973</v>
      </c>
    </row>
    <row r="812" spans="1:11" x14ac:dyDescent="0.2">
      <c r="A812" s="15">
        <v>1</v>
      </c>
      <c r="B812" s="18">
        <v>16472238</v>
      </c>
      <c r="C812" s="18">
        <v>16472238</v>
      </c>
      <c r="D812" s="19">
        <v>6.8729951299809198</v>
      </c>
      <c r="E812" s="15">
        <v>33</v>
      </c>
      <c r="F812" s="15" t="s">
        <v>11826</v>
      </c>
      <c r="G812" s="18">
        <v>16472205</v>
      </c>
      <c r="H812" s="15" t="s">
        <v>2272</v>
      </c>
      <c r="I812" s="15" t="s">
        <v>210</v>
      </c>
      <c r="J812" s="15" t="s">
        <v>210</v>
      </c>
      <c r="K812" s="15" t="s">
        <v>211</v>
      </c>
    </row>
    <row r="813" spans="1:11" x14ac:dyDescent="0.2">
      <c r="A813" s="15">
        <v>1</v>
      </c>
      <c r="B813" s="18">
        <v>12304046</v>
      </c>
      <c r="C813" s="18">
        <v>12304046</v>
      </c>
      <c r="D813" s="19">
        <v>6.8629229867708101</v>
      </c>
      <c r="E813" s="15">
        <v>16</v>
      </c>
      <c r="F813" s="15" t="s">
        <v>11826</v>
      </c>
      <c r="G813" s="18">
        <v>12304062</v>
      </c>
      <c r="H813" s="15" t="s">
        <v>2270</v>
      </c>
      <c r="I813" s="15" t="s">
        <v>165</v>
      </c>
      <c r="J813" s="15" t="s">
        <v>165</v>
      </c>
      <c r="K813" s="15" t="s">
        <v>166</v>
      </c>
    </row>
    <row r="814" spans="1:11" x14ac:dyDescent="0.2">
      <c r="A814" s="15">
        <v>3</v>
      </c>
      <c r="B814" s="18">
        <v>20272036</v>
      </c>
      <c r="C814" s="18">
        <v>20272036</v>
      </c>
      <c r="D814" s="19">
        <v>6.8622704474855798</v>
      </c>
      <c r="E814" s="15">
        <v>10</v>
      </c>
      <c r="F814" s="15" t="s">
        <v>11826</v>
      </c>
      <c r="G814" s="18">
        <v>20272046</v>
      </c>
      <c r="H814" s="15" t="s">
        <v>2270</v>
      </c>
      <c r="I814" s="15" t="s">
        <v>1226</v>
      </c>
      <c r="J814" s="15" t="s">
        <v>1226</v>
      </c>
      <c r="K814" s="15" t="s">
        <v>1227</v>
      </c>
    </row>
    <row r="815" spans="1:11" x14ac:dyDescent="0.2">
      <c r="A815" s="15">
        <v>3</v>
      </c>
      <c r="B815" s="18">
        <v>2196080</v>
      </c>
      <c r="C815" s="18">
        <v>2196080</v>
      </c>
      <c r="D815" s="19">
        <v>6.8552989383694403</v>
      </c>
      <c r="E815" s="15">
        <v>47</v>
      </c>
      <c r="F815" s="15" t="s">
        <v>11826</v>
      </c>
      <c r="G815" s="18">
        <v>2196127</v>
      </c>
      <c r="H815" s="15" t="s">
        <v>2270</v>
      </c>
      <c r="I815" s="15" t="s">
        <v>1266</v>
      </c>
      <c r="J815" s="15" t="s">
        <v>1267</v>
      </c>
      <c r="K815" s="15" t="s">
        <v>1268</v>
      </c>
    </row>
    <row r="816" spans="1:11" x14ac:dyDescent="0.2">
      <c r="A816" s="15">
        <v>5</v>
      </c>
      <c r="B816" s="18">
        <v>5724525</v>
      </c>
      <c r="C816" s="18">
        <v>5724525</v>
      </c>
      <c r="D816" s="19">
        <v>6.8517702514455596</v>
      </c>
      <c r="E816" s="15">
        <v>-96</v>
      </c>
      <c r="F816" s="15" t="s">
        <v>11825</v>
      </c>
      <c r="G816" s="18">
        <v>5724429</v>
      </c>
      <c r="H816" s="15" t="s">
        <v>2270</v>
      </c>
      <c r="I816" s="15" t="s">
        <v>2128</v>
      </c>
      <c r="J816" s="15" t="s">
        <v>2128</v>
      </c>
      <c r="K816" s="15" t="s">
        <v>290</v>
      </c>
    </row>
    <row r="817" spans="1:11" x14ac:dyDescent="0.2">
      <c r="A817" s="15">
        <v>5</v>
      </c>
      <c r="B817" s="18">
        <v>5724525</v>
      </c>
      <c r="C817" s="18">
        <v>5724525</v>
      </c>
      <c r="D817" s="19">
        <v>6.8517702514455596</v>
      </c>
      <c r="E817" s="15">
        <v>28</v>
      </c>
      <c r="F817" s="15" t="s">
        <v>11826</v>
      </c>
      <c r="G817" s="18">
        <v>5724553</v>
      </c>
      <c r="H817" s="15" t="s">
        <v>2270</v>
      </c>
      <c r="I817" s="15" t="s">
        <v>2128</v>
      </c>
      <c r="J817" s="15" t="s">
        <v>2128</v>
      </c>
      <c r="K817" s="15" t="s">
        <v>290</v>
      </c>
    </row>
    <row r="818" spans="1:11" x14ac:dyDescent="0.2">
      <c r="A818" s="15">
        <v>5</v>
      </c>
      <c r="B818" s="18">
        <v>14221982</v>
      </c>
      <c r="C818" s="18">
        <v>14221982</v>
      </c>
      <c r="D818" s="19">
        <v>6.84768494207324</v>
      </c>
      <c r="E818" s="15">
        <v>61</v>
      </c>
      <c r="F818" s="15" t="s">
        <v>2282</v>
      </c>
      <c r="G818" s="18">
        <v>14222043</v>
      </c>
      <c r="H818" s="15" t="s">
        <v>2270</v>
      </c>
      <c r="I818" s="15" t="s">
        <v>1830</v>
      </c>
      <c r="J818" s="15" t="s">
        <v>1831</v>
      </c>
      <c r="K818" s="15" t="s">
        <v>1832</v>
      </c>
    </row>
    <row r="819" spans="1:11" x14ac:dyDescent="0.2">
      <c r="A819" s="15">
        <v>3</v>
      </c>
      <c r="B819" s="18">
        <v>2196128</v>
      </c>
      <c r="C819" s="18">
        <v>2196128</v>
      </c>
      <c r="D819" s="19">
        <v>6.8414728262857603</v>
      </c>
      <c r="E819" s="15">
        <v>-1</v>
      </c>
      <c r="F819" s="15" t="s">
        <v>2281</v>
      </c>
      <c r="G819" s="18">
        <v>2196127</v>
      </c>
      <c r="H819" s="15" t="s">
        <v>2270</v>
      </c>
      <c r="I819" s="15" t="s">
        <v>1266</v>
      </c>
      <c r="J819" s="15" t="s">
        <v>1267</v>
      </c>
      <c r="K819" s="15" t="s">
        <v>1268</v>
      </c>
    </row>
    <row r="820" spans="1:11" x14ac:dyDescent="0.2">
      <c r="A820" s="15">
        <v>3</v>
      </c>
      <c r="B820" s="18">
        <v>2196128</v>
      </c>
      <c r="C820" s="18">
        <v>2196128</v>
      </c>
      <c r="D820" s="19">
        <v>6.8414728262857603</v>
      </c>
      <c r="E820" s="15">
        <v>93</v>
      </c>
      <c r="F820" s="15" t="s">
        <v>2282</v>
      </c>
      <c r="G820" s="18">
        <v>2196221</v>
      </c>
      <c r="H820" s="15" t="s">
        <v>2270</v>
      </c>
      <c r="I820" s="15" t="s">
        <v>1266</v>
      </c>
      <c r="J820" s="15" t="s">
        <v>1267</v>
      </c>
      <c r="K820" s="15" t="s">
        <v>1268</v>
      </c>
    </row>
    <row r="821" spans="1:11" x14ac:dyDescent="0.2">
      <c r="A821" s="15">
        <v>4</v>
      </c>
      <c r="B821" s="18">
        <v>10211611</v>
      </c>
      <c r="C821" s="18">
        <v>10211611</v>
      </c>
      <c r="D821" s="19">
        <v>6.8366783371669504</v>
      </c>
      <c r="E821" s="15">
        <v>34</v>
      </c>
      <c r="F821" s="15" t="s">
        <v>2271</v>
      </c>
      <c r="G821" s="18">
        <v>10212091</v>
      </c>
      <c r="H821" s="15" t="s">
        <v>2272</v>
      </c>
      <c r="I821" s="15" t="s">
        <v>1522</v>
      </c>
      <c r="J821" s="15" t="s">
        <v>1523</v>
      </c>
      <c r="K821" s="15" t="s">
        <v>1524</v>
      </c>
    </row>
    <row r="822" spans="1:11" x14ac:dyDescent="0.2">
      <c r="A822" s="15">
        <v>3</v>
      </c>
      <c r="B822" s="18">
        <v>20213519</v>
      </c>
      <c r="C822" s="18">
        <v>20213519</v>
      </c>
      <c r="D822" s="19">
        <v>6.8338065274504798</v>
      </c>
      <c r="E822" s="15">
        <v>-73</v>
      </c>
      <c r="F822" s="15" t="s">
        <v>2279</v>
      </c>
      <c r="G822" s="18">
        <v>20213592</v>
      </c>
      <c r="H822" s="15" t="s">
        <v>2272</v>
      </c>
      <c r="I822" s="15" t="s">
        <v>1223</v>
      </c>
      <c r="J822" s="15" t="s">
        <v>1224</v>
      </c>
      <c r="K822" s="15" t="s">
        <v>1225</v>
      </c>
    </row>
    <row r="823" spans="1:11" x14ac:dyDescent="0.2">
      <c r="A823" s="15">
        <v>4</v>
      </c>
      <c r="B823" s="18">
        <v>17137341</v>
      </c>
      <c r="C823" s="18">
        <v>17137344</v>
      </c>
      <c r="D823" s="19">
        <v>6.8315137029472996</v>
      </c>
      <c r="E823" s="15">
        <v>-31</v>
      </c>
      <c r="F823" s="15" t="s">
        <v>2273</v>
      </c>
      <c r="G823" s="18">
        <v>17137313</v>
      </c>
      <c r="H823" s="15" t="s">
        <v>2270</v>
      </c>
      <c r="I823" s="15" t="s">
        <v>1693</v>
      </c>
      <c r="J823" s="15" t="s">
        <v>1694</v>
      </c>
      <c r="K823" s="15" t="s">
        <v>1695</v>
      </c>
    </row>
    <row r="824" spans="1:11" x14ac:dyDescent="0.2">
      <c r="A824" s="15">
        <v>3</v>
      </c>
      <c r="B824" s="18">
        <v>5741417</v>
      </c>
      <c r="C824" s="18">
        <v>5741420</v>
      </c>
      <c r="D824" s="19">
        <v>6.8221940085737698</v>
      </c>
      <c r="E824" s="15">
        <v>-19</v>
      </c>
      <c r="F824" s="15" t="s">
        <v>11825</v>
      </c>
      <c r="G824" s="18">
        <v>5741401</v>
      </c>
      <c r="H824" s="15" t="s">
        <v>2270</v>
      </c>
      <c r="I824" s="15" t="s">
        <v>1437</v>
      </c>
      <c r="J824" s="15" t="s">
        <v>1437</v>
      </c>
      <c r="K824" s="15" t="s">
        <v>771</v>
      </c>
    </row>
    <row r="825" spans="1:11" x14ac:dyDescent="0.2">
      <c r="A825" s="15">
        <v>1</v>
      </c>
      <c r="B825" s="18">
        <v>12304021</v>
      </c>
      <c r="C825" s="18">
        <v>12304028</v>
      </c>
      <c r="D825" s="19">
        <v>6.8220345990660496</v>
      </c>
      <c r="E825" s="15">
        <v>34</v>
      </c>
      <c r="F825" s="15" t="s">
        <v>11826</v>
      </c>
      <c r="G825" s="18">
        <v>12304062</v>
      </c>
      <c r="H825" s="15" t="s">
        <v>2270</v>
      </c>
      <c r="I825" s="15" t="s">
        <v>165</v>
      </c>
      <c r="J825" s="15" t="s">
        <v>165</v>
      </c>
      <c r="K825" s="15" t="s">
        <v>166</v>
      </c>
    </row>
    <row r="826" spans="1:11" x14ac:dyDescent="0.2">
      <c r="A826" s="15">
        <v>3</v>
      </c>
      <c r="B826" s="18">
        <v>3418358</v>
      </c>
      <c r="C826" s="18">
        <v>3418358</v>
      </c>
      <c r="D826" s="19">
        <v>6.8196936113356204</v>
      </c>
      <c r="E826" s="15">
        <v>49</v>
      </c>
      <c r="F826" s="15" t="s">
        <v>2282</v>
      </c>
      <c r="G826" s="18">
        <v>3418309</v>
      </c>
      <c r="H826" s="15" t="s">
        <v>2272</v>
      </c>
      <c r="I826" s="15" t="s">
        <v>1353</v>
      </c>
      <c r="J826" s="15" t="s">
        <v>1354</v>
      </c>
      <c r="K826" s="15" t="s">
        <v>1355</v>
      </c>
    </row>
    <row r="827" spans="1:11" x14ac:dyDescent="0.2">
      <c r="A827" s="15">
        <v>3</v>
      </c>
      <c r="B827" s="18">
        <v>3418366</v>
      </c>
      <c r="C827" s="18">
        <v>3418366</v>
      </c>
      <c r="D827" s="19">
        <v>6.8068047056489798</v>
      </c>
      <c r="E827" s="15">
        <v>57</v>
      </c>
      <c r="F827" s="15" t="s">
        <v>2282</v>
      </c>
      <c r="G827" s="18">
        <v>3418309</v>
      </c>
      <c r="H827" s="15" t="s">
        <v>2272</v>
      </c>
      <c r="I827" s="15" t="s">
        <v>1353</v>
      </c>
      <c r="J827" s="15" t="s">
        <v>1354</v>
      </c>
      <c r="K827" s="15" t="s">
        <v>1355</v>
      </c>
    </row>
    <row r="828" spans="1:11" x14ac:dyDescent="0.2">
      <c r="A828" s="15">
        <v>1</v>
      </c>
      <c r="B828" s="18">
        <v>30117874</v>
      </c>
      <c r="C828" s="18">
        <v>30117874</v>
      </c>
      <c r="D828" s="19">
        <v>6.8067902203551602</v>
      </c>
      <c r="E828" s="15">
        <v>27</v>
      </c>
      <c r="F828" s="15" t="s">
        <v>2271</v>
      </c>
      <c r="G828" s="18">
        <v>30118051</v>
      </c>
      <c r="H828" s="15" t="s">
        <v>2272</v>
      </c>
      <c r="I828" s="15" t="s">
        <v>557</v>
      </c>
      <c r="J828" s="15" t="s">
        <v>558</v>
      </c>
      <c r="K828" s="15" t="s">
        <v>559</v>
      </c>
    </row>
    <row r="829" spans="1:11" x14ac:dyDescent="0.2">
      <c r="A829" s="15">
        <v>1</v>
      </c>
      <c r="B829" s="18">
        <v>28511711</v>
      </c>
      <c r="C829" s="18">
        <v>28511711</v>
      </c>
      <c r="D829" s="19">
        <v>6.8024860361639403</v>
      </c>
      <c r="E829" s="15">
        <v>30</v>
      </c>
      <c r="F829" s="15" t="s">
        <v>11826</v>
      </c>
      <c r="G829" s="18">
        <v>28511681</v>
      </c>
      <c r="H829" s="15" t="s">
        <v>2272</v>
      </c>
      <c r="I829" s="15" t="s">
        <v>510</v>
      </c>
      <c r="J829" s="15" t="s">
        <v>511</v>
      </c>
      <c r="K829" s="15" t="s">
        <v>512</v>
      </c>
    </row>
    <row r="830" spans="1:11" x14ac:dyDescent="0.2">
      <c r="A830" s="15">
        <v>4</v>
      </c>
      <c r="B830" s="18">
        <v>17137347</v>
      </c>
      <c r="C830" s="18">
        <v>17137348</v>
      </c>
      <c r="D830" s="19">
        <v>6.7972001463190796</v>
      </c>
      <c r="E830" s="15">
        <v>-35</v>
      </c>
      <c r="F830" s="15" t="s">
        <v>2273</v>
      </c>
      <c r="G830" s="18">
        <v>17137313</v>
      </c>
      <c r="H830" s="15" t="s">
        <v>2270</v>
      </c>
      <c r="I830" s="15" t="s">
        <v>1693</v>
      </c>
      <c r="J830" s="15" t="s">
        <v>1694</v>
      </c>
      <c r="K830" s="15" t="s">
        <v>1695</v>
      </c>
    </row>
    <row r="831" spans="1:11" x14ac:dyDescent="0.2">
      <c r="A831" s="15">
        <v>2</v>
      </c>
      <c r="B831" s="18">
        <v>17087299</v>
      </c>
      <c r="C831" s="18">
        <v>17087299</v>
      </c>
      <c r="D831" s="19">
        <v>6.7934577741033397</v>
      </c>
      <c r="E831" s="15">
        <v>27</v>
      </c>
      <c r="F831" s="15" t="s">
        <v>2271</v>
      </c>
      <c r="G831" s="18">
        <v>17087080</v>
      </c>
      <c r="H831" s="15" t="s">
        <v>2270</v>
      </c>
      <c r="I831" s="15" t="s">
        <v>878</v>
      </c>
      <c r="J831" s="15" t="s">
        <v>879</v>
      </c>
      <c r="K831" s="15" t="s">
        <v>880</v>
      </c>
    </row>
    <row r="832" spans="1:11" x14ac:dyDescent="0.2">
      <c r="A832" s="15">
        <v>1</v>
      </c>
      <c r="B832" s="18">
        <v>24156605</v>
      </c>
      <c r="C832" s="18">
        <v>24156605</v>
      </c>
      <c r="D832" s="19">
        <v>6.7853262229808804</v>
      </c>
      <c r="E832" s="15">
        <v>11</v>
      </c>
      <c r="F832" s="15" t="s">
        <v>2271</v>
      </c>
      <c r="G832" s="18">
        <v>24156512</v>
      </c>
      <c r="H832" s="15" t="s">
        <v>2270</v>
      </c>
      <c r="I832" s="15" t="s">
        <v>355</v>
      </c>
      <c r="J832" s="15" t="s">
        <v>355</v>
      </c>
      <c r="K832" s="15" t="s">
        <v>356</v>
      </c>
    </row>
    <row r="833" spans="1:11" x14ac:dyDescent="0.2">
      <c r="A833" s="15">
        <v>1</v>
      </c>
      <c r="B833" s="18">
        <v>24156605</v>
      </c>
      <c r="C833" s="18">
        <v>24156605</v>
      </c>
      <c r="D833" s="19">
        <v>6.7853262229808804</v>
      </c>
      <c r="E833" s="15">
        <v>-93</v>
      </c>
      <c r="F833" s="15" t="s">
        <v>2279</v>
      </c>
      <c r="G833" s="18">
        <v>24156512</v>
      </c>
      <c r="H833" s="15" t="s">
        <v>2270</v>
      </c>
      <c r="I833" s="15" t="s">
        <v>355</v>
      </c>
      <c r="J833" s="15" t="s">
        <v>355</v>
      </c>
      <c r="K833" s="15" t="s">
        <v>356</v>
      </c>
    </row>
    <row r="834" spans="1:11" x14ac:dyDescent="0.2">
      <c r="A834" s="15">
        <v>3</v>
      </c>
      <c r="B834" s="18">
        <v>20213516</v>
      </c>
      <c r="C834" s="18">
        <v>20213517</v>
      </c>
      <c r="D834" s="19">
        <v>6.7841581706335701</v>
      </c>
      <c r="E834" s="15">
        <v>-76</v>
      </c>
      <c r="F834" s="15" t="s">
        <v>2279</v>
      </c>
      <c r="G834" s="18">
        <v>20213592</v>
      </c>
      <c r="H834" s="15" t="s">
        <v>2272</v>
      </c>
      <c r="I834" s="15" t="s">
        <v>1223</v>
      </c>
      <c r="J834" s="15" t="s">
        <v>1224</v>
      </c>
      <c r="K834" s="15" t="s">
        <v>1225</v>
      </c>
    </row>
    <row r="835" spans="1:11" x14ac:dyDescent="0.2">
      <c r="A835" s="15">
        <v>5</v>
      </c>
      <c r="B835" s="18">
        <v>4079114</v>
      </c>
      <c r="C835" s="18">
        <v>4079114</v>
      </c>
      <c r="D835" s="19">
        <v>6.7788915413858497</v>
      </c>
      <c r="E835" s="15">
        <v>-58</v>
      </c>
      <c r="F835" s="15" t="s">
        <v>2281</v>
      </c>
      <c r="G835" s="18">
        <v>4079056</v>
      </c>
      <c r="H835" s="15" t="s">
        <v>2270</v>
      </c>
      <c r="I835" s="15" t="s">
        <v>2076</v>
      </c>
      <c r="J835" s="15" t="s">
        <v>2076</v>
      </c>
      <c r="K835" s="15" t="s">
        <v>290</v>
      </c>
    </row>
    <row r="836" spans="1:11" x14ac:dyDescent="0.2">
      <c r="A836" s="15">
        <v>2</v>
      </c>
      <c r="B836" s="18">
        <v>3012117</v>
      </c>
      <c r="C836" s="18">
        <v>3012117</v>
      </c>
      <c r="D836" s="19">
        <v>6.7785402622866</v>
      </c>
      <c r="E836" s="15">
        <v>22</v>
      </c>
      <c r="F836" s="15" t="s">
        <v>2271</v>
      </c>
      <c r="G836" s="18">
        <v>3011702</v>
      </c>
      <c r="H836" s="15" t="s">
        <v>2270</v>
      </c>
      <c r="I836" s="15" t="s">
        <v>982</v>
      </c>
      <c r="J836" s="15" t="s">
        <v>982</v>
      </c>
      <c r="K836" s="15" t="s">
        <v>983</v>
      </c>
    </row>
    <row r="837" spans="1:11" x14ac:dyDescent="0.2">
      <c r="A837" s="15">
        <v>1</v>
      </c>
      <c r="B837" s="18">
        <v>3140314</v>
      </c>
      <c r="C837" s="18">
        <v>3140318</v>
      </c>
      <c r="D837" s="19">
        <v>6.7688851995567001</v>
      </c>
      <c r="E837" s="15">
        <v>35</v>
      </c>
      <c r="F837" s="15" t="s">
        <v>2271</v>
      </c>
      <c r="G837" s="18">
        <v>3140119</v>
      </c>
      <c r="H837" s="15" t="s">
        <v>2270</v>
      </c>
      <c r="I837" s="15" t="s">
        <v>571</v>
      </c>
      <c r="J837" s="15" t="s">
        <v>572</v>
      </c>
      <c r="K837" s="15" t="s">
        <v>573</v>
      </c>
    </row>
    <row r="838" spans="1:11" x14ac:dyDescent="0.2">
      <c r="A838" s="15">
        <v>4</v>
      </c>
      <c r="B838" s="18">
        <v>11807726</v>
      </c>
      <c r="C838" s="18">
        <v>11807726</v>
      </c>
      <c r="D838" s="19">
        <v>6.7653027110646704</v>
      </c>
      <c r="E838" s="15">
        <v>-84</v>
      </c>
      <c r="F838" s="15" t="s">
        <v>2279</v>
      </c>
      <c r="G838" s="18">
        <v>11807810</v>
      </c>
      <c r="H838" s="15" t="s">
        <v>2272</v>
      </c>
      <c r="I838" s="15" t="s">
        <v>1560</v>
      </c>
      <c r="J838" s="15" t="s">
        <v>1560</v>
      </c>
      <c r="K838" s="15" t="s">
        <v>1164</v>
      </c>
    </row>
    <row r="839" spans="1:11" x14ac:dyDescent="0.2">
      <c r="A839" s="15">
        <v>4</v>
      </c>
      <c r="B839" s="18">
        <v>2628049</v>
      </c>
      <c r="C839" s="18">
        <v>2628049</v>
      </c>
      <c r="D839" s="19">
        <v>6.7577893861692102</v>
      </c>
      <c r="E839" s="15">
        <v>25</v>
      </c>
      <c r="F839" s="15" t="s">
        <v>11826</v>
      </c>
      <c r="G839" s="18">
        <v>2628074</v>
      </c>
      <c r="H839" s="15" t="s">
        <v>2270</v>
      </c>
      <c r="I839" s="15" t="s">
        <v>1742</v>
      </c>
      <c r="J839" s="15" t="s">
        <v>1743</v>
      </c>
      <c r="K839" s="15" t="s">
        <v>1744</v>
      </c>
    </row>
    <row r="840" spans="1:11" x14ac:dyDescent="0.2">
      <c r="A840" s="15">
        <v>1</v>
      </c>
      <c r="B840" s="18">
        <v>27281615</v>
      </c>
      <c r="C840" s="18">
        <v>27281615</v>
      </c>
      <c r="D840" s="19">
        <v>6.7570736784639998</v>
      </c>
      <c r="E840" s="15">
        <v>81</v>
      </c>
      <c r="F840" s="15" t="s">
        <v>2280</v>
      </c>
      <c r="G840" s="18">
        <v>27281830</v>
      </c>
      <c r="H840" s="15" t="s">
        <v>2272</v>
      </c>
      <c r="I840" s="15" t="s">
        <v>470</v>
      </c>
      <c r="J840" s="15" t="s">
        <v>470</v>
      </c>
      <c r="K840" s="15" t="s">
        <v>259</v>
      </c>
    </row>
    <row r="841" spans="1:11" x14ac:dyDescent="0.2">
      <c r="A841" s="15">
        <v>3</v>
      </c>
      <c r="B841" s="18">
        <v>21233875</v>
      </c>
      <c r="C841" s="18">
        <v>21233877</v>
      </c>
      <c r="D841" s="19">
        <v>6.7562542492690296</v>
      </c>
      <c r="E841" s="15">
        <v>-34</v>
      </c>
      <c r="F841" s="15" t="s">
        <v>2279</v>
      </c>
      <c r="G841" s="18">
        <v>21233909</v>
      </c>
      <c r="H841" s="15" t="s">
        <v>2272</v>
      </c>
      <c r="I841" s="15" t="s">
        <v>1243</v>
      </c>
      <c r="J841" s="15" t="s">
        <v>1244</v>
      </c>
      <c r="K841" s="15" t="s">
        <v>1245</v>
      </c>
    </row>
    <row r="842" spans="1:11" x14ac:dyDescent="0.2">
      <c r="A842" s="15">
        <v>3</v>
      </c>
      <c r="B842" s="18">
        <v>3687460</v>
      </c>
      <c r="C842" s="18">
        <v>3687460</v>
      </c>
      <c r="D842" s="19">
        <v>6.7415293001991499</v>
      </c>
      <c r="E842" s="15">
        <v>65</v>
      </c>
      <c r="F842" s="15" t="s">
        <v>11826</v>
      </c>
      <c r="G842" s="18">
        <v>3687525</v>
      </c>
      <c r="H842" s="15" t="s">
        <v>2270</v>
      </c>
      <c r="I842" s="15" t="s">
        <v>1367</v>
      </c>
      <c r="J842" s="15" t="s">
        <v>1367</v>
      </c>
      <c r="K842" s="15" t="s">
        <v>1368</v>
      </c>
    </row>
    <row r="843" spans="1:11" x14ac:dyDescent="0.2">
      <c r="A843" s="15">
        <v>4</v>
      </c>
      <c r="B843" s="18">
        <v>9751288</v>
      </c>
      <c r="C843" s="18">
        <v>9751288</v>
      </c>
      <c r="D843" s="19">
        <v>6.7387507293619597</v>
      </c>
      <c r="E843" s="15">
        <v>-20</v>
      </c>
      <c r="F843" s="15" t="s">
        <v>2271</v>
      </c>
      <c r="G843" s="18">
        <v>9751202</v>
      </c>
      <c r="H843" s="15" t="s">
        <v>2270</v>
      </c>
      <c r="I843" s="15" t="s">
        <v>1811</v>
      </c>
      <c r="J843" s="15" t="s">
        <v>1811</v>
      </c>
      <c r="K843" s="15" t="s">
        <v>1812</v>
      </c>
    </row>
    <row r="844" spans="1:11" x14ac:dyDescent="0.2">
      <c r="A844" s="15">
        <v>1</v>
      </c>
      <c r="B844" s="18">
        <v>13026957</v>
      </c>
      <c r="C844" s="18">
        <v>13026957</v>
      </c>
      <c r="D844" s="19">
        <v>6.7359755318797703</v>
      </c>
      <c r="E844" s="15">
        <v>13</v>
      </c>
      <c r="F844" s="15" t="s">
        <v>11826</v>
      </c>
      <c r="G844" s="18">
        <v>13026944</v>
      </c>
      <c r="H844" s="15" t="s">
        <v>2272</v>
      </c>
      <c r="I844" s="15" t="s">
        <v>182</v>
      </c>
      <c r="J844" s="15" t="s">
        <v>182</v>
      </c>
      <c r="K844" s="15" t="s">
        <v>168</v>
      </c>
    </row>
    <row r="845" spans="1:11" x14ac:dyDescent="0.2">
      <c r="A845" s="15">
        <v>2</v>
      </c>
      <c r="B845" s="18">
        <v>5116450</v>
      </c>
      <c r="C845" s="18">
        <v>5116451</v>
      </c>
      <c r="D845" s="19">
        <v>6.7353830942525503</v>
      </c>
      <c r="E845" s="15">
        <v>9</v>
      </c>
      <c r="F845" s="15" t="s">
        <v>11826</v>
      </c>
      <c r="G845" s="18">
        <v>5116441</v>
      </c>
      <c r="H845" s="15" t="s">
        <v>2272</v>
      </c>
      <c r="I845" s="15" t="s">
        <v>999</v>
      </c>
      <c r="J845" s="15" t="s">
        <v>1000</v>
      </c>
      <c r="K845" s="15" t="s">
        <v>189</v>
      </c>
    </row>
    <row r="846" spans="1:11" x14ac:dyDescent="0.2">
      <c r="A846" s="15">
        <v>2</v>
      </c>
      <c r="B846" s="18">
        <v>214384</v>
      </c>
      <c r="C846" s="18">
        <v>214385</v>
      </c>
      <c r="D846" s="19">
        <v>6.7308715216448496</v>
      </c>
      <c r="E846" s="15">
        <v>88</v>
      </c>
      <c r="F846" s="15" t="s">
        <v>11826</v>
      </c>
      <c r="G846" s="18">
        <v>214473</v>
      </c>
      <c r="H846" s="15" t="s">
        <v>2270</v>
      </c>
      <c r="I846" s="15" t="s">
        <v>974</v>
      </c>
      <c r="J846" s="15" t="s">
        <v>975</v>
      </c>
      <c r="K846" s="15" t="s">
        <v>976</v>
      </c>
    </row>
    <row r="847" spans="1:11" x14ac:dyDescent="0.2">
      <c r="A847" s="15">
        <v>1</v>
      </c>
      <c r="B847" s="18">
        <v>22161922</v>
      </c>
      <c r="C847" s="18">
        <v>22161922</v>
      </c>
      <c r="D847" s="19">
        <v>6.73000118195033</v>
      </c>
      <c r="E847" s="15">
        <v>-92</v>
      </c>
      <c r="F847" s="15" t="s">
        <v>2281</v>
      </c>
      <c r="G847" s="18">
        <v>22162014</v>
      </c>
      <c r="H847" s="15" t="s">
        <v>2272</v>
      </c>
      <c r="I847" s="15" t="s">
        <v>310</v>
      </c>
      <c r="J847" s="15" t="s">
        <v>310</v>
      </c>
      <c r="K847" s="15" t="s">
        <v>311</v>
      </c>
    </row>
    <row r="848" spans="1:11" x14ac:dyDescent="0.2">
      <c r="A848" s="15">
        <v>3</v>
      </c>
      <c r="B848" s="18">
        <v>17103315</v>
      </c>
      <c r="C848" s="18">
        <v>17103315</v>
      </c>
      <c r="D848" s="19">
        <v>6.72430385343901</v>
      </c>
      <c r="E848" s="15">
        <v>35</v>
      </c>
      <c r="F848" s="15" t="s">
        <v>2282</v>
      </c>
      <c r="G848" s="18">
        <v>17103280</v>
      </c>
      <c r="H848" s="15" t="s">
        <v>2272</v>
      </c>
      <c r="I848" s="15" t="s">
        <v>1142</v>
      </c>
      <c r="J848" s="15" t="s">
        <v>1142</v>
      </c>
      <c r="K848" s="15" t="s">
        <v>704</v>
      </c>
    </row>
    <row r="849" spans="1:11" x14ac:dyDescent="0.2">
      <c r="A849" s="15">
        <v>3</v>
      </c>
      <c r="B849" s="18">
        <v>18577085</v>
      </c>
      <c r="C849" s="18">
        <v>18577085</v>
      </c>
      <c r="D849" s="19">
        <v>6.7200109561225396</v>
      </c>
      <c r="E849" s="15">
        <v>14</v>
      </c>
      <c r="F849" s="15" t="s">
        <v>11826</v>
      </c>
      <c r="G849" s="18">
        <v>18577071</v>
      </c>
      <c r="H849" s="15" t="s">
        <v>2272</v>
      </c>
      <c r="I849" s="15" t="s">
        <v>1183</v>
      </c>
      <c r="J849" s="15" t="s">
        <v>1183</v>
      </c>
      <c r="K849" s="15" t="s">
        <v>1184</v>
      </c>
    </row>
    <row r="850" spans="1:11" x14ac:dyDescent="0.2">
      <c r="A850" s="15">
        <v>1</v>
      </c>
      <c r="B850" s="18">
        <v>20058903</v>
      </c>
      <c r="C850" s="18">
        <v>20058903</v>
      </c>
      <c r="D850" s="19">
        <v>6.7196368731269303</v>
      </c>
      <c r="E850" s="15">
        <v>95</v>
      </c>
      <c r="F850" s="15" t="s">
        <v>11826</v>
      </c>
      <c r="G850" s="18">
        <v>20058808</v>
      </c>
      <c r="H850" s="15" t="s">
        <v>2272</v>
      </c>
      <c r="I850" s="15" t="s">
        <v>274</v>
      </c>
      <c r="J850" s="15" t="s">
        <v>275</v>
      </c>
      <c r="K850" s="15" t="s">
        <v>276</v>
      </c>
    </row>
    <row r="851" spans="1:11" x14ac:dyDescent="0.2">
      <c r="A851" s="15">
        <v>5</v>
      </c>
      <c r="B851" s="18">
        <v>4079047</v>
      </c>
      <c r="C851" s="18">
        <v>4079048</v>
      </c>
      <c r="D851" s="19">
        <v>6.7140185826644903</v>
      </c>
      <c r="E851" s="15">
        <v>-83</v>
      </c>
      <c r="F851" s="15" t="s">
        <v>11825</v>
      </c>
      <c r="G851" s="18">
        <v>4078965</v>
      </c>
      <c r="H851" s="15" t="s">
        <v>2270</v>
      </c>
      <c r="I851" s="15" t="s">
        <v>2076</v>
      </c>
      <c r="J851" s="15" t="s">
        <v>2076</v>
      </c>
      <c r="K851" s="15" t="s">
        <v>290</v>
      </c>
    </row>
    <row r="852" spans="1:11" x14ac:dyDescent="0.2">
      <c r="A852" s="15">
        <v>5</v>
      </c>
      <c r="B852" s="18">
        <v>4079047</v>
      </c>
      <c r="C852" s="18">
        <v>4079048</v>
      </c>
      <c r="D852" s="19">
        <v>6.7140185826644903</v>
      </c>
      <c r="E852" s="15">
        <v>8</v>
      </c>
      <c r="F852" s="15" t="s">
        <v>11826</v>
      </c>
      <c r="G852" s="18">
        <v>4079056</v>
      </c>
      <c r="H852" s="15" t="s">
        <v>2270</v>
      </c>
      <c r="I852" s="15" t="s">
        <v>2076</v>
      </c>
      <c r="J852" s="15" t="s">
        <v>2076</v>
      </c>
      <c r="K852" s="15" t="s">
        <v>290</v>
      </c>
    </row>
    <row r="853" spans="1:11" x14ac:dyDescent="0.2">
      <c r="A853" s="15">
        <v>1</v>
      </c>
      <c r="B853" s="18">
        <v>2513170</v>
      </c>
      <c r="C853" s="18">
        <v>2513170</v>
      </c>
      <c r="D853" s="19">
        <v>6.7119647936969598</v>
      </c>
      <c r="E853" s="15">
        <v>-64</v>
      </c>
      <c r="F853" s="15" t="s">
        <v>2281</v>
      </c>
      <c r="G853" s="18">
        <v>2513106</v>
      </c>
      <c r="H853" s="15" t="s">
        <v>2270</v>
      </c>
      <c r="I853" s="15" t="s">
        <v>394</v>
      </c>
      <c r="J853" s="15" t="s">
        <v>395</v>
      </c>
      <c r="K853" s="15" t="s">
        <v>396</v>
      </c>
    </row>
    <row r="854" spans="1:11" x14ac:dyDescent="0.2">
      <c r="A854" s="15">
        <v>1</v>
      </c>
      <c r="B854" s="18">
        <v>2513170</v>
      </c>
      <c r="C854" s="18">
        <v>2513170</v>
      </c>
      <c r="D854" s="19">
        <v>6.7119647936969598</v>
      </c>
      <c r="E854" s="15">
        <v>84</v>
      </c>
      <c r="F854" s="15" t="s">
        <v>2282</v>
      </c>
      <c r="G854" s="18">
        <v>2513254</v>
      </c>
      <c r="H854" s="15" t="s">
        <v>2270</v>
      </c>
      <c r="I854" s="15" t="s">
        <v>394</v>
      </c>
      <c r="J854" s="15" t="s">
        <v>395</v>
      </c>
      <c r="K854" s="15" t="s">
        <v>396</v>
      </c>
    </row>
    <row r="855" spans="1:11" x14ac:dyDescent="0.2">
      <c r="A855" s="15">
        <v>2</v>
      </c>
      <c r="B855" s="18">
        <v>10513250</v>
      </c>
      <c r="C855" s="18">
        <v>10513250</v>
      </c>
      <c r="D855" s="19">
        <v>6.7119079122163603</v>
      </c>
      <c r="E855" s="15">
        <v>41</v>
      </c>
      <c r="F855" s="15" t="s">
        <v>11826</v>
      </c>
      <c r="G855" s="18">
        <v>10513291</v>
      </c>
      <c r="H855" s="15" t="s">
        <v>2270</v>
      </c>
      <c r="I855" s="15" t="s">
        <v>748</v>
      </c>
      <c r="J855" s="15" t="s">
        <v>748</v>
      </c>
      <c r="K855" s="15" t="s">
        <v>749</v>
      </c>
    </row>
    <row r="856" spans="1:11" x14ac:dyDescent="0.2">
      <c r="A856" s="15">
        <v>1</v>
      </c>
      <c r="B856" s="18">
        <v>29374834</v>
      </c>
      <c r="C856" s="18">
        <v>29374834</v>
      </c>
      <c r="D856" s="19">
        <v>6.7098585451772896</v>
      </c>
      <c r="E856" s="15">
        <v>86</v>
      </c>
      <c r="F856" s="15" t="s">
        <v>11826</v>
      </c>
      <c r="G856" s="18">
        <v>29374748</v>
      </c>
      <c r="H856" s="15" t="s">
        <v>2272</v>
      </c>
      <c r="I856" s="15" t="s">
        <v>527</v>
      </c>
      <c r="J856" s="15" t="s">
        <v>528</v>
      </c>
      <c r="K856" s="15" t="s">
        <v>529</v>
      </c>
    </row>
    <row r="857" spans="1:11" x14ac:dyDescent="0.2">
      <c r="A857" s="15">
        <v>2</v>
      </c>
      <c r="B857" s="18">
        <v>143137</v>
      </c>
      <c r="C857" s="18">
        <v>143137</v>
      </c>
      <c r="D857" s="19">
        <v>6.7024685840247997</v>
      </c>
      <c r="E857" s="15">
        <v>93</v>
      </c>
      <c r="F857" s="15" t="s">
        <v>11826</v>
      </c>
      <c r="G857" s="18">
        <v>143230</v>
      </c>
      <c r="H857" s="15" t="s">
        <v>2270</v>
      </c>
      <c r="I857" s="15" t="s">
        <v>809</v>
      </c>
      <c r="J857" s="15" t="s">
        <v>809</v>
      </c>
      <c r="K857" s="15" t="s">
        <v>250</v>
      </c>
    </row>
    <row r="858" spans="1:11" x14ac:dyDescent="0.2">
      <c r="A858" s="15">
        <v>1</v>
      </c>
      <c r="B858" s="18">
        <v>3657096</v>
      </c>
      <c r="C858" s="18">
        <v>3657096</v>
      </c>
      <c r="D858" s="19">
        <v>6.7015947443398503</v>
      </c>
      <c r="E858" s="15">
        <v>-4</v>
      </c>
      <c r="F858" s="15" t="s">
        <v>11825</v>
      </c>
      <c r="G858" s="18">
        <v>3657092</v>
      </c>
      <c r="H858" s="15" t="s">
        <v>2270</v>
      </c>
      <c r="I858" s="15" t="s">
        <v>586</v>
      </c>
      <c r="J858" s="15" t="s">
        <v>587</v>
      </c>
      <c r="K858" s="15" t="s">
        <v>581</v>
      </c>
    </row>
    <row r="859" spans="1:11" x14ac:dyDescent="0.2">
      <c r="A859" s="15">
        <v>1</v>
      </c>
      <c r="B859" s="18">
        <v>3657096</v>
      </c>
      <c r="C859" s="18">
        <v>3657096</v>
      </c>
      <c r="D859" s="19">
        <v>6.7015947443398503</v>
      </c>
      <c r="E859" s="15">
        <v>88</v>
      </c>
      <c r="F859" s="15" t="s">
        <v>11826</v>
      </c>
      <c r="G859" s="18">
        <v>3657184</v>
      </c>
      <c r="H859" s="15" t="s">
        <v>2270</v>
      </c>
      <c r="I859" s="15" t="s">
        <v>586</v>
      </c>
      <c r="J859" s="15" t="s">
        <v>587</v>
      </c>
      <c r="K859" s="15" t="s">
        <v>581</v>
      </c>
    </row>
    <row r="860" spans="1:11" x14ac:dyDescent="0.2">
      <c r="A860" s="15">
        <v>4</v>
      </c>
      <c r="B860" s="18">
        <v>16542573</v>
      </c>
      <c r="C860" s="18">
        <v>16542573</v>
      </c>
      <c r="D860" s="19">
        <v>6.6955545869815296</v>
      </c>
      <c r="E860" s="15">
        <v>-83</v>
      </c>
      <c r="F860" s="15" t="s">
        <v>2281</v>
      </c>
      <c r="G860" s="18">
        <v>16542656</v>
      </c>
      <c r="H860" s="15" t="s">
        <v>2272</v>
      </c>
      <c r="I860" s="15" t="s">
        <v>1669</v>
      </c>
      <c r="J860" s="15" t="s">
        <v>1670</v>
      </c>
      <c r="K860" s="15" t="s">
        <v>1671</v>
      </c>
    </row>
    <row r="861" spans="1:11" x14ac:dyDescent="0.2">
      <c r="A861" s="15">
        <v>4</v>
      </c>
      <c r="B861" s="18">
        <v>16542573</v>
      </c>
      <c r="C861" s="18">
        <v>16542573</v>
      </c>
      <c r="D861" s="19">
        <v>6.6955545869815296</v>
      </c>
      <c r="E861" s="15">
        <v>2</v>
      </c>
      <c r="F861" s="15" t="s">
        <v>2282</v>
      </c>
      <c r="G861" s="18">
        <v>16542571</v>
      </c>
      <c r="H861" s="15" t="s">
        <v>2272</v>
      </c>
      <c r="I861" s="15" t="s">
        <v>1669</v>
      </c>
      <c r="J861" s="15" t="s">
        <v>1670</v>
      </c>
      <c r="K861" s="15" t="s">
        <v>1671</v>
      </c>
    </row>
    <row r="862" spans="1:11" x14ac:dyDescent="0.2">
      <c r="A862" s="15">
        <v>3</v>
      </c>
      <c r="B862" s="18">
        <v>22012760</v>
      </c>
      <c r="C862" s="18">
        <v>22012761</v>
      </c>
      <c r="D862" s="19">
        <v>6.6846588000869396</v>
      </c>
      <c r="E862" s="15">
        <v>-31</v>
      </c>
      <c r="F862" s="15" t="s">
        <v>2273</v>
      </c>
      <c r="G862" s="18">
        <v>22012791</v>
      </c>
      <c r="H862" s="15" t="s">
        <v>2272</v>
      </c>
      <c r="I862" s="15" t="s">
        <v>1273</v>
      </c>
      <c r="J862" s="15" t="s">
        <v>1273</v>
      </c>
      <c r="K862" s="15" t="s">
        <v>1274</v>
      </c>
    </row>
    <row r="863" spans="1:11" x14ac:dyDescent="0.2">
      <c r="A863" s="15">
        <v>3</v>
      </c>
      <c r="B863" s="18">
        <v>22012760</v>
      </c>
      <c r="C863" s="18">
        <v>22012761</v>
      </c>
      <c r="D863" s="19">
        <v>6.6846588000869396</v>
      </c>
      <c r="E863" s="15">
        <v>38</v>
      </c>
      <c r="F863" s="15" t="s">
        <v>2280</v>
      </c>
      <c r="G863" s="18">
        <v>22012791</v>
      </c>
      <c r="H863" s="15" t="s">
        <v>2272</v>
      </c>
      <c r="I863" s="15" t="s">
        <v>1273</v>
      </c>
      <c r="J863" s="15" t="s">
        <v>1273</v>
      </c>
      <c r="K863" s="15" t="s">
        <v>1274</v>
      </c>
    </row>
    <row r="864" spans="1:11" x14ac:dyDescent="0.2">
      <c r="A864" s="15">
        <v>5</v>
      </c>
      <c r="B864" s="18">
        <v>16451543</v>
      </c>
      <c r="C864" s="18">
        <v>16451543</v>
      </c>
      <c r="D864" s="19">
        <v>6.6834422265400999</v>
      </c>
      <c r="E864" s="15">
        <v>73</v>
      </c>
      <c r="F864" s="15" t="s">
        <v>2271</v>
      </c>
      <c r="G864" s="18">
        <v>16451769</v>
      </c>
      <c r="H864" s="15" t="s">
        <v>2272</v>
      </c>
      <c r="I864" s="15" t="s">
        <v>1878</v>
      </c>
      <c r="J864" s="15" t="s">
        <v>1878</v>
      </c>
      <c r="K864" s="15" t="s">
        <v>1879</v>
      </c>
    </row>
    <row r="865" spans="1:11" x14ac:dyDescent="0.2">
      <c r="A865" s="15">
        <v>3</v>
      </c>
      <c r="B865" s="18">
        <v>15956179</v>
      </c>
      <c r="C865" s="18">
        <v>15956179</v>
      </c>
      <c r="D865" s="19">
        <v>6.6751204243959803</v>
      </c>
      <c r="E865" s="15">
        <v>67</v>
      </c>
      <c r="F865" s="15" t="s">
        <v>11826</v>
      </c>
      <c r="G865" s="18">
        <v>15956246</v>
      </c>
      <c r="H865" s="15" t="s">
        <v>2270</v>
      </c>
      <c r="I865" s="15" t="s">
        <v>1122</v>
      </c>
      <c r="J865" s="15" t="s">
        <v>1122</v>
      </c>
      <c r="K865" s="15" t="s">
        <v>1123</v>
      </c>
    </row>
    <row r="866" spans="1:11" x14ac:dyDescent="0.2">
      <c r="A866" s="15">
        <v>3</v>
      </c>
      <c r="B866" s="18">
        <v>2291929</v>
      </c>
      <c r="C866" s="18">
        <v>2291929</v>
      </c>
      <c r="D866" s="19">
        <v>6.6690650103082501</v>
      </c>
      <c r="E866" s="15">
        <v>-76</v>
      </c>
      <c r="F866" s="15" t="s">
        <v>2281</v>
      </c>
      <c r="G866" s="18">
        <v>2292005</v>
      </c>
      <c r="H866" s="15" t="s">
        <v>2272</v>
      </c>
      <c r="I866" s="15" t="s">
        <v>1301</v>
      </c>
      <c r="J866" s="15" t="s">
        <v>1301</v>
      </c>
      <c r="K866" s="15" t="s">
        <v>151</v>
      </c>
    </row>
    <row r="867" spans="1:11" x14ac:dyDescent="0.2">
      <c r="A867" s="15">
        <v>3</v>
      </c>
      <c r="B867" s="18">
        <v>2291929</v>
      </c>
      <c r="C867" s="18">
        <v>2291929</v>
      </c>
      <c r="D867" s="19">
        <v>6.6690650103082501</v>
      </c>
      <c r="E867" s="15">
        <v>12</v>
      </c>
      <c r="F867" s="15" t="s">
        <v>2282</v>
      </c>
      <c r="G867" s="18">
        <v>2291917</v>
      </c>
      <c r="H867" s="15" t="s">
        <v>2272</v>
      </c>
      <c r="I867" s="15" t="s">
        <v>1301</v>
      </c>
      <c r="J867" s="15" t="s">
        <v>1301</v>
      </c>
      <c r="K867" s="15" t="s">
        <v>151</v>
      </c>
    </row>
    <row r="868" spans="1:11" x14ac:dyDescent="0.2">
      <c r="A868" s="15">
        <v>5</v>
      </c>
      <c r="B868" s="18">
        <v>4550619</v>
      </c>
      <c r="C868" s="18">
        <v>4550619</v>
      </c>
      <c r="D868" s="19">
        <v>6.6584920047884797</v>
      </c>
      <c r="E868" s="15">
        <v>-15</v>
      </c>
      <c r="F868" s="15" t="s">
        <v>11825</v>
      </c>
      <c r="G868" s="18">
        <v>4550604</v>
      </c>
      <c r="H868" s="15" t="s">
        <v>2270</v>
      </c>
      <c r="I868" s="15" t="s">
        <v>2093</v>
      </c>
      <c r="J868" s="15" t="s">
        <v>2094</v>
      </c>
      <c r="K868" s="15" t="s">
        <v>2095</v>
      </c>
    </row>
    <row r="869" spans="1:11" x14ac:dyDescent="0.2">
      <c r="A869" s="15">
        <v>5</v>
      </c>
      <c r="B869" s="18">
        <v>4550619</v>
      </c>
      <c r="C869" s="18">
        <v>4550619</v>
      </c>
      <c r="D869" s="19">
        <v>6.6584920047884797</v>
      </c>
      <c r="E869" s="15">
        <v>99</v>
      </c>
      <c r="F869" s="15" t="s">
        <v>11826</v>
      </c>
      <c r="G869" s="18">
        <v>4550718</v>
      </c>
      <c r="H869" s="15" t="s">
        <v>2270</v>
      </c>
      <c r="I869" s="15" t="s">
        <v>2093</v>
      </c>
      <c r="J869" s="15" t="s">
        <v>2094</v>
      </c>
      <c r="K869" s="15" t="s">
        <v>2095</v>
      </c>
    </row>
    <row r="870" spans="1:11" x14ac:dyDescent="0.2">
      <c r="A870" s="15">
        <v>1</v>
      </c>
      <c r="B870" s="18">
        <v>30386387</v>
      </c>
      <c r="C870" s="18">
        <v>30386387</v>
      </c>
      <c r="D870" s="19">
        <v>6.6573554152663004</v>
      </c>
      <c r="E870" s="15">
        <v>-4</v>
      </c>
      <c r="F870" s="15" t="s">
        <v>11825</v>
      </c>
      <c r="G870" s="18">
        <v>30386383</v>
      </c>
      <c r="H870" s="15" t="s">
        <v>2270</v>
      </c>
      <c r="I870" s="15" t="s">
        <v>566</v>
      </c>
      <c r="J870" s="15" t="s">
        <v>566</v>
      </c>
      <c r="K870" s="15" t="s">
        <v>567</v>
      </c>
    </row>
    <row r="871" spans="1:11" x14ac:dyDescent="0.2">
      <c r="A871" s="15">
        <v>1</v>
      </c>
      <c r="B871" s="18">
        <v>30386387</v>
      </c>
      <c r="C871" s="18">
        <v>30386387</v>
      </c>
      <c r="D871" s="19">
        <v>6.6573554152663004</v>
      </c>
      <c r="E871" s="15">
        <v>53</v>
      </c>
      <c r="F871" s="15" t="s">
        <v>11826</v>
      </c>
      <c r="G871" s="18">
        <v>30386440</v>
      </c>
      <c r="H871" s="15" t="s">
        <v>2270</v>
      </c>
      <c r="I871" s="15" t="s">
        <v>566</v>
      </c>
      <c r="J871" s="15" t="s">
        <v>566</v>
      </c>
      <c r="K871" s="15" t="s">
        <v>567</v>
      </c>
    </row>
    <row r="872" spans="1:11" x14ac:dyDescent="0.2">
      <c r="A872" s="15">
        <v>1</v>
      </c>
      <c r="B872" s="18">
        <v>11644527</v>
      </c>
      <c r="C872" s="18">
        <v>11644530</v>
      </c>
      <c r="D872" s="19">
        <v>6.6515053694217601</v>
      </c>
      <c r="E872" s="15">
        <v>-53</v>
      </c>
      <c r="F872" s="15" t="s">
        <v>2281</v>
      </c>
      <c r="G872" s="18">
        <v>11644582</v>
      </c>
      <c r="H872" s="15" t="s">
        <v>2272</v>
      </c>
      <c r="I872" s="15" t="s">
        <v>146</v>
      </c>
      <c r="J872" s="15" t="s">
        <v>147</v>
      </c>
      <c r="K872" s="15" t="s">
        <v>148</v>
      </c>
    </row>
    <row r="873" spans="1:11" x14ac:dyDescent="0.2">
      <c r="A873" s="15">
        <v>3</v>
      </c>
      <c r="B873" s="18">
        <v>310021</v>
      </c>
      <c r="C873" s="18">
        <v>310021</v>
      </c>
      <c r="D873" s="19">
        <v>6.6419568096964596</v>
      </c>
      <c r="E873" s="15">
        <v>14</v>
      </c>
      <c r="F873" s="15" t="s">
        <v>2271</v>
      </c>
      <c r="G873" s="18">
        <v>310331</v>
      </c>
      <c r="H873" s="15" t="s">
        <v>2272</v>
      </c>
      <c r="I873" s="15" t="s">
        <v>1344</v>
      </c>
      <c r="J873" s="15" t="s">
        <v>1344</v>
      </c>
      <c r="K873" s="15" t="s">
        <v>1345</v>
      </c>
    </row>
    <row r="874" spans="1:11" x14ac:dyDescent="0.2">
      <c r="A874" s="15">
        <v>2</v>
      </c>
      <c r="B874" s="18">
        <v>11052024</v>
      </c>
      <c r="C874" s="18">
        <v>11052024</v>
      </c>
      <c r="D874" s="19">
        <v>6.63779816204163</v>
      </c>
      <c r="E874" s="15">
        <v>51</v>
      </c>
      <c r="F874" s="15" t="s">
        <v>2271</v>
      </c>
      <c r="G874" s="18">
        <v>11051998</v>
      </c>
      <c r="H874" s="15" t="s">
        <v>2270</v>
      </c>
      <c r="I874" s="15" t="s">
        <v>760</v>
      </c>
      <c r="J874" s="15" t="s">
        <v>760</v>
      </c>
      <c r="K874" s="15" t="s">
        <v>761</v>
      </c>
    </row>
    <row r="875" spans="1:11" x14ac:dyDescent="0.2">
      <c r="A875" s="15">
        <v>2</v>
      </c>
      <c r="B875" s="18">
        <v>11052024</v>
      </c>
      <c r="C875" s="18">
        <v>11052024</v>
      </c>
      <c r="D875" s="19">
        <v>6.63779816204163</v>
      </c>
      <c r="E875" s="15">
        <v>-26</v>
      </c>
      <c r="F875" s="15" t="s">
        <v>2279</v>
      </c>
      <c r="G875" s="18">
        <v>11051998</v>
      </c>
      <c r="H875" s="15" t="s">
        <v>2270</v>
      </c>
      <c r="I875" s="15" t="s">
        <v>760</v>
      </c>
      <c r="J875" s="15" t="s">
        <v>760</v>
      </c>
      <c r="K875" s="15" t="s">
        <v>761</v>
      </c>
    </row>
    <row r="876" spans="1:11" x14ac:dyDescent="0.2">
      <c r="A876" s="15">
        <v>4</v>
      </c>
      <c r="B876" s="18">
        <v>15971602</v>
      </c>
      <c r="C876" s="18">
        <v>15971602</v>
      </c>
      <c r="D876" s="19">
        <v>6.6157684025849903</v>
      </c>
      <c r="E876" s="15">
        <v>-39</v>
      </c>
      <c r="F876" s="15" t="s">
        <v>2271</v>
      </c>
      <c r="G876" s="18">
        <v>15971700</v>
      </c>
      <c r="H876" s="15" t="s">
        <v>2272</v>
      </c>
      <c r="I876" s="15" t="s">
        <v>1658</v>
      </c>
      <c r="J876" s="15" t="s">
        <v>1658</v>
      </c>
      <c r="K876" s="15" t="s">
        <v>1659</v>
      </c>
    </row>
    <row r="877" spans="1:11" x14ac:dyDescent="0.2">
      <c r="A877" s="15">
        <v>2</v>
      </c>
      <c r="B877" s="18">
        <v>14768298</v>
      </c>
      <c r="C877" s="18">
        <v>14768298</v>
      </c>
      <c r="D877" s="19">
        <v>6.6144529559455902</v>
      </c>
      <c r="E877" s="15">
        <v>20</v>
      </c>
      <c r="F877" s="15" t="s">
        <v>2271</v>
      </c>
      <c r="G877" s="18">
        <v>14768270</v>
      </c>
      <c r="H877" s="15" t="s">
        <v>2270</v>
      </c>
      <c r="I877" s="15" t="s">
        <v>825</v>
      </c>
      <c r="J877" s="15" t="s">
        <v>825</v>
      </c>
      <c r="K877" s="15" t="s">
        <v>826</v>
      </c>
    </row>
    <row r="878" spans="1:11" x14ac:dyDescent="0.2">
      <c r="A878" s="15">
        <v>2</v>
      </c>
      <c r="B878" s="18">
        <v>14768298</v>
      </c>
      <c r="C878" s="18">
        <v>14768298</v>
      </c>
      <c r="D878" s="19">
        <v>6.6144529559455902</v>
      </c>
      <c r="E878" s="15">
        <v>-28</v>
      </c>
      <c r="F878" s="15" t="s">
        <v>2279</v>
      </c>
      <c r="G878" s="18">
        <v>14768270</v>
      </c>
      <c r="H878" s="15" t="s">
        <v>2270</v>
      </c>
      <c r="I878" s="15" t="s">
        <v>825</v>
      </c>
      <c r="J878" s="15" t="s">
        <v>825</v>
      </c>
      <c r="K878" s="15" t="s">
        <v>826</v>
      </c>
    </row>
    <row r="879" spans="1:11" x14ac:dyDescent="0.2">
      <c r="A879" s="15">
        <v>3</v>
      </c>
      <c r="B879" s="18">
        <v>17097464</v>
      </c>
      <c r="C879" s="18">
        <v>17097464</v>
      </c>
      <c r="D879" s="19">
        <v>6.61323440602572</v>
      </c>
      <c r="E879" s="15">
        <v>1</v>
      </c>
      <c r="F879" s="15" t="s">
        <v>2271</v>
      </c>
      <c r="G879" s="18">
        <v>17097316</v>
      </c>
      <c r="H879" s="15" t="s">
        <v>2270</v>
      </c>
      <c r="I879" s="15" t="s">
        <v>1139</v>
      </c>
      <c r="J879" s="15" t="s">
        <v>1140</v>
      </c>
      <c r="K879" s="15" t="s">
        <v>1141</v>
      </c>
    </row>
    <row r="880" spans="1:11" x14ac:dyDescent="0.2">
      <c r="A880" s="15">
        <v>3</v>
      </c>
      <c r="B880" s="18">
        <v>5741226</v>
      </c>
      <c r="C880" s="18">
        <v>5741235</v>
      </c>
      <c r="D880" s="19">
        <v>6.6010801660522</v>
      </c>
      <c r="E880" s="15">
        <v>40</v>
      </c>
      <c r="F880" s="15" t="s">
        <v>11826</v>
      </c>
      <c r="G880" s="18">
        <v>5741275</v>
      </c>
      <c r="H880" s="15" t="s">
        <v>2270</v>
      </c>
      <c r="I880" s="15" t="s">
        <v>1437</v>
      </c>
      <c r="J880" s="15" t="s">
        <v>1437</v>
      </c>
      <c r="K880" s="15" t="s">
        <v>771</v>
      </c>
    </row>
    <row r="881" spans="1:11" x14ac:dyDescent="0.2">
      <c r="A881" s="15">
        <v>5</v>
      </c>
      <c r="B881" s="18">
        <v>1645842</v>
      </c>
      <c r="C881" s="18">
        <v>1645842</v>
      </c>
      <c r="D881" s="19">
        <v>6.5893397429822897</v>
      </c>
      <c r="E881" s="15">
        <v>51</v>
      </c>
      <c r="F881" s="15" t="s">
        <v>2282</v>
      </c>
      <c r="G881" s="18">
        <v>1645791</v>
      </c>
      <c r="H881" s="15" t="s">
        <v>2272</v>
      </c>
      <c r="I881" s="15" t="s">
        <v>1880</v>
      </c>
      <c r="J881" s="15" t="s">
        <v>1881</v>
      </c>
      <c r="K881" s="15" t="s">
        <v>1882</v>
      </c>
    </row>
    <row r="882" spans="1:11" x14ac:dyDescent="0.2">
      <c r="A882" s="15">
        <v>1</v>
      </c>
      <c r="B882" s="18">
        <v>25127312</v>
      </c>
      <c r="C882" s="18">
        <v>25127312</v>
      </c>
      <c r="D882" s="19">
        <v>6.5803818732153196</v>
      </c>
      <c r="E882" s="15">
        <v>-71</v>
      </c>
      <c r="F882" s="15" t="s">
        <v>2279</v>
      </c>
      <c r="G882" s="18">
        <v>25127383</v>
      </c>
      <c r="H882" s="15" t="s">
        <v>2272</v>
      </c>
      <c r="I882" s="15" t="s">
        <v>392</v>
      </c>
      <c r="J882" s="15" t="s">
        <v>392</v>
      </c>
      <c r="K882" s="15" t="s">
        <v>393</v>
      </c>
    </row>
    <row r="883" spans="1:11" x14ac:dyDescent="0.2">
      <c r="A883" s="15">
        <v>5</v>
      </c>
      <c r="B883" s="18">
        <v>5724530</v>
      </c>
      <c r="C883" s="18">
        <v>5724530</v>
      </c>
      <c r="D883" s="19">
        <v>6.5736249582747401</v>
      </c>
      <c r="E883" s="15">
        <v>23</v>
      </c>
      <c r="F883" s="15" t="s">
        <v>11826</v>
      </c>
      <c r="G883" s="18">
        <v>5724553</v>
      </c>
      <c r="H883" s="15" t="s">
        <v>2270</v>
      </c>
      <c r="I883" s="15" t="s">
        <v>2128</v>
      </c>
      <c r="J883" s="15" t="s">
        <v>2128</v>
      </c>
      <c r="K883" s="15" t="s">
        <v>290</v>
      </c>
    </row>
    <row r="884" spans="1:11" x14ac:dyDescent="0.2">
      <c r="A884" s="15">
        <v>2</v>
      </c>
      <c r="B884" s="18">
        <v>14641205</v>
      </c>
      <c r="C884" s="18">
        <v>14641205</v>
      </c>
      <c r="D884" s="19">
        <v>6.5733139011864896</v>
      </c>
      <c r="E884" s="15">
        <v>9</v>
      </c>
      <c r="F884" s="15" t="s">
        <v>11826</v>
      </c>
      <c r="G884" s="18">
        <v>14641214</v>
      </c>
      <c r="H884" s="15" t="s">
        <v>2270</v>
      </c>
      <c r="I884" s="15" t="s">
        <v>822</v>
      </c>
      <c r="J884" s="15" t="s">
        <v>823</v>
      </c>
      <c r="K884" s="15" t="s">
        <v>824</v>
      </c>
    </row>
    <row r="885" spans="1:11" x14ac:dyDescent="0.2">
      <c r="A885" s="15">
        <v>1</v>
      </c>
      <c r="B885" s="18">
        <v>2747188</v>
      </c>
      <c r="C885" s="18">
        <v>2747188</v>
      </c>
      <c r="D885" s="19">
        <v>6.5647208041188998</v>
      </c>
      <c r="E885" s="15">
        <v>55</v>
      </c>
      <c r="F885" s="15" t="s">
        <v>2271</v>
      </c>
      <c r="G885" s="18">
        <v>2746729</v>
      </c>
      <c r="H885" s="15" t="s">
        <v>2270</v>
      </c>
      <c r="I885" s="15" t="s">
        <v>479</v>
      </c>
      <c r="J885" s="15" t="s">
        <v>480</v>
      </c>
      <c r="K885" s="15" t="s">
        <v>481</v>
      </c>
    </row>
    <row r="886" spans="1:11" x14ac:dyDescent="0.2">
      <c r="A886" s="15">
        <v>3</v>
      </c>
      <c r="B886" s="18">
        <v>18277569</v>
      </c>
      <c r="C886" s="18">
        <v>18277569</v>
      </c>
      <c r="D886" s="19">
        <v>6.5445365101668296</v>
      </c>
      <c r="E886" s="15">
        <v>-45</v>
      </c>
      <c r="F886" s="15" t="s">
        <v>11825</v>
      </c>
      <c r="G886" s="18">
        <v>18277524</v>
      </c>
      <c r="H886" s="15" t="s">
        <v>2270</v>
      </c>
      <c r="I886" s="15" t="s">
        <v>1170</v>
      </c>
      <c r="J886" s="15" t="s">
        <v>1170</v>
      </c>
      <c r="K886" s="15" t="s">
        <v>1171</v>
      </c>
    </row>
    <row r="887" spans="1:11" x14ac:dyDescent="0.2">
      <c r="A887" s="15">
        <v>3</v>
      </c>
      <c r="B887" s="18">
        <v>18277569</v>
      </c>
      <c r="C887" s="18">
        <v>18277569</v>
      </c>
      <c r="D887" s="19">
        <v>6.5445365101668296</v>
      </c>
      <c r="E887" s="15">
        <v>36</v>
      </c>
      <c r="F887" s="15" t="s">
        <v>11826</v>
      </c>
      <c r="G887" s="18">
        <v>18277605</v>
      </c>
      <c r="H887" s="15" t="s">
        <v>2270</v>
      </c>
      <c r="I887" s="15" t="s">
        <v>1170</v>
      </c>
      <c r="J887" s="15" t="s">
        <v>1170</v>
      </c>
      <c r="K887" s="15" t="s">
        <v>1171</v>
      </c>
    </row>
    <row r="888" spans="1:11" x14ac:dyDescent="0.2">
      <c r="A888" s="15">
        <v>3</v>
      </c>
      <c r="B888" s="18">
        <v>21759549</v>
      </c>
      <c r="C888" s="18">
        <v>21759549</v>
      </c>
      <c r="D888" s="19">
        <v>6.5378223913083398</v>
      </c>
      <c r="E888" s="15">
        <v>12</v>
      </c>
      <c r="F888" s="15" t="s">
        <v>2280</v>
      </c>
      <c r="G888" s="18">
        <v>21759350</v>
      </c>
      <c r="H888" s="15" t="s">
        <v>2270</v>
      </c>
      <c r="I888" s="15" t="s">
        <v>1260</v>
      </c>
      <c r="J888" s="15" t="s">
        <v>1261</v>
      </c>
      <c r="K888" s="15" t="s">
        <v>1262</v>
      </c>
    </row>
    <row r="889" spans="1:11" x14ac:dyDescent="0.2">
      <c r="A889" s="15">
        <v>4</v>
      </c>
      <c r="B889" s="18">
        <v>17137350</v>
      </c>
      <c r="C889" s="18">
        <v>17137357</v>
      </c>
      <c r="D889" s="19">
        <v>6.5309649044162299</v>
      </c>
      <c r="E889" s="15">
        <v>-44</v>
      </c>
      <c r="F889" s="15" t="s">
        <v>2273</v>
      </c>
      <c r="G889" s="18">
        <v>17137313</v>
      </c>
      <c r="H889" s="15" t="s">
        <v>2270</v>
      </c>
      <c r="I889" s="15" t="s">
        <v>1693</v>
      </c>
      <c r="J889" s="15" t="s">
        <v>1694</v>
      </c>
      <c r="K889" s="15" t="s">
        <v>1695</v>
      </c>
    </row>
    <row r="890" spans="1:11" x14ac:dyDescent="0.2">
      <c r="A890" s="15">
        <v>1</v>
      </c>
      <c r="B890" s="18">
        <v>26618322</v>
      </c>
      <c r="C890" s="18">
        <v>26618322</v>
      </c>
      <c r="D890" s="19">
        <v>6.5237859460222296</v>
      </c>
      <c r="E890" s="15">
        <v>-80</v>
      </c>
      <c r="F890" s="15" t="s">
        <v>2279</v>
      </c>
      <c r="G890" s="18">
        <v>26618402</v>
      </c>
      <c r="H890" s="15" t="s">
        <v>2272</v>
      </c>
      <c r="I890" s="15" t="s">
        <v>443</v>
      </c>
      <c r="J890" s="15" t="s">
        <v>443</v>
      </c>
      <c r="K890" s="15" t="s">
        <v>444</v>
      </c>
    </row>
    <row r="891" spans="1:11" x14ac:dyDescent="0.2">
      <c r="A891" s="15">
        <v>3</v>
      </c>
      <c r="B891" s="18">
        <v>1990210</v>
      </c>
      <c r="C891" s="18">
        <v>1990210</v>
      </c>
      <c r="D891" s="19">
        <v>6.5223442273249903</v>
      </c>
      <c r="E891" s="15">
        <v>34</v>
      </c>
      <c r="F891" s="15" t="s">
        <v>2271</v>
      </c>
      <c r="G891" s="18">
        <v>1990069</v>
      </c>
      <c r="H891" s="15" t="s">
        <v>2270</v>
      </c>
      <c r="I891" s="15" t="s">
        <v>1208</v>
      </c>
      <c r="J891" s="15" t="s">
        <v>1208</v>
      </c>
      <c r="K891" s="15" t="s">
        <v>1209</v>
      </c>
    </row>
    <row r="892" spans="1:11" x14ac:dyDescent="0.2">
      <c r="A892" s="15">
        <v>4</v>
      </c>
      <c r="B892" s="18">
        <v>7948590</v>
      </c>
      <c r="C892" s="18">
        <v>7948590</v>
      </c>
      <c r="D892" s="19">
        <v>6.5088949567448502</v>
      </c>
      <c r="E892" s="15">
        <v>11</v>
      </c>
      <c r="F892" s="15" t="s">
        <v>2271</v>
      </c>
      <c r="G892" s="18">
        <v>7948643</v>
      </c>
      <c r="H892" s="15" t="s">
        <v>2272</v>
      </c>
      <c r="I892" s="15" t="s">
        <v>1782</v>
      </c>
      <c r="J892" s="15" t="s">
        <v>1783</v>
      </c>
      <c r="K892" s="15" t="s">
        <v>1784</v>
      </c>
    </row>
    <row r="893" spans="1:11" x14ac:dyDescent="0.2">
      <c r="A893" s="15">
        <v>4</v>
      </c>
      <c r="B893" s="18">
        <v>7948590</v>
      </c>
      <c r="C893" s="18">
        <v>7948590</v>
      </c>
      <c r="D893" s="19">
        <v>6.5088949567448502</v>
      </c>
      <c r="E893" s="15">
        <v>-53</v>
      </c>
      <c r="F893" s="15" t="s">
        <v>2279</v>
      </c>
      <c r="G893" s="18">
        <v>7948643</v>
      </c>
      <c r="H893" s="15" t="s">
        <v>2272</v>
      </c>
      <c r="I893" s="15" t="s">
        <v>1782</v>
      </c>
      <c r="J893" s="15" t="s">
        <v>1783</v>
      </c>
      <c r="K893" s="15" t="s">
        <v>1784</v>
      </c>
    </row>
    <row r="894" spans="1:11" x14ac:dyDescent="0.2">
      <c r="A894" s="15">
        <v>4</v>
      </c>
      <c r="B894" s="18">
        <v>17422579</v>
      </c>
      <c r="C894" s="18">
        <v>17422579</v>
      </c>
      <c r="D894" s="19">
        <v>6.5082085253050197</v>
      </c>
      <c r="E894" s="15">
        <v>-41</v>
      </c>
      <c r="F894" s="15" t="s">
        <v>2273</v>
      </c>
      <c r="G894" s="18">
        <v>17422538</v>
      </c>
      <c r="H894" s="15" t="s">
        <v>2270</v>
      </c>
      <c r="I894" s="15" t="s">
        <v>1704</v>
      </c>
      <c r="J894" s="15" t="s">
        <v>1705</v>
      </c>
      <c r="K894" s="15" t="s">
        <v>1706</v>
      </c>
    </row>
    <row r="895" spans="1:11" x14ac:dyDescent="0.2">
      <c r="A895" s="15">
        <v>4</v>
      </c>
      <c r="B895" s="18">
        <v>14244700</v>
      </c>
      <c r="C895" s="18">
        <v>14244700</v>
      </c>
      <c r="D895" s="19">
        <v>6.5038654822708999</v>
      </c>
      <c r="E895" s="15">
        <v>67</v>
      </c>
      <c r="F895" s="15" t="s">
        <v>11826</v>
      </c>
      <c r="G895" s="18">
        <v>14244633</v>
      </c>
      <c r="H895" s="15" t="s">
        <v>2272</v>
      </c>
      <c r="I895" s="15" t="s">
        <v>1617</v>
      </c>
      <c r="J895" s="15" t="s">
        <v>1618</v>
      </c>
      <c r="K895" s="15" t="s">
        <v>1619</v>
      </c>
    </row>
    <row r="896" spans="1:11" x14ac:dyDescent="0.2">
      <c r="A896" s="15">
        <v>5</v>
      </c>
      <c r="B896" s="18">
        <v>6106460</v>
      </c>
      <c r="C896" s="18">
        <v>6106461</v>
      </c>
      <c r="D896" s="19">
        <v>6.4986981372018997</v>
      </c>
      <c r="E896" s="15">
        <v>-34</v>
      </c>
      <c r="F896" s="15" t="s">
        <v>11825</v>
      </c>
      <c r="G896" s="18">
        <v>6106427</v>
      </c>
      <c r="H896" s="15" t="s">
        <v>2270</v>
      </c>
      <c r="I896" s="15" t="s">
        <v>2138</v>
      </c>
      <c r="J896" s="15" t="s">
        <v>2138</v>
      </c>
      <c r="K896" s="15" t="s">
        <v>2139</v>
      </c>
    </row>
    <row r="897" spans="1:11" x14ac:dyDescent="0.2">
      <c r="A897" s="15">
        <v>5</v>
      </c>
      <c r="B897" s="18">
        <v>6106460</v>
      </c>
      <c r="C897" s="18">
        <v>6106461</v>
      </c>
      <c r="D897" s="19">
        <v>6.4986981372018997</v>
      </c>
      <c r="E897" s="15">
        <v>39</v>
      </c>
      <c r="F897" s="15" t="s">
        <v>11826</v>
      </c>
      <c r="G897" s="18">
        <v>6106500</v>
      </c>
      <c r="H897" s="15" t="s">
        <v>2270</v>
      </c>
      <c r="I897" s="15" t="s">
        <v>2138</v>
      </c>
      <c r="J897" s="15" t="s">
        <v>2138</v>
      </c>
      <c r="K897" s="15" t="s">
        <v>2139</v>
      </c>
    </row>
    <row r="898" spans="1:11" x14ac:dyDescent="0.2">
      <c r="A898" s="15">
        <v>3</v>
      </c>
      <c r="B898" s="18">
        <v>5741276</v>
      </c>
      <c r="C898" s="18">
        <v>5741276</v>
      </c>
      <c r="D898" s="19">
        <v>6.4985021535217804</v>
      </c>
      <c r="E898" s="15">
        <v>-1</v>
      </c>
      <c r="F898" s="15" t="s">
        <v>2281</v>
      </c>
      <c r="G898" s="18">
        <v>5741275</v>
      </c>
      <c r="H898" s="15" t="s">
        <v>2270</v>
      </c>
      <c r="I898" s="15" t="s">
        <v>1437</v>
      </c>
      <c r="J898" s="15" t="s">
        <v>1437</v>
      </c>
      <c r="K898" s="15" t="s">
        <v>771</v>
      </c>
    </row>
    <row r="899" spans="1:11" x14ac:dyDescent="0.2">
      <c r="A899" s="15">
        <v>4</v>
      </c>
      <c r="B899" s="18">
        <v>8188667</v>
      </c>
      <c r="C899" s="18">
        <v>8188667</v>
      </c>
      <c r="D899" s="19">
        <v>6.4921308911769096</v>
      </c>
      <c r="E899" s="15">
        <v>-33</v>
      </c>
      <c r="F899" s="15" t="s">
        <v>11825</v>
      </c>
      <c r="G899" s="18">
        <v>8188634</v>
      </c>
      <c r="H899" s="15" t="s">
        <v>2270</v>
      </c>
      <c r="I899" s="15" t="s">
        <v>1788</v>
      </c>
      <c r="J899" s="15" t="s">
        <v>1788</v>
      </c>
      <c r="K899" s="15" t="s">
        <v>847</v>
      </c>
    </row>
    <row r="900" spans="1:11" x14ac:dyDescent="0.2">
      <c r="A900" s="15">
        <v>3</v>
      </c>
      <c r="B900" s="18">
        <v>14196520</v>
      </c>
      <c r="C900" s="18">
        <v>14196520</v>
      </c>
      <c r="D900" s="19">
        <v>6.4833359529578702</v>
      </c>
      <c r="E900" s="15">
        <v>-55</v>
      </c>
      <c r="F900" s="15" t="s">
        <v>2279</v>
      </c>
      <c r="G900" s="18">
        <v>14196465</v>
      </c>
      <c r="H900" s="15" t="s">
        <v>2270</v>
      </c>
      <c r="I900" s="15" t="s">
        <v>1110</v>
      </c>
      <c r="J900" s="15" t="s">
        <v>1110</v>
      </c>
      <c r="K900" s="15" t="s">
        <v>91</v>
      </c>
    </row>
    <row r="901" spans="1:11" x14ac:dyDescent="0.2">
      <c r="A901" s="15">
        <v>5</v>
      </c>
      <c r="B901" s="18">
        <v>6863001</v>
      </c>
      <c r="C901" s="18">
        <v>6863001</v>
      </c>
      <c r="D901" s="19">
        <v>6.4677768091266099</v>
      </c>
      <c r="E901" s="15">
        <v>54</v>
      </c>
      <c r="F901" s="15" t="s">
        <v>2282</v>
      </c>
      <c r="G901" s="18">
        <v>6863055</v>
      </c>
      <c r="H901" s="15" t="s">
        <v>2270</v>
      </c>
      <c r="I901" s="15" t="s">
        <v>2154</v>
      </c>
      <c r="J901" s="15" t="s">
        <v>2155</v>
      </c>
      <c r="K901" s="15" t="s">
        <v>2156</v>
      </c>
    </row>
    <row r="902" spans="1:11" x14ac:dyDescent="0.2">
      <c r="A902" s="15">
        <v>4</v>
      </c>
      <c r="B902" s="18">
        <v>7240028</v>
      </c>
      <c r="C902" s="18">
        <v>7240028</v>
      </c>
      <c r="D902" s="19">
        <v>6.4610647231825302</v>
      </c>
      <c r="E902" s="15">
        <v>88</v>
      </c>
      <c r="F902" s="15" t="s">
        <v>2282</v>
      </c>
      <c r="G902" s="18">
        <v>7239940</v>
      </c>
      <c r="H902" s="15" t="s">
        <v>2272</v>
      </c>
      <c r="I902" s="15" t="s">
        <v>1767</v>
      </c>
      <c r="J902" s="15" t="s">
        <v>1768</v>
      </c>
      <c r="K902" s="15" t="s">
        <v>1769</v>
      </c>
    </row>
    <row r="903" spans="1:11" x14ac:dyDescent="0.2">
      <c r="A903" s="15">
        <v>5</v>
      </c>
      <c r="B903" s="18">
        <v>1645851</v>
      </c>
      <c r="C903" s="18">
        <v>1645852</v>
      </c>
      <c r="D903" s="19">
        <v>6.4603034790192098</v>
      </c>
      <c r="E903" s="15">
        <v>61</v>
      </c>
      <c r="F903" s="15" t="s">
        <v>2282</v>
      </c>
      <c r="G903" s="18">
        <v>1645791</v>
      </c>
      <c r="H903" s="15" t="s">
        <v>2272</v>
      </c>
      <c r="I903" s="15" t="s">
        <v>1880</v>
      </c>
      <c r="J903" s="15" t="s">
        <v>1881</v>
      </c>
      <c r="K903" s="15" t="s">
        <v>1882</v>
      </c>
    </row>
    <row r="904" spans="1:11" x14ac:dyDescent="0.2">
      <c r="A904" s="15">
        <v>4</v>
      </c>
      <c r="B904" s="18">
        <v>17337719</v>
      </c>
      <c r="C904" s="18">
        <v>17337719</v>
      </c>
      <c r="D904" s="19">
        <v>6.4491689922220097</v>
      </c>
      <c r="E904" s="15">
        <v>16</v>
      </c>
      <c r="F904" s="15" t="s">
        <v>11826</v>
      </c>
      <c r="G904" s="18">
        <v>17337703</v>
      </c>
      <c r="H904" s="15" t="s">
        <v>2272</v>
      </c>
      <c r="I904" s="15" t="s">
        <v>1703</v>
      </c>
      <c r="J904" s="15" t="s">
        <v>1703</v>
      </c>
      <c r="K904" s="15" t="s">
        <v>502</v>
      </c>
    </row>
    <row r="905" spans="1:11" x14ac:dyDescent="0.2">
      <c r="A905" s="15">
        <v>5</v>
      </c>
      <c r="B905" s="18">
        <v>16670189</v>
      </c>
      <c r="C905" s="18">
        <v>16670192</v>
      </c>
      <c r="D905" s="19">
        <v>6.4422351876086097</v>
      </c>
      <c r="E905" s="15">
        <v>51</v>
      </c>
      <c r="F905" s="15" t="s">
        <v>11826</v>
      </c>
      <c r="G905" s="18">
        <v>16670243</v>
      </c>
      <c r="H905" s="15" t="s">
        <v>2270</v>
      </c>
      <c r="I905" s="15" t="s">
        <v>1884</v>
      </c>
      <c r="J905" s="15" t="s">
        <v>1884</v>
      </c>
      <c r="K905" s="15" t="s">
        <v>374</v>
      </c>
    </row>
    <row r="906" spans="1:11" x14ac:dyDescent="0.2">
      <c r="A906" s="15">
        <v>1</v>
      </c>
      <c r="B906" s="18">
        <v>2513171</v>
      </c>
      <c r="C906" s="18">
        <v>2513174</v>
      </c>
      <c r="D906" s="19">
        <v>6.4399024609853397</v>
      </c>
      <c r="E906" s="15">
        <v>-66</v>
      </c>
      <c r="F906" s="15" t="s">
        <v>2281</v>
      </c>
      <c r="G906" s="18">
        <v>2513106</v>
      </c>
      <c r="H906" s="15" t="s">
        <v>2270</v>
      </c>
      <c r="I906" s="15" t="s">
        <v>394</v>
      </c>
      <c r="J906" s="15" t="s">
        <v>395</v>
      </c>
      <c r="K906" s="15" t="s">
        <v>396</v>
      </c>
    </row>
    <row r="907" spans="1:11" x14ac:dyDescent="0.2">
      <c r="A907" s="15">
        <v>1</v>
      </c>
      <c r="B907" s="18">
        <v>2513171</v>
      </c>
      <c r="C907" s="18">
        <v>2513174</v>
      </c>
      <c r="D907" s="19">
        <v>6.4399024609853397</v>
      </c>
      <c r="E907" s="15">
        <v>81</v>
      </c>
      <c r="F907" s="15" t="s">
        <v>2282</v>
      </c>
      <c r="G907" s="18">
        <v>2513254</v>
      </c>
      <c r="H907" s="15" t="s">
        <v>2270</v>
      </c>
      <c r="I907" s="15" t="s">
        <v>394</v>
      </c>
      <c r="J907" s="15" t="s">
        <v>395</v>
      </c>
      <c r="K907" s="15" t="s">
        <v>396</v>
      </c>
    </row>
    <row r="908" spans="1:11" x14ac:dyDescent="0.2">
      <c r="A908" s="15">
        <v>1</v>
      </c>
      <c r="B908" s="18">
        <v>20568102</v>
      </c>
      <c r="C908" s="18">
        <v>20568106</v>
      </c>
      <c r="D908" s="19">
        <v>6.4332266784124101</v>
      </c>
      <c r="E908" s="15">
        <v>62</v>
      </c>
      <c r="F908" s="15" t="s">
        <v>11826</v>
      </c>
      <c r="G908" s="18">
        <v>20568040</v>
      </c>
      <c r="H908" s="15" t="s">
        <v>2272</v>
      </c>
      <c r="I908" s="15" t="s">
        <v>284</v>
      </c>
      <c r="J908" s="15" t="s">
        <v>285</v>
      </c>
      <c r="K908" s="15" t="s">
        <v>286</v>
      </c>
    </row>
    <row r="909" spans="1:11" x14ac:dyDescent="0.2">
      <c r="A909" s="15">
        <v>5</v>
      </c>
      <c r="B909" s="18">
        <v>16670205</v>
      </c>
      <c r="C909" s="18">
        <v>16670205</v>
      </c>
      <c r="D909" s="19">
        <v>6.4155902650790901</v>
      </c>
      <c r="E909" s="15">
        <v>38</v>
      </c>
      <c r="F909" s="15" t="s">
        <v>11826</v>
      </c>
      <c r="G909" s="18">
        <v>16670243</v>
      </c>
      <c r="H909" s="15" t="s">
        <v>2270</v>
      </c>
      <c r="I909" s="15" t="s">
        <v>1884</v>
      </c>
      <c r="J909" s="15" t="s">
        <v>1884</v>
      </c>
      <c r="K909" s="15" t="s">
        <v>374</v>
      </c>
    </row>
    <row r="910" spans="1:11" x14ac:dyDescent="0.2">
      <c r="A910" s="15">
        <v>2</v>
      </c>
      <c r="B910" s="18">
        <v>143212</v>
      </c>
      <c r="C910" s="18">
        <v>143212</v>
      </c>
      <c r="D910" s="19">
        <v>6.4139390588863003</v>
      </c>
      <c r="E910" s="15">
        <v>18</v>
      </c>
      <c r="F910" s="15" t="s">
        <v>11826</v>
      </c>
      <c r="G910" s="18">
        <v>143230</v>
      </c>
      <c r="H910" s="15" t="s">
        <v>2270</v>
      </c>
      <c r="I910" s="15" t="s">
        <v>809</v>
      </c>
      <c r="J910" s="15" t="s">
        <v>809</v>
      </c>
      <c r="K910" s="15" t="s">
        <v>250</v>
      </c>
    </row>
    <row r="911" spans="1:11" x14ac:dyDescent="0.2">
      <c r="A911" s="15">
        <v>5</v>
      </c>
      <c r="B911" s="18">
        <v>5724529</v>
      </c>
      <c r="C911" s="18">
        <v>5724529</v>
      </c>
      <c r="D911" s="19">
        <v>6.3898370314596198</v>
      </c>
      <c r="E911" s="15">
        <v>24</v>
      </c>
      <c r="F911" s="15" t="s">
        <v>11826</v>
      </c>
      <c r="G911" s="18">
        <v>5724553</v>
      </c>
      <c r="H911" s="15" t="s">
        <v>2270</v>
      </c>
      <c r="I911" s="15" t="s">
        <v>2128</v>
      </c>
      <c r="J911" s="15" t="s">
        <v>2128</v>
      </c>
      <c r="K911" s="15" t="s">
        <v>290</v>
      </c>
    </row>
    <row r="912" spans="1:11" x14ac:dyDescent="0.2">
      <c r="A912" s="15">
        <v>3</v>
      </c>
      <c r="B912" s="18">
        <v>219859</v>
      </c>
      <c r="C912" s="18">
        <v>219859</v>
      </c>
      <c r="D912" s="19">
        <v>6.3685578458069996</v>
      </c>
      <c r="E912" s="15">
        <v>-24</v>
      </c>
      <c r="F912" s="15" t="s">
        <v>2279</v>
      </c>
      <c r="G912" s="18">
        <v>219883</v>
      </c>
      <c r="H912" s="15" t="s">
        <v>2272</v>
      </c>
      <c r="I912" s="15" t="s">
        <v>1269</v>
      </c>
      <c r="J912" s="15" t="s">
        <v>1269</v>
      </c>
      <c r="K912" s="15" t="s">
        <v>1270</v>
      </c>
    </row>
    <row r="913" spans="1:11" x14ac:dyDescent="0.2">
      <c r="A913" s="15">
        <v>3</v>
      </c>
      <c r="B913" s="18">
        <v>3687422</v>
      </c>
      <c r="C913" s="18">
        <v>3687427</v>
      </c>
      <c r="D913" s="19">
        <v>6.3630200957347096</v>
      </c>
      <c r="E913" s="15">
        <v>98</v>
      </c>
      <c r="F913" s="15" t="s">
        <v>11826</v>
      </c>
      <c r="G913" s="18">
        <v>3687525</v>
      </c>
      <c r="H913" s="15" t="s">
        <v>2270</v>
      </c>
      <c r="I913" s="15" t="s">
        <v>1367</v>
      </c>
      <c r="J913" s="15" t="s">
        <v>1367</v>
      </c>
      <c r="K913" s="15" t="s">
        <v>1368</v>
      </c>
    </row>
    <row r="914" spans="1:11" x14ac:dyDescent="0.2">
      <c r="A914" s="15">
        <v>3</v>
      </c>
      <c r="B914" s="18">
        <v>14196555</v>
      </c>
      <c r="C914" s="18">
        <v>14196555</v>
      </c>
      <c r="D914" s="19">
        <v>6.3588740432617703</v>
      </c>
      <c r="E914" s="15">
        <v>-90</v>
      </c>
      <c r="F914" s="15" t="s">
        <v>2279</v>
      </c>
      <c r="G914" s="18">
        <v>14196465</v>
      </c>
      <c r="H914" s="15" t="s">
        <v>2270</v>
      </c>
      <c r="I914" s="15" t="s">
        <v>1110</v>
      </c>
      <c r="J914" s="15" t="s">
        <v>1110</v>
      </c>
      <c r="K914" s="15" t="s">
        <v>91</v>
      </c>
    </row>
    <row r="915" spans="1:11" x14ac:dyDescent="0.2">
      <c r="A915" s="15">
        <v>2</v>
      </c>
      <c r="B915" s="18">
        <v>143341</v>
      </c>
      <c r="C915" s="18">
        <v>143341</v>
      </c>
      <c r="D915" s="19">
        <v>6.3570717623864201</v>
      </c>
      <c r="E915" s="15">
        <v>67</v>
      </c>
      <c r="F915" s="15" t="s">
        <v>2282</v>
      </c>
      <c r="G915" s="18">
        <v>143408</v>
      </c>
      <c r="H915" s="15" t="s">
        <v>2270</v>
      </c>
      <c r="I915" s="15" t="s">
        <v>809</v>
      </c>
      <c r="J915" s="15" t="s">
        <v>809</v>
      </c>
      <c r="K915" s="15" t="s">
        <v>250</v>
      </c>
    </row>
    <row r="916" spans="1:11" x14ac:dyDescent="0.2">
      <c r="A916" s="15">
        <v>2</v>
      </c>
      <c r="B916" s="18">
        <v>14622890</v>
      </c>
      <c r="C916" s="18">
        <v>14622890</v>
      </c>
      <c r="D916" s="19">
        <v>6.3551278605389303</v>
      </c>
      <c r="E916" s="15">
        <v>2</v>
      </c>
      <c r="F916" s="15" t="s">
        <v>11826</v>
      </c>
      <c r="G916" s="18">
        <v>14622892</v>
      </c>
      <c r="H916" s="15" t="s">
        <v>2270</v>
      </c>
      <c r="I916" s="15" t="s">
        <v>819</v>
      </c>
      <c r="J916" s="15" t="s">
        <v>820</v>
      </c>
      <c r="K916" s="15" t="s">
        <v>821</v>
      </c>
    </row>
    <row r="917" spans="1:11" x14ac:dyDescent="0.2">
      <c r="A917" s="15">
        <v>5</v>
      </c>
      <c r="B917" s="18">
        <v>1580449</v>
      </c>
      <c r="C917" s="18">
        <v>1580449</v>
      </c>
      <c r="D917" s="19">
        <v>6.3398138580264902</v>
      </c>
      <c r="E917" s="15">
        <v>35</v>
      </c>
      <c r="F917" s="15" t="s">
        <v>11826</v>
      </c>
      <c r="G917" s="18">
        <v>1580484</v>
      </c>
      <c r="H917" s="15" t="s">
        <v>2270</v>
      </c>
      <c r="I917" s="15" t="s">
        <v>1863</v>
      </c>
      <c r="J917" s="15" t="s">
        <v>1864</v>
      </c>
      <c r="K917" s="15" t="s">
        <v>460</v>
      </c>
    </row>
    <row r="918" spans="1:11" x14ac:dyDescent="0.2">
      <c r="A918" s="15">
        <v>3</v>
      </c>
      <c r="B918" s="18">
        <v>22012762</v>
      </c>
      <c r="C918" s="18">
        <v>22012762</v>
      </c>
      <c r="D918" s="19">
        <v>6.3391616684938503</v>
      </c>
      <c r="E918" s="15">
        <v>-29</v>
      </c>
      <c r="F918" s="15" t="s">
        <v>2273</v>
      </c>
      <c r="G918" s="18">
        <v>22012791</v>
      </c>
      <c r="H918" s="15" t="s">
        <v>2272</v>
      </c>
      <c r="I918" s="15" t="s">
        <v>1273</v>
      </c>
      <c r="J918" s="15" t="s">
        <v>1273</v>
      </c>
      <c r="K918" s="15" t="s">
        <v>1274</v>
      </c>
    </row>
    <row r="919" spans="1:11" x14ac:dyDescent="0.2">
      <c r="A919" s="15">
        <v>3</v>
      </c>
      <c r="B919" s="18">
        <v>22012762</v>
      </c>
      <c r="C919" s="18">
        <v>22012762</v>
      </c>
      <c r="D919" s="19">
        <v>6.3391616684938503</v>
      </c>
      <c r="E919" s="15">
        <v>40</v>
      </c>
      <c r="F919" s="15" t="s">
        <v>2280</v>
      </c>
      <c r="G919" s="18">
        <v>22012791</v>
      </c>
      <c r="H919" s="15" t="s">
        <v>2272</v>
      </c>
      <c r="I919" s="15" t="s">
        <v>1273</v>
      </c>
      <c r="J919" s="15" t="s">
        <v>1273</v>
      </c>
      <c r="K919" s="15" t="s">
        <v>1274</v>
      </c>
    </row>
    <row r="920" spans="1:11" x14ac:dyDescent="0.2">
      <c r="A920" s="15">
        <v>2</v>
      </c>
      <c r="B920" s="18">
        <v>13272164</v>
      </c>
      <c r="C920" s="18">
        <v>13272164</v>
      </c>
      <c r="D920" s="19">
        <v>6.33717271855914</v>
      </c>
      <c r="E920" s="15">
        <v>-19</v>
      </c>
      <c r="F920" s="15" t="s">
        <v>2281</v>
      </c>
      <c r="G920" s="18">
        <v>13272145</v>
      </c>
      <c r="H920" s="15" t="s">
        <v>2270</v>
      </c>
      <c r="I920" s="15" t="s">
        <v>795</v>
      </c>
      <c r="J920" s="15" t="s">
        <v>795</v>
      </c>
      <c r="K920" s="15" t="s">
        <v>91</v>
      </c>
    </row>
    <row r="921" spans="1:11" x14ac:dyDescent="0.2">
      <c r="A921" s="15">
        <v>1</v>
      </c>
      <c r="B921" s="18">
        <v>25127363</v>
      </c>
      <c r="C921" s="18">
        <v>25127363</v>
      </c>
      <c r="D921" s="19">
        <v>6.33162792546515</v>
      </c>
      <c r="E921" s="15">
        <v>-20</v>
      </c>
      <c r="F921" s="15" t="s">
        <v>2279</v>
      </c>
      <c r="G921" s="18">
        <v>25127383</v>
      </c>
      <c r="H921" s="15" t="s">
        <v>2272</v>
      </c>
      <c r="I921" s="15" t="s">
        <v>392</v>
      </c>
      <c r="J921" s="15" t="s">
        <v>392</v>
      </c>
      <c r="K921" s="15" t="s">
        <v>393</v>
      </c>
    </row>
    <row r="922" spans="1:11" x14ac:dyDescent="0.2">
      <c r="A922" s="15">
        <v>4</v>
      </c>
      <c r="B922" s="18">
        <v>16024696</v>
      </c>
      <c r="C922" s="18">
        <v>16024700</v>
      </c>
      <c r="D922" s="19">
        <v>6.3311210529405004</v>
      </c>
      <c r="E922" s="15">
        <v>24</v>
      </c>
      <c r="F922" s="15" t="s">
        <v>11826</v>
      </c>
      <c r="G922" s="18">
        <v>16024672</v>
      </c>
      <c r="H922" s="15" t="s">
        <v>2272</v>
      </c>
      <c r="I922" s="15" t="s">
        <v>1665</v>
      </c>
      <c r="J922" s="15" t="s">
        <v>1666</v>
      </c>
      <c r="K922" s="15" t="s">
        <v>1667</v>
      </c>
    </row>
    <row r="923" spans="1:11" x14ac:dyDescent="0.2">
      <c r="A923" s="15">
        <v>5</v>
      </c>
      <c r="B923" s="18">
        <v>20773038</v>
      </c>
      <c r="C923" s="18">
        <v>20773039</v>
      </c>
      <c r="D923" s="19">
        <v>6.3177073052672696</v>
      </c>
      <c r="E923" s="15">
        <v>-71</v>
      </c>
      <c r="F923" s="15" t="s">
        <v>2281</v>
      </c>
      <c r="G923" s="18">
        <v>20772968</v>
      </c>
      <c r="H923" s="15" t="s">
        <v>2270</v>
      </c>
      <c r="I923" s="15" t="s">
        <v>1934</v>
      </c>
      <c r="J923" s="15" t="s">
        <v>1934</v>
      </c>
      <c r="K923" s="15" t="s">
        <v>91</v>
      </c>
    </row>
    <row r="924" spans="1:11" x14ac:dyDescent="0.2">
      <c r="A924" s="15">
        <v>5</v>
      </c>
      <c r="B924" s="18">
        <v>20773038</v>
      </c>
      <c r="C924" s="18">
        <v>20773039</v>
      </c>
      <c r="D924" s="19">
        <v>6.3177073052672696</v>
      </c>
      <c r="E924" s="15">
        <v>49</v>
      </c>
      <c r="F924" s="15" t="s">
        <v>2282</v>
      </c>
      <c r="G924" s="18">
        <v>20773087</v>
      </c>
      <c r="H924" s="15" t="s">
        <v>2270</v>
      </c>
      <c r="I924" s="15" t="s">
        <v>1934</v>
      </c>
      <c r="J924" s="15" t="s">
        <v>1934</v>
      </c>
      <c r="K924" s="15" t="s">
        <v>91</v>
      </c>
    </row>
    <row r="925" spans="1:11" x14ac:dyDescent="0.2">
      <c r="A925" s="15">
        <v>2</v>
      </c>
      <c r="B925" s="18">
        <v>15412055</v>
      </c>
      <c r="C925" s="18">
        <v>15412055</v>
      </c>
      <c r="D925" s="19">
        <v>6.3175161523655303</v>
      </c>
      <c r="E925" s="15">
        <v>9</v>
      </c>
      <c r="F925" s="15" t="s">
        <v>2271</v>
      </c>
      <c r="G925" s="18">
        <v>15412007</v>
      </c>
      <c r="H925" s="15" t="s">
        <v>2270</v>
      </c>
      <c r="I925" s="15" t="s">
        <v>840</v>
      </c>
      <c r="J925" s="15" t="s">
        <v>841</v>
      </c>
      <c r="K925" s="15" t="s">
        <v>842</v>
      </c>
    </row>
    <row r="926" spans="1:11" x14ac:dyDescent="0.2">
      <c r="A926" s="15">
        <v>2</v>
      </c>
      <c r="B926" s="18">
        <v>15412055</v>
      </c>
      <c r="C926" s="18">
        <v>15412055</v>
      </c>
      <c r="D926" s="19">
        <v>6.3175161523655303</v>
      </c>
      <c r="E926" s="15">
        <v>-48</v>
      </c>
      <c r="F926" s="15" t="s">
        <v>2279</v>
      </c>
      <c r="G926" s="18">
        <v>15412007</v>
      </c>
      <c r="H926" s="15" t="s">
        <v>2270</v>
      </c>
      <c r="I926" s="15" t="s">
        <v>840</v>
      </c>
      <c r="J926" s="15" t="s">
        <v>841</v>
      </c>
      <c r="K926" s="15" t="s">
        <v>842</v>
      </c>
    </row>
    <row r="927" spans="1:11" x14ac:dyDescent="0.2">
      <c r="A927" s="15">
        <v>3</v>
      </c>
      <c r="B927" s="18">
        <v>2441627</v>
      </c>
      <c r="C927" s="18">
        <v>2441627</v>
      </c>
      <c r="D927" s="19">
        <v>6.3112042154768702</v>
      </c>
      <c r="E927" s="15">
        <v>58</v>
      </c>
      <c r="F927" s="15" t="s">
        <v>2271</v>
      </c>
      <c r="G927" s="18">
        <v>2441840</v>
      </c>
      <c r="H927" s="15" t="s">
        <v>2272</v>
      </c>
      <c r="I927" s="15" t="s">
        <v>1322</v>
      </c>
      <c r="J927" s="15" t="s">
        <v>1323</v>
      </c>
      <c r="K927" s="15" t="s">
        <v>1324</v>
      </c>
    </row>
    <row r="928" spans="1:11" x14ac:dyDescent="0.2">
      <c r="A928" s="15">
        <v>5</v>
      </c>
      <c r="B928" s="18">
        <v>14221951</v>
      </c>
      <c r="C928" s="18">
        <v>14221951</v>
      </c>
      <c r="D928" s="19">
        <v>6.26585267867861</v>
      </c>
      <c r="E928" s="15">
        <v>92</v>
      </c>
      <c r="F928" s="15" t="s">
        <v>2282</v>
      </c>
      <c r="G928" s="18">
        <v>14222043</v>
      </c>
      <c r="H928" s="15" t="s">
        <v>2270</v>
      </c>
      <c r="I928" s="15" t="s">
        <v>1830</v>
      </c>
      <c r="J928" s="15" t="s">
        <v>1831</v>
      </c>
      <c r="K928" s="15" t="s">
        <v>1832</v>
      </c>
    </row>
    <row r="929" spans="1:11" x14ac:dyDescent="0.2">
      <c r="A929" s="15">
        <v>3</v>
      </c>
      <c r="B929" s="18">
        <v>4146927</v>
      </c>
      <c r="C929" s="18">
        <v>4146927</v>
      </c>
      <c r="D929" s="19">
        <v>6.2622021168281803</v>
      </c>
      <c r="E929" s="15">
        <v>68</v>
      </c>
      <c r="F929" s="15" t="s">
        <v>11826</v>
      </c>
      <c r="G929" s="18">
        <v>4146859</v>
      </c>
      <c r="H929" s="15" t="s">
        <v>2272</v>
      </c>
      <c r="I929" s="15" t="s">
        <v>1380</v>
      </c>
      <c r="J929" s="15" t="s">
        <v>1381</v>
      </c>
      <c r="K929" s="15" t="s">
        <v>1382</v>
      </c>
    </row>
    <row r="930" spans="1:11" x14ac:dyDescent="0.2">
      <c r="A930" s="15">
        <v>1</v>
      </c>
      <c r="B930" s="18">
        <v>25127217</v>
      </c>
      <c r="C930" s="18">
        <v>25127217</v>
      </c>
      <c r="D930" s="19">
        <v>6.25022241542049</v>
      </c>
      <c r="E930" s="15">
        <v>44</v>
      </c>
      <c r="F930" s="15" t="s">
        <v>2271</v>
      </c>
      <c r="G930" s="18">
        <v>25127383</v>
      </c>
      <c r="H930" s="15" t="s">
        <v>2272</v>
      </c>
      <c r="I930" s="15" t="s">
        <v>392</v>
      </c>
      <c r="J930" s="15" t="s">
        <v>392</v>
      </c>
      <c r="K930" s="15" t="s">
        <v>393</v>
      </c>
    </row>
    <row r="931" spans="1:11" x14ac:dyDescent="0.2">
      <c r="A931" s="15">
        <v>3</v>
      </c>
      <c r="B931" s="18">
        <v>22012763</v>
      </c>
      <c r="C931" s="18">
        <v>22012763</v>
      </c>
      <c r="D931" s="19">
        <v>6.2458273361716499</v>
      </c>
      <c r="E931" s="15">
        <v>-28</v>
      </c>
      <c r="F931" s="15" t="s">
        <v>2273</v>
      </c>
      <c r="G931" s="18">
        <v>22012791</v>
      </c>
      <c r="H931" s="15" t="s">
        <v>2272</v>
      </c>
      <c r="I931" s="15" t="s">
        <v>1273</v>
      </c>
      <c r="J931" s="15" t="s">
        <v>1273</v>
      </c>
      <c r="K931" s="15" t="s">
        <v>1274</v>
      </c>
    </row>
    <row r="932" spans="1:11" x14ac:dyDescent="0.2">
      <c r="A932" s="15">
        <v>3</v>
      </c>
      <c r="B932" s="18">
        <v>22012763</v>
      </c>
      <c r="C932" s="18">
        <v>22012763</v>
      </c>
      <c r="D932" s="19">
        <v>6.2458273361716499</v>
      </c>
      <c r="E932" s="15">
        <v>41</v>
      </c>
      <c r="F932" s="15" t="s">
        <v>2280</v>
      </c>
      <c r="G932" s="18">
        <v>22012791</v>
      </c>
      <c r="H932" s="15" t="s">
        <v>2272</v>
      </c>
      <c r="I932" s="15" t="s">
        <v>1273</v>
      </c>
      <c r="J932" s="15" t="s">
        <v>1273</v>
      </c>
      <c r="K932" s="15" t="s">
        <v>1274</v>
      </c>
    </row>
    <row r="933" spans="1:11" x14ac:dyDescent="0.2">
      <c r="A933" s="15">
        <v>1</v>
      </c>
      <c r="B933" s="18">
        <v>26195700</v>
      </c>
      <c r="C933" s="18">
        <v>26195708</v>
      </c>
      <c r="D933" s="19">
        <v>6.2441957014627496</v>
      </c>
      <c r="E933" s="15">
        <v>18</v>
      </c>
      <c r="F933" s="15" t="s">
        <v>2271</v>
      </c>
      <c r="G933" s="18">
        <v>26195467</v>
      </c>
      <c r="H933" s="15" t="s">
        <v>2270</v>
      </c>
      <c r="I933" s="15" t="s">
        <v>422</v>
      </c>
      <c r="J933" s="15" t="s">
        <v>423</v>
      </c>
      <c r="K933" s="15" t="s">
        <v>424</v>
      </c>
    </row>
    <row r="934" spans="1:11" x14ac:dyDescent="0.2">
      <c r="A934" s="15">
        <v>3</v>
      </c>
      <c r="B934" s="18">
        <v>5741259</v>
      </c>
      <c r="C934" s="18">
        <v>5741266</v>
      </c>
      <c r="D934" s="19">
        <v>6.22312946246584</v>
      </c>
      <c r="E934" s="15">
        <v>9</v>
      </c>
      <c r="F934" s="15" t="s">
        <v>11826</v>
      </c>
      <c r="G934" s="18">
        <v>5741275</v>
      </c>
      <c r="H934" s="15" t="s">
        <v>2270</v>
      </c>
      <c r="I934" s="15" t="s">
        <v>1437</v>
      </c>
      <c r="J934" s="15" t="s">
        <v>1437</v>
      </c>
      <c r="K934" s="15" t="s">
        <v>771</v>
      </c>
    </row>
    <row r="935" spans="1:11" x14ac:dyDescent="0.2">
      <c r="A935" s="15">
        <v>1</v>
      </c>
      <c r="B935" s="18">
        <v>12304047</v>
      </c>
      <c r="C935" s="18">
        <v>12304049</v>
      </c>
      <c r="D935" s="19">
        <v>6.22149910530685</v>
      </c>
      <c r="E935" s="15">
        <v>13</v>
      </c>
      <c r="F935" s="15" t="s">
        <v>11826</v>
      </c>
      <c r="G935" s="18">
        <v>12304062</v>
      </c>
      <c r="H935" s="15" t="s">
        <v>2270</v>
      </c>
      <c r="I935" s="15" t="s">
        <v>165</v>
      </c>
      <c r="J935" s="15" t="s">
        <v>165</v>
      </c>
      <c r="K935" s="15" t="s">
        <v>166</v>
      </c>
    </row>
    <row r="936" spans="1:11" x14ac:dyDescent="0.2">
      <c r="A936" s="15">
        <v>3</v>
      </c>
      <c r="B936" s="18">
        <v>22335498</v>
      </c>
      <c r="C936" s="18">
        <v>22335498</v>
      </c>
      <c r="D936" s="19">
        <v>6.2184273957359499</v>
      </c>
      <c r="E936" s="15">
        <v>-1</v>
      </c>
      <c r="F936" s="15" t="s">
        <v>2281</v>
      </c>
      <c r="G936" s="18">
        <v>22335499</v>
      </c>
      <c r="H936" s="15" t="s">
        <v>2272</v>
      </c>
      <c r="I936" s="15" t="s">
        <v>1282</v>
      </c>
      <c r="J936" s="15" t="s">
        <v>1282</v>
      </c>
      <c r="K936" s="15" t="s">
        <v>1283</v>
      </c>
    </row>
    <row r="937" spans="1:11" x14ac:dyDescent="0.2">
      <c r="A937" s="15">
        <v>3</v>
      </c>
      <c r="B937" s="18">
        <v>22335498</v>
      </c>
      <c r="C937" s="18">
        <v>22335498</v>
      </c>
      <c r="D937" s="19">
        <v>6.2184273957359499</v>
      </c>
      <c r="E937" s="15">
        <v>96</v>
      </c>
      <c r="F937" s="15" t="s">
        <v>2282</v>
      </c>
      <c r="G937" s="18">
        <v>22335402</v>
      </c>
      <c r="H937" s="15" t="s">
        <v>2272</v>
      </c>
      <c r="I937" s="15" t="s">
        <v>1282</v>
      </c>
      <c r="J937" s="15" t="s">
        <v>1282</v>
      </c>
      <c r="K937" s="15" t="s">
        <v>1283</v>
      </c>
    </row>
    <row r="938" spans="1:11" x14ac:dyDescent="0.2">
      <c r="A938" s="15">
        <v>1</v>
      </c>
      <c r="B938" s="18">
        <v>19507336</v>
      </c>
      <c r="C938" s="18">
        <v>19507336</v>
      </c>
      <c r="D938" s="19">
        <v>6.2045640715145103</v>
      </c>
      <c r="E938" s="15">
        <v>-46</v>
      </c>
      <c r="F938" s="15" t="s">
        <v>2281</v>
      </c>
      <c r="G938" s="18">
        <v>19507382</v>
      </c>
      <c r="H938" s="15" t="s">
        <v>2272</v>
      </c>
      <c r="I938" s="15" t="s">
        <v>267</v>
      </c>
      <c r="J938" s="15" t="s">
        <v>267</v>
      </c>
      <c r="K938" s="15" t="s">
        <v>268</v>
      </c>
    </row>
    <row r="939" spans="1:11" x14ac:dyDescent="0.2">
      <c r="A939" s="15">
        <v>3</v>
      </c>
      <c r="B939" s="18">
        <v>2196082</v>
      </c>
      <c r="C939" s="18">
        <v>2196086</v>
      </c>
      <c r="D939" s="19">
        <v>6.1746189768115398</v>
      </c>
      <c r="E939" s="15">
        <v>41</v>
      </c>
      <c r="F939" s="15" t="s">
        <v>11826</v>
      </c>
      <c r="G939" s="18">
        <v>2196127</v>
      </c>
      <c r="H939" s="15" t="s">
        <v>2270</v>
      </c>
      <c r="I939" s="15" t="s">
        <v>1266</v>
      </c>
      <c r="J939" s="15" t="s">
        <v>1267</v>
      </c>
      <c r="K939" s="15" t="s">
        <v>1268</v>
      </c>
    </row>
    <row r="940" spans="1:11" x14ac:dyDescent="0.2">
      <c r="A940" s="15">
        <v>3</v>
      </c>
      <c r="B940" s="18">
        <v>10126385</v>
      </c>
      <c r="C940" s="18">
        <v>10126385</v>
      </c>
      <c r="D940" s="19">
        <v>6.1723322442398398</v>
      </c>
      <c r="E940" s="15">
        <v>76</v>
      </c>
      <c r="F940" s="15" t="s">
        <v>2282</v>
      </c>
      <c r="G940" s="18">
        <v>10126309</v>
      </c>
      <c r="H940" s="15" t="s">
        <v>2272</v>
      </c>
      <c r="I940" s="15" t="s">
        <v>1056</v>
      </c>
      <c r="J940" s="15" t="s">
        <v>1056</v>
      </c>
      <c r="K940" s="15" t="s">
        <v>1057</v>
      </c>
    </row>
    <row r="941" spans="1:11" x14ac:dyDescent="0.2">
      <c r="A941" s="15">
        <v>1</v>
      </c>
      <c r="B941" s="18">
        <v>3663718</v>
      </c>
      <c r="C941" s="18">
        <v>3663718</v>
      </c>
      <c r="D941" s="19">
        <v>6.1588797799226702</v>
      </c>
      <c r="E941" s="15">
        <v>95</v>
      </c>
      <c r="F941" s="15" t="s">
        <v>2280</v>
      </c>
      <c r="G941" s="18">
        <v>3664264</v>
      </c>
      <c r="H941" s="15" t="s">
        <v>2272</v>
      </c>
      <c r="I941" s="15" t="s">
        <v>588</v>
      </c>
      <c r="J941" s="15" t="s">
        <v>589</v>
      </c>
      <c r="K941" s="15" t="s">
        <v>590</v>
      </c>
    </row>
    <row r="942" spans="1:11" x14ac:dyDescent="0.2">
      <c r="A942" s="15">
        <v>3</v>
      </c>
      <c r="B942" s="18">
        <v>19196663</v>
      </c>
      <c r="C942" s="18">
        <v>19196663</v>
      </c>
      <c r="D942" s="19">
        <v>6.1416407923840897</v>
      </c>
      <c r="E942" s="15">
        <v>42</v>
      </c>
      <c r="F942" s="15" t="s">
        <v>2280</v>
      </c>
      <c r="G942" s="18">
        <v>19196503</v>
      </c>
      <c r="H942" s="15" t="s">
        <v>2270</v>
      </c>
      <c r="I942" s="15" t="s">
        <v>1196</v>
      </c>
      <c r="J942" s="15" t="s">
        <v>1196</v>
      </c>
      <c r="K942" s="15" t="s">
        <v>91</v>
      </c>
    </row>
    <row r="943" spans="1:11" x14ac:dyDescent="0.2">
      <c r="A943" s="15">
        <v>1</v>
      </c>
      <c r="B943" s="18">
        <v>1285925</v>
      </c>
      <c r="C943" s="18">
        <v>1285931</v>
      </c>
      <c r="D943" s="19">
        <v>6.1382397593392604</v>
      </c>
      <c r="E943" s="15">
        <v>-35</v>
      </c>
      <c r="F943" s="15" t="s">
        <v>11825</v>
      </c>
      <c r="G943" s="18">
        <v>1285896</v>
      </c>
      <c r="H943" s="15" t="s">
        <v>2270</v>
      </c>
      <c r="I943" s="15" t="s">
        <v>178</v>
      </c>
      <c r="J943" s="15" t="s">
        <v>179</v>
      </c>
      <c r="K943" s="15" t="s">
        <v>180</v>
      </c>
    </row>
    <row r="944" spans="1:11" x14ac:dyDescent="0.2">
      <c r="A944" s="15">
        <v>1</v>
      </c>
      <c r="B944" s="18">
        <v>1285925</v>
      </c>
      <c r="C944" s="18">
        <v>1285931</v>
      </c>
      <c r="D944" s="19">
        <v>6.1382397593392604</v>
      </c>
      <c r="E944" s="15">
        <v>70</v>
      </c>
      <c r="F944" s="15" t="s">
        <v>11826</v>
      </c>
      <c r="G944" s="18">
        <v>1286001</v>
      </c>
      <c r="H944" s="15" t="s">
        <v>2270</v>
      </c>
      <c r="I944" s="15" t="s">
        <v>178</v>
      </c>
      <c r="J944" s="15" t="s">
        <v>179</v>
      </c>
      <c r="K944" s="15" t="s">
        <v>180</v>
      </c>
    </row>
    <row r="945" spans="1:11" x14ac:dyDescent="0.2">
      <c r="A945" s="15">
        <v>3</v>
      </c>
      <c r="B945" s="18">
        <v>5741236</v>
      </c>
      <c r="C945" s="18">
        <v>5741236</v>
      </c>
      <c r="D945" s="19">
        <v>6.0942459996017497</v>
      </c>
      <c r="E945" s="15">
        <v>39</v>
      </c>
      <c r="F945" s="15" t="s">
        <v>11826</v>
      </c>
      <c r="G945" s="18">
        <v>5741275</v>
      </c>
      <c r="H945" s="15" t="s">
        <v>2270</v>
      </c>
      <c r="I945" s="15" t="s">
        <v>1437</v>
      </c>
      <c r="J945" s="15" t="s">
        <v>1437</v>
      </c>
      <c r="K945" s="15" t="s">
        <v>771</v>
      </c>
    </row>
    <row r="946" spans="1:11" x14ac:dyDescent="0.2">
      <c r="A946" s="15">
        <v>1</v>
      </c>
      <c r="B946" s="18">
        <v>18365728</v>
      </c>
      <c r="C946" s="18">
        <v>18365728</v>
      </c>
      <c r="D946" s="19">
        <v>6.0643896572040799</v>
      </c>
      <c r="E946" s="15">
        <v>33</v>
      </c>
      <c r="F946" s="15" t="s">
        <v>11826</v>
      </c>
      <c r="G946" s="18">
        <v>18365761</v>
      </c>
      <c r="H946" s="15" t="s">
        <v>2270</v>
      </c>
      <c r="I946" s="15" t="s">
        <v>236</v>
      </c>
      <c r="J946" s="15" t="s">
        <v>237</v>
      </c>
      <c r="K946" s="15" t="s">
        <v>238</v>
      </c>
    </row>
    <row r="947" spans="1:11" x14ac:dyDescent="0.2">
      <c r="A947" s="15">
        <v>1</v>
      </c>
      <c r="B947" s="18">
        <v>28557510</v>
      </c>
      <c r="C947" s="18">
        <v>28557510</v>
      </c>
      <c r="D947" s="19">
        <v>6.0428995891827899</v>
      </c>
      <c r="E947" s="15">
        <v>-44</v>
      </c>
      <c r="F947" s="15" t="s">
        <v>2279</v>
      </c>
      <c r="G947" s="18">
        <v>28557466</v>
      </c>
      <c r="H947" s="15" t="s">
        <v>2270</v>
      </c>
      <c r="I947" s="15" t="s">
        <v>514</v>
      </c>
      <c r="J947" s="15" t="s">
        <v>514</v>
      </c>
      <c r="K947" s="15" t="s">
        <v>515</v>
      </c>
    </row>
    <row r="948" spans="1:11" x14ac:dyDescent="0.2">
      <c r="A948" s="15">
        <v>2</v>
      </c>
      <c r="B948" s="18">
        <v>10843710</v>
      </c>
      <c r="C948" s="18">
        <v>10843710</v>
      </c>
      <c r="D948" s="19">
        <v>6.0239567479460598</v>
      </c>
      <c r="E948" s="15">
        <v>17</v>
      </c>
      <c r="F948" s="15" t="s">
        <v>11826</v>
      </c>
      <c r="G948" s="18">
        <v>10843693</v>
      </c>
      <c r="H948" s="15" t="s">
        <v>2272</v>
      </c>
      <c r="I948" s="15" t="s">
        <v>752</v>
      </c>
      <c r="J948" s="15" t="s">
        <v>752</v>
      </c>
      <c r="K948" s="15" t="s">
        <v>753</v>
      </c>
    </row>
    <row r="949" spans="1:11" x14ac:dyDescent="0.2">
      <c r="A949" s="15">
        <v>5</v>
      </c>
      <c r="B949" s="18">
        <v>25009359</v>
      </c>
      <c r="C949" s="18">
        <v>25009359</v>
      </c>
      <c r="D949" s="19">
        <v>6.0234740350004499</v>
      </c>
      <c r="E949" s="15">
        <v>85</v>
      </c>
      <c r="F949" s="15" t="s">
        <v>11826</v>
      </c>
      <c r="G949" s="18">
        <v>25009274</v>
      </c>
      <c r="H949" s="15" t="s">
        <v>2272</v>
      </c>
      <c r="I949" s="15" t="s">
        <v>2015</v>
      </c>
      <c r="J949" s="15" t="s">
        <v>2015</v>
      </c>
      <c r="K949" s="15" t="s">
        <v>1940</v>
      </c>
    </row>
    <row r="950" spans="1:11" x14ac:dyDescent="0.2">
      <c r="A950" s="15">
        <v>1</v>
      </c>
      <c r="B950" s="18">
        <v>18131451</v>
      </c>
      <c r="C950" s="18">
        <v>18131459</v>
      </c>
      <c r="D950" s="19">
        <v>6.0106986142316297</v>
      </c>
      <c r="E950" s="15">
        <v>63</v>
      </c>
      <c r="F950" s="15" t="s">
        <v>2271</v>
      </c>
      <c r="G950" s="18">
        <v>18131404</v>
      </c>
      <c r="H950" s="15" t="s">
        <v>2270</v>
      </c>
      <c r="I950" s="15" t="s">
        <v>231</v>
      </c>
      <c r="J950" s="15" t="s">
        <v>232</v>
      </c>
      <c r="K950" s="15" t="s">
        <v>233</v>
      </c>
    </row>
    <row r="951" spans="1:11" x14ac:dyDescent="0.2">
      <c r="A951" s="15">
        <v>1</v>
      </c>
      <c r="B951" s="18">
        <v>18131451</v>
      </c>
      <c r="C951" s="18">
        <v>18131459</v>
      </c>
      <c r="D951" s="19">
        <v>6.0106986142316297</v>
      </c>
      <c r="E951" s="15">
        <v>-55</v>
      </c>
      <c r="F951" s="15" t="s">
        <v>2279</v>
      </c>
      <c r="G951" s="18">
        <v>18131404</v>
      </c>
      <c r="H951" s="15" t="s">
        <v>2270</v>
      </c>
      <c r="I951" s="15" t="s">
        <v>231</v>
      </c>
      <c r="J951" s="15" t="s">
        <v>232</v>
      </c>
      <c r="K951" s="15" t="s">
        <v>233</v>
      </c>
    </row>
    <row r="952" spans="1:11" x14ac:dyDescent="0.2">
      <c r="A952" s="15">
        <v>1</v>
      </c>
      <c r="B952" s="18">
        <v>26614622</v>
      </c>
      <c r="C952" s="18">
        <v>26614622</v>
      </c>
      <c r="D952" s="19">
        <v>6.0095602976344802</v>
      </c>
      <c r="E952" s="15">
        <v>37</v>
      </c>
      <c r="F952" s="15" t="s">
        <v>11826</v>
      </c>
      <c r="G952" s="18">
        <v>26614585</v>
      </c>
      <c r="H952" s="15" t="s">
        <v>2272</v>
      </c>
      <c r="I952" s="15" t="s">
        <v>440</v>
      </c>
      <c r="J952" s="15" t="s">
        <v>441</v>
      </c>
      <c r="K952" s="15" t="s">
        <v>442</v>
      </c>
    </row>
    <row r="953" spans="1:11" x14ac:dyDescent="0.2">
      <c r="A953" s="15">
        <v>4</v>
      </c>
      <c r="B953" s="18">
        <v>1266197</v>
      </c>
      <c r="C953" s="18">
        <v>1266197</v>
      </c>
      <c r="D953" s="19">
        <v>6.0059969297554803</v>
      </c>
      <c r="E953" s="15">
        <v>11</v>
      </c>
      <c r="F953" s="15" t="s">
        <v>11826</v>
      </c>
      <c r="G953" s="18">
        <v>1266186</v>
      </c>
      <c r="H953" s="15" t="s">
        <v>2272</v>
      </c>
      <c r="I953" s="15" t="s">
        <v>1580</v>
      </c>
      <c r="J953" s="15" t="s">
        <v>1580</v>
      </c>
      <c r="K953" s="15" t="s">
        <v>1581</v>
      </c>
    </row>
    <row r="954" spans="1:11" x14ac:dyDescent="0.2">
      <c r="A954" s="15">
        <v>3</v>
      </c>
      <c r="B954" s="18">
        <v>21299643</v>
      </c>
      <c r="C954" s="18">
        <v>21299643</v>
      </c>
      <c r="D954" s="19">
        <v>5.9994759169804004</v>
      </c>
      <c r="E954" s="15">
        <v>61</v>
      </c>
      <c r="F954" s="15" t="s">
        <v>2271</v>
      </c>
      <c r="G954" s="18">
        <v>21299352</v>
      </c>
      <c r="H954" s="15" t="s">
        <v>2270</v>
      </c>
      <c r="I954" s="15" t="s">
        <v>1249</v>
      </c>
      <c r="J954" s="15" t="s">
        <v>1250</v>
      </c>
      <c r="K954" s="15" t="s">
        <v>1251</v>
      </c>
    </row>
    <row r="955" spans="1:11" x14ac:dyDescent="0.2">
      <c r="A955" s="15">
        <v>3</v>
      </c>
      <c r="B955" s="18">
        <v>5111952</v>
      </c>
      <c r="C955" s="18">
        <v>5111952</v>
      </c>
      <c r="D955" s="19">
        <v>5.9962533527110002</v>
      </c>
      <c r="E955" s="15">
        <v>59</v>
      </c>
      <c r="F955" s="15" t="s">
        <v>11826</v>
      </c>
      <c r="G955" s="18">
        <v>5111893</v>
      </c>
      <c r="H955" s="15" t="s">
        <v>2272</v>
      </c>
      <c r="I955" s="15" t="s">
        <v>1402</v>
      </c>
      <c r="J955" s="15" t="s">
        <v>1402</v>
      </c>
      <c r="K955" s="15" t="s">
        <v>455</v>
      </c>
    </row>
    <row r="956" spans="1:11" x14ac:dyDescent="0.2">
      <c r="A956" s="15">
        <v>5</v>
      </c>
      <c r="B956" s="18">
        <v>1580595</v>
      </c>
      <c r="C956" s="18">
        <v>1580596</v>
      </c>
      <c r="D956" s="19">
        <v>5.9940359136196699</v>
      </c>
      <c r="E956" s="15">
        <v>-1</v>
      </c>
      <c r="F956" s="15" t="s">
        <v>11825</v>
      </c>
      <c r="G956" s="18">
        <v>1580595</v>
      </c>
      <c r="H956" s="15" t="s">
        <v>2270</v>
      </c>
      <c r="I956" s="15" t="s">
        <v>1863</v>
      </c>
      <c r="J956" s="15" t="s">
        <v>1864</v>
      </c>
      <c r="K956" s="15" t="s">
        <v>460</v>
      </c>
    </row>
    <row r="957" spans="1:11" x14ac:dyDescent="0.2">
      <c r="A957" s="15">
        <v>3</v>
      </c>
      <c r="B957" s="18">
        <v>2196070</v>
      </c>
      <c r="C957" s="18">
        <v>2196070</v>
      </c>
      <c r="D957" s="19">
        <v>5.9739282029827203</v>
      </c>
      <c r="E957" s="15">
        <v>57</v>
      </c>
      <c r="F957" s="15" t="s">
        <v>11826</v>
      </c>
      <c r="G957" s="18">
        <v>2196127</v>
      </c>
      <c r="H957" s="15" t="s">
        <v>2270</v>
      </c>
      <c r="I957" s="15" t="s">
        <v>1266</v>
      </c>
      <c r="J957" s="15" t="s">
        <v>1267</v>
      </c>
      <c r="K957" s="15" t="s">
        <v>1268</v>
      </c>
    </row>
    <row r="958" spans="1:11" x14ac:dyDescent="0.2">
      <c r="A958" s="15">
        <v>5</v>
      </c>
      <c r="B958" s="18">
        <v>2921250</v>
      </c>
      <c r="C958" s="18">
        <v>2921250</v>
      </c>
      <c r="D958" s="19">
        <v>5.9579141162510698</v>
      </c>
      <c r="E958" s="15">
        <v>-11</v>
      </c>
      <c r="F958" s="15" t="s">
        <v>2271</v>
      </c>
      <c r="G958" s="18">
        <v>2921456</v>
      </c>
      <c r="H958" s="15" t="s">
        <v>2272</v>
      </c>
      <c r="I958" s="15" t="s">
        <v>2042</v>
      </c>
      <c r="J958" s="15" t="s">
        <v>2043</v>
      </c>
      <c r="K958" s="15" t="s">
        <v>2044</v>
      </c>
    </row>
    <row r="959" spans="1:11" x14ac:dyDescent="0.2">
      <c r="A959" s="15">
        <v>5</v>
      </c>
      <c r="B959" s="18">
        <v>16670188</v>
      </c>
      <c r="C959" s="18">
        <v>16670188</v>
      </c>
      <c r="D959" s="19">
        <v>5.9433510833276202</v>
      </c>
      <c r="E959" s="15">
        <v>55</v>
      </c>
      <c r="F959" s="15" t="s">
        <v>11826</v>
      </c>
      <c r="G959" s="18">
        <v>16670243</v>
      </c>
      <c r="H959" s="15" t="s">
        <v>2270</v>
      </c>
      <c r="I959" s="15" t="s">
        <v>1884</v>
      </c>
      <c r="J959" s="15" t="s">
        <v>1884</v>
      </c>
      <c r="K959" s="15" t="s">
        <v>374</v>
      </c>
    </row>
    <row r="960" spans="1:11" x14ac:dyDescent="0.2">
      <c r="A960" s="15">
        <v>3</v>
      </c>
      <c r="B960" s="18">
        <v>9122271</v>
      </c>
      <c r="C960" s="18">
        <v>9122278</v>
      </c>
      <c r="D960" s="19">
        <v>5.9357920145075997</v>
      </c>
      <c r="E960" s="15">
        <v>74</v>
      </c>
      <c r="F960" s="15" t="s">
        <v>2271</v>
      </c>
      <c r="G960" s="18">
        <v>9122420</v>
      </c>
      <c r="H960" s="15" t="s">
        <v>2272</v>
      </c>
      <c r="I960" s="15" t="s">
        <v>1499</v>
      </c>
      <c r="J960" s="15" t="s">
        <v>1499</v>
      </c>
      <c r="K960" s="15" t="s">
        <v>151</v>
      </c>
    </row>
    <row r="961" spans="1:11" x14ac:dyDescent="0.2">
      <c r="A961" s="15">
        <v>1</v>
      </c>
      <c r="B961" s="18">
        <v>5885084</v>
      </c>
      <c r="C961" s="18">
        <v>5885084</v>
      </c>
      <c r="D961" s="19">
        <v>5.91335149050966</v>
      </c>
      <c r="E961" s="15">
        <v>77</v>
      </c>
      <c r="F961" s="15" t="s">
        <v>2271</v>
      </c>
      <c r="G961" s="18">
        <v>5885382</v>
      </c>
      <c r="H961" s="15" t="s">
        <v>2272</v>
      </c>
      <c r="I961" s="15" t="s">
        <v>637</v>
      </c>
      <c r="J961" s="15" t="s">
        <v>638</v>
      </c>
      <c r="K961" s="15" t="s">
        <v>639</v>
      </c>
    </row>
    <row r="962" spans="1:11" x14ac:dyDescent="0.2">
      <c r="A962" s="15">
        <v>3</v>
      </c>
      <c r="B962" s="18">
        <v>21759551</v>
      </c>
      <c r="C962" s="18">
        <v>21759551</v>
      </c>
      <c r="D962" s="19">
        <v>5.8997012611676496</v>
      </c>
      <c r="E962" s="15">
        <v>10</v>
      </c>
      <c r="F962" s="15" t="s">
        <v>2280</v>
      </c>
      <c r="G962" s="18">
        <v>21759350</v>
      </c>
      <c r="H962" s="15" t="s">
        <v>2270</v>
      </c>
      <c r="I962" s="15" t="s">
        <v>1260</v>
      </c>
      <c r="J962" s="15" t="s">
        <v>1261</v>
      </c>
      <c r="K962" s="15" t="s">
        <v>1262</v>
      </c>
    </row>
    <row r="963" spans="1:11" x14ac:dyDescent="0.2">
      <c r="A963" s="15">
        <v>4</v>
      </c>
      <c r="B963" s="18">
        <v>9378856</v>
      </c>
      <c r="C963" s="18">
        <v>9378859</v>
      </c>
      <c r="D963" s="19">
        <v>5.8812343025054599</v>
      </c>
      <c r="E963" s="15">
        <v>19</v>
      </c>
      <c r="F963" s="15" t="s">
        <v>11826</v>
      </c>
      <c r="G963" s="18">
        <v>9378837</v>
      </c>
      <c r="H963" s="15" t="s">
        <v>2272</v>
      </c>
      <c r="I963" s="15" t="s">
        <v>1801</v>
      </c>
      <c r="J963" s="15" t="s">
        <v>1801</v>
      </c>
      <c r="K963" s="15" t="s">
        <v>1802</v>
      </c>
    </row>
    <row r="964" spans="1:11" x14ac:dyDescent="0.2">
      <c r="A964" s="15">
        <v>5</v>
      </c>
      <c r="B964" s="18">
        <v>14881865</v>
      </c>
      <c r="C964" s="18">
        <v>14881865</v>
      </c>
      <c r="D964" s="19">
        <v>5.8761707576089002</v>
      </c>
      <c r="E964" s="15">
        <v>46</v>
      </c>
      <c r="F964" s="15" t="s">
        <v>11826</v>
      </c>
      <c r="G964" s="18">
        <v>14881819</v>
      </c>
      <c r="H964" s="15" t="s">
        <v>2272</v>
      </c>
      <c r="I964" s="15" t="s">
        <v>1843</v>
      </c>
      <c r="J964" s="15" t="s">
        <v>1843</v>
      </c>
      <c r="K964" s="15" t="s">
        <v>753</v>
      </c>
    </row>
    <row r="965" spans="1:11" x14ac:dyDescent="0.2">
      <c r="A965" s="15">
        <v>5</v>
      </c>
      <c r="B965" s="18">
        <v>6024622</v>
      </c>
      <c r="C965" s="18">
        <v>6024622</v>
      </c>
      <c r="D965" s="19">
        <v>5.86370606354975</v>
      </c>
      <c r="E965" s="15">
        <v>47</v>
      </c>
      <c r="F965" s="15" t="s">
        <v>11826</v>
      </c>
      <c r="G965" s="18">
        <v>6024669</v>
      </c>
      <c r="H965" s="15" t="s">
        <v>2270</v>
      </c>
      <c r="I965" s="15" t="s">
        <v>2135</v>
      </c>
      <c r="J965" s="15" t="s">
        <v>2135</v>
      </c>
      <c r="K965" s="15" t="s">
        <v>2136</v>
      </c>
    </row>
    <row r="966" spans="1:11" x14ac:dyDescent="0.2">
      <c r="A966" s="15">
        <v>3</v>
      </c>
      <c r="B966" s="18">
        <v>14196426</v>
      </c>
      <c r="C966" s="18">
        <v>14196426</v>
      </c>
      <c r="D966" s="19">
        <v>5.8605446199122699</v>
      </c>
      <c r="E966" s="15">
        <v>-28</v>
      </c>
      <c r="F966" s="15" t="s">
        <v>11825</v>
      </c>
      <c r="G966" s="18">
        <v>14196398</v>
      </c>
      <c r="H966" s="15" t="s">
        <v>2270</v>
      </c>
      <c r="I966" s="15" t="s">
        <v>1110</v>
      </c>
      <c r="J966" s="15" t="s">
        <v>1110</v>
      </c>
      <c r="K966" s="15" t="s">
        <v>91</v>
      </c>
    </row>
    <row r="967" spans="1:11" x14ac:dyDescent="0.2">
      <c r="A967" s="15">
        <v>5</v>
      </c>
      <c r="B967" s="18">
        <v>5938087</v>
      </c>
      <c r="C967" s="18">
        <v>5938087</v>
      </c>
      <c r="D967" s="19">
        <v>5.8516012094097603</v>
      </c>
      <c r="E967" s="15">
        <v>93</v>
      </c>
      <c r="F967" s="15" t="s">
        <v>11826</v>
      </c>
      <c r="G967" s="18">
        <v>5937994</v>
      </c>
      <c r="H967" s="15" t="s">
        <v>2272</v>
      </c>
      <c r="I967" s="15" t="s">
        <v>2132</v>
      </c>
      <c r="J967" s="15" t="s">
        <v>2133</v>
      </c>
      <c r="K967" s="15" t="s">
        <v>2134</v>
      </c>
    </row>
    <row r="968" spans="1:11" x14ac:dyDescent="0.2">
      <c r="A968" s="15">
        <v>5</v>
      </c>
      <c r="B968" s="18">
        <v>8501178</v>
      </c>
      <c r="C968" s="18">
        <v>8501178</v>
      </c>
      <c r="D968" s="19">
        <v>5.8423685624963397</v>
      </c>
      <c r="E968" s="15">
        <v>15</v>
      </c>
      <c r="F968" s="15" t="s">
        <v>11826</v>
      </c>
      <c r="G968" s="18">
        <v>8501193</v>
      </c>
      <c r="H968" s="15" t="s">
        <v>2270</v>
      </c>
      <c r="I968" s="15" t="s">
        <v>2177</v>
      </c>
      <c r="J968" s="15" t="s">
        <v>2178</v>
      </c>
      <c r="K968" s="15" t="s">
        <v>2179</v>
      </c>
    </row>
    <row r="969" spans="1:11" x14ac:dyDescent="0.2">
      <c r="A969" s="15">
        <v>3</v>
      </c>
      <c r="B969" s="18">
        <v>2196087</v>
      </c>
      <c r="C969" s="18">
        <v>2196087</v>
      </c>
      <c r="D969" s="19">
        <v>5.8307971027310597</v>
      </c>
      <c r="E969" s="15">
        <v>40</v>
      </c>
      <c r="F969" s="15" t="s">
        <v>11826</v>
      </c>
      <c r="G969" s="18">
        <v>2196127</v>
      </c>
      <c r="H969" s="15" t="s">
        <v>2270</v>
      </c>
      <c r="I969" s="15" t="s">
        <v>1266</v>
      </c>
      <c r="J969" s="15" t="s">
        <v>1267</v>
      </c>
      <c r="K969" s="15" t="s">
        <v>1268</v>
      </c>
    </row>
    <row r="970" spans="1:11" x14ac:dyDescent="0.2">
      <c r="A970" s="15">
        <v>3</v>
      </c>
      <c r="B970" s="18">
        <v>21070107</v>
      </c>
      <c r="C970" s="18">
        <v>21070108</v>
      </c>
      <c r="D970" s="19">
        <v>5.8267799721840197</v>
      </c>
      <c r="E970" s="15">
        <v>54</v>
      </c>
      <c r="F970" s="15" t="s">
        <v>2282</v>
      </c>
      <c r="G970" s="18">
        <v>21070161</v>
      </c>
      <c r="H970" s="15" t="s">
        <v>2270</v>
      </c>
      <c r="I970" s="15" t="s">
        <v>1238</v>
      </c>
      <c r="J970" s="15" t="s">
        <v>1239</v>
      </c>
      <c r="K970" s="15" t="s">
        <v>1240</v>
      </c>
    </row>
    <row r="971" spans="1:11" x14ac:dyDescent="0.2">
      <c r="A971" s="15">
        <v>1</v>
      </c>
      <c r="B971" s="18">
        <v>26283372</v>
      </c>
      <c r="C971" s="18">
        <v>26283373</v>
      </c>
      <c r="D971" s="19">
        <v>5.8130768082964197</v>
      </c>
      <c r="E971" s="15">
        <v>32</v>
      </c>
      <c r="F971" s="15" t="s">
        <v>2280</v>
      </c>
      <c r="G971" s="18">
        <v>26283125</v>
      </c>
      <c r="H971" s="15" t="s">
        <v>2270</v>
      </c>
      <c r="I971" s="15" t="s">
        <v>427</v>
      </c>
      <c r="J971" s="15" t="s">
        <v>428</v>
      </c>
      <c r="K971" s="15" t="s">
        <v>429</v>
      </c>
    </row>
    <row r="972" spans="1:11" x14ac:dyDescent="0.2">
      <c r="A972" s="15">
        <v>3</v>
      </c>
      <c r="B972" s="18">
        <v>1783526</v>
      </c>
      <c r="C972" s="18">
        <v>1783526</v>
      </c>
      <c r="D972" s="19">
        <v>5.8093353979059099</v>
      </c>
      <c r="E972" s="15">
        <v>60</v>
      </c>
      <c r="F972" s="15" t="s">
        <v>2280</v>
      </c>
      <c r="G972" s="18">
        <v>1783388</v>
      </c>
      <c r="H972" s="15" t="s">
        <v>2270</v>
      </c>
      <c r="I972" s="15" t="s">
        <v>1158</v>
      </c>
      <c r="J972" s="15" t="s">
        <v>1159</v>
      </c>
      <c r="K972" s="15" t="s">
        <v>1160</v>
      </c>
    </row>
    <row r="973" spans="1:11" x14ac:dyDescent="0.2">
      <c r="A973" s="15">
        <v>1</v>
      </c>
      <c r="B973" s="18">
        <v>23515794</v>
      </c>
      <c r="C973" s="18">
        <v>23515796</v>
      </c>
      <c r="D973" s="19">
        <v>5.7999550853125603</v>
      </c>
      <c r="E973" s="15">
        <v>-79</v>
      </c>
      <c r="F973" s="15" t="s">
        <v>2279</v>
      </c>
      <c r="G973" s="18">
        <v>23515873</v>
      </c>
      <c r="H973" s="15" t="s">
        <v>2272</v>
      </c>
      <c r="I973" s="15" t="s">
        <v>347</v>
      </c>
      <c r="J973" s="15" t="s">
        <v>347</v>
      </c>
      <c r="K973" s="15" t="s">
        <v>348</v>
      </c>
    </row>
    <row r="974" spans="1:11" x14ac:dyDescent="0.2">
      <c r="A974" s="15">
        <v>3</v>
      </c>
      <c r="B974" s="18">
        <v>22054883</v>
      </c>
      <c r="C974" s="18">
        <v>22054883</v>
      </c>
      <c r="D974" s="19">
        <v>5.7886331800311996</v>
      </c>
      <c r="E974" s="15">
        <v>54</v>
      </c>
      <c r="F974" s="15" t="s">
        <v>2273</v>
      </c>
      <c r="G974" s="18">
        <v>22054937</v>
      </c>
      <c r="H974" s="15" t="s">
        <v>2270</v>
      </c>
      <c r="I974" s="15" t="s">
        <v>2243</v>
      </c>
      <c r="J974" s="15" t="s">
        <v>2243</v>
      </c>
      <c r="K974" s="15" t="s">
        <v>197</v>
      </c>
    </row>
    <row r="975" spans="1:11" x14ac:dyDescent="0.2">
      <c r="A975" s="15">
        <v>1</v>
      </c>
      <c r="B975" s="18">
        <v>23949790</v>
      </c>
      <c r="C975" s="18">
        <v>23949790</v>
      </c>
      <c r="D975" s="19">
        <v>5.7836500217401401</v>
      </c>
      <c r="E975" s="15">
        <v>0</v>
      </c>
      <c r="F975" s="15" t="s">
        <v>2271</v>
      </c>
      <c r="G975" s="18">
        <v>23949752</v>
      </c>
      <c r="H975" s="15" t="s">
        <v>2270</v>
      </c>
      <c r="I975" s="15" t="s">
        <v>352</v>
      </c>
      <c r="J975" s="15" t="s">
        <v>353</v>
      </c>
      <c r="K975" s="15" t="s">
        <v>354</v>
      </c>
    </row>
    <row r="976" spans="1:11" x14ac:dyDescent="0.2">
      <c r="A976" s="15">
        <v>1</v>
      </c>
      <c r="B976" s="18">
        <v>23949790</v>
      </c>
      <c r="C976" s="18">
        <v>23949790</v>
      </c>
      <c r="D976" s="19">
        <v>5.7836500217401401</v>
      </c>
      <c r="E976" s="15">
        <v>-38</v>
      </c>
      <c r="F976" s="15" t="s">
        <v>2279</v>
      </c>
      <c r="G976" s="18">
        <v>23949752</v>
      </c>
      <c r="H976" s="15" t="s">
        <v>2270</v>
      </c>
      <c r="I976" s="15" t="s">
        <v>352</v>
      </c>
      <c r="J976" s="15" t="s">
        <v>353</v>
      </c>
      <c r="K976" s="15" t="s">
        <v>354</v>
      </c>
    </row>
    <row r="977" spans="1:11" x14ac:dyDescent="0.2">
      <c r="A977" s="15">
        <v>5</v>
      </c>
      <c r="B977" s="18">
        <v>14221952</v>
      </c>
      <c r="C977" s="18">
        <v>14221954</v>
      </c>
      <c r="D977" s="19">
        <v>5.7691925870532499</v>
      </c>
      <c r="E977" s="15">
        <v>90</v>
      </c>
      <c r="F977" s="15" t="s">
        <v>2282</v>
      </c>
      <c r="G977" s="18">
        <v>14222043</v>
      </c>
      <c r="H977" s="15" t="s">
        <v>2270</v>
      </c>
      <c r="I977" s="15" t="s">
        <v>1830</v>
      </c>
      <c r="J977" s="15" t="s">
        <v>1831</v>
      </c>
      <c r="K977" s="15" t="s">
        <v>1832</v>
      </c>
    </row>
    <row r="978" spans="1:11" x14ac:dyDescent="0.2">
      <c r="A978" s="15">
        <v>3</v>
      </c>
      <c r="B978" s="18">
        <v>5741246</v>
      </c>
      <c r="C978" s="18">
        <v>5741246</v>
      </c>
      <c r="D978" s="19">
        <v>5.7673801201264299</v>
      </c>
      <c r="E978" s="15">
        <v>29</v>
      </c>
      <c r="F978" s="15" t="s">
        <v>11826</v>
      </c>
      <c r="G978" s="18">
        <v>5741275</v>
      </c>
      <c r="H978" s="15" t="s">
        <v>2270</v>
      </c>
      <c r="I978" s="15" t="s">
        <v>1437</v>
      </c>
      <c r="J978" s="15" t="s">
        <v>1437</v>
      </c>
      <c r="K978" s="15" t="s">
        <v>771</v>
      </c>
    </row>
    <row r="979" spans="1:11" x14ac:dyDescent="0.2">
      <c r="A979" s="15">
        <v>5</v>
      </c>
      <c r="B979" s="18">
        <v>14981435</v>
      </c>
      <c r="C979" s="18">
        <v>14981435</v>
      </c>
      <c r="D979" s="19">
        <v>5.7245395387945797</v>
      </c>
      <c r="E979" s="15">
        <v>34</v>
      </c>
      <c r="F979" s="15" t="s">
        <v>2280</v>
      </c>
      <c r="G979" s="18">
        <v>14981620</v>
      </c>
      <c r="H979" s="15" t="s">
        <v>2272</v>
      </c>
      <c r="I979" s="15" t="s">
        <v>1846</v>
      </c>
      <c r="J979" s="15" t="s">
        <v>1846</v>
      </c>
      <c r="K979" s="15" t="s">
        <v>168</v>
      </c>
    </row>
    <row r="980" spans="1:11" x14ac:dyDescent="0.2">
      <c r="A980" s="15">
        <v>2</v>
      </c>
      <c r="B980" s="18">
        <v>143411</v>
      </c>
      <c r="C980" s="18">
        <v>143411</v>
      </c>
      <c r="D980" s="19">
        <v>5.7189593447789502</v>
      </c>
      <c r="E980" s="15">
        <v>-3</v>
      </c>
      <c r="F980" s="15" t="s">
        <v>11825</v>
      </c>
      <c r="G980" s="18">
        <v>143408</v>
      </c>
      <c r="H980" s="15" t="s">
        <v>2270</v>
      </c>
      <c r="I980" s="15" t="s">
        <v>809</v>
      </c>
      <c r="J980" s="15" t="s">
        <v>809</v>
      </c>
      <c r="K980" s="15" t="s">
        <v>250</v>
      </c>
    </row>
    <row r="981" spans="1:11" x14ac:dyDescent="0.2">
      <c r="A981" s="15">
        <v>2</v>
      </c>
      <c r="B981" s="18">
        <v>143411</v>
      </c>
      <c r="C981" s="18">
        <v>143411</v>
      </c>
      <c r="D981" s="19">
        <v>5.7189593447789502</v>
      </c>
      <c r="E981" s="15">
        <v>68</v>
      </c>
      <c r="F981" s="15" t="s">
        <v>11826</v>
      </c>
      <c r="G981" s="18">
        <v>143479</v>
      </c>
      <c r="H981" s="15" t="s">
        <v>2270</v>
      </c>
      <c r="I981" s="15" t="s">
        <v>809</v>
      </c>
      <c r="J981" s="15" t="s">
        <v>809</v>
      </c>
      <c r="K981" s="15" t="s">
        <v>250</v>
      </c>
    </row>
    <row r="982" spans="1:11" x14ac:dyDescent="0.2">
      <c r="A982" s="15">
        <v>3</v>
      </c>
      <c r="B982" s="18">
        <v>8139216</v>
      </c>
      <c r="C982" s="18">
        <v>8139216</v>
      </c>
      <c r="D982" s="19">
        <v>5.7105616812103399</v>
      </c>
      <c r="E982" s="15">
        <v>31</v>
      </c>
      <c r="F982" s="15" t="s">
        <v>2271</v>
      </c>
      <c r="G982" s="18">
        <v>8139368</v>
      </c>
      <c r="H982" s="15" t="s">
        <v>2272</v>
      </c>
      <c r="I982" s="15" t="s">
        <v>1483</v>
      </c>
      <c r="J982" s="15" t="s">
        <v>1484</v>
      </c>
      <c r="K982" s="15" t="s">
        <v>1485</v>
      </c>
    </row>
    <row r="983" spans="1:11" x14ac:dyDescent="0.2">
      <c r="A983" s="15">
        <v>1</v>
      </c>
      <c r="B983" s="18">
        <v>3658251</v>
      </c>
      <c r="C983" s="18">
        <v>3658251</v>
      </c>
      <c r="D983" s="19">
        <v>5.6536971928836204</v>
      </c>
      <c r="E983" s="15">
        <v>-80</v>
      </c>
      <c r="F983" s="15" t="s">
        <v>2279</v>
      </c>
      <c r="G983" s="18">
        <v>3658171</v>
      </c>
      <c r="H983" s="15" t="s">
        <v>2270</v>
      </c>
      <c r="I983" s="15" t="s">
        <v>586</v>
      </c>
      <c r="J983" s="15" t="s">
        <v>587</v>
      </c>
      <c r="K983" s="15" t="s">
        <v>581</v>
      </c>
    </row>
    <row r="984" spans="1:11" x14ac:dyDescent="0.2">
      <c r="A984" s="15">
        <v>3</v>
      </c>
      <c r="B984" s="18">
        <v>4146928</v>
      </c>
      <c r="C984" s="18">
        <v>4146928</v>
      </c>
      <c r="D984" s="19">
        <v>5.6524276753292302</v>
      </c>
      <c r="E984" s="15">
        <v>69</v>
      </c>
      <c r="F984" s="15" t="s">
        <v>11826</v>
      </c>
      <c r="G984" s="18">
        <v>4146859</v>
      </c>
      <c r="H984" s="15" t="s">
        <v>2272</v>
      </c>
      <c r="I984" s="15" t="s">
        <v>1380</v>
      </c>
      <c r="J984" s="15" t="s">
        <v>1381</v>
      </c>
      <c r="K984" s="15" t="s">
        <v>1382</v>
      </c>
    </row>
    <row r="985" spans="1:11" x14ac:dyDescent="0.2">
      <c r="A985" s="15">
        <v>1</v>
      </c>
      <c r="B985" s="18">
        <v>4490342</v>
      </c>
      <c r="C985" s="18">
        <v>4490342</v>
      </c>
      <c r="D985" s="19">
        <v>5.6393529441175998</v>
      </c>
      <c r="E985" s="15">
        <v>-75</v>
      </c>
      <c r="F985" s="15" t="s">
        <v>11825</v>
      </c>
      <c r="G985" s="18">
        <v>4490267</v>
      </c>
      <c r="H985" s="15" t="s">
        <v>2270</v>
      </c>
      <c r="I985" s="15" t="s">
        <v>609</v>
      </c>
      <c r="J985" s="15" t="s">
        <v>610</v>
      </c>
      <c r="K985" s="15" t="s">
        <v>611</v>
      </c>
    </row>
    <row r="986" spans="1:11" x14ac:dyDescent="0.2">
      <c r="A986" s="15">
        <v>3</v>
      </c>
      <c r="B986" s="18">
        <v>14196561</v>
      </c>
      <c r="C986" s="18">
        <v>14196562</v>
      </c>
      <c r="D986" s="19">
        <v>5.63555820791077</v>
      </c>
      <c r="E986" s="15">
        <v>-97</v>
      </c>
      <c r="F986" s="15" t="s">
        <v>2279</v>
      </c>
      <c r="G986" s="18">
        <v>14196465</v>
      </c>
      <c r="H986" s="15" t="s">
        <v>2270</v>
      </c>
      <c r="I986" s="15" t="s">
        <v>1110</v>
      </c>
      <c r="J986" s="15" t="s">
        <v>1110</v>
      </c>
      <c r="K986" s="15" t="s">
        <v>91</v>
      </c>
    </row>
    <row r="987" spans="1:11" x14ac:dyDescent="0.2">
      <c r="A987" s="15">
        <v>1</v>
      </c>
      <c r="B987" s="18">
        <v>23515733</v>
      </c>
      <c r="C987" s="18">
        <v>23515734</v>
      </c>
      <c r="D987" s="19">
        <v>5.6285235599755596</v>
      </c>
      <c r="E987" s="15">
        <v>53</v>
      </c>
      <c r="F987" s="15" t="s">
        <v>2271</v>
      </c>
      <c r="G987" s="18">
        <v>23515873</v>
      </c>
      <c r="H987" s="15" t="s">
        <v>2272</v>
      </c>
      <c r="I987" s="15" t="s">
        <v>347</v>
      </c>
      <c r="J987" s="15" t="s">
        <v>347</v>
      </c>
      <c r="K987" s="15" t="s">
        <v>348</v>
      </c>
    </row>
    <row r="988" spans="1:11" x14ac:dyDescent="0.2">
      <c r="A988" s="15">
        <v>2</v>
      </c>
      <c r="B988" s="18">
        <v>18755158</v>
      </c>
      <c r="C988" s="18">
        <v>18755158</v>
      </c>
      <c r="D988" s="19">
        <v>5.6131585654163603</v>
      </c>
      <c r="E988" s="15">
        <v>-14</v>
      </c>
      <c r="F988" s="15" t="s">
        <v>2273</v>
      </c>
      <c r="G988" s="18">
        <v>18755172</v>
      </c>
      <c r="H988" s="15" t="s">
        <v>2272</v>
      </c>
      <c r="I988" s="15" t="s">
        <v>929</v>
      </c>
      <c r="J988" s="15" t="s">
        <v>930</v>
      </c>
      <c r="K988" s="15" t="s">
        <v>931</v>
      </c>
    </row>
    <row r="989" spans="1:11" x14ac:dyDescent="0.2">
      <c r="A989" s="15">
        <v>2</v>
      </c>
      <c r="B989" s="18">
        <v>18755158</v>
      </c>
      <c r="C989" s="18">
        <v>18755158</v>
      </c>
      <c r="D989" s="19">
        <v>5.6131585654163603</v>
      </c>
      <c r="E989" s="15">
        <v>-14</v>
      </c>
      <c r="F989" s="15" t="s">
        <v>2273</v>
      </c>
      <c r="G989" s="18">
        <v>18755172</v>
      </c>
      <c r="H989" s="15" t="s">
        <v>2272</v>
      </c>
      <c r="I989" s="15" t="s">
        <v>929</v>
      </c>
      <c r="J989" s="15" t="s">
        <v>930</v>
      </c>
      <c r="K989" s="15" t="s">
        <v>931</v>
      </c>
    </row>
    <row r="990" spans="1:11" x14ac:dyDescent="0.2">
      <c r="A990" s="15">
        <v>2</v>
      </c>
      <c r="B990" s="18">
        <v>18755158</v>
      </c>
      <c r="C990" s="18">
        <v>18755158</v>
      </c>
      <c r="D990" s="19">
        <v>5.6131585654163603</v>
      </c>
      <c r="E990" s="15">
        <v>50</v>
      </c>
      <c r="F990" s="15" t="s">
        <v>2280</v>
      </c>
      <c r="G990" s="18">
        <v>18755045</v>
      </c>
      <c r="H990" s="15" t="s">
        <v>2270</v>
      </c>
      <c r="I990" s="15" t="s">
        <v>932</v>
      </c>
      <c r="J990" s="15" t="s">
        <v>932</v>
      </c>
      <c r="K990" s="15" t="s">
        <v>787</v>
      </c>
    </row>
    <row r="991" spans="1:11" x14ac:dyDescent="0.2">
      <c r="A991" s="15">
        <v>1</v>
      </c>
      <c r="B991" s="18">
        <v>27584461</v>
      </c>
      <c r="C991" s="18">
        <v>27584461</v>
      </c>
      <c r="D991" s="19">
        <v>5.6130858612191599</v>
      </c>
      <c r="E991" s="15">
        <v>-97</v>
      </c>
      <c r="F991" s="15" t="s">
        <v>2273</v>
      </c>
      <c r="G991" s="18">
        <v>27584364</v>
      </c>
      <c r="H991" s="15" t="s">
        <v>2270</v>
      </c>
      <c r="I991" s="15" t="s">
        <v>486</v>
      </c>
      <c r="J991" s="15" t="s">
        <v>487</v>
      </c>
      <c r="K991" s="15" t="s">
        <v>488</v>
      </c>
    </row>
    <row r="992" spans="1:11" x14ac:dyDescent="0.2">
      <c r="A992" s="15">
        <v>1</v>
      </c>
      <c r="B992" s="18">
        <v>27584461</v>
      </c>
      <c r="C992" s="18">
        <v>27584461</v>
      </c>
      <c r="D992" s="19">
        <v>5.6130858612191599</v>
      </c>
      <c r="E992" s="15">
        <v>71</v>
      </c>
      <c r="F992" s="15" t="s">
        <v>2280</v>
      </c>
      <c r="G992" s="18">
        <v>27584364</v>
      </c>
      <c r="H992" s="15" t="s">
        <v>2270</v>
      </c>
      <c r="I992" s="15" t="s">
        <v>486</v>
      </c>
      <c r="J992" s="15" t="s">
        <v>487</v>
      </c>
      <c r="K992" s="15" t="s">
        <v>488</v>
      </c>
    </row>
    <row r="993" spans="1:11" x14ac:dyDescent="0.2">
      <c r="A993" s="15">
        <v>4</v>
      </c>
      <c r="B993" s="18">
        <v>17126996</v>
      </c>
      <c r="C993" s="18">
        <v>17126996</v>
      </c>
      <c r="D993" s="19">
        <v>5.5891124352281896</v>
      </c>
      <c r="E993" s="15">
        <v>-22</v>
      </c>
      <c r="F993" s="15" t="s">
        <v>2273</v>
      </c>
      <c r="G993" s="18">
        <v>17127018</v>
      </c>
      <c r="H993" s="15" t="s">
        <v>2272</v>
      </c>
      <c r="I993" s="15" t="s">
        <v>1690</v>
      </c>
      <c r="J993" s="15" t="s">
        <v>1690</v>
      </c>
      <c r="K993" s="15" t="s">
        <v>1691</v>
      </c>
    </row>
    <row r="994" spans="1:11" x14ac:dyDescent="0.2">
      <c r="A994" s="15">
        <v>1</v>
      </c>
      <c r="B994" s="18">
        <v>28511564</v>
      </c>
      <c r="C994" s="18">
        <v>28511564</v>
      </c>
      <c r="D994" s="19">
        <v>5.5856749756743698</v>
      </c>
      <c r="E994" s="15">
        <v>0</v>
      </c>
      <c r="F994" s="15" t="s">
        <v>11825</v>
      </c>
      <c r="G994" s="18">
        <v>28511564</v>
      </c>
      <c r="H994" s="15" t="s">
        <v>2272</v>
      </c>
      <c r="I994" s="15" t="s">
        <v>510</v>
      </c>
      <c r="J994" s="15" t="s">
        <v>511</v>
      </c>
      <c r="K994" s="15" t="s">
        <v>512</v>
      </c>
    </row>
    <row r="995" spans="1:11" x14ac:dyDescent="0.2">
      <c r="A995" s="15">
        <v>1</v>
      </c>
      <c r="B995" s="18">
        <v>28511564</v>
      </c>
      <c r="C995" s="18">
        <v>28511564</v>
      </c>
      <c r="D995" s="19">
        <v>5.5856749756743698</v>
      </c>
      <c r="E995" s="15">
        <v>69</v>
      </c>
      <c r="F995" s="15" t="s">
        <v>11826</v>
      </c>
      <c r="G995" s="18">
        <v>28511495</v>
      </c>
      <c r="H995" s="15" t="s">
        <v>2272</v>
      </c>
      <c r="I995" s="15" t="s">
        <v>510</v>
      </c>
      <c r="J995" s="15" t="s">
        <v>511</v>
      </c>
      <c r="K995" s="15" t="s">
        <v>512</v>
      </c>
    </row>
    <row r="996" spans="1:11" x14ac:dyDescent="0.2">
      <c r="A996" s="15">
        <v>1</v>
      </c>
      <c r="B996" s="18">
        <v>2293933</v>
      </c>
      <c r="C996" s="18">
        <v>2293933</v>
      </c>
      <c r="D996" s="19">
        <v>5.5726482646548501</v>
      </c>
      <c r="E996" s="15">
        <v>7</v>
      </c>
      <c r="F996" s="15" t="s">
        <v>11826</v>
      </c>
      <c r="G996" s="18">
        <v>2293926</v>
      </c>
      <c r="H996" s="15" t="s">
        <v>2272</v>
      </c>
      <c r="I996" s="15" t="s">
        <v>331</v>
      </c>
      <c r="J996" s="15" t="s">
        <v>331</v>
      </c>
      <c r="K996" s="15" t="s">
        <v>332</v>
      </c>
    </row>
    <row r="997" spans="1:11" x14ac:dyDescent="0.2">
      <c r="A997" s="15">
        <v>5</v>
      </c>
      <c r="B997" s="18">
        <v>2921251</v>
      </c>
      <c r="C997" s="18">
        <v>2921259</v>
      </c>
      <c r="D997" s="19">
        <v>5.5537047539593596</v>
      </c>
      <c r="E997" s="15">
        <v>-10</v>
      </c>
      <c r="F997" s="15" t="s">
        <v>2271</v>
      </c>
      <c r="G997" s="18">
        <v>2921456</v>
      </c>
      <c r="H997" s="15" t="s">
        <v>2272</v>
      </c>
      <c r="I997" s="15" t="s">
        <v>2042</v>
      </c>
      <c r="J997" s="15" t="s">
        <v>2043</v>
      </c>
      <c r="K997" s="15" t="s">
        <v>2044</v>
      </c>
    </row>
    <row r="998" spans="1:11" x14ac:dyDescent="0.2">
      <c r="A998" s="15">
        <v>1</v>
      </c>
      <c r="B998" s="18">
        <v>5545050</v>
      </c>
      <c r="C998" s="18">
        <v>5545050</v>
      </c>
      <c r="D998" s="19">
        <v>5.5341273618926801</v>
      </c>
      <c r="E998" s="15">
        <v>35</v>
      </c>
      <c r="F998" s="15" t="s">
        <v>2282</v>
      </c>
      <c r="G998" s="18">
        <v>5545015</v>
      </c>
      <c r="H998" s="15" t="s">
        <v>2272</v>
      </c>
      <c r="I998" s="15" t="s">
        <v>624</v>
      </c>
      <c r="J998" s="15" t="s">
        <v>625</v>
      </c>
      <c r="K998" s="15" t="s">
        <v>626</v>
      </c>
    </row>
    <row r="999" spans="1:11" x14ac:dyDescent="0.2">
      <c r="A999" s="15">
        <v>2</v>
      </c>
      <c r="B999" s="18">
        <v>16168903</v>
      </c>
      <c r="C999" s="18">
        <v>16168903</v>
      </c>
      <c r="D999" s="19">
        <v>5.5066344217039296</v>
      </c>
      <c r="E999" s="15">
        <v>-75</v>
      </c>
      <c r="F999" s="15" t="s">
        <v>2279</v>
      </c>
      <c r="G999" s="18">
        <v>16168978</v>
      </c>
      <c r="H999" s="15" t="s">
        <v>2272</v>
      </c>
      <c r="I999" s="15" t="s">
        <v>853</v>
      </c>
      <c r="J999" s="15" t="s">
        <v>854</v>
      </c>
      <c r="K999" s="15" t="s">
        <v>855</v>
      </c>
    </row>
    <row r="1000" spans="1:11" x14ac:dyDescent="0.2">
      <c r="A1000" s="15">
        <v>3</v>
      </c>
      <c r="B1000" s="18">
        <v>22412576</v>
      </c>
      <c r="C1000" s="18">
        <v>22412576</v>
      </c>
      <c r="D1000" s="19">
        <v>5.4744453809951699</v>
      </c>
      <c r="E1000" s="15">
        <v>87</v>
      </c>
      <c r="F1000" s="15" t="s">
        <v>2271</v>
      </c>
      <c r="G1000" s="18">
        <v>22412368</v>
      </c>
      <c r="H1000" s="15" t="s">
        <v>2270</v>
      </c>
      <c r="I1000" s="15" t="s">
        <v>1288</v>
      </c>
      <c r="J1000" s="15" t="s">
        <v>1289</v>
      </c>
      <c r="K1000" s="15" t="s">
        <v>343</v>
      </c>
    </row>
    <row r="1001" spans="1:11" x14ac:dyDescent="0.2">
      <c r="A1001" s="15">
        <v>3</v>
      </c>
      <c r="B1001" s="18">
        <v>20213518</v>
      </c>
      <c r="C1001" s="18">
        <v>20213518</v>
      </c>
      <c r="D1001" s="19">
        <v>5.4693087368620299</v>
      </c>
      <c r="E1001" s="15">
        <v>-74</v>
      </c>
      <c r="F1001" s="15" t="s">
        <v>2279</v>
      </c>
      <c r="G1001" s="18">
        <v>20213592</v>
      </c>
      <c r="H1001" s="15" t="s">
        <v>2272</v>
      </c>
      <c r="I1001" s="15" t="s">
        <v>1223</v>
      </c>
      <c r="J1001" s="15" t="s">
        <v>1224</v>
      </c>
      <c r="K1001" s="15" t="s">
        <v>1225</v>
      </c>
    </row>
    <row r="1002" spans="1:11" x14ac:dyDescent="0.2">
      <c r="A1002" s="15">
        <v>3</v>
      </c>
      <c r="B1002" s="18">
        <v>21070105</v>
      </c>
      <c r="C1002" s="18">
        <v>21070106</v>
      </c>
      <c r="D1002" s="19">
        <v>5.4626351202498</v>
      </c>
      <c r="E1002" s="15">
        <v>56</v>
      </c>
      <c r="F1002" s="15" t="s">
        <v>2282</v>
      </c>
      <c r="G1002" s="18">
        <v>21070161</v>
      </c>
      <c r="H1002" s="15" t="s">
        <v>2270</v>
      </c>
      <c r="I1002" s="15" t="s">
        <v>1238</v>
      </c>
      <c r="J1002" s="15" t="s">
        <v>1239</v>
      </c>
      <c r="K1002" s="15" t="s">
        <v>1240</v>
      </c>
    </row>
    <row r="1003" spans="1:11" x14ac:dyDescent="0.2">
      <c r="A1003" s="15">
        <v>3</v>
      </c>
      <c r="B1003" s="18">
        <v>2196081</v>
      </c>
      <c r="C1003" s="18">
        <v>2196081</v>
      </c>
      <c r="D1003" s="19">
        <v>5.4510302630413898</v>
      </c>
      <c r="E1003" s="15">
        <v>46</v>
      </c>
      <c r="F1003" s="15" t="s">
        <v>11826</v>
      </c>
      <c r="G1003" s="18">
        <v>2196127</v>
      </c>
      <c r="H1003" s="15" t="s">
        <v>2270</v>
      </c>
      <c r="I1003" s="15" t="s">
        <v>1266</v>
      </c>
      <c r="J1003" s="15" t="s">
        <v>1267</v>
      </c>
      <c r="K1003" s="15" t="s">
        <v>1268</v>
      </c>
    </row>
    <row r="1004" spans="1:11" x14ac:dyDescent="0.2">
      <c r="A1004" s="15">
        <v>5</v>
      </c>
      <c r="B1004" s="18">
        <v>5440274</v>
      </c>
      <c r="C1004" s="18">
        <v>5440274</v>
      </c>
      <c r="D1004" s="19">
        <v>5.4427506531557199</v>
      </c>
      <c r="E1004" s="15">
        <v>59</v>
      </c>
      <c r="F1004" s="15" t="s">
        <v>2280</v>
      </c>
      <c r="G1004" s="18">
        <v>5440433</v>
      </c>
      <c r="H1004" s="15" t="s">
        <v>2272</v>
      </c>
      <c r="I1004" s="15" t="s">
        <v>2115</v>
      </c>
      <c r="J1004" s="15" t="s">
        <v>2116</v>
      </c>
      <c r="K1004" s="15" t="s">
        <v>2117</v>
      </c>
    </row>
    <row r="1005" spans="1:11" x14ac:dyDescent="0.2">
      <c r="A1005" s="15">
        <v>5</v>
      </c>
      <c r="B1005" s="18">
        <v>7534052</v>
      </c>
      <c r="C1005" s="18">
        <v>7534061</v>
      </c>
      <c r="D1005" s="19">
        <v>5.4307190215165004</v>
      </c>
      <c r="E1005" s="15">
        <v>-67</v>
      </c>
      <c r="F1005" s="15" t="s">
        <v>2279</v>
      </c>
      <c r="G1005" s="18">
        <v>7534119</v>
      </c>
      <c r="H1005" s="15" t="s">
        <v>2272</v>
      </c>
      <c r="I1005" s="15" t="s">
        <v>2174</v>
      </c>
      <c r="J1005" s="15" t="s">
        <v>2175</v>
      </c>
      <c r="K1005" s="15" t="s">
        <v>2176</v>
      </c>
    </row>
    <row r="1006" spans="1:11" x14ac:dyDescent="0.2">
      <c r="A1006" s="15">
        <v>2</v>
      </c>
      <c r="B1006" s="18">
        <v>16473744</v>
      </c>
      <c r="C1006" s="18">
        <v>16473744</v>
      </c>
      <c r="D1006" s="19">
        <v>5.3285466333514</v>
      </c>
      <c r="E1006" s="15">
        <v>-8</v>
      </c>
      <c r="F1006" s="15" t="s">
        <v>2279</v>
      </c>
      <c r="G1006" s="18">
        <v>16473736</v>
      </c>
      <c r="H1006" s="15" t="s">
        <v>2270</v>
      </c>
      <c r="I1006" s="15" t="s">
        <v>858</v>
      </c>
      <c r="J1006" s="15" t="s">
        <v>859</v>
      </c>
      <c r="K1006" s="15" t="s">
        <v>547</v>
      </c>
    </row>
    <row r="1007" spans="1:11" x14ac:dyDescent="0.2">
      <c r="A1007" s="15">
        <v>2</v>
      </c>
      <c r="B1007" s="18">
        <v>17328105</v>
      </c>
      <c r="C1007" s="18">
        <v>17328105</v>
      </c>
      <c r="D1007" s="19">
        <v>5.3204852756757104</v>
      </c>
      <c r="E1007" s="15">
        <v>-92</v>
      </c>
      <c r="F1007" s="15" t="s">
        <v>2281</v>
      </c>
      <c r="G1007" s="18">
        <v>17328197</v>
      </c>
      <c r="H1007" s="15" t="s">
        <v>2272</v>
      </c>
      <c r="I1007" s="15" t="s">
        <v>887</v>
      </c>
      <c r="J1007" s="15" t="s">
        <v>888</v>
      </c>
      <c r="K1007" s="15" t="s">
        <v>889</v>
      </c>
    </row>
    <row r="1008" spans="1:11" x14ac:dyDescent="0.2">
      <c r="A1008" s="15">
        <v>2</v>
      </c>
      <c r="B1008" s="18">
        <v>17328105</v>
      </c>
      <c r="C1008" s="18">
        <v>17328105</v>
      </c>
      <c r="D1008" s="19">
        <v>5.3204852756757104</v>
      </c>
      <c r="E1008" s="15">
        <v>1</v>
      </c>
      <c r="F1008" s="15" t="s">
        <v>2282</v>
      </c>
      <c r="G1008" s="18">
        <v>17328104</v>
      </c>
      <c r="H1008" s="15" t="s">
        <v>2272</v>
      </c>
      <c r="I1008" s="15" t="s">
        <v>887</v>
      </c>
      <c r="J1008" s="15" t="s">
        <v>888</v>
      </c>
      <c r="K1008" s="15" t="s">
        <v>889</v>
      </c>
    </row>
    <row r="1009" spans="1:11" x14ac:dyDescent="0.2">
      <c r="A1009" s="15">
        <v>3</v>
      </c>
      <c r="B1009" s="18">
        <v>21759508</v>
      </c>
      <c r="C1009" s="18">
        <v>21759508</v>
      </c>
      <c r="D1009" s="19">
        <v>5.3165104580379197</v>
      </c>
      <c r="E1009" s="15">
        <v>53</v>
      </c>
      <c r="F1009" s="15" t="s">
        <v>2280</v>
      </c>
      <c r="G1009" s="18">
        <v>21759350</v>
      </c>
      <c r="H1009" s="15" t="s">
        <v>2270</v>
      </c>
      <c r="I1009" s="15" t="s">
        <v>1260</v>
      </c>
      <c r="J1009" s="15" t="s">
        <v>1261</v>
      </c>
      <c r="K1009" s="15" t="s">
        <v>1262</v>
      </c>
    </row>
    <row r="1010" spans="1:11" x14ac:dyDescent="0.2">
      <c r="A1010" s="15">
        <v>2</v>
      </c>
      <c r="B1010" s="18">
        <v>11542356</v>
      </c>
      <c r="C1010" s="18">
        <v>11542356</v>
      </c>
      <c r="D1010" s="19">
        <v>5.3089164627090097</v>
      </c>
      <c r="E1010" s="15">
        <v>35</v>
      </c>
      <c r="F1010" s="15" t="s">
        <v>2271</v>
      </c>
      <c r="G1010" s="18">
        <v>11542227</v>
      </c>
      <c r="H1010" s="15" t="s">
        <v>2270</v>
      </c>
      <c r="I1010" s="15" t="s">
        <v>775</v>
      </c>
      <c r="J1010" s="15" t="s">
        <v>776</v>
      </c>
      <c r="K1010" s="15" t="s">
        <v>777</v>
      </c>
    </row>
    <row r="1011" spans="1:11" x14ac:dyDescent="0.2">
      <c r="A1011" s="15">
        <v>3</v>
      </c>
      <c r="B1011" s="18">
        <v>1612163</v>
      </c>
      <c r="C1011" s="18">
        <v>1612163</v>
      </c>
      <c r="D1011" s="19">
        <v>5.2865259684788297</v>
      </c>
      <c r="E1011" s="15">
        <v>29</v>
      </c>
      <c r="F1011" s="15" t="s">
        <v>2280</v>
      </c>
      <c r="G1011" s="18">
        <v>1612607</v>
      </c>
      <c r="H1011" s="15" t="s">
        <v>2272</v>
      </c>
      <c r="I1011" s="15" t="s">
        <v>1128</v>
      </c>
      <c r="J1011" s="15" t="s">
        <v>1128</v>
      </c>
      <c r="K1011" s="15" t="s">
        <v>151</v>
      </c>
    </row>
    <row r="1012" spans="1:11" x14ac:dyDescent="0.2">
      <c r="A1012" s="15">
        <v>1</v>
      </c>
      <c r="B1012" s="18">
        <v>8207276</v>
      </c>
      <c r="C1012" s="18">
        <v>8207276</v>
      </c>
      <c r="D1012" s="19">
        <v>5.2627684779367296</v>
      </c>
      <c r="E1012" s="15">
        <v>11</v>
      </c>
      <c r="F1012" s="15" t="s">
        <v>11826</v>
      </c>
      <c r="G1012" s="18">
        <v>8207265</v>
      </c>
      <c r="H1012" s="15" t="s">
        <v>2272</v>
      </c>
      <c r="I1012" s="15" t="s">
        <v>695</v>
      </c>
      <c r="J1012" s="15" t="s">
        <v>695</v>
      </c>
      <c r="K1012" s="15" t="s">
        <v>91</v>
      </c>
    </row>
    <row r="1013" spans="1:11" x14ac:dyDescent="0.2">
      <c r="A1013" s="15">
        <v>5</v>
      </c>
      <c r="B1013" s="18">
        <v>7534117</v>
      </c>
      <c r="C1013" s="18">
        <v>7534119</v>
      </c>
      <c r="D1013" s="19">
        <v>5.2563748450843599</v>
      </c>
      <c r="E1013" s="15">
        <v>-2</v>
      </c>
      <c r="F1013" s="15" t="s">
        <v>2279</v>
      </c>
      <c r="G1013" s="18">
        <v>7534119</v>
      </c>
      <c r="H1013" s="15" t="s">
        <v>2272</v>
      </c>
      <c r="I1013" s="15" t="s">
        <v>2174</v>
      </c>
      <c r="J1013" s="15" t="s">
        <v>2175</v>
      </c>
      <c r="K1013" s="15" t="s">
        <v>2176</v>
      </c>
    </row>
    <row r="1014" spans="1:11" x14ac:dyDescent="0.2">
      <c r="A1014" s="15">
        <v>4</v>
      </c>
      <c r="B1014" s="18">
        <v>15081628</v>
      </c>
      <c r="C1014" s="18">
        <v>15081628</v>
      </c>
      <c r="D1014" s="19">
        <v>5.2140513484317799</v>
      </c>
      <c r="E1014" s="15">
        <v>84</v>
      </c>
      <c r="F1014" s="15" t="s">
        <v>2271</v>
      </c>
      <c r="G1014" s="18">
        <v>15081607</v>
      </c>
      <c r="H1014" s="15" t="s">
        <v>2270</v>
      </c>
      <c r="I1014" s="15" t="s">
        <v>1638</v>
      </c>
      <c r="J1014" s="15" t="s">
        <v>1639</v>
      </c>
      <c r="K1014" s="15" t="s">
        <v>1640</v>
      </c>
    </row>
    <row r="1015" spans="1:11" x14ac:dyDescent="0.2">
      <c r="A1015" s="15">
        <v>4</v>
      </c>
      <c r="B1015" s="18">
        <v>15081628</v>
      </c>
      <c r="C1015" s="18">
        <v>15081628</v>
      </c>
      <c r="D1015" s="19">
        <v>5.2140513484317799</v>
      </c>
      <c r="E1015" s="15">
        <v>-21</v>
      </c>
      <c r="F1015" s="15" t="s">
        <v>2279</v>
      </c>
      <c r="G1015" s="18">
        <v>15081607</v>
      </c>
      <c r="H1015" s="15" t="s">
        <v>2270</v>
      </c>
      <c r="I1015" s="15" t="s">
        <v>1638</v>
      </c>
      <c r="J1015" s="15" t="s">
        <v>1639</v>
      </c>
      <c r="K1015" s="15" t="s">
        <v>1640</v>
      </c>
    </row>
    <row r="1016" spans="1:11" x14ac:dyDescent="0.2">
      <c r="A1016" s="15">
        <v>2</v>
      </c>
      <c r="B1016" s="18">
        <v>13272163</v>
      </c>
      <c r="C1016" s="18">
        <v>13272163</v>
      </c>
      <c r="D1016" s="19">
        <v>5.2126495563483903</v>
      </c>
      <c r="E1016" s="15">
        <v>-18</v>
      </c>
      <c r="F1016" s="15" t="s">
        <v>2281</v>
      </c>
      <c r="G1016" s="18">
        <v>13272145</v>
      </c>
      <c r="H1016" s="15" t="s">
        <v>2270</v>
      </c>
      <c r="I1016" s="15" t="s">
        <v>795</v>
      </c>
      <c r="J1016" s="15" t="s">
        <v>795</v>
      </c>
      <c r="K1016" s="15" t="s">
        <v>91</v>
      </c>
    </row>
    <row r="1017" spans="1:11" x14ac:dyDescent="0.2">
      <c r="A1017" s="15">
        <v>5</v>
      </c>
      <c r="B1017" s="18">
        <v>3466268</v>
      </c>
      <c r="C1017" s="18">
        <v>3466268</v>
      </c>
      <c r="D1017" s="19">
        <v>5.2102140337513498</v>
      </c>
      <c r="E1017" s="15">
        <v>-46</v>
      </c>
      <c r="F1017" s="15" t="s">
        <v>2273</v>
      </c>
      <c r="G1017" s="18">
        <v>3466314</v>
      </c>
      <c r="H1017" s="15" t="s">
        <v>2272</v>
      </c>
      <c r="I1017" s="15" t="s">
        <v>2059</v>
      </c>
      <c r="J1017" s="15" t="s">
        <v>2059</v>
      </c>
      <c r="K1017" s="15" t="s">
        <v>2060</v>
      </c>
    </row>
    <row r="1018" spans="1:11" x14ac:dyDescent="0.2">
      <c r="A1018" s="15">
        <v>3</v>
      </c>
      <c r="B1018" s="18">
        <v>7104226</v>
      </c>
      <c r="C1018" s="18">
        <v>7104226</v>
      </c>
      <c r="D1018" s="19">
        <v>5.20861676363453</v>
      </c>
      <c r="E1018" s="15">
        <v>72</v>
      </c>
      <c r="F1018" s="15" t="s">
        <v>11826</v>
      </c>
      <c r="G1018" s="18">
        <v>7104154</v>
      </c>
      <c r="H1018" s="15" t="s">
        <v>2272</v>
      </c>
      <c r="I1018" s="15" t="s">
        <v>1454</v>
      </c>
      <c r="J1018" s="15" t="s">
        <v>1454</v>
      </c>
      <c r="K1018" s="15" t="s">
        <v>91</v>
      </c>
    </row>
    <row r="1019" spans="1:11" x14ac:dyDescent="0.2">
      <c r="A1019" s="15">
        <v>3</v>
      </c>
      <c r="B1019" s="18">
        <v>14196427</v>
      </c>
      <c r="C1019" s="18">
        <v>14196428</v>
      </c>
      <c r="D1019" s="19">
        <v>5.20484923551279</v>
      </c>
      <c r="E1019" s="15">
        <v>-30</v>
      </c>
      <c r="F1019" s="15" t="s">
        <v>11825</v>
      </c>
      <c r="G1019" s="18">
        <v>14196398</v>
      </c>
      <c r="H1019" s="15" t="s">
        <v>2270</v>
      </c>
      <c r="I1019" s="15" t="s">
        <v>1110</v>
      </c>
      <c r="J1019" s="15" t="s">
        <v>1110</v>
      </c>
      <c r="K1019" s="15" t="s">
        <v>91</v>
      </c>
    </row>
    <row r="1020" spans="1:11" x14ac:dyDescent="0.2">
      <c r="A1020" s="15">
        <v>3</v>
      </c>
      <c r="B1020" s="18">
        <v>7104225</v>
      </c>
      <c r="C1020" s="18">
        <v>7104225</v>
      </c>
      <c r="D1020" s="19">
        <v>5.1892269700510996</v>
      </c>
      <c r="E1020" s="15">
        <v>71</v>
      </c>
      <c r="F1020" s="15" t="s">
        <v>11826</v>
      </c>
      <c r="G1020" s="18">
        <v>7104154</v>
      </c>
      <c r="H1020" s="15" t="s">
        <v>2272</v>
      </c>
      <c r="I1020" s="15" t="s">
        <v>1454</v>
      </c>
      <c r="J1020" s="15" t="s">
        <v>1454</v>
      </c>
      <c r="K1020" s="15" t="s">
        <v>91</v>
      </c>
    </row>
    <row r="1021" spans="1:11" x14ac:dyDescent="0.2">
      <c r="A1021" s="15">
        <v>4</v>
      </c>
      <c r="B1021" s="18">
        <v>9378861</v>
      </c>
      <c r="C1021" s="18">
        <v>9378869</v>
      </c>
      <c r="D1021" s="19">
        <v>5.1768399323590097</v>
      </c>
      <c r="E1021" s="15">
        <v>24</v>
      </c>
      <c r="F1021" s="15" t="s">
        <v>11826</v>
      </c>
      <c r="G1021" s="18">
        <v>9378837</v>
      </c>
      <c r="H1021" s="15" t="s">
        <v>2272</v>
      </c>
      <c r="I1021" s="15" t="s">
        <v>1801</v>
      </c>
      <c r="J1021" s="15" t="s">
        <v>1801</v>
      </c>
      <c r="K1021" s="15" t="s">
        <v>1802</v>
      </c>
    </row>
    <row r="1022" spans="1:11" x14ac:dyDescent="0.2">
      <c r="A1022" s="15">
        <v>5</v>
      </c>
      <c r="B1022" s="18">
        <v>23388129</v>
      </c>
      <c r="C1022" s="18">
        <v>23388129</v>
      </c>
      <c r="D1022" s="19">
        <v>5.1499183668345898</v>
      </c>
      <c r="E1022" s="15">
        <v>76</v>
      </c>
      <c r="F1022" s="15" t="s">
        <v>2280</v>
      </c>
      <c r="G1022" s="18">
        <v>23388465</v>
      </c>
      <c r="H1022" s="15" t="s">
        <v>2272</v>
      </c>
      <c r="I1022" s="15" t="s">
        <v>1974</v>
      </c>
      <c r="J1022" s="15" t="s">
        <v>1974</v>
      </c>
      <c r="K1022" s="15" t="s">
        <v>1975</v>
      </c>
    </row>
    <row r="1023" spans="1:11" x14ac:dyDescent="0.2">
      <c r="A1023" s="15">
        <v>1</v>
      </c>
      <c r="B1023" s="18">
        <v>25326950</v>
      </c>
      <c r="C1023" s="18">
        <v>25326950</v>
      </c>
      <c r="D1023" s="19">
        <v>5.1088855586999902</v>
      </c>
      <c r="E1023" s="15">
        <v>11</v>
      </c>
      <c r="F1023" s="15" t="s">
        <v>2280</v>
      </c>
      <c r="G1023" s="18">
        <v>25327286</v>
      </c>
      <c r="H1023" s="15" t="s">
        <v>2272</v>
      </c>
      <c r="I1023" s="15" t="s">
        <v>400</v>
      </c>
      <c r="J1023" s="15" t="s">
        <v>400</v>
      </c>
      <c r="K1023" s="15" t="s">
        <v>401</v>
      </c>
    </row>
    <row r="1024" spans="1:11" x14ac:dyDescent="0.2">
      <c r="A1024" s="15">
        <v>1</v>
      </c>
      <c r="B1024" s="18">
        <v>20457343</v>
      </c>
      <c r="C1024" s="18">
        <v>20457343</v>
      </c>
      <c r="D1024" s="19">
        <v>5.0987285927403798</v>
      </c>
      <c r="E1024" s="15">
        <v>-86</v>
      </c>
      <c r="F1024" s="15" t="s">
        <v>2273</v>
      </c>
      <c r="G1024" s="18">
        <v>20457257</v>
      </c>
      <c r="H1024" s="15" t="s">
        <v>2270</v>
      </c>
      <c r="I1024" s="15" t="s">
        <v>282</v>
      </c>
      <c r="J1024" s="15" t="s">
        <v>282</v>
      </c>
      <c r="K1024" s="15" t="s">
        <v>283</v>
      </c>
    </row>
    <row r="1025" spans="1:11" x14ac:dyDescent="0.2">
      <c r="A1025" s="15">
        <v>2</v>
      </c>
      <c r="B1025" s="18">
        <v>18963077</v>
      </c>
      <c r="C1025" s="18">
        <v>18963077</v>
      </c>
      <c r="D1025" s="19">
        <v>5.0940050111381803</v>
      </c>
      <c r="E1025" s="15">
        <v>-31</v>
      </c>
      <c r="F1025" s="15" t="s">
        <v>2279</v>
      </c>
      <c r="G1025" s="18">
        <v>18963108</v>
      </c>
      <c r="H1025" s="15" t="s">
        <v>2272</v>
      </c>
      <c r="I1025" s="15" t="s">
        <v>939</v>
      </c>
      <c r="J1025" s="15" t="s">
        <v>939</v>
      </c>
      <c r="K1025" s="15" t="s">
        <v>151</v>
      </c>
    </row>
    <row r="1026" spans="1:11" x14ac:dyDescent="0.2">
      <c r="A1026" s="15">
        <v>3</v>
      </c>
      <c r="B1026" s="18">
        <v>2333876</v>
      </c>
      <c r="C1026" s="18">
        <v>2333876</v>
      </c>
      <c r="D1026" s="19">
        <v>5.09103268343185</v>
      </c>
      <c r="E1026" s="15">
        <v>-2</v>
      </c>
      <c r="F1026" s="15" t="s">
        <v>11825</v>
      </c>
      <c r="G1026" s="18">
        <v>2333874</v>
      </c>
      <c r="H1026" s="15" t="s">
        <v>2270</v>
      </c>
      <c r="I1026" s="15" t="s">
        <v>1315</v>
      </c>
      <c r="J1026" s="15" t="s">
        <v>1315</v>
      </c>
      <c r="K1026" s="15" t="s">
        <v>1316</v>
      </c>
    </row>
    <row r="1027" spans="1:11" x14ac:dyDescent="0.2">
      <c r="A1027" s="15">
        <v>5</v>
      </c>
      <c r="B1027" s="18">
        <v>23388127</v>
      </c>
      <c r="C1027" s="18">
        <v>23388127</v>
      </c>
      <c r="D1027" s="19">
        <v>5.0798661076253104</v>
      </c>
      <c r="E1027" s="15">
        <v>74</v>
      </c>
      <c r="F1027" s="15" t="s">
        <v>2280</v>
      </c>
      <c r="G1027" s="18">
        <v>23388465</v>
      </c>
      <c r="H1027" s="15" t="s">
        <v>2272</v>
      </c>
      <c r="I1027" s="15" t="s">
        <v>1974</v>
      </c>
      <c r="J1027" s="15" t="s">
        <v>1974</v>
      </c>
      <c r="K1027" s="15" t="s">
        <v>1975</v>
      </c>
    </row>
    <row r="1028" spans="1:11" x14ac:dyDescent="0.2">
      <c r="A1028" s="15">
        <v>3</v>
      </c>
      <c r="B1028" s="18">
        <v>22012774</v>
      </c>
      <c r="C1028" s="18">
        <v>22012774</v>
      </c>
      <c r="D1028" s="19">
        <v>5.0355985518469</v>
      </c>
      <c r="E1028" s="15">
        <v>-17</v>
      </c>
      <c r="F1028" s="15" t="s">
        <v>2273</v>
      </c>
      <c r="G1028" s="18">
        <v>22012791</v>
      </c>
      <c r="H1028" s="15" t="s">
        <v>2272</v>
      </c>
      <c r="I1028" s="15" t="s">
        <v>1273</v>
      </c>
      <c r="J1028" s="15" t="s">
        <v>1273</v>
      </c>
      <c r="K1028" s="15" t="s">
        <v>1274</v>
      </c>
    </row>
    <row r="1029" spans="1:11" x14ac:dyDescent="0.2">
      <c r="A1029" s="15">
        <v>3</v>
      </c>
      <c r="B1029" s="18">
        <v>22012774</v>
      </c>
      <c r="C1029" s="18">
        <v>22012774</v>
      </c>
      <c r="D1029" s="19">
        <v>5.0355985518469</v>
      </c>
      <c r="E1029" s="15">
        <v>52</v>
      </c>
      <c r="F1029" s="15" t="s">
        <v>2280</v>
      </c>
      <c r="G1029" s="18">
        <v>22012791</v>
      </c>
      <c r="H1029" s="15" t="s">
        <v>2272</v>
      </c>
      <c r="I1029" s="15" t="s">
        <v>1273</v>
      </c>
      <c r="J1029" s="15" t="s">
        <v>1273</v>
      </c>
      <c r="K1029" s="15" t="s">
        <v>1274</v>
      </c>
    </row>
    <row r="1030" spans="1:11" x14ac:dyDescent="0.2">
      <c r="A1030" s="15">
        <v>2</v>
      </c>
      <c r="B1030" s="18">
        <v>8744803</v>
      </c>
      <c r="C1030" s="18">
        <v>8744803</v>
      </c>
      <c r="D1030" s="19">
        <v>4.9947453283173902</v>
      </c>
      <c r="E1030" s="15">
        <v>15</v>
      </c>
      <c r="F1030" s="15" t="s">
        <v>11826</v>
      </c>
      <c r="G1030" s="18">
        <v>8744818</v>
      </c>
      <c r="H1030" s="15" t="s">
        <v>2270</v>
      </c>
      <c r="I1030" s="15" t="s">
        <v>1029</v>
      </c>
      <c r="J1030" s="15" t="s">
        <v>1030</v>
      </c>
      <c r="K1030" s="15" t="s">
        <v>1031</v>
      </c>
    </row>
    <row r="1031" spans="1:11" x14ac:dyDescent="0.2">
      <c r="A1031" s="15">
        <v>5</v>
      </c>
      <c r="B1031" s="18">
        <v>24008955</v>
      </c>
      <c r="C1031" s="18">
        <v>24008955</v>
      </c>
      <c r="D1031" s="19">
        <v>4.9939840177291002</v>
      </c>
      <c r="E1031" s="15">
        <v>-90</v>
      </c>
      <c r="F1031" s="15" t="s">
        <v>2273</v>
      </c>
      <c r="G1031" s="18">
        <v>24008865</v>
      </c>
      <c r="H1031" s="15" t="s">
        <v>2270</v>
      </c>
      <c r="I1031" s="15" t="s">
        <v>1993</v>
      </c>
      <c r="J1031" s="15" t="s">
        <v>1994</v>
      </c>
      <c r="K1031" s="15" t="s">
        <v>1995</v>
      </c>
    </row>
    <row r="1032" spans="1:11" x14ac:dyDescent="0.2">
      <c r="A1032" s="15">
        <v>2</v>
      </c>
      <c r="B1032" s="18">
        <v>15029912</v>
      </c>
      <c r="C1032" s="18">
        <v>15029912</v>
      </c>
      <c r="D1032" s="19">
        <v>4.97682039337875</v>
      </c>
      <c r="E1032" s="15">
        <v>-83</v>
      </c>
      <c r="F1032" s="15" t="s">
        <v>11825</v>
      </c>
      <c r="G1032" s="18">
        <v>15029829</v>
      </c>
      <c r="H1032" s="15" t="s">
        <v>2270</v>
      </c>
      <c r="I1032" s="15" t="s">
        <v>836</v>
      </c>
      <c r="J1032" s="15" t="s">
        <v>91</v>
      </c>
      <c r="K1032" s="15" t="s">
        <v>91</v>
      </c>
    </row>
    <row r="1033" spans="1:11" x14ac:dyDescent="0.2">
      <c r="A1033" s="15">
        <v>5</v>
      </c>
      <c r="B1033" s="18">
        <v>6106452</v>
      </c>
      <c r="C1033" s="18">
        <v>6106452</v>
      </c>
      <c r="D1033" s="19">
        <v>4.9164470504573403</v>
      </c>
      <c r="E1033" s="15">
        <v>-25</v>
      </c>
      <c r="F1033" s="15" t="s">
        <v>11825</v>
      </c>
      <c r="G1033" s="18">
        <v>6106427</v>
      </c>
      <c r="H1033" s="15" t="s">
        <v>2270</v>
      </c>
      <c r="I1033" s="15" t="s">
        <v>2138</v>
      </c>
      <c r="J1033" s="15" t="s">
        <v>2138</v>
      </c>
      <c r="K1033" s="15" t="s">
        <v>2139</v>
      </c>
    </row>
    <row r="1034" spans="1:11" x14ac:dyDescent="0.2">
      <c r="A1034" s="15">
        <v>5</v>
      </c>
      <c r="B1034" s="18">
        <v>6106452</v>
      </c>
      <c r="C1034" s="18">
        <v>6106452</v>
      </c>
      <c r="D1034" s="19">
        <v>4.9164470504573403</v>
      </c>
      <c r="E1034" s="15">
        <v>48</v>
      </c>
      <c r="F1034" s="15" t="s">
        <v>11826</v>
      </c>
      <c r="G1034" s="18">
        <v>6106500</v>
      </c>
      <c r="H1034" s="15" t="s">
        <v>2270</v>
      </c>
      <c r="I1034" s="15" t="s">
        <v>2138</v>
      </c>
      <c r="J1034" s="15" t="s">
        <v>2138</v>
      </c>
      <c r="K1034" s="15" t="s">
        <v>2139</v>
      </c>
    </row>
    <row r="1035" spans="1:11" x14ac:dyDescent="0.2">
      <c r="A1035" s="15">
        <v>5</v>
      </c>
      <c r="B1035" s="18">
        <v>3695891</v>
      </c>
      <c r="C1035" s="18">
        <v>3695894</v>
      </c>
      <c r="D1035" s="19">
        <v>4.9133285001993299</v>
      </c>
      <c r="E1035" s="15">
        <v>99</v>
      </c>
      <c r="F1035" s="15" t="s">
        <v>2271</v>
      </c>
      <c r="G1035" s="18">
        <v>3696165</v>
      </c>
      <c r="H1035" s="15" t="s">
        <v>2272</v>
      </c>
      <c r="I1035" s="15" t="s">
        <v>2061</v>
      </c>
      <c r="J1035" s="15" t="s">
        <v>2062</v>
      </c>
      <c r="K1035" s="15" t="s">
        <v>2063</v>
      </c>
    </row>
    <row r="1036" spans="1:11" x14ac:dyDescent="0.2">
      <c r="A1036" s="15">
        <v>3</v>
      </c>
      <c r="B1036" s="18">
        <v>14196559</v>
      </c>
      <c r="C1036" s="18">
        <v>14196559</v>
      </c>
      <c r="D1036" s="19">
        <v>4.9128721540223097</v>
      </c>
      <c r="E1036" s="15">
        <v>-94</v>
      </c>
      <c r="F1036" s="15" t="s">
        <v>2279</v>
      </c>
      <c r="G1036" s="18">
        <v>14196465</v>
      </c>
      <c r="H1036" s="15" t="s">
        <v>2270</v>
      </c>
      <c r="I1036" s="15" t="s">
        <v>1110</v>
      </c>
      <c r="J1036" s="15" t="s">
        <v>1110</v>
      </c>
      <c r="K1036" s="15" t="s">
        <v>91</v>
      </c>
    </row>
    <row r="1037" spans="1:11" x14ac:dyDescent="0.2">
      <c r="A1037" s="15">
        <v>5</v>
      </c>
      <c r="B1037" s="18">
        <v>2921260</v>
      </c>
      <c r="C1037" s="18">
        <v>2921260</v>
      </c>
      <c r="D1037" s="19">
        <v>4.9126537089396596</v>
      </c>
      <c r="E1037" s="15">
        <v>-1</v>
      </c>
      <c r="F1037" s="15" t="s">
        <v>2271</v>
      </c>
      <c r="G1037" s="18">
        <v>2921456</v>
      </c>
      <c r="H1037" s="15" t="s">
        <v>2272</v>
      </c>
      <c r="I1037" s="15" t="s">
        <v>2042</v>
      </c>
      <c r="J1037" s="15" t="s">
        <v>2043</v>
      </c>
      <c r="K1037" s="15" t="s">
        <v>2044</v>
      </c>
    </row>
    <row r="1038" spans="1:11" x14ac:dyDescent="0.2">
      <c r="A1038" s="15">
        <v>3</v>
      </c>
      <c r="B1038" s="18">
        <v>5459213</v>
      </c>
      <c r="C1038" s="18">
        <v>5459221</v>
      </c>
      <c r="D1038" s="19">
        <v>4.8872189966152</v>
      </c>
      <c r="E1038" s="15">
        <v>51</v>
      </c>
      <c r="F1038" s="15" t="s">
        <v>2271</v>
      </c>
      <c r="G1038" s="18">
        <v>5459269</v>
      </c>
      <c r="H1038" s="15" t="s">
        <v>2272</v>
      </c>
      <c r="I1038" s="15" t="s">
        <v>1422</v>
      </c>
      <c r="J1038" s="15" t="s">
        <v>1423</v>
      </c>
      <c r="K1038" s="15" t="s">
        <v>1424</v>
      </c>
    </row>
    <row r="1039" spans="1:11" x14ac:dyDescent="0.2">
      <c r="A1039" s="15">
        <v>3</v>
      </c>
      <c r="B1039" s="18">
        <v>5459213</v>
      </c>
      <c r="C1039" s="18">
        <v>5459221</v>
      </c>
      <c r="D1039" s="19">
        <v>4.8872189966152</v>
      </c>
      <c r="E1039" s="15">
        <v>-56</v>
      </c>
      <c r="F1039" s="15" t="s">
        <v>2279</v>
      </c>
      <c r="G1039" s="18">
        <v>5459269</v>
      </c>
      <c r="H1039" s="15" t="s">
        <v>2272</v>
      </c>
      <c r="I1039" s="15" t="s">
        <v>1422</v>
      </c>
      <c r="J1039" s="15" t="s">
        <v>1423</v>
      </c>
      <c r="K1039" s="15" t="s">
        <v>1424</v>
      </c>
    </row>
    <row r="1040" spans="1:11" x14ac:dyDescent="0.2">
      <c r="A1040" s="15">
        <v>5</v>
      </c>
      <c r="B1040" s="18">
        <v>23388085</v>
      </c>
      <c r="C1040" s="18">
        <v>23388085</v>
      </c>
      <c r="D1040" s="19">
        <v>4.8790288614676101</v>
      </c>
      <c r="E1040" s="15">
        <v>32</v>
      </c>
      <c r="F1040" s="15" t="s">
        <v>2280</v>
      </c>
      <c r="G1040" s="18">
        <v>23388465</v>
      </c>
      <c r="H1040" s="15" t="s">
        <v>2272</v>
      </c>
      <c r="I1040" s="15" t="s">
        <v>1974</v>
      </c>
      <c r="J1040" s="15" t="s">
        <v>1974</v>
      </c>
      <c r="K1040" s="15" t="s">
        <v>1975</v>
      </c>
    </row>
    <row r="1041" spans="1:11" x14ac:dyDescent="0.2">
      <c r="A1041" s="15">
        <v>5</v>
      </c>
      <c r="B1041" s="18">
        <v>18111756</v>
      </c>
      <c r="C1041" s="18">
        <v>18111758</v>
      </c>
      <c r="D1041" s="19">
        <v>4.8066298567435499</v>
      </c>
      <c r="E1041" s="15">
        <v>55</v>
      </c>
      <c r="F1041" s="15" t="s">
        <v>2271</v>
      </c>
      <c r="G1041" s="18">
        <v>18111654</v>
      </c>
      <c r="H1041" s="15" t="s">
        <v>2270</v>
      </c>
      <c r="I1041" s="15" t="s">
        <v>1900</v>
      </c>
      <c r="J1041" s="15" t="s">
        <v>1900</v>
      </c>
      <c r="K1041" s="15" t="s">
        <v>134</v>
      </c>
    </row>
    <row r="1042" spans="1:11" x14ac:dyDescent="0.2">
      <c r="A1042" s="15">
        <v>2</v>
      </c>
      <c r="B1042" s="18">
        <v>1928</v>
      </c>
      <c r="C1042" s="18">
        <v>1928</v>
      </c>
      <c r="D1042" s="19">
        <v>4.8034733144662098</v>
      </c>
      <c r="E1042" s="15">
        <v>55</v>
      </c>
      <c r="F1042" s="15" t="s">
        <v>11826</v>
      </c>
      <c r="G1042" s="18">
        <v>1873</v>
      </c>
      <c r="H1042" s="15" t="s">
        <v>2272</v>
      </c>
      <c r="I1042" s="15" t="s">
        <v>916</v>
      </c>
      <c r="J1042" s="15" t="s">
        <v>916</v>
      </c>
      <c r="K1042" s="15" t="s">
        <v>917</v>
      </c>
    </row>
    <row r="1043" spans="1:11" x14ac:dyDescent="0.2">
      <c r="A1043" s="15">
        <v>3</v>
      </c>
      <c r="B1043" s="18">
        <v>3022566</v>
      </c>
      <c r="C1043" s="18">
        <v>3022566</v>
      </c>
      <c r="D1043" s="19">
        <v>4.8018036524656296</v>
      </c>
      <c r="E1043" s="15">
        <v>36</v>
      </c>
      <c r="F1043" s="15" t="s">
        <v>11826</v>
      </c>
      <c r="G1043" s="18">
        <v>3022530</v>
      </c>
      <c r="H1043" s="15" t="s">
        <v>2272</v>
      </c>
      <c r="I1043" s="15" t="s">
        <v>1341</v>
      </c>
      <c r="J1043" s="15" t="s">
        <v>1342</v>
      </c>
      <c r="K1043" s="15" t="s">
        <v>1343</v>
      </c>
    </row>
    <row r="1044" spans="1:11" x14ac:dyDescent="0.2">
      <c r="A1044" s="15">
        <v>3</v>
      </c>
      <c r="B1044" s="18">
        <v>14196556</v>
      </c>
      <c r="C1044" s="18">
        <v>14196558</v>
      </c>
      <c r="D1044" s="19">
        <v>4.7945216677585298</v>
      </c>
      <c r="E1044" s="15">
        <v>-93</v>
      </c>
      <c r="F1044" s="15" t="s">
        <v>2279</v>
      </c>
      <c r="G1044" s="18">
        <v>14196465</v>
      </c>
      <c r="H1044" s="15" t="s">
        <v>2270</v>
      </c>
      <c r="I1044" s="15" t="s">
        <v>1110</v>
      </c>
      <c r="J1044" s="15" t="s">
        <v>1110</v>
      </c>
      <c r="K1044" s="15" t="s">
        <v>91</v>
      </c>
    </row>
    <row r="1045" spans="1:11" x14ac:dyDescent="0.2">
      <c r="A1045" s="15">
        <v>3</v>
      </c>
      <c r="B1045" s="18">
        <v>21070110</v>
      </c>
      <c r="C1045" s="18">
        <v>21070110</v>
      </c>
      <c r="D1045" s="19">
        <v>4.7936283196506704</v>
      </c>
      <c r="E1045" s="15">
        <v>51</v>
      </c>
      <c r="F1045" s="15" t="s">
        <v>2282</v>
      </c>
      <c r="G1045" s="18">
        <v>21070161</v>
      </c>
      <c r="H1045" s="15" t="s">
        <v>2270</v>
      </c>
      <c r="I1045" s="15" t="s">
        <v>1238</v>
      </c>
      <c r="J1045" s="15" t="s">
        <v>1239</v>
      </c>
      <c r="K1045" s="15" t="s">
        <v>1240</v>
      </c>
    </row>
    <row r="1046" spans="1:11" x14ac:dyDescent="0.2">
      <c r="A1046" s="15">
        <v>3</v>
      </c>
      <c r="B1046" s="18">
        <v>5741237</v>
      </c>
      <c r="C1046" s="18">
        <v>5741239</v>
      </c>
      <c r="D1046" s="19">
        <v>4.7926843969174797</v>
      </c>
      <c r="E1046" s="15">
        <v>36</v>
      </c>
      <c r="F1046" s="15" t="s">
        <v>11826</v>
      </c>
      <c r="G1046" s="18">
        <v>5741275</v>
      </c>
      <c r="H1046" s="15" t="s">
        <v>2270</v>
      </c>
      <c r="I1046" s="15" t="s">
        <v>1437</v>
      </c>
      <c r="J1046" s="15" t="s">
        <v>1437</v>
      </c>
      <c r="K1046" s="15" t="s">
        <v>771</v>
      </c>
    </row>
    <row r="1047" spans="1:11" x14ac:dyDescent="0.2">
      <c r="A1047" s="15">
        <v>3</v>
      </c>
      <c r="B1047" s="18">
        <v>19212697</v>
      </c>
      <c r="C1047" s="18">
        <v>19212697</v>
      </c>
      <c r="D1047" s="19">
        <v>4.7615418713106097</v>
      </c>
      <c r="E1047" s="15">
        <v>93</v>
      </c>
      <c r="F1047" s="15" t="s">
        <v>2282</v>
      </c>
      <c r="G1047" s="18">
        <v>19212790</v>
      </c>
      <c r="H1047" s="15" t="s">
        <v>2270</v>
      </c>
      <c r="I1047" s="15" t="s">
        <v>1197</v>
      </c>
      <c r="J1047" s="15" t="s">
        <v>1198</v>
      </c>
      <c r="K1047" s="15" t="s">
        <v>1199</v>
      </c>
    </row>
    <row r="1048" spans="1:11" x14ac:dyDescent="0.2">
      <c r="A1048" s="15">
        <v>4</v>
      </c>
      <c r="B1048" s="18">
        <v>17127052</v>
      </c>
      <c r="C1048" s="18">
        <v>17127052</v>
      </c>
      <c r="D1048" s="19">
        <v>4.7600407272184801</v>
      </c>
      <c r="E1048" s="15">
        <v>30</v>
      </c>
      <c r="F1048" s="15" t="s">
        <v>2271</v>
      </c>
      <c r="G1048" s="18">
        <v>17127201</v>
      </c>
      <c r="H1048" s="15" t="s">
        <v>2272</v>
      </c>
      <c r="I1048" s="15" t="s">
        <v>1692</v>
      </c>
      <c r="J1048" s="15" t="s">
        <v>1692</v>
      </c>
      <c r="K1048" s="15" t="s">
        <v>1691</v>
      </c>
    </row>
    <row r="1049" spans="1:11" x14ac:dyDescent="0.2">
      <c r="A1049" s="15">
        <v>1</v>
      </c>
      <c r="B1049" s="18">
        <v>11423393</v>
      </c>
      <c r="C1049" s="18">
        <v>11423393</v>
      </c>
      <c r="D1049" s="19">
        <v>4.7507443919041297</v>
      </c>
      <c r="E1049" s="15">
        <v>-25</v>
      </c>
      <c r="F1049" s="15" t="s">
        <v>11825</v>
      </c>
      <c r="G1049" s="18">
        <v>11423368</v>
      </c>
      <c r="H1049" s="15" t="s">
        <v>2270</v>
      </c>
      <c r="I1049" s="15" t="s">
        <v>140</v>
      </c>
      <c r="J1049" s="15" t="s">
        <v>140</v>
      </c>
      <c r="K1049" s="15" t="s">
        <v>91</v>
      </c>
    </row>
    <row r="1050" spans="1:11" x14ac:dyDescent="0.2">
      <c r="A1050" s="15">
        <v>2</v>
      </c>
      <c r="B1050" s="18">
        <v>15029829</v>
      </c>
      <c r="C1050" s="18">
        <v>15029829</v>
      </c>
      <c r="D1050" s="19">
        <v>4.7202504279982103</v>
      </c>
      <c r="E1050" s="15">
        <v>0</v>
      </c>
      <c r="F1050" s="15" t="s">
        <v>2273</v>
      </c>
      <c r="G1050" s="18">
        <v>15029829</v>
      </c>
      <c r="H1050" s="15" t="s">
        <v>2270</v>
      </c>
      <c r="I1050" s="15" t="s">
        <v>836</v>
      </c>
      <c r="J1050" s="15" t="s">
        <v>91</v>
      </c>
      <c r="K1050" s="15" t="s">
        <v>91</v>
      </c>
    </row>
    <row r="1051" spans="1:11" x14ac:dyDescent="0.2">
      <c r="A1051" s="15">
        <v>2</v>
      </c>
      <c r="B1051" s="18">
        <v>15029829</v>
      </c>
      <c r="C1051" s="18">
        <v>15029829</v>
      </c>
      <c r="D1051" s="19">
        <v>4.7202504279982103</v>
      </c>
      <c r="E1051" s="15">
        <v>74</v>
      </c>
      <c r="F1051" s="15" t="s">
        <v>2280</v>
      </c>
      <c r="G1051" s="18">
        <v>15029829</v>
      </c>
      <c r="H1051" s="15" t="s">
        <v>2270</v>
      </c>
      <c r="I1051" s="15" t="s">
        <v>836</v>
      </c>
      <c r="J1051" s="15" t="s">
        <v>91</v>
      </c>
      <c r="K1051" s="15" t="s">
        <v>91</v>
      </c>
    </row>
    <row r="1052" spans="1:11" x14ac:dyDescent="0.2">
      <c r="A1052" s="15">
        <v>3</v>
      </c>
      <c r="B1052" s="18">
        <v>219865</v>
      </c>
      <c r="C1052" s="18">
        <v>219874</v>
      </c>
      <c r="D1052" s="19">
        <v>4.7128405212122102</v>
      </c>
      <c r="E1052" s="15">
        <v>-18</v>
      </c>
      <c r="F1052" s="15" t="s">
        <v>2279</v>
      </c>
      <c r="G1052" s="18">
        <v>219883</v>
      </c>
      <c r="H1052" s="15" t="s">
        <v>2272</v>
      </c>
      <c r="I1052" s="15" t="s">
        <v>1269</v>
      </c>
      <c r="J1052" s="15" t="s">
        <v>1269</v>
      </c>
      <c r="K1052" s="15" t="s">
        <v>1270</v>
      </c>
    </row>
    <row r="1053" spans="1:11" x14ac:dyDescent="0.2">
      <c r="A1053" s="15">
        <v>4</v>
      </c>
      <c r="B1053" s="18">
        <v>299333</v>
      </c>
      <c r="C1053" s="18">
        <v>299333</v>
      </c>
      <c r="D1053" s="19">
        <v>4.7115917922311397</v>
      </c>
      <c r="E1053" s="15">
        <v>-72</v>
      </c>
      <c r="F1053" s="15" t="s">
        <v>2273</v>
      </c>
      <c r="G1053" s="18">
        <v>299261</v>
      </c>
      <c r="H1053" s="15" t="s">
        <v>2270</v>
      </c>
      <c r="I1053" s="15" t="s">
        <v>1748</v>
      </c>
      <c r="J1053" s="15" t="s">
        <v>1749</v>
      </c>
      <c r="K1053" s="15" t="s">
        <v>824</v>
      </c>
    </row>
    <row r="1054" spans="1:11" x14ac:dyDescent="0.2">
      <c r="A1054" s="15">
        <v>3</v>
      </c>
      <c r="B1054" s="18">
        <v>21832426</v>
      </c>
      <c r="C1054" s="18">
        <v>21832427</v>
      </c>
      <c r="D1054" s="19">
        <v>4.6904674084861302</v>
      </c>
      <c r="E1054" s="15">
        <v>-63</v>
      </c>
      <c r="F1054" s="15" t="s">
        <v>11825</v>
      </c>
      <c r="G1054" s="18">
        <v>21832364</v>
      </c>
      <c r="H1054" s="15" t="s">
        <v>2270</v>
      </c>
      <c r="I1054" s="15" t="s">
        <v>1264</v>
      </c>
      <c r="J1054" s="15" t="s">
        <v>1264</v>
      </c>
      <c r="K1054" s="15" t="s">
        <v>1265</v>
      </c>
    </row>
    <row r="1055" spans="1:11" x14ac:dyDescent="0.2">
      <c r="A1055" s="15">
        <v>3</v>
      </c>
      <c r="B1055" s="18">
        <v>22012756</v>
      </c>
      <c r="C1055" s="18">
        <v>22012759</v>
      </c>
      <c r="D1055" s="19">
        <v>4.6495379086900499</v>
      </c>
      <c r="E1055" s="15">
        <v>-35</v>
      </c>
      <c r="F1055" s="15" t="s">
        <v>2273</v>
      </c>
      <c r="G1055" s="18">
        <v>22012791</v>
      </c>
      <c r="H1055" s="15" t="s">
        <v>2272</v>
      </c>
      <c r="I1055" s="15" t="s">
        <v>1273</v>
      </c>
      <c r="J1055" s="15" t="s">
        <v>1273</v>
      </c>
      <c r="K1055" s="15" t="s">
        <v>1274</v>
      </c>
    </row>
    <row r="1056" spans="1:11" x14ac:dyDescent="0.2">
      <c r="A1056" s="15">
        <v>3</v>
      </c>
      <c r="B1056" s="18">
        <v>22012756</v>
      </c>
      <c r="C1056" s="18">
        <v>22012759</v>
      </c>
      <c r="D1056" s="19">
        <v>4.6495379086900499</v>
      </c>
      <c r="E1056" s="15">
        <v>34</v>
      </c>
      <c r="F1056" s="15" t="s">
        <v>2280</v>
      </c>
      <c r="G1056" s="18">
        <v>22012791</v>
      </c>
      <c r="H1056" s="15" t="s">
        <v>2272</v>
      </c>
      <c r="I1056" s="15" t="s">
        <v>1273</v>
      </c>
      <c r="J1056" s="15" t="s">
        <v>1273</v>
      </c>
      <c r="K1056" s="15" t="s">
        <v>1274</v>
      </c>
    </row>
    <row r="1057" spans="1:11" x14ac:dyDescent="0.2">
      <c r="A1057" s="15">
        <v>3</v>
      </c>
      <c r="B1057" s="18">
        <v>21832434</v>
      </c>
      <c r="C1057" s="18">
        <v>21832434</v>
      </c>
      <c r="D1057" s="19">
        <v>4.6468444987933903</v>
      </c>
      <c r="E1057" s="15">
        <v>-70</v>
      </c>
      <c r="F1057" s="15" t="s">
        <v>11825</v>
      </c>
      <c r="G1057" s="18">
        <v>21832364</v>
      </c>
      <c r="H1057" s="15" t="s">
        <v>2270</v>
      </c>
      <c r="I1057" s="15" t="s">
        <v>1264</v>
      </c>
      <c r="J1057" s="15" t="s">
        <v>1264</v>
      </c>
      <c r="K1057" s="15" t="s">
        <v>1265</v>
      </c>
    </row>
    <row r="1058" spans="1:11" x14ac:dyDescent="0.2">
      <c r="A1058" s="15">
        <v>2</v>
      </c>
      <c r="B1058" s="18">
        <v>1922</v>
      </c>
      <c r="C1058" s="18">
        <v>1922</v>
      </c>
      <c r="D1058" s="19">
        <v>4.6460902091370198</v>
      </c>
      <c r="E1058" s="15">
        <v>49</v>
      </c>
      <c r="F1058" s="15" t="s">
        <v>11826</v>
      </c>
      <c r="G1058" s="18">
        <v>1873</v>
      </c>
      <c r="H1058" s="15" t="s">
        <v>2272</v>
      </c>
      <c r="I1058" s="15" t="s">
        <v>916</v>
      </c>
      <c r="J1058" s="15" t="s">
        <v>916</v>
      </c>
      <c r="K1058" s="15" t="s">
        <v>917</v>
      </c>
    </row>
    <row r="1059" spans="1:11" x14ac:dyDescent="0.2">
      <c r="A1059" s="15">
        <v>2</v>
      </c>
      <c r="B1059" s="18">
        <v>15029835</v>
      </c>
      <c r="C1059" s="18">
        <v>15029835</v>
      </c>
      <c r="D1059" s="19">
        <v>4.6227981334113402</v>
      </c>
      <c r="E1059" s="15">
        <v>68</v>
      </c>
      <c r="F1059" s="15" t="s">
        <v>2280</v>
      </c>
      <c r="G1059" s="18">
        <v>15029829</v>
      </c>
      <c r="H1059" s="15" t="s">
        <v>2270</v>
      </c>
      <c r="I1059" s="15" t="s">
        <v>836</v>
      </c>
      <c r="J1059" s="15" t="s">
        <v>91</v>
      </c>
      <c r="K1059" s="15" t="s">
        <v>91</v>
      </c>
    </row>
    <row r="1060" spans="1:11" x14ac:dyDescent="0.2">
      <c r="A1060" s="15">
        <v>4</v>
      </c>
      <c r="B1060" s="18">
        <v>9848607</v>
      </c>
      <c r="C1060" s="18">
        <v>9848607</v>
      </c>
      <c r="D1060" s="19">
        <v>4.6194858701917498</v>
      </c>
      <c r="E1060" s="15">
        <v>51</v>
      </c>
      <c r="F1060" s="15" t="s">
        <v>2282</v>
      </c>
      <c r="G1060" s="18">
        <v>9848658</v>
      </c>
      <c r="H1060" s="15" t="s">
        <v>2270</v>
      </c>
      <c r="I1060" s="15" t="s">
        <v>1814</v>
      </c>
      <c r="J1060" s="15" t="s">
        <v>1815</v>
      </c>
      <c r="K1060" s="15" t="s">
        <v>1816</v>
      </c>
    </row>
    <row r="1061" spans="1:11" x14ac:dyDescent="0.2">
      <c r="A1061" s="15">
        <v>2</v>
      </c>
      <c r="B1061" s="18">
        <v>13272165</v>
      </c>
      <c r="C1061" s="18">
        <v>13272165</v>
      </c>
      <c r="D1061" s="19">
        <v>4.6173509680164599</v>
      </c>
      <c r="E1061" s="15">
        <v>-20</v>
      </c>
      <c r="F1061" s="15" t="s">
        <v>2281</v>
      </c>
      <c r="G1061" s="18">
        <v>13272145</v>
      </c>
      <c r="H1061" s="15" t="s">
        <v>2270</v>
      </c>
      <c r="I1061" s="15" t="s">
        <v>795</v>
      </c>
      <c r="J1061" s="15" t="s">
        <v>795</v>
      </c>
      <c r="K1061" s="15" t="s">
        <v>91</v>
      </c>
    </row>
    <row r="1062" spans="1:11" x14ac:dyDescent="0.2">
      <c r="A1062" s="15">
        <v>2</v>
      </c>
      <c r="B1062" s="18">
        <v>13272115</v>
      </c>
      <c r="C1062" s="18">
        <v>13272115</v>
      </c>
      <c r="D1062" s="19">
        <v>4.6162352382029104</v>
      </c>
      <c r="E1062" s="15">
        <v>-11</v>
      </c>
      <c r="F1062" s="15" t="s">
        <v>11825</v>
      </c>
      <c r="G1062" s="18">
        <v>13272104</v>
      </c>
      <c r="H1062" s="15" t="s">
        <v>2270</v>
      </c>
      <c r="I1062" s="15" t="s">
        <v>795</v>
      </c>
      <c r="J1062" s="15" t="s">
        <v>795</v>
      </c>
      <c r="K1062" s="15" t="s">
        <v>91</v>
      </c>
    </row>
    <row r="1063" spans="1:11" x14ac:dyDescent="0.2">
      <c r="A1063" s="15">
        <v>2</v>
      </c>
      <c r="B1063" s="18">
        <v>13272115</v>
      </c>
      <c r="C1063" s="18">
        <v>13272115</v>
      </c>
      <c r="D1063" s="19">
        <v>4.6162352382029104</v>
      </c>
      <c r="E1063" s="15">
        <v>30</v>
      </c>
      <c r="F1063" s="15" t="s">
        <v>11826</v>
      </c>
      <c r="G1063" s="18">
        <v>13272145</v>
      </c>
      <c r="H1063" s="15" t="s">
        <v>2270</v>
      </c>
      <c r="I1063" s="15" t="s">
        <v>795</v>
      </c>
      <c r="J1063" s="15" t="s">
        <v>795</v>
      </c>
      <c r="K1063" s="15" t="s">
        <v>91</v>
      </c>
    </row>
    <row r="1064" spans="1:11" x14ac:dyDescent="0.2">
      <c r="A1064" s="15">
        <v>1</v>
      </c>
      <c r="B1064" s="18">
        <v>24996006</v>
      </c>
      <c r="C1064" s="18">
        <v>24996006</v>
      </c>
      <c r="D1064" s="19">
        <v>4.6009271692436</v>
      </c>
      <c r="E1064" s="15">
        <v>0</v>
      </c>
      <c r="F1064" s="15" t="s">
        <v>2279</v>
      </c>
      <c r="G1064" s="18">
        <v>24996006</v>
      </c>
      <c r="H1064" s="15" t="s">
        <v>2270</v>
      </c>
      <c r="I1064" s="15" t="s">
        <v>383</v>
      </c>
      <c r="J1064" s="15" t="s">
        <v>384</v>
      </c>
      <c r="K1064" s="15" t="s">
        <v>385</v>
      </c>
    </row>
    <row r="1065" spans="1:11" x14ac:dyDescent="0.2">
      <c r="A1065" s="15">
        <v>5</v>
      </c>
      <c r="B1065" s="18">
        <v>15524841</v>
      </c>
      <c r="C1065" s="18">
        <v>15524841</v>
      </c>
      <c r="D1065" s="19">
        <v>4.5662076381971497</v>
      </c>
      <c r="E1065" s="15">
        <v>97</v>
      </c>
      <c r="F1065" s="15" t="s">
        <v>2280</v>
      </c>
      <c r="G1065" s="18">
        <v>15525045</v>
      </c>
      <c r="H1065" s="15" t="s">
        <v>2272</v>
      </c>
      <c r="I1065" s="15" t="s">
        <v>1856</v>
      </c>
      <c r="J1065" s="15" t="s">
        <v>1856</v>
      </c>
      <c r="K1065" s="15" t="s">
        <v>1857</v>
      </c>
    </row>
    <row r="1066" spans="1:11" x14ac:dyDescent="0.2">
      <c r="A1066" s="15">
        <v>2</v>
      </c>
      <c r="B1066" s="18">
        <v>15029830</v>
      </c>
      <c r="C1066" s="18">
        <v>15029830</v>
      </c>
      <c r="D1066" s="19">
        <v>4.5658092853082302</v>
      </c>
      <c r="E1066" s="15">
        <v>-1</v>
      </c>
      <c r="F1066" s="15" t="s">
        <v>2273</v>
      </c>
      <c r="G1066" s="18">
        <v>15029829</v>
      </c>
      <c r="H1066" s="15" t="s">
        <v>2270</v>
      </c>
      <c r="I1066" s="15" t="s">
        <v>836</v>
      </c>
      <c r="J1066" s="15" t="s">
        <v>91</v>
      </c>
      <c r="K1066" s="15" t="s">
        <v>91</v>
      </c>
    </row>
    <row r="1067" spans="1:11" x14ac:dyDescent="0.2">
      <c r="A1067" s="15">
        <v>2</v>
      </c>
      <c r="B1067" s="18">
        <v>15029830</v>
      </c>
      <c r="C1067" s="18">
        <v>15029830</v>
      </c>
      <c r="D1067" s="19">
        <v>4.5658092853082302</v>
      </c>
      <c r="E1067" s="15">
        <v>73</v>
      </c>
      <c r="F1067" s="15" t="s">
        <v>2280</v>
      </c>
      <c r="G1067" s="18">
        <v>15029829</v>
      </c>
      <c r="H1067" s="15" t="s">
        <v>2270</v>
      </c>
      <c r="I1067" s="15" t="s">
        <v>836</v>
      </c>
      <c r="J1067" s="15" t="s">
        <v>91</v>
      </c>
      <c r="K1067" s="15" t="s">
        <v>91</v>
      </c>
    </row>
    <row r="1068" spans="1:11" x14ac:dyDescent="0.2">
      <c r="A1068" s="15">
        <v>3</v>
      </c>
      <c r="B1068" s="18">
        <v>14196025</v>
      </c>
      <c r="C1068" s="18">
        <v>14196025</v>
      </c>
      <c r="D1068" s="19">
        <v>4.5568110887679998</v>
      </c>
      <c r="E1068" s="15">
        <v>69</v>
      </c>
      <c r="F1068" s="15" t="s">
        <v>11826</v>
      </c>
      <c r="G1068" s="18">
        <v>14196094</v>
      </c>
      <c r="H1068" s="15" t="s">
        <v>2270</v>
      </c>
      <c r="I1068" s="15" t="s">
        <v>1110</v>
      </c>
      <c r="J1068" s="15" t="s">
        <v>1110</v>
      </c>
      <c r="K1068" s="15" t="s">
        <v>91</v>
      </c>
    </row>
    <row r="1069" spans="1:11" x14ac:dyDescent="0.2">
      <c r="A1069" s="15">
        <v>1</v>
      </c>
      <c r="B1069" s="18">
        <v>24996068</v>
      </c>
      <c r="C1069" s="18">
        <v>24996077</v>
      </c>
      <c r="D1069" s="19">
        <v>4.51083645077677</v>
      </c>
      <c r="E1069" s="15">
        <v>-71</v>
      </c>
      <c r="F1069" s="15" t="s">
        <v>2279</v>
      </c>
      <c r="G1069" s="18">
        <v>24996006</v>
      </c>
      <c r="H1069" s="15" t="s">
        <v>2270</v>
      </c>
      <c r="I1069" s="15" t="s">
        <v>383</v>
      </c>
      <c r="J1069" s="15" t="s">
        <v>384</v>
      </c>
      <c r="K1069" s="15" t="s">
        <v>385</v>
      </c>
    </row>
    <row r="1070" spans="1:11" x14ac:dyDescent="0.2">
      <c r="A1070" s="15">
        <v>1</v>
      </c>
      <c r="B1070" s="18">
        <v>1168687</v>
      </c>
      <c r="C1070" s="18">
        <v>1168687</v>
      </c>
      <c r="D1070" s="19">
        <v>4.5081018418298697</v>
      </c>
      <c r="E1070" s="15">
        <v>-34</v>
      </c>
      <c r="F1070" s="15" t="s">
        <v>2279</v>
      </c>
      <c r="G1070" s="18">
        <v>1168653</v>
      </c>
      <c r="H1070" s="15" t="s">
        <v>2270</v>
      </c>
      <c r="I1070" s="15" t="s">
        <v>150</v>
      </c>
      <c r="J1070" s="15" t="s">
        <v>150</v>
      </c>
      <c r="K1070" s="15" t="s">
        <v>151</v>
      </c>
    </row>
    <row r="1071" spans="1:11" x14ac:dyDescent="0.2">
      <c r="A1071" s="15">
        <v>5</v>
      </c>
      <c r="B1071" s="18">
        <v>24933776</v>
      </c>
      <c r="C1071" s="18">
        <v>24933776</v>
      </c>
      <c r="D1071" s="19">
        <v>4.4862421881561696</v>
      </c>
      <c r="E1071" s="15">
        <v>21</v>
      </c>
      <c r="F1071" s="15" t="s">
        <v>2280</v>
      </c>
      <c r="G1071" s="18">
        <v>24933471</v>
      </c>
      <c r="H1071" s="15" t="s">
        <v>2270</v>
      </c>
      <c r="I1071" s="15" t="s">
        <v>2012</v>
      </c>
      <c r="J1071" s="15" t="s">
        <v>2012</v>
      </c>
      <c r="K1071" s="15" t="s">
        <v>1563</v>
      </c>
    </row>
    <row r="1072" spans="1:11" x14ac:dyDescent="0.2">
      <c r="A1072" s="15">
        <v>1</v>
      </c>
      <c r="B1072" s="18">
        <v>5758583</v>
      </c>
      <c r="C1072" s="18">
        <v>5758583</v>
      </c>
      <c r="D1072" s="19">
        <v>4.4836617322302699</v>
      </c>
      <c r="E1072" s="15">
        <v>70</v>
      </c>
      <c r="F1072" s="15" t="s">
        <v>2271</v>
      </c>
      <c r="G1072" s="18">
        <v>5758465</v>
      </c>
      <c r="H1072" s="15" t="s">
        <v>2270</v>
      </c>
      <c r="I1072" s="15" t="s">
        <v>629</v>
      </c>
      <c r="J1072" s="15" t="s">
        <v>629</v>
      </c>
      <c r="K1072" s="15" t="s">
        <v>630</v>
      </c>
    </row>
    <row r="1073" spans="1:11" x14ac:dyDescent="0.2">
      <c r="A1073" s="15">
        <v>5</v>
      </c>
      <c r="B1073" s="18">
        <v>18111698</v>
      </c>
      <c r="C1073" s="18">
        <v>18111698</v>
      </c>
      <c r="D1073" s="19">
        <v>4.4522614240598601</v>
      </c>
      <c r="E1073" s="15">
        <v>-44</v>
      </c>
      <c r="F1073" s="15" t="s">
        <v>2279</v>
      </c>
      <c r="G1073" s="18">
        <v>18111654</v>
      </c>
      <c r="H1073" s="15" t="s">
        <v>2270</v>
      </c>
      <c r="I1073" s="15" t="s">
        <v>1900</v>
      </c>
      <c r="J1073" s="15" t="s">
        <v>1900</v>
      </c>
      <c r="K1073" s="15" t="s">
        <v>134</v>
      </c>
    </row>
    <row r="1074" spans="1:11" x14ac:dyDescent="0.2">
      <c r="A1074" s="15">
        <v>1</v>
      </c>
      <c r="B1074" s="18">
        <v>24698400</v>
      </c>
      <c r="C1074" s="18">
        <v>24698400</v>
      </c>
      <c r="D1074" s="19">
        <v>4.4426401483171798</v>
      </c>
      <c r="E1074" s="15">
        <v>84</v>
      </c>
      <c r="F1074" s="15" t="s">
        <v>2271</v>
      </c>
      <c r="G1074" s="18">
        <v>24698295</v>
      </c>
      <c r="H1074" s="15" t="s">
        <v>2270</v>
      </c>
      <c r="I1074" s="15" t="s">
        <v>373</v>
      </c>
      <c r="J1074" s="15" t="s">
        <v>373</v>
      </c>
      <c r="K1074" s="15" t="s">
        <v>374</v>
      </c>
    </row>
    <row r="1075" spans="1:11" x14ac:dyDescent="0.2">
      <c r="A1075" s="15">
        <v>3</v>
      </c>
      <c r="B1075" s="18">
        <v>22012755</v>
      </c>
      <c r="C1075" s="18">
        <v>22012755</v>
      </c>
      <c r="D1075" s="19">
        <v>4.4206424896862098</v>
      </c>
      <c r="E1075" s="15">
        <v>-36</v>
      </c>
      <c r="F1075" s="15" t="s">
        <v>2273</v>
      </c>
      <c r="G1075" s="18">
        <v>22012791</v>
      </c>
      <c r="H1075" s="15" t="s">
        <v>2272</v>
      </c>
      <c r="I1075" s="15" t="s">
        <v>1273</v>
      </c>
      <c r="J1075" s="15" t="s">
        <v>1273</v>
      </c>
      <c r="K1075" s="15" t="s">
        <v>1274</v>
      </c>
    </row>
    <row r="1076" spans="1:11" x14ac:dyDescent="0.2">
      <c r="A1076" s="15">
        <v>3</v>
      </c>
      <c r="B1076" s="18">
        <v>22012755</v>
      </c>
      <c r="C1076" s="18">
        <v>22012755</v>
      </c>
      <c r="D1076" s="19">
        <v>4.4206424896862098</v>
      </c>
      <c r="E1076" s="15">
        <v>33</v>
      </c>
      <c r="F1076" s="15" t="s">
        <v>2280</v>
      </c>
      <c r="G1076" s="18">
        <v>22012791</v>
      </c>
      <c r="H1076" s="15" t="s">
        <v>2272</v>
      </c>
      <c r="I1076" s="15" t="s">
        <v>1273</v>
      </c>
      <c r="J1076" s="15" t="s">
        <v>1273</v>
      </c>
      <c r="K1076" s="15" t="s">
        <v>1274</v>
      </c>
    </row>
    <row r="1077" spans="1:11" x14ac:dyDescent="0.2">
      <c r="A1077" s="15">
        <v>3</v>
      </c>
      <c r="B1077" s="18">
        <v>9122384</v>
      </c>
      <c r="C1077" s="18">
        <v>9122384</v>
      </c>
      <c r="D1077" s="19">
        <v>4.4078783670564698</v>
      </c>
      <c r="E1077" s="15">
        <v>-36</v>
      </c>
      <c r="F1077" s="15" t="s">
        <v>2279</v>
      </c>
      <c r="G1077" s="18">
        <v>9122420</v>
      </c>
      <c r="H1077" s="15" t="s">
        <v>2272</v>
      </c>
      <c r="I1077" s="15" t="s">
        <v>1499</v>
      </c>
      <c r="J1077" s="15" t="s">
        <v>1499</v>
      </c>
      <c r="K1077" s="15" t="s">
        <v>151</v>
      </c>
    </row>
    <row r="1078" spans="1:11" x14ac:dyDescent="0.2">
      <c r="A1078" s="15">
        <v>3</v>
      </c>
      <c r="B1078" s="18">
        <v>14084281</v>
      </c>
      <c r="C1078" s="18">
        <v>14084281</v>
      </c>
      <c r="D1078" s="19">
        <v>4.3985370111456401</v>
      </c>
      <c r="E1078" s="15">
        <v>65</v>
      </c>
      <c r="F1078" s="15" t="s">
        <v>2271</v>
      </c>
      <c r="G1078" s="18">
        <v>14084139</v>
      </c>
      <c r="H1078" s="15" t="s">
        <v>2270</v>
      </c>
      <c r="I1078" s="15" t="s">
        <v>1105</v>
      </c>
      <c r="J1078" s="15" t="s">
        <v>1105</v>
      </c>
      <c r="K1078" s="15" t="s">
        <v>91</v>
      </c>
    </row>
    <row r="1079" spans="1:11" x14ac:dyDescent="0.2">
      <c r="A1079" s="15">
        <v>2</v>
      </c>
      <c r="B1079" s="18">
        <v>15029831</v>
      </c>
      <c r="C1079" s="18">
        <v>15029831</v>
      </c>
      <c r="D1079" s="19">
        <v>4.3880122095125902</v>
      </c>
      <c r="E1079" s="15">
        <v>-2</v>
      </c>
      <c r="F1079" s="15" t="s">
        <v>2273</v>
      </c>
      <c r="G1079" s="18">
        <v>15029829</v>
      </c>
      <c r="H1079" s="15" t="s">
        <v>2270</v>
      </c>
      <c r="I1079" s="15" t="s">
        <v>836</v>
      </c>
      <c r="J1079" s="15" t="s">
        <v>91</v>
      </c>
      <c r="K1079" s="15" t="s">
        <v>91</v>
      </c>
    </row>
    <row r="1080" spans="1:11" x14ac:dyDescent="0.2">
      <c r="A1080" s="15">
        <v>2</v>
      </c>
      <c r="B1080" s="18">
        <v>15029831</v>
      </c>
      <c r="C1080" s="18">
        <v>15029831</v>
      </c>
      <c r="D1080" s="19">
        <v>4.3880122095125902</v>
      </c>
      <c r="E1080" s="15">
        <v>72</v>
      </c>
      <c r="F1080" s="15" t="s">
        <v>2280</v>
      </c>
      <c r="G1080" s="18">
        <v>15029829</v>
      </c>
      <c r="H1080" s="15" t="s">
        <v>2270</v>
      </c>
      <c r="I1080" s="15" t="s">
        <v>836</v>
      </c>
      <c r="J1080" s="15" t="s">
        <v>91</v>
      </c>
      <c r="K1080" s="15" t="s">
        <v>91</v>
      </c>
    </row>
    <row r="1081" spans="1:11" x14ac:dyDescent="0.2">
      <c r="A1081" s="15">
        <v>2</v>
      </c>
      <c r="B1081" s="18">
        <v>13272114</v>
      </c>
      <c r="C1081" s="18">
        <v>13272114</v>
      </c>
      <c r="D1081" s="19">
        <v>4.3843803281646601</v>
      </c>
      <c r="E1081" s="15">
        <v>-10</v>
      </c>
      <c r="F1081" s="15" t="s">
        <v>11825</v>
      </c>
      <c r="G1081" s="18">
        <v>13272104</v>
      </c>
      <c r="H1081" s="15" t="s">
        <v>2270</v>
      </c>
      <c r="I1081" s="15" t="s">
        <v>795</v>
      </c>
      <c r="J1081" s="15" t="s">
        <v>795</v>
      </c>
      <c r="K1081" s="15" t="s">
        <v>91</v>
      </c>
    </row>
    <row r="1082" spans="1:11" x14ac:dyDescent="0.2">
      <c r="A1082" s="15">
        <v>2</v>
      </c>
      <c r="B1082" s="18">
        <v>13272114</v>
      </c>
      <c r="C1082" s="18">
        <v>13272114</v>
      </c>
      <c r="D1082" s="19">
        <v>4.3843803281646601</v>
      </c>
      <c r="E1082" s="15">
        <v>31</v>
      </c>
      <c r="F1082" s="15" t="s">
        <v>11826</v>
      </c>
      <c r="G1082" s="18">
        <v>13272145</v>
      </c>
      <c r="H1082" s="15" t="s">
        <v>2270</v>
      </c>
      <c r="I1082" s="15" t="s">
        <v>795</v>
      </c>
      <c r="J1082" s="15" t="s">
        <v>795</v>
      </c>
      <c r="K1082" s="15" t="s">
        <v>91</v>
      </c>
    </row>
    <row r="1083" spans="1:11" x14ac:dyDescent="0.2">
      <c r="A1083" s="15">
        <v>5</v>
      </c>
      <c r="B1083" s="18">
        <v>1645843</v>
      </c>
      <c r="C1083" s="18">
        <v>1645849</v>
      </c>
      <c r="D1083" s="19">
        <v>4.3535897047857297</v>
      </c>
      <c r="E1083" s="15">
        <v>53</v>
      </c>
      <c r="F1083" s="15" t="s">
        <v>2282</v>
      </c>
      <c r="G1083" s="18">
        <v>1645791</v>
      </c>
      <c r="H1083" s="15" t="s">
        <v>2272</v>
      </c>
      <c r="I1083" s="15" t="s">
        <v>1880</v>
      </c>
      <c r="J1083" s="15" t="s">
        <v>1881</v>
      </c>
      <c r="K1083" s="15" t="s">
        <v>1882</v>
      </c>
    </row>
    <row r="1084" spans="1:11" x14ac:dyDescent="0.2">
      <c r="A1084" s="15">
        <v>3</v>
      </c>
      <c r="B1084" s="18">
        <v>21832376</v>
      </c>
      <c r="C1084" s="18">
        <v>21832376</v>
      </c>
      <c r="D1084" s="19">
        <v>4.3398068259076998</v>
      </c>
      <c r="E1084" s="15">
        <v>-12</v>
      </c>
      <c r="F1084" s="15" t="s">
        <v>11825</v>
      </c>
      <c r="G1084" s="18">
        <v>21832364</v>
      </c>
      <c r="H1084" s="15" t="s">
        <v>2270</v>
      </c>
      <c r="I1084" s="15" t="s">
        <v>1264</v>
      </c>
      <c r="J1084" s="15" t="s">
        <v>1264</v>
      </c>
      <c r="K1084" s="15" t="s">
        <v>1265</v>
      </c>
    </row>
    <row r="1085" spans="1:11" x14ac:dyDescent="0.2">
      <c r="A1085" s="15">
        <v>5</v>
      </c>
      <c r="B1085" s="18">
        <v>17142990</v>
      </c>
      <c r="C1085" s="18">
        <v>17142990</v>
      </c>
      <c r="D1085" s="19">
        <v>4.3190257913428702</v>
      </c>
      <c r="E1085" s="15">
        <v>37</v>
      </c>
      <c r="F1085" s="15" t="s">
        <v>2280</v>
      </c>
      <c r="G1085" s="18">
        <v>17142816</v>
      </c>
      <c r="H1085" s="15" t="s">
        <v>2270</v>
      </c>
      <c r="I1085" s="15" t="s">
        <v>1889</v>
      </c>
      <c r="J1085" s="15" t="s">
        <v>1890</v>
      </c>
      <c r="K1085" s="15" t="s">
        <v>1891</v>
      </c>
    </row>
    <row r="1086" spans="1:11" x14ac:dyDescent="0.2">
      <c r="A1086" s="15">
        <v>3</v>
      </c>
      <c r="B1086" s="18">
        <v>2229562</v>
      </c>
      <c r="C1086" s="18">
        <v>2229562</v>
      </c>
      <c r="D1086" s="19">
        <v>4.3186081686548503</v>
      </c>
      <c r="E1086" s="15">
        <v>39</v>
      </c>
      <c r="F1086" s="15" t="s">
        <v>2280</v>
      </c>
      <c r="G1086" s="18">
        <v>2229355</v>
      </c>
      <c r="H1086" s="15" t="s">
        <v>2270</v>
      </c>
      <c r="I1086" s="15" t="s">
        <v>1279</v>
      </c>
      <c r="J1086" s="15" t="s">
        <v>1280</v>
      </c>
      <c r="K1086" s="15" t="s">
        <v>1281</v>
      </c>
    </row>
    <row r="1087" spans="1:11" x14ac:dyDescent="0.2">
      <c r="A1087" s="15">
        <v>3</v>
      </c>
      <c r="B1087" s="18">
        <v>22357088</v>
      </c>
      <c r="C1087" s="18">
        <v>22357088</v>
      </c>
      <c r="D1087" s="19">
        <v>4.2961764432795002</v>
      </c>
      <c r="E1087" s="15">
        <v>52</v>
      </c>
      <c r="F1087" s="15" t="s">
        <v>2280</v>
      </c>
      <c r="G1087" s="18">
        <v>22356754</v>
      </c>
      <c r="H1087" s="15" t="s">
        <v>2270</v>
      </c>
      <c r="I1087" s="15" t="s">
        <v>1286</v>
      </c>
      <c r="J1087" s="15" t="s">
        <v>1286</v>
      </c>
      <c r="K1087" s="15" t="s">
        <v>1287</v>
      </c>
    </row>
    <row r="1088" spans="1:11" x14ac:dyDescent="0.2">
      <c r="A1088" s="15">
        <v>4</v>
      </c>
      <c r="B1088" s="18">
        <v>7584433</v>
      </c>
      <c r="C1088" s="18">
        <v>7584433</v>
      </c>
      <c r="D1088" s="19">
        <v>4.2772555573091404</v>
      </c>
      <c r="E1088" s="15">
        <v>20</v>
      </c>
      <c r="F1088" s="15" t="s">
        <v>2280</v>
      </c>
      <c r="G1088" s="18">
        <v>7584759</v>
      </c>
      <c r="H1088" s="15" t="s">
        <v>2272</v>
      </c>
      <c r="I1088" s="15" t="s">
        <v>1776</v>
      </c>
      <c r="J1088" s="15" t="s">
        <v>1777</v>
      </c>
      <c r="K1088" s="15" t="s">
        <v>1778</v>
      </c>
    </row>
    <row r="1089" spans="1:11" x14ac:dyDescent="0.2">
      <c r="A1089" s="15">
        <v>2</v>
      </c>
      <c r="B1089" s="18">
        <v>15029913</v>
      </c>
      <c r="C1089" s="18">
        <v>15029913</v>
      </c>
      <c r="D1089" s="19">
        <v>4.2724223199426099</v>
      </c>
      <c r="E1089" s="15">
        <v>-84</v>
      </c>
      <c r="F1089" s="15" t="s">
        <v>11825</v>
      </c>
      <c r="G1089" s="18">
        <v>15029829</v>
      </c>
      <c r="H1089" s="15" t="s">
        <v>2270</v>
      </c>
      <c r="I1089" s="15" t="s">
        <v>836</v>
      </c>
      <c r="J1089" s="15" t="s">
        <v>91</v>
      </c>
      <c r="K1089" s="15" t="s">
        <v>91</v>
      </c>
    </row>
    <row r="1090" spans="1:11" x14ac:dyDescent="0.2">
      <c r="A1090" s="15">
        <v>2</v>
      </c>
      <c r="B1090" s="18">
        <v>15029911</v>
      </c>
      <c r="C1090" s="18">
        <v>15029911</v>
      </c>
      <c r="D1090" s="19">
        <v>4.2490372878764999</v>
      </c>
      <c r="E1090" s="15">
        <v>-82</v>
      </c>
      <c r="F1090" s="15" t="s">
        <v>11825</v>
      </c>
      <c r="G1090" s="18">
        <v>15029829</v>
      </c>
      <c r="H1090" s="15" t="s">
        <v>2270</v>
      </c>
      <c r="I1090" s="15" t="s">
        <v>836</v>
      </c>
      <c r="J1090" s="15" t="s">
        <v>91</v>
      </c>
      <c r="K1090" s="15" t="s">
        <v>91</v>
      </c>
    </row>
    <row r="1091" spans="1:11" x14ac:dyDescent="0.2">
      <c r="A1091" s="15">
        <v>1</v>
      </c>
      <c r="B1091" s="18">
        <v>6944571</v>
      </c>
      <c r="C1091" s="18">
        <v>6944571</v>
      </c>
      <c r="D1091" s="19">
        <v>4.2383369701696099</v>
      </c>
      <c r="E1091" s="15">
        <v>92</v>
      </c>
      <c r="F1091" s="15" t="s">
        <v>11826</v>
      </c>
      <c r="G1091" s="18">
        <v>6944479</v>
      </c>
      <c r="H1091" s="15" t="s">
        <v>2272</v>
      </c>
      <c r="I1091" s="15" t="s">
        <v>664</v>
      </c>
      <c r="J1091" s="15" t="s">
        <v>665</v>
      </c>
      <c r="K1091" s="15" t="s">
        <v>666</v>
      </c>
    </row>
    <row r="1092" spans="1:11" x14ac:dyDescent="0.2">
      <c r="A1092" s="15">
        <v>4</v>
      </c>
      <c r="B1092" s="18">
        <v>5847507</v>
      </c>
      <c r="C1092" s="18">
        <v>5847507</v>
      </c>
      <c r="D1092" s="19">
        <v>4.1993759750235897</v>
      </c>
      <c r="E1092" s="15">
        <v>-5</v>
      </c>
      <c r="F1092" s="15" t="s">
        <v>2279</v>
      </c>
      <c r="G1092" s="18">
        <v>5847512</v>
      </c>
      <c r="H1092" s="15" t="s">
        <v>2272</v>
      </c>
      <c r="I1092" s="15" t="s">
        <v>1761</v>
      </c>
      <c r="J1092" s="15" t="s">
        <v>1762</v>
      </c>
      <c r="K1092" s="15" t="s">
        <v>224</v>
      </c>
    </row>
    <row r="1093" spans="1:11" x14ac:dyDescent="0.2">
      <c r="A1093" s="15">
        <v>3</v>
      </c>
      <c r="B1093" s="18">
        <v>14196560</v>
      </c>
      <c r="C1093" s="18">
        <v>14196560</v>
      </c>
      <c r="D1093" s="19">
        <v>4.1832723092695101</v>
      </c>
      <c r="E1093" s="15">
        <v>-95</v>
      </c>
      <c r="F1093" s="15" t="s">
        <v>2279</v>
      </c>
      <c r="G1093" s="18">
        <v>14196465</v>
      </c>
      <c r="H1093" s="15" t="s">
        <v>2270</v>
      </c>
      <c r="I1093" s="15" t="s">
        <v>1110</v>
      </c>
      <c r="J1093" s="15" t="s">
        <v>1110</v>
      </c>
      <c r="K1093" s="15" t="s">
        <v>91</v>
      </c>
    </row>
    <row r="1094" spans="1:11" x14ac:dyDescent="0.2">
      <c r="A1094" s="15">
        <v>2</v>
      </c>
      <c r="B1094" s="18">
        <v>18755151</v>
      </c>
      <c r="C1094" s="18">
        <v>18755157</v>
      </c>
      <c r="D1094" s="19">
        <v>4.1412238044887397</v>
      </c>
      <c r="E1094" s="15">
        <v>-21</v>
      </c>
      <c r="F1094" s="15" t="s">
        <v>2273</v>
      </c>
      <c r="G1094" s="18">
        <v>18755172</v>
      </c>
      <c r="H1094" s="15" t="s">
        <v>2272</v>
      </c>
      <c r="I1094" s="15" t="s">
        <v>929</v>
      </c>
      <c r="J1094" s="15" t="s">
        <v>930</v>
      </c>
      <c r="K1094" s="15" t="s">
        <v>931</v>
      </c>
    </row>
    <row r="1095" spans="1:11" x14ac:dyDescent="0.2">
      <c r="A1095" s="15">
        <v>2</v>
      </c>
      <c r="B1095" s="18">
        <v>18755151</v>
      </c>
      <c r="C1095" s="18">
        <v>18755157</v>
      </c>
      <c r="D1095" s="19">
        <v>4.1412238044887397</v>
      </c>
      <c r="E1095" s="15">
        <v>-21</v>
      </c>
      <c r="F1095" s="15" t="s">
        <v>2273</v>
      </c>
      <c r="G1095" s="18">
        <v>18755172</v>
      </c>
      <c r="H1095" s="15" t="s">
        <v>2272</v>
      </c>
      <c r="I1095" s="15" t="s">
        <v>929</v>
      </c>
      <c r="J1095" s="15" t="s">
        <v>930</v>
      </c>
      <c r="K1095" s="15" t="s">
        <v>931</v>
      </c>
    </row>
    <row r="1096" spans="1:11" x14ac:dyDescent="0.2">
      <c r="A1096" s="15">
        <v>2</v>
      </c>
      <c r="B1096" s="18">
        <v>18755151</v>
      </c>
      <c r="C1096" s="18">
        <v>18755157</v>
      </c>
      <c r="D1096" s="19">
        <v>4.1412238044887397</v>
      </c>
      <c r="E1096" s="15">
        <v>51</v>
      </c>
      <c r="F1096" s="15" t="s">
        <v>2280</v>
      </c>
      <c r="G1096" s="18">
        <v>18755045</v>
      </c>
      <c r="H1096" s="15" t="s">
        <v>2270</v>
      </c>
      <c r="I1096" s="15" t="s">
        <v>932</v>
      </c>
      <c r="J1096" s="15" t="s">
        <v>932</v>
      </c>
      <c r="K1096" s="15" t="s">
        <v>787</v>
      </c>
    </row>
    <row r="1097" spans="1:11" x14ac:dyDescent="0.2">
      <c r="A1097" s="15">
        <v>1</v>
      </c>
      <c r="B1097" s="18">
        <v>2486161</v>
      </c>
      <c r="C1097" s="18">
        <v>2486164</v>
      </c>
      <c r="D1097" s="19">
        <v>4.1353123194863599</v>
      </c>
      <c r="E1097" s="15">
        <v>37</v>
      </c>
      <c r="F1097" s="15" t="s">
        <v>2280</v>
      </c>
      <c r="G1097" s="18">
        <v>2485848</v>
      </c>
      <c r="H1097" s="15" t="s">
        <v>2270</v>
      </c>
      <c r="I1097" s="15" t="s">
        <v>377</v>
      </c>
      <c r="J1097" s="15" t="s">
        <v>378</v>
      </c>
      <c r="K1097" s="15" t="s">
        <v>379</v>
      </c>
    </row>
    <row r="1098" spans="1:11" x14ac:dyDescent="0.2">
      <c r="A1098" s="15">
        <v>5</v>
      </c>
      <c r="B1098" s="18">
        <v>21401808</v>
      </c>
      <c r="C1098" s="18">
        <v>21401808</v>
      </c>
      <c r="D1098" s="19">
        <v>4.0970787403084197</v>
      </c>
      <c r="E1098" s="15">
        <v>-66</v>
      </c>
      <c r="F1098" s="15" t="s">
        <v>2281</v>
      </c>
      <c r="G1098" s="18">
        <v>21401874</v>
      </c>
      <c r="H1098" s="15" t="s">
        <v>2272</v>
      </c>
      <c r="I1098" s="15" t="s">
        <v>1945</v>
      </c>
      <c r="J1098" s="15" t="s">
        <v>1945</v>
      </c>
      <c r="K1098" s="15" t="s">
        <v>1946</v>
      </c>
    </row>
    <row r="1099" spans="1:11" x14ac:dyDescent="0.2">
      <c r="A1099" s="15">
        <v>5</v>
      </c>
      <c r="B1099" s="18">
        <v>21401808</v>
      </c>
      <c r="C1099" s="18">
        <v>21401808</v>
      </c>
      <c r="D1099" s="19">
        <v>4.0970787403084197</v>
      </c>
      <c r="E1099" s="15">
        <v>35</v>
      </c>
      <c r="F1099" s="15" t="s">
        <v>2282</v>
      </c>
      <c r="G1099" s="18">
        <v>21401773</v>
      </c>
      <c r="H1099" s="15" t="s">
        <v>2272</v>
      </c>
      <c r="I1099" s="15" t="s">
        <v>1945</v>
      </c>
      <c r="J1099" s="15" t="s">
        <v>1945</v>
      </c>
      <c r="K1099" s="15" t="s">
        <v>1946</v>
      </c>
    </row>
    <row r="1100" spans="1:11" x14ac:dyDescent="0.2">
      <c r="A1100" s="15">
        <v>3</v>
      </c>
      <c r="B1100" s="18">
        <v>22012765</v>
      </c>
      <c r="C1100" s="18">
        <v>22012766</v>
      </c>
      <c r="D1100" s="19">
        <v>4.0895341895276403</v>
      </c>
      <c r="E1100" s="15">
        <v>-26</v>
      </c>
      <c r="F1100" s="15" t="s">
        <v>2273</v>
      </c>
      <c r="G1100" s="18">
        <v>22012791</v>
      </c>
      <c r="H1100" s="15" t="s">
        <v>2272</v>
      </c>
      <c r="I1100" s="15" t="s">
        <v>1273</v>
      </c>
      <c r="J1100" s="15" t="s">
        <v>1273</v>
      </c>
      <c r="K1100" s="15" t="s">
        <v>1274</v>
      </c>
    </row>
    <row r="1101" spans="1:11" x14ac:dyDescent="0.2">
      <c r="A1101" s="15">
        <v>3</v>
      </c>
      <c r="B1101" s="18">
        <v>22012765</v>
      </c>
      <c r="C1101" s="18">
        <v>22012766</v>
      </c>
      <c r="D1101" s="19">
        <v>4.0895341895276403</v>
      </c>
      <c r="E1101" s="15">
        <v>43</v>
      </c>
      <c r="F1101" s="15" t="s">
        <v>2280</v>
      </c>
      <c r="G1101" s="18">
        <v>22012791</v>
      </c>
      <c r="H1101" s="15" t="s">
        <v>2272</v>
      </c>
      <c r="I1101" s="15" t="s">
        <v>1273</v>
      </c>
      <c r="J1101" s="15" t="s">
        <v>1273</v>
      </c>
      <c r="K1101" s="15" t="s">
        <v>1274</v>
      </c>
    </row>
    <row r="1102" spans="1:11" x14ac:dyDescent="0.2">
      <c r="A1102" s="15">
        <v>4</v>
      </c>
      <c r="B1102" s="18">
        <v>1415966</v>
      </c>
      <c r="C1102" s="18">
        <v>1415966</v>
      </c>
      <c r="D1102" s="19">
        <v>4.0801110478188098</v>
      </c>
      <c r="E1102" s="15">
        <v>-52</v>
      </c>
      <c r="F1102" s="15" t="s">
        <v>2279</v>
      </c>
      <c r="G1102" s="18">
        <v>1416018</v>
      </c>
      <c r="H1102" s="15" t="s">
        <v>2272</v>
      </c>
      <c r="I1102" s="15" t="s">
        <v>1614</v>
      </c>
      <c r="J1102" s="15" t="s">
        <v>1615</v>
      </c>
      <c r="K1102" s="15" t="s">
        <v>1616</v>
      </c>
    </row>
    <row r="1103" spans="1:11" x14ac:dyDescent="0.2">
      <c r="A1103" s="15">
        <v>1</v>
      </c>
      <c r="B1103" s="18">
        <v>24996007</v>
      </c>
      <c r="C1103" s="18">
        <v>24996011</v>
      </c>
      <c r="D1103" s="19">
        <v>4.0775988878676799</v>
      </c>
      <c r="E1103" s="15">
        <v>-5</v>
      </c>
      <c r="F1103" s="15" t="s">
        <v>2279</v>
      </c>
      <c r="G1103" s="18">
        <v>24996006</v>
      </c>
      <c r="H1103" s="15" t="s">
        <v>2270</v>
      </c>
      <c r="I1103" s="15" t="s">
        <v>383</v>
      </c>
      <c r="J1103" s="15" t="s">
        <v>384</v>
      </c>
      <c r="K1103" s="15" t="s">
        <v>385</v>
      </c>
    </row>
    <row r="1104" spans="1:11" x14ac:dyDescent="0.2">
      <c r="A1104" s="15">
        <v>3</v>
      </c>
      <c r="B1104" s="18">
        <v>14196105</v>
      </c>
      <c r="C1104" s="18">
        <v>14196105</v>
      </c>
      <c r="D1104" s="19">
        <v>4.0473331571187199</v>
      </c>
      <c r="E1104" s="15">
        <v>-11</v>
      </c>
      <c r="F1104" s="15" t="s">
        <v>2281</v>
      </c>
      <c r="G1104" s="18">
        <v>14196094</v>
      </c>
      <c r="H1104" s="15" t="s">
        <v>2270</v>
      </c>
      <c r="I1104" s="15" t="s">
        <v>1110</v>
      </c>
      <c r="J1104" s="15" t="s">
        <v>1110</v>
      </c>
      <c r="K1104" s="15" t="s">
        <v>91</v>
      </c>
    </row>
    <row r="1105" spans="1:11" x14ac:dyDescent="0.2">
      <c r="A1105" s="15">
        <v>3</v>
      </c>
      <c r="B1105" s="18">
        <v>21759510</v>
      </c>
      <c r="C1105" s="18">
        <v>21759511</v>
      </c>
      <c r="D1105" s="19">
        <v>4.0300436668726798</v>
      </c>
      <c r="E1105" s="15">
        <v>50</v>
      </c>
      <c r="F1105" s="15" t="s">
        <v>2280</v>
      </c>
      <c r="G1105" s="18">
        <v>21759350</v>
      </c>
      <c r="H1105" s="15" t="s">
        <v>2270</v>
      </c>
      <c r="I1105" s="15" t="s">
        <v>1260</v>
      </c>
      <c r="J1105" s="15" t="s">
        <v>1261</v>
      </c>
      <c r="K1105" s="15" t="s">
        <v>1262</v>
      </c>
    </row>
    <row r="1106" spans="1:11" x14ac:dyDescent="0.2">
      <c r="A1106" s="15">
        <v>2</v>
      </c>
      <c r="B1106" s="18">
        <v>15029833</v>
      </c>
      <c r="C1106" s="18">
        <v>15029834</v>
      </c>
      <c r="D1106" s="19">
        <v>4.0167649610434397</v>
      </c>
      <c r="E1106" s="15">
        <v>69</v>
      </c>
      <c r="F1106" s="15" t="s">
        <v>2280</v>
      </c>
      <c r="G1106" s="18">
        <v>15029829</v>
      </c>
      <c r="H1106" s="15" t="s">
        <v>2270</v>
      </c>
      <c r="I1106" s="15" t="s">
        <v>836</v>
      </c>
      <c r="J1106" s="15" t="s">
        <v>91</v>
      </c>
      <c r="K1106" s="15" t="s">
        <v>91</v>
      </c>
    </row>
    <row r="1107" spans="1:11" x14ac:dyDescent="0.2">
      <c r="A1107" s="15">
        <v>2</v>
      </c>
      <c r="B1107" s="18">
        <v>7873606</v>
      </c>
      <c r="C1107" s="18">
        <v>7873606</v>
      </c>
      <c r="D1107" s="19">
        <v>3.9942170314448902</v>
      </c>
      <c r="E1107" s="15">
        <v>1</v>
      </c>
      <c r="F1107" s="15" t="s">
        <v>2282</v>
      </c>
      <c r="G1107" s="18">
        <v>7873605</v>
      </c>
      <c r="H1107" s="15" t="s">
        <v>2272</v>
      </c>
      <c r="I1107" s="15" t="s">
        <v>1017</v>
      </c>
      <c r="J1107" s="15" t="s">
        <v>1017</v>
      </c>
      <c r="K1107" s="15" t="s">
        <v>1018</v>
      </c>
    </row>
    <row r="1108" spans="1:11" x14ac:dyDescent="0.2">
      <c r="A1108" s="15">
        <v>3</v>
      </c>
      <c r="B1108" s="18">
        <v>21832435</v>
      </c>
      <c r="C1108" s="18">
        <v>21832442</v>
      </c>
      <c r="D1108" s="19">
        <v>3.9887491050090098</v>
      </c>
      <c r="E1108" s="15">
        <v>-78</v>
      </c>
      <c r="F1108" s="15" t="s">
        <v>11825</v>
      </c>
      <c r="G1108" s="18">
        <v>21832364</v>
      </c>
      <c r="H1108" s="15" t="s">
        <v>2270</v>
      </c>
      <c r="I1108" s="15" t="s">
        <v>1264</v>
      </c>
      <c r="J1108" s="15" t="s">
        <v>1264</v>
      </c>
      <c r="K1108" s="15" t="s">
        <v>1265</v>
      </c>
    </row>
    <row r="1109" spans="1:11" x14ac:dyDescent="0.2">
      <c r="A1109" s="15">
        <v>3</v>
      </c>
      <c r="B1109" s="18">
        <v>14196126</v>
      </c>
      <c r="C1109" s="18">
        <v>14196126</v>
      </c>
      <c r="D1109" s="19">
        <v>3.9737760028606202</v>
      </c>
      <c r="E1109" s="15">
        <v>-32</v>
      </c>
      <c r="F1109" s="15" t="s">
        <v>2281</v>
      </c>
      <c r="G1109" s="18">
        <v>14196094</v>
      </c>
      <c r="H1109" s="15" t="s">
        <v>2270</v>
      </c>
      <c r="I1109" s="15" t="s">
        <v>1110</v>
      </c>
      <c r="J1109" s="15" t="s">
        <v>1110</v>
      </c>
      <c r="K1109" s="15" t="s">
        <v>91</v>
      </c>
    </row>
    <row r="1110" spans="1:11" x14ac:dyDescent="0.2">
      <c r="A1110" s="15">
        <v>4</v>
      </c>
      <c r="B1110" s="18">
        <v>210687</v>
      </c>
      <c r="C1110" s="18">
        <v>210687</v>
      </c>
      <c r="D1110" s="19">
        <v>3.97369420786608</v>
      </c>
      <c r="E1110" s="15">
        <v>20</v>
      </c>
      <c r="F1110" s="15" t="s">
        <v>2280</v>
      </c>
      <c r="G1110" s="18">
        <v>211309</v>
      </c>
      <c r="H1110" s="15" t="s">
        <v>2272</v>
      </c>
      <c r="I1110" s="15" t="s">
        <v>1734</v>
      </c>
      <c r="J1110" s="15" t="s">
        <v>1735</v>
      </c>
      <c r="K1110" s="15" t="s">
        <v>1104</v>
      </c>
    </row>
    <row r="1111" spans="1:11" x14ac:dyDescent="0.2">
      <c r="A1111" s="15">
        <v>3</v>
      </c>
      <c r="B1111" s="18">
        <v>14196127</v>
      </c>
      <c r="C1111" s="18">
        <v>14196127</v>
      </c>
      <c r="D1111" s="19">
        <v>3.9520233087008299</v>
      </c>
      <c r="E1111" s="15">
        <v>-33</v>
      </c>
      <c r="F1111" s="15" t="s">
        <v>2281</v>
      </c>
      <c r="G1111" s="18">
        <v>14196094</v>
      </c>
      <c r="H1111" s="15" t="s">
        <v>2270</v>
      </c>
      <c r="I1111" s="15" t="s">
        <v>1110</v>
      </c>
      <c r="J1111" s="15" t="s">
        <v>1110</v>
      </c>
      <c r="K1111" s="15" t="s">
        <v>91</v>
      </c>
    </row>
    <row r="1112" spans="1:11" x14ac:dyDescent="0.2">
      <c r="A1112" s="15">
        <v>2</v>
      </c>
      <c r="B1112" s="18">
        <v>6877869</v>
      </c>
      <c r="C1112" s="18">
        <v>6877869</v>
      </c>
      <c r="D1112" s="19">
        <v>3.94383571234476</v>
      </c>
      <c r="E1112" s="15">
        <v>-95</v>
      </c>
      <c r="F1112" s="15" t="s">
        <v>2273</v>
      </c>
      <c r="G1112" s="18">
        <v>6877774</v>
      </c>
      <c r="H1112" s="15" t="s">
        <v>2270</v>
      </c>
      <c r="I1112" s="15" t="s">
        <v>1007</v>
      </c>
      <c r="J1112" s="15" t="s">
        <v>1008</v>
      </c>
      <c r="K1112" s="15" t="s">
        <v>1009</v>
      </c>
    </row>
    <row r="1113" spans="1:11" x14ac:dyDescent="0.2">
      <c r="A1113" s="15">
        <v>1</v>
      </c>
      <c r="B1113" s="18">
        <v>25927118</v>
      </c>
      <c r="C1113" s="18">
        <v>25927118</v>
      </c>
      <c r="D1113" s="19">
        <v>3.9261363576185002</v>
      </c>
      <c r="E1113" s="15">
        <v>-49</v>
      </c>
      <c r="F1113" s="15" t="s">
        <v>2279</v>
      </c>
      <c r="G1113" s="18">
        <v>25927167</v>
      </c>
      <c r="H1113" s="15" t="s">
        <v>2272</v>
      </c>
      <c r="I1113" s="15" t="s">
        <v>415</v>
      </c>
      <c r="J1113" s="15" t="s">
        <v>415</v>
      </c>
      <c r="K1113" s="15" t="s">
        <v>91</v>
      </c>
    </row>
    <row r="1114" spans="1:11" x14ac:dyDescent="0.2">
      <c r="A1114" s="15">
        <v>2</v>
      </c>
      <c r="B1114" s="18">
        <v>15029832</v>
      </c>
      <c r="C1114" s="18">
        <v>15029832</v>
      </c>
      <c r="D1114" s="19">
        <v>3.90100887588655</v>
      </c>
      <c r="E1114" s="15">
        <v>71</v>
      </c>
      <c r="F1114" s="15" t="s">
        <v>2280</v>
      </c>
      <c r="G1114" s="18">
        <v>15029829</v>
      </c>
      <c r="H1114" s="15" t="s">
        <v>2270</v>
      </c>
      <c r="I1114" s="15" t="s">
        <v>836</v>
      </c>
      <c r="J1114" s="15" t="s">
        <v>91</v>
      </c>
      <c r="K1114" s="15" t="s">
        <v>91</v>
      </c>
    </row>
    <row r="1115" spans="1:11" x14ac:dyDescent="0.2">
      <c r="A1115" s="15">
        <v>3</v>
      </c>
      <c r="B1115" s="18">
        <v>21468758</v>
      </c>
      <c r="C1115" s="18">
        <v>21468761</v>
      </c>
      <c r="D1115" s="19">
        <v>3.8964506347252801</v>
      </c>
      <c r="E1115" s="15">
        <v>5</v>
      </c>
      <c r="F1115" s="15" t="s">
        <v>11826</v>
      </c>
      <c r="G1115" s="18">
        <v>21468766</v>
      </c>
      <c r="H1115" s="15" t="s">
        <v>2270</v>
      </c>
      <c r="I1115" s="15" t="s">
        <v>1255</v>
      </c>
      <c r="J1115" s="15" t="s">
        <v>1255</v>
      </c>
      <c r="K1115" s="15" t="s">
        <v>676</v>
      </c>
    </row>
    <row r="1116" spans="1:11" x14ac:dyDescent="0.2">
      <c r="A1116" s="15">
        <v>3</v>
      </c>
      <c r="B1116" s="18">
        <v>21759509</v>
      </c>
      <c r="C1116" s="18">
        <v>21759509</v>
      </c>
      <c r="D1116" s="19">
        <v>3.8908643843249799</v>
      </c>
      <c r="E1116" s="15">
        <v>52</v>
      </c>
      <c r="F1116" s="15" t="s">
        <v>2280</v>
      </c>
      <c r="G1116" s="18">
        <v>21759350</v>
      </c>
      <c r="H1116" s="15" t="s">
        <v>2270</v>
      </c>
      <c r="I1116" s="15" t="s">
        <v>1260</v>
      </c>
      <c r="J1116" s="15" t="s">
        <v>1261</v>
      </c>
      <c r="K1116" s="15" t="s">
        <v>1262</v>
      </c>
    </row>
    <row r="1117" spans="1:11" x14ac:dyDescent="0.2">
      <c r="A1117" s="15">
        <v>3</v>
      </c>
      <c r="B1117" s="18">
        <v>14196117</v>
      </c>
      <c r="C1117" s="18">
        <v>14196125</v>
      </c>
      <c r="D1117" s="19">
        <v>3.8802725642845299</v>
      </c>
      <c r="E1117" s="15">
        <v>-24</v>
      </c>
      <c r="F1117" s="15" t="s">
        <v>2281</v>
      </c>
      <c r="G1117" s="18">
        <v>14196094</v>
      </c>
      <c r="H1117" s="15" t="s">
        <v>2270</v>
      </c>
      <c r="I1117" s="15" t="s">
        <v>1110</v>
      </c>
      <c r="J1117" s="15" t="s">
        <v>1110</v>
      </c>
      <c r="K1117" s="15" t="s">
        <v>91</v>
      </c>
    </row>
    <row r="1118" spans="1:11" x14ac:dyDescent="0.2">
      <c r="A1118" s="15">
        <v>1</v>
      </c>
      <c r="B1118" s="18">
        <v>610619</v>
      </c>
      <c r="C1118" s="18">
        <v>610620</v>
      </c>
      <c r="D1118" s="19">
        <v>3.8746344263183001</v>
      </c>
      <c r="E1118" s="15">
        <v>60</v>
      </c>
      <c r="F1118" s="15" t="s">
        <v>2280</v>
      </c>
      <c r="G1118" s="18">
        <v>610363</v>
      </c>
      <c r="H1118" s="15" t="s">
        <v>2270</v>
      </c>
      <c r="I1118" s="15" t="s">
        <v>649</v>
      </c>
      <c r="J1118" s="15" t="s">
        <v>650</v>
      </c>
      <c r="K1118" s="15" t="s">
        <v>651</v>
      </c>
    </row>
    <row r="1119" spans="1:11" x14ac:dyDescent="0.2">
      <c r="A1119" s="15">
        <v>2</v>
      </c>
      <c r="B1119" s="18">
        <v>15029867</v>
      </c>
      <c r="C1119" s="18">
        <v>15029867</v>
      </c>
      <c r="D1119" s="19">
        <v>3.8549635858829499</v>
      </c>
      <c r="E1119" s="15">
        <v>36</v>
      </c>
      <c r="F1119" s="15" t="s">
        <v>2280</v>
      </c>
      <c r="G1119" s="18">
        <v>15029829</v>
      </c>
      <c r="H1119" s="15" t="s">
        <v>2270</v>
      </c>
      <c r="I1119" s="15" t="s">
        <v>836</v>
      </c>
      <c r="J1119" s="15" t="s">
        <v>91</v>
      </c>
      <c r="K1119" s="15" t="s">
        <v>91</v>
      </c>
    </row>
    <row r="1120" spans="1:11" x14ac:dyDescent="0.2">
      <c r="A1120" s="15">
        <v>3</v>
      </c>
      <c r="B1120" s="18">
        <v>21832373</v>
      </c>
      <c r="C1120" s="18">
        <v>21832375</v>
      </c>
      <c r="D1120" s="19">
        <v>3.8530045706082499</v>
      </c>
      <c r="E1120" s="15">
        <v>-11</v>
      </c>
      <c r="F1120" s="15" t="s">
        <v>11825</v>
      </c>
      <c r="G1120" s="18">
        <v>21832364</v>
      </c>
      <c r="H1120" s="15" t="s">
        <v>2270</v>
      </c>
      <c r="I1120" s="15" t="s">
        <v>1264</v>
      </c>
      <c r="J1120" s="15" t="s">
        <v>1264</v>
      </c>
      <c r="K1120" s="15" t="s">
        <v>1265</v>
      </c>
    </row>
    <row r="1121" spans="1:11" x14ac:dyDescent="0.2">
      <c r="A1121" s="15">
        <v>3</v>
      </c>
      <c r="B1121" s="18">
        <v>14196129</v>
      </c>
      <c r="C1121" s="18">
        <v>14196129</v>
      </c>
      <c r="D1121" s="19">
        <v>3.84306726437236</v>
      </c>
      <c r="E1121" s="15">
        <v>-35</v>
      </c>
      <c r="F1121" s="15" t="s">
        <v>2281</v>
      </c>
      <c r="G1121" s="18">
        <v>14196094</v>
      </c>
      <c r="H1121" s="15" t="s">
        <v>2270</v>
      </c>
      <c r="I1121" s="15" t="s">
        <v>1110</v>
      </c>
      <c r="J1121" s="15" t="s">
        <v>1110</v>
      </c>
      <c r="K1121" s="15" t="s">
        <v>91</v>
      </c>
    </row>
    <row r="1122" spans="1:11" x14ac:dyDescent="0.2">
      <c r="A1122" s="15">
        <v>3</v>
      </c>
      <c r="B1122" s="18">
        <v>21070109</v>
      </c>
      <c r="C1122" s="18">
        <v>21070109</v>
      </c>
      <c r="D1122" s="19">
        <v>3.8348209306783598</v>
      </c>
      <c r="E1122" s="15">
        <v>52</v>
      </c>
      <c r="F1122" s="15" t="s">
        <v>2282</v>
      </c>
      <c r="G1122" s="18">
        <v>21070161</v>
      </c>
      <c r="H1122" s="15" t="s">
        <v>2270</v>
      </c>
      <c r="I1122" s="15" t="s">
        <v>1238</v>
      </c>
      <c r="J1122" s="15" t="s">
        <v>1239</v>
      </c>
      <c r="K1122" s="15" t="s">
        <v>1240</v>
      </c>
    </row>
    <row r="1123" spans="1:11" x14ac:dyDescent="0.2">
      <c r="A1123" s="15">
        <v>3</v>
      </c>
      <c r="B1123" s="18">
        <v>22012777</v>
      </c>
      <c r="C1123" s="18">
        <v>22012784</v>
      </c>
      <c r="D1123" s="19">
        <v>3.83257085348983</v>
      </c>
      <c r="E1123" s="15">
        <v>-14</v>
      </c>
      <c r="F1123" s="15" t="s">
        <v>2273</v>
      </c>
      <c r="G1123" s="18">
        <v>22012791</v>
      </c>
      <c r="H1123" s="15" t="s">
        <v>2272</v>
      </c>
      <c r="I1123" s="15" t="s">
        <v>1273</v>
      </c>
      <c r="J1123" s="15" t="s">
        <v>1273</v>
      </c>
      <c r="K1123" s="15" t="s">
        <v>1274</v>
      </c>
    </row>
    <row r="1124" spans="1:11" x14ac:dyDescent="0.2">
      <c r="A1124" s="15">
        <v>3</v>
      </c>
      <c r="B1124" s="18">
        <v>22012777</v>
      </c>
      <c r="C1124" s="18">
        <v>22012784</v>
      </c>
      <c r="D1124" s="19">
        <v>3.83257085348983</v>
      </c>
      <c r="E1124" s="15">
        <v>55</v>
      </c>
      <c r="F1124" s="15" t="s">
        <v>2280</v>
      </c>
      <c r="G1124" s="18">
        <v>22012791</v>
      </c>
      <c r="H1124" s="15" t="s">
        <v>2272</v>
      </c>
      <c r="I1124" s="15" t="s">
        <v>1273</v>
      </c>
      <c r="J1124" s="15" t="s">
        <v>1273</v>
      </c>
      <c r="K1124" s="15" t="s">
        <v>1274</v>
      </c>
    </row>
    <row r="1125" spans="1:11" x14ac:dyDescent="0.2">
      <c r="A1125" s="15">
        <v>3</v>
      </c>
      <c r="B1125" s="18">
        <v>3418309</v>
      </c>
      <c r="C1125" s="18">
        <v>3418309</v>
      </c>
      <c r="D1125" s="19">
        <v>3.8141644897407998</v>
      </c>
      <c r="E1125" s="15">
        <v>0</v>
      </c>
      <c r="F1125" s="15" t="s">
        <v>11825</v>
      </c>
      <c r="G1125" s="18">
        <v>3418309</v>
      </c>
      <c r="H1125" s="15" t="s">
        <v>2272</v>
      </c>
      <c r="I1125" s="15" t="s">
        <v>1353</v>
      </c>
      <c r="J1125" s="15" t="s">
        <v>1354</v>
      </c>
      <c r="K1125" s="15" t="s">
        <v>1355</v>
      </c>
    </row>
    <row r="1126" spans="1:11" x14ac:dyDescent="0.2">
      <c r="A1126" s="15">
        <v>1</v>
      </c>
      <c r="B1126" s="18">
        <v>26611841</v>
      </c>
      <c r="C1126" s="18">
        <v>26611841</v>
      </c>
      <c r="D1126" s="19">
        <v>3.8046567418086301</v>
      </c>
      <c r="E1126" s="15">
        <v>0</v>
      </c>
      <c r="F1126" s="15" t="s">
        <v>11826</v>
      </c>
      <c r="G1126" s="18">
        <v>26611841</v>
      </c>
      <c r="H1126" s="15" t="s">
        <v>2272</v>
      </c>
      <c r="I1126" s="15" t="s">
        <v>438</v>
      </c>
      <c r="J1126" s="15" t="s">
        <v>438</v>
      </c>
      <c r="K1126" s="15" t="s">
        <v>439</v>
      </c>
    </row>
    <row r="1127" spans="1:11" x14ac:dyDescent="0.2">
      <c r="A1127" s="15">
        <v>1</v>
      </c>
      <c r="B1127" s="18">
        <v>6944522</v>
      </c>
      <c r="C1127" s="18">
        <v>6944523</v>
      </c>
      <c r="D1127" s="19">
        <v>3.7633778184958802</v>
      </c>
      <c r="E1127" s="15">
        <v>43</v>
      </c>
      <c r="F1127" s="15" t="s">
        <v>11826</v>
      </c>
      <c r="G1127" s="18">
        <v>6944479</v>
      </c>
      <c r="H1127" s="15" t="s">
        <v>2272</v>
      </c>
      <c r="I1127" s="15" t="s">
        <v>664</v>
      </c>
      <c r="J1127" s="15" t="s">
        <v>665</v>
      </c>
      <c r="K1127" s="15" t="s">
        <v>666</v>
      </c>
    </row>
    <row r="1128" spans="1:11" x14ac:dyDescent="0.2">
      <c r="A1128" s="15">
        <v>1</v>
      </c>
      <c r="B1128" s="18">
        <v>6944562</v>
      </c>
      <c r="C1128" s="18">
        <v>6944562</v>
      </c>
      <c r="D1128" s="19">
        <v>3.7450405270708398</v>
      </c>
      <c r="E1128" s="15">
        <v>83</v>
      </c>
      <c r="F1128" s="15" t="s">
        <v>11826</v>
      </c>
      <c r="G1128" s="18">
        <v>6944479</v>
      </c>
      <c r="H1128" s="15" t="s">
        <v>2272</v>
      </c>
      <c r="I1128" s="15" t="s">
        <v>664</v>
      </c>
      <c r="J1128" s="15" t="s">
        <v>665</v>
      </c>
      <c r="K1128" s="15" t="s">
        <v>666</v>
      </c>
    </row>
    <row r="1129" spans="1:11" x14ac:dyDescent="0.2">
      <c r="A1129" s="15">
        <v>2</v>
      </c>
      <c r="B1129" s="18">
        <v>11542261</v>
      </c>
      <c r="C1129" s="18">
        <v>11542262</v>
      </c>
      <c r="D1129" s="19">
        <v>3.7295211101420902</v>
      </c>
      <c r="E1129" s="15">
        <v>-35</v>
      </c>
      <c r="F1129" s="15" t="s">
        <v>2279</v>
      </c>
      <c r="G1129" s="18">
        <v>11542227</v>
      </c>
      <c r="H1129" s="15" t="s">
        <v>2270</v>
      </c>
      <c r="I1129" s="15" t="s">
        <v>775</v>
      </c>
      <c r="J1129" s="15" t="s">
        <v>776</v>
      </c>
      <c r="K1129" s="15" t="s">
        <v>777</v>
      </c>
    </row>
    <row r="1130" spans="1:11" x14ac:dyDescent="0.2">
      <c r="A1130" s="15">
        <v>3</v>
      </c>
      <c r="B1130" s="18">
        <v>18945493</v>
      </c>
      <c r="C1130" s="18">
        <v>18945493</v>
      </c>
      <c r="D1130" s="19">
        <v>3.71466808236007</v>
      </c>
      <c r="E1130" s="15">
        <v>23</v>
      </c>
      <c r="F1130" s="15" t="s">
        <v>11826</v>
      </c>
      <c r="G1130" s="18">
        <v>18945516</v>
      </c>
      <c r="H1130" s="15" t="s">
        <v>2270</v>
      </c>
      <c r="I1130" s="15" t="s">
        <v>1190</v>
      </c>
      <c r="J1130" s="15" t="s">
        <v>1190</v>
      </c>
      <c r="K1130" s="15" t="s">
        <v>168</v>
      </c>
    </row>
    <row r="1131" spans="1:11" x14ac:dyDescent="0.2">
      <c r="A1131" s="15">
        <v>1</v>
      </c>
      <c r="B1131" s="18">
        <v>27931178</v>
      </c>
      <c r="C1131" s="18">
        <v>27931178</v>
      </c>
      <c r="D1131" s="19">
        <v>3.7126291036861301</v>
      </c>
      <c r="E1131" s="15">
        <v>51</v>
      </c>
      <c r="F1131" s="15" t="s">
        <v>2280</v>
      </c>
      <c r="G1131" s="18">
        <v>27931364</v>
      </c>
      <c r="H1131" s="15" t="s">
        <v>2272</v>
      </c>
      <c r="I1131" s="15" t="s">
        <v>492</v>
      </c>
      <c r="J1131" s="15" t="s">
        <v>492</v>
      </c>
      <c r="K1131" s="15" t="s">
        <v>168</v>
      </c>
    </row>
    <row r="1132" spans="1:11" x14ac:dyDescent="0.2">
      <c r="A1132" s="15">
        <v>2</v>
      </c>
      <c r="B1132" s="18">
        <v>1874</v>
      </c>
      <c r="C1132" s="18">
        <v>1874</v>
      </c>
      <c r="D1132" s="19">
        <v>3.69479276485791</v>
      </c>
      <c r="E1132" s="15">
        <v>1</v>
      </c>
      <c r="F1132" s="15" t="s">
        <v>11826</v>
      </c>
      <c r="G1132" s="18">
        <v>1873</v>
      </c>
      <c r="H1132" s="15" t="s">
        <v>2272</v>
      </c>
      <c r="I1132" s="15" t="s">
        <v>916</v>
      </c>
      <c r="J1132" s="15" t="s">
        <v>916</v>
      </c>
      <c r="K1132" s="15" t="s">
        <v>917</v>
      </c>
    </row>
    <row r="1133" spans="1:11" x14ac:dyDescent="0.2">
      <c r="A1133" s="15">
        <v>5</v>
      </c>
      <c r="B1133" s="18">
        <v>8507930</v>
      </c>
      <c r="C1133" s="18">
        <v>8507931</v>
      </c>
      <c r="D1133" s="19">
        <v>3.6898590022715299</v>
      </c>
      <c r="E1133" s="15">
        <v>26</v>
      </c>
      <c r="F1133" s="15" t="s">
        <v>11826</v>
      </c>
      <c r="G1133" s="18">
        <v>8507957</v>
      </c>
      <c r="H1133" s="15" t="s">
        <v>2270</v>
      </c>
      <c r="I1133" s="15" t="s">
        <v>2180</v>
      </c>
      <c r="J1133" s="15" t="s">
        <v>2181</v>
      </c>
      <c r="K1133" s="15" t="s">
        <v>2182</v>
      </c>
    </row>
    <row r="1134" spans="1:11" x14ac:dyDescent="0.2">
      <c r="A1134" s="15">
        <v>4</v>
      </c>
      <c r="B1134" s="18">
        <v>538117</v>
      </c>
      <c r="C1134" s="18">
        <v>538117</v>
      </c>
      <c r="D1134" s="19">
        <v>3.6850637997656999</v>
      </c>
      <c r="E1134" s="15">
        <v>19</v>
      </c>
      <c r="F1134" s="15" t="s">
        <v>2273</v>
      </c>
      <c r="G1134" s="18">
        <v>538098</v>
      </c>
      <c r="H1134" s="15" t="s">
        <v>2272</v>
      </c>
      <c r="I1134" s="15" t="s">
        <v>2277</v>
      </c>
      <c r="J1134" s="15" t="s">
        <v>2277</v>
      </c>
      <c r="K1134" s="15" t="s">
        <v>1816</v>
      </c>
    </row>
    <row r="1135" spans="1:11" x14ac:dyDescent="0.2">
      <c r="A1135" s="15">
        <v>4</v>
      </c>
      <c r="B1135" s="18">
        <v>538117</v>
      </c>
      <c r="C1135" s="18">
        <v>538117</v>
      </c>
      <c r="D1135" s="19">
        <v>3.6850637997656999</v>
      </c>
      <c r="E1135" s="15">
        <v>95</v>
      </c>
      <c r="F1135" s="15" t="s">
        <v>2280</v>
      </c>
      <c r="G1135" s="18">
        <v>537418</v>
      </c>
      <c r="H1135" s="15" t="s">
        <v>2270</v>
      </c>
      <c r="I1135" s="15" t="s">
        <v>1754</v>
      </c>
      <c r="J1135" s="15" t="s">
        <v>1754</v>
      </c>
      <c r="K1135" s="15" t="s">
        <v>1755</v>
      </c>
    </row>
    <row r="1136" spans="1:11" x14ac:dyDescent="0.2">
      <c r="A1136" s="15">
        <v>3</v>
      </c>
      <c r="B1136" s="18">
        <v>14196131</v>
      </c>
      <c r="C1136" s="18">
        <v>14196131</v>
      </c>
      <c r="D1136" s="19">
        <v>3.6714723599511601</v>
      </c>
      <c r="E1136" s="15">
        <v>-37</v>
      </c>
      <c r="F1136" s="15" t="s">
        <v>2281</v>
      </c>
      <c r="G1136" s="18">
        <v>14196094</v>
      </c>
      <c r="H1136" s="15" t="s">
        <v>2270</v>
      </c>
      <c r="I1136" s="15" t="s">
        <v>1110</v>
      </c>
      <c r="J1136" s="15" t="s">
        <v>1110</v>
      </c>
      <c r="K1136" s="15" t="s">
        <v>91</v>
      </c>
    </row>
    <row r="1137" spans="1:11" x14ac:dyDescent="0.2">
      <c r="A1137" s="15">
        <v>1</v>
      </c>
      <c r="B1137" s="18">
        <v>10473279</v>
      </c>
      <c r="C1137" s="18">
        <v>10473279</v>
      </c>
      <c r="D1137" s="19">
        <v>3.6711808887861901</v>
      </c>
      <c r="E1137" s="15">
        <v>-32</v>
      </c>
      <c r="F1137" s="15" t="s">
        <v>2279</v>
      </c>
      <c r="G1137" s="18">
        <v>10473247</v>
      </c>
      <c r="H1137" s="15" t="s">
        <v>2270</v>
      </c>
      <c r="I1137" s="15" t="s">
        <v>113</v>
      </c>
      <c r="J1137" s="15" t="s">
        <v>114</v>
      </c>
      <c r="K1137" s="15" t="s">
        <v>115</v>
      </c>
    </row>
    <row r="1138" spans="1:11" x14ac:dyDescent="0.2">
      <c r="A1138" s="15">
        <v>3</v>
      </c>
      <c r="B1138" s="18">
        <v>23018436</v>
      </c>
      <c r="C1138" s="18">
        <v>23018436</v>
      </c>
      <c r="D1138" s="19">
        <v>3.6454595880111</v>
      </c>
      <c r="E1138" s="15">
        <v>73</v>
      </c>
      <c r="F1138" s="15" t="s">
        <v>2271</v>
      </c>
      <c r="G1138" s="18">
        <v>23018338</v>
      </c>
      <c r="H1138" s="15" t="s">
        <v>2270</v>
      </c>
      <c r="I1138" s="15" t="s">
        <v>1305</v>
      </c>
      <c r="J1138" s="15" t="s">
        <v>1306</v>
      </c>
      <c r="K1138" s="15" t="s">
        <v>1307</v>
      </c>
    </row>
    <row r="1139" spans="1:11" x14ac:dyDescent="0.2">
      <c r="A1139" s="15">
        <v>3</v>
      </c>
      <c r="B1139" s="18">
        <v>23018436</v>
      </c>
      <c r="C1139" s="18">
        <v>23018436</v>
      </c>
      <c r="D1139" s="19">
        <v>3.6454595880111</v>
      </c>
      <c r="E1139" s="15">
        <v>-98</v>
      </c>
      <c r="F1139" s="15" t="s">
        <v>2279</v>
      </c>
      <c r="G1139" s="18">
        <v>23018338</v>
      </c>
      <c r="H1139" s="15" t="s">
        <v>2270</v>
      </c>
      <c r="I1139" s="15" t="s">
        <v>1305</v>
      </c>
      <c r="J1139" s="15" t="s">
        <v>1306</v>
      </c>
      <c r="K1139" s="15" t="s">
        <v>1307</v>
      </c>
    </row>
    <row r="1140" spans="1:11" x14ac:dyDescent="0.2">
      <c r="A1140" s="15">
        <v>1</v>
      </c>
      <c r="B1140" s="18">
        <v>6970627</v>
      </c>
      <c r="C1140" s="18">
        <v>6970627</v>
      </c>
      <c r="D1140" s="19">
        <v>3.63693326824942</v>
      </c>
      <c r="E1140" s="15">
        <v>-8</v>
      </c>
      <c r="F1140" s="15" t="s">
        <v>11825</v>
      </c>
      <c r="G1140" s="18">
        <v>6970619</v>
      </c>
      <c r="H1140" s="15" t="s">
        <v>2270</v>
      </c>
      <c r="I1140" s="15" t="s">
        <v>667</v>
      </c>
      <c r="J1140" s="15" t="s">
        <v>667</v>
      </c>
      <c r="K1140" s="15" t="s">
        <v>668</v>
      </c>
    </row>
    <row r="1141" spans="1:11" x14ac:dyDescent="0.2">
      <c r="A1141" s="15">
        <v>1</v>
      </c>
      <c r="B1141" s="18">
        <v>28514189</v>
      </c>
      <c r="C1141" s="18">
        <v>28514190</v>
      </c>
      <c r="D1141" s="19">
        <v>3.5713859925068099</v>
      </c>
      <c r="E1141" s="15">
        <v>-95</v>
      </c>
      <c r="F1141" s="15" t="s">
        <v>2273</v>
      </c>
      <c r="G1141" s="18">
        <v>28514284</v>
      </c>
      <c r="H1141" s="15" t="s">
        <v>2272</v>
      </c>
      <c r="I1141" s="15" t="s">
        <v>510</v>
      </c>
      <c r="J1141" s="15" t="s">
        <v>511</v>
      </c>
      <c r="K1141" s="15" t="s">
        <v>512</v>
      </c>
    </row>
    <row r="1142" spans="1:11" x14ac:dyDescent="0.2">
      <c r="A1142" s="15">
        <v>3</v>
      </c>
      <c r="B1142" s="18">
        <v>14196024</v>
      </c>
      <c r="C1142" s="18">
        <v>14196024</v>
      </c>
      <c r="D1142" s="19">
        <v>3.5434539599914499</v>
      </c>
      <c r="E1142" s="15">
        <v>70</v>
      </c>
      <c r="F1142" s="15" t="s">
        <v>11826</v>
      </c>
      <c r="G1142" s="18">
        <v>14196094</v>
      </c>
      <c r="H1142" s="15" t="s">
        <v>2270</v>
      </c>
      <c r="I1142" s="15" t="s">
        <v>1110</v>
      </c>
      <c r="J1142" s="15" t="s">
        <v>1110</v>
      </c>
      <c r="K1142" s="15" t="s">
        <v>91</v>
      </c>
    </row>
    <row r="1143" spans="1:11" x14ac:dyDescent="0.2">
      <c r="A1143" s="15">
        <v>1</v>
      </c>
      <c r="B1143" s="18">
        <v>11423360</v>
      </c>
      <c r="C1143" s="18">
        <v>11423366</v>
      </c>
      <c r="D1143" s="19">
        <v>3.5389321678088201</v>
      </c>
      <c r="E1143" s="15">
        <v>3</v>
      </c>
      <c r="F1143" s="15" t="s">
        <v>2282</v>
      </c>
      <c r="G1143" s="18">
        <v>11423368</v>
      </c>
      <c r="H1143" s="15" t="s">
        <v>2270</v>
      </c>
      <c r="I1143" s="15" t="s">
        <v>140</v>
      </c>
      <c r="J1143" s="15" t="s">
        <v>140</v>
      </c>
      <c r="K1143" s="15" t="s">
        <v>91</v>
      </c>
    </row>
    <row r="1144" spans="1:11" x14ac:dyDescent="0.2">
      <c r="A1144" s="15">
        <v>1</v>
      </c>
      <c r="B1144" s="18">
        <v>25116620</v>
      </c>
      <c r="C1144" s="18">
        <v>25116620</v>
      </c>
      <c r="D1144" s="19">
        <v>3.4804474522031299</v>
      </c>
      <c r="E1144" s="15">
        <v>1</v>
      </c>
      <c r="F1144" s="15" t="s">
        <v>2282</v>
      </c>
      <c r="G1144" s="18">
        <v>25116621</v>
      </c>
      <c r="H1144" s="15" t="s">
        <v>2270</v>
      </c>
      <c r="I1144" s="15" t="s">
        <v>389</v>
      </c>
      <c r="J1144" s="15" t="s">
        <v>390</v>
      </c>
      <c r="K1144" s="15" t="s">
        <v>391</v>
      </c>
    </row>
    <row r="1145" spans="1:11" x14ac:dyDescent="0.2">
      <c r="A1145" s="15">
        <v>3</v>
      </c>
      <c r="B1145" s="18">
        <v>14196128</v>
      </c>
      <c r="C1145" s="18">
        <v>14196128</v>
      </c>
      <c r="D1145" s="19">
        <v>3.4663125389957901</v>
      </c>
      <c r="E1145" s="15">
        <v>-34</v>
      </c>
      <c r="F1145" s="15" t="s">
        <v>2281</v>
      </c>
      <c r="G1145" s="18">
        <v>14196094</v>
      </c>
      <c r="H1145" s="15" t="s">
        <v>2270</v>
      </c>
      <c r="I1145" s="15" t="s">
        <v>1110</v>
      </c>
      <c r="J1145" s="15" t="s">
        <v>1110</v>
      </c>
      <c r="K1145" s="15" t="s">
        <v>91</v>
      </c>
    </row>
    <row r="1146" spans="1:11" x14ac:dyDescent="0.2">
      <c r="A1146" s="15">
        <v>1</v>
      </c>
      <c r="B1146" s="18">
        <v>26326420</v>
      </c>
      <c r="C1146" s="18">
        <v>26326420</v>
      </c>
      <c r="D1146" s="19">
        <v>3.4573696484918601</v>
      </c>
      <c r="E1146" s="15">
        <v>99</v>
      </c>
      <c r="F1146" s="15" t="s">
        <v>2280</v>
      </c>
      <c r="G1146" s="18">
        <v>26326216</v>
      </c>
      <c r="H1146" s="15" t="s">
        <v>2270</v>
      </c>
      <c r="I1146" s="15" t="s">
        <v>430</v>
      </c>
      <c r="J1146" s="15" t="s">
        <v>430</v>
      </c>
      <c r="K1146" s="15" t="s">
        <v>431</v>
      </c>
    </row>
    <row r="1147" spans="1:11" x14ac:dyDescent="0.2">
      <c r="A1147" s="15">
        <v>5</v>
      </c>
      <c r="B1147" s="18">
        <v>4618436</v>
      </c>
      <c r="C1147" s="18">
        <v>4618437</v>
      </c>
      <c r="D1147" s="19">
        <v>3.4557858968263702</v>
      </c>
      <c r="E1147" s="15">
        <v>21</v>
      </c>
      <c r="F1147" s="15" t="s">
        <v>11826</v>
      </c>
      <c r="G1147" s="18">
        <v>4618458</v>
      </c>
      <c r="H1147" s="15" t="s">
        <v>2270</v>
      </c>
      <c r="I1147" s="15" t="s">
        <v>2096</v>
      </c>
      <c r="J1147" s="15" t="s">
        <v>2097</v>
      </c>
      <c r="K1147" s="15" t="s">
        <v>2098</v>
      </c>
    </row>
    <row r="1148" spans="1:11" x14ac:dyDescent="0.2">
      <c r="A1148" s="15">
        <v>3</v>
      </c>
      <c r="B1148" s="18">
        <v>21759512</v>
      </c>
      <c r="C1148" s="18">
        <v>21759512</v>
      </c>
      <c r="D1148" s="19">
        <v>3.4348126943019199</v>
      </c>
      <c r="E1148" s="15">
        <v>49</v>
      </c>
      <c r="F1148" s="15" t="s">
        <v>2280</v>
      </c>
      <c r="G1148" s="18">
        <v>21759350</v>
      </c>
      <c r="H1148" s="15" t="s">
        <v>2270</v>
      </c>
      <c r="I1148" s="15" t="s">
        <v>1260</v>
      </c>
      <c r="J1148" s="15" t="s">
        <v>1261</v>
      </c>
      <c r="K1148" s="15" t="s">
        <v>1262</v>
      </c>
    </row>
    <row r="1149" spans="1:11" x14ac:dyDescent="0.2">
      <c r="A1149" s="15">
        <v>1</v>
      </c>
      <c r="B1149" s="18">
        <v>11423390</v>
      </c>
      <c r="C1149" s="18">
        <v>11423392</v>
      </c>
      <c r="D1149" s="19">
        <v>3.4002959053463799</v>
      </c>
      <c r="E1149" s="15">
        <v>-24</v>
      </c>
      <c r="F1149" s="15" t="s">
        <v>11825</v>
      </c>
      <c r="G1149" s="18">
        <v>11423368</v>
      </c>
      <c r="H1149" s="15" t="s">
        <v>2270</v>
      </c>
      <c r="I1149" s="15" t="s">
        <v>140</v>
      </c>
      <c r="J1149" s="15" t="s">
        <v>140</v>
      </c>
      <c r="K1149" s="15" t="s">
        <v>91</v>
      </c>
    </row>
    <row r="1150" spans="1:11" x14ac:dyDescent="0.2">
      <c r="A1150" s="15">
        <v>5</v>
      </c>
      <c r="B1150" s="18">
        <v>6495146</v>
      </c>
      <c r="C1150" s="18">
        <v>6495146</v>
      </c>
      <c r="D1150" s="19">
        <v>3.3532856245347098</v>
      </c>
      <c r="E1150" s="15">
        <v>40</v>
      </c>
      <c r="F1150" s="15" t="s">
        <v>2280</v>
      </c>
      <c r="G1150" s="18">
        <v>6495393</v>
      </c>
      <c r="H1150" s="15" t="s">
        <v>2272</v>
      </c>
      <c r="I1150" s="15" t="s">
        <v>2145</v>
      </c>
      <c r="J1150" s="15" t="s">
        <v>2145</v>
      </c>
      <c r="K1150" s="15" t="s">
        <v>168</v>
      </c>
    </row>
    <row r="1151" spans="1:11" x14ac:dyDescent="0.2">
      <c r="A1151" s="15">
        <v>5</v>
      </c>
      <c r="B1151" s="18">
        <v>3863610</v>
      </c>
      <c r="C1151" s="18">
        <v>3863610</v>
      </c>
      <c r="D1151" s="19">
        <v>3.3499408772618802</v>
      </c>
      <c r="E1151" s="15">
        <v>-3</v>
      </c>
      <c r="F1151" s="15" t="s">
        <v>2279</v>
      </c>
      <c r="G1151" s="18">
        <v>3863607</v>
      </c>
      <c r="H1151" s="15" t="s">
        <v>2270</v>
      </c>
      <c r="I1151" s="15" t="s">
        <v>2071</v>
      </c>
      <c r="J1151" s="15" t="s">
        <v>2071</v>
      </c>
      <c r="K1151" s="15" t="s">
        <v>2072</v>
      </c>
    </row>
    <row r="1152" spans="1:11" x14ac:dyDescent="0.2">
      <c r="A1152" s="15">
        <v>1</v>
      </c>
      <c r="B1152" s="18">
        <v>6098058</v>
      </c>
      <c r="C1152" s="18">
        <v>6098058</v>
      </c>
      <c r="D1152" s="19">
        <v>3.34192494269212</v>
      </c>
      <c r="E1152" s="15">
        <v>-98</v>
      </c>
      <c r="F1152" s="15" t="s">
        <v>11825</v>
      </c>
      <c r="G1152" s="18">
        <v>6097960</v>
      </c>
      <c r="H1152" s="15" t="s">
        <v>2270</v>
      </c>
      <c r="I1152" s="15" t="s">
        <v>646</v>
      </c>
      <c r="J1152" s="15" t="s">
        <v>647</v>
      </c>
      <c r="K1152" s="15" t="s">
        <v>648</v>
      </c>
    </row>
    <row r="1153" spans="1:11" x14ac:dyDescent="0.2">
      <c r="A1153" s="15">
        <v>1</v>
      </c>
      <c r="B1153" s="18">
        <v>26611842</v>
      </c>
      <c r="C1153" s="18">
        <v>26611844</v>
      </c>
      <c r="D1153" s="19">
        <v>3.3373375195822201</v>
      </c>
      <c r="E1153" s="15">
        <v>1</v>
      </c>
      <c r="F1153" s="15" t="s">
        <v>11826</v>
      </c>
      <c r="G1153" s="18">
        <v>26611841</v>
      </c>
      <c r="H1153" s="15" t="s">
        <v>2272</v>
      </c>
      <c r="I1153" s="15" t="s">
        <v>438</v>
      </c>
      <c r="J1153" s="15" t="s">
        <v>438</v>
      </c>
      <c r="K1153" s="15" t="s">
        <v>439</v>
      </c>
    </row>
    <row r="1154" spans="1:11" x14ac:dyDescent="0.2">
      <c r="A1154" s="15">
        <v>3</v>
      </c>
      <c r="B1154" s="18">
        <v>9796036</v>
      </c>
      <c r="C1154" s="18">
        <v>9796036</v>
      </c>
      <c r="D1154" s="19">
        <v>3.32689524328792</v>
      </c>
      <c r="E1154" s="15">
        <v>20</v>
      </c>
      <c r="F1154" s="15" t="s">
        <v>11826</v>
      </c>
      <c r="G1154" s="18">
        <v>9796016</v>
      </c>
      <c r="H1154" s="15" t="s">
        <v>2272</v>
      </c>
      <c r="I1154" s="15" t="s">
        <v>1507</v>
      </c>
      <c r="J1154" s="15" t="s">
        <v>1508</v>
      </c>
      <c r="K1154" s="15" t="s">
        <v>1509</v>
      </c>
    </row>
    <row r="1155" spans="1:11" x14ac:dyDescent="0.2">
      <c r="A1155" s="15">
        <v>1</v>
      </c>
      <c r="B1155" s="18">
        <v>28514191</v>
      </c>
      <c r="C1155" s="18">
        <v>28514191</v>
      </c>
      <c r="D1155" s="19">
        <v>3.3087112345542899</v>
      </c>
      <c r="E1155" s="15">
        <v>-93</v>
      </c>
      <c r="F1155" s="15" t="s">
        <v>2273</v>
      </c>
      <c r="G1155" s="18">
        <v>28514284</v>
      </c>
      <c r="H1155" s="15" t="s">
        <v>2272</v>
      </c>
      <c r="I1155" s="15" t="s">
        <v>510</v>
      </c>
      <c r="J1155" s="15" t="s">
        <v>511</v>
      </c>
      <c r="K1155" s="15" t="s">
        <v>512</v>
      </c>
    </row>
    <row r="1156" spans="1:11" x14ac:dyDescent="0.2">
      <c r="A1156" s="15">
        <v>3</v>
      </c>
      <c r="B1156" s="18">
        <v>20860471</v>
      </c>
      <c r="C1156" s="18">
        <v>20860471</v>
      </c>
      <c r="D1156" s="19">
        <v>3.2979961848962298</v>
      </c>
      <c r="E1156" s="15">
        <v>-66</v>
      </c>
      <c r="F1156" s="15" t="s">
        <v>2273</v>
      </c>
      <c r="G1156" s="18">
        <v>20860537</v>
      </c>
      <c r="H1156" s="15" t="s">
        <v>2272</v>
      </c>
      <c r="I1156" s="15" t="s">
        <v>1234</v>
      </c>
      <c r="J1156" s="15" t="s">
        <v>1234</v>
      </c>
      <c r="K1156" s="15" t="s">
        <v>1235</v>
      </c>
    </row>
    <row r="1157" spans="1:11" x14ac:dyDescent="0.2">
      <c r="A1157" s="15">
        <v>2</v>
      </c>
      <c r="B1157" s="18">
        <v>9842044</v>
      </c>
      <c r="C1157" s="18">
        <v>9842044</v>
      </c>
      <c r="D1157" s="19">
        <v>3.29588414589628</v>
      </c>
      <c r="E1157" s="15">
        <v>-57</v>
      </c>
      <c r="F1157" s="15" t="s">
        <v>2279</v>
      </c>
      <c r="G1157" s="18">
        <v>9842101</v>
      </c>
      <c r="H1157" s="15" t="s">
        <v>2272</v>
      </c>
      <c r="I1157" s="15" t="s">
        <v>1050</v>
      </c>
      <c r="J1157" s="15" t="s">
        <v>1050</v>
      </c>
      <c r="K1157" s="15" t="s">
        <v>1051</v>
      </c>
    </row>
    <row r="1158" spans="1:11" x14ac:dyDescent="0.2">
      <c r="A1158" s="15">
        <v>3</v>
      </c>
      <c r="B1158" s="18">
        <v>14196130</v>
      </c>
      <c r="C1158" s="18">
        <v>14196130</v>
      </c>
      <c r="D1158" s="19">
        <v>3.2838674779132702</v>
      </c>
      <c r="E1158" s="15">
        <v>-36</v>
      </c>
      <c r="F1158" s="15" t="s">
        <v>2281</v>
      </c>
      <c r="G1158" s="18">
        <v>14196094</v>
      </c>
      <c r="H1158" s="15" t="s">
        <v>2270</v>
      </c>
      <c r="I1158" s="15" t="s">
        <v>1110</v>
      </c>
      <c r="J1158" s="15" t="s">
        <v>1110</v>
      </c>
      <c r="K1158" s="15" t="s">
        <v>91</v>
      </c>
    </row>
    <row r="1159" spans="1:11" x14ac:dyDescent="0.2">
      <c r="A1159" s="15">
        <v>1</v>
      </c>
      <c r="B1159" s="18">
        <v>16981618</v>
      </c>
      <c r="C1159" s="18">
        <v>16981625</v>
      </c>
      <c r="D1159" s="19">
        <v>3.2798343364390599</v>
      </c>
      <c r="E1159" s="15">
        <v>77</v>
      </c>
      <c r="F1159" s="15" t="s">
        <v>11826</v>
      </c>
      <c r="G1159" s="18">
        <v>16981541</v>
      </c>
      <c r="H1159" s="15" t="s">
        <v>2272</v>
      </c>
      <c r="I1159" s="15" t="s">
        <v>215</v>
      </c>
      <c r="J1159" s="15" t="s">
        <v>216</v>
      </c>
      <c r="K1159" s="15" t="s">
        <v>217</v>
      </c>
    </row>
    <row r="1160" spans="1:11" x14ac:dyDescent="0.2">
      <c r="A1160" s="15">
        <v>2</v>
      </c>
      <c r="B1160" s="18">
        <v>1929</v>
      </c>
      <c r="C1160" s="18">
        <v>1929</v>
      </c>
      <c r="D1160" s="19">
        <v>3.27330633263837</v>
      </c>
      <c r="E1160" s="15">
        <v>56</v>
      </c>
      <c r="F1160" s="15" t="s">
        <v>11826</v>
      </c>
      <c r="G1160" s="18">
        <v>1873</v>
      </c>
      <c r="H1160" s="15" t="s">
        <v>2272</v>
      </c>
      <c r="I1160" s="15" t="s">
        <v>916</v>
      </c>
      <c r="J1160" s="15" t="s">
        <v>916</v>
      </c>
      <c r="K1160" s="15" t="s">
        <v>917</v>
      </c>
    </row>
    <row r="1161" spans="1:11" x14ac:dyDescent="0.2">
      <c r="A1161" s="15">
        <v>3</v>
      </c>
      <c r="B1161" s="18">
        <v>14196106</v>
      </c>
      <c r="C1161" s="18">
        <v>14196115</v>
      </c>
      <c r="D1161" s="19">
        <v>3.2721330701143798</v>
      </c>
      <c r="E1161" s="15">
        <v>-13</v>
      </c>
      <c r="F1161" s="15" t="s">
        <v>2281</v>
      </c>
      <c r="G1161" s="18">
        <v>14196094</v>
      </c>
      <c r="H1161" s="15" t="s">
        <v>2270</v>
      </c>
      <c r="I1161" s="15" t="s">
        <v>1110</v>
      </c>
      <c r="J1161" s="15" t="s">
        <v>1110</v>
      </c>
      <c r="K1161" s="15" t="s">
        <v>91</v>
      </c>
    </row>
    <row r="1162" spans="1:11" x14ac:dyDescent="0.2">
      <c r="A1162" s="15">
        <v>5</v>
      </c>
      <c r="B1162" s="18">
        <v>26878709</v>
      </c>
      <c r="C1162" s="18">
        <v>26878709</v>
      </c>
      <c r="D1162" s="19">
        <v>3.2470002589548401</v>
      </c>
      <c r="E1162" s="15">
        <v>-93</v>
      </c>
      <c r="F1162" s="15" t="s">
        <v>11825</v>
      </c>
      <c r="G1162" s="18">
        <v>26878616</v>
      </c>
      <c r="H1162" s="15" t="s">
        <v>2270</v>
      </c>
      <c r="I1162" s="15" t="s">
        <v>2035</v>
      </c>
      <c r="J1162" s="15" t="s">
        <v>2036</v>
      </c>
      <c r="K1162" s="15" t="s">
        <v>2037</v>
      </c>
    </row>
    <row r="1163" spans="1:11" x14ac:dyDescent="0.2">
      <c r="A1163" s="15">
        <v>5</v>
      </c>
      <c r="B1163" s="18">
        <v>26878709</v>
      </c>
      <c r="C1163" s="18">
        <v>26878709</v>
      </c>
      <c r="D1163" s="19">
        <v>3.2470002589548401</v>
      </c>
      <c r="E1163" s="15">
        <v>2</v>
      </c>
      <c r="F1163" s="15" t="s">
        <v>11826</v>
      </c>
      <c r="G1163" s="18">
        <v>26878711</v>
      </c>
      <c r="H1163" s="15" t="s">
        <v>2270</v>
      </c>
      <c r="I1163" s="15" t="s">
        <v>2035</v>
      </c>
      <c r="J1163" s="15" t="s">
        <v>2036</v>
      </c>
      <c r="K1163" s="15" t="s">
        <v>2037</v>
      </c>
    </row>
    <row r="1164" spans="1:11" x14ac:dyDescent="0.2">
      <c r="A1164" s="15">
        <v>5</v>
      </c>
      <c r="B1164" s="18">
        <v>18111755</v>
      </c>
      <c r="C1164" s="18">
        <v>18111755</v>
      </c>
      <c r="D1164" s="19">
        <v>3.23268979663592</v>
      </c>
      <c r="E1164" s="15">
        <v>58</v>
      </c>
      <c r="F1164" s="15" t="s">
        <v>2271</v>
      </c>
      <c r="G1164" s="18">
        <v>18111654</v>
      </c>
      <c r="H1164" s="15" t="s">
        <v>2270</v>
      </c>
      <c r="I1164" s="15" t="s">
        <v>1900</v>
      </c>
      <c r="J1164" s="15" t="s">
        <v>1900</v>
      </c>
      <c r="K1164" s="15" t="s">
        <v>134</v>
      </c>
    </row>
    <row r="1165" spans="1:11" x14ac:dyDescent="0.2">
      <c r="A1165" s="15">
        <v>1</v>
      </c>
      <c r="B1165" s="18">
        <v>9890867</v>
      </c>
      <c r="C1165" s="18">
        <v>9890867</v>
      </c>
      <c r="D1165" s="19">
        <v>3.2291167951494901</v>
      </c>
      <c r="E1165" s="15">
        <v>-23</v>
      </c>
      <c r="F1165" s="15" t="s">
        <v>2279</v>
      </c>
      <c r="G1165" s="18">
        <v>9890844</v>
      </c>
      <c r="H1165" s="15" t="s">
        <v>2270</v>
      </c>
      <c r="I1165" s="15" t="s">
        <v>742</v>
      </c>
      <c r="J1165" s="15" t="s">
        <v>743</v>
      </c>
      <c r="K1165" s="15" t="s">
        <v>744</v>
      </c>
    </row>
    <row r="1166" spans="1:11" x14ac:dyDescent="0.2">
      <c r="A1166" s="15">
        <v>1</v>
      </c>
      <c r="B1166" s="18">
        <v>10473288</v>
      </c>
      <c r="C1166" s="18">
        <v>10473290</v>
      </c>
      <c r="D1166" s="19">
        <v>3.2284068834003601</v>
      </c>
      <c r="E1166" s="15">
        <v>-43</v>
      </c>
      <c r="F1166" s="15" t="s">
        <v>2279</v>
      </c>
      <c r="G1166" s="18">
        <v>10473247</v>
      </c>
      <c r="H1166" s="15" t="s">
        <v>2270</v>
      </c>
      <c r="I1166" s="15" t="s">
        <v>113</v>
      </c>
      <c r="J1166" s="15" t="s">
        <v>114</v>
      </c>
      <c r="K1166" s="15" t="s">
        <v>115</v>
      </c>
    </row>
    <row r="1167" spans="1:11" x14ac:dyDescent="0.2">
      <c r="A1167" s="15">
        <v>5</v>
      </c>
      <c r="B1167" s="18">
        <v>1645792</v>
      </c>
      <c r="C1167" s="18">
        <v>1645792</v>
      </c>
      <c r="D1167" s="19">
        <v>3.21335349116604</v>
      </c>
      <c r="E1167" s="15">
        <v>1</v>
      </c>
      <c r="F1167" s="15" t="s">
        <v>2282</v>
      </c>
      <c r="G1167" s="18">
        <v>1645791</v>
      </c>
      <c r="H1167" s="15" t="s">
        <v>2272</v>
      </c>
      <c r="I1167" s="15" t="s">
        <v>1880</v>
      </c>
      <c r="J1167" s="15" t="s">
        <v>1881</v>
      </c>
      <c r="K1167" s="15" t="s">
        <v>1882</v>
      </c>
    </row>
    <row r="1168" spans="1:11" x14ac:dyDescent="0.2">
      <c r="A1168" s="15">
        <v>3</v>
      </c>
      <c r="B1168" s="18">
        <v>3701042</v>
      </c>
      <c r="C1168" s="18">
        <v>3701042</v>
      </c>
      <c r="D1168" s="19">
        <v>3.21042931069409</v>
      </c>
      <c r="E1168" s="15">
        <v>1</v>
      </c>
      <c r="F1168" s="15" t="s">
        <v>2273</v>
      </c>
      <c r="G1168" s="18">
        <v>3701041</v>
      </c>
      <c r="H1168" s="15" t="s">
        <v>2272</v>
      </c>
      <c r="I1168" s="15" t="s">
        <v>1369</v>
      </c>
      <c r="J1168" s="15" t="s">
        <v>1370</v>
      </c>
      <c r="K1168" s="15" t="s">
        <v>1371</v>
      </c>
    </row>
    <row r="1169" spans="1:11" x14ac:dyDescent="0.2">
      <c r="A1169" s="15">
        <v>1</v>
      </c>
      <c r="B1169" s="18">
        <v>28283345</v>
      </c>
      <c r="C1169" s="18">
        <v>28283345</v>
      </c>
      <c r="D1169" s="19">
        <v>3.2039189252833702</v>
      </c>
      <c r="E1169" s="15">
        <v>1</v>
      </c>
      <c r="F1169" s="15" t="s">
        <v>2282</v>
      </c>
      <c r="G1169" s="18">
        <v>28283346</v>
      </c>
      <c r="H1169" s="15" t="s">
        <v>2270</v>
      </c>
      <c r="I1169" s="15" t="s">
        <v>505</v>
      </c>
      <c r="J1169" s="15" t="s">
        <v>506</v>
      </c>
      <c r="K1169" s="15" t="s">
        <v>507</v>
      </c>
    </row>
    <row r="1170" spans="1:11" x14ac:dyDescent="0.2">
      <c r="A1170" s="15">
        <v>1</v>
      </c>
      <c r="B1170" s="18">
        <v>27474324</v>
      </c>
      <c r="C1170" s="18">
        <v>27474324</v>
      </c>
      <c r="D1170" s="19">
        <v>3.18347761943784</v>
      </c>
      <c r="E1170" s="15">
        <v>62</v>
      </c>
      <c r="F1170" s="15" t="s">
        <v>2282</v>
      </c>
      <c r="G1170" s="18">
        <v>27474262</v>
      </c>
      <c r="H1170" s="15" t="s">
        <v>2272</v>
      </c>
      <c r="I1170" s="15" t="s">
        <v>482</v>
      </c>
      <c r="J1170" s="15" t="s">
        <v>483</v>
      </c>
      <c r="K1170" s="15" t="s">
        <v>484</v>
      </c>
    </row>
    <row r="1171" spans="1:11" x14ac:dyDescent="0.2">
      <c r="A1171" s="15">
        <v>1</v>
      </c>
      <c r="B1171" s="18">
        <v>6313820</v>
      </c>
      <c r="C1171" s="18">
        <v>6313820</v>
      </c>
      <c r="D1171" s="19">
        <v>3.1762745108829802</v>
      </c>
      <c r="E1171" s="15">
        <v>-85</v>
      </c>
      <c r="F1171" s="15" t="s">
        <v>2279</v>
      </c>
      <c r="G1171" s="18">
        <v>6313735</v>
      </c>
      <c r="H1171" s="15" t="s">
        <v>2270</v>
      </c>
      <c r="I1171" s="15" t="s">
        <v>652</v>
      </c>
      <c r="J1171" s="15" t="s">
        <v>652</v>
      </c>
      <c r="K1171" s="15" t="s">
        <v>653</v>
      </c>
    </row>
    <row r="1172" spans="1:11" x14ac:dyDescent="0.2">
      <c r="A1172" s="15">
        <v>1</v>
      </c>
      <c r="B1172" s="18">
        <v>11423367</v>
      </c>
      <c r="C1172" s="18">
        <v>11423367</v>
      </c>
      <c r="D1172" s="19">
        <v>3.1673024816703901</v>
      </c>
      <c r="E1172" s="15">
        <v>1</v>
      </c>
      <c r="F1172" s="15" t="s">
        <v>2282</v>
      </c>
      <c r="G1172" s="18">
        <v>11423368</v>
      </c>
      <c r="H1172" s="15" t="s">
        <v>2270</v>
      </c>
      <c r="I1172" s="15" t="s">
        <v>140</v>
      </c>
      <c r="J1172" s="15" t="s">
        <v>140</v>
      </c>
      <c r="K1172" s="15" t="s">
        <v>91</v>
      </c>
    </row>
    <row r="1173" spans="1:11" x14ac:dyDescent="0.2">
      <c r="A1173" s="15">
        <v>1</v>
      </c>
      <c r="B1173" s="18">
        <v>18365729</v>
      </c>
      <c r="C1173" s="18">
        <v>18365729</v>
      </c>
      <c r="D1173" s="19">
        <v>3.1510722325424099</v>
      </c>
      <c r="E1173" s="15">
        <v>32</v>
      </c>
      <c r="F1173" s="15" t="s">
        <v>11826</v>
      </c>
      <c r="G1173" s="18">
        <v>18365761</v>
      </c>
      <c r="H1173" s="15" t="s">
        <v>2270</v>
      </c>
      <c r="I1173" s="15" t="s">
        <v>236</v>
      </c>
      <c r="J1173" s="15" t="s">
        <v>237</v>
      </c>
      <c r="K1173" s="15" t="s">
        <v>238</v>
      </c>
    </row>
    <row r="1174" spans="1:11" x14ac:dyDescent="0.2">
      <c r="A1174" s="15">
        <v>5</v>
      </c>
      <c r="B1174" s="18">
        <v>25488214</v>
      </c>
      <c r="C1174" s="18">
        <v>25488223</v>
      </c>
      <c r="D1174" s="19">
        <v>3.1373180135377399</v>
      </c>
      <c r="E1174" s="15">
        <v>8</v>
      </c>
      <c r="F1174" s="15" t="s">
        <v>11826</v>
      </c>
      <c r="G1174" s="18">
        <v>25488206</v>
      </c>
      <c r="H1174" s="15" t="s">
        <v>2272</v>
      </c>
      <c r="I1174" s="15" t="s">
        <v>2020</v>
      </c>
      <c r="J1174" s="15" t="s">
        <v>2021</v>
      </c>
      <c r="K1174" s="15" t="s">
        <v>2022</v>
      </c>
    </row>
    <row r="1175" spans="1:11" x14ac:dyDescent="0.2">
      <c r="A1175" s="15">
        <v>3</v>
      </c>
      <c r="B1175" s="18">
        <v>21759513</v>
      </c>
      <c r="C1175" s="18">
        <v>21759513</v>
      </c>
      <c r="D1175" s="19">
        <v>3.1335985976901402</v>
      </c>
      <c r="E1175" s="15">
        <v>48</v>
      </c>
      <c r="F1175" s="15" t="s">
        <v>2280</v>
      </c>
      <c r="G1175" s="18">
        <v>21759350</v>
      </c>
      <c r="H1175" s="15" t="s">
        <v>2270</v>
      </c>
      <c r="I1175" s="15" t="s">
        <v>1260</v>
      </c>
      <c r="J1175" s="15" t="s">
        <v>1261</v>
      </c>
      <c r="K1175" s="15" t="s">
        <v>1262</v>
      </c>
    </row>
    <row r="1176" spans="1:11" x14ac:dyDescent="0.2">
      <c r="A1176" s="15">
        <v>5</v>
      </c>
      <c r="B1176" s="18">
        <v>2921316</v>
      </c>
      <c r="C1176" s="18">
        <v>2921316</v>
      </c>
      <c r="D1176" s="19">
        <v>3.12898689494101</v>
      </c>
      <c r="E1176" s="15">
        <v>55</v>
      </c>
      <c r="F1176" s="15" t="s">
        <v>2271</v>
      </c>
      <c r="G1176" s="18">
        <v>2921456</v>
      </c>
      <c r="H1176" s="15" t="s">
        <v>2272</v>
      </c>
      <c r="I1176" s="15" t="s">
        <v>2042</v>
      </c>
      <c r="J1176" s="15" t="s">
        <v>2043</v>
      </c>
      <c r="K1176" s="15" t="s">
        <v>2044</v>
      </c>
    </row>
    <row r="1177" spans="1:11" x14ac:dyDescent="0.2">
      <c r="A1177" s="15">
        <v>3</v>
      </c>
      <c r="B1177" s="18">
        <v>8139289</v>
      </c>
      <c r="C1177" s="18">
        <v>8139289</v>
      </c>
      <c r="D1177" s="19">
        <v>3.1117187399538802</v>
      </c>
      <c r="E1177" s="15">
        <v>-79</v>
      </c>
      <c r="F1177" s="15" t="s">
        <v>2279</v>
      </c>
      <c r="G1177" s="18">
        <v>8139368</v>
      </c>
      <c r="H1177" s="15" t="s">
        <v>2272</v>
      </c>
      <c r="I1177" s="15" t="s">
        <v>1483</v>
      </c>
      <c r="J1177" s="15" t="s">
        <v>1484</v>
      </c>
      <c r="K1177" s="15" t="s">
        <v>1485</v>
      </c>
    </row>
    <row r="1178" spans="1:11" x14ac:dyDescent="0.2">
      <c r="A1178" s="15">
        <v>3</v>
      </c>
      <c r="B1178" s="18">
        <v>22012787</v>
      </c>
      <c r="C1178" s="18">
        <v>22012792</v>
      </c>
      <c r="D1178" s="19">
        <v>3.0802431248516302</v>
      </c>
      <c r="E1178" s="15">
        <v>-4</v>
      </c>
      <c r="F1178" s="15" t="s">
        <v>2273</v>
      </c>
      <c r="G1178" s="18">
        <v>22012791</v>
      </c>
      <c r="H1178" s="15" t="s">
        <v>2272</v>
      </c>
      <c r="I1178" s="15" t="s">
        <v>1273</v>
      </c>
      <c r="J1178" s="15" t="s">
        <v>1273</v>
      </c>
      <c r="K1178" s="15" t="s">
        <v>1274</v>
      </c>
    </row>
    <row r="1179" spans="1:11" x14ac:dyDescent="0.2">
      <c r="A1179" s="15">
        <v>3</v>
      </c>
      <c r="B1179" s="18">
        <v>22012787</v>
      </c>
      <c r="C1179" s="18">
        <v>22012792</v>
      </c>
      <c r="D1179" s="19">
        <v>3.0802431248516302</v>
      </c>
      <c r="E1179" s="15">
        <v>65</v>
      </c>
      <c r="F1179" s="15" t="s">
        <v>2280</v>
      </c>
      <c r="G1179" s="18">
        <v>22012791</v>
      </c>
      <c r="H1179" s="15" t="s">
        <v>2272</v>
      </c>
      <c r="I1179" s="15" t="s">
        <v>1273</v>
      </c>
      <c r="J1179" s="15" t="s">
        <v>1273</v>
      </c>
      <c r="K1179" s="15" t="s">
        <v>1274</v>
      </c>
    </row>
    <row r="1180" spans="1:11" x14ac:dyDescent="0.2">
      <c r="A1180" s="15">
        <v>1</v>
      </c>
      <c r="B1180" s="18">
        <v>10722264</v>
      </c>
      <c r="C1180" s="18">
        <v>10722265</v>
      </c>
      <c r="D1180" s="19">
        <v>3.0553742430340001</v>
      </c>
      <c r="E1180" s="15">
        <v>81</v>
      </c>
      <c r="F1180" s="15" t="s">
        <v>2271</v>
      </c>
      <c r="G1180" s="18">
        <v>10722324</v>
      </c>
      <c r="H1180" s="15" t="s">
        <v>2272</v>
      </c>
      <c r="I1180" s="15" t="s">
        <v>122</v>
      </c>
      <c r="J1180" s="15" t="s">
        <v>123</v>
      </c>
      <c r="K1180" s="15" t="s">
        <v>124</v>
      </c>
    </row>
    <row r="1181" spans="1:11" x14ac:dyDescent="0.2">
      <c r="A1181" s="15">
        <v>1</v>
      </c>
      <c r="B1181" s="18">
        <v>10722264</v>
      </c>
      <c r="C1181" s="18">
        <v>10722265</v>
      </c>
      <c r="D1181" s="19">
        <v>3.0553742430340001</v>
      </c>
      <c r="E1181" s="15">
        <v>-60</v>
      </c>
      <c r="F1181" s="15" t="s">
        <v>2279</v>
      </c>
      <c r="G1181" s="18">
        <v>10722324</v>
      </c>
      <c r="H1181" s="15" t="s">
        <v>2272</v>
      </c>
      <c r="I1181" s="15" t="s">
        <v>122</v>
      </c>
      <c r="J1181" s="15" t="s">
        <v>123</v>
      </c>
      <c r="K1181" s="15" t="s">
        <v>124</v>
      </c>
    </row>
    <row r="1182" spans="1:11" x14ac:dyDescent="0.2">
      <c r="A1182" s="15">
        <v>1</v>
      </c>
      <c r="B1182" s="18">
        <v>26646006</v>
      </c>
      <c r="C1182" s="18">
        <v>26646006</v>
      </c>
      <c r="D1182" s="19">
        <v>3.05488110689743</v>
      </c>
      <c r="E1182" s="15">
        <v>35</v>
      </c>
      <c r="F1182" s="15" t="s">
        <v>2280</v>
      </c>
      <c r="G1182" s="18">
        <v>26646200</v>
      </c>
      <c r="H1182" s="15" t="s">
        <v>2272</v>
      </c>
      <c r="I1182" s="15" t="s">
        <v>445</v>
      </c>
      <c r="J1182" s="15" t="s">
        <v>446</v>
      </c>
      <c r="K1182" s="15" t="s">
        <v>447</v>
      </c>
    </row>
    <row r="1183" spans="1:11" x14ac:dyDescent="0.2">
      <c r="A1183" s="15">
        <v>2</v>
      </c>
      <c r="B1183" s="18">
        <v>1872</v>
      </c>
      <c r="C1183" s="18">
        <v>1872</v>
      </c>
      <c r="D1183" s="19">
        <v>3.04445247022753</v>
      </c>
      <c r="E1183" s="15">
        <v>-1</v>
      </c>
      <c r="F1183" s="15" t="s">
        <v>2281</v>
      </c>
      <c r="G1183" s="18">
        <v>1873</v>
      </c>
      <c r="H1183" s="15" t="s">
        <v>2272</v>
      </c>
      <c r="I1183" s="15" t="s">
        <v>916</v>
      </c>
      <c r="J1183" s="15" t="s">
        <v>916</v>
      </c>
      <c r="K1183" s="15" t="s">
        <v>917</v>
      </c>
    </row>
    <row r="1184" spans="1:11" x14ac:dyDescent="0.2">
      <c r="A1184" s="15">
        <v>2</v>
      </c>
      <c r="B1184" s="18">
        <v>1872</v>
      </c>
      <c r="C1184" s="18">
        <v>1872</v>
      </c>
      <c r="D1184" s="19">
        <v>3.04445247022753</v>
      </c>
      <c r="E1184" s="15">
        <v>-1</v>
      </c>
      <c r="F1184" s="15" t="s">
        <v>2281</v>
      </c>
      <c r="G1184" s="18">
        <v>1873</v>
      </c>
      <c r="H1184" s="15" t="s">
        <v>2272</v>
      </c>
      <c r="I1184" s="15" t="s">
        <v>916</v>
      </c>
      <c r="J1184" s="15" t="s">
        <v>916</v>
      </c>
      <c r="K1184" s="15" t="s">
        <v>917</v>
      </c>
    </row>
    <row r="1185" spans="1:11" x14ac:dyDescent="0.2">
      <c r="A1185" s="15">
        <v>4</v>
      </c>
      <c r="B1185" s="18">
        <v>7584425</v>
      </c>
      <c r="C1185" s="18">
        <v>7584425</v>
      </c>
      <c r="D1185" s="19">
        <v>3.04031354370044</v>
      </c>
      <c r="E1185" s="15">
        <v>12</v>
      </c>
      <c r="F1185" s="15" t="s">
        <v>2280</v>
      </c>
      <c r="G1185" s="18">
        <v>7584759</v>
      </c>
      <c r="H1185" s="15" t="s">
        <v>2272</v>
      </c>
      <c r="I1185" s="15" t="s">
        <v>1776</v>
      </c>
      <c r="J1185" s="15" t="s">
        <v>1777</v>
      </c>
      <c r="K1185" s="15" t="s">
        <v>1778</v>
      </c>
    </row>
    <row r="1186" spans="1:11" x14ac:dyDescent="0.2">
      <c r="A1186" s="15">
        <v>4</v>
      </c>
      <c r="B1186" s="18">
        <v>10036444</v>
      </c>
      <c r="C1186" s="18">
        <v>10036444</v>
      </c>
      <c r="D1186" s="19">
        <v>2.97898583227563</v>
      </c>
      <c r="E1186" s="15">
        <v>-58</v>
      </c>
      <c r="F1186" s="15" t="s">
        <v>11825</v>
      </c>
      <c r="G1186" s="18">
        <v>10036386</v>
      </c>
      <c r="H1186" s="15" t="s">
        <v>2270</v>
      </c>
      <c r="I1186" s="15" t="s">
        <v>1520</v>
      </c>
      <c r="J1186" s="15" t="s">
        <v>1520</v>
      </c>
      <c r="K1186" s="15" t="s">
        <v>1521</v>
      </c>
    </row>
    <row r="1187" spans="1:11" x14ac:dyDescent="0.2">
      <c r="A1187" s="15">
        <v>1</v>
      </c>
      <c r="B1187" s="18">
        <v>26710104</v>
      </c>
      <c r="C1187" s="18">
        <v>26710104</v>
      </c>
      <c r="D1187" s="19">
        <v>2.94970867353996</v>
      </c>
      <c r="E1187" s="15">
        <v>98</v>
      </c>
      <c r="F1187" s="15" t="s">
        <v>2280</v>
      </c>
      <c r="G1187" s="18">
        <v>26709947</v>
      </c>
      <c r="H1187" s="15" t="s">
        <v>2270</v>
      </c>
      <c r="I1187" s="15" t="s">
        <v>451</v>
      </c>
      <c r="J1187" s="15" t="s">
        <v>452</v>
      </c>
      <c r="K1187" s="15" t="s">
        <v>453</v>
      </c>
    </row>
    <row r="1188" spans="1:11" x14ac:dyDescent="0.2">
      <c r="A1188" s="15">
        <v>3</v>
      </c>
      <c r="B1188" s="18">
        <v>22747110</v>
      </c>
      <c r="C1188" s="18">
        <v>22747110</v>
      </c>
      <c r="D1188" s="19">
        <v>2.9419477891322501</v>
      </c>
      <c r="E1188" s="15">
        <v>77</v>
      </c>
      <c r="F1188" s="15" t="s">
        <v>2280</v>
      </c>
      <c r="G1188" s="18">
        <v>22747444</v>
      </c>
      <c r="H1188" s="15" t="s">
        <v>2272</v>
      </c>
      <c r="I1188" s="15" t="s">
        <v>1292</v>
      </c>
      <c r="J1188" s="15" t="s">
        <v>1293</v>
      </c>
      <c r="K1188" s="15" t="s">
        <v>1294</v>
      </c>
    </row>
    <row r="1189" spans="1:11" x14ac:dyDescent="0.2">
      <c r="A1189" s="15">
        <v>4</v>
      </c>
      <c r="B1189" s="18">
        <v>7760954</v>
      </c>
      <c r="C1189" s="18">
        <v>7760954</v>
      </c>
      <c r="D1189" s="19">
        <v>2.9408586831670802</v>
      </c>
      <c r="E1189" s="15">
        <v>61</v>
      </c>
      <c r="F1189" s="15" t="s">
        <v>2280</v>
      </c>
      <c r="G1189" s="18">
        <v>7761362</v>
      </c>
      <c r="H1189" s="15" t="s">
        <v>2272</v>
      </c>
      <c r="I1189" s="15" t="s">
        <v>1780</v>
      </c>
      <c r="J1189" s="15" t="s">
        <v>1781</v>
      </c>
      <c r="K1189" s="15" t="s">
        <v>1450</v>
      </c>
    </row>
    <row r="1190" spans="1:11" x14ac:dyDescent="0.2">
      <c r="A1190" s="15">
        <v>5</v>
      </c>
      <c r="B1190" s="18">
        <v>23388086</v>
      </c>
      <c r="C1190" s="18">
        <v>23388095</v>
      </c>
      <c r="D1190" s="19">
        <v>2.9362578683162002</v>
      </c>
      <c r="E1190" s="15">
        <v>33</v>
      </c>
      <c r="F1190" s="15" t="s">
        <v>2280</v>
      </c>
      <c r="G1190" s="18">
        <v>23388465</v>
      </c>
      <c r="H1190" s="15" t="s">
        <v>2272</v>
      </c>
      <c r="I1190" s="15" t="s">
        <v>1974</v>
      </c>
      <c r="J1190" s="15" t="s">
        <v>1974</v>
      </c>
      <c r="K1190" s="15" t="s">
        <v>1975</v>
      </c>
    </row>
    <row r="1191" spans="1:11" x14ac:dyDescent="0.2">
      <c r="A1191" s="15">
        <v>1</v>
      </c>
      <c r="B1191" s="18">
        <v>28514241</v>
      </c>
      <c r="C1191" s="18">
        <v>28514241</v>
      </c>
      <c r="D1191" s="19">
        <v>2.9307696728388302</v>
      </c>
      <c r="E1191" s="15">
        <v>-43</v>
      </c>
      <c r="F1191" s="15" t="s">
        <v>2273</v>
      </c>
      <c r="G1191" s="18">
        <v>28514284</v>
      </c>
      <c r="H1191" s="15" t="s">
        <v>2272</v>
      </c>
      <c r="I1191" s="15" t="s">
        <v>510</v>
      </c>
      <c r="J1191" s="15" t="s">
        <v>511</v>
      </c>
      <c r="K1191" s="15" t="s">
        <v>512</v>
      </c>
    </row>
    <row r="1192" spans="1:11" x14ac:dyDescent="0.2">
      <c r="A1192" s="15">
        <v>4</v>
      </c>
      <c r="B1192" s="18">
        <v>9479810</v>
      </c>
      <c r="C1192" s="18">
        <v>9479810</v>
      </c>
      <c r="D1192" s="19">
        <v>2.9279711645308599</v>
      </c>
      <c r="E1192" s="15">
        <v>-68</v>
      </c>
      <c r="F1192" s="15" t="s">
        <v>2273</v>
      </c>
      <c r="G1192" s="18">
        <v>9479878</v>
      </c>
      <c r="H1192" s="15" t="s">
        <v>2272</v>
      </c>
      <c r="I1192" s="15" t="s">
        <v>1805</v>
      </c>
      <c r="J1192" s="15" t="s">
        <v>1806</v>
      </c>
      <c r="K1192" s="15" t="s">
        <v>1807</v>
      </c>
    </row>
    <row r="1193" spans="1:11" x14ac:dyDescent="0.2">
      <c r="A1193" s="15">
        <v>4</v>
      </c>
      <c r="B1193" s="18">
        <v>9479810</v>
      </c>
      <c r="C1193" s="18">
        <v>9479810</v>
      </c>
      <c r="D1193" s="19">
        <v>2.9279711645308599</v>
      </c>
      <c r="E1193" s="15">
        <v>84</v>
      </c>
      <c r="F1193" s="15" t="s">
        <v>2280</v>
      </c>
      <c r="G1193" s="18">
        <v>9479878</v>
      </c>
      <c r="H1193" s="15" t="s">
        <v>2272</v>
      </c>
      <c r="I1193" s="15" t="s">
        <v>1805</v>
      </c>
      <c r="J1193" s="15" t="s">
        <v>1806</v>
      </c>
      <c r="K1193" s="15" t="s">
        <v>1807</v>
      </c>
    </row>
    <row r="1194" spans="1:11" x14ac:dyDescent="0.2">
      <c r="A1194" s="15">
        <v>1</v>
      </c>
      <c r="B1194" s="18">
        <v>27056120</v>
      </c>
      <c r="C1194" s="18">
        <v>27056126</v>
      </c>
      <c r="D1194" s="19">
        <v>2.9139973119653702</v>
      </c>
      <c r="E1194" s="15">
        <v>19</v>
      </c>
      <c r="F1194" s="15" t="s">
        <v>2280</v>
      </c>
      <c r="G1194" s="18">
        <v>27056464</v>
      </c>
      <c r="H1194" s="15" t="s">
        <v>2272</v>
      </c>
      <c r="I1194" s="15" t="s">
        <v>464</v>
      </c>
      <c r="J1194" s="15" t="s">
        <v>465</v>
      </c>
      <c r="K1194" s="15" t="s">
        <v>466</v>
      </c>
    </row>
    <row r="1195" spans="1:11" x14ac:dyDescent="0.2">
      <c r="A1195" s="15">
        <v>1</v>
      </c>
      <c r="B1195" s="18">
        <v>610636</v>
      </c>
      <c r="C1195" s="18">
        <v>610636</v>
      </c>
      <c r="D1195" s="19">
        <v>2.9028397561397599</v>
      </c>
      <c r="E1195" s="15">
        <v>44</v>
      </c>
      <c r="F1195" s="15" t="s">
        <v>2280</v>
      </c>
      <c r="G1195" s="18">
        <v>610363</v>
      </c>
      <c r="H1195" s="15" t="s">
        <v>2270</v>
      </c>
      <c r="I1195" s="15" t="s">
        <v>649</v>
      </c>
      <c r="J1195" s="15" t="s">
        <v>650</v>
      </c>
      <c r="K1195" s="15" t="s">
        <v>651</v>
      </c>
    </row>
    <row r="1196" spans="1:11" x14ac:dyDescent="0.2">
      <c r="A1196" s="15">
        <v>1</v>
      </c>
      <c r="B1196" s="18">
        <v>610621</v>
      </c>
      <c r="C1196" s="18">
        <v>610621</v>
      </c>
      <c r="D1196" s="19">
        <v>2.8935127327179999</v>
      </c>
      <c r="E1196" s="15">
        <v>59</v>
      </c>
      <c r="F1196" s="15" t="s">
        <v>2280</v>
      </c>
      <c r="G1196" s="18">
        <v>610363</v>
      </c>
      <c r="H1196" s="15" t="s">
        <v>2270</v>
      </c>
      <c r="I1196" s="15" t="s">
        <v>649</v>
      </c>
      <c r="J1196" s="15" t="s">
        <v>650</v>
      </c>
      <c r="K1196" s="15" t="s">
        <v>651</v>
      </c>
    </row>
    <row r="1197" spans="1:11" x14ac:dyDescent="0.2">
      <c r="A1197" s="15">
        <v>1</v>
      </c>
      <c r="B1197" s="18">
        <v>6944572</v>
      </c>
      <c r="C1197" s="18">
        <v>6944574</v>
      </c>
      <c r="D1197" s="19">
        <v>2.8908876035643098</v>
      </c>
      <c r="E1197" s="15">
        <v>93</v>
      </c>
      <c r="F1197" s="15" t="s">
        <v>11826</v>
      </c>
      <c r="G1197" s="18">
        <v>6944479</v>
      </c>
      <c r="H1197" s="15" t="s">
        <v>2272</v>
      </c>
      <c r="I1197" s="15" t="s">
        <v>664</v>
      </c>
      <c r="J1197" s="15" t="s">
        <v>665</v>
      </c>
      <c r="K1197" s="15" t="s">
        <v>666</v>
      </c>
    </row>
    <row r="1198" spans="1:11" x14ac:dyDescent="0.2">
      <c r="A1198" s="15">
        <v>4</v>
      </c>
      <c r="B1198" s="18">
        <v>16888885</v>
      </c>
      <c r="C1198" s="18">
        <v>16888885</v>
      </c>
      <c r="D1198" s="19">
        <v>2.8838246735503201</v>
      </c>
      <c r="E1198" s="15">
        <v>1</v>
      </c>
      <c r="F1198" s="15" t="s">
        <v>2282</v>
      </c>
      <c r="G1198" s="18">
        <v>16888886</v>
      </c>
      <c r="H1198" s="15" t="s">
        <v>2270</v>
      </c>
      <c r="I1198" s="15" t="s">
        <v>1684</v>
      </c>
      <c r="J1198" s="15" t="s">
        <v>1685</v>
      </c>
      <c r="K1198" s="15" t="s">
        <v>1686</v>
      </c>
    </row>
    <row r="1199" spans="1:11" x14ac:dyDescent="0.2">
      <c r="A1199" s="15">
        <v>5</v>
      </c>
      <c r="B1199" s="18">
        <v>4935308</v>
      </c>
      <c r="C1199" s="18">
        <v>4935308</v>
      </c>
      <c r="D1199" s="19">
        <v>2.8782679464238798</v>
      </c>
      <c r="E1199" s="15">
        <v>2</v>
      </c>
      <c r="F1199" s="15" t="s">
        <v>11826</v>
      </c>
      <c r="G1199" s="18">
        <v>4935310</v>
      </c>
      <c r="H1199" s="15" t="s">
        <v>2270</v>
      </c>
      <c r="I1199" s="15" t="s">
        <v>2107</v>
      </c>
      <c r="J1199" s="15" t="s">
        <v>2107</v>
      </c>
      <c r="K1199" s="15" t="s">
        <v>2108</v>
      </c>
    </row>
    <row r="1200" spans="1:11" x14ac:dyDescent="0.2">
      <c r="A1200" s="15">
        <v>2</v>
      </c>
      <c r="B1200" s="18">
        <v>13439407</v>
      </c>
      <c r="C1200" s="18">
        <v>13439407</v>
      </c>
      <c r="D1200" s="19">
        <v>2.8398865096616599</v>
      </c>
      <c r="E1200" s="15">
        <v>-3</v>
      </c>
      <c r="F1200" s="15" t="s">
        <v>11825</v>
      </c>
      <c r="G1200" s="18">
        <v>13439404</v>
      </c>
      <c r="H1200" s="15" t="s">
        <v>2270</v>
      </c>
      <c r="I1200" s="15" t="s">
        <v>796</v>
      </c>
      <c r="J1200" s="15" t="s">
        <v>797</v>
      </c>
      <c r="K1200" s="15" t="s">
        <v>798</v>
      </c>
    </row>
    <row r="1201" spans="1:11" x14ac:dyDescent="0.2">
      <c r="A1201" s="15">
        <v>2</v>
      </c>
      <c r="B1201" s="18">
        <v>13439407</v>
      </c>
      <c r="C1201" s="18">
        <v>13439407</v>
      </c>
      <c r="D1201" s="19">
        <v>2.8398865096616599</v>
      </c>
      <c r="E1201" s="15">
        <v>73</v>
      </c>
      <c r="F1201" s="15" t="s">
        <v>11826</v>
      </c>
      <c r="G1201" s="18">
        <v>13439480</v>
      </c>
      <c r="H1201" s="15" t="s">
        <v>2270</v>
      </c>
      <c r="I1201" s="15" t="s">
        <v>796</v>
      </c>
      <c r="J1201" s="15" t="s">
        <v>797</v>
      </c>
      <c r="K1201" s="15" t="s">
        <v>798</v>
      </c>
    </row>
    <row r="1202" spans="1:11" x14ac:dyDescent="0.2">
      <c r="A1202" s="15">
        <v>1</v>
      </c>
      <c r="B1202" s="18">
        <v>28514185</v>
      </c>
      <c r="C1202" s="18">
        <v>28514187</v>
      </c>
      <c r="D1202" s="19">
        <v>2.8142519041132901</v>
      </c>
      <c r="E1202" s="15">
        <v>-99</v>
      </c>
      <c r="F1202" s="15" t="s">
        <v>2273</v>
      </c>
      <c r="G1202" s="18">
        <v>28514284</v>
      </c>
      <c r="H1202" s="15" t="s">
        <v>2272</v>
      </c>
      <c r="I1202" s="15" t="s">
        <v>510</v>
      </c>
      <c r="J1202" s="15" t="s">
        <v>511</v>
      </c>
      <c r="K1202" s="15" t="s">
        <v>512</v>
      </c>
    </row>
    <row r="1203" spans="1:11" x14ac:dyDescent="0.2">
      <c r="A1203" s="15">
        <v>1</v>
      </c>
      <c r="B1203" s="18">
        <v>28514188</v>
      </c>
      <c r="C1203" s="18">
        <v>28514188</v>
      </c>
      <c r="D1203" s="19">
        <v>2.8109459496534299</v>
      </c>
      <c r="E1203" s="15">
        <v>-96</v>
      </c>
      <c r="F1203" s="15" t="s">
        <v>2273</v>
      </c>
      <c r="G1203" s="18">
        <v>28514284</v>
      </c>
      <c r="H1203" s="15" t="s">
        <v>2272</v>
      </c>
      <c r="I1203" s="15" t="s">
        <v>510</v>
      </c>
      <c r="J1203" s="15" t="s">
        <v>511</v>
      </c>
      <c r="K1203" s="15" t="s">
        <v>512</v>
      </c>
    </row>
    <row r="1204" spans="1:11" x14ac:dyDescent="0.2">
      <c r="A1204" s="15">
        <v>1</v>
      </c>
      <c r="B1204" s="18">
        <v>25326891</v>
      </c>
      <c r="C1204" s="18">
        <v>25326896</v>
      </c>
      <c r="D1204" s="19">
        <v>2.8107827151593301</v>
      </c>
      <c r="E1204" s="15">
        <v>95</v>
      </c>
      <c r="F1204" s="15" t="s">
        <v>11826</v>
      </c>
      <c r="G1204" s="18">
        <v>25326796</v>
      </c>
      <c r="H1204" s="15" t="s">
        <v>2272</v>
      </c>
      <c r="I1204" s="15" t="s">
        <v>400</v>
      </c>
      <c r="J1204" s="15" t="s">
        <v>400</v>
      </c>
      <c r="K1204" s="15" t="s">
        <v>401</v>
      </c>
    </row>
    <row r="1205" spans="1:11" x14ac:dyDescent="0.2">
      <c r="A1205" s="15">
        <v>2</v>
      </c>
      <c r="B1205" s="18">
        <v>19244069</v>
      </c>
      <c r="C1205" s="18">
        <v>19244069</v>
      </c>
      <c r="D1205" s="19">
        <v>2.8078801668891602</v>
      </c>
      <c r="E1205" s="15">
        <v>93</v>
      </c>
      <c r="F1205" s="15" t="s">
        <v>11826</v>
      </c>
      <c r="G1205" s="18">
        <v>19243976</v>
      </c>
      <c r="H1205" s="15" t="s">
        <v>2272</v>
      </c>
      <c r="I1205" s="15" t="s">
        <v>946</v>
      </c>
      <c r="J1205" s="15" t="s">
        <v>947</v>
      </c>
      <c r="K1205" s="15" t="s">
        <v>948</v>
      </c>
    </row>
    <row r="1206" spans="1:11" x14ac:dyDescent="0.2">
      <c r="A1206" s="15">
        <v>2</v>
      </c>
      <c r="B1206" s="18">
        <v>1938</v>
      </c>
      <c r="C1206" s="18">
        <v>1939</v>
      </c>
      <c r="D1206" s="19">
        <v>2.79722997643101</v>
      </c>
      <c r="E1206" s="15">
        <v>65</v>
      </c>
      <c r="F1206" s="15" t="s">
        <v>11826</v>
      </c>
      <c r="G1206" s="18">
        <v>1873</v>
      </c>
      <c r="H1206" s="15" t="s">
        <v>2272</v>
      </c>
      <c r="I1206" s="15" t="s">
        <v>916</v>
      </c>
      <c r="J1206" s="15" t="s">
        <v>916</v>
      </c>
      <c r="K1206" s="15" t="s">
        <v>917</v>
      </c>
    </row>
    <row r="1207" spans="1:11" x14ac:dyDescent="0.2">
      <c r="A1207" s="15">
        <v>4</v>
      </c>
      <c r="B1207" s="18">
        <v>11604329</v>
      </c>
      <c r="C1207" s="18">
        <v>11604329</v>
      </c>
      <c r="D1207" s="19">
        <v>2.7674561609846302</v>
      </c>
      <c r="E1207" s="15">
        <v>-43</v>
      </c>
      <c r="F1207" s="15" t="s">
        <v>2279</v>
      </c>
      <c r="G1207" s="18">
        <v>11604286</v>
      </c>
      <c r="H1207" s="15" t="s">
        <v>2270</v>
      </c>
      <c r="I1207" s="15" t="s">
        <v>1552</v>
      </c>
      <c r="J1207" s="15" t="s">
        <v>1552</v>
      </c>
      <c r="K1207" s="15" t="s">
        <v>1535</v>
      </c>
    </row>
    <row r="1208" spans="1:11" x14ac:dyDescent="0.2">
      <c r="A1208" s="15">
        <v>5</v>
      </c>
      <c r="B1208" s="18">
        <v>5938081</v>
      </c>
      <c r="C1208" s="18">
        <v>5938087</v>
      </c>
      <c r="D1208" s="19">
        <v>2.7641685753713201</v>
      </c>
      <c r="E1208" s="15">
        <v>87</v>
      </c>
      <c r="F1208" s="15" t="s">
        <v>11826</v>
      </c>
      <c r="G1208" s="18">
        <v>5937994</v>
      </c>
      <c r="H1208" s="15" t="s">
        <v>2272</v>
      </c>
      <c r="I1208" s="15" t="s">
        <v>2132</v>
      </c>
      <c r="J1208" s="15" t="s">
        <v>2133</v>
      </c>
      <c r="K1208" s="15" t="s">
        <v>2134</v>
      </c>
    </row>
    <row r="1209" spans="1:11" x14ac:dyDescent="0.2">
      <c r="A1209" s="15">
        <v>5</v>
      </c>
      <c r="B1209" s="18">
        <v>9816530</v>
      </c>
      <c r="C1209" s="18">
        <v>9816530</v>
      </c>
      <c r="D1209" s="19">
        <v>2.7594417124070101</v>
      </c>
      <c r="E1209" s="15">
        <v>70</v>
      </c>
      <c r="F1209" s="15" t="s">
        <v>2282</v>
      </c>
      <c r="G1209" s="18">
        <v>9816460</v>
      </c>
      <c r="H1209" s="15" t="s">
        <v>2272</v>
      </c>
      <c r="I1209" s="15" t="s">
        <v>2208</v>
      </c>
      <c r="J1209" s="15" t="s">
        <v>2209</v>
      </c>
      <c r="K1209" s="15" t="s">
        <v>1581</v>
      </c>
    </row>
    <row r="1210" spans="1:11" x14ac:dyDescent="0.2">
      <c r="A1210" s="15">
        <v>4</v>
      </c>
      <c r="B1210" s="18">
        <v>17309711</v>
      </c>
      <c r="C1210" s="18">
        <v>17309711</v>
      </c>
      <c r="D1210" s="19">
        <v>2.7516513295682898</v>
      </c>
      <c r="E1210" s="15">
        <v>-99</v>
      </c>
      <c r="F1210" s="15" t="s">
        <v>2273</v>
      </c>
      <c r="G1210" s="18">
        <v>17309612</v>
      </c>
      <c r="H1210" s="15" t="s">
        <v>2270</v>
      </c>
      <c r="I1210" s="15" t="s">
        <v>1700</v>
      </c>
      <c r="J1210" s="15" t="s">
        <v>1701</v>
      </c>
      <c r="K1210" s="15" t="s">
        <v>1702</v>
      </c>
    </row>
    <row r="1211" spans="1:11" x14ac:dyDescent="0.2">
      <c r="A1211" s="15">
        <v>4</v>
      </c>
      <c r="B1211" s="18">
        <v>17309711</v>
      </c>
      <c r="C1211" s="18">
        <v>17309711</v>
      </c>
      <c r="D1211" s="19">
        <v>2.7516513295682898</v>
      </c>
      <c r="E1211" s="15">
        <v>-99</v>
      </c>
      <c r="F1211" s="15" t="s">
        <v>2273</v>
      </c>
      <c r="G1211" s="18">
        <v>17309612</v>
      </c>
      <c r="H1211" s="15" t="s">
        <v>2270</v>
      </c>
      <c r="I1211" s="15" t="s">
        <v>1700</v>
      </c>
      <c r="J1211" s="15" t="s">
        <v>1701</v>
      </c>
      <c r="K1211" s="15" t="s">
        <v>1702</v>
      </c>
    </row>
    <row r="1212" spans="1:11" x14ac:dyDescent="0.2">
      <c r="A1212" s="15">
        <v>4</v>
      </c>
      <c r="B1212" s="18">
        <v>17309711</v>
      </c>
      <c r="C1212" s="18">
        <v>17309711</v>
      </c>
      <c r="D1212" s="19">
        <v>2.7516513295682898</v>
      </c>
      <c r="E1212" s="15">
        <v>42</v>
      </c>
      <c r="F1212" s="15" t="s">
        <v>2280</v>
      </c>
      <c r="G1212" s="18">
        <v>17309867</v>
      </c>
      <c r="H1212" s="15" t="s">
        <v>2272</v>
      </c>
      <c r="I1212" s="15" t="s">
        <v>1696</v>
      </c>
      <c r="J1212" s="15" t="s">
        <v>1697</v>
      </c>
      <c r="K1212" s="15" t="s">
        <v>1698</v>
      </c>
    </row>
    <row r="1213" spans="1:11" x14ac:dyDescent="0.2">
      <c r="A1213" s="15">
        <v>3</v>
      </c>
      <c r="B1213" s="18">
        <v>7376697</v>
      </c>
      <c r="C1213" s="18">
        <v>7376697</v>
      </c>
      <c r="D1213" s="19">
        <v>2.74614842637311</v>
      </c>
      <c r="E1213" s="15">
        <v>63</v>
      </c>
      <c r="F1213" s="15" t="s">
        <v>2280</v>
      </c>
      <c r="G1213" s="18">
        <v>7376432</v>
      </c>
      <c r="H1213" s="15" t="s">
        <v>2270</v>
      </c>
      <c r="I1213" s="15" t="s">
        <v>1467</v>
      </c>
      <c r="J1213" s="15" t="s">
        <v>1468</v>
      </c>
      <c r="K1213" s="15" t="s">
        <v>1469</v>
      </c>
    </row>
    <row r="1214" spans="1:11" x14ac:dyDescent="0.2">
      <c r="A1214" s="15">
        <v>1</v>
      </c>
      <c r="B1214" s="18">
        <v>18365730</v>
      </c>
      <c r="C1214" s="18">
        <v>18365730</v>
      </c>
      <c r="D1214" s="19">
        <v>2.7457920827850102</v>
      </c>
      <c r="E1214" s="15">
        <v>31</v>
      </c>
      <c r="F1214" s="15" t="s">
        <v>11826</v>
      </c>
      <c r="G1214" s="18">
        <v>18365761</v>
      </c>
      <c r="H1214" s="15" t="s">
        <v>2270</v>
      </c>
      <c r="I1214" s="15" t="s">
        <v>236</v>
      </c>
      <c r="J1214" s="15" t="s">
        <v>237</v>
      </c>
      <c r="K1214" s="15" t="s">
        <v>238</v>
      </c>
    </row>
    <row r="1215" spans="1:11" x14ac:dyDescent="0.2">
      <c r="A1215" s="15">
        <v>1</v>
      </c>
      <c r="B1215" s="18">
        <v>8593870</v>
      </c>
      <c r="C1215" s="18">
        <v>8593870</v>
      </c>
      <c r="D1215" s="19">
        <v>2.7364694270577199</v>
      </c>
      <c r="E1215" s="15">
        <v>10</v>
      </c>
      <c r="F1215" s="15" t="s">
        <v>11826</v>
      </c>
      <c r="G1215" s="18">
        <v>8593880</v>
      </c>
      <c r="H1215" s="15" t="s">
        <v>2270</v>
      </c>
      <c r="I1215" s="15" t="s">
        <v>706</v>
      </c>
      <c r="J1215" s="21">
        <v>45903</v>
      </c>
      <c r="K1215" s="15" t="s">
        <v>707</v>
      </c>
    </row>
    <row r="1216" spans="1:11" x14ac:dyDescent="0.2">
      <c r="A1216" s="15">
        <v>1</v>
      </c>
      <c r="B1216" s="18">
        <v>319297</v>
      </c>
      <c r="C1216" s="18">
        <v>319297</v>
      </c>
      <c r="D1216" s="19">
        <v>2.7172746977656401</v>
      </c>
      <c r="E1216" s="15">
        <v>-75</v>
      </c>
      <c r="F1216" s="15" t="s">
        <v>2281</v>
      </c>
      <c r="G1216" s="18">
        <v>319372</v>
      </c>
      <c r="H1216" s="15" t="s">
        <v>2272</v>
      </c>
      <c r="I1216" s="15" t="s">
        <v>577</v>
      </c>
      <c r="J1216" s="15" t="s">
        <v>577</v>
      </c>
      <c r="K1216" s="15" t="s">
        <v>578</v>
      </c>
    </row>
    <row r="1217" spans="1:11" x14ac:dyDescent="0.2">
      <c r="A1217" s="15">
        <v>2</v>
      </c>
      <c r="B1217" s="18">
        <v>3411162</v>
      </c>
      <c r="C1217" s="18">
        <v>3411162</v>
      </c>
      <c r="D1217" s="19">
        <v>2.6985633012213102</v>
      </c>
      <c r="E1217" s="15">
        <v>29</v>
      </c>
      <c r="F1217" s="15" t="s">
        <v>2271</v>
      </c>
      <c r="G1217" s="18">
        <v>3411179</v>
      </c>
      <c r="H1217" s="15" t="s">
        <v>2272</v>
      </c>
      <c r="I1217" s="15" t="s">
        <v>990</v>
      </c>
      <c r="J1217" s="15" t="s">
        <v>990</v>
      </c>
      <c r="K1217" s="15" t="s">
        <v>991</v>
      </c>
    </row>
    <row r="1218" spans="1:11" x14ac:dyDescent="0.2">
      <c r="A1218" s="15">
        <v>2</v>
      </c>
      <c r="B1218" s="18">
        <v>3411162</v>
      </c>
      <c r="C1218" s="18">
        <v>3411162</v>
      </c>
      <c r="D1218" s="19">
        <v>2.6985633012213102</v>
      </c>
      <c r="E1218" s="15">
        <v>-17</v>
      </c>
      <c r="F1218" s="15" t="s">
        <v>2279</v>
      </c>
      <c r="G1218" s="18">
        <v>3411179</v>
      </c>
      <c r="H1218" s="15" t="s">
        <v>2272</v>
      </c>
      <c r="I1218" s="15" t="s">
        <v>990</v>
      </c>
      <c r="J1218" s="15" t="s">
        <v>990</v>
      </c>
      <c r="K1218" s="15" t="s">
        <v>991</v>
      </c>
    </row>
    <row r="1219" spans="1:11" x14ac:dyDescent="0.2">
      <c r="A1219" s="15">
        <v>4</v>
      </c>
      <c r="B1219" s="18">
        <v>7584488</v>
      </c>
      <c r="C1219" s="18">
        <v>7584489</v>
      </c>
      <c r="D1219" s="19">
        <v>2.6928061416523201</v>
      </c>
      <c r="E1219" s="15">
        <v>75</v>
      </c>
      <c r="F1219" s="15" t="s">
        <v>2280</v>
      </c>
      <c r="G1219" s="18">
        <v>7584759</v>
      </c>
      <c r="H1219" s="15" t="s">
        <v>2272</v>
      </c>
      <c r="I1219" s="15" t="s">
        <v>1776</v>
      </c>
      <c r="J1219" s="15" t="s">
        <v>1777</v>
      </c>
      <c r="K1219" s="15" t="s">
        <v>1778</v>
      </c>
    </row>
    <row r="1220" spans="1:11" x14ac:dyDescent="0.2">
      <c r="A1220" s="15">
        <v>4</v>
      </c>
      <c r="B1220" s="18">
        <v>11604330</v>
      </c>
      <c r="C1220" s="18">
        <v>11604334</v>
      </c>
      <c r="D1220" s="19">
        <v>2.6883222851128799</v>
      </c>
      <c r="E1220" s="15">
        <v>-48</v>
      </c>
      <c r="F1220" s="15" t="s">
        <v>2279</v>
      </c>
      <c r="G1220" s="18">
        <v>11604286</v>
      </c>
      <c r="H1220" s="15" t="s">
        <v>2270</v>
      </c>
      <c r="I1220" s="15" t="s">
        <v>1552</v>
      </c>
      <c r="J1220" s="15" t="s">
        <v>1552</v>
      </c>
      <c r="K1220" s="15" t="s">
        <v>1535</v>
      </c>
    </row>
    <row r="1221" spans="1:11" x14ac:dyDescent="0.2">
      <c r="A1221" s="15">
        <v>1</v>
      </c>
      <c r="B1221" s="18">
        <v>27375445</v>
      </c>
      <c r="C1221" s="18">
        <v>27375445</v>
      </c>
      <c r="D1221" s="19">
        <v>2.6721635073732699</v>
      </c>
      <c r="E1221" s="15">
        <v>34</v>
      </c>
      <c r="F1221" s="15" t="s">
        <v>11826</v>
      </c>
      <c r="G1221" s="18">
        <v>27375411</v>
      </c>
      <c r="H1221" s="15" t="s">
        <v>2272</v>
      </c>
      <c r="I1221" s="15" t="s">
        <v>473</v>
      </c>
      <c r="J1221" s="15" t="s">
        <v>474</v>
      </c>
      <c r="K1221" s="15" t="s">
        <v>475</v>
      </c>
    </row>
    <row r="1222" spans="1:11" x14ac:dyDescent="0.2">
      <c r="A1222" s="15">
        <v>1</v>
      </c>
      <c r="B1222" s="18">
        <v>9515611</v>
      </c>
      <c r="C1222" s="18">
        <v>9515611</v>
      </c>
      <c r="D1222" s="19">
        <v>2.6523430271307298</v>
      </c>
      <c r="E1222" s="15">
        <v>87</v>
      </c>
      <c r="F1222" s="15" t="s">
        <v>2282</v>
      </c>
      <c r="G1222" s="18">
        <v>9515524</v>
      </c>
      <c r="H1222" s="15" t="s">
        <v>2272</v>
      </c>
      <c r="I1222" s="15" t="s">
        <v>732</v>
      </c>
      <c r="J1222" s="15" t="s">
        <v>732</v>
      </c>
      <c r="K1222" s="15" t="s">
        <v>268</v>
      </c>
    </row>
    <row r="1223" spans="1:11" x14ac:dyDescent="0.2">
      <c r="A1223" s="15">
        <v>3</v>
      </c>
      <c r="B1223" s="18">
        <v>20147877</v>
      </c>
      <c r="C1223" s="18">
        <v>20147877</v>
      </c>
      <c r="D1223" s="19">
        <v>2.6251417782224</v>
      </c>
      <c r="E1223" s="15">
        <v>-25</v>
      </c>
      <c r="F1223" s="15" t="s">
        <v>2279</v>
      </c>
      <c r="G1223" s="18">
        <v>20147852</v>
      </c>
      <c r="H1223" s="15" t="s">
        <v>2270</v>
      </c>
      <c r="I1223" s="15" t="s">
        <v>1220</v>
      </c>
      <c r="J1223" s="15" t="s">
        <v>1221</v>
      </c>
      <c r="K1223" s="15" t="s">
        <v>1222</v>
      </c>
    </row>
    <row r="1224" spans="1:11" x14ac:dyDescent="0.2">
      <c r="A1224" s="15">
        <v>1</v>
      </c>
      <c r="B1224" s="18">
        <v>22701247</v>
      </c>
      <c r="C1224" s="18">
        <v>22701247</v>
      </c>
      <c r="D1224" s="19">
        <v>2.6138862606367401</v>
      </c>
      <c r="E1224" s="15">
        <v>97</v>
      </c>
      <c r="F1224" s="15" t="s">
        <v>2280</v>
      </c>
      <c r="G1224" s="18">
        <v>22701412</v>
      </c>
      <c r="H1224" s="15" t="s">
        <v>2272</v>
      </c>
      <c r="I1224" s="15" t="s">
        <v>325</v>
      </c>
      <c r="J1224" s="15" t="s">
        <v>326</v>
      </c>
      <c r="K1224" s="15" t="s">
        <v>327</v>
      </c>
    </row>
    <row r="1225" spans="1:11" x14ac:dyDescent="0.2">
      <c r="A1225" s="15">
        <v>4</v>
      </c>
      <c r="B1225" s="18">
        <v>7584426</v>
      </c>
      <c r="C1225" s="18">
        <v>7584432</v>
      </c>
      <c r="D1225" s="19">
        <v>2.5830807656288299</v>
      </c>
      <c r="E1225" s="15">
        <v>13</v>
      </c>
      <c r="F1225" s="15" t="s">
        <v>2280</v>
      </c>
      <c r="G1225" s="18">
        <v>7584759</v>
      </c>
      <c r="H1225" s="15" t="s">
        <v>2272</v>
      </c>
      <c r="I1225" s="15" t="s">
        <v>1776</v>
      </c>
      <c r="J1225" s="15" t="s">
        <v>1777</v>
      </c>
      <c r="K1225" s="15" t="s">
        <v>1778</v>
      </c>
    </row>
    <row r="1226" spans="1:11" x14ac:dyDescent="0.2">
      <c r="A1226" s="15">
        <v>1</v>
      </c>
      <c r="B1226" s="18">
        <v>4608582</v>
      </c>
      <c r="C1226" s="18">
        <v>4608583</v>
      </c>
      <c r="D1226" s="19">
        <v>2.5797547188932</v>
      </c>
      <c r="E1226" s="15">
        <v>14</v>
      </c>
      <c r="F1226" s="15" t="s">
        <v>11826</v>
      </c>
      <c r="G1226" s="18">
        <v>4608597</v>
      </c>
      <c r="H1226" s="15" t="s">
        <v>2270</v>
      </c>
      <c r="I1226" s="15" t="s">
        <v>614</v>
      </c>
      <c r="J1226" s="15" t="s">
        <v>615</v>
      </c>
      <c r="K1226" s="15" t="s">
        <v>616</v>
      </c>
    </row>
    <row r="1227" spans="1:11" x14ac:dyDescent="0.2">
      <c r="A1227" s="15">
        <v>1</v>
      </c>
      <c r="B1227" s="18">
        <v>27474263</v>
      </c>
      <c r="C1227" s="18">
        <v>27474263</v>
      </c>
      <c r="D1227" s="19">
        <v>2.5721665027890199</v>
      </c>
      <c r="E1227" s="15">
        <v>1</v>
      </c>
      <c r="F1227" s="15" t="s">
        <v>2282</v>
      </c>
      <c r="G1227" s="18">
        <v>27474262</v>
      </c>
      <c r="H1227" s="15" t="s">
        <v>2272</v>
      </c>
      <c r="I1227" s="15" t="s">
        <v>482</v>
      </c>
      <c r="J1227" s="15" t="s">
        <v>483</v>
      </c>
      <c r="K1227" s="15" t="s">
        <v>484</v>
      </c>
    </row>
    <row r="1228" spans="1:11" x14ac:dyDescent="0.2">
      <c r="A1228" s="15">
        <v>5</v>
      </c>
      <c r="B1228" s="18">
        <v>15629793</v>
      </c>
      <c r="C1228" s="18">
        <v>15629793</v>
      </c>
      <c r="D1228" s="19">
        <v>2.57013684324638</v>
      </c>
      <c r="E1228" s="15">
        <v>-42</v>
      </c>
      <c r="F1228" s="15" t="s">
        <v>2273</v>
      </c>
      <c r="G1228" s="18">
        <v>15629835</v>
      </c>
      <c r="H1228" s="15" t="s">
        <v>2272</v>
      </c>
      <c r="I1228" s="15" t="s">
        <v>1858</v>
      </c>
      <c r="J1228" s="15" t="s">
        <v>1859</v>
      </c>
      <c r="K1228" s="15" t="s">
        <v>1860</v>
      </c>
    </row>
    <row r="1229" spans="1:11" x14ac:dyDescent="0.2">
      <c r="A1229" s="15">
        <v>4</v>
      </c>
      <c r="B1229" s="18">
        <v>16961452</v>
      </c>
      <c r="C1229" s="18">
        <v>16961452</v>
      </c>
      <c r="D1229" s="19">
        <v>2.5598349551056399</v>
      </c>
      <c r="E1229" s="15">
        <v>-62</v>
      </c>
      <c r="F1229" s="15" t="s">
        <v>11825</v>
      </c>
      <c r="G1229" s="18">
        <v>16961390</v>
      </c>
      <c r="H1229" s="15" t="s">
        <v>2270</v>
      </c>
      <c r="I1229" s="15" t="s">
        <v>1687</v>
      </c>
      <c r="J1229" s="15" t="s">
        <v>1688</v>
      </c>
      <c r="K1229" s="15" t="s">
        <v>1689</v>
      </c>
    </row>
    <row r="1230" spans="1:11" x14ac:dyDescent="0.2">
      <c r="A1230" s="15">
        <v>4</v>
      </c>
      <c r="B1230" s="18">
        <v>16961452</v>
      </c>
      <c r="C1230" s="18">
        <v>16961452</v>
      </c>
      <c r="D1230" s="19">
        <v>2.5598349551056399</v>
      </c>
      <c r="E1230" s="15">
        <v>9</v>
      </c>
      <c r="F1230" s="15" t="s">
        <v>11826</v>
      </c>
      <c r="G1230" s="18">
        <v>16961461</v>
      </c>
      <c r="H1230" s="15" t="s">
        <v>2270</v>
      </c>
      <c r="I1230" s="15" t="s">
        <v>1687</v>
      </c>
      <c r="J1230" s="15" t="s">
        <v>1688</v>
      </c>
      <c r="K1230" s="15" t="s">
        <v>1689</v>
      </c>
    </row>
    <row r="1231" spans="1:11" x14ac:dyDescent="0.2">
      <c r="A1231" s="15">
        <v>1</v>
      </c>
      <c r="B1231" s="18">
        <v>610637</v>
      </c>
      <c r="C1231" s="18">
        <v>610637</v>
      </c>
      <c r="D1231" s="19">
        <v>2.5586776423075102</v>
      </c>
      <c r="E1231" s="15">
        <v>43</v>
      </c>
      <c r="F1231" s="15" t="s">
        <v>2280</v>
      </c>
      <c r="G1231" s="18">
        <v>610363</v>
      </c>
      <c r="H1231" s="15" t="s">
        <v>2270</v>
      </c>
      <c r="I1231" s="15" t="s">
        <v>649</v>
      </c>
      <c r="J1231" s="15" t="s">
        <v>650</v>
      </c>
      <c r="K1231" s="15" t="s">
        <v>651</v>
      </c>
    </row>
    <row r="1232" spans="1:11" x14ac:dyDescent="0.2">
      <c r="A1232" s="15">
        <v>5</v>
      </c>
      <c r="B1232" s="18">
        <v>9073424</v>
      </c>
      <c r="C1232" s="18">
        <v>9073432</v>
      </c>
      <c r="D1232" s="19">
        <v>2.5584726365765902</v>
      </c>
      <c r="E1232" s="15">
        <v>16</v>
      </c>
      <c r="F1232" s="15" t="s">
        <v>11826</v>
      </c>
      <c r="G1232" s="18">
        <v>9073408</v>
      </c>
      <c r="H1232" s="15" t="s">
        <v>2272</v>
      </c>
      <c r="I1232" s="15" t="s">
        <v>2193</v>
      </c>
      <c r="J1232" s="15" t="s">
        <v>2194</v>
      </c>
      <c r="K1232" s="15" t="s">
        <v>2195</v>
      </c>
    </row>
    <row r="1233" spans="1:11" x14ac:dyDescent="0.2">
      <c r="A1233" s="15">
        <v>5</v>
      </c>
      <c r="B1233" s="18">
        <v>21945528</v>
      </c>
      <c r="C1233" s="18">
        <v>21945528</v>
      </c>
      <c r="D1233" s="19">
        <v>2.54886153533013</v>
      </c>
      <c r="E1233" s="15">
        <v>25</v>
      </c>
      <c r="F1233" s="15" t="s">
        <v>2280</v>
      </c>
      <c r="G1233" s="18">
        <v>21945651</v>
      </c>
      <c r="H1233" s="15" t="s">
        <v>2272</v>
      </c>
      <c r="I1233" s="15" t="s">
        <v>1952</v>
      </c>
      <c r="J1233" s="15" t="s">
        <v>1953</v>
      </c>
      <c r="K1233" s="15" t="s">
        <v>1954</v>
      </c>
    </row>
    <row r="1234" spans="1:11" x14ac:dyDescent="0.2">
      <c r="A1234" s="15">
        <v>1</v>
      </c>
      <c r="B1234" s="18">
        <v>227236</v>
      </c>
      <c r="C1234" s="18">
        <v>227236</v>
      </c>
      <c r="D1234" s="19">
        <v>2.5396000105624799</v>
      </c>
      <c r="E1234" s="15">
        <v>-59</v>
      </c>
      <c r="F1234" s="15" t="s">
        <v>2279</v>
      </c>
      <c r="G1234" s="18">
        <v>227177</v>
      </c>
      <c r="H1234" s="15" t="s">
        <v>2270</v>
      </c>
      <c r="I1234" s="15" t="s">
        <v>328</v>
      </c>
      <c r="J1234" s="15" t="s">
        <v>329</v>
      </c>
      <c r="K1234" s="15" t="s">
        <v>330</v>
      </c>
    </row>
    <row r="1235" spans="1:11" x14ac:dyDescent="0.2">
      <c r="A1235" s="15">
        <v>2</v>
      </c>
      <c r="B1235" s="18">
        <v>3411191</v>
      </c>
      <c r="C1235" s="18">
        <v>3411191</v>
      </c>
      <c r="D1235" s="19">
        <v>2.53305265427867</v>
      </c>
      <c r="E1235" s="15">
        <v>58</v>
      </c>
      <c r="F1235" s="15" t="s">
        <v>11826</v>
      </c>
      <c r="G1235" s="18">
        <v>3411133</v>
      </c>
      <c r="H1235" s="15" t="s">
        <v>2272</v>
      </c>
      <c r="I1235" s="15" t="s">
        <v>990</v>
      </c>
      <c r="J1235" s="15" t="s">
        <v>990</v>
      </c>
      <c r="K1235" s="15" t="s">
        <v>991</v>
      </c>
    </row>
    <row r="1236" spans="1:11" x14ac:dyDescent="0.2">
      <c r="A1236" s="15">
        <v>3</v>
      </c>
      <c r="B1236" s="18">
        <v>20624678</v>
      </c>
      <c r="C1236" s="18">
        <v>20624678</v>
      </c>
      <c r="D1236" s="19">
        <v>2.52940862078662</v>
      </c>
      <c r="E1236" s="15">
        <v>-23</v>
      </c>
      <c r="F1236" s="15" t="s">
        <v>11825</v>
      </c>
      <c r="G1236" s="18">
        <v>20624655</v>
      </c>
      <c r="H1236" s="15" t="s">
        <v>2270</v>
      </c>
      <c r="I1236" s="15" t="s">
        <v>1228</v>
      </c>
      <c r="J1236" s="15" t="s">
        <v>1229</v>
      </c>
      <c r="K1236" s="15" t="s">
        <v>1230</v>
      </c>
    </row>
    <row r="1237" spans="1:11" x14ac:dyDescent="0.2">
      <c r="A1237" s="15">
        <v>3</v>
      </c>
      <c r="B1237" s="18">
        <v>20624678</v>
      </c>
      <c r="C1237" s="18">
        <v>20624678</v>
      </c>
      <c r="D1237" s="19">
        <v>2.52940862078662</v>
      </c>
      <c r="E1237" s="15">
        <v>43</v>
      </c>
      <c r="F1237" s="15" t="s">
        <v>11826</v>
      </c>
      <c r="G1237" s="18">
        <v>20624721</v>
      </c>
      <c r="H1237" s="15" t="s">
        <v>2270</v>
      </c>
      <c r="I1237" s="15" t="s">
        <v>1228</v>
      </c>
      <c r="J1237" s="15" t="s">
        <v>1229</v>
      </c>
      <c r="K1237" s="15" t="s">
        <v>1230</v>
      </c>
    </row>
    <row r="1238" spans="1:11" x14ac:dyDescent="0.2">
      <c r="A1238" s="15">
        <v>2</v>
      </c>
      <c r="B1238" s="18">
        <v>1923</v>
      </c>
      <c r="C1238" s="18">
        <v>1927</v>
      </c>
      <c r="D1238" s="19">
        <v>2.5271366058784501</v>
      </c>
      <c r="E1238" s="15">
        <v>50</v>
      </c>
      <c r="F1238" s="15" t="s">
        <v>11826</v>
      </c>
      <c r="G1238" s="18">
        <v>1873</v>
      </c>
      <c r="H1238" s="15" t="s">
        <v>2272</v>
      </c>
      <c r="I1238" s="15" t="s">
        <v>916</v>
      </c>
      <c r="J1238" s="15" t="s">
        <v>916</v>
      </c>
      <c r="K1238" s="15" t="s">
        <v>917</v>
      </c>
    </row>
    <row r="1239" spans="1:11" x14ac:dyDescent="0.2">
      <c r="A1239" s="15">
        <v>1</v>
      </c>
      <c r="B1239" s="18">
        <v>25333078</v>
      </c>
      <c r="C1239" s="18">
        <v>25333078</v>
      </c>
      <c r="D1239" s="19">
        <v>2.5248462256698101</v>
      </c>
      <c r="E1239" s="15">
        <v>-20</v>
      </c>
      <c r="F1239" s="15" t="s">
        <v>2273</v>
      </c>
      <c r="G1239" s="18">
        <v>25333058</v>
      </c>
      <c r="H1239" s="15" t="s">
        <v>2270</v>
      </c>
      <c r="I1239" s="15" t="s">
        <v>402</v>
      </c>
      <c r="J1239" s="15" t="s">
        <v>402</v>
      </c>
      <c r="K1239" s="15" t="s">
        <v>403</v>
      </c>
    </row>
    <row r="1240" spans="1:11" x14ac:dyDescent="0.2">
      <c r="A1240" s="15">
        <v>1</v>
      </c>
      <c r="B1240" s="18">
        <v>25333078</v>
      </c>
      <c r="C1240" s="18">
        <v>25333078</v>
      </c>
      <c r="D1240" s="19">
        <v>2.5248462256698101</v>
      </c>
      <c r="E1240" s="15">
        <v>58</v>
      </c>
      <c r="F1240" s="15" t="s">
        <v>2280</v>
      </c>
      <c r="G1240" s="18">
        <v>25333058</v>
      </c>
      <c r="H1240" s="15" t="s">
        <v>2270</v>
      </c>
      <c r="I1240" s="15" t="s">
        <v>402</v>
      </c>
      <c r="J1240" s="15" t="s">
        <v>402</v>
      </c>
      <c r="K1240" s="15" t="s">
        <v>403</v>
      </c>
    </row>
    <row r="1241" spans="1:11" x14ac:dyDescent="0.2">
      <c r="A1241" s="15">
        <v>2</v>
      </c>
      <c r="B1241" s="18">
        <v>1930</v>
      </c>
      <c r="C1241" s="18">
        <v>1937</v>
      </c>
      <c r="D1241" s="19">
        <v>2.5183290937948901</v>
      </c>
      <c r="E1241" s="15">
        <v>57</v>
      </c>
      <c r="F1241" s="15" t="s">
        <v>11826</v>
      </c>
      <c r="G1241" s="18">
        <v>1873</v>
      </c>
      <c r="H1241" s="15" t="s">
        <v>2272</v>
      </c>
      <c r="I1241" s="15" t="s">
        <v>916</v>
      </c>
      <c r="J1241" s="15" t="s">
        <v>916</v>
      </c>
      <c r="K1241" s="15" t="s">
        <v>917</v>
      </c>
    </row>
    <row r="1242" spans="1:11" x14ac:dyDescent="0.2">
      <c r="A1242" s="15">
        <v>4</v>
      </c>
      <c r="B1242" s="18">
        <v>18139338</v>
      </c>
      <c r="C1242" s="18">
        <v>18139338</v>
      </c>
      <c r="D1242" s="19">
        <v>2.5181546759312798</v>
      </c>
      <c r="E1242" s="15">
        <v>-43</v>
      </c>
      <c r="F1242" s="15" t="s">
        <v>2273</v>
      </c>
      <c r="G1242" s="18">
        <v>18139295</v>
      </c>
      <c r="H1242" s="15" t="s">
        <v>2270</v>
      </c>
      <c r="I1242" s="15" t="s">
        <v>1723</v>
      </c>
      <c r="J1242" s="15" t="s">
        <v>1723</v>
      </c>
      <c r="K1242" s="15" t="s">
        <v>1352</v>
      </c>
    </row>
    <row r="1243" spans="1:11" x14ac:dyDescent="0.2">
      <c r="A1243" s="15">
        <v>2</v>
      </c>
      <c r="B1243" s="18">
        <v>3411068</v>
      </c>
      <c r="C1243" s="18">
        <v>3411068</v>
      </c>
      <c r="D1243" s="19">
        <v>2.5178702268086601</v>
      </c>
      <c r="E1243" s="15">
        <v>-14</v>
      </c>
      <c r="F1243" s="15" t="s">
        <v>2279</v>
      </c>
      <c r="G1243" s="18">
        <v>3411082</v>
      </c>
      <c r="H1243" s="15" t="s">
        <v>2272</v>
      </c>
      <c r="I1243" s="15" t="s">
        <v>990</v>
      </c>
      <c r="J1243" s="15" t="s">
        <v>990</v>
      </c>
      <c r="K1243" s="15" t="s">
        <v>991</v>
      </c>
    </row>
    <row r="1244" spans="1:11" x14ac:dyDescent="0.2">
      <c r="A1244" s="15">
        <v>5</v>
      </c>
      <c r="B1244" s="18">
        <v>20684433</v>
      </c>
      <c r="C1244" s="18">
        <v>20684433</v>
      </c>
      <c r="D1244" s="19">
        <v>2.5130070808564402</v>
      </c>
      <c r="E1244" s="15">
        <v>48</v>
      </c>
      <c r="F1244" s="15" t="s">
        <v>11826</v>
      </c>
      <c r="G1244" s="18">
        <v>20684385</v>
      </c>
      <c r="H1244" s="15" t="s">
        <v>2272</v>
      </c>
      <c r="I1244" s="15" t="s">
        <v>1932</v>
      </c>
      <c r="J1244" s="15" t="s">
        <v>1932</v>
      </c>
      <c r="K1244" s="15" t="s">
        <v>1933</v>
      </c>
    </row>
    <row r="1245" spans="1:11" x14ac:dyDescent="0.2">
      <c r="A1245" s="15">
        <v>2</v>
      </c>
      <c r="B1245" s="18">
        <v>19552504</v>
      </c>
      <c r="C1245" s="18">
        <v>19552504</v>
      </c>
      <c r="D1245" s="19">
        <v>2.5068886101345602</v>
      </c>
      <c r="E1245" s="15">
        <v>1</v>
      </c>
      <c r="F1245" s="15" t="s">
        <v>2280</v>
      </c>
      <c r="G1245" s="18">
        <v>19552314</v>
      </c>
      <c r="H1245" s="15" t="s">
        <v>2270</v>
      </c>
      <c r="I1245" s="15" t="s">
        <v>966</v>
      </c>
      <c r="J1245" s="15" t="s">
        <v>967</v>
      </c>
      <c r="K1245" s="15" t="s">
        <v>151</v>
      </c>
    </row>
    <row r="1246" spans="1:11" x14ac:dyDescent="0.2">
      <c r="A1246" s="15">
        <v>1</v>
      </c>
      <c r="B1246" s="18">
        <v>25725733</v>
      </c>
      <c r="C1246" s="18">
        <v>25725733</v>
      </c>
      <c r="D1246" s="19">
        <v>2.4992414192852599</v>
      </c>
      <c r="E1246" s="15">
        <v>76</v>
      </c>
      <c r="F1246" s="15" t="s">
        <v>2280</v>
      </c>
      <c r="G1246" s="18">
        <v>25725455</v>
      </c>
      <c r="H1246" s="15" t="s">
        <v>2270</v>
      </c>
      <c r="I1246" s="15" t="s">
        <v>409</v>
      </c>
      <c r="J1246" s="15" t="s">
        <v>410</v>
      </c>
      <c r="K1246" s="15" t="s">
        <v>411</v>
      </c>
    </row>
    <row r="1247" spans="1:11" x14ac:dyDescent="0.2">
      <c r="A1247" s="15">
        <v>3</v>
      </c>
      <c r="B1247" s="18">
        <v>9294234</v>
      </c>
      <c r="C1247" s="18">
        <v>9294234</v>
      </c>
      <c r="D1247" s="19">
        <v>2.4982650698944102</v>
      </c>
      <c r="E1247" s="15">
        <v>85</v>
      </c>
      <c r="F1247" s="15" t="s">
        <v>2280</v>
      </c>
      <c r="G1247" s="18">
        <v>9294438</v>
      </c>
      <c r="H1247" s="15" t="s">
        <v>2272</v>
      </c>
      <c r="I1247" s="15" t="s">
        <v>1500</v>
      </c>
      <c r="J1247" s="15" t="s">
        <v>1500</v>
      </c>
      <c r="K1247" s="15" t="s">
        <v>1501</v>
      </c>
    </row>
    <row r="1248" spans="1:11" x14ac:dyDescent="0.2">
      <c r="A1248" s="15">
        <v>1</v>
      </c>
      <c r="B1248" s="18">
        <v>11214911</v>
      </c>
      <c r="C1248" s="18">
        <v>11214911</v>
      </c>
      <c r="D1248" s="19">
        <v>2.4894920776648499</v>
      </c>
      <c r="E1248" s="15">
        <v>99</v>
      </c>
      <c r="F1248" s="15" t="s">
        <v>2280</v>
      </c>
      <c r="G1248" s="18">
        <v>11214676</v>
      </c>
      <c r="H1248" s="15" t="s">
        <v>2270</v>
      </c>
      <c r="I1248" s="15" t="s">
        <v>137</v>
      </c>
      <c r="J1248" s="15" t="s">
        <v>138</v>
      </c>
      <c r="K1248" s="15" t="s">
        <v>139</v>
      </c>
    </row>
    <row r="1249" spans="1:11" x14ac:dyDescent="0.2">
      <c r="A1249" s="15">
        <v>2</v>
      </c>
      <c r="B1249" s="18">
        <v>3411189</v>
      </c>
      <c r="C1249" s="18">
        <v>3411190</v>
      </c>
      <c r="D1249" s="19">
        <v>2.48249313932117</v>
      </c>
      <c r="E1249" s="15">
        <v>56</v>
      </c>
      <c r="F1249" s="15" t="s">
        <v>11826</v>
      </c>
      <c r="G1249" s="18">
        <v>3411133</v>
      </c>
      <c r="H1249" s="15" t="s">
        <v>2272</v>
      </c>
      <c r="I1249" s="15" t="s">
        <v>990</v>
      </c>
      <c r="J1249" s="15" t="s">
        <v>990</v>
      </c>
      <c r="K1249" s="15" t="s">
        <v>991</v>
      </c>
    </row>
    <row r="1250" spans="1:11" x14ac:dyDescent="0.2">
      <c r="A1250" s="15">
        <v>1</v>
      </c>
      <c r="B1250" s="18">
        <v>227237</v>
      </c>
      <c r="C1250" s="18">
        <v>227237</v>
      </c>
      <c r="D1250" s="19">
        <v>2.4692979481983399</v>
      </c>
      <c r="E1250" s="15">
        <v>-60</v>
      </c>
      <c r="F1250" s="15" t="s">
        <v>2279</v>
      </c>
      <c r="G1250" s="18">
        <v>227177</v>
      </c>
      <c r="H1250" s="15" t="s">
        <v>2270</v>
      </c>
      <c r="I1250" s="15" t="s">
        <v>328</v>
      </c>
      <c r="J1250" s="15" t="s">
        <v>329</v>
      </c>
      <c r="K1250" s="15" t="s">
        <v>330</v>
      </c>
    </row>
    <row r="1251" spans="1:11" x14ac:dyDescent="0.2">
      <c r="A1251" s="15">
        <v>4</v>
      </c>
      <c r="B1251" s="18">
        <v>10036015</v>
      </c>
      <c r="C1251" s="18">
        <v>10036015</v>
      </c>
      <c r="D1251" s="19">
        <v>2.46469994166885</v>
      </c>
      <c r="E1251" s="15">
        <v>11</v>
      </c>
      <c r="F1251" s="15" t="s">
        <v>11826</v>
      </c>
      <c r="G1251" s="18">
        <v>10036026</v>
      </c>
      <c r="H1251" s="15" t="s">
        <v>2270</v>
      </c>
      <c r="I1251" s="15" t="s">
        <v>1520</v>
      </c>
      <c r="J1251" s="15" t="s">
        <v>1520</v>
      </c>
      <c r="K1251" s="15" t="s">
        <v>1521</v>
      </c>
    </row>
    <row r="1252" spans="1:11" x14ac:dyDescent="0.2">
      <c r="A1252" s="15">
        <v>1</v>
      </c>
      <c r="B1252" s="18">
        <v>6944519</v>
      </c>
      <c r="C1252" s="18">
        <v>6944521</v>
      </c>
      <c r="D1252" s="19">
        <v>2.4587780215257</v>
      </c>
      <c r="E1252" s="15">
        <v>40</v>
      </c>
      <c r="F1252" s="15" t="s">
        <v>11826</v>
      </c>
      <c r="G1252" s="18">
        <v>6944479</v>
      </c>
      <c r="H1252" s="15" t="s">
        <v>2272</v>
      </c>
      <c r="I1252" s="15" t="s">
        <v>664</v>
      </c>
      <c r="J1252" s="15" t="s">
        <v>665</v>
      </c>
      <c r="K1252" s="15" t="s">
        <v>666</v>
      </c>
    </row>
    <row r="1253" spans="1:11" x14ac:dyDescent="0.2">
      <c r="A1253" s="15">
        <v>4</v>
      </c>
      <c r="B1253" s="18">
        <v>1416018</v>
      </c>
      <c r="C1253" s="18">
        <v>1416018</v>
      </c>
      <c r="D1253" s="19">
        <v>2.4552329107395701</v>
      </c>
      <c r="E1253" s="15">
        <v>0</v>
      </c>
      <c r="F1253" s="15" t="s">
        <v>2279</v>
      </c>
      <c r="G1253" s="18">
        <v>1416018</v>
      </c>
      <c r="H1253" s="15" t="s">
        <v>2272</v>
      </c>
      <c r="I1253" s="15" t="s">
        <v>1614</v>
      </c>
      <c r="J1253" s="15" t="s">
        <v>1615</v>
      </c>
      <c r="K1253" s="15" t="s">
        <v>1616</v>
      </c>
    </row>
    <row r="1254" spans="1:11" x14ac:dyDescent="0.2">
      <c r="A1254" s="15">
        <v>4</v>
      </c>
      <c r="B1254" s="18">
        <v>7584487</v>
      </c>
      <c r="C1254" s="18">
        <v>7584487</v>
      </c>
      <c r="D1254" s="19">
        <v>2.45014745575221</v>
      </c>
      <c r="E1254" s="15">
        <v>74</v>
      </c>
      <c r="F1254" s="15" t="s">
        <v>2280</v>
      </c>
      <c r="G1254" s="18">
        <v>7584759</v>
      </c>
      <c r="H1254" s="15" t="s">
        <v>2272</v>
      </c>
      <c r="I1254" s="15" t="s">
        <v>1776</v>
      </c>
      <c r="J1254" s="15" t="s">
        <v>1777</v>
      </c>
      <c r="K1254" s="15" t="s">
        <v>1778</v>
      </c>
    </row>
    <row r="1255" spans="1:11" x14ac:dyDescent="0.2">
      <c r="A1255" s="15">
        <v>5</v>
      </c>
      <c r="B1255" s="18">
        <v>15377421</v>
      </c>
      <c r="C1255" s="18">
        <v>15377424</v>
      </c>
      <c r="D1255" s="19">
        <v>2.44154317986616</v>
      </c>
      <c r="E1255" s="15">
        <v>76</v>
      </c>
      <c r="F1255" s="15" t="s">
        <v>2280</v>
      </c>
      <c r="G1255" s="18">
        <v>15377173</v>
      </c>
      <c r="H1255" s="15" t="s">
        <v>2270</v>
      </c>
      <c r="I1255" s="15" t="s">
        <v>1853</v>
      </c>
      <c r="J1255" s="15" t="s">
        <v>1854</v>
      </c>
      <c r="K1255" s="15" t="s">
        <v>1855</v>
      </c>
    </row>
    <row r="1256" spans="1:11" x14ac:dyDescent="0.2">
      <c r="A1256" s="15">
        <v>2</v>
      </c>
      <c r="B1256" s="18">
        <v>11541503</v>
      </c>
      <c r="C1256" s="18">
        <v>11541503</v>
      </c>
      <c r="D1256" s="19">
        <v>2.4374611762540699</v>
      </c>
      <c r="E1256" s="15">
        <v>3</v>
      </c>
      <c r="F1256" s="15" t="s">
        <v>11826</v>
      </c>
      <c r="G1256" s="18">
        <v>11541506</v>
      </c>
      <c r="H1256" s="15" t="s">
        <v>2270</v>
      </c>
      <c r="I1256" s="15" t="s">
        <v>775</v>
      </c>
      <c r="J1256" s="15" t="s">
        <v>776</v>
      </c>
      <c r="K1256" s="15" t="s">
        <v>777</v>
      </c>
    </row>
    <row r="1257" spans="1:11" x14ac:dyDescent="0.2">
      <c r="A1257" s="15">
        <v>1</v>
      </c>
      <c r="B1257" s="18">
        <v>11423248</v>
      </c>
      <c r="C1257" s="18">
        <v>11423248</v>
      </c>
      <c r="D1257" s="19">
        <v>2.4346195121034202</v>
      </c>
      <c r="E1257" s="15">
        <v>83</v>
      </c>
      <c r="F1257" s="15" t="s">
        <v>2280</v>
      </c>
      <c r="G1257" s="18">
        <v>11422636</v>
      </c>
      <c r="H1257" s="15" t="s">
        <v>2270</v>
      </c>
      <c r="I1257" s="15" t="s">
        <v>140</v>
      </c>
      <c r="J1257" s="15" t="s">
        <v>140</v>
      </c>
      <c r="K1257" s="15" t="s">
        <v>91</v>
      </c>
    </row>
    <row r="1258" spans="1:11" x14ac:dyDescent="0.2">
      <c r="A1258" s="15">
        <v>1</v>
      </c>
      <c r="B1258" s="18">
        <v>2308921</v>
      </c>
      <c r="C1258" s="18">
        <v>2308927</v>
      </c>
      <c r="D1258" s="19">
        <v>2.4328832195815</v>
      </c>
      <c r="E1258" s="15">
        <v>17</v>
      </c>
      <c r="F1258" s="15" t="s">
        <v>11826</v>
      </c>
      <c r="G1258" s="18">
        <v>2308904</v>
      </c>
      <c r="H1258" s="15" t="s">
        <v>2272</v>
      </c>
      <c r="I1258" s="15" t="s">
        <v>339</v>
      </c>
      <c r="J1258" s="15" t="s">
        <v>340</v>
      </c>
      <c r="K1258" s="15" t="s">
        <v>341</v>
      </c>
    </row>
    <row r="1259" spans="1:11" x14ac:dyDescent="0.2">
      <c r="A1259" s="15">
        <v>2</v>
      </c>
      <c r="B1259" s="18">
        <v>16475994</v>
      </c>
      <c r="C1259" s="18">
        <v>16475994</v>
      </c>
      <c r="D1259" s="19">
        <v>2.39498813225801</v>
      </c>
      <c r="E1259" s="15">
        <v>89</v>
      </c>
      <c r="F1259" s="15" t="s">
        <v>2280</v>
      </c>
      <c r="G1259" s="18">
        <v>16476108</v>
      </c>
      <c r="H1259" s="15" t="s">
        <v>2272</v>
      </c>
      <c r="I1259" s="15" t="s">
        <v>860</v>
      </c>
      <c r="J1259" s="15" t="s">
        <v>861</v>
      </c>
      <c r="K1259" s="15" t="s">
        <v>862</v>
      </c>
    </row>
    <row r="1260" spans="1:11" x14ac:dyDescent="0.2">
      <c r="A1260" s="15">
        <v>1</v>
      </c>
      <c r="B1260" s="18">
        <v>22701248</v>
      </c>
      <c r="C1260" s="18">
        <v>22701248</v>
      </c>
      <c r="D1260" s="19">
        <v>2.3891114081536502</v>
      </c>
      <c r="E1260" s="15">
        <v>98</v>
      </c>
      <c r="F1260" s="15" t="s">
        <v>2280</v>
      </c>
      <c r="G1260" s="18">
        <v>22701412</v>
      </c>
      <c r="H1260" s="15" t="s">
        <v>2272</v>
      </c>
      <c r="I1260" s="15" t="s">
        <v>325</v>
      </c>
      <c r="J1260" s="15" t="s">
        <v>326</v>
      </c>
      <c r="K1260" s="15" t="s">
        <v>327</v>
      </c>
    </row>
    <row r="1261" spans="1:11" x14ac:dyDescent="0.2">
      <c r="A1261" s="15">
        <v>2</v>
      </c>
      <c r="B1261" s="18">
        <v>9842045</v>
      </c>
      <c r="C1261" s="18">
        <v>9842047</v>
      </c>
      <c r="D1261" s="19">
        <v>2.36934318352316</v>
      </c>
      <c r="E1261" s="15">
        <v>-56</v>
      </c>
      <c r="F1261" s="15" t="s">
        <v>2279</v>
      </c>
      <c r="G1261" s="18">
        <v>9842101</v>
      </c>
      <c r="H1261" s="15" t="s">
        <v>2272</v>
      </c>
      <c r="I1261" s="15" t="s">
        <v>1050</v>
      </c>
      <c r="J1261" s="15" t="s">
        <v>1050</v>
      </c>
      <c r="K1261" s="15" t="s">
        <v>1051</v>
      </c>
    </row>
    <row r="1262" spans="1:11" x14ac:dyDescent="0.2">
      <c r="A1262" s="15">
        <v>1</v>
      </c>
      <c r="B1262" s="18">
        <v>11423249</v>
      </c>
      <c r="C1262" s="18">
        <v>11423249</v>
      </c>
      <c r="D1262" s="19">
        <v>2.3689090804731499</v>
      </c>
      <c r="E1262" s="15">
        <v>82</v>
      </c>
      <c r="F1262" s="15" t="s">
        <v>2280</v>
      </c>
      <c r="G1262" s="18">
        <v>11422636</v>
      </c>
      <c r="H1262" s="15" t="s">
        <v>2270</v>
      </c>
      <c r="I1262" s="15" t="s">
        <v>140</v>
      </c>
      <c r="J1262" s="15" t="s">
        <v>140</v>
      </c>
      <c r="K1262" s="15" t="s">
        <v>91</v>
      </c>
    </row>
    <row r="1263" spans="1:11" x14ac:dyDescent="0.2">
      <c r="A1263" s="15">
        <v>3</v>
      </c>
      <c r="B1263" s="18">
        <v>18140931</v>
      </c>
      <c r="C1263" s="18">
        <v>18140931</v>
      </c>
      <c r="D1263" s="19">
        <v>2.3650647393431501</v>
      </c>
      <c r="E1263" s="15">
        <v>85</v>
      </c>
      <c r="F1263" s="15" t="s">
        <v>2280</v>
      </c>
      <c r="G1263" s="18">
        <v>18140771</v>
      </c>
      <c r="H1263" s="15" t="s">
        <v>2270</v>
      </c>
      <c r="I1263" s="15" t="s">
        <v>1168</v>
      </c>
      <c r="J1263" s="15" t="s">
        <v>1169</v>
      </c>
      <c r="K1263" s="15" t="s">
        <v>991</v>
      </c>
    </row>
    <row r="1264" spans="1:11" x14ac:dyDescent="0.2">
      <c r="A1264" s="15">
        <v>4</v>
      </c>
      <c r="B1264" s="18">
        <v>10036425</v>
      </c>
      <c r="C1264" s="18">
        <v>10036426</v>
      </c>
      <c r="D1264" s="19">
        <v>2.3594480407929499</v>
      </c>
      <c r="E1264" s="15">
        <v>-40</v>
      </c>
      <c r="F1264" s="15" t="s">
        <v>11825</v>
      </c>
      <c r="G1264" s="18">
        <v>10036386</v>
      </c>
      <c r="H1264" s="15" t="s">
        <v>2270</v>
      </c>
      <c r="I1264" s="15" t="s">
        <v>1520</v>
      </c>
      <c r="J1264" s="15" t="s">
        <v>1520</v>
      </c>
      <c r="K1264" s="15" t="s">
        <v>1521</v>
      </c>
    </row>
    <row r="1265" spans="1:11" x14ac:dyDescent="0.2">
      <c r="A1265" s="15">
        <v>2</v>
      </c>
      <c r="B1265" s="18">
        <v>6877774</v>
      </c>
      <c r="C1265" s="18">
        <v>6877775</v>
      </c>
      <c r="D1265" s="19">
        <v>2.3584775131167102</v>
      </c>
      <c r="E1265" s="15">
        <v>-1</v>
      </c>
      <c r="F1265" s="15" t="s">
        <v>2273</v>
      </c>
      <c r="G1265" s="18">
        <v>6877774</v>
      </c>
      <c r="H1265" s="15" t="s">
        <v>2270</v>
      </c>
      <c r="I1265" s="15" t="s">
        <v>1007</v>
      </c>
      <c r="J1265" s="15" t="s">
        <v>1008</v>
      </c>
      <c r="K1265" s="15" t="s">
        <v>1009</v>
      </c>
    </row>
    <row r="1266" spans="1:11" x14ac:dyDescent="0.2">
      <c r="A1266" s="15">
        <v>4</v>
      </c>
      <c r="B1266" s="18">
        <v>1415959</v>
      </c>
      <c r="C1266" s="18">
        <v>1415959</v>
      </c>
      <c r="D1266" s="19">
        <v>2.3578198911622401</v>
      </c>
      <c r="E1266" s="15">
        <v>-59</v>
      </c>
      <c r="F1266" s="15" t="s">
        <v>2279</v>
      </c>
      <c r="G1266" s="18">
        <v>1416018</v>
      </c>
      <c r="H1266" s="15" t="s">
        <v>2272</v>
      </c>
      <c r="I1266" s="15" t="s">
        <v>1614</v>
      </c>
      <c r="J1266" s="15" t="s">
        <v>1615</v>
      </c>
      <c r="K1266" s="15" t="s">
        <v>1616</v>
      </c>
    </row>
    <row r="1267" spans="1:11" x14ac:dyDescent="0.2">
      <c r="A1267" s="15">
        <v>3</v>
      </c>
      <c r="B1267" s="18">
        <v>9796059</v>
      </c>
      <c r="C1267" s="18">
        <v>9796059</v>
      </c>
      <c r="D1267" s="19">
        <v>2.34373336668662</v>
      </c>
      <c r="E1267" s="15">
        <v>43</v>
      </c>
      <c r="F1267" s="15" t="s">
        <v>11826</v>
      </c>
      <c r="G1267" s="18">
        <v>9796016</v>
      </c>
      <c r="H1267" s="15" t="s">
        <v>2272</v>
      </c>
      <c r="I1267" s="15" t="s">
        <v>1507</v>
      </c>
      <c r="J1267" s="15" t="s">
        <v>1508</v>
      </c>
      <c r="K1267" s="15" t="s">
        <v>1509</v>
      </c>
    </row>
    <row r="1268" spans="1:11" x14ac:dyDescent="0.2">
      <c r="A1268" s="15">
        <v>3</v>
      </c>
      <c r="B1268" s="18">
        <v>2664764</v>
      </c>
      <c r="C1268" s="18">
        <v>2664768</v>
      </c>
      <c r="D1268" s="19">
        <v>2.3297713553740498</v>
      </c>
      <c r="E1268" s="15">
        <v>66</v>
      </c>
      <c r="F1268" s="15" t="s">
        <v>11826</v>
      </c>
      <c r="G1268" s="18">
        <v>2664834</v>
      </c>
      <c r="H1268" s="15" t="s">
        <v>2270</v>
      </c>
      <c r="I1268" s="15" t="s">
        <v>1330</v>
      </c>
      <c r="J1268" s="15" t="s">
        <v>1331</v>
      </c>
      <c r="K1268" s="15" t="s">
        <v>1332</v>
      </c>
    </row>
    <row r="1269" spans="1:11" x14ac:dyDescent="0.2">
      <c r="A1269" s="15">
        <v>3</v>
      </c>
      <c r="B1269" s="18">
        <v>3729052</v>
      </c>
      <c r="C1269" s="18">
        <v>3729052</v>
      </c>
      <c r="D1269" s="19">
        <v>2.3283835992525002</v>
      </c>
      <c r="E1269" s="15">
        <v>-7</v>
      </c>
      <c r="F1269" s="15" t="s">
        <v>2273</v>
      </c>
      <c r="G1269" s="18">
        <v>3729059</v>
      </c>
      <c r="H1269" s="15" t="s">
        <v>2272</v>
      </c>
      <c r="I1269" s="15" t="s">
        <v>1372</v>
      </c>
      <c r="J1269" s="15" t="s">
        <v>1372</v>
      </c>
      <c r="K1269" s="15" t="s">
        <v>108</v>
      </c>
    </row>
    <row r="1270" spans="1:11" x14ac:dyDescent="0.2">
      <c r="A1270" s="15">
        <v>3</v>
      </c>
      <c r="B1270" s="18">
        <v>3933159</v>
      </c>
      <c r="C1270" s="18">
        <v>3933159</v>
      </c>
      <c r="D1270" s="19">
        <v>2.3225283993637902</v>
      </c>
      <c r="E1270" s="15">
        <v>54</v>
      </c>
      <c r="F1270" s="15" t="s">
        <v>2280</v>
      </c>
      <c r="G1270" s="18">
        <v>3933404</v>
      </c>
      <c r="H1270" s="15" t="s">
        <v>2272</v>
      </c>
      <c r="I1270" s="15" t="s">
        <v>1377</v>
      </c>
      <c r="J1270" s="15" t="s">
        <v>1377</v>
      </c>
      <c r="K1270" s="15" t="s">
        <v>444</v>
      </c>
    </row>
    <row r="1271" spans="1:11" x14ac:dyDescent="0.2">
      <c r="A1271" s="15">
        <v>2</v>
      </c>
      <c r="B1271" s="18">
        <v>3411066</v>
      </c>
      <c r="C1271" s="18">
        <v>3411067</v>
      </c>
      <c r="D1271" s="19">
        <v>2.32029298056317</v>
      </c>
      <c r="E1271" s="15">
        <v>-16</v>
      </c>
      <c r="F1271" s="15" t="s">
        <v>2279</v>
      </c>
      <c r="G1271" s="18">
        <v>3411082</v>
      </c>
      <c r="H1271" s="15" t="s">
        <v>2272</v>
      </c>
      <c r="I1271" s="15" t="s">
        <v>990</v>
      </c>
      <c r="J1271" s="15" t="s">
        <v>990</v>
      </c>
      <c r="K1271" s="15" t="s">
        <v>991</v>
      </c>
    </row>
    <row r="1272" spans="1:11" x14ac:dyDescent="0.2">
      <c r="A1272" s="15">
        <v>1</v>
      </c>
      <c r="B1272" s="18">
        <v>227234</v>
      </c>
      <c r="C1272" s="18">
        <v>227234</v>
      </c>
      <c r="D1272" s="19">
        <v>2.3197515060853999</v>
      </c>
      <c r="E1272" s="15">
        <v>-57</v>
      </c>
      <c r="F1272" s="15" t="s">
        <v>2279</v>
      </c>
      <c r="G1272" s="18">
        <v>227177</v>
      </c>
      <c r="H1272" s="15" t="s">
        <v>2270</v>
      </c>
      <c r="I1272" s="15" t="s">
        <v>328</v>
      </c>
      <c r="J1272" s="15" t="s">
        <v>329</v>
      </c>
      <c r="K1272" s="15" t="s">
        <v>330</v>
      </c>
    </row>
    <row r="1273" spans="1:11" x14ac:dyDescent="0.2">
      <c r="A1273" s="15">
        <v>2</v>
      </c>
      <c r="B1273" s="18">
        <v>11716536</v>
      </c>
      <c r="C1273" s="18">
        <v>11716536</v>
      </c>
      <c r="D1273" s="19">
        <v>2.3186598323987</v>
      </c>
      <c r="E1273" s="15">
        <v>-53</v>
      </c>
      <c r="F1273" s="15" t="s">
        <v>2273</v>
      </c>
      <c r="G1273" s="18">
        <v>11716483</v>
      </c>
      <c r="H1273" s="15" t="s">
        <v>2270</v>
      </c>
      <c r="I1273" s="15" t="s">
        <v>781</v>
      </c>
      <c r="J1273" s="15" t="s">
        <v>781</v>
      </c>
      <c r="K1273" s="15" t="s">
        <v>782</v>
      </c>
    </row>
    <row r="1274" spans="1:11" x14ac:dyDescent="0.2">
      <c r="A1274" s="15">
        <v>5</v>
      </c>
      <c r="B1274" s="18">
        <v>9816531</v>
      </c>
      <c r="C1274" s="18">
        <v>9816531</v>
      </c>
      <c r="D1274" s="19">
        <v>2.3184122638789999</v>
      </c>
      <c r="E1274" s="15">
        <v>71</v>
      </c>
      <c r="F1274" s="15" t="s">
        <v>2282</v>
      </c>
      <c r="G1274" s="18">
        <v>9816460</v>
      </c>
      <c r="H1274" s="15" t="s">
        <v>2272</v>
      </c>
      <c r="I1274" s="15" t="s">
        <v>2208</v>
      </c>
      <c r="J1274" s="15" t="s">
        <v>2209</v>
      </c>
      <c r="K1274" s="15" t="s">
        <v>1581</v>
      </c>
    </row>
    <row r="1275" spans="1:11" x14ac:dyDescent="0.2">
      <c r="A1275" s="15">
        <v>1</v>
      </c>
      <c r="B1275" s="18">
        <v>25725744</v>
      </c>
      <c r="C1275" s="18">
        <v>25725744</v>
      </c>
      <c r="D1275" s="19">
        <v>2.3164563476385398</v>
      </c>
      <c r="E1275" s="15">
        <v>65</v>
      </c>
      <c r="F1275" s="15" t="s">
        <v>2280</v>
      </c>
      <c r="G1275" s="18">
        <v>25725455</v>
      </c>
      <c r="H1275" s="15" t="s">
        <v>2270</v>
      </c>
      <c r="I1275" s="15" t="s">
        <v>409</v>
      </c>
      <c r="J1275" s="15" t="s">
        <v>410</v>
      </c>
      <c r="K1275" s="15" t="s">
        <v>411</v>
      </c>
    </row>
    <row r="1276" spans="1:11" x14ac:dyDescent="0.2">
      <c r="A1276" s="15">
        <v>2</v>
      </c>
      <c r="B1276" s="18">
        <v>3411216</v>
      </c>
      <c r="C1276" s="18">
        <v>3411216</v>
      </c>
      <c r="D1276" s="19">
        <v>2.3059398251509702</v>
      </c>
      <c r="E1276" s="15">
        <v>83</v>
      </c>
      <c r="F1276" s="15" t="s">
        <v>11826</v>
      </c>
      <c r="G1276" s="18">
        <v>3411133</v>
      </c>
      <c r="H1276" s="15" t="s">
        <v>2272</v>
      </c>
      <c r="I1276" s="15" t="s">
        <v>990</v>
      </c>
      <c r="J1276" s="15" t="s">
        <v>990</v>
      </c>
      <c r="K1276" s="15" t="s">
        <v>991</v>
      </c>
    </row>
    <row r="1277" spans="1:11" x14ac:dyDescent="0.2">
      <c r="A1277" s="15">
        <v>5</v>
      </c>
      <c r="B1277" s="18">
        <v>23217952</v>
      </c>
      <c r="C1277" s="18">
        <v>23217952</v>
      </c>
      <c r="D1277" s="19">
        <v>2.3039941105274</v>
      </c>
      <c r="E1277" s="15">
        <v>-76</v>
      </c>
      <c r="F1277" s="15" t="s">
        <v>2273</v>
      </c>
      <c r="G1277" s="18">
        <v>23218028</v>
      </c>
      <c r="H1277" s="15" t="s">
        <v>2272</v>
      </c>
      <c r="I1277" s="15" t="s">
        <v>1968</v>
      </c>
      <c r="J1277" s="15" t="s">
        <v>1969</v>
      </c>
      <c r="K1277" s="15" t="s">
        <v>1970</v>
      </c>
    </row>
    <row r="1278" spans="1:11" x14ac:dyDescent="0.2">
      <c r="A1278" s="15">
        <v>1</v>
      </c>
      <c r="B1278" s="18">
        <v>7042735</v>
      </c>
      <c r="C1278" s="18">
        <v>7042735</v>
      </c>
      <c r="D1278" s="19">
        <v>2.2913999710622202</v>
      </c>
      <c r="E1278" s="15">
        <v>34</v>
      </c>
      <c r="F1278" s="15" t="s">
        <v>2280</v>
      </c>
      <c r="G1278" s="18">
        <v>7042046</v>
      </c>
      <c r="H1278" s="15" t="s">
        <v>2270</v>
      </c>
      <c r="I1278" s="15" t="s">
        <v>669</v>
      </c>
      <c r="J1278" s="15" t="s">
        <v>670</v>
      </c>
      <c r="K1278" s="15" t="s">
        <v>671</v>
      </c>
    </row>
    <row r="1279" spans="1:11" x14ac:dyDescent="0.2">
      <c r="A1279" s="15">
        <v>2</v>
      </c>
      <c r="B1279" s="18">
        <v>3411217</v>
      </c>
      <c r="C1279" s="18">
        <v>3411217</v>
      </c>
      <c r="D1279" s="19">
        <v>2.2793561098950601</v>
      </c>
      <c r="E1279" s="15">
        <v>84</v>
      </c>
      <c r="F1279" s="15" t="s">
        <v>11826</v>
      </c>
      <c r="G1279" s="18">
        <v>3411133</v>
      </c>
      <c r="H1279" s="15" t="s">
        <v>2272</v>
      </c>
      <c r="I1279" s="15" t="s">
        <v>990</v>
      </c>
      <c r="J1279" s="15" t="s">
        <v>990</v>
      </c>
      <c r="K1279" s="15" t="s">
        <v>991</v>
      </c>
    </row>
    <row r="1280" spans="1:11" x14ac:dyDescent="0.2">
      <c r="A1280" s="15">
        <v>1</v>
      </c>
      <c r="B1280" s="18">
        <v>10722226</v>
      </c>
      <c r="C1280" s="18">
        <v>10722231</v>
      </c>
      <c r="D1280" s="19">
        <v>2.2699447002926698</v>
      </c>
      <c r="E1280" s="15">
        <v>43</v>
      </c>
      <c r="F1280" s="15" t="s">
        <v>2271</v>
      </c>
      <c r="G1280" s="18">
        <v>10722324</v>
      </c>
      <c r="H1280" s="15" t="s">
        <v>2272</v>
      </c>
      <c r="I1280" s="15" t="s">
        <v>122</v>
      </c>
      <c r="J1280" s="15" t="s">
        <v>123</v>
      </c>
      <c r="K1280" s="15" t="s">
        <v>124</v>
      </c>
    </row>
    <row r="1281" spans="1:11" x14ac:dyDescent="0.2">
      <c r="A1281" s="15">
        <v>1</v>
      </c>
      <c r="B1281" s="18">
        <v>10722226</v>
      </c>
      <c r="C1281" s="18">
        <v>10722231</v>
      </c>
      <c r="D1281" s="19">
        <v>2.2699447002926698</v>
      </c>
      <c r="E1281" s="15">
        <v>-98</v>
      </c>
      <c r="F1281" s="15" t="s">
        <v>2279</v>
      </c>
      <c r="G1281" s="18">
        <v>10722324</v>
      </c>
      <c r="H1281" s="15" t="s">
        <v>2272</v>
      </c>
      <c r="I1281" s="15" t="s">
        <v>122</v>
      </c>
      <c r="J1281" s="15" t="s">
        <v>123</v>
      </c>
      <c r="K1281" s="15" t="s">
        <v>124</v>
      </c>
    </row>
    <row r="1282" spans="1:11" x14ac:dyDescent="0.2">
      <c r="A1282" s="15">
        <v>1</v>
      </c>
      <c r="B1282" s="18">
        <v>5776453</v>
      </c>
      <c r="C1282" s="18">
        <v>5776453</v>
      </c>
      <c r="D1282" s="19">
        <v>2.2657576663245602</v>
      </c>
      <c r="E1282" s="15">
        <v>96</v>
      </c>
      <c r="F1282" s="15" t="s">
        <v>2280</v>
      </c>
      <c r="G1282" s="18">
        <v>5776346</v>
      </c>
      <c r="H1282" s="15" t="s">
        <v>2270</v>
      </c>
      <c r="I1282" s="15" t="s">
        <v>631</v>
      </c>
      <c r="J1282" s="15" t="s">
        <v>632</v>
      </c>
      <c r="K1282" s="15" t="s">
        <v>633</v>
      </c>
    </row>
    <row r="1283" spans="1:11" x14ac:dyDescent="0.2">
      <c r="A1283" s="15">
        <v>1</v>
      </c>
      <c r="B1283" s="18">
        <v>25725734</v>
      </c>
      <c r="C1283" s="18">
        <v>25725739</v>
      </c>
      <c r="D1283" s="19">
        <v>2.2653485112309499</v>
      </c>
      <c r="E1283" s="15">
        <v>70</v>
      </c>
      <c r="F1283" s="15" t="s">
        <v>2280</v>
      </c>
      <c r="G1283" s="18">
        <v>25725455</v>
      </c>
      <c r="H1283" s="15" t="s">
        <v>2270</v>
      </c>
      <c r="I1283" s="15" t="s">
        <v>409</v>
      </c>
      <c r="J1283" s="15" t="s">
        <v>410</v>
      </c>
      <c r="K1283" s="15" t="s">
        <v>411</v>
      </c>
    </row>
    <row r="1284" spans="1:11" x14ac:dyDescent="0.2">
      <c r="A1284" s="15">
        <v>1</v>
      </c>
      <c r="B1284" s="18">
        <v>9515610</v>
      </c>
      <c r="C1284" s="18">
        <v>9515610</v>
      </c>
      <c r="D1284" s="19">
        <v>2.2542964749811598</v>
      </c>
      <c r="E1284" s="15">
        <v>86</v>
      </c>
      <c r="F1284" s="15" t="s">
        <v>2282</v>
      </c>
      <c r="G1284" s="18">
        <v>9515524</v>
      </c>
      <c r="H1284" s="15" t="s">
        <v>2272</v>
      </c>
      <c r="I1284" s="15" t="s">
        <v>732</v>
      </c>
      <c r="J1284" s="15" t="s">
        <v>732</v>
      </c>
      <c r="K1284" s="15" t="s">
        <v>268</v>
      </c>
    </row>
    <row r="1285" spans="1:11" x14ac:dyDescent="0.2">
      <c r="A1285" s="15">
        <v>2</v>
      </c>
      <c r="B1285" s="18">
        <v>16168894</v>
      </c>
      <c r="C1285" s="18">
        <v>16168902</v>
      </c>
      <c r="D1285" s="19">
        <v>2.2358348815337599</v>
      </c>
      <c r="E1285" s="15">
        <v>-84</v>
      </c>
      <c r="F1285" s="15" t="s">
        <v>2279</v>
      </c>
      <c r="G1285" s="18">
        <v>16168978</v>
      </c>
      <c r="H1285" s="15" t="s">
        <v>2272</v>
      </c>
      <c r="I1285" s="15" t="s">
        <v>853</v>
      </c>
      <c r="J1285" s="15" t="s">
        <v>854</v>
      </c>
      <c r="K1285" s="15" t="s">
        <v>855</v>
      </c>
    </row>
    <row r="1286" spans="1:11" x14ac:dyDescent="0.2">
      <c r="A1286" s="15">
        <v>2</v>
      </c>
      <c r="B1286" s="18">
        <v>3497548</v>
      </c>
      <c r="C1286" s="18">
        <v>3497557</v>
      </c>
      <c r="D1286" s="19">
        <v>2.2340966510892999</v>
      </c>
      <c r="E1286" s="15">
        <v>99</v>
      </c>
      <c r="F1286" s="15" t="s">
        <v>2282</v>
      </c>
      <c r="G1286" s="18">
        <v>3497655</v>
      </c>
      <c r="H1286" s="15" t="s">
        <v>2270</v>
      </c>
      <c r="I1286" s="15" t="s">
        <v>992</v>
      </c>
      <c r="J1286" s="15" t="s">
        <v>992</v>
      </c>
      <c r="K1286" s="15" t="s">
        <v>91</v>
      </c>
    </row>
    <row r="1287" spans="1:11" x14ac:dyDescent="0.2">
      <c r="A1287" s="15">
        <v>3</v>
      </c>
      <c r="B1287" s="18">
        <v>22747105</v>
      </c>
      <c r="C1287" s="18">
        <v>22747109</v>
      </c>
      <c r="D1287" s="19">
        <v>2.2164048109118699</v>
      </c>
      <c r="E1287" s="15">
        <v>72</v>
      </c>
      <c r="F1287" s="15" t="s">
        <v>2280</v>
      </c>
      <c r="G1287" s="18">
        <v>22747444</v>
      </c>
      <c r="H1287" s="15" t="s">
        <v>2272</v>
      </c>
      <c r="I1287" s="15" t="s">
        <v>1292</v>
      </c>
      <c r="J1287" s="15" t="s">
        <v>1293</v>
      </c>
      <c r="K1287" s="15" t="s">
        <v>1294</v>
      </c>
    </row>
    <row r="1288" spans="1:11" x14ac:dyDescent="0.2">
      <c r="A1288" s="15">
        <v>4</v>
      </c>
      <c r="B1288" s="18">
        <v>15191011</v>
      </c>
      <c r="C1288" s="18">
        <v>15191011</v>
      </c>
      <c r="D1288" s="19">
        <v>2.2117306681912301</v>
      </c>
      <c r="E1288" s="15">
        <v>75</v>
      </c>
      <c r="F1288" s="15" t="s">
        <v>2280</v>
      </c>
      <c r="G1288" s="18">
        <v>15191156</v>
      </c>
      <c r="H1288" s="15" t="s">
        <v>2272</v>
      </c>
      <c r="I1288" s="15" t="s">
        <v>1645</v>
      </c>
      <c r="J1288" s="15" t="s">
        <v>1646</v>
      </c>
      <c r="K1288" s="15" t="s">
        <v>1427</v>
      </c>
    </row>
    <row r="1289" spans="1:11" x14ac:dyDescent="0.2">
      <c r="A1289" s="15">
        <v>1</v>
      </c>
      <c r="B1289" s="18">
        <v>25725745</v>
      </c>
      <c r="C1289" s="18">
        <v>25725745</v>
      </c>
      <c r="D1289" s="19">
        <v>2.2061986025446201</v>
      </c>
      <c r="E1289" s="15">
        <v>64</v>
      </c>
      <c r="F1289" s="15" t="s">
        <v>2280</v>
      </c>
      <c r="G1289" s="18">
        <v>25725455</v>
      </c>
      <c r="H1289" s="15" t="s">
        <v>2270</v>
      </c>
      <c r="I1289" s="15" t="s">
        <v>409</v>
      </c>
      <c r="J1289" s="15" t="s">
        <v>410</v>
      </c>
      <c r="K1289" s="15" t="s">
        <v>411</v>
      </c>
    </row>
    <row r="1290" spans="1:11" x14ac:dyDescent="0.2">
      <c r="A1290" s="15">
        <v>4</v>
      </c>
      <c r="B1290" s="18">
        <v>14926782</v>
      </c>
      <c r="C1290" s="18">
        <v>14926782</v>
      </c>
      <c r="D1290" s="19">
        <v>2.1995892536318902</v>
      </c>
      <c r="E1290" s="15">
        <v>-79</v>
      </c>
      <c r="F1290" s="15" t="s">
        <v>2273</v>
      </c>
      <c r="G1290" s="18">
        <v>14926861</v>
      </c>
      <c r="H1290" s="15" t="s">
        <v>2272</v>
      </c>
      <c r="I1290" s="15" t="s">
        <v>1635</v>
      </c>
      <c r="J1290" s="15" t="s">
        <v>1636</v>
      </c>
      <c r="K1290" s="15" t="s">
        <v>1637</v>
      </c>
    </row>
    <row r="1291" spans="1:11" x14ac:dyDescent="0.2">
      <c r="A1291" s="15">
        <v>4</v>
      </c>
      <c r="B1291" s="18">
        <v>14926782</v>
      </c>
      <c r="C1291" s="18">
        <v>14926782</v>
      </c>
      <c r="D1291" s="19">
        <v>2.1995892536318902</v>
      </c>
      <c r="E1291" s="15">
        <v>52</v>
      </c>
      <c r="F1291" s="15" t="s">
        <v>2273</v>
      </c>
      <c r="G1291" s="18">
        <v>14926834</v>
      </c>
      <c r="H1291" s="15" t="s">
        <v>2270</v>
      </c>
      <c r="I1291" s="15" t="s">
        <v>2278</v>
      </c>
      <c r="J1291" s="15" t="s">
        <v>2283</v>
      </c>
      <c r="K1291" s="15" t="s">
        <v>2284</v>
      </c>
    </row>
    <row r="1292" spans="1:11" x14ac:dyDescent="0.2">
      <c r="A1292" s="15">
        <v>4</v>
      </c>
      <c r="B1292" s="18">
        <v>14926782</v>
      </c>
      <c r="C1292" s="18">
        <v>14926782</v>
      </c>
      <c r="D1292" s="19">
        <v>2.1995892536318902</v>
      </c>
      <c r="E1292" s="15">
        <v>68</v>
      </c>
      <c r="F1292" s="15" t="s">
        <v>2280</v>
      </c>
      <c r="G1292" s="18">
        <v>14926861</v>
      </c>
      <c r="H1292" s="15" t="s">
        <v>2272</v>
      </c>
      <c r="I1292" s="15" t="s">
        <v>1635</v>
      </c>
      <c r="J1292" s="15" t="s">
        <v>1636</v>
      </c>
      <c r="K1292" s="15" t="s">
        <v>1637</v>
      </c>
    </row>
    <row r="1293" spans="1:11" x14ac:dyDescent="0.2">
      <c r="A1293" s="15">
        <v>5</v>
      </c>
      <c r="B1293" s="18">
        <v>15377917</v>
      </c>
      <c r="C1293" s="18">
        <v>15377917</v>
      </c>
      <c r="D1293" s="19">
        <v>2.1945214689011601</v>
      </c>
      <c r="E1293" s="15">
        <v>-21</v>
      </c>
      <c r="F1293" s="15" t="s">
        <v>11825</v>
      </c>
      <c r="G1293" s="18">
        <v>15377896</v>
      </c>
      <c r="H1293" s="15" t="s">
        <v>2270</v>
      </c>
      <c r="I1293" s="15" t="s">
        <v>1853</v>
      </c>
      <c r="J1293" s="15" t="s">
        <v>1854</v>
      </c>
      <c r="K1293" s="15" t="s">
        <v>1855</v>
      </c>
    </row>
    <row r="1294" spans="1:11" x14ac:dyDescent="0.2">
      <c r="A1294" s="15">
        <v>3</v>
      </c>
      <c r="B1294" s="18">
        <v>17441039</v>
      </c>
      <c r="C1294" s="18">
        <v>17441039</v>
      </c>
      <c r="D1294" s="19">
        <v>2.1910800399824901</v>
      </c>
      <c r="E1294" s="15">
        <v>-75</v>
      </c>
      <c r="F1294" s="15" t="s">
        <v>11825</v>
      </c>
      <c r="G1294" s="18">
        <v>17440964</v>
      </c>
      <c r="H1294" s="15" t="s">
        <v>2270</v>
      </c>
      <c r="I1294" s="15" t="s">
        <v>1145</v>
      </c>
      <c r="J1294" s="15" t="s">
        <v>1146</v>
      </c>
      <c r="K1294" s="15" t="s">
        <v>1147</v>
      </c>
    </row>
    <row r="1295" spans="1:11" x14ac:dyDescent="0.2">
      <c r="A1295" s="15">
        <v>3</v>
      </c>
      <c r="B1295" s="18">
        <v>5203108</v>
      </c>
      <c r="C1295" s="18">
        <v>5203109</v>
      </c>
      <c r="D1295" s="19">
        <v>2.19032709200417</v>
      </c>
      <c r="E1295" s="15">
        <v>-89</v>
      </c>
      <c r="F1295" s="15" t="s">
        <v>2273</v>
      </c>
      <c r="G1295" s="18">
        <v>5203197</v>
      </c>
      <c r="H1295" s="15" t="s">
        <v>2272</v>
      </c>
      <c r="I1295" s="15" t="s">
        <v>1410</v>
      </c>
      <c r="J1295" s="15" t="s">
        <v>1411</v>
      </c>
      <c r="K1295" s="15" t="s">
        <v>1412</v>
      </c>
    </row>
    <row r="1296" spans="1:11" x14ac:dyDescent="0.2">
      <c r="A1296" s="15">
        <v>3</v>
      </c>
      <c r="B1296" s="18">
        <v>5181332</v>
      </c>
      <c r="C1296" s="18">
        <v>5181332</v>
      </c>
      <c r="D1296" s="19">
        <v>2.17346671022813</v>
      </c>
      <c r="E1296" s="15">
        <v>-6</v>
      </c>
      <c r="F1296" s="15" t="s">
        <v>2279</v>
      </c>
      <c r="G1296" s="18">
        <v>5181326</v>
      </c>
      <c r="H1296" s="15" t="s">
        <v>2270</v>
      </c>
      <c r="I1296" s="15" t="s">
        <v>1406</v>
      </c>
      <c r="J1296" s="15" t="s">
        <v>1407</v>
      </c>
      <c r="K1296" s="15" t="s">
        <v>1408</v>
      </c>
    </row>
    <row r="1297" spans="1:11" x14ac:dyDescent="0.2">
      <c r="A1297" s="15">
        <v>2</v>
      </c>
      <c r="B1297" s="18">
        <v>17991233</v>
      </c>
      <c r="C1297" s="18">
        <v>17991233</v>
      </c>
      <c r="D1297" s="19">
        <v>2.1607534721391599</v>
      </c>
      <c r="E1297" s="15">
        <v>74</v>
      </c>
      <c r="F1297" s="15" t="s">
        <v>2280</v>
      </c>
      <c r="G1297" s="18">
        <v>17991052</v>
      </c>
      <c r="H1297" s="15" t="s">
        <v>2270</v>
      </c>
      <c r="I1297" s="15" t="s">
        <v>913</v>
      </c>
      <c r="J1297" s="15" t="s">
        <v>914</v>
      </c>
      <c r="K1297" s="15" t="s">
        <v>99</v>
      </c>
    </row>
    <row r="1298" spans="1:11" x14ac:dyDescent="0.2">
      <c r="A1298" s="15">
        <v>3</v>
      </c>
      <c r="B1298" s="18">
        <v>84206</v>
      </c>
      <c r="C1298" s="18">
        <v>84206</v>
      </c>
      <c r="D1298" s="19">
        <v>2.1558339310763701</v>
      </c>
      <c r="E1298" s="15">
        <v>91</v>
      </c>
      <c r="F1298" s="15" t="s">
        <v>11826</v>
      </c>
      <c r="G1298" s="18">
        <v>84297</v>
      </c>
      <c r="H1298" s="15" t="s">
        <v>2270</v>
      </c>
      <c r="I1298" s="15" t="s">
        <v>1486</v>
      </c>
      <c r="J1298" s="15" t="s">
        <v>1486</v>
      </c>
      <c r="K1298" s="15" t="s">
        <v>1487</v>
      </c>
    </row>
    <row r="1299" spans="1:11" x14ac:dyDescent="0.2">
      <c r="A1299" s="15">
        <v>2</v>
      </c>
      <c r="B1299" s="18">
        <v>3411152</v>
      </c>
      <c r="C1299" s="18">
        <v>3411161</v>
      </c>
      <c r="D1299" s="19">
        <v>2.1481925664783899</v>
      </c>
      <c r="E1299" s="15">
        <v>19</v>
      </c>
      <c r="F1299" s="15" t="s">
        <v>2271</v>
      </c>
      <c r="G1299" s="18">
        <v>3411179</v>
      </c>
      <c r="H1299" s="15" t="s">
        <v>2272</v>
      </c>
      <c r="I1299" s="15" t="s">
        <v>990</v>
      </c>
      <c r="J1299" s="15" t="s">
        <v>990</v>
      </c>
      <c r="K1299" s="15" t="s">
        <v>991</v>
      </c>
    </row>
    <row r="1300" spans="1:11" x14ac:dyDescent="0.2">
      <c r="A1300" s="15">
        <v>2</v>
      </c>
      <c r="B1300" s="18">
        <v>3411152</v>
      </c>
      <c r="C1300" s="18">
        <v>3411161</v>
      </c>
      <c r="D1300" s="19">
        <v>2.1481925664783899</v>
      </c>
      <c r="E1300" s="15">
        <v>-27</v>
      </c>
      <c r="F1300" s="15" t="s">
        <v>2279</v>
      </c>
      <c r="G1300" s="18">
        <v>3411179</v>
      </c>
      <c r="H1300" s="15" t="s">
        <v>2272</v>
      </c>
      <c r="I1300" s="15" t="s">
        <v>990</v>
      </c>
      <c r="J1300" s="15" t="s">
        <v>990</v>
      </c>
      <c r="K1300" s="15" t="s">
        <v>991</v>
      </c>
    </row>
    <row r="1301" spans="1:11" x14ac:dyDescent="0.2">
      <c r="A1301" s="15">
        <v>5</v>
      </c>
      <c r="B1301" s="18">
        <v>15377426</v>
      </c>
      <c r="C1301" s="18">
        <v>15377426</v>
      </c>
      <c r="D1301" s="19">
        <v>2.1360456512566302</v>
      </c>
      <c r="E1301" s="15">
        <v>74</v>
      </c>
      <c r="F1301" s="15" t="s">
        <v>2280</v>
      </c>
      <c r="G1301" s="18">
        <v>15377173</v>
      </c>
      <c r="H1301" s="15" t="s">
        <v>2270</v>
      </c>
      <c r="I1301" s="15" t="s">
        <v>1853</v>
      </c>
      <c r="J1301" s="15" t="s">
        <v>1854</v>
      </c>
      <c r="K1301" s="15" t="s">
        <v>1855</v>
      </c>
    </row>
    <row r="1302" spans="1:11" x14ac:dyDescent="0.2">
      <c r="A1302" s="15">
        <v>1</v>
      </c>
      <c r="B1302" s="18">
        <v>25734408</v>
      </c>
      <c r="C1302" s="18">
        <v>25734408</v>
      </c>
      <c r="D1302" s="19">
        <v>2.1307548034830002</v>
      </c>
      <c r="E1302" s="15">
        <v>26</v>
      </c>
      <c r="F1302" s="15" t="s">
        <v>2280</v>
      </c>
      <c r="G1302" s="18">
        <v>25734060</v>
      </c>
      <c r="H1302" s="15" t="s">
        <v>2270</v>
      </c>
      <c r="I1302" s="15" t="s">
        <v>412</v>
      </c>
      <c r="J1302" s="15" t="s">
        <v>413</v>
      </c>
      <c r="K1302" s="15" t="s">
        <v>414</v>
      </c>
    </row>
    <row r="1303" spans="1:11" x14ac:dyDescent="0.2">
      <c r="A1303" s="15">
        <v>2</v>
      </c>
      <c r="B1303" s="18">
        <v>3411143</v>
      </c>
      <c r="C1303" s="18">
        <v>3411150</v>
      </c>
      <c r="D1303" s="19">
        <v>2.12583476683964</v>
      </c>
      <c r="E1303" s="15">
        <v>10</v>
      </c>
      <c r="F1303" s="15" t="s">
        <v>2271</v>
      </c>
      <c r="G1303" s="18">
        <v>3411179</v>
      </c>
      <c r="H1303" s="15" t="s">
        <v>2272</v>
      </c>
      <c r="I1303" s="15" t="s">
        <v>990</v>
      </c>
      <c r="J1303" s="15" t="s">
        <v>990</v>
      </c>
      <c r="K1303" s="15" t="s">
        <v>991</v>
      </c>
    </row>
    <row r="1304" spans="1:11" x14ac:dyDescent="0.2">
      <c r="A1304" s="15">
        <v>2</v>
      </c>
      <c r="B1304" s="18">
        <v>3411143</v>
      </c>
      <c r="C1304" s="18">
        <v>3411150</v>
      </c>
      <c r="D1304" s="19">
        <v>2.12583476683964</v>
      </c>
      <c r="E1304" s="15">
        <v>-36</v>
      </c>
      <c r="F1304" s="15" t="s">
        <v>2279</v>
      </c>
      <c r="G1304" s="18">
        <v>3411179</v>
      </c>
      <c r="H1304" s="15" t="s">
        <v>2272</v>
      </c>
      <c r="I1304" s="15" t="s">
        <v>990</v>
      </c>
      <c r="J1304" s="15" t="s">
        <v>990</v>
      </c>
      <c r="K1304" s="15" t="s">
        <v>991</v>
      </c>
    </row>
    <row r="1305" spans="1:11" x14ac:dyDescent="0.2">
      <c r="A1305" s="15">
        <v>3</v>
      </c>
      <c r="B1305" s="18">
        <v>1083151</v>
      </c>
      <c r="C1305" s="18">
        <v>1083151</v>
      </c>
      <c r="D1305" s="19">
        <v>2.1250925788607402</v>
      </c>
      <c r="E1305" s="15">
        <v>19</v>
      </c>
      <c r="F1305" s="15" t="s">
        <v>2280</v>
      </c>
      <c r="G1305" s="18">
        <v>1083690</v>
      </c>
      <c r="H1305" s="15" t="s">
        <v>2272</v>
      </c>
      <c r="I1305" s="15" t="s">
        <v>1079</v>
      </c>
      <c r="J1305" s="15" t="s">
        <v>1080</v>
      </c>
      <c r="K1305" s="15" t="s">
        <v>1081</v>
      </c>
    </row>
    <row r="1306" spans="1:11" x14ac:dyDescent="0.2">
      <c r="A1306" s="15">
        <v>5</v>
      </c>
      <c r="B1306" s="18">
        <v>17142944</v>
      </c>
      <c r="C1306" s="18">
        <v>17142944</v>
      </c>
      <c r="D1306" s="19">
        <v>2.1139311243040599</v>
      </c>
      <c r="E1306" s="15">
        <v>83</v>
      </c>
      <c r="F1306" s="15" t="s">
        <v>2280</v>
      </c>
      <c r="G1306" s="18">
        <v>17142816</v>
      </c>
      <c r="H1306" s="15" t="s">
        <v>2270</v>
      </c>
      <c r="I1306" s="15" t="s">
        <v>1889</v>
      </c>
      <c r="J1306" s="15" t="s">
        <v>1890</v>
      </c>
      <c r="K1306" s="15" t="s">
        <v>1891</v>
      </c>
    </row>
    <row r="1307" spans="1:11" x14ac:dyDescent="0.2">
      <c r="A1307" s="15">
        <v>3</v>
      </c>
      <c r="B1307" s="18">
        <v>5203129</v>
      </c>
      <c r="C1307" s="18">
        <v>5203131</v>
      </c>
      <c r="D1307" s="19">
        <v>2.07812428217346</v>
      </c>
      <c r="E1307" s="15">
        <v>-68</v>
      </c>
      <c r="F1307" s="15" t="s">
        <v>2273</v>
      </c>
      <c r="G1307" s="18">
        <v>5203197</v>
      </c>
      <c r="H1307" s="15" t="s">
        <v>2272</v>
      </c>
      <c r="I1307" s="15" t="s">
        <v>1410</v>
      </c>
      <c r="J1307" s="15" t="s">
        <v>1411</v>
      </c>
      <c r="K1307" s="15" t="s">
        <v>1412</v>
      </c>
    </row>
    <row r="1308" spans="1:11" x14ac:dyDescent="0.2">
      <c r="A1308" s="15">
        <v>3</v>
      </c>
      <c r="B1308" s="18">
        <v>5203107</v>
      </c>
      <c r="C1308" s="18">
        <v>5203107</v>
      </c>
      <c r="D1308" s="19">
        <v>2.0761974116989999</v>
      </c>
      <c r="E1308" s="15">
        <v>-90</v>
      </c>
      <c r="F1308" s="15" t="s">
        <v>2273</v>
      </c>
      <c r="G1308" s="18">
        <v>5203197</v>
      </c>
      <c r="H1308" s="15" t="s">
        <v>2272</v>
      </c>
      <c r="I1308" s="15" t="s">
        <v>1410</v>
      </c>
      <c r="J1308" s="15" t="s">
        <v>1411</v>
      </c>
      <c r="K1308" s="15" t="s">
        <v>1412</v>
      </c>
    </row>
    <row r="1309" spans="1:11" x14ac:dyDescent="0.2">
      <c r="A1309" s="15">
        <v>1</v>
      </c>
      <c r="B1309" s="18">
        <v>1582590</v>
      </c>
      <c r="C1309" s="18">
        <v>1582590</v>
      </c>
      <c r="D1309" s="19">
        <v>2.0514638931286302</v>
      </c>
      <c r="E1309" s="15">
        <v>-82</v>
      </c>
      <c r="F1309" s="15" t="s">
        <v>2273</v>
      </c>
      <c r="G1309" s="18">
        <v>1582672</v>
      </c>
      <c r="H1309" s="15" t="s">
        <v>2272</v>
      </c>
      <c r="I1309" s="15" t="s">
        <v>198</v>
      </c>
      <c r="J1309" s="15" t="s">
        <v>198</v>
      </c>
      <c r="K1309" s="15" t="s">
        <v>199</v>
      </c>
    </row>
    <row r="1310" spans="1:11" x14ac:dyDescent="0.2">
      <c r="A1310" s="15">
        <v>5</v>
      </c>
      <c r="B1310" s="18">
        <v>553962</v>
      </c>
      <c r="C1310" s="18">
        <v>553962</v>
      </c>
      <c r="D1310" s="19">
        <v>2.0356283874402599</v>
      </c>
      <c r="E1310" s="15">
        <v>92</v>
      </c>
      <c r="F1310" s="15" t="s">
        <v>2280</v>
      </c>
      <c r="G1310" s="18">
        <v>553745</v>
      </c>
      <c r="H1310" s="15" t="s">
        <v>2270</v>
      </c>
      <c r="I1310" s="15" t="s">
        <v>2120</v>
      </c>
      <c r="J1310" s="15" t="s">
        <v>2121</v>
      </c>
      <c r="K1310" s="15" t="s">
        <v>2122</v>
      </c>
    </row>
    <row r="1311" spans="1:11" x14ac:dyDescent="0.2">
      <c r="A1311" s="15">
        <v>4</v>
      </c>
      <c r="B1311" s="18">
        <v>18098347</v>
      </c>
      <c r="C1311" s="18">
        <v>18098349</v>
      </c>
      <c r="D1311" s="19">
        <v>2.0227876928118902</v>
      </c>
      <c r="E1311" s="15">
        <v>-48</v>
      </c>
      <c r="F1311" s="15" t="s">
        <v>11825</v>
      </c>
      <c r="G1311" s="18">
        <v>18098301</v>
      </c>
      <c r="H1311" s="15" t="s">
        <v>2270</v>
      </c>
      <c r="I1311" s="15" t="s">
        <v>1720</v>
      </c>
      <c r="J1311" s="15" t="s">
        <v>1721</v>
      </c>
      <c r="K1311" s="15" t="s">
        <v>1722</v>
      </c>
    </row>
    <row r="1312" spans="1:11" x14ac:dyDescent="0.2">
      <c r="A1312" s="15">
        <v>1</v>
      </c>
      <c r="B1312" s="18">
        <v>28484221</v>
      </c>
      <c r="C1312" s="18">
        <v>28484221</v>
      </c>
      <c r="D1312" s="19">
        <v>2.02119042451704</v>
      </c>
      <c r="E1312" s="15">
        <v>-92</v>
      </c>
      <c r="F1312" s="15" t="s">
        <v>2273</v>
      </c>
      <c r="G1312" s="18">
        <v>28484129</v>
      </c>
      <c r="H1312" s="15" t="s">
        <v>2270</v>
      </c>
      <c r="I1312" s="15" t="s">
        <v>508</v>
      </c>
      <c r="J1312" s="15" t="s">
        <v>508</v>
      </c>
      <c r="K1312" s="15" t="s">
        <v>509</v>
      </c>
    </row>
    <row r="1313" spans="1:11" x14ac:dyDescent="0.2">
      <c r="A1313" s="15">
        <v>1</v>
      </c>
      <c r="B1313" s="18">
        <v>28484221</v>
      </c>
      <c r="C1313" s="18">
        <v>28484221</v>
      </c>
      <c r="D1313" s="19">
        <v>2.02119042451704</v>
      </c>
      <c r="E1313" s="15">
        <v>33</v>
      </c>
      <c r="F1313" s="15" t="s">
        <v>2280</v>
      </c>
      <c r="G1313" s="18">
        <v>28484129</v>
      </c>
      <c r="H1313" s="15" t="s">
        <v>2270</v>
      </c>
      <c r="I1313" s="15" t="s">
        <v>508</v>
      </c>
      <c r="J1313" s="15" t="s">
        <v>508</v>
      </c>
      <c r="K1313" s="15" t="s">
        <v>509</v>
      </c>
    </row>
    <row r="1314" spans="1:11" x14ac:dyDescent="0.2">
      <c r="A1314" s="15">
        <v>5</v>
      </c>
      <c r="B1314" s="18">
        <v>2378100</v>
      </c>
      <c r="C1314" s="18">
        <v>2378100</v>
      </c>
      <c r="D1314" s="19">
        <v>2.0208372805072701</v>
      </c>
      <c r="E1314" s="15">
        <v>88</v>
      </c>
      <c r="F1314" s="15" t="s">
        <v>11826</v>
      </c>
      <c r="G1314" s="18">
        <v>2378188</v>
      </c>
      <c r="H1314" s="15" t="s">
        <v>2270</v>
      </c>
      <c r="I1314" s="15" t="s">
        <v>1986</v>
      </c>
      <c r="J1314" s="15" t="s">
        <v>1987</v>
      </c>
      <c r="K1314" s="15" t="s">
        <v>1988</v>
      </c>
    </row>
    <row r="1315" spans="1:11" x14ac:dyDescent="0.2">
      <c r="A1315" s="15">
        <v>1</v>
      </c>
      <c r="B1315" s="18">
        <v>24230810</v>
      </c>
      <c r="C1315" s="18">
        <v>24230814</v>
      </c>
      <c r="D1315" s="19">
        <v>1.9972727151265</v>
      </c>
      <c r="E1315" s="15">
        <v>-92</v>
      </c>
      <c r="F1315" s="15" t="s">
        <v>2273</v>
      </c>
      <c r="G1315" s="18">
        <v>24230902</v>
      </c>
      <c r="H1315" s="15" t="s">
        <v>2272</v>
      </c>
      <c r="I1315" s="15" t="s">
        <v>359</v>
      </c>
      <c r="J1315" s="15" t="s">
        <v>359</v>
      </c>
      <c r="K1315" s="15" t="s">
        <v>360</v>
      </c>
    </row>
    <row r="1316" spans="1:11" x14ac:dyDescent="0.2">
      <c r="A1316" s="15">
        <v>1</v>
      </c>
      <c r="B1316" s="18">
        <v>24230810</v>
      </c>
      <c r="C1316" s="18">
        <v>24230814</v>
      </c>
      <c r="D1316" s="19">
        <v>1.9972727151265</v>
      </c>
      <c r="E1316" s="15">
        <v>53</v>
      </c>
      <c r="F1316" s="15" t="s">
        <v>2273</v>
      </c>
      <c r="G1316" s="18">
        <v>24230867</v>
      </c>
      <c r="H1316" s="15" t="s">
        <v>2270</v>
      </c>
      <c r="I1316" s="15" t="s">
        <v>2275</v>
      </c>
      <c r="J1316" s="15" t="s">
        <v>2275</v>
      </c>
      <c r="K1316" s="15" t="s">
        <v>1845</v>
      </c>
    </row>
    <row r="1317" spans="1:11" x14ac:dyDescent="0.2">
      <c r="A1317" s="15">
        <v>1</v>
      </c>
      <c r="B1317" s="18">
        <v>24230810</v>
      </c>
      <c r="C1317" s="18">
        <v>24230814</v>
      </c>
      <c r="D1317" s="19">
        <v>1.9972727151265</v>
      </c>
      <c r="E1317" s="15">
        <v>45</v>
      </c>
      <c r="F1317" s="15" t="s">
        <v>2280</v>
      </c>
      <c r="G1317" s="18">
        <v>24230902</v>
      </c>
      <c r="H1317" s="15" t="s">
        <v>2272</v>
      </c>
      <c r="I1317" s="15" t="s">
        <v>359</v>
      </c>
      <c r="J1317" s="15" t="s">
        <v>359</v>
      </c>
      <c r="K1317" s="15" t="s">
        <v>360</v>
      </c>
    </row>
    <row r="1318" spans="1:11" x14ac:dyDescent="0.2">
      <c r="A1318" s="15">
        <v>3</v>
      </c>
      <c r="B1318" s="18">
        <v>7376694</v>
      </c>
      <c r="C1318" s="18">
        <v>7376696</v>
      </c>
      <c r="D1318" s="19">
        <v>1.99295309360662</v>
      </c>
      <c r="E1318" s="15">
        <v>64</v>
      </c>
      <c r="F1318" s="15" t="s">
        <v>2280</v>
      </c>
      <c r="G1318" s="18">
        <v>7376432</v>
      </c>
      <c r="H1318" s="15" t="s">
        <v>2270</v>
      </c>
      <c r="I1318" s="15" t="s">
        <v>1467</v>
      </c>
      <c r="J1318" s="15" t="s">
        <v>1468</v>
      </c>
      <c r="K1318" s="15" t="s">
        <v>1469</v>
      </c>
    </row>
    <row r="1319" spans="1:11" x14ac:dyDescent="0.2">
      <c r="A1319" s="15">
        <v>4</v>
      </c>
      <c r="B1319" s="18">
        <v>2350666</v>
      </c>
      <c r="C1319" s="18">
        <v>2350666</v>
      </c>
      <c r="D1319" s="19">
        <v>1.99170197366431</v>
      </c>
      <c r="E1319" s="15">
        <v>94</v>
      </c>
      <c r="F1319" s="15" t="s">
        <v>2280</v>
      </c>
      <c r="G1319" s="18">
        <v>2350498</v>
      </c>
      <c r="H1319" s="15" t="s">
        <v>2270</v>
      </c>
      <c r="I1319" s="15" t="s">
        <v>1739</v>
      </c>
      <c r="J1319" s="15" t="s">
        <v>1740</v>
      </c>
      <c r="K1319" s="15" t="s">
        <v>1741</v>
      </c>
    </row>
    <row r="1320" spans="1:11" x14ac:dyDescent="0.2">
      <c r="A1320" s="15">
        <v>2</v>
      </c>
      <c r="B1320" s="18">
        <v>16570982</v>
      </c>
      <c r="C1320" s="18">
        <v>16570982</v>
      </c>
      <c r="D1320" s="19">
        <v>1.9882111679738901</v>
      </c>
      <c r="E1320" s="15">
        <v>84</v>
      </c>
      <c r="F1320" s="15" t="s">
        <v>11826</v>
      </c>
      <c r="G1320" s="18">
        <v>16571066</v>
      </c>
      <c r="H1320" s="15" t="s">
        <v>2270</v>
      </c>
      <c r="I1320" s="15" t="s">
        <v>869</v>
      </c>
      <c r="J1320" s="15" t="s">
        <v>870</v>
      </c>
      <c r="K1320" s="15" t="s">
        <v>871</v>
      </c>
    </row>
    <row r="1321" spans="1:11" x14ac:dyDescent="0.2">
      <c r="A1321" s="15">
        <v>1</v>
      </c>
      <c r="B1321" s="18">
        <v>20962640</v>
      </c>
      <c r="C1321" s="18">
        <v>20962642</v>
      </c>
      <c r="D1321" s="19">
        <v>1.97143926269273</v>
      </c>
      <c r="E1321" s="15">
        <v>70</v>
      </c>
      <c r="F1321" s="15" t="s">
        <v>2271</v>
      </c>
      <c r="G1321" s="18">
        <v>20962685</v>
      </c>
      <c r="H1321" s="15" t="s">
        <v>2272</v>
      </c>
      <c r="I1321" s="15" t="s">
        <v>294</v>
      </c>
      <c r="J1321" s="15" t="s">
        <v>294</v>
      </c>
      <c r="K1321" s="15" t="s">
        <v>295</v>
      </c>
    </row>
    <row r="1322" spans="1:11" x14ac:dyDescent="0.2">
      <c r="A1322" s="15">
        <v>1</v>
      </c>
      <c r="B1322" s="18">
        <v>20962640</v>
      </c>
      <c r="C1322" s="18">
        <v>20962642</v>
      </c>
      <c r="D1322" s="19">
        <v>1.97143926269273</v>
      </c>
      <c r="E1322" s="15">
        <v>-45</v>
      </c>
      <c r="F1322" s="15" t="s">
        <v>2279</v>
      </c>
      <c r="G1322" s="18">
        <v>20962685</v>
      </c>
      <c r="H1322" s="15" t="s">
        <v>2272</v>
      </c>
      <c r="I1322" s="15" t="s">
        <v>294</v>
      </c>
      <c r="J1322" s="15" t="s">
        <v>294</v>
      </c>
      <c r="K1322" s="15" t="s">
        <v>295</v>
      </c>
    </row>
    <row r="1323" spans="1:11" x14ac:dyDescent="0.2">
      <c r="A1323" s="15">
        <v>2</v>
      </c>
      <c r="B1323" s="18">
        <v>16570987</v>
      </c>
      <c r="C1323" s="18">
        <v>16570987</v>
      </c>
      <c r="D1323" s="19">
        <v>1.96587884626459</v>
      </c>
      <c r="E1323" s="15">
        <v>79</v>
      </c>
      <c r="F1323" s="15" t="s">
        <v>11826</v>
      </c>
      <c r="G1323" s="18">
        <v>16571066</v>
      </c>
      <c r="H1323" s="15" t="s">
        <v>2270</v>
      </c>
      <c r="I1323" s="15" t="s">
        <v>869</v>
      </c>
      <c r="J1323" s="15" t="s">
        <v>870</v>
      </c>
      <c r="K1323" s="15" t="s">
        <v>871</v>
      </c>
    </row>
    <row r="1324" spans="1:11" x14ac:dyDescent="0.2">
      <c r="A1324" s="15">
        <v>2</v>
      </c>
      <c r="B1324" s="18">
        <v>3411074</v>
      </c>
      <c r="C1324" s="18">
        <v>3411077</v>
      </c>
      <c r="D1324" s="19">
        <v>1.95801691484304</v>
      </c>
      <c r="E1324" s="15">
        <v>-8</v>
      </c>
      <c r="F1324" s="15" t="s">
        <v>2279</v>
      </c>
      <c r="G1324" s="18">
        <v>3411082</v>
      </c>
      <c r="H1324" s="15" t="s">
        <v>2272</v>
      </c>
      <c r="I1324" s="15" t="s">
        <v>990</v>
      </c>
      <c r="J1324" s="15" t="s">
        <v>990</v>
      </c>
      <c r="K1324" s="15" t="s">
        <v>991</v>
      </c>
    </row>
    <row r="1325" spans="1:11" x14ac:dyDescent="0.2">
      <c r="A1325" s="15">
        <v>1</v>
      </c>
      <c r="B1325" s="18">
        <v>6970144</v>
      </c>
      <c r="C1325" s="18">
        <v>6970145</v>
      </c>
      <c r="D1325" s="19">
        <v>1.95608167951812</v>
      </c>
      <c r="E1325" s="15">
        <v>34</v>
      </c>
      <c r="F1325" s="15" t="s">
        <v>11826</v>
      </c>
      <c r="G1325" s="18">
        <v>6970179</v>
      </c>
      <c r="H1325" s="15" t="s">
        <v>2270</v>
      </c>
      <c r="I1325" s="15" t="s">
        <v>667</v>
      </c>
      <c r="J1325" s="15" t="s">
        <v>667</v>
      </c>
      <c r="K1325" s="15" t="s">
        <v>668</v>
      </c>
    </row>
    <row r="1326" spans="1:11" x14ac:dyDescent="0.2">
      <c r="A1326" s="15">
        <v>5</v>
      </c>
      <c r="B1326" s="18">
        <v>15378023</v>
      </c>
      <c r="C1326" s="18">
        <v>15378024</v>
      </c>
      <c r="D1326" s="19">
        <v>1.9558007036128999</v>
      </c>
      <c r="E1326" s="15">
        <v>21</v>
      </c>
      <c r="F1326" s="15" t="s">
        <v>11826</v>
      </c>
      <c r="G1326" s="18">
        <v>15378045</v>
      </c>
      <c r="H1326" s="15" t="s">
        <v>2270</v>
      </c>
      <c r="I1326" s="15" t="s">
        <v>1853</v>
      </c>
      <c r="J1326" s="15" t="s">
        <v>1854</v>
      </c>
      <c r="K1326" s="15" t="s">
        <v>1855</v>
      </c>
    </row>
    <row r="1327" spans="1:11" x14ac:dyDescent="0.2">
      <c r="A1327" s="15">
        <v>1</v>
      </c>
      <c r="B1327" s="18">
        <v>18365731</v>
      </c>
      <c r="C1327" s="18">
        <v>18365736</v>
      </c>
      <c r="D1327" s="19">
        <v>1.9509564764885801</v>
      </c>
      <c r="E1327" s="15">
        <v>25</v>
      </c>
      <c r="F1327" s="15" t="s">
        <v>11826</v>
      </c>
      <c r="G1327" s="18">
        <v>18365761</v>
      </c>
      <c r="H1327" s="15" t="s">
        <v>2270</v>
      </c>
      <c r="I1327" s="15" t="s">
        <v>236</v>
      </c>
      <c r="J1327" s="15" t="s">
        <v>237</v>
      </c>
      <c r="K1327" s="15" t="s">
        <v>238</v>
      </c>
    </row>
    <row r="1328" spans="1:11" x14ac:dyDescent="0.2">
      <c r="A1328" s="15">
        <v>5</v>
      </c>
      <c r="B1328" s="18">
        <v>15377416</v>
      </c>
      <c r="C1328" s="18">
        <v>15377425</v>
      </c>
      <c r="D1328" s="19">
        <v>1.9444704294630499</v>
      </c>
      <c r="E1328" s="15">
        <v>75</v>
      </c>
      <c r="F1328" s="15" t="s">
        <v>2280</v>
      </c>
      <c r="G1328" s="18">
        <v>15377173</v>
      </c>
      <c r="H1328" s="15" t="s">
        <v>2270</v>
      </c>
      <c r="I1328" s="15" t="s">
        <v>1853</v>
      </c>
      <c r="J1328" s="15" t="s">
        <v>1854</v>
      </c>
      <c r="K1328" s="15" t="s">
        <v>1855</v>
      </c>
    </row>
    <row r="1329" spans="1:11" x14ac:dyDescent="0.2">
      <c r="A1329" s="15">
        <v>3</v>
      </c>
      <c r="B1329" s="18">
        <v>20624672</v>
      </c>
      <c r="C1329" s="18">
        <v>20624677</v>
      </c>
      <c r="D1329" s="19">
        <v>1.9251043338403999</v>
      </c>
      <c r="E1329" s="15">
        <v>-22</v>
      </c>
      <c r="F1329" s="15" t="s">
        <v>11825</v>
      </c>
      <c r="G1329" s="18">
        <v>20624655</v>
      </c>
      <c r="H1329" s="15" t="s">
        <v>2270</v>
      </c>
      <c r="I1329" s="15" t="s">
        <v>1228</v>
      </c>
      <c r="J1329" s="15" t="s">
        <v>1229</v>
      </c>
      <c r="K1329" s="15" t="s">
        <v>1230</v>
      </c>
    </row>
    <row r="1330" spans="1:11" x14ac:dyDescent="0.2">
      <c r="A1330" s="15">
        <v>3</v>
      </c>
      <c r="B1330" s="18">
        <v>20624672</v>
      </c>
      <c r="C1330" s="18">
        <v>20624677</v>
      </c>
      <c r="D1330" s="19">
        <v>1.9251043338403999</v>
      </c>
      <c r="E1330" s="15">
        <v>44</v>
      </c>
      <c r="F1330" s="15" t="s">
        <v>11826</v>
      </c>
      <c r="G1330" s="18">
        <v>20624721</v>
      </c>
      <c r="H1330" s="15" t="s">
        <v>2270</v>
      </c>
      <c r="I1330" s="15" t="s">
        <v>1228</v>
      </c>
      <c r="J1330" s="15" t="s">
        <v>1229</v>
      </c>
      <c r="K1330" s="15" t="s">
        <v>1230</v>
      </c>
    </row>
    <row r="1331" spans="1:11" x14ac:dyDescent="0.2">
      <c r="A1331" s="15">
        <v>4</v>
      </c>
      <c r="B1331" s="18">
        <v>1415956</v>
      </c>
      <c r="C1331" s="18">
        <v>1415958</v>
      </c>
      <c r="D1331" s="19">
        <v>1.92005027228049</v>
      </c>
      <c r="E1331" s="15">
        <v>-62</v>
      </c>
      <c r="F1331" s="15" t="s">
        <v>2279</v>
      </c>
      <c r="G1331" s="18">
        <v>1416018</v>
      </c>
      <c r="H1331" s="15" t="s">
        <v>2272</v>
      </c>
      <c r="I1331" s="15" t="s">
        <v>1614</v>
      </c>
      <c r="J1331" s="15" t="s">
        <v>1615</v>
      </c>
      <c r="K1331" s="15" t="s">
        <v>1616</v>
      </c>
    </row>
    <row r="1332" spans="1:11" x14ac:dyDescent="0.2">
      <c r="A1332" s="15">
        <v>2</v>
      </c>
      <c r="B1332" s="18">
        <v>16570988</v>
      </c>
      <c r="C1332" s="18">
        <v>16570988</v>
      </c>
      <c r="D1332" s="19">
        <v>1.91880163631784</v>
      </c>
      <c r="E1332" s="15">
        <v>78</v>
      </c>
      <c r="F1332" s="15" t="s">
        <v>11826</v>
      </c>
      <c r="G1332" s="18">
        <v>16571066</v>
      </c>
      <c r="H1332" s="15" t="s">
        <v>2270</v>
      </c>
      <c r="I1332" s="15" t="s">
        <v>869</v>
      </c>
      <c r="J1332" s="15" t="s">
        <v>870</v>
      </c>
      <c r="K1332" s="15" t="s">
        <v>871</v>
      </c>
    </row>
    <row r="1333" spans="1:11" x14ac:dyDescent="0.2">
      <c r="A1333" s="15">
        <v>3</v>
      </c>
      <c r="B1333" s="18">
        <v>2586140</v>
      </c>
      <c r="C1333" s="18">
        <v>2586140</v>
      </c>
      <c r="D1333" s="19">
        <v>1.91282036961039</v>
      </c>
      <c r="E1333" s="15">
        <v>-1</v>
      </c>
      <c r="F1333" s="15" t="s">
        <v>2281</v>
      </c>
      <c r="G1333" s="18">
        <v>2586141</v>
      </c>
      <c r="H1333" s="15" t="s">
        <v>2272</v>
      </c>
      <c r="I1333" s="15" t="s">
        <v>1329</v>
      </c>
      <c r="J1333" s="15" t="s">
        <v>1329</v>
      </c>
      <c r="K1333" s="15" t="s">
        <v>295</v>
      </c>
    </row>
    <row r="1334" spans="1:11" x14ac:dyDescent="0.2">
      <c r="A1334" s="15">
        <v>3</v>
      </c>
      <c r="B1334" s="18">
        <v>2586140</v>
      </c>
      <c r="C1334" s="18">
        <v>2586140</v>
      </c>
      <c r="D1334" s="19">
        <v>1.91282036961039</v>
      </c>
      <c r="E1334" s="15">
        <v>97</v>
      </c>
      <c r="F1334" s="15" t="s">
        <v>2282</v>
      </c>
      <c r="G1334" s="18">
        <v>2586043</v>
      </c>
      <c r="H1334" s="15" t="s">
        <v>2272</v>
      </c>
      <c r="I1334" s="15" t="s">
        <v>1329</v>
      </c>
      <c r="J1334" s="15" t="s">
        <v>1329</v>
      </c>
      <c r="K1334" s="15" t="s">
        <v>295</v>
      </c>
    </row>
    <row r="1335" spans="1:11" x14ac:dyDescent="0.2">
      <c r="A1335" s="15">
        <v>2</v>
      </c>
      <c r="B1335" s="18">
        <v>16570976</v>
      </c>
      <c r="C1335" s="18">
        <v>16570976</v>
      </c>
      <c r="D1335" s="19">
        <v>1.90821669933008</v>
      </c>
      <c r="E1335" s="15">
        <v>90</v>
      </c>
      <c r="F1335" s="15" t="s">
        <v>11826</v>
      </c>
      <c r="G1335" s="18">
        <v>16571066</v>
      </c>
      <c r="H1335" s="15" t="s">
        <v>2270</v>
      </c>
      <c r="I1335" s="15" t="s">
        <v>869</v>
      </c>
      <c r="J1335" s="15" t="s">
        <v>870</v>
      </c>
      <c r="K1335" s="15" t="s">
        <v>871</v>
      </c>
    </row>
    <row r="1336" spans="1:11" x14ac:dyDescent="0.2">
      <c r="A1336" s="15">
        <v>1</v>
      </c>
      <c r="B1336" s="18">
        <v>20457337</v>
      </c>
      <c r="C1336" s="18">
        <v>20457337</v>
      </c>
      <c r="D1336" s="19">
        <v>1.9005613257016301</v>
      </c>
      <c r="E1336" s="15">
        <v>-80</v>
      </c>
      <c r="F1336" s="15" t="s">
        <v>2273</v>
      </c>
      <c r="G1336" s="18">
        <v>20457257</v>
      </c>
      <c r="H1336" s="15" t="s">
        <v>2270</v>
      </c>
      <c r="I1336" s="15" t="s">
        <v>282</v>
      </c>
      <c r="J1336" s="15" t="s">
        <v>282</v>
      </c>
      <c r="K1336" s="15" t="s">
        <v>283</v>
      </c>
    </row>
    <row r="1337" spans="1:11" x14ac:dyDescent="0.2">
      <c r="A1337" s="15">
        <v>4</v>
      </c>
      <c r="B1337" s="18">
        <v>8572385</v>
      </c>
      <c r="C1337" s="18">
        <v>8572385</v>
      </c>
      <c r="D1337" s="19">
        <v>1.8981674739418899</v>
      </c>
      <c r="E1337" s="15">
        <v>81</v>
      </c>
      <c r="F1337" s="15" t="s">
        <v>2280</v>
      </c>
      <c r="G1337" s="18">
        <v>8572681</v>
      </c>
      <c r="H1337" s="15" t="s">
        <v>2272</v>
      </c>
      <c r="I1337" s="15" t="s">
        <v>1795</v>
      </c>
      <c r="J1337" s="15" t="s">
        <v>1795</v>
      </c>
      <c r="K1337" s="15" t="s">
        <v>1796</v>
      </c>
    </row>
    <row r="1338" spans="1:11" x14ac:dyDescent="0.2">
      <c r="A1338" s="15">
        <v>1</v>
      </c>
      <c r="B1338" s="18">
        <v>7042730</v>
      </c>
      <c r="C1338" s="18">
        <v>7042733</v>
      </c>
      <c r="D1338" s="19">
        <v>1.8880066780095399</v>
      </c>
      <c r="E1338" s="15">
        <v>36</v>
      </c>
      <c r="F1338" s="15" t="s">
        <v>2280</v>
      </c>
      <c r="G1338" s="18">
        <v>7042046</v>
      </c>
      <c r="H1338" s="15" t="s">
        <v>2270</v>
      </c>
      <c r="I1338" s="15" t="s">
        <v>669</v>
      </c>
      <c r="J1338" s="15" t="s">
        <v>670</v>
      </c>
      <c r="K1338" s="15" t="s">
        <v>671</v>
      </c>
    </row>
    <row r="1339" spans="1:11" x14ac:dyDescent="0.2">
      <c r="A1339" s="15">
        <v>4</v>
      </c>
      <c r="B1339" s="18">
        <v>1415961</v>
      </c>
      <c r="C1339" s="18">
        <v>1415963</v>
      </c>
      <c r="D1339" s="19">
        <v>1.8866822528254801</v>
      </c>
      <c r="E1339" s="15">
        <v>-57</v>
      </c>
      <c r="F1339" s="15" t="s">
        <v>2279</v>
      </c>
      <c r="G1339" s="18">
        <v>1416018</v>
      </c>
      <c r="H1339" s="15" t="s">
        <v>2272</v>
      </c>
      <c r="I1339" s="15" t="s">
        <v>1614</v>
      </c>
      <c r="J1339" s="15" t="s">
        <v>1615</v>
      </c>
      <c r="K1339" s="15" t="s">
        <v>1616</v>
      </c>
    </row>
    <row r="1340" spans="1:11" x14ac:dyDescent="0.2">
      <c r="A1340" s="15">
        <v>5</v>
      </c>
      <c r="B1340" s="18">
        <v>9074206</v>
      </c>
      <c r="C1340" s="18">
        <v>9074209</v>
      </c>
      <c r="D1340" s="19">
        <v>1.8799769533633299</v>
      </c>
      <c r="E1340" s="15">
        <v>12</v>
      </c>
      <c r="F1340" s="15" t="s">
        <v>11826</v>
      </c>
      <c r="G1340" s="18">
        <v>9074194</v>
      </c>
      <c r="H1340" s="15" t="s">
        <v>2272</v>
      </c>
      <c r="I1340" s="15" t="s">
        <v>2193</v>
      </c>
      <c r="J1340" s="15" t="s">
        <v>2194</v>
      </c>
      <c r="K1340" s="15" t="s">
        <v>2195</v>
      </c>
    </row>
    <row r="1341" spans="1:11" x14ac:dyDescent="0.2">
      <c r="A1341" s="15">
        <v>1</v>
      </c>
      <c r="B1341" s="18">
        <v>30060781</v>
      </c>
      <c r="C1341" s="18">
        <v>30060781</v>
      </c>
      <c r="D1341" s="19">
        <v>1.8747085028877699</v>
      </c>
      <c r="E1341" s="15">
        <v>-79</v>
      </c>
      <c r="F1341" s="15" t="s">
        <v>11825</v>
      </c>
      <c r="G1341" s="18">
        <v>30060702</v>
      </c>
      <c r="H1341" s="15" t="s">
        <v>2270</v>
      </c>
      <c r="I1341" s="15" t="s">
        <v>551</v>
      </c>
      <c r="J1341" s="15" t="s">
        <v>552</v>
      </c>
      <c r="K1341" s="15" t="s">
        <v>553</v>
      </c>
    </row>
    <row r="1342" spans="1:11" x14ac:dyDescent="0.2">
      <c r="A1342" s="15">
        <v>5</v>
      </c>
      <c r="B1342" s="18">
        <v>15377410</v>
      </c>
      <c r="C1342" s="18">
        <v>15377410</v>
      </c>
      <c r="D1342" s="19">
        <v>1.8724133533423799</v>
      </c>
      <c r="E1342" s="15">
        <v>90</v>
      </c>
      <c r="F1342" s="15" t="s">
        <v>2280</v>
      </c>
      <c r="G1342" s="18">
        <v>15377173</v>
      </c>
      <c r="H1342" s="15" t="s">
        <v>2270</v>
      </c>
      <c r="I1342" s="15" t="s">
        <v>1853</v>
      </c>
      <c r="J1342" s="15" t="s">
        <v>1854</v>
      </c>
      <c r="K1342" s="15" t="s">
        <v>1855</v>
      </c>
    </row>
    <row r="1343" spans="1:11" x14ac:dyDescent="0.2">
      <c r="A1343" s="15">
        <v>4</v>
      </c>
      <c r="B1343" s="18">
        <v>10036446</v>
      </c>
      <c r="C1343" s="18">
        <v>10036450</v>
      </c>
      <c r="D1343" s="19">
        <v>1.8648919007570901</v>
      </c>
      <c r="E1343" s="15">
        <v>-64</v>
      </c>
      <c r="F1343" s="15" t="s">
        <v>11825</v>
      </c>
      <c r="G1343" s="18">
        <v>10036386</v>
      </c>
      <c r="H1343" s="15" t="s">
        <v>2270</v>
      </c>
      <c r="I1343" s="15" t="s">
        <v>1520</v>
      </c>
      <c r="J1343" s="15" t="s">
        <v>1520</v>
      </c>
      <c r="K1343" s="15" t="s">
        <v>1521</v>
      </c>
    </row>
    <row r="1344" spans="1:11" x14ac:dyDescent="0.2">
      <c r="A1344" s="15">
        <v>1</v>
      </c>
      <c r="B1344" s="18">
        <v>30320113</v>
      </c>
      <c r="C1344" s="18">
        <v>30320114</v>
      </c>
      <c r="D1344" s="19">
        <v>1.86454211089698</v>
      </c>
      <c r="E1344" s="15">
        <v>82</v>
      </c>
      <c r="F1344" s="15" t="s">
        <v>2271</v>
      </c>
      <c r="G1344" s="18">
        <v>30319949</v>
      </c>
      <c r="H1344" s="15" t="s">
        <v>2270</v>
      </c>
      <c r="I1344" s="15" t="s">
        <v>560</v>
      </c>
      <c r="J1344" s="15" t="s">
        <v>561</v>
      </c>
      <c r="K1344" s="15" t="s">
        <v>562</v>
      </c>
    </row>
    <row r="1345" spans="1:11" x14ac:dyDescent="0.2">
      <c r="A1345" s="15">
        <v>3</v>
      </c>
      <c r="B1345" s="18">
        <v>9796085</v>
      </c>
      <c r="C1345" s="18">
        <v>9796085</v>
      </c>
      <c r="D1345" s="19">
        <v>1.8598129551462199</v>
      </c>
      <c r="E1345" s="15">
        <v>69</v>
      </c>
      <c r="F1345" s="15" t="s">
        <v>11826</v>
      </c>
      <c r="G1345" s="18">
        <v>9796016</v>
      </c>
      <c r="H1345" s="15" t="s">
        <v>2272</v>
      </c>
      <c r="I1345" s="15" t="s">
        <v>1507</v>
      </c>
      <c r="J1345" s="15" t="s">
        <v>1508</v>
      </c>
      <c r="K1345" s="15" t="s">
        <v>1509</v>
      </c>
    </row>
    <row r="1346" spans="1:11" x14ac:dyDescent="0.2">
      <c r="A1346" s="15">
        <v>4</v>
      </c>
      <c r="B1346" s="18">
        <v>210728</v>
      </c>
      <c r="C1346" s="18">
        <v>210729</v>
      </c>
      <c r="D1346" s="19">
        <v>1.84940157774381</v>
      </c>
      <c r="E1346" s="15">
        <v>61</v>
      </c>
      <c r="F1346" s="15" t="s">
        <v>2280</v>
      </c>
      <c r="G1346" s="18">
        <v>211309</v>
      </c>
      <c r="H1346" s="15" t="s">
        <v>2272</v>
      </c>
      <c r="I1346" s="15" t="s">
        <v>1734</v>
      </c>
      <c r="J1346" s="15" t="s">
        <v>1735</v>
      </c>
      <c r="K1346" s="15" t="s">
        <v>1104</v>
      </c>
    </row>
    <row r="1347" spans="1:11" x14ac:dyDescent="0.2">
      <c r="A1347" s="15">
        <v>4</v>
      </c>
      <c r="B1347" s="18">
        <v>8572392</v>
      </c>
      <c r="C1347" s="18">
        <v>8572392</v>
      </c>
      <c r="D1347" s="19">
        <v>1.80976759668742</v>
      </c>
      <c r="E1347" s="15">
        <v>88</v>
      </c>
      <c r="F1347" s="15" t="s">
        <v>2280</v>
      </c>
      <c r="G1347" s="18">
        <v>8572681</v>
      </c>
      <c r="H1347" s="15" t="s">
        <v>2272</v>
      </c>
      <c r="I1347" s="15" t="s">
        <v>1795</v>
      </c>
      <c r="J1347" s="15" t="s">
        <v>1795</v>
      </c>
      <c r="K1347" s="15" t="s">
        <v>1796</v>
      </c>
    </row>
    <row r="1348" spans="1:11" x14ac:dyDescent="0.2">
      <c r="A1348" s="15">
        <v>3</v>
      </c>
      <c r="B1348" s="18">
        <v>3933158</v>
      </c>
      <c r="C1348" s="18">
        <v>3933158</v>
      </c>
      <c r="D1348" s="19">
        <v>1.80665292634245</v>
      </c>
      <c r="E1348" s="15">
        <v>53</v>
      </c>
      <c r="F1348" s="15" t="s">
        <v>2280</v>
      </c>
      <c r="G1348" s="18">
        <v>3933404</v>
      </c>
      <c r="H1348" s="15" t="s">
        <v>2272</v>
      </c>
      <c r="I1348" s="15" t="s">
        <v>1377</v>
      </c>
      <c r="J1348" s="15" t="s">
        <v>1377</v>
      </c>
      <c r="K1348" s="15" t="s">
        <v>444</v>
      </c>
    </row>
    <row r="1349" spans="1:11" x14ac:dyDescent="0.2">
      <c r="A1349" s="15">
        <v>1</v>
      </c>
      <c r="B1349" s="18">
        <v>2973226</v>
      </c>
      <c r="C1349" s="18">
        <v>2973226</v>
      </c>
      <c r="D1349" s="19">
        <v>1.8036823862197</v>
      </c>
      <c r="E1349" s="15">
        <v>2</v>
      </c>
      <c r="F1349" s="15" t="s">
        <v>11826</v>
      </c>
      <c r="G1349" s="18">
        <v>2973228</v>
      </c>
      <c r="H1349" s="15" t="s">
        <v>2270</v>
      </c>
      <c r="I1349" s="15" t="s">
        <v>537</v>
      </c>
      <c r="J1349" s="15" t="s">
        <v>538</v>
      </c>
      <c r="K1349" s="15" t="s">
        <v>539</v>
      </c>
    </row>
    <row r="1350" spans="1:11" x14ac:dyDescent="0.2">
      <c r="A1350" s="15">
        <v>4</v>
      </c>
      <c r="B1350" s="18">
        <v>12593498</v>
      </c>
      <c r="C1350" s="18">
        <v>12593498</v>
      </c>
      <c r="D1350" s="19">
        <v>1.7938556169734801</v>
      </c>
      <c r="E1350" s="15">
        <v>60</v>
      </c>
      <c r="F1350" s="15" t="s">
        <v>2280</v>
      </c>
      <c r="G1350" s="18">
        <v>12593800</v>
      </c>
      <c r="H1350" s="15" t="s">
        <v>2272</v>
      </c>
      <c r="I1350" s="15" t="s">
        <v>1574</v>
      </c>
      <c r="J1350" s="15" t="s">
        <v>1575</v>
      </c>
      <c r="K1350" s="15" t="s">
        <v>1576</v>
      </c>
    </row>
    <row r="1351" spans="1:11" x14ac:dyDescent="0.2">
      <c r="A1351" s="15">
        <v>1</v>
      </c>
      <c r="B1351" s="18">
        <v>18687758</v>
      </c>
      <c r="C1351" s="18">
        <v>18687758</v>
      </c>
      <c r="D1351" s="19">
        <v>1.7923813352218501</v>
      </c>
      <c r="E1351" s="15">
        <v>27</v>
      </c>
      <c r="F1351" s="15" t="s">
        <v>2273</v>
      </c>
      <c r="G1351" s="18">
        <v>18687785</v>
      </c>
      <c r="H1351" s="15" t="s">
        <v>2270</v>
      </c>
      <c r="I1351" s="15" t="s">
        <v>2274</v>
      </c>
      <c r="J1351" s="15" t="s">
        <v>2274</v>
      </c>
      <c r="K1351" s="15" t="s">
        <v>2285</v>
      </c>
    </row>
    <row r="1352" spans="1:11" x14ac:dyDescent="0.2">
      <c r="A1352" s="15">
        <v>3</v>
      </c>
      <c r="B1352" s="18">
        <v>6108516</v>
      </c>
      <c r="C1352" s="18">
        <v>6108516</v>
      </c>
      <c r="D1352" s="19">
        <v>1.7902101112664299</v>
      </c>
      <c r="E1352" s="15">
        <v>85</v>
      </c>
      <c r="F1352" s="15" t="s">
        <v>2280</v>
      </c>
      <c r="G1352" s="18">
        <v>6108737</v>
      </c>
      <c r="H1352" s="15" t="s">
        <v>2272</v>
      </c>
      <c r="I1352" s="15" t="s">
        <v>1442</v>
      </c>
      <c r="J1352" s="15" t="s">
        <v>1443</v>
      </c>
      <c r="K1352" s="15" t="s">
        <v>1444</v>
      </c>
    </row>
    <row r="1353" spans="1:11" x14ac:dyDescent="0.2">
      <c r="A1353" s="15">
        <v>4</v>
      </c>
      <c r="B1353" s="18">
        <v>16710009</v>
      </c>
      <c r="C1353" s="18">
        <v>16710009</v>
      </c>
      <c r="D1353" s="19">
        <v>1.7891502678794899</v>
      </c>
      <c r="E1353" s="15">
        <v>50</v>
      </c>
      <c r="F1353" s="15" t="s">
        <v>2280</v>
      </c>
      <c r="G1353" s="18">
        <v>16710407</v>
      </c>
      <c r="H1353" s="15" t="s">
        <v>2272</v>
      </c>
      <c r="I1353" s="15" t="s">
        <v>1675</v>
      </c>
      <c r="J1353" s="15" t="s">
        <v>1676</v>
      </c>
      <c r="K1353" s="15" t="s">
        <v>1677</v>
      </c>
    </row>
    <row r="1354" spans="1:11" x14ac:dyDescent="0.2">
      <c r="A1354" s="15">
        <v>2</v>
      </c>
      <c r="B1354" s="18">
        <v>16570977</v>
      </c>
      <c r="C1354" s="18">
        <v>16570977</v>
      </c>
      <c r="D1354" s="19">
        <v>1.7751502353265101</v>
      </c>
      <c r="E1354" s="15">
        <v>89</v>
      </c>
      <c r="F1354" s="15" t="s">
        <v>11826</v>
      </c>
      <c r="G1354" s="18">
        <v>16571066</v>
      </c>
      <c r="H1354" s="15" t="s">
        <v>2270</v>
      </c>
      <c r="I1354" s="15" t="s">
        <v>869</v>
      </c>
      <c r="J1354" s="15" t="s">
        <v>870</v>
      </c>
      <c r="K1354" s="15" t="s">
        <v>871</v>
      </c>
    </row>
    <row r="1355" spans="1:11" x14ac:dyDescent="0.2">
      <c r="A1355" s="15">
        <v>4</v>
      </c>
      <c r="B1355" s="18">
        <v>10036438</v>
      </c>
      <c r="C1355" s="18">
        <v>10036442</v>
      </c>
      <c r="D1355" s="19">
        <v>1.7732194083455699</v>
      </c>
      <c r="E1355" s="15">
        <v>-56</v>
      </c>
      <c r="F1355" s="15" t="s">
        <v>11825</v>
      </c>
      <c r="G1355" s="18">
        <v>10036386</v>
      </c>
      <c r="H1355" s="15" t="s">
        <v>2270</v>
      </c>
      <c r="I1355" s="15" t="s">
        <v>1520</v>
      </c>
      <c r="J1355" s="15" t="s">
        <v>1520</v>
      </c>
      <c r="K1355" s="15" t="s">
        <v>1521</v>
      </c>
    </row>
    <row r="1356" spans="1:11" x14ac:dyDescent="0.2">
      <c r="A1356" s="15">
        <v>1</v>
      </c>
      <c r="B1356" s="18">
        <v>2973147</v>
      </c>
      <c r="C1356" s="18">
        <v>2973147</v>
      </c>
      <c r="D1356" s="19">
        <v>1.7339788200869499</v>
      </c>
      <c r="E1356" s="15">
        <v>69</v>
      </c>
      <c r="F1356" s="15" t="s">
        <v>2280</v>
      </c>
      <c r="G1356" s="18">
        <v>2972638</v>
      </c>
      <c r="H1356" s="15" t="s">
        <v>2270</v>
      </c>
      <c r="I1356" s="15" t="s">
        <v>537</v>
      </c>
      <c r="J1356" s="15" t="s">
        <v>538</v>
      </c>
      <c r="K1356" s="15" t="s">
        <v>539</v>
      </c>
    </row>
    <row r="1357" spans="1:11" x14ac:dyDescent="0.2">
      <c r="A1357" s="15">
        <v>5</v>
      </c>
      <c r="B1357" s="18">
        <v>9792596</v>
      </c>
      <c r="C1357" s="18">
        <v>9792599</v>
      </c>
      <c r="D1357" s="19">
        <v>1.73368854650094</v>
      </c>
      <c r="E1357" s="15">
        <v>-90</v>
      </c>
      <c r="F1357" s="15" t="s">
        <v>2273</v>
      </c>
      <c r="G1357" s="18">
        <v>9792509</v>
      </c>
      <c r="H1357" s="15" t="s">
        <v>2270</v>
      </c>
      <c r="I1357" s="15" t="s">
        <v>2205</v>
      </c>
      <c r="J1357" s="15" t="s">
        <v>2206</v>
      </c>
      <c r="K1357" s="15" t="s">
        <v>2207</v>
      </c>
    </row>
    <row r="1358" spans="1:11" x14ac:dyDescent="0.2">
      <c r="A1358" s="15">
        <v>3</v>
      </c>
      <c r="B1358" s="18">
        <v>23174550</v>
      </c>
      <c r="C1358" s="18">
        <v>23174555</v>
      </c>
      <c r="D1358" s="19">
        <v>1.7321508742674001</v>
      </c>
      <c r="E1358" s="15">
        <v>45</v>
      </c>
      <c r="F1358" s="15" t="s">
        <v>2280</v>
      </c>
      <c r="G1358" s="18">
        <v>23174993</v>
      </c>
      <c r="H1358" s="15" t="s">
        <v>2272</v>
      </c>
      <c r="I1358" s="15" t="s">
        <v>1312</v>
      </c>
      <c r="J1358" s="15" t="s">
        <v>1313</v>
      </c>
      <c r="K1358" s="15" t="s">
        <v>1314</v>
      </c>
    </row>
    <row r="1359" spans="1:11" x14ac:dyDescent="0.2">
      <c r="A1359" s="15">
        <v>1</v>
      </c>
      <c r="B1359" s="18">
        <v>608410</v>
      </c>
      <c r="C1359" s="18">
        <v>608415</v>
      </c>
      <c r="D1359" s="19">
        <v>1.7133897813202199</v>
      </c>
      <c r="E1359" s="15">
        <v>-17</v>
      </c>
      <c r="F1359" s="15" t="s">
        <v>11825</v>
      </c>
      <c r="G1359" s="18">
        <v>608398</v>
      </c>
      <c r="H1359" s="15" t="s">
        <v>2270</v>
      </c>
      <c r="I1359" s="15" t="s">
        <v>643</v>
      </c>
      <c r="J1359" s="15" t="s">
        <v>644</v>
      </c>
      <c r="K1359" s="15" t="s">
        <v>645</v>
      </c>
    </row>
    <row r="1360" spans="1:11" x14ac:dyDescent="0.2">
      <c r="A1360" s="15">
        <v>5</v>
      </c>
      <c r="B1360" s="18">
        <v>9079652</v>
      </c>
      <c r="C1360" s="18">
        <v>9079652</v>
      </c>
      <c r="D1360" s="19">
        <v>1.70809628238931</v>
      </c>
      <c r="E1360" s="15">
        <v>25</v>
      </c>
      <c r="F1360" s="15" t="s">
        <v>2280</v>
      </c>
      <c r="G1360" s="18">
        <v>9079452</v>
      </c>
      <c r="H1360" s="15" t="s">
        <v>2270</v>
      </c>
      <c r="I1360" s="15" t="s">
        <v>2196</v>
      </c>
      <c r="J1360" s="15" t="s">
        <v>2197</v>
      </c>
      <c r="K1360" s="15" t="s">
        <v>2198</v>
      </c>
    </row>
    <row r="1361" spans="1:11" x14ac:dyDescent="0.2">
      <c r="A1361" s="15">
        <v>4</v>
      </c>
      <c r="B1361" s="18">
        <v>18098351</v>
      </c>
      <c r="C1361" s="18">
        <v>18098360</v>
      </c>
      <c r="D1361" s="19">
        <v>1.70183457204599</v>
      </c>
      <c r="E1361" s="15">
        <v>-59</v>
      </c>
      <c r="F1361" s="15" t="s">
        <v>11825</v>
      </c>
      <c r="G1361" s="18">
        <v>18098301</v>
      </c>
      <c r="H1361" s="15" t="s">
        <v>2270</v>
      </c>
      <c r="I1361" s="15" t="s">
        <v>1720</v>
      </c>
      <c r="J1361" s="15" t="s">
        <v>1721</v>
      </c>
      <c r="K1361" s="15" t="s">
        <v>1722</v>
      </c>
    </row>
    <row r="1362" spans="1:11" x14ac:dyDescent="0.2">
      <c r="A1362" s="15">
        <v>1</v>
      </c>
      <c r="B1362" s="18">
        <v>4608690</v>
      </c>
      <c r="C1362" s="18">
        <v>4608690</v>
      </c>
      <c r="D1362" s="19">
        <v>1.6820958509258299</v>
      </c>
      <c r="E1362" s="15">
        <v>-93</v>
      </c>
      <c r="F1362" s="15" t="s">
        <v>2281</v>
      </c>
      <c r="G1362" s="18">
        <v>4608597</v>
      </c>
      <c r="H1362" s="15" t="s">
        <v>2270</v>
      </c>
      <c r="I1362" s="15" t="s">
        <v>614</v>
      </c>
      <c r="J1362" s="15" t="s">
        <v>615</v>
      </c>
      <c r="K1362" s="15" t="s">
        <v>616</v>
      </c>
    </row>
    <row r="1363" spans="1:11" x14ac:dyDescent="0.2">
      <c r="A1363" s="15">
        <v>1</v>
      </c>
      <c r="B1363" s="18">
        <v>4608690</v>
      </c>
      <c r="C1363" s="18">
        <v>4608690</v>
      </c>
      <c r="D1363" s="19">
        <v>1.6820958509258299</v>
      </c>
      <c r="E1363" s="15">
        <v>1</v>
      </c>
      <c r="F1363" s="15" t="s">
        <v>2282</v>
      </c>
      <c r="G1363" s="18">
        <v>4608691</v>
      </c>
      <c r="H1363" s="15" t="s">
        <v>2270</v>
      </c>
      <c r="I1363" s="15" t="s">
        <v>614</v>
      </c>
      <c r="J1363" s="15" t="s">
        <v>615</v>
      </c>
      <c r="K1363" s="15" t="s">
        <v>616</v>
      </c>
    </row>
    <row r="1364" spans="1:11" x14ac:dyDescent="0.2">
      <c r="A1364" s="15">
        <v>1</v>
      </c>
      <c r="B1364" s="18">
        <v>7043317</v>
      </c>
      <c r="C1364" s="18">
        <v>7043324</v>
      </c>
      <c r="D1364" s="19">
        <v>1.6654231426283499</v>
      </c>
      <c r="E1364" s="15">
        <v>68</v>
      </c>
      <c r="F1364" s="15" t="s">
        <v>2271</v>
      </c>
      <c r="G1364" s="18">
        <v>7043274</v>
      </c>
      <c r="H1364" s="15" t="s">
        <v>2270</v>
      </c>
      <c r="I1364" s="15" t="s">
        <v>669</v>
      </c>
      <c r="J1364" s="15" t="s">
        <v>670</v>
      </c>
      <c r="K1364" s="15" t="s">
        <v>671</v>
      </c>
    </row>
    <row r="1365" spans="1:11" x14ac:dyDescent="0.2">
      <c r="A1365" s="15">
        <v>1</v>
      </c>
      <c r="B1365" s="18">
        <v>7043317</v>
      </c>
      <c r="C1365" s="18">
        <v>7043324</v>
      </c>
      <c r="D1365" s="19">
        <v>1.6654231426283499</v>
      </c>
      <c r="E1365" s="15">
        <v>-50</v>
      </c>
      <c r="F1365" s="15" t="s">
        <v>2279</v>
      </c>
      <c r="G1365" s="18">
        <v>7043274</v>
      </c>
      <c r="H1365" s="15" t="s">
        <v>2270</v>
      </c>
      <c r="I1365" s="15" t="s">
        <v>669</v>
      </c>
      <c r="J1365" s="15" t="s">
        <v>670</v>
      </c>
      <c r="K1365" s="15" t="s">
        <v>671</v>
      </c>
    </row>
    <row r="1366" spans="1:11" x14ac:dyDescent="0.2">
      <c r="A1366" s="15">
        <v>1</v>
      </c>
      <c r="B1366" s="18">
        <v>22700579</v>
      </c>
      <c r="C1366" s="18">
        <v>22700585</v>
      </c>
      <c r="D1366" s="19">
        <v>1.65737939453441</v>
      </c>
      <c r="E1366" s="15">
        <v>45</v>
      </c>
      <c r="F1366" s="15" t="s">
        <v>11826</v>
      </c>
      <c r="G1366" s="18">
        <v>22700534</v>
      </c>
      <c r="H1366" s="15" t="s">
        <v>2272</v>
      </c>
      <c r="I1366" s="15" t="s">
        <v>325</v>
      </c>
      <c r="J1366" s="15" t="s">
        <v>326</v>
      </c>
      <c r="K1366" s="15" t="s">
        <v>327</v>
      </c>
    </row>
    <row r="1367" spans="1:11" x14ac:dyDescent="0.2">
      <c r="A1367" s="15">
        <v>1</v>
      </c>
      <c r="B1367" s="18">
        <v>11423250</v>
      </c>
      <c r="C1367" s="18">
        <v>11423250</v>
      </c>
      <c r="D1367" s="19">
        <v>1.6418111649190801</v>
      </c>
      <c r="E1367" s="15">
        <v>81</v>
      </c>
      <c r="F1367" s="15" t="s">
        <v>2280</v>
      </c>
      <c r="G1367" s="18">
        <v>11422636</v>
      </c>
      <c r="H1367" s="15" t="s">
        <v>2270</v>
      </c>
      <c r="I1367" s="15" t="s">
        <v>140</v>
      </c>
      <c r="J1367" s="15" t="s">
        <v>140</v>
      </c>
      <c r="K1367" s="15" t="s">
        <v>91</v>
      </c>
    </row>
    <row r="1368" spans="1:11" x14ac:dyDescent="0.2">
      <c r="A1368" s="15">
        <v>3</v>
      </c>
      <c r="B1368" s="18">
        <v>17494594</v>
      </c>
      <c r="C1368" s="18">
        <v>17494600</v>
      </c>
      <c r="D1368" s="19">
        <v>1.63782388486747</v>
      </c>
      <c r="E1368" s="15">
        <v>-35</v>
      </c>
      <c r="F1368" s="15" t="s">
        <v>11825</v>
      </c>
      <c r="G1368" s="18">
        <v>17494565</v>
      </c>
      <c r="H1368" s="15" t="s">
        <v>2270</v>
      </c>
      <c r="I1368" s="15" t="s">
        <v>1152</v>
      </c>
      <c r="J1368" s="15" t="s">
        <v>1153</v>
      </c>
      <c r="K1368" s="15" t="s">
        <v>1154</v>
      </c>
    </row>
    <row r="1369" spans="1:11" x14ac:dyDescent="0.2">
      <c r="A1369" s="15">
        <v>3</v>
      </c>
      <c r="B1369" s="18">
        <v>12448918</v>
      </c>
      <c r="C1369" s="18">
        <v>12448918</v>
      </c>
      <c r="D1369" s="19">
        <v>1.6084280523103001</v>
      </c>
      <c r="E1369" s="15">
        <v>1</v>
      </c>
      <c r="F1369" s="15" t="s">
        <v>11826</v>
      </c>
      <c r="G1369" s="18">
        <v>12448919</v>
      </c>
      <c r="H1369" s="15" t="s">
        <v>2270</v>
      </c>
      <c r="I1369" s="15" t="s">
        <v>1099</v>
      </c>
      <c r="J1369" s="15" t="s">
        <v>1100</v>
      </c>
      <c r="K1369" s="15" t="s">
        <v>1101</v>
      </c>
    </row>
    <row r="1370" spans="1:11" x14ac:dyDescent="0.2">
      <c r="A1370" s="15">
        <v>4</v>
      </c>
      <c r="B1370" s="18">
        <v>10036008</v>
      </c>
      <c r="C1370" s="18">
        <v>10036011</v>
      </c>
      <c r="D1370" s="19">
        <v>1.5920364918607199</v>
      </c>
      <c r="E1370" s="15">
        <v>15</v>
      </c>
      <c r="F1370" s="15" t="s">
        <v>11826</v>
      </c>
      <c r="G1370" s="18">
        <v>10036026</v>
      </c>
      <c r="H1370" s="15" t="s">
        <v>2270</v>
      </c>
      <c r="I1370" s="15" t="s">
        <v>1520</v>
      </c>
      <c r="J1370" s="15" t="s">
        <v>1520</v>
      </c>
      <c r="K1370" s="15" t="s">
        <v>1521</v>
      </c>
    </row>
    <row r="1371" spans="1:11" x14ac:dyDescent="0.2">
      <c r="A1371" s="15">
        <v>5</v>
      </c>
      <c r="B1371" s="18">
        <v>15377917</v>
      </c>
      <c r="C1371" s="18">
        <v>15377922</v>
      </c>
      <c r="D1371" s="19">
        <v>1.5799385481614101</v>
      </c>
      <c r="E1371" s="15">
        <v>-26</v>
      </c>
      <c r="F1371" s="15" t="s">
        <v>11825</v>
      </c>
      <c r="G1371" s="18">
        <v>15377896</v>
      </c>
      <c r="H1371" s="15" t="s">
        <v>2270</v>
      </c>
      <c r="I1371" s="15" t="s">
        <v>1853</v>
      </c>
      <c r="J1371" s="15" t="s">
        <v>1854</v>
      </c>
      <c r="K1371" s="15" t="s">
        <v>1855</v>
      </c>
    </row>
    <row r="1372" spans="1:11" x14ac:dyDescent="0.2">
      <c r="A1372" s="15">
        <v>1</v>
      </c>
      <c r="B1372" s="18">
        <v>4608387</v>
      </c>
      <c r="C1372" s="18">
        <v>4608387</v>
      </c>
      <c r="D1372" s="19">
        <v>1.56927963773812</v>
      </c>
      <c r="E1372" s="15">
        <v>77</v>
      </c>
      <c r="F1372" s="15" t="s">
        <v>2280</v>
      </c>
      <c r="G1372" s="18">
        <v>4608077</v>
      </c>
      <c r="H1372" s="15" t="s">
        <v>2270</v>
      </c>
      <c r="I1372" s="15" t="s">
        <v>614</v>
      </c>
      <c r="J1372" s="15" t="s">
        <v>615</v>
      </c>
      <c r="K1372" s="15" t="s">
        <v>616</v>
      </c>
    </row>
    <row r="1373" spans="1:11" x14ac:dyDescent="0.2">
      <c r="A1373" s="15">
        <v>2</v>
      </c>
      <c r="B1373" s="18">
        <v>165176</v>
      </c>
      <c r="C1373" s="18">
        <v>165182</v>
      </c>
      <c r="D1373" s="19">
        <v>1.56728635017233</v>
      </c>
      <c r="E1373" s="15">
        <v>-41</v>
      </c>
      <c r="F1373" s="15" t="s">
        <v>2273</v>
      </c>
      <c r="G1373" s="18">
        <v>165141</v>
      </c>
      <c r="H1373" s="15" t="s">
        <v>2270</v>
      </c>
      <c r="I1373" s="15" t="s">
        <v>866</v>
      </c>
      <c r="J1373" s="15" t="s">
        <v>867</v>
      </c>
      <c r="K1373" s="15" t="s">
        <v>868</v>
      </c>
    </row>
    <row r="1374" spans="1:11" x14ac:dyDescent="0.2">
      <c r="A1374" s="15">
        <v>2</v>
      </c>
      <c r="B1374" s="18">
        <v>165176</v>
      </c>
      <c r="C1374" s="18">
        <v>165182</v>
      </c>
      <c r="D1374" s="19">
        <v>1.56728635017233</v>
      </c>
      <c r="E1374" s="15">
        <v>-41</v>
      </c>
      <c r="F1374" s="15" t="s">
        <v>2273</v>
      </c>
      <c r="G1374" s="18">
        <v>165141</v>
      </c>
      <c r="H1374" s="15" t="s">
        <v>2270</v>
      </c>
      <c r="I1374" s="15" t="s">
        <v>866</v>
      </c>
      <c r="J1374" s="15" t="s">
        <v>867</v>
      </c>
      <c r="K1374" s="15" t="s">
        <v>868</v>
      </c>
    </row>
    <row r="1375" spans="1:11" x14ac:dyDescent="0.2">
      <c r="A1375" s="15">
        <v>1</v>
      </c>
      <c r="B1375" s="18">
        <v>10722290</v>
      </c>
      <c r="C1375" s="18">
        <v>10722290</v>
      </c>
      <c r="D1375" s="19">
        <v>1.55403903285082</v>
      </c>
      <c r="E1375" s="15">
        <v>-34</v>
      </c>
      <c r="F1375" s="15" t="s">
        <v>2279</v>
      </c>
      <c r="G1375" s="18">
        <v>10722324</v>
      </c>
      <c r="H1375" s="15" t="s">
        <v>2272</v>
      </c>
      <c r="I1375" s="15" t="s">
        <v>122</v>
      </c>
      <c r="J1375" s="15" t="s">
        <v>123</v>
      </c>
      <c r="K1375" s="15" t="s">
        <v>124</v>
      </c>
    </row>
    <row r="1376" spans="1:11" x14ac:dyDescent="0.2">
      <c r="A1376" s="15">
        <v>1</v>
      </c>
      <c r="B1376" s="18">
        <v>8224269</v>
      </c>
      <c r="C1376" s="18">
        <v>8224269</v>
      </c>
      <c r="D1376" s="19">
        <v>1.53843997701597</v>
      </c>
      <c r="E1376" s="15">
        <v>82</v>
      </c>
      <c r="F1376" s="15" t="s">
        <v>2280</v>
      </c>
      <c r="G1376" s="18">
        <v>8224547</v>
      </c>
      <c r="H1376" s="15" t="s">
        <v>2272</v>
      </c>
      <c r="I1376" s="15" t="s">
        <v>696</v>
      </c>
      <c r="J1376" s="15" t="s">
        <v>697</v>
      </c>
      <c r="K1376" s="15" t="s">
        <v>698</v>
      </c>
    </row>
    <row r="1377" spans="1:11" x14ac:dyDescent="0.2">
      <c r="A1377" s="15">
        <v>3</v>
      </c>
      <c r="B1377" s="18">
        <v>21995697</v>
      </c>
      <c r="C1377" s="18">
        <v>21995697</v>
      </c>
      <c r="D1377" s="19">
        <v>1.4920001850704101</v>
      </c>
      <c r="E1377" s="15">
        <v>-87</v>
      </c>
      <c r="F1377" s="15" t="s">
        <v>2273</v>
      </c>
      <c r="G1377" s="18">
        <v>21995610</v>
      </c>
      <c r="H1377" s="15" t="s">
        <v>2270</v>
      </c>
      <c r="I1377" s="15" t="s">
        <v>1271</v>
      </c>
      <c r="J1377" s="15" t="s">
        <v>1271</v>
      </c>
      <c r="K1377" s="15" t="s">
        <v>1272</v>
      </c>
    </row>
    <row r="1378" spans="1:11" x14ac:dyDescent="0.2">
      <c r="A1378" s="15">
        <v>2</v>
      </c>
      <c r="B1378" s="18">
        <v>16570979</v>
      </c>
      <c r="C1378" s="18">
        <v>16570980</v>
      </c>
      <c r="D1378" s="19">
        <v>1.4902518967093299</v>
      </c>
      <c r="E1378" s="15">
        <v>86</v>
      </c>
      <c r="F1378" s="15" t="s">
        <v>11826</v>
      </c>
      <c r="G1378" s="18">
        <v>16571066</v>
      </c>
      <c r="H1378" s="15" t="s">
        <v>2270</v>
      </c>
      <c r="I1378" s="15" t="s">
        <v>869</v>
      </c>
      <c r="J1378" s="15" t="s">
        <v>870</v>
      </c>
      <c r="K1378" s="15" t="s">
        <v>871</v>
      </c>
    </row>
    <row r="1379" spans="1:11" x14ac:dyDescent="0.2">
      <c r="A1379" s="15">
        <v>1</v>
      </c>
      <c r="B1379" s="18">
        <v>24230857</v>
      </c>
      <c r="C1379" s="18">
        <v>24230857</v>
      </c>
      <c r="D1379" s="19">
        <v>1.4812669322683101</v>
      </c>
      <c r="E1379" s="15">
        <v>-45</v>
      </c>
      <c r="F1379" s="15" t="s">
        <v>2273</v>
      </c>
      <c r="G1379" s="18">
        <v>24230902</v>
      </c>
      <c r="H1379" s="15" t="s">
        <v>2272</v>
      </c>
      <c r="I1379" s="15" t="s">
        <v>359</v>
      </c>
      <c r="J1379" s="15" t="s">
        <v>359</v>
      </c>
      <c r="K1379" s="15" t="s">
        <v>360</v>
      </c>
    </row>
    <row r="1380" spans="1:11" x14ac:dyDescent="0.2">
      <c r="A1380" s="15">
        <v>1</v>
      </c>
      <c r="B1380" s="18">
        <v>24230857</v>
      </c>
      <c r="C1380" s="18">
        <v>24230857</v>
      </c>
      <c r="D1380" s="19">
        <v>1.4812669322683101</v>
      </c>
      <c r="E1380" s="15">
        <v>10</v>
      </c>
      <c r="F1380" s="15" t="s">
        <v>2273</v>
      </c>
      <c r="G1380" s="18">
        <v>24230867</v>
      </c>
      <c r="H1380" s="15" t="s">
        <v>2270</v>
      </c>
      <c r="I1380" s="15" t="s">
        <v>2275</v>
      </c>
      <c r="J1380" s="15" t="s">
        <v>2275</v>
      </c>
      <c r="K1380" s="15" t="s">
        <v>1845</v>
      </c>
    </row>
    <row r="1381" spans="1:11" x14ac:dyDescent="0.2">
      <c r="A1381" s="15">
        <v>1</v>
      </c>
      <c r="B1381" s="18">
        <v>24230857</v>
      </c>
      <c r="C1381" s="18">
        <v>24230857</v>
      </c>
      <c r="D1381" s="19">
        <v>1.4812669322683101</v>
      </c>
      <c r="E1381" s="15">
        <v>92</v>
      </c>
      <c r="F1381" s="15" t="s">
        <v>2280</v>
      </c>
      <c r="G1381" s="18">
        <v>24230902</v>
      </c>
      <c r="H1381" s="15" t="s">
        <v>2272</v>
      </c>
      <c r="I1381" s="15" t="s">
        <v>359</v>
      </c>
      <c r="J1381" s="15" t="s">
        <v>359</v>
      </c>
      <c r="K1381" s="15" t="s">
        <v>360</v>
      </c>
    </row>
    <row r="1382" spans="1:11" x14ac:dyDescent="0.2">
      <c r="A1382" s="15">
        <v>2</v>
      </c>
      <c r="B1382" s="18">
        <v>17827165</v>
      </c>
      <c r="C1382" s="18">
        <v>17827174</v>
      </c>
      <c r="D1382" s="19">
        <v>1.4528095175842599</v>
      </c>
      <c r="E1382" s="15">
        <v>41</v>
      </c>
      <c r="F1382" s="15" t="s">
        <v>11826</v>
      </c>
      <c r="G1382" s="18">
        <v>17827215</v>
      </c>
      <c r="H1382" s="15" t="s">
        <v>2270</v>
      </c>
      <c r="I1382" s="15" t="s">
        <v>907</v>
      </c>
      <c r="J1382" s="15" t="s">
        <v>908</v>
      </c>
      <c r="K1382" s="15" t="s">
        <v>909</v>
      </c>
    </row>
    <row r="1383" spans="1:11" x14ac:dyDescent="0.2">
      <c r="A1383" s="15">
        <v>4</v>
      </c>
      <c r="B1383" s="18">
        <v>16710008</v>
      </c>
      <c r="C1383" s="18">
        <v>16710008</v>
      </c>
      <c r="D1383" s="19">
        <v>1.4463587081529901</v>
      </c>
      <c r="E1383" s="15">
        <v>49</v>
      </c>
      <c r="F1383" s="15" t="s">
        <v>2280</v>
      </c>
      <c r="G1383" s="18">
        <v>16710407</v>
      </c>
      <c r="H1383" s="15" t="s">
        <v>2272</v>
      </c>
      <c r="I1383" s="15" t="s">
        <v>1675</v>
      </c>
      <c r="J1383" s="15" t="s">
        <v>1676</v>
      </c>
      <c r="K1383" s="15" t="s">
        <v>1677</v>
      </c>
    </row>
    <row r="1384" spans="1:11" x14ac:dyDescent="0.2">
      <c r="A1384" s="15">
        <v>1</v>
      </c>
      <c r="B1384" s="18">
        <v>2973137</v>
      </c>
      <c r="C1384" s="18">
        <v>2973146</v>
      </c>
      <c r="D1384" s="19">
        <v>1.4178902768716499</v>
      </c>
      <c r="E1384" s="15">
        <v>70</v>
      </c>
      <c r="F1384" s="15" t="s">
        <v>2280</v>
      </c>
      <c r="G1384" s="18">
        <v>2972638</v>
      </c>
      <c r="H1384" s="15" t="s">
        <v>2270</v>
      </c>
      <c r="I1384" s="15" t="s">
        <v>537</v>
      </c>
      <c r="J1384" s="15" t="s">
        <v>538</v>
      </c>
      <c r="K1384" s="15" t="s">
        <v>539</v>
      </c>
    </row>
    <row r="1385" spans="1:11" x14ac:dyDescent="0.2">
      <c r="A1385" s="15">
        <v>4</v>
      </c>
      <c r="B1385" s="18">
        <v>13614905</v>
      </c>
      <c r="C1385" s="18">
        <v>13614905</v>
      </c>
      <c r="D1385" s="19">
        <v>1.34594062111607</v>
      </c>
      <c r="E1385" s="15">
        <v>-83</v>
      </c>
      <c r="F1385" s="15" t="s">
        <v>2273</v>
      </c>
      <c r="G1385" s="18">
        <v>13614822</v>
      </c>
      <c r="H1385" s="15" t="s">
        <v>2270</v>
      </c>
      <c r="I1385" s="15" t="s">
        <v>1602</v>
      </c>
      <c r="J1385" s="15" t="s">
        <v>1603</v>
      </c>
      <c r="K1385" s="15" t="s">
        <v>1604</v>
      </c>
    </row>
    <row r="1386" spans="1:11" x14ac:dyDescent="0.2">
      <c r="A1386" s="15">
        <v>3</v>
      </c>
      <c r="B1386" s="18">
        <v>5669763</v>
      </c>
      <c r="C1386" s="18">
        <v>5669768</v>
      </c>
      <c r="D1386" s="19">
        <v>1.2345221113618401</v>
      </c>
      <c r="E1386" s="15">
        <v>58</v>
      </c>
      <c r="F1386" s="15" t="s">
        <v>11826</v>
      </c>
      <c r="G1386" s="18">
        <v>5669826</v>
      </c>
      <c r="H1386" s="15" t="s">
        <v>2270</v>
      </c>
      <c r="I1386" s="15" t="s">
        <v>1434</v>
      </c>
      <c r="J1386" s="15" t="s">
        <v>1435</v>
      </c>
      <c r="K1386" s="15" t="s">
        <v>1436</v>
      </c>
    </row>
    <row r="1387" spans="1:11" x14ac:dyDescent="0.2">
      <c r="A1387" s="15">
        <v>4</v>
      </c>
      <c r="B1387" s="18">
        <v>14886193</v>
      </c>
      <c r="C1387" s="18">
        <v>14886194</v>
      </c>
      <c r="D1387" s="19">
        <v>1.1654875904525299</v>
      </c>
      <c r="E1387" s="15">
        <v>88</v>
      </c>
      <c r="F1387" s="15" t="s">
        <v>2280</v>
      </c>
      <c r="G1387" s="18">
        <v>14886027</v>
      </c>
      <c r="H1387" s="15" t="s">
        <v>2270</v>
      </c>
      <c r="I1387" s="15" t="s">
        <v>1634</v>
      </c>
      <c r="J1387" s="15" t="s">
        <v>1634</v>
      </c>
      <c r="K1387" s="15" t="s">
        <v>1621</v>
      </c>
    </row>
  </sheetData>
  <mergeCells count="3">
    <mergeCell ref="A4:E4"/>
    <mergeCell ref="F4:J4"/>
    <mergeCell ref="A2:K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D19B-4073-4CB8-9AC8-97B1C82C842A}">
  <dimension ref="A1:L841"/>
  <sheetViews>
    <sheetView zoomScale="85" zoomScaleNormal="85" workbookViewId="0">
      <pane ySplit="5" topLeftCell="A6" activePane="bottomLeft" state="frozen"/>
      <selection pane="bottomLeft"/>
    </sheetView>
  </sheetViews>
  <sheetFormatPr defaultRowHeight="14.25" x14ac:dyDescent="0.2"/>
  <cols>
    <col min="1" max="1" width="14.7109375" style="15" customWidth="1"/>
    <col min="2" max="3" width="12.85546875" style="15" bestFit="1" customWidth="1"/>
    <col min="4" max="4" width="18.7109375" style="15" bestFit="1" customWidth="1"/>
    <col min="5" max="5" width="12.85546875" style="15" bestFit="1" customWidth="1"/>
    <col min="6" max="6" width="12.85546875" style="15" customWidth="1"/>
    <col min="7" max="7" width="7.7109375" style="15" bestFit="1" customWidth="1"/>
    <col min="8" max="8" width="13.28515625" style="15" bestFit="1" customWidth="1"/>
    <col min="9" max="10" width="12.5703125" style="15" bestFit="1" customWidth="1"/>
    <col min="11" max="11" width="12.85546875" style="15" customWidth="1"/>
    <col min="12" max="12" width="15.7109375" style="15" customWidth="1"/>
    <col min="13" max="13" width="9.140625" style="15"/>
    <col min="14" max="14" width="7.140625" style="15" bestFit="1" customWidth="1"/>
    <col min="15" max="15" width="9.140625" style="15"/>
    <col min="16" max="16" width="17.42578125" style="15" bestFit="1" customWidth="1"/>
    <col min="17" max="17" width="10.5703125" style="15" bestFit="1" customWidth="1"/>
    <col min="18" max="16384" width="9.140625" style="15"/>
  </cols>
  <sheetData>
    <row r="1" spans="1:12" ht="15" x14ac:dyDescent="0.25">
      <c r="A1" s="4" t="s">
        <v>2287</v>
      </c>
      <c r="B1" s="4"/>
      <c r="C1" s="4"/>
      <c r="D1" s="4"/>
      <c r="E1" s="4"/>
      <c r="F1" s="4"/>
      <c r="G1" s="4"/>
      <c r="H1" s="4"/>
    </row>
    <row r="2" spans="1:12" ht="53.25" customHeight="1" x14ac:dyDescent="0.2">
      <c r="A2" s="115" t="s">
        <v>18632</v>
      </c>
      <c r="B2" s="93"/>
      <c r="C2" s="93"/>
      <c r="D2" s="93"/>
      <c r="E2" s="93"/>
      <c r="F2" s="93"/>
      <c r="G2" s="93"/>
      <c r="H2" s="93"/>
      <c r="I2" s="93"/>
      <c r="J2" s="93"/>
      <c r="K2" s="93"/>
      <c r="L2" s="93"/>
    </row>
    <row r="3" spans="1:12" x14ac:dyDescent="0.2">
      <c r="A3" s="6"/>
      <c r="B3" s="6"/>
      <c r="C3" s="6"/>
      <c r="D3" s="6"/>
      <c r="E3" s="6"/>
      <c r="F3" s="6"/>
      <c r="G3" s="6"/>
      <c r="H3" s="6"/>
      <c r="I3" s="6"/>
      <c r="J3" s="2"/>
    </row>
    <row r="4" spans="1:12" ht="15" x14ac:dyDescent="0.25">
      <c r="A4" s="92" t="s">
        <v>18631</v>
      </c>
      <c r="B4" s="92"/>
      <c r="C4" s="92"/>
      <c r="D4" s="92"/>
      <c r="E4" s="94" t="s">
        <v>2625</v>
      </c>
      <c r="F4" s="94"/>
      <c r="G4" s="94"/>
      <c r="H4" s="94"/>
      <c r="I4" s="94"/>
      <c r="J4" s="94"/>
    </row>
    <row r="5" spans="1:12" ht="15.75" thickBot="1" x14ac:dyDescent="0.3">
      <c r="A5" s="5" t="s">
        <v>37</v>
      </c>
      <c r="B5" s="5" t="s">
        <v>35</v>
      </c>
      <c r="C5" s="5" t="s">
        <v>36</v>
      </c>
      <c r="D5" s="5" t="s">
        <v>88</v>
      </c>
      <c r="E5" s="5" t="s">
        <v>35</v>
      </c>
      <c r="F5" s="5" t="s">
        <v>2620</v>
      </c>
      <c r="G5" s="5" t="s">
        <v>2268</v>
      </c>
      <c r="H5" s="5" t="s">
        <v>86</v>
      </c>
      <c r="I5" s="7" t="s">
        <v>11838</v>
      </c>
      <c r="J5" s="7" t="s">
        <v>11839</v>
      </c>
      <c r="K5" s="7" t="s">
        <v>2622</v>
      </c>
      <c r="L5" s="7" t="s">
        <v>2621</v>
      </c>
    </row>
    <row r="6" spans="1:12" x14ac:dyDescent="0.2">
      <c r="A6" s="15">
        <v>1</v>
      </c>
      <c r="B6" s="18">
        <v>847709</v>
      </c>
      <c r="C6" s="18">
        <v>847710</v>
      </c>
      <c r="D6" s="19">
        <v>9.5603139175572807</v>
      </c>
      <c r="E6" s="18">
        <v>846664</v>
      </c>
      <c r="F6" s="18">
        <v>847739</v>
      </c>
      <c r="G6" s="15" t="s">
        <v>2272</v>
      </c>
      <c r="H6" s="15" t="s">
        <v>2288</v>
      </c>
      <c r="I6" s="15" t="s">
        <v>11831</v>
      </c>
      <c r="J6" s="15" t="s">
        <v>11834</v>
      </c>
      <c r="K6" s="15" t="s">
        <v>11837</v>
      </c>
      <c r="L6" s="15" t="s">
        <v>2289</v>
      </c>
    </row>
    <row r="7" spans="1:12" x14ac:dyDescent="0.2">
      <c r="A7" s="15">
        <v>1</v>
      </c>
      <c r="B7" s="18">
        <v>847712</v>
      </c>
      <c r="C7" s="18">
        <v>847712</v>
      </c>
      <c r="D7" s="19">
        <v>5.8356843479197797</v>
      </c>
      <c r="E7" s="18">
        <v>846664</v>
      </c>
      <c r="F7" s="18">
        <v>847739</v>
      </c>
      <c r="G7" s="15" t="s">
        <v>2272</v>
      </c>
      <c r="H7" s="15" t="s">
        <v>2288</v>
      </c>
      <c r="I7" s="15" t="s">
        <v>11831</v>
      </c>
      <c r="J7" s="15" t="s">
        <v>11834</v>
      </c>
      <c r="K7" s="15" t="s">
        <v>11837</v>
      </c>
      <c r="L7" s="15" t="s">
        <v>2289</v>
      </c>
    </row>
    <row r="8" spans="1:12" x14ac:dyDescent="0.2">
      <c r="A8" s="15">
        <v>1</v>
      </c>
      <c r="B8" s="18">
        <v>2031518</v>
      </c>
      <c r="C8" s="18">
        <v>2031518</v>
      </c>
      <c r="D8" s="19">
        <v>9.1285400946136708</v>
      </c>
      <c r="E8" s="18">
        <v>2029752</v>
      </c>
      <c r="F8" s="18">
        <v>2031696</v>
      </c>
      <c r="G8" s="15" t="s">
        <v>2272</v>
      </c>
      <c r="H8" s="15" t="s">
        <v>2291</v>
      </c>
      <c r="I8" s="15" t="s">
        <v>11828</v>
      </c>
      <c r="J8" s="15" t="s">
        <v>11829</v>
      </c>
      <c r="K8" s="15" t="s">
        <v>2293</v>
      </c>
      <c r="L8" s="15" t="s">
        <v>2292</v>
      </c>
    </row>
    <row r="9" spans="1:12" x14ac:dyDescent="0.2">
      <c r="A9" s="15">
        <v>1</v>
      </c>
      <c r="B9" s="18">
        <v>2031519</v>
      </c>
      <c r="C9" s="18">
        <v>2031519</v>
      </c>
      <c r="D9" s="19">
        <v>8.0927108271297108</v>
      </c>
      <c r="E9" s="18">
        <v>2029752</v>
      </c>
      <c r="F9" s="18">
        <v>2031696</v>
      </c>
      <c r="G9" s="15" t="s">
        <v>2272</v>
      </c>
      <c r="H9" s="15" t="s">
        <v>2291</v>
      </c>
      <c r="I9" s="15" t="s">
        <v>11828</v>
      </c>
      <c r="J9" s="15" t="s">
        <v>11829</v>
      </c>
      <c r="K9" s="15" t="s">
        <v>2293</v>
      </c>
      <c r="L9" s="15" t="s">
        <v>2292</v>
      </c>
    </row>
    <row r="10" spans="1:12" x14ac:dyDescent="0.2">
      <c r="A10" s="15">
        <v>1</v>
      </c>
      <c r="B10" s="18">
        <v>2031582</v>
      </c>
      <c r="C10" s="18">
        <v>2031582</v>
      </c>
      <c r="D10" s="19">
        <v>8.4969669429640895</v>
      </c>
      <c r="E10" s="18">
        <v>2029752</v>
      </c>
      <c r="F10" s="18">
        <v>2031696</v>
      </c>
      <c r="G10" s="15" t="s">
        <v>2272</v>
      </c>
      <c r="H10" s="15" t="s">
        <v>2291</v>
      </c>
      <c r="I10" s="15" t="s">
        <v>11828</v>
      </c>
      <c r="J10" s="15" t="s">
        <v>11829</v>
      </c>
      <c r="K10" s="15" t="s">
        <v>2293</v>
      </c>
      <c r="L10" s="15" t="s">
        <v>2292</v>
      </c>
    </row>
    <row r="11" spans="1:12" x14ac:dyDescent="0.2">
      <c r="A11" s="15">
        <v>1</v>
      </c>
      <c r="B11" s="18">
        <v>2031583</v>
      </c>
      <c r="C11" s="18">
        <v>2031583</v>
      </c>
      <c r="D11" s="19">
        <v>8.5198963208491207</v>
      </c>
      <c r="E11" s="18">
        <v>2029752</v>
      </c>
      <c r="F11" s="18">
        <v>2031696</v>
      </c>
      <c r="G11" s="15" t="s">
        <v>2272</v>
      </c>
      <c r="H11" s="15" t="s">
        <v>2291</v>
      </c>
      <c r="I11" s="15" t="s">
        <v>11828</v>
      </c>
      <c r="J11" s="15" t="s">
        <v>11829</v>
      </c>
      <c r="K11" s="15" t="s">
        <v>2293</v>
      </c>
      <c r="L11" s="15" t="s">
        <v>2292</v>
      </c>
    </row>
    <row r="12" spans="1:12" x14ac:dyDescent="0.2">
      <c r="A12" s="15">
        <v>1</v>
      </c>
      <c r="B12" s="18">
        <v>2031584</v>
      </c>
      <c r="C12" s="18">
        <v>2031591</v>
      </c>
      <c r="D12" s="19">
        <v>8.4989172099136603</v>
      </c>
      <c r="E12" s="18">
        <v>2029752</v>
      </c>
      <c r="F12" s="18">
        <v>2031696</v>
      </c>
      <c r="G12" s="15" t="s">
        <v>2272</v>
      </c>
      <c r="H12" s="15" t="s">
        <v>2291</v>
      </c>
      <c r="I12" s="15" t="s">
        <v>11828</v>
      </c>
      <c r="J12" s="15" t="s">
        <v>11829</v>
      </c>
      <c r="K12" s="15" t="s">
        <v>2293</v>
      </c>
      <c r="L12" s="15" t="s">
        <v>2292</v>
      </c>
    </row>
    <row r="13" spans="1:12" x14ac:dyDescent="0.2">
      <c r="A13" s="15">
        <v>1</v>
      </c>
      <c r="B13" s="18">
        <v>2031593</v>
      </c>
      <c r="C13" s="18">
        <v>2031593</v>
      </c>
      <c r="D13" s="19">
        <v>10.2310683487751</v>
      </c>
      <c r="E13" s="18">
        <v>2029752</v>
      </c>
      <c r="F13" s="18">
        <v>2031696</v>
      </c>
      <c r="G13" s="15" t="s">
        <v>2272</v>
      </c>
      <c r="H13" s="15" t="s">
        <v>2291</v>
      </c>
      <c r="I13" s="15" t="s">
        <v>11828</v>
      </c>
      <c r="J13" s="15" t="s">
        <v>11829</v>
      </c>
      <c r="K13" s="15" t="s">
        <v>2293</v>
      </c>
      <c r="L13" s="15" t="s">
        <v>2292</v>
      </c>
    </row>
    <row r="14" spans="1:12" x14ac:dyDescent="0.2">
      <c r="A14" s="15">
        <v>1</v>
      </c>
      <c r="B14" s="18">
        <v>7068090</v>
      </c>
      <c r="C14" s="18">
        <v>7068090</v>
      </c>
      <c r="D14" s="19">
        <v>5.10284824948807</v>
      </c>
      <c r="E14" s="18">
        <v>7066493</v>
      </c>
      <c r="F14" s="18">
        <v>7071562</v>
      </c>
      <c r="G14" s="15" t="s">
        <v>2272</v>
      </c>
      <c r="H14" s="15" t="s">
        <v>2294</v>
      </c>
      <c r="I14" s="15" t="s">
        <v>11831</v>
      </c>
      <c r="J14" s="15" t="s">
        <v>11832</v>
      </c>
      <c r="K14" s="15" t="s">
        <v>11830</v>
      </c>
      <c r="L14" s="15" t="s">
        <v>2295</v>
      </c>
    </row>
    <row r="15" spans="1:12" x14ac:dyDescent="0.2">
      <c r="A15" s="15">
        <v>1</v>
      </c>
      <c r="B15" s="18">
        <v>8793534</v>
      </c>
      <c r="C15" s="18">
        <v>8793534</v>
      </c>
      <c r="D15" s="19">
        <v>7.5678470975105201</v>
      </c>
      <c r="E15" s="18">
        <v>8790241</v>
      </c>
      <c r="F15" s="18">
        <v>8797988</v>
      </c>
      <c r="G15" s="15" t="s">
        <v>2270</v>
      </c>
      <c r="H15" s="15" t="s">
        <v>2297</v>
      </c>
      <c r="I15" s="15" t="s">
        <v>11828</v>
      </c>
      <c r="J15" s="15" t="s">
        <v>11829</v>
      </c>
      <c r="K15" s="15" t="s">
        <v>2299</v>
      </c>
      <c r="L15" s="15" t="s">
        <v>2298</v>
      </c>
    </row>
    <row r="16" spans="1:12" x14ac:dyDescent="0.2">
      <c r="A16" s="15">
        <v>1</v>
      </c>
      <c r="B16" s="18">
        <v>9136677</v>
      </c>
      <c r="C16" s="18">
        <v>9136677</v>
      </c>
      <c r="D16" s="19">
        <v>6.1755883606683399</v>
      </c>
      <c r="E16" s="18">
        <v>9135712</v>
      </c>
      <c r="F16" s="18">
        <v>9136880</v>
      </c>
      <c r="G16" s="15" t="s">
        <v>2270</v>
      </c>
      <c r="H16" s="15" t="s">
        <v>2300</v>
      </c>
      <c r="I16" s="15" t="s">
        <v>11828</v>
      </c>
      <c r="J16" s="15" t="s">
        <v>11833</v>
      </c>
      <c r="K16" s="15" t="s">
        <v>11833</v>
      </c>
      <c r="L16" s="15" t="s">
        <v>2301</v>
      </c>
    </row>
    <row r="17" spans="1:12" x14ac:dyDescent="0.2">
      <c r="A17" s="15">
        <v>1</v>
      </c>
      <c r="B17" s="18">
        <v>9136677</v>
      </c>
      <c r="C17" s="18">
        <v>9136677</v>
      </c>
      <c r="D17" s="19">
        <v>6.1755883606683399</v>
      </c>
      <c r="E17" s="18">
        <v>9135757</v>
      </c>
      <c r="F17" s="18">
        <v>9136720</v>
      </c>
      <c r="G17" s="15" t="s">
        <v>2270</v>
      </c>
      <c r="H17" s="15" t="s">
        <v>2303</v>
      </c>
      <c r="I17" s="15" t="s">
        <v>11828</v>
      </c>
      <c r="J17" s="15" t="s">
        <v>11833</v>
      </c>
      <c r="K17" s="15" t="s">
        <v>11833</v>
      </c>
      <c r="L17" s="15" t="s">
        <v>2301</v>
      </c>
    </row>
    <row r="18" spans="1:12" x14ac:dyDescent="0.2">
      <c r="A18" s="15">
        <v>1</v>
      </c>
      <c r="B18" s="18">
        <v>9412407</v>
      </c>
      <c r="C18" s="18">
        <v>9412407</v>
      </c>
      <c r="D18" s="19">
        <v>8.0869935863147298</v>
      </c>
      <c r="E18" s="18">
        <v>9412334</v>
      </c>
      <c r="F18" s="18">
        <v>9412459</v>
      </c>
      <c r="G18" s="15" t="s">
        <v>2272</v>
      </c>
      <c r="H18" s="15" t="s">
        <v>2304</v>
      </c>
      <c r="I18" s="15" t="s">
        <v>11831</v>
      </c>
      <c r="J18" s="15" t="s">
        <v>2566</v>
      </c>
      <c r="K18" s="15" t="s">
        <v>2306</v>
      </c>
      <c r="L18" s="15" t="s">
        <v>2305</v>
      </c>
    </row>
    <row r="19" spans="1:12" x14ac:dyDescent="0.2">
      <c r="A19" s="15">
        <v>1</v>
      </c>
      <c r="B19" s="18">
        <v>9573890</v>
      </c>
      <c r="C19" s="18">
        <v>9573890</v>
      </c>
      <c r="D19" s="19">
        <v>7.7118229681725703</v>
      </c>
      <c r="E19" s="18">
        <v>9572801</v>
      </c>
      <c r="F19" s="18">
        <v>9574191</v>
      </c>
      <c r="G19" s="15" t="s">
        <v>2270</v>
      </c>
      <c r="H19" s="15" t="s">
        <v>2307</v>
      </c>
      <c r="I19" s="15" t="s">
        <v>11828</v>
      </c>
      <c r="J19" s="15" t="s">
        <v>11833</v>
      </c>
      <c r="K19" s="15" t="s">
        <v>11833</v>
      </c>
      <c r="L19" s="15" t="s">
        <v>2308</v>
      </c>
    </row>
    <row r="20" spans="1:12" x14ac:dyDescent="0.2">
      <c r="A20" s="15">
        <v>1</v>
      </c>
      <c r="B20" s="18">
        <v>11960905</v>
      </c>
      <c r="C20" s="18">
        <v>11960906</v>
      </c>
      <c r="D20" s="19">
        <v>7.4289415476280301</v>
      </c>
      <c r="E20" s="18">
        <v>11960836</v>
      </c>
      <c r="F20" s="18">
        <v>11961029</v>
      </c>
      <c r="G20" s="15" t="s">
        <v>2270</v>
      </c>
      <c r="H20" s="15" t="s">
        <v>2309</v>
      </c>
      <c r="I20" s="15" t="s">
        <v>11831</v>
      </c>
      <c r="J20" s="15" t="s">
        <v>2566</v>
      </c>
      <c r="K20" s="15" t="s">
        <v>2311</v>
      </c>
      <c r="L20" s="15" t="s">
        <v>2310</v>
      </c>
    </row>
    <row r="21" spans="1:12" x14ac:dyDescent="0.2">
      <c r="A21" s="15">
        <v>1</v>
      </c>
      <c r="B21" s="18">
        <v>11960907</v>
      </c>
      <c r="C21" s="18">
        <v>11960913</v>
      </c>
      <c r="D21" s="19">
        <v>7.8397391083235899</v>
      </c>
      <c r="E21" s="18">
        <v>11960836</v>
      </c>
      <c r="F21" s="18">
        <v>11961029</v>
      </c>
      <c r="G21" s="15" t="s">
        <v>2270</v>
      </c>
      <c r="H21" s="15" t="s">
        <v>2309</v>
      </c>
      <c r="I21" s="15" t="s">
        <v>11831</v>
      </c>
      <c r="J21" s="15" t="s">
        <v>2566</v>
      </c>
      <c r="K21" s="15" t="s">
        <v>2311</v>
      </c>
      <c r="L21" s="15" t="s">
        <v>2310</v>
      </c>
    </row>
    <row r="22" spans="1:12" x14ac:dyDescent="0.2">
      <c r="A22" s="15">
        <v>1</v>
      </c>
      <c r="B22" s="18">
        <v>11960918</v>
      </c>
      <c r="C22" s="18">
        <v>11960918</v>
      </c>
      <c r="D22" s="19">
        <v>5.8992081594425096</v>
      </c>
      <c r="E22" s="18">
        <v>11960836</v>
      </c>
      <c r="F22" s="18">
        <v>11961029</v>
      </c>
      <c r="G22" s="15" t="s">
        <v>2270</v>
      </c>
      <c r="H22" s="15" t="s">
        <v>2309</v>
      </c>
      <c r="I22" s="15" t="s">
        <v>11831</v>
      </c>
      <c r="J22" s="15" t="s">
        <v>2566</v>
      </c>
      <c r="K22" s="15" t="s">
        <v>2311</v>
      </c>
      <c r="L22" s="15" t="s">
        <v>2310</v>
      </c>
    </row>
    <row r="23" spans="1:12" x14ac:dyDescent="0.2">
      <c r="A23" s="15">
        <v>1</v>
      </c>
      <c r="B23" s="18">
        <v>12860476</v>
      </c>
      <c r="C23" s="18">
        <v>12860476</v>
      </c>
      <c r="D23" s="19">
        <v>7.7726552775303697</v>
      </c>
      <c r="E23" s="18">
        <v>12856202</v>
      </c>
      <c r="F23" s="18">
        <v>12862061</v>
      </c>
      <c r="G23" s="15" t="s">
        <v>2270</v>
      </c>
      <c r="H23" s="15" t="s">
        <v>2312</v>
      </c>
      <c r="I23" s="15" t="s">
        <v>11831</v>
      </c>
      <c r="J23" s="15" t="s">
        <v>11834</v>
      </c>
      <c r="K23" s="15" t="s">
        <v>11834</v>
      </c>
      <c r="L23" s="15" t="s">
        <v>2313</v>
      </c>
    </row>
    <row r="24" spans="1:12" x14ac:dyDescent="0.2">
      <c r="A24" s="15">
        <v>1</v>
      </c>
      <c r="B24" s="18">
        <v>12860529</v>
      </c>
      <c r="C24" s="18">
        <v>12860529</v>
      </c>
      <c r="D24" s="19">
        <v>7.5221199480946002</v>
      </c>
      <c r="E24" s="18">
        <v>12856202</v>
      </c>
      <c r="F24" s="18">
        <v>12862061</v>
      </c>
      <c r="G24" s="15" t="s">
        <v>2270</v>
      </c>
      <c r="H24" s="15" t="s">
        <v>2312</v>
      </c>
      <c r="I24" s="15" t="s">
        <v>11831</v>
      </c>
      <c r="J24" s="15" t="s">
        <v>11834</v>
      </c>
      <c r="K24" s="15" t="s">
        <v>11834</v>
      </c>
      <c r="L24" s="15" t="s">
        <v>2313</v>
      </c>
    </row>
    <row r="25" spans="1:12" x14ac:dyDescent="0.2">
      <c r="A25" s="15">
        <v>1</v>
      </c>
      <c r="B25" s="18">
        <v>12860530</v>
      </c>
      <c r="C25" s="18">
        <v>12860536</v>
      </c>
      <c r="D25" s="19">
        <v>7.8591925598086601</v>
      </c>
      <c r="E25" s="18">
        <v>12856202</v>
      </c>
      <c r="F25" s="18">
        <v>12862061</v>
      </c>
      <c r="G25" s="15" t="s">
        <v>2270</v>
      </c>
      <c r="H25" s="15" t="s">
        <v>2312</v>
      </c>
      <c r="I25" s="15" t="s">
        <v>11831</v>
      </c>
      <c r="J25" s="15" t="s">
        <v>11834</v>
      </c>
      <c r="K25" s="15" t="s">
        <v>11834</v>
      </c>
      <c r="L25" s="15" t="s">
        <v>2313</v>
      </c>
    </row>
    <row r="26" spans="1:12" x14ac:dyDescent="0.2">
      <c r="A26" s="15">
        <v>1</v>
      </c>
      <c r="B26" s="18">
        <v>12860550</v>
      </c>
      <c r="C26" s="18">
        <v>12860550</v>
      </c>
      <c r="D26" s="19">
        <v>7.91357436108719</v>
      </c>
      <c r="E26" s="18">
        <v>12856202</v>
      </c>
      <c r="F26" s="18">
        <v>12862061</v>
      </c>
      <c r="G26" s="15" t="s">
        <v>2270</v>
      </c>
      <c r="H26" s="15" t="s">
        <v>2312</v>
      </c>
      <c r="I26" s="15" t="s">
        <v>11831</v>
      </c>
      <c r="J26" s="15" t="s">
        <v>11834</v>
      </c>
      <c r="K26" s="15" t="s">
        <v>11834</v>
      </c>
      <c r="L26" s="15" t="s">
        <v>2313</v>
      </c>
    </row>
    <row r="27" spans="1:12" x14ac:dyDescent="0.2">
      <c r="A27" s="15">
        <v>1</v>
      </c>
      <c r="B27" s="18">
        <v>12860578</v>
      </c>
      <c r="C27" s="18">
        <v>12860578</v>
      </c>
      <c r="D27" s="19">
        <v>7.7788559302350899</v>
      </c>
      <c r="E27" s="18">
        <v>12856202</v>
      </c>
      <c r="F27" s="18">
        <v>12862061</v>
      </c>
      <c r="G27" s="15" t="s">
        <v>2270</v>
      </c>
      <c r="H27" s="15" t="s">
        <v>2312</v>
      </c>
      <c r="I27" s="15" t="s">
        <v>11831</v>
      </c>
      <c r="J27" s="15" t="s">
        <v>11834</v>
      </c>
      <c r="K27" s="15" t="s">
        <v>11834</v>
      </c>
      <c r="L27" s="15" t="s">
        <v>2313</v>
      </c>
    </row>
    <row r="28" spans="1:12" x14ac:dyDescent="0.2">
      <c r="A28" s="15">
        <v>1</v>
      </c>
      <c r="B28" s="18">
        <v>13419827</v>
      </c>
      <c r="C28" s="18">
        <v>13419827</v>
      </c>
      <c r="D28" s="19">
        <v>7.7990799318586701</v>
      </c>
      <c r="E28" s="18">
        <v>13417658</v>
      </c>
      <c r="F28" s="18">
        <v>13421489</v>
      </c>
      <c r="G28" s="15" t="s">
        <v>2270</v>
      </c>
      <c r="H28" s="15" t="s">
        <v>2314</v>
      </c>
      <c r="I28" s="15" t="s">
        <v>11828</v>
      </c>
      <c r="J28" s="15" t="s">
        <v>11829</v>
      </c>
      <c r="K28" s="15" t="s">
        <v>2299</v>
      </c>
      <c r="L28" s="15" t="s">
        <v>2315</v>
      </c>
    </row>
    <row r="29" spans="1:12" x14ac:dyDescent="0.2">
      <c r="A29" s="15">
        <v>1</v>
      </c>
      <c r="B29" s="18">
        <v>13445345</v>
      </c>
      <c r="C29" s="18">
        <v>13445345</v>
      </c>
      <c r="D29" s="19">
        <v>7.8637026694105199</v>
      </c>
      <c r="E29" s="18">
        <v>13439444</v>
      </c>
      <c r="F29" s="18">
        <v>13448530</v>
      </c>
      <c r="G29" s="15" t="s">
        <v>2272</v>
      </c>
      <c r="H29" s="15" t="s">
        <v>2316</v>
      </c>
      <c r="I29" s="15" t="s">
        <v>11831</v>
      </c>
      <c r="J29" s="15" t="s">
        <v>11832</v>
      </c>
      <c r="K29" s="15" t="s">
        <v>11835</v>
      </c>
      <c r="L29" s="15" t="s">
        <v>2317</v>
      </c>
    </row>
    <row r="30" spans="1:12" x14ac:dyDescent="0.2">
      <c r="A30" s="15">
        <v>1</v>
      </c>
      <c r="B30" s="18">
        <v>13461418</v>
      </c>
      <c r="C30" s="18">
        <v>13461418</v>
      </c>
      <c r="D30" s="19">
        <v>7.0608139639778704</v>
      </c>
      <c r="E30" s="18">
        <v>13460983</v>
      </c>
      <c r="F30" s="18">
        <v>13461897</v>
      </c>
      <c r="G30" s="15" t="s">
        <v>2272</v>
      </c>
      <c r="H30" s="15" t="s">
        <v>2319</v>
      </c>
      <c r="I30" s="15" t="s">
        <v>11828</v>
      </c>
      <c r="J30" s="15" t="s">
        <v>11833</v>
      </c>
      <c r="K30" s="15" t="s">
        <v>11833</v>
      </c>
      <c r="L30" s="15" t="s">
        <v>2320</v>
      </c>
    </row>
    <row r="31" spans="1:12" x14ac:dyDescent="0.2">
      <c r="A31" s="15">
        <v>1</v>
      </c>
      <c r="B31" s="18">
        <v>13580974</v>
      </c>
      <c r="C31" s="18">
        <v>13580974</v>
      </c>
      <c r="D31" s="19">
        <v>7.5496541884363904</v>
      </c>
      <c r="E31" s="18">
        <v>13576127</v>
      </c>
      <c r="F31" s="18">
        <v>13581525</v>
      </c>
      <c r="G31" s="15" t="s">
        <v>2270</v>
      </c>
      <c r="H31" s="15" t="s">
        <v>2321</v>
      </c>
      <c r="I31" s="15" t="s">
        <v>11828</v>
      </c>
      <c r="J31" s="15" t="s">
        <v>11829</v>
      </c>
      <c r="K31" s="15" t="s">
        <v>2323</v>
      </c>
      <c r="L31" s="15" t="s">
        <v>2322</v>
      </c>
    </row>
    <row r="32" spans="1:12" x14ac:dyDescent="0.2">
      <c r="A32" s="15">
        <v>1</v>
      </c>
      <c r="B32" s="18">
        <v>13597650</v>
      </c>
      <c r="C32" s="18">
        <v>13597650</v>
      </c>
      <c r="D32" s="19">
        <v>9.2625944118280703</v>
      </c>
      <c r="E32" s="18">
        <v>13597434</v>
      </c>
      <c r="F32" s="18">
        <v>13597667</v>
      </c>
      <c r="G32" s="15" t="s">
        <v>2272</v>
      </c>
      <c r="H32" s="15" t="s">
        <v>2324</v>
      </c>
      <c r="I32" s="15" t="s">
        <v>11831</v>
      </c>
      <c r="J32" s="15" t="s">
        <v>11832</v>
      </c>
      <c r="K32" s="15" t="s">
        <v>11830</v>
      </c>
      <c r="L32" s="15" t="s">
        <v>2325</v>
      </c>
    </row>
    <row r="33" spans="1:12" x14ac:dyDescent="0.2">
      <c r="A33" s="15">
        <v>1</v>
      </c>
      <c r="B33" s="18">
        <v>13597651</v>
      </c>
      <c r="C33" s="18">
        <v>13597651</v>
      </c>
      <c r="D33" s="19">
        <v>8.3192338698263502</v>
      </c>
      <c r="E33" s="18">
        <v>13597434</v>
      </c>
      <c r="F33" s="18">
        <v>13597667</v>
      </c>
      <c r="G33" s="15" t="s">
        <v>2272</v>
      </c>
      <c r="H33" s="15" t="s">
        <v>2324</v>
      </c>
      <c r="I33" s="15" t="s">
        <v>11831</v>
      </c>
      <c r="J33" s="15" t="s">
        <v>11832</v>
      </c>
      <c r="K33" s="15" t="s">
        <v>11830</v>
      </c>
      <c r="L33" s="15" t="s">
        <v>2325</v>
      </c>
    </row>
    <row r="34" spans="1:12" x14ac:dyDescent="0.2">
      <c r="A34" s="15">
        <v>1</v>
      </c>
      <c r="B34" s="18">
        <v>13597652</v>
      </c>
      <c r="C34" s="18">
        <v>13597652</v>
      </c>
      <c r="D34" s="19">
        <v>9.3151299161432703</v>
      </c>
      <c r="E34" s="18">
        <v>13597434</v>
      </c>
      <c r="F34" s="18">
        <v>13597667</v>
      </c>
      <c r="G34" s="15" t="s">
        <v>2272</v>
      </c>
      <c r="H34" s="15" t="s">
        <v>2324</v>
      </c>
      <c r="I34" s="15" t="s">
        <v>11831</v>
      </c>
      <c r="J34" s="15" t="s">
        <v>11832</v>
      </c>
      <c r="K34" s="15" t="s">
        <v>11830</v>
      </c>
      <c r="L34" s="15" t="s">
        <v>2325</v>
      </c>
    </row>
    <row r="35" spans="1:12" x14ac:dyDescent="0.2">
      <c r="A35" s="15">
        <v>1</v>
      </c>
      <c r="B35" s="18">
        <v>13597653</v>
      </c>
      <c r="C35" s="18">
        <v>13597654</v>
      </c>
      <c r="D35" s="19">
        <v>6.6021665194233998</v>
      </c>
      <c r="E35" s="18">
        <v>13597434</v>
      </c>
      <c r="F35" s="18">
        <v>13597667</v>
      </c>
      <c r="G35" s="15" t="s">
        <v>2272</v>
      </c>
      <c r="H35" s="15" t="s">
        <v>2324</v>
      </c>
      <c r="I35" s="15" t="s">
        <v>11831</v>
      </c>
      <c r="J35" s="15" t="s">
        <v>11832</v>
      </c>
      <c r="K35" s="15" t="s">
        <v>11830</v>
      </c>
      <c r="L35" s="15" t="s">
        <v>2325</v>
      </c>
    </row>
    <row r="36" spans="1:12" x14ac:dyDescent="0.2">
      <c r="A36" s="15">
        <v>1</v>
      </c>
      <c r="B36" s="18">
        <v>13597753</v>
      </c>
      <c r="C36" s="18">
        <v>13597754</v>
      </c>
      <c r="D36" s="19">
        <v>6.9382588277833896</v>
      </c>
      <c r="E36" s="18">
        <v>13597675</v>
      </c>
      <c r="F36" s="18">
        <v>13599711</v>
      </c>
      <c r="G36" s="15" t="s">
        <v>2272</v>
      </c>
      <c r="H36" s="15" t="s">
        <v>2326</v>
      </c>
      <c r="I36" s="15" t="s">
        <v>11831</v>
      </c>
      <c r="J36" s="15" t="s">
        <v>11832</v>
      </c>
      <c r="K36" s="15" t="s">
        <v>11830</v>
      </c>
      <c r="L36" s="15" t="s">
        <v>2327</v>
      </c>
    </row>
    <row r="37" spans="1:12" x14ac:dyDescent="0.2">
      <c r="A37" s="15">
        <v>1</v>
      </c>
      <c r="B37" s="18">
        <v>13792723</v>
      </c>
      <c r="C37" s="18">
        <v>13792723</v>
      </c>
      <c r="D37" s="19">
        <v>6.5227992188134802</v>
      </c>
      <c r="E37" s="18">
        <v>13786685</v>
      </c>
      <c r="F37" s="18">
        <v>13795195</v>
      </c>
      <c r="G37" s="15" t="s">
        <v>2272</v>
      </c>
      <c r="H37" s="15" t="s">
        <v>2328</v>
      </c>
      <c r="I37" s="15" t="s">
        <v>11831</v>
      </c>
      <c r="J37" s="15" t="s">
        <v>11832</v>
      </c>
      <c r="K37" s="15" t="s">
        <v>11830</v>
      </c>
      <c r="L37" s="15" t="s">
        <v>2329</v>
      </c>
    </row>
    <row r="38" spans="1:12" x14ac:dyDescent="0.2">
      <c r="A38" s="15">
        <v>1</v>
      </c>
      <c r="B38" s="18">
        <v>13792724</v>
      </c>
      <c r="C38" s="18">
        <v>13792728</v>
      </c>
      <c r="D38" s="19">
        <v>6.0652351184884203</v>
      </c>
      <c r="E38" s="18">
        <v>13786685</v>
      </c>
      <c r="F38" s="18">
        <v>13795195</v>
      </c>
      <c r="G38" s="15" t="s">
        <v>2272</v>
      </c>
      <c r="H38" s="15" t="s">
        <v>2328</v>
      </c>
      <c r="I38" s="15" t="s">
        <v>11831</v>
      </c>
      <c r="J38" s="15" t="s">
        <v>11832</v>
      </c>
      <c r="K38" s="15" t="s">
        <v>11830</v>
      </c>
      <c r="L38" s="15" t="s">
        <v>2329</v>
      </c>
    </row>
    <row r="39" spans="1:12" x14ac:dyDescent="0.2">
      <c r="A39" s="15">
        <v>1</v>
      </c>
      <c r="B39" s="18">
        <v>13792729</v>
      </c>
      <c r="C39" s="18">
        <v>13792729</v>
      </c>
      <c r="D39" s="19">
        <v>8.12012619824635</v>
      </c>
      <c r="E39" s="18">
        <v>13786685</v>
      </c>
      <c r="F39" s="18">
        <v>13795195</v>
      </c>
      <c r="G39" s="15" t="s">
        <v>2272</v>
      </c>
      <c r="H39" s="15" t="s">
        <v>2328</v>
      </c>
      <c r="I39" s="15" t="s">
        <v>11831</v>
      </c>
      <c r="J39" s="15" t="s">
        <v>11832</v>
      </c>
      <c r="K39" s="15" t="s">
        <v>11830</v>
      </c>
      <c r="L39" s="15" t="s">
        <v>2329</v>
      </c>
    </row>
    <row r="40" spans="1:12" x14ac:dyDescent="0.2">
      <c r="A40" s="15">
        <v>1</v>
      </c>
      <c r="B40" s="18">
        <v>13792732</v>
      </c>
      <c r="C40" s="18">
        <v>13792735</v>
      </c>
      <c r="D40" s="19">
        <v>8.4740584530063803</v>
      </c>
      <c r="E40" s="18">
        <v>13786685</v>
      </c>
      <c r="F40" s="18">
        <v>13795195</v>
      </c>
      <c r="G40" s="15" t="s">
        <v>2272</v>
      </c>
      <c r="H40" s="15" t="s">
        <v>2328</v>
      </c>
      <c r="I40" s="15" t="s">
        <v>11831</v>
      </c>
      <c r="J40" s="15" t="s">
        <v>11832</v>
      </c>
      <c r="K40" s="15" t="s">
        <v>11830</v>
      </c>
      <c r="L40" s="15" t="s">
        <v>2329</v>
      </c>
    </row>
    <row r="41" spans="1:12" x14ac:dyDescent="0.2">
      <c r="A41" s="15">
        <v>1</v>
      </c>
      <c r="B41" s="18">
        <v>13792737</v>
      </c>
      <c r="C41" s="18">
        <v>13792740</v>
      </c>
      <c r="D41" s="19">
        <v>7.7551763126023703</v>
      </c>
      <c r="E41" s="18">
        <v>13786685</v>
      </c>
      <c r="F41" s="18">
        <v>13795195</v>
      </c>
      <c r="G41" s="15" t="s">
        <v>2272</v>
      </c>
      <c r="H41" s="15" t="s">
        <v>2328</v>
      </c>
      <c r="I41" s="15" t="s">
        <v>11831</v>
      </c>
      <c r="J41" s="15" t="s">
        <v>11832</v>
      </c>
      <c r="K41" s="15" t="s">
        <v>11830</v>
      </c>
      <c r="L41" s="15" t="s">
        <v>2329</v>
      </c>
    </row>
    <row r="42" spans="1:12" x14ac:dyDescent="0.2">
      <c r="A42" s="15">
        <v>1</v>
      </c>
      <c r="B42" s="18">
        <v>13792782</v>
      </c>
      <c r="C42" s="18">
        <v>13792782</v>
      </c>
      <c r="D42" s="19">
        <v>7.8590602506079899</v>
      </c>
      <c r="E42" s="18">
        <v>13786685</v>
      </c>
      <c r="F42" s="18">
        <v>13795195</v>
      </c>
      <c r="G42" s="15" t="s">
        <v>2272</v>
      </c>
      <c r="H42" s="15" t="s">
        <v>2328</v>
      </c>
      <c r="I42" s="15" t="s">
        <v>11831</v>
      </c>
      <c r="J42" s="15" t="s">
        <v>11832</v>
      </c>
      <c r="K42" s="15" t="s">
        <v>11830</v>
      </c>
      <c r="L42" s="15" t="s">
        <v>2329</v>
      </c>
    </row>
    <row r="43" spans="1:12" x14ac:dyDescent="0.2">
      <c r="A43" s="15">
        <v>1</v>
      </c>
      <c r="B43" s="18">
        <v>13792807</v>
      </c>
      <c r="C43" s="18">
        <v>13792807</v>
      </c>
      <c r="D43" s="19">
        <v>9.4914584743825401</v>
      </c>
      <c r="E43" s="18">
        <v>13786685</v>
      </c>
      <c r="F43" s="18">
        <v>13795195</v>
      </c>
      <c r="G43" s="15" t="s">
        <v>2272</v>
      </c>
      <c r="H43" s="15" t="s">
        <v>2328</v>
      </c>
      <c r="I43" s="15" t="s">
        <v>11831</v>
      </c>
      <c r="J43" s="15" t="s">
        <v>11832</v>
      </c>
      <c r="K43" s="15" t="s">
        <v>11830</v>
      </c>
      <c r="L43" s="15" t="s">
        <v>2329</v>
      </c>
    </row>
    <row r="44" spans="1:12" x14ac:dyDescent="0.2">
      <c r="A44" s="15">
        <v>1</v>
      </c>
      <c r="B44" s="18">
        <v>14124117</v>
      </c>
      <c r="C44" s="18">
        <v>14124117</v>
      </c>
      <c r="D44" s="19">
        <v>7.8038676434996299</v>
      </c>
      <c r="E44" s="18">
        <v>14121720</v>
      </c>
      <c r="F44" s="18">
        <v>14125084</v>
      </c>
      <c r="G44" s="15" t="s">
        <v>2270</v>
      </c>
      <c r="H44" s="15" t="s">
        <v>2330</v>
      </c>
      <c r="I44" s="15" t="s">
        <v>11831</v>
      </c>
      <c r="J44" s="15" t="s">
        <v>11832</v>
      </c>
      <c r="K44" s="15" t="s">
        <v>11830</v>
      </c>
      <c r="L44" s="15" t="s">
        <v>2331</v>
      </c>
    </row>
    <row r="45" spans="1:12" x14ac:dyDescent="0.2">
      <c r="A45" s="15">
        <v>1</v>
      </c>
      <c r="B45" s="18">
        <v>14124150</v>
      </c>
      <c r="C45" s="18">
        <v>14124150</v>
      </c>
      <c r="D45" s="19">
        <v>8.8872363653737896</v>
      </c>
      <c r="E45" s="18">
        <v>14121720</v>
      </c>
      <c r="F45" s="18">
        <v>14125084</v>
      </c>
      <c r="G45" s="15" t="s">
        <v>2270</v>
      </c>
      <c r="H45" s="15" t="s">
        <v>2330</v>
      </c>
      <c r="I45" s="15" t="s">
        <v>11831</v>
      </c>
      <c r="J45" s="15" t="s">
        <v>11832</v>
      </c>
      <c r="K45" s="15" t="s">
        <v>11830</v>
      </c>
      <c r="L45" s="15" t="s">
        <v>2331</v>
      </c>
    </row>
    <row r="46" spans="1:12" x14ac:dyDescent="0.2">
      <c r="A46" s="15">
        <v>1</v>
      </c>
      <c r="B46" s="18">
        <v>14124162</v>
      </c>
      <c r="C46" s="18">
        <v>14124162</v>
      </c>
      <c r="D46" s="19">
        <v>6.7092844065463098</v>
      </c>
      <c r="E46" s="18">
        <v>14121720</v>
      </c>
      <c r="F46" s="18">
        <v>14125084</v>
      </c>
      <c r="G46" s="15" t="s">
        <v>2270</v>
      </c>
      <c r="H46" s="15" t="s">
        <v>2330</v>
      </c>
      <c r="I46" s="15" t="s">
        <v>11831</v>
      </c>
      <c r="J46" s="15" t="s">
        <v>11832</v>
      </c>
      <c r="K46" s="15" t="s">
        <v>11830</v>
      </c>
      <c r="L46" s="15" t="s">
        <v>2331</v>
      </c>
    </row>
    <row r="47" spans="1:12" x14ac:dyDescent="0.2">
      <c r="A47" s="15">
        <v>1</v>
      </c>
      <c r="B47" s="18">
        <v>14124163</v>
      </c>
      <c r="C47" s="18">
        <v>14124167</v>
      </c>
      <c r="D47" s="19">
        <v>7.5387463145406901</v>
      </c>
      <c r="E47" s="18">
        <v>14121720</v>
      </c>
      <c r="F47" s="18">
        <v>14125084</v>
      </c>
      <c r="G47" s="15" t="s">
        <v>2270</v>
      </c>
      <c r="H47" s="15" t="s">
        <v>2330</v>
      </c>
      <c r="I47" s="15" t="s">
        <v>11831</v>
      </c>
      <c r="J47" s="15" t="s">
        <v>11832</v>
      </c>
      <c r="K47" s="15" t="s">
        <v>11830</v>
      </c>
      <c r="L47" s="15" t="s">
        <v>2331</v>
      </c>
    </row>
    <row r="48" spans="1:12" x14ac:dyDescent="0.2">
      <c r="A48" s="15">
        <v>1</v>
      </c>
      <c r="B48" s="18">
        <v>14124168</v>
      </c>
      <c r="C48" s="18">
        <v>14124168</v>
      </c>
      <c r="D48" s="19">
        <v>7.9311335842818798</v>
      </c>
      <c r="E48" s="18">
        <v>14121720</v>
      </c>
      <c r="F48" s="18">
        <v>14125084</v>
      </c>
      <c r="G48" s="15" t="s">
        <v>2270</v>
      </c>
      <c r="H48" s="15" t="s">
        <v>2330</v>
      </c>
      <c r="I48" s="15" t="s">
        <v>11831</v>
      </c>
      <c r="J48" s="15" t="s">
        <v>11832</v>
      </c>
      <c r="K48" s="15" t="s">
        <v>11830</v>
      </c>
      <c r="L48" s="15" t="s">
        <v>2331</v>
      </c>
    </row>
    <row r="49" spans="1:12" x14ac:dyDescent="0.2">
      <c r="A49" s="15">
        <v>1</v>
      </c>
      <c r="B49" s="18">
        <v>14238618</v>
      </c>
      <c r="C49" s="18">
        <v>14238618</v>
      </c>
      <c r="D49" s="19">
        <v>7.1647037283256898</v>
      </c>
      <c r="E49" s="18">
        <v>14230071</v>
      </c>
      <c r="F49" s="18">
        <v>14242310</v>
      </c>
      <c r="G49" s="15" t="s">
        <v>2272</v>
      </c>
      <c r="H49" s="15" t="s">
        <v>2332</v>
      </c>
      <c r="I49" s="15" t="s">
        <v>11831</v>
      </c>
      <c r="J49" s="15" t="s">
        <v>11832</v>
      </c>
      <c r="K49" s="15" t="s">
        <v>11830</v>
      </c>
      <c r="L49" s="15" t="s">
        <v>2333</v>
      </c>
    </row>
    <row r="50" spans="1:12" x14ac:dyDescent="0.2">
      <c r="A50" s="15">
        <v>1</v>
      </c>
      <c r="B50" s="18">
        <v>14238618</v>
      </c>
      <c r="C50" s="18">
        <v>14238618</v>
      </c>
      <c r="D50" s="19">
        <v>7.1647037283256898</v>
      </c>
      <c r="E50" s="18">
        <v>14237574</v>
      </c>
      <c r="F50" s="18">
        <v>14241004</v>
      </c>
      <c r="G50" s="15" t="s">
        <v>2272</v>
      </c>
      <c r="H50" s="15" t="s">
        <v>2334</v>
      </c>
      <c r="I50" s="15" t="s">
        <v>11831</v>
      </c>
      <c r="J50" s="15" t="s">
        <v>11832</v>
      </c>
      <c r="K50" s="15" t="s">
        <v>11830</v>
      </c>
      <c r="L50" s="15" t="s">
        <v>2335</v>
      </c>
    </row>
    <row r="51" spans="1:12" x14ac:dyDescent="0.2">
      <c r="A51" s="15">
        <v>1</v>
      </c>
      <c r="B51" s="18">
        <v>14238620</v>
      </c>
      <c r="C51" s="18">
        <v>14238620</v>
      </c>
      <c r="D51" s="19">
        <v>7.7272626762508096</v>
      </c>
      <c r="E51" s="18">
        <v>14230071</v>
      </c>
      <c r="F51" s="18">
        <v>14242310</v>
      </c>
      <c r="G51" s="15" t="s">
        <v>2272</v>
      </c>
      <c r="H51" s="15" t="s">
        <v>2332</v>
      </c>
      <c r="I51" s="15" t="s">
        <v>11831</v>
      </c>
      <c r="J51" s="15" t="s">
        <v>11832</v>
      </c>
      <c r="K51" s="15" t="s">
        <v>11830</v>
      </c>
      <c r="L51" s="15" t="s">
        <v>2333</v>
      </c>
    </row>
    <row r="52" spans="1:12" x14ac:dyDescent="0.2">
      <c r="A52" s="15">
        <v>1</v>
      </c>
      <c r="B52" s="18">
        <v>14238620</v>
      </c>
      <c r="C52" s="18">
        <v>14238620</v>
      </c>
      <c r="D52" s="19">
        <v>7.7272626762508096</v>
      </c>
      <c r="E52" s="18">
        <v>14237574</v>
      </c>
      <c r="F52" s="18">
        <v>14241004</v>
      </c>
      <c r="G52" s="15" t="s">
        <v>2272</v>
      </c>
      <c r="H52" s="15" t="s">
        <v>2334</v>
      </c>
      <c r="I52" s="15" t="s">
        <v>11831</v>
      </c>
      <c r="J52" s="15" t="s">
        <v>11832</v>
      </c>
      <c r="K52" s="15" t="s">
        <v>11830</v>
      </c>
      <c r="L52" s="15" t="s">
        <v>2335</v>
      </c>
    </row>
    <row r="53" spans="1:12" x14ac:dyDescent="0.2">
      <c r="A53" s="15">
        <v>1</v>
      </c>
      <c r="B53" s="18">
        <v>14238621</v>
      </c>
      <c r="C53" s="18">
        <v>14238623</v>
      </c>
      <c r="D53" s="19">
        <v>4.9676520760571998</v>
      </c>
      <c r="E53" s="18">
        <v>14230071</v>
      </c>
      <c r="F53" s="18">
        <v>14242310</v>
      </c>
      <c r="G53" s="15" t="s">
        <v>2272</v>
      </c>
      <c r="H53" s="15" t="s">
        <v>2332</v>
      </c>
      <c r="I53" s="15" t="s">
        <v>11831</v>
      </c>
      <c r="J53" s="15" t="s">
        <v>11832</v>
      </c>
      <c r="K53" s="15" t="s">
        <v>11830</v>
      </c>
      <c r="L53" s="15" t="s">
        <v>2333</v>
      </c>
    </row>
    <row r="54" spans="1:12" x14ac:dyDescent="0.2">
      <c r="A54" s="15">
        <v>1</v>
      </c>
      <c r="B54" s="18">
        <v>14238621</v>
      </c>
      <c r="C54" s="18">
        <v>14238623</v>
      </c>
      <c r="D54" s="19">
        <v>4.9676520760571998</v>
      </c>
      <c r="E54" s="18">
        <v>14237574</v>
      </c>
      <c r="F54" s="18">
        <v>14241004</v>
      </c>
      <c r="G54" s="15" t="s">
        <v>2272</v>
      </c>
      <c r="H54" s="15" t="s">
        <v>2334</v>
      </c>
      <c r="I54" s="15" t="s">
        <v>11831</v>
      </c>
      <c r="J54" s="15" t="s">
        <v>11832</v>
      </c>
      <c r="K54" s="15" t="s">
        <v>11830</v>
      </c>
      <c r="L54" s="15" t="s">
        <v>2335</v>
      </c>
    </row>
    <row r="55" spans="1:12" x14ac:dyDescent="0.2">
      <c r="A55" s="15">
        <v>1</v>
      </c>
      <c r="B55" s="18">
        <v>14238626</v>
      </c>
      <c r="C55" s="18">
        <v>14238627</v>
      </c>
      <c r="D55" s="19">
        <v>7.4661969547252003</v>
      </c>
      <c r="E55" s="18">
        <v>14230071</v>
      </c>
      <c r="F55" s="18">
        <v>14242310</v>
      </c>
      <c r="G55" s="15" t="s">
        <v>2272</v>
      </c>
      <c r="H55" s="15" t="s">
        <v>2332</v>
      </c>
      <c r="I55" s="15" t="s">
        <v>11831</v>
      </c>
      <c r="J55" s="15" t="s">
        <v>11832</v>
      </c>
      <c r="K55" s="15" t="s">
        <v>11830</v>
      </c>
      <c r="L55" s="15" t="s">
        <v>2333</v>
      </c>
    </row>
    <row r="56" spans="1:12" x14ac:dyDescent="0.2">
      <c r="A56" s="15">
        <v>1</v>
      </c>
      <c r="B56" s="18">
        <v>14238626</v>
      </c>
      <c r="C56" s="18">
        <v>14238627</v>
      </c>
      <c r="D56" s="19">
        <v>7.4661969547252003</v>
      </c>
      <c r="E56" s="18">
        <v>14237574</v>
      </c>
      <c r="F56" s="18">
        <v>14241004</v>
      </c>
      <c r="G56" s="15" t="s">
        <v>2272</v>
      </c>
      <c r="H56" s="15" t="s">
        <v>2334</v>
      </c>
      <c r="I56" s="15" t="s">
        <v>11831</v>
      </c>
      <c r="J56" s="15" t="s">
        <v>11832</v>
      </c>
      <c r="K56" s="15" t="s">
        <v>11830</v>
      </c>
      <c r="L56" s="15" t="s">
        <v>2335</v>
      </c>
    </row>
    <row r="57" spans="1:12" x14ac:dyDescent="0.2">
      <c r="A57" s="15">
        <v>1</v>
      </c>
      <c r="B57" s="18">
        <v>14238628</v>
      </c>
      <c r="C57" s="18">
        <v>14238629</v>
      </c>
      <c r="D57" s="19">
        <v>7.7514939941158296</v>
      </c>
      <c r="E57" s="18">
        <v>14230071</v>
      </c>
      <c r="F57" s="18">
        <v>14242310</v>
      </c>
      <c r="G57" s="15" t="s">
        <v>2272</v>
      </c>
      <c r="H57" s="15" t="s">
        <v>2332</v>
      </c>
      <c r="I57" s="15" t="s">
        <v>11831</v>
      </c>
      <c r="J57" s="15" t="s">
        <v>11832</v>
      </c>
      <c r="K57" s="15" t="s">
        <v>11830</v>
      </c>
      <c r="L57" s="15" t="s">
        <v>2333</v>
      </c>
    </row>
    <row r="58" spans="1:12" x14ac:dyDescent="0.2">
      <c r="A58" s="15">
        <v>1</v>
      </c>
      <c r="B58" s="18">
        <v>14238628</v>
      </c>
      <c r="C58" s="18">
        <v>14238629</v>
      </c>
      <c r="D58" s="19">
        <v>7.7514939941158296</v>
      </c>
      <c r="E58" s="18">
        <v>14237574</v>
      </c>
      <c r="F58" s="18">
        <v>14241004</v>
      </c>
      <c r="G58" s="15" t="s">
        <v>2272</v>
      </c>
      <c r="H58" s="15" t="s">
        <v>2334</v>
      </c>
      <c r="I58" s="15" t="s">
        <v>11831</v>
      </c>
      <c r="J58" s="15" t="s">
        <v>11832</v>
      </c>
      <c r="K58" s="15" t="s">
        <v>11830</v>
      </c>
      <c r="L58" s="15" t="s">
        <v>2335</v>
      </c>
    </row>
    <row r="59" spans="1:12" x14ac:dyDescent="0.2">
      <c r="A59" s="15">
        <v>1</v>
      </c>
      <c r="B59" s="18">
        <v>14238630</v>
      </c>
      <c r="C59" s="18">
        <v>14238630</v>
      </c>
      <c r="D59" s="19">
        <v>8.3352095500083898</v>
      </c>
      <c r="E59" s="18">
        <v>14230071</v>
      </c>
      <c r="F59" s="18">
        <v>14242310</v>
      </c>
      <c r="G59" s="15" t="s">
        <v>2272</v>
      </c>
      <c r="H59" s="15" t="s">
        <v>2332</v>
      </c>
      <c r="I59" s="15" t="s">
        <v>11831</v>
      </c>
      <c r="J59" s="15" t="s">
        <v>11832</v>
      </c>
      <c r="K59" s="15" t="s">
        <v>11830</v>
      </c>
      <c r="L59" s="15" t="s">
        <v>2333</v>
      </c>
    </row>
    <row r="60" spans="1:12" x14ac:dyDescent="0.2">
      <c r="A60" s="15">
        <v>1</v>
      </c>
      <c r="B60" s="18">
        <v>14238630</v>
      </c>
      <c r="C60" s="18">
        <v>14238630</v>
      </c>
      <c r="D60" s="19">
        <v>8.3352095500083898</v>
      </c>
      <c r="E60" s="18">
        <v>14237574</v>
      </c>
      <c r="F60" s="18">
        <v>14241004</v>
      </c>
      <c r="G60" s="15" t="s">
        <v>2272</v>
      </c>
      <c r="H60" s="15" t="s">
        <v>2334</v>
      </c>
      <c r="I60" s="15" t="s">
        <v>11831</v>
      </c>
      <c r="J60" s="15" t="s">
        <v>11832</v>
      </c>
      <c r="K60" s="15" t="s">
        <v>11830</v>
      </c>
      <c r="L60" s="15" t="s">
        <v>2335</v>
      </c>
    </row>
    <row r="61" spans="1:12" x14ac:dyDescent="0.2">
      <c r="A61" s="15">
        <v>1</v>
      </c>
      <c r="B61" s="18">
        <v>14238631</v>
      </c>
      <c r="C61" s="18">
        <v>14238632</v>
      </c>
      <c r="D61" s="19">
        <v>7.7496137868984496</v>
      </c>
      <c r="E61" s="18">
        <v>14230071</v>
      </c>
      <c r="F61" s="18">
        <v>14242310</v>
      </c>
      <c r="G61" s="15" t="s">
        <v>2272</v>
      </c>
      <c r="H61" s="15" t="s">
        <v>2332</v>
      </c>
      <c r="I61" s="15" t="s">
        <v>11831</v>
      </c>
      <c r="J61" s="15" t="s">
        <v>11832</v>
      </c>
      <c r="K61" s="15" t="s">
        <v>11830</v>
      </c>
      <c r="L61" s="15" t="s">
        <v>2333</v>
      </c>
    </row>
    <row r="62" spans="1:12" x14ac:dyDescent="0.2">
      <c r="A62" s="15">
        <v>1</v>
      </c>
      <c r="B62" s="18">
        <v>14238631</v>
      </c>
      <c r="C62" s="18">
        <v>14238632</v>
      </c>
      <c r="D62" s="19">
        <v>7.7496137868984496</v>
      </c>
      <c r="E62" s="18">
        <v>14237574</v>
      </c>
      <c r="F62" s="18">
        <v>14241004</v>
      </c>
      <c r="G62" s="15" t="s">
        <v>2272</v>
      </c>
      <c r="H62" s="15" t="s">
        <v>2334</v>
      </c>
      <c r="I62" s="15" t="s">
        <v>11831</v>
      </c>
      <c r="J62" s="15" t="s">
        <v>11832</v>
      </c>
      <c r="K62" s="15" t="s">
        <v>11830</v>
      </c>
      <c r="L62" s="15" t="s">
        <v>2335</v>
      </c>
    </row>
    <row r="63" spans="1:12" x14ac:dyDescent="0.2">
      <c r="A63" s="15">
        <v>1</v>
      </c>
      <c r="B63" s="18">
        <v>14238633</v>
      </c>
      <c r="C63" s="18">
        <v>14238633</v>
      </c>
      <c r="D63" s="19">
        <v>7.7521745988055901</v>
      </c>
      <c r="E63" s="18">
        <v>14230071</v>
      </c>
      <c r="F63" s="18">
        <v>14242310</v>
      </c>
      <c r="G63" s="15" t="s">
        <v>2272</v>
      </c>
      <c r="H63" s="15" t="s">
        <v>2332</v>
      </c>
      <c r="I63" s="15" t="s">
        <v>11831</v>
      </c>
      <c r="J63" s="15" t="s">
        <v>11832</v>
      </c>
      <c r="K63" s="15" t="s">
        <v>11830</v>
      </c>
      <c r="L63" s="15" t="s">
        <v>2333</v>
      </c>
    </row>
    <row r="64" spans="1:12" x14ac:dyDescent="0.2">
      <c r="A64" s="15">
        <v>1</v>
      </c>
      <c r="B64" s="18">
        <v>14238633</v>
      </c>
      <c r="C64" s="18">
        <v>14238633</v>
      </c>
      <c r="D64" s="19">
        <v>7.7521745988055901</v>
      </c>
      <c r="E64" s="18">
        <v>14237574</v>
      </c>
      <c r="F64" s="18">
        <v>14241004</v>
      </c>
      <c r="G64" s="15" t="s">
        <v>2272</v>
      </c>
      <c r="H64" s="15" t="s">
        <v>2334</v>
      </c>
      <c r="I64" s="15" t="s">
        <v>11831</v>
      </c>
      <c r="J64" s="15" t="s">
        <v>11832</v>
      </c>
      <c r="K64" s="15" t="s">
        <v>11830</v>
      </c>
      <c r="L64" s="15" t="s">
        <v>2335</v>
      </c>
    </row>
    <row r="65" spans="1:12" x14ac:dyDescent="0.2">
      <c r="A65" s="15">
        <v>1</v>
      </c>
      <c r="B65" s="18">
        <v>14238634</v>
      </c>
      <c r="C65" s="18">
        <v>14238634</v>
      </c>
      <c r="D65" s="19">
        <v>9.6239611710739492</v>
      </c>
      <c r="E65" s="18">
        <v>14230071</v>
      </c>
      <c r="F65" s="18">
        <v>14242310</v>
      </c>
      <c r="G65" s="15" t="s">
        <v>2272</v>
      </c>
      <c r="H65" s="15" t="s">
        <v>2332</v>
      </c>
      <c r="I65" s="15" t="s">
        <v>11831</v>
      </c>
      <c r="J65" s="15" t="s">
        <v>11832</v>
      </c>
      <c r="K65" s="15" t="s">
        <v>11830</v>
      </c>
      <c r="L65" s="15" t="s">
        <v>2333</v>
      </c>
    </row>
    <row r="66" spans="1:12" x14ac:dyDescent="0.2">
      <c r="A66" s="15">
        <v>1</v>
      </c>
      <c r="B66" s="18">
        <v>14238634</v>
      </c>
      <c r="C66" s="18">
        <v>14238634</v>
      </c>
      <c r="D66" s="19">
        <v>9.6239611710739492</v>
      </c>
      <c r="E66" s="18">
        <v>14237574</v>
      </c>
      <c r="F66" s="18">
        <v>14241004</v>
      </c>
      <c r="G66" s="15" t="s">
        <v>2272</v>
      </c>
      <c r="H66" s="15" t="s">
        <v>2334</v>
      </c>
      <c r="I66" s="15" t="s">
        <v>11831</v>
      </c>
      <c r="J66" s="15" t="s">
        <v>11832</v>
      </c>
      <c r="K66" s="15" t="s">
        <v>11830</v>
      </c>
      <c r="L66" s="15" t="s">
        <v>2335</v>
      </c>
    </row>
    <row r="67" spans="1:12" x14ac:dyDescent="0.2">
      <c r="A67" s="15">
        <v>1</v>
      </c>
      <c r="B67" s="18">
        <v>14238635</v>
      </c>
      <c r="C67" s="18">
        <v>14238635</v>
      </c>
      <c r="D67" s="19">
        <v>7.8262398192110698</v>
      </c>
      <c r="E67" s="18">
        <v>14230071</v>
      </c>
      <c r="F67" s="18">
        <v>14242310</v>
      </c>
      <c r="G67" s="15" t="s">
        <v>2272</v>
      </c>
      <c r="H67" s="15" t="s">
        <v>2332</v>
      </c>
      <c r="I67" s="15" t="s">
        <v>11831</v>
      </c>
      <c r="J67" s="15" t="s">
        <v>11832</v>
      </c>
      <c r="K67" s="15" t="s">
        <v>11830</v>
      </c>
      <c r="L67" s="15" t="s">
        <v>2333</v>
      </c>
    </row>
    <row r="68" spans="1:12" x14ac:dyDescent="0.2">
      <c r="A68" s="15">
        <v>1</v>
      </c>
      <c r="B68" s="18">
        <v>14238635</v>
      </c>
      <c r="C68" s="18">
        <v>14238635</v>
      </c>
      <c r="D68" s="19">
        <v>7.8262398192110698</v>
      </c>
      <c r="E68" s="18">
        <v>14237574</v>
      </c>
      <c r="F68" s="18">
        <v>14241004</v>
      </c>
      <c r="G68" s="15" t="s">
        <v>2272</v>
      </c>
      <c r="H68" s="15" t="s">
        <v>2334</v>
      </c>
      <c r="I68" s="15" t="s">
        <v>11831</v>
      </c>
      <c r="J68" s="15" t="s">
        <v>11832</v>
      </c>
      <c r="K68" s="15" t="s">
        <v>11830</v>
      </c>
      <c r="L68" s="15" t="s">
        <v>2335</v>
      </c>
    </row>
    <row r="69" spans="1:12" x14ac:dyDescent="0.2">
      <c r="A69" s="15">
        <v>1</v>
      </c>
      <c r="B69" s="18">
        <v>14238676</v>
      </c>
      <c r="C69" s="18">
        <v>14238676</v>
      </c>
      <c r="D69" s="19">
        <v>6.3442635617599397</v>
      </c>
      <c r="E69" s="18">
        <v>14230071</v>
      </c>
      <c r="F69" s="18">
        <v>14242310</v>
      </c>
      <c r="G69" s="15" t="s">
        <v>2272</v>
      </c>
      <c r="H69" s="15" t="s">
        <v>2332</v>
      </c>
      <c r="I69" s="15" t="s">
        <v>11831</v>
      </c>
      <c r="J69" s="15" t="s">
        <v>11832</v>
      </c>
      <c r="K69" s="15" t="s">
        <v>11830</v>
      </c>
      <c r="L69" s="15" t="s">
        <v>2333</v>
      </c>
    </row>
    <row r="70" spans="1:12" x14ac:dyDescent="0.2">
      <c r="A70" s="15">
        <v>1</v>
      </c>
      <c r="B70" s="18">
        <v>14238676</v>
      </c>
      <c r="C70" s="18">
        <v>14238676</v>
      </c>
      <c r="D70" s="19">
        <v>6.3442635617599397</v>
      </c>
      <c r="E70" s="18">
        <v>14237574</v>
      </c>
      <c r="F70" s="18">
        <v>14241004</v>
      </c>
      <c r="G70" s="15" t="s">
        <v>2272</v>
      </c>
      <c r="H70" s="15" t="s">
        <v>2334</v>
      </c>
      <c r="I70" s="15" t="s">
        <v>11831</v>
      </c>
      <c r="J70" s="15" t="s">
        <v>11832</v>
      </c>
      <c r="K70" s="15" t="s">
        <v>11830</v>
      </c>
      <c r="L70" s="15" t="s">
        <v>2335</v>
      </c>
    </row>
    <row r="71" spans="1:12" x14ac:dyDescent="0.2">
      <c r="A71" s="15">
        <v>1</v>
      </c>
      <c r="B71" s="18">
        <v>14238677</v>
      </c>
      <c r="C71" s="18">
        <v>14238677</v>
      </c>
      <c r="D71" s="19">
        <v>7.66099848234912</v>
      </c>
      <c r="E71" s="18">
        <v>14230071</v>
      </c>
      <c r="F71" s="18">
        <v>14242310</v>
      </c>
      <c r="G71" s="15" t="s">
        <v>2272</v>
      </c>
      <c r="H71" s="15" t="s">
        <v>2332</v>
      </c>
      <c r="I71" s="15" t="s">
        <v>11831</v>
      </c>
      <c r="J71" s="15" t="s">
        <v>11832</v>
      </c>
      <c r="K71" s="15" t="s">
        <v>11830</v>
      </c>
      <c r="L71" s="15" t="s">
        <v>2333</v>
      </c>
    </row>
    <row r="72" spans="1:12" x14ac:dyDescent="0.2">
      <c r="A72" s="15">
        <v>1</v>
      </c>
      <c r="B72" s="18">
        <v>14238677</v>
      </c>
      <c r="C72" s="18">
        <v>14238677</v>
      </c>
      <c r="D72" s="19">
        <v>7.66099848234912</v>
      </c>
      <c r="E72" s="18">
        <v>14237574</v>
      </c>
      <c r="F72" s="18">
        <v>14241004</v>
      </c>
      <c r="G72" s="15" t="s">
        <v>2272</v>
      </c>
      <c r="H72" s="15" t="s">
        <v>2334</v>
      </c>
      <c r="I72" s="15" t="s">
        <v>11831</v>
      </c>
      <c r="J72" s="15" t="s">
        <v>11832</v>
      </c>
      <c r="K72" s="15" t="s">
        <v>11830</v>
      </c>
      <c r="L72" s="15" t="s">
        <v>2335</v>
      </c>
    </row>
    <row r="73" spans="1:12" x14ac:dyDescent="0.2">
      <c r="A73" s="15">
        <v>1</v>
      </c>
      <c r="B73" s="18">
        <v>14238678</v>
      </c>
      <c r="C73" s="18">
        <v>14238678</v>
      </c>
      <c r="D73" s="19">
        <v>7.9785775544528299</v>
      </c>
      <c r="E73" s="18">
        <v>14230071</v>
      </c>
      <c r="F73" s="18">
        <v>14242310</v>
      </c>
      <c r="G73" s="15" t="s">
        <v>2272</v>
      </c>
      <c r="H73" s="15" t="s">
        <v>2332</v>
      </c>
      <c r="I73" s="15" t="s">
        <v>11831</v>
      </c>
      <c r="J73" s="15" t="s">
        <v>11832</v>
      </c>
      <c r="K73" s="15" t="s">
        <v>11830</v>
      </c>
      <c r="L73" s="15" t="s">
        <v>2333</v>
      </c>
    </row>
    <row r="74" spans="1:12" x14ac:dyDescent="0.2">
      <c r="A74" s="15">
        <v>1</v>
      </c>
      <c r="B74" s="18">
        <v>14238678</v>
      </c>
      <c r="C74" s="18">
        <v>14238678</v>
      </c>
      <c r="D74" s="19">
        <v>7.9785775544528299</v>
      </c>
      <c r="E74" s="18">
        <v>14237574</v>
      </c>
      <c r="F74" s="18">
        <v>14241004</v>
      </c>
      <c r="G74" s="15" t="s">
        <v>2272</v>
      </c>
      <c r="H74" s="15" t="s">
        <v>2334</v>
      </c>
      <c r="I74" s="15" t="s">
        <v>11831</v>
      </c>
      <c r="J74" s="15" t="s">
        <v>11832</v>
      </c>
      <c r="K74" s="15" t="s">
        <v>11830</v>
      </c>
      <c r="L74" s="15" t="s">
        <v>2335</v>
      </c>
    </row>
    <row r="75" spans="1:12" x14ac:dyDescent="0.2">
      <c r="A75" s="15">
        <v>1</v>
      </c>
      <c r="B75" s="18">
        <v>14252522</v>
      </c>
      <c r="C75" s="18">
        <v>14252522</v>
      </c>
      <c r="D75" s="19">
        <v>7.3718942863632897</v>
      </c>
      <c r="E75" s="18">
        <v>14248937</v>
      </c>
      <c r="F75" s="18">
        <v>14255843</v>
      </c>
      <c r="G75" s="15" t="s">
        <v>2272</v>
      </c>
      <c r="H75" s="15" t="s">
        <v>2336</v>
      </c>
      <c r="I75" s="15" t="s">
        <v>11831</v>
      </c>
      <c r="J75" s="15" t="s">
        <v>11832</v>
      </c>
      <c r="K75" s="15" t="s">
        <v>11830</v>
      </c>
      <c r="L75" s="15" t="s">
        <v>2331</v>
      </c>
    </row>
    <row r="76" spans="1:12" x14ac:dyDescent="0.2">
      <c r="A76" s="15">
        <v>1</v>
      </c>
      <c r="B76" s="18">
        <v>14256251</v>
      </c>
      <c r="C76" s="18">
        <v>14256251</v>
      </c>
      <c r="D76" s="19">
        <v>9.1428488887234494</v>
      </c>
      <c r="E76" s="18">
        <v>14255844</v>
      </c>
      <c r="F76" s="18">
        <v>14257875</v>
      </c>
      <c r="G76" s="15" t="s">
        <v>2270</v>
      </c>
      <c r="H76" s="15" t="s">
        <v>2337</v>
      </c>
      <c r="I76" s="15" t="s">
        <v>11831</v>
      </c>
      <c r="J76" s="15" t="s">
        <v>11832</v>
      </c>
      <c r="K76" s="15" t="s">
        <v>11830</v>
      </c>
      <c r="L76" s="15" t="s">
        <v>2331</v>
      </c>
    </row>
    <row r="77" spans="1:12" x14ac:dyDescent="0.2">
      <c r="A77" s="15">
        <v>1</v>
      </c>
      <c r="B77" s="18">
        <v>14256296</v>
      </c>
      <c r="C77" s="18">
        <v>14256296</v>
      </c>
      <c r="D77" s="19">
        <v>9.8172109616851699</v>
      </c>
      <c r="E77" s="18">
        <v>14255844</v>
      </c>
      <c r="F77" s="18">
        <v>14257875</v>
      </c>
      <c r="G77" s="15" t="s">
        <v>2270</v>
      </c>
      <c r="H77" s="15" t="s">
        <v>2337</v>
      </c>
      <c r="I77" s="15" t="s">
        <v>11831</v>
      </c>
      <c r="J77" s="15" t="s">
        <v>11832</v>
      </c>
      <c r="K77" s="15" t="s">
        <v>11830</v>
      </c>
      <c r="L77" s="15" t="s">
        <v>2331</v>
      </c>
    </row>
    <row r="78" spans="1:12" x14ac:dyDescent="0.2">
      <c r="A78" s="15">
        <v>1</v>
      </c>
      <c r="B78" s="18">
        <v>14256297</v>
      </c>
      <c r="C78" s="18">
        <v>14256297</v>
      </c>
      <c r="D78" s="19">
        <v>7.9733411852348102</v>
      </c>
      <c r="E78" s="18">
        <v>14255844</v>
      </c>
      <c r="F78" s="18">
        <v>14257875</v>
      </c>
      <c r="G78" s="15" t="s">
        <v>2270</v>
      </c>
      <c r="H78" s="15" t="s">
        <v>2337</v>
      </c>
      <c r="I78" s="15" t="s">
        <v>11831</v>
      </c>
      <c r="J78" s="15" t="s">
        <v>11832</v>
      </c>
      <c r="K78" s="15" t="s">
        <v>11830</v>
      </c>
      <c r="L78" s="15" t="s">
        <v>2331</v>
      </c>
    </row>
    <row r="79" spans="1:12" x14ac:dyDescent="0.2">
      <c r="A79" s="15">
        <v>1</v>
      </c>
      <c r="B79" s="18">
        <v>14256298</v>
      </c>
      <c r="C79" s="18">
        <v>14256299</v>
      </c>
      <c r="D79" s="19">
        <v>8.9187196161220594</v>
      </c>
      <c r="E79" s="18">
        <v>14255844</v>
      </c>
      <c r="F79" s="18">
        <v>14257875</v>
      </c>
      <c r="G79" s="15" t="s">
        <v>2270</v>
      </c>
      <c r="H79" s="15" t="s">
        <v>2337</v>
      </c>
      <c r="I79" s="15" t="s">
        <v>11831</v>
      </c>
      <c r="J79" s="15" t="s">
        <v>11832</v>
      </c>
      <c r="K79" s="15" t="s">
        <v>11830</v>
      </c>
      <c r="L79" s="15" t="s">
        <v>2331</v>
      </c>
    </row>
    <row r="80" spans="1:12" x14ac:dyDescent="0.2">
      <c r="A80" s="15">
        <v>1</v>
      </c>
      <c r="B80" s="18">
        <v>14256301</v>
      </c>
      <c r="C80" s="18">
        <v>14256301</v>
      </c>
      <c r="D80" s="19">
        <v>6.8548067545505402</v>
      </c>
      <c r="E80" s="18">
        <v>14255844</v>
      </c>
      <c r="F80" s="18">
        <v>14257875</v>
      </c>
      <c r="G80" s="15" t="s">
        <v>2270</v>
      </c>
      <c r="H80" s="15" t="s">
        <v>2337</v>
      </c>
      <c r="I80" s="15" t="s">
        <v>11831</v>
      </c>
      <c r="J80" s="15" t="s">
        <v>11832</v>
      </c>
      <c r="K80" s="15" t="s">
        <v>11830</v>
      </c>
      <c r="L80" s="15" t="s">
        <v>2331</v>
      </c>
    </row>
    <row r="81" spans="1:12" x14ac:dyDescent="0.2">
      <c r="A81" s="15">
        <v>1</v>
      </c>
      <c r="B81" s="18">
        <v>14256302</v>
      </c>
      <c r="C81" s="18">
        <v>14256304</v>
      </c>
      <c r="D81" s="19">
        <v>6.0494975160529698</v>
      </c>
      <c r="E81" s="18">
        <v>14255844</v>
      </c>
      <c r="F81" s="18">
        <v>14257875</v>
      </c>
      <c r="G81" s="15" t="s">
        <v>2270</v>
      </c>
      <c r="H81" s="15" t="s">
        <v>2337</v>
      </c>
      <c r="I81" s="15" t="s">
        <v>11831</v>
      </c>
      <c r="J81" s="15" t="s">
        <v>11832</v>
      </c>
      <c r="K81" s="15" t="s">
        <v>11830</v>
      </c>
      <c r="L81" s="15" t="s">
        <v>2331</v>
      </c>
    </row>
    <row r="82" spans="1:12" x14ac:dyDescent="0.2">
      <c r="A82" s="15">
        <v>1</v>
      </c>
      <c r="B82" s="18">
        <v>14256305</v>
      </c>
      <c r="C82" s="18">
        <v>14256305</v>
      </c>
      <c r="D82" s="19">
        <v>8.0354851933332903</v>
      </c>
      <c r="E82" s="18">
        <v>14255844</v>
      </c>
      <c r="F82" s="18">
        <v>14257875</v>
      </c>
      <c r="G82" s="15" t="s">
        <v>2270</v>
      </c>
      <c r="H82" s="15" t="s">
        <v>2337</v>
      </c>
      <c r="I82" s="15" t="s">
        <v>11831</v>
      </c>
      <c r="J82" s="15" t="s">
        <v>11832</v>
      </c>
      <c r="K82" s="15" t="s">
        <v>11830</v>
      </c>
      <c r="L82" s="15" t="s">
        <v>2331</v>
      </c>
    </row>
    <row r="83" spans="1:12" x14ac:dyDescent="0.2">
      <c r="A83" s="15">
        <v>1</v>
      </c>
      <c r="B83" s="18">
        <v>14338805</v>
      </c>
      <c r="C83" s="18">
        <v>14338805</v>
      </c>
      <c r="D83" s="19">
        <v>6.8524115213979098</v>
      </c>
      <c r="E83" s="18">
        <v>14334336</v>
      </c>
      <c r="F83" s="18">
        <v>14340693</v>
      </c>
      <c r="G83" s="15" t="s">
        <v>2272</v>
      </c>
      <c r="H83" s="15" t="s">
        <v>2338</v>
      </c>
      <c r="I83" s="15" t="s">
        <v>11831</v>
      </c>
      <c r="J83" s="15" t="s">
        <v>11832</v>
      </c>
      <c r="K83" s="15" t="s">
        <v>11830</v>
      </c>
      <c r="L83" s="15" t="s">
        <v>2331</v>
      </c>
    </row>
    <row r="84" spans="1:12" x14ac:dyDescent="0.2">
      <c r="A84" s="15">
        <v>1</v>
      </c>
      <c r="B84" s="18">
        <v>14440220</v>
      </c>
      <c r="C84" s="18">
        <v>14440220</v>
      </c>
      <c r="D84" s="19">
        <v>6.2199622442610796</v>
      </c>
      <c r="E84" s="18">
        <v>14427922</v>
      </c>
      <c r="F84" s="18">
        <v>14449178</v>
      </c>
      <c r="G84" s="15" t="s">
        <v>2272</v>
      </c>
      <c r="H84" s="15" t="s">
        <v>2339</v>
      </c>
      <c r="I84" s="15" t="s">
        <v>11831</v>
      </c>
      <c r="J84" s="15" t="s">
        <v>11832</v>
      </c>
      <c r="K84" s="15" t="s">
        <v>11830</v>
      </c>
      <c r="L84" s="15" t="s">
        <v>2340</v>
      </c>
    </row>
    <row r="85" spans="1:12" x14ac:dyDescent="0.2">
      <c r="A85" s="15">
        <v>1</v>
      </c>
      <c r="B85" s="18">
        <v>14440220</v>
      </c>
      <c r="C85" s="18">
        <v>14440220</v>
      </c>
      <c r="D85" s="19">
        <v>6.2199622442610796</v>
      </c>
      <c r="E85" s="18">
        <v>14432223</v>
      </c>
      <c r="F85" s="18">
        <v>14442952</v>
      </c>
      <c r="G85" s="15" t="s">
        <v>2272</v>
      </c>
      <c r="H85" s="15" t="s">
        <v>2341</v>
      </c>
      <c r="I85" s="15" t="s">
        <v>11831</v>
      </c>
      <c r="J85" s="15" t="s">
        <v>11832</v>
      </c>
      <c r="K85" s="15" t="s">
        <v>11830</v>
      </c>
      <c r="L85" s="15" t="s">
        <v>2331</v>
      </c>
    </row>
    <row r="86" spans="1:12" x14ac:dyDescent="0.2">
      <c r="A86" s="15">
        <v>1</v>
      </c>
      <c r="B86" s="18">
        <v>14440221</v>
      </c>
      <c r="C86" s="18">
        <v>14440227</v>
      </c>
      <c r="D86" s="19">
        <v>7.0501595717018599</v>
      </c>
      <c r="E86" s="18">
        <v>14427922</v>
      </c>
      <c r="F86" s="18">
        <v>14449178</v>
      </c>
      <c r="G86" s="15" t="s">
        <v>2272</v>
      </c>
      <c r="H86" s="15" t="s">
        <v>2339</v>
      </c>
      <c r="I86" s="15" t="s">
        <v>11831</v>
      </c>
      <c r="J86" s="15" t="s">
        <v>11832</v>
      </c>
      <c r="K86" s="15" t="s">
        <v>11830</v>
      </c>
      <c r="L86" s="15" t="s">
        <v>2340</v>
      </c>
    </row>
    <row r="87" spans="1:12" x14ac:dyDescent="0.2">
      <c r="A87" s="15">
        <v>1</v>
      </c>
      <c r="B87" s="18">
        <v>14440221</v>
      </c>
      <c r="C87" s="18">
        <v>14440227</v>
      </c>
      <c r="D87" s="19">
        <v>7.0501595717018599</v>
      </c>
      <c r="E87" s="18">
        <v>14432223</v>
      </c>
      <c r="F87" s="18">
        <v>14442952</v>
      </c>
      <c r="G87" s="15" t="s">
        <v>2272</v>
      </c>
      <c r="H87" s="15" t="s">
        <v>2341</v>
      </c>
      <c r="I87" s="15" t="s">
        <v>11831</v>
      </c>
      <c r="J87" s="15" t="s">
        <v>11832</v>
      </c>
      <c r="K87" s="15" t="s">
        <v>11830</v>
      </c>
      <c r="L87" s="15" t="s">
        <v>2331</v>
      </c>
    </row>
    <row r="88" spans="1:12" x14ac:dyDescent="0.2">
      <c r="A88" s="15">
        <v>1</v>
      </c>
      <c r="B88" s="18">
        <v>14440228</v>
      </c>
      <c r="C88" s="18">
        <v>14440228</v>
      </c>
      <c r="D88" s="19">
        <v>7.5772139334083102</v>
      </c>
      <c r="E88" s="18">
        <v>14427922</v>
      </c>
      <c r="F88" s="18">
        <v>14449178</v>
      </c>
      <c r="G88" s="15" t="s">
        <v>2272</v>
      </c>
      <c r="H88" s="15" t="s">
        <v>2339</v>
      </c>
      <c r="I88" s="15" t="s">
        <v>11831</v>
      </c>
      <c r="J88" s="15" t="s">
        <v>11832</v>
      </c>
      <c r="K88" s="15" t="s">
        <v>11830</v>
      </c>
      <c r="L88" s="15" t="s">
        <v>2340</v>
      </c>
    </row>
    <row r="89" spans="1:12" x14ac:dyDescent="0.2">
      <c r="A89" s="15">
        <v>1</v>
      </c>
      <c r="B89" s="18">
        <v>14440228</v>
      </c>
      <c r="C89" s="18">
        <v>14440228</v>
      </c>
      <c r="D89" s="19">
        <v>7.5772139334083102</v>
      </c>
      <c r="E89" s="18">
        <v>14432223</v>
      </c>
      <c r="F89" s="18">
        <v>14442952</v>
      </c>
      <c r="G89" s="15" t="s">
        <v>2272</v>
      </c>
      <c r="H89" s="15" t="s">
        <v>2341</v>
      </c>
      <c r="I89" s="15" t="s">
        <v>11831</v>
      </c>
      <c r="J89" s="15" t="s">
        <v>11832</v>
      </c>
      <c r="K89" s="15" t="s">
        <v>11830</v>
      </c>
      <c r="L89" s="15" t="s">
        <v>2331</v>
      </c>
    </row>
    <row r="90" spans="1:12" x14ac:dyDescent="0.2">
      <c r="A90" s="15">
        <v>1</v>
      </c>
      <c r="B90" s="18">
        <v>14440229</v>
      </c>
      <c r="C90" s="18">
        <v>14440229</v>
      </c>
      <c r="D90" s="19">
        <v>7.7702002743450898</v>
      </c>
      <c r="E90" s="18">
        <v>14427922</v>
      </c>
      <c r="F90" s="18">
        <v>14449178</v>
      </c>
      <c r="G90" s="15" t="s">
        <v>2272</v>
      </c>
      <c r="H90" s="15" t="s">
        <v>2339</v>
      </c>
      <c r="I90" s="15" t="s">
        <v>11831</v>
      </c>
      <c r="J90" s="15" t="s">
        <v>11832</v>
      </c>
      <c r="K90" s="15" t="s">
        <v>11830</v>
      </c>
      <c r="L90" s="15" t="s">
        <v>2340</v>
      </c>
    </row>
    <row r="91" spans="1:12" x14ac:dyDescent="0.2">
      <c r="A91" s="15">
        <v>1</v>
      </c>
      <c r="B91" s="18">
        <v>14440229</v>
      </c>
      <c r="C91" s="18">
        <v>14440229</v>
      </c>
      <c r="D91" s="19">
        <v>7.7702002743450898</v>
      </c>
      <c r="E91" s="18">
        <v>14432223</v>
      </c>
      <c r="F91" s="18">
        <v>14442952</v>
      </c>
      <c r="G91" s="15" t="s">
        <v>2272</v>
      </c>
      <c r="H91" s="15" t="s">
        <v>2341</v>
      </c>
      <c r="I91" s="15" t="s">
        <v>11831</v>
      </c>
      <c r="J91" s="15" t="s">
        <v>11832</v>
      </c>
      <c r="K91" s="15" t="s">
        <v>11830</v>
      </c>
      <c r="L91" s="15" t="s">
        <v>2331</v>
      </c>
    </row>
    <row r="92" spans="1:12" x14ac:dyDescent="0.2">
      <c r="A92" s="15">
        <v>1</v>
      </c>
      <c r="B92" s="18">
        <v>14440230</v>
      </c>
      <c r="C92" s="18">
        <v>14440237</v>
      </c>
      <c r="D92" s="19">
        <v>8.0131262006620805</v>
      </c>
      <c r="E92" s="18">
        <v>14427922</v>
      </c>
      <c r="F92" s="18">
        <v>14449178</v>
      </c>
      <c r="G92" s="15" t="s">
        <v>2272</v>
      </c>
      <c r="H92" s="15" t="s">
        <v>2339</v>
      </c>
      <c r="I92" s="15" t="s">
        <v>11831</v>
      </c>
      <c r="J92" s="15" t="s">
        <v>11832</v>
      </c>
      <c r="K92" s="15" t="s">
        <v>11830</v>
      </c>
      <c r="L92" s="15" t="s">
        <v>2340</v>
      </c>
    </row>
    <row r="93" spans="1:12" x14ac:dyDescent="0.2">
      <c r="A93" s="15">
        <v>1</v>
      </c>
      <c r="B93" s="18">
        <v>14440230</v>
      </c>
      <c r="C93" s="18">
        <v>14440237</v>
      </c>
      <c r="D93" s="19">
        <v>8.0131262006620805</v>
      </c>
      <c r="E93" s="18">
        <v>14432223</v>
      </c>
      <c r="F93" s="18">
        <v>14442952</v>
      </c>
      <c r="G93" s="15" t="s">
        <v>2272</v>
      </c>
      <c r="H93" s="15" t="s">
        <v>2341</v>
      </c>
      <c r="I93" s="15" t="s">
        <v>11831</v>
      </c>
      <c r="J93" s="15" t="s">
        <v>11832</v>
      </c>
      <c r="K93" s="15" t="s">
        <v>11830</v>
      </c>
      <c r="L93" s="15" t="s">
        <v>2331</v>
      </c>
    </row>
    <row r="94" spans="1:12" x14ac:dyDescent="0.2">
      <c r="A94" s="15">
        <v>1</v>
      </c>
      <c r="B94" s="18">
        <v>14440238</v>
      </c>
      <c r="C94" s="18">
        <v>14440238</v>
      </c>
      <c r="D94" s="19">
        <v>7.53605089281705</v>
      </c>
      <c r="E94" s="18">
        <v>14427922</v>
      </c>
      <c r="F94" s="18">
        <v>14449178</v>
      </c>
      <c r="G94" s="15" t="s">
        <v>2272</v>
      </c>
      <c r="H94" s="15" t="s">
        <v>2339</v>
      </c>
      <c r="I94" s="15" t="s">
        <v>11831</v>
      </c>
      <c r="J94" s="15" t="s">
        <v>11832</v>
      </c>
      <c r="K94" s="15" t="s">
        <v>11830</v>
      </c>
      <c r="L94" s="15" t="s">
        <v>2340</v>
      </c>
    </row>
    <row r="95" spans="1:12" x14ac:dyDescent="0.2">
      <c r="A95" s="15">
        <v>1</v>
      </c>
      <c r="B95" s="18">
        <v>14440238</v>
      </c>
      <c r="C95" s="18">
        <v>14440238</v>
      </c>
      <c r="D95" s="19">
        <v>7.53605089281705</v>
      </c>
      <c r="E95" s="18">
        <v>14432223</v>
      </c>
      <c r="F95" s="18">
        <v>14442952</v>
      </c>
      <c r="G95" s="15" t="s">
        <v>2272</v>
      </c>
      <c r="H95" s="15" t="s">
        <v>2341</v>
      </c>
      <c r="I95" s="15" t="s">
        <v>11831</v>
      </c>
      <c r="J95" s="15" t="s">
        <v>11832</v>
      </c>
      <c r="K95" s="15" t="s">
        <v>11830</v>
      </c>
      <c r="L95" s="15" t="s">
        <v>2331</v>
      </c>
    </row>
    <row r="96" spans="1:12" x14ac:dyDescent="0.2">
      <c r="A96" s="15">
        <v>1</v>
      </c>
      <c r="B96" s="18">
        <v>14440279</v>
      </c>
      <c r="C96" s="18">
        <v>14440284</v>
      </c>
      <c r="D96" s="19">
        <v>7.9262461082614299</v>
      </c>
      <c r="E96" s="18">
        <v>14427922</v>
      </c>
      <c r="F96" s="18">
        <v>14449178</v>
      </c>
      <c r="G96" s="15" t="s">
        <v>2272</v>
      </c>
      <c r="H96" s="15" t="s">
        <v>2339</v>
      </c>
      <c r="I96" s="15" t="s">
        <v>11831</v>
      </c>
      <c r="J96" s="15" t="s">
        <v>11832</v>
      </c>
      <c r="K96" s="15" t="s">
        <v>11830</v>
      </c>
      <c r="L96" s="15" t="s">
        <v>2340</v>
      </c>
    </row>
    <row r="97" spans="1:12" x14ac:dyDescent="0.2">
      <c r="A97" s="15">
        <v>1</v>
      </c>
      <c r="B97" s="18">
        <v>14440279</v>
      </c>
      <c r="C97" s="18">
        <v>14440284</v>
      </c>
      <c r="D97" s="19">
        <v>7.9262461082614299</v>
      </c>
      <c r="E97" s="18">
        <v>14432223</v>
      </c>
      <c r="F97" s="18">
        <v>14442952</v>
      </c>
      <c r="G97" s="15" t="s">
        <v>2272</v>
      </c>
      <c r="H97" s="15" t="s">
        <v>2341</v>
      </c>
      <c r="I97" s="15" t="s">
        <v>11831</v>
      </c>
      <c r="J97" s="15" t="s">
        <v>11832</v>
      </c>
      <c r="K97" s="15" t="s">
        <v>11830</v>
      </c>
      <c r="L97" s="15" t="s">
        <v>2331</v>
      </c>
    </row>
    <row r="98" spans="1:12" x14ac:dyDescent="0.2">
      <c r="A98" s="15">
        <v>1</v>
      </c>
      <c r="B98" s="18">
        <v>14440285</v>
      </c>
      <c r="C98" s="18">
        <v>14440285</v>
      </c>
      <c r="D98" s="19">
        <v>7.1040839144319001</v>
      </c>
      <c r="E98" s="18">
        <v>14427922</v>
      </c>
      <c r="F98" s="18">
        <v>14449178</v>
      </c>
      <c r="G98" s="15" t="s">
        <v>2272</v>
      </c>
      <c r="H98" s="15" t="s">
        <v>2339</v>
      </c>
      <c r="I98" s="15" t="s">
        <v>11831</v>
      </c>
      <c r="J98" s="15" t="s">
        <v>11832</v>
      </c>
      <c r="K98" s="15" t="s">
        <v>11830</v>
      </c>
      <c r="L98" s="15" t="s">
        <v>2340</v>
      </c>
    </row>
    <row r="99" spans="1:12" x14ac:dyDescent="0.2">
      <c r="A99" s="15">
        <v>1</v>
      </c>
      <c r="B99" s="18">
        <v>14440285</v>
      </c>
      <c r="C99" s="18">
        <v>14440285</v>
      </c>
      <c r="D99" s="19">
        <v>7.1040839144319001</v>
      </c>
      <c r="E99" s="18">
        <v>14432223</v>
      </c>
      <c r="F99" s="18">
        <v>14442952</v>
      </c>
      <c r="G99" s="15" t="s">
        <v>2272</v>
      </c>
      <c r="H99" s="15" t="s">
        <v>2341</v>
      </c>
      <c r="I99" s="15" t="s">
        <v>11831</v>
      </c>
      <c r="J99" s="15" t="s">
        <v>11832</v>
      </c>
      <c r="K99" s="15" t="s">
        <v>11830</v>
      </c>
      <c r="L99" s="15" t="s">
        <v>2331</v>
      </c>
    </row>
    <row r="100" spans="1:12" x14ac:dyDescent="0.2">
      <c r="A100" s="15">
        <v>1</v>
      </c>
      <c r="B100" s="18">
        <v>14440286</v>
      </c>
      <c r="C100" s="18">
        <v>14440287</v>
      </c>
      <c r="D100" s="19">
        <v>7.6823381534621502</v>
      </c>
      <c r="E100" s="18">
        <v>14427922</v>
      </c>
      <c r="F100" s="18">
        <v>14449178</v>
      </c>
      <c r="G100" s="15" t="s">
        <v>2272</v>
      </c>
      <c r="H100" s="15" t="s">
        <v>2339</v>
      </c>
      <c r="I100" s="15" t="s">
        <v>11831</v>
      </c>
      <c r="J100" s="15" t="s">
        <v>11832</v>
      </c>
      <c r="K100" s="15" t="s">
        <v>11830</v>
      </c>
      <c r="L100" s="15" t="s">
        <v>2340</v>
      </c>
    </row>
    <row r="101" spans="1:12" x14ac:dyDescent="0.2">
      <c r="A101" s="15">
        <v>1</v>
      </c>
      <c r="B101" s="18">
        <v>14440286</v>
      </c>
      <c r="C101" s="18">
        <v>14440287</v>
      </c>
      <c r="D101" s="19">
        <v>7.6823381534621502</v>
      </c>
      <c r="E101" s="18">
        <v>14432223</v>
      </c>
      <c r="F101" s="18">
        <v>14442952</v>
      </c>
      <c r="G101" s="15" t="s">
        <v>2272</v>
      </c>
      <c r="H101" s="15" t="s">
        <v>2341</v>
      </c>
      <c r="I101" s="15" t="s">
        <v>11831</v>
      </c>
      <c r="J101" s="15" t="s">
        <v>11832</v>
      </c>
      <c r="K101" s="15" t="s">
        <v>11830</v>
      </c>
      <c r="L101" s="15" t="s">
        <v>2331</v>
      </c>
    </row>
    <row r="102" spans="1:12" x14ac:dyDescent="0.2">
      <c r="A102" s="15">
        <v>1</v>
      </c>
      <c r="B102" s="18">
        <v>14440289</v>
      </c>
      <c r="C102" s="18">
        <v>14440289</v>
      </c>
      <c r="D102" s="19">
        <v>5.7689957439789703</v>
      </c>
      <c r="E102" s="18">
        <v>14427922</v>
      </c>
      <c r="F102" s="18">
        <v>14449178</v>
      </c>
      <c r="G102" s="15" t="s">
        <v>2272</v>
      </c>
      <c r="H102" s="15" t="s">
        <v>2339</v>
      </c>
      <c r="I102" s="15" t="s">
        <v>11831</v>
      </c>
      <c r="J102" s="15" t="s">
        <v>11832</v>
      </c>
      <c r="K102" s="15" t="s">
        <v>11830</v>
      </c>
      <c r="L102" s="15" t="s">
        <v>2340</v>
      </c>
    </row>
    <row r="103" spans="1:12" x14ac:dyDescent="0.2">
      <c r="A103" s="15">
        <v>1</v>
      </c>
      <c r="B103" s="18">
        <v>14440289</v>
      </c>
      <c r="C103" s="18">
        <v>14440289</v>
      </c>
      <c r="D103" s="19">
        <v>5.7689957439789703</v>
      </c>
      <c r="E103" s="18">
        <v>14432223</v>
      </c>
      <c r="F103" s="18">
        <v>14442952</v>
      </c>
      <c r="G103" s="15" t="s">
        <v>2272</v>
      </c>
      <c r="H103" s="15" t="s">
        <v>2341</v>
      </c>
      <c r="I103" s="15" t="s">
        <v>11831</v>
      </c>
      <c r="J103" s="15" t="s">
        <v>11832</v>
      </c>
      <c r="K103" s="15" t="s">
        <v>11830</v>
      </c>
      <c r="L103" s="15" t="s">
        <v>2331</v>
      </c>
    </row>
    <row r="104" spans="1:12" x14ac:dyDescent="0.2">
      <c r="A104" s="15">
        <v>1</v>
      </c>
      <c r="B104" s="18">
        <v>14440290</v>
      </c>
      <c r="C104" s="18">
        <v>14440290</v>
      </c>
      <c r="D104" s="19">
        <v>8.6192622300522004</v>
      </c>
      <c r="E104" s="18">
        <v>14427922</v>
      </c>
      <c r="F104" s="18">
        <v>14449178</v>
      </c>
      <c r="G104" s="15" t="s">
        <v>2272</v>
      </c>
      <c r="H104" s="15" t="s">
        <v>2339</v>
      </c>
      <c r="I104" s="15" t="s">
        <v>11831</v>
      </c>
      <c r="J104" s="15" t="s">
        <v>11832</v>
      </c>
      <c r="K104" s="15" t="s">
        <v>11830</v>
      </c>
      <c r="L104" s="15" t="s">
        <v>2340</v>
      </c>
    </row>
    <row r="105" spans="1:12" x14ac:dyDescent="0.2">
      <c r="A105" s="15">
        <v>1</v>
      </c>
      <c r="B105" s="18">
        <v>14440290</v>
      </c>
      <c r="C105" s="18">
        <v>14440290</v>
      </c>
      <c r="D105" s="19">
        <v>8.6192622300522004</v>
      </c>
      <c r="E105" s="18">
        <v>14432223</v>
      </c>
      <c r="F105" s="18">
        <v>14442952</v>
      </c>
      <c r="G105" s="15" t="s">
        <v>2272</v>
      </c>
      <c r="H105" s="15" t="s">
        <v>2341</v>
      </c>
      <c r="I105" s="15" t="s">
        <v>11831</v>
      </c>
      <c r="J105" s="15" t="s">
        <v>11832</v>
      </c>
      <c r="K105" s="15" t="s">
        <v>11830</v>
      </c>
      <c r="L105" s="15" t="s">
        <v>2331</v>
      </c>
    </row>
    <row r="106" spans="1:12" x14ac:dyDescent="0.2">
      <c r="A106" s="15">
        <v>1</v>
      </c>
      <c r="B106" s="18">
        <v>14467912</v>
      </c>
      <c r="C106" s="18">
        <v>14467917</v>
      </c>
      <c r="D106" s="19">
        <v>7.8118957719911801</v>
      </c>
      <c r="E106" s="18">
        <v>14467538</v>
      </c>
      <c r="F106" s="18">
        <v>14468313</v>
      </c>
      <c r="G106" s="15" t="s">
        <v>2270</v>
      </c>
      <c r="H106" s="15" t="s">
        <v>2342</v>
      </c>
      <c r="I106" s="15" t="s">
        <v>11831</v>
      </c>
      <c r="J106" s="15" t="s">
        <v>11832</v>
      </c>
      <c r="K106" s="15" t="s">
        <v>11830</v>
      </c>
      <c r="L106" s="15" t="s">
        <v>2325</v>
      </c>
    </row>
    <row r="107" spans="1:12" x14ac:dyDescent="0.2">
      <c r="A107" s="15">
        <v>1</v>
      </c>
      <c r="B107" s="18">
        <v>14468061</v>
      </c>
      <c r="C107" s="18">
        <v>14468066</v>
      </c>
      <c r="D107" s="19">
        <v>8.7643296731254701</v>
      </c>
      <c r="E107" s="18">
        <v>14467538</v>
      </c>
      <c r="F107" s="18">
        <v>14468313</v>
      </c>
      <c r="G107" s="15" t="s">
        <v>2270</v>
      </c>
      <c r="H107" s="15" t="s">
        <v>2342</v>
      </c>
      <c r="I107" s="15" t="s">
        <v>11831</v>
      </c>
      <c r="J107" s="15" t="s">
        <v>11832</v>
      </c>
      <c r="K107" s="15" t="s">
        <v>11830</v>
      </c>
      <c r="L107" s="15" t="s">
        <v>2325</v>
      </c>
    </row>
    <row r="108" spans="1:12" x14ac:dyDescent="0.2">
      <c r="A108" s="15">
        <v>1</v>
      </c>
      <c r="B108" s="18">
        <v>14468067</v>
      </c>
      <c r="C108" s="18">
        <v>14468067</v>
      </c>
      <c r="D108" s="19">
        <v>7.3636256454924602</v>
      </c>
      <c r="E108" s="18">
        <v>14467538</v>
      </c>
      <c r="F108" s="18">
        <v>14468313</v>
      </c>
      <c r="G108" s="15" t="s">
        <v>2270</v>
      </c>
      <c r="H108" s="15" t="s">
        <v>2342</v>
      </c>
      <c r="I108" s="15" t="s">
        <v>11831</v>
      </c>
      <c r="J108" s="15" t="s">
        <v>11832</v>
      </c>
      <c r="K108" s="15" t="s">
        <v>11830</v>
      </c>
      <c r="L108" s="15" t="s">
        <v>2325</v>
      </c>
    </row>
    <row r="109" spans="1:12" x14ac:dyDescent="0.2">
      <c r="A109" s="15">
        <v>1</v>
      </c>
      <c r="B109" s="18">
        <v>14468134</v>
      </c>
      <c r="C109" s="18">
        <v>14468134</v>
      </c>
      <c r="D109" s="19">
        <v>9.0578688175824702</v>
      </c>
      <c r="E109" s="18">
        <v>14467538</v>
      </c>
      <c r="F109" s="18">
        <v>14468313</v>
      </c>
      <c r="G109" s="15" t="s">
        <v>2270</v>
      </c>
      <c r="H109" s="15" t="s">
        <v>2342</v>
      </c>
      <c r="I109" s="15" t="s">
        <v>11831</v>
      </c>
      <c r="J109" s="15" t="s">
        <v>11832</v>
      </c>
      <c r="K109" s="15" t="s">
        <v>11830</v>
      </c>
      <c r="L109" s="15" t="s">
        <v>2325</v>
      </c>
    </row>
    <row r="110" spans="1:12" x14ac:dyDescent="0.2">
      <c r="A110" s="15">
        <v>1</v>
      </c>
      <c r="B110" s="18">
        <v>14505582</v>
      </c>
      <c r="C110" s="18">
        <v>14505591</v>
      </c>
      <c r="D110" s="19">
        <v>8.0325534301441301</v>
      </c>
      <c r="E110" s="18">
        <v>14504549</v>
      </c>
      <c r="F110" s="18">
        <v>14507555</v>
      </c>
      <c r="G110" s="15" t="s">
        <v>2272</v>
      </c>
      <c r="H110" s="15" t="s">
        <v>2343</v>
      </c>
      <c r="I110" s="15" t="s">
        <v>11831</v>
      </c>
      <c r="J110" s="15" t="s">
        <v>11832</v>
      </c>
      <c r="K110" s="15" t="s">
        <v>11830</v>
      </c>
      <c r="L110" s="15" t="s">
        <v>2331</v>
      </c>
    </row>
    <row r="111" spans="1:12" x14ac:dyDescent="0.2">
      <c r="A111" s="15">
        <v>1</v>
      </c>
      <c r="B111" s="18">
        <v>14505651</v>
      </c>
      <c r="C111" s="18">
        <v>14505653</v>
      </c>
      <c r="D111" s="19">
        <v>7.1333820364351803</v>
      </c>
      <c r="E111" s="18">
        <v>14504549</v>
      </c>
      <c r="F111" s="18">
        <v>14507555</v>
      </c>
      <c r="G111" s="15" t="s">
        <v>2272</v>
      </c>
      <c r="H111" s="15" t="s">
        <v>2343</v>
      </c>
      <c r="I111" s="15" t="s">
        <v>11831</v>
      </c>
      <c r="J111" s="15" t="s">
        <v>11832</v>
      </c>
      <c r="K111" s="15" t="s">
        <v>11830</v>
      </c>
      <c r="L111" s="15" t="s">
        <v>2331</v>
      </c>
    </row>
    <row r="112" spans="1:12" x14ac:dyDescent="0.2">
      <c r="A112" s="15">
        <v>1</v>
      </c>
      <c r="B112" s="18">
        <v>15418677</v>
      </c>
      <c r="C112" s="18">
        <v>15418677</v>
      </c>
      <c r="D112" s="19">
        <v>7.1353350671959301</v>
      </c>
      <c r="E112" s="18">
        <v>15412724</v>
      </c>
      <c r="F112" s="18">
        <v>15420826</v>
      </c>
      <c r="G112" s="15" t="s">
        <v>2272</v>
      </c>
      <c r="H112" s="15" t="s">
        <v>2344</v>
      </c>
      <c r="I112" s="15" t="s">
        <v>11831</v>
      </c>
      <c r="J112" s="15" t="s">
        <v>11832</v>
      </c>
      <c r="K112" s="15" t="s">
        <v>11830</v>
      </c>
      <c r="L112" s="15" t="s">
        <v>2329</v>
      </c>
    </row>
    <row r="113" spans="1:12" x14ac:dyDescent="0.2">
      <c r="A113" s="15">
        <v>1</v>
      </c>
      <c r="B113" s="18">
        <v>15553216</v>
      </c>
      <c r="C113" s="18">
        <v>15553216</v>
      </c>
      <c r="D113" s="19">
        <v>8.1665431229323193</v>
      </c>
      <c r="E113" s="18">
        <v>15550664</v>
      </c>
      <c r="F113" s="18">
        <v>15554136</v>
      </c>
      <c r="G113" s="15" t="s">
        <v>2270</v>
      </c>
      <c r="H113" s="15" t="s">
        <v>2345</v>
      </c>
      <c r="I113" s="15" t="s">
        <v>11831</v>
      </c>
      <c r="J113" s="15" t="s">
        <v>11832</v>
      </c>
      <c r="K113" s="15" t="s">
        <v>11830</v>
      </c>
      <c r="L113" s="15" t="s">
        <v>2335</v>
      </c>
    </row>
    <row r="114" spans="1:12" x14ac:dyDescent="0.2">
      <c r="A114" s="15">
        <v>1</v>
      </c>
      <c r="B114" s="18">
        <v>15553276</v>
      </c>
      <c r="C114" s="18">
        <v>15553276</v>
      </c>
      <c r="D114" s="19">
        <v>8.2277803971902106</v>
      </c>
      <c r="E114" s="18">
        <v>15550664</v>
      </c>
      <c r="F114" s="18">
        <v>15554136</v>
      </c>
      <c r="G114" s="15" t="s">
        <v>2270</v>
      </c>
      <c r="H114" s="15" t="s">
        <v>2345</v>
      </c>
      <c r="I114" s="15" t="s">
        <v>11831</v>
      </c>
      <c r="J114" s="15" t="s">
        <v>11832</v>
      </c>
      <c r="K114" s="15" t="s">
        <v>11830</v>
      </c>
      <c r="L114" s="15" t="s">
        <v>2335</v>
      </c>
    </row>
    <row r="115" spans="1:12" x14ac:dyDescent="0.2">
      <c r="A115" s="15">
        <v>1</v>
      </c>
      <c r="B115" s="18">
        <v>16024183</v>
      </c>
      <c r="C115" s="18">
        <v>16024183</v>
      </c>
      <c r="D115" s="19">
        <v>8.2793039009693903</v>
      </c>
      <c r="E115" s="18">
        <v>16023128</v>
      </c>
      <c r="F115" s="18">
        <v>16024273</v>
      </c>
      <c r="G115" s="15" t="s">
        <v>2272</v>
      </c>
      <c r="H115" s="15" t="s">
        <v>2346</v>
      </c>
      <c r="I115" s="15" t="s">
        <v>11828</v>
      </c>
      <c r="J115" s="15" t="s">
        <v>11829</v>
      </c>
      <c r="K115" s="15" t="s">
        <v>2299</v>
      </c>
      <c r="L115" s="15" t="s">
        <v>2347</v>
      </c>
    </row>
    <row r="116" spans="1:12" x14ac:dyDescent="0.2">
      <c r="A116" s="15">
        <v>1</v>
      </c>
      <c r="B116" s="18">
        <v>16089256</v>
      </c>
      <c r="C116" s="18">
        <v>16089256</v>
      </c>
      <c r="D116" s="19">
        <v>8.4319842996758201</v>
      </c>
      <c r="E116" s="18">
        <v>16089102</v>
      </c>
      <c r="F116" s="18">
        <v>16089995</v>
      </c>
      <c r="G116" s="15" t="s">
        <v>2272</v>
      </c>
      <c r="H116" s="15" t="s">
        <v>2348</v>
      </c>
      <c r="I116" s="15" t="s">
        <v>11831</v>
      </c>
      <c r="J116" s="15" t="s">
        <v>11832</v>
      </c>
      <c r="K116" s="15" t="s">
        <v>11830</v>
      </c>
      <c r="L116" s="15" t="s">
        <v>2349</v>
      </c>
    </row>
    <row r="117" spans="1:12" x14ac:dyDescent="0.2">
      <c r="A117" s="15">
        <v>1</v>
      </c>
      <c r="B117" s="18">
        <v>16089363</v>
      </c>
      <c r="C117" s="18">
        <v>16089363</v>
      </c>
      <c r="D117" s="19">
        <v>9.01723738357218</v>
      </c>
      <c r="E117" s="18">
        <v>16089102</v>
      </c>
      <c r="F117" s="18">
        <v>16089995</v>
      </c>
      <c r="G117" s="15" t="s">
        <v>2272</v>
      </c>
      <c r="H117" s="15" t="s">
        <v>2348</v>
      </c>
      <c r="I117" s="15" t="s">
        <v>11831</v>
      </c>
      <c r="J117" s="15" t="s">
        <v>11832</v>
      </c>
      <c r="K117" s="15" t="s">
        <v>11830</v>
      </c>
      <c r="L117" s="15" t="s">
        <v>2349</v>
      </c>
    </row>
    <row r="118" spans="1:12" x14ac:dyDescent="0.2">
      <c r="A118" s="15">
        <v>1</v>
      </c>
      <c r="B118" s="18">
        <v>16122026</v>
      </c>
      <c r="C118" s="18">
        <v>16122026</v>
      </c>
      <c r="D118" s="19">
        <v>8.8533817133476997</v>
      </c>
      <c r="E118" s="18">
        <v>16117829</v>
      </c>
      <c r="F118" s="18">
        <v>16122859</v>
      </c>
      <c r="G118" s="15" t="s">
        <v>2272</v>
      </c>
      <c r="H118" s="15" t="s">
        <v>2350</v>
      </c>
      <c r="I118" s="15" t="s">
        <v>11831</v>
      </c>
      <c r="J118" s="15" t="s">
        <v>11832</v>
      </c>
      <c r="K118" s="15" t="s">
        <v>11835</v>
      </c>
      <c r="L118" s="15" t="s">
        <v>2351</v>
      </c>
    </row>
    <row r="119" spans="1:12" x14ac:dyDescent="0.2">
      <c r="A119" s="15">
        <v>1</v>
      </c>
      <c r="B119" s="18">
        <v>16122027</v>
      </c>
      <c r="C119" s="18">
        <v>16122027</v>
      </c>
      <c r="D119" s="19">
        <v>7.1237523947278003</v>
      </c>
      <c r="E119" s="18">
        <v>16117829</v>
      </c>
      <c r="F119" s="18">
        <v>16122859</v>
      </c>
      <c r="G119" s="15" t="s">
        <v>2272</v>
      </c>
      <c r="H119" s="15" t="s">
        <v>2350</v>
      </c>
      <c r="I119" s="15" t="s">
        <v>11831</v>
      </c>
      <c r="J119" s="15" t="s">
        <v>11832</v>
      </c>
      <c r="K119" s="15" t="s">
        <v>11835</v>
      </c>
      <c r="L119" s="15" t="s">
        <v>2351</v>
      </c>
    </row>
    <row r="120" spans="1:12" x14ac:dyDescent="0.2">
      <c r="A120" s="15">
        <v>1</v>
      </c>
      <c r="B120" s="18">
        <v>16122028</v>
      </c>
      <c r="C120" s="18">
        <v>16122028</v>
      </c>
      <c r="D120" s="19">
        <v>9.2925235590333592</v>
      </c>
      <c r="E120" s="18">
        <v>16117829</v>
      </c>
      <c r="F120" s="18">
        <v>16122859</v>
      </c>
      <c r="G120" s="15" t="s">
        <v>2272</v>
      </c>
      <c r="H120" s="15" t="s">
        <v>2350</v>
      </c>
      <c r="I120" s="15" t="s">
        <v>11831</v>
      </c>
      <c r="J120" s="15" t="s">
        <v>11832</v>
      </c>
      <c r="K120" s="15" t="s">
        <v>11835</v>
      </c>
      <c r="L120" s="15" t="s">
        <v>2351</v>
      </c>
    </row>
    <row r="121" spans="1:12" x14ac:dyDescent="0.2">
      <c r="A121" s="15">
        <v>1</v>
      </c>
      <c r="B121" s="18">
        <v>16122079</v>
      </c>
      <c r="C121" s="18">
        <v>16122079</v>
      </c>
      <c r="D121" s="19">
        <v>7.6084587978350902</v>
      </c>
      <c r="E121" s="18">
        <v>16117829</v>
      </c>
      <c r="F121" s="18">
        <v>16122859</v>
      </c>
      <c r="G121" s="15" t="s">
        <v>2272</v>
      </c>
      <c r="H121" s="15" t="s">
        <v>2350</v>
      </c>
      <c r="I121" s="15" t="s">
        <v>11831</v>
      </c>
      <c r="J121" s="15" t="s">
        <v>11832</v>
      </c>
      <c r="K121" s="15" t="s">
        <v>11835</v>
      </c>
      <c r="L121" s="15" t="s">
        <v>2351</v>
      </c>
    </row>
    <row r="122" spans="1:12" x14ac:dyDescent="0.2">
      <c r="A122" s="15">
        <v>1</v>
      </c>
      <c r="B122" s="18">
        <v>16122080</v>
      </c>
      <c r="C122" s="18">
        <v>16122084</v>
      </c>
      <c r="D122" s="19">
        <v>5.0715549106360696</v>
      </c>
      <c r="E122" s="18">
        <v>16117829</v>
      </c>
      <c r="F122" s="18">
        <v>16122859</v>
      </c>
      <c r="G122" s="15" t="s">
        <v>2272</v>
      </c>
      <c r="H122" s="15" t="s">
        <v>2350</v>
      </c>
      <c r="I122" s="15" t="s">
        <v>11831</v>
      </c>
      <c r="J122" s="15" t="s">
        <v>11832</v>
      </c>
      <c r="K122" s="15" t="s">
        <v>11835</v>
      </c>
      <c r="L122" s="15" t="s">
        <v>2351</v>
      </c>
    </row>
    <row r="123" spans="1:12" x14ac:dyDescent="0.2">
      <c r="A123" s="15">
        <v>1</v>
      </c>
      <c r="B123" s="18">
        <v>16122085</v>
      </c>
      <c r="C123" s="18">
        <v>16122085</v>
      </c>
      <c r="D123" s="19">
        <v>7.3630940753055096</v>
      </c>
      <c r="E123" s="18">
        <v>16117829</v>
      </c>
      <c r="F123" s="18">
        <v>16122859</v>
      </c>
      <c r="G123" s="15" t="s">
        <v>2272</v>
      </c>
      <c r="H123" s="15" t="s">
        <v>2350</v>
      </c>
      <c r="I123" s="15" t="s">
        <v>11831</v>
      </c>
      <c r="J123" s="15" t="s">
        <v>11832</v>
      </c>
      <c r="K123" s="15" t="s">
        <v>11835</v>
      </c>
      <c r="L123" s="15" t="s">
        <v>2351</v>
      </c>
    </row>
    <row r="124" spans="1:12" x14ac:dyDescent="0.2">
      <c r="A124" s="15">
        <v>1</v>
      </c>
      <c r="B124" s="18">
        <v>16122086</v>
      </c>
      <c r="C124" s="18">
        <v>16122086</v>
      </c>
      <c r="D124" s="19">
        <v>5.2979292602386598</v>
      </c>
      <c r="E124" s="18">
        <v>16117829</v>
      </c>
      <c r="F124" s="18">
        <v>16122859</v>
      </c>
      <c r="G124" s="15" t="s">
        <v>2272</v>
      </c>
      <c r="H124" s="15" t="s">
        <v>2350</v>
      </c>
      <c r="I124" s="15" t="s">
        <v>11831</v>
      </c>
      <c r="J124" s="15" t="s">
        <v>11832</v>
      </c>
      <c r="K124" s="15" t="s">
        <v>11835</v>
      </c>
      <c r="L124" s="15" t="s">
        <v>2351</v>
      </c>
    </row>
    <row r="125" spans="1:12" x14ac:dyDescent="0.2">
      <c r="A125" s="15">
        <v>1</v>
      </c>
      <c r="B125" s="18">
        <v>16122087</v>
      </c>
      <c r="C125" s="18">
        <v>16122087</v>
      </c>
      <c r="D125" s="19">
        <v>7.6609876641145602</v>
      </c>
      <c r="E125" s="18">
        <v>16117829</v>
      </c>
      <c r="F125" s="18">
        <v>16122859</v>
      </c>
      <c r="G125" s="15" t="s">
        <v>2272</v>
      </c>
      <c r="H125" s="15" t="s">
        <v>2350</v>
      </c>
      <c r="I125" s="15" t="s">
        <v>11831</v>
      </c>
      <c r="J125" s="15" t="s">
        <v>11832</v>
      </c>
      <c r="K125" s="15" t="s">
        <v>11835</v>
      </c>
      <c r="L125" s="15" t="s">
        <v>2351</v>
      </c>
    </row>
    <row r="126" spans="1:12" x14ac:dyDescent="0.2">
      <c r="A126" s="15">
        <v>1</v>
      </c>
      <c r="B126" s="18">
        <v>16340671</v>
      </c>
      <c r="C126" s="18">
        <v>16340671</v>
      </c>
      <c r="D126" s="19">
        <v>8.5995924690089502</v>
      </c>
      <c r="E126" s="18">
        <v>16340646</v>
      </c>
      <c r="F126" s="18">
        <v>16340675</v>
      </c>
      <c r="G126" s="15" t="s">
        <v>2272</v>
      </c>
      <c r="H126" s="15" t="s">
        <v>2352</v>
      </c>
      <c r="I126" s="15" t="s">
        <v>11828</v>
      </c>
      <c r="J126" s="15" t="s">
        <v>11833</v>
      </c>
      <c r="K126" s="15" t="s">
        <v>11833</v>
      </c>
      <c r="L126" s="15" t="s">
        <v>2353</v>
      </c>
    </row>
    <row r="127" spans="1:12" x14ac:dyDescent="0.2">
      <c r="A127" s="15">
        <v>1</v>
      </c>
      <c r="B127" s="18">
        <v>16558818</v>
      </c>
      <c r="C127" s="18">
        <v>16558818</v>
      </c>
      <c r="D127" s="19">
        <v>7.8067995708083497</v>
      </c>
      <c r="E127" s="18">
        <v>16557973</v>
      </c>
      <c r="F127" s="18">
        <v>16558890</v>
      </c>
      <c r="G127" s="15" t="s">
        <v>2272</v>
      </c>
      <c r="H127" s="15" t="s">
        <v>2354</v>
      </c>
      <c r="I127" s="15" t="s">
        <v>11828</v>
      </c>
      <c r="J127" s="15" t="s">
        <v>11829</v>
      </c>
      <c r="K127" s="15" t="s">
        <v>2299</v>
      </c>
      <c r="L127" s="15" t="s">
        <v>2355</v>
      </c>
    </row>
    <row r="128" spans="1:12" x14ac:dyDescent="0.2">
      <c r="A128" s="15">
        <v>1</v>
      </c>
      <c r="B128" s="18">
        <v>16949772</v>
      </c>
      <c r="C128" s="18">
        <v>16949772</v>
      </c>
      <c r="D128" s="19">
        <v>8.1193188190333991</v>
      </c>
      <c r="E128" s="18">
        <v>16942841</v>
      </c>
      <c r="F128" s="18">
        <v>16962196</v>
      </c>
      <c r="G128" s="15" t="s">
        <v>2272</v>
      </c>
      <c r="H128" s="15" t="s">
        <v>2356</v>
      </c>
      <c r="I128" s="15" t="s">
        <v>11828</v>
      </c>
      <c r="J128" s="15" t="s">
        <v>11829</v>
      </c>
      <c r="K128" s="15" t="s">
        <v>2299</v>
      </c>
      <c r="L128" s="15" t="s">
        <v>2347</v>
      </c>
    </row>
    <row r="129" spans="1:12" x14ac:dyDescent="0.2">
      <c r="A129" s="15">
        <v>1</v>
      </c>
      <c r="B129" s="18">
        <v>16985023</v>
      </c>
      <c r="C129" s="18">
        <v>16985023</v>
      </c>
      <c r="D129" s="19">
        <v>8.0515070640240296</v>
      </c>
      <c r="E129" s="18">
        <v>16984450</v>
      </c>
      <c r="F129" s="18">
        <v>16985111</v>
      </c>
      <c r="G129" s="15" t="s">
        <v>2272</v>
      </c>
      <c r="H129" s="15" t="s">
        <v>2357</v>
      </c>
      <c r="I129" s="15" t="s">
        <v>11828</v>
      </c>
      <c r="J129" s="15" t="s">
        <v>11829</v>
      </c>
      <c r="K129" s="15" t="s">
        <v>2299</v>
      </c>
      <c r="L129" s="15" t="s">
        <v>2358</v>
      </c>
    </row>
    <row r="130" spans="1:12" x14ac:dyDescent="0.2">
      <c r="A130" s="15">
        <v>1</v>
      </c>
      <c r="B130" s="18">
        <v>16985023</v>
      </c>
      <c r="C130" s="18">
        <v>16985023</v>
      </c>
      <c r="D130" s="19">
        <v>8.0515070640240296</v>
      </c>
      <c r="E130" s="18">
        <v>16985002</v>
      </c>
      <c r="F130" s="18">
        <v>16985852</v>
      </c>
      <c r="G130" s="15" t="s">
        <v>2272</v>
      </c>
      <c r="H130" s="15" t="s">
        <v>2359</v>
      </c>
      <c r="I130" s="15" t="s">
        <v>11831</v>
      </c>
      <c r="J130" s="15" t="s">
        <v>11834</v>
      </c>
      <c r="K130" s="15" t="s">
        <v>11837</v>
      </c>
      <c r="L130" s="15" t="s">
        <v>2289</v>
      </c>
    </row>
    <row r="131" spans="1:12" x14ac:dyDescent="0.2">
      <c r="A131" s="15">
        <v>1</v>
      </c>
      <c r="B131" s="18">
        <v>16985111</v>
      </c>
      <c r="C131" s="18">
        <v>16985111</v>
      </c>
      <c r="D131" s="19">
        <v>6.7454837729558301</v>
      </c>
      <c r="E131" s="18">
        <v>16984450</v>
      </c>
      <c r="F131" s="18">
        <v>16985111</v>
      </c>
      <c r="G131" s="15" t="s">
        <v>2272</v>
      </c>
      <c r="H131" s="15" t="s">
        <v>2357</v>
      </c>
      <c r="I131" s="15" t="s">
        <v>11828</v>
      </c>
      <c r="J131" s="15" t="s">
        <v>11829</v>
      </c>
      <c r="K131" s="15" t="s">
        <v>2299</v>
      </c>
      <c r="L131" s="15" t="s">
        <v>2358</v>
      </c>
    </row>
    <row r="132" spans="1:12" x14ac:dyDescent="0.2">
      <c r="A132" s="15">
        <v>1</v>
      </c>
      <c r="B132" s="18">
        <v>16985111</v>
      </c>
      <c r="C132" s="18">
        <v>16985111</v>
      </c>
      <c r="D132" s="19">
        <v>6.7454837729558301</v>
      </c>
      <c r="E132" s="18">
        <v>16985002</v>
      </c>
      <c r="F132" s="18">
        <v>16985852</v>
      </c>
      <c r="G132" s="15" t="s">
        <v>2272</v>
      </c>
      <c r="H132" s="15" t="s">
        <v>2359</v>
      </c>
      <c r="I132" s="15" t="s">
        <v>11831</v>
      </c>
      <c r="J132" s="15" t="s">
        <v>11834</v>
      </c>
      <c r="K132" s="15" t="s">
        <v>11837</v>
      </c>
      <c r="L132" s="15" t="s">
        <v>2289</v>
      </c>
    </row>
    <row r="133" spans="1:12" x14ac:dyDescent="0.2">
      <c r="A133" s="15">
        <v>1</v>
      </c>
      <c r="B133" s="18">
        <v>18157397</v>
      </c>
      <c r="C133" s="18">
        <v>18157397</v>
      </c>
      <c r="D133" s="19">
        <v>6.3532477144600197</v>
      </c>
      <c r="E133" s="18">
        <v>18154505</v>
      </c>
      <c r="F133" s="18">
        <v>18163494</v>
      </c>
      <c r="G133" s="15" t="s">
        <v>2272</v>
      </c>
      <c r="H133" s="15" t="s">
        <v>2360</v>
      </c>
      <c r="I133" s="15" t="s">
        <v>11828</v>
      </c>
      <c r="J133" s="15" t="s">
        <v>11829</v>
      </c>
      <c r="K133" s="15" t="s">
        <v>2323</v>
      </c>
      <c r="L133" s="15" t="s">
        <v>2361</v>
      </c>
    </row>
    <row r="134" spans="1:12" x14ac:dyDescent="0.2">
      <c r="A134" s="15">
        <v>1</v>
      </c>
      <c r="B134" s="18">
        <v>18599512</v>
      </c>
      <c r="C134" s="18">
        <v>18599512</v>
      </c>
      <c r="D134" s="19">
        <v>7.5695107166551798</v>
      </c>
      <c r="E134" s="18">
        <v>18599463</v>
      </c>
      <c r="F134" s="18">
        <v>18600585</v>
      </c>
      <c r="G134" s="15" t="s">
        <v>2270</v>
      </c>
      <c r="H134" s="15" t="s">
        <v>2362</v>
      </c>
      <c r="I134" s="15" t="s">
        <v>11828</v>
      </c>
      <c r="J134" s="15" t="s">
        <v>11829</v>
      </c>
      <c r="K134" s="15" t="s">
        <v>2299</v>
      </c>
      <c r="L134" s="15" t="s">
        <v>2363</v>
      </c>
    </row>
    <row r="135" spans="1:12" x14ac:dyDescent="0.2">
      <c r="A135" s="15">
        <v>1</v>
      </c>
      <c r="B135" s="18">
        <v>18599530</v>
      </c>
      <c r="C135" s="18">
        <v>18599531</v>
      </c>
      <c r="D135" s="19">
        <v>9.0187082675238592</v>
      </c>
      <c r="E135" s="18">
        <v>18599463</v>
      </c>
      <c r="F135" s="18">
        <v>18600585</v>
      </c>
      <c r="G135" s="15" t="s">
        <v>2270</v>
      </c>
      <c r="H135" s="15" t="s">
        <v>2362</v>
      </c>
      <c r="I135" s="15" t="s">
        <v>11828</v>
      </c>
      <c r="J135" s="15" t="s">
        <v>11829</v>
      </c>
      <c r="K135" s="15" t="s">
        <v>2299</v>
      </c>
      <c r="L135" s="15" t="s">
        <v>2363</v>
      </c>
    </row>
    <row r="136" spans="1:12" x14ac:dyDescent="0.2">
      <c r="A136" s="15">
        <v>1</v>
      </c>
      <c r="B136" s="18">
        <v>18671937</v>
      </c>
      <c r="C136" s="18">
        <v>18671937</v>
      </c>
      <c r="D136" s="19">
        <v>8.4135219158628498</v>
      </c>
      <c r="E136" s="18">
        <v>18670473</v>
      </c>
      <c r="F136" s="18">
        <v>18672041</v>
      </c>
      <c r="G136" s="15" t="s">
        <v>2270</v>
      </c>
      <c r="H136" s="15" t="s">
        <v>2364</v>
      </c>
      <c r="I136" s="15" t="s">
        <v>11828</v>
      </c>
      <c r="J136" s="15" t="s">
        <v>11833</v>
      </c>
      <c r="K136" s="15" t="s">
        <v>11833</v>
      </c>
      <c r="L136" s="15" t="s">
        <v>2365</v>
      </c>
    </row>
    <row r="137" spans="1:12" x14ac:dyDescent="0.2">
      <c r="A137" s="15">
        <v>1</v>
      </c>
      <c r="B137" s="18">
        <v>18671939</v>
      </c>
      <c r="C137" s="18">
        <v>18671939</v>
      </c>
      <c r="D137" s="19">
        <v>7.0528923497976903</v>
      </c>
      <c r="E137" s="18">
        <v>18670473</v>
      </c>
      <c r="F137" s="18">
        <v>18672041</v>
      </c>
      <c r="G137" s="15" t="s">
        <v>2270</v>
      </c>
      <c r="H137" s="15" t="s">
        <v>2364</v>
      </c>
      <c r="I137" s="15" t="s">
        <v>11828</v>
      </c>
      <c r="J137" s="15" t="s">
        <v>11833</v>
      </c>
      <c r="K137" s="15" t="s">
        <v>11833</v>
      </c>
      <c r="L137" s="15" t="s">
        <v>2365</v>
      </c>
    </row>
    <row r="138" spans="1:12" x14ac:dyDescent="0.2">
      <c r="A138" s="15">
        <v>1</v>
      </c>
      <c r="B138" s="18">
        <v>18672005</v>
      </c>
      <c r="C138" s="18">
        <v>18672005</v>
      </c>
      <c r="D138" s="19">
        <v>7.3580880526691796</v>
      </c>
      <c r="E138" s="18">
        <v>18670473</v>
      </c>
      <c r="F138" s="18">
        <v>18672041</v>
      </c>
      <c r="G138" s="15" t="s">
        <v>2270</v>
      </c>
      <c r="H138" s="15" t="s">
        <v>2364</v>
      </c>
      <c r="I138" s="15" t="s">
        <v>11828</v>
      </c>
      <c r="J138" s="15" t="s">
        <v>11833</v>
      </c>
      <c r="K138" s="15" t="s">
        <v>11833</v>
      </c>
      <c r="L138" s="15" t="s">
        <v>2365</v>
      </c>
    </row>
    <row r="139" spans="1:12" x14ac:dyDescent="0.2">
      <c r="A139" s="15">
        <v>1</v>
      </c>
      <c r="B139" s="18">
        <v>18672006</v>
      </c>
      <c r="C139" s="18">
        <v>18672008</v>
      </c>
      <c r="D139" s="19">
        <v>9.0677748737971609</v>
      </c>
      <c r="E139" s="18">
        <v>18670473</v>
      </c>
      <c r="F139" s="18">
        <v>18672041</v>
      </c>
      <c r="G139" s="15" t="s">
        <v>2270</v>
      </c>
      <c r="H139" s="15" t="s">
        <v>2364</v>
      </c>
      <c r="I139" s="15" t="s">
        <v>11828</v>
      </c>
      <c r="J139" s="15" t="s">
        <v>11833</v>
      </c>
      <c r="K139" s="15" t="s">
        <v>11833</v>
      </c>
      <c r="L139" s="15" t="s">
        <v>2365</v>
      </c>
    </row>
    <row r="140" spans="1:12" x14ac:dyDescent="0.2">
      <c r="A140" s="15">
        <v>1</v>
      </c>
      <c r="B140" s="18">
        <v>18672009</v>
      </c>
      <c r="C140" s="18">
        <v>18672009</v>
      </c>
      <c r="D140" s="19">
        <v>7.7558959087358197</v>
      </c>
      <c r="E140" s="18">
        <v>18670473</v>
      </c>
      <c r="F140" s="18">
        <v>18672041</v>
      </c>
      <c r="G140" s="15" t="s">
        <v>2270</v>
      </c>
      <c r="H140" s="15" t="s">
        <v>2364</v>
      </c>
      <c r="I140" s="15" t="s">
        <v>11828</v>
      </c>
      <c r="J140" s="15" t="s">
        <v>11833</v>
      </c>
      <c r="K140" s="15" t="s">
        <v>11833</v>
      </c>
      <c r="L140" s="15" t="s">
        <v>2365</v>
      </c>
    </row>
    <row r="141" spans="1:12" x14ac:dyDescent="0.2">
      <c r="A141" s="15">
        <v>1</v>
      </c>
      <c r="B141" s="18">
        <v>19870830</v>
      </c>
      <c r="C141" s="18">
        <v>19870830</v>
      </c>
      <c r="D141" s="19">
        <v>9.4186326714014594</v>
      </c>
      <c r="E141" s="18">
        <v>19870091</v>
      </c>
      <c r="F141" s="18">
        <v>19871188</v>
      </c>
      <c r="G141" s="15" t="s">
        <v>2272</v>
      </c>
      <c r="H141" s="15" t="s">
        <v>2366</v>
      </c>
      <c r="I141" s="15" t="s">
        <v>11828</v>
      </c>
      <c r="J141" s="15" t="s">
        <v>11833</v>
      </c>
      <c r="K141" s="15" t="s">
        <v>11833</v>
      </c>
      <c r="L141" s="15" t="s">
        <v>2365</v>
      </c>
    </row>
    <row r="142" spans="1:12" x14ac:dyDescent="0.2">
      <c r="A142" s="15">
        <v>1</v>
      </c>
      <c r="B142" s="18">
        <v>19870831</v>
      </c>
      <c r="C142" s="18">
        <v>19870835</v>
      </c>
      <c r="D142" s="19">
        <v>9.2678995084697</v>
      </c>
      <c r="E142" s="18">
        <v>19870091</v>
      </c>
      <c r="F142" s="18">
        <v>19871188</v>
      </c>
      <c r="G142" s="15" t="s">
        <v>2272</v>
      </c>
      <c r="H142" s="15" t="s">
        <v>2366</v>
      </c>
      <c r="I142" s="15" t="s">
        <v>11828</v>
      </c>
      <c r="J142" s="15" t="s">
        <v>11833</v>
      </c>
      <c r="K142" s="15" t="s">
        <v>11833</v>
      </c>
      <c r="L142" s="15" t="s">
        <v>2365</v>
      </c>
    </row>
    <row r="143" spans="1:12" x14ac:dyDescent="0.2">
      <c r="A143" s="15">
        <v>1</v>
      </c>
      <c r="B143" s="18">
        <v>19870836</v>
      </c>
      <c r="C143" s="18">
        <v>19870836</v>
      </c>
      <c r="D143" s="19">
        <v>8.1826399150329294</v>
      </c>
      <c r="E143" s="18">
        <v>19870091</v>
      </c>
      <c r="F143" s="18">
        <v>19871188</v>
      </c>
      <c r="G143" s="15" t="s">
        <v>2272</v>
      </c>
      <c r="H143" s="15" t="s">
        <v>2366</v>
      </c>
      <c r="I143" s="15" t="s">
        <v>11828</v>
      </c>
      <c r="J143" s="15" t="s">
        <v>11833</v>
      </c>
      <c r="K143" s="15" t="s">
        <v>11833</v>
      </c>
      <c r="L143" s="15" t="s">
        <v>2365</v>
      </c>
    </row>
    <row r="144" spans="1:12" x14ac:dyDescent="0.2">
      <c r="A144" s="15">
        <v>1</v>
      </c>
      <c r="B144" s="18">
        <v>19870891</v>
      </c>
      <c r="C144" s="18">
        <v>19870892</v>
      </c>
      <c r="D144" s="19">
        <v>6.90147049950032</v>
      </c>
      <c r="E144" s="18">
        <v>19870091</v>
      </c>
      <c r="F144" s="18">
        <v>19871188</v>
      </c>
      <c r="G144" s="15" t="s">
        <v>2272</v>
      </c>
      <c r="H144" s="15" t="s">
        <v>2366</v>
      </c>
      <c r="I144" s="15" t="s">
        <v>11828</v>
      </c>
      <c r="J144" s="15" t="s">
        <v>11833</v>
      </c>
      <c r="K144" s="15" t="s">
        <v>11833</v>
      </c>
      <c r="L144" s="15" t="s">
        <v>2365</v>
      </c>
    </row>
    <row r="145" spans="1:12" x14ac:dyDescent="0.2">
      <c r="A145" s="15">
        <v>1</v>
      </c>
      <c r="B145" s="18">
        <v>22162470</v>
      </c>
      <c r="C145" s="18">
        <v>22162470</v>
      </c>
      <c r="D145" s="19">
        <v>8.0905296341401503</v>
      </c>
      <c r="E145" s="18">
        <v>22162432</v>
      </c>
      <c r="F145" s="18">
        <v>22162602</v>
      </c>
      <c r="G145" s="15" t="s">
        <v>2272</v>
      </c>
      <c r="H145" s="15" t="s">
        <v>2367</v>
      </c>
      <c r="I145" s="15" t="s">
        <v>11831</v>
      </c>
      <c r="J145" s="15" t="s">
        <v>2566</v>
      </c>
      <c r="K145" s="15" t="s">
        <v>2306</v>
      </c>
      <c r="L145" s="15" t="s">
        <v>2305</v>
      </c>
    </row>
    <row r="146" spans="1:12" x14ac:dyDescent="0.2">
      <c r="A146" s="15">
        <v>1</v>
      </c>
      <c r="B146" s="18">
        <v>22162471</v>
      </c>
      <c r="C146" s="18">
        <v>22162471</v>
      </c>
      <c r="D146" s="19">
        <v>10.171785799775</v>
      </c>
      <c r="E146" s="18">
        <v>22162432</v>
      </c>
      <c r="F146" s="18">
        <v>22162602</v>
      </c>
      <c r="G146" s="15" t="s">
        <v>2272</v>
      </c>
      <c r="H146" s="15" t="s">
        <v>2367</v>
      </c>
      <c r="I146" s="15" t="s">
        <v>11831</v>
      </c>
      <c r="J146" s="15" t="s">
        <v>2566</v>
      </c>
      <c r="K146" s="15" t="s">
        <v>2306</v>
      </c>
      <c r="L146" s="15" t="s">
        <v>2305</v>
      </c>
    </row>
    <row r="147" spans="1:12" x14ac:dyDescent="0.2">
      <c r="A147" s="15">
        <v>1</v>
      </c>
      <c r="B147" s="18">
        <v>22162472</v>
      </c>
      <c r="C147" s="18">
        <v>22162479</v>
      </c>
      <c r="D147" s="19">
        <v>8.0635715687594693</v>
      </c>
      <c r="E147" s="18">
        <v>22162432</v>
      </c>
      <c r="F147" s="18">
        <v>22162602</v>
      </c>
      <c r="G147" s="15" t="s">
        <v>2272</v>
      </c>
      <c r="H147" s="15" t="s">
        <v>2367</v>
      </c>
      <c r="I147" s="15" t="s">
        <v>11831</v>
      </c>
      <c r="J147" s="15" t="s">
        <v>2566</v>
      </c>
      <c r="K147" s="15" t="s">
        <v>2306</v>
      </c>
      <c r="L147" s="15" t="s">
        <v>2305</v>
      </c>
    </row>
    <row r="148" spans="1:12" x14ac:dyDescent="0.2">
      <c r="A148" s="15">
        <v>1</v>
      </c>
      <c r="B148" s="18">
        <v>22162480</v>
      </c>
      <c r="C148" s="18">
        <v>22162480</v>
      </c>
      <c r="D148" s="19">
        <v>10.3502816685659</v>
      </c>
      <c r="E148" s="18">
        <v>22162432</v>
      </c>
      <c r="F148" s="18">
        <v>22162602</v>
      </c>
      <c r="G148" s="15" t="s">
        <v>2272</v>
      </c>
      <c r="H148" s="15" t="s">
        <v>2367</v>
      </c>
      <c r="I148" s="15" t="s">
        <v>11831</v>
      </c>
      <c r="J148" s="15" t="s">
        <v>2566</v>
      </c>
      <c r="K148" s="15" t="s">
        <v>2306</v>
      </c>
      <c r="L148" s="15" t="s">
        <v>2305</v>
      </c>
    </row>
    <row r="149" spans="1:12" x14ac:dyDescent="0.2">
      <c r="A149" s="15">
        <v>1</v>
      </c>
      <c r="B149" s="18">
        <v>22162541</v>
      </c>
      <c r="C149" s="18">
        <v>22162541</v>
      </c>
      <c r="D149" s="19">
        <v>7.99712576885958</v>
      </c>
      <c r="E149" s="18">
        <v>22162432</v>
      </c>
      <c r="F149" s="18">
        <v>22162602</v>
      </c>
      <c r="G149" s="15" t="s">
        <v>2272</v>
      </c>
      <c r="H149" s="15" t="s">
        <v>2367</v>
      </c>
      <c r="I149" s="15" t="s">
        <v>11831</v>
      </c>
      <c r="J149" s="15" t="s">
        <v>2566</v>
      </c>
      <c r="K149" s="15" t="s">
        <v>2306</v>
      </c>
      <c r="L149" s="15" t="s">
        <v>2305</v>
      </c>
    </row>
    <row r="150" spans="1:12" x14ac:dyDescent="0.2">
      <c r="A150" s="15">
        <v>1</v>
      </c>
      <c r="B150" s="18">
        <v>22162542</v>
      </c>
      <c r="C150" s="18">
        <v>22162542</v>
      </c>
      <c r="D150" s="19">
        <v>9.0987693405369701</v>
      </c>
      <c r="E150" s="18">
        <v>22162432</v>
      </c>
      <c r="F150" s="18">
        <v>22162602</v>
      </c>
      <c r="G150" s="15" t="s">
        <v>2272</v>
      </c>
      <c r="H150" s="15" t="s">
        <v>2367</v>
      </c>
      <c r="I150" s="15" t="s">
        <v>11831</v>
      </c>
      <c r="J150" s="15" t="s">
        <v>2566</v>
      </c>
      <c r="K150" s="15" t="s">
        <v>2306</v>
      </c>
      <c r="L150" s="15" t="s">
        <v>2305</v>
      </c>
    </row>
    <row r="151" spans="1:12" x14ac:dyDescent="0.2">
      <c r="A151" s="15">
        <v>1</v>
      </c>
      <c r="B151" s="18">
        <v>22162544</v>
      </c>
      <c r="C151" s="18">
        <v>22162544</v>
      </c>
      <c r="D151" s="19">
        <v>10.736271038842199</v>
      </c>
      <c r="E151" s="18">
        <v>22162432</v>
      </c>
      <c r="F151" s="18">
        <v>22162602</v>
      </c>
      <c r="G151" s="15" t="s">
        <v>2272</v>
      </c>
      <c r="H151" s="15" t="s">
        <v>2367</v>
      </c>
      <c r="I151" s="15" t="s">
        <v>11831</v>
      </c>
      <c r="J151" s="15" t="s">
        <v>2566</v>
      </c>
      <c r="K151" s="15" t="s">
        <v>2306</v>
      </c>
      <c r="L151" s="15" t="s">
        <v>2305</v>
      </c>
    </row>
    <row r="152" spans="1:12" x14ac:dyDescent="0.2">
      <c r="A152" s="15">
        <v>1</v>
      </c>
      <c r="B152" s="18">
        <v>25180329</v>
      </c>
      <c r="C152" s="18">
        <v>25180329</v>
      </c>
      <c r="D152" s="19">
        <v>7.37506647020325</v>
      </c>
      <c r="E152" s="18">
        <v>25180004</v>
      </c>
      <c r="F152" s="18">
        <v>25182025</v>
      </c>
      <c r="G152" s="15" t="s">
        <v>2272</v>
      </c>
      <c r="H152" s="15" t="s">
        <v>2368</v>
      </c>
      <c r="I152" s="15" t="s">
        <v>11828</v>
      </c>
      <c r="J152" s="15" t="s">
        <v>11829</v>
      </c>
      <c r="K152" s="15" t="s">
        <v>2299</v>
      </c>
      <c r="L152" s="15" t="s">
        <v>2369</v>
      </c>
    </row>
    <row r="153" spans="1:12" x14ac:dyDescent="0.2">
      <c r="A153" s="15">
        <v>1</v>
      </c>
      <c r="B153" s="18">
        <v>25180388</v>
      </c>
      <c r="C153" s="18">
        <v>25180388</v>
      </c>
      <c r="D153" s="19">
        <v>7.66364359839167</v>
      </c>
      <c r="E153" s="18">
        <v>25180004</v>
      </c>
      <c r="F153" s="18">
        <v>25182025</v>
      </c>
      <c r="G153" s="15" t="s">
        <v>2272</v>
      </c>
      <c r="H153" s="15" t="s">
        <v>2368</v>
      </c>
      <c r="I153" s="15" t="s">
        <v>11828</v>
      </c>
      <c r="J153" s="15" t="s">
        <v>11829</v>
      </c>
      <c r="K153" s="15" t="s">
        <v>2299</v>
      </c>
      <c r="L153" s="15" t="s">
        <v>2369</v>
      </c>
    </row>
    <row r="154" spans="1:12" x14ac:dyDescent="0.2">
      <c r="A154" s="15">
        <v>1</v>
      </c>
      <c r="B154" s="18">
        <v>27440653</v>
      </c>
      <c r="C154" s="18">
        <v>27440653</v>
      </c>
      <c r="D154" s="19">
        <v>10.022703967818</v>
      </c>
      <c r="E154" s="18">
        <v>27440621</v>
      </c>
      <c r="F154" s="18">
        <v>27440798</v>
      </c>
      <c r="G154" s="15" t="s">
        <v>2272</v>
      </c>
      <c r="H154" s="15" t="s">
        <v>2370</v>
      </c>
      <c r="I154" s="15" t="s">
        <v>11831</v>
      </c>
      <c r="J154" s="15" t="s">
        <v>2566</v>
      </c>
      <c r="K154" s="15" t="s">
        <v>2306</v>
      </c>
      <c r="L154" s="15" t="s">
        <v>2305</v>
      </c>
    </row>
    <row r="155" spans="1:12" x14ac:dyDescent="0.2">
      <c r="A155" s="15">
        <v>1</v>
      </c>
      <c r="B155" s="18">
        <v>27440654</v>
      </c>
      <c r="C155" s="18">
        <v>27440656</v>
      </c>
      <c r="D155" s="19">
        <v>9.3952404572096402</v>
      </c>
      <c r="E155" s="18">
        <v>27440621</v>
      </c>
      <c r="F155" s="18">
        <v>27440798</v>
      </c>
      <c r="G155" s="15" t="s">
        <v>2272</v>
      </c>
      <c r="H155" s="15" t="s">
        <v>2370</v>
      </c>
      <c r="I155" s="15" t="s">
        <v>11831</v>
      </c>
      <c r="J155" s="15" t="s">
        <v>2566</v>
      </c>
      <c r="K155" s="15" t="s">
        <v>2306</v>
      </c>
      <c r="L155" s="15" t="s">
        <v>2305</v>
      </c>
    </row>
    <row r="156" spans="1:12" x14ac:dyDescent="0.2">
      <c r="A156" s="15">
        <v>1</v>
      </c>
      <c r="B156" s="18">
        <v>27440657</v>
      </c>
      <c r="C156" s="18">
        <v>27440661</v>
      </c>
      <c r="D156" s="19">
        <v>10.432192976060801</v>
      </c>
      <c r="E156" s="18">
        <v>27440621</v>
      </c>
      <c r="F156" s="18">
        <v>27440798</v>
      </c>
      <c r="G156" s="15" t="s">
        <v>2272</v>
      </c>
      <c r="H156" s="15" t="s">
        <v>2370</v>
      </c>
      <c r="I156" s="15" t="s">
        <v>11831</v>
      </c>
      <c r="J156" s="15" t="s">
        <v>2566</v>
      </c>
      <c r="K156" s="15" t="s">
        <v>2306</v>
      </c>
      <c r="L156" s="15" t="s">
        <v>2305</v>
      </c>
    </row>
    <row r="157" spans="1:12" x14ac:dyDescent="0.2">
      <c r="A157" s="15">
        <v>1</v>
      </c>
      <c r="B157" s="18">
        <v>27440662</v>
      </c>
      <c r="C157" s="18">
        <v>27440666</v>
      </c>
      <c r="D157" s="19">
        <v>8.43050604956073</v>
      </c>
      <c r="E157" s="18">
        <v>27440621</v>
      </c>
      <c r="F157" s="18">
        <v>27440798</v>
      </c>
      <c r="G157" s="15" t="s">
        <v>2272</v>
      </c>
      <c r="H157" s="15" t="s">
        <v>2370</v>
      </c>
      <c r="I157" s="15" t="s">
        <v>11831</v>
      </c>
      <c r="J157" s="15" t="s">
        <v>2566</v>
      </c>
      <c r="K157" s="15" t="s">
        <v>2306</v>
      </c>
      <c r="L157" s="15" t="s">
        <v>2305</v>
      </c>
    </row>
    <row r="158" spans="1:12" x14ac:dyDescent="0.2">
      <c r="A158" s="15">
        <v>1</v>
      </c>
      <c r="B158" s="18">
        <v>27440669</v>
      </c>
      <c r="C158" s="18">
        <v>27440670</v>
      </c>
      <c r="D158" s="19">
        <v>8.6944466356638799</v>
      </c>
      <c r="E158" s="18">
        <v>27440621</v>
      </c>
      <c r="F158" s="18">
        <v>27440798</v>
      </c>
      <c r="G158" s="15" t="s">
        <v>2272</v>
      </c>
      <c r="H158" s="15" t="s">
        <v>2370</v>
      </c>
      <c r="I158" s="15" t="s">
        <v>11831</v>
      </c>
      <c r="J158" s="15" t="s">
        <v>2566</v>
      </c>
      <c r="K158" s="15" t="s">
        <v>2306</v>
      </c>
      <c r="L158" s="15" t="s">
        <v>2305</v>
      </c>
    </row>
    <row r="159" spans="1:12" x14ac:dyDescent="0.2">
      <c r="A159" s="15">
        <v>1</v>
      </c>
      <c r="B159" s="18">
        <v>27440671</v>
      </c>
      <c r="C159" s="18">
        <v>27440671</v>
      </c>
      <c r="D159" s="19">
        <v>11.004439340252199</v>
      </c>
      <c r="E159" s="18">
        <v>27440621</v>
      </c>
      <c r="F159" s="18">
        <v>27440798</v>
      </c>
      <c r="G159" s="15" t="s">
        <v>2272</v>
      </c>
      <c r="H159" s="15" t="s">
        <v>2370</v>
      </c>
      <c r="I159" s="15" t="s">
        <v>11831</v>
      </c>
      <c r="J159" s="15" t="s">
        <v>2566</v>
      </c>
      <c r="K159" s="15" t="s">
        <v>2306</v>
      </c>
      <c r="L159" s="15" t="s">
        <v>2305</v>
      </c>
    </row>
    <row r="160" spans="1:12" x14ac:dyDescent="0.2">
      <c r="A160" s="15">
        <v>1</v>
      </c>
      <c r="B160" s="18">
        <v>27440715</v>
      </c>
      <c r="C160" s="18">
        <v>27440715</v>
      </c>
      <c r="D160" s="19">
        <v>7.77730826625546</v>
      </c>
      <c r="E160" s="18">
        <v>27440621</v>
      </c>
      <c r="F160" s="18">
        <v>27440798</v>
      </c>
      <c r="G160" s="15" t="s">
        <v>2272</v>
      </c>
      <c r="H160" s="15" t="s">
        <v>2370</v>
      </c>
      <c r="I160" s="15" t="s">
        <v>11831</v>
      </c>
      <c r="J160" s="15" t="s">
        <v>2566</v>
      </c>
      <c r="K160" s="15" t="s">
        <v>2306</v>
      </c>
      <c r="L160" s="15" t="s">
        <v>2305</v>
      </c>
    </row>
    <row r="161" spans="1:12" x14ac:dyDescent="0.2">
      <c r="A161" s="15">
        <v>1</v>
      </c>
      <c r="B161" s="18">
        <v>27440731</v>
      </c>
      <c r="C161" s="18">
        <v>27440731</v>
      </c>
      <c r="D161" s="19">
        <v>10.160226297039401</v>
      </c>
      <c r="E161" s="18">
        <v>27440621</v>
      </c>
      <c r="F161" s="18">
        <v>27440798</v>
      </c>
      <c r="G161" s="15" t="s">
        <v>2272</v>
      </c>
      <c r="H161" s="15" t="s">
        <v>2370</v>
      </c>
      <c r="I161" s="15" t="s">
        <v>11831</v>
      </c>
      <c r="J161" s="15" t="s">
        <v>2566</v>
      </c>
      <c r="K161" s="15" t="s">
        <v>2306</v>
      </c>
      <c r="L161" s="15" t="s">
        <v>2305</v>
      </c>
    </row>
    <row r="162" spans="1:12" x14ac:dyDescent="0.2">
      <c r="A162" s="15">
        <v>1</v>
      </c>
      <c r="B162" s="18">
        <v>27440733</v>
      </c>
      <c r="C162" s="18">
        <v>27440733</v>
      </c>
      <c r="D162" s="19">
        <v>6.7849279377257004</v>
      </c>
      <c r="E162" s="18">
        <v>27440621</v>
      </c>
      <c r="F162" s="18">
        <v>27440798</v>
      </c>
      <c r="G162" s="15" t="s">
        <v>2272</v>
      </c>
      <c r="H162" s="15" t="s">
        <v>2370</v>
      </c>
      <c r="I162" s="15" t="s">
        <v>11831</v>
      </c>
      <c r="J162" s="15" t="s">
        <v>2566</v>
      </c>
      <c r="K162" s="15" t="s">
        <v>2306</v>
      </c>
      <c r="L162" s="15" t="s">
        <v>2305</v>
      </c>
    </row>
    <row r="163" spans="1:12" x14ac:dyDescent="0.2">
      <c r="A163" s="15">
        <v>1</v>
      </c>
      <c r="B163" s="18">
        <v>27440734</v>
      </c>
      <c r="C163" s="18">
        <v>27440734</v>
      </c>
      <c r="D163" s="19">
        <v>7.8570254409296103</v>
      </c>
      <c r="E163" s="18">
        <v>27440621</v>
      </c>
      <c r="F163" s="18">
        <v>27440798</v>
      </c>
      <c r="G163" s="15" t="s">
        <v>2272</v>
      </c>
      <c r="H163" s="15" t="s">
        <v>2370</v>
      </c>
      <c r="I163" s="15" t="s">
        <v>11831</v>
      </c>
      <c r="J163" s="15" t="s">
        <v>2566</v>
      </c>
      <c r="K163" s="15" t="s">
        <v>2306</v>
      </c>
      <c r="L163" s="15" t="s">
        <v>2305</v>
      </c>
    </row>
    <row r="164" spans="1:12" x14ac:dyDescent="0.2">
      <c r="A164" s="15">
        <v>1</v>
      </c>
      <c r="B164" s="18">
        <v>27440765</v>
      </c>
      <c r="C164" s="18">
        <v>27440765</v>
      </c>
      <c r="D164" s="19">
        <v>8.7663327552288504</v>
      </c>
      <c r="E164" s="18">
        <v>27440621</v>
      </c>
      <c r="F164" s="18">
        <v>27440798</v>
      </c>
      <c r="G164" s="15" t="s">
        <v>2272</v>
      </c>
      <c r="H164" s="15" t="s">
        <v>2370</v>
      </c>
      <c r="I164" s="15" t="s">
        <v>11831</v>
      </c>
      <c r="J164" s="15" t="s">
        <v>2566</v>
      </c>
      <c r="K164" s="15" t="s">
        <v>2306</v>
      </c>
      <c r="L164" s="15" t="s">
        <v>2305</v>
      </c>
    </row>
    <row r="165" spans="1:12" x14ac:dyDescent="0.2">
      <c r="A165" s="15">
        <v>2</v>
      </c>
      <c r="B165" s="18">
        <v>275875</v>
      </c>
      <c r="C165" s="18">
        <v>275875</v>
      </c>
      <c r="D165" s="19">
        <v>8.0722891620239192</v>
      </c>
      <c r="E165" s="18">
        <v>275809</v>
      </c>
      <c r="F165" s="18">
        <v>275985</v>
      </c>
      <c r="G165" s="15" t="s">
        <v>2270</v>
      </c>
      <c r="H165" s="15" t="s">
        <v>2371</v>
      </c>
      <c r="I165" s="15" t="s">
        <v>11831</v>
      </c>
      <c r="J165" s="15" t="s">
        <v>2566</v>
      </c>
      <c r="K165" s="15" t="s">
        <v>2306</v>
      </c>
      <c r="L165" s="15" t="s">
        <v>2305</v>
      </c>
    </row>
    <row r="166" spans="1:12" x14ac:dyDescent="0.2">
      <c r="A166" s="15">
        <v>2</v>
      </c>
      <c r="B166" s="18">
        <v>275876</v>
      </c>
      <c r="C166" s="18">
        <v>275877</v>
      </c>
      <c r="D166" s="19">
        <v>8.0172198646317092</v>
      </c>
      <c r="E166" s="18">
        <v>275809</v>
      </c>
      <c r="F166" s="18">
        <v>275985</v>
      </c>
      <c r="G166" s="15" t="s">
        <v>2270</v>
      </c>
      <c r="H166" s="15" t="s">
        <v>2371</v>
      </c>
      <c r="I166" s="15" t="s">
        <v>11831</v>
      </c>
      <c r="J166" s="15" t="s">
        <v>2566</v>
      </c>
      <c r="K166" s="15" t="s">
        <v>2306</v>
      </c>
      <c r="L166" s="15" t="s">
        <v>2305</v>
      </c>
    </row>
    <row r="167" spans="1:12" x14ac:dyDescent="0.2">
      <c r="A167" s="15">
        <v>2</v>
      </c>
      <c r="B167" s="18">
        <v>275878</v>
      </c>
      <c r="C167" s="18">
        <v>275878</v>
      </c>
      <c r="D167" s="19">
        <v>8.4083959488576507</v>
      </c>
      <c r="E167" s="18">
        <v>275809</v>
      </c>
      <c r="F167" s="18">
        <v>275985</v>
      </c>
      <c r="G167" s="15" t="s">
        <v>2270</v>
      </c>
      <c r="H167" s="15" t="s">
        <v>2371</v>
      </c>
      <c r="I167" s="15" t="s">
        <v>11831</v>
      </c>
      <c r="J167" s="15" t="s">
        <v>2566</v>
      </c>
      <c r="K167" s="15" t="s">
        <v>2306</v>
      </c>
      <c r="L167" s="15" t="s">
        <v>2305</v>
      </c>
    </row>
    <row r="168" spans="1:12" x14ac:dyDescent="0.2">
      <c r="A168" s="15">
        <v>2</v>
      </c>
      <c r="B168" s="18">
        <v>275919</v>
      </c>
      <c r="C168" s="18">
        <v>275919</v>
      </c>
      <c r="D168" s="19">
        <v>8.3332574459481901</v>
      </c>
      <c r="E168" s="18">
        <v>275809</v>
      </c>
      <c r="F168" s="18">
        <v>275985</v>
      </c>
      <c r="G168" s="15" t="s">
        <v>2270</v>
      </c>
      <c r="H168" s="15" t="s">
        <v>2371</v>
      </c>
      <c r="I168" s="15" t="s">
        <v>11831</v>
      </c>
      <c r="J168" s="15" t="s">
        <v>2566</v>
      </c>
      <c r="K168" s="15" t="s">
        <v>2306</v>
      </c>
      <c r="L168" s="15" t="s">
        <v>2305</v>
      </c>
    </row>
    <row r="169" spans="1:12" x14ac:dyDescent="0.2">
      <c r="A169" s="15">
        <v>2</v>
      </c>
      <c r="B169" s="18">
        <v>275953</v>
      </c>
      <c r="C169" s="18">
        <v>275953</v>
      </c>
      <c r="D169" s="19">
        <v>8.8184132053186293</v>
      </c>
      <c r="E169" s="18">
        <v>275809</v>
      </c>
      <c r="F169" s="18">
        <v>275985</v>
      </c>
      <c r="G169" s="15" t="s">
        <v>2270</v>
      </c>
      <c r="H169" s="15" t="s">
        <v>2371</v>
      </c>
      <c r="I169" s="15" t="s">
        <v>11831</v>
      </c>
      <c r="J169" s="15" t="s">
        <v>2566</v>
      </c>
      <c r="K169" s="15" t="s">
        <v>2306</v>
      </c>
      <c r="L169" s="15" t="s">
        <v>2305</v>
      </c>
    </row>
    <row r="170" spans="1:12" x14ac:dyDescent="0.2">
      <c r="A170" s="15">
        <v>2</v>
      </c>
      <c r="B170" s="18">
        <v>275954</v>
      </c>
      <c r="C170" s="18">
        <v>275959</v>
      </c>
      <c r="D170" s="19">
        <v>8.6150402341109302</v>
      </c>
      <c r="E170" s="18">
        <v>275809</v>
      </c>
      <c r="F170" s="18">
        <v>275985</v>
      </c>
      <c r="G170" s="15" t="s">
        <v>2270</v>
      </c>
      <c r="H170" s="15" t="s">
        <v>2371</v>
      </c>
      <c r="I170" s="15" t="s">
        <v>11831</v>
      </c>
      <c r="J170" s="15" t="s">
        <v>2566</v>
      </c>
      <c r="K170" s="15" t="s">
        <v>2306</v>
      </c>
      <c r="L170" s="15" t="s">
        <v>2305</v>
      </c>
    </row>
    <row r="171" spans="1:12" x14ac:dyDescent="0.2">
      <c r="A171" s="15">
        <v>2</v>
      </c>
      <c r="B171" s="18">
        <v>275960</v>
      </c>
      <c r="C171" s="18">
        <v>275960</v>
      </c>
      <c r="D171" s="19">
        <v>10.283912685422701</v>
      </c>
      <c r="E171" s="18">
        <v>275809</v>
      </c>
      <c r="F171" s="18">
        <v>275985</v>
      </c>
      <c r="G171" s="15" t="s">
        <v>2270</v>
      </c>
      <c r="H171" s="15" t="s">
        <v>2371</v>
      </c>
      <c r="I171" s="15" t="s">
        <v>11831</v>
      </c>
      <c r="J171" s="15" t="s">
        <v>2566</v>
      </c>
      <c r="K171" s="15" t="s">
        <v>2306</v>
      </c>
      <c r="L171" s="15" t="s">
        <v>2305</v>
      </c>
    </row>
    <row r="172" spans="1:12" x14ac:dyDescent="0.2">
      <c r="A172" s="15">
        <v>2</v>
      </c>
      <c r="B172" s="18">
        <v>275961</v>
      </c>
      <c r="C172" s="18">
        <v>275968</v>
      </c>
      <c r="D172" s="19">
        <v>8.7701538144523408</v>
      </c>
      <c r="E172" s="18">
        <v>275809</v>
      </c>
      <c r="F172" s="18">
        <v>275985</v>
      </c>
      <c r="G172" s="15" t="s">
        <v>2270</v>
      </c>
      <c r="H172" s="15" t="s">
        <v>2371</v>
      </c>
      <c r="I172" s="15" t="s">
        <v>11831</v>
      </c>
      <c r="J172" s="15" t="s">
        <v>2566</v>
      </c>
      <c r="K172" s="15" t="s">
        <v>2306</v>
      </c>
      <c r="L172" s="15" t="s">
        <v>2305</v>
      </c>
    </row>
    <row r="173" spans="1:12" x14ac:dyDescent="0.2">
      <c r="A173" s="15">
        <v>2</v>
      </c>
      <c r="B173" s="18">
        <v>1486994</v>
      </c>
      <c r="C173" s="18">
        <v>1486994</v>
      </c>
      <c r="D173" s="19">
        <v>6.2309344727733604</v>
      </c>
      <c r="E173" s="18">
        <v>1485441</v>
      </c>
      <c r="F173" s="18">
        <v>1490713</v>
      </c>
      <c r="G173" s="15" t="s">
        <v>2270</v>
      </c>
      <c r="H173" s="15" t="s">
        <v>2372</v>
      </c>
      <c r="I173" s="15" t="s">
        <v>11831</v>
      </c>
      <c r="J173" s="15" t="s">
        <v>11834</v>
      </c>
      <c r="K173" s="15" t="s">
        <v>11834</v>
      </c>
      <c r="L173" s="15" t="s">
        <v>2373</v>
      </c>
    </row>
    <row r="174" spans="1:12" x14ac:dyDescent="0.2">
      <c r="A174" s="15">
        <v>2</v>
      </c>
      <c r="B174" s="18">
        <v>2155104</v>
      </c>
      <c r="C174" s="18">
        <v>2155104</v>
      </c>
      <c r="D174" s="19">
        <v>6.4126453086613502</v>
      </c>
      <c r="E174" s="18">
        <v>2153889</v>
      </c>
      <c r="F174" s="18">
        <v>2157853</v>
      </c>
      <c r="G174" s="15" t="s">
        <v>2272</v>
      </c>
      <c r="H174" s="15" t="s">
        <v>2374</v>
      </c>
      <c r="I174" s="15" t="s">
        <v>11828</v>
      </c>
      <c r="J174" s="15" t="s">
        <v>11833</v>
      </c>
      <c r="K174" s="15" t="s">
        <v>11833</v>
      </c>
      <c r="L174" s="15" t="s">
        <v>2375</v>
      </c>
    </row>
    <row r="175" spans="1:12" x14ac:dyDescent="0.2">
      <c r="A175" s="15">
        <v>2</v>
      </c>
      <c r="B175" s="18">
        <v>2155104</v>
      </c>
      <c r="C175" s="18">
        <v>2155104</v>
      </c>
      <c r="D175" s="19">
        <v>6.4126453086613502</v>
      </c>
      <c r="E175" s="18">
        <v>2154870</v>
      </c>
      <c r="F175" s="18">
        <v>2155879</v>
      </c>
      <c r="G175" s="15" t="s">
        <v>2270</v>
      </c>
      <c r="H175" s="15" t="s">
        <v>2376</v>
      </c>
      <c r="I175" s="15" t="s">
        <v>11828</v>
      </c>
      <c r="J175" s="15" t="s">
        <v>11829</v>
      </c>
      <c r="K175" s="15" t="s">
        <v>2299</v>
      </c>
      <c r="L175" s="15" t="s">
        <v>2377</v>
      </c>
    </row>
    <row r="176" spans="1:12" x14ac:dyDescent="0.2">
      <c r="A176" s="15">
        <v>2</v>
      </c>
      <c r="B176" s="18">
        <v>2155105</v>
      </c>
      <c r="C176" s="18">
        <v>2155107</v>
      </c>
      <c r="D176" s="19">
        <v>9.5462472158560097</v>
      </c>
      <c r="E176" s="18">
        <v>2153889</v>
      </c>
      <c r="F176" s="18">
        <v>2157853</v>
      </c>
      <c r="G176" s="15" t="s">
        <v>2272</v>
      </c>
      <c r="H176" s="15" t="s">
        <v>2374</v>
      </c>
      <c r="I176" s="15" t="s">
        <v>11828</v>
      </c>
      <c r="J176" s="15" t="s">
        <v>11833</v>
      </c>
      <c r="K176" s="15" t="s">
        <v>11833</v>
      </c>
      <c r="L176" s="15" t="s">
        <v>2375</v>
      </c>
    </row>
    <row r="177" spans="1:12" x14ac:dyDescent="0.2">
      <c r="A177" s="15">
        <v>2</v>
      </c>
      <c r="B177" s="18">
        <v>2155105</v>
      </c>
      <c r="C177" s="18">
        <v>2155107</v>
      </c>
      <c r="D177" s="19">
        <v>9.5462472158560097</v>
      </c>
      <c r="E177" s="18">
        <v>2154870</v>
      </c>
      <c r="F177" s="18">
        <v>2155879</v>
      </c>
      <c r="G177" s="15" t="s">
        <v>2270</v>
      </c>
      <c r="H177" s="15" t="s">
        <v>2376</v>
      </c>
      <c r="I177" s="15" t="s">
        <v>11828</v>
      </c>
      <c r="J177" s="15" t="s">
        <v>11829</v>
      </c>
      <c r="K177" s="15" t="s">
        <v>2299</v>
      </c>
      <c r="L177" s="15" t="s">
        <v>2377</v>
      </c>
    </row>
    <row r="178" spans="1:12" x14ac:dyDescent="0.2">
      <c r="A178" s="15">
        <v>2</v>
      </c>
      <c r="B178" s="18">
        <v>2155110</v>
      </c>
      <c r="C178" s="18">
        <v>2155110</v>
      </c>
      <c r="D178" s="19">
        <v>9.8897979016855899</v>
      </c>
      <c r="E178" s="18">
        <v>2153889</v>
      </c>
      <c r="F178" s="18">
        <v>2157853</v>
      </c>
      <c r="G178" s="15" t="s">
        <v>2272</v>
      </c>
      <c r="H178" s="15" t="s">
        <v>2374</v>
      </c>
      <c r="I178" s="15" t="s">
        <v>11828</v>
      </c>
      <c r="J178" s="15" t="s">
        <v>11833</v>
      </c>
      <c r="K178" s="15" t="s">
        <v>11833</v>
      </c>
      <c r="L178" s="15" t="s">
        <v>2375</v>
      </c>
    </row>
    <row r="179" spans="1:12" x14ac:dyDescent="0.2">
      <c r="A179" s="15">
        <v>2</v>
      </c>
      <c r="B179" s="18">
        <v>2155110</v>
      </c>
      <c r="C179" s="18">
        <v>2155110</v>
      </c>
      <c r="D179" s="19">
        <v>9.8897979016855899</v>
      </c>
      <c r="E179" s="18">
        <v>2154870</v>
      </c>
      <c r="F179" s="18">
        <v>2155879</v>
      </c>
      <c r="G179" s="15" t="s">
        <v>2270</v>
      </c>
      <c r="H179" s="15" t="s">
        <v>2376</v>
      </c>
      <c r="I179" s="15" t="s">
        <v>11828</v>
      </c>
      <c r="J179" s="15" t="s">
        <v>11829</v>
      </c>
      <c r="K179" s="15" t="s">
        <v>2299</v>
      </c>
      <c r="L179" s="15" t="s">
        <v>2377</v>
      </c>
    </row>
    <row r="180" spans="1:12" x14ac:dyDescent="0.2">
      <c r="A180" s="15">
        <v>2</v>
      </c>
      <c r="B180" s="18">
        <v>2155151</v>
      </c>
      <c r="C180" s="18">
        <v>2155151</v>
      </c>
      <c r="D180" s="19">
        <v>8.9053572956745306</v>
      </c>
      <c r="E180" s="18">
        <v>2153889</v>
      </c>
      <c r="F180" s="18">
        <v>2157853</v>
      </c>
      <c r="G180" s="15" t="s">
        <v>2272</v>
      </c>
      <c r="H180" s="15" t="s">
        <v>2374</v>
      </c>
      <c r="I180" s="15" t="s">
        <v>11828</v>
      </c>
      <c r="J180" s="15" t="s">
        <v>11833</v>
      </c>
      <c r="K180" s="15" t="s">
        <v>11833</v>
      </c>
      <c r="L180" s="15" t="s">
        <v>2375</v>
      </c>
    </row>
    <row r="181" spans="1:12" x14ac:dyDescent="0.2">
      <c r="A181" s="15">
        <v>2</v>
      </c>
      <c r="B181" s="18">
        <v>2155151</v>
      </c>
      <c r="C181" s="18">
        <v>2155151</v>
      </c>
      <c r="D181" s="19">
        <v>8.9053572956745306</v>
      </c>
      <c r="E181" s="18">
        <v>2154870</v>
      </c>
      <c r="F181" s="18">
        <v>2155879</v>
      </c>
      <c r="G181" s="15" t="s">
        <v>2270</v>
      </c>
      <c r="H181" s="15" t="s">
        <v>2376</v>
      </c>
      <c r="I181" s="15" t="s">
        <v>11828</v>
      </c>
      <c r="J181" s="15" t="s">
        <v>11829</v>
      </c>
      <c r="K181" s="15" t="s">
        <v>2299</v>
      </c>
      <c r="L181" s="15" t="s">
        <v>2377</v>
      </c>
    </row>
    <row r="182" spans="1:12" x14ac:dyDescent="0.2">
      <c r="A182" s="15">
        <v>2</v>
      </c>
      <c r="B182" s="18">
        <v>2155196</v>
      </c>
      <c r="C182" s="18">
        <v>2155196</v>
      </c>
      <c r="D182" s="19">
        <v>8.3520074365076908</v>
      </c>
      <c r="E182" s="18">
        <v>2153889</v>
      </c>
      <c r="F182" s="18">
        <v>2157853</v>
      </c>
      <c r="G182" s="15" t="s">
        <v>2272</v>
      </c>
      <c r="H182" s="15" t="s">
        <v>2374</v>
      </c>
      <c r="I182" s="15" t="s">
        <v>11828</v>
      </c>
      <c r="J182" s="15" t="s">
        <v>11833</v>
      </c>
      <c r="K182" s="15" t="s">
        <v>11833</v>
      </c>
      <c r="L182" s="15" t="s">
        <v>2375</v>
      </c>
    </row>
    <row r="183" spans="1:12" x14ac:dyDescent="0.2">
      <c r="A183" s="15">
        <v>2</v>
      </c>
      <c r="B183" s="18">
        <v>2155196</v>
      </c>
      <c r="C183" s="18">
        <v>2155196</v>
      </c>
      <c r="D183" s="19">
        <v>8.3520074365076908</v>
      </c>
      <c r="E183" s="18">
        <v>2154870</v>
      </c>
      <c r="F183" s="18">
        <v>2155879</v>
      </c>
      <c r="G183" s="15" t="s">
        <v>2270</v>
      </c>
      <c r="H183" s="15" t="s">
        <v>2376</v>
      </c>
      <c r="I183" s="15" t="s">
        <v>11828</v>
      </c>
      <c r="J183" s="15" t="s">
        <v>11829</v>
      </c>
      <c r="K183" s="15" t="s">
        <v>2299</v>
      </c>
      <c r="L183" s="15" t="s">
        <v>2377</v>
      </c>
    </row>
    <row r="184" spans="1:12" x14ac:dyDescent="0.2">
      <c r="A184" s="15">
        <v>2</v>
      </c>
      <c r="B184" s="18">
        <v>2155197</v>
      </c>
      <c r="C184" s="18">
        <v>2155197</v>
      </c>
      <c r="D184" s="19">
        <v>7.8758901379082102</v>
      </c>
      <c r="E184" s="18">
        <v>2153889</v>
      </c>
      <c r="F184" s="18">
        <v>2157853</v>
      </c>
      <c r="G184" s="15" t="s">
        <v>2272</v>
      </c>
      <c r="H184" s="15" t="s">
        <v>2374</v>
      </c>
      <c r="I184" s="15" t="s">
        <v>11828</v>
      </c>
      <c r="J184" s="15" t="s">
        <v>11833</v>
      </c>
      <c r="K184" s="15" t="s">
        <v>11833</v>
      </c>
      <c r="L184" s="15" t="s">
        <v>2375</v>
      </c>
    </row>
    <row r="185" spans="1:12" x14ac:dyDescent="0.2">
      <c r="A185" s="15">
        <v>2</v>
      </c>
      <c r="B185" s="18">
        <v>2155197</v>
      </c>
      <c r="C185" s="18">
        <v>2155197</v>
      </c>
      <c r="D185" s="19">
        <v>7.8758901379082102</v>
      </c>
      <c r="E185" s="18">
        <v>2154870</v>
      </c>
      <c r="F185" s="18">
        <v>2155879</v>
      </c>
      <c r="G185" s="15" t="s">
        <v>2270</v>
      </c>
      <c r="H185" s="15" t="s">
        <v>2376</v>
      </c>
      <c r="I185" s="15" t="s">
        <v>11828</v>
      </c>
      <c r="J185" s="15" t="s">
        <v>11829</v>
      </c>
      <c r="K185" s="15" t="s">
        <v>2299</v>
      </c>
      <c r="L185" s="15" t="s">
        <v>2377</v>
      </c>
    </row>
    <row r="186" spans="1:12" x14ac:dyDescent="0.2">
      <c r="A186" s="15">
        <v>2</v>
      </c>
      <c r="B186" s="18">
        <v>2228911</v>
      </c>
      <c r="C186" s="18">
        <v>2228911</v>
      </c>
      <c r="D186" s="19">
        <v>9.7251541482927806</v>
      </c>
      <c r="E186" s="18">
        <v>2228623</v>
      </c>
      <c r="F186" s="18">
        <v>2229017</v>
      </c>
      <c r="G186" s="15" t="s">
        <v>2270</v>
      </c>
      <c r="H186" s="15" t="s">
        <v>2378</v>
      </c>
      <c r="I186" s="15" t="s">
        <v>11828</v>
      </c>
      <c r="J186" s="15" t="s">
        <v>11833</v>
      </c>
      <c r="K186" s="15" t="s">
        <v>11833</v>
      </c>
      <c r="L186" s="15" t="s">
        <v>2353</v>
      </c>
    </row>
    <row r="187" spans="1:12" x14ac:dyDescent="0.2">
      <c r="A187" s="15">
        <v>2</v>
      </c>
      <c r="B187" s="18">
        <v>2228912</v>
      </c>
      <c r="C187" s="18">
        <v>2228919</v>
      </c>
      <c r="D187" s="19">
        <v>8.3842042964225296</v>
      </c>
      <c r="E187" s="18">
        <v>2228623</v>
      </c>
      <c r="F187" s="18">
        <v>2229017</v>
      </c>
      <c r="G187" s="15" t="s">
        <v>2270</v>
      </c>
      <c r="H187" s="15" t="s">
        <v>2378</v>
      </c>
      <c r="I187" s="15" t="s">
        <v>11828</v>
      </c>
      <c r="J187" s="15" t="s">
        <v>11833</v>
      </c>
      <c r="K187" s="15" t="s">
        <v>11833</v>
      </c>
      <c r="L187" s="15" t="s">
        <v>2353</v>
      </c>
    </row>
    <row r="188" spans="1:12" x14ac:dyDescent="0.2">
      <c r="A188" s="15">
        <v>2</v>
      </c>
      <c r="B188" s="18">
        <v>2229004</v>
      </c>
      <c r="C188" s="18">
        <v>2229004</v>
      </c>
      <c r="D188" s="19">
        <v>9.0620259944282999</v>
      </c>
      <c r="E188" s="18">
        <v>2228623</v>
      </c>
      <c r="F188" s="18">
        <v>2229017</v>
      </c>
      <c r="G188" s="15" t="s">
        <v>2270</v>
      </c>
      <c r="H188" s="15" t="s">
        <v>2378</v>
      </c>
      <c r="I188" s="15" t="s">
        <v>11828</v>
      </c>
      <c r="J188" s="15" t="s">
        <v>11833</v>
      </c>
      <c r="K188" s="15" t="s">
        <v>11833</v>
      </c>
      <c r="L188" s="15" t="s">
        <v>2353</v>
      </c>
    </row>
    <row r="189" spans="1:12" x14ac:dyDescent="0.2">
      <c r="A189" s="15">
        <v>2</v>
      </c>
      <c r="B189" s="18">
        <v>2229005</v>
      </c>
      <c r="C189" s="18">
        <v>2229005</v>
      </c>
      <c r="D189" s="19">
        <v>8.4242141465524494</v>
      </c>
      <c r="E189" s="18">
        <v>2228623</v>
      </c>
      <c r="F189" s="18">
        <v>2229017</v>
      </c>
      <c r="G189" s="15" t="s">
        <v>2270</v>
      </c>
      <c r="H189" s="15" t="s">
        <v>2378</v>
      </c>
      <c r="I189" s="15" t="s">
        <v>11828</v>
      </c>
      <c r="J189" s="15" t="s">
        <v>11833</v>
      </c>
      <c r="K189" s="15" t="s">
        <v>11833</v>
      </c>
      <c r="L189" s="15" t="s">
        <v>2353</v>
      </c>
    </row>
    <row r="190" spans="1:12" x14ac:dyDescent="0.2">
      <c r="A190" s="15">
        <v>2</v>
      </c>
      <c r="B190" s="18">
        <v>2400282</v>
      </c>
      <c r="C190" s="18">
        <v>2400282</v>
      </c>
      <c r="D190" s="19">
        <v>5.5680464421392797</v>
      </c>
      <c r="E190" s="18">
        <v>2399531</v>
      </c>
      <c r="F190" s="18">
        <v>2410158</v>
      </c>
      <c r="G190" s="15" t="s">
        <v>2270</v>
      </c>
      <c r="H190" s="15" t="s">
        <v>2379</v>
      </c>
      <c r="I190" s="15" t="s">
        <v>11831</v>
      </c>
      <c r="J190" s="15" t="s">
        <v>11832</v>
      </c>
      <c r="K190" s="15" t="s">
        <v>11830</v>
      </c>
      <c r="L190" s="15" t="s">
        <v>2335</v>
      </c>
    </row>
    <row r="191" spans="1:12" x14ac:dyDescent="0.2">
      <c r="A191" s="15">
        <v>2</v>
      </c>
      <c r="B191" s="18">
        <v>2484338</v>
      </c>
      <c r="C191" s="18">
        <v>2484342</v>
      </c>
      <c r="D191" s="19">
        <v>8.3422528264017206</v>
      </c>
      <c r="E191" s="18">
        <v>2483256</v>
      </c>
      <c r="F191" s="18">
        <v>2484583</v>
      </c>
      <c r="G191" s="15" t="s">
        <v>2272</v>
      </c>
      <c r="H191" s="15" t="s">
        <v>2380</v>
      </c>
      <c r="I191" s="15" t="s">
        <v>11831</v>
      </c>
      <c r="J191" s="15" t="s">
        <v>11834</v>
      </c>
      <c r="K191" s="15" t="s">
        <v>11834</v>
      </c>
      <c r="L191" s="15" t="s">
        <v>2373</v>
      </c>
    </row>
    <row r="192" spans="1:12" x14ac:dyDescent="0.2">
      <c r="A192" s="15">
        <v>2</v>
      </c>
      <c r="B192" s="18">
        <v>2498026</v>
      </c>
      <c r="C192" s="18">
        <v>2498026</v>
      </c>
      <c r="D192" s="19">
        <v>8.8970332193212407</v>
      </c>
      <c r="E192" s="18">
        <v>2494504</v>
      </c>
      <c r="F192" s="18">
        <v>2500632</v>
      </c>
      <c r="G192" s="15" t="s">
        <v>2272</v>
      </c>
      <c r="H192" s="15" t="s">
        <v>2381</v>
      </c>
      <c r="I192" s="15" t="s">
        <v>11831</v>
      </c>
      <c r="J192" s="15" t="s">
        <v>11832</v>
      </c>
      <c r="K192" s="15" t="s">
        <v>11830</v>
      </c>
      <c r="L192" s="15" t="s">
        <v>2331</v>
      </c>
    </row>
    <row r="193" spans="1:12" x14ac:dyDescent="0.2">
      <c r="A193" s="15">
        <v>2</v>
      </c>
      <c r="B193" s="18">
        <v>2498027</v>
      </c>
      <c r="C193" s="18">
        <v>2498027</v>
      </c>
      <c r="D193" s="19">
        <v>9.5060314085827695</v>
      </c>
      <c r="E193" s="18">
        <v>2494504</v>
      </c>
      <c r="F193" s="18">
        <v>2500632</v>
      </c>
      <c r="G193" s="15" t="s">
        <v>2272</v>
      </c>
      <c r="H193" s="15" t="s">
        <v>2381</v>
      </c>
      <c r="I193" s="15" t="s">
        <v>11831</v>
      </c>
      <c r="J193" s="15" t="s">
        <v>11832</v>
      </c>
      <c r="K193" s="15" t="s">
        <v>11830</v>
      </c>
      <c r="L193" s="15" t="s">
        <v>2331</v>
      </c>
    </row>
    <row r="194" spans="1:12" x14ac:dyDescent="0.2">
      <c r="A194" s="15">
        <v>2</v>
      </c>
      <c r="B194" s="18">
        <v>2498028</v>
      </c>
      <c r="C194" s="18">
        <v>2498028</v>
      </c>
      <c r="D194" s="19">
        <v>8.6428346631528896</v>
      </c>
      <c r="E194" s="18">
        <v>2494504</v>
      </c>
      <c r="F194" s="18">
        <v>2500632</v>
      </c>
      <c r="G194" s="15" t="s">
        <v>2272</v>
      </c>
      <c r="H194" s="15" t="s">
        <v>2381</v>
      </c>
      <c r="I194" s="15" t="s">
        <v>11831</v>
      </c>
      <c r="J194" s="15" t="s">
        <v>11832</v>
      </c>
      <c r="K194" s="15" t="s">
        <v>11830</v>
      </c>
      <c r="L194" s="15" t="s">
        <v>2331</v>
      </c>
    </row>
    <row r="195" spans="1:12" x14ac:dyDescent="0.2">
      <c r="A195" s="15">
        <v>2</v>
      </c>
      <c r="B195" s="18">
        <v>2498071</v>
      </c>
      <c r="C195" s="18">
        <v>2498071</v>
      </c>
      <c r="D195" s="19">
        <v>9.3542343080683494</v>
      </c>
      <c r="E195" s="18">
        <v>2494504</v>
      </c>
      <c r="F195" s="18">
        <v>2500632</v>
      </c>
      <c r="G195" s="15" t="s">
        <v>2272</v>
      </c>
      <c r="H195" s="15" t="s">
        <v>2381</v>
      </c>
      <c r="I195" s="15" t="s">
        <v>11831</v>
      </c>
      <c r="J195" s="15" t="s">
        <v>11832</v>
      </c>
      <c r="K195" s="15" t="s">
        <v>11830</v>
      </c>
      <c r="L195" s="15" t="s">
        <v>2331</v>
      </c>
    </row>
    <row r="196" spans="1:12" x14ac:dyDescent="0.2">
      <c r="A196" s="15">
        <v>2</v>
      </c>
      <c r="B196" s="18">
        <v>2502072</v>
      </c>
      <c r="C196" s="18">
        <v>2502072</v>
      </c>
      <c r="D196" s="19">
        <v>8.8103631730940801</v>
      </c>
      <c r="E196" s="18">
        <v>2500633</v>
      </c>
      <c r="F196" s="18">
        <v>2504274</v>
      </c>
      <c r="G196" s="15" t="s">
        <v>2270</v>
      </c>
      <c r="H196" s="15" t="s">
        <v>2382</v>
      </c>
      <c r="I196" s="15" t="s">
        <v>11831</v>
      </c>
      <c r="J196" s="15" t="s">
        <v>11832</v>
      </c>
      <c r="K196" s="15" t="s">
        <v>11830</v>
      </c>
      <c r="L196" s="15" t="s">
        <v>2335</v>
      </c>
    </row>
    <row r="197" spans="1:12" x14ac:dyDescent="0.2">
      <c r="A197" s="15">
        <v>2</v>
      </c>
      <c r="B197" s="18">
        <v>2502103</v>
      </c>
      <c r="C197" s="18">
        <v>2502103</v>
      </c>
      <c r="D197" s="19">
        <v>9.4887026753668593</v>
      </c>
      <c r="E197" s="18">
        <v>2500633</v>
      </c>
      <c r="F197" s="18">
        <v>2504274</v>
      </c>
      <c r="G197" s="15" t="s">
        <v>2270</v>
      </c>
      <c r="H197" s="15" t="s">
        <v>2382</v>
      </c>
      <c r="I197" s="15" t="s">
        <v>11831</v>
      </c>
      <c r="J197" s="15" t="s">
        <v>11832</v>
      </c>
      <c r="K197" s="15" t="s">
        <v>11830</v>
      </c>
      <c r="L197" s="15" t="s">
        <v>2335</v>
      </c>
    </row>
    <row r="198" spans="1:12" x14ac:dyDescent="0.2">
      <c r="A198" s="15">
        <v>2</v>
      </c>
      <c r="B198" s="18">
        <v>2770117</v>
      </c>
      <c r="C198" s="18">
        <v>2770117</v>
      </c>
      <c r="D198" s="19">
        <v>8.0184513771693595</v>
      </c>
      <c r="E198" s="18">
        <v>2765878</v>
      </c>
      <c r="F198" s="18">
        <v>2779424</v>
      </c>
      <c r="G198" s="15" t="s">
        <v>2270</v>
      </c>
      <c r="H198" s="15" t="s">
        <v>2383</v>
      </c>
      <c r="I198" s="15" t="s">
        <v>11828</v>
      </c>
      <c r="J198" s="15" t="s">
        <v>11829</v>
      </c>
      <c r="K198" s="15" t="s">
        <v>2299</v>
      </c>
      <c r="L198" s="15" t="s">
        <v>2384</v>
      </c>
    </row>
    <row r="199" spans="1:12" x14ac:dyDescent="0.2">
      <c r="A199" s="15">
        <v>2</v>
      </c>
      <c r="B199" s="18">
        <v>2874082</v>
      </c>
      <c r="C199" s="18">
        <v>2874082</v>
      </c>
      <c r="D199" s="19">
        <v>5.8662933096952399</v>
      </c>
      <c r="E199" s="18">
        <v>2871823</v>
      </c>
      <c r="F199" s="18">
        <v>2882410</v>
      </c>
      <c r="G199" s="15" t="s">
        <v>2270</v>
      </c>
      <c r="H199" s="15" t="s">
        <v>2385</v>
      </c>
      <c r="I199" s="15" t="s">
        <v>11831</v>
      </c>
      <c r="J199" s="15" t="s">
        <v>11832</v>
      </c>
      <c r="K199" s="15" t="s">
        <v>11830</v>
      </c>
      <c r="L199" s="15" t="s">
        <v>2386</v>
      </c>
    </row>
    <row r="200" spans="1:12" x14ac:dyDescent="0.2">
      <c r="A200" s="15">
        <v>2</v>
      </c>
      <c r="B200" s="18">
        <v>2874083</v>
      </c>
      <c r="C200" s="18">
        <v>2874084</v>
      </c>
      <c r="D200" s="19">
        <v>8.8452084245586295</v>
      </c>
      <c r="E200" s="18">
        <v>2871823</v>
      </c>
      <c r="F200" s="18">
        <v>2882410</v>
      </c>
      <c r="G200" s="15" t="s">
        <v>2270</v>
      </c>
      <c r="H200" s="15" t="s">
        <v>2385</v>
      </c>
      <c r="I200" s="15" t="s">
        <v>11831</v>
      </c>
      <c r="J200" s="15" t="s">
        <v>11832</v>
      </c>
      <c r="K200" s="15" t="s">
        <v>11830</v>
      </c>
      <c r="L200" s="15" t="s">
        <v>2386</v>
      </c>
    </row>
    <row r="201" spans="1:12" x14ac:dyDescent="0.2">
      <c r="A201" s="15">
        <v>2</v>
      </c>
      <c r="B201" s="18">
        <v>2874201</v>
      </c>
      <c r="C201" s="18">
        <v>2874201</v>
      </c>
      <c r="D201" s="19">
        <v>7.5699874390844197</v>
      </c>
      <c r="E201" s="18">
        <v>2871823</v>
      </c>
      <c r="F201" s="18">
        <v>2882410</v>
      </c>
      <c r="G201" s="15" t="s">
        <v>2270</v>
      </c>
      <c r="H201" s="15" t="s">
        <v>2385</v>
      </c>
      <c r="I201" s="15" t="s">
        <v>11831</v>
      </c>
      <c r="J201" s="15" t="s">
        <v>11832</v>
      </c>
      <c r="K201" s="15" t="s">
        <v>11830</v>
      </c>
      <c r="L201" s="15" t="s">
        <v>2386</v>
      </c>
    </row>
    <row r="202" spans="1:12" x14ac:dyDescent="0.2">
      <c r="A202" s="15">
        <v>2</v>
      </c>
      <c r="B202" s="18">
        <v>2874206</v>
      </c>
      <c r="C202" s="18">
        <v>2874206</v>
      </c>
      <c r="D202" s="19">
        <v>8.1986915414588797</v>
      </c>
      <c r="E202" s="18">
        <v>2871823</v>
      </c>
      <c r="F202" s="18">
        <v>2882410</v>
      </c>
      <c r="G202" s="15" t="s">
        <v>2270</v>
      </c>
      <c r="H202" s="15" t="s">
        <v>2385</v>
      </c>
      <c r="I202" s="15" t="s">
        <v>11831</v>
      </c>
      <c r="J202" s="15" t="s">
        <v>11832</v>
      </c>
      <c r="K202" s="15" t="s">
        <v>11830</v>
      </c>
      <c r="L202" s="15" t="s">
        <v>2386</v>
      </c>
    </row>
    <row r="203" spans="1:12" x14ac:dyDescent="0.2">
      <c r="A203" s="15">
        <v>2</v>
      </c>
      <c r="B203" s="18">
        <v>2874207</v>
      </c>
      <c r="C203" s="18">
        <v>2874207</v>
      </c>
      <c r="D203" s="19">
        <v>7.0061523514330304</v>
      </c>
      <c r="E203" s="18">
        <v>2871823</v>
      </c>
      <c r="F203" s="18">
        <v>2882410</v>
      </c>
      <c r="G203" s="15" t="s">
        <v>2270</v>
      </c>
      <c r="H203" s="15" t="s">
        <v>2385</v>
      </c>
      <c r="I203" s="15" t="s">
        <v>11831</v>
      </c>
      <c r="J203" s="15" t="s">
        <v>11832</v>
      </c>
      <c r="K203" s="15" t="s">
        <v>11830</v>
      </c>
      <c r="L203" s="15" t="s">
        <v>2386</v>
      </c>
    </row>
    <row r="204" spans="1:12" x14ac:dyDescent="0.2">
      <c r="A204" s="15">
        <v>2</v>
      </c>
      <c r="B204" s="18">
        <v>2874243</v>
      </c>
      <c r="C204" s="18">
        <v>2874252</v>
      </c>
      <c r="D204" s="19">
        <v>8.1549490892742593</v>
      </c>
      <c r="E204" s="18">
        <v>2871823</v>
      </c>
      <c r="F204" s="18">
        <v>2882410</v>
      </c>
      <c r="G204" s="15" t="s">
        <v>2270</v>
      </c>
      <c r="H204" s="15" t="s">
        <v>2385</v>
      </c>
      <c r="I204" s="15" t="s">
        <v>11831</v>
      </c>
      <c r="J204" s="15" t="s">
        <v>11832</v>
      </c>
      <c r="K204" s="15" t="s">
        <v>11830</v>
      </c>
      <c r="L204" s="15" t="s">
        <v>2386</v>
      </c>
    </row>
    <row r="205" spans="1:12" x14ac:dyDescent="0.2">
      <c r="A205" s="15">
        <v>2</v>
      </c>
      <c r="B205" s="18">
        <v>2874253</v>
      </c>
      <c r="C205" s="18">
        <v>2874253</v>
      </c>
      <c r="D205" s="19">
        <v>7.0600777477168002</v>
      </c>
      <c r="E205" s="18">
        <v>2871823</v>
      </c>
      <c r="F205" s="18">
        <v>2882410</v>
      </c>
      <c r="G205" s="15" t="s">
        <v>2270</v>
      </c>
      <c r="H205" s="15" t="s">
        <v>2385</v>
      </c>
      <c r="I205" s="15" t="s">
        <v>11831</v>
      </c>
      <c r="J205" s="15" t="s">
        <v>11832</v>
      </c>
      <c r="K205" s="15" t="s">
        <v>11830</v>
      </c>
      <c r="L205" s="15" t="s">
        <v>2386</v>
      </c>
    </row>
    <row r="206" spans="1:12" x14ac:dyDescent="0.2">
      <c r="A206" s="15">
        <v>2</v>
      </c>
      <c r="B206" s="18">
        <v>3121360</v>
      </c>
      <c r="C206" s="18">
        <v>3121360</v>
      </c>
      <c r="D206" s="19">
        <v>9.6123623341906406</v>
      </c>
      <c r="E206" s="18">
        <v>3121018</v>
      </c>
      <c r="F206" s="18">
        <v>3121461</v>
      </c>
      <c r="G206" s="15" t="s">
        <v>2272</v>
      </c>
      <c r="H206" s="15" t="s">
        <v>2387</v>
      </c>
      <c r="I206" s="15" t="s">
        <v>11831</v>
      </c>
      <c r="J206" s="15" t="s">
        <v>11832</v>
      </c>
      <c r="K206" s="15" t="s">
        <v>11830</v>
      </c>
      <c r="L206" s="15" t="s">
        <v>2325</v>
      </c>
    </row>
    <row r="207" spans="1:12" x14ac:dyDescent="0.2">
      <c r="A207" s="15">
        <v>2</v>
      </c>
      <c r="B207" s="18">
        <v>3121449</v>
      </c>
      <c r="C207" s="18">
        <v>3121449</v>
      </c>
      <c r="D207" s="19">
        <v>7.7341626235804197</v>
      </c>
      <c r="E207" s="18">
        <v>3121018</v>
      </c>
      <c r="F207" s="18">
        <v>3121461</v>
      </c>
      <c r="G207" s="15" t="s">
        <v>2272</v>
      </c>
      <c r="H207" s="15" t="s">
        <v>2387</v>
      </c>
      <c r="I207" s="15" t="s">
        <v>11831</v>
      </c>
      <c r="J207" s="15" t="s">
        <v>11832</v>
      </c>
      <c r="K207" s="15" t="s">
        <v>11830</v>
      </c>
      <c r="L207" s="15" t="s">
        <v>2325</v>
      </c>
    </row>
    <row r="208" spans="1:12" x14ac:dyDescent="0.2">
      <c r="A208" s="15">
        <v>2</v>
      </c>
      <c r="B208" s="18">
        <v>3145764</v>
      </c>
      <c r="C208" s="18">
        <v>3145765</v>
      </c>
      <c r="D208" s="19">
        <v>7.7219161138406003</v>
      </c>
      <c r="E208" s="18">
        <v>3145311</v>
      </c>
      <c r="F208" s="18">
        <v>3147937</v>
      </c>
      <c r="G208" s="15" t="s">
        <v>2272</v>
      </c>
      <c r="H208" s="15" t="s">
        <v>2388</v>
      </c>
      <c r="I208" s="15" t="s">
        <v>11831</v>
      </c>
      <c r="J208" s="15" t="s">
        <v>11832</v>
      </c>
      <c r="K208" s="15" t="s">
        <v>11830</v>
      </c>
      <c r="L208" s="15" t="s">
        <v>2325</v>
      </c>
    </row>
    <row r="209" spans="1:12" x14ac:dyDescent="0.2">
      <c r="A209" s="15">
        <v>2</v>
      </c>
      <c r="B209" s="18">
        <v>3570799</v>
      </c>
      <c r="C209" s="18">
        <v>3570799</v>
      </c>
      <c r="D209" s="19">
        <v>7.5852938012419902</v>
      </c>
      <c r="E209" s="18">
        <v>3566077</v>
      </c>
      <c r="F209" s="18">
        <v>3571742</v>
      </c>
      <c r="G209" s="15" t="s">
        <v>2270</v>
      </c>
      <c r="H209" s="15" t="s">
        <v>2389</v>
      </c>
      <c r="I209" s="15" t="s">
        <v>11831</v>
      </c>
      <c r="J209" s="15" t="s">
        <v>11834</v>
      </c>
      <c r="K209" s="15" t="s">
        <v>11834</v>
      </c>
      <c r="L209" s="15" t="s">
        <v>2390</v>
      </c>
    </row>
    <row r="210" spans="1:12" x14ac:dyDescent="0.2">
      <c r="A210" s="15">
        <v>2</v>
      </c>
      <c r="B210" s="18">
        <v>3763515</v>
      </c>
      <c r="C210" s="18">
        <v>3763516</v>
      </c>
      <c r="D210" s="19">
        <v>6.2497065256462996</v>
      </c>
      <c r="E210" s="18">
        <v>3750178</v>
      </c>
      <c r="F210" s="18">
        <v>3766283</v>
      </c>
      <c r="G210" s="15" t="s">
        <v>2270</v>
      </c>
      <c r="H210" s="15" t="s">
        <v>2391</v>
      </c>
      <c r="I210" s="15" t="s">
        <v>11831</v>
      </c>
      <c r="J210" s="15" t="s">
        <v>11832</v>
      </c>
      <c r="K210" s="15" t="s">
        <v>11830</v>
      </c>
      <c r="L210" s="15" t="s">
        <v>2331</v>
      </c>
    </row>
    <row r="211" spans="1:12" x14ac:dyDescent="0.2">
      <c r="A211" s="15">
        <v>2</v>
      </c>
      <c r="B211" s="18">
        <v>3763522</v>
      </c>
      <c r="C211" s="18">
        <v>3763523</v>
      </c>
      <c r="D211" s="19">
        <v>6.9119123801284799</v>
      </c>
      <c r="E211" s="18">
        <v>3750178</v>
      </c>
      <c r="F211" s="18">
        <v>3766283</v>
      </c>
      <c r="G211" s="15" t="s">
        <v>2270</v>
      </c>
      <c r="H211" s="15" t="s">
        <v>2391</v>
      </c>
      <c r="I211" s="15" t="s">
        <v>11831</v>
      </c>
      <c r="J211" s="15" t="s">
        <v>11832</v>
      </c>
      <c r="K211" s="15" t="s">
        <v>11830</v>
      </c>
      <c r="L211" s="15" t="s">
        <v>2331</v>
      </c>
    </row>
    <row r="212" spans="1:12" x14ac:dyDescent="0.2">
      <c r="A212" s="15">
        <v>2</v>
      </c>
      <c r="B212" s="18">
        <v>3763546</v>
      </c>
      <c r="C212" s="18">
        <v>3763549</v>
      </c>
      <c r="D212" s="19">
        <v>7.9873091046894302</v>
      </c>
      <c r="E212" s="18">
        <v>3750178</v>
      </c>
      <c r="F212" s="18">
        <v>3766283</v>
      </c>
      <c r="G212" s="15" t="s">
        <v>2270</v>
      </c>
      <c r="H212" s="15" t="s">
        <v>2391</v>
      </c>
      <c r="I212" s="15" t="s">
        <v>11831</v>
      </c>
      <c r="J212" s="15" t="s">
        <v>11832</v>
      </c>
      <c r="K212" s="15" t="s">
        <v>11830</v>
      </c>
      <c r="L212" s="15" t="s">
        <v>2331</v>
      </c>
    </row>
    <row r="213" spans="1:12" x14ac:dyDescent="0.2">
      <c r="A213" s="15">
        <v>2</v>
      </c>
      <c r="B213" s="18">
        <v>3763550</v>
      </c>
      <c r="C213" s="18">
        <v>3763550</v>
      </c>
      <c r="D213" s="19">
        <v>8.0228648564656506</v>
      </c>
      <c r="E213" s="18">
        <v>3750178</v>
      </c>
      <c r="F213" s="18">
        <v>3766283</v>
      </c>
      <c r="G213" s="15" t="s">
        <v>2270</v>
      </c>
      <c r="H213" s="15" t="s">
        <v>2391</v>
      </c>
      <c r="I213" s="15" t="s">
        <v>11831</v>
      </c>
      <c r="J213" s="15" t="s">
        <v>11832</v>
      </c>
      <c r="K213" s="15" t="s">
        <v>11830</v>
      </c>
      <c r="L213" s="15" t="s">
        <v>2331</v>
      </c>
    </row>
    <row r="214" spans="1:12" x14ac:dyDescent="0.2">
      <c r="A214" s="15">
        <v>2</v>
      </c>
      <c r="B214" s="18">
        <v>3763571</v>
      </c>
      <c r="C214" s="18">
        <v>3763580</v>
      </c>
      <c r="D214" s="19">
        <v>5.91279851031394</v>
      </c>
      <c r="E214" s="18">
        <v>3750178</v>
      </c>
      <c r="F214" s="18">
        <v>3766283</v>
      </c>
      <c r="G214" s="15" t="s">
        <v>2270</v>
      </c>
      <c r="H214" s="15" t="s">
        <v>2391</v>
      </c>
      <c r="I214" s="15" t="s">
        <v>11831</v>
      </c>
      <c r="J214" s="15" t="s">
        <v>11832</v>
      </c>
      <c r="K214" s="15" t="s">
        <v>11830</v>
      </c>
      <c r="L214" s="15" t="s">
        <v>2331</v>
      </c>
    </row>
    <row r="215" spans="1:12" x14ac:dyDescent="0.2">
      <c r="A215" s="15">
        <v>2</v>
      </c>
      <c r="B215" s="18">
        <v>3763593</v>
      </c>
      <c r="C215" s="18">
        <v>3763595</v>
      </c>
      <c r="D215" s="19">
        <v>7.9833630647171701</v>
      </c>
      <c r="E215" s="18">
        <v>3750178</v>
      </c>
      <c r="F215" s="18">
        <v>3766283</v>
      </c>
      <c r="G215" s="15" t="s">
        <v>2270</v>
      </c>
      <c r="H215" s="15" t="s">
        <v>2391</v>
      </c>
      <c r="I215" s="15" t="s">
        <v>11831</v>
      </c>
      <c r="J215" s="15" t="s">
        <v>11832</v>
      </c>
      <c r="K215" s="15" t="s">
        <v>11830</v>
      </c>
      <c r="L215" s="15" t="s">
        <v>2331</v>
      </c>
    </row>
    <row r="216" spans="1:12" x14ac:dyDescent="0.2">
      <c r="A216" s="15">
        <v>2</v>
      </c>
      <c r="B216" s="18">
        <v>3763596</v>
      </c>
      <c r="C216" s="18">
        <v>3763597</v>
      </c>
      <c r="D216" s="19">
        <v>7.2245555522904796</v>
      </c>
      <c r="E216" s="18">
        <v>3750178</v>
      </c>
      <c r="F216" s="18">
        <v>3766283</v>
      </c>
      <c r="G216" s="15" t="s">
        <v>2270</v>
      </c>
      <c r="H216" s="15" t="s">
        <v>2391</v>
      </c>
      <c r="I216" s="15" t="s">
        <v>11831</v>
      </c>
      <c r="J216" s="15" t="s">
        <v>11832</v>
      </c>
      <c r="K216" s="15" t="s">
        <v>11830</v>
      </c>
      <c r="L216" s="15" t="s">
        <v>2331</v>
      </c>
    </row>
    <row r="217" spans="1:12" x14ac:dyDescent="0.2">
      <c r="A217" s="15">
        <v>2</v>
      </c>
      <c r="B217" s="18">
        <v>3763598</v>
      </c>
      <c r="C217" s="18">
        <v>3763599</v>
      </c>
      <c r="D217" s="19">
        <v>8.9174734187642208</v>
      </c>
      <c r="E217" s="18">
        <v>3750178</v>
      </c>
      <c r="F217" s="18">
        <v>3766283</v>
      </c>
      <c r="G217" s="15" t="s">
        <v>2270</v>
      </c>
      <c r="H217" s="15" t="s">
        <v>2391</v>
      </c>
      <c r="I217" s="15" t="s">
        <v>11831</v>
      </c>
      <c r="J217" s="15" t="s">
        <v>11832</v>
      </c>
      <c r="K217" s="15" t="s">
        <v>11830</v>
      </c>
      <c r="L217" s="15" t="s">
        <v>2331</v>
      </c>
    </row>
    <row r="218" spans="1:12" x14ac:dyDescent="0.2">
      <c r="A218" s="15">
        <v>2</v>
      </c>
      <c r="B218" s="18">
        <v>3763600</v>
      </c>
      <c r="C218" s="18">
        <v>3763600</v>
      </c>
      <c r="D218" s="19">
        <v>8.4217684555645302</v>
      </c>
      <c r="E218" s="18">
        <v>3750178</v>
      </c>
      <c r="F218" s="18">
        <v>3766283</v>
      </c>
      <c r="G218" s="15" t="s">
        <v>2270</v>
      </c>
      <c r="H218" s="15" t="s">
        <v>2391</v>
      </c>
      <c r="I218" s="15" t="s">
        <v>11831</v>
      </c>
      <c r="J218" s="15" t="s">
        <v>11832</v>
      </c>
      <c r="K218" s="15" t="s">
        <v>11830</v>
      </c>
      <c r="L218" s="15" t="s">
        <v>2331</v>
      </c>
    </row>
    <row r="219" spans="1:12" x14ac:dyDescent="0.2">
      <c r="A219" s="15">
        <v>2</v>
      </c>
      <c r="B219" s="18">
        <v>3803527</v>
      </c>
      <c r="C219" s="18">
        <v>3803527</v>
      </c>
      <c r="D219" s="19">
        <v>7.5540464890635102</v>
      </c>
      <c r="E219" s="18">
        <v>3799777</v>
      </c>
      <c r="F219" s="18">
        <v>3803531</v>
      </c>
      <c r="G219" s="15" t="s">
        <v>2270</v>
      </c>
      <c r="H219" s="15" t="s">
        <v>2392</v>
      </c>
      <c r="I219" s="15" t="s">
        <v>11828</v>
      </c>
      <c r="J219" s="15" t="s">
        <v>11829</v>
      </c>
      <c r="K219" s="15" t="s">
        <v>2299</v>
      </c>
      <c r="L219" s="15" t="s">
        <v>2393</v>
      </c>
    </row>
    <row r="220" spans="1:12" x14ac:dyDescent="0.2">
      <c r="A220" s="15">
        <v>2</v>
      </c>
      <c r="B220" s="18">
        <v>3829390</v>
      </c>
      <c r="C220" s="18">
        <v>3829390</v>
      </c>
      <c r="D220" s="19">
        <v>9.2918145633358993</v>
      </c>
      <c r="E220" s="18">
        <v>3827839</v>
      </c>
      <c r="F220" s="18">
        <v>3832085</v>
      </c>
      <c r="G220" s="15" t="s">
        <v>2272</v>
      </c>
      <c r="H220" s="15" t="s">
        <v>2394</v>
      </c>
      <c r="I220" s="15" t="s">
        <v>11831</v>
      </c>
      <c r="J220" s="15" t="s">
        <v>11832</v>
      </c>
      <c r="K220" s="15" t="s">
        <v>11830</v>
      </c>
      <c r="L220" s="15" t="s">
        <v>2331</v>
      </c>
    </row>
    <row r="221" spans="1:12" x14ac:dyDescent="0.2">
      <c r="A221" s="15">
        <v>2</v>
      </c>
      <c r="B221" s="18">
        <v>3829435</v>
      </c>
      <c r="C221" s="18">
        <v>3829435</v>
      </c>
      <c r="D221" s="19">
        <v>9.1634664969830109</v>
      </c>
      <c r="E221" s="18">
        <v>3827839</v>
      </c>
      <c r="F221" s="18">
        <v>3832085</v>
      </c>
      <c r="G221" s="15" t="s">
        <v>2272</v>
      </c>
      <c r="H221" s="15" t="s">
        <v>2394</v>
      </c>
      <c r="I221" s="15" t="s">
        <v>11831</v>
      </c>
      <c r="J221" s="15" t="s">
        <v>11832</v>
      </c>
      <c r="K221" s="15" t="s">
        <v>11830</v>
      </c>
      <c r="L221" s="15" t="s">
        <v>2331</v>
      </c>
    </row>
    <row r="222" spans="1:12" x14ac:dyDescent="0.2">
      <c r="A222" s="15">
        <v>2</v>
      </c>
      <c r="B222" s="18">
        <v>3834727</v>
      </c>
      <c r="C222" s="18">
        <v>3834727</v>
      </c>
      <c r="D222" s="19">
        <v>8.2326425083456805</v>
      </c>
      <c r="E222" s="18">
        <v>3832853</v>
      </c>
      <c r="F222" s="18">
        <v>3835797</v>
      </c>
      <c r="G222" s="15" t="s">
        <v>2270</v>
      </c>
      <c r="H222" s="15" t="s">
        <v>2395</v>
      </c>
      <c r="I222" s="15" t="s">
        <v>11831</v>
      </c>
      <c r="J222" s="15" t="s">
        <v>11832</v>
      </c>
      <c r="K222" s="15" t="s">
        <v>11830</v>
      </c>
      <c r="L222" s="15" t="s">
        <v>2325</v>
      </c>
    </row>
    <row r="223" spans="1:12" x14ac:dyDescent="0.2">
      <c r="A223" s="15">
        <v>2</v>
      </c>
      <c r="B223" s="18">
        <v>3998182</v>
      </c>
      <c r="C223" s="18">
        <v>3998182</v>
      </c>
      <c r="D223" s="19">
        <v>8.8693269174450204</v>
      </c>
      <c r="E223" s="18">
        <v>3986485</v>
      </c>
      <c r="F223" s="18">
        <v>4005114</v>
      </c>
      <c r="G223" s="15" t="s">
        <v>2270</v>
      </c>
      <c r="H223" s="15" t="s">
        <v>2396</v>
      </c>
      <c r="I223" s="15" t="s">
        <v>11828</v>
      </c>
      <c r="J223" s="15" t="s">
        <v>11829</v>
      </c>
      <c r="K223" s="15" t="s">
        <v>2299</v>
      </c>
      <c r="L223" s="15" t="s">
        <v>2347</v>
      </c>
    </row>
    <row r="224" spans="1:12" x14ac:dyDescent="0.2">
      <c r="A224" s="15">
        <v>2</v>
      </c>
      <c r="B224" s="18">
        <v>4006142</v>
      </c>
      <c r="C224" s="18">
        <v>4006143</v>
      </c>
      <c r="D224" s="19">
        <v>1.8087852798172801</v>
      </c>
      <c r="E224" s="18">
        <v>4005636</v>
      </c>
      <c r="F224" s="18">
        <v>4007377</v>
      </c>
      <c r="G224" s="15" t="s">
        <v>2272</v>
      </c>
      <c r="H224" s="15" t="s">
        <v>2397</v>
      </c>
      <c r="I224" s="15" t="s">
        <v>11828</v>
      </c>
      <c r="J224" s="15" t="s">
        <v>11829</v>
      </c>
      <c r="K224" s="15" t="s">
        <v>11836</v>
      </c>
      <c r="L224" s="15" t="s">
        <v>2398</v>
      </c>
    </row>
    <row r="225" spans="1:12" x14ac:dyDescent="0.2">
      <c r="A225" s="15">
        <v>2</v>
      </c>
      <c r="B225" s="18">
        <v>4006142</v>
      </c>
      <c r="C225" s="18">
        <v>4006143</v>
      </c>
      <c r="D225" s="19">
        <v>1.8087852798172801</v>
      </c>
      <c r="E225" s="18">
        <v>4005995</v>
      </c>
      <c r="F225" s="18">
        <v>4007044</v>
      </c>
      <c r="G225" s="15" t="s">
        <v>2270</v>
      </c>
      <c r="H225" s="15" t="s">
        <v>2400</v>
      </c>
      <c r="I225" s="15" t="s">
        <v>11831</v>
      </c>
      <c r="J225" s="15" t="s">
        <v>11834</v>
      </c>
      <c r="K225" s="15" t="s">
        <v>11837</v>
      </c>
      <c r="L225" s="15" t="s">
        <v>2289</v>
      </c>
    </row>
    <row r="226" spans="1:12" x14ac:dyDescent="0.2">
      <c r="A226" s="15">
        <v>2</v>
      </c>
      <c r="B226" s="18">
        <v>4073151</v>
      </c>
      <c r="C226" s="18">
        <v>4073151</v>
      </c>
      <c r="D226" s="19">
        <v>7.1219892591115004</v>
      </c>
      <c r="E226" s="18">
        <v>4071511</v>
      </c>
      <c r="F226" s="18">
        <v>4074675</v>
      </c>
      <c r="G226" s="15" t="s">
        <v>2270</v>
      </c>
      <c r="H226" s="15" t="s">
        <v>2401</v>
      </c>
      <c r="I226" s="15" t="s">
        <v>11831</v>
      </c>
      <c r="J226" s="15" t="s">
        <v>11832</v>
      </c>
      <c r="K226" s="15" t="s">
        <v>11830</v>
      </c>
      <c r="L226" s="15" t="s">
        <v>2325</v>
      </c>
    </row>
    <row r="227" spans="1:12" x14ac:dyDescent="0.2">
      <c r="A227" s="15">
        <v>2</v>
      </c>
      <c r="B227" s="18">
        <v>4073177</v>
      </c>
      <c r="C227" s="18">
        <v>4073177</v>
      </c>
      <c r="D227" s="19">
        <v>8.1373431452153504</v>
      </c>
      <c r="E227" s="18">
        <v>4071511</v>
      </c>
      <c r="F227" s="18">
        <v>4074675</v>
      </c>
      <c r="G227" s="15" t="s">
        <v>2270</v>
      </c>
      <c r="H227" s="15" t="s">
        <v>2401</v>
      </c>
      <c r="I227" s="15" t="s">
        <v>11831</v>
      </c>
      <c r="J227" s="15" t="s">
        <v>11832</v>
      </c>
      <c r="K227" s="15" t="s">
        <v>11830</v>
      </c>
      <c r="L227" s="15" t="s">
        <v>2325</v>
      </c>
    </row>
    <row r="228" spans="1:12" x14ac:dyDescent="0.2">
      <c r="A228" s="15">
        <v>2</v>
      </c>
      <c r="B228" s="18">
        <v>4127149</v>
      </c>
      <c r="C228" s="18">
        <v>4127149</v>
      </c>
      <c r="D228" s="19">
        <v>8.3212332564130005</v>
      </c>
      <c r="E228" s="18">
        <v>4126642</v>
      </c>
      <c r="F228" s="18">
        <v>4129340</v>
      </c>
      <c r="G228" s="15" t="s">
        <v>2270</v>
      </c>
      <c r="H228" s="15" t="s">
        <v>2402</v>
      </c>
      <c r="I228" s="15" t="s">
        <v>11831</v>
      </c>
      <c r="J228" s="15" t="s">
        <v>11832</v>
      </c>
      <c r="K228" s="15" t="s">
        <v>11830</v>
      </c>
      <c r="L228" s="15" t="s">
        <v>2335</v>
      </c>
    </row>
    <row r="229" spans="1:12" x14ac:dyDescent="0.2">
      <c r="A229" s="15">
        <v>2</v>
      </c>
      <c r="B229" s="18">
        <v>4127194</v>
      </c>
      <c r="C229" s="18">
        <v>4127194</v>
      </c>
      <c r="D229" s="19">
        <v>8.4106351585747401</v>
      </c>
      <c r="E229" s="18">
        <v>4126642</v>
      </c>
      <c r="F229" s="18">
        <v>4129340</v>
      </c>
      <c r="G229" s="15" t="s">
        <v>2270</v>
      </c>
      <c r="H229" s="15" t="s">
        <v>2402</v>
      </c>
      <c r="I229" s="15" t="s">
        <v>11831</v>
      </c>
      <c r="J229" s="15" t="s">
        <v>11832</v>
      </c>
      <c r="K229" s="15" t="s">
        <v>11830</v>
      </c>
      <c r="L229" s="15" t="s">
        <v>2335</v>
      </c>
    </row>
    <row r="230" spans="1:12" x14ac:dyDescent="0.2">
      <c r="A230" s="15">
        <v>2</v>
      </c>
      <c r="B230" s="18">
        <v>4127195</v>
      </c>
      <c r="C230" s="18">
        <v>4127197</v>
      </c>
      <c r="D230" s="19">
        <v>6.0221865325944597</v>
      </c>
      <c r="E230" s="18">
        <v>4126642</v>
      </c>
      <c r="F230" s="18">
        <v>4129340</v>
      </c>
      <c r="G230" s="15" t="s">
        <v>2270</v>
      </c>
      <c r="H230" s="15" t="s">
        <v>2402</v>
      </c>
      <c r="I230" s="15" t="s">
        <v>11831</v>
      </c>
      <c r="J230" s="15" t="s">
        <v>11832</v>
      </c>
      <c r="K230" s="15" t="s">
        <v>11830</v>
      </c>
      <c r="L230" s="15" t="s">
        <v>2335</v>
      </c>
    </row>
    <row r="231" spans="1:12" x14ac:dyDescent="0.2">
      <c r="A231" s="15">
        <v>2</v>
      </c>
      <c r="B231" s="18">
        <v>4188558</v>
      </c>
      <c r="C231" s="18">
        <v>4188558</v>
      </c>
      <c r="D231" s="19">
        <v>7.8808212697361704</v>
      </c>
      <c r="E231" s="18">
        <v>4186050</v>
      </c>
      <c r="F231" s="18">
        <v>4188832</v>
      </c>
      <c r="G231" s="15" t="s">
        <v>2270</v>
      </c>
      <c r="H231" s="15" t="s">
        <v>2403</v>
      </c>
      <c r="I231" s="15" t="s">
        <v>11831</v>
      </c>
      <c r="J231" s="15" t="s">
        <v>11832</v>
      </c>
      <c r="K231" s="15" t="s">
        <v>11830</v>
      </c>
      <c r="L231" s="15" t="s">
        <v>2335</v>
      </c>
    </row>
    <row r="232" spans="1:12" x14ac:dyDescent="0.2">
      <c r="A232" s="15">
        <v>2</v>
      </c>
      <c r="B232" s="18">
        <v>4188558</v>
      </c>
      <c r="C232" s="18">
        <v>4188558</v>
      </c>
      <c r="D232" s="19">
        <v>7.8808212697361704</v>
      </c>
      <c r="E232" s="18">
        <v>4186081</v>
      </c>
      <c r="F232" s="18">
        <v>4188815</v>
      </c>
      <c r="G232" s="15" t="s">
        <v>2270</v>
      </c>
      <c r="H232" s="15" t="s">
        <v>2404</v>
      </c>
      <c r="I232" s="15" t="s">
        <v>11831</v>
      </c>
      <c r="J232" s="15" t="s">
        <v>11832</v>
      </c>
      <c r="K232" s="15" t="s">
        <v>11830</v>
      </c>
      <c r="L232" s="15" t="s">
        <v>2335</v>
      </c>
    </row>
    <row r="233" spans="1:12" x14ac:dyDescent="0.2">
      <c r="A233" s="15">
        <v>2</v>
      </c>
      <c r="B233" s="18">
        <v>4188559</v>
      </c>
      <c r="C233" s="18">
        <v>4188559</v>
      </c>
      <c r="D233" s="19">
        <v>7.2915922852162396</v>
      </c>
      <c r="E233" s="18">
        <v>4186050</v>
      </c>
      <c r="F233" s="18">
        <v>4188832</v>
      </c>
      <c r="G233" s="15" t="s">
        <v>2270</v>
      </c>
      <c r="H233" s="15" t="s">
        <v>2403</v>
      </c>
      <c r="I233" s="15" t="s">
        <v>11831</v>
      </c>
      <c r="J233" s="15" t="s">
        <v>11832</v>
      </c>
      <c r="K233" s="15" t="s">
        <v>11830</v>
      </c>
      <c r="L233" s="15" t="s">
        <v>2335</v>
      </c>
    </row>
    <row r="234" spans="1:12" x14ac:dyDescent="0.2">
      <c r="A234" s="15">
        <v>2</v>
      </c>
      <c r="B234" s="18">
        <v>4188559</v>
      </c>
      <c r="C234" s="18">
        <v>4188559</v>
      </c>
      <c r="D234" s="19">
        <v>7.2915922852162396</v>
      </c>
      <c r="E234" s="18">
        <v>4186081</v>
      </c>
      <c r="F234" s="18">
        <v>4188815</v>
      </c>
      <c r="G234" s="15" t="s">
        <v>2270</v>
      </c>
      <c r="H234" s="15" t="s">
        <v>2404</v>
      </c>
      <c r="I234" s="15" t="s">
        <v>11831</v>
      </c>
      <c r="J234" s="15" t="s">
        <v>11832</v>
      </c>
      <c r="K234" s="15" t="s">
        <v>11830</v>
      </c>
      <c r="L234" s="15" t="s">
        <v>2335</v>
      </c>
    </row>
    <row r="235" spans="1:12" x14ac:dyDescent="0.2">
      <c r="A235" s="15">
        <v>2</v>
      </c>
      <c r="B235" s="18">
        <v>4188590</v>
      </c>
      <c r="C235" s="18">
        <v>4188590</v>
      </c>
      <c r="D235" s="19">
        <v>8.4243194774406103</v>
      </c>
      <c r="E235" s="18">
        <v>4186050</v>
      </c>
      <c r="F235" s="18">
        <v>4188832</v>
      </c>
      <c r="G235" s="15" t="s">
        <v>2270</v>
      </c>
      <c r="H235" s="15" t="s">
        <v>2403</v>
      </c>
      <c r="I235" s="15" t="s">
        <v>11831</v>
      </c>
      <c r="J235" s="15" t="s">
        <v>11832</v>
      </c>
      <c r="K235" s="15" t="s">
        <v>11830</v>
      </c>
      <c r="L235" s="15" t="s">
        <v>2335</v>
      </c>
    </row>
    <row r="236" spans="1:12" x14ac:dyDescent="0.2">
      <c r="A236" s="15">
        <v>2</v>
      </c>
      <c r="B236" s="18">
        <v>4188590</v>
      </c>
      <c r="C236" s="18">
        <v>4188590</v>
      </c>
      <c r="D236" s="19">
        <v>8.4243194774406103</v>
      </c>
      <c r="E236" s="18">
        <v>4186081</v>
      </c>
      <c r="F236" s="18">
        <v>4188815</v>
      </c>
      <c r="G236" s="15" t="s">
        <v>2270</v>
      </c>
      <c r="H236" s="15" t="s">
        <v>2404</v>
      </c>
      <c r="I236" s="15" t="s">
        <v>11831</v>
      </c>
      <c r="J236" s="15" t="s">
        <v>11832</v>
      </c>
      <c r="K236" s="15" t="s">
        <v>11830</v>
      </c>
      <c r="L236" s="15" t="s">
        <v>2335</v>
      </c>
    </row>
    <row r="237" spans="1:12" x14ac:dyDescent="0.2">
      <c r="A237" s="15">
        <v>2</v>
      </c>
      <c r="B237" s="18">
        <v>4188608</v>
      </c>
      <c r="C237" s="18">
        <v>4188608</v>
      </c>
      <c r="D237" s="19">
        <v>9.0124007421703496</v>
      </c>
      <c r="E237" s="18">
        <v>4186050</v>
      </c>
      <c r="F237" s="18">
        <v>4188832</v>
      </c>
      <c r="G237" s="15" t="s">
        <v>2270</v>
      </c>
      <c r="H237" s="15" t="s">
        <v>2403</v>
      </c>
      <c r="I237" s="15" t="s">
        <v>11831</v>
      </c>
      <c r="J237" s="15" t="s">
        <v>11832</v>
      </c>
      <c r="K237" s="15" t="s">
        <v>11830</v>
      </c>
      <c r="L237" s="15" t="s">
        <v>2335</v>
      </c>
    </row>
    <row r="238" spans="1:12" x14ac:dyDescent="0.2">
      <c r="A238" s="15">
        <v>2</v>
      </c>
      <c r="B238" s="18">
        <v>4188608</v>
      </c>
      <c r="C238" s="18">
        <v>4188608</v>
      </c>
      <c r="D238" s="19">
        <v>9.0124007421703496</v>
      </c>
      <c r="E238" s="18">
        <v>4186081</v>
      </c>
      <c r="F238" s="18">
        <v>4188815</v>
      </c>
      <c r="G238" s="15" t="s">
        <v>2270</v>
      </c>
      <c r="H238" s="15" t="s">
        <v>2404</v>
      </c>
      <c r="I238" s="15" t="s">
        <v>11831</v>
      </c>
      <c r="J238" s="15" t="s">
        <v>11832</v>
      </c>
      <c r="K238" s="15" t="s">
        <v>11830</v>
      </c>
      <c r="L238" s="15" t="s">
        <v>2335</v>
      </c>
    </row>
    <row r="239" spans="1:12" x14ac:dyDescent="0.2">
      <c r="A239" s="15">
        <v>2</v>
      </c>
      <c r="B239" s="18">
        <v>4188609</v>
      </c>
      <c r="C239" s="18">
        <v>4188610</v>
      </c>
      <c r="D239" s="19">
        <v>8.9260306363441106</v>
      </c>
      <c r="E239" s="18">
        <v>4186050</v>
      </c>
      <c r="F239" s="18">
        <v>4188832</v>
      </c>
      <c r="G239" s="15" t="s">
        <v>2270</v>
      </c>
      <c r="H239" s="15" t="s">
        <v>2403</v>
      </c>
      <c r="I239" s="15" t="s">
        <v>11831</v>
      </c>
      <c r="J239" s="15" t="s">
        <v>11832</v>
      </c>
      <c r="K239" s="15" t="s">
        <v>11830</v>
      </c>
      <c r="L239" s="15" t="s">
        <v>2335</v>
      </c>
    </row>
    <row r="240" spans="1:12" x14ac:dyDescent="0.2">
      <c r="A240" s="15">
        <v>2</v>
      </c>
      <c r="B240" s="18">
        <v>4188609</v>
      </c>
      <c r="C240" s="18">
        <v>4188610</v>
      </c>
      <c r="D240" s="19">
        <v>8.9260306363441106</v>
      </c>
      <c r="E240" s="18">
        <v>4186081</v>
      </c>
      <c r="F240" s="18">
        <v>4188815</v>
      </c>
      <c r="G240" s="15" t="s">
        <v>2270</v>
      </c>
      <c r="H240" s="15" t="s">
        <v>2404</v>
      </c>
      <c r="I240" s="15" t="s">
        <v>11831</v>
      </c>
      <c r="J240" s="15" t="s">
        <v>11832</v>
      </c>
      <c r="K240" s="15" t="s">
        <v>11830</v>
      </c>
      <c r="L240" s="15" t="s">
        <v>2335</v>
      </c>
    </row>
    <row r="241" spans="1:12" x14ac:dyDescent="0.2">
      <c r="A241" s="15">
        <v>2</v>
      </c>
      <c r="B241" s="18">
        <v>4188611</v>
      </c>
      <c r="C241" s="18">
        <v>4188612</v>
      </c>
      <c r="D241" s="19">
        <v>8.9008775642154507</v>
      </c>
      <c r="E241" s="18">
        <v>4186050</v>
      </c>
      <c r="F241" s="18">
        <v>4188832</v>
      </c>
      <c r="G241" s="15" t="s">
        <v>2270</v>
      </c>
      <c r="H241" s="15" t="s">
        <v>2403</v>
      </c>
      <c r="I241" s="15" t="s">
        <v>11831</v>
      </c>
      <c r="J241" s="15" t="s">
        <v>11832</v>
      </c>
      <c r="K241" s="15" t="s">
        <v>11830</v>
      </c>
      <c r="L241" s="15" t="s">
        <v>2335</v>
      </c>
    </row>
    <row r="242" spans="1:12" x14ac:dyDescent="0.2">
      <c r="A242" s="15">
        <v>2</v>
      </c>
      <c r="B242" s="18">
        <v>4188611</v>
      </c>
      <c r="C242" s="18">
        <v>4188612</v>
      </c>
      <c r="D242" s="19">
        <v>8.9008775642154507</v>
      </c>
      <c r="E242" s="18">
        <v>4186081</v>
      </c>
      <c r="F242" s="18">
        <v>4188815</v>
      </c>
      <c r="G242" s="15" t="s">
        <v>2270</v>
      </c>
      <c r="H242" s="15" t="s">
        <v>2404</v>
      </c>
      <c r="I242" s="15" t="s">
        <v>11831</v>
      </c>
      <c r="J242" s="15" t="s">
        <v>11832</v>
      </c>
      <c r="K242" s="15" t="s">
        <v>11830</v>
      </c>
      <c r="L242" s="15" t="s">
        <v>2335</v>
      </c>
    </row>
    <row r="243" spans="1:12" x14ac:dyDescent="0.2">
      <c r="A243" s="15">
        <v>2</v>
      </c>
      <c r="B243" s="18">
        <v>4188613</v>
      </c>
      <c r="C243" s="18">
        <v>4188614</v>
      </c>
      <c r="D243" s="19">
        <v>8.8106783541492799</v>
      </c>
      <c r="E243" s="18">
        <v>4186050</v>
      </c>
      <c r="F243" s="18">
        <v>4188832</v>
      </c>
      <c r="G243" s="15" t="s">
        <v>2270</v>
      </c>
      <c r="H243" s="15" t="s">
        <v>2403</v>
      </c>
      <c r="I243" s="15" t="s">
        <v>11831</v>
      </c>
      <c r="J243" s="15" t="s">
        <v>11832</v>
      </c>
      <c r="K243" s="15" t="s">
        <v>11830</v>
      </c>
      <c r="L243" s="15" t="s">
        <v>2335</v>
      </c>
    </row>
    <row r="244" spans="1:12" x14ac:dyDescent="0.2">
      <c r="A244" s="15">
        <v>2</v>
      </c>
      <c r="B244" s="18">
        <v>4188613</v>
      </c>
      <c r="C244" s="18">
        <v>4188614</v>
      </c>
      <c r="D244" s="19">
        <v>8.8106783541492799</v>
      </c>
      <c r="E244" s="18">
        <v>4186081</v>
      </c>
      <c r="F244" s="18">
        <v>4188815</v>
      </c>
      <c r="G244" s="15" t="s">
        <v>2270</v>
      </c>
      <c r="H244" s="15" t="s">
        <v>2404</v>
      </c>
      <c r="I244" s="15" t="s">
        <v>11831</v>
      </c>
      <c r="J244" s="15" t="s">
        <v>11832</v>
      </c>
      <c r="K244" s="15" t="s">
        <v>11830</v>
      </c>
      <c r="L244" s="15" t="s">
        <v>2335</v>
      </c>
    </row>
    <row r="245" spans="1:12" x14ac:dyDescent="0.2">
      <c r="A245" s="15">
        <v>2</v>
      </c>
      <c r="B245" s="18">
        <v>4188651</v>
      </c>
      <c r="C245" s="18">
        <v>4188651</v>
      </c>
      <c r="D245" s="19">
        <v>5.1817949718651297</v>
      </c>
      <c r="E245" s="18">
        <v>4186050</v>
      </c>
      <c r="F245" s="18">
        <v>4188832</v>
      </c>
      <c r="G245" s="15" t="s">
        <v>2270</v>
      </c>
      <c r="H245" s="15" t="s">
        <v>2403</v>
      </c>
      <c r="I245" s="15" t="s">
        <v>11831</v>
      </c>
      <c r="J245" s="15" t="s">
        <v>11832</v>
      </c>
      <c r="K245" s="15" t="s">
        <v>11830</v>
      </c>
      <c r="L245" s="15" t="s">
        <v>2335</v>
      </c>
    </row>
    <row r="246" spans="1:12" x14ac:dyDescent="0.2">
      <c r="A246" s="15">
        <v>2</v>
      </c>
      <c r="B246" s="18">
        <v>4188651</v>
      </c>
      <c r="C246" s="18">
        <v>4188651</v>
      </c>
      <c r="D246" s="19">
        <v>5.1817949718651297</v>
      </c>
      <c r="E246" s="18">
        <v>4186081</v>
      </c>
      <c r="F246" s="18">
        <v>4188815</v>
      </c>
      <c r="G246" s="15" t="s">
        <v>2270</v>
      </c>
      <c r="H246" s="15" t="s">
        <v>2404</v>
      </c>
      <c r="I246" s="15" t="s">
        <v>11831</v>
      </c>
      <c r="J246" s="15" t="s">
        <v>11832</v>
      </c>
      <c r="K246" s="15" t="s">
        <v>11830</v>
      </c>
      <c r="L246" s="15" t="s">
        <v>2335</v>
      </c>
    </row>
    <row r="247" spans="1:12" x14ac:dyDescent="0.2">
      <c r="A247" s="15">
        <v>2</v>
      </c>
      <c r="B247" s="18">
        <v>4199680</v>
      </c>
      <c r="C247" s="18">
        <v>4199680</v>
      </c>
      <c r="D247" s="19">
        <v>7.8928861529126202</v>
      </c>
      <c r="E247" s="18">
        <v>4197160</v>
      </c>
      <c r="F247" s="18">
        <v>4211222</v>
      </c>
      <c r="G247" s="15" t="s">
        <v>2270</v>
      </c>
      <c r="H247" s="15" t="s">
        <v>2405</v>
      </c>
      <c r="I247" s="15" t="s">
        <v>11831</v>
      </c>
      <c r="J247" s="15" t="s">
        <v>11832</v>
      </c>
      <c r="K247" s="15" t="s">
        <v>11830</v>
      </c>
      <c r="L247" s="15" t="s">
        <v>2406</v>
      </c>
    </row>
    <row r="248" spans="1:12" x14ac:dyDescent="0.2">
      <c r="A248" s="15">
        <v>2</v>
      </c>
      <c r="B248" s="18">
        <v>4202528</v>
      </c>
      <c r="C248" s="18">
        <v>4202528</v>
      </c>
      <c r="D248" s="19">
        <v>6.5632887503678301</v>
      </c>
      <c r="E248" s="18">
        <v>4197160</v>
      </c>
      <c r="F248" s="18">
        <v>4211222</v>
      </c>
      <c r="G248" s="15" t="s">
        <v>2270</v>
      </c>
      <c r="H248" s="15" t="s">
        <v>2405</v>
      </c>
      <c r="I248" s="15" t="s">
        <v>11831</v>
      </c>
      <c r="J248" s="15" t="s">
        <v>11832</v>
      </c>
      <c r="K248" s="15" t="s">
        <v>11830</v>
      </c>
      <c r="L248" s="15" t="s">
        <v>2406</v>
      </c>
    </row>
    <row r="249" spans="1:12" x14ac:dyDescent="0.2">
      <c r="A249" s="15">
        <v>2</v>
      </c>
      <c r="B249" s="18">
        <v>4202592</v>
      </c>
      <c r="C249" s="18">
        <v>4202597</v>
      </c>
      <c r="D249" s="19">
        <v>6.9646715527437202</v>
      </c>
      <c r="E249" s="18">
        <v>4197160</v>
      </c>
      <c r="F249" s="18">
        <v>4211222</v>
      </c>
      <c r="G249" s="15" t="s">
        <v>2270</v>
      </c>
      <c r="H249" s="15" t="s">
        <v>2405</v>
      </c>
      <c r="I249" s="15" t="s">
        <v>11831</v>
      </c>
      <c r="J249" s="15" t="s">
        <v>11832</v>
      </c>
      <c r="K249" s="15" t="s">
        <v>11830</v>
      </c>
      <c r="L249" s="15" t="s">
        <v>2406</v>
      </c>
    </row>
    <row r="250" spans="1:12" x14ac:dyDescent="0.2">
      <c r="A250" s="15">
        <v>2</v>
      </c>
      <c r="B250" s="18">
        <v>4213374</v>
      </c>
      <c r="C250" s="18">
        <v>4213375</v>
      </c>
      <c r="D250" s="19">
        <v>9.0453858019047306</v>
      </c>
      <c r="E250" s="18">
        <v>4212691</v>
      </c>
      <c r="F250" s="18">
        <v>4214460</v>
      </c>
      <c r="G250" s="15" t="s">
        <v>2272</v>
      </c>
      <c r="H250" s="15" t="s">
        <v>2407</v>
      </c>
      <c r="I250" s="15" t="s">
        <v>11828</v>
      </c>
      <c r="J250" s="15" t="s">
        <v>11829</v>
      </c>
      <c r="K250" s="15" t="s">
        <v>2299</v>
      </c>
      <c r="L250" s="15" t="s">
        <v>2377</v>
      </c>
    </row>
    <row r="251" spans="1:12" x14ac:dyDescent="0.2">
      <c r="A251" s="15">
        <v>2</v>
      </c>
      <c r="B251" s="18">
        <v>4383200</v>
      </c>
      <c r="C251" s="18">
        <v>4383200</v>
      </c>
      <c r="D251" s="19">
        <v>7.3767475147044896</v>
      </c>
      <c r="E251" s="18">
        <v>4381396</v>
      </c>
      <c r="F251" s="18">
        <v>4397150</v>
      </c>
      <c r="G251" s="15" t="s">
        <v>2272</v>
      </c>
      <c r="H251" s="15" t="s">
        <v>2408</v>
      </c>
      <c r="I251" s="15" t="s">
        <v>11831</v>
      </c>
      <c r="J251" s="15" t="s">
        <v>11832</v>
      </c>
      <c r="K251" s="15" t="s">
        <v>11830</v>
      </c>
      <c r="L251" s="15" t="s">
        <v>2386</v>
      </c>
    </row>
    <row r="252" spans="1:12" x14ac:dyDescent="0.2">
      <c r="A252" s="15">
        <v>2</v>
      </c>
      <c r="B252" s="18">
        <v>4394814</v>
      </c>
      <c r="C252" s="18">
        <v>4394814</v>
      </c>
      <c r="D252" s="19">
        <v>9.2172725588995998</v>
      </c>
      <c r="E252" s="18">
        <v>4381396</v>
      </c>
      <c r="F252" s="18">
        <v>4397150</v>
      </c>
      <c r="G252" s="15" t="s">
        <v>2272</v>
      </c>
      <c r="H252" s="15" t="s">
        <v>2408</v>
      </c>
      <c r="I252" s="15" t="s">
        <v>11831</v>
      </c>
      <c r="J252" s="15" t="s">
        <v>11832</v>
      </c>
      <c r="K252" s="15" t="s">
        <v>11830</v>
      </c>
      <c r="L252" s="15" t="s">
        <v>2386</v>
      </c>
    </row>
    <row r="253" spans="1:12" x14ac:dyDescent="0.2">
      <c r="A253" s="15">
        <v>2</v>
      </c>
      <c r="B253" s="18">
        <v>4402209</v>
      </c>
      <c r="C253" s="18">
        <v>4402209</v>
      </c>
      <c r="D253" s="19">
        <v>7.4118149734349199</v>
      </c>
      <c r="E253" s="18">
        <v>4402023</v>
      </c>
      <c r="F253" s="18">
        <v>4404336</v>
      </c>
      <c r="G253" s="15" t="s">
        <v>2272</v>
      </c>
      <c r="H253" s="15" t="s">
        <v>2409</v>
      </c>
      <c r="I253" s="15" t="s">
        <v>11831</v>
      </c>
      <c r="J253" s="15" t="s">
        <v>11832</v>
      </c>
      <c r="K253" s="15" t="s">
        <v>11830</v>
      </c>
      <c r="L253" s="15" t="s">
        <v>2325</v>
      </c>
    </row>
    <row r="254" spans="1:12" x14ac:dyDescent="0.2">
      <c r="A254" s="15">
        <v>2</v>
      </c>
      <c r="B254" s="18">
        <v>4466308</v>
      </c>
      <c r="C254" s="18">
        <v>4466308</v>
      </c>
      <c r="D254" s="19">
        <v>9.3870298085273998</v>
      </c>
      <c r="E254" s="18">
        <v>4460099</v>
      </c>
      <c r="F254" s="18">
        <v>4470368</v>
      </c>
      <c r="G254" s="15" t="s">
        <v>2272</v>
      </c>
      <c r="H254" s="15" t="s">
        <v>2410</v>
      </c>
      <c r="I254" s="15" t="s">
        <v>11831</v>
      </c>
      <c r="J254" s="15" t="s">
        <v>11832</v>
      </c>
      <c r="K254" s="15" t="s">
        <v>11835</v>
      </c>
      <c r="L254" s="15" t="s">
        <v>2411</v>
      </c>
    </row>
    <row r="255" spans="1:12" x14ac:dyDescent="0.2">
      <c r="A255" s="15">
        <v>2</v>
      </c>
      <c r="B255" s="18">
        <v>4466308</v>
      </c>
      <c r="C255" s="18">
        <v>4466308</v>
      </c>
      <c r="D255" s="19">
        <v>9.3870298085273998</v>
      </c>
      <c r="E255" s="18">
        <v>4465950</v>
      </c>
      <c r="F255" s="18">
        <v>4468547</v>
      </c>
      <c r="G255" s="15" t="s">
        <v>2272</v>
      </c>
      <c r="H255" s="15" t="s">
        <v>2412</v>
      </c>
      <c r="I255" s="15" t="s">
        <v>11831</v>
      </c>
      <c r="J255" s="15" t="s">
        <v>11832</v>
      </c>
      <c r="K255" s="15" t="s">
        <v>11830</v>
      </c>
      <c r="L255" s="15" t="s">
        <v>2325</v>
      </c>
    </row>
    <row r="256" spans="1:12" x14ac:dyDescent="0.2">
      <c r="A256" s="15">
        <v>2</v>
      </c>
      <c r="B256" s="18">
        <v>4466379</v>
      </c>
      <c r="C256" s="18">
        <v>4466379</v>
      </c>
      <c r="D256" s="19">
        <v>8.13342241868353</v>
      </c>
      <c r="E256" s="18">
        <v>4460099</v>
      </c>
      <c r="F256" s="18">
        <v>4470368</v>
      </c>
      <c r="G256" s="15" t="s">
        <v>2272</v>
      </c>
      <c r="H256" s="15" t="s">
        <v>2410</v>
      </c>
      <c r="I256" s="15" t="s">
        <v>11831</v>
      </c>
      <c r="J256" s="15" t="s">
        <v>11832</v>
      </c>
      <c r="K256" s="15" t="s">
        <v>11835</v>
      </c>
      <c r="L256" s="15" t="s">
        <v>2411</v>
      </c>
    </row>
    <row r="257" spans="1:12" x14ac:dyDescent="0.2">
      <c r="A257" s="15">
        <v>2</v>
      </c>
      <c r="B257" s="18">
        <v>4466379</v>
      </c>
      <c r="C257" s="18">
        <v>4466379</v>
      </c>
      <c r="D257" s="19">
        <v>8.13342241868353</v>
      </c>
      <c r="E257" s="18">
        <v>4465950</v>
      </c>
      <c r="F257" s="18">
        <v>4468547</v>
      </c>
      <c r="G257" s="15" t="s">
        <v>2272</v>
      </c>
      <c r="H257" s="15" t="s">
        <v>2412</v>
      </c>
      <c r="I257" s="15" t="s">
        <v>11831</v>
      </c>
      <c r="J257" s="15" t="s">
        <v>11832</v>
      </c>
      <c r="K257" s="15" t="s">
        <v>11830</v>
      </c>
      <c r="L257" s="15" t="s">
        <v>2325</v>
      </c>
    </row>
    <row r="258" spans="1:12" x14ac:dyDescent="0.2">
      <c r="A258" s="15">
        <v>2</v>
      </c>
      <c r="B258" s="18">
        <v>4466380</v>
      </c>
      <c r="C258" s="18">
        <v>4466381</v>
      </c>
      <c r="D258" s="19">
        <v>10.0325419997005</v>
      </c>
      <c r="E258" s="18">
        <v>4460099</v>
      </c>
      <c r="F258" s="18">
        <v>4470368</v>
      </c>
      <c r="G258" s="15" t="s">
        <v>2272</v>
      </c>
      <c r="H258" s="15" t="s">
        <v>2410</v>
      </c>
      <c r="I258" s="15" t="s">
        <v>11831</v>
      </c>
      <c r="J258" s="15" t="s">
        <v>11832</v>
      </c>
      <c r="K258" s="15" t="s">
        <v>11835</v>
      </c>
      <c r="L258" s="15" t="s">
        <v>2411</v>
      </c>
    </row>
    <row r="259" spans="1:12" x14ac:dyDescent="0.2">
      <c r="A259" s="15">
        <v>2</v>
      </c>
      <c r="B259" s="18">
        <v>4466380</v>
      </c>
      <c r="C259" s="18">
        <v>4466381</v>
      </c>
      <c r="D259" s="19">
        <v>10.0325419997005</v>
      </c>
      <c r="E259" s="18">
        <v>4465950</v>
      </c>
      <c r="F259" s="18">
        <v>4468547</v>
      </c>
      <c r="G259" s="15" t="s">
        <v>2272</v>
      </c>
      <c r="H259" s="15" t="s">
        <v>2412</v>
      </c>
      <c r="I259" s="15" t="s">
        <v>11831</v>
      </c>
      <c r="J259" s="15" t="s">
        <v>11832</v>
      </c>
      <c r="K259" s="15" t="s">
        <v>11830</v>
      </c>
      <c r="L259" s="15" t="s">
        <v>2325</v>
      </c>
    </row>
    <row r="260" spans="1:12" x14ac:dyDescent="0.2">
      <c r="A260" s="15">
        <v>2</v>
      </c>
      <c r="B260" s="18">
        <v>4466382</v>
      </c>
      <c r="C260" s="18">
        <v>4466382</v>
      </c>
      <c r="D260" s="19">
        <v>8.6283567420387097</v>
      </c>
      <c r="E260" s="18">
        <v>4460099</v>
      </c>
      <c r="F260" s="18">
        <v>4470368</v>
      </c>
      <c r="G260" s="15" t="s">
        <v>2272</v>
      </c>
      <c r="H260" s="15" t="s">
        <v>2410</v>
      </c>
      <c r="I260" s="15" t="s">
        <v>11831</v>
      </c>
      <c r="J260" s="15" t="s">
        <v>11832</v>
      </c>
      <c r="K260" s="15" t="s">
        <v>11835</v>
      </c>
      <c r="L260" s="15" t="s">
        <v>2411</v>
      </c>
    </row>
    <row r="261" spans="1:12" x14ac:dyDescent="0.2">
      <c r="A261" s="15">
        <v>2</v>
      </c>
      <c r="B261" s="18">
        <v>4466382</v>
      </c>
      <c r="C261" s="18">
        <v>4466382</v>
      </c>
      <c r="D261" s="19">
        <v>8.6283567420387097</v>
      </c>
      <c r="E261" s="18">
        <v>4465950</v>
      </c>
      <c r="F261" s="18">
        <v>4468547</v>
      </c>
      <c r="G261" s="15" t="s">
        <v>2272</v>
      </c>
      <c r="H261" s="15" t="s">
        <v>2412</v>
      </c>
      <c r="I261" s="15" t="s">
        <v>11831</v>
      </c>
      <c r="J261" s="15" t="s">
        <v>11832</v>
      </c>
      <c r="K261" s="15" t="s">
        <v>11830</v>
      </c>
      <c r="L261" s="15" t="s">
        <v>2325</v>
      </c>
    </row>
    <row r="262" spans="1:12" x14ac:dyDescent="0.2">
      <c r="A262" s="15">
        <v>2</v>
      </c>
      <c r="B262" s="18">
        <v>4486230</v>
      </c>
      <c r="C262" s="18">
        <v>4486230</v>
      </c>
      <c r="D262" s="19">
        <v>6.88984407766762</v>
      </c>
      <c r="E262" s="18">
        <v>4486059</v>
      </c>
      <c r="F262" s="18">
        <v>4486323</v>
      </c>
      <c r="G262" s="15" t="s">
        <v>2270</v>
      </c>
      <c r="H262" s="15" t="s">
        <v>2413</v>
      </c>
      <c r="I262" s="15" t="s">
        <v>11828</v>
      </c>
      <c r="J262" s="15" t="s">
        <v>11833</v>
      </c>
      <c r="K262" s="15" t="s">
        <v>11833</v>
      </c>
      <c r="L262" s="15" t="s">
        <v>2414</v>
      </c>
    </row>
    <row r="263" spans="1:12" x14ac:dyDescent="0.2">
      <c r="A263" s="15">
        <v>2</v>
      </c>
      <c r="B263" s="18">
        <v>4486280</v>
      </c>
      <c r="C263" s="18">
        <v>4486280</v>
      </c>
      <c r="D263" s="19">
        <v>6.5625013377707804</v>
      </c>
      <c r="E263" s="18">
        <v>4486059</v>
      </c>
      <c r="F263" s="18">
        <v>4486323</v>
      </c>
      <c r="G263" s="15" t="s">
        <v>2270</v>
      </c>
      <c r="H263" s="15" t="s">
        <v>2413</v>
      </c>
      <c r="I263" s="15" t="s">
        <v>11828</v>
      </c>
      <c r="J263" s="15" t="s">
        <v>11833</v>
      </c>
      <c r="K263" s="15" t="s">
        <v>11833</v>
      </c>
      <c r="L263" s="15" t="s">
        <v>2414</v>
      </c>
    </row>
    <row r="264" spans="1:12" x14ac:dyDescent="0.2">
      <c r="A264" s="15">
        <v>2</v>
      </c>
      <c r="B264" s="18">
        <v>4572760</v>
      </c>
      <c r="C264" s="18">
        <v>4572760</v>
      </c>
      <c r="D264" s="19">
        <v>7.59819392603272</v>
      </c>
      <c r="E264" s="18">
        <v>4570281</v>
      </c>
      <c r="F264" s="18">
        <v>4583000</v>
      </c>
      <c r="G264" s="15" t="s">
        <v>2270</v>
      </c>
      <c r="H264" s="15" t="s">
        <v>2415</v>
      </c>
      <c r="I264" s="15" t="s">
        <v>11831</v>
      </c>
      <c r="J264" s="15" t="s">
        <v>11832</v>
      </c>
      <c r="K264" s="15" t="s">
        <v>11830</v>
      </c>
      <c r="L264" s="15" t="s">
        <v>2406</v>
      </c>
    </row>
    <row r="265" spans="1:12" x14ac:dyDescent="0.2">
      <c r="A265" s="15">
        <v>2</v>
      </c>
      <c r="B265" s="18">
        <v>4587224</v>
      </c>
      <c r="C265" s="18">
        <v>4587224</v>
      </c>
      <c r="D265" s="19">
        <v>7.2962812255877303</v>
      </c>
      <c r="E265" s="18">
        <v>4585888</v>
      </c>
      <c r="F265" s="18">
        <v>4589538</v>
      </c>
      <c r="G265" s="15" t="s">
        <v>2272</v>
      </c>
      <c r="H265" s="15" t="s">
        <v>2416</v>
      </c>
      <c r="I265" s="15" t="s">
        <v>11831</v>
      </c>
      <c r="J265" s="15" t="s">
        <v>11832</v>
      </c>
      <c r="K265" s="15" t="s">
        <v>11830</v>
      </c>
      <c r="L265" s="15" t="s">
        <v>2335</v>
      </c>
    </row>
    <row r="266" spans="1:12" x14ac:dyDescent="0.2">
      <c r="A266" s="15">
        <v>2</v>
      </c>
      <c r="B266" s="18">
        <v>4697029</v>
      </c>
      <c r="C266" s="18">
        <v>4697036</v>
      </c>
      <c r="D266" s="19">
        <v>6.9534853056266304</v>
      </c>
      <c r="E266" s="18">
        <v>4695878</v>
      </c>
      <c r="F266" s="18">
        <v>4699577</v>
      </c>
      <c r="G266" s="15" t="s">
        <v>2272</v>
      </c>
      <c r="H266" s="15" t="s">
        <v>2417</v>
      </c>
      <c r="I266" s="15" t="s">
        <v>11831</v>
      </c>
      <c r="J266" s="15" t="s">
        <v>11832</v>
      </c>
      <c r="K266" s="15" t="s">
        <v>11830</v>
      </c>
      <c r="L266" s="15" t="s">
        <v>2335</v>
      </c>
    </row>
    <row r="267" spans="1:12" x14ac:dyDescent="0.2">
      <c r="A267" s="15">
        <v>2</v>
      </c>
      <c r="B267" s="18">
        <v>4697037</v>
      </c>
      <c r="C267" s="18">
        <v>4697037</v>
      </c>
      <c r="D267" s="19">
        <v>8.4477042427162505</v>
      </c>
      <c r="E267" s="18">
        <v>4695878</v>
      </c>
      <c r="F267" s="18">
        <v>4699577</v>
      </c>
      <c r="G267" s="15" t="s">
        <v>2272</v>
      </c>
      <c r="H267" s="15" t="s">
        <v>2417</v>
      </c>
      <c r="I267" s="15" t="s">
        <v>11831</v>
      </c>
      <c r="J267" s="15" t="s">
        <v>11832</v>
      </c>
      <c r="K267" s="15" t="s">
        <v>11830</v>
      </c>
      <c r="L267" s="15" t="s">
        <v>2335</v>
      </c>
    </row>
    <row r="268" spans="1:12" x14ac:dyDescent="0.2">
      <c r="A268" s="15">
        <v>2</v>
      </c>
      <c r="B268" s="18">
        <v>4697045</v>
      </c>
      <c r="C268" s="18">
        <v>4697046</v>
      </c>
      <c r="D268" s="19">
        <v>8.6565015208172795</v>
      </c>
      <c r="E268" s="18">
        <v>4695878</v>
      </c>
      <c r="F268" s="18">
        <v>4699577</v>
      </c>
      <c r="G268" s="15" t="s">
        <v>2272</v>
      </c>
      <c r="H268" s="15" t="s">
        <v>2417</v>
      </c>
      <c r="I268" s="15" t="s">
        <v>11831</v>
      </c>
      <c r="J268" s="15" t="s">
        <v>11832</v>
      </c>
      <c r="K268" s="15" t="s">
        <v>11830</v>
      </c>
      <c r="L268" s="15" t="s">
        <v>2335</v>
      </c>
    </row>
    <row r="269" spans="1:12" x14ac:dyDescent="0.2">
      <c r="A269" s="15">
        <v>2</v>
      </c>
      <c r="B269" s="18">
        <v>4697047</v>
      </c>
      <c r="C269" s="18">
        <v>4697051</v>
      </c>
      <c r="D269" s="19">
        <v>8.4149392527953992</v>
      </c>
      <c r="E269" s="18">
        <v>4695878</v>
      </c>
      <c r="F269" s="18">
        <v>4699577</v>
      </c>
      <c r="G269" s="15" t="s">
        <v>2272</v>
      </c>
      <c r="H269" s="15" t="s">
        <v>2417</v>
      </c>
      <c r="I269" s="15" t="s">
        <v>11831</v>
      </c>
      <c r="J269" s="15" t="s">
        <v>11832</v>
      </c>
      <c r="K269" s="15" t="s">
        <v>11830</v>
      </c>
      <c r="L269" s="15" t="s">
        <v>2335</v>
      </c>
    </row>
    <row r="270" spans="1:12" x14ac:dyDescent="0.2">
      <c r="A270" s="15">
        <v>2</v>
      </c>
      <c r="B270" s="18">
        <v>4697052</v>
      </c>
      <c r="C270" s="18">
        <v>4697052</v>
      </c>
      <c r="D270" s="19">
        <v>8.0435476193637392</v>
      </c>
      <c r="E270" s="18">
        <v>4695878</v>
      </c>
      <c r="F270" s="18">
        <v>4699577</v>
      </c>
      <c r="G270" s="15" t="s">
        <v>2272</v>
      </c>
      <c r="H270" s="15" t="s">
        <v>2417</v>
      </c>
      <c r="I270" s="15" t="s">
        <v>11831</v>
      </c>
      <c r="J270" s="15" t="s">
        <v>11832</v>
      </c>
      <c r="K270" s="15" t="s">
        <v>11830</v>
      </c>
      <c r="L270" s="15" t="s">
        <v>2335</v>
      </c>
    </row>
    <row r="271" spans="1:12" x14ac:dyDescent="0.2">
      <c r="A271" s="15">
        <v>2</v>
      </c>
      <c r="B271" s="18">
        <v>4697089</v>
      </c>
      <c r="C271" s="18">
        <v>4697089</v>
      </c>
      <c r="D271" s="19">
        <v>5.4138404690551596</v>
      </c>
      <c r="E271" s="18">
        <v>4695878</v>
      </c>
      <c r="F271" s="18">
        <v>4699577</v>
      </c>
      <c r="G271" s="15" t="s">
        <v>2272</v>
      </c>
      <c r="H271" s="15" t="s">
        <v>2417</v>
      </c>
      <c r="I271" s="15" t="s">
        <v>11831</v>
      </c>
      <c r="J271" s="15" t="s">
        <v>11832</v>
      </c>
      <c r="K271" s="15" t="s">
        <v>11830</v>
      </c>
      <c r="L271" s="15" t="s">
        <v>2335</v>
      </c>
    </row>
    <row r="272" spans="1:12" x14ac:dyDescent="0.2">
      <c r="A272" s="15">
        <v>2</v>
      </c>
      <c r="B272" s="18">
        <v>4697090</v>
      </c>
      <c r="C272" s="18">
        <v>4697091</v>
      </c>
      <c r="D272" s="19">
        <v>8.1313391500541492</v>
      </c>
      <c r="E272" s="18">
        <v>4695878</v>
      </c>
      <c r="F272" s="18">
        <v>4699577</v>
      </c>
      <c r="G272" s="15" t="s">
        <v>2272</v>
      </c>
      <c r="H272" s="15" t="s">
        <v>2417</v>
      </c>
      <c r="I272" s="15" t="s">
        <v>11831</v>
      </c>
      <c r="J272" s="15" t="s">
        <v>11832</v>
      </c>
      <c r="K272" s="15" t="s">
        <v>11830</v>
      </c>
      <c r="L272" s="15" t="s">
        <v>2335</v>
      </c>
    </row>
    <row r="273" spans="1:12" x14ac:dyDescent="0.2">
      <c r="A273" s="15">
        <v>2</v>
      </c>
      <c r="B273" s="18">
        <v>4697092</v>
      </c>
      <c r="C273" s="18">
        <v>4697092</v>
      </c>
      <c r="D273" s="19">
        <v>7.74652466058191</v>
      </c>
      <c r="E273" s="18">
        <v>4695878</v>
      </c>
      <c r="F273" s="18">
        <v>4699577</v>
      </c>
      <c r="G273" s="15" t="s">
        <v>2272</v>
      </c>
      <c r="H273" s="15" t="s">
        <v>2417</v>
      </c>
      <c r="I273" s="15" t="s">
        <v>11831</v>
      </c>
      <c r="J273" s="15" t="s">
        <v>11832</v>
      </c>
      <c r="K273" s="15" t="s">
        <v>11830</v>
      </c>
      <c r="L273" s="15" t="s">
        <v>2335</v>
      </c>
    </row>
    <row r="274" spans="1:12" x14ac:dyDescent="0.2">
      <c r="A274" s="15">
        <v>2</v>
      </c>
      <c r="B274" s="18">
        <v>4697093</v>
      </c>
      <c r="C274" s="18">
        <v>4697093</v>
      </c>
      <c r="D274" s="19">
        <v>7.6353349830621404</v>
      </c>
      <c r="E274" s="18">
        <v>4695878</v>
      </c>
      <c r="F274" s="18">
        <v>4699577</v>
      </c>
      <c r="G274" s="15" t="s">
        <v>2272</v>
      </c>
      <c r="H274" s="15" t="s">
        <v>2417</v>
      </c>
      <c r="I274" s="15" t="s">
        <v>11831</v>
      </c>
      <c r="J274" s="15" t="s">
        <v>11832</v>
      </c>
      <c r="K274" s="15" t="s">
        <v>11830</v>
      </c>
      <c r="L274" s="15" t="s">
        <v>2335</v>
      </c>
    </row>
    <row r="275" spans="1:12" x14ac:dyDescent="0.2">
      <c r="A275" s="15">
        <v>2</v>
      </c>
      <c r="B275" s="18">
        <v>4697094</v>
      </c>
      <c r="C275" s="18">
        <v>4697094</v>
      </c>
      <c r="D275" s="19">
        <v>7.7925456031703897</v>
      </c>
      <c r="E275" s="18">
        <v>4695878</v>
      </c>
      <c r="F275" s="18">
        <v>4699577</v>
      </c>
      <c r="G275" s="15" t="s">
        <v>2272</v>
      </c>
      <c r="H275" s="15" t="s">
        <v>2417</v>
      </c>
      <c r="I275" s="15" t="s">
        <v>11831</v>
      </c>
      <c r="J275" s="15" t="s">
        <v>11832</v>
      </c>
      <c r="K275" s="15" t="s">
        <v>11830</v>
      </c>
      <c r="L275" s="15" t="s">
        <v>2335</v>
      </c>
    </row>
    <row r="276" spans="1:12" x14ac:dyDescent="0.2">
      <c r="A276" s="15">
        <v>2</v>
      </c>
      <c r="B276" s="18">
        <v>4697095</v>
      </c>
      <c r="C276" s="18">
        <v>4697095</v>
      </c>
      <c r="D276" s="19">
        <v>8.6622274150010394</v>
      </c>
      <c r="E276" s="18">
        <v>4695878</v>
      </c>
      <c r="F276" s="18">
        <v>4699577</v>
      </c>
      <c r="G276" s="15" t="s">
        <v>2272</v>
      </c>
      <c r="H276" s="15" t="s">
        <v>2417</v>
      </c>
      <c r="I276" s="15" t="s">
        <v>11831</v>
      </c>
      <c r="J276" s="15" t="s">
        <v>11832</v>
      </c>
      <c r="K276" s="15" t="s">
        <v>11830</v>
      </c>
      <c r="L276" s="15" t="s">
        <v>2335</v>
      </c>
    </row>
    <row r="277" spans="1:12" x14ac:dyDescent="0.2">
      <c r="A277" s="15">
        <v>2</v>
      </c>
      <c r="B277" s="18">
        <v>4697096</v>
      </c>
      <c r="C277" s="18">
        <v>4697096</v>
      </c>
      <c r="D277" s="19">
        <v>7.0169170718516103</v>
      </c>
      <c r="E277" s="18">
        <v>4695878</v>
      </c>
      <c r="F277" s="18">
        <v>4699577</v>
      </c>
      <c r="G277" s="15" t="s">
        <v>2272</v>
      </c>
      <c r="H277" s="15" t="s">
        <v>2417</v>
      </c>
      <c r="I277" s="15" t="s">
        <v>11831</v>
      </c>
      <c r="J277" s="15" t="s">
        <v>11832</v>
      </c>
      <c r="K277" s="15" t="s">
        <v>11830</v>
      </c>
      <c r="L277" s="15" t="s">
        <v>2335</v>
      </c>
    </row>
    <row r="278" spans="1:12" x14ac:dyDescent="0.2">
      <c r="A278" s="15">
        <v>2</v>
      </c>
      <c r="B278" s="18">
        <v>4934641</v>
      </c>
      <c r="C278" s="18">
        <v>4934641</v>
      </c>
      <c r="D278" s="19">
        <v>9.2749094005281503</v>
      </c>
      <c r="E278" s="18">
        <v>4933932</v>
      </c>
      <c r="F278" s="18">
        <v>4937269</v>
      </c>
      <c r="G278" s="15" t="s">
        <v>2272</v>
      </c>
      <c r="H278" s="15" t="s">
        <v>2418</v>
      </c>
      <c r="I278" s="15" t="s">
        <v>11831</v>
      </c>
      <c r="J278" s="15" t="s">
        <v>11832</v>
      </c>
      <c r="K278" s="15" t="s">
        <v>11830</v>
      </c>
      <c r="L278" s="15" t="s">
        <v>2331</v>
      </c>
    </row>
    <row r="279" spans="1:12" x14ac:dyDescent="0.2">
      <c r="A279" s="15">
        <v>2</v>
      </c>
      <c r="B279" s="18">
        <v>4934643</v>
      </c>
      <c r="C279" s="18">
        <v>4934643</v>
      </c>
      <c r="D279" s="19">
        <v>6.8821410582387097</v>
      </c>
      <c r="E279" s="18">
        <v>4933932</v>
      </c>
      <c r="F279" s="18">
        <v>4937269</v>
      </c>
      <c r="G279" s="15" t="s">
        <v>2272</v>
      </c>
      <c r="H279" s="15" t="s">
        <v>2418</v>
      </c>
      <c r="I279" s="15" t="s">
        <v>11831</v>
      </c>
      <c r="J279" s="15" t="s">
        <v>11832</v>
      </c>
      <c r="K279" s="15" t="s">
        <v>11830</v>
      </c>
      <c r="L279" s="15" t="s">
        <v>2331</v>
      </c>
    </row>
    <row r="280" spans="1:12" x14ac:dyDescent="0.2">
      <c r="A280" s="15">
        <v>2</v>
      </c>
      <c r="B280" s="18">
        <v>4934688</v>
      </c>
      <c r="C280" s="18">
        <v>4934688</v>
      </c>
      <c r="D280" s="19">
        <v>7.6848717919051399</v>
      </c>
      <c r="E280" s="18">
        <v>4933932</v>
      </c>
      <c r="F280" s="18">
        <v>4937269</v>
      </c>
      <c r="G280" s="15" t="s">
        <v>2272</v>
      </c>
      <c r="H280" s="15" t="s">
        <v>2418</v>
      </c>
      <c r="I280" s="15" t="s">
        <v>11831</v>
      </c>
      <c r="J280" s="15" t="s">
        <v>11832</v>
      </c>
      <c r="K280" s="15" t="s">
        <v>11830</v>
      </c>
      <c r="L280" s="15" t="s">
        <v>2331</v>
      </c>
    </row>
    <row r="281" spans="1:12" x14ac:dyDescent="0.2">
      <c r="A281" s="15">
        <v>2</v>
      </c>
      <c r="B281" s="18">
        <v>4934720</v>
      </c>
      <c r="C281" s="18">
        <v>4934720</v>
      </c>
      <c r="D281" s="19">
        <v>7.5010949596175998</v>
      </c>
      <c r="E281" s="18">
        <v>4933932</v>
      </c>
      <c r="F281" s="18">
        <v>4937269</v>
      </c>
      <c r="G281" s="15" t="s">
        <v>2272</v>
      </c>
      <c r="H281" s="15" t="s">
        <v>2418</v>
      </c>
      <c r="I281" s="15" t="s">
        <v>11831</v>
      </c>
      <c r="J281" s="15" t="s">
        <v>11832</v>
      </c>
      <c r="K281" s="15" t="s">
        <v>11830</v>
      </c>
      <c r="L281" s="15" t="s">
        <v>2331</v>
      </c>
    </row>
    <row r="282" spans="1:12" x14ac:dyDescent="0.2">
      <c r="A282" s="15">
        <v>2</v>
      </c>
      <c r="B282" s="18">
        <v>4943621</v>
      </c>
      <c r="C282" s="18">
        <v>4943621</v>
      </c>
      <c r="D282" s="19">
        <v>7.58871438975412</v>
      </c>
      <c r="E282" s="18">
        <v>4942791</v>
      </c>
      <c r="F282" s="18">
        <v>4945075</v>
      </c>
      <c r="G282" s="15" t="s">
        <v>2272</v>
      </c>
      <c r="H282" s="15" t="s">
        <v>2419</v>
      </c>
      <c r="I282" s="15" t="s">
        <v>11828</v>
      </c>
      <c r="J282" s="15" t="s">
        <v>11833</v>
      </c>
      <c r="K282" s="15" t="s">
        <v>11833</v>
      </c>
      <c r="L282" s="15" t="s">
        <v>2353</v>
      </c>
    </row>
    <row r="283" spans="1:12" x14ac:dyDescent="0.2">
      <c r="A283" s="15">
        <v>2</v>
      </c>
      <c r="B283" s="18">
        <v>5192680</v>
      </c>
      <c r="C283" s="18">
        <v>5192680</v>
      </c>
      <c r="D283" s="19">
        <v>9.1262238299635108</v>
      </c>
      <c r="E283" s="18">
        <v>5190752</v>
      </c>
      <c r="F283" s="18">
        <v>5213747</v>
      </c>
      <c r="G283" s="15" t="s">
        <v>2270</v>
      </c>
      <c r="H283" s="15" t="s">
        <v>2420</v>
      </c>
      <c r="I283" s="15" t="s">
        <v>11828</v>
      </c>
      <c r="J283" s="15" t="s">
        <v>11829</v>
      </c>
      <c r="K283" s="15" t="s">
        <v>2299</v>
      </c>
      <c r="L283" s="15" t="s">
        <v>2377</v>
      </c>
    </row>
    <row r="284" spans="1:12" x14ac:dyDescent="0.2">
      <c r="A284" s="15">
        <v>2</v>
      </c>
      <c r="B284" s="18">
        <v>5192767</v>
      </c>
      <c r="C284" s="18">
        <v>5192767</v>
      </c>
      <c r="D284" s="19">
        <v>7.4677210407917904</v>
      </c>
      <c r="E284" s="18">
        <v>5190752</v>
      </c>
      <c r="F284" s="18">
        <v>5213747</v>
      </c>
      <c r="G284" s="15" t="s">
        <v>2270</v>
      </c>
      <c r="H284" s="15" t="s">
        <v>2420</v>
      </c>
      <c r="I284" s="15" t="s">
        <v>11828</v>
      </c>
      <c r="J284" s="15" t="s">
        <v>11829</v>
      </c>
      <c r="K284" s="15" t="s">
        <v>2299</v>
      </c>
      <c r="L284" s="15" t="s">
        <v>2377</v>
      </c>
    </row>
    <row r="285" spans="1:12" x14ac:dyDescent="0.2">
      <c r="A285" s="15">
        <v>2</v>
      </c>
      <c r="B285" s="18">
        <v>5283806</v>
      </c>
      <c r="C285" s="18">
        <v>5283806</v>
      </c>
      <c r="D285" s="19">
        <v>7.4894954936804004</v>
      </c>
      <c r="E285" s="18">
        <v>5280410</v>
      </c>
      <c r="F285" s="18">
        <v>5289362</v>
      </c>
      <c r="G285" s="15" t="s">
        <v>2270</v>
      </c>
      <c r="H285" s="15" t="s">
        <v>2421</v>
      </c>
      <c r="I285" s="15" t="s">
        <v>11831</v>
      </c>
      <c r="J285" s="15" t="s">
        <v>11832</v>
      </c>
      <c r="K285" s="15" t="s">
        <v>11830</v>
      </c>
      <c r="L285" s="15" t="s">
        <v>2295</v>
      </c>
    </row>
    <row r="286" spans="1:12" x14ac:dyDescent="0.2">
      <c r="A286" s="15">
        <v>2</v>
      </c>
      <c r="B286" s="18">
        <v>5283806</v>
      </c>
      <c r="C286" s="18">
        <v>5283806</v>
      </c>
      <c r="D286" s="19">
        <v>7.4894954936804004</v>
      </c>
      <c r="E286" s="18">
        <v>5282588</v>
      </c>
      <c r="F286" s="18">
        <v>5284512</v>
      </c>
      <c r="G286" s="15" t="s">
        <v>2270</v>
      </c>
      <c r="H286" s="15" t="s">
        <v>2422</v>
      </c>
      <c r="I286" s="15" t="s">
        <v>11831</v>
      </c>
      <c r="J286" s="15" t="s">
        <v>11832</v>
      </c>
      <c r="K286" s="15" t="s">
        <v>11830</v>
      </c>
      <c r="L286" s="15" t="s">
        <v>2325</v>
      </c>
    </row>
    <row r="287" spans="1:12" x14ac:dyDescent="0.2">
      <c r="A287" s="15">
        <v>2</v>
      </c>
      <c r="B287" s="18">
        <v>5348430</v>
      </c>
      <c r="C287" s="18">
        <v>5348430</v>
      </c>
      <c r="D287" s="19">
        <v>6.3718473455654898</v>
      </c>
      <c r="E287" s="18">
        <v>5348176</v>
      </c>
      <c r="F287" s="18">
        <v>5348586</v>
      </c>
      <c r="G287" s="15" t="s">
        <v>2272</v>
      </c>
      <c r="H287" s="15" t="s">
        <v>2423</v>
      </c>
      <c r="I287" s="15" t="s">
        <v>11831</v>
      </c>
      <c r="J287" s="15" t="s">
        <v>11832</v>
      </c>
      <c r="K287" s="15" t="s">
        <v>11830</v>
      </c>
      <c r="L287" s="15" t="s">
        <v>2325</v>
      </c>
    </row>
    <row r="288" spans="1:12" x14ac:dyDescent="0.2">
      <c r="A288" s="15">
        <v>2</v>
      </c>
      <c r="B288" s="18">
        <v>5348431</v>
      </c>
      <c r="C288" s="18">
        <v>5348431</v>
      </c>
      <c r="D288" s="19">
        <v>6.8423527708156398</v>
      </c>
      <c r="E288" s="18">
        <v>5348176</v>
      </c>
      <c r="F288" s="18">
        <v>5348586</v>
      </c>
      <c r="G288" s="15" t="s">
        <v>2272</v>
      </c>
      <c r="H288" s="15" t="s">
        <v>2423</v>
      </c>
      <c r="I288" s="15" t="s">
        <v>11831</v>
      </c>
      <c r="J288" s="15" t="s">
        <v>11832</v>
      </c>
      <c r="K288" s="15" t="s">
        <v>11830</v>
      </c>
      <c r="L288" s="15" t="s">
        <v>2325</v>
      </c>
    </row>
    <row r="289" spans="1:12" x14ac:dyDescent="0.2">
      <c r="A289" s="15">
        <v>2</v>
      </c>
      <c r="B289" s="18">
        <v>5936715</v>
      </c>
      <c r="C289" s="18">
        <v>5936715</v>
      </c>
      <c r="D289" s="19">
        <v>8.8877403424315897</v>
      </c>
      <c r="E289" s="18">
        <v>5936651</v>
      </c>
      <c r="F289" s="18">
        <v>5936768</v>
      </c>
      <c r="G289" s="15" t="s">
        <v>2270</v>
      </c>
      <c r="H289" s="15" t="s">
        <v>2424</v>
      </c>
      <c r="I289" s="15" t="s">
        <v>11831</v>
      </c>
      <c r="J289" s="15" t="s">
        <v>2566</v>
      </c>
      <c r="K289" s="15" t="s">
        <v>2306</v>
      </c>
      <c r="L289" s="15" t="s">
        <v>2305</v>
      </c>
    </row>
    <row r="290" spans="1:12" x14ac:dyDescent="0.2">
      <c r="A290" s="15">
        <v>2</v>
      </c>
      <c r="B290" s="18">
        <v>5936727</v>
      </c>
      <c r="C290" s="18">
        <v>5936727</v>
      </c>
      <c r="D290" s="19">
        <v>10.0044313846203</v>
      </c>
      <c r="E290" s="18">
        <v>5936651</v>
      </c>
      <c r="F290" s="18">
        <v>5936768</v>
      </c>
      <c r="G290" s="15" t="s">
        <v>2270</v>
      </c>
      <c r="H290" s="15" t="s">
        <v>2424</v>
      </c>
      <c r="I290" s="15" t="s">
        <v>11831</v>
      </c>
      <c r="J290" s="15" t="s">
        <v>2566</v>
      </c>
      <c r="K290" s="15" t="s">
        <v>2306</v>
      </c>
      <c r="L290" s="15" t="s">
        <v>2305</v>
      </c>
    </row>
    <row r="291" spans="1:12" x14ac:dyDescent="0.2">
      <c r="A291" s="15">
        <v>2</v>
      </c>
      <c r="B291" s="18">
        <v>6296460</v>
      </c>
      <c r="C291" s="18">
        <v>6296460</v>
      </c>
      <c r="D291" s="19">
        <v>7.1408678748295298</v>
      </c>
      <c r="E291" s="18">
        <v>6296402</v>
      </c>
      <c r="F291" s="18">
        <v>6296471</v>
      </c>
      <c r="G291" s="15" t="s">
        <v>2272</v>
      </c>
      <c r="H291" s="15" t="s">
        <v>2425</v>
      </c>
      <c r="I291" s="15" t="s">
        <v>11831</v>
      </c>
      <c r="J291" s="15" t="s">
        <v>11832</v>
      </c>
      <c r="K291" s="15" t="s">
        <v>11835</v>
      </c>
      <c r="L291" s="15" t="s">
        <v>2426</v>
      </c>
    </row>
    <row r="292" spans="1:12" x14ac:dyDescent="0.2">
      <c r="A292" s="15">
        <v>2</v>
      </c>
      <c r="B292" s="18">
        <v>6891988</v>
      </c>
      <c r="C292" s="18">
        <v>6891988</v>
      </c>
      <c r="D292" s="19">
        <v>9.15831596492424</v>
      </c>
      <c r="E292" s="18">
        <v>6891937</v>
      </c>
      <c r="F292" s="18">
        <v>6892030</v>
      </c>
      <c r="G292" s="15" t="s">
        <v>2270</v>
      </c>
      <c r="H292" s="15" t="s">
        <v>2427</v>
      </c>
      <c r="I292" s="15" t="s">
        <v>11828</v>
      </c>
      <c r="J292" s="15" t="s">
        <v>11833</v>
      </c>
      <c r="K292" s="15" t="s">
        <v>11833</v>
      </c>
      <c r="L292" s="15" t="s">
        <v>2428</v>
      </c>
    </row>
    <row r="293" spans="1:12" x14ac:dyDescent="0.2">
      <c r="A293" s="15">
        <v>2</v>
      </c>
      <c r="B293" s="18">
        <v>7884390</v>
      </c>
      <c r="C293" s="18">
        <v>7884390</v>
      </c>
      <c r="D293" s="19">
        <v>5.8784834615202097</v>
      </c>
      <c r="E293" s="18">
        <v>7883751</v>
      </c>
      <c r="F293" s="18">
        <v>7884704</v>
      </c>
      <c r="G293" s="15" t="s">
        <v>2272</v>
      </c>
      <c r="H293" s="15" t="s">
        <v>2429</v>
      </c>
      <c r="I293" s="15" t="s">
        <v>11828</v>
      </c>
      <c r="J293" s="15" t="s">
        <v>11833</v>
      </c>
      <c r="K293" s="15" t="s">
        <v>11833</v>
      </c>
      <c r="L293" s="15" t="s">
        <v>2430</v>
      </c>
    </row>
    <row r="294" spans="1:12" x14ac:dyDescent="0.2">
      <c r="A294" s="15">
        <v>2</v>
      </c>
      <c r="B294" s="18">
        <v>7959198</v>
      </c>
      <c r="C294" s="18">
        <v>7959205</v>
      </c>
      <c r="D294" s="19">
        <v>8.9940366895637993</v>
      </c>
      <c r="E294" s="18">
        <v>7958729</v>
      </c>
      <c r="F294" s="18">
        <v>7959315</v>
      </c>
      <c r="G294" s="15" t="s">
        <v>2270</v>
      </c>
      <c r="H294" s="15" t="s">
        <v>2431</v>
      </c>
      <c r="I294" s="15" t="s">
        <v>11828</v>
      </c>
      <c r="J294" s="15" t="s">
        <v>11833</v>
      </c>
      <c r="K294" s="15" t="s">
        <v>11833</v>
      </c>
      <c r="L294" s="15" t="s">
        <v>2432</v>
      </c>
    </row>
    <row r="295" spans="1:12" x14ac:dyDescent="0.2">
      <c r="A295" s="15">
        <v>2</v>
      </c>
      <c r="B295" s="18">
        <v>7959206</v>
      </c>
      <c r="C295" s="18">
        <v>7959206</v>
      </c>
      <c r="D295" s="19">
        <v>7.8443000326761299</v>
      </c>
      <c r="E295" s="18">
        <v>7958729</v>
      </c>
      <c r="F295" s="18">
        <v>7959315</v>
      </c>
      <c r="G295" s="15" t="s">
        <v>2270</v>
      </c>
      <c r="H295" s="15" t="s">
        <v>2431</v>
      </c>
      <c r="I295" s="15" t="s">
        <v>11828</v>
      </c>
      <c r="J295" s="15" t="s">
        <v>11833</v>
      </c>
      <c r="K295" s="15" t="s">
        <v>11833</v>
      </c>
      <c r="L295" s="15" t="s">
        <v>2432</v>
      </c>
    </row>
    <row r="296" spans="1:12" x14ac:dyDescent="0.2">
      <c r="A296" s="15">
        <v>2</v>
      </c>
      <c r="B296" s="18">
        <v>7959215</v>
      </c>
      <c r="C296" s="18">
        <v>7959215</v>
      </c>
      <c r="D296" s="19">
        <v>7.6790697898749896</v>
      </c>
      <c r="E296" s="18">
        <v>7958729</v>
      </c>
      <c r="F296" s="18">
        <v>7959315</v>
      </c>
      <c r="G296" s="15" t="s">
        <v>2270</v>
      </c>
      <c r="H296" s="15" t="s">
        <v>2431</v>
      </c>
      <c r="I296" s="15" t="s">
        <v>11828</v>
      </c>
      <c r="J296" s="15" t="s">
        <v>11833</v>
      </c>
      <c r="K296" s="15" t="s">
        <v>11833</v>
      </c>
      <c r="L296" s="15" t="s">
        <v>2432</v>
      </c>
    </row>
    <row r="297" spans="1:12" x14ac:dyDescent="0.2">
      <c r="A297" s="15">
        <v>2</v>
      </c>
      <c r="B297" s="18">
        <v>7959216</v>
      </c>
      <c r="C297" s="18">
        <v>7959223</v>
      </c>
      <c r="D297" s="19">
        <v>7.5723246614309296</v>
      </c>
      <c r="E297" s="18">
        <v>7958729</v>
      </c>
      <c r="F297" s="18">
        <v>7959315</v>
      </c>
      <c r="G297" s="15" t="s">
        <v>2270</v>
      </c>
      <c r="H297" s="15" t="s">
        <v>2431</v>
      </c>
      <c r="I297" s="15" t="s">
        <v>11828</v>
      </c>
      <c r="J297" s="15" t="s">
        <v>11833</v>
      </c>
      <c r="K297" s="15" t="s">
        <v>11833</v>
      </c>
      <c r="L297" s="15" t="s">
        <v>2432</v>
      </c>
    </row>
    <row r="298" spans="1:12" x14ac:dyDescent="0.2">
      <c r="A298" s="15">
        <v>2</v>
      </c>
      <c r="B298" s="18">
        <v>7959225</v>
      </c>
      <c r="C298" s="18">
        <v>7959229</v>
      </c>
      <c r="D298" s="19">
        <v>6.5220917275485899</v>
      </c>
      <c r="E298" s="18">
        <v>7958729</v>
      </c>
      <c r="F298" s="18">
        <v>7959315</v>
      </c>
      <c r="G298" s="15" t="s">
        <v>2270</v>
      </c>
      <c r="H298" s="15" t="s">
        <v>2431</v>
      </c>
      <c r="I298" s="15" t="s">
        <v>11828</v>
      </c>
      <c r="J298" s="15" t="s">
        <v>11833</v>
      </c>
      <c r="K298" s="15" t="s">
        <v>11833</v>
      </c>
      <c r="L298" s="15" t="s">
        <v>2432</v>
      </c>
    </row>
    <row r="299" spans="1:12" x14ac:dyDescent="0.2">
      <c r="A299" s="15">
        <v>2</v>
      </c>
      <c r="B299" s="18">
        <v>8075023</v>
      </c>
      <c r="C299" s="18">
        <v>8075023</v>
      </c>
      <c r="D299" s="19">
        <v>5.3274979488252896</v>
      </c>
      <c r="E299" s="18">
        <v>8074994</v>
      </c>
      <c r="F299" s="18">
        <v>8075092</v>
      </c>
      <c r="G299" s="15" t="s">
        <v>2272</v>
      </c>
      <c r="H299" s="15" t="s">
        <v>2433</v>
      </c>
      <c r="I299" s="15" t="s">
        <v>11831</v>
      </c>
      <c r="J299" s="15" t="s">
        <v>2566</v>
      </c>
      <c r="K299" s="15" t="s">
        <v>2306</v>
      </c>
      <c r="L299" s="15" t="s">
        <v>2305</v>
      </c>
    </row>
    <row r="300" spans="1:12" x14ac:dyDescent="0.2">
      <c r="A300" s="15">
        <v>2</v>
      </c>
      <c r="B300" s="18">
        <v>8455219</v>
      </c>
      <c r="C300" s="18">
        <v>8455219</v>
      </c>
      <c r="D300" s="19">
        <v>11.0370413113298</v>
      </c>
      <c r="E300" s="18">
        <v>8455189</v>
      </c>
      <c r="F300" s="18">
        <v>8455884</v>
      </c>
      <c r="G300" s="15" t="s">
        <v>2272</v>
      </c>
      <c r="H300" s="15" t="s">
        <v>2434</v>
      </c>
      <c r="I300" s="15" t="s">
        <v>11828</v>
      </c>
      <c r="J300" s="15" t="s">
        <v>11833</v>
      </c>
      <c r="K300" s="15" t="s">
        <v>11833</v>
      </c>
      <c r="L300" s="15" t="s">
        <v>2428</v>
      </c>
    </row>
    <row r="301" spans="1:12" x14ac:dyDescent="0.2">
      <c r="A301" s="15">
        <v>2</v>
      </c>
      <c r="B301" s="18">
        <v>8455263</v>
      </c>
      <c r="C301" s="18">
        <v>8455263</v>
      </c>
      <c r="D301" s="19">
        <v>8.9439470933520102</v>
      </c>
      <c r="E301" s="18">
        <v>8455189</v>
      </c>
      <c r="F301" s="18">
        <v>8455884</v>
      </c>
      <c r="G301" s="15" t="s">
        <v>2272</v>
      </c>
      <c r="H301" s="15" t="s">
        <v>2434</v>
      </c>
      <c r="I301" s="15" t="s">
        <v>11828</v>
      </c>
      <c r="J301" s="15" t="s">
        <v>11833</v>
      </c>
      <c r="K301" s="15" t="s">
        <v>11833</v>
      </c>
      <c r="L301" s="15" t="s">
        <v>2428</v>
      </c>
    </row>
    <row r="302" spans="1:12" x14ac:dyDescent="0.2">
      <c r="A302" s="15">
        <v>2</v>
      </c>
      <c r="B302" s="18">
        <v>8455278</v>
      </c>
      <c r="C302" s="18">
        <v>8455279</v>
      </c>
      <c r="D302" s="19">
        <v>8.4550409820257499</v>
      </c>
      <c r="E302" s="18">
        <v>8455189</v>
      </c>
      <c r="F302" s="18">
        <v>8455884</v>
      </c>
      <c r="G302" s="15" t="s">
        <v>2272</v>
      </c>
      <c r="H302" s="15" t="s">
        <v>2434</v>
      </c>
      <c r="I302" s="15" t="s">
        <v>11828</v>
      </c>
      <c r="J302" s="15" t="s">
        <v>11833</v>
      </c>
      <c r="K302" s="15" t="s">
        <v>11833</v>
      </c>
      <c r="L302" s="15" t="s">
        <v>2428</v>
      </c>
    </row>
    <row r="303" spans="1:12" x14ac:dyDescent="0.2">
      <c r="A303" s="15">
        <v>2</v>
      </c>
      <c r="B303" s="18">
        <v>8884970</v>
      </c>
      <c r="C303" s="18">
        <v>8884970</v>
      </c>
      <c r="D303" s="19">
        <v>7.4849692449310696</v>
      </c>
      <c r="E303" s="18">
        <v>8883841</v>
      </c>
      <c r="F303" s="18">
        <v>8885588</v>
      </c>
      <c r="G303" s="15" t="s">
        <v>2272</v>
      </c>
      <c r="H303" s="15" t="s">
        <v>2435</v>
      </c>
      <c r="I303" s="15" t="s">
        <v>11828</v>
      </c>
      <c r="J303" s="15" t="s">
        <v>11829</v>
      </c>
      <c r="K303" s="15" t="s">
        <v>2299</v>
      </c>
      <c r="L303" s="15" t="s">
        <v>2369</v>
      </c>
    </row>
    <row r="304" spans="1:12" x14ac:dyDescent="0.2">
      <c r="A304" s="15">
        <v>2</v>
      </c>
      <c r="B304" s="18">
        <v>9197084</v>
      </c>
      <c r="C304" s="18">
        <v>9197084</v>
      </c>
      <c r="D304" s="19">
        <v>7.5871064283339296</v>
      </c>
      <c r="E304" s="18">
        <v>9197045</v>
      </c>
      <c r="F304" s="18">
        <v>9197225</v>
      </c>
      <c r="G304" s="15" t="s">
        <v>2270</v>
      </c>
      <c r="H304" s="15" t="s">
        <v>2436</v>
      </c>
      <c r="I304" s="15" t="s">
        <v>11831</v>
      </c>
      <c r="J304" s="15" t="s">
        <v>2566</v>
      </c>
      <c r="K304" s="15" t="s">
        <v>2306</v>
      </c>
      <c r="L304" s="15" t="s">
        <v>2305</v>
      </c>
    </row>
    <row r="305" spans="1:12" x14ac:dyDescent="0.2">
      <c r="A305" s="15">
        <v>2</v>
      </c>
      <c r="B305" s="18">
        <v>9197085</v>
      </c>
      <c r="C305" s="18">
        <v>9197088</v>
      </c>
      <c r="D305" s="19">
        <v>9.90069400459622</v>
      </c>
      <c r="E305" s="18">
        <v>9197045</v>
      </c>
      <c r="F305" s="18">
        <v>9197225</v>
      </c>
      <c r="G305" s="15" t="s">
        <v>2270</v>
      </c>
      <c r="H305" s="15" t="s">
        <v>2436</v>
      </c>
      <c r="I305" s="15" t="s">
        <v>11831</v>
      </c>
      <c r="J305" s="15" t="s">
        <v>2566</v>
      </c>
      <c r="K305" s="15" t="s">
        <v>2306</v>
      </c>
      <c r="L305" s="15" t="s">
        <v>2305</v>
      </c>
    </row>
    <row r="306" spans="1:12" x14ac:dyDescent="0.2">
      <c r="A306" s="15">
        <v>2</v>
      </c>
      <c r="B306" s="18">
        <v>9197089</v>
      </c>
      <c r="C306" s="18">
        <v>9197089</v>
      </c>
      <c r="D306" s="19">
        <v>10.618555170451501</v>
      </c>
      <c r="E306" s="18">
        <v>9197045</v>
      </c>
      <c r="F306" s="18">
        <v>9197225</v>
      </c>
      <c r="G306" s="15" t="s">
        <v>2270</v>
      </c>
      <c r="H306" s="15" t="s">
        <v>2436</v>
      </c>
      <c r="I306" s="15" t="s">
        <v>11831</v>
      </c>
      <c r="J306" s="15" t="s">
        <v>2566</v>
      </c>
      <c r="K306" s="15" t="s">
        <v>2306</v>
      </c>
      <c r="L306" s="15" t="s">
        <v>2305</v>
      </c>
    </row>
    <row r="307" spans="1:12" x14ac:dyDescent="0.2">
      <c r="A307" s="15">
        <v>2</v>
      </c>
      <c r="B307" s="18">
        <v>9197090</v>
      </c>
      <c r="C307" s="18">
        <v>9197091</v>
      </c>
      <c r="D307" s="19">
        <v>7.7062880607573101</v>
      </c>
      <c r="E307" s="18">
        <v>9197045</v>
      </c>
      <c r="F307" s="18">
        <v>9197225</v>
      </c>
      <c r="G307" s="15" t="s">
        <v>2270</v>
      </c>
      <c r="H307" s="15" t="s">
        <v>2436</v>
      </c>
      <c r="I307" s="15" t="s">
        <v>11831</v>
      </c>
      <c r="J307" s="15" t="s">
        <v>2566</v>
      </c>
      <c r="K307" s="15" t="s">
        <v>2306</v>
      </c>
      <c r="L307" s="15" t="s">
        <v>2305</v>
      </c>
    </row>
    <row r="308" spans="1:12" x14ac:dyDescent="0.2">
      <c r="A308" s="15">
        <v>2</v>
      </c>
      <c r="B308" s="18">
        <v>9197092</v>
      </c>
      <c r="C308" s="18">
        <v>9197092</v>
      </c>
      <c r="D308" s="19">
        <v>9.3762308789008095</v>
      </c>
      <c r="E308" s="18">
        <v>9197045</v>
      </c>
      <c r="F308" s="18">
        <v>9197225</v>
      </c>
      <c r="G308" s="15" t="s">
        <v>2270</v>
      </c>
      <c r="H308" s="15" t="s">
        <v>2436</v>
      </c>
      <c r="I308" s="15" t="s">
        <v>11831</v>
      </c>
      <c r="J308" s="15" t="s">
        <v>2566</v>
      </c>
      <c r="K308" s="15" t="s">
        <v>2306</v>
      </c>
      <c r="L308" s="15" t="s">
        <v>2305</v>
      </c>
    </row>
    <row r="309" spans="1:12" x14ac:dyDescent="0.2">
      <c r="A309" s="15">
        <v>2</v>
      </c>
      <c r="B309" s="18">
        <v>9197093</v>
      </c>
      <c r="C309" s="18">
        <v>9197093</v>
      </c>
      <c r="D309" s="19">
        <v>8.8975281813321896</v>
      </c>
      <c r="E309" s="18">
        <v>9197045</v>
      </c>
      <c r="F309" s="18">
        <v>9197225</v>
      </c>
      <c r="G309" s="15" t="s">
        <v>2270</v>
      </c>
      <c r="H309" s="15" t="s">
        <v>2436</v>
      </c>
      <c r="I309" s="15" t="s">
        <v>11831</v>
      </c>
      <c r="J309" s="15" t="s">
        <v>2566</v>
      </c>
      <c r="K309" s="15" t="s">
        <v>2306</v>
      </c>
      <c r="L309" s="15" t="s">
        <v>2305</v>
      </c>
    </row>
    <row r="310" spans="1:12" x14ac:dyDescent="0.2">
      <c r="A310" s="15">
        <v>2</v>
      </c>
      <c r="B310" s="18">
        <v>9197094</v>
      </c>
      <c r="C310" s="18">
        <v>9197097</v>
      </c>
      <c r="D310" s="19">
        <v>6.8654621484823899</v>
      </c>
      <c r="E310" s="18">
        <v>9197045</v>
      </c>
      <c r="F310" s="18">
        <v>9197225</v>
      </c>
      <c r="G310" s="15" t="s">
        <v>2270</v>
      </c>
      <c r="H310" s="15" t="s">
        <v>2436</v>
      </c>
      <c r="I310" s="15" t="s">
        <v>11831</v>
      </c>
      <c r="J310" s="15" t="s">
        <v>2566</v>
      </c>
      <c r="K310" s="15" t="s">
        <v>2306</v>
      </c>
      <c r="L310" s="15" t="s">
        <v>2305</v>
      </c>
    </row>
    <row r="311" spans="1:12" x14ac:dyDescent="0.2">
      <c r="A311" s="15">
        <v>2</v>
      </c>
      <c r="B311" s="18">
        <v>9197098</v>
      </c>
      <c r="C311" s="18">
        <v>9197098</v>
      </c>
      <c r="D311" s="19">
        <v>7.6609036166287598</v>
      </c>
      <c r="E311" s="18">
        <v>9197045</v>
      </c>
      <c r="F311" s="18">
        <v>9197225</v>
      </c>
      <c r="G311" s="15" t="s">
        <v>2270</v>
      </c>
      <c r="H311" s="15" t="s">
        <v>2436</v>
      </c>
      <c r="I311" s="15" t="s">
        <v>11831</v>
      </c>
      <c r="J311" s="15" t="s">
        <v>2566</v>
      </c>
      <c r="K311" s="15" t="s">
        <v>2306</v>
      </c>
      <c r="L311" s="15" t="s">
        <v>2305</v>
      </c>
    </row>
    <row r="312" spans="1:12" x14ac:dyDescent="0.2">
      <c r="A312" s="15">
        <v>2</v>
      </c>
      <c r="B312" s="18">
        <v>9197099</v>
      </c>
      <c r="C312" s="18">
        <v>9197099</v>
      </c>
      <c r="D312" s="19">
        <v>8.9364244410315603</v>
      </c>
      <c r="E312" s="18">
        <v>9197045</v>
      </c>
      <c r="F312" s="18">
        <v>9197225</v>
      </c>
      <c r="G312" s="15" t="s">
        <v>2270</v>
      </c>
      <c r="H312" s="15" t="s">
        <v>2436</v>
      </c>
      <c r="I312" s="15" t="s">
        <v>11831</v>
      </c>
      <c r="J312" s="15" t="s">
        <v>2566</v>
      </c>
      <c r="K312" s="15" t="s">
        <v>2306</v>
      </c>
      <c r="L312" s="15" t="s">
        <v>2305</v>
      </c>
    </row>
    <row r="313" spans="1:12" x14ac:dyDescent="0.2">
      <c r="A313" s="15">
        <v>2</v>
      </c>
      <c r="B313" s="18">
        <v>9197100</v>
      </c>
      <c r="C313" s="18">
        <v>9197100</v>
      </c>
      <c r="D313" s="19">
        <v>7.0709244046960302</v>
      </c>
      <c r="E313" s="18">
        <v>9197045</v>
      </c>
      <c r="F313" s="18">
        <v>9197225</v>
      </c>
      <c r="G313" s="15" t="s">
        <v>2270</v>
      </c>
      <c r="H313" s="15" t="s">
        <v>2436</v>
      </c>
      <c r="I313" s="15" t="s">
        <v>11831</v>
      </c>
      <c r="J313" s="15" t="s">
        <v>2566</v>
      </c>
      <c r="K313" s="15" t="s">
        <v>2306</v>
      </c>
      <c r="L313" s="15" t="s">
        <v>2305</v>
      </c>
    </row>
    <row r="314" spans="1:12" x14ac:dyDescent="0.2">
      <c r="A314" s="15">
        <v>2</v>
      </c>
      <c r="B314" s="18">
        <v>9197101</v>
      </c>
      <c r="C314" s="18">
        <v>9197101</v>
      </c>
      <c r="D314" s="19">
        <v>9.2155733669272895</v>
      </c>
      <c r="E314" s="18">
        <v>9197045</v>
      </c>
      <c r="F314" s="18">
        <v>9197225</v>
      </c>
      <c r="G314" s="15" t="s">
        <v>2270</v>
      </c>
      <c r="H314" s="15" t="s">
        <v>2436</v>
      </c>
      <c r="I314" s="15" t="s">
        <v>11831</v>
      </c>
      <c r="J314" s="15" t="s">
        <v>2566</v>
      </c>
      <c r="K314" s="15" t="s">
        <v>2306</v>
      </c>
      <c r="L314" s="15" t="s">
        <v>2305</v>
      </c>
    </row>
    <row r="315" spans="1:12" x14ac:dyDescent="0.2">
      <c r="A315" s="15">
        <v>2</v>
      </c>
      <c r="B315" s="18">
        <v>9197103</v>
      </c>
      <c r="C315" s="18">
        <v>9197103</v>
      </c>
      <c r="D315" s="19">
        <v>8.1243003296281504</v>
      </c>
      <c r="E315" s="18">
        <v>9197045</v>
      </c>
      <c r="F315" s="18">
        <v>9197225</v>
      </c>
      <c r="G315" s="15" t="s">
        <v>2270</v>
      </c>
      <c r="H315" s="15" t="s">
        <v>2436</v>
      </c>
      <c r="I315" s="15" t="s">
        <v>11831</v>
      </c>
      <c r="J315" s="15" t="s">
        <v>2566</v>
      </c>
      <c r="K315" s="15" t="s">
        <v>2306</v>
      </c>
      <c r="L315" s="15" t="s">
        <v>2305</v>
      </c>
    </row>
    <row r="316" spans="1:12" x14ac:dyDescent="0.2">
      <c r="A316" s="15">
        <v>2</v>
      </c>
      <c r="B316" s="18">
        <v>9197104</v>
      </c>
      <c r="C316" s="18">
        <v>9197108</v>
      </c>
      <c r="D316" s="19">
        <v>7.9116107871618304</v>
      </c>
      <c r="E316" s="18">
        <v>9197045</v>
      </c>
      <c r="F316" s="18">
        <v>9197225</v>
      </c>
      <c r="G316" s="15" t="s">
        <v>2270</v>
      </c>
      <c r="H316" s="15" t="s">
        <v>2436</v>
      </c>
      <c r="I316" s="15" t="s">
        <v>11831</v>
      </c>
      <c r="J316" s="15" t="s">
        <v>2566</v>
      </c>
      <c r="K316" s="15" t="s">
        <v>2306</v>
      </c>
      <c r="L316" s="15" t="s">
        <v>2305</v>
      </c>
    </row>
    <row r="317" spans="1:12" x14ac:dyDescent="0.2">
      <c r="A317" s="15">
        <v>2</v>
      </c>
      <c r="B317" s="18">
        <v>9197109</v>
      </c>
      <c r="C317" s="18">
        <v>9197109</v>
      </c>
      <c r="D317" s="19">
        <v>7.5449123953821102</v>
      </c>
      <c r="E317" s="18">
        <v>9197045</v>
      </c>
      <c r="F317" s="18">
        <v>9197225</v>
      </c>
      <c r="G317" s="15" t="s">
        <v>2270</v>
      </c>
      <c r="H317" s="15" t="s">
        <v>2436</v>
      </c>
      <c r="I317" s="15" t="s">
        <v>11831</v>
      </c>
      <c r="J317" s="15" t="s">
        <v>2566</v>
      </c>
      <c r="K317" s="15" t="s">
        <v>2306</v>
      </c>
      <c r="L317" s="15" t="s">
        <v>2305</v>
      </c>
    </row>
    <row r="318" spans="1:12" x14ac:dyDescent="0.2">
      <c r="A318" s="15">
        <v>2</v>
      </c>
      <c r="B318" s="18">
        <v>9197110</v>
      </c>
      <c r="C318" s="18">
        <v>9197110</v>
      </c>
      <c r="D318" s="19">
        <v>7.4747334953104598</v>
      </c>
      <c r="E318" s="18">
        <v>9197045</v>
      </c>
      <c r="F318" s="18">
        <v>9197225</v>
      </c>
      <c r="G318" s="15" t="s">
        <v>2270</v>
      </c>
      <c r="H318" s="15" t="s">
        <v>2436</v>
      </c>
      <c r="I318" s="15" t="s">
        <v>11831</v>
      </c>
      <c r="J318" s="15" t="s">
        <v>2566</v>
      </c>
      <c r="K318" s="15" t="s">
        <v>2306</v>
      </c>
      <c r="L318" s="15" t="s">
        <v>2305</v>
      </c>
    </row>
    <row r="319" spans="1:12" x14ac:dyDescent="0.2">
      <c r="A319" s="15">
        <v>2</v>
      </c>
      <c r="B319" s="18">
        <v>9197111</v>
      </c>
      <c r="C319" s="18">
        <v>9197111</v>
      </c>
      <c r="D319" s="19">
        <v>6.9725147478615801</v>
      </c>
      <c r="E319" s="18">
        <v>9197045</v>
      </c>
      <c r="F319" s="18">
        <v>9197225</v>
      </c>
      <c r="G319" s="15" t="s">
        <v>2270</v>
      </c>
      <c r="H319" s="15" t="s">
        <v>2436</v>
      </c>
      <c r="I319" s="15" t="s">
        <v>11831</v>
      </c>
      <c r="J319" s="15" t="s">
        <v>2566</v>
      </c>
      <c r="K319" s="15" t="s">
        <v>2306</v>
      </c>
      <c r="L319" s="15" t="s">
        <v>2305</v>
      </c>
    </row>
    <row r="320" spans="1:12" x14ac:dyDescent="0.2">
      <c r="A320" s="15">
        <v>2</v>
      </c>
      <c r="B320" s="18">
        <v>9197112</v>
      </c>
      <c r="C320" s="18">
        <v>9197112</v>
      </c>
      <c r="D320" s="19">
        <v>5.28186053573876</v>
      </c>
      <c r="E320" s="18">
        <v>9197045</v>
      </c>
      <c r="F320" s="18">
        <v>9197225</v>
      </c>
      <c r="G320" s="15" t="s">
        <v>2270</v>
      </c>
      <c r="H320" s="15" t="s">
        <v>2436</v>
      </c>
      <c r="I320" s="15" t="s">
        <v>11831</v>
      </c>
      <c r="J320" s="15" t="s">
        <v>2566</v>
      </c>
      <c r="K320" s="15" t="s">
        <v>2306</v>
      </c>
      <c r="L320" s="15" t="s">
        <v>2305</v>
      </c>
    </row>
    <row r="321" spans="1:12" x14ac:dyDescent="0.2">
      <c r="A321" s="15">
        <v>2</v>
      </c>
      <c r="B321" s="18">
        <v>9197113</v>
      </c>
      <c r="C321" s="18">
        <v>9197113</v>
      </c>
      <c r="D321" s="19">
        <v>5.7463550854037697</v>
      </c>
      <c r="E321" s="18">
        <v>9197045</v>
      </c>
      <c r="F321" s="18">
        <v>9197225</v>
      </c>
      <c r="G321" s="15" t="s">
        <v>2270</v>
      </c>
      <c r="H321" s="15" t="s">
        <v>2436</v>
      </c>
      <c r="I321" s="15" t="s">
        <v>11831</v>
      </c>
      <c r="J321" s="15" t="s">
        <v>2566</v>
      </c>
      <c r="K321" s="15" t="s">
        <v>2306</v>
      </c>
      <c r="L321" s="15" t="s">
        <v>2305</v>
      </c>
    </row>
    <row r="322" spans="1:12" x14ac:dyDescent="0.2">
      <c r="A322" s="15">
        <v>2</v>
      </c>
      <c r="B322" s="18">
        <v>9197116</v>
      </c>
      <c r="C322" s="18">
        <v>9197116</v>
      </c>
      <c r="D322" s="19">
        <v>6.9779107239042704</v>
      </c>
      <c r="E322" s="18">
        <v>9197045</v>
      </c>
      <c r="F322" s="18">
        <v>9197225</v>
      </c>
      <c r="G322" s="15" t="s">
        <v>2270</v>
      </c>
      <c r="H322" s="15" t="s">
        <v>2436</v>
      </c>
      <c r="I322" s="15" t="s">
        <v>11831</v>
      </c>
      <c r="J322" s="15" t="s">
        <v>2566</v>
      </c>
      <c r="K322" s="15" t="s">
        <v>2306</v>
      </c>
      <c r="L322" s="15" t="s">
        <v>2305</v>
      </c>
    </row>
    <row r="323" spans="1:12" x14ac:dyDescent="0.2">
      <c r="A323" s="15">
        <v>2</v>
      </c>
      <c r="B323" s="18">
        <v>9197117</v>
      </c>
      <c r="C323" s="18">
        <v>9197125</v>
      </c>
      <c r="D323" s="19">
        <v>5.79714109537192</v>
      </c>
      <c r="E323" s="18">
        <v>9197045</v>
      </c>
      <c r="F323" s="18">
        <v>9197225</v>
      </c>
      <c r="G323" s="15" t="s">
        <v>2270</v>
      </c>
      <c r="H323" s="15" t="s">
        <v>2436</v>
      </c>
      <c r="I323" s="15" t="s">
        <v>11831</v>
      </c>
      <c r="J323" s="15" t="s">
        <v>2566</v>
      </c>
      <c r="K323" s="15" t="s">
        <v>2306</v>
      </c>
      <c r="L323" s="15" t="s">
        <v>2305</v>
      </c>
    </row>
    <row r="324" spans="1:12" x14ac:dyDescent="0.2">
      <c r="A324" s="15">
        <v>2</v>
      </c>
      <c r="B324" s="18">
        <v>9197132</v>
      </c>
      <c r="C324" s="18">
        <v>9197132</v>
      </c>
      <c r="D324" s="19">
        <v>8.6091581359990403</v>
      </c>
      <c r="E324" s="18">
        <v>9197045</v>
      </c>
      <c r="F324" s="18">
        <v>9197225</v>
      </c>
      <c r="G324" s="15" t="s">
        <v>2270</v>
      </c>
      <c r="H324" s="15" t="s">
        <v>2436</v>
      </c>
      <c r="I324" s="15" t="s">
        <v>11831</v>
      </c>
      <c r="J324" s="15" t="s">
        <v>2566</v>
      </c>
      <c r="K324" s="15" t="s">
        <v>2306</v>
      </c>
      <c r="L324" s="15" t="s">
        <v>2305</v>
      </c>
    </row>
    <row r="325" spans="1:12" x14ac:dyDescent="0.2">
      <c r="A325" s="15">
        <v>2</v>
      </c>
      <c r="B325" s="18">
        <v>10873599</v>
      </c>
      <c r="C325" s="18">
        <v>10873599</v>
      </c>
      <c r="D325" s="19">
        <v>7.27705419359999</v>
      </c>
      <c r="E325" s="18">
        <v>10873585</v>
      </c>
      <c r="F325" s="18">
        <v>10873914</v>
      </c>
      <c r="G325" s="15" t="s">
        <v>2270</v>
      </c>
      <c r="H325" s="15" t="s">
        <v>2437</v>
      </c>
      <c r="I325" s="15" t="s">
        <v>11828</v>
      </c>
      <c r="J325" s="15" t="s">
        <v>11833</v>
      </c>
      <c r="K325" s="15" t="s">
        <v>11833</v>
      </c>
      <c r="L325" s="15" t="s">
        <v>2438</v>
      </c>
    </row>
    <row r="326" spans="1:12" x14ac:dyDescent="0.2">
      <c r="A326" s="15">
        <v>2</v>
      </c>
      <c r="B326" s="18">
        <v>10873600</v>
      </c>
      <c r="C326" s="18">
        <v>10873604</v>
      </c>
      <c r="D326" s="19">
        <v>9.3877617098957895</v>
      </c>
      <c r="E326" s="18">
        <v>10873585</v>
      </c>
      <c r="F326" s="18">
        <v>10873914</v>
      </c>
      <c r="G326" s="15" t="s">
        <v>2270</v>
      </c>
      <c r="H326" s="15" t="s">
        <v>2437</v>
      </c>
      <c r="I326" s="15" t="s">
        <v>11828</v>
      </c>
      <c r="J326" s="15" t="s">
        <v>11833</v>
      </c>
      <c r="K326" s="15" t="s">
        <v>11833</v>
      </c>
      <c r="L326" s="15" t="s">
        <v>2438</v>
      </c>
    </row>
    <row r="327" spans="1:12" x14ac:dyDescent="0.2">
      <c r="A327" s="15">
        <v>2</v>
      </c>
      <c r="B327" s="18">
        <v>10873660</v>
      </c>
      <c r="C327" s="18">
        <v>10873660</v>
      </c>
      <c r="D327" s="19">
        <v>7.0282286674742798</v>
      </c>
      <c r="E327" s="18">
        <v>10873585</v>
      </c>
      <c r="F327" s="18">
        <v>10873914</v>
      </c>
      <c r="G327" s="15" t="s">
        <v>2270</v>
      </c>
      <c r="H327" s="15" t="s">
        <v>2437</v>
      </c>
      <c r="I327" s="15" t="s">
        <v>11828</v>
      </c>
      <c r="J327" s="15" t="s">
        <v>11833</v>
      </c>
      <c r="K327" s="15" t="s">
        <v>11833</v>
      </c>
      <c r="L327" s="15" t="s">
        <v>2438</v>
      </c>
    </row>
    <row r="328" spans="1:12" x14ac:dyDescent="0.2">
      <c r="A328" s="15">
        <v>2</v>
      </c>
      <c r="B328" s="18">
        <v>10873661</v>
      </c>
      <c r="C328" s="18">
        <v>10873669</v>
      </c>
      <c r="D328" s="19">
        <v>8.09140082406992</v>
      </c>
      <c r="E328" s="18">
        <v>10873585</v>
      </c>
      <c r="F328" s="18">
        <v>10873914</v>
      </c>
      <c r="G328" s="15" t="s">
        <v>2270</v>
      </c>
      <c r="H328" s="15" t="s">
        <v>2437</v>
      </c>
      <c r="I328" s="15" t="s">
        <v>11828</v>
      </c>
      <c r="J328" s="15" t="s">
        <v>11833</v>
      </c>
      <c r="K328" s="15" t="s">
        <v>11833</v>
      </c>
      <c r="L328" s="15" t="s">
        <v>2438</v>
      </c>
    </row>
    <row r="329" spans="1:12" x14ac:dyDescent="0.2">
      <c r="A329" s="15">
        <v>2</v>
      </c>
      <c r="B329" s="18">
        <v>11081090</v>
      </c>
      <c r="C329" s="18">
        <v>11081090</v>
      </c>
      <c r="D329" s="19">
        <v>8.3492312733282592</v>
      </c>
      <c r="E329" s="18">
        <v>11080914</v>
      </c>
      <c r="F329" s="18">
        <v>11081235</v>
      </c>
      <c r="G329" s="15" t="s">
        <v>2272</v>
      </c>
      <c r="H329" s="15" t="s">
        <v>2439</v>
      </c>
      <c r="I329" s="15" t="s">
        <v>11828</v>
      </c>
      <c r="J329" s="15" t="s">
        <v>11829</v>
      </c>
      <c r="K329" s="15" t="s">
        <v>11836</v>
      </c>
      <c r="L329" s="15" t="s">
        <v>2440</v>
      </c>
    </row>
    <row r="330" spans="1:12" x14ac:dyDescent="0.2">
      <c r="A330" s="15">
        <v>2</v>
      </c>
      <c r="B330" s="18">
        <v>11081092</v>
      </c>
      <c r="C330" s="18">
        <v>11081092</v>
      </c>
      <c r="D330" s="19">
        <v>9.8461830153635201</v>
      </c>
      <c r="E330" s="18">
        <v>11080914</v>
      </c>
      <c r="F330" s="18">
        <v>11081235</v>
      </c>
      <c r="G330" s="15" t="s">
        <v>2272</v>
      </c>
      <c r="H330" s="15" t="s">
        <v>2439</v>
      </c>
      <c r="I330" s="15" t="s">
        <v>11828</v>
      </c>
      <c r="J330" s="15" t="s">
        <v>11829</v>
      </c>
      <c r="K330" s="15" t="s">
        <v>11836</v>
      </c>
      <c r="L330" s="15" t="s">
        <v>2440</v>
      </c>
    </row>
    <row r="331" spans="1:12" x14ac:dyDescent="0.2">
      <c r="A331" s="15">
        <v>2</v>
      </c>
      <c r="B331" s="18">
        <v>11081149</v>
      </c>
      <c r="C331" s="18">
        <v>11081149</v>
      </c>
      <c r="D331" s="19">
        <v>8.5648285631185406</v>
      </c>
      <c r="E331" s="18">
        <v>11080914</v>
      </c>
      <c r="F331" s="18">
        <v>11081235</v>
      </c>
      <c r="G331" s="15" t="s">
        <v>2272</v>
      </c>
      <c r="H331" s="15" t="s">
        <v>2439</v>
      </c>
      <c r="I331" s="15" t="s">
        <v>11828</v>
      </c>
      <c r="J331" s="15" t="s">
        <v>11829</v>
      </c>
      <c r="K331" s="15" t="s">
        <v>11836</v>
      </c>
      <c r="L331" s="15" t="s">
        <v>2440</v>
      </c>
    </row>
    <row r="332" spans="1:12" x14ac:dyDescent="0.2">
      <c r="A332" s="15">
        <v>2</v>
      </c>
      <c r="B332" s="18">
        <v>17637805</v>
      </c>
      <c r="C332" s="18">
        <v>17637806</v>
      </c>
      <c r="D332" s="19">
        <v>7.4621304824938202</v>
      </c>
      <c r="E332" s="18">
        <v>17637793</v>
      </c>
      <c r="F332" s="18">
        <v>17637829</v>
      </c>
      <c r="G332" s="15" t="s">
        <v>2272</v>
      </c>
      <c r="H332" s="15" t="s">
        <v>2441</v>
      </c>
      <c r="I332" s="15" t="s">
        <v>11828</v>
      </c>
      <c r="J332" s="15" t="s">
        <v>11833</v>
      </c>
      <c r="K332" s="15" t="s">
        <v>11833</v>
      </c>
      <c r="L332" s="15" t="s">
        <v>2442</v>
      </c>
    </row>
    <row r="333" spans="1:12" x14ac:dyDescent="0.2">
      <c r="A333" s="15">
        <v>2</v>
      </c>
      <c r="B333" s="18">
        <v>17637809</v>
      </c>
      <c r="C333" s="18">
        <v>17637810</v>
      </c>
      <c r="D333" s="19">
        <v>7.4998489077429298</v>
      </c>
      <c r="E333" s="18">
        <v>17637793</v>
      </c>
      <c r="F333" s="18">
        <v>17637829</v>
      </c>
      <c r="G333" s="15" t="s">
        <v>2272</v>
      </c>
      <c r="H333" s="15" t="s">
        <v>2441</v>
      </c>
      <c r="I333" s="15" t="s">
        <v>11828</v>
      </c>
      <c r="J333" s="15" t="s">
        <v>11833</v>
      </c>
      <c r="K333" s="15" t="s">
        <v>11833</v>
      </c>
      <c r="L333" s="15" t="s">
        <v>2442</v>
      </c>
    </row>
    <row r="334" spans="1:12" x14ac:dyDescent="0.2">
      <c r="A334" s="15">
        <v>2</v>
      </c>
      <c r="B334" s="18">
        <v>17637914</v>
      </c>
      <c r="C334" s="18">
        <v>17637914</v>
      </c>
      <c r="D334" s="19">
        <v>8.5160990940155692</v>
      </c>
      <c r="E334" s="18">
        <v>17637846</v>
      </c>
      <c r="F334" s="18">
        <v>17638624</v>
      </c>
      <c r="G334" s="15" t="s">
        <v>2270</v>
      </c>
      <c r="H334" s="15" t="s">
        <v>2443</v>
      </c>
      <c r="I334" s="15" t="s">
        <v>11828</v>
      </c>
      <c r="J334" s="15" t="s">
        <v>11833</v>
      </c>
      <c r="K334" s="15" t="s">
        <v>11833</v>
      </c>
      <c r="L334" s="15" t="s">
        <v>2353</v>
      </c>
    </row>
    <row r="335" spans="1:12" x14ac:dyDescent="0.2">
      <c r="A335" s="15">
        <v>2</v>
      </c>
      <c r="B335" s="18">
        <v>17637915</v>
      </c>
      <c r="C335" s="18">
        <v>17637920</v>
      </c>
      <c r="D335" s="19">
        <v>7.9516007860867202</v>
      </c>
      <c r="E335" s="18">
        <v>17637846</v>
      </c>
      <c r="F335" s="18">
        <v>17638624</v>
      </c>
      <c r="G335" s="15" t="s">
        <v>2270</v>
      </c>
      <c r="H335" s="15" t="s">
        <v>2443</v>
      </c>
      <c r="I335" s="15" t="s">
        <v>11828</v>
      </c>
      <c r="J335" s="15" t="s">
        <v>11833</v>
      </c>
      <c r="K335" s="15" t="s">
        <v>11833</v>
      </c>
      <c r="L335" s="15" t="s">
        <v>2353</v>
      </c>
    </row>
    <row r="336" spans="1:12" x14ac:dyDescent="0.2">
      <c r="A336" s="15">
        <v>3</v>
      </c>
      <c r="B336" s="18">
        <v>3964974</v>
      </c>
      <c r="C336" s="18">
        <v>3964974</v>
      </c>
      <c r="D336" s="19">
        <v>8.4706408026372308</v>
      </c>
      <c r="E336" s="18">
        <v>3964948</v>
      </c>
      <c r="F336" s="18">
        <v>3964981</v>
      </c>
      <c r="G336" s="15" t="s">
        <v>2272</v>
      </c>
      <c r="H336" s="15" t="s">
        <v>2444</v>
      </c>
      <c r="I336" s="15" t="s">
        <v>11828</v>
      </c>
      <c r="J336" s="15" t="s">
        <v>11833</v>
      </c>
      <c r="K336" s="15" t="s">
        <v>11833</v>
      </c>
      <c r="L336" s="15" t="s">
        <v>2365</v>
      </c>
    </row>
    <row r="337" spans="1:12" x14ac:dyDescent="0.2">
      <c r="A337" s="15">
        <v>3</v>
      </c>
      <c r="B337" s="18">
        <v>7252860</v>
      </c>
      <c r="C337" s="18">
        <v>7252860</v>
      </c>
      <c r="D337" s="19">
        <v>9.5689162426478003</v>
      </c>
      <c r="E337" s="18">
        <v>7252852</v>
      </c>
      <c r="F337" s="18">
        <v>7252981</v>
      </c>
      <c r="G337" s="15" t="s">
        <v>2272</v>
      </c>
      <c r="H337" s="15" t="s">
        <v>2445</v>
      </c>
      <c r="I337" s="15" t="s">
        <v>11831</v>
      </c>
      <c r="J337" s="15" t="s">
        <v>11834</v>
      </c>
      <c r="K337" s="15" t="s">
        <v>11834</v>
      </c>
      <c r="L337" s="15" t="s">
        <v>2446</v>
      </c>
    </row>
    <row r="338" spans="1:12" x14ac:dyDescent="0.2">
      <c r="A338" s="15">
        <v>3</v>
      </c>
      <c r="B338" s="18">
        <v>7772830</v>
      </c>
      <c r="C338" s="18">
        <v>7772830</v>
      </c>
      <c r="D338" s="19">
        <v>8.8250421761197497</v>
      </c>
      <c r="E338" s="18">
        <v>7772783</v>
      </c>
      <c r="F338" s="18">
        <v>7772943</v>
      </c>
      <c r="G338" s="15" t="s">
        <v>2272</v>
      </c>
      <c r="H338" s="15" t="s">
        <v>2447</v>
      </c>
      <c r="I338" s="15" t="s">
        <v>11831</v>
      </c>
      <c r="J338" s="15" t="s">
        <v>2566</v>
      </c>
      <c r="K338" s="15" t="s">
        <v>2306</v>
      </c>
      <c r="L338" s="15" t="s">
        <v>2305</v>
      </c>
    </row>
    <row r="339" spans="1:12" x14ac:dyDescent="0.2">
      <c r="A339" s="15">
        <v>3</v>
      </c>
      <c r="B339" s="18">
        <v>7772893</v>
      </c>
      <c r="C339" s="18">
        <v>7772893</v>
      </c>
      <c r="D339" s="19">
        <v>7.9081336217087097</v>
      </c>
      <c r="E339" s="18">
        <v>7772783</v>
      </c>
      <c r="F339" s="18">
        <v>7772943</v>
      </c>
      <c r="G339" s="15" t="s">
        <v>2272</v>
      </c>
      <c r="H339" s="15" t="s">
        <v>2447</v>
      </c>
      <c r="I339" s="15" t="s">
        <v>11831</v>
      </c>
      <c r="J339" s="15" t="s">
        <v>2566</v>
      </c>
      <c r="K339" s="15" t="s">
        <v>2306</v>
      </c>
      <c r="L339" s="15" t="s">
        <v>2305</v>
      </c>
    </row>
    <row r="340" spans="1:12" x14ac:dyDescent="0.2">
      <c r="A340" s="15">
        <v>3</v>
      </c>
      <c r="B340" s="18">
        <v>8275879</v>
      </c>
      <c r="C340" s="18">
        <v>8275879</v>
      </c>
      <c r="D340" s="19">
        <v>9.36482023231512</v>
      </c>
      <c r="E340" s="18">
        <v>8275568</v>
      </c>
      <c r="F340" s="18">
        <v>8276040</v>
      </c>
      <c r="G340" s="15" t="s">
        <v>2270</v>
      </c>
      <c r="H340" s="15" t="s">
        <v>2448</v>
      </c>
      <c r="I340" s="15" t="s">
        <v>11828</v>
      </c>
      <c r="J340" s="15" t="s">
        <v>11833</v>
      </c>
      <c r="K340" s="15" t="s">
        <v>11833</v>
      </c>
      <c r="L340" s="15" t="s">
        <v>2449</v>
      </c>
    </row>
    <row r="341" spans="1:12" x14ac:dyDescent="0.2">
      <c r="A341" s="15">
        <v>3</v>
      </c>
      <c r="B341" s="18">
        <v>8493176</v>
      </c>
      <c r="C341" s="18">
        <v>8493176</v>
      </c>
      <c r="D341" s="19">
        <v>5.6896446085066099</v>
      </c>
      <c r="E341" s="18">
        <v>8491945</v>
      </c>
      <c r="F341" s="18">
        <v>8493412</v>
      </c>
      <c r="G341" s="15" t="s">
        <v>2270</v>
      </c>
      <c r="H341" s="15" t="s">
        <v>2450</v>
      </c>
      <c r="I341" s="15" t="s">
        <v>11831</v>
      </c>
      <c r="J341" s="15" t="s">
        <v>11832</v>
      </c>
      <c r="K341" s="15" t="s">
        <v>11835</v>
      </c>
      <c r="L341" s="15" t="s">
        <v>2451</v>
      </c>
    </row>
    <row r="342" spans="1:12" x14ac:dyDescent="0.2">
      <c r="A342" s="15">
        <v>3</v>
      </c>
      <c r="B342" s="18">
        <v>8493177</v>
      </c>
      <c r="C342" s="18">
        <v>8493178</v>
      </c>
      <c r="D342" s="19">
        <v>3.93932020146713</v>
      </c>
      <c r="E342" s="18">
        <v>8491945</v>
      </c>
      <c r="F342" s="18">
        <v>8493412</v>
      </c>
      <c r="G342" s="15" t="s">
        <v>2270</v>
      </c>
      <c r="H342" s="15" t="s">
        <v>2450</v>
      </c>
      <c r="I342" s="15" t="s">
        <v>11831</v>
      </c>
      <c r="J342" s="15" t="s">
        <v>11832</v>
      </c>
      <c r="K342" s="15" t="s">
        <v>11835</v>
      </c>
      <c r="L342" s="15" t="s">
        <v>2451</v>
      </c>
    </row>
    <row r="343" spans="1:12" x14ac:dyDescent="0.2">
      <c r="A343" s="15">
        <v>3</v>
      </c>
      <c r="B343" s="18">
        <v>8985793</v>
      </c>
      <c r="C343" s="18">
        <v>8985793</v>
      </c>
      <c r="D343" s="19">
        <v>6.5102830511347403</v>
      </c>
      <c r="E343" s="18">
        <v>8985723</v>
      </c>
      <c r="F343" s="18">
        <v>8985912</v>
      </c>
      <c r="G343" s="15" t="s">
        <v>2272</v>
      </c>
      <c r="H343" s="15" t="s">
        <v>2452</v>
      </c>
      <c r="I343" s="15" t="s">
        <v>11831</v>
      </c>
      <c r="J343" s="15" t="s">
        <v>2566</v>
      </c>
      <c r="K343" s="15" t="s">
        <v>2306</v>
      </c>
      <c r="L343" s="15" t="s">
        <v>2305</v>
      </c>
    </row>
    <row r="344" spans="1:12" x14ac:dyDescent="0.2">
      <c r="A344" s="15">
        <v>3</v>
      </c>
      <c r="B344" s="18">
        <v>8985840</v>
      </c>
      <c r="C344" s="18">
        <v>8985840</v>
      </c>
      <c r="D344" s="19">
        <v>5.4639846204974098</v>
      </c>
      <c r="E344" s="18">
        <v>8985723</v>
      </c>
      <c r="F344" s="18">
        <v>8985912</v>
      </c>
      <c r="G344" s="15" t="s">
        <v>2272</v>
      </c>
      <c r="H344" s="15" t="s">
        <v>2452</v>
      </c>
      <c r="I344" s="15" t="s">
        <v>11831</v>
      </c>
      <c r="J344" s="15" t="s">
        <v>2566</v>
      </c>
      <c r="K344" s="15" t="s">
        <v>2306</v>
      </c>
      <c r="L344" s="15" t="s">
        <v>2305</v>
      </c>
    </row>
    <row r="345" spans="1:12" x14ac:dyDescent="0.2">
      <c r="A345" s="15">
        <v>3</v>
      </c>
      <c r="B345" s="18">
        <v>10167557</v>
      </c>
      <c r="C345" s="18">
        <v>10167557</v>
      </c>
      <c r="D345" s="19">
        <v>8.5594097933551101</v>
      </c>
      <c r="E345" s="18">
        <v>10166812</v>
      </c>
      <c r="F345" s="18">
        <v>10168575</v>
      </c>
      <c r="G345" s="15" t="s">
        <v>2272</v>
      </c>
      <c r="H345" s="15" t="s">
        <v>2453</v>
      </c>
      <c r="I345" s="15" t="s">
        <v>11828</v>
      </c>
      <c r="J345" s="15" t="s">
        <v>11829</v>
      </c>
      <c r="K345" s="15" t="s">
        <v>2299</v>
      </c>
      <c r="L345" s="15" t="s">
        <v>2377</v>
      </c>
    </row>
    <row r="346" spans="1:12" x14ac:dyDescent="0.2">
      <c r="A346" s="15">
        <v>3</v>
      </c>
      <c r="B346" s="18">
        <v>10167560</v>
      </c>
      <c r="C346" s="18">
        <v>10167560</v>
      </c>
      <c r="D346" s="19">
        <v>8.5459821600256909</v>
      </c>
      <c r="E346" s="18">
        <v>10166812</v>
      </c>
      <c r="F346" s="18">
        <v>10168575</v>
      </c>
      <c r="G346" s="15" t="s">
        <v>2272</v>
      </c>
      <c r="H346" s="15" t="s">
        <v>2453</v>
      </c>
      <c r="I346" s="15" t="s">
        <v>11828</v>
      </c>
      <c r="J346" s="15" t="s">
        <v>11829</v>
      </c>
      <c r="K346" s="15" t="s">
        <v>2299</v>
      </c>
      <c r="L346" s="15" t="s">
        <v>2377</v>
      </c>
    </row>
    <row r="347" spans="1:12" x14ac:dyDescent="0.2">
      <c r="A347" s="15">
        <v>3</v>
      </c>
      <c r="B347" s="18">
        <v>10574041</v>
      </c>
      <c r="C347" s="18">
        <v>10574041</v>
      </c>
      <c r="D347" s="19">
        <v>8.5130229319228494</v>
      </c>
      <c r="E347" s="18">
        <v>10572564</v>
      </c>
      <c r="F347" s="18">
        <v>10574171</v>
      </c>
      <c r="G347" s="15" t="s">
        <v>2272</v>
      </c>
      <c r="H347" s="15" t="s">
        <v>2454</v>
      </c>
      <c r="I347" s="15" t="s">
        <v>11828</v>
      </c>
      <c r="J347" s="15" t="s">
        <v>11833</v>
      </c>
      <c r="K347" s="15" t="s">
        <v>11833</v>
      </c>
      <c r="L347" s="15" t="s">
        <v>2375</v>
      </c>
    </row>
    <row r="348" spans="1:12" x14ac:dyDescent="0.2">
      <c r="A348" s="15">
        <v>3</v>
      </c>
      <c r="B348" s="18">
        <v>11490710</v>
      </c>
      <c r="C348" s="18">
        <v>11490710</v>
      </c>
      <c r="D348" s="19">
        <v>6.2605570056706199</v>
      </c>
      <c r="E348" s="18">
        <v>11488559</v>
      </c>
      <c r="F348" s="18">
        <v>11491070</v>
      </c>
      <c r="G348" s="15" t="s">
        <v>2270</v>
      </c>
      <c r="H348" s="15" t="s">
        <v>2455</v>
      </c>
      <c r="I348" s="15" t="s">
        <v>11831</v>
      </c>
      <c r="J348" s="15" t="s">
        <v>11832</v>
      </c>
      <c r="K348" s="15" t="s">
        <v>11830</v>
      </c>
      <c r="L348" s="15" t="s">
        <v>2325</v>
      </c>
    </row>
    <row r="349" spans="1:12" x14ac:dyDescent="0.2">
      <c r="A349" s="15">
        <v>3</v>
      </c>
      <c r="B349" s="18">
        <v>12009426</v>
      </c>
      <c r="C349" s="18">
        <v>12009426</v>
      </c>
      <c r="D349" s="19">
        <v>8.1721748689110907</v>
      </c>
      <c r="E349" s="18">
        <v>12008197</v>
      </c>
      <c r="F349" s="18">
        <v>12009443</v>
      </c>
      <c r="G349" s="15" t="s">
        <v>2270</v>
      </c>
      <c r="H349" s="15" t="s">
        <v>2456</v>
      </c>
      <c r="I349" s="15" t="s">
        <v>11831</v>
      </c>
      <c r="J349" s="15" t="s">
        <v>11832</v>
      </c>
      <c r="K349" s="15" t="s">
        <v>11830</v>
      </c>
      <c r="L349" s="15" t="s">
        <v>2349</v>
      </c>
    </row>
    <row r="350" spans="1:12" x14ac:dyDescent="0.2">
      <c r="A350" s="15">
        <v>3</v>
      </c>
      <c r="B350" s="18">
        <v>12009431</v>
      </c>
      <c r="C350" s="18">
        <v>12009431</v>
      </c>
      <c r="D350" s="19">
        <v>7.4848228165397002</v>
      </c>
      <c r="E350" s="18">
        <v>12008197</v>
      </c>
      <c r="F350" s="18">
        <v>12009443</v>
      </c>
      <c r="G350" s="15" t="s">
        <v>2270</v>
      </c>
      <c r="H350" s="15" t="s">
        <v>2456</v>
      </c>
      <c r="I350" s="15" t="s">
        <v>11831</v>
      </c>
      <c r="J350" s="15" t="s">
        <v>11832</v>
      </c>
      <c r="K350" s="15" t="s">
        <v>11830</v>
      </c>
      <c r="L350" s="15" t="s">
        <v>2349</v>
      </c>
    </row>
    <row r="351" spans="1:12" x14ac:dyDescent="0.2">
      <c r="A351" s="15">
        <v>3</v>
      </c>
      <c r="B351" s="18">
        <v>12136000</v>
      </c>
      <c r="C351" s="18">
        <v>12136000</v>
      </c>
      <c r="D351" s="19">
        <v>6.6945167077527499</v>
      </c>
      <c r="E351" s="18">
        <v>12135209</v>
      </c>
      <c r="F351" s="18">
        <v>12137591</v>
      </c>
      <c r="G351" s="15" t="s">
        <v>2270</v>
      </c>
      <c r="H351" s="15" t="s">
        <v>2457</v>
      </c>
      <c r="I351" s="15" t="s">
        <v>11828</v>
      </c>
      <c r="J351" s="15" t="s">
        <v>11833</v>
      </c>
      <c r="K351" s="15" t="s">
        <v>11833</v>
      </c>
      <c r="L351" s="15" t="s">
        <v>2458</v>
      </c>
    </row>
    <row r="352" spans="1:12" x14ac:dyDescent="0.2">
      <c r="A352" s="15">
        <v>3</v>
      </c>
      <c r="B352" s="18">
        <v>12188462</v>
      </c>
      <c r="C352" s="18">
        <v>12188462</v>
      </c>
      <c r="D352" s="19">
        <v>8.1300580375307305</v>
      </c>
      <c r="E352" s="18">
        <v>12187386</v>
      </c>
      <c r="F352" s="18">
        <v>12191386</v>
      </c>
      <c r="G352" s="15" t="s">
        <v>2270</v>
      </c>
      <c r="H352" s="15" t="s">
        <v>2459</v>
      </c>
      <c r="I352" s="15" t="s">
        <v>11831</v>
      </c>
      <c r="J352" s="15" t="s">
        <v>11832</v>
      </c>
      <c r="K352" s="15" t="s">
        <v>11830</v>
      </c>
      <c r="L352" s="15" t="s">
        <v>2331</v>
      </c>
    </row>
    <row r="353" spans="1:12" x14ac:dyDescent="0.2">
      <c r="A353" s="15">
        <v>3</v>
      </c>
      <c r="B353" s="18">
        <v>12208059</v>
      </c>
      <c r="C353" s="18">
        <v>12208059</v>
      </c>
      <c r="D353" s="19">
        <v>8.1147888229352692</v>
      </c>
      <c r="E353" s="18">
        <v>12202074</v>
      </c>
      <c r="F353" s="18">
        <v>12209594</v>
      </c>
      <c r="G353" s="15" t="s">
        <v>2272</v>
      </c>
      <c r="H353" s="15" t="s">
        <v>2460</v>
      </c>
      <c r="I353" s="15" t="s">
        <v>11831</v>
      </c>
      <c r="J353" s="15" t="s">
        <v>11832</v>
      </c>
      <c r="K353" s="15" t="s">
        <v>11830</v>
      </c>
      <c r="L353" s="15" t="s">
        <v>2335</v>
      </c>
    </row>
    <row r="354" spans="1:12" x14ac:dyDescent="0.2">
      <c r="A354" s="15">
        <v>3</v>
      </c>
      <c r="B354" s="18">
        <v>12208100</v>
      </c>
      <c r="C354" s="18">
        <v>12208100</v>
      </c>
      <c r="D354" s="19">
        <v>8.3627573293372492</v>
      </c>
      <c r="E354" s="18">
        <v>12202074</v>
      </c>
      <c r="F354" s="18">
        <v>12209594</v>
      </c>
      <c r="G354" s="15" t="s">
        <v>2272</v>
      </c>
      <c r="H354" s="15" t="s">
        <v>2460</v>
      </c>
      <c r="I354" s="15" t="s">
        <v>11831</v>
      </c>
      <c r="J354" s="15" t="s">
        <v>11832</v>
      </c>
      <c r="K354" s="15" t="s">
        <v>11830</v>
      </c>
      <c r="L354" s="15" t="s">
        <v>2335</v>
      </c>
    </row>
    <row r="355" spans="1:12" x14ac:dyDescent="0.2">
      <c r="A355" s="15">
        <v>3</v>
      </c>
      <c r="B355" s="18">
        <v>12214427</v>
      </c>
      <c r="C355" s="18">
        <v>12214427</v>
      </c>
      <c r="D355" s="19">
        <v>8.5791041658983698</v>
      </c>
      <c r="E355" s="18">
        <v>12211825</v>
      </c>
      <c r="F355" s="18">
        <v>12218034</v>
      </c>
      <c r="G355" s="15" t="s">
        <v>2270</v>
      </c>
      <c r="H355" s="15" t="s">
        <v>2461</v>
      </c>
      <c r="I355" s="15" t="s">
        <v>11831</v>
      </c>
      <c r="J355" s="15" t="s">
        <v>11832</v>
      </c>
      <c r="K355" s="15" t="s">
        <v>11830</v>
      </c>
      <c r="L355" s="15" t="s">
        <v>2331</v>
      </c>
    </row>
    <row r="356" spans="1:12" x14ac:dyDescent="0.2">
      <c r="A356" s="15">
        <v>3</v>
      </c>
      <c r="B356" s="18">
        <v>12214428</v>
      </c>
      <c r="C356" s="18">
        <v>12214431</v>
      </c>
      <c r="D356" s="19">
        <v>6.8557754576419097</v>
      </c>
      <c r="E356" s="18">
        <v>12211825</v>
      </c>
      <c r="F356" s="18">
        <v>12218034</v>
      </c>
      <c r="G356" s="15" t="s">
        <v>2270</v>
      </c>
      <c r="H356" s="15" t="s">
        <v>2461</v>
      </c>
      <c r="I356" s="15" t="s">
        <v>11831</v>
      </c>
      <c r="J356" s="15" t="s">
        <v>11832</v>
      </c>
      <c r="K356" s="15" t="s">
        <v>11830</v>
      </c>
      <c r="L356" s="15" t="s">
        <v>2331</v>
      </c>
    </row>
    <row r="357" spans="1:12" x14ac:dyDescent="0.2">
      <c r="A357" s="15">
        <v>3</v>
      </c>
      <c r="B357" s="18">
        <v>12214432</v>
      </c>
      <c r="C357" s="18">
        <v>12214432</v>
      </c>
      <c r="D357" s="19">
        <v>6.7416602628067599</v>
      </c>
      <c r="E357" s="18">
        <v>12211825</v>
      </c>
      <c r="F357" s="18">
        <v>12218034</v>
      </c>
      <c r="G357" s="15" t="s">
        <v>2270</v>
      </c>
      <c r="H357" s="15" t="s">
        <v>2461</v>
      </c>
      <c r="I357" s="15" t="s">
        <v>11831</v>
      </c>
      <c r="J357" s="15" t="s">
        <v>11832</v>
      </c>
      <c r="K357" s="15" t="s">
        <v>11830</v>
      </c>
      <c r="L357" s="15" t="s">
        <v>2331</v>
      </c>
    </row>
    <row r="358" spans="1:12" x14ac:dyDescent="0.2">
      <c r="A358" s="15">
        <v>3</v>
      </c>
      <c r="B358" s="18">
        <v>12214474</v>
      </c>
      <c r="C358" s="18">
        <v>12214474</v>
      </c>
      <c r="D358" s="19">
        <v>8.4360397507581606</v>
      </c>
      <c r="E358" s="18">
        <v>12211825</v>
      </c>
      <c r="F358" s="18">
        <v>12218034</v>
      </c>
      <c r="G358" s="15" t="s">
        <v>2270</v>
      </c>
      <c r="H358" s="15" t="s">
        <v>2461</v>
      </c>
      <c r="I358" s="15" t="s">
        <v>11831</v>
      </c>
      <c r="J358" s="15" t="s">
        <v>11832</v>
      </c>
      <c r="K358" s="15" t="s">
        <v>11830</v>
      </c>
      <c r="L358" s="15" t="s">
        <v>2331</v>
      </c>
    </row>
    <row r="359" spans="1:12" x14ac:dyDescent="0.2">
      <c r="A359" s="15">
        <v>3</v>
      </c>
      <c r="B359" s="18">
        <v>12214475</v>
      </c>
      <c r="C359" s="18">
        <v>12214480</v>
      </c>
      <c r="D359" s="19">
        <v>8.0294020754477096</v>
      </c>
      <c r="E359" s="18">
        <v>12211825</v>
      </c>
      <c r="F359" s="18">
        <v>12218034</v>
      </c>
      <c r="G359" s="15" t="s">
        <v>2270</v>
      </c>
      <c r="H359" s="15" t="s">
        <v>2461</v>
      </c>
      <c r="I359" s="15" t="s">
        <v>11831</v>
      </c>
      <c r="J359" s="15" t="s">
        <v>11832</v>
      </c>
      <c r="K359" s="15" t="s">
        <v>11830</v>
      </c>
      <c r="L359" s="15" t="s">
        <v>2331</v>
      </c>
    </row>
    <row r="360" spans="1:12" x14ac:dyDescent="0.2">
      <c r="A360" s="15">
        <v>3</v>
      </c>
      <c r="B360" s="18">
        <v>12214481</v>
      </c>
      <c r="C360" s="18">
        <v>12214481</v>
      </c>
      <c r="D360" s="19">
        <v>8.8608933791243096</v>
      </c>
      <c r="E360" s="18">
        <v>12211825</v>
      </c>
      <c r="F360" s="18">
        <v>12218034</v>
      </c>
      <c r="G360" s="15" t="s">
        <v>2270</v>
      </c>
      <c r="H360" s="15" t="s">
        <v>2461</v>
      </c>
      <c r="I360" s="15" t="s">
        <v>11831</v>
      </c>
      <c r="J360" s="15" t="s">
        <v>11832</v>
      </c>
      <c r="K360" s="15" t="s">
        <v>11830</v>
      </c>
      <c r="L360" s="15" t="s">
        <v>2331</v>
      </c>
    </row>
    <row r="361" spans="1:12" x14ac:dyDescent="0.2">
      <c r="A361" s="15">
        <v>3</v>
      </c>
      <c r="B361" s="18">
        <v>12214484</v>
      </c>
      <c r="C361" s="18">
        <v>12214484</v>
      </c>
      <c r="D361" s="19">
        <v>8.2086647711806293</v>
      </c>
      <c r="E361" s="18">
        <v>12211825</v>
      </c>
      <c r="F361" s="18">
        <v>12218034</v>
      </c>
      <c r="G361" s="15" t="s">
        <v>2270</v>
      </c>
      <c r="H361" s="15" t="s">
        <v>2461</v>
      </c>
      <c r="I361" s="15" t="s">
        <v>11831</v>
      </c>
      <c r="J361" s="15" t="s">
        <v>11832</v>
      </c>
      <c r="K361" s="15" t="s">
        <v>11830</v>
      </c>
      <c r="L361" s="15" t="s">
        <v>2331</v>
      </c>
    </row>
    <row r="362" spans="1:12" x14ac:dyDescent="0.2">
      <c r="A362" s="15">
        <v>3</v>
      </c>
      <c r="B362" s="18">
        <v>12214485</v>
      </c>
      <c r="C362" s="18">
        <v>12214486</v>
      </c>
      <c r="D362" s="19">
        <v>7.5796182013678699</v>
      </c>
      <c r="E362" s="18">
        <v>12211825</v>
      </c>
      <c r="F362" s="18">
        <v>12218034</v>
      </c>
      <c r="G362" s="15" t="s">
        <v>2270</v>
      </c>
      <c r="H362" s="15" t="s">
        <v>2461</v>
      </c>
      <c r="I362" s="15" t="s">
        <v>11831</v>
      </c>
      <c r="J362" s="15" t="s">
        <v>11832</v>
      </c>
      <c r="K362" s="15" t="s">
        <v>11830</v>
      </c>
      <c r="L362" s="15" t="s">
        <v>2331</v>
      </c>
    </row>
    <row r="363" spans="1:12" x14ac:dyDescent="0.2">
      <c r="A363" s="15">
        <v>3</v>
      </c>
      <c r="B363" s="18">
        <v>12214487</v>
      </c>
      <c r="C363" s="18">
        <v>12214487</v>
      </c>
      <c r="D363" s="19">
        <v>7.9910886224044004</v>
      </c>
      <c r="E363" s="18">
        <v>12211825</v>
      </c>
      <c r="F363" s="18">
        <v>12218034</v>
      </c>
      <c r="G363" s="15" t="s">
        <v>2270</v>
      </c>
      <c r="H363" s="15" t="s">
        <v>2461</v>
      </c>
      <c r="I363" s="15" t="s">
        <v>11831</v>
      </c>
      <c r="J363" s="15" t="s">
        <v>11832</v>
      </c>
      <c r="K363" s="15" t="s">
        <v>11830</v>
      </c>
      <c r="L363" s="15" t="s">
        <v>2331</v>
      </c>
    </row>
    <row r="364" spans="1:12" x14ac:dyDescent="0.2">
      <c r="A364" s="15">
        <v>3</v>
      </c>
      <c r="B364" s="18">
        <v>12214488</v>
      </c>
      <c r="C364" s="18">
        <v>12214496</v>
      </c>
      <c r="D364" s="19">
        <v>8.7491118394377203</v>
      </c>
      <c r="E364" s="18">
        <v>12211825</v>
      </c>
      <c r="F364" s="18">
        <v>12218034</v>
      </c>
      <c r="G364" s="15" t="s">
        <v>2270</v>
      </c>
      <c r="H364" s="15" t="s">
        <v>2461</v>
      </c>
      <c r="I364" s="15" t="s">
        <v>11831</v>
      </c>
      <c r="J364" s="15" t="s">
        <v>11832</v>
      </c>
      <c r="K364" s="15" t="s">
        <v>11830</v>
      </c>
      <c r="L364" s="15" t="s">
        <v>2331</v>
      </c>
    </row>
    <row r="365" spans="1:12" x14ac:dyDescent="0.2">
      <c r="A365" s="15">
        <v>3</v>
      </c>
      <c r="B365" s="18">
        <v>12246403</v>
      </c>
      <c r="C365" s="18">
        <v>12246403</v>
      </c>
      <c r="D365" s="19">
        <v>5.7649359749742599</v>
      </c>
      <c r="E365" s="18">
        <v>12243854</v>
      </c>
      <c r="F365" s="18">
        <v>12255282</v>
      </c>
      <c r="G365" s="15" t="s">
        <v>2270</v>
      </c>
      <c r="H365" s="15" t="s">
        <v>2462</v>
      </c>
      <c r="I365" s="15" t="s">
        <v>11831</v>
      </c>
      <c r="J365" s="15" t="s">
        <v>11832</v>
      </c>
      <c r="K365" s="15" t="s">
        <v>11830</v>
      </c>
      <c r="L365" s="15" t="s">
        <v>2331</v>
      </c>
    </row>
    <row r="366" spans="1:12" x14ac:dyDescent="0.2">
      <c r="A366" s="15">
        <v>3</v>
      </c>
      <c r="B366" s="18">
        <v>12246404</v>
      </c>
      <c r="C366" s="18">
        <v>12246404</v>
      </c>
      <c r="D366" s="19">
        <v>6.9518563831663496</v>
      </c>
      <c r="E366" s="18">
        <v>12243854</v>
      </c>
      <c r="F366" s="18">
        <v>12255282</v>
      </c>
      <c r="G366" s="15" t="s">
        <v>2270</v>
      </c>
      <c r="H366" s="15" t="s">
        <v>2462</v>
      </c>
      <c r="I366" s="15" t="s">
        <v>11831</v>
      </c>
      <c r="J366" s="15" t="s">
        <v>11832</v>
      </c>
      <c r="K366" s="15" t="s">
        <v>11830</v>
      </c>
      <c r="L366" s="15" t="s">
        <v>2331</v>
      </c>
    </row>
    <row r="367" spans="1:12" x14ac:dyDescent="0.2">
      <c r="A367" s="15">
        <v>3</v>
      </c>
      <c r="B367" s="18">
        <v>12246405</v>
      </c>
      <c r="C367" s="18">
        <v>12246409</v>
      </c>
      <c r="D367" s="19">
        <v>6.0395518319699102</v>
      </c>
      <c r="E367" s="18">
        <v>12243854</v>
      </c>
      <c r="F367" s="18">
        <v>12255282</v>
      </c>
      <c r="G367" s="15" t="s">
        <v>2270</v>
      </c>
      <c r="H367" s="15" t="s">
        <v>2462</v>
      </c>
      <c r="I367" s="15" t="s">
        <v>11831</v>
      </c>
      <c r="J367" s="15" t="s">
        <v>11832</v>
      </c>
      <c r="K367" s="15" t="s">
        <v>11830</v>
      </c>
      <c r="L367" s="15" t="s">
        <v>2331</v>
      </c>
    </row>
    <row r="368" spans="1:12" x14ac:dyDescent="0.2">
      <c r="A368" s="15">
        <v>3</v>
      </c>
      <c r="B368" s="18">
        <v>12246410</v>
      </c>
      <c r="C368" s="18">
        <v>12246410</v>
      </c>
      <c r="D368" s="19">
        <v>6.8353726748823398</v>
      </c>
      <c r="E368" s="18">
        <v>12243854</v>
      </c>
      <c r="F368" s="18">
        <v>12255282</v>
      </c>
      <c r="G368" s="15" t="s">
        <v>2270</v>
      </c>
      <c r="H368" s="15" t="s">
        <v>2462</v>
      </c>
      <c r="I368" s="15" t="s">
        <v>11831</v>
      </c>
      <c r="J368" s="15" t="s">
        <v>11832</v>
      </c>
      <c r="K368" s="15" t="s">
        <v>11830</v>
      </c>
      <c r="L368" s="15" t="s">
        <v>2331</v>
      </c>
    </row>
    <row r="369" spans="1:12" x14ac:dyDescent="0.2">
      <c r="A369" s="15">
        <v>3</v>
      </c>
      <c r="B369" s="18">
        <v>12246442</v>
      </c>
      <c r="C369" s="18">
        <v>12246442</v>
      </c>
      <c r="D369" s="19">
        <v>8.4348477603014906</v>
      </c>
      <c r="E369" s="18">
        <v>12243854</v>
      </c>
      <c r="F369" s="18">
        <v>12255282</v>
      </c>
      <c r="G369" s="15" t="s">
        <v>2270</v>
      </c>
      <c r="H369" s="15" t="s">
        <v>2462</v>
      </c>
      <c r="I369" s="15" t="s">
        <v>11831</v>
      </c>
      <c r="J369" s="15" t="s">
        <v>11832</v>
      </c>
      <c r="K369" s="15" t="s">
        <v>11830</v>
      </c>
      <c r="L369" s="15" t="s">
        <v>2331</v>
      </c>
    </row>
    <row r="370" spans="1:12" x14ac:dyDescent="0.2">
      <c r="A370" s="15">
        <v>3</v>
      </c>
      <c r="B370" s="18">
        <v>12246449</v>
      </c>
      <c r="C370" s="18">
        <v>12246449</v>
      </c>
      <c r="D370" s="19">
        <v>7.2078581466571503</v>
      </c>
      <c r="E370" s="18">
        <v>12243854</v>
      </c>
      <c r="F370" s="18">
        <v>12255282</v>
      </c>
      <c r="G370" s="15" t="s">
        <v>2270</v>
      </c>
      <c r="H370" s="15" t="s">
        <v>2462</v>
      </c>
      <c r="I370" s="15" t="s">
        <v>11831</v>
      </c>
      <c r="J370" s="15" t="s">
        <v>11832</v>
      </c>
      <c r="K370" s="15" t="s">
        <v>11830</v>
      </c>
      <c r="L370" s="15" t="s">
        <v>2331</v>
      </c>
    </row>
    <row r="371" spans="1:12" x14ac:dyDescent="0.2">
      <c r="A371" s="15">
        <v>3</v>
      </c>
      <c r="B371" s="18">
        <v>12246477</v>
      </c>
      <c r="C371" s="18">
        <v>12246484</v>
      </c>
      <c r="D371" s="19">
        <v>8.8253519247568608</v>
      </c>
      <c r="E371" s="18">
        <v>12243854</v>
      </c>
      <c r="F371" s="18">
        <v>12255282</v>
      </c>
      <c r="G371" s="15" t="s">
        <v>2270</v>
      </c>
      <c r="H371" s="15" t="s">
        <v>2462</v>
      </c>
      <c r="I371" s="15" t="s">
        <v>11831</v>
      </c>
      <c r="J371" s="15" t="s">
        <v>11832</v>
      </c>
      <c r="K371" s="15" t="s">
        <v>11830</v>
      </c>
      <c r="L371" s="15" t="s">
        <v>2331</v>
      </c>
    </row>
    <row r="372" spans="1:12" x14ac:dyDescent="0.2">
      <c r="A372" s="15">
        <v>3</v>
      </c>
      <c r="B372" s="18">
        <v>12246485</v>
      </c>
      <c r="C372" s="18">
        <v>12246485</v>
      </c>
      <c r="D372" s="19">
        <v>8.6142520096105706</v>
      </c>
      <c r="E372" s="18">
        <v>12243854</v>
      </c>
      <c r="F372" s="18">
        <v>12255282</v>
      </c>
      <c r="G372" s="15" t="s">
        <v>2270</v>
      </c>
      <c r="H372" s="15" t="s">
        <v>2462</v>
      </c>
      <c r="I372" s="15" t="s">
        <v>11831</v>
      </c>
      <c r="J372" s="15" t="s">
        <v>11832</v>
      </c>
      <c r="K372" s="15" t="s">
        <v>11830</v>
      </c>
      <c r="L372" s="15" t="s">
        <v>2331</v>
      </c>
    </row>
    <row r="373" spans="1:12" x14ac:dyDescent="0.2">
      <c r="A373" s="15">
        <v>3</v>
      </c>
      <c r="B373" s="18">
        <v>12246486</v>
      </c>
      <c r="C373" s="18">
        <v>12246487</v>
      </c>
      <c r="D373" s="19">
        <v>8.4239161522052797</v>
      </c>
      <c r="E373" s="18">
        <v>12243854</v>
      </c>
      <c r="F373" s="18">
        <v>12255282</v>
      </c>
      <c r="G373" s="15" t="s">
        <v>2270</v>
      </c>
      <c r="H373" s="15" t="s">
        <v>2462</v>
      </c>
      <c r="I373" s="15" t="s">
        <v>11831</v>
      </c>
      <c r="J373" s="15" t="s">
        <v>11832</v>
      </c>
      <c r="K373" s="15" t="s">
        <v>11830</v>
      </c>
      <c r="L373" s="15" t="s">
        <v>2331</v>
      </c>
    </row>
    <row r="374" spans="1:12" x14ac:dyDescent="0.2">
      <c r="A374" s="15">
        <v>3</v>
      </c>
      <c r="B374" s="18">
        <v>12246488</v>
      </c>
      <c r="C374" s="18">
        <v>12246488</v>
      </c>
      <c r="D374" s="19">
        <v>6.9291167994490799</v>
      </c>
      <c r="E374" s="18">
        <v>12243854</v>
      </c>
      <c r="F374" s="18">
        <v>12255282</v>
      </c>
      <c r="G374" s="15" t="s">
        <v>2270</v>
      </c>
      <c r="H374" s="15" t="s">
        <v>2462</v>
      </c>
      <c r="I374" s="15" t="s">
        <v>11831</v>
      </c>
      <c r="J374" s="15" t="s">
        <v>11832</v>
      </c>
      <c r="K374" s="15" t="s">
        <v>11830</v>
      </c>
      <c r="L374" s="15" t="s">
        <v>2331</v>
      </c>
    </row>
    <row r="375" spans="1:12" x14ac:dyDescent="0.2">
      <c r="A375" s="15">
        <v>3</v>
      </c>
      <c r="B375" s="18">
        <v>12246489</v>
      </c>
      <c r="C375" s="18">
        <v>12246489</v>
      </c>
      <c r="D375" s="19">
        <v>9.9291750725654406</v>
      </c>
      <c r="E375" s="18">
        <v>12243854</v>
      </c>
      <c r="F375" s="18">
        <v>12255282</v>
      </c>
      <c r="G375" s="15" t="s">
        <v>2270</v>
      </c>
      <c r="H375" s="15" t="s">
        <v>2462</v>
      </c>
      <c r="I375" s="15" t="s">
        <v>11831</v>
      </c>
      <c r="J375" s="15" t="s">
        <v>11832</v>
      </c>
      <c r="K375" s="15" t="s">
        <v>11830</v>
      </c>
      <c r="L375" s="15" t="s">
        <v>2331</v>
      </c>
    </row>
    <row r="376" spans="1:12" x14ac:dyDescent="0.2">
      <c r="A376" s="15">
        <v>3</v>
      </c>
      <c r="B376" s="18">
        <v>12246490</v>
      </c>
      <c r="C376" s="18">
        <v>12246490</v>
      </c>
      <c r="D376" s="19">
        <v>6.44430658599937</v>
      </c>
      <c r="E376" s="18">
        <v>12243854</v>
      </c>
      <c r="F376" s="18">
        <v>12255282</v>
      </c>
      <c r="G376" s="15" t="s">
        <v>2270</v>
      </c>
      <c r="H376" s="15" t="s">
        <v>2462</v>
      </c>
      <c r="I376" s="15" t="s">
        <v>11831</v>
      </c>
      <c r="J376" s="15" t="s">
        <v>11832</v>
      </c>
      <c r="K376" s="15" t="s">
        <v>11830</v>
      </c>
      <c r="L376" s="15" t="s">
        <v>2331</v>
      </c>
    </row>
    <row r="377" spans="1:12" x14ac:dyDescent="0.2">
      <c r="A377" s="15">
        <v>3</v>
      </c>
      <c r="B377" s="18">
        <v>12246491</v>
      </c>
      <c r="C377" s="18">
        <v>12246494</v>
      </c>
      <c r="D377" s="19">
        <v>8.1103373809245305</v>
      </c>
      <c r="E377" s="18">
        <v>12243854</v>
      </c>
      <c r="F377" s="18">
        <v>12255282</v>
      </c>
      <c r="G377" s="15" t="s">
        <v>2270</v>
      </c>
      <c r="H377" s="15" t="s">
        <v>2462</v>
      </c>
      <c r="I377" s="15" t="s">
        <v>11831</v>
      </c>
      <c r="J377" s="15" t="s">
        <v>11832</v>
      </c>
      <c r="K377" s="15" t="s">
        <v>11830</v>
      </c>
      <c r="L377" s="15" t="s">
        <v>2331</v>
      </c>
    </row>
    <row r="378" spans="1:12" x14ac:dyDescent="0.2">
      <c r="A378" s="15">
        <v>3</v>
      </c>
      <c r="B378" s="18">
        <v>12246495</v>
      </c>
      <c r="C378" s="18">
        <v>12246495</v>
      </c>
      <c r="D378" s="19">
        <v>8.0984418833875793</v>
      </c>
      <c r="E378" s="18">
        <v>12243854</v>
      </c>
      <c r="F378" s="18">
        <v>12255282</v>
      </c>
      <c r="G378" s="15" t="s">
        <v>2270</v>
      </c>
      <c r="H378" s="15" t="s">
        <v>2462</v>
      </c>
      <c r="I378" s="15" t="s">
        <v>11831</v>
      </c>
      <c r="J378" s="15" t="s">
        <v>11832</v>
      </c>
      <c r="K378" s="15" t="s">
        <v>11830</v>
      </c>
      <c r="L378" s="15" t="s">
        <v>2331</v>
      </c>
    </row>
    <row r="379" spans="1:12" x14ac:dyDescent="0.2">
      <c r="A379" s="15">
        <v>3</v>
      </c>
      <c r="B379" s="18">
        <v>12246496</v>
      </c>
      <c r="C379" s="18">
        <v>12246496</v>
      </c>
      <c r="D379" s="19">
        <v>6.4397173967310302</v>
      </c>
      <c r="E379" s="18">
        <v>12243854</v>
      </c>
      <c r="F379" s="18">
        <v>12255282</v>
      </c>
      <c r="G379" s="15" t="s">
        <v>2270</v>
      </c>
      <c r="H379" s="15" t="s">
        <v>2462</v>
      </c>
      <c r="I379" s="15" t="s">
        <v>11831</v>
      </c>
      <c r="J379" s="15" t="s">
        <v>11832</v>
      </c>
      <c r="K379" s="15" t="s">
        <v>11830</v>
      </c>
      <c r="L379" s="15" t="s">
        <v>2331</v>
      </c>
    </row>
    <row r="380" spans="1:12" x14ac:dyDescent="0.2">
      <c r="A380" s="15">
        <v>3</v>
      </c>
      <c r="B380" s="18">
        <v>12246497</v>
      </c>
      <c r="C380" s="18">
        <v>12246498</v>
      </c>
      <c r="D380" s="19">
        <v>7.94893921057737</v>
      </c>
      <c r="E380" s="18">
        <v>12243854</v>
      </c>
      <c r="F380" s="18">
        <v>12255282</v>
      </c>
      <c r="G380" s="15" t="s">
        <v>2270</v>
      </c>
      <c r="H380" s="15" t="s">
        <v>2462</v>
      </c>
      <c r="I380" s="15" t="s">
        <v>11831</v>
      </c>
      <c r="J380" s="15" t="s">
        <v>11832</v>
      </c>
      <c r="K380" s="15" t="s">
        <v>11830</v>
      </c>
      <c r="L380" s="15" t="s">
        <v>2331</v>
      </c>
    </row>
    <row r="381" spans="1:12" x14ac:dyDescent="0.2">
      <c r="A381" s="15">
        <v>3</v>
      </c>
      <c r="B381" s="18">
        <v>12246499</v>
      </c>
      <c r="C381" s="18">
        <v>12246499</v>
      </c>
      <c r="D381" s="19">
        <v>8.0745265700744593</v>
      </c>
      <c r="E381" s="18">
        <v>12243854</v>
      </c>
      <c r="F381" s="18">
        <v>12255282</v>
      </c>
      <c r="G381" s="15" t="s">
        <v>2270</v>
      </c>
      <c r="H381" s="15" t="s">
        <v>2462</v>
      </c>
      <c r="I381" s="15" t="s">
        <v>11831</v>
      </c>
      <c r="J381" s="15" t="s">
        <v>11832</v>
      </c>
      <c r="K381" s="15" t="s">
        <v>11830</v>
      </c>
      <c r="L381" s="15" t="s">
        <v>2331</v>
      </c>
    </row>
    <row r="382" spans="1:12" x14ac:dyDescent="0.2">
      <c r="A382" s="15">
        <v>3</v>
      </c>
      <c r="B382" s="18">
        <v>12246500</v>
      </c>
      <c r="C382" s="18">
        <v>12246502</v>
      </c>
      <c r="D382" s="19">
        <v>8.9587507648056093</v>
      </c>
      <c r="E382" s="18">
        <v>12243854</v>
      </c>
      <c r="F382" s="18">
        <v>12255282</v>
      </c>
      <c r="G382" s="15" t="s">
        <v>2270</v>
      </c>
      <c r="H382" s="15" t="s">
        <v>2462</v>
      </c>
      <c r="I382" s="15" t="s">
        <v>11831</v>
      </c>
      <c r="J382" s="15" t="s">
        <v>11832</v>
      </c>
      <c r="K382" s="15" t="s">
        <v>11830</v>
      </c>
      <c r="L382" s="15" t="s">
        <v>2331</v>
      </c>
    </row>
    <row r="383" spans="1:12" x14ac:dyDescent="0.2">
      <c r="A383" s="15">
        <v>3</v>
      </c>
      <c r="B383" s="18">
        <v>12246503</v>
      </c>
      <c r="C383" s="18">
        <v>12246504</v>
      </c>
      <c r="D383" s="19">
        <v>8.1464545666186101</v>
      </c>
      <c r="E383" s="18">
        <v>12243854</v>
      </c>
      <c r="F383" s="18">
        <v>12255282</v>
      </c>
      <c r="G383" s="15" t="s">
        <v>2270</v>
      </c>
      <c r="H383" s="15" t="s">
        <v>2462</v>
      </c>
      <c r="I383" s="15" t="s">
        <v>11831</v>
      </c>
      <c r="J383" s="15" t="s">
        <v>11832</v>
      </c>
      <c r="K383" s="15" t="s">
        <v>11830</v>
      </c>
      <c r="L383" s="15" t="s">
        <v>2331</v>
      </c>
    </row>
    <row r="384" spans="1:12" x14ac:dyDescent="0.2">
      <c r="A384" s="15">
        <v>3</v>
      </c>
      <c r="B384" s="18">
        <v>12268645</v>
      </c>
      <c r="C384" s="18">
        <v>12268645</v>
      </c>
      <c r="D384" s="19">
        <v>6.6241976191521603</v>
      </c>
      <c r="E384" s="18">
        <v>12265391</v>
      </c>
      <c r="F384" s="18">
        <v>12269040</v>
      </c>
      <c r="G384" s="15" t="s">
        <v>2270</v>
      </c>
      <c r="H384" s="15" t="s">
        <v>2463</v>
      </c>
      <c r="I384" s="15" t="s">
        <v>11828</v>
      </c>
      <c r="J384" s="15" t="s">
        <v>11833</v>
      </c>
      <c r="K384" s="15" t="s">
        <v>11833</v>
      </c>
      <c r="L384" s="15" t="s">
        <v>2464</v>
      </c>
    </row>
    <row r="385" spans="1:12" x14ac:dyDescent="0.2">
      <c r="A385" s="15">
        <v>3</v>
      </c>
      <c r="B385" s="18">
        <v>12268646</v>
      </c>
      <c r="C385" s="18">
        <v>12268646</v>
      </c>
      <c r="D385" s="19">
        <v>8.1874457461738093</v>
      </c>
      <c r="E385" s="18">
        <v>12265391</v>
      </c>
      <c r="F385" s="18">
        <v>12269040</v>
      </c>
      <c r="G385" s="15" t="s">
        <v>2270</v>
      </c>
      <c r="H385" s="15" t="s">
        <v>2463</v>
      </c>
      <c r="I385" s="15" t="s">
        <v>11828</v>
      </c>
      <c r="J385" s="15" t="s">
        <v>11833</v>
      </c>
      <c r="K385" s="15" t="s">
        <v>11833</v>
      </c>
      <c r="L385" s="15" t="s">
        <v>2464</v>
      </c>
    </row>
    <row r="386" spans="1:12" x14ac:dyDescent="0.2">
      <c r="A386" s="15">
        <v>3</v>
      </c>
      <c r="B386" s="18">
        <v>12268647</v>
      </c>
      <c r="C386" s="18">
        <v>12268647</v>
      </c>
      <c r="D386" s="19">
        <v>7.3076088983432301</v>
      </c>
      <c r="E386" s="18">
        <v>12265391</v>
      </c>
      <c r="F386" s="18">
        <v>12269040</v>
      </c>
      <c r="G386" s="15" t="s">
        <v>2270</v>
      </c>
      <c r="H386" s="15" t="s">
        <v>2463</v>
      </c>
      <c r="I386" s="15" t="s">
        <v>11828</v>
      </c>
      <c r="J386" s="15" t="s">
        <v>11833</v>
      </c>
      <c r="K386" s="15" t="s">
        <v>11833</v>
      </c>
      <c r="L386" s="15" t="s">
        <v>2464</v>
      </c>
    </row>
    <row r="387" spans="1:12" x14ac:dyDescent="0.2">
      <c r="A387" s="15">
        <v>3</v>
      </c>
      <c r="B387" s="18">
        <v>12268648</v>
      </c>
      <c r="C387" s="18">
        <v>12268648</v>
      </c>
      <c r="D387" s="19">
        <v>6.5550838020123896</v>
      </c>
      <c r="E387" s="18">
        <v>12265391</v>
      </c>
      <c r="F387" s="18">
        <v>12269040</v>
      </c>
      <c r="G387" s="15" t="s">
        <v>2270</v>
      </c>
      <c r="H387" s="15" t="s">
        <v>2463</v>
      </c>
      <c r="I387" s="15" t="s">
        <v>11828</v>
      </c>
      <c r="J387" s="15" t="s">
        <v>11833</v>
      </c>
      <c r="K387" s="15" t="s">
        <v>11833</v>
      </c>
      <c r="L387" s="15" t="s">
        <v>2464</v>
      </c>
    </row>
    <row r="388" spans="1:12" x14ac:dyDescent="0.2">
      <c r="A388" s="15">
        <v>3</v>
      </c>
      <c r="B388" s="18">
        <v>12268650</v>
      </c>
      <c r="C388" s="18">
        <v>12268651</v>
      </c>
      <c r="D388" s="19">
        <v>7.42319360448273</v>
      </c>
      <c r="E388" s="18">
        <v>12265391</v>
      </c>
      <c r="F388" s="18">
        <v>12269040</v>
      </c>
      <c r="G388" s="15" t="s">
        <v>2270</v>
      </c>
      <c r="H388" s="15" t="s">
        <v>2463</v>
      </c>
      <c r="I388" s="15" t="s">
        <v>11828</v>
      </c>
      <c r="J388" s="15" t="s">
        <v>11833</v>
      </c>
      <c r="K388" s="15" t="s">
        <v>11833</v>
      </c>
      <c r="L388" s="15" t="s">
        <v>2464</v>
      </c>
    </row>
    <row r="389" spans="1:12" x14ac:dyDescent="0.2">
      <c r="A389" s="15">
        <v>3</v>
      </c>
      <c r="B389" s="18">
        <v>12268652</v>
      </c>
      <c r="C389" s="18">
        <v>12268652</v>
      </c>
      <c r="D389" s="19">
        <v>7.9623521852874797</v>
      </c>
      <c r="E389" s="18">
        <v>12265391</v>
      </c>
      <c r="F389" s="18">
        <v>12269040</v>
      </c>
      <c r="G389" s="15" t="s">
        <v>2270</v>
      </c>
      <c r="H389" s="15" t="s">
        <v>2463</v>
      </c>
      <c r="I389" s="15" t="s">
        <v>11828</v>
      </c>
      <c r="J389" s="15" t="s">
        <v>11833</v>
      </c>
      <c r="K389" s="15" t="s">
        <v>11833</v>
      </c>
      <c r="L389" s="15" t="s">
        <v>2464</v>
      </c>
    </row>
    <row r="390" spans="1:12" x14ac:dyDescent="0.2">
      <c r="A390" s="15">
        <v>3</v>
      </c>
      <c r="B390" s="18">
        <v>12268697</v>
      </c>
      <c r="C390" s="18">
        <v>12268697</v>
      </c>
      <c r="D390" s="19">
        <v>6.8812598527809996</v>
      </c>
      <c r="E390" s="18">
        <v>12265391</v>
      </c>
      <c r="F390" s="18">
        <v>12269040</v>
      </c>
      <c r="G390" s="15" t="s">
        <v>2270</v>
      </c>
      <c r="H390" s="15" t="s">
        <v>2463</v>
      </c>
      <c r="I390" s="15" t="s">
        <v>11828</v>
      </c>
      <c r="J390" s="15" t="s">
        <v>11833</v>
      </c>
      <c r="K390" s="15" t="s">
        <v>11833</v>
      </c>
      <c r="L390" s="15" t="s">
        <v>2464</v>
      </c>
    </row>
    <row r="391" spans="1:12" x14ac:dyDescent="0.2">
      <c r="A391" s="15">
        <v>3</v>
      </c>
      <c r="B391" s="18">
        <v>12268698</v>
      </c>
      <c r="C391" s="18">
        <v>12268705</v>
      </c>
      <c r="D391" s="19">
        <v>7.6086868015992302</v>
      </c>
      <c r="E391" s="18">
        <v>12265391</v>
      </c>
      <c r="F391" s="18">
        <v>12269040</v>
      </c>
      <c r="G391" s="15" t="s">
        <v>2270</v>
      </c>
      <c r="H391" s="15" t="s">
        <v>2463</v>
      </c>
      <c r="I391" s="15" t="s">
        <v>11828</v>
      </c>
      <c r="J391" s="15" t="s">
        <v>11833</v>
      </c>
      <c r="K391" s="15" t="s">
        <v>11833</v>
      </c>
      <c r="L391" s="15" t="s">
        <v>2464</v>
      </c>
    </row>
    <row r="392" spans="1:12" x14ac:dyDescent="0.2">
      <c r="A392" s="15">
        <v>3</v>
      </c>
      <c r="B392" s="18">
        <v>12268706</v>
      </c>
      <c r="C392" s="18">
        <v>12268706</v>
      </c>
      <c r="D392" s="19">
        <v>6.72436584501403</v>
      </c>
      <c r="E392" s="18">
        <v>12265391</v>
      </c>
      <c r="F392" s="18">
        <v>12269040</v>
      </c>
      <c r="G392" s="15" t="s">
        <v>2270</v>
      </c>
      <c r="H392" s="15" t="s">
        <v>2463</v>
      </c>
      <c r="I392" s="15" t="s">
        <v>11828</v>
      </c>
      <c r="J392" s="15" t="s">
        <v>11833</v>
      </c>
      <c r="K392" s="15" t="s">
        <v>11833</v>
      </c>
      <c r="L392" s="15" t="s">
        <v>2464</v>
      </c>
    </row>
    <row r="393" spans="1:12" x14ac:dyDescent="0.2">
      <c r="A393" s="15">
        <v>3</v>
      </c>
      <c r="B393" s="18">
        <v>12268707</v>
      </c>
      <c r="C393" s="18">
        <v>12268708</v>
      </c>
      <c r="D393" s="19">
        <v>7.6510678869923199</v>
      </c>
      <c r="E393" s="18">
        <v>12265391</v>
      </c>
      <c r="F393" s="18">
        <v>12269040</v>
      </c>
      <c r="G393" s="15" t="s">
        <v>2270</v>
      </c>
      <c r="H393" s="15" t="s">
        <v>2463</v>
      </c>
      <c r="I393" s="15" t="s">
        <v>11828</v>
      </c>
      <c r="J393" s="15" t="s">
        <v>11833</v>
      </c>
      <c r="K393" s="15" t="s">
        <v>11833</v>
      </c>
      <c r="L393" s="15" t="s">
        <v>2464</v>
      </c>
    </row>
    <row r="394" spans="1:12" x14ac:dyDescent="0.2">
      <c r="A394" s="15">
        <v>3</v>
      </c>
      <c r="B394" s="18">
        <v>12268752</v>
      </c>
      <c r="C394" s="18">
        <v>12268760</v>
      </c>
      <c r="D394" s="19">
        <v>5.0740275544270999</v>
      </c>
      <c r="E394" s="18">
        <v>12265391</v>
      </c>
      <c r="F394" s="18">
        <v>12269040</v>
      </c>
      <c r="G394" s="15" t="s">
        <v>2270</v>
      </c>
      <c r="H394" s="15" t="s">
        <v>2463</v>
      </c>
      <c r="I394" s="15" t="s">
        <v>11828</v>
      </c>
      <c r="J394" s="15" t="s">
        <v>11833</v>
      </c>
      <c r="K394" s="15" t="s">
        <v>11833</v>
      </c>
      <c r="L394" s="15" t="s">
        <v>2464</v>
      </c>
    </row>
    <row r="395" spans="1:12" x14ac:dyDescent="0.2">
      <c r="A395" s="15">
        <v>3</v>
      </c>
      <c r="B395" s="18">
        <v>12268767</v>
      </c>
      <c r="C395" s="18">
        <v>12268774</v>
      </c>
      <c r="D395" s="19">
        <v>7.3373991414684996</v>
      </c>
      <c r="E395" s="18">
        <v>12265391</v>
      </c>
      <c r="F395" s="18">
        <v>12269040</v>
      </c>
      <c r="G395" s="15" t="s">
        <v>2270</v>
      </c>
      <c r="H395" s="15" t="s">
        <v>2463</v>
      </c>
      <c r="I395" s="15" t="s">
        <v>11828</v>
      </c>
      <c r="J395" s="15" t="s">
        <v>11833</v>
      </c>
      <c r="K395" s="15" t="s">
        <v>11833</v>
      </c>
      <c r="L395" s="15" t="s">
        <v>2464</v>
      </c>
    </row>
    <row r="396" spans="1:12" x14ac:dyDescent="0.2">
      <c r="A396" s="15">
        <v>3</v>
      </c>
      <c r="B396" s="18">
        <v>12454106</v>
      </c>
      <c r="C396" s="18">
        <v>12454107</v>
      </c>
      <c r="D396" s="19">
        <v>6.7973047696493296</v>
      </c>
      <c r="E396" s="18">
        <v>12454057</v>
      </c>
      <c r="F396" s="18">
        <v>12455007</v>
      </c>
      <c r="G396" s="15" t="s">
        <v>2272</v>
      </c>
      <c r="H396" s="15" t="s">
        <v>2465</v>
      </c>
      <c r="I396" s="15" t="s">
        <v>11828</v>
      </c>
      <c r="J396" s="15" t="s">
        <v>11833</v>
      </c>
      <c r="K396" s="15" t="s">
        <v>11833</v>
      </c>
      <c r="L396" s="15" t="s">
        <v>2438</v>
      </c>
    </row>
    <row r="397" spans="1:12" x14ac:dyDescent="0.2">
      <c r="A397" s="15">
        <v>3</v>
      </c>
      <c r="B397" s="18">
        <v>12518629</v>
      </c>
      <c r="C397" s="18">
        <v>12518629</v>
      </c>
      <c r="D397" s="19">
        <v>9.5254156927046996</v>
      </c>
      <c r="E397" s="18">
        <v>12516315</v>
      </c>
      <c r="F397" s="18">
        <v>12523089</v>
      </c>
      <c r="G397" s="15" t="s">
        <v>2270</v>
      </c>
      <c r="H397" s="15" t="s">
        <v>2466</v>
      </c>
      <c r="I397" s="15" t="s">
        <v>11831</v>
      </c>
      <c r="J397" s="15" t="s">
        <v>11832</v>
      </c>
      <c r="K397" s="15" t="s">
        <v>11830</v>
      </c>
      <c r="L397" s="15" t="s">
        <v>2386</v>
      </c>
    </row>
    <row r="398" spans="1:12" x14ac:dyDescent="0.2">
      <c r="A398" s="15">
        <v>3</v>
      </c>
      <c r="B398" s="18">
        <v>12522577</v>
      </c>
      <c r="C398" s="18">
        <v>12522577</v>
      </c>
      <c r="D398" s="19">
        <v>8.1924183305842497</v>
      </c>
      <c r="E398" s="18">
        <v>12516315</v>
      </c>
      <c r="F398" s="18">
        <v>12523089</v>
      </c>
      <c r="G398" s="15" t="s">
        <v>2270</v>
      </c>
      <c r="H398" s="15" t="s">
        <v>2466</v>
      </c>
      <c r="I398" s="15" t="s">
        <v>11831</v>
      </c>
      <c r="J398" s="15" t="s">
        <v>11832</v>
      </c>
      <c r="K398" s="15" t="s">
        <v>11830</v>
      </c>
      <c r="L398" s="15" t="s">
        <v>2386</v>
      </c>
    </row>
    <row r="399" spans="1:12" x14ac:dyDescent="0.2">
      <c r="A399" s="15">
        <v>3</v>
      </c>
      <c r="B399" s="18">
        <v>12669319</v>
      </c>
      <c r="C399" s="18">
        <v>12669319</v>
      </c>
      <c r="D399" s="19">
        <v>8.0800736888155402</v>
      </c>
      <c r="E399" s="18">
        <v>12669318</v>
      </c>
      <c r="F399" s="18">
        <v>12670623</v>
      </c>
      <c r="G399" s="15" t="s">
        <v>2272</v>
      </c>
      <c r="H399" s="15" t="s">
        <v>2467</v>
      </c>
      <c r="I399" s="15" t="s">
        <v>11828</v>
      </c>
      <c r="J399" s="15" t="s">
        <v>11829</v>
      </c>
      <c r="K399" s="15" t="s">
        <v>2299</v>
      </c>
      <c r="L399" s="15" t="s">
        <v>2468</v>
      </c>
    </row>
    <row r="400" spans="1:12" x14ac:dyDescent="0.2">
      <c r="A400" s="15">
        <v>3</v>
      </c>
      <c r="B400" s="18">
        <v>12787944</v>
      </c>
      <c r="C400" s="18">
        <v>12787944</v>
      </c>
      <c r="D400" s="19">
        <v>5.6440620037373197</v>
      </c>
      <c r="E400" s="18">
        <v>12786950</v>
      </c>
      <c r="F400" s="18">
        <v>12788003</v>
      </c>
      <c r="G400" s="15" t="s">
        <v>2272</v>
      </c>
      <c r="H400" s="15" t="s">
        <v>2469</v>
      </c>
      <c r="I400" s="15" t="s">
        <v>11828</v>
      </c>
      <c r="J400" s="15" t="s">
        <v>11833</v>
      </c>
      <c r="K400" s="15" t="s">
        <v>11833</v>
      </c>
      <c r="L400" s="15" t="s">
        <v>2365</v>
      </c>
    </row>
    <row r="401" spans="1:12" x14ac:dyDescent="0.2">
      <c r="A401" s="15">
        <v>3</v>
      </c>
      <c r="B401" s="18">
        <v>13121935</v>
      </c>
      <c r="C401" s="18">
        <v>13121935</v>
      </c>
      <c r="D401" s="19">
        <v>8.5870702942123902</v>
      </c>
      <c r="E401" s="18">
        <v>13116260</v>
      </c>
      <c r="F401" s="18">
        <v>13124322</v>
      </c>
      <c r="G401" s="15" t="s">
        <v>2272</v>
      </c>
      <c r="H401" s="15" t="s">
        <v>2470</v>
      </c>
      <c r="I401" s="15" t="s">
        <v>11831</v>
      </c>
      <c r="J401" s="15" t="s">
        <v>11832</v>
      </c>
      <c r="K401" s="15" t="s">
        <v>11830</v>
      </c>
      <c r="L401" s="15" t="s">
        <v>2335</v>
      </c>
    </row>
    <row r="402" spans="1:12" x14ac:dyDescent="0.2">
      <c r="A402" s="15">
        <v>3</v>
      </c>
      <c r="B402" s="18">
        <v>13121978</v>
      </c>
      <c r="C402" s="18">
        <v>13121978</v>
      </c>
      <c r="D402" s="19">
        <v>8.3582315914864402</v>
      </c>
      <c r="E402" s="18">
        <v>13116260</v>
      </c>
      <c r="F402" s="18">
        <v>13124322</v>
      </c>
      <c r="G402" s="15" t="s">
        <v>2272</v>
      </c>
      <c r="H402" s="15" t="s">
        <v>2470</v>
      </c>
      <c r="I402" s="15" t="s">
        <v>11831</v>
      </c>
      <c r="J402" s="15" t="s">
        <v>11832</v>
      </c>
      <c r="K402" s="15" t="s">
        <v>11830</v>
      </c>
      <c r="L402" s="15" t="s">
        <v>2335</v>
      </c>
    </row>
    <row r="403" spans="1:12" x14ac:dyDescent="0.2">
      <c r="A403" s="15">
        <v>3</v>
      </c>
      <c r="B403" s="18">
        <v>13438762</v>
      </c>
      <c r="C403" s="18">
        <v>13438763</v>
      </c>
      <c r="D403" s="19">
        <v>5.9113144594132701</v>
      </c>
      <c r="E403" s="18">
        <v>13425673</v>
      </c>
      <c r="F403" s="18">
        <v>13439669</v>
      </c>
      <c r="G403" s="15" t="s">
        <v>2270</v>
      </c>
      <c r="H403" s="15" t="s">
        <v>2471</v>
      </c>
      <c r="I403" s="15" t="s">
        <v>11831</v>
      </c>
      <c r="J403" s="15" t="s">
        <v>11832</v>
      </c>
      <c r="K403" s="15" t="s">
        <v>11830</v>
      </c>
      <c r="L403" s="15" t="s">
        <v>2331</v>
      </c>
    </row>
    <row r="404" spans="1:12" x14ac:dyDescent="0.2">
      <c r="A404" s="15">
        <v>3</v>
      </c>
      <c r="B404" s="18">
        <v>13438835</v>
      </c>
      <c r="C404" s="18">
        <v>13438835</v>
      </c>
      <c r="D404" s="19">
        <v>6.8426649030427003</v>
      </c>
      <c r="E404" s="18">
        <v>13425673</v>
      </c>
      <c r="F404" s="18">
        <v>13439669</v>
      </c>
      <c r="G404" s="15" t="s">
        <v>2270</v>
      </c>
      <c r="H404" s="15" t="s">
        <v>2471</v>
      </c>
      <c r="I404" s="15" t="s">
        <v>11831</v>
      </c>
      <c r="J404" s="15" t="s">
        <v>11832</v>
      </c>
      <c r="K404" s="15" t="s">
        <v>11830</v>
      </c>
      <c r="L404" s="15" t="s">
        <v>2331</v>
      </c>
    </row>
    <row r="405" spans="1:12" x14ac:dyDescent="0.2">
      <c r="A405" s="15">
        <v>3</v>
      </c>
      <c r="B405" s="18">
        <v>13518130</v>
      </c>
      <c r="C405" s="18">
        <v>13518130</v>
      </c>
      <c r="D405" s="19">
        <v>5.1611221707945498</v>
      </c>
      <c r="E405" s="18">
        <v>13515867</v>
      </c>
      <c r="F405" s="18">
        <v>13520088</v>
      </c>
      <c r="G405" s="15" t="s">
        <v>2270</v>
      </c>
      <c r="H405" s="15" t="s">
        <v>2472</v>
      </c>
      <c r="I405" s="15" t="s">
        <v>11831</v>
      </c>
      <c r="J405" s="15" t="s">
        <v>11832</v>
      </c>
      <c r="K405" s="15" t="s">
        <v>11830</v>
      </c>
      <c r="L405" s="15" t="s">
        <v>2331</v>
      </c>
    </row>
    <row r="406" spans="1:12" x14ac:dyDescent="0.2">
      <c r="A406" s="15">
        <v>3</v>
      </c>
      <c r="B406" s="18">
        <v>13518131</v>
      </c>
      <c r="C406" s="18">
        <v>13518135</v>
      </c>
      <c r="D406" s="19">
        <v>4.6840183055065099</v>
      </c>
      <c r="E406" s="18">
        <v>13515867</v>
      </c>
      <c r="F406" s="18">
        <v>13520088</v>
      </c>
      <c r="G406" s="15" t="s">
        <v>2270</v>
      </c>
      <c r="H406" s="15" t="s">
        <v>2472</v>
      </c>
      <c r="I406" s="15" t="s">
        <v>11831</v>
      </c>
      <c r="J406" s="15" t="s">
        <v>11832</v>
      </c>
      <c r="K406" s="15" t="s">
        <v>11830</v>
      </c>
      <c r="L406" s="15" t="s">
        <v>2331</v>
      </c>
    </row>
    <row r="407" spans="1:12" x14ac:dyDescent="0.2">
      <c r="A407" s="15">
        <v>3</v>
      </c>
      <c r="B407" s="18">
        <v>13518136</v>
      </c>
      <c r="C407" s="18">
        <v>13518136</v>
      </c>
      <c r="D407" s="19">
        <v>7.8579110826578598</v>
      </c>
      <c r="E407" s="18">
        <v>13515867</v>
      </c>
      <c r="F407" s="18">
        <v>13520088</v>
      </c>
      <c r="G407" s="15" t="s">
        <v>2270</v>
      </c>
      <c r="H407" s="15" t="s">
        <v>2472</v>
      </c>
      <c r="I407" s="15" t="s">
        <v>11831</v>
      </c>
      <c r="J407" s="15" t="s">
        <v>11832</v>
      </c>
      <c r="K407" s="15" t="s">
        <v>11830</v>
      </c>
      <c r="L407" s="15" t="s">
        <v>2331</v>
      </c>
    </row>
    <row r="408" spans="1:12" x14ac:dyDescent="0.2">
      <c r="A408" s="15">
        <v>3</v>
      </c>
      <c r="B408" s="18">
        <v>13518236</v>
      </c>
      <c r="C408" s="18">
        <v>13518236</v>
      </c>
      <c r="D408" s="19">
        <v>7.5104987178699298</v>
      </c>
      <c r="E408" s="18">
        <v>13515867</v>
      </c>
      <c r="F408" s="18">
        <v>13520088</v>
      </c>
      <c r="G408" s="15" t="s">
        <v>2270</v>
      </c>
      <c r="H408" s="15" t="s">
        <v>2472</v>
      </c>
      <c r="I408" s="15" t="s">
        <v>11831</v>
      </c>
      <c r="J408" s="15" t="s">
        <v>11832</v>
      </c>
      <c r="K408" s="15" t="s">
        <v>11830</v>
      </c>
      <c r="L408" s="15" t="s">
        <v>2331</v>
      </c>
    </row>
    <row r="409" spans="1:12" x14ac:dyDescent="0.2">
      <c r="A409" s="15">
        <v>3</v>
      </c>
      <c r="B409" s="18">
        <v>13623501</v>
      </c>
      <c r="C409" s="18">
        <v>13623501</v>
      </c>
      <c r="D409" s="19">
        <v>6.8143056995265399</v>
      </c>
      <c r="E409" s="18">
        <v>13619468</v>
      </c>
      <c r="F409" s="18">
        <v>13628948</v>
      </c>
      <c r="G409" s="15" t="s">
        <v>2270</v>
      </c>
      <c r="H409" s="15" t="s">
        <v>2473</v>
      </c>
      <c r="I409" s="15" t="s">
        <v>11831</v>
      </c>
      <c r="J409" s="15" t="s">
        <v>11832</v>
      </c>
      <c r="K409" s="15" t="s">
        <v>11830</v>
      </c>
      <c r="L409" s="15" t="s">
        <v>2474</v>
      </c>
    </row>
    <row r="410" spans="1:12" x14ac:dyDescent="0.2">
      <c r="A410" s="15">
        <v>3</v>
      </c>
      <c r="B410" s="18">
        <v>13623554</v>
      </c>
      <c r="C410" s="18">
        <v>13623554</v>
      </c>
      <c r="D410" s="19">
        <v>5.1055624596378797</v>
      </c>
      <c r="E410" s="18">
        <v>13619468</v>
      </c>
      <c r="F410" s="18">
        <v>13628948</v>
      </c>
      <c r="G410" s="15" t="s">
        <v>2270</v>
      </c>
      <c r="H410" s="15" t="s">
        <v>2473</v>
      </c>
      <c r="I410" s="15" t="s">
        <v>11831</v>
      </c>
      <c r="J410" s="15" t="s">
        <v>11832</v>
      </c>
      <c r="K410" s="15" t="s">
        <v>11830</v>
      </c>
      <c r="L410" s="15" t="s">
        <v>2474</v>
      </c>
    </row>
    <row r="411" spans="1:12" x14ac:dyDescent="0.2">
      <c r="A411" s="15">
        <v>3</v>
      </c>
      <c r="B411" s="18">
        <v>13623555</v>
      </c>
      <c r="C411" s="18">
        <v>13623561</v>
      </c>
      <c r="D411" s="19">
        <v>7.0084495043019297</v>
      </c>
      <c r="E411" s="18">
        <v>13619468</v>
      </c>
      <c r="F411" s="18">
        <v>13628948</v>
      </c>
      <c r="G411" s="15" t="s">
        <v>2270</v>
      </c>
      <c r="H411" s="15" t="s">
        <v>2473</v>
      </c>
      <c r="I411" s="15" t="s">
        <v>11831</v>
      </c>
      <c r="J411" s="15" t="s">
        <v>11832</v>
      </c>
      <c r="K411" s="15" t="s">
        <v>11830</v>
      </c>
      <c r="L411" s="15" t="s">
        <v>2474</v>
      </c>
    </row>
    <row r="412" spans="1:12" x14ac:dyDescent="0.2">
      <c r="A412" s="15">
        <v>3</v>
      </c>
      <c r="B412" s="18">
        <v>13811063</v>
      </c>
      <c r="C412" s="18">
        <v>13811063</v>
      </c>
      <c r="D412" s="19">
        <v>9.10920676428508</v>
      </c>
      <c r="E412" s="18">
        <v>13810987</v>
      </c>
      <c r="F412" s="18">
        <v>13811558</v>
      </c>
      <c r="G412" s="15" t="s">
        <v>2270</v>
      </c>
      <c r="H412" s="15" t="s">
        <v>2475</v>
      </c>
      <c r="I412" s="15" t="s">
        <v>11828</v>
      </c>
      <c r="J412" s="15" t="s">
        <v>11829</v>
      </c>
      <c r="K412" s="15" t="s">
        <v>2477</v>
      </c>
      <c r="L412" s="15" t="s">
        <v>2476</v>
      </c>
    </row>
    <row r="413" spans="1:12" x14ac:dyDescent="0.2">
      <c r="A413" s="15">
        <v>3</v>
      </c>
      <c r="B413" s="18">
        <v>13811107</v>
      </c>
      <c r="C413" s="18">
        <v>13811107</v>
      </c>
      <c r="D413" s="19">
        <v>7.4603536715877699</v>
      </c>
      <c r="E413" s="18">
        <v>13810987</v>
      </c>
      <c r="F413" s="18">
        <v>13811558</v>
      </c>
      <c r="G413" s="15" t="s">
        <v>2270</v>
      </c>
      <c r="H413" s="15" t="s">
        <v>2475</v>
      </c>
      <c r="I413" s="15" t="s">
        <v>11828</v>
      </c>
      <c r="J413" s="15" t="s">
        <v>11829</v>
      </c>
      <c r="K413" s="15" t="s">
        <v>2477</v>
      </c>
      <c r="L413" s="15" t="s">
        <v>2476</v>
      </c>
    </row>
    <row r="414" spans="1:12" x14ac:dyDescent="0.2">
      <c r="A414" s="15">
        <v>3</v>
      </c>
      <c r="B414" s="18">
        <v>13818139</v>
      </c>
      <c r="C414" s="18">
        <v>13818139</v>
      </c>
      <c r="D414" s="19">
        <v>7.7751335634815799</v>
      </c>
      <c r="E414" s="18">
        <v>13816427</v>
      </c>
      <c r="F414" s="18">
        <v>13821632</v>
      </c>
      <c r="G414" s="15" t="s">
        <v>2270</v>
      </c>
      <c r="H414" s="15" t="s">
        <v>2478</v>
      </c>
      <c r="I414" s="15" t="s">
        <v>11831</v>
      </c>
      <c r="J414" s="15" t="s">
        <v>11832</v>
      </c>
      <c r="K414" s="15" t="s">
        <v>11830</v>
      </c>
      <c r="L414" s="15" t="s">
        <v>2335</v>
      </c>
    </row>
    <row r="415" spans="1:12" x14ac:dyDescent="0.2">
      <c r="A415" s="15">
        <v>3</v>
      </c>
      <c r="B415" s="18">
        <v>13818140</v>
      </c>
      <c r="C415" s="18">
        <v>13818140</v>
      </c>
      <c r="D415" s="19">
        <v>8.8023506854792508</v>
      </c>
      <c r="E415" s="18">
        <v>13816427</v>
      </c>
      <c r="F415" s="18">
        <v>13821632</v>
      </c>
      <c r="G415" s="15" t="s">
        <v>2270</v>
      </c>
      <c r="H415" s="15" t="s">
        <v>2478</v>
      </c>
      <c r="I415" s="15" t="s">
        <v>11831</v>
      </c>
      <c r="J415" s="15" t="s">
        <v>11832</v>
      </c>
      <c r="K415" s="15" t="s">
        <v>11830</v>
      </c>
      <c r="L415" s="15" t="s">
        <v>2335</v>
      </c>
    </row>
    <row r="416" spans="1:12" x14ac:dyDescent="0.2">
      <c r="A416" s="15">
        <v>3</v>
      </c>
      <c r="B416" s="18">
        <v>13818177</v>
      </c>
      <c r="C416" s="18">
        <v>13818177</v>
      </c>
      <c r="D416" s="19">
        <v>7.2192447471149803</v>
      </c>
      <c r="E416" s="18">
        <v>13816427</v>
      </c>
      <c r="F416" s="18">
        <v>13821632</v>
      </c>
      <c r="G416" s="15" t="s">
        <v>2270</v>
      </c>
      <c r="H416" s="15" t="s">
        <v>2478</v>
      </c>
      <c r="I416" s="15" t="s">
        <v>11831</v>
      </c>
      <c r="J416" s="15" t="s">
        <v>11832</v>
      </c>
      <c r="K416" s="15" t="s">
        <v>11830</v>
      </c>
      <c r="L416" s="15" t="s">
        <v>2335</v>
      </c>
    </row>
    <row r="417" spans="1:12" x14ac:dyDescent="0.2">
      <c r="A417" s="15">
        <v>3</v>
      </c>
      <c r="B417" s="18">
        <v>13818178</v>
      </c>
      <c r="C417" s="18">
        <v>13818181</v>
      </c>
      <c r="D417" s="19">
        <v>8.4891989191821509</v>
      </c>
      <c r="E417" s="18">
        <v>13816427</v>
      </c>
      <c r="F417" s="18">
        <v>13821632</v>
      </c>
      <c r="G417" s="15" t="s">
        <v>2270</v>
      </c>
      <c r="H417" s="15" t="s">
        <v>2478</v>
      </c>
      <c r="I417" s="15" t="s">
        <v>11831</v>
      </c>
      <c r="J417" s="15" t="s">
        <v>11832</v>
      </c>
      <c r="K417" s="15" t="s">
        <v>11830</v>
      </c>
      <c r="L417" s="15" t="s">
        <v>2335</v>
      </c>
    </row>
    <row r="418" spans="1:12" x14ac:dyDescent="0.2">
      <c r="A418" s="15">
        <v>3</v>
      </c>
      <c r="B418" s="18">
        <v>13818182</v>
      </c>
      <c r="C418" s="18">
        <v>13818182</v>
      </c>
      <c r="D418" s="19">
        <v>9.1490538325895194</v>
      </c>
      <c r="E418" s="18">
        <v>13816427</v>
      </c>
      <c r="F418" s="18">
        <v>13821632</v>
      </c>
      <c r="G418" s="15" t="s">
        <v>2270</v>
      </c>
      <c r="H418" s="15" t="s">
        <v>2478</v>
      </c>
      <c r="I418" s="15" t="s">
        <v>11831</v>
      </c>
      <c r="J418" s="15" t="s">
        <v>11832</v>
      </c>
      <c r="K418" s="15" t="s">
        <v>11830</v>
      </c>
      <c r="L418" s="15" t="s">
        <v>2335</v>
      </c>
    </row>
    <row r="419" spans="1:12" x14ac:dyDescent="0.2">
      <c r="A419" s="15">
        <v>3</v>
      </c>
      <c r="B419" s="18">
        <v>13818184</v>
      </c>
      <c r="C419" s="18">
        <v>13818184</v>
      </c>
      <c r="D419" s="19">
        <v>7.5594454009901897</v>
      </c>
      <c r="E419" s="18">
        <v>13816427</v>
      </c>
      <c r="F419" s="18">
        <v>13821632</v>
      </c>
      <c r="G419" s="15" t="s">
        <v>2270</v>
      </c>
      <c r="H419" s="15" t="s">
        <v>2478</v>
      </c>
      <c r="I419" s="15" t="s">
        <v>11831</v>
      </c>
      <c r="J419" s="15" t="s">
        <v>11832</v>
      </c>
      <c r="K419" s="15" t="s">
        <v>11830</v>
      </c>
      <c r="L419" s="15" t="s">
        <v>2335</v>
      </c>
    </row>
    <row r="420" spans="1:12" x14ac:dyDescent="0.2">
      <c r="A420" s="15">
        <v>3</v>
      </c>
      <c r="B420" s="18">
        <v>13931354</v>
      </c>
      <c r="C420" s="18">
        <v>13931354</v>
      </c>
      <c r="D420" s="19">
        <v>7.6751582214449803</v>
      </c>
      <c r="E420" s="18">
        <v>13930307</v>
      </c>
      <c r="F420" s="18">
        <v>13933787</v>
      </c>
      <c r="G420" s="15" t="s">
        <v>2272</v>
      </c>
      <c r="H420" s="15" t="s">
        <v>2479</v>
      </c>
      <c r="I420" s="15" t="s">
        <v>11831</v>
      </c>
      <c r="J420" s="15" t="s">
        <v>11832</v>
      </c>
      <c r="K420" s="15" t="s">
        <v>11830</v>
      </c>
      <c r="L420" s="15" t="s">
        <v>2335</v>
      </c>
    </row>
    <row r="421" spans="1:12" x14ac:dyDescent="0.2">
      <c r="A421" s="15">
        <v>3</v>
      </c>
      <c r="B421" s="18">
        <v>13931355</v>
      </c>
      <c r="C421" s="18">
        <v>13931363</v>
      </c>
      <c r="D421" s="19">
        <v>6.7830258126235998</v>
      </c>
      <c r="E421" s="18">
        <v>13930307</v>
      </c>
      <c r="F421" s="18">
        <v>13933787</v>
      </c>
      <c r="G421" s="15" t="s">
        <v>2272</v>
      </c>
      <c r="H421" s="15" t="s">
        <v>2479</v>
      </c>
      <c r="I421" s="15" t="s">
        <v>11831</v>
      </c>
      <c r="J421" s="15" t="s">
        <v>11832</v>
      </c>
      <c r="K421" s="15" t="s">
        <v>11830</v>
      </c>
      <c r="L421" s="15" t="s">
        <v>2335</v>
      </c>
    </row>
    <row r="422" spans="1:12" x14ac:dyDescent="0.2">
      <c r="A422" s="15">
        <v>3</v>
      </c>
      <c r="B422" s="18">
        <v>13931410</v>
      </c>
      <c r="C422" s="18">
        <v>13931410</v>
      </c>
      <c r="D422" s="19">
        <v>8.8119664706506402</v>
      </c>
      <c r="E422" s="18">
        <v>13930307</v>
      </c>
      <c r="F422" s="18">
        <v>13933787</v>
      </c>
      <c r="G422" s="15" t="s">
        <v>2272</v>
      </c>
      <c r="H422" s="15" t="s">
        <v>2479</v>
      </c>
      <c r="I422" s="15" t="s">
        <v>11831</v>
      </c>
      <c r="J422" s="15" t="s">
        <v>11832</v>
      </c>
      <c r="K422" s="15" t="s">
        <v>11830</v>
      </c>
      <c r="L422" s="15" t="s">
        <v>2335</v>
      </c>
    </row>
    <row r="423" spans="1:12" x14ac:dyDescent="0.2">
      <c r="A423" s="15">
        <v>3</v>
      </c>
      <c r="B423" s="18">
        <v>14065897</v>
      </c>
      <c r="C423" s="18">
        <v>14065897</v>
      </c>
      <c r="D423" s="19">
        <v>2.8472873129610701</v>
      </c>
      <c r="E423" s="18">
        <v>14062034</v>
      </c>
      <c r="F423" s="18">
        <v>14072953</v>
      </c>
      <c r="G423" s="15" t="s">
        <v>2272</v>
      </c>
      <c r="H423" s="15" t="s">
        <v>2480</v>
      </c>
      <c r="I423" s="15" t="s">
        <v>11831</v>
      </c>
      <c r="J423" s="15" t="s">
        <v>11834</v>
      </c>
      <c r="K423" s="15" t="s">
        <v>11834</v>
      </c>
      <c r="L423" s="15" t="s">
        <v>2313</v>
      </c>
    </row>
    <row r="424" spans="1:12" x14ac:dyDescent="0.2">
      <c r="A424" s="15">
        <v>3</v>
      </c>
      <c r="B424" s="18">
        <v>14065897</v>
      </c>
      <c r="C424" s="18">
        <v>14065897</v>
      </c>
      <c r="D424" s="19">
        <v>2.8472873129610701</v>
      </c>
      <c r="E424" s="18">
        <v>14064626</v>
      </c>
      <c r="F424" s="18">
        <v>14067617</v>
      </c>
      <c r="G424" s="15" t="s">
        <v>2270</v>
      </c>
      <c r="H424" s="15" t="s">
        <v>2481</v>
      </c>
      <c r="I424" s="15" t="s">
        <v>11831</v>
      </c>
      <c r="J424" s="15" t="s">
        <v>11832</v>
      </c>
      <c r="K424" s="15" t="s">
        <v>11830</v>
      </c>
      <c r="L424" s="15" t="s">
        <v>2331</v>
      </c>
    </row>
    <row r="425" spans="1:12" x14ac:dyDescent="0.2">
      <c r="A425" s="15">
        <v>3</v>
      </c>
      <c r="B425" s="18">
        <v>14065897</v>
      </c>
      <c r="C425" s="18">
        <v>14065897</v>
      </c>
      <c r="D425" s="19">
        <v>2.8472873129610701</v>
      </c>
      <c r="E425" s="18">
        <v>14064914</v>
      </c>
      <c r="F425" s="18">
        <v>14066181</v>
      </c>
      <c r="G425" s="15" t="s">
        <v>2270</v>
      </c>
      <c r="H425" s="15" t="s">
        <v>2482</v>
      </c>
      <c r="I425" s="15" t="s">
        <v>11828</v>
      </c>
      <c r="J425" s="15" t="s">
        <v>11829</v>
      </c>
      <c r="K425" s="15" t="s">
        <v>2299</v>
      </c>
      <c r="L425" s="15" t="s">
        <v>2483</v>
      </c>
    </row>
    <row r="426" spans="1:12" x14ac:dyDescent="0.2">
      <c r="A426" s="15">
        <v>3</v>
      </c>
      <c r="B426" s="18">
        <v>14069867</v>
      </c>
      <c r="C426" s="18">
        <v>14069867</v>
      </c>
      <c r="D426" s="19">
        <v>5.4335409930110901</v>
      </c>
      <c r="E426" s="18">
        <v>14062034</v>
      </c>
      <c r="F426" s="18">
        <v>14072953</v>
      </c>
      <c r="G426" s="15" t="s">
        <v>2272</v>
      </c>
      <c r="H426" s="15" t="s">
        <v>2480</v>
      </c>
      <c r="I426" s="15" t="s">
        <v>11831</v>
      </c>
      <c r="J426" s="15" t="s">
        <v>11834</v>
      </c>
      <c r="K426" s="15" t="s">
        <v>11834</v>
      </c>
      <c r="L426" s="15" t="s">
        <v>2313</v>
      </c>
    </row>
    <row r="427" spans="1:12" x14ac:dyDescent="0.2">
      <c r="A427" s="15">
        <v>3</v>
      </c>
      <c r="B427" s="18">
        <v>14069867</v>
      </c>
      <c r="C427" s="18">
        <v>14069867</v>
      </c>
      <c r="D427" s="19">
        <v>5.4335409930110901</v>
      </c>
      <c r="E427" s="18">
        <v>14067620</v>
      </c>
      <c r="F427" s="18">
        <v>14072004</v>
      </c>
      <c r="G427" s="15" t="s">
        <v>2272</v>
      </c>
      <c r="H427" s="15" t="s">
        <v>2484</v>
      </c>
      <c r="I427" s="15" t="s">
        <v>11831</v>
      </c>
      <c r="J427" s="15" t="s">
        <v>11832</v>
      </c>
      <c r="K427" s="15" t="s">
        <v>11830</v>
      </c>
      <c r="L427" s="15" t="s">
        <v>2325</v>
      </c>
    </row>
    <row r="428" spans="1:12" x14ac:dyDescent="0.2">
      <c r="A428" s="15">
        <v>3</v>
      </c>
      <c r="B428" s="18">
        <v>14069890</v>
      </c>
      <c r="C428" s="18">
        <v>14069890</v>
      </c>
      <c r="D428" s="19">
        <v>7.37082774413763</v>
      </c>
      <c r="E428" s="18">
        <v>14062034</v>
      </c>
      <c r="F428" s="18">
        <v>14072953</v>
      </c>
      <c r="G428" s="15" t="s">
        <v>2272</v>
      </c>
      <c r="H428" s="15" t="s">
        <v>2480</v>
      </c>
      <c r="I428" s="15" t="s">
        <v>11831</v>
      </c>
      <c r="J428" s="15" t="s">
        <v>11834</v>
      </c>
      <c r="K428" s="15" t="s">
        <v>11834</v>
      </c>
      <c r="L428" s="15" t="s">
        <v>2313</v>
      </c>
    </row>
    <row r="429" spans="1:12" x14ac:dyDescent="0.2">
      <c r="A429" s="15">
        <v>3</v>
      </c>
      <c r="B429" s="18">
        <v>14069890</v>
      </c>
      <c r="C429" s="18">
        <v>14069890</v>
      </c>
      <c r="D429" s="19">
        <v>7.37082774413763</v>
      </c>
      <c r="E429" s="18">
        <v>14067620</v>
      </c>
      <c r="F429" s="18">
        <v>14072004</v>
      </c>
      <c r="G429" s="15" t="s">
        <v>2272</v>
      </c>
      <c r="H429" s="15" t="s">
        <v>2484</v>
      </c>
      <c r="I429" s="15" t="s">
        <v>11831</v>
      </c>
      <c r="J429" s="15" t="s">
        <v>11832</v>
      </c>
      <c r="K429" s="15" t="s">
        <v>11830</v>
      </c>
      <c r="L429" s="15" t="s">
        <v>2325</v>
      </c>
    </row>
    <row r="430" spans="1:12" x14ac:dyDescent="0.2">
      <c r="A430" s="15">
        <v>3</v>
      </c>
      <c r="B430" s="18">
        <v>14250635</v>
      </c>
      <c r="C430" s="18">
        <v>14250635</v>
      </c>
      <c r="D430" s="19">
        <v>7.7340246532496204</v>
      </c>
      <c r="E430" s="18">
        <v>14250633</v>
      </c>
      <c r="F430" s="18">
        <v>14250894</v>
      </c>
      <c r="G430" s="15" t="s">
        <v>2272</v>
      </c>
      <c r="H430" s="15" t="s">
        <v>2485</v>
      </c>
      <c r="I430" s="15" t="s">
        <v>11831</v>
      </c>
      <c r="J430" s="15" t="s">
        <v>11832</v>
      </c>
      <c r="K430" s="15" t="s">
        <v>11830</v>
      </c>
      <c r="L430" s="15" t="s">
        <v>2295</v>
      </c>
    </row>
    <row r="431" spans="1:12" x14ac:dyDescent="0.2">
      <c r="A431" s="15">
        <v>3</v>
      </c>
      <c r="B431" s="18">
        <v>14250640</v>
      </c>
      <c r="C431" s="18">
        <v>14250640</v>
      </c>
      <c r="D431" s="19">
        <v>8.5685200847958995</v>
      </c>
      <c r="E431" s="18">
        <v>14250633</v>
      </c>
      <c r="F431" s="18">
        <v>14250894</v>
      </c>
      <c r="G431" s="15" t="s">
        <v>2272</v>
      </c>
      <c r="H431" s="15" t="s">
        <v>2485</v>
      </c>
      <c r="I431" s="15" t="s">
        <v>11831</v>
      </c>
      <c r="J431" s="15" t="s">
        <v>11832</v>
      </c>
      <c r="K431" s="15" t="s">
        <v>11830</v>
      </c>
      <c r="L431" s="15" t="s">
        <v>2295</v>
      </c>
    </row>
    <row r="432" spans="1:12" x14ac:dyDescent="0.2">
      <c r="A432" s="15">
        <v>3</v>
      </c>
      <c r="B432" s="18">
        <v>14250641</v>
      </c>
      <c r="C432" s="18">
        <v>14250641</v>
      </c>
      <c r="D432" s="19">
        <v>7.8946052074208799</v>
      </c>
      <c r="E432" s="18">
        <v>14250633</v>
      </c>
      <c r="F432" s="18">
        <v>14250894</v>
      </c>
      <c r="G432" s="15" t="s">
        <v>2272</v>
      </c>
      <c r="H432" s="15" t="s">
        <v>2485</v>
      </c>
      <c r="I432" s="15" t="s">
        <v>11831</v>
      </c>
      <c r="J432" s="15" t="s">
        <v>11832</v>
      </c>
      <c r="K432" s="15" t="s">
        <v>11830</v>
      </c>
      <c r="L432" s="15" t="s">
        <v>2295</v>
      </c>
    </row>
    <row r="433" spans="1:12" x14ac:dyDescent="0.2">
      <c r="A433" s="15">
        <v>3</v>
      </c>
      <c r="B433" s="18">
        <v>14250642</v>
      </c>
      <c r="C433" s="18">
        <v>14250643</v>
      </c>
      <c r="D433" s="19">
        <v>8.1673072064136605</v>
      </c>
      <c r="E433" s="18">
        <v>14250633</v>
      </c>
      <c r="F433" s="18">
        <v>14250894</v>
      </c>
      <c r="G433" s="15" t="s">
        <v>2272</v>
      </c>
      <c r="H433" s="15" t="s">
        <v>2485</v>
      </c>
      <c r="I433" s="15" t="s">
        <v>11831</v>
      </c>
      <c r="J433" s="15" t="s">
        <v>11832</v>
      </c>
      <c r="K433" s="15" t="s">
        <v>11830</v>
      </c>
      <c r="L433" s="15" t="s">
        <v>2295</v>
      </c>
    </row>
    <row r="434" spans="1:12" x14ac:dyDescent="0.2">
      <c r="A434" s="15">
        <v>3</v>
      </c>
      <c r="B434" s="18">
        <v>14250644</v>
      </c>
      <c r="C434" s="18">
        <v>14250644</v>
      </c>
      <c r="D434" s="19">
        <v>8.1243846962687893</v>
      </c>
      <c r="E434" s="18">
        <v>14250633</v>
      </c>
      <c r="F434" s="18">
        <v>14250894</v>
      </c>
      <c r="G434" s="15" t="s">
        <v>2272</v>
      </c>
      <c r="H434" s="15" t="s">
        <v>2485</v>
      </c>
      <c r="I434" s="15" t="s">
        <v>11831</v>
      </c>
      <c r="J434" s="15" t="s">
        <v>11832</v>
      </c>
      <c r="K434" s="15" t="s">
        <v>11830</v>
      </c>
      <c r="L434" s="15" t="s">
        <v>2295</v>
      </c>
    </row>
    <row r="435" spans="1:12" x14ac:dyDescent="0.2">
      <c r="A435" s="15">
        <v>3</v>
      </c>
      <c r="B435" s="18">
        <v>14250646</v>
      </c>
      <c r="C435" s="18">
        <v>14250646</v>
      </c>
      <c r="D435" s="19">
        <v>8.8152731427707902</v>
      </c>
      <c r="E435" s="18">
        <v>14250633</v>
      </c>
      <c r="F435" s="18">
        <v>14250894</v>
      </c>
      <c r="G435" s="15" t="s">
        <v>2272</v>
      </c>
      <c r="H435" s="15" t="s">
        <v>2485</v>
      </c>
      <c r="I435" s="15" t="s">
        <v>11831</v>
      </c>
      <c r="J435" s="15" t="s">
        <v>11832</v>
      </c>
      <c r="K435" s="15" t="s">
        <v>11830</v>
      </c>
      <c r="L435" s="15" t="s">
        <v>2295</v>
      </c>
    </row>
    <row r="436" spans="1:12" x14ac:dyDescent="0.2">
      <c r="A436" s="15">
        <v>3</v>
      </c>
      <c r="B436" s="18">
        <v>14250647</v>
      </c>
      <c r="C436" s="18">
        <v>14250648</v>
      </c>
      <c r="D436" s="19">
        <v>9.2718679604174294</v>
      </c>
      <c r="E436" s="18">
        <v>14250633</v>
      </c>
      <c r="F436" s="18">
        <v>14250894</v>
      </c>
      <c r="G436" s="15" t="s">
        <v>2272</v>
      </c>
      <c r="H436" s="15" t="s">
        <v>2485</v>
      </c>
      <c r="I436" s="15" t="s">
        <v>11831</v>
      </c>
      <c r="J436" s="15" t="s">
        <v>11832</v>
      </c>
      <c r="K436" s="15" t="s">
        <v>11830</v>
      </c>
      <c r="L436" s="15" t="s">
        <v>2295</v>
      </c>
    </row>
    <row r="437" spans="1:12" x14ac:dyDescent="0.2">
      <c r="A437" s="15">
        <v>3</v>
      </c>
      <c r="B437" s="18">
        <v>14250659</v>
      </c>
      <c r="C437" s="18">
        <v>14250659</v>
      </c>
      <c r="D437" s="19">
        <v>8.5628749377790694</v>
      </c>
      <c r="E437" s="18">
        <v>14250633</v>
      </c>
      <c r="F437" s="18">
        <v>14250894</v>
      </c>
      <c r="G437" s="15" t="s">
        <v>2272</v>
      </c>
      <c r="H437" s="15" t="s">
        <v>2485</v>
      </c>
      <c r="I437" s="15" t="s">
        <v>11831</v>
      </c>
      <c r="J437" s="15" t="s">
        <v>11832</v>
      </c>
      <c r="K437" s="15" t="s">
        <v>11830</v>
      </c>
      <c r="L437" s="15" t="s">
        <v>2295</v>
      </c>
    </row>
    <row r="438" spans="1:12" x14ac:dyDescent="0.2">
      <c r="A438" s="15">
        <v>3</v>
      </c>
      <c r="B438" s="18">
        <v>14250661</v>
      </c>
      <c r="C438" s="18">
        <v>14250661</v>
      </c>
      <c r="D438" s="19">
        <v>8.3979987134355696</v>
      </c>
      <c r="E438" s="18">
        <v>14250633</v>
      </c>
      <c r="F438" s="18">
        <v>14250894</v>
      </c>
      <c r="G438" s="15" t="s">
        <v>2272</v>
      </c>
      <c r="H438" s="15" t="s">
        <v>2485</v>
      </c>
      <c r="I438" s="15" t="s">
        <v>11831</v>
      </c>
      <c r="J438" s="15" t="s">
        <v>11832</v>
      </c>
      <c r="K438" s="15" t="s">
        <v>11830</v>
      </c>
      <c r="L438" s="15" t="s">
        <v>2295</v>
      </c>
    </row>
    <row r="439" spans="1:12" x14ac:dyDescent="0.2">
      <c r="A439" s="15">
        <v>3</v>
      </c>
      <c r="B439" s="18">
        <v>14250662</v>
      </c>
      <c r="C439" s="18">
        <v>14250662</v>
      </c>
      <c r="D439" s="19">
        <v>6.9351475243918399</v>
      </c>
      <c r="E439" s="18">
        <v>14250633</v>
      </c>
      <c r="F439" s="18">
        <v>14250894</v>
      </c>
      <c r="G439" s="15" t="s">
        <v>2272</v>
      </c>
      <c r="H439" s="15" t="s">
        <v>2485</v>
      </c>
      <c r="I439" s="15" t="s">
        <v>11831</v>
      </c>
      <c r="J439" s="15" t="s">
        <v>11832</v>
      </c>
      <c r="K439" s="15" t="s">
        <v>11830</v>
      </c>
      <c r="L439" s="15" t="s">
        <v>2295</v>
      </c>
    </row>
    <row r="440" spans="1:12" x14ac:dyDescent="0.2">
      <c r="A440" s="15">
        <v>3</v>
      </c>
      <c r="B440" s="18">
        <v>14250663</v>
      </c>
      <c r="C440" s="18">
        <v>14250663</v>
      </c>
      <c r="D440" s="19">
        <v>9.3599352688137998</v>
      </c>
      <c r="E440" s="18">
        <v>14250633</v>
      </c>
      <c r="F440" s="18">
        <v>14250894</v>
      </c>
      <c r="G440" s="15" t="s">
        <v>2272</v>
      </c>
      <c r="H440" s="15" t="s">
        <v>2485</v>
      </c>
      <c r="I440" s="15" t="s">
        <v>11831</v>
      </c>
      <c r="J440" s="15" t="s">
        <v>11832</v>
      </c>
      <c r="K440" s="15" t="s">
        <v>11830</v>
      </c>
      <c r="L440" s="15" t="s">
        <v>2295</v>
      </c>
    </row>
    <row r="441" spans="1:12" x14ac:dyDescent="0.2">
      <c r="A441" s="15">
        <v>3</v>
      </c>
      <c r="B441" s="18">
        <v>14250665</v>
      </c>
      <c r="C441" s="18">
        <v>14250665</v>
      </c>
      <c r="D441" s="19">
        <v>10.383097414604901</v>
      </c>
      <c r="E441" s="18">
        <v>14250633</v>
      </c>
      <c r="F441" s="18">
        <v>14250894</v>
      </c>
      <c r="G441" s="15" t="s">
        <v>2272</v>
      </c>
      <c r="H441" s="15" t="s">
        <v>2485</v>
      </c>
      <c r="I441" s="15" t="s">
        <v>11831</v>
      </c>
      <c r="J441" s="15" t="s">
        <v>11832</v>
      </c>
      <c r="K441" s="15" t="s">
        <v>11830</v>
      </c>
      <c r="L441" s="15" t="s">
        <v>2295</v>
      </c>
    </row>
    <row r="442" spans="1:12" x14ac:dyDescent="0.2">
      <c r="A442" s="15">
        <v>3</v>
      </c>
      <c r="B442" s="18">
        <v>14250667</v>
      </c>
      <c r="C442" s="18">
        <v>14250667</v>
      </c>
      <c r="D442" s="19">
        <v>10.447873099477199</v>
      </c>
      <c r="E442" s="18">
        <v>14250633</v>
      </c>
      <c r="F442" s="18">
        <v>14250894</v>
      </c>
      <c r="G442" s="15" t="s">
        <v>2272</v>
      </c>
      <c r="H442" s="15" t="s">
        <v>2485</v>
      </c>
      <c r="I442" s="15" t="s">
        <v>11831</v>
      </c>
      <c r="J442" s="15" t="s">
        <v>11832</v>
      </c>
      <c r="K442" s="15" t="s">
        <v>11830</v>
      </c>
      <c r="L442" s="15" t="s">
        <v>2295</v>
      </c>
    </row>
    <row r="443" spans="1:12" x14ac:dyDescent="0.2">
      <c r="A443" s="15">
        <v>3</v>
      </c>
      <c r="B443" s="18">
        <v>14250668</v>
      </c>
      <c r="C443" s="18">
        <v>14250670</v>
      </c>
      <c r="D443" s="19">
        <v>10.806940901076199</v>
      </c>
      <c r="E443" s="18">
        <v>14250633</v>
      </c>
      <c r="F443" s="18">
        <v>14250894</v>
      </c>
      <c r="G443" s="15" t="s">
        <v>2272</v>
      </c>
      <c r="H443" s="15" t="s">
        <v>2485</v>
      </c>
      <c r="I443" s="15" t="s">
        <v>11831</v>
      </c>
      <c r="J443" s="15" t="s">
        <v>11832</v>
      </c>
      <c r="K443" s="15" t="s">
        <v>11830</v>
      </c>
      <c r="L443" s="15" t="s">
        <v>2295</v>
      </c>
    </row>
    <row r="444" spans="1:12" x14ac:dyDescent="0.2">
      <c r="A444" s="15">
        <v>3</v>
      </c>
      <c r="B444" s="18">
        <v>14250671</v>
      </c>
      <c r="C444" s="18">
        <v>14250671</v>
      </c>
      <c r="D444" s="19">
        <v>7.82420211260819</v>
      </c>
      <c r="E444" s="18">
        <v>14250633</v>
      </c>
      <c r="F444" s="18">
        <v>14250894</v>
      </c>
      <c r="G444" s="15" t="s">
        <v>2272</v>
      </c>
      <c r="H444" s="15" t="s">
        <v>2485</v>
      </c>
      <c r="I444" s="15" t="s">
        <v>11831</v>
      </c>
      <c r="J444" s="15" t="s">
        <v>11832</v>
      </c>
      <c r="K444" s="15" t="s">
        <v>11830</v>
      </c>
      <c r="L444" s="15" t="s">
        <v>2295</v>
      </c>
    </row>
    <row r="445" spans="1:12" x14ac:dyDescent="0.2">
      <c r="A445" s="15">
        <v>3</v>
      </c>
      <c r="B445" s="18">
        <v>14250672</v>
      </c>
      <c r="C445" s="18">
        <v>14250673</v>
      </c>
      <c r="D445" s="19">
        <v>8.60583705640434</v>
      </c>
      <c r="E445" s="18">
        <v>14250633</v>
      </c>
      <c r="F445" s="18">
        <v>14250894</v>
      </c>
      <c r="G445" s="15" t="s">
        <v>2272</v>
      </c>
      <c r="H445" s="15" t="s">
        <v>2485</v>
      </c>
      <c r="I445" s="15" t="s">
        <v>11831</v>
      </c>
      <c r="J445" s="15" t="s">
        <v>11832</v>
      </c>
      <c r="K445" s="15" t="s">
        <v>11830</v>
      </c>
      <c r="L445" s="15" t="s">
        <v>2295</v>
      </c>
    </row>
    <row r="446" spans="1:12" x14ac:dyDescent="0.2">
      <c r="A446" s="15">
        <v>3</v>
      </c>
      <c r="B446" s="18">
        <v>14250674</v>
      </c>
      <c r="C446" s="18">
        <v>14250674</v>
      </c>
      <c r="D446" s="19">
        <v>7.6420069314473196</v>
      </c>
      <c r="E446" s="18">
        <v>14250633</v>
      </c>
      <c r="F446" s="18">
        <v>14250894</v>
      </c>
      <c r="G446" s="15" t="s">
        <v>2272</v>
      </c>
      <c r="H446" s="15" t="s">
        <v>2485</v>
      </c>
      <c r="I446" s="15" t="s">
        <v>11831</v>
      </c>
      <c r="J446" s="15" t="s">
        <v>11832</v>
      </c>
      <c r="K446" s="15" t="s">
        <v>11830</v>
      </c>
      <c r="L446" s="15" t="s">
        <v>2295</v>
      </c>
    </row>
    <row r="447" spans="1:12" x14ac:dyDescent="0.2">
      <c r="A447" s="15">
        <v>3</v>
      </c>
      <c r="B447" s="18">
        <v>14250675</v>
      </c>
      <c r="C447" s="18">
        <v>14250675</v>
      </c>
      <c r="D447" s="19">
        <v>8.0501567967676699</v>
      </c>
      <c r="E447" s="18">
        <v>14250633</v>
      </c>
      <c r="F447" s="18">
        <v>14250894</v>
      </c>
      <c r="G447" s="15" t="s">
        <v>2272</v>
      </c>
      <c r="H447" s="15" t="s">
        <v>2485</v>
      </c>
      <c r="I447" s="15" t="s">
        <v>11831</v>
      </c>
      <c r="J447" s="15" t="s">
        <v>11832</v>
      </c>
      <c r="K447" s="15" t="s">
        <v>11830</v>
      </c>
      <c r="L447" s="15" t="s">
        <v>2295</v>
      </c>
    </row>
    <row r="448" spans="1:12" x14ac:dyDescent="0.2">
      <c r="A448" s="15">
        <v>3</v>
      </c>
      <c r="B448" s="18">
        <v>14250677</v>
      </c>
      <c r="C448" s="18">
        <v>14250677</v>
      </c>
      <c r="D448" s="19">
        <v>8.2903742186689495</v>
      </c>
      <c r="E448" s="18">
        <v>14250633</v>
      </c>
      <c r="F448" s="18">
        <v>14250894</v>
      </c>
      <c r="G448" s="15" t="s">
        <v>2272</v>
      </c>
      <c r="H448" s="15" t="s">
        <v>2485</v>
      </c>
      <c r="I448" s="15" t="s">
        <v>11831</v>
      </c>
      <c r="J448" s="15" t="s">
        <v>11832</v>
      </c>
      <c r="K448" s="15" t="s">
        <v>11830</v>
      </c>
      <c r="L448" s="15" t="s">
        <v>2295</v>
      </c>
    </row>
    <row r="449" spans="1:12" x14ac:dyDescent="0.2">
      <c r="A449" s="15">
        <v>3</v>
      </c>
      <c r="B449" s="18">
        <v>14250678</v>
      </c>
      <c r="C449" s="18">
        <v>14250678</v>
      </c>
      <c r="D449" s="19">
        <v>9.21529030362443</v>
      </c>
      <c r="E449" s="18">
        <v>14250633</v>
      </c>
      <c r="F449" s="18">
        <v>14250894</v>
      </c>
      <c r="G449" s="15" t="s">
        <v>2272</v>
      </c>
      <c r="H449" s="15" t="s">
        <v>2485</v>
      </c>
      <c r="I449" s="15" t="s">
        <v>11831</v>
      </c>
      <c r="J449" s="15" t="s">
        <v>11832</v>
      </c>
      <c r="K449" s="15" t="s">
        <v>11830</v>
      </c>
      <c r="L449" s="15" t="s">
        <v>2295</v>
      </c>
    </row>
    <row r="450" spans="1:12" x14ac:dyDescent="0.2">
      <c r="A450" s="15">
        <v>3</v>
      </c>
      <c r="B450" s="18">
        <v>14250679</v>
      </c>
      <c r="C450" s="18">
        <v>14250679</v>
      </c>
      <c r="D450" s="19">
        <v>7.3948723744988101</v>
      </c>
      <c r="E450" s="18">
        <v>14250633</v>
      </c>
      <c r="F450" s="18">
        <v>14250894</v>
      </c>
      <c r="G450" s="15" t="s">
        <v>2272</v>
      </c>
      <c r="H450" s="15" t="s">
        <v>2485</v>
      </c>
      <c r="I450" s="15" t="s">
        <v>11831</v>
      </c>
      <c r="J450" s="15" t="s">
        <v>11832</v>
      </c>
      <c r="K450" s="15" t="s">
        <v>11830</v>
      </c>
      <c r="L450" s="15" t="s">
        <v>2295</v>
      </c>
    </row>
    <row r="451" spans="1:12" x14ac:dyDescent="0.2">
      <c r="A451" s="15">
        <v>3</v>
      </c>
      <c r="B451" s="18">
        <v>14250680</v>
      </c>
      <c r="C451" s="18">
        <v>14250682</v>
      </c>
      <c r="D451" s="19">
        <v>7.3181969473778503</v>
      </c>
      <c r="E451" s="18">
        <v>14250633</v>
      </c>
      <c r="F451" s="18">
        <v>14250894</v>
      </c>
      <c r="G451" s="15" t="s">
        <v>2272</v>
      </c>
      <c r="H451" s="15" t="s">
        <v>2485</v>
      </c>
      <c r="I451" s="15" t="s">
        <v>11831</v>
      </c>
      <c r="J451" s="15" t="s">
        <v>11832</v>
      </c>
      <c r="K451" s="15" t="s">
        <v>11830</v>
      </c>
      <c r="L451" s="15" t="s">
        <v>2295</v>
      </c>
    </row>
    <row r="452" spans="1:12" x14ac:dyDescent="0.2">
      <c r="A452" s="15">
        <v>3</v>
      </c>
      <c r="B452" s="18">
        <v>14250683</v>
      </c>
      <c r="C452" s="18">
        <v>14250684</v>
      </c>
      <c r="D452" s="19">
        <v>8.5149208722115706</v>
      </c>
      <c r="E452" s="18">
        <v>14250633</v>
      </c>
      <c r="F452" s="18">
        <v>14250894</v>
      </c>
      <c r="G452" s="15" t="s">
        <v>2272</v>
      </c>
      <c r="H452" s="15" t="s">
        <v>2485</v>
      </c>
      <c r="I452" s="15" t="s">
        <v>11831</v>
      </c>
      <c r="J452" s="15" t="s">
        <v>11832</v>
      </c>
      <c r="K452" s="15" t="s">
        <v>11830</v>
      </c>
      <c r="L452" s="15" t="s">
        <v>2295</v>
      </c>
    </row>
    <row r="453" spans="1:12" x14ac:dyDescent="0.2">
      <c r="A453" s="15">
        <v>3</v>
      </c>
      <c r="B453" s="18">
        <v>14250685</v>
      </c>
      <c r="C453" s="18">
        <v>14250685</v>
      </c>
      <c r="D453" s="19">
        <v>9.1020954430497198</v>
      </c>
      <c r="E453" s="18">
        <v>14250633</v>
      </c>
      <c r="F453" s="18">
        <v>14250894</v>
      </c>
      <c r="G453" s="15" t="s">
        <v>2272</v>
      </c>
      <c r="H453" s="15" t="s">
        <v>2485</v>
      </c>
      <c r="I453" s="15" t="s">
        <v>11831</v>
      </c>
      <c r="J453" s="15" t="s">
        <v>11832</v>
      </c>
      <c r="K453" s="15" t="s">
        <v>11830</v>
      </c>
      <c r="L453" s="15" t="s">
        <v>2295</v>
      </c>
    </row>
    <row r="454" spans="1:12" x14ac:dyDescent="0.2">
      <c r="A454" s="15">
        <v>3</v>
      </c>
      <c r="B454" s="18">
        <v>14250686</v>
      </c>
      <c r="C454" s="18">
        <v>14250687</v>
      </c>
      <c r="D454" s="19">
        <v>10.045676564995601</v>
      </c>
      <c r="E454" s="18">
        <v>14250633</v>
      </c>
      <c r="F454" s="18">
        <v>14250894</v>
      </c>
      <c r="G454" s="15" t="s">
        <v>2272</v>
      </c>
      <c r="H454" s="15" t="s">
        <v>2485</v>
      </c>
      <c r="I454" s="15" t="s">
        <v>11831</v>
      </c>
      <c r="J454" s="15" t="s">
        <v>11832</v>
      </c>
      <c r="K454" s="15" t="s">
        <v>11830</v>
      </c>
      <c r="L454" s="15" t="s">
        <v>2295</v>
      </c>
    </row>
    <row r="455" spans="1:12" x14ac:dyDescent="0.2">
      <c r="A455" s="15">
        <v>3</v>
      </c>
      <c r="B455" s="18">
        <v>14250688</v>
      </c>
      <c r="C455" s="18">
        <v>14250688</v>
      </c>
      <c r="D455" s="19">
        <v>9.1030778618341301</v>
      </c>
      <c r="E455" s="18">
        <v>14250633</v>
      </c>
      <c r="F455" s="18">
        <v>14250894</v>
      </c>
      <c r="G455" s="15" t="s">
        <v>2272</v>
      </c>
      <c r="H455" s="15" t="s">
        <v>2485</v>
      </c>
      <c r="I455" s="15" t="s">
        <v>11831</v>
      </c>
      <c r="J455" s="15" t="s">
        <v>11832</v>
      </c>
      <c r="K455" s="15" t="s">
        <v>11830</v>
      </c>
      <c r="L455" s="15" t="s">
        <v>2295</v>
      </c>
    </row>
    <row r="456" spans="1:12" x14ac:dyDescent="0.2">
      <c r="A456" s="15">
        <v>3</v>
      </c>
      <c r="B456" s="18">
        <v>14250689</v>
      </c>
      <c r="C456" s="18">
        <v>14250689</v>
      </c>
      <c r="D456" s="19">
        <v>7.8929898097788804</v>
      </c>
      <c r="E456" s="18">
        <v>14250633</v>
      </c>
      <c r="F456" s="18">
        <v>14250894</v>
      </c>
      <c r="G456" s="15" t="s">
        <v>2272</v>
      </c>
      <c r="H456" s="15" t="s">
        <v>2485</v>
      </c>
      <c r="I456" s="15" t="s">
        <v>11831</v>
      </c>
      <c r="J456" s="15" t="s">
        <v>11832</v>
      </c>
      <c r="K456" s="15" t="s">
        <v>11830</v>
      </c>
      <c r="L456" s="15" t="s">
        <v>2295</v>
      </c>
    </row>
    <row r="457" spans="1:12" x14ac:dyDescent="0.2">
      <c r="A457" s="15">
        <v>3</v>
      </c>
      <c r="B457" s="18">
        <v>14250690</v>
      </c>
      <c r="C457" s="18">
        <v>14250697</v>
      </c>
      <c r="D457" s="19">
        <v>8.25284812319682</v>
      </c>
      <c r="E457" s="18">
        <v>14250633</v>
      </c>
      <c r="F457" s="18">
        <v>14250894</v>
      </c>
      <c r="G457" s="15" t="s">
        <v>2272</v>
      </c>
      <c r="H457" s="15" t="s">
        <v>2485</v>
      </c>
      <c r="I457" s="15" t="s">
        <v>11831</v>
      </c>
      <c r="J457" s="15" t="s">
        <v>11832</v>
      </c>
      <c r="K457" s="15" t="s">
        <v>11830</v>
      </c>
      <c r="L457" s="15" t="s">
        <v>2295</v>
      </c>
    </row>
    <row r="458" spans="1:12" x14ac:dyDescent="0.2">
      <c r="A458" s="15">
        <v>3</v>
      </c>
      <c r="B458" s="18">
        <v>14250698</v>
      </c>
      <c r="C458" s="18">
        <v>14250699</v>
      </c>
      <c r="D458" s="19">
        <v>9.8983358842490095</v>
      </c>
      <c r="E458" s="18">
        <v>14250633</v>
      </c>
      <c r="F458" s="18">
        <v>14250894</v>
      </c>
      <c r="G458" s="15" t="s">
        <v>2272</v>
      </c>
      <c r="H458" s="15" t="s">
        <v>2485</v>
      </c>
      <c r="I458" s="15" t="s">
        <v>11831</v>
      </c>
      <c r="J458" s="15" t="s">
        <v>11832</v>
      </c>
      <c r="K458" s="15" t="s">
        <v>11830</v>
      </c>
      <c r="L458" s="15" t="s">
        <v>2295</v>
      </c>
    </row>
    <row r="459" spans="1:12" x14ac:dyDescent="0.2">
      <c r="A459" s="15">
        <v>3</v>
      </c>
      <c r="B459" s="18">
        <v>14250700</v>
      </c>
      <c r="C459" s="18">
        <v>14250700</v>
      </c>
      <c r="D459" s="19">
        <v>8.1711196344497097</v>
      </c>
      <c r="E459" s="18">
        <v>14250633</v>
      </c>
      <c r="F459" s="18">
        <v>14250894</v>
      </c>
      <c r="G459" s="15" t="s">
        <v>2272</v>
      </c>
      <c r="H459" s="15" t="s">
        <v>2485</v>
      </c>
      <c r="I459" s="15" t="s">
        <v>11831</v>
      </c>
      <c r="J459" s="15" t="s">
        <v>11832</v>
      </c>
      <c r="K459" s="15" t="s">
        <v>11830</v>
      </c>
      <c r="L459" s="15" t="s">
        <v>2295</v>
      </c>
    </row>
    <row r="460" spans="1:12" x14ac:dyDescent="0.2">
      <c r="A460" s="15">
        <v>3</v>
      </c>
      <c r="B460" s="18">
        <v>14250701</v>
      </c>
      <c r="C460" s="18">
        <v>14250701</v>
      </c>
      <c r="D460" s="19">
        <v>6.2211767351536098</v>
      </c>
      <c r="E460" s="18">
        <v>14250633</v>
      </c>
      <c r="F460" s="18">
        <v>14250894</v>
      </c>
      <c r="G460" s="15" t="s">
        <v>2272</v>
      </c>
      <c r="H460" s="15" t="s">
        <v>2485</v>
      </c>
      <c r="I460" s="15" t="s">
        <v>11831</v>
      </c>
      <c r="J460" s="15" t="s">
        <v>11832</v>
      </c>
      <c r="K460" s="15" t="s">
        <v>11830</v>
      </c>
      <c r="L460" s="15" t="s">
        <v>2295</v>
      </c>
    </row>
    <row r="461" spans="1:12" x14ac:dyDescent="0.2">
      <c r="A461" s="15">
        <v>3</v>
      </c>
      <c r="B461" s="18">
        <v>14250702</v>
      </c>
      <c r="C461" s="18">
        <v>14250702</v>
      </c>
      <c r="D461" s="19">
        <v>9.69430448680537</v>
      </c>
      <c r="E461" s="18">
        <v>14250633</v>
      </c>
      <c r="F461" s="18">
        <v>14250894</v>
      </c>
      <c r="G461" s="15" t="s">
        <v>2272</v>
      </c>
      <c r="H461" s="15" t="s">
        <v>2485</v>
      </c>
      <c r="I461" s="15" t="s">
        <v>11831</v>
      </c>
      <c r="J461" s="15" t="s">
        <v>11832</v>
      </c>
      <c r="K461" s="15" t="s">
        <v>11830</v>
      </c>
      <c r="L461" s="15" t="s">
        <v>2295</v>
      </c>
    </row>
    <row r="462" spans="1:12" x14ac:dyDescent="0.2">
      <c r="A462" s="15">
        <v>3</v>
      </c>
      <c r="B462" s="18">
        <v>14250703</v>
      </c>
      <c r="C462" s="18">
        <v>14250703</v>
      </c>
      <c r="D462" s="19">
        <v>5.5579714347096996</v>
      </c>
      <c r="E462" s="18">
        <v>14250633</v>
      </c>
      <c r="F462" s="18">
        <v>14250894</v>
      </c>
      <c r="G462" s="15" t="s">
        <v>2272</v>
      </c>
      <c r="H462" s="15" t="s">
        <v>2485</v>
      </c>
      <c r="I462" s="15" t="s">
        <v>11831</v>
      </c>
      <c r="J462" s="15" t="s">
        <v>11832</v>
      </c>
      <c r="K462" s="15" t="s">
        <v>11830</v>
      </c>
      <c r="L462" s="15" t="s">
        <v>2295</v>
      </c>
    </row>
    <row r="463" spans="1:12" x14ac:dyDescent="0.2">
      <c r="A463" s="15">
        <v>3</v>
      </c>
      <c r="B463" s="18">
        <v>14250704</v>
      </c>
      <c r="C463" s="18">
        <v>14250704</v>
      </c>
      <c r="D463" s="19">
        <v>8.4237204546033606</v>
      </c>
      <c r="E463" s="18">
        <v>14250633</v>
      </c>
      <c r="F463" s="18">
        <v>14250894</v>
      </c>
      <c r="G463" s="15" t="s">
        <v>2272</v>
      </c>
      <c r="H463" s="15" t="s">
        <v>2485</v>
      </c>
      <c r="I463" s="15" t="s">
        <v>11831</v>
      </c>
      <c r="J463" s="15" t="s">
        <v>11832</v>
      </c>
      <c r="K463" s="15" t="s">
        <v>11830</v>
      </c>
      <c r="L463" s="15" t="s">
        <v>2295</v>
      </c>
    </row>
    <row r="464" spans="1:12" x14ac:dyDescent="0.2">
      <c r="A464" s="15">
        <v>3</v>
      </c>
      <c r="B464" s="18">
        <v>14250705</v>
      </c>
      <c r="C464" s="18">
        <v>14250712</v>
      </c>
      <c r="D464" s="19">
        <v>7.0619189564083102</v>
      </c>
      <c r="E464" s="18">
        <v>14250633</v>
      </c>
      <c r="F464" s="18">
        <v>14250894</v>
      </c>
      <c r="G464" s="15" t="s">
        <v>2272</v>
      </c>
      <c r="H464" s="15" t="s">
        <v>2485</v>
      </c>
      <c r="I464" s="15" t="s">
        <v>11831</v>
      </c>
      <c r="J464" s="15" t="s">
        <v>11832</v>
      </c>
      <c r="K464" s="15" t="s">
        <v>11830</v>
      </c>
      <c r="L464" s="15" t="s">
        <v>2295</v>
      </c>
    </row>
    <row r="465" spans="1:12" x14ac:dyDescent="0.2">
      <c r="A465" s="15">
        <v>3</v>
      </c>
      <c r="B465" s="18">
        <v>14250713</v>
      </c>
      <c r="C465" s="18">
        <v>14250713</v>
      </c>
      <c r="D465" s="19">
        <v>8.3091753913423503</v>
      </c>
      <c r="E465" s="18">
        <v>14250633</v>
      </c>
      <c r="F465" s="18">
        <v>14250894</v>
      </c>
      <c r="G465" s="15" t="s">
        <v>2272</v>
      </c>
      <c r="H465" s="15" t="s">
        <v>2485</v>
      </c>
      <c r="I465" s="15" t="s">
        <v>11831</v>
      </c>
      <c r="J465" s="15" t="s">
        <v>11832</v>
      </c>
      <c r="K465" s="15" t="s">
        <v>11830</v>
      </c>
      <c r="L465" s="15" t="s">
        <v>2295</v>
      </c>
    </row>
    <row r="466" spans="1:12" x14ac:dyDescent="0.2">
      <c r="A466" s="15">
        <v>3</v>
      </c>
      <c r="B466" s="18">
        <v>14250714</v>
      </c>
      <c r="C466" s="18">
        <v>14250717</v>
      </c>
      <c r="D466" s="19">
        <v>7.7877617890901902</v>
      </c>
      <c r="E466" s="18">
        <v>14250633</v>
      </c>
      <c r="F466" s="18">
        <v>14250894</v>
      </c>
      <c r="G466" s="15" t="s">
        <v>2272</v>
      </c>
      <c r="H466" s="15" t="s">
        <v>2485</v>
      </c>
      <c r="I466" s="15" t="s">
        <v>11831</v>
      </c>
      <c r="J466" s="15" t="s">
        <v>11832</v>
      </c>
      <c r="K466" s="15" t="s">
        <v>11830</v>
      </c>
      <c r="L466" s="15" t="s">
        <v>2295</v>
      </c>
    </row>
    <row r="467" spans="1:12" x14ac:dyDescent="0.2">
      <c r="A467" s="15">
        <v>3</v>
      </c>
      <c r="B467" s="18">
        <v>14250718</v>
      </c>
      <c r="C467" s="18">
        <v>14250718</v>
      </c>
      <c r="D467" s="19">
        <v>7.2866814336483499</v>
      </c>
      <c r="E467" s="18">
        <v>14250633</v>
      </c>
      <c r="F467" s="18">
        <v>14250894</v>
      </c>
      <c r="G467" s="15" t="s">
        <v>2272</v>
      </c>
      <c r="H467" s="15" t="s">
        <v>2485</v>
      </c>
      <c r="I467" s="15" t="s">
        <v>11831</v>
      </c>
      <c r="J467" s="15" t="s">
        <v>11832</v>
      </c>
      <c r="K467" s="15" t="s">
        <v>11830</v>
      </c>
      <c r="L467" s="15" t="s">
        <v>2295</v>
      </c>
    </row>
    <row r="468" spans="1:12" x14ac:dyDescent="0.2">
      <c r="A468" s="15">
        <v>3</v>
      </c>
      <c r="B468" s="18">
        <v>14250726</v>
      </c>
      <c r="C468" s="18">
        <v>14250726</v>
      </c>
      <c r="D468" s="19">
        <v>8.8431565509870893</v>
      </c>
      <c r="E468" s="18">
        <v>14250633</v>
      </c>
      <c r="F468" s="18">
        <v>14250894</v>
      </c>
      <c r="G468" s="15" t="s">
        <v>2272</v>
      </c>
      <c r="H468" s="15" t="s">
        <v>2485</v>
      </c>
      <c r="I468" s="15" t="s">
        <v>11831</v>
      </c>
      <c r="J468" s="15" t="s">
        <v>11832</v>
      </c>
      <c r="K468" s="15" t="s">
        <v>11830</v>
      </c>
      <c r="L468" s="15" t="s">
        <v>2295</v>
      </c>
    </row>
    <row r="469" spans="1:12" x14ac:dyDescent="0.2">
      <c r="A469" s="15">
        <v>3</v>
      </c>
      <c r="B469" s="18">
        <v>14250737</v>
      </c>
      <c r="C469" s="18">
        <v>14250737</v>
      </c>
      <c r="D469" s="19">
        <v>8.57400175966308</v>
      </c>
      <c r="E469" s="18">
        <v>14250633</v>
      </c>
      <c r="F469" s="18">
        <v>14250894</v>
      </c>
      <c r="G469" s="15" t="s">
        <v>2272</v>
      </c>
      <c r="H469" s="15" t="s">
        <v>2485</v>
      </c>
      <c r="I469" s="15" t="s">
        <v>11831</v>
      </c>
      <c r="J469" s="15" t="s">
        <v>11832</v>
      </c>
      <c r="K469" s="15" t="s">
        <v>11830</v>
      </c>
      <c r="L469" s="15" t="s">
        <v>2295</v>
      </c>
    </row>
    <row r="470" spans="1:12" x14ac:dyDescent="0.2">
      <c r="A470" s="15">
        <v>3</v>
      </c>
      <c r="B470" s="18">
        <v>14250739</v>
      </c>
      <c r="C470" s="18">
        <v>14250739</v>
      </c>
      <c r="D470" s="19">
        <v>6.59650876057598</v>
      </c>
      <c r="E470" s="18">
        <v>14250633</v>
      </c>
      <c r="F470" s="18">
        <v>14250894</v>
      </c>
      <c r="G470" s="15" t="s">
        <v>2272</v>
      </c>
      <c r="H470" s="15" t="s">
        <v>2485</v>
      </c>
      <c r="I470" s="15" t="s">
        <v>11831</v>
      </c>
      <c r="J470" s="15" t="s">
        <v>11832</v>
      </c>
      <c r="K470" s="15" t="s">
        <v>11830</v>
      </c>
      <c r="L470" s="15" t="s">
        <v>2295</v>
      </c>
    </row>
    <row r="471" spans="1:12" x14ac:dyDescent="0.2">
      <c r="A471" s="15">
        <v>3</v>
      </c>
      <c r="B471" s="18">
        <v>14250742</v>
      </c>
      <c r="C471" s="18">
        <v>14250745</v>
      </c>
      <c r="D471" s="19">
        <v>8.8490564437108805</v>
      </c>
      <c r="E471" s="18">
        <v>14250633</v>
      </c>
      <c r="F471" s="18">
        <v>14250894</v>
      </c>
      <c r="G471" s="15" t="s">
        <v>2272</v>
      </c>
      <c r="H471" s="15" t="s">
        <v>2485</v>
      </c>
      <c r="I471" s="15" t="s">
        <v>11831</v>
      </c>
      <c r="J471" s="15" t="s">
        <v>11832</v>
      </c>
      <c r="K471" s="15" t="s">
        <v>11830</v>
      </c>
      <c r="L471" s="15" t="s">
        <v>2295</v>
      </c>
    </row>
    <row r="472" spans="1:12" x14ac:dyDescent="0.2">
      <c r="A472" s="15">
        <v>3</v>
      </c>
      <c r="B472" s="18">
        <v>14250746</v>
      </c>
      <c r="C472" s="18">
        <v>14250746</v>
      </c>
      <c r="D472" s="19">
        <v>8.2960016746530698</v>
      </c>
      <c r="E472" s="18">
        <v>14250633</v>
      </c>
      <c r="F472" s="18">
        <v>14250894</v>
      </c>
      <c r="G472" s="15" t="s">
        <v>2272</v>
      </c>
      <c r="H472" s="15" t="s">
        <v>2485</v>
      </c>
      <c r="I472" s="15" t="s">
        <v>11831</v>
      </c>
      <c r="J472" s="15" t="s">
        <v>11832</v>
      </c>
      <c r="K472" s="15" t="s">
        <v>11830</v>
      </c>
      <c r="L472" s="15" t="s">
        <v>2295</v>
      </c>
    </row>
    <row r="473" spans="1:12" x14ac:dyDescent="0.2">
      <c r="A473" s="15">
        <v>3</v>
      </c>
      <c r="B473" s="18">
        <v>14250747</v>
      </c>
      <c r="C473" s="18">
        <v>14250747</v>
      </c>
      <c r="D473" s="19">
        <v>8.2063021921347694</v>
      </c>
      <c r="E473" s="18">
        <v>14250633</v>
      </c>
      <c r="F473" s="18">
        <v>14250894</v>
      </c>
      <c r="G473" s="15" t="s">
        <v>2272</v>
      </c>
      <c r="H473" s="15" t="s">
        <v>2485</v>
      </c>
      <c r="I473" s="15" t="s">
        <v>11831</v>
      </c>
      <c r="J473" s="15" t="s">
        <v>11832</v>
      </c>
      <c r="K473" s="15" t="s">
        <v>11830</v>
      </c>
      <c r="L473" s="15" t="s">
        <v>2295</v>
      </c>
    </row>
    <row r="474" spans="1:12" x14ac:dyDescent="0.2">
      <c r="A474" s="15">
        <v>3</v>
      </c>
      <c r="B474" s="18">
        <v>14250748</v>
      </c>
      <c r="C474" s="18">
        <v>14250748</v>
      </c>
      <c r="D474" s="19">
        <v>8.3600192839407192</v>
      </c>
      <c r="E474" s="18">
        <v>14250633</v>
      </c>
      <c r="F474" s="18">
        <v>14250894</v>
      </c>
      <c r="G474" s="15" t="s">
        <v>2272</v>
      </c>
      <c r="H474" s="15" t="s">
        <v>2485</v>
      </c>
      <c r="I474" s="15" t="s">
        <v>11831</v>
      </c>
      <c r="J474" s="15" t="s">
        <v>11832</v>
      </c>
      <c r="K474" s="15" t="s">
        <v>11830</v>
      </c>
      <c r="L474" s="15" t="s">
        <v>2295</v>
      </c>
    </row>
    <row r="475" spans="1:12" x14ac:dyDescent="0.2">
      <c r="A475" s="15">
        <v>3</v>
      </c>
      <c r="B475" s="18">
        <v>14250749</v>
      </c>
      <c r="C475" s="18">
        <v>14250749</v>
      </c>
      <c r="D475" s="19">
        <v>8.3933566669880904</v>
      </c>
      <c r="E475" s="18">
        <v>14250633</v>
      </c>
      <c r="F475" s="18">
        <v>14250894</v>
      </c>
      <c r="G475" s="15" t="s">
        <v>2272</v>
      </c>
      <c r="H475" s="15" t="s">
        <v>2485</v>
      </c>
      <c r="I475" s="15" t="s">
        <v>11831</v>
      </c>
      <c r="J475" s="15" t="s">
        <v>11832</v>
      </c>
      <c r="K475" s="15" t="s">
        <v>11830</v>
      </c>
      <c r="L475" s="15" t="s">
        <v>2295</v>
      </c>
    </row>
    <row r="476" spans="1:12" x14ac:dyDescent="0.2">
      <c r="A476" s="15">
        <v>3</v>
      </c>
      <c r="B476" s="18">
        <v>14250750</v>
      </c>
      <c r="C476" s="18">
        <v>14250750</v>
      </c>
      <c r="D476" s="19">
        <v>8.2877809231575892</v>
      </c>
      <c r="E476" s="18">
        <v>14250633</v>
      </c>
      <c r="F476" s="18">
        <v>14250894</v>
      </c>
      <c r="G476" s="15" t="s">
        <v>2272</v>
      </c>
      <c r="H476" s="15" t="s">
        <v>2485</v>
      </c>
      <c r="I476" s="15" t="s">
        <v>11831</v>
      </c>
      <c r="J476" s="15" t="s">
        <v>11832</v>
      </c>
      <c r="K476" s="15" t="s">
        <v>11830</v>
      </c>
      <c r="L476" s="15" t="s">
        <v>2295</v>
      </c>
    </row>
    <row r="477" spans="1:12" x14ac:dyDescent="0.2">
      <c r="A477" s="15">
        <v>3</v>
      </c>
      <c r="B477" s="18">
        <v>14250751</v>
      </c>
      <c r="C477" s="18">
        <v>14250751</v>
      </c>
      <c r="D477" s="19">
        <v>8.6024804153018497</v>
      </c>
      <c r="E477" s="18">
        <v>14250633</v>
      </c>
      <c r="F477" s="18">
        <v>14250894</v>
      </c>
      <c r="G477" s="15" t="s">
        <v>2272</v>
      </c>
      <c r="H477" s="15" t="s">
        <v>2485</v>
      </c>
      <c r="I477" s="15" t="s">
        <v>11831</v>
      </c>
      <c r="J477" s="15" t="s">
        <v>11832</v>
      </c>
      <c r="K477" s="15" t="s">
        <v>11830</v>
      </c>
      <c r="L477" s="15" t="s">
        <v>2295</v>
      </c>
    </row>
    <row r="478" spans="1:12" x14ac:dyDescent="0.2">
      <c r="A478" s="15">
        <v>3</v>
      </c>
      <c r="B478" s="18">
        <v>14250752</v>
      </c>
      <c r="C478" s="18">
        <v>14250752</v>
      </c>
      <c r="D478" s="19">
        <v>8.19918025967449</v>
      </c>
      <c r="E478" s="18">
        <v>14250633</v>
      </c>
      <c r="F478" s="18">
        <v>14250894</v>
      </c>
      <c r="G478" s="15" t="s">
        <v>2272</v>
      </c>
      <c r="H478" s="15" t="s">
        <v>2485</v>
      </c>
      <c r="I478" s="15" t="s">
        <v>11831</v>
      </c>
      <c r="J478" s="15" t="s">
        <v>11832</v>
      </c>
      <c r="K478" s="15" t="s">
        <v>11830</v>
      </c>
      <c r="L478" s="15" t="s">
        <v>2295</v>
      </c>
    </row>
    <row r="479" spans="1:12" x14ac:dyDescent="0.2">
      <c r="A479" s="15">
        <v>3</v>
      </c>
      <c r="B479" s="18">
        <v>14250753</v>
      </c>
      <c r="C479" s="18">
        <v>14250753</v>
      </c>
      <c r="D479" s="19">
        <v>9.7150419538707702</v>
      </c>
      <c r="E479" s="18">
        <v>14250633</v>
      </c>
      <c r="F479" s="18">
        <v>14250894</v>
      </c>
      <c r="G479" s="15" t="s">
        <v>2272</v>
      </c>
      <c r="H479" s="15" t="s">
        <v>2485</v>
      </c>
      <c r="I479" s="15" t="s">
        <v>11831</v>
      </c>
      <c r="J479" s="15" t="s">
        <v>11832</v>
      </c>
      <c r="K479" s="15" t="s">
        <v>11830</v>
      </c>
      <c r="L479" s="15" t="s">
        <v>2295</v>
      </c>
    </row>
    <row r="480" spans="1:12" x14ac:dyDescent="0.2">
      <c r="A480" s="15">
        <v>3</v>
      </c>
      <c r="B480" s="18">
        <v>14250768</v>
      </c>
      <c r="C480" s="18">
        <v>14250769</v>
      </c>
      <c r="D480" s="19">
        <v>8.1404341653747707</v>
      </c>
      <c r="E480" s="18">
        <v>14250633</v>
      </c>
      <c r="F480" s="18">
        <v>14250894</v>
      </c>
      <c r="G480" s="15" t="s">
        <v>2272</v>
      </c>
      <c r="H480" s="15" t="s">
        <v>2485</v>
      </c>
      <c r="I480" s="15" t="s">
        <v>11831</v>
      </c>
      <c r="J480" s="15" t="s">
        <v>11832</v>
      </c>
      <c r="K480" s="15" t="s">
        <v>11830</v>
      </c>
      <c r="L480" s="15" t="s">
        <v>2295</v>
      </c>
    </row>
    <row r="481" spans="1:12" x14ac:dyDescent="0.2">
      <c r="A481" s="15">
        <v>3</v>
      </c>
      <c r="B481" s="18">
        <v>14264698</v>
      </c>
      <c r="C481" s="18">
        <v>14264698</v>
      </c>
      <c r="D481" s="19">
        <v>7.5203282865576</v>
      </c>
      <c r="E481" s="18">
        <v>14263421</v>
      </c>
      <c r="F481" s="18">
        <v>14266771</v>
      </c>
      <c r="G481" s="15" t="s">
        <v>2272</v>
      </c>
      <c r="H481" s="15" t="s">
        <v>2486</v>
      </c>
      <c r="I481" s="15" t="s">
        <v>11831</v>
      </c>
      <c r="J481" s="15" t="s">
        <v>11832</v>
      </c>
      <c r="K481" s="15" t="s">
        <v>11830</v>
      </c>
      <c r="L481" s="15" t="s">
        <v>2386</v>
      </c>
    </row>
    <row r="482" spans="1:12" x14ac:dyDescent="0.2">
      <c r="A482" s="15">
        <v>3</v>
      </c>
      <c r="B482" s="18">
        <v>14582905</v>
      </c>
      <c r="C482" s="18">
        <v>14582906</v>
      </c>
      <c r="D482" s="19">
        <v>6.6502588714525697</v>
      </c>
      <c r="E482" s="18">
        <v>14577973</v>
      </c>
      <c r="F482" s="18">
        <v>14583063</v>
      </c>
      <c r="G482" s="15" t="s">
        <v>2270</v>
      </c>
      <c r="H482" s="15" t="s">
        <v>2487</v>
      </c>
      <c r="I482" s="15" t="s">
        <v>11831</v>
      </c>
      <c r="J482" s="15" t="s">
        <v>11832</v>
      </c>
      <c r="K482" s="15" t="s">
        <v>11830</v>
      </c>
      <c r="L482" s="15" t="s">
        <v>2331</v>
      </c>
    </row>
    <row r="483" spans="1:12" x14ac:dyDescent="0.2">
      <c r="A483" s="15">
        <v>3</v>
      </c>
      <c r="B483" s="18">
        <v>14614898</v>
      </c>
      <c r="C483" s="18">
        <v>14614898</v>
      </c>
      <c r="D483" s="19">
        <v>8.0502210542179995</v>
      </c>
      <c r="E483" s="18">
        <v>14614842</v>
      </c>
      <c r="F483" s="18">
        <v>14614985</v>
      </c>
      <c r="G483" s="15" t="s">
        <v>2270</v>
      </c>
      <c r="H483" s="15" t="s">
        <v>2488</v>
      </c>
      <c r="I483" s="15" t="s">
        <v>11831</v>
      </c>
      <c r="J483" s="15" t="s">
        <v>2566</v>
      </c>
      <c r="K483" s="15" t="s">
        <v>2306</v>
      </c>
      <c r="L483" s="15" t="s">
        <v>2305</v>
      </c>
    </row>
    <row r="484" spans="1:12" x14ac:dyDescent="0.2">
      <c r="A484" s="15">
        <v>3</v>
      </c>
      <c r="B484" s="18">
        <v>14614899</v>
      </c>
      <c r="C484" s="18">
        <v>14614900</v>
      </c>
      <c r="D484" s="19">
        <v>7.8963620345299699</v>
      </c>
      <c r="E484" s="18">
        <v>14614842</v>
      </c>
      <c r="F484" s="18">
        <v>14614985</v>
      </c>
      <c r="G484" s="15" t="s">
        <v>2270</v>
      </c>
      <c r="H484" s="15" t="s">
        <v>2488</v>
      </c>
      <c r="I484" s="15" t="s">
        <v>11831</v>
      </c>
      <c r="J484" s="15" t="s">
        <v>2566</v>
      </c>
      <c r="K484" s="15" t="s">
        <v>2306</v>
      </c>
      <c r="L484" s="15" t="s">
        <v>2305</v>
      </c>
    </row>
    <row r="485" spans="1:12" x14ac:dyDescent="0.2">
      <c r="A485" s="15">
        <v>3</v>
      </c>
      <c r="B485" s="18">
        <v>14614901</v>
      </c>
      <c r="C485" s="18">
        <v>14614901</v>
      </c>
      <c r="D485" s="19">
        <v>7.4763335642836903</v>
      </c>
      <c r="E485" s="18">
        <v>14614842</v>
      </c>
      <c r="F485" s="18">
        <v>14614985</v>
      </c>
      <c r="G485" s="15" t="s">
        <v>2270</v>
      </c>
      <c r="H485" s="15" t="s">
        <v>2488</v>
      </c>
      <c r="I485" s="15" t="s">
        <v>11831</v>
      </c>
      <c r="J485" s="15" t="s">
        <v>2566</v>
      </c>
      <c r="K485" s="15" t="s">
        <v>2306</v>
      </c>
      <c r="L485" s="15" t="s">
        <v>2305</v>
      </c>
    </row>
    <row r="486" spans="1:12" x14ac:dyDescent="0.2">
      <c r="A486" s="15">
        <v>3</v>
      </c>
      <c r="B486" s="18">
        <v>14614913</v>
      </c>
      <c r="C486" s="18">
        <v>14614913</v>
      </c>
      <c r="D486" s="19">
        <v>7.4117228200039502</v>
      </c>
      <c r="E486" s="18">
        <v>14614842</v>
      </c>
      <c r="F486" s="18">
        <v>14614985</v>
      </c>
      <c r="G486" s="15" t="s">
        <v>2270</v>
      </c>
      <c r="H486" s="15" t="s">
        <v>2488</v>
      </c>
      <c r="I486" s="15" t="s">
        <v>11831</v>
      </c>
      <c r="J486" s="15" t="s">
        <v>2566</v>
      </c>
      <c r="K486" s="15" t="s">
        <v>2306</v>
      </c>
      <c r="L486" s="15" t="s">
        <v>2305</v>
      </c>
    </row>
    <row r="487" spans="1:12" x14ac:dyDescent="0.2">
      <c r="A487" s="15">
        <v>3</v>
      </c>
      <c r="B487" s="18">
        <v>14614915</v>
      </c>
      <c r="C487" s="18">
        <v>14614915</v>
      </c>
      <c r="D487" s="19">
        <v>8.4915352282417693</v>
      </c>
      <c r="E487" s="18">
        <v>14614842</v>
      </c>
      <c r="F487" s="18">
        <v>14614985</v>
      </c>
      <c r="G487" s="15" t="s">
        <v>2270</v>
      </c>
      <c r="H487" s="15" t="s">
        <v>2488</v>
      </c>
      <c r="I487" s="15" t="s">
        <v>11831</v>
      </c>
      <c r="J487" s="15" t="s">
        <v>2566</v>
      </c>
      <c r="K487" s="15" t="s">
        <v>2306</v>
      </c>
      <c r="L487" s="15" t="s">
        <v>2305</v>
      </c>
    </row>
    <row r="488" spans="1:12" x14ac:dyDescent="0.2">
      <c r="A488" s="15">
        <v>3</v>
      </c>
      <c r="B488" s="18">
        <v>14614964</v>
      </c>
      <c r="C488" s="18">
        <v>14614964</v>
      </c>
      <c r="D488" s="19">
        <v>8.0567400160134195</v>
      </c>
      <c r="E488" s="18">
        <v>14614842</v>
      </c>
      <c r="F488" s="18">
        <v>14614985</v>
      </c>
      <c r="G488" s="15" t="s">
        <v>2270</v>
      </c>
      <c r="H488" s="15" t="s">
        <v>2488</v>
      </c>
      <c r="I488" s="15" t="s">
        <v>11831</v>
      </c>
      <c r="J488" s="15" t="s">
        <v>2566</v>
      </c>
      <c r="K488" s="15" t="s">
        <v>2306</v>
      </c>
      <c r="L488" s="15" t="s">
        <v>2305</v>
      </c>
    </row>
    <row r="489" spans="1:12" x14ac:dyDescent="0.2">
      <c r="A489" s="15">
        <v>3</v>
      </c>
      <c r="B489" s="18">
        <v>14614965</v>
      </c>
      <c r="C489" s="18">
        <v>14614970</v>
      </c>
      <c r="D489" s="19">
        <v>9.0870157339694408</v>
      </c>
      <c r="E489" s="18">
        <v>14614842</v>
      </c>
      <c r="F489" s="18">
        <v>14614985</v>
      </c>
      <c r="G489" s="15" t="s">
        <v>2270</v>
      </c>
      <c r="H489" s="15" t="s">
        <v>2488</v>
      </c>
      <c r="I489" s="15" t="s">
        <v>11831</v>
      </c>
      <c r="J489" s="15" t="s">
        <v>2566</v>
      </c>
      <c r="K489" s="15" t="s">
        <v>2306</v>
      </c>
      <c r="L489" s="15" t="s">
        <v>2305</v>
      </c>
    </row>
    <row r="490" spans="1:12" x14ac:dyDescent="0.2">
      <c r="A490" s="15">
        <v>3</v>
      </c>
      <c r="B490" s="18">
        <v>14614971</v>
      </c>
      <c r="C490" s="18">
        <v>14614971</v>
      </c>
      <c r="D490" s="19">
        <v>9.3339082783773808</v>
      </c>
      <c r="E490" s="18">
        <v>14614842</v>
      </c>
      <c r="F490" s="18">
        <v>14614985</v>
      </c>
      <c r="G490" s="15" t="s">
        <v>2270</v>
      </c>
      <c r="H490" s="15" t="s">
        <v>2488</v>
      </c>
      <c r="I490" s="15" t="s">
        <v>11831</v>
      </c>
      <c r="J490" s="15" t="s">
        <v>2566</v>
      </c>
      <c r="K490" s="15" t="s">
        <v>2306</v>
      </c>
      <c r="L490" s="15" t="s">
        <v>2305</v>
      </c>
    </row>
    <row r="491" spans="1:12" x14ac:dyDescent="0.2">
      <c r="A491" s="15">
        <v>3</v>
      </c>
      <c r="B491" s="18">
        <v>14715594</v>
      </c>
      <c r="C491" s="18">
        <v>14715599</v>
      </c>
      <c r="D491" s="19">
        <v>6.7692605792643903</v>
      </c>
      <c r="E491" s="18">
        <v>14714536</v>
      </c>
      <c r="F491" s="18">
        <v>14717949</v>
      </c>
      <c r="G491" s="15" t="s">
        <v>2272</v>
      </c>
      <c r="H491" s="15" t="s">
        <v>2489</v>
      </c>
      <c r="I491" s="15" t="s">
        <v>11831</v>
      </c>
      <c r="J491" s="15" t="s">
        <v>11832</v>
      </c>
      <c r="K491" s="15" t="s">
        <v>11830</v>
      </c>
      <c r="L491" s="15" t="s">
        <v>2386</v>
      </c>
    </row>
    <row r="492" spans="1:12" x14ac:dyDescent="0.2">
      <c r="A492" s="15">
        <v>3</v>
      </c>
      <c r="B492" s="18">
        <v>14824584</v>
      </c>
      <c r="C492" s="18">
        <v>14824585</v>
      </c>
      <c r="D492" s="19">
        <v>8.1584436723295397</v>
      </c>
      <c r="E492" s="18">
        <v>14820855</v>
      </c>
      <c r="F492" s="18">
        <v>14827207</v>
      </c>
      <c r="G492" s="15" t="s">
        <v>2272</v>
      </c>
      <c r="H492" s="15" t="s">
        <v>2490</v>
      </c>
      <c r="I492" s="15" t="s">
        <v>11831</v>
      </c>
      <c r="J492" s="15" t="s">
        <v>11832</v>
      </c>
      <c r="K492" s="15" t="s">
        <v>11830</v>
      </c>
      <c r="L492" s="15" t="s">
        <v>2331</v>
      </c>
    </row>
    <row r="493" spans="1:12" x14ac:dyDescent="0.2">
      <c r="A493" s="15">
        <v>3</v>
      </c>
      <c r="B493" s="18">
        <v>14824586</v>
      </c>
      <c r="C493" s="18">
        <v>14824587</v>
      </c>
      <c r="D493" s="19">
        <v>6.7441794681309801</v>
      </c>
      <c r="E493" s="18">
        <v>14820855</v>
      </c>
      <c r="F493" s="18">
        <v>14827207</v>
      </c>
      <c r="G493" s="15" t="s">
        <v>2272</v>
      </c>
      <c r="H493" s="15" t="s">
        <v>2490</v>
      </c>
      <c r="I493" s="15" t="s">
        <v>11831</v>
      </c>
      <c r="J493" s="15" t="s">
        <v>11832</v>
      </c>
      <c r="K493" s="15" t="s">
        <v>11830</v>
      </c>
      <c r="L493" s="15" t="s">
        <v>2331</v>
      </c>
    </row>
    <row r="494" spans="1:12" x14ac:dyDescent="0.2">
      <c r="A494" s="15">
        <v>3</v>
      </c>
      <c r="B494" s="18">
        <v>14824588</v>
      </c>
      <c r="C494" s="18">
        <v>14824588</v>
      </c>
      <c r="D494" s="19">
        <v>8.9513068315115305</v>
      </c>
      <c r="E494" s="18">
        <v>14820855</v>
      </c>
      <c r="F494" s="18">
        <v>14827207</v>
      </c>
      <c r="G494" s="15" t="s">
        <v>2272</v>
      </c>
      <c r="H494" s="15" t="s">
        <v>2490</v>
      </c>
      <c r="I494" s="15" t="s">
        <v>11831</v>
      </c>
      <c r="J494" s="15" t="s">
        <v>11832</v>
      </c>
      <c r="K494" s="15" t="s">
        <v>11830</v>
      </c>
      <c r="L494" s="15" t="s">
        <v>2331</v>
      </c>
    </row>
    <row r="495" spans="1:12" x14ac:dyDescent="0.2">
      <c r="A495" s="15">
        <v>3</v>
      </c>
      <c r="B495" s="18">
        <v>14824633</v>
      </c>
      <c r="C495" s="18">
        <v>14824633</v>
      </c>
      <c r="D495" s="19">
        <v>8.6332920571862797</v>
      </c>
      <c r="E495" s="18">
        <v>14820855</v>
      </c>
      <c r="F495" s="18">
        <v>14827207</v>
      </c>
      <c r="G495" s="15" t="s">
        <v>2272</v>
      </c>
      <c r="H495" s="15" t="s">
        <v>2490</v>
      </c>
      <c r="I495" s="15" t="s">
        <v>11831</v>
      </c>
      <c r="J495" s="15" t="s">
        <v>11832</v>
      </c>
      <c r="K495" s="15" t="s">
        <v>11830</v>
      </c>
      <c r="L495" s="15" t="s">
        <v>2331</v>
      </c>
    </row>
    <row r="496" spans="1:12" x14ac:dyDescent="0.2">
      <c r="A496" s="15">
        <v>3</v>
      </c>
      <c r="B496" s="18">
        <v>15109761</v>
      </c>
      <c r="C496" s="18">
        <v>15109762</v>
      </c>
      <c r="D496" s="19">
        <v>7.3656986926089099</v>
      </c>
      <c r="E496" s="18">
        <v>15108166</v>
      </c>
      <c r="F496" s="18">
        <v>15117493</v>
      </c>
      <c r="G496" s="15" t="s">
        <v>2270</v>
      </c>
      <c r="H496" s="15" t="s">
        <v>2491</v>
      </c>
      <c r="I496" s="15" t="s">
        <v>11831</v>
      </c>
      <c r="J496" s="15" t="s">
        <v>11832</v>
      </c>
      <c r="K496" s="15" t="s">
        <v>11830</v>
      </c>
      <c r="L496" s="15" t="s">
        <v>2386</v>
      </c>
    </row>
    <row r="497" spans="1:12" x14ac:dyDescent="0.2">
      <c r="A497" s="15">
        <v>3</v>
      </c>
      <c r="B497" s="18">
        <v>15109819</v>
      </c>
      <c r="C497" s="18">
        <v>15109819</v>
      </c>
      <c r="D497" s="19">
        <v>7.2919718816196104</v>
      </c>
      <c r="E497" s="18">
        <v>15108166</v>
      </c>
      <c r="F497" s="18">
        <v>15117493</v>
      </c>
      <c r="G497" s="15" t="s">
        <v>2270</v>
      </c>
      <c r="H497" s="15" t="s">
        <v>2491</v>
      </c>
      <c r="I497" s="15" t="s">
        <v>11831</v>
      </c>
      <c r="J497" s="15" t="s">
        <v>11832</v>
      </c>
      <c r="K497" s="15" t="s">
        <v>11830</v>
      </c>
      <c r="L497" s="15" t="s">
        <v>2386</v>
      </c>
    </row>
    <row r="498" spans="1:12" x14ac:dyDescent="0.2">
      <c r="A498" s="15">
        <v>3</v>
      </c>
      <c r="B498" s="18">
        <v>15158882</v>
      </c>
      <c r="C498" s="18">
        <v>15158882</v>
      </c>
      <c r="D498" s="19">
        <v>5.0678087060373898</v>
      </c>
      <c r="E498" s="18">
        <v>15154027</v>
      </c>
      <c r="F498" s="18">
        <v>15161356</v>
      </c>
      <c r="G498" s="15" t="s">
        <v>2272</v>
      </c>
      <c r="H498" s="15" t="s">
        <v>2492</v>
      </c>
      <c r="I498" s="15" t="s">
        <v>11831</v>
      </c>
      <c r="J498" s="15" t="s">
        <v>11832</v>
      </c>
      <c r="K498" s="15" t="s">
        <v>11830</v>
      </c>
      <c r="L498" s="15" t="s">
        <v>2335</v>
      </c>
    </row>
    <row r="499" spans="1:12" x14ac:dyDescent="0.2">
      <c r="A499" s="15">
        <v>3</v>
      </c>
      <c r="B499" s="18">
        <v>15158883</v>
      </c>
      <c r="C499" s="18">
        <v>15158884</v>
      </c>
      <c r="D499" s="19">
        <v>7.2956095968236703</v>
      </c>
      <c r="E499" s="18">
        <v>15154027</v>
      </c>
      <c r="F499" s="18">
        <v>15161356</v>
      </c>
      <c r="G499" s="15" t="s">
        <v>2272</v>
      </c>
      <c r="H499" s="15" t="s">
        <v>2492</v>
      </c>
      <c r="I499" s="15" t="s">
        <v>11831</v>
      </c>
      <c r="J499" s="15" t="s">
        <v>11832</v>
      </c>
      <c r="K499" s="15" t="s">
        <v>11830</v>
      </c>
      <c r="L499" s="15" t="s">
        <v>2335</v>
      </c>
    </row>
    <row r="500" spans="1:12" x14ac:dyDescent="0.2">
      <c r="A500" s="15">
        <v>3</v>
      </c>
      <c r="B500" s="18">
        <v>15158885</v>
      </c>
      <c r="C500" s="18">
        <v>15158885</v>
      </c>
      <c r="D500" s="19">
        <v>6.8737847309667304</v>
      </c>
      <c r="E500" s="18">
        <v>15154027</v>
      </c>
      <c r="F500" s="18">
        <v>15161356</v>
      </c>
      <c r="G500" s="15" t="s">
        <v>2272</v>
      </c>
      <c r="H500" s="15" t="s">
        <v>2492</v>
      </c>
      <c r="I500" s="15" t="s">
        <v>11831</v>
      </c>
      <c r="J500" s="15" t="s">
        <v>11832</v>
      </c>
      <c r="K500" s="15" t="s">
        <v>11830</v>
      </c>
      <c r="L500" s="15" t="s">
        <v>2335</v>
      </c>
    </row>
    <row r="501" spans="1:12" x14ac:dyDescent="0.2">
      <c r="A501" s="15">
        <v>3</v>
      </c>
      <c r="B501" s="18">
        <v>15158886</v>
      </c>
      <c r="C501" s="18">
        <v>15158887</v>
      </c>
      <c r="D501" s="19">
        <v>6.3286910302669899</v>
      </c>
      <c r="E501" s="18">
        <v>15154027</v>
      </c>
      <c r="F501" s="18">
        <v>15161356</v>
      </c>
      <c r="G501" s="15" t="s">
        <v>2272</v>
      </c>
      <c r="H501" s="15" t="s">
        <v>2492</v>
      </c>
      <c r="I501" s="15" t="s">
        <v>11831</v>
      </c>
      <c r="J501" s="15" t="s">
        <v>11832</v>
      </c>
      <c r="K501" s="15" t="s">
        <v>11830</v>
      </c>
      <c r="L501" s="15" t="s">
        <v>2335</v>
      </c>
    </row>
    <row r="502" spans="1:12" x14ac:dyDescent="0.2">
      <c r="A502" s="15">
        <v>3</v>
      </c>
      <c r="B502" s="18">
        <v>15158888</v>
      </c>
      <c r="C502" s="18">
        <v>15158888</v>
      </c>
      <c r="D502" s="19">
        <v>6.4950576786418699</v>
      </c>
      <c r="E502" s="18">
        <v>15154027</v>
      </c>
      <c r="F502" s="18">
        <v>15161356</v>
      </c>
      <c r="G502" s="15" t="s">
        <v>2272</v>
      </c>
      <c r="H502" s="15" t="s">
        <v>2492</v>
      </c>
      <c r="I502" s="15" t="s">
        <v>11831</v>
      </c>
      <c r="J502" s="15" t="s">
        <v>11832</v>
      </c>
      <c r="K502" s="15" t="s">
        <v>11830</v>
      </c>
      <c r="L502" s="15" t="s">
        <v>2335</v>
      </c>
    </row>
    <row r="503" spans="1:12" x14ac:dyDescent="0.2">
      <c r="A503" s="15">
        <v>3</v>
      </c>
      <c r="B503" s="18">
        <v>15158932</v>
      </c>
      <c r="C503" s="18">
        <v>15158932</v>
      </c>
      <c r="D503" s="19">
        <v>6.1386083533684497</v>
      </c>
      <c r="E503" s="18">
        <v>15154027</v>
      </c>
      <c r="F503" s="18">
        <v>15161356</v>
      </c>
      <c r="G503" s="15" t="s">
        <v>2272</v>
      </c>
      <c r="H503" s="15" t="s">
        <v>2492</v>
      </c>
      <c r="I503" s="15" t="s">
        <v>11831</v>
      </c>
      <c r="J503" s="15" t="s">
        <v>11832</v>
      </c>
      <c r="K503" s="15" t="s">
        <v>11830</v>
      </c>
      <c r="L503" s="15" t="s">
        <v>2335</v>
      </c>
    </row>
    <row r="504" spans="1:12" x14ac:dyDescent="0.2">
      <c r="A504" s="15">
        <v>3</v>
      </c>
      <c r="B504" s="18">
        <v>15158933</v>
      </c>
      <c r="C504" s="18">
        <v>15158934</v>
      </c>
      <c r="D504" s="19">
        <v>7.0588949265345802</v>
      </c>
      <c r="E504" s="18">
        <v>15154027</v>
      </c>
      <c r="F504" s="18">
        <v>15161356</v>
      </c>
      <c r="G504" s="15" t="s">
        <v>2272</v>
      </c>
      <c r="H504" s="15" t="s">
        <v>2492</v>
      </c>
      <c r="I504" s="15" t="s">
        <v>11831</v>
      </c>
      <c r="J504" s="15" t="s">
        <v>11832</v>
      </c>
      <c r="K504" s="15" t="s">
        <v>11830</v>
      </c>
      <c r="L504" s="15" t="s">
        <v>2335</v>
      </c>
    </row>
    <row r="505" spans="1:12" x14ac:dyDescent="0.2">
      <c r="A505" s="15">
        <v>3</v>
      </c>
      <c r="B505" s="18">
        <v>15286345</v>
      </c>
      <c r="C505" s="18">
        <v>15286345</v>
      </c>
      <c r="D505" s="19">
        <v>8.7529593156727294</v>
      </c>
      <c r="E505" s="18">
        <v>15280256</v>
      </c>
      <c r="F505" s="18">
        <v>15289099</v>
      </c>
      <c r="G505" s="15" t="s">
        <v>2272</v>
      </c>
      <c r="H505" s="15" t="s">
        <v>2493</v>
      </c>
      <c r="I505" s="15" t="s">
        <v>11828</v>
      </c>
      <c r="J505" s="15" t="s">
        <v>11833</v>
      </c>
      <c r="K505" s="15" t="s">
        <v>11833</v>
      </c>
      <c r="L505" s="15" t="s">
        <v>2438</v>
      </c>
    </row>
    <row r="506" spans="1:12" x14ac:dyDescent="0.2">
      <c r="A506" s="15">
        <v>3</v>
      </c>
      <c r="B506" s="18">
        <v>15286346</v>
      </c>
      <c r="C506" s="18">
        <v>15286346</v>
      </c>
      <c r="D506" s="19">
        <v>7.8615832289782599</v>
      </c>
      <c r="E506" s="18">
        <v>15280256</v>
      </c>
      <c r="F506" s="18">
        <v>15289099</v>
      </c>
      <c r="G506" s="15" t="s">
        <v>2272</v>
      </c>
      <c r="H506" s="15" t="s">
        <v>2493</v>
      </c>
      <c r="I506" s="15" t="s">
        <v>11828</v>
      </c>
      <c r="J506" s="15" t="s">
        <v>11833</v>
      </c>
      <c r="K506" s="15" t="s">
        <v>11833</v>
      </c>
      <c r="L506" s="15" t="s">
        <v>2438</v>
      </c>
    </row>
    <row r="507" spans="1:12" x14ac:dyDescent="0.2">
      <c r="A507" s="15">
        <v>3</v>
      </c>
      <c r="B507" s="18">
        <v>15286347</v>
      </c>
      <c r="C507" s="18">
        <v>15286347</v>
      </c>
      <c r="D507" s="19">
        <v>7.3473051319403897</v>
      </c>
      <c r="E507" s="18">
        <v>15280256</v>
      </c>
      <c r="F507" s="18">
        <v>15289099</v>
      </c>
      <c r="G507" s="15" t="s">
        <v>2272</v>
      </c>
      <c r="H507" s="15" t="s">
        <v>2493</v>
      </c>
      <c r="I507" s="15" t="s">
        <v>11828</v>
      </c>
      <c r="J507" s="15" t="s">
        <v>11833</v>
      </c>
      <c r="K507" s="15" t="s">
        <v>11833</v>
      </c>
      <c r="L507" s="15" t="s">
        <v>2438</v>
      </c>
    </row>
    <row r="508" spans="1:12" x14ac:dyDescent="0.2">
      <c r="A508" s="15">
        <v>3</v>
      </c>
      <c r="B508" s="18">
        <v>15460959</v>
      </c>
      <c r="C508" s="18">
        <v>15460959</v>
      </c>
      <c r="D508" s="19">
        <v>7.7226470698846699</v>
      </c>
      <c r="E508" s="18">
        <v>15455636</v>
      </c>
      <c r="F508" s="18">
        <v>15468075</v>
      </c>
      <c r="G508" s="15" t="s">
        <v>2270</v>
      </c>
      <c r="H508" s="15" t="s">
        <v>2494</v>
      </c>
      <c r="I508" s="15" t="s">
        <v>11831</v>
      </c>
      <c r="J508" s="15" t="s">
        <v>11832</v>
      </c>
      <c r="K508" s="15" t="s">
        <v>11830</v>
      </c>
      <c r="L508" s="15" t="s">
        <v>2406</v>
      </c>
    </row>
    <row r="509" spans="1:12" x14ac:dyDescent="0.2">
      <c r="A509" s="15">
        <v>3</v>
      </c>
      <c r="B509" s="18">
        <v>15460960</v>
      </c>
      <c r="C509" s="18">
        <v>15460960</v>
      </c>
      <c r="D509" s="19">
        <v>8.1568982673015107</v>
      </c>
      <c r="E509" s="18">
        <v>15455636</v>
      </c>
      <c r="F509" s="18">
        <v>15468075</v>
      </c>
      <c r="G509" s="15" t="s">
        <v>2270</v>
      </c>
      <c r="H509" s="15" t="s">
        <v>2494</v>
      </c>
      <c r="I509" s="15" t="s">
        <v>11831</v>
      </c>
      <c r="J509" s="15" t="s">
        <v>11832</v>
      </c>
      <c r="K509" s="15" t="s">
        <v>11830</v>
      </c>
      <c r="L509" s="15" t="s">
        <v>2406</v>
      </c>
    </row>
    <row r="510" spans="1:12" x14ac:dyDescent="0.2">
      <c r="A510" s="15">
        <v>3</v>
      </c>
      <c r="B510" s="18">
        <v>15460961</v>
      </c>
      <c r="C510" s="18">
        <v>15460965</v>
      </c>
      <c r="D510" s="19">
        <v>6.6705727249895297</v>
      </c>
      <c r="E510" s="18">
        <v>15455636</v>
      </c>
      <c r="F510" s="18">
        <v>15468075</v>
      </c>
      <c r="G510" s="15" t="s">
        <v>2270</v>
      </c>
      <c r="H510" s="15" t="s">
        <v>2494</v>
      </c>
      <c r="I510" s="15" t="s">
        <v>11831</v>
      </c>
      <c r="J510" s="15" t="s">
        <v>11832</v>
      </c>
      <c r="K510" s="15" t="s">
        <v>11830</v>
      </c>
      <c r="L510" s="15" t="s">
        <v>2406</v>
      </c>
    </row>
    <row r="511" spans="1:12" x14ac:dyDescent="0.2">
      <c r="A511" s="15">
        <v>3</v>
      </c>
      <c r="B511" s="18">
        <v>15460966</v>
      </c>
      <c r="C511" s="18">
        <v>15460966</v>
      </c>
      <c r="D511" s="19">
        <v>5.4505078769060802</v>
      </c>
      <c r="E511" s="18">
        <v>15455636</v>
      </c>
      <c r="F511" s="18">
        <v>15468075</v>
      </c>
      <c r="G511" s="15" t="s">
        <v>2270</v>
      </c>
      <c r="H511" s="15" t="s">
        <v>2494</v>
      </c>
      <c r="I511" s="15" t="s">
        <v>11831</v>
      </c>
      <c r="J511" s="15" t="s">
        <v>11832</v>
      </c>
      <c r="K511" s="15" t="s">
        <v>11830</v>
      </c>
      <c r="L511" s="15" t="s">
        <v>2406</v>
      </c>
    </row>
    <row r="512" spans="1:12" x14ac:dyDescent="0.2">
      <c r="A512" s="15">
        <v>3</v>
      </c>
      <c r="B512" s="18">
        <v>15461022</v>
      </c>
      <c r="C512" s="18">
        <v>15461022</v>
      </c>
      <c r="D512" s="19">
        <v>8.8538501697792</v>
      </c>
      <c r="E512" s="18">
        <v>15455636</v>
      </c>
      <c r="F512" s="18">
        <v>15468075</v>
      </c>
      <c r="G512" s="15" t="s">
        <v>2270</v>
      </c>
      <c r="H512" s="15" t="s">
        <v>2494</v>
      </c>
      <c r="I512" s="15" t="s">
        <v>11831</v>
      </c>
      <c r="J512" s="15" t="s">
        <v>11832</v>
      </c>
      <c r="K512" s="15" t="s">
        <v>11830</v>
      </c>
      <c r="L512" s="15" t="s">
        <v>2406</v>
      </c>
    </row>
    <row r="513" spans="1:12" x14ac:dyDescent="0.2">
      <c r="A513" s="15">
        <v>3</v>
      </c>
      <c r="B513" s="18">
        <v>15461023</v>
      </c>
      <c r="C513" s="18">
        <v>15461024</v>
      </c>
      <c r="D513" s="19">
        <v>7.1529876578017699</v>
      </c>
      <c r="E513" s="18">
        <v>15455636</v>
      </c>
      <c r="F513" s="18">
        <v>15468075</v>
      </c>
      <c r="G513" s="15" t="s">
        <v>2270</v>
      </c>
      <c r="H513" s="15" t="s">
        <v>2494</v>
      </c>
      <c r="I513" s="15" t="s">
        <v>11831</v>
      </c>
      <c r="J513" s="15" t="s">
        <v>11832</v>
      </c>
      <c r="K513" s="15" t="s">
        <v>11830</v>
      </c>
      <c r="L513" s="15" t="s">
        <v>2406</v>
      </c>
    </row>
    <row r="514" spans="1:12" x14ac:dyDescent="0.2">
      <c r="A514" s="15">
        <v>3</v>
      </c>
      <c r="B514" s="18">
        <v>15461026</v>
      </c>
      <c r="C514" s="18">
        <v>15461026</v>
      </c>
      <c r="D514" s="19">
        <v>6.9188549366238696</v>
      </c>
      <c r="E514" s="18">
        <v>15455636</v>
      </c>
      <c r="F514" s="18">
        <v>15468075</v>
      </c>
      <c r="G514" s="15" t="s">
        <v>2270</v>
      </c>
      <c r="H514" s="15" t="s">
        <v>2494</v>
      </c>
      <c r="I514" s="15" t="s">
        <v>11831</v>
      </c>
      <c r="J514" s="15" t="s">
        <v>11832</v>
      </c>
      <c r="K514" s="15" t="s">
        <v>11830</v>
      </c>
      <c r="L514" s="15" t="s">
        <v>2406</v>
      </c>
    </row>
    <row r="515" spans="1:12" x14ac:dyDescent="0.2">
      <c r="A515" s="15">
        <v>3</v>
      </c>
      <c r="B515" s="18">
        <v>15461035</v>
      </c>
      <c r="C515" s="18">
        <v>15461041</v>
      </c>
      <c r="D515" s="19">
        <v>7.8014567271975999</v>
      </c>
      <c r="E515" s="18">
        <v>15455636</v>
      </c>
      <c r="F515" s="18">
        <v>15468075</v>
      </c>
      <c r="G515" s="15" t="s">
        <v>2270</v>
      </c>
      <c r="H515" s="15" t="s">
        <v>2494</v>
      </c>
      <c r="I515" s="15" t="s">
        <v>11831</v>
      </c>
      <c r="J515" s="15" t="s">
        <v>11832</v>
      </c>
      <c r="K515" s="15" t="s">
        <v>11830</v>
      </c>
      <c r="L515" s="15" t="s">
        <v>2406</v>
      </c>
    </row>
    <row r="516" spans="1:12" x14ac:dyDescent="0.2">
      <c r="A516" s="15">
        <v>3</v>
      </c>
      <c r="B516" s="18">
        <v>15461042</v>
      </c>
      <c r="C516" s="18">
        <v>15461042</v>
      </c>
      <c r="D516" s="19">
        <v>6.9307487995262598</v>
      </c>
      <c r="E516" s="18">
        <v>15455636</v>
      </c>
      <c r="F516" s="18">
        <v>15468075</v>
      </c>
      <c r="G516" s="15" t="s">
        <v>2270</v>
      </c>
      <c r="H516" s="15" t="s">
        <v>2494</v>
      </c>
      <c r="I516" s="15" t="s">
        <v>11831</v>
      </c>
      <c r="J516" s="15" t="s">
        <v>11832</v>
      </c>
      <c r="K516" s="15" t="s">
        <v>11830</v>
      </c>
      <c r="L516" s="15" t="s">
        <v>2406</v>
      </c>
    </row>
    <row r="517" spans="1:12" x14ac:dyDescent="0.2">
      <c r="A517" s="15">
        <v>3</v>
      </c>
      <c r="B517" s="18">
        <v>15461043</v>
      </c>
      <c r="C517" s="18">
        <v>15461050</v>
      </c>
      <c r="D517" s="19">
        <v>6.7274900297591103</v>
      </c>
      <c r="E517" s="18">
        <v>15455636</v>
      </c>
      <c r="F517" s="18">
        <v>15468075</v>
      </c>
      <c r="G517" s="15" t="s">
        <v>2270</v>
      </c>
      <c r="H517" s="15" t="s">
        <v>2494</v>
      </c>
      <c r="I517" s="15" t="s">
        <v>11831</v>
      </c>
      <c r="J517" s="15" t="s">
        <v>11832</v>
      </c>
      <c r="K517" s="15" t="s">
        <v>11830</v>
      </c>
      <c r="L517" s="15" t="s">
        <v>2406</v>
      </c>
    </row>
    <row r="518" spans="1:12" x14ac:dyDescent="0.2">
      <c r="A518" s="15">
        <v>3</v>
      </c>
      <c r="B518" s="18">
        <v>15698340</v>
      </c>
      <c r="C518" s="18">
        <v>15698340</v>
      </c>
      <c r="D518" s="19">
        <v>9.0044400949514305</v>
      </c>
      <c r="E518" s="18">
        <v>15698299</v>
      </c>
      <c r="F518" s="18">
        <v>15698925</v>
      </c>
      <c r="G518" s="15" t="s">
        <v>2272</v>
      </c>
      <c r="H518" s="15" t="s">
        <v>2495</v>
      </c>
      <c r="I518" s="15" t="s">
        <v>11828</v>
      </c>
      <c r="J518" s="15" t="s">
        <v>11833</v>
      </c>
      <c r="K518" s="15" t="s">
        <v>11833</v>
      </c>
      <c r="L518" s="15" t="s">
        <v>2428</v>
      </c>
    </row>
    <row r="519" spans="1:12" x14ac:dyDescent="0.2">
      <c r="A519" s="15">
        <v>3</v>
      </c>
      <c r="B519" s="18">
        <v>15698341</v>
      </c>
      <c r="C519" s="18">
        <v>15698342</v>
      </c>
      <c r="D519" s="19">
        <v>8.3323502686899502</v>
      </c>
      <c r="E519" s="18">
        <v>15698299</v>
      </c>
      <c r="F519" s="18">
        <v>15698925</v>
      </c>
      <c r="G519" s="15" t="s">
        <v>2272</v>
      </c>
      <c r="H519" s="15" t="s">
        <v>2495</v>
      </c>
      <c r="I519" s="15" t="s">
        <v>11828</v>
      </c>
      <c r="J519" s="15" t="s">
        <v>11833</v>
      </c>
      <c r="K519" s="15" t="s">
        <v>11833</v>
      </c>
      <c r="L519" s="15" t="s">
        <v>2428</v>
      </c>
    </row>
    <row r="520" spans="1:12" x14ac:dyDescent="0.2">
      <c r="A520" s="15">
        <v>3</v>
      </c>
      <c r="B520" s="18">
        <v>15698343</v>
      </c>
      <c r="C520" s="18">
        <v>15698343</v>
      </c>
      <c r="D520" s="19">
        <v>9.9771652446049899</v>
      </c>
      <c r="E520" s="18">
        <v>15698299</v>
      </c>
      <c r="F520" s="18">
        <v>15698925</v>
      </c>
      <c r="G520" s="15" t="s">
        <v>2272</v>
      </c>
      <c r="H520" s="15" t="s">
        <v>2495</v>
      </c>
      <c r="I520" s="15" t="s">
        <v>11828</v>
      </c>
      <c r="J520" s="15" t="s">
        <v>11833</v>
      </c>
      <c r="K520" s="15" t="s">
        <v>11833</v>
      </c>
      <c r="L520" s="15" t="s">
        <v>2428</v>
      </c>
    </row>
    <row r="521" spans="1:12" x14ac:dyDescent="0.2">
      <c r="A521" s="15">
        <v>3</v>
      </c>
      <c r="B521" s="18">
        <v>15698345</v>
      </c>
      <c r="C521" s="18">
        <v>15698345</v>
      </c>
      <c r="D521" s="19">
        <v>9.1658168986828095</v>
      </c>
      <c r="E521" s="18">
        <v>15698299</v>
      </c>
      <c r="F521" s="18">
        <v>15698925</v>
      </c>
      <c r="G521" s="15" t="s">
        <v>2272</v>
      </c>
      <c r="H521" s="15" t="s">
        <v>2495</v>
      </c>
      <c r="I521" s="15" t="s">
        <v>11828</v>
      </c>
      <c r="J521" s="15" t="s">
        <v>11833</v>
      </c>
      <c r="K521" s="15" t="s">
        <v>11833</v>
      </c>
      <c r="L521" s="15" t="s">
        <v>2428</v>
      </c>
    </row>
    <row r="522" spans="1:12" x14ac:dyDescent="0.2">
      <c r="A522" s="15">
        <v>3</v>
      </c>
      <c r="B522" s="18">
        <v>15698346</v>
      </c>
      <c r="C522" s="18">
        <v>15698349</v>
      </c>
      <c r="D522" s="19">
        <v>8.0462155217056708</v>
      </c>
      <c r="E522" s="18">
        <v>15698299</v>
      </c>
      <c r="F522" s="18">
        <v>15698925</v>
      </c>
      <c r="G522" s="15" t="s">
        <v>2272</v>
      </c>
      <c r="H522" s="15" t="s">
        <v>2495</v>
      </c>
      <c r="I522" s="15" t="s">
        <v>11828</v>
      </c>
      <c r="J522" s="15" t="s">
        <v>11833</v>
      </c>
      <c r="K522" s="15" t="s">
        <v>11833</v>
      </c>
      <c r="L522" s="15" t="s">
        <v>2428</v>
      </c>
    </row>
    <row r="523" spans="1:12" x14ac:dyDescent="0.2">
      <c r="A523" s="15">
        <v>3</v>
      </c>
      <c r="B523" s="18">
        <v>15698350</v>
      </c>
      <c r="C523" s="18">
        <v>15698350</v>
      </c>
      <c r="D523" s="19">
        <v>7.3786777497061804</v>
      </c>
      <c r="E523" s="18">
        <v>15698299</v>
      </c>
      <c r="F523" s="18">
        <v>15698925</v>
      </c>
      <c r="G523" s="15" t="s">
        <v>2272</v>
      </c>
      <c r="H523" s="15" t="s">
        <v>2495</v>
      </c>
      <c r="I523" s="15" t="s">
        <v>11828</v>
      </c>
      <c r="J523" s="15" t="s">
        <v>11833</v>
      </c>
      <c r="K523" s="15" t="s">
        <v>11833</v>
      </c>
      <c r="L523" s="15" t="s">
        <v>2428</v>
      </c>
    </row>
    <row r="524" spans="1:12" x14ac:dyDescent="0.2">
      <c r="A524" s="15">
        <v>3</v>
      </c>
      <c r="B524" s="18">
        <v>15714039</v>
      </c>
      <c r="C524" s="18">
        <v>15714039</v>
      </c>
      <c r="D524" s="19">
        <v>6.5997643803188497</v>
      </c>
      <c r="E524" s="18">
        <v>15711476</v>
      </c>
      <c r="F524" s="18">
        <v>15722693</v>
      </c>
      <c r="G524" s="15" t="s">
        <v>2270</v>
      </c>
      <c r="H524" s="15" t="s">
        <v>2496</v>
      </c>
      <c r="I524" s="15" t="s">
        <v>11831</v>
      </c>
      <c r="J524" s="15" t="s">
        <v>11832</v>
      </c>
      <c r="K524" s="15" t="s">
        <v>11830</v>
      </c>
      <c r="L524" s="15" t="s">
        <v>2331</v>
      </c>
    </row>
    <row r="525" spans="1:12" x14ac:dyDescent="0.2">
      <c r="A525" s="15">
        <v>3</v>
      </c>
      <c r="B525" s="18">
        <v>15714121</v>
      </c>
      <c r="C525" s="18">
        <v>15714121</v>
      </c>
      <c r="D525" s="19">
        <v>6.9907163131693704</v>
      </c>
      <c r="E525" s="18">
        <v>15711476</v>
      </c>
      <c r="F525" s="18">
        <v>15722693</v>
      </c>
      <c r="G525" s="15" t="s">
        <v>2270</v>
      </c>
      <c r="H525" s="15" t="s">
        <v>2496</v>
      </c>
      <c r="I525" s="15" t="s">
        <v>11831</v>
      </c>
      <c r="J525" s="15" t="s">
        <v>11832</v>
      </c>
      <c r="K525" s="15" t="s">
        <v>11830</v>
      </c>
      <c r="L525" s="15" t="s">
        <v>2331</v>
      </c>
    </row>
    <row r="526" spans="1:12" x14ac:dyDescent="0.2">
      <c r="A526" s="15">
        <v>3</v>
      </c>
      <c r="B526" s="18">
        <v>15765549</v>
      </c>
      <c r="C526" s="18">
        <v>15765549</v>
      </c>
      <c r="D526" s="19">
        <v>8.1130702946183408</v>
      </c>
      <c r="E526" s="18">
        <v>15765541</v>
      </c>
      <c r="F526" s="18">
        <v>15765602</v>
      </c>
      <c r="G526" s="15" t="s">
        <v>2272</v>
      </c>
      <c r="H526" s="15" t="s">
        <v>2497</v>
      </c>
      <c r="I526" s="15" t="s">
        <v>11831</v>
      </c>
      <c r="J526" s="15" t="s">
        <v>2566</v>
      </c>
      <c r="K526" s="15" t="s">
        <v>2306</v>
      </c>
      <c r="L526" s="15" t="s">
        <v>2305</v>
      </c>
    </row>
    <row r="527" spans="1:12" x14ac:dyDescent="0.2">
      <c r="A527" s="15">
        <v>3</v>
      </c>
      <c r="B527" s="18">
        <v>15813188</v>
      </c>
      <c r="C527" s="18">
        <v>15813188</v>
      </c>
      <c r="D527" s="19">
        <v>7.7127307958208799</v>
      </c>
      <c r="E527" s="18">
        <v>15813075</v>
      </c>
      <c r="F527" s="18">
        <v>15814056</v>
      </c>
      <c r="G527" s="15" t="s">
        <v>2270</v>
      </c>
      <c r="H527" s="15" t="s">
        <v>2498</v>
      </c>
      <c r="I527" s="15" t="s">
        <v>11831</v>
      </c>
      <c r="J527" s="15" t="s">
        <v>11834</v>
      </c>
      <c r="K527" s="15" t="s">
        <v>11837</v>
      </c>
      <c r="L527" s="15" t="s">
        <v>2289</v>
      </c>
    </row>
    <row r="528" spans="1:12" x14ac:dyDescent="0.2">
      <c r="A528" s="15">
        <v>3</v>
      </c>
      <c r="B528" s="18">
        <v>15964018</v>
      </c>
      <c r="C528" s="18">
        <v>15964018</v>
      </c>
      <c r="D528" s="19">
        <v>8.8679748065151607</v>
      </c>
      <c r="E528" s="18">
        <v>15960176</v>
      </c>
      <c r="F528" s="18">
        <v>15964928</v>
      </c>
      <c r="G528" s="15" t="s">
        <v>2272</v>
      </c>
      <c r="H528" s="15" t="s">
        <v>2499</v>
      </c>
      <c r="I528" s="15" t="s">
        <v>11831</v>
      </c>
      <c r="J528" s="15" t="s">
        <v>11832</v>
      </c>
      <c r="K528" s="15" t="s">
        <v>11835</v>
      </c>
      <c r="L528" s="15" t="s">
        <v>2500</v>
      </c>
    </row>
    <row r="529" spans="1:12" x14ac:dyDescent="0.2">
      <c r="A529" s="15">
        <v>3</v>
      </c>
      <c r="B529" s="18">
        <v>15967952</v>
      </c>
      <c r="C529" s="18">
        <v>15967952</v>
      </c>
      <c r="D529" s="19">
        <v>7.4278659117841501</v>
      </c>
      <c r="E529" s="18">
        <v>15967837</v>
      </c>
      <c r="F529" s="18">
        <v>15967984</v>
      </c>
      <c r="G529" s="15" t="s">
        <v>2272</v>
      </c>
      <c r="H529" s="15" t="s">
        <v>2501</v>
      </c>
      <c r="I529" s="15" t="s">
        <v>11831</v>
      </c>
      <c r="J529" s="15" t="s">
        <v>2566</v>
      </c>
      <c r="K529" s="15" t="s">
        <v>2306</v>
      </c>
      <c r="L529" s="15" t="s">
        <v>2305</v>
      </c>
    </row>
    <row r="530" spans="1:12" x14ac:dyDescent="0.2">
      <c r="A530" s="15">
        <v>3</v>
      </c>
      <c r="B530" s="18">
        <v>15968301</v>
      </c>
      <c r="C530" s="18">
        <v>15968301</v>
      </c>
      <c r="D530" s="19">
        <v>8.2251881325571805</v>
      </c>
      <c r="E530" s="18">
        <v>15968145</v>
      </c>
      <c r="F530" s="18">
        <v>15968302</v>
      </c>
      <c r="G530" s="15" t="s">
        <v>2270</v>
      </c>
      <c r="H530" s="15" t="s">
        <v>2502</v>
      </c>
      <c r="I530" s="15" t="s">
        <v>11828</v>
      </c>
      <c r="J530" s="15" t="s">
        <v>11829</v>
      </c>
      <c r="K530" s="15" t="s">
        <v>2299</v>
      </c>
      <c r="L530" s="15" t="s">
        <v>2363</v>
      </c>
    </row>
    <row r="531" spans="1:12" x14ac:dyDescent="0.2">
      <c r="A531" s="15">
        <v>3</v>
      </c>
      <c r="B531" s="18">
        <v>16254507</v>
      </c>
      <c r="C531" s="18">
        <v>16254507</v>
      </c>
      <c r="D531" s="19">
        <v>8.8223774910528494</v>
      </c>
      <c r="E531" s="18">
        <v>16253725</v>
      </c>
      <c r="F531" s="18">
        <v>16254565</v>
      </c>
      <c r="G531" s="15" t="s">
        <v>2270</v>
      </c>
      <c r="H531" s="15" t="s">
        <v>2503</v>
      </c>
      <c r="I531" s="15" t="s">
        <v>11828</v>
      </c>
      <c r="J531" s="15" t="s">
        <v>11833</v>
      </c>
      <c r="K531" s="15" t="s">
        <v>11833</v>
      </c>
      <c r="L531" s="15" t="s">
        <v>2353</v>
      </c>
    </row>
    <row r="532" spans="1:12" x14ac:dyDescent="0.2">
      <c r="A532" s="15">
        <v>3</v>
      </c>
      <c r="B532" s="18">
        <v>16254549</v>
      </c>
      <c r="C532" s="18">
        <v>16254549</v>
      </c>
      <c r="D532" s="19">
        <v>8.6473408560617706</v>
      </c>
      <c r="E532" s="18">
        <v>16253725</v>
      </c>
      <c r="F532" s="18">
        <v>16254565</v>
      </c>
      <c r="G532" s="15" t="s">
        <v>2270</v>
      </c>
      <c r="H532" s="15" t="s">
        <v>2503</v>
      </c>
      <c r="I532" s="15" t="s">
        <v>11828</v>
      </c>
      <c r="J532" s="15" t="s">
        <v>11833</v>
      </c>
      <c r="K532" s="15" t="s">
        <v>11833</v>
      </c>
      <c r="L532" s="15" t="s">
        <v>2353</v>
      </c>
    </row>
    <row r="533" spans="1:12" x14ac:dyDescent="0.2">
      <c r="A533" s="15">
        <v>3</v>
      </c>
      <c r="B533" s="18">
        <v>16450492</v>
      </c>
      <c r="C533" s="18">
        <v>16450492</v>
      </c>
      <c r="D533" s="19">
        <v>6.6414783103399602</v>
      </c>
      <c r="E533" s="18">
        <v>16450456</v>
      </c>
      <c r="F533" s="18">
        <v>16450625</v>
      </c>
      <c r="G533" s="15" t="s">
        <v>2272</v>
      </c>
      <c r="H533" s="15" t="s">
        <v>2504</v>
      </c>
      <c r="I533" s="15" t="s">
        <v>11828</v>
      </c>
      <c r="J533" s="15" t="s">
        <v>11833</v>
      </c>
      <c r="K533" s="15" t="s">
        <v>11833</v>
      </c>
      <c r="L533" s="15" t="s">
        <v>2365</v>
      </c>
    </row>
    <row r="534" spans="1:12" x14ac:dyDescent="0.2">
      <c r="A534" s="15">
        <v>3</v>
      </c>
      <c r="B534" s="18">
        <v>16450493</v>
      </c>
      <c r="C534" s="18">
        <v>16450496</v>
      </c>
      <c r="D534" s="19">
        <v>7.9796340981546097</v>
      </c>
      <c r="E534" s="18">
        <v>16450456</v>
      </c>
      <c r="F534" s="18">
        <v>16450625</v>
      </c>
      <c r="G534" s="15" t="s">
        <v>2272</v>
      </c>
      <c r="H534" s="15" t="s">
        <v>2504</v>
      </c>
      <c r="I534" s="15" t="s">
        <v>11828</v>
      </c>
      <c r="J534" s="15" t="s">
        <v>11833</v>
      </c>
      <c r="K534" s="15" t="s">
        <v>11833</v>
      </c>
      <c r="L534" s="15" t="s">
        <v>2365</v>
      </c>
    </row>
    <row r="535" spans="1:12" x14ac:dyDescent="0.2">
      <c r="A535" s="15">
        <v>3</v>
      </c>
      <c r="B535" s="18">
        <v>16450497</v>
      </c>
      <c r="C535" s="18">
        <v>16450497</v>
      </c>
      <c r="D535" s="19">
        <v>7.5468874559616301</v>
      </c>
      <c r="E535" s="18">
        <v>16450456</v>
      </c>
      <c r="F535" s="18">
        <v>16450625</v>
      </c>
      <c r="G535" s="15" t="s">
        <v>2272</v>
      </c>
      <c r="H535" s="15" t="s">
        <v>2504</v>
      </c>
      <c r="I535" s="15" t="s">
        <v>11828</v>
      </c>
      <c r="J535" s="15" t="s">
        <v>11833</v>
      </c>
      <c r="K535" s="15" t="s">
        <v>11833</v>
      </c>
      <c r="L535" s="15" t="s">
        <v>2365</v>
      </c>
    </row>
    <row r="536" spans="1:12" x14ac:dyDescent="0.2">
      <c r="A536" s="15">
        <v>3</v>
      </c>
      <c r="B536" s="18">
        <v>16450536</v>
      </c>
      <c r="C536" s="18">
        <v>16450536</v>
      </c>
      <c r="D536" s="19">
        <v>8.5664622966432002</v>
      </c>
      <c r="E536" s="18">
        <v>16450456</v>
      </c>
      <c r="F536" s="18">
        <v>16450625</v>
      </c>
      <c r="G536" s="15" t="s">
        <v>2272</v>
      </c>
      <c r="H536" s="15" t="s">
        <v>2504</v>
      </c>
      <c r="I536" s="15" t="s">
        <v>11828</v>
      </c>
      <c r="J536" s="15" t="s">
        <v>11833</v>
      </c>
      <c r="K536" s="15" t="s">
        <v>11833</v>
      </c>
      <c r="L536" s="15" t="s">
        <v>2365</v>
      </c>
    </row>
    <row r="537" spans="1:12" x14ac:dyDescent="0.2">
      <c r="A537" s="15">
        <v>3</v>
      </c>
      <c r="B537" s="18">
        <v>16450537</v>
      </c>
      <c r="C537" s="18">
        <v>16450541</v>
      </c>
      <c r="D537" s="19">
        <v>8.7987751950176794</v>
      </c>
      <c r="E537" s="18">
        <v>16450456</v>
      </c>
      <c r="F537" s="18">
        <v>16450625</v>
      </c>
      <c r="G537" s="15" t="s">
        <v>2272</v>
      </c>
      <c r="H537" s="15" t="s">
        <v>2504</v>
      </c>
      <c r="I537" s="15" t="s">
        <v>11828</v>
      </c>
      <c r="J537" s="15" t="s">
        <v>11833</v>
      </c>
      <c r="K537" s="15" t="s">
        <v>11833</v>
      </c>
      <c r="L537" s="15" t="s">
        <v>2365</v>
      </c>
    </row>
    <row r="538" spans="1:12" x14ac:dyDescent="0.2">
      <c r="A538" s="15">
        <v>3</v>
      </c>
      <c r="B538" s="18">
        <v>16450542</v>
      </c>
      <c r="C538" s="18">
        <v>16450542</v>
      </c>
      <c r="D538" s="19">
        <v>8.08645254411738</v>
      </c>
      <c r="E538" s="18">
        <v>16450456</v>
      </c>
      <c r="F538" s="18">
        <v>16450625</v>
      </c>
      <c r="G538" s="15" t="s">
        <v>2272</v>
      </c>
      <c r="H538" s="15" t="s">
        <v>2504</v>
      </c>
      <c r="I538" s="15" t="s">
        <v>11828</v>
      </c>
      <c r="J538" s="15" t="s">
        <v>11833</v>
      </c>
      <c r="K538" s="15" t="s">
        <v>11833</v>
      </c>
      <c r="L538" s="15" t="s">
        <v>2365</v>
      </c>
    </row>
    <row r="539" spans="1:12" x14ac:dyDescent="0.2">
      <c r="A539" s="15">
        <v>3</v>
      </c>
      <c r="B539" s="18">
        <v>16450543</v>
      </c>
      <c r="C539" s="18">
        <v>16450547</v>
      </c>
      <c r="D539" s="19">
        <v>5.6911655019523</v>
      </c>
      <c r="E539" s="18">
        <v>16450456</v>
      </c>
      <c r="F539" s="18">
        <v>16450625</v>
      </c>
      <c r="G539" s="15" t="s">
        <v>2272</v>
      </c>
      <c r="H539" s="15" t="s">
        <v>2504</v>
      </c>
      <c r="I539" s="15" t="s">
        <v>11828</v>
      </c>
      <c r="J539" s="15" t="s">
        <v>11833</v>
      </c>
      <c r="K539" s="15" t="s">
        <v>11833</v>
      </c>
      <c r="L539" s="15" t="s">
        <v>2365</v>
      </c>
    </row>
    <row r="540" spans="1:12" x14ac:dyDescent="0.2">
      <c r="A540" s="15">
        <v>3</v>
      </c>
      <c r="B540" s="18">
        <v>16450548</v>
      </c>
      <c r="C540" s="18">
        <v>16450548</v>
      </c>
      <c r="D540" s="19">
        <v>6.93185307542287</v>
      </c>
      <c r="E540" s="18">
        <v>16450456</v>
      </c>
      <c r="F540" s="18">
        <v>16450625</v>
      </c>
      <c r="G540" s="15" t="s">
        <v>2272</v>
      </c>
      <c r="H540" s="15" t="s">
        <v>2504</v>
      </c>
      <c r="I540" s="15" t="s">
        <v>11828</v>
      </c>
      <c r="J540" s="15" t="s">
        <v>11833</v>
      </c>
      <c r="K540" s="15" t="s">
        <v>11833</v>
      </c>
      <c r="L540" s="15" t="s">
        <v>2365</v>
      </c>
    </row>
    <row r="541" spans="1:12" x14ac:dyDescent="0.2">
      <c r="A541" s="15">
        <v>3</v>
      </c>
      <c r="B541" s="18">
        <v>16551225</v>
      </c>
      <c r="C541" s="18">
        <v>16551225</v>
      </c>
      <c r="D541" s="19">
        <v>7.1796249842839304</v>
      </c>
      <c r="E541" s="18">
        <v>16551158</v>
      </c>
      <c r="F541" s="18">
        <v>16551324</v>
      </c>
      <c r="G541" s="15" t="s">
        <v>2270</v>
      </c>
      <c r="H541" s="15" t="s">
        <v>2505</v>
      </c>
      <c r="I541" s="15" t="s">
        <v>11831</v>
      </c>
      <c r="J541" s="15" t="s">
        <v>2566</v>
      </c>
      <c r="K541" s="15" t="s">
        <v>2306</v>
      </c>
      <c r="L541" s="15" t="s">
        <v>2305</v>
      </c>
    </row>
    <row r="542" spans="1:12" x14ac:dyDescent="0.2">
      <c r="A542" s="15">
        <v>3</v>
      </c>
      <c r="B542" s="18">
        <v>16726442</v>
      </c>
      <c r="C542" s="18">
        <v>16726442</v>
      </c>
      <c r="D542" s="19">
        <v>9.01816148377128</v>
      </c>
      <c r="E542" s="18">
        <v>16726313</v>
      </c>
      <c r="F542" s="18">
        <v>16726472</v>
      </c>
      <c r="G542" s="15" t="s">
        <v>2272</v>
      </c>
      <c r="H542" s="15" t="s">
        <v>2506</v>
      </c>
      <c r="I542" s="15" t="s">
        <v>11828</v>
      </c>
      <c r="J542" s="15" t="s">
        <v>11829</v>
      </c>
      <c r="K542" s="15" t="s">
        <v>2299</v>
      </c>
      <c r="L542" s="15" t="s">
        <v>2363</v>
      </c>
    </row>
    <row r="543" spans="1:12" x14ac:dyDescent="0.2">
      <c r="A543" s="15">
        <v>3</v>
      </c>
      <c r="B543" s="18">
        <v>16726500</v>
      </c>
      <c r="C543" s="18">
        <v>16726500</v>
      </c>
      <c r="D543" s="19">
        <v>7.1742535506911196</v>
      </c>
      <c r="E543" s="18">
        <v>16726473</v>
      </c>
      <c r="F543" s="18">
        <v>16728618</v>
      </c>
      <c r="G543" s="15" t="s">
        <v>2272</v>
      </c>
      <c r="H543" s="15" t="s">
        <v>2507</v>
      </c>
      <c r="I543" s="15" t="s">
        <v>11828</v>
      </c>
      <c r="J543" s="15" t="s">
        <v>11833</v>
      </c>
      <c r="K543" s="15" t="s">
        <v>11833</v>
      </c>
      <c r="L543" s="15" t="s">
        <v>2458</v>
      </c>
    </row>
    <row r="544" spans="1:12" x14ac:dyDescent="0.2">
      <c r="A544" s="15">
        <v>3</v>
      </c>
      <c r="B544" s="18">
        <v>16726501</v>
      </c>
      <c r="C544" s="18">
        <v>16726501</v>
      </c>
      <c r="D544" s="19">
        <v>8.7941218278050908</v>
      </c>
      <c r="E544" s="18">
        <v>16726473</v>
      </c>
      <c r="F544" s="18">
        <v>16728618</v>
      </c>
      <c r="G544" s="15" t="s">
        <v>2272</v>
      </c>
      <c r="H544" s="15" t="s">
        <v>2507</v>
      </c>
      <c r="I544" s="15" t="s">
        <v>11828</v>
      </c>
      <c r="J544" s="15" t="s">
        <v>11833</v>
      </c>
      <c r="K544" s="15" t="s">
        <v>11833</v>
      </c>
      <c r="L544" s="15" t="s">
        <v>2458</v>
      </c>
    </row>
    <row r="545" spans="1:12" x14ac:dyDescent="0.2">
      <c r="A545" s="15">
        <v>3</v>
      </c>
      <c r="B545" s="18">
        <v>16809211</v>
      </c>
      <c r="C545" s="18">
        <v>16809211</v>
      </c>
      <c r="D545" s="19">
        <v>7.1126059841024203</v>
      </c>
      <c r="E545" s="18">
        <v>16809185</v>
      </c>
      <c r="F545" s="18">
        <v>16814151</v>
      </c>
      <c r="G545" s="15" t="s">
        <v>2270</v>
      </c>
      <c r="H545" s="15" t="s">
        <v>2508</v>
      </c>
      <c r="I545" s="15" t="s">
        <v>11831</v>
      </c>
      <c r="J545" s="15" t="s">
        <v>11832</v>
      </c>
      <c r="K545" s="15" t="s">
        <v>11835</v>
      </c>
      <c r="L545" s="15" t="s">
        <v>2509</v>
      </c>
    </row>
    <row r="546" spans="1:12" x14ac:dyDescent="0.2">
      <c r="A546" s="15">
        <v>3</v>
      </c>
      <c r="B546" s="18">
        <v>18111949</v>
      </c>
      <c r="C546" s="18">
        <v>18111949</v>
      </c>
      <c r="D546" s="19">
        <v>8.4964070467811403</v>
      </c>
      <c r="E546" s="18">
        <v>18110843</v>
      </c>
      <c r="F546" s="18">
        <v>18112605</v>
      </c>
      <c r="G546" s="15" t="s">
        <v>2270</v>
      </c>
      <c r="H546" s="15" t="s">
        <v>2510</v>
      </c>
      <c r="I546" s="15" t="s">
        <v>11828</v>
      </c>
      <c r="J546" s="15" t="s">
        <v>11829</v>
      </c>
      <c r="K546" s="15" t="s">
        <v>2299</v>
      </c>
      <c r="L546" s="15" t="s">
        <v>2377</v>
      </c>
    </row>
    <row r="547" spans="1:12" x14ac:dyDescent="0.2">
      <c r="A547" s="15">
        <v>3</v>
      </c>
      <c r="B547" s="18">
        <v>18111950</v>
      </c>
      <c r="C547" s="18">
        <v>18111950</v>
      </c>
      <c r="D547" s="19">
        <v>8.2456624832709693</v>
      </c>
      <c r="E547" s="18">
        <v>18110843</v>
      </c>
      <c r="F547" s="18">
        <v>18112605</v>
      </c>
      <c r="G547" s="15" t="s">
        <v>2270</v>
      </c>
      <c r="H547" s="15" t="s">
        <v>2510</v>
      </c>
      <c r="I547" s="15" t="s">
        <v>11828</v>
      </c>
      <c r="J547" s="15" t="s">
        <v>11829</v>
      </c>
      <c r="K547" s="15" t="s">
        <v>2299</v>
      </c>
      <c r="L547" s="15" t="s">
        <v>2377</v>
      </c>
    </row>
    <row r="548" spans="1:12" x14ac:dyDescent="0.2">
      <c r="A548" s="15">
        <v>3</v>
      </c>
      <c r="B548" s="18">
        <v>18737954</v>
      </c>
      <c r="C548" s="18">
        <v>18737954</v>
      </c>
      <c r="D548" s="19">
        <v>7.7425040433404897</v>
      </c>
      <c r="E548" s="18">
        <v>18734249</v>
      </c>
      <c r="F548" s="18">
        <v>18739393</v>
      </c>
      <c r="G548" s="15" t="s">
        <v>2272</v>
      </c>
      <c r="H548" s="15" t="s">
        <v>2511</v>
      </c>
      <c r="I548" s="15" t="s">
        <v>11831</v>
      </c>
      <c r="J548" s="15" t="s">
        <v>11832</v>
      </c>
      <c r="K548" s="15" t="s">
        <v>11835</v>
      </c>
      <c r="L548" s="15" t="s">
        <v>2451</v>
      </c>
    </row>
    <row r="549" spans="1:12" x14ac:dyDescent="0.2">
      <c r="A549" s="15">
        <v>3</v>
      </c>
      <c r="B549" s="18">
        <v>18885634</v>
      </c>
      <c r="C549" s="18">
        <v>18885637</v>
      </c>
      <c r="D549" s="19">
        <v>6.0530546744941001</v>
      </c>
      <c r="E549" s="18">
        <v>18885614</v>
      </c>
      <c r="F549" s="18">
        <v>18887516</v>
      </c>
      <c r="G549" s="15" t="s">
        <v>2270</v>
      </c>
      <c r="H549" s="15" t="s">
        <v>2512</v>
      </c>
      <c r="I549" s="15" t="s">
        <v>11828</v>
      </c>
      <c r="J549" s="15" t="s">
        <v>11833</v>
      </c>
      <c r="K549" s="15" t="s">
        <v>11833</v>
      </c>
      <c r="L549" s="15" t="s">
        <v>2513</v>
      </c>
    </row>
    <row r="550" spans="1:12" x14ac:dyDescent="0.2">
      <c r="A550" s="15">
        <v>3</v>
      </c>
      <c r="B550" s="18">
        <v>18885638</v>
      </c>
      <c r="C550" s="18">
        <v>18885639</v>
      </c>
      <c r="D550" s="19">
        <v>9.6258867463934195</v>
      </c>
      <c r="E550" s="18">
        <v>18885614</v>
      </c>
      <c r="F550" s="18">
        <v>18887516</v>
      </c>
      <c r="G550" s="15" t="s">
        <v>2270</v>
      </c>
      <c r="H550" s="15" t="s">
        <v>2512</v>
      </c>
      <c r="I550" s="15" t="s">
        <v>11828</v>
      </c>
      <c r="J550" s="15" t="s">
        <v>11833</v>
      </c>
      <c r="K550" s="15" t="s">
        <v>11833</v>
      </c>
      <c r="L550" s="15" t="s">
        <v>2513</v>
      </c>
    </row>
    <row r="551" spans="1:12" x14ac:dyDescent="0.2">
      <c r="A551" s="15">
        <v>3</v>
      </c>
      <c r="B551" s="18">
        <v>19851188</v>
      </c>
      <c r="C551" s="18">
        <v>19851188</v>
      </c>
      <c r="D551" s="19">
        <v>7.5206145604505501</v>
      </c>
      <c r="E551" s="18">
        <v>19851148</v>
      </c>
      <c r="F551" s="18">
        <v>19851223</v>
      </c>
      <c r="G551" s="15" t="s">
        <v>2272</v>
      </c>
      <c r="H551" s="15" t="s">
        <v>2514</v>
      </c>
      <c r="I551" s="15" t="s">
        <v>11828</v>
      </c>
      <c r="J551" s="15" t="s">
        <v>11833</v>
      </c>
      <c r="K551" s="15" t="s">
        <v>11833</v>
      </c>
      <c r="L551" s="15" t="s">
        <v>2428</v>
      </c>
    </row>
    <row r="552" spans="1:12" x14ac:dyDescent="0.2">
      <c r="A552" s="15">
        <v>3</v>
      </c>
      <c r="B552" s="18">
        <v>19851189</v>
      </c>
      <c r="C552" s="18">
        <v>19851189</v>
      </c>
      <c r="D552" s="19">
        <v>7.7430944484646398</v>
      </c>
      <c r="E552" s="18">
        <v>19851148</v>
      </c>
      <c r="F552" s="18">
        <v>19851223</v>
      </c>
      <c r="G552" s="15" t="s">
        <v>2272</v>
      </c>
      <c r="H552" s="15" t="s">
        <v>2514</v>
      </c>
      <c r="I552" s="15" t="s">
        <v>11828</v>
      </c>
      <c r="J552" s="15" t="s">
        <v>11833</v>
      </c>
      <c r="K552" s="15" t="s">
        <v>11833</v>
      </c>
      <c r="L552" s="15" t="s">
        <v>2428</v>
      </c>
    </row>
    <row r="553" spans="1:12" x14ac:dyDescent="0.2">
      <c r="A553" s="15">
        <v>3</v>
      </c>
      <c r="B553" s="18">
        <v>22013296</v>
      </c>
      <c r="C553" s="18">
        <v>22013296</v>
      </c>
      <c r="D553" s="19">
        <v>8.0505393814673898</v>
      </c>
      <c r="E553" s="18">
        <v>22013111</v>
      </c>
      <c r="F553" s="18">
        <v>22014029</v>
      </c>
      <c r="G553" s="15" t="s">
        <v>2272</v>
      </c>
      <c r="H553" s="15" t="s">
        <v>2515</v>
      </c>
      <c r="I553" s="15" t="s">
        <v>11828</v>
      </c>
      <c r="J553" s="15" t="s">
        <v>11833</v>
      </c>
      <c r="K553" s="15" t="s">
        <v>11833</v>
      </c>
      <c r="L553" s="15" t="s">
        <v>2449</v>
      </c>
    </row>
    <row r="554" spans="1:12" x14ac:dyDescent="0.2">
      <c r="A554" s="15">
        <v>3</v>
      </c>
      <c r="B554" s="18">
        <v>22013297</v>
      </c>
      <c r="C554" s="18">
        <v>22013297</v>
      </c>
      <c r="D554" s="19">
        <v>7.8582401481330502</v>
      </c>
      <c r="E554" s="18">
        <v>22013111</v>
      </c>
      <c r="F554" s="18">
        <v>22014029</v>
      </c>
      <c r="G554" s="15" t="s">
        <v>2272</v>
      </c>
      <c r="H554" s="15" t="s">
        <v>2515</v>
      </c>
      <c r="I554" s="15" t="s">
        <v>11828</v>
      </c>
      <c r="J554" s="15" t="s">
        <v>11833</v>
      </c>
      <c r="K554" s="15" t="s">
        <v>11833</v>
      </c>
      <c r="L554" s="15" t="s">
        <v>2449</v>
      </c>
    </row>
    <row r="555" spans="1:12" x14ac:dyDescent="0.2">
      <c r="A555" s="15">
        <v>3</v>
      </c>
      <c r="B555" s="18">
        <v>22013363</v>
      </c>
      <c r="C555" s="18">
        <v>22013364</v>
      </c>
      <c r="D555" s="19">
        <v>6.1007414308230201</v>
      </c>
      <c r="E555" s="18">
        <v>22013111</v>
      </c>
      <c r="F555" s="18">
        <v>22014029</v>
      </c>
      <c r="G555" s="15" t="s">
        <v>2272</v>
      </c>
      <c r="H555" s="15" t="s">
        <v>2515</v>
      </c>
      <c r="I555" s="15" t="s">
        <v>11828</v>
      </c>
      <c r="J555" s="15" t="s">
        <v>11833</v>
      </c>
      <c r="K555" s="15" t="s">
        <v>11833</v>
      </c>
      <c r="L555" s="15" t="s">
        <v>2449</v>
      </c>
    </row>
    <row r="556" spans="1:12" x14ac:dyDescent="0.2">
      <c r="A556" s="15">
        <v>3</v>
      </c>
      <c r="B556" s="18">
        <v>22013365</v>
      </c>
      <c r="C556" s="18">
        <v>22013372</v>
      </c>
      <c r="D556" s="19">
        <v>7.5537411242237198</v>
      </c>
      <c r="E556" s="18">
        <v>22013111</v>
      </c>
      <c r="F556" s="18">
        <v>22014029</v>
      </c>
      <c r="G556" s="15" t="s">
        <v>2272</v>
      </c>
      <c r="H556" s="15" t="s">
        <v>2515</v>
      </c>
      <c r="I556" s="15" t="s">
        <v>11828</v>
      </c>
      <c r="J556" s="15" t="s">
        <v>11833</v>
      </c>
      <c r="K556" s="15" t="s">
        <v>11833</v>
      </c>
      <c r="L556" s="15" t="s">
        <v>2449</v>
      </c>
    </row>
    <row r="557" spans="1:12" x14ac:dyDescent="0.2">
      <c r="A557" s="15">
        <v>3</v>
      </c>
      <c r="B557" s="18">
        <v>22013373</v>
      </c>
      <c r="C557" s="18">
        <v>22013373</v>
      </c>
      <c r="D557" s="19">
        <v>7.85266207535755</v>
      </c>
      <c r="E557" s="18">
        <v>22013111</v>
      </c>
      <c r="F557" s="18">
        <v>22014029</v>
      </c>
      <c r="G557" s="15" t="s">
        <v>2272</v>
      </c>
      <c r="H557" s="15" t="s">
        <v>2515</v>
      </c>
      <c r="I557" s="15" t="s">
        <v>11828</v>
      </c>
      <c r="J557" s="15" t="s">
        <v>11833</v>
      </c>
      <c r="K557" s="15" t="s">
        <v>11833</v>
      </c>
      <c r="L557" s="15" t="s">
        <v>2449</v>
      </c>
    </row>
    <row r="558" spans="1:12" x14ac:dyDescent="0.2">
      <c r="A558" s="15">
        <v>4</v>
      </c>
      <c r="B558" s="18">
        <v>313169</v>
      </c>
      <c r="C558" s="18">
        <v>313169</v>
      </c>
      <c r="D558" s="19">
        <v>6.0560794440607602</v>
      </c>
      <c r="E558" s="18">
        <v>312571</v>
      </c>
      <c r="F558" s="18">
        <v>313181</v>
      </c>
      <c r="G558" s="15" t="s">
        <v>2272</v>
      </c>
      <c r="H558" s="15" t="s">
        <v>2516</v>
      </c>
      <c r="I558" s="15" t="s">
        <v>11828</v>
      </c>
      <c r="J558" s="15" t="s">
        <v>11829</v>
      </c>
      <c r="K558" s="15" t="s">
        <v>11836</v>
      </c>
      <c r="L558" s="15" t="s">
        <v>2517</v>
      </c>
    </row>
    <row r="559" spans="1:12" x14ac:dyDescent="0.2">
      <c r="A559" s="15">
        <v>4</v>
      </c>
      <c r="B559" s="18">
        <v>1905972</v>
      </c>
      <c r="C559" s="18">
        <v>1905972</v>
      </c>
      <c r="D559" s="19">
        <v>8.5860712568708504</v>
      </c>
      <c r="E559" s="18">
        <v>1890721</v>
      </c>
      <c r="F559" s="18">
        <v>1909218</v>
      </c>
      <c r="G559" s="15" t="s">
        <v>2270</v>
      </c>
      <c r="H559" s="15" t="s">
        <v>2518</v>
      </c>
      <c r="I559" s="15" t="s">
        <v>11828</v>
      </c>
      <c r="J559" s="15" t="s">
        <v>11829</v>
      </c>
      <c r="K559" s="15" t="s">
        <v>2299</v>
      </c>
      <c r="L559" s="15" t="s">
        <v>2347</v>
      </c>
    </row>
    <row r="560" spans="1:12" x14ac:dyDescent="0.2">
      <c r="A560" s="15">
        <v>4</v>
      </c>
      <c r="B560" s="18">
        <v>2087697</v>
      </c>
      <c r="C560" s="18">
        <v>2087697</v>
      </c>
      <c r="D560" s="19">
        <v>8.9222963830224593</v>
      </c>
      <c r="E560" s="18">
        <v>2087672</v>
      </c>
      <c r="F560" s="18">
        <v>2090064</v>
      </c>
      <c r="G560" s="15" t="s">
        <v>2272</v>
      </c>
      <c r="H560" s="15" t="s">
        <v>2519</v>
      </c>
      <c r="I560" s="15" t="s">
        <v>11828</v>
      </c>
      <c r="J560" s="15" t="s">
        <v>11833</v>
      </c>
      <c r="K560" s="15" t="s">
        <v>11833</v>
      </c>
      <c r="L560" s="15" t="s">
        <v>2353</v>
      </c>
    </row>
    <row r="561" spans="1:12" x14ac:dyDescent="0.2">
      <c r="A561" s="15">
        <v>4</v>
      </c>
      <c r="B561" s="18">
        <v>2111864</v>
      </c>
      <c r="C561" s="18">
        <v>2111864</v>
      </c>
      <c r="D561" s="19">
        <v>5.2504587286831299</v>
      </c>
      <c r="E561" s="18">
        <v>2110981</v>
      </c>
      <c r="F561" s="18">
        <v>2112348</v>
      </c>
      <c r="G561" s="15" t="s">
        <v>2272</v>
      </c>
      <c r="H561" s="15" t="s">
        <v>2520</v>
      </c>
      <c r="I561" s="15" t="s">
        <v>11828</v>
      </c>
      <c r="J561" s="15" t="s">
        <v>11829</v>
      </c>
      <c r="K561" s="15" t="s">
        <v>2299</v>
      </c>
      <c r="L561" s="15" t="s">
        <v>2521</v>
      </c>
    </row>
    <row r="562" spans="1:12" x14ac:dyDescent="0.2">
      <c r="A562" s="15">
        <v>4</v>
      </c>
      <c r="B562" s="18">
        <v>2111864</v>
      </c>
      <c r="C562" s="18">
        <v>2111864</v>
      </c>
      <c r="D562" s="19">
        <v>5.2504587286831299</v>
      </c>
      <c r="E562" s="18">
        <v>2111211</v>
      </c>
      <c r="F562" s="18">
        <v>2111951</v>
      </c>
      <c r="G562" s="15" t="s">
        <v>2270</v>
      </c>
      <c r="H562" s="15" t="s">
        <v>2522</v>
      </c>
      <c r="I562" s="15" t="s">
        <v>11828</v>
      </c>
      <c r="J562" s="15" t="s">
        <v>11829</v>
      </c>
      <c r="K562" s="15" t="s">
        <v>2299</v>
      </c>
      <c r="L562" s="15" t="s">
        <v>2523</v>
      </c>
    </row>
    <row r="563" spans="1:12" x14ac:dyDescent="0.2">
      <c r="A563" s="15">
        <v>4</v>
      </c>
      <c r="B563" s="18">
        <v>2199892</v>
      </c>
      <c r="C563" s="18">
        <v>2199892</v>
      </c>
      <c r="D563" s="19">
        <v>9.7639125938713303</v>
      </c>
      <c r="E563" s="18">
        <v>2198165</v>
      </c>
      <c r="F563" s="18">
        <v>2203993</v>
      </c>
      <c r="G563" s="15" t="s">
        <v>2270</v>
      </c>
      <c r="H563" s="15" t="s">
        <v>2524</v>
      </c>
      <c r="I563" s="15" t="s">
        <v>11831</v>
      </c>
      <c r="J563" s="15" t="s">
        <v>11832</v>
      </c>
      <c r="K563" s="15" t="s">
        <v>11835</v>
      </c>
      <c r="L563" s="15" t="s">
        <v>2525</v>
      </c>
    </row>
    <row r="564" spans="1:12" x14ac:dyDescent="0.2">
      <c r="A564" s="15">
        <v>4</v>
      </c>
      <c r="B564" s="18">
        <v>2199938</v>
      </c>
      <c r="C564" s="18">
        <v>2199938</v>
      </c>
      <c r="D564" s="19">
        <v>8.5523012277349295</v>
      </c>
      <c r="E564" s="18">
        <v>2198165</v>
      </c>
      <c r="F564" s="18">
        <v>2203993</v>
      </c>
      <c r="G564" s="15" t="s">
        <v>2270</v>
      </c>
      <c r="H564" s="15" t="s">
        <v>2524</v>
      </c>
      <c r="I564" s="15" t="s">
        <v>11831</v>
      </c>
      <c r="J564" s="15" t="s">
        <v>11832</v>
      </c>
      <c r="K564" s="15" t="s">
        <v>11835</v>
      </c>
      <c r="L564" s="15" t="s">
        <v>2525</v>
      </c>
    </row>
    <row r="565" spans="1:12" x14ac:dyDescent="0.2">
      <c r="A565" s="15">
        <v>4</v>
      </c>
      <c r="B565" s="18">
        <v>2199940</v>
      </c>
      <c r="C565" s="18">
        <v>2199940</v>
      </c>
      <c r="D565" s="19">
        <v>9.5703525771235292</v>
      </c>
      <c r="E565" s="18">
        <v>2198165</v>
      </c>
      <c r="F565" s="18">
        <v>2203993</v>
      </c>
      <c r="G565" s="15" t="s">
        <v>2270</v>
      </c>
      <c r="H565" s="15" t="s">
        <v>2524</v>
      </c>
      <c r="I565" s="15" t="s">
        <v>11831</v>
      </c>
      <c r="J565" s="15" t="s">
        <v>11832</v>
      </c>
      <c r="K565" s="15" t="s">
        <v>11835</v>
      </c>
      <c r="L565" s="15" t="s">
        <v>2525</v>
      </c>
    </row>
    <row r="566" spans="1:12" x14ac:dyDescent="0.2">
      <c r="A566" s="15">
        <v>4</v>
      </c>
      <c r="B566" s="18">
        <v>2199943</v>
      </c>
      <c r="C566" s="18">
        <v>2199945</v>
      </c>
      <c r="D566" s="19">
        <v>8.21228284673969</v>
      </c>
      <c r="E566" s="18">
        <v>2198165</v>
      </c>
      <c r="F566" s="18">
        <v>2203993</v>
      </c>
      <c r="G566" s="15" t="s">
        <v>2270</v>
      </c>
      <c r="H566" s="15" t="s">
        <v>2524</v>
      </c>
      <c r="I566" s="15" t="s">
        <v>11831</v>
      </c>
      <c r="J566" s="15" t="s">
        <v>11832</v>
      </c>
      <c r="K566" s="15" t="s">
        <v>11835</v>
      </c>
      <c r="L566" s="15" t="s">
        <v>2525</v>
      </c>
    </row>
    <row r="567" spans="1:12" x14ac:dyDescent="0.2">
      <c r="A567" s="15">
        <v>4</v>
      </c>
      <c r="B567" s="18">
        <v>2199946</v>
      </c>
      <c r="C567" s="18">
        <v>2199946</v>
      </c>
      <c r="D567" s="19">
        <v>8.4053589180406991</v>
      </c>
      <c r="E567" s="18">
        <v>2198165</v>
      </c>
      <c r="F567" s="18">
        <v>2203993</v>
      </c>
      <c r="G567" s="15" t="s">
        <v>2270</v>
      </c>
      <c r="H567" s="15" t="s">
        <v>2524</v>
      </c>
      <c r="I567" s="15" t="s">
        <v>11831</v>
      </c>
      <c r="J567" s="15" t="s">
        <v>11832</v>
      </c>
      <c r="K567" s="15" t="s">
        <v>11835</v>
      </c>
      <c r="L567" s="15" t="s">
        <v>2525</v>
      </c>
    </row>
    <row r="568" spans="1:12" x14ac:dyDescent="0.2">
      <c r="A568" s="15">
        <v>4</v>
      </c>
      <c r="B568" s="18">
        <v>2199947</v>
      </c>
      <c r="C568" s="18">
        <v>2199947</v>
      </c>
      <c r="D568" s="19">
        <v>9.8437749116219493</v>
      </c>
      <c r="E568" s="18">
        <v>2198165</v>
      </c>
      <c r="F568" s="18">
        <v>2203993</v>
      </c>
      <c r="G568" s="15" t="s">
        <v>2270</v>
      </c>
      <c r="H568" s="15" t="s">
        <v>2524</v>
      </c>
      <c r="I568" s="15" t="s">
        <v>11831</v>
      </c>
      <c r="J568" s="15" t="s">
        <v>11832</v>
      </c>
      <c r="K568" s="15" t="s">
        <v>11835</v>
      </c>
      <c r="L568" s="15" t="s">
        <v>2525</v>
      </c>
    </row>
    <row r="569" spans="1:12" x14ac:dyDescent="0.2">
      <c r="A569" s="15">
        <v>4</v>
      </c>
      <c r="B569" s="18">
        <v>2199948</v>
      </c>
      <c r="C569" s="18">
        <v>2199948</v>
      </c>
      <c r="D569" s="19">
        <v>9.8090342096462599</v>
      </c>
      <c r="E569" s="18">
        <v>2198165</v>
      </c>
      <c r="F569" s="18">
        <v>2203993</v>
      </c>
      <c r="G569" s="15" t="s">
        <v>2270</v>
      </c>
      <c r="H569" s="15" t="s">
        <v>2524</v>
      </c>
      <c r="I569" s="15" t="s">
        <v>11831</v>
      </c>
      <c r="J569" s="15" t="s">
        <v>11832</v>
      </c>
      <c r="K569" s="15" t="s">
        <v>11835</v>
      </c>
      <c r="L569" s="15" t="s">
        <v>2525</v>
      </c>
    </row>
    <row r="570" spans="1:12" x14ac:dyDescent="0.2">
      <c r="A570" s="15">
        <v>4</v>
      </c>
      <c r="B570" s="18">
        <v>2199949</v>
      </c>
      <c r="C570" s="18">
        <v>2199949</v>
      </c>
      <c r="D570" s="19">
        <v>9.8899369689188994</v>
      </c>
      <c r="E570" s="18">
        <v>2198165</v>
      </c>
      <c r="F570" s="18">
        <v>2203993</v>
      </c>
      <c r="G570" s="15" t="s">
        <v>2270</v>
      </c>
      <c r="H570" s="15" t="s">
        <v>2524</v>
      </c>
      <c r="I570" s="15" t="s">
        <v>11831</v>
      </c>
      <c r="J570" s="15" t="s">
        <v>11832</v>
      </c>
      <c r="K570" s="15" t="s">
        <v>11835</v>
      </c>
      <c r="L570" s="15" t="s">
        <v>2525</v>
      </c>
    </row>
    <row r="571" spans="1:12" x14ac:dyDescent="0.2">
      <c r="A571" s="15">
        <v>4</v>
      </c>
      <c r="B571" s="18">
        <v>2199950</v>
      </c>
      <c r="C571" s="18">
        <v>2199950</v>
      </c>
      <c r="D571" s="19">
        <v>8.1391707520327401</v>
      </c>
      <c r="E571" s="18">
        <v>2198165</v>
      </c>
      <c r="F571" s="18">
        <v>2203993</v>
      </c>
      <c r="G571" s="15" t="s">
        <v>2270</v>
      </c>
      <c r="H571" s="15" t="s">
        <v>2524</v>
      </c>
      <c r="I571" s="15" t="s">
        <v>11831</v>
      </c>
      <c r="J571" s="15" t="s">
        <v>11832</v>
      </c>
      <c r="K571" s="15" t="s">
        <v>11835</v>
      </c>
      <c r="L571" s="15" t="s">
        <v>2525</v>
      </c>
    </row>
    <row r="572" spans="1:12" x14ac:dyDescent="0.2">
      <c r="A572" s="15">
        <v>4</v>
      </c>
      <c r="B572" s="18">
        <v>2199951</v>
      </c>
      <c r="C572" s="18">
        <v>2199951</v>
      </c>
      <c r="D572" s="19">
        <v>7.9637596379620703</v>
      </c>
      <c r="E572" s="18">
        <v>2198165</v>
      </c>
      <c r="F572" s="18">
        <v>2203993</v>
      </c>
      <c r="G572" s="15" t="s">
        <v>2270</v>
      </c>
      <c r="H572" s="15" t="s">
        <v>2524</v>
      </c>
      <c r="I572" s="15" t="s">
        <v>11831</v>
      </c>
      <c r="J572" s="15" t="s">
        <v>11832</v>
      </c>
      <c r="K572" s="15" t="s">
        <v>11835</v>
      </c>
      <c r="L572" s="15" t="s">
        <v>2525</v>
      </c>
    </row>
    <row r="573" spans="1:12" x14ac:dyDescent="0.2">
      <c r="A573" s="15">
        <v>4</v>
      </c>
      <c r="B573" s="18">
        <v>2199993</v>
      </c>
      <c r="C573" s="18">
        <v>2199993</v>
      </c>
      <c r="D573" s="19">
        <v>7.6806024816381697</v>
      </c>
      <c r="E573" s="18">
        <v>2198165</v>
      </c>
      <c r="F573" s="18">
        <v>2203993</v>
      </c>
      <c r="G573" s="15" t="s">
        <v>2270</v>
      </c>
      <c r="H573" s="15" t="s">
        <v>2524</v>
      </c>
      <c r="I573" s="15" t="s">
        <v>11831</v>
      </c>
      <c r="J573" s="15" t="s">
        <v>11832</v>
      </c>
      <c r="K573" s="15" t="s">
        <v>11835</v>
      </c>
      <c r="L573" s="15" t="s">
        <v>2525</v>
      </c>
    </row>
    <row r="574" spans="1:12" x14ac:dyDescent="0.2">
      <c r="A574" s="15">
        <v>4</v>
      </c>
      <c r="B574" s="18">
        <v>2302842</v>
      </c>
      <c r="C574" s="18">
        <v>2302846</v>
      </c>
      <c r="D574" s="19">
        <v>7.5724075796517099</v>
      </c>
      <c r="E574" s="18">
        <v>2302657</v>
      </c>
      <c r="F574" s="18">
        <v>2307845</v>
      </c>
      <c r="G574" s="15" t="s">
        <v>2272</v>
      </c>
      <c r="H574" s="15" t="s">
        <v>2526</v>
      </c>
      <c r="I574" s="15" t="s">
        <v>11831</v>
      </c>
      <c r="J574" s="15" t="s">
        <v>11832</v>
      </c>
      <c r="K574" s="15" t="s">
        <v>11835</v>
      </c>
      <c r="L574" s="15" t="s">
        <v>2527</v>
      </c>
    </row>
    <row r="575" spans="1:12" x14ac:dyDescent="0.2">
      <c r="A575" s="15">
        <v>4</v>
      </c>
      <c r="B575" s="18">
        <v>2302925</v>
      </c>
      <c r="C575" s="18">
        <v>2302925</v>
      </c>
      <c r="D575" s="19">
        <v>7.7917383355593701</v>
      </c>
      <c r="E575" s="18">
        <v>2302657</v>
      </c>
      <c r="F575" s="18">
        <v>2307845</v>
      </c>
      <c r="G575" s="15" t="s">
        <v>2272</v>
      </c>
      <c r="H575" s="15" t="s">
        <v>2526</v>
      </c>
      <c r="I575" s="15" t="s">
        <v>11831</v>
      </c>
      <c r="J575" s="15" t="s">
        <v>11832</v>
      </c>
      <c r="K575" s="15" t="s">
        <v>11835</v>
      </c>
      <c r="L575" s="15" t="s">
        <v>2527</v>
      </c>
    </row>
    <row r="576" spans="1:12" x14ac:dyDescent="0.2">
      <c r="A576" s="15">
        <v>4</v>
      </c>
      <c r="B576" s="18">
        <v>2302926</v>
      </c>
      <c r="C576" s="18">
        <v>2302927</v>
      </c>
      <c r="D576" s="19">
        <v>7.6007793320826904</v>
      </c>
      <c r="E576" s="18">
        <v>2302657</v>
      </c>
      <c r="F576" s="18">
        <v>2307845</v>
      </c>
      <c r="G576" s="15" t="s">
        <v>2272</v>
      </c>
      <c r="H576" s="15" t="s">
        <v>2526</v>
      </c>
      <c r="I576" s="15" t="s">
        <v>11831</v>
      </c>
      <c r="J576" s="15" t="s">
        <v>11832</v>
      </c>
      <c r="K576" s="15" t="s">
        <v>11835</v>
      </c>
      <c r="L576" s="15" t="s">
        <v>2527</v>
      </c>
    </row>
    <row r="577" spans="1:12" x14ac:dyDescent="0.2">
      <c r="A577" s="15">
        <v>4</v>
      </c>
      <c r="B577" s="18">
        <v>2393075</v>
      </c>
      <c r="C577" s="18">
        <v>2393075</v>
      </c>
      <c r="D577" s="19">
        <v>9.0869799149088593</v>
      </c>
      <c r="E577" s="18">
        <v>2393034</v>
      </c>
      <c r="F577" s="18">
        <v>2393176</v>
      </c>
      <c r="G577" s="15" t="s">
        <v>2270</v>
      </c>
      <c r="H577" s="15" t="s">
        <v>2528</v>
      </c>
      <c r="I577" s="15" t="s">
        <v>11831</v>
      </c>
      <c r="J577" s="15" t="s">
        <v>11834</v>
      </c>
      <c r="K577" s="15" t="s">
        <v>11834</v>
      </c>
      <c r="L577" s="15" t="s">
        <v>2446</v>
      </c>
    </row>
    <row r="578" spans="1:12" x14ac:dyDescent="0.2">
      <c r="A578" s="15">
        <v>4</v>
      </c>
      <c r="B578" s="18">
        <v>2840545</v>
      </c>
      <c r="C578" s="18">
        <v>2840545</v>
      </c>
      <c r="D578" s="19">
        <v>8.7421023088688994</v>
      </c>
      <c r="E578" s="18">
        <v>2839666</v>
      </c>
      <c r="F578" s="18">
        <v>2846533</v>
      </c>
      <c r="G578" s="15" t="s">
        <v>2272</v>
      </c>
      <c r="H578" s="15" t="s">
        <v>2529</v>
      </c>
      <c r="I578" s="15" t="s">
        <v>11828</v>
      </c>
      <c r="J578" s="15" t="s">
        <v>11829</v>
      </c>
      <c r="K578" s="15" t="s">
        <v>2299</v>
      </c>
      <c r="L578" s="15" t="s">
        <v>2347</v>
      </c>
    </row>
    <row r="579" spans="1:12" x14ac:dyDescent="0.2">
      <c r="A579" s="15">
        <v>4</v>
      </c>
      <c r="B579" s="18">
        <v>2970814</v>
      </c>
      <c r="C579" s="18">
        <v>2970814</v>
      </c>
      <c r="D579" s="19">
        <v>8.57354906601328</v>
      </c>
      <c r="E579" s="18">
        <v>2969104</v>
      </c>
      <c r="F579" s="18">
        <v>2971882</v>
      </c>
      <c r="G579" s="15" t="s">
        <v>2270</v>
      </c>
      <c r="H579" s="15" t="s">
        <v>2530</v>
      </c>
      <c r="I579" s="15" t="s">
        <v>11831</v>
      </c>
      <c r="J579" s="15" t="s">
        <v>11832</v>
      </c>
      <c r="K579" s="15" t="s">
        <v>11830</v>
      </c>
      <c r="L579" s="15" t="s">
        <v>2335</v>
      </c>
    </row>
    <row r="580" spans="1:12" x14ac:dyDescent="0.2">
      <c r="A580" s="15">
        <v>4</v>
      </c>
      <c r="B580" s="18">
        <v>2970815</v>
      </c>
      <c r="C580" s="18">
        <v>2970815</v>
      </c>
      <c r="D580" s="19">
        <v>8.5261980629797094</v>
      </c>
      <c r="E580" s="18">
        <v>2969104</v>
      </c>
      <c r="F580" s="18">
        <v>2971882</v>
      </c>
      <c r="G580" s="15" t="s">
        <v>2270</v>
      </c>
      <c r="H580" s="15" t="s">
        <v>2530</v>
      </c>
      <c r="I580" s="15" t="s">
        <v>11831</v>
      </c>
      <c r="J580" s="15" t="s">
        <v>11832</v>
      </c>
      <c r="K580" s="15" t="s">
        <v>11830</v>
      </c>
      <c r="L580" s="15" t="s">
        <v>2335</v>
      </c>
    </row>
    <row r="581" spans="1:12" x14ac:dyDescent="0.2">
      <c r="A581" s="15">
        <v>4</v>
      </c>
      <c r="B581" s="18">
        <v>2970816</v>
      </c>
      <c r="C581" s="18">
        <v>2970816</v>
      </c>
      <c r="D581" s="19">
        <v>8.1368372524330503</v>
      </c>
      <c r="E581" s="18">
        <v>2969104</v>
      </c>
      <c r="F581" s="18">
        <v>2971882</v>
      </c>
      <c r="G581" s="15" t="s">
        <v>2270</v>
      </c>
      <c r="H581" s="15" t="s">
        <v>2530</v>
      </c>
      <c r="I581" s="15" t="s">
        <v>11831</v>
      </c>
      <c r="J581" s="15" t="s">
        <v>11832</v>
      </c>
      <c r="K581" s="15" t="s">
        <v>11830</v>
      </c>
      <c r="L581" s="15" t="s">
        <v>2335</v>
      </c>
    </row>
    <row r="582" spans="1:12" x14ac:dyDescent="0.2">
      <c r="A582" s="15">
        <v>4</v>
      </c>
      <c r="B582" s="18">
        <v>2970817</v>
      </c>
      <c r="C582" s="18">
        <v>2970817</v>
      </c>
      <c r="D582" s="19">
        <v>7.9192156206089903</v>
      </c>
      <c r="E582" s="18">
        <v>2969104</v>
      </c>
      <c r="F582" s="18">
        <v>2971882</v>
      </c>
      <c r="G582" s="15" t="s">
        <v>2270</v>
      </c>
      <c r="H582" s="15" t="s">
        <v>2530</v>
      </c>
      <c r="I582" s="15" t="s">
        <v>11831</v>
      </c>
      <c r="J582" s="15" t="s">
        <v>11832</v>
      </c>
      <c r="K582" s="15" t="s">
        <v>11830</v>
      </c>
      <c r="L582" s="15" t="s">
        <v>2335</v>
      </c>
    </row>
    <row r="583" spans="1:12" x14ac:dyDescent="0.2">
      <c r="A583" s="15">
        <v>4</v>
      </c>
      <c r="B583" s="18">
        <v>2970818</v>
      </c>
      <c r="C583" s="18">
        <v>2970818</v>
      </c>
      <c r="D583" s="19">
        <v>7.3360052594614196</v>
      </c>
      <c r="E583" s="18">
        <v>2969104</v>
      </c>
      <c r="F583" s="18">
        <v>2971882</v>
      </c>
      <c r="G583" s="15" t="s">
        <v>2270</v>
      </c>
      <c r="H583" s="15" t="s">
        <v>2530</v>
      </c>
      <c r="I583" s="15" t="s">
        <v>11831</v>
      </c>
      <c r="J583" s="15" t="s">
        <v>11832</v>
      </c>
      <c r="K583" s="15" t="s">
        <v>11830</v>
      </c>
      <c r="L583" s="15" t="s">
        <v>2335</v>
      </c>
    </row>
    <row r="584" spans="1:12" x14ac:dyDescent="0.2">
      <c r="A584" s="15">
        <v>4</v>
      </c>
      <c r="B584" s="18">
        <v>2970819</v>
      </c>
      <c r="C584" s="18">
        <v>2970819</v>
      </c>
      <c r="D584" s="19">
        <v>8.6787977797406306</v>
      </c>
      <c r="E584" s="18">
        <v>2969104</v>
      </c>
      <c r="F584" s="18">
        <v>2971882</v>
      </c>
      <c r="G584" s="15" t="s">
        <v>2270</v>
      </c>
      <c r="H584" s="15" t="s">
        <v>2530</v>
      </c>
      <c r="I584" s="15" t="s">
        <v>11831</v>
      </c>
      <c r="J584" s="15" t="s">
        <v>11832</v>
      </c>
      <c r="K584" s="15" t="s">
        <v>11830</v>
      </c>
      <c r="L584" s="15" t="s">
        <v>2335</v>
      </c>
    </row>
    <row r="585" spans="1:12" x14ac:dyDescent="0.2">
      <c r="A585" s="15">
        <v>4</v>
      </c>
      <c r="B585" s="18">
        <v>2970859</v>
      </c>
      <c r="C585" s="18">
        <v>2970859</v>
      </c>
      <c r="D585" s="19">
        <v>8.0253994901488799</v>
      </c>
      <c r="E585" s="18">
        <v>2969104</v>
      </c>
      <c r="F585" s="18">
        <v>2971882</v>
      </c>
      <c r="G585" s="15" t="s">
        <v>2270</v>
      </c>
      <c r="H585" s="15" t="s">
        <v>2530</v>
      </c>
      <c r="I585" s="15" t="s">
        <v>11831</v>
      </c>
      <c r="J585" s="15" t="s">
        <v>11832</v>
      </c>
      <c r="K585" s="15" t="s">
        <v>11830</v>
      </c>
      <c r="L585" s="15" t="s">
        <v>2335</v>
      </c>
    </row>
    <row r="586" spans="1:12" x14ac:dyDescent="0.2">
      <c r="A586" s="15">
        <v>4</v>
      </c>
      <c r="B586" s="18">
        <v>2970860</v>
      </c>
      <c r="C586" s="18">
        <v>2970864</v>
      </c>
      <c r="D586" s="19">
        <v>8.3084819701427008</v>
      </c>
      <c r="E586" s="18">
        <v>2969104</v>
      </c>
      <c r="F586" s="18">
        <v>2971882</v>
      </c>
      <c r="G586" s="15" t="s">
        <v>2270</v>
      </c>
      <c r="H586" s="15" t="s">
        <v>2530</v>
      </c>
      <c r="I586" s="15" t="s">
        <v>11831</v>
      </c>
      <c r="J586" s="15" t="s">
        <v>11832</v>
      </c>
      <c r="K586" s="15" t="s">
        <v>11830</v>
      </c>
      <c r="L586" s="15" t="s">
        <v>2335</v>
      </c>
    </row>
    <row r="587" spans="1:12" x14ac:dyDescent="0.2">
      <c r="A587" s="15">
        <v>4</v>
      </c>
      <c r="B587" s="18">
        <v>2970865</v>
      </c>
      <c r="C587" s="18">
        <v>2970865</v>
      </c>
      <c r="D587" s="19">
        <v>7.0448678400168303</v>
      </c>
      <c r="E587" s="18">
        <v>2969104</v>
      </c>
      <c r="F587" s="18">
        <v>2971882</v>
      </c>
      <c r="G587" s="15" t="s">
        <v>2270</v>
      </c>
      <c r="H587" s="15" t="s">
        <v>2530</v>
      </c>
      <c r="I587" s="15" t="s">
        <v>11831</v>
      </c>
      <c r="J587" s="15" t="s">
        <v>11832</v>
      </c>
      <c r="K587" s="15" t="s">
        <v>11830</v>
      </c>
      <c r="L587" s="15" t="s">
        <v>2335</v>
      </c>
    </row>
    <row r="588" spans="1:12" x14ac:dyDescent="0.2">
      <c r="A588" s="15">
        <v>4</v>
      </c>
      <c r="B588" s="18">
        <v>2970866</v>
      </c>
      <c r="C588" s="18">
        <v>2970866</v>
      </c>
      <c r="D588" s="19">
        <v>6.9239851291418004</v>
      </c>
      <c r="E588" s="18">
        <v>2969104</v>
      </c>
      <c r="F588" s="18">
        <v>2971882</v>
      </c>
      <c r="G588" s="15" t="s">
        <v>2270</v>
      </c>
      <c r="H588" s="15" t="s">
        <v>2530</v>
      </c>
      <c r="I588" s="15" t="s">
        <v>11831</v>
      </c>
      <c r="J588" s="15" t="s">
        <v>11832</v>
      </c>
      <c r="K588" s="15" t="s">
        <v>11830</v>
      </c>
      <c r="L588" s="15" t="s">
        <v>2335</v>
      </c>
    </row>
    <row r="589" spans="1:12" x14ac:dyDescent="0.2">
      <c r="A589" s="15">
        <v>4</v>
      </c>
      <c r="B589" s="18">
        <v>2970867</v>
      </c>
      <c r="C589" s="18">
        <v>2970867</v>
      </c>
      <c r="D589" s="19">
        <v>6.7334007528587696</v>
      </c>
      <c r="E589" s="18">
        <v>2969104</v>
      </c>
      <c r="F589" s="18">
        <v>2971882</v>
      </c>
      <c r="G589" s="15" t="s">
        <v>2270</v>
      </c>
      <c r="H589" s="15" t="s">
        <v>2530</v>
      </c>
      <c r="I589" s="15" t="s">
        <v>11831</v>
      </c>
      <c r="J589" s="15" t="s">
        <v>11832</v>
      </c>
      <c r="K589" s="15" t="s">
        <v>11830</v>
      </c>
      <c r="L589" s="15" t="s">
        <v>2335</v>
      </c>
    </row>
    <row r="590" spans="1:12" x14ac:dyDescent="0.2">
      <c r="A590" s="15">
        <v>4</v>
      </c>
      <c r="B590" s="18">
        <v>2998783</v>
      </c>
      <c r="C590" s="18">
        <v>2998783</v>
      </c>
      <c r="D590" s="19">
        <v>6.4075599011115703</v>
      </c>
      <c r="E590" s="18">
        <v>2998435</v>
      </c>
      <c r="F590" s="18">
        <v>3000865</v>
      </c>
      <c r="G590" s="15" t="s">
        <v>2272</v>
      </c>
      <c r="H590" s="15" t="s">
        <v>2531</v>
      </c>
      <c r="I590" s="15" t="s">
        <v>11831</v>
      </c>
      <c r="J590" s="15" t="s">
        <v>11832</v>
      </c>
      <c r="K590" s="15" t="s">
        <v>11830</v>
      </c>
      <c r="L590" s="15" t="s">
        <v>2325</v>
      </c>
    </row>
    <row r="591" spans="1:12" x14ac:dyDescent="0.2">
      <c r="A591" s="15">
        <v>4</v>
      </c>
      <c r="B591" s="18">
        <v>3075363</v>
      </c>
      <c r="C591" s="18">
        <v>3075363</v>
      </c>
      <c r="D591" s="19">
        <v>8.3280912833764003</v>
      </c>
      <c r="E591" s="18">
        <v>3074387</v>
      </c>
      <c r="F591" s="18">
        <v>3076419</v>
      </c>
      <c r="G591" s="15" t="s">
        <v>2270</v>
      </c>
      <c r="H591" s="15" t="s">
        <v>2532</v>
      </c>
      <c r="I591" s="15" t="s">
        <v>11831</v>
      </c>
      <c r="J591" s="15" t="s">
        <v>11832</v>
      </c>
      <c r="K591" s="15" t="s">
        <v>11830</v>
      </c>
      <c r="L591" s="15" t="s">
        <v>2386</v>
      </c>
    </row>
    <row r="592" spans="1:12" x14ac:dyDescent="0.2">
      <c r="A592" s="15">
        <v>4</v>
      </c>
      <c r="B592" s="18">
        <v>3075481</v>
      </c>
      <c r="C592" s="18">
        <v>3075481</v>
      </c>
      <c r="D592" s="19">
        <v>9.6805792459759292</v>
      </c>
      <c r="E592" s="18">
        <v>3074387</v>
      </c>
      <c r="F592" s="18">
        <v>3076419</v>
      </c>
      <c r="G592" s="15" t="s">
        <v>2270</v>
      </c>
      <c r="H592" s="15" t="s">
        <v>2532</v>
      </c>
      <c r="I592" s="15" t="s">
        <v>11831</v>
      </c>
      <c r="J592" s="15" t="s">
        <v>11832</v>
      </c>
      <c r="K592" s="15" t="s">
        <v>11830</v>
      </c>
      <c r="L592" s="15" t="s">
        <v>2386</v>
      </c>
    </row>
    <row r="593" spans="1:12" x14ac:dyDescent="0.2">
      <c r="A593" s="15">
        <v>4</v>
      </c>
      <c r="B593" s="18">
        <v>3075529</v>
      </c>
      <c r="C593" s="18">
        <v>3075529</v>
      </c>
      <c r="D593" s="19">
        <v>7.5437343904487504</v>
      </c>
      <c r="E593" s="18">
        <v>3074387</v>
      </c>
      <c r="F593" s="18">
        <v>3076419</v>
      </c>
      <c r="G593" s="15" t="s">
        <v>2270</v>
      </c>
      <c r="H593" s="15" t="s">
        <v>2532</v>
      </c>
      <c r="I593" s="15" t="s">
        <v>11831</v>
      </c>
      <c r="J593" s="15" t="s">
        <v>11832</v>
      </c>
      <c r="K593" s="15" t="s">
        <v>11830</v>
      </c>
      <c r="L593" s="15" t="s">
        <v>2386</v>
      </c>
    </row>
    <row r="594" spans="1:12" x14ac:dyDescent="0.2">
      <c r="A594" s="15">
        <v>4</v>
      </c>
      <c r="B594" s="18">
        <v>3471294</v>
      </c>
      <c r="C594" s="18">
        <v>3471294</v>
      </c>
      <c r="D594" s="19">
        <v>8.3224814204012691</v>
      </c>
      <c r="E594" s="18">
        <v>3470393</v>
      </c>
      <c r="F594" s="18">
        <v>3472402</v>
      </c>
      <c r="G594" s="15" t="s">
        <v>2272</v>
      </c>
      <c r="H594" s="15" t="s">
        <v>2533</v>
      </c>
      <c r="I594" s="15" t="s">
        <v>11831</v>
      </c>
      <c r="J594" s="15" t="s">
        <v>11832</v>
      </c>
      <c r="K594" s="15" t="s">
        <v>11830</v>
      </c>
      <c r="L594" s="15" t="s">
        <v>2325</v>
      </c>
    </row>
    <row r="595" spans="1:12" x14ac:dyDescent="0.2">
      <c r="A595" s="15">
        <v>4</v>
      </c>
      <c r="B595" s="18">
        <v>3471351</v>
      </c>
      <c r="C595" s="18">
        <v>3471351</v>
      </c>
      <c r="D595" s="19">
        <v>8.9255155802121706</v>
      </c>
      <c r="E595" s="18">
        <v>3470393</v>
      </c>
      <c r="F595" s="18">
        <v>3472402</v>
      </c>
      <c r="G595" s="15" t="s">
        <v>2272</v>
      </c>
      <c r="H595" s="15" t="s">
        <v>2533</v>
      </c>
      <c r="I595" s="15" t="s">
        <v>11831</v>
      </c>
      <c r="J595" s="15" t="s">
        <v>11832</v>
      </c>
      <c r="K595" s="15" t="s">
        <v>11830</v>
      </c>
      <c r="L595" s="15" t="s">
        <v>2325</v>
      </c>
    </row>
    <row r="596" spans="1:12" x14ac:dyDescent="0.2">
      <c r="A596" s="15">
        <v>4</v>
      </c>
      <c r="B596" s="18">
        <v>3554578</v>
      </c>
      <c r="C596" s="18">
        <v>3554578</v>
      </c>
      <c r="D596" s="19">
        <v>7.76024331335221</v>
      </c>
      <c r="E596" s="18">
        <v>3547184</v>
      </c>
      <c r="F596" s="18">
        <v>3555683</v>
      </c>
      <c r="G596" s="15" t="s">
        <v>2272</v>
      </c>
      <c r="H596" s="15" t="s">
        <v>2534</v>
      </c>
      <c r="I596" s="15" t="s">
        <v>11831</v>
      </c>
      <c r="J596" s="15" t="s">
        <v>11832</v>
      </c>
      <c r="K596" s="15" t="s">
        <v>11830</v>
      </c>
      <c r="L596" s="15" t="s">
        <v>2329</v>
      </c>
    </row>
    <row r="597" spans="1:12" x14ac:dyDescent="0.2">
      <c r="A597" s="15">
        <v>4</v>
      </c>
      <c r="B597" s="18">
        <v>3554625</v>
      </c>
      <c r="C597" s="18">
        <v>3554625</v>
      </c>
      <c r="D597" s="19">
        <v>9.3823635478377803</v>
      </c>
      <c r="E597" s="18">
        <v>3547184</v>
      </c>
      <c r="F597" s="18">
        <v>3555683</v>
      </c>
      <c r="G597" s="15" t="s">
        <v>2272</v>
      </c>
      <c r="H597" s="15" t="s">
        <v>2534</v>
      </c>
      <c r="I597" s="15" t="s">
        <v>11831</v>
      </c>
      <c r="J597" s="15" t="s">
        <v>11832</v>
      </c>
      <c r="K597" s="15" t="s">
        <v>11830</v>
      </c>
      <c r="L597" s="15" t="s">
        <v>2329</v>
      </c>
    </row>
    <row r="598" spans="1:12" x14ac:dyDescent="0.2">
      <c r="A598" s="15">
        <v>4</v>
      </c>
      <c r="B598" s="18">
        <v>3564906</v>
      </c>
      <c r="C598" s="18">
        <v>3564906</v>
      </c>
      <c r="D598" s="19">
        <v>8.6308463187894908</v>
      </c>
      <c r="E598" s="18">
        <v>3562390</v>
      </c>
      <c r="F598" s="18">
        <v>3565813</v>
      </c>
      <c r="G598" s="15" t="s">
        <v>2270</v>
      </c>
      <c r="H598" s="15" t="s">
        <v>2535</v>
      </c>
      <c r="I598" s="15" t="s">
        <v>11831</v>
      </c>
      <c r="J598" s="15" t="s">
        <v>11832</v>
      </c>
      <c r="K598" s="15" t="s">
        <v>11830</v>
      </c>
      <c r="L598" s="15" t="s">
        <v>2386</v>
      </c>
    </row>
    <row r="599" spans="1:12" x14ac:dyDescent="0.2">
      <c r="A599" s="15">
        <v>4</v>
      </c>
      <c r="B599" s="18">
        <v>3564950</v>
      </c>
      <c r="C599" s="18">
        <v>3564950</v>
      </c>
      <c r="D599" s="19">
        <v>8.1595884337519706</v>
      </c>
      <c r="E599" s="18">
        <v>3562390</v>
      </c>
      <c r="F599" s="18">
        <v>3565813</v>
      </c>
      <c r="G599" s="15" t="s">
        <v>2270</v>
      </c>
      <c r="H599" s="15" t="s">
        <v>2535</v>
      </c>
      <c r="I599" s="15" t="s">
        <v>11831</v>
      </c>
      <c r="J599" s="15" t="s">
        <v>11832</v>
      </c>
      <c r="K599" s="15" t="s">
        <v>11830</v>
      </c>
      <c r="L599" s="15" t="s">
        <v>2386</v>
      </c>
    </row>
    <row r="600" spans="1:12" x14ac:dyDescent="0.2">
      <c r="A600" s="15">
        <v>4</v>
      </c>
      <c r="B600" s="18">
        <v>3593145</v>
      </c>
      <c r="C600" s="18">
        <v>3593145</v>
      </c>
      <c r="D600" s="19">
        <v>8.30697795566428</v>
      </c>
      <c r="E600" s="18">
        <v>3590831</v>
      </c>
      <c r="F600" s="18">
        <v>3604525</v>
      </c>
      <c r="G600" s="15" t="s">
        <v>2270</v>
      </c>
      <c r="H600" s="15" t="s">
        <v>2536</v>
      </c>
      <c r="I600" s="15" t="s">
        <v>11831</v>
      </c>
      <c r="J600" s="15" t="s">
        <v>11832</v>
      </c>
      <c r="K600" s="15" t="s">
        <v>11830</v>
      </c>
      <c r="L600" s="15" t="s">
        <v>2386</v>
      </c>
    </row>
    <row r="601" spans="1:12" x14ac:dyDescent="0.2">
      <c r="A601" s="15">
        <v>4</v>
      </c>
      <c r="B601" s="18">
        <v>3941480</v>
      </c>
      <c r="C601" s="18">
        <v>3941480</v>
      </c>
      <c r="D601" s="19">
        <v>9.6798094193687305</v>
      </c>
      <c r="E601" s="18">
        <v>3940830</v>
      </c>
      <c r="F601" s="18">
        <v>3945016</v>
      </c>
      <c r="G601" s="15" t="s">
        <v>2272</v>
      </c>
      <c r="H601" s="15" t="s">
        <v>2537</v>
      </c>
      <c r="I601" s="15" t="s">
        <v>11828</v>
      </c>
      <c r="J601" s="15" t="s">
        <v>11829</v>
      </c>
      <c r="K601" s="15" t="s">
        <v>2299</v>
      </c>
      <c r="L601" s="15" t="s">
        <v>2377</v>
      </c>
    </row>
    <row r="602" spans="1:12" x14ac:dyDescent="0.2">
      <c r="A602" s="15">
        <v>4</v>
      </c>
      <c r="B602" s="18">
        <v>3958842</v>
      </c>
      <c r="C602" s="18">
        <v>3958842</v>
      </c>
      <c r="D602" s="19">
        <v>5.6134820818261097</v>
      </c>
      <c r="E602" s="18">
        <v>3957022</v>
      </c>
      <c r="F602" s="18">
        <v>3965575</v>
      </c>
      <c r="G602" s="15" t="s">
        <v>2270</v>
      </c>
      <c r="H602" s="15" t="s">
        <v>2538</v>
      </c>
      <c r="I602" s="15" t="s">
        <v>11831</v>
      </c>
      <c r="J602" s="15" t="s">
        <v>11832</v>
      </c>
      <c r="K602" s="15" t="s">
        <v>11830</v>
      </c>
      <c r="L602" s="15" t="s">
        <v>2331</v>
      </c>
    </row>
    <row r="603" spans="1:12" x14ac:dyDescent="0.2">
      <c r="A603" s="15">
        <v>4</v>
      </c>
      <c r="B603" s="18">
        <v>4027650</v>
      </c>
      <c r="C603" s="18">
        <v>4027650</v>
      </c>
      <c r="D603" s="19">
        <v>7.82624108975768</v>
      </c>
      <c r="E603" s="18">
        <v>4025214</v>
      </c>
      <c r="F603" s="18">
        <v>4028757</v>
      </c>
      <c r="G603" s="15" t="s">
        <v>2270</v>
      </c>
      <c r="H603" s="15" t="s">
        <v>2539</v>
      </c>
      <c r="I603" s="15" t="s">
        <v>11831</v>
      </c>
      <c r="J603" s="15" t="s">
        <v>11832</v>
      </c>
      <c r="K603" s="15" t="s">
        <v>11830</v>
      </c>
      <c r="L603" s="15" t="s">
        <v>2335</v>
      </c>
    </row>
    <row r="604" spans="1:12" x14ac:dyDescent="0.2">
      <c r="A604" s="15">
        <v>4</v>
      </c>
      <c r="B604" s="18">
        <v>4027651</v>
      </c>
      <c r="C604" s="18">
        <v>4027652</v>
      </c>
      <c r="D604" s="19">
        <v>7.5122340975102899</v>
      </c>
      <c r="E604" s="18">
        <v>4025214</v>
      </c>
      <c r="F604" s="18">
        <v>4028757</v>
      </c>
      <c r="G604" s="15" t="s">
        <v>2270</v>
      </c>
      <c r="H604" s="15" t="s">
        <v>2539</v>
      </c>
      <c r="I604" s="15" t="s">
        <v>11831</v>
      </c>
      <c r="J604" s="15" t="s">
        <v>11832</v>
      </c>
      <c r="K604" s="15" t="s">
        <v>11830</v>
      </c>
      <c r="L604" s="15" t="s">
        <v>2335</v>
      </c>
    </row>
    <row r="605" spans="1:12" x14ac:dyDescent="0.2">
      <c r="A605" s="15">
        <v>4</v>
      </c>
      <c r="B605" s="18">
        <v>4027653</v>
      </c>
      <c r="C605" s="18">
        <v>4027653</v>
      </c>
      <c r="D605" s="19">
        <v>7.2535081629593003</v>
      </c>
      <c r="E605" s="18">
        <v>4025214</v>
      </c>
      <c r="F605" s="18">
        <v>4028757</v>
      </c>
      <c r="G605" s="15" t="s">
        <v>2270</v>
      </c>
      <c r="H605" s="15" t="s">
        <v>2539</v>
      </c>
      <c r="I605" s="15" t="s">
        <v>11831</v>
      </c>
      <c r="J605" s="15" t="s">
        <v>11832</v>
      </c>
      <c r="K605" s="15" t="s">
        <v>11830</v>
      </c>
      <c r="L605" s="15" t="s">
        <v>2335</v>
      </c>
    </row>
    <row r="606" spans="1:12" x14ac:dyDescent="0.2">
      <c r="A606" s="15">
        <v>4</v>
      </c>
      <c r="B606" s="18">
        <v>4027699</v>
      </c>
      <c r="C606" s="18">
        <v>4027699</v>
      </c>
      <c r="D606" s="19">
        <v>8.4250841785288095</v>
      </c>
      <c r="E606" s="18">
        <v>4025214</v>
      </c>
      <c r="F606" s="18">
        <v>4028757</v>
      </c>
      <c r="G606" s="15" t="s">
        <v>2270</v>
      </c>
      <c r="H606" s="15" t="s">
        <v>2539</v>
      </c>
      <c r="I606" s="15" t="s">
        <v>11831</v>
      </c>
      <c r="J606" s="15" t="s">
        <v>11832</v>
      </c>
      <c r="K606" s="15" t="s">
        <v>11830</v>
      </c>
      <c r="L606" s="15" t="s">
        <v>2335</v>
      </c>
    </row>
    <row r="607" spans="1:12" x14ac:dyDescent="0.2">
      <c r="A607" s="15">
        <v>4</v>
      </c>
      <c r="B607" s="18">
        <v>4027700</v>
      </c>
      <c r="C607" s="18">
        <v>4027701</v>
      </c>
      <c r="D607" s="19">
        <v>8.5819908320455198</v>
      </c>
      <c r="E607" s="18">
        <v>4025214</v>
      </c>
      <c r="F607" s="18">
        <v>4028757</v>
      </c>
      <c r="G607" s="15" t="s">
        <v>2270</v>
      </c>
      <c r="H607" s="15" t="s">
        <v>2539</v>
      </c>
      <c r="I607" s="15" t="s">
        <v>11831</v>
      </c>
      <c r="J607" s="15" t="s">
        <v>11832</v>
      </c>
      <c r="K607" s="15" t="s">
        <v>11830</v>
      </c>
      <c r="L607" s="15" t="s">
        <v>2335</v>
      </c>
    </row>
    <row r="608" spans="1:12" x14ac:dyDescent="0.2">
      <c r="A608" s="15">
        <v>4</v>
      </c>
      <c r="B608" s="18">
        <v>4027702</v>
      </c>
      <c r="C608" s="18">
        <v>4027703</v>
      </c>
      <c r="D608" s="19">
        <v>6.7941625878105603</v>
      </c>
      <c r="E608" s="18">
        <v>4025214</v>
      </c>
      <c r="F608" s="18">
        <v>4028757</v>
      </c>
      <c r="G608" s="15" t="s">
        <v>2270</v>
      </c>
      <c r="H608" s="15" t="s">
        <v>2539</v>
      </c>
      <c r="I608" s="15" t="s">
        <v>11831</v>
      </c>
      <c r="J608" s="15" t="s">
        <v>11832</v>
      </c>
      <c r="K608" s="15" t="s">
        <v>11830</v>
      </c>
      <c r="L608" s="15" t="s">
        <v>2335</v>
      </c>
    </row>
    <row r="609" spans="1:12" x14ac:dyDescent="0.2">
      <c r="A609" s="15">
        <v>4</v>
      </c>
      <c r="B609" s="18">
        <v>4027704</v>
      </c>
      <c r="C609" s="18">
        <v>4027707</v>
      </c>
      <c r="D609" s="19">
        <v>7.5292155015312803</v>
      </c>
      <c r="E609" s="18">
        <v>4025214</v>
      </c>
      <c r="F609" s="18">
        <v>4028757</v>
      </c>
      <c r="G609" s="15" t="s">
        <v>2270</v>
      </c>
      <c r="H609" s="15" t="s">
        <v>2539</v>
      </c>
      <c r="I609" s="15" t="s">
        <v>11831</v>
      </c>
      <c r="J609" s="15" t="s">
        <v>11832</v>
      </c>
      <c r="K609" s="15" t="s">
        <v>11830</v>
      </c>
      <c r="L609" s="15" t="s">
        <v>2335</v>
      </c>
    </row>
    <row r="610" spans="1:12" x14ac:dyDescent="0.2">
      <c r="A610" s="15">
        <v>4</v>
      </c>
      <c r="B610" s="18">
        <v>4027708</v>
      </c>
      <c r="C610" s="18">
        <v>4027708</v>
      </c>
      <c r="D610" s="19">
        <v>8.5162827239466399</v>
      </c>
      <c r="E610" s="18">
        <v>4025214</v>
      </c>
      <c r="F610" s="18">
        <v>4028757</v>
      </c>
      <c r="G610" s="15" t="s">
        <v>2270</v>
      </c>
      <c r="H610" s="15" t="s">
        <v>2539</v>
      </c>
      <c r="I610" s="15" t="s">
        <v>11831</v>
      </c>
      <c r="J610" s="15" t="s">
        <v>11832</v>
      </c>
      <c r="K610" s="15" t="s">
        <v>11830</v>
      </c>
      <c r="L610" s="15" t="s">
        <v>2335</v>
      </c>
    </row>
    <row r="611" spans="1:12" x14ac:dyDescent="0.2">
      <c r="A611" s="15">
        <v>4</v>
      </c>
      <c r="B611" s="18">
        <v>4027710</v>
      </c>
      <c r="C611" s="18">
        <v>4027710</v>
      </c>
      <c r="D611" s="19">
        <v>5.8518945836465202</v>
      </c>
      <c r="E611" s="18">
        <v>4025214</v>
      </c>
      <c r="F611" s="18">
        <v>4028757</v>
      </c>
      <c r="G611" s="15" t="s">
        <v>2270</v>
      </c>
      <c r="H611" s="15" t="s">
        <v>2539</v>
      </c>
      <c r="I611" s="15" t="s">
        <v>11831</v>
      </c>
      <c r="J611" s="15" t="s">
        <v>11832</v>
      </c>
      <c r="K611" s="15" t="s">
        <v>11830</v>
      </c>
      <c r="L611" s="15" t="s">
        <v>2335</v>
      </c>
    </row>
    <row r="612" spans="1:12" x14ac:dyDescent="0.2">
      <c r="A612" s="15">
        <v>4</v>
      </c>
      <c r="B612" s="18">
        <v>4027711</v>
      </c>
      <c r="C612" s="18">
        <v>4027714</v>
      </c>
      <c r="D612" s="19">
        <v>8.1478826311020693</v>
      </c>
      <c r="E612" s="18">
        <v>4025214</v>
      </c>
      <c r="F612" s="18">
        <v>4028757</v>
      </c>
      <c r="G612" s="15" t="s">
        <v>2270</v>
      </c>
      <c r="H612" s="15" t="s">
        <v>2539</v>
      </c>
      <c r="I612" s="15" t="s">
        <v>11831</v>
      </c>
      <c r="J612" s="15" t="s">
        <v>11832</v>
      </c>
      <c r="K612" s="15" t="s">
        <v>11830</v>
      </c>
      <c r="L612" s="15" t="s">
        <v>2335</v>
      </c>
    </row>
    <row r="613" spans="1:12" x14ac:dyDescent="0.2">
      <c r="A613" s="15">
        <v>4</v>
      </c>
      <c r="B613" s="18">
        <v>4040963</v>
      </c>
      <c r="C613" s="18">
        <v>4040963</v>
      </c>
      <c r="D613" s="19">
        <v>7.4612631789936001</v>
      </c>
      <c r="E613" s="18">
        <v>4035340</v>
      </c>
      <c r="F613" s="18">
        <v>4045318</v>
      </c>
      <c r="G613" s="15" t="s">
        <v>2272</v>
      </c>
      <c r="H613" s="15" t="s">
        <v>2540</v>
      </c>
      <c r="I613" s="15" t="s">
        <v>11831</v>
      </c>
      <c r="J613" s="15" t="s">
        <v>11832</v>
      </c>
      <c r="K613" s="15" t="s">
        <v>11830</v>
      </c>
      <c r="L613" s="15" t="s">
        <v>2331</v>
      </c>
    </row>
    <row r="614" spans="1:12" x14ac:dyDescent="0.2">
      <c r="A614" s="15">
        <v>4</v>
      </c>
      <c r="B614" s="18">
        <v>4040964</v>
      </c>
      <c r="C614" s="18">
        <v>4040967</v>
      </c>
      <c r="D614" s="19">
        <v>9.2265494119805709</v>
      </c>
      <c r="E614" s="18">
        <v>4035340</v>
      </c>
      <c r="F614" s="18">
        <v>4045318</v>
      </c>
      <c r="G614" s="15" t="s">
        <v>2272</v>
      </c>
      <c r="H614" s="15" t="s">
        <v>2540</v>
      </c>
      <c r="I614" s="15" t="s">
        <v>11831</v>
      </c>
      <c r="J614" s="15" t="s">
        <v>11832</v>
      </c>
      <c r="K614" s="15" t="s">
        <v>11830</v>
      </c>
      <c r="L614" s="15" t="s">
        <v>2331</v>
      </c>
    </row>
    <row r="615" spans="1:12" x14ac:dyDescent="0.2">
      <c r="A615" s="15">
        <v>4</v>
      </c>
      <c r="B615" s="18">
        <v>4041009</v>
      </c>
      <c r="C615" s="18">
        <v>4041009</v>
      </c>
      <c r="D615" s="19">
        <v>8.2754151547007204</v>
      </c>
      <c r="E615" s="18">
        <v>4035340</v>
      </c>
      <c r="F615" s="18">
        <v>4045318</v>
      </c>
      <c r="G615" s="15" t="s">
        <v>2272</v>
      </c>
      <c r="H615" s="15" t="s">
        <v>2540</v>
      </c>
      <c r="I615" s="15" t="s">
        <v>11831</v>
      </c>
      <c r="J615" s="15" t="s">
        <v>11832</v>
      </c>
      <c r="K615" s="15" t="s">
        <v>11830</v>
      </c>
      <c r="L615" s="15" t="s">
        <v>2331</v>
      </c>
    </row>
    <row r="616" spans="1:12" x14ac:dyDescent="0.2">
      <c r="A616" s="15">
        <v>4</v>
      </c>
      <c r="B616" s="18">
        <v>4041010</v>
      </c>
      <c r="C616" s="18">
        <v>4041010</v>
      </c>
      <c r="D616" s="19">
        <v>9.9394939403576608</v>
      </c>
      <c r="E616" s="18">
        <v>4035340</v>
      </c>
      <c r="F616" s="18">
        <v>4045318</v>
      </c>
      <c r="G616" s="15" t="s">
        <v>2272</v>
      </c>
      <c r="H616" s="15" t="s">
        <v>2540</v>
      </c>
      <c r="I616" s="15" t="s">
        <v>11831</v>
      </c>
      <c r="J616" s="15" t="s">
        <v>11832</v>
      </c>
      <c r="K616" s="15" t="s">
        <v>11830</v>
      </c>
      <c r="L616" s="15" t="s">
        <v>2331</v>
      </c>
    </row>
    <row r="617" spans="1:12" x14ac:dyDescent="0.2">
      <c r="A617" s="15">
        <v>4</v>
      </c>
      <c r="B617" s="18">
        <v>4247261</v>
      </c>
      <c r="C617" s="18">
        <v>4247261</v>
      </c>
      <c r="D617" s="19">
        <v>8.2034642332195293</v>
      </c>
      <c r="E617" s="18">
        <v>4239123</v>
      </c>
      <c r="F617" s="18">
        <v>4249806</v>
      </c>
      <c r="G617" s="15" t="s">
        <v>2272</v>
      </c>
      <c r="H617" s="15" t="s">
        <v>2541</v>
      </c>
      <c r="I617" s="15" t="s">
        <v>11831</v>
      </c>
      <c r="J617" s="15" t="s">
        <v>11832</v>
      </c>
      <c r="K617" s="15" t="s">
        <v>11830</v>
      </c>
      <c r="L617" s="15" t="s">
        <v>2335</v>
      </c>
    </row>
    <row r="618" spans="1:12" x14ac:dyDescent="0.2">
      <c r="A618" s="15">
        <v>4</v>
      </c>
      <c r="B618" s="18">
        <v>4247262</v>
      </c>
      <c r="C618" s="18">
        <v>4247263</v>
      </c>
      <c r="D618" s="19">
        <v>8.1057830034172902</v>
      </c>
      <c r="E618" s="18">
        <v>4239123</v>
      </c>
      <c r="F618" s="18">
        <v>4249806</v>
      </c>
      <c r="G618" s="15" t="s">
        <v>2272</v>
      </c>
      <c r="H618" s="15" t="s">
        <v>2541</v>
      </c>
      <c r="I618" s="15" t="s">
        <v>11831</v>
      </c>
      <c r="J618" s="15" t="s">
        <v>11832</v>
      </c>
      <c r="K618" s="15" t="s">
        <v>11830</v>
      </c>
      <c r="L618" s="15" t="s">
        <v>2335</v>
      </c>
    </row>
    <row r="619" spans="1:12" x14ac:dyDescent="0.2">
      <c r="A619" s="15">
        <v>4</v>
      </c>
      <c r="B619" s="18">
        <v>4247264</v>
      </c>
      <c r="C619" s="18">
        <v>4247264</v>
      </c>
      <c r="D619" s="19">
        <v>8.1870883053548003</v>
      </c>
      <c r="E619" s="18">
        <v>4239123</v>
      </c>
      <c r="F619" s="18">
        <v>4249806</v>
      </c>
      <c r="G619" s="15" t="s">
        <v>2272</v>
      </c>
      <c r="H619" s="15" t="s">
        <v>2541</v>
      </c>
      <c r="I619" s="15" t="s">
        <v>11831</v>
      </c>
      <c r="J619" s="15" t="s">
        <v>11832</v>
      </c>
      <c r="K619" s="15" t="s">
        <v>11830</v>
      </c>
      <c r="L619" s="15" t="s">
        <v>2335</v>
      </c>
    </row>
    <row r="620" spans="1:12" x14ac:dyDescent="0.2">
      <c r="A620" s="15">
        <v>4</v>
      </c>
      <c r="B620" s="18">
        <v>4247265</v>
      </c>
      <c r="C620" s="18">
        <v>4247265</v>
      </c>
      <c r="D620" s="19">
        <v>8.0417627182009195</v>
      </c>
      <c r="E620" s="18">
        <v>4239123</v>
      </c>
      <c r="F620" s="18">
        <v>4249806</v>
      </c>
      <c r="G620" s="15" t="s">
        <v>2272</v>
      </c>
      <c r="H620" s="15" t="s">
        <v>2541</v>
      </c>
      <c r="I620" s="15" t="s">
        <v>11831</v>
      </c>
      <c r="J620" s="15" t="s">
        <v>11832</v>
      </c>
      <c r="K620" s="15" t="s">
        <v>11830</v>
      </c>
      <c r="L620" s="15" t="s">
        <v>2335</v>
      </c>
    </row>
    <row r="621" spans="1:12" x14ac:dyDescent="0.2">
      <c r="A621" s="15">
        <v>4</v>
      </c>
      <c r="B621" s="18">
        <v>4247266</v>
      </c>
      <c r="C621" s="18">
        <v>4247266</v>
      </c>
      <c r="D621" s="19">
        <v>7.6373985566885896</v>
      </c>
      <c r="E621" s="18">
        <v>4239123</v>
      </c>
      <c r="F621" s="18">
        <v>4249806</v>
      </c>
      <c r="G621" s="15" t="s">
        <v>2272</v>
      </c>
      <c r="H621" s="15" t="s">
        <v>2541</v>
      </c>
      <c r="I621" s="15" t="s">
        <v>11831</v>
      </c>
      <c r="J621" s="15" t="s">
        <v>11832</v>
      </c>
      <c r="K621" s="15" t="s">
        <v>11830</v>
      </c>
      <c r="L621" s="15" t="s">
        <v>2335</v>
      </c>
    </row>
    <row r="622" spans="1:12" x14ac:dyDescent="0.2">
      <c r="A622" s="15">
        <v>4</v>
      </c>
      <c r="B622" s="18">
        <v>4247267</v>
      </c>
      <c r="C622" s="18">
        <v>4247267</v>
      </c>
      <c r="D622" s="19">
        <v>8.3161171848690199</v>
      </c>
      <c r="E622" s="18">
        <v>4239123</v>
      </c>
      <c r="F622" s="18">
        <v>4249806</v>
      </c>
      <c r="G622" s="15" t="s">
        <v>2272</v>
      </c>
      <c r="H622" s="15" t="s">
        <v>2541</v>
      </c>
      <c r="I622" s="15" t="s">
        <v>11831</v>
      </c>
      <c r="J622" s="15" t="s">
        <v>11832</v>
      </c>
      <c r="K622" s="15" t="s">
        <v>11830</v>
      </c>
      <c r="L622" s="15" t="s">
        <v>2335</v>
      </c>
    </row>
    <row r="623" spans="1:12" x14ac:dyDescent="0.2">
      <c r="A623" s="15">
        <v>4</v>
      </c>
      <c r="B623" s="18">
        <v>4247268</v>
      </c>
      <c r="C623" s="18">
        <v>4247268</v>
      </c>
      <c r="D623" s="19">
        <v>6.4724712305529097</v>
      </c>
      <c r="E623" s="18">
        <v>4239123</v>
      </c>
      <c r="F623" s="18">
        <v>4249806</v>
      </c>
      <c r="G623" s="15" t="s">
        <v>2272</v>
      </c>
      <c r="H623" s="15" t="s">
        <v>2541</v>
      </c>
      <c r="I623" s="15" t="s">
        <v>11831</v>
      </c>
      <c r="J623" s="15" t="s">
        <v>11832</v>
      </c>
      <c r="K623" s="15" t="s">
        <v>11830</v>
      </c>
      <c r="L623" s="15" t="s">
        <v>2335</v>
      </c>
    </row>
    <row r="624" spans="1:12" x14ac:dyDescent="0.2">
      <c r="A624" s="15">
        <v>4</v>
      </c>
      <c r="B624" s="18">
        <v>4247269</v>
      </c>
      <c r="C624" s="18">
        <v>4247272</v>
      </c>
      <c r="D624" s="19">
        <v>8.3540996628108193</v>
      </c>
      <c r="E624" s="18">
        <v>4239123</v>
      </c>
      <c r="F624" s="18">
        <v>4249806</v>
      </c>
      <c r="G624" s="15" t="s">
        <v>2272</v>
      </c>
      <c r="H624" s="15" t="s">
        <v>2541</v>
      </c>
      <c r="I624" s="15" t="s">
        <v>11831</v>
      </c>
      <c r="J624" s="15" t="s">
        <v>11832</v>
      </c>
      <c r="K624" s="15" t="s">
        <v>11830</v>
      </c>
      <c r="L624" s="15" t="s">
        <v>2335</v>
      </c>
    </row>
    <row r="625" spans="1:12" x14ac:dyDescent="0.2">
      <c r="A625" s="15">
        <v>4</v>
      </c>
      <c r="B625" s="18">
        <v>4247273</v>
      </c>
      <c r="C625" s="18">
        <v>4247273</v>
      </c>
      <c r="D625" s="19">
        <v>8.6784450802186104</v>
      </c>
      <c r="E625" s="18">
        <v>4239123</v>
      </c>
      <c r="F625" s="18">
        <v>4249806</v>
      </c>
      <c r="G625" s="15" t="s">
        <v>2272</v>
      </c>
      <c r="H625" s="15" t="s">
        <v>2541</v>
      </c>
      <c r="I625" s="15" t="s">
        <v>11831</v>
      </c>
      <c r="J625" s="15" t="s">
        <v>11832</v>
      </c>
      <c r="K625" s="15" t="s">
        <v>11830</v>
      </c>
      <c r="L625" s="15" t="s">
        <v>2335</v>
      </c>
    </row>
    <row r="626" spans="1:12" x14ac:dyDescent="0.2">
      <c r="A626" s="15">
        <v>4</v>
      </c>
      <c r="B626" s="18">
        <v>4247307</v>
      </c>
      <c r="C626" s="18">
        <v>4247307</v>
      </c>
      <c r="D626" s="19">
        <v>7.4801428842570798</v>
      </c>
      <c r="E626" s="18">
        <v>4239123</v>
      </c>
      <c r="F626" s="18">
        <v>4249806</v>
      </c>
      <c r="G626" s="15" t="s">
        <v>2272</v>
      </c>
      <c r="H626" s="15" t="s">
        <v>2541</v>
      </c>
      <c r="I626" s="15" t="s">
        <v>11831</v>
      </c>
      <c r="J626" s="15" t="s">
        <v>11832</v>
      </c>
      <c r="K626" s="15" t="s">
        <v>11830</v>
      </c>
      <c r="L626" s="15" t="s">
        <v>2335</v>
      </c>
    </row>
    <row r="627" spans="1:12" x14ac:dyDescent="0.2">
      <c r="A627" s="15">
        <v>4</v>
      </c>
      <c r="B627" s="18">
        <v>4247308</v>
      </c>
      <c r="C627" s="18">
        <v>4247308</v>
      </c>
      <c r="D627" s="19">
        <v>7.3581290360785596</v>
      </c>
      <c r="E627" s="18">
        <v>4239123</v>
      </c>
      <c r="F627" s="18">
        <v>4249806</v>
      </c>
      <c r="G627" s="15" t="s">
        <v>2272</v>
      </c>
      <c r="H627" s="15" t="s">
        <v>2541</v>
      </c>
      <c r="I627" s="15" t="s">
        <v>11831</v>
      </c>
      <c r="J627" s="15" t="s">
        <v>11832</v>
      </c>
      <c r="K627" s="15" t="s">
        <v>11830</v>
      </c>
      <c r="L627" s="15" t="s">
        <v>2335</v>
      </c>
    </row>
    <row r="628" spans="1:12" x14ac:dyDescent="0.2">
      <c r="A628" s="15">
        <v>4</v>
      </c>
      <c r="B628" s="18">
        <v>4247309</v>
      </c>
      <c r="C628" s="18">
        <v>4247309</v>
      </c>
      <c r="D628" s="19">
        <v>8.2752031976887892</v>
      </c>
      <c r="E628" s="18">
        <v>4239123</v>
      </c>
      <c r="F628" s="18">
        <v>4249806</v>
      </c>
      <c r="G628" s="15" t="s">
        <v>2272</v>
      </c>
      <c r="H628" s="15" t="s">
        <v>2541</v>
      </c>
      <c r="I628" s="15" t="s">
        <v>11831</v>
      </c>
      <c r="J628" s="15" t="s">
        <v>11832</v>
      </c>
      <c r="K628" s="15" t="s">
        <v>11830</v>
      </c>
      <c r="L628" s="15" t="s">
        <v>2335</v>
      </c>
    </row>
    <row r="629" spans="1:12" x14ac:dyDescent="0.2">
      <c r="A629" s="15">
        <v>4</v>
      </c>
      <c r="B629" s="18">
        <v>4247310</v>
      </c>
      <c r="C629" s="18">
        <v>4247310</v>
      </c>
      <c r="D629" s="19">
        <v>8.6281608169140096</v>
      </c>
      <c r="E629" s="18">
        <v>4239123</v>
      </c>
      <c r="F629" s="18">
        <v>4249806</v>
      </c>
      <c r="G629" s="15" t="s">
        <v>2272</v>
      </c>
      <c r="H629" s="15" t="s">
        <v>2541</v>
      </c>
      <c r="I629" s="15" t="s">
        <v>11831</v>
      </c>
      <c r="J629" s="15" t="s">
        <v>11832</v>
      </c>
      <c r="K629" s="15" t="s">
        <v>11830</v>
      </c>
      <c r="L629" s="15" t="s">
        <v>2335</v>
      </c>
    </row>
    <row r="630" spans="1:12" x14ac:dyDescent="0.2">
      <c r="A630" s="15">
        <v>4</v>
      </c>
      <c r="B630" s="18">
        <v>4247311</v>
      </c>
      <c r="C630" s="18">
        <v>4247311</v>
      </c>
      <c r="D630" s="19">
        <v>8.8950164352281291</v>
      </c>
      <c r="E630" s="18">
        <v>4239123</v>
      </c>
      <c r="F630" s="18">
        <v>4249806</v>
      </c>
      <c r="G630" s="15" t="s">
        <v>2272</v>
      </c>
      <c r="H630" s="15" t="s">
        <v>2541</v>
      </c>
      <c r="I630" s="15" t="s">
        <v>11831</v>
      </c>
      <c r="J630" s="15" t="s">
        <v>11832</v>
      </c>
      <c r="K630" s="15" t="s">
        <v>11830</v>
      </c>
      <c r="L630" s="15" t="s">
        <v>2335</v>
      </c>
    </row>
    <row r="631" spans="1:12" x14ac:dyDescent="0.2">
      <c r="A631" s="15">
        <v>4</v>
      </c>
      <c r="B631" s="18">
        <v>4259621</v>
      </c>
      <c r="C631" s="18">
        <v>4259621</v>
      </c>
      <c r="D631" s="19">
        <v>6.5636426890028901</v>
      </c>
      <c r="E631" s="18">
        <v>4255322</v>
      </c>
      <c r="F631" s="18">
        <v>4261201</v>
      </c>
      <c r="G631" s="15" t="s">
        <v>2272</v>
      </c>
      <c r="H631" s="15" t="s">
        <v>2542</v>
      </c>
      <c r="I631" s="15" t="s">
        <v>11831</v>
      </c>
      <c r="J631" s="15" t="s">
        <v>11832</v>
      </c>
      <c r="K631" s="15" t="s">
        <v>11830</v>
      </c>
      <c r="L631" s="15" t="s">
        <v>2325</v>
      </c>
    </row>
    <row r="632" spans="1:12" x14ac:dyDescent="0.2">
      <c r="A632" s="15">
        <v>4</v>
      </c>
      <c r="B632" s="18">
        <v>4271891</v>
      </c>
      <c r="C632" s="18">
        <v>4271891</v>
      </c>
      <c r="D632" s="19">
        <v>8.4895810474358893</v>
      </c>
      <c r="E632" s="18">
        <v>4269500</v>
      </c>
      <c r="F632" s="18">
        <v>4279994</v>
      </c>
      <c r="G632" s="15" t="s">
        <v>2270</v>
      </c>
      <c r="H632" s="15" t="s">
        <v>2543</v>
      </c>
      <c r="I632" s="15" t="s">
        <v>11831</v>
      </c>
      <c r="J632" s="15" t="s">
        <v>11832</v>
      </c>
      <c r="K632" s="15" t="s">
        <v>11830</v>
      </c>
      <c r="L632" s="15" t="s">
        <v>2386</v>
      </c>
    </row>
    <row r="633" spans="1:12" x14ac:dyDescent="0.2">
      <c r="A633" s="15">
        <v>4</v>
      </c>
      <c r="B633" s="18">
        <v>4271892</v>
      </c>
      <c r="C633" s="18">
        <v>4271893</v>
      </c>
      <c r="D633" s="19">
        <v>8.9797870569237297</v>
      </c>
      <c r="E633" s="18">
        <v>4269500</v>
      </c>
      <c r="F633" s="18">
        <v>4279994</v>
      </c>
      <c r="G633" s="15" t="s">
        <v>2270</v>
      </c>
      <c r="H633" s="15" t="s">
        <v>2543</v>
      </c>
      <c r="I633" s="15" t="s">
        <v>11831</v>
      </c>
      <c r="J633" s="15" t="s">
        <v>11832</v>
      </c>
      <c r="K633" s="15" t="s">
        <v>11830</v>
      </c>
      <c r="L633" s="15" t="s">
        <v>2386</v>
      </c>
    </row>
    <row r="634" spans="1:12" x14ac:dyDescent="0.2">
      <c r="A634" s="15">
        <v>4</v>
      </c>
      <c r="B634" s="18">
        <v>4271920</v>
      </c>
      <c r="C634" s="18">
        <v>4271920</v>
      </c>
      <c r="D634" s="19">
        <v>7.9555873588514698</v>
      </c>
      <c r="E634" s="18">
        <v>4269500</v>
      </c>
      <c r="F634" s="18">
        <v>4279994</v>
      </c>
      <c r="G634" s="15" t="s">
        <v>2270</v>
      </c>
      <c r="H634" s="15" t="s">
        <v>2543</v>
      </c>
      <c r="I634" s="15" t="s">
        <v>11831</v>
      </c>
      <c r="J634" s="15" t="s">
        <v>11832</v>
      </c>
      <c r="K634" s="15" t="s">
        <v>11830</v>
      </c>
      <c r="L634" s="15" t="s">
        <v>2386</v>
      </c>
    </row>
    <row r="635" spans="1:12" x14ac:dyDescent="0.2">
      <c r="A635" s="15">
        <v>4</v>
      </c>
      <c r="B635" s="18">
        <v>4271926</v>
      </c>
      <c r="C635" s="18">
        <v>4271926</v>
      </c>
      <c r="D635" s="19">
        <v>6.7317465154394398</v>
      </c>
      <c r="E635" s="18">
        <v>4269500</v>
      </c>
      <c r="F635" s="18">
        <v>4279994</v>
      </c>
      <c r="G635" s="15" t="s">
        <v>2270</v>
      </c>
      <c r="H635" s="15" t="s">
        <v>2543</v>
      </c>
      <c r="I635" s="15" t="s">
        <v>11831</v>
      </c>
      <c r="J635" s="15" t="s">
        <v>11832</v>
      </c>
      <c r="K635" s="15" t="s">
        <v>11830</v>
      </c>
      <c r="L635" s="15" t="s">
        <v>2386</v>
      </c>
    </row>
    <row r="636" spans="1:12" x14ac:dyDescent="0.2">
      <c r="A636" s="15">
        <v>4</v>
      </c>
      <c r="B636" s="18">
        <v>4272019</v>
      </c>
      <c r="C636" s="18">
        <v>4272019</v>
      </c>
      <c r="D636" s="19">
        <v>7.4594158539592996</v>
      </c>
      <c r="E636" s="18">
        <v>4269500</v>
      </c>
      <c r="F636" s="18">
        <v>4279994</v>
      </c>
      <c r="G636" s="15" t="s">
        <v>2270</v>
      </c>
      <c r="H636" s="15" t="s">
        <v>2543</v>
      </c>
      <c r="I636" s="15" t="s">
        <v>11831</v>
      </c>
      <c r="J636" s="15" t="s">
        <v>11832</v>
      </c>
      <c r="K636" s="15" t="s">
        <v>11830</v>
      </c>
      <c r="L636" s="15" t="s">
        <v>2386</v>
      </c>
    </row>
    <row r="637" spans="1:12" x14ac:dyDescent="0.2">
      <c r="A637" s="15">
        <v>4</v>
      </c>
      <c r="B637" s="18">
        <v>4272020</v>
      </c>
      <c r="C637" s="18">
        <v>4272020</v>
      </c>
      <c r="D637" s="19">
        <v>8.0737133823380294</v>
      </c>
      <c r="E637" s="18">
        <v>4269500</v>
      </c>
      <c r="F637" s="18">
        <v>4279994</v>
      </c>
      <c r="G637" s="15" t="s">
        <v>2270</v>
      </c>
      <c r="H637" s="15" t="s">
        <v>2543</v>
      </c>
      <c r="I637" s="15" t="s">
        <v>11831</v>
      </c>
      <c r="J637" s="15" t="s">
        <v>11832</v>
      </c>
      <c r="K637" s="15" t="s">
        <v>11830</v>
      </c>
      <c r="L637" s="15" t="s">
        <v>2386</v>
      </c>
    </row>
    <row r="638" spans="1:12" x14ac:dyDescent="0.2">
      <c r="A638" s="15">
        <v>4</v>
      </c>
      <c r="B638" s="18">
        <v>4272021</v>
      </c>
      <c r="C638" s="18">
        <v>4272023</v>
      </c>
      <c r="D638" s="19">
        <v>6.8274091900491296</v>
      </c>
      <c r="E638" s="18">
        <v>4269500</v>
      </c>
      <c r="F638" s="18">
        <v>4279994</v>
      </c>
      <c r="G638" s="15" t="s">
        <v>2270</v>
      </c>
      <c r="H638" s="15" t="s">
        <v>2543</v>
      </c>
      <c r="I638" s="15" t="s">
        <v>11831</v>
      </c>
      <c r="J638" s="15" t="s">
        <v>11832</v>
      </c>
      <c r="K638" s="15" t="s">
        <v>11830</v>
      </c>
      <c r="L638" s="15" t="s">
        <v>2386</v>
      </c>
    </row>
    <row r="639" spans="1:12" x14ac:dyDescent="0.2">
      <c r="A639" s="15">
        <v>4</v>
      </c>
      <c r="B639" s="18">
        <v>4272024</v>
      </c>
      <c r="C639" s="18">
        <v>4272024</v>
      </c>
      <c r="D639" s="19">
        <v>7.5320638320265303</v>
      </c>
      <c r="E639" s="18">
        <v>4269500</v>
      </c>
      <c r="F639" s="18">
        <v>4279994</v>
      </c>
      <c r="G639" s="15" t="s">
        <v>2270</v>
      </c>
      <c r="H639" s="15" t="s">
        <v>2543</v>
      </c>
      <c r="I639" s="15" t="s">
        <v>11831</v>
      </c>
      <c r="J639" s="15" t="s">
        <v>11832</v>
      </c>
      <c r="K639" s="15" t="s">
        <v>11830</v>
      </c>
      <c r="L639" s="15" t="s">
        <v>2386</v>
      </c>
    </row>
    <row r="640" spans="1:12" x14ac:dyDescent="0.2">
      <c r="A640" s="15">
        <v>4</v>
      </c>
      <c r="B640" s="18">
        <v>4351206</v>
      </c>
      <c r="C640" s="18">
        <v>4351206</v>
      </c>
      <c r="D640" s="19">
        <v>8.2993101836064103</v>
      </c>
      <c r="E640" s="18">
        <v>4347796</v>
      </c>
      <c r="F640" s="18">
        <v>4352258</v>
      </c>
      <c r="G640" s="15" t="s">
        <v>2270</v>
      </c>
      <c r="H640" s="15" t="s">
        <v>2544</v>
      </c>
      <c r="I640" s="15" t="s">
        <v>11831</v>
      </c>
      <c r="J640" s="15" t="s">
        <v>11832</v>
      </c>
      <c r="K640" s="15" t="s">
        <v>11830</v>
      </c>
      <c r="L640" s="15" t="s">
        <v>2386</v>
      </c>
    </row>
    <row r="641" spans="1:12" x14ac:dyDescent="0.2">
      <c r="A641" s="15">
        <v>4</v>
      </c>
      <c r="B641" s="18">
        <v>4351318</v>
      </c>
      <c r="C641" s="18">
        <v>4351318</v>
      </c>
      <c r="D641" s="19">
        <v>9.4659752329430304</v>
      </c>
      <c r="E641" s="18">
        <v>4347796</v>
      </c>
      <c r="F641" s="18">
        <v>4352258</v>
      </c>
      <c r="G641" s="15" t="s">
        <v>2270</v>
      </c>
      <c r="H641" s="15" t="s">
        <v>2544</v>
      </c>
      <c r="I641" s="15" t="s">
        <v>11831</v>
      </c>
      <c r="J641" s="15" t="s">
        <v>11832</v>
      </c>
      <c r="K641" s="15" t="s">
        <v>11830</v>
      </c>
      <c r="L641" s="15" t="s">
        <v>2386</v>
      </c>
    </row>
    <row r="642" spans="1:12" x14ac:dyDescent="0.2">
      <c r="A642" s="15">
        <v>4</v>
      </c>
      <c r="B642" s="18">
        <v>4351323</v>
      </c>
      <c r="C642" s="18">
        <v>4351323</v>
      </c>
      <c r="D642" s="19">
        <v>6.6327011805521598</v>
      </c>
      <c r="E642" s="18">
        <v>4347796</v>
      </c>
      <c r="F642" s="18">
        <v>4352258</v>
      </c>
      <c r="G642" s="15" t="s">
        <v>2270</v>
      </c>
      <c r="H642" s="15" t="s">
        <v>2544</v>
      </c>
      <c r="I642" s="15" t="s">
        <v>11831</v>
      </c>
      <c r="J642" s="15" t="s">
        <v>11832</v>
      </c>
      <c r="K642" s="15" t="s">
        <v>11830</v>
      </c>
      <c r="L642" s="15" t="s">
        <v>2386</v>
      </c>
    </row>
    <row r="643" spans="1:12" x14ac:dyDescent="0.2">
      <c r="A643" s="15">
        <v>4</v>
      </c>
      <c r="B643" s="18">
        <v>4351343</v>
      </c>
      <c r="C643" s="18">
        <v>4351343</v>
      </c>
      <c r="D643" s="19">
        <v>7.6120391308031499</v>
      </c>
      <c r="E643" s="18">
        <v>4347796</v>
      </c>
      <c r="F643" s="18">
        <v>4352258</v>
      </c>
      <c r="G643" s="15" t="s">
        <v>2270</v>
      </c>
      <c r="H643" s="15" t="s">
        <v>2544</v>
      </c>
      <c r="I643" s="15" t="s">
        <v>11831</v>
      </c>
      <c r="J643" s="15" t="s">
        <v>11832</v>
      </c>
      <c r="K643" s="15" t="s">
        <v>11830</v>
      </c>
      <c r="L643" s="15" t="s">
        <v>2386</v>
      </c>
    </row>
    <row r="644" spans="1:12" x14ac:dyDescent="0.2">
      <c r="A644" s="15">
        <v>4</v>
      </c>
      <c r="B644" s="18">
        <v>4351361</v>
      </c>
      <c r="C644" s="18">
        <v>4351361</v>
      </c>
      <c r="D644" s="19">
        <v>7.6242465235277104</v>
      </c>
      <c r="E644" s="18">
        <v>4347796</v>
      </c>
      <c r="F644" s="18">
        <v>4352258</v>
      </c>
      <c r="G644" s="15" t="s">
        <v>2270</v>
      </c>
      <c r="H644" s="15" t="s">
        <v>2544</v>
      </c>
      <c r="I644" s="15" t="s">
        <v>11831</v>
      </c>
      <c r="J644" s="15" t="s">
        <v>11832</v>
      </c>
      <c r="K644" s="15" t="s">
        <v>11830</v>
      </c>
      <c r="L644" s="15" t="s">
        <v>2386</v>
      </c>
    </row>
    <row r="645" spans="1:12" x14ac:dyDescent="0.2">
      <c r="A645" s="15">
        <v>4</v>
      </c>
      <c r="B645" s="18">
        <v>4483688</v>
      </c>
      <c r="C645" s="18">
        <v>4483688</v>
      </c>
      <c r="D645" s="19">
        <v>5.7995473153943804</v>
      </c>
      <c r="E645" s="18">
        <v>4482981</v>
      </c>
      <c r="F645" s="18">
        <v>4483945</v>
      </c>
      <c r="G645" s="15" t="s">
        <v>2272</v>
      </c>
      <c r="H645" s="15" t="s">
        <v>2545</v>
      </c>
      <c r="I645" s="15" t="s">
        <v>11828</v>
      </c>
      <c r="J645" s="15" t="s">
        <v>11829</v>
      </c>
      <c r="K645" s="15" t="s">
        <v>2299</v>
      </c>
      <c r="L645" s="15" t="s">
        <v>2347</v>
      </c>
    </row>
    <row r="646" spans="1:12" x14ac:dyDescent="0.2">
      <c r="A646" s="15">
        <v>4</v>
      </c>
      <c r="B646" s="18">
        <v>4483709</v>
      </c>
      <c r="C646" s="18">
        <v>4483709</v>
      </c>
      <c r="D646" s="19">
        <v>7.8254391917495196</v>
      </c>
      <c r="E646" s="18">
        <v>4482981</v>
      </c>
      <c r="F646" s="18">
        <v>4483945</v>
      </c>
      <c r="G646" s="15" t="s">
        <v>2272</v>
      </c>
      <c r="H646" s="15" t="s">
        <v>2545</v>
      </c>
      <c r="I646" s="15" t="s">
        <v>11828</v>
      </c>
      <c r="J646" s="15" t="s">
        <v>11829</v>
      </c>
      <c r="K646" s="15" t="s">
        <v>2299</v>
      </c>
      <c r="L646" s="15" t="s">
        <v>2347</v>
      </c>
    </row>
    <row r="647" spans="1:12" x14ac:dyDescent="0.2">
      <c r="A647" s="15">
        <v>4</v>
      </c>
      <c r="B647" s="18">
        <v>4483712</v>
      </c>
      <c r="C647" s="18">
        <v>4483713</v>
      </c>
      <c r="D647" s="19">
        <v>7.4662631865160201</v>
      </c>
      <c r="E647" s="18">
        <v>4482981</v>
      </c>
      <c r="F647" s="18">
        <v>4483945</v>
      </c>
      <c r="G647" s="15" t="s">
        <v>2272</v>
      </c>
      <c r="H647" s="15" t="s">
        <v>2545</v>
      </c>
      <c r="I647" s="15" t="s">
        <v>11828</v>
      </c>
      <c r="J647" s="15" t="s">
        <v>11829</v>
      </c>
      <c r="K647" s="15" t="s">
        <v>2299</v>
      </c>
      <c r="L647" s="15" t="s">
        <v>2347</v>
      </c>
    </row>
    <row r="648" spans="1:12" x14ac:dyDescent="0.2">
      <c r="A648" s="15">
        <v>4</v>
      </c>
      <c r="B648" s="18">
        <v>4483714</v>
      </c>
      <c r="C648" s="18">
        <v>4483720</v>
      </c>
      <c r="D648" s="19">
        <v>7.5525667427118597</v>
      </c>
      <c r="E648" s="18">
        <v>4482981</v>
      </c>
      <c r="F648" s="18">
        <v>4483945</v>
      </c>
      <c r="G648" s="15" t="s">
        <v>2272</v>
      </c>
      <c r="H648" s="15" t="s">
        <v>2545</v>
      </c>
      <c r="I648" s="15" t="s">
        <v>11828</v>
      </c>
      <c r="J648" s="15" t="s">
        <v>11829</v>
      </c>
      <c r="K648" s="15" t="s">
        <v>2299</v>
      </c>
      <c r="L648" s="15" t="s">
        <v>2347</v>
      </c>
    </row>
    <row r="649" spans="1:12" x14ac:dyDescent="0.2">
      <c r="A649" s="15">
        <v>4</v>
      </c>
      <c r="B649" s="18">
        <v>4483836</v>
      </c>
      <c r="C649" s="18">
        <v>4483836</v>
      </c>
      <c r="D649" s="19">
        <v>5.5514345005615704</v>
      </c>
      <c r="E649" s="18">
        <v>4482981</v>
      </c>
      <c r="F649" s="18">
        <v>4483945</v>
      </c>
      <c r="G649" s="15" t="s">
        <v>2272</v>
      </c>
      <c r="H649" s="15" t="s">
        <v>2545</v>
      </c>
      <c r="I649" s="15" t="s">
        <v>11828</v>
      </c>
      <c r="J649" s="15" t="s">
        <v>11829</v>
      </c>
      <c r="K649" s="15" t="s">
        <v>2299</v>
      </c>
      <c r="L649" s="15" t="s">
        <v>2347</v>
      </c>
    </row>
    <row r="650" spans="1:12" x14ac:dyDescent="0.2">
      <c r="A650" s="15">
        <v>4</v>
      </c>
      <c r="B650" s="18">
        <v>4708489</v>
      </c>
      <c r="C650" s="18">
        <v>4708493</v>
      </c>
      <c r="D650" s="19">
        <v>8.2429362539450892</v>
      </c>
      <c r="E650" s="18">
        <v>4705787</v>
      </c>
      <c r="F650" s="18">
        <v>4711137</v>
      </c>
      <c r="G650" s="15" t="s">
        <v>2272</v>
      </c>
      <c r="H650" s="15" t="s">
        <v>2546</v>
      </c>
      <c r="I650" s="15" t="s">
        <v>11831</v>
      </c>
      <c r="J650" s="15" t="s">
        <v>11832</v>
      </c>
      <c r="K650" s="15" t="s">
        <v>11830</v>
      </c>
      <c r="L650" s="15" t="s">
        <v>2331</v>
      </c>
    </row>
    <row r="651" spans="1:12" x14ac:dyDescent="0.2">
      <c r="A651" s="15">
        <v>4</v>
      </c>
      <c r="B651" s="18">
        <v>4708489</v>
      </c>
      <c r="C651" s="18">
        <v>4708493</v>
      </c>
      <c r="D651" s="19">
        <v>8.2429362539450892</v>
      </c>
      <c r="E651" s="18">
        <v>4700757</v>
      </c>
      <c r="F651" s="18">
        <v>4714935</v>
      </c>
      <c r="G651" s="15" t="s">
        <v>2270</v>
      </c>
      <c r="H651" s="15" t="s">
        <v>2547</v>
      </c>
      <c r="I651" s="15" t="s">
        <v>11831</v>
      </c>
      <c r="J651" s="15" t="s">
        <v>11832</v>
      </c>
      <c r="K651" s="15" t="s">
        <v>11830</v>
      </c>
      <c r="L651" s="15" t="s">
        <v>2349</v>
      </c>
    </row>
    <row r="652" spans="1:12" x14ac:dyDescent="0.2">
      <c r="A652" s="15">
        <v>4</v>
      </c>
      <c r="B652" s="18">
        <v>4708577</v>
      </c>
      <c r="C652" s="18">
        <v>4708577</v>
      </c>
      <c r="D652" s="19">
        <v>9.0600957813216603</v>
      </c>
      <c r="E652" s="18">
        <v>4705787</v>
      </c>
      <c r="F652" s="18">
        <v>4711137</v>
      </c>
      <c r="G652" s="15" t="s">
        <v>2272</v>
      </c>
      <c r="H652" s="15" t="s">
        <v>2546</v>
      </c>
      <c r="I652" s="15" t="s">
        <v>11831</v>
      </c>
      <c r="J652" s="15" t="s">
        <v>11832</v>
      </c>
      <c r="K652" s="15" t="s">
        <v>11830</v>
      </c>
      <c r="L652" s="15" t="s">
        <v>2331</v>
      </c>
    </row>
    <row r="653" spans="1:12" x14ac:dyDescent="0.2">
      <c r="A653" s="15">
        <v>4</v>
      </c>
      <c r="B653" s="18">
        <v>4708577</v>
      </c>
      <c r="C653" s="18">
        <v>4708577</v>
      </c>
      <c r="D653" s="19">
        <v>9.0600957813216603</v>
      </c>
      <c r="E653" s="18">
        <v>4700757</v>
      </c>
      <c r="F653" s="18">
        <v>4714935</v>
      </c>
      <c r="G653" s="15" t="s">
        <v>2270</v>
      </c>
      <c r="H653" s="15" t="s">
        <v>2547</v>
      </c>
      <c r="I653" s="15" t="s">
        <v>11831</v>
      </c>
      <c r="J653" s="15" t="s">
        <v>11832</v>
      </c>
      <c r="K653" s="15" t="s">
        <v>11830</v>
      </c>
      <c r="L653" s="15" t="s">
        <v>2349</v>
      </c>
    </row>
    <row r="654" spans="1:12" x14ac:dyDescent="0.2">
      <c r="A654" s="15">
        <v>4</v>
      </c>
      <c r="B654" s="18">
        <v>4966916</v>
      </c>
      <c r="C654" s="18">
        <v>4966916</v>
      </c>
      <c r="D654" s="19">
        <v>8.0677311054443592</v>
      </c>
      <c r="E654" s="18">
        <v>4958195</v>
      </c>
      <c r="F654" s="18">
        <v>4969597</v>
      </c>
      <c r="G654" s="15" t="s">
        <v>2272</v>
      </c>
      <c r="H654" s="15" t="s">
        <v>2548</v>
      </c>
      <c r="I654" s="15" t="s">
        <v>11831</v>
      </c>
      <c r="J654" s="15" t="s">
        <v>11832</v>
      </c>
      <c r="K654" s="15" t="s">
        <v>11830</v>
      </c>
      <c r="L654" s="15" t="s">
        <v>2331</v>
      </c>
    </row>
    <row r="655" spans="1:12" x14ac:dyDescent="0.2">
      <c r="A655" s="15">
        <v>4</v>
      </c>
      <c r="B655" s="18">
        <v>5003582</v>
      </c>
      <c r="C655" s="18">
        <v>5003582</v>
      </c>
      <c r="D655" s="19">
        <v>8.25127815641609</v>
      </c>
      <c r="E655" s="18">
        <v>5003244</v>
      </c>
      <c r="F655" s="18">
        <v>5004820</v>
      </c>
      <c r="G655" s="15" t="s">
        <v>2270</v>
      </c>
      <c r="H655" s="15" t="s">
        <v>2549</v>
      </c>
      <c r="I655" s="15" t="s">
        <v>11831</v>
      </c>
      <c r="J655" s="15" t="s">
        <v>11832</v>
      </c>
      <c r="K655" s="15" t="s">
        <v>11830</v>
      </c>
      <c r="L655" s="15" t="s">
        <v>2325</v>
      </c>
    </row>
    <row r="656" spans="1:12" x14ac:dyDescent="0.2">
      <c r="A656" s="15">
        <v>4</v>
      </c>
      <c r="B656" s="18">
        <v>5398417</v>
      </c>
      <c r="C656" s="18">
        <v>5398417</v>
      </c>
      <c r="D656" s="19">
        <v>8.1581954684506695</v>
      </c>
      <c r="E656" s="18">
        <v>5398354</v>
      </c>
      <c r="F656" s="18">
        <v>5398801</v>
      </c>
      <c r="G656" s="15" t="s">
        <v>2270</v>
      </c>
      <c r="H656" s="15" t="s">
        <v>2550</v>
      </c>
      <c r="I656" s="15" t="s">
        <v>11831</v>
      </c>
      <c r="J656" s="15" t="s">
        <v>11832</v>
      </c>
      <c r="K656" s="15" t="s">
        <v>11830</v>
      </c>
      <c r="L656" s="15" t="s">
        <v>2325</v>
      </c>
    </row>
    <row r="657" spans="1:12" x14ac:dyDescent="0.2">
      <c r="A657" s="15">
        <v>4</v>
      </c>
      <c r="B657" s="18">
        <v>5398460</v>
      </c>
      <c r="C657" s="18">
        <v>5398460</v>
      </c>
      <c r="D657" s="19">
        <v>8.5867083986619104</v>
      </c>
      <c r="E657" s="18">
        <v>5398354</v>
      </c>
      <c r="F657" s="18">
        <v>5398801</v>
      </c>
      <c r="G657" s="15" t="s">
        <v>2270</v>
      </c>
      <c r="H657" s="15" t="s">
        <v>2550</v>
      </c>
      <c r="I657" s="15" t="s">
        <v>11831</v>
      </c>
      <c r="J657" s="15" t="s">
        <v>11832</v>
      </c>
      <c r="K657" s="15" t="s">
        <v>11830</v>
      </c>
      <c r="L657" s="15" t="s">
        <v>2325</v>
      </c>
    </row>
    <row r="658" spans="1:12" x14ac:dyDescent="0.2">
      <c r="A658" s="15">
        <v>4</v>
      </c>
      <c r="B658" s="18">
        <v>5422568</v>
      </c>
      <c r="C658" s="18">
        <v>5422568</v>
      </c>
      <c r="D658" s="19">
        <v>5.5214350364979703</v>
      </c>
      <c r="E658" s="18">
        <v>5422342</v>
      </c>
      <c r="F658" s="18">
        <v>5422719</v>
      </c>
      <c r="G658" s="15" t="s">
        <v>2270</v>
      </c>
      <c r="H658" s="15" t="s">
        <v>2551</v>
      </c>
      <c r="I658" s="15" t="s">
        <v>11828</v>
      </c>
      <c r="J658" s="15" t="s">
        <v>11829</v>
      </c>
      <c r="K658" s="15" t="s">
        <v>2299</v>
      </c>
      <c r="L658" s="15" t="s">
        <v>2468</v>
      </c>
    </row>
    <row r="659" spans="1:12" x14ac:dyDescent="0.2">
      <c r="A659" s="15">
        <v>4</v>
      </c>
      <c r="B659" s="18">
        <v>5943435</v>
      </c>
      <c r="C659" s="18">
        <v>5943435</v>
      </c>
      <c r="D659" s="19">
        <v>8.2071538416945806</v>
      </c>
      <c r="E659" s="18">
        <v>5943242</v>
      </c>
      <c r="F659" s="18">
        <v>5951590</v>
      </c>
      <c r="G659" s="15" t="s">
        <v>2270</v>
      </c>
      <c r="H659" s="15" t="s">
        <v>2552</v>
      </c>
      <c r="I659" s="15" t="s">
        <v>11828</v>
      </c>
      <c r="J659" s="15" t="s">
        <v>11829</v>
      </c>
      <c r="K659" s="15" t="s">
        <v>2299</v>
      </c>
      <c r="L659" s="15" t="s">
        <v>2523</v>
      </c>
    </row>
    <row r="660" spans="1:12" x14ac:dyDescent="0.2">
      <c r="A660" s="15">
        <v>4</v>
      </c>
      <c r="B660" s="18">
        <v>5943436</v>
      </c>
      <c r="C660" s="18">
        <v>5943439</v>
      </c>
      <c r="D660" s="19">
        <v>8.6043344987731594</v>
      </c>
      <c r="E660" s="18">
        <v>5943242</v>
      </c>
      <c r="F660" s="18">
        <v>5951590</v>
      </c>
      <c r="G660" s="15" t="s">
        <v>2270</v>
      </c>
      <c r="H660" s="15" t="s">
        <v>2552</v>
      </c>
      <c r="I660" s="15" t="s">
        <v>11828</v>
      </c>
      <c r="J660" s="15" t="s">
        <v>11829</v>
      </c>
      <c r="K660" s="15" t="s">
        <v>2299</v>
      </c>
      <c r="L660" s="15" t="s">
        <v>2523</v>
      </c>
    </row>
    <row r="661" spans="1:12" x14ac:dyDescent="0.2">
      <c r="A661" s="15">
        <v>4</v>
      </c>
      <c r="B661" s="18">
        <v>6187597</v>
      </c>
      <c r="C661" s="18">
        <v>6187597</v>
      </c>
      <c r="D661" s="19">
        <v>8.2060742410380794</v>
      </c>
      <c r="E661" s="18">
        <v>6187436</v>
      </c>
      <c r="F661" s="18">
        <v>6188063</v>
      </c>
      <c r="G661" s="15" t="s">
        <v>2270</v>
      </c>
      <c r="H661" s="15" t="s">
        <v>2553</v>
      </c>
      <c r="I661" s="15" t="s">
        <v>11828</v>
      </c>
      <c r="J661" s="15" t="s">
        <v>11829</v>
      </c>
      <c r="K661" s="15" t="s">
        <v>11836</v>
      </c>
      <c r="L661" s="15" t="s">
        <v>2554</v>
      </c>
    </row>
    <row r="662" spans="1:12" x14ac:dyDescent="0.2">
      <c r="A662" s="15">
        <v>4</v>
      </c>
      <c r="B662" s="18">
        <v>6650326</v>
      </c>
      <c r="C662" s="18">
        <v>6650326</v>
      </c>
      <c r="D662" s="19">
        <v>8.5690909842171195</v>
      </c>
      <c r="E662" s="18">
        <v>6649896</v>
      </c>
      <c r="F662" s="18">
        <v>6650360</v>
      </c>
      <c r="G662" s="15" t="s">
        <v>2270</v>
      </c>
      <c r="H662" s="15" t="s">
        <v>2555</v>
      </c>
      <c r="I662" s="15" t="s">
        <v>11828</v>
      </c>
      <c r="J662" s="15" t="s">
        <v>11833</v>
      </c>
      <c r="K662" s="15" t="s">
        <v>11833</v>
      </c>
      <c r="L662" s="15" t="s">
        <v>2375</v>
      </c>
    </row>
    <row r="663" spans="1:12" x14ac:dyDescent="0.2">
      <c r="A663" s="15">
        <v>4</v>
      </c>
      <c r="B663" s="18">
        <v>6830837</v>
      </c>
      <c r="C663" s="18">
        <v>6830837</v>
      </c>
      <c r="D663" s="19">
        <v>6.4819705070512503</v>
      </c>
      <c r="E663" s="18">
        <v>6830824</v>
      </c>
      <c r="F663" s="18">
        <v>6831757</v>
      </c>
      <c r="G663" s="15" t="s">
        <v>2272</v>
      </c>
      <c r="H663" s="15" t="s">
        <v>2556</v>
      </c>
      <c r="I663" s="15" t="s">
        <v>11828</v>
      </c>
      <c r="J663" s="15" t="s">
        <v>11833</v>
      </c>
      <c r="K663" s="15" t="s">
        <v>11833</v>
      </c>
      <c r="L663" s="15" t="s">
        <v>2308</v>
      </c>
    </row>
    <row r="664" spans="1:12" x14ac:dyDescent="0.2">
      <c r="A664" s="15">
        <v>4</v>
      </c>
      <c r="B664" s="18">
        <v>6830838</v>
      </c>
      <c r="C664" s="18">
        <v>6830838</v>
      </c>
      <c r="D664" s="19">
        <v>7.1605756962015601</v>
      </c>
      <c r="E664" s="18">
        <v>6830824</v>
      </c>
      <c r="F664" s="18">
        <v>6831757</v>
      </c>
      <c r="G664" s="15" t="s">
        <v>2272</v>
      </c>
      <c r="H664" s="15" t="s">
        <v>2556</v>
      </c>
      <c r="I664" s="15" t="s">
        <v>11828</v>
      </c>
      <c r="J664" s="15" t="s">
        <v>11833</v>
      </c>
      <c r="K664" s="15" t="s">
        <v>11833</v>
      </c>
      <c r="L664" s="15" t="s">
        <v>2308</v>
      </c>
    </row>
    <row r="665" spans="1:12" x14ac:dyDescent="0.2">
      <c r="A665" s="15">
        <v>4</v>
      </c>
      <c r="B665" s="18">
        <v>7195398</v>
      </c>
      <c r="C665" s="18">
        <v>7195398</v>
      </c>
      <c r="D665" s="19">
        <v>7.0666416189654297</v>
      </c>
      <c r="E665" s="18">
        <v>7195374</v>
      </c>
      <c r="F665" s="18">
        <v>7196221</v>
      </c>
      <c r="G665" s="15" t="s">
        <v>2272</v>
      </c>
      <c r="H665" s="15" t="s">
        <v>2557</v>
      </c>
      <c r="I665" s="15" t="s">
        <v>11828</v>
      </c>
      <c r="J665" s="15" t="s">
        <v>11833</v>
      </c>
      <c r="K665" s="15" t="s">
        <v>11833</v>
      </c>
      <c r="L665" s="15" t="s">
        <v>2365</v>
      </c>
    </row>
    <row r="666" spans="1:12" x14ac:dyDescent="0.2">
      <c r="A666" s="15">
        <v>4</v>
      </c>
      <c r="B666" s="18">
        <v>7611833</v>
      </c>
      <c r="C666" s="18">
        <v>7611833</v>
      </c>
      <c r="D666" s="19">
        <v>8.5072754698993691</v>
      </c>
      <c r="E666" s="18">
        <v>7611782</v>
      </c>
      <c r="F666" s="18">
        <v>7611854</v>
      </c>
      <c r="G666" s="15" t="s">
        <v>2270</v>
      </c>
      <c r="H666" s="15" t="s">
        <v>2558</v>
      </c>
      <c r="I666" s="15" t="s">
        <v>11831</v>
      </c>
      <c r="J666" s="15" t="s">
        <v>2566</v>
      </c>
      <c r="K666" s="15" t="s">
        <v>2306</v>
      </c>
      <c r="L666" s="15" t="s">
        <v>2305</v>
      </c>
    </row>
    <row r="667" spans="1:12" x14ac:dyDescent="0.2">
      <c r="A667" s="15">
        <v>4</v>
      </c>
      <c r="B667" s="18">
        <v>7611834</v>
      </c>
      <c r="C667" s="18">
        <v>7611842</v>
      </c>
      <c r="D667" s="19">
        <v>7.6658455216473396</v>
      </c>
      <c r="E667" s="18">
        <v>7611782</v>
      </c>
      <c r="F667" s="18">
        <v>7611854</v>
      </c>
      <c r="G667" s="15" t="s">
        <v>2270</v>
      </c>
      <c r="H667" s="15" t="s">
        <v>2558</v>
      </c>
      <c r="I667" s="15" t="s">
        <v>11831</v>
      </c>
      <c r="J667" s="15" t="s">
        <v>2566</v>
      </c>
      <c r="K667" s="15" t="s">
        <v>2306</v>
      </c>
      <c r="L667" s="15" t="s">
        <v>2305</v>
      </c>
    </row>
    <row r="668" spans="1:12" x14ac:dyDescent="0.2">
      <c r="A668" s="15">
        <v>4</v>
      </c>
      <c r="B668" s="18">
        <v>7611843</v>
      </c>
      <c r="C668" s="18">
        <v>7611843</v>
      </c>
      <c r="D668" s="19">
        <v>7.9050976857417803</v>
      </c>
      <c r="E668" s="18">
        <v>7611782</v>
      </c>
      <c r="F668" s="18">
        <v>7611854</v>
      </c>
      <c r="G668" s="15" t="s">
        <v>2270</v>
      </c>
      <c r="H668" s="15" t="s">
        <v>2558</v>
      </c>
      <c r="I668" s="15" t="s">
        <v>11831</v>
      </c>
      <c r="J668" s="15" t="s">
        <v>2566</v>
      </c>
      <c r="K668" s="15" t="s">
        <v>2306</v>
      </c>
      <c r="L668" s="15" t="s">
        <v>2305</v>
      </c>
    </row>
    <row r="669" spans="1:12" x14ac:dyDescent="0.2">
      <c r="A669" s="15">
        <v>4</v>
      </c>
      <c r="B669" s="18">
        <v>8633485</v>
      </c>
      <c r="C669" s="18">
        <v>8633485</v>
      </c>
      <c r="D669" s="19">
        <v>8.1640418141603099</v>
      </c>
      <c r="E669" s="18">
        <v>8633209</v>
      </c>
      <c r="F669" s="18">
        <v>8634456</v>
      </c>
      <c r="G669" s="15" t="s">
        <v>2272</v>
      </c>
      <c r="H669" s="15" t="s">
        <v>2559</v>
      </c>
      <c r="I669" s="15" t="s">
        <v>11828</v>
      </c>
      <c r="J669" s="15" t="s">
        <v>11829</v>
      </c>
      <c r="K669" s="15" t="s">
        <v>2299</v>
      </c>
      <c r="L669" s="15" t="s">
        <v>2560</v>
      </c>
    </row>
    <row r="670" spans="1:12" x14ac:dyDescent="0.2">
      <c r="A670" s="15">
        <v>4</v>
      </c>
      <c r="B670" s="18">
        <v>8633521</v>
      </c>
      <c r="C670" s="18">
        <v>8633521</v>
      </c>
      <c r="D670" s="19">
        <v>10.919918205662499</v>
      </c>
      <c r="E670" s="18">
        <v>8633209</v>
      </c>
      <c r="F670" s="18">
        <v>8634456</v>
      </c>
      <c r="G670" s="15" t="s">
        <v>2272</v>
      </c>
      <c r="H670" s="15" t="s">
        <v>2559</v>
      </c>
      <c r="I670" s="15" t="s">
        <v>11828</v>
      </c>
      <c r="J670" s="15" t="s">
        <v>11829</v>
      </c>
      <c r="K670" s="15" t="s">
        <v>2299</v>
      </c>
      <c r="L670" s="15" t="s">
        <v>2560</v>
      </c>
    </row>
    <row r="671" spans="1:12" x14ac:dyDescent="0.2">
      <c r="A671" s="15">
        <v>4</v>
      </c>
      <c r="B671" s="18">
        <v>10011177</v>
      </c>
      <c r="C671" s="18">
        <v>10011177</v>
      </c>
      <c r="D671" s="19">
        <v>7.5537510572166902</v>
      </c>
      <c r="E671" s="18">
        <v>10011123</v>
      </c>
      <c r="F671" s="18">
        <v>10011295</v>
      </c>
      <c r="G671" s="15" t="s">
        <v>2270</v>
      </c>
      <c r="H671" s="15" t="s">
        <v>2561</v>
      </c>
      <c r="I671" s="15" t="s">
        <v>11831</v>
      </c>
      <c r="J671" s="15" t="s">
        <v>2566</v>
      </c>
      <c r="K671" s="15" t="s">
        <v>2311</v>
      </c>
      <c r="L671" s="15" t="s">
        <v>2310</v>
      </c>
    </row>
    <row r="672" spans="1:12" x14ac:dyDescent="0.2">
      <c r="A672" s="15">
        <v>4</v>
      </c>
      <c r="B672" s="18">
        <v>10011190</v>
      </c>
      <c r="C672" s="18">
        <v>10011199</v>
      </c>
      <c r="D672" s="19">
        <v>7.6558341416299802</v>
      </c>
      <c r="E672" s="18">
        <v>10011123</v>
      </c>
      <c r="F672" s="18">
        <v>10011295</v>
      </c>
      <c r="G672" s="15" t="s">
        <v>2270</v>
      </c>
      <c r="H672" s="15" t="s">
        <v>2561</v>
      </c>
      <c r="I672" s="15" t="s">
        <v>11831</v>
      </c>
      <c r="J672" s="15" t="s">
        <v>2566</v>
      </c>
      <c r="K672" s="15" t="s">
        <v>2311</v>
      </c>
      <c r="L672" s="15" t="s">
        <v>2310</v>
      </c>
    </row>
    <row r="673" spans="1:12" x14ac:dyDescent="0.2">
      <c r="A673" s="15">
        <v>4</v>
      </c>
      <c r="B673" s="18">
        <v>10171798</v>
      </c>
      <c r="C673" s="18">
        <v>10171798</v>
      </c>
      <c r="D673" s="19">
        <v>6.6316777388025399</v>
      </c>
      <c r="E673" s="18">
        <v>10171522</v>
      </c>
      <c r="F673" s="18">
        <v>10171823</v>
      </c>
      <c r="G673" s="15" t="s">
        <v>2270</v>
      </c>
      <c r="H673" s="15" t="s">
        <v>2562</v>
      </c>
      <c r="I673" s="15" t="s">
        <v>11828</v>
      </c>
      <c r="J673" s="15" t="s">
        <v>11829</v>
      </c>
      <c r="K673" s="15" t="s">
        <v>2299</v>
      </c>
      <c r="L673" s="15" t="s">
        <v>2563</v>
      </c>
    </row>
    <row r="674" spans="1:12" x14ac:dyDescent="0.2">
      <c r="A674" s="15">
        <v>4</v>
      </c>
      <c r="B674" s="18">
        <v>10647308</v>
      </c>
      <c r="C674" s="18">
        <v>10647308</v>
      </c>
      <c r="D674" s="19">
        <v>8.5726498381251499</v>
      </c>
      <c r="E674" s="18">
        <v>10647308</v>
      </c>
      <c r="F674" s="18">
        <v>10647656</v>
      </c>
      <c r="G674" s="15" t="s">
        <v>2272</v>
      </c>
      <c r="H674" s="15" t="s">
        <v>2564</v>
      </c>
      <c r="I674" s="15" t="s">
        <v>11831</v>
      </c>
      <c r="J674" s="15" t="s">
        <v>2566</v>
      </c>
      <c r="K674" s="15" t="s">
        <v>2566</v>
      </c>
      <c r="L674" s="15" t="s">
        <v>2565</v>
      </c>
    </row>
    <row r="675" spans="1:12" x14ac:dyDescent="0.2">
      <c r="A675" s="15">
        <v>4</v>
      </c>
      <c r="B675" s="18">
        <v>14431007</v>
      </c>
      <c r="C675" s="18">
        <v>14431007</v>
      </c>
      <c r="D675" s="19">
        <v>9.5016935214349001</v>
      </c>
      <c r="E675" s="18">
        <v>14430754</v>
      </c>
      <c r="F675" s="18">
        <v>14431709</v>
      </c>
      <c r="G675" s="15" t="s">
        <v>2272</v>
      </c>
      <c r="H675" s="15" t="s">
        <v>2567</v>
      </c>
      <c r="I675" s="15" t="s">
        <v>11828</v>
      </c>
      <c r="J675" s="15" t="s">
        <v>11833</v>
      </c>
      <c r="K675" s="15" t="s">
        <v>11833</v>
      </c>
      <c r="L675" s="15" t="s">
        <v>2428</v>
      </c>
    </row>
    <row r="676" spans="1:12" x14ac:dyDescent="0.2">
      <c r="A676" s="15">
        <v>4</v>
      </c>
      <c r="B676" s="18">
        <v>14431008</v>
      </c>
      <c r="C676" s="18">
        <v>14431009</v>
      </c>
      <c r="D676" s="19">
        <v>8.0562362627170803</v>
      </c>
      <c r="E676" s="18">
        <v>14430754</v>
      </c>
      <c r="F676" s="18">
        <v>14431709</v>
      </c>
      <c r="G676" s="15" t="s">
        <v>2272</v>
      </c>
      <c r="H676" s="15" t="s">
        <v>2567</v>
      </c>
      <c r="I676" s="15" t="s">
        <v>11828</v>
      </c>
      <c r="J676" s="15" t="s">
        <v>11833</v>
      </c>
      <c r="K676" s="15" t="s">
        <v>11833</v>
      </c>
      <c r="L676" s="15" t="s">
        <v>2428</v>
      </c>
    </row>
    <row r="677" spans="1:12" x14ac:dyDescent="0.2">
      <c r="A677" s="15">
        <v>4</v>
      </c>
      <c r="B677" s="18">
        <v>14431010</v>
      </c>
      <c r="C677" s="18">
        <v>14431010</v>
      </c>
      <c r="D677" s="19">
        <v>8.74364935715748</v>
      </c>
      <c r="E677" s="18">
        <v>14430754</v>
      </c>
      <c r="F677" s="18">
        <v>14431709</v>
      </c>
      <c r="G677" s="15" t="s">
        <v>2272</v>
      </c>
      <c r="H677" s="15" t="s">
        <v>2567</v>
      </c>
      <c r="I677" s="15" t="s">
        <v>11828</v>
      </c>
      <c r="J677" s="15" t="s">
        <v>11833</v>
      </c>
      <c r="K677" s="15" t="s">
        <v>11833</v>
      </c>
      <c r="L677" s="15" t="s">
        <v>2428</v>
      </c>
    </row>
    <row r="678" spans="1:12" x14ac:dyDescent="0.2">
      <c r="A678" s="15">
        <v>4</v>
      </c>
      <c r="B678" s="18">
        <v>14431062</v>
      </c>
      <c r="C678" s="18">
        <v>14431062</v>
      </c>
      <c r="D678" s="19">
        <v>9.1303297344170709</v>
      </c>
      <c r="E678" s="18">
        <v>14430754</v>
      </c>
      <c r="F678" s="18">
        <v>14431709</v>
      </c>
      <c r="G678" s="15" t="s">
        <v>2272</v>
      </c>
      <c r="H678" s="15" t="s">
        <v>2567</v>
      </c>
      <c r="I678" s="15" t="s">
        <v>11828</v>
      </c>
      <c r="J678" s="15" t="s">
        <v>11833</v>
      </c>
      <c r="K678" s="15" t="s">
        <v>11833</v>
      </c>
      <c r="L678" s="15" t="s">
        <v>2428</v>
      </c>
    </row>
    <row r="679" spans="1:12" x14ac:dyDescent="0.2">
      <c r="A679" s="15">
        <v>4</v>
      </c>
      <c r="B679" s="18">
        <v>14431063</v>
      </c>
      <c r="C679" s="18">
        <v>14431063</v>
      </c>
      <c r="D679" s="19">
        <v>7.9764039272664098</v>
      </c>
      <c r="E679" s="18">
        <v>14430754</v>
      </c>
      <c r="F679" s="18">
        <v>14431709</v>
      </c>
      <c r="G679" s="15" t="s">
        <v>2272</v>
      </c>
      <c r="H679" s="15" t="s">
        <v>2567</v>
      </c>
      <c r="I679" s="15" t="s">
        <v>11828</v>
      </c>
      <c r="J679" s="15" t="s">
        <v>11833</v>
      </c>
      <c r="K679" s="15" t="s">
        <v>11833</v>
      </c>
      <c r="L679" s="15" t="s">
        <v>2428</v>
      </c>
    </row>
    <row r="680" spans="1:12" x14ac:dyDescent="0.2">
      <c r="A680" s="15">
        <v>4</v>
      </c>
      <c r="B680" s="18">
        <v>14431064</v>
      </c>
      <c r="C680" s="18">
        <v>14431064</v>
      </c>
      <c r="D680" s="19">
        <v>10.0420563708396</v>
      </c>
      <c r="E680" s="18">
        <v>14430754</v>
      </c>
      <c r="F680" s="18">
        <v>14431709</v>
      </c>
      <c r="G680" s="15" t="s">
        <v>2272</v>
      </c>
      <c r="H680" s="15" t="s">
        <v>2567</v>
      </c>
      <c r="I680" s="15" t="s">
        <v>11828</v>
      </c>
      <c r="J680" s="15" t="s">
        <v>11833</v>
      </c>
      <c r="K680" s="15" t="s">
        <v>11833</v>
      </c>
      <c r="L680" s="15" t="s">
        <v>2428</v>
      </c>
    </row>
    <row r="681" spans="1:12" x14ac:dyDescent="0.2">
      <c r="A681" s="15">
        <v>4</v>
      </c>
      <c r="B681" s="18">
        <v>14431065</v>
      </c>
      <c r="C681" s="18">
        <v>14431065</v>
      </c>
      <c r="D681" s="19">
        <v>9.3997102534444501</v>
      </c>
      <c r="E681" s="18">
        <v>14430754</v>
      </c>
      <c r="F681" s="18">
        <v>14431709</v>
      </c>
      <c r="G681" s="15" t="s">
        <v>2272</v>
      </c>
      <c r="H681" s="15" t="s">
        <v>2567</v>
      </c>
      <c r="I681" s="15" t="s">
        <v>11828</v>
      </c>
      <c r="J681" s="15" t="s">
        <v>11833</v>
      </c>
      <c r="K681" s="15" t="s">
        <v>11833</v>
      </c>
      <c r="L681" s="15" t="s">
        <v>2428</v>
      </c>
    </row>
    <row r="682" spans="1:12" x14ac:dyDescent="0.2">
      <c r="A682" s="15">
        <v>4</v>
      </c>
      <c r="B682" s="18">
        <v>14431066</v>
      </c>
      <c r="C682" s="18">
        <v>14431066</v>
      </c>
      <c r="D682" s="19">
        <v>9.2277390564229993</v>
      </c>
      <c r="E682" s="18">
        <v>14430754</v>
      </c>
      <c r="F682" s="18">
        <v>14431709</v>
      </c>
      <c r="G682" s="15" t="s">
        <v>2272</v>
      </c>
      <c r="H682" s="15" t="s">
        <v>2567</v>
      </c>
      <c r="I682" s="15" t="s">
        <v>11828</v>
      </c>
      <c r="J682" s="15" t="s">
        <v>11833</v>
      </c>
      <c r="K682" s="15" t="s">
        <v>11833</v>
      </c>
      <c r="L682" s="15" t="s">
        <v>2428</v>
      </c>
    </row>
    <row r="683" spans="1:12" x14ac:dyDescent="0.2">
      <c r="A683" s="15">
        <v>4</v>
      </c>
      <c r="B683" s="18">
        <v>14431067</v>
      </c>
      <c r="C683" s="18">
        <v>14431069</v>
      </c>
      <c r="D683" s="19">
        <v>11.6368973449654</v>
      </c>
      <c r="E683" s="18">
        <v>14430754</v>
      </c>
      <c r="F683" s="18">
        <v>14431709</v>
      </c>
      <c r="G683" s="15" t="s">
        <v>2272</v>
      </c>
      <c r="H683" s="15" t="s">
        <v>2567</v>
      </c>
      <c r="I683" s="15" t="s">
        <v>11828</v>
      </c>
      <c r="J683" s="15" t="s">
        <v>11833</v>
      </c>
      <c r="K683" s="15" t="s">
        <v>11833</v>
      </c>
      <c r="L683" s="15" t="s">
        <v>2428</v>
      </c>
    </row>
    <row r="684" spans="1:12" x14ac:dyDescent="0.2">
      <c r="A684" s="15">
        <v>4</v>
      </c>
      <c r="B684" s="18">
        <v>14431070</v>
      </c>
      <c r="C684" s="18">
        <v>14431075</v>
      </c>
      <c r="D684" s="19">
        <v>7.9907299104648901</v>
      </c>
      <c r="E684" s="18">
        <v>14430754</v>
      </c>
      <c r="F684" s="18">
        <v>14431709</v>
      </c>
      <c r="G684" s="15" t="s">
        <v>2272</v>
      </c>
      <c r="H684" s="15" t="s">
        <v>2567</v>
      </c>
      <c r="I684" s="15" t="s">
        <v>11828</v>
      </c>
      <c r="J684" s="15" t="s">
        <v>11833</v>
      </c>
      <c r="K684" s="15" t="s">
        <v>11833</v>
      </c>
      <c r="L684" s="15" t="s">
        <v>2428</v>
      </c>
    </row>
    <row r="685" spans="1:12" x14ac:dyDescent="0.2">
      <c r="A685" s="15">
        <v>5</v>
      </c>
      <c r="B685" s="18">
        <v>217322</v>
      </c>
      <c r="C685" s="18">
        <v>217322</v>
      </c>
      <c r="D685" s="19">
        <v>8.9816557302587192</v>
      </c>
      <c r="E685" s="18">
        <v>216736</v>
      </c>
      <c r="F685" s="18">
        <v>217357</v>
      </c>
      <c r="G685" s="15" t="s">
        <v>2270</v>
      </c>
      <c r="H685" s="15" t="s">
        <v>2568</v>
      </c>
      <c r="I685" s="15" t="s">
        <v>11828</v>
      </c>
      <c r="J685" s="15" t="s">
        <v>11833</v>
      </c>
      <c r="K685" s="15" t="s">
        <v>11833</v>
      </c>
      <c r="L685" s="15" t="s">
        <v>2569</v>
      </c>
    </row>
    <row r="686" spans="1:12" x14ac:dyDescent="0.2">
      <c r="A686" s="15">
        <v>5</v>
      </c>
      <c r="B686" s="18">
        <v>317457</v>
      </c>
      <c r="C686" s="18">
        <v>317457</v>
      </c>
      <c r="D686" s="19">
        <v>7.6375998928642197</v>
      </c>
      <c r="E686" s="18">
        <v>317428</v>
      </c>
      <c r="F686" s="18">
        <v>317642</v>
      </c>
      <c r="G686" s="15" t="s">
        <v>2270</v>
      </c>
      <c r="H686" s="15" t="s">
        <v>2570</v>
      </c>
      <c r="I686" s="15" t="s">
        <v>11831</v>
      </c>
      <c r="J686" s="15" t="s">
        <v>2566</v>
      </c>
      <c r="K686" s="15" t="s">
        <v>2306</v>
      </c>
      <c r="L686" s="15" t="s">
        <v>2305</v>
      </c>
    </row>
    <row r="687" spans="1:12" x14ac:dyDescent="0.2">
      <c r="A687" s="15">
        <v>5</v>
      </c>
      <c r="B687" s="18">
        <v>317460</v>
      </c>
      <c r="C687" s="18">
        <v>317460</v>
      </c>
      <c r="D687" s="19">
        <v>7.2942945346880803</v>
      </c>
      <c r="E687" s="18">
        <v>317428</v>
      </c>
      <c r="F687" s="18">
        <v>317642</v>
      </c>
      <c r="G687" s="15" t="s">
        <v>2270</v>
      </c>
      <c r="H687" s="15" t="s">
        <v>2570</v>
      </c>
      <c r="I687" s="15" t="s">
        <v>11831</v>
      </c>
      <c r="J687" s="15" t="s">
        <v>2566</v>
      </c>
      <c r="K687" s="15" t="s">
        <v>2306</v>
      </c>
      <c r="L687" s="15" t="s">
        <v>2305</v>
      </c>
    </row>
    <row r="688" spans="1:12" x14ac:dyDescent="0.2">
      <c r="A688" s="15">
        <v>5</v>
      </c>
      <c r="B688" s="18">
        <v>317483</v>
      </c>
      <c r="C688" s="18">
        <v>317483</v>
      </c>
      <c r="D688" s="19">
        <v>6.1051701347790699</v>
      </c>
      <c r="E688" s="18">
        <v>317428</v>
      </c>
      <c r="F688" s="18">
        <v>317642</v>
      </c>
      <c r="G688" s="15" t="s">
        <v>2270</v>
      </c>
      <c r="H688" s="15" t="s">
        <v>2570</v>
      </c>
      <c r="I688" s="15" t="s">
        <v>11831</v>
      </c>
      <c r="J688" s="15" t="s">
        <v>2566</v>
      </c>
      <c r="K688" s="15" t="s">
        <v>2306</v>
      </c>
      <c r="L688" s="15" t="s">
        <v>2305</v>
      </c>
    </row>
    <row r="689" spans="1:12" x14ac:dyDescent="0.2">
      <c r="A689" s="15">
        <v>5</v>
      </c>
      <c r="B689" s="18">
        <v>317484</v>
      </c>
      <c r="C689" s="18">
        <v>317486</v>
      </c>
      <c r="D689" s="19">
        <v>7.5776458127888198</v>
      </c>
      <c r="E689" s="18">
        <v>317428</v>
      </c>
      <c r="F689" s="18">
        <v>317642</v>
      </c>
      <c r="G689" s="15" t="s">
        <v>2270</v>
      </c>
      <c r="H689" s="15" t="s">
        <v>2570</v>
      </c>
      <c r="I689" s="15" t="s">
        <v>11831</v>
      </c>
      <c r="J689" s="15" t="s">
        <v>2566</v>
      </c>
      <c r="K689" s="15" t="s">
        <v>2306</v>
      </c>
      <c r="L689" s="15" t="s">
        <v>2305</v>
      </c>
    </row>
    <row r="690" spans="1:12" x14ac:dyDescent="0.2">
      <c r="A690" s="15">
        <v>5</v>
      </c>
      <c r="B690" s="18">
        <v>317487</v>
      </c>
      <c r="C690" s="18">
        <v>317487</v>
      </c>
      <c r="D690" s="19">
        <v>7.0943672993559401</v>
      </c>
      <c r="E690" s="18">
        <v>317428</v>
      </c>
      <c r="F690" s="18">
        <v>317642</v>
      </c>
      <c r="G690" s="15" t="s">
        <v>2270</v>
      </c>
      <c r="H690" s="15" t="s">
        <v>2570</v>
      </c>
      <c r="I690" s="15" t="s">
        <v>11831</v>
      </c>
      <c r="J690" s="15" t="s">
        <v>2566</v>
      </c>
      <c r="K690" s="15" t="s">
        <v>2306</v>
      </c>
      <c r="L690" s="15" t="s">
        <v>2305</v>
      </c>
    </row>
    <row r="691" spans="1:12" x14ac:dyDescent="0.2">
      <c r="A691" s="15">
        <v>5</v>
      </c>
      <c r="B691" s="18">
        <v>317488</v>
      </c>
      <c r="C691" s="18">
        <v>317488</v>
      </c>
      <c r="D691" s="19">
        <v>7.5566795920947998</v>
      </c>
      <c r="E691" s="18">
        <v>317428</v>
      </c>
      <c r="F691" s="18">
        <v>317642</v>
      </c>
      <c r="G691" s="15" t="s">
        <v>2270</v>
      </c>
      <c r="H691" s="15" t="s">
        <v>2570</v>
      </c>
      <c r="I691" s="15" t="s">
        <v>11831</v>
      </c>
      <c r="J691" s="15" t="s">
        <v>2566</v>
      </c>
      <c r="K691" s="15" t="s">
        <v>2306</v>
      </c>
      <c r="L691" s="15" t="s">
        <v>2305</v>
      </c>
    </row>
    <row r="692" spans="1:12" x14ac:dyDescent="0.2">
      <c r="A692" s="15">
        <v>5</v>
      </c>
      <c r="B692" s="18">
        <v>317489</v>
      </c>
      <c r="C692" s="18">
        <v>317489</v>
      </c>
      <c r="D692" s="19">
        <v>10.6267036248625</v>
      </c>
      <c r="E692" s="18">
        <v>317428</v>
      </c>
      <c r="F692" s="18">
        <v>317642</v>
      </c>
      <c r="G692" s="15" t="s">
        <v>2270</v>
      </c>
      <c r="H692" s="15" t="s">
        <v>2570</v>
      </c>
      <c r="I692" s="15" t="s">
        <v>11831</v>
      </c>
      <c r="J692" s="15" t="s">
        <v>2566</v>
      </c>
      <c r="K692" s="15" t="s">
        <v>2306</v>
      </c>
      <c r="L692" s="15" t="s">
        <v>2305</v>
      </c>
    </row>
    <row r="693" spans="1:12" x14ac:dyDescent="0.2">
      <c r="A693" s="15">
        <v>5</v>
      </c>
      <c r="B693" s="18">
        <v>317490</v>
      </c>
      <c r="C693" s="18">
        <v>317499</v>
      </c>
      <c r="D693" s="19">
        <v>5.7791309910006898</v>
      </c>
      <c r="E693" s="18">
        <v>317428</v>
      </c>
      <c r="F693" s="18">
        <v>317642</v>
      </c>
      <c r="G693" s="15" t="s">
        <v>2270</v>
      </c>
      <c r="H693" s="15" t="s">
        <v>2570</v>
      </c>
      <c r="I693" s="15" t="s">
        <v>11831</v>
      </c>
      <c r="J693" s="15" t="s">
        <v>2566</v>
      </c>
      <c r="K693" s="15" t="s">
        <v>2306</v>
      </c>
      <c r="L693" s="15" t="s">
        <v>2305</v>
      </c>
    </row>
    <row r="694" spans="1:12" x14ac:dyDescent="0.2">
      <c r="A694" s="15">
        <v>5</v>
      </c>
      <c r="B694" s="18">
        <v>317500</v>
      </c>
      <c r="C694" s="18">
        <v>317501</v>
      </c>
      <c r="D694" s="19">
        <v>7.9247453342046796</v>
      </c>
      <c r="E694" s="18">
        <v>317428</v>
      </c>
      <c r="F694" s="18">
        <v>317642</v>
      </c>
      <c r="G694" s="15" t="s">
        <v>2270</v>
      </c>
      <c r="H694" s="15" t="s">
        <v>2570</v>
      </c>
      <c r="I694" s="15" t="s">
        <v>11831</v>
      </c>
      <c r="J694" s="15" t="s">
        <v>2566</v>
      </c>
      <c r="K694" s="15" t="s">
        <v>2306</v>
      </c>
      <c r="L694" s="15" t="s">
        <v>2305</v>
      </c>
    </row>
    <row r="695" spans="1:12" x14ac:dyDescent="0.2">
      <c r="A695" s="15">
        <v>5</v>
      </c>
      <c r="B695" s="18">
        <v>317525</v>
      </c>
      <c r="C695" s="18">
        <v>317525</v>
      </c>
      <c r="D695" s="19">
        <v>6.4035557397443501</v>
      </c>
      <c r="E695" s="18">
        <v>317428</v>
      </c>
      <c r="F695" s="18">
        <v>317642</v>
      </c>
      <c r="G695" s="15" t="s">
        <v>2270</v>
      </c>
      <c r="H695" s="15" t="s">
        <v>2570</v>
      </c>
      <c r="I695" s="15" t="s">
        <v>11831</v>
      </c>
      <c r="J695" s="15" t="s">
        <v>2566</v>
      </c>
      <c r="K695" s="15" t="s">
        <v>2306</v>
      </c>
      <c r="L695" s="15" t="s">
        <v>2305</v>
      </c>
    </row>
    <row r="696" spans="1:12" x14ac:dyDescent="0.2">
      <c r="A696" s="15">
        <v>5</v>
      </c>
      <c r="B696" s="18">
        <v>317526</v>
      </c>
      <c r="C696" s="18">
        <v>317527</v>
      </c>
      <c r="D696" s="19">
        <v>8.7329169104515803</v>
      </c>
      <c r="E696" s="18">
        <v>317428</v>
      </c>
      <c r="F696" s="18">
        <v>317642</v>
      </c>
      <c r="G696" s="15" t="s">
        <v>2270</v>
      </c>
      <c r="H696" s="15" t="s">
        <v>2570</v>
      </c>
      <c r="I696" s="15" t="s">
        <v>11831</v>
      </c>
      <c r="J696" s="15" t="s">
        <v>2566</v>
      </c>
      <c r="K696" s="15" t="s">
        <v>2306</v>
      </c>
      <c r="L696" s="15" t="s">
        <v>2305</v>
      </c>
    </row>
    <row r="697" spans="1:12" x14ac:dyDescent="0.2">
      <c r="A697" s="15">
        <v>5</v>
      </c>
      <c r="B697" s="18">
        <v>317528</v>
      </c>
      <c r="C697" s="18">
        <v>317528</v>
      </c>
      <c r="D697" s="19">
        <v>7.5880404750474701</v>
      </c>
      <c r="E697" s="18">
        <v>317428</v>
      </c>
      <c r="F697" s="18">
        <v>317642</v>
      </c>
      <c r="G697" s="15" t="s">
        <v>2270</v>
      </c>
      <c r="H697" s="15" t="s">
        <v>2570</v>
      </c>
      <c r="I697" s="15" t="s">
        <v>11831</v>
      </c>
      <c r="J697" s="15" t="s">
        <v>2566</v>
      </c>
      <c r="K697" s="15" t="s">
        <v>2306</v>
      </c>
      <c r="L697" s="15" t="s">
        <v>2305</v>
      </c>
    </row>
    <row r="698" spans="1:12" x14ac:dyDescent="0.2">
      <c r="A698" s="15">
        <v>5</v>
      </c>
      <c r="B698" s="18">
        <v>317549</v>
      </c>
      <c r="C698" s="18">
        <v>317552</v>
      </c>
      <c r="D698" s="19">
        <v>9.9264852522101794</v>
      </c>
      <c r="E698" s="18">
        <v>317428</v>
      </c>
      <c r="F698" s="18">
        <v>317642</v>
      </c>
      <c r="G698" s="15" t="s">
        <v>2270</v>
      </c>
      <c r="H698" s="15" t="s">
        <v>2570</v>
      </c>
      <c r="I698" s="15" t="s">
        <v>11831</v>
      </c>
      <c r="J698" s="15" t="s">
        <v>2566</v>
      </c>
      <c r="K698" s="15" t="s">
        <v>2306</v>
      </c>
      <c r="L698" s="15" t="s">
        <v>2305</v>
      </c>
    </row>
    <row r="699" spans="1:12" x14ac:dyDescent="0.2">
      <c r="A699" s="15">
        <v>5</v>
      </c>
      <c r="B699" s="18">
        <v>317553</v>
      </c>
      <c r="C699" s="18">
        <v>317553</v>
      </c>
      <c r="D699" s="19">
        <v>5.9133551269954898</v>
      </c>
      <c r="E699" s="18">
        <v>317428</v>
      </c>
      <c r="F699" s="18">
        <v>317642</v>
      </c>
      <c r="G699" s="15" t="s">
        <v>2270</v>
      </c>
      <c r="H699" s="15" t="s">
        <v>2570</v>
      </c>
      <c r="I699" s="15" t="s">
        <v>11831</v>
      </c>
      <c r="J699" s="15" t="s">
        <v>2566</v>
      </c>
      <c r="K699" s="15" t="s">
        <v>2306</v>
      </c>
      <c r="L699" s="15" t="s">
        <v>2305</v>
      </c>
    </row>
    <row r="700" spans="1:12" x14ac:dyDescent="0.2">
      <c r="A700" s="15">
        <v>5</v>
      </c>
      <c r="B700" s="18">
        <v>317558</v>
      </c>
      <c r="C700" s="18">
        <v>317558</v>
      </c>
      <c r="D700" s="19">
        <v>7.9721318288069902</v>
      </c>
      <c r="E700" s="18">
        <v>317428</v>
      </c>
      <c r="F700" s="18">
        <v>317642</v>
      </c>
      <c r="G700" s="15" t="s">
        <v>2270</v>
      </c>
      <c r="H700" s="15" t="s">
        <v>2570</v>
      </c>
      <c r="I700" s="15" t="s">
        <v>11831</v>
      </c>
      <c r="J700" s="15" t="s">
        <v>2566</v>
      </c>
      <c r="K700" s="15" t="s">
        <v>2306</v>
      </c>
      <c r="L700" s="15" t="s">
        <v>2305</v>
      </c>
    </row>
    <row r="701" spans="1:12" x14ac:dyDescent="0.2">
      <c r="A701" s="15">
        <v>5</v>
      </c>
      <c r="B701" s="18">
        <v>317559</v>
      </c>
      <c r="C701" s="18">
        <v>317559</v>
      </c>
      <c r="D701" s="19">
        <v>9.7143207844112496</v>
      </c>
      <c r="E701" s="18">
        <v>317428</v>
      </c>
      <c r="F701" s="18">
        <v>317642</v>
      </c>
      <c r="G701" s="15" t="s">
        <v>2270</v>
      </c>
      <c r="H701" s="15" t="s">
        <v>2570</v>
      </c>
      <c r="I701" s="15" t="s">
        <v>11831</v>
      </c>
      <c r="J701" s="15" t="s">
        <v>2566</v>
      </c>
      <c r="K701" s="15" t="s">
        <v>2306</v>
      </c>
      <c r="L701" s="15" t="s">
        <v>2305</v>
      </c>
    </row>
    <row r="702" spans="1:12" x14ac:dyDescent="0.2">
      <c r="A702" s="15">
        <v>5</v>
      </c>
      <c r="B702" s="18">
        <v>317563</v>
      </c>
      <c r="C702" s="18">
        <v>317563</v>
      </c>
      <c r="D702" s="19">
        <v>8.1824614520175398</v>
      </c>
      <c r="E702" s="18">
        <v>317428</v>
      </c>
      <c r="F702" s="18">
        <v>317642</v>
      </c>
      <c r="G702" s="15" t="s">
        <v>2270</v>
      </c>
      <c r="H702" s="15" t="s">
        <v>2570</v>
      </c>
      <c r="I702" s="15" t="s">
        <v>11831</v>
      </c>
      <c r="J702" s="15" t="s">
        <v>2566</v>
      </c>
      <c r="K702" s="15" t="s">
        <v>2306</v>
      </c>
      <c r="L702" s="15" t="s">
        <v>2305</v>
      </c>
    </row>
    <row r="703" spans="1:12" x14ac:dyDescent="0.2">
      <c r="A703" s="15">
        <v>5</v>
      </c>
      <c r="B703" s="18">
        <v>317580</v>
      </c>
      <c r="C703" s="18">
        <v>317582</v>
      </c>
      <c r="D703" s="19">
        <v>7.4414136678716902</v>
      </c>
      <c r="E703" s="18">
        <v>317428</v>
      </c>
      <c r="F703" s="18">
        <v>317642</v>
      </c>
      <c r="G703" s="15" t="s">
        <v>2270</v>
      </c>
      <c r="H703" s="15" t="s">
        <v>2570</v>
      </c>
      <c r="I703" s="15" t="s">
        <v>11831</v>
      </c>
      <c r="J703" s="15" t="s">
        <v>2566</v>
      </c>
      <c r="K703" s="15" t="s">
        <v>2306</v>
      </c>
      <c r="L703" s="15" t="s">
        <v>2305</v>
      </c>
    </row>
    <row r="704" spans="1:12" x14ac:dyDescent="0.2">
      <c r="A704" s="15">
        <v>5</v>
      </c>
      <c r="B704" s="18">
        <v>317584</v>
      </c>
      <c r="C704" s="18">
        <v>317584</v>
      </c>
      <c r="D704" s="19">
        <v>7.4681697359556596</v>
      </c>
      <c r="E704" s="18">
        <v>317428</v>
      </c>
      <c r="F704" s="18">
        <v>317642</v>
      </c>
      <c r="G704" s="15" t="s">
        <v>2270</v>
      </c>
      <c r="H704" s="15" t="s">
        <v>2570</v>
      </c>
      <c r="I704" s="15" t="s">
        <v>11831</v>
      </c>
      <c r="J704" s="15" t="s">
        <v>2566</v>
      </c>
      <c r="K704" s="15" t="s">
        <v>2306</v>
      </c>
      <c r="L704" s="15" t="s">
        <v>2305</v>
      </c>
    </row>
    <row r="705" spans="1:12" x14ac:dyDescent="0.2">
      <c r="A705" s="15">
        <v>5</v>
      </c>
      <c r="B705" s="18">
        <v>317586</v>
      </c>
      <c r="C705" s="18">
        <v>317591</v>
      </c>
      <c r="D705" s="19">
        <v>7.6322467529701203</v>
      </c>
      <c r="E705" s="18">
        <v>317428</v>
      </c>
      <c r="F705" s="18">
        <v>317642</v>
      </c>
      <c r="G705" s="15" t="s">
        <v>2270</v>
      </c>
      <c r="H705" s="15" t="s">
        <v>2570</v>
      </c>
      <c r="I705" s="15" t="s">
        <v>11831</v>
      </c>
      <c r="J705" s="15" t="s">
        <v>2566</v>
      </c>
      <c r="K705" s="15" t="s">
        <v>2306</v>
      </c>
      <c r="L705" s="15" t="s">
        <v>2305</v>
      </c>
    </row>
    <row r="706" spans="1:12" x14ac:dyDescent="0.2">
      <c r="A706" s="15">
        <v>5</v>
      </c>
      <c r="B706" s="18">
        <v>317592</v>
      </c>
      <c r="C706" s="18">
        <v>317592</v>
      </c>
      <c r="D706" s="19">
        <v>8.6043437617812408</v>
      </c>
      <c r="E706" s="18">
        <v>317428</v>
      </c>
      <c r="F706" s="18">
        <v>317642</v>
      </c>
      <c r="G706" s="15" t="s">
        <v>2270</v>
      </c>
      <c r="H706" s="15" t="s">
        <v>2570</v>
      </c>
      <c r="I706" s="15" t="s">
        <v>11831</v>
      </c>
      <c r="J706" s="15" t="s">
        <v>2566</v>
      </c>
      <c r="K706" s="15" t="s">
        <v>2306</v>
      </c>
      <c r="L706" s="15" t="s">
        <v>2305</v>
      </c>
    </row>
    <row r="707" spans="1:12" x14ac:dyDescent="0.2">
      <c r="A707" s="15">
        <v>5</v>
      </c>
      <c r="B707" s="18">
        <v>6469974</v>
      </c>
      <c r="C707" s="18">
        <v>6469974</v>
      </c>
      <c r="D707" s="19">
        <v>8.2682904986612495</v>
      </c>
      <c r="E707" s="18">
        <v>6469438</v>
      </c>
      <c r="F707" s="18">
        <v>6469996</v>
      </c>
      <c r="G707" s="15" t="s">
        <v>2272</v>
      </c>
      <c r="H707" s="15" t="s">
        <v>2571</v>
      </c>
      <c r="I707" s="15" t="s">
        <v>11828</v>
      </c>
      <c r="J707" s="15" t="s">
        <v>11833</v>
      </c>
      <c r="K707" s="15" t="s">
        <v>11833</v>
      </c>
      <c r="L707" s="15" t="s">
        <v>2449</v>
      </c>
    </row>
    <row r="708" spans="1:12" x14ac:dyDescent="0.2">
      <c r="A708" s="15">
        <v>5</v>
      </c>
      <c r="B708" s="18">
        <v>8369084</v>
      </c>
      <c r="C708" s="18">
        <v>8369084</v>
      </c>
      <c r="D708" s="19">
        <v>6.5412389640558004</v>
      </c>
      <c r="E708" s="18">
        <v>8368942</v>
      </c>
      <c r="F708" s="18">
        <v>8369115</v>
      </c>
      <c r="G708" s="15" t="s">
        <v>2272</v>
      </c>
      <c r="H708" s="15" t="s">
        <v>2572</v>
      </c>
      <c r="I708" s="15" t="s">
        <v>11831</v>
      </c>
      <c r="J708" s="15" t="s">
        <v>11834</v>
      </c>
      <c r="K708" s="15" t="s">
        <v>11834</v>
      </c>
      <c r="L708" s="15" t="s">
        <v>2446</v>
      </c>
    </row>
    <row r="709" spans="1:12" x14ac:dyDescent="0.2">
      <c r="A709" s="15">
        <v>5</v>
      </c>
      <c r="B709" s="18">
        <v>8369085</v>
      </c>
      <c r="C709" s="18">
        <v>8369087</v>
      </c>
      <c r="D709" s="19">
        <v>7.6314090446175999</v>
      </c>
      <c r="E709" s="18">
        <v>8368942</v>
      </c>
      <c r="F709" s="18">
        <v>8369115</v>
      </c>
      <c r="G709" s="15" t="s">
        <v>2272</v>
      </c>
      <c r="H709" s="15" t="s">
        <v>2572</v>
      </c>
      <c r="I709" s="15" t="s">
        <v>11831</v>
      </c>
      <c r="J709" s="15" t="s">
        <v>11834</v>
      </c>
      <c r="K709" s="15" t="s">
        <v>11834</v>
      </c>
      <c r="L709" s="15" t="s">
        <v>2446</v>
      </c>
    </row>
    <row r="710" spans="1:12" x14ac:dyDescent="0.2">
      <c r="A710" s="15">
        <v>5</v>
      </c>
      <c r="B710" s="18">
        <v>8369088</v>
      </c>
      <c r="C710" s="18">
        <v>8369088</v>
      </c>
      <c r="D710" s="19">
        <v>8.8396770940082305</v>
      </c>
      <c r="E710" s="18">
        <v>8368942</v>
      </c>
      <c r="F710" s="18">
        <v>8369115</v>
      </c>
      <c r="G710" s="15" t="s">
        <v>2272</v>
      </c>
      <c r="H710" s="15" t="s">
        <v>2572</v>
      </c>
      <c r="I710" s="15" t="s">
        <v>11831</v>
      </c>
      <c r="J710" s="15" t="s">
        <v>11834</v>
      </c>
      <c r="K710" s="15" t="s">
        <v>11834</v>
      </c>
      <c r="L710" s="15" t="s">
        <v>2446</v>
      </c>
    </row>
    <row r="711" spans="1:12" x14ac:dyDescent="0.2">
      <c r="A711" s="15">
        <v>5</v>
      </c>
      <c r="B711" s="18">
        <v>9343560</v>
      </c>
      <c r="C711" s="18">
        <v>9343560</v>
      </c>
      <c r="D711" s="19">
        <v>8.7057194380217098</v>
      </c>
      <c r="E711" s="18">
        <v>9343427</v>
      </c>
      <c r="F711" s="18">
        <v>9343654</v>
      </c>
      <c r="G711" s="15" t="s">
        <v>2270</v>
      </c>
      <c r="H711" s="15" t="s">
        <v>2573</v>
      </c>
      <c r="I711" s="15" t="s">
        <v>11828</v>
      </c>
      <c r="J711" s="15" t="s">
        <v>11833</v>
      </c>
      <c r="K711" s="15" t="s">
        <v>11833</v>
      </c>
      <c r="L711" s="15" t="s">
        <v>2458</v>
      </c>
    </row>
    <row r="712" spans="1:12" x14ac:dyDescent="0.2">
      <c r="A712" s="15">
        <v>5</v>
      </c>
      <c r="B712" s="18">
        <v>9386380</v>
      </c>
      <c r="C712" s="18">
        <v>9386382</v>
      </c>
      <c r="D712" s="19">
        <v>6.0411394570844097</v>
      </c>
      <c r="E712" s="18">
        <v>9386075</v>
      </c>
      <c r="F712" s="18">
        <v>9386446</v>
      </c>
      <c r="G712" s="15" t="s">
        <v>2270</v>
      </c>
      <c r="H712" s="15" t="s">
        <v>2574</v>
      </c>
      <c r="I712" s="15" t="s">
        <v>11831</v>
      </c>
      <c r="J712" s="15" t="s">
        <v>11832</v>
      </c>
      <c r="K712" s="15" t="s">
        <v>11835</v>
      </c>
      <c r="L712" s="15" t="s">
        <v>2575</v>
      </c>
    </row>
    <row r="713" spans="1:12" x14ac:dyDescent="0.2">
      <c r="A713" s="15">
        <v>5</v>
      </c>
      <c r="B713" s="18">
        <v>9474380</v>
      </c>
      <c r="C713" s="18">
        <v>9474380</v>
      </c>
      <c r="D713" s="19">
        <v>9.1231976089484199</v>
      </c>
      <c r="E713" s="18">
        <v>9473794</v>
      </c>
      <c r="F713" s="18">
        <v>9474519</v>
      </c>
      <c r="G713" s="15" t="s">
        <v>2272</v>
      </c>
      <c r="H713" s="15" t="s">
        <v>2576</v>
      </c>
      <c r="I713" s="15" t="s">
        <v>11828</v>
      </c>
      <c r="J713" s="15" t="s">
        <v>11833</v>
      </c>
      <c r="K713" s="15" t="s">
        <v>11833</v>
      </c>
      <c r="L713" s="15" t="s">
        <v>2365</v>
      </c>
    </row>
    <row r="714" spans="1:12" x14ac:dyDescent="0.2">
      <c r="A714" s="15">
        <v>5</v>
      </c>
      <c r="B714" s="18">
        <v>9474381</v>
      </c>
      <c r="C714" s="18">
        <v>9474381</v>
      </c>
      <c r="D714" s="19">
        <v>8.8781171712893592</v>
      </c>
      <c r="E714" s="18">
        <v>9473794</v>
      </c>
      <c r="F714" s="18">
        <v>9474519</v>
      </c>
      <c r="G714" s="15" t="s">
        <v>2272</v>
      </c>
      <c r="H714" s="15" t="s">
        <v>2576</v>
      </c>
      <c r="I714" s="15" t="s">
        <v>11828</v>
      </c>
      <c r="J714" s="15" t="s">
        <v>11833</v>
      </c>
      <c r="K714" s="15" t="s">
        <v>11833</v>
      </c>
      <c r="L714" s="15" t="s">
        <v>2365</v>
      </c>
    </row>
    <row r="715" spans="1:12" x14ac:dyDescent="0.2">
      <c r="A715" s="15">
        <v>5</v>
      </c>
      <c r="B715" s="18">
        <v>9474382</v>
      </c>
      <c r="C715" s="18">
        <v>9474382</v>
      </c>
      <c r="D715" s="19">
        <v>7.5940670459713502</v>
      </c>
      <c r="E715" s="18">
        <v>9473794</v>
      </c>
      <c r="F715" s="18">
        <v>9474519</v>
      </c>
      <c r="G715" s="15" t="s">
        <v>2272</v>
      </c>
      <c r="H715" s="15" t="s">
        <v>2576</v>
      </c>
      <c r="I715" s="15" t="s">
        <v>11828</v>
      </c>
      <c r="J715" s="15" t="s">
        <v>11833</v>
      </c>
      <c r="K715" s="15" t="s">
        <v>11833</v>
      </c>
      <c r="L715" s="15" t="s">
        <v>2365</v>
      </c>
    </row>
    <row r="716" spans="1:12" x14ac:dyDescent="0.2">
      <c r="A716" s="15">
        <v>5</v>
      </c>
      <c r="B716" s="18">
        <v>9474383</v>
      </c>
      <c r="C716" s="18">
        <v>9474383</v>
      </c>
      <c r="D716" s="19">
        <v>8.1193166037229094</v>
      </c>
      <c r="E716" s="18">
        <v>9473794</v>
      </c>
      <c r="F716" s="18">
        <v>9474519</v>
      </c>
      <c r="G716" s="15" t="s">
        <v>2272</v>
      </c>
      <c r="H716" s="15" t="s">
        <v>2576</v>
      </c>
      <c r="I716" s="15" t="s">
        <v>11828</v>
      </c>
      <c r="J716" s="15" t="s">
        <v>11833</v>
      </c>
      <c r="K716" s="15" t="s">
        <v>11833</v>
      </c>
      <c r="L716" s="15" t="s">
        <v>2365</v>
      </c>
    </row>
    <row r="717" spans="1:12" x14ac:dyDescent="0.2">
      <c r="A717" s="15">
        <v>5</v>
      </c>
      <c r="B717" s="18">
        <v>9474384</v>
      </c>
      <c r="C717" s="18">
        <v>9474384</v>
      </c>
      <c r="D717" s="19">
        <v>7.7656702451677999</v>
      </c>
      <c r="E717" s="18">
        <v>9473794</v>
      </c>
      <c r="F717" s="18">
        <v>9474519</v>
      </c>
      <c r="G717" s="15" t="s">
        <v>2272</v>
      </c>
      <c r="H717" s="15" t="s">
        <v>2576</v>
      </c>
      <c r="I717" s="15" t="s">
        <v>11828</v>
      </c>
      <c r="J717" s="15" t="s">
        <v>11833</v>
      </c>
      <c r="K717" s="15" t="s">
        <v>11833</v>
      </c>
      <c r="L717" s="15" t="s">
        <v>2365</v>
      </c>
    </row>
    <row r="718" spans="1:12" x14ac:dyDescent="0.2">
      <c r="A718" s="15">
        <v>5</v>
      </c>
      <c r="B718" s="18">
        <v>9474433</v>
      </c>
      <c r="C718" s="18">
        <v>9474433</v>
      </c>
      <c r="D718" s="19">
        <v>7.19926486740491</v>
      </c>
      <c r="E718" s="18">
        <v>9473794</v>
      </c>
      <c r="F718" s="18">
        <v>9474519</v>
      </c>
      <c r="G718" s="15" t="s">
        <v>2272</v>
      </c>
      <c r="H718" s="15" t="s">
        <v>2576</v>
      </c>
      <c r="I718" s="15" t="s">
        <v>11828</v>
      </c>
      <c r="J718" s="15" t="s">
        <v>11833</v>
      </c>
      <c r="K718" s="15" t="s">
        <v>11833</v>
      </c>
      <c r="L718" s="15" t="s">
        <v>2365</v>
      </c>
    </row>
    <row r="719" spans="1:12" x14ac:dyDescent="0.2">
      <c r="A719" s="15">
        <v>5</v>
      </c>
      <c r="B719" s="18">
        <v>9474456</v>
      </c>
      <c r="C719" s="18">
        <v>9474456</v>
      </c>
      <c r="D719" s="19">
        <v>10.120351769858701</v>
      </c>
      <c r="E719" s="18">
        <v>9473794</v>
      </c>
      <c r="F719" s="18">
        <v>9474519</v>
      </c>
      <c r="G719" s="15" t="s">
        <v>2272</v>
      </c>
      <c r="H719" s="15" t="s">
        <v>2576</v>
      </c>
      <c r="I719" s="15" t="s">
        <v>11828</v>
      </c>
      <c r="J719" s="15" t="s">
        <v>11833</v>
      </c>
      <c r="K719" s="15" t="s">
        <v>11833</v>
      </c>
      <c r="L719" s="15" t="s">
        <v>2365</v>
      </c>
    </row>
    <row r="720" spans="1:12" x14ac:dyDescent="0.2">
      <c r="A720" s="15">
        <v>5</v>
      </c>
      <c r="B720" s="18">
        <v>9844894</v>
      </c>
      <c r="C720" s="18">
        <v>9844894</v>
      </c>
      <c r="D720" s="19">
        <v>8.1261805420350299</v>
      </c>
      <c r="E720" s="18">
        <v>9844274</v>
      </c>
      <c r="F720" s="18">
        <v>9844906</v>
      </c>
      <c r="G720" s="15" t="s">
        <v>2270</v>
      </c>
      <c r="H720" s="15" t="s">
        <v>2577</v>
      </c>
      <c r="I720" s="15" t="s">
        <v>11828</v>
      </c>
      <c r="J720" s="15" t="s">
        <v>11829</v>
      </c>
      <c r="K720" s="15" t="s">
        <v>11836</v>
      </c>
      <c r="L720" s="15" t="s">
        <v>2578</v>
      </c>
    </row>
    <row r="721" spans="1:12" x14ac:dyDescent="0.2">
      <c r="A721" s="15">
        <v>5</v>
      </c>
      <c r="B721" s="18">
        <v>9858620</v>
      </c>
      <c r="C721" s="18">
        <v>9858620</v>
      </c>
      <c r="D721" s="19">
        <v>6.3453681599782197</v>
      </c>
      <c r="E721" s="18">
        <v>9858353</v>
      </c>
      <c r="F721" s="18">
        <v>9859066</v>
      </c>
      <c r="G721" s="15" t="s">
        <v>2272</v>
      </c>
      <c r="H721" s="15" t="s">
        <v>2579</v>
      </c>
      <c r="I721" s="15" t="s">
        <v>11828</v>
      </c>
      <c r="J721" s="15" t="s">
        <v>11833</v>
      </c>
      <c r="K721" s="15" t="s">
        <v>11833</v>
      </c>
      <c r="L721" s="15" t="s">
        <v>2513</v>
      </c>
    </row>
    <row r="722" spans="1:12" x14ac:dyDescent="0.2">
      <c r="A722" s="15">
        <v>5</v>
      </c>
      <c r="B722" s="18">
        <v>9993048</v>
      </c>
      <c r="C722" s="18">
        <v>9993048</v>
      </c>
      <c r="D722" s="19">
        <v>7.9828356922058896</v>
      </c>
      <c r="E722" s="18">
        <v>9992888</v>
      </c>
      <c r="F722" s="18">
        <v>9993092</v>
      </c>
      <c r="G722" s="15" t="s">
        <v>2270</v>
      </c>
      <c r="H722" s="15" t="s">
        <v>2580</v>
      </c>
      <c r="I722" s="15" t="s">
        <v>11828</v>
      </c>
      <c r="J722" s="15" t="s">
        <v>11833</v>
      </c>
      <c r="K722" s="15" t="s">
        <v>11833</v>
      </c>
      <c r="L722" s="15" t="s">
        <v>2458</v>
      </c>
    </row>
    <row r="723" spans="1:12" x14ac:dyDescent="0.2">
      <c r="A723" s="15">
        <v>5</v>
      </c>
      <c r="B723" s="18">
        <v>10602007</v>
      </c>
      <c r="C723" s="18">
        <v>10602007</v>
      </c>
      <c r="D723" s="19">
        <v>9.1852920518022607</v>
      </c>
      <c r="E723" s="18">
        <v>10597329</v>
      </c>
      <c r="F723" s="18">
        <v>10608553</v>
      </c>
      <c r="G723" s="15" t="s">
        <v>2270</v>
      </c>
      <c r="H723" s="15" t="s">
        <v>2581</v>
      </c>
      <c r="I723" s="15" t="s">
        <v>11828</v>
      </c>
      <c r="J723" s="15" t="s">
        <v>11829</v>
      </c>
      <c r="K723" s="15" t="s">
        <v>2299</v>
      </c>
      <c r="L723" s="15" t="s">
        <v>2384</v>
      </c>
    </row>
    <row r="724" spans="1:12" x14ac:dyDescent="0.2">
      <c r="A724" s="15">
        <v>5</v>
      </c>
      <c r="B724" s="18">
        <v>10868046</v>
      </c>
      <c r="C724" s="18">
        <v>10868046</v>
      </c>
      <c r="D724" s="19">
        <v>6.8281478906797002</v>
      </c>
      <c r="E724" s="18">
        <v>10864931</v>
      </c>
      <c r="F724" s="18">
        <v>10869375</v>
      </c>
      <c r="G724" s="15" t="s">
        <v>2272</v>
      </c>
      <c r="H724" s="15" t="s">
        <v>2582</v>
      </c>
      <c r="I724" s="15" t="s">
        <v>11828</v>
      </c>
      <c r="J724" s="15" t="s">
        <v>11833</v>
      </c>
      <c r="K724" s="15" t="s">
        <v>11833</v>
      </c>
      <c r="L724" s="15" t="s">
        <v>2458</v>
      </c>
    </row>
    <row r="725" spans="1:12" x14ac:dyDescent="0.2">
      <c r="A725" s="15">
        <v>5</v>
      </c>
      <c r="B725" s="18">
        <v>11188816</v>
      </c>
      <c r="C725" s="18">
        <v>11188816</v>
      </c>
      <c r="D725" s="19">
        <v>7.8253159244211004</v>
      </c>
      <c r="E725" s="18">
        <v>11188352</v>
      </c>
      <c r="F725" s="18">
        <v>11188917</v>
      </c>
      <c r="G725" s="15" t="s">
        <v>2270</v>
      </c>
      <c r="H725" s="15" t="s">
        <v>2583</v>
      </c>
      <c r="I725" s="15" t="s">
        <v>11828</v>
      </c>
      <c r="J725" s="15" t="s">
        <v>11829</v>
      </c>
      <c r="K725" s="15" t="s">
        <v>2477</v>
      </c>
      <c r="L725" s="15" t="s">
        <v>2476</v>
      </c>
    </row>
    <row r="726" spans="1:12" x14ac:dyDescent="0.2">
      <c r="A726" s="15">
        <v>5</v>
      </c>
      <c r="B726" s="18">
        <v>11385992</v>
      </c>
      <c r="C726" s="18">
        <v>11385992</v>
      </c>
      <c r="D726" s="19">
        <v>7.3615995433034502</v>
      </c>
      <c r="E726" s="18">
        <v>11385499</v>
      </c>
      <c r="F726" s="18">
        <v>11386011</v>
      </c>
      <c r="G726" s="15" t="s">
        <v>2270</v>
      </c>
      <c r="H726" s="15" t="s">
        <v>2584</v>
      </c>
      <c r="I726" s="15" t="s">
        <v>11828</v>
      </c>
      <c r="J726" s="15" t="s">
        <v>11833</v>
      </c>
      <c r="K726" s="15" t="s">
        <v>11833</v>
      </c>
      <c r="L726" s="15" t="s">
        <v>2458</v>
      </c>
    </row>
    <row r="727" spans="1:12" x14ac:dyDescent="0.2">
      <c r="A727" s="15">
        <v>5</v>
      </c>
      <c r="B727" s="18">
        <v>11698395</v>
      </c>
      <c r="C727" s="18">
        <v>11698395</v>
      </c>
      <c r="D727" s="19">
        <v>7.5614112776882001</v>
      </c>
      <c r="E727" s="18">
        <v>11697402</v>
      </c>
      <c r="F727" s="18">
        <v>11700917</v>
      </c>
      <c r="G727" s="15" t="s">
        <v>2272</v>
      </c>
      <c r="H727" s="15" t="s">
        <v>2585</v>
      </c>
      <c r="I727" s="15" t="s">
        <v>11831</v>
      </c>
      <c r="J727" s="15" t="s">
        <v>11832</v>
      </c>
      <c r="K727" s="15" t="s">
        <v>11830</v>
      </c>
      <c r="L727" s="15" t="s">
        <v>2335</v>
      </c>
    </row>
    <row r="728" spans="1:12" x14ac:dyDescent="0.2">
      <c r="A728" s="15">
        <v>5</v>
      </c>
      <c r="B728" s="18">
        <v>11698397</v>
      </c>
      <c r="C728" s="18">
        <v>11698397</v>
      </c>
      <c r="D728" s="19">
        <v>6.5122602698093797</v>
      </c>
      <c r="E728" s="18">
        <v>11697402</v>
      </c>
      <c r="F728" s="18">
        <v>11700917</v>
      </c>
      <c r="G728" s="15" t="s">
        <v>2272</v>
      </c>
      <c r="H728" s="15" t="s">
        <v>2585</v>
      </c>
      <c r="I728" s="15" t="s">
        <v>11831</v>
      </c>
      <c r="J728" s="15" t="s">
        <v>11832</v>
      </c>
      <c r="K728" s="15" t="s">
        <v>11830</v>
      </c>
      <c r="L728" s="15" t="s">
        <v>2335</v>
      </c>
    </row>
    <row r="729" spans="1:12" x14ac:dyDescent="0.2">
      <c r="A729" s="15">
        <v>5</v>
      </c>
      <c r="B729" s="18">
        <v>11698421</v>
      </c>
      <c r="C729" s="18">
        <v>11698421</v>
      </c>
      <c r="D729" s="19">
        <v>8.8029993432416394</v>
      </c>
      <c r="E729" s="18">
        <v>11697402</v>
      </c>
      <c r="F729" s="18">
        <v>11700917</v>
      </c>
      <c r="G729" s="15" t="s">
        <v>2272</v>
      </c>
      <c r="H729" s="15" t="s">
        <v>2585</v>
      </c>
      <c r="I729" s="15" t="s">
        <v>11831</v>
      </c>
      <c r="J729" s="15" t="s">
        <v>11832</v>
      </c>
      <c r="K729" s="15" t="s">
        <v>11830</v>
      </c>
      <c r="L729" s="15" t="s">
        <v>2335</v>
      </c>
    </row>
    <row r="730" spans="1:12" x14ac:dyDescent="0.2">
      <c r="A730" s="15">
        <v>5</v>
      </c>
      <c r="B730" s="18">
        <v>11698437</v>
      </c>
      <c r="C730" s="18">
        <v>11698437</v>
      </c>
      <c r="D730" s="19">
        <v>5.3306299434096402</v>
      </c>
      <c r="E730" s="18">
        <v>11697402</v>
      </c>
      <c r="F730" s="18">
        <v>11700917</v>
      </c>
      <c r="G730" s="15" t="s">
        <v>2272</v>
      </c>
      <c r="H730" s="15" t="s">
        <v>2585</v>
      </c>
      <c r="I730" s="15" t="s">
        <v>11831</v>
      </c>
      <c r="J730" s="15" t="s">
        <v>11832</v>
      </c>
      <c r="K730" s="15" t="s">
        <v>11830</v>
      </c>
      <c r="L730" s="15" t="s">
        <v>2335</v>
      </c>
    </row>
    <row r="731" spans="1:12" x14ac:dyDescent="0.2">
      <c r="A731" s="15">
        <v>5</v>
      </c>
      <c r="B731" s="18">
        <v>11698438</v>
      </c>
      <c r="C731" s="18">
        <v>11698438</v>
      </c>
      <c r="D731" s="19">
        <v>5.9894059332925202</v>
      </c>
      <c r="E731" s="18">
        <v>11697402</v>
      </c>
      <c r="F731" s="18">
        <v>11700917</v>
      </c>
      <c r="G731" s="15" t="s">
        <v>2272</v>
      </c>
      <c r="H731" s="15" t="s">
        <v>2585</v>
      </c>
      <c r="I731" s="15" t="s">
        <v>11831</v>
      </c>
      <c r="J731" s="15" t="s">
        <v>11832</v>
      </c>
      <c r="K731" s="15" t="s">
        <v>11830</v>
      </c>
      <c r="L731" s="15" t="s">
        <v>2335</v>
      </c>
    </row>
    <row r="732" spans="1:12" x14ac:dyDescent="0.2">
      <c r="A732" s="15">
        <v>5</v>
      </c>
      <c r="B732" s="18">
        <v>11744032</v>
      </c>
      <c r="C732" s="18">
        <v>11744032</v>
      </c>
      <c r="D732" s="19">
        <v>8.1482600306203103</v>
      </c>
      <c r="E732" s="18">
        <v>11742799</v>
      </c>
      <c r="F732" s="18">
        <v>11753141</v>
      </c>
      <c r="G732" s="15" t="s">
        <v>2270</v>
      </c>
      <c r="H732" s="15" t="s">
        <v>2586</v>
      </c>
      <c r="I732" s="15" t="s">
        <v>11831</v>
      </c>
      <c r="J732" s="15" t="s">
        <v>11832</v>
      </c>
      <c r="K732" s="15" t="s">
        <v>11830</v>
      </c>
      <c r="L732" s="15" t="s">
        <v>2335</v>
      </c>
    </row>
    <row r="733" spans="1:12" x14ac:dyDescent="0.2">
      <c r="A733" s="15">
        <v>5</v>
      </c>
      <c r="B733" s="18">
        <v>11744033</v>
      </c>
      <c r="C733" s="18">
        <v>11744033</v>
      </c>
      <c r="D733" s="19">
        <v>7.8550365236111803</v>
      </c>
      <c r="E733" s="18">
        <v>11742799</v>
      </c>
      <c r="F733" s="18">
        <v>11753141</v>
      </c>
      <c r="G733" s="15" t="s">
        <v>2270</v>
      </c>
      <c r="H733" s="15" t="s">
        <v>2586</v>
      </c>
      <c r="I733" s="15" t="s">
        <v>11831</v>
      </c>
      <c r="J733" s="15" t="s">
        <v>11832</v>
      </c>
      <c r="K733" s="15" t="s">
        <v>11830</v>
      </c>
      <c r="L733" s="15" t="s">
        <v>2335</v>
      </c>
    </row>
    <row r="734" spans="1:12" x14ac:dyDescent="0.2">
      <c r="A734" s="15">
        <v>5</v>
      </c>
      <c r="B734" s="18">
        <v>11744034</v>
      </c>
      <c r="C734" s="18">
        <v>11744034</v>
      </c>
      <c r="D734" s="19">
        <v>7.39741662370644</v>
      </c>
      <c r="E734" s="18">
        <v>11742799</v>
      </c>
      <c r="F734" s="18">
        <v>11753141</v>
      </c>
      <c r="G734" s="15" t="s">
        <v>2270</v>
      </c>
      <c r="H734" s="15" t="s">
        <v>2586</v>
      </c>
      <c r="I734" s="15" t="s">
        <v>11831</v>
      </c>
      <c r="J734" s="15" t="s">
        <v>11832</v>
      </c>
      <c r="K734" s="15" t="s">
        <v>11830</v>
      </c>
      <c r="L734" s="15" t="s">
        <v>2335</v>
      </c>
    </row>
    <row r="735" spans="1:12" x14ac:dyDescent="0.2">
      <c r="A735" s="15">
        <v>5</v>
      </c>
      <c r="B735" s="18">
        <v>11744035</v>
      </c>
      <c r="C735" s="18">
        <v>11744035</v>
      </c>
      <c r="D735" s="19">
        <v>6.8424955565460701</v>
      </c>
      <c r="E735" s="18">
        <v>11742799</v>
      </c>
      <c r="F735" s="18">
        <v>11753141</v>
      </c>
      <c r="G735" s="15" t="s">
        <v>2270</v>
      </c>
      <c r="H735" s="15" t="s">
        <v>2586</v>
      </c>
      <c r="I735" s="15" t="s">
        <v>11831</v>
      </c>
      <c r="J735" s="15" t="s">
        <v>11832</v>
      </c>
      <c r="K735" s="15" t="s">
        <v>11830</v>
      </c>
      <c r="L735" s="15" t="s">
        <v>2335</v>
      </c>
    </row>
    <row r="736" spans="1:12" x14ac:dyDescent="0.2">
      <c r="A736" s="15">
        <v>5</v>
      </c>
      <c r="B736" s="18">
        <v>11744076</v>
      </c>
      <c r="C736" s="18">
        <v>11744077</v>
      </c>
      <c r="D736" s="19">
        <v>7.3453809511086101</v>
      </c>
      <c r="E736" s="18">
        <v>11742799</v>
      </c>
      <c r="F736" s="18">
        <v>11753141</v>
      </c>
      <c r="G736" s="15" t="s">
        <v>2270</v>
      </c>
      <c r="H736" s="15" t="s">
        <v>2586</v>
      </c>
      <c r="I736" s="15" t="s">
        <v>11831</v>
      </c>
      <c r="J736" s="15" t="s">
        <v>11832</v>
      </c>
      <c r="K736" s="15" t="s">
        <v>11830</v>
      </c>
      <c r="L736" s="15" t="s">
        <v>2335</v>
      </c>
    </row>
    <row r="737" spans="1:12" x14ac:dyDescent="0.2">
      <c r="A737" s="15">
        <v>5</v>
      </c>
      <c r="B737" s="18">
        <v>11744078</v>
      </c>
      <c r="C737" s="18">
        <v>11744078</v>
      </c>
      <c r="D737" s="19">
        <v>7.1405331758264401</v>
      </c>
      <c r="E737" s="18">
        <v>11742799</v>
      </c>
      <c r="F737" s="18">
        <v>11753141</v>
      </c>
      <c r="G737" s="15" t="s">
        <v>2270</v>
      </c>
      <c r="H737" s="15" t="s">
        <v>2586</v>
      </c>
      <c r="I737" s="15" t="s">
        <v>11831</v>
      </c>
      <c r="J737" s="15" t="s">
        <v>11832</v>
      </c>
      <c r="K737" s="15" t="s">
        <v>11830</v>
      </c>
      <c r="L737" s="15" t="s">
        <v>2335</v>
      </c>
    </row>
    <row r="738" spans="1:12" x14ac:dyDescent="0.2">
      <c r="A738" s="15">
        <v>5</v>
      </c>
      <c r="B738" s="18">
        <v>11744079</v>
      </c>
      <c r="C738" s="18">
        <v>11744081</v>
      </c>
      <c r="D738" s="19">
        <v>7.09332211231483</v>
      </c>
      <c r="E738" s="18">
        <v>11742799</v>
      </c>
      <c r="F738" s="18">
        <v>11753141</v>
      </c>
      <c r="G738" s="15" t="s">
        <v>2270</v>
      </c>
      <c r="H738" s="15" t="s">
        <v>2586</v>
      </c>
      <c r="I738" s="15" t="s">
        <v>11831</v>
      </c>
      <c r="J738" s="15" t="s">
        <v>11832</v>
      </c>
      <c r="K738" s="15" t="s">
        <v>11830</v>
      </c>
      <c r="L738" s="15" t="s">
        <v>2335</v>
      </c>
    </row>
    <row r="739" spans="1:12" x14ac:dyDescent="0.2">
      <c r="A739" s="15">
        <v>5</v>
      </c>
      <c r="B739" s="18">
        <v>11744082</v>
      </c>
      <c r="C739" s="18">
        <v>11744082</v>
      </c>
      <c r="D739" s="19">
        <v>8.5798910416145908</v>
      </c>
      <c r="E739" s="18">
        <v>11742799</v>
      </c>
      <c r="F739" s="18">
        <v>11753141</v>
      </c>
      <c r="G739" s="15" t="s">
        <v>2270</v>
      </c>
      <c r="H739" s="15" t="s">
        <v>2586</v>
      </c>
      <c r="I739" s="15" t="s">
        <v>11831</v>
      </c>
      <c r="J739" s="15" t="s">
        <v>11832</v>
      </c>
      <c r="K739" s="15" t="s">
        <v>11830</v>
      </c>
      <c r="L739" s="15" t="s">
        <v>2335</v>
      </c>
    </row>
    <row r="740" spans="1:12" x14ac:dyDescent="0.2">
      <c r="A740" s="15">
        <v>5</v>
      </c>
      <c r="B740" s="18">
        <v>11744083</v>
      </c>
      <c r="C740" s="18">
        <v>11744084</v>
      </c>
      <c r="D740" s="19">
        <v>8.1516548949923209</v>
      </c>
      <c r="E740" s="18">
        <v>11742799</v>
      </c>
      <c r="F740" s="18">
        <v>11753141</v>
      </c>
      <c r="G740" s="15" t="s">
        <v>2270</v>
      </c>
      <c r="H740" s="15" t="s">
        <v>2586</v>
      </c>
      <c r="I740" s="15" t="s">
        <v>11831</v>
      </c>
      <c r="J740" s="15" t="s">
        <v>11832</v>
      </c>
      <c r="K740" s="15" t="s">
        <v>11830</v>
      </c>
      <c r="L740" s="15" t="s">
        <v>2335</v>
      </c>
    </row>
    <row r="741" spans="1:12" x14ac:dyDescent="0.2">
      <c r="A741" s="15">
        <v>5</v>
      </c>
      <c r="B741" s="18">
        <v>11744085</v>
      </c>
      <c r="C741" s="18">
        <v>11744086</v>
      </c>
      <c r="D741" s="19">
        <v>7.4115823788961102</v>
      </c>
      <c r="E741" s="18">
        <v>11742799</v>
      </c>
      <c r="F741" s="18">
        <v>11753141</v>
      </c>
      <c r="G741" s="15" t="s">
        <v>2270</v>
      </c>
      <c r="H741" s="15" t="s">
        <v>2586</v>
      </c>
      <c r="I741" s="15" t="s">
        <v>11831</v>
      </c>
      <c r="J741" s="15" t="s">
        <v>11832</v>
      </c>
      <c r="K741" s="15" t="s">
        <v>11830</v>
      </c>
      <c r="L741" s="15" t="s">
        <v>2335</v>
      </c>
    </row>
    <row r="742" spans="1:12" x14ac:dyDescent="0.2">
      <c r="A742" s="15">
        <v>5</v>
      </c>
      <c r="B742" s="18">
        <v>11987870</v>
      </c>
      <c r="C742" s="18">
        <v>11987870</v>
      </c>
      <c r="D742" s="19">
        <v>10.2622172794671</v>
      </c>
      <c r="E742" s="18">
        <v>11983006</v>
      </c>
      <c r="F742" s="18">
        <v>11991317</v>
      </c>
      <c r="G742" s="15" t="s">
        <v>2272</v>
      </c>
      <c r="H742" s="15" t="s">
        <v>2587</v>
      </c>
      <c r="I742" s="15" t="s">
        <v>11831</v>
      </c>
      <c r="J742" s="15" t="s">
        <v>11832</v>
      </c>
      <c r="K742" s="15" t="s">
        <v>11830</v>
      </c>
      <c r="L742" s="15" t="s">
        <v>2474</v>
      </c>
    </row>
    <row r="743" spans="1:12" x14ac:dyDescent="0.2">
      <c r="A743" s="15">
        <v>5</v>
      </c>
      <c r="B743" s="18">
        <v>11988609</v>
      </c>
      <c r="C743" s="18">
        <v>11988616</v>
      </c>
      <c r="D743" s="19">
        <v>6.7638144944883898</v>
      </c>
      <c r="E743" s="18">
        <v>11983006</v>
      </c>
      <c r="F743" s="18">
        <v>11991317</v>
      </c>
      <c r="G743" s="15" t="s">
        <v>2272</v>
      </c>
      <c r="H743" s="15" t="s">
        <v>2587</v>
      </c>
      <c r="I743" s="15" t="s">
        <v>11831</v>
      </c>
      <c r="J743" s="15" t="s">
        <v>11832</v>
      </c>
      <c r="K743" s="15" t="s">
        <v>11830</v>
      </c>
      <c r="L743" s="15" t="s">
        <v>2474</v>
      </c>
    </row>
    <row r="744" spans="1:12" x14ac:dyDescent="0.2">
      <c r="A744" s="15">
        <v>5</v>
      </c>
      <c r="B744" s="18">
        <v>11988618</v>
      </c>
      <c r="C744" s="18">
        <v>11988622</v>
      </c>
      <c r="D744" s="19">
        <v>6.5674906472874799</v>
      </c>
      <c r="E744" s="18">
        <v>11983006</v>
      </c>
      <c r="F744" s="18">
        <v>11991317</v>
      </c>
      <c r="G744" s="15" t="s">
        <v>2272</v>
      </c>
      <c r="H744" s="15" t="s">
        <v>2587</v>
      </c>
      <c r="I744" s="15" t="s">
        <v>11831</v>
      </c>
      <c r="J744" s="15" t="s">
        <v>11832</v>
      </c>
      <c r="K744" s="15" t="s">
        <v>11830</v>
      </c>
      <c r="L744" s="15" t="s">
        <v>2474</v>
      </c>
    </row>
    <row r="745" spans="1:12" x14ac:dyDescent="0.2">
      <c r="A745" s="15">
        <v>5</v>
      </c>
      <c r="B745" s="18">
        <v>11988623</v>
      </c>
      <c r="C745" s="18">
        <v>11988623</v>
      </c>
      <c r="D745" s="19">
        <v>7.93483615755743</v>
      </c>
      <c r="E745" s="18">
        <v>11983006</v>
      </c>
      <c r="F745" s="18">
        <v>11991317</v>
      </c>
      <c r="G745" s="15" t="s">
        <v>2272</v>
      </c>
      <c r="H745" s="15" t="s">
        <v>2587</v>
      </c>
      <c r="I745" s="15" t="s">
        <v>11831</v>
      </c>
      <c r="J745" s="15" t="s">
        <v>11832</v>
      </c>
      <c r="K745" s="15" t="s">
        <v>11830</v>
      </c>
      <c r="L745" s="15" t="s">
        <v>2474</v>
      </c>
    </row>
    <row r="746" spans="1:12" x14ac:dyDescent="0.2">
      <c r="A746" s="15">
        <v>5</v>
      </c>
      <c r="B746" s="18">
        <v>11988624</v>
      </c>
      <c r="C746" s="18">
        <v>11988628</v>
      </c>
      <c r="D746" s="19">
        <v>6.7048120687220498</v>
      </c>
      <c r="E746" s="18">
        <v>11983006</v>
      </c>
      <c r="F746" s="18">
        <v>11991317</v>
      </c>
      <c r="G746" s="15" t="s">
        <v>2272</v>
      </c>
      <c r="H746" s="15" t="s">
        <v>2587</v>
      </c>
      <c r="I746" s="15" t="s">
        <v>11831</v>
      </c>
      <c r="J746" s="15" t="s">
        <v>11832</v>
      </c>
      <c r="K746" s="15" t="s">
        <v>11830</v>
      </c>
      <c r="L746" s="15" t="s">
        <v>2474</v>
      </c>
    </row>
    <row r="747" spans="1:12" x14ac:dyDescent="0.2">
      <c r="A747" s="15">
        <v>5</v>
      </c>
      <c r="B747" s="18">
        <v>11988666</v>
      </c>
      <c r="C747" s="18">
        <v>11988666</v>
      </c>
      <c r="D747" s="19">
        <v>4.73309394575986</v>
      </c>
      <c r="E747" s="18">
        <v>11983006</v>
      </c>
      <c r="F747" s="18">
        <v>11991317</v>
      </c>
      <c r="G747" s="15" t="s">
        <v>2272</v>
      </c>
      <c r="H747" s="15" t="s">
        <v>2587</v>
      </c>
      <c r="I747" s="15" t="s">
        <v>11831</v>
      </c>
      <c r="J747" s="15" t="s">
        <v>11832</v>
      </c>
      <c r="K747" s="15" t="s">
        <v>11830</v>
      </c>
      <c r="L747" s="15" t="s">
        <v>2474</v>
      </c>
    </row>
    <row r="748" spans="1:12" x14ac:dyDescent="0.2">
      <c r="A748" s="15">
        <v>5</v>
      </c>
      <c r="B748" s="18">
        <v>11988667</v>
      </c>
      <c r="C748" s="18">
        <v>11988667</v>
      </c>
      <c r="D748" s="19">
        <v>6.7837900786666596</v>
      </c>
      <c r="E748" s="18">
        <v>11983006</v>
      </c>
      <c r="F748" s="18">
        <v>11991317</v>
      </c>
      <c r="G748" s="15" t="s">
        <v>2272</v>
      </c>
      <c r="H748" s="15" t="s">
        <v>2587</v>
      </c>
      <c r="I748" s="15" t="s">
        <v>11831</v>
      </c>
      <c r="J748" s="15" t="s">
        <v>11832</v>
      </c>
      <c r="K748" s="15" t="s">
        <v>11830</v>
      </c>
      <c r="L748" s="15" t="s">
        <v>2474</v>
      </c>
    </row>
    <row r="749" spans="1:12" x14ac:dyDescent="0.2">
      <c r="A749" s="15">
        <v>5</v>
      </c>
      <c r="B749" s="18">
        <v>11988719</v>
      </c>
      <c r="C749" s="18">
        <v>11988719</v>
      </c>
      <c r="D749" s="19">
        <v>7.6753435388141398</v>
      </c>
      <c r="E749" s="18">
        <v>11983006</v>
      </c>
      <c r="F749" s="18">
        <v>11991317</v>
      </c>
      <c r="G749" s="15" t="s">
        <v>2272</v>
      </c>
      <c r="H749" s="15" t="s">
        <v>2587</v>
      </c>
      <c r="I749" s="15" t="s">
        <v>11831</v>
      </c>
      <c r="J749" s="15" t="s">
        <v>11832</v>
      </c>
      <c r="K749" s="15" t="s">
        <v>11830</v>
      </c>
      <c r="L749" s="15" t="s">
        <v>2474</v>
      </c>
    </row>
    <row r="750" spans="1:12" x14ac:dyDescent="0.2">
      <c r="A750" s="15">
        <v>5</v>
      </c>
      <c r="B750" s="18">
        <v>11991978</v>
      </c>
      <c r="C750" s="18">
        <v>11991978</v>
      </c>
      <c r="D750" s="19">
        <v>7.3295073022580697</v>
      </c>
      <c r="E750" s="18">
        <v>11991361</v>
      </c>
      <c r="F750" s="18">
        <v>11994428</v>
      </c>
      <c r="G750" s="15" t="s">
        <v>2272</v>
      </c>
      <c r="H750" s="15" t="s">
        <v>2588</v>
      </c>
      <c r="I750" s="15" t="s">
        <v>11831</v>
      </c>
      <c r="J750" s="15" t="s">
        <v>11832</v>
      </c>
      <c r="K750" s="15" t="s">
        <v>11830</v>
      </c>
      <c r="L750" s="15" t="s">
        <v>2386</v>
      </c>
    </row>
    <row r="751" spans="1:12" x14ac:dyDescent="0.2">
      <c r="A751" s="15">
        <v>5</v>
      </c>
      <c r="B751" s="18">
        <v>11992114</v>
      </c>
      <c r="C751" s="18">
        <v>11992114</v>
      </c>
      <c r="D751" s="19">
        <v>7.4764909194109199</v>
      </c>
      <c r="E751" s="18">
        <v>11991361</v>
      </c>
      <c r="F751" s="18">
        <v>11994428</v>
      </c>
      <c r="G751" s="15" t="s">
        <v>2272</v>
      </c>
      <c r="H751" s="15" t="s">
        <v>2588</v>
      </c>
      <c r="I751" s="15" t="s">
        <v>11831</v>
      </c>
      <c r="J751" s="15" t="s">
        <v>11832</v>
      </c>
      <c r="K751" s="15" t="s">
        <v>11830</v>
      </c>
      <c r="L751" s="15" t="s">
        <v>2386</v>
      </c>
    </row>
    <row r="752" spans="1:12" x14ac:dyDescent="0.2">
      <c r="A752" s="15">
        <v>5</v>
      </c>
      <c r="B752" s="18">
        <v>12031836</v>
      </c>
      <c r="C752" s="18">
        <v>12031836</v>
      </c>
      <c r="D752" s="19">
        <v>5.3612486748559398</v>
      </c>
      <c r="E752" s="18">
        <v>12029290</v>
      </c>
      <c r="F752" s="18">
        <v>12035478</v>
      </c>
      <c r="G752" s="15" t="s">
        <v>2270</v>
      </c>
      <c r="H752" s="15" t="s">
        <v>2589</v>
      </c>
      <c r="I752" s="15" t="s">
        <v>11831</v>
      </c>
      <c r="J752" s="15" t="s">
        <v>11832</v>
      </c>
      <c r="K752" s="15" t="s">
        <v>11830</v>
      </c>
      <c r="L752" s="15" t="s">
        <v>2331</v>
      </c>
    </row>
    <row r="753" spans="1:12" x14ac:dyDescent="0.2">
      <c r="A753" s="15">
        <v>5</v>
      </c>
      <c r="B753" s="18">
        <v>12031837</v>
      </c>
      <c r="C753" s="18">
        <v>12031837</v>
      </c>
      <c r="D753" s="19">
        <v>6.45411882420143</v>
      </c>
      <c r="E753" s="18">
        <v>12029290</v>
      </c>
      <c r="F753" s="18">
        <v>12035478</v>
      </c>
      <c r="G753" s="15" t="s">
        <v>2270</v>
      </c>
      <c r="H753" s="15" t="s">
        <v>2589</v>
      </c>
      <c r="I753" s="15" t="s">
        <v>11831</v>
      </c>
      <c r="J753" s="15" t="s">
        <v>11832</v>
      </c>
      <c r="K753" s="15" t="s">
        <v>11830</v>
      </c>
      <c r="L753" s="15" t="s">
        <v>2331</v>
      </c>
    </row>
    <row r="754" spans="1:12" x14ac:dyDescent="0.2">
      <c r="A754" s="15">
        <v>5</v>
      </c>
      <c r="B754" s="18">
        <v>12031917</v>
      </c>
      <c r="C754" s="18">
        <v>12031917</v>
      </c>
      <c r="D754" s="19">
        <v>7.4324917041792897</v>
      </c>
      <c r="E754" s="18">
        <v>12029290</v>
      </c>
      <c r="F754" s="18">
        <v>12035478</v>
      </c>
      <c r="G754" s="15" t="s">
        <v>2270</v>
      </c>
      <c r="H754" s="15" t="s">
        <v>2589</v>
      </c>
      <c r="I754" s="15" t="s">
        <v>11831</v>
      </c>
      <c r="J754" s="15" t="s">
        <v>11832</v>
      </c>
      <c r="K754" s="15" t="s">
        <v>11830</v>
      </c>
      <c r="L754" s="15" t="s">
        <v>2331</v>
      </c>
    </row>
    <row r="755" spans="1:12" x14ac:dyDescent="0.2">
      <c r="A755" s="15">
        <v>5</v>
      </c>
      <c r="B755" s="18">
        <v>12101856</v>
      </c>
      <c r="C755" s="18">
        <v>12101856</v>
      </c>
      <c r="D755" s="19">
        <v>4.2222110362553797</v>
      </c>
      <c r="E755" s="18">
        <v>12099737</v>
      </c>
      <c r="F755" s="18">
        <v>12112785</v>
      </c>
      <c r="G755" s="15" t="s">
        <v>2270</v>
      </c>
      <c r="H755" s="15" t="s">
        <v>2590</v>
      </c>
      <c r="I755" s="15" t="s">
        <v>11831</v>
      </c>
      <c r="J755" s="15" t="s">
        <v>11832</v>
      </c>
      <c r="K755" s="15" t="s">
        <v>11830</v>
      </c>
      <c r="L755" s="15" t="s">
        <v>2331</v>
      </c>
    </row>
    <row r="756" spans="1:12" x14ac:dyDescent="0.2">
      <c r="A756" s="15">
        <v>5</v>
      </c>
      <c r="B756" s="18">
        <v>12141904</v>
      </c>
      <c r="C756" s="18">
        <v>12141904</v>
      </c>
      <c r="D756" s="19">
        <v>7.1144127842231901</v>
      </c>
      <c r="E756" s="18">
        <v>12138054</v>
      </c>
      <c r="F756" s="18">
        <v>12150833</v>
      </c>
      <c r="G756" s="15" t="s">
        <v>2270</v>
      </c>
      <c r="H756" s="15" t="s">
        <v>2591</v>
      </c>
      <c r="I756" s="15" t="s">
        <v>11831</v>
      </c>
      <c r="J756" s="15" t="s">
        <v>11832</v>
      </c>
      <c r="K756" s="15" t="s">
        <v>11830</v>
      </c>
      <c r="L756" s="15" t="s">
        <v>2329</v>
      </c>
    </row>
    <row r="757" spans="1:12" x14ac:dyDescent="0.2">
      <c r="A757" s="15">
        <v>5</v>
      </c>
      <c r="B757" s="18">
        <v>12167879</v>
      </c>
      <c r="C757" s="18">
        <v>12167879</v>
      </c>
      <c r="D757" s="19">
        <v>7.4226409001915199</v>
      </c>
      <c r="E757" s="18">
        <v>12165095</v>
      </c>
      <c r="F757" s="18">
        <v>12170358</v>
      </c>
      <c r="G757" s="15" t="s">
        <v>2272</v>
      </c>
      <c r="H757" s="15" t="s">
        <v>2592</v>
      </c>
      <c r="I757" s="15" t="s">
        <v>11831</v>
      </c>
      <c r="J757" s="15" t="s">
        <v>11832</v>
      </c>
      <c r="K757" s="15" t="s">
        <v>11830</v>
      </c>
      <c r="L757" s="15" t="s">
        <v>2335</v>
      </c>
    </row>
    <row r="758" spans="1:12" x14ac:dyDescent="0.2">
      <c r="A758" s="15">
        <v>5</v>
      </c>
      <c r="B758" s="18">
        <v>12240197</v>
      </c>
      <c r="C758" s="18">
        <v>12240197</v>
      </c>
      <c r="D758" s="19">
        <v>8.2148944368691303</v>
      </c>
      <c r="E758" s="18">
        <v>12239763</v>
      </c>
      <c r="F758" s="18">
        <v>12242374</v>
      </c>
      <c r="G758" s="15" t="s">
        <v>2272</v>
      </c>
      <c r="H758" s="15" t="s">
        <v>2593</v>
      </c>
      <c r="I758" s="15" t="s">
        <v>11831</v>
      </c>
      <c r="J758" s="15" t="s">
        <v>11832</v>
      </c>
      <c r="K758" s="15" t="s">
        <v>11830</v>
      </c>
      <c r="L758" s="15" t="s">
        <v>2325</v>
      </c>
    </row>
    <row r="759" spans="1:12" x14ac:dyDescent="0.2">
      <c r="A759" s="15">
        <v>5</v>
      </c>
      <c r="B759" s="18">
        <v>12339470</v>
      </c>
      <c r="C759" s="18">
        <v>12339470</v>
      </c>
      <c r="D759" s="19">
        <v>5.8462816707938998</v>
      </c>
      <c r="E759" s="18">
        <v>12338677</v>
      </c>
      <c r="F759" s="18">
        <v>12342939</v>
      </c>
      <c r="G759" s="15" t="s">
        <v>2270</v>
      </c>
      <c r="H759" s="15" t="s">
        <v>2594</v>
      </c>
      <c r="I759" s="15" t="s">
        <v>11831</v>
      </c>
      <c r="J759" s="15" t="s">
        <v>11832</v>
      </c>
      <c r="K759" s="15" t="s">
        <v>11830</v>
      </c>
      <c r="L759" s="15" t="s">
        <v>2331</v>
      </c>
    </row>
    <row r="760" spans="1:12" x14ac:dyDescent="0.2">
      <c r="A760" s="15">
        <v>5</v>
      </c>
      <c r="B760" s="18">
        <v>12339471</v>
      </c>
      <c r="C760" s="18">
        <v>12339471</v>
      </c>
      <c r="D760" s="19">
        <v>8.3254796698654197</v>
      </c>
      <c r="E760" s="18">
        <v>12338677</v>
      </c>
      <c r="F760" s="18">
        <v>12342939</v>
      </c>
      <c r="G760" s="15" t="s">
        <v>2270</v>
      </c>
      <c r="H760" s="15" t="s">
        <v>2594</v>
      </c>
      <c r="I760" s="15" t="s">
        <v>11831</v>
      </c>
      <c r="J760" s="15" t="s">
        <v>11832</v>
      </c>
      <c r="K760" s="15" t="s">
        <v>11830</v>
      </c>
      <c r="L760" s="15" t="s">
        <v>2331</v>
      </c>
    </row>
    <row r="761" spans="1:12" x14ac:dyDescent="0.2">
      <c r="A761" s="15">
        <v>5</v>
      </c>
      <c r="B761" s="18">
        <v>12627814</v>
      </c>
      <c r="C761" s="18">
        <v>12627814</v>
      </c>
      <c r="D761" s="19">
        <v>9.0429396310733203</v>
      </c>
      <c r="E761" s="18">
        <v>12623692</v>
      </c>
      <c r="F761" s="18">
        <v>12628771</v>
      </c>
      <c r="G761" s="15" t="s">
        <v>2270</v>
      </c>
      <c r="H761" s="15" t="s">
        <v>2595</v>
      </c>
      <c r="I761" s="15" t="s">
        <v>11831</v>
      </c>
      <c r="J761" s="15" t="s">
        <v>11832</v>
      </c>
      <c r="K761" s="15" t="s">
        <v>11830</v>
      </c>
      <c r="L761" s="15" t="s">
        <v>2386</v>
      </c>
    </row>
    <row r="762" spans="1:12" x14ac:dyDescent="0.2">
      <c r="A762" s="15">
        <v>5</v>
      </c>
      <c r="B762" s="18">
        <v>12627928</v>
      </c>
      <c r="C762" s="18">
        <v>12627937</v>
      </c>
      <c r="D762" s="19">
        <v>8.86379967992705</v>
      </c>
      <c r="E762" s="18">
        <v>12623692</v>
      </c>
      <c r="F762" s="18">
        <v>12628771</v>
      </c>
      <c r="G762" s="15" t="s">
        <v>2270</v>
      </c>
      <c r="H762" s="15" t="s">
        <v>2595</v>
      </c>
      <c r="I762" s="15" t="s">
        <v>11831</v>
      </c>
      <c r="J762" s="15" t="s">
        <v>11832</v>
      </c>
      <c r="K762" s="15" t="s">
        <v>11830</v>
      </c>
      <c r="L762" s="15" t="s">
        <v>2386</v>
      </c>
    </row>
    <row r="763" spans="1:12" x14ac:dyDescent="0.2">
      <c r="A763" s="15">
        <v>5</v>
      </c>
      <c r="B763" s="18">
        <v>12648201</v>
      </c>
      <c r="C763" s="18">
        <v>12648201</v>
      </c>
      <c r="D763" s="19">
        <v>7.9914552509636101</v>
      </c>
      <c r="E763" s="18">
        <v>12639602</v>
      </c>
      <c r="F763" s="18">
        <v>12650823</v>
      </c>
      <c r="G763" s="15" t="s">
        <v>2272</v>
      </c>
      <c r="H763" s="15" t="s">
        <v>2596</v>
      </c>
      <c r="I763" s="15" t="s">
        <v>11831</v>
      </c>
      <c r="J763" s="15" t="s">
        <v>11832</v>
      </c>
      <c r="K763" s="15" t="s">
        <v>11830</v>
      </c>
      <c r="L763" s="15" t="s">
        <v>2331</v>
      </c>
    </row>
    <row r="764" spans="1:12" x14ac:dyDescent="0.2">
      <c r="A764" s="15">
        <v>5</v>
      </c>
      <c r="B764" s="18">
        <v>12648262</v>
      </c>
      <c r="C764" s="18">
        <v>12648263</v>
      </c>
      <c r="D764" s="19">
        <v>9.1325730279622803</v>
      </c>
      <c r="E764" s="18">
        <v>12639602</v>
      </c>
      <c r="F764" s="18">
        <v>12650823</v>
      </c>
      <c r="G764" s="15" t="s">
        <v>2272</v>
      </c>
      <c r="H764" s="15" t="s">
        <v>2596</v>
      </c>
      <c r="I764" s="15" t="s">
        <v>11831</v>
      </c>
      <c r="J764" s="15" t="s">
        <v>11832</v>
      </c>
      <c r="K764" s="15" t="s">
        <v>11830</v>
      </c>
      <c r="L764" s="15" t="s">
        <v>2331</v>
      </c>
    </row>
    <row r="765" spans="1:12" x14ac:dyDescent="0.2">
      <c r="A765" s="15">
        <v>5</v>
      </c>
      <c r="B765" s="18">
        <v>12927543</v>
      </c>
      <c r="C765" s="18">
        <v>12927543</v>
      </c>
      <c r="D765" s="19">
        <v>9.9285293716851601</v>
      </c>
      <c r="E765" s="18">
        <v>12925172</v>
      </c>
      <c r="F765" s="18">
        <v>12928865</v>
      </c>
      <c r="G765" s="15" t="s">
        <v>2270</v>
      </c>
      <c r="H765" s="15" t="s">
        <v>2597</v>
      </c>
      <c r="I765" s="15" t="s">
        <v>11831</v>
      </c>
      <c r="J765" s="15" t="s">
        <v>11832</v>
      </c>
      <c r="K765" s="15" t="s">
        <v>11830</v>
      </c>
      <c r="L765" s="15" t="s">
        <v>2386</v>
      </c>
    </row>
    <row r="766" spans="1:12" x14ac:dyDescent="0.2">
      <c r="A766" s="15">
        <v>5</v>
      </c>
      <c r="B766" s="18">
        <v>13010423</v>
      </c>
      <c r="C766" s="18">
        <v>13010423</v>
      </c>
      <c r="D766" s="19">
        <v>6.0516117000167702</v>
      </c>
      <c r="E766" s="18">
        <v>12996438</v>
      </c>
      <c r="F766" s="18">
        <v>13012738</v>
      </c>
      <c r="G766" s="15" t="s">
        <v>2272</v>
      </c>
      <c r="H766" s="15" t="s">
        <v>2598</v>
      </c>
      <c r="I766" s="15" t="s">
        <v>11831</v>
      </c>
      <c r="J766" s="15" t="s">
        <v>11832</v>
      </c>
      <c r="K766" s="15" t="s">
        <v>11830</v>
      </c>
      <c r="L766" s="15" t="s">
        <v>2329</v>
      </c>
    </row>
    <row r="767" spans="1:12" x14ac:dyDescent="0.2">
      <c r="A767" s="15">
        <v>5</v>
      </c>
      <c r="B767" s="18">
        <v>13038851</v>
      </c>
      <c r="C767" s="18">
        <v>13038851</v>
      </c>
      <c r="D767" s="19">
        <v>7.40126484448162</v>
      </c>
      <c r="E767" s="18">
        <v>13037947</v>
      </c>
      <c r="F767" s="18">
        <v>13039645</v>
      </c>
      <c r="G767" s="15" t="s">
        <v>2272</v>
      </c>
      <c r="H767" s="15" t="s">
        <v>2599</v>
      </c>
      <c r="I767" s="15" t="s">
        <v>11831</v>
      </c>
      <c r="J767" s="15" t="s">
        <v>11832</v>
      </c>
      <c r="K767" s="15" t="s">
        <v>11830</v>
      </c>
      <c r="L767" s="15" t="s">
        <v>2386</v>
      </c>
    </row>
    <row r="768" spans="1:12" x14ac:dyDescent="0.2">
      <c r="A768" s="15">
        <v>5</v>
      </c>
      <c r="B768" s="18">
        <v>13121814</v>
      </c>
      <c r="C768" s="18">
        <v>13121814</v>
      </c>
      <c r="D768" s="19">
        <v>7.7597052356340601</v>
      </c>
      <c r="E768" s="18">
        <v>13117932</v>
      </c>
      <c r="F768" s="18">
        <v>13128453</v>
      </c>
      <c r="G768" s="15" t="s">
        <v>2270</v>
      </c>
      <c r="H768" s="15" t="s">
        <v>2600</v>
      </c>
      <c r="I768" s="15" t="s">
        <v>11831</v>
      </c>
      <c r="J768" s="15" t="s">
        <v>11832</v>
      </c>
      <c r="K768" s="15" t="s">
        <v>11830</v>
      </c>
      <c r="L768" s="15" t="s">
        <v>2340</v>
      </c>
    </row>
    <row r="769" spans="1:12" x14ac:dyDescent="0.2">
      <c r="A769" s="15">
        <v>5</v>
      </c>
      <c r="B769" s="18">
        <v>13409499</v>
      </c>
      <c r="C769" s="18">
        <v>13409499</v>
      </c>
      <c r="D769" s="19">
        <v>6.8155391575883497</v>
      </c>
      <c r="E769" s="18">
        <v>13407188</v>
      </c>
      <c r="F769" s="18">
        <v>13410397</v>
      </c>
      <c r="G769" s="15" t="s">
        <v>2270</v>
      </c>
      <c r="H769" s="15" t="s">
        <v>2601</v>
      </c>
      <c r="I769" s="15" t="s">
        <v>11831</v>
      </c>
      <c r="J769" s="15" t="s">
        <v>11832</v>
      </c>
      <c r="K769" s="15" t="s">
        <v>11830</v>
      </c>
      <c r="L769" s="15" t="s">
        <v>2406</v>
      </c>
    </row>
    <row r="770" spans="1:12" x14ac:dyDescent="0.2">
      <c r="A770" s="15">
        <v>5</v>
      </c>
      <c r="B770" s="18">
        <v>13409623</v>
      </c>
      <c r="C770" s="18">
        <v>13409623</v>
      </c>
      <c r="D770" s="19">
        <v>7.7629080226910201</v>
      </c>
      <c r="E770" s="18">
        <v>13407188</v>
      </c>
      <c r="F770" s="18">
        <v>13410397</v>
      </c>
      <c r="G770" s="15" t="s">
        <v>2270</v>
      </c>
      <c r="H770" s="15" t="s">
        <v>2601</v>
      </c>
      <c r="I770" s="15" t="s">
        <v>11831</v>
      </c>
      <c r="J770" s="15" t="s">
        <v>11832</v>
      </c>
      <c r="K770" s="15" t="s">
        <v>11830</v>
      </c>
      <c r="L770" s="15" t="s">
        <v>2406</v>
      </c>
    </row>
    <row r="771" spans="1:12" x14ac:dyDescent="0.2">
      <c r="A771" s="15">
        <v>5</v>
      </c>
      <c r="B771" s="18">
        <v>13540834</v>
      </c>
      <c r="C771" s="18">
        <v>13540834</v>
      </c>
      <c r="D771" s="19">
        <v>8.5708492817566295</v>
      </c>
      <c r="E771" s="18">
        <v>13539780</v>
      </c>
      <c r="F771" s="18">
        <v>13543177</v>
      </c>
      <c r="G771" s="15" t="s">
        <v>2272</v>
      </c>
      <c r="H771" s="15" t="s">
        <v>2602</v>
      </c>
      <c r="I771" s="15" t="s">
        <v>11831</v>
      </c>
      <c r="J771" s="15" t="s">
        <v>11832</v>
      </c>
      <c r="K771" s="15" t="s">
        <v>11830</v>
      </c>
      <c r="L771" s="15" t="s">
        <v>2386</v>
      </c>
    </row>
    <row r="772" spans="1:12" x14ac:dyDescent="0.2">
      <c r="A772" s="15">
        <v>5</v>
      </c>
      <c r="B772" s="18">
        <v>14203570</v>
      </c>
      <c r="C772" s="18">
        <v>14203570</v>
      </c>
      <c r="D772" s="19">
        <v>7.48940614512229</v>
      </c>
      <c r="E772" s="18">
        <v>14202990</v>
      </c>
      <c r="F772" s="18">
        <v>14203701</v>
      </c>
      <c r="G772" s="15" t="s">
        <v>2272</v>
      </c>
      <c r="H772" s="15" t="s">
        <v>2603</v>
      </c>
      <c r="I772" s="15" t="s">
        <v>11828</v>
      </c>
      <c r="J772" s="15" t="s">
        <v>11829</v>
      </c>
      <c r="K772" s="15" t="s">
        <v>2299</v>
      </c>
      <c r="L772" s="15" t="s">
        <v>2468</v>
      </c>
    </row>
    <row r="773" spans="1:12" x14ac:dyDescent="0.2">
      <c r="A773" s="15">
        <v>5</v>
      </c>
      <c r="B773" s="18">
        <v>14203571</v>
      </c>
      <c r="C773" s="18">
        <v>14203577</v>
      </c>
      <c r="D773" s="19">
        <v>9.2257937457881294</v>
      </c>
      <c r="E773" s="18">
        <v>14202990</v>
      </c>
      <c r="F773" s="18">
        <v>14203701</v>
      </c>
      <c r="G773" s="15" t="s">
        <v>2272</v>
      </c>
      <c r="H773" s="15" t="s">
        <v>2603</v>
      </c>
      <c r="I773" s="15" t="s">
        <v>11828</v>
      </c>
      <c r="J773" s="15" t="s">
        <v>11829</v>
      </c>
      <c r="K773" s="15" t="s">
        <v>2299</v>
      </c>
      <c r="L773" s="15" t="s">
        <v>2468</v>
      </c>
    </row>
    <row r="774" spans="1:12" x14ac:dyDescent="0.2">
      <c r="A774" s="15">
        <v>5</v>
      </c>
      <c r="B774" s="18">
        <v>14203578</v>
      </c>
      <c r="C774" s="18">
        <v>14203578</v>
      </c>
      <c r="D774" s="19">
        <v>8.9949507250858307</v>
      </c>
      <c r="E774" s="18">
        <v>14202990</v>
      </c>
      <c r="F774" s="18">
        <v>14203701</v>
      </c>
      <c r="G774" s="15" t="s">
        <v>2272</v>
      </c>
      <c r="H774" s="15" t="s">
        <v>2603</v>
      </c>
      <c r="I774" s="15" t="s">
        <v>11828</v>
      </c>
      <c r="J774" s="15" t="s">
        <v>11829</v>
      </c>
      <c r="K774" s="15" t="s">
        <v>2299</v>
      </c>
      <c r="L774" s="15" t="s">
        <v>2468</v>
      </c>
    </row>
    <row r="775" spans="1:12" x14ac:dyDescent="0.2">
      <c r="A775" s="15">
        <v>5</v>
      </c>
      <c r="B775" s="18">
        <v>14203628</v>
      </c>
      <c r="C775" s="18">
        <v>14203628</v>
      </c>
      <c r="D775" s="19">
        <v>9.2061181701864605</v>
      </c>
      <c r="E775" s="18">
        <v>14202990</v>
      </c>
      <c r="F775" s="18">
        <v>14203701</v>
      </c>
      <c r="G775" s="15" t="s">
        <v>2272</v>
      </c>
      <c r="H775" s="15" t="s">
        <v>2603</v>
      </c>
      <c r="I775" s="15" t="s">
        <v>11828</v>
      </c>
      <c r="J775" s="15" t="s">
        <v>11829</v>
      </c>
      <c r="K775" s="15" t="s">
        <v>2299</v>
      </c>
      <c r="L775" s="15" t="s">
        <v>2468</v>
      </c>
    </row>
    <row r="776" spans="1:12" x14ac:dyDescent="0.2">
      <c r="A776" s="15">
        <v>5</v>
      </c>
      <c r="B776" s="18">
        <v>14586490</v>
      </c>
      <c r="C776" s="18">
        <v>14586490</v>
      </c>
      <c r="D776" s="19">
        <v>6.6274549096203401</v>
      </c>
      <c r="E776" s="18">
        <v>14586128</v>
      </c>
      <c r="F776" s="18">
        <v>14586835</v>
      </c>
      <c r="G776" s="15" t="s">
        <v>2270</v>
      </c>
      <c r="H776" s="15" t="s">
        <v>2604</v>
      </c>
      <c r="I776" s="15" t="s">
        <v>2290</v>
      </c>
      <c r="J776" s="15" t="s">
        <v>2290</v>
      </c>
      <c r="K776" s="15" t="s">
        <v>2290</v>
      </c>
      <c r="L776" s="15" t="s">
        <v>2290</v>
      </c>
    </row>
    <row r="777" spans="1:12" x14ac:dyDescent="0.2">
      <c r="A777" s="15">
        <v>5</v>
      </c>
      <c r="B777" s="18">
        <v>14586601</v>
      </c>
      <c r="C777" s="18">
        <v>14586607</v>
      </c>
      <c r="D777" s="19">
        <v>7.3011001971544101</v>
      </c>
      <c r="E777" s="18">
        <v>14586128</v>
      </c>
      <c r="F777" s="18">
        <v>14586835</v>
      </c>
      <c r="G777" s="15" t="s">
        <v>2270</v>
      </c>
      <c r="H777" s="15" t="s">
        <v>2604</v>
      </c>
      <c r="I777" s="15" t="s">
        <v>2290</v>
      </c>
      <c r="J777" s="15" t="s">
        <v>2290</v>
      </c>
      <c r="K777" s="15" t="s">
        <v>2290</v>
      </c>
      <c r="L777" s="15" t="s">
        <v>2290</v>
      </c>
    </row>
    <row r="778" spans="1:12" x14ac:dyDescent="0.2">
      <c r="A778" s="15">
        <v>5</v>
      </c>
      <c r="B778" s="18">
        <v>14586608</v>
      </c>
      <c r="C778" s="18">
        <v>14586608</v>
      </c>
      <c r="D778" s="19">
        <v>5.4536573610964503</v>
      </c>
      <c r="E778" s="18">
        <v>14586128</v>
      </c>
      <c r="F778" s="18">
        <v>14586835</v>
      </c>
      <c r="G778" s="15" t="s">
        <v>2270</v>
      </c>
      <c r="H778" s="15" t="s">
        <v>2604</v>
      </c>
      <c r="I778" s="15" t="s">
        <v>2290</v>
      </c>
      <c r="J778" s="15" t="s">
        <v>2290</v>
      </c>
      <c r="K778" s="15" t="s">
        <v>2290</v>
      </c>
      <c r="L778" s="15" t="s">
        <v>2290</v>
      </c>
    </row>
    <row r="779" spans="1:12" x14ac:dyDescent="0.2">
      <c r="A779" s="15">
        <v>5</v>
      </c>
      <c r="B779" s="18">
        <v>14586610</v>
      </c>
      <c r="C779" s="18">
        <v>14586610</v>
      </c>
      <c r="D779" s="19">
        <v>6.6796868675379804</v>
      </c>
      <c r="E779" s="18">
        <v>14586128</v>
      </c>
      <c r="F779" s="18">
        <v>14586835</v>
      </c>
      <c r="G779" s="15" t="s">
        <v>2270</v>
      </c>
      <c r="H779" s="15" t="s">
        <v>2604</v>
      </c>
      <c r="I779" s="15" t="s">
        <v>2290</v>
      </c>
      <c r="J779" s="15" t="s">
        <v>2290</v>
      </c>
      <c r="K779" s="15" t="s">
        <v>2290</v>
      </c>
      <c r="L779" s="15" t="s">
        <v>2290</v>
      </c>
    </row>
    <row r="780" spans="1:12" x14ac:dyDescent="0.2">
      <c r="A780" s="15">
        <v>5</v>
      </c>
      <c r="B780" s="18">
        <v>14586611</v>
      </c>
      <c r="C780" s="18">
        <v>14586617</v>
      </c>
      <c r="D780" s="19">
        <v>6.0258693521756399</v>
      </c>
      <c r="E780" s="18">
        <v>14586128</v>
      </c>
      <c r="F780" s="18">
        <v>14586835</v>
      </c>
      <c r="G780" s="15" t="s">
        <v>2270</v>
      </c>
      <c r="H780" s="15" t="s">
        <v>2604</v>
      </c>
      <c r="I780" s="15" t="s">
        <v>2290</v>
      </c>
      <c r="J780" s="15" t="s">
        <v>2290</v>
      </c>
      <c r="K780" s="15" t="s">
        <v>2290</v>
      </c>
      <c r="L780" s="15" t="s">
        <v>2290</v>
      </c>
    </row>
    <row r="781" spans="1:12" x14ac:dyDescent="0.2">
      <c r="A781" s="15">
        <v>5</v>
      </c>
      <c r="B781" s="18">
        <v>14586618</v>
      </c>
      <c r="C781" s="18">
        <v>14586619</v>
      </c>
      <c r="D781" s="19">
        <v>7.3403409928090904</v>
      </c>
      <c r="E781" s="18">
        <v>14586128</v>
      </c>
      <c r="F781" s="18">
        <v>14586835</v>
      </c>
      <c r="G781" s="15" t="s">
        <v>2270</v>
      </c>
      <c r="H781" s="15" t="s">
        <v>2604</v>
      </c>
      <c r="I781" s="15" t="s">
        <v>2290</v>
      </c>
      <c r="J781" s="15" t="s">
        <v>2290</v>
      </c>
      <c r="K781" s="15" t="s">
        <v>2290</v>
      </c>
      <c r="L781" s="15" t="s">
        <v>2290</v>
      </c>
    </row>
    <row r="782" spans="1:12" x14ac:dyDescent="0.2">
      <c r="A782" s="15">
        <v>5</v>
      </c>
      <c r="B782" s="18">
        <v>14586620</v>
      </c>
      <c r="C782" s="18">
        <v>14586626</v>
      </c>
      <c r="D782" s="19">
        <v>7.6307046059927703</v>
      </c>
      <c r="E782" s="18">
        <v>14586128</v>
      </c>
      <c r="F782" s="18">
        <v>14586835</v>
      </c>
      <c r="G782" s="15" t="s">
        <v>2270</v>
      </c>
      <c r="H782" s="15" t="s">
        <v>2604</v>
      </c>
      <c r="I782" s="15" t="s">
        <v>2290</v>
      </c>
      <c r="J782" s="15" t="s">
        <v>2290</v>
      </c>
      <c r="K782" s="15" t="s">
        <v>2290</v>
      </c>
      <c r="L782" s="15" t="s">
        <v>2290</v>
      </c>
    </row>
    <row r="783" spans="1:12" x14ac:dyDescent="0.2">
      <c r="A783" s="15">
        <v>5</v>
      </c>
      <c r="B783" s="18">
        <v>14586627</v>
      </c>
      <c r="C783" s="18">
        <v>14586627</v>
      </c>
      <c r="D783" s="19">
        <v>5.6200706544287904</v>
      </c>
      <c r="E783" s="18">
        <v>14586128</v>
      </c>
      <c r="F783" s="18">
        <v>14586835</v>
      </c>
      <c r="G783" s="15" t="s">
        <v>2270</v>
      </c>
      <c r="H783" s="15" t="s">
        <v>2604</v>
      </c>
      <c r="I783" s="15" t="s">
        <v>2290</v>
      </c>
      <c r="J783" s="15" t="s">
        <v>2290</v>
      </c>
      <c r="K783" s="15" t="s">
        <v>2290</v>
      </c>
      <c r="L783" s="15" t="s">
        <v>2290</v>
      </c>
    </row>
    <row r="784" spans="1:12" x14ac:dyDescent="0.2">
      <c r="A784" s="15">
        <v>5</v>
      </c>
      <c r="B784" s="18">
        <v>14586628</v>
      </c>
      <c r="C784" s="18">
        <v>14586630</v>
      </c>
      <c r="D784" s="19">
        <v>9.0992123065922392</v>
      </c>
      <c r="E784" s="18">
        <v>14586128</v>
      </c>
      <c r="F784" s="18">
        <v>14586835</v>
      </c>
      <c r="G784" s="15" t="s">
        <v>2270</v>
      </c>
      <c r="H784" s="15" t="s">
        <v>2604</v>
      </c>
      <c r="I784" s="15" t="s">
        <v>2290</v>
      </c>
      <c r="J784" s="15" t="s">
        <v>2290</v>
      </c>
      <c r="K784" s="15" t="s">
        <v>2290</v>
      </c>
      <c r="L784" s="15" t="s">
        <v>2290</v>
      </c>
    </row>
    <row r="785" spans="1:12" x14ac:dyDescent="0.2">
      <c r="A785" s="15">
        <v>5</v>
      </c>
      <c r="B785" s="18">
        <v>14586631</v>
      </c>
      <c r="C785" s="18">
        <v>14586631</v>
      </c>
      <c r="D785" s="19">
        <v>8.9316392458323595</v>
      </c>
      <c r="E785" s="18">
        <v>14586128</v>
      </c>
      <c r="F785" s="18">
        <v>14586835</v>
      </c>
      <c r="G785" s="15" t="s">
        <v>2270</v>
      </c>
      <c r="H785" s="15" t="s">
        <v>2604</v>
      </c>
      <c r="I785" s="15" t="s">
        <v>2290</v>
      </c>
      <c r="J785" s="15" t="s">
        <v>2290</v>
      </c>
      <c r="K785" s="15" t="s">
        <v>2290</v>
      </c>
      <c r="L785" s="15" t="s">
        <v>2290</v>
      </c>
    </row>
    <row r="786" spans="1:12" x14ac:dyDescent="0.2">
      <c r="A786" s="15">
        <v>5</v>
      </c>
      <c r="B786" s="18">
        <v>14586632</v>
      </c>
      <c r="C786" s="18">
        <v>14586641</v>
      </c>
      <c r="D786" s="19">
        <v>7.9020489082028798</v>
      </c>
      <c r="E786" s="18">
        <v>14586128</v>
      </c>
      <c r="F786" s="18">
        <v>14586835</v>
      </c>
      <c r="G786" s="15" t="s">
        <v>2270</v>
      </c>
      <c r="H786" s="15" t="s">
        <v>2604</v>
      </c>
      <c r="I786" s="15" t="s">
        <v>2290</v>
      </c>
      <c r="J786" s="15" t="s">
        <v>2290</v>
      </c>
      <c r="K786" s="15" t="s">
        <v>2290</v>
      </c>
      <c r="L786" s="15" t="s">
        <v>2290</v>
      </c>
    </row>
    <row r="787" spans="1:12" x14ac:dyDescent="0.2">
      <c r="A787" s="15">
        <v>5</v>
      </c>
      <c r="B787" s="18">
        <v>14586639</v>
      </c>
      <c r="C787" s="18">
        <v>14586639</v>
      </c>
      <c r="D787" s="19">
        <v>7.0863571482749803</v>
      </c>
      <c r="E787" s="18">
        <v>14586128</v>
      </c>
      <c r="F787" s="18">
        <v>14586835</v>
      </c>
      <c r="G787" s="15" t="s">
        <v>2270</v>
      </c>
      <c r="H787" s="15" t="s">
        <v>2604</v>
      </c>
      <c r="I787" s="15" t="s">
        <v>2290</v>
      </c>
      <c r="J787" s="15" t="s">
        <v>2290</v>
      </c>
      <c r="K787" s="15" t="s">
        <v>2290</v>
      </c>
      <c r="L787" s="15" t="s">
        <v>2290</v>
      </c>
    </row>
    <row r="788" spans="1:12" x14ac:dyDescent="0.2">
      <c r="A788" s="15">
        <v>5</v>
      </c>
      <c r="B788" s="18">
        <v>14586642</v>
      </c>
      <c r="C788" s="18">
        <v>14586642</v>
      </c>
      <c r="D788" s="19">
        <v>7.7723148310939996</v>
      </c>
      <c r="E788" s="18">
        <v>14586128</v>
      </c>
      <c r="F788" s="18">
        <v>14586835</v>
      </c>
      <c r="G788" s="15" t="s">
        <v>2270</v>
      </c>
      <c r="H788" s="15" t="s">
        <v>2604</v>
      </c>
      <c r="I788" s="15" t="s">
        <v>2290</v>
      </c>
      <c r="J788" s="15" t="s">
        <v>2290</v>
      </c>
      <c r="K788" s="15" t="s">
        <v>2290</v>
      </c>
      <c r="L788" s="15" t="s">
        <v>2290</v>
      </c>
    </row>
    <row r="789" spans="1:12" x14ac:dyDescent="0.2">
      <c r="A789" s="15">
        <v>5</v>
      </c>
      <c r="B789" s="18">
        <v>14586653</v>
      </c>
      <c r="C789" s="18">
        <v>14586654</v>
      </c>
      <c r="D789" s="19">
        <v>8.9648465116889309</v>
      </c>
      <c r="E789" s="18">
        <v>14586128</v>
      </c>
      <c r="F789" s="18">
        <v>14586835</v>
      </c>
      <c r="G789" s="15" t="s">
        <v>2270</v>
      </c>
      <c r="H789" s="15" t="s">
        <v>2604</v>
      </c>
      <c r="I789" s="15" t="s">
        <v>2290</v>
      </c>
      <c r="J789" s="15" t="s">
        <v>2290</v>
      </c>
      <c r="K789" s="15" t="s">
        <v>2290</v>
      </c>
      <c r="L789" s="15" t="s">
        <v>2290</v>
      </c>
    </row>
    <row r="790" spans="1:12" x14ac:dyDescent="0.2">
      <c r="A790" s="15">
        <v>5</v>
      </c>
      <c r="B790" s="18">
        <v>14586670</v>
      </c>
      <c r="C790" s="18">
        <v>14586670</v>
      </c>
      <c r="D790" s="19">
        <v>6.6100247428121399</v>
      </c>
      <c r="E790" s="18">
        <v>14586128</v>
      </c>
      <c r="F790" s="18">
        <v>14586835</v>
      </c>
      <c r="G790" s="15" t="s">
        <v>2270</v>
      </c>
      <c r="H790" s="15" t="s">
        <v>2604</v>
      </c>
      <c r="I790" s="15" t="s">
        <v>2290</v>
      </c>
      <c r="J790" s="15" t="s">
        <v>2290</v>
      </c>
      <c r="K790" s="15" t="s">
        <v>2290</v>
      </c>
      <c r="L790" s="15" t="s">
        <v>2290</v>
      </c>
    </row>
    <row r="791" spans="1:12" x14ac:dyDescent="0.2">
      <c r="A791" s="15">
        <v>5</v>
      </c>
      <c r="B791" s="18">
        <v>14586671</v>
      </c>
      <c r="C791" s="18">
        <v>14586675</v>
      </c>
      <c r="D791" s="19">
        <v>6.6244443666963404</v>
      </c>
      <c r="E791" s="18">
        <v>14586128</v>
      </c>
      <c r="F791" s="18">
        <v>14586835</v>
      </c>
      <c r="G791" s="15" t="s">
        <v>2270</v>
      </c>
      <c r="H791" s="15" t="s">
        <v>2604</v>
      </c>
      <c r="I791" s="15" t="s">
        <v>2290</v>
      </c>
      <c r="J791" s="15" t="s">
        <v>2290</v>
      </c>
      <c r="K791" s="15" t="s">
        <v>2290</v>
      </c>
      <c r="L791" s="15" t="s">
        <v>2290</v>
      </c>
    </row>
    <row r="792" spans="1:12" x14ac:dyDescent="0.2">
      <c r="A792" s="15">
        <v>5</v>
      </c>
      <c r="B792" s="18">
        <v>14586676</v>
      </c>
      <c r="C792" s="18">
        <v>14586676</v>
      </c>
      <c r="D792" s="19">
        <v>7.9968589962247103</v>
      </c>
      <c r="E792" s="18">
        <v>14586128</v>
      </c>
      <c r="F792" s="18">
        <v>14586835</v>
      </c>
      <c r="G792" s="15" t="s">
        <v>2270</v>
      </c>
      <c r="H792" s="15" t="s">
        <v>2604</v>
      </c>
      <c r="I792" s="15" t="s">
        <v>2290</v>
      </c>
      <c r="J792" s="15" t="s">
        <v>2290</v>
      </c>
      <c r="K792" s="15" t="s">
        <v>2290</v>
      </c>
      <c r="L792" s="15" t="s">
        <v>2290</v>
      </c>
    </row>
    <row r="793" spans="1:12" x14ac:dyDescent="0.2">
      <c r="A793" s="15">
        <v>5</v>
      </c>
      <c r="B793" s="18">
        <v>14586677</v>
      </c>
      <c r="C793" s="18">
        <v>14586677</v>
      </c>
      <c r="D793" s="19">
        <v>7.9929667271490601</v>
      </c>
      <c r="E793" s="18">
        <v>14586128</v>
      </c>
      <c r="F793" s="18">
        <v>14586835</v>
      </c>
      <c r="G793" s="15" t="s">
        <v>2270</v>
      </c>
      <c r="H793" s="15" t="s">
        <v>2604</v>
      </c>
      <c r="I793" s="15" t="s">
        <v>2290</v>
      </c>
      <c r="J793" s="15" t="s">
        <v>2290</v>
      </c>
      <c r="K793" s="15" t="s">
        <v>2290</v>
      </c>
      <c r="L793" s="15" t="s">
        <v>2290</v>
      </c>
    </row>
    <row r="794" spans="1:12" x14ac:dyDescent="0.2">
      <c r="A794" s="15">
        <v>5</v>
      </c>
      <c r="B794" s="18">
        <v>14586678</v>
      </c>
      <c r="C794" s="18">
        <v>14586678</v>
      </c>
      <c r="D794" s="19">
        <v>7.6367177397362997</v>
      </c>
      <c r="E794" s="18">
        <v>14586128</v>
      </c>
      <c r="F794" s="18">
        <v>14586835</v>
      </c>
      <c r="G794" s="15" t="s">
        <v>2270</v>
      </c>
      <c r="H794" s="15" t="s">
        <v>2604</v>
      </c>
      <c r="I794" s="15" t="s">
        <v>2290</v>
      </c>
      <c r="J794" s="15" t="s">
        <v>2290</v>
      </c>
      <c r="K794" s="15" t="s">
        <v>2290</v>
      </c>
      <c r="L794" s="15" t="s">
        <v>2290</v>
      </c>
    </row>
    <row r="795" spans="1:12" x14ac:dyDescent="0.2">
      <c r="A795" s="15">
        <v>5</v>
      </c>
      <c r="B795" s="18">
        <v>14586679</v>
      </c>
      <c r="C795" s="18">
        <v>14586682</v>
      </c>
      <c r="D795" s="19">
        <v>8.4321600977778708</v>
      </c>
      <c r="E795" s="18">
        <v>14586128</v>
      </c>
      <c r="F795" s="18">
        <v>14586835</v>
      </c>
      <c r="G795" s="15" t="s">
        <v>2270</v>
      </c>
      <c r="H795" s="15" t="s">
        <v>2604</v>
      </c>
      <c r="I795" s="15" t="s">
        <v>2290</v>
      </c>
      <c r="J795" s="15" t="s">
        <v>2290</v>
      </c>
      <c r="K795" s="15" t="s">
        <v>2290</v>
      </c>
      <c r="L795" s="15" t="s">
        <v>2290</v>
      </c>
    </row>
    <row r="796" spans="1:12" x14ac:dyDescent="0.2">
      <c r="A796" s="15">
        <v>5</v>
      </c>
      <c r="B796" s="18">
        <v>14586683</v>
      </c>
      <c r="C796" s="18">
        <v>14586683</v>
      </c>
      <c r="D796" s="19">
        <v>8.5234304244273797</v>
      </c>
      <c r="E796" s="18">
        <v>14586128</v>
      </c>
      <c r="F796" s="18">
        <v>14586835</v>
      </c>
      <c r="G796" s="15" t="s">
        <v>2270</v>
      </c>
      <c r="H796" s="15" t="s">
        <v>2604</v>
      </c>
      <c r="I796" s="15" t="s">
        <v>2290</v>
      </c>
      <c r="J796" s="15" t="s">
        <v>2290</v>
      </c>
      <c r="K796" s="15" t="s">
        <v>2290</v>
      </c>
      <c r="L796" s="15" t="s">
        <v>2290</v>
      </c>
    </row>
    <row r="797" spans="1:12" x14ac:dyDescent="0.2">
      <c r="A797" s="15">
        <v>5</v>
      </c>
      <c r="B797" s="18">
        <v>14586684</v>
      </c>
      <c r="C797" s="18">
        <v>14586684</v>
      </c>
      <c r="D797" s="19">
        <v>7.8160732911623603</v>
      </c>
      <c r="E797" s="18">
        <v>14586128</v>
      </c>
      <c r="F797" s="18">
        <v>14586835</v>
      </c>
      <c r="G797" s="15" t="s">
        <v>2270</v>
      </c>
      <c r="H797" s="15" t="s">
        <v>2604</v>
      </c>
      <c r="I797" s="15" t="s">
        <v>2290</v>
      </c>
      <c r="J797" s="15" t="s">
        <v>2290</v>
      </c>
      <c r="K797" s="15" t="s">
        <v>2290</v>
      </c>
      <c r="L797" s="15" t="s">
        <v>2290</v>
      </c>
    </row>
    <row r="798" spans="1:12" x14ac:dyDescent="0.2">
      <c r="A798" s="15">
        <v>5</v>
      </c>
      <c r="B798" s="18">
        <v>14586688</v>
      </c>
      <c r="C798" s="18">
        <v>14586689</v>
      </c>
      <c r="D798" s="19">
        <v>7.43453523743801</v>
      </c>
      <c r="E798" s="18">
        <v>14586128</v>
      </c>
      <c r="F798" s="18">
        <v>14586835</v>
      </c>
      <c r="G798" s="15" t="s">
        <v>2270</v>
      </c>
      <c r="H798" s="15" t="s">
        <v>2604</v>
      </c>
      <c r="I798" s="15" t="s">
        <v>2290</v>
      </c>
      <c r="J798" s="15" t="s">
        <v>2290</v>
      </c>
      <c r="K798" s="15" t="s">
        <v>2290</v>
      </c>
      <c r="L798" s="15" t="s">
        <v>2290</v>
      </c>
    </row>
    <row r="799" spans="1:12" x14ac:dyDescent="0.2">
      <c r="A799" s="15">
        <v>5</v>
      </c>
      <c r="B799" s="18">
        <v>14600415</v>
      </c>
      <c r="C799" s="18">
        <v>14600415</v>
      </c>
      <c r="D799" s="19">
        <v>7.5848090021064403</v>
      </c>
      <c r="E799" s="18">
        <v>14600373</v>
      </c>
      <c r="F799" s="18">
        <v>14600818</v>
      </c>
      <c r="G799" s="15" t="s">
        <v>2270</v>
      </c>
      <c r="H799" s="15" t="s">
        <v>2605</v>
      </c>
      <c r="I799" s="15" t="s">
        <v>11828</v>
      </c>
      <c r="J799" s="15" t="s">
        <v>11829</v>
      </c>
      <c r="K799" s="15" t="s">
        <v>2299</v>
      </c>
      <c r="L799" s="15" t="s">
        <v>2606</v>
      </c>
    </row>
    <row r="800" spans="1:12" x14ac:dyDescent="0.2">
      <c r="A800" s="15">
        <v>5</v>
      </c>
      <c r="B800" s="18">
        <v>15012379</v>
      </c>
      <c r="C800" s="18">
        <v>15012379</v>
      </c>
      <c r="D800" s="19">
        <v>9.1220381778600004</v>
      </c>
      <c r="E800" s="18">
        <v>15012335</v>
      </c>
      <c r="F800" s="18">
        <v>15012443</v>
      </c>
      <c r="G800" s="15" t="s">
        <v>2272</v>
      </c>
      <c r="H800" s="15" t="s">
        <v>2607</v>
      </c>
      <c r="I800" s="15" t="s">
        <v>11831</v>
      </c>
      <c r="J800" s="15" t="s">
        <v>2566</v>
      </c>
      <c r="K800" s="15" t="s">
        <v>2306</v>
      </c>
      <c r="L800" s="15" t="s">
        <v>2305</v>
      </c>
    </row>
    <row r="801" spans="1:12" x14ac:dyDescent="0.2">
      <c r="A801" s="15">
        <v>5</v>
      </c>
      <c r="B801" s="18">
        <v>15012380</v>
      </c>
      <c r="C801" s="18">
        <v>15012380</v>
      </c>
      <c r="D801" s="19">
        <v>6.0053750675565301</v>
      </c>
      <c r="E801" s="18">
        <v>15012335</v>
      </c>
      <c r="F801" s="18">
        <v>15012443</v>
      </c>
      <c r="G801" s="15" t="s">
        <v>2272</v>
      </c>
      <c r="H801" s="15" t="s">
        <v>2607</v>
      </c>
      <c r="I801" s="15" t="s">
        <v>11831</v>
      </c>
      <c r="J801" s="15" t="s">
        <v>2566</v>
      </c>
      <c r="K801" s="15" t="s">
        <v>2306</v>
      </c>
      <c r="L801" s="15" t="s">
        <v>2305</v>
      </c>
    </row>
    <row r="802" spans="1:12" x14ac:dyDescent="0.2">
      <c r="A802" s="15">
        <v>5</v>
      </c>
      <c r="B802" s="18">
        <v>15012381</v>
      </c>
      <c r="C802" s="18">
        <v>15012381</v>
      </c>
      <c r="D802" s="19">
        <v>9.7172327521308599</v>
      </c>
      <c r="E802" s="18">
        <v>15012335</v>
      </c>
      <c r="F802" s="18">
        <v>15012443</v>
      </c>
      <c r="G802" s="15" t="s">
        <v>2272</v>
      </c>
      <c r="H802" s="15" t="s">
        <v>2607</v>
      </c>
      <c r="I802" s="15" t="s">
        <v>11831</v>
      </c>
      <c r="J802" s="15" t="s">
        <v>2566</v>
      </c>
      <c r="K802" s="15" t="s">
        <v>2306</v>
      </c>
      <c r="L802" s="15" t="s">
        <v>2305</v>
      </c>
    </row>
    <row r="803" spans="1:12" x14ac:dyDescent="0.2">
      <c r="A803" s="15">
        <v>5</v>
      </c>
      <c r="B803" s="18">
        <v>15012382</v>
      </c>
      <c r="C803" s="18">
        <v>15012382</v>
      </c>
      <c r="D803" s="19">
        <v>8.9954853707755191</v>
      </c>
      <c r="E803" s="18">
        <v>15012335</v>
      </c>
      <c r="F803" s="18">
        <v>15012443</v>
      </c>
      <c r="G803" s="15" t="s">
        <v>2272</v>
      </c>
      <c r="H803" s="15" t="s">
        <v>2607</v>
      </c>
      <c r="I803" s="15" t="s">
        <v>11831</v>
      </c>
      <c r="J803" s="15" t="s">
        <v>2566</v>
      </c>
      <c r="K803" s="15" t="s">
        <v>2306</v>
      </c>
      <c r="L803" s="15" t="s">
        <v>2305</v>
      </c>
    </row>
    <row r="804" spans="1:12" x14ac:dyDescent="0.2">
      <c r="A804" s="15">
        <v>5</v>
      </c>
      <c r="B804" s="18">
        <v>15012383</v>
      </c>
      <c r="C804" s="18">
        <v>15012383</v>
      </c>
      <c r="D804" s="19">
        <v>8.0526830977063693</v>
      </c>
      <c r="E804" s="18">
        <v>15012335</v>
      </c>
      <c r="F804" s="18">
        <v>15012443</v>
      </c>
      <c r="G804" s="15" t="s">
        <v>2272</v>
      </c>
      <c r="H804" s="15" t="s">
        <v>2607</v>
      </c>
      <c r="I804" s="15" t="s">
        <v>11831</v>
      </c>
      <c r="J804" s="15" t="s">
        <v>2566</v>
      </c>
      <c r="K804" s="15" t="s">
        <v>2306</v>
      </c>
      <c r="L804" s="15" t="s">
        <v>2305</v>
      </c>
    </row>
    <row r="805" spans="1:12" x14ac:dyDescent="0.2">
      <c r="A805" s="15">
        <v>5</v>
      </c>
      <c r="B805" s="18">
        <v>15012384</v>
      </c>
      <c r="C805" s="18">
        <v>15012386</v>
      </c>
      <c r="D805" s="19">
        <v>5.4442417151349698</v>
      </c>
      <c r="E805" s="18">
        <v>15012335</v>
      </c>
      <c r="F805" s="18">
        <v>15012443</v>
      </c>
      <c r="G805" s="15" t="s">
        <v>2272</v>
      </c>
      <c r="H805" s="15" t="s">
        <v>2607</v>
      </c>
      <c r="I805" s="15" t="s">
        <v>11831</v>
      </c>
      <c r="J805" s="15" t="s">
        <v>2566</v>
      </c>
      <c r="K805" s="15" t="s">
        <v>2306</v>
      </c>
      <c r="L805" s="15" t="s">
        <v>2305</v>
      </c>
    </row>
    <row r="806" spans="1:12" x14ac:dyDescent="0.2">
      <c r="A806" s="15">
        <v>5</v>
      </c>
      <c r="B806" s="18">
        <v>15012387</v>
      </c>
      <c r="C806" s="18">
        <v>15012387</v>
      </c>
      <c r="D806" s="19">
        <v>9.6250002757849806</v>
      </c>
      <c r="E806" s="18">
        <v>15012335</v>
      </c>
      <c r="F806" s="18">
        <v>15012443</v>
      </c>
      <c r="G806" s="15" t="s">
        <v>2272</v>
      </c>
      <c r="H806" s="15" t="s">
        <v>2607</v>
      </c>
      <c r="I806" s="15" t="s">
        <v>11831</v>
      </c>
      <c r="J806" s="15" t="s">
        <v>2566</v>
      </c>
      <c r="K806" s="15" t="s">
        <v>2306</v>
      </c>
      <c r="L806" s="15" t="s">
        <v>2305</v>
      </c>
    </row>
    <row r="807" spans="1:12" x14ac:dyDescent="0.2">
      <c r="A807" s="15">
        <v>5</v>
      </c>
      <c r="B807" s="18">
        <v>15012389</v>
      </c>
      <c r="C807" s="18">
        <v>15012389</v>
      </c>
      <c r="D807" s="19">
        <v>8.4136695975495908</v>
      </c>
      <c r="E807" s="18">
        <v>15012335</v>
      </c>
      <c r="F807" s="18">
        <v>15012443</v>
      </c>
      <c r="G807" s="15" t="s">
        <v>2272</v>
      </c>
      <c r="H807" s="15" t="s">
        <v>2607</v>
      </c>
      <c r="I807" s="15" t="s">
        <v>11831</v>
      </c>
      <c r="J807" s="15" t="s">
        <v>2566</v>
      </c>
      <c r="K807" s="15" t="s">
        <v>2306</v>
      </c>
      <c r="L807" s="15" t="s">
        <v>2305</v>
      </c>
    </row>
    <row r="808" spans="1:12" x14ac:dyDescent="0.2">
      <c r="A808" s="15">
        <v>5</v>
      </c>
      <c r="B808" s="18">
        <v>15012390</v>
      </c>
      <c r="C808" s="18">
        <v>15012390</v>
      </c>
      <c r="D808" s="19">
        <v>6.7736991176034902</v>
      </c>
      <c r="E808" s="18">
        <v>15012335</v>
      </c>
      <c r="F808" s="18">
        <v>15012443</v>
      </c>
      <c r="G808" s="15" t="s">
        <v>2272</v>
      </c>
      <c r="H808" s="15" t="s">
        <v>2607</v>
      </c>
      <c r="I808" s="15" t="s">
        <v>11831</v>
      </c>
      <c r="J808" s="15" t="s">
        <v>2566</v>
      </c>
      <c r="K808" s="15" t="s">
        <v>2306</v>
      </c>
      <c r="L808" s="15" t="s">
        <v>2305</v>
      </c>
    </row>
    <row r="809" spans="1:12" x14ac:dyDescent="0.2">
      <c r="A809" s="15">
        <v>5</v>
      </c>
      <c r="B809" s="18">
        <v>15033007</v>
      </c>
      <c r="C809" s="18">
        <v>15033007</v>
      </c>
      <c r="D809" s="19">
        <v>8.64476092662475</v>
      </c>
      <c r="E809" s="18">
        <v>15032999</v>
      </c>
      <c r="F809" s="18">
        <v>15033112</v>
      </c>
      <c r="G809" s="15" t="s">
        <v>2272</v>
      </c>
      <c r="H809" s="15" t="s">
        <v>2608</v>
      </c>
      <c r="I809" s="15" t="s">
        <v>11831</v>
      </c>
      <c r="J809" s="15" t="s">
        <v>11832</v>
      </c>
      <c r="K809" s="15" t="s">
        <v>11835</v>
      </c>
      <c r="L809" s="15" t="s">
        <v>2609</v>
      </c>
    </row>
    <row r="810" spans="1:12" x14ac:dyDescent="0.2">
      <c r="A810" s="15">
        <v>5</v>
      </c>
      <c r="B810" s="18">
        <v>15714750</v>
      </c>
      <c r="C810" s="18">
        <v>15714756</v>
      </c>
      <c r="D810" s="19">
        <v>6.57195668300057</v>
      </c>
      <c r="E810" s="18">
        <v>15714550</v>
      </c>
      <c r="F810" s="18">
        <v>15714774</v>
      </c>
      <c r="G810" s="15" t="s">
        <v>2272</v>
      </c>
      <c r="H810" s="15" t="s">
        <v>2610</v>
      </c>
      <c r="I810" s="15" t="s">
        <v>11828</v>
      </c>
      <c r="J810" s="15" t="s">
        <v>11833</v>
      </c>
      <c r="K810" s="15" t="s">
        <v>11833</v>
      </c>
      <c r="L810" s="15" t="s">
        <v>2442</v>
      </c>
    </row>
    <row r="811" spans="1:12" x14ac:dyDescent="0.2">
      <c r="A811" s="15">
        <v>5</v>
      </c>
      <c r="B811" s="18">
        <v>15716110</v>
      </c>
      <c r="C811" s="18">
        <v>15716110</v>
      </c>
      <c r="D811" s="19">
        <v>8.3510196884788996</v>
      </c>
      <c r="E811" s="18">
        <v>15715900</v>
      </c>
      <c r="F811" s="18">
        <v>15717700</v>
      </c>
      <c r="G811" s="15" t="s">
        <v>2270</v>
      </c>
      <c r="H811" s="15" t="s">
        <v>2611</v>
      </c>
      <c r="I811" s="15" t="s">
        <v>11828</v>
      </c>
      <c r="J811" s="15" t="s">
        <v>11829</v>
      </c>
      <c r="K811" s="15" t="s">
        <v>2299</v>
      </c>
      <c r="L811" s="15" t="s">
        <v>2363</v>
      </c>
    </row>
    <row r="812" spans="1:12" x14ac:dyDescent="0.2">
      <c r="A812" s="15">
        <v>5</v>
      </c>
      <c r="B812" s="18">
        <v>15780491</v>
      </c>
      <c r="C812" s="18">
        <v>15780491</v>
      </c>
      <c r="D812" s="19">
        <v>8.6607330733778607</v>
      </c>
      <c r="E812" s="18">
        <v>15780395</v>
      </c>
      <c r="F812" s="18">
        <v>15780659</v>
      </c>
      <c r="G812" s="15" t="s">
        <v>2270</v>
      </c>
      <c r="H812" s="15" t="s">
        <v>2612</v>
      </c>
      <c r="I812" s="15" t="s">
        <v>11828</v>
      </c>
      <c r="J812" s="15" t="s">
        <v>11833</v>
      </c>
      <c r="K812" s="15" t="s">
        <v>11833</v>
      </c>
      <c r="L812" s="15" t="s">
        <v>2353</v>
      </c>
    </row>
    <row r="813" spans="1:12" x14ac:dyDescent="0.2">
      <c r="A813" s="15">
        <v>5</v>
      </c>
      <c r="B813" s="18">
        <v>15780553</v>
      </c>
      <c r="C813" s="18">
        <v>15780553</v>
      </c>
      <c r="D813" s="19">
        <v>8.2556461875905303</v>
      </c>
      <c r="E813" s="18">
        <v>15780395</v>
      </c>
      <c r="F813" s="18">
        <v>15780659</v>
      </c>
      <c r="G813" s="15" t="s">
        <v>2270</v>
      </c>
      <c r="H813" s="15" t="s">
        <v>2612</v>
      </c>
      <c r="I813" s="15" t="s">
        <v>11828</v>
      </c>
      <c r="J813" s="15" t="s">
        <v>11833</v>
      </c>
      <c r="K813" s="15" t="s">
        <v>11833</v>
      </c>
      <c r="L813" s="15" t="s">
        <v>2353</v>
      </c>
    </row>
    <row r="814" spans="1:12" x14ac:dyDescent="0.2">
      <c r="A814" s="15">
        <v>5</v>
      </c>
      <c r="B814" s="18">
        <v>18934857</v>
      </c>
      <c r="C814" s="18">
        <v>18934857</v>
      </c>
      <c r="D814" s="19">
        <v>6.2607908630417004</v>
      </c>
      <c r="E814" s="18">
        <v>18933096</v>
      </c>
      <c r="F814" s="18">
        <v>18938943</v>
      </c>
      <c r="G814" s="15" t="s">
        <v>2270</v>
      </c>
      <c r="H814" s="15" t="s">
        <v>2613</v>
      </c>
      <c r="I814" s="15" t="s">
        <v>11831</v>
      </c>
      <c r="J814" s="15" t="s">
        <v>11832</v>
      </c>
      <c r="K814" s="15" t="s">
        <v>11835</v>
      </c>
      <c r="L814" s="15" t="s">
        <v>2525</v>
      </c>
    </row>
    <row r="815" spans="1:12" x14ac:dyDescent="0.2">
      <c r="A815" s="15">
        <v>5</v>
      </c>
      <c r="B815" s="18">
        <v>19497442</v>
      </c>
      <c r="C815" s="18">
        <v>19497442</v>
      </c>
      <c r="D815" s="19">
        <v>7.8042018475079704</v>
      </c>
      <c r="E815" s="18">
        <v>19497436</v>
      </c>
      <c r="F815" s="18">
        <v>19497660</v>
      </c>
      <c r="G815" s="15" t="s">
        <v>2270</v>
      </c>
      <c r="H815" s="15" t="s">
        <v>2614</v>
      </c>
      <c r="I815" s="15" t="s">
        <v>11828</v>
      </c>
      <c r="J815" s="15" t="s">
        <v>11829</v>
      </c>
      <c r="K815" s="15" t="s">
        <v>11836</v>
      </c>
      <c r="L815" s="15" t="s">
        <v>2578</v>
      </c>
    </row>
    <row r="816" spans="1:12" x14ac:dyDescent="0.2">
      <c r="A816" s="15">
        <v>5</v>
      </c>
      <c r="B816" s="18">
        <v>19497509</v>
      </c>
      <c r="C816" s="18">
        <v>19497509</v>
      </c>
      <c r="D816" s="19">
        <v>7.0768723885275504</v>
      </c>
      <c r="E816" s="18">
        <v>19497436</v>
      </c>
      <c r="F816" s="18">
        <v>19497660</v>
      </c>
      <c r="G816" s="15" t="s">
        <v>2270</v>
      </c>
      <c r="H816" s="15" t="s">
        <v>2614</v>
      </c>
      <c r="I816" s="15" t="s">
        <v>11828</v>
      </c>
      <c r="J816" s="15" t="s">
        <v>11829</v>
      </c>
      <c r="K816" s="15" t="s">
        <v>11836</v>
      </c>
      <c r="L816" s="15" t="s">
        <v>2578</v>
      </c>
    </row>
    <row r="817" spans="1:12" x14ac:dyDescent="0.2">
      <c r="A817" s="15">
        <v>5</v>
      </c>
      <c r="B817" s="18">
        <v>20149425</v>
      </c>
      <c r="C817" s="18">
        <v>20149425</v>
      </c>
      <c r="D817" s="19">
        <v>8.7459231611282107</v>
      </c>
      <c r="E817" s="18">
        <v>20148673</v>
      </c>
      <c r="F817" s="18">
        <v>20149441</v>
      </c>
      <c r="G817" s="15" t="s">
        <v>2272</v>
      </c>
      <c r="H817" s="15" t="s">
        <v>2615</v>
      </c>
      <c r="I817" s="15" t="s">
        <v>11828</v>
      </c>
      <c r="J817" s="15" t="s">
        <v>11833</v>
      </c>
      <c r="K817" s="15" t="s">
        <v>11833</v>
      </c>
      <c r="L817" s="15" t="s">
        <v>2301</v>
      </c>
    </row>
    <row r="818" spans="1:12" x14ac:dyDescent="0.2">
      <c r="A818" s="15">
        <v>5</v>
      </c>
      <c r="B818" s="18">
        <v>20649740</v>
      </c>
      <c r="C818" s="18">
        <v>20649740</v>
      </c>
      <c r="D818" s="19">
        <v>7.9922811281941701</v>
      </c>
      <c r="E818" s="18">
        <v>20649628</v>
      </c>
      <c r="F818" s="18">
        <v>20649751</v>
      </c>
      <c r="G818" s="15" t="s">
        <v>2270</v>
      </c>
      <c r="H818" s="15" t="s">
        <v>2616</v>
      </c>
      <c r="I818" s="15" t="s">
        <v>11828</v>
      </c>
      <c r="J818" s="15" t="s">
        <v>11829</v>
      </c>
      <c r="K818" s="15" t="s">
        <v>2299</v>
      </c>
      <c r="L818" s="15" t="s">
        <v>2363</v>
      </c>
    </row>
    <row r="819" spans="1:12" x14ac:dyDescent="0.2">
      <c r="A819" s="15">
        <v>5</v>
      </c>
      <c r="B819" s="18">
        <v>20677010</v>
      </c>
      <c r="C819" s="18">
        <v>20677010</v>
      </c>
      <c r="D819" s="19">
        <v>9.4164568015950092</v>
      </c>
      <c r="E819" s="18">
        <v>20677010</v>
      </c>
      <c r="F819" s="18">
        <v>20677125</v>
      </c>
      <c r="G819" s="15" t="s">
        <v>2272</v>
      </c>
      <c r="H819" s="15" t="s">
        <v>2617</v>
      </c>
      <c r="I819" s="15" t="s">
        <v>11831</v>
      </c>
      <c r="J819" s="15" t="s">
        <v>2566</v>
      </c>
      <c r="K819" s="15" t="s">
        <v>2306</v>
      </c>
      <c r="L819" s="15" t="s">
        <v>2305</v>
      </c>
    </row>
    <row r="820" spans="1:12" x14ac:dyDescent="0.2">
      <c r="A820" s="15">
        <v>5</v>
      </c>
      <c r="B820" s="18">
        <v>20677011</v>
      </c>
      <c r="C820" s="18">
        <v>20677012</v>
      </c>
      <c r="D820" s="19">
        <v>9.1829908734108692</v>
      </c>
      <c r="E820" s="18">
        <v>20677010</v>
      </c>
      <c r="F820" s="18">
        <v>20677125</v>
      </c>
      <c r="G820" s="15" t="s">
        <v>2272</v>
      </c>
      <c r="H820" s="15" t="s">
        <v>2617</v>
      </c>
      <c r="I820" s="15" t="s">
        <v>11831</v>
      </c>
      <c r="J820" s="15" t="s">
        <v>2566</v>
      </c>
      <c r="K820" s="15" t="s">
        <v>2306</v>
      </c>
      <c r="L820" s="15" t="s">
        <v>2305</v>
      </c>
    </row>
    <row r="821" spans="1:12" x14ac:dyDescent="0.2">
      <c r="A821" s="15">
        <v>5</v>
      </c>
      <c r="B821" s="18">
        <v>20677013</v>
      </c>
      <c r="C821" s="18">
        <v>20677013</v>
      </c>
      <c r="D821" s="19">
        <v>7.8035118387785998</v>
      </c>
      <c r="E821" s="18">
        <v>20677010</v>
      </c>
      <c r="F821" s="18">
        <v>20677125</v>
      </c>
      <c r="G821" s="15" t="s">
        <v>2272</v>
      </c>
      <c r="H821" s="15" t="s">
        <v>2617</v>
      </c>
      <c r="I821" s="15" t="s">
        <v>11831</v>
      </c>
      <c r="J821" s="15" t="s">
        <v>2566</v>
      </c>
      <c r="K821" s="15" t="s">
        <v>2306</v>
      </c>
      <c r="L821" s="15" t="s">
        <v>2305</v>
      </c>
    </row>
    <row r="822" spans="1:12" x14ac:dyDescent="0.2">
      <c r="A822" s="15">
        <v>5</v>
      </c>
      <c r="B822" s="18">
        <v>20677014</v>
      </c>
      <c r="C822" s="18">
        <v>20677015</v>
      </c>
      <c r="D822" s="19">
        <v>7.4576174944461204</v>
      </c>
      <c r="E822" s="18">
        <v>20677010</v>
      </c>
      <c r="F822" s="18">
        <v>20677125</v>
      </c>
      <c r="G822" s="15" t="s">
        <v>2272</v>
      </c>
      <c r="H822" s="15" t="s">
        <v>2617</v>
      </c>
      <c r="I822" s="15" t="s">
        <v>11831</v>
      </c>
      <c r="J822" s="15" t="s">
        <v>2566</v>
      </c>
      <c r="K822" s="15" t="s">
        <v>2306</v>
      </c>
      <c r="L822" s="15" t="s">
        <v>2305</v>
      </c>
    </row>
    <row r="823" spans="1:12" x14ac:dyDescent="0.2">
      <c r="A823" s="15">
        <v>5</v>
      </c>
      <c r="B823" s="18">
        <v>20677016</v>
      </c>
      <c r="C823" s="18">
        <v>20677016</v>
      </c>
      <c r="D823" s="19">
        <v>9.2498218430583705</v>
      </c>
      <c r="E823" s="18">
        <v>20677010</v>
      </c>
      <c r="F823" s="18">
        <v>20677125</v>
      </c>
      <c r="G823" s="15" t="s">
        <v>2272</v>
      </c>
      <c r="H823" s="15" t="s">
        <v>2617</v>
      </c>
      <c r="I823" s="15" t="s">
        <v>11831</v>
      </c>
      <c r="J823" s="15" t="s">
        <v>2566</v>
      </c>
      <c r="K823" s="15" t="s">
        <v>2306</v>
      </c>
      <c r="L823" s="15" t="s">
        <v>2305</v>
      </c>
    </row>
    <row r="824" spans="1:12" x14ac:dyDescent="0.2">
      <c r="A824" s="15">
        <v>5</v>
      </c>
      <c r="B824" s="18">
        <v>20677017</v>
      </c>
      <c r="C824" s="18">
        <v>20677018</v>
      </c>
      <c r="D824" s="19">
        <v>8.8841698457937905</v>
      </c>
      <c r="E824" s="18">
        <v>20677010</v>
      </c>
      <c r="F824" s="18">
        <v>20677125</v>
      </c>
      <c r="G824" s="15" t="s">
        <v>2272</v>
      </c>
      <c r="H824" s="15" t="s">
        <v>2617</v>
      </c>
      <c r="I824" s="15" t="s">
        <v>11831</v>
      </c>
      <c r="J824" s="15" t="s">
        <v>2566</v>
      </c>
      <c r="K824" s="15" t="s">
        <v>2306</v>
      </c>
      <c r="L824" s="15" t="s">
        <v>2305</v>
      </c>
    </row>
    <row r="825" spans="1:12" x14ac:dyDescent="0.2">
      <c r="A825" s="15">
        <v>5</v>
      </c>
      <c r="B825" s="18">
        <v>20677039</v>
      </c>
      <c r="C825" s="18">
        <v>20677039</v>
      </c>
      <c r="D825" s="19">
        <v>9.0010880412632108</v>
      </c>
      <c r="E825" s="18">
        <v>20677010</v>
      </c>
      <c r="F825" s="18">
        <v>20677125</v>
      </c>
      <c r="G825" s="15" t="s">
        <v>2272</v>
      </c>
      <c r="H825" s="15" t="s">
        <v>2617</v>
      </c>
      <c r="I825" s="15" t="s">
        <v>11831</v>
      </c>
      <c r="J825" s="15" t="s">
        <v>2566</v>
      </c>
      <c r="K825" s="15" t="s">
        <v>2306</v>
      </c>
      <c r="L825" s="15" t="s">
        <v>2305</v>
      </c>
    </row>
    <row r="826" spans="1:12" x14ac:dyDescent="0.2">
      <c r="A826" s="15">
        <v>5</v>
      </c>
      <c r="B826" s="18">
        <v>20677041</v>
      </c>
      <c r="C826" s="18">
        <v>20677041</v>
      </c>
      <c r="D826" s="19">
        <v>8.1657967410595305</v>
      </c>
      <c r="E826" s="18">
        <v>20677010</v>
      </c>
      <c r="F826" s="18">
        <v>20677125</v>
      </c>
      <c r="G826" s="15" t="s">
        <v>2272</v>
      </c>
      <c r="H826" s="15" t="s">
        <v>2617</v>
      </c>
      <c r="I826" s="15" t="s">
        <v>11831</v>
      </c>
      <c r="J826" s="15" t="s">
        <v>2566</v>
      </c>
      <c r="K826" s="15" t="s">
        <v>2306</v>
      </c>
      <c r="L826" s="15" t="s">
        <v>2305</v>
      </c>
    </row>
    <row r="827" spans="1:12" x14ac:dyDescent="0.2">
      <c r="A827" s="15">
        <v>5</v>
      </c>
      <c r="B827" s="18">
        <v>20677042</v>
      </c>
      <c r="C827" s="18">
        <v>20677047</v>
      </c>
      <c r="D827" s="19">
        <v>8.3978324868363199</v>
      </c>
      <c r="E827" s="18">
        <v>20677010</v>
      </c>
      <c r="F827" s="18">
        <v>20677125</v>
      </c>
      <c r="G827" s="15" t="s">
        <v>2272</v>
      </c>
      <c r="H827" s="15" t="s">
        <v>2617</v>
      </c>
      <c r="I827" s="15" t="s">
        <v>11831</v>
      </c>
      <c r="J827" s="15" t="s">
        <v>2566</v>
      </c>
      <c r="K827" s="15" t="s">
        <v>2306</v>
      </c>
      <c r="L827" s="15" t="s">
        <v>2305</v>
      </c>
    </row>
    <row r="828" spans="1:12" x14ac:dyDescent="0.2">
      <c r="A828" s="15">
        <v>5</v>
      </c>
      <c r="B828" s="18">
        <v>20677048</v>
      </c>
      <c r="C828" s="18">
        <v>20677048</v>
      </c>
      <c r="D828" s="19">
        <v>8.6257604410498292</v>
      </c>
      <c r="E828" s="18">
        <v>20677010</v>
      </c>
      <c r="F828" s="18">
        <v>20677125</v>
      </c>
      <c r="G828" s="15" t="s">
        <v>2272</v>
      </c>
      <c r="H828" s="15" t="s">
        <v>2617</v>
      </c>
      <c r="I828" s="15" t="s">
        <v>11831</v>
      </c>
      <c r="J828" s="15" t="s">
        <v>2566</v>
      </c>
      <c r="K828" s="15" t="s">
        <v>2306</v>
      </c>
      <c r="L828" s="15" t="s">
        <v>2305</v>
      </c>
    </row>
    <row r="829" spans="1:12" x14ac:dyDescent="0.2">
      <c r="A829" s="15">
        <v>5</v>
      </c>
      <c r="B829" s="18">
        <v>20677049</v>
      </c>
      <c r="C829" s="18">
        <v>20677049</v>
      </c>
      <c r="D829" s="19">
        <v>6.3724532970750198</v>
      </c>
      <c r="E829" s="18">
        <v>20677010</v>
      </c>
      <c r="F829" s="18">
        <v>20677125</v>
      </c>
      <c r="G829" s="15" t="s">
        <v>2272</v>
      </c>
      <c r="H829" s="15" t="s">
        <v>2617</v>
      </c>
      <c r="I829" s="15" t="s">
        <v>11831</v>
      </c>
      <c r="J829" s="15" t="s">
        <v>2566</v>
      </c>
      <c r="K829" s="15" t="s">
        <v>2306</v>
      </c>
      <c r="L829" s="15" t="s">
        <v>2305</v>
      </c>
    </row>
    <row r="830" spans="1:12" x14ac:dyDescent="0.2">
      <c r="A830" s="15">
        <v>5</v>
      </c>
      <c r="B830" s="18">
        <v>20677050</v>
      </c>
      <c r="C830" s="18">
        <v>20677050</v>
      </c>
      <c r="D830" s="19">
        <v>8.5246464485896301</v>
      </c>
      <c r="E830" s="18">
        <v>20677010</v>
      </c>
      <c r="F830" s="18">
        <v>20677125</v>
      </c>
      <c r="G830" s="15" t="s">
        <v>2272</v>
      </c>
      <c r="H830" s="15" t="s">
        <v>2617</v>
      </c>
      <c r="I830" s="15" t="s">
        <v>11831</v>
      </c>
      <c r="J830" s="15" t="s">
        <v>2566</v>
      </c>
      <c r="K830" s="15" t="s">
        <v>2306</v>
      </c>
      <c r="L830" s="15" t="s">
        <v>2305</v>
      </c>
    </row>
    <row r="831" spans="1:12" x14ac:dyDescent="0.2">
      <c r="A831" s="15">
        <v>5</v>
      </c>
      <c r="B831" s="18">
        <v>20677060</v>
      </c>
      <c r="C831" s="18">
        <v>20677060</v>
      </c>
      <c r="D831" s="19">
        <v>9.0942908352515097</v>
      </c>
      <c r="E831" s="18">
        <v>20677010</v>
      </c>
      <c r="F831" s="18">
        <v>20677125</v>
      </c>
      <c r="G831" s="15" t="s">
        <v>2272</v>
      </c>
      <c r="H831" s="15" t="s">
        <v>2617</v>
      </c>
      <c r="I831" s="15" t="s">
        <v>11831</v>
      </c>
      <c r="J831" s="15" t="s">
        <v>2566</v>
      </c>
      <c r="K831" s="15" t="s">
        <v>2306</v>
      </c>
      <c r="L831" s="15" t="s">
        <v>2305</v>
      </c>
    </row>
    <row r="832" spans="1:12" x14ac:dyDescent="0.2">
      <c r="A832" s="15">
        <v>5</v>
      </c>
      <c r="B832" s="18">
        <v>20677061</v>
      </c>
      <c r="C832" s="18">
        <v>20677061</v>
      </c>
      <c r="D832" s="19">
        <v>11.8023432389682</v>
      </c>
      <c r="E832" s="18">
        <v>20677010</v>
      </c>
      <c r="F832" s="18">
        <v>20677125</v>
      </c>
      <c r="G832" s="15" t="s">
        <v>2272</v>
      </c>
      <c r="H832" s="15" t="s">
        <v>2617</v>
      </c>
      <c r="I832" s="15" t="s">
        <v>11831</v>
      </c>
      <c r="J832" s="15" t="s">
        <v>2566</v>
      </c>
      <c r="K832" s="15" t="s">
        <v>2306</v>
      </c>
      <c r="L832" s="15" t="s">
        <v>2305</v>
      </c>
    </row>
    <row r="833" spans="1:12" x14ac:dyDescent="0.2">
      <c r="A833" s="15">
        <v>5</v>
      </c>
      <c r="B833" s="18">
        <v>20677062</v>
      </c>
      <c r="C833" s="18">
        <v>20677062</v>
      </c>
      <c r="D833" s="19">
        <v>8.2176333650552102</v>
      </c>
      <c r="E833" s="18">
        <v>20677010</v>
      </c>
      <c r="F833" s="18">
        <v>20677125</v>
      </c>
      <c r="G833" s="15" t="s">
        <v>2272</v>
      </c>
      <c r="H833" s="15" t="s">
        <v>2617</v>
      </c>
      <c r="I833" s="15" t="s">
        <v>11831</v>
      </c>
      <c r="J833" s="15" t="s">
        <v>2566</v>
      </c>
      <c r="K833" s="15" t="s">
        <v>2306</v>
      </c>
      <c r="L833" s="15" t="s">
        <v>2305</v>
      </c>
    </row>
    <row r="834" spans="1:12" x14ac:dyDescent="0.2">
      <c r="A834" s="15">
        <v>5</v>
      </c>
      <c r="B834" s="18">
        <v>20677063</v>
      </c>
      <c r="C834" s="18">
        <v>20677063</v>
      </c>
      <c r="D834" s="19">
        <v>8.6756987906423699</v>
      </c>
      <c r="E834" s="18">
        <v>20677010</v>
      </c>
      <c r="F834" s="18">
        <v>20677125</v>
      </c>
      <c r="G834" s="15" t="s">
        <v>2272</v>
      </c>
      <c r="H834" s="15" t="s">
        <v>2617</v>
      </c>
      <c r="I834" s="15" t="s">
        <v>11831</v>
      </c>
      <c r="J834" s="15" t="s">
        <v>2566</v>
      </c>
      <c r="K834" s="15" t="s">
        <v>2306</v>
      </c>
      <c r="L834" s="15" t="s">
        <v>2305</v>
      </c>
    </row>
    <row r="835" spans="1:12" x14ac:dyDescent="0.2">
      <c r="A835" s="15">
        <v>5</v>
      </c>
      <c r="B835" s="18">
        <v>20677064</v>
      </c>
      <c r="C835" s="18">
        <v>20677064</v>
      </c>
      <c r="D835" s="19">
        <v>9.4159431741099109</v>
      </c>
      <c r="E835" s="18">
        <v>20677010</v>
      </c>
      <c r="F835" s="18">
        <v>20677125</v>
      </c>
      <c r="G835" s="15" t="s">
        <v>2272</v>
      </c>
      <c r="H835" s="15" t="s">
        <v>2617</v>
      </c>
      <c r="I835" s="15" t="s">
        <v>11831</v>
      </c>
      <c r="J835" s="15" t="s">
        <v>2566</v>
      </c>
      <c r="K835" s="15" t="s">
        <v>2306</v>
      </c>
      <c r="L835" s="15" t="s">
        <v>2305</v>
      </c>
    </row>
    <row r="836" spans="1:12" x14ac:dyDescent="0.2">
      <c r="A836" s="15">
        <v>5</v>
      </c>
      <c r="B836" s="18">
        <v>20677090</v>
      </c>
      <c r="C836" s="18">
        <v>20677090</v>
      </c>
      <c r="D836" s="19">
        <v>8.10068863708881</v>
      </c>
      <c r="E836" s="18">
        <v>20677010</v>
      </c>
      <c r="F836" s="18">
        <v>20677125</v>
      </c>
      <c r="G836" s="15" t="s">
        <v>2272</v>
      </c>
      <c r="H836" s="15" t="s">
        <v>2617</v>
      </c>
      <c r="I836" s="15" t="s">
        <v>11831</v>
      </c>
      <c r="J836" s="15" t="s">
        <v>2566</v>
      </c>
      <c r="K836" s="15" t="s">
        <v>2306</v>
      </c>
      <c r="L836" s="15" t="s">
        <v>2305</v>
      </c>
    </row>
    <row r="837" spans="1:12" x14ac:dyDescent="0.2">
      <c r="A837" s="15">
        <v>5</v>
      </c>
      <c r="B837" s="18">
        <v>20677091</v>
      </c>
      <c r="C837" s="18">
        <v>20677091</v>
      </c>
      <c r="D837" s="19">
        <v>7.0336350854163801</v>
      </c>
      <c r="E837" s="18">
        <v>20677010</v>
      </c>
      <c r="F837" s="18">
        <v>20677125</v>
      </c>
      <c r="G837" s="15" t="s">
        <v>2272</v>
      </c>
      <c r="H837" s="15" t="s">
        <v>2617</v>
      </c>
      <c r="I837" s="15" t="s">
        <v>11831</v>
      </c>
      <c r="J837" s="15" t="s">
        <v>2566</v>
      </c>
      <c r="K837" s="15" t="s">
        <v>2306</v>
      </c>
      <c r="L837" s="15" t="s">
        <v>2305</v>
      </c>
    </row>
    <row r="838" spans="1:12" x14ac:dyDescent="0.2">
      <c r="A838" s="15">
        <v>5</v>
      </c>
      <c r="B838" s="18">
        <v>20677092</v>
      </c>
      <c r="C838" s="18">
        <v>20677092</v>
      </c>
      <c r="D838" s="19">
        <v>7.6043809906296103</v>
      </c>
      <c r="E838" s="18">
        <v>20677010</v>
      </c>
      <c r="F838" s="18">
        <v>20677125</v>
      </c>
      <c r="G838" s="15" t="s">
        <v>2272</v>
      </c>
      <c r="H838" s="15" t="s">
        <v>2617</v>
      </c>
      <c r="I838" s="15" t="s">
        <v>11831</v>
      </c>
      <c r="J838" s="15" t="s">
        <v>2566</v>
      </c>
      <c r="K838" s="15" t="s">
        <v>2306</v>
      </c>
      <c r="L838" s="15" t="s">
        <v>2305</v>
      </c>
    </row>
    <row r="839" spans="1:12" x14ac:dyDescent="0.2">
      <c r="A839" s="15">
        <v>5</v>
      </c>
      <c r="B839" s="18">
        <v>20677093</v>
      </c>
      <c r="C839" s="18">
        <v>20677093</v>
      </c>
      <c r="D839" s="19">
        <v>9.2248986041325001</v>
      </c>
      <c r="E839" s="18">
        <v>20677010</v>
      </c>
      <c r="F839" s="18">
        <v>20677125</v>
      </c>
      <c r="G839" s="15" t="s">
        <v>2272</v>
      </c>
      <c r="H839" s="15" t="s">
        <v>2617</v>
      </c>
      <c r="I839" s="15" t="s">
        <v>11831</v>
      </c>
      <c r="J839" s="15" t="s">
        <v>2566</v>
      </c>
      <c r="K839" s="15" t="s">
        <v>2306</v>
      </c>
      <c r="L839" s="15" t="s">
        <v>2305</v>
      </c>
    </row>
    <row r="840" spans="1:12" x14ac:dyDescent="0.2">
      <c r="A840" s="15">
        <v>5</v>
      </c>
      <c r="B840" s="18">
        <v>23333095</v>
      </c>
      <c r="C840" s="18">
        <v>23333095</v>
      </c>
      <c r="D840" s="19">
        <v>5.6025280209502402</v>
      </c>
      <c r="E840" s="18">
        <v>23332889</v>
      </c>
      <c r="F840" s="18">
        <v>23333596</v>
      </c>
      <c r="G840" s="15" t="s">
        <v>2272</v>
      </c>
      <c r="H840" s="15" t="s">
        <v>2618</v>
      </c>
      <c r="I840" s="15" t="s">
        <v>11828</v>
      </c>
      <c r="J840" s="15" t="s">
        <v>11833</v>
      </c>
      <c r="K840" s="15" t="s">
        <v>11833</v>
      </c>
      <c r="L840" s="15" t="s">
        <v>2308</v>
      </c>
    </row>
    <row r="841" spans="1:12" x14ac:dyDescent="0.2">
      <c r="A841" s="15">
        <v>5</v>
      </c>
      <c r="B841" s="18">
        <v>24153697</v>
      </c>
      <c r="C841" s="18">
        <v>24153697</v>
      </c>
      <c r="D841" s="19">
        <v>8.2524464198668799</v>
      </c>
      <c r="E841" s="18">
        <v>24153587</v>
      </c>
      <c r="F841" s="18">
        <v>24153732</v>
      </c>
      <c r="G841" s="15" t="s">
        <v>2272</v>
      </c>
      <c r="H841" s="15" t="s">
        <v>2619</v>
      </c>
      <c r="I841" s="15" t="s">
        <v>11831</v>
      </c>
      <c r="J841" s="15" t="s">
        <v>2566</v>
      </c>
      <c r="K841" s="15" t="s">
        <v>2306</v>
      </c>
      <c r="L841" s="15" t="s">
        <v>2305</v>
      </c>
    </row>
  </sheetData>
  <mergeCells count="3">
    <mergeCell ref="A4:D4"/>
    <mergeCell ref="E4:J4"/>
    <mergeCell ref="A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BD358-FEBB-479F-A630-26ECFC24579F}">
  <dimension ref="A1:K1025"/>
  <sheetViews>
    <sheetView zoomScale="85" zoomScaleNormal="85" workbookViewId="0">
      <pane ySplit="5" topLeftCell="A6" activePane="bottomLeft" state="frozen"/>
      <selection pane="bottomLeft"/>
    </sheetView>
  </sheetViews>
  <sheetFormatPr defaultRowHeight="14.25" x14ac:dyDescent="0.2"/>
  <cols>
    <col min="1" max="1" width="14.5703125" style="15" customWidth="1"/>
    <col min="2" max="3" width="12.85546875" style="15" bestFit="1" customWidth="1"/>
    <col min="4" max="4" width="18.7109375" style="15" bestFit="1" customWidth="1"/>
    <col min="5" max="5" width="16" style="18" bestFit="1" customWidth="1"/>
    <col min="6" max="6" width="12.85546875" style="18" customWidth="1"/>
    <col min="7" max="7" width="13.28515625" style="15" bestFit="1" customWidth="1"/>
    <col min="8" max="9" width="15.42578125" style="15" customWidth="1"/>
    <col min="10" max="10" width="15.42578125" style="15" bestFit="1" customWidth="1"/>
    <col min="11" max="11" width="12.85546875" style="15" customWidth="1"/>
    <col min="12" max="16384" width="9.140625" style="15"/>
  </cols>
  <sheetData>
    <row r="1" spans="1:11" ht="15" x14ac:dyDescent="0.25">
      <c r="A1" s="24" t="s">
        <v>2623</v>
      </c>
      <c r="B1" s="24"/>
      <c r="C1" s="24"/>
      <c r="D1" s="24"/>
      <c r="E1" s="24"/>
      <c r="F1" s="24"/>
      <c r="G1" s="24"/>
      <c r="H1" s="24"/>
    </row>
    <row r="2" spans="1:11" ht="63" customHeight="1" x14ac:dyDescent="0.2">
      <c r="A2" s="114" t="s">
        <v>18633</v>
      </c>
      <c r="B2" s="98"/>
      <c r="C2" s="98"/>
      <c r="D2" s="98"/>
      <c r="E2" s="98"/>
      <c r="F2" s="98"/>
      <c r="G2" s="98"/>
      <c r="H2" s="98"/>
      <c r="I2" s="98"/>
      <c r="J2" s="98"/>
      <c r="K2" s="98"/>
    </row>
    <row r="3" spans="1:11" x14ac:dyDescent="0.2">
      <c r="A3" s="46"/>
      <c r="B3" s="46"/>
      <c r="C3" s="46"/>
      <c r="D3" s="46"/>
      <c r="E3" s="46"/>
      <c r="F3" s="46"/>
      <c r="G3" s="46"/>
      <c r="H3" s="46"/>
      <c r="I3" s="46"/>
    </row>
    <row r="4" spans="1:11" ht="30" customHeight="1" x14ac:dyDescent="0.2">
      <c r="A4" s="95" t="s">
        <v>18631</v>
      </c>
      <c r="B4" s="95"/>
      <c r="C4" s="95"/>
      <c r="D4" s="95"/>
      <c r="E4" s="96" t="s">
        <v>2624</v>
      </c>
      <c r="F4" s="96"/>
      <c r="G4" s="95" t="s">
        <v>2625</v>
      </c>
      <c r="H4" s="95"/>
      <c r="I4" s="95"/>
      <c r="J4" s="95"/>
      <c r="K4" s="95"/>
    </row>
    <row r="5" spans="1:11" ht="15.75" thickBot="1" x14ac:dyDescent="0.3">
      <c r="A5" s="16" t="s">
        <v>37</v>
      </c>
      <c r="B5" s="16" t="s">
        <v>35</v>
      </c>
      <c r="C5" s="16" t="s">
        <v>36</v>
      </c>
      <c r="D5" s="16" t="s">
        <v>88</v>
      </c>
      <c r="E5" s="16" t="s">
        <v>35</v>
      </c>
      <c r="F5" s="16" t="s">
        <v>2620</v>
      </c>
      <c r="G5" s="16" t="s">
        <v>35</v>
      </c>
      <c r="H5" s="16" t="s">
        <v>2620</v>
      </c>
      <c r="I5" s="16" t="s">
        <v>86</v>
      </c>
      <c r="J5" s="17" t="s">
        <v>2621</v>
      </c>
      <c r="K5" s="17" t="s">
        <v>2622</v>
      </c>
    </row>
    <row r="6" spans="1:11" x14ac:dyDescent="0.2">
      <c r="A6" s="15">
        <v>1</v>
      </c>
      <c r="B6" s="18">
        <v>8980564</v>
      </c>
      <c r="C6" s="18">
        <v>8980567</v>
      </c>
      <c r="D6" s="19">
        <v>10.841080527714</v>
      </c>
      <c r="E6" s="18">
        <v>8980506</v>
      </c>
      <c r="F6" s="18">
        <v>8980792</v>
      </c>
      <c r="G6" s="18"/>
      <c r="H6" s="18"/>
    </row>
    <row r="7" spans="1:11" x14ac:dyDescent="0.2">
      <c r="A7" s="15">
        <v>5</v>
      </c>
      <c r="B7" s="18">
        <v>17609348</v>
      </c>
      <c r="C7" s="18">
        <v>17609349</v>
      </c>
      <c r="D7" s="19">
        <v>10.4807052881704</v>
      </c>
      <c r="E7" s="18">
        <v>17609295</v>
      </c>
      <c r="F7" s="18">
        <v>17610004</v>
      </c>
      <c r="G7" s="18"/>
      <c r="H7" s="18"/>
    </row>
    <row r="8" spans="1:11" x14ac:dyDescent="0.2">
      <c r="A8" s="15">
        <v>1</v>
      </c>
      <c r="B8" s="18">
        <v>8980547</v>
      </c>
      <c r="C8" s="18">
        <v>8980547</v>
      </c>
      <c r="D8" s="19">
        <v>10.4457295568698</v>
      </c>
      <c r="E8" s="18">
        <v>8980506</v>
      </c>
      <c r="F8" s="18">
        <v>8980792</v>
      </c>
      <c r="G8" s="18"/>
      <c r="H8" s="18"/>
    </row>
    <row r="9" spans="1:11" x14ac:dyDescent="0.2">
      <c r="A9" s="15">
        <v>5</v>
      </c>
      <c r="B9" s="18">
        <v>25846206</v>
      </c>
      <c r="C9" s="18">
        <v>25846206</v>
      </c>
      <c r="D9" s="19">
        <v>10.4176008389393</v>
      </c>
      <c r="E9" s="18">
        <v>25846113</v>
      </c>
      <c r="F9" s="18">
        <v>25846582</v>
      </c>
      <c r="G9" s="18"/>
      <c r="H9" s="18"/>
    </row>
    <row r="10" spans="1:11" x14ac:dyDescent="0.2">
      <c r="A10" s="15">
        <v>2</v>
      </c>
      <c r="B10" s="18">
        <v>15333693</v>
      </c>
      <c r="C10" s="18">
        <v>15333693</v>
      </c>
      <c r="D10" s="19">
        <v>10.404118790031401</v>
      </c>
      <c r="E10" s="18">
        <v>15333575</v>
      </c>
      <c r="F10" s="18">
        <v>15335391</v>
      </c>
      <c r="G10" s="18"/>
      <c r="H10" s="18"/>
    </row>
    <row r="11" spans="1:11" x14ac:dyDescent="0.2">
      <c r="A11" s="15">
        <v>1</v>
      </c>
      <c r="B11" s="18">
        <v>8980544</v>
      </c>
      <c r="C11" s="18">
        <v>8980544</v>
      </c>
      <c r="D11" s="19">
        <v>10.3302417020973</v>
      </c>
      <c r="E11" s="18">
        <v>8980506</v>
      </c>
      <c r="F11" s="18">
        <v>8980792</v>
      </c>
      <c r="G11" s="18"/>
      <c r="H11" s="18"/>
    </row>
    <row r="12" spans="1:11" x14ac:dyDescent="0.2">
      <c r="A12" s="15">
        <v>4</v>
      </c>
      <c r="B12" s="18">
        <v>5358986</v>
      </c>
      <c r="C12" s="18">
        <v>5358986</v>
      </c>
      <c r="D12" s="19">
        <v>10.271638523491299</v>
      </c>
      <c r="E12" s="18">
        <v>5358583</v>
      </c>
      <c r="F12" s="18">
        <v>5359075</v>
      </c>
      <c r="G12" s="18"/>
      <c r="H12" s="18"/>
    </row>
    <row r="13" spans="1:11" x14ac:dyDescent="0.2">
      <c r="A13" s="15">
        <v>2</v>
      </c>
      <c r="B13" s="18">
        <v>7901182</v>
      </c>
      <c r="C13" s="18">
        <v>7901182</v>
      </c>
      <c r="D13" s="19">
        <v>10.2365214198076</v>
      </c>
      <c r="E13" s="18">
        <v>7901140</v>
      </c>
      <c r="F13" s="18">
        <v>7901613</v>
      </c>
      <c r="G13" s="18"/>
      <c r="H13" s="18"/>
    </row>
    <row r="14" spans="1:11" x14ac:dyDescent="0.2">
      <c r="A14" s="15">
        <v>5</v>
      </c>
      <c r="B14" s="18">
        <v>17609496</v>
      </c>
      <c r="C14" s="18">
        <v>17609496</v>
      </c>
      <c r="D14" s="19">
        <v>10.065209804719499</v>
      </c>
      <c r="E14" s="18">
        <v>17609295</v>
      </c>
      <c r="F14" s="18">
        <v>17610004</v>
      </c>
      <c r="G14" s="18"/>
      <c r="H14" s="18"/>
    </row>
    <row r="15" spans="1:11" x14ac:dyDescent="0.2">
      <c r="A15" s="15">
        <v>5</v>
      </c>
      <c r="B15" s="18">
        <v>22794480</v>
      </c>
      <c r="C15" s="18">
        <v>22794480</v>
      </c>
      <c r="D15" s="19">
        <v>10.0474984407454</v>
      </c>
      <c r="E15" s="18">
        <v>22793824</v>
      </c>
      <c r="F15" s="18">
        <v>22794560</v>
      </c>
      <c r="G15" s="18"/>
      <c r="H15" s="18"/>
    </row>
    <row r="16" spans="1:11" x14ac:dyDescent="0.2">
      <c r="A16" s="15">
        <v>1</v>
      </c>
      <c r="B16" s="18">
        <v>8980554</v>
      </c>
      <c r="C16" s="18">
        <v>8980554</v>
      </c>
      <c r="D16" s="19">
        <v>9.9997277020954201</v>
      </c>
      <c r="E16" s="18">
        <v>8980506</v>
      </c>
      <c r="F16" s="18">
        <v>8980792</v>
      </c>
      <c r="G16" s="18"/>
      <c r="H16" s="18"/>
    </row>
    <row r="17" spans="1:11" x14ac:dyDescent="0.2">
      <c r="A17" s="15">
        <v>1</v>
      </c>
      <c r="B17" s="18">
        <v>25996474</v>
      </c>
      <c r="C17" s="18">
        <v>25996474</v>
      </c>
      <c r="D17" s="19">
        <v>9.9788004504158998</v>
      </c>
      <c r="E17" s="18">
        <v>25995492</v>
      </c>
      <c r="F17" s="18">
        <v>25997766</v>
      </c>
      <c r="G17" s="18"/>
      <c r="H17" s="18"/>
    </row>
    <row r="18" spans="1:11" x14ac:dyDescent="0.2">
      <c r="A18" s="15">
        <v>2</v>
      </c>
      <c r="B18" s="18">
        <v>12077278</v>
      </c>
      <c r="C18" s="18">
        <v>12077278</v>
      </c>
      <c r="D18" s="19">
        <v>9.9763548857774307</v>
      </c>
      <c r="E18" s="18">
        <v>12076450</v>
      </c>
      <c r="F18" s="18">
        <v>12077403</v>
      </c>
      <c r="G18" s="18"/>
      <c r="H18" s="18"/>
    </row>
    <row r="19" spans="1:11" x14ac:dyDescent="0.2">
      <c r="A19" s="15">
        <v>2</v>
      </c>
      <c r="B19" s="18">
        <v>15099452</v>
      </c>
      <c r="C19" s="18">
        <v>15099452</v>
      </c>
      <c r="D19" s="19">
        <v>9.8260761854505994</v>
      </c>
      <c r="E19" s="18">
        <v>15099141</v>
      </c>
      <c r="F19" s="18">
        <v>15100504</v>
      </c>
      <c r="G19" s="18"/>
      <c r="H19" s="18"/>
    </row>
    <row r="20" spans="1:11" x14ac:dyDescent="0.2">
      <c r="A20" s="15">
        <v>4</v>
      </c>
      <c r="B20" s="18">
        <v>3054363</v>
      </c>
      <c r="C20" s="18">
        <v>3054364</v>
      </c>
      <c r="D20" s="19">
        <v>9.7799093315712007</v>
      </c>
      <c r="E20" s="18">
        <v>3054343</v>
      </c>
      <c r="F20" s="18">
        <v>3061401</v>
      </c>
      <c r="G20" s="18"/>
      <c r="H20" s="18"/>
    </row>
    <row r="21" spans="1:11" x14ac:dyDescent="0.2">
      <c r="A21" s="15">
        <v>1</v>
      </c>
      <c r="B21" s="18">
        <v>23124454</v>
      </c>
      <c r="C21" s="18">
        <v>23124463</v>
      </c>
      <c r="D21" s="19">
        <v>9.7663564291973408</v>
      </c>
      <c r="E21" s="18">
        <v>23124409</v>
      </c>
      <c r="F21" s="18">
        <v>23125019</v>
      </c>
      <c r="G21" s="18"/>
      <c r="H21" s="18"/>
    </row>
    <row r="22" spans="1:11" x14ac:dyDescent="0.2">
      <c r="A22" s="15">
        <v>4</v>
      </c>
      <c r="B22" s="18">
        <v>3061319</v>
      </c>
      <c r="C22" s="18">
        <v>3061319</v>
      </c>
      <c r="D22" s="19">
        <v>9.7633952583886394</v>
      </c>
      <c r="E22" s="18">
        <v>3054343</v>
      </c>
      <c r="F22" s="18">
        <v>3061401</v>
      </c>
      <c r="G22" s="18"/>
      <c r="H22" s="18"/>
    </row>
    <row r="23" spans="1:11" x14ac:dyDescent="0.2">
      <c r="A23" s="15">
        <v>4</v>
      </c>
      <c r="B23" s="18">
        <v>3061252</v>
      </c>
      <c r="C23" s="18">
        <v>3061252</v>
      </c>
      <c r="D23" s="19">
        <v>9.7463838312657103</v>
      </c>
      <c r="E23" s="18">
        <v>3054343</v>
      </c>
      <c r="F23" s="18">
        <v>3061401</v>
      </c>
      <c r="G23" s="18"/>
      <c r="H23" s="18"/>
    </row>
    <row r="24" spans="1:11" x14ac:dyDescent="0.2">
      <c r="A24" s="15">
        <v>4</v>
      </c>
      <c r="B24" s="18">
        <v>3061252</v>
      </c>
      <c r="C24" s="18">
        <v>3061252</v>
      </c>
      <c r="D24" s="19">
        <v>9.7463838312657103</v>
      </c>
      <c r="E24" s="18">
        <v>3054343</v>
      </c>
      <c r="F24" s="18">
        <v>3061401</v>
      </c>
      <c r="G24" s="18"/>
      <c r="H24" s="18"/>
    </row>
    <row r="25" spans="1:11" x14ac:dyDescent="0.2">
      <c r="A25" s="15">
        <v>5</v>
      </c>
      <c r="B25" s="18">
        <v>15012381</v>
      </c>
      <c r="C25" s="18">
        <v>15012381</v>
      </c>
      <c r="D25" s="19">
        <v>9.7172327521308599</v>
      </c>
      <c r="E25" s="18">
        <v>15010208</v>
      </c>
      <c r="F25" s="18">
        <v>15012771</v>
      </c>
      <c r="G25" s="18">
        <v>15012335</v>
      </c>
      <c r="H25" s="18">
        <v>15012443</v>
      </c>
      <c r="I25" s="15" t="s">
        <v>2607</v>
      </c>
      <c r="J25" s="15" t="s">
        <v>2305</v>
      </c>
      <c r="K25" s="15" t="s">
        <v>2306</v>
      </c>
    </row>
    <row r="26" spans="1:11" x14ac:dyDescent="0.2">
      <c r="A26" s="15">
        <v>1</v>
      </c>
      <c r="B26" s="18">
        <v>25996477</v>
      </c>
      <c r="C26" s="18">
        <v>25996477</v>
      </c>
      <c r="D26" s="19">
        <v>9.6799610566102299</v>
      </c>
      <c r="E26" s="18">
        <v>25995492</v>
      </c>
      <c r="F26" s="18">
        <v>25997766</v>
      </c>
      <c r="G26" s="18"/>
      <c r="H26" s="18"/>
    </row>
    <row r="27" spans="1:11" x14ac:dyDescent="0.2">
      <c r="A27" s="15">
        <v>5</v>
      </c>
      <c r="B27" s="18">
        <v>158909</v>
      </c>
      <c r="C27" s="18">
        <v>158909</v>
      </c>
      <c r="D27" s="19">
        <v>9.6784702236798292</v>
      </c>
      <c r="E27" s="18">
        <v>158550</v>
      </c>
      <c r="F27" s="18">
        <v>159590</v>
      </c>
      <c r="G27" s="18"/>
      <c r="H27" s="18"/>
    </row>
    <row r="28" spans="1:11" x14ac:dyDescent="0.2">
      <c r="A28" s="15">
        <v>4</v>
      </c>
      <c r="B28" s="18">
        <v>5358977</v>
      </c>
      <c r="C28" s="18">
        <v>5358985</v>
      </c>
      <c r="D28" s="19">
        <v>9.6745413800729505</v>
      </c>
      <c r="E28" s="18">
        <v>5358583</v>
      </c>
      <c r="F28" s="18">
        <v>5359075</v>
      </c>
      <c r="G28" s="18"/>
      <c r="H28" s="18"/>
    </row>
    <row r="29" spans="1:11" x14ac:dyDescent="0.2">
      <c r="A29" s="15">
        <v>1</v>
      </c>
      <c r="B29" s="18">
        <v>25996486</v>
      </c>
      <c r="C29" s="18">
        <v>25996486</v>
      </c>
      <c r="D29" s="19">
        <v>9.6611965172738099</v>
      </c>
      <c r="E29" s="18">
        <v>25995492</v>
      </c>
      <c r="F29" s="18">
        <v>25997766</v>
      </c>
      <c r="G29" s="18"/>
      <c r="H29" s="18"/>
    </row>
    <row r="30" spans="1:11" x14ac:dyDescent="0.2">
      <c r="A30" s="15">
        <v>2</v>
      </c>
      <c r="B30" s="18">
        <v>12077277</v>
      </c>
      <c r="C30" s="18">
        <v>12077277</v>
      </c>
      <c r="D30" s="19">
        <v>9.6539744403096996</v>
      </c>
      <c r="E30" s="18">
        <v>12076450</v>
      </c>
      <c r="F30" s="18">
        <v>12077403</v>
      </c>
      <c r="G30" s="18"/>
      <c r="H30" s="18"/>
    </row>
    <row r="31" spans="1:11" x14ac:dyDescent="0.2">
      <c r="A31" s="15">
        <v>4</v>
      </c>
      <c r="B31" s="18">
        <v>3054382</v>
      </c>
      <c r="C31" s="18">
        <v>3054382</v>
      </c>
      <c r="D31" s="19">
        <v>9.6417294247768108</v>
      </c>
      <c r="E31" s="18">
        <v>3054343</v>
      </c>
      <c r="F31" s="18">
        <v>3061401</v>
      </c>
      <c r="G31" s="18"/>
      <c r="H31" s="18"/>
    </row>
    <row r="32" spans="1:11" x14ac:dyDescent="0.2">
      <c r="A32" s="15">
        <v>5</v>
      </c>
      <c r="B32" s="18">
        <v>15012387</v>
      </c>
      <c r="C32" s="18">
        <v>15012387</v>
      </c>
      <c r="D32" s="19">
        <v>9.6250002757849806</v>
      </c>
      <c r="E32" s="18">
        <v>15010208</v>
      </c>
      <c r="F32" s="18">
        <v>15012771</v>
      </c>
      <c r="G32" s="18">
        <v>15012335</v>
      </c>
      <c r="H32" s="18">
        <v>15012443</v>
      </c>
      <c r="I32" s="15" t="s">
        <v>2607</v>
      </c>
      <c r="J32" s="15" t="s">
        <v>2305</v>
      </c>
      <c r="K32" s="15" t="s">
        <v>2306</v>
      </c>
    </row>
    <row r="33" spans="1:8" x14ac:dyDescent="0.2">
      <c r="A33" s="15">
        <v>1</v>
      </c>
      <c r="B33" s="18">
        <v>8980562</v>
      </c>
      <c r="C33" s="18">
        <v>8980562</v>
      </c>
      <c r="D33" s="19">
        <v>9.6218010486064092</v>
      </c>
      <c r="E33" s="18">
        <v>8980506</v>
      </c>
      <c r="F33" s="18">
        <v>8980792</v>
      </c>
      <c r="G33" s="18"/>
      <c r="H33" s="18"/>
    </row>
    <row r="34" spans="1:8" x14ac:dyDescent="0.2">
      <c r="A34" s="15">
        <v>5</v>
      </c>
      <c r="B34" s="18">
        <v>22794476</v>
      </c>
      <c r="C34" s="18">
        <v>22794479</v>
      </c>
      <c r="D34" s="19">
        <v>9.6065827297347308</v>
      </c>
      <c r="E34" s="18">
        <v>22793824</v>
      </c>
      <c r="F34" s="18">
        <v>22794560</v>
      </c>
      <c r="G34" s="18"/>
      <c r="H34" s="18"/>
    </row>
    <row r="35" spans="1:8" x14ac:dyDescent="0.2">
      <c r="A35" s="15">
        <v>5</v>
      </c>
      <c r="B35" s="18">
        <v>22794483</v>
      </c>
      <c r="C35" s="18">
        <v>22794483</v>
      </c>
      <c r="D35" s="19">
        <v>9.4796542866852498</v>
      </c>
      <c r="E35" s="18">
        <v>22793824</v>
      </c>
      <c r="F35" s="18">
        <v>22794560</v>
      </c>
      <c r="G35" s="18"/>
      <c r="H35" s="18"/>
    </row>
    <row r="36" spans="1:8" x14ac:dyDescent="0.2">
      <c r="A36" s="15">
        <v>2</v>
      </c>
      <c r="B36" s="18">
        <v>12077213</v>
      </c>
      <c r="C36" s="18">
        <v>12077213</v>
      </c>
      <c r="D36" s="19">
        <v>9.4747349796500604</v>
      </c>
      <c r="E36" s="18">
        <v>12076450</v>
      </c>
      <c r="F36" s="18">
        <v>12077403</v>
      </c>
      <c r="G36" s="18"/>
      <c r="H36" s="18"/>
    </row>
    <row r="37" spans="1:8" x14ac:dyDescent="0.2">
      <c r="A37" s="15">
        <v>4</v>
      </c>
      <c r="B37" s="18">
        <v>3061298</v>
      </c>
      <c r="C37" s="18">
        <v>3061298</v>
      </c>
      <c r="D37" s="19">
        <v>9.3938116364986293</v>
      </c>
      <c r="E37" s="18">
        <v>3054343</v>
      </c>
      <c r="F37" s="18">
        <v>3061401</v>
      </c>
      <c r="G37" s="18"/>
      <c r="H37" s="18"/>
    </row>
    <row r="38" spans="1:8" x14ac:dyDescent="0.2">
      <c r="A38" s="15">
        <v>4</v>
      </c>
      <c r="B38" s="18">
        <v>3054361</v>
      </c>
      <c r="C38" s="18">
        <v>3054362</v>
      </c>
      <c r="D38" s="19">
        <v>9.3852308756886806</v>
      </c>
      <c r="E38" s="18">
        <v>3054343</v>
      </c>
      <c r="F38" s="18">
        <v>3061401</v>
      </c>
      <c r="G38" s="18"/>
      <c r="H38" s="18"/>
    </row>
    <row r="39" spans="1:8" x14ac:dyDescent="0.2">
      <c r="A39" s="15">
        <v>4</v>
      </c>
      <c r="B39" s="18">
        <v>3054442</v>
      </c>
      <c r="C39" s="18">
        <v>3054443</v>
      </c>
      <c r="D39" s="19">
        <v>9.3841823535449596</v>
      </c>
      <c r="E39" s="18">
        <v>3054343</v>
      </c>
      <c r="F39" s="18">
        <v>3061401</v>
      </c>
      <c r="G39" s="18"/>
      <c r="H39" s="18"/>
    </row>
    <row r="40" spans="1:8" x14ac:dyDescent="0.2">
      <c r="A40" s="15">
        <v>5</v>
      </c>
      <c r="B40" s="18">
        <v>22794462</v>
      </c>
      <c r="C40" s="18">
        <v>22794466</v>
      </c>
      <c r="D40" s="19">
        <v>9.3823673972022803</v>
      </c>
      <c r="E40" s="18">
        <v>22793824</v>
      </c>
      <c r="F40" s="18">
        <v>22794560</v>
      </c>
      <c r="G40" s="18"/>
      <c r="H40" s="18"/>
    </row>
    <row r="41" spans="1:8" x14ac:dyDescent="0.2">
      <c r="A41" s="15">
        <v>4</v>
      </c>
      <c r="B41" s="18">
        <v>3061299</v>
      </c>
      <c r="C41" s="18">
        <v>3061299</v>
      </c>
      <c r="D41" s="19">
        <v>9.3778747066024604</v>
      </c>
      <c r="E41" s="18">
        <v>3054343</v>
      </c>
      <c r="F41" s="18">
        <v>3061401</v>
      </c>
      <c r="G41" s="18"/>
      <c r="H41" s="18"/>
    </row>
    <row r="42" spans="1:8" x14ac:dyDescent="0.2">
      <c r="A42" s="15">
        <v>4</v>
      </c>
      <c r="B42" s="18">
        <v>3054358</v>
      </c>
      <c r="C42" s="18">
        <v>3054358</v>
      </c>
      <c r="D42" s="19">
        <v>9.3656319826268106</v>
      </c>
      <c r="E42" s="18">
        <v>3054343</v>
      </c>
      <c r="F42" s="18">
        <v>3061401</v>
      </c>
      <c r="G42" s="18"/>
      <c r="H42" s="18"/>
    </row>
    <row r="43" spans="1:8" x14ac:dyDescent="0.2">
      <c r="A43" s="15">
        <v>1</v>
      </c>
      <c r="B43" s="18">
        <v>25996482</v>
      </c>
      <c r="C43" s="18">
        <v>25996482</v>
      </c>
      <c r="D43" s="19">
        <v>9.3653118256654508</v>
      </c>
      <c r="E43" s="18">
        <v>25995492</v>
      </c>
      <c r="F43" s="18">
        <v>25997766</v>
      </c>
      <c r="G43" s="18"/>
      <c r="H43" s="18"/>
    </row>
    <row r="44" spans="1:8" x14ac:dyDescent="0.2">
      <c r="A44" s="15">
        <v>5</v>
      </c>
      <c r="B44" s="18">
        <v>22794459</v>
      </c>
      <c r="C44" s="18">
        <v>22794459</v>
      </c>
      <c r="D44" s="19">
        <v>9.3586771376825997</v>
      </c>
      <c r="E44" s="18">
        <v>22793824</v>
      </c>
      <c r="F44" s="18">
        <v>22794560</v>
      </c>
      <c r="G44" s="18"/>
      <c r="H44" s="18"/>
    </row>
    <row r="45" spans="1:8" x14ac:dyDescent="0.2">
      <c r="A45" s="15">
        <v>1</v>
      </c>
      <c r="B45" s="18">
        <v>25996476</v>
      </c>
      <c r="C45" s="18">
        <v>25996476</v>
      </c>
      <c r="D45" s="19">
        <v>9.3405954453193196</v>
      </c>
      <c r="E45" s="18">
        <v>25995492</v>
      </c>
      <c r="F45" s="18">
        <v>25997766</v>
      </c>
      <c r="G45" s="18"/>
      <c r="H45" s="18"/>
    </row>
    <row r="46" spans="1:8" x14ac:dyDescent="0.2">
      <c r="A46" s="15">
        <v>5</v>
      </c>
      <c r="B46" s="18">
        <v>15012458</v>
      </c>
      <c r="C46" s="18">
        <v>15012458</v>
      </c>
      <c r="D46" s="19">
        <v>9.3389524499501597</v>
      </c>
      <c r="E46" s="18">
        <v>15010208</v>
      </c>
      <c r="F46" s="18">
        <v>15012771</v>
      </c>
      <c r="G46" s="18"/>
      <c r="H46" s="18"/>
    </row>
    <row r="47" spans="1:8" x14ac:dyDescent="0.2">
      <c r="A47" s="15">
        <v>1</v>
      </c>
      <c r="B47" s="18">
        <v>25996519</v>
      </c>
      <c r="C47" s="18">
        <v>25996519</v>
      </c>
      <c r="D47" s="19">
        <v>9.2836398850700004</v>
      </c>
      <c r="E47" s="18">
        <v>25995492</v>
      </c>
      <c r="F47" s="18">
        <v>25997766</v>
      </c>
      <c r="G47" s="18"/>
      <c r="H47" s="18"/>
    </row>
    <row r="48" spans="1:8" x14ac:dyDescent="0.2">
      <c r="A48" s="15">
        <v>4</v>
      </c>
      <c r="B48" s="18">
        <v>3061307</v>
      </c>
      <c r="C48" s="18">
        <v>3061308</v>
      </c>
      <c r="D48" s="19">
        <v>9.2802756398431008</v>
      </c>
      <c r="E48" s="18">
        <v>3054343</v>
      </c>
      <c r="F48" s="18">
        <v>3061401</v>
      </c>
      <c r="G48" s="18"/>
      <c r="H48" s="18"/>
    </row>
    <row r="49" spans="1:11" x14ac:dyDescent="0.2">
      <c r="A49" s="15">
        <v>4</v>
      </c>
      <c r="B49" s="18">
        <v>10167483</v>
      </c>
      <c r="C49" s="18">
        <v>10167483</v>
      </c>
      <c r="D49" s="19">
        <v>9.2606311827453194</v>
      </c>
      <c r="E49" s="18">
        <v>10166993</v>
      </c>
      <c r="F49" s="18">
        <v>10168324</v>
      </c>
      <c r="G49" s="18"/>
      <c r="H49" s="18"/>
    </row>
    <row r="50" spans="1:11" x14ac:dyDescent="0.2">
      <c r="A50" s="15">
        <v>4</v>
      </c>
      <c r="B50" s="18">
        <v>3061304</v>
      </c>
      <c r="C50" s="18">
        <v>3061304</v>
      </c>
      <c r="D50" s="19">
        <v>9.2350564622282594</v>
      </c>
      <c r="E50" s="18">
        <v>3054343</v>
      </c>
      <c r="F50" s="18">
        <v>3061401</v>
      </c>
      <c r="G50" s="18"/>
      <c r="H50" s="18"/>
    </row>
    <row r="51" spans="1:11" x14ac:dyDescent="0.2">
      <c r="A51" s="15">
        <v>5</v>
      </c>
      <c r="B51" s="18">
        <v>22794398</v>
      </c>
      <c r="C51" s="18">
        <v>22794398</v>
      </c>
      <c r="D51" s="19">
        <v>9.2300891383760693</v>
      </c>
      <c r="E51" s="18">
        <v>22793824</v>
      </c>
      <c r="F51" s="18">
        <v>22794560</v>
      </c>
      <c r="G51" s="18"/>
      <c r="H51" s="18"/>
    </row>
    <row r="52" spans="1:11" x14ac:dyDescent="0.2">
      <c r="A52" s="15">
        <v>2</v>
      </c>
      <c r="B52" s="18">
        <v>14331184</v>
      </c>
      <c r="C52" s="18">
        <v>14331184</v>
      </c>
      <c r="D52" s="19">
        <v>9.2263614086141299</v>
      </c>
      <c r="E52" s="18">
        <v>14330141</v>
      </c>
      <c r="F52" s="18">
        <v>14332455</v>
      </c>
      <c r="G52" s="18"/>
      <c r="H52" s="18"/>
    </row>
    <row r="53" spans="1:11" x14ac:dyDescent="0.2">
      <c r="A53" s="15">
        <v>1</v>
      </c>
      <c r="B53" s="18">
        <v>8980550</v>
      </c>
      <c r="C53" s="18">
        <v>8980552</v>
      </c>
      <c r="D53" s="19">
        <v>9.22427749637834</v>
      </c>
      <c r="E53" s="18">
        <v>8980506</v>
      </c>
      <c r="F53" s="18">
        <v>8980792</v>
      </c>
      <c r="G53" s="18"/>
      <c r="H53" s="18"/>
    </row>
    <row r="54" spans="1:11" x14ac:dyDescent="0.2">
      <c r="A54" s="15">
        <v>5</v>
      </c>
      <c r="B54" s="18">
        <v>25846200</v>
      </c>
      <c r="C54" s="18">
        <v>25846200</v>
      </c>
      <c r="D54" s="19">
        <v>9.2102433916525008</v>
      </c>
      <c r="E54" s="18">
        <v>25846113</v>
      </c>
      <c r="F54" s="18">
        <v>25846582</v>
      </c>
      <c r="G54" s="18"/>
      <c r="H54" s="18"/>
    </row>
    <row r="55" spans="1:11" x14ac:dyDescent="0.2">
      <c r="A55" s="15">
        <v>5</v>
      </c>
      <c r="B55" s="18">
        <v>2234308</v>
      </c>
      <c r="C55" s="18">
        <v>2234308</v>
      </c>
      <c r="D55" s="19">
        <v>9.2042832306509705</v>
      </c>
      <c r="E55" s="18">
        <v>2233321</v>
      </c>
      <c r="F55" s="18">
        <v>2236128</v>
      </c>
      <c r="G55" s="18"/>
      <c r="H55" s="18"/>
    </row>
    <row r="56" spans="1:11" x14ac:dyDescent="0.2">
      <c r="A56" s="15">
        <v>1</v>
      </c>
      <c r="B56" s="18">
        <v>8980596</v>
      </c>
      <c r="C56" s="18">
        <v>8980596</v>
      </c>
      <c r="D56" s="19">
        <v>9.2018626539638007</v>
      </c>
      <c r="E56" s="18">
        <v>8980506</v>
      </c>
      <c r="F56" s="18">
        <v>8980792</v>
      </c>
      <c r="G56" s="18"/>
      <c r="H56" s="18"/>
    </row>
    <row r="57" spans="1:11" x14ac:dyDescent="0.2">
      <c r="A57" s="15">
        <v>1</v>
      </c>
      <c r="B57" s="18">
        <v>8980557</v>
      </c>
      <c r="C57" s="18">
        <v>8980557</v>
      </c>
      <c r="D57" s="19">
        <v>9.1873632893184105</v>
      </c>
      <c r="E57" s="18">
        <v>8980506</v>
      </c>
      <c r="F57" s="18">
        <v>8980792</v>
      </c>
      <c r="G57" s="18"/>
      <c r="H57" s="18"/>
    </row>
    <row r="58" spans="1:11" x14ac:dyDescent="0.2">
      <c r="A58" s="15">
        <v>1</v>
      </c>
      <c r="B58" s="18">
        <v>8980545</v>
      </c>
      <c r="C58" s="18">
        <v>8980545</v>
      </c>
      <c r="D58" s="19">
        <v>9.1595362297461005</v>
      </c>
      <c r="E58" s="18">
        <v>8980506</v>
      </c>
      <c r="F58" s="18">
        <v>8980792</v>
      </c>
      <c r="G58" s="18"/>
      <c r="H58" s="18"/>
    </row>
    <row r="59" spans="1:11" x14ac:dyDescent="0.2">
      <c r="A59" s="15">
        <v>5</v>
      </c>
      <c r="B59" s="18">
        <v>22794439</v>
      </c>
      <c r="C59" s="18">
        <v>22794446</v>
      </c>
      <c r="D59" s="19">
        <v>9.1502327795284408</v>
      </c>
      <c r="E59" s="18">
        <v>22793824</v>
      </c>
      <c r="F59" s="18">
        <v>22794560</v>
      </c>
      <c r="G59" s="18"/>
      <c r="H59" s="18"/>
    </row>
    <row r="60" spans="1:11" x14ac:dyDescent="0.2">
      <c r="A60" s="15">
        <v>5</v>
      </c>
      <c r="B60" s="18">
        <v>1021891</v>
      </c>
      <c r="C60" s="18">
        <v>1021891</v>
      </c>
      <c r="D60" s="19">
        <v>9.1235030880048402</v>
      </c>
      <c r="E60" s="18">
        <v>1020258</v>
      </c>
      <c r="F60" s="18">
        <v>1022173</v>
      </c>
      <c r="G60" s="18"/>
      <c r="H60" s="18"/>
    </row>
    <row r="61" spans="1:11" x14ac:dyDescent="0.2">
      <c r="A61" s="15">
        <v>5</v>
      </c>
      <c r="B61" s="18">
        <v>15012379</v>
      </c>
      <c r="C61" s="18">
        <v>15012379</v>
      </c>
      <c r="D61" s="19">
        <v>9.1220381778600004</v>
      </c>
      <c r="E61" s="18">
        <v>15010208</v>
      </c>
      <c r="F61" s="18">
        <v>15012771</v>
      </c>
      <c r="G61" s="18">
        <v>15012335</v>
      </c>
      <c r="H61" s="18">
        <v>15012443</v>
      </c>
      <c r="I61" s="15" t="s">
        <v>2607</v>
      </c>
      <c r="J61" s="15" t="s">
        <v>2305</v>
      </c>
      <c r="K61" s="15" t="s">
        <v>2306</v>
      </c>
    </row>
    <row r="62" spans="1:11" x14ac:dyDescent="0.2">
      <c r="A62" s="15">
        <v>1</v>
      </c>
      <c r="B62" s="18">
        <v>21039315</v>
      </c>
      <c r="C62" s="18">
        <v>21039323</v>
      </c>
      <c r="D62" s="19">
        <v>9.07585269612572</v>
      </c>
      <c r="E62" s="18">
        <v>21039012</v>
      </c>
      <c r="F62" s="18">
        <v>21039341</v>
      </c>
      <c r="G62" s="18"/>
      <c r="H62" s="18"/>
    </row>
    <row r="63" spans="1:11" x14ac:dyDescent="0.2">
      <c r="A63" s="15">
        <v>1</v>
      </c>
      <c r="B63" s="18">
        <v>25996479</v>
      </c>
      <c r="C63" s="18">
        <v>25996479</v>
      </c>
      <c r="D63" s="19">
        <v>9.04547376007244</v>
      </c>
      <c r="E63" s="18">
        <v>25995492</v>
      </c>
      <c r="F63" s="18">
        <v>25997766</v>
      </c>
      <c r="G63" s="18"/>
      <c r="H63" s="18"/>
    </row>
    <row r="64" spans="1:11" x14ac:dyDescent="0.2">
      <c r="A64" s="15">
        <v>2</v>
      </c>
      <c r="B64" s="18">
        <v>18627352</v>
      </c>
      <c r="C64" s="18">
        <v>18627352</v>
      </c>
      <c r="D64" s="19">
        <v>9.0302853593945205</v>
      </c>
      <c r="E64" s="18">
        <v>18626943</v>
      </c>
      <c r="F64" s="18">
        <v>18627659</v>
      </c>
      <c r="G64" s="18"/>
      <c r="H64" s="18"/>
    </row>
    <row r="65" spans="1:11" x14ac:dyDescent="0.2">
      <c r="A65" s="15">
        <v>1</v>
      </c>
      <c r="B65" s="18">
        <v>25996490</v>
      </c>
      <c r="C65" s="18">
        <v>25996490</v>
      </c>
      <c r="D65" s="19">
        <v>9.0258047022660399</v>
      </c>
      <c r="E65" s="18">
        <v>25995492</v>
      </c>
      <c r="F65" s="18">
        <v>25997766</v>
      </c>
      <c r="G65" s="18"/>
      <c r="H65" s="18"/>
    </row>
    <row r="66" spans="1:11" x14ac:dyDescent="0.2">
      <c r="A66" s="15">
        <v>4</v>
      </c>
      <c r="B66" s="18">
        <v>3061300</v>
      </c>
      <c r="C66" s="18">
        <v>3061300</v>
      </c>
      <c r="D66" s="19">
        <v>9.0110717147042205</v>
      </c>
      <c r="E66" s="18">
        <v>3054343</v>
      </c>
      <c r="F66" s="18">
        <v>3061401</v>
      </c>
      <c r="G66" s="18"/>
      <c r="H66" s="18"/>
    </row>
    <row r="67" spans="1:11" x14ac:dyDescent="0.2">
      <c r="A67" s="15">
        <v>1</v>
      </c>
      <c r="B67" s="18">
        <v>8156040</v>
      </c>
      <c r="C67" s="18">
        <v>8156043</v>
      </c>
      <c r="D67" s="19">
        <v>9.0087610530259408</v>
      </c>
      <c r="E67" s="18">
        <v>8154848</v>
      </c>
      <c r="F67" s="18">
        <v>8156757</v>
      </c>
      <c r="G67" s="18"/>
      <c r="H67" s="18"/>
    </row>
    <row r="68" spans="1:11" x14ac:dyDescent="0.2">
      <c r="A68" s="15">
        <v>5</v>
      </c>
      <c r="B68" s="18">
        <v>15012382</v>
      </c>
      <c r="C68" s="18">
        <v>15012382</v>
      </c>
      <c r="D68" s="19">
        <v>8.9954853707755191</v>
      </c>
      <c r="E68" s="18">
        <v>15010208</v>
      </c>
      <c r="F68" s="18">
        <v>15012771</v>
      </c>
      <c r="G68" s="18">
        <v>15012335</v>
      </c>
      <c r="H68" s="18">
        <v>15012443</v>
      </c>
      <c r="I68" s="15" t="s">
        <v>2607</v>
      </c>
      <c r="J68" s="15" t="s">
        <v>2305</v>
      </c>
      <c r="K68" s="15" t="s">
        <v>2306</v>
      </c>
    </row>
    <row r="69" spans="1:11" x14ac:dyDescent="0.2">
      <c r="A69" s="15">
        <v>5</v>
      </c>
      <c r="B69" s="18">
        <v>15012457</v>
      </c>
      <c r="C69" s="18">
        <v>15012457</v>
      </c>
      <c r="D69" s="19">
        <v>8.9941542475609495</v>
      </c>
      <c r="E69" s="18">
        <v>15010208</v>
      </c>
      <c r="F69" s="18">
        <v>15012771</v>
      </c>
      <c r="G69" s="18"/>
      <c r="H69" s="18"/>
    </row>
    <row r="70" spans="1:11" x14ac:dyDescent="0.2">
      <c r="A70" s="15">
        <v>2</v>
      </c>
      <c r="B70" s="18">
        <v>18627348</v>
      </c>
      <c r="C70" s="18">
        <v>18627348</v>
      </c>
      <c r="D70" s="19">
        <v>8.9756716506340997</v>
      </c>
      <c r="E70" s="18">
        <v>18626943</v>
      </c>
      <c r="F70" s="18">
        <v>18627659</v>
      </c>
      <c r="G70" s="18"/>
      <c r="H70" s="18"/>
    </row>
    <row r="71" spans="1:11" x14ac:dyDescent="0.2">
      <c r="A71" s="15">
        <v>1</v>
      </c>
      <c r="B71" s="18">
        <v>25996483</v>
      </c>
      <c r="C71" s="18">
        <v>25996483</v>
      </c>
      <c r="D71" s="19">
        <v>8.9581809915798303</v>
      </c>
      <c r="E71" s="18">
        <v>25995492</v>
      </c>
      <c r="F71" s="18">
        <v>25997766</v>
      </c>
      <c r="G71" s="18"/>
      <c r="H71" s="18"/>
    </row>
    <row r="72" spans="1:11" x14ac:dyDescent="0.2">
      <c r="A72" s="15">
        <v>2</v>
      </c>
      <c r="B72" s="18">
        <v>12077214</v>
      </c>
      <c r="C72" s="18">
        <v>12077214</v>
      </c>
      <c r="D72" s="19">
        <v>8.9354545351023091</v>
      </c>
      <c r="E72" s="18">
        <v>12076450</v>
      </c>
      <c r="F72" s="18">
        <v>12077403</v>
      </c>
      <c r="G72" s="18"/>
      <c r="H72" s="18"/>
    </row>
    <row r="73" spans="1:11" x14ac:dyDescent="0.2">
      <c r="A73" s="15">
        <v>2</v>
      </c>
      <c r="B73" s="18">
        <v>15099446</v>
      </c>
      <c r="C73" s="18">
        <v>15099446</v>
      </c>
      <c r="D73" s="19">
        <v>8.9204671392081405</v>
      </c>
      <c r="E73" s="18">
        <v>15099141</v>
      </c>
      <c r="F73" s="18">
        <v>15100504</v>
      </c>
      <c r="G73" s="18"/>
      <c r="H73" s="18"/>
    </row>
    <row r="74" spans="1:11" x14ac:dyDescent="0.2">
      <c r="A74" s="15">
        <v>5</v>
      </c>
      <c r="B74" s="18">
        <v>15032958</v>
      </c>
      <c r="C74" s="18">
        <v>15032958</v>
      </c>
      <c r="D74" s="19">
        <v>8.8953724487920809</v>
      </c>
      <c r="E74" s="18">
        <v>15032735</v>
      </c>
      <c r="F74" s="18">
        <v>15033037</v>
      </c>
      <c r="G74" s="18"/>
      <c r="H74" s="18"/>
    </row>
    <row r="75" spans="1:11" x14ac:dyDescent="0.2">
      <c r="A75" s="15">
        <v>2</v>
      </c>
      <c r="B75" s="18">
        <v>18627350</v>
      </c>
      <c r="C75" s="18">
        <v>18627350</v>
      </c>
      <c r="D75" s="19">
        <v>8.8878429638834398</v>
      </c>
      <c r="E75" s="18">
        <v>18626943</v>
      </c>
      <c r="F75" s="18">
        <v>18627659</v>
      </c>
      <c r="G75" s="18"/>
      <c r="H75" s="18"/>
    </row>
    <row r="76" spans="1:11" x14ac:dyDescent="0.2">
      <c r="A76" s="15">
        <v>5</v>
      </c>
      <c r="B76" s="18">
        <v>1021890</v>
      </c>
      <c r="C76" s="18">
        <v>1021890</v>
      </c>
      <c r="D76" s="19">
        <v>8.8736071569015191</v>
      </c>
      <c r="E76" s="18">
        <v>1020258</v>
      </c>
      <c r="F76" s="18">
        <v>1022173</v>
      </c>
      <c r="G76" s="18"/>
      <c r="H76" s="18"/>
    </row>
    <row r="77" spans="1:11" x14ac:dyDescent="0.2">
      <c r="A77" s="15">
        <v>3</v>
      </c>
      <c r="B77" s="18">
        <v>7817070</v>
      </c>
      <c r="C77" s="18">
        <v>7817070</v>
      </c>
      <c r="D77" s="19">
        <v>8.8627194942952308</v>
      </c>
      <c r="E77" s="18">
        <v>7816837</v>
      </c>
      <c r="F77" s="18">
        <v>7817141</v>
      </c>
      <c r="G77" s="18"/>
      <c r="H77" s="18"/>
    </row>
    <row r="78" spans="1:11" x14ac:dyDescent="0.2">
      <c r="A78" s="15">
        <v>5</v>
      </c>
      <c r="B78" s="18">
        <v>22794420</v>
      </c>
      <c r="C78" s="18">
        <v>22794420</v>
      </c>
      <c r="D78" s="19">
        <v>8.8539814831688304</v>
      </c>
      <c r="E78" s="18">
        <v>22793824</v>
      </c>
      <c r="F78" s="18">
        <v>22794560</v>
      </c>
      <c r="G78" s="18"/>
      <c r="H78" s="18"/>
    </row>
    <row r="79" spans="1:11" x14ac:dyDescent="0.2">
      <c r="A79" s="15">
        <v>1</v>
      </c>
      <c r="B79" s="18">
        <v>8980542</v>
      </c>
      <c r="C79" s="18">
        <v>8980542</v>
      </c>
      <c r="D79" s="19">
        <v>8.8399580770722697</v>
      </c>
      <c r="E79" s="18">
        <v>8980506</v>
      </c>
      <c r="F79" s="18">
        <v>8980792</v>
      </c>
      <c r="G79" s="18"/>
      <c r="H79" s="18"/>
    </row>
    <row r="80" spans="1:11" x14ac:dyDescent="0.2">
      <c r="A80" s="15">
        <v>1</v>
      </c>
      <c r="B80" s="18">
        <v>8156120</v>
      </c>
      <c r="C80" s="18">
        <v>8156120</v>
      </c>
      <c r="D80" s="19">
        <v>8.8368609935290703</v>
      </c>
      <c r="E80" s="18">
        <v>8154848</v>
      </c>
      <c r="F80" s="18">
        <v>8156757</v>
      </c>
      <c r="G80" s="18"/>
      <c r="H80" s="18"/>
    </row>
    <row r="81" spans="1:11" x14ac:dyDescent="0.2">
      <c r="A81" s="15">
        <v>4</v>
      </c>
      <c r="B81" s="18">
        <v>3061263</v>
      </c>
      <c r="C81" s="18">
        <v>3061264</v>
      </c>
      <c r="D81" s="19">
        <v>8.8288306434170405</v>
      </c>
      <c r="E81" s="18">
        <v>3054343</v>
      </c>
      <c r="F81" s="18">
        <v>3061401</v>
      </c>
      <c r="G81" s="18"/>
      <c r="H81" s="18"/>
    </row>
    <row r="82" spans="1:11" x14ac:dyDescent="0.2">
      <c r="A82" s="15">
        <v>1</v>
      </c>
      <c r="B82" s="18">
        <v>17242996</v>
      </c>
      <c r="C82" s="18">
        <v>17242996</v>
      </c>
      <c r="D82" s="19">
        <v>8.8139550116078809</v>
      </c>
      <c r="E82" s="18">
        <v>17241988</v>
      </c>
      <c r="F82" s="18">
        <v>17243069</v>
      </c>
      <c r="G82" s="18"/>
      <c r="H82" s="18"/>
    </row>
    <row r="83" spans="1:11" x14ac:dyDescent="0.2">
      <c r="A83" s="15">
        <v>4</v>
      </c>
      <c r="B83" s="18">
        <v>3054359</v>
      </c>
      <c r="C83" s="18">
        <v>3054359</v>
      </c>
      <c r="D83" s="19">
        <v>8.7951587713550001</v>
      </c>
      <c r="E83" s="18">
        <v>3054343</v>
      </c>
      <c r="F83" s="18">
        <v>3061401</v>
      </c>
      <c r="G83" s="18"/>
      <c r="H83" s="18"/>
    </row>
    <row r="84" spans="1:11" x14ac:dyDescent="0.2">
      <c r="A84" s="15">
        <v>2</v>
      </c>
      <c r="B84" s="18">
        <v>15099384</v>
      </c>
      <c r="C84" s="18">
        <v>15099384</v>
      </c>
      <c r="D84" s="19">
        <v>8.7805501225568303</v>
      </c>
      <c r="E84" s="18">
        <v>15099141</v>
      </c>
      <c r="F84" s="18">
        <v>15100504</v>
      </c>
      <c r="G84" s="18"/>
      <c r="H84" s="18"/>
    </row>
    <row r="85" spans="1:11" x14ac:dyDescent="0.2">
      <c r="A85" s="15">
        <v>1</v>
      </c>
      <c r="B85" s="18">
        <v>22184946</v>
      </c>
      <c r="C85" s="18">
        <v>22184948</v>
      </c>
      <c r="D85" s="19">
        <v>8.7670992423604392</v>
      </c>
      <c r="E85" s="18">
        <v>22184499</v>
      </c>
      <c r="F85" s="18">
        <v>22186227</v>
      </c>
      <c r="G85" s="18"/>
      <c r="H85" s="18"/>
    </row>
    <row r="86" spans="1:11" x14ac:dyDescent="0.2">
      <c r="A86" s="15">
        <v>4</v>
      </c>
      <c r="B86" s="18">
        <v>10167531</v>
      </c>
      <c r="C86" s="18">
        <v>10167531</v>
      </c>
      <c r="D86" s="19">
        <v>8.7533747350474105</v>
      </c>
      <c r="E86" s="18">
        <v>10166993</v>
      </c>
      <c r="F86" s="18">
        <v>10168324</v>
      </c>
      <c r="G86" s="18"/>
      <c r="H86" s="18"/>
    </row>
    <row r="87" spans="1:11" x14ac:dyDescent="0.2">
      <c r="A87" s="15">
        <v>5</v>
      </c>
      <c r="B87" s="18">
        <v>25846203</v>
      </c>
      <c r="C87" s="18">
        <v>25846203</v>
      </c>
      <c r="D87" s="19">
        <v>8.73970917470273</v>
      </c>
      <c r="E87" s="18">
        <v>25846113</v>
      </c>
      <c r="F87" s="18">
        <v>25846582</v>
      </c>
      <c r="G87" s="18"/>
      <c r="H87" s="18"/>
    </row>
    <row r="88" spans="1:11" x14ac:dyDescent="0.2">
      <c r="A88" s="15">
        <v>2</v>
      </c>
      <c r="B88" s="18">
        <v>12077285</v>
      </c>
      <c r="C88" s="18">
        <v>12077289</v>
      </c>
      <c r="D88" s="19">
        <v>8.7220469942669396</v>
      </c>
      <c r="E88" s="18">
        <v>12076450</v>
      </c>
      <c r="F88" s="18">
        <v>12077403</v>
      </c>
      <c r="G88" s="18"/>
      <c r="H88" s="18"/>
    </row>
    <row r="89" spans="1:11" x14ac:dyDescent="0.2">
      <c r="A89" s="15">
        <v>4</v>
      </c>
      <c r="B89" s="18">
        <v>3054360</v>
      </c>
      <c r="C89" s="18">
        <v>3054360</v>
      </c>
      <c r="D89" s="19">
        <v>8.7113781239906594</v>
      </c>
      <c r="E89" s="18">
        <v>3054343</v>
      </c>
      <c r="F89" s="18">
        <v>3061401</v>
      </c>
      <c r="G89" s="18"/>
      <c r="H89" s="18"/>
    </row>
    <row r="90" spans="1:11" x14ac:dyDescent="0.2">
      <c r="A90" s="15">
        <v>5</v>
      </c>
      <c r="B90" s="18">
        <v>25846129</v>
      </c>
      <c r="C90" s="18">
        <v>25846129</v>
      </c>
      <c r="D90" s="19">
        <v>8.7039027006771192</v>
      </c>
      <c r="E90" s="18">
        <v>25846113</v>
      </c>
      <c r="F90" s="18">
        <v>25846582</v>
      </c>
      <c r="G90" s="18"/>
      <c r="H90" s="18"/>
    </row>
    <row r="91" spans="1:11" x14ac:dyDescent="0.2">
      <c r="A91" s="15">
        <v>5</v>
      </c>
      <c r="B91" s="18">
        <v>1021830</v>
      </c>
      <c r="C91" s="18">
        <v>1021830</v>
      </c>
      <c r="D91" s="19">
        <v>8.6932910303651898</v>
      </c>
      <c r="E91" s="18">
        <v>1020258</v>
      </c>
      <c r="F91" s="18">
        <v>1022173</v>
      </c>
      <c r="G91" s="18"/>
      <c r="H91" s="18"/>
    </row>
    <row r="92" spans="1:11" x14ac:dyDescent="0.2">
      <c r="A92" s="15">
        <v>2</v>
      </c>
      <c r="B92" s="18">
        <v>4697095</v>
      </c>
      <c r="C92" s="18">
        <v>4697095</v>
      </c>
      <c r="D92" s="19">
        <v>8.6622274150010394</v>
      </c>
      <c r="E92" s="18">
        <v>4696409</v>
      </c>
      <c r="F92" s="18">
        <v>4698106</v>
      </c>
      <c r="G92" s="18">
        <v>4695878</v>
      </c>
      <c r="H92" s="18">
        <v>4699577</v>
      </c>
      <c r="I92" s="15" t="s">
        <v>2417</v>
      </c>
      <c r="J92" s="15" t="s">
        <v>2335</v>
      </c>
      <c r="K92" s="15" t="s">
        <v>2296</v>
      </c>
    </row>
    <row r="93" spans="1:11" x14ac:dyDescent="0.2">
      <c r="A93" s="15">
        <v>4</v>
      </c>
      <c r="B93" s="18">
        <v>5358888</v>
      </c>
      <c r="C93" s="18">
        <v>5358893</v>
      </c>
      <c r="D93" s="19">
        <v>8.6611965668927908</v>
      </c>
      <c r="E93" s="18">
        <v>5358583</v>
      </c>
      <c r="F93" s="18">
        <v>5359075</v>
      </c>
      <c r="G93" s="18"/>
      <c r="H93" s="18"/>
    </row>
    <row r="94" spans="1:11" x14ac:dyDescent="0.2">
      <c r="A94" s="15">
        <v>2</v>
      </c>
      <c r="B94" s="18">
        <v>4697045</v>
      </c>
      <c r="C94" s="18">
        <v>4697046</v>
      </c>
      <c r="D94" s="19">
        <v>8.6565015208172795</v>
      </c>
      <c r="E94" s="18">
        <v>4696409</v>
      </c>
      <c r="F94" s="18">
        <v>4698106</v>
      </c>
      <c r="G94" s="18">
        <v>4695878</v>
      </c>
      <c r="H94" s="18">
        <v>4699577</v>
      </c>
      <c r="I94" s="15" t="s">
        <v>2417</v>
      </c>
      <c r="J94" s="15" t="s">
        <v>2335</v>
      </c>
      <c r="K94" s="15" t="s">
        <v>2296</v>
      </c>
    </row>
    <row r="95" spans="1:11" x14ac:dyDescent="0.2">
      <c r="A95" s="15">
        <v>1</v>
      </c>
      <c r="B95" s="18">
        <v>25996480</v>
      </c>
      <c r="C95" s="18">
        <v>25996481</v>
      </c>
      <c r="D95" s="19">
        <v>8.6481153693820101</v>
      </c>
      <c r="E95" s="18">
        <v>25995492</v>
      </c>
      <c r="F95" s="18">
        <v>25997766</v>
      </c>
      <c r="G95" s="18"/>
      <c r="H95" s="18"/>
    </row>
    <row r="96" spans="1:11" x14ac:dyDescent="0.2">
      <c r="A96" s="15">
        <v>5</v>
      </c>
      <c r="B96" s="18">
        <v>15033007</v>
      </c>
      <c r="C96" s="18">
        <v>15033007</v>
      </c>
      <c r="D96" s="19">
        <v>8.64476092662475</v>
      </c>
      <c r="E96" s="18">
        <v>15032735</v>
      </c>
      <c r="F96" s="18">
        <v>15033037</v>
      </c>
      <c r="G96" s="18">
        <v>15032999</v>
      </c>
      <c r="H96" s="18">
        <v>15033112</v>
      </c>
      <c r="I96" s="15" t="s">
        <v>2608</v>
      </c>
      <c r="J96" s="15" t="s">
        <v>2609</v>
      </c>
      <c r="K96" s="15" t="s">
        <v>2318</v>
      </c>
    </row>
    <row r="97" spans="1:8" x14ac:dyDescent="0.2">
      <c r="A97" s="15">
        <v>4</v>
      </c>
      <c r="B97" s="18">
        <v>3054365</v>
      </c>
      <c r="C97" s="18">
        <v>3054370</v>
      </c>
      <c r="D97" s="19">
        <v>8.6211638558468593</v>
      </c>
      <c r="E97" s="18">
        <v>3054343</v>
      </c>
      <c r="F97" s="18">
        <v>3061401</v>
      </c>
      <c r="G97" s="18"/>
      <c r="H97" s="18"/>
    </row>
    <row r="98" spans="1:8" x14ac:dyDescent="0.2">
      <c r="A98" s="15">
        <v>1</v>
      </c>
      <c r="B98" s="18">
        <v>8980532</v>
      </c>
      <c r="C98" s="18">
        <v>8980532</v>
      </c>
      <c r="D98" s="19">
        <v>8.6135611613236893</v>
      </c>
      <c r="E98" s="18">
        <v>8980506</v>
      </c>
      <c r="F98" s="18">
        <v>8980792</v>
      </c>
      <c r="G98" s="18"/>
      <c r="H98" s="18"/>
    </row>
    <row r="99" spans="1:8" x14ac:dyDescent="0.2">
      <c r="A99" s="15">
        <v>2</v>
      </c>
      <c r="B99" s="18">
        <v>14331138</v>
      </c>
      <c r="C99" s="18">
        <v>14331138</v>
      </c>
      <c r="D99" s="19">
        <v>8.6093176311888993</v>
      </c>
      <c r="E99" s="18">
        <v>14330141</v>
      </c>
      <c r="F99" s="18">
        <v>14332455</v>
      </c>
      <c r="G99" s="18"/>
      <c r="H99" s="18"/>
    </row>
    <row r="100" spans="1:8" x14ac:dyDescent="0.2">
      <c r="A100" s="15">
        <v>4</v>
      </c>
      <c r="B100" s="18">
        <v>3054441</v>
      </c>
      <c r="C100" s="18">
        <v>3054441</v>
      </c>
      <c r="D100" s="19">
        <v>8.5891503697920797</v>
      </c>
      <c r="E100" s="18">
        <v>3054343</v>
      </c>
      <c r="F100" s="18">
        <v>3061401</v>
      </c>
      <c r="G100" s="18"/>
      <c r="H100" s="18"/>
    </row>
    <row r="101" spans="1:8" x14ac:dyDescent="0.2">
      <c r="A101" s="15">
        <v>1</v>
      </c>
      <c r="B101" s="18">
        <v>8156129</v>
      </c>
      <c r="C101" s="18">
        <v>8156130</v>
      </c>
      <c r="D101" s="19">
        <v>8.5813616691176904</v>
      </c>
      <c r="E101" s="18">
        <v>8154848</v>
      </c>
      <c r="F101" s="18">
        <v>8156757</v>
      </c>
      <c r="G101" s="18"/>
      <c r="H101" s="18"/>
    </row>
    <row r="102" spans="1:8" x14ac:dyDescent="0.2">
      <c r="A102" s="15">
        <v>5</v>
      </c>
      <c r="B102" s="18">
        <v>25846204</v>
      </c>
      <c r="C102" s="18">
        <v>25846204</v>
      </c>
      <c r="D102" s="19">
        <v>8.5771479101748493</v>
      </c>
      <c r="E102" s="18">
        <v>25846113</v>
      </c>
      <c r="F102" s="18">
        <v>25846582</v>
      </c>
      <c r="G102" s="18"/>
      <c r="H102" s="18"/>
    </row>
    <row r="103" spans="1:8" x14ac:dyDescent="0.2">
      <c r="A103" s="15">
        <v>5</v>
      </c>
      <c r="B103" s="18">
        <v>15012450</v>
      </c>
      <c r="C103" s="18">
        <v>15012450</v>
      </c>
      <c r="D103" s="19">
        <v>8.5415382284008707</v>
      </c>
      <c r="E103" s="18">
        <v>15010208</v>
      </c>
      <c r="F103" s="18">
        <v>15012771</v>
      </c>
      <c r="G103" s="18"/>
      <c r="H103" s="18"/>
    </row>
    <row r="104" spans="1:8" x14ac:dyDescent="0.2">
      <c r="A104" s="15">
        <v>4</v>
      </c>
      <c r="B104" s="18">
        <v>3054451</v>
      </c>
      <c r="C104" s="18">
        <v>3054451</v>
      </c>
      <c r="D104" s="19">
        <v>8.5359872255110805</v>
      </c>
      <c r="E104" s="18">
        <v>3054343</v>
      </c>
      <c r="F104" s="18">
        <v>3061401</v>
      </c>
      <c r="G104" s="18"/>
      <c r="H104" s="18"/>
    </row>
    <row r="105" spans="1:8" x14ac:dyDescent="0.2">
      <c r="A105" s="15">
        <v>1</v>
      </c>
      <c r="B105" s="18">
        <v>8980561</v>
      </c>
      <c r="C105" s="18">
        <v>8980561</v>
      </c>
      <c r="D105" s="19">
        <v>8.5159242724975908</v>
      </c>
      <c r="E105" s="18">
        <v>8980506</v>
      </c>
      <c r="F105" s="18">
        <v>8980792</v>
      </c>
      <c r="G105" s="18"/>
      <c r="H105" s="18"/>
    </row>
    <row r="106" spans="1:8" x14ac:dyDescent="0.2">
      <c r="A106" s="15">
        <v>1</v>
      </c>
      <c r="B106" s="18">
        <v>24625374</v>
      </c>
      <c r="C106" s="18">
        <v>24625374</v>
      </c>
      <c r="D106" s="19">
        <v>8.5105786517137805</v>
      </c>
      <c r="E106" s="18">
        <v>24625357</v>
      </c>
      <c r="F106" s="18">
        <v>24625632</v>
      </c>
      <c r="G106" s="18"/>
      <c r="H106" s="18"/>
    </row>
    <row r="107" spans="1:8" x14ac:dyDescent="0.2">
      <c r="A107" s="15">
        <v>5</v>
      </c>
      <c r="B107" s="18">
        <v>571531</v>
      </c>
      <c r="C107" s="18">
        <v>571531</v>
      </c>
      <c r="D107" s="19">
        <v>8.5068377941600897</v>
      </c>
      <c r="E107" s="18">
        <v>571242</v>
      </c>
      <c r="F107" s="18">
        <v>571626</v>
      </c>
      <c r="G107" s="18"/>
      <c r="H107" s="18"/>
    </row>
    <row r="108" spans="1:8" x14ac:dyDescent="0.2">
      <c r="A108" s="15">
        <v>5</v>
      </c>
      <c r="B108" s="18">
        <v>26169675</v>
      </c>
      <c r="C108" s="18">
        <v>26169677</v>
      </c>
      <c r="D108" s="19">
        <v>8.5029383843789095</v>
      </c>
      <c r="E108" s="18">
        <v>26169155</v>
      </c>
      <c r="F108" s="18">
        <v>26172209</v>
      </c>
      <c r="G108" s="18"/>
      <c r="H108" s="18"/>
    </row>
    <row r="109" spans="1:8" x14ac:dyDescent="0.2">
      <c r="A109" s="15">
        <v>2</v>
      </c>
      <c r="B109" s="18">
        <v>14331176</v>
      </c>
      <c r="C109" s="18">
        <v>14331181</v>
      </c>
      <c r="D109" s="19">
        <v>8.49353036612799</v>
      </c>
      <c r="E109" s="18">
        <v>14330141</v>
      </c>
      <c r="F109" s="18">
        <v>14332455</v>
      </c>
      <c r="G109" s="18"/>
      <c r="H109" s="18"/>
    </row>
    <row r="110" spans="1:8" x14ac:dyDescent="0.2">
      <c r="A110" s="15">
        <v>4</v>
      </c>
      <c r="B110" s="18">
        <v>3054357</v>
      </c>
      <c r="C110" s="18">
        <v>3054357</v>
      </c>
      <c r="D110" s="19">
        <v>8.49035238098738</v>
      </c>
      <c r="E110" s="18">
        <v>3054343</v>
      </c>
      <c r="F110" s="18">
        <v>3061401</v>
      </c>
      <c r="G110" s="18"/>
      <c r="H110" s="18"/>
    </row>
    <row r="111" spans="1:8" x14ac:dyDescent="0.2">
      <c r="A111" s="15">
        <v>5</v>
      </c>
      <c r="B111" s="18">
        <v>21076066</v>
      </c>
      <c r="C111" s="18">
        <v>21076066</v>
      </c>
      <c r="D111" s="19">
        <v>8.4606928298470301</v>
      </c>
      <c r="E111" s="18">
        <v>21075582</v>
      </c>
      <c r="F111" s="18">
        <v>21076245</v>
      </c>
      <c r="G111" s="18"/>
      <c r="H111" s="18"/>
    </row>
    <row r="112" spans="1:8" x14ac:dyDescent="0.2">
      <c r="A112" s="15">
        <v>5</v>
      </c>
      <c r="B112" s="18">
        <v>15032908</v>
      </c>
      <c r="C112" s="18">
        <v>15032908</v>
      </c>
      <c r="D112" s="19">
        <v>8.4534883665678393</v>
      </c>
      <c r="E112" s="18">
        <v>15032735</v>
      </c>
      <c r="F112" s="18">
        <v>15033037</v>
      </c>
      <c r="G112" s="18"/>
      <c r="H112" s="18"/>
    </row>
    <row r="113" spans="1:11" x14ac:dyDescent="0.2">
      <c r="A113" s="15">
        <v>2</v>
      </c>
      <c r="B113" s="18">
        <v>4697037</v>
      </c>
      <c r="C113" s="18">
        <v>4697037</v>
      </c>
      <c r="D113" s="19">
        <v>8.4477042427162505</v>
      </c>
      <c r="E113" s="18">
        <v>4696409</v>
      </c>
      <c r="F113" s="18">
        <v>4698106</v>
      </c>
      <c r="G113" s="18">
        <v>4695878</v>
      </c>
      <c r="H113" s="18">
        <v>4699577</v>
      </c>
      <c r="I113" s="15" t="s">
        <v>2417</v>
      </c>
      <c r="J113" s="15" t="s">
        <v>2335</v>
      </c>
      <c r="K113" s="15" t="s">
        <v>2296</v>
      </c>
    </row>
    <row r="114" spans="1:11" x14ac:dyDescent="0.2">
      <c r="A114" s="15">
        <v>2</v>
      </c>
      <c r="B114" s="18">
        <v>12077215</v>
      </c>
      <c r="C114" s="18">
        <v>12077217</v>
      </c>
      <c r="D114" s="19">
        <v>8.4465090510149103</v>
      </c>
      <c r="E114" s="18">
        <v>12076450</v>
      </c>
      <c r="F114" s="18">
        <v>12077403</v>
      </c>
      <c r="G114" s="18"/>
      <c r="H114" s="18"/>
    </row>
    <row r="115" spans="1:11" x14ac:dyDescent="0.2">
      <c r="A115" s="15">
        <v>4</v>
      </c>
      <c r="B115" s="18">
        <v>5358895</v>
      </c>
      <c r="C115" s="18">
        <v>5358895</v>
      </c>
      <c r="D115" s="19">
        <v>8.4411709445446306</v>
      </c>
      <c r="E115" s="18">
        <v>5358583</v>
      </c>
      <c r="F115" s="18">
        <v>5359075</v>
      </c>
      <c r="G115" s="18"/>
      <c r="H115" s="18"/>
    </row>
    <row r="116" spans="1:11" x14ac:dyDescent="0.2">
      <c r="A116" s="15">
        <v>1</v>
      </c>
      <c r="B116" s="18">
        <v>8980549</v>
      </c>
      <c r="C116" s="18">
        <v>8980549</v>
      </c>
      <c r="D116" s="19">
        <v>8.4394691729038396</v>
      </c>
      <c r="E116" s="18">
        <v>8980506</v>
      </c>
      <c r="F116" s="18">
        <v>8980792</v>
      </c>
      <c r="G116" s="18"/>
      <c r="H116" s="18"/>
    </row>
    <row r="117" spans="1:11" x14ac:dyDescent="0.2">
      <c r="A117" s="15">
        <v>1</v>
      </c>
      <c r="B117" s="18">
        <v>8156128</v>
      </c>
      <c r="C117" s="18">
        <v>8156128</v>
      </c>
      <c r="D117" s="19">
        <v>8.4390543191051801</v>
      </c>
      <c r="E117" s="18">
        <v>8154848</v>
      </c>
      <c r="F117" s="18">
        <v>8156757</v>
      </c>
      <c r="G117" s="18"/>
      <c r="H117" s="18"/>
    </row>
    <row r="118" spans="1:11" x14ac:dyDescent="0.2">
      <c r="A118" s="15">
        <v>5</v>
      </c>
      <c r="B118" s="18">
        <v>158915</v>
      </c>
      <c r="C118" s="18">
        <v>158915</v>
      </c>
      <c r="D118" s="19">
        <v>8.4345851064453594</v>
      </c>
      <c r="E118" s="18">
        <v>158550</v>
      </c>
      <c r="F118" s="18">
        <v>159590</v>
      </c>
      <c r="G118" s="18"/>
      <c r="H118" s="18"/>
    </row>
    <row r="119" spans="1:11" x14ac:dyDescent="0.2">
      <c r="A119" s="15">
        <v>4</v>
      </c>
      <c r="B119" s="18">
        <v>3054392</v>
      </c>
      <c r="C119" s="18">
        <v>3054396</v>
      </c>
      <c r="D119" s="19">
        <v>8.4196659167084196</v>
      </c>
      <c r="E119" s="18">
        <v>3054343</v>
      </c>
      <c r="F119" s="18">
        <v>3061401</v>
      </c>
      <c r="G119" s="18"/>
      <c r="H119" s="18"/>
    </row>
    <row r="120" spans="1:11" x14ac:dyDescent="0.2">
      <c r="A120" s="15">
        <v>2</v>
      </c>
      <c r="B120" s="18">
        <v>4697047</v>
      </c>
      <c r="C120" s="18">
        <v>4697051</v>
      </c>
      <c r="D120" s="19">
        <v>8.4149392527953992</v>
      </c>
      <c r="E120" s="18">
        <v>4696409</v>
      </c>
      <c r="F120" s="18">
        <v>4698106</v>
      </c>
      <c r="G120" s="18">
        <v>4695878</v>
      </c>
      <c r="H120" s="18">
        <v>4699577</v>
      </c>
      <c r="I120" s="15" t="s">
        <v>2417</v>
      </c>
      <c r="J120" s="15" t="s">
        <v>2335</v>
      </c>
      <c r="K120" s="15" t="s">
        <v>2296</v>
      </c>
    </row>
    <row r="121" spans="1:11" x14ac:dyDescent="0.2">
      <c r="A121" s="15">
        <v>5</v>
      </c>
      <c r="B121" s="18">
        <v>15012389</v>
      </c>
      <c r="C121" s="18">
        <v>15012389</v>
      </c>
      <c r="D121" s="19">
        <v>8.4136695975495908</v>
      </c>
      <c r="E121" s="18">
        <v>15010208</v>
      </c>
      <c r="F121" s="18">
        <v>15012771</v>
      </c>
      <c r="G121" s="18">
        <v>15012335</v>
      </c>
      <c r="H121" s="18">
        <v>15012443</v>
      </c>
      <c r="I121" s="15" t="s">
        <v>2607</v>
      </c>
      <c r="J121" s="15" t="s">
        <v>2305</v>
      </c>
      <c r="K121" s="15" t="s">
        <v>2306</v>
      </c>
    </row>
    <row r="122" spans="1:11" x14ac:dyDescent="0.2">
      <c r="A122" s="15">
        <v>4</v>
      </c>
      <c r="B122" s="18">
        <v>18453624</v>
      </c>
      <c r="C122" s="18">
        <v>18453624</v>
      </c>
      <c r="D122" s="19">
        <v>8.4113936117308796</v>
      </c>
      <c r="E122" s="18">
        <v>18453519</v>
      </c>
      <c r="F122" s="18">
        <v>18453986</v>
      </c>
      <c r="G122" s="18"/>
      <c r="H122" s="18"/>
    </row>
    <row r="123" spans="1:11" x14ac:dyDescent="0.2">
      <c r="A123" s="15">
        <v>2</v>
      </c>
      <c r="B123" s="18">
        <v>12280211</v>
      </c>
      <c r="C123" s="18">
        <v>12280211</v>
      </c>
      <c r="D123" s="19">
        <v>8.4109427848758305</v>
      </c>
      <c r="E123" s="18">
        <v>12279915</v>
      </c>
      <c r="F123" s="18">
        <v>12280223</v>
      </c>
      <c r="G123" s="18"/>
      <c r="H123" s="18"/>
    </row>
    <row r="124" spans="1:11" x14ac:dyDescent="0.2">
      <c r="A124" s="15">
        <v>2</v>
      </c>
      <c r="B124" s="18">
        <v>18627351</v>
      </c>
      <c r="C124" s="18">
        <v>18627351</v>
      </c>
      <c r="D124" s="19">
        <v>8.4072438537751299</v>
      </c>
      <c r="E124" s="18">
        <v>18626943</v>
      </c>
      <c r="F124" s="18">
        <v>18627659</v>
      </c>
      <c r="G124" s="18"/>
      <c r="H124" s="18"/>
    </row>
    <row r="125" spans="1:11" x14ac:dyDescent="0.2">
      <c r="A125" s="15">
        <v>1</v>
      </c>
      <c r="B125" s="18">
        <v>23908453</v>
      </c>
      <c r="C125" s="18">
        <v>23908453</v>
      </c>
      <c r="D125" s="19">
        <v>8.3922155257216193</v>
      </c>
      <c r="E125" s="18">
        <v>23908441</v>
      </c>
      <c r="F125" s="18">
        <v>23909156</v>
      </c>
      <c r="G125" s="18"/>
      <c r="H125" s="18"/>
    </row>
    <row r="126" spans="1:11" x14ac:dyDescent="0.2">
      <c r="A126" s="15">
        <v>5</v>
      </c>
      <c r="B126" s="18">
        <v>15876291</v>
      </c>
      <c r="C126" s="18">
        <v>15876291</v>
      </c>
      <c r="D126" s="19">
        <v>8.3913588686639908</v>
      </c>
      <c r="E126" s="18">
        <v>15876203</v>
      </c>
      <c r="F126" s="18">
        <v>15876509</v>
      </c>
      <c r="G126" s="18"/>
      <c r="H126" s="18"/>
    </row>
    <row r="127" spans="1:11" x14ac:dyDescent="0.2">
      <c r="A127" s="15">
        <v>3</v>
      </c>
      <c r="B127" s="18">
        <v>7925654</v>
      </c>
      <c r="C127" s="18">
        <v>7925654</v>
      </c>
      <c r="D127" s="19">
        <v>8.3825461270606798</v>
      </c>
      <c r="E127" s="18">
        <v>7925316</v>
      </c>
      <c r="F127" s="18">
        <v>7926050</v>
      </c>
      <c r="G127" s="18"/>
      <c r="H127" s="18"/>
    </row>
    <row r="128" spans="1:11" x14ac:dyDescent="0.2">
      <c r="A128" s="15">
        <v>2</v>
      </c>
      <c r="B128" s="18">
        <v>7901234</v>
      </c>
      <c r="C128" s="18">
        <v>7901234</v>
      </c>
      <c r="D128" s="19">
        <v>8.38008226661435</v>
      </c>
      <c r="E128" s="18">
        <v>7901140</v>
      </c>
      <c r="F128" s="18">
        <v>7901613</v>
      </c>
      <c r="G128" s="18"/>
      <c r="H128" s="18"/>
    </row>
    <row r="129" spans="1:11" x14ac:dyDescent="0.2">
      <c r="A129" s="15">
        <v>5</v>
      </c>
      <c r="B129" s="18">
        <v>15012452</v>
      </c>
      <c r="C129" s="18">
        <v>15012452</v>
      </c>
      <c r="D129" s="19">
        <v>8.3725401225550407</v>
      </c>
      <c r="E129" s="18">
        <v>15010208</v>
      </c>
      <c r="F129" s="18">
        <v>15012771</v>
      </c>
      <c r="G129" s="18"/>
      <c r="H129" s="18"/>
    </row>
    <row r="130" spans="1:11" x14ac:dyDescent="0.2">
      <c r="A130" s="15">
        <v>3</v>
      </c>
      <c r="B130" s="18">
        <v>12208100</v>
      </c>
      <c r="C130" s="18">
        <v>12208100</v>
      </c>
      <c r="D130" s="19">
        <v>8.3627573293372492</v>
      </c>
      <c r="E130" s="18">
        <v>12208059</v>
      </c>
      <c r="F130" s="18">
        <v>12208930</v>
      </c>
      <c r="G130" s="18">
        <v>12202074</v>
      </c>
      <c r="H130" s="18">
        <v>12209594</v>
      </c>
      <c r="I130" s="15" t="s">
        <v>2460</v>
      </c>
      <c r="J130" s="15" t="s">
        <v>2335</v>
      </c>
      <c r="K130" s="15" t="s">
        <v>2296</v>
      </c>
    </row>
    <row r="131" spans="1:11" x14ac:dyDescent="0.2">
      <c r="A131" s="15">
        <v>1</v>
      </c>
      <c r="B131" s="18">
        <v>10152349</v>
      </c>
      <c r="C131" s="18">
        <v>10152349</v>
      </c>
      <c r="D131" s="19">
        <v>8.3458916652029291</v>
      </c>
      <c r="E131" s="18">
        <v>10151370</v>
      </c>
      <c r="F131" s="18">
        <v>10152411</v>
      </c>
      <c r="G131" s="18"/>
      <c r="H131" s="18"/>
    </row>
    <row r="132" spans="1:11" x14ac:dyDescent="0.2">
      <c r="A132" s="15">
        <v>2</v>
      </c>
      <c r="B132" s="18">
        <v>12077316</v>
      </c>
      <c r="C132" s="18">
        <v>12077316</v>
      </c>
      <c r="D132" s="19">
        <v>8.3439238270814702</v>
      </c>
      <c r="E132" s="18">
        <v>12076450</v>
      </c>
      <c r="F132" s="18">
        <v>12077403</v>
      </c>
      <c r="G132" s="18"/>
      <c r="H132" s="18"/>
    </row>
    <row r="133" spans="1:11" x14ac:dyDescent="0.2">
      <c r="A133" s="15">
        <v>5</v>
      </c>
      <c r="B133" s="18">
        <v>25703027</v>
      </c>
      <c r="C133" s="18">
        <v>25703027</v>
      </c>
      <c r="D133" s="19">
        <v>8.3426745766463704</v>
      </c>
      <c r="E133" s="18">
        <v>25700736</v>
      </c>
      <c r="F133" s="18">
        <v>25703306</v>
      </c>
      <c r="G133" s="18"/>
      <c r="H133" s="18"/>
    </row>
    <row r="134" spans="1:11" x14ac:dyDescent="0.2">
      <c r="A134" s="15">
        <v>2</v>
      </c>
      <c r="B134" s="18">
        <v>12077279</v>
      </c>
      <c r="C134" s="18">
        <v>12077280</v>
      </c>
      <c r="D134" s="19">
        <v>8.3413750579387091</v>
      </c>
      <c r="E134" s="18">
        <v>12076450</v>
      </c>
      <c r="F134" s="18">
        <v>12077403</v>
      </c>
      <c r="G134" s="18"/>
      <c r="H134" s="18"/>
    </row>
    <row r="135" spans="1:11" x14ac:dyDescent="0.2">
      <c r="A135" s="15">
        <v>2</v>
      </c>
      <c r="B135" s="18">
        <v>16551804</v>
      </c>
      <c r="C135" s="18">
        <v>16551804</v>
      </c>
      <c r="D135" s="19">
        <v>8.3318430822080405</v>
      </c>
      <c r="E135" s="18">
        <v>16551779</v>
      </c>
      <c r="F135" s="18">
        <v>16552023</v>
      </c>
      <c r="G135" s="18"/>
      <c r="H135" s="18"/>
    </row>
    <row r="136" spans="1:11" x14ac:dyDescent="0.2">
      <c r="A136" s="15">
        <v>5</v>
      </c>
      <c r="B136" s="18">
        <v>22794481</v>
      </c>
      <c r="C136" s="18">
        <v>22794481</v>
      </c>
      <c r="D136" s="19">
        <v>8.3141970660878499</v>
      </c>
      <c r="E136" s="18">
        <v>22793824</v>
      </c>
      <c r="F136" s="18">
        <v>22794560</v>
      </c>
      <c r="G136" s="18"/>
      <c r="H136" s="18"/>
    </row>
    <row r="137" spans="1:11" x14ac:dyDescent="0.2">
      <c r="A137" s="15">
        <v>5</v>
      </c>
      <c r="B137" s="18">
        <v>26336397</v>
      </c>
      <c r="C137" s="18">
        <v>26336397</v>
      </c>
      <c r="D137" s="19">
        <v>8.2789828570263406</v>
      </c>
      <c r="E137" s="18">
        <v>26335572</v>
      </c>
      <c r="F137" s="18">
        <v>26337198</v>
      </c>
      <c r="G137" s="18"/>
      <c r="H137" s="18"/>
    </row>
    <row r="138" spans="1:11" x14ac:dyDescent="0.2">
      <c r="A138" s="15">
        <v>5</v>
      </c>
      <c r="B138" s="18">
        <v>15012455</v>
      </c>
      <c r="C138" s="18">
        <v>15012455</v>
      </c>
      <c r="D138" s="19">
        <v>8.2758058169966908</v>
      </c>
      <c r="E138" s="18">
        <v>15010208</v>
      </c>
      <c r="F138" s="18">
        <v>15012771</v>
      </c>
      <c r="G138" s="18"/>
      <c r="H138" s="18"/>
    </row>
    <row r="139" spans="1:11" x14ac:dyDescent="0.2">
      <c r="A139" s="15">
        <v>2</v>
      </c>
      <c r="B139" s="18">
        <v>15099385</v>
      </c>
      <c r="C139" s="18">
        <v>15099385</v>
      </c>
      <c r="D139" s="19">
        <v>8.2610752627093191</v>
      </c>
      <c r="E139" s="18">
        <v>15099141</v>
      </c>
      <c r="F139" s="18">
        <v>15100504</v>
      </c>
      <c r="G139" s="18"/>
      <c r="H139" s="18"/>
    </row>
    <row r="140" spans="1:11" x14ac:dyDescent="0.2">
      <c r="A140" s="15">
        <v>5</v>
      </c>
      <c r="B140" s="18">
        <v>15012447</v>
      </c>
      <c r="C140" s="18">
        <v>15012447</v>
      </c>
      <c r="D140" s="19">
        <v>8.2587739527218105</v>
      </c>
      <c r="E140" s="18">
        <v>15010208</v>
      </c>
      <c r="F140" s="18">
        <v>15012771</v>
      </c>
      <c r="G140" s="18"/>
      <c r="H140" s="18"/>
    </row>
    <row r="141" spans="1:11" x14ac:dyDescent="0.2">
      <c r="A141" s="15">
        <v>1</v>
      </c>
      <c r="B141" s="18">
        <v>8980589</v>
      </c>
      <c r="C141" s="18">
        <v>8980595</v>
      </c>
      <c r="D141" s="19">
        <v>8.2529125930911196</v>
      </c>
      <c r="E141" s="18">
        <v>8980506</v>
      </c>
      <c r="F141" s="18">
        <v>8980792</v>
      </c>
      <c r="G141" s="18"/>
      <c r="H141" s="18"/>
    </row>
    <row r="142" spans="1:11" x14ac:dyDescent="0.2">
      <c r="A142" s="15">
        <v>4</v>
      </c>
      <c r="B142" s="18">
        <v>3054349</v>
      </c>
      <c r="C142" s="18">
        <v>3054349</v>
      </c>
      <c r="D142" s="19">
        <v>8.2515029193278799</v>
      </c>
      <c r="E142" s="18">
        <v>3054343</v>
      </c>
      <c r="F142" s="18">
        <v>3061401</v>
      </c>
      <c r="G142" s="18"/>
      <c r="H142" s="18"/>
    </row>
    <row r="143" spans="1:11" x14ac:dyDescent="0.2">
      <c r="A143" s="15">
        <v>5</v>
      </c>
      <c r="B143" s="18">
        <v>8706493</v>
      </c>
      <c r="C143" s="18">
        <v>8706493</v>
      </c>
      <c r="D143" s="19">
        <v>8.2493614527645196</v>
      </c>
      <c r="E143" s="18">
        <v>8706080</v>
      </c>
      <c r="F143" s="18">
        <v>8706911</v>
      </c>
      <c r="G143" s="18"/>
      <c r="H143" s="18"/>
    </row>
    <row r="144" spans="1:11" x14ac:dyDescent="0.2">
      <c r="A144" s="15">
        <v>1</v>
      </c>
      <c r="B144" s="18">
        <v>369558</v>
      </c>
      <c r="C144" s="18">
        <v>369558</v>
      </c>
      <c r="D144" s="19">
        <v>8.2049072732701607</v>
      </c>
      <c r="E144" s="18">
        <v>369395</v>
      </c>
      <c r="F144" s="18">
        <v>369811</v>
      </c>
      <c r="G144" s="18"/>
      <c r="H144" s="18"/>
    </row>
    <row r="145" spans="1:11" x14ac:dyDescent="0.2">
      <c r="A145" s="15">
        <v>1</v>
      </c>
      <c r="B145" s="18">
        <v>8980553</v>
      </c>
      <c r="C145" s="18">
        <v>8980553</v>
      </c>
      <c r="D145" s="19">
        <v>8.1930379353035505</v>
      </c>
      <c r="E145" s="18">
        <v>8980506</v>
      </c>
      <c r="F145" s="18">
        <v>8980792</v>
      </c>
      <c r="G145" s="18"/>
      <c r="H145" s="18"/>
    </row>
    <row r="146" spans="1:11" x14ac:dyDescent="0.2">
      <c r="A146" s="15">
        <v>5</v>
      </c>
      <c r="B146" s="18">
        <v>17609347</v>
      </c>
      <c r="C146" s="18">
        <v>17609347</v>
      </c>
      <c r="D146" s="19">
        <v>8.1808776242515702</v>
      </c>
      <c r="E146" s="18">
        <v>17609295</v>
      </c>
      <c r="F146" s="18">
        <v>17610004</v>
      </c>
      <c r="G146" s="18"/>
      <c r="H146" s="18"/>
    </row>
    <row r="147" spans="1:11" x14ac:dyDescent="0.2">
      <c r="A147" s="15">
        <v>1</v>
      </c>
      <c r="B147" s="18">
        <v>8980555</v>
      </c>
      <c r="C147" s="18">
        <v>8980555</v>
      </c>
      <c r="D147" s="19">
        <v>8.1690326328440896</v>
      </c>
      <c r="E147" s="18">
        <v>8980506</v>
      </c>
      <c r="F147" s="18">
        <v>8980792</v>
      </c>
      <c r="G147" s="18"/>
      <c r="H147" s="18"/>
    </row>
    <row r="148" spans="1:11" x14ac:dyDescent="0.2">
      <c r="A148" s="15">
        <v>1</v>
      </c>
      <c r="B148" s="18">
        <v>8980548</v>
      </c>
      <c r="C148" s="18">
        <v>8980548</v>
      </c>
      <c r="D148" s="19">
        <v>8.14548973852194</v>
      </c>
      <c r="E148" s="18">
        <v>8980506</v>
      </c>
      <c r="F148" s="18">
        <v>8980792</v>
      </c>
      <c r="G148" s="18"/>
      <c r="H148" s="18"/>
    </row>
    <row r="149" spans="1:11" x14ac:dyDescent="0.2">
      <c r="A149" s="15">
        <v>2</v>
      </c>
      <c r="B149" s="18">
        <v>4697090</v>
      </c>
      <c r="C149" s="18">
        <v>4697091</v>
      </c>
      <c r="D149" s="19">
        <v>8.1313391500541492</v>
      </c>
      <c r="E149" s="18">
        <v>4696409</v>
      </c>
      <c r="F149" s="18">
        <v>4698106</v>
      </c>
      <c r="G149" s="18">
        <v>4695878</v>
      </c>
      <c r="H149" s="18">
        <v>4699577</v>
      </c>
      <c r="I149" s="15" t="s">
        <v>2417</v>
      </c>
      <c r="J149" s="15" t="s">
        <v>2335</v>
      </c>
      <c r="K149" s="15" t="s">
        <v>2296</v>
      </c>
    </row>
    <row r="150" spans="1:11" x14ac:dyDescent="0.2">
      <c r="A150" s="15">
        <v>3</v>
      </c>
      <c r="B150" s="18">
        <v>12208059</v>
      </c>
      <c r="C150" s="18">
        <v>12208059</v>
      </c>
      <c r="D150" s="19">
        <v>8.1147888229352692</v>
      </c>
      <c r="E150" s="18">
        <v>12208059</v>
      </c>
      <c r="F150" s="18">
        <v>12208930</v>
      </c>
      <c r="G150" s="18">
        <v>12202074</v>
      </c>
      <c r="H150" s="18">
        <v>12209594</v>
      </c>
      <c r="I150" s="15" t="s">
        <v>2460</v>
      </c>
      <c r="J150" s="15" t="s">
        <v>2335</v>
      </c>
      <c r="K150" s="15" t="s">
        <v>2296</v>
      </c>
    </row>
    <row r="151" spans="1:11" x14ac:dyDescent="0.2">
      <c r="A151" s="15">
        <v>5</v>
      </c>
      <c r="B151" s="18">
        <v>17609512</v>
      </c>
      <c r="C151" s="18">
        <v>17609512</v>
      </c>
      <c r="D151" s="19">
        <v>8.1104149306254705</v>
      </c>
      <c r="E151" s="18">
        <v>17609295</v>
      </c>
      <c r="F151" s="18">
        <v>17610004</v>
      </c>
      <c r="G151" s="18"/>
      <c r="H151" s="18"/>
    </row>
    <row r="152" spans="1:11" x14ac:dyDescent="0.2">
      <c r="A152" s="15">
        <v>4</v>
      </c>
      <c r="B152" s="18">
        <v>9731737</v>
      </c>
      <c r="C152" s="18">
        <v>9731737</v>
      </c>
      <c r="D152" s="19">
        <v>8.1023292648292102</v>
      </c>
      <c r="E152" s="18">
        <v>9729533</v>
      </c>
      <c r="F152" s="18">
        <v>9732085</v>
      </c>
      <c r="G152" s="18"/>
      <c r="H152" s="18"/>
    </row>
    <row r="153" spans="1:11" x14ac:dyDescent="0.2">
      <c r="A153" s="15">
        <v>4</v>
      </c>
      <c r="B153" s="18">
        <v>5358900</v>
      </c>
      <c r="C153" s="18">
        <v>5358900</v>
      </c>
      <c r="D153" s="19">
        <v>8.0916028252278096</v>
      </c>
      <c r="E153" s="18">
        <v>5358583</v>
      </c>
      <c r="F153" s="18">
        <v>5359075</v>
      </c>
      <c r="G153" s="18"/>
      <c r="H153" s="18"/>
    </row>
    <row r="154" spans="1:11" x14ac:dyDescent="0.2">
      <c r="A154" s="15">
        <v>5</v>
      </c>
      <c r="B154" s="18">
        <v>22794470</v>
      </c>
      <c r="C154" s="18">
        <v>22794470</v>
      </c>
      <c r="D154" s="19">
        <v>8.0834544908424792</v>
      </c>
      <c r="E154" s="18">
        <v>22793824</v>
      </c>
      <c r="F154" s="18">
        <v>22794560</v>
      </c>
      <c r="G154" s="18"/>
      <c r="H154" s="18"/>
    </row>
    <row r="155" spans="1:11" x14ac:dyDescent="0.2">
      <c r="A155" s="15">
        <v>5</v>
      </c>
      <c r="B155" s="18">
        <v>22794418</v>
      </c>
      <c r="C155" s="18">
        <v>22794418</v>
      </c>
      <c r="D155" s="19">
        <v>8.0750860381854892</v>
      </c>
      <c r="E155" s="18">
        <v>22793824</v>
      </c>
      <c r="F155" s="18">
        <v>22794560</v>
      </c>
      <c r="G155" s="18"/>
      <c r="H155" s="18"/>
    </row>
    <row r="156" spans="1:11" x14ac:dyDescent="0.2">
      <c r="A156" s="15">
        <v>3</v>
      </c>
      <c r="B156" s="18">
        <v>14204828</v>
      </c>
      <c r="C156" s="18">
        <v>14204828</v>
      </c>
      <c r="D156" s="19">
        <v>8.0672570513426294</v>
      </c>
      <c r="E156" s="18">
        <v>14201506</v>
      </c>
      <c r="F156" s="18">
        <v>14205155</v>
      </c>
      <c r="G156" s="18"/>
      <c r="H156" s="18"/>
    </row>
    <row r="157" spans="1:11" x14ac:dyDescent="0.2">
      <c r="A157" s="15">
        <v>1</v>
      </c>
      <c r="B157" s="18">
        <v>8980543</v>
      </c>
      <c r="C157" s="18">
        <v>8980543</v>
      </c>
      <c r="D157" s="19">
        <v>8.0660837543375408</v>
      </c>
      <c r="E157" s="18">
        <v>8980506</v>
      </c>
      <c r="F157" s="18">
        <v>8980792</v>
      </c>
      <c r="G157" s="18"/>
      <c r="H157" s="18"/>
    </row>
    <row r="158" spans="1:11" x14ac:dyDescent="0.2">
      <c r="A158" s="15">
        <v>5</v>
      </c>
      <c r="B158" s="18">
        <v>25703079</v>
      </c>
      <c r="C158" s="18">
        <v>25703079</v>
      </c>
      <c r="D158" s="19">
        <v>8.0595598054602693</v>
      </c>
      <c r="E158" s="18">
        <v>25700736</v>
      </c>
      <c r="F158" s="18">
        <v>25703306</v>
      </c>
      <c r="G158" s="18"/>
      <c r="H158" s="18"/>
    </row>
    <row r="159" spans="1:11" x14ac:dyDescent="0.2">
      <c r="A159" s="15">
        <v>1</v>
      </c>
      <c r="B159" s="18">
        <v>7334275</v>
      </c>
      <c r="C159" s="18">
        <v>7334275</v>
      </c>
      <c r="D159" s="19">
        <v>8.0573006403913094</v>
      </c>
      <c r="E159" s="18">
        <v>7334182</v>
      </c>
      <c r="F159" s="18">
        <v>7334652</v>
      </c>
      <c r="G159" s="18"/>
      <c r="H159" s="18"/>
    </row>
    <row r="160" spans="1:11" x14ac:dyDescent="0.2">
      <c r="A160" s="15">
        <v>5</v>
      </c>
      <c r="B160" s="18">
        <v>15012383</v>
      </c>
      <c r="C160" s="18">
        <v>15012383</v>
      </c>
      <c r="D160" s="19">
        <v>8.0526830977063693</v>
      </c>
      <c r="E160" s="18">
        <v>15010208</v>
      </c>
      <c r="F160" s="18">
        <v>15012771</v>
      </c>
      <c r="G160" s="18">
        <v>15012335</v>
      </c>
      <c r="H160" s="18">
        <v>15012443</v>
      </c>
      <c r="I160" s="15" t="s">
        <v>2607</v>
      </c>
      <c r="J160" s="15" t="s">
        <v>2305</v>
      </c>
      <c r="K160" s="15" t="s">
        <v>2306</v>
      </c>
    </row>
    <row r="161" spans="1:11" x14ac:dyDescent="0.2">
      <c r="A161" s="15">
        <v>2</v>
      </c>
      <c r="B161" s="18">
        <v>4697052</v>
      </c>
      <c r="C161" s="18">
        <v>4697052</v>
      </c>
      <c r="D161" s="19">
        <v>8.0435476193637392</v>
      </c>
      <c r="E161" s="18">
        <v>4696409</v>
      </c>
      <c r="F161" s="18">
        <v>4698106</v>
      </c>
      <c r="G161" s="18">
        <v>4695878</v>
      </c>
      <c r="H161" s="18">
        <v>4699577</v>
      </c>
      <c r="I161" s="15" t="s">
        <v>2417</v>
      </c>
      <c r="J161" s="15" t="s">
        <v>2335</v>
      </c>
      <c r="K161" s="15" t="s">
        <v>2296</v>
      </c>
    </row>
    <row r="162" spans="1:11" x14ac:dyDescent="0.2">
      <c r="A162" s="15">
        <v>2</v>
      </c>
      <c r="B162" s="18">
        <v>15099387</v>
      </c>
      <c r="C162" s="18">
        <v>15099387</v>
      </c>
      <c r="D162" s="19">
        <v>8.0367887334878603</v>
      </c>
      <c r="E162" s="18">
        <v>15099141</v>
      </c>
      <c r="F162" s="18">
        <v>15100504</v>
      </c>
      <c r="G162" s="18"/>
      <c r="H162" s="18"/>
    </row>
    <row r="163" spans="1:11" x14ac:dyDescent="0.2">
      <c r="A163" s="15">
        <v>5</v>
      </c>
      <c r="B163" s="18">
        <v>15032953</v>
      </c>
      <c r="C163" s="18">
        <v>15032957</v>
      </c>
      <c r="D163" s="19">
        <v>8.0307096367782496</v>
      </c>
      <c r="E163" s="18">
        <v>15032735</v>
      </c>
      <c r="F163" s="18">
        <v>15033037</v>
      </c>
      <c r="G163" s="18"/>
      <c r="H163" s="18"/>
    </row>
    <row r="164" spans="1:11" x14ac:dyDescent="0.2">
      <c r="A164" s="15">
        <v>2</v>
      </c>
      <c r="B164" s="18">
        <v>12077314</v>
      </c>
      <c r="C164" s="18">
        <v>12077314</v>
      </c>
      <c r="D164" s="19">
        <v>8.01112881737855</v>
      </c>
      <c r="E164" s="18">
        <v>12076450</v>
      </c>
      <c r="F164" s="18">
        <v>12077403</v>
      </c>
      <c r="G164" s="18"/>
      <c r="H164" s="18"/>
    </row>
    <row r="165" spans="1:11" x14ac:dyDescent="0.2">
      <c r="A165" s="15">
        <v>5</v>
      </c>
      <c r="B165" s="18">
        <v>17609343</v>
      </c>
      <c r="C165" s="18">
        <v>17609344</v>
      </c>
      <c r="D165" s="19">
        <v>8.0011851681972495</v>
      </c>
      <c r="E165" s="18">
        <v>17609295</v>
      </c>
      <c r="F165" s="18">
        <v>17610004</v>
      </c>
      <c r="G165" s="18"/>
      <c r="H165" s="18"/>
    </row>
    <row r="166" spans="1:11" x14ac:dyDescent="0.2">
      <c r="A166" s="15">
        <v>5</v>
      </c>
      <c r="B166" s="18">
        <v>17609345</v>
      </c>
      <c r="C166" s="18">
        <v>17609345</v>
      </c>
      <c r="D166" s="19">
        <v>8.0011700033444004</v>
      </c>
      <c r="E166" s="18">
        <v>17609295</v>
      </c>
      <c r="F166" s="18">
        <v>17610004</v>
      </c>
      <c r="G166" s="18"/>
      <c r="H166" s="18"/>
    </row>
    <row r="167" spans="1:11" x14ac:dyDescent="0.2">
      <c r="A167" s="15">
        <v>1</v>
      </c>
      <c r="B167" s="18">
        <v>8156038</v>
      </c>
      <c r="C167" s="18">
        <v>8156038</v>
      </c>
      <c r="D167" s="19">
        <v>7.9998188446640404</v>
      </c>
      <c r="E167" s="18">
        <v>8154848</v>
      </c>
      <c r="F167" s="18">
        <v>8156757</v>
      </c>
      <c r="G167" s="18"/>
      <c r="H167" s="18"/>
    </row>
    <row r="168" spans="1:11" x14ac:dyDescent="0.2">
      <c r="A168" s="15">
        <v>4</v>
      </c>
      <c r="B168" s="18">
        <v>17734442</v>
      </c>
      <c r="C168" s="18">
        <v>17734442</v>
      </c>
      <c r="D168" s="19">
        <v>7.9850053737544702</v>
      </c>
      <c r="E168" s="18">
        <v>17734253</v>
      </c>
      <c r="F168" s="18">
        <v>17735531</v>
      </c>
      <c r="G168" s="18"/>
      <c r="H168" s="18"/>
    </row>
    <row r="169" spans="1:11" x14ac:dyDescent="0.2">
      <c r="A169" s="15">
        <v>1</v>
      </c>
      <c r="B169" s="18">
        <v>17242993</v>
      </c>
      <c r="C169" s="18">
        <v>17242993</v>
      </c>
      <c r="D169" s="19">
        <v>7.9735100925249203</v>
      </c>
      <c r="E169" s="18">
        <v>17241988</v>
      </c>
      <c r="F169" s="18">
        <v>17243069</v>
      </c>
      <c r="G169" s="18"/>
      <c r="H169" s="18"/>
    </row>
    <row r="170" spans="1:11" x14ac:dyDescent="0.2">
      <c r="A170" s="15">
        <v>2</v>
      </c>
      <c r="B170" s="18">
        <v>18627396</v>
      </c>
      <c r="C170" s="18">
        <v>18627396</v>
      </c>
      <c r="D170" s="19">
        <v>7.9701084966242197</v>
      </c>
      <c r="E170" s="18">
        <v>18626943</v>
      </c>
      <c r="F170" s="18">
        <v>18627659</v>
      </c>
      <c r="G170" s="18"/>
      <c r="H170" s="18"/>
    </row>
    <row r="171" spans="1:11" x14ac:dyDescent="0.2">
      <c r="A171" s="15">
        <v>2</v>
      </c>
      <c r="B171" s="18">
        <v>15099447</v>
      </c>
      <c r="C171" s="18">
        <v>15099451</v>
      </c>
      <c r="D171" s="19">
        <v>7.9652257866929599</v>
      </c>
      <c r="E171" s="18">
        <v>15099141</v>
      </c>
      <c r="F171" s="18">
        <v>15100504</v>
      </c>
      <c r="G171" s="18"/>
      <c r="H171" s="18"/>
    </row>
    <row r="172" spans="1:11" x14ac:dyDescent="0.2">
      <c r="A172" s="15">
        <v>5</v>
      </c>
      <c r="B172" s="18">
        <v>22794430</v>
      </c>
      <c r="C172" s="18">
        <v>22794435</v>
      </c>
      <c r="D172" s="19">
        <v>7.93976181902232</v>
      </c>
      <c r="E172" s="18">
        <v>22793824</v>
      </c>
      <c r="F172" s="18">
        <v>22794560</v>
      </c>
      <c r="G172" s="18"/>
      <c r="H172" s="18"/>
    </row>
    <row r="173" spans="1:11" x14ac:dyDescent="0.2">
      <c r="A173" s="15">
        <v>2</v>
      </c>
      <c r="B173" s="18">
        <v>18627335</v>
      </c>
      <c r="C173" s="18">
        <v>18627335</v>
      </c>
      <c r="D173" s="19">
        <v>7.93236936356932</v>
      </c>
      <c r="E173" s="18">
        <v>18626943</v>
      </c>
      <c r="F173" s="18">
        <v>18627659</v>
      </c>
      <c r="G173" s="18"/>
      <c r="H173" s="18"/>
    </row>
    <row r="174" spans="1:11" x14ac:dyDescent="0.2">
      <c r="A174" s="15">
        <v>1</v>
      </c>
      <c r="B174" s="18">
        <v>8156121</v>
      </c>
      <c r="C174" s="18">
        <v>8156121</v>
      </c>
      <c r="D174" s="19">
        <v>7.9268906571673998</v>
      </c>
      <c r="E174" s="18">
        <v>8154848</v>
      </c>
      <c r="F174" s="18">
        <v>8156757</v>
      </c>
      <c r="G174" s="18"/>
      <c r="H174" s="18"/>
    </row>
    <row r="175" spans="1:11" x14ac:dyDescent="0.2">
      <c r="A175" s="15">
        <v>1</v>
      </c>
      <c r="B175" s="18">
        <v>8156044</v>
      </c>
      <c r="C175" s="18">
        <v>8156044</v>
      </c>
      <c r="D175" s="19">
        <v>7.9268210399128396</v>
      </c>
      <c r="E175" s="18">
        <v>8154848</v>
      </c>
      <c r="F175" s="18">
        <v>8156757</v>
      </c>
      <c r="G175" s="18"/>
      <c r="H175" s="18"/>
    </row>
    <row r="176" spans="1:11" x14ac:dyDescent="0.2">
      <c r="A176" s="15">
        <v>1</v>
      </c>
      <c r="B176" s="18">
        <v>8156122</v>
      </c>
      <c r="C176" s="18">
        <v>8156122</v>
      </c>
      <c r="D176" s="19">
        <v>7.9266309465533702</v>
      </c>
      <c r="E176" s="18">
        <v>8154848</v>
      </c>
      <c r="F176" s="18">
        <v>8156757</v>
      </c>
      <c r="G176" s="18"/>
      <c r="H176" s="18"/>
    </row>
    <row r="177" spans="1:11" x14ac:dyDescent="0.2">
      <c r="A177" s="15">
        <v>5</v>
      </c>
      <c r="B177" s="18">
        <v>19292458</v>
      </c>
      <c r="C177" s="18">
        <v>19292458</v>
      </c>
      <c r="D177" s="19">
        <v>7.9171915662041998</v>
      </c>
      <c r="E177" s="18">
        <v>19290848</v>
      </c>
      <c r="F177" s="18">
        <v>19292863</v>
      </c>
      <c r="G177" s="18"/>
      <c r="H177" s="18"/>
    </row>
    <row r="178" spans="1:11" x14ac:dyDescent="0.2">
      <c r="A178" s="15">
        <v>4</v>
      </c>
      <c r="B178" s="18">
        <v>3054372</v>
      </c>
      <c r="C178" s="18">
        <v>3054379</v>
      </c>
      <c r="D178" s="19">
        <v>7.9066756874086996</v>
      </c>
      <c r="E178" s="18">
        <v>3054343</v>
      </c>
      <c r="F178" s="18">
        <v>3061401</v>
      </c>
      <c r="G178" s="18"/>
      <c r="H178" s="18"/>
    </row>
    <row r="179" spans="1:11" x14ac:dyDescent="0.2">
      <c r="A179" s="15">
        <v>5</v>
      </c>
      <c r="B179" s="18">
        <v>8390904</v>
      </c>
      <c r="C179" s="18">
        <v>8390904</v>
      </c>
      <c r="D179" s="19">
        <v>7.9052388518623404</v>
      </c>
      <c r="E179" s="18">
        <v>8390015</v>
      </c>
      <c r="F179" s="18">
        <v>8391071</v>
      </c>
      <c r="G179" s="18"/>
      <c r="H179" s="18"/>
    </row>
    <row r="180" spans="1:11" x14ac:dyDescent="0.2">
      <c r="A180" s="15">
        <v>5</v>
      </c>
      <c r="B180" s="18">
        <v>25846127</v>
      </c>
      <c r="C180" s="18">
        <v>25846127</v>
      </c>
      <c r="D180" s="19">
        <v>7.8977718827637702</v>
      </c>
      <c r="E180" s="18">
        <v>25846113</v>
      </c>
      <c r="F180" s="18">
        <v>25846582</v>
      </c>
      <c r="G180" s="18"/>
      <c r="H180" s="18"/>
    </row>
    <row r="181" spans="1:11" x14ac:dyDescent="0.2">
      <c r="A181" s="15">
        <v>1</v>
      </c>
      <c r="B181" s="18">
        <v>25996520</v>
      </c>
      <c r="C181" s="18">
        <v>25996520</v>
      </c>
      <c r="D181" s="19">
        <v>7.88479041538689</v>
      </c>
      <c r="E181" s="18">
        <v>25995492</v>
      </c>
      <c r="F181" s="18">
        <v>25997766</v>
      </c>
      <c r="G181" s="18"/>
      <c r="H181" s="18"/>
    </row>
    <row r="182" spans="1:11" x14ac:dyDescent="0.2">
      <c r="A182" s="15">
        <v>1</v>
      </c>
      <c r="B182" s="18">
        <v>25996521</v>
      </c>
      <c r="C182" s="18">
        <v>25996521</v>
      </c>
      <c r="D182" s="19">
        <v>7.8818569203452897</v>
      </c>
      <c r="E182" s="18">
        <v>25995492</v>
      </c>
      <c r="F182" s="18">
        <v>25997766</v>
      </c>
      <c r="G182" s="18"/>
      <c r="H182" s="18"/>
    </row>
    <row r="183" spans="1:11" x14ac:dyDescent="0.2">
      <c r="A183" s="15">
        <v>2</v>
      </c>
      <c r="B183" s="18">
        <v>4188558</v>
      </c>
      <c r="C183" s="18">
        <v>4188558</v>
      </c>
      <c r="D183" s="19">
        <v>7.8808212697361704</v>
      </c>
      <c r="E183" s="18">
        <v>4187920</v>
      </c>
      <c r="F183" s="18">
        <v>4188562</v>
      </c>
      <c r="G183" s="18">
        <v>4186050</v>
      </c>
      <c r="H183" s="18">
        <v>4188832</v>
      </c>
      <c r="I183" s="15" t="s">
        <v>2403</v>
      </c>
      <c r="J183" s="15" t="s">
        <v>2335</v>
      </c>
      <c r="K183" s="15" t="s">
        <v>2296</v>
      </c>
    </row>
    <row r="184" spans="1:11" x14ac:dyDescent="0.2">
      <c r="A184" s="15">
        <v>2</v>
      </c>
      <c r="B184" s="18">
        <v>4188558</v>
      </c>
      <c r="C184" s="18">
        <v>4188558</v>
      </c>
      <c r="D184" s="19">
        <v>7.8808212697361704</v>
      </c>
      <c r="E184" s="18">
        <v>4187920</v>
      </c>
      <c r="F184" s="18">
        <v>4188562</v>
      </c>
      <c r="G184" s="18">
        <v>4186081</v>
      </c>
      <c r="H184" s="18">
        <v>4188815</v>
      </c>
      <c r="I184" s="15" t="s">
        <v>2404</v>
      </c>
      <c r="J184" s="15" t="s">
        <v>2335</v>
      </c>
      <c r="K184" s="15" t="s">
        <v>2296</v>
      </c>
    </row>
    <row r="185" spans="1:11" x14ac:dyDescent="0.2">
      <c r="A185" s="15">
        <v>1</v>
      </c>
      <c r="B185" s="18">
        <v>22184865</v>
      </c>
      <c r="C185" s="18">
        <v>22184865</v>
      </c>
      <c r="D185" s="19">
        <v>7.8784211802754296</v>
      </c>
      <c r="E185" s="18">
        <v>22184499</v>
      </c>
      <c r="F185" s="18">
        <v>22186227</v>
      </c>
      <c r="G185" s="18"/>
      <c r="H185" s="18"/>
    </row>
    <row r="186" spans="1:11" x14ac:dyDescent="0.2">
      <c r="A186" s="15">
        <v>4</v>
      </c>
      <c r="B186" s="18">
        <v>3054355</v>
      </c>
      <c r="C186" s="18">
        <v>3054355</v>
      </c>
      <c r="D186" s="19">
        <v>7.8707476476712603</v>
      </c>
      <c r="E186" s="18">
        <v>3054343</v>
      </c>
      <c r="F186" s="18">
        <v>3061401</v>
      </c>
      <c r="G186" s="18"/>
      <c r="H186" s="18"/>
    </row>
    <row r="187" spans="1:11" x14ac:dyDescent="0.2">
      <c r="A187" s="15">
        <v>4</v>
      </c>
      <c r="B187" s="18">
        <v>3061291</v>
      </c>
      <c r="C187" s="18">
        <v>3061297</v>
      </c>
      <c r="D187" s="19">
        <v>7.8673382964787404</v>
      </c>
      <c r="E187" s="18">
        <v>3054343</v>
      </c>
      <c r="F187" s="18">
        <v>3061401</v>
      </c>
      <c r="G187" s="18"/>
      <c r="H187" s="18"/>
    </row>
    <row r="188" spans="1:11" x14ac:dyDescent="0.2">
      <c r="A188" s="15">
        <v>5</v>
      </c>
      <c r="B188" s="18">
        <v>159063</v>
      </c>
      <c r="C188" s="18">
        <v>159063</v>
      </c>
      <c r="D188" s="19">
        <v>7.86302881943221</v>
      </c>
      <c r="E188" s="18">
        <v>158550</v>
      </c>
      <c r="F188" s="18">
        <v>159590</v>
      </c>
      <c r="G188" s="18"/>
      <c r="H188" s="18"/>
    </row>
    <row r="189" spans="1:11" x14ac:dyDescent="0.2">
      <c r="A189" s="15">
        <v>5</v>
      </c>
      <c r="B189" s="18">
        <v>26169740</v>
      </c>
      <c r="C189" s="18">
        <v>26169740</v>
      </c>
      <c r="D189" s="19">
        <v>7.8597509117485398</v>
      </c>
      <c r="E189" s="18">
        <v>26169155</v>
      </c>
      <c r="F189" s="18">
        <v>26172209</v>
      </c>
      <c r="G189" s="18"/>
      <c r="H189" s="18"/>
    </row>
    <row r="190" spans="1:11" x14ac:dyDescent="0.2">
      <c r="A190" s="15">
        <v>2</v>
      </c>
      <c r="B190" s="18">
        <v>18627349</v>
      </c>
      <c r="C190" s="18">
        <v>18627349</v>
      </c>
      <c r="D190" s="19">
        <v>7.8528609725646197</v>
      </c>
      <c r="E190" s="18">
        <v>18626943</v>
      </c>
      <c r="F190" s="18">
        <v>18627659</v>
      </c>
      <c r="G190" s="18"/>
      <c r="H190" s="18"/>
    </row>
    <row r="191" spans="1:11" x14ac:dyDescent="0.2">
      <c r="A191" s="15">
        <v>4</v>
      </c>
      <c r="B191" s="18">
        <v>17842559</v>
      </c>
      <c r="C191" s="18">
        <v>17842559</v>
      </c>
      <c r="D191" s="19">
        <v>7.8297443090323</v>
      </c>
      <c r="E191" s="18">
        <v>17842159</v>
      </c>
      <c r="F191" s="18">
        <v>17842717</v>
      </c>
      <c r="G191" s="18"/>
      <c r="H191" s="18"/>
    </row>
    <row r="192" spans="1:11" x14ac:dyDescent="0.2">
      <c r="A192" s="15">
        <v>2</v>
      </c>
      <c r="B192" s="18">
        <v>15093470</v>
      </c>
      <c r="C192" s="18">
        <v>15093470</v>
      </c>
      <c r="D192" s="19">
        <v>7.8259152803197001</v>
      </c>
      <c r="E192" s="18">
        <v>15093099</v>
      </c>
      <c r="F192" s="18">
        <v>15094285</v>
      </c>
      <c r="G192" s="18"/>
      <c r="H192" s="18"/>
    </row>
    <row r="193" spans="1:11" x14ac:dyDescent="0.2">
      <c r="A193" s="15">
        <v>5</v>
      </c>
      <c r="B193" s="18">
        <v>11188816</v>
      </c>
      <c r="C193" s="18">
        <v>11188816</v>
      </c>
      <c r="D193" s="19">
        <v>7.8253159244211004</v>
      </c>
      <c r="E193" s="18">
        <v>11184557</v>
      </c>
      <c r="F193" s="18">
        <v>11188893</v>
      </c>
      <c r="G193" s="18">
        <v>11188352</v>
      </c>
      <c r="H193" s="18">
        <v>11188917</v>
      </c>
      <c r="I193" s="15" t="s">
        <v>2583</v>
      </c>
      <c r="J193" s="15" t="s">
        <v>2476</v>
      </c>
      <c r="K193" s="15" t="s">
        <v>2477</v>
      </c>
    </row>
    <row r="194" spans="1:11" x14ac:dyDescent="0.2">
      <c r="A194" s="15">
        <v>2</v>
      </c>
      <c r="B194" s="18">
        <v>4697094</v>
      </c>
      <c r="C194" s="18">
        <v>4697094</v>
      </c>
      <c r="D194" s="19">
        <v>7.7925456031703897</v>
      </c>
      <c r="E194" s="18">
        <v>4696409</v>
      </c>
      <c r="F194" s="18">
        <v>4698106</v>
      </c>
      <c r="G194" s="18">
        <v>4695878</v>
      </c>
      <c r="H194" s="18">
        <v>4699577</v>
      </c>
      <c r="I194" s="15" t="s">
        <v>2417</v>
      </c>
      <c r="J194" s="15" t="s">
        <v>2335</v>
      </c>
      <c r="K194" s="15" t="s">
        <v>2296</v>
      </c>
    </row>
    <row r="195" spans="1:11" x14ac:dyDescent="0.2">
      <c r="A195" s="15">
        <v>1</v>
      </c>
      <c r="B195" s="18">
        <v>8980597</v>
      </c>
      <c r="C195" s="18">
        <v>8980600</v>
      </c>
      <c r="D195" s="19">
        <v>7.7828356367271301</v>
      </c>
      <c r="E195" s="18">
        <v>8980506</v>
      </c>
      <c r="F195" s="18">
        <v>8980792</v>
      </c>
      <c r="G195" s="18"/>
      <c r="H195" s="18"/>
    </row>
    <row r="196" spans="1:11" x14ac:dyDescent="0.2">
      <c r="A196" s="15">
        <v>5</v>
      </c>
      <c r="B196" s="18">
        <v>22794429</v>
      </c>
      <c r="C196" s="18">
        <v>22794429</v>
      </c>
      <c r="D196" s="19">
        <v>7.77971990989343</v>
      </c>
      <c r="E196" s="18">
        <v>22793824</v>
      </c>
      <c r="F196" s="18">
        <v>22794560</v>
      </c>
      <c r="G196" s="18"/>
      <c r="H196" s="18"/>
    </row>
    <row r="197" spans="1:11" x14ac:dyDescent="0.2">
      <c r="A197" s="15">
        <v>1</v>
      </c>
      <c r="B197" s="18">
        <v>25996469</v>
      </c>
      <c r="C197" s="18">
        <v>25996469</v>
      </c>
      <c r="D197" s="19">
        <v>7.7552129354661297</v>
      </c>
      <c r="E197" s="18">
        <v>25995492</v>
      </c>
      <c r="F197" s="18">
        <v>25997766</v>
      </c>
      <c r="G197" s="18"/>
      <c r="H197" s="18"/>
    </row>
    <row r="198" spans="1:11" x14ac:dyDescent="0.2">
      <c r="A198" s="15">
        <v>1</v>
      </c>
      <c r="B198" s="18">
        <v>22184945</v>
      </c>
      <c r="C198" s="18">
        <v>22184945</v>
      </c>
      <c r="D198" s="19">
        <v>7.75364495415573</v>
      </c>
      <c r="E198" s="18">
        <v>22184499</v>
      </c>
      <c r="F198" s="18">
        <v>22186227</v>
      </c>
      <c r="G198" s="18"/>
      <c r="H198" s="18"/>
    </row>
    <row r="199" spans="1:11" x14ac:dyDescent="0.2">
      <c r="A199" s="15">
        <v>2</v>
      </c>
      <c r="B199" s="18">
        <v>4697092</v>
      </c>
      <c r="C199" s="18">
        <v>4697092</v>
      </c>
      <c r="D199" s="19">
        <v>7.74652466058191</v>
      </c>
      <c r="E199" s="18">
        <v>4696409</v>
      </c>
      <c r="F199" s="18">
        <v>4698106</v>
      </c>
      <c r="G199" s="18">
        <v>4695878</v>
      </c>
      <c r="H199" s="18">
        <v>4699577</v>
      </c>
      <c r="I199" s="15" t="s">
        <v>2417</v>
      </c>
      <c r="J199" s="15" t="s">
        <v>2335</v>
      </c>
      <c r="K199" s="15" t="s">
        <v>2296</v>
      </c>
    </row>
    <row r="200" spans="1:11" x14ac:dyDescent="0.2">
      <c r="A200" s="15">
        <v>1</v>
      </c>
      <c r="B200" s="18">
        <v>25996464</v>
      </c>
      <c r="C200" s="18">
        <v>25996465</v>
      </c>
      <c r="D200" s="19">
        <v>7.7388768264309196</v>
      </c>
      <c r="E200" s="18">
        <v>25995492</v>
      </c>
      <c r="F200" s="18">
        <v>25997766</v>
      </c>
      <c r="G200" s="18"/>
      <c r="H200" s="18"/>
    </row>
    <row r="201" spans="1:11" x14ac:dyDescent="0.2">
      <c r="A201" s="15">
        <v>5</v>
      </c>
      <c r="B201" s="18">
        <v>20046927</v>
      </c>
      <c r="C201" s="18">
        <v>20046927</v>
      </c>
      <c r="D201" s="19">
        <v>7.7320625796287903</v>
      </c>
      <c r="E201" s="18">
        <v>20046436</v>
      </c>
      <c r="F201" s="18">
        <v>20047297</v>
      </c>
      <c r="G201" s="18"/>
      <c r="H201" s="18"/>
    </row>
    <row r="202" spans="1:11" x14ac:dyDescent="0.2">
      <c r="A202" s="15">
        <v>3</v>
      </c>
      <c r="B202" s="18">
        <v>17966923</v>
      </c>
      <c r="C202" s="18">
        <v>17966924</v>
      </c>
      <c r="D202" s="19">
        <v>7.7245624796344003</v>
      </c>
      <c r="E202" s="18">
        <v>17966734</v>
      </c>
      <c r="F202" s="18">
        <v>17967069</v>
      </c>
      <c r="G202" s="18"/>
      <c r="H202" s="18"/>
    </row>
    <row r="203" spans="1:11" x14ac:dyDescent="0.2">
      <c r="A203" s="15">
        <v>1</v>
      </c>
      <c r="B203" s="18">
        <v>8980530</v>
      </c>
      <c r="C203" s="18">
        <v>8980530</v>
      </c>
      <c r="D203" s="19">
        <v>7.6990747342102903</v>
      </c>
      <c r="E203" s="18">
        <v>8980506</v>
      </c>
      <c r="F203" s="18">
        <v>8980792</v>
      </c>
      <c r="G203" s="18"/>
      <c r="H203" s="18"/>
    </row>
    <row r="204" spans="1:11" x14ac:dyDescent="0.2">
      <c r="A204" s="15">
        <v>2</v>
      </c>
      <c r="B204" s="18">
        <v>18627395</v>
      </c>
      <c r="C204" s="18">
        <v>18627395</v>
      </c>
      <c r="D204" s="19">
        <v>7.6941061781112996</v>
      </c>
      <c r="E204" s="18">
        <v>18626943</v>
      </c>
      <c r="F204" s="18">
        <v>18627659</v>
      </c>
      <c r="G204" s="18"/>
      <c r="H204" s="18"/>
    </row>
    <row r="205" spans="1:11" x14ac:dyDescent="0.2">
      <c r="A205" s="15">
        <v>3</v>
      </c>
      <c r="B205" s="18">
        <v>20915053</v>
      </c>
      <c r="C205" s="18">
        <v>20915053</v>
      </c>
      <c r="D205" s="19">
        <v>7.6702986360493597</v>
      </c>
      <c r="E205" s="18">
        <v>20913650</v>
      </c>
      <c r="F205" s="18">
        <v>20915509</v>
      </c>
      <c r="G205" s="18"/>
      <c r="H205" s="18"/>
    </row>
    <row r="206" spans="1:11" x14ac:dyDescent="0.2">
      <c r="A206" s="15">
        <v>1</v>
      </c>
      <c r="B206" s="18">
        <v>17242994</v>
      </c>
      <c r="C206" s="18">
        <v>17242995</v>
      </c>
      <c r="D206" s="19">
        <v>7.66027512167945</v>
      </c>
      <c r="E206" s="18">
        <v>17241988</v>
      </c>
      <c r="F206" s="18">
        <v>17243069</v>
      </c>
      <c r="G206" s="18"/>
      <c r="H206" s="18"/>
    </row>
    <row r="207" spans="1:11" x14ac:dyDescent="0.2">
      <c r="A207" s="15">
        <v>3</v>
      </c>
      <c r="B207" s="18">
        <v>14203404</v>
      </c>
      <c r="C207" s="18">
        <v>14203404</v>
      </c>
      <c r="D207" s="19">
        <v>7.647364629948</v>
      </c>
      <c r="E207" s="18">
        <v>14201506</v>
      </c>
      <c r="F207" s="18">
        <v>14205155</v>
      </c>
      <c r="G207" s="18"/>
      <c r="H207" s="18"/>
    </row>
    <row r="208" spans="1:11" x14ac:dyDescent="0.2">
      <c r="A208" s="15">
        <v>3</v>
      </c>
      <c r="B208" s="18">
        <v>6673582</v>
      </c>
      <c r="C208" s="18">
        <v>6673582</v>
      </c>
      <c r="D208" s="19">
        <v>7.6434376501208101</v>
      </c>
      <c r="E208" s="18">
        <v>6671976</v>
      </c>
      <c r="F208" s="18">
        <v>6674097</v>
      </c>
      <c r="G208" s="18"/>
      <c r="H208" s="18"/>
    </row>
    <row r="209" spans="1:11" x14ac:dyDescent="0.2">
      <c r="A209" s="15">
        <v>4</v>
      </c>
      <c r="B209" s="18">
        <v>557897</v>
      </c>
      <c r="C209" s="18">
        <v>557897</v>
      </c>
      <c r="D209" s="19">
        <v>7.6361222986302897</v>
      </c>
      <c r="E209" s="18">
        <v>557704</v>
      </c>
      <c r="F209" s="18">
        <v>558166</v>
      </c>
      <c r="G209" s="18"/>
      <c r="H209" s="18"/>
    </row>
    <row r="210" spans="1:11" x14ac:dyDescent="0.2">
      <c r="A210" s="15">
        <v>2</v>
      </c>
      <c r="B210" s="18">
        <v>4697093</v>
      </c>
      <c r="C210" s="18">
        <v>4697093</v>
      </c>
      <c r="D210" s="19">
        <v>7.6353349830621404</v>
      </c>
      <c r="E210" s="18">
        <v>4696409</v>
      </c>
      <c r="F210" s="18">
        <v>4698106</v>
      </c>
      <c r="G210" s="18">
        <v>4695878</v>
      </c>
      <c r="H210" s="18">
        <v>4699577</v>
      </c>
      <c r="I210" s="15" t="s">
        <v>2417</v>
      </c>
      <c r="J210" s="15" t="s">
        <v>2335</v>
      </c>
      <c r="K210" s="15" t="s">
        <v>2296</v>
      </c>
    </row>
    <row r="211" spans="1:11" x14ac:dyDescent="0.2">
      <c r="A211" s="15">
        <v>1</v>
      </c>
      <c r="B211" s="18">
        <v>25996467</v>
      </c>
      <c r="C211" s="18">
        <v>25996468</v>
      </c>
      <c r="D211" s="19">
        <v>7.6330387239270596</v>
      </c>
      <c r="E211" s="18">
        <v>25995492</v>
      </c>
      <c r="F211" s="18">
        <v>25997766</v>
      </c>
      <c r="G211" s="18"/>
      <c r="H211" s="18"/>
    </row>
    <row r="212" spans="1:11" x14ac:dyDescent="0.2">
      <c r="A212" s="15">
        <v>5</v>
      </c>
      <c r="B212" s="18">
        <v>24388808</v>
      </c>
      <c r="C212" s="18">
        <v>24388809</v>
      </c>
      <c r="D212" s="19">
        <v>7.6168032839082898</v>
      </c>
      <c r="E212" s="18">
        <v>24388539</v>
      </c>
      <c r="F212" s="18">
        <v>24388831</v>
      </c>
      <c r="G212" s="18"/>
      <c r="H212" s="18"/>
    </row>
    <row r="213" spans="1:11" x14ac:dyDescent="0.2">
      <c r="A213" s="15">
        <v>1</v>
      </c>
      <c r="B213" s="18">
        <v>25996471</v>
      </c>
      <c r="C213" s="18">
        <v>25996471</v>
      </c>
      <c r="D213" s="19">
        <v>7.6128285584036997</v>
      </c>
      <c r="E213" s="18">
        <v>25995492</v>
      </c>
      <c r="F213" s="18">
        <v>25997766</v>
      </c>
      <c r="G213" s="18"/>
      <c r="H213" s="18"/>
    </row>
    <row r="214" spans="1:11" x14ac:dyDescent="0.2">
      <c r="A214" s="15">
        <v>1</v>
      </c>
      <c r="B214" s="18">
        <v>8980559</v>
      </c>
      <c r="C214" s="18">
        <v>8980559</v>
      </c>
      <c r="D214" s="19">
        <v>7.5992053253440002</v>
      </c>
      <c r="E214" s="18">
        <v>8980506</v>
      </c>
      <c r="F214" s="18">
        <v>8980792</v>
      </c>
      <c r="G214" s="18"/>
      <c r="H214" s="18"/>
    </row>
    <row r="215" spans="1:11" x14ac:dyDescent="0.2">
      <c r="A215" s="15">
        <v>4</v>
      </c>
      <c r="B215" s="18">
        <v>3061256</v>
      </c>
      <c r="C215" s="18">
        <v>3061259</v>
      </c>
      <c r="D215" s="19">
        <v>7.5890655452045603</v>
      </c>
      <c r="E215" s="18">
        <v>3054343</v>
      </c>
      <c r="F215" s="18">
        <v>3061401</v>
      </c>
      <c r="G215" s="18"/>
      <c r="H215" s="18"/>
    </row>
    <row r="216" spans="1:11" x14ac:dyDescent="0.2">
      <c r="A216" s="15">
        <v>3</v>
      </c>
      <c r="B216" s="18">
        <v>12454004</v>
      </c>
      <c r="C216" s="18">
        <v>12454004</v>
      </c>
      <c r="D216" s="19">
        <v>7.5661900605935202</v>
      </c>
      <c r="E216" s="18">
        <v>12453576</v>
      </c>
      <c r="F216" s="18">
        <v>12454224</v>
      </c>
      <c r="G216" s="18"/>
      <c r="H216" s="18"/>
    </row>
    <row r="217" spans="1:11" x14ac:dyDescent="0.2">
      <c r="A217" s="15">
        <v>5</v>
      </c>
      <c r="B217" s="18">
        <v>26336391</v>
      </c>
      <c r="C217" s="18">
        <v>26336396</v>
      </c>
      <c r="D217" s="19">
        <v>7.5654022061105204</v>
      </c>
      <c r="E217" s="18">
        <v>26335572</v>
      </c>
      <c r="F217" s="18">
        <v>26337198</v>
      </c>
      <c r="G217" s="18"/>
      <c r="H217" s="18"/>
    </row>
    <row r="218" spans="1:11" x14ac:dyDescent="0.2">
      <c r="A218" s="15">
        <v>4</v>
      </c>
      <c r="B218" s="18">
        <v>3054386</v>
      </c>
      <c r="C218" s="18">
        <v>3054390</v>
      </c>
      <c r="D218" s="19">
        <v>7.5634431101082598</v>
      </c>
      <c r="E218" s="18">
        <v>3054343</v>
      </c>
      <c r="F218" s="18">
        <v>3061401</v>
      </c>
      <c r="G218" s="18"/>
      <c r="H218" s="18"/>
    </row>
    <row r="219" spans="1:11" x14ac:dyDescent="0.2">
      <c r="A219" s="15">
        <v>1</v>
      </c>
      <c r="B219" s="18">
        <v>8980570</v>
      </c>
      <c r="C219" s="18">
        <v>8980573</v>
      </c>
      <c r="D219" s="19">
        <v>7.5606766667812</v>
      </c>
      <c r="E219" s="18">
        <v>8980506</v>
      </c>
      <c r="F219" s="18">
        <v>8980792</v>
      </c>
      <c r="G219" s="18"/>
      <c r="H219" s="18"/>
    </row>
    <row r="220" spans="1:11" x14ac:dyDescent="0.2">
      <c r="A220" s="15">
        <v>5</v>
      </c>
      <c r="B220" s="18">
        <v>22794482</v>
      </c>
      <c r="C220" s="18">
        <v>22794482</v>
      </c>
      <c r="D220" s="19">
        <v>7.5592081597562597</v>
      </c>
      <c r="E220" s="18">
        <v>22793824</v>
      </c>
      <c r="F220" s="18">
        <v>22794560</v>
      </c>
      <c r="G220" s="18"/>
      <c r="H220" s="18"/>
    </row>
    <row r="221" spans="1:11" x14ac:dyDescent="0.2">
      <c r="A221" s="15">
        <v>3</v>
      </c>
      <c r="B221" s="18">
        <v>14202044</v>
      </c>
      <c r="C221" s="18">
        <v>14202044</v>
      </c>
      <c r="D221" s="19">
        <v>7.5582241882306098</v>
      </c>
      <c r="E221" s="18">
        <v>14201506</v>
      </c>
      <c r="F221" s="18">
        <v>14205155</v>
      </c>
      <c r="G221" s="18"/>
      <c r="H221" s="18"/>
    </row>
    <row r="222" spans="1:11" x14ac:dyDescent="0.2">
      <c r="A222" s="15">
        <v>1</v>
      </c>
      <c r="B222" s="18">
        <v>23124464</v>
      </c>
      <c r="C222" s="18">
        <v>23124464</v>
      </c>
      <c r="D222" s="19">
        <v>7.5382449747017297</v>
      </c>
      <c r="E222" s="18">
        <v>23124409</v>
      </c>
      <c r="F222" s="18">
        <v>23125019</v>
      </c>
      <c r="G222" s="18"/>
      <c r="H222" s="18"/>
    </row>
    <row r="223" spans="1:11" x14ac:dyDescent="0.2">
      <c r="A223" s="15">
        <v>3</v>
      </c>
      <c r="B223" s="18">
        <v>9866151</v>
      </c>
      <c r="C223" s="18">
        <v>9866151</v>
      </c>
      <c r="D223" s="19">
        <v>7.5360997195573898</v>
      </c>
      <c r="E223" s="18">
        <v>9865314</v>
      </c>
      <c r="F223" s="18">
        <v>9866805</v>
      </c>
      <c r="G223" s="18"/>
      <c r="H223" s="18"/>
    </row>
    <row r="224" spans="1:11" x14ac:dyDescent="0.2">
      <c r="A224" s="15">
        <v>4</v>
      </c>
      <c r="B224" s="18">
        <v>3061262</v>
      </c>
      <c r="C224" s="18">
        <v>3061262</v>
      </c>
      <c r="D224" s="19">
        <v>7.5173820714485702</v>
      </c>
      <c r="E224" s="18">
        <v>3054343</v>
      </c>
      <c r="F224" s="18">
        <v>3061401</v>
      </c>
      <c r="G224" s="18"/>
      <c r="H224" s="18"/>
    </row>
    <row r="225" spans="1:8" x14ac:dyDescent="0.2">
      <c r="A225" s="15">
        <v>5</v>
      </c>
      <c r="B225" s="18">
        <v>25846201</v>
      </c>
      <c r="C225" s="18">
        <v>25846202</v>
      </c>
      <c r="D225" s="19">
        <v>7.5081270383094898</v>
      </c>
      <c r="E225" s="18">
        <v>25846113</v>
      </c>
      <c r="F225" s="18">
        <v>25846582</v>
      </c>
      <c r="G225" s="18"/>
      <c r="H225" s="18"/>
    </row>
    <row r="226" spans="1:8" x14ac:dyDescent="0.2">
      <c r="A226" s="15">
        <v>2</v>
      </c>
      <c r="B226" s="18">
        <v>12077276</v>
      </c>
      <c r="C226" s="18">
        <v>12077276</v>
      </c>
      <c r="D226" s="19">
        <v>7.5050773471888199</v>
      </c>
      <c r="E226" s="18">
        <v>12076450</v>
      </c>
      <c r="F226" s="18">
        <v>12077403</v>
      </c>
      <c r="G226" s="18"/>
      <c r="H226" s="18"/>
    </row>
    <row r="227" spans="1:8" x14ac:dyDescent="0.2">
      <c r="A227" s="15">
        <v>5</v>
      </c>
      <c r="B227" s="18">
        <v>25846205</v>
      </c>
      <c r="C227" s="18">
        <v>25846205</v>
      </c>
      <c r="D227" s="19">
        <v>7.5049533543135496</v>
      </c>
      <c r="E227" s="18">
        <v>25846113</v>
      </c>
      <c r="F227" s="18">
        <v>25846582</v>
      </c>
      <c r="G227" s="18"/>
      <c r="H227" s="18"/>
    </row>
    <row r="228" spans="1:8" x14ac:dyDescent="0.2">
      <c r="A228" s="15">
        <v>3</v>
      </c>
      <c r="B228" s="18">
        <v>12454007</v>
      </c>
      <c r="C228" s="18">
        <v>12454008</v>
      </c>
      <c r="D228" s="19">
        <v>7.5006394906496698</v>
      </c>
      <c r="E228" s="18">
        <v>12453576</v>
      </c>
      <c r="F228" s="18">
        <v>12454224</v>
      </c>
      <c r="G228" s="18"/>
      <c r="H228" s="18"/>
    </row>
    <row r="229" spans="1:8" x14ac:dyDescent="0.2">
      <c r="A229" s="15">
        <v>4</v>
      </c>
      <c r="B229" s="18">
        <v>18453558</v>
      </c>
      <c r="C229" s="18">
        <v>18453558</v>
      </c>
      <c r="D229" s="19">
        <v>7.4992988824529698</v>
      </c>
      <c r="E229" s="18">
        <v>18453519</v>
      </c>
      <c r="F229" s="18">
        <v>18453986</v>
      </c>
      <c r="G229" s="18"/>
      <c r="H229" s="18"/>
    </row>
    <row r="230" spans="1:8" x14ac:dyDescent="0.2">
      <c r="A230" s="15">
        <v>5</v>
      </c>
      <c r="B230" s="18">
        <v>8444950</v>
      </c>
      <c r="C230" s="18">
        <v>8444950</v>
      </c>
      <c r="D230" s="19">
        <v>7.4929965149495299</v>
      </c>
      <c r="E230" s="18">
        <v>8443575</v>
      </c>
      <c r="F230" s="18">
        <v>8445342</v>
      </c>
      <c r="G230" s="18"/>
      <c r="H230" s="18"/>
    </row>
    <row r="231" spans="1:8" x14ac:dyDescent="0.2">
      <c r="A231" s="15">
        <v>1</v>
      </c>
      <c r="B231" s="18">
        <v>21039280</v>
      </c>
      <c r="C231" s="18">
        <v>21039282</v>
      </c>
      <c r="D231" s="19">
        <v>7.4427088438633202</v>
      </c>
      <c r="E231" s="18">
        <v>21039012</v>
      </c>
      <c r="F231" s="18">
        <v>21039341</v>
      </c>
      <c r="G231" s="18"/>
      <c r="H231" s="18"/>
    </row>
    <row r="232" spans="1:8" x14ac:dyDescent="0.2">
      <c r="A232" s="15">
        <v>3</v>
      </c>
      <c r="B232" s="18">
        <v>14202067</v>
      </c>
      <c r="C232" s="18">
        <v>14202067</v>
      </c>
      <c r="D232" s="19">
        <v>7.4282133954796903</v>
      </c>
      <c r="E232" s="18">
        <v>14201506</v>
      </c>
      <c r="F232" s="18">
        <v>14205155</v>
      </c>
      <c r="G232" s="18"/>
      <c r="H232" s="18"/>
    </row>
    <row r="233" spans="1:8" x14ac:dyDescent="0.2">
      <c r="A233" s="15">
        <v>3</v>
      </c>
      <c r="B233" s="18">
        <v>7293085</v>
      </c>
      <c r="C233" s="18">
        <v>7293085</v>
      </c>
      <c r="D233" s="19">
        <v>7.4271530800496599</v>
      </c>
      <c r="E233" s="18">
        <v>7292882</v>
      </c>
      <c r="F233" s="18">
        <v>7293144</v>
      </c>
      <c r="G233" s="18"/>
      <c r="H233" s="18"/>
    </row>
    <row r="234" spans="1:8" x14ac:dyDescent="0.2">
      <c r="A234" s="15">
        <v>4</v>
      </c>
      <c r="B234" s="18">
        <v>5358902</v>
      </c>
      <c r="C234" s="18">
        <v>5358902</v>
      </c>
      <c r="D234" s="19">
        <v>7.42662158788767</v>
      </c>
      <c r="E234" s="18">
        <v>5358583</v>
      </c>
      <c r="F234" s="18">
        <v>5359075</v>
      </c>
      <c r="G234" s="18"/>
      <c r="H234" s="18"/>
    </row>
    <row r="235" spans="1:8" x14ac:dyDescent="0.2">
      <c r="A235" s="15">
        <v>5</v>
      </c>
      <c r="B235" s="18">
        <v>8706587</v>
      </c>
      <c r="C235" s="18">
        <v>8706588</v>
      </c>
      <c r="D235" s="19">
        <v>7.3976992911090598</v>
      </c>
      <c r="E235" s="18">
        <v>8706080</v>
      </c>
      <c r="F235" s="18">
        <v>8706911</v>
      </c>
      <c r="G235" s="18"/>
      <c r="H235" s="18"/>
    </row>
    <row r="236" spans="1:8" x14ac:dyDescent="0.2">
      <c r="A236" s="15">
        <v>1</v>
      </c>
      <c r="B236" s="18">
        <v>25996450</v>
      </c>
      <c r="C236" s="18">
        <v>25996454</v>
      </c>
      <c r="D236" s="19">
        <v>7.3953958738251</v>
      </c>
      <c r="E236" s="18">
        <v>25995492</v>
      </c>
      <c r="F236" s="18">
        <v>25997766</v>
      </c>
      <c r="G236" s="18"/>
      <c r="H236" s="18"/>
    </row>
    <row r="237" spans="1:8" x14ac:dyDescent="0.2">
      <c r="A237" s="15">
        <v>1</v>
      </c>
      <c r="B237" s="18">
        <v>8156131</v>
      </c>
      <c r="C237" s="18">
        <v>8156133</v>
      </c>
      <c r="D237" s="19">
        <v>7.3871531776207702</v>
      </c>
      <c r="E237" s="18">
        <v>8154848</v>
      </c>
      <c r="F237" s="18">
        <v>8156757</v>
      </c>
      <c r="G237" s="18"/>
      <c r="H237" s="18"/>
    </row>
    <row r="238" spans="1:8" x14ac:dyDescent="0.2">
      <c r="A238" s="15">
        <v>5</v>
      </c>
      <c r="B238" s="18">
        <v>6979136</v>
      </c>
      <c r="C238" s="18">
        <v>6979136</v>
      </c>
      <c r="D238" s="19">
        <v>7.37752690313543</v>
      </c>
      <c r="E238" s="18">
        <v>6977266</v>
      </c>
      <c r="F238" s="18">
        <v>6979260</v>
      </c>
      <c r="G238" s="18"/>
      <c r="H238" s="18"/>
    </row>
    <row r="239" spans="1:8" x14ac:dyDescent="0.2">
      <c r="A239" s="15">
        <v>1</v>
      </c>
      <c r="B239" s="18">
        <v>25996509</v>
      </c>
      <c r="C239" s="18">
        <v>25996510</v>
      </c>
      <c r="D239" s="19">
        <v>7.3738571621918796</v>
      </c>
      <c r="E239" s="18">
        <v>25995492</v>
      </c>
      <c r="F239" s="18">
        <v>25997766</v>
      </c>
      <c r="G239" s="18"/>
      <c r="H239" s="18"/>
    </row>
    <row r="240" spans="1:8" x14ac:dyDescent="0.2">
      <c r="A240" s="15">
        <v>2</v>
      </c>
      <c r="B240" s="18">
        <v>12077281</v>
      </c>
      <c r="C240" s="18">
        <v>12077283</v>
      </c>
      <c r="D240" s="19">
        <v>7.3548088557350697</v>
      </c>
      <c r="E240" s="18">
        <v>12076450</v>
      </c>
      <c r="F240" s="18">
        <v>12077403</v>
      </c>
      <c r="G240" s="18"/>
      <c r="H240" s="18"/>
    </row>
    <row r="241" spans="1:11" x14ac:dyDescent="0.2">
      <c r="A241" s="15">
        <v>1</v>
      </c>
      <c r="B241" s="18">
        <v>8980574</v>
      </c>
      <c r="C241" s="18">
        <v>8980574</v>
      </c>
      <c r="D241" s="19">
        <v>7.3455242356254402</v>
      </c>
      <c r="E241" s="18">
        <v>8980506</v>
      </c>
      <c r="F241" s="18">
        <v>8980792</v>
      </c>
      <c r="G241" s="18"/>
      <c r="H241" s="18"/>
    </row>
    <row r="242" spans="1:11" x14ac:dyDescent="0.2">
      <c r="A242" s="15">
        <v>5</v>
      </c>
      <c r="B242" s="18">
        <v>22794457</v>
      </c>
      <c r="C242" s="18">
        <v>22794458</v>
      </c>
      <c r="D242" s="19">
        <v>7.3310009629622002</v>
      </c>
      <c r="E242" s="18">
        <v>22793824</v>
      </c>
      <c r="F242" s="18">
        <v>22794560</v>
      </c>
      <c r="G242" s="18"/>
      <c r="H242" s="18"/>
    </row>
    <row r="243" spans="1:11" x14ac:dyDescent="0.2">
      <c r="A243" s="15">
        <v>1</v>
      </c>
      <c r="B243" s="18">
        <v>6926844</v>
      </c>
      <c r="C243" s="18">
        <v>6926845</v>
      </c>
      <c r="D243" s="19">
        <v>7.3272731908011899</v>
      </c>
      <c r="E243" s="18">
        <v>6926654</v>
      </c>
      <c r="F243" s="18">
        <v>6927054</v>
      </c>
      <c r="G243" s="18"/>
      <c r="H243" s="18"/>
    </row>
    <row r="244" spans="1:11" x14ac:dyDescent="0.2">
      <c r="A244" s="15">
        <v>4</v>
      </c>
      <c r="B244" s="18">
        <v>3061255</v>
      </c>
      <c r="C244" s="18">
        <v>3061255</v>
      </c>
      <c r="D244" s="19">
        <v>7.32165896753704</v>
      </c>
      <c r="E244" s="18">
        <v>3054343</v>
      </c>
      <c r="F244" s="18">
        <v>3061401</v>
      </c>
      <c r="G244" s="18"/>
      <c r="H244" s="18"/>
    </row>
    <row r="245" spans="1:11" x14ac:dyDescent="0.2">
      <c r="A245" s="15">
        <v>2</v>
      </c>
      <c r="B245" s="18">
        <v>4188559</v>
      </c>
      <c r="C245" s="18">
        <v>4188559</v>
      </c>
      <c r="D245" s="19">
        <v>7.2915922852162396</v>
      </c>
      <c r="E245" s="18">
        <v>4187920</v>
      </c>
      <c r="F245" s="18">
        <v>4188562</v>
      </c>
      <c r="G245" s="18">
        <v>4186050</v>
      </c>
      <c r="H245" s="18">
        <v>4188832</v>
      </c>
      <c r="I245" s="15" t="s">
        <v>2403</v>
      </c>
      <c r="J245" s="15" t="s">
        <v>2335</v>
      </c>
      <c r="K245" s="15" t="s">
        <v>2296</v>
      </c>
    </row>
    <row r="246" spans="1:11" x14ac:dyDescent="0.2">
      <c r="A246" s="15">
        <v>2</v>
      </c>
      <c r="B246" s="18">
        <v>4188559</v>
      </c>
      <c r="C246" s="18">
        <v>4188559</v>
      </c>
      <c r="D246" s="19">
        <v>7.2915922852162396</v>
      </c>
      <c r="E246" s="18">
        <v>4187920</v>
      </c>
      <c r="F246" s="18">
        <v>4188562</v>
      </c>
      <c r="G246" s="18">
        <v>4186081</v>
      </c>
      <c r="H246" s="18">
        <v>4188815</v>
      </c>
      <c r="I246" s="15" t="s">
        <v>2404</v>
      </c>
      <c r="J246" s="15" t="s">
        <v>2335</v>
      </c>
      <c r="K246" s="15" t="s">
        <v>2296</v>
      </c>
    </row>
    <row r="247" spans="1:11" x14ac:dyDescent="0.2">
      <c r="A247" s="15">
        <v>1</v>
      </c>
      <c r="B247" s="18">
        <v>6926841</v>
      </c>
      <c r="C247" s="18">
        <v>6926841</v>
      </c>
      <c r="D247" s="19">
        <v>7.2780608183599904</v>
      </c>
      <c r="E247" s="18">
        <v>6926654</v>
      </c>
      <c r="F247" s="18">
        <v>6927054</v>
      </c>
      <c r="G247" s="18"/>
      <c r="H247" s="18"/>
    </row>
    <row r="248" spans="1:11" x14ac:dyDescent="0.2">
      <c r="A248" s="15">
        <v>4</v>
      </c>
      <c r="B248" s="18">
        <v>3061305</v>
      </c>
      <c r="C248" s="18">
        <v>3061306</v>
      </c>
      <c r="D248" s="19">
        <v>7.2186136647886396</v>
      </c>
      <c r="E248" s="18">
        <v>3054343</v>
      </c>
      <c r="F248" s="18">
        <v>3061401</v>
      </c>
      <c r="G248" s="18"/>
      <c r="H248" s="18"/>
    </row>
    <row r="249" spans="1:11" x14ac:dyDescent="0.2">
      <c r="A249" s="15">
        <v>5</v>
      </c>
      <c r="B249" s="18">
        <v>8706607</v>
      </c>
      <c r="C249" s="18">
        <v>8706607</v>
      </c>
      <c r="D249" s="19">
        <v>7.1720714629807496</v>
      </c>
      <c r="E249" s="18">
        <v>8706080</v>
      </c>
      <c r="F249" s="18">
        <v>8706911</v>
      </c>
      <c r="G249" s="18"/>
      <c r="H249" s="18"/>
    </row>
    <row r="250" spans="1:11" x14ac:dyDescent="0.2">
      <c r="A250" s="15">
        <v>5</v>
      </c>
      <c r="B250" s="18">
        <v>571571</v>
      </c>
      <c r="C250" s="18">
        <v>571571</v>
      </c>
      <c r="D250" s="19">
        <v>7.1690372301202698</v>
      </c>
      <c r="E250" s="18">
        <v>571242</v>
      </c>
      <c r="F250" s="18">
        <v>571626</v>
      </c>
      <c r="G250" s="18"/>
      <c r="H250" s="18"/>
    </row>
    <row r="251" spans="1:11" x14ac:dyDescent="0.2">
      <c r="A251" s="15">
        <v>3</v>
      </c>
      <c r="B251" s="18">
        <v>14203256</v>
      </c>
      <c r="C251" s="18">
        <v>14203256</v>
      </c>
      <c r="D251" s="19">
        <v>7.1654855958573096</v>
      </c>
      <c r="E251" s="18">
        <v>14201506</v>
      </c>
      <c r="F251" s="18">
        <v>14205155</v>
      </c>
      <c r="G251" s="18"/>
      <c r="H251" s="18"/>
    </row>
    <row r="252" spans="1:11" x14ac:dyDescent="0.2">
      <c r="A252" s="15">
        <v>4</v>
      </c>
      <c r="B252" s="18">
        <v>3054380</v>
      </c>
      <c r="C252" s="18">
        <v>3054380</v>
      </c>
      <c r="D252" s="19">
        <v>7.1319679424075604</v>
      </c>
      <c r="E252" s="18">
        <v>3054343</v>
      </c>
      <c r="F252" s="18">
        <v>3061401</v>
      </c>
      <c r="G252" s="18"/>
      <c r="H252" s="18"/>
    </row>
    <row r="253" spans="1:11" x14ac:dyDescent="0.2">
      <c r="A253" s="15">
        <v>1</v>
      </c>
      <c r="B253" s="18">
        <v>6926843</v>
      </c>
      <c r="C253" s="18">
        <v>6926843</v>
      </c>
      <c r="D253" s="19">
        <v>7.1309596124529397</v>
      </c>
      <c r="E253" s="18">
        <v>6926654</v>
      </c>
      <c r="F253" s="18">
        <v>6927054</v>
      </c>
      <c r="G253" s="18"/>
      <c r="H253" s="18"/>
    </row>
    <row r="254" spans="1:11" x14ac:dyDescent="0.2">
      <c r="A254" s="15">
        <v>1</v>
      </c>
      <c r="B254" s="18">
        <v>8156039</v>
      </c>
      <c r="C254" s="18">
        <v>8156039</v>
      </c>
      <c r="D254" s="19">
        <v>7.0893457561105402</v>
      </c>
      <c r="E254" s="18">
        <v>8154848</v>
      </c>
      <c r="F254" s="18">
        <v>8156757</v>
      </c>
      <c r="G254" s="18"/>
      <c r="H254" s="18"/>
    </row>
    <row r="255" spans="1:11" x14ac:dyDescent="0.2">
      <c r="A255" s="15">
        <v>5</v>
      </c>
      <c r="B255" s="18">
        <v>22794396</v>
      </c>
      <c r="C255" s="18">
        <v>22794396</v>
      </c>
      <c r="D255" s="19">
        <v>7.0593580887564604</v>
      </c>
      <c r="E255" s="18">
        <v>22793824</v>
      </c>
      <c r="F255" s="18">
        <v>22794560</v>
      </c>
      <c r="G255" s="18"/>
      <c r="H255" s="18"/>
    </row>
    <row r="256" spans="1:11" x14ac:dyDescent="0.2">
      <c r="A256" s="15">
        <v>4</v>
      </c>
      <c r="B256" s="18">
        <v>17842560</v>
      </c>
      <c r="C256" s="18">
        <v>17842563</v>
      </c>
      <c r="D256" s="19">
        <v>7.0561232613414102</v>
      </c>
      <c r="E256" s="18">
        <v>17842159</v>
      </c>
      <c r="F256" s="18">
        <v>17842717</v>
      </c>
      <c r="G256" s="18"/>
      <c r="H256" s="18"/>
    </row>
    <row r="257" spans="1:11" x14ac:dyDescent="0.2">
      <c r="A257" s="15">
        <v>1</v>
      </c>
      <c r="B257" s="18">
        <v>22184949</v>
      </c>
      <c r="C257" s="18">
        <v>22184949</v>
      </c>
      <c r="D257" s="19">
        <v>7.0248536497669498</v>
      </c>
      <c r="E257" s="18">
        <v>22184499</v>
      </c>
      <c r="F257" s="18">
        <v>22186227</v>
      </c>
      <c r="G257" s="18"/>
      <c r="H257" s="18"/>
    </row>
    <row r="258" spans="1:11" x14ac:dyDescent="0.2">
      <c r="A258" s="15">
        <v>1</v>
      </c>
      <c r="B258" s="18">
        <v>8156123</v>
      </c>
      <c r="C258" s="18">
        <v>8156126</v>
      </c>
      <c r="D258" s="19">
        <v>7.0184226397504803</v>
      </c>
      <c r="E258" s="18">
        <v>8154848</v>
      </c>
      <c r="F258" s="18">
        <v>8156757</v>
      </c>
      <c r="G258" s="18"/>
      <c r="H258" s="18"/>
    </row>
    <row r="259" spans="1:11" x14ac:dyDescent="0.2">
      <c r="A259" s="15">
        <v>2</v>
      </c>
      <c r="B259" s="18">
        <v>4697096</v>
      </c>
      <c r="C259" s="18">
        <v>4697096</v>
      </c>
      <c r="D259" s="19">
        <v>7.0169170718516103</v>
      </c>
      <c r="E259" s="18">
        <v>4696409</v>
      </c>
      <c r="F259" s="18">
        <v>4698106</v>
      </c>
      <c r="G259" s="18">
        <v>4695878</v>
      </c>
      <c r="H259" s="18">
        <v>4699577</v>
      </c>
      <c r="I259" s="15" t="s">
        <v>2417</v>
      </c>
      <c r="J259" s="15" t="s">
        <v>2335</v>
      </c>
      <c r="K259" s="15" t="s">
        <v>2296</v>
      </c>
    </row>
    <row r="260" spans="1:11" x14ac:dyDescent="0.2">
      <c r="A260" s="15">
        <v>5</v>
      </c>
      <c r="B260" s="18">
        <v>17609435</v>
      </c>
      <c r="C260" s="18">
        <v>17609435</v>
      </c>
      <c r="D260" s="19">
        <v>7.0036890079973899</v>
      </c>
      <c r="E260" s="18">
        <v>17609295</v>
      </c>
      <c r="F260" s="18">
        <v>17610004</v>
      </c>
      <c r="G260" s="18"/>
      <c r="H260" s="18"/>
    </row>
    <row r="261" spans="1:11" x14ac:dyDescent="0.2">
      <c r="A261" s="15">
        <v>5</v>
      </c>
      <c r="B261" s="18">
        <v>22794461</v>
      </c>
      <c r="C261" s="18">
        <v>22794461</v>
      </c>
      <c r="D261" s="19">
        <v>6.9702222465890697</v>
      </c>
      <c r="E261" s="18">
        <v>22793824</v>
      </c>
      <c r="F261" s="18">
        <v>22794560</v>
      </c>
      <c r="G261" s="18"/>
      <c r="H261" s="18"/>
    </row>
    <row r="262" spans="1:11" x14ac:dyDescent="0.2">
      <c r="A262" s="15">
        <v>2</v>
      </c>
      <c r="B262" s="18">
        <v>12077275</v>
      </c>
      <c r="C262" s="18">
        <v>12077275</v>
      </c>
      <c r="D262" s="19">
        <v>6.9634834805376098</v>
      </c>
      <c r="E262" s="18">
        <v>12076450</v>
      </c>
      <c r="F262" s="18">
        <v>12077403</v>
      </c>
      <c r="G262" s="18"/>
      <c r="H262" s="18"/>
    </row>
    <row r="263" spans="1:11" x14ac:dyDescent="0.2">
      <c r="A263" s="15">
        <v>2</v>
      </c>
      <c r="B263" s="18">
        <v>4697029</v>
      </c>
      <c r="C263" s="18">
        <v>4697036</v>
      </c>
      <c r="D263" s="19">
        <v>6.9534853056266304</v>
      </c>
      <c r="E263" s="18">
        <v>4696409</v>
      </c>
      <c r="F263" s="18">
        <v>4698106</v>
      </c>
      <c r="G263" s="18">
        <v>4695878</v>
      </c>
      <c r="H263" s="18">
        <v>4699577</v>
      </c>
      <c r="I263" s="15" t="s">
        <v>2417</v>
      </c>
      <c r="J263" s="15" t="s">
        <v>2335</v>
      </c>
      <c r="K263" s="15" t="s">
        <v>2296</v>
      </c>
    </row>
    <row r="264" spans="1:11" x14ac:dyDescent="0.2">
      <c r="A264" s="15">
        <v>3</v>
      </c>
      <c r="B264" s="18">
        <v>7293139</v>
      </c>
      <c r="C264" s="18">
        <v>7293139</v>
      </c>
      <c r="D264" s="19">
        <v>6.9489705832318398</v>
      </c>
      <c r="E264" s="18">
        <v>7292882</v>
      </c>
      <c r="F264" s="18">
        <v>7293144</v>
      </c>
      <c r="G264" s="18"/>
      <c r="H264" s="18"/>
    </row>
    <row r="265" spans="1:11" x14ac:dyDescent="0.2">
      <c r="A265" s="15">
        <v>5</v>
      </c>
      <c r="B265" s="18">
        <v>22794484</v>
      </c>
      <c r="C265" s="18">
        <v>22794488</v>
      </c>
      <c r="D265" s="19">
        <v>6.9485504712843102</v>
      </c>
      <c r="E265" s="18">
        <v>22793824</v>
      </c>
      <c r="F265" s="18">
        <v>22794560</v>
      </c>
      <c r="G265" s="18"/>
      <c r="H265" s="18"/>
    </row>
    <row r="266" spans="1:11" x14ac:dyDescent="0.2">
      <c r="A266" s="15">
        <v>5</v>
      </c>
      <c r="B266" s="18">
        <v>22794421</v>
      </c>
      <c r="C266" s="18">
        <v>22794425</v>
      </c>
      <c r="D266" s="19">
        <v>6.9386562313931499</v>
      </c>
      <c r="E266" s="18">
        <v>22793824</v>
      </c>
      <c r="F266" s="18">
        <v>22794560</v>
      </c>
      <c r="G266" s="18"/>
      <c r="H266" s="18"/>
    </row>
    <row r="267" spans="1:11" x14ac:dyDescent="0.2">
      <c r="A267" s="15">
        <v>3</v>
      </c>
      <c r="B267" s="18">
        <v>6673631</v>
      </c>
      <c r="C267" s="18">
        <v>6673631</v>
      </c>
      <c r="D267" s="19">
        <v>6.9305536103548002</v>
      </c>
      <c r="E267" s="18">
        <v>6671976</v>
      </c>
      <c r="F267" s="18">
        <v>6674097</v>
      </c>
      <c r="G267" s="18"/>
      <c r="H267" s="18"/>
    </row>
    <row r="268" spans="1:11" x14ac:dyDescent="0.2">
      <c r="A268" s="15">
        <v>5</v>
      </c>
      <c r="B268" s="18">
        <v>10127978</v>
      </c>
      <c r="C268" s="18">
        <v>10127978</v>
      </c>
      <c r="D268" s="19">
        <v>6.9288835568863103</v>
      </c>
      <c r="E268" s="18">
        <v>10127425</v>
      </c>
      <c r="F268" s="18">
        <v>10128541</v>
      </c>
      <c r="G268" s="18"/>
      <c r="H268" s="18"/>
    </row>
    <row r="269" spans="1:11" x14ac:dyDescent="0.2">
      <c r="A269" s="15">
        <v>1</v>
      </c>
      <c r="B269" s="18">
        <v>6926842</v>
      </c>
      <c r="C269" s="18">
        <v>6926842</v>
      </c>
      <c r="D269" s="19">
        <v>6.9285203142775602</v>
      </c>
      <c r="E269" s="18">
        <v>6926654</v>
      </c>
      <c r="F269" s="18">
        <v>6927054</v>
      </c>
      <c r="G269" s="18"/>
      <c r="H269" s="18"/>
    </row>
    <row r="270" spans="1:11" x14ac:dyDescent="0.2">
      <c r="A270" s="15">
        <v>4</v>
      </c>
      <c r="B270" s="18">
        <v>3061309</v>
      </c>
      <c r="C270" s="18">
        <v>3061312</v>
      </c>
      <c r="D270" s="19">
        <v>6.9199717794819202</v>
      </c>
      <c r="E270" s="18">
        <v>3054343</v>
      </c>
      <c r="F270" s="18">
        <v>3061401</v>
      </c>
      <c r="G270" s="18"/>
      <c r="H270" s="18"/>
    </row>
    <row r="271" spans="1:11" x14ac:dyDescent="0.2">
      <c r="A271" s="15">
        <v>5</v>
      </c>
      <c r="B271" s="18">
        <v>159059</v>
      </c>
      <c r="C271" s="18">
        <v>159062</v>
      </c>
      <c r="D271" s="19">
        <v>6.9163187669868798</v>
      </c>
      <c r="E271" s="18">
        <v>158550</v>
      </c>
      <c r="F271" s="18">
        <v>159590</v>
      </c>
      <c r="G271" s="18"/>
      <c r="H271" s="18"/>
    </row>
    <row r="272" spans="1:11" x14ac:dyDescent="0.2">
      <c r="A272" s="15">
        <v>1</v>
      </c>
      <c r="B272" s="18">
        <v>6866076</v>
      </c>
      <c r="C272" s="18">
        <v>6866076</v>
      </c>
      <c r="D272" s="19">
        <v>6.8918367670284804</v>
      </c>
      <c r="E272" s="18">
        <v>6865513</v>
      </c>
      <c r="F272" s="18">
        <v>6866124</v>
      </c>
      <c r="G272" s="18"/>
      <c r="H272" s="18"/>
    </row>
    <row r="273" spans="1:11" x14ac:dyDescent="0.2">
      <c r="A273" s="15">
        <v>5</v>
      </c>
      <c r="B273" s="18">
        <v>15012449</v>
      </c>
      <c r="C273" s="18">
        <v>15012449</v>
      </c>
      <c r="D273" s="19">
        <v>6.87101470482951</v>
      </c>
      <c r="E273" s="18">
        <v>15010208</v>
      </c>
      <c r="F273" s="18">
        <v>15012771</v>
      </c>
      <c r="G273" s="18"/>
      <c r="H273" s="18"/>
    </row>
    <row r="274" spans="1:11" x14ac:dyDescent="0.2">
      <c r="A274" s="15">
        <v>5</v>
      </c>
      <c r="B274" s="18">
        <v>8706494</v>
      </c>
      <c r="C274" s="18">
        <v>8706494</v>
      </c>
      <c r="D274" s="19">
        <v>6.8410084048754998</v>
      </c>
      <c r="E274" s="18">
        <v>8706080</v>
      </c>
      <c r="F274" s="18">
        <v>8706911</v>
      </c>
      <c r="G274" s="18"/>
      <c r="H274" s="18"/>
    </row>
    <row r="275" spans="1:11" x14ac:dyDescent="0.2">
      <c r="A275" s="15">
        <v>2</v>
      </c>
      <c r="B275" s="18">
        <v>7039607</v>
      </c>
      <c r="C275" s="18">
        <v>7039608</v>
      </c>
      <c r="D275" s="19">
        <v>6.8353712936703204</v>
      </c>
      <c r="E275" s="18">
        <v>7038996</v>
      </c>
      <c r="F275" s="18">
        <v>7039712</v>
      </c>
      <c r="G275" s="18"/>
      <c r="H275" s="18"/>
    </row>
    <row r="276" spans="1:11" x14ac:dyDescent="0.2">
      <c r="A276" s="15">
        <v>3</v>
      </c>
      <c r="B276" s="18">
        <v>12454106</v>
      </c>
      <c r="C276" s="18">
        <v>12454107</v>
      </c>
      <c r="D276" s="19">
        <v>6.7973047696493296</v>
      </c>
      <c r="E276" s="18">
        <v>12453576</v>
      </c>
      <c r="F276" s="18">
        <v>12454224</v>
      </c>
      <c r="G276" s="18">
        <v>12454057</v>
      </c>
      <c r="H276" s="18">
        <v>12455007</v>
      </c>
      <c r="I276" s="15" t="s">
        <v>2465</v>
      </c>
      <c r="J276" s="15" t="s">
        <v>2438</v>
      </c>
      <c r="K276" s="15" t="s">
        <v>2302</v>
      </c>
    </row>
    <row r="277" spans="1:11" x14ac:dyDescent="0.2">
      <c r="A277" s="15">
        <v>5</v>
      </c>
      <c r="B277" s="18">
        <v>15012390</v>
      </c>
      <c r="C277" s="18">
        <v>15012390</v>
      </c>
      <c r="D277" s="19">
        <v>6.7736991176034902</v>
      </c>
      <c r="E277" s="18">
        <v>15010208</v>
      </c>
      <c r="F277" s="18">
        <v>15012771</v>
      </c>
      <c r="G277" s="18">
        <v>15012335</v>
      </c>
      <c r="H277" s="18">
        <v>15012443</v>
      </c>
      <c r="I277" s="15" t="s">
        <v>2607</v>
      </c>
      <c r="J277" s="15" t="s">
        <v>2305</v>
      </c>
      <c r="K277" s="15" t="s">
        <v>2306</v>
      </c>
    </row>
    <row r="278" spans="1:11" x14ac:dyDescent="0.2">
      <c r="A278" s="15">
        <v>4</v>
      </c>
      <c r="B278" s="18">
        <v>3061242</v>
      </c>
      <c r="C278" s="18">
        <v>3061251</v>
      </c>
      <c r="D278" s="19">
        <v>6.7506328425612701</v>
      </c>
      <c r="E278" s="18">
        <v>3054343</v>
      </c>
      <c r="F278" s="18">
        <v>3061401</v>
      </c>
      <c r="G278" s="18"/>
      <c r="H278" s="18"/>
    </row>
    <row r="279" spans="1:11" x14ac:dyDescent="0.2">
      <c r="A279" s="15">
        <v>5</v>
      </c>
      <c r="B279" s="18">
        <v>15012448</v>
      </c>
      <c r="C279" s="18">
        <v>15012448</v>
      </c>
      <c r="D279" s="19">
        <v>6.7469300846231501</v>
      </c>
      <c r="E279" s="18">
        <v>15010208</v>
      </c>
      <c r="F279" s="18">
        <v>15012771</v>
      </c>
      <c r="G279" s="18"/>
      <c r="H279" s="18"/>
    </row>
    <row r="280" spans="1:11" x14ac:dyDescent="0.2">
      <c r="A280" s="15">
        <v>5</v>
      </c>
      <c r="B280" s="18">
        <v>5512119</v>
      </c>
      <c r="C280" s="18">
        <v>5512119</v>
      </c>
      <c r="D280" s="19">
        <v>6.7204953354321502</v>
      </c>
      <c r="E280" s="18">
        <v>5511602</v>
      </c>
      <c r="F280" s="18">
        <v>5512200</v>
      </c>
      <c r="G280" s="18"/>
      <c r="H280" s="18"/>
    </row>
    <row r="281" spans="1:11" x14ac:dyDescent="0.2">
      <c r="A281" s="15">
        <v>5</v>
      </c>
      <c r="B281" s="18">
        <v>23475066</v>
      </c>
      <c r="C281" s="18">
        <v>23475066</v>
      </c>
      <c r="D281" s="19">
        <v>6.7051825050265297</v>
      </c>
      <c r="E281" s="18">
        <v>23474114</v>
      </c>
      <c r="F281" s="18">
        <v>23477135</v>
      </c>
      <c r="G281" s="18"/>
      <c r="H281" s="18"/>
    </row>
    <row r="282" spans="1:11" x14ac:dyDescent="0.2">
      <c r="A282" s="15">
        <v>1</v>
      </c>
      <c r="B282" s="18">
        <v>11685234</v>
      </c>
      <c r="C282" s="18">
        <v>11685234</v>
      </c>
      <c r="D282" s="19">
        <v>6.6800570772360901</v>
      </c>
      <c r="E282" s="18">
        <v>11684156</v>
      </c>
      <c r="F282" s="18">
        <v>11685847</v>
      </c>
      <c r="G282" s="18"/>
      <c r="H282" s="18"/>
    </row>
    <row r="283" spans="1:11" x14ac:dyDescent="0.2">
      <c r="A283" s="15">
        <v>4</v>
      </c>
      <c r="B283" s="18">
        <v>3061301</v>
      </c>
      <c r="C283" s="18">
        <v>3061303</v>
      </c>
      <c r="D283" s="19">
        <v>6.6532766094474303</v>
      </c>
      <c r="E283" s="18">
        <v>3054343</v>
      </c>
      <c r="F283" s="18">
        <v>3061401</v>
      </c>
      <c r="G283" s="18"/>
      <c r="H283" s="18"/>
    </row>
    <row r="284" spans="1:11" x14ac:dyDescent="0.2">
      <c r="A284" s="15">
        <v>4</v>
      </c>
      <c r="B284" s="18">
        <v>3054384</v>
      </c>
      <c r="C284" s="18">
        <v>3054384</v>
      </c>
      <c r="D284" s="19">
        <v>6.6201803489406998</v>
      </c>
      <c r="E284" s="18">
        <v>3054343</v>
      </c>
      <c r="F284" s="18">
        <v>3061401</v>
      </c>
      <c r="G284" s="18"/>
      <c r="H284" s="18"/>
    </row>
    <row r="285" spans="1:11" x14ac:dyDescent="0.2">
      <c r="A285" s="15">
        <v>1</v>
      </c>
      <c r="B285" s="18">
        <v>8980569</v>
      </c>
      <c r="C285" s="18">
        <v>8980569</v>
      </c>
      <c r="D285" s="19">
        <v>6.6132788342883497</v>
      </c>
      <c r="E285" s="18">
        <v>8980506</v>
      </c>
      <c r="F285" s="18">
        <v>8980792</v>
      </c>
      <c r="G285" s="18"/>
      <c r="H285" s="18"/>
    </row>
    <row r="286" spans="1:11" x14ac:dyDescent="0.2">
      <c r="A286" s="15">
        <v>1</v>
      </c>
      <c r="B286" s="18">
        <v>6926888</v>
      </c>
      <c r="C286" s="18">
        <v>6926888</v>
      </c>
      <c r="D286" s="19">
        <v>6.59162970476814</v>
      </c>
      <c r="E286" s="18">
        <v>6926654</v>
      </c>
      <c r="F286" s="18">
        <v>6927054</v>
      </c>
      <c r="G286" s="18"/>
      <c r="H286" s="18"/>
    </row>
    <row r="287" spans="1:11" x14ac:dyDescent="0.2">
      <c r="A287" s="15">
        <v>1</v>
      </c>
      <c r="B287" s="18">
        <v>8156127</v>
      </c>
      <c r="C287" s="18">
        <v>8156127</v>
      </c>
      <c r="D287" s="19">
        <v>6.5795352713639303</v>
      </c>
      <c r="E287" s="18">
        <v>8154848</v>
      </c>
      <c r="F287" s="18">
        <v>8156757</v>
      </c>
      <c r="G287" s="18"/>
      <c r="H287" s="18"/>
    </row>
    <row r="288" spans="1:11" x14ac:dyDescent="0.2">
      <c r="A288" s="15">
        <v>5</v>
      </c>
      <c r="B288" s="18">
        <v>15714750</v>
      </c>
      <c r="C288" s="18">
        <v>15714756</v>
      </c>
      <c r="D288" s="19">
        <v>6.57195668300057</v>
      </c>
      <c r="E288" s="18">
        <v>15714601</v>
      </c>
      <c r="F288" s="18">
        <v>15714801</v>
      </c>
      <c r="G288" s="18">
        <v>15714550</v>
      </c>
      <c r="H288" s="18">
        <v>15714774</v>
      </c>
      <c r="I288" s="15" t="s">
        <v>2610</v>
      </c>
      <c r="J288" s="15" t="s">
        <v>2442</v>
      </c>
      <c r="K288" s="15" t="s">
        <v>2302</v>
      </c>
    </row>
    <row r="289" spans="1:11" x14ac:dyDescent="0.2">
      <c r="A289" s="15">
        <v>1</v>
      </c>
      <c r="B289" s="18">
        <v>25996488</v>
      </c>
      <c r="C289" s="18">
        <v>25996488</v>
      </c>
      <c r="D289" s="19">
        <v>6.4988573648560797</v>
      </c>
      <c r="E289" s="18">
        <v>25995492</v>
      </c>
      <c r="F289" s="18">
        <v>25997766</v>
      </c>
      <c r="G289" s="18"/>
      <c r="H289" s="18"/>
    </row>
    <row r="290" spans="1:11" x14ac:dyDescent="0.2">
      <c r="A290" s="15">
        <v>5</v>
      </c>
      <c r="B290" s="18">
        <v>22829046</v>
      </c>
      <c r="C290" s="18">
        <v>22829046</v>
      </c>
      <c r="D290" s="19">
        <v>6.4717136509404298</v>
      </c>
      <c r="E290" s="18">
        <v>22827696</v>
      </c>
      <c r="F290" s="18">
        <v>22829870</v>
      </c>
      <c r="G290" s="18"/>
      <c r="H290" s="18"/>
    </row>
    <row r="291" spans="1:11" x14ac:dyDescent="0.2">
      <c r="A291" s="15">
        <v>1</v>
      </c>
      <c r="B291" s="18">
        <v>8980617</v>
      </c>
      <c r="C291" s="18">
        <v>8980617</v>
      </c>
      <c r="D291" s="19">
        <v>6.4483085035201197</v>
      </c>
      <c r="E291" s="18">
        <v>8980506</v>
      </c>
      <c r="F291" s="18">
        <v>8980792</v>
      </c>
      <c r="G291" s="18"/>
      <c r="H291" s="18"/>
    </row>
    <row r="292" spans="1:11" x14ac:dyDescent="0.2">
      <c r="A292" s="15">
        <v>1</v>
      </c>
      <c r="B292" s="18">
        <v>25996437</v>
      </c>
      <c r="C292" s="18">
        <v>25996446</v>
      </c>
      <c r="D292" s="19">
        <v>6.4415305542282804</v>
      </c>
      <c r="E292" s="18">
        <v>25995492</v>
      </c>
      <c r="F292" s="18">
        <v>25997766</v>
      </c>
      <c r="G292" s="18"/>
      <c r="H292" s="18"/>
    </row>
    <row r="293" spans="1:11" x14ac:dyDescent="0.2">
      <c r="A293" s="15">
        <v>1</v>
      </c>
      <c r="B293" s="18">
        <v>7334271</v>
      </c>
      <c r="C293" s="18">
        <v>7334274</v>
      </c>
      <c r="D293" s="19">
        <v>6.4376142696528298</v>
      </c>
      <c r="E293" s="18">
        <v>7334182</v>
      </c>
      <c r="F293" s="18">
        <v>7334652</v>
      </c>
      <c r="G293" s="18"/>
      <c r="H293" s="18"/>
    </row>
    <row r="294" spans="1:11" x14ac:dyDescent="0.2">
      <c r="A294" s="15">
        <v>3</v>
      </c>
      <c r="B294" s="18">
        <v>14202391</v>
      </c>
      <c r="C294" s="18">
        <v>14202391</v>
      </c>
      <c r="D294" s="19">
        <v>6.4208085773474304</v>
      </c>
      <c r="E294" s="18">
        <v>14201506</v>
      </c>
      <c r="F294" s="18">
        <v>14205155</v>
      </c>
      <c r="G294" s="18"/>
      <c r="H294" s="18"/>
    </row>
    <row r="295" spans="1:11" x14ac:dyDescent="0.2">
      <c r="A295" s="15">
        <v>3</v>
      </c>
      <c r="B295" s="18">
        <v>14202388</v>
      </c>
      <c r="C295" s="18">
        <v>14202388</v>
      </c>
      <c r="D295" s="19">
        <v>6.4129185190179099</v>
      </c>
      <c r="E295" s="18">
        <v>14201506</v>
      </c>
      <c r="F295" s="18">
        <v>14205155</v>
      </c>
      <c r="G295" s="18"/>
      <c r="H295" s="18"/>
    </row>
    <row r="296" spans="1:11" x14ac:dyDescent="0.2">
      <c r="A296" s="15">
        <v>3</v>
      </c>
      <c r="B296" s="18">
        <v>14202388</v>
      </c>
      <c r="C296" s="18">
        <v>14202388</v>
      </c>
      <c r="D296" s="19">
        <v>6.4129185190179099</v>
      </c>
      <c r="E296" s="18">
        <v>14201506</v>
      </c>
      <c r="F296" s="18">
        <v>14205155</v>
      </c>
      <c r="G296" s="18"/>
      <c r="H296" s="18"/>
    </row>
    <row r="297" spans="1:11" x14ac:dyDescent="0.2">
      <c r="A297" s="15">
        <v>3</v>
      </c>
      <c r="B297" s="18">
        <v>14202388</v>
      </c>
      <c r="C297" s="18">
        <v>14202388</v>
      </c>
      <c r="D297" s="19">
        <v>6.4129185190179099</v>
      </c>
      <c r="E297" s="18">
        <v>14201506</v>
      </c>
      <c r="F297" s="18">
        <v>14205155</v>
      </c>
      <c r="G297" s="18"/>
      <c r="H297" s="18"/>
    </row>
    <row r="298" spans="1:11" x14ac:dyDescent="0.2">
      <c r="A298" s="15">
        <v>4</v>
      </c>
      <c r="B298" s="18">
        <v>3054385</v>
      </c>
      <c r="C298" s="18">
        <v>3054385</v>
      </c>
      <c r="D298" s="19">
        <v>6.3600585396521803</v>
      </c>
      <c r="E298" s="18">
        <v>3054343</v>
      </c>
      <c r="F298" s="18">
        <v>3061401</v>
      </c>
      <c r="G298" s="18"/>
      <c r="H298" s="18"/>
    </row>
    <row r="299" spans="1:11" x14ac:dyDescent="0.2">
      <c r="A299" s="15">
        <v>1</v>
      </c>
      <c r="B299" s="18">
        <v>18157397</v>
      </c>
      <c r="C299" s="18">
        <v>18157397</v>
      </c>
      <c r="D299" s="19">
        <v>6.3532477144600197</v>
      </c>
      <c r="E299" s="18">
        <v>18155175</v>
      </c>
      <c r="F299" s="18">
        <v>18157694</v>
      </c>
      <c r="G299" s="18">
        <v>18154505</v>
      </c>
      <c r="H299" s="18">
        <v>18163494</v>
      </c>
      <c r="I299" s="15" t="s">
        <v>2360</v>
      </c>
      <c r="J299" s="15" t="s">
        <v>2361</v>
      </c>
      <c r="K299" s="15" t="s">
        <v>2323</v>
      </c>
    </row>
    <row r="300" spans="1:11" x14ac:dyDescent="0.2">
      <c r="A300" s="15">
        <v>5</v>
      </c>
      <c r="B300" s="18">
        <v>23260840</v>
      </c>
      <c r="C300" s="18">
        <v>23260840</v>
      </c>
      <c r="D300" s="19">
        <v>6.3522395550323898</v>
      </c>
      <c r="E300" s="18">
        <v>23260494</v>
      </c>
      <c r="F300" s="18">
        <v>23261622</v>
      </c>
      <c r="G300" s="18"/>
      <c r="H300" s="18"/>
    </row>
    <row r="301" spans="1:11" x14ac:dyDescent="0.2">
      <c r="A301" s="15">
        <v>4</v>
      </c>
      <c r="B301" s="18">
        <v>17842564</v>
      </c>
      <c r="C301" s="18">
        <v>17842564</v>
      </c>
      <c r="D301" s="19">
        <v>6.35177191814119</v>
      </c>
      <c r="E301" s="18">
        <v>17842159</v>
      </c>
      <c r="F301" s="18">
        <v>17842717</v>
      </c>
      <c r="G301" s="18"/>
      <c r="H301" s="18"/>
    </row>
    <row r="302" spans="1:11" x14ac:dyDescent="0.2">
      <c r="A302" s="15">
        <v>3</v>
      </c>
      <c r="B302" s="18">
        <v>14202365</v>
      </c>
      <c r="C302" s="18">
        <v>14202366</v>
      </c>
      <c r="D302" s="19">
        <v>6.3107943883732096</v>
      </c>
      <c r="E302" s="18">
        <v>14201506</v>
      </c>
      <c r="F302" s="18">
        <v>14205155</v>
      </c>
      <c r="G302" s="18"/>
      <c r="H302" s="18"/>
    </row>
    <row r="303" spans="1:11" x14ac:dyDescent="0.2">
      <c r="A303" s="15">
        <v>1</v>
      </c>
      <c r="B303" s="18">
        <v>8980558</v>
      </c>
      <c r="C303" s="18">
        <v>8980558</v>
      </c>
      <c r="D303" s="19">
        <v>6.3005234670971504</v>
      </c>
      <c r="E303" s="18">
        <v>8980506</v>
      </c>
      <c r="F303" s="18">
        <v>8980792</v>
      </c>
      <c r="G303" s="18"/>
      <c r="H303" s="18"/>
    </row>
    <row r="304" spans="1:11" x14ac:dyDescent="0.2">
      <c r="A304" s="15">
        <v>3</v>
      </c>
      <c r="B304" s="18">
        <v>14202080</v>
      </c>
      <c r="C304" s="18">
        <v>14202080</v>
      </c>
      <c r="D304" s="19">
        <v>6.2496843587543198</v>
      </c>
      <c r="E304" s="18">
        <v>14201506</v>
      </c>
      <c r="F304" s="18">
        <v>14205155</v>
      </c>
      <c r="G304" s="18"/>
      <c r="H304" s="18"/>
    </row>
    <row r="305" spans="1:11" x14ac:dyDescent="0.2">
      <c r="A305" s="15">
        <v>3</v>
      </c>
      <c r="B305" s="18">
        <v>14202080</v>
      </c>
      <c r="C305" s="18">
        <v>14202080</v>
      </c>
      <c r="D305" s="19">
        <v>6.2496843587543198</v>
      </c>
      <c r="E305" s="18">
        <v>14201506</v>
      </c>
      <c r="F305" s="18">
        <v>14205155</v>
      </c>
      <c r="G305" s="18"/>
      <c r="H305" s="18"/>
    </row>
    <row r="306" spans="1:11" x14ac:dyDescent="0.2">
      <c r="A306" s="15">
        <v>3</v>
      </c>
      <c r="B306" s="18">
        <v>14202039</v>
      </c>
      <c r="C306" s="18">
        <v>14202039</v>
      </c>
      <c r="D306" s="19">
        <v>6.1681607679572199</v>
      </c>
      <c r="E306" s="18">
        <v>14201506</v>
      </c>
      <c r="F306" s="18">
        <v>14205155</v>
      </c>
      <c r="G306" s="18"/>
      <c r="H306" s="18"/>
    </row>
    <row r="307" spans="1:11" x14ac:dyDescent="0.2">
      <c r="A307" s="15">
        <v>3</v>
      </c>
      <c r="B307" s="18">
        <v>14202043</v>
      </c>
      <c r="C307" s="18">
        <v>14202043</v>
      </c>
      <c r="D307" s="19">
        <v>6.1539645852433296</v>
      </c>
      <c r="E307" s="18">
        <v>14201506</v>
      </c>
      <c r="F307" s="18">
        <v>14205155</v>
      </c>
      <c r="G307" s="18"/>
      <c r="H307" s="18"/>
    </row>
    <row r="308" spans="1:11" x14ac:dyDescent="0.2">
      <c r="A308" s="15">
        <v>1</v>
      </c>
      <c r="B308" s="18">
        <v>8980556</v>
      </c>
      <c r="C308" s="18">
        <v>8980556</v>
      </c>
      <c r="D308" s="19">
        <v>6.1259050739189398</v>
      </c>
      <c r="E308" s="18">
        <v>8980506</v>
      </c>
      <c r="F308" s="18">
        <v>8980792</v>
      </c>
      <c r="G308" s="18"/>
      <c r="H308" s="18"/>
    </row>
    <row r="309" spans="1:11" x14ac:dyDescent="0.2">
      <c r="A309" s="15">
        <v>5</v>
      </c>
      <c r="B309" s="18">
        <v>15012380</v>
      </c>
      <c r="C309" s="18">
        <v>15012380</v>
      </c>
      <c r="D309" s="19">
        <v>6.0053750675565301</v>
      </c>
      <c r="E309" s="18">
        <v>15010208</v>
      </c>
      <c r="F309" s="18">
        <v>15012771</v>
      </c>
      <c r="G309" s="18">
        <v>15012335</v>
      </c>
      <c r="H309" s="18">
        <v>15012443</v>
      </c>
      <c r="I309" s="15" t="s">
        <v>2607</v>
      </c>
      <c r="J309" s="15" t="s">
        <v>2305</v>
      </c>
      <c r="K309" s="15" t="s">
        <v>2306</v>
      </c>
    </row>
    <row r="310" spans="1:11" x14ac:dyDescent="0.2">
      <c r="A310" s="15">
        <v>5</v>
      </c>
      <c r="B310" s="18">
        <v>22828960</v>
      </c>
      <c r="C310" s="18">
        <v>22828960</v>
      </c>
      <c r="D310" s="19">
        <v>5.9984159849090597</v>
      </c>
      <c r="E310" s="18">
        <v>22827696</v>
      </c>
      <c r="F310" s="18">
        <v>22829870</v>
      </c>
      <c r="G310" s="18"/>
      <c r="H310" s="18"/>
    </row>
    <row r="311" spans="1:11" x14ac:dyDescent="0.2">
      <c r="A311" s="15">
        <v>4</v>
      </c>
      <c r="B311" s="18">
        <v>17842516</v>
      </c>
      <c r="C311" s="18">
        <v>17842516</v>
      </c>
      <c r="D311" s="19">
        <v>5.9864537921257002</v>
      </c>
      <c r="E311" s="18">
        <v>17842159</v>
      </c>
      <c r="F311" s="18">
        <v>17842717</v>
      </c>
      <c r="G311" s="18"/>
      <c r="H311" s="18"/>
    </row>
    <row r="312" spans="1:11" x14ac:dyDescent="0.2">
      <c r="A312" s="15">
        <v>1</v>
      </c>
      <c r="B312" s="18">
        <v>28212198</v>
      </c>
      <c r="C312" s="18">
        <v>28212198</v>
      </c>
      <c r="D312" s="19">
        <v>5.9397515386737298</v>
      </c>
      <c r="E312" s="18">
        <v>28211550</v>
      </c>
      <c r="F312" s="18">
        <v>28212336</v>
      </c>
      <c r="G312" s="18"/>
      <c r="H312" s="18"/>
    </row>
    <row r="313" spans="1:11" x14ac:dyDescent="0.2">
      <c r="A313" s="15">
        <v>4</v>
      </c>
      <c r="B313" s="18">
        <v>3061314</v>
      </c>
      <c r="C313" s="18">
        <v>3061318</v>
      </c>
      <c r="D313" s="19">
        <v>5.9128277224749999</v>
      </c>
      <c r="E313" s="18">
        <v>3054343</v>
      </c>
      <c r="F313" s="18">
        <v>3061401</v>
      </c>
      <c r="G313" s="18"/>
      <c r="H313" s="18"/>
    </row>
    <row r="314" spans="1:11" x14ac:dyDescent="0.2">
      <c r="A314" s="15">
        <v>4</v>
      </c>
      <c r="B314" s="18">
        <v>2375574</v>
      </c>
      <c r="C314" s="18">
        <v>2375574</v>
      </c>
      <c r="D314" s="19">
        <v>5.9034598795400601</v>
      </c>
      <c r="E314" s="18">
        <v>2375276</v>
      </c>
      <c r="F314" s="18">
        <v>2376837</v>
      </c>
      <c r="G314" s="18"/>
      <c r="H314" s="18"/>
    </row>
    <row r="315" spans="1:11" x14ac:dyDescent="0.2">
      <c r="A315" s="15">
        <v>4</v>
      </c>
      <c r="B315" s="18">
        <v>17842605</v>
      </c>
      <c r="C315" s="18">
        <v>17842607</v>
      </c>
      <c r="D315" s="19">
        <v>5.8814229804542801</v>
      </c>
      <c r="E315" s="18">
        <v>17842159</v>
      </c>
      <c r="F315" s="18">
        <v>17842717</v>
      </c>
      <c r="G315" s="18"/>
      <c r="H315" s="18"/>
    </row>
    <row r="316" spans="1:11" x14ac:dyDescent="0.2">
      <c r="A316" s="15">
        <v>3</v>
      </c>
      <c r="B316" s="18">
        <v>14202364</v>
      </c>
      <c r="C316" s="18">
        <v>14202364</v>
      </c>
      <c r="D316" s="19">
        <v>5.7521305234248796</v>
      </c>
      <c r="E316" s="18">
        <v>14201506</v>
      </c>
      <c r="F316" s="18">
        <v>14205155</v>
      </c>
      <c r="G316" s="18"/>
      <c r="H316" s="18"/>
    </row>
    <row r="317" spans="1:11" x14ac:dyDescent="0.2">
      <c r="A317" s="15">
        <v>3</v>
      </c>
      <c r="B317" s="18">
        <v>14201782</v>
      </c>
      <c r="C317" s="18">
        <v>14201782</v>
      </c>
      <c r="D317" s="19">
        <v>5.7085975715860702</v>
      </c>
      <c r="E317" s="18">
        <v>14201506</v>
      </c>
      <c r="F317" s="18">
        <v>14205155</v>
      </c>
      <c r="G317" s="18"/>
      <c r="H317" s="18"/>
    </row>
    <row r="318" spans="1:11" x14ac:dyDescent="0.2">
      <c r="A318" s="15">
        <v>3</v>
      </c>
      <c r="B318" s="18">
        <v>14202351</v>
      </c>
      <c r="C318" s="18">
        <v>14202351</v>
      </c>
      <c r="D318" s="19">
        <v>5.6039874329130503</v>
      </c>
      <c r="E318" s="18">
        <v>14201506</v>
      </c>
      <c r="F318" s="18">
        <v>14205155</v>
      </c>
      <c r="G318" s="18"/>
      <c r="H318" s="18"/>
    </row>
    <row r="319" spans="1:11" x14ac:dyDescent="0.2">
      <c r="A319" s="15">
        <v>3</v>
      </c>
      <c r="B319" s="18">
        <v>14202351</v>
      </c>
      <c r="C319" s="18">
        <v>14202351</v>
      </c>
      <c r="D319" s="19">
        <v>5.6039874329130503</v>
      </c>
      <c r="E319" s="18">
        <v>14201506</v>
      </c>
      <c r="F319" s="18">
        <v>14205155</v>
      </c>
      <c r="G319" s="18"/>
      <c r="H319" s="18"/>
    </row>
    <row r="320" spans="1:11" x14ac:dyDescent="0.2">
      <c r="A320" s="15">
        <v>3</v>
      </c>
      <c r="B320" s="18">
        <v>14202351</v>
      </c>
      <c r="C320" s="18">
        <v>14202351</v>
      </c>
      <c r="D320" s="19">
        <v>5.6039874329130503</v>
      </c>
      <c r="E320" s="18">
        <v>14201506</v>
      </c>
      <c r="F320" s="18">
        <v>14205155</v>
      </c>
      <c r="G320" s="18"/>
      <c r="H320" s="18"/>
    </row>
    <row r="321" spans="1:11" x14ac:dyDescent="0.2">
      <c r="A321" s="15">
        <v>4</v>
      </c>
      <c r="B321" s="18">
        <v>5358987</v>
      </c>
      <c r="C321" s="18">
        <v>5358988</v>
      </c>
      <c r="D321" s="19">
        <v>5.5807980818675702</v>
      </c>
      <c r="E321" s="18">
        <v>5358583</v>
      </c>
      <c r="F321" s="18">
        <v>5359075</v>
      </c>
      <c r="G321" s="18"/>
      <c r="H321" s="18"/>
    </row>
    <row r="322" spans="1:11" x14ac:dyDescent="0.2">
      <c r="A322" s="15">
        <v>5</v>
      </c>
      <c r="B322" s="18">
        <v>22828961</v>
      </c>
      <c r="C322" s="18">
        <v>22828961</v>
      </c>
      <c r="D322" s="19">
        <v>5.5786819800643599</v>
      </c>
      <c r="E322" s="18">
        <v>22827696</v>
      </c>
      <c r="F322" s="18">
        <v>22829870</v>
      </c>
      <c r="G322" s="18"/>
      <c r="H322" s="18"/>
    </row>
    <row r="323" spans="1:11" x14ac:dyDescent="0.2">
      <c r="A323" s="15">
        <v>5</v>
      </c>
      <c r="B323" s="18">
        <v>26288353</v>
      </c>
      <c r="C323" s="18">
        <v>26288354</v>
      </c>
      <c r="D323" s="19">
        <v>5.5329787902441101</v>
      </c>
      <c r="E323" s="18">
        <v>26288194</v>
      </c>
      <c r="F323" s="18">
        <v>26288976</v>
      </c>
      <c r="G323" s="18"/>
      <c r="H323" s="18"/>
    </row>
    <row r="324" spans="1:11" x14ac:dyDescent="0.2">
      <c r="A324" s="15">
        <v>2</v>
      </c>
      <c r="B324" s="18">
        <v>12107839</v>
      </c>
      <c r="C324" s="18">
        <v>12107839</v>
      </c>
      <c r="D324" s="19">
        <v>5.5167210542453997</v>
      </c>
      <c r="E324" s="18">
        <v>12107211</v>
      </c>
      <c r="F324" s="18">
        <v>12108570</v>
      </c>
      <c r="G324" s="18"/>
      <c r="H324" s="18"/>
    </row>
    <row r="325" spans="1:11" x14ac:dyDescent="0.2">
      <c r="A325" s="15">
        <v>2</v>
      </c>
      <c r="B325" s="18">
        <v>2185089</v>
      </c>
      <c r="C325" s="18">
        <v>2185089</v>
      </c>
      <c r="D325" s="19">
        <v>5.4533768830699199</v>
      </c>
      <c r="E325" s="18">
        <v>2183312</v>
      </c>
      <c r="F325" s="18">
        <v>2185518</v>
      </c>
      <c r="G325" s="18"/>
      <c r="H325" s="18"/>
    </row>
    <row r="326" spans="1:11" x14ac:dyDescent="0.2">
      <c r="A326" s="15">
        <v>5</v>
      </c>
      <c r="B326" s="18">
        <v>15012384</v>
      </c>
      <c r="C326" s="18">
        <v>15012386</v>
      </c>
      <c r="D326" s="19">
        <v>5.4442417151349698</v>
      </c>
      <c r="E326" s="18">
        <v>15010208</v>
      </c>
      <c r="F326" s="18">
        <v>15012771</v>
      </c>
      <c r="G326" s="18">
        <v>15012335</v>
      </c>
      <c r="H326" s="18">
        <v>15012443</v>
      </c>
      <c r="I326" s="15" t="s">
        <v>2607</v>
      </c>
      <c r="J326" s="15" t="s">
        <v>2305</v>
      </c>
      <c r="K326" s="15" t="s">
        <v>2306</v>
      </c>
    </row>
    <row r="327" spans="1:11" x14ac:dyDescent="0.2">
      <c r="A327" s="15">
        <v>3</v>
      </c>
      <c r="B327" s="18">
        <v>14202193</v>
      </c>
      <c r="C327" s="18">
        <v>14202193</v>
      </c>
      <c r="D327" s="19">
        <v>5.4359419145104502</v>
      </c>
      <c r="E327" s="18">
        <v>14201506</v>
      </c>
      <c r="F327" s="18">
        <v>14205155</v>
      </c>
      <c r="G327" s="18"/>
      <c r="H327" s="18"/>
    </row>
    <row r="328" spans="1:11" x14ac:dyDescent="0.2">
      <c r="A328" s="15">
        <v>3</v>
      </c>
      <c r="B328" s="18">
        <v>14202078</v>
      </c>
      <c r="C328" s="18">
        <v>14202079</v>
      </c>
      <c r="D328" s="19">
        <v>5.4242408481378197</v>
      </c>
      <c r="E328" s="18">
        <v>14201506</v>
      </c>
      <c r="F328" s="18">
        <v>14205155</v>
      </c>
      <c r="G328" s="18"/>
      <c r="H328" s="18"/>
    </row>
    <row r="329" spans="1:11" x14ac:dyDescent="0.2">
      <c r="A329" s="15">
        <v>2</v>
      </c>
      <c r="B329" s="18">
        <v>4697089</v>
      </c>
      <c r="C329" s="18">
        <v>4697089</v>
      </c>
      <c r="D329" s="19">
        <v>5.4138404690551596</v>
      </c>
      <c r="E329" s="18">
        <v>4696409</v>
      </c>
      <c r="F329" s="18">
        <v>4698106</v>
      </c>
      <c r="G329" s="18">
        <v>4695878</v>
      </c>
      <c r="H329" s="18">
        <v>4699577</v>
      </c>
      <c r="I329" s="15" t="s">
        <v>2417</v>
      </c>
      <c r="J329" s="15" t="s">
        <v>2335</v>
      </c>
      <c r="K329" s="15" t="s">
        <v>2296</v>
      </c>
    </row>
    <row r="330" spans="1:11" x14ac:dyDescent="0.2">
      <c r="A330" s="15">
        <v>3</v>
      </c>
      <c r="B330" s="18">
        <v>14202081</v>
      </c>
      <c r="C330" s="18">
        <v>14202083</v>
      </c>
      <c r="D330" s="19">
        <v>5.2724414064238099</v>
      </c>
      <c r="E330" s="18">
        <v>14201506</v>
      </c>
      <c r="F330" s="18">
        <v>14205155</v>
      </c>
      <c r="G330" s="18"/>
      <c r="H330" s="18"/>
    </row>
    <row r="331" spans="1:11" x14ac:dyDescent="0.2">
      <c r="A331" s="15">
        <v>3</v>
      </c>
      <c r="B331" s="18">
        <v>14201648</v>
      </c>
      <c r="C331" s="18">
        <v>14201648</v>
      </c>
      <c r="D331" s="19">
        <v>5.1810869705736602</v>
      </c>
      <c r="E331" s="18">
        <v>14201506</v>
      </c>
      <c r="F331" s="18">
        <v>14205155</v>
      </c>
      <c r="G331" s="18"/>
      <c r="H331" s="18"/>
    </row>
    <row r="332" spans="1:11" x14ac:dyDescent="0.2">
      <c r="A332" s="15">
        <v>3</v>
      </c>
      <c r="B332" s="18">
        <v>14201648</v>
      </c>
      <c r="C332" s="18">
        <v>14201648</v>
      </c>
      <c r="D332" s="19">
        <v>5.1810869705736602</v>
      </c>
      <c r="E332" s="18">
        <v>14201506</v>
      </c>
      <c r="F332" s="18">
        <v>14205155</v>
      </c>
      <c r="G332" s="18"/>
      <c r="H332" s="18"/>
    </row>
    <row r="333" spans="1:11" x14ac:dyDescent="0.2">
      <c r="A333" s="15">
        <v>5</v>
      </c>
      <c r="B333" s="18">
        <v>1891949</v>
      </c>
      <c r="C333" s="18">
        <v>1891949</v>
      </c>
      <c r="D333" s="19">
        <v>5.1774824091390199</v>
      </c>
      <c r="E333" s="18">
        <v>1891015</v>
      </c>
      <c r="F333" s="18">
        <v>1892478</v>
      </c>
      <c r="G333" s="18"/>
      <c r="H333" s="18"/>
    </row>
    <row r="334" spans="1:11" x14ac:dyDescent="0.2">
      <c r="A334" s="15">
        <v>3</v>
      </c>
      <c r="B334" s="18">
        <v>14202419</v>
      </c>
      <c r="C334" s="18">
        <v>14202421</v>
      </c>
      <c r="D334" s="19">
        <v>5.1632959836402801</v>
      </c>
      <c r="E334" s="18">
        <v>14201506</v>
      </c>
      <c r="F334" s="18">
        <v>14205155</v>
      </c>
      <c r="G334" s="18"/>
      <c r="H334" s="18"/>
    </row>
    <row r="335" spans="1:11" x14ac:dyDescent="0.2">
      <c r="A335" s="15">
        <v>3</v>
      </c>
      <c r="B335" s="18">
        <v>14202792</v>
      </c>
      <c r="C335" s="18">
        <v>14202792</v>
      </c>
      <c r="D335" s="19">
        <v>5.1629241238421901</v>
      </c>
      <c r="E335" s="18">
        <v>14201506</v>
      </c>
      <c r="F335" s="18">
        <v>14205155</v>
      </c>
      <c r="G335" s="18"/>
      <c r="H335" s="18"/>
    </row>
    <row r="336" spans="1:11" x14ac:dyDescent="0.2">
      <c r="A336" s="15">
        <v>1</v>
      </c>
      <c r="B336" s="18">
        <v>2107397</v>
      </c>
      <c r="C336" s="18">
        <v>2107397</v>
      </c>
      <c r="D336" s="19">
        <v>5.1425678478136696</v>
      </c>
      <c r="E336" s="18">
        <v>2107259</v>
      </c>
      <c r="F336" s="18">
        <v>2107568</v>
      </c>
      <c r="G336" s="18"/>
      <c r="H336" s="18"/>
    </row>
    <row r="337" spans="1:8" x14ac:dyDescent="0.2">
      <c r="A337" s="15">
        <v>3</v>
      </c>
      <c r="B337" s="18">
        <v>14201790</v>
      </c>
      <c r="C337" s="18">
        <v>14201795</v>
      </c>
      <c r="D337" s="19">
        <v>5.1411202895552401</v>
      </c>
      <c r="E337" s="18">
        <v>14201506</v>
      </c>
      <c r="F337" s="18">
        <v>14205155</v>
      </c>
      <c r="G337" s="18"/>
      <c r="H337" s="18"/>
    </row>
    <row r="338" spans="1:8" x14ac:dyDescent="0.2">
      <c r="A338" s="15">
        <v>3</v>
      </c>
      <c r="B338" s="18">
        <v>14202025</v>
      </c>
      <c r="C338" s="18">
        <v>14202025</v>
      </c>
      <c r="D338" s="19">
        <v>5.1139998111151899</v>
      </c>
      <c r="E338" s="18">
        <v>14201506</v>
      </c>
      <c r="F338" s="18">
        <v>14205155</v>
      </c>
      <c r="G338" s="18"/>
      <c r="H338" s="18"/>
    </row>
    <row r="339" spans="1:8" x14ac:dyDescent="0.2">
      <c r="A339" s="15">
        <v>3</v>
      </c>
      <c r="B339" s="18">
        <v>14202157</v>
      </c>
      <c r="C339" s="18">
        <v>14202157</v>
      </c>
      <c r="D339" s="19">
        <v>5.1093815931691804</v>
      </c>
      <c r="E339" s="18">
        <v>14201506</v>
      </c>
      <c r="F339" s="18">
        <v>14205155</v>
      </c>
      <c r="G339" s="18"/>
      <c r="H339" s="18"/>
    </row>
    <row r="340" spans="1:8" x14ac:dyDescent="0.2">
      <c r="A340" s="15">
        <v>3</v>
      </c>
      <c r="B340" s="18">
        <v>14203233</v>
      </c>
      <c r="C340" s="18">
        <v>14203233</v>
      </c>
      <c r="D340" s="19">
        <v>5.1055039239718498</v>
      </c>
      <c r="E340" s="18">
        <v>14201506</v>
      </c>
      <c r="F340" s="18">
        <v>14205155</v>
      </c>
      <c r="G340" s="18"/>
      <c r="H340" s="18"/>
    </row>
    <row r="341" spans="1:8" x14ac:dyDescent="0.2">
      <c r="A341" s="15">
        <v>2</v>
      </c>
      <c r="B341" s="18">
        <v>2184565</v>
      </c>
      <c r="C341" s="18">
        <v>2184565</v>
      </c>
      <c r="D341" s="19">
        <v>5.0951680862651401</v>
      </c>
      <c r="E341" s="18">
        <v>2183312</v>
      </c>
      <c r="F341" s="18">
        <v>2185518</v>
      </c>
      <c r="G341" s="18"/>
      <c r="H341" s="18"/>
    </row>
    <row r="342" spans="1:8" x14ac:dyDescent="0.2">
      <c r="A342" s="15">
        <v>1</v>
      </c>
      <c r="B342" s="18">
        <v>239478</v>
      </c>
      <c r="C342" s="18">
        <v>239478</v>
      </c>
      <c r="D342" s="19">
        <v>5.09022765507261</v>
      </c>
      <c r="E342" s="18">
        <v>239454</v>
      </c>
      <c r="F342" s="18">
        <v>240233</v>
      </c>
      <c r="G342" s="18"/>
      <c r="H342" s="18"/>
    </row>
    <row r="343" spans="1:8" x14ac:dyDescent="0.2">
      <c r="A343" s="15">
        <v>3</v>
      </c>
      <c r="B343" s="18">
        <v>14202361</v>
      </c>
      <c r="C343" s="18">
        <v>14202361</v>
      </c>
      <c r="D343" s="19">
        <v>5.0764152930430599</v>
      </c>
      <c r="E343" s="18">
        <v>14201506</v>
      </c>
      <c r="F343" s="18">
        <v>14205155</v>
      </c>
      <c r="G343" s="18"/>
      <c r="H343" s="18"/>
    </row>
    <row r="344" spans="1:8" x14ac:dyDescent="0.2">
      <c r="A344" s="15">
        <v>5</v>
      </c>
      <c r="B344" s="18">
        <v>19624537</v>
      </c>
      <c r="C344" s="18">
        <v>19624546</v>
      </c>
      <c r="D344" s="19">
        <v>5.0716513862333699</v>
      </c>
      <c r="E344" s="18">
        <v>19624224</v>
      </c>
      <c r="F344" s="18">
        <v>19624818</v>
      </c>
      <c r="G344" s="18"/>
      <c r="H344" s="18"/>
    </row>
    <row r="345" spans="1:8" x14ac:dyDescent="0.2">
      <c r="A345" s="15">
        <v>3</v>
      </c>
      <c r="B345" s="18">
        <v>14202036</v>
      </c>
      <c r="C345" s="18">
        <v>14202036</v>
      </c>
      <c r="D345" s="19">
        <v>4.9937266060521299</v>
      </c>
      <c r="E345" s="18">
        <v>14201506</v>
      </c>
      <c r="F345" s="18">
        <v>14205155</v>
      </c>
      <c r="G345" s="18"/>
      <c r="H345" s="18"/>
    </row>
    <row r="346" spans="1:8" x14ac:dyDescent="0.2">
      <c r="A346" s="15">
        <v>3</v>
      </c>
      <c r="B346" s="18">
        <v>14202367</v>
      </c>
      <c r="C346" s="18">
        <v>14202367</v>
      </c>
      <c r="D346" s="19">
        <v>4.9934736653212601</v>
      </c>
      <c r="E346" s="18">
        <v>14201506</v>
      </c>
      <c r="F346" s="18">
        <v>14205155</v>
      </c>
      <c r="G346" s="18"/>
      <c r="H346" s="18"/>
    </row>
    <row r="347" spans="1:8" x14ac:dyDescent="0.2">
      <c r="A347" s="15">
        <v>3</v>
      </c>
      <c r="B347" s="18">
        <v>14202730</v>
      </c>
      <c r="C347" s="18">
        <v>14202730</v>
      </c>
      <c r="D347" s="19">
        <v>4.9914964056442104</v>
      </c>
      <c r="E347" s="18">
        <v>14201506</v>
      </c>
      <c r="F347" s="18">
        <v>14205155</v>
      </c>
      <c r="G347" s="18"/>
      <c r="H347" s="18"/>
    </row>
    <row r="348" spans="1:8" x14ac:dyDescent="0.2">
      <c r="A348" s="15">
        <v>3</v>
      </c>
      <c r="B348" s="18">
        <v>14202368</v>
      </c>
      <c r="C348" s="18">
        <v>14202368</v>
      </c>
      <c r="D348" s="19">
        <v>4.9808906202013601</v>
      </c>
      <c r="E348" s="18">
        <v>14201506</v>
      </c>
      <c r="F348" s="18">
        <v>14205155</v>
      </c>
      <c r="G348" s="18"/>
      <c r="H348" s="18"/>
    </row>
    <row r="349" spans="1:8" x14ac:dyDescent="0.2">
      <c r="A349" s="15">
        <v>3</v>
      </c>
      <c r="B349" s="18">
        <v>14202782</v>
      </c>
      <c r="C349" s="18">
        <v>14202782</v>
      </c>
      <c r="D349" s="19">
        <v>4.9745081147568797</v>
      </c>
      <c r="E349" s="18">
        <v>14201506</v>
      </c>
      <c r="F349" s="18">
        <v>14205155</v>
      </c>
      <c r="G349" s="18"/>
      <c r="H349" s="18"/>
    </row>
    <row r="350" spans="1:8" x14ac:dyDescent="0.2">
      <c r="A350" s="15">
        <v>3</v>
      </c>
      <c r="B350" s="18">
        <v>14202714</v>
      </c>
      <c r="C350" s="18">
        <v>14202715</v>
      </c>
      <c r="D350" s="19">
        <v>4.9707025912482798</v>
      </c>
      <c r="E350" s="18">
        <v>14201506</v>
      </c>
      <c r="F350" s="18">
        <v>14205155</v>
      </c>
      <c r="G350" s="18"/>
      <c r="H350" s="18"/>
    </row>
    <row r="351" spans="1:8" x14ac:dyDescent="0.2">
      <c r="A351" s="15">
        <v>1</v>
      </c>
      <c r="B351" s="18">
        <v>28432559</v>
      </c>
      <c r="C351" s="18">
        <v>28432559</v>
      </c>
      <c r="D351" s="19">
        <v>4.9630090255868797</v>
      </c>
      <c r="E351" s="18">
        <v>28432360</v>
      </c>
      <c r="F351" s="18">
        <v>28432722</v>
      </c>
      <c r="G351" s="18"/>
      <c r="H351" s="18"/>
    </row>
    <row r="352" spans="1:8" x14ac:dyDescent="0.2">
      <c r="A352" s="15">
        <v>3</v>
      </c>
      <c r="B352" s="18">
        <v>14202811</v>
      </c>
      <c r="C352" s="18">
        <v>14202811</v>
      </c>
      <c r="D352" s="19">
        <v>4.9327586172265496</v>
      </c>
      <c r="E352" s="18">
        <v>14201506</v>
      </c>
      <c r="F352" s="18">
        <v>14205155</v>
      </c>
      <c r="G352" s="18"/>
      <c r="H352" s="18"/>
    </row>
    <row r="353" spans="1:8" x14ac:dyDescent="0.2">
      <c r="A353" s="15">
        <v>3</v>
      </c>
      <c r="B353" s="18">
        <v>14202076</v>
      </c>
      <c r="C353" s="18">
        <v>14202077</v>
      </c>
      <c r="D353" s="19">
        <v>4.9320102981308303</v>
      </c>
      <c r="E353" s="18">
        <v>14201506</v>
      </c>
      <c r="F353" s="18">
        <v>14205155</v>
      </c>
      <c r="G353" s="18"/>
      <c r="H353" s="18"/>
    </row>
    <row r="354" spans="1:8" x14ac:dyDescent="0.2">
      <c r="A354" s="15">
        <v>3</v>
      </c>
      <c r="B354" s="18">
        <v>14202379</v>
      </c>
      <c r="C354" s="18">
        <v>14202379</v>
      </c>
      <c r="D354" s="19">
        <v>4.9309454937629598</v>
      </c>
      <c r="E354" s="18">
        <v>14201506</v>
      </c>
      <c r="F354" s="18">
        <v>14205155</v>
      </c>
      <c r="G354" s="18"/>
      <c r="H354" s="18"/>
    </row>
    <row r="355" spans="1:8" x14ac:dyDescent="0.2">
      <c r="A355" s="15">
        <v>3</v>
      </c>
      <c r="B355" s="18">
        <v>14202370</v>
      </c>
      <c r="C355" s="18">
        <v>14202370</v>
      </c>
      <c r="D355" s="19">
        <v>4.92243328307935</v>
      </c>
      <c r="E355" s="18">
        <v>14201506</v>
      </c>
      <c r="F355" s="18">
        <v>14205155</v>
      </c>
      <c r="G355" s="18"/>
      <c r="H355" s="18"/>
    </row>
    <row r="356" spans="1:8" x14ac:dyDescent="0.2">
      <c r="A356" s="15">
        <v>3</v>
      </c>
      <c r="B356" s="18">
        <v>14202362</v>
      </c>
      <c r="C356" s="18">
        <v>14202362</v>
      </c>
      <c r="D356" s="19">
        <v>4.92166841958782</v>
      </c>
      <c r="E356" s="18">
        <v>14201506</v>
      </c>
      <c r="F356" s="18">
        <v>14205155</v>
      </c>
      <c r="G356" s="18"/>
      <c r="H356" s="18"/>
    </row>
    <row r="357" spans="1:8" x14ac:dyDescent="0.2">
      <c r="A357" s="15">
        <v>2</v>
      </c>
      <c r="B357" s="18">
        <v>9550577</v>
      </c>
      <c r="C357" s="18">
        <v>9550577</v>
      </c>
      <c r="D357" s="19">
        <v>4.9142882245309298</v>
      </c>
      <c r="E357" s="18">
        <v>9550010</v>
      </c>
      <c r="F357" s="18">
        <v>9551018</v>
      </c>
      <c r="G357" s="18"/>
      <c r="H357" s="18"/>
    </row>
    <row r="358" spans="1:8" x14ac:dyDescent="0.2">
      <c r="A358" s="15">
        <v>3</v>
      </c>
      <c r="B358" s="18">
        <v>14202392</v>
      </c>
      <c r="C358" s="18">
        <v>14202393</v>
      </c>
      <c r="D358" s="19">
        <v>4.8990154143769296</v>
      </c>
      <c r="E358" s="18">
        <v>14201506</v>
      </c>
      <c r="F358" s="18">
        <v>14205155</v>
      </c>
      <c r="G358" s="18"/>
      <c r="H358" s="18"/>
    </row>
    <row r="359" spans="1:8" x14ac:dyDescent="0.2">
      <c r="A359" s="15">
        <v>3</v>
      </c>
      <c r="B359" s="18">
        <v>14202153</v>
      </c>
      <c r="C359" s="18">
        <v>14202153</v>
      </c>
      <c r="D359" s="19">
        <v>4.8868738480280403</v>
      </c>
      <c r="E359" s="18">
        <v>14201506</v>
      </c>
      <c r="F359" s="18">
        <v>14205155</v>
      </c>
      <c r="G359" s="18"/>
      <c r="H359" s="18"/>
    </row>
    <row r="360" spans="1:8" x14ac:dyDescent="0.2">
      <c r="A360" s="15">
        <v>3</v>
      </c>
      <c r="B360" s="18">
        <v>14202243</v>
      </c>
      <c r="C360" s="18">
        <v>14202243</v>
      </c>
      <c r="D360" s="19">
        <v>4.8729189665664601</v>
      </c>
      <c r="E360" s="18">
        <v>14201506</v>
      </c>
      <c r="F360" s="18">
        <v>14205155</v>
      </c>
      <c r="G360" s="18"/>
      <c r="H360" s="18"/>
    </row>
    <row r="361" spans="1:8" x14ac:dyDescent="0.2">
      <c r="A361" s="15">
        <v>3</v>
      </c>
      <c r="B361" s="18">
        <v>14202156</v>
      </c>
      <c r="C361" s="18">
        <v>14202156</v>
      </c>
      <c r="D361" s="19">
        <v>4.8532416853407403</v>
      </c>
      <c r="E361" s="18">
        <v>14201506</v>
      </c>
      <c r="F361" s="18">
        <v>14205155</v>
      </c>
      <c r="G361" s="18"/>
      <c r="H361" s="18"/>
    </row>
    <row r="362" spans="1:8" x14ac:dyDescent="0.2">
      <c r="A362" s="15">
        <v>3</v>
      </c>
      <c r="B362" s="18">
        <v>14202038</v>
      </c>
      <c r="C362" s="18">
        <v>14202038</v>
      </c>
      <c r="D362" s="19">
        <v>4.8445852829067002</v>
      </c>
      <c r="E362" s="18">
        <v>14201506</v>
      </c>
      <c r="F362" s="18">
        <v>14205155</v>
      </c>
      <c r="G362" s="18"/>
      <c r="H362" s="18"/>
    </row>
    <row r="363" spans="1:8" x14ac:dyDescent="0.2">
      <c r="A363" s="15">
        <v>3</v>
      </c>
      <c r="B363" s="18">
        <v>14202406</v>
      </c>
      <c r="C363" s="18">
        <v>14202407</v>
      </c>
      <c r="D363" s="19">
        <v>4.8187586738572099</v>
      </c>
      <c r="E363" s="18">
        <v>14201506</v>
      </c>
      <c r="F363" s="18">
        <v>14205155</v>
      </c>
      <c r="G363" s="18"/>
      <c r="H363" s="18"/>
    </row>
    <row r="364" spans="1:8" x14ac:dyDescent="0.2">
      <c r="A364" s="15">
        <v>5</v>
      </c>
      <c r="B364" s="18">
        <v>19624536</v>
      </c>
      <c r="C364" s="18">
        <v>19624536</v>
      </c>
      <c r="D364" s="19">
        <v>4.8049981585100303</v>
      </c>
      <c r="E364" s="18">
        <v>19624224</v>
      </c>
      <c r="F364" s="18">
        <v>19624818</v>
      </c>
      <c r="G364" s="18"/>
      <c r="H364" s="18"/>
    </row>
    <row r="365" spans="1:8" x14ac:dyDescent="0.2">
      <c r="A365" s="15">
        <v>3</v>
      </c>
      <c r="B365" s="18">
        <v>14202360</v>
      </c>
      <c r="C365" s="18">
        <v>14202360</v>
      </c>
      <c r="D365" s="19">
        <v>4.8042117766830899</v>
      </c>
      <c r="E365" s="18">
        <v>14201506</v>
      </c>
      <c r="F365" s="18">
        <v>14205155</v>
      </c>
      <c r="G365" s="18"/>
      <c r="H365" s="18"/>
    </row>
    <row r="366" spans="1:8" x14ac:dyDescent="0.2">
      <c r="A366" s="15">
        <v>3</v>
      </c>
      <c r="B366" s="18">
        <v>14202202</v>
      </c>
      <c r="C366" s="18">
        <v>14202202</v>
      </c>
      <c r="D366" s="19">
        <v>4.7843531268480302</v>
      </c>
      <c r="E366" s="18">
        <v>14201506</v>
      </c>
      <c r="F366" s="18">
        <v>14205155</v>
      </c>
      <c r="G366" s="18"/>
      <c r="H366" s="18"/>
    </row>
    <row r="367" spans="1:8" x14ac:dyDescent="0.2">
      <c r="A367" s="15">
        <v>3</v>
      </c>
      <c r="B367" s="18">
        <v>14202872</v>
      </c>
      <c r="C367" s="18">
        <v>14202877</v>
      </c>
      <c r="D367" s="19">
        <v>4.7774566245871002</v>
      </c>
      <c r="E367" s="18">
        <v>14201506</v>
      </c>
      <c r="F367" s="18">
        <v>14205155</v>
      </c>
      <c r="G367" s="18"/>
      <c r="H367" s="18"/>
    </row>
    <row r="368" spans="1:8" x14ac:dyDescent="0.2">
      <c r="A368" s="15">
        <v>3</v>
      </c>
      <c r="B368" s="18">
        <v>14202040</v>
      </c>
      <c r="C368" s="18">
        <v>14202042</v>
      </c>
      <c r="D368" s="19">
        <v>4.7699034851663198</v>
      </c>
      <c r="E368" s="18">
        <v>14201506</v>
      </c>
      <c r="F368" s="18">
        <v>14205155</v>
      </c>
      <c r="G368" s="18"/>
      <c r="H368" s="18"/>
    </row>
    <row r="369" spans="1:8" x14ac:dyDescent="0.2">
      <c r="A369" s="15">
        <v>3</v>
      </c>
      <c r="B369" s="18">
        <v>14202216</v>
      </c>
      <c r="C369" s="18">
        <v>14202216</v>
      </c>
      <c r="D369" s="19">
        <v>4.7537168286071703</v>
      </c>
      <c r="E369" s="18">
        <v>14201506</v>
      </c>
      <c r="F369" s="18">
        <v>14205155</v>
      </c>
      <c r="G369" s="18"/>
      <c r="H369" s="18"/>
    </row>
    <row r="370" spans="1:8" x14ac:dyDescent="0.2">
      <c r="A370" s="15">
        <v>3</v>
      </c>
      <c r="B370" s="18">
        <v>14202216</v>
      </c>
      <c r="C370" s="18">
        <v>14202216</v>
      </c>
      <c r="D370" s="19">
        <v>4.7537168286071703</v>
      </c>
      <c r="E370" s="18">
        <v>14201506</v>
      </c>
      <c r="F370" s="18">
        <v>14205155</v>
      </c>
      <c r="G370" s="18"/>
      <c r="H370" s="18"/>
    </row>
    <row r="371" spans="1:8" x14ac:dyDescent="0.2">
      <c r="A371" s="15">
        <v>3</v>
      </c>
      <c r="B371" s="18">
        <v>14202187</v>
      </c>
      <c r="C371" s="18">
        <v>14202191</v>
      </c>
      <c r="D371" s="19">
        <v>4.7418337770938299</v>
      </c>
      <c r="E371" s="18">
        <v>14201506</v>
      </c>
      <c r="F371" s="18">
        <v>14205155</v>
      </c>
      <c r="G371" s="18"/>
      <c r="H371" s="18"/>
    </row>
    <row r="372" spans="1:8" x14ac:dyDescent="0.2">
      <c r="A372" s="15">
        <v>3</v>
      </c>
      <c r="B372" s="18">
        <v>14202713</v>
      </c>
      <c r="C372" s="18">
        <v>14202713</v>
      </c>
      <c r="D372" s="19">
        <v>4.7412414197827299</v>
      </c>
      <c r="E372" s="18">
        <v>14201506</v>
      </c>
      <c r="F372" s="18">
        <v>14205155</v>
      </c>
      <c r="G372" s="18"/>
      <c r="H372" s="18"/>
    </row>
    <row r="373" spans="1:8" x14ac:dyDescent="0.2">
      <c r="A373" s="15">
        <v>3</v>
      </c>
      <c r="B373" s="18">
        <v>14202215</v>
      </c>
      <c r="C373" s="18">
        <v>14202215</v>
      </c>
      <c r="D373" s="19">
        <v>4.7273860374894898</v>
      </c>
      <c r="E373" s="18">
        <v>14201506</v>
      </c>
      <c r="F373" s="18">
        <v>14205155</v>
      </c>
      <c r="G373" s="18"/>
      <c r="H373" s="18"/>
    </row>
    <row r="374" spans="1:8" x14ac:dyDescent="0.2">
      <c r="A374" s="15">
        <v>3</v>
      </c>
      <c r="B374" s="18">
        <v>14202215</v>
      </c>
      <c r="C374" s="18">
        <v>14202215</v>
      </c>
      <c r="D374" s="19">
        <v>4.7273860374894898</v>
      </c>
      <c r="E374" s="18">
        <v>14201506</v>
      </c>
      <c r="F374" s="18">
        <v>14205155</v>
      </c>
      <c r="G374" s="18"/>
      <c r="H374" s="18"/>
    </row>
    <row r="375" spans="1:8" x14ac:dyDescent="0.2">
      <c r="A375" s="15">
        <v>3</v>
      </c>
      <c r="B375" s="18">
        <v>14202863</v>
      </c>
      <c r="C375" s="18">
        <v>14202863</v>
      </c>
      <c r="D375" s="19">
        <v>4.6944324709590903</v>
      </c>
      <c r="E375" s="18">
        <v>14201506</v>
      </c>
      <c r="F375" s="18">
        <v>14205155</v>
      </c>
      <c r="G375" s="18"/>
      <c r="H375" s="18"/>
    </row>
    <row r="376" spans="1:8" x14ac:dyDescent="0.2">
      <c r="A376" s="15">
        <v>3</v>
      </c>
      <c r="B376" s="18">
        <v>14202208</v>
      </c>
      <c r="C376" s="18">
        <v>14202209</v>
      </c>
      <c r="D376" s="19">
        <v>4.6739349536643999</v>
      </c>
      <c r="E376" s="18">
        <v>14201506</v>
      </c>
      <c r="F376" s="18">
        <v>14205155</v>
      </c>
      <c r="G376" s="18"/>
      <c r="H376" s="18"/>
    </row>
    <row r="377" spans="1:8" x14ac:dyDescent="0.2">
      <c r="A377" s="15">
        <v>3</v>
      </c>
      <c r="B377" s="18">
        <v>14202208</v>
      </c>
      <c r="C377" s="18">
        <v>14202209</v>
      </c>
      <c r="D377" s="19">
        <v>4.6739349536643999</v>
      </c>
      <c r="E377" s="18">
        <v>14201506</v>
      </c>
      <c r="F377" s="18">
        <v>14205155</v>
      </c>
      <c r="G377" s="18"/>
      <c r="H377" s="18"/>
    </row>
    <row r="378" spans="1:8" x14ac:dyDescent="0.2">
      <c r="A378" s="15">
        <v>3</v>
      </c>
      <c r="B378" s="18">
        <v>14202162</v>
      </c>
      <c r="C378" s="18">
        <v>14202163</v>
      </c>
      <c r="D378" s="19">
        <v>4.6545140290488796</v>
      </c>
      <c r="E378" s="18">
        <v>14201506</v>
      </c>
      <c r="F378" s="18">
        <v>14205155</v>
      </c>
      <c r="G378" s="18"/>
      <c r="H378" s="18"/>
    </row>
    <row r="379" spans="1:8" x14ac:dyDescent="0.2">
      <c r="A379" s="15">
        <v>3</v>
      </c>
      <c r="B379" s="18">
        <v>14201708</v>
      </c>
      <c r="C379" s="18">
        <v>14201708</v>
      </c>
      <c r="D379" s="19">
        <v>4.6249484924244699</v>
      </c>
      <c r="E379" s="18">
        <v>14201506</v>
      </c>
      <c r="F379" s="18">
        <v>14205155</v>
      </c>
      <c r="G379" s="18"/>
      <c r="H379" s="18"/>
    </row>
    <row r="380" spans="1:8" x14ac:dyDescent="0.2">
      <c r="A380" s="15">
        <v>3</v>
      </c>
      <c r="B380" s="18">
        <v>14202244</v>
      </c>
      <c r="C380" s="18">
        <v>14202244</v>
      </c>
      <c r="D380" s="19">
        <v>4.5968624677824197</v>
      </c>
      <c r="E380" s="18">
        <v>14201506</v>
      </c>
      <c r="F380" s="18">
        <v>14205155</v>
      </c>
      <c r="G380" s="18"/>
      <c r="H380" s="18"/>
    </row>
    <row r="381" spans="1:8" x14ac:dyDescent="0.2">
      <c r="A381" s="15">
        <v>5</v>
      </c>
      <c r="B381" s="18">
        <v>19624535</v>
      </c>
      <c r="C381" s="18">
        <v>19624535</v>
      </c>
      <c r="D381" s="19">
        <v>4.5800880726477002</v>
      </c>
      <c r="E381" s="18">
        <v>19624224</v>
      </c>
      <c r="F381" s="18">
        <v>19624818</v>
      </c>
      <c r="G381" s="18"/>
      <c r="H381" s="18"/>
    </row>
    <row r="382" spans="1:8" x14ac:dyDescent="0.2">
      <c r="A382" s="15">
        <v>3</v>
      </c>
      <c r="B382" s="18">
        <v>14202213</v>
      </c>
      <c r="C382" s="18">
        <v>14202213</v>
      </c>
      <c r="D382" s="19">
        <v>4.56979205421844</v>
      </c>
      <c r="E382" s="18">
        <v>14201506</v>
      </c>
      <c r="F382" s="18">
        <v>14205155</v>
      </c>
      <c r="G382" s="18"/>
      <c r="H382" s="18"/>
    </row>
    <row r="383" spans="1:8" x14ac:dyDescent="0.2">
      <c r="A383" s="15">
        <v>3</v>
      </c>
      <c r="B383" s="18">
        <v>14202213</v>
      </c>
      <c r="C383" s="18">
        <v>14202213</v>
      </c>
      <c r="D383" s="19">
        <v>4.56979205421844</v>
      </c>
      <c r="E383" s="18">
        <v>14201506</v>
      </c>
      <c r="F383" s="18">
        <v>14205155</v>
      </c>
      <c r="G383" s="18"/>
      <c r="H383" s="18"/>
    </row>
    <row r="384" spans="1:8" x14ac:dyDescent="0.2">
      <c r="A384" s="15">
        <v>3</v>
      </c>
      <c r="B384" s="18">
        <v>14202350</v>
      </c>
      <c r="C384" s="18">
        <v>14202350</v>
      </c>
      <c r="D384" s="19">
        <v>4.5692353136857298</v>
      </c>
      <c r="E384" s="18">
        <v>14201506</v>
      </c>
      <c r="F384" s="18">
        <v>14205155</v>
      </c>
      <c r="G384" s="18"/>
      <c r="H384" s="18"/>
    </row>
    <row r="385" spans="1:8" x14ac:dyDescent="0.2">
      <c r="A385" s="15">
        <v>3</v>
      </c>
      <c r="B385" s="18">
        <v>14202350</v>
      </c>
      <c r="C385" s="18">
        <v>14202350</v>
      </c>
      <c r="D385" s="19">
        <v>4.5692353136857298</v>
      </c>
      <c r="E385" s="18">
        <v>14201506</v>
      </c>
      <c r="F385" s="18">
        <v>14205155</v>
      </c>
      <c r="G385" s="18"/>
      <c r="H385" s="18"/>
    </row>
    <row r="386" spans="1:8" x14ac:dyDescent="0.2">
      <c r="A386" s="15">
        <v>3</v>
      </c>
      <c r="B386" s="18">
        <v>14202350</v>
      </c>
      <c r="C386" s="18">
        <v>14202350</v>
      </c>
      <c r="D386" s="19">
        <v>4.5692353136857298</v>
      </c>
      <c r="E386" s="18">
        <v>14201506</v>
      </c>
      <c r="F386" s="18">
        <v>14205155</v>
      </c>
      <c r="G386" s="18"/>
      <c r="H386" s="18"/>
    </row>
    <row r="387" spans="1:8" x14ac:dyDescent="0.2">
      <c r="A387" s="15">
        <v>3</v>
      </c>
      <c r="B387" s="18">
        <v>14202220</v>
      </c>
      <c r="C387" s="18">
        <v>14202220</v>
      </c>
      <c r="D387" s="19">
        <v>4.5675546825949596</v>
      </c>
      <c r="E387" s="18">
        <v>14201506</v>
      </c>
      <c r="F387" s="18">
        <v>14205155</v>
      </c>
      <c r="G387" s="18"/>
      <c r="H387" s="18"/>
    </row>
    <row r="388" spans="1:8" x14ac:dyDescent="0.2">
      <c r="A388" s="15">
        <v>3</v>
      </c>
      <c r="B388" s="18">
        <v>14202220</v>
      </c>
      <c r="C388" s="18">
        <v>14202220</v>
      </c>
      <c r="D388" s="19">
        <v>4.5675546825949596</v>
      </c>
      <c r="E388" s="18">
        <v>14201506</v>
      </c>
      <c r="F388" s="18">
        <v>14205155</v>
      </c>
      <c r="G388" s="18"/>
      <c r="H388" s="18"/>
    </row>
    <row r="389" spans="1:8" x14ac:dyDescent="0.2">
      <c r="A389" s="15">
        <v>3</v>
      </c>
      <c r="B389" s="18">
        <v>14202220</v>
      </c>
      <c r="C389" s="18">
        <v>14202220</v>
      </c>
      <c r="D389" s="19">
        <v>4.5675546825949596</v>
      </c>
      <c r="E389" s="18">
        <v>14201506</v>
      </c>
      <c r="F389" s="18">
        <v>14205155</v>
      </c>
      <c r="G389" s="18"/>
      <c r="H389" s="18"/>
    </row>
    <row r="390" spans="1:8" x14ac:dyDescent="0.2">
      <c r="A390" s="15">
        <v>3</v>
      </c>
      <c r="B390" s="18">
        <v>14202218</v>
      </c>
      <c r="C390" s="18">
        <v>14202218</v>
      </c>
      <c r="D390" s="19">
        <v>4.5581777094845402</v>
      </c>
      <c r="E390" s="18">
        <v>14201506</v>
      </c>
      <c r="F390" s="18">
        <v>14205155</v>
      </c>
      <c r="G390" s="18"/>
      <c r="H390" s="18"/>
    </row>
    <row r="391" spans="1:8" x14ac:dyDescent="0.2">
      <c r="A391" s="15">
        <v>3</v>
      </c>
      <c r="B391" s="18">
        <v>14202218</v>
      </c>
      <c r="C391" s="18">
        <v>14202218</v>
      </c>
      <c r="D391" s="19">
        <v>4.5581777094845402</v>
      </c>
      <c r="E391" s="18">
        <v>14201506</v>
      </c>
      <c r="F391" s="18">
        <v>14205155</v>
      </c>
      <c r="G391" s="18"/>
      <c r="H391" s="18"/>
    </row>
    <row r="392" spans="1:8" x14ac:dyDescent="0.2">
      <c r="A392" s="15">
        <v>3</v>
      </c>
      <c r="B392" s="18">
        <v>14202754</v>
      </c>
      <c r="C392" s="18">
        <v>14202754</v>
      </c>
      <c r="D392" s="19">
        <v>4.5496004415520996</v>
      </c>
      <c r="E392" s="18">
        <v>14201506</v>
      </c>
      <c r="F392" s="18">
        <v>14205155</v>
      </c>
      <c r="G392" s="18"/>
      <c r="H392" s="18"/>
    </row>
    <row r="393" spans="1:8" x14ac:dyDescent="0.2">
      <c r="A393" s="15">
        <v>3</v>
      </c>
      <c r="B393" s="18">
        <v>14202327</v>
      </c>
      <c r="C393" s="18">
        <v>14202328</v>
      </c>
      <c r="D393" s="19">
        <v>4.5442665507921998</v>
      </c>
      <c r="E393" s="18">
        <v>14201506</v>
      </c>
      <c r="F393" s="18">
        <v>14205155</v>
      </c>
      <c r="G393" s="18"/>
      <c r="H393" s="18"/>
    </row>
    <row r="394" spans="1:8" x14ac:dyDescent="0.2">
      <c r="A394" s="15">
        <v>3</v>
      </c>
      <c r="B394" s="18">
        <v>14201682</v>
      </c>
      <c r="C394" s="18">
        <v>14201682</v>
      </c>
      <c r="D394" s="19">
        <v>4.5419767406674803</v>
      </c>
      <c r="E394" s="18">
        <v>14201506</v>
      </c>
      <c r="F394" s="18">
        <v>14205155</v>
      </c>
      <c r="G394" s="18"/>
      <c r="H394" s="18"/>
    </row>
    <row r="395" spans="1:8" x14ac:dyDescent="0.2">
      <c r="A395" s="15">
        <v>3</v>
      </c>
      <c r="B395" s="18">
        <v>14202495</v>
      </c>
      <c r="C395" s="18">
        <v>14202495</v>
      </c>
      <c r="D395" s="19">
        <v>4.5413308524845899</v>
      </c>
      <c r="E395" s="18">
        <v>14201506</v>
      </c>
      <c r="F395" s="18">
        <v>14205155</v>
      </c>
      <c r="G395" s="18"/>
      <c r="H395" s="18"/>
    </row>
    <row r="396" spans="1:8" x14ac:dyDescent="0.2">
      <c r="A396" s="15">
        <v>3</v>
      </c>
      <c r="B396" s="18">
        <v>14202192</v>
      </c>
      <c r="C396" s="18">
        <v>14202192</v>
      </c>
      <c r="D396" s="19">
        <v>4.5357227862863798</v>
      </c>
      <c r="E396" s="18">
        <v>14201506</v>
      </c>
      <c r="F396" s="18">
        <v>14205155</v>
      </c>
      <c r="G396" s="18"/>
      <c r="H396" s="18"/>
    </row>
    <row r="397" spans="1:8" x14ac:dyDescent="0.2">
      <c r="A397" s="15">
        <v>3</v>
      </c>
      <c r="B397" s="18">
        <v>14202247</v>
      </c>
      <c r="C397" s="18">
        <v>14202247</v>
      </c>
      <c r="D397" s="19">
        <v>4.4970541719130397</v>
      </c>
      <c r="E397" s="18">
        <v>14201506</v>
      </c>
      <c r="F397" s="18">
        <v>14205155</v>
      </c>
      <c r="G397" s="18"/>
      <c r="H397" s="18"/>
    </row>
    <row r="398" spans="1:8" x14ac:dyDescent="0.2">
      <c r="A398" s="15">
        <v>3</v>
      </c>
      <c r="B398" s="18">
        <v>14202481</v>
      </c>
      <c r="C398" s="18">
        <v>14202489</v>
      </c>
      <c r="D398" s="19">
        <v>4.4954438776339796</v>
      </c>
      <c r="E398" s="18">
        <v>14201506</v>
      </c>
      <c r="F398" s="18">
        <v>14205155</v>
      </c>
      <c r="G398" s="18"/>
      <c r="H398" s="18"/>
    </row>
    <row r="399" spans="1:8" x14ac:dyDescent="0.2">
      <c r="A399" s="15">
        <v>2</v>
      </c>
      <c r="B399" s="18">
        <v>2184990</v>
      </c>
      <c r="C399" s="18">
        <v>2184990</v>
      </c>
      <c r="D399" s="19">
        <v>4.4875487164172299</v>
      </c>
      <c r="E399" s="18">
        <v>2183312</v>
      </c>
      <c r="F399" s="18">
        <v>2185518</v>
      </c>
      <c r="G399" s="18"/>
      <c r="H399" s="18"/>
    </row>
    <row r="400" spans="1:8" x14ac:dyDescent="0.2">
      <c r="A400" s="15">
        <v>5</v>
      </c>
      <c r="B400" s="18">
        <v>22828502</v>
      </c>
      <c r="C400" s="18">
        <v>22828502</v>
      </c>
      <c r="D400" s="19">
        <v>4.4830871142110897</v>
      </c>
      <c r="E400" s="18">
        <v>22827696</v>
      </c>
      <c r="F400" s="18">
        <v>22829870</v>
      </c>
      <c r="G400" s="18"/>
      <c r="H400" s="18"/>
    </row>
    <row r="401" spans="1:8" x14ac:dyDescent="0.2">
      <c r="A401" s="15">
        <v>3</v>
      </c>
      <c r="B401" s="18">
        <v>14202378</v>
      </c>
      <c r="C401" s="18">
        <v>14202378</v>
      </c>
      <c r="D401" s="19">
        <v>4.47747716423053</v>
      </c>
      <c r="E401" s="18">
        <v>14201506</v>
      </c>
      <c r="F401" s="18">
        <v>14205155</v>
      </c>
      <c r="G401" s="18"/>
      <c r="H401" s="18"/>
    </row>
    <row r="402" spans="1:8" x14ac:dyDescent="0.2">
      <c r="A402" s="15">
        <v>3</v>
      </c>
      <c r="B402" s="18">
        <v>14202210</v>
      </c>
      <c r="C402" s="18">
        <v>14202211</v>
      </c>
      <c r="D402" s="19">
        <v>4.4763741189016004</v>
      </c>
      <c r="E402" s="18">
        <v>14201506</v>
      </c>
      <c r="F402" s="18">
        <v>14205155</v>
      </c>
      <c r="G402" s="18"/>
      <c r="H402" s="18"/>
    </row>
    <row r="403" spans="1:8" x14ac:dyDescent="0.2">
      <c r="A403" s="15">
        <v>3</v>
      </c>
      <c r="B403" s="18">
        <v>14202241</v>
      </c>
      <c r="C403" s="18">
        <v>14202241</v>
      </c>
      <c r="D403" s="19">
        <v>4.4755633059995299</v>
      </c>
      <c r="E403" s="18">
        <v>14201506</v>
      </c>
      <c r="F403" s="18">
        <v>14205155</v>
      </c>
      <c r="G403" s="18"/>
      <c r="H403" s="18"/>
    </row>
    <row r="404" spans="1:8" x14ac:dyDescent="0.2">
      <c r="A404" s="15">
        <v>3</v>
      </c>
      <c r="B404" s="18">
        <v>14202496</v>
      </c>
      <c r="C404" s="18">
        <v>14202497</v>
      </c>
      <c r="D404" s="19">
        <v>4.4729534496166803</v>
      </c>
      <c r="E404" s="18">
        <v>14201506</v>
      </c>
      <c r="F404" s="18">
        <v>14205155</v>
      </c>
      <c r="G404" s="18"/>
      <c r="H404" s="18"/>
    </row>
    <row r="405" spans="1:8" x14ac:dyDescent="0.2">
      <c r="A405" s="15">
        <v>3</v>
      </c>
      <c r="B405" s="18">
        <v>14202381</v>
      </c>
      <c r="C405" s="18">
        <v>14202381</v>
      </c>
      <c r="D405" s="19">
        <v>4.46827994135477</v>
      </c>
      <c r="E405" s="18">
        <v>14201506</v>
      </c>
      <c r="F405" s="18">
        <v>14205155</v>
      </c>
      <c r="G405" s="18"/>
      <c r="H405" s="18"/>
    </row>
    <row r="406" spans="1:8" x14ac:dyDescent="0.2">
      <c r="A406" s="15">
        <v>3</v>
      </c>
      <c r="B406" s="18">
        <v>14202785</v>
      </c>
      <c r="C406" s="18">
        <v>14202785</v>
      </c>
      <c r="D406" s="19">
        <v>4.4637420631207103</v>
      </c>
      <c r="E406" s="18">
        <v>14201506</v>
      </c>
      <c r="F406" s="18">
        <v>14205155</v>
      </c>
      <c r="G406" s="18"/>
      <c r="H406" s="18"/>
    </row>
    <row r="407" spans="1:8" x14ac:dyDescent="0.2">
      <c r="A407" s="15">
        <v>3</v>
      </c>
      <c r="B407" s="18">
        <v>14202805</v>
      </c>
      <c r="C407" s="18">
        <v>14202805</v>
      </c>
      <c r="D407" s="19">
        <v>4.4634745723075202</v>
      </c>
      <c r="E407" s="18">
        <v>14201506</v>
      </c>
      <c r="F407" s="18">
        <v>14205155</v>
      </c>
      <c r="G407" s="18"/>
      <c r="H407" s="18"/>
    </row>
    <row r="408" spans="1:8" x14ac:dyDescent="0.2">
      <c r="A408" s="15">
        <v>3</v>
      </c>
      <c r="B408" s="18">
        <v>14202377</v>
      </c>
      <c r="C408" s="18">
        <v>14202377</v>
      </c>
      <c r="D408" s="19">
        <v>4.46288924127012</v>
      </c>
      <c r="E408" s="18">
        <v>14201506</v>
      </c>
      <c r="F408" s="18">
        <v>14205155</v>
      </c>
      <c r="G408" s="18"/>
      <c r="H408" s="18"/>
    </row>
    <row r="409" spans="1:8" x14ac:dyDescent="0.2">
      <c r="A409" s="15">
        <v>3</v>
      </c>
      <c r="B409" s="18">
        <v>14202812</v>
      </c>
      <c r="C409" s="18">
        <v>14202812</v>
      </c>
      <c r="D409" s="19">
        <v>4.4587401728296703</v>
      </c>
      <c r="E409" s="18">
        <v>14201506</v>
      </c>
      <c r="F409" s="18">
        <v>14205155</v>
      </c>
      <c r="G409" s="18"/>
      <c r="H409" s="18"/>
    </row>
    <row r="410" spans="1:8" x14ac:dyDescent="0.2">
      <c r="A410" s="15">
        <v>3</v>
      </c>
      <c r="B410" s="18">
        <v>14203236</v>
      </c>
      <c r="C410" s="18">
        <v>14203236</v>
      </c>
      <c r="D410" s="19">
        <v>4.4472427451653003</v>
      </c>
      <c r="E410" s="18">
        <v>14201506</v>
      </c>
      <c r="F410" s="18">
        <v>14205155</v>
      </c>
      <c r="G410" s="18"/>
      <c r="H410" s="18"/>
    </row>
    <row r="411" spans="1:8" x14ac:dyDescent="0.2">
      <c r="A411" s="15">
        <v>3</v>
      </c>
      <c r="B411" s="18">
        <v>14202129</v>
      </c>
      <c r="C411" s="18">
        <v>14202129</v>
      </c>
      <c r="D411" s="19">
        <v>4.4356710477589596</v>
      </c>
      <c r="E411" s="18">
        <v>14201506</v>
      </c>
      <c r="F411" s="18">
        <v>14205155</v>
      </c>
      <c r="G411" s="18"/>
      <c r="H411" s="18"/>
    </row>
    <row r="412" spans="1:8" x14ac:dyDescent="0.2">
      <c r="A412" s="15">
        <v>3</v>
      </c>
      <c r="B412" s="18">
        <v>14202238</v>
      </c>
      <c r="C412" s="18">
        <v>14202239</v>
      </c>
      <c r="D412" s="19">
        <v>4.4283559370229497</v>
      </c>
      <c r="E412" s="18">
        <v>14201506</v>
      </c>
      <c r="F412" s="18">
        <v>14205155</v>
      </c>
      <c r="G412" s="18"/>
      <c r="H412" s="18"/>
    </row>
    <row r="413" spans="1:8" x14ac:dyDescent="0.2">
      <c r="A413" s="15">
        <v>3</v>
      </c>
      <c r="B413" s="18">
        <v>14202236</v>
      </c>
      <c r="C413" s="18">
        <v>14202236</v>
      </c>
      <c r="D413" s="19">
        <v>4.4270549027268604</v>
      </c>
      <c r="E413" s="18">
        <v>14201506</v>
      </c>
      <c r="F413" s="18">
        <v>14205155</v>
      </c>
      <c r="G413" s="18"/>
      <c r="H413" s="18"/>
    </row>
    <row r="414" spans="1:8" x14ac:dyDescent="0.2">
      <c r="A414" s="15">
        <v>3</v>
      </c>
      <c r="B414" s="18">
        <v>14202119</v>
      </c>
      <c r="C414" s="18">
        <v>14202119</v>
      </c>
      <c r="D414" s="19">
        <v>4.4237022085622204</v>
      </c>
      <c r="E414" s="18">
        <v>14201506</v>
      </c>
      <c r="F414" s="18">
        <v>14205155</v>
      </c>
      <c r="G414" s="18"/>
      <c r="H414" s="18"/>
    </row>
    <row r="415" spans="1:8" x14ac:dyDescent="0.2">
      <c r="A415" s="15">
        <v>3</v>
      </c>
      <c r="B415" s="18">
        <v>14202245</v>
      </c>
      <c r="C415" s="18">
        <v>14202246</v>
      </c>
      <c r="D415" s="19">
        <v>4.41822310371015</v>
      </c>
      <c r="E415" s="18">
        <v>14201506</v>
      </c>
      <c r="F415" s="18">
        <v>14205155</v>
      </c>
      <c r="G415" s="18"/>
      <c r="H415" s="18"/>
    </row>
    <row r="416" spans="1:8" x14ac:dyDescent="0.2">
      <c r="A416" s="15">
        <v>2</v>
      </c>
      <c r="B416" s="18">
        <v>2184566</v>
      </c>
      <c r="C416" s="18">
        <v>2184566</v>
      </c>
      <c r="D416" s="19">
        <v>4.4126993755434896</v>
      </c>
      <c r="E416" s="18">
        <v>2183312</v>
      </c>
      <c r="F416" s="18">
        <v>2185518</v>
      </c>
      <c r="G416" s="18"/>
      <c r="H416" s="18"/>
    </row>
    <row r="417" spans="1:8" x14ac:dyDescent="0.2">
      <c r="A417" s="15">
        <v>3</v>
      </c>
      <c r="B417" s="18">
        <v>14202217</v>
      </c>
      <c r="C417" s="18">
        <v>14202217</v>
      </c>
      <c r="D417" s="19">
        <v>4.4102689013252103</v>
      </c>
      <c r="E417" s="18">
        <v>14201506</v>
      </c>
      <c r="F417" s="18">
        <v>14205155</v>
      </c>
      <c r="G417" s="18"/>
      <c r="H417" s="18"/>
    </row>
    <row r="418" spans="1:8" x14ac:dyDescent="0.2">
      <c r="A418" s="15">
        <v>3</v>
      </c>
      <c r="B418" s="18">
        <v>14202217</v>
      </c>
      <c r="C418" s="18">
        <v>14202217</v>
      </c>
      <c r="D418" s="19">
        <v>4.4102689013252103</v>
      </c>
      <c r="E418" s="18">
        <v>14201506</v>
      </c>
      <c r="F418" s="18">
        <v>14205155</v>
      </c>
      <c r="G418" s="18"/>
      <c r="H418" s="18"/>
    </row>
    <row r="419" spans="1:8" x14ac:dyDescent="0.2">
      <c r="A419" s="15">
        <v>3</v>
      </c>
      <c r="B419" s="18">
        <v>14202274</v>
      </c>
      <c r="C419" s="18">
        <v>14202274</v>
      </c>
      <c r="D419" s="19">
        <v>4.3989267881738598</v>
      </c>
      <c r="E419" s="18">
        <v>14201506</v>
      </c>
      <c r="F419" s="18">
        <v>14205155</v>
      </c>
      <c r="G419" s="18"/>
      <c r="H419" s="18"/>
    </row>
    <row r="420" spans="1:8" x14ac:dyDescent="0.2">
      <c r="A420" s="15">
        <v>3</v>
      </c>
      <c r="B420" s="18">
        <v>14202155</v>
      </c>
      <c r="C420" s="18">
        <v>14202155</v>
      </c>
      <c r="D420" s="19">
        <v>4.3655068102519996</v>
      </c>
      <c r="E420" s="18">
        <v>14201506</v>
      </c>
      <c r="F420" s="18">
        <v>14205155</v>
      </c>
      <c r="G420" s="18"/>
      <c r="H420" s="18"/>
    </row>
    <row r="421" spans="1:8" x14ac:dyDescent="0.2">
      <c r="A421" s="15">
        <v>3</v>
      </c>
      <c r="B421" s="18">
        <v>14202155</v>
      </c>
      <c r="C421" s="18">
        <v>14202155</v>
      </c>
      <c r="D421" s="19">
        <v>4.3655068102519996</v>
      </c>
      <c r="E421" s="18">
        <v>14201506</v>
      </c>
      <c r="F421" s="18">
        <v>14205155</v>
      </c>
      <c r="G421" s="18"/>
      <c r="H421" s="18"/>
    </row>
    <row r="422" spans="1:8" x14ac:dyDescent="0.2">
      <c r="A422" s="15">
        <v>2</v>
      </c>
      <c r="B422" s="18">
        <v>2185010</v>
      </c>
      <c r="C422" s="18">
        <v>2185010</v>
      </c>
      <c r="D422" s="19">
        <v>4.3647002143722604</v>
      </c>
      <c r="E422" s="18">
        <v>2183312</v>
      </c>
      <c r="F422" s="18">
        <v>2185518</v>
      </c>
      <c r="G422" s="18"/>
      <c r="H422" s="18"/>
    </row>
    <row r="423" spans="1:8" x14ac:dyDescent="0.2">
      <c r="A423" s="15">
        <v>3</v>
      </c>
      <c r="B423" s="18">
        <v>14202068</v>
      </c>
      <c r="C423" s="18">
        <v>14202075</v>
      </c>
      <c r="D423" s="19">
        <v>4.3645615963279702</v>
      </c>
      <c r="E423" s="18">
        <v>14201506</v>
      </c>
      <c r="F423" s="18">
        <v>14205155</v>
      </c>
      <c r="G423" s="18"/>
      <c r="H423" s="18"/>
    </row>
    <row r="424" spans="1:8" x14ac:dyDescent="0.2">
      <c r="A424" s="15">
        <v>3</v>
      </c>
      <c r="B424" s="18">
        <v>14201617</v>
      </c>
      <c r="C424" s="18">
        <v>14201617</v>
      </c>
      <c r="D424" s="19">
        <v>4.3560592388791104</v>
      </c>
      <c r="E424" s="18">
        <v>14201506</v>
      </c>
      <c r="F424" s="18">
        <v>14205155</v>
      </c>
      <c r="G424" s="18"/>
      <c r="H424" s="18"/>
    </row>
    <row r="425" spans="1:8" x14ac:dyDescent="0.2">
      <c r="A425" s="15">
        <v>3</v>
      </c>
      <c r="B425" s="18">
        <v>14202372</v>
      </c>
      <c r="C425" s="18">
        <v>14202372</v>
      </c>
      <c r="D425" s="19">
        <v>4.3422318280980896</v>
      </c>
      <c r="E425" s="18">
        <v>14201506</v>
      </c>
      <c r="F425" s="18">
        <v>14205155</v>
      </c>
      <c r="G425" s="18"/>
      <c r="H425" s="18"/>
    </row>
    <row r="426" spans="1:8" x14ac:dyDescent="0.2">
      <c r="A426" s="15">
        <v>3</v>
      </c>
      <c r="B426" s="18">
        <v>14202206</v>
      </c>
      <c r="C426" s="18">
        <v>14202206</v>
      </c>
      <c r="D426" s="19">
        <v>4.3410093323938703</v>
      </c>
      <c r="E426" s="18">
        <v>14201506</v>
      </c>
      <c r="F426" s="18">
        <v>14205155</v>
      </c>
      <c r="G426" s="18"/>
      <c r="H426" s="18"/>
    </row>
    <row r="427" spans="1:8" x14ac:dyDescent="0.2">
      <c r="A427" s="15">
        <v>3</v>
      </c>
      <c r="B427" s="18">
        <v>14202206</v>
      </c>
      <c r="C427" s="18">
        <v>14202206</v>
      </c>
      <c r="D427" s="19">
        <v>4.3410093323938703</v>
      </c>
      <c r="E427" s="18">
        <v>14201506</v>
      </c>
      <c r="F427" s="18">
        <v>14205155</v>
      </c>
      <c r="G427" s="18"/>
      <c r="H427" s="18"/>
    </row>
    <row r="428" spans="1:8" x14ac:dyDescent="0.2">
      <c r="A428" s="15">
        <v>3</v>
      </c>
      <c r="B428" s="18">
        <v>14202400</v>
      </c>
      <c r="C428" s="18">
        <v>14202400</v>
      </c>
      <c r="D428" s="19">
        <v>4.3366310756468804</v>
      </c>
      <c r="E428" s="18">
        <v>14201506</v>
      </c>
      <c r="F428" s="18">
        <v>14205155</v>
      </c>
      <c r="G428" s="18"/>
      <c r="H428" s="18"/>
    </row>
    <row r="429" spans="1:8" x14ac:dyDescent="0.2">
      <c r="A429" s="15">
        <v>3</v>
      </c>
      <c r="B429" s="18">
        <v>14202376</v>
      </c>
      <c r="C429" s="18">
        <v>14202376</v>
      </c>
      <c r="D429" s="19">
        <v>4.3206537571209003</v>
      </c>
      <c r="E429" s="18">
        <v>14201506</v>
      </c>
      <c r="F429" s="18">
        <v>14205155</v>
      </c>
      <c r="G429" s="18"/>
      <c r="H429" s="18"/>
    </row>
    <row r="430" spans="1:8" x14ac:dyDescent="0.2">
      <c r="A430" s="15">
        <v>3</v>
      </c>
      <c r="B430" s="18">
        <v>14202062</v>
      </c>
      <c r="C430" s="18">
        <v>14202066</v>
      </c>
      <c r="D430" s="19">
        <v>4.3205449568597301</v>
      </c>
      <c r="E430" s="18">
        <v>14201506</v>
      </c>
      <c r="F430" s="18">
        <v>14205155</v>
      </c>
      <c r="G430" s="18"/>
      <c r="H430" s="18"/>
    </row>
    <row r="431" spans="1:8" x14ac:dyDescent="0.2">
      <c r="A431" s="15">
        <v>3</v>
      </c>
      <c r="B431" s="18">
        <v>14202248</v>
      </c>
      <c r="C431" s="18">
        <v>14202248</v>
      </c>
      <c r="D431" s="19">
        <v>4.3188989468753496</v>
      </c>
      <c r="E431" s="18">
        <v>14201506</v>
      </c>
      <c r="F431" s="18">
        <v>14205155</v>
      </c>
      <c r="G431" s="18"/>
      <c r="H431" s="18"/>
    </row>
    <row r="432" spans="1:8" x14ac:dyDescent="0.2">
      <c r="A432" s="15">
        <v>3</v>
      </c>
      <c r="B432" s="18">
        <v>14201817</v>
      </c>
      <c r="C432" s="18">
        <v>14201817</v>
      </c>
      <c r="D432" s="19">
        <v>4.31782092760188</v>
      </c>
      <c r="E432" s="18">
        <v>14201506</v>
      </c>
      <c r="F432" s="18">
        <v>14205155</v>
      </c>
      <c r="G432" s="18"/>
      <c r="H432" s="18"/>
    </row>
    <row r="433" spans="1:8" x14ac:dyDescent="0.2">
      <c r="A433" s="15">
        <v>3</v>
      </c>
      <c r="B433" s="18">
        <v>14202251</v>
      </c>
      <c r="C433" s="18">
        <v>14202252</v>
      </c>
      <c r="D433" s="19">
        <v>4.3139739627056404</v>
      </c>
      <c r="E433" s="18">
        <v>14201506</v>
      </c>
      <c r="F433" s="18">
        <v>14205155</v>
      </c>
      <c r="G433" s="18"/>
      <c r="H433" s="18"/>
    </row>
    <row r="434" spans="1:8" x14ac:dyDescent="0.2">
      <c r="A434" s="15">
        <v>3</v>
      </c>
      <c r="B434" s="18">
        <v>14202862</v>
      </c>
      <c r="C434" s="18">
        <v>14202862</v>
      </c>
      <c r="D434" s="19">
        <v>4.3114712959560197</v>
      </c>
      <c r="E434" s="18">
        <v>14201506</v>
      </c>
      <c r="F434" s="18">
        <v>14205155</v>
      </c>
      <c r="G434" s="18"/>
      <c r="H434" s="18"/>
    </row>
    <row r="435" spans="1:8" x14ac:dyDescent="0.2">
      <c r="A435" s="15">
        <v>3</v>
      </c>
      <c r="B435" s="18">
        <v>14202235</v>
      </c>
      <c r="C435" s="18">
        <v>14202235</v>
      </c>
      <c r="D435" s="19">
        <v>4.3076467853551401</v>
      </c>
      <c r="E435" s="18">
        <v>14201506</v>
      </c>
      <c r="F435" s="18">
        <v>14205155</v>
      </c>
      <c r="G435" s="18"/>
      <c r="H435" s="18"/>
    </row>
    <row r="436" spans="1:8" x14ac:dyDescent="0.2">
      <c r="A436" s="15">
        <v>3</v>
      </c>
      <c r="B436" s="18">
        <v>14202401</v>
      </c>
      <c r="C436" s="18">
        <v>14202403</v>
      </c>
      <c r="D436" s="19">
        <v>4.3071834870414101</v>
      </c>
      <c r="E436" s="18">
        <v>14201506</v>
      </c>
      <c r="F436" s="18">
        <v>14205155</v>
      </c>
      <c r="G436" s="18"/>
      <c r="H436" s="18"/>
    </row>
    <row r="437" spans="1:8" x14ac:dyDescent="0.2">
      <c r="A437" s="15">
        <v>3</v>
      </c>
      <c r="B437" s="18">
        <v>14203354</v>
      </c>
      <c r="C437" s="18">
        <v>14203355</v>
      </c>
      <c r="D437" s="19">
        <v>4.2911593048483496</v>
      </c>
      <c r="E437" s="18">
        <v>14201506</v>
      </c>
      <c r="F437" s="18">
        <v>14205155</v>
      </c>
      <c r="G437" s="18"/>
      <c r="H437" s="18"/>
    </row>
    <row r="438" spans="1:8" x14ac:dyDescent="0.2">
      <c r="A438" s="15">
        <v>3</v>
      </c>
      <c r="B438" s="18">
        <v>14202194</v>
      </c>
      <c r="C438" s="18">
        <v>14202194</v>
      </c>
      <c r="D438" s="19">
        <v>4.2717478387993699</v>
      </c>
      <c r="E438" s="18">
        <v>14201506</v>
      </c>
      <c r="F438" s="18">
        <v>14205155</v>
      </c>
      <c r="G438" s="18"/>
      <c r="H438" s="18"/>
    </row>
    <row r="439" spans="1:8" x14ac:dyDescent="0.2">
      <c r="A439" s="15">
        <v>3</v>
      </c>
      <c r="B439" s="18">
        <v>14202359</v>
      </c>
      <c r="C439" s="18">
        <v>14202359</v>
      </c>
      <c r="D439" s="19">
        <v>4.2675332401240498</v>
      </c>
      <c r="E439" s="18">
        <v>14201506</v>
      </c>
      <c r="F439" s="18">
        <v>14205155</v>
      </c>
      <c r="G439" s="18"/>
      <c r="H439" s="18"/>
    </row>
    <row r="440" spans="1:8" x14ac:dyDescent="0.2">
      <c r="A440" s="15">
        <v>3</v>
      </c>
      <c r="B440" s="18">
        <v>14201759</v>
      </c>
      <c r="C440" s="18">
        <v>14201759</v>
      </c>
      <c r="D440" s="19">
        <v>4.26652359047318</v>
      </c>
      <c r="E440" s="18">
        <v>14201506</v>
      </c>
      <c r="F440" s="18">
        <v>14205155</v>
      </c>
      <c r="G440" s="18"/>
      <c r="H440" s="18"/>
    </row>
    <row r="441" spans="1:8" x14ac:dyDescent="0.2">
      <c r="A441" s="15">
        <v>3</v>
      </c>
      <c r="B441" s="18">
        <v>14202373</v>
      </c>
      <c r="C441" s="18">
        <v>14202375</v>
      </c>
      <c r="D441" s="19">
        <v>4.2467996477870802</v>
      </c>
      <c r="E441" s="18">
        <v>14201506</v>
      </c>
      <c r="F441" s="18">
        <v>14205155</v>
      </c>
      <c r="G441" s="18"/>
      <c r="H441" s="18"/>
    </row>
    <row r="442" spans="1:8" x14ac:dyDescent="0.2">
      <c r="A442" s="15">
        <v>3</v>
      </c>
      <c r="B442" s="18">
        <v>14202396</v>
      </c>
      <c r="C442" s="18">
        <v>14202397</v>
      </c>
      <c r="D442" s="19">
        <v>4.2315322287586303</v>
      </c>
      <c r="E442" s="18">
        <v>14201506</v>
      </c>
      <c r="F442" s="18">
        <v>14205155</v>
      </c>
      <c r="G442" s="18"/>
      <c r="H442" s="18"/>
    </row>
    <row r="443" spans="1:8" x14ac:dyDescent="0.2">
      <c r="A443" s="15">
        <v>3</v>
      </c>
      <c r="B443" s="18">
        <v>14202794</v>
      </c>
      <c r="C443" s="18">
        <v>14202795</v>
      </c>
      <c r="D443" s="19">
        <v>4.2302360210924901</v>
      </c>
      <c r="E443" s="18">
        <v>14201506</v>
      </c>
      <c r="F443" s="18">
        <v>14205155</v>
      </c>
      <c r="G443" s="18"/>
      <c r="H443" s="18"/>
    </row>
    <row r="444" spans="1:8" x14ac:dyDescent="0.2">
      <c r="A444" s="15">
        <v>3</v>
      </c>
      <c r="B444" s="18">
        <v>14202165</v>
      </c>
      <c r="C444" s="18">
        <v>14202165</v>
      </c>
      <c r="D444" s="19">
        <v>4.22561154874158</v>
      </c>
      <c r="E444" s="18">
        <v>14201506</v>
      </c>
      <c r="F444" s="18">
        <v>14205155</v>
      </c>
      <c r="G444" s="18"/>
      <c r="H444" s="18"/>
    </row>
    <row r="445" spans="1:8" x14ac:dyDescent="0.2">
      <c r="A445" s="15">
        <v>3</v>
      </c>
      <c r="B445" s="18">
        <v>14202783</v>
      </c>
      <c r="C445" s="18">
        <v>14202784</v>
      </c>
      <c r="D445" s="19">
        <v>4.21936885262493</v>
      </c>
      <c r="E445" s="18">
        <v>14201506</v>
      </c>
      <c r="F445" s="18">
        <v>14205155</v>
      </c>
      <c r="G445" s="18"/>
      <c r="H445" s="18"/>
    </row>
    <row r="446" spans="1:8" x14ac:dyDescent="0.2">
      <c r="A446" s="15">
        <v>3</v>
      </c>
      <c r="B446" s="18">
        <v>14202037</v>
      </c>
      <c r="C446" s="18">
        <v>14202037</v>
      </c>
      <c r="D446" s="19">
        <v>4.2131156751271703</v>
      </c>
      <c r="E446" s="18">
        <v>14201506</v>
      </c>
      <c r="F446" s="18">
        <v>14205155</v>
      </c>
      <c r="G446" s="18"/>
      <c r="H446" s="18"/>
    </row>
    <row r="447" spans="1:8" x14ac:dyDescent="0.2">
      <c r="A447" s="15">
        <v>3</v>
      </c>
      <c r="B447" s="18">
        <v>14202861</v>
      </c>
      <c r="C447" s="18">
        <v>14202861</v>
      </c>
      <c r="D447" s="19">
        <v>4.2111931154843996</v>
      </c>
      <c r="E447" s="18">
        <v>14201506</v>
      </c>
      <c r="F447" s="18">
        <v>14205155</v>
      </c>
      <c r="G447" s="18"/>
      <c r="H447" s="18"/>
    </row>
    <row r="448" spans="1:8" x14ac:dyDescent="0.2">
      <c r="A448" s="15">
        <v>3</v>
      </c>
      <c r="B448" s="18">
        <v>14202322</v>
      </c>
      <c r="C448" s="18">
        <v>14202323</v>
      </c>
      <c r="D448" s="19">
        <v>4.2072943254127004</v>
      </c>
      <c r="E448" s="18">
        <v>14201506</v>
      </c>
      <c r="F448" s="18">
        <v>14205155</v>
      </c>
      <c r="G448" s="18"/>
      <c r="H448" s="18"/>
    </row>
    <row r="449" spans="1:8" x14ac:dyDescent="0.2">
      <c r="A449" s="15">
        <v>3</v>
      </c>
      <c r="B449" s="18">
        <v>14202166</v>
      </c>
      <c r="C449" s="18">
        <v>14202169</v>
      </c>
      <c r="D449" s="19">
        <v>4.1979714649389699</v>
      </c>
      <c r="E449" s="18">
        <v>14201506</v>
      </c>
      <c r="F449" s="18">
        <v>14205155</v>
      </c>
      <c r="G449" s="18"/>
      <c r="H449" s="18"/>
    </row>
    <row r="450" spans="1:8" x14ac:dyDescent="0.2">
      <c r="A450" s="15">
        <v>3</v>
      </c>
      <c r="B450" s="18">
        <v>14202398</v>
      </c>
      <c r="C450" s="18">
        <v>14202398</v>
      </c>
      <c r="D450" s="19">
        <v>4.19172960299501</v>
      </c>
      <c r="E450" s="18">
        <v>14201506</v>
      </c>
      <c r="F450" s="18">
        <v>14205155</v>
      </c>
      <c r="G450" s="18"/>
      <c r="H450" s="18"/>
    </row>
    <row r="451" spans="1:8" x14ac:dyDescent="0.2">
      <c r="A451" s="15">
        <v>3</v>
      </c>
      <c r="B451" s="18">
        <v>14202212</v>
      </c>
      <c r="C451" s="18">
        <v>14202212</v>
      </c>
      <c r="D451" s="19">
        <v>4.1795783170198098</v>
      </c>
      <c r="E451" s="18">
        <v>14201506</v>
      </c>
      <c r="F451" s="18">
        <v>14205155</v>
      </c>
      <c r="G451" s="18"/>
      <c r="H451" s="18"/>
    </row>
    <row r="452" spans="1:8" x14ac:dyDescent="0.2">
      <c r="A452" s="15">
        <v>3</v>
      </c>
      <c r="B452" s="18">
        <v>14202363</v>
      </c>
      <c r="C452" s="18">
        <v>14202363</v>
      </c>
      <c r="D452" s="19">
        <v>4.16791663554267</v>
      </c>
      <c r="E452" s="18">
        <v>14201506</v>
      </c>
      <c r="F452" s="18">
        <v>14205155</v>
      </c>
      <c r="G452" s="18"/>
      <c r="H452" s="18"/>
    </row>
    <row r="453" spans="1:8" x14ac:dyDescent="0.2">
      <c r="A453" s="15">
        <v>3</v>
      </c>
      <c r="B453" s="18">
        <v>14202717</v>
      </c>
      <c r="C453" s="18">
        <v>14202717</v>
      </c>
      <c r="D453" s="19">
        <v>4.1613815858944001</v>
      </c>
      <c r="E453" s="18">
        <v>14201506</v>
      </c>
      <c r="F453" s="18">
        <v>14205155</v>
      </c>
      <c r="G453" s="18"/>
      <c r="H453" s="18"/>
    </row>
    <row r="454" spans="1:8" x14ac:dyDescent="0.2">
      <c r="A454" s="15">
        <v>3</v>
      </c>
      <c r="B454" s="18">
        <v>14201641</v>
      </c>
      <c r="C454" s="18">
        <v>14201641</v>
      </c>
      <c r="D454" s="19">
        <v>4.1553509000208599</v>
      </c>
      <c r="E454" s="18">
        <v>14201506</v>
      </c>
      <c r="F454" s="18">
        <v>14205155</v>
      </c>
      <c r="G454" s="18"/>
      <c r="H454" s="18"/>
    </row>
    <row r="455" spans="1:8" x14ac:dyDescent="0.2">
      <c r="A455" s="15">
        <v>3</v>
      </c>
      <c r="B455" s="18">
        <v>14201641</v>
      </c>
      <c r="C455" s="18">
        <v>14201641</v>
      </c>
      <c r="D455" s="19">
        <v>4.1553509000208599</v>
      </c>
      <c r="E455" s="18">
        <v>14201506</v>
      </c>
      <c r="F455" s="18">
        <v>14205155</v>
      </c>
      <c r="G455" s="18"/>
      <c r="H455" s="18"/>
    </row>
    <row r="456" spans="1:8" x14ac:dyDescent="0.2">
      <c r="A456" s="15">
        <v>3</v>
      </c>
      <c r="B456" s="18">
        <v>14202257</v>
      </c>
      <c r="C456" s="18">
        <v>14202257</v>
      </c>
      <c r="D456" s="19">
        <v>4.15191338452785</v>
      </c>
      <c r="E456" s="18">
        <v>14201506</v>
      </c>
      <c r="F456" s="18">
        <v>14205155</v>
      </c>
      <c r="G456" s="18"/>
      <c r="H456" s="18"/>
    </row>
    <row r="457" spans="1:8" x14ac:dyDescent="0.2">
      <c r="A457" s="15">
        <v>3</v>
      </c>
      <c r="B457" s="18">
        <v>14201813</v>
      </c>
      <c r="C457" s="18">
        <v>14201816</v>
      </c>
      <c r="D457" s="19">
        <v>4.1483255321197099</v>
      </c>
      <c r="E457" s="18">
        <v>14201506</v>
      </c>
      <c r="F457" s="18">
        <v>14205155</v>
      </c>
      <c r="G457" s="18"/>
      <c r="H457" s="18"/>
    </row>
    <row r="458" spans="1:8" x14ac:dyDescent="0.2">
      <c r="A458" s="15">
        <v>3</v>
      </c>
      <c r="B458" s="18">
        <v>14202214</v>
      </c>
      <c r="C458" s="18">
        <v>14202214</v>
      </c>
      <c r="D458" s="19">
        <v>4.1440601834855597</v>
      </c>
      <c r="E458" s="18">
        <v>14201506</v>
      </c>
      <c r="F458" s="18">
        <v>14205155</v>
      </c>
      <c r="G458" s="18"/>
      <c r="H458" s="18"/>
    </row>
    <row r="459" spans="1:8" x14ac:dyDescent="0.2">
      <c r="A459" s="15">
        <v>3</v>
      </c>
      <c r="B459" s="18">
        <v>14202214</v>
      </c>
      <c r="C459" s="18">
        <v>14202214</v>
      </c>
      <c r="D459" s="19">
        <v>4.1440601834855597</v>
      </c>
      <c r="E459" s="18">
        <v>14201506</v>
      </c>
      <c r="F459" s="18">
        <v>14205155</v>
      </c>
      <c r="G459" s="18"/>
      <c r="H459" s="18"/>
    </row>
    <row r="460" spans="1:8" x14ac:dyDescent="0.2">
      <c r="A460" s="15">
        <v>3</v>
      </c>
      <c r="B460" s="18">
        <v>14203228</v>
      </c>
      <c r="C460" s="18">
        <v>14203229</v>
      </c>
      <c r="D460" s="19">
        <v>4.14036578303676</v>
      </c>
      <c r="E460" s="18">
        <v>14201506</v>
      </c>
      <c r="F460" s="18">
        <v>14205155</v>
      </c>
      <c r="G460" s="18"/>
      <c r="H460" s="18"/>
    </row>
    <row r="461" spans="1:8" x14ac:dyDescent="0.2">
      <c r="A461" s="15">
        <v>3</v>
      </c>
      <c r="B461" s="18">
        <v>14202242</v>
      </c>
      <c r="C461" s="18">
        <v>14202242</v>
      </c>
      <c r="D461" s="19">
        <v>4.1358483820578202</v>
      </c>
      <c r="E461" s="18">
        <v>14201506</v>
      </c>
      <c r="F461" s="18">
        <v>14205155</v>
      </c>
      <c r="G461" s="18"/>
      <c r="H461" s="18"/>
    </row>
    <row r="462" spans="1:8" x14ac:dyDescent="0.2">
      <c r="A462" s="15">
        <v>3</v>
      </c>
      <c r="B462" s="18">
        <v>14202383</v>
      </c>
      <c r="C462" s="18">
        <v>14202383</v>
      </c>
      <c r="D462" s="19">
        <v>4.1334888757804604</v>
      </c>
      <c r="E462" s="18">
        <v>14201506</v>
      </c>
      <c r="F462" s="18">
        <v>14205155</v>
      </c>
      <c r="G462" s="18"/>
      <c r="H462" s="18"/>
    </row>
    <row r="463" spans="1:8" x14ac:dyDescent="0.2">
      <c r="A463" s="15">
        <v>3</v>
      </c>
      <c r="B463" s="18">
        <v>14202422</v>
      </c>
      <c r="C463" s="18">
        <v>14202422</v>
      </c>
      <c r="D463" s="19">
        <v>4.1122262264171896</v>
      </c>
      <c r="E463" s="18">
        <v>14201506</v>
      </c>
      <c r="F463" s="18">
        <v>14205155</v>
      </c>
      <c r="G463" s="18"/>
      <c r="H463" s="18"/>
    </row>
    <row r="464" spans="1:8" x14ac:dyDescent="0.2">
      <c r="A464" s="15">
        <v>3</v>
      </c>
      <c r="B464" s="18">
        <v>14202061</v>
      </c>
      <c r="C464" s="18">
        <v>14202061</v>
      </c>
      <c r="D464" s="19">
        <v>4.1121151583114601</v>
      </c>
      <c r="E464" s="18">
        <v>14201506</v>
      </c>
      <c r="F464" s="18">
        <v>14205155</v>
      </c>
      <c r="G464" s="18"/>
      <c r="H464" s="18"/>
    </row>
    <row r="465" spans="1:8" x14ac:dyDescent="0.2">
      <c r="A465" s="15">
        <v>3</v>
      </c>
      <c r="B465" s="18">
        <v>14202724</v>
      </c>
      <c r="C465" s="18">
        <v>14202729</v>
      </c>
      <c r="D465" s="19">
        <v>4.1116257059612797</v>
      </c>
      <c r="E465" s="18">
        <v>14201506</v>
      </c>
      <c r="F465" s="18">
        <v>14205155</v>
      </c>
      <c r="G465" s="18"/>
      <c r="H465" s="18"/>
    </row>
    <row r="466" spans="1:8" x14ac:dyDescent="0.2">
      <c r="A466" s="15">
        <v>3</v>
      </c>
      <c r="B466" s="18">
        <v>14201797</v>
      </c>
      <c r="C466" s="18">
        <v>14201805</v>
      </c>
      <c r="D466" s="19">
        <v>4.1106844889607004</v>
      </c>
      <c r="E466" s="18">
        <v>14201506</v>
      </c>
      <c r="F466" s="18">
        <v>14205155</v>
      </c>
      <c r="G466" s="18"/>
      <c r="H466" s="18"/>
    </row>
    <row r="467" spans="1:8" x14ac:dyDescent="0.2">
      <c r="A467" s="15">
        <v>3</v>
      </c>
      <c r="B467" s="18">
        <v>14202803</v>
      </c>
      <c r="C467" s="18">
        <v>14202804</v>
      </c>
      <c r="D467" s="19">
        <v>4.0948413093307501</v>
      </c>
      <c r="E467" s="18">
        <v>14201506</v>
      </c>
      <c r="F467" s="18">
        <v>14205155</v>
      </c>
      <c r="G467" s="18"/>
      <c r="H467" s="18"/>
    </row>
    <row r="468" spans="1:8" x14ac:dyDescent="0.2">
      <c r="A468" s="15">
        <v>3</v>
      </c>
      <c r="B468" s="18">
        <v>14202303</v>
      </c>
      <c r="C468" s="18">
        <v>14202303</v>
      </c>
      <c r="D468" s="19">
        <v>4.0921571383678002</v>
      </c>
      <c r="E468" s="18">
        <v>14201506</v>
      </c>
      <c r="F468" s="18">
        <v>14205155</v>
      </c>
      <c r="G468" s="18"/>
      <c r="H468" s="18"/>
    </row>
    <row r="469" spans="1:8" x14ac:dyDescent="0.2">
      <c r="A469" s="15">
        <v>3</v>
      </c>
      <c r="B469" s="18">
        <v>14202303</v>
      </c>
      <c r="C469" s="18">
        <v>14202303</v>
      </c>
      <c r="D469" s="19">
        <v>4.0921571383678002</v>
      </c>
      <c r="E469" s="18">
        <v>14201506</v>
      </c>
      <c r="F469" s="18">
        <v>14205155</v>
      </c>
      <c r="G469" s="18"/>
      <c r="H469" s="18"/>
    </row>
    <row r="470" spans="1:8" x14ac:dyDescent="0.2">
      <c r="A470" s="15">
        <v>3</v>
      </c>
      <c r="B470" s="18">
        <v>14202303</v>
      </c>
      <c r="C470" s="18">
        <v>14202303</v>
      </c>
      <c r="D470" s="19">
        <v>4.0921571383678002</v>
      </c>
      <c r="E470" s="18">
        <v>14201506</v>
      </c>
      <c r="F470" s="18">
        <v>14205155</v>
      </c>
      <c r="G470" s="18"/>
      <c r="H470" s="18"/>
    </row>
    <row r="471" spans="1:8" x14ac:dyDescent="0.2">
      <c r="A471" s="15">
        <v>3</v>
      </c>
      <c r="B471" s="18">
        <v>14202806</v>
      </c>
      <c r="C471" s="18">
        <v>14202807</v>
      </c>
      <c r="D471" s="19">
        <v>4.0908066432341599</v>
      </c>
      <c r="E471" s="18">
        <v>14201506</v>
      </c>
      <c r="F471" s="18">
        <v>14205155</v>
      </c>
      <c r="G471" s="18"/>
      <c r="H471" s="18"/>
    </row>
    <row r="472" spans="1:8" x14ac:dyDescent="0.2">
      <c r="A472" s="15">
        <v>3</v>
      </c>
      <c r="B472" s="18">
        <v>14202324</v>
      </c>
      <c r="C472" s="18">
        <v>14202324</v>
      </c>
      <c r="D472" s="19">
        <v>4.0864246960612602</v>
      </c>
      <c r="E472" s="18">
        <v>14201506</v>
      </c>
      <c r="F472" s="18">
        <v>14205155</v>
      </c>
      <c r="G472" s="18"/>
      <c r="H472" s="18"/>
    </row>
    <row r="473" spans="1:8" x14ac:dyDescent="0.2">
      <c r="A473" s="15">
        <v>3</v>
      </c>
      <c r="B473" s="18">
        <v>14202324</v>
      </c>
      <c r="C473" s="18">
        <v>14202324</v>
      </c>
      <c r="D473" s="19">
        <v>4.0864246960612602</v>
      </c>
      <c r="E473" s="18">
        <v>14201506</v>
      </c>
      <c r="F473" s="18">
        <v>14205155</v>
      </c>
      <c r="G473" s="18"/>
      <c r="H473" s="18"/>
    </row>
    <row r="474" spans="1:8" x14ac:dyDescent="0.2">
      <c r="A474" s="15">
        <v>3</v>
      </c>
      <c r="B474" s="18">
        <v>14202499</v>
      </c>
      <c r="C474" s="18">
        <v>14202499</v>
      </c>
      <c r="D474" s="19">
        <v>4.0845485150407601</v>
      </c>
      <c r="E474" s="18">
        <v>14201506</v>
      </c>
      <c r="F474" s="18">
        <v>14205155</v>
      </c>
      <c r="G474" s="18"/>
      <c r="H474" s="18"/>
    </row>
    <row r="475" spans="1:8" x14ac:dyDescent="0.2">
      <c r="A475" s="15">
        <v>3</v>
      </c>
      <c r="B475" s="18">
        <v>14202029</v>
      </c>
      <c r="C475" s="18">
        <v>14202030</v>
      </c>
      <c r="D475" s="19">
        <v>4.0767475739317396</v>
      </c>
      <c r="E475" s="18">
        <v>14201506</v>
      </c>
      <c r="F475" s="18">
        <v>14205155</v>
      </c>
      <c r="G475" s="18"/>
      <c r="H475" s="18"/>
    </row>
    <row r="476" spans="1:8" x14ac:dyDescent="0.2">
      <c r="A476" s="15">
        <v>3</v>
      </c>
      <c r="B476" s="18">
        <v>14202229</v>
      </c>
      <c r="C476" s="18">
        <v>14202229</v>
      </c>
      <c r="D476" s="19">
        <v>4.0729377333153103</v>
      </c>
      <c r="E476" s="18">
        <v>14201506</v>
      </c>
      <c r="F476" s="18">
        <v>14205155</v>
      </c>
      <c r="G476" s="18"/>
      <c r="H476" s="18"/>
    </row>
    <row r="477" spans="1:8" x14ac:dyDescent="0.2">
      <c r="A477" s="15">
        <v>3</v>
      </c>
      <c r="B477" s="18">
        <v>14202229</v>
      </c>
      <c r="C477" s="18">
        <v>14202229</v>
      </c>
      <c r="D477" s="19">
        <v>4.0729377333153103</v>
      </c>
      <c r="E477" s="18">
        <v>14201506</v>
      </c>
      <c r="F477" s="18">
        <v>14205155</v>
      </c>
      <c r="G477" s="18"/>
      <c r="H477" s="18"/>
    </row>
    <row r="478" spans="1:8" x14ac:dyDescent="0.2">
      <c r="A478" s="15">
        <v>3</v>
      </c>
      <c r="B478" s="18">
        <v>14202229</v>
      </c>
      <c r="C478" s="18">
        <v>14202229</v>
      </c>
      <c r="D478" s="19">
        <v>4.0729377333153103</v>
      </c>
      <c r="E478" s="18">
        <v>14201506</v>
      </c>
      <c r="F478" s="18">
        <v>14205155</v>
      </c>
      <c r="G478" s="18"/>
      <c r="H478" s="18"/>
    </row>
    <row r="479" spans="1:8" x14ac:dyDescent="0.2">
      <c r="A479" s="15">
        <v>3</v>
      </c>
      <c r="B479" s="18">
        <v>14202263</v>
      </c>
      <c r="C479" s="18">
        <v>14202263</v>
      </c>
      <c r="D479" s="19">
        <v>4.0707953930627001</v>
      </c>
      <c r="E479" s="18">
        <v>14201506</v>
      </c>
      <c r="F479" s="18">
        <v>14205155</v>
      </c>
      <c r="G479" s="18"/>
      <c r="H479" s="18"/>
    </row>
    <row r="480" spans="1:8" x14ac:dyDescent="0.2">
      <c r="A480" s="15">
        <v>3</v>
      </c>
      <c r="B480" s="18">
        <v>14202028</v>
      </c>
      <c r="C480" s="18">
        <v>14202028</v>
      </c>
      <c r="D480" s="19">
        <v>4.0564980101337502</v>
      </c>
      <c r="E480" s="18">
        <v>14201506</v>
      </c>
      <c r="F480" s="18">
        <v>14205155</v>
      </c>
      <c r="G480" s="18"/>
      <c r="H480" s="18"/>
    </row>
    <row r="481" spans="1:8" x14ac:dyDescent="0.2">
      <c r="A481" s="15">
        <v>3</v>
      </c>
      <c r="B481" s="18">
        <v>14202352</v>
      </c>
      <c r="C481" s="18">
        <v>14202352</v>
      </c>
      <c r="D481" s="19">
        <v>4.0525548329977799</v>
      </c>
      <c r="E481" s="18">
        <v>14201506</v>
      </c>
      <c r="F481" s="18">
        <v>14205155</v>
      </c>
      <c r="G481" s="18"/>
      <c r="H481" s="18"/>
    </row>
    <row r="482" spans="1:8" x14ac:dyDescent="0.2">
      <c r="A482" s="15">
        <v>3</v>
      </c>
      <c r="B482" s="18">
        <v>14202352</v>
      </c>
      <c r="C482" s="18">
        <v>14202352</v>
      </c>
      <c r="D482" s="19">
        <v>4.0525548329977799</v>
      </c>
      <c r="E482" s="18">
        <v>14201506</v>
      </c>
      <c r="F482" s="18">
        <v>14205155</v>
      </c>
      <c r="G482" s="18"/>
      <c r="H482" s="18"/>
    </row>
    <row r="483" spans="1:8" x14ac:dyDescent="0.2">
      <c r="A483" s="15">
        <v>3</v>
      </c>
      <c r="B483" s="18">
        <v>14202352</v>
      </c>
      <c r="C483" s="18">
        <v>14202352</v>
      </c>
      <c r="D483" s="19">
        <v>4.0525548329977799</v>
      </c>
      <c r="E483" s="18">
        <v>14201506</v>
      </c>
      <c r="F483" s="18">
        <v>14205155</v>
      </c>
      <c r="G483" s="18"/>
      <c r="H483" s="18"/>
    </row>
    <row r="484" spans="1:8" x14ac:dyDescent="0.2">
      <c r="A484" s="15">
        <v>3</v>
      </c>
      <c r="B484" s="18">
        <v>14202745</v>
      </c>
      <c r="C484" s="18">
        <v>14202745</v>
      </c>
      <c r="D484" s="19">
        <v>4.0350378176603696</v>
      </c>
      <c r="E484" s="18">
        <v>14201506</v>
      </c>
      <c r="F484" s="18">
        <v>14205155</v>
      </c>
      <c r="G484" s="18"/>
      <c r="H484" s="18"/>
    </row>
    <row r="485" spans="1:8" x14ac:dyDescent="0.2">
      <c r="A485" s="15">
        <v>3</v>
      </c>
      <c r="B485" s="18">
        <v>14202380</v>
      </c>
      <c r="C485" s="18">
        <v>14202380</v>
      </c>
      <c r="D485" s="19">
        <v>4.0302954810970197</v>
      </c>
      <c r="E485" s="18">
        <v>14201506</v>
      </c>
      <c r="F485" s="18">
        <v>14205155</v>
      </c>
      <c r="G485" s="18"/>
      <c r="H485" s="18"/>
    </row>
    <row r="486" spans="1:8" x14ac:dyDescent="0.2">
      <c r="A486" s="15">
        <v>3</v>
      </c>
      <c r="B486" s="18">
        <v>14202207</v>
      </c>
      <c r="C486" s="18">
        <v>14202207</v>
      </c>
      <c r="D486" s="19">
        <v>4.0239599311429002</v>
      </c>
      <c r="E486" s="18">
        <v>14201506</v>
      </c>
      <c r="F486" s="18">
        <v>14205155</v>
      </c>
      <c r="G486" s="18"/>
      <c r="H486" s="18"/>
    </row>
    <row r="487" spans="1:8" x14ac:dyDescent="0.2">
      <c r="A487" s="15">
        <v>3</v>
      </c>
      <c r="B487" s="18">
        <v>14202207</v>
      </c>
      <c r="C487" s="18">
        <v>14202207</v>
      </c>
      <c r="D487" s="19">
        <v>4.0239599311429002</v>
      </c>
      <c r="E487" s="18">
        <v>14201506</v>
      </c>
      <c r="F487" s="18">
        <v>14205155</v>
      </c>
      <c r="G487" s="18"/>
      <c r="H487" s="18"/>
    </row>
    <row r="488" spans="1:8" x14ac:dyDescent="0.2">
      <c r="A488" s="15">
        <v>3</v>
      </c>
      <c r="B488" s="18">
        <v>14202207</v>
      </c>
      <c r="C488" s="18">
        <v>14202207</v>
      </c>
      <c r="D488" s="19">
        <v>4.0239599311429002</v>
      </c>
      <c r="E488" s="18">
        <v>14201506</v>
      </c>
      <c r="F488" s="18">
        <v>14205155</v>
      </c>
      <c r="G488" s="18"/>
      <c r="H488" s="18"/>
    </row>
    <row r="489" spans="1:8" x14ac:dyDescent="0.2">
      <c r="A489" s="15">
        <v>3</v>
      </c>
      <c r="B489" s="18">
        <v>14202222</v>
      </c>
      <c r="C489" s="18">
        <v>14202222</v>
      </c>
      <c r="D489" s="19">
        <v>4.0215273389756199</v>
      </c>
      <c r="E489" s="18">
        <v>14201506</v>
      </c>
      <c r="F489" s="18">
        <v>14205155</v>
      </c>
      <c r="G489" s="18"/>
      <c r="H489" s="18"/>
    </row>
    <row r="490" spans="1:8" x14ac:dyDescent="0.2">
      <c r="A490" s="15">
        <v>3</v>
      </c>
      <c r="B490" s="18">
        <v>14202222</v>
      </c>
      <c r="C490" s="18">
        <v>14202222</v>
      </c>
      <c r="D490" s="19">
        <v>4.0215273389756199</v>
      </c>
      <c r="E490" s="18">
        <v>14201506</v>
      </c>
      <c r="F490" s="18">
        <v>14205155</v>
      </c>
      <c r="G490" s="18"/>
      <c r="H490" s="18"/>
    </row>
    <row r="491" spans="1:8" x14ac:dyDescent="0.2">
      <c r="A491" s="15">
        <v>3</v>
      </c>
      <c r="B491" s="18">
        <v>14202222</v>
      </c>
      <c r="C491" s="18">
        <v>14202222</v>
      </c>
      <c r="D491" s="19">
        <v>4.0215273389756199</v>
      </c>
      <c r="E491" s="18">
        <v>14201506</v>
      </c>
      <c r="F491" s="18">
        <v>14205155</v>
      </c>
      <c r="G491" s="18"/>
      <c r="H491" s="18"/>
    </row>
    <row r="492" spans="1:8" x14ac:dyDescent="0.2">
      <c r="A492" s="15">
        <v>3</v>
      </c>
      <c r="B492" s="18">
        <v>14202764</v>
      </c>
      <c r="C492" s="18">
        <v>14202764</v>
      </c>
      <c r="D492" s="19">
        <v>4.0138606644635502</v>
      </c>
      <c r="E492" s="18">
        <v>14201506</v>
      </c>
      <c r="F492" s="18">
        <v>14205155</v>
      </c>
      <c r="G492" s="18"/>
      <c r="H492" s="18"/>
    </row>
    <row r="493" spans="1:8" x14ac:dyDescent="0.2">
      <c r="A493" s="15">
        <v>5</v>
      </c>
      <c r="B493" s="18">
        <v>1891950</v>
      </c>
      <c r="C493" s="18">
        <v>1891951</v>
      </c>
      <c r="D493" s="19">
        <v>4.0119629959389203</v>
      </c>
      <c r="E493" s="18">
        <v>1891015</v>
      </c>
      <c r="F493" s="18">
        <v>1892478</v>
      </c>
      <c r="G493" s="18"/>
      <c r="H493" s="18"/>
    </row>
    <row r="494" spans="1:8" x14ac:dyDescent="0.2">
      <c r="A494" s="15">
        <v>3</v>
      </c>
      <c r="B494" s="18">
        <v>14202385</v>
      </c>
      <c r="C494" s="18">
        <v>14202386</v>
      </c>
      <c r="D494" s="19">
        <v>4.0106711770647703</v>
      </c>
      <c r="E494" s="18">
        <v>14201506</v>
      </c>
      <c r="F494" s="18">
        <v>14205155</v>
      </c>
      <c r="G494" s="18"/>
      <c r="H494" s="18"/>
    </row>
    <row r="495" spans="1:8" x14ac:dyDescent="0.2">
      <c r="A495" s="15">
        <v>3</v>
      </c>
      <c r="B495" s="18">
        <v>14203227</v>
      </c>
      <c r="C495" s="18">
        <v>14203227</v>
      </c>
      <c r="D495" s="19">
        <v>4.0098902200408402</v>
      </c>
      <c r="E495" s="18">
        <v>14201506</v>
      </c>
      <c r="F495" s="18">
        <v>14205155</v>
      </c>
      <c r="G495" s="18"/>
      <c r="H495" s="18"/>
    </row>
    <row r="496" spans="1:8" x14ac:dyDescent="0.2">
      <c r="A496" s="15">
        <v>3</v>
      </c>
      <c r="B496" s="18">
        <v>14202390</v>
      </c>
      <c r="C496" s="18">
        <v>14202390</v>
      </c>
      <c r="D496" s="19">
        <v>4.0026743542670697</v>
      </c>
      <c r="E496" s="18">
        <v>14201506</v>
      </c>
      <c r="F496" s="18">
        <v>14205155</v>
      </c>
      <c r="G496" s="18"/>
      <c r="H496" s="18"/>
    </row>
    <row r="497" spans="1:8" x14ac:dyDescent="0.2">
      <c r="A497" s="15">
        <v>3</v>
      </c>
      <c r="B497" s="18">
        <v>14202718</v>
      </c>
      <c r="C497" s="18">
        <v>14202720</v>
      </c>
      <c r="D497" s="19">
        <v>4.0019595116226396</v>
      </c>
      <c r="E497" s="18">
        <v>14201506</v>
      </c>
      <c r="F497" s="18">
        <v>14205155</v>
      </c>
      <c r="G497" s="18"/>
      <c r="H497" s="18"/>
    </row>
    <row r="498" spans="1:8" x14ac:dyDescent="0.2">
      <c r="A498" s="15">
        <v>3</v>
      </c>
      <c r="B498" s="18">
        <v>14202240</v>
      </c>
      <c r="C498" s="18">
        <v>14202240</v>
      </c>
      <c r="D498" s="19">
        <v>3.9977767980224299</v>
      </c>
      <c r="E498" s="18">
        <v>14201506</v>
      </c>
      <c r="F498" s="18">
        <v>14205155</v>
      </c>
      <c r="G498" s="18"/>
      <c r="H498" s="18"/>
    </row>
    <row r="499" spans="1:8" x14ac:dyDescent="0.2">
      <c r="A499" s="15">
        <v>3</v>
      </c>
      <c r="B499" s="18">
        <v>14202265</v>
      </c>
      <c r="C499" s="18">
        <v>14202266</v>
      </c>
      <c r="D499" s="19">
        <v>3.9932728256588002</v>
      </c>
      <c r="E499" s="18">
        <v>14201506</v>
      </c>
      <c r="F499" s="18">
        <v>14205155</v>
      </c>
      <c r="G499" s="18"/>
      <c r="H499" s="18"/>
    </row>
    <row r="500" spans="1:8" x14ac:dyDescent="0.2">
      <c r="A500" s="15">
        <v>3</v>
      </c>
      <c r="B500" s="18">
        <v>14202448</v>
      </c>
      <c r="C500" s="18">
        <v>14202448</v>
      </c>
      <c r="D500" s="19">
        <v>3.9926248830639799</v>
      </c>
      <c r="E500" s="18">
        <v>14201506</v>
      </c>
      <c r="F500" s="18">
        <v>14205155</v>
      </c>
      <c r="G500" s="18"/>
      <c r="H500" s="18"/>
    </row>
    <row r="501" spans="1:8" x14ac:dyDescent="0.2">
      <c r="A501" s="15">
        <v>3</v>
      </c>
      <c r="B501" s="18">
        <v>14202721</v>
      </c>
      <c r="C501" s="18">
        <v>14202723</v>
      </c>
      <c r="D501" s="19">
        <v>3.9814184804802699</v>
      </c>
      <c r="E501" s="18">
        <v>14201506</v>
      </c>
      <c r="F501" s="18">
        <v>14205155</v>
      </c>
      <c r="G501" s="18"/>
      <c r="H501" s="18"/>
    </row>
    <row r="502" spans="1:8" x14ac:dyDescent="0.2">
      <c r="A502" s="15">
        <v>3</v>
      </c>
      <c r="B502" s="18">
        <v>14202300</v>
      </c>
      <c r="C502" s="18">
        <v>14202300</v>
      </c>
      <c r="D502" s="19">
        <v>3.9780292433870401</v>
      </c>
      <c r="E502" s="18">
        <v>14201506</v>
      </c>
      <c r="F502" s="18">
        <v>14205155</v>
      </c>
      <c r="G502" s="18"/>
      <c r="H502" s="18"/>
    </row>
    <row r="503" spans="1:8" x14ac:dyDescent="0.2">
      <c r="A503" s="15">
        <v>3</v>
      </c>
      <c r="B503" s="18">
        <v>14202300</v>
      </c>
      <c r="C503" s="18">
        <v>14202300</v>
      </c>
      <c r="D503" s="19">
        <v>3.9780292433870401</v>
      </c>
      <c r="E503" s="18">
        <v>14201506</v>
      </c>
      <c r="F503" s="18">
        <v>14205155</v>
      </c>
      <c r="G503" s="18"/>
      <c r="H503" s="18"/>
    </row>
    <row r="504" spans="1:8" x14ac:dyDescent="0.2">
      <c r="A504" s="15">
        <v>3</v>
      </c>
      <c r="B504" s="18">
        <v>14203204</v>
      </c>
      <c r="C504" s="18">
        <v>14203207</v>
      </c>
      <c r="D504" s="19">
        <v>3.97775899789902</v>
      </c>
      <c r="E504" s="18">
        <v>14201506</v>
      </c>
      <c r="F504" s="18">
        <v>14205155</v>
      </c>
      <c r="G504" s="18"/>
      <c r="H504" s="18"/>
    </row>
    <row r="505" spans="1:8" x14ac:dyDescent="0.2">
      <c r="A505" s="15">
        <v>3</v>
      </c>
      <c r="B505" s="18">
        <v>14201784</v>
      </c>
      <c r="C505" s="18">
        <v>14201788</v>
      </c>
      <c r="D505" s="19">
        <v>3.9776745014305699</v>
      </c>
      <c r="E505" s="18">
        <v>14201506</v>
      </c>
      <c r="F505" s="18">
        <v>14205155</v>
      </c>
      <c r="G505" s="18"/>
      <c r="H505" s="18"/>
    </row>
    <row r="506" spans="1:8" x14ac:dyDescent="0.2">
      <c r="A506" s="15">
        <v>3</v>
      </c>
      <c r="B506" s="18">
        <v>14202054</v>
      </c>
      <c r="C506" s="18">
        <v>14202056</v>
      </c>
      <c r="D506" s="19">
        <v>3.9749523205388702</v>
      </c>
      <c r="E506" s="18">
        <v>14201506</v>
      </c>
      <c r="F506" s="18">
        <v>14205155</v>
      </c>
      <c r="G506" s="18"/>
      <c r="H506" s="18"/>
    </row>
    <row r="507" spans="1:8" x14ac:dyDescent="0.2">
      <c r="A507" s="15">
        <v>3</v>
      </c>
      <c r="B507" s="18">
        <v>14202918</v>
      </c>
      <c r="C507" s="18">
        <v>14202918</v>
      </c>
      <c r="D507" s="19">
        <v>3.970486278054</v>
      </c>
      <c r="E507" s="18">
        <v>14201506</v>
      </c>
      <c r="F507" s="18">
        <v>14205155</v>
      </c>
      <c r="G507" s="18"/>
      <c r="H507" s="18"/>
    </row>
    <row r="508" spans="1:8" x14ac:dyDescent="0.2">
      <c r="A508" s="15">
        <v>3</v>
      </c>
      <c r="B508" s="18">
        <v>14202321</v>
      </c>
      <c r="C508" s="18">
        <v>14202321</v>
      </c>
      <c r="D508" s="19">
        <v>3.96778909374861</v>
      </c>
      <c r="E508" s="18">
        <v>14201506</v>
      </c>
      <c r="F508" s="18">
        <v>14205155</v>
      </c>
      <c r="G508" s="18"/>
      <c r="H508" s="18"/>
    </row>
    <row r="509" spans="1:8" x14ac:dyDescent="0.2">
      <c r="A509" s="15">
        <v>3</v>
      </c>
      <c r="B509" s="18">
        <v>14202250</v>
      </c>
      <c r="C509" s="18">
        <v>14202250</v>
      </c>
      <c r="D509" s="19">
        <v>3.9676076416553601</v>
      </c>
      <c r="E509" s="18">
        <v>14201506</v>
      </c>
      <c r="F509" s="18">
        <v>14205155</v>
      </c>
      <c r="G509" s="18"/>
      <c r="H509" s="18"/>
    </row>
    <row r="510" spans="1:8" x14ac:dyDescent="0.2">
      <c r="A510" s="15">
        <v>3</v>
      </c>
      <c r="B510" s="18">
        <v>14202469</v>
      </c>
      <c r="C510" s="18">
        <v>14202471</v>
      </c>
      <c r="D510" s="19">
        <v>3.9662710297375301</v>
      </c>
      <c r="E510" s="18">
        <v>14201506</v>
      </c>
      <c r="F510" s="18">
        <v>14205155</v>
      </c>
      <c r="G510" s="18"/>
      <c r="H510" s="18"/>
    </row>
    <row r="511" spans="1:8" x14ac:dyDescent="0.2">
      <c r="A511" s="15">
        <v>3</v>
      </c>
      <c r="B511" s="18">
        <v>14202743</v>
      </c>
      <c r="C511" s="18">
        <v>14202743</v>
      </c>
      <c r="D511" s="19">
        <v>3.96220639835385</v>
      </c>
      <c r="E511" s="18">
        <v>14201506</v>
      </c>
      <c r="F511" s="18">
        <v>14205155</v>
      </c>
      <c r="G511" s="18"/>
      <c r="H511" s="18"/>
    </row>
    <row r="512" spans="1:8" x14ac:dyDescent="0.2">
      <c r="A512" s="15">
        <v>3</v>
      </c>
      <c r="B512" s="18">
        <v>14202880</v>
      </c>
      <c r="C512" s="18">
        <v>14202881</v>
      </c>
      <c r="D512" s="19">
        <v>3.9572724428330699</v>
      </c>
      <c r="E512" s="18">
        <v>14201506</v>
      </c>
      <c r="F512" s="18">
        <v>14205155</v>
      </c>
      <c r="G512" s="18"/>
      <c r="H512" s="18"/>
    </row>
    <row r="513" spans="1:8" x14ac:dyDescent="0.2">
      <c r="A513" s="15">
        <v>3</v>
      </c>
      <c r="B513" s="18">
        <v>14202185</v>
      </c>
      <c r="C513" s="18">
        <v>14202185</v>
      </c>
      <c r="D513" s="19">
        <v>3.9562506726154401</v>
      </c>
      <c r="E513" s="18">
        <v>14201506</v>
      </c>
      <c r="F513" s="18">
        <v>14205155</v>
      </c>
      <c r="G513" s="18"/>
      <c r="H513" s="18"/>
    </row>
    <row r="514" spans="1:8" x14ac:dyDescent="0.2">
      <c r="A514" s="15">
        <v>3</v>
      </c>
      <c r="B514" s="18">
        <v>14202185</v>
      </c>
      <c r="C514" s="18">
        <v>14202185</v>
      </c>
      <c r="D514" s="19">
        <v>3.9562506726154401</v>
      </c>
      <c r="E514" s="18">
        <v>14201506</v>
      </c>
      <c r="F514" s="18">
        <v>14205155</v>
      </c>
      <c r="G514" s="18"/>
      <c r="H514" s="18"/>
    </row>
    <row r="515" spans="1:8" x14ac:dyDescent="0.2">
      <c r="A515" s="15">
        <v>3</v>
      </c>
      <c r="B515" s="18">
        <v>14202185</v>
      </c>
      <c r="C515" s="18">
        <v>14202185</v>
      </c>
      <c r="D515" s="19">
        <v>3.9562506726154401</v>
      </c>
      <c r="E515" s="18">
        <v>14201506</v>
      </c>
      <c r="F515" s="18">
        <v>14205155</v>
      </c>
      <c r="G515" s="18"/>
      <c r="H515" s="18"/>
    </row>
    <row r="516" spans="1:8" x14ac:dyDescent="0.2">
      <c r="A516" s="15">
        <v>5</v>
      </c>
      <c r="B516" s="18">
        <v>22828962</v>
      </c>
      <c r="C516" s="18">
        <v>22828962</v>
      </c>
      <c r="D516" s="19">
        <v>3.95290666938457</v>
      </c>
      <c r="E516" s="18">
        <v>22827696</v>
      </c>
      <c r="F516" s="18">
        <v>22829870</v>
      </c>
      <c r="G516" s="18"/>
      <c r="H516" s="18"/>
    </row>
    <row r="517" spans="1:8" x14ac:dyDescent="0.2">
      <c r="A517" s="15">
        <v>3</v>
      </c>
      <c r="B517" s="18">
        <v>14202355</v>
      </c>
      <c r="C517" s="18">
        <v>14202355</v>
      </c>
      <c r="D517" s="19">
        <v>3.9525878039478899</v>
      </c>
      <c r="E517" s="18">
        <v>14201506</v>
      </c>
      <c r="F517" s="18">
        <v>14205155</v>
      </c>
      <c r="G517" s="18"/>
      <c r="H517" s="18"/>
    </row>
    <row r="518" spans="1:8" x14ac:dyDescent="0.2">
      <c r="A518" s="15">
        <v>3</v>
      </c>
      <c r="B518" s="18">
        <v>14202023</v>
      </c>
      <c r="C518" s="18">
        <v>14202023</v>
      </c>
      <c r="D518" s="19">
        <v>3.9440016592415499</v>
      </c>
      <c r="E518" s="18">
        <v>14201506</v>
      </c>
      <c r="F518" s="18">
        <v>14205155</v>
      </c>
      <c r="G518" s="18"/>
      <c r="H518" s="18"/>
    </row>
    <row r="519" spans="1:8" x14ac:dyDescent="0.2">
      <c r="A519" s="15">
        <v>3</v>
      </c>
      <c r="B519" s="18">
        <v>14202223</v>
      </c>
      <c r="C519" s="18">
        <v>14202223</v>
      </c>
      <c r="D519" s="19">
        <v>3.94042845284137</v>
      </c>
      <c r="E519" s="18">
        <v>14201506</v>
      </c>
      <c r="F519" s="18">
        <v>14205155</v>
      </c>
      <c r="G519" s="18"/>
      <c r="H519" s="18"/>
    </row>
    <row r="520" spans="1:8" x14ac:dyDescent="0.2">
      <c r="A520" s="15">
        <v>3</v>
      </c>
      <c r="B520" s="18">
        <v>14202223</v>
      </c>
      <c r="C520" s="18">
        <v>14202223</v>
      </c>
      <c r="D520" s="19">
        <v>3.94042845284137</v>
      </c>
      <c r="E520" s="18">
        <v>14201506</v>
      </c>
      <c r="F520" s="18">
        <v>14205155</v>
      </c>
      <c r="G520" s="18"/>
      <c r="H520" s="18"/>
    </row>
    <row r="521" spans="1:8" x14ac:dyDescent="0.2">
      <c r="A521" s="15">
        <v>3</v>
      </c>
      <c r="B521" s="18">
        <v>14202223</v>
      </c>
      <c r="C521" s="18">
        <v>14202223</v>
      </c>
      <c r="D521" s="19">
        <v>3.94042845284137</v>
      </c>
      <c r="E521" s="18">
        <v>14201506</v>
      </c>
      <c r="F521" s="18">
        <v>14205155</v>
      </c>
      <c r="G521" s="18"/>
      <c r="H521" s="18"/>
    </row>
    <row r="522" spans="1:8" x14ac:dyDescent="0.2">
      <c r="A522" s="15">
        <v>3</v>
      </c>
      <c r="B522" s="18">
        <v>14202304</v>
      </c>
      <c r="C522" s="18">
        <v>14202304</v>
      </c>
      <c r="D522" s="19">
        <v>3.9324998425686402</v>
      </c>
      <c r="E522" s="18">
        <v>14201506</v>
      </c>
      <c r="F522" s="18">
        <v>14205155</v>
      </c>
      <c r="G522" s="18"/>
      <c r="H522" s="18"/>
    </row>
    <row r="523" spans="1:8" x14ac:dyDescent="0.2">
      <c r="A523" s="15">
        <v>3</v>
      </c>
      <c r="B523" s="18">
        <v>14202304</v>
      </c>
      <c r="C523" s="18">
        <v>14202304</v>
      </c>
      <c r="D523" s="19">
        <v>3.9324998425686402</v>
      </c>
      <c r="E523" s="18">
        <v>14201506</v>
      </c>
      <c r="F523" s="18">
        <v>14205155</v>
      </c>
      <c r="G523" s="18"/>
      <c r="H523" s="18"/>
    </row>
    <row r="524" spans="1:8" x14ac:dyDescent="0.2">
      <c r="A524" s="15">
        <v>3</v>
      </c>
      <c r="B524" s="18">
        <v>14202732</v>
      </c>
      <c r="C524" s="18">
        <v>14202732</v>
      </c>
      <c r="D524" s="19">
        <v>3.9286921658065501</v>
      </c>
      <c r="E524" s="18">
        <v>14201506</v>
      </c>
      <c r="F524" s="18">
        <v>14205155</v>
      </c>
      <c r="G524" s="18"/>
      <c r="H524" s="18"/>
    </row>
    <row r="525" spans="1:8" x14ac:dyDescent="0.2">
      <c r="A525" s="15">
        <v>3</v>
      </c>
      <c r="B525" s="18">
        <v>14202221</v>
      </c>
      <c r="C525" s="18">
        <v>14202221</v>
      </c>
      <c r="D525" s="19">
        <v>3.9279698268455299</v>
      </c>
      <c r="E525" s="18">
        <v>14201506</v>
      </c>
      <c r="F525" s="18">
        <v>14205155</v>
      </c>
      <c r="G525" s="18"/>
      <c r="H525" s="18"/>
    </row>
    <row r="526" spans="1:8" x14ac:dyDescent="0.2">
      <c r="A526" s="15">
        <v>3</v>
      </c>
      <c r="B526" s="18">
        <v>14202221</v>
      </c>
      <c r="C526" s="18">
        <v>14202221</v>
      </c>
      <c r="D526" s="19">
        <v>3.9279698268455299</v>
      </c>
      <c r="E526" s="18">
        <v>14201506</v>
      </c>
      <c r="F526" s="18">
        <v>14205155</v>
      </c>
      <c r="G526" s="18"/>
      <c r="H526" s="18"/>
    </row>
    <row r="527" spans="1:8" x14ac:dyDescent="0.2">
      <c r="A527" s="15">
        <v>3</v>
      </c>
      <c r="B527" s="18">
        <v>14202221</v>
      </c>
      <c r="C527" s="18">
        <v>14202221</v>
      </c>
      <c r="D527" s="19">
        <v>3.9279698268455299</v>
      </c>
      <c r="E527" s="18">
        <v>14201506</v>
      </c>
      <c r="F527" s="18">
        <v>14205155</v>
      </c>
      <c r="G527" s="18"/>
      <c r="H527" s="18"/>
    </row>
    <row r="528" spans="1:8" x14ac:dyDescent="0.2">
      <c r="A528" s="15">
        <v>3</v>
      </c>
      <c r="B528" s="18">
        <v>14202234</v>
      </c>
      <c r="C528" s="18">
        <v>14202234</v>
      </c>
      <c r="D528" s="19">
        <v>3.9222543188549599</v>
      </c>
      <c r="E528" s="18">
        <v>14201506</v>
      </c>
      <c r="F528" s="18">
        <v>14205155</v>
      </c>
      <c r="G528" s="18"/>
      <c r="H528" s="18"/>
    </row>
    <row r="529" spans="1:8" x14ac:dyDescent="0.2">
      <c r="A529" s="15">
        <v>3</v>
      </c>
      <c r="B529" s="18">
        <v>14202234</v>
      </c>
      <c r="C529" s="18">
        <v>14202234</v>
      </c>
      <c r="D529" s="19">
        <v>3.9222543188549599</v>
      </c>
      <c r="E529" s="18">
        <v>14201506</v>
      </c>
      <c r="F529" s="18">
        <v>14205155</v>
      </c>
      <c r="G529" s="18"/>
      <c r="H529" s="18"/>
    </row>
    <row r="530" spans="1:8" x14ac:dyDescent="0.2">
      <c r="A530" s="15">
        <v>3</v>
      </c>
      <c r="B530" s="18">
        <v>14202879</v>
      </c>
      <c r="C530" s="18">
        <v>14202879</v>
      </c>
      <c r="D530" s="19">
        <v>3.9215328957005302</v>
      </c>
      <c r="E530" s="18">
        <v>14201506</v>
      </c>
      <c r="F530" s="18">
        <v>14205155</v>
      </c>
      <c r="G530" s="18"/>
      <c r="H530" s="18"/>
    </row>
    <row r="531" spans="1:8" x14ac:dyDescent="0.2">
      <c r="A531" s="15">
        <v>3</v>
      </c>
      <c r="B531" s="18">
        <v>14202864</v>
      </c>
      <c r="C531" s="18">
        <v>14202870</v>
      </c>
      <c r="D531" s="19">
        <v>3.9185635749595198</v>
      </c>
      <c r="E531" s="18">
        <v>14201506</v>
      </c>
      <c r="F531" s="18">
        <v>14205155</v>
      </c>
      <c r="G531" s="18"/>
      <c r="H531" s="18"/>
    </row>
    <row r="532" spans="1:8" x14ac:dyDescent="0.2">
      <c r="A532" s="15">
        <v>3</v>
      </c>
      <c r="B532" s="18">
        <v>14202154</v>
      </c>
      <c r="C532" s="18">
        <v>14202154</v>
      </c>
      <c r="D532" s="19">
        <v>3.9147906063729399</v>
      </c>
      <c r="E532" s="18">
        <v>14201506</v>
      </c>
      <c r="F532" s="18">
        <v>14205155</v>
      </c>
      <c r="G532" s="18"/>
      <c r="H532" s="18"/>
    </row>
    <row r="533" spans="1:8" x14ac:dyDescent="0.2">
      <c r="A533" s="15">
        <v>3</v>
      </c>
      <c r="B533" s="18">
        <v>14202154</v>
      </c>
      <c r="C533" s="18">
        <v>14202154</v>
      </c>
      <c r="D533" s="19">
        <v>3.9147906063729399</v>
      </c>
      <c r="E533" s="18">
        <v>14201506</v>
      </c>
      <c r="F533" s="18">
        <v>14205155</v>
      </c>
      <c r="G533" s="18"/>
      <c r="H533" s="18"/>
    </row>
    <row r="534" spans="1:8" x14ac:dyDescent="0.2">
      <c r="A534" s="15">
        <v>3</v>
      </c>
      <c r="B534" s="18">
        <v>14202144</v>
      </c>
      <c r="C534" s="18">
        <v>14202144</v>
      </c>
      <c r="D534" s="19">
        <v>3.9142124693444802</v>
      </c>
      <c r="E534" s="18">
        <v>14201506</v>
      </c>
      <c r="F534" s="18">
        <v>14205155</v>
      </c>
      <c r="G534" s="18"/>
      <c r="H534" s="18"/>
    </row>
    <row r="535" spans="1:8" x14ac:dyDescent="0.2">
      <c r="A535" s="15">
        <v>3</v>
      </c>
      <c r="B535" s="18">
        <v>14202498</v>
      </c>
      <c r="C535" s="18">
        <v>14202498</v>
      </c>
      <c r="D535" s="19">
        <v>3.91194959196033</v>
      </c>
      <c r="E535" s="18">
        <v>14201506</v>
      </c>
      <c r="F535" s="18">
        <v>14205155</v>
      </c>
      <c r="G535" s="18"/>
      <c r="H535" s="18"/>
    </row>
    <row r="536" spans="1:8" x14ac:dyDescent="0.2">
      <c r="A536" s="15">
        <v>3</v>
      </c>
      <c r="B536" s="18">
        <v>14202219</v>
      </c>
      <c r="C536" s="18">
        <v>14202219</v>
      </c>
      <c r="D536" s="19">
        <v>3.9077755830429601</v>
      </c>
      <c r="E536" s="18">
        <v>14201506</v>
      </c>
      <c r="F536" s="18">
        <v>14205155</v>
      </c>
      <c r="G536" s="18"/>
      <c r="H536" s="18"/>
    </row>
    <row r="537" spans="1:8" x14ac:dyDescent="0.2">
      <c r="A537" s="15">
        <v>3</v>
      </c>
      <c r="B537" s="18">
        <v>14202219</v>
      </c>
      <c r="C537" s="18">
        <v>14202219</v>
      </c>
      <c r="D537" s="19">
        <v>3.9077755830429601</v>
      </c>
      <c r="E537" s="18">
        <v>14201506</v>
      </c>
      <c r="F537" s="18">
        <v>14205155</v>
      </c>
      <c r="G537" s="18"/>
      <c r="H537" s="18"/>
    </row>
    <row r="538" spans="1:8" x14ac:dyDescent="0.2">
      <c r="A538" s="15">
        <v>3</v>
      </c>
      <c r="B538" s="18">
        <v>14202219</v>
      </c>
      <c r="C538" s="18">
        <v>14202219</v>
      </c>
      <c r="D538" s="19">
        <v>3.9077755830429601</v>
      </c>
      <c r="E538" s="18">
        <v>14201506</v>
      </c>
      <c r="F538" s="18">
        <v>14205155</v>
      </c>
      <c r="G538" s="18"/>
      <c r="H538" s="18"/>
    </row>
    <row r="539" spans="1:8" x14ac:dyDescent="0.2">
      <c r="A539" s="15">
        <v>3</v>
      </c>
      <c r="B539" s="18">
        <v>14202751</v>
      </c>
      <c r="C539" s="18">
        <v>14202751</v>
      </c>
      <c r="D539" s="19">
        <v>3.9077570462976201</v>
      </c>
      <c r="E539" s="18">
        <v>14201506</v>
      </c>
      <c r="F539" s="18">
        <v>14205155</v>
      </c>
      <c r="G539" s="18"/>
      <c r="H539" s="18"/>
    </row>
    <row r="540" spans="1:8" x14ac:dyDescent="0.2">
      <c r="A540" s="15">
        <v>3</v>
      </c>
      <c r="B540" s="18">
        <v>14201807</v>
      </c>
      <c r="C540" s="18">
        <v>14201811</v>
      </c>
      <c r="D540" s="19">
        <v>3.8960610709272099</v>
      </c>
      <c r="E540" s="18">
        <v>14201506</v>
      </c>
      <c r="F540" s="18">
        <v>14205155</v>
      </c>
      <c r="G540" s="18"/>
      <c r="H540" s="18"/>
    </row>
    <row r="541" spans="1:8" x14ac:dyDescent="0.2">
      <c r="A541" s="15">
        <v>3</v>
      </c>
      <c r="B541" s="18">
        <v>14202319</v>
      </c>
      <c r="C541" s="18">
        <v>14202319</v>
      </c>
      <c r="D541" s="19">
        <v>3.8960015772927701</v>
      </c>
      <c r="E541" s="18">
        <v>14201506</v>
      </c>
      <c r="F541" s="18">
        <v>14205155</v>
      </c>
      <c r="G541" s="18"/>
      <c r="H541" s="18"/>
    </row>
    <row r="542" spans="1:8" x14ac:dyDescent="0.2">
      <c r="A542" s="15">
        <v>3</v>
      </c>
      <c r="B542" s="18">
        <v>14202384</v>
      </c>
      <c r="C542" s="18">
        <v>14202384</v>
      </c>
      <c r="D542" s="19">
        <v>3.8937961877615002</v>
      </c>
      <c r="E542" s="18">
        <v>14201506</v>
      </c>
      <c r="F542" s="18">
        <v>14205155</v>
      </c>
      <c r="G542" s="18"/>
      <c r="H542" s="18"/>
    </row>
    <row r="543" spans="1:8" x14ac:dyDescent="0.2">
      <c r="A543" s="15">
        <v>3</v>
      </c>
      <c r="B543" s="18">
        <v>14202356</v>
      </c>
      <c r="C543" s="18">
        <v>14202357</v>
      </c>
      <c r="D543" s="19">
        <v>3.8861940998967501</v>
      </c>
      <c r="E543" s="18">
        <v>14201506</v>
      </c>
      <c r="F543" s="18">
        <v>14205155</v>
      </c>
      <c r="G543" s="18"/>
      <c r="H543" s="18"/>
    </row>
    <row r="544" spans="1:8" x14ac:dyDescent="0.2">
      <c r="A544" s="15">
        <v>3</v>
      </c>
      <c r="B544" s="18">
        <v>14202182</v>
      </c>
      <c r="C544" s="18">
        <v>14202182</v>
      </c>
      <c r="D544" s="19">
        <v>3.8850320815411301</v>
      </c>
      <c r="E544" s="18">
        <v>14201506</v>
      </c>
      <c r="F544" s="18">
        <v>14205155</v>
      </c>
      <c r="G544" s="18"/>
      <c r="H544" s="18"/>
    </row>
    <row r="545" spans="1:8" x14ac:dyDescent="0.2">
      <c r="A545" s="15">
        <v>3</v>
      </c>
      <c r="B545" s="18">
        <v>14202182</v>
      </c>
      <c r="C545" s="18">
        <v>14202182</v>
      </c>
      <c r="D545" s="19">
        <v>3.8850320815411301</v>
      </c>
      <c r="E545" s="18">
        <v>14201506</v>
      </c>
      <c r="F545" s="18">
        <v>14205155</v>
      </c>
      <c r="G545" s="18"/>
      <c r="H545" s="18"/>
    </row>
    <row r="546" spans="1:8" x14ac:dyDescent="0.2">
      <c r="A546" s="15">
        <v>3</v>
      </c>
      <c r="B546" s="18">
        <v>14203387</v>
      </c>
      <c r="C546" s="18">
        <v>14203393</v>
      </c>
      <c r="D546" s="19">
        <v>3.8832558112024298</v>
      </c>
      <c r="E546" s="18">
        <v>14201506</v>
      </c>
      <c r="F546" s="18">
        <v>14205155</v>
      </c>
      <c r="G546" s="18"/>
      <c r="H546" s="18"/>
    </row>
    <row r="547" spans="1:8" x14ac:dyDescent="0.2">
      <c r="A547" s="15">
        <v>3</v>
      </c>
      <c r="B547" s="18">
        <v>14202739</v>
      </c>
      <c r="C547" s="18">
        <v>14202742</v>
      </c>
      <c r="D547" s="19">
        <v>3.87446043676713</v>
      </c>
      <c r="E547" s="18">
        <v>14201506</v>
      </c>
      <c r="F547" s="18">
        <v>14205155</v>
      </c>
      <c r="G547" s="18"/>
      <c r="H547" s="18"/>
    </row>
    <row r="548" spans="1:8" x14ac:dyDescent="0.2">
      <c r="A548" s="15">
        <v>3</v>
      </c>
      <c r="B548" s="18">
        <v>14202197</v>
      </c>
      <c r="C548" s="18">
        <v>14202197</v>
      </c>
      <c r="D548" s="19">
        <v>3.8664633855114898</v>
      </c>
      <c r="E548" s="18">
        <v>14201506</v>
      </c>
      <c r="F548" s="18">
        <v>14205155</v>
      </c>
      <c r="G548" s="18"/>
      <c r="H548" s="18"/>
    </row>
    <row r="549" spans="1:8" x14ac:dyDescent="0.2">
      <c r="A549" s="15">
        <v>3</v>
      </c>
      <c r="B549" s="18">
        <v>14202395</v>
      </c>
      <c r="C549" s="18">
        <v>14202395</v>
      </c>
      <c r="D549" s="19">
        <v>3.8613723114626199</v>
      </c>
      <c r="E549" s="18">
        <v>14201506</v>
      </c>
      <c r="F549" s="18">
        <v>14205155</v>
      </c>
      <c r="G549" s="18"/>
      <c r="H549" s="18"/>
    </row>
    <row r="550" spans="1:8" x14ac:dyDescent="0.2">
      <c r="A550" s="15">
        <v>3</v>
      </c>
      <c r="B550" s="18">
        <v>14202325</v>
      </c>
      <c r="C550" s="18">
        <v>14202325</v>
      </c>
      <c r="D550" s="19">
        <v>3.8561353010289001</v>
      </c>
      <c r="E550" s="18">
        <v>14201506</v>
      </c>
      <c r="F550" s="18">
        <v>14205155</v>
      </c>
      <c r="G550" s="18"/>
      <c r="H550" s="18"/>
    </row>
    <row r="551" spans="1:8" x14ac:dyDescent="0.2">
      <c r="A551" s="15">
        <v>3</v>
      </c>
      <c r="B551" s="18">
        <v>14202325</v>
      </c>
      <c r="C551" s="18">
        <v>14202325</v>
      </c>
      <c r="D551" s="19">
        <v>3.8561353010289001</v>
      </c>
      <c r="E551" s="18">
        <v>14201506</v>
      </c>
      <c r="F551" s="18">
        <v>14205155</v>
      </c>
      <c r="G551" s="18"/>
      <c r="H551" s="18"/>
    </row>
    <row r="552" spans="1:8" x14ac:dyDescent="0.2">
      <c r="A552" s="15">
        <v>3</v>
      </c>
      <c r="B552" s="18">
        <v>14202325</v>
      </c>
      <c r="C552" s="18">
        <v>14202325</v>
      </c>
      <c r="D552" s="19">
        <v>3.8561353010289001</v>
      </c>
      <c r="E552" s="18">
        <v>14201506</v>
      </c>
      <c r="F552" s="18">
        <v>14205155</v>
      </c>
      <c r="G552" s="18"/>
      <c r="H552" s="18"/>
    </row>
    <row r="553" spans="1:8" x14ac:dyDescent="0.2">
      <c r="A553" s="15">
        <v>3</v>
      </c>
      <c r="B553" s="18">
        <v>14202151</v>
      </c>
      <c r="C553" s="18">
        <v>14202151</v>
      </c>
      <c r="D553" s="19">
        <v>3.8534695560615999</v>
      </c>
      <c r="E553" s="18">
        <v>14201506</v>
      </c>
      <c r="F553" s="18">
        <v>14205155</v>
      </c>
      <c r="G553" s="18"/>
      <c r="H553" s="18"/>
    </row>
    <row r="554" spans="1:8" x14ac:dyDescent="0.2">
      <c r="A554" s="15">
        <v>3</v>
      </c>
      <c r="B554" s="18">
        <v>14202253</v>
      </c>
      <c r="C554" s="18">
        <v>14202254</v>
      </c>
      <c r="D554" s="19">
        <v>3.8534054279234899</v>
      </c>
      <c r="E554" s="18">
        <v>14201506</v>
      </c>
      <c r="F554" s="18">
        <v>14205155</v>
      </c>
      <c r="G554" s="18"/>
      <c r="H554" s="18"/>
    </row>
    <row r="555" spans="1:8" x14ac:dyDescent="0.2">
      <c r="A555" s="15">
        <v>3</v>
      </c>
      <c r="B555" s="18">
        <v>14202059</v>
      </c>
      <c r="C555" s="18">
        <v>14202059</v>
      </c>
      <c r="D555" s="19">
        <v>3.8532256026226599</v>
      </c>
      <c r="E555" s="18">
        <v>14201506</v>
      </c>
      <c r="F555" s="18">
        <v>14205155</v>
      </c>
      <c r="G555" s="18"/>
      <c r="H555" s="18"/>
    </row>
    <row r="556" spans="1:8" x14ac:dyDescent="0.2">
      <c r="A556" s="15">
        <v>3</v>
      </c>
      <c r="B556" s="18">
        <v>14202026</v>
      </c>
      <c r="C556" s="18">
        <v>14202026</v>
      </c>
      <c r="D556" s="19">
        <v>3.8454966363225398</v>
      </c>
      <c r="E556" s="18">
        <v>14201506</v>
      </c>
      <c r="F556" s="18">
        <v>14205155</v>
      </c>
      <c r="G556" s="18"/>
      <c r="H556" s="18"/>
    </row>
    <row r="557" spans="1:8" x14ac:dyDescent="0.2">
      <c r="A557" s="15">
        <v>3</v>
      </c>
      <c r="B557" s="18">
        <v>14202405</v>
      </c>
      <c r="C557" s="18">
        <v>14202405</v>
      </c>
      <c r="D557" s="19">
        <v>3.8438189636758602</v>
      </c>
      <c r="E557" s="18">
        <v>14201506</v>
      </c>
      <c r="F557" s="18">
        <v>14205155</v>
      </c>
      <c r="G557" s="18"/>
      <c r="H557" s="18"/>
    </row>
    <row r="558" spans="1:8" x14ac:dyDescent="0.2">
      <c r="A558" s="15">
        <v>3</v>
      </c>
      <c r="B558" s="18">
        <v>14202159</v>
      </c>
      <c r="C558" s="18">
        <v>14202159</v>
      </c>
      <c r="D558" s="19">
        <v>3.8433105839802</v>
      </c>
      <c r="E558" s="18">
        <v>14201506</v>
      </c>
      <c r="F558" s="18">
        <v>14205155</v>
      </c>
      <c r="G558" s="18"/>
      <c r="H558" s="18"/>
    </row>
    <row r="559" spans="1:8" x14ac:dyDescent="0.2">
      <c r="A559" s="15">
        <v>3</v>
      </c>
      <c r="B559" s="18">
        <v>14202412</v>
      </c>
      <c r="C559" s="18">
        <v>14202412</v>
      </c>
      <c r="D559" s="19">
        <v>3.8384171369478599</v>
      </c>
      <c r="E559" s="18">
        <v>14201506</v>
      </c>
      <c r="F559" s="18">
        <v>14205155</v>
      </c>
      <c r="G559" s="18"/>
      <c r="H559" s="18"/>
    </row>
    <row r="560" spans="1:8" x14ac:dyDescent="0.2">
      <c r="A560" s="15">
        <v>3</v>
      </c>
      <c r="B560" s="18">
        <v>14202414</v>
      </c>
      <c r="C560" s="18">
        <v>14202414</v>
      </c>
      <c r="D560" s="19">
        <v>3.8356112289181001</v>
      </c>
      <c r="E560" s="18">
        <v>14201506</v>
      </c>
      <c r="F560" s="18">
        <v>14205155</v>
      </c>
      <c r="G560" s="18"/>
      <c r="H560" s="18"/>
    </row>
    <row r="561" spans="1:8" x14ac:dyDescent="0.2">
      <c r="A561" s="15">
        <v>3</v>
      </c>
      <c r="B561" s="18">
        <v>14202326</v>
      </c>
      <c r="C561" s="18">
        <v>14202330</v>
      </c>
      <c r="D561" s="19">
        <v>3.8321779031037799</v>
      </c>
      <c r="E561" s="18">
        <v>14201506</v>
      </c>
      <c r="F561" s="18">
        <v>14205155</v>
      </c>
      <c r="G561" s="18"/>
      <c r="H561" s="18"/>
    </row>
    <row r="562" spans="1:8" x14ac:dyDescent="0.2">
      <c r="A562" s="15">
        <v>3</v>
      </c>
      <c r="B562" s="18">
        <v>14202738</v>
      </c>
      <c r="C562" s="18">
        <v>14202738</v>
      </c>
      <c r="D562" s="19">
        <v>3.8279079305549399</v>
      </c>
      <c r="E562" s="18">
        <v>14201506</v>
      </c>
      <c r="F562" s="18">
        <v>14205155</v>
      </c>
      <c r="G562" s="18"/>
      <c r="H562" s="18"/>
    </row>
    <row r="563" spans="1:8" x14ac:dyDescent="0.2">
      <c r="A563" s="15">
        <v>3</v>
      </c>
      <c r="B563" s="18">
        <v>14202449</v>
      </c>
      <c r="C563" s="18">
        <v>14202449</v>
      </c>
      <c r="D563" s="19">
        <v>3.8242824181894899</v>
      </c>
      <c r="E563" s="18">
        <v>14201506</v>
      </c>
      <c r="F563" s="18">
        <v>14205155</v>
      </c>
      <c r="G563" s="18"/>
      <c r="H563" s="18"/>
    </row>
    <row r="564" spans="1:8" x14ac:dyDescent="0.2">
      <c r="A564" s="15">
        <v>3</v>
      </c>
      <c r="B564" s="18">
        <v>14202415</v>
      </c>
      <c r="C564" s="18">
        <v>14202417</v>
      </c>
      <c r="D564" s="19">
        <v>3.8165878722443298</v>
      </c>
      <c r="E564" s="18">
        <v>14201506</v>
      </c>
      <c r="F564" s="18">
        <v>14205155</v>
      </c>
      <c r="G564" s="18"/>
      <c r="H564" s="18"/>
    </row>
    <row r="565" spans="1:8" x14ac:dyDescent="0.2">
      <c r="A565" s="15">
        <v>3</v>
      </c>
      <c r="B565" s="18">
        <v>14202382</v>
      </c>
      <c r="C565" s="18">
        <v>14202382</v>
      </c>
      <c r="D565" s="19">
        <v>3.8063305180707498</v>
      </c>
      <c r="E565" s="18">
        <v>14201506</v>
      </c>
      <c r="F565" s="18">
        <v>14205155</v>
      </c>
      <c r="G565" s="18"/>
      <c r="H565" s="18"/>
    </row>
    <row r="566" spans="1:8" x14ac:dyDescent="0.2">
      <c r="A566" s="15">
        <v>3</v>
      </c>
      <c r="B566" s="18">
        <v>14202762</v>
      </c>
      <c r="C566" s="18">
        <v>14202762</v>
      </c>
      <c r="D566" s="19">
        <v>3.8015182064073101</v>
      </c>
      <c r="E566" s="18">
        <v>14201506</v>
      </c>
      <c r="F566" s="18">
        <v>14205155</v>
      </c>
      <c r="G566" s="18"/>
      <c r="H566" s="18"/>
    </row>
    <row r="567" spans="1:8" x14ac:dyDescent="0.2">
      <c r="A567" s="15">
        <v>3</v>
      </c>
      <c r="B567" s="18">
        <v>14202744</v>
      </c>
      <c r="C567" s="18">
        <v>14202744</v>
      </c>
      <c r="D567" s="19">
        <v>3.79993160549227</v>
      </c>
      <c r="E567" s="18">
        <v>14201506</v>
      </c>
      <c r="F567" s="18">
        <v>14205155</v>
      </c>
      <c r="G567" s="18"/>
      <c r="H567" s="18"/>
    </row>
    <row r="568" spans="1:8" x14ac:dyDescent="0.2">
      <c r="A568" s="15">
        <v>3</v>
      </c>
      <c r="B568" s="18">
        <v>14202343</v>
      </c>
      <c r="C568" s="18">
        <v>14202345</v>
      </c>
      <c r="D568" s="19">
        <v>3.7926671437077899</v>
      </c>
      <c r="E568" s="18">
        <v>14201506</v>
      </c>
      <c r="F568" s="18">
        <v>14205155</v>
      </c>
      <c r="G568" s="18"/>
      <c r="H568" s="18"/>
    </row>
    <row r="569" spans="1:8" x14ac:dyDescent="0.2">
      <c r="A569" s="15">
        <v>3</v>
      </c>
      <c r="B569" s="18">
        <v>14202343</v>
      </c>
      <c r="C569" s="18">
        <v>14202345</v>
      </c>
      <c r="D569" s="19">
        <v>3.7926671437077899</v>
      </c>
      <c r="E569" s="18">
        <v>14201506</v>
      </c>
      <c r="F569" s="18">
        <v>14205155</v>
      </c>
      <c r="G569" s="18"/>
      <c r="H569" s="18"/>
    </row>
    <row r="570" spans="1:8" x14ac:dyDescent="0.2">
      <c r="A570" s="15">
        <v>3</v>
      </c>
      <c r="B570" s="18">
        <v>14202255</v>
      </c>
      <c r="C570" s="18">
        <v>14202255</v>
      </c>
      <c r="D570" s="19">
        <v>3.7907978850915298</v>
      </c>
      <c r="E570" s="18">
        <v>14201506</v>
      </c>
      <c r="F570" s="18">
        <v>14205155</v>
      </c>
      <c r="G570" s="18"/>
      <c r="H570" s="18"/>
    </row>
    <row r="571" spans="1:8" x14ac:dyDescent="0.2">
      <c r="A571" s="15">
        <v>3</v>
      </c>
      <c r="B571" s="18">
        <v>14202171</v>
      </c>
      <c r="C571" s="18">
        <v>14202171</v>
      </c>
      <c r="D571" s="19">
        <v>3.7903038402113798</v>
      </c>
      <c r="E571" s="18">
        <v>14201506</v>
      </c>
      <c r="F571" s="18">
        <v>14205155</v>
      </c>
      <c r="G571" s="18"/>
      <c r="H571" s="18"/>
    </row>
    <row r="572" spans="1:8" x14ac:dyDescent="0.2">
      <c r="A572" s="15">
        <v>3</v>
      </c>
      <c r="B572" s="18">
        <v>14202045</v>
      </c>
      <c r="C572" s="18">
        <v>14202052</v>
      </c>
      <c r="D572" s="19">
        <v>3.7813093489338399</v>
      </c>
      <c r="E572" s="18">
        <v>14201506</v>
      </c>
      <c r="F572" s="18">
        <v>14205155</v>
      </c>
      <c r="G572" s="18"/>
      <c r="H572" s="18"/>
    </row>
    <row r="573" spans="1:8" x14ac:dyDescent="0.2">
      <c r="A573" s="15">
        <v>3</v>
      </c>
      <c r="B573" s="18">
        <v>14202161</v>
      </c>
      <c r="C573" s="18">
        <v>14202161</v>
      </c>
      <c r="D573" s="19">
        <v>3.7764809511936601</v>
      </c>
      <c r="E573" s="18">
        <v>14201506</v>
      </c>
      <c r="F573" s="18">
        <v>14205155</v>
      </c>
      <c r="G573" s="18"/>
      <c r="H573" s="18"/>
    </row>
    <row r="574" spans="1:8" x14ac:dyDescent="0.2">
      <c r="A574" s="15">
        <v>3</v>
      </c>
      <c r="B574" s="18">
        <v>14202161</v>
      </c>
      <c r="C574" s="18">
        <v>14202161</v>
      </c>
      <c r="D574" s="19">
        <v>3.7764809511936601</v>
      </c>
      <c r="E574" s="18">
        <v>14201506</v>
      </c>
      <c r="F574" s="18">
        <v>14205155</v>
      </c>
      <c r="G574" s="18"/>
      <c r="H574" s="18"/>
    </row>
    <row r="575" spans="1:8" x14ac:dyDescent="0.2">
      <c r="A575" s="15">
        <v>3</v>
      </c>
      <c r="B575" s="18">
        <v>14202145</v>
      </c>
      <c r="C575" s="18">
        <v>14202145</v>
      </c>
      <c r="D575" s="19">
        <v>3.76913722570159</v>
      </c>
      <c r="E575" s="18">
        <v>14201506</v>
      </c>
      <c r="F575" s="18">
        <v>14205155</v>
      </c>
      <c r="G575" s="18"/>
      <c r="H575" s="18"/>
    </row>
    <row r="576" spans="1:8" x14ac:dyDescent="0.2">
      <c r="A576" s="15">
        <v>3</v>
      </c>
      <c r="B576" s="18">
        <v>14201777</v>
      </c>
      <c r="C576" s="18">
        <v>14201780</v>
      </c>
      <c r="D576" s="19">
        <v>3.7651960307816799</v>
      </c>
      <c r="E576" s="18">
        <v>14201506</v>
      </c>
      <c r="F576" s="18">
        <v>14205155</v>
      </c>
      <c r="G576" s="18"/>
      <c r="H576" s="18"/>
    </row>
    <row r="577" spans="1:8" x14ac:dyDescent="0.2">
      <c r="A577" s="15">
        <v>3</v>
      </c>
      <c r="B577" s="18">
        <v>14202716</v>
      </c>
      <c r="C577" s="18">
        <v>14202716</v>
      </c>
      <c r="D577" s="19">
        <v>3.7610932769446901</v>
      </c>
      <c r="E577" s="18">
        <v>14201506</v>
      </c>
      <c r="F577" s="18">
        <v>14205155</v>
      </c>
      <c r="G577" s="18"/>
      <c r="H577" s="18"/>
    </row>
    <row r="578" spans="1:8" x14ac:dyDescent="0.2">
      <c r="A578" s="15">
        <v>3</v>
      </c>
      <c r="B578" s="18">
        <v>14202136</v>
      </c>
      <c r="C578" s="18">
        <v>14202138</v>
      </c>
      <c r="D578" s="19">
        <v>3.7573115054556001</v>
      </c>
      <c r="E578" s="18">
        <v>14201506</v>
      </c>
      <c r="F578" s="18">
        <v>14205155</v>
      </c>
      <c r="G578" s="18"/>
      <c r="H578" s="18"/>
    </row>
    <row r="579" spans="1:8" x14ac:dyDescent="0.2">
      <c r="A579" s="15">
        <v>3</v>
      </c>
      <c r="B579" s="18">
        <v>14203267</v>
      </c>
      <c r="C579" s="18">
        <v>14203267</v>
      </c>
      <c r="D579" s="19">
        <v>3.7570216817633302</v>
      </c>
      <c r="E579" s="18">
        <v>14201506</v>
      </c>
      <c r="F579" s="18">
        <v>14205155</v>
      </c>
      <c r="G579" s="18"/>
      <c r="H579" s="18"/>
    </row>
    <row r="580" spans="1:8" x14ac:dyDescent="0.2">
      <c r="A580" s="15">
        <v>3</v>
      </c>
      <c r="B580" s="18">
        <v>14202404</v>
      </c>
      <c r="C580" s="18">
        <v>14202404</v>
      </c>
      <c r="D580" s="19">
        <v>3.7461215686821498</v>
      </c>
      <c r="E580" s="18">
        <v>14201506</v>
      </c>
      <c r="F580" s="18">
        <v>14205155</v>
      </c>
      <c r="G580" s="18"/>
      <c r="H580" s="18"/>
    </row>
    <row r="581" spans="1:8" x14ac:dyDescent="0.2">
      <c r="A581" s="15">
        <v>3</v>
      </c>
      <c r="B581" s="18">
        <v>14202184</v>
      </c>
      <c r="C581" s="18">
        <v>14202184</v>
      </c>
      <c r="D581" s="19">
        <v>3.7370592165000098</v>
      </c>
      <c r="E581" s="18">
        <v>14201506</v>
      </c>
      <c r="F581" s="18">
        <v>14205155</v>
      </c>
      <c r="G581" s="18"/>
      <c r="H581" s="18"/>
    </row>
    <row r="582" spans="1:8" x14ac:dyDescent="0.2">
      <c r="A582" s="15">
        <v>3</v>
      </c>
      <c r="B582" s="18">
        <v>14202184</v>
      </c>
      <c r="C582" s="18">
        <v>14202184</v>
      </c>
      <c r="D582" s="19">
        <v>3.7370592165000098</v>
      </c>
      <c r="E582" s="18">
        <v>14201506</v>
      </c>
      <c r="F582" s="18">
        <v>14205155</v>
      </c>
      <c r="G582" s="18"/>
      <c r="H582" s="18"/>
    </row>
    <row r="583" spans="1:8" x14ac:dyDescent="0.2">
      <c r="A583" s="15">
        <v>3</v>
      </c>
      <c r="B583" s="18">
        <v>14202184</v>
      </c>
      <c r="C583" s="18">
        <v>14202184</v>
      </c>
      <c r="D583" s="19">
        <v>3.7370592165000098</v>
      </c>
      <c r="E583" s="18">
        <v>14201506</v>
      </c>
      <c r="F583" s="18">
        <v>14205155</v>
      </c>
      <c r="G583" s="18"/>
      <c r="H583" s="18"/>
    </row>
    <row r="584" spans="1:8" x14ac:dyDescent="0.2">
      <c r="A584" s="15">
        <v>3</v>
      </c>
      <c r="B584" s="18">
        <v>14202810</v>
      </c>
      <c r="C584" s="18">
        <v>14202810</v>
      </c>
      <c r="D584" s="19">
        <v>3.7359528738591701</v>
      </c>
      <c r="E584" s="18">
        <v>14201506</v>
      </c>
      <c r="F584" s="18">
        <v>14205155</v>
      </c>
      <c r="G584" s="18"/>
      <c r="H584" s="18"/>
    </row>
    <row r="585" spans="1:8" x14ac:dyDescent="0.2">
      <c r="A585" s="15">
        <v>3</v>
      </c>
      <c r="B585" s="18">
        <v>14202313</v>
      </c>
      <c r="C585" s="18">
        <v>14202314</v>
      </c>
      <c r="D585" s="19">
        <v>3.7355476714620099</v>
      </c>
      <c r="E585" s="18">
        <v>14201506</v>
      </c>
      <c r="F585" s="18">
        <v>14205155</v>
      </c>
      <c r="G585" s="18"/>
      <c r="H585" s="18"/>
    </row>
    <row r="586" spans="1:8" x14ac:dyDescent="0.2">
      <c r="A586" s="15">
        <v>3</v>
      </c>
      <c r="B586" s="18">
        <v>14202313</v>
      </c>
      <c r="C586" s="18">
        <v>14202314</v>
      </c>
      <c r="D586" s="19">
        <v>3.7355476714620099</v>
      </c>
      <c r="E586" s="18">
        <v>14201506</v>
      </c>
      <c r="F586" s="18">
        <v>14205155</v>
      </c>
      <c r="G586" s="18"/>
      <c r="H586" s="18"/>
    </row>
    <row r="587" spans="1:8" x14ac:dyDescent="0.2">
      <c r="A587" s="15">
        <v>3</v>
      </c>
      <c r="B587" s="18">
        <v>14202231</v>
      </c>
      <c r="C587" s="18">
        <v>14202231</v>
      </c>
      <c r="D587" s="19">
        <v>3.7327690466595902</v>
      </c>
      <c r="E587" s="18">
        <v>14201506</v>
      </c>
      <c r="F587" s="18">
        <v>14205155</v>
      </c>
      <c r="G587" s="18"/>
      <c r="H587" s="18"/>
    </row>
    <row r="588" spans="1:8" x14ac:dyDescent="0.2">
      <c r="A588" s="15">
        <v>3</v>
      </c>
      <c r="B588" s="18">
        <v>14202231</v>
      </c>
      <c r="C588" s="18">
        <v>14202231</v>
      </c>
      <c r="D588" s="19">
        <v>3.7327690466595902</v>
      </c>
      <c r="E588" s="18">
        <v>14201506</v>
      </c>
      <c r="F588" s="18">
        <v>14205155</v>
      </c>
      <c r="G588" s="18"/>
      <c r="H588" s="18"/>
    </row>
    <row r="589" spans="1:8" x14ac:dyDescent="0.2">
      <c r="A589" s="15">
        <v>3</v>
      </c>
      <c r="B589" s="18">
        <v>14202203</v>
      </c>
      <c r="C589" s="18">
        <v>14202205</v>
      </c>
      <c r="D589" s="19">
        <v>3.72703141896275</v>
      </c>
      <c r="E589" s="18">
        <v>14201506</v>
      </c>
      <c r="F589" s="18">
        <v>14205155</v>
      </c>
      <c r="G589" s="18"/>
      <c r="H589" s="18"/>
    </row>
    <row r="590" spans="1:8" x14ac:dyDescent="0.2">
      <c r="A590" s="15">
        <v>3</v>
      </c>
      <c r="B590" s="18">
        <v>14202019</v>
      </c>
      <c r="C590" s="18">
        <v>14202022</v>
      </c>
      <c r="D590" s="19">
        <v>3.72102056931312</v>
      </c>
      <c r="E590" s="18">
        <v>14201506</v>
      </c>
      <c r="F590" s="18">
        <v>14205155</v>
      </c>
      <c r="G590" s="18"/>
      <c r="H590" s="18"/>
    </row>
    <row r="591" spans="1:8" x14ac:dyDescent="0.2">
      <c r="A591" s="15">
        <v>3</v>
      </c>
      <c r="B591" s="18">
        <v>14202299</v>
      </c>
      <c r="C591" s="18">
        <v>14202299</v>
      </c>
      <c r="D591" s="19">
        <v>3.7153535201736898</v>
      </c>
      <c r="E591" s="18">
        <v>14201506</v>
      </c>
      <c r="F591" s="18">
        <v>14205155</v>
      </c>
      <c r="G591" s="18"/>
      <c r="H591" s="18"/>
    </row>
    <row r="592" spans="1:8" x14ac:dyDescent="0.2">
      <c r="A592" s="15">
        <v>3</v>
      </c>
      <c r="B592" s="18">
        <v>14203379</v>
      </c>
      <c r="C592" s="18">
        <v>14203379</v>
      </c>
      <c r="D592" s="19">
        <v>3.71464808039131</v>
      </c>
      <c r="E592" s="18">
        <v>14201506</v>
      </c>
      <c r="F592" s="18">
        <v>14205155</v>
      </c>
      <c r="G592" s="18"/>
      <c r="H592" s="18"/>
    </row>
    <row r="593" spans="1:8" x14ac:dyDescent="0.2">
      <c r="A593" s="15">
        <v>3</v>
      </c>
      <c r="B593" s="18">
        <v>14202306</v>
      </c>
      <c r="C593" s="18">
        <v>14202307</v>
      </c>
      <c r="D593" s="19">
        <v>3.7096336275023698</v>
      </c>
      <c r="E593" s="18">
        <v>14201506</v>
      </c>
      <c r="F593" s="18">
        <v>14205155</v>
      </c>
      <c r="G593" s="18"/>
      <c r="H593" s="18"/>
    </row>
    <row r="594" spans="1:8" x14ac:dyDescent="0.2">
      <c r="A594" s="15">
        <v>3</v>
      </c>
      <c r="B594" s="18">
        <v>14202317</v>
      </c>
      <c r="C594" s="18">
        <v>14202323</v>
      </c>
      <c r="D594" s="19">
        <v>3.7072832013128298</v>
      </c>
      <c r="E594" s="18">
        <v>14201506</v>
      </c>
      <c r="F594" s="18">
        <v>14205155</v>
      </c>
      <c r="G594" s="18"/>
      <c r="H594" s="18"/>
    </row>
    <row r="595" spans="1:8" x14ac:dyDescent="0.2">
      <c r="A595" s="15">
        <v>3</v>
      </c>
      <c r="B595" s="18">
        <v>14202354</v>
      </c>
      <c r="C595" s="18">
        <v>14202354</v>
      </c>
      <c r="D595" s="19">
        <v>3.7054430156659102</v>
      </c>
      <c r="E595" s="18">
        <v>14201506</v>
      </c>
      <c r="F595" s="18">
        <v>14205155</v>
      </c>
      <c r="G595" s="18"/>
      <c r="H595" s="18"/>
    </row>
    <row r="596" spans="1:8" x14ac:dyDescent="0.2">
      <c r="A596" s="15">
        <v>3</v>
      </c>
      <c r="B596" s="18">
        <v>14202121</v>
      </c>
      <c r="C596" s="18">
        <v>14202121</v>
      </c>
      <c r="D596" s="19">
        <v>3.7001299229981801</v>
      </c>
      <c r="E596" s="18">
        <v>14201506</v>
      </c>
      <c r="F596" s="18">
        <v>14205155</v>
      </c>
      <c r="G596" s="18"/>
      <c r="H596" s="18"/>
    </row>
    <row r="597" spans="1:8" x14ac:dyDescent="0.2">
      <c r="A597" s="15">
        <v>3</v>
      </c>
      <c r="B597" s="18">
        <v>14202150</v>
      </c>
      <c r="C597" s="18">
        <v>14202150</v>
      </c>
      <c r="D597" s="19">
        <v>3.6847353831937899</v>
      </c>
      <c r="E597" s="18">
        <v>14201506</v>
      </c>
      <c r="F597" s="18">
        <v>14205155</v>
      </c>
      <c r="G597" s="18"/>
      <c r="H597" s="18"/>
    </row>
    <row r="598" spans="1:8" x14ac:dyDescent="0.2">
      <c r="A598" s="15">
        <v>3</v>
      </c>
      <c r="B598" s="18">
        <v>14202232</v>
      </c>
      <c r="C598" s="18">
        <v>14202233</v>
      </c>
      <c r="D598" s="19">
        <v>3.68013893571226</v>
      </c>
      <c r="E598" s="18">
        <v>14201506</v>
      </c>
      <c r="F598" s="18">
        <v>14205155</v>
      </c>
      <c r="G598" s="18"/>
      <c r="H598" s="18"/>
    </row>
    <row r="599" spans="1:8" x14ac:dyDescent="0.2">
      <c r="A599" s="15">
        <v>3</v>
      </c>
      <c r="B599" s="18">
        <v>14202331</v>
      </c>
      <c r="C599" s="18">
        <v>14202331</v>
      </c>
      <c r="D599" s="19">
        <v>3.6753765595292598</v>
      </c>
      <c r="E599" s="18">
        <v>14201506</v>
      </c>
      <c r="F599" s="18">
        <v>14205155</v>
      </c>
      <c r="G599" s="18"/>
      <c r="H599" s="18"/>
    </row>
    <row r="600" spans="1:8" x14ac:dyDescent="0.2">
      <c r="A600" s="15">
        <v>3</v>
      </c>
      <c r="B600" s="18">
        <v>14202331</v>
      </c>
      <c r="C600" s="18">
        <v>14202331</v>
      </c>
      <c r="D600" s="19">
        <v>3.6753765595292598</v>
      </c>
      <c r="E600" s="18">
        <v>14201506</v>
      </c>
      <c r="F600" s="18">
        <v>14205155</v>
      </c>
      <c r="G600" s="18"/>
      <c r="H600" s="18"/>
    </row>
    <row r="601" spans="1:8" x14ac:dyDescent="0.2">
      <c r="A601" s="15">
        <v>3</v>
      </c>
      <c r="B601" s="18">
        <v>14202331</v>
      </c>
      <c r="C601" s="18">
        <v>14202331</v>
      </c>
      <c r="D601" s="19">
        <v>3.6753765595292598</v>
      </c>
      <c r="E601" s="18">
        <v>14201506</v>
      </c>
      <c r="F601" s="18">
        <v>14205155</v>
      </c>
      <c r="G601" s="18"/>
      <c r="H601" s="18"/>
    </row>
    <row r="602" spans="1:8" x14ac:dyDescent="0.2">
      <c r="A602" s="15">
        <v>3</v>
      </c>
      <c r="B602" s="18">
        <v>14201781</v>
      </c>
      <c r="C602" s="18">
        <v>14201781</v>
      </c>
      <c r="D602" s="19">
        <v>3.6696457687150099</v>
      </c>
      <c r="E602" s="18">
        <v>14201506</v>
      </c>
      <c r="F602" s="18">
        <v>14205155</v>
      </c>
      <c r="G602" s="18"/>
      <c r="H602" s="18"/>
    </row>
    <row r="603" spans="1:8" x14ac:dyDescent="0.2">
      <c r="A603" s="15">
        <v>3</v>
      </c>
      <c r="B603" s="18">
        <v>14202802</v>
      </c>
      <c r="C603" s="18">
        <v>14202802</v>
      </c>
      <c r="D603" s="19">
        <v>3.6672570622289902</v>
      </c>
      <c r="E603" s="18">
        <v>14201506</v>
      </c>
      <c r="F603" s="18">
        <v>14205155</v>
      </c>
      <c r="G603" s="18"/>
      <c r="H603" s="18"/>
    </row>
    <row r="604" spans="1:8" x14ac:dyDescent="0.2">
      <c r="A604" s="15">
        <v>3</v>
      </c>
      <c r="B604" s="18">
        <v>14202857</v>
      </c>
      <c r="C604" s="18">
        <v>14202858</v>
      </c>
      <c r="D604" s="19">
        <v>3.6649059137988398</v>
      </c>
      <c r="E604" s="18">
        <v>14201506</v>
      </c>
      <c r="F604" s="18">
        <v>14205155</v>
      </c>
      <c r="G604" s="18"/>
      <c r="H604" s="18"/>
    </row>
    <row r="605" spans="1:8" x14ac:dyDescent="0.2">
      <c r="A605" s="15">
        <v>3</v>
      </c>
      <c r="B605" s="18">
        <v>14202786</v>
      </c>
      <c r="C605" s="18">
        <v>14202793</v>
      </c>
      <c r="D605" s="19">
        <v>3.6640025467803001</v>
      </c>
      <c r="E605" s="18">
        <v>14201506</v>
      </c>
      <c r="F605" s="18">
        <v>14205155</v>
      </c>
      <c r="G605" s="18"/>
      <c r="H605" s="18"/>
    </row>
    <row r="606" spans="1:8" x14ac:dyDescent="0.2">
      <c r="A606" s="15">
        <v>3</v>
      </c>
      <c r="B606" s="18">
        <v>14202183</v>
      </c>
      <c r="C606" s="18">
        <v>14202183</v>
      </c>
      <c r="D606" s="19">
        <v>3.66354965919035</v>
      </c>
      <c r="E606" s="18">
        <v>14201506</v>
      </c>
      <c r="F606" s="18">
        <v>14205155</v>
      </c>
      <c r="G606" s="18"/>
      <c r="H606" s="18"/>
    </row>
    <row r="607" spans="1:8" x14ac:dyDescent="0.2">
      <c r="A607" s="15">
        <v>3</v>
      </c>
      <c r="B607" s="18">
        <v>14202183</v>
      </c>
      <c r="C607" s="18">
        <v>14202183</v>
      </c>
      <c r="D607" s="19">
        <v>3.66354965919035</v>
      </c>
      <c r="E607" s="18">
        <v>14201506</v>
      </c>
      <c r="F607" s="18">
        <v>14205155</v>
      </c>
      <c r="G607" s="18"/>
      <c r="H607" s="18"/>
    </row>
    <row r="608" spans="1:8" x14ac:dyDescent="0.2">
      <c r="A608" s="15">
        <v>3</v>
      </c>
      <c r="B608" s="18">
        <v>14202183</v>
      </c>
      <c r="C608" s="18">
        <v>14202183</v>
      </c>
      <c r="D608" s="19">
        <v>3.66354965919035</v>
      </c>
      <c r="E608" s="18">
        <v>14201506</v>
      </c>
      <c r="F608" s="18">
        <v>14205155</v>
      </c>
      <c r="G608" s="18"/>
      <c r="H608" s="18"/>
    </row>
    <row r="609" spans="1:8" x14ac:dyDescent="0.2">
      <c r="A609" s="15">
        <v>3</v>
      </c>
      <c r="B609" s="18">
        <v>14202475</v>
      </c>
      <c r="C609" s="18">
        <v>14202479</v>
      </c>
      <c r="D609" s="19">
        <v>3.65980278020514</v>
      </c>
      <c r="E609" s="18">
        <v>14201506</v>
      </c>
      <c r="F609" s="18">
        <v>14205155</v>
      </c>
      <c r="G609" s="18"/>
      <c r="H609" s="18"/>
    </row>
    <row r="610" spans="1:8" x14ac:dyDescent="0.2">
      <c r="A610" s="15">
        <v>3</v>
      </c>
      <c r="B610" s="18">
        <v>14202278</v>
      </c>
      <c r="C610" s="18">
        <v>14202278</v>
      </c>
      <c r="D610" s="19">
        <v>3.6583952483848901</v>
      </c>
      <c r="E610" s="18">
        <v>14201506</v>
      </c>
      <c r="F610" s="18">
        <v>14205155</v>
      </c>
      <c r="G610" s="18"/>
      <c r="H610" s="18"/>
    </row>
    <row r="611" spans="1:8" x14ac:dyDescent="0.2">
      <c r="A611" s="15">
        <v>3</v>
      </c>
      <c r="B611" s="18">
        <v>14203268</v>
      </c>
      <c r="C611" s="18">
        <v>14203268</v>
      </c>
      <c r="D611" s="19">
        <v>3.65653976529667</v>
      </c>
      <c r="E611" s="18">
        <v>14201506</v>
      </c>
      <c r="F611" s="18">
        <v>14205155</v>
      </c>
      <c r="G611" s="18"/>
      <c r="H611" s="18"/>
    </row>
    <row r="612" spans="1:8" x14ac:dyDescent="0.2">
      <c r="A612" s="15">
        <v>3</v>
      </c>
      <c r="B612" s="18">
        <v>14201653</v>
      </c>
      <c r="C612" s="18">
        <v>14201653</v>
      </c>
      <c r="D612" s="19">
        <v>3.6536214449530702</v>
      </c>
      <c r="E612" s="18">
        <v>14201506</v>
      </c>
      <c r="F612" s="18">
        <v>14205155</v>
      </c>
      <c r="G612" s="18"/>
      <c r="H612" s="18"/>
    </row>
    <row r="613" spans="1:8" x14ac:dyDescent="0.2">
      <c r="A613" s="15">
        <v>3</v>
      </c>
      <c r="B613" s="18">
        <v>14202158</v>
      </c>
      <c r="C613" s="18">
        <v>14202158</v>
      </c>
      <c r="D613" s="19">
        <v>3.6489888080461998</v>
      </c>
      <c r="E613" s="18">
        <v>14201506</v>
      </c>
      <c r="F613" s="18">
        <v>14205155</v>
      </c>
      <c r="G613" s="18"/>
      <c r="H613" s="18"/>
    </row>
    <row r="614" spans="1:8" x14ac:dyDescent="0.2">
      <c r="A614" s="15">
        <v>2</v>
      </c>
      <c r="B614" s="18">
        <v>2185011</v>
      </c>
      <c r="C614" s="18">
        <v>2185012</v>
      </c>
      <c r="D614" s="19">
        <v>3.64877368087802</v>
      </c>
      <c r="E614" s="18">
        <v>2183312</v>
      </c>
      <c r="F614" s="18">
        <v>2185518</v>
      </c>
      <c r="G614" s="18"/>
      <c r="H614" s="18"/>
    </row>
    <row r="615" spans="1:8" x14ac:dyDescent="0.2">
      <c r="A615" s="15">
        <v>3</v>
      </c>
      <c r="B615" s="18">
        <v>14202358</v>
      </c>
      <c r="C615" s="18">
        <v>14202358</v>
      </c>
      <c r="D615" s="19">
        <v>3.64825585406368</v>
      </c>
      <c r="E615" s="18">
        <v>14201506</v>
      </c>
      <c r="F615" s="18">
        <v>14205155</v>
      </c>
      <c r="G615" s="18"/>
      <c r="H615" s="18"/>
    </row>
    <row r="616" spans="1:8" x14ac:dyDescent="0.2">
      <c r="A616" s="15">
        <v>3</v>
      </c>
      <c r="B616" s="18">
        <v>14202135</v>
      </c>
      <c r="C616" s="18">
        <v>14202135</v>
      </c>
      <c r="D616" s="19">
        <v>3.6342668707362602</v>
      </c>
      <c r="E616" s="18">
        <v>14201506</v>
      </c>
      <c r="F616" s="18">
        <v>14205155</v>
      </c>
      <c r="G616" s="18"/>
      <c r="H616" s="18"/>
    </row>
    <row r="617" spans="1:8" x14ac:dyDescent="0.2">
      <c r="A617" s="15">
        <v>3</v>
      </c>
      <c r="B617" s="18">
        <v>14202224</v>
      </c>
      <c r="C617" s="18">
        <v>14202224</v>
      </c>
      <c r="D617" s="19">
        <v>3.6319235518920698</v>
      </c>
      <c r="E617" s="18">
        <v>14201506</v>
      </c>
      <c r="F617" s="18">
        <v>14205155</v>
      </c>
      <c r="G617" s="18"/>
      <c r="H617" s="18"/>
    </row>
    <row r="618" spans="1:8" x14ac:dyDescent="0.2">
      <c r="A618" s="15">
        <v>3</v>
      </c>
      <c r="B618" s="18">
        <v>14202224</v>
      </c>
      <c r="C618" s="18">
        <v>14202224</v>
      </c>
      <c r="D618" s="19">
        <v>3.6319235518920698</v>
      </c>
      <c r="E618" s="18">
        <v>14201506</v>
      </c>
      <c r="F618" s="18">
        <v>14205155</v>
      </c>
      <c r="G618" s="18"/>
      <c r="H618" s="18"/>
    </row>
    <row r="619" spans="1:8" x14ac:dyDescent="0.2">
      <c r="A619" s="15">
        <v>3</v>
      </c>
      <c r="B619" s="18">
        <v>14202224</v>
      </c>
      <c r="C619" s="18">
        <v>14202224</v>
      </c>
      <c r="D619" s="19">
        <v>3.6319235518920698</v>
      </c>
      <c r="E619" s="18">
        <v>14201506</v>
      </c>
      <c r="F619" s="18">
        <v>14205155</v>
      </c>
      <c r="G619" s="18"/>
      <c r="H619" s="18"/>
    </row>
    <row r="620" spans="1:8" x14ac:dyDescent="0.2">
      <c r="A620" s="15">
        <v>3</v>
      </c>
      <c r="B620" s="18">
        <v>14202170</v>
      </c>
      <c r="C620" s="18">
        <v>14202170</v>
      </c>
      <c r="D620" s="19">
        <v>3.6303133701740098</v>
      </c>
      <c r="E620" s="18">
        <v>14201506</v>
      </c>
      <c r="F620" s="18">
        <v>14205155</v>
      </c>
      <c r="G620" s="18"/>
      <c r="H620" s="18"/>
    </row>
    <row r="621" spans="1:8" x14ac:dyDescent="0.2">
      <c r="A621" s="15">
        <v>3</v>
      </c>
      <c r="B621" s="18">
        <v>14201776</v>
      </c>
      <c r="C621" s="18">
        <v>14201776</v>
      </c>
      <c r="D621" s="19">
        <v>3.6272659138606098</v>
      </c>
      <c r="E621" s="18">
        <v>14201506</v>
      </c>
      <c r="F621" s="18">
        <v>14205155</v>
      </c>
      <c r="G621" s="18"/>
      <c r="H621" s="18"/>
    </row>
    <row r="622" spans="1:8" x14ac:dyDescent="0.2">
      <c r="A622" s="15">
        <v>3</v>
      </c>
      <c r="B622" s="18">
        <v>14202796</v>
      </c>
      <c r="C622" s="18">
        <v>14202801</v>
      </c>
      <c r="D622" s="19">
        <v>3.6188371320291202</v>
      </c>
      <c r="E622" s="18">
        <v>14201506</v>
      </c>
      <c r="F622" s="18">
        <v>14205155</v>
      </c>
      <c r="G622" s="18"/>
      <c r="H622" s="18"/>
    </row>
    <row r="623" spans="1:8" x14ac:dyDescent="0.2">
      <c r="A623" s="15">
        <v>3</v>
      </c>
      <c r="B623" s="18">
        <v>14202160</v>
      </c>
      <c r="C623" s="18">
        <v>14202160</v>
      </c>
      <c r="D623" s="19">
        <v>3.6170967976567701</v>
      </c>
      <c r="E623" s="18">
        <v>14201506</v>
      </c>
      <c r="F623" s="18">
        <v>14205155</v>
      </c>
      <c r="G623" s="18"/>
      <c r="H623" s="18"/>
    </row>
    <row r="624" spans="1:8" x14ac:dyDescent="0.2">
      <c r="A624" s="15">
        <v>3</v>
      </c>
      <c r="B624" s="18">
        <v>14202227</v>
      </c>
      <c r="C624" s="18">
        <v>14202227</v>
      </c>
      <c r="D624" s="19">
        <v>3.6144451266281998</v>
      </c>
      <c r="E624" s="18">
        <v>14201506</v>
      </c>
      <c r="F624" s="18">
        <v>14205155</v>
      </c>
      <c r="G624" s="18"/>
      <c r="H624" s="18"/>
    </row>
    <row r="625" spans="1:8" x14ac:dyDescent="0.2">
      <c r="A625" s="15">
        <v>3</v>
      </c>
      <c r="B625" s="18">
        <v>14202227</v>
      </c>
      <c r="C625" s="18">
        <v>14202227</v>
      </c>
      <c r="D625" s="19">
        <v>3.6144451266281998</v>
      </c>
      <c r="E625" s="18">
        <v>14201506</v>
      </c>
      <c r="F625" s="18">
        <v>14205155</v>
      </c>
      <c r="G625" s="18"/>
      <c r="H625" s="18"/>
    </row>
    <row r="626" spans="1:8" x14ac:dyDescent="0.2">
      <c r="A626" s="15">
        <v>3</v>
      </c>
      <c r="B626" s="18">
        <v>14202227</v>
      </c>
      <c r="C626" s="18">
        <v>14202227</v>
      </c>
      <c r="D626" s="19">
        <v>3.6144451266281998</v>
      </c>
      <c r="E626" s="18">
        <v>14201506</v>
      </c>
      <c r="F626" s="18">
        <v>14205155</v>
      </c>
      <c r="G626" s="18"/>
      <c r="H626" s="18"/>
    </row>
    <row r="627" spans="1:8" x14ac:dyDescent="0.2">
      <c r="A627" s="15">
        <v>3</v>
      </c>
      <c r="B627" s="18">
        <v>14202472</v>
      </c>
      <c r="C627" s="18">
        <v>14202472</v>
      </c>
      <c r="D627" s="19">
        <v>3.5946713343604899</v>
      </c>
      <c r="E627" s="18">
        <v>14201506</v>
      </c>
      <c r="F627" s="18">
        <v>14205155</v>
      </c>
      <c r="G627" s="18"/>
      <c r="H627" s="18"/>
    </row>
    <row r="628" spans="1:8" x14ac:dyDescent="0.2">
      <c r="A628" s="15">
        <v>3</v>
      </c>
      <c r="B628" s="18">
        <v>14202472</v>
      </c>
      <c r="C628" s="18">
        <v>14202472</v>
      </c>
      <c r="D628" s="19">
        <v>3.5946713343604899</v>
      </c>
      <c r="E628" s="18">
        <v>14201506</v>
      </c>
      <c r="F628" s="18">
        <v>14205155</v>
      </c>
      <c r="G628" s="18"/>
      <c r="H628" s="18"/>
    </row>
    <row r="629" spans="1:8" x14ac:dyDescent="0.2">
      <c r="A629" s="15">
        <v>3</v>
      </c>
      <c r="B629" s="18">
        <v>14202027</v>
      </c>
      <c r="C629" s="18">
        <v>14202027</v>
      </c>
      <c r="D629" s="19">
        <v>3.5939145808647202</v>
      </c>
      <c r="E629" s="18">
        <v>14201506</v>
      </c>
      <c r="F629" s="18">
        <v>14205155</v>
      </c>
      <c r="G629" s="18"/>
      <c r="H629" s="18"/>
    </row>
    <row r="630" spans="1:8" x14ac:dyDescent="0.2">
      <c r="A630" s="15">
        <v>3</v>
      </c>
      <c r="B630" s="18">
        <v>14202225</v>
      </c>
      <c r="C630" s="18">
        <v>14202226</v>
      </c>
      <c r="D630" s="19">
        <v>3.5904324214702701</v>
      </c>
      <c r="E630" s="18">
        <v>14201506</v>
      </c>
      <c r="F630" s="18">
        <v>14205155</v>
      </c>
      <c r="G630" s="18"/>
      <c r="H630" s="18"/>
    </row>
    <row r="631" spans="1:8" x14ac:dyDescent="0.2">
      <c r="A631" s="15">
        <v>3</v>
      </c>
      <c r="B631" s="18">
        <v>14202225</v>
      </c>
      <c r="C631" s="18">
        <v>14202226</v>
      </c>
      <c r="D631" s="19">
        <v>3.5904324214702701</v>
      </c>
      <c r="E631" s="18">
        <v>14201506</v>
      </c>
      <c r="F631" s="18">
        <v>14205155</v>
      </c>
      <c r="G631" s="18"/>
      <c r="H631" s="18"/>
    </row>
    <row r="632" spans="1:8" x14ac:dyDescent="0.2">
      <c r="A632" s="15">
        <v>3</v>
      </c>
      <c r="B632" s="18">
        <v>14202058</v>
      </c>
      <c r="C632" s="18">
        <v>14202058</v>
      </c>
      <c r="D632" s="19">
        <v>3.5895414246573099</v>
      </c>
      <c r="E632" s="18">
        <v>14201506</v>
      </c>
      <c r="F632" s="18">
        <v>14205155</v>
      </c>
      <c r="G632" s="18"/>
      <c r="H632" s="18"/>
    </row>
    <row r="633" spans="1:8" x14ac:dyDescent="0.2">
      <c r="A633" s="15">
        <v>3</v>
      </c>
      <c r="B633" s="18">
        <v>14202691</v>
      </c>
      <c r="C633" s="18">
        <v>14202691</v>
      </c>
      <c r="D633" s="19">
        <v>3.5697703050248202</v>
      </c>
      <c r="E633" s="18">
        <v>14201506</v>
      </c>
      <c r="F633" s="18">
        <v>14205155</v>
      </c>
      <c r="G633" s="18"/>
      <c r="H633" s="18"/>
    </row>
    <row r="634" spans="1:8" x14ac:dyDescent="0.2">
      <c r="A634" s="15">
        <v>3</v>
      </c>
      <c r="B634" s="18">
        <v>14201838</v>
      </c>
      <c r="C634" s="18">
        <v>14201838</v>
      </c>
      <c r="D634" s="19">
        <v>3.5659892583689299</v>
      </c>
      <c r="E634" s="18">
        <v>14201506</v>
      </c>
      <c r="F634" s="18">
        <v>14205155</v>
      </c>
      <c r="G634" s="18"/>
      <c r="H634" s="18"/>
    </row>
    <row r="635" spans="1:8" x14ac:dyDescent="0.2">
      <c r="A635" s="15">
        <v>3</v>
      </c>
      <c r="B635" s="18">
        <v>14202228</v>
      </c>
      <c r="C635" s="18">
        <v>14202228</v>
      </c>
      <c r="D635" s="19">
        <v>3.5646034650549199</v>
      </c>
      <c r="E635" s="18">
        <v>14201506</v>
      </c>
      <c r="F635" s="18">
        <v>14205155</v>
      </c>
      <c r="G635" s="18"/>
      <c r="H635" s="18"/>
    </row>
    <row r="636" spans="1:8" x14ac:dyDescent="0.2">
      <c r="A636" s="15">
        <v>3</v>
      </c>
      <c r="B636" s="18">
        <v>14202228</v>
      </c>
      <c r="C636" s="18">
        <v>14202228</v>
      </c>
      <c r="D636" s="19">
        <v>3.5646034650549199</v>
      </c>
      <c r="E636" s="18">
        <v>14201506</v>
      </c>
      <c r="F636" s="18">
        <v>14205155</v>
      </c>
      <c r="G636" s="18"/>
      <c r="H636" s="18"/>
    </row>
    <row r="637" spans="1:8" x14ac:dyDescent="0.2">
      <c r="A637" s="15">
        <v>3</v>
      </c>
      <c r="B637" s="18">
        <v>14202228</v>
      </c>
      <c r="C637" s="18">
        <v>14202228</v>
      </c>
      <c r="D637" s="19">
        <v>3.5646034650549199</v>
      </c>
      <c r="E637" s="18">
        <v>14201506</v>
      </c>
      <c r="F637" s="18">
        <v>14205155</v>
      </c>
      <c r="G637" s="18"/>
      <c r="H637" s="18"/>
    </row>
    <row r="638" spans="1:8" x14ac:dyDescent="0.2">
      <c r="A638" s="15">
        <v>3</v>
      </c>
      <c r="B638" s="18">
        <v>14202180</v>
      </c>
      <c r="C638" s="18">
        <v>14202180</v>
      </c>
      <c r="D638" s="19">
        <v>3.5621271847448801</v>
      </c>
      <c r="E638" s="18">
        <v>14201506</v>
      </c>
      <c r="F638" s="18">
        <v>14205155</v>
      </c>
      <c r="G638" s="18"/>
      <c r="H638" s="18"/>
    </row>
    <row r="639" spans="1:8" x14ac:dyDescent="0.2">
      <c r="A639" s="15">
        <v>3</v>
      </c>
      <c r="B639" s="18">
        <v>14202122</v>
      </c>
      <c r="C639" s="18">
        <v>14202124</v>
      </c>
      <c r="D639" s="19">
        <v>3.56152604347082</v>
      </c>
      <c r="E639" s="18">
        <v>14201506</v>
      </c>
      <c r="F639" s="18">
        <v>14205155</v>
      </c>
      <c r="G639" s="18"/>
      <c r="H639" s="18"/>
    </row>
    <row r="640" spans="1:8" x14ac:dyDescent="0.2">
      <c r="A640" s="15">
        <v>3</v>
      </c>
      <c r="B640" s="18">
        <v>14202181</v>
      </c>
      <c r="C640" s="18">
        <v>14202181</v>
      </c>
      <c r="D640" s="19">
        <v>3.5613996389020799</v>
      </c>
      <c r="E640" s="18">
        <v>14201506</v>
      </c>
      <c r="F640" s="18">
        <v>14205155</v>
      </c>
      <c r="G640" s="18"/>
      <c r="H640" s="18"/>
    </row>
    <row r="641" spans="1:8" x14ac:dyDescent="0.2">
      <c r="A641" s="15">
        <v>3</v>
      </c>
      <c r="B641" s="18">
        <v>14202181</v>
      </c>
      <c r="C641" s="18">
        <v>14202181</v>
      </c>
      <c r="D641" s="19">
        <v>3.5613996389020799</v>
      </c>
      <c r="E641" s="18">
        <v>14201506</v>
      </c>
      <c r="F641" s="18">
        <v>14205155</v>
      </c>
      <c r="G641" s="18"/>
      <c r="H641" s="18"/>
    </row>
    <row r="642" spans="1:8" x14ac:dyDescent="0.2">
      <c r="A642" s="15">
        <v>3</v>
      </c>
      <c r="B642" s="18">
        <v>14202015</v>
      </c>
      <c r="C642" s="18">
        <v>14202015</v>
      </c>
      <c r="D642" s="19">
        <v>3.5613684111751098</v>
      </c>
      <c r="E642" s="18">
        <v>14201506</v>
      </c>
      <c r="F642" s="18">
        <v>14205155</v>
      </c>
      <c r="G642" s="18"/>
      <c r="H642" s="18"/>
    </row>
    <row r="643" spans="1:8" x14ac:dyDescent="0.2">
      <c r="A643" s="15">
        <v>3</v>
      </c>
      <c r="B643" s="18">
        <v>14202445</v>
      </c>
      <c r="C643" s="18">
        <v>14202447</v>
      </c>
      <c r="D643" s="19">
        <v>3.5493745005034598</v>
      </c>
      <c r="E643" s="18">
        <v>14201506</v>
      </c>
      <c r="F643" s="18">
        <v>14205155</v>
      </c>
      <c r="G643" s="18"/>
      <c r="H643" s="18"/>
    </row>
    <row r="644" spans="1:8" x14ac:dyDescent="0.2">
      <c r="A644" s="15">
        <v>3</v>
      </c>
      <c r="B644" s="18">
        <v>14203230</v>
      </c>
      <c r="C644" s="18">
        <v>14203230</v>
      </c>
      <c r="D644" s="19">
        <v>3.5493724017716901</v>
      </c>
      <c r="E644" s="18">
        <v>14201506</v>
      </c>
      <c r="F644" s="18">
        <v>14205155</v>
      </c>
      <c r="G644" s="18"/>
      <c r="H644" s="18"/>
    </row>
    <row r="645" spans="1:8" x14ac:dyDescent="0.2">
      <c r="A645" s="15">
        <v>3</v>
      </c>
      <c r="B645" s="18">
        <v>14202919</v>
      </c>
      <c r="C645" s="18">
        <v>14202919</v>
      </c>
      <c r="D645" s="19">
        <v>3.54489374573539</v>
      </c>
      <c r="E645" s="18">
        <v>14201506</v>
      </c>
      <c r="F645" s="18">
        <v>14205155</v>
      </c>
      <c r="G645" s="18"/>
      <c r="H645" s="18"/>
    </row>
    <row r="646" spans="1:8" x14ac:dyDescent="0.2">
      <c r="A646" s="15">
        <v>3</v>
      </c>
      <c r="B646" s="18">
        <v>14202289</v>
      </c>
      <c r="C646" s="18">
        <v>14202289</v>
      </c>
      <c r="D646" s="19">
        <v>3.5380557748899801</v>
      </c>
      <c r="E646" s="18">
        <v>14201506</v>
      </c>
      <c r="F646" s="18">
        <v>14205155</v>
      </c>
      <c r="G646" s="18"/>
      <c r="H646" s="18"/>
    </row>
    <row r="647" spans="1:8" x14ac:dyDescent="0.2">
      <c r="A647" s="15">
        <v>3</v>
      </c>
      <c r="B647" s="18">
        <v>14202809</v>
      </c>
      <c r="C647" s="18">
        <v>14202809</v>
      </c>
      <c r="D647" s="19">
        <v>3.53747191500781</v>
      </c>
      <c r="E647" s="18">
        <v>14201506</v>
      </c>
      <c r="F647" s="18">
        <v>14205155</v>
      </c>
      <c r="G647" s="18"/>
      <c r="H647" s="18"/>
    </row>
    <row r="648" spans="1:8" x14ac:dyDescent="0.2">
      <c r="A648" s="15">
        <v>3</v>
      </c>
      <c r="B648" s="18">
        <v>14202348</v>
      </c>
      <c r="C648" s="18">
        <v>14202349</v>
      </c>
      <c r="D648" s="19">
        <v>3.5372782802736298</v>
      </c>
      <c r="E648" s="18">
        <v>14201506</v>
      </c>
      <c r="F648" s="18">
        <v>14205155</v>
      </c>
      <c r="G648" s="18"/>
      <c r="H648" s="18"/>
    </row>
    <row r="649" spans="1:8" x14ac:dyDescent="0.2">
      <c r="A649" s="15">
        <v>3</v>
      </c>
      <c r="B649" s="18">
        <v>14202348</v>
      </c>
      <c r="C649" s="18">
        <v>14202349</v>
      </c>
      <c r="D649" s="19">
        <v>3.5372782802736298</v>
      </c>
      <c r="E649" s="18">
        <v>14201506</v>
      </c>
      <c r="F649" s="18">
        <v>14205155</v>
      </c>
      <c r="G649" s="18"/>
      <c r="H649" s="18"/>
    </row>
    <row r="650" spans="1:8" x14ac:dyDescent="0.2">
      <c r="A650" s="15">
        <v>3</v>
      </c>
      <c r="B650" s="18">
        <v>14202295</v>
      </c>
      <c r="C650" s="18">
        <v>14202295</v>
      </c>
      <c r="D650" s="19">
        <v>3.53692524942932</v>
      </c>
      <c r="E650" s="18">
        <v>14201506</v>
      </c>
      <c r="F650" s="18">
        <v>14205155</v>
      </c>
      <c r="G650" s="18"/>
      <c r="H650" s="18"/>
    </row>
    <row r="651" spans="1:8" x14ac:dyDescent="0.2">
      <c r="A651" s="15">
        <v>3</v>
      </c>
      <c r="B651" s="18">
        <v>14202347</v>
      </c>
      <c r="C651" s="18">
        <v>14202347</v>
      </c>
      <c r="D651" s="19">
        <v>3.5369065564276401</v>
      </c>
      <c r="E651" s="18">
        <v>14201506</v>
      </c>
      <c r="F651" s="18">
        <v>14205155</v>
      </c>
      <c r="G651" s="18"/>
      <c r="H651" s="18"/>
    </row>
    <row r="652" spans="1:8" x14ac:dyDescent="0.2">
      <c r="A652" s="15">
        <v>3</v>
      </c>
      <c r="B652" s="18">
        <v>14202347</v>
      </c>
      <c r="C652" s="18">
        <v>14202347</v>
      </c>
      <c r="D652" s="19">
        <v>3.5369065564276401</v>
      </c>
      <c r="E652" s="18">
        <v>14201506</v>
      </c>
      <c r="F652" s="18">
        <v>14205155</v>
      </c>
      <c r="G652" s="18"/>
      <c r="H652" s="18"/>
    </row>
    <row r="653" spans="1:8" x14ac:dyDescent="0.2">
      <c r="A653" s="15">
        <v>3</v>
      </c>
      <c r="B653" s="18">
        <v>14202142</v>
      </c>
      <c r="C653" s="18">
        <v>14202142</v>
      </c>
      <c r="D653" s="19">
        <v>3.53516163182073</v>
      </c>
      <c r="E653" s="18">
        <v>14201506</v>
      </c>
      <c r="F653" s="18">
        <v>14205155</v>
      </c>
      <c r="G653" s="18"/>
      <c r="H653" s="18"/>
    </row>
    <row r="654" spans="1:8" x14ac:dyDescent="0.2">
      <c r="A654" s="15">
        <v>3</v>
      </c>
      <c r="B654" s="18">
        <v>14201839</v>
      </c>
      <c r="C654" s="18">
        <v>14201842</v>
      </c>
      <c r="D654" s="19">
        <v>3.53455578037808</v>
      </c>
      <c r="E654" s="18">
        <v>14201506</v>
      </c>
      <c r="F654" s="18">
        <v>14205155</v>
      </c>
      <c r="G654" s="18"/>
      <c r="H654" s="18"/>
    </row>
    <row r="655" spans="1:8" x14ac:dyDescent="0.2">
      <c r="A655" s="15">
        <v>3</v>
      </c>
      <c r="B655" s="18">
        <v>14202418</v>
      </c>
      <c r="C655" s="18">
        <v>14202418</v>
      </c>
      <c r="D655" s="19">
        <v>3.5248125316324499</v>
      </c>
      <c r="E655" s="18">
        <v>14201506</v>
      </c>
      <c r="F655" s="18">
        <v>14205155</v>
      </c>
      <c r="G655" s="18"/>
      <c r="H655" s="18"/>
    </row>
    <row r="656" spans="1:8" x14ac:dyDescent="0.2">
      <c r="A656" s="15">
        <v>3</v>
      </c>
      <c r="B656" s="18">
        <v>14202130</v>
      </c>
      <c r="C656" s="18">
        <v>14202132</v>
      </c>
      <c r="D656" s="19">
        <v>3.4983866330676401</v>
      </c>
      <c r="E656" s="18">
        <v>14201506</v>
      </c>
      <c r="F656" s="18">
        <v>14205155</v>
      </c>
      <c r="G656" s="18"/>
      <c r="H656" s="18"/>
    </row>
    <row r="657" spans="1:8" x14ac:dyDescent="0.2">
      <c r="A657" s="15">
        <v>3</v>
      </c>
      <c r="B657" s="18">
        <v>14203264</v>
      </c>
      <c r="C657" s="18">
        <v>14203264</v>
      </c>
      <c r="D657" s="19">
        <v>3.49591304438158</v>
      </c>
      <c r="E657" s="18">
        <v>14201506</v>
      </c>
      <c r="F657" s="18">
        <v>14205155</v>
      </c>
      <c r="G657" s="18"/>
      <c r="H657" s="18"/>
    </row>
    <row r="658" spans="1:8" x14ac:dyDescent="0.2">
      <c r="A658" s="15">
        <v>3</v>
      </c>
      <c r="B658" s="18">
        <v>14202910</v>
      </c>
      <c r="C658" s="18">
        <v>14202911</v>
      </c>
      <c r="D658" s="19">
        <v>3.4930093435119498</v>
      </c>
      <c r="E658" s="18">
        <v>14201506</v>
      </c>
      <c r="F658" s="18">
        <v>14205155</v>
      </c>
      <c r="G658" s="18"/>
      <c r="H658" s="18"/>
    </row>
    <row r="659" spans="1:8" x14ac:dyDescent="0.2">
      <c r="A659" s="15">
        <v>3</v>
      </c>
      <c r="B659" s="18">
        <v>14202838</v>
      </c>
      <c r="C659" s="18">
        <v>14202839</v>
      </c>
      <c r="D659" s="19">
        <v>3.48904230263159</v>
      </c>
      <c r="E659" s="18">
        <v>14201506</v>
      </c>
      <c r="F659" s="18">
        <v>14205155</v>
      </c>
      <c r="G659" s="18"/>
      <c r="H659" s="18"/>
    </row>
    <row r="660" spans="1:8" x14ac:dyDescent="0.2">
      <c r="A660" s="15">
        <v>3</v>
      </c>
      <c r="B660" s="18">
        <v>14202346</v>
      </c>
      <c r="C660" s="18">
        <v>14202346</v>
      </c>
      <c r="D660" s="19">
        <v>3.4887258616523402</v>
      </c>
      <c r="E660" s="18">
        <v>14201506</v>
      </c>
      <c r="F660" s="18">
        <v>14205155</v>
      </c>
      <c r="G660" s="18"/>
      <c r="H660" s="18"/>
    </row>
    <row r="661" spans="1:8" x14ac:dyDescent="0.2">
      <c r="A661" s="15">
        <v>3</v>
      </c>
      <c r="B661" s="18">
        <v>14202346</v>
      </c>
      <c r="C661" s="18">
        <v>14202346</v>
      </c>
      <c r="D661" s="19">
        <v>3.4887258616523402</v>
      </c>
      <c r="E661" s="18">
        <v>14201506</v>
      </c>
      <c r="F661" s="18">
        <v>14205155</v>
      </c>
      <c r="G661" s="18"/>
      <c r="H661" s="18"/>
    </row>
    <row r="662" spans="1:8" x14ac:dyDescent="0.2">
      <c r="A662" s="15">
        <v>3</v>
      </c>
      <c r="B662" s="18">
        <v>14202427</v>
      </c>
      <c r="C662" s="18">
        <v>14202427</v>
      </c>
      <c r="D662" s="19">
        <v>3.4870525078424599</v>
      </c>
      <c r="E662" s="18">
        <v>14201506</v>
      </c>
      <c r="F662" s="18">
        <v>14205155</v>
      </c>
      <c r="G662" s="18"/>
      <c r="H662" s="18"/>
    </row>
    <row r="663" spans="1:8" x14ac:dyDescent="0.2">
      <c r="A663" s="15">
        <v>3</v>
      </c>
      <c r="B663" s="18">
        <v>14202878</v>
      </c>
      <c r="C663" s="18">
        <v>14202878</v>
      </c>
      <c r="D663" s="19">
        <v>3.48235021377445</v>
      </c>
      <c r="E663" s="18">
        <v>14201506</v>
      </c>
      <c r="F663" s="18">
        <v>14205155</v>
      </c>
      <c r="G663" s="18"/>
      <c r="H663" s="18"/>
    </row>
    <row r="664" spans="1:8" x14ac:dyDescent="0.2">
      <c r="A664" s="15">
        <v>3</v>
      </c>
      <c r="B664" s="18">
        <v>14202139</v>
      </c>
      <c r="C664" s="18">
        <v>14202141</v>
      </c>
      <c r="D664" s="19">
        <v>3.4795717153413399</v>
      </c>
      <c r="E664" s="18">
        <v>14201506</v>
      </c>
      <c r="F664" s="18">
        <v>14205155</v>
      </c>
      <c r="G664" s="18"/>
      <c r="H664" s="18"/>
    </row>
    <row r="665" spans="1:8" x14ac:dyDescent="0.2">
      <c r="A665" s="15">
        <v>3</v>
      </c>
      <c r="B665" s="18">
        <v>14203234</v>
      </c>
      <c r="C665" s="18">
        <v>14203235</v>
      </c>
      <c r="D665" s="19">
        <v>3.4765672091000002</v>
      </c>
      <c r="E665" s="18">
        <v>14201506</v>
      </c>
      <c r="F665" s="18">
        <v>14205155</v>
      </c>
      <c r="G665" s="18"/>
      <c r="H665" s="18"/>
    </row>
    <row r="666" spans="1:8" x14ac:dyDescent="0.2">
      <c r="A666" s="15">
        <v>3</v>
      </c>
      <c r="B666" s="18">
        <v>14202334</v>
      </c>
      <c r="C666" s="18">
        <v>14202334</v>
      </c>
      <c r="D666" s="19">
        <v>3.4746619558387901</v>
      </c>
      <c r="E666" s="18">
        <v>14201506</v>
      </c>
      <c r="F666" s="18">
        <v>14205155</v>
      </c>
      <c r="G666" s="18"/>
      <c r="H666" s="18"/>
    </row>
    <row r="667" spans="1:8" x14ac:dyDescent="0.2">
      <c r="A667" s="15">
        <v>3</v>
      </c>
      <c r="B667" s="18">
        <v>14202334</v>
      </c>
      <c r="C667" s="18">
        <v>14202334</v>
      </c>
      <c r="D667" s="19">
        <v>3.4746619558387901</v>
      </c>
      <c r="E667" s="18">
        <v>14201506</v>
      </c>
      <c r="F667" s="18">
        <v>14205155</v>
      </c>
      <c r="G667" s="18"/>
      <c r="H667" s="18"/>
    </row>
    <row r="668" spans="1:8" x14ac:dyDescent="0.2">
      <c r="A668" s="15">
        <v>3</v>
      </c>
      <c r="B668" s="18">
        <v>14202342</v>
      </c>
      <c r="C668" s="18">
        <v>14202342</v>
      </c>
      <c r="D668" s="19">
        <v>3.46976364071701</v>
      </c>
      <c r="E668" s="18">
        <v>14201506</v>
      </c>
      <c r="F668" s="18">
        <v>14205155</v>
      </c>
      <c r="G668" s="18"/>
      <c r="H668" s="18"/>
    </row>
    <row r="669" spans="1:8" x14ac:dyDescent="0.2">
      <c r="A669" s="15">
        <v>3</v>
      </c>
      <c r="B669" s="18">
        <v>14202035</v>
      </c>
      <c r="C669" s="18">
        <v>14202035</v>
      </c>
      <c r="D669" s="19">
        <v>3.4651214972123601</v>
      </c>
      <c r="E669" s="18">
        <v>14201506</v>
      </c>
      <c r="F669" s="18">
        <v>14205155</v>
      </c>
      <c r="G669" s="18"/>
      <c r="H669" s="18"/>
    </row>
    <row r="670" spans="1:8" x14ac:dyDescent="0.2">
      <c r="A670" s="15">
        <v>3</v>
      </c>
      <c r="B670" s="18">
        <v>14202746</v>
      </c>
      <c r="C670" s="18">
        <v>14202747</v>
      </c>
      <c r="D670" s="19">
        <v>3.4629083941204599</v>
      </c>
      <c r="E670" s="18">
        <v>14201506</v>
      </c>
      <c r="F670" s="18">
        <v>14205155</v>
      </c>
      <c r="G670" s="18"/>
      <c r="H670" s="18"/>
    </row>
    <row r="671" spans="1:8" x14ac:dyDescent="0.2">
      <c r="A671" s="15">
        <v>3</v>
      </c>
      <c r="B671" s="18">
        <v>14202264</v>
      </c>
      <c r="C671" s="18">
        <v>14202264</v>
      </c>
      <c r="D671" s="19">
        <v>3.4614654403816001</v>
      </c>
      <c r="E671" s="18">
        <v>14201506</v>
      </c>
      <c r="F671" s="18">
        <v>14205155</v>
      </c>
      <c r="G671" s="18"/>
      <c r="H671" s="18"/>
    </row>
    <row r="672" spans="1:8" x14ac:dyDescent="0.2">
      <c r="A672" s="15">
        <v>3</v>
      </c>
      <c r="B672" s="18">
        <v>14202920</v>
      </c>
      <c r="C672" s="18">
        <v>14202924</v>
      </c>
      <c r="D672" s="19">
        <v>3.45974118667597</v>
      </c>
      <c r="E672" s="18">
        <v>14201506</v>
      </c>
      <c r="F672" s="18">
        <v>14205155</v>
      </c>
      <c r="G672" s="18"/>
      <c r="H672" s="18"/>
    </row>
    <row r="673" spans="1:8" x14ac:dyDescent="0.2">
      <c r="A673" s="15">
        <v>3</v>
      </c>
      <c r="B673" s="18">
        <v>14202129</v>
      </c>
      <c r="C673" s="18">
        <v>14202135</v>
      </c>
      <c r="D673" s="19">
        <v>3.4586140848666398</v>
      </c>
      <c r="E673" s="18">
        <v>14201506</v>
      </c>
      <c r="F673" s="18">
        <v>14205155</v>
      </c>
      <c r="G673" s="18"/>
      <c r="H673" s="18"/>
    </row>
    <row r="674" spans="1:8" x14ac:dyDescent="0.2">
      <c r="A674" s="15">
        <v>3</v>
      </c>
      <c r="B674" s="18">
        <v>14202340</v>
      </c>
      <c r="C674" s="18">
        <v>14202340</v>
      </c>
      <c r="D674" s="19">
        <v>3.45629835469961</v>
      </c>
      <c r="E674" s="18">
        <v>14201506</v>
      </c>
      <c r="F674" s="18">
        <v>14205155</v>
      </c>
      <c r="G674" s="18"/>
      <c r="H674" s="18"/>
    </row>
    <row r="675" spans="1:8" x14ac:dyDescent="0.2">
      <c r="A675" s="15">
        <v>3</v>
      </c>
      <c r="B675" s="18">
        <v>14202841</v>
      </c>
      <c r="C675" s="18">
        <v>14202841</v>
      </c>
      <c r="D675" s="19">
        <v>3.45522811876869</v>
      </c>
      <c r="E675" s="18">
        <v>14201506</v>
      </c>
      <c r="F675" s="18">
        <v>14205155</v>
      </c>
      <c r="G675" s="18"/>
      <c r="H675" s="18"/>
    </row>
    <row r="676" spans="1:8" x14ac:dyDescent="0.2">
      <c r="A676" s="15">
        <v>3</v>
      </c>
      <c r="B676" s="18">
        <v>14202296</v>
      </c>
      <c r="C676" s="18">
        <v>14202296</v>
      </c>
      <c r="D676" s="19">
        <v>3.4523245491902799</v>
      </c>
      <c r="E676" s="18">
        <v>14201506</v>
      </c>
      <c r="F676" s="18">
        <v>14205155</v>
      </c>
      <c r="G676" s="18"/>
      <c r="H676" s="18"/>
    </row>
    <row r="677" spans="1:8" x14ac:dyDescent="0.2">
      <c r="A677" s="15">
        <v>3</v>
      </c>
      <c r="B677" s="18">
        <v>14202296</v>
      </c>
      <c r="C677" s="18">
        <v>14202296</v>
      </c>
      <c r="D677" s="19">
        <v>3.4523245491902799</v>
      </c>
      <c r="E677" s="18">
        <v>14201506</v>
      </c>
      <c r="F677" s="18">
        <v>14205155</v>
      </c>
      <c r="G677" s="18"/>
      <c r="H677" s="18"/>
    </row>
    <row r="678" spans="1:8" x14ac:dyDescent="0.2">
      <c r="A678" s="15">
        <v>3</v>
      </c>
      <c r="B678" s="18">
        <v>14202408</v>
      </c>
      <c r="C678" s="18">
        <v>14202408</v>
      </c>
      <c r="D678" s="19">
        <v>3.4500525009886398</v>
      </c>
      <c r="E678" s="18">
        <v>14201506</v>
      </c>
      <c r="F678" s="18">
        <v>14205155</v>
      </c>
      <c r="G678" s="18"/>
      <c r="H678" s="18"/>
    </row>
    <row r="679" spans="1:8" x14ac:dyDescent="0.2">
      <c r="A679" s="15">
        <v>3</v>
      </c>
      <c r="B679" s="18">
        <v>14202176</v>
      </c>
      <c r="C679" s="18">
        <v>14202176</v>
      </c>
      <c r="D679" s="19">
        <v>3.4494181600313301</v>
      </c>
      <c r="E679" s="18">
        <v>14201506</v>
      </c>
      <c r="F679" s="18">
        <v>14205155</v>
      </c>
      <c r="G679" s="18"/>
      <c r="H679" s="18"/>
    </row>
    <row r="680" spans="1:8" x14ac:dyDescent="0.2">
      <c r="A680" s="15">
        <v>3</v>
      </c>
      <c r="B680" s="18">
        <v>14202176</v>
      </c>
      <c r="C680" s="18">
        <v>14202176</v>
      </c>
      <c r="D680" s="19">
        <v>3.4494181600313301</v>
      </c>
      <c r="E680" s="18">
        <v>14201506</v>
      </c>
      <c r="F680" s="18">
        <v>14205155</v>
      </c>
      <c r="G680" s="18"/>
      <c r="H680" s="18"/>
    </row>
    <row r="681" spans="1:8" x14ac:dyDescent="0.2">
      <c r="A681" s="15">
        <v>3</v>
      </c>
      <c r="B681" s="18">
        <v>14202176</v>
      </c>
      <c r="C681" s="18">
        <v>14202176</v>
      </c>
      <c r="D681" s="19">
        <v>3.4494181600313301</v>
      </c>
      <c r="E681" s="18">
        <v>14201506</v>
      </c>
      <c r="F681" s="18">
        <v>14205155</v>
      </c>
      <c r="G681" s="18"/>
      <c r="H681" s="18"/>
    </row>
    <row r="682" spans="1:8" x14ac:dyDescent="0.2">
      <c r="A682" s="15">
        <v>3</v>
      </c>
      <c r="B682" s="18">
        <v>14203359</v>
      </c>
      <c r="C682" s="18">
        <v>14203359</v>
      </c>
      <c r="D682" s="19">
        <v>3.4439005461200898</v>
      </c>
      <c r="E682" s="18">
        <v>14201506</v>
      </c>
      <c r="F682" s="18">
        <v>14205155</v>
      </c>
      <c r="G682" s="18"/>
      <c r="H682" s="18"/>
    </row>
    <row r="683" spans="1:8" x14ac:dyDescent="0.2">
      <c r="A683" s="15">
        <v>3</v>
      </c>
      <c r="B683" s="18">
        <v>14202031</v>
      </c>
      <c r="C683" s="18">
        <v>14202033</v>
      </c>
      <c r="D683" s="19">
        <v>3.4387504732193102</v>
      </c>
      <c r="E683" s="18">
        <v>14201506</v>
      </c>
      <c r="F683" s="18">
        <v>14205155</v>
      </c>
      <c r="G683" s="18"/>
      <c r="H683" s="18"/>
    </row>
    <row r="684" spans="1:8" x14ac:dyDescent="0.2">
      <c r="A684" s="15">
        <v>3</v>
      </c>
      <c r="B684" s="18">
        <v>14201685</v>
      </c>
      <c r="C684" s="18">
        <v>14201685</v>
      </c>
      <c r="D684" s="19">
        <v>3.4378415758170302</v>
      </c>
      <c r="E684" s="18">
        <v>14201506</v>
      </c>
      <c r="F684" s="18">
        <v>14205155</v>
      </c>
      <c r="G684" s="18"/>
      <c r="H684" s="18"/>
    </row>
    <row r="685" spans="1:8" x14ac:dyDescent="0.2">
      <c r="A685" s="15">
        <v>3</v>
      </c>
      <c r="B685" s="18">
        <v>14201806</v>
      </c>
      <c r="C685" s="18">
        <v>14201806</v>
      </c>
      <c r="D685" s="19">
        <v>3.4331988678771501</v>
      </c>
      <c r="E685" s="18">
        <v>14201506</v>
      </c>
      <c r="F685" s="18">
        <v>14205155</v>
      </c>
      <c r="G685" s="18"/>
      <c r="H685" s="18"/>
    </row>
    <row r="686" spans="1:8" x14ac:dyDescent="0.2">
      <c r="A686" s="15">
        <v>3</v>
      </c>
      <c r="B686" s="18">
        <v>14202698</v>
      </c>
      <c r="C686" s="18">
        <v>14202699</v>
      </c>
      <c r="D686" s="19">
        <v>3.4331746842159498</v>
      </c>
      <c r="E686" s="18">
        <v>14201506</v>
      </c>
      <c r="F686" s="18">
        <v>14205155</v>
      </c>
      <c r="G686" s="18"/>
      <c r="H686" s="18"/>
    </row>
    <row r="687" spans="1:8" x14ac:dyDescent="0.2">
      <c r="A687" s="15">
        <v>3</v>
      </c>
      <c r="B687" s="18">
        <v>14202305</v>
      </c>
      <c r="C687" s="18">
        <v>14202305</v>
      </c>
      <c r="D687" s="19">
        <v>3.4306523519439298</v>
      </c>
      <c r="E687" s="18">
        <v>14201506</v>
      </c>
      <c r="F687" s="18">
        <v>14205155</v>
      </c>
      <c r="G687" s="18"/>
      <c r="H687" s="18"/>
    </row>
    <row r="688" spans="1:8" x14ac:dyDescent="0.2">
      <c r="A688" s="15">
        <v>3</v>
      </c>
      <c r="B688" s="18">
        <v>14202305</v>
      </c>
      <c r="C688" s="18">
        <v>14202305</v>
      </c>
      <c r="D688" s="19">
        <v>3.4306523519439298</v>
      </c>
      <c r="E688" s="18">
        <v>14201506</v>
      </c>
      <c r="F688" s="18">
        <v>14205155</v>
      </c>
      <c r="G688" s="18"/>
      <c r="H688" s="18"/>
    </row>
    <row r="689" spans="1:8" x14ac:dyDescent="0.2">
      <c r="A689" s="15">
        <v>3</v>
      </c>
      <c r="B689" s="18">
        <v>14202007</v>
      </c>
      <c r="C689" s="18">
        <v>14202008</v>
      </c>
      <c r="D689" s="19">
        <v>3.4285580904775399</v>
      </c>
      <c r="E689" s="18">
        <v>14201506</v>
      </c>
      <c r="F689" s="18">
        <v>14205155</v>
      </c>
      <c r="G689" s="18"/>
      <c r="H689" s="18"/>
    </row>
    <row r="690" spans="1:8" x14ac:dyDescent="0.2">
      <c r="A690" s="15">
        <v>3</v>
      </c>
      <c r="B690" s="18">
        <v>14203237</v>
      </c>
      <c r="C690" s="18">
        <v>14203237</v>
      </c>
      <c r="D690" s="19">
        <v>3.4230689102468101</v>
      </c>
      <c r="E690" s="18">
        <v>14201506</v>
      </c>
      <c r="F690" s="18">
        <v>14205155</v>
      </c>
      <c r="G690" s="18"/>
      <c r="H690" s="18"/>
    </row>
    <row r="691" spans="1:8" x14ac:dyDescent="0.2">
      <c r="A691" s="15">
        <v>3</v>
      </c>
      <c r="B691" s="18">
        <v>14203378</v>
      </c>
      <c r="C691" s="18">
        <v>14203378</v>
      </c>
      <c r="D691" s="19">
        <v>3.41406284912452</v>
      </c>
      <c r="E691" s="18">
        <v>14201506</v>
      </c>
      <c r="F691" s="18">
        <v>14205155</v>
      </c>
      <c r="G691" s="18"/>
      <c r="H691" s="18"/>
    </row>
    <row r="692" spans="1:8" x14ac:dyDescent="0.2">
      <c r="A692" s="15">
        <v>3</v>
      </c>
      <c r="B692" s="18">
        <v>14202748</v>
      </c>
      <c r="C692" s="18">
        <v>14202749</v>
      </c>
      <c r="D692" s="19">
        <v>3.4120286005881399</v>
      </c>
      <c r="E692" s="18">
        <v>14201506</v>
      </c>
      <c r="F692" s="18">
        <v>14205155</v>
      </c>
      <c r="G692" s="18"/>
      <c r="H692" s="18"/>
    </row>
    <row r="693" spans="1:8" x14ac:dyDescent="0.2">
      <c r="A693" s="15">
        <v>3</v>
      </c>
      <c r="B693" s="18">
        <v>14202256</v>
      </c>
      <c r="C693" s="18">
        <v>14202262</v>
      </c>
      <c r="D693" s="19">
        <v>3.4083579351162601</v>
      </c>
      <c r="E693" s="18">
        <v>14201506</v>
      </c>
      <c r="F693" s="18">
        <v>14205155</v>
      </c>
      <c r="G693" s="18"/>
      <c r="H693" s="18"/>
    </row>
    <row r="694" spans="1:8" x14ac:dyDescent="0.2">
      <c r="A694" s="15">
        <v>3</v>
      </c>
      <c r="B694" s="18">
        <v>14202320</v>
      </c>
      <c r="C694" s="18">
        <v>14202320</v>
      </c>
      <c r="D694" s="19">
        <v>3.4032895848076099</v>
      </c>
      <c r="E694" s="18">
        <v>14201506</v>
      </c>
      <c r="F694" s="18">
        <v>14205155</v>
      </c>
      <c r="G694" s="18"/>
      <c r="H694" s="18"/>
    </row>
    <row r="695" spans="1:8" x14ac:dyDescent="0.2">
      <c r="A695" s="15">
        <v>3</v>
      </c>
      <c r="B695" s="18">
        <v>14202847</v>
      </c>
      <c r="C695" s="18">
        <v>14202847</v>
      </c>
      <c r="D695" s="19">
        <v>3.3989401049900398</v>
      </c>
      <c r="E695" s="18">
        <v>14201506</v>
      </c>
      <c r="F695" s="18">
        <v>14205155</v>
      </c>
      <c r="G695" s="18"/>
      <c r="H695" s="18"/>
    </row>
    <row r="696" spans="1:8" x14ac:dyDescent="0.2">
      <c r="A696" s="15">
        <v>3</v>
      </c>
      <c r="B696" s="18">
        <v>14202258</v>
      </c>
      <c r="C696" s="18">
        <v>14202258</v>
      </c>
      <c r="D696" s="19">
        <v>3.3969577369328898</v>
      </c>
      <c r="E696" s="18">
        <v>14201506</v>
      </c>
      <c r="F696" s="18">
        <v>14205155</v>
      </c>
      <c r="G696" s="18"/>
      <c r="H696" s="18"/>
    </row>
    <row r="697" spans="1:8" x14ac:dyDescent="0.2">
      <c r="A697" s="15">
        <v>3</v>
      </c>
      <c r="B697" s="18">
        <v>14202277</v>
      </c>
      <c r="C697" s="18">
        <v>14202284</v>
      </c>
      <c r="D697" s="19">
        <v>3.3913289321534599</v>
      </c>
      <c r="E697" s="18">
        <v>14201506</v>
      </c>
      <c r="F697" s="18">
        <v>14205155</v>
      </c>
      <c r="G697" s="18"/>
      <c r="H697" s="18"/>
    </row>
    <row r="698" spans="1:8" x14ac:dyDescent="0.2">
      <c r="A698" s="15">
        <v>3</v>
      </c>
      <c r="B698" s="18">
        <v>14203210</v>
      </c>
      <c r="C698" s="18">
        <v>14203210</v>
      </c>
      <c r="D698" s="19">
        <v>3.38797651908185</v>
      </c>
      <c r="E698" s="18">
        <v>14201506</v>
      </c>
      <c r="F698" s="18">
        <v>14205155</v>
      </c>
      <c r="G698" s="18"/>
      <c r="H698" s="18"/>
    </row>
    <row r="699" spans="1:8" x14ac:dyDescent="0.2">
      <c r="A699" s="15">
        <v>3</v>
      </c>
      <c r="B699" s="18">
        <v>14202301</v>
      </c>
      <c r="C699" s="18">
        <v>14202301</v>
      </c>
      <c r="D699" s="19">
        <v>3.3868561620566902</v>
      </c>
      <c r="E699" s="18">
        <v>14201506</v>
      </c>
      <c r="F699" s="18">
        <v>14205155</v>
      </c>
      <c r="G699" s="18"/>
      <c r="H699" s="18"/>
    </row>
    <row r="700" spans="1:8" x14ac:dyDescent="0.2">
      <c r="A700" s="15">
        <v>3</v>
      </c>
      <c r="B700" s="18">
        <v>14202301</v>
      </c>
      <c r="C700" s="18">
        <v>14202301</v>
      </c>
      <c r="D700" s="19">
        <v>3.3868561620566902</v>
      </c>
      <c r="E700" s="18">
        <v>14201506</v>
      </c>
      <c r="F700" s="18">
        <v>14205155</v>
      </c>
      <c r="G700" s="18"/>
      <c r="H700" s="18"/>
    </row>
    <row r="701" spans="1:8" x14ac:dyDescent="0.2">
      <c r="A701" s="15">
        <v>3</v>
      </c>
      <c r="B701" s="18">
        <v>14202293</v>
      </c>
      <c r="C701" s="18">
        <v>14202294</v>
      </c>
      <c r="D701" s="19">
        <v>3.3837767531737599</v>
      </c>
      <c r="E701" s="18">
        <v>14201506</v>
      </c>
      <c r="F701" s="18">
        <v>14205155</v>
      </c>
      <c r="G701" s="18"/>
      <c r="H701" s="18"/>
    </row>
    <row r="702" spans="1:8" x14ac:dyDescent="0.2">
      <c r="A702" s="15">
        <v>3</v>
      </c>
      <c r="B702" s="18">
        <v>14202413</v>
      </c>
      <c r="C702" s="18">
        <v>14202413</v>
      </c>
      <c r="D702" s="19">
        <v>3.3762290400104402</v>
      </c>
      <c r="E702" s="18">
        <v>14201506</v>
      </c>
      <c r="F702" s="18">
        <v>14205155</v>
      </c>
      <c r="G702" s="18"/>
      <c r="H702" s="18"/>
    </row>
    <row r="703" spans="1:8" x14ac:dyDescent="0.2">
      <c r="A703" s="15">
        <v>3</v>
      </c>
      <c r="B703" s="18">
        <v>14202848</v>
      </c>
      <c r="C703" s="18">
        <v>14202848</v>
      </c>
      <c r="D703" s="19">
        <v>3.3729052656026601</v>
      </c>
      <c r="E703" s="18">
        <v>14201506</v>
      </c>
      <c r="F703" s="18">
        <v>14205155</v>
      </c>
      <c r="G703" s="18"/>
      <c r="H703" s="18"/>
    </row>
    <row r="704" spans="1:8" x14ac:dyDescent="0.2">
      <c r="A704" s="15">
        <v>3</v>
      </c>
      <c r="B704" s="18">
        <v>14202149</v>
      </c>
      <c r="C704" s="18">
        <v>14202149</v>
      </c>
      <c r="D704" s="19">
        <v>3.3726931085001102</v>
      </c>
      <c r="E704" s="18">
        <v>14201506</v>
      </c>
      <c r="F704" s="18">
        <v>14205155</v>
      </c>
      <c r="G704" s="18"/>
      <c r="H704" s="18"/>
    </row>
    <row r="705" spans="1:8" x14ac:dyDescent="0.2">
      <c r="A705" s="15">
        <v>3</v>
      </c>
      <c r="B705" s="18">
        <v>14201711</v>
      </c>
      <c r="C705" s="18">
        <v>14201711</v>
      </c>
      <c r="D705" s="19">
        <v>3.3630887084449199</v>
      </c>
      <c r="E705" s="18">
        <v>14201506</v>
      </c>
      <c r="F705" s="18">
        <v>14205155</v>
      </c>
      <c r="G705" s="18"/>
      <c r="H705" s="18"/>
    </row>
    <row r="706" spans="1:8" x14ac:dyDescent="0.2">
      <c r="A706" s="15">
        <v>3</v>
      </c>
      <c r="B706" s="18">
        <v>14202409</v>
      </c>
      <c r="C706" s="18">
        <v>14202411</v>
      </c>
      <c r="D706" s="19">
        <v>3.36103930978219</v>
      </c>
      <c r="E706" s="18">
        <v>14201506</v>
      </c>
      <c r="F706" s="18">
        <v>14205155</v>
      </c>
      <c r="G706" s="18"/>
      <c r="H706" s="18"/>
    </row>
    <row r="707" spans="1:8" x14ac:dyDescent="0.2">
      <c r="A707" s="15">
        <v>3</v>
      </c>
      <c r="B707" s="18">
        <v>14202198</v>
      </c>
      <c r="C707" s="18">
        <v>14202201</v>
      </c>
      <c r="D707" s="19">
        <v>3.36091626246973</v>
      </c>
      <c r="E707" s="18">
        <v>14201506</v>
      </c>
      <c r="F707" s="18">
        <v>14205155</v>
      </c>
      <c r="G707" s="18"/>
      <c r="H707" s="18"/>
    </row>
    <row r="708" spans="1:8" x14ac:dyDescent="0.2">
      <c r="A708" s="15">
        <v>3</v>
      </c>
      <c r="B708" s="18">
        <v>14201712</v>
      </c>
      <c r="C708" s="18">
        <v>14201712</v>
      </c>
      <c r="D708" s="19">
        <v>3.3592712633194299</v>
      </c>
      <c r="E708" s="18">
        <v>14201506</v>
      </c>
      <c r="F708" s="18">
        <v>14205155</v>
      </c>
      <c r="G708" s="18"/>
      <c r="H708" s="18"/>
    </row>
    <row r="709" spans="1:8" x14ac:dyDescent="0.2">
      <c r="A709" s="15">
        <v>3</v>
      </c>
      <c r="B709" s="18">
        <v>14201707</v>
      </c>
      <c r="C709" s="18">
        <v>14201707</v>
      </c>
      <c r="D709" s="19">
        <v>3.35534566332336</v>
      </c>
      <c r="E709" s="18">
        <v>14201506</v>
      </c>
      <c r="F709" s="18">
        <v>14205155</v>
      </c>
      <c r="G709" s="18"/>
      <c r="H709" s="18"/>
    </row>
    <row r="710" spans="1:8" x14ac:dyDescent="0.2">
      <c r="A710" s="15">
        <v>3</v>
      </c>
      <c r="B710" s="18">
        <v>14203265</v>
      </c>
      <c r="C710" s="18">
        <v>14203266</v>
      </c>
      <c r="D710" s="19">
        <v>3.3540591284097099</v>
      </c>
      <c r="E710" s="18">
        <v>14201506</v>
      </c>
      <c r="F710" s="18">
        <v>14205155</v>
      </c>
      <c r="G710" s="18"/>
      <c r="H710" s="18"/>
    </row>
    <row r="711" spans="1:8" x14ac:dyDescent="0.2">
      <c r="A711" s="15">
        <v>3</v>
      </c>
      <c r="B711" s="18">
        <v>14202177</v>
      </c>
      <c r="C711" s="18">
        <v>14202179</v>
      </c>
      <c r="D711" s="19">
        <v>3.3523424587525699</v>
      </c>
      <c r="E711" s="18">
        <v>14201506</v>
      </c>
      <c r="F711" s="18">
        <v>14205155</v>
      </c>
      <c r="G711" s="18"/>
      <c r="H711" s="18"/>
    </row>
    <row r="712" spans="1:8" x14ac:dyDescent="0.2">
      <c r="A712" s="15">
        <v>3</v>
      </c>
      <c r="B712" s="18">
        <v>14202177</v>
      </c>
      <c r="C712" s="18">
        <v>14202179</v>
      </c>
      <c r="D712" s="19">
        <v>3.3523424587525699</v>
      </c>
      <c r="E712" s="18">
        <v>14201506</v>
      </c>
      <c r="F712" s="18">
        <v>14205155</v>
      </c>
      <c r="G712" s="18"/>
      <c r="H712" s="18"/>
    </row>
    <row r="713" spans="1:8" x14ac:dyDescent="0.2">
      <c r="A713" s="15">
        <v>3</v>
      </c>
      <c r="B713" s="18">
        <v>14202859</v>
      </c>
      <c r="C713" s="18">
        <v>14202860</v>
      </c>
      <c r="D713" s="19">
        <v>3.35127429138779</v>
      </c>
      <c r="E713" s="18">
        <v>14201506</v>
      </c>
      <c r="F713" s="18">
        <v>14205155</v>
      </c>
      <c r="G713" s="18"/>
      <c r="H713" s="18"/>
    </row>
    <row r="714" spans="1:8" x14ac:dyDescent="0.2">
      <c r="A714" s="15">
        <v>3</v>
      </c>
      <c r="B714" s="18">
        <v>14201729</v>
      </c>
      <c r="C714" s="18">
        <v>14201733</v>
      </c>
      <c r="D714" s="19">
        <v>3.3492929754269398</v>
      </c>
      <c r="E714" s="18">
        <v>14201506</v>
      </c>
      <c r="F714" s="18">
        <v>14205155</v>
      </c>
      <c r="G714" s="18"/>
      <c r="H714" s="18"/>
    </row>
    <row r="715" spans="1:8" x14ac:dyDescent="0.2">
      <c r="A715" s="15">
        <v>3</v>
      </c>
      <c r="B715" s="18">
        <v>14202259</v>
      </c>
      <c r="C715" s="18">
        <v>14202259</v>
      </c>
      <c r="D715" s="19">
        <v>3.3475109816933499</v>
      </c>
      <c r="E715" s="18">
        <v>14201506</v>
      </c>
      <c r="F715" s="18">
        <v>14205155</v>
      </c>
      <c r="G715" s="18"/>
      <c r="H715" s="18"/>
    </row>
    <row r="716" spans="1:8" x14ac:dyDescent="0.2">
      <c r="A716" s="15">
        <v>3</v>
      </c>
      <c r="B716" s="18">
        <v>14202230</v>
      </c>
      <c r="C716" s="18">
        <v>14202230</v>
      </c>
      <c r="D716" s="19">
        <v>3.3392582071960799</v>
      </c>
      <c r="E716" s="18">
        <v>14201506</v>
      </c>
      <c r="F716" s="18">
        <v>14205155</v>
      </c>
      <c r="G716" s="18"/>
      <c r="H716" s="18"/>
    </row>
    <row r="717" spans="1:8" x14ac:dyDescent="0.2">
      <c r="A717" s="15">
        <v>3</v>
      </c>
      <c r="B717" s="18">
        <v>14202230</v>
      </c>
      <c r="C717" s="18">
        <v>14202230</v>
      </c>
      <c r="D717" s="19">
        <v>3.3392582071960799</v>
      </c>
      <c r="E717" s="18">
        <v>14201506</v>
      </c>
      <c r="F717" s="18">
        <v>14205155</v>
      </c>
      <c r="G717" s="18"/>
      <c r="H717" s="18"/>
    </row>
    <row r="718" spans="1:8" x14ac:dyDescent="0.2">
      <c r="A718" s="15">
        <v>3</v>
      </c>
      <c r="B718" s="18">
        <v>14203232</v>
      </c>
      <c r="C718" s="18">
        <v>14203232</v>
      </c>
      <c r="D718" s="19">
        <v>3.3387063592393802</v>
      </c>
      <c r="E718" s="18">
        <v>14201506</v>
      </c>
      <c r="F718" s="18">
        <v>14205155</v>
      </c>
      <c r="G718" s="18"/>
      <c r="H718" s="18"/>
    </row>
    <row r="719" spans="1:8" x14ac:dyDescent="0.2">
      <c r="A719" s="15">
        <v>3</v>
      </c>
      <c r="B719" s="18">
        <v>14201613</v>
      </c>
      <c r="C719" s="18">
        <v>14201619</v>
      </c>
      <c r="D719" s="19">
        <v>3.3383920004919498</v>
      </c>
      <c r="E719" s="18">
        <v>14201506</v>
      </c>
      <c r="F719" s="18">
        <v>14205155</v>
      </c>
      <c r="G719" s="18"/>
      <c r="H719" s="18"/>
    </row>
    <row r="720" spans="1:8" x14ac:dyDescent="0.2">
      <c r="A720" s="15">
        <v>3</v>
      </c>
      <c r="B720" s="18">
        <v>14202316</v>
      </c>
      <c r="C720" s="18">
        <v>14202316</v>
      </c>
      <c r="D720" s="19">
        <v>3.33771511701935</v>
      </c>
      <c r="E720" s="18">
        <v>14201506</v>
      </c>
      <c r="F720" s="18">
        <v>14205155</v>
      </c>
      <c r="G720" s="18"/>
      <c r="H720" s="18"/>
    </row>
    <row r="721" spans="1:8" x14ac:dyDescent="0.2">
      <c r="A721" s="15">
        <v>3</v>
      </c>
      <c r="B721" s="18">
        <v>14202316</v>
      </c>
      <c r="C721" s="18">
        <v>14202316</v>
      </c>
      <c r="D721" s="19">
        <v>3.33771511701935</v>
      </c>
      <c r="E721" s="18">
        <v>14201506</v>
      </c>
      <c r="F721" s="18">
        <v>14205155</v>
      </c>
      <c r="G721" s="18"/>
      <c r="H721" s="18"/>
    </row>
    <row r="722" spans="1:8" x14ac:dyDescent="0.2">
      <c r="A722" s="15">
        <v>3</v>
      </c>
      <c r="B722" s="18">
        <v>14202146</v>
      </c>
      <c r="C722" s="18">
        <v>14202147</v>
      </c>
      <c r="D722" s="19">
        <v>3.33697400841484</v>
      </c>
      <c r="E722" s="18">
        <v>14201506</v>
      </c>
      <c r="F722" s="18">
        <v>14205155</v>
      </c>
      <c r="G722" s="18"/>
      <c r="H722" s="18"/>
    </row>
    <row r="723" spans="1:8" x14ac:dyDescent="0.2">
      <c r="A723" s="15">
        <v>3</v>
      </c>
      <c r="B723" s="18">
        <v>14201669</v>
      </c>
      <c r="C723" s="18">
        <v>14201670</v>
      </c>
      <c r="D723" s="19">
        <v>3.33693622351079</v>
      </c>
      <c r="E723" s="18">
        <v>14201506</v>
      </c>
      <c r="F723" s="18">
        <v>14205155</v>
      </c>
      <c r="G723" s="18"/>
      <c r="H723" s="18"/>
    </row>
    <row r="724" spans="1:8" x14ac:dyDescent="0.2">
      <c r="A724" s="15">
        <v>3</v>
      </c>
      <c r="B724" s="18">
        <v>14202143</v>
      </c>
      <c r="C724" s="18">
        <v>14202143</v>
      </c>
      <c r="D724" s="19">
        <v>3.33175562159711</v>
      </c>
      <c r="E724" s="18">
        <v>14201506</v>
      </c>
      <c r="F724" s="18">
        <v>14205155</v>
      </c>
      <c r="G724" s="18"/>
      <c r="H724" s="18"/>
    </row>
    <row r="725" spans="1:8" x14ac:dyDescent="0.2">
      <c r="A725" s="15">
        <v>3</v>
      </c>
      <c r="B725" s="18">
        <v>14201562</v>
      </c>
      <c r="C725" s="18">
        <v>14201562</v>
      </c>
      <c r="D725" s="19">
        <v>3.31649547493168</v>
      </c>
      <c r="E725" s="18">
        <v>14201506</v>
      </c>
      <c r="F725" s="18">
        <v>14205155</v>
      </c>
      <c r="G725" s="18"/>
      <c r="H725" s="18"/>
    </row>
    <row r="726" spans="1:8" x14ac:dyDescent="0.2">
      <c r="A726" s="15">
        <v>3</v>
      </c>
      <c r="B726" s="18">
        <v>14201562</v>
      </c>
      <c r="C726" s="18">
        <v>14201562</v>
      </c>
      <c r="D726" s="19">
        <v>3.31649547493168</v>
      </c>
      <c r="E726" s="18">
        <v>14201506</v>
      </c>
      <c r="F726" s="18">
        <v>14205155</v>
      </c>
      <c r="G726" s="18"/>
      <c r="H726" s="18"/>
    </row>
    <row r="727" spans="1:8" x14ac:dyDescent="0.2">
      <c r="A727" s="15">
        <v>3</v>
      </c>
      <c r="B727" s="18">
        <v>14201683</v>
      </c>
      <c r="C727" s="18">
        <v>14201683</v>
      </c>
      <c r="D727" s="19">
        <v>3.3099204602027701</v>
      </c>
      <c r="E727" s="18">
        <v>14201506</v>
      </c>
      <c r="F727" s="18">
        <v>14205155</v>
      </c>
      <c r="G727" s="18"/>
      <c r="H727" s="18"/>
    </row>
    <row r="728" spans="1:8" x14ac:dyDescent="0.2">
      <c r="A728" s="15">
        <v>3</v>
      </c>
      <c r="B728" s="18">
        <v>14201683</v>
      </c>
      <c r="C728" s="18">
        <v>14201683</v>
      </c>
      <c r="D728" s="19">
        <v>3.3099204602027701</v>
      </c>
      <c r="E728" s="18">
        <v>14201506</v>
      </c>
      <c r="F728" s="18">
        <v>14205155</v>
      </c>
      <c r="G728" s="18"/>
      <c r="H728" s="18"/>
    </row>
    <row r="729" spans="1:8" x14ac:dyDescent="0.2">
      <c r="A729" s="15">
        <v>3</v>
      </c>
      <c r="B729" s="18">
        <v>14202057</v>
      </c>
      <c r="C729" s="18">
        <v>14202057</v>
      </c>
      <c r="D729" s="19">
        <v>3.3085286609407598</v>
      </c>
      <c r="E729" s="18">
        <v>14201506</v>
      </c>
      <c r="F729" s="18">
        <v>14205155</v>
      </c>
      <c r="G729" s="18"/>
      <c r="H729" s="18"/>
    </row>
    <row r="730" spans="1:8" x14ac:dyDescent="0.2">
      <c r="A730" s="15">
        <v>3</v>
      </c>
      <c r="B730" s="18">
        <v>14201726</v>
      </c>
      <c r="C730" s="18">
        <v>14201726</v>
      </c>
      <c r="D730" s="19">
        <v>3.2972017158876699</v>
      </c>
      <c r="E730" s="18">
        <v>14201506</v>
      </c>
      <c r="F730" s="18">
        <v>14205155</v>
      </c>
      <c r="G730" s="18"/>
      <c r="H730" s="18"/>
    </row>
    <row r="731" spans="1:8" x14ac:dyDescent="0.2">
      <c r="A731" s="15">
        <v>3</v>
      </c>
      <c r="B731" s="18">
        <v>14201713</v>
      </c>
      <c r="C731" s="18">
        <v>14201713</v>
      </c>
      <c r="D731" s="19">
        <v>3.2971174804685801</v>
      </c>
      <c r="E731" s="18">
        <v>14201506</v>
      </c>
      <c r="F731" s="18">
        <v>14205155</v>
      </c>
      <c r="G731" s="18"/>
      <c r="H731" s="18"/>
    </row>
    <row r="732" spans="1:8" x14ac:dyDescent="0.2">
      <c r="A732" s="15">
        <v>3</v>
      </c>
      <c r="B732" s="18">
        <v>14202312</v>
      </c>
      <c r="C732" s="18">
        <v>14202312</v>
      </c>
      <c r="D732" s="19">
        <v>3.2970145323506999</v>
      </c>
      <c r="E732" s="18">
        <v>14201506</v>
      </c>
      <c r="F732" s="18">
        <v>14205155</v>
      </c>
      <c r="G732" s="18"/>
      <c r="H732" s="18"/>
    </row>
    <row r="733" spans="1:8" x14ac:dyDescent="0.2">
      <c r="A733" s="15">
        <v>3</v>
      </c>
      <c r="B733" s="18">
        <v>14202312</v>
      </c>
      <c r="C733" s="18">
        <v>14202312</v>
      </c>
      <c r="D733" s="19">
        <v>3.2970145323506999</v>
      </c>
      <c r="E733" s="18">
        <v>14201506</v>
      </c>
      <c r="F733" s="18">
        <v>14205155</v>
      </c>
      <c r="G733" s="18"/>
      <c r="H733" s="18"/>
    </row>
    <row r="734" spans="1:8" x14ac:dyDescent="0.2">
      <c r="A734" s="15">
        <v>3</v>
      </c>
      <c r="B734" s="18">
        <v>14201710</v>
      </c>
      <c r="C734" s="18">
        <v>14201710</v>
      </c>
      <c r="D734" s="19">
        <v>3.29462803952363</v>
      </c>
      <c r="E734" s="18">
        <v>14201506</v>
      </c>
      <c r="F734" s="18">
        <v>14205155</v>
      </c>
      <c r="G734" s="18"/>
      <c r="H734" s="18"/>
    </row>
    <row r="735" spans="1:8" x14ac:dyDescent="0.2">
      <c r="A735" s="15">
        <v>3</v>
      </c>
      <c r="B735" s="18">
        <v>14201618</v>
      </c>
      <c r="C735" s="18">
        <v>14201621</v>
      </c>
      <c r="D735" s="19">
        <v>3.29198271935888</v>
      </c>
      <c r="E735" s="18">
        <v>14201506</v>
      </c>
      <c r="F735" s="18">
        <v>14205155</v>
      </c>
      <c r="G735" s="18"/>
      <c r="H735" s="18"/>
    </row>
    <row r="736" spans="1:8" x14ac:dyDescent="0.2">
      <c r="A736" s="15">
        <v>3</v>
      </c>
      <c r="B736" s="18">
        <v>14201728</v>
      </c>
      <c r="C736" s="18">
        <v>14201728</v>
      </c>
      <c r="D736" s="19">
        <v>3.2803830627844199</v>
      </c>
      <c r="E736" s="18">
        <v>14201506</v>
      </c>
      <c r="F736" s="18">
        <v>14205155</v>
      </c>
      <c r="G736" s="18"/>
      <c r="H736" s="18"/>
    </row>
    <row r="737" spans="1:8" x14ac:dyDescent="0.2">
      <c r="A737" s="15">
        <v>3</v>
      </c>
      <c r="B737" s="18">
        <v>14202335</v>
      </c>
      <c r="C737" s="18">
        <v>14202338</v>
      </c>
      <c r="D737" s="19">
        <v>3.2765730681032399</v>
      </c>
      <c r="E737" s="18">
        <v>14201506</v>
      </c>
      <c r="F737" s="18">
        <v>14205155</v>
      </c>
      <c r="G737" s="18"/>
      <c r="H737" s="18"/>
    </row>
    <row r="738" spans="1:8" x14ac:dyDescent="0.2">
      <c r="A738" s="15">
        <v>3</v>
      </c>
      <c r="B738" s="18">
        <v>14202335</v>
      </c>
      <c r="C738" s="18">
        <v>14202338</v>
      </c>
      <c r="D738" s="19">
        <v>3.2765730681032399</v>
      </c>
      <c r="E738" s="18">
        <v>14201506</v>
      </c>
      <c r="F738" s="18">
        <v>14205155</v>
      </c>
      <c r="G738" s="18"/>
      <c r="H738" s="18"/>
    </row>
    <row r="739" spans="1:8" x14ac:dyDescent="0.2">
      <c r="A739" s="15">
        <v>3</v>
      </c>
      <c r="B739" s="18">
        <v>14202175</v>
      </c>
      <c r="C739" s="18">
        <v>14202175</v>
      </c>
      <c r="D739" s="19">
        <v>3.2751628011059801</v>
      </c>
      <c r="E739" s="18">
        <v>14201506</v>
      </c>
      <c r="F739" s="18">
        <v>14205155</v>
      </c>
      <c r="G739" s="18"/>
      <c r="H739" s="18"/>
    </row>
    <row r="740" spans="1:8" x14ac:dyDescent="0.2">
      <c r="A740" s="15">
        <v>3</v>
      </c>
      <c r="B740" s="18">
        <v>14202175</v>
      </c>
      <c r="C740" s="18">
        <v>14202175</v>
      </c>
      <c r="D740" s="19">
        <v>3.2751628011059801</v>
      </c>
      <c r="E740" s="18">
        <v>14201506</v>
      </c>
      <c r="F740" s="18">
        <v>14205155</v>
      </c>
      <c r="G740" s="18"/>
      <c r="H740" s="18"/>
    </row>
    <row r="741" spans="1:8" x14ac:dyDescent="0.2">
      <c r="A741" s="15">
        <v>3</v>
      </c>
      <c r="B741" s="18">
        <v>14202175</v>
      </c>
      <c r="C741" s="18">
        <v>14202175</v>
      </c>
      <c r="D741" s="19">
        <v>3.2751628011059801</v>
      </c>
      <c r="E741" s="18">
        <v>14201506</v>
      </c>
      <c r="F741" s="18">
        <v>14205155</v>
      </c>
      <c r="G741" s="18"/>
      <c r="H741" s="18"/>
    </row>
    <row r="742" spans="1:8" x14ac:dyDescent="0.2">
      <c r="A742" s="15">
        <v>3</v>
      </c>
      <c r="B742" s="18">
        <v>14202759</v>
      </c>
      <c r="C742" s="18">
        <v>14202759</v>
      </c>
      <c r="D742" s="19">
        <v>3.2693720188850399</v>
      </c>
      <c r="E742" s="18">
        <v>14201506</v>
      </c>
      <c r="F742" s="18">
        <v>14205155</v>
      </c>
      <c r="G742" s="18"/>
      <c r="H742" s="18"/>
    </row>
    <row r="743" spans="1:8" x14ac:dyDescent="0.2">
      <c r="A743" s="15">
        <v>3</v>
      </c>
      <c r="B743" s="18">
        <v>14202290</v>
      </c>
      <c r="C743" s="18">
        <v>14202292</v>
      </c>
      <c r="D743" s="19">
        <v>3.2676950524252901</v>
      </c>
      <c r="E743" s="18">
        <v>14201506</v>
      </c>
      <c r="F743" s="18">
        <v>14205155</v>
      </c>
      <c r="G743" s="18"/>
      <c r="H743" s="18"/>
    </row>
    <row r="744" spans="1:8" x14ac:dyDescent="0.2">
      <c r="A744" s="15">
        <v>3</v>
      </c>
      <c r="B744" s="18">
        <v>14202147</v>
      </c>
      <c r="C744" s="18">
        <v>14202153</v>
      </c>
      <c r="D744" s="19">
        <v>3.26531126340456</v>
      </c>
      <c r="E744" s="18">
        <v>14201506</v>
      </c>
      <c r="F744" s="18">
        <v>14205155</v>
      </c>
      <c r="G744" s="18"/>
      <c r="H744" s="18"/>
    </row>
    <row r="745" spans="1:8" x14ac:dyDescent="0.2">
      <c r="A745" s="15">
        <v>3</v>
      </c>
      <c r="B745" s="18">
        <v>14203356</v>
      </c>
      <c r="C745" s="18">
        <v>14203356</v>
      </c>
      <c r="D745" s="19">
        <v>3.2652455867802899</v>
      </c>
      <c r="E745" s="18">
        <v>14201506</v>
      </c>
      <c r="F745" s="18">
        <v>14205155</v>
      </c>
      <c r="G745" s="18"/>
      <c r="H745" s="18"/>
    </row>
    <row r="746" spans="1:8" x14ac:dyDescent="0.2">
      <c r="A746" s="15">
        <v>3</v>
      </c>
      <c r="B746" s="18">
        <v>14201649</v>
      </c>
      <c r="C746" s="18">
        <v>14201650</v>
      </c>
      <c r="D746" s="19">
        <v>3.26264565915882</v>
      </c>
      <c r="E746" s="18">
        <v>14201506</v>
      </c>
      <c r="F746" s="18">
        <v>14205155</v>
      </c>
      <c r="G746" s="18"/>
      <c r="H746" s="18"/>
    </row>
    <row r="747" spans="1:8" x14ac:dyDescent="0.2">
      <c r="A747" s="15">
        <v>3</v>
      </c>
      <c r="B747" s="18">
        <v>14202164</v>
      </c>
      <c r="C747" s="18">
        <v>14202164</v>
      </c>
      <c r="D747" s="19">
        <v>3.2616112641688</v>
      </c>
      <c r="E747" s="18">
        <v>14201506</v>
      </c>
      <c r="F747" s="18">
        <v>14205155</v>
      </c>
      <c r="G747" s="18"/>
      <c r="H747" s="18"/>
    </row>
    <row r="748" spans="1:8" x14ac:dyDescent="0.2">
      <c r="A748" s="15">
        <v>3</v>
      </c>
      <c r="B748" s="18">
        <v>14202164</v>
      </c>
      <c r="C748" s="18">
        <v>14202164</v>
      </c>
      <c r="D748" s="19">
        <v>3.2616112641688</v>
      </c>
      <c r="E748" s="18">
        <v>14201506</v>
      </c>
      <c r="F748" s="18">
        <v>14205155</v>
      </c>
      <c r="G748" s="18"/>
      <c r="H748" s="18"/>
    </row>
    <row r="749" spans="1:8" x14ac:dyDescent="0.2">
      <c r="A749" s="15">
        <v>3</v>
      </c>
      <c r="B749" s="18">
        <v>14202437</v>
      </c>
      <c r="C749" s="18">
        <v>14202437</v>
      </c>
      <c r="D749" s="19">
        <v>3.2607710487784898</v>
      </c>
      <c r="E749" s="18">
        <v>14201506</v>
      </c>
      <c r="F749" s="18">
        <v>14205155</v>
      </c>
      <c r="G749" s="18"/>
      <c r="H749" s="18"/>
    </row>
    <row r="750" spans="1:8" x14ac:dyDescent="0.2">
      <c r="A750" s="15">
        <v>3</v>
      </c>
      <c r="B750" s="18">
        <v>14202172</v>
      </c>
      <c r="C750" s="18">
        <v>14202172</v>
      </c>
      <c r="D750" s="19">
        <v>3.2573160339918701</v>
      </c>
      <c r="E750" s="18">
        <v>14201506</v>
      </c>
      <c r="F750" s="18">
        <v>14205155</v>
      </c>
      <c r="G750" s="18"/>
      <c r="H750" s="18"/>
    </row>
    <row r="751" spans="1:8" x14ac:dyDescent="0.2">
      <c r="A751" s="15">
        <v>3</v>
      </c>
      <c r="B751" s="18">
        <v>14202172</v>
      </c>
      <c r="C751" s="18">
        <v>14202172</v>
      </c>
      <c r="D751" s="19">
        <v>3.2573160339918701</v>
      </c>
      <c r="E751" s="18">
        <v>14201506</v>
      </c>
      <c r="F751" s="18">
        <v>14205155</v>
      </c>
      <c r="G751" s="18"/>
      <c r="H751" s="18"/>
    </row>
    <row r="752" spans="1:8" x14ac:dyDescent="0.2">
      <c r="A752" s="15">
        <v>3</v>
      </c>
      <c r="B752" s="18">
        <v>14201564</v>
      </c>
      <c r="C752" s="18">
        <v>14201564</v>
      </c>
      <c r="D752" s="19">
        <v>3.2444009019828899</v>
      </c>
      <c r="E752" s="18">
        <v>14201506</v>
      </c>
      <c r="F752" s="18">
        <v>14205155</v>
      </c>
      <c r="G752" s="18"/>
      <c r="H752" s="18"/>
    </row>
    <row r="753" spans="1:8" x14ac:dyDescent="0.2">
      <c r="A753" s="15">
        <v>3</v>
      </c>
      <c r="B753" s="18">
        <v>14201564</v>
      </c>
      <c r="C753" s="18">
        <v>14201564</v>
      </c>
      <c r="D753" s="19">
        <v>3.2444009019828899</v>
      </c>
      <c r="E753" s="18">
        <v>14201506</v>
      </c>
      <c r="F753" s="18">
        <v>14205155</v>
      </c>
      <c r="G753" s="18"/>
      <c r="H753" s="18"/>
    </row>
    <row r="754" spans="1:8" x14ac:dyDescent="0.2">
      <c r="A754" s="15">
        <v>3</v>
      </c>
      <c r="B754" s="18">
        <v>14201564</v>
      </c>
      <c r="C754" s="18">
        <v>14201564</v>
      </c>
      <c r="D754" s="19">
        <v>3.2444009019828899</v>
      </c>
      <c r="E754" s="18">
        <v>14201506</v>
      </c>
      <c r="F754" s="18">
        <v>14205155</v>
      </c>
      <c r="G754" s="18"/>
      <c r="H754" s="18"/>
    </row>
    <row r="755" spans="1:8" x14ac:dyDescent="0.2">
      <c r="A755" s="15">
        <v>3</v>
      </c>
      <c r="B755" s="18">
        <v>14203269</v>
      </c>
      <c r="C755" s="18">
        <v>14203269</v>
      </c>
      <c r="D755" s="19">
        <v>3.2393932963282999</v>
      </c>
      <c r="E755" s="18">
        <v>14201506</v>
      </c>
      <c r="F755" s="18">
        <v>14205155</v>
      </c>
      <c r="G755" s="18"/>
      <c r="H755" s="18"/>
    </row>
    <row r="756" spans="1:8" x14ac:dyDescent="0.2">
      <c r="A756" s="15">
        <v>3</v>
      </c>
      <c r="B756" s="18">
        <v>14202275</v>
      </c>
      <c r="C756" s="18">
        <v>14202277</v>
      </c>
      <c r="D756" s="19">
        <v>3.2384507475873399</v>
      </c>
      <c r="E756" s="18">
        <v>14201506</v>
      </c>
      <c r="F756" s="18">
        <v>14205155</v>
      </c>
      <c r="G756" s="18"/>
      <c r="H756" s="18"/>
    </row>
    <row r="757" spans="1:8" x14ac:dyDescent="0.2">
      <c r="A757" s="15">
        <v>3</v>
      </c>
      <c r="B757" s="18">
        <v>14202284</v>
      </c>
      <c r="C757" s="18">
        <v>14202286</v>
      </c>
      <c r="D757" s="19">
        <v>3.2266205717466399</v>
      </c>
      <c r="E757" s="18">
        <v>14201506</v>
      </c>
      <c r="F757" s="18">
        <v>14205155</v>
      </c>
      <c r="G757" s="18"/>
      <c r="H757" s="18"/>
    </row>
    <row r="758" spans="1:8" x14ac:dyDescent="0.2">
      <c r="A758" s="15">
        <v>3</v>
      </c>
      <c r="B758" s="18">
        <v>14202459</v>
      </c>
      <c r="C758" s="18">
        <v>14202459</v>
      </c>
      <c r="D758" s="19">
        <v>3.22548864121269</v>
      </c>
      <c r="E758" s="18">
        <v>14201506</v>
      </c>
      <c r="F758" s="18">
        <v>14205155</v>
      </c>
      <c r="G758" s="18"/>
      <c r="H758" s="18"/>
    </row>
    <row r="759" spans="1:8" x14ac:dyDescent="0.2">
      <c r="A759" s="15">
        <v>3</v>
      </c>
      <c r="B759" s="18">
        <v>14201718</v>
      </c>
      <c r="C759" s="18">
        <v>14201718</v>
      </c>
      <c r="D759" s="19">
        <v>3.2176836266349902</v>
      </c>
      <c r="E759" s="18">
        <v>14201506</v>
      </c>
      <c r="F759" s="18">
        <v>14205155</v>
      </c>
      <c r="G759" s="18"/>
      <c r="H759" s="18"/>
    </row>
    <row r="760" spans="1:8" x14ac:dyDescent="0.2">
      <c r="A760" s="15">
        <v>3</v>
      </c>
      <c r="B760" s="18">
        <v>14202173</v>
      </c>
      <c r="C760" s="18">
        <v>14202174</v>
      </c>
      <c r="D760" s="19">
        <v>3.2158656266808001</v>
      </c>
      <c r="E760" s="18">
        <v>14201506</v>
      </c>
      <c r="F760" s="18">
        <v>14205155</v>
      </c>
      <c r="G760" s="18"/>
      <c r="H760" s="18"/>
    </row>
    <row r="761" spans="1:8" x14ac:dyDescent="0.2">
      <c r="A761" s="15">
        <v>3</v>
      </c>
      <c r="B761" s="18">
        <v>14202173</v>
      </c>
      <c r="C761" s="18">
        <v>14202174</v>
      </c>
      <c r="D761" s="19">
        <v>3.2158656266808001</v>
      </c>
      <c r="E761" s="18">
        <v>14201506</v>
      </c>
      <c r="F761" s="18">
        <v>14205155</v>
      </c>
      <c r="G761" s="18"/>
      <c r="H761" s="18"/>
    </row>
    <row r="762" spans="1:8" x14ac:dyDescent="0.2">
      <c r="A762" s="15">
        <v>3</v>
      </c>
      <c r="B762" s="18">
        <v>14201743</v>
      </c>
      <c r="C762" s="18">
        <v>14201751</v>
      </c>
      <c r="D762" s="19">
        <v>3.2141437325210398</v>
      </c>
      <c r="E762" s="18">
        <v>14201506</v>
      </c>
      <c r="F762" s="18">
        <v>14205155</v>
      </c>
      <c r="G762" s="18"/>
      <c r="H762" s="18"/>
    </row>
    <row r="763" spans="1:8" x14ac:dyDescent="0.2">
      <c r="A763" s="15">
        <v>3</v>
      </c>
      <c r="B763" s="18">
        <v>14201684</v>
      </c>
      <c r="C763" s="18">
        <v>14201689</v>
      </c>
      <c r="D763" s="19">
        <v>3.2004415403462998</v>
      </c>
      <c r="E763" s="18">
        <v>14201506</v>
      </c>
      <c r="F763" s="18">
        <v>14205155</v>
      </c>
      <c r="G763" s="18"/>
      <c r="H763" s="18"/>
    </row>
    <row r="764" spans="1:8" x14ac:dyDescent="0.2">
      <c r="A764" s="15">
        <v>3</v>
      </c>
      <c r="B764" s="18">
        <v>14201704</v>
      </c>
      <c r="C764" s="18">
        <v>14201704</v>
      </c>
      <c r="D764" s="19">
        <v>3.19379251177343</v>
      </c>
      <c r="E764" s="18">
        <v>14201506</v>
      </c>
      <c r="F764" s="18">
        <v>14205155</v>
      </c>
      <c r="G764" s="18"/>
      <c r="H764" s="18"/>
    </row>
    <row r="765" spans="1:8" x14ac:dyDescent="0.2">
      <c r="A765" s="15">
        <v>3</v>
      </c>
      <c r="B765" s="18">
        <v>14202856</v>
      </c>
      <c r="C765" s="18">
        <v>14202856</v>
      </c>
      <c r="D765" s="19">
        <v>3.1922822231419898</v>
      </c>
      <c r="E765" s="18">
        <v>14201506</v>
      </c>
      <c r="F765" s="18">
        <v>14205155</v>
      </c>
      <c r="G765" s="18"/>
      <c r="H765" s="18"/>
    </row>
    <row r="766" spans="1:8" x14ac:dyDescent="0.2">
      <c r="A766" s="15">
        <v>3</v>
      </c>
      <c r="B766" s="18">
        <v>14202692</v>
      </c>
      <c r="C766" s="18">
        <v>14202692</v>
      </c>
      <c r="D766" s="19">
        <v>3.1905496779176499</v>
      </c>
      <c r="E766" s="18">
        <v>14201506</v>
      </c>
      <c r="F766" s="18">
        <v>14205155</v>
      </c>
      <c r="G766" s="18"/>
      <c r="H766" s="18"/>
    </row>
    <row r="767" spans="1:8" x14ac:dyDescent="0.2">
      <c r="A767" s="15">
        <v>3</v>
      </c>
      <c r="B767" s="18">
        <v>14201720</v>
      </c>
      <c r="C767" s="18">
        <v>14201720</v>
      </c>
      <c r="D767" s="19">
        <v>3.18547072358878</v>
      </c>
      <c r="E767" s="18">
        <v>14201506</v>
      </c>
      <c r="F767" s="18">
        <v>14205155</v>
      </c>
      <c r="G767" s="18"/>
      <c r="H767" s="18"/>
    </row>
    <row r="768" spans="1:8" x14ac:dyDescent="0.2">
      <c r="A768" s="15">
        <v>3</v>
      </c>
      <c r="B768" s="18">
        <v>14203248</v>
      </c>
      <c r="C768" s="18">
        <v>14203255</v>
      </c>
      <c r="D768" s="19">
        <v>3.1843334189662502</v>
      </c>
      <c r="E768" s="18">
        <v>14201506</v>
      </c>
      <c r="F768" s="18">
        <v>14205155</v>
      </c>
      <c r="G768" s="18"/>
      <c r="H768" s="18"/>
    </row>
    <row r="769" spans="1:8" x14ac:dyDescent="0.2">
      <c r="A769" s="15">
        <v>3</v>
      </c>
      <c r="B769" s="18">
        <v>14202846</v>
      </c>
      <c r="C769" s="18">
        <v>14202846</v>
      </c>
      <c r="D769" s="19">
        <v>3.1776669790314398</v>
      </c>
      <c r="E769" s="18">
        <v>14201506</v>
      </c>
      <c r="F769" s="18">
        <v>14205155</v>
      </c>
      <c r="G769" s="18"/>
      <c r="H769" s="18"/>
    </row>
    <row r="770" spans="1:8" x14ac:dyDescent="0.2">
      <c r="A770" s="15">
        <v>3</v>
      </c>
      <c r="B770" s="18">
        <v>14203208</v>
      </c>
      <c r="C770" s="18">
        <v>14203208</v>
      </c>
      <c r="D770" s="19">
        <v>3.17326843181963</v>
      </c>
      <c r="E770" s="18">
        <v>14201506</v>
      </c>
      <c r="F770" s="18">
        <v>14205155</v>
      </c>
      <c r="G770" s="18"/>
      <c r="H770" s="18"/>
    </row>
    <row r="771" spans="1:8" x14ac:dyDescent="0.2">
      <c r="A771" s="15">
        <v>3</v>
      </c>
      <c r="B771" s="18">
        <v>14202016</v>
      </c>
      <c r="C771" s="18">
        <v>14202017</v>
      </c>
      <c r="D771" s="19">
        <v>3.1725354890650901</v>
      </c>
      <c r="E771" s="18">
        <v>14201506</v>
      </c>
      <c r="F771" s="18">
        <v>14205155</v>
      </c>
      <c r="G771" s="18"/>
      <c r="H771" s="18"/>
    </row>
    <row r="772" spans="1:8" x14ac:dyDescent="0.2">
      <c r="A772" s="15">
        <v>3</v>
      </c>
      <c r="B772" s="18">
        <v>14202733</v>
      </c>
      <c r="C772" s="18">
        <v>14202737</v>
      </c>
      <c r="D772" s="19">
        <v>3.1674402319338801</v>
      </c>
      <c r="E772" s="18">
        <v>14201506</v>
      </c>
      <c r="F772" s="18">
        <v>14205155</v>
      </c>
      <c r="G772" s="18"/>
      <c r="H772" s="18"/>
    </row>
    <row r="773" spans="1:8" x14ac:dyDescent="0.2">
      <c r="A773" s="15">
        <v>3</v>
      </c>
      <c r="B773" s="18">
        <v>14202844</v>
      </c>
      <c r="C773" s="18">
        <v>14202844</v>
      </c>
      <c r="D773" s="19">
        <v>3.15387061952485</v>
      </c>
      <c r="E773" s="18">
        <v>14201506</v>
      </c>
      <c r="F773" s="18">
        <v>14205155</v>
      </c>
      <c r="G773" s="18"/>
      <c r="H773" s="18"/>
    </row>
    <row r="774" spans="1:8" x14ac:dyDescent="0.2">
      <c r="A774" s="15">
        <v>3</v>
      </c>
      <c r="B774" s="18">
        <v>14203201</v>
      </c>
      <c r="C774" s="18">
        <v>14203201</v>
      </c>
      <c r="D774" s="19">
        <v>3.14278226107312</v>
      </c>
      <c r="E774" s="18">
        <v>14201506</v>
      </c>
      <c r="F774" s="18">
        <v>14205155</v>
      </c>
      <c r="G774" s="18"/>
      <c r="H774" s="18"/>
    </row>
    <row r="775" spans="1:8" x14ac:dyDescent="0.2">
      <c r="A775" s="15">
        <v>3</v>
      </c>
      <c r="B775" s="18">
        <v>14201719</v>
      </c>
      <c r="C775" s="18">
        <v>14201719</v>
      </c>
      <c r="D775" s="19">
        <v>3.13961259009726</v>
      </c>
      <c r="E775" s="18">
        <v>14201506</v>
      </c>
      <c r="F775" s="18">
        <v>14205155</v>
      </c>
      <c r="G775" s="18"/>
      <c r="H775" s="18"/>
    </row>
    <row r="776" spans="1:8" x14ac:dyDescent="0.2">
      <c r="A776" s="15">
        <v>3</v>
      </c>
      <c r="B776" s="18">
        <v>14202808</v>
      </c>
      <c r="C776" s="18">
        <v>14202808</v>
      </c>
      <c r="D776" s="19">
        <v>3.1257198664384398</v>
      </c>
      <c r="E776" s="18">
        <v>14201506</v>
      </c>
      <c r="F776" s="18">
        <v>14205155</v>
      </c>
      <c r="G776" s="18"/>
      <c r="H776" s="18"/>
    </row>
    <row r="777" spans="1:8" x14ac:dyDescent="0.2">
      <c r="A777" s="15">
        <v>3</v>
      </c>
      <c r="B777" s="18">
        <v>14202267</v>
      </c>
      <c r="C777" s="18">
        <v>14202267</v>
      </c>
      <c r="D777" s="19">
        <v>3.12169759106918</v>
      </c>
      <c r="E777" s="18">
        <v>14201506</v>
      </c>
      <c r="F777" s="18">
        <v>14205155</v>
      </c>
      <c r="G777" s="18"/>
      <c r="H777" s="18"/>
    </row>
    <row r="778" spans="1:8" x14ac:dyDescent="0.2">
      <c r="A778" s="15">
        <v>3</v>
      </c>
      <c r="B778" s="18">
        <v>14202341</v>
      </c>
      <c r="C778" s="18">
        <v>14202341</v>
      </c>
      <c r="D778" s="19">
        <v>3.1177785305458299</v>
      </c>
      <c r="E778" s="18">
        <v>14201506</v>
      </c>
      <c r="F778" s="18">
        <v>14205155</v>
      </c>
      <c r="G778" s="18"/>
      <c r="H778" s="18"/>
    </row>
    <row r="779" spans="1:8" x14ac:dyDescent="0.2">
      <c r="A779" s="15">
        <v>3</v>
      </c>
      <c r="B779" s="18">
        <v>14202060</v>
      </c>
      <c r="C779" s="18">
        <v>14202060</v>
      </c>
      <c r="D779" s="19">
        <v>3.11662055008498</v>
      </c>
      <c r="E779" s="18">
        <v>14201506</v>
      </c>
      <c r="F779" s="18">
        <v>14205155</v>
      </c>
      <c r="G779" s="18"/>
      <c r="H779" s="18"/>
    </row>
    <row r="780" spans="1:8" x14ac:dyDescent="0.2">
      <c r="A780" s="15">
        <v>3</v>
      </c>
      <c r="B780" s="18">
        <v>14203384</v>
      </c>
      <c r="C780" s="18">
        <v>14203384</v>
      </c>
      <c r="D780" s="19">
        <v>3.1107677302638002</v>
      </c>
      <c r="E780" s="18">
        <v>14201506</v>
      </c>
      <c r="F780" s="18">
        <v>14205155</v>
      </c>
      <c r="G780" s="18"/>
      <c r="H780" s="18"/>
    </row>
    <row r="781" spans="1:8" x14ac:dyDescent="0.2">
      <c r="A781" s="15">
        <v>3</v>
      </c>
      <c r="B781" s="18">
        <v>14201706</v>
      </c>
      <c r="C781" s="18">
        <v>14201706</v>
      </c>
      <c r="D781" s="19">
        <v>3.11005733835428</v>
      </c>
      <c r="E781" s="18">
        <v>14201506</v>
      </c>
      <c r="F781" s="18">
        <v>14205155</v>
      </c>
      <c r="G781" s="18"/>
      <c r="H781" s="18"/>
    </row>
    <row r="782" spans="1:8" x14ac:dyDescent="0.2">
      <c r="A782" s="15">
        <v>3</v>
      </c>
      <c r="B782" s="18">
        <v>14202302</v>
      </c>
      <c r="C782" s="18">
        <v>14202302</v>
      </c>
      <c r="D782" s="19">
        <v>3.1051427580415898</v>
      </c>
      <c r="E782" s="18">
        <v>14201506</v>
      </c>
      <c r="F782" s="18">
        <v>14205155</v>
      </c>
      <c r="G782" s="18"/>
      <c r="H782" s="18"/>
    </row>
    <row r="783" spans="1:8" x14ac:dyDescent="0.2">
      <c r="A783" s="15">
        <v>3</v>
      </c>
      <c r="B783" s="18">
        <v>14202302</v>
      </c>
      <c r="C783" s="18">
        <v>14202302</v>
      </c>
      <c r="D783" s="19">
        <v>3.1051427580415898</v>
      </c>
      <c r="E783" s="18">
        <v>14201506</v>
      </c>
      <c r="F783" s="18">
        <v>14205155</v>
      </c>
      <c r="G783" s="18"/>
      <c r="H783" s="18"/>
    </row>
    <row r="784" spans="1:8" x14ac:dyDescent="0.2">
      <c r="A784" s="15">
        <v>3</v>
      </c>
      <c r="B784" s="18">
        <v>14202302</v>
      </c>
      <c r="C784" s="18">
        <v>14202302</v>
      </c>
      <c r="D784" s="19">
        <v>3.1051427580415898</v>
      </c>
      <c r="E784" s="18">
        <v>14201506</v>
      </c>
      <c r="F784" s="18">
        <v>14205155</v>
      </c>
      <c r="G784" s="18"/>
      <c r="H784" s="18"/>
    </row>
    <row r="785" spans="1:8" x14ac:dyDescent="0.2">
      <c r="A785" s="15">
        <v>3</v>
      </c>
      <c r="B785" s="18">
        <v>14202282</v>
      </c>
      <c r="C785" s="18">
        <v>14202282</v>
      </c>
      <c r="D785" s="19">
        <v>3.1000618928047698</v>
      </c>
      <c r="E785" s="18">
        <v>14201506</v>
      </c>
      <c r="F785" s="18">
        <v>14205155</v>
      </c>
      <c r="G785" s="18"/>
      <c r="H785" s="18"/>
    </row>
    <row r="786" spans="1:8" x14ac:dyDescent="0.2">
      <c r="A786" s="15">
        <v>3</v>
      </c>
      <c r="B786" s="18">
        <v>14202854</v>
      </c>
      <c r="C786" s="18">
        <v>14202854</v>
      </c>
      <c r="D786" s="19">
        <v>3.08953458720632</v>
      </c>
      <c r="E786" s="18">
        <v>14201506</v>
      </c>
      <c r="F786" s="18">
        <v>14205155</v>
      </c>
      <c r="G786" s="18"/>
      <c r="H786" s="18"/>
    </row>
    <row r="787" spans="1:8" x14ac:dyDescent="0.2">
      <c r="A787" s="15">
        <v>3</v>
      </c>
      <c r="B787" s="18">
        <v>14202260</v>
      </c>
      <c r="C787" s="18">
        <v>14202266</v>
      </c>
      <c r="D787" s="19">
        <v>3.08725661573351</v>
      </c>
      <c r="E787" s="18">
        <v>14201506</v>
      </c>
      <c r="F787" s="18">
        <v>14205155</v>
      </c>
      <c r="G787" s="18"/>
      <c r="H787" s="18"/>
    </row>
    <row r="788" spans="1:8" x14ac:dyDescent="0.2">
      <c r="A788" s="15">
        <v>3</v>
      </c>
      <c r="B788" s="18">
        <v>14201702</v>
      </c>
      <c r="C788" s="18">
        <v>14201703</v>
      </c>
      <c r="D788" s="19">
        <v>3.0806001741250402</v>
      </c>
      <c r="E788" s="18">
        <v>14201506</v>
      </c>
      <c r="F788" s="18">
        <v>14205155</v>
      </c>
      <c r="G788" s="18"/>
      <c r="H788" s="18"/>
    </row>
    <row r="789" spans="1:8" x14ac:dyDescent="0.2">
      <c r="A789" s="15">
        <v>3</v>
      </c>
      <c r="B789" s="18">
        <v>14201734</v>
      </c>
      <c r="C789" s="18">
        <v>14201734</v>
      </c>
      <c r="D789" s="19">
        <v>3.07998052631519</v>
      </c>
      <c r="E789" s="18">
        <v>14201506</v>
      </c>
      <c r="F789" s="18">
        <v>14205155</v>
      </c>
      <c r="G789" s="18"/>
      <c r="H789" s="18"/>
    </row>
    <row r="790" spans="1:8" x14ac:dyDescent="0.2">
      <c r="A790" s="15">
        <v>3</v>
      </c>
      <c r="B790" s="18">
        <v>14202450</v>
      </c>
      <c r="C790" s="18">
        <v>14202450</v>
      </c>
      <c r="D790" s="19">
        <v>3.07967915907571</v>
      </c>
      <c r="E790" s="18">
        <v>14201506</v>
      </c>
      <c r="F790" s="18">
        <v>14205155</v>
      </c>
      <c r="G790" s="18"/>
      <c r="H790" s="18"/>
    </row>
    <row r="791" spans="1:8" x14ac:dyDescent="0.2">
      <c r="A791" s="15">
        <v>3</v>
      </c>
      <c r="B791" s="18">
        <v>14201676</v>
      </c>
      <c r="C791" s="18">
        <v>14201682</v>
      </c>
      <c r="D791" s="19">
        <v>3.0788953180465302</v>
      </c>
      <c r="E791" s="18">
        <v>14201506</v>
      </c>
      <c r="F791" s="18">
        <v>14205155</v>
      </c>
      <c r="G791" s="18"/>
      <c r="H791" s="18"/>
    </row>
    <row r="792" spans="1:8" x14ac:dyDescent="0.2">
      <c r="A792" s="15">
        <v>3</v>
      </c>
      <c r="B792" s="18">
        <v>14202461</v>
      </c>
      <c r="C792" s="18">
        <v>14202463</v>
      </c>
      <c r="D792" s="19">
        <v>3.0762412239971599</v>
      </c>
      <c r="E792" s="18">
        <v>14201506</v>
      </c>
      <c r="F792" s="18">
        <v>14205155</v>
      </c>
      <c r="G792" s="18"/>
      <c r="H792" s="18"/>
    </row>
    <row r="793" spans="1:8" x14ac:dyDescent="0.2">
      <c r="A793" s="15">
        <v>3</v>
      </c>
      <c r="B793" s="18">
        <v>14201569</v>
      </c>
      <c r="C793" s="18">
        <v>14201570</v>
      </c>
      <c r="D793" s="19">
        <v>3.07178578821603</v>
      </c>
      <c r="E793" s="18">
        <v>14201506</v>
      </c>
      <c r="F793" s="18">
        <v>14205155</v>
      </c>
      <c r="G793" s="18"/>
      <c r="H793" s="18"/>
    </row>
    <row r="794" spans="1:8" x14ac:dyDescent="0.2">
      <c r="A794" s="15">
        <v>3</v>
      </c>
      <c r="B794" s="18">
        <v>14202871</v>
      </c>
      <c r="C794" s="18">
        <v>14202871</v>
      </c>
      <c r="D794" s="19">
        <v>3.0625927890874198</v>
      </c>
      <c r="E794" s="18">
        <v>14201506</v>
      </c>
      <c r="F794" s="18">
        <v>14205155</v>
      </c>
      <c r="G794" s="18"/>
      <c r="H794" s="18"/>
    </row>
    <row r="795" spans="1:8" x14ac:dyDescent="0.2">
      <c r="A795" s="15">
        <v>3</v>
      </c>
      <c r="B795" s="18">
        <v>14201717</v>
      </c>
      <c r="C795" s="18">
        <v>14201717</v>
      </c>
      <c r="D795" s="19">
        <v>3.0616866279105701</v>
      </c>
      <c r="E795" s="18">
        <v>14201506</v>
      </c>
      <c r="F795" s="18">
        <v>14205155</v>
      </c>
      <c r="G795" s="18"/>
      <c r="H795" s="18"/>
    </row>
    <row r="796" spans="1:8" x14ac:dyDescent="0.2">
      <c r="A796" s="15">
        <v>3</v>
      </c>
      <c r="B796" s="18">
        <v>14202106</v>
      </c>
      <c r="C796" s="18">
        <v>14202106</v>
      </c>
      <c r="D796" s="19">
        <v>3.05988736178743</v>
      </c>
      <c r="E796" s="18">
        <v>14201506</v>
      </c>
      <c r="F796" s="18">
        <v>14205155</v>
      </c>
      <c r="G796" s="18"/>
      <c r="H796" s="18"/>
    </row>
    <row r="797" spans="1:8" x14ac:dyDescent="0.2">
      <c r="A797" s="15">
        <v>3</v>
      </c>
      <c r="B797" s="18">
        <v>14202339</v>
      </c>
      <c r="C797" s="18">
        <v>14202339</v>
      </c>
      <c r="D797" s="19">
        <v>3.05489703403327</v>
      </c>
      <c r="E797" s="18">
        <v>14201506</v>
      </c>
      <c r="F797" s="18">
        <v>14205155</v>
      </c>
      <c r="G797" s="18"/>
      <c r="H797" s="18"/>
    </row>
    <row r="798" spans="1:8" x14ac:dyDescent="0.2">
      <c r="A798" s="15">
        <v>3</v>
      </c>
      <c r="B798" s="18">
        <v>14202309</v>
      </c>
      <c r="C798" s="18">
        <v>14202311</v>
      </c>
      <c r="D798" s="19">
        <v>3.0530559934161401</v>
      </c>
      <c r="E798" s="18">
        <v>14201506</v>
      </c>
      <c r="F798" s="18">
        <v>14205155</v>
      </c>
      <c r="G798" s="18"/>
      <c r="H798" s="18"/>
    </row>
    <row r="799" spans="1:8" x14ac:dyDescent="0.2">
      <c r="A799" s="15">
        <v>3</v>
      </c>
      <c r="B799" s="18">
        <v>14202309</v>
      </c>
      <c r="C799" s="18">
        <v>14202311</v>
      </c>
      <c r="D799" s="19">
        <v>3.0530559934161401</v>
      </c>
      <c r="E799" s="18">
        <v>14201506</v>
      </c>
      <c r="F799" s="18">
        <v>14205155</v>
      </c>
      <c r="G799" s="18"/>
      <c r="H799" s="18"/>
    </row>
    <row r="800" spans="1:8" x14ac:dyDescent="0.2">
      <c r="A800" s="15">
        <v>3</v>
      </c>
      <c r="B800" s="18">
        <v>14202133</v>
      </c>
      <c r="C800" s="18">
        <v>14202133</v>
      </c>
      <c r="D800" s="19">
        <v>3.0518440587569602</v>
      </c>
      <c r="E800" s="18">
        <v>14201506</v>
      </c>
      <c r="F800" s="18">
        <v>14205155</v>
      </c>
      <c r="G800" s="18"/>
      <c r="H800" s="18"/>
    </row>
    <row r="801" spans="1:8" x14ac:dyDescent="0.2">
      <c r="A801" s="15">
        <v>3</v>
      </c>
      <c r="B801" s="18">
        <v>14202945</v>
      </c>
      <c r="C801" s="18">
        <v>14202954</v>
      </c>
      <c r="D801" s="19">
        <v>3.05085585565448</v>
      </c>
      <c r="E801" s="18">
        <v>14201506</v>
      </c>
      <c r="F801" s="18">
        <v>14205155</v>
      </c>
      <c r="G801" s="18"/>
      <c r="H801" s="18"/>
    </row>
    <row r="802" spans="1:8" x14ac:dyDescent="0.2">
      <c r="A802" s="15">
        <v>3</v>
      </c>
      <c r="B802" s="18">
        <v>14202474</v>
      </c>
      <c r="C802" s="18">
        <v>14202474</v>
      </c>
      <c r="D802" s="19">
        <v>3.0493236049286798</v>
      </c>
      <c r="E802" s="18">
        <v>14201506</v>
      </c>
      <c r="F802" s="18">
        <v>14205155</v>
      </c>
      <c r="G802" s="18"/>
      <c r="H802" s="18"/>
    </row>
    <row r="803" spans="1:8" x14ac:dyDescent="0.2">
      <c r="A803" s="15">
        <v>3</v>
      </c>
      <c r="B803" s="18">
        <v>14203270</v>
      </c>
      <c r="C803" s="18">
        <v>14203274</v>
      </c>
      <c r="D803" s="19">
        <v>3.0471878123986502</v>
      </c>
      <c r="E803" s="18">
        <v>14201506</v>
      </c>
      <c r="F803" s="18">
        <v>14205155</v>
      </c>
      <c r="G803" s="18"/>
      <c r="H803" s="18"/>
    </row>
    <row r="804" spans="1:8" x14ac:dyDescent="0.2">
      <c r="A804" s="15">
        <v>3</v>
      </c>
      <c r="B804" s="18">
        <v>14201773</v>
      </c>
      <c r="C804" s="18">
        <v>14201774</v>
      </c>
      <c r="D804" s="19">
        <v>3.0453033070296698</v>
      </c>
      <c r="E804" s="18">
        <v>14201506</v>
      </c>
      <c r="F804" s="18">
        <v>14205155</v>
      </c>
      <c r="G804" s="18"/>
      <c r="H804" s="18"/>
    </row>
    <row r="805" spans="1:8" x14ac:dyDescent="0.2">
      <c r="A805" s="15">
        <v>3</v>
      </c>
      <c r="B805" s="18">
        <v>14203386</v>
      </c>
      <c r="C805" s="18">
        <v>14203386</v>
      </c>
      <c r="D805" s="19">
        <v>3.0345124629716498</v>
      </c>
      <c r="E805" s="18">
        <v>14201506</v>
      </c>
      <c r="F805" s="18">
        <v>14205155</v>
      </c>
      <c r="G805" s="18"/>
      <c r="H805" s="18"/>
    </row>
    <row r="806" spans="1:8" x14ac:dyDescent="0.2">
      <c r="A806" s="15">
        <v>3</v>
      </c>
      <c r="B806" s="18">
        <v>14201622</v>
      </c>
      <c r="C806" s="18">
        <v>14201625</v>
      </c>
      <c r="D806" s="19">
        <v>3.0332911046100799</v>
      </c>
      <c r="E806" s="18">
        <v>14201506</v>
      </c>
      <c r="F806" s="18">
        <v>14205155</v>
      </c>
      <c r="G806" s="18"/>
      <c r="H806" s="18"/>
    </row>
    <row r="807" spans="1:8" x14ac:dyDescent="0.2">
      <c r="A807" s="15">
        <v>3</v>
      </c>
      <c r="B807" s="18">
        <v>14202268</v>
      </c>
      <c r="C807" s="18">
        <v>14202273</v>
      </c>
      <c r="D807" s="19">
        <v>3.0327526688830302</v>
      </c>
      <c r="E807" s="18">
        <v>14201506</v>
      </c>
      <c r="F807" s="18">
        <v>14205155</v>
      </c>
      <c r="G807" s="18"/>
      <c r="H807" s="18"/>
    </row>
    <row r="808" spans="1:8" x14ac:dyDescent="0.2">
      <c r="A808" s="15">
        <v>3</v>
      </c>
      <c r="B808" s="18">
        <v>14201696</v>
      </c>
      <c r="C808" s="18">
        <v>14201696</v>
      </c>
      <c r="D808" s="19">
        <v>3.0325145499791799</v>
      </c>
      <c r="E808" s="18">
        <v>14201506</v>
      </c>
      <c r="F808" s="18">
        <v>14205155</v>
      </c>
      <c r="G808" s="18"/>
      <c r="H808" s="18"/>
    </row>
    <row r="809" spans="1:8" x14ac:dyDescent="0.2">
      <c r="A809" s="15">
        <v>3</v>
      </c>
      <c r="B809" s="18">
        <v>14201696</v>
      </c>
      <c r="C809" s="18">
        <v>14201696</v>
      </c>
      <c r="D809" s="19">
        <v>3.0325145499791799</v>
      </c>
      <c r="E809" s="18">
        <v>14201506</v>
      </c>
      <c r="F809" s="18">
        <v>14205155</v>
      </c>
      <c r="G809" s="18"/>
      <c r="H809" s="18"/>
    </row>
    <row r="810" spans="1:8" x14ac:dyDescent="0.2">
      <c r="A810" s="15">
        <v>3</v>
      </c>
      <c r="B810" s="18">
        <v>14201696</v>
      </c>
      <c r="C810" s="18">
        <v>14201696</v>
      </c>
      <c r="D810" s="19">
        <v>3.0325145499791799</v>
      </c>
      <c r="E810" s="18">
        <v>14201506</v>
      </c>
      <c r="F810" s="18">
        <v>14205155</v>
      </c>
      <c r="G810" s="18"/>
      <c r="H810" s="18"/>
    </row>
    <row r="811" spans="1:8" x14ac:dyDescent="0.2">
      <c r="A811" s="15">
        <v>3</v>
      </c>
      <c r="B811" s="18">
        <v>14202453</v>
      </c>
      <c r="C811" s="18">
        <v>14202453</v>
      </c>
      <c r="D811" s="19">
        <v>3.0293175242197301</v>
      </c>
      <c r="E811" s="18">
        <v>14201506</v>
      </c>
      <c r="F811" s="18">
        <v>14205155</v>
      </c>
      <c r="G811" s="18"/>
      <c r="H811" s="18"/>
    </row>
    <row r="812" spans="1:8" x14ac:dyDescent="0.2">
      <c r="A812" s="15">
        <v>3</v>
      </c>
      <c r="B812" s="18">
        <v>14201742</v>
      </c>
      <c r="C812" s="18">
        <v>14201742</v>
      </c>
      <c r="D812" s="19">
        <v>3.02836848982921</v>
      </c>
      <c r="E812" s="18">
        <v>14201506</v>
      </c>
      <c r="F812" s="18">
        <v>14205155</v>
      </c>
      <c r="G812" s="18"/>
      <c r="H812" s="18"/>
    </row>
    <row r="813" spans="1:8" x14ac:dyDescent="0.2">
      <c r="A813" s="15">
        <v>3</v>
      </c>
      <c r="B813" s="18">
        <v>14202438</v>
      </c>
      <c r="C813" s="18">
        <v>14202441</v>
      </c>
      <c r="D813" s="19">
        <v>3.02521165641138</v>
      </c>
      <c r="E813" s="18">
        <v>14201506</v>
      </c>
      <c r="F813" s="18">
        <v>14205155</v>
      </c>
      <c r="G813" s="18"/>
      <c r="H813" s="18"/>
    </row>
    <row r="814" spans="1:8" x14ac:dyDescent="0.2">
      <c r="A814" s="15">
        <v>3</v>
      </c>
      <c r="B814" s="18">
        <v>14201701</v>
      </c>
      <c r="C814" s="18">
        <v>14201701</v>
      </c>
      <c r="D814" s="19">
        <v>3.0202027178353901</v>
      </c>
      <c r="E814" s="18">
        <v>14201506</v>
      </c>
      <c r="F814" s="18">
        <v>14205155</v>
      </c>
      <c r="G814" s="18"/>
      <c r="H814" s="18"/>
    </row>
    <row r="815" spans="1:8" x14ac:dyDescent="0.2">
      <c r="A815" s="15">
        <v>3</v>
      </c>
      <c r="B815" s="18">
        <v>14203275</v>
      </c>
      <c r="C815" s="18">
        <v>14203275</v>
      </c>
      <c r="D815" s="19">
        <v>3.0069871337089298</v>
      </c>
      <c r="E815" s="18">
        <v>14201506</v>
      </c>
      <c r="F815" s="18">
        <v>14205155</v>
      </c>
      <c r="G815" s="18"/>
      <c r="H815" s="18"/>
    </row>
    <row r="816" spans="1:8" x14ac:dyDescent="0.2">
      <c r="A816" s="15">
        <v>3</v>
      </c>
      <c r="B816" s="18">
        <v>14201727</v>
      </c>
      <c r="C816" s="18">
        <v>14201727</v>
      </c>
      <c r="D816" s="19">
        <v>3.0063918587032599</v>
      </c>
      <c r="E816" s="18">
        <v>14201506</v>
      </c>
      <c r="F816" s="18">
        <v>14205155</v>
      </c>
      <c r="G816" s="18"/>
      <c r="H816" s="18"/>
    </row>
    <row r="817" spans="1:8" x14ac:dyDescent="0.2">
      <c r="A817" s="15">
        <v>3</v>
      </c>
      <c r="B817" s="18">
        <v>14201563</v>
      </c>
      <c r="C817" s="18">
        <v>14201563</v>
      </c>
      <c r="D817" s="19">
        <v>3.0033802995858698</v>
      </c>
      <c r="E817" s="18">
        <v>14201506</v>
      </c>
      <c r="F817" s="18">
        <v>14205155</v>
      </c>
      <c r="G817" s="18"/>
      <c r="H817" s="18"/>
    </row>
    <row r="818" spans="1:8" x14ac:dyDescent="0.2">
      <c r="A818" s="15">
        <v>3</v>
      </c>
      <c r="B818" s="18">
        <v>14201563</v>
      </c>
      <c r="C818" s="18">
        <v>14201563</v>
      </c>
      <c r="D818" s="19">
        <v>3.0033802995858698</v>
      </c>
      <c r="E818" s="18">
        <v>14201506</v>
      </c>
      <c r="F818" s="18">
        <v>14205155</v>
      </c>
      <c r="G818" s="18"/>
      <c r="H818" s="18"/>
    </row>
    <row r="819" spans="1:8" x14ac:dyDescent="0.2">
      <c r="A819" s="15">
        <v>3</v>
      </c>
      <c r="B819" s="18">
        <v>14201636</v>
      </c>
      <c r="C819" s="18">
        <v>14201638</v>
      </c>
      <c r="D819" s="19">
        <v>3.0010730773371601</v>
      </c>
      <c r="E819" s="18">
        <v>14201506</v>
      </c>
      <c r="F819" s="18">
        <v>14205155</v>
      </c>
      <c r="G819" s="18"/>
      <c r="H819" s="18"/>
    </row>
    <row r="820" spans="1:8" x14ac:dyDescent="0.2">
      <c r="A820" s="15">
        <v>3</v>
      </c>
      <c r="B820" s="18">
        <v>14202818</v>
      </c>
      <c r="C820" s="18">
        <v>14202820</v>
      </c>
      <c r="D820" s="19">
        <v>2.9992426073057801</v>
      </c>
      <c r="E820" s="18">
        <v>14201506</v>
      </c>
      <c r="F820" s="18">
        <v>14205155</v>
      </c>
      <c r="G820" s="18"/>
      <c r="H820" s="18"/>
    </row>
    <row r="821" spans="1:8" x14ac:dyDescent="0.2">
      <c r="A821" s="15">
        <v>3</v>
      </c>
      <c r="B821" s="18">
        <v>14201843</v>
      </c>
      <c r="C821" s="18">
        <v>14201843</v>
      </c>
      <c r="D821" s="19">
        <v>2.9948958145689799</v>
      </c>
      <c r="E821" s="18">
        <v>14201506</v>
      </c>
      <c r="F821" s="18">
        <v>14205155</v>
      </c>
      <c r="G821" s="18"/>
      <c r="H821" s="18"/>
    </row>
    <row r="822" spans="1:8" x14ac:dyDescent="0.2">
      <c r="A822" s="15">
        <v>3</v>
      </c>
      <c r="B822" s="18">
        <v>14202332</v>
      </c>
      <c r="C822" s="18">
        <v>14202333</v>
      </c>
      <c r="D822" s="19">
        <v>2.9944262848369201</v>
      </c>
      <c r="E822" s="18">
        <v>14201506</v>
      </c>
      <c r="F822" s="18">
        <v>14205155</v>
      </c>
      <c r="G822" s="18"/>
      <c r="H822" s="18"/>
    </row>
    <row r="823" spans="1:8" x14ac:dyDescent="0.2">
      <c r="A823" s="15">
        <v>3</v>
      </c>
      <c r="B823" s="18">
        <v>14202451</v>
      </c>
      <c r="C823" s="18">
        <v>14202452</v>
      </c>
      <c r="D823" s="19">
        <v>2.9929880238928401</v>
      </c>
      <c r="E823" s="18">
        <v>14201506</v>
      </c>
      <c r="F823" s="18">
        <v>14205155</v>
      </c>
      <c r="G823" s="18"/>
      <c r="H823" s="18"/>
    </row>
    <row r="824" spans="1:8" x14ac:dyDescent="0.2">
      <c r="A824" s="15">
        <v>3</v>
      </c>
      <c r="B824" s="18">
        <v>14201633</v>
      </c>
      <c r="C824" s="18">
        <v>14201640</v>
      </c>
      <c r="D824" s="19">
        <v>2.98832121250814</v>
      </c>
      <c r="E824" s="18">
        <v>14201506</v>
      </c>
      <c r="F824" s="18">
        <v>14205155</v>
      </c>
      <c r="G824" s="18"/>
      <c r="H824" s="18"/>
    </row>
    <row r="825" spans="1:8" x14ac:dyDescent="0.2">
      <c r="A825" s="15">
        <v>3</v>
      </c>
      <c r="B825" s="18">
        <v>14203238</v>
      </c>
      <c r="C825" s="18">
        <v>14203246</v>
      </c>
      <c r="D825" s="19">
        <v>2.9876852236980098</v>
      </c>
      <c r="E825" s="18">
        <v>14201506</v>
      </c>
      <c r="F825" s="18">
        <v>14205155</v>
      </c>
      <c r="G825" s="18"/>
      <c r="H825" s="18"/>
    </row>
    <row r="826" spans="1:8" x14ac:dyDescent="0.2">
      <c r="A826" s="15">
        <v>3</v>
      </c>
      <c r="B826" s="18">
        <v>14201735</v>
      </c>
      <c r="C826" s="18">
        <v>14201741</v>
      </c>
      <c r="D826" s="19">
        <v>2.9868073481705899</v>
      </c>
      <c r="E826" s="18">
        <v>14201506</v>
      </c>
      <c r="F826" s="18">
        <v>14205155</v>
      </c>
      <c r="G826" s="18"/>
      <c r="H826" s="18"/>
    </row>
    <row r="827" spans="1:8" x14ac:dyDescent="0.2">
      <c r="A827" s="15">
        <v>3</v>
      </c>
      <c r="B827" s="18">
        <v>14202697</v>
      </c>
      <c r="C827" s="18">
        <v>14202697</v>
      </c>
      <c r="D827" s="19">
        <v>2.9865286438010998</v>
      </c>
      <c r="E827" s="18">
        <v>14201506</v>
      </c>
      <c r="F827" s="18">
        <v>14205155</v>
      </c>
      <c r="G827" s="18"/>
      <c r="H827" s="18"/>
    </row>
    <row r="828" spans="1:8" x14ac:dyDescent="0.2">
      <c r="A828" s="15">
        <v>3</v>
      </c>
      <c r="B828" s="18">
        <v>14202442</v>
      </c>
      <c r="C828" s="18">
        <v>14202442</v>
      </c>
      <c r="D828" s="19">
        <v>2.9853806000393202</v>
      </c>
      <c r="E828" s="18">
        <v>14201506</v>
      </c>
      <c r="F828" s="18">
        <v>14205155</v>
      </c>
      <c r="G828" s="18"/>
      <c r="H828" s="18"/>
    </row>
    <row r="829" spans="1:8" x14ac:dyDescent="0.2">
      <c r="A829" s="15">
        <v>3</v>
      </c>
      <c r="B829" s="18">
        <v>14203383</v>
      </c>
      <c r="C829" s="18">
        <v>14203383</v>
      </c>
      <c r="D829" s="19">
        <v>2.9818728936906802</v>
      </c>
      <c r="E829" s="18">
        <v>14201506</v>
      </c>
      <c r="F829" s="18">
        <v>14205155</v>
      </c>
      <c r="G829" s="18"/>
      <c r="H829" s="18"/>
    </row>
    <row r="830" spans="1:8" x14ac:dyDescent="0.2">
      <c r="A830" s="15">
        <v>3</v>
      </c>
      <c r="B830" s="18">
        <v>14202750</v>
      </c>
      <c r="C830" s="18">
        <v>14202750</v>
      </c>
      <c r="D830" s="19">
        <v>2.98127422557828</v>
      </c>
      <c r="E830" s="18">
        <v>14201506</v>
      </c>
      <c r="F830" s="18">
        <v>14205155</v>
      </c>
      <c r="G830" s="18"/>
      <c r="H830" s="18"/>
    </row>
    <row r="831" spans="1:8" x14ac:dyDescent="0.2">
      <c r="A831" s="15">
        <v>3</v>
      </c>
      <c r="B831" s="18">
        <v>14203350</v>
      </c>
      <c r="C831" s="18">
        <v>14203350</v>
      </c>
      <c r="D831" s="19">
        <v>2.9728000713217599</v>
      </c>
      <c r="E831" s="18">
        <v>14201506</v>
      </c>
      <c r="F831" s="18">
        <v>14205155</v>
      </c>
      <c r="G831" s="18"/>
      <c r="H831" s="18"/>
    </row>
    <row r="832" spans="1:8" x14ac:dyDescent="0.2">
      <c r="A832" s="15">
        <v>3</v>
      </c>
      <c r="B832" s="18">
        <v>14202423</v>
      </c>
      <c r="C832" s="18">
        <v>14202424</v>
      </c>
      <c r="D832" s="19">
        <v>2.9691656330288501</v>
      </c>
      <c r="E832" s="18">
        <v>14201506</v>
      </c>
      <c r="F832" s="18">
        <v>14205155</v>
      </c>
      <c r="G832" s="18"/>
      <c r="H832" s="18"/>
    </row>
    <row r="833" spans="1:8" x14ac:dyDescent="0.2">
      <c r="A833" s="15">
        <v>3</v>
      </c>
      <c r="B833" s="18">
        <v>14201715</v>
      </c>
      <c r="C833" s="18">
        <v>14201716</v>
      </c>
      <c r="D833" s="19">
        <v>2.9675370413523998</v>
      </c>
      <c r="E833" s="18">
        <v>14201506</v>
      </c>
      <c r="F833" s="18">
        <v>14205155</v>
      </c>
      <c r="G833" s="18"/>
      <c r="H833" s="18"/>
    </row>
    <row r="834" spans="1:8" x14ac:dyDescent="0.2">
      <c r="A834" s="15">
        <v>3</v>
      </c>
      <c r="B834" s="18">
        <v>14202280</v>
      </c>
      <c r="C834" s="18">
        <v>14202280</v>
      </c>
      <c r="D834" s="19">
        <v>2.9613811843238902</v>
      </c>
      <c r="E834" s="18">
        <v>14201506</v>
      </c>
      <c r="F834" s="18">
        <v>14205155</v>
      </c>
      <c r="G834" s="18"/>
      <c r="H834" s="18"/>
    </row>
    <row r="835" spans="1:8" x14ac:dyDescent="0.2">
      <c r="A835" s="15">
        <v>3</v>
      </c>
      <c r="B835" s="18">
        <v>14201687</v>
      </c>
      <c r="C835" s="18">
        <v>14201687</v>
      </c>
      <c r="D835" s="19">
        <v>2.9578702175062901</v>
      </c>
      <c r="E835" s="18">
        <v>14201506</v>
      </c>
      <c r="F835" s="18">
        <v>14205155</v>
      </c>
      <c r="G835" s="18"/>
      <c r="H835" s="18"/>
    </row>
    <row r="836" spans="1:8" x14ac:dyDescent="0.2">
      <c r="A836" s="15">
        <v>3</v>
      </c>
      <c r="B836" s="18">
        <v>14201709</v>
      </c>
      <c r="C836" s="18">
        <v>14201709</v>
      </c>
      <c r="D836" s="19">
        <v>2.9482935196628501</v>
      </c>
      <c r="E836" s="18">
        <v>14201506</v>
      </c>
      <c r="F836" s="18">
        <v>14205155</v>
      </c>
      <c r="G836" s="18"/>
      <c r="H836" s="18"/>
    </row>
    <row r="837" spans="1:8" x14ac:dyDescent="0.2">
      <c r="A837" s="15">
        <v>3</v>
      </c>
      <c r="B837" s="18">
        <v>14201666</v>
      </c>
      <c r="C837" s="18">
        <v>14201667</v>
      </c>
      <c r="D837" s="19">
        <v>2.9463523440525599</v>
      </c>
      <c r="E837" s="18">
        <v>14201506</v>
      </c>
      <c r="F837" s="18">
        <v>14205155</v>
      </c>
      <c r="G837" s="18"/>
      <c r="H837" s="18"/>
    </row>
    <row r="838" spans="1:8" x14ac:dyDescent="0.2">
      <c r="A838" s="15">
        <v>3</v>
      </c>
      <c r="B838" s="18">
        <v>14201646</v>
      </c>
      <c r="C838" s="18">
        <v>14201647</v>
      </c>
      <c r="D838" s="19">
        <v>2.9421471933010799</v>
      </c>
      <c r="E838" s="18">
        <v>14201506</v>
      </c>
      <c r="F838" s="18">
        <v>14205155</v>
      </c>
      <c r="G838" s="18"/>
      <c r="H838" s="18"/>
    </row>
    <row r="839" spans="1:8" x14ac:dyDescent="0.2">
      <c r="A839" s="15">
        <v>3</v>
      </c>
      <c r="B839" s="18">
        <v>14201646</v>
      </c>
      <c r="C839" s="18">
        <v>14201647</v>
      </c>
      <c r="D839" s="19">
        <v>2.9421471933010799</v>
      </c>
      <c r="E839" s="18">
        <v>14201506</v>
      </c>
      <c r="F839" s="18">
        <v>14205155</v>
      </c>
      <c r="G839" s="18"/>
      <c r="H839" s="18"/>
    </row>
    <row r="840" spans="1:8" x14ac:dyDescent="0.2">
      <c r="A840" s="15">
        <v>3</v>
      </c>
      <c r="B840" s="18">
        <v>14202460</v>
      </c>
      <c r="C840" s="18">
        <v>14202460</v>
      </c>
      <c r="D840" s="19">
        <v>2.9335299875755698</v>
      </c>
      <c r="E840" s="18">
        <v>14201506</v>
      </c>
      <c r="F840" s="18">
        <v>14205155</v>
      </c>
      <c r="G840" s="18"/>
      <c r="H840" s="18"/>
    </row>
    <row r="841" spans="1:8" x14ac:dyDescent="0.2">
      <c r="A841" s="15">
        <v>3</v>
      </c>
      <c r="B841" s="18">
        <v>14202837</v>
      </c>
      <c r="C841" s="18">
        <v>14202837</v>
      </c>
      <c r="D841" s="19">
        <v>2.9171075438340699</v>
      </c>
      <c r="E841" s="18">
        <v>14201506</v>
      </c>
      <c r="F841" s="18">
        <v>14205155</v>
      </c>
      <c r="G841" s="18"/>
      <c r="H841" s="18"/>
    </row>
    <row r="842" spans="1:8" x14ac:dyDescent="0.2">
      <c r="A842" s="15">
        <v>3</v>
      </c>
      <c r="B842" s="18">
        <v>14202012</v>
      </c>
      <c r="C842" s="18">
        <v>14202014</v>
      </c>
      <c r="D842" s="19">
        <v>2.9164481180547801</v>
      </c>
      <c r="E842" s="18">
        <v>14201506</v>
      </c>
      <c r="F842" s="18">
        <v>14205155</v>
      </c>
      <c r="G842" s="18"/>
      <c r="H842" s="18"/>
    </row>
    <row r="843" spans="1:8" x14ac:dyDescent="0.2">
      <c r="A843" s="15">
        <v>3</v>
      </c>
      <c r="B843" s="18">
        <v>14202912</v>
      </c>
      <c r="C843" s="18">
        <v>14202917</v>
      </c>
      <c r="D843" s="19">
        <v>2.91297908616023</v>
      </c>
      <c r="E843" s="18">
        <v>14201506</v>
      </c>
      <c r="F843" s="18">
        <v>14205155</v>
      </c>
      <c r="G843" s="18"/>
      <c r="H843" s="18"/>
    </row>
    <row r="844" spans="1:8" x14ac:dyDescent="0.2">
      <c r="A844" s="15">
        <v>3</v>
      </c>
      <c r="B844" s="18">
        <v>14201668</v>
      </c>
      <c r="C844" s="18">
        <v>14201668</v>
      </c>
      <c r="D844" s="19">
        <v>2.8919012856039301</v>
      </c>
      <c r="E844" s="18">
        <v>14201506</v>
      </c>
      <c r="F844" s="18">
        <v>14205155</v>
      </c>
      <c r="G844" s="18"/>
      <c r="H844" s="18"/>
    </row>
    <row r="845" spans="1:8" x14ac:dyDescent="0.2">
      <c r="A845" s="15">
        <v>3</v>
      </c>
      <c r="B845" s="18">
        <v>14201621</v>
      </c>
      <c r="C845" s="18">
        <v>14201621</v>
      </c>
      <c r="D845" s="19">
        <v>2.8898425382630402</v>
      </c>
      <c r="E845" s="18">
        <v>14201506</v>
      </c>
      <c r="F845" s="18">
        <v>14205155</v>
      </c>
      <c r="G845" s="18"/>
      <c r="H845" s="18"/>
    </row>
    <row r="846" spans="1:8" x14ac:dyDescent="0.2">
      <c r="A846" s="15">
        <v>3</v>
      </c>
      <c r="B846" s="18">
        <v>14202287</v>
      </c>
      <c r="C846" s="18">
        <v>14202287</v>
      </c>
      <c r="D846" s="19">
        <v>2.8894797383500901</v>
      </c>
      <c r="E846" s="18">
        <v>14201506</v>
      </c>
      <c r="F846" s="18">
        <v>14205155</v>
      </c>
      <c r="G846" s="18"/>
      <c r="H846" s="18"/>
    </row>
    <row r="847" spans="1:8" x14ac:dyDescent="0.2">
      <c r="A847" s="15">
        <v>3</v>
      </c>
      <c r="B847" s="18">
        <v>14202778</v>
      </c>
      <c r="C847" s="18">
        <v>14202781</v>
      </c>
      <c r="D847" s="19">
        <v>2.8816983881317202</v>
      </c>
      <c r="E847" s="18">
        <v>14201506</v>
      </c>
      <c r="F847" s="18">
        <v>14205155</v>
      </c>
      <c r="G847" s="18"/>
      <c r="H847" s="18"/>
    </row>
    <row r="848" spans="1:8" x14ac:dyDescent="0.2">
      <c r="A848" s="15">
        <v>3</v>
      </c>
      <c r="B848" s="18">
        <v>14202849</v>
      </c>
      <c r="C848" s="18">
        <v>14202852</v>
      </c>
      <c r="D848" s="19">
        <v>2.8791789814098099</v>
      </c>
      <c r="E848" s="18">
        <v>14201506</v>
      </c>
      <c r="F848" s="18">
        <v>14205155</v>
      </c>
      <c r="G848" s="18"/>
      <c r="H848" s="18"/>
    </row>
    <row r="849" spans="1:8" x14ac:dyDescent="0.2">
      <c r="A849" s="15">
        <v>3</v>
      </c>
      <c r="B849" s="18">
        <v>14201698</v>
      </c>
      <c r="C849" s="18">
        <v>14201698</v>
      </c>
      <c r="D849" s="19">
        <v>2.8740239710264799</v>
      </c>
      <c r="E849" s="18">
        <v>14201506</v>
      </c>
      <c r="F849" s="18">
        <v>14205155</v>
      </c>
      <c r="G849" s="18"/>
      <c r="H849" s="18"/>
    </row>
    <row r="850" spans="1:8" x14ac:dyDescent="0.2">
      <c r="A850" s="15">
        <v>3</v>
      </c>
      <c r="B850" s="18">
        <v>14203352</v>
      </c>
      <c r="C850" s="18">
        <v>14203353</v>
      </c>
      <c r="D850" s="19">
        <v>2.8612244673823501</v>
      </c>
      <c r="E850" s="18">
        <v>14201506</v>
      </c>
      <c r="F850" s="18">
        <v>14205155</v>
      </c>
      <c r="G850" s="18"/>
      <c r="H850" s="18"/>
    </row>
    <row r="851" spans="1:8" x14ac:dyDescent="0.2">
      <c r="A851" s="15">
        <v>3</v>
      </c>
      <c r="B851" s="18">
        <v>14201691</v>
      </c>
      <c r="C851" s="18">
        <v>14201691</v>
      </c>
      <c r="D851" s="19">
        <v>2.8468837960975</v>
      </c>
      <c r="E851" s="18">
        <v>14201506</v>
      </c>
      <c r="F851" s="18">
        <v>14205155</v>
      </c>
      <c r="G851" s="18"/>
      <c r="H851" s="18"/>
    </row>
    <row r="852" spans="1:8" x14ac:dyDescent="0.2">
      <c r="A852" s="15">
        <v>3</v>
      </c>
      <c r="B852" s="18">
        <v>14201691</v>
      </c>
      <c r="C852" s="18">
        <v>14201691</v>
      </c>
      <c r="D852" s="19">
        <v>2.8468837960975</v>
      </c>
      <c r="E852" s="18">
        <v>14201506</v>
      </c>
      <c r="F852" s="18">
        <v>14205155</v>
      </c>
      <c r="G852" s="18"/>
      <c r="H852" s="18"/>
    </row>
    <row r="853" spans="1:8" x14ac:dyDescent="0.2">
      <c r="A853" s="15">
        <v>3</v>
      </c>
      <c r="B853" s="18">
        <v>14201691</v>
      </c>
      <c r="C853" s="18">
        <v>14201691</v>
      </c>
      <c r="D853" s="19">
        <v>2.8468837960975</v>
      </c>
      <c r="E853" s="18">
        <v>14201506</v>
      </c>
      <c r="F853" s="18">
        <v>14205155</v>
      </c>
      <c r="G853" s="18"/>
      <c r="H853" s="18"/>
    </row>
    <row r="854" spans="1:8" x14ac:dyDescent="0.2">
      <c r="A854" s="15">
        <v>3</v>
      </c>
      <c r="B854" s="18">
        <v>14201558</v>
      </c>
      <c r="C854" s="18">
        <v>14201560</v>
      </c>
      <c r="D854" s="19">
        <v>2.84247959620195</v>
      </c>
      <c r="E854" s="18">
        <v>14201506</v>
      </c>
      <c r="F854" s="18">
        <v>14205155</v>
      </c>
      <c r="G854" s="18"/>
      <c r="H854" s="18"/>
    </row>
    <row r="855" spans="1:8" x14ac:dyDescent="0.2">
      <c r="A855" s="15">
        <v>3</v>
      </c>
      <c r="B855" s="18">
        <v>14201695</v>
      </c>
      <c r="C855" s="18">
        <v>14201695</v>
      </c>
      <c r="D855" s="19">
        <v>2.82878675111749</v>
      </c>
      <c r="E855" s="18">
        <v>14201506</v>
      </c>
      <c r="F855" s="18">
        <v>14205155</v>
      </c>
      <c r="G855" s="18"/>
      <c r="H855" s="18"/>
    </row>
    <row r="856" spans="1:8" x14ac:dyDescent="0.2">
      <c r="A856" s="15">
        <v>3</v>
      </c>
      <c r="B856" s="18">
        <v>14201695</v>
      </c>
      <c r="C856" s="18">
        <v>14201695</v>
      </c>
      <c r="D856" s="19">
        <v>2.82878675111749</v>
      </c>
      <c r="E856" s="18">
        <v>14201506</v>
      </c>
      <c r="F856" s="18">
        <v>14205155</v>
      </c>
      <c r="G856" s="18"/>
      <c r="H856" s="18"/>
    </row>
    <row r="857" spans="1:8" x14ac:dyDescent="0.2">
      <c r="A857" s="15">
        <v>3</v>
      </c>
      <c r="B857" s="18">
        <v>14202695</v>
      </c>
      <c r="C857" s="18">
        <v>14202695</v>
      </c>
      <c r="D857" s="19">
        <v>2.8258897138405299</v>
      </c>
      <c r="E857" s="18">
        <v>14201506</v>
      </c>
      <c r="F857" s="18">
        <v>14205155</v>
      </c>
      <c r="G857" s="18"/>
      <c r="H857" s="18"/>
    </row>
    <row r="858" spans="1:8" x14ac:dyDescent="0.2">
      <c r="A858" s="15">
        <v>3</v>
      </c>
      <c r="B858" s="18">
        <v>14201665</v>
      </c>
      <c r="C858" s="18">
        <v>14201665</v>
      </c>
      <c r="D858" s="19">
        <v>2.8227156475202899</v>
      </c>
      <c r="E858" s="18">
        <v>14201506</v>
      </c>
      <c r="F858" s="18">
        <v>14205155</v>
      </c>
      <c r="G858" s="18"/>
      <c r="H858" s="18"/>
    </row>
    <row r="859" spans="1:8" x14ac:dyDescent="0.2">
      <c r="A859" s="15">
        <v>3</v>
      </c>
      <c r="B859" s="18">
        <v>14201643</v>
      </c>
      <c r="C859" s="18">
        <v>14201643</v>
      </c>
      <c r="D859" s="19">
        <v>2.8159780719952598</v>
      </c>
      <c r="E859" s="18">
        <v>14201506</v>
      </c>
      <c r="F859" s="18">
        <v>14205155</v>
      </c>
      <c r="G859" s="18"/>
      <c r="H859" s="18"/>
    </row>
    <row r="860" spans="1:8" x14ac:dyDescent="0.2">
      <c r="A860" s="15">
        <v>3</v>
      </c>
      <c r="B860" s="18">
        <v>14203381</v>
      </c>
      <c r="C860" s="18">
        <v>14203382</v>
      </c>
      <c r="D860" s="19">
        <v>2.8134987790800299</v>
      </c>
      <c r="E860" s="18">
        <v>14201506</v>
      </c>
      <c r="F860" s="18">
        <v>14205155</v>
      </c>
      <c r="G860" s="18"/>
      <c r="H860" s="18"/>
    </row>
    <row r="861" spans="1:8" x14ac:dyDescent="0.2">
      <c r="A861" s="15">
        <v>3</v>
      </c>
      <c r="B861" s="18">
        <v>14202705</v>
      </c>
      <c r="C861" s="18">
        <v>14202705</v>
      </c>
      <c r="D861" s="19">
        <v>2.8127884568108299</v>
      </c>
      <c r="E861" s="18">
        <v>14201506</v>
      </c>
      <c r="F861" s="18">
        <v>14205155</v>
      </c>
      <c r="G861" s="18"/>
      <c r="H861" s="18"/>
    </row>
    <row r="862" spans="1:8" x14ac:dyDescent="0.2">
      <c r="A862" s="15">
        <v>3</v>
      </c>
      <c r="B862" s="18">
        <v>14201571</v>
      </c>
      <c r="C862" s="18">
        <v>14201571</v>
      </c>
      <c r="D862" s="19">
        <v>2.8119545095786398</v>
      </c>
      <c r="E862" s="18">
        <v>14201506</v>
      </c>
      <c r="F862" s="18">
        <v>14205155</v>
      </c>
      <c r="G862" s="18"/>
      <c r="H862" s="18"/>
    </row>
    <row r="863" spans="1:8" x14ac:dyDescent="0.2">
      <c r="A863" s="15">
        <v>3</v>
      </c>
      <c r="B863" s="18">
        <v>14202704</v>
      </c>
      <c r="C863" s="18">
        <v>14202704</v>
      </c>
      <c r="D863" s="19">
        <v>2.7916078236038899</v>
      </c>
      <c r="E863" s="18">
        <v>14201506</v>
      </c>
      <c r="F863" s="18">
        <v>14205155</v>
      </c>
      <c r="G863" s="18"/>
      <c r="H863" s="18"/>
    </row>
    <row r="864" spans="1:8" x14ac:dyDescent="0.2">
      <c r="A864" s="15">
        <v>3</v>
      </c>
      <c r="B864" s="18">
        <v>14202711</v>
      </c>
      <c r="C864" s="18">
        <v>14202711</v>
      </c>
      <c r="D864" s="19">
        <v>2.7630525341840202</v>
      </c>
      <c r="E864" s="18">
        <v>14201506</v>
      </c>
      <c r="F864" s="18">
        <v>14205155</v>
      </c>
      <c r="G864" s="18"/>
      <c r="H864" s="18"/>
    </row>
    <row r="865" spans="1:8" x14ac:dyDescent="0.2">
      <c r="A865" s="15">
        <v>3</v>
      </c>
      <c r="B865" s="18">
        <v>14202700</v>
      </c>
      <c r="C865" s="18">
        <v>14202700</v>
      </c>
      <c r="D865" s="19">
        <v>2.7601655605311102</v>
      </c>
      <c r="E865" s="18">
        <v>14201506</v>
      </c>
      <c r="F865" s="18">
        <v>14205155</v>
      </c>
      <c r="G865" s="18"/>
      <c r="H865" s="18"/>
    </row>
    <row r="866" spans="1:8" x14ac:dyDescent="0.2">
      <c r="A866" s="15">
        <v>3</v>
      </c>
      <c r="B866" s="18">
        <v>14201588</v>
      </c>
      <c r="C866" s="18">
        <v>14201589</v>
      </c>
      <c r="D866" s="19">
        <v>2.7574970991896701</v>
      </c>
      <c r="E866" s="18">
        <v>14201506</v>
      </c>
      <c r="F866" s="18">
        <v>14205155</v>
      </c>
      <c r="G866" s="18"/>
      <c r="H866" s="18"/>
    </row>
    <row r="867" spans="1:8" x14ac:dyDescent="0.2">
      <c r="A867" s="15">
        <v>3</v>
      </c>
      <c r="B867" s="18">
        <v>14202298</v>
      </c>
      <c r="C867" s="18">
        <v>14202298</v>
      </c>
      <c r="D867" s="19">
        <v>2.75743363958739</v>
      </c>
      <c r="E867" s="18">
        <v>14201506</v>
      </c>
      <c r="F867" s="18">
        <v>14205155</v>
      </c>
      <c r="G867" s="18"/>
      <c r="H867" s="18"/>
    </row>
    <row r="868" spans="1:8" x14ac:dyDescent="0.2">
      <c r="A868" s="15">
        <v>3</v>
      </c>
      <c r="B868" s="18">
        <v>14202298</v>
      </c>
      <c r="C868" s="18">
        <v>14202298</v>
      </c>
      <c r="D868" s="19">
        <v>2.75743363958739</v>
      </c>
      <c r="E868" s="18">
        <v>14201506</v>
      </c>
      <c r="F868" s="18">
        <v>14205155</v>
      </c>
      <c r="G868" s="18"/>
      <c r="H868" s="18"/>
    </row>
    <row r="869" spans="1:8" x14ac:dyDescent="0.2">
      <c r="A869" s="15">
        <v>3</v>
      </c>
      <c r="B869" s="18">
        <v>14201590</v>
      </c>
      <c r="C869" s="18">
        <v>14201590</v>
      </c>
      <c r="D869" s="19">
        <v>2.75432496486961</v>
      </c>
      <c r="E869" s="18">
        <v>14201506</v>
      </c>
      <c r="F869" s="18">
        <v>14205155</v>
      </c>
      <c r="G869" s="18"/>
      <c r="H869" s="18"/>
    </row>
    <row r="870" spans="1:8" x14ac:dyDescent="0.2">
      <c r="A870" s="15">
        <v>3</v>
      </c>
      <c r="B870" s="18">
        <v>14201693</v>
      </c>
      <c r="C870" s="18">
        <v>14201694</v>
      </c>
      <c r="D870" s="19">
        <v>2.7533823012775001</v>
      </c>
      <c r="E870" s="18">
        <v>14201506</v>
      </c>
      <c r="F870" s="18">
        <v>14205155</v>
      </c>
      <c r="G870" s="18"/>
      <c r="H870" s="18"/>
    </row>
    <row r="871" spans="1:8" x14ac:dyDescent="0.2">
      <c r="A871" s="15">
        <v>3</v>
      </c>
      <c r="B871" s="18">
        <v>14202283</v>
      </c>
      <c r="C871" s="18">
        <v>14202283</v>
      </c>
      <c r="D871" s="19">
        <v>2.7509842097484101</v>
      </c>
      <c r="E871" s="18">
        <v>14201506</v>
      </c>
      <c r="F871" s="18">
        <v>14205155</v>
      </c>
      <c r="G871" s="18"/>
      <c r="H871" s="18"/>
    </row>
    <row r="872" spans="1:8" x14ac:dyDescent="0.2">
      <c r="A872" s="15">
        <v>3</v>
      </c>
      <c r="B872" s="18">
        <v>14202148</v>
      </c>
      <c r="C872" s="18">
        <v>14202148</v>
      </c>
      <c r="D872" s="19">
        <v>2.7429512664345501</v>
      </c>
      <c r="E872" s="18">
        <v>14201506</v>
      </c>
      <c r="F872" s="18">
        <v>14205155</v>
      </c>
      <c r="G872" s="18"/>
      <c r="H872" s="18"/>
    </row>
    <row r="873" spans="1:8" x14ac:dyDescent="0.2">
      <c r="A873" s="15">
        <v>3</v>
      </c>
      <c r="B873" s="18">
        <v>14201622</v>
      </c>
      <c r="C873" s="18">
        <v>14201623</v>
      </c>
      <c r="D873" s="19">
        <v>2.7341010029614599</v>
      </c>
      <c r="E873" s="18">
        <v>14201506</v>
      </c>
      <c r="F873" s="18">
        <v>14205155</v>
      </c>
      <c r="G873" s="18"/>
      <c r="H873" s="18"/>
    </row>
    <row r="874" spans="1:8" x14ac:dyDescent="0.2">
      <c r="A874" s="15">
        <v>3</v>
      </c>
      <c r="B874" s="18">
        <v>14201630</v>
      </c>
      <c r="C874" s="18">
        <v>14201630</v>
      </c>
      <c r="D874" s="19">
        <v>2.7231776842869699</v>
      </c>
      <c r="E874" s="18">
        <v>14201506</v>
      </c>
      <c r="F874" s="18">
        <v>14205155</v>
      </c>
      <c r="G874" s="18"/>
      <c r="H874" s="18"/>
    </row>
    <row r="875" spans="1:8" x14ac:dyDescent="0.2">
      <c r="A875" s="15">
        <v>3</v>
      </c>
      <c r="B875" s="18">
        <v>14202817</v>
      </c>
      <c r="C875" s="18">
        <v>14202817</v>
      </c>
      <c r="D875" s="19">
        <v>2.7217521669618998</v>
      </c>
      <c r="E875" s="18">
        <v>14201506</v>
      </c>
      <c r="F875" s="18">
        <v>14205155</v>
      </c>
      <c r="G875" s="18"/>
      <c r="H875" s="18"/>
    </row>
    <row r="876" spans="1:8" x14ac:dyDescent="0.2">
      <c r="A876" s="15">
        <v>3</v>
      </c>
      <c r="B876" s="18">
        <v>14202853</v>
      </c>
      <c r="C876" s="18">
        <v>14202853</v>
      </c>
      <c r="D876" s="19">
        <v>2.7015988210780799</v>
      </c>
      <c r="E876" s="18">
        <v>14201506</v>
      </c>
      <c r="F876" s="18">
        <v>14205155</v>
      </c>
      <c r="G876" s="18"/>
      <c r="H876" s="18"/>
    </row>
    <row r="877" spans="1:8" x14ac:dyDescent="0.2">
      <c r="A877" s="15">
        <v>3</v>
      </c>
      <c r="B877" s="18">
        <v>14201568</v>
      </c>
      <c r="C877" s="18">
        <v>14201568</v>
      </c>
      <c r="D877" s="19">
        <v>2.68544329985549</v>
      </c>
      <c r="E877" s="18">
        <v>14201506</v>
      </c>
      <c r="F877" s="18">
        <v>14205155</v>
      </c>
      <c r="G877" s="18"/>
      <c r="H877" s="18"/>
    </row>
    <row r="878" spans="1:8" x14ac:dyDescent="0.2">
      <c r="A878" s="15">
        <v>3</v>
      </c>
      <c r="B878" s="18">
        <v>14201568</v>
      </c>
      <c r="C878" s="18">
        <v>14201568</v>
      </c>
      <c r="D878" s="19">
        <v>2.68544329985549</v>
      </c>
      <c r="E878" s="18">
        <v>14201506</v>
      </c>
      <c r="F878" s="18">
        <v>14205155</v>
      </c>
      <c r="G878" s="18"/>
      <c r="H878" s="18"/>
    </row>
    <row r="879" spans="1:8" x14ac:dyDescent="0.2">
      <c r="A879" s="15">
        <v>3</v>
      </c>
      <c r="B879" s="18">
        <v>14201657</v>
      </c>
      <c r="C879" s="18">
        <v>14201657</v>
      </c>
      <c r="D879" s="19">
        <v>2.68394373118951</v>
      </c>
      <c r="E879" s="18">
        <v>14201506</v>
      </c>
      <c r="F879" s="18">
        <v>14205155</v>
      </c>
      <c r="G879" s="18"/>
      <c r="H879" s="18"/>
    </row>
    <row r="880" spans="1:8" x14ac:dyDescent="0.2">
      <c r="A880" s="15">
        <v>3</v>
      </c>
      <c r="B880" s="18">
        <v>14201657</v>
      </c>
      <c r="C880" s="18">
        <v>14201657</v>
      </c>
      <c r="D880" s="19">
        <v>2.68394373118951</v>
      </c>
      <c r="E880" s="18">
        <v>14201506</v>
      </c>
      <c r="F880" s="18">
        <v>14205155</v>
      </c>
      <c r="G880" s="18"/>
      <c r="H880" s="18"/>
    </row>
    <row r="881" spans="1:8" x14ac:dyDescent="0.2">
      <c r="A881" s="15">
        <v>3</v>
      </c>
      <c r="B881" s="18">
        <v>14201657</v>
      </c>
      <c r="C881" s="18">
        <v>14201657</v>
      </c>
      <c r="D881" s="19">
        <v>2.68394373118951</v>
      </c>
      <c r="E881" s="18">
        <v>14201506</v>
      </c>
      <c r="F881" s="18">
        <v>14205155</v>
      </c>
      <c r="G881" s="18"/>
      <c r="H881" s="18"/>
    </row>
    <row r="882" spans="1:8" x14ac:dyDescent="0.2">
      <c r="A882" s="15">
        <v>3</v>
      </c>
      <c r="B882" s="18">
        <v>14202120</v>
      </c>
      <c r="C882" s="18">
        <v>14202127</v>
      </c>
      <c r="D882" s="19">
        <v>2.6797912724985302</v>
      </c>
      <c r="E882" s="18">
        <v>14201506</v>
      </c>
      <c r="F882" s="18">
        <v>14205155</v>
      </c>
      <c r="G882" s="18"/>
      <c r="H882" s="18"/>
    </row>
    <row r="883" spans="1:8" x14ac:dyDescent="0.2">
      <c r="A883" s="15">
        <v>3</v>
      </c>
      <c r="B883" s="18">
        <v>14202752</v>
      </c>
      <c r="C883" s="18">
        <v>14202753</v>
      </c>
      <c r="D883" s="19">
        <v>2.6743763542293899</v>
      </c>
      <c r="E883" s="18">
        <v>14201506</v>
      </c>
      <c r="F883" s="18">
        <v>14205155</v>
      </c>
      <c r="G883" s="18"/>
      <c r="H883" s="18"/>
    </row>
    <row r="884" spans="1:8" x14ac:dyDescent="0.2">
      <c r="A884" s="15">
        <v>3</v>
      </c>
      <c r="B884" s="18">
        <v>14201671</v>
      </c>
      <c r="C884" s="18">
        <v>14201671</v>
      </c>
      <c r="D884" s="19">
        <v>2.66790745904563</v>
      </c>
      <c r="E884" s="18">
        <v>14201506</v>
      </c>
      <c r="F884" s="18">
        <v>14205155</v>
      </c>
      <c r="G884" s="18"/>
      <c r="H884" s="18"/>
    </row>
    <row r="885" spans="1:8" x14ac:dyDescent="0.2">
      <c r="A885" s="15">
        <v>3</v>
      </c>
      <c r="B885" s="18">
        <v>14201561</v>
      </c>
      <c r="C885" s="18">
        <v>14201561</v>
      </c>
      <c r="D885" s="19">
        <v>2.66542645530913</v>
      </c>
      <c r="E885" s="18">
        <v>14201506</v>
      </c>
      <c r="F885" s="18">
        <v>14205155</v>
      </c>
      <c r="G885" s="18"/>
      <c r="H885" s="18"/>
    </row>
    <row r="886" spans="1:8" x14ac:dyDescent="0.2">
      <c r="A886" s="15">
        <v>3</v>
      </c>
      <c r="B886" s="18">
        <v>14201561</v>
      </c>
      <c r="C886" s="18">
        <v>14201561</v>
      </c>
      <c r="D886" s="19">
        <v>2.66542645530913</v>
      </c>
      <c r="E886" s="18">
        <v>14201506</v>
      </c>
      <c r="F886" s="18">
        <v>14205155</v>
      </c>
      <c r="G886" s="18"/>
      <c r="H886" s="18"/>
    </row>
    <row r="887" spans="1:8" x14ac:dyDescent="0.2">
      <c r="A887" s="15">
        <v>3</v>
      </c>
      <c r="B887" s="18">
        <v>14201607</v>
      </c>
      <c r="C887" s="18">
        <v>14201611</v>
      </c>
      <c r="D887" s="19">
        <v>2.6547378283560001</v>
      </c>
      <c r="E887" s="18">
        <v>14201506</v>
      </c>
      <c r="F887" s="18">
        <v>14205155</v>
      </c>
      <c r="G887" s="18"/>
      <c r="H887" s="18"/>
    </row>
    <row r="888" spans="1:8" x14ac:dyDescent="0.2">
      <c r="A888" s="15">
        <v>3</v>
      </c>
      <c r="B888" s="18">
        <v>14201700</v>
      </c>
      <c r="C888" s="18">
        <v>14201700</v>
      </c>
      <c r="D888" s="19">
        <v>2.6516885401244998</v>
      </c>
      <c r="E888" s="18">
        <v>14201506</v>
      </c>
      <c r="F888" s="18">
        <v>14205155</v>
      </c>
      <c r="G888" s="18"/>
      <c r="H888" s="18"/>
    </row>
    <row r="889" spans="1:8" x14ac:dyDescent="0.2">
      <c r="A889" s="15">
        <v>3</v>
      </c>
      <c r="B889" s="18">
        <v>14201627</v>
      </c>
      <c r="C889" s="18">
        <v>14201628</v>
      </c>
      <c r="D889" s="19">
        <v>2.65014375306371</v>
      </c>
      <c r="E889" s="18">
        <v>14201506</v>
      </c>
      <c r="F889" s="18">
        <v>14205155</v>
      </c>
      <c r="G889" s="18"/>
      <c r="H889" s="18"/>
    </row>
    <row r="890" spans="1:8" x14ac:dyDescent="0.2">
      <c r="A890" s="15">
        <v>3</v>
      </c>
      <c r="B890" s="18">
        <v>14201752</v>
      </c>
      <c r="C890" s="18">
        <v>14201752</v>
      </c>
      <c r="D890" s="19">
        <v>2.6490260409484798</v>
      </c>
      <c r="E890" s="18">
        <v>14201506</v>
      </c>
      <c r="F890" s="18">
        <v>14205155</v>
      </c>
      <c r="G890" s="18"/>
      <c r="H890" s="18"/>
    </row>
    <row r="891" spans="1:8" x14ac:dyDescent="0.2">
      <c r="A891" s="15">
        <v>3</v>
      </c>
      <c r="B891" s="18">
        <v>14201725</v>
      </c>
      <c r="C891" s="18">
        <v>14201725</v>
      </c>
      <c r="D891" s="19">
        <v>2.64527776025137</v>
      </c>
      <c r="E891" s="18">
        <v>14201506</v>
      </c>
      <c r="F891" s="18">
        <v>14205155</v>
      </c>
      <c r="G891" s="18"/>
      <c r="H891" s="18"/>
    </row>
    <row r="892" spans="1:8" x14ac:dyDescent="0.2">
      <c r="A892" s="15">
        <v>3</v>
      </c>
      <c r="B892" s="18">
        <v>14202432</v>
      </c>
      <c r="C892" s="18">
        <v>14202435</v>
      </c>
      <c r="D892" s="19">
        <v>2.6415127975413601</v>
      </c>
      <c r="E892" s="18">
        <v>14201506</v>
      </c>
      <c r="F892" s="18">
        <v>14205155</v>
      </c>
      <c r="G892" s="18"/>
      <c r="H892" s="18"/>
    </row>
    <row r="893" spans="1:8" x14ac:dyDescent="0.2">
      <c r="A893" s="15">
        <v>3</v>
      </c>
      <c r="B893" s="18">
        <v>14202125</v>
      </c>
      <c r="C893" s="18">
        <v>14202125</v>
      </c>
      <c r="D893" s="19">
        <v>2.63065691685954</v>
      </c>
      <c r="E893" s="18">
        <v>14201506</v>
      </c>
      <c r="F893" s="18">
        <v>14205155</v>
      </c>
      <c r="G893" s="18"/>
      <c r="H893" s="18"/>
    </row>
    <row r="894" spans="1:8" x14ac:dyDescent="0.2">
      <c r="A894" s="15">
        <v>3</v>
      </c>
      <c r="B894" s="18">
        <v>14201635</v>
      </c>
      <c r="C894" s="18">
        <v>14201635</v>
      </c>
      <c r="D894" s="19">
        <v>2.6118090662318401</v>
      </c>
      <c r="E894" s="18">
        <v>14201506</v>
      </c>
      <c r="F894" s="18">
        <v>14205155</v>
      </c>
      <c r="G894" s="18"/>
      <c r="H894" s="18"/>
    </row>
    <row r="895" spans="1:8" x14ac:dyDescent="0.2">
      <c r="A895" s="15">
        <v>3</v>
      </c>
      <c r="B895" s="18">
        <v>14202491</v>
      </c>
      <c r="C895" s="18">
        <v>14202494</v>
      </c>
      <c r="D895" s="19">
        <v>2.6008365340165498</v>
      </c>
      <c r="E895" s="18">
        <v>14201506</v>
      </c>
      <c r="F895" s="18">
        <v>14205155</v>
      </c>
      <c r="G895" s="18"/>
      <c r="H895" s="18"/>
    </row>
    <row r="896" spans="1:8" x14ac:dyDescent="0.2">
      <c r="A896" s="15">
        <v>3</v>
      </c>
      <c r="B896" s="18">
        <v>14201658</v>
      </c>
      <c r="C896" s="18">
        <v>14201659</v>
      </c>
      <c r="D896" s="19">
        <v>2.5830060363968399</v>
      </c>
      <c r="E896" s="18">
        <v>14201506</v>
      </c>
      <c r="F896" s="18">
        <v>14205155</v>
      </c>
      <c r="G896" s="18"/>
      <c r="H896" s="18"/>
    </row>
    <row r="897" spans="1:8" x14ac:dyDescent="0.2">
      <c r="A897" s="15">
        <v>3</v>
      </c>
      <c r="B897" s="18">
        <v>14201998</v>
      </c>
      <c r="C897" s="18">
        <v>14202004</v>
      </c>
      <c r="D897" s="19">
        <v>2.5805711194455099</v>
      </c>
      <c r="E897" s="18">
        <v>14201506</v>
      </c>
      <c r="F897" s="18">
        <v>14205155</v>
      </c>
      <c r="G897" s="18"/>
      <c r="H897" s="18"/>
    </row>
    <row r="898" spans="1:8" x14ac:dyDescent="0.2">
      <c r="A898" s="15">
        <v>3</v>
      </c>
      <c r="B898" s="18">
        <v>14202710</v>
      </c>
      <c r="C898" s="18">
        <v>14202710</v>
      </c>
      <c r="D898" s="19">
        <v>2.5790552395781798</v>
      </c>
      <c r="E898" s="18">
        <v>14201506</v>
      </c>
      <c r="F898" s="18">
        <v>14205155</v>
      </c>
      <c r="G898" s="18"/>
      <c r="H898" s="18"/>
    </row>
    <row r="899" spans="1:8" x14ac:dyDescent="0.2">
      <c r="A899" s="15">
        <v>3</v>
      </c>
      <c r="B899" s="18">
        <v>14202701</v>
      </c>
      <c r="C899" s="18">
        <v>14202702</v>
      </c>
      <c r="D899" s="19">
        <v>2.5772763648811998</v>
      </c>
      <c r="E899" s="18">
        <v>14201506</v>
      </c>
      <c r="F899" s="18">
        <v>14205155</v>
      </c>
      <c r="G899" s="18"/>
      <c r="H899" s="18"/>
    </row>
    <row r="900" spans="1:8" x14ac:dyDescent="0.2">
      <c r="A900" s="15">
        <v>3</v>
      </c>
      <c r="B900" s="18">
        <v>14202899</v>
      </c>
      <c r="C900" s="18">
        <v>14202899</v>
      </c>
      <c r="D900" s="19">
        <v>2.5761665997195302</v>
      </c>
      <c r="E900" s="18">
        <v>14201506</v>
      </c>
      <c r="F900" s="18">
        <v>14205155</v>
      </c>
      <c r="G900" s="18"/>
      <c r="H900" s="18"/>
    </row>
    <row r="901" spans="1:8" x14ac:dyDescent="0.2">
      <c r="A901" s="15">
        <v>3</v>
      </c>
      <c r="B901" s="18">
        <v>14201699</v>
      </c>
      <c r="C901" s="18">
        <v>14201699</v>
      </c>
      <c r="D901" s="19">
        <v>2.5725125241613802</v>
      </c>
      <c r="E901" s="18">
        <v>14201506</v>
      </c>
      <c r="F901" s="18">
        <v>14205155</v>
      </c>
      <c r="G901" s="18"/>
      <c r="H901" s="18"/>
    </row>
    <row r="902" spans="1:8" x14ac:dyDescent="0.2">
      <c r="A902" s="15">
        <v>3</v>
      </c>
      <c r="B902" s="18">
        <v>14201688</v>
      </c>
      <c r="C902" s="18">
        <v>14201689</v>
      </c>
      <c r="D902" s="19">
        <v>2.5723497933421702</v>
      </c>
      <c r="E902" s="18">
        <v>14201506</v>
      </c>
      <c r="F902" s="18">
        <v>14205155</v>
      </c>
      <c r="G902" s="18"/>
      <c r="H902" s="18"/>
    </row>
    <row r="903" spans="1:8" x14ac:dyDescent="0.2">
      <c r="A903" s="15">
        <v>3</v>
      </c>
      <c r="B903" s="18">
        <v>14201649</v>
      </c>
      <c r="C903" s="18">
        <v>14201656</v>
      </c>
      <c r="D903" s="19">
        <v>2.5568687991872898</v>
      </c>
      <c r="E903" s="18">
        <v>14201506</v>
      </c>
      <c r="F903" s="18">
        <v>14205155</v>
      </c>
      <c r="G903" s="18"/>
      <c r="H903" s="18"/>
    </row>
    <row r="904" spans="1:8" x14ac:dyDescent="0.2">
      <c r="A904" s="15">
        <v>3</v>
      </c>
      <c r="B904" s="18">
        <v>14201721</v>
      </c>
      <c r="C904" s="18">
        <v>14201723</v>
      </c>
      <c r="D904" s="19">
        <v>2.5517275309645502</v>
      </c>
      <c r="E904" s="18">
        <v>14201506</v>
      </c>
      <c r="F904" s="18">
        <v>14205155</v>
      </c>
      <c r="G904" s="18"/>
      <c r="H904" s="18"/>
    </row>
    <row r="905" spans="1:8" x14ac:dyDescent="0.2">
      <c r="A905" s="15">
        <v>3</v>
      </c>
      <c r="B905" s="18">
        <v>14201639</v>
      </c>
      <c r="C905" s="18">
        <v>14201639</v>
      </c>
      <c r="D905" s="19">
        <v>2.5461051649963902</v>
      </c>
      <c r="E905" s="18">
        <v>14201506</v>
      </c>
      <c r="F905" s="18">
        <v>14205155</v>
      </c>
      <c r="G905" s="18"/>
      <c r="H905" s="18"/>
    </row>
    <row r="906" spans="1:8" x14ac:dyDescent="0.2">
      <c r="A906" s="15">
        <v>3</v>
      </c>
      <c r="B906" s="18">
        <v>14201566</v>
      </c>
      <c r="C906" s="18">
        <v>14201567</v>
      </c>
      <c r="D906" s="19">
        <v>2.5429839957856899</v>
      </c>
      <c r="E906" s="18">
        <v>14201506</v>
      </c>
      <c r="F906" s="18">
        <v>14205155</v>
      </c>
      <c r="G906" s="18"/>
      <c r="H906" s="18"/>
    </row>
    <row r="907" spans="1:8" x14ac:dyDescent="0.2">
      <c r="A907" s="15">
        <v>3</v>
      </c>
      <c r="B907" s="18">
        <v>14201566</v>
      </c>
      <c r="C907" s="18">
        <v>14201567</v>
      </c>
      <c r="D907" s="19">
        <v>2.5429839957856899</v>
      </c>
      <c r="E907" s="18">
        <v>14201506</v>
      </c>
      <c r="F907" s="18">
        <v>14205155</v>
      </c>
      <c r="G907" s="18"/>
      <c r="H907" s="18"/>
    </row>
    <row r="908" spans="1:8" x14ac:dyDescent="0.2">
      <c r="A908" s="15">
        <v>3</v>
      </c>
      <c r="B908" s="18">
        <v>14201661</v>
      </c>
      <c r="C908" s="18">
        <v>14201662</v>
      </c>
      <c r="D908" s="19">
        <v>2.5417930238595701</v>
      </c>
      <c r="E908" s="18">
        <v>14201506</v>
      </c>
      <c r="F908" s="18">
        <v>14205155</v>
      </c>
      <c r="G908" s="18"/>
      <c r="H908" s="18"/>
    </row>
    <row r="909" spans="1:8" x14ac:dyDescent="0.2">
      <c r="A909" s="15">
        <v>3</v>
      </c>
      <c r="B909" s="18">
        <v>14202443</v>
      </c>
      <c r="C909" s="18">
        <v>14202443</v>
      </c>
      <c r="D909" s="19">
        <v>2.53055126902062</v>
      </c>
      <c r="E909" s="18">
        <v>14201506</v>
      </c>
      <c r="F909" s="18">
        <v>14205155</v>
      </c>
      <c r="G909" s="18"/>
      <c r="H909" s="18"/>
    </row>
    <row r="910" spans="1:8" x14ac:dyDescent="0.2">
      <c r="A910" s="15">
        <v>3</v>
      </c>
      <c r="B910" s="18">
        <v>14203260</v>
      </c>
      <c r="C910" s="18">
        <v>14203263</v>
      </c>
      <c r="D910" s="19">
        <v>2.52952477186889</v>
      </c>
      <c r="E910" s="18">
        <v>14201506</v>
      </c>
      <c r="F910" s="18">
        <v>14205155</v>
      </c>
      <c r="G910" s="18"/>
      <c r="H910" s="18"/>
    </row>
    <row r="911" spans="1:8" x14ac:dyDescent="0.2">
      <c r="A911" s="15">
        <v>3</v>
      </c>
      <c r="B911" s="18">
        <v>14201514</v>
      </c>
      <c r="C911" s="18">
        <v>14201514</v>
      </c>
      <c r="D911" s="19">
        <v>2.52888065537236</v>
      </c>
      <c r="E911" s="18">
        <v>14201506</v>
      </c>
      <c r="F911" s="18">
        <v>14205155</v>
      </c>
      <c r="G911" s="18"/>
      <c r="H911" s="18"/>
    </row>
    <row r="912" spans="1:8" x14ac:dyDescent="0.2">
      <c r="A912" s="15">
        <v>3</v>
      </c>
      <c r="B912" s="18">
        <v>14201572</v>
      </c>
      <c r="C912" s="18">
        <v>14201572</v>
      </c>
      <c r="D912" s="19">
        <v>2.5106506809023501</v>
      </c>
      <c r="E912" s="18">
        <v>14201506</v>
      </c>
      <c r="F912" s="18">
        <v>14205155</v>
      </c>
      <c r="G912" s="18"/>
      <c r="H912" s="18"/>
    </row>
    <row r="913" spans="1:8" x14ac:dyDescent="0.2">
      <c r="A913" s="15">
        <v>3</v>
      </c>
      <c r="B913" s="18">
        <v>14201632</v>
      </c>
      <c r="C913" s="18">
        <v>14201632</v>
      </c>
      <c r="D913" s="19">
        <v>2.5100057834216898</v>
      </c>
      <c r="E913" s="18">
        <v>14201506</v>
      </c>
      <c r="F913" s="18">
        <v>14205155</v>
      </c>
      <c r="G913" s="18"/>
      <c r="H913" s="18"/>
    </row>
    <row r="914" spans="1:8" x14ac:dyDescent="0.2">
      <c r="A914" s="15">
        <v>3</v>
      </c>
      <c r="B914" s="18">
        <v>14201632</v>
      </c>
      <c r="C914" s="18">
        <v>14201632</v>
      </c>
      <c r="D914" s="19">
        <v>2.5100057834216898</v>
      </c>
      <c r="E914" s="18">
        <v>14201506</v>
      </c>
      <c r="F914" s="18">
        <v>14205155</v>
      </c>
      <c r="G914" s="18"/>
      <c r="H914" s="18"/>
    </row>
    <row r="915" spans="1:8" x14ac:dyDescent="0.2">
      <c r="A915" s="15">
        <v>3</v>
      </c>
      <c r="B915" s="18">
        <v>14201705</v>
      </c>
      <c r="C915" s="18">
        <v>14201705</v>
      </c>
      <c r="D915" s="19">
        <v>2.4847868842065699</v>
      </c>
      <c r="E915" s="18">
        <v>14201506</v>
      </c>
      <c r="F915" s="18">
        <v>14205155</v>
      </c>
      <c r="G915" s="18"/>
      <c r="H915" s="18"/>
    </row>
    <row r="916" spans="1:8" x14ac:dyDescent="0.2">
      <c r="A916" s="15">
        <v>3</v>
      </c>
      <c r="B916" s="18">
        <v>14201612</v>
      </c>
      <c r="C916" s="18">
        <v>14201612</v>
      </c>
      <c r="D916" s="19">
        <v>2.4779838301892001</v>
      </c>
      <c r="E916" s="18">
        <v>14201506</v>
      </c>
      <c r="F916" s="18">
        <v>14205155</v>
      </c>
      <c r="G916" s="18"/>
      <c r="H916" s="18"/>
    </row>
    <row r="917" spans="1:8" x14ac:dyDescent="0.2">
      <c r="A917" s="15">
        <v>3</v>
      </c>
      <c r="B917" s="18">
        <v>14202755</v>
      </c>
      <c r="C917" s="18">
        <v>14202761</v>
      </c>
      <c r="D917" s="19">
        <v>2.4766561203602602</v>
      </c>
      <c r="E917" s="18">
        <v>14201506</v>
      </c>
      <c r="F917" s="18">
        <v>14205155</v>
      </c>
      <c r="G917" s="18"/>
      <c r="H917" s="18"/>
    </row>
    <row r="918" spans="1:8" x14ac:dyDescent="0.2">
      <c r="A918" s="15">
        <v>3</v>
      </c>
      <c r="B918" s="18">
        <v>14202126</v>
      </c>
      <c r="C918" s="18">
        <v>14202128</v>
      </c>
      <c r="D918" s="19">
        <v>2.4736784630747799</v>
      </c>
      <c r="E918" s="18">
        <v>14201506</v>
      </c>
      <c r="F918" s="18">
        <v>14205155</v>
      </c>
      <c r="G918" s="18"/>
      <c r="H918" s="18"/>
    </row>
    <row r="919" spans="1:8" x14ac:dyDescent="0.2">
      <c r="A919" s="15">
        <v>3</v>
      </c>
      <c r="B919" s="18">
        <v>14201586</v>
      </c>
      <c r="C919" s="18">
        <v>14201587</v>
      </c>
      <c r="D919" s="19">
        <v>2.4701242724493802</v>
      </c>
      <c r="E919" s="18">
        <v>14201506</v>
      </c>
      <c r="F919" s="18">
        <v>14205155</v>
      </c>
      <c r="G919" s="18"/>
      <c r="H919" s="18"/>
    </row>
    <row r="920" spans="1:8" x14ac:dyDescent="0.2">
      <c r="A920" s="15">
        <v>3</v>
      </c>
      <c r="B920" s="18">
        <v>14201661</v>
      </c>
      <c r="C920" s="18">
        <v>14201667</v>
      </c>
      <c r="D920" s="19">
        <v>2.4670479781480901</v>
      </c>
      <c r="E920" s="18">
        <v>14201506</v>
      </c>
      <c r="F920" s="18">
        <v>14205155</v>
      </c>
      <c r="G920" s="18"/>
      <c r="H920" s="18"/>
    </row>
    <row r="921" spans="1:8" x14ac:dyDescent="0.2">
      <c r="A921" s="15">
        <v>3</v>
      </c>
      <c r="B921" s="18">
        <v>14201724</v>
      </c>
      <c r="C921" s="18">
        <v>14201724</v>
      </c>
      <c r="D921" s="19">
        <v>2.4604450704944401</v>
      </c>
      <c r="E921" s="18">
        <v>14201506</v>
      </c>
      <c r="F921" s="18">
        <v>14205155</v>
      </c>
      <c r="G921" s="18"/>
      <c r="H921" s="18"/>
    </row>
    <row r="922" spans="1:8" x14ac:dyDescent="0.2">
      <c r="A922" s="15">
        <v>3</v>
      </c>
      <c r="B922" s="18">
        <v>14202855</v>
      </c>
      <c r="C922" s="18">
        <v>14202855</v>
      </c>
      <c r="D922" s="19">
        <v>2.4593866840176801</v>
      </c>
      <c r="E922" s="18">
        <v>14201506</v>
      </c>
      <c r="F922" s="18">
        <v>14205155</v>
      </c>
      <c r="G922" s="18"/>
      <c r="H922" s="18"/>
    </row>
    <row r="923" spans="1:8" x14ac:dyDescent="0.2">
      <c r="A923" s="15">
        <v>3</v>
      </c>
      <c r="B923" s="18">
        <v>14201663</v>
      </c>
      <c r="C923" s="18">
        <v>14201663</v>
      </c>
      <c r="D923" s="19">
        <v>2.4312836280463399</v>
      </c>
      <c r="E923" s="18">
        <v>14201506</v>
      </c>
      <c r="F923" s="18">
        <v>14205155</v>
      </c>
      <c r="G923" s="18"/>
      <c r="H923" s="18"/>
    </row>
    <row r="924" spans="1:8" x14ac:dyDescent="0.2">
      <c r="A924" s="15">
        <v>3</v>
      </c>
      <c r="B924" s="18">
        <v>14201547</v>
      </c>
      <c r="C924" s="18">
        <v>14201548</v>
      </c>
      <c r="D924" s="19">
        <v>2.4276552820928399</v>
      </c>
      <c r="E924" s="18">
        <v>14201506</v>
      </c>
      <c r="F924" s="18">
        <v>14205155</v>
      </c>
      <c r="G924" s="18"/>
      <c r="H924" s="18"/>
    </row>
    <row r="925" spans="1:8" x14ac:dyDescent="0.2">
      <c r="A925" s="15">
        <v>3</v>
      </c>
      <c r="B925" s="18">
        <v>14202834</v>
      </c>
      <c r="C925" s="18">
        <v>14202836</v>
      </c>
      <c r="D925" s="19">
        <v>2.4271422266124101</v>
      </c>
      <c r="E925" s="18">
        <v>14201506</v>
      </c>
      <c r="F925" s="18">
        <v>14205155</v>
      </c>
      <c r="G925" s="18"/>
      <c r="H925" s="18"/>
    </row>
    <row r="926" spans="1:8" x14ac:dyDescent="0.2">
      <c r="A926" s="15">
        <v>3</v>
      </c>
      <c r="B926" s="18">
        <v>14201533</v>
      </c>
      <c r="C926" s="18">
        <v>14201533</v>
      </c>
      <c r="D926" s="19">
        <v>2.4145426808859201</v>
      </c>
      <c r="E926" s="18">
        <v>14201506</v>
      </c>
      <c r="F926" s="18">
        <v>14205155</v>
      </c>
      <c r="G926" s="18"/>
      <c r="H926" s="18"/>
    </row>
    <row r="927" spans="1:8" x14ac:dyDescent="0.2">
      <c r="A927" s="15">
        <v>3</v>
      </c>
      <c r="B927" s="18">
        <v>14201533</v>
      </c>
      <c r="C927" s="18">
        <v>14201533</v>
      </c>
      <c r="D927" s="19">
        <v>2.4145426808859201</v>
      </c>
      <c r="E927" s="18">
        <v>14201506</v>
      </c>
      <c r="F927" s="18">
        <v>14205155</v>
      </c>
      <c r="G927" s="18"/>
      <c r="H927" s="18"/>
    </row>
    <row r="928" spans="1:8" x14ac:dyDescent="0.2">
      <c r="A928" s="15">
        <v>3</v>
      </c>
      <c r="B928" s="18">
        <v>14201644</v>
      </c>
      <c r="C928" s="18">
        <v>14201644</v>
      </c>
      <c r="D928" s="19">
        <v>2.41318843500687</v>
      </c>
      <c r="E928" s="18">
        <v>14201506</v>
      </c>
      <c r="F928" s="18">
        <v>14205155</v>
      </c>
      <c r="G928" s="18"/>
      <c r="H928" s="18"/>
    </row>
    <row r="929" spans="1:8" x14ac:dyDescent="0.2">
      <c r="A929" s="15">
        <v>3</v>
      </c>
      <c r="B929" s="18">
        <v>14202777</v>
      </c>
      <c r="C929" s="18">
        <v>14202777</v>
      </c>
      <c r="D929" s="19">
        <v>2.3955703660519299</v>
      </c>
      <c r="E929" s="18">
        <v>14201506</v>
      </c>
      <c r="F929" s="18">
        <v>14205155</v>
      </c>
      <c r="G929" s="18"/>
      <c r="H929" s="18"/>
    </row>
    <row r="930" spans="1:8" x14ac:dyDescent="0.2">
      <c r="A930" s="15">
        <v>3</v>
      </c>
      <c r="B930" s="18">
        <v>14202454</v>
      </c>
      <c r="C930" s="18">
        <v>14202458</v>
      </c>
      <c r="D930" s="19">
        <v>2.38885574426754</v>
      </c>
      <c r="E930" s="18">
        <v>14201506</v>
      </c>
      <c r="F930" s="18">
        <v>14205155</v>
      </c>
      <c r="G930" s="18"/>
      <c r="H930" s="18"/>
    </row>
    <row r="931" spans="1:8" x14ac:dyDescent="0.2">
      <c r="A931" s="15">
        <v>3</v>
      </c>
      <c r="B931" s="18">
        <v>14201565</v>
      </c>
      <c r="C931" s="18">
        <v>14201565</v>
      </c>
      <c r="D931" s="19">
        <v>2.38647584167094</v>
      </c>
      <c r="E931" s="18">
        <v>14201506</v>
      </c>
      <c r="F931" s="18">
        <v>14205155</v>
      </c>
      <c r="G931" s="18"/>
      <c r="H931" s="18"/>
    </row>
    <row r="932" spans="1:8" x14ac:dyDescent="0.2">
      <c r="A932" s="15">
        <v>3</v>
      </c>
      <c r="B932" s="18">
        <v>14201565</v>
      </c>
      <c r="C932" s="18">
        <v>14201565</v>
      </c>
      <c r="D932" s="19">
        <v>2.38647584167094</v>
      </c>
      <c r="E932" s="18">
        <v>14201506</v>
      </c>
      <c r="F932" s="18">
        <v>14205155</v>
      </c>
      <c r="G932" s="18"/>
      <c r="H932" s="18"/>
    </row>
    <row r="933" spans="1:8" x14ac:dyDescent="0.2">
      <c r="A933" s="15">
        <v>3</v>
      </c>
      <c r="B933" s="18">
        <v>14201565</v>
      </c>
      <c r="C933" s="18">
        <v>14201565</v>
      </c>
      <c r="D933" s="19">
        <v>2.38647584167094</v>
      </c>
      <c r="E933" s="18">
        <v>14201506</v>
      </c>
      <c r="F933" s="18">
        <v>14205155</v>
      </c>
      <c r="G933" s="18"/>
      <c r="H933" s="18"/>
    </row>
    <row r="934" spans="1:8" x14ac:dyDescent="0.2">
      <c r="A934" s="15">
        <v>3</v>
      </c>
      <c r="B934" s="18">
        <v>14201660</v>
      </c>
      <c r="C934" s="18">
        <v>14201660</v>
      </c>
      <c r="D934" s="19">
        <v>2.3770722911958102</v>
      </c>
      <c r="E934" s="18">
        <v>14201506</v>
      </c>
      <c r="F934" s="18">
        <v>14205155</v>
      </c>
      <c r="G934" s="18"/>
      <c r="H934" s="18"/>
    </row>
    <row r="935" spans="1:8" x14ac:dyDescent="0.2">
      <c r="A935" s="15">
        <v>3</v>
      </c>
      <c r="B935" s="18">
        <v>14202297</v>
      </c>
      <c r="C935" s="18">
        <v>14202297</v>
      </c>
      <c r="D935" s="19">
        <v>2.36079124238685</v>
      </c>
      <c r="E935" s="18">
        <v>14201506</v>
      </c>
      <c r="F935" s="18">
        <v>14205155</v>
      </c>
      <c r="G935" s="18"/>
      <c r="H935" s="18"/>
    </row>
    <row r="936" spans="1:8" x14ac:dyDescent="0.2">
      <c r="A936" s="15">
        <v>3</v>
      </c>
      <c r="B936" s="18">
        <v>14201645</v>
      </c>
      <c r="C936" s="18">
        <v>14201645</v>
      </c>
      <c r="D936" s="19">
        <v>2.3569384999844698</v>
      </c>
      <c r="E936" s="18">
        <v>14201506</v>
      </c>
      <c r="F936" s="18">
        <v>14205155</v>
      </c>
      <c r="G936" s="18"/>
      <c r="H936" s="18"/>
    </row>
    <row r="937" spans="1:8" x14ac:dyDescent="0.2">
      <c r="A937" s="15">
        <v>3</v>
      </c>
      <c r="B937" s="18">
        <v>14202444</v>
      </c>
      <c r="C937" s="18">
        <v>14202444</v>
      </c>
      <c r="D937" s="19">
        <v>2.35260719530948</v>
      </c>
      <c r="E937" s="18">
        <v>14201506</v>
      </c>
      <c r="F937" s="18">
        <v>14205155</v>
      </c>
      <c r="G937" s="18"/>
      <c r="H937" s="18"/>
    </row>
    <row r="938" spans="1:8" x14ac:dyDescent="0.2">
      <c r="A938" s="15">
        <v>3</v>
      </c>
      <c r="B938" s="18">
        <v>14201642</v>
      </c>
      <c r="C938" s="18">
        <v>14201642</v>
      </c>
      <c r="D938" s="19">
        <v>2.3481468133225301</v>
      </c>
      <c r="E938" s="18">
        <v>14201506</v>
      </c>
      <c r="F938" s="18">
        <v>14205155</v>
      </c>
      <c r="G938" s="18"/>
      <c r="H938" s="18"/>
    </row>
    <row r="939" spans="1:8" x14ac:dyDescent="0.2">
      <c r="A939" s="15">
        <v>3</v>
      </c>
      <c r="B939" s="18">
        <v>14202708</v>
      </c>
      <c r="C939" s="18">
        <v>14202713</v>
      </c>
      <c r="D939" s="19">
        <v>2.3456758931133699</v>
      </c>
      <c r="E939" s="18">
        <v>14201506</v>
      </c>
      <c r="F939" s="18">
        <v>14205155</v>
      </c>
      <c r="G939" s="18"/>
      <c r="H939" s="18"/>
    </row>
    <row r="940" spans="1:8" x14ac:dyDescent="0.2">
      <c r="A940" s="15">
        <v>3</v>
      </c>
      <c r="B940" s="18">
        <v>14201521</v>
      </c>
      <c r="C940" s="18">
        <v>14201521</v>
      </c>
      <c r="D940" s="19">
        <v>2.3322195923235398</v>
      </c>
      <c r="E940" s="18">
        <v>14201506</v>
      </c>
      <c r="F940" s="18">
        <v>14205155</v>
      </c>
      <c r="G940" s="18"/>
      <c r="H940" s="18"/>
    </row>
    <row r="941" spans="1:8" x14ac:dyDescent="0.2">
      <c r="A941" s="15">
        <v>3</v>
      </c>
      <c r="B941" s="18">
        <v>14201585</v>
      </c>
      <c r="C941" s="18">
        <v>14201585</v>
      </c>
      <c r="D941" s="19">
        <v>2.3214323124067802</v>
      </c>
      <c r="E941" s="18">
        <v>14201506</v>
      </c>
      <c r="F941" s="18">
        <v>14205155</v>
      </c>
      <c r="G941" s="18"/>
      <c r="H941" s="18"/>
    </row>
    <row r="942" spans="1:8" x14ac:dyDescent="0.2">
      <c r="A942" s="15">
        <v>3</v>
      </c>
      <c r="B942" s="18">
        <v>14201576</v>
      </c>
      <c r="C942" s="18">
        <v>14201577</v>
      </c>
      <c r="D942" s="19">
        <v>2.3154495454446802</v>
      </c>
      <c r="E942" s="18">
        <v>14201506</v>
      </c>
      <c r="F942" s="18">
        <v>14205155</v>
      </c>
      <c r="G942" s="18"/>
      <c r="H942" s="18"/>
    </row>
    <row r="943" spans="1:8" x14ac:dyDescent="0.2">
      <c r="A943" s="15">
        <v>3</v>
      </c>
      <c r="B943" s="18">
        <v>14201987</v>
      </c>
      <c r="C943" s="18">
        <v>14201990</v>
      </c>
      <c r="D943" s="19">
        <v>2.3125463033537401</v>
      </c>
      <c r="E943" s="18">
        <v>14201506</v>
      </c>
      <c r="F943" s="18">
        <v>14205155</v>
      </c>
      <c r="G943" s="18"/>
      <c r="H943" s="18"/>
    </row>
    <row r="944" spans="1:8" x14ac:dyDescent="0.2">
      <c r="A944" s="15">
        <v>3</v>
      </c>
      <c r="B944" s="18">
        <v>14201535</v>
      </c>
      <c r="C944" s="18">
        <v>14201535</v>
      </c>
      <c r="D944" s="19">
        <v>2.3087046342569901</v>
      </c>
      <c r="E944" s="18">
        <v>14201506</v>
      </c>
      <c r="F944" s="18">
        <v>14205155</v>
      </c>
      <c r="G944" s="18"/>
      <c r="H944" s="18"/>
    </row>
    <row r="945" spans="1:8" x14ac:dyDescent="0.2">
      <c r="A945" s="15">
        <v>3</v>
      </c>
      <c r="B945" s="18">
        <v>14201535</v>
      </c>
      <c r="C945" s="18">
        <v>14201535</v>
      </c>
      <c r="D945" s="19">
        <v>2.3087046342569901</v>
      </c>
      <c r="E945" s="18">
        <v>14201506</v>
      </c>
      <c r="F945" s="18">
        <v>14205155</v>
      </c>
      <c r="G945" s="18"/>
      <c r="H945" s="18"/>
    </row>
    <row r="946" spans="1:8" x14ac:dyDescent="0.2">
      <c r="A946" s="15">
        <v>3</v>
      </c>
      <c r="B946" s="18">
        <v>14202701</v>
      </c>
      <c r="C946" s="18">
        <v>14202706</v>
      </c>
      <c r="D946" s="19">
        <v>2.30778717354332</v>
      </c>
      <c r="E946" s="18">
        <v>14201506</v>
      </c>
      <c r="F946" s="18">
        <v>14205155</v>
      </c>
      <c r="G946" s="18"/>
      <c r="H946" s="18"/>
    </row>
    <row r="947" spans="1:8" x14ac:dyDescent="0.2">
      <c r="A947" s="15">
        <v>3</v>
      </c>
      <c r="B947" s="18">
        <v>14201577</v>
      </c>
      <c r="C947" s="18">
        <v>14201578</v>
      </c>
      <c r="D947" s="19">
        <v>2.3041814368989102</v>
      </c>
      <c r="E947" s="18">
        <v>14201506</v>
      </c>
      <c r="F947" s="18">
        <v>14205155</v>
      </c>
      <c r="G947" s="18"/>
      <c r="H947" s="18"/>
    </row>
    <row r="948" spans="1:8" x14ac:dyDescent="0.2">
      <c r="A948" s="15">
        <v>3</v>
      </c>
      <c r="B948" s="18">
        <v>14201753</v>
      </c>
      <c r="C948" s="18">
        <v>14201753</v>
      </c>
      <c r="D948" s="19">
        <v>2.3032756002116601</v>
      </c>
      <c r="E948" s="18">
        <v>14201506</v>
      </c>
      <c r="F948" s="18">
        <v>14205155</v>
      </c>
      <c r="G948" s="18"/>
      <c r="H948" s="18"/>
    </row>
    <row r="949" spans="1:8" x14ac:dyDescent="0.2">
      <c r="A949" s="15">
        <v>3</v>
      </c>
      <c r="B949" s="18">
        <v>14201580</v>
      </c>
      <c r="C949" s="18">
        <v>14201581</v>
      </c>
      <c r="D949" s="19">
        <v>2.3016885290673601</v>
      </c>
      <c r="E949" s="18">
        <v>14201506</v>
      </c>
      <c r="F949" s="18">
        <v>14205155</v>
      </c>
      <c r="G949" s="18"/>
      <c r="H949" s="18"/>
    </row>
    <row r="950" spans="1:8" x14ac:dyDescent="0.2">
      <c r="A950" s="15">
        <v>3</v>
      </c>
      <c r="B950" s="18">
        <v>14201626</v>
      </c>
      <c r="C950" s="18">
        <v>14201631</v>
      </c>
      <c r="D950" s="19">
        <v>2.2987107238501001</v>
      </c>
      <c r="E950" s="18">
        <v>14201506</v>
      </c>
      <c r="F950" s="18">
        <v>14205155</v>
      </c>
      <c r="G950" s="18"/>
      <c r="H950" s="18"/>
    </row>
    <row r="951" spans="1:8" x14ac:dyDescent="0.2">
      <c r="A951" s="15">
        <v>3</v>
      </c>
      <c r="B951" s="18">
        <v>14202005</v>
      </c>
      <c r="C951" s="18">
        <v>14202006</v>
      </c>
      <c r="D951" s="19">
        <v>2.2873089658865</v>
      </c>
      <c r="E951" s="18">
        <v>14201506</v>
      </c>
      <c r="F951" s="18">
        <v>14205155</v>
      </c>
      <c r="G951" s="18"/>
      <c r="H951" s="18"/>
    </row>
    <row r="952" spans="1:8" x14ac:dyDescent="0.2">
      <c r="A952" s="15">
        <v>3</v>
      </c>
      <c r="B952" s="18">
        <v>14201584</v>
      </c>
      <c r="C952" s="18">
        <v>14201591</v>
      </c>
      <c r="D952" s="19">
        <v>2.2868898780109599</v>
      </c>
      <c r="E952" s="18">
        <v>14201506</v>
      </c>
      <c r="F952" s="18">
        <v>14205155</v>
      </c>
      <c r="G952" s="18"/>
      <c r="H952" s="18"/>
    </row>
    <row r="953" spans="1:8" x14ac:dyDescent="0.2">
      <c r="A953" s="15">
        <v>3</v>
      </c>
      <c r="B953" s="18">
        <v>14201629</v>
      </c>
      <c r="C953" s="18">
        <v>14201629</v>
      </c>
      <c r="D953" s="19">
        <v>2.2842803378928598</v>
      </c>
      <c r="E953" s="18">
        <v>14201506</v>
      </c>
      <c r="F953" s="18">
        <v>14205155</v>
      </c>
      <c r="G953" s="18"/>
      <c r="H953" s="18"/>
    </row>
    <row r="954" spans="1:8" x14ac:dyDescent="0.2">
      <c r="A954" s="15">
        <v>3</v>
      </c>
      <c r="B954" s="18">
        <v>14201754</v>
      </c>
      <c r="C954" s="18">
        <v>14201754</v>
      </c>
      <c r="D954" s="19">
        <v>2.2833320702841098</v>
      </c>
      <c r="E954" s="18">
        <v>14201506</v>
      </c>
      <c r="F954" s="18">
        <v>14205155</v>
      </c>
      <c r="G954" s="18"/>
      <c r="H954" s="18"/>
    </row>
    <row r="955" spans="1:8" x14ac:dyDescent="0.2">
      <c r="A955" s="15">
        <v>3</v>
      </c>
      <c r="B955" s="18">
        <v>14202842</v>
      </c>
      <c r="C955" s="18">
        <v>14202843</v>
      </c>
      <c r="D955" s="19">
        <v>2.28099510054248</v>
      </c>
      <c r="E955" s="18">
        <v>14201506</v>
      </c>
      <c r="F955" s="18">
        <v>14205155</v>
      </c>
      <c r="G955" s="18"/>
      <c r="H955" s="18"/>
    </row>
    <row r="956" spans="1:8" x14ac:dyDescent="0.2">
      <c r="A956" s="15">
        <v>3</v>
      </c>
      <c r="B956" s="18">
        <v>14201595</v>
      </c>
      <c r="C956" s="18">
        <v>14201595</v>
      </c>
      <c r="D956" s="19">
        <v>2.27470327302709</v>
      </c>
      <c r="E956" s="18">
        <v>14201506</v>
      </c>
      <c r="F956" s="18">
        <v>14205155</v>
      </c>
      <c r="G956" s="18"/>
      <c r="H956" s="18"/>
    </row>
    <row r="957" spans="1:8" x14ac:dyDescent="0.2">
      <c r="A957" s="15">
        <v>3</v>
      </c>
      <c r="B957" s="18">
        <v>14201595</v>
      </c>
      <c r="C957" s="18">
        <v>14201595</v>
      </c>
      <c r="D957" s="19">
        <v>2.27470327302709</v>
      </c>
      <c r="E957" s="18">
        <v>14201506</v>
      </c>
      <c r="F957" s="18">
        <v>14205155</v>
      </c>
      <c r="G957" s="18"/>
      <c r="H957" s="18"/>
    </row>
    <row r="958" spans="1:8" x14ac:dyDescent="0.2">
      <c r="A958" s="15">
        <v>3</v>
      </c>
      <c r="B958" s="18">
        <v>14201595</v>
      </c>
      <c r="C958" s="18">
        <v>14201595</v>
      </c>
      <c r="D958" s="19">
        <v>2.27470327302709</v>
      </c>
      <c r="E958" s="18">
        <v>14201506</v>
      </c>
      <c r="F958" s="18">
        <v>14205155</v>
      </c>
      <c r="G958" s="18"/>
      <c r="H958" s="18"/>
    </row>
    <row r="959" spans="1:8" x14ac:dyDescent="0.2">
      <c r="A959" s="15">
        <v>3</v>
      </c>
      <c r="B959" s="18">
        <v>14201596</v>
      </c>
      <c r="C959" s="18">
        <v>14201596</v>
      </c>
      <c r="D959" s="19">
        <v>2.2563969591806701</v>
      </c>
      <c r="E959" s="18">
        <v>14201506</v>
      </c>
      <c r="F959" s="18">
        <v>14205155</v>
      </c>
      <c r="G959" s="18"/>
      <c r="H959" s="18"/>
    </row>
    <row r="960" spans="1:8" x14ac:dyDescent="0.2">
      <c r="A960" s="15">
        <v>3</v>
      </c>
      <c r="B960" s="18">
        <v>14201596</v>
      </c>
      <c r="C960" s="18">
        <v>14201596</v>
      </c>
      <c r="D960" s="19">
        <v>2.2563969591806701</v>
      </c>
      <c r="E960" s="18">
        <v>14201506</v>
      </c>
      <c r="F960" s="18">
        <v>14205155</v>
      </c>
      <c r="G960" s="18"/>
      <c r="H960" s="18"/>
    </row>
    <row r="961" spans="1:8" x14ac:dyDescent="0.2">
      <c r="A961" s="15">
        <v>3</v>
      </c>
      <c r="B961" s="18">
        <v>14201596</v>
      </c>
      <c r="C961" s="18">
        <v>14201596</v>
      </c>
      <c r="D961" s="19">
        <v>2.2563969591806701</v>
      </c>
      <c r="E961" s="18">
        <v>14201506</v>
      </c>
      <c r="F961" s="18">
        <v>14205155</v>
      </c>
      <c r="G961" s="18"/>
      <c r="H961" s="18"/>
    </row>
    <row r="962" spans="1:8" x14ac:dyDescent="0.2">
      <c r="A962" s="15">
        <v>3</v>
      </c>
      <c r="B962" s="18">
        <v>14201625</v>
      </c>
      <c r="C962" s="18">
        <v>14201625</v>
      </c>
      <c r="D962" s="19">
        <v>2.2099877612494199</v>
      </c>
      <c r="E962" s="18">
        <v>14201506</v>
      </c>
      <c r="F962" s="18">
        <v>14205155</v>
      </c>
      <c r="G962" s="18"/>
      <c r="H962" s="18"/>
    </row>
    <row r="963" spans="1:8" x14ac:dyDescent="0.2">
      <c r="A963" s="15">
        <v>3</v>
      </c>
      <c r="B963" s="18">
        <v>14201690</v>
      </c>
      <c r="C963" s="18">
        <v>14201690</v>
      </c>
      <c r="D963" s="19">
        <v>2.1964721977598098</v>
      </c>
      <c r="E963" s="18">
        <v>14201506</v>
      </c>
      <c r="F963" s="18">
        <v>14205155</v>
      </c>
      <c r="G963" s="18"/>
      <c r="H963" s="18"/>
    </row>
    <row r="964" spans="1:8" x14ac:dyDescent="0.2">
      <c r="A964" s="15">
        <v>3</v>
      </c>
      <c r="B964" s="18">
        <v>14201690</v>
      </c>
      <c r="C964" s="18">
        <v>14201690</v>
      </c>
      <c r="D964" s="19">
        <v>2.1964721977598098</v>
      </c>
      <c r="E964" s="18">
        <v>14201506</v>
      </c>
      <c r="F964" s="18">
        <v>14205155</v>
      </c>
      <c r="G964" s="18"/>
      <c r="H964" s="18"/>
    </row>
    <row r="965" spans="1:8" x14ac:dyDescent="0.2">
      <c r="A965" s="15">
        <v>3</v>
      </c>
      <c r="B965" s="18">
        <v>14201557</v>
      </c>
      <c r="C965" s="18">
        <v>14201557</v>
      </c>
      <c r="D965" s="19">
        <v>2.19486874024162</v>
      </c>
      <c r="E965" s="18">
        <v>14201506</v>
      </c>
      <c r="F965" s="18">
        <v>14205155</v>
      </c>
      <c r="G965" s="18"/>
      <c r="H965" s="18"/>
    </row>
    <row r="966" spans="1:8" x14ac:dyDescent="0.2">
      <c r="A966" s="15">
        <v>3</v>
      </c>
      <c r="B966" s="18">
        <v>14201626</v>
      </c>
      <c r="C966" s="18">
        <v>14201626</v>
      </c>
      <c r="D966" s="19">
        <v>2.1915465976762198</v>
      </c>
      <c r="E966" s="18">
        <v>14201506</v>
      </c>
      <c r="F966" s="18">
        <v>14205155</v>
      </c>
      <c r="G966" s="18"/>
      <c r="H966" s="18"/>
    </row>
    <row r="967" spans="1:8" x14ac:dyDescent="0.2">
      <c r="A967" s="15">
        <v>3</v>
      </c>
      <c r="B967" s="18">
        <v>14201652</v>
      </c>
      <c r="C967" s="18">
        <v>14201652</v>
      </c>
      <c r="D967" s="19">
        <v>2.1794785499257299</v>
      </c>
      <c r="E967" s="18">
        <v>14201506</v>
      </c>
      <c r="F967" s="18">
        <v>14205155</v>
      </c>
      <c r="G967" s="18"/>
      <c r="H967" s="18"/>
    </row>
    <row r="968" spans="1:8" x14ac:dyDescent="0.2">
      <c r="A968" s="15">
        <v>3</v>
      </c>
      <c r="B968" s="18">
        <v>14201655</v>
      </c>
      <c r="C968" s="18">
        <v>14201655</v>
      </c>
      <c r="D968" s="19">
        <v>2.16940315198043</v>
      </c>
      <c r="E968" s="18">
        <v>14201506</v>
      </c>
      <c r="F968" s="18">
        <v>14205155</v>
      </c>
      <c r="G968" s="18"/>
      <c r="H968" s="18"/>
    </row>
    <row r="969" spans="1:8" x14ac:dyDescent="0.2">
      <c r="A969" s="15">
        <v>3</v>
      </c>
      <c r="B969" s="18">
        <v>14201573</v>
      </c>
      <c r="C969" s="18">
        <v>14201573</v>
      </c>
      <c r="D969" s="19">
        <v>2.1502763116985402</v>
      </c>
      <c r="E969" s="18">
        <v>14201506</v>
      </c>
      <c r="F969" s="18">
        <v>14205155</v>
      </c>
      <c r="G969" s="18"/>
      <c r="H969" s="18"/>
    </row>
    <row r="970" spans="1:8" x14ac:dyDescent="0.2">
      <c r="A970" s="15">
        <v>3</v>
      </c>
      <c r="B970" s="18">
        <v>14201553</v>
      </c>
      <c r="C970" s="18">
        <v>14201553</v>
      </c>
      <c r="D970" s="19">
        <v>2.1362264071627801</v>
      </c>
      <c r="E970" s="18">
        <v>14201506</v>
      </c>
      <c r="F970" s="18">
        <v>14205155</v>
      </c>
      <c r="G970" s="18"/>
      <c r="H970" s="18"/>
    </row>
    <row r="971" spans="1:8" x14ac:dyDescent="0.2">
      <c r="A971" s="15">
        <v>3</v>
      </c>
      <c r="B971" s="18">
        <v>14201553</v>
      </c>
      <c r="C971" s="18">
        <v>14201553</v>
      </c>
      <c r="D971" s="19">
        <v>2.1362264071627801</v>
      </c>
      <c r="E971" s="18">
        <v>14201506</v>
      </c>
      <c r="F971" s="18">
        <v>14205155</v>
      </c>
      <c r="G971" s="18"/>
      <c r="H971" s="18"/>
    </row>
    <row r="972" spans="1:8" x14ac:dyDescent="0.2">
      <c r="A972" s="15">
        <v>3</v>
      </c>
      <c r="B972" s="18">
        <v>14202703</v>
      </c>
      <c r="C972" s="18">
        <v>14202703</v>
      </c>
      <c r="D972" s="19">
        <v>2.1265835277659599</v>
      </c>
      <c r="E972" s="18">
        <v>14201506</v>
      </c>
      <c r="F972" s="18">
        <v>14205155</v>
      </c>
      <c r="G972" s="18"/>
      <c r="H972" s="18"/>
    </row>
    <row r="973" spans="1:8" x14ac:dyDescent="0.2">
      <c r="A973" s="15">
        <v>3</v>
      </c>
      <c r="B973" s="18">
        <v>14202693</v>
      </c>
      <c r="C973" s="18">
        <v>14202694</v>
      </c>
      <c r="D973" s="19">
        <v>2.10120970883378</v>
      </c>
      <c r="E973" s="18">
        <v>14201506</v>
      </c>
      <c r="F973" s="18">
        <v>14205155</v>
      </c>
      <c r="G973" s="18"/>
      <c r="H973" s="18"/>
    </row>
    <row r="974" spans="1:8" x14ac:dyDescent="0.2">
      <c r="A974" s="15">
        <v>3</v>
      </c>
      <c r="B974" s="18">
        <v>14201574</v>
      </c>
      <c r="C974" s="18">
        <v>14201574</v>
      </c>
      <c r="D974" s="19">
        <v>2.0831363762729702</v>
      </c>
      <c r="E974" s="18">
        <v>14201506</v>
      </c>
      <c r="F974" s="18">
        <v>14205155</v>
      </c>
      <c r="G974" s="18"/>
      <c r="H974" s="18"/>
    </row>
    <row r="975" spans="1:8" x14ac:dyDescent="0.2">
      <c r="A975" s="15">
        <v>3</v>
      </c>
      <c r="B975" s="18">
        <v>14201581</v>
      </c>
      <c r="C975" s="18">
        <v>14201582</v>
      </c>
      <c r="D975" s="19">
        <v>2.0654409922822201</v>
      </c>
      <c r="E975" s="18">
        <v>14201506</v>
      </c>
      <c r="F975" s="18">
        <v>14205155</v>
      </c>
      <c r="G975" s="18"/>
      <c r="H975" s="18"/>
    </row>
    <row r="976" spans="1:8" x14ac:dyDescent="0.2">
      <c r="A976" s="15">
        <v>3</v>
      </c>
      <c r="B976" s="18">
        <v>14202708</v>
      </c>
      <c r="C976" s="18">
        <v>14202708</v>
      </c>
      <c r="D976" s="19">
        <v>2.05096633700864</v>
      </c>
      <c r="E976" s="18">
        <v>14201506</v>
      </c>
      <c r="F976" s="18">
        <v>14205155</v>
      </c>
      <c r="G976" s="18"/>
      <c r="H976" s="18"/>
    </row>
    <row r="977" spans="1:8" x14ac:dyDescent="0.2">
      <c r="A977" s="15">
        <v>3</v>
      </c>
      <c r="B977" s="18">
        <v>14201542</v>
      </c>
      <c r="C977" s="18">
        <v>14201542</v>
      </c>
      <c r="D977" s="19">
        <v>2.0481249642401802</v>
      </c>
      <c r="E977" s="18">
        <v>14201506</v>
      </c>
      <c r="F977" s="18">
        <v>14205155</v>
      </c>
      <c r="G977" s="18"/>
      <c r="H977" s="18"/>
    </row>
    <row r="978" spans="1:8" x14ac:dyDescent="0.2">
      <c r="A978" s="15">
        <v>3</v>
      </c>
      <c r="B978" s="18">
        <v>14201542</v>
      </c>
      <c r="C978" s="18">
        <v>14201542</v>
      </c>
      <c r="D978" s="19">
        <v>2.0481249642401802</v>
      </c>
      <c r="E978" s="18">
        <v>14201506</v>
      </c>
      <c r="F978" s="18">
        <v>14205155</v>
      </c>
      <c r="G978" s="18"/>
      <c r="H978" s="18"/>
    </row>
    <row r="979" spans="1:8" x14ac:dyDescent="0.2">
      <c r="A979" s="15">
        <v>3</v>
      </c>
      <c r="B979" s="18">
        <v>14201654</v>
      </c>
      <c r="C979" s="18">
        <v>14201654</v>
      </c>
      <c r="D979" s="19">
        <v>2.04389836802891</v>
      </c>
      <c r="E979" s="18">
        <v>14201506</v>
      </c>
      <c r="F979" s="18">
        <v>14205155</v>
      </c>
      <c r="G979" s="18"/>
      <c r="H979" s="18"/>
    </row>
    <row r="980" spans="1:8" x14ac:dyDescent="0.2">
      <c r="A980" s="15">
        <v>3</v>
      </c>
      <c r="B980" s="18">
        <v>14201651</v>
      </c>
      <c r="C980" s="18">
        <v>14201651</v>
      </c>
      <c r="D980" s="19">
        <v>2.0369689721388502</v>
      </c>
      <c r="E980" s="18">
        <v>14201506</v>
      </c>
      <c r="F980" s="18">
        <v>14205155</v>
      </c>
      <c r="G980" s="18"/>
      <c r="H980" s="18"/>
    </row>
    <row r="981" spans="1:8" x14ac:dyDescent="0.2">
      <c r="A981" s="15">
        <v>3</v>
      </c>
      <c r="B981" s="18">
        <v>14201579</v>
      </c>
      <c r="C981" s="18">
        <v>14201580</v>
      </c>
      <c r="D981" s="19">
        <v>2.0251227713954099</v>
      </c>
      <c r="E981" s="18">
        <v>14201506</v>
      </c>
      <c r="F981" s="18">
        <v>14205155</v>
      </c>
      <c r="G981" s="18"/>
      <c r="H981" s="18"/>
    </row>
    <row r="982" spans="1:8" x14ac:dyDescent="0.2">
      <c r="A982" s="15">
        <v>3</v>
      </c>
      <c r="B982" s="18">
        <v>14201575</v>
      </c>
      <c r="C982" s="18">
        <v>14201575</v>
      </c>
      <c r="D982" s="19">
        <v>2.02034228571612</v>
      </c>
      <c r="E982" s="18">
        <v>14201506</v>
      </c>
      <c r="F982" s="18">
        <v>14205155</v>
      </c>
      <c r="G982" s="18"/>
      <c r="H982" s="18"/>
    </row>
    <row r="983" spans="1:8" x14ac:dyDescent="0.2">
      <c r="A983" s="15">
        <v>3</v>
      </c>
      <c r="B983" s="18">
        <v>14201575</v>
      </c>
      <c r="C983" s="18">
        <v>14201575</v>
      </c>
      <c r="D983" s="19">
        <v>2.02034228571612</v>
      </c>
      <c r="E983" s="18">
        <v>14201506</v>
      </c>
      <c r="F983" s="18">
        <v>14205155</v>
      </c>
      <c r="G983" s="18"/>
      <c r="H983" s="18"/>
    </row>
    <row r="984" spans="1:8" x14ac:dyDescent="0.2">
      <c r="A984" s="15">
        <v>3</v>
      </c>
      <c r="B984" s="18">
        <v>14201583</v>
      </c>
      <c r="C984" s="18">
        <v>14201583</v>
      </c>
      <c r="D984" s="19">
        <v>2.0132924504559901</v>
      </c>
      <c r="E984" s="18">
        <v>14201506</v>
      </c>
      <c r="F984" s="18">
        <v>14205155</v>
      </c>
      <c r="G984" s="18"/>
      <c r="H984" s="18"/>
    </row>
    <row r="985" spans="1:8" x14ac:dyDescent="0.2">
      <c r="A985" s="15">
        <v>3</v>
      </c>
      <c r="B985" s="18">
        <v>14201583</v>
      </c>
      <c r="C985" s="18">
        <v>14201583</v>
      </c>
      <c r="D985" s="19">
        <v>2.0132924504559901</v>
      </c>
      <c r="E985" s="18">
        <v>14201506</v>
      </c>
      <c r="F985" s="18">
        <v>14205155</v>
      </c>
      <c r="G985" s="18"/>
      <c r="H985" s="18"/>
    </row>
    <row r="986" spans="1:8" x14ac:dyDescent="0.2">
      <c r="A986" s="15">
        <v>3</v>
      </c>
      <c r="B986" s="18">
        <v>14201583</v>
      </c>
      <c r="C986" s="18">
        <v>14201583</v>
      </c>
      <c r="D986" s="19">
        <v>2.0132924504559901</v>
      </c>
      <c r="E986" s="18">
        <v>14201506</v>
      </c>
      <c r="F986" s="18">
        <v>14205155</v>
      </c>
      <c r="G986" s="18"/>
      <c r="H986" s="18"/>
    </row>
    <row r="987" spans="1:8" x14ac:dyDescent="0.2">
      <c r="A987" s="15">
        <v>3</v>
      </c>
      <c r="B987" s="18">
        <v>14201992</v>
      </c>
      <c r="C987" s="18">
        <v>14201996</v>
      </c>
      <c r="D987" s="19">
        <v>2.0076355841353299</v>
      </c>
      <c r="E987" s="18">
        <v>14201506</v>
      </c>
      <c r="F987" s="18">
        <v>14205155</v>
      </c>
      <c r="G987" s="18"/>
      <c r="H987" s="18"/>
    </row>
    <row r="988" spans="1:8" x14ac:dyDescent="0.2">
      <c r="A988" s="15">
        <v>3</v>
      </c>
      <c r="B988" s="18">
        <v>14201549</v>
      </c>
      <c r="C988" s="18">
        <v>14201549</v>
      </c>
      <c r="D988" s="19">
        <v>1.9756109567554301</v>
      </c>
      <c r="E988" s="18">
        <v>14201506</v>
      </c>
      <c r="F988" s="18">
        <v>14205155</v>
      </c>
      <c r="G988" s="18"/>
      <c r="H988" s="18"/>
    </row>
    <row r="989" spans="1:8" x14ac:dyDescent="0.2">
      <c r="A989" s="15">
        <v>3</v>
      </c>
      <c r="B989" s="18">
        <v>14202308</v>
      </c>
      <c r="C989" s="18">
        <v>14202308</v>
      </c>
      <c r="D989" s="19">
        <v>1.97330775498948</v>
      </c>
      <c r="E989" s="18">
        <v>14201506</v>
      </c>
      <c r="F989" s="18">
        <v>14205155</v>
      </c>
      <c r="G989" s="18"/>
      <c r="H989" s="18"/>
    </row>
    <row r="990" spans="1:8" x14ac:dyDescent="0.2">
      <c r="A990" s="15">
        <v>3</v>
      </c>
      <c r="B990" s="18">
        <v>14202308</v>
      </c>
      <c r="C990" s="18">
        <v>14202308</v>
      </c>
      <c r="D990" s="19">
        <v>1.97330775498948</v>
      </c>
      <c r="E990" s="18">
        <v>14201506</v>
      </c>
      <c r="F990" s="18">
        <v>14205155</v>
      </c>
      <c r="G990" s="18"/>
      <c r="H990" s="18"/>
    </row>
    <row r="991" spans="1:8" x14ac:dyDescent="0.2">
      <c r="A991" s="15">
        <v>3</v>
      </c>
      <c r="B991" s="18">
        <v>14202308</v>
      </c>
      <c r="C991" s="18">
        <v>14202308</v>
      </c>
      <c r="D991" s="19">
        <v>1.97330775498948</v>
      </c>
      <c r="E991" s="18">
        <v>14201506</v>
      </c>
      <c r="F991" s="18">
        <v>14205155</v>
      </c>
      <c r="G991" s="18"/>
      <c r="H991" s="18"/>
    </row>
    <row r="992" spans="1:8" x14ac:dyDescent="0.2">
      <c r="A992" s="15">
        <v>3</v>
      </c>
      <c r="B992" s="18">
        <v>14201531</v>
      </c>
      <c r="C992" s="18">
        <v>14201531</v>
      </c>
      <c r="D992" s="19">
        <v>1.9016527121467199</v>
      </c>
      <c r="E992" s="18">
        <v>14201506</v>
      </c>
      <c r="F992" s="18">
        <v>14205155</v>
      </c>
      <c r="G992" s="18"/>
      <c r="H992" s="18"/>
    </row>
    <row r="993" spans="1:11" x14ac:dyDescent="0.2">
      <c r="A993" s="15">
        <v>3</v>
      </c>
      <c r="B993" s="18">
        <v>14202824</v>
      </c>
      <c r="C993" s="18">
        <v>14202832</v>
      </c>
      <c r="D993" s="19">
        <v>1.8770984949407701</v>
      </c>
      <c r="E993" s="18">
        <v>14201506</v>
      </c>
      <c r="F993" s="18">
        <v>14205155</v>
      </c>
      <c r="G993" s="18"/>
      <c r="H993" s="18"/>
    </row>
    <row r="994" spans="1:11" x14ac:dyDescent="0.2">
      <c r="A994" s="15">
        <v>3</v>
      </c>
      <c r="B994" s="18">
        <v>14201546</v>
      </c>
      <c r="C994" s="18">
        <v>14201546</v>
      </c>
      <c r="D994" s="19">
        <v>1.85112659506193</v>
      </c>
      <c r="E994" s="18">
        <v>14201506</v>
      </c>
      <c r="F994" s="18">
        <v>14205155</v>
      </c>
      <c r="G994" s="18"/>
      <c r="H994" s="18"/>
    </row>
    <row r="995" spans="1:11" x14ac:dyDescent="0.2">
      <c r="A995" s="15">
        <v>3</v>
      </c>
      <c r="B995" s="18">
        <v>14201537</v>
      </c>
      <c r="C995" s="18">
        <v>14201541</v>
      </c>
      <c r="D995" s="19">
        <v>1.8233428478285501</v>
      </c>
      <c r="E995" s="18">
        <v>14201506</v>
      </c>
      <c r="F995" s="18">
        <v>14205155</v>
      </c>
      <c r="G995" s="18"/>
      <c r="H995" s="18"/>
    </row>
    <row r="996" spans="1:11" x14ac:dyDescent="0.2">
      <c r="A996" s="15">
        <v>2</v>
      </c>
      <c r="B996" s="18">
        <v>4006142</v>
      </c>
      <c r="C996" s="18">
        <v>4006143</v>
      </c>
      <c r="D996" s="19">
        <v>1.8087852798172801</v>
      </c>
      <c r="E996" s="18">
        <v>4005796</v>
      </c>
      <c r="F996" s="18">
        <v>4007448</v>
      </c>
      <c r="G996" s="18">
        <v>4005636</v>
      </c>
      <c r="H996" s="18">
        <v>4007377</v>
      </c>
      <c r="I996" s="15" t="s">
        <v>2397</v>
      </c>
      <c r="J996" s="15" t="s">
        <v>2398</v>
      </c>
      <c r="K996" s="15" t="s">
        <v>2399</v>
      </c>
    </row>
    <row r="997" spans="1:11" x14ac:dyDescent="0.2">
      <c r="A997" s="15">
        <v>2</v>
      </c>
      <c r="B997" s="18">
        <v>4006142</v>
      </c>
      <c r="C997" s="18">
        <v>4006143</v>
      </c>
      <c r="D997" s="19">
        <v>1.8087852798172801</v>
      </c>
      <c r="E997" s="18">
        <v>4005796</v>
      </c>
      <c r="F997" s="18">
        <v>4007448</v>
      </c>
      <c r="G997" s="18">
        <v>4005995</v>
      </c>
      <c r="H997" s="18">
        <v>4007044</v>
      </c>
      <c r="I997" s="15" t="s">
        <v>2400</v>
      </c>
      <c r="J997" s="15" t="s">
        <v>2289</v>
      </c>
      <c r="K997" s="15" t="s">
        <v>2645</v>
      </c>
    </row>
    <row r="998" spans="1:11" x14ac:dyDescent="0.2">
      <c r="A998" s="15">
        <v>3</v>
      </c>
      <c r="B998" s="18">
        <v>14201592</v>
      </c>
      <c r="C998" s="18">
        <v>14201592</v>
      </c>
      <c r="D998" s="19">
        <v>1.8077822157751999</v>
      </c>
      <c r="E998" s="18">
        <v>14201506</v>
      </c>
      <c r="F998" s="18">
        <v>14205155</v>
      </c>
    </row>
    <row r="999" spans="1:11" x14ac:dyDescent="0.2">
      <c r="A999" s="15">
        <v>3</v>
      </c>
      <c r="B999" s="18">
        <v>14201592</v>
      </c>
      <c r="C999" s="18">
        <v>14201592</v>
      </c>
      <c r="D999" s="19">
        <v>1.8077822157751999</v>
      </c>
      <c r="E999" s="18">
        <v>14201506</v>
      </c>
      <c r="F999" s="18">
        <v>14205155</v>
      </c>
    </row>
    <row r="1000" spans="1:11" x14ac:dyDescent="0.2">
      <c r="A1000" s="15">
        <v>3</v>
      </c>
      <c r="B1000" s="18">
        <v>14201543</v>
      </c>
      <c r="C1000" s="18">
        <v>14201545</v>
      </c>
      <c r="D1000" s="19">
        <v>1.8061055368219501</v>
      </c>
      <c r="E1000" s="18">
        <v>14201506</v>
      </c>
      <c r="F1000" s="18">
        <v>14205155</v>
      </c>
    </row>
    <row r="1001" spans="1:11" x14ac:dyDescent="0.2">
      <c r="A1001" s="15">
        <v>3</v>
      </c>
      <c r="B1001" s="18">
        <v>14201543</v>
      </c>
      <c r="C1001" s="18">
        <v>14201545</v>
      </c>
      <c r="D1001" s="19">
        <v>1.8061055368219501</v>
      </c>
      <c r="E1001" s="18">
        <v>14201506</v>
      </c>
      <c r="F1001" s="18">
        <v>14205155</v>
      </c>
    </row>
    <row r="1002" spans="1:11" x14ac:dyDescent="0.2">
      <c r="A1002" s="15">
        <v>3</v>
      </c>
      <c r="B1002" s="18">
        <v>14201555</v>
      </c>
      <c r="C1002" s="18">
        <v>14201556</v>
      </c>
      <c r="D1002" s="19">
        <v>1.76670814460825</v>
      </c>
      <c r="E1002" s="18">
        <v>14201506</v>
      </c>
      <c r="F1002" s="18">
        <v>14205155</v>
      </c>
    </row>
    <row r="1003" spans="1:11" x14ac:dyDescent="0.2">
      <c r="A1003" s="15">
        <v>2</v>
      </c>
      <c r="B1003" s="18">
        <v>2184823</v>
      </c>
      <c r="C1003" s="18">
        <v>2184823</v>
      </c>
      <c r="D1003" s="19">
        <v>1.73026313709817</v>
      </c>
      <c r="E1003" s="18">
        <v>2183312</v>
      </c>
      <c r="F1003" s="18">
        <v>2185518</v>
      </c>
    </row>
    <row r="1004" spans="1:11" x14ac:dyDescent="0.2">
      <c r="A1004" s="15">
        <v>3</v>
      </c>
      <c r="B1004" s="18">
        <v>14201594</v>
      </c>
      <c r="C1004" s="18">
        <v>14201594</v>
      </c>
      <c r="D1004" s="19">
        <v>1.6791152608042901</v>
      </c>
      <c r="E1004" s="18">
        <v>14201506</v>
      </c>
      <c r="F1004" s="18">
        <v>14205155</v>
      </c>
    </row>
    <row r="1005" spans="1:11" x14ac:dyDescent="0.2">
      <c r="A1005" s="15">
        <v>3</v>
      </c>
      <c r="B1005" s="18">
        <v>14201594</v>
      </c>
      <c r="C1005" s="18">
        <v>14201594</v>
      </c>
      <c r="D1005" s="19">
        <v>1.6791152608042901</v>
      </c>
      <c r="E1005" s="18">
        <v>14201506</v>
      </c>
      <c r="F1005" s="18">
        <v>14205155</v>
      </c>
    </row>
    <row r="1006" spans="1:11" x14ac:dyDescent="0.2">
      <c r="A1006" s="15">
        <v>3</v>
      </c>
      <c r="B1006" s="18">
        <v>14201594</v>
      </c>
      <c r="C1006" s="18">
        <v>14201594</v>
      </c>
      <c r="D1006" s="19">
        <v>1.6791152608042901</v>
      </c>
      <c r="E1006" s="18">
        <v>14201506</v>
      </c>
      <c r="F1006" s="18">
        <v>14205155</v>
      </c>
    </row>
    <row r="1007" spans="1:11" x14ac:dyDescent="0.2">
      <c r="A1007" s="15">
        <v>3</v>
      </c>
      <c r="B1007" s="18">
        <v>14201551</v>
      </c>
      <c r="C1007" s="18">
        <v>14201552</v>
      </c>
      <c r="D1007" s="19">
        <v>1.67804692345304</v>
      </c>
      <c r="E1007" s="18">
        <v>14201506</v>
      </c>
      <c r="F1007" s="18">
        <v>14205155</v>
      </c>
    </row>
    <row r="1008" spans="1:11" x14ac:dyDescent="0.2">
      <c r="A1008" s="15">
        <v>3</v>
      </c>
      <c r="B1008" s="18">
        <v>14201551</v>
      </c>
      <c r="C1008" s="18">
        <v>14201552</v>
      </c>
      <c r="D1008" s="19">
        <v>1.67804692345304</v>
      </c>
      <c r="E1008" s="18">
        <v>14201506</v>
      </c>
      <c r="F1008" s="18">
        <v>14205155</v>
      </c>
    </row>
    <row r="1009" spans="1:6" x14ac:dyDescent="0.2">
      <c r="A1009" s="15">
        <v>3</v>
      </c>
      <c r="B1009" s="18">
        <v>14201554</v>
      </c>
      <c r="C1009" s="18">
        <v>14201554</v>
      </c>
      <c r="D1009" s="19">
        <v>1.66924885179463</v>
      </c>
      <c r="E1009" s="18">
        <v>14201506</v>
      </c>
      <c r="F1009" s="18">
        <v>14205155</v>
      </c>
    </row>
    <row r="1010" spans="1:6" x14ac:dyDescent="0.2">
      <c r="A1010" s="15">
        <v>3</v>
      </c>
      <c r="B1010" s="18">
        <v>14201603</v>
      </c>
      <c r="C1010" s="18">
        <v>14201603</v>
      </c>
      <c r="D1010" s="19">
        <v>1.6486348314265999</v>
      </c>
      <c r="E1010" s="18">
        <v>14201506</v>
      </c>
      <c r="F1010" s="18">
        <v>14205155</v>
      </c>
    </row>
    <row r="1011" spans="1:6" x14ac:dyDescent="0.2">
      <c r="A1011" s="15">
        <v>3</v>
      </c>
      <c r="B1011" s="18">
        <v>14201603</v>
      </c>
      <c r="C1011" s="18">
        <v>14201603</v>
      </c>
      <c r="D1011" s="19">
        <v>1.6486348314265999</v>
      </c>
      <c r="E1011" s="18">
        <v>14201506</v>
      </c>
      <c r="F1011" s="18">
        <v>14205155</v>
      </c>
    </row>
    <row r="1012" spans="1:6" x14ac:dyDescent="0.2">
      <c r="A1012" s="15">
        <v>3</v>
      </c>
      <c r="B1012" s="18">
        <v>14201550</v>
      </c>
      <c r="C1012" s="18">
        <v>14201550</v>
      </c>
      <c r="D1012" s="19">
        <v>1.6251682530917799</v>
      </c>
      <c r="E1012" s="18">
        <v>14201506</v>
      </c>
      <c r="F1012" s="18">
        <v>14205155</v>
      </c>
    </row>
    <row r="1013" spans="1:6" x14ac:dyDescent="0.2">
      <c r="A1013" s="15">
        <v>3</v>
      </c>
      <c r="B1013" s="18">
        <v>14201550</v>
      </c>
      <c r="C1013" s="18">
        <v>14201550</v>
      </c>
      <c r="D1013" s="19">
        <v>1.6251682530917799</v>
      </c>
      <c r="E1013" s="18">
        <v>14201506</v>
      </c>
      <c r="F1013" s="18">
        <v>14205155</v>
      </c>
    </row>
    <row r="1014" spans="1:6" x14ac:dyDescent="0.2">
      <c r="A1014" s="15">
        <v>3</v>
      </c>
      <c r="B1014" s="18">
        <v>14201509</v>
      </c>
      <c r="C1014" s="18">
        <v>14201510</v>
      </c>
      <c r="D1014" s="19">
        <v>1.6229175400208999</v>
      </c>
      <c r="E1014" s="18">
        <v>14201506</v>
      </c>
      <c r="F1014" s="18">
        <v>14205155</v>
      </c>
    </row>
    <row r="1015" spans="1:6" x14ac:dyDescent="0.2">
      <c r="A1015" s="15">
        <v>2</v>
      </c>
      <c r="B1015" s="18">
        <v>2184646</v>
      </c>
      <c r="C1015" s="18">
        <v>2184646</v>
      </c>
      <c r="D1015" s="19">
        <v>1.61323760758515</v>
      </c>
      <c r="E1015" s="18">
        <v>2183312</v>
      </c>
      <c r="F1015" s="18">
        <v>2185518</v>
      </c>
    </row>
    <row r="1016" spans="1:6" x14ac:dyDescent="0.2">
      <c r="A1016" s="15">
        <v>3</v>
      </c>
      <c r="B1016" s="18">
        <v>14201508</v>
      </c>
      <c r="C1016" s="18">
        <v>14201508</v>
      </c>
      <c r="D1016" s="19">
        <v>1.60740669046767</v>
      </c>
      <c r="E1016" s="18">
        <v>14201506</v>
      </c>
      <c r="F1016" s="18">
        <v>14205155</v>
      </c>
    </row>
    <row r="1017" spans="1:6" x14ac:dyDescent="0.2">
      <c r="A1017" s="15">
        <v>3</v>
      </c>
      <c r="B1017" s="18">
        <v>14201605</v>
      </c>
      <c r="C1017" s="18">
        <v>14201606</v>
      </c>
      <c r="D1017" s="19">
        <v>1.5900756401179901</v>
      </c>
      <c r="E1017" s="18">
        <v>14201506</v>
      </c>
      <c r="F1017" s="18">
        <v>14205155</v>
      </c>
    </row>
    <row r="1018" spans="1:6" x14ac:dyDescent="0.2">
      <c r="A1018" s="15">
        <v>3</v>
      </c>
      <c r="B1018" s="18">
        <v>14201597</v>
      </c>
      <c r="C1018" s="18">
        <v>14201600</v>
      </c>
      <c r="D1018" s="19">
        <v>1.57988931315592</v>
      </c>
      <c r="E1018" s="18">
        <v>14201506</v>
      </c>
      <c r="F1018" s="18">
        <v>14205155</v>
      </c>
    </row>
    <row r="1019" spans="1:6" x14ac:dyDescent="0.2">
      <c r="A1019" s="15">
        <v>3</v>
      </c>
      <c r="B1019" s="18">
        <v>14201597</v>
      </c>
      <c r="C1019" s="18">
        <v>14201600</v>
      </c>
      <c r="D1019" s="19">
        <v>1.57988931315592</v>
      </c>
      <c r="E1019" s="18">
        <v>14201506</v>
      </c>
      <c r="F1019" s="18">
        <v>14205155</v>
      </c>
    </row>
    <row r="1020" spans="1:6" x14ac:dyDescent="0.2">
      <c r="A1020" s="15">
        <v>3</v>
      </c>
      <c r="B1020" s="18">
        <v>14201506</v>
      </c>
      <c r="C1020" s="18">
        <v>14201507</v>
      </c>
      <c r="D1020" s="19">
        <v>1.55729540282427</v>
      </c>
      <c r="E1020" s="18">
        <v>14201506</v>
      </c>
      <c r="F1020" s="18">
        <v>14205155</v>
      </c>
    </row>
    <row r="1021" spans="1:6" x14ac:dyDescent="0.2">
      <c r="A1021" s="15">
        <v>3</v>
      </c>
      <c r="B1021" s="18">
        <v>14201601</v>
      </c>
      <c r="C1021" s="18">
        <v>14201602</v>
      </c>
      <c r="D1021" s="19">
        <v>1.49519318261478</v>
      </c>
      <c r="E1021" s="18">
        <v>14201506</v>
      </c>
      <c r="F1021" s="18">
        <v>14205155</v>
      </c>
    </row>
    <row r="1022" spans="1:6" x14ac:dyDescent="0.2">
      <c r="A1022" s="15">
        <v>3</v>
      </c>
      <c r="B1022" s="18">
        <v>14201515</v>
      </c>
      <c r="C1022" s="18">
        <v>14201517</v>
      </c>
      <c r="D1022" s="19">
        <v>1.48787722271128</v>
      </c>
      <c r="E1022" s="18">
        <v>14201506</v>
      </c>
      <c r="F1022" s="18">
        <v>14205155</v>
      </c>
    </row>
    <row r="1023" spans="1:6" x14ac:dyDescent="0.2">
      <c r="A1023" s="15">
        <v>3</v>
      </c>
      <c r="B1023" s="18">
        <v>14201600</v>
      </c>
      <c r="C1023" s="18">
        <v>14201600</v>
      </c>
      <c r="D1023" s="19">
        <v>1.42504939216177</v>
      </c>
      <c r="E1023" s="18">
        <v>14201506</v>
      </c>
      <c r="F1023" s="18">
        <v>14205155</v>
      </c>
    </row>
    <row r="1024" spans="1:6" x14ac:dyDescent="0.2">
      <c r="A1024" s="15">
        <v>3</v>
      </c>
      <c r="B1024" s="18">
        <v>14201604</v>
      </c>
      <c r="C1024" s="18">
        <v>14201604</v>
      </c>
      <c r="D1024" s="19">
        <v>1.3490205579755501</v>
      </c>
      <c r="E1024" s="18">
        <v>14201506</v>
      </c>
      <c r="F1024" s="18">
        <v>14205155</v>
      </c>
    </row>
    <row r="1025" spans="1:6" x14ac:dyDescent="0.2">
      <c r="A1025" s="15">
        <v>3</v>
      </c>
      <c r="B1025" s="18">
        <v>14201511</v>
      </c>
      <c r="C1025" s="18">
        <v>14201511</v>
      </c>
      <c r="D1025" s="19">
        <v>1.24601475676352</v>
      </c>
      <c r="E1025" s="18">
        <v>14201506</v>
      </c>
      <c r="F1025" s="18">
        <v>14205155</v>
      </c>
    </row>
  </sheetData>
  <mergeCells count="4">
    <mergeCell ref="A4:D4"/>
    <mergeCell ref="E4:F4"/>
    <mergeCell ref="G4:K4"/>
    <mergeCell ref="A2:K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8D30-CC77-40CB-859D-28582A75A6C8}">
  <dimension ref="A1:S314"/>
  <sheetViews>
    <sheetView zoomScale="85" zoomScaleNormal="85" workbookViewId="0">
      <pane ySplit="6" topLeftCell="A7" activePane="bottomLeft" state="frozen"/>
      <selection pane="bottomLeft"/>
    </sheetView>
  </sheetViews>
  <sheetFormatPr defaultRowHeight="14.25" x14ac:dyDescent="0.2"/>
  <cols>
    <col min="1" max="1" width="13.7109375" style="15" customWidth="1"/>
    <col min="2" max="3" width="12.85546875" style="15" customWidth="1"/>
    <col min="4" max="4" width="18.7109375" style="15" bestFit="1" customWidth="1"/>
    <col min="5" max="6" width="12.85546875" style="15" bestFit="1" customWidth="1"/>
    <col min="7" max="7" width="45.7109375" style="15" bestFit="1" customWidth="1"/>
    <col min="8" max="14" width="12.7109375" style="15" customWidth="1"/>
    <col min="15" max="15" width="19.42578125" style="15" bestFit="1" customWidth="1"/>
    <col min="16" max="17" width="14.28515625" style="15" bestFit="1" customWidth="1"/>
    <col min="18" max="18" width="11.28515625" style="15" bestFit="1" customWidth="1"/>
    <col min="19" max="16384" width="9.140625" style="15"/>
  </cols>
  <sheetData>
    <row r="1" spans="1:15" ht="15" x14ac:dyDescent="0.25">
      <c r="A1" s="24" t="s">
        <v>2644</v>
      </c>
      <c r="B1" s="24"/>
      <c r="C1" s="24"/>
      <c r="D1" s="24"/>
      <c r="E1" s="24"/>
      <c r="F1" s="24"/>
      <c r="G1" s="24"/>
      <c r="H1" s="24"/>
      <c r="I1" s="24"/>
      <c r="J1" s="24"/>
      <c r="K1" s="24"/>
      <c r="L1" s="24"/>
    </row>
    <row r="2" spans="1:15" ht="66" customHeight="1" x14ac:dyDescent="0.2">
      <c r="A2" s="114" t="s">
        <v>18634</v>
      </c>
      <c r="B2" s="99"/>
      <c r="C2" s="99"/>
      <c r="D2" s="99"/>
      <c r="E2" s="99"/>
      <c r="F2" s="99"/>
      <c r="G2" s="99"/>
      <c r="H2" s="99"/>
      <c r="I2" s="99"/>
      <c r="J2" s="99"/>
      <c r="K2" s="99"/>
      <c r="L2" s="99"/>
      <c r="M2" s="99"/>
      <c r="N2" s="99"/>
      <c r="O2" s="99"/>
    </row>
    <row r="3" spans="1:15" x14ac:dyDescent="0.2">
      <c r="A3" s="26"/>
      <c r="B3" s="26"/>
      <c r="C3" s="26"/>
      <c r="D3" s="26"/>
      <c r="E3" s="26"/>
      <c r="F3" s="26"/>
      <c r="G3" s="26"/>
      <c r="H3" s="26"/>
      <c r="I3" s="26"/>
      <c r="J3" s="26"/>
      <c r="K3" s="26"/>
      <c r="L3" s="26"/>
    </row>
    <row r="4" spans="1:15" ht="15" x14ac:dyDescent="0.25">
      <c r="A4" s="27"/>
      <c r="B4" s="27"/>
      <c r="C4" s="27"/>
      <c r="D4" s="27"/>
      <c r="E4" s="89" t="s">
        <v>2673</v>
      </c>
      <c r="F4" s="89"/>
      <c r="G4" s="89"/>
      <c r="H4" s="89"/>
      <c r="I4" s="89"/>
      <c r="J4" s="89"/>
      <c r="K4" s="89"/>
      <c r="L4" s="27"/>
    </row>
    <row r="5" spans="1:15" ht="15" x14ac:dyDescent="0.25">
      <c r="A5" s="92" t="s">
        <v>18631</v>
      </c>
      <c r="B5" s="92"/>
      <c r="C5" s="92"/>
      <c r="D5" s="92"/>
      <c r="E5" s="94" t="s">
        <v>2625</v>
      </c>
      <c r="F5" s="94"/>
      <c r="G5" s="94"/>
      <c r="H5" s="94" t="s">
        <v>2676</v>
      </c>
      <c r="I5" s="94"/>
      <c r="J5" s="94"/>
      <c r="K5" s="94"/>
      <c r="L5" s="89" t="s">
        <v>2675</v>
      </c>
      <c r="M5" s="89"/>
      <c r="N5" s="89"/>
    </row>
    <row r="6" spans="1:15" ht="15.75" thickBot="1" x14ac:dyDescent="0.3">
      <c r="A6" s="5" t="s">
        <v>37</v>
      </c>
      <c r="B6" s="5" t="s">
        <v>35</v>
      </c>
      <c r="C6" s="5" t="s">
        <v>36</v>
      </c>
      <c r="D6" s="5" t="s">
        <v>88</v>
      </c>
      <c r="E6" s="5" t="s">
        <v>35</v>
      </c>
      <c r="F6" s="5" t="s">
        <v>2620</v>
      </c>
      <c r="G6" s="5" t="s">
        <v>86</v>
      </c>
      <c r="H6" s="5" t="s">
        <v>2674</v>
      </c>
      <c r="I6" s="25" t="s">
        <v>2646</v>
      </c>
      <c r="J6" s="25" t="s">
        <v>2647</v>
      </c>
      <c r="K6" s="25" t="s">
        <v>2648</v>
      </c>
      <c r="L6" s="25" t="s">
        <v>2646</v>
      </c>
      <c r="M6" s="25" t="s">
        <v>2647</v>
      </c>
      <c r="N6" s="25" t="s">
        <v>2648</v>
      </c>
      <c r="O6" s="7" t="s">
        <v>2670</v>
      </c>
    </row>
    <row r="7" spans="1:15" x14ac:dyDescent="0.2">
      <c r="A7" s="15">
        <v>5</v>
      </c>
      <c r="B7" s="18">
        <v>11987870</v>
      </c>
      <c r="C7" s="18">
        <v>11987870</v>
      </c>
      <c r="D7" s="19">
        <v>10.2622172794671</v>
      </c>
      <c r="E7" s="18">
        <v>11983006</v>
      </c>
      <c r="F7" s="18">
        <v>11991317</v>
      </c>
      <c r="G7" s="15" t="s">
        <v>2663</v>
      </c>
      <c r="H7" s="19">
        <v>0.224510349</v>
      </c>
      <c r="I7" s="19">
        <v>4.3972334709999998</v>
      </c>
      <c r="J7" s="19">
        <v>0.28971605099999997</v>
      </c>
      <c r="K7" s="19">
        <v>0.52796150100000006</v>
      </c>
      <c r="L7" s="19">
        <v>18.750701151359401</v>
      </c>
      <c r="M7" s="19">
        <v>1.23540838276608</v>
      </c>
      <c r="N7" s="19">
        <v>2.2513356158964202</v>
      </c>
      <c r="O7" s="15" t="s">
        <v>2671</v>
      </c>
    </row>
    <row r="8" spans="1:15" x14ac:dyDescent="0.2">
      <c r="A8" s="15">
        <v>3</v>
      </c>
      <c r="B8" s="18">
        <v>6614751</v>
      </c>
      <c r="C8" s="18">
        <v>6614753</v>
      </c>
      <c r="D8" s="19">
        <v>10.118218488963</v>
      </c>
      <c r="E8" s="18">
        <v>6614302</v>
      </c>
      <c r="F8" s="18">
        <v>6614776</v>
      </c>
      <c r="G8" s="15" t="s">
        <v>2660</v>
      </c>
      <c r="H8" s="19">
        <v>0</v>
      </c>
      <c r="I8" s="19">
        <v>0.13126070100000001</v>
      </c>
      <c r="J8" s="19">
        <v>0</v>
      </c>
      <c r="K8" s="19">
        <v>6.5995187999999996E-2</v>
      </c>
      <c r="L8" s="19">
        <v>13.1260701</v>
      </c>
      <c r="M8" s="19">
        <v>0</v>
      </c>
      <c r="N8" s="19">
        <v>6.5995187999999896</v>
      </c>
      <c r="O8" s="15" t="s">
        <v>2671</v>
      </c>
    </row>
    <row r="9" spans="1:15" x14ac:dyDescent="0.2">
      <c r="A9" s="15">
        <v>3</v>
      </c>
      <c r="B9" s="18">
        <v>6614754</v>
      </c>
      <c r="C9" s="18">
        <v>6614754</v>
      </c>
      <c r="D9" s="19">
        <v>9.9463569223582802</v>
      </c>
      <c r="E9" s="18">
        <v>6614302</v>
      </c>
      <c r="F9" s="18">
        <v>6614776</v>
      </c>
      <c r="G9" s="15" t="s">
        <v>2660</v>
      </c>
      <c r="H9" s="19">
        <v>0</v>
      </c>
      <c r="I9" s="19">
        <v>0.13126070100000001</v>
      </c>
      <c r="J9" s="19">
        <v>0</v>
      </c>
      <c r="K9" s="19">
        <v>6.5995187999999996E-2</v>
      </c>
      <c r="L9" s="19">
        <v>13.1260701</v>
      </c>
      <c r="M9" s="19">
        <v>0</v>
      </c>
      <c r="N9" s="19">
        <v>6.5995187999999896</v>
      </c>
      <c r="O9" s="15" t="s">
        <v>2671</v>
      </c>
    </row>
    <row r="10" spans="1:15" x14ac:dyDescent="0.2">
      <c r="A10" s="15">
        <v>4</v>
      </c>
      <c r="B10" s="18">
        <v>4041010</v>
      </c>
      <c r="C10" s="18">
        <v>4041010</v>
      </c>
      <c r="D10" s="19">
        <v>9.9394939403576608</v>
      </c>
      <c r="E10" s="18">
        <v>4035340</v>
      </c>
      <c r="F10" s="18">
        <v>4045318</v>
      </c>
      <c r="G10" s="15" t="s">
        <v>2653</v>
      </c>
      <c r="H10" s="19">
        <v>1.646409223</v>
      </c>
      <c r="I10" s="19">
        <v>19.098431940000001</v>
      </c>
      <c r="J10" s="19">
        <v>1.158864203</v>
      </c>
      <c r="K10" s="19">
        <v>2.0458508169999998</v>
      </c>
      <c r="L10" s="19">
        <v>11.5300202841239</v>
      </c>
      <c r="M10" s="19">
        <v>0.699624336129405</v>
      </c>
      <c r="N10" s="19">
        <v>1.23511194491821</v>
      </c>
      <c r="O10" s="15" t="s">
        <v>2671</v>
      </c>
    </row>
    <row r="11" spans="1:15" x14ac:dyDescent="0.2">
      <c r="A11" s="15">
        <v>3</v>
      </c>
      <c r="B11" s="18">
        <v>12246489</v>
      </c>
      <c r="C11" s="18">
        <v>12246489</v>
      </c>
      <c r="D11" s="19">
        <v>9.9291750725654406</v>
      </c>
      <c r="E11" s="18">
        <v>12243854</v>
      </c>
      <c r="F11" s="18">
        <v>12255282</v>
      </c>
      <c r="G11" s="15" t="s">
        <v>2653</v>
      </c>
      <c r="H11" s="19">
        <v>2.3947770510000002</v>
      </c>
      <c r="I11" s="19">
        <v>60.904965089999997</v>
      </c>
      <c r="J11" s="19">
        <v>2.824731495</v>
      </c>
      <c r="K11" s="19">
        <v>9.5033070189999993</v>
      </c>
      <c r="L11" s="19">
        <v>25.326657647815299</v>
      </c>
      <c r="M11" s="19">
        <v>1.1746334213499601</v>
      </c>
      <c r="N11" s="19">
        <v>3.9518453550811099</v>
      </c>
      <c r="O11" s="15" t="s">
        <v>2671</v>
      </c>
    </row>
    <row r="12" spans="1:15" x14ac:dyDescent="0.2">
      <c r="A12" s="15">
        <v>1</v>
      </c>
      <c r="B12" s="18">
        <v>14256296</v>
      </c>
      <c r="C12" s="18">
        <v>14256296</v>
      </c>
      <c r="D12" s="19">
        <v>9.8172109616851699</v>
      </c>
      <c r="E12" s="18">
        <v>14255844</v>
      </c>
      <c r="F12" s="18">
        <v>14257875</v>
      </c>
      <c r="G12" s="15" t="s">
        <v>2653</v>
      </c>
      <c r="H12" s="19">
        <v>0.14967356600000001</v>
      </c>
      <c r="I12" s="19">
        <v>28.089789929999998</v>
      </c>
      <c r="J12" s="19">
        <v>0.79671913999999999</v>
      </c>
      <c r="K12" s="19">
        <v>0.59395668899999998</v>
      </c>
      <c r="L12" s="19">
        <v>175.920101452484</v>
      </c>
      <c r="M12" s="19">
        <v>4.9896746215337799</v>
      </c>
      <c r="N12" s="19">
        <v>3.7198185265055002</v>
      </c>
      <c r="O12" s="15" t="s">
        <v>2671</v>
      </c>
    </row>
    <row r="13" spans="1:15" x14ac:dyDescent="0.2">
      <c r="A13" s="15">
        <v>4</v>
      </c>
      <c r="B13" s="18">
        <v>3075481</v>
      </c>
      <c r="C13" s="18">
        <v>3075481</v>
      </c>
      <c r="D13" s="19">
        <v>9.6805792459759292</v>
      </c>
      <c r="E13" s="18">
        <v>3074387</v>
      </c>
      <c r="F13" s="18">
        <v>3076419</v>
      </c>
      <c r="G13" s="15" t="s">
        <v>2659</v>
      </c>
      <c r="H13" s="19">
        <v>0</v>
      </c>
      <c r="I13" s="19">
        <v>0.78756420400000005</v>
      </c>
      <c r="J13" s="19">
        <v>0</v>
      </c>
      <c r="K13" s="19">
        <v>0</v>
      </c>
      <c r="L13" s="19">
        <v>78.756420399999996</v>
      </c>
      <c r="M13" s="19">
        <v>0</v>
      </c>
      <c r="N13" s="19">
        <v>0</v>
      </c>
      <c r="O13" s="15" t="s">
        <v>2671</v>
      </c>
    </row>
    <row r="14" spans="1:15" x14ac:dyDescent="0.2">
      <c r="A14" s="15">
        <v>4</v>
      </c>
      <c r="B14" s="18">
        <v>3941480</v>
      </c>
      <c r="C14" s="18">
        <v>3941480</v>
      </c>
      <c r="D14" s="19">
        <v>9.6798094193687305</v>
      </c>
      <c r="E14" s="18">
        <v>3940830</v>
      </c>
      <c r="F14" s="18">
        <v>3941671</v>
      </c>
      <c r="G14" s="15" t="s">
        <v>2661</v>
      </c>
      <c r="H14" s="19">
        <v>0.82320461099999998</v>
      </c>
      <c r="I14" s="19">
        <v>1.706389108</v>
      </c>
      <c r="J14" s="19">
        <v>1.014006178</v>
      </c>
      <c r="K14" s="19">
        <v>1.1219181899999999</v>
      </c>
      <c r="L14" s="19">
        <v>2.0479832750229399</v>
      </c>
      <c r="M14" s="19">
        <v>1.2169953989848901</v>
      </c>
      <c r="N14" s="19">
        <v>1.3465098190629099</v>
      </c>
      <c r="O14" s="15" t="s">
        <v>2672</v>
      </c>
    </row>
    <row r="15" spans="1:15" x14ac:dyDescent="0.2">
      <c r="A15" s="15">
        <v>2</v>
      </c>
      <c r="B15" s="18">
        <v>2498027</v>
      </c>
      <c r="C15" s="18">
        <v>2498027</v>
      </c>
      <c r="D15" s="19">
        <v>9.5060314085827695</v>
      </c>
      <c r="E15" s="18">
        <v>2494504</v>
      </c>
      <c r="F15" s="18">
        <v>2500632</v>
      </c>
      <c r="G15" s="15" t="s">
        <v>2653</v>
      </c>
      <c r="H15" s="19">
        <v>2.0954299199999999</v>
      </c>
      <c r="I15" s="19">
        <v>77.246922310000002</v>
      </c>
      <c r="J15" s="19">
        <v>1.7382963039999999</v>
      </c>
      <c r="K15" s="19">
        <v>0.13199037499999999</v>
      </c>
      <c r="L15" s="19">
        <v>36.689381857934201</v>
      </c>
      <c r="M15" s="19">
        <v>0.82562534496517404</v>
      </c>
      <c r="N15" s="19">
        <v>6.2690462288101198E-2</v>
      </c>
      <c r="O15" s="15" t="s">
        <v>2671</v>
      </c>
    </row>
    <row r="16" spans="1:15" x14ac:dyDescent="0.2">
      <c r="A16" s="15">
        <v>1</v>
      </c>
      <c r="B16" s="18">
        <v>13792807</v>
      </c>
      <c r="C16" s="18">
        <v>13792807</v>
      </c>
      <c r="D16" s="19">
        <v>9.4914584743825401</v>
      </c>
      <c r="E16" s="18">
        <v>13786685</v>
      </c>
      <c r="F16" s="18">
        <v>13793495</v>
      </c>
      <c r="G16" s="15" t="s">
        <v>2652</v>
      </c>
      <c r="H16" s="19">
        <v>0.67353104600000002</v>
      </c>
      <c r="I16" s="19">
        <v>36.490474769999999</v>
      </c>
      <c r="J16" s="19">
        <v>0.72429012699999995</v>
      </c>
      <c r="K16" s="19">
        <v>6.5995187999999996E-2</v>
      </c>
      <c r="L16" s="19">
        <v>53.385248531929797</v>
      </c>
      <c r="M16" s="19">
        <v>1.05963018247454</v>
      </c>
      <c r="N16" s="19">
        <v>9.6550388436928397E-2</v>
      </c>
      <c r="O16" s="15" t="s">
        <v>2671</v>
      </c>
    </row>
    <row r="17" spans="1:15" x14ac:dyDescent="0.2">
      <c r="A17" s="15">
        <v>2</v>
      </c>
      <c r="B17" s="18">
        <v>2502103</v>
      </c>
      <c r="C17" s="18">
        <v>2502103</v>
      </c>
      <c r="D17" s="19">
        <v>9.4887026753668593</v>
      </c>
      <c r="E17" s="18">
        <v>2500633</v>
      </c>
      <c r="F17" s="18">
        <v>2502320</v>
      </c>
      <c r="G17" s="15" t="s">
        <v>2654</v>
      </c>
      <c r="H17" s="19">
        <v>7.4836783000000004E-2</v>
      </c>
      <c r="I17" s="19">
        <v>0.52504280199999998</v>
      </c>
      <c r="J17" s="19">
        <v>0.144858025</v>
      </c>
      <c r="K17" s="19">
        <v>0</v>
      </c>
      <c r="L17" s="19">
        <v>6.1888579862817199</v>
      </c>
      <c r="M17" s="19">
        <v>1.70749078262432</v>
      </c>
      <c r="N17" s="19">
        <v>0</v>
      </c>
      <c r="O17" s="15" t="s">
        <v>2671</v>
      </c>
    </row>
    <row r="18" spans="1:15" x14ac:dyDescent="0.2">
      <c r="A18" s="15">
        <v>4</v>
      </c>
      <c r="B18" s="18">
        <v>4351318</v>
      </c>
      <c r="C18" s="18">
        <v>4351318</v>
      </c>
      <c r="D18" s="19">
        <v>9.4659752329430304</v>
      </c>
      <c r="E18" s="18">
        <v>4347796</v>
      </c>
      <c r="F18" s="18">
        <v>4352206</v>
      </c>
      <c r="G18" s="15" t="s">
        <v>2659</v>
      </c>
      <c r="H18" s="19">
        <v>0.14967356600000001</v>
      </c>
      <c r="I18" s="19">
        <v>2.231431911</v>
      </c>
      <c r="J18" s="19">
        <v>7.2429013E-2</v>
      </c>
      <c r="K18" s="19">
        <v>0.32997593800000002</v>
      </c>
      <c r="L18" s="19">
        <v>13.974961334551701</v>
      </c>
      <c r="M18" s="19">
        <v>0.45360678548382799</v>
      </c>
      <c r="N18" s="19">
        <v>2.0665658459710201</v>
      </c>
      <c r="O18" s="15" t="s">
        <v>2671</v>
      </c>
    </row>
    <row r="19" spans="1:15" x14ac:dyDescent="0.2">
      <c r="A19" s="15">
        <v>4</v>
      </c>
      <c r="B19" s="18">
        <v>3554625</v>
      </c>
      <c r="C19" s="18">
        <v>3554625</v>
      </c>
      <c r="D19" s="19">
        <v>9.3823635478377803</v>
      </c>
      <c r="E19" s="18">
        <v>3547184</v>
      </c>
      <c r="F19" s="18">
        <v>3555683</v>
      </c>
      <c r="G19" s="15" t="s">
        <v>2652</v>
      </c>
      <c r="H19" s="19">
        <v>0.14967356600000001</v>
      </c>
      <c r="I19" s="19">
        <v>2.9533657639999999</v>
      </c>
      <c r="J19" s="19">
        <v>0.43457407599999998</v>
      </c>
      <c r="K19" s="19">
        <v>0.32997593800000002</v>
      </c>
      <c r="L19" s="19">
        <v>18.496272351053999</v>
      </c>
      <c r="M19" s="19">
        <v>2.7216407003774101</v>
      </c>
      <c r="N19" s="19">
        <v>2.0665658459710201</v>
      </c>
      <c r="O19" s="15" t="s">
        <v>2671</v>
      </c>
    </row>
    <row r="20" spans="1:15" x14ac:dyDescent="0.2">
      <c r="A20" s="15">
        <v>2</v>
      </c>
      <c r="B20" s="18">
        <v>2498071</v>
      </c>
      <c r="C20" s="18">
        <v>2498071</v>
      </c>
      <c r="D20" s="19">
        <v>9.3542343080683494</v>
      </c>
      <c r="E20" s="18">
        <v>2494504</v>
      </c>
      <c r="F20" s="18">
        <v>2500632</v>
      </c>
      <c r="G20" s="15" t="s">
        <v>2653</v>
      </c>
      <c r="H20" s="19">
        <v>2.0954299199999999</v>
      </c>
      <c r="I20" s="19">
        <v>77.246922310000002</v>
      </c>
      <c r="J20" s="19">
        <v>1.7382963039999999</v>
      </c>
      <c r="K20" s="19">
        <v>0.13199037499999999</v>
      </c>
      <c r="L20" s="19">
        <v>36.689381857934201</v>
      </c>
      <c r="M20" s="19">
        <v>0.82562534496517404</v>
      </c>
      <c r="N20" s="19">
        <v>6.2690462288101198E-2</v>
      </c>
      <c r="O20" s="15" t="s">
        <v>2671</v>
      </c>
    </row>
    <row r="21" spans="1:15" x14ac:dyDescent="0.2">
      <c r="A21" s="15">
        <v>1</v>
      </c>
      <c r="B21" s="18">
        <v>13597652</v>
      </c>
      <c r="C21" s="18">
        <v>13597652</v>
      </c>
      <c r="D21" s="19">
        <v>9.3151299161432703</v>
      </c>
      <c r="E21" s="18">
        <v>13597434</v>
      </c>
      <c r="F21" s="18">
        <v>13597667</v>
      </c>
      <c r="G21" s="15" t="s">
        <v>2650</v>
      </c>
      <c r="H21" s="19">
        <v>0</v>
      </c>
      <c r="I21" s="19">
        <v>0.19689105100000001</v>
      </c>
      <c r="J21" s="19">
        <v>0</v>
      </c>
      <c r="K21" s="19">
        <v>6.5995187999999996E-2</v>
      </c>
      <c r="L21" s="19">
        <v>19.689105099999999</v>
      </c>
      <c r="M21" s="19">
        <v>0</v>
      </c>
      <c r="N21" s="19">
        <v>6.5995187999999896</v>
      </c>
      <c r="O21" s="15" t="s">
        <v>2671</v>
      </c>
    </row>
    <row r="22" spans="1:15" x14ac:dyDescent="0.2">
      <c r="A22" s="15">
        <v>2</v>
      </c>
      <c r="B22" s="18">
        <v>3829390</v>
      </c>
      <c r="C22" s="18">
        <v>3829390</v>
      </c>
      <c r="D22" s="19">
        <v>9.2918145633358993</v>
      </c>
      <c r="E22" s="18">
        <v>3827839</v>
      </c>
      <c r="F22" s="18">
        <v>3832085</v>
      </c>
      <c r="G22" s="15" t="s">
        <v>2653</v>
      </c>
      <c r="H22" s="19">
        <v>7.4836783000000004E-2</v>
      </c>
      <c r="I22" s="19">
        <v>1.3126070059999999</v>
      </c>
      <c r="J22" s="19">
        <v>0.144858025</v>
      </c>
      <c r="K22" s="19">
        <v>0.46196631300000002</v>
      </c>
      <c r="L22" s="19">
        <v>15.472144977491601</v>
      </c>
      <c r="M22" s="19">
        <v>1.70749078262432</v>
      </c>
      <c r="N22" s="19">
        <v>5.4453539686906796</v>
      </c>
      <c r="O22" s="15" t="s">
        <v>2671</v>
      </c>
    </row>
    <row r="23" spans="1:15" x14ac:dyDescent="0.2">
      <c r="A23" s="15">
        <v>2</v>
      </c>
      <c r="B23" s="18">
        <v>4934641</v>
      </c>
      <c r="C23" s="18">
        <v>4934641</v>
      </c>
      <c r="D23" s="19">
        <v>9.2749094005281503</v>
      </c>
      <c r="E23" s="18">
        <v>4933932</v>
      </c>
      <c r="F23" s="18">
        <v>4937269</v>
      </c>
      <c r="G23" s="15" t="s">
        <v>2653</v>
      </c>
      <c r="H23" s="19">
        <v>0</v>
      </c>
      <c r="I23" s="19">
        <v>0.72193385300000001</v>
      </c>
      <c r="J23" s="19">
        <v>0.144858025</v>
      </c>
      <c r="K23" s="19">
        <v>0.13199037499999999</v>
      </c>
      <c r="L23" s="19">
        <v>72.193385300000003</v>
      </c>
      <c r="M23" s="19">
        <v>14.4858025</v>
      </c>
      <c r="N23" s="19">
        <v>13.199037499999999</v>
      </c>
      <c r="O23" s="15" t="s">
        <v>2671</v>
      </c>
    </row>
    <row r="24" spans="1:15" x14ac:dyDescent="0.2">
      <c r="A24" s="15">
        <v>1</v>
      </c>
      <c r="B24" s="18">
        <v>13597650</v>
      </c>
      <c r="C24" s="18">
        <v>13597650</v>
      </c>
      <c r="D24" s="19">
        <v>9.2625944118280703</v>
      </c>
      <c r="E24" s="18">
        <v>13597434</v>
      </c>
      <c r="F24" s="18">
        <v>13597667</v>
      </c>
      <c r="G24" s="15" t="s">
        <v>2650</v>
      </c>
      <c r="H24" s="19">
        <v>0</v>
      </c>
      <c r="I24" s="19">
        <v>0.19689105100000001</v>
      </c>
      <c r="J24" s="19">
        <v>0</v>
      </c>
      <c r="K24" s="19">
        <v>6.5995187999999996E-2</v>
      </c>
      <c r="L24" s="19">
        <v>19.689105099999999</v>
      </c>
      <c r="M24" s="19">
        <v>0</v>
      </c>
      <c r="N24" s="19">
        <v>6.5995187999999896</v>
      </c>
      <c r="O24" s="15" t="s">
        <v>2671</v>
      </c>
    </row>
    <row r="25" spans="1:15" x14ac:dyDescent="0.2">
      <c r="A25" s="15">
        <v>4</v>
      </c>
      <c r="B25" s="18">
        <v>4040964</v>
      </c>
      <c r="C25" s="18">
        <v>4040967</v>
      </c>
      <c r="D25" s="19">
        <v>9.2265494119805709</v>
      </c>
      <c r="E25" s="18">
        <v>4035340</v>
      </c>
      <c r="F25" s="18">
        <v>4045318</v>
      </c>
      <c r="G25" s="15" t="s">
        <v>2653</v>
      </c>
      <c r="H25" s="19">
        <v>1.646409223</v>
      </c>
      <c r="I25" s="19">
        <v>19.098431940000001</v>
      </c>
      <c r="J25" s="19">
        <v>1.158864203</v>
      </c>
      <c r="K25" s="19">
        <v>2.0458508169999998</v>
      </c>
      <c r="L25" s="19">
        <v>11.5300202841239</v>
      </c>
      <c r="M25" s="19">
        <v>0.699624336129405</v>
      </c>
      <c r="N25" s="19">
        <v>1.23511194491821</v>
      </c>
      <c r="O25" s="15" t="s">
        <v>2671</v>
      </c>
    </row>
    <row r="26" spans="1:15" x14ac:dyDescent="0.2">
      <c r="A26" s="15">
        <v>5</v>
      </c>
      <c r="B26" s="18">
        <v>14203571</v>
      </c>
      <c r="C26" s="18">
        <v>14203577</v>
      </c>
      <c r="D26" s="19">
        <v>9.2257937457881294</v>
      </c>
      <c r="E26" s="18">
        <v>14203574</v>
      </c>
      <c r="F26" s="18">
        <v>14203701</v>
      </c>
      <c r="G26" s="15" t="s">
        <v>2668</v>
      </c>
      <c r="H26" s="19">
        <v>7.4836783000000004E-2</v>
      </c>
      <c r="I26" s="19">
        <v>0.19689105100000001</v>
      </c>
      <c r="J26" s="19">
        <v>0</v>
      </c>
      <c r="K26" s="19">
        <v>0.197985563</v>
      </c>
      <c r="L26" s="19">
        <v>2.32082174780248</v>
      </c>
      <c r="M26" s="19">
        <v>0</v>
      </c>
      <c r="N26" s="19">
        <v>2.3337231328066701</v>
      </c>
      <c r="O26" s="15" t="s">
        <v>2671</v>
      </c>
    </row>
    <row r="27" spans="1:15" x14ac:dyDescent="0.2">
      <c r="A27" s="15">
        <v>2</v>
      </c>
      <c r="B27" s="18">
        <v>4394814</v>
      </c>
      <c r="C27" s="18">
        <v>4394814</v>
      </c>
      <c r="D27" s="19">
        <v>9.2172725588995998</v>
      </c>
      <c r="E27" s="18">
        <v>4394312</v>
      </c>
      <c r="F27" s="18">
        <v>4397150</v>
      </c>
      <c r="G27" s="15" t="s">
        <v>2659</v>
      </c>
      <c r="H27" s="19">
        <v>0.14967356600000001</v>
      </c>
      <c r="I27" s="19">
        <v>0.65630350299999995</v>
      </c>
      <c r="J27" s="19">
        <v>0.21728703799999999</v>
      </c>
      <c r="K27" s="19">
        <v>0.13199037499999999</v>
      </c>
      <c r="L27" s="19">
        <v>4.1102827439827996</v>
      </c>
      <c r="M27" s="19">
        <v>1.3608203501887</v>
      </c>
      <c r="N27" s="19">
        <v>0.82662633713585298</v>
      </c>
      <c r="O27" s="15" t="s">
        <v>2671</v>
      </c>
    </row>
    <row r="28" spans="1:15" x14ac:dyDescent="0.2">
      <c r="A28" s="15">
        <v>5</v>
      </c>
      <c r="B28" s="18">
        <v>14203628</v>
      </c>
      <c r="C28" s="18">
        <v>14203628</v>
      </c>
      <c r="D28" s="19">
        <v>9.2061181701864605</v>
      </c>
      <c r="E28" s="18">
        <v>14203574</v>
      </c>
      <c r="F28" s="18">
        <v>14203701</v>
      </c>
      <c r="G28" s="15" t="s">
        <v>2668</v>
      </c>
      <c r="H28" s="19">
        <v>7.4836783000000004E-2</v>
      </c>
      <c r="I28" s="19">
        <v>0.19689105100000001</v>
      </c>
      <c r="J28" s="19">
        <v>0</v>
      </c>
      <c r="K28" s="19">
        <v>0.197985563</v>
      </c>
      <c r="L28" s="19">
        <v>2.32082174780248</v>
      </c>
      <c r="M28" s="19">
        <v>0</v>
      </c>
      <c r="N28" s="19">
        <v>2.3337231328066701</v>
      </c>
      <c r="O28" s="15" t="s">
        <v>2671</v>
      </c>
    </row>
    <row r="29" spans="1:15" x14ac:dyDescent="0.2">
      <c r="A29" s="15">
        <v>2</v>
      </c>
      <c r="B29" s="18">
        <v>3829435</v>
      </c>
      <c r="C29" s="18">
        <v>3829435</v>
      </c>
      <c r="D29" s="19">
        <v>9.1634664969830109</v>
      </c>
      <c r="E29" s="18">
        <v>3827839</v>
      </c>
      <c r="F29" s="18">
        <v>3832085</v>
      </c>
      <c r="G29" s="15" t="s">
        <v>2653</v>
      </c>
      <c r="H29" s="19">
        <v>7.4836783000000004E-2</v>
      </c>
      <c r="I29" s="19">
        <v>1.3126070059999999</v>
      </c>
      <c r="J29" s="19">
        <v>0.144858025</v>
      </c>
      <c r="K29" s="19">
        <v>0.46196631300000002</v>
      </c>
      <c r="L29" s="19">
        <v>15.472144977491601</v>
      </c>
      <c r="M29" s="19">
        <v>1.70749078262432</v>
      </c>
      <c r="N29" s="19">
        <v>5.4453539686906796</v>
      </c>
      <c r="O29" s="15" t="s">
        <v>2671</v>
      </c>
    </row>
    <row r="30" spans="1:15" x14ac:dyDescent="0.2">
      <c r="A30" s="15">
        <v>3</v>
      </c>
      <c r="B30" s="18">
        <v>13818182</v>
      </c>
      <c r="C30" s="18">
        <v>13818182</v>
      </c>
      <c r="D30" s="19">
        <v>9.1490538325895194</v>
      </c>
      <c r="E30" s="18">
        <v>13816427</v>
      </c>
      <c r="F30" s="18">
        <v>13821130</v>
      </c>
      <c r="G30" s="15" t="s">
        <v>2654</v>
      </c>
      <c r="H30" s="19">
        <v>0.14967356600000001</v>
      </c>
      <c r="I30" s="19">
        <v>38.787537030000003</v>
      </c>
      <c r="J30" s="19">
        <v>0.50700308900000002</v>
      </c>
      <c r="K30" s="19">
        <v>0.13199037499999999</v>
      </c>
      <c r="L30" s="19">
        <v>242.91771018629299</v>
      </c>
      <c r="M30" s="19">
        <v>3.1752474858612398</v>
      </c>
      <c r="N30" s="19">
        <v>0.82662633713585298</v>
      </c>
      <c r="O30" s="15" t="s">
        <v>2671</v>
      </c>
    </row>
    <row r="31" spans="1:15" x14ac:dyDescent="0.2">
      <c r="A31" s="15">
        <v>1</v>
      </c>
      <c r="B31" s="18">
        <v>14256251</v>
      </c>
      <c r="C31" s="18">
        <v>14256251</v>
      </c>
      <c r="D31" s="19">
        <v>9.1428488887234494</v>
      </c>
      <c r="E31" s="18">
        <v>14255844</v>
      </c>
      <c r="F31" s="18">
        <v>14257875</v>
      </c>
      <c r="G31" s="15" t="s">
        <v>2653</v>
      </c>
      <c r="H31" s="19">
        <v>0.14967356600000001</v>
      </c>
      <c r="I31" s="19">
        <v>28.089789929999998</v>
      </c>
      <c r="J31" s="19">
        <v>0.79671913999999999</v>
      </c>
      <c r="K31" s="19">
        <v>0.59395668899999998</v>
      </c>
      <c r="L31" s="19">
        <v>175.920101452484</v>
      </c>
      <c r="M31" s="19">
        <v>4.9896746215337799</v>
      </c>
      <c r="N31" s="19">
        <v>3.7198185265055002</v>
      </c>
      <c r="O31" s="15" t="s">
        <v>2671</v>
      </c>
    </row>
    <row r="32" spans="1:15" x14ac:dyDescent="0.2">
      <c r="A32" s="15">
        <v>5</v>
      </c>
      <c r="B32" s="18">
        <v>12648262</v>
      </c>
      <c r="C32" s="18">
        <v>12648263</v>
      </c>
      <c r="D32" s="19">
        <v>9.1325730279622803</v>
      </c>
      <c r="E32" s="18">
        <v>12639602</v>
      </c>
      <c r="F32" s="18">
        <v>12650823</v>
      </c>
      <c r="G32" s="15" t="s">
        <v>2653</v>
      </c>
      <c r="H32" s="19">
        <v>2.694124183</v>
      </c>
      <c r="I32" s="19">
        <v>106.1899068</v>
      </c>
      <c r="J32" s="19">
        <v>2.96958952</v>
      </c>
      <c r="K32" s="19">
        <v>0.32997593800000002</v>
      </c>
      <c r="L32" s="19">
        <v>39.269611753625597</v>
      </c>
      <c r="M32" s="19">
        <v>1.09817054211818</v>
      </c>
      <c r="N32" s="19">
        <v>0.122026917282297</v>
      </c>
      <c r="O32" s="15" t="s">
        <v>2671</v>
      </c>
    </row>
    <row r="33" spans="1:15" x14ac:dyDescent="0.2">
      <c r="A33" s="15">
        <v>4</v>
      </c>
      <c r="B33" s="18">
        <v>4708577</v>
      </c>
      <c r="C33" s="18">
        <v>4708577</v>
      </c>
      <c r="D33" s="19">
        <v>9.0600957813216603</v>
      </c>
      <c r="E33" s="18">
        <v>4705787</v>
      </c>
      <c r="F33" s="18">
        <v>4711137</v>
      </c>
      <c r="G33" s="15" t="s">
        <v>2653</v>
      </c>
      <c r="H33" s="19">
        <v>0.29934713099999999</v>
      </c>
      <c r="I33" s="19">
        <v>7.0880778329999998</v>
      </c>
      <c r="J33" s="19">
        <v>0.21728703799999999</v>
      </c>
      <c r="K33" s="19">
        <v>0.39597112600000001</v>
      </c>
      <c r="L33" s="19">
        <v>22.913022694236599</v>
      </c>
      <c r="M33" s="19">
        <v>0.70240521480705098</v>
      </c>
      <c r="N33" s="19">
        <v>1.2800219763473399</v>
      </c>
      <c r="O33" s="15" t="s">
        <v>2671</v>
      </c>
    </row>
    <row r="34" spans="1:15" x14ac:dyDescent="0.2">
      <c r="A34" s="15">
        <v>1</v>
      </c>
      <c r="B34" s="18">
        <v>14468134</v>
      </c>
      <c r="C34" s="18">
        <v>14468134</v>
      </c>
      <c r="D34" s="19">
        <v>9.0578688175824702</v>
      </c>
      <c r="E34" s="18">
        <v>14467538</v>
      </c>
      <c r="F34" s="18">
        <v>14468313</v>
      </c>
      <c r="G34" s="15" t="s">
        <v>2650</v>
      </c>
      <c r="H34" s="19">
        <v>0</v>
      </c>
      <c r="I34" s="19">
        <v>0.39378210200000002</v>
      </c>
      <c r="J34" s="19">
        <v>0</v>
      </c>
      <c r="K34" s="19">
        <v>0.13199037499999999</v>
      </c>
      <c r="L34" s="19">
        <v>39.378210199999998</v>
      </c>
      <c r="M34" s="19">
        <v>0</v>
      </c>
      <c r="N34" s="19">
        <v>13.199037499999999</v>
      </c>
      <c r="O34" s="15" t="s">
        <v>2671</v>
      </c>
    </row>
    <row r="35" spans="1:15" x14ac:dyDescent="0.2">
      <c r="A35" s="15">
        <v>5</v>
      </c>
      <c r="B35" s="18">
        <v>12627814</v>
      </c>
      <c r="C35" s="18">
        <v>12627814</v>
      </c>
      <c r="D35" s="19">
        <v>9.0429396310733203</v>
      </c>
      <c r="E35" s="18">
        <v>12626911</v>
      </c>
      <c r="F35" s="18">
        <v>12628771</v>
      </c>
      <c r="G35" s="15" t="s">
        <v>2659</v>
      </c>
      <c r="H35" s="19">
        <v>7.4836783000000004E-2</v>
      </c>
      <c r="I35" s="19">
        <v>1.706389108</v>
      </c>
      <c r="J35" s="19">
        <v>0.144858025</v>
      </c>
      <c r="K35" s="19">
        <v>6.5995187999999996E-2</v>
      </c>
      <c r="L35" s="19">
        <v>20.113788473096601</v>
      </c>
      <c r="M35" s="19">
        <v>1.70749078262432</v>
      </c>
      <c r="N35" s="19">
        <v>0.77790771486467103</v>
      </c>
      <c r="O35" s="15" t="s">
        <v>2671</v>
      </c>
    </row>
    <row r="36" spans="1:15" x14ac:dyDescent="0.2">
      <c r="A36" s="15">
        <v>2</v>
      </c>
      <c r="B36" s="18">
        <v>4188608</v>
      </c>
      <c r="C36" s="18">
        <v>4188608</v>
      </c>
      <c r="D36" s="19">
        <v>9.0124007421703496</v>
      </c>
      <c r="E36" s="18">
        <v>4186081</v>
      </c>
      <c r="F36" s="18">
        <v>4188815</v>
      </c>
      <c r="G36" s="15" t="s">
        <v>2654</v>
      </c>
      <c r="H36" s="19">
        <v>0.14967356600000001</v>
      </c>
      <c r="I36" s="19">
        <v>0.45941245200000003</v>
      </c>
      <c r="J36" s="19">
        <v>7.2429013E-2</v>
      </c>
      <c r="K36" s="19">
        <v>0.13199037499999999</v>
      </c>
      <c r="L36" s="19">
        <v>2.87719792016168</v>
      </c>
      <c r="M36" s="19">
        <v>0.45360678548382799</v>
      </c>
      <c r="N36" s="19">
        <v>0.82662633713585298</v>
      </c>
      <c r="O36" s="15" t="s">
        <v>2671</v>
      </c>
    </row>
    <row r="37" spans="1:15" x14ac:dyDescent="0.2">
      <c r="A37" s="15">
        <v>5</v>
      </c>
      <c r="B37" s="18">
        <v>14203578</v>
      </c>
      <c r="C37" s="18">
        <v>14203578</v>
      </c>
      <c r="D37" s="19">
        <v>8.9949507250858307</v>
      </c>
      <c r="E37" s="18">
        <v>14203574</v>
      </c>
      <c r="F37" s="18">
        <v>14203701</v>
      </c>
      <c r="G37" s="15" t="s">
        <v>2668</v>
      </c>
      <c r="H37" s="19">
        <v>7.4836783000000004E-2</v>
      </c>
      <c r="I37" s="19">
        <v>0.19689105100000001</v>
      </c>
      <c r="J37" s="19">
        <v>0</v>
      </c>
      <c r="K37" s="19">
        <v>0.197985563</v>
      </c>
      <c r="L37" s="19">
        <v>2.32082174780248</v>
      </c>
      <c r="M37" s="19">
        <v>0</v>
      </c>
      <c r="N37" s="19">
        <v>2.3337231328066701</v>
      </c>
      <c r="O37" s="15" t="s">
        <v>2671</v>
      </c>
    </row>
    <row r="38" spans="1:15" x14ac:dyDescent="0.2">
      <c r="A38" s="15">
        <v>4</v>
      </c>
      <c r="B38" s="18">
        <v>4271892</v>
      </c>
      <c r="C38" s="18">
        <v>4271893</v>
      </c>
      <c r="D38" s="19">
        <v>8.9797870569237297</v>
      </c>
      <c r="E38" s="18">
        <v>4269500</v>
      </c>
      <c r="F38" s="18">
        <v>4275020</v>
      </c>
      <c r="G38" s="15" t="s">
        <v>2659</v>
      </c>
      <c r="H38" s="19">
        <v>0.29934713099999999</v>
      </c>
      <c r="I38" s="19">
        <v>1.050085605</v>
      </c>
      <c r="J38" s="19">
        <v>0.57943210099999998</v>
      </c>
      <c r="K38" s="19">
        <v>0.92393262700000001</v>
      </c>
      <c r="L38" s="19">
        <v>3.3945218809868298</v>
      </c>
      <c r="M38" s="19">
        <v>1.87308057174126</v>
      </c>
      <c r="N38" s="19">
        <v>2.9867179437329199</v>
      </c>
      <c r="O38" s="15" t="s">
        <v>2672</v>
      </c>
    </row>
    <row r="39" spans="1:15" x14ac:dyDescent="0.2">
      <c r="A39" s="15">
        <v>3</v>
      </c>
      <c r="B39" s="18">
        <v>12246500</v>
      </c>
      <c r="C39" s="18">
        <v>12246502</v>
      </c>
      <c r="D39" s="19">
        <v>8.9587507648056093</v>
      </c>
      <c r="E39" s="18">
        <v>12243854</v>
      </c>
      <c r="F39" s="18">
        <v>12255282</v>
      </c>
      <c r="G39" s="15" t="s">
        <v>2653</v>
      </c>
      <c r="H39" s="19">
        <v>2.3947770510000002</v>
      </c>
      <c r="I39" s="19">
        <v>60.904965089999997</v>
      </c>
      <c r="J39" s="19">
        <v>2.824731495</v>
      </c>
      <c r="K39" s="19">
        <v>9.5033070189999993</v>
      </c>
      <c r="L39" s="19">
        <v>25.326657647815299</v>
      </c>
      <c r="M39" s="19">
        <v>1.1746334213499601</v>
      </c>
      <c r="N39" s="19">
        <v>3.9518453550811099</v>
      </c>
      <c r="O39" s="15" t="s">
        <v>2671</v>
      </c>
    </row>
    <row r="40" spans="1:15" x14ac:dyDescent="0.2">
      <c r="A40" s="15">
        <v>3</v>
      </c>
      <c r="B40" s="18">
        <v>14824588</v>
      </c>
      <c r="C40" s="18">
        <v>14824588</v>
      </c>
      <c r="D40" s="19">
        <v>8.9513068315115305</v>
      </c>
      <c r="E40" s="18">
        <v>14820855</v>
      </c>
      <c r="F40" s="18">
        <v>14827207</v>
      </c>
      <c r="G40" s="15" t="s">
        <v>2653</v>
      </c>
      <c r="H40" s="19">
        <v>1.57157244</v>
      </c>
      <c r="I40" s="19">
        <v>313.05677100000003</v>
      </c>
      <c r="J40" s="19">
        <v>1.6658672919999999</v>
      </c>
      <c r="K40" s="19">
        <v>0.46196631300000002</v>
      </c>
      <c r="L40" s="19">
        <v>197.940203737996</v>
      </c>
      <c r="M40" s="19">
        <v>1.05329812904428</v>
      </c>
      <c r="N40" s="19">
        <v>0.29209304696786398</v>
      </c>
      <c r="O40" s="15" t="s">
        <v>2671</v>
      </c>
    </row>
    <row r="41" spans="1:15" x14ac:dyDescent="0.2">
      <c r="A41" s="15">
        <v>2</v>
      </c>
      <c r="B41" s="18">
        <v>4188609</v>
      </c>
      <c r="C41" s="18">
        <v>4188610</v>
      </c>
      <c r="D41" s="19">
        <v>8.9260306363441106</v>
      </c>
      <c r="E41" s="18">
        <v>4186081</v>
      </c>
      <c r="F41" s="18">
        <v>4188815</v>
      </c>
      <c r="G41" s="15" t="s">
        <v>2654</v>
      </c>
      <c r="H41" s="19">
        <v>0.14967356600000001</v>
      </c>
      <c r="I41" s="19">
        <v>0.45941245200000003</v>
      </c>
      <c r="J41" s="19">
        <v>7.2429013E-2</v>
      </c>
      <c r="K41" s="19">
        <v>0.13199037499999999</v>
      </c>
      <c r="L41" s="19">
        <v>2.87719792016168</v>
      </c>
      <c r="M41" s="19">
        <v>0.45360678548382799</v>
      </c>
      <c r="N41" s="19">
        <v>0.82662633713585298</v>
      </c>
      <c r="O41" s="15" t="s">
        <v>2671</v>
      </c>
    </row>
    <row r="42" spans="1:15" x14ac:dyDescent="0.2">
      <c r="A42" s="15">
        <v>1</v>
      </c>
      <c r="B42" s="18">
        <v>14256298</v>
      </c>
      <c r="C42" s="18">
        <v>14256299</v>
      </c>
      <c r="D42" s="19">
        <v>8.9187196161220594</v>
      </c>
      <c r="E42" s="18">
        <v>14255844</v>
      </c>
      <c r="F42" s="18">
        <v>14257875</v>
      </c>
      <c r="G42" s="15" t="s">
        <v>2653</v>
      </c>
      <c r="H42" s="19">
        <v>0.14967356600000001</v>
      </c>
      <c r="I42" s="19">
        <v>28.089789929999998</v>
      </c>
      <c r="J42" s="19">
        <v>0.79671913999999999</v>
      </c>
      <c r="K42" s="19">
        <v>0.59395668899999998</v>
      </c>
      <c r="L42" s="19">
        <v>175.920101452484</v>
      </c>
      <c r="M42" s="19">
        <v>4.9896746215337799</v>
      </c>
      <c r="N42" s="19">
        <v>3.7198185265055002</v>
      </c>
      <c r="O42" s="15" t="s">
        <v>2671</v>
      </c>
    </row>
    <row r="43" spans="1:15" x14ac:dyDescent="0.2">
      <c r="A43" s="15">
        <v>2</v>
      </c>
      <c r="B43" s="18">
        <v>3763598</v>
      </c>
      <c r="C43" s="18">
        <v>3763599</v>
      </c>
      <c r="D43" s="19">
        <v>8.9174734187642208</v>
      </c>
      <c r="E43" s="18">
        <v>3763204</v>
      </c>
      <c r="F43" s="18">
        <v>3766283</v>
      </c>
      <c r="G43" s="15" t="s">
        <v>2653</v>
      </c>
      <c r="H43" s="19">
        <v>0.29934713099999999</v>
      </c>
      <c r="I43" s="19">
        <v>47.253852219999999</v>
      </c>
      <c r="J43" s="19">
        <v>0.43457407599999998</v>
      </c>
      <c r="K43" s="19">
        <v>6.5995187999999996E-2</v>
      </c>
      <c r="L43" s="19">
        <v>152.753484628244</v>
      </c>
      <c r="M43" s="19">
        <v>1.4048104296141</v>
      </c>
      <c r="N43" s="19">
        <v>0.213336997135428</v>
      </c>
      <c r="O43" s="15" t="s">
        <v>2671</v>
      </c>
    </row>
    <row r="44" spans="1:15" x14ac:dyDescent="0.2">
      <c r="A44" s="15">
        <v>2</v>
      </c>
      <c r="B44" s="18">
        <v>4188611</v>
      </c>
      <c r="C44" s="18">
        <v>4188612</v>
      </c>
      <c r="D44" s="19">
        <v>8.9008775642154507</v>
      </c>
      <c r="E44" s="18">
        <v>4186081</v>
      </c>
      <c r="F44" s="18">
        <v>4188815</v>
      </c>
      <c r="G44" s="15" t="s">
        <v>2654</v>
      </c>
      <c r="H44" s="19">
        <v>0.14967356600000001</v>
      </c>
      <c r="I44" s="19">
        <v>0.45941245200000003</v>
      </c>
      <c r="J44" s="19">
        <v>7.2429013E-2</v>
      </c>
      <c r="K44" s="19">
        <v>0.13199037499999999</v>
      </c>
      <c r="L44" s="19">
        <v>2.87719792016168</v>
      </c>
      <c r="M44" s="19">
        <v>0.45360678548382799</v>
      </c>
      <c r="N44" s="19">
        <v>0.82662633713585298</v>
      </c>
      <c r="O44" s="15" t="s">
        <v>2671</v>
      </c>
    </row>
    <row r="45" spans="1:15" x14ac:dyDescent="0.2">
      <c r="A45" s="15">
        <v>2</v>
      </c>
      <c r="B45" s="18">
        <v>2498026</v>
      </c>
      <c r="C45" s="18">
        <v>2498026</v>
      </c>
      <c r="D45" s="19">
        <v>8.8970332193212407</v>
      </c>
      <c r="E45" s="18">
        <v>2494504</v>
      </c>
      <c r="F45" s="18">
        <v>2500632</v>
      </c>
      <c r="G45" s="15" t="s">
        <v>2653</v>
      </c>
      <c r="H45" s="19">
        <v>2.0954299199999999</v>
      </c>
      <c r="I45" s="19">
        <v>77.246922310000002</v>
      </c>
      <c r="J45" s="19">
        <v>1.7382963039999999</v>
      </c>
      <c r="K45" s="19">
        <v>0.13199037499999999</v>
      </c>
      <c r="L45" s="19">
        <v>36.689381857934201</v>
      </c>
      <c r="M45" s="19">
        <v>0.82562534496517404</v>
      </c>
      <c r="N45" s="19">
        <v>6.2690462288101198E-2</v>
      </c>
      <c r="O45" s="15" t="s">
        <v>2671</v>
      </c>
    </row>
    <row r="46" spans="1:15" x14ac:dyDescent="0.2">
      <c r="A46" s="15">
        <v>4</v>
      </c>
      <c r="B46" s="18">
        <v>4247311</v>
      </c>
      <c r="C46" s="18">
        <v>4247311</v>
      </c>
      <c r="D46" s="19">
        <v>8.8950164352281291</v>
      </c>
      <c r="E46" s="18">
        <v>4244264</v>
      </c>
      <c r="F46" s="18">
        <v>4249806</v>
      </c>
      <c r="G46" s="15" t="s">
        <v>2654</v>
      </c>
      <c r="H46" s="19">
        <v>0.224510349</v>
      </c>
      <c r="I46" s="19">
        <v>173.32975519999999</v>
      </c>
      <c r="J46" s="19">
        <v>0.28971605099999997</v>
      </c>
      <c r="K46" s="19">
        <v>0.65995187600000005</v>
      </c>
      <c r="L46" s="19">
        <v>739.11345891178496</v>
      </c>
      <c r="M46" s="19">
        <v>1.23540838276608</v>
      </c>
      <c r="N46" s="19">
        <v>2.8141695188044702</v>
      </c>
      <c r="O46" s="15" t="s">
        <v>2671</v>
      </c>
    </row>
    <row r="47" spans="1:15" x14ac:dyDescent="0.2">
      <c r="A47" s="15">
        <v>1</v>
      </c>
      <c r="B47" s="18">
        <v>14124150</v>
      </c>
      <c r="C47" s="18">
        <v>14124150</v>
      </c>
      <c r="D47" s="19">
        <v>8.8872363653737896</v>
      </c>
      <c r="E47" s="18">
        <v>14121720</v>
      </c>
      <c r="F47" s="18">
        <v>14125084</v>
      </c>
      <c r="G47" s="15" t="s">
        <v>2653</v>
      </c>
      <c r="H47" s="19">
        <v>0.14967356600000001</v>
      </c>
      <c r="I47" s="19">
        <v>6.3661439800000004</v>
      </c>
      <c r="J47" s="19">
        <v>0.144858025</v>
      </c>
      <c r="K47" s="19">
        <v>0.52796150100000006</v>
      </c>
      <c r="L47" s="19">
        <v>39.869742622269698</v>
      </c>
      <c r="M47" s="19">
        <v>0.90721356470488002</v>
      </c>
      <c r="N47" s="19">
        <v>3.3065053548061898</v>
      </c>
      <c r="O47" s="15" t="s">
        <v>2671</v>
      </c>
    </row>
    <row r="48" spans="1:15" x14ac:dyDescent="0.2">
      <c r="A48" s="15">
        <v>2</v>
      </c>
      <c r="B48" s="18">
        <v>3998182</v>
      </c>
      <c r="C48" s="18">
        <v>3998182</v>
      </c>
      <c r="D48" s="19">
        <v>8.8693269174450204</v>
      </c>
      <c r="E48" s="18">
        <v>3997829</v>
      </c>
      <c r="F48" s="18">
        <v>3998736</v>
      </c>
      <c r="G48" s="15" t="s">
        <v>2657</v>
      </c>
      <c r="H48" s="19">
        <v>0</v>
      </c>
      <c r="I48" s="19">
        <v>6.5630350000000004E-2</v>
      </c>
      <c r="J48" s="19">
        <v>7.2429013E-2</v>
      </c>
      <c r="K48" s="19">
        <v>0</v>
      </c>
      <c r="L48" s="19">
        <v>6.5630350000000002</v>
      </c>
      <c r="M48" s="19">
        <v>7.2429012999999998</v>
      </c>
      <c r="N48" s="19">
        <v>0</v>
      </c>
      <c r="O48" s="15" t="s">
        <v>2671</v>
      </c>
    </row>
    <row r="49" spans="1:15" x14ac:dyDescent="0.2">
      <c r="A49" s="15">
        <v>5</v>
      </c>
      <c r="B49" s="18">
        <v>12627928</v>
      </c>
      <c r="C49" s="18">
        <v>12627937</v>
      </c>
      <c r="D49" s="19">
        <v>8.86379967992705</v>
      </c>
      <c r="E49" s="18">
        <v>12626911</v>
      </c>
      <c r="F49" s="18">
        <v>12628771</v>
      </c>
      <c r="G49" s="15" t="s">
        <v>2659</v>
      </c>
      <c r="H49" s="19">
        <v>7.4836783000000004E-2</v>
      </c>
      <c r="I49" s="19">
        <v>1.706389108</v>
      </c>
      <c r="J49" s="19">
        <v>0.144858025</v>
      </c>
      <c r="K49" s="19">
        <v>6.5995187999999996E-2</v>
      </c>
      <c r="L49" s="19">
        <v>20.113788473096601</v>
      </c>
      <c r="M49" s="19">
        <v>1.70749078262432</v>
      </c>
      <c r="N49" s="19">
        <v>0.77790771486467103</v>
      </c>
      <c r="O49" s="15" t="s">
        <v>2671</v>
      </c>
    </row>
    <row r="50" spans="1:15" x14ac:dyDescent="0.2">
      <c r="A50" s="15">
        <v>3</v>
      </c>
      <c r="B50" s="18">
        <v>12214481</v>
      </c>
      <c r="C50" s="18">
        <v>12214481</v>
      </c>
      <c r="D50" s="19">
        <v>8.8608933791243096</v>
      </c>
      <c r="E50" s="18">
        <v>12211825</v>
      </c>
      <c r="F50" s="18">
        <v>12218034</v>
      </c>
      <c r="G50" s="15" t="s">
        <v>2653</v>
      </c>
      <c r="H50" s="19">
        <v>0.89804139400000005</v>
      </c>
      <c r="I50" s="19">
        <v>140.5802104</v>
      </c>
      <c r="J50" s="19">
        <v>0.57943210099999998</v>
      </c>
      <c r="K50" s="19">
        <v>0.59395668899999998</v>
      </c>
      <c r="L50" s="19">
        <v>154.81696245226399</v>
      </c>
      <c r="M50" s="19">
        <v>0.63811199007960595</v>
      </c>
      <c r="N50" s="19">
        <v>0.65410750316521304</v>
      </c>
      <c r="O50" s="15" t="s">
        <v>2671</v>
      </c>
    </row>
    <row r="51" spans="1:15" x14ac:dyDescent="0.2">
      <c r="A51" s="15">
        <v>3</v>
      </c>
      <c r="B51" s="18">
        <v>15461022</v>
      </c>
      <c r="C51" s="18">
        <v>15461022</v>
      </c>
      <c r="D51" s="19">
        <v>8.8538501697792</v>
      </c>
      <c r="E51" s="18">
        <v>15455636</v>
      </c>
      <c r="F51" s="18">
        <v>15463538</v>
      </c>
      <c r="G51" s="15" t="s">
        <v>2658</v>
      </c>
      <c r="H51" s="19">
        <v>1.7960827880000001</v>
      </c>
      <c r="I51" s="19">
        <v>6.9568171330000004</v>
      </c>
      <c r="J51" s="19">
        <v>2.6798734689999999</v>
      </c>
      <c r="K51" s="19">
        <v>4.0917016329999996</v>
      </c>
      <c r="L51" s="19">
        <v>3.8518816408763601</v>
      </c>
      <c r="M51" s="19">
        <v>1.4838043343337499</v>
      </c>
      <c r="N51" s="19">
        <v>2.2655116698891802</v>
      </c>
      <c r="O51" s="15" t="s">
        <v>2672</v>
      </c>
    </row>
    <row r="52" spans="1:15" x14ac:dyDescent="0.2">
      <c r="A52" s="15">
        <v>5</v>
      </c>
      <c r="B52" s="18">
        <v>8369088</v>
      </c>
      <c r="C52" s="18">
        <v>8369088</v>
      </c>
      <c r="D52" s="19">
        <v>8.8396770940082305</v>
      </c>
      <c r="E52" s="18">
        <v>8368942</v>
      </c>
      <c r="F52" s="18">
        <v>8369115</v>
      </c>
      <c r="G52" s="15" t="s">
        <v>2666</v>
      </c>
      <c r="H52" s="19">
        <v>0</v>
      </c>
      <c r="I52" s="19">
        <v>6.5630350000000004E-2</v>
      </c>
      <c r="J52" s="19">
        <v>0.21728703799999999</v>
      </c>
      <c r="K52" s="19">
        <v>0</v>
      </c>
      <c r="L52" s="19">
        <v>6.5630350000000002</v>
      </c>
      <c r="M52" s="19">
        <v>21.728703799999899</v>
      </c>
      <c r="N52" s="19">
        <v>0</v>
      </c>
      <c r="O52" s="15" t="s">
        <v>2671</v>
      </c>
    </row>
    <row r="53" spans="1:15" x14ac:dyDescent="0.2">
      <c r="A53" s="15">
        <v>3</v>
      </c>
      <c r="B53" s="18">
        <v>12246477</v>
      </c>
      <c r="C53" s="18">
        <v>12246484</v>
      </c>
      <c r="D53" s="19">
        <v>8.8253519247568608</v>
      </c>
      <c r="E53" s="18">
        <v>12243854</v>
      </c>
      <c r="F53" s="18">
        <v>12255282</v>
      </c>
      <c r="G53" s="15" t="s">
        <v>2653</v>
      </c>
      <c r="H53" s="19">
        <v>2.3947770510000002</v>
      </c>
      <c r="I53" s="19">
        <v>60.904965089999997</v>
      </c>
      <c r="J53" s="19">
        <v>2.824731495</v>
      </c>
      <c r="K53" s="19">
        <v>9.5033070189999993</v>
      </c>
      <c r="L53" s="19">
        <v>25.326657647815299</v>
      </c>
      <c r="M53" s="19">
        <v>1.1746334213499601</v>
      </c>
      <c r="N53" s="19">
        <v>3.9518453550811099</v>
      </c>
      <c r="O53" s="15" t="s">
        <v>2671</v>
      </c>
    </row>
    <row r="54" spans="1:15" x14ac:dyDescent="0.2">
      <c r="A54" s="15">
        <v>2</v>
      </c>
      <c r="B54" s="18">
        <v>4188613</v>
      </c>
      <c r="C54" s="18">
        <v>4188614</v>
      </c>
      <c r="D54" s="19">
        <v>8.8106783541492799</v>
      </c>
      <c r="E54" s="18">
        <v>4186081</v>
      </c>
      <c r="F54" s="18">
        <v>4188815</v>
      </c>
      <c r="G54" s="15" t="s">
        <v>2654</v>
      </c>
      <c r="H54" s="19">
        <v>0.14967356600000001</v>
      </c>
      <c r="I54" s="19">
        <v>0.45941245200000003</v>
      </c>
      <c r="J54" s="19">
        <v>7.2429013E-2</v>
      </c>
      <c r="K54" s="19">
        <v>0.13199037499999999</v>
      </c>
      <c r="L54" s="19">
        <v>2.87719792016168</v>
      </c>
      <c r="M54" s="19">
        <v>0.45360678548382799</v>
      </c>
      <c r="N54" s="19">
        <v>0.82662633713585298</v>
      </c>
      <c r="O54" s="15" t="s">
        <v>2671</v>
      </c>
    </row>
    <row r="55" spans="1:15" x14ac:dyDescent="0.2">
      <c r="A55" s="15">
        <v>2</v>
      </c>
      <c r="B55" s="18">
        <v>2502072</v>
      </c>
      <c r="C55" s="18">
        <v>2502072</v>
      </c>
      <c r="D55" s="19">
        <v>8.8103631730940801</v>
      </c>
      <c r="E55" s="18">
        <v>2500633</v>
      </c>
      <c r="F55" s="18">
        <v>2502320</v>
      </c>
      <c r="G55" s="15" t="s">
        <v>2654</v>
      </c>
      <c r="H55" s="19">
        <v>7.4836783000000004E-2</v>
      </c>
      <c r="I55" s="19">
        <v>0.52504280199999998</v>
      </c>
      <c r="J55" s="19">
        <v>0.144858025</v>
      </c>
      <c r="K55" s="19">
        <v>0</v>
      </c>
      <c r="L55" s="19">
        <v>6.1888579862817199</v>
      </c>
      <c r="M55" s="19">
        <v>1.70749078262432</v>
      </c>
      <c r="N55" s="19">
        <v>0</v>
      </c>
      <c r="O55" s="15" t="s">
        <v>2671</v>
      </c>
    </row>
    <row r="56" spans="1:15" x14ac:dyDescent="0.2">
      <c r="A56" s="15">
        <v>5</v>
      </c>
      <c r="B56" s="18">
        <v>11698421</v>
      </c>
      <c r="C56" s="18">
        <v>11698421</v>
      </c>
      <c r="D56" s="19">
        <v>8.8029993432416394</v>
      </c>
      <c r="E56" s="18">
        <v>11697402</v>
      </c>
      <c r="F56" s="18">
        <v>11700917</v>
      </c>
      <c r="G56" s="15" t="s">
        <v>2654</v>
      </c>
      <c r="H56" s="19">
        <v>0.29934713099999999</v>
      </c>
      <c r="I56" s="19">
        <v>1.5094980570000001</v>
      </c>
      <c r="J56" s="19">
        <v>0.28971605099999997</v>
      </c>
      <c r="K56" s="19">
        <v>0</v>
      </c>
      <c r="L56" s="19">
        <v>4.8796252033124503</v>
      </c>
      <c r="M56" s="19">
        <v>0.93654028748693896</v>
      </c>
      <c r="N56" s="19">
        <v>0</v>
      </c>
      <c r="O56" s="15" t="s">
        <v>2671</v>
      </c>
    </row>
    <row r="57" spans="1:15" x14ac:dyDescent="0.2">
      <c r="A57" s="15">
        <v>3</v>
      </c>
      <c r="B57" s="18">
        <v>13818140</v>
      </c>
      <c r="C57" s="18">
        <v>13818140</v>
      </c>
      <c r="D57" s="19">
        <v>8.8023506854792508</v>
      </c>
      <c r="E57" s="18">
        <v>13816427</v>
      </c>
      <c r="F57" s="18">
        <v>13821130</v>
      </c>
      <c r="G57" s="15" t="s">
        <v>2654</v>
      </c>
      <c r="H57" s="19">
        <v>0.14967356600000001</v>
      </c>
      <c r="I57" s="19">
        <v>38.787537030000003</v>
      </c>
      <c r="J57" s="19">
        <v>0.50700308900000002</v>
      </c>
      <c r="K57" s="19">
        <v>0.13199037499999999</v>
      </c>
      <c r="L57" s="19">
        <v>242.91771018629299</v>
      </c>
      <c r="M57" s="19">
        <v>3.1752474858612398</v>
      </c>
      <c r="N57" s="19">
        <v>0.82662633713585298</v>
      </c>
      <c r="O57" s="15" t="s">
        <v>2671</v>
      </c>
    </row>
    <row r="58" spans="1:15" x14ac:dyDescent="0.2">
      <c r="A58" s="15">
        <v>1</v>
      </c>
      <c r="B58" s="18">
        <v>14468061</v>
      </c>
      <c r="C58" s="18">
        <v>14468066</v>
      </c>
      <c r="D58" s="19">
        <v>8.7643296731254701</v>
      </c>
      <c r="E58" s="18">
        <v>14467538</v>
      </c>
      <c r="F58" s="18">
        <v>14468313</v>
      </c>
      <c r="G58" s="15" t="s">
        <v>2650</v>
      </c>
      <c r="H58" s="19">
        <v>0</v>
      </c>
      <c r="I58" s="19">
        <v>0.39378210200000002</v>
      </c>
      <c r="J58" s="19">
        <v>0</v>
      </c>
      <c r="K58" s="19">
        <v>0.13199037499999999</v>
      </c>
      <c r="L58" s="19">
        <v>39.378210199999998</v>
      </c>
      <c r="M58" s="19">
        <v>0</v>
      </c>
      <c r="N58" s="19">
        <v>13.199037499999999</v>
      </c>
      <c r="O58" s="15" t="s">
        <v>2671</v>
      </c>
    </row>
    <row r="59" spans="1:15" x14ac:dyDescent="0.2">
      <c r="A59" s="15">
        <v>3</v>
      </c>
      <c r="B59" s="18">
        <v>12214488</v>
      </c>
      <c r="C59" s="18">
        <v>12214496</v>
      </c>
      <c r="D59" s="19">
        <v>8.7491118394377203</v>
      </c>
      <c r="E59" s="18">
        <v>12211825</v>
      </c>
      <c r="F59" s="18">
        <v>12218034</v>
      </c>
      <c r="G59" s="15" t="s">
        <v>2653</v>
      </c>
      <c r="H59" s="19">
        <v>0.89804139400000005</v>
      </c>
      <c r="I59" s="19">
        <v>140.5802104</v>
      </c>
      <c r="J59" s="19">
        <v>0.57943210099999998</v>
      </c>
      <c r="K59" s="19">
        <v>0.59395668899999998</v>
      </c>
      <c r="L59" s="19">
        <v>154.81696245226399</v>
      </c>
      <c r="M59" s="19">
        <v>0.63811199007960595</v>
      </c>
      <c r="N59" s="19">
        <v>0.65410750316521304</v>
      </c>
      <c r="O59" s="15" t="s">
        <v>2671</v>
      </c>
    </row>
    <row r="60" spans="1:15" x14ac:dyDescent="0.2">
      <c r="A60" s="15">
        <v>5</v>
      </c>
      <c r="B60" s="18">
        <v>9343560</v>
      </c>
      <c r="C60" s="18">
        <v>9343560</v>
      </c>
      <c r="D60" s="19">
        <v>8.7057194380217098</v>
      </c>
      <c r="E60" s="18">
        <v>9343427</v>
      </c>
      <c r="F60" s="18">
        <v>9343654</v>
      </c>
      <c r="G60" s="15" t="s">
        <v>2662</v>
      </c>
      <c r="H60" s="19">
        <v>0.224510349</v>
      </c>
      <c r="I60" s="19">
        <v>0.65630350299999995</v>
      </c>
      <c r="J60" s="19">
        <v>7.2429013E-2</v>
      </c>
      <c r="K60" s="19">
        <v>0.85793743899999997</v>
      </c>
      <c r="L60" s="19">
        <v>2.7986121115703901</v>
      </c>
      <c r="M60" s="19">
        <v>0.30885209675757203</v>
      </c>
      <c r="N60" s="19">
        <v>3.6584203752986602</v>
      </c>
      <c r="O60" s="15" t="s">
        <v>2671</v>
      </c>
    </row>
    <row r="61" spans="1:15" x14ac:dyDescent="0.2">
      <c r="A61" s="15">
        <v>4</v>
      </c>
      <c r="B61" s="18">
        <v>2970819</v>
      </c>
      <c r="C61" s="18">
        <v>2970819</v>
      </c>
      <c r="D61" s="19">
        <v>8.6787977797406306</v>
      </c>
      <c r="E61" s="18">
        <v>2969104</v>
      </c>
      <c r="F61" s="18">
        <v>2971593</v>
      </c>
      <c r="G61" s="15" t="s">
        <v>2654</v>
      </c>
      <c r="H61" s="19">
        <v>7.4836783000000004E-2</v>
      </c>
      <c r="I61" s="19">
        <v>0.59067315300000001</v>
      </c>
      <c r="J61" s="19">
        <v>0</v>
      </c>
      <c r="K61" s="19">
        <v>0</v>
      </c>
      <c r="L61" s="19">
        <v>6.9624652434074497</v>
      </c>
      <c r="M61" s="19">
        <v>0</v>
      </c>
      <c r="N61" s="19">
        <v>0</v>
      </c>
      <c r="O61" s="15" t="s">
        <v>2671</v>
      </c>
    </row>
    <row r="62" spans="1:15" x14ac:dyDescent="0.2">
      <c r="A62" s="15">
        <v>4</v>
      </c>
      <c r="B62" s="18">
        <v>4247273</v>
      </c>
      <c r="C62" s="18">
        <v>4247273</v>
      </c>
      <c r="D62" s="19">
        <v>8.6784450802186104</v>
      </c>
      <c r="E62" s="18">
        <v>4244264</v>
      </c>
      <c r="F62" s="18">
        <v>4249806</v>
      </c>
      <c r="G62" s="15" t="s">
        <v>2654</v>
      </c>
      <c r="H62" s="19">
        <v>0.224510349</v>
      </c>
      <c r="I62" s="19">
        <v>173.32975519999999</v>
      </c>
      <c r="J62" s="19">
        <v>0.28971605099999997</v>
      </c>
      <c r="K62" s="19">
        <v>0.65995187600000005</v>
      </c>
      <c r="L62" s="19">
        <v>739.11345891178496</v>
      </c>
      <c r="M62" s="19">
        <v>1.23540838276608</v>
      </c>
      <c r="N62" s="19">
        <v>2.8141695188044702</v>
      </c>
      <c r="O62" s="15" t="s">
        <v>2671</v>
      </c>
    </row>
    <row r="63" spans="1:15" x14ac:dyDescent="0.2">
      <c r="A63" s="15">
        <v>2</v>
      </c>
      <c r="B63" s="18">
        <v>4697095</v>
      </c>
      <c r="C63" s="18">
        <v>4697095</v>
      </c>
      <c r="D63" s="19">
        <v>8.6622274150010394</v>
      </c>
      <c r="E63" s="18">
        <v>4695991</v>
      </c>
      <c r="F63" s="18">
        <v>4699577</v>
      </c>
      <c r="G63" s="15" t="s">
        <v>2654</v>
      </c>
      <c r="H63" s="19">
        <v>0.14967356600000001</v>
      </c>
      <c r="I63" s="19">
        <v>1.837649809</v>
      </c>
      <c r="J63" s="19">
        <v>7.2429013E-2</v>
      </c>
      <c r="K63" s="19">
        <v>0.13199037499999999</v>
      </c>
      <c r="L63" s="19">
        <v>11.5087916869095</v>
      </c>
      <c r="M63" s="19">
        <v>0.45360678548382799</v>
      </c>
      <c r="N63" s="19">
        <v>0.82662633713585298</v>
      </c>
      <c r="O63" s="15" t="s">
        <v>2671</v>
      </c>
    </row>
    <row r="64" spans="1:15" x14ac:dyDescent="0.2">
      <c r="A64" s="15">
        <v>2</v>
      </c>
      <c r="B64" s="18">
        <v>4697045</v>
      </c>
      <c r="C64" s="18">
        <v>4697046</v>
      </c>
      <c r="D64" s="19">
        <v>8.6565015208172795</v>
      </c>
      <c r="E64" s="18">
        <v>4695991</v>
      </c>
      <c r="F64" s="18">
        <v>4699577</v>
      </c>
      <c r="G64" s="15" t="s">
        <v>2654</v>
      </c>
      <c r="H64" s="19">
        <v>0.14967356600000001</v>
      </c>
      <c r="I64" s="19">
        <v>1.837649809</v>
      </c>
      <c r="J64" s="19">
        <v>7.2429013E-2</v>
      </c>
      <c r="K64" s="19">
        <v>0.13199037499999999</v>
      </c>
      <c r="L64" s="19">
        <v>11.5087916869095</v>
      </c>
      <c r="M64" s="19">
        <v>0.45360678548382799</v>
      </c>
      <c r="N64" s="19">
        <v>0.82662633713585298</v>
      </c>
      <c r="O64" s="15" t="s">
        <v>2671</v>
      </c>
    </row>
    <row r="65" spans="1:15" x14ac:dyDescent="0.2">
      <c r="A65" s="15">
        <v>2</v>
      </c>
      <c r="B65" s="18">
        <v>2498028</v>
      </c>
      <c r="C65" s="18">
        <v>2498028</v>
      </c>
      <c r="D65" s="19">
        <v>8.6428346631528896</v>
      </c>
      <c r="E65" s="18">
        <v>2494504</v>
      </c>
      <c r="F65" s="18">
        <v>2500632</v>
      </c>
      <c r="G65" s="15" t="s">
        <v>2653</v>
      </c>
      <c r="H65" s="19">
        <v>2.0954299199999999</v>
      </c>
      <c r="I65" s="19">
        <v>77.246922310000002</v>
      </c>
      <c r="J65" s="19">
        <v>1.7382963039999999</v>
      </c>
      <c r="K65" s="19">
        <v>0.13199037499999999</v>
      </c>
      <c r="L65" s="19">
        <v>36.689381857934201</v>
      </c>
      <c r="M65" s="19">
        <v>0.82562534496517404</v>
      </c>
      <c r="N65" s="19">
        <v>6.2690462288101198E-2</v>
      </c>
      <c r="O65" s="15" t="s">
        <v>2671</v>
      </c>
    </row>
    <row r="66" spans="1:15" x14ac:dyDescent="0.2">
      <c r="A66" s="15">
        <v>3</v>
      </c>
      <c r="B66" s="18">
        <v>14824633</v>
      </c>
      <c r="C66" s="18">
        <v>14824633</v>
      </c>
      <c r="D66" s="19">
        <v>8.6332920571862797</v>
      </c>
      <c r="E66" s="18">
        <v>14820855</v>
      </c>
      <c r="F66" s="18">
        <v>14827207</v>
      </c>
      <c r="G66" s="15" t="s">
        <v>2653</v>
      </c>
      <c r="H66" s="19">
        <v>1.57157244</v>
      </c>
      <c r="I66" s="19">
        <v>313.05677100000003</v>
      </c>
      <c r="J66" s="19">
        <v>1.6658672919999999</v>
      </c>
      <c r="K66" s="19">
        <v>0.46196631300000002</v>
      </c>
      <c r="L66" s="19">
        <v>197.940203737996</v>
      </c>
      <c r="M66" s="19">
        <v>1.05329812904428</v>
      </c>
      <c r="N66" s="19">
        <v>0.29209304696786398</v>
      </c>
      <c r="O66" s="15" t="s">
        <v>2671</v>
      </c>
    </row>
    <row r="67" spans="1:15" x14ac:dyDescent="0.2">
      <c r="A67" s="15">
        <v>4</v>
      </c>
      <c r="B67" s="18">
        <v>3564906</v>
      </c>
      <c r="C67" s="18">
        <v>3564906</v>
      </c>
      <c r="D67" s="19">
        <v>8.6308463187894908</v>
      </c>
      <c r="E67" s="18">
        <v>3562390</v>
      </c>
      <c r="F67" s="18">
        <v>3565813</v>
      </c>
      <c r="G67" s="15" t="s">
        <v>2659</v>
      </c>
      <c r="H67" s="19">
        <v>0</v>
      </c>
      <c r="I67" s="19">
        <v>0.13126070100000001</v>
      </c>
      <c r="J67" s="19">
        <v>0</v>
      </c>
      <c r="K67" s="19">
        <v>0.13199037499999999</v>
      </c>
      <c r="L67" s="19">
        <v>13.1260701</v>
      </c>
      <c r="M67" s="19">
        <v>0</v>
      </c>
      <c r="N67" s="19">
        <v>13.199037499999999</v>
      </c>
      <c r="O67" s="15" t="s">
        <v>2671</v>
      </c>
    </row>
    <row r="68" spans="1:15" x14ac:dyDescent="0.2">
      <c r="A68" s="15">
        <v>4</v>
      </c>
      <c r="B68" s="18">
        <v>4247310</v>
      </c>
      <c r="C68" s="18">
        <v>4247310</v>
      </c>
      <c r="D68" s="19">
        <v>8.6281608169140096</v>
      </c>
      <c r="E68" s="18">
        <v>4244264</v>
      </c>
      <c r="F68" s="18">
        <v>4249806</v>
      </c>
      <c r="G68" s="15" t="s">
        <v>2654</v>
      </c>
      <c r="H68" s="19">
        <v>0.224510349</v>
      </c>
      <c r="I68" s="19">
        <v>173.32975519999999</v>
      </c>
      <c r="J68" s="19">
        <v>0.28971605099999997</v>
      </c>
      <c r="K68" s="19">
        <v>0.65995187600000005</v>
      </c>
      <c r="L68" s="19">
        <v>739.11345891178496</v>
      </c>
      <c r="M68" s="19">
        <v>1.23540838276608</v>
      </c>
      <c r="N68" s="19">
        <v>2.8141695188044702</v>
      </c>
      <c r="O68" s="15" t="s">
        <v>2671</v>
      </c>
    </row>
    <row r="69" spans="1:15" x14ac:dyDescent="0.2">
      <c r="A69" s="15">
        <v>1</v>
      </c>
      <c r="B69" s="18">
        <v>14440290</v>
      </c>
      <c r="C69" s="18">
        <v>14440290</v>
      </c>
      <c r="D69" s="19">
        <v>8.6192622300522004</v>
      </c>
      <c r="E69" s="18">
        <v>14437394</v>
      </c>
      <c r="F69" s="18">
        <v>14441746</v>
      </c>
      <c r="G69" s="15" t="s">
        <v>2653</v>
      </c>
      <c r="H69" s="19">
        <v>0.97287817700000001</v>
      </c>
      <c r="I69" s="19">
        <v>11.025898850000001</v>
      </c>
      <c r="J69" s="19">
        <v>1.014006178</v>
      </c>
      <c r="K69" s="19">
        <v>6.5995187999999996E-2</v>
      </c>
      <c r="L69" s="19">
        <v>11.217970963251901</v>
      </c>
      <c r="M69" s="19">
        <v>1.03167025347435</v>
      </c>
      <c r="N69" s="19">
        <v>6.7144829892789401E-2</v>
      </c>
      <c r="O69" s="15" t="s">
        <v>2671</v>
      </c>
    </row>
    <row r="70" spans="1:15" x14ac:dyDescent="0.2">
      <c r="A70" s="15">
        <v>3</v>
      </c>
      <c r="B70" s="18">
        <v>12246485</v>
      </c>
      <c r="C70" s="18">
        <v>12246485</v>
      </c>
      <c r="D70" s="19">
        <v>8.6142520096105706</v>
      </c>
      <c r="E70" s="18">
        <v>12243854</v>
      </c>
      <c r="F70" s="18">
        <v>12255282</v>
      </c>
      <c r="G70" s="15" t="s">
        <v>2653</v>
      </c>
      <c r="H70" s="19">
        <v>2.3947770510000002</v>
      </c>
      <c r="I70" s="19">
        <v>60.904965089999997</v>
      </c>
      <c r="J70" s="19">
        <v>2.824731495</v>
      </c>
      <c r="K70" s="19">
        <v>9.5033070189999993</v>
      </c>
      <c r="L70" s="19">
        <v>25.326657647815299</v>
      </c>
      <c r="M70" s="19">
        <v>1.1746334213499601</v>
      </c>
      <c r="N70" s="19">
        <v>3.9518453550811099</v>
      </c>
      <c r="O70" s="15" t="s">
        <v>2671</v>
      </c>
    </row>
    <row r="71" spans="1:15" x14ac:dyDescent="0.2">
      <c r="A71" s="15">
        <v>3</v>
      </c>
      <c r="B71" s="18">
        <v>13121935</v>
      </c>
      <c r="C71" s="18">
        <v>13121935</v>
      </c>
      <c r="D71" s="19">
        <v>8.5870702942123902</v>
      </c>
      <c r="E71" s="18">
        <v>13116262</v>
      </c>
      <c r="F71" s="18">
        <v>13124322</v>
      </c>
      <c r="G71" s="15" t="s">
        <v>2654</v>
      </c>
      <c r="H71" s="19">
        <v>0.67353104600000002</v>
      </c>
      <c r="I71" s="19">
        <v>15.948175129999999</v>
      </c>
      <c r="J71" s="19">
        <v>0.86914815199999995</v>
      </c>
      <c r="K71" s="19">
        <v>1.3858989399999999</v>
      </c>
      <c r="L71" s="19">
        <v>23.3320420825479</v>
      </c>
      <c r="M71" s="19">
        <v>1.2715562183842599</v>
      </c>
      <c r="N71" s="19">
        <v>2.0275581454715601</v>
      </c>
      <c r="O71" s="15" t="s">
        <v>2671</v>
      </c>
    </row>
    <row r="72" spans="1:15" x14ac:dyDescent="0.2">
      <c r="A72" s="15">
        <v>4</v>
      </c>
      <c r="B72" s="18">
        <v>4027700</v>
      </c>
      <c r="C72" s="18">
        <v>4027701</v>
      </c>
      <c r="D72" s="19">
        <v>8.5819908320455198</v>
      </c>
      <c r="E72" s="18">
        <v>4025214</v>
      </c>
      <c r="F72" s="18">
        <v>4028757</v>
      </c>
      <c r="G72" s="15" t="s">
        <v>2654</v>
      </c>
      <c r="H72" s="19">
        <v>7.4836783000000004E-2</v>
      </c>
      <c r="I72" s="19">
        <v>0.91882490400000005</v>
      </c>
      <c r="J72" s="19">
        <v>7.2429013E-2</v>
      </c>
      <c r="K72" s="19">
        <v>0.26398075100000001</v>
      </c>
      <c r="L72" s="19">
        <v>10.8305014818866</v>
      </c>
      <c r="M72" s="19">
        <v>0.85374539720583198</v>
      </c>
      <c r="N72" s="19">
        <v>3.1116308476713401</v>
      </c>
      <c r="O72" s="15" t="s">
        <v>2671</v>
      </c>
    </row>
    <row r="73" spans="1:15" x14ac:dyDescent="0.2">
      <c r="A73" s="15">
        <v>5</v>
      </c>
      <c r="B73" s="18">
        <v>11744082</v>
      </c>
      <c r="C73" s="18">
        <v>11744082</v>
      </c>
      <c r="D73" s="19">
        <v>8.5798910416145908</v>
      </c>
      <c r="E73" s="18">
        <v>11742799</v>
      </c>
      <c r="F73" s="18">
        <v>11744472</v>
      </c>
      <c r="G73" s="15" t="s">
        <v>2654</v>
      </c>
      <c r="H73" s="19">
        <v>0</v>
      </c>
      <c r="I73" s="19">
        <v>0.19689105100000001</v>
      </c>
      <c r="J73" s="19">
        <v>7.2429013E-2</v>
      </c>
      <c r="K73" s="19">
        <v>0.13199037499999999</v>
      </c>
      <c r="L73" s="19">
        <v>19.689105099999999</v>
      </c>
      <c r="M73" s="19">
        <v>7.2429012999999998</v>
      </c>
      <c r="N73" s="19">
        <v>13.199037499999999</v>
      </c>
      <c r="O73" s="15" t="s">
        <v>2672</v>
      </c>
    </row>
    <row r="74" spans="1:15" x14ac:dyDescent="0.2">
      <c r="A74" s="15">
        <v>3</v>
      </c>
      <c r="B74" s="18">
        <v>12214427</v>
      </c>
      <c r="C74" s="18">
        <v>12214427</v>
      </c>
      <c r="D74" s="19">
        <v>8.5791041658983698</v>
      </c>
      <c r="E74" s="18">
        <v>12211825</v>
      </c>
      <c r="F74" s="18">
        <v>12218034</v>
      </c>
      <c r="G74" s="15" t="s">
        <v>2653</v>
      </c>
      <c r="H74" s="19">
        <v>0.89804139400000005</v>
      </c>
      <c r="I74" s="19">
        <v>140.5802104</v>
      </c>
      <c r="J74" s="19">
        <v>0.57943210099999998</v>
      </c>
      <c r="K74" s="19">
        <v>0.59395668899999998</v>
      </c>
      <c r="L74" s="19">
        <v>154.81696245226399</v>
      </c>
      <c r="M74" s="19">
        <v>0.63811199007960595</v>
      </c>
      <c r="N74" s="19">
        <v>0.65410750316521304</v>
      </c>
      <c r="O74" s="15" t="s">
        <v>2671</v>
      </c>
    </row>
    <row r="75" spans="1:15" x14ac:dyDescent="0.2">
      <c r="A75" s="15">
        <v>4</v>
      </c>
      <c r="B75" s="18">
        <v>2970814</v>
      </c>
      <c r="C75" s="18">
        <v>2970814</v>
      </c>
      <c r="D75" s="19">
        <v>8.57354906601328</v>
      </c>
      <c r="E75" s="18">
        <v>2969104</v>
      </c>
      <c r="F75" s="18">
        <v>2971593</v>
      </c>
      <c r="G75" s="15" t="s">
        <v>2654</v>
      </c>
      <c r="H75" s="19">
        <v>7.4836783000000004E-2</v>
      </c>
      <c r="I75" s="19">
        <v>0.59067315300000001</v>
      </c>
      <c r="J75" s="19">
        <v>0</v>
      </c>
      <c r="K75" s="19">
        <v>0</v>
      </c>
      <c r="L75" s="19">
        <v>6.9624652434074497</v>
      </c>
      <c r="M75" s="19">
        <v>0</v>
      </c>
      <c r="N75" s="19">
        <v>0</v>
      </c>
      <c r="O75" s="15" t="s">
        <v>2671</v>
      </c>
    </row>
    <row r="76" spans="1:15" x14ac:dyDescent="0.2">
      <c r="A76" s="15">
        <v>3</v>
      </c>
      <c r="B76" s="18">
        <v>6614750</v>
      </c>
      <c r="C76" s="18">
        <v>6614750</v>
      </c>
      <c r="D76" s="19">
        <v>8.5718557888904297</v>
      </c>
      <c r="E76" s="18">
        <v>6614302</v>
      </c>
      <c r="F76" s="18">
        <v>6614776</v>
      </c>
      <c r="G76" s="15" t="s">
        <v>2660</v>
      </c>
      <c r="H76" s="19">
        <v>0</v>
      </c>
      <c r="I76" s="19">
        <v>0.13126070100000001</v>
      </c>
      <c r="J76" s="19">
        <v>0</v>
      </c>
      <c r="K76" s="19">
        <v>6.5995187999999996E-2</v>
      </c>
      <c r="L76" s="19">
        <v>13.1260701</v>
      </c>
      <c r="M76" s="19">
        <v>0</v>
      </c>
      <c r="N76" s="19">
        <v>6.5995187999999896</v>
      </c>
      <c r="O76" s="15" t="s">
        <v>2671</v>
      </c>
    </row>
    <row r="77" spans="1:15" x14ac:dyDescent="0.2">
      <c r="A77" s="15">
        <v>5</v>
      </c>
      <c r="B77" s="18">
        <v>13540834</v>
      </c>
      <c r="C77" s="18">
        <v>13540834</v>
      </c>
      <c r="D77" s="19">
        <v>8.5708492817566295</v>
      </c>
      <c r="E77" s="18">
        <v>13539780</v>
      </c>
      <c r="F77" s="18">
        <v>13543177</v>
      </c>
      <c r="G77" s="15" t="s">
        <v>2659</v>
      </c>
      <c r="H77" s="19">
        <v>7.4836783000000004E-2</v>
      </c>
      <c r="I77" s="19">
        <v>0.19689105100000001</v>
      </c>
      <c r="J77" s="19">
        <v>0.21728703799999999</v>
      </c>
      <c r="K77" s="19">
        <v>0.13199037499999999</v>
      </c>
      <c r="L77" s="19">
        <v>2.32082174780248</v>
      </c>
      <c r="M77" s="19">
        <v>2.56123617983015</v>
      </c>
      <c r="N77" s="19">
        <v>1.5558154179420001</v>
      </c>
      <c r="O77" s="15" t="s">
        <v>2672</v>
      </c>
    </row>
    <row r="78" spans="1:15" x14ac:dyDescent="0.2">
      <c r="A78" s="15">
        <v>3</v>
      </c>
      <c r="B78" s="18">
        <v>10167557</v>
      </c>
      <c r="C78" s="18">
        <v>10167557</v>
      </c>
      <c r="D78" s="19">
        <v>8.5594097933551101</v>
      </c>
      <c r="E78" s="18">
        <v>10166812</v>
      </c>
      <c r="F78" s="18">
        <v>10168004</v>
      </c>
      <c r="G78" s="15" t="s">
        <v>2661</v>
      </c>
      <c r="H78" s="19">
        <v>0.224510349</v>
      </c>
      <c r="I78" s="19">
        <v>0.65630350299999995</v>
      </c>
      <c r="J78" s="19">
        <v>0.21728703799999999</v>
      </c>
      <c r="K78" s="19">
        <v>0.13199037499999999</v>
      </c>
      <c r="L78" s="19">
        <v>2.7986121115703901</v>
      </c>
      <c r="M78" s="19">
        <v>0.92655628600851203</v>
      </c>
      <c r="N78" s="19">
        <v>0.56283390290805402</v>
      </c>
      <c r="O78" s="15" t="s">
        <v>2671</v>
      </c>
    </row>
    <row r="79" spans="1:15" x14ac:dyDescent="0.2">
      <c r="A79" s="15">
        <v>3</v>
      </c>
      <c r="B79" s="18">
        <v>10167560</v>
      </c>
      <c r="C79" s="18">
        <v>10167560</v>
      </c>
      <c r="D79" s="19">
        <v>8.5459821600256909</v>
      </c>
      <c r="E79" s="18">
        <v>10166812</v>
      </c>
      <c r="F79" s="18">
        <v>10168004</v>
      </c>
      <c r="G79" s="15" t="s">
        <v>2661</v>
      </c>
      <c r="H79" s="19">
        <v>0.224510349</v>
      </c>
      <c r="I79" s="19">
        <v>0.65630350299999995</v>
      </c>
      <c r="J79" s="19">
        <v>0.21728703799999999</v>
      </c>
      <c r="K79" s="19">
        <v>0.13199037499999999</v>
      </c>
      <c r="L79" s="19">
        <v>2.7986121115703901</v>
      </c>
      <c r="M79" s="19">
        <v>0.92655628600851203</v>
      </c>
      <c r="N79" s="19">
        <v>0.56283390290805402</v>
      </c>
      <c r="O79" s="15" t="s">
        <v>2671</v>
      </c>
    </row>
    <row r="80" spans="1:15" x14ac:dyDescent="0.2">
      <c r="A80" s="15">
        <v>4</v>
      </c>
      <c r="B80" s="18">
        <v>2970815</v>
      </c>
      <c r="C80" s="18">
        <v>2970815</v>
      </c>
      <c r="D80" s="19">
        <v>8.5261980629797094</v>
      </c>
      <c r="E80" s="18">
        <v>2969104</v>
      </c>
      <c r="F80" s="18">
        <v>2971593</v>
      </c>
      <c r="G80" s="15" t="s">
        <v>2654</v>
      </c>
      <c r="H80" s="19">
        <v>7.4836783000000004E-2</v>
      </c>
      <c r="I80" s="19">
        <v>0.59067315300000001</v>
      </c>
      <c r="J80" s="19">
        <v>0</v>
      </c>
      <c r="K80" s="19">
        <v>0</v>
      </c>
      <c r="L80" s="19">
        <v>6.9624652434074497</v>
      </c>
      <c r="M80" s="19">
        <v>0</v>
      </c>
      <c r="N80" s="19">
        <v>0</v>
      </c>
      <c r="O80" s="15" t="s">
        <v>2671</v>
      </c>
    </row>
    <row r="81" spans="1:19" x14ac:dyDescent="0.2">
      <c r="A81" s="15">
        <v>4</v>
      </c>
      <c r="B81" s="18">
        <v>4027708</v>
      </c>
      <c r="C81" s="18">
        <v>4027708</v>
      </c>
      <c r="D81" s="19">
        <v>8.5162827239466399</v>
      </c>
      <c r="E81" s="18">
        <v>4025214</v>
      </c>
      <c r="F81" s="18">
        <v>4028757</v>
      </c>
      <c r="G81" s="15" t="s">
        <v>2654</v>
      </c>
      <c r="H81" s="19">
        <v>7.4836783000000004E-2</v>
      </c>
      <c r="I81" s="19">
        <v>0.91882490400000005</v>
      </c>
      <c r="J81" s="19">
        <v>7.2429013E-2</v>
      </c>
      <c r="K81" s="19">
        <v>0.26398075100000001</v>
      </c>
      <c r="L81" s="19">
        <v>10.8305014818866</v>
      </c>
      <c r="M81" s="19">
        <v>0.85374539720583198</v>
      </c>
      <c r="N81" s="19">
        <v>3.1116308476713401</v>
      </c>
      <c r="O81" s="15" t="s">
        <v>2671</v>
      </c>
    </row>
    <row r="82" spans="1:19" x14ac:dyDescent="0.2">
      <c r="A82" s="15">
        <v>3</v>
      </c>
      <c r="B82" s="18">
        <v>18111949</v>
      </c>
      <c r="C82" s="18">
        <v>18111949</v>
      </c>
      <c r="D82" s="19">
        <v>8.4964070467811403</v>
      </c>
      <c r="E82" s="18">
        <v>18111415</v>
      </c>
      <c r="F82" s="18">
        <v>18112605</v>
      </c>
      <c r="G82" s="15" t="s">
        <v>2661</v>
      </c>
      <c r="H82" s="19">
        <v>7.4836783000000004E-2</v>
      </c>
      <c r="I82" s="19">
        <v>0.19689105100000001</v>
      </c>
      <c r="J82" s="19">
        <v>7.2429013E-2</v>
      </c>
      <c r="K82" s="19">
        <v>0</v>
      </c>
      <c r="L82" s="19">
        <v>2.32082174780248</v>
      </c>
      <c r="M82" s="19">
        <v>0.85374539720583198</v>
      </c>
      <c r="N82" s="19">
        <v>0</v>
      </c>
      <c r="O82" s="15" t="s">
        <v>2671</v>
      </c>
    </row>
    <row r="83" spans="1:19" x14ac:dyDescent="0.2">
      <c r="A83" s="15">
        <v>4</v>
      </c>
      <c r="B83" s="18">
        <v>4271891</v>
      </c>
      <c r="C83" s="18">
        <v>4271891</v>
      </c>
      <c r="D83" s="19">
        <v>8.4895810474358893</v>
      </c>
      <c r="E83" s="18">
        <v>4269500</v>
      </c>
      <c r="F83" s="18">
        <v>4275020</v>
      </c>
      <c r="G83" s="15" t="s">
        <v>2659</v>
      </c>
      <c r="H83" s="19">
        <v>0.29934713099999999</v>
      </c>
      <c r="I83" s="19">
        <v>1.050085605</v>
      </c>
      <c r="J83" s="19">
        <v>0.57943210099999998</v>
      </c>
      <c r="K83" s="19">
        <v>0.92393262700000001</v>
      </c>
      <c r="L83" s="19">
        <v>3.3945218809868298</v>
      </c>
      <c r="M83" s="19">
        <v>1.87308057174126</v>
      </c>
      <c r="N83" s="19">
        <v>2.9867179437329199</v>
      </c>
      <c r="O83" s="15" t="s">
        <v>2672</v>
      </c>
    </row>
    <row r="84" spans="1:19" x14ac:dyDescent="0.2">
      <c r="A84" s="15">
        <v>3</v>
      </c>
      <c r="B84" s="18">
        <v>13818178</v>
      </c>
      <c r="C84" s="18">
        <v>13818181</v>
      </c>
      <c r="D84" s="19">
        <v>8.4891989191821509</v>
      </c>
      <c r="E84" s="18">
        <v>13816427</v>
      </c>
      <c r="F84" s="18">
        <v>13821130</v>
      </c>
      <c r="G84" s="15" t="s">
        <v>2654</v>
      </c>
      <c r="H84" s="19">
        <v>0.14967356600000001</v>
      </c>
      <c r="I84" s="19">
        <v>38.787537030000003</v>
      </c>
      <c r="J84" s="19">
        <v>0.50700308900000002</v>
      </c>
      <c r="K84" s="19">
        <v>0.13199037499999999</v>
      </c>
      <c r="L84" s="19">
        <v>242.91771018629299</v>
      </c>
      <c r="M84" s="19">
        <v>3.1752474858612398</v>
      </c>
      <c r="N84" s="19">
        <v>0.82662633713585298</v>
      </c>
      <c r="O84" s="15" t="s">
        <v>2671</v>
      </c>
    </row>
    <row r="85" spans="1:19" x14ac:dyDescent="0.2">
      <c r="A85" s="15">
        <v>1</v>
      </c>
      <c r="B85" s="18">
        <v>13792732</v>
      </c>
      <c r="C85" s="18">
        <v>13792735</v>
      </c>
      <c r="D85" s="19">
        <v>8.4740584530063803</v>
      </c>
      <c r="E85" s="18">
        <v>13786685</v>
      </c>
      <c r="F85" s="18">
        <v>13793495</v>
      </c>
      <c r="G85" s="15" t="s">
        <v>2652</v>
      </c>
      <c r="H85" s="19">
        <v>0.67353104600000002</v>
      </c>
      <c r="I85" s="19">
        <v>36.490474769999999</v>
      </c>
      <c r="J85" s="19">
        <v>0.72429012699999995</v>
      </c>
      <c r="K85" s="19">
        <v>6.5995187999999996E-2</v>
      </c>
      <c r="L85" s="19">
        <v>53.385248531929797</v>
      </c>
      <c r="M85" s="19">
        <v>1.05963018247454</v>
      </c>
      <c r="N85" s="19">
        <v>9.6550388436928397E-2</v>
      </c>
      <c r="O85" s="15" t="s">
        <v>2671</v>
      </c>
    </row>
    <row r="86" spans="1:19" x14ac:dyDescent="0.2">
      <c r="A86" s="15">
        <v>2</v>
      </c>
      <c r="B86" s="18">
        <v>4697037</v>
      </c>
      <c r="C86" s="18">
        <v>4697037</v>
      </c>
      <c r="D86" s="19">
        <v>8.4477042427162505</v>
      </c>
      <c r="E86" s="18">
        <v>4695991</v>
      </c>
      <c r="F86" s="18">
        <v>4699577</v>
      </c>
      <c r="G86" s="15" t="s">
        <v>2654</v>
      </c>
      <c r="H86" s="19">
        <v>0.14967356600000001</v>
      </c>
      <c r="I86" s="19">
        <v>1.837649809</v>
      </c>
      <c r="J86" s="19">
        <v>7.2429013E-2</v>
      </c>
      <c r="K86" s="19">
        <v>0.13199037499999999</v>
      </c>
      <c r="L86" s="19">
        <v>11.5087916869095</v>
      </c>
      <c r="M86" s="19">
        <v>0.45360678548382799</v>
      </c>
      <c r="N86" s="19">
        <v>0.82662633713585298</v>
      </c>
      <c r="O86" s="15" t="s">
        <v>2671</v>
      </c>
    </row>
    <row r="87" spans="1:19" x14ac:dyDescent="0.2">
      <c r="A87" s="15">
        <v>3</v>
      </c>
      <c r="B87" s="18">
        <v>12214474</v>
      </c>
      <c r="C87" s="18">
        <v>12214474</v>
      </c>
      <c r="D87" s="19">
        <v>8.4360397507581606</v>
      </c>
      <c r="E87" s="18">
        <v>12211825</v>
      </c>
      <c r="F87" s="18">
        <v>12218034</v>
      </c>
      <c r="G87" s="15" t="s">
        <v>2653</v>
      </c>
      <c r="H87" s="19">
        <v>0.89804139400000005</v>
      </c>
      <c r="I87" s="19">
        <v>140.5802104</v>
      </c>
      <c r="J87" s="19">
        <v>0.57943210099999998</v>
      </c>
      <c r="K87" s="19">
        <v>0.59395668899999998</v>
      </c>
      <c r="L87" s="19">
        <v>154.81696245226399</v>
      </c>
      <c r="M87" s="19">
        <v>0.63811199007960595</v>
      </c>
      <c r="N87" s="19">
        <v>0.65410750316521304</v>
      </c>
      <c r="O87" s="15" t="s">
        <v>2671</v>
      </c>
    </row>
    <row r="88" spans="1:19" x14ac:dyDescent="0.2">
      <c r="A88" s="15">
        <v>3</v>
      </c>
      <c r="B88" s="18">
        <v>12246442</v>
      </c>
      <c r="C88" s="18">
        <v>12246442</v>
      </c>
      <c r="D88" s="19">
        <v>8.4348477603014906</v>
      </c>
      <c r="E88" s="18">
        <v>12243854</v>
      </c>
      <c r="F88" s="18">
        <v>12255282</v>
      </c>
      <c r="G88" s="15" t="s">
        <v>2653</v>
      </c>
      <c r="H88" s="19">
        <v>2.3947770510000002</v>
      </c>
      <c r="I88" s="19">
        <v>60.904965089999997</v>
      </c>
      <c r="J88" s="19">
        <v>2.824731495</v>
      </c>
      <c r="K88" s="19">
        <v>9.5033070189999993</v>
      </c>
      <c r="L88" s="19">
        <v>25.326657647815299</v>
      </c>
      <c r="M88" s="19">
        <v>1.1746334213499601</v>
      </c>
      <c r="N88" s="19">
        <v>3.9518453550811099</v>
      </c>
      <c r="O88" s="15" t="s">
        <v>2671</v>
      </c>
    </row>
    <row r="89" spans="1:19" x14ac:dyDescent="0.2">
      <c r="A89" s="15">
        <v>4</v>
      </c>
      <c r="B89" s="18">
        <v>4027699</v>
      </c>
      <c r="C89" s="18">
        <v>4027699</v>
      </c>
      <c r="D89" s="19">
        <v>8.4250841785288095</v>
      </c>
      <c r="E89" s="18">
        <v>4025214</v>
      </c>
      <c r="F89" s="18">
        <v>4028757</v>
      </c>
      <c r="G89" s="15" t="s">
        <v>2654</v>
      </c>
      <c r="H89" s="19">
        <v>7.4836783000000004E-2</v>
      </c>
      <c r="I89" s="19">
        <v>0.91882490400000005</v>
      </c>
      <c r="J89" s="19">
        <v>7.2429013E-2</v>
      </c>
      <c r="K89" s="19">
        <v>0.26398075100000001</v>
      </c>
      <c r="L89" s="19">
        <v>10.8305014818866</v>
      </c>
      <c r="M89" s="19">
        <v>0.85374539720583198</v>
      </c>
      <c r="N89" s="19">
        <v>3.1116308476713401</v>
      </c>
      <c r="O89" s="15" t="s">
        <v>2671</v>
      </c>
      <c r="S89" s="20"/>
    </row>
    <row r="90" spans="1:19" x14ac:dyDescent="0.2">
      <c r="A90" s="15">
        <v>2</v>
      </c>
      <c r="B90" s="18">
        <v>4188590</v>
      </c>
      <c r="C90" s="18">
        <v>4188590</v>
      </c>
      <c r="D90" s="19">
        <v>8.4243194774406103</v>
      </c>
      <c r="E90" s="18">
        <v>4186081</v>
      </c>
      <c r="F90" s="18">
        <v>4188815</v>
      </c>
      <c r="G90" s="15" t="s">
        <v>2654</v>
      </c>
      <c r="H90" s="19">
        <v>0.14967356600000001</v>
      </c>
      <c r="I90" s="19">
        <v>0.45941245200000003</v>
      </c>
      <c r="J90" s="19">
        <v>7.2429013E-2</v>
      </c>
      <c r="K90" s="19">
        <v>0.13199037499999999</v>
      </c>
      <c r="L90" s="19">
        <v>2.87719792016168</v>
      </c>
      <c r="M90" s="19">
        <v>0.45360678548382799</v>
      </c>
      <c r="N90" s="19">
        <v>0.82662633713585298</v>
      </c>
      <c r="O90" s="15" t="s">
        <v>2671</v>
      </c>
    </row>
    <row r="91" spans="1:19" x14ac:dyDescent="0.2">
      <c r="A91" s="15">
        <v>3</v>
      </c>
      <c r="B91" s="18">
        <v>12246486</v>
      </c>
      <c r="C91" s="18">
        <v>12246487</v>
      </c>
      <c r="D91" s="19">
        <v>8.4239161522052797</v>
      </c>
      <c r="E91" s="18">
        <v>12243854</v>
      </c>
      <c r="F91" s="18">
        <v>12255282</v>
      </c>
      <c r="G91" s="15" t="s">
        <v>2653</v>
      </c>
      <c r="H91" s="19">
        <v>2.3947770510000002</v>
      </c>
      <c r="I91" s="19">
        <v>60.904965089999997</v>
      </c>
      <c r="J91" s="19">
        <v>2.824731495</v>
      </c>
      <c r="K91" s="19">
        <v>9.5033070189999993</v>
      </c>
      <c r="L91" s="19">
        <v>25.326657647815299</v>
      </c>
      <c r="M91" s="19">
        <v>1.1746334213499601</v>
      </c>
      <c r="N91" s="19">
        <v>3.9518453550811099</v>
      </c>
      <c r="O91" s="15" t="s">
        <v>2671</v>
      </c>
    </row>
    <row r="92" spans="1:19" x14ac:dyDescent="0.2">
      <c r="A92" s="15">
        <v>2</v>
      </c>
      <c r="B92" s="18">
        <v>3763600</v>
      </c>
      <c r="C92" s="18">
        <v>3763600</v>
      </c>
      <c r="D92" s="19">
        <v>8.4217684555645302</v>
      </c>
      <c r="E92" s="18">
        <v>3763204</v>
      </c>
      <c r="F92" s="18">
        <v>3766283</v>
      </c>
      <c r="G92" s="15" t="s">
        <v>2653</v>
      </c>
      <c r="H92" s="19">
        <v>0.29934713099999999</v>
      </c>
      <c r="I92" s="19">
        <v>47.253852219999999</v>
      </c>
      <c r="J92" s="19">
        <v>0.43457407599999998</v>
      </c>
      <c r="K92" s="19">
        <v>6.5995187999999996E-2</v>
      </c>
      <c r="L92" s="19">
        <v>152.753484628244</v>
      </c>
      <c r="M92" s="19">
        <v>1.4048104296141</v>
      </c>
      <c r="N92" s="19">
        <v>0.213336997135428</v>
      </c>
      <c r="O92" s="15" t="s">
        <v>2671</v>
      </c>
    </row>
    <row r="93" spans="1:19" x14ac:dyDescent="0.2">
      <c r="A93" s="15">
        <v>2</v>
      </c>
      <c r="B93" s="18">
        <v>4697047</v>
      </c>
      <c r="C93" s="18">
        <v>4697051</v>
      </c>
      <c r="D93" s="19">
        <v>8.4149392527953992</v>
      </c>
      <c r="E93" s="18">
        <v>4695991</v>
      </c>
      <c r="F93" s="18">
        <v>4699577</v>
      </c>
      <c r="G93" s="15" t="s">
        <v>2654</v>
      </c>
      <c r="H93" s="19">
        <v>0.14967356600000001</v>
      </c>
      <c r="I93" s="19">
        <v>1.837649809</v>
      </c>
      <c r="J93" s="19">
        <v>7.2429013E-2</v>
      </c>
      <c r="K93" s="19">
        <v>0.13199037499999999</v>
      </c>
      <c r="L93" s="19">
        <v>11.5087916869095</v>
      </c>
      <c r="M93" s="19">
        <v>0.45360678548382799</v>
      </c>
      <c r="N93" s="19">
        <v>0.82662633713585298</v>
      </c>
      <c r="O93" s="15" t="s">
        <v>2671</v>
      </c>
    </row>
    <row r="94" spans="1:19" x14ac:dyDescent="0.2">
      <c r="A94" s="15">
        <v>2</v>
      </c>
      <c r="B94" s="18">
        <v>4127194</v>
      </c>
      <c r="C94" s="18">
        <v>4127194</v>
      </c>
      <c r="D94" s="19">
        <v>8.4106351585747401</v>
      </c>
      <c r="E94" s="18">
        <v>4126642</v>
      </c>
      <c r="F94" s="18">
        <v>4129340</v>
      </c>
      <c r="G94" s="15" t="s">
        <v>2654</v>
      </c>
      <c r="H94" s="19">
        <v>0.44902069700000002</v>
      </c>
      <c r="I94" s="19">
        <v>0.91882490400000005</v>
      </c>
      <c r="J94" s="19">
        <v>0.43457407599999998</v>
      </c>
      <c r="K94" s="19">
        <v>0</v>
      </c>
      <c r="L94" s="19">
        <v>2.0017069164966199</v>
      </c>
      <c r="M94" s="19">
        <v>0.94674178929234598</v>
      </c>
      <c r="N94" s="19">
        <v>0</v>
      </c>
      <c r="O94" s="15" t="s">
        <v>2671</v>
      </c>
    </row>
    <row r="95" spans="1:19" x14ac:dyDescent="0.2">
      <c r="A95" s="15">
        <v>3</v>
      </c>
      <c r="B95" s="18">
        <v>12208100</v>
      </c>
      <c r="C95" s="18">
        <v>12208100</v>
      </c>
      <c r="D95" s="19">
        <v>8.3627573293372492</v>
      </c>
      <c r="E95" s="18">
        <v>12206996</v>
      </c>
      <c r="F95" s="18">
        <v>12209301</v>
      </c>
      <c r="G95" s="15" t="s">
        <v>2654</v>
      </c>
      <c r="H95" s="19">
        <v>0</v>
      </c>
      <c r="I95" s="19">
        <v>0.45941245200000003</v>
      </c>
      <c r="J95" s="19">
        <v>0</v>
      </c>
      <c r="K95" s="19">
        <v>0.13199037499999999</v>
      </c>
      <c r="L95" s="19">
        <v>45.941245199999997</v>
      </c>
      <c r="M95" s="19">
        <v>0</v>
      </c>
      <c r="N95" s="19">
        <v>13.199037499999999</v>
      </c>
      <c r="O95" s="15" t="s">
        <v>2671</v>
      </c>
    </row>
    <row r="96" spans="1:19" x14ac:dyDescent="0.2">
      <c r="A96" s="15">
        <v>3</v>
      </c>
      <c r="B96" s="18">
        <v>13121978</v>
      </c>
      <c r="C96" s="18">
        <v>13121978</v>
      </c>
      <c r="D96" s="19">
        <v>8.3582315914864402</v>
      </c>
      <c r="E96" s="18">
        <v>13116262</v>
      </c>
      <c r="F96" s="18">
        <v>13124322</v>
      </c>
      <c r="G96" s="15" t="s">
        <v>2654</v>
      </c>
      <c r="H96" s="19">
        <v>0.67353104600000002</v>
      </c>
      <c r="I96" s="19">
        <v>15.948175129999999</v>
      </c>
      <c r="J96" s="19">
        <v>0.86914815199999995</v>
      </c>
      <c r="K96" s="19">
        <v>1.3858989399999999</v>
      </c>
      <c r="L96" s="19">
        <v>23.3320420825479</v>
      </c>
      <c r="M96" s="19">
        <v>1.2715562183842599</v>
      </c>
      <c r="N96" s="19">
        <v>2.0275581454715601</v>
      </c>
      <c r="O96" s="15" t="s">
        <v>2671</v>
      </c>
    </row>
    <row r="97" spans="1:15" x14ac:dyDescent="0.2">
      <c r="A97" s="15">
        <v>4</v>
      </c>
      <c r="B97" s="18">
        <v>4247269</v>
      </c>
      <c r="C97" s="18">
        <v>4247272</v>
      </c>
      <c r="D97" s="19">
        <v>8.3540996628108193</v>
      </c>
      <c r="E97" s="18">
        <v>4244264</v>
      </c>
      <c r="F97" s="18">
        <v>4249806</v>
      </c>
      <c r="G97" s="15" t="s">
        <v>2654</v>
      </c>
      <c r="H97" s="19">
        <v>0.224510349</v>
      </c>
      <c r="I97" s="19">
        <v>173.32975519999999</v>
      </c>
      <c r="J97" s="19">
        <v>0.28971605099999997</v>
      </c>
      <c r="K97" s="19">
        <v>0.65995187600000005</v>
      </c>
      <c r="L97" s="19">
        <v>739.11345891178496</v>
      </c>
      <c r="M97" s="19">
        <v>1.23540838276608</v>
      </c>
      <c r="N97" s="19">
        <v>2.8141695188044702</v>
      </c>
      <c r="O97" s="15" t="s">
        <v>2671</v>
      </c>
    </row>
    <row r="98" spans="1:15" x14ac:dyDescent="0.2">
      <c r="A98" s="15">
        <v>4</v>
      </c>
      <c r="B98" s="18">
        <v>3075363</v>
      </c>
      <c r="C98" s="18">
        <v>3075363</v>
      </c>
      <c r="D98" s="19">
        <v>8.3280912833764003</v>
      </c>
      <c r="E98" s="18">
        <v>3074387</v>
      </c>
      <c r="F98" s="18">
        <v>3076419</v>
      </c>
      <c r="G98" s="15" t="s">
        <v>2659</v>
      </c>
      <c r="H98" s="19">
        <v>0</v>
      </c>
      <c r="I98" s="19">
        <v>0.78756420400000005</v>
      </c>
      <c r="J98" s="19">
        <v>0</v>
      </c>
      <c r="K98" s="19">
        <v>0</v>
      </c>
      <c r="L98" s="19">
        <v>78.756420399999996</v>
      </c>
      <c r="M98" s="19">
        <v>0</v>
      </c>
      <c r="N98" s="19">
        <v>0</v>
      </c>
      <c r="O98" s="15" t="s">
        <v>2671</v>
      </c>
    </row>
    <row r="99" spans="1:15" x14ac:dyDescent="0.2">
      <c r="A99" s="15">
        <v>5</v>
      </c>
      <c r="B99" s="18">
        <v>12339471</v>
      </c>
      <c r="C99" s="18">
        <v>12339471</v>
      </c>
      <c r="D99" s="19">
        <v>8.3254796698654197</v>
      </c>
      <c r="E99" s="18">
        <v>12338677</v>
      </c>
      <c r="F99" s="18">
        <v>12342939</v>
      </c>
      <c r="G99" s="15" t="s">
        <v>2653</v>
      </c>
      <c r="H99" s="19">
        <v>0.44902069700000002</v>
      </c>
      <c r="I99" s="19">
        <v>84.006848399999996</v>
      </c>
      <c r="J99" s="19">
        <v>0.144858025</v>
      </c>
      <c r="K99" s="19">
        <v>0</v>
      </c>
      <c r="L99" s="19">
        <v>183.01320386866999</v>
      </c>
      <c r="M99" s="19">
        <v>0.31558059570459801</v>
      </c>
      <c r="N99" s="19">
        <v>0</v>
      </c>
      <c r="O99" s="15" t="s">
        <v>2671</v>
      </c>
    </row>
    <row r="100" spans="1:15" x14ac:dyDescent="0.2">
      <c r="A100" s="15">
        <v>2</v>
      </c>
      <c r="B100" s="18">
        <v>4127149</v>
      </c>
      <c r="C100" s="18">
        <v>4127149</v>
      </c>
      <c r="D100" s="19">
        <v>8.3212332564130005</v>
      </c>
      <c r="E100" s="18">
        <v>4126642</v>
      </c>
      <c r="F100" s="18">
        <v>4129340</v>
      </c>
      <c r="G100" s="15" t="s">
        <v>2654</v>
      </c>
      <c r="H100" s="19">
        <v>0.44902069700000002</v>
      </c>
      <c r="I100" s="19">
        <v>0.91882490400000005</v>
      </c>
      <c r="J100" s="19">
        <v>0.43457407599999998</v>
      </c>
      <c r="K100" s="19">
        <v>0</v>
      </c>
      <c r="L100" s="19">
        <v>2.0017069164966199</v>
      </c>
      <c r="M100" s="19">
        <v>0.94674178929234598</v>
      </c>
      <c r="N100" s="19">
        <v>0</v>
      </c>
      <c r="O100" s="15" t="s">
        <v>2671</v>
      </c>
    </row>
    <row r="101" spans="1:15" x14ac:dyDescent="0.2">
      <c r="A101" s="15">
        <v>1</v>
      </c>
      <c r="B101" s="18">
        <v>13597651</v>
      </c>
      <c r="C101" s="18">
        <v>13597651</v>
      </c>
      <c r="D101" s="19">
        <v>8.3192338698263502</v>
      </c>
      <c r="E101" s="18">
        <v>13597434</v>
      </c>
      <c r="F101" s="18">
        <v>13597667</v>
      </c>
      <c r="G101" s="15" t="s">
        <v>2650</v>
      </c>
      <c r="H101" s="19">
        <v>0</v>
      </c>
      <c r="I101" s="19">
        <v>0.19689105100000001</v>
      </c>
      <c r="J101" s="19">
        <v>0</v>
      </c>
      <c r="K101" s="19">
        <v>6.5995187999999996E-2</v>
      </c>
      <c r="L101" s="19">
        <v>19.689105099999999</v>
      </c>
      <c r="M101" s="19">
        <v>0</v>
      </c>
      <c r="N101" s="19">
        <v>6.5995187999999896</v>
      </c>
      <c r="O101" s="15" t="s">
        <v>2671</v>
      </c>
    </row>
    <row r="102" spans="1:15" x14ac:dyDescent="0.2">
      <c r="A102" s="15">
        <v>4</v>
      </c>
      <c r="B102" s="18">
        <v>4247267</v>
      </c>
      <c r="C102" s="18">
        <v>4247267</v>
      </c>
      <c r="D102" s="19">
        <v>8.3161171848690199</v>
      </c>
      <c r="E102" s="18">
        <v>4244264</v>
      </c>
      <c r="F102" s="18">
        <v>4249806</v>
      </c>
      <c r="G102" s="15" t="s">
        <v>2654</v>
      </c>
      <c r="H102" s="19">
        <v>0.224510349</v>
      </c>
      <c r="I102" s="19">
        <v>173.32975519999999</v>
      </c>
      <c r="J102" s="19">
        <v>0.28971605099999997</v>
      </c>
      <c r="K102" s="19">
        <v>0.65995187600000005</v>
      </c>
      <c r="L102" s="19">
        <v>739.11345891178496</v>
      </c>
      <c r="M102" s="19">
        <v>1.23540838276608</v>
      </c>
      <c r="N102" s="19">
        <v>2.8141695188044702</v>
      </c>
      <c r="O102" s="15" t="s">
        <v>2671</v>
      </c>
    </row>
    <row r="103" spans="1:15" x14ac:dyDescent="0.2">
      <c r="A103" s="15">
        <v>4</v>
      </c>
      <c r="B103" s="18">
        <v>2970860</v>
      </c>
      <c r="C103" s="18">
        <v>2970864</v>
      </c>
      <c r="D103" s="19">
        <v>8.3084819701427008</v>
      </c>
      <c r="E103" s="18">
        <v>2969104</v>
      </c>
      <c r="F103" s="18">
        <v>2971593</v>
      </c>
      <c r="G103" s="15" t="s">
        <v>2654</v>
      </c>
      <c r="H103" s="19">
        <v>7.4836783000000004E-2</v>
      </c>
      <c r="I103" s="19">
        <v>0.59067315300000001</v>
      </c>
      <c r="J103" s="19">
        <v>0</v>
      </c>
      <c r="K103" s="19">
        <v>0</v>
      </c>
      <c r="L103" s="19">
        <v>6.9624652434074497</v>
      </c>
      <c r="M103" s="19">
        <v>0</v>
      </c>
      <c r="N103" s="19">
        <v>0</v>
      </c>
      <c r="O103" s="15" t="s">
        <v>2671</v>
      </c>
    </row>
    <row r="104" spans="1:15" x14ac:dyDescent="0.2">
      <c r="A104" s="15">
        <v>4</v>
      </c>
      <c r="B104" s="18">
        <v>3593145</v>
      </c>
      <c r="C104" s="18">
        <v>3593145</v>
      </c>
      <c r="D104" s="19">
        <v>8.30697795566428</v>
      </c>
      <c r="E104" s="18">
        <v>3590831</v>
      </c>
      <c r="F104" s="18">
        <v>3597264</v>
      </c>
      <c r="G104" s="15" t="s">
        <v>2659</v>
      </c>
      <c r="H104" s="19">
        <v>0.14967356600000001</v>
      </c>
      <c r="I104" s="19">
        <v>5.053536974</v>
      </c>
      <c r="J104" s="19">
        <v>0.43457407599999998</v>
      </c>
      <c r="K104" s="19">
        <v>1.517889316</v>
      </c>
      <c r="L104" s="19">
        <v>31.6491771343041</v>
      </c>
      <c r="M104" s="19">
        <v>2.7216407003774101</v>
      </c>
      <c r="N104" s="19">
        <v>9.5062028989820302</v>
      </c>
      <c r="O104" s="15" t="s">
        <v>2671</v>
      </c>
    </row>
    <row r="105" spans="1:15" x14ac:dyDescent="0.2">
      <c r="A105" s="15">
        <v>4</v>
      </c>
      <c r="B105" s="18">
        <v>4351206</v>
      </c>
      <c r="C105" s="18">
        <v>4351206</v>
      </c>
      <c r="D105" s="19">
        <v>8.2993101836064103</v>
      </c>
      <c r="E105" s="18">
        <v>4347796</v>
      </c>
      <c r="F105" s="18">
        <v>4352206</v>
      </c>
      <c r="G105" s="15" t="s">
        <v>2659</v>
      </c>
      <c r="H105" s="19">
        <v>0.14967356600000001</v>
      </c>
      <c r="I105" s="19">
        <v>2.231431911</v>
      </c>
      <c r="J105" s="19">
        <v>7.2429013E-2</v>
      </c>
      <c r="K105" s="19">
        <v>0.32997593800000002</v>
      </c>
      <c r="L105" s="19">
        <v>13.974961334551701</v>
      </c>
      <c r="M105" s="19">
        <v>0.45360678548382799</v>
      </c>
      <c r="N105" s="19">
        <v>2.0665658459710201</v>
      </c>
      <c r="O105" s="15" t="s">
        <v>2671</v>
      </c>
    </row>
    <row r="106" spans="1:15" x14ac:dyDescent="0.2">
      <c r="A106" s="15">
        <v>4</v>
      </c>
      <c r="B106" s="18">
        <v>4041009</v>
      </c>
      <c r="C106" s="18">
        <v>4041009</v>
      </c>
      <c r="D106" s="19">
        <v>8.2754151547007204</v>
      </c>
      <c r="E106" s="18">
        <v>4035340</v>
      </c>
      <c r="F106" s="18">
        <v>4045318</v>
      </c>
      <c r="G106" s="15" t="s">
        <v>2653</v>
      </c>
      <c r="H106" s="19">
        <v>1.646409223</v>
      </c>
      <c r="I106" s="19">
        <v>19.098431940000001</v>
      </c>
      <c r="J106" s="19">
        <v>1.158864203</v>
      </c>
      <c r="K106" s="19">
        <v>2.0458508169999998</v>
      </c>
      <c r="L106" s="19">
        <v>11.5300202841239</v>
      </c>
      <c r="M106" s="19">
        <v>0.699624336129405</v>
      </c>
      <c r="N106" s="19">
        <v>1.23511194491821</v>
      </c>
      <c r="O106" s="15" t="s">
        <v>2671</v>
      </c>
    </row>
    <row r="107" spans="1:15" x14ac:dyDescent="0.2">
      <c r="A107" s="15">
        <v>4</v>
      </c>
      <c r="B107" s="18">
        <v>4247309</v>
      </c>
      <c r="C107" s="18">
        <v>4247309</v>
      </c>
      <c r="D107" s="19">
        <v>8.2752031976887892</v>
      </c>
      <c r="E107" s="18">
        <v>4244264</v>
      </c>
      <c r="F107" s="18">
        <v>4249806</v>
      </c>
      <c r="G107" s="15" t="s">
        <v>2654</v>
      </c>
      <c r="H107" s="19">
        <v>0.224510349</v>
      </c>
      <c r="I107" s="19">
        <v>173.32975519999999</v>
      </c>
      <c r="J107" s="19">
        <v>0.28971605099999997</v>
      </c>
      <c r="K107" s="19">
        <v>0.65995187600000005</v>
      </c>
      <c r="L107" s="19">
        <v>739.11345891178496</v>
      </c>
      <c r="M107" s="19">
        <v>1.23540838276608</v>
      </c>
      <c r="N107" s="19">
        <v>2.8141695188044702</v>
      </c>
      <c r="O107" s="15" t="s">
        <v>2671</v>
      </c>
    </row>
    <row r="108" spans="1:15" x14ac:dyDescent="0.2">
      <c r="A108" s="15">
        <v>3</v>
      </c>
      <c r="B108" s="18">
        <v>18111950</v>
      </c>
      <c r="C108" s="18">
        <v>18111950</v>
      </c>
      <c r="D108" s="19">
        <v>8.2456624832709693</v>
      </c>
      <c r="E108" s="18">
        <v>18111415</v>
      </c>
      <c r="F108" s="18">
        <v>18112605</v>
      </c>
      <c r="G108" s="15" t="s">
        <v>2661</v>
      </c>
      <c r="H108" s="19">
        <v>7.4836783000000004E-2</v>
      </c>
      <c r="I108" s="19">
        <v>0.19689105100000001</v>
      </c>
      <c r="J108" s="19">
        <v>7.2429013E-2</v>
      </c>
      <c r="K108" s="19">
        <v>0</v>
      </c>
      <c r="L108" s="19">
        <v>2.32082174780248</v>
      </c>
      <c r="M108" s="19">
        <v>0.85374539720583198</v>
      </c>
      <c r="N108" s="19">
        <v>0</v>
      </c>
      <c r="O108" s="15" t="s">
        <v>2671</v>
      </c>
    </row>
    <row r="109" spans="1:15" x14ac:dyDescent="0.2">
      <c r="A109" s="15">
        <v>4</v>
      </c>
      <c r="B109" s="18">
        <v>4708489</v>
      </c>
      <c r="C109" s="18">
        <v>4708493</v>
      </c>
      <c r="D109" s="19">
        <v>8.2429362539450892</v>
      </c>
      <c r="E109" s="18">
        <v>4705787</v>
      </c>
      <c r="F109" s="18">
        <v>4711137</v>
      </c>
      <c r="G109" s="15" t="s">
        <v>2653</v>
      </c>
      <c r="H109" s="19">
        <v>0.29934713099999999</v>
      </c>
      <c r="I109" s="19">
        <v>7.0880778329999998</v>
      </c>
      <c r="J109" s="19">
        <v>0.21728703799999999</v>
      </c>
      <c r="K109" s="19">
        <v>0.39597112600000001</v>
      </c>
      <c r="L109" s="19">
        <v>22.913022694236599</v>
      </c>
      <c r="M109" s="19">
        <v>0.70240521480705098</v>
      </c>
      <c r="N109" s="19">
        <v>1.2800219763473399</v>
      </c>
      <c r="O109" s="15" t="s">
        <v>2671</v>
      </c>
    </row>
    <row r="110" spans="1:15" x14ac:dyDescent="0.2">
      <c r="A110" s="15">
        <v>2</v>
      </c>
      <c r="B110" s="18">
        <v>3834727</v>
      </c>
      <c r="C110" s="18">
        <v>3834727</v>
      </c>
      <c r="D110" s="19">
        <v>8.2326425083456805</v>
      </c>
      <c r="E110" s="18">
        <v>3833933</v>
      </c>
      <c r="F110" s="18">
        <v>3835797</v>
      </c>
      <c r="G110" s="15" t="s">
        <v>2650</v>
      </c>
      <c r="H110" s="19">
        <v>7.4836783000000004E-2</v>
      </c>
      <c r="I110" s="19">
        <v>0.45941245200000003</v>
      </c>
      <c r="J110" s="19">
        <v>0</v>
      </c>
      <c r="K110" s="19">
        <v>0.13199037499999999</v>
      </c>
      <c r="L110" s="19">
        <v>5.4152507409433399</v>
      </c>
      <c r="M110" s="19">
        <v>0</v>
      </c>
      <c r="N110" s="19">
        <v>1.5558154179420001</v>
      </c>
      <c r="O110" s="15" t="s">
        <v>2671</v>
      </c>
    </row>
    <row r="111" spans="1:15" x14ac:dyDescent="0.2">
      <c r="A111" s="15">
        <v>1</v>
      </c>
      <c r="B111" s="18">
        <v>15553276</v>
      </c>
      <c r="C111" s="18">
        <v>15553276</v>
      </c>
      <c r="D111" s="19">
        <v>8.2277803971902106</v>
      </c>
      <c r="E111" s="18">
        <v>15550664</v>
      </c>
      <c r="F111" s="18">
        <v>15554136</v>
      </c>
      <c r="G111" s="15" t="s">
        <v>2654</v>
      </c>
      <c r="H111" s="19">
        <v>0.44902069700000002</v>
      </c>
      <c r="I111" s="19">
        <v>1.050085605</v>
      </c>
      <c r="J111" s="19">
        <v>0.21728703799999999</v>
      </c>
      <c r="K111" s="19">
        <v>0.13199037499999999</v>
      </c>
      <c r="L111" s="19">
        <v>2.2876650483583698</v>
      </c>
      <c r="M111" s="19">
        <v>0.47337089464617299</v>
      </c>
      <c r="N111" s="19">
        <v>0.287547763886559</v>
      </c>
      <c r="O111" s="15" t="s">
        <v>2671</v>
      </c>
    </row>
    <row r="112" spans="1:15" x14ac:dyDescent="0.2">
      <c r="A112" s="15">
        <v>5</v>
      </c>
      <c r="B112" s="18">
        <v>12240197</v>
      </c>
      <c r="C112" s="18">
        <v>12240197</v>
      </c>
      <c r="D112" s="19">
        <v>8.2148944368691303</v>
      </c>
      <c r="E112" s="18">
        <v>12239763</v>
      </c>
      <c r="F112" s="18">
        <v>12242374</v>
      </c>
      <c r="G112" s="15" t="s">
        <v>2650</v>
      </c>
      <c r="H112" s="19">
        <v>0</v>
      </c>
      <c r="I112" s="19">
        <v>0.65630350299999995</v>
      </c>
      <c r="J112" s="19">
        <v>0</v>
      </c>
      <c r="K112" s="19">
        <v>0.26398075100000001</v>
      </c>
      <c r="L112" s="19">
        <v>65.630350299999904</v>
      </c>
      <c r="M112" s="19">
        <v>0</v>
      </c>
      <c r="N112" s="19">
        <v>26.3980751</v>
      </c>
      <c r="O112" s="15" t="s">
        <v>2671</v>
      </c>
    </row>
    <row r="113" spans="1:15" x14ac:dyDescent="0.2">
      <c r="A113" s="15">
        <v>3</v>
      </c>
      <c r="B113" s="18">
        <v>12214484</v>
      </c>
      <c r="C113" s="18">
        <v>12214484</v>
      </c>
      <c r="D113" s="19">
        <v>8.2086647711806293</v>
      </c>
      <c r="E113" s="18">
        <v>12211825</v>
      </c>
      <c r="F113" s="18">
        <v>12218034</v>
      </c>
      <c r="G113" s="15" t="s">
        <v>2653</v>
      </c>
      <c r="H113" s="19">
        <v>0.89804139400000005</v>
      </c>
      <c r="I113" s="19">
        <v>140.5802104</v>
      </c>
      <c r="J113" s="19">
        <v>0.57943210099999998</v>
      </c>
      <c r="K113" s="19">
        <v>0.59395668899999998</v>
      </c>
      <c r="L113" s="19">
        <v>154.81696245226399</v>
      </c>
      <c r="M113" s="19">
        <v>0.63811199007960595</v>
      </c>
      <c r="N113" s="19">
        <v>0.65410750316521304</v>
      </c>
      <c r="O113" s="15" t="s">
        <v>2671</v>
      </c>
    </row>
    <row r="114" spans="1:15" x14ac:dyDescent="0.2">
      <c r="A114" s="15">
        <v>4</v>
      </c>
      <c r="B114" s="18">
        <v>4247261</v>
      </c>
      <c r="C114" s="18">
        <v>4247261</v>
      </c>
      <c r="D114" s="19">
        <v>8.2034642332195293</v>
      </c>
      <c r="E114" s="18">
        <v>4244264</v>
      </c>
      <c r="F114" s="18">
        <v>4249806</v>
      </c>
      <c r="G114" s="15" t="s">
        <v>2654</v>
      </c>
      <c r="H114" s="19">
        <v>0.224510349</v>
      </c>
      <c r="I114" s="19">
        <v>173.32975519999999</v>
      </c>
      <c r="J114" s="19">
        <v>0.28971605099999997</v>
      </c>
      <c r="K114" s="19">
        <v>0.65995187600000005</v>
      </c>
      <c r="L114" s="19">
        <v>739.11345891178496</v>
      </c>
      <c r="M114" s="19">
        <v>1.23540838276608</v>
      </c>
      <c r="N114" s="19">
        <v>2.8141695188044702</v>
      </c>
      <c r="O114" s="15" t="s">
        <v>2671</v>
      </c>
    </row>
    <row r="115" spans="1:15" x14ac:dyDescent="0.2">
      <c r="A115" s="15">
        <v>3</v>
      </c>
      <c r="B115" s="18">
        <v>12522577</v>
      </c>
      <c r="C115" s="18">
        <v>12522577</v>
      </c>
      <c r="D115" s="19">
        <v>8.1924183305842497</v>
      </c>
      <c r="E115" s="18">
        <v>12522559</v>
      </c>
      <c r="F115" s="18">
        <v>12523089</v>
      </c>
      <c r="G115" s="15" t="s">
        <v>2659</v>
      </c>
      <c r="H115" s="19">
        <v>0</v>
      </c>
      <c r="I115" s="19">
        <v>0.19689105100000001</v>
      </c>
      <c r="J115" s="19">
        <v>0</v>
      </c>
      <c r="K115" s="19">
        <v>0</v>
      </c>
      <c r="L115" s="19">
        <v>19.689105099999999</v>
      </c>
      <c r="M115" s="19">
        <v>0</v>
      </c>
      <c r="N115" s="19">
        <v>0</v>
      </c>
      <c r="O115" s="15" t="s">
        <v>2671</v>
      </c>
    </row>
    <row r="116" spans="1:15" x14ac:dyDescent="0.2">
      <c r="A116" s="15">
        <v>4</v>
      </c>
      <c r="B116" s="18">
        <v>4247264</v>
      </c>
      <c r="C116" s="18">
        <v>4247264</v>
      </c>
      <c r="D116" s="19">
        <v>8.1870883053548003</v>
      </c>
      <c r="E116" s="18">
        <v>4244264</v>
      </c>
      <c r="F116" s="18">
        <v>4249806</v>
      </c>
      <c r="G116" s="15" t="s">
        <v>2654</v>
      </c>
      <c r="H116" s="19">
        <v>0.224510349</v>
      </c>
      <c r="I116" s="19">
        <v>173.32975519999999</v>
      </c>
      <c r="J116" s="19">
        <v>0.28971605099999997</v>
      </c>
      <c r="K116" s="19">
        <v>0.65995187600000005</v>
      </c>
      <c r="L116" s="19">
        <v>739.11345891178496</v>
      </c>
      <c r="M116" s="19">
        <v>1.23540838276608</v>
      </c>
      <c r="N116" s="19">
        <v>2.8141695188044702</v>
      </c>
      <c r="O116" s="15" t="s">
        <v>2671</v>
      </c>
    </row>
    <row r="117" spans="1:15" x14ac:dyDescent="0.2">
      <c r="A117" s="15">
        <v>1</v>
      </c>
      <c r="B117" s="18">
        <v>15553216</v>
      </c>
      <c r="C117" s="18">
        <v>15553216</v>
      </c>
      <c r="D117" s="19">
        <v>8.1665431229323193</v>
      </c>
      <c r="E117" s="18">
        <v>15550664</v>
      </c>
      <c r="F117" s="18">
        <v>15554136</v>
      </c>
      <c r="G117" s="15" t="s">
        <v>2654</v>
      </c>
      <c r="H117" s="19">
        <v>0.44902069700000002</v>
      </c>
      <c r="I117" s="19">
        <v>1.050085605</v>
      </c>
      <c r="J117" s="19">
        <v>0.21728703799999999</v>
      </c>
      <c r="K117" s="19">
        <v>0.13199037499999999</v>
      </c>
      <c r="L117" s="19">
        <v>2.2876650483583698</v>
      </c>
      <c r="M117" s="19">
        <v>0.47337089464617299</v>
      </c>
      <c r="N117" s="19">
        <v>0.287547763886559</v>
      </c>
      <c r="O117" s="15" t="s">
        <v>2671</v>
      </c>
    </row>
    <row r="118" spans="1:15" x14ac:dyDescent="0.2">
      <c r="A118" s="15">
        <v>4</v>
      </c>
      <c r="B118" s="18">
        <v>3564950</v>
      </c>
      <c r="C118" s="18">
        <v>3564950</v>
      </c>
      <c r="D118" s="19">
        <v>8.1595884337519706</v>
      </c>
      <c r="E118" s="18">
        <v>3562390</v>
      </c>
      <c r="F118" s="18">
        <v>3565813</v>
      </c>
      <c r="G118" s="15" t="s">
        <v>2659</v>
      </c>
      <c r="H118" s="19">
        <v>0</v>
      </c>
      <c r="I118" s="19">
        <v>0.13126070100000001</v>
      </c>
      <c r="J118" s="19">
        <v>0</v>
      </c>
      <c r="K118" s="19">
        <v>0.13199037499999999</v>
      </c>
      <c r="L118" s="19">
        <v>13.1260701</v>
      </c>
      <c r="M118" s="19">
        <v>0</v>
      </c>
      <c r="N118" s="19">
        <v>13.199037499999999</v>
      </c>
      <c r="O118" s="15" t="s">
        <v>2671</v>
      </c>
    </row>
    <row r="119" spans="1:15" x14ac:dyDescent="0.2">
      <c r="A119" s="15">
        <v>3</v>
      </c>
      <c r="B119" s="18">
        <v>14824584</v>
      </c>
      <c r="C119" s="18">
        <v>14824585</v>
      </c>
      <c r="D119" s="19">
        <v>8.1584436723295397</v>
      </c>
      <c r="E119" s="18">
        <v>14820855</v>
      </c>
      <c r="F119" s="18">
        <v>14827207</v>
      </c>
      <c r="G119" s="15" t="s">
        <v>2653</v>
      </c>
      <c r="H119" s="19">
        <v>1.57157244</v>
      </c>
      <c r="I119" s="19">
        <v>313.05677100000003</v>
      </c>
      <c r="J119" s="19">
        <v>1.6658672919999999</v>
      </c>
      <c r="K119" s="19">
        <v>0.46196631300000002</v>
      </c>
      <c r="L119" s="19">
        <v>197.940203737996</v>
      </c>
      <c r="M119" s="19">
        <v>1.05329812904428</v>
      </c>
      <c r="N119" s="19">
        <v>0.29209304696786398</v>
      </c>
      <c r="O119" s="15" t="s">
        <v>2671</v>
      </c>
    </row>
    <row r="120" spans="1:15" x14ac:dyDescent="0.2">
      <c r="A120" s="15">
        <v>3</v>
      </c>
      <c r="B120" s="18">
        <v>15460960</v>
      </c>
      <c r="C120" s="18">
        <v>15460960</v>
      </c>
      <c r="D120" s="19">
        <v>8.1568982673015107</v>
      </c>
      <c r="E120" s="18">
        <v>15455636</v>
      </c>
      <c r="F120" s="18">
        <v>15463538</v>
      </c>
      <c r="G120" s="15" t="s">
        <v>2658</v>
      </c>
      <c r="H120" s="19">
        <v>1.7960827880000001</v>
      </c>
      <c r="I120" s="19">
        <v>6.9568171330000004</v>
      </c>
      <c r="J120" s="19">
        <v>2.6798734689999999</v>
      </c>
      <c r="K120" s="19">
        <v>4.0917016329999996</v>
      </c>
      <c r="L120" s="19">
        <v>3.8518816408763601</v>
      </c>
      <c r="M120" s="19">
        <v>1.4838043343337499</v>
      </c>
      <c r="N120" s="19">
        <v>2.2655116698891802</v>
      </c>
      <c r="O120" s="15" t="s">
        <v>2672</v>
      </c>
    </row>
    <row r="121" spans="1:15" x14ac:dyDescent="0.2">
      <c r="A121" s="15">
        <v>5</v>
      </c>
      <c r="B121" s="18">
        <v>11744083</v>
      </c>
      <c r="C121" s="18">
        <v>11744084</v>
      </c>
      <c r="D121" s="19">
        <v>8.1516548949923209</v>
      </c>
      <c r="E121" s="18">
        <v>11742799</v>
      </c>
      <c r="F121" s="18">
        <v>11744472</v>
      </c>
      <c r="G121" s="15" t="s">
        <v>2654</v>
      </c>
      <c r="H121" s="19">
        <v>0</v>
      </c>
      <c r="I121" s="19">
        <v>0.19689105100000001</v>
      </c>
      <c r="J121" s="19">
        <v>7.2429013E-2</v>
      </c>
      <c r="K121" s="19">
        <v>0.13199037499999999</v>
      </c>
      <c r="L121" s="19">
        <v>19.689105099999999</v>
      </c>
      <c r="M121" s="19">
        <v>7.2429012999999998</v>
      </c>
      <c r="N121" s="19">
        <v>13.199037499999999</v>
      </c>
      <c r="O121" s="15" t="s">
        <v>2672</v>
      </c>
    </row>
    <row r="122" spans="1:15" x14ac:dyDescent="0.2">
      <c r="A122" s="15">
        <v>5</v>
      </c>
      <c r="B122" s="18">
        <v>11744032</v>
      </c>
      <c r="C122" s="18">
        <v>11744032</v>
      </c>
      <c r="D122" s="19">
        <v>8.1482600306203103</v>
      </c>
      <c r="E122" s="18">
        <v>11742799</v>
      </c>
      <c r="F122" s="18">
        <v>11744472</v>
      </c>
      <c r="G122" s="15" t="s">
        <v>2654</v>
      </c>
      <c r="H122" s="19">
        <v>0</v>
      </c>
      <c r="I122" s="19">
        <v>0.19689105100000001</v>
      </c>
      <c r="J122" s="19">
        <v>7.2429013E-2</v>
      </c>
      <c r="K122" s="19">
        <v>0.13199037499999999</v>
      </c>
      <c r="L122" s="19">
        <v>19.689105099999999</v>
      </c>
      <c r="M122" s="19">
        <v>7.2429012999999998</v>
      </c>
      <c r="N122" s="19">
        <v>13.199037499999999</v>
      </c>
      <c r="O122" s="15" t="s">
        <v>2672</v>
      </c>
    </row>
    <row r="123" spans="1:15" x14ac:dyDescent="0.2">
      <c r="A123" s="15">
        <v>4</v>
      </c>
      <c r="B123" s="18">
        <v>4027711</v>
      </c>
      <c r="C123" s="18">
        <v>4027714</v>
      </c>
      <c r="D123" s="19">
        <v>8.1478826311020693</v>
      </c>
      <c r="E123" s="18">
        <v>4025214</v>
      </c>
      <c r="F123" s="18">
        <v>4028757</v>
      </c>
      <c r="G123" s="15" t="s">
        <v>2654</v>
      </c>
      <c r="H123" s="19">
        <v>7.4836783000000004E-2</v>
      </c>
      <c r="I123" s="19">
        <v>0.91882490400000005</v>
      </c>
      <c r="J123" s="19">
        <v>7.2429013E-2</v>
      </c>
      <c r="K123" s="19">
        <v>0.26398075100000001</v>
      </c>
      <c r="L123" s="19">
        <v>10.8305014818866</v>
      </c>
      <c r="M123" s="19">
        <v>0.85374539720583198</v>
      </c>
      <c r="N123" s="19">
        <v>3.1116308476713401</v>
      </c>
      <c r="O123" s="15" t="s">
        <v>2671</v>
      </c>
    </row>
    <row r="124" spans="1:15" x14ac:dyDescent="0.2">
      <c r="A124" s="15">
        <v>3</v>
      </c>
      <c r="B124" s="18">
        <v>12246503</v>
      </c>
      <c r="C124" s="18">
        <v>12246504</v>
      </c>
      <c r="D124" s="19">
        <v>8.1464545666186101</v>
      </c>
      <c r="E124" s="18">
        <v>12243854</v>
      </c>
      <c r="F124" s="18">
        <v>12255282</v>
      </c>
      <c r="G124" s="15" t="s">
        <v>2653</v>
      </c>
      <c r="H124" s="19">
        <v>2.3947770510000002</v>
      </c>
      <c r="I124" s="19">
        <v>60.904965089999997</v>
      </c>
      <c r="J124" s="19">
        <v>2.824731495</v>
      </c>
      <c r="K124" s="19">
        <v>9.5033070189999993</v>
      </c>
      <c r="L124" s="19">
        <v>25.326657647815299</v>
      </c>
      <c r="M124" s="19">
        <v>1.1746334213499601</v>
      </c>
      <c r="N124" s="19">
        <v>3.9518453550811099</v>
      </c>
      <c r="O124" s="15" t="s">
        <v>2671</v>
      </c>
    </row>
    <row r="125" spans="1:15" x14ac:dyDescent="0.2">
      <c r="A125" s="15">
        <v>2</v>
      </c>
      <c r="B125" s="18">
        <v>4073177</v>
      </c>
      <c r="C125" s="18">
        <v>4073177</v>
      </c>
      <c r="D125" s="19">
        <v>8.1373431452153504</v>
      </c>
      <c r="E125" s="18">
        <v>4071511</v>
      </c>
      <c r="F125" s="18">
        <v>4073848</v>
      </c>
      <c r="G125" s="15" t="s">
        <v>2650</v>
      </c>
      <c r="H125" s="19">
        <v>0.14967356600000001</v>
      </c>
      <c r="I125" s="19">
        <v>0.39378210200000002</v>
      </c>
      <c r="J125" s="19">
        <v>0.21728703799999999</v>
      </c>
      <c r="K125" s="19">
        <v>0.52796150100000006</v>
      </c>
      <c r="L125" s="19">
        <v>2.4661696476422401</v>
      </c>
      <c r="M125" s="19">
        <v>1.3608203501887</v>
      </c>
      <c r="N125" s="19">
        <v>3.3065053548061898</v>
      </c>
      <c r="O125" s="15" t="s">
        <v>2672</v>
      </c>
    </row>
    <row r="126" spans="1:15" x14ac:dyDescent="0.2">
      <c r="A126" s="15">
        <v>4</v>
      </c>
      <c r="B126" s="18">
        <v>2970816</v>
      </c>
      <c r="C126" s="18">
        <v>2970816</v>
      </c>
      <c r="D126" s="19">
        <v>8.1368372524330503</v>
      </c>
      <c r="E126" s="18">
        <v>2969104</v>
      </c>
      <c r="F126" s="18">
        <v>2971593</v>
      </c>
      <c r="G126" s="15" t="s">
        <v>2654</v>
      </c>
      <c r="H126" s="19">
        <v>7.4836783000000004E-2</v>
      </c>
      <c r="I126" s="19">
        <v>0.59067315300000001</v>
      </c>
      <c r="J126" s="19">
        <v>0</v>
      </c>
      <c r="K126" s="19">
        <v>0</v>
      </c>
      <c r="L126" s="19">
        <v>6.9624652434074497</v>
      </c>
      <c r="M126" s="19">
        <v>0</v>
      </c>
      <c r="N126" s="19">
        <v>0</v>
      </c>
      <c r="O126" s="15" t="s">
        <v>2671</v>
      </c>
    </row>
    <row r="127" spans="1:15" x14ac:dyDescent="0.2">
      <c r="A127" s="15">
        <v>2</v>
      </c>
      <c r="B127" s="18">
        <v>4697090</v>
      </c>
      <c r="C127" s="18">
        <v>4697091</v>
      </c>
      <c r="D127" s="19">
        <v>8.1313391500541492</v>
      </c>
      <c r="E127" s="18">
        <v>4695991</v>
      </c>
      <c r="F127" s="18">
        <v>4699577</v>
      </c>
      <c r="G127" s="15" t="s">
        <v>2654</v>
      </c>
      <c r="H127" s="19">
        <v>0.14967356600000001</v>
      </c>
      <c r="I127" s="19">
        <v>1.837649809</v>
      </c>
      <c r="J127" s="19">
        <v>7.2429013E-2</v>
      </c>
      <c r="K127" s="19">
        <v>0.13199037499999999</v>
      </c>
      <c r="L127" s="19">
        <v>11.5087916869095</v>
      </c>
      <c r="M127" s="19">
        <v>0.45360678548382799</v>
      </c>
      <c r="N127" s="19">
        <v>0.82662633713585298</v>
      </c>
      <c r="O127" s="15" t="s">
        <v>2671</v>
      </c>
    </row>
    <row r="128" spans="1:15" x14ac:dyDescent="0.2">
      <c r="A128" s="15">
        <v>3</v>
      </c>
      <c r="B128" s="18">
        <v>12188462</v>
      </c>
      <c r="C128" s="18">
        <v>12188462</v>
      </c>
      <c r="D128" s="19">
        <v>8.1300580375307305</v>
      </c>
      <c r="E128" s="18">
        <v>12188232</v>
      </c>
      <c r="F128" s="18">
        <v>12191386</v>
      </c>
      <c r="G128" s="15" t="s">
        <v>2653</v>
      </c>
      <c r="H128" s="19">
        <v>1.7960827880000001</v>
      </c>
      <c r="I128" s="19">
        <v>53.554365850000003</v>
      </c>
      <c r="J128" s="19">
        <v>2.2452993929999998</v>
      </c>
      <c r="K128" s="19">
        <v>3.5637401319999999</v>
      </c>
      <c r="L128" s="19">
        <v>29.652220931303098</v>
      </c>
      <c r="M128" s="19">
        <v>1.24318741528253</v>
      </c>
      <c r="N128" s="19">
        <v>1.9731875834697301</v>
      </c>
      <c r="O128" s="15" t="s">
        <v>2671</v>
      </c>
    </row>
    <row r="129" spans="1:15" x14ac:dyDescent="0.2">
      <c r="A129" s="15">
        <v>1</v>
      </c>
      <c r="B129" s="18">
        <v>13792729</v>
      </c>
      <c r="C129" s="18">
        <v>13792729</v>
      </c>
      <c r="D129" s="19">
        <v>8.12012619824635</v>
      </c>
      <c r="E129" s="18">
        <v>13786685</v>
      </c>
      <c r="F129" s="18">
        <v>13793495</v>
      </c>
      <c r="G129" s="15" t="s">
        <v>2652</v>
      </c>
      <c r="H129" s="19">
        <v>0.67353104600000002</v>
      </c>
      <c r="I129" s="19">
        <v>36.490474769999999</v>
      </c>
      <c r="J129" s="19">
        <v>0.72429012699999995</v>
      </c>
      <c r="K129" s="19">
        <v>6.5995187999999996E-2</v>
      </c>
      <c r="L129" s="19">
        <v>53.385248531929797</v>
      </c>
      <c r="M129" s="19">
        <v>1.05963018247454</v>
      </c>
      <c r="N129" s="19">
        <v>9.6550388436928397E-2</v>
      </c>
      <c r="O129" s="15" t="s">
        <v>2671</v>
      </c>
    </row>
    <row r="130" spans="1:15" x14ac:dyDescent="0.2">
      <c r="A130" s="15">
        <v>3</v>
      </c>
      <c r="B130" s="18">
        <v>12208059</v>
      </c>
      <c r="C130" s="18">
        <v>12208059</v>
      </c>
      <c r="D130" s="19">
        <v>8.1147888229352692</v>
      </c>
      <c r="E130" s="18">
        <v>12206996</v>
      </c>
      <c r="F130" s="18">
        <v>12209301</v>
      </c>
      <c r="G130" s="15" t="s">
        <v>2654</v>
      </c>
      <c r="H130" s="19">
        <v>0</v>
      </c>
      <c r="I130" s="19">
        <v>0.45941245200000003</v>
      </c>
      <c r="J130" s="19">
        <v>0</v>
      </c>
      <c r="K130" s="19">
        <v>0.13199037499999999</v>
      </c>
      <c r="L130" s="19">
        <v>45.941245199999997</v>
      </c>
      <c r="M130" s="19">
        <v>0</v>
      </c>
      <c r="N130" s="19">
        <v>13.199037499999999</v>
      </c>
      <c r="O130" s="15" t="s">
        <v>2671</v>
      </c>
    </row>
    <row r="131" spans="1:15" x14ac:dyDescent="0.2">
      <c r="A131" s="15">
        <v>3</v>
      </c>
      <c r="B131" s="18">
        <v>15765549</v>
      </c>
      <c r="C131" s="18">
        <v>15765549</v>
      </c>
      <c r="D131" s="19">
        <v>8.1130702946183408</v>
      </c>
      <c r="E131" s="18">
        <v>15765541</v>
      </c>
      <c r="F131" s="18">
        <v>15765602</v>
      </c>
      <c r="G131" s="15" t="s">
        <v>2664</v>
      </c>
      <c r="H131" s="19">
        <v>0</v>
      </c>
      <c r="I131" s="19">
        <v>0.19689105100000001</v>
      </c>
      <c r="J131" s="19">
        <v>0.144858025</v>
      </c>
      <c r="K131" s="19">
        <v>0</v>
      </c>
      <c r="L131" s="19">
        <v>19.689105099999999</v>
      </c>
      <c r="M131" s="19">
        <v>14.4858025</v>
      </c>
      <c r="N131" s="19">
        <v>0</v>
      </c>
      <c r="O131" s="15" t="s">
        <v>2671</v>
      </c>
    </row>
    <row r="132" spans="1:15" x14ac:dyDescent="0.2">
      <c r="A132" s="15">
        <v>3</v>
      </c>
      <c r="B132" s="18">
        <v>12246491</v>
      </c>
      <c r="C132" s="18">
        <v>12246494</v>
      </c>
      <c r="D132" s="19">
        <v>8.1103373809245305</v>
      </c>
      <c r="E132" s="18">
        <v>12243854</v>
      </c>
      <c r="F132" s="18">
        <v>12255282</v>
      </c>
      <c r="G132" s="15" t="s">
        <v>2653</v>
      </c>
      <c r="H132" s="19">
        <v>2.3947770510000002</v>
      </c>
      <c r="I132" s="19">
        <v>60.904965089999997</v>
      </c>
      <c r="J132" s="19">
        <v>2.824731495</v>
      </c>
      <c r="K132" s="19">
        <v>9.5033070189999993</v>
      </c>
      <c r="L132" s="19">
        <v>25.326657647815299</v>
      </c>
      <c r="M132" s="19">
        <v>1.1746334213499601</v>
      </c>
      <c r="N132" s="19">
        <v>3.9518453550811099</v>
      </c>
      <c r="O132" s="15" t="s">
        <v>2671</v>
      </c>
    </row>
    <row r="133" spans="1:15" x14ac:dyDescent="0.2">
      <c r="A133" s="15">
        <v>4</v>
      </c>
      <c r="B133" s="18">
        <v>4247262</v>
      </c>
      <c r="C133" s="18">
        <v>4247263</v>
      </c>
      <c r="D133" s="19">
        <v>8.1057830034172902</v>
      </c>
      <c r="E133" s="18">
        <v>4244264</v>
      </c>
      <c r="F133" s="18">
        <v>4249806</v>
      </c>
      <c r="G133" s="15" t="s">
        <v>2654</v>
      </c>
      <c r="H133" s="19">
        <v>0.224510349</v>
      </c>
      <c r="I133" s="19">
        <v>173.32975519999999</v>
      </c>
      <c r="J133" s="19">
        <v>0.28971605099999997</v>
      </c>
      <c r="K133" s="19">
        <v>0.65995187600000005</v>
      </c>
      <c r="L133" s="19">
        <v>739.11345891178496</v>
      </c>
      <c r="M133" s="19">
        <v>1.23540838276608</v>
      </c>
      <c r="N133" s="19">
        <v>2.8141695188044702</v>
      </c>
      <c r="O133" s="15" t="s">
        <v>2671</v>
      </c>
    </row>
    <row r="134" spans="1:15" x14ac:dyDescent="0.2">
      <c r="A134" s="15">
        <v>3</v>
      </c>
      <c r="B134" s="18">
        <v>12246495</v>
      </c>
      <c r="C134" s="18">
        <v>12246495</v>
      </c>
      <c r="D134" s="19">
        <v>8.0984418833875793</v>
      </c>
      <c r="E134" s="18">
        <v>12243854</v>
      </c>
      <c r="F134" s="18">
        <v>12255282</v>
      </c>
      <c r="G134" s="15" t="s">
        <v>2653</v>
      </c>
      <c r="H134" s="19">
        <v>2.3947770510000002</v>
      </c>
      <c r="I134" s="19">
        <v>60.904965089999997</v>
      </c>
      <c r="J134" s="19">
        <v>2.824731495</v>
      </c>
      <c r="K134" s="19">
        <v>9.5033070189999993</v>
      </c>
      <c r="L134" s="19">
        <v>25.326657647815299</v>
      </c>
      <c r="M134" s="19">
        <v>1.1746334213499601</v>
      </c>
      <c r="N134" s="19">
        <v>3.9518453550811099</v>
      </c>
      <c r="O134" s="15" t="s">
        <v>2671</v>
      </c>
    </row>
    <row r="135" spans="1:15" x14ac:dyDescent="0.2">
      <c r="A135" s="15">
        <v>3</v>
      </c>
      <c r="B135" s="18">
        <v>12246499</v>
      </c>
      <c r="C135" s="18">
        <v>12246499</v>
      </c>
      <c r="D135" s="19">
        <v>8.0745265700744593</v>
      </c>
      <c r="E135" s="18">
        <v>12243854</v>
      </c>
      <c r="F135" s="18">
        <v>12255282</v>
      </c>
      <c r="G135" s="15" t="s">
        <v>2653</v>
      </c>
      <c r="H135" s="19">
        <v>2.3947770510000002</v>
      </c>
      <c r="I135" s="19">
        <v>60.904965089999997</v>
      </c>
      <c r="J135" s="19">
        <v>2.824731495</v>
      </c>
      <c r="K135" s="19">
        <v>9.5033070189999993</v>
      </c>
      <c r="L135" s="19">
        <v>25.326657647815299</v>
      </c>
      <c r="M135" s="19">
        <v>1.1746334213499601</v>
      </c>
      <c r="N135" s="19">
        <v>3.9518453550811099</v>
      </c>
      <c r="O135" s="15" t="s">
        <v>2671</v>
      </c>
    </row>
    <row r="136" spans="1:15" x14ac:dyDescent="0.2">
      <c r="A136" s="15">
        <v>4</v>
      </c>
      <c r="B136" s="18">
        <v>4272020</v>
      </c>
      <c r="C136" s="18">
        <v>4272020</v>
      </c>
      <c r="D136" s="19">
        <v>8.0737133823380294</v>
      </c>
      <c r="E136" s="18">
        <v>4269500</v>
      </c>
      <c r="F136" s="18">
        <v>4275020</v>
      </c>
      <c r="G136" s="15" t="s">
        <v>2659</v>
      </c>
      <c r="H136" s="19">
        <v>0.29934713099999999</v>
      </c>
      <c r="I136" s="19">
        <v>1.050085605</v>
      </c>
      <c r="J136" s="19">
        <v>0.57943210099999998</v>
      </c>
      <c r="K136" s="19">
        <v>0.92393262700000001</v>
      </c>
      <c r="L136" s="19">
        <v>3.3945218809868298</v>
      </c>
      <c r="M136" s="19">
        <v>1.87308057174126</v>
      </c>
      <c r="N136" s="19">
        <v>2.9867179437329199</v>
      </c>
      <c r="O136" s="15" t="s">
        <v>2672</v>
      </c>
    </row>
    <row r="137" spans="1:15" x14ac:dyDescent="0.2">
      <c r="A137" s="15">
        <v>4</v>
      </c>
      <c r="B137" s="18">
        <v>4966916</v>
      </c>
      <c r="C137" s="18">
        <v>4966916</v>
      </c>
      <c r="D137" s="19">
        <v>8.0677311054443592</v>
      </c>
      <c r="E137" s="18">
        <v>4958195</v>
      </c>
      <c r="F137" s="18">
        <v>4969597</v>
      </c>
      <c r="G137" s="15" t="s">
        <v>2653</v>
      </c>
      <c r="H137" s="19">
        <v>1.646409223</v>
      </c>
      <c r="I137" s="19">
        <v>53.751256900000001</v>
      </c>
      <c r="J137" s="19">
        <v>2.3177284060000001</v>
      </c>
      <c r="K137" s="19">
        <v>1.451894128</v>
      </c>
      <c r="L137" s="19">
        <v>32.450469457449998</v>
      </c>
      <c r="M137" s="19">
        <v>1.39924867225881</v>
      </c>
      <c r="N137" s="19">
        <v>0.87653105756704597</v>
      </c>
      <c r="O137" s="15" t="s">
        <v>2671</v>
      </c>
    </row>
    <row r="138" spans="1:15" x14ac:dyDescent="0.2">
      <c r="A138" s="15">
        <v>1</v>
      </c>
      <c r="B138" s="18">
        <v>16985023</v>
      </c>
      <c r="C138" s="18">
        <v>16985023</v>
      </c>
      <c r="D138" s="19">
        <v>8.0515070640240296</v>
      </c>
      <c r="E138" s="18">
        <v>16984450</v>
      </c>
      <c r="F138" s="18">
        <v>16985111</v>
      </c>
      <c r="G138" s="15" t="s">
        <v>2655</v>
      </c>
      <c r="H138" s="19">
        <v>0</v>
      </c>
      <c r="I138" s="19">
        <v>0.26252140099999999</v>
      </c>
      <c r="J138" s="19">
        <v>0.144858025</v>
      </c>
      <c r="K138" s="19">
        <v>0</v>
      </c>
      <c r="L138" s="19">
        <v>26.252140099999998</v>
      </c>
      <c r="M138" s="19">
        <v>14.4858025</v>
      </c>
      <c r="N138" s="19">
        <v>0</v>
      </c>
      <c r="O138" s="15" t="s">
        <v>2671</v>
      </c>
    </row>
    <row r="139" spans="1:15" x14ac:dyDescent="0.2">
      <c r="A139" s="15">
        <v>2</v>
      </c>
      <c r="B139" s="18">
        <v>4697052</v>
      </c>
      <c r="C139" s="18">
        <v>4697052</v>
      </c>
      <c r="D139" s="19">
        <v>8.0435476193637392</v>
      </c>
      <c r="E139" s="18">
        <v>4695991</v>
      </c>
      <c r="F139" s="18">
        <v>4699577</v>
      </c>
      <c r="G139" s="15" t="s">
        <v>2654</v>
      </c>
      <c r="H139" s="19">
        <v>0.14967356600000001</v>
      </c>
      <c r="I139" s="19">
        <v>1.837649809</v>
      </c>
      <c r="J139" s="19">
        <v>7.2429013E-2</v>
      </c>
      <c r="K139" s="19">
        <v>0.13199037499999999</v>
      </c>
      <c r="L139" s="19">
        <v>11.5087916869095</v>
      </c>
      <c r="M139" s="19">
        <v>0.45360678548382799</v>
      </c>
      <c r="N139" s="19">
        <v>0.82662633713585298</v>
      </c>
      <c r="O139" s="15" t="s">
        <v>2671</v>
      </c>
    </row>
    <row r="140" spans="1:15" x14ac:dyDescent="0.2">
      <c r="A140" s="15">
        <v>4</v>
      </c>
      <c r="B140" s="18">
        <v>4247265</v>
      </c>
      <c r="C140" s="18">
        <v>4247265</v>
      </c>
      <c r="D140" s="19">
        <v>8.0417627182009195</v>
      </c>
      <c r="E140" s="18">
        <v>4244264</v>
      </c>
      <c r="F140" s="18">
        <v>4249806</v>
      </c>
      <c r="G140" s="15" t="s">
        <v>2654</v>
      </c>
      <c r="H140" s="19">
        <v>0.224510349</v>
      </c>
      <c r="I140" s="19">
        <v>173.32975519999999</v>
      </c>
      <c r="J140" s="19">
        <v>0.28971605099999997</v>
      </c>
      <c r="K140" s="19">
        <v>0.65995187600000005</v>
      </c>
      <c r="L140" s="19">
        <v>739.11345891178496</v>
      </c>
      <c r="M140" s="19">
        <v>1.23540838276608</v>
      </c>
      <c r="N140" s="19">
        <v>2.8141695188044702</v>
      </c>
      <c r="O140" s="15" t="s">
        <v>2671</v>
      </c>
    </row>
    <row r="141" spans="1:15" x14ac:dyDescent="0.2">
      <c r="A141" s="15">
        <v>1</v>
      </c>
      <c r="B141" s="18">
        <v>14256305</v>
      </c>
      <c r="C141" s="18">
        <v>14256305</v>
      </c>
      <c r="D141" s="19">
        <v>8.0354851933332903</v>
      </c>
      <c r="E141" s="18">
        <v>14255844</v>
      </c>
      <c r="F141" s="18">
        <v>14257875</v>
      </c>
      <c r="G141" s="15" t="s">
        <v>2653</v>
      </c>
      <c r="H141" s="19">
        <v>0.14967356600000001</v>
      </c>
      <c r="I141" s="19">
        <v>28.089789929999998</v>
      </c>
      <c r="J141" s="19">
        <v>0.79671913999999999</v>
      </c>
      <c r="K141" s="19">
        <v>0.59395668899999998</v>
      </c>
      <c r="L141" s="19">
        <v>175.920101452484</v>
      </c>
      <c r="M141" s="19">
        <v>4.9896746215337799</v>
      </c>
      <c r="N141" s="19">
        <v>3.7198185265055002</v>
      </c>
      <c r="O141" s="15" t="s">
        <v>2671</v>
      </c>
    </row>
    <row r="142" spans="1:15" x14ac:dyDescent="0.2">
      <c r="A142" s="15">
        <v>1</v>
      </c>
      <c r="B142" s="18">
        <v>14505582</v>
      </c>
      <c r="C142" s="18">
        <v>14505591</v>
      </c>
      <c r="D142" s="19">
        <v>8.0325534301441301</v>
      </c>
      <c r="E142" s="18">
        <v>14504549</v>
      </c>
      <c r="F142" s="18">
        <v>14507032</v>
      </c>
      <c r="G142" s="15" t="s">
        <v>2653</v>
      </c>
      <c r="H142" s="19">
        <v>0.29934713099999999</v>
      </c>
      <c r="I142" s="19">
        <v>2.2970622610000002</v>
      </c>
      <c r="J142" s="19">
        <v>0.21728703799999999</v>
      </c>
      <c r="K142" s="19">
        <v>6.5995187999999996E-2</v>
      </c>
      <c r="L142" s="19">
        <v>7.4255166148607303</v>
      </c>
      <c r="M142" s="19">
        <v>0.70240521480705098</v>
      </c>
      <c r="N142" s="19">
        <v>0.213336997135428</v>
      </c>
      <c r="O142" s="15" t="s">
        <v>2671</v>
      </c>
    </row>
    <row r="143" spans="1:15" x14ac:dyDescent="0.2">
      <c r="A143" s="15">
        <v>3</v>
      </c>
      <c r="B143" s="18">
        <v>12214475</v>
      </c>
      <c r="C143" s="18">
        <v>12214480</v>
      </c>
      <c r="D143" s="19">
        <v>8.0294020754477096</v>
      </c>
      <c r="E143" s="18">
        <v>12211825</v>
      </c>
      <c r="F143" s="18">
        <v>12218034</v>
      </c>
      <c r="G143" s="15" t="s">
        <v>2653</v>
      </c>
      <c r="H143" s="19">
        <v>0.89804139400000005</v>
      </c>
      <c r="I143" s="19">
        <v>140.5802104</v>
      </c>
      <c r="J143" s="19">
        <v>0.57943210099999998</v>
      </c>
      <c r="K143" s="19">
        <v>0.59395668899999998</v>
      </c>
      <c r="L143" s="19">
        <v>154.81696245226399</v>
      </c>
      <c r="M143" s="19">
        <v>0.63811199007960595</v>
      </c>
      <c r="N143" s="19">
        <v>0.65410750316521304</v>
      </c>
      <c r="O143" s="15" t="s">
        <v>2671</v>
      </c>
    </row>
    <row r="144" spans="1:15" x14ac:dyDescent="0.2">
      <c r="A144" s="15">
        <v>4</v>
      </c>
      <c r="B144" s="18">
        <v>2970859</v>
      </c>
      <c r="C144" s="18">
        <v>2970859</v>
      </c>
      <c r="D144" s="19">
        <v>8.0253994901488799</v>
      </c>
      <c r="E144" s="18">
        <v>2969104</v>
      </c>
      <c r="F144" s="18">
        <v>2971593</v>
      </c>
      <c r="G144" s="15" t="s">
        <v>2654</v>
      </c>
      <c r="H144" s="19">
        <v>7.4836783000000004E-2</v>
      </c>
      <c r="I144" s="19">
        <v>0.59067315300000001</v>
      </c>
      <c r="J144" s="19">
        <v>0</v>
      </c>
      <c r="K144" s="19">
        <v>0</v>
      </c>
      <c r="L144" s="19">
        <v>6.9624652434074497</v>
      </c>
      <c r="M144" s="19">
        <v>0</v>
      </c>
      <c r="N144" s="19">
        <v>0</v>
      </c>
      <c r="O144" s="15" t="s">
        <v>2671</v>
      </c>
    </row>
    <row r="145" spans="1:15" x14ac:dyDescent="0.2">
      <c r="A145" s="15">
        <v>2</v>
      </c>
      <c r="B145" s="18">
        <v>3763550</v>
      </c>
      <c r="C145" s="18">
        <v>3763550</v>
      </c>
      <c r="D145" s="19">
        <v>8.0228648564656506</v>
      </c>
      <c r="E145" s="18">
        <v>3763204</v>
      </c>
      <c r="F145" s="18">
        <v>3766283</v>
      </c>
      <c r="G145" s="15" t="s">
        <v>2653</v>
      </c>
      <c r="H145" s="19">
        <v>0.29934713099999999</v>
      </c>
      <c r="I145" s="19">
        <v>47.253852219999999</v>
      </c>
      <c r="J145" s="19">
        <v>0.43457407599999998</v>
      </c>
      <c r="K145" s="19">
        <v>6.5995187999999996E-2</v>
      </c>
      <c r="L145" s="19">
        <v>152.753484628244</v>
      </c>
      <c r="M145" s="19">
        <v>1.4048104296141</v>
      </c>
      <c r="N145" s="19">
        <v>0.213336997135428</v>
      </c>
      <c r="O145" s="15" t="s">
        <v>2671</v>
      </c>
    </row>
    <row r="146" spans="1:15" x14ac:dyDescent="0.2">
      <c r="A146" s="15">
        <v>1</v>
      </c>
      <c r="B146" s="18">
        <v>14440230</v>
      </c>
      <c r="C146" s="18">
        <v>14440237</v>
      </c>
      <c r="D146" s="19">
        <v>8.0131262006620805</v>
      </c>
      <c r="E146" s="18">
        <v>14437394</v>
      </c>
      <c r="F146" s="18">
        <v>14441746</v>
      </c>
      <c r="G146" s="15" t="s">
        <v>2653</v>
      </c>
      <c r="H146" s="19">
        <v>0.97287817700000001</v>
      </c>
      <c r="I146" s="19">
        <v>11.025898850000001</v>
      </c>
      <c r="J146" s="19">
        <v>1.014006178</v>
      </c>
      <c r="K146" s="19">
        <v>6.5995187999999996E-2</v>
      </c>
      <c r="L146" s="19">
        <v>11.217970963251901</v>
      </c>
      <c r="M146" s="19">
        <v>1.03167025347435</v>
      </c>
      <c r="N146" s="19">
        <v>6.7144829892789401E-2</v>
      </c>
      <c r="O146" s="15" t="s">
        <v>2671</v>
      </c>
    </row>
    <row r="147" spans="1:15" x14ac:dyDescent="0.2">
      <c r="A147" s="15">
        <v>5</v>
      </c>
      <c r="B147" s="18">
        <v>12648201</v>
      </c>
      <c r="C147" s="18">
        <v>12648201</v>
      </c>
      <c r="D147" s="19">
        <v>7.9914552509636101</v>
      </c>
      <c r="E147" s="18">
        <v>12639602</v>
      </c>
      <c r="F147" s="18">
        <v>12650823</v>
      </c>
      <c r="G147" s="15" t="s">
        <v>2653</v>
      </c>
      <c r="H147" s="19">
        <v>2.694124183</v>
      </c>
      <c r="I147" s="19">
        <v>106.1899068</v>
      </c>
      <c r="J147" s="19">
        <v>2.96958952</v>
      </c>
      <c r="K147" s="19">
        <v>0.32997593800000002</v>
      </c>
      <c r="L147" s="19">
        <v>39.269611753625597</v>
      </c>
      <c r="M147" s="19">
        <v>1.09817054211818</v>
      </c>
      <c r="N147" s="19">
        <v>0.122026917282297</v>
      </c>
      <c r="O147" s="15" t="s">
        <v>2671</v>
      </c>
    </row>
    <row r="148" spans="1:15" x14ac:dyDescent="0.2">
      <c r="A148" s="15">
        <v>3</v>
      </c>
      <c r="B148" s="18">
        <v>12214487</v>
      </c>
      <c r="C148" s="18">
        <v>12214487</v>
      </c>
      <c r="D148" s="19">
        <v>7.9910886224044004</v>
      </c>
      <c r="E148" s="18">
        <v>12211825</v>
      </c>
      <c r="F148" s="18">
        <v>12218034</v>
      </c>
      <c r="G148" s="15" t="s">
        <v>2653</v>
      </c>
      <c r="H148" s="19">
        <v>0.89804139400000005</v>
      </c>
      <c r="I148" s="19">
        <v>140.5802104</v>
      </c>
      <c r="J148" s="19">
        <v>0.57943210099999998</v>
      </c>
      <c r="K148" s="19">
        <v>0.59395668899999998</v>
      </c>
      <c r="L148" s="19">
        <v>154.81696245226399</v>
      </c>
      <c r="M148" s="19">
        <v>0.63811199007960595</v>
      </c>
      <c r="N148" s="19">
        <v>0.65410750316521304</v>
      </c>
      <c r="O148" s="15" t="s">
        <v>2671</v>
      </c>
    </row>
    <row r="149" spans="1:15" x14ac:dyDescent="0.2">
      <c r="A149" s="15">
        <v>2</v>
      </c>
      <c r="B149" s="18">
        <v>3763546</v>
      </c>
      <c r="C149" s="18">
        <v>3763549</v>
      </c>
      <c r="D149" s="19">
        <v>7.9873091046894302</v>
      </c>
      <c r="E149" s="18">
        <v>3763204</v>
      </c>
      <c r="F149" s="18">
        <v>3766283</v>
      </c>
      <c r="G149" s="15" t="s">
        <v>2653</v>
      </c>
      <c r="H149" s="19">
        <v>0.29934713099999999</v>
      </c>
      <c r="I149" s="19">
        <v>47.253852219999999</v>
      </c>
      <c r="J149" s="19">
        <v>0.43457407599999998</v>
      </c>
      <c r="K149" s="19">
        <v>6.5995187999999996E-2</v>
      </c>
      <c r="L149" s="19">
        <v>152.753484628244</v>
      </c>
      <c r="M149" s="19">
        <v>1.4048104296141</v>
      </c>
      <c r="N149" s="19">
        <v>0.213336997135428</v>
      </c>
      <c r="O149" s="15" t="s">
        <v>2671</v>
      </c>
    </row>
    <row r="150" spans="1:15" x14ac:dyDescent="0.2">
      <c r="A150" s="15">
        <v>2</v>
      </c>
      <c r="B150" s="18">
        <v>3763593</v>
      </c>
      <c r="C150" s="18">
        <v>3763595</v>
      </c>
      <c r="D150" s="19">
        <v>7.9833630647171701</v>
      </c>
      <c r="E150" s="18">
        <v>3763204</v>
      </c>
      <c r="F150" s="18">
        <v>3766283</v>
      </c>
      <c r="G150" s="15" t="s">
        <v>2653</v>
      </c>
      <c r="H150" s="19">
        <v>0.29934713099999999</v>
      </c>
      <c r="I150" s="19">
        <v>47.253852219999999</v>
      </c>
      <c r="J150" s="19">
        <v>0.43457407599999998</v>
      </c>
      <c r="K150" s="19">
        <v>6.5995187999999996E-2</v>
      </c>
      <c r="L150" s="19">
        <v>152.753484628244</v>
      </c>
      <c r="M150" s="19">
        <v>1.4048104296141</v>
      </c>
      <c r="N150" s="19">
        <v>0.213336997135428</v>
      </c>
      <c r="O150" s="15" t="s">
        <v>2671</v>
      </c>
    </row>
    <row r="151" spans="1:15" x14ac:dyDescent="0.2">
      <c r="A151" s="15">
        <v>1</v>
      </c>
      <c r="B151" s="18">
        <v>14256297</v>
      </c>
      <c r="C151" s="18">
        <v>14256297</v>
      </c>
      <c r="D151" s="19">
        <v>7.9733411852348102</v>
      </c>
      <c r="E151" s="18">
        <v>14255844</v>
      </c>
      <c r="F151" s="18">
        <v>14257875</v>
      </c>
      <c r="G151" s="15" t="s">
        <v>2653</v>
      </c>
      <c r="H151" s="19">
        <v>0.14967356600000001</v>
      </c>
      <c r="I151" s="19">
        <v>28.089789929999998</v>
      </c>
      <c r="J151" s="19">
        <v>0.79671913999999999</v>
      </c>
      <c r="K151" s="19">
        <v>0.59395668899999998</v>
      </c>
      <c r="L151" s="19">
        <v>175.920101452484</v>
      </c>
      <c r="M151" s="19">
        <v>4.9896746215337799</v>
      </c>
      <c r="N151" s="19">
        <v>3.7198185265055002</v>
      </c>
      <c r="O151" s="15" t="s">
        <v>2671</v>
      </c>
    </row>
    <row r="152" spans="1:15" x14ac:dyDescent="0.2">
      <c r="A152" s="15">
        <v>4</v>
      </c>
      <c r="B152" s="18">
        <v>4271920</v>
      </c>
      <c r="C152" s="18">
        <v>4271920</v>
      </c>
      <c r="D152" s="19">
        <v>7.9555873588514698</v>
      </c>
      <c r="E152" s="18">
        <v>4269500</v>
      </c>
      <c r="F152" s="18">
        <v>4275020</v>
      </c>
      <c r="G152" s="15" t="s">
        <v>2659</v>
      </c>
      <c r="H152" s="19">
        <v>0.29934713099999999</v>
      </c>
      <c r="I152" s="19">
        <v>1.050085605</v>
      </c>
      <c r="J152" s="19">
        <v>0.57943210099999998</v>
      </c>
      <c r="K152" s="19">
        <v>0.92393262700000001</v>
      </c>
      <c r="L152" s="19">
        <v>3.3945218809868298</v>
      </c>
      <c r="M152" s="19">
        <v>1.87308057174126</v>
      </c>
      <c r="N152" s="19">
        <v>2.9867179437329199</v>
      </c>
      <c r="O152" s="15" t="s">
        <v>2672</v>
      </c>
    </row>
    <row r="153" spans="1:15" x14ac:dyDescent="0.2">
      <c r="A153" s="15">
        <v>3</v>
      </c>
      <c r="B153" s="18">
        <v>12246497</v>
      </c>
      <c r="C153" s="18">
        <v>12246498</v>
      </c>
      <c r="D153" s="19">
        <v>7.94893921057737</v>
      </c>
      <c r="E153" s="18">
        <v>12243854</v>
      </c>
      <c r="F153" s="18">
        <v>12255282</v>
      </c>
      <c r="G153" s="15" t="s">
        <v>2653</v>
      </c>
      <c r="H153" s="19">
        <v>2.3947770510000002</v>
      </c>
      <c r="I153" s="19">
        <v>60.904965089999997</v>
      </c>
      <c r="J153" s="19">
        <v>2.824731495</v>
      </c>
      <c r="K153" s="19">
        <v>9.5033070189999993</v>
      </c>
      <c r="L153" s="19">
        <v>25.326657647815299</v>
      </c>
      <c r="M153" s="19">
        <v>1.1746334213499601</v>
      </c>
      <c r="N153" s="19">
        <v>3.9518453550811099</v>
      </c>
      <c r="O153" s="15" t="s">
        <v>2671</v>
      </c>
    </row>
    <row r="154" spans="1:15" x14ac:dyDescent="0.2">
      <c r="A154" s="15">
        <v>5</v>
      </c>
      <c r="B154" s="18">
        <v>11988623</v>
      </c>
      <c r="C154" s="18">
        <v>11988623</v>
      </c>
      <c r="D154" s="19">
        <v>7.93483615755743</v>
      </c>
      <c r="E154" s="18">
        <v>11983006</v>
      </c>
      <c r="F154" s="18">
        <v>11991317</v>
      </c>
      <c r="G154" s="15" t="s">
        <v>2663</v>
      </c>
      <c r="H154" s="19">
        <v>0.224510349</v>
      </c>
      <c r="I154" s="19">
        <v>4.3972334709999998</v>
      </c>
      <c r="J154" s="19">
        <v>0.28971605099999997</v>
      </c>
      <c r="K154" s="19">
        <v>0.52796150100000006</v>
      </c>
      <c r="L154" s="19">
        <v>18.750701151359401</v>
      </c>
      <c r="M154" s="19">
        <v>1.23540838276608</v>
      </c>
      <c r="N154" s="19">
        <v>2.2513356158964202</v>
      </c>
      <c r="O154" s="15" t="s">
        <v>2671</v>
      </c>
    </row>
    <row r="155" spans="1:15" x14ac:dyDescent="0.2">
      <c r="A155" s="15">
        <v>1</v>
      </c>
      <c r="B155" s="18">
        <v>14124168</v>
      </c>
      <c r="C155" s="18">
        <v>14124168</v>
      </c>
      <c r="D155" s="19">
        <v>7.9311335842818798</v>
      </c>
      <c r="E155" s="18">
        <v>14121720</v>
      </c>
      <c r="F155" s="18">
        <v>14125084</v>
      </c>
      <c r="G155" s="15" t="s">
        <v>2653</v>
      </c>
      <c r="H155" s="19">
        <v>0.14967356600000001</v>
      </c>
      <c r="I155" s="19">
        <v>6.3661439800000004</v>
      </c>
      <c r="J155" s="19">
        <v>0.144858025</v>
      </c>
      <c r="K155" s="19">
        <v>0.52796150100000006</v>
      </c>
      <c r="L155" s="19">
        <v>39.869742622269698</v>
      </c>
      <c r="M155" s="19">
        <v>0.90721356470488002</v>
      </c>
      <c r="N155" s="19">
        <v>3.3065053548061898</v>
      </c>
      <c r="O155" s="15" t="s">
        <v>2671</v>
      </c>
    </row>
    <row r="156" spans="1:15" x14ac:dyDescent="0.2">
      <c r="A156" s="15">
        <v>1</v>
      </c>
      <c r="B156" s="18">
        <v>14440279</v>
      </c>
      <c r="C156" s="18">
        <v>14440284</v>
      </c>
      <c r="D156" s="19">
        <v>7.9262461082614299</v>
      </c>
      <c r="E156" s="18">
        <v>14437394</v>
      </c>
      <c r="F156" s="18">
        <v>14441746</v>
      </c>
      <c r="G156" s="15" t="s">
        <v>2653</v>
      </c>
      <c r="H156" s="19">
        <v>0.97287817700000001</v>
      </c>
      <c r="I156" s="19">
        <v>11.025898850000001</v>
      </c>
      <c r="J156" s="19">
        <v>1.014006178</v>
      </c>
      <c r="K156" s="19">
        <v>6.5995187999999996E-2</v>
      </c>
      <c r="L156" s="19">
        <v>11.217970963251901</v>
      </c>
      <c r="M156" s="19">
        <v>1.03167025347435</v>
      </c>
      <c r="N156" s="19">
        <v>6.7144829892789401E-2</v>
      </c>
      <c r="O156" s="15" t="s">
        <v>2671</v>
      </c>
    </row>
    <row r="157" spans="1:15" x14ac:dyDescent="0.2">
      <c r="A157" s="15">
        <v>4</v>
      </c>
      <c r="B157" s="18">
        <v>2970817</v>
      </c>
      <c r="C157" s="18">
        <v>2970817</v>
      </c>
      <c r="D157" s="19">
        <v>7.9192156206089903</v>
      </c>
      <c r="E157" s="18">
        <v>2969104</v>
      </c>
      <c r="F157" s="18">
        <v>2971593</v>
      </c>
      <c r="G157" s="15" t="s">
        <v>2654</v>
      </c>
      <c r="H157" s="19">
        <v>7.4836783000000004E-2</v>
      </c>
      <c r="I157" s="19">
        <v>0.59067315300000001</v>
      </c>
      <c r="J157" s="19">
        <v>0</v>
      </c>
      <c r="K157" s="19">
        <v>0</v>
      </c>
      <c r="L157" s="19">
        <v>6.9624652434074497</v>
      </c>
      <c r="M157" s="19">
        <v>0</v>
      </c>
      <c r="N157" s="19">
        <v>0</v>
      </c>
      <c r="O157" s="15" t="s">
        <v>2671</v>
      </c>
    </row>
    <row r="158" spans="1:15" x14ac:dyDescent="0.2">
      <c r="A158" s="15">
        <v>2</v>
      </c>
      <c r="B158" s="18">
        <v>4199680</v>
      </c>
      <c r="C158" s="18">
        <v>4199680</v>
      </c>
      <c r="D158" s="19">
        <v>7.8928861529126202</v>
      </c>
      <c r="E158" s="18">
        <v>4197160</v>
      </c>
      <c r="F158" s="18">
        <v>4203242</v>
      </c>
      <c r="G158" s="15" t="s">
        <v>2658</v>
      </c>
      <c r="H158" s="19">
        <v>0.29934713099999999</v>
      </c>
      <c r="I158" s="19">
        <v>1.837649809</v>
      </c>
      <c r="J158" s="19">
        <v>0.43457407599999998</v>
      </c>
      <c r="K158" s="19">
        <v>0</v>
      </c>
      <c r="L158" s="19">
        <v>5.9404132925351103</v>
      </c>
      <c r="M158" s="19">
        <v>1.4048104296141</v>
      </c>
      <c r="N158" s="19">
        <v>0</v>
      </c>
      <c r="O158" s="15" t="s">
        <v>2671</v>
      </c>
    </row>
    <row r="159" spans="1:15" x14ac:dyDescent="0.2">
      <c r="A159" s="15">
        <v>2</v>
      </c>
      <c r="B159" s="18">
        <v>4188558</v>
      </c>
      <c r="C159" s="18">
        <v>4188558</v>
      </c>
      <c r="D159" s="19">
        <v>7.8808212697361704</v>
      </c>
      <c r="E159" s="18">
        <v>4186081</v>
      </c>
      <c r="F159" s="18">
        <v>4188815</v>
      </c>
      <c r="G159" s="15" t="s">
        <v>2654</v>
      </c>
      <c r="H159" s="19">
        <v>0.14967356600000001</v>
      </c>
      <c r="I159" s="19">
        <v>0.45941245200000003</v>
      </c>
      <c r="J159" s="19">
        <v>7.2429013E-2</v>
      </c>
      <c r="K159" s="19">
        <v>0.13199037499999999</v>
      </c>
      <c r="L159" s="19">
        <v>2.87719792016168</v>
      </c>
      <c r="M159" s="19">
        <v>0.45360678548382799</v>
      </c>
      <c r="N159" s="19">
        <v>0.82662633713585298</v>
      </c>
      <c r="O159" s="15" t="s">
        <v>2671</v>
      </c>
    </row>
    <row r="160" spans="1:15" x14ac:dyDescent="0.2">
      <c r="A160" s="15">
        <v>1</v>
      </c>
      <c r="B160" s="18">
        <v>13792782</v>
      </c>
      <c r="C160" s="18">
        <v>13792782</v>
      </c>
      <c r="D160" s="19">
        <v>7.8590602506079899</v>
      </c>
      <c r="E160" s="18">
        <v>13786685</v>
      </c>
      <c r="F160" s="18">
        <v>13793495</v>
      </c>
      <c r="G160" s="15" t="s">
        <v>2652</v>
      </c>
      <c r="H160" s="19">
        <v>0.67353104600000002</v>
      </c>
      <c r="I160" s="19">
        <v>36.490474769999999</v>
      </c>
      <c r="J160" s="19">
        <v>0.72429012699999995</v>
      </c>
      <c r="K160" s="19">
        <v>6.5995187999999996E-2</v>
      </c>
      <c r="L160" s="19">
        <v>53.385248531929797</v>
      </c>
      <c r="M160" s="19">
        <v>1.05963018247454</v>
      </c>
      <c r="N160" s="19">
        <v>9.6550388436928397E-2</v>
      </c>
      <c r="O160" s="15" t="s">
        <v>2671</v>
      </c>
    </row>
    <row r="161" spans="1:15" x14ac:dyDescent="0.2">
      <c r="A161" s="15">
        <v>3</v>
      </c>
      <c r="B161" s="18">
        <v>13518136</v>
      </c>
      <c r="C161" s="18">
        <v>13518136</v>
      </c>
      <c r="D161" s="19">
        <v>7.8579110826578598</v>
      </c>
      <c r="E161" s="18">
        <v>13517063</v>
      </c>
      <c r="F161" s="18">
        <v>13519969</v>
      </c>
      <c r="G161" s="15" t="s">
        <v>2653</v>
      </c>
      <c r="H161" s="19">
        <v>0.37418391400000001</v>
      </c>
      <c r="I161" s="19">
        <v>14.766828820000001</v>
      </c>
      <c r="J161" s="19">
        <v>0.144858025</v>
      </c>
      <c r="K161" s="19">
        <v>6.5995187999999996E-2</v>
      </c>
      <c r="L161" s="19">
        <v>38.436874324727697</v>
      </c>
      <c r="M161" s="19">
        <v>0.37705385291066601</v>
      </c>
      <c r="N161" s="19">
        <v>0.17178019587774801</v>
      </c>
      <c r="O161" s="15" t="s">
        <v>2671</v>
      </c>
    </row>
    <row r="162" spans="1:15" x14ac:dyDescent="0.2">
      <c r="A162" s="15">
        <v>5</v>
      </c>
      <c r="B162" s="18">
        <v>11744033</v>
      </c>
      <c r="C162" s="18">
        <v>11744033</v>
      </c>
      <c r="D162" s="19">
        <v>7.8550365236111803</v>
      </c>
      <c r="E162" s="18">
        <v>11742799</v>
      </c>
      <c r="F162" s="18">
        <v>11744472</v>
      </c>
      <c r="G162" s="15" t="s">
        <v>2654</v>
      </c>
      <c r="H162" s="19">
        <v>0</v>
      </c>
      <c r="I162" s="19">
        <v>0.19689105100000001</v>
      </c>
      <c r="J162" s="19">
        <v>7.2429013E-2</v>
      </c>
      <c r="K162" s="19">
        <v>0.13199037499999999</v>
      </c>
      <c r="L162" s="19">
        <v>19.689105099999999</v>
      </c>
      <c r="M162" s="19">
        <v>7.2429012999999998</v>
      </c>
      <c r="N162" s="19">
        <v>13.199037499999999</v>
      </c>
      <c r="O162" s="15" t="s">
        <v>2672</v>
      </c>
    </row>
    <row r="163" spans="1:15" x14ac:dyDescent="0.2">
      <c r="A163" s="15">
        <v>4</v>
      </c>
      <c r="B163" s="18">
        <v>4027650</v>
      </c>
      <c r="C163" s="18">
        <v>4027650</v>
      </c>
      <c r="D163" s="19">
        <v>7.82624108975768</v>
      </c>
      <c r="E163" s="18">
        <v>4025214</v>
      </c>
      <c r="F163" s="18">
        <v>4028757</v>
      </c>
      <c r="G163" s="15" t="s">
        <v>2654</v>
      </c>
      <c r="H163" s="19">
        <v>7.4836783000000004E-2</v>
      </c>
      <c r="I163" s="19">
        <v>0.91882490400000005</v>
      </c>
      <c r="J163" s="19">
        <v>7.2429013E-2</v>
      </c>
      <c r="K163" s="19">
        <v>0.26398075100000001</v>
      </c>
      <c r="L163" s="19">
        <v>10.8305014818866</v>
      </c>
      <c r="M163" s="19">
        <v>0.85374539720583198</v>
      </c>
      <c r="N163" s="19">
        <v>3.1116308476713401</v>
      </c>
      <c r="O163" s="15" t="s">
        <v>2671</v>
      </c>
    </row>
    <row r="164" spans="1:15" x14ac:dyDescent="0.2">
      <c r="A164" s="15">
        <v>4</v>
      </c>
      <c r="B164" s="18">
        <v>4483709</v>
      </c>
      <c r="C164" s="18">
        <v>4483709</v>
      </c>
      <c r="D164" s="19">
        <v>7.8254391917495196</v>
      </c>
      <c r="E164" s="18">
        <v>4482981</v>
      </c>
      <c r="F164" s="18">
        <v>4483945</v>
      </c>
      <c r="G164" s="15" t="s">
        <v>2657</v>
      </c>
      <c r="H164" s="19">
        <v>0</v>
      </c>
      <c r="I164" s="19">
        <v>6.5630350000000004E-2</v>
      </c>
      <c r="J164" s="19">
        <v>0.144858025</v>
      </c>
      <c r="K164" s="19">
        <v>6.5995187999999996E-2</v>
      </c>
      <c r="L164" s="19">
        <v>6.5630350000000002</v>
      </c>
      <c r="M164" s="19">
        <v>14.4858025</v>
      </c>
      <c r="N164" s="19">
        <v>6.5995187999999896</v>
      </c>
      <c r="O164" s="15" t="s">
        <v>2672</v>
      </c>
    </row>
    <row r="165" spans="1:15" x14ac:dyDescent="0.2">
      <c r="A165" s="15">
        <v>1</v>
      </c>
      <c r="B165" s="18">
        <v>14467912</v>
      </c>
      <c r="C165" s="18">
        <v>14467917</v>
      </c>
      <c r="D165" s="19">
        <v>7.8118957719911801</v>
      </c>
      <c r="E165" s="18">
        <v>14467538</v>
      </c>
      <c r="F165" s="18">
        <v>14468313</v>
      </c>
      <c r="G165" s="15" t="s">
        <v>2650</v>
      </c>
      <c r="H165" s="19">
        <v>0</v>
      </c>
      <c r="I165" s="19">
        <v>0.39378210200000002</v>
      </c>
      <c r="J165" s="19">
        <v>0</v>
      </c>
      <c r="K165" s="19">
        <v>0.13199037499999999</v>
      </c>
      <c r="L165" s="19">
        <v>39.378210199999998</v>
      </c>
      <c r="M165" s="19">
        <v>0</v>
      </c>
      <c r="N165" s="19">
        <v>13.199037499999999</v>
      </c>
      <c r="O165" s="15" t="s">
        <v>2671</v>
      </c>
    </row>
    <row r="166" spans="1:15" x14ac:dyDescent="0.2">
      <c r="A166" s="15">
        <v>1</v>
      </c>
      <c r="B166" s="18">
        <v>14124117</v>
      </c>
      <c r="C166" s="18">
        <v>14124117</v>
      </c>
      <c r="D166" s="19">
        <v>7.8038676434996299</v>
      </c>
      <c r="E166" s="18">
        <v>14121720</v>
      </c>
      <c r="F166" s="18">
        <v>14125084</v>
      </c>
      <c r="G166" s="15" t="s">
        <v>2653</v>
      </c>
      <c r="H166" s="19">
        <v>0.14967356600000001</v>
      </c>
      <c r="I166" s="19">
        <v>6.3661439800000004</v>
      </c>
      <c r="J166" s="19">
        <v>0.144858025</v>
      </c>
      <c r="K166" s="19">
        <v>0.52796150100000006</v>
      </c>
      <c r="L166" s="19">
        <v>39.869742622269698</v>
      </c>
      <c r="M166" s="19">
        <v>0.90721356470488002</v>
      </c>
      <c r="N166" s="19">
        <v>3.3065053548061898</v>
      </c>
      <c r="O166" s="15" t="s">
        <v>2671</v>
      </c>
    </row>
    <row r="167" spans="1:15" x14ac:dyDescent="0.2">
      <c r="A167" s="15">
        <v>3</v>
      </c>
      <c r="B167" s="18">
        <v>15461035</v>
      </c>
      <c r="C167" s="18">
        <v>15461041</v>
      </c>
      <c r="D167" s="19">
        <v>7.8014567271975999</v>
      </c>
      <c r="E167" s="18">
        <v>15455636</v>
      </c>
      <c r="F167" s="18">
        <v>15463538</v>
      </c>
      <c r="G167" s="15" t="s">
        <v>2658</v>
      </c>
      <c r="H167" s="19">
        <v>1.7960827880000001</v>
      </c>
      <c r="I167" s="19">
        <v>6.9568171330000004</v>
      </c>
      <c r="J167" s="19">
        <v>2.6798734689999999</v>
      </c>
      <c r="K167" s="19">
        <v>4.0917016329999996</v>
      </c>
      <c r="L167" s="19">
        <v>3.8518816408763601</v>
      </c>
      <c r="M167" s="19">
        <v>1.4838043343337499</v>
      </c>
      <c r="N167" s="19">
        <v>2.2655116698891802</v>
      </c>
      <c r="O167" s="15" t="s">
        <v>2672</v>
      </c>
    </row>
    <row r="168" spans="1:15" x14ac:dyDescent="0.2">
      <c r="A168" s="15">
        <v>2</v>
      </c>
      <c r="B168" s="18">
        <v>4697094</v>
      </c>
      <c r="C168" s="18">
        <v>4697094</v>
      </c>
      <c r="D168" s="19">
        <v>7.7925456031703897</v>
      </c>
      <c r="E168" s="18">
        <v>4695991</v>
      </c>
      <c r="F168" s="18">
        <v>4699577</v>
      </c>
      <c r="G168" s="15" t="s">
        <v>2654</v>
      </c>
      <c r="H168" s="19">
        <v>0.14967356600000001</v>
      </c>
      <c r="I168" s="19">
        <v>1.837649809</v>
      </c>
      <c r="J168" s="19">
        <v>7.2429013E-2</v>
      </c>
      <c r="K168" s="19">
        <v>0.13199037499999999</v>
      </c>
      <c r="L168" s="19">
        <v>11.5087916869095</v>
      </c>
      <c r="M168" s="19">
        <v>0.45360678548382799</v>
      </c>
      <c r="N168" s="19">
        <v>0.82662633713585298</v>
      </c>
      <c r="O168" s="15" t="s">
        <v>2671</v>
      </c>
    </row>
    <row r="169" spans="1:15" x14ac:dyDescent="0.2">
      <c r="A169" s="15">
        <v>3</v>
      </c>
      <c r="B169" s="18">
        <v>13818139</v>
      </c>
      <c r="C169" s="18">
        <v>13818139</v>
      </c>
      <c r="D169" s="19">
        <v>7.7751335634815799</v>
      </c>
      <c r="E169" s="18">
        <v>13816427</v>
      </c>
      <c r="F169" s="18">
        <v>13821130</v>
      </c>
      <c r="G169" s="15" t="s">
        <v>2654</v>
      </c>
      <c r="H169" s="19">
        <v>0.14967356600000001</v>
      </c>
      <c r="I169" s="19">
        <v>38.787537030000003</v>
      </c>
      <c r="J169" s="19">
        <v>0.50700308900000002</v>
      </c>
      <c r="K169" s="19">
        <v>0.13199037499999999</v>
      </c>
      <c r="L169" s="19">
        <v>242.91771018629299</v>
      </c>
      <c r="M169" s="19">
        <v>3.1752474858612398</v>
      </c>
      <c r="N169" s="19">
        <v>0.82662633713585298</v>
      </c>
      <c r="O169" s="15" t="s">
        <v>2671</v>
      </c>
    </row>
    <row r="170" spans="1:15" x14ac:dyDescent="0.2">
      <c r="A170" s="15">
        <v>1</v>
      </c>
      <c r="B170" s="18">
        <v>14440229</v>
      </c>
      <c r="C170" s="18">
        <v>14440229</v>
      </c>
      <c r="D170" s="19">
        <v>7.7702002743450898</v>
      </c>
      <c r="E170" s="18">
        <v>14437394</v>
      </c>
      <c r="F170" s="18">
        <v>14441746</v>
      </c>
      <c r="G170" s="15" t="s">
        <v>2653</v>
      </c>
      <c r="H170" s="19">
        <v>0.97287817700000001</v>
      </c>
      <c r="I170" s="19">
        <v>11.025898850000001</v>
      </c>
      <c r="J170" s="19">
        <v>1.014006178</v>
      </c>
      <c r="K170" s="19">
        <v>6.5995187999999996E-2</v>
      </c>
      <c r="L170" s="19">
        <v>11.217970963251901</v>
      </c>
      <c r="M170" s="19">
        <v>1.03167025347435</v>
      </c>
      <c r="N170" s="19">
        <v>6.7144829892789401E-2</v>
      </c>
      <c r="O170" s="15" t="s">
        <v>2671</v>
      </c>
    </row>
    <row r="171" spans="1:15" x14ac:dyDescent="0.2">
      <c r="A171" s="15">
        <v>5</v>
      </c>
      <c r="B171" s="18">
        <v>13409623</v>
      </c>
      <c r="C171" s="18">
        <v>13409623</v>
      </c>
      <c r="D171" s="19">
        <v>7.7629080226910201</v>
      </c>
      <c r="E171" s="18">
        <v>13407188</v>
      </c>
      <c r="F171" s="18">
        <v>13410397</v>
      </c>
      <c r="G171" s="15" t="s">
        <v>2658</v>
      </c>
      <c r="H171" s="19">
        <v>0.44902069700000002</v>
      </c>
      <c r="I171" s="19">
        <v>0.91882490400000005</v>
      </c>
      <c r="J171" s="19">
        <v>0.36214506299999999</v>
      </c>
      <c r="K171" s="19">
        <v>0.59395668899999998</v>
      </c>
      <c r="L171" s="19">
        <v>2.0017069164966199</v>
      </c>
      <c r="M171" s="19">
        <v>0.78895149035077095</v>
      </c>
      <c r="N171" s="19">
        <v>1.2939649407573399</v>
      </c>
      <c r="O171" s="15" t="s">
        <v>2672</v>
      </c>
    </row>
    <row r="172" spans="1:15" x14ac:dyDescent="0.2">
      <c r="A172" s="15">
        <v>4</v>
      </c>
      <c r="B172" s="18">
        <v>3554578</v>
      </c>
      <c r="C172" s="18">
        <v>3554578</v>
      </c>
      <c r="D172" s="19">
        <v>7.76024331335221</v>
      </c>
      <c r="E172" s="18">
        <v>3547184</v>
      </c>
      <c r="F172" s="18">
        <v>3555683</v>
      </c>
      <c r="G172" s="15" t="s">
        <v>2652</v>
      </c>
      <c r="H172" s="19">
        <v>0.14967356600000001</v>
      </c>
      <c r="I172" s="19">
        <v>2.9533657639999999</v>
      </c>
      <c r="J172" s="19">
        <v>0.43457407599999998</v>
      </c>
      <c r="K172" s="19">
        <v>0.32997593800000002</v>
      </c>
      <c r="L172" s="19">
        <v>18.496272351053999</v>
      </c>
      <c r="M172" s="19">
        <v>2.7216407003774101</v>
      </c>
      <c r="N172" s="19">
        <v>2.0665658459710201</v>
      </c>
      <c r="O172" s="15" t="s">
        <v>2671</v>
      </c>
    </row>
    <row r="173" spans="1:15" x14ac:dyDescent="0.2">
      <c r="A173" s="15">
        <v>5</v>
      </c>
      <c r="B173" s="18">
        <v>13121814</v>
      </c>
      <c r="C173" s="18">
        <v>13121814</v>
      </c>
      <c r="D173" s="19">
        <v>7.7597052356340601</v>
      </c>
      <c r="E173" s="18">
        <v>13118283</v>
      </c>
      <c r="F173" s="18">
        <v>13126434</v>
      </c>
      <c r="G173" s="15" t="s">
        <v>2667</v>
      </c>
      <c r="H173" s="19">
        <v>0.37418391400000001</v>
      </c>
      <c r="I173" s="19">
        <v>2.5595836620000001</v>
      </c>
      <c r="J173" s="19">
        <v>1.2312932160000001</v>
      </c>
      <c r="K173" s="19">
        <v>3.431749757</v>
      </c>
      <c r="L173" s="19">
        <v>6.6623915492724102</v>
      </c>
      <c r="M173" s="19">
        <v>3.2049577588508802</v>
      </c>
      <c r="N173" s="19">
        <v>8.9325701361874295</v>
      </c>
      <c r="O173" s="15" t="s">
        <v>2672</v>
      </c>
    </row>
    <row r="174" spans="1:15" x14ac:dyDescent="0.2">
      <c r="A174" s="15">
        <v>1</v>
      </c>
      <c r="B174" s="18">
        <v>13792737</v>
      </c>
      <c r="C174" s="18">
        <v>13792740</v>
      </c>
      <c r="D174" s="19">
        <v>7.7551763126023703</v>
      </c>
      <c r="E174" s="18">
        <v>13786685</v>
      </c>
      <c r="F174" s="18">
        <v>13793495</v>
      </c>
      <c r="G174" s="15" t="s">
        <v>2652</v>
      </c>
      <c r="H174" s="19">
        <v>0.67353104600000002</v>
      </c>
      <c r="I174" s="19">
        <v>36.490474769999999</v>
      </c>
      <c r="J174" s="19">
        <v>0.72429012699999995</v>
      </c>
      <c r="K174" s="19">
        <v>6.5995187999999996E-2</v>
      </c>
      <c r="L174" s="19">
        <v>53.385248531929797</v>
      </c>
      <c r="M174" s="19">
        <v>1.05963018247454</v>
      </c>
      <c r="N174" s="19">
        <v>9.6550388436928397E-2</v>
      </c>
      <c r="O174" s="15" t="s">
        <v>2671</v>
      </c>
    </row>
    <row r="175" spans="1:15" x14ac:dyDescent="0.2">
      <c r="A175" s="15">
        <v>2</v>
      </c>
      <c r="B175" s="18">
        <v>4697092</v>
      </c>
      <c r="C175" s="18">
        <v>4697092</v>
      </c>
      <c r="D175" s="19">
        <v>7.74652466058191</v>
      </c>
      <c r="E175" s="18">
        <v>4695991</v>
      </c>
      <c r="F175" s="18">
        <v>4699577</v>
      </c>
      <c r="G175" s="15" t="s">
        <v>2654</v>
      </c>
      <c r="H175" s="19">
        <v>0.14967356600000001</v>
      </c>
      <c r="I175" s="19">
        <v>1.837649809</v>
      </c>
      <c r="J175" s="19">
        <v>7.2429013E-2</v>
      </c>
      <c r="K175" s="19">
        <v>0.13199037499999999</v>
      </c>
      <c r="L175" s="19">
        <v>11.5087916869095</v>
      </c>
      <c r="M175" s="19">
        <v>0.45360678548382799</v>
      </c>
      <c r="N175" s="19">
        <v>0.82662633713585298</v>
      </c>
      <c r="O175" s="15" t="s">
        <v>2671</v>
      </c>
    </row>
    <row r="176" spans="1:15" x14ac:dyDescent="0.2">
      <c r="A176" s="15">
        <v>3</v>
      </c>
      <c r="B176" s="18">
        <v>18737954</v>
      </c>
      <c r="C176" s="18">
        <v>18737954</v>
      </c>
      <c r="D176" s="19">
        <v>7.7425040433404897</v>
      </c>
      <c r="E176" s="18">
        <v>18735871</v>
      </c>
      <c r="F176" s="18">
        <v>18739393</v>
      </c>
      <c r="G176" s="15" t="s">
        <v>2665</v>
      </c>
      <c r="H176" s="19">
        <v>0</v>
      </c>
      <c r="I176" s="19">
        <v>0.26252140099999999</v>
      </c>
      <c r="J176" s="19">
        <v>7.2429013E-2</v>
      </c>
      <c r="K176" s="19">
        <v>6.5995187999999996E-2</v>
      </c>
      <c r="L176" s="19">
        <v>26.252140099999998</v>
      </c>
      <c r="M176" s="19">
        <v>7.2429012999999998</v>
      </c>
      <c r="N176" s="19">
        <v>6.5995187999999896</v>
      </c>
      <c r="O176" s="15" t="s">
        <v>2672</v>
      </c>
    </row>
    <row r="177" spans="1:15" x14ac:dyDescent="0.2">
      <c r="A177" s="15">
        <v>3</v>
      </c>
      <c r="B177" s="18">
        <v>15460959</v>
      </c>
      <c r="C177" s="18">
        <v>15460959</v>
      </c>
      <c r="D177" s="19">
        <v>7.7226470698846699</v>
      </c>
      <c r="E177" s="18">
        <v>15455636</v>
      </c>
      <c r="F177" s="18">
        <v>15463538</v>
      </c>
      <c r="G177" s="15" t="s">
        <v>2658</v>
      </c>
      <c r="H177" s="19">
        <v>1.7960827880000001</v>
      </c>
      <c r="I177" s="19">
        <v>6.9568171330000004</v>
      </c>
      <c r="J177" s="19">
        <v>2.6798734689999999</v>
      </c>
      <c r="K177" s="19">
        <v>4.0917016329999996</v>
      </c>
      <c r="L177" s="19">
        <v>3.8518816408763601</v>
      </c>
      <c r="M177" s="19">
        <v>1.4838043343337499</v>
      </c>
      <c r="N177" s="19">
        <v>2.2655116698891802</v>
      </c>
      <c r="O177" s="15" t="s">
        <v>2672</v>
      </c>
    </row>
    <row r="178" spans="1:15" x14ac:dyDescent="0.2">
      <c r="A178" s="15">
        <v>2</v>
      </c>
      <c r="B178" s="18">
        <v>3145764</v>
      </c>
      <c r="C178" s="18">
        <v>3145765</v>
      </c>
      <c r="D178" s="19">
        <v>7.7219161138406003</v>
      </c>
      <c r="E178" s="18">
        <v>3145311</v>
      </c>
      <c r="F178" s="18">
        <v>3147937</v>
      </c>
      <c r="G178" s="15" t="s">
        <v>2650</v>
      </c>
      <c r="H178" s="19">
        <v>0</v>
      </c>
      <c r="I178" s="19">
        <v>0.59067315300000001</v>
      </c>
      <c r="J178" s="19">
        <v>0</v>
      </c>
      <c r="K178" s="19">
        <v>0.197985563</v>
      </c>
      <c r="L178" s="19">
        <v>59.067315299999997</v>
      </c>
      <c r="M178" s="19">
        <v>0</v>
      </c>
      <c r="N178" s="19">
        <v>19.798556300000001</v>
      </c>
      <c r="O178" s="15" t="s">
        <v>2671</v>
      </c>
    </row>
    <row r="179" spans="1:15" x14ac:dyDescent="0.2">
      <c r="A179" s="15">
        <v>2</v>
      </c>
      <c r="B179" s="18">
        <v>4934688</v>
      </c>
      <c r="C179" s="18">
        <v>4934688</v>
      </c>
      <c r="D179" s="19">
        <v>7.6848717919051399</v>
      </c>
      <c r="E179" s="18">
        <v>4933932</v>
      </c>
      <c r="F179" s="18">
        <v>4937269</v>
      </c>
      <c r="G179" s="15" t="s">
        <v>2653</v>
      </c>
      <c r="H179" s="19">
        <v>0</v>
      </c>
      <c r="I179" s="19">
        <v>0.72193385300000001</v>
      </c>
      <c r="J179" s="19">
        <v>0.144858025</v>
      </c>
      <c r="K179" s="19">
        <v>0.13199037499999999</v>
      </c>
      <c r="L179" s="19">
        <v>72.193385300000003</v>
      </c>
      <c r="M179" s="19">
        <v>14.4858025</v>
      </c>
      <c r="N179" s="19">
        <v>13.199037499999999</v>
      </c>
      <c r="O179" s="15" t="s">
        <v>2671</v>
      </c>
    </row>
    <row r="180" spans="1:15" x14ac:dyDescent="0.2">
      <c r="A180" s="15">
        <v>1</v>
      </c>
      <c r="B180" s="18">
        <v>14440286</v>
      </c>
      <c r="C180" s="18">
        <v>14440287</v>
      </c>
      <c r="D180" s="19">
        <v>7.6823381534621502</v>
      </c>
      <c r="E180" s="18">
        <v>14437394</v>
      </c>
      <c r="F180" s="18">
        <v>14441746</v>
      </c>
      <c r="G180" s="15" t="s">
        <v>2653</v>
      </c>
      <c r="H180" s="19">
        <v>0.97287817700000001</v>
      </c>
      <c r="I180" s="19">
        <v>11.025898850000001</v>
      </c>
      <c r="J180" s="19">
        <v>1.014006178</v>
      </c>
      <c r="K180" s="19">
        <v>6.5995187999999996E-2</v>
      </c>
      <c r="L180" s="19">
        <v>11.217970963251901</v>
      </c>
      <c r="M180" s="19">
        <v>1.03167025347435</v>
      </c>
      <c r="N180" s="19">
        <v>6.7144829892789401E-2</v>
      </c>
      <c r="O180" s="15" t="s">
        <v>2671</v>
      </c>
    </row>
    <row r="181" spans="1:15" x14ac:dyDescent="0.2">
      <c r="A181" s="15">
        <v>5</v>
      </c>
      <c r="B181" s="18">
        <v>11988719</v>
      </c>
      <c r="C181" s="18">
        <v>11988719</v>
      </c>
      <c r="D181" s="19">
        <v>7.6753435388141398</v>
      </c>
      <c r="E181" s="18">
        <v>11983006</v>
      </c>
      <c r="F181" s="18">
        <v>11991317</v>
      </c>
      <c r="G181" s="15" t="s">
        <v>2663</v>
      </c>
      <c r="H181" s="19">
        <v>0.224510349</v>
      </c>
      <c r="I181" s="19">
        <v>4.3972334709999998</v>
      </c>
      <c r="J181" s="19">
        <v>0.28971605099999997</v>
      </c>
      <c r="K181" s="19">
        <v>0.52796150100000006</v>
      </c>
      <c r="L181" s="19">
        <v>18.750701151359401</v>
      </c>
      <c r="M181" s="19">
        <v>1.23540838276608</v>
      </c>
      <c r="N181" s="19">
        <v>2.2513356158964202</v>
      </c>
      <c r="O181" s="15" t="s">
        <v>2671</v>
      </c>
    </row>
    <row r="182" spans="1:15" x14ac:dyDescent="0.2">
      <c r="A182" s="15">
        <v>1</v>
      </c>
      <c r="B182" s="18">
        <v>25180388</v>
      </c>
      <c r="C182" s="18">
        <v>25180388</v>
      </c>
      <c r="D182" s="19">
        <v>7.66364359839167</v>
      </c>
      <c r="E182" s="18">
        <v>25180004</v>
      </c>
      <c r="F182" s="18">
        <v>25182025</v>
      </c>
      <c r="G182" s="15" t="s">
        <v>2656</v>
      </c>
      <c r="H182" s="19">
        <v>0.14967356600000001</v>
      </c>
      <c r="I182" s="19">
        <v>0.52504280199999998</v>
      </c>
      <c r="J182" s="19">
        <v>0.65186111400000002</v>
      </c>
      <c r="K182" s="19">
        <v>0.197985563</v>
      </c>
      <c r="L182" s="19">
        <v>3.28822619268113</v>
      </c>
      <c r="M182" s="19">
        <v>4.0824610505661196</v>
      </c>
      <c r="N182" s="19">
        <v>1.2399395088351599</v>
      </c>
      <c r="O182" s="15" t="s">
        <v>2672</v>
      </c>
    </row>
    <row r="183" spans="1:15" x14ac:dyDescent="0.2">
      <c r="A183" s="15">
        <v>4</v>
      </c>
      <c r="B183" s="18">
        <v>4247266</v>
      </c>
      <c r="C183" s="18">
        <v>4247266</v>
      </c>
      <c r="D183" s="19">
        <v>7.6373985566885896</v>
      </c>
      <c r="E183" s="18">
        <v>4244264</v>
      </c>
      <c r="F183" s="18">
        <v>4249806</v>
      </c>
      <c r="G183" s="15" t="s">
        <v>2654</v>
      </c>
      <c r="H183" s="19">
        <v>0.224510349</v>
      </c>
      <c r="I183" s="19">
        <v>173.32975519999999</v>
      </c>
      <c r="J183" s="19">
        <v>0.28971605099999997</v>
      </c>
      <c r="K183" s="19">
        <v>0.65995187600000005</v>
      </c>
      <c r="L183" s="19">
        <v>739.11345891178496</v>
      </c>
      <c r="M183" s="19">
        <v>1.23540838276608</v>
      </c>
      <c r="N183" s="19">
        <v>2.8141695188044702</v>
      </c>
      <c r="O183" s="15" t="s">
        <v>2671</v>
      </c>
    </row>
    <row r="184" spans="1:15" x14ac:dyDescent="0.2">
      <c r="A184" s="15">
        <v>2</v>
      </c>
      <c r="B184" s="18">
        <v>4697093</v>
      </c>
      <c r="C184" s="18">
        <v>4697093</v>
      </c>
      <c r="D184" s="19">
        <v>7.6353349830621404</v>
      </c>
      <c r="E184" s="18">
        <v>4695991</v>
      </c>
      <c r="F184" s="18">
        <v>4699577</v>
      </c>
      <c r="G184" s="15" t="s">
        <v>2654</v>
      </c>
      <c r="H184" s="19">
        <v>0.14967356600000001</v>
      </c>
      <c r="I184" s="19">
        <v>1.837649809</v>
      </c>
      <c r="J184" s="19">
        <v>7.2429013E-2</v>
      </c>
      <c r="K184" s="19">
        <v>0.13199037499999999</v>
      </c>
      <c r="L184" s="19">
        <v>11.5087916869095</v>
      </c>
      <c r="M184" s="19">
        <v>0.45360678548382799</v>
      </c>
      <c r="N184" s="19">
        <v>0.82662633713585298</v>
      </c>
      <c r="O184" s="15" t="s">
        <v>2671</v>
      </c>
    </row>
    <row r="185" spans="1:15" x14ac:dyDescent="0.2">
      <c r="A185" s="15">
        <v>5</v>
      </c>
      <c r="B185" s="18">
        <v>8369085</v>
      </c>
      <c r="C185" s="18">
        <v>8369087</v>
      </c>
      <c r="D185" s="19">
        <v>7.6314090446175999</v>
      </c>
      <c r="E185" s="18">
        <v>8368942</v>
      </c>
      <c r="F185" s="18">
        <v>8369115</v>
      </c>
      <c r="G185" s="15" t="s">
        <v>2666</v>
      </c>
      <c r="H185" s="19">
        <v>0</v>
      </c>
      <c r="I185" s="19">
        <v>6.5630350000000004E-2</v>
      </c>
      <c r="J185" s="19">
        <v>0.21728703799999999</v>
      </c>
      <c r="K185" s="19">
        <v>0</v>
      </c>
      <c r="L185" s="19">
        <v>6.5630350000000002</v>
      </c>
      <c r="M185" s="19">
        <v>21.728703799999899</v>
      </c>
      <c r="N185" s="19">
        <v>0</v>
      </c>
      <c r="O185" s="15" t="s">
        <v>2671</v>
      </c>
    </row>
    <row r="186" spans="1:15" x14ac:dyDescent="0.2">
      <c r="A186" s="15">
        <v>4</v>
      </c>
      <c r="B186" s="18">
        <v>4351361</v>
      </c>
      <c r="C186" s="18">
        <v>4351361</v>
      </c>
      <c r="D186" s="19">
        <v>7.6242465235277104</v>
      </c>
      <c r="E186" s="18">
        <v>4347796</v>
      </c>
      <c r="F186" s="18">
        <v>4352206</v>
      </c>
      <c r="G186" s="15" t="s">
        <v>2659</v>
      </c>
      <c r="H186" s="19">
        <v>0.14967356600000001</v>
      </c>
      <c r="I186" s="19">
        <v>2.231431911</v>
      </c>
      <c r="J186" s="19">
        <v>7.2429013E-2</v>
      </c>
      <c r="K186" s="19">
        <v>0.32997593800000002</v>
      </c>
      <c r="L186" s="19">
        <v>13.974961334551701</v>
      </c>
      <c r="M186" s="19">
        <v>0.45360678548382799</v>
      </c>
      <c r="N186" s="19">
        <v>2.0665658459710201</v>
      </c>
      <c r="O186" s="15" t="s">
        <v>2671</v>
      </c>
    </row>
    <row r="187" spans="1:15" x14ac:dyDescent="0.2">
      <c r="A187" s="15">
        <v>4</v>
      </c>
      <c r="B187" s="18">
        <v>4351343</v>
      </c>
      <c r="C187" s="18">
        <v>4351343</v>
      </c>
      <c r="D187" s="19">
        <v>7.6120391308031499</v>
      </c>
      <c r="E187" s="18">
        <v>4347796</v>
      </c>
      <c r="F187" s="18">
        <v>4352206</v>
      </c>
      <c r="G187" s="15" t="s">
        <v>2659</v>
      </c>
      <c r="H187" s="19">
        <v>0.14967356600000001</v>
      </c>
      <c r="I187" s="19">
        <v>2.231431911</v>
      </c>
      <c r="J187" s="19">
        <v>7.2429013E-2</v>
      </c>
      <c r="K187" s="19">
        <v>0.32997593800000002</v>
      </c>
      <c r="L187" s="19">
        <v>13.974961334551701</v>
      </c>
      <c r="M187" s="19">
        <v>0.45360678548382799</v>
      </c>
      <c r="N187" s="19">
        <v>2.0665658459710201</v>
      </c>
      <c r="O187" s="15" t="s">
        <v>2671</v>
      </c>
    </row>
    <row r="188" spans="1:15" x14ac:dyDescent="0.2">
      <c r="A188" s="15">
        <v>2</v>
      </c>
      <c r="B188" s="18">
        <v>4572760</v>
      </c>
      <c r="C188" s="18">
        <v>4572760</v>
      </c>
      <c r="D188" s="19">
        <v>7.59819392603272</v>
      </c>
      <c r="E188" s="18">
        <v>4570281</v>
      </c>
      <c r="F188" s="18">
        <v>4574092</v>
      </c>
      <c r="G188" s="15" t="s">
        <v>2658</v>
      </c>
      <c r="H188" s="19">
        <v>7.4836783000000004E-2</v>
      </c>
      <c r="I188" s="19">
        <v>2.822105063</v>
      </c>
      <c r="J188" s="19">
        <v>0.144858025</v>
      </c>
      <c r="K188" s="19">
        <v>0.13199037499999999</v>
      </c>
      <c r="L188" s="19">
        <v>33.265111702785802</v>
      </c>
      <c r="M188" s="19">
        <v>1.70749078262432</v>
      </c>
      <c r="N188" s="19">
        <v>1.5558154179420001</v>
      </c>
      <c r="O188" s="15" t="s">
        <v>2671</v>
      </c>
    </row>
    <row r="189" spans="1:15" x14ac:dyDescent="0.2">
      <c r="A189" s="15">
        <v>3</v>
      </c>
      <c r="B189" s="18">
        <v>12214485</v>
      </c>
      <c r="C189" s="18">
        <v>12214486</v>
      </c>
      <c r="D189" s="19">
        <v>7.5796182013678699</v>
      </c>
      <c r="E189" s="18">
        <v>12211825</v>
      </c>
      <c r="F189" s="18">
        <v>12218034</v>
      </c>
      <c r="G189" s="15" t="s">
        <v>2653</v>
      </c>
      <c r="H189" s="19">
        <v>0.89804139400000005</v>
      </c>
      <c r="I189" s="19">
        <v>140.5802104</v>
      </c>
      <c r="J189" s="19">
        <v>0.57943210099999998</v>
      </c>
      <c r="K189" s="19">
        <v>0.59395668899999998</v>
      </c>
      <c r="L189" s="19">
        <v>154.81696245226399</v>
      </c>
      <c r="M189" s="19">
        <v>0.63811199007960595</v>
      </c>
      <c r="N189" s="19">
        <v>0.65410750316521304</v>
      </c>
      <c r="O189" s="15" t="s">
        <v>2671</v>
      </c>
    </row>
    <row r="190" spans="1:15" x14ac:dyDescent="0.2">
      <c r="A190" s="15">
        <v>1</v>
      </c>
      <c r="B190" s="18">
        <v>14440228</v>
      </c>
      <c r="C190" s="18">
        <v>14440228</v>
      </c>
      <c r="D190" s="19">
        <v>7.5772139334083102</v>
      </c>
      <c r="E190" s="18">
        <v>14437394</v>
      </c>
      <c r="F190" s="18">
        <v>14441746</v>
      </c>
      <c r="G190" s="15" t="s">
        <v>2653</v>
      </c>
      <c r="H190" s="19">
        <v>0.97287817700000001</v>
      </c>
      <c r="I190" s="19">
        <v>11.025898850000001</v>
      </c>
      <c r="J190" s="19">
        <v>1.014006178</v>
      </c>
      <c r="K190" s="19">
        <v>6.5995187999999996E-2</v>
      </c>
      <c r="L190" s="19">
        <v>11.217970963251901</v>
      </c>
      <c r="M190" s="19">
        <v>1.03167025347435</v>
      </c>
      <c r="N190" s="19">
        <v>6.7144829892789401E-2</v>
      </c>
      <c r="O190" s="15" t="s">
        <v>2671</v>
      </c>
    </row>
    <row r="191" spans="1:15" x14ac:dyDescent="0.2">
      <c r="A191" s="15">
        <v>5</v>
      </c>
      <c r="B191" s="18">
        <v>11698395</v>
      </c>
      <c r="C191" s="18">
        <v>11698395</v>
      </c>
      <c r="D191" s="19">
        <v>7.5614112776882001</v>
      </c>
      <c r="E191" s="18">
        <v>11697402</v>
      </c>
      <c r="F191" s="18">
        <v>11700917</v>
      </c>
      <c r="G191" s="15" t="s">
        <v>2654</v>
      </c>
      <c r="H191" s="19">
        <v>0.29934713099999999</v>
      </c>
      <c r="I191" s="19">
        <v>1.5094980570000001</v>
      </c>
      <c r="J191" s="19">
        <v>0.28971605099999997</v>
      </c>
      <c r="K191" s="19">
        <v>0</v>
      </c>
      <c r="L191" s="19">
        <v>4.8796252033124503</v>
      </c>
      <c r="M191" s="19">
        <v>0.93654028748693896</v>
      </c>
      <c r="N191" s="19">
        <v>0</v>
      </c>
      <c r="O191" s="15" t="s">
        <v>2671</v>
      </c>
    </row>
    <row r="192" spans="1:15" x14ac:dyDescent="0.2">
      <c r="A192" s="15">
        <v>3</v>
      </c>
      <c r="B192" s="18">
        <v>13818184</v>
      </c>
      <c r="C192" s="18">
        <v>13818184</v>
      </c>
      <c r="D192" s="19">
        <v>7.5594454009901897</v>
      </c>
      <c r="E192" s="18">
        <v>13816427</v>
      </c>
      <c r="F192" s="18">
        <v>13821130</v>
      </c>
      <c r="G192" s="15" t="s">
        <v>2654</v>
      </c>
      <c r="H192" s="19">
        <v>0.14967356600000001</v>
      </c>
      <c r="I192" s="19">
        <v>38.787537030000003</v>
      </c>
      <c r="J192" s="19">
        <v>0.50700308900000002</v>
      </c>
      <c r="K192" s="19">
        <v>0.13199037499999999</v>
      </c>
      <c r="L192" s="19">
        <v>242.91771018629299</v>
      </c>
      <c r="M192" s="19">
        <v>3.1752474858612398</v>
      </c>
      <c r="N192" s="19">
        <v>0.82662633713585298</v>
      </c>
      <c r="O192" s="15" t="s">
        <v>2671</v>
      </c>
    </row>
    <row r="193" spans="1:15" x14ac:dyDescent="0.2">
      <c r="A193" s="15">
        <v>4</v>
      </c>
      <c r="B193" s="18">
        <v>4483714</v>
      </c>
      <c r="C193" s="18">
        <v>4483720</v>
      </c>
      <c r="D193" s="19">
        <v>7.5525667427118597</v>
      </c>
      <c r="E193" s="18">
        <v>4482981</v>
      </c>
      <c r="F193" s="18">
        <v>4483945</v>
      </c>
      <c r="G193" s="15" t="s">
        <v>2657</v>
      </c>
      <c r="H193" s="19">
        <v>0</v>
      </c>
      <c r="I193" s="19">
        <v>6.5630350000000004E-2</v>
      </c>
      <c r="J193" s="19">
        <v>0.144858025</v>
      </c>
      <c r="K193" s="19">
        <v>6.5995187999999996E-2</v>
      </c>
      <c r="L193" s="19">
        <v>6.5630350000000002</v>
      </c>
      <c r="M193" s="19">
        <v>14.4858025</v>
      </c>
      <c r="N193" s="19">
        <v>6.5995187999999896</v>
      </c>
      <c r="O193" s="15" t="s">
        <v>2672</v>
      </c>
    </row>
    <row r="194" spans="1:15" x14ac:dyDescent="0.2">
      <c r="A194" s="15">
        <v>1</v>
      </c>
      <c r="B194" s="18">
        <v>13580974</v>
      </c>
      <c r="C194" s="18">
        <v>13580974</v>
      </c>
      <c r="D194" s="19">
        <v>7.5496541884363904</v>
      </c>
      <c r="E194" s="18">
        <v>13576127</v>
      </c>
      <c r="F194" s="18">
        <v>13581525</v>
      </c>
      <c r="G194" s="15" t="s">
        <v>2649</v>
      </c>
      <c r="H194" s="19">
        <v>0.74836782800000001</v>
      </c>
      <c r="I194" s="19">
        <v>1.837649809</v>
      </c>
      <c r="J194" s="19">
        <v>1.3761512410000001</v>
      </c>
      <c r="K194" s="19">
        <v>0.92393262700000001</v>
      </c>
      <c r="L194" s="19">
        <v>2.42316424978935</v>
      </c>
      <c r="M194" s="19">
        <v>1.81462239060067</v>
      </c>
      <c r="N194" s="19">
        <v>1.2183172767713899</v>
      </c>
      <c r="O194" s="15" t="s">
        <v>2672</v>
      </c>
    </row>
    <row r="195" spans="1:15" x14ac:dyDescent="0.2">
      <c r="A195" s="15">
        <v>4</v>
      </c>
      <c r="B195" s="18">
        <v>3075529</v>
      </c>
      <c r="C195" s="18">
        <v>3075529</v>
      </c>
      <c r="D195" s="19">
        <v>7.5437343904487504</v>
      </c>
      <c r="E195" s="18">
        <v>3074387</v>
      </c>
      <c r="F195" s="18">
        <v>3076419</v>
      </c>
      <c r="G195" s="15" t="s">
        <v>2659</v>
      </c>
      <c r="H195" s="19">
        <v>0</v>
      </c>
      <c r="I195" s="19">
        <v>0.78756420400000005</v>
      </c>
      <c r="J195" s="19">
        <v>0</v>
      </c>
      <c r="K195" s="19">
        <v>0</v>
      </c>
      <c r="L195" s="19">
        <v>78.756420399999996</v>
      </c>
      <c r="M195" s="19">
        <v>0</v>
      </c>
      <c r="N195" s="19">
        <v>0</v>
      </c>
      <c r="O195" s="15" t="s">
        <v>2671</v>
      </c>
    </row>
    <row r="196" spans="1:15" x14ac:dyDescent="0.2">
      <c r="A196" s="15">
        <v>1</v>
      </c>
      <c r="B196" s="18">
        <v>14124163</v>
      </c>
      <c r="C196" s="18">
        <v>14124167</v>
      </c>
      <c r="D196" s="19">
        <v>7.5387463145406901</v>
      </c>
      <c r="E196" s="18">
        <v>14121720</v>
      </c>
      <c r="F196" s="18">
        <v>14125084</v>
      </c>
      <c r="G196" s="15" t="s">
        <v>2653</v>
      </c>
      <c r="H196" s="19">
        <v>0.14967356600000001</v>
      </c>
      <c r="I196" s="19">
        <v>6.3661439800000004</v>
      </c>
      <c r="J196" s="19">
        <v>0.144858025</v>
      </c>
      <c r="K196" s="19">
        <v>0.52796150100000006</v>
      </c>
      <c r="L196" s="19">
        <v>39.869742622269698</v>
      </c>
      <c r="M196" s="19">
        <v>0.90721356470488002</v>
      </c>
      <c r="N196" s="19">
        <v>3.3065053548061898</v>
      </c>
      <c r="O196" s="15" t="s">
        <v>2671</v>
      </c>
    </row>
    <row r="197" spans="1:15" x14ac:dyDescent="0.2">
      <c r="A197" s="15">
        <v>1</v>
      </c>
      <c r="B197" s="18">
        <v>14440238</v>
      </c>
      <c r="C197" s="18">
        <v>14440238</v>
      </c>
      <c r="D197" s="19">
        <v>7.53605089281705</v>
      </c>
      <c r="E197" s="18">
        <v>14437394</v>
      </c>
      <c r="F197" s="18">
        <v>14441746</v>
      </c>
      <c r="G197" s="15" t="s">
        <v>2653</v>
      </c>
      <c r="H197" s="19">
        <v>0.97287817700000001</v>
      </c>
      <c r="I197" s="19">
        <v>11.025898850000001</v>
      </c>
      <c r="J197" s="19">
        <v>1.014006178</v>
      </c>
      <c r="K197" s="19">
        <v>6.5995187999999996E-2</v>
      </c>
      <c r="L197" s="19">
        <v>11.217970963251901</v>
      </c>
      <c r="M197" s="19">
        <v>1.03167025347435</v>
      </c>
      <c r="N197" s="19">
        <v>6.7144829892789401E-2</v>
      </c>
      <c r="O197" s="15" t="s">
        <v>2671</v>
      </c>
    </row>
    <row r="198" spans="1:15" x14ac:dyDescent="0.2">
      <c r="A198" s="15">
        <v>4</v>
      </c>
      <c r="B198" s="18">
        <v>4272024</v>
      </c>
      <c r="C198" s="18">
        <v>4272024</v>
      </c>
      <c r="D198" s="19">
        <v>7.5320638320265303</v>
      </c>
      <c r="E198" s="18">
        <v>4269500</v>
      </c>
      <c r="F198" s="18">
        <v>4275020</v>
      </c>
      <c r="G198" s="15" t="s">
        <v>2659</v>
      </c>
      <c r="H198" s="19">
        <v>0.29934713099999999</v>
      </c>
      <c r="I198" s="19">
        <v>1.050085605</v>
      </c>
      <c r="J198" s="19">
        <v>0.57943210099999998</v>
      </c>
      <c r="K198" s="19">
        <v>0.92393262700000001</v>
      </c>
      <c r="L198" s="19">
        <v>3.3945218809868298</v>
      </c>
      <c r="M198" s="19">
        <v>1.87308057174126</v>
      </c>
      <c r="N198" s="19">
        <v>2.9867179437329199</v>
      </c>
      <c r="O198" s="15" t="s">
        <v>2672</v>
      </c>
    </row>
    <row r="199" spans="1:15" x14ac:dyDescent="0.2">
      <c r="A199" s="15">
        <v>4</v>
      </c>
      <c r="B199" s="18">
        <v>4027704</v>
      </c>
      <c r="C199" s="18">
        <v>4027707</v>
      </c>
      <c r="D199" s="19">
        <v>7.5292155015312803</v>
      </c>
      <c r="E199" s="18">
        <v>4025214</v>
      </c>
      <c r="F199" s="18">
        <v>4028757</v>
      </c>
      <c r="G199" s="15" t="s">
        <v>2654</v>
      </c>
      <c r="H199" s="19">
        <v>7.4836783000000004E-2</v>
      </c>
      <c r="I199" s="19">
        <v>0.91882490400000005</v>
      </c>
      <c r="J199" s="19">
        <v>7.2429013E-2</v>
      </c>
      <c r="K199" s="19">
        <v>0.26398075100000001</v>
      </c>
      <c r="L199" s="19">
        <v>10.8305014818866</v>
      </c>
      <c r="M199" s="19">
        <v>0.85374539720583198</v>
      </c>
      <c r="N199" s="19">
        <v>3.1116308476713401</v>
      </c>
      <c r="O199" s="15" t="s">
        <v>2671</v>
      </c>
    </row>
    <row r="200" spans="1:15" x14ac:dyDescent="0.2">
      <c r="A200" s="15">
        <v>4</v>
      </c>
      <c r="B200" s="18">
        <v>4027651</v>
      </c>
      <c r="C200" s="18">
        <v>4027652</v>
      </c>
      <c r="D200" s="19">
        <v>7.5122340975102899</v>
      </c>
      <c r="E200" s="18">
        <v>4025214</v>
      </c>
      <c r="F200" s="18">
        <v>4028757</v>
      </c>
      <c r="G200" s="15" t="s">
        <v>2654</v>
      </c>
      <c r="H200" s="19">
        <v>7.4836783000000004E-2</v>
      </c>
      <c r="I200" s="19">
        <v>0.91882490400000005</v>
      </c>
      <c r="J200" s="19">
        <v>7.2429013E-2</v>
      </c>
      <c r="K200" s="19">
        <v>0.26398075100000001</v>
      </c>
      <c r="L200" s="19">
        <v>10.8305014818866</v>
      </c>
      <c r="M200" s="19">
        <v>0.85374539720583198</v>
      </c>
      <c r="N200" s="19">
        <v>3.1116308476713401</v>
      </c>
      <c r="O200" s="15" t="s">
        <v>2671</v>
      </c>
    </row>
    <row r="201" spans="1:15" x14ac:dyDescent="0.2">
      <c r="A201" s="15">
        <v>3</v>
      </c>
      <c r="B201" s="18">
        <v>13518236</v>
      </c>
      <c r="C201" s="18">
        <v>13518236</v>
      </c>
      <c r="D201" s="19">
        <v>7.5104987178699298</v>
      </c>
      <c r="E201" s="18">
        <v>13517063</v>
      </c>
      <c r="F201" s="18">
        <v>13519969</v>
      </c>
      <c r="G201" s="15" t="s">
        <v>2653</v>
      </c>
      <c r="H201" s="19">
        <v>0.37418391400000001</v>
      </c>
      <c r="I201" s="19">
        <v>14.766828820000001</v>
      </c>
      <c r="J201" s="19">
        <v>0.144858025</v>
      </c>
      <c r="K201" s="19">
        <v>6.5995187999999996E-2</v>
      </c>
      <c r="L201" s="19">
        <v>38.436874324727697</v>
      </c>
      <c r="M201" s="19">
        <v>0.37705385291066601</v>
      </c>
      <c r="N201" s="19">
        <v>0.17178019587774801</v>
      </c>
      <c r="O201" s="15" t="s">
        <v>2671</v>
      </c>
    </row>
    <row r="202" spans="1:15" x14ac:dyDescent="0.2">
      <c r="A202" s="15">
        <v>2</v>
      </c>
      <c r="B202" s="18">
        <v>4934720</v>
      </c>
      <c r="C202" s="18">
        <v>4934720</v>
      </c>
      <c r="D202" s="19">
        <v>7.5010949596175998</v>
      </c>
      <c r="E202" s="18">
        <v>4933932</v>
      </c>
      <c r="F202" s="18">
        <v>4937269</v>
      </c>
      <c r="G202" s="15" t="s">
        <v>2653</v>
      </c>
      <c r="H202" s="19">
        <v>0</v>
      </c>
      <c r="I202" s="19">
        <v>0.72193385300000001</v>
      </c>
      <c r="J202" s="19">
        <v>0.144858025</v>
      </c>
      <c r="K202" s="19">
        <v>0.13199037499999999</v>
      </c>
      <c r="L202" s="19">
        <v>72.193385300000003</v>
      </c>
      <c r="M202" s="19">
        <v>14.4858025</v>
      </c>
      <c r="N202" s="19">
        <v>13.199037499999999</v>
      </c>
      <c r="O202" s="15" t="s">
        <v>2671</v>
      </c>
    </row>
    <row r="203" spans="1:15" x14ac:dyDescent="0.2">
      <c r="A203" s="15">
        <v>4</v>
      </c>
      <c r="B203" s="18">
        <v>4247307</v>
      </c>
      <c r="C203" s="18">
        <v>4247307</v>
      </c>
      <c r="D203" s="19">
        <v>7.4801428842570798</v>
      </c>
      <c r="E203" s="18">
        <v>4244264</v>
      </c>
      <c r="F203" s="18">
        <v>4249806</v>
      </c>
      <c r="G203" s="15" t="s">
        <v>2654</v>
      </c>
      <c r="H203" s="19">
        <v>0.224510349</v>
      </c>
      <c r="I203" s="19">
        <v>173.32975519999999</v>
      </c>
      <c r="J203" s="19">
        <v>0.28971605099999997</v>
      </c>
      <c r="K203" s="19">
        <v>0.65995187600000005</v>
      </c>
      <c r="L203" s="19">
        <v>739.11345891178496</v>
      </c>
      <c r="M203" s="19">
        <v>1.23540838276608</v>
      </c>
      <c r="N203" s="19">
        <v>2.8141695188044702</v>
      </c>
      <c r="O203" s="15" t="s">
        <v>2671</v>
      </c>
    </row>
    <row r="204" spans="1:15" x14ac:dyDescent="0.2">
      <c r="A204" s="15">
        <v>5</v>
      </c>
      <c r="B204" s="18">
        <v>11992114</v>
      </c>
      <c r="C204" s="18">
        <v>11992114</v>
      </c>
      <c r="D204" s="19">
        <v>7.4764909194109199</v>
      </c>
      <c r="E204" s="18">
        <v>11991531</v>
      </c>
      <c r="F204" s="18">
        <v>11994140</v>
      </c>
      <c r="G204" s="15" t="s">
        <v>2659</v>
      </c>
      <c r="H204" s="19">
        <v>0.37418391400000001</v>
      </c>
      <c r="I204" s="19">
        <v>2.1001712100000001</v>
      </c>
      <c r="J204" s="19">
        <v>0</v>
      </c>
      <c r="K204" s="19">
        <v>6.5995187999999996E-2</v>
      </c>
      <c r="L204" s="19">
        <v>5.46657768185473</v>
      </c>
      <c r="M204" s="19">
        <v>0</v>
      </c>
      <c r="N204" s="19">
        <v>0.17178019587774801</v>
      </c>
      <c r="O204" s="15" t="s">
        <v>2671</v>
      </c>
    </row>
    <row r="205" spans="1:15" x14ac:dyDescent="0.2">
      <c r="A205" s="15">
        <v>4</v>
      </c>
      <c r="B205" s="18">
        <v>4483712</v>
      </c>
      <c r="C205" s="18">
        <v>4483713</v>
      </c>
      <c r="D205" s="19">
        <v>7.4662631865160201</v>
      </c>
      <c r="E205" s="18">
        <v>4482981</v>
      </c>
      <c r="F205" s="18">
        <v>4483945</v>
      </c>
      <c r="G205" s="15" t="s">
        <v>2657</v>
      </c>
      <c r="H205" s="19">
        <v>0</v>
      </c>
      <c r="I205" s="19">
        <v>6.5630350000000004E-2</v>
      </c>
      <c r="J205" s="19">
        <v>0.144858025</v>
      </c>
      <c r="K205" s="19">
        <v>6.5995187999999996E-2</v>
      </c>
      <c r="L205" s="19">
        <v>6.5630350000000002</v>
      </c>
      <c r="M205" s="19">
        <v>14.4858025</v>
      </c>
      <c r="N205" s="19">
        <v>6.5995187999999896</v>
      </c>
      <c r="O205" s="15" t="s">
        <v>2672</v>
      </c>
    </row>
    <row r="206" spans="1:15" x14ac:dyDescent="0.2">
      <c r="A206" s="15">
        <v>4</v>
      </c>
      <c r="B206" s="18">
        <v>4040963</v>
      </c>
      <c r="C206" s="18">
        <v>4040963</v>
      </c>
      <c r="D206" s="19">
        <v>7.4612631789936001</v>
      </c>
      <c r="E206" s="18">
        <v>4035340</v>
      </c>
      <c r="F206" s="18">
        <v>4045318</v>
      </c>
      <c r="G206" s="15" t="s">
        <v>2653</v>
      </c>
      <c r="H206" s="19">
        <v>1.646409223</v>
      </c>
      <c r="I206" s="19">
        <v>19.098431940000001</v>
      </c>
      <c r="J206" s="19">
        <v>1.158864203</v>
      </c>
      <c r="K206" s="19">
        <v>2.0458508169999998</v>
      </c>
      <c r="L206" s="19">
        <v>11.5300202841239</v>
      </c>
      <c r="M206" s="19">
        <v>0.699624336129405</v>
      </c>
      <c r="N206" s="19">
        <v>1.23511194491821</v>
      </c>
      <c r="O206" s="15" t="s">
        <v>2671</v>
      </c>
    </row>
    <row r="207" spans="1:15" x14ac:dyDescent="0.2">
      <c r="A207" s="15">
        <v>4</v>
      </c>
      <c r="B207" s="18">
        <v>4272019</v>
      </c>
      <c r="C207" s="18">
        <v>4272019</v>
      </c>
      <c r="D207" s="19">
        <v>7.4594158539592996</v>
      </c>
      <c r="E207" s="18">
        <v>4269500</v>
      </c>
      <c r="F207" s="18">
        <v>4275020</v>
      </c>
      <c r="G207" s="15" t="s">
        <v>2659</v>
      </c>
      <c r="H207" s="19">
        <v>0.29934713099999999</v>
      </c>
      <c r="I207" s="19">
        <v>1.050085605</v>
      </c>
      <c r="J207" s="19">
        <v>0.57943210099999998</v>
      </c>
      <c r="K207" s="19">
        <v>0.92393262700000001</v>
      </c>
      <c r="L207" s="19">
        <v>3.3945218809868298</v>
      </c>
      <c r="M207" s="19">
        <v>1.87308057174126</v>
      </c>
      <c r="N207" s="19">
        <v>2.9867179437329199</v>
      </c>
      <c r="O207" s="15" t="s">
        <v>2672</v>
      </c>
    </row>
    <row r="208" spans="1:15" x14ac:dyDescent="0.2">
      <c r="A208" s="15">
        <v>5</v>
      </c>
      <c r="B208" s="18">
        <v>12031917</v>
      </c>
      <c r="C208" s="18">
        <v>12031917</v>
      </c>
      <c r="D208" s="19">
        <v>7.4324917041792897</v>
      </c>
      <c r="E208" s="18">
        <v>12029290</v>
      </c>
      <c r="F208" s="18">
        <v>12035478</v>
      </c>
      <c r="G208" s="15" t="s">
        <v>2653</v>
      </c>
      <c r="H208" s="19">
        <v>0.82320461099999998</v>
      </c>
      <c r="I208" s="19">
        <v>83.941218050000003</v>
      </c>
      <c r="J208" s="19">
        <v>0.79671913999999999</v>
      </c>
      <c r="K208" s="19">
        <v>0</v>
      </c>
      <c r="L208" s="19">
        <v>100.745023421383</v>
      </c>
      <c r="M208" s="19">
        <v>0.95621067080244404</v>
      </c>
      <c r="N208" s="19">
        <v>0</v>
      </c>
      <c r="O208" s="15" t="s">
        <v>2671</v>
      </c>
    </row>
    <row r="209" spans="1:15" x14ac:dyDescent="0.2">
      <c r="A209" s="15">
        <v>5</v>
      </c>
      <c r="B209" s="18">
        <v>12167879</v>
      </c>
      <c r="C209" s="18">
        <v>12167879</v>
      </c>
      <c r="D209" s="19">
        <v>7.4226409001915199</v>
      </c>
      <c r="E209" s="18">
        <v>12165095</v>
      </c>
      <c r="F209" s="18">
        <v>12170358</v>
      </c>
      <c r="G209" s="15" t="s">
        <v>2654</v>
      </c>
      <c r="H209" s="19">
        <v>0.74836782800000001</v>
      </c>
      <c r="I209" s="19">
        <v>5.5129494259999996</v>
      </c>
      <c r="J209" s="19">
        <v>0.86914815199999995</v>
      </c>
      <c r="K209" s="19">
        <v>0.59395668899999998</v>
      </c>
      <c r="L209" s="19">
        <v>7.26949274804943</v>
      </c>
      <c r="M209" s="19">
        <v>1.1460772990491299</v>
      </c>
      <c r="N209" s="19">
        <v>0.78320396392131697</v>
      </c>
      <c r="O209" s="15" t="s">
        <v>2671</v>
      </c>
    </row>
    <row r="210" spans="1:15" x14ac:dyDescent="0.2">
      <c r="A210" s="15">
        <v>2</v>
      </c>
      <c r="B210" s="18">
        <v>4402209</v>
      </c>
      <c r="C210" s="18">
        <v>4402209</v>
      </c>
      <c r="D210" s="19">
        <v>7.4118149734349199</v>
      </c>
      <c r="E210" s="18">
        <v>4402023</v>
      </c>
      <c r="F210" s="18">
        <v>4404336</v>
      </c>
      <c r="G210" s="15" t="s">
        <v>2650</v>
      </c>
      <c r="H210" s="19">
        <v>0.29934713099999999</v>
      </c>
      <c r="I210" s="19">
        <v>0.72193385300000001</v>
      </c>
      <c r="J210" s="19">
        <v>0.144858025</v>
      </c>
      <c r="K210" s="19">
        <v>0.32997593800000002</v>
      </c>
      <c r="L210" s="19">
        <v>2.3337337917641698</v>
      </c>
      <c r="M210" s="19">
        <v>0.468270142127162</v>
      </c>
      <c r="N210" s="19">
        <v>1.06668497921191</v>
      </c>
      <c r="O210" s="15" t="s">
        <v>2671</v>
      </c>
    </row>
    <row r="211" spans="1:15" x14ac:dyDescent="0.2">
      <c r="A211" s="15">
        <v>5</v>
      </c>
      <c r="B211" s="18">
        <v>11744085</v>
      </c>
      <c r="C211" s="18">
        <v>11744086</v>
      </c>
      <c r="D211" s="19">
        <v>7.4115823788961102</v>
      </c>
      <c r="E211" s="18">
        <v>11742799</v>
      </c>
      <c r="F211" s="18">
        <v>11744472</v>
      </c>
      <c r="G211" s="15" t="s">
        <v>2654</v>
      </c>
      <c r="H211" s="19">
        <v>0</v>
      </c>
      <c r="I211" s="19">
        <v>0.19689105100000001</v>
      </c>
      <c r="J211" s="19">
        <v>7.2429013E-2</v>
      </c>
      <c r="K211" s="19">
        <v>0.13199037499999999</v>
      </c>
      <c r="L211" s="19">
        <v>19.689105099999999</v>
      </c>
      <c r="M211" s="19">
        <v>7.2429012999999998</v>
      </c>
      <c r="N211" s="19">
        <v>13.199037499999999</v>
      </c>
      <c r="O211" s="15" t="s">
        <v>2672</v>
      </c>
    </row>
    <row r="212" spans="1:15" x14ac:dyDescent="0.2">
      <c r="A212" s="15">
        <v>5</v>
      </c>
      <c r="B212" s="18">
        <v>13038851</v>
      </c>
      <c r="C212" s="18">
        <v>13038851</v>
      </c>
      <c r="D212" s="19">
        <v>7.40126484448162</v>
      </c>
      <c r="E212" s="18">
        <v>13037947</v>
      </c>
      <c r="F212" s="18">
        <v>13039645</v>
      </c>
      <c r="G212" s="15" t="s">
        <v>2659</v>
      </c>
      <c r="H212" s="19">
        <v>0</v>
      </c>
      <c r="I212" s="19">
        <v>6.5630350000000004E-2</v>
      </c>
      <c r="J212" s="19">
        <v>0</v>
      </c>
      <c r="K212" s="19">
        <v>6.5995187999999996E-2</v>
      </c>
      <c r="L212" s="19">
        <v>6.5630350000000002</v>
      </c>
      <c r="M212" s="19">
        <v>0</v>
      </c>
      <c r="N212" s="19">
        <v>6.5995187999999896</v>
      </c>
      <c r="O212" s="15" t="s">
        <v>2671</v>
      </c>
    </row>
    <row r="213" spans="1:15" x14ac:dyDescent="0.2">
      <c r="A213" s="15">
        <v>5</v>
      </c>
      <c r="B213" s="18">
        <v>11744034</v>
      </c>
      <c r="C213" s="18">
        <v>11744034</v>
      </c>
      <c r="D213" s="19">
        <v>7.39741662370644</v>
      </c>
      <c r="E213" s="18">
        <v>11742799</v>
      </c>
      <c r="F213" s="18">
        <v>11744472</v>
      </c>
      <c r="G213" s="15" t="s">
        <v>2654</v>
      </c>
      <c r="H213" s="19">
        <v>0</v>
      </c>
      <c r="I213" s="19">
        <v>0.19689105100000001</v>
      </c>
      <c r="J213" s="19">
        <v>7.2429013E-2</v>
      </c>
      <c r="K213" s="19">
        <v>0.13199037499999999</v>
      </c>
      <c r="L213" s="19">
        <v>19.689105099999999</v>
      </c>
      <c r="M213" s="19">
        <v>7.2429012999999998</v>
      </c>
      <c r="N213" s="19">
        <v>13.199037499999999</v>
      </c>
      <c r="O213" s="15" t="s">
        <v>2672</v>
      </c>
    </row>
    <row r="214" spans="1:15" x14ac:dyDescent="0.2">
      <c r="A214" s="15">
        <v>1</v>
      </c>
      <c r="B214" s="18">
        <v>25180329</v>
      </c>
      <c r="C214" s="18">
        <v>25180329</v>
      </c>
      <c r="D214" s="19">
        <v>7.37506647020325</v>
      </c>
      <c r="E214" s="18">
        <v>25180004</v>
      </c>
      <c r="F214" s="18">
        <v>25182025</v>
      </c>
      <c r="G214" s="15" t="s">
        <v>2656</v>
      </c>
      <c r="H214" s="19">
        <v>0.14967356600000001</v>
      </c>
      <c r="I214" s="19">
        <v>0.52504280199999998</v>
      </c>
      <c r="J214" s="19">
        <v>0.65186111400000002</v>
      </c>
      <c r="K214" s="19">
        <v>0.197985563</v>
      </c>
      <c r="L214" s="19">
        <v>3.28822619268113</v>
      </c>
      <c r="M214" s="19">
        <v>4.0824610505661196</v>
      </c>
      <c r="N214" s="19">
        <v>1.2399395088351599</v>
      </c>
      <c r="O214" s="15" t="s">
        <v>2672</v>
      </c>
    </row>
    <row r="215" spans="1:15" x14ac:dyDescent="0.2">
      <c r="A215" s="15">
        <v>1</v>
      </c>
      <c r="B215" s="18">
        <v>14252522</v>
      </c>
      <c r="C215" s="18">
        <v>14252522</v>
      </c>
      <c r="D215" s="19">
        <v>7.3718942863632897</v>
      </c>
      <c r="E215" s="18">
        <v>14248937</v>
      </c>
      <c r="F215" s="18">
        <v>14255843</v>
      </c>
      <c r="G215" s="15" t="s">
        <v>2653</v>
      </c>
      <c r="H215" s="19">
        <v>5.1637380159999999</v>
      </c>
      <c r="I215" s="19">
        <v>41.740902800000001</v>
      </c>
      <c r="J215" s="19">
        <v>4.2733117490000003</v>
      </c>
      <c r="K215" s="19">
        <v>0.98992781399999996</v>
      </c>
      <c r="L215" s="19">
        <v>8.0678423744910397</v>
      </c>
      <c r="M215" s="19">
        <v>0.82596214492975994</v>
      </c>
      <c r="N215" s="19">
        <v>0.191337058609965</v>
      </c>
      <c r="O215" s="15" t="s">
        <v>2671</v>
      </c>
    </row>
    <row r="216" spans="1:15" x14ac:dyDescent="0.2">
      <c r="A216" s="15">
        <v>1</v>
      </c>
      <c r="B216" s="18">
        <v>14468067</v>
      </c>
      <c r="C216" s="18">
        <v>14468067</v>
      </c>
      <c r="D216" s="19">
        <v>7.3636256454924602</v>
      </c>
      <c r="E216" s="18">
        <v>14467538</v>
      </c>
      <c r="F216" s="18">
        <v>14468313</v>
      </c>
      <c r="G216" s="15" t="s">
        <v>2650</v>
      </c>
      <c r="H216" s="19">
        <v>0</v>
      </c>
      <c r="I216" s="19">
        <v>0.39378210200000002</v>
      </c>
      <c r="J216" s="19">
        <v>0</v>
      </c>
      <c r="K216" s="19">
        <v>0.13199037499999999</v>
      </c>
      <c r="L216" s="19">
        <v>39.378210199999998</v>
      </c>
      <c r="M216" s="19">
        <v>0</v>
      </c>
      <c r="N216" s="19">
        <v>13.199037499999999</v>
      </c>
      <c r="O216" s="15" t="s">
        <v>2671</v>
      </c>
    </row>
    <row r="217" spans="1:15" x14ac:dyDescent="0.2">
      <c r="A217" s="15">
        <v>4</v>
      </c>
      <c r="B217" s="18">
        <v>4247308</v>
      </c>
      <c r="C217" s="18">
        <v>4247308</v>
      </c>
      <c r="D217" s="19">
        <v>7.3581290360785596</v>
      </c>
      <c r="E217" s="18">
        <v>4244264</v>
      </c>
      <c r="F217" s="18">
        <v>4249806</v>
      </c>
      <c r="G217" s="15" t="s">
        <v>2654</v>
      </c>
      <c r="H217" s="19">
        <v>0.224510349</v>
      </c>
      <c r="I217" s="19">
        <v>173.32975519999999</v>
      </c>
      <c r="J217" s="19">
        <v>0.28971605099999997</v>
      </c>
      <c r="K217" s="19">
        <v>0.65995187600000005</v>
      </c>
      <c r="L217" s="19">
        <v>739.11345891178496</v>
      </c>
      <c r="M217" s="19">
        <v>1.23540838276608</v>
      </c>
      <c r="N217" s="19">
        <v>2.8141695188044702</v>
      </c>
      <c r="O217" s="15" t="s">
        <v>2671</v>
      </c>
    </row>
    <row r="218" spans="1:15" x14ac:dyDescent="0.2">
      <c r="A218" s="15">
        <v>5</v>
      </c>
      <c r="B218" s="18">
        <v>11744076</v>
      </c>
      <c r="C218" s="18">
        <v>11744077</v>
      </c>
      <c r="D218" s="19">
        <v>7.3453809511086101</v>
      </c>
      <c r="E218" s="18">
        <v>11742799</v>
      </c>
      <c r="F218" s="18">
        <v>11744472</v>
      </c>
      <c r="G218" s="15" t="s">
        <v>2654</v>
      </c>
      <c r="H218" s="19">
        <v>0</v>
      </c>
      <c r="I218" s="19">
        <v>0.19689105100000001</v>
      </c>
      <c r="J218" s="19">
        <v>7.2429013E-2</v>
      </c>
      <c r="K218" s="19">
        <v>0.13199037499999999</v>
      </c>
      <c r="L218" s="19">
        <v>19.689105099999999</v>
      </c>
      <c r="M218" s="19">
        <v>7.2429012999999998</v>
      </c>
      <c r="N218" s="19">
        <v>13.199037499999999</v>
      </c>
      <c r="O218" s="15" t="s">
        <v>2672</v>
      </c>
    </row>
    <row r="219" spans="1:15" x14ac:dyDescent="0.2">
      <c r="A219" s="15">
        <v>4</v>
      </c>
      <c r="B219" s="18">
        <v>2970818</v>
      </c>
      <c r="C219" s="18">
        <v>2970818</v>
      </c>
      <c r="D219" s="19">
        <v>7.3360052594614196</v>
      </c>
      <c r="E219" s="18">
        <v>2969104</v>
      </c>
      <c r="F219" s="18">
        <v>2971593</v>
      </c>
      <c r="G219" s="15" t="s">
        <v>2654</v>
      </c>
      <c r="H219" s="19">
        <v>7.4836783000000004E-2</v>
      </c>
      <c r="I219" s="19">
        <v>0.59067315300000001</v>
      </c>
      <c r="J219" s="19">
        <v>0</v>
      </c>
      <c r="K219" s="19">
        <v>0</v>
      </c>
      <c r="L219" s="19">
        <v>6.9624652434074497</v>
      </c>
      <c r="M219" s="19">
        <v>0</v>
      </c>
      <c r="N219" s="19">
        <v>0</v>
      </c>
      <c r="O219" s="15" t="s">
        <v>2671</v>
      </c>
    </row>
    <row r="220" spans="1:15" x14ac:dyDescent="0.2">
      <c r="A220" s="15">
        <v>5</v>
      </c>
      <c r="B220" s="18">
        <v>11991978</v>
      </c>
      <c r="C220" s="18">
        <v>11991978</v>
      </c>
      <c r="D220" s="19">
        <v>7.3295073022580697</v>
      </c>
      <c r="E220" s="18">
        <v>11991531</v>
      </c>
      <c r="F220" s="18">
        <v>11994140</v>
      </c>
      <c r="G220" s="15" t="s">
        <v>2659</v>
      </c>
      <c r="H220" s="19">
        <v>0.37418391400000001</v>
      </c>
      <c r="I220" s="19">
        <v>2.1001712100000001</v>
      </c>
      <c r="J220" s="19">
        <v>0</v>
      </c>
      <c r="K220" s="19">
        <v>6.5995187999999996E-2</v>
      </c>
      <c r="L220" s="19">
        <v>5.46657768185473</v>
      </c>
      <c r="M220" s="19">
        <v>0</v>
      </c>
      <c r="N220" s="19">
        <v>0.17178019587774801</v>
      </c>
      <c r="O220" s="15" t="s">
        <v>2671</v>
      </c>
    </row>
    <row r="221" spans="1:15" x14ac:dyDescent="0.2">
      <c r="A221" s="15">
        <v>2</v>
      </c>
      <c r="B221" s="18">
        <v>4587224</v>
      </c>
      <c r="C221" s="18">
        <v>4587224</v>
      </c>
      <c r="D221" s="19">
        <v>7.2962812255877303</v>
      </c>
      <c r="E221" s="18">
        <v>4586251</v>
      </c>
      <c r="F221" s="18">
        <v>4587382</v>
      </c>
      <c r="G221" s="15" t="s">
        <v>2654</v>
      </c>
      <c r="H221" s="19">
        <v>0</v>
      </c>
      <c r="I221" s="19">
        <v>17.063891080000001</v>
      </c>
      <c r="J221" s="19">
        <v>7.2429013E-2</v>
      </c>
      <c r="K221" s="19">
        <v>6.5995187999999996E-2</v>
      </c>
      <c r="L221" s="19">
        <v>1706.3891080000001</v>
      </c>
      <c r="M221" s="19">
        <v>7.2429012999999998</v>
      </c>
      <c r="N221" s="19">
        <v>6.5995187999999896</v>
      </c>
      <c r="O221" s="15" t="s">
        <v>2671</v>
      </c>
    </row>
    <row r="222" spans="1:15" x14ac:dyDescent="0.2">
      <c r="A222" s="15">
        <v>2</v>
      </c>
      <c r="B222" s="18">
        <v>4188559</v>
      </c>
      <c r="C222" s="18">
        <v>4188559</v>
      </c>
      <c r="D222" s="19">
        <v>7.2915922852162396</v>
      </c>
      <c r="E222" s="18">
        <v>4186081</v>
      </c>
      <c r="F222" s="18">
        <v>4188815</v>
      </c>
      <c r="G222" s="15" t="s">
        <v>2654</v>
      </c>
      <c r="H222" s="19">
        <v>0.14967356600000001</v>
      </c>
      <c r="I222" s="19">
        <v>0.45941245200000003</v>
      </c>
      <c r="J222" s="19">
        <v>7.2429013E-2</v>
      </c>
      <c r="K222" s="19">
        <v>0.13199037499999999</v>
      </c>
      <c r="L222" s="19">
        <v>2.87719792016168</v>
      </c>
      <c r="M222" s="19">
        <v>0.45360678548382799</v>
      </c>
      <c r="N222" s="19">
        <v>0.82662633713585298</v>
      </c>
      <c r="O222" s="15" t="s">
        <v>2671</v>
      </c>
    </row>
    <row r="223" spans="1:15" x14ac:dyDescent="0.2">
      <c r="A223" s="15">
        <v>4</v>
      </c>
      <c r="B223" s="18">
        <v>4027653</v>
      </c>
      <c r="C223" s="18">
        <v>4027653</v>
      </c>
      <c r="D223" s="19">
        <v>7.2535081629593003</v>
      </c>
      <c r="E223" s="18">
        <v>4025214</v>
      </c>
      <c r="F223" s="18">
        <v>4028757</v>
      </c>
      <c r="G223" s="15" t="s">
        <v>2654</v>
      </c>
      <c r="H223" s="19">
        <v>7.4836783000000004E-2</v>
      </c>
      <c r="I223" s="19">
        <v>0.91882490400000005</v>
      </c>
      <c r="J223" s="19">
        <v>7.2429013E-2</v>
      </c>
      <c r="K223" s="19">
        <v>0.26398075100000001</v>
      </c>
      <c r="L223" s="19">
        <v>10.8305014818866</v>
      </c>
      <c r="M223" s="19">
        <v>0.85374539720583198</v>
      </c>
      <c r="N223" s="19">
        <v>3.1116308476713401</v>
      </c>
      <c r="O223" s="15" t="s">
        <v>2671</v>
      </c>
    </row>
    <row r="224" spans="1:15" x14ac:dyDescent="0.2">
      <c r="A224" s="15">
        <v>2</v>
      </c>
      <c r="B224" s="18">
        <v>3763596</v>
      </c>
      <c r="C224" s="18">
        <v>3763597</v>
      </c>
      <c r="D224" s="19">
        <v>7.2245555522904796</v>
      </c>
      <c r="E224" s="18">
        <v>3763204</v>
      </c>
      <c r="F224" s="18">
        <v>3766283</v>
      </c>
      <c r="G224" s="15" t="s">
        <v>2653</v>
      </c>
      <c r="H224" s="19">
        <v>0.29934713099999999</v>
      </c>
      <c r="I224" s="19">
        <v>47.253852219999999</v>
      </c>
      <c r="J224" s="19">
        <v>0.43457407599999998</v>
      </c>
      <c r="K224" s="19">
        <v>6.5995187999999996E-2</v>
      </c>
      <c r="L224" s="19">
        <v>152.753484628244</v>
      </c>
      <c r="M224" s="19">
        <v>1.4048104296141</v>
      </c>
      <c r="N224" s="19">
        <v>0.213336997135428</v>
      </c>
      <c r="O224" s="15" t="s">
        <v>2671</v>
      </c>
    </row>
    <row r="225" spans="1:15" x14ac:dyDescent="0.2">
      <c r="A225" s="15">
        <v>3</v>
      </c>
      <c r="B225" s="18">
        <v>13818177</v>
      </c>
      <c r="C225" s="18">
        <v>13818177</v>
      </c>
      <c r="D225" s="19">
        <v>7.2192447471149803</v>
      </c>
      <c r="E225" s="18">
        <v>13816427</v>
      </c>
      <c r="F225" s="18">
        <v>13821130</v>
      </c>
      <c r="G225" s="15" t="s">
        <v>2654</v>
      </c>
      <c r="H225" s="19">
        <v>0.14967356600000001</v>
      </c>
      <c r="I225" s="19">
        <v>38.787537030000003</v>
      </c>
      <c r="J225" s="19">
        <v>0.50700308900000002</v>
      </c>
      <c r="K225" s="19">
        <v>0.13199037499999999</v>
      </c>
      <c r="L225" s="19">
        <v>242.91771018629299</v>
      </c>
      <c r="M225" s="19">
        <v>3.1752474858612398</v>
      </c>
      <c r="N225" s="19">
        <v>0.82662633713585298</v>
      </c>
      <c r="O225" s="15" t="s">
        <v>2671</v>
      </c>
    </row>
    <row r="226" spans="1:15" x14ac:dyDescent="0.2">
      <c r="A226" s="15">
        <v>3</v>
      </c>
      <c r="B226" s="18">
        <v>12246449</v>
      </c>
      <c r="C226" s="18">
        <v>12246449</v>
      </c>
      <c r="D226" s="19">
        <v>7.2078581466571503</v>
      </c>
      <c r="E226" s="18">
        <v>12243854</v>
      </c>
      <c r="F226" s="18">
        <v>12255282</v>
      </c>
      <c r="G226" s="15" t="s">
        <v>2653</v>
      </c>
      <c r="H226" s="19">
        <v>2.3947770510000002</v>
      </c>
      <c r="I226" s="19">
        <v>60.904965089999997</v>
      </c>
      <c r="J226" s="19">
        <v>2.824731495</v>
      </c>
      <c r="K226" s="19">
        <v>9.5033070189999993</v>
      </c>
      <c r="L226" s="19">
        <v>25.326657647815299</v>
      </c>
      <c r="M226" s="19">
        <v>1.1746334213499601</v>
      </c>
      <c r="N226" s="19">
        <v>3.9518453550811099</v>
      </c>
      <c r="O226" s="15" t="s">
        <v>2671</v>
      </c>
    </row>
    <row r="227" spans="1:15" x14ac:dyDescent="0.2">
      <c r="A227" s="15">
        <v>3</v>
      </c>
      <c r="B227" s="18">
        <v>15461023</v>
      </c>
      <c r="C227" s="18">
        <v>15461024</v>
      </c>
      <c r="D227" s="19">
        <v>7.1529876578017699</v>
      </c>
      <c r="E227" s="18">
        <v>15455636</v>
      </c>
      <c r="F227" s="18">
        <v>15463538</v>
      </c>
      <c r="G227" s="15" t="s">
        <v>2658</v>
      </c>
      <c r="H227" s="19">
        <v>1.7960827880000001</v>
      </c>
      <c r="I227" s="19">
        <v>6.9568171330000004</v>
      </c>
      <c r="J227" s="19">
        <v>2.6798734689999999</v>
      </c>
      <c r="K227" s="19">
        <v>4.0917016329999996</v>
      </c>
      <c r="L227" s="19">
        <v>3.8518816408763601</v>
      </c>
      <c r="M227" s="19">
        <v>1.4838043343337499</v>
      </c>
      <c r="N227" s="19">
        <v>2.2655116698891802</v>
      </c>
      <c r="O227" s="15" t="s">
        <v>2672</v>
      </c>
    </row>
    <row r="228" spans="1:15" x14ac:dyDescent="0.2">
      <c r="A228" s="15">
        <v>5</v>
      </c>
      <c r="B228" s="18">
        <v>11744078</v>
      </c>
      <c r="C228" s="18">
        <v>11744078</v>
      </c>
      <c r="D228" s="19">
        <v>7.1405331758264401</v>
      </c>
      <c r="E228" s="18">
        <v>11742799</v>
      </c>
      <c r="F228" s="18">
        <v>11744472</v>
      </c>
      <c r="G228" s="15" t="s">
        <v>2654</v>
      </c>
      <c r="H228" s="19">
        <v>0</v>
      </c>
      <c r="I228" s="19">
        <v>0.19689105100000001</v>
      </c>
      <c r="J228" s="19">
        <v>7.2429013E-2</v>
      </c>
      <c r="K228" s="19">
        <v>0.13199037499999999</v>
      </c>
      <c r="L228" s="19">
        <v>19.689105099999999</v>
      </c>
      <c r="M228" s="19">
        <v>7.2429012999999998</v>
      </c>
      <c r="N228" s="19">
        <v>13.199037499999999</v>
      </c>
      <c r="O228" s="15" t="s">
        <v>2672</v>
      </c>
    </row>
    <row r="229" spans="1:15" x14ac:dyDescent="0.2">
      <c r="A229" s="15">
        <v>1</v>
      </c>
      <c r="B229" s="18">
        <v>15418677</v>
      </c>
      <c r="C229" s="18">
        <v>15418677</v>
      </c>
      <c r="D229" s="19">
        <v>7.1353350671959301</v>
      </c>
      <c r="E229" s="18">
        <v>15417868</v>
      </c>
      <c r="F229" s="18">
        <v>15418822</v>
      </c>
      <c r="G229" s="15" t="s">
        <v>2652</v>
      </c>
      <c r="H229" s="19">
        <v>7.4836783000000004E-2</v>
      </c>
      <c r="I229" s="19">
        <v>6.825556432</v>
      </c>
      <c r="J229" s="19">
        <v>0</v>
      </c>
      <c r="K229" s="19">
        <v>6.5995187999999996E-2</v>
      </c>
      <c r="L229" s="19">
        <v>80.455153892386505</v>
      </c>
      <c r="M229" s="19">
        <v>0</v>
      </c>
      <c r="N229" s="19">
        <v>0.77790771486467103</v>
      </c>
      <c r="O229" s="15" t="s">
        <v>2671</v>
      </c>
    </row>
    <row r="230" spans="1:15" x14ac:dyDescent="0.2">
      <c r="A230" s="15">
        <v>1</v>
      </c>
      <c r="B230" s="18">
        <v>14505651</v>
      </c>
      <c r="C230" s="18">
        <v>14505653</v>
      </c>
      <c r="D230" s="19">
        <v>7.1333820364351803</v>
      </c>
      <c r="E230" s="18">
        <v>14504549</v>
      </c>
      <c r="F230" s="18">
        <v>14507032</v>
      </c>
      <c r="G230" s="15" t="s">
        <v>2653</v>
      </c>
      <c r="H230" s="19">
        <v>0.29934713099999999</v>
      </c>
      <c r="I230" s="19">
        <v>2.2970622610000002</v>
      </c>
      <c r="J230" s="19">
        <v>0.21728703799999999</v>
      </c>
      <c r="K230" s="19">
        <v>6.5995187999999996E-2</v>
      </c>
      <c r="L230" s="19">
        <v>7.4255166148607303</v>
      </c>
      <c r="M230" s="19">
        <v>0.70240521480705098</v>
      </c>
      <c r="N230" s="19">
        <v>0.213336997135428</v>
      </c>
      <c r="O230" s="15" t="s">
        <v>2671</v>
      </c>
    </row>
    <row r="231" spans="1:15" x14ac:dyDescent="0.2">
      <c r="A231" s="15">
        <v>2</v>
      </c>
      <c r="B231" s="18">
        <v>4073151</v>
      </c>
      <c r="C231" s="18">
        <v>4073151</v>
      </c>
      <c r="D231" s="19">
        <v>7.1219892591115004</v>
      </c>
      <c r="E231" s="18">
        <v>4071511</v>
      </c>
      <c r="F231" s="18">
        <v>4073848</v>
      </c>
      <c r="G231" s="15" t="s">
        <v>2650</v>
      </c>
      <c r="H231" s="19">
        <v>0.14967356600000001</v>
      </c>
      <c r="I231" s="19">
        <v>0.39378210200000002</v>
      </c>
      <c r="J231" s="19">
        <v>0.21728703799999999</v>
      </c>
      <c r="K231" s="19">
        <v>0.52796150100000006</v>
      </c>
      <c r="L231" s="19">
        <v>2.4661696476422401</v>
      </c>
      <c r="M231" s="19">
        <v>1.3608203501887</v>
      </c>
      <c r="N231" s="19">
        <v>3.3065053548061898</v>
      </c>
      <c r="O231" s="15" t="s">
        <v>2672</v>
      </c>
    </row>
    <row r="232" spans="1:15" x14ac:dyDescent="0.2">
      <c r="A232" s="15">
        <v>5</v>
      </c>
      <c r="B232" s="18">
        <v>12141904</v>
      </c>
      <c r="C232" s="18">
        <v>12141904</v>
      </c>
      <c r="D232" s="19">
        <v>7.1144127842231901</v>
      </c>
      <c r="E232" s="18">
        <v>12138054</v>
      </c>
      <c r="F232" s="18">
        <v>12150833</v>
      </c>
      <c r="G232" s="15" t="s">
        <v>2652</v>
      </c>
      <c r="H232" s="19">
        <v>8.1572093300000006</v>
      </c>
      <c r="I232" s="19">
        <v>1120.31008</v>
      </c>
      <c r="J232" s="19">
        <v>10.14006178</v>
      </c>
      <c r="K232" s="19">
        <v>0.52796150100000006</v>
      </c>
      <c r="L232" s="19">
        <v>137.17171125819499</v>
      </c>
      <c r="M232" s="19">
        <v>1.24155771822246</v>
      </c>
      <c r="N232" s="19">
        <v>6.4644051556347198E-2</v>
      </c>
      <c r="O232" s="15" t="s">
        <v>2671</v>
      </c>
    </row>
    <row r="233" spans="1:15" x14ac:dyDescent="0.2">
      <c r="A233" s="15">
        <v>1</v>
      </c>
      <c r="B233" s="18">
        <v>14440285</v>
      </c>
      <c r="C233" s="18">
        <v>14440285</v>
      </c>
      <c r="D233" s="19">
        <v>7.1040839144319001</v>
      </c>
      <c r="E233" s="18">
        <v>14437394</v>
      </c>
      <c r="F233" s="18">
        <v>14441746</v>
      </c>
      <c r="G233" s="15" t="s">
        <v>2653</v>
      </c>
      <c r="H233" s="19">
        <v>0.97287817700000001</v>
      </c>
      <c r="I233" s="19">
        <v>11.025898850000001</v>
      </c>
      <c r="J233" s="19">
        <v>1.014006178</v>
      </c>
      <c r="K233" s="19">
        <v>6.5995187999999996E-2</v>
      </c>
      <c r="L233" s="19">
        <v>11.217970963251901</v>
      </c>
      <c r="M233" s="19">
        <v>1.03167025347435</v>
      </c>
      <c r="N233" s="19">
        <v>6.7144829892789401E-2</v>
      </c>
      <c r="O233" s="15" t="s">
        <v>2671</v>
      </c>
    </row>
    <row r="234" spans="1:15" x14ac:dyDescent="0.2">
      <c r="A234" s="15">
        <v>5</v>
      </c>
      <c r="B234" s="18">
        <v>11744079</v>
      </c>
      <c r="C234" s="18">
        <v>11744081</v>
      </c>
      <c r="D234" s="19">
        <v>7.09332211231483</v>
      </c>
      <c r="E234" s="18">
        <v>11742799</v>
      </c>
      <c r="F234" s="18">
        <v>11744472</v>
      </c>
      <c r="G234" s="15" t="s">
        <v>2654</v>
      </c>
      <c r="H234" s="19">
        <v>0</v>
      </c>
      <c r="I234" s="19">
        <v>0.19689105100000001</v>
      </c>
      <c r="J234" s="19">
        <v>7.2429013E-2</v>
      </c>
      <c r="K234" s="19">
        <v>0.13199037499999999</v>
      </c>
      <c r="L234" s="19">
        <v>19.689105099999999</v>
      </c>
      <c r="M234" s="19">
        <v>7.2429012999999998</v>
      </c>
      <c r="N234" s="19">
        <v>13.199037499999999</v>
      </c>
      <c r="O234" s="15" t="s">
        <v>2672</v>
      </c>
    </row>
    <row r="235" spans="1:15" x14ac:dyDescent="0.2">
      <c r="A235" s="15">
        <v>1</v>
      </c>
      <c r="B235" s="18">
        <v>14440221</v>
      </c>
      <c r="C235" s="18">
        <v>14440227</v>
      </c>
      <c r="D235" s="19">
        <v>7.0501595717018599</v>
      </c>
      <c r="E235" s="18">
        <v>14437394</v>
      </c>
      <c r="F235" s="18">
        <v>14441746</v>
      </c>
      <c r="G235" s="15" t="s">
        <v>2653</v>
      </c>
      <c r="H235" s="19">
        <v>0.97287817700000001</v>
      </c>
      <c r="I235" s="19">
        <v>11.025898850000001</v>
      </c>
      <c r="J235" s="19">
        <v>1.014006178</v>
      </c>
      <c r="K235" s="19">
        <v>6.5995187999999996E-2</v>
      </c>
      <c r="L235" s="19">
        <v>11.217970963251901</v>
      </c>
      <c r="M235" s="19">
        <v>1.03167025347435</v>
      </c>
      <c r="N235" s="19">
        <v>6.7144829892789401E-2</v>
      </c>
      <c r="O235" s="15" t="s">
        <v>2671</v>
      </c>
    </row>
    <row r="236" spans="1:15" x14ac:dyDescent="0.2">
      <c r="A236" s="15">
        <v>4</v>
      </c>
      <c r="B236" s="18">
        <v>2970865</v>
      </c>
      <c r="C236" s="18">
        <v>2970865</v>
      </c>
      <c r="D236" s="19">
        <v>7.0448678400168303</v>
      </c>
      <c r="E236" s="18">
        <v>2969104</v>
      </c>
      <c r="F236" s="18">
        <v>2971593</v>
      </c>
      <c r="G236" s="15" t="s">
        <v>2654</v>
      </c>
      <c r="H236" s="19">
        <v>7.4836783000000004E-2</v>
      </c>
      <c r="I236" s="19">
        <v>0.59067315300000001</v>
      </c>
      <c r="J236" s="19">
        <v>0</v>
      </c>
      <c r="K236" s="19">
        <v>0</v>
      </c>
      <c r="L236" s="19">
        <v>6.9624652434074497</v>
      </c>
      <c r="M236" s="19">
        <v>0</v>
      </c>
      <c r="N236" s="19">
        <v>0</v>
      </c>
      <c r="O236" s="15" t="s">
        <v>2671</v>
      </c>
    </row>
    <row r="237" spans="1:15" x14ac:dyDescent="0.2">
      <c r="A237" s="15">
        <v>2</v>
      </c>
      <c r="B237" s="18">
        <v>4697096</v>
      </c>
      <c r="C237" s="18">
        <v>4697096</v>
      </c>
      <c r="D237" s="19">
        <v>7.0169170718516103</v>
      </c>
      <c r="E237" s="18">
        <v>4695991</v>
      </c>
      <c r="F237" s="18">
        <v>4699577</v>
      </c>
      <c r="G237" s="15" t="s">
        <v>2654</v>
      </c>
      <c r="H237" s="19">
        <v>0.14967356600000001</v>
      </c>
      <c r="I237" s="19">
        <v>1.837649809</v>
      </c>
      <c r="J237" s="19">
        <v>7.2429013E-2</v>
      </c>
      <c r="K237" s="19">
        <v>0.13199037499999999</v>
      </c>
      <c r="L237" s="19">
        <v>11.5087916869095</v>
      </c>
      <c r="M237" s="19">
        <v>0.45360678548382799</v>
      </c>
      <c r="N237" s="19">
        <v>0.82662633713585298</v>
      </c>
      <c r="O237" s="15" t="s">
        <v>2671</v>
      </c>
    </row>
    <row r="238" spans="1:15" x14ac:dyDescent="0.2">
      <c r="A238" s="15">
        <v>3</v>
      </c>
      <c r="B238" s="18">
        <v>13623555</v>
      </c>
      <c r="C238" s="18">
        <v>13623561</v>
      </c>
      <c r="D238" s="19">
        <v>7.0084495043019297</v>
      </c>
      <c r="E238" s="18">
        <v>13619468</v>
      </c>
      <c r="F238" s="18">
        <v>13628383</v>
      </c>
      <c r="G238" s="15" t="s">
        <v>2663</v>
      </c>
      <c r="H238" s="19">
        <v>1.1973885259999999</v>
      </c>
      <c r="I238" s="19">
        <v>27.564747130000001</v>
      </c>
      <c r="J238" s="19">
        <v>1.2312932160000001</v>
      </c>
      <c r="K238" s="19">
        <v>2.5078171299999998</v>
      </c>
      <c r="L238" s="19">
        <v>22.830055559100099</v>
      </c>
      <c r="M238" s="19">
        <v>1.01979867249459</v>
      </c>
      <c r="N238" s="19">
        <v>2.0770589383586699</v>
      </c>
      <c r="O238" s="15" t="s">
        <v>2671</v>
      </c>
    </row>
    <row r="239" spans="1:15" x14ac:dyDescent="0.2">
      <c r="A239" s="15">
        <v>3</v>
      </c>
      <c r="B239" s="18">
        <v>15714121</v>
      </c>
      <c r="C239" s="18">
        <v>15714121</v>
      </c>
      <c r="D239" s="19">
        <v>6.9907163131693704</v>
      </c>
      <c r="E239" s="18">
        <v>15711808</v>
      </c>
      <c r="F239" s="18">
        <v>15722693</v>
      </c>
      <c r="G239" s="15" t="s">
        <v>2653</v>
      </c>
      <c r="H239" s="19">
        <v>5.6875954960000001</v>
      </c>
      <c r="I239" s="19">
        <v>1352.247738</v>
      </c>
      <c r="J239" s="19">
        <v>7.3153302809999996</v>
      </c>
      <c r="K239" s="19">
        <v>5.3456101980000001</v>
      </c>
      <c r="L239" s="19">
        <v>237.33656398551699</v>
      </c>
      <c r="M239" s="19">
        <v>1.28393289522496</v>
      </c>
      <c r="N239" s="19">
        <v>0.93822213278441502</v>
      </c>
      <c r="O239" s="15" t="s">
        <v>2671</v>
      </c>
    </row>
    <row r="240" spans="1:15" x14ac:dyDescent="0.2">
      <c r="A240" s="15">
        <v>2</v>
      </c>
      <c r="B240" s="18">
        <v>4202592</v>
      </c>
      <c r="C240" s="18">
        <v>4202597</v>
      </c>
      <c r="D240" s="19">
        <v>6.9646715527437202</v>
      </c>
      <c r="E240" s="18">
        <v>4197160</v>
      </c>
      <c r="F240" s="18">
        <v>4203242</v>
      </c>
      <c r="G240" s="15" t="s">
        <v>2658</v>
      </c>
      <c r="H240" s="19">
        <v>0.29934713099999999</v>
      </c>
      <c r="I240" s="19">
        <v>1.837649809</v>
      </c>
      <c r="J240" s="19">
        <v>0.43457407599999998</v>
      </c>
      <c r="K240" s="19">
        <v>0</v>
      </c>
      <c r="L240" s="19">
        <v>5.9404132925351103</v>
      </c>
      <c r="M240" s="19">
        <v>1.4048104296141</v>
      </c>
      <c r="N240" s="19">
        <v>0</v>
      </c>
      <c r="O240" s="15" t="s">
        <v>2671</v>
      </c>
    </row>
    <row r="241" spans="1:15" x14ac:dyDescent="0.2">
      <c r="A241" s="15">
        <v>2</v>
      </c>
      <c r="B241" s="18">
        <v>4697029</v>
      </c>
      <c r="C241" s="18">
        <v>4697036</v>
      </c>
      <c r="D241" s="19">
        <v>6.9534853056266304</v>
      </c>
      <c r="E241" s="18">
        <v>4695991</v>
      </c>
      <c r="F241" s="18">
        <v>4699577</v>
      </c>
      <c r="G241" s="15" t="s">
        <v>2654</v>
      </c>
      <c r="H241" s="19">
        <v>0.14967356600000001</v>
      </c>
      <c r="I241" s="19">
        <v>1.837649809</v>
      </c>
      <c r="J241" s="19">
        <v>7.2429013E-2</v>
      </c>
      <c r="K241" s="19">
        <v>0.13199037499999999</v>
      </c>
      <c r="L241" s="19">
        <v>11.5087916869095</v>
      </c>
      <c r="M241" s="19">
        <v>0.45360678548382799</v>
      </c>
      <c r="N241" s="19">
        <v>0.82662633713585298</v>
      </c>
      <c r="O241" s="15" t="s">
        <v>2671</v>
      </c>
    </row>
    <row r="242" spans="1:15" x14ac:dyDescent="0.2">
      <c r="A242" s="15">
        <v>3</v>
      </c>
      <c r="B242" s="18">
        <v>12246404</v>
      </c>
      <c r="C242" s="18">
        <v>12246404</v>
      </c>
      <c r="D242" s="19">
        <v>6.9518563831663496</v>
      </c>
      <c r="E242" s="18">
        <v>12243854</v>
      </c>
      <c r="F242" s="18">
        <v>12255282</v>
      </c>
      <c r="G242" s="15" t="s">
        <v>2653</v>
      </c>
      <c r="H242" s="19">
        <v>2.3947770510000002</v>
      </c>
      <c r="I242" s="19">
        <v>60.904965089999997</v>
      </c>
      <c r="J242" s="19">
        <v>2.824731495</v>
      </c>
      <c r="K242" s="19">
        <v>9.5033070189999993</v>
      </c>
      <c r="L242" s="19">
        <v>25.326657647815299</v>
      </c>
      <c r="M242" s="19">
        <v>1.1746334213499601</v>
      </c>
      <c r="N242" s="19">
        <v>3.9518453550811099</v>
      </c>
      <c r="O242" s="15" t="s">
        <v>2671</v>
      </c>
    </row>
    <row r="243" spans="1:15" x14ac:dyDescent="0.2">
      <c r="A243" s="15">
        <v>1</v>
      </c>
      <c r="B243" s="18">
        <v>13597753</v>
      </c>
      <c r="C243" s="18">
        <v>13597754</v>
      </c>
      <c r="D243" s="19">
        <v>6.9382588277833896</v>
      </c>
      <c r="E243" s="18">
        <v>13597675</v>
      </c>
      <c r="F243" s="18">
        <v>13599711</v>
      </c>
      <c r="G243" s="15" t="s">
        <v>2651</v>
      </c>
      <c r="H243" s="19">
        <v>7.4836783000000004E-2</v>
      </c>
      <c r="I243" s="19">
        <v>0.32815175200000002</v>
      </c>
      <c r="J243" s="19">
        <v>0.21728703799999999</v>
      </c>
      <c r="K243" s="19">
        <v>6.5995187999999996E-2</v>
      </c>
      <c r="L243" s="19">
        <v>3.8680362502665799</v>
      </c>
      <c r="M243" s="19">
        <v>2.56123617983015</v>
      </c>
      <c r="N243" s="19">
        <v>0.77790771486467103</v>
      </c>
      <c r="O243" s="15" t="s">
        <v>2671</v>
      </c>
    </row>
    <row r="244" spans="1:15" x14ac:dyDescent="0.2">
      <c r="A244" s="15">
        <v>3</v>
      </c>
      <c r="B244" s="18">
        <v>15461042</v>
      </c>
      <c r="C244" s="18">
        <v>15461042</v>
      </c>
      <c r="D244" s="19">
        <v>6.9307487995262598</v>
      </c>
      <c r="E244" s="18">
        <v>15455636</v>
      </c>
      <c r="F244" s="18">
        <v>15463538</v>
      </c>
      <c r="G244" s="15" t="s">
        <v>2658</v>
      </c>
      <c r="H244" s="19">
        <v>1.7960827880000001</v>
      </c>
      <c r="I244" s="19">
        <v>6.9568171330000004</v>
      </c>
      <c r="J244" s="19">
        <v>2.6798734689999999</v>
      </c>
      <c r="K244" s="19">
        <v>4.0917016329999996</v>
      </c>
      <c r="L244" s="19">
        <v>3.8518816408763601</v>
      </c>
      <c r="M244" s="19">
        <v>1.4838043343337499</v>
      </c>
      <c r="N244" s="19">
        <v>2.2655116698891802</v>
      </c>
      <c r="O244" s="15" t="s">
        <v>2672</v>
      </c>
    </row>
    <row r="245" spans="1:15" x14ac:dyDescent="0.2">
      <c r="A245" s="15">
        <v>3</v>
      </c>
      <c r="B245" s="18">
        <v>12246488</v>
      </c>
      <c r="C245" s="18">
        <v>12246488</v>
      </c>
      <c r="D245" s="19">
        <v>6.9291167994490799</v>
      </c>
      <c r="E245" s="18">
        <v>12243854</v>
      </c>
      <c r="F245" s="18">
        <v>12255282</v>
      </c>
      <c r="G245" s="15" t="s">
        <v>2653</v>
      </c>
      <c r="H245" s="19">
        <v>2.3947770510000002</v>
      </c>
      <c r="I245" s="19">
        <v>60.904965089999997</v>
      </c>
      <c r="J245" s="19">
        <v>2.824731495</v>
      </c>
      <c r="K245" s="19">
        <v>9.5033070189999993</v>
      </c>
      <c r="L245" s="19">
        <v>25.326657647815299</v>
      </c>
      <c r="M245" s="19">
        <v>1.1746334213499601</v>
      </c>
      <c r="N245" s="19">
        <v>3.9518453550811099</v>
      </c>
      <c r="O245" s="15" t="s">
        <v>2671</v>
      </c>
    </row>
    <row r="246" spans="1:15" x14ac:dyDescent="0.2">
      <c r="A246" s="15">
        <v>4</v>
      </c>
      <c r="B246" s="18">
        <v>2970866</v>
      </c>
      <c r="C246" s="18">
        <v>2970866</v>
      </c>
      <c r="D246" s="19">
        <v>6.9239851291418004</v>
      </c>
      <c r="E246" s="18">
        <v>2969104</v>
      </c>
      <c r="F246" s="18">
        <v>2971593</v>
      </c>
      <c r="G246" s="15" t="s">
        <v>2654</v>
      </c>
      <c r="H246" s="19">
        <v>7.4836783000000004E-2</v>
      </c>
      <c r="I246" s="19">
        <v>0.59067315300000001</v>
      </c>
      <c r="J246" s="19">
        <v>0</v>
      </c>
      <c r="K246" s="19">
        <v>0</v>
      </c>
      <c r="L246" s="19">
        <v>6.9624652434074497</v>
      </c>
      <c r="M246" s="19">
        <v>0</v>
      </c>
      <c r="N246" s="19">
        <v>0</v>
      </c>
      <c r="O246" s="15" t="s">
        <v>2671</v>
      </c>
    </row>
    <row r="247" spans="1:15" x14ac:dyDescent="0.2">
      <c r="A247" s="15">
        <v>3</v>
      </c>
      <c r="B247" s="18">
        <v>15461026</v>
      </c>
      <c r="C247" s="18">
        <v>15461026</v>
      </c>
      <c r="D247" s="19">
        <v>6.9188549366238696</v>
      </c>
      <c r="E247" s="18">
        <v>15455636</v>
      </c>
      <c r="F247" s="18">
        <v>15463538</v>
      </c>
      <c r="G247" s="15" t="s">
        <v>2658</v>
      </c>
      <c r="H247" s="19">
        <v>1.7960827880000001</v>
      </c>
      <c r="I247" s="19">
        <v>6.9568171330000004</v>
      </c>
      <c r="J247" s="19">
        <v>2.6798734689999999</v>
      </c>
      <c r="K247" s="19">
        <v>4.0917016329999996</v>
      </c>
      <c r="L247" s="19">
        <v>3.8518816408763601</v>
      </c>
      <c r="M247" s="19">
        <v>1.4838043343337499</v>
      </c>
      <c r="N247" s="19">
        <v>2.2655116698891802</v>
      </c>
      <c r="O247" s="15" t="s">
        <v>2672</v>
      </c>
    </row>
    <row r="248" spans="1:15" x14ac:dyDescent="0.2">
      <c r="A248" s="15">
        <v>2</v>
      </c>
      <c r="B248" s="18">
        <v>3763522</v>
      </c>
      <c r="C248" s="18">
        <v>3763523</v>
      </c>
      <c r="D248" s="19">
        <v>6.9119123801284799</v>
      </c>
      <c r="E248" s="18">
        <v>3763204</v>
      </c>
      <c r="F248" s="18">
        <v>3766283</v>
      </c>
      <c r="G248" s="15" t="s">
        <v>2653</v>
      </c>
      <c r="H248" s="19">
        <v>0.29934713099999999</v>
      </c>
      <c r="I248" s="19">
        <v>47.253852219999999</v>
      </c>
      <c r="J248" s="19">
        <v>0.43457407599999998</v>
      </c>
      <c r="K248" s="19">
        <v>6.5995187999999996E-2</v>
      </c>
      <c r="L248" s="19">
        <v>152.753484628244</v>
      </c>
      <c r="M248" s="19">
        <v>1.4048104296141</v>
      </c>
      <c r="N248" s="19">
        <v>0.213336997135428</v>
      </c>
      <c r="O248" s="15" t="s">
        <v>2671</v>
      </c>
    </row>
    <row r="249" spans="1:15" x14ac:dyDescent="0.2">
      <c r="A249" s="15">
        <v>2</v>
      </c>
      <c r="B249" s="18">
        <v>4934643</v>
      </c>
      <c r="C249" s="18">
        <v>4934643</v>
      </c>
      <c r="D249" s="19">
        <v>6.8821410582387097</v>
      </c>
      <c r="E249" s="18">
        <v>4933932</v>
      </c>
      <c r="F249" s="18">
        <v>4937269</v>
      </c>
      <c r="G249" s="15" t="s">
        <v>2653</v>
      </c>
      <c r="H249" s="19">
        <v>0</v>
      </c>
      <c r="I249" s="19">
        <v>0.72193385300000001</v>
      </c>
      <c r="J249" s="19">
        <v>0.144858025</v>
      </c>
      <c r="K249" s="19">
        <v>0.13199037499999999</v>
      </c>
      <c r="L249" s="19">
        <v>72.193385300000003</v>
      </c>
      <c r="M249" s="19">
        <v>14.4858025</v>
      </c>
      <c r="N249" s="19">
        <v>13.199037499999999</v>
      </c>
      <c r="O249" s="15" t="s">
        <v>2671</v>
      </c>
    </row>
    <row r="250" spans="1:15" x14ac:dyDescent="0.2">
      <c r="A250" s="15">
        <v>3</v>
      </c>
      <c r="B250" s="18">
        <v>12214428</v>
      </c>
      <c r="C250" s="18">
        <v>12214431</v>
      </c>
      <c r="D250" s="19">
        <v>6.8557754576419097</v>
      </c>
      <c r="E250" s="18">
        <v>12211825</v>
      </c>
      <c r="F250" s="18">
        <v>12218034</v>
      </c>
      <c r="G250" s="15" t="s">
        <v>2653</v>
      </c>
      <c r="H250" s="19">
        <v>0.89804139400000005</v>
      </c>
      <c r="I250" s="19">
        <v>140.5802104</v>
      </c>
      <c r="J250" s="19">
        <v>0.57943210099999998</v>
      </c>
      <c r="K250" s="19">
        <v>0.59395668899999998</v>
      </c>
      <c r="L250" s="19">
        <v>154.81696245226399</v>
      </c>
      <c r="M250" s="19">
        <v>0.63811199007960595</v>
      </c>
      <c r="N250" s="19">
        <v>0.65410750316521304</v>
      </c>
      <c r="O250" s="15" t="s">
        <v>2671</v>
      </c>
    </row>
    <row r="251" spans="1:15" x14ac:dyDescent="0.2">
      <c r="A251" s="15">
        <v>1</v>
      </c>
      <c r="B251" s="18">
        <v>14256301</v>
      </c>
      <c r="C251" s="18">
        <v>14256301</v>
      </c>
      <c r="D251" s="19">
        <v>6.8548067545505402</v>
      </c>
      <c r="E251" s="18">
        <v>14255844</v>
      </c>
      <c r="F251" s="18">
        <v>14257875</v>
      </c>
      <c r="G251" s="15" t="s">
        <v>2653</v>
      </c>
      <c r="H251" s="19">
        <v>0.14967356600000001</v>
      </c>
      <c r="I251" s="19">
        <v>28.089789929999998</v>
      </c>
      <c r="J251" s="19">
        <v>0.79671913999999999</v>
      </c>
      <c r="K251" s="19">
        <v>0.59395668899999998</v>
      </c>
      <c r="L251" s="19">
        <v>175.920101452484</v>
      </c>
      <c r="M251" s="19">
        <v>4.9896746215337799</v>
      </c>
      <c r="N251" s="19">
        <v>3.7198185265055002</v>
      </c>
      <c r="O251" s="15" t="s">
        <v>2671</v>
      </c>
    </row>
    <row r="252" spans="1:15" x14ac:dyDescent="0.2">
      <c r="A252" s="15">
        <v>1</v>
      </c>
      <c r="B252" s="18">
        <v>14338805</v>
      </c>
      <c r="C252" s="18">
        <v>14338805</v>
      </c>
      <c r="D252" s="19">
        <v>6.8524115213979098</v>
      </c>
      <c r="E252" s="18">
        <v>14334336</v>
      </c>
      <c r="F252" s="18">
        <v>14340693</v>
      </c>
      <c r="G252" s="15" t="s">
        <v>2653</v>
      </c>
      <c r="H252" s="19">
        <v>2.8437977480000001</v>
      </c>
      <c r="I252" s="19">
        <v>20.54229965</v>
      </c>
      <c r="J252" s="19">
        <v>3.5490216220000002</v>
      </c>
      <c r="K252" s="19">
        <v>0.26398075100000001</v>
      </c>
      <c r="L252" s="19">
        <v>7.1982324831521298</v>
      </c>
      <c r="M252" s="19">
        <v>1.2436135757999001</v>
      </c>
      <c r="N252" s="19">
        <v>9.2501562587959496E-2</v>
      </c>
      <c r="O252" s="15" t="s">
        <v>2671</v>
      </c>
    </row>
    <row r="253" spans="1:15" x14ac:dyDescent="0.2">
      <c r="A253" s="15">
        <v>5</v>
      </c>
      <c r="B253" s="18">
        <v>11744035</v>
      </c>
      <c r="C253" s="18">
        <v>11744035</v>
      </c>
      <c r="D253" s="19">
        <v>6.8424955565460701</v>
      </c>
      <c r="E253" s="18">
        <v>11742799</v>
      </c>
      <c r="F253" s="18">
        <v>11744472</v>
      </c>
      <c r="G253" s="15" t="s">
        <v>2654</v>
      </c>
      <c r="H253" s="19">
        <v>0</v>
      </c>
      <c r="I253" s="19">
        <v>0.19689105100000001</v>
      </c>
      <c r="J253" s="19">
        <v>7.2429013E-2</v>
      </c>
      <c r="K253" s="19">
        <v>0.13199037499999999</v>
      </c>
      <c r="L253" s="19">
        <v>19.689105099999999</v>
      </c>
      <c r="M253" s="19">
        <v>7.2429012999999998</v>
      </c>
      <c r="N253" s="19">
        <v>13.199037499999999</v>
      </c>
      <c r="O253" s="15" t="s">
        <v>2672</v>
      </c>
    </row>
    <row r="254" spans="1:15" x14ac:dyDescent="0.2">
      <c r="A254" s="15">
        <v>3</v>
      </c>
      <c r="B254" s="18">
        <v>12246410</v>
      </c>
      <c r="C254" s="18">
        <v>12246410</v>
      </c>
      <c r="D254" s="19">
        <v>6.8353726748823398</v>
      </c>
      <c r="E254" s="18">
        <v>12243854</v>
      </c>
      <c r="F254" s="18">
        <v>12255282</v>
      </c>
      <c r="G254" s="15" t="s">
        <v>2653</v>
      </c>
      <c r="H254" s="19">
        <v>2.3947770510000002</v>
      </c>
      <c r="I254" s="19">
        <v>60.904965089999997</v>
      </c>
      <c r="J254" s="19">
        <v>2.824731495</v>
      </c>
      <c r="K254" s="19">
        <v>9.5033070189999993</v>
      </c>
      <c r="L254" s="19">
        <v>25.326657647815299</v>
      </c>
      <c r="M254" s="19">
        <v>1.1746334213499601</v>
      </c>
      <c r="N254" s="19">
        <v>3.9518453550811099</v>
      </c>
      <c r="O254" s="15" t="s">
        <v>2671</v>
      </c>
    </row>
    <row r="255" spans="1:15" x14ac:dyDescent="0.2">
      <c r="A255" s="15">
        <v>5</v>
      </c>
      <c r="B255" s="18">
        <v>10868046</v>
      </c>
      <c r="C255" s="18">
        <v>10868046</v>
      </c>
      <c r="D255" s="19">
        <v>6.8281478906797002</v>
      </c>
      <c r="E255" s="18">
        <v>10864931</v>
      </c>
      <c r="F255" s="18">
        <v>10869375</v>
      </c>
      <c r="G255" s="15" t="s">
        <v>2662</v>
      </c>
      <c r="H255" s="19">
        <v>0.14967356600000001</v>
      </c>
      <c r="I255" s="19">
        <v>0.32815175200000002</v>
      </c>
      <c r="J255" s="19">
        <v>0.50700308900000002</v>
      </c>
      <c r="K255" s="19">
        <v>0.197985563</v>
      </c>
      <c r="L255" s="19">
        <v>2.05514137512279</v>
      </c>
      <c r="M255" s="19">
        <v>3.1752474858612398</v>
      </c>
      <c r="N255" s="19">
        <v>1.2399395088351599</v>
      </c>
      <c r="O255" s="15" t="s">
        <v>2672</v>
      </c>
    </row>
    <row r="256" spans="1:15" x14ac:dyDescent="0.2">
      <c r="A256" s="15">
        <v>4</v>
      </c>
      <c r="B256" s="18">
        <v>4272021</v>
      </c>
      <c r="C256" s="18">
        <v>4272023</v>
      </c>
      <c r="D256" s="19">
        <v>6.8274091900491296</v>
      </c>
      <c r="E256" s="18">
        <v>4269500</v>
      </c>
      <c r="F256" s="18">
        <v>4275020</v>
      </c>
      <c r="G256" s="15" t="s">
        <v>2659</v>
      </c>
      <c r="H256" s="19">
        <v>0.29934713099999999</v>
      </c>
      <c r="I256" s="19">
        <v>1.050085605</v>
      </c>
      <c r="J256" s="19">
        <v>0.57943210099999998</v>
      </c>
      <c r="K256" s="19">
        <v>0.92393262700000001</v>
      </c>
      <c r="L256" s="19">
        <v>3.3945218809868298</v>
      </c>
      <c r="M256" s="19">
        <v>1.87308057174126</v>
      </c>
      <c r="N256" s="19">
        <v>2.9867179437329199</v>
      </c>
      <c r="O256" s="15" t="s">
        <v>2672</v>
      </c>
    </row>
    <row r="257" spans="1:15" x14ac:dyDescent="0.2">
      <c r="A257" s="15">
        <v>5</v>
      </c>
      <c r="B257" s="18">
        <v>13409499</v>
      </c>
      <c r="C257" s="18">
        <v>13409499</v>
      </c>
      <c r="D257" s="19">
        <v>6.8155391575883497</v>
      </c>
      <c r="E257" s="18">
        <v>13407188</v>
      </c>
      <c r="F257" s="18">
        <v>13410397</v>
      </c>
      <c r="G257" s="15" t="s">
        <v>2658</v>
      </c>
      <c r="H257" s="19">
        <v>0.44902069700000002</v>
      </c>
      <c r="I257" s="19">
        <v>0.91882490400000005</v>
      </c>
      <c r="J257" s="19">
        <v>0.36214506299999999</v>
      </c>
      <c r="K257" s="19">
        <v>0.59395668899999998</v>
      </c>
      <c r="L257" s="19">
        <v>2.0017069164966199</v>
      </c>
      <c r="M257" s="19">
        <v>0.78895149035077095</v>
      </c>
      <c r="N257" s="19">
        <v>1.2939649407573399</v>
      </c>
      <c r="O257" s="15" t="s">
        <v>2672</v>
      </c>
    </row>
    <row r="258" spans="1:15" x14ac:dyDescent="0.2">
      <c r="A258" s="15">
        <v>3</v>
      </c>
      <c r="B258" s="18">
        <v>13623501</v>
      </c>
      <c r="C258" s="18">
        <v>13623501</v>
      </c>
      <c r="D258" s="19">
        <v>6.8143056995265399</v>
      </c>
      <c r="E258" s="18">
        <v>13619468</v>
      </c>
      <c r="F258" s="18">
        <v>13628383</v>
      </c>
      <c r="G258" s="15" t="s">
        <v>2663</v>
      </c>
      <c r="H258" s="19">
        <v>1.1973885259999999</v>
      </c>
      <c r="I258" s="19">
        <v>27.564747130000001</v>
      </c>
      <c r="J258" s="19">
        <v>1.2312932160000001</v>
      </c>
      <c r="K258" s="19">
        <v>2.5078171299999998</v>
      </c>
      <c r="L258" s="19">
        <v>22.830055559100099</v>
      </c>
      <c r="M258" s="19">
        <v>1.01979867249459</v>
      </c>
      <c r="N258" s="19">
        <v>2.0770589383586699</v>
      </c>
      <c r="O258" s="15" t="s">
        <v>2671</v>
      </c>
    </row>
    <row r="259" spans="1:15" x14ac:dyDescent="0.2">
      <c r="A259" s="15">
        <v>4</v>
      </c>
      <c r="B259" s="18">
        <v>4027702</v>
      </c>
      <c r="C259" s="18">
        <v>4027703</v>
      </c>
      <c r="D259" s="19">
        <v>6.7941625878105603</v>
      </c>
      <c r="E259" s="18">
        <v>4025214</v>
      </c>
      <c r="F259" s="18">
        <v>4028757</v>
      </c>
      <c r="G259" s="15" t="s">
        <v>2654</v>
      </c>
      <c r="H259" s="19">
        <v>7.4836783000000004E-2</v>
      </c>
      <c r="I259" s="19">
        <v>0.91882490400000005</v>
      </c>
      <c r="J259" s="19">
        <v>7.2429013E-2</v>
      </c>
      <c r="K259" s="19">
        <v>0.26398075100000001</v>
      </c>
      <c r="L259" s="19">
        <v>10.8305014818866</v>
      </c>
      <c r="M259" s="19">
        <v>0.85374539720583198</v>
      </c>
      <c r="N259" s="19">
        <v>3.1116308476713401</v>
      </c>
      <c r="O259" s="15" t="s">
        <v>2671</v>
      </c>
    </row>
    <row r="260" spans="1:15" x14ac:dyDescent="0.2">
      <c r="A260" s="15">
        <v>5</v>
      </c>
      <c r="B260" s="18">
        <v>11988667</v>
      </c>
      <c r="C260" s="18">
        <v>11988667</v>
      </c>
      <c r="D260" s="19">
        <v>6.7837900786666596</v>
      </c>
      <c r="E260" s="18">
        <v>11983006</v>
      </c>
      <c r="F260" s="18">
        <v>11991317</v>
      </c>
      <c r="G260" s="15" t="s">
        <v>2663</v>
      </c>
      <c r="H260" s="19">
        <v>0.224510349</v>
      </c>
      <c r="I260" s="19">
        <v>4.3972334709999998</v>
      </c>
      <c r="J260" s="19">
        <v>0.28971605099999997</v>
      </c>
      <c r="K260" s="19">
        <v>0.52796150100000006</v>
      </c>
      <c r="L260" s="19">
        <v>18.750701151359401</v>
      </c>
      <c r="M260" s="19">
        <v>1.23540838276608</v>
      </c>
      <c r="N260" s="19">
        <v>2.2513356158964202</v>
      </c>
      <c r="O260" s="15" t="s">
        <v>2671</v>
      </c>
    </row>
    <row r="261" spans="1:15" x14ac:dyDescent="0.2">
      <c r="A261" s="15">
        <v>5</v>
      </c>
      <c r="B261" s="18">
        <v>11988609</v>
      </c>
      <c r="C261" s="18">
        <v>11988616</v>
      </c>
      <c r="D261" s="19">
        <v>6.7638144944883898</v>
      </c>
      <c r="E261" s="18">
        <v>11983006</v>
      </c>
      <c r="F261" s="18">
        <v>11991317</v>
      </c>
      <c r="G261" s="15" t="s">
        <v>2663</v>
      </c>
      <c r="H261" s="19">
        <v>0.224510349</v>
      </c>
      <c r="I261" s="19">
        <v>4.3972334709999998</v>
      </c>
      <c r="J261" s="19">
        <v>0.28971605099999997</v>
      </c>
      <c r="K261" s="19">
        <v>0.52796150100000006</v>
      </c>
      <c r="L261" s="19">
        <v>18.750701151359401</v>
      </c>
      <c r="M261" s="19">
        <v>1.23540838276608</v>
      </c>
      <c r="N261" s="19">
        <v>2.2513356158964202</v>
      </c>
      <c r="O261" s="15" t="s">
        <v>2671</v>
      </c>
    </row>
    <row r="262" spans="1:15" x14ac:dyDescent="0.2">
      <c r="A262" s="15">
        <v>1</v>
      </c>
      <c r="B262" s="18">
        <v>16985111</v>
      </c>
      <c r="C262" s="18">
        <v>16985111</v>
      </c>
      <c r="D262" s="19">
        <v>6.7454837729558301</v>
      </c>
      <c r="E262" s="18">
        <v>16984450</v>
      </c>
      <c r="F262" s="18">
        <v>16985111</v>
      </c>
      <c r="G262" s="15" t="s">
        <v>2655</v>
      </c>
      <c r="H262" s="19">
        <v>0</v>
      </c>
      <c r="I262" s="19">
        <v>0.26252140099999999</v>
      </c>
      <c r="J262" s="19">
        <v>0.144858025</v>
      </c>
      <c r="K262" s="19">
        <v>0</v>
      </c>
      <c r="L262" s="19">
        <v>26.252140099999998</v>
      </c>
      <c r="M262" s="19">
        <v>14.4858025</v>
      </c>
      <c r="N262" s="19">
        <v>0</v>
      </c>
      <c r="O262" s="15" t="s">
        <v>2671</v>
      </c>
    </row>
    <row r="263" spans="1:15" x14ac:dyDescent="0.2">
      <c r="A263" s="15">
        <v>3</v>
      </c>
      <c r="B263" s="18">
        <v>14824586</v>
      </c>
      <c r="C263" s="18">
        <v>14824587</v>
      </c>
      <c r="D263" s="19">
        <v>6.7441794681309801</v>
      </c>
      <c r="E263" s="18">
        <v>14820855</v>
      </c>
      <c r="F263" s="18">
        <v>14827207</v>
      </c>
      <c r="G263" s="15" t="s">
        <v>2653</v>
      </c>
      <c r="H263" s="19">
        <v>1.57157244</v>
      </c>
      <c r="I263" s="19">
        <v>313.05677100000003</v>
      </c>
      <c r="J263" s="19">
        <v>1.6658672919999999</v>
      </c>
      <c r="K263" s="19">
        <v>0.46196631300000002</v>
      </c>
      <c r="L263" s="19">
        <v>197.940203737996</v>
      </c>
      <c r="M263" s="19">
        <v>1.05329812904428</v>
      </c>
      <c r="N263" s="19">
        <v>0.29209304696786398</v>
      </c>
      <c r="O263" s="15" t="s">
        <v>2671</v>
      </c>
    </row>
    <row r="264" spans="1:15" x14ac:dyDescent="0.2">
      <c r="A264" s="15">
        <v>3</v>
      </c>
      <c r="B264" s="18">
        <v>12214432</v>
      </c>
      <c r="C264" s="18">
        <v>12214432</v>
      </c>
      <c r="D264" s="19">
        <v>6.7416602628067599</v>
      </c>
      <c r="E264" s="18">
        <v>12211825</v>
      </c>
      <c r="F264" s="18">
        <v>12218034</v>
      </c>
      <c r="G264" s="15" t="s">
        <v>2653</v>
      </c>
      <c r="H264" s="19">
        <v>0.89804139400000005</v>
      </c>
      <c r="I264" s="19">
        <v>140.5802104</v>
      </c>
      <c r="J264" s="19">
        <v>0.57943210099999998</v>
      </c>
      <c r="K264" s="19">
        <v>0.59395668899999998</v>
      </c>
      <c r="L264" s="19">
        <v>154.81696245226399</v>
      </c>
      <c r="M264" s="19">
        <v>0.63811199007960595</v>
      </c>
      <c r="N264" s="19">
        <v>0.65410750316521304</v>
      </c>
      <c r="O264" s="15" t="s">
        <v>2671</v>
      </c>
    </row>
    <row r="265" spans="1:15" x14ac:dyDescent="0.2">
      <c r="A265" s="15">
        <v>4</v>
      </c>
      <c r="B265" s="18">
        <v>2970867</v>
      </c>
      <c r="C265" s="18">
        <v>2970867</v>
      </c>
      <c r="D265" s="19">
        <v>6.7334007528587696</v>
      </c>
      <c r="E265" s="18">
        <v>2969104</v>
      </c>
      <c r="F265" s="18">
        <v>2971593</v>
      </c>
      <c r="G265" s="15" t="s">
        <v>2654</v>
      </c>
      <c r="H265" s="19">
        <v>7.4836783000000004E-2</v>
      </c>
      <c r="I265" s="19">
        <v>0.59067315300000001</v>
      </c>
      <c r="J265" s="19">
        <v>0</v>
      </c>
      <c r="K265" s="19">
        <v>0</v>
      </c>
      <c r="L265" s="19">
        <v>6.9624652434074497</v>
      </c>
      <c r="M265" s="19">
        <v>0</v>
      </c>
      <c r="N265" s="19">
        <v>0</v>
      </c>
      <c r="O265" s="15" t="s">
        <v>2671</v>
      </c>
    </row>
    <row r="266" spans="1:15" x14ac:dyDescent="0.2">
      <c r="A266" s="15">
        <v>4</v>
      </c>
      <c r="B266" s="18">
        <v>4271926</v>
      </c>
      <c r="C266" s="18">
        <v>4271926</v>
      </c>
      <c r="D266" s="19">
        <v>6.7317465154394398</v>
      </c>
      <c r="E266" s="18">
        <v>4269500</v>
      </c>
      <c r="F266" s="18">
        <v>4275020</v>
      </c>
      <c r="G266" s="15" t="s">
        <v>2659</v>
      </c>
      <c r="H266" s="19">
        <v>0.29934713099999999</v>
      </c>
      <c r="I266" s="19">
        <v>1.050085605</v>
      </c>
      <c r="J266" s="19">
        <v>0.57943210099999998</v>
      </c>
      <c r="K266" s="19">
        <v>0.92393262700000001</v>
      </c>
      <c r="L266" s="19">
        <v>3.3945218809868298</v>
      </c>
      <c r="M266" s="19">
        <v>1.87308057174126</v>
      </c>
      <c r="N266" s="19">
        <v>2.9867179437329199</v>
      </c>
      <c r="O266" s="15" t="s">
        <v>2672</v>
      </c>
    </row>
    <row r="267" spans="1:15" x14ac:dyDescent="0.2">
      <c r="A267" s="15">
        <v>3</v>
      </c>
      <c r="B267" s="18">
        <v>15461043</v>
      </c>
      <c r="C267" s="18">
        <v>15461050</v>
      </c>
      <c r="D267" s="19">
        <v>6.7274900297591103</v>
      </c>
      <c r="E267" s="18">
        <v>15455636</v>
      </c>
      <c r="F267" s="18">
        <v>15463538</v>
      </c>
      <c r="G267" s="15" t="s">
        <v>2658</v>
      </c>
      <c r="H267" s="19">
        <v>1.7960827880000001</v>
      </c>
      <c r="I267" s="19">
        <v>6.9568171330000004</v>
      </c>
      <c r="J267" s="19">
        <v>2.6798734689999999</v>
      </c>
      <c r="K267" s="19">
        <v>4.0917016329999996</v>
      </c>
      <c r="L267" s="19">
        <v>3.8518816408763601</v>
      </c>
      <c r="M267" s="19">
        <v>1.4838043343337499</v>
      </c>
      <c r="N267" s="19">
        <v>2.2655116698891802</v>
      </c>
      <c r="O267" s="15" t="s">
        <v>2672</v>
      </c>
    </row>
    <row r="268" spans="1:15" x14ac:dyDescent="0.2">
      <c r="A268" s="15">
        <v>1</v>
      </c>
      <c r="B268" s="18">
        <v>14124162</v>
      </c>
      <c r="C268" s="18">
        <v>14124162</v>
      </c>
      <c r="D268" s="19">
        <v>6.7092844065463098</v>
      </c>
      <c r="E268" s="18">
        <v>14121720</v>
      </c>
      <c r="F268" s="18">
        <v>14125084</v>
      </c>
      <c r="G268" s="15" t="s">
        <v>2653</v>
      </c>
      <c r="H268" s="19">
        <v>0.14967356600000001</v>
      </c>
      <c r="I268" s="19">
        <v>6.3661439800000004</v>
      </c>
      <c r="J268" s="19">
        <v>0.144858025</v>
      </c>
      <c r="K268" s="19">
        <v>0.52796150100000006</v>
      </c>
      <c r="L268" s="19">
        <v>39.869742622269698</v>
      </c>
      <c r="M268" s="19">
        <v>0.90721356470488002</v>
      </c>
      <c r="N268" s="19">
        <v>3.3065053548061898</v>
      </c>
      <c r="O268" s="15" t="s">
        <v>2671</v>
      </c>
    </row>
    <row r="269" spans="1:15" x14ac:dyDescent="0.2">
      <c r="A269" s="15">
        <v>5</v>
      </c>
      <c r="B269" s="18">
        <v>11988624</v>
      </c>
      <c r="C269" s="18">
        <v>11988628</v>
      </c>
      <c r="D269" s="19">
        <v>6.7048120687220498</v>
      </c>
      <c r="E269" s="18">
        <v>11983006</v>
      </c>
      <c r="F269" s="18">
        <v>11991317</v>
      </c>
      <c r="G269" s="15" t="s">
        <v>2663</v>
      </c>
      <c r="H269" s="19">
        <v>0.224510349</v>
      </c>
      <c r="I269" s="19">
        <v>4.3972334709999998</v>
      </c>
      <c r="J269" s="19">
        <v>0.28971605099999997</v>
      </c>
      <c r="K269" s="19">
        <v>0.52796150100000006</v>
      </c>
      <c r="L269" s="19">
        <v>18.750701151359401</v>
      </c>
      <c r="M269" s="19">
        <v>1.23540838276608</v>
      </c>
      <c r="N269" s="19">
        <v>2.2513356158964202</v>
      </c>
      <c r="O269" s="15" t="s">
        <v>2671</v>
      </c>
    </row>
    <row r="270" spans="1:15" x14ac:dyDescent="0.2">
      <c r="A270" s="15">
        <v>3</v>
      </c>
      <c r="B270" s="18">
        <v>12136000</v>
      </c>
      <c r="C270" s="18">
        <v>12136000</v>
      </c>
      <c r="D270" s="19">
        <v>6.6945167077527499</v>
      </c>
      <c r="E270" s="18">
        <v>12135209</v>
      </c>
      <c r="F270" s="18">
        <v>12137591</v>
      </c>
      <c r="G270" s="15" t="s">
        <v>2662</v>
      </c>
      <c r="H270" s="19">
        <v>0.82320461099999998</v>
      </c>
      <c r="I270" s="19">
        <v>3.872190668</v>
      </c>
      <c r="J270" s="19">
        <v>1.4485802539999999</v>
      </c>
      <c r="K270" s="19">
        <v>1.913860441</v>
      </c>
      <c r="L270" s="19">
        <v>4.6473466623674202</v>
      </c>
      <c r="M270" s="19">
        <v>1.7385648553497901</v>
      </c>
      <c r="N270" s="19">
        <v>2.2969873374836598</v>
      </c>
      <c r="O270" s="15" t="s">
        <v>2672</v>
      </c>
    </row>
    <row r="271" spans="1:15" x14ac:dyDescent="0.2">
      <c r="A271" s="15">
        <v>3</v>
      </c>
      <c r="B271" s="18">
        <v>15460961</v>
      </c>
      <c r="C271" s="18">
        <v>15460965</v>
      </c>
      <c r="D271" s="19">
        <v>6.6705727249895297</v>
      </c>
      <c r="E271" s="18">
        <v>15455636</v>
      </c>
      <c r="F271" s="18">
        <v>15463538</v>
      </c>
      <c r="G271" s="15" t="s">
        <v>2658</v>
      </c>
      <c r="H271" s="19">
        <v>1.7960827880000001</v>
      </c>
      <c r="I271" s="19">
        <v>6.9568171330000004</v>
      </c>
      <c r="J271" s="19">
        <v>2.6798734689999999</v>
      </c>
      <c r="K271" s="19">
        <v>4.0917016329999996</v>
      </c>
      <c r="L271" s="19">
        <v>3.8518816408763601</v>
      </c>
      <c r="M271" s="19">
        <v>1.4838043343337499</v>
      </c>
      <c r="N271" s="19">
        <v>2.2655116698891802</v>
      </c>
      <c r="O271" s="15" t="s">
        <v>2672</v>
      </c>
    </row>
    <row r="272" spans="1:15" x14ac:dyDescent="0.2">
      <c r="A272" s="15">
        <v>4</v>
      </c>
      <c r="B272" s="18">
        <v>4351323</v>
      </c>
      <c r="C272" s="18">
        <v>4351323</v>
      </c>
      <c r="D272" s="19">
        <v>6.6327011805521598</v>
      </c>
      <c r="E272" s="18">
        <v>4347796</v>
      </c>
      <c r="F272" s="18">
        <v>4352206</v>
      </c>
      <c r="G272" s="15" t="s">
        <v>2659</v>
      </c>
      <c r="H272" s="19">
        <v>0.14967356600000001</v>
      </c>
      <c r="I272" s="19">
        <v>2.231431911</v>
      </c>
      <c r="J272" s="19">
        <v>7.2429013E-2</v>
      </c>
      <c r="K272" s="19">
        <v>0.32997593800000002</v>
      </c>
      <c r="L272" s="19">
        <v>13.974961334551701</v>
      </c>
      <c r="M272" s="19">
        <v>0.45360678548382799</v>
      </c>
      <c r="N272" s="19">
        <v>2.0665658459710201</v>
      </c>
      <c r="O272" s="15" t="s">
        <v>2671</v>
      </c>
    </row>
    <row r="273" spans="1:15" x14ac:dyDescent="0.2">
      <c r="A273" s="15">
        <v>1</v>
      </c>
      <c r="B273" s="18">
        <v>13597653</v>
      </c>
      <c r="C273" s="18">
        <v>13597654</v>
      </c>
      <c r="D273" s="19">
        <v>6.6021665194233998</v>
      </c>
      <c r="E273" s="18">
        <v>13597434</v>
      </c>
      <c r="F273" s="18">
        <v>13597667</v>
      </c>
      <c r="G273" s="15" t="s">
        <v>2650</v>
      </c>
      <c r="H273" s="19">
        <v>0</v>
      </c>
      <c r="I273" s="19">
        <v>0.19689105100000001</v>
      </c>
      <c r="J273" s="19">
        <v>0</v>
      </c>
      <c r="K273" s="19">
        <v>6.5995187999999996E-2</v>
      </c>
      <c r="L273" s="19">
        <v>19.689105099999999</v>
      </c>
      <c r="M273" s="19">
        <v>0</v>
      </c>
      <c r="N273" s="19">
        <v>6.5995187999999896</v>
      </c>
      <c r="O273" s="15" t="s">
        <v>2671</v>
      </c>
    </row>
    <row r="274" spans="1:15" x14ac:dyDescent="0.2">
      <c r="A274" s="15">
        <v>3</v>
      </c>
      <c r="B274" s="18">
        <v>15714039</v>
      </c>
      <c r="C274" s="18">
        <v>15714039</v>
      </c>
      <c r="D274" s="19">
        <v>6.5997643803188497</v>
      </c>
      <c r="E274" s="18">
        <v>15711808</v>
      </c>
      <c r="F274" s="18">
        <v>15722693</v>
      </c>
      <c r="G274" s="15" t="s">
        <v>2653</v>
      </c>
      <c r="H274" s="19">
        <v>5.6875954960000001</v>
      </c>
      <c r="I274" s="19">
        <v>1352.247738</v>
      </c>
      <c r="J274" s="19">
        <v>7.3153302809999996</v>
      </c>
      <c r="K274" s="19">
        <v>5.3456101980000001</v>
      </c>
      <c r="L274" s="19">
        <v>237.33656398551699</v>
      </c>
      <c r="M274" s="19">
        <v>1.28393289522496</v>
      </c>
      <c r="N274" s="19">
        <v>0.93822213278441502</v>
      </c>
      <c r="O274" s="15" t="s">
        <v>2671</v>
      </c>
    </row>
    <row r="275" spans="1:15" x14ac:dyDescent="0.2">
      <c r="A275" s="15">
        <v>5</v>
      </c>
      <c r="B275" s="18">
        <v>15714750</v>
      </c>
      <c r="C275" s="18">
        <v>15714756</v>
      </c>
      <c r="D275" s="19">
        <v>6.57195668300057</v>
      </c>
      <c r="E275" s="18">
        <v>15714550</v>
      </c>
      <c r="F275" s="18">
        <v>15714774</v>
      </c>
      <c r="G275" s="15" t="s">
        <v>2669</v>
      </c>
      <c r="H275" s="19">
        <v>0</v>
      </c>
      <c r="I275" s="19">
        <v>6.5630350000000004E-2</v>
      </c>
      <c r="J275" s="19">
        <v>0</v>
      </c>
      <c r="K275" s="19">
        <v>0</v>
      </c>
      <c r="L275" s="19">
        <v>6.5630350000000002</v>
      </c>
      <c r="M275" s="19">
        <v>0</v>
      </c>
      <c r="N275" s="19">
        <v>0</v>
      </c>
      <c r="O275" s="15" t="s">
        <v>2671</v>
      </c>
    </row>
    <row r="276" spans="1:15" x14ac:dyDescent="0.2">
      <c r="A276" s="15">
        <v>5</v>
      </c>
      <c r="B276" s="18">
        <v>11988618</v>
      </c>
      <c r="C276" s="18">
        <v>11988622</v>
      </c>
      <c r="D276" s="19">
        <v>6.5674906472874799</v>
      </c>
      <c r="E276" s="18">
        <v>11983006</v>
      </c>
      <c r="F276" s="18">
        <v>11991317</v>
      </c>
      <c r="G276" s="15" t="s">
        <v>2663</v>
      </c>
      <c r="H276" s="19">
        <v>0.224510349</v>
      </c>
      <c r="I276" s="19">
        <v>4.3972334709999998</v>
      </c>
      <c r="J276" s="19">
        <v>0.28971605099999997</v>
      </c>
      <c r="K276" s="19">
        <v>0.52796150100000006</v>
      </c>
      <c r="L276" s="19">
        <v>18.750701151359401</v>
      </c>
      <c r="M276" s="19">
        <v>1.23540838276608</v>
      </c>
      <c r="N276" s="19">
        <v>2.2513356158964202</v>
      </c>
      <c r="O276" s="15" t="s">
        <v>2671</v>
      </c>
    </row>
    <row r="277" spans="1:15" x14ac:dyDescent="0.2">
      <c r="A277" s="15">
        <v>4</v>
      </c>
      <c r="B277" s="18">
        <v>4259621</v>
      </c>
      <c r="C277" s="18">
        <v>4259621</v>
      </c>
      <c r="D277" s="19">
        <v>6.5636426890028901</v>
      </c>
      <c r="E277" s="18">
        <v>4257884</v>
      </c>
      <c r="F277" s="18">
        <v>4260836</v>
      </c>
      <c r="G277" s="15" t="s">
        <v>2650</v>
      </c>
      <c r="H277" s="19">
        <v>0</v>
      </c>
      <c r="I277" s="19">
        <v>0.26252140099999999</v>
      </c>
      <c r="J277" s="19">
        <v>0</v>
      </c>
      <c r="K277" s="19">
        <v>0.197985563</v>
      </c>
      <c r="L277" s="19">
        <v>26.252140099999998</v>
      </c>
      <c r="M277" s="19">
        <v>0</v>
      </c>
      <c r="N277" s="19">
        <v>19.798556300000001</v>
      </c>
      <c r="O277" s="15" t="s">
        <v>2671</v>
      </c>
    </row>
    <row r="278" spans="1:15" x14ac:dyDescent="0.2">
      <c r="A278" s="15">
        <v>2</v>
      </c>
      <c r="B278" s="18">
        <v>4202528</v>
      </c>
      <c r="C278" s="18">
        <v>4202528</v>
      </c>
      <c r="D278" s="19">
        <v>6.5632887503678301</v>
      </c>
      <c r="E278" s="18">
        <v>4197160</v>
      </c>
      <c r="F278" s="18">
        <v>4203242</v>
      </c>
      <c r="G278" s="15" t="s">
        <v>2658</v>
      </c>
      <c r="H278" s="19">
        <v>0.29934713099999999</v>
      </c>
      <c r="I278" s="19">
        <v>1.837649809</v>
      </c>
      <c r="J278" s="19">
        <v>0.43457407599999998</v>
      </c>
      <c r="K278" s="19">
        <v>0</v>
      </c>
      <c r="L278" s="19">
        <v>5.9404132925351103</v>
      </c>
      <c r="M278" s="19">
        <v>1.4048104296141</v>
      </c>
      <c r="N278" s="19">
        <v>0</v>
      </c>
      <c r="O278" s="15" t="s">
        <v>2671</v>
      </c>
    </row>
    <row r="279" spans="1:15" x14ac:dyDescent="0.2">
      <c r="A279" s="15">
        <v>5</v>
      </c>
      <c r="B279" s="18">
        <v>8369084</v>
      </c>
      <c r="C279" s="18">
        <v>8369084</v>
      </c>
      <c r="D279" s="19">
        <v>6.5412389640558004</v>
      </c>
      <c r="E279" s="18">
        <v>8368942</v>
      </c>
      <c r="F279" s="18">
        <v>8369115</v>
      </c>
      <c r="G279" s="15" t="s">
        <v>2666</v>
      </c>
      <c r="H279" s="19">
        <v>0</v>
      </c>
      <c r="I279" s="19">
        <v>6.5630350000000004E-2</v>
      </c>
      <c r="J279" s="19">
        <v>0.21728703799999999</v>
      </c>
      <c r="K279" s="19">
        <v>0</v>
      </c>
      <c r="L279" s="19">
        <v>6.5630350000000002</v>
      </c>
      <c r="M279" s="19">
        <v>21.728703799999899</v>
      </c>
      <c r="N279" s="19">
        <v>0</v>
      </c>
      <c r="O279" s="15" t="s">
        <v>2671</v>
      </c>
    </row>
    <row r="280" spans="1:15" x14ac:dyDescent="0.2">
      <c r="A280" s="15">
        <v>1</v>
      </c>
      <c r="B280" s="18">
        <v>13792723</v>
      </c>
      <c r="C280" s="18">
        <v>13792723</v>
      </c>
      <c r="D280" s="19">
        <v>6.5227992188134802</v>
      </c>
      <c r="E280" s="18">
        <v>13786685</v>
      </c>
      <c r="F280" s="18">
        <v>13793495</v>
      </c>
      <c r="G280" s="15" t="s">
        <v>2652</v>
      </c>
      <c r="H280" s="19">
        <v>0.67353104600000002</v>
      </c>
      <c r="I280" s="19">
        <v>36.490474769999999</v>
      </c>
      <c r="J280" s="19">
        <v>0.72429012699999995</v>
      </c>
      <c r="K280" s="19">
        <v>6.5995187999999996E-2</v>
      </c>
      <c r="L280" s="19">
        <v>53.385248531929797</v>
      </c>
      <c r="M280" s="19">
        <v>1.05963018247454</v>
      </c>
      <c r="N280" s="19">
        <v>9.6550388436928397E-2</v>
      </c>
      <c r="O280" s="15" t="s">
        <v>2671</v>
      </c>
    </row>
    <row r="281" spans="1:15" x14ac:dyDescent="0.2">
      <c r="A281" s="15">
        <v>5</v>
      </c>
      <c r="B281" s="18">
        <v>11698397</v>
      </c>
      <c r="C281" s="18">
        <v>11698397</v>
      </c>
      <c r="D281" s="19">
        <v>6.5122602698093797</v>
      </c>
      <c r="E281" s="18">
        <v>11697402</v>
      </c>
      <c r="F281" s="18">
        <v>11700917</v>
      </c>
      <c r="G281" s="15" t="s">
        <v>2654</v>
      </c>
      <c r="H281" s="19">
        <v>0.29934713099999999</v>
      </c>
      <c r="I281" s="19">
        <v>1.5094980570000001</v>
      </c>
      <c r="J281" s="19">
        <v>0.28971605099999997</v>
      </c>
      <c r="K281" s="19">
        <v>0</v>
      </c>
      <c r="L281" s="19">
        <v>4.8796252033124503</v>
      </c>
      <c r="M281" s="19">
        <v>0.93654028748693896</v>
      </c>
      <c r="N281" s="19">
        <v>0</v>
      </c>
      <c r="O281" s="15" t="s">
        <v>2671</v>
      </c>
    </row>
    <row r="282" spans="1:15" x14ac:dyDescent="0.2">
      <c r="A282" s="15">
        <v>4</v>
      </c>
      <c r="B282" s="18">
        <v>4247268</v>
      </c>
      <c r="C282" s="18">
        <v>4247268</v>
      </c>
      <c r="D282" s="19">
        <v>6.4724712305529097</v>
      </c>
      <c r="E282" s="18">
        <v>4244264</v>
      </c>
      <c r="F282" s="18">
        <v>4249806</v>
      </c>
      <c r="G282" s="15" t="s">
        <v>2654</v>
      </c>
      <c r="H282" s="19">
        <v>0.224510349</v>
      </c>
      <c r="I282" s="19">
        <v>173.32975519999999</v>
      </c>
      <c r="J282" s="19">
        <v>0.28971605099999997</v>
      </c>
      <c r="K282" s="19">
        <v>0.65995187600000005</v>
      </c>
      <c r="L282" s="19">
        <v>739.11345891178496</v>
      </c>
      <c r="M282" s="19">
        <v>1.23540838276608</v>
      </c>
      <c r="N282" s="19">
        <v>2.8141695188044702</v>
      </c>
      <c r="O282" s="15" t="s">
        <v>2671</v>
      </c>
    </row>
    <row r="283" spans="1:15" x14ac:dyDescent="0.2">
      <c r="A283" s="15">
        <v>5</v>
      </c>
      <c r="B283" s="18">
        <v>12031837</v>
      </c>
      <c r="C283" s="18">
        <v>12031837</v>
      </c>
      <c r="D283" s="19">
        <v>6.45411882420143</v>
      </c>
      <c r="E283" s="18">
        <v>12029290</v>
      </c>
      <c r="F283" s="18">
        <v>12035478</v>
      </c>
      <c r="G283" s="15" t="s">
        <v>2653</v>
      </c>
      <c r="H283" s="19">
        <v>0.82320461099999998</v>
      </c>
      <c r="I283" s="19">
        <v>83.941218050000003</v>
      </c>
      <c r="J283" s="19">
        <v>0.79671913999999999</v>
      </c>
      <c r="K283" s="19">
        <v>0</v>
      </c>
      <c r="L283" s="19">
        <v>100.745023421383</v>
      </c>
      <c r="M283" s="19">
        <v>0.95621067080244404</v>
      </c>
      <c r="N283" s="19">
        <v>0</v>
      </c>
      <c r="O283" s="15" t="s">
        <v>2671</v>
      </c>
    </row>
    <row r="284" spans="1:15" x14ac:dyDescent="0.2">
      <c r="A284" s="15">
        <v>3</v>
      </c>
      <c r="B284" s="18">
        <v>12246490</v>
      </c>
      <c r="C284" s="18">
        <v>12246490</v>
      </c>
      <c r="D284" s="19">
        <v>6.44430658599937</v>
      </c>
      <c r="E284" s="18">
        <v>12243854</v>
      </c>
      <c r="F284" s="18">
        <v>12255282</v>
      </c>
      <c r="G284" s="15" t="s">
        <v>2653</v>
      </c>
      <c r="H284" s="19">
        <v>2.3947770510000002</v>
      </c>
      <c r="I284" s="19">
        <v>60.904965089999997</v>
      </c>
      <c r="J284" s="19">
        <v>2.824731495</v>
      </c>
      <c r="K284" s="19">
        <v>9.5033070189999993</v>
      </c>
      <c r="L284" s="19">
        <v>25.326657647815299</v>
      </c>
      <c r="M284" s="19">
        <v>1.1746334213499601</v>
      </c>
      <c r="N284" s="19">
        <v>3.9518453550811099</v>
      </c>
      <c r="O284" s="15" t="s">
        <v>2671</v>
      </c>
    </row>
    <row r="285" spans="1:15" x14ac:dyDescent="0.2">
      <c r="A285" s="15">
        <v>3</v>
      </c>
      <c r="B285" s="18">
        <v>12246496</v>
      </c>
      <c r="C285" s="18">
        <v>12246496</v>
      </c>
      <c r="D285" s="19">
        <v>6.4397173967310302</v>
      </c>
      <c r="E285" s="18">
        <v>12243854</v>
      </c>
      <c r="F285" s="18">
        <v>12255282</v>
      </c>
      <c r="G285" s="15" t="s">
        <v>2653</v>
      </c>
      <c r="H285" s="19">
        <v>2.3947770510000002</v>
      </c>
      <c r="I285" s="19">
        <v>60.904965089999997</v>
      </c>
      <c r="J285" s="19">
        <v>2.824731495</v>
      </c>
      <c r="K285" s="19">
        <v>9.5033070189999993</v>
      </c>
      <c r="L285" s="19">
        <v>25.326657647815299</v>
      </c>
      <c r="M285" s="19">
        <v>1.1746334213499601</v>
      </c>
      <c r="N285" s="19">
        <v>3.9518453550811099</v>
      </c>
      <c r="O285" s="15" t="s">
        <v>2671</v>
      </c>
    </row>
    <row r="286" spans="1:15" x14ac:dyDescent="0.2">
      <c r="A286" s="15">
        <v>4</v>
      </c>
      <c r="B286" s="18">
        <v>2998783</v>
      </c>
      <c r="C286" s="18">
        <v>2998783</v>
      </c>
      <c r="D286" s="19">
        <v>6.4075599011115703</v>
      </c>
      <c r="E286" s="18">
        <v>2998435</v>
      </c>
      <c r="F286" s="18">
        <v>3000865</v>
      </c>
      <c r="G286" s="15" t="s">
        <v>2650</v>
      </c>
      <c r="H286" s="19">
        <v>0.224510349</v>
      </c>
      <c r="I286" s="19">
        <v>1.837649809</v>
      </c>
      <c r="J286" s="19">
        <v>0.144858025</v>
      </c>
      <c r="K286" s="19">
        <v>0.52796150100000006</v>
      </c>
      <c r="L286" s="19">
        <v>7.8361139149556198</v>
      </c>
      <c r="M286" s="19">
        <v>0.61770418925093995</v>
      </c>
      <c r="N286" s="19">
        <v>2.2513356158964202</v>
      </c>
      <c r="O286" s="15" t="s">
        <v>2671</v>
      </c>
    </row>
    <row r="287" spans="1:15" x14ac:dyDescent="0.2">
      <c r="A287" s="15">
        <v>3</v>
      </c>
      <c r="B287" s="18">
        <v>11490710</v>
      </c>
      <c r="C287" s="18">
        <v>11490710</v>
      </c>
      <c r="D287" s="19">
        <v>6.2605570056706199</v>
      </c>
      <c r="E287" s="18">
        <v>11488559</v>
      </c>
      <c r="F287" s="18">
        <v>11491070</v>
      </c>
      <c r="G287" s="15" t="s">
        <v>2650</v>
      </c>
      <c r="H287" s="19">
        <v>0</v>
      </c>
      <c r="I287" s="19">
        <v>0.39378210200000002</v>
      </c>
      <c r="J287" s="19">
        <v>0.21728703799999999</v>
      </c>
      <c r="K287" s="19">
        <v>0.32997593800000002</v>
      </c>
      <c r="L287" s="19">
        <v>39.378210199999998</v>
      </c>
      <c r="M287" s="19">
        <v>21.728703799999899</v>
      </c>
      <c r="N287" s="19">
        <v>32.997593799999997</v>
      </c>
      <c r="O287" s="15" t="s">
        <v>2672</v>
      </c>
    </row>
    <row r="288" spans="1:15" x14ac:dyDescent="0.2">
      <c r="A288" s="15">
        <v>2</v>
      </c>
      <c r="B288" s="18">
        <v>3763515</v>
      </c>
      <c r="C288" s="18">
        <v>3763516</v>
      </c>
      <c r="D288" s="19">
        <v>6.2497065256462996</v>
      </c>
      <c r="E288" s="18">
        <v>3763204</v>
      </c>
      <c r="F288" s="18">
        <v>3766283</v>
      </c>
      <c r="G288" s="15" t="s">
        <v>2653</v>
      </c>
      <c r="H288" s="19">
        <v>0.29934713099999999</v>
      </c>
      <c r="I288" s="19">
        <v>47.253852219999999</v>
      </c>
      <c r="J288" s="19">
        <v>0.43457407599999998</v>
      </c>
      <c r="K288" s="19">
        <v>6.5995187999999996E-2</v>
      </c>
      <c r="L288" s="19">
        <v>152.753484628244</v>
      </c>
      <c r="M288" s="19">
        <v>1.4048104296141</v>
      </c>
      <c r="N288" s="19">
        <v>0.213336997135428</v>
      </c>
      <c r="O288" s="15" t="s">
        <v>2671</v>
      </c>
    </row>
    <row r="289" spans="1:15" x14ac:dyDescent="0.2">
      <c r="A289" s="15">
        <v>1</v>
      </c>
      <c r="B289" s="18">
        <v>14440220</v>
      </c>
      <c r="C289" s="18">
        <v>14440220</v>
      </c>
      <c r="D289" s="19">
        <v>6.2199622442610796</v>
      </c>
      <c r="E289" s="18">
        <v>14437394</v>
      </c>
      <c r="F289" s="18">
        <v>14441746</v>
      </c>
      <c r="G289" s="15" t="s">
        <v>2653</v>
      </c>
      <c r="H289" s="19">
        <v>0.97287817700000001</v>
      </c>
      <c r="I289" s="19">
        <v>11.025898850000001</v>
      </c>
      <c r="J289" s="19">
        <v>1.014006178</v>
      </c>
      <c r="K289" s="19">
        <v>6.5995187999999996E-2</v>
      </c>
      <c r="L289" s="19">
        <v>11.217970963251901</v>
      </c>
      <c r="M289" s="19">
        <v>1.03167025347435</v>
      </c>
      <c r="N289" s="19">
        <v>6.7144829892789401E-2</v>
      </c>
      <c r="O289" s="15" t="s">
        <v>2671</v>
      </c>
    </row>
    <row r="290" spans="1:15" x14ac:dyDescent="0.2">
      <c r="A290" s="15">
        <v>1</v>
      </c>
      <c r="B290" s="18">
        <v>13792724</v>
      </c>
      <c r="C290" s="18">
        <v>13792728</v>
      </c>
      <c r="D290" s="19">
        <v>6.0652351184884203</v>
      </c>
      <c r="E290" s="18">
        <v>13786685</v>
      </c>
      <c r="F290" s="18">
        <v>13793495</v>
      </c>
      <c r="G290" s="15" t="s">
        <v>2652</v>
      </c>
      <c r="H290" s="19">
        <v>0.67353104600000002</v>
      </c>
      <c r="I290" s="19">
        <v>36.490474769999999</v>
      </c>
      <c r="J290" s="19">
        <v>0.72429012699999995</v>
      </c>
      <c r="K290" s="19">
        <v>6.5995187999999996E-2</v>
      </c>
      <c r="L290" s="19">
        <v>53.385248531929797</v>
      </c>
      <c r="M290" s="19">
        <v>1.05963018247454</v>
      </c>
      <c r="N290" s="19">
        <v>9.6550388436928397E-2</v>
      </c>
      <c r="O290" s="15" t="s">
        <v>2671</v>
      </c>
    </row>
    <row r="291" spans="1:15" x14ac:dyDescent="0.2">
      <c r="A291" s="15">
        <v>5</v>
      </c>
      <c r="B291" s="18">
        <v>13010423</v>
      </c>
      <c r="C291" s="18">
        <v>13010423</v>
      </c>
      <c r="D291" s="19">
        <v>6.0516117000167702</v>
      </c>
      <c r="E291" s="18">
        <v>13009800</v>
      </c>
      <c r="F291" s="18">
        <v>13012738</v>
      </c>
      <c r="G291" s="15" t="s">
        <v>2652</v>
      </c>
      <c r="H291" s="19">
        <v>0.14967356600000001</v>
      </c>
      <c r="I291" s="19">
        <v>16.21069653</v>
      </c>
      <c r="J291" s="19">
        <v>0.21728703799999999</v>
      </c>
      <c r="K291" s="19">
        <v>0.26398075100000001</v>
      </c>
      <c r="L291" s="19">
        <v>101.523983813325</v>
      </c>
      <c r="M291" s="19">
        <v>1.3608203501887</v>
      </c>
      <c r="N291" s="19">
        <v>1.65325268053448</v>
      </c>
      <c r="O291" s="15" t="s">
        <v>2671</v>
      </c>
    </row>
    <row r="292" spans="1:15" x14ac:dyDescent="0.2">
      <c r="A292" s="15">
        <v>1</v>
      </c>
      <c r="B292" s="18">
        <v>14256302</v>
      </c>
      <c r="C292" s="18">
        <v>14256304</v>
      </c>
      <c r="D292" s="19">
        <v>6.0494975160529698</v>
      </c>
      <c r="E292" s="18">
        <v>14255844</v>
      </c>
      <c r="F292" s="18">
        <v>14257875</v>
      </c>
      <c r="G292" s="15" t="s">
        <v>2653</v>
      </c>
      <c r="H292" s="19">
        <v>0.14967356600000001</v>
      </c>
      <c r="I292" s="19">
        <v>28.089789929999998</v>
      </c>
      <c r="J292" s="19">
        <v>0.79671913999999999</v>
      </c>
      <c r="K292" s="19">
        <v>0.59395668899999998</v>
      </c>
      <c r="L292" s="19">
        <v>175.920101452484</v>
      </c>
      <c r="M292" s="19">
        <v>4.9896746215337799</v>
      </c>
      <c r="N292" s="19">
        <v>3.7198185265055002</v>
      </c>
      <c r="O292" s="15" t="s">
        <v>2671</v>
      </c>
    </row>
    <row r="293" spans="1:15" x14ac:dyDescent="0.2">
      <c r="A293" s="15">
        <v>3</v>
      </c>
      <c r="B293" s="18">
        <v>12246405</v>
      </c>
      <c r="C293" s="18">
        <v>12246409</v>
      </c>
      <c r="D293" s="19">
        <v>6.0395518319699102</v>
      </c>
      <c r="E293" s="18">
        <v>12243854</v>
      </c>
      <c r="F293" s="18">
        <v>12255282</v>
      </c>
      <c r="G293" s="15" t="s">
        <v>2653</v>
      </c>
      <c r="H293" s="19">
        <v>2.3947770510000002</v>
      </c>
      <c r="I293" s="19">
        <v>60.904965089999997</v>
      </c>
      <c r="J293" s="19">
        <v>2.824731495</v>
      </c>
      <c r="K293" s="19">
        <v>9.5033070189999993</v>
      </c>
      <c r="L293" s="19">
        <v>25.326657647815299</v>
      </c>
      <c r="M293" s="19">
        <v>1.1746334213499601</v>
      </c>
      <c r="N293" s="19">
        <v>3.9518453550811099</v>
      </c>
      <c r="O293" s="15" t="s">
        <v>2671</v>
      </c>
    </row>
    <row r="294" spans="1:15" x14ac:dyDescent="0.2">
      <c r="A294" s="15">
        <v>2</v>
      </c>
      <c r="B294" s="18">
        <v>4127195</v>
      </c>
      <c r="C294" s="18">
        <v>4127197</v>
      </c>
      <c r="D294" s="19">
        <v>6.0221865325944597</v>
      </c>
      <c r="E294" s="18">
        <v>4126642</v>
      </c>
      <c r="F294" s="18">
        <v>4129340</v>
      </c>
      <c r="G294" s="15" t="s">
        <v>2654</v>
      </c>
      <c r="H294" s="19">
        <v>0.44902069700000002</v>
      </c>
      <c r="I294" s="19">
        <v>0.91882490400000005</v>
      </c>
      <c r="J294" s="19">
        <v>0.43457407599999998</v>
      </c>
      <c r="K294" s="19">
        <v>0</v>
      </c>
      <c r="L294" s="19">
        <v>2.0017069164966199</v>
      </c>
      <c r="M294" s="19">
        <v>0.94674178929234598</v>
      </c>
      <c r="N294" s="19">
        <v>0</v>
      </c>
      <c r="O294" s="15" t="s">
        <v>2671</v>
      </c>
    </row>
    <row r="295" spans="1:15" x14ac:dyDescent="0.2">
      <c r="A295" s="15">
        <v>5</v>
      </c>
      <c r="B295" s="18">
        <v>11698438</v>
      </c>
      <c r="C295" s="18">
        <v>11698438</v>
      </c>
      <c r="D295" s="19">
        <v>5.9894059332925202</v>
      </c>
      <c r="E295" s="18">
        <v>11697402</v>
      </c>
      <c r="F295" s="18">
        <v>11700917</v>
      </c>
      <c r="G295" s="15" t="s">
        <v>2654</v>
      </c>
      <c r="H295" s="19">
        <v>0.29934713099999999</v>
      </c>
      <c r="I295" s="19">
        <v>1.5094980570000001</v>
      </c>
      <c r="J295" s="19">
        <v>0.28971605099999997</v>
      </c>
      <c r="K295" s="19">
        <v>0</v>
      </c>
      <c r="L295" s="19">
        <v>4.8796252033124503</v>
      </c>
      <c r="M295" s="19">
        <v>0.93654028748693896</v>
      </c>
      <c r="N295" s="19">
        <v>0</v>
      </c>
      <c r="O295" s="15" t="s">
        <v>2671</v>
      </c>
    </row>
    <row r="296" spans="1:15" x14ac:dyDescent="0.2">
      <c r="A296" s="15">
        <v>2</v>
      </c>
      <c r="B296" s="18">
        <v>3763571</v>
      </c>
      <c r="C296" s="18">
        <v>3763580</v>
      </c>
      <c r="D296" s="19">
        <v>5.91279851031394</v>
      </c>
      <c r="E296" s="18">
        <v>3763204</v>
      </c>
      <c r="F296" s="18">
        <v>3766283</v>
      </c>
      <c r="G296" s="15" t="s">
        <v>2653</v>
      </c>
      <c r="H296" s="19">
        <v>0.29934713099999999</v>
      </c>
      <c r="I296" s="19">
        <v>47.253852219999999</v>
      </c>
      <c r="J296" s="19">
        <v>0.43457407599999998</v>
      </c>
      <c r="K296" s="19">
        <v>6.5995187999999996E-2</v>
      </c>
      <c r="L296" s="19">
        <v>152.753484628244</v>
      </c>
      <c r="M296" s="19">
        <v>1.4048104296141</v>
      </c>
      <c r="N296" s="19">
        <v>0.213336997135428</v>
      </c>
      <c r="O296" s="15" t="s">
        <v>2671</v>
      </c>
    </row>
    <row r="297" spans="1:15" x14ac:dyDescent="0.2">
      <c r="A297" s="15">
        <v>4</v>
      </c>
      <c r="B297" s="18">
        <v>4027710</v>
      </c>
      <c r="C297" s="18">
        <v>4027710</v>
      </c>
      <c r="D297" s="19">
        <v>5.8518945836465202</v>
      </c>
      <c r="E297" s="18">
        <v>4025214</v>
      </c>
      <c r="F297" s="18">
        <v>4028757</v>
      </c>
      <c r="G297" s="15" t="s">
        <v>2654</v>
      </c>
      <c r="H297" s="19">
        <v>7.4836783000000004E-2</v>
      </c>
      <c r="I297" s="19">
        <v>0.91882490400000005</v>
      </c>
      <c r="J297" s="19">
        <v>7.2429013E-2</v>
      </c>
      <c r="K297" s="19">
        <v>0.26398075100000001</v>
      </c>
      <c r="L297" s="19">
        <v>10.8305014818866</v>
      </c>
      <c r="M297" s="19">
        <v>0.85374539720583198</v>
      </c>
      <c r="N297" s="19">
        <v>3.1116308476713401</v>
      </c>
      <c r="O297" s="15" t="s">
        <v>2671</v>
      </c>
    </row>
    <row r="298" spans="1:15" x14ac:dyDescent="0.2">
      <c r="A298" s="15">
        <v>5</v>
      </c>
      <c r="B298" s="18">
        <v>12339470</v>
      </c>
      <c r="C298" s="18">
        <v>12339470</v>
      </c>
      <c r="D298" s="19">
        <v>5.8462816707938998</v>
      </c>
      <c r="E298" s="18">
        <v>12338677</v>
      </c>
      <c r="F298" s="18">
        <v>12342939</v>
      </c>
      <c r="G298" s="15" t="s">
        <v>2653</v>
      </c>
      <c r="H298" s="19">
        <v>0.44902069700000002</v>
      </c>
      <c r="I298" s="19">
        <v>84.006848399999996</v>
      </c>
      <c r="J298" s="19">
        <v>0.144858025</v>
      </c>
      <c r="K298" s="19">
        <v>0</v>
      </c>
      <c r="L298" s="19">
        <v>183.01320386866999</v>
      </c>
      <c r="M298" s="19">
        <v>0.31558059570459801</v>
      </c>
      <c r="N298" s="19">
        <v>0</v>
      </c>
      <c r="O298" s="15" t="s">
        <v>2671</v>
      </c>
    </row>
    <row r="299" spans="1:15" x14ac:dyDescent="0.2">
      <c r="A299" s="15">
        <v>4</v>
      </c>
      <c r="B299" s="18">
        <v>4483688</v>
      </c>
      <c r="C299" s="18">
        <v>4483688</v>
      </c>
      <c r="D299" s="19">
        <v>5.7995473153943804</v>
      </c>
      <c r="E299" s="18">
        <v>4482981</v>
      </c>
      <c r="F299" s="18">
        <v>4483945</v>
      </c>
      <c r="G299" s="15" t="s">
        <v>2657</v>
      </c>
      <c r="H299" s="19">
        <v>0</v>
      </c>
      <c r="I299" s="19">
        <v>6.5630350000000004E-2</v>
      </c>
      <c r="J299" s="19">
        <v>0.144858025</v>
      </c>
      <c r="K299" s="19">
        <v>6.5995187999999996E-2</v>
      </c>
      <c r="L299" s="19">
        <v>6.5630350000000002</v>
      </c>
      <c r="M299" s="19">
        <v>14.4858025</v>
      </c>
      <c r="N299" s="19">
        <v>6.5995187999999896</v>
      </c>
      <c r="O299" s="15" t="s">
        <v>2672</v>
      </c>
    </row>
    <row r="300" spans="1:15" x14ac:dyDescent="0.2">
      <c r="A300" s="15">
        <v>1</v>
      </c>
      <c r="B300" s="18">
        <v>14440289</v>
      </c>
      <c r="C300" s="18">
        <v>14440289</v>
      </c>
      <c r="D300" s="19">
        <v>5.7689957439789703</v>
      </c>
      <c r="E300" s="18">
        <v>14437394</v>
      </c>
      <c r="F300" s="18">
        <v>14441746</v>
      </c>
      <c r="G300" s="15" t="s">
        <v>2653</v>
      </c>
      <c r="H300" s="19">
        <v>0.97287817700000001</v>
      </c>
      <c r="I300" s="19">
        <v>11.025898850000001</v>
      </c>
      <c r="J300" s="19">
        <v>1.014006178</v>
      </c>
      <c r="K300" s="19">
        <v>6.5995187999999996E-2</v>
      </c>
      <c r="L300" s="19">
        <v>11.217970963251901</v>
      </c>
      <c r="M300" s="19">
        <v>1.03167025347435</v>
      </c>
      <c r="N300" s="19">
        <v>6.7144829892789401E-2</v>
      </c>
      <c r="O300" s="15" t="s">
        <v>2671</v>
      </c>
    </row>
    <row r="301" spans="1:15" x14ac:dyDescent="0.2">
      <c r="A301" s="15">
        <v>3</v>
      </c>
      <c r="B301" s="18">
        <v>12246403</v>
      </c>
      <c r="C301" s="18">
        <v>12246403</v>
      </c>
      <c r="D301" s="19">
        <v>5.7649359749742599</v>
      </c>
      <c r="E301" s="18">
        <v>12243854</v>
      </c>
      <c r="F301" s="18">
        <v>12255282</v>
      </c>
      <c r="G301" s="15" t="s">
        <v>2653</v>
      </c>
      <c r="H301" s="19">
        <v>2.3947770510000002</v>
      </c>
      <c r="I301" s="19">
        <v>60.904965089999997</v>
      </c>
      <c r="J301" s="19">
        <v>2.824731495</v>
      </c>
      <c r="K301" s="19">
        <v>9.5033070189999993</v>
      </c>
      <c r="L301" s="19">
        <v>25.326657647815299</v>
      </c>
      <c r="M301" s="19">
        <v>1.1746334213499601</v>
      </c>
      <c r="N301" s="19">
        <v>3.9518453550811099</v>
      </c>
      <c r="O301" s="15" t="s">
        <v>2671</v>
      </c>
    </row>
    <row r="302" spans="1:15" x14ac:dyDescent="0.2">
      <c r="A302" s="15">
        <v>4</v>
      </c>
      <c r="B302" s="18">
        <v>3958842</v>
      </c>
      <c r="C302" s="18">
        <v>3958842</v>
      </c>
      <c r="D302" s="19">
        <v>5.6134820818261097</v>
      </c>
      <c r="E302" s="18">
        <v>3957022</v>
      </c>
      <c r="F302" s="18">
        <v>3965575</v>
      </c>
      <c r="G302" s="15" t="s">
        <v>2653</v>
      </c>
      <c r="H302" s="19">
        <v>0.29934713099999999</v>
      </c>
      <c r="I302" s="19">
        <v>34.784085660000002</v>
      </c>
      <c r="J302" s="19">
        <v>0.79671913999999999</v>
      </c>
      <c r="K302" s="19">
        <v>1.517889316</v>
      </c>
      <c r="L302" s="19">
        <v>112.443537289505</v>
      </c>
      <c r="M302" s="19">
        <v>2.57548578978093</v>
      </c>
      <c r="N302" s="19">
        <v>4.9067509082539296</v>
      </c>
      <c r="O302" s="15" t="s">
        <v>2671</v>
      </c>
    </row>
    <row r="303" spans="1:15" x14ac:dyDescent="0.2">
      <c r="A303" s="15">
        <v>2</v>
      </c>
      <c r="B303" s="18">
        <v>2400282</v>
      </c>
      <c r="C303" s="18">
        <v>2400282</v>
      </c>
      <c r="D303" s="19">
        <v>5.5680464421392797</v>
      </c>
      <c r="E303" s="18">
        <v>2399531</v>
      </c>
      <c r="F303" s="18">
        <v>2400392</v>
      </c>
      <c r="G303" s="15" t="s">
        <v>2654</v>
      </c>
      <c r="H303" s="19">
        <v>0</v>
      </c>
      <c r="I303" s="19">
        <v>0.19689105100000001</v>
      </c>
      <c r="J303" s="19">
        <v>0</v>
      </c>
      <c r="K303" s="19">
        <v>0</v>
      </c>
      <c r="L303" s="19">
        <v>19.689105099999999</v>
      </c>
      <c r="M303" s="19">
        <v>0</v>
      </c>
      <c r="N303" s="19">
        <v>0</v>
      </c>
      <c r="O303" s="15" t="s">
        <v>2671</v>
      </c>
    </row>
    <row r="304" spans="1:15" x14ac:dyDescent="0.2">
      <c r="A304" s="15">
        <v>4</v>
      </c>
      <c r="B304" s="18">
        <v>4483836</v>
      </c>
      <c r="C304" s="18">
        <v>4483836</v>
      </c>
      <c r="D304" s="19">
        <v>5.5514345005615704</v>
      </c>
      <c r="E304" s="18">
        <v>4482981</v>
      </c>
      <c r="F304" s="18">
        <v>4483945</v>
      </c>
      <c r="G304" s="15" t="s">
        <v>2657</v>
      </c>
      <c r="H304" s="19">
        <v>0</v>
      </c>
      <c r="I304" s="19">
        <v>6.5630350000000004E-2</v>
      </c>
      <c r="J304" s="19">
        <v>0.144858025</v>
      </c>
      <c r="K304" s="19">
        <v>6.5995187999999996E-2</v>
      </c>
      <c r="L304" s="19">
        <v>6.5630350000000002</v>
      </c>
      <c r="M304" s="19">
        <v>14.4858025</v>
      </c>
      <c r="N304" s="19">
        <v>6.5995187999999896</v>
      </c>
      <c r="O304" s="15" t="s">
        <v>2672</v>
      </c>
    </row>
    <row r="305" spans="1:15" x14ac:dyDescent="0.2">
      <c r="A305" s="15">
        <v>3</v>
      </c>
      <c r="B305" s="18">
        <v>15460966</v>
      </c>
      <c r="C305" s="18">
        <v>15460966</v>
      </c>
      <c r="D305" s="19">
        <v>5.4505078769060802</v>
      </c>
      <c r="E305" s="18">
        <v>15455636</v>
      </c>
      <c r="F305" s="18">
        <v>15463538</v>
      </c>
      <c r="G305" s="15" t="s">
        <v>2658</v>
      </c>
      <c r="H305" s="19">
        <v>1.7960827880000001</v>
      </c>
      <c r="I305" s="19">
        <v>6.9568171330000004</v>
      </c>
      <c r="J305" s="19">
        <v>2.6798734689999999</v>
      </c>
      <c r="K305" s="19">
        <v>4.0917016329999996</v>
      </c>
      <c r="L305" s="19">
        <v>3.8518816408763601</v>
      </c>
      <c r="M305" s="19">
        <v>1.4838043343337499</v>
      </c>
      <c r="N305" s="19">
        <v>2.2655116698891802</v>
      </c>
      <c r="O305" s="15" t="s">
        <v>2672</v>
      </c>
    </row>
    <row r="306" spans="1:15" x14ac:dyDescent="0.2">
      <c r="A306" s="15">
        <v>2</v>
      </c>
      <c r="B306" s="18">
        <v>4697089</v>
      </c>
      <c r="C306" s="18">
        <v>4697089</v>
      </c>
      <c r="D306" s="19">
        <v>5.4138404690551596</v>
      </c>
      <c r="E306" s="18">
        <v>4695991</v>
      </c>
      <c r="F306" s="18">
        <v>4699577</v>
      </c>
      <c r="G306" s="15" t="s">
        <v>2654</v>
      </c>
      <c r="H306" s="19">
        <v>0.14967356600000001</v>
      </c>
      <c r="I306" s="19">
        <v>1.837649809</v>
      </c>
      <c r="J306" s="19">
        <v>7.2429013E-2</v>
      </c>
      <c r="K306" s="19">
        <v>0.13199037499999999</v>
      </c>
      <c r="L306" s="19">
        <v>11.5087916869095</v>
      </c>
      <c r="M306" s="19">
        <v>0.45360678548382799</v>
      </c>
      <c r="N306" s="19">
        <v>0.82662633713585298</v>
      </c>
      <c r="O306" s="15" t="s">
        <v>2671</v>
      </c>
    </row>
    <row r="307" spans="1:15" x14ac:dyDescent="0.2">
      <c r="A307" s="15">
        <v>5</v>
      </c>
      <c r="B307" s="18">
        <v>12031836</v>
      </c>
      <c r="C307" s="18">
        <v>12031836</v>
      </c>
      <c r="D307" s="19">
        <v>5.3612486748559398</v>
      </c>
      <c r="E307" s="18">
        <v>12029290</v>
      </c>
      <c r="F307" s="18">
        <v>12035478</v>
      </c>
      <c r="G307" s="15" t="s">
        <v>2653</v>
      </c>
      <c r="H307" s="19">
        <v>0.82320461099999998</v>
      </c>
      <c r="I307" s="19">
        <v>83.941218050000003</v>
      </c>
      <c r="J307" s="19">
        <v>0.79671913999999999</v>
      </c>
      <c r="K307" s="19">
        <v>0</v>
      </c>
      <c r="L307" s="19">
        <v>100.745023421383</v>
      </c>
      <c r="M307" s="19">
        <v>0.95621067080244404</v>
      </c>
      <c r="N307" s="19">
        <v>0</v>
      </c>
      <c r="O307" s="15" t="s">
        <v>2671</v>
      </c>
    </row>
    <row r="308" spans="1:15" x14ac:dyDescent="0.2">
      <c r="A308" s="15">
        <v>5</v>
      </c>
      <c r="B308" s="18">
        <v>11698437</v>
      </c>
      <c r="C308" s="18">
        <v>11698437</v>
      </c>
      <c r="D308" s="19">
        <v>5.3306299434096402</v>
      </c>
      <c r="E308" s="18">
        <v>11697402</v>
      </c>
      <c r="F308" s="18">
        <v>11700917</v>
      </c>
      <c r="G308" s="15" t="s">
        <v>2654</v>
      </c>
      <c r="H308" s="19">
        <v>0.29934713099999999</v>
      </c>
      <c r="I308" s="19">
        <v>1.5094980570000001</v>
      </c>
      <c r="J308" s="19">
        <v>0.28971605099999997</v>
      </c>
      <c r="K308" s="19">
        <v>0</v>
      </c>
      <c r="L308" s="19">
        <v>4.8796252033124503</v>
      </c>
      <c r="M308" s="19">
        <v>0.93654028748693896</v>
      </c>
      <c r="N308" s="19">
        <v>0</v>
      </c>
      <c r="O308" s="15" t="s">
        <v>2671</v>
      </c>
    </row>
    <row r="309" spans="1:15" x14ac:dyDescent="0.2">
      <c r="A309" s="15">
        <v>2</v>
      </c>
      <c r="B309" s="18">
        <v>4188651</v>
      </c>
      <c r="C309" s="18">
        <v>4188651</v>
      </c>
      <c r="D309" s="19">
        <v>5.1817949718651297</v>
      </c>
      <c r="E309" s="18">
        <v>4186081</v>
      </c>
      <c r="F309" s="18">
        <v>4188815</v>
      </c>
      <c r="G309" s="15" t="s">
        <v>2654</v>
      </c>
      <c r="H309" s="19">
        <v>0.14967356600000001</v>
      </c>
      <c r="I309" s="19">
        <v>0.45941245200000003</v>
      </c>
      <c r="J309" s="19">
        <v>7.2429013E-2</v>
      </c>
      <c r="K309" s="19">
        <v>0.13199037499999999</v>
      </c>
      <c r="L309" s="19">
        <v>2.87719792016168</v>
      </c>
      <c r="M309" s="19">
        <v>0.45360678548382799</v>
      </c>
      <c r="N309" s="19">
        <v>0.82662633713585298</v>
      </c>
      <c r="O309" s="15" t="s">
        <v>2671</v>
      </c>
    </row>
    <row r="310" spans="1:15" x14ac:dyDescent="0.2">
      <c r="A310" s="15">
        <v>3</v>
      </c>
      <c r="B310" s="18">
        <v>13518130</v>
      </c>
      <c r="C310" s="18">
        <v>13518130</v>
      </c>
      <c r="D310" s="19">
        <v>5.1611221707945498</v>
      </c>
      <c r="E310" s="18">
        <v>13517063</v>
      </c>
      <c r="F310" s="18">
        <v>13519969</v>
      </c>
      <c r="G310" s="15" t="s">
        <v>2653</v>
      </c>
      <c r="H310" s="19">
        <v>0.37418391400000001</v>
      </c>
      <c r="I310" s="19">
        <v>14.766828820000001</v>
      </c>
      <c r="J310" s="19">
        <v>0.144858025</v>
      </c>
      <c r="K310" s="19">
        <v>6.5995187999999996E-2</v>
      </c>
      <c r="L310" s="19">
        <v>38.436874324727697</v>
      </c>
      <c r="M310" s="19">
        <v>0.37705385291066601</v>
      </c>
      <c r="N310" s="19">
        <v>0.17178019587774801</v>
      </c>
      <c r="O310" s="15" t="s">
        <v>2671</v>
      </c>
    </row>
    <row r="311" spans="1:15" x14ac:dyDescent="0.2">
      <c r="A311" s="15">
        <v>3</v>
      </c>
      <c r="B311" s="18">
        <v>13623554</v>
      </c>
      <c r="C311" s="18">
        <v>13623554</v>
      </c>
      <c r="D311" s="19">
        <v>5.1055624596378797</v>
      </c>
      <c r="E311" s="18">
        <v>13619468</v>
      </c>
      <c r="F311" s="18">
        <v>13628383</v>
      </c>
      <c r="G311" s="15" t="s">
        <v>2663</v>
      </c>
      <c r="H311" s="19">
        <v>1.1973885259999999</v>
      </c>
      <c r="I311" s="19">
        <v>27.564747130000001</v>
      </c>
      <c r="J311" s="19">
        <v>1.2312932160000001</v>
      </c>
      <c r="K311" s="19">
        <v>2.5078171299999998</v>
      </c>
      <c r="L311" s="19">
        <v>22.830055559100099</v>
      </c>
      <c r="M311" s="19">
        <v>1.01979867249459</v>
      </c>
      <c r="N311" s="19">
        <v>2.0770589383586699</v>
      </c>
      <c r="O311" s="15" t="s">
        <v>2671</v>
      </c>
    </row>
    <row r="312" spans="1:15" x14ac:dyDescent="0.2">
      <c r="A312" s="15">
        <v>5</v>
      </c>
      <c r="B312" s="18">
        <v>11988666</v>
      </c>
      <c r="C312" s="18">
        <v>11988666</v>
      </c>
      <c r="D312" s="19">
        <v>4.73309394575986</v>
      </c>
      <c r="E312" s="18">
        <v>11983006</v>
      </c>
      <c r="F312" s="18">
        <v>11991317</v>
      </c>
      <c r="G312" s="15" t="s">
        <v>2663</v>
      </c>
      <c r="H312" s="19">
        <v>0.224510349</v>
      </c>
      <c r="I312" s="19">
        <v>4.3972334709999998</v>
      </c>
      <c r="J312" s="19">
        <v>0.28971605099999997</v>
      </c>
      <c r="K312" s="19">
        <v>0.52796150100000006</v>
      </c>
      <c r="L312" s="19">
        <v>18.750701151359401</v>
      </c>
      <c r="M312" s="19">
        <v>1.23540838276608</v>
      </c>
      <c r="N312" s="19">
        <v>2.2513356158964202</v>
      </c>
      <c r="O312" s="15" t="s">
        <v>2671</v>
      </c>
    </row>
    <row r="313" spans="1:15" x14ac:dyDescent="0.2">
      <c r="A313" s="15">
        <v>3</v>
      </c>
      <c r="B313" s="18">
        <v>13518131</v>
      </c>
      <c r="C313" s="18">
        <v>13518135</v>
      </c>
      <c r="D313" s="19">
        <v>4.6840183055065099</v>
      </c>
      <c r="E313" s="18">
        <v>13517063</v>
      </c>
      <c r="F313" s="18">
        <v>13519969</v>
      </c>
      <c r="G313" s="15" t="s">
        <v>2653</v>
      </c>
      <c r="H313" s="19">
        <v>0.37418391400000001</v>
      </c>
      <c r="I313" s="19">
        <v>14.766828820000001</v>
      </c>
      <c r="J313" s="19">
        <v>0.144858025</v>
      </c>
      <c r="K313" s="19">
        <v>6.5995187999999996E-2</v>
      </c>
      <c r="L313" s="19">
        <v>38.436874324727697</v>
      </c>
      <c r="M313" s="19">
        <v>0.37705385291066601</v>
      </c>
      <c r="N313" s="19">
        <v>0.17178019587774801</v>
      </c>
      <c r="O313" s="15" t="s">
        <v>2671</v>
      </c>
    </row>
    <row r="314" spans="1:15" x14ac:dyDescent="0.2">
      <c r="A314" s="15">
        <v>5</v>
      </c>
      <c r="B314" s="18">
        <v>12101856</v>
      </c>
      <c r="C314" s="18">
        <v>12101856</v>
      </c>
      <c r="D314" s="19">
        <v>4.2222110362553797</v>
      </c>
      <c r="E314" s="18">
        <v>12099737</v>
      </c>
      <c r="F314" s="18">
        <v>12108195</v>
      </c>
      <c r="G314" s="15" t="s">
        <v>2653</v>
      </c>
      <c r="H314" s="19">
        <v>3.517328794</v>
      </c>
      <c r="I314" s="19">
        <v>26.97407398</v>
      </c>
      <c r="J314" s="19">
        <v>4.05602471</v>
      </c>
      <c r="K314" s="19">
        <v>0.52796150100000006</v>
      </c>
      <c r="L314" s="19">
        <v>7.6471674616449103</v>
      </c>
      <c r="M314" s="19">
        <v>1.1498856349596001</v>
      </c>
      <c r="N314" s="19">
        <v>0.149677427830959</v>
      </c>
      <c r="O314" s="15" t="s">
        <v>2671</v>
      </c>
    </row>
  </sheetData>
  <mergeCells count="6">
    <mergeCell ref="A2:O2"/>
    <mergeCell ref="A5:D5"/>
    <mergeCell ref="E5:G5"/>
    <mergeCell ref="H5:K5"/>
    <mergeCell ref="E4:K4"/>
    <mergeCell ref="L5:N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70730-2651-496E-B290-7138508AD7E0}">
  <dimension ref="A1:M1880"/>
  <sheetViews>
    <sheetView zoomScale="85" zoomScaleNormal="85" workbookViewId="0">
      <pane ySplit="6" topLeftCell="A7" activePane="bottomLeft" state="frozen"/>
      <selection pane="bottomLeft" sqref="A1:J1"/>
    </sheetView>
  </sheetViews>
  <sheetFormatPr defaultRowHeight="14.25" x14ac:dyDescent="0.2"/>
  <cols>
    <col min="1" max="1" width="12.140625" style="15" bestFit="1" customWidth="1"/>
    <col min="2" max="2" width="22.28515625" style="15" bestFit="1" customWidth="1"/>
    <col min="3" max="8" width="14.7109375" style="15" customWidth="1"/>
    <col min="9" max="9" width="19.7109375" style="15" bestFit="1" customWidth="1"/>
    <col min="10" max="10" width="99.42578125" style="15" customWidth="1"/>
    <col min="11" max="11" width="35.7109375" style="15" customWidth="1"/>
    <col min="12" max="12" width="15.42578125" style="15" customWidth="1"/>
    <col min="13" max="13" width="13.140625" style="15" customWidth="1"/>
    <col min="14" max="16384" width="9.140625" style="15"/>
  </cols>
  <sheetData>
    <row r="1" spans="1:13" ht="15" x14ac:dyDescent="0.25">
      <c r="A1" s="102" t="s">
        <v>13101</v>
      </c>
      <c r="B1" s="102"/>
      <c r="C1" s="102"/>
      <c r="D1" s="102"/>
      <c r="E1" s="102"/>
      <c r="F1" s="102"/>
      <c r="G1" s="102"/>
      <c r="H1" s="102"/>
      <c r="I1" s="102"/>
      <c r="J1" s="102"/>
    </row>
    <row r="2" spans="1:13" ht="36" customHeight="1" x14ac:dyDescent="0.2">
      <c r="A2" s="101" t="s">
        <v>11815</v>
      </c>
      <c r="B2" s="101"/>
      <c r="C2" s="101"/>
      <c r="D2" s="101"/>
      <c r="E2" s="101"/>
      <c r="F2" s="101"/>
      <c r="G2" s="101"/>
      <c r="H2" s="101"/>
      <c r="I2" s="101"/>
      <c r="J2" s="101"/>
      <c r="K2" s="101"/>
      <c r="L2" s="101"/>
      <c r="M2" s="101"/>
    </row>
    <row r="3" spans="1:13" x14ac:dyDescent="0.2">
      <c r="A3" s="38"/>
      <c r="B3" s="38"/>
      <c r="C3" s="38"/>
      <c r="D3" s="38"/>
      <c r="E3" s="38"/>
      <c r="F3" s="38"/>
      <c r="G3" s="38"/>
    </row>
    <row r="4" spans="1:13" ht="15" x14ac:dyDescent="0.25">
      <c r="A4" s="38"/>
      <c r="B4" s="38"/>
      <c r="C4" s="103" t="s">
        <v>8893</v>
      </c>
      <c r="D4" s="103"/>
      <c r="E4" s="103"/>
      <c r="F4" s="103"/>
      <c r="G4" s="38"/>
    </row>
    <row r="5" spans="1:13" ht="15" x14ac:dyDescent="0.25">
      <c r="A5" s="41"/>
      <c r="B5" s="41"/>
      <c r="C5" s="100" t="s">
        <v>8890</v>
      </c>
      <c r="D5" s="100"/>
      <c r="E5" s="100" t="s">
        <v>8889</v>
      </c>
      <c r="F5" s="100"/>
      <c r="G5" s="100" t="s">
        <v>11824</v>
      </c>
      <c r="H5" s="100"/>
      <c r="I5" s="42"/>
      <c r="J5" s="42"/>
      <c r="L5" s="100" t="s">
        <v>11821</v>
      </c>
      <c r="M5" s="100"/>
    </row>
    <row r="6" spans="1:13" ht="15.75" thickBot="1" x14ac:dyDescent="0.3">
      <c r="A6" s="39" t="s">
        <v>6328</v>
      </c>
      <c r="B6" s="39" t="s">
        <v>11820</v>
      </c>
      <c r="C6" s="43" t="s">
        <v>2674</v>
      </c>
      <c r="D6" s="44" t="s">
        <v>8891</v>
      </c>
      <c r="E6" s="43" t="s">
        <v>2674</v>
      </c>
      <c r="F6" s="44" t="s">
        <v>8891</v>
      </c>
      <c r="G6" s="43" t="s">
        <v>8890</v>
      </c>
      <c r="H6" s="43" t="s">
        <v>8889</v>
      </c>
      <c r="I6" s="40" t="s">
        <v>6329</v>
      </c>
      <c r="J6" s="40" t="s">
        <v>6330</v>
      </c>
      <c r="K6" s="40" t="s">
        <v>11810</v>
      </c>
      <c r="L6" s="40" t="s">
        <v>11823</v>
      </c>
      <c r="M6" s="40" t="s">
        <v>11822</v>
      </c>
    </row>
    <row r="7" spans="1:13" x14ac:dyDescent="0.2">
      <c r="A7" s="15" t="s">
        <v>8894</v>
      </c>
      <c r="B7" s="19">
        <v>12</v>
      </c>
      <c r="C7" s="19">
        <v>0</v>
      </c>
      <c r="D7" s="19">
        <v>0</v>
      </c>
      <c r="E7" s="19">
        <v>0</v>
      </c>
      <c r="F7" s="19">
        <v>2.0833333333333299</v>
      </c>
      <c r="G7" s="19">
        <v>0</v>
      </c>
      <c r="H7" s="19">
        <v>2.0833333333333299</v>
      </c>
      <c r="I7" s="15" t="s">
        <v>8895</v>
      </c>
      <c r="J7" s="15" t="s">
        <v>3122</v>
      </c>
      <c r="K7" s="15" t="s">
        <v>11776</v>
      </c>
    </row>
    <row r="8" spans="1:13" x14ac:dyDescent="0.2">
      <c r="A8" s="15" t="s">
        <v>8896</v>
      </c>
      <c r="B8" s="19">
        <v>38.876923076922999</v>
      </c>
      <c r="C8" s="19">
        <v>1.99894724556489</v>
      </c>
      <c r="D8" s="19">
        <v>1.4790209790209701</v>
      </c>
      <c r="E8" s="19">
        <v>3.0899465176722698</v>
      </c>
      <c r="F8" s="19">
        <v>3.02840416800246</v>
      </c>
      <c r="G8" s="19">
        <v>-0.51992626654391405</v>
      </c>
      <c r="H8" s="19">
        <v>-6.15423496698164E-2</v>
      </c>
      <c r="I8" s="15" t="s">
        <v>8897</v>
      </c>
      <c r="J8" s="15" t="s">
        <v>8898</v>
      </c>
      <c r="K8" s="15" t="s">
        <v>11776</v>
      </c>
    </row>
    <row r="9" spans="1:13" x14ac:dyDescent="0.2">
      <c r="A9" s="15" t="s">
        <v>8899</v>
      </c>
      <c r="B9" s="19">
        <v>10</v>
      </c>
      <c r="C9" s="19">
        <v>0</v>
      </c>
      <c r="D9" s="19">
        <v>0</v>
      </c>
      <c r="E9" s="19">
        <v>2.4</v>
      </c>
      <c r="F9" s="19">
        <v>0</v>
      </c>
      <c r="G9" s="19">
        <v>0</v>
      </c>
      <c r="H9" s="19">
        <v>-2.4</v>
      </c>
      <c r="I9" s="15" t="s">
        <v>8900</v>
      </c>
      <c r="J9" s="15" t="s">
        <v>8901</v>
      </c>
      <c r="K9" s="15" t="s">
        <v>11777</v>
      </c>
    </row>
    <row r="10" spans="1:13" x14ac:dyDescent="0.2">
      <c r="A10" s="15" t="s">
        <v>8902</v>
      </c>
      <c r="B10" s="19">
        <v>112.541666666666</v>
      </c>
      <c r="C10" s="19">
        <v>0.71186440677966101</v>
      </c>
      <c r="D10" s="19">
        <v>2.93396972116695</v>
      </c>
      <c r="E10" s="19">
        <v>1.70460358056266</v>
      </c>
      <c r="F10" s="19">
        <v>2.6880399429584498</v>
      </c>
      <c r="G10" s="19">
        <v>2.22210531438729</v>
      </c>
      <c r="H10" s="19">
        <v>0.98343636239579801</v>
      </c>
      <c r="I10" s="15" t="s">
        <v>8903</v>
      </c>
      <c r="J10" s="15" t="s">
        <v>6578</v>
      </c>
      <c r="K10" s="15" t="s">
        <v>11777</v>
      </c>
    </row>
    <row r="11" spans="1:13" x14ac:dyDescent="0.2">
      <c r="A11" s="15" t="s">
        <v>577</v>
      </c>
      <c r="B11" s="19">
        <v>32.25</v>
      </c>
      <c r="C11" s="19">
        <v>0</v>
      </c>
      <c r="D11" s="19">
        <v>0</v>
      </c>
      <c r="E11" s="19">
        <v>0.14583333333333301</v>
      </c>
      <c r="F11" s="19">
        <v>2.5635964912280702</v>
      </c>
      <c r="G11" s="19">
        <v>0</v>
      </c>
      <c r="H11" s="19">
        <v>2.4177631578947301</v>
      </c>
      <c r="I11" s="15" t="s">
        <v>577</v>
      </c>
      <c r="J11" s="15" t="s">
        <v>578</v>
      </c>
      <c r="K11" s="15" t="s">
        <v>11778</v>
      </c>
    </row>
    <row r="12" spans="1:13" x14ac:dyDescent="0.2">
      <c r="A12" s="15" t="s">
        <v>596</v>
      </c>
      <c r="B12" s="19">
        <v>34.042857142857102</v>
      </c>
      <c r="C12" s="19">
        <v>2.3562162162162101</v>
      </c>
      <c r="D12" s="19">
        <v>2.3455614973261998</v>
      </c>
      <c r="E12" s="19">
        <v>2.6162504054945899</v>
      </c>
      <c r="F12" s="19">
        <v>3.6822831880004698</v>
      </c>
      <c r="G12" s="19">
        <v>-1.06547188900099E-2</v>
      </c>
      <c r="H12" s="19">
        <v>1.06603278250588</v>
      </c>
      <c r="I12" s="15" t="s">
        <v>597</v>
      </c>
      <c r="J12" s="15" t="s">
        <v>598</v>
      </c>
      <c r="K12" s="15" t="s">
        <v>11779</v>
      </c>
    </row>
    <row r="13" spans="1:13" x14ac:dyDescent="0.2">
      <c r="A13" s="15" t="s">
        <v>2724</v>
      </c>
      <c r="B13" s="19">
        <v>20.8333333333333</v>
      </c>
      <c r="C13" s="19">
        <v>2.03529411764706</v>
      </c>
      <c r="D13" s="19">
        <v>0</v>
      </c>
      <c r="E13" s="19">
        <v>0.90196078431372395</v>
      </c>
      <c r="F13" s="19">
        <v>1.6257763975155199</v>
      </c>
      <c r="G13" s="19">
        <v>-2.03529411764706</v>
      </c>
      <c r="H13" s="19">
        <v>0.72381561320180499</v>
      </c>
      <c r="I13" s="15" t="s">
        <v>2724</v>
      </c>
      <c r="J13" s="15" t="s">
        <v>2725</v>
      </c>
      <c r="K13" s="15" t="s">
        <v>11780</v>
      </c>
    </row>
    <row r="14" spans="1:13" x14ac:dyDescent="0.2">
      <c r="A14" s="15" t="s">
        <v>6533</v>
      </c>
      <c r="B14" s="19">
        <v>64.3333333333333</v>
      </c>
      <c r="C14" s="19">
        <v>0</v>
      </c>
      <c r="D14" s="19">
        <v>0</v>
      </c>
      <c r="E14" s="19">
        <v>0.71699346405228703</v>
      </c>
      <c r="F14" s="19">
        <v>2.05963749151885</v>
      </c>
      <c r="G14" s="19">
        <v>0</v>
      </c>
      <c r="H14" s="19">
        <v>1.3426440274665601</v>
      </c>
      <c r="I14" s="15" t="s">
        <v>6533</v>
      </c>
      <c r="J14" s="15" t="s">
        <v>694</v>
      </c>
      <c r="K14" s="15" t="s">
        <v>11781</v>
      </c>
    </row>
    <row r="15" spans="1:13" x14ac:dyDescent="0.2">
      <c r="A15" s="15" t="s">
        <v>8904</v>
      </c>
      <c r="B15" s="19">
        <v>19</v>
      </c>
      <c r="C15" s="19">
        <v>0</v>
      </c>
      <c r="D15" s="19">
        <v>2.8421052631578898</v>
      </c>
      <c r="E15" s="19">
        <v>0</v>
      </c>
      <c r="F15" s="19">
        <v>0</v>
      </c>
      <c r="G15" s="19">
        <v>2.8421052631578898</v>
      </c>
      <c r="H15" s="19">
        <v>0</v>
      </c>
      <c r="I15" s="15" t="s">
        <v>8904</v>
      </c>
      <c r="J15" s="15" t="s">
        <v>91</v>
      </c>
      <c r="K15" s="15" t="s">
        <v>11778</v>
      </c>
    </row>
    <row r="16" spans="1:13" x14ac:dyDescent="0.2">
      <c r="A16" s="15" t="s">
        <v>8905</v>
      </c>
      <c r="B16" s="19">
        <v>48.506127450980301</v>
      </c>
      <c r="C16" s="19">
        <v>2.0334452058158901</v>
      </c>
      <c r="D16" s="19">
        <v>1.60681964534704</v>
      </c>
      <c r="E16" s="19">
        <v>1.8935870934571699</v>
      </c>
      <c r="F16" s="19">
        <v>2.0865028597497099</v>
      </c>
      <c r="G16" s="19">
        <v>-0.42662556046885403</v>
      </c>
      <c r="H16" s="19">
        <v>0.19291576629253801</v>
      </c>
      <c r="I16" s="15" t="s">
        <v>8906</v>
      </c>
      <c r="J16" s="15" t="s">
        <v>8907</v>
      </c>
      <c r="K16" s="15" t="s">
        <v>11781</v>
      </c>
      <c r="L16" s="15" t="s">
        <v>11816</v>
      </c>
      <c r="M16" s="15" t="s">
        <v>11816</v>
      </c>
    </row>
    <row r="17" spans="1:12" x14ac:dyDescent="0.2">
      <c r="A17" s="15" t="s">
        <v>8908</v>
      </c>
      <c r="B17" s="19">
        <v>28.857142857142801</v>
      </c>
      <c r="C17" s="19">
        <v>2.50195047918832</v>
      </c>
      <c r="D17" s="19">
        <v>0</v>
      </c>
      <c r="E17" s="19">
        <v>2.3143197508445201</v>
      </c>
      <c r="F17" s="19">
        <v>3.5138704318936802</v>
      </c>
      <c r="G17" s="19">
        <v>-2.50195047918832</v>
      </c>
      <c r="H17" s="19">
        <v>1.1995506810491601</v>
      </c>
      <c r="I17" s="15" t="s">
        <v>8909</v>
      </c>
      <c r="J17" s="15" t="s">
        <v>8910</v>
      </c>
      <c r="K17" s="15" t="s">
        <v>11782</v>
      </c>
    </row>
    <row r="18" spans="1:12" x14ac:dyDescent="0.2">
      <c r="A18" s="15" t="s">
        <v>8911</v>
      </c>
      <c r="B18" s="19">
        <v>13.6666666666666</v>
      </c>
      <c r="C18" s="19">
        <v>1.8</v>
      </c>
      <c r="D18" s="19">
        <v>0.4375</v>
      </c>
      <c r="E18" s="19">
        <v>2.1333333333333302</v>
      </c>
      <c r="F18" s="19">
        <v>0</v>
      </c>
      <c r="G18" s="19">
        <v>-1.3625</v>
      </c>
      <c r="H18" s="19">
        <v>-2.1333333333333302</v>
      </c>
      <c r="I18" s="15" t="s">
        <v>8912</v>
      </c>
      <c r="J18" s="15" t="s">
        <v>8913</v>
      </c>
      <c r="K18" s="15" t="s">
        <v>11781</v>
      </c>
    </row>
    <row r="19" spans="1:12" x14ac:dyDescent="0.2">
      <c r="A19" s="15" t="s">
        <v>8914</v>
      </c>
      <c r="B19" s="19">
        <v>12</v>
      </c>
      <c r="C19" s="19">
        <v>0</v>
      </c>
      <c r="D19" s="19">
        <v>0</v>
      </c>
      <c r="E19" s="19">
        <v>0.7</v>
      </c>
      <c r="F19" s="19">
        <v>3.4285714285714302</v>
      </c>
      <c r="G19" s="19">
        <v>0</v>
      </c>
      <c r="H19" s="19">
        <v>2.72857142857143</v>
      </c>
      <c r="I19" s="15" t="s">
        <v>8915</v>
      </c>
      <c r="J19" s="15" t="s">
        <v>8916</v>
      </c>
      <c r="K19" s="15" t="s">
        <v>11783</v>
      </c>
    </row>
    <row r="20" spans="1:12" x14ac:dyDescent="0.2">
      <c r="A20" s="15" t="s">
        <v>8917</v>
      </c>
      <c r="B20" s="19">
        <v>26</v>
      </c>
      <c r="C20" s="19">
        <v>0</v>
      </c>
      <c r="D20" s="19">
        <v>0</v>
      </c>
      <c r="E20" s="19">
        <v>0</v>
      </c>
      <c r="F20" s="19">
        <v>2.1153846153846199</v>
      </c>
      <c r="G20" s="19">
        <v>0</v>
      </c>
      <c r="H20" s="19">
        <v>2.1153846153846199</v>
      </c>
      <c r="I20" s="15" t="s">
        <v>8917</v>
      </c>
      <c r="J20" s="15" t="s">
        <v>8918</v>
      </c>
      <c r="K20" s="15" t="s">
        <v>11778</v>
      </c>
    </row>
    <row r="21" spans="1:12" x14ac:dyDescent="0.2">
      <c r="A21" s="15" t="s">
        <v>8919</v>
      </c>
      <c r="B21" s="19">
        <v>35.415404040403999</v>
      </c>
      <c r="C21" s="19">
        <v>1.3837970295287301</v>
      </c>
      <c r="D21" s="19">
        <v>1.99074074074074</v>
      </c>
      <c r="E21" s="19">
        <v>2.2349546635741699</v>
      </c>
      <c r="F21" s="19">
        <v>1.87004173376548</v>
      </c>
      <c r="G21" s="19">
        <v>0.60694371121200297</v>
      </c>
      <c r="H21" s="19">
        <v>-0.364912929808687</v>
      </c>
      <c r="I21" s="15" t="s">
        <v>8920</v>
      </c>
      <c r="J21" s="15" t="s">
        <v>8921</v>
      </c>
      <c r="K21" s="15" t="s">
        <v>11777</v>
      </c>
      <c r="L21" s="15" t="s">
        <v>11816</v>
      </c>
    </row>
    <row r="22" spans="1:12" x14ac:dyDescent="0.2">
      <c r="A22" s="15" t="s">
        <v>8922</v>
      </c>
      <c r="B22" s="19">
        <v>19.6666666666666</v>
      </c>
      <c r="C22" s="19">
        <v>0</v>
      </c>
      <c r="D22" s="19">
        <v>0.96875</v>
      </c>
      <c r="E22" s="19">
        <v>0.67708333333333304</v>
      </c>
      <c r="F22" s="19">
        <v>2.4</v>
      </c>
      <c r="G22" s="19">
        <v>0.96875</v>
      </c>
      <c r="H22" s="19">
        <v>1.72291666666666</v>
      </c>
      <c r="I22" s="15" t="s">
        <v>8922</v>
      </c>
      <c r="J22" s="15" t="s">
        <v>8923</v>
      </c>
      <c r="K22" s="15" t="s">
        <v>11784</v>
      </c>
    </row>
    <row r="23" spans="1:12" x14ac:dyDescent="0.2">
      <c r="A23" s="15" t="s">
        <v>8924</v>
      </c>
      <c r="B23" s="19">
        <v>25.412500000000001</v>
      </c>
      <c r="C23" s="19">
        <v>2.2777777777777701</v>
      </c>
      <c r="D23" s="19">
        <v>1.31481182795699</v>
      </c>
      <c r="E23" s="19">
        <v>1.00680510834669</v>
      </c>
      <c r="F23" s="19">
        <v>1.5890319527129699</v>
      </c>
      <c r="G23" s="19">
        <v>-0.96296594982078798</v>
      </c>
      <c r="H23" s="19">
        <v>0.58222684436628402</v>
      </c>
      <c r="I23" s="15" t="s">
        <v>8924</v>
      </c>
      <c r="J23" s="15" t="s">
        <v>1379</v>
      </c>
      <c r="K23" s="15" t="s">
        <v>11776</v>
      </c>
    </row>
    <row r="24" spans="1:12" x14ac:dyDescent="0.2">
      <c r="A24" s="15" t="s">
        <v>8925</v>
      </c>
      <c r="B24" s="19">
        <v>13.1666666666666</v>
      </c>
      <c r="C24" s="19">
        <v>0</v>
      </c>
      <c r="D24" s="19">
        <v>0.5</v>
      </c>
      <c r="E24" s="19">
        <v>1.0477522477522401</v>
      </c>
      <c r="F24" s="19">
        <v>2.3544372294372198</v>
      </c>
      <c r="G24" s="19">
        <v>0.5</v>
      </c>
      <c r="H24" s="19">
        <v>1.3066849816849799</v>
      </c>
      <c r="I24" s="15" t="s">
        <v>8925</v>
      </c>
      <c r="J24" s="15" t="s">
        <v>8926</v>
      </c>
      <c r="K24" s="15" t="s">
        <v>11780</v>
      </c>
    </row>
    <row r="25" spans="1:12" x14ac:dyDescent="0.2">
      <c r="A25" s="15" t="s">
        <v>8927</v>
      </c>
      <c r="B25" s="19">
        <v>18.5</v>
      </c>
      <c r="C25" s="19">
        <v>1.25</v>
      </c>
      <c r="D25" s="19">
        <v>2.0714285714285698</v>
      </c>
      <c r="E25" s="19">
        <v>0</v>
      </c>
      <c r="F25" s="19">
        <v>0</v>
      </c>
      <c r="G25" s="19">
        <v>0.82142857142856995</v>
      </c>
      <c r="H25" s="19">
        <v>0</v>
      </c>
      <c r="I25" s="15" t="s">
        <v>8927</v>
      </c>
      <c r="J25" s="15" t="s">
        <v>5289</v>
      </c>
      <c r="K25" s="15" t="s">
        <v>11776</v>
      </c>
    </row>
    <row r="26" spans="1:12" x14ac:dyDescent="0.2">
      <c r="A26" s="15" t="s">
        <v>8928</v>
      </c>
      <c r="B26" s="19">
        <v>25.154166666666601</v>
      </c>
      <c r="C26" s="19">
        <v>2.5945454545454498</v>
      </c>
      <c r="D26" s="19">
        <v>1.4221681096681</v>
      </c>
      <c r="E26" s="19">
        <v>2.3737583181632602</v>
      </c>
      <c r="F26" s="19">
        <v>2.5449139319988299</v>
      </c>
      <c r="G26" s="19">
        <v>-1.17237734487734</v>
      </c>
      <c r="H26" s="19">
        <v>0.17115561383556099</v>
      </c>
      <c r="I26" s="15" t="s">
        <v>8929</v>
      </c>
      <c r="J26" s="15" t="s">
        <v>8930</v>
      </c>
      <c r="K26" s="15" t="s">
        <v>11785</v>
      </c>
    </row>
    <row r="27" spans="1:12" x14ac:dyDescent="0.2">
      <c r="A27" s="15" t="s">
        <v>8931</v>
      </c>
      <c r="B27" s="19">
        <v>89.372321428571396</v>
      </c>
      <c r="C27" s="19">
        <v>1.38064960676142</v>
      </c>
      <c r="D27" s="19">
        <v>2.8821843853820601</v>
      </c>
      <c r="E27" s="19">
        <v>2.1420555380862401</v>
      </c>
      <c r="F27" s="19">
        <v>1.4438673769102499</v>
      </c>
      <c r="G27" s="19">
        <v>1.5015347786206299</v>
      </c>
      <c r="H27" s="19">
        <v>-0.69818816117598703</v>
      </c>
      <c r="I27" s="15" t="s">
        <v>8932</v>
      </c>
      <c r="J27" s="15" t="s">
        <v>928</v>
      </c>
      <c r="K27" s="15" t="s">
        <v>11778</v>
      </c>
      <c r="L27" s="15" t="s">
        <v>11816</v>
      </c>
    </row>
    <row r="28" spans="1:12" x14ac:dyDescent="0.2">
      <c r="A28" s="15" t="s">
        <v>7632</v>
      </c>
      <c r="B28" s="19">
        <v>16.7083333333333</v>
      </c>
      <c r="C28" s="19">
        <v>2.1538461538461502</v>
      </c>
      <c r="D28" s="19">
        <v>0.85714285714285698</v>
      </c>
      <c r="E28" s="19">
        <v>1.8210526315789399</v>
      </c>
      <c r="F28" s="19">
        <v>1.8419913419913401</v>
      </c>
      <c r="G28" s="19">
        <v>-1.2967032967032901</v>
      </c>
      <c r="H28" s="19">
        <v>2.0938710412394999E-2</v>
      </c>
      <c r="I28" s="15" t="s">
        <v>7632</v>
      </c>
      <c r="J28" s="15" t="s">
        <v>259</v>
      </c>
      <c r="K28" s="15" t="s">
        <v>11777</v>
      </c>
    </row>
    <row r="29" spans="1:12" x14ac:dyDescent="0.2">
      <c r="A29" s="15" t="s">
        <v>8933</v>
      </c>
      <c r="B29" s="19">
        <v>16.3333333333333</v>
      </c>
      <c r="C29" s="19">
        <v>0</v>
      </c>
      <c r="D29" s="19">
        <v>2.375</v>
      </c>
      <c r="E29" s="19">
        <v>0.64212406015037504</v>
      </c>
      <c r="F29" s="19">
        <v>0.60769230769230698</v>
      </c>
      <c r="G29" s="19">
        <v>2.375</v>
      </c>
      <c r="H29" s="19">
        <v>-3.44317524580681E-2</v>
      </c>
      <c r="I29" s="15" t="s">
        <v>8934</v>
      </c>
      <c r="J29" s="15" t="s">
        <v>7920</v>
      </c>
      <c r="K29" s="15" t="s">
        <v>11777</v>
      </c>
    </row>
    <row r="30" spans="1:12" x14ac:dyDescent="0.2">
      <c r="A30" s="15" t="s">
        <v>8935</v>
      </c>
      <c r="B30" s="19">
        <v>31.244047619047599</v>
      </c>
      <c r="C30" s="19">
        <v>1.26227499208865</v>
      </c>
      <c r="D30" s="19">
        <v>1.0203448512272</v>
      </c>
      <c r="E30" s="19">
        <v>2.0532836872122502</v>
      </c>
      <c r="F30" s="19">
        <v>1.5752840909090899</v>
      </c>
      <c r="G30" s="19">
        <v>-0.24193014086145201</v>
      </c>
      <c r="H30" s="19">
        <v>-0.47799959630316702</v>
      </c>
      <c r="I30" s="15" t="s">
        <v>8935</v>
      </c>
      <c r="J30" s="15" t="s">
        <v>1055</v>
      </c>
      <c r="K30" s="15" t="s">
        <v>11783</v>
      </c>
    </row>
    <row r="31" spans="1:12" x14ac:dyDescent="0.2">
      <c r="A31" s="15" t="s">
        <v>8936</v>
      </c>
      <c r="B31" s="19">
        <v>12.3333333333333</v>
      </c>
      <c r="C31" s="19">
        <v>1.4285714285714299</v>
      </c>
      <c r="D31" s="19">
        <v>0</v>
      </c>
      <c r="E31" s="19">
        <v>2.4</v>
      </c>
      <c r="F31" s="19">
        <v>1.68131868131868</v>
      </c>
      <c r="G31" s="19">
        <v>-1.4285714285714299</v>
      </c>
      <c r="H31" s="19">
        <v>-0.71868131868131602</v>
      </c>
      <c r="I31" s="15" t="s">
        <v>8936</v>
      </c>
      <c r="J31" s="15" t="s">
        <v>4128</v>
      </c>
      <c r="K31" s="15" t="s">
        <v>11777</v>
      </c>
    </row>
    <row r="32" spans="1:12" x14ac:dyDescent="0.2">
      <c r="A32" s="15" t="s">
        <v>8937</v>
      </c>
      <c r="B32" s="19">
        <v>45.5</v>
      </c>
      <c r="C32" s="19">
        <v>2.6</v>
      </c>
      <c r="D32" s="19">
        <v>1.6969696969696999</v>
      </c>
      <c r="E32" s="19">
        <v>2.0690823390779198</v>
      </c>
      <c r="F32" s="19">
        <v>2.5768043684710298</v>
      </c>
      <c r="G32" s="19">
        <v>-0.90303030303029996</v>
      </c>
      <c r="H32" s="19">
        <v>0.50772202939311695</v>
      </c>
      <c r="I32" s="15" t="s">
        <v>8938</v>
      </c>
      <c r="J32" s="15" t="s">
        <v>8939</v>
      </c>
      <c r="K32" s="15" t="s">
        <v>11777</v>
      </c>
    </row>
    <row r="33" spans="1:12" x14ac:dyDescent="0.2">
      <c r="A33" s="15" t="s">
        <v>8940</v>
      </c>
      <c r="B33" s="19">
        <v>19.458928571428501</v>
      </c>
      <c r="C33" s="19">
        <v>1.3</v>
      </c>
      <c r="D33" s="19">
        <v>1.5294507575757501</v>
      </c>
      <c r="E33" s="19">
        <v>1.7056758367682701</v>
      </c>
      <c r="F33" s="19">
        <v>2.10241187384044</v>
      </c>
      <c r="G33" s="19">
        <v>0.229450757575757</v>
      </c>
      <c r="H33" s="19">
        <v>0.39673603707217198</v>
      </c>
      <c r="I33" s="15" t="s">
        <v>8940</v>
      </c>
      <c r="J33" s="15" t="s">
        <v>2944</v>
      </c>
      <c r="K33" s="15" t="s">
        <v>11783</v>
      </c>
      <c r="L33" s="15" t="s">
        <v>11817</v>
      </c>
    </row>
    <row r="34" spans="1:12" x14ac:dyDescent="0.2">
      <c r="A34" s="15" t="s">
        <v>8941</v>
      </c>
      <c r="B34" s="19">
        <v>36.6666666666666</v>
      </c>
      <c r="C34" s="19">
        <v>1.4117647058823499</v>
      </c>
      <c r="D34" s="19">
        <v>1.40625</v>
      </c>
      <c r="E34" s="19">
        <v>2.8462027914614101</v>
      </c>
      <c r="F34" s="19">
        <v>3.40455455736</v>
      </c>
      <c r="G34" s="19">
        <v>-5.5147058823499196E-3</v>
      </c>
      <c r="H34" s="19">
        <v>0.55835176589859303</v>
      </c>
      <c r="I34" s="15" t="s">
        <v>8941</v>
      </c>
      <c r="J34" s="15" t="s">
        <v>8301</v>
      </c>
      <c r="K34" s="15" t="s">
        <v>11777</v>
      </c>
    </row>
    <row r="35" spans="1:12" x14ac:dyDescent="0.2">
      <c r="A35" s="15" t="s">
        <v>8942</v>
      </c>
      <c r="B35" s="19">
        <v>27.7916666666666</v>
      </c>
      <c r="C35" s="19">
        <v>1.4380952380952301</v>
      </c>
      <c r="D35" s="19">
        <v>2.5</v>
      </c>
      <c r="E35" s="19">
        <v>0.92682926829268297</v>
      </c>
      <c r="F35" s="19">
        <v>1.5485803711155799</v>
      </c>
      <c r="G35" s="19">
        <v>1.0619047619047599</v>
      </c>
      <c r="H35" s="19">
        <v>0.62175110282289903</v>
      </c>
      <c r="I35" s="15" t="s">
        <v>8942</v>
      </c>
      <c r="J35" s="15" t="s">
        <v>787</v>
      </c>
      <c r="K35" s="15" t="s">
        <v>11780</v>
      </c>
    </row>
    <row r="36" spans="1:12" x14ac:dyDescent="0.2">
      <c r="A36" s="15" t="s">
        <v>198</v>
      </c>
      <c r="B36" s="19">
        <v>198.583333333333</v>
      </c>
      <c r="C36" s="19">
        <v>0.96485036702427995</v>
      </c>
      <c r="D36" s="19">
        <v>1.12579900391312</v>
      </c>
      <c r="E36" s="19">
        <v>1.67098668577996</v>
      </c>
      <c r="F36" s="19">
        <v>3.85920035241312</v>
      </c>
      <c r="G36" s="19">
        <v>0.160948636888845</v>
      </c>
      <c r="H36" s="19">
        <v>2.1882136666331502</v>
      </c>
      <c r="I36" s="15" t="s">
        <v>198</v>
      </c>
      <c r="J36" s="15" t="s">
        <v>199</v>
      </c>
      <c r="K36" s="15" t="s">
        <v>11777</v>
      </c>
    </row>
    <row r="37" spans="1:12" x14ac:dyDescent="0.2">
      <c r="A37" s="15" t="s">
        <v>2760</v>
      </c>
      <c r="B37" s="19">
        <v>64.4166666666666</v>
      </c>
      <c r="C37" s="19">
        <v>1.0438596491228</v>
      </c>
      <c r="D37" s="19">
        <v>0.5</v>
      </c>
      <c r="E37" s="19">
        <v>2.2814645952943802</v>
      </c>
      <c r="F37" s="19">
        <v>2.2692624846338201</v>
      </c>
      <c r="G37" s="19">
        <v>-0.54385964912280804</v>
      </c>
      <c r="H37" s="19">
        <v>-1.2202110660553401E-2</v>
      </c>
      <c r="I37" s="15" t="s">
        <v>2761</v>
      </c>
      <c r="J37" s="15" t="s">
        <v>771</v>
      </c>
      <c r="K37" s="15" t="s">
        <v>11777</v>
      </c>
    </row>
    <row r="38" spans="1:12" x14ac:dyDescent="0.2">
      <c r="A38" s="15" t="s">
        <v>8943</v>
      </c>
      <c r="B38" s="19">
        <v>14</v>
      </c>
      <c r="C38" s="19">
        <v>0</v>
      </c>
      <c r="D38" s="19">
        <v>0</v>
      </c>
      <c r="E38" s="19">
        <v>1.3846153846153799</v>
      </c>
      <c r="F38" s="19">
        <v>2.3333333333333299</v>
      </c>
      <c r="G38" s="19">
        <v>0</v>
      </c>
      <c r="H38" s="19">
        <v>0.94871794871795001</v>
      </c>
      <c r="I38" s="15" t="s">
        <v>8943</v>
      </c>
      <c r="J38" s="15" t="s">
        <v>91</v>
      </c>
      <c r="K38" s="15" t="s">
        <v>11780</v>
      </c>
    </row>
    <row r="39" spans="1:12" x14ac:dyDescent="0.2">
      <c r="A39" s="15" t="s">
        <v>8944</v>
      </c>
      <c r="B39" s="19">
        <v>47</v>
      </c>
      <c r="C39" s="19">
        <v>0</v>
      </c>
      <c r="D39" s="19">
        <v>2.08510638297872</v>
      </c>
      <c r="E39" s="19">
        <v>0</v>
      </c>
      <c r="F39" s="19">
        <v>0</v>
      </c>
      <c r="G39" s="19">
        <v>2.08510638297872</v>
      </c>
      <c r="H39" s="19">
        <v>0</v>
      </c>
      <c r="I39" s="15" t="s">
        <v>8944</v>
      </c>
      <c r="J39" s="15" t="s">
        <v>1304</v>
      </c>
      <c r="K39" s="15" t="s">
        <v>11785</v>
      </c>
    </row>
    <row r="40" spans="1:12" x14ac:dyDescent="0.2">
      <c r="A40" s="15" t="s">
        <v>8945</v>
      </c>
      <c r="B40" s="19">
        <v>11.5</v>
      </c>
      <c r="C40" s="19">
        <v>0</v>
      </c>
      <c r="D40" s="19">
        <v>0</v>
      </c>
      <c r="E40" s="19">
        <v>3</v>
      </c>
      <c r="F40" s="19">
        <v>1.2090909090908999</v>
      </c>
      <c r="G40" s="19">
        <v>0</v>
      </c>
      <c r="H40" s="19">
        <v>-1.7909090909090899</v>
      </c>
      <c r="I40" s="15" t="s">
        <v>8945</v>
      </c>
      <c r="J40" s="15" t="s">
        <v>8946</v>
      </c>
      <c r="K40" s="15" t="s">
        <v>11786</v>
      </c>
    </row>
    <row r="41" spans="1:12" x14ac:dyDescent="0.2">
      <c r="A41" s="15" t="s">
        <v>8947</v>
      </c>
      <c r="B41" s="19">
        <v>21.75</v>
      </c>
      <c r="C41" s="19">
        <v>1.7954545454545401</v>
      </c>
      <c r="D41" s="19">
        <v>2.2484126984127002</v>
      </c>
      <c r="E41" s="19">
        <v>0</v>
      </c>
      <c r="F41" s="19">
        <v>0</v>
      </c>
      <c r="G41" s="19">
        <v>0.452958152958155</v>
      </c>
      <c r="H41" s="19">
        <v>0</v>
      </c>
      <c r="I41" s="15" t="s">
        <v>8948</v>
      </c>
      <c r="J41" s="15" t="s">
        <v>8949</v>
      </c>
      <c r="K41" s="15" t="s">
        <v>11785</v>
      </c>
    </row>
    <row r="42" spans="1:12" x14ac:dyDescent="0.2">
      <c r="A42" s="15" t="s">
        <v>8950</v>
      </c>
      <c r="B42" s="19">
        <v>39.244444444444397</v>
      </c>
      <c r="C42" s="19">
        <v>2.8333333333333299</v>
      </c>
      <c r="D42" s="19">
        <v>1.03881439661256</v>
      </c>
      <c r="E42" s="19">
        <v>2.3414609841085401</v>
      </c>
      <c r="F42" s="19">
        <v>2.26364408043495</v>
      </c>
      <c r="G42" s="19">
        <v>-1.7945189367207699</v>
      </c>
      <c r="H42" s="19">
        <v>-7.7816903673595797E-2</v>
      </c>
      <c r="I42" s="15" t="s">
        <v>8951</v>
      </c>
      <c r="J42" s="15" t="s">
        <v>8952</v>
      </c>
      <c r="K42" s="15" t="s">
        <v>11779</v>
      </c>
    </row>
    <row r="43" spans="1:12" x14ac:dyDescent="0.2">
      <c r="A43" s="15" t="s">
        <v>8953</v>
      </c>
      <c r="B43" s="19">
        <v>26.1666666666666</v>
      </c>
      <c r="C43" s="19">
        <v>1.2539215686274501</v>
      </c>
      <c r="D43" s="19">
        <v>2</v>
      </c>
      <c r="E43" s="19">
        <v>2.59622553588071</v>
      </c>
      <c r="F43" s="19">
        <v>1.3948717948717899</v>
      </c>
      <c r="G43" s="19">
        <v>0.74607843137254903</v>
      </c>
      <c r="H43" s="19">
        <v>-1.2013537410089099</v>
      </c>
      <c r="I43" s="15" t="s">
        <v>8953</v>
      </c>
      <c r="J43" s="15" t="s">
        <v>91</v>
      </c>
      <c r="K43" s="15" t="s">
        <v>11777</v>
      </c>
    </row>
    <row r="44" spans="1:12" x14ac:dyDescent="0.2">
      <c r="A44" s="15" t="s">
        <v>8954</v>
      </c>
      <c r="B44" s="19">
        <v>43.2986111111111</v>
      </c>
      <c r="C44" s="19">
        <v>1.4043037427737</v>
      </c>
      <c r="D44" s="19">
        <v>0.93574635241301796</v>
      </c>
      <c r="E44" s="19">
        <v>2.1660125111514001</v>
      </c>
      <c r="F44" s="19">
        <v>1.9472108052796</v>
      </c>
      <c r="G44" s="19">
        <v>-0.468557390360686</v>
      </c>
      <c r="H44" s="19">
        <v>-0.21880170587179401</v>
      </c>
      <c r="I44" s="15" t="s">
        <v>8955</v>
      </c>
      <c r="J44" s="15" t="s">
        <v>8956</v>
      </c>
      <c r="K44" s="15" t="s">
        <v>11777</v>
      </c>
    </row>
    <row r="45" spans="1:12" x14ac:dyDescent="0.2">
      <c r="A45" s="15" t="s">
        <v>8957</v>
      </c>
      <c r="B45" s="19">
        <v>16</v>
      </c>
      <c r="C45" s="19">
        <v>0</v>
      </c>
      <c r="D45" s="19">
        <v>2.2000000000000002</v>
      </c>
      <c r="E45" s="19">
        <v>0.41666666666666702</v>
      </c>
      <c r="F45" s="19">
        <v>0</v>
      </c>
      <c r="G45" s="19">
        <v>2.2000000000000002</v>
      </c>
      <c r="H45" s="19">
        <v>-0.41666666666666702</v>
      </c>
      <c r="I45" s="15" t="s">
        <v>8957</v>
      </c>
      <c r="J45" s="15" t="s">
        <v>168</v>
      </c>
      <c r="K45" s="15" t="s">
        <v>11778</v>
      </c>
    </row>
    <row r="46" spans="1:12" x14ac:dyDescent="0.2">
      <c r="A46" s="15" t="s">
        <v>8958</v>
      </c>
      <c r="B46" s="19">
        <v>11</v>
      </c>
      <c r="C46" s="19">
        <v>0</v>
      </c>
      <c r="D46" s="19">
        <v>2.9090909090909101</v>
      </c>
      <c r="E46" s="19">
        <v>0</v>
      </c>
      <c r="F46" s="19">
        <v>0</v>
      </c>
      <c r="G46" s="19">
        <v>2.9090909090909101</v>
      </c>
      <c r="H46" s="19">
        <v>0</v>
      </c>
      <c r="I46" s="15" t="s">
        <v>8959</v>
      </c>
      <c r="J46" s="15" t="s">
        <v>8960</v>
      </c>
      <c r="K46" s="15" t="s">
        <v>11782</v>
      </c>
    </row>
    <row r="47" spans="1:12" x14ac:dyDescent="0.2">
      <c r="A47" s="15" t="s">
        <v>8961</v>
      </c>
      <c r="B47" s="19">
        <v>19.061111111111099</v>
      </c>
      <c r="C47" s="19">
        <v>1.7858391608391599</v>
      </c>
      <c r="D47" s="19">
        <v>0</v>
      </c>
      <c r="E47" s="19">
        <v>3.0721472799646099</v>
      </c>
      <c r="F47" s="19">
        <v>1.79741717376605</v>
      </c>
      <c r="G47" s="19">
        <v>-1.7858391608391599</v>
      </c>
      <c r="H47" s="19">
        <v>-1.2747301061985501</v>
      </c>
      <c r="I47" s="15" t="s">
        <v>8961</v>
      </c>
      <c r="J47" s="15" t="s">
        <v>2771</v>
      </c>
      <c r="K47" s="15" t="s">
        <v>11776</v>
      </c>
    </row>
    <row r="48" spans="1:12" x14ac:dyDescent="0.2">
      <c r="A48" s="15" t="s">
        <v>8962</v>
      </c>
      <c r="B48" s="19">
        <v>16.074999999999999</v>
      </c>
      <c r="C48" s="19">
        <v>2.3878205128205101</v>
      </c>
      <c r="D48" s="19">
        <v>1.82051282051282</v>
      </c>
      <c r="E48" s="19">
        <v>1.8333333333333299</v>
      </c>
      <c r="F48" s="19">
        <v>1.9097435897435799</v>
      </c>
      <c r="G48" s="19">
        <v>-0.56730769230768896</v>
      </c>
      <c r="H48" s="19">
        <v>7.6410256410253494E-2</v>
      </c>
      <c r="I48" s="15" t="s">
        <v>8963</v>
      </c>
      <c r="J48" s="15" t="s">
        <v>8964</v>
      </c>
      <c r="K48" s="15" t="s">
        <v>11777</v>
      </c>
    </row>
    <row r="49" spans="1:13" x14ac:dyDescent="0.2">
      <c r="A49" s="15" t="s">
        <v>8965</v>
      </c>
      <c r="B49" s="19">
        <v>18.100000000000001</v>
      </c>
      <c r="C49" s="19">
        <v>2.1428571428571401</v>
      </c>
      <c r="D49" s="19">
        <v>1.2</v>
      </c>
      <c r="E49" s="19">
        <v>1</v>
      </c>
      <c r="F49" s="19">
        <v>1.58778888186098</v>
      </c>
      <c r="G49" s="19">
        <v>-0.94285714285713995</v>
      </c>
      <c r="H49" s="19">
        <v>0.58778888186098799</v>
      </c>
      <c r="I49" s="15" t="s">
        <v>8965</v>
      </c>
      <c r="J49" s="15" t="s">
        <v>8966</v>
      </c>
      <c r="K49" s="15" t="s">
        <v>11783</v>
      </c>
    </row>
    <row r="50" spans="1:13" x14ac:dyDescent="0.2">
      <c r="A50" s="15" t="s">
        <v>8967</v>
      </c>
      <c r="B50" s="19">
        <v>38.75</v>
      </c>
      <c r="C50" s="19">
        <v>0.94736842105263197</v>
      </c>
      <c r="D50" s="19">
        <v>1.3846153846153799</v>
      </c>
      <c r="E50" s="19">
        <v>2.1962737993748198</v>
      </c>
      <c r="F50" s="19">
        <v>1.0196407052924601</v>
      </c>
      <c r="G50" s="19">
        <v>0.437246963562747</v>
      </c>
      <c r="H50" s="19">
        <v>-1.1766330940823599</v>
      </c>
      <c r="I50" s="15" t="s">
        <v>8967</v>
      </c>
      <c r="J50" s="15" t="s">
        <v>91</v>
      </c>
      <c r="K50" s="15" t="s">
        <v>11777</v>
      </c>
    </row>
    <row r="51" spans="1:13" x14ac:dyDescent="0.2">
      <c r="A51" s="15" t="s">
        <v>8968</v>
      </c>
      <c r="B51" s="19">
        <v>58.4583333333333</v>
      </c>
      <c r="C51" s="19">
        <v>4.5605042016806703</v>
      </c>
      <c r="D51" s="19">
        <v>2.2820512820512802</v>
      </c>
      <c r="E51" s="19">
        <v>5.20623594660292</v>
      </c>
      <c r="F51" s="19">
        <v>5.1168572346971501</v>
      </c>
      <c r="G51" s="19">
        <v>-2.2784529196293901</v>
      </c>
      <c r="H51" s="19">
        <v>-8.9378711905762701E-2</v>
      </c>
      <c r="I51" s="15" t="s">
        <v>8968</v>
      </c>
      <c r="J51" s="15" t="s">
        <v>8969</v>
      </c>
      <c r="K51" s="15" t="s">
        <v>11781</v>
      </c>
      <c r="L51" s="15" t="s">
        <v>11817</v>
      </c>
      <c r="M51" s="15" t="s">
        <v>11816</v>
      </c>
    </row>
    <row r="52" spans="1:13" x14ac:dyDescent="0.2">
      <c r="A52" s="15" t="s">
        <v>8970</v>
      </c>
      <c r="B52" s="19">
        <v>61.4583333333333</v>
      </c>
      <c r="C52" s="19">
        <v>1.5</v>
      </c>
      <c r="D52" s="19">
        <v>1.15686274509803</v>
      </c>
      <c r="E52" s="19">
        <v>2.5828105617579298</v>
      </c>
      <c r="F52" s="19">
        <v>2.1212080710877799</v>
      </c>
      <c r="G52" s="19">
        <v>-0.34313725490196001</v>
      </c>
      <c r="H52" s="19">
        <v>-0.46160249067014703</v>
      </c>
      <c r="I52" s="15" t="s">
        <v>8970</v>
      </c>
      <c r="J52" s="15" t="s">
        <v>704</v>
      </c>
      <c r="K52" s="15" t="s">
        <v>11778</v>
      </c>
      <c r="M52" s="15" t="s">
        <v>11818</v>
      </c>
    </row>
    <row r="53" spans="1:13" x14ac:dyDescent="0.2">
      <c r="A53" s="15" t="s">
        <v>2796</v>
      </c>
      <c r="B53" s="19">
        <v>39.9166666666666</v>
      </c>
      <c r="C53" s="19">
        <v>1.05535390199637</v>
      </c>
      <c r="D53" s="19">
        <v>2.4238636363636301</v>
      </c>
      <c r="E53" s="19">
        <v>1.68711967545638</v>
      </c>
      <c r="F53" s="19">
        <v>1.47249257402766</v>
      </c>
      <c r="G53" s="19">
        <v>1.3685097343672601</v>
      </c>
      <c r="H53" s="19">
        <v>-0.21462710142872499</v>
      </c>
      <c r="I53" s="15" t="s">
        <v>2796</v>
      </c>
      <c r="J53" s="15" t="s">
        <v>2797</v>
      </c>
      <c r="K53" s="15" t="s">
        <v>11777</v>
      </c>
    </row>
    <row r="54" spans="1:13" x14ac:dyDescent="0.2">
      <c r="A54" s="15" t="s">
        <v>8971</v>
      </c>
      <c r="B54" s="19">
        <v>31.5833333333333</v>
      </c>
      <c r="C54" s="19">
        <v>2.7300653594771198</v>
      </c>
      <c r="D54" s="19">
        <v>1.72321428571428</v>
      </c>
      <c r="E54" s="19">
        <v>3.0279024738702098</v>
      </c>
      <c r="F54" s="19">
        <v>2.6495229745369202</v>
      </c>
      <c r="G54" s="19">
        <v>-1.00685107376284</v>
      </c>
      <c r="H54" s="19">
        <v>-0.37837949933329301</v>
      </c>
      <c r="I54" s="15" t="s">
        <v>8972</v>
      </c>
      <c r="J54" s="15" t="s">
        <v>8973</v>
      </c>
      <c r="K54" s="15" t="s">
        <v>11781</v>
      </c>
      <c r="L54" s="15" t="s">
        <v>11816</v>
      </c>
      <c r="M54" s="15" t="s">
        <v>11816</v>
      </c>
    </row>
    <row r="55" spans="1:13" x14ac:dyDescent="0.2">
      <c r="A55" s="15" t="s">
        <v>8974</v>
      </c>
      <c r="B55" s="19">
        <v>29.9924242424242</v>
      </c>
      <c r="C55" s="19">
        <v>2.1773642594076001</v>
      </c>
      <c r="D55" s="19">
        <v>1.0811188811188801</v>
      </c>
      <c r="E55" s="19">
        <v>1.20931385751773</v>
      </c>
      <c r="F55" s="19">
        <v>1.84484624461925</v>
      </c>
      <c r="G55" s="19">
        <v>-1.09624537828872</v>
      </c>
      <c r="H55" s="19">
        <v>0.63553238710151705</v>
      </c>
      <c r="I55" s="15" t="s">
        <v>8975</v>
      </c>
      <c r="J55" s="15" t="s">
        <v>8976</v>
      </c>
      <c r="K55" s="15" t="s">
        <v>11781</v>
      </c>
      <c r="L55" s="15" t="s">
        <v>11816</v>
      </c>
      <c r="M55" s="15" t="s">
        <v>11816</v>
      </c>
    </row>
    <row r="56" spans="1:13" x14ac:dyDescent="0.2">
      <c r="A56" s="15" t="s">
        <v>8977</v>
      </c>
      <c r="B56" s="19">
        <v>11</v>
      </c>
      <c r="C56" s="19">
        <v>0</v>
      </c>
      <c r="D56" s="19">
        <v>0</v>
      </c>
      <c r="E56" s="19">
        <v>0</v>
      </c>
      <c r="F56" s="19">
        <v>2.1818181818181799</v>
      </c>
      <c r="G56" s="19">
        <v>0</v>
      </c>
      <c r="H56" s="19">
        <v>2.1818181818181799</v>
      </c>
      <c r="I56" s="15" t="s">
        <v>8977</v>
      </c>
      <c r="J56" s="15" t="s">
        <v>3225</v>
      </c>
      <c r="K56" s="15" t="s">
        <v>11787</v>
      </c>
    </row>
    <row r="57" spans="1:13" x14ac:dyDescent="0.2">
      <c r="A57" s="15" t="s">
        <v>8978</v>
      </c>
      <c r="B57" s="19">
        <v>24.733333333333299</v>
      </c>
      <c r="C57" s="19">
        <v>0.81412468368989999</v>
      </c>
      <c r="D57" s="19">
        <v>0.60738968633705404</v>
      </c>
      <c r="E57" s="19">
        <v>2.0438607781670601</v>
      </c>
      <c r="F57" s="19">
        <v>1.53806861875184</v>
      </c>
      <c r="G57" s="19">
        <v>-0.20673499735284501</v>
      </c>
      <c r="H57" s="19">
        <v>-0.50579215941521705</v>
      </c>
      <c r="I57" s="15" t="s">
        <v>8978</v>
      </c>
      <c r="J57" s="15" t="s">
        <v>8979</v>
      </c>
      <c r="K57" s="15" t="s">
        <v>11778</v>
      </c>
    </row>
    <row r="58" spans="1:13" x14ac:dyDescent="0.2">
      <c r="A58" s="15" t="s">
        <v>8980</v>
      </c>
      <c r="B58" s="19">
        <v>24.25</v>
      </c>
      <c r="C58" s="19">
        <v>0</v>
      </c>
      <c r="D58" s="19">
        <v>0</v>
      </c>
      <c r="E58" s="19">
        <v>2.1047794117646998</v>
      </c>
      <c r="F58" s="19">
        <v>1.8130952380952301</v>
      </c>
      <c r="G58" s="19">
        <v>0</v>
      </c>
      <c r="H58" s="19">
        <v>-0.29168417366946903</v>
      </c>
      <c r="I58" s="15" t="s">
        <v>8981</v>
      </c>
      <c r="J58" s="15" t="s">
        <v>8982</v>
      </c>
      <c r="K58" s="15" t="s">
        <v>11783</v>
      </c>
    </row>
    <row r="59" spans="1:13" x14ac:dyDescent="0.2">
      <c r="A59" s="15" t="s">
        <v>8983</v>
      </c>
      <c r="B59" s="19">
        <v>17.3333333333333</v>
      </c>
      <c r="C59" s="19">
        <v>0</v>
      </c>
      <c r="D59" s="19">
        <v>1.8538461538461499</v>
      </c>
      <c r="E59" s="19">
        <v>2.8833333333333302</v>
      </c>
      <c r="F59" s="19">
        <v>1.89761904761904</v>
      </c>
      <c r="G59" s="19">
        <v>1.8538461538461499</v>
      </c>
      <c r="H59" s="19">
        <v>-0.98571428571428998</v>
      </c>
      <c r="I59" s="15" t="s">
        <v>8983</v>
      </c>
      <c r="J59" s="15" t="s">
        <v>8984</v>
      </c>
      <c r="K59" s="15" t="s">
        <v>11777</v>
      </c>
    </row>
    <row r="60" spans="1:13" x14ac:dyDescent="0.2">
      <c r="A60" s="15" t="s">
        <v>8985</v>
      </c>
      <c r="B60" s="19">
        <v>103.291666666666</v>
      </c>
      <c r="C60" s="19">
        <v>1.9852642276422701</v>
      </c>
      <c r="D60" s="19">
        <v>2.7668918918918899</v>
      </c>
      <c r="E60" s="19">
        <v>2.9350460868107899</v>
      </c>
      <c r="F60" s="19">
        <v>3.9817264072583201</v>
      </c>
      <c r="G60" s="19">
        <v>0.78162766424961305</v>
      </c>
      <c r="H60" s="19">
        <v>1.0466803204475199</v>
      </c>
      <c r="I60" s="15" t="s">
        <v>8986</v>
      </c>
      <c r="J60" s="15" t="s">
        <v>374</v>
      </c>
      <c r="K60" s="15" t="s">
        <v>11777</v>
      </c>
      <c r="L60" s="15" t="s">
        <v>11819</v>
      </c>
      <c r="M60" s="15" t="s">
        <v>11818</v>
      </c>
    </row>
    <row r="61" spans="1:13" x14ac:dyDescent="0.2">
      <c r="A61" s="15" t="s">
        <v>2808</v>
      </c>
      <c r="B61" s="19">
        <v>73.769841269841194</v>
      </c>
      <c r="C61" s="19">
        <v>1.9683512677211901</v>
      </c>
      <c r="D61" s="19">
        <v>0.95756599081824201</v>
      </c>
      <c r="E61" s="19">
        <v>2.0011273483870502</v>
      </c>
      <c r="F61" s="19">
        <v>2.6300013899637098</v>
      </c>
      <c r="G61" s="19">
        <v>-1.0107852769029499</v>
      </c>
      <c r="H61" s="19">
        <v>0.62887404157666205</v>
      </c>
      <c r="I61" s="15" t="s">
        <v>2809</v>
      </c>
      <c r="J61" s="15" t="s">
        <v>2810</v>
      </c>
      <c r="K61" s="15" t="s">
        <v>11786</v>
      </c>
      <c r="L61" s="15" t="s">
        <v>11816</v>
      </c>
    </row>
    <row r="62" spans="1:13" x14ac:dyDescent="0.2">
      <c r="A62" s="15" t="s">
        <v>8987</v>
      </c>
      <c r="B62" s="19">
        <v>85.880952380952294</v>
      </c>
      <c r="C62" s="19">
        <v>1.1572514619883001</v>
      </c>
      <c r="D62" s="19">
        <v>1.5745098039215699</v>
      </c>
      <c r="E62" s="19">
        <v>2.0343597361311598</v>
      </c>
      <c r="F62" s="19">
        <v>1.5882806210573699</v>
      </c>
      <c r="G62" s="19">
        <v>0.417258341933265</v>
      </c>
      <c r="H62" s="19">
        <v>-0.446079115073787</v>
      </c>
      <c r="I62" s="15" t="s">
        <v>8987</v>
      </c>
      <c r="J62" s="15" t="s">
        <v>332</v>
      </c>
      <c r="K62" s="15" t="s">
        <v>11777</v>
      </c>
      <c r="L62" s="15" t="s">
        <v>11817</v>
      </c>
    </row>
    <row r="63" spans="1:13" x14ac:dyDescent="0.2">
      <c r="A63" s="15" t="s">
        <v>8988</v>
      </c>
      <c r="B63" s="19">
        <v>15</v>
      </c>
      <c r="C63" s="19">
        <v>0</v>
      </c>
      <c r="D63" s="19">
        <v>2.3333333333333299</v>
      </c>
      <c r="E63" s="19">
        <v>0</v>
      </c>
      <c r="F63" s="19">
        <v>0</v>
      </c>
      <c r="G63" s="19">
        <v>2.3333333333333299</v>
      </c>
      <c r="H63" s="19">
        <v>0</v>
      </c>
      <c r="I63" s="15" t="s">
        <v>8988</v>
      </c>
      <c r="J63" s="15" t="s">
        <v>8989</v>
      </c>
      <c r="K63" s="15" t="s">
        <v>11780</v>
      </c>
    </row>
    <row r="64" spans="1:13" x14ac:dyDescent="0.2">
      <c r="A64" s="15" t="s">
        <v>8990</v>
      </c>
      <c r="B64" s="19">
        <v>50.2531746031746</v>
      </c>
      <c r="C64" s="19">
        <v>1.6291101728247299</v>
      </c>
      <c r="D64" s="19">
        <v>1.33898204895603</v>
      </c>
      <c r="E64" s="19">
        <v>2.01146871696763</v>
      </c>
      <c r="F64" s="19">
        <v>1.6338625642065601</v>
      </c>
      <c r="G64" s="19">
        <v>-0.29012812386870501</v>
      </c>
      <c r="H64" s="19">
        <v>-0.37760615276107701</v>
      </c>
      <c r="I64" s="15" t="s">
        <v>8990</v>
      </c>
      <c r="J64" s="15" t="s">
        <v>4442</v>
      </c>
      <c r="K64" s="15" t="s">
        <v>11776</v>
      </c>
    </row>
    <row r="65" spans="1:13" x14ac:dyDescent="0.2">
      <c r="A65" s="15" t="s">
        <v>8991</v>
      </c>
      <c r="B65" s="19">
        <v>44.5833333333333</v>
      </c>
      <c r="C65" s="19">
        <v>1.37320574162679</v>
      </c>
      <c r="D65" s="19">
        <v>2.5116279069767402</v>
      </c>
      <c r="E65" s="19">
        <v>1.0474095796676399</v>
      </c>
      <c r="F65" s="19">
        <v>1.05001577642551</v>
      </c>
      <c r="G65" s="19">
        <v>1.13842216534994</v>
      </c>
      <c r="H65" s="19">
        <v>2.6061967578649898E-3</v>
      </c>
      <c r="I65" s="15" t="s">
        <v>8991</v>
      </c>
      <c r="J65" s="15" t="s">
        <v>536</v>
      </c>
      <c r="K65" s="15" t="s">
        <v>11777</v>
      </c>
    </row>
    <row r="66" spans="1:13" x14ac:dyDescent="0.2">
      <c r="A66" s="15" t="s">
        <v>8992</v>
      </c>
      <c r="B66" s="19">
        <v>22.7916666666666</v>
      </c>
      <c r="C66" s="19">
        <v>1.74009661835748</v>
      </c>
      <c r="D66" s="19">
        <v>2.4548616243738199</v>
      </c>
      <c r="E66" s="19">
        <v>1.6666666666666701</v>
      </c>
      <c r="F66" s="19">
        <v>0.82729468599033995</v>
      </c>
      <c r="G66" s="19">
        <v>0.71476500601633297</v>
      </c>
      <c r="H66" s="19">
        <v>-0.83937198067632901</v>
      </c>
      <c r="I66" s="15" t="s">
        <v>8993</v>
      </c>
      <c r="J66" s="15" t="s">
        <v>8994</v>
      </c>
      <c r="K66" s="15" t="s">
        <v>11786</v>
      </c>
    </row>
    <row r="67" spans="1:13" x14ac:dyDescent="0.2">
      <c r="A67" s="15" t="s">
        <v>8995</v>
      </c>
      <c r="B67" s="19">
        <v>20.25</v>
      </c>
      <c r="C67" s="19">
        <v>1.9013584117032301</v>
      </c>
      <c r="D67" s="19">
        <v>0.92307692307692302</v>
      </c>
      <c r="E67" s="19">
        <v>2.1836633022774299</v>
      </c>
      <c r="F67" s="19">
        <v>2.2958680885510101</v>
      </c>
      <c r="G67" s="19">
        <v>-0.97828148862631503</v>
      </c>
      <c r="H67" s="19">
        <v>0.112204786273584</v>
      </c>
      <c r="I67" s="15" t="s">
        <v>8995</v>
      </c>
      <c r="J67" s="15" t="s">
        <v>8996</v>
      </c>
      <c r="K67" s="15" t="s">
        <v>11777</v>
      </c>
    </row>
    <row r="68" spans="1:13" x14ac:dyDescent="0.2">
      <c r="A68" s="15" t="s">
        <v>8997</v>
      </c>
      <c r="B68" s="19">
        <v>43.844444444444399</v>
      </c>
      <c r="C68" s="19">
        <v>1.09674927223314</v>
      </c>
      <c r="D68" s="19">
        <v>1.2998680086572001</v>
      </c>
      <c r="E68" s="19">
        <v>2.3443925233644798</v>
      </c>
      <c r="F68" s="19">
        <v>1.97347372852877</v>
      </c>
      <c r="G68" s="19">
        <v>0.203118736424059</v>
      </c>
      <c r="H68" s="19">
        <v>-0.370918794835707</v>
      </c>
      <c r="I68" s="15" t="s">
        <v>8998</v>
      </c>
      <c r="J68" s="15" t="s">
        <v>8999</v>
      </c>
      <c r="K68" s="15" t="s">
        <v>11777</v>
      </c>
      <c r="M68" s="15" t="s">
        <v>11818</v>
      </c>
    </row>
    <row r="69" spans="1:13" x14ac:dyDescent="0.2">
      <c r="A69" s="15" t="s">
        <v>9000</v>
      </c>
      <c r="B69" s="19">
        <v>17.8333333333333</v>
      </c>
      <c r="C69" s="19">
        <v>0</v>
      </c>
      <c r="D69" s="19">
        <v>2.1</v>
      </c>
      <c r="E69" s="19">
        <v>0.98901098901099105</v>
      </c>
      <c r="F69" s="19">
        <v>0.959595959595958</v>
      </c>
      <c r="G69" s="19">
        <v>2.1</v>
      </c>
      <c r="H69" s="19">
        <v>-2.9415029415033E-2</v>
      </c>
      <c r="I69" s="15" t="s">
        <v>9000</v>
      </c>
      <c r="J69" s="15" t="s">
        <v>9001</v>
      </c>
      <c r="K69" s="15" t="s">
        <v>11777</v>
      </c>
    </row>
    <row r="70" spans="1:13" x14ac:dyDescent="0.2">
      <c r="A70" s="15" t="s">
        <v>6332</v>
      </c>
      <c r="B70" s="19">
        <v>53.337499999999999</v>
      </c>
      <c r="C70" s="19">
        <v>1.66037819070907</v>
      </c>
      <c r="D70" s="19">
        <v>1.3470238095238101</v>
      </c>
      <c r="E70" s="19">
        <v>3.15948941455729</v>
      </c>
      <c r="F70" s="19">
        <v>3.46196560731999</v>
      </c>
      <c r="G70" s="19">
        <v>-0.31335438118526199</v>
      </c>
      <c r="H70" s="19">
        <v>0.30247619276270199</v>
      </c>
      <c r="I70" s="15" t="s">
        <v>6332</v>
      </c>
      <c r="J70" s="15" t="s">
        <v>1134</v>
      </c>
      <c r="K70" s="15" t="s">
        <v>11777</v>
      </c>
      <c r="L70" s="15" t="s">
        <v>11819</v>
      </c>
    </row>
    <row r="71" spans="1:13" x14ac:dyDescent="0.2">
      <c r="A71" s="15" t="s">
        <v>9002</v>
      </c>
      <c r="B71" s="19">
        <v>30.5694444444444</v>
      </c>
      <c r="C71" s="19">
        <v>2.0069488716052502</v>
      </c>
      <c r="D71" s="19">
        <v>0</v>
      </c>
      <c r="E71" s="19">
        <v>1.43295565934382</v>
      </c>
      <c r="F71" s="19">
        <v>1.23548338629455</v>
      </c>
      <c r="G71" s="19">
        <v>-2.0069488716052502</v>
      </c>
      <c r="H71" s="19">
        <v>-0.19747227304926901</v>
      </c>
      <c r="I71" s="15" t="s">
        <v>9003</v>
      </c>
      <c r="J71" s="15" t="s">
        <v>9004</v>
      </c>
      <c r="K71" s="15" t="s">
        <v>11783</v>
      </c>
    </row>
    <row r="72" spans="1:13" x14ac:dyDescent="0.2">
      <c r="A72" s="15" t="s">
        <v>9005</v>
      </c>
      <c r="B72" s="19">
        <v>31.317361111111101</v>
      </c>
      <c r="C72" s="19">
        <v>1.7333449091938</v>
      </c>
      <c r="D72" s="19">
        <v>1.1428571428571399</v>
      </c>
      <c r="E72" s="19">
        <v>1.5603259661200899</v>
      </c>
      <c r="F72" s="19">
        <v>2.01215775472618</v>
      </c>
      <c r="G72" s="19">
        <v>-0.590487766336663</v>
      </c>
      <c r="H72" s="19">
        <v>0.45183178860609102</v>
      </c>
      <c r="I72" s="15" t="s">
        <v>9005</v>
      </c>
      <c r="J72" s="15" t="s">
        <v>9006</v>
      </c>
      <c r="K72" s="15" t="s">
        <v>11783</v>
      </c>
      <c r="L72" s="15" t="s">
        <v>11816</v>
      </c>
    </row>
    <row r="73" spans="1:13" x14ac:dyDescent="0.2">
      <c r="A73" s="15" t="s">
        <v>9007</v>
      </c>
      <c r="B73" s="19">
        <v>116.06658496732</v>
      </c>
      <c r="C73" s="19">
        <v>2.5005668988365199</v>
      </c>
      <c r="D73" s="19">
        <v>1.58164574430199</v>
      </c>
      <c r="E73" s="19">
        <v>2.2169883547307099</v>
      </c>
      <c r="F73" s="19">
        <v>1.7801608048645901</v>
      </c>
      <c r="G73" s="19">
        <v>-0.91892115453452505</v>
      </c>
      <c r="H73" s="19">
        <v>-0.43682754986611699</v>
      </c>
      <c r="I73" s="15" t="s">
        <v>9007</v>
      </c>
      <c r="J73" s="15" t="s">
        <v>9008</v>
      </c>
      <c r="K73" s="15" t="s">
        <v>11778</v>
      </c>
      <c r="M73" s="15" t="s">
        <v>11817</v>
      </c>
    </row>
    <row r="74" spans="1:13" x14ac:dyDescent="0.2">
      <c r="A74" s="15" t="s">
        <v>9009</v>
      </c>
      <c r="B74" s="19">
        <v>47.904761904761898</v>
      </c>
      <c r="C74" s="19">
        <v>2.5202192705039002</v>
      </c>
      <c r="D74" s="19">
        <v>2.01612617402091</v>
      </c>
      <c r="E74" s="19">
        <v>3.1679159925492901</v>
      </c>
      <c r="F74" s="19">
        <v>2.8241890531873</v>
      </c>
      <c r="G74" s="19">
        <v>-0.50409309648298795</v>
      </c>
      <c r="H74" s="19">
        <v>-0.343726939361997</v>
      </c>
      <c r="I74" s="15" t="s">
        <v>9009</v>
      </c>
      <c r="J74" s="15" t="s">
        <v>1055</v>
      </c>
      <c r="K74" s="15" t="s">
        <v>11778</v>
      </c>
      <c r="L74" s="15" t="s">
        <v>11817</v>
      </c>
    </row>
    <row r="75" spans="1:13" x14ac:dyDescent="0.2">
      <c r="A75" s="15" t="s">
        <v>9010</v>
      </c>
      <c r="B75" s="19">
        <v>19.2708333333333</v>
      </c>
      <c r="C75" s="19">
        <v>0.72034632034631996</v>
      </c>
      <c r="D75" s="19">
        <v>2.9411764705882399</v>
      </c>
      <c r="E75" s="19">
        <v>0.97915313852813801</v>
      </c>
      <c r="F75" s="19">
        <v>1.13007690125201</v>
      </c>
      <c r="G75" s="19">
        <v>2.2208301502419099</v>
      </c>
      <c r="H75" s="19">
        <v>0.150923762723877</v>
      </c>
      <c r="I75" s="15" t="s">
        <v>9011</v>
      </c>
      <c r="J75" s="15" t="s">
        <v>9012</v>
      </c>
      <c r="K75" s="15" t="s">
        <v>11788</v>
      </c>
    </row>
    <row r="76" spans="1:13" x14ac:dyDescent="0.2">
      <c r="A76" s="15" t="s">
        <v>7240</v>
      </c>
      <c r="B76" s="19">
        <v>26.9895833333333</v>
      </c>
      <c r="C76" s="19">
        <v>1.0981057635479099</v>
      </c>
      <c r="D76" s="19">
        <v>0.59102564102564104</v>
      </c>
      <c r="E76" s="19">
        <v>2.1173004274197398</v>
      </c>
      <c r="F76" s="19">
        <v>1.93600403113943</v>
      </c>
      <c r="G76" s="19">
        <v>-0.50708012252227597</v>
      </c>
      <c r="H76" s="19">
        <v>-0.181296396280307</v>
      </c>
      <c r="I76" s="15" t="s">
        <v>7241</v>
      </c>
      <c r="J76" s="15" t="s">
        <v>7242</v>
      </c>
      <c r="K76" s="15" t="s">
        <v>11783</v>
      </c>
      <c r="L76" s="15" t="s">
        <v>11817</v>
      </c>
    </row>
    <row r="77" spans="1:13" x14ac:dyDescent="0.2">
      <c r="A77" s="15" t="s">
        <v>9013</v>
      </c>
      <c r="B77" s="19">
        <v>35.5833333333333</v>
      </c>
      <c r="C77" s="19">
        <v>1.125</v>
      </c>
      <c r="D77" s="19">
        <v>2.4881602914389802</v>
      </c>
      <c r="E77" s="19">
        <v>1.1980769230769199</v>
      </c>
      <c r="F77" s="19">
        <v>2.45435049019608</v>
      </c>
      <c r="G77" s="19">
        <v>1.36316029143898</v>
      </c>
      <c r="H77" s="19">
        <v>1.2562735671191501</v>
      </c>
      <c r="I77" s="15" t="s">
        <v>9013</v>
      </c>
      <c r="J77" s="15" t="s">
        <v>9014</v>
      </c>
      <c r="K77" s="15" t="s">
        <v>11778</v>
      </c>
    </row>
    <row r="78" spans="1:13" x14ac:dyDescent="0.2">
      <c r="A78" s="15" t="s">
        <v>9015</v>
      </c>
      <c r="B78" s="19">
        <v>10.625</v>
      </c>
      <c r="C78" s="19">
        <v>0.5</v>
      </c>
      <c r="D78" s="19">
        <v>0.6</v>
      </c>
      <c r="E78" s="19">
        <v>2.1</v>
      </c>
      <c r="F78" s="19">
        <v>1.9</v>
      </c>
      <c r="G78" s="19">
        <v>9.9999999999999895E-2</v>
      </c>
      <c r="H78" s="19">
        <v>-0.2</v>
      </c>
      <c r="I78" s="15" t="s">
        <v>9015</v>
      </c>
      <c r="J78" s="15" t="s">
        <v>444</v>
      </c>
      <c r="K78" s="15" t="s">
        <v>11777</v>
      </c>
      <c r="M78" s="15" t="s">
        <v>11818</v>
      </c>
    </row>
    <row r="79" spans="1:13" x14ac:dyDescent="0.2">
      <c r="A79" s="15" t="s">
        <v>9016</v>
      </c>
      <c r="B79" s="19">
        <v>13.2083333333333</v>
      </c>
      <c r="C79" s="19">
        <v>2.2000000000000002</v>
      </c>
      <c r="D79" s="19">
        <v>1.2</v>
      </c>
      <c r="E79" s="19">
        <v>1.23863636363636</v>
      </c>
      <c r="F79" s="19">
        <v>1.3485294117647</v>
      </c>
      <c r="G79" s="19">
        <v>-1</v>
      </c>
      <c r="H79" s="19">
        <v>0.109893048128342</v>
      </c>
      <c r="I79" s="15" t="s">
        <v>9017</v>
      </c>
      <c r="J79" s="15" t="s">
        <v>9018</v>
      </c>
      <c r="K79" s="15" t="s">
        <v>11778</v>
      </c>
    </row>
    <row r="80" spans="1:13" x14ac:dyDescent="0.2">
      <c r="A80" s="15" t="s">
        <v>6450</v>
      </c>
      <c r="B80" s="19">
        <v>12.25</v>
      </c>
      <c r="C80" s="19">
        <v>0</v>
      </c>
      <c r="D80" s="19">
        <v>0</v>
      </c>
      <c r="E80" s="19">
        <v>2.1</v>
      </c>
      <c r="F80" s="19">
        <v>0.77894736842105505</v>
      </c>
      <c r="G80" s="19">
        <v>0</v>
      </c>
      <c r="H80" s="19">
        <v>-1.3210526315789399</v>
      </c>
      <c r="I80" s="15" t="s">
        <v>6451</v>
      </c>
      <c r="J80" s="15" t="s">
        <v>6452</v>
      </c>
      <c r="K80" s="15" t="s">
        <v>11783</v>
      </c>
    </row>
    <row r="81" spans="1:12" x14ac:dyDescent="0.2">
      <c r="A81" s="15" t="s">
        <v>9019</v>
      </c>
      <c r="B81" s="19">
        <v>21</v>
      </c>
      <c r="C81" s="19">
        <v>0</v>
      </c>
      <c r="D81" s="19">
        <v>0</v>
      </c>
      <c r="E81" s="19">
        <v>0</v>
      </c>
      <c r="F81" s="19">
        <v>2.1428571428571401</v>
      </c>
      <c r="G81" s="19">
        <v>0</v>
      </c>
      <c r="H81" s="19">
        <v>2.1428571428571401</v>
      </c>
      <c r="I81" s="15" t="s">
        <v>9019</v>
      </c>
      <c r="J81" s="15" t="s">
        <v>9020</v>
      </c>
      <c r="K81" s="15" t="s">
        <v>11777</v>
      </c>
    </row>
    <row r="82" spans="1:12" x14ac:dyDescent="0.2">
      <c r="A82" s="15" t="s">
        <v>9021</v>
      </c>
      <c r="B82" s="19">
        <v>38.950000000000003</v>
      </c>
      <c r="C82" s="19">
        <v>1.8071577847439899</v>
      </c>
      <c r="D82" s="19">
        <v>2.0167464114832501</v>
      </c>
      <c r="E82" s="19">
        <v>1.6873774837387501</v>
      </c>
      <c r="F82" s="19">
        <v>2.3673317910159999</v>
      </c>
      <c r="G82" s="19">
        <v>0.20958862673925999</v>
      </c>
      <c r="H82" s="19">
        <v>0.67995430727724904</v>
      </c>
      <c r="I82" s="15" t="s">
        <v>9021</v>
      </c>
      <c r="J82" s="15" t="s">
        <v>3131</v>
      </c>
      <c r="K82" s="15" t="s">
        <v>11776</v>
      </c>
    </row>
    <row r="83" spans="1:12" x14ac:dyDescent="0.2">
      <c r="A83" s="15" t="s">
        <v>9022</v>
      </c>
      <c r="B83" s="19">
        <v>13</v>
      </c>
      <c r="C83" s="19">
        <v>0</v>
      </c>
      <c r="D83" s="19">
        <v>0</v>
      </c>
      <c r="E83" s="19">
        <v>0</v>
      </c>
      <c r="F83" s="19">
        <v>2.4615384615384599</v>
      </c>
      <c r="G83" s="19">
        <v>0</v>
      </c>
      <c r="H83" s="19">
        <v>2.4615384615384599</v>
      </c>
      <c r="I83" s="15" t="s">
        <v>9022</v>
      </c>
      <c r="J83" s="15" t="s">
        <v>6074</v>
      </c>
      <c r="K83" s="15" t="s">
        <v>11778</v>
      </c>
    </row>
    <row r="84" spans="1:12" x14ac:dyDescent="0.2">
      <c r="A84" s="15" t="s">
        <v>2869</v>
      </c>
      <c r="B84" s="19">
        <v>22.1111111111111</v>
      </c>
      <c r="C84" s="19">
        <v>0.66666666666666696</v>
      </c>
      <c r="D84" s="19">
        <v>2.45828360329639</v>
      </c>
      <c r="E84" s="19">
        <v>0</v>
      </c>
      <c r="F84" s="19">
        <v>0.52631578947368396</v>
      </c>
      <c r="G84" s="19">
        <v>1.7916169366297201</v>
      </c>
      <c r="H84" s="19">
        <v>0.52631578947368396</v>
      </c>
      <c r="I84" s="15" t="s">
        <v>2870</v>
      </c>
      <c r="J84" s="15" t="s">
        <v>2871</v>
      </c>
      <c r="K84" s="15" t="s">
        <v>11779</v>
      </c>
    </row>
    <row r="85" spans="1:12" x14ac:dyDescent="0.2">
      <c r="A85" s="15" t="s">
        <v>9023</v>
      </c>
      <c r="B85" s="19">
        <v>10.5</v>
      </c>
      <c r="C85" s="19">
        <v>0</v>
      </c>
      <c r="D85" s="19">
        <v>0.4</v>
      </c>
      <c r="E85" s="19">
        <v>0</v>
      </c>
      <c r="F85" s="19">
        <v>2.1818181818181799</v>
      </c>
      <c r="G85" s="19">
        <v>0.4</v>
      </c>
      <c r="H85" s="19">
        <v>2.1818181818181799</v>
      </c>
      <c r="I85" s="15" t="s">
        <v>9023</v>
      </c>
      <c r="J85" s="15" t="s">
        <v>168</v>
      </c>
      <c r="K85" s="15" t="s">
        <v>11778</v>
      </c>
    </row>
    <row r="86" spans="1:12" x14ac:dyDescent="0.2">
      <c r="A86" s="15" t="s">
        <v>9024</v>
      </c>
      <c r="B86" s="19">
        <v>45.8125</v>
      </c>
      <c r="C86" s="19">
        <v>1.0719696969696899</v>
      </c>
      <c r="D86" s="19">
        <v>0.31578947368421101</v>
      </c>
      <c r="E86" s="19">
        <v>0.96813186813186802</v>
      </c>
      <c r="F86" s="19">
        <v>2.0836805555555502</v>
      </c>
      <c r="G86" s="19">
        <v>-0.75618022328548695</v>
      </c>
      <c r="H86" s="19">
        <v>1.11554868742368</v>
      </c>
      <c r="I86" s="15" t="s">
        <v>9024</v>
      </c>
      <c r="J86" s="15" t="s">
        <v>9025</v>
      </c>
      <c r="K86" s="15" t="s">
        <v>11777</v>
      </c>
    </row>
    <row r="87" spans="1:12" x14ac:dyDescent="0.2">
      <c r="A87" s="15" t="s">
        <v>9026</v>
      </c>
      <c r="B87" s="19">
        <v>49.1875</v>
      </c>
      <c r="C87" s="19">
        <v>1.6666666666666601</v>
      </c>
      <c r="D87" s="19">
        <v>2.0631962140516902</v>
      </c>
      <c r="E87" s="19">
        <v>0.49695740365111502</v>
      </c>
      <c r="F87" s="19">
        <v>0.405406481664844</v>
      </c>
      <c r="G87" s="19">
        <v>0.39652954738502799</v>
      </c>
      <c r="H87" s="19">
        <v>-9.1550921986271294E-2</v>
      </c>
      <c r="I87" s="15" t="s">
        <v>9027</v>
      </c>
      <c r="J87" s="15" t="s">
        <v>9028</v>
      </c>
      <c r="K87" s="15" t="s">
        <v>11777</v>
      </c>
    </row>
    <row r="88" spans="1:12" x14ac:dyDescent="0.2">
      <c r="A88" s="15" t="s">
        <v>9029</v>
      </c>
      <c r="B88" s="19">
        <v>21.875</v>
      </c>
      <c r="C88" s="19">
        <v>1.65686274509803</v>
      </c>
      <c r="D88" s="19">
        <v>0.78260869565217395</v>
      </c>
      <c r="E88" s="19">
        <v>2.67583774250441</v>
      </c>
      <c r="F88" s="19">
        <v>3.2926478283621101</v>
      </c>
      <c r="G88" s="19">
        <v>-0.87425404944586405</v>
      </c>
      <c r="H88" s="19">
        <v>0.61681008585770603</v>
      </c>
      <c r="I88" s="15" t="s">
        <v>9029</v>
      </c>
      <c r="J88" s="15" t="s">
        <v>9030</v>
      </c>
      <c r="K88" s="15" t="s">
        <v>11777</v>
      </c>
    </row>
    <row r="89" spans="1:12" x14ac:dyDescent="0.2">
      <c r="A89" s="15" t="s">
        <v>7403</v>
      </c>
      <c r="B89" s="19">
        <v>35.408333333333303</v>
      </c>
      <c r="C89" s="19">
        <v>0.9183235315014</v>
      </c>
      <c r="D89" s="19">
        <v>2.39234609425962</v>
      </c>
      <c r="E89" s="19">
        <v>1.24027777777777</v>
      </c>
      <c r="F89" s="19">
        <v>1.6020393739733301</v>
      </c>
      <c r="G89" s="19">
        <v>1.47402256275822</v>
      </c>
      <c r="H89" s="19">
        <v>0.36176159619555898</v>
      </c>
      <c r="I89" s="15" t="s">
        <v>7404</v>
      </c>
      <c r="J89" s="15" t="s">
        <v>7405</v>
      </c>
      <c r="K89" s="15" t="s">
        <v>11781</v>
      </c>
    </row>
    <row r="90" spans="1:12" x14ac:dyDescent="0.2">
      <c r="A90" s="15" t="s">
        <v>9031</v>
      </c>
      <c r="B90" s="19">
        <v>29.939583333333299</v>
      </c>
      <c r="C90" s="19">
        <v>0.77435897435897505</v>
      </c>
      <c r="D90" s="19">
        <v>0.88200630772059196</v>
      </c>
      <c r="E90" s="19">
        <v>2.5753623188405799</v>
      </c>
      <c r="F90" s="19">
        <v>1.2127180735409699</v>
      </c>
      <c r="G90" s="19">
        <v>0.107647333361616</v>
      </c>
      <c r="H90" s="19">
        <v>-1.3626442452995999</v>
      </c>
      <c r="I90" s="15" t="s">
        <v>9032</v>
      </c>
      <c r="J90" s="15" t="s">
        <v>257</v>
      </c>
      <c r="K90" s="15" t="s">
        <v>11777</v>
      </c>
    </row>
    <row r="91" spans="1:12" x14ac:dyDescent="0.2">
      <c r="A91" s="15" t="s">
        <v>2887</v>
      </c>
      <c r="B91" s="19">
        <v>21.3333333333333</v>
      </c>
      <c r="C91" s="19">
        <v>0</v>
      </c>
      <c r="D91" s="19">
        <v>1.3684210526315801</v>
      </c>
      <c r="E91" s="19">
        <v>3.25</v>
      </c>
      <c r="F91" s="19">
        <v>1.85</v>
      </c>
      <c r="G91" s="19">
        <v>1.3684210526315801</v>
      </c>
      <c r="H91" s="19">
        <v>-1.4</v>
      </c>
      <c r="I91" s="15" t="s">
        <v>2887</v>
      </c>
      <c r="J91" s="15" t="s">
        <v>2888</v>
      </c>
      <c r="K91" s="15" t="s">
        <v>11789</v>
      </c>
    </row>
    <row r="92" spans="1:12" x14ac:dyDescent="0.2">
      <c r="A92" s="15" t="s">
        <v>583</v>
      </c>
      <c r="B92" s="19">
        <v>25.827380952380899</v>
      </c>
      <c r="C92" s="19">
        <v>1.8182503770739</v>
      </c>
      <c r="D92" s="19">
        <v>0.89285714285714302</v>
      </c>
      <c r="E92" s="19">
        <v>2.0170224932077998</v>
      </c>
      <c r="F92" s="19">
        <v>2.39943711654238</v>
      </c>
      <c r="G92" s="19">
        <v>-0.92539323421676301</v>
      </c>
      <c r="H92" s="19">
        <v>0.38241462333457099</v>
      </c>
      <c r="I92" s="15" t="s">
        <v>584</v>
      </c>
      <c r="J92" s="15" t="s">
        <v>585</v>
      </c>
      <c r="K92" s="15" t="s">
        <v>11783</v>
      </c>
      <c r="L92" s="15" t="s">
        <v>11816</v>
      </c>
    </row>
    <row r="93" spans="1:12" x14ac:dyDescent="0.2">
      <c r="A93" s="15" t="s">
        <v>9033</v>
      </c>
      <c r="B93" s="19">
        <v>85.571428571428498</v>
      </c>
      <c r="C93" s="19">
        <v>1.3333333333333299</v>
      </c>
      <c r="D93" s="19">
        <v>1.09825825039287</v>
      </c>
      <c r="E93" s="19">
        <v>1.8189171719917101</v>
      </c>
      <c r="F93" s="19">
        <v>2.5514152279064501</v>
      </c>
      <c r="G93" s="19">
        <v>-0.23507508294045401</v>
      </c>
      <c r="H93" s="19">
        <v>0.73249805591473605</v>
      </c>
      <c r="I93" s="15" t="s">
        <v>9033</v>
      </c>
      <c r="J93" s="15" t="s">
        <v>9034</v>
      </c>
      <c r="K93" s="15" t="s">
        <v>11777</v>
      </c>
    </row>
    <row r="94" spans="1:12" x14ac:dyDescent="0.2">
      <c r="A94" s="15" t="s">
        <v>9035</v>
      </c>
      <c r="B94" s="19">
        <v>40.696969696969603</v>
      </c>
      <c r="C94" s="19">
        <v>2.2123015873015799</v>
      </c>
      <c r="D94" s="19">
        <v>1.9077959077958999</v>
      </c>
      <c r="E94" s="19">
        <v>1.7043249227573201</v>
      </c>
      <c r="F94" s="19">
        <v>1.4335400952694499</v>
      </c>
      <c r="G94" s="19">
        <v>-0.30450567950567897</v>
      </c>
      <c r="H94" s="19">
        <v>-0.27078482748786897</v>
      </c>
      <c r="I94" s="15" t="s">
        <v>9036</v>
      </c>
      <c r="J94" s="15" t="s">
        <v>847</v>
      </c>
      <c r="K94" s="15" t="s">
        <v>11781</v>
      </c>
    </row>
    <row r="95" spans="1:12" x14ac:dyDescent="0.2">
      <c r="A95" s="15" t="s">
        <v>9037</v>
      </c>
      <c r="B95" s="19">
        <v>14</v>
      </c>
      <c r="C95" s="19">
        <v>0</v>
      </c>
      <c r="D95" s="19">
        <v>0</v>
      </c>
      <c r="E95" s="19">
        <v>0</v>
      </c>
      <c r="F95" s="19">
        <v>2.1428571428571401</v>
      </c>
      <c r="G95" s="19">
        <v>0</v>
      </c>
      <c r="H95" s="19">
        <v>2.1428571428571401</v>
      </c>
      <c r="I95" s="15" t="s">
        <v>9037</v>
      </c>
      <c r="J95" s="15" t="s">
        <v>9038</v>
      </c>
      <c r="K95" s="15" t="s">
        <v>11777</v>
      </c>
    </row>
    <row r="96" spans="1:12" x14ac:dyDescent="0.2">
      <c r="A96" s="15" t="s">
        <v>9039</v>
      </c>
      <c r="B96" s="19">
        <v>18</v>
      </c>
      <c r="C96" s="19">
        <v>1.8333333333333299</v>
      </c>
      <c r="D96" s="19">
        <v>0</v>
      </c>
      <c r="E96" s="19">
        <v>0</v>
      </c>
      <c r="F96" s="19">
        <v>2.3333333333333299</v>
      </c>
      <c r="G96" s="19">
        <v>-1.8333333333333299</v>
      </c>
      <c r="H96" s="19">
        <v>2.3333333333333299</v>
      </c>
      <c r="I96" s="15" t="s">
        <v>9039</v>
      </c>
      <c r="J96" s="15" t="s">
        <v>685</v>
      </c>
      <c r="K96" s="15" t="s">
        <v>11781</v>
      </c>
    </row>
    <row r="97" spans="1:13" x14ac:dyDescent="0.2">
      <c r="A97" s="15" t="s">
        <v>2889</v>
      </c>
      <c r="B97" s="19">
        <v>25.125</v>
      </c>
      <c r="C97" s="19">
        <v>2.3076923076923102</v>
      </c>
      <c r="D97" s="19">
        <v>1.20601237842617</v>
      </c>
      <c r="E97" s="19">
        <v>0.75</v>
      </c>
      <c r="F97" s="19">
        <v>0.39722222222222198</v>
      </c>
      <c r="G97" s="19">
        <v>-1.1016799292661299</v>
      </c>
      <c r="H97" s="19">
        <v>-0.35277777777777802</v>
      </c>
      <c r="I97" s="15" t="s">
        <v>2890</v>
      </c>
      <c r="J97" s="15" t="s">
        <v>2891</v>
      </c>
      <c r="K97" s="15" t="s">
        <v>11785</v>
      </c>
    </row>
    <row r="98" spans="1:13" x14ac:dyDescent="0.2">
      <c r="A98" s="15" t="s">
        <v>9040</v>
      </c>
      <c r="B98" s="19">
        <v>11</v>
      </c>
      <c r="C98" s="19">
        <v>0</v>
      </c>
      <c r="D98" s="19">
        <v>0</v>
      </c>
      <c r="E98" s="19">
        <v>0</v>
      </c>
      <c r="F98" s="19">
        <v>2.1818181818181799</v>
      </c>
      <c r="G98" s="19">
        <v>0</v>
      </c>
      <c r="H98" s="19">
        <v>2.1818181818181799</v>
      </c>
      <c r="I98" s="15" t="s">
        <v>9040</v>
      </c>
      <c r="J98" s="15" t="s">
        <v>9041</v>
      </c>
      <c r="K98" s="15" t="s">
        <v>11776</v>
      </c>
    </row>
    <row r="99" spans="1:13" x14ac:dyDescent="0.2">
      <c r="A99" s="15" t="s">
        <v>9042</v>
      </c>
      <c r="B99" s="19">
        <v>17</v>
      </c>
      <c r="C99" s="19">
        <v>0</v>
      </c>
      <c r="D99" s="19">
        <v>0</v>
      </c>
      <c r="E99" s="19">
        <v>2.5882352941176499</v>
      </c>
      <c r="F99" s="19">
        <v>0</v>
      </c>
      <c r="G99" s="19">
        <v>0</v>
      </c>
      <c r="H99" s="19">
        <v>-2.5882352941176499</v>
      </c>
      <c r="I99" s="15" t="s">
        <v>9042</v>
      </c>
      <c r="J99" s="15" t="s">
        <v>9043</v>
      </c>
      <c r="K99" s="15" t="s">
        <v>11776</v>
      </c>
    </row>
    <row r="100" spans="1:13" x14ac:dyDescent="0.2">
      <c r="A100" s="15" t="s">
        <v>9044</v>
      </c>
      <c r="B100" s="19">
        <v>17.4166666666666</v>
      </c>
      <c r="C100" s="19">
        <v>0</v>
      </c>
      <c r="D100" s="19">
        <v>2.1818181818181799</v>
      </c>
      <c r="E100" s="19">
        <v>1.6</v>
      </c>
      <c r="F100" s="19">
        <v>2.3524964131994199</v>
      </c>
      <c r="G100" s="19">
        <v>2.1818181818181799</v>
      </c>
      <c r="H100" s="19">
        <v>0.75249641319942395</v>
      </c>
      <c r="I100" s="15" t="s">
        <v>9044</v>
      </c>
      <c r="J100" s="15" t="s">
        <v>9043</v>
      </c>
      <c r="K100" s="15" t="s">
        <v>11776</v>
      </c>
    </row>
    <row r="101" spans="1:13" x14ac:dyDescent="0.2">
      <c r="A101" s="15" t="s">
        <v>9045</v>
      </c>
      <c r="B101" s="19">
        <v>29.243303571428498</v>
      </c>
      <c r="C101" s="19">
        <v>0.61679841897233201</v>
      </c>
      <c r="D101" s="19">
        <v>1.3008744687806399</v>
      </c>
      <c r="E101" s="19">
        <v>1.1267047178560601</v>
      </c>
      <c r="F101" s="19">
        <v>2.29271994933104</v>
      </c>
      <c r="G101" s="19">
        <v>0.68407604980831505</v>
      </c>
      <c r="H101" s="19">
        <v>1.1660152314749701</v>
      </c>
      <c r="I101" s="15" t="s">
        <v>9046</v>
      </c>
      <c r="J101" s="15" t="s">
        <v>9047</v>
      </c>
      <c r="K101" s="15" t="s">
        <v>11776</v>
      </c>
    </row>
    <row r="102" spans="1:13" x14ac:dyDescent="0.2">
      <c r="A102" s="15" t="s">
        <v>9048</v>
      </c>
      <c r="B102" s="19">
        <v>67.126984126984098</v>
      </c>
      <c r="C102" s="19">
        <v>1.12513875013875</v>
      </c>
      <c r="D102" s="19">
        <v>1.5890522875816899</v>
      </c>
      <c r="E102" s="19">
        <v>1.81899753996224</v>
      </c>
      <c r="F102" s="19">
        <v>2.2695969585264901</v>
      </c>
      <c r="G102" s="19">
        <v>0.463913537442945</v>
      </c>
      <c r="H102" s="19">
        <v>0.45059941856425101</v>
      </c>
      <c r="I102" s="15" t="s">
        <v>9049</v>
      </c>
      <c r="J102" s="15" t="s">
        <v>9050</v>
      </c>
      <c r="K102" s="15" t="s">
        <v>11781</v>
      </c>
    </row>
    <row r="103" spans="1:13" x14ac:dyDescent="0.2">
      <c r="A103" s="15" t="s">
        <v>9051</v>
      </c>
      <c r="B103" s="19">
        <v>34.883333333333297</v>
      </c>
      <c r="C103" s="19">
        <v>1.4265440441910999</v>
      </c>
      <c r="D103" s="19">
        <v>1.5895721925133699</v>
      </c>
      <c r="E103" s="19">
        <v>3.0190559440559399</v>
      </c>
      <c r="F103" s="19">
        <v>2.2127599757851799</v>
      </c>
      <c r="G103" s="19">
        <v>0.163028148322268</v>
      </c>
      <c r="H103" s="19">
        <v>-0.806295968270757</v>
      </c>
      <c r="I103" s="15" t="s">
        <v>9051</v>
      </c>
      <c r="J103" s="15" t="s">
        <v>1802</v>
      </c>
      <c r="K103" s="15" t="s">
        <v>11778</v>
      </c>
      <c r="M103" s="15" t="s">
        <v>11818</v>
      </c>
    </row>
    <row r="104" spans="1:13" x14ac:dyDescent="0.2">
      <c r="A104" s="15" t="s">
        <v>2907</v>
      </c>
      <c r="B104" s="19">
        <v>122.480952380952</v>
      </c>
      <c r="C104" s="19">
        <v>1.22128085169365</v>
      </c>
      <c r="D104" s="19">
        <v>1.9240199548718999</v>
      </c>
      <c r="E104" s="19">
        <v>1.48774713793171</v>
      </c>
      <c r="F104" s="19">
        <v>2.85456695874969</v>
      </c>
      <c r="G104" s="19">
        <v>0.70273910317824195</v>
      </c>
      <c r="H104" s="19">
        <v>1.36681982081797</v>
      </c>
      <c r="I104" s="15" t="s">
        <v>2907</v>
      </c>
      <c r="J104" s="15" t="s">
        <v>2908</v>
      </c>
      <c r="K104" s="15" t="s">
        <v>11778</v>
      </c>
    </row>
    <row r="105" spans="1:13" x14ac:dyDescent="0.2">
      <c r="A105" s="15" t="s">
        <v>9052</v>
      </c>
      <c r="B105" s="19">
        <v>13</v>
      </c>
      <c r="C105" s="19">
        <v>0</v>
      </c>
      <c r="D105" s="19">
        <v>0</v>
      </c>
      <c r="E105" s="19">
        <v>0</v>
      </c>
      <c r="F105" s="19">
        <v>2.6923076923076898</v>
      </c>
      <c r="G105" s="19">
        <v>0</v>
      </c>
      <c r="H105" s="19">
        <v>2.6923076923076898</v>
      </c>
      <c r="I105" s="15" t="s">
        <v>9052</v>
      </c>
      <c r="J105" s="15" t="s">
        <v>9053</v>
      </c>
      <c r="K105" s="15" t="s">
        <v>11778</v>
      </c>
    </row>
    <row r="106" spans="1:13" x14ac:dyDescent="0.2">
      <c r="A106" s="15" t="s">
        <v>9054</v>
      </c>
      <c r="B106" s="19">
        <v>14.5833333333333</v>
      </c>
      <c r="C106" s="19">
        <v>0.90909090909090895</v>
      </c>
      <c r="D106" s="19">
        <v>0.81818181818181801</v>
      </c>
      <c r="E106" s="19">
        <v>1.05555555555555</v>
      </c>
      <c r="F106" s="19">
        <v>2.5266666666666602</v>
      </c>
      <c r="G106" s="19">
        <v>-9.0909090909090898E-2</v>
      </c>
      <c r="H106" s="19">
        <v>1.4711111111111099</v>
      </c>
      <c r="I106" s="15" t="s">
        <v>9054</v>
      </c>
      <c r="J106" s="15" t="s">
        <v>2060</v>
      </c>
      <c r="K106" s="15" t="s">
        <v>11785</v>
      </c>
    </row>
    <row r="107" spans="1:13" x14ac:dyDescent="0.2">
      <c r="A107" s="15" t="s">
        <v>9055</v>
      </c>
      <c r="B107" s="19">
        <v>22.3333333333333</v>
      </c>
      <c r="C107" s="19">
        <v>0</v>
      </c>
      <c r="D107" s="19">
        <v>0.46153846153846201</v>
      </c>
      <c r="E107" s="19">
        <v>0.66329966329966294</v>
      </c>
      <c r="F107" s="19">
        <v>2.1648148148148101</v>
      </c>
      <c r="G107" s="19">
        <v>0.46153846153846201</v>
      </c>
      <c r="H107" s="19">
        <v>1.5015151515151399</v>
      </c>
      <c r="I107" s="15" t="s">
        <v>9055</v>
      </c>
      <c r="J107" s="15" t="s">
        <v>5073</v>
      </c>
      <c r="K107" s="15" t="s">
        <v>11776</v>
      </c>
    </row>
    <row r="108" spans="1:13" x14ac:dyDescent="0.2">
      <c r="A108" s="15" t="s">
        <v>6362</v>
      </c>
      <c r="B108" s="19">
        <v>197.44764610389601</v>
      </c>
      <c r="C108" s="19">
        <v>2.1060769843362799</v>
      </c>
      <c r="D108" s="19">
        <v>1.7506075950345501</v>
      </c>
      <c r="E108" s="19">
        <v>1.57971910442152</v>
      </c>
      <c r="F108" s="19">
        <v>1.5945385821066</v>
      </c>
      <c r="G108" s="19">
        <v>-0.355469389301724</v>
      </c>
      <c r="H108" s="19">
        <v>1.48194776850743E-2</v>
      </c>
      <c r="I108" s="15" t="s">
        <v>6363</v>
      </c>
      <c r="J108" s="15" t="s">
        <v>6364</v>
      </c>
      <c r="K108" s="15" t="s">
        <v>11778</v>
      </c>
    </row>
    <row r="109" spans="1:13" x14ac:dyDescent="0.2">
      <c r="A109" s="15" t="s">
        <v>9056</v>
      </c>
      <c r="B109" s="19">
        <v>125.902472527472</v>
      </c>
      <c r="C109" s="19">
        <v>1.3346266305890599</v>
      </c>
      <c r="D109" s="19">
        <v>0.91898843382561901</v>
      </c>
      <c r="E109" s="19">
        <v>2.0392398672661902</v>
      </c>
      <c r="F109" s="19">
        <v>1.62861742528183</v>
      </c>
      <c r="G109" s="19">
        <v>-0.41563819676344599</v>
      </c>
      <c r="H109" s="19">
        <v>-0.41062244198435999</v>
      </c>
      <c r="I109" s="15" t="s">
        <v>9056</v>
      </c>
      <c r="J109" s="15" t="s">
        <v>991</v>
      </c>
      <c r="K109" s="15" t="s">
        <v>11781</v>
      </c>
      <c r="M109" s="15" t="s">
        <v>11816</v>
      </c>
    </row>
    <row r="110" spans="1:13" x14ac:dyDescent="0.2">
      <c r="A110" s="15" t="s">
        <v>9057</v>
      </c>
      <c r="B110" s="19">
        <v>82.4375</v>
      </c>
      <c r="C110" s="19">
        <v>1.19215012295998</v>
      </c>
      <c r="D110" s="19">
        <v>1.0288671023965099</v>
      </c>
      <c r="E110" s="19">
        <v>2.3961325689141799</v>
      </c>
      <c r="F110" s="19">
        <v>2.0435417615071199</v>
      </c>
      <c r="G110" s="19">
        <v>-0.163283020563468</v>
      </c>
      <c r="H110" s="19">
        <v>-0.352590807407068</v>
      </c>
      <c r="I110" s="15" t="s">
        <v>9057</v>
      </c>
      <c r="J110" s="15" t="s">
        <v>455</v>
      </c>
      <c r="K110" s="15" t="s">
        <v>11787</v>
      </c>
    </row>
    <row r="111" spans="1:13" x14ac:dyDescent="0.2">
      <c r="A111" s="15" t="s">
        <v>9058</v>
      </c>
      <c r="B111" s="19">
        <v>49.875</v>
      </c>
      <c r="C111" s="19">
        <v>3.22435897435897</v>
      </c>
      <c r="D111" s="19">
        <v>0.47058823529411797</v>
      </c>
      <c r="E111" s="19">
        <v>2.4366754651156799</v>
      </c>
      <c r="F111" s="19">
        <v>2.2172305005724802</v>
      </c>
      <c r="G111" s="19">
        <v>-2.75377073906485</v>
      </c>
      <c r="H111" s="19">
        <v>-0.21944496454320001</v>
      </c>
      <c r="I111" s="15" t="s">
        <v>9059</v>
      </c>
      <c r="J111" s="15" t="s">
        <v>9060</v>
      </c>
      <c r="K111" s="15" t="s">
        <v>11786</v>
      </c>
      <c r="M111" s="15" t="s">
        <v>11818</v>
      </c>
    </row>
    <row r="112" spans="1:13" x14ac:dyDescent="0.2">
      <c r="A112" s="15" t="s">
        <v>9061</v>
      </c>
      <c r="B112" s="19">
        <v>13.6666666666666</v>
      </c>
      <c r="C112" s="19">
        <v>2.1428571428571401</v>
      </c>
      <c r="D112" s="19">
        <v>0.5</v>
      </c>
      <c r="E112" s="19">
        <v>0</v>
      </c>
      <c r="F112" s="19">
        <v>1.5384615384615401</v>
      </c>
      <c r="G112" s="19">
        <v>-1.6428571428571399</v>
      </c>
      <c r="H112" s="19">
        <v>1.5384615384615401</v>
      </c>
      <c r="I112" s="15" t="s">
        <v>9062</v>
      </c>
      <c r="J112" s="15" t="s">
        <v>9063</v>
      </c>
      <c r="K112" s="15" t="s">
        <v>11790</v>
      </c>
    </row>
    <row r="113" spans="1:13" x14ac:dyDescent="0.2">
      <c r="A113" s="15" t="s">
        <v>9064</v>
      </c>
      <c r="B113" s="19">
        <v>60.237499999999997</v>
      </c>
      <c r="C113" s="19">
        <v>3.08234126984126</v>
      </c>
      <c r="D113" s="19">
        <v>3.7940995138548201</v>
      </c>
      <c r="E113" s="19">
        <v>1.72555777555777</v>
      </c>
      <c r="F113" s="19">
        <v>3.3008368350267498</v>
      </c>
      <c r="G113" s="19">
        <v>0.71175824401355703</v>
      </c>
      <c r="H113" s="19">
        <v>1.5752790594689801</v>
      </c>
      <c r="I113" s="15" t="s">
        <v>9064</v>
      </c>
      <c r="J113" s="15" t="s">
        <v>455</v>
      </c>
      <c r="K113" s="15" t="s">
        <v>11777</v>
      </c>
    </row>
    <row r="114" spans="1:13" x14ac:dyDescent="0.2">
      <c r="A114" s="15" t="s">
        <v>9065</v>
      </c>
      <c r="B114" s="19">
        <v>59.240384615384599</v>
      </c>
      <c r="C114" s="19">
        <v>1.9544733044733</v>
      </c>
      <c r="D114" s="19">
        <v>1.91186986482904</v>
      </c>
      <c r="E114" s="19">
        <v>2.01517629228811</v>
      </c>
      <c r="F114" s="19">
        <v>2.4148919371899198</v>
      </c>
      <c r="G114" s="19">
        <v>-4.2603439644255801E-2</v>
      </c>
      <c r="H114" s="19">
        <v>0.399715644901809</v>
      </c>
      <c r="I114" s="15" t="s">
        <v>9065</v>
      </c>
      <c r="J114" s="15" t="s">
        <v>581</v>
      </c>
      <c r="K114" s="15" t="s">
        <v>11777</v>
      </c>
      <c r="L114" s="15" t="s">
        <v>11819</v>
      </c>
      <c r="M114" s="15" t="s">
        <v>11817</v>
      </c>
    </row>
    <row r="115" spans="1:13" x14ac:dyDescent="0.2">
      <c r="A115" s="15" t="s">
        <v>8821</v>
      </c>
      <c r="B115" s="19">
        <v>16.25</v>
      </c>
      <c r="C115" s="19">
        <v>0</v>
      </c>
      <c r="D115" s="19">
        <v>2.4</v>
      </c>
      <c r="E115" s="19">
        <v>0</v>
      </c>
      <c r="F115" s="19">
        <v>1.8109243697479001</v>
      </c>
      <c r="G115" s="19">
        <v>2.4</v>
      </c>
      <c r="H115" s="19">
        <v>1.8109243697479001</v>
      </c>
      <c r="I115" s="15" t="s">
        <v>8821</v>
      </c>
      <c r="J115" s="15" t="s">
        <v>408</v>
      </c>
      <c r="K115" s="15" t="s">
        <v>11777</v>
      </c>
    </row>
    <row r="116" spans="1:13" x14ac:dyDescent="0.2">
      <c r="A116" s="15" t="s">
        <v>2935</v>
      </c>
      <c r="B116" s="19">
        <v>74.7291666666666</v>
      </c>
      <c r="C116" s="19">
        <v>1.7222593831289399</v>
      </c>
      <c r="D116" s="19">
        <v>2.17079380139152</v>
      </c>
      <c r="E116" s="19">
        <v>2.53605982396929</v>
      </c>
      <c r="F116" s="19">
        <v>2.0286227870861002</v>
      </c>
      <c r="G116" s="19">
        <v>0.44853441826257601</v>
      </c>
      <c r="H116" s="19">
        <v>-0.50743703688319097</v>
      </c>
      <c r="I116" s="15" t="s">
        <v>2936</v>
      </c>
      <c r="J116" s="15" t="s">
        <v>2937</v>
      </c>
      <c r="K116" s="15" t="s">
        <v>11777</v>
      </c>
    </row>
    <row r="117" spans="1:13" x14ac:dyDescent="0.2">
      <c r="A117" s="15" t="s">
        <v>9066</v>
      </c>
      <c r="B117" s="19">
        <v>21.316666666666599</v>
      </c>
      <c r="C117" s="19">
        <v>0.91428571428571404</v>
      </c>
      <c r="D117" s="19">
        <v>1.47058823529411</v>
      </c>
      <c r="E117" s="19">
        <v>0.89285714285714102</v>
      </c>
      <c r="F117" s="19">
        <v>2.0611491204559198</v>
      </c>
      <c r="G117" s="19">
        <v>0.55630252100840205</v>
      </c>
      <c r="H117" s="19">
        <v>1.1682919775987799</v>
      </c>
      <c r="I117" s="15" t="s">
        <v>9066</v>
      </c>
      <c r="J117" s="15" t="s">
        <v>168</v>
      </c>
      <c r="K117" s="15" t="s">
        <v>11781</v>
      </c>
    </row>
    <row r="118" spans="1:13" x14ac:dyDescent="0.2">
      <c r="A118" s="15" t="s">
        <v>9067</v>
      </c>
      <c r="B118" s="19">
        <v>20</v>
      </c>
      <c r="C118" s="19">
        <v>0</v>
      </c>
      <c r="D118" s="19">
        <v>0</v>
      </c>
      <c r="E118" s="19">
        <v>0</v>
      </c>
      <c r="F118" s="19">
        <v>2.75</v>
      </c>
      <c r="G118" s="19">
        <v>0</v>
      </c>
      <c r="H118" s="19">
        <v>2.75</v>
      </c>
      <c r="I118" s="15" t="s">
        <v>9068</v>
      </c>
      <c r="J118" s="15" t="s">
        <v>9069</v>
      </c>
      <c r="K118" s="15" t="s">
        <v>11785</v>
      </c>
    </row>
    <row r="119" spans="1:13" x14ac:dyDescent="0.2">
      <c r="A119" s="15" t="s">
        <v>2943</v>
      </c>
      <c r="B119" s="19">
        <v>19.600000000000001</v>
      </c>
      <c r="C119" s="19">
        <v>0.66666666666666696</v>
      </c>
      <c r="D119" s="19">
        <v>0.23529411764705899</v>
      </c>
      <c r="E119" s="19">
        <v>3.6578947368421</v>
      </c>
      <c r="F119" s="19">
        <v>1.36249280131633</v>
      </c>
      <c r="G119" s="19">
        <v>-0.43137254901960798</v>
      </c>
      <c r="H119" s="19">
        <v>-2.2954019355257702</v>
      </c>
      <c r="I119" s="15" t="s">
        <v>2943</v>
      </c>
      <c r="J119" s="15" t="s">
        <v>2944</v>
      </c>
      <c r="K119" s="15" t="s">
        <v>11783</v>
      </c>
    </row>
    <row r="120" spans="1:13" x14ac:dyDescent="0.2">
      <c r="A120" s="15" t="s">
        <v>9070</v>
      </c>
      <c r="B120" s="19">
        <v>22</v>
      </c>
      <c r="C120" s="19">
        <v>0</v>
      </c>
      <c r="D120" s="19">
        <v>0</v>
      </c>
      <c r="E120" s="19">
        <v>3.5454545454545499</v>
      </c>
      <c r="F120" s="19">
        <v>0</v>
      </c>
      <c r="G120" s="19">
        <v>0</v>
      </c>
      <c r="H120" s="19">
        <v>-3.5454545454545499</v>
      </c>
      <c r="I120" s="15" t="s">
        <v>9070</v>
      </c>
      <c r="J120" s="15" t="s">
        <v>5182</v>
      </c>
      <c r="K120" s="15" t="s">
        <v>11776</v>
      </c>
    </row>
    <row r="121" spans="1:13" x14ac:dyDescent="0.2">
      <c r="A121" s="15" t="s">
        <v>9071</v>
      </c>
      <c r="B121" s="19">
        <v>28.625</v>
      </c>
      <c r="C121" s="19">
        <v>0.62771123693379804</v>
      </c>
      <c r="D121" s="19">
        <v>2.1111111111111098</v>
      </c>
      <c r="E121" s="19">
        <v>2.1428571428571401</v>
      </c>
      <c r="F121" s="19">
        <v>1.15553993307531</v>
      </c>
      <c r="G121" s="19">
        <v>1.48339987417731</v>
      </c>
      <c r="H121" s="19">
        <v>-0.98731720978182902</v>
      </c>
      <c r="I121" s="15" t="s">
        <v>9072</v>
      </c>
      <c r="J121" s="15" t="s">
        <v>9073</v>
      </c>
      <c r="K121" s="15" t="s">
        <v>11777</v>
      </c>
    </row>
    <row r="122" spans="1:13" x14ac:dyDescent="0.2">
      <c r="A122" s="15" t="s">
        <v>9074</v>
      </c>
      <c r="B122" s="19">
        <v>25.983333333333299</v>
      </c>
      <c r="C122" s="19">
        <v>0</v>
      </c>
      <c r="D122" s="19">
        <v>0.27272727272727298</v>
      </c>
      <c r="E122" s="19">
        <v>2.6208247892458401</v>
      </c>
      <c r="F122" s="19">
        <v>2.2117810117810102</v>
      </c>
      <c r="G122" s="19">
        <v>0.27272727272727298</v>
      </c>
      <c r="H122" s="19">
        <v>-0.40904377746482901</v>
      </c>
      <c r="I122" s="15" t="s">
        <v>9074</v>
      </c>
      <c r="J122" s="15" t="s">
        <v>5769</v>
      </c>
      <c r="K122" s="15" t="s">
        <v>11780</v>
      </c>
    </row>
    <row r="123" spans="1:13" x14ac:dyDescent="0.2">
      <c r="A123" s="15" t="s">
        <v>9075</v>
      </c>
      <c r="B123" s="19">
        <v>15.75</v>
      </c>
      <c r="C123" s="19">
        <v>0</v>
      </c>
      <c r="D123" s="19">
        <v>2.375</v>
      </c>
      <c r="E123" s="19">
        <v>1.5384615384615401</v>
      </c>
      <c r="F123" s="19">
        <v>0</v>
      </c>
      <c r="G123" s="19">
        <v>2.375</v>
      </c>
      <c r="H123" s="19">
        <v>-1.5384615384615401</v>
      </c>
      <c r="I123" s="15" t="s">
        <v>9075</v>
      </c>
      <c r="J123" s="15" t="s">
        <v>9076</v>
      </c>
      <c r="K123" s="15" t="s">
        <v>11781</v>
      </c>
    </row>
    <row r="124" spans="1:13" x14ac:dyDescent="0.2">
      <c r="A124" s="15" t="s">
        <v>9077</v>
      </c>
      <c r="B124" s="19">
        <v>23.0833333333333</v>
      </c>
      <c r="C124" s="19">
        <v>2</v>
      </c>
      <c r="D124" s="19">
        <v>2.1818181818181799</v>
      </c>
      <c r="E124" s="19">
        <v>2.4861111111111098</v>
      </c>
      <c r="F124" s="19">
        <v>1.9164446910839801</v>
      </c>
      <c r="G124" s="19">
        <v>0.18181818181817899</v>
      </c>
      <c r="H124" s="19">
        <v>-0.56966642002712897</v>
      </c>
      <c r="I124" s="15" t="s">
        <v>9077</v>
      </c>
      <c r="J124" s="15" t="s">
        <v>9078</v>
      </c>
      <c r="K124" s="15" t="s">
        <v>11777</v>
      </c>
    </row>
    <row r="125" spans="1:13" x14ac:dyDescent="0.2">
      <c r="A125" s="15" t="s">
        <v>9079</v>
      </c>
      <c r="B125" s="19">
        <v>15.15</v>
      </c>
      <c r="C125" s="19">
        <v>0.55397727272727204</v>
      </c>
      <c r="D125" s="19">
        <v>0.79166666666666696</v>
      </c>
      <c r="E125" s="19">
        <v>2.0909090909090899</v>
      </c>
      <c r="F125" s="19">
        <v>1.0045287792536299</v>
      </c>
      <c r="G125" s="19">
        <v>0.23768939393939401</v>
      </c>
      <c r="H125" s="19">
        <v>-1.08638031165545</v>
      </c>
      <c r="I125" s="15" t="s">
        <v>9080</v>
      </c>
      <c r="J125" s="15" t="s">
        <v>9081</v>
      </c>
      <c r="K125" s="15" t="s">
        <v>11776</v>
      </c>
    </row>
    <row r="126" spans="1:13" x14ac:dyDescent="0.2">
      <c r="A126" s="15" t="s">
        <v>9082</v>
      </c>
      <c r="B126" s="19">
        <v>32.464285714285701</v>
      </c>
      <c r="C126" s="19">
        <v>1.6164473684210501</v>
      </c>
      <c r="D126" s="19">
        <v>0.82666666666666599</v>
      </c>
      <c r="E126" s="19">
        <v>3.2040983606557298</v>
      </c>
      <c r="F126" s="19">
        <v>1.67765842152815</v>
      </c>
      <c r="G126" s="19">
        <v>-0.78978070175438497</v>
      </c>
      <c r="H126" s="19">
        <v>-1.52643993912758</v>
      </c>
      <c r="I126" s="15" t="s">
        <v>9082</v>
      </c>
      <c r="J126" s="15" t="s">
        <v>108</v>
      </c>
      <c r="K126" s="15" t="s">
        <v>11780</v>
      </c>
      <c r="L126" s="15" t="s">
        <v>11816</v>
      </c>
    </row>
    <row r="127" spans="1:13" x14ac:dyDescent="0.2">
      <c r="A127" s="15" t="s">
        <v>9083</v>
      </c>
      <c r="B127" s="19">
        <v>13.4166666666666</v>
      </c>
      <c r="C127" s="19">
        <v>1.75</v>
      </c>
      <c r="D127" s="19">
        <v>0</v>
      </c>
      <c r="E127" s="19">
        <v>0.875</v>
      </c>
      <c r="F127" s="19">
        <v>2.2939393939393899</v>
      </c>
      <c r="G127" s="19">
        <v>-1.75</v>
      </c>
      <c r="H127" s="19">
        <v>1.4189393939393899</v>
      </c>
      <c r="I127" s="15" t="s">
        <v>9084</v>
      </c>
      <c r="J127" s="15" t="s">
        <v>9085</v>
      </c>
      <c r="K127" s="15" t="s">
        <v>11777</v>
      </c>
    </row>
    <row r="128" spans="1:13" x14ac:dyDescent="0.2">
      <c r="A128" s="15" t="s">
        <v>9086</v>
      </c>
      <c r="B128" s="19">
        <v>35.7777777777777</v>
      </c>
      <c r="C128" s="19">
        <v>0.72727272727272696</v>
      </c>
      <c r="D128" s="19">
        <v>2.2100720630132402</v>
      </c>
      <c r="E128" s="19">
        <v>0</v>
      </c>
      <c r="F128" s="19">
        <v>0.26530612244898</v>
      </c>
      <c r="G128" s="19">
        <v>1.48279933574051</v>
      </c>
      <c r="H128" s="19">
        <v>0.26530612244898</v>
      </c>
      <c r="I128" s="15" t="s">
        <v>9086</v>
      </c>
      <c r="J128" s="15" t="s">
        <v>91</v>
      </c>
      <c r="K128" s="15" t="s">
        <v>91</v>
      </c>
    </row>
    <row r="129" spans="1:13" x14ac:dyDescent="0.2">
      <c r="A129" s="15" t="s">
        <v>9087</v>
      </c>
      <c r="B129" s="19">
        <v>117.69305555555501</v>
      </c>
      <c r="C129" s="19">
        <v>1.49328540865194</v>
      </c>
      <c r="D129" s="19">
        <v>1.0234165535691599</v>
      </c>
      <c r="E129" s="19">
        <v>1.61337265223008</v>
      </c>
      <c r="F129" s="19">
        <v>2.0066989944714901</v>
      </c>
      <c r="G129" s="19">
        <v>-0.46986885508277998</v>
      </c>
      <c r="H129" s="19">
        <v>0.393326342241408</v>
      </c>
      <c r="I129" s="15" t="s">
        <v>9087</v>
      </c>
      <c r="J129" s="15" t="s">
        <v>6509</v>
      </c>
      <c r="K129" s="15" t="s">
        <v>11781</v>
      </c>
    </row>
    <row r="130" spans="1:13" x14ac:dyDescent="0.2">
      <c r="A130" s="15" t="s">
        <v>7815</v>
      </c>
      <c r="B130" s="19">
        <v>19.5</v>
      </c>
      <c r="C130" s="19">
        <v>0.45</v>
      </c>
      <c r="D130" s="19">
        <v>0</v>
      </c>
      <c r="E130" s="19">
        <v>0</v>
      </c>
      <c r="F130" s="19">
        <v>2.9473684210526301</v>
      </c>
      <c r="G130" s="19">
        <v>-0.45</v>
      </c>
      <c r="H130" s="19">
        <v>2.9473684210526301</v>
      </c>
      <c r="I130" s="15" t="s">
        <v>7816</v>
      </c>
      <c r="J130" s="15" t="s">
        <v>411</v>
      </c>
      <c r="K130" s="15" t="s">
        <v>11777</v>
      </c>
    </row>
    <row r="131" spans="1:13" x14ac:dyDescent="0.2">
      <c r="A131" s="15" t="s">
        <v>9088</v>
      </c>
      <c r="B131" s="19">
        <v>49.4583333333333</v>
      </c>
      <c r="C131" s="19">
        <v>2.7642857142857098</v>
      </c>
      <c r="D131" s="19">
        <v>3.07407407407407</v>
      </c>
      <c r="E131" s="19">
        <v>4.4677777777777701</v>
      </c>
      <c r="F131" s="19">
        <v>3.6253968253968201</v>
      </c>
      <c r="G131" s="19">
        <v>0.30978835978836</v>
      </c>
      <c r="H131" s="19">
        <v>-0.84238095238095201</v>
      </c>
      <c r="I131" s="15" t="s">
        <v>9088</v>
      </c>
      <c r="J131" s="15" t="s">
        <v>9089</v>
      </c>
      <c r="K131" s="15" t="s">
        <v>11781</v>
      </c>
    </row>
    <row r="132" spans="1:13" x14ac:dyDescent="0.2">
      <c r="A132" s="15" t="s">
        <v>9090</v>
      </c>
      <c r="B132" s="19">
        <v>22.125</v>
      </c>
      <c r="C132" s="19">
        <v>0</v>
      </c>
      <c r="D132" s="19">
        <v>0.98425925925926006</v>
      </c>
      <c r="E132" s="19">
        <v>0</v>
      </c>
      <c r="F132" s="19">
        <v>2.5944717444717398</v>
      </c>
      <c r="G132" s="19">
        <v>0.98425925925926006</v>
      </c>
      <c r="H132" s="19">
        <v>2.5944717444717398</v>
      </c>
      <c r="I132" s="15" t="s">
        <v>9091</v>
      </c>
      <c r="J132" s="15" t="s">
        <v>9092</v>
      </c>
      <c r="K132" s="15" t="s">
        <v>11777</v>
      </c>
      <c r="M132" s="15" t="s">
        <v>11818</v>
      </c>
    </row>
    <row r="133" spans="1:13" x14ac:dyDescent="0.2">
      <c r="A133" s="15" t="s">
        <v>9093</v>
      </c>
      <c r="B133" s="19">
        <v>21</v>
      </c>
      <c r="C133" s="19">
        <v>3.1578947368421102</v>
      </c>
      <c r="D133" s="19">
        <v>0</v>
      </c>
      <c r="E133" s="19">
        <v>0</v>
      </c>
      <c r="F133" s="19">
        <v>0.47826086956521702</v>
      </c>
      <c r="G133" s="19">
        <v>-3.1578947368421102</v>
      </c>
      <c r="H133" s="19">
        <v>0.47826086956521702</v>
      </c>
      <c r="I133" s="15" t="s">
        <v>9094</v>
      </c>
      <c r="J133" s="15" t="s">
        <v>9095</v>
      </c>
      <c r="K133" s="15" t="s">
        <v>11777</v>
      </c>
    </row>
    <row r="134" spans="1:13" x14ac:dyDescent="0.2">
      <c r="A134" s="15" t="s">
        <v>9096</v>
      </c>
      <c r="B134" s="19">
        <v>12.25</v>
      </c>
      <c r="C134" s="19">
        <v>0</v>
      </c>
      <c r="D134" s="19">
        <v>0.5</v>
      </c>
      <c r="E134" s="19">
        <v>0</v>
      </c>
      <c r="F134" s="19">
        <v>2.51136363636363</v>
      </c>
      <c r="G134" s="19">
        <v>0.5</v>
      </c>
      <c r="H134" s="19">
        <v>2.51136363636363</v>
      </c>
      <c r="I134" s="15" t="s">
        <v>9096</v>
      </c>
      <c r="J134" s="15" t="s">
        <v>91</v>
      </c>
      <c r="K134" s="15" t="s">
        <v>11777</v>
      </c>
    </row>
    <row r="135" spans="1:13" x14ac:dyDescent="0.2">
      <c r="A135" s="15" t="s">
        <v>9097</v>
      </c>
      <c r="B135" s="19">
        <v>37.0416666666666</v>
      </c>
      <c r="C135" s="19">
        <v>1.625</v>
      </c>
      <c r="D135" s="19">
        <v>2.6825332590772799</v>
      </c>
      <c r="E135" s="19">
        <v>1.02683982683982</v>
      </c>
      <c r="F135" s="19">
        <v>2.8301405688133299</v>
      </c>
      <c r="G135" s="19">
        <v>1.0575332590772799</v>
      </c>
      <c r="H135" s="19">
        <v>1.8033007419735101</v>
      </c>
      <c r="I135" s="15" t="s">
        <v>9097</v>
      </c>
      <c r="J135" s="15" t="s">
        <v>567</v>
      </c>
      <c r="K135" s="15" t="s">
        <v>11777</v>
      </c>
    </row>
    <row r="136" spans="1:13" x14ac:dyDescent="0.2">
      <c r="A136" s="15" t="s">
        <v>9098</v>
      </c>
      <c r="B136" s="19">
        <v>32.875</v>
      </c>
      <c r="C136" s="19">
        <v>1.44827586206897</v>
      </c>
      <c r="D136" s="19">
        <v>2.95441710367083</v>
      </c>
      <c r="E136" s="19">
        <v>0.78461538461538405</v>
      </c>
      <c r="F136" s="19">
        <v>0.57887931034482698</v>
      </c>
      <c r="G136" s="19">
        <v>1.50614124160186</v>
      </c>
      <c r="H136" s="19">
        <v>-0.20573607427055601</v>
      </c>
      <c r="I136" s="15" t="s">
        <v>9098</v>
      </c>
      <c r="J136" s="15" t="s">
        <v>9099</v>
      </c>
      <c r="K136" s="15" t="s">
        <v>11780</v>
      </c>
    </row>
    <row r="137" spans="1:13" x14ac:dyDescent="0.2">
      <c r="A137" s="15" t="s">
        <v>9100</v>
      </c>
      <c r="B137" s="19">
        <v>19.1875</v>
      </c>
      <c r="C137" s="19">
        <v>0.38914027149321201</v>
      </c>
      <c r="D137" s="19">
        <v>2.3333333333333299</v>
      </c>
      <c r="E137" s="19">
        <v>2.5228177395359999</v>
      </c>
      <c r="F137" s="19">
        <v>3.6386092121386202</v>
      </c>
      <c r="G137" s="19">
        <v>1.94419306184011</v>
      </c>
      <c r="H137" s="19">
        <v>1.1157914726026099</v>
      </c>
      <c r="I137" s="15" t="s">
        <v>9100</v>
      </c>
      <c r="J137" s="15" t="s">
        <v>9101</v>
      </c>
      <c r="K137" s="15" t="s">
        <v>11777</v>
      </c>
    </row>
    <row r="138" spans="1:13" x14ac:dyDescent="0.2">
      <c r="A138" s="15" t="s">
        <v>9102</v>
      </c>
      <c r="B138" s="19">
        <v>19.094444444444399</v>
      </c>
      <c r="C138" s="19">
        <v>2.5</v>
      </c>
      <c r="D138" s="19">
        <v>0.31818181818181801</v>
      </c>
      <c r="E138" s="19">
        <v>2.2584998334998301</v>
      </c>
      <c r="F138" s="19">
        <v>1.6549102534609701</v>
      </c>
      <c r="G138" s="19">
        <v>-2.1818181818181799</v>
      </c>
      <c r="H138" s="19">
        <v>-0.60358958003885499</v>
      </c>
      <c r="I138" s="15" t="s">
        <v>9103</v>
      </c>
      <c r="J138" s="15" t="s">
        <v>9104</v>
      </c>
      <c r="K138" s="15" t="s">
        <v>11777</v>
      </c>
    </row>
    <row r="139" spans="1:13" x14ac:dyDescent="0.2">
      <c r="A139" s="15" t="s">
        <v>9105</v>
      </c>
      <c r="B139" s="19">
        <v>17.649999999999999</v>
      </c>
      <c r="C139" s="19">
        <v>1.1888111888111801</v>
      </c>
      <c r="D139" s="19">
        <v>0.70793650793650797</v>
      </c>
      <c r="E139" s="19">
        <v>1.408676438296</v>
      </c>
      <c r="F139" s="19">
        <v>2.1886562481733298</v>
      </c>
      <c r="G139" s="19">
        <v>-0.48087468087468099</v>
      </c>
      <c r="H139" s="19">
        <v>0.77997980987733495</v>
      </c>
      <c r="I139" s="15" t="s">
        <v>9105</v>
      </c>
      <c r="J139" s="15" t="s">
        <v>4145</v>
      </c>
      <c r="K139" s="15" t="s">
        <v>11776</v>
      </c>
    </row>
    <row r="140" spans="1:13" x14ac:dyDescent="0.2">
      <c r="A140" s="15" t="s">
        <v>9106</v>
      </c>
      <c r="B140" s="19">
        <v>70.8125</v>
      </c>
      <c r="C140" s="19">
        <v>1.6750266996430601</v>
      </c>
      <c r="D140" s="19">
        <v>0.88288213012477701</v>
      </c>
      <c r="E140" s="19">
        <v>2.6382804467910801</v>
      </c>
      <c r="F140" s="19">
        <v>1.46128797691107</v>
      </c>
      <c r="G140" s="19">
        <v>-0.79214456951828705</v>
      </c>
      <c r="H140" s="19">
        <v>-1.1769924698800001</v>
      </c>
      <c r="I140" s="15" t="s">
        <v>9106</v>
      </c>
      <c r="J140" s="15" t="s">
        <v>9107</v>
      </c>
      <c r="K140" s="15" t="s">
        <v>11780</v>
      </c>
    </row>
    <row r="141" spans="1:13" x14ac:dyDescent="0.2">
      <c r="A141" s="15" t="s">
        <v>2990</v>
      </c>
      <c r="B141" s="19">
        <v>22.875</v>
      </c>
      <c r="C141" s="19">
        <v>1.2564102564102599</v>
      </c>
      <c r="D141" s="19">
        <v>0.67084639498432597</v>
      </c>
      <c r="E141" s="19">
        <v>2.4488536155202798</v>
      </c>
      <c r="F141" s="19">
        <v>2.3714619883040902</v>
      </c>
      <c r="G141" s="19">
        <v>-0.58556386142593297</v>
      </c>
      <c r="H141" s="19">
        <v>-7.7391627216186504E-2</v>
      </c>
      <c r="I141" s="15" t="s">
        <v>2990</v>
      </c>
      <c r="J141" s="15" t="s">
        <v>771</v>
      </c>
      <c r="K141" s="15" t="s">
        <v>11777</v>
      </c>
    </row>
    <row r="142" spans="1:13" x14ac:dyDescent="0.2">
      <c r="A142" s="15" t="s">
        <v>9108</v>
      </c>
      <c r="B142" s="19">
        <v>17.1666666666666</v>
      </c>
      <c r="C142" s="19">
        <v>0</v>
      </c>
      <c r="D142" s="19">
        <v>0.38461538461538503</v>
      </c>
      <c r="E142" s="19">
        <v>0.87682709447415297</v>
      </c>
      <c r="F142" s="19">
        <v>2.14805200926524</v>
      </c>
      <c r="G142" s="19">
        <v>0.38461538461538503</v>
      </c>
      <c r="H142" s="19">
        <v>1.2712249147910899</v>
      </c>
      <c r="I142" s="15" t="s">
        <v>9108</v>
      </c>
      <c r="J142" s="15" t="s">
        <v>9109</v>
      </c>
      <c r="K142" s="15" t="s">
        <v>11776</v>
      </c>
    </row>
    <row r="143" spans="1:13" x14ac:dyDescent="0.2">
      <c r="A143" s="15" t="s">
        <v>9110</v>
      </c>
      <c r="B143" s="19">
        <v>51.844444444444399</v>
      </c>
      <c r="C143" s="19">
        <v>1.85896162938716</v>
      </c>
      <c r="D143" s="19">
        <v>0</v>
      </c>
      <c r="E143" s="19">
        <v>2.5550015761756399</v>
      </c>
      <c r="F143" s="19">
        <v>1.48132234550856</v>
      </c>
      <c r="G143" s="19">
        <v>-1.85896162938716</v>
      </c>
      <c r="H143" s="19">
        <v>-1.0736792306670699</v>
      </c>
      <c r="I143" s="15" t="s">
        <v>9110</v>
      </c>
      <c r="J143" s="15" t="s">
        <v>7829</v>
      </c>
      <c r="K143" s="15" t="s">
        <v>11776</v>
      </c>
    </row>
    <row r="144" spans="1:13" x14ac:dyDescent="0.2">
      <c r="A144" s="15" t="s">
        <v>631</v>
      </c>
      <c r="B144" s="19">
        <v>150.32499999999999</v>
      </c>
      <c r="C144" s="19">
        <v>0.93435083032911304</v>
      </c>
      <c r="D144" s="19">
        <v>2.2799167623421299</v>
      </c>
      <c r="E144" s="19">
        <v>0.88340290131229204</v>
      </c>
      <c r="F144" s="19">
        <v>1.0170421838118899</v>
      </c>
      <c r="G144" s="19">
        <v>1.34556593201302</v>
      </c>
      <c r="H144" s="19">
        <v>0.133639282499603</v>
      </c>
      <c r="I144" s="15" t="s">
        <v>632</v>
      </c>
      <c r="J144" s="15" t="s">
        <v>633</v>
      </c>
      <c r="K144" s="15" t="s">
        <v>11778</v>
      </c>
    </row>
    <row r="145" spans="1:13" x14ac:dyDescent="0.2">
      <c r="A145" s="15" t="s">
        <v>9111</v>
      </c>
      <c r="B145" s="19">
        <v>37.8333333333333</v>
      </c>
      <c r="C145" s="19">
        <v>2.0952380952380998</v>
      </c>
      <c r="D145" s="19">
        <v>1.18055555555556</v>
      </c>
      <c r="E145" s="19">
        <v>0.529722176557619</v>
      </c>
      <c r="F145" s="19">
        <v>0.88564835164835098</v>
      </c>
      <c r="G145" s="19">
        <v>-0.91468253968253899</v>
      </c>
      <c r="H145" s="19">
        <v>0.35592617509073199</v>
      </c>
      <c r="I145" s="15" t="s">
        <v>9111</v>
      </c>
      <c r="J145" s="15" t="s">
        <v>91</v>
      </c>
      <c r="K145" s="15" t="s">
        <v>11776</v>
      </c>
    </row>
    <row r="146" spans="1:13" x14ac:dyDescent="0.2">
      <c r="A146" s="15" t="s">
        <v>9112</v>
      </c>
      <c r="B146" s="19">
        <v>15.8</v>
      </c>
      <c r="C146" s="19">
        <v>3.2</v>
      </c>
      <c r="D146" s="19">
        <v>1</v>
      </c>
      <c r="E146" s="19">
        <v>1.9821428571428501</v>
      </c>
      <c r="F146" s="19">
        <v>1.7894428904428901</v>
      </c>
      <c r="G146" s="19">
        <v>-2.2000000000000002</v>
      </c>
      <c r="H146" s="19">
        <v>-0.192699966699963</v>
      </c>
      <c r="I146" s="15" t="s">
        <v>9113</v>
      </c>
      <c r="J146" s="15" t="s">
        <v>9114</v>
      </c>
      <c r="K146" s="15" t="s">
        <v>11777</v>
      </c>
      <c r="L146" s="15" t="s">
        <v>11816</v>
      </c>
    </row>
    <row r="147" spans="1:13" x14ac:dyDescent="0.2">
      <c r="A147" s="15" t="s">
        <v>646</v>
      </c>
      <c r="B147" s="19">
        <v>16.6041666666666</v>
      </c>
      <c r="C147" s="19">
        <v>1.4545454545454499</v>
      </c>
      <c r="D147" s="19">
        <v>2.0238357843137198</v>
      </c>
      <c r="E147" s="19">
        <v>1.6057598039215599</v>
      </c>
      <c r="F147" s="19">
        <v>0.93355119825707999</v>
      </c>
      <c r="G147" s="19">
        <v>0.56929032976827698</v>
      </c>
      <c r="H147" s="19">
        <v>-0.67220860566448704</v>
      </c>
      <c r="I147" s="15" t="s">
        <v>647</v>
      </c>
      <c r="J147" s="15" t="s">
        <v>648</v>
      </c>
      <c r="K147" s="15" t="s">
        <v>11777</v>
      </c>
      <c r="L147" s="15" t="s">
        <v>11819</v>
      </c>
    </row>
    <row r="148" spans="1:13" x14ac:dyDescent="0.2">
      <c r="A148" s="15" t="s">
        <v>9115</v>
      </c>
      <c r="B148" s="19">
        <v>73</v>
      </c>
      <c r="C148" s="19">
        <v>3.7894736842105301</v>
      </c>
      <c r="D148" s="19">
        <v>0.31578947368421101</v>
      </c>
      <c r="E148" s="19">
        <v>0.76657693616758005</v>
      </c>
      <c r="F148" s="19">
        <v>0.784769848227023</v>
      </c>
      <c r="G148" s="19">
        <v>-3.4736842105263102</v>
      </c>
      <c r="H148" s="19">
        <v>1.8192912059443601E-2</v>
      </c>
      <c r="I148" s="15" t="s">
        <v>9116</v>
      </c>
      <c r="J148" s="15" t="s">
        <v>9117</v>
      </c>
      <c r="K148" s="15" t="s">
        <v>11779</v>
      </c>
    </row>
    <row r="149" spans="1:13" x14ac:dyDescent="0.2">
      <c r="A149" s="15" t="s">
        <v>9118</v>
      </c>
      <c r="B149" s="19">
        <v>64.348214285714207</v>
      </c>
      <c r="C149" s="19">
        <v>2.47310606060605</v>
      </c>
      <c r="D149" s="19">
        <v>2.1658671976347699</v>
      </c>
      <c r="E149" s="19">
        <v>3.6281102900930402</v>
      </c>
      <c r="F149" s="19">
        <v>3.9919336920666599</v>
      </c>
      <c r="G149" s="19">
        <v>-0.307238862971283</v>
      </c>
      <c r="H149" s="19">
        <v>0.36382340197361401</v>
      </c>
      <c r="I149" s="15" t="s">
        <v>9118</v>
      </c>
      <c r="J149" s="15" t="s">
        <v>9119</v>
      </c>
      <c r="K149" s="15" t="s">
        <v>11776</v>
      </c>
    </row>
    <row r="150" spans="1:13" x14ac:dyDescent="0.2">
      <c r="A150" s="15" t="s">
        <v>9120</v>
      </c>
      <c r="B150" s="19">
        <v>32.209722222222197</v>
      </c>
      <c r="C150" s="19">
        <v>2.03574879227053</v>
      </c>
      <c r="D150" s="19">
        <v>0.98976317799847202</v>
      </c>
      <c r="E150" s="19">
        <v>1.5424261314886301</v>
      </c>
      <c r="F150" s="19">
        <v>1.1026982213481</v>
      </c>
      <c r="G150" s="19">
        <v>-1.04598561427206</v>
      </c>
      <c r="H150" s="19">
        <v>-0.43972791014052398</v>
      </c>
      <c r="I150" s="15" t="s">
        <v>9121</v>
      </c>
      <c r="J150" s="15" t="s">
        <v>9122</v>
      </c>
      <c r="K150" s="15" t="s">
        <v>11776</v>
      </c>
    </row>
    <row r="151" spans="1:13" x14ac:dyDescent="0.2">
      <c r="A151" s="15" t="s">
        <v>9123</v>
      </c>
      <c r="B151" s="19">
        <v>25.225000000000001</v>
      </c>
      <c r="C151" s="19">
        <v>0.918548387096774</v>
      </c>
      <c r="D151" s="19">
        <v>2.1380952380952398</v>
      </c>
      <c r="E151" s="19">
        <v>0.73915626856803296</v>
      </c>
      <c r="F151" s="19">
        <v>0.94198660152376801</v>
      </c>
      <c r="G151" s="19">
        <v>1.2195468509984599</v>
      </c>
      <c r="H151" s="19">
        <v>0.20283033295573499</v>
      </c>
      <c r="I151" s="15" t="s">
        <v>9124</v>
      </c>
      <c r="J151" s="15" t="s">
        <v>9125</v>
      </c>
      <c r="K151" s="15" t="s">
        <v>11777</v>
      </c>
      <c r="M151" s="15" t="s">
        <v>11816</v>
      </c>
    </row>
    <row r="152" spans="1:13" x14ac:dyDescent="0.2">
      <c r="A152" s="15" t="s">
        <v>9126</v>
      </c>
      <c r="B152" s="19">
        <v>19.794642857142801</v>
      </c>
      <c r="C152" s="19">
        <v>2.1052631578947398</v>
      </c>
      <c r="D152" s="19">
        <v>1.1758620689655099</v>
      </c>
      <c r="E152" s="19">
        <v>1.84381997313031</v>
      </c>
      <c r="F152" s="19">
        <v>1.79579081049669</v>
      </c>
      <c r="G152" s="19">
        <v>-0.92940108892922402</v>
      </c>
      <c r="H152" s="19">
        <v>-4.8029162633624597E-2</v>
      </c>
      <c r="I152" s="15" t="s">
        <v>9126</v>
      </c>
      <c r="J152" s="15" t="s">
        <v>569</v>
      </c>
      <c r="K152" s="15" t="s">
        <v>11777</v>
      </c>
    </row>
    <row r="153" spans="1:13" x14ac:dyDescent="0.2">
      <c r="A153" s="15" t="s">
        <v>9127</v>
      </c>
      <c r="B153" s="19">
        <v>43.253787878787797</v>
      </c>
      <c r="C153" s="19">
        <v>1.2705429864253399</v>
      </c>
      <c r="D153" s="19">
        <v>2.1444444444444399</v>
      </c>
      <c r="E153" s="19">
        <v>0.84623503270629596</v>
      </c>
      <c r="F153" s="19">
        <v>0.74678645749495498</v>
      </c>
      <c r="G153" s="19">
        <v>0.87390145801910202</v>
      </c>
      <c r="H153" s="19">
        <v>-9.9448575211340498E-2</v>
      </c>
      <c r="I153" s="15" t="s">
        <v>9128</v>
      </c>
      <c r="J153" s="15" t="s">
        <v>9129</v>
      </c>
      <c r="K153" s="15" t="s">
        <v>11783</v>
      </c>
    </row>
    <row r="154" spans="1:13" x14ac:dyDescent="0.2">
      <c r="A154" s="15" t="s">
        <v>9130</v>
      </c>
      <c r="B154" s="19">
        <v>24.446428571428498</v>
      </c>
      <c r="C154" s="19">
        <v>1.26183226495726</v>
      </c>
      <c r="D154" s="19">
        <v>1.6666666666666701</v>
      </c>
      <c r="E154" s="19">
        <v>2.2922707579858899</v>
      </c>
      <c r="F154" s="19">
        <v>1.6375947034332099</v>
      </c>
      <c r="G154" s="19">
        <v>0.40483440170940399</v>
      </c>
      <c r="H154" s="19">
        <v>-0.65467605455267996</v>
      </c>
      <c r="I154" s="15" t="s">
        <v>9131</v>
      </c>
      <c r="J154" s="15" t="s">
        <v>9132</v>
      </c>
      <c r="K154" s="15" t="s">
        <v>11786</v>
      </c>
    </row>
    <row r="155" spans="1:13" x14ac:dyDescent="0.2">
      <c r="A155" s="15" t="s">
        <v>9133</v>
      </c>
      <c r="B155" s="19">
        <v>36.5416666666666</v>
      </c>
      <c r="C155" s="19">
        <v>1.2351190476190399</v>
      </c>
      <c r="D155" s="19">
        <v>0.56000000000000005</v>
      </c>
      <c r="E155" s="19">
        <v>2.05601344378434</v>
      </c>
      <c r="F155" s="19">
        <v>1.7348667184265001</v>
      </c>
      <c r="G155" s="19">
        <v>-0.67511904761904595</v>
      </c>
      <c r="H155" s="19">
        <v>-0.321146725357841</v>
      </c>
      <c r="I155" s="15" t="s">
        <v>9133</v>
      </c>
      <c r="J155" s="15" t="s">
        <v>9134</v>
      </c>
      <c r="K155" s="15" t="s">
        <v>11777</v>
      </c>
    </row>
    <row r="156" spans="1:13" x14ac:dyDescent="0.2">
      <c r="A156" s="15" t="s">
        <v>9135</v>
      </c>
      <c r="B156" s="19">
        <v>18.651785714285701</v>
      </c>
      <c r="C156" s="19">
        <v>1.6666666666666701</v>
      </c>
      <c r="D156" s="19">
        <v>1.3174019607843099</v>
      </c>
      <c r="E156" s="19">
        <v>2.1416666666666599</v>
      </c>
      <c r="F156" s="19">
        <v>1.90317410282584</v>
      </c>
      <c r="G156" s="19">
        <v>-0.34926470588236003</v>
      </c>
      <c r="H156" s="19">
        <v>-0.23849256384082401</v>
      </c>
      <c r="I156" s="15" t="s">
        <v>9136</v>
      </c>
      <c r="J156" s="15" t="s">
        <v>9137</v>
      </c>
      <c r="K156" s="15" t="s">
        <v>11780</v>
      </c>
    </row>
    <row r="157" spans="1:13" x14ac:dyDescent="0.2">
      <c r="A157" s="15" t="s">
        <v>9138</v>
      </c>
      <c r="B157" s="19">
        <v>19.1111111111111</v>
      </c>
      <c r="C157" s="19">
        <v>2.1818181818181799</v>
      </c>
      <c r="D157" s="19">
        <v>2.1302910052909998</v>
      </c>
      <c r="E157" s="19">
        <v>0</v>
      </c>
      <c r="F157" s="19">
        <v>1.64936798518034</v>
      </c>
      <c r="G157" s="19">
        <v>-5.1527176527176498E-2</v>
      </c>
      <c r="H157" s="19">
        <v>1.64936798518034</v>
      </c>
      <c r="I157" s="15" t="s">
        <v>9139</v>
      </c>
      <c r="J157" s="15" t="s">
        <v>581</v>
      </c>
      <c r="K157" s="15" t="s">
        <v>11776</v>
      </c>
    </row>
    <row r="158" spans="1:13" x14ac:dyDescent="0.2">
      <c r="A158" s="15" t="s">
        <v>9140</v>
      </c>
      <c r="B158" s="19">
        <v>70.5</v>
      </c>
      <c r="C158" s="19">
        <v>1.67797164063365</v>
      </c>
      <c r="D158" s="19">
        <v>0.67500000000000004</v>
      </c>
      <c r="E158" s="19">
        <v>2.5555386832289</v>
      </c>
      <c r="F158" s="19">
        <v>3.4144108074340598</v>
      </c>
      <c r="G158" s="19">
        <v>-1.00297164063365</v>
      </c>
      <c r="H158" s="19">
        <v>0.85887212420515802</v>
      </c>
      <c r="I158" s="15" t="s">
        <v>9140</v>
      </c>
      <c r="J158" s="15" t="s">
        <v>108</v>
      </c>
      <c r="K158" s="15" t="s">
        <v>11784</v>
      </c>
    </row>
    <row r="159" spans="1:13" x14ac:dyDescent="0.2">
      <c r="A159" s="15" t="s">
        <v>6694</v>
      </c>
      <c r="B159" s="19">
        <v>132.66369047619</v>
      </c>
      <c r="C159" s="19">
        <v>3.4508595751715001</v>
      </c>
      <c r="D159" s="19">
        <v>2.14489087301587</v>
      </c>
      <c r="E159" s="19">
        <v>7.45326565619213</v>
      </c>
      <c r="F159" s="19">
        <v>4.7110012891200004</v>
      </c>
      <c r="G159" s="19">
        <v>-1.3059687021556301</v>
      </c>
      <c r="H159" s="19">
        <v>-2.7422643670721198</v>
      </c>
      <c r="I159" s="15" t="s">
        <v>6694</v>
      </c>
      <c r="J159" s="15" t="s">
        <v>290</v>
      </c>
      <c r="K159" s="15" t="s">
        <v>11777</v>
      </c>
    </row>
    <row r="160" spans="1:13" x14ac:dyDescent="0.2">
      <c r="A160" s="15" t="s">
        <v>9141</v>
      </c>
      <c r="B160" s="19">
        <v>41.778571428571396</v>
      </c>
      <c r="C160" s="19">
        <v>1.5049899934133799</v>
      </c>
      <c r="D160" s="19">
        <v>1.28715703198461</v>
      </c>
      <c r="E160" s="19">
        <v>2.4213241127716598</v>
      </c>
      <c r="F160" s="19">
        <v>1.9723140269691899</v>
      </c>
      <c r="G160" s="19">
        <v>-0.21783296142876801</v>
      </c>
      <c r="H160" s="19">
        <v>-0.44901008580246099</v>
      </c>
      <c r="I160" s="15" t="s">
        <v>9141</v>
      </c>
      <c r="J160" s="15" t="s">
        <v>1758</v>
      </c>
      <c r="K160" s="15" t="s">
        <v>11777</v>
      </c>
    </row>
    <row r="161" spans="1:13" x14ac:dyDescent="0.2">
      <c r="A161" s="15" t="s">
        <v>9142</v>
      </c>
      <c r="B161" s="19">
        <v>17.25</v>
      </c>
      <c r="C161" s="19">
        <v>1.3333333333333299</v>
      </c>
      <c r="D161" s="19">
        <v>1.9130434782608701</v>
      </c>
      <c r="E161" s="19">
        <v>2.0714285714285698</v>
      </c>
      <c r="F161" s="19">
        <v>2.04</v>
      </c>
      <c r="G161" s="19">
        <v>0.57971014492754003</v>
      </c>
      <c r="H161" s="19">
        <v>-3.1428571428570203E-2</v>
      </c>
      <c r="I161" s="15" t="s">
        <v>9142</v>
      </c>
      <c r="J161" s="15" t="s">
        <v>290</v>
      </c>
      <c r="K161" s="15" t="s">
        <v>11777</v>
      </c>
    </row>
    <row r="162" spans="1:13" x14ac:dyDescent="0.2">
      <c r="A162" s="15" t="s">
        <v>9143</v>
      </c>
      <c r="B162" s="19">
        <v>37.2083333333333</v>
      </c>
      <c r="C162" s="19">
        <v>2.1070841326390801</v>
      </c>
      <c r="D162" s="19">
        <v>1.59095729346841</v>
      </c>
      <c r="E162" s="19">
        <v>0.69230769230769196</v>
      </c>
      <c r="F162" s="19">
        <v>1.1079545454545401</v>
      </c>
      <c r="G162" s="19">
        <v>-0.51612683917066604</v>
      </c>
      <c r="H162" s="19">
        <v>0.41564685314685301</v>
      </c>
      <c r="I162" s="15" t="s">
        <v>9143</v>
      </c>
      <c r="J162" s="15" t="s">
        <v>679</v>
      </c>
      <c r="K162" s="15" t="s">
        <v>11778</v>
      </c>
    </row>
    <row r="163" spans="1:13" x14ac:dyDescent="0.2">
      <c r="A163" s="15" t="s">
        <v>3046</v>
      </c>
      <c r="B163" s="19">
        <v>227.583333333333</v>
      </c>
      <c r="C163" s="19">
        <v>1.7371060394348701</v>
      </c>
      <c r="D163" s="19">
        <v>2.8787878787878798</v>
      </c>
      <c r="E163" s="19">
        <v>1.70276321537789</v>
      </c>
      <c r="F163" s="19">
        <v>1.5660778362785599</v>
      </c>
      <c r="G163" s="19">
        <v>1.1416818393529999</v>
      </c>
      <c r="H163" s="19">
        <v>-0.13668537909933301</v>
      </c>
      <c r="I163" s="15" t="s">
        <v>3047</v>
      </c>
      <c r="J163" s="15" t="s">
        <v>3048</v>
      </c>
      <c r="K163" s="15" t="s">
        <v>11777</v>
      </c>
    </row>
    <row r="164" spans="1:13" x14ac:dyDescent="0.2">
      <c r="A164" s="15" t="s">
        <v>9144</v>
      </c>
      <c r="B164" s="19">
        <v>21.1388888888888</v>
      </c>
      <c r="C164" s="19">
        <v>2.5894288150042599</v>
      </c>
      <c r="D164" s="19">
        <v>0</v>
      </c>
      <c r="E164" s="19">
        <v>3.1674836601307099</v>
      </c>
      <c r="F164" s="19">
        <v>1.9492872807017501</v>
      </c>
      <c r="G164" s="19">
        <v>-2.5894288150042599</v>
      </c>
      <c r="H164" s="19">
        <v>-1.2181963794289601</v>
      </c>
      <c r="I164" s="15" t="s">
        <v>9145</v>
      </c>
      <c r="J164" s="15" t="s">
        <v>9146</v>
      </c>
      <c r="K164" s="15" t="s">
        <v>11782</v>
      </c>
    </row>
    <row r="165" spans="1:13" x14ac:dyDescent="0.2">
      <c r="A165" s="15" t="s">
        <v>9147</v>
      </c>
      <c r="B165" s="19">
        <v>27.362500000000001</v>
      </c>
      <c r="C165" s="19">
        <v>1.0096153846153799</v>
      </c>
      <c r="D165" s="19">
        <v>1.0547619047618999</v>
      </c>
      <c r="E165" s="19">
        <v>1.1178406846609601</v>
      </c>
      <c r="F165" s="19">
        <v>2.19323682531819</v>
      </c>
      <c r="G165" s="19">
        <v>4.5146520146519299E-2</v>
      </c>
      <c r="H165" s="19">
        <v>1.0753961406572301</v>
      </c>
      <c r="I165" s="15" t="s">
        <v>9148</v>
      </c>
      <c r="J165" s="15" t="s">
        <v>9149</v>
      </c>
      <c r="K165" s="15" t="s">
        <v>11782</v>
      </c>
    </row>
    <row r="166" spans="1:13" x14ac:dyDescent="0.2">
      <c r="A166" s="15" t="s">
        <v>9150</v>
      </c>
      <c r="B166" s="19">
        <v>27.108333333333299</v>
      </c>
      <c r="C166" s="19">
        <v>1.69196428571428</v>
      </c>
      <c r="D166" s="19">
        <v>1.43010752688172</v>
      </c>
      <c r="E166" s="19">
        <v>1.2772121212121199</v>
      </c>
      <c r="F166" s="19">
        <v>2.3834125971978599</v>
      </c>
      <c r="G166" s="19">
        <v>-0.26185675883256299</v>
      </c>
      <c r="H166" s="19">
        <v>1.10620047598574</v>
      </c>
      <c r="I166" s="15" t="s">
        <v>9151</v>
      </c>
      <c r="J166" s="15" t="s">
        <v>581</v>
      </c>
      <c r="K166" s="15" t="s">
        <v>11777</v>
      </c>
    </row>
    <row r="167" spans="1:13" x14ac:dyDescent="0.2">
      <c r="A167" s="15" t="s">
        <v>9152</v>
      </c>
      <c r="B167" s="19">
        <v>17.625</v>
      </c>
      <c r="C167" s="19">
        <v>1.5</v>
      </c>
      <c r="D167" s="19">
        <v>0.54545454545454597</v>
      </c>
      <c r="E167" s="19">
        <v>2.1</v>
      </c>
      <c r="F167" s="19">
        <v>3.0953947368421</v>
      </c>
      <c r="G167" s="19">
        <v>-0.95454545454545403</v>
      </c>
      <c r="H167" s="19">
        <v>0.995394736842105</v>
      </c>
      <c r="I167" s="15" t="s">
        <v>9152</v>
      </c>
      <c r="J167" s="15" t="s">
        <v>8921</v>
      </c>
      <c r="K167" s="15" t="s">
        <v>11777</v>
      </c>
    </row>
    <row r="168" spans="1:13" x14ac:dyDescent="0.2">
      <c r="A168" s="15" t="s">
        <v>9153</v>
      </c>
      <c r="B168" s="19">
        <v>50.131547619047602</v>
      </c>
      <c r="C168" s="19">
        <v>1.70847198232066</v>
      </c>
      <c r="D168" s="19">
        <v>2.08654761904761</v>
      </c>
      <c r="E168" s="19">
        <v>2.0148577732198198</v>
      </c>
      <c r="F168" s="19">
        <v>2.2188970772680099</v>
      </c>
      <c r="G168" s="19">
        <v>0.37807563672695199</v>
      </c>
      <c r="H168" s="19">
        <v>0.20403930404819101</v>
      </c>
      <c r="I168" s="15" t="s">
        <v>9153</v>
      </c>
      <c r="J168" s="15" t="s">
        <v>5322</v>
      </c>
      <c r="K168" s="15" t="s">
        <v>11781</v>
      </c>
      <c r="L168" s="15" t="s">
        <v>11817</v>
      </c>
    </row>
    <row r="169" spans="1:13" x14ac:dyDescent="0.2">
      <c r="A169" s="15" t="s">
        <v>9154</v>
      </c>
      <c r="B169" s="19">
        <v>13.625</v>
      </c>
      <c r="C169" s="19">
        <v>2</v>
      </c>
      <c r="D169" s="19">
        <v>1.4</v>
      </c>
      <c r="E169" s="19">
        <v>2.1538461538461502</v>
      </c>
      <c r="F169" s="19">
        <v>1.0757575757575699</v>
      </c>
      <c r="G169" s="19">
        <v>-0.6</v>
      </c>
      <c r="H169" s="19">
        <v>-1.0780885780885701</v>
      </c>
      <c r="I169" s="15" t="s">
        <v>9154</v>
      </c>
      <c r="J169" s="15" t="s">
        <v>3608</v>
      </c>
      <c r="K169" s="15" t="s">
        <v>11777</v>
      </c>
    </row>
    <row r="170" spans="1:13" x14ac:dyDescent="0.2">
      <c r="A170" s="15" t="s">
        <v>9155</v>
      </c>
      <c r="B170" s="19">
        <v>73.849567099567096</v>
      </c>
      <c r="C170" s="19">
        <v>0.75371959736273897</v>
      </c>
      <c r="D170" s="19">
        <v>0.81429910936397898</v>
      </c>
      <c r="E170" s="19">
        <v>1.21514409085526</v>
      </c>
      <c r="F170" s="19">
        <v>2.10666128285223</v>
      </c>
      <c r="G170" s="19">
        <v>6.0579512001240503E-2</v>
      </c>
      <c r="H170" s="19">
        <v>0.89151719199696999</v>
      </c>
      <c r="I170" s="15" t="s">
        <v>9155</v>
      </c>
      <c r="J170" s="15" t="s">
        <v>8865</v>
      </c>
      <c r="K170" s="15" t="s">
        <v>11778</v>
      </c>
    </row>
    <row r="171" spans="1:13" x14ac:dyDescent="0.2">
      <c r="A171" s="15" t="s">
        <v>9156</v>
      </c>
      <c r="B171" s="19">
        <v>34.1666666666666</v>
      </c>
      <c r="C171" s="19">
        <v>1.76428571428571</v>
      </c>
      <c r="D171" s="19">
        <v>0</v>
      </c>
      <c r="E171" s="19">
        <v>1.27481481481481</v>
      </c>
      <c r="F171" s="19">
        <v>2.4018489378442101</v>
      </c>
      <c r="G171" s="19">
        <v>-1.76428571428571</v>
      </c>
      <c r="H171" s="19">
        <v>1.1270341230294001</v>
      </c>
      <c r="I171" s="15" t="s">
        <v>9157</v>
      </c>
      <c r="J171" s="15" t="s">
        <v>4147</v>
      </c>
      <c r="K171" s="15" t="s">
        <v>11777</v>
      </c>
    </row>
    <row r="172" spans="1:13" x14ac:dyDescent="0.2">
      <c r="A172" s="15" t="s">
        <v>9158</v>
      </c>
      <c r="B172" s="19">
        <v>37.2916666666666</v>
      </c>
      <c r="C172" s="19">
        <v>0.375</v>
      </c>
      <c r="D172" s="19">
        <v>1.69308685117882</v>
      </c>
      <c r="E172" s="19">
        <v>1.4</v>
      </c>
      <c r="F172" s="19">
        <v>2.2374944543034601</v>
      </c>
      <c r="G172" s="19">
        <v>1.31808685117882</v>
      </c>
      <c r="H172" s="19">
        <v>0.83749445430346203</v>
      </c>
      <c r="I172" s="15" t="s">
        <v>9159</v>
      </c>
      <c r="J172" s="15" t="s">
        <v>9160</v>
      </c>
      <c r="K172" s="15" t="s">
        <v>11785</v>
      </c>
    </row>
    <row r="173" spans="1:13" x14ac:dyDescent="0.2">
      <c r="A173" s="15" t="s">
        <v>9161</v>
      </c>
      <c r="B173" s="19">
        <v>12.3333333333333</v>
      </c>
      <c r="C173" s="19">
        <v>0.38461538461538503</v>
      </c>
      <c r="D173" s="19">
        <v>1.27272727272727</v>
      </c>
      <c r="E173" s="19">
        <v>0</v>
      </c>
      <c r="F173" s="19">
        <v>2.6923076923076898</v>
      </c>
      <c r="G173" s="19">
        <v>0.88811188811188502</v>
      </c>
      <c r="H173" s="19">
        <v>2.6923076923076898</v>
      </c>
      <c r="I173" s="15" t="s">
        <v>9161</v>
      </c>
      <c r="J173" s="15" t="s">
        <v>3787</v>
      </c>
      <c r="K173" s="15" t="s">
        <v>11776</v>
      </c>
    </row>
    <row r="174" spans="1:13" x14ac:dyDescent="0.2">
      <c r="A174" s="15" t="s">
        <v>9162</v>
      </c>
      <c r="B174" s="19">
        <v>26.079166666666602</v>
      </c>
      <c r="C174" s="19">
        <v>2.1871345029239699</v>
      </c>
      <c r="D174" s="19">
        <v>1.96060606060606</v>
      </c>
      <c r="E174" s="19">
        <v>2.23556925530609</v>
      </c>
      <c r="F174" s="19">
        <v>1.93462357250592</v>
      </c>
      <c r="G174" s="19">
        <v>-0.226528442317916</v>
      </c>
      <c r="H174" s="19">
        <v>-0.30094568280017198</v>
      </c>
      <c r="I174" s="15" t="s">
        <v>9162</v>
      </c>
      <c r="J174" s="15" t="s">
        <v>5347</v>
      </c>
      <c r="K174" s="15" t="s">
        <v>11776</v>
      </c>
    </row>
    <row r="175" spans="1:13" x14ac:dyDescent="0.2">
      <c r="A175" s="15" t="s">
        <v>9163</v>
      </c>
      <c r="B175" s="19">
        <v>19.25</v>
      </c>
      <c r="C175" s="19">
        <v>1.63636363636364</v>
      </c>
      <c r="D175" s="19">
        <v>0.64</v>
      </c>
      <c r="E175" s="19">
        <v>2.0128205128205101</v>
      </c>
      <c r="F175" s="19">
        <v>2.8287878787878702</v>
      </c>
      <c r="G175" s="19">
        <v>-0.99636363636364</v>
      </c>
      <c r="H175" s="19">
        <v>0.81596736596736597</v>
      </c>
      <c r="I175" s="15" t="s">
        <v>9164</v>
      </c>
      <c r="J175" s="15" t="s">
        <v>9165</v>
      </c>
      <c r="K175" s="15" t="s">
        <v>11781</v>
      </c>
      <c r="M175" s="15" t="s">
        <v>11818</v>
      </c>
    </row>
    <row r="176" spans="1:13" x14ac:dyDescent="0.2">
      <c r="A176" s="15" t="s">
        <v>9166</v>
      </c>
      <c r="B176" s="19">
        <v>16.4761904761904</v>
      </c>
      <c r="C176" s="19">
        <v>0</v>
      </c>
      <c r="D176" s="19">
        <v>0.49853372434017501</v>
      </c>
      <c r="E176" s="19">
        <v>2.4</v>
      </c>
      <c r="F176" s="19">
        <v>1.0369851381848201</v>
      </c>
      <c r="G176" s="19">
        <v>0.49853372434017501</v>
      </c>
      <c r="H176" s="19">
        <v>-1.3630148618151701</v>
      </c>
      <c r="I176" s="15" t="s">
        <v>9167</v>
      </c>
      <c r="J176" s="15" t="s">
        <v>9168</v>
      </c>
      <c r="K176" s="15" t="s">
        <v>11781</v>
      </c>
    </row>
    <row r="177" spans="1:13" x14ac:dyDescent="0.2">
      <c r="A177" s="15" t="s">
        <v>9169</v>
      </c>
      <c r="B177" s="19">
        <v>41.318750000000001</v>
      </c>
      <c r="C177" s="19">
        <v>1.36223155929038</v>
      </c>
      <c r="D177" s="19">
        <v>0.60980392156862695</v>
      </c>
      <c r="E177" s="19">
        <v>2.5594555791295002</v>
      </c>
      <c r="F177" s="19">
        <v>2.2138647939334302</v>
      </c>
      <c r="G177" s="19">
        <v>-0.75242763772175503</v>
      </c>
      <c r="H177" s="19">
        <v>-0.34559078519607001</v>
      </c>
      <c r="I177" s="15" t="s">
        <v>9170</v>
      </c>
      <c r="J177" s="15" t="s">
        <v>9171</v>
      </c>
      <c r="K177" s="15" t="s">
        <v>11778</v>
      </c>
    </row>
    <row r="178" spans="1:13" x14ac:dyDescent="0.2">
      <c r="A178" s="15" t="s">
        <v>3073</v>
      </c>
      <c r="B178" s="19">
        <v>62.452020202020201</v>
      </c>
      <c r="C178" s="19">
        <v>2.0543831376511301</v>
      </c>
      <c r="D178" s="19">
        <v>1.12030350900049</v>
      </c>
      <c r="E178" s="19">
        <v>1.6294373819227701</v>
      </c>
      <c r="F178" s="19">
        <v>1.0775300862120101</v>
      </c>
      <c r="G178" s="19">
        <v>-0.93407962865063598</v>
      </c>
      <c r="H178" s="19">
        <v>-0.55190729571075903</v>
      </c>
      <c r="I178" s="15" t="s">
        <v>3074</v>
      </c>
      <c r="J178" s="15" t="s">
        <v>3075</v>
      </c>
      <c r="K178" s="15" t="s">
        <v>11778</v>
      </c>
    </row>
    <row r="179" spans="1:13" x14ac:dyDescent="0.2">
      <c r="A179" s="15" t="s">
        <v>9172</v>
      </c>
      <c r="B179" s="19">
        <v>24.25</v>
      </c>
      <c r="C179" s="19">
        <v>1.4304347826086901</v>
      </c>
      <c r="D179" s="19">
        <v>1.21818181818181</v>
      </c>
      <c r="E179" s="19">
        <v>1.1402564102564099</v>
      </c>
      <c r="F179" s="19">
        <v>2.3944954599613801</v>
      </c>
      <c r="G179" s="19">
        <v>-0.212252964426876</v>
      </c>
      <c r="H179" s="19">
        <v>1.25423904970496</v>
      </c>
      <c r="I179" s="15" t="s">
        <v>9172</v>
      </c>
      <c r="J179" s="15" t="s">
        <v>374</v>
      </c>
      <c r="K179" s="15" t="s">
        <v>11777</v>
      </c>
    </row>
    <row r="180" spans="1:13" x14ac:dyDescent="0.2">
      <c r="A180" s="15" t="s">
        <v>9173</v>
      </c>
      <c r="B180" s="19">
        <v>22.4166666666666</v>
      </c>
      <c r="C180" s="19">
        <v>2.2105263157894699</v>
      </c>
      <c r="D180" s="19">
        <v>2.1428571428571401</v>
      </c>
      <c r="E180" s="19">
        <v>2.4806749622926101</v>
      </c>
      <c r="F180" s="19">
        <v>3.15390749601276</v>
      </c>
      <c r="G180" s="19">
        <v>-6.7669172932329699E-2</v>
      </c>
      <c r="H180" s="19">
        <v>0.67323253372014902</v>
      </c>
      <c r="I180" s="15" t="s">
        <v>9173</v>
      </c>
      <c r="J180" s="15" t="s">
        <v>2944</v>
      </c>
      <c r="K180" s="15" t="s">
        <v>11786</v>
      </c>
    </row>
    <row r="181" spans="1:13" x14ac:dyDescent="0.2">
      <c r="A181" s="15" t="s">
        <v>9174</v>
      </c>
      <c r="B181" s="19">
        <v>20.6666666666666</v>
      </c>
      <c r="C181" s="19">
        <v>0</v>
      </c>
      <c r="D181" s="19">
        <v>0.46666666666666701</v>
      </c>
      <c r="E181" s="19">
        <v>0.8</v>
      </c>
      <c r="F181" s="19">
        <v>2.2222222222222201</v>
      </c>
      <c r="G181" s="19">
        <v>0.46666666666666701</v>
      </c>
      <c r="H181" s="19">
        <v>1.4222222222222201</v>
      </c>
      <c r="I181" s="15" t="s">
        <v>9174</v>
      </c>
      <c r="J181" s="15" t="s">
        <v>9175</v>
      </c>
      <c r="K181" s="15" t="s">
        <v>11780</v>
      </c>
    </row>
    <row r="182" spans="1:13" x14ac:dyDescent="0.2">
      <c r="A182" s="15" t="s">
        <v>9176</v>
      </c>
      <c r="B182" s="19">
        <v>37.2222222222222</v>
      </c>
      <c r="C182" s="19">
        <v>1.1428571428571399</v>
      </c>
      <c r="D182" s="19">
        <v>0</v>
      </c>
      <c r="E182" s="19">
        <v>0.68898149329326597</v>
      </c>
      <c r="F182" s="19">
        <v>2.3181818181818201</v>
      </c>
      <c r="G182" s="19">
        <v>-1.1428571428571399</v>
      </c>
      <c r="H182" s="19">
        <v>1.62920032488855</v>
      </c>
      <c r="I182" s="15" t="s">
        <v>9177</v>
      </c>
      <c r="J182" s="15" t="s">
        <v>9178</v>
      </c>
      <c r="K182" s="15" t="s">
        <v>11777</v>
      </c>
    </row>
    <row r="183" spans="1:13" x14ac:dyDescent="0.2">
      <c r="A183" s="15" t="s">
        <v>3081</v>
      </c>
      <c r="B183" s="19">
        <v>36.950000000000003</v>
      </c>
      <c r="C183" s="19">
        <v>1.425</v>
      </c>
      <c r="D183" s="19">
        <v>0</v>
      </c>
      <c r="E183" s="19">
        <v>2.4211159744096902</v>
      </c>
      <c r="F183" s="19">
        <v>1.69181067114314</v>
      </c>
      <c r="G183" s="19">
        <v>-1.425</v>
      </c>
      <c r="H183" s="19">
        <v>-0.72930530326654097</v>
      </c>
      <c r="I183" s="15" t="s">
        <v>3081</v>
      </c>
      <c r="J183" s="15" t="s">
        <v>928</v>
      </c>
      <c r="K183" s="15" t="s">
        <v>11781</v>
      </c>
      <c r="L183" s="15" t="s">
        <v>11816</v>
      </c>
    </row>
    <row r="184" spans="1:13" x14ac:dyDescent="0.2">
      <c r="A184" s="15" t="s">
        <v>9179</v>
      </c>
      <c r="B184" s="19">
        <v>22</v>
      </c>
      <c r="C184" s="19">
        <v>0</v>
      </c>
      <c r="D184" s="19">
        <v>0</v>
      </c>
      <c r="E184" s="19">
        <v>3</v>
      </c>
      <c r="F184" s="19">
        <v>1.2</v>
      </c>
      <c r="G184" s="19">
        <v>0</v>
      </c>
      <c r="H184" s="19">
        <v>-1.8</v>
      </c>
      <c r="I184" s="15" t="s">
        <v>9179</v>
      </c>
      <c r="J184" s="15" t="s">
        <v>847</v>
      </c>
      <c r="K184" s="15" t="s">
        <v>11780</v>
      </c>
    </row>
    <row r="185" spans="1:13" x14ac:dyDescent="0.2">
      <c r="A185" s="15" t="s">
        <v>9180</v>
      </c>
      <c r="B185" s="19">
        <v>24.637499999999999</v>
      </c>
      <c r="C185" s="19">
        <v>1.5208333333333299</v>
      </c>
      <c r="D185" s="19">
        <v>0.73002645502645502</v>
      </c>
      <c r="E185" s="19">
        <v>1.70120045193484</v>
      </c>
      <c r="F185" s="19">
        <v>2.1021352460656302</v>
      </c>
      <c r="G185" s="19">
        <v>-0.79080687830688001</v>
      </c>
      <c r="H185" s="19">
        <v>0.40093479413078897</v>
      </c>
      <c r="I185" s="15" t="s">
        <v>9180</v>
      </c>
      <c r="J185" s="15" t="s">
        <v>9181</v>
      </c>
      <c r="K185" s="15" t="s">
        <v>11777</v>
      </c>
    </row>
    <row r="186" spans="1:13" x14ac:dyDescent="0.2">
      <c r="A186" s="15" t="s">
        <v>9182</v>
      </c>
      <c r="B186" s="19">
        <v>46.6666666666666</v>
      </c>
      <c r="C186" s="19">
        <v>0</v>
      </c>
      <c r="D186" s="19">
        <v>2.1757663389242299</v>
      </c>
      <c r="E186" s="19">
        <v>0</v>
      </c>
      <c r="F186" s="19">
        <v>0</v>
      </c>
      <c r="G186" s="19">
        <v>2.1757663389242299</v>
      </c>
      <c r="H186" s="19">
        <v>0</v>
      </c>
      <c r="I186" s="15" t="s">
        <v>9182</v>
      </c>
      <c r="J186" s="15" t="s">
        <v>1491</v>
      </c>
      <c r="K186" s="15" t="s">
        <v>11779</v>
      </c>
    </row>
    <row r="187" spans="1:13" x14ac:dyDescent="0.2">
      <c r="A187" s="15" t="s">
        <v>9183</v>
      </c>
      <c r="B187" s="19">
        <v>43.5</v>
      </c>
      <c r="C187" s="19">
        <v>4.0535714285714297</v>
      </c>
      <c r="D187" s="19">
        <v>2.3263888888888902</v>
      </c>
      <c r="E187" s="19">
        <v>5.5242966751918097</v>
      </c>
      <c r="F187" s="19">
        <v>5.7502960757953998</v>
      </c>
      <c r="G187" s="19">
        <v>-1.72718253968253</v>
      </c>
      <c r="H187" s="19">
        <v>0.22599940060359</v>
      </c>
      <c r="I187" s="15" t="s">
        <v>9183</v>
      </c>
      <c r="J187" s="15" t="s">
        <v>91</v>
      </c>
      <c r="K187" s="15" t="s">
        <v>11777</v>
      </c>
    </row>
    <row r="188" spans="1:13" x14ac:dyDescent="0.2">
      <c r="A188" s="15" t="s">
        <v>9184</v>
      </c>
      <c r="B188" s="19">
        <v>10</v>
      </c>
      <c r="C188" s="19">
        <v>0</v>
      </c>
      <c r="D188" s="19">
        <v>0</v>
      </c>
      <c r="E188" s="19">
        <v>0</v>
      </c>
      <c r="F188" s="19">
        <v>2.4</v>
      </c>
      <c r="G188" s="19">
        <v>0</v>
      </c>
      <c r="H188" s="19">
        <v>2.4</v>
      </c>
      <c r="I188" s="15" t="s">
        <v>9184</v>
      </c>
      <c r="J188" s="15" t="s">
        <v>581</v>
      </c>
      <c r="K188" s="15" t="s">
        <v>11778</v>
      </c>
    </row>
    <row r="189" spans="1:13" x14ac:dyDescent="0.2">
      <c r="A189" s="15" t="s">
        <v>9185</v>
      </c>
      <c r="B189" s="19">
        <v>24.472727272727202</v>
      </c>
      <c r="C189" s="19">
        <v>2.7777777777777799</v>
      </c>
      <c r="D189" s="19">
        <v>1.63056006493506</v>
      </c>
      <c r="E189" s="19">
        <v>1.3413597272292901</v>
      </c>
      <c r="F189" s="19">
        <v>1.36907136962569</v>
      </c>
      <c r="G189" s="19">
        <v>-1.1472177128427099</v>
      </c>
      <c r="H189" s="19">
        <v>2.77116423964021E-2</v>
      </c>
      <c r="I189" s="15" t="s">
        <v>9186</v>
      </c>
      <c r="J189" s="15" t="s">
        <v>9187</v>
      </c>
      <c r="K189" s="15" t="s">
        <v>11778</v>
      </c>
      <c r="M189" s="15" t="s">
        <v>11819</v>
      </c>
    </row>
    <row r="190" spans="1:13" x14ac:dyDescent="0.2">
      <c r="A190" s="15" t="s">
        <v>9188</v>
      </c>
      <c r="B190" s="19">
        <v>16.8333333333333</v>
      </c>
      <c r="C190" s="19">
        <v>0</v>
      </c>
      <c r="D190" s="19">
        <v>0.75</v>
      </c>
      <c r="E190" s="19">
        <v>1.2</v>
      </c>
      <c r="F190" s="19">
        <v>2.0033670033669999</v>
      </c>
      <c r="G190" s="19">
        <v>0.75</v>
      </c>
      <c r="H190" s="19">
        <v>0.80336700336700295</v>
      </c>
      <c r="I190" s="15" t="s">
        <v>9188</v>
      </c>
      <c r="J190" s="15" t="s">
        <v>9189</v>
      </c>
      <c r="K190" s="15" t="s">
        <v>11777</v>
      </c>
    </row>
    <row r="191" spans="1:13" x14ac:dyDescent="0.2">
      <c r="A191" s="15" t="s">
        <v>9190</v>
      </c>
      <c r="B191" s="19">
        <v>36.055952380952299</v>
      </c>
      <c r="C191" s="19">
        <v>1.11431623931623</v>
      </c>
      <c r="D191" s="19">
        <v>0.69937926957435503</v>
      </c>
      <c r="E191" s="19">
        <v>1.75081960523137</v>
      </c>
      <c r="F191" s="19">
        <v>2.0841143763391101</v>
      </c>
      <c r="G191" s="19">
        <v>-0.41493696974188099</v>
      </c>
      <c r="H191" s="19">
        <v>0.33329477110774702</v>
      </c>
      <c r="I191" s="15" t="s">
        <v>9191</v>
      </c>
      <c r="J191" s="15" t="s">
        <v>9192</v>
      </c>
      <c r="K191" s="15" t="s">
        <v>11783</v>
      </c>
    </row>
    <row r="192" spans="1:13" x14ac:dyDescent="0.2">
      <c r="A192" s="15" t="s">
        <v>9193</v>
      </c>
      <c r="B192" s="19">
        <v>33.8333333333333</v>
      </c>
      <c r="C192" s="19">
        <v>2.3224988086227598</v>
      </c>
      <c r="D192" s="19">
        <v>1.6875</v>
      </c>
      <c r="E192" s="19">
        <v>0.71663533834586501</v>
      </c>
      <c r="F192" s="19">
        <v>0.67869708319146405</v>
      </c>
      <c r="G192" s="19">
        <v>-0.63499880862276603</v>
      </c>
      <c r="H192" s="19">
        <v>-3.7938255154400698E-2</v>
      </c>
      <c r="I192" s="15" t="s">
        <v>9193</v>
      </c>
      <c r="J192" s="15" t="s">
        <v>91</v>
      </c>
      <c r="K192" s="15" t="s">
        <v>91</v>
      </c>
    </row>
    <row r="193" spans="1:12" x14ac:dyDescent="0.2">
      <c r="A193" s="15" t="s">
        <v>9194</v>
      </c>
      <c r="B193" s="19">
        <v>30</v>
      </c>
      <c r="C193" s="19">
        <v>0</v>
      </c>
      <c r="D193" s="19">
        <v>0</v>
      </c>
      <c r="E193" s="19">
        <v>0</v>
      </c>
      <c r="F193" s="19">
        <v>2.2666666666666702</v>
      </c>
      <c r="G193" s="19">
        <v>0</v>
      </c>
      <c r="H193" s="19">
        <v>2.2666666666666702</v>
      </c>
      <c r="I193" s="15" t="s">
        <v>9195</v>
      </c>
      <c r="J193" s="15" t="s">
        <v>9196</v>
      </c>
      <c r="K193" s="15" t="s">
        <v>11782</v>
      </c>
    </row>
    <row r="194" spans="1:12" x14ac:dyDescent="0.2">
      <c r="A194" s="15" t="s">
        <v>9197</v>
      </c>
      <c r="B194" s="19">
        <v>68.556547619047606</v>
      </c>
      <c r="C194" s="19">
        <v>2.09886254945437</v>
      </c>
      <c r="D194" s="19">
        <v>1.47142857142857</v>
      </c>
      <c r="E194" s="19">
        <v>4.7347798491145996</v>
      </c>
      <c r="F194" s="19">
        <v>3.1957999358321598</v>
      </c>
      <c r="G194" s="19">
        <v>-0.62743397802580003</v>
      </c>
      <c r="H194" s="19">
        <v>-1.53897991328243</v>
      </c>
      <c r="I194" s="15" t="s">
        <v>9198</v>
      </c>
      <c r="J194" s="15" t="s">
        <v>9199</v>
      </c>
      <c r="K194" s="15" t="s">
        <v>11787</v>
      </c>
    </row>
    <row r="195" spans="1:12" x14ac:dyDescent="0.2">
      <c r="A195" s="15" t="s">
        <v>706</v>
      </c>
      <c r="B195" s="19">
        <v>47.790476190476099</v>
      </c>
      <c r="C195" s="19">
        <v>2.1957440666375101</v>
      </c>
      <c r="D195" s="19">
        <v>1.06017579445571</v>
      </c>
      <c r="E195" s="19">
        <v>2.0237987893173699</v>
      </c>
      <c r="F195" s="19">
        <v>1.6106061470386199</v>
      </c>
      <c r="G195" s="19">
        <v>-1.1355682721817999</v>
      </c>
      <c r="H195" s="19">
        <v>-0.41319264227875402</v>
      </c>
      <c r="I195" s="21">
        <v>45903</v>
      </c>
      <c r="J195" s="15" t="s">
        <v>707</v>
      </c>
      <c r="K195" s="15" t="s">
        <v>11777</v>
      </c>
    </row>
    <row r="196" spans="1:12" x14ac:dyDescent="0.2">
      <c r="A196" s="15" t="s">
        <v>9200</v>
      </c>
      <c r="B196" s="19">
        <v>69.075000000000003</v>
      </c>
      <c r="C196" s="19">
        <v>3.4827970974808302</v>
      </c>
      <c r="D196" s="19">
        <v>1.62837878066206</v>
      </c>
      <c r="E196" s="19">
        <v>3.1822061557160199</v>
      </c>
      <c r="F196" s="19">
        <v>2.7637464767836901</v>
      </c>
      <c r="G196" s="19">
        <v>-1.85441831681877</v>
      </c>
      <c r="H196" s="19">
        <v>-0.41845967893233499</v>
      </c>
      <c r="I196" s="15" t="s">
        <v>9201</v>
      </c>
      <c r="J196" s="15" t="s">
        <v>9202</v>
      </c>
      <c r="K196" s="15" t="s">
        <v>11786</v>
      </c>
    </row>
    <row r="197" spans="1:12" x14ac:dyDescent="0.2">
      <c r="A197" s="15" t="s">
        <v>9203</v>
      </c>
      <c r="B197" s="19">
        <v>73.818452380952294</v>
      </c>
      <c r="C197" s="19">
        <v>1.50364509708659</v>
      </c>
      <c r="D197" s="19">
        <v>2.7671304306181699</v>
      </c>
      <c r="E197" s="19">
        <v>0.47044952876984097</v>
      </c>
      <c r="F197" s="19">
        <v>0.70915609165701898</v>
      </c>
      <c r="G197" s="19">
        <v>1.2634853335315701</v>
      </c>
      <c r="H197" s="19">
        <v>0.23870656288717701</v>
      </c>
      <c r="I197" s="15" t="s">
        <v>9203</v>
      </c>
      <c r="J197" s="15" t="s">
        <v>9204</v>
      </c>
      <c r="K197" s="15" t="s">
        <v>11778</v>
      </c>
    </row>
    <row r="198" spans="1:12" x14ac:dyDescent="0.2">
      <c r="A198" s="15" t="s">
        <v>8685</v>
      </c>
      <c r="B198" s="19">
        <v>127.55</v>
      </c>
      <c r="C198" s="19">
        <v>1.7724731182795599</v>
      </c>
      <c r="D198" s="19">
        <v>1.4195295172251901</v>
      </c>
      <c r="E198" s="19">
        <v>0.99270684018423905</v>
      </c>
      <c r="F198" s="19">
        <v>2.6213464180173101</v>
      </c>
      <c r="G198" s="19">
        <v>-0.352943601054377</v>
      </c>
      <c r="H198" s="19">
        <v>1.62863957783307</v>
      </c>
      <c r="I198" s="15" t="s">
        <v>8686</v>
      </c>
      <c r="J198" s="15" t="s">
        <v>491</v>
      </c>
      <c r="K198" s="15" t="s">
        <v>11777</v>
      </c>
    </row>
    <row r="199" spans="1:12" x14ac:dyDescent="0.2">
      <c r="A199" s="15" t="s">
        <v>9205</v>
      </c>
      <c r="B199" s="19">
        <v>24.4761904761904</v>
      </c>
      <c r="C199" s="19">
        <v>1.35140545728781</v>
      </c>
      <c r="D199" s="19">
        <v>0.76365100416824505</v>
      </c>
      <c r="E199" s="19">
        <v>2.1259546591329102</v>
      </c>
      <c r="F199" s="19">
        <v>2.9009361690320898</v>
      </c>
      <c r="G199" s="19">
        <v>-0.58775445311956598</v>
      </c>
      <c r="H199" s="19">
        <v>0.77498150989918602</v>
      </c>
      <c r="I199" s="15" t="s">
        <v>9206</v>
      </c>
      <c r="J199" s="15" t="s">
        <v>9207</v>
      </c>
      <c r="K199" s="15" t="s">
        <v>11777</v>
      </c>
    </row>
    <row r="200" spans="1:12" x14ac:dyDescent="0.2">
      <c r="A200" s="15" t="s">
        <v>9208</v>
      </c>
      <c r="B200" s="19">
        <v>23.3125</v>
      </c>
      <c r="C200" s="19">
        <v>1.4173245614034999</v>
      </c>
      <c r="D200" s="19">
        <v>2.15024630541871</v>
      </c>
      <c r="E200" s="19">
        <v>1.1822601010100999</v>
      </c>
      <c r="F200" s="19">
        <v>1.3668508814082601</v>
      </c>
      <c r="G200" s="19">
        <v>0.73292174401520604</v>
      </c>
      <c r="H200" s="19">
        <v>0.18459078039816201</v>
      </c>
      <c r="I200" s="15" t="s">
        <v>9209</v>
      </c>
      <c r="J200" s="15" t="s">
        <v>9210</v>
      </c>
      <c r="K200" s="15" t="s">
        <v>11776</v>
      </c>
    </row>
    <row r="201" spans="1:12" x14ac:dyDescent="0.2">
      <c r="A201" s="15" t="s">
        <v>9211</v>
      </c>
      <c r="B201" s="19">
        <v>17.066666666666599</v>
      </c>
      <c r="C201" s="19">
        <v>0.6</v>
      </c>
      <c r="D201" s="19">
        <v>0</v>
      </c>
      <c r="E201" s="19">
        <v>2.7</v>
      </c>
      <c r="F201" s="19">
        <v>0.93279970507592003</v>
      </c>
      <c r="G201" s="19">
        <v>-0.6</v>
      </c>
      <c r="H201" s="19">
        <v>-1.7672002949240699</v>
      </c>
      <c r="I201" s="15" t="s">
        <v>9211</v>
      </c>
      <c r="J201" s="15" t="s">
        <v>3196</v>
      </c>
      <c r="K201" s="15" t="s">
        <v>11780</v>
      </c>
    </row>
    <row r="202" spans="1:12" x14ac:dyDescent="0.2">
      <c r="A202" s="15" t="s">
        <v>9212</v>
      </c>
      <c r="B202" s="19">
        <v>23.251602564102502</v>
      </c>
      <c r="C202" s="19">
        <v>1.55555555555555</v>
      </c>
      <c r="D202" s="19">
        <v>1.81845238095238</v>
      </c>
      <c r="E202" s="19">
        <v>2.26204690430801</v>
      </c>
      <c r="F202" s="19">
        <v>1.89882798215806</v>
      </c>
      <c r="G202" s="19">
        <v>0.26289682539682602</v>
      </c>
      <c r="H202" s="19">
        <v>-0.36321892214995399</v>
      </c>
      <c r="I202" s="15" t="s">
        <v>9212</v>
      </c>
      <c r="J202" s="15" t="s">
        <v>621</v>
      </c>
      <c r="K202" s="15" t="s">
        <v>11777</v>
      </c>
    </row>
    <row r="203" spans="1:12" x14ac:dyDescent="0.2">
      <c r="A203" s="15" t="s">
        <v>9213</v>
      </c>
      <c r="B203" s="19">
        <v>76.449999999999903</v>
      </c>
      <c r="C203" s="19">
        <v>1.0877814355472399</v>
      </c>
      <c r="D203" s="19">
        <v>0.84162817858469896</v>
      </c>
      <c r="E203" s="19">
        <v>2.2138859013161101</v>
      </c>
      <c r="F203" s="19">
        <v>1.76650034080497</v>
      </c>
      <c r="G203" s="19">
        <v>-0.24615325696254101</v>
      </c>
      <c r="H203" s="19">
        <v>-0.44738556051114198</v>
      </c>
      <c r="I203" s="15" t="s">
        <v>9213</v>
      </c>
      <c r="J203" s="15" t="s">
        <v>9214</v>
      </c>
      <c r="K203" s="15" t="s">
        <v>11778</v>
      </c>
    </row>
    <row r="204" spans="1:12" x14ac:dyDescent="0.2">
      <c r="A204" s="15" t="s">
        <v>3130</v>
      </c>
      <c r="B204" s="19">
        <v>36.7083333333333</v>
      </c>
      <c r="C204" s="19">
        <v>1.69817073170731</v>
      </c>
      <c r="D204" s="19">
        <v>0.6</v>
      </c>
      <c r="E204" s="19">
        <v>2.26422764227642</v>
      </c>
      <c r="F204" s="19">
        <v>1.2303002909538501</v>
      </c>
      <c r="G204" s="19">
        <v>-1.0981707317073099</v>
      </c>
      <c r="H204" s="19">
        <v>-1.03392735132257</v>
      </c>
      <c r="I204" s="15" t="s">
        <v>3130</v>
      </c>
      <c r="J204" s="15" t="s">
        <v>3131</v>
      </c>
      <c r="K204" s="15" t="s">
        <v>11786</v>
      </c>
    </row>
    <row r="205" spans="1:12" x14ac:dyDescent="0.2">
      <c r="A205" s="15" t="s">
        <v>9215</v>
      </c>
      <c r="B205" s="19">
        <v>13</v>
      </c>
      <c r="C205" s="19">
        <v>0</v>
      </c>
      <c r="D205" s="19">
        <v>0</v>
      </c>
      <c r="E205" s="19">
        <v>0</v>
      </c>
      <c r="F205" s="19">
        <v>2.5384615384615401</v>
      </c>
      <c r="G205" s="19">
        <v>0</v>
      </c>
      <c r="H205" s="19">
        <v>2.5384615384615401</v>
      </c>
      <c r="I205" s="15" t="s">
        <v>9216</v>
      </c>
      <c r="J205" s="15" t="s">
        <v>9217</v>
      </c>
      <c r="K205" s="15" t="s">
        <v>11777</v>
      </c>
    </row>
    <row r="206" spans="1:12" x14ac:dyDescent="0.2">
      <c r="A206" s="15" t="s">
        <v>9218</v>
      </c>
      <c r="B206" s="19">
        <v>14.5</v>
      </c>
      <c r="C206" s="19">
        <v>0</v>
      </c>
      <c r="D206" s="19">
        <v>1.62937062937063</v>
      </c>
      <c r="E206" s="19">
        <v>0</v>
      </c>
      <c r="F206" s="19">
        <v>2.2802197802197801</v>
      </c>
      <c r="G206" s="19">
        <v>1.62937062937063</v>
      </c>
      <c r="H206" s="19">
        <v>2.2802197802197801</v>
      </c>
      <c r="I206" s="15" t="s">
        <v>9218</v>
      </c>
      <c r="J206" s="15" t="s">
        <v>847</v>
      </c>
      <c r="K206" s="15" t="s">
        <v>11780</v>
      </c>
    </row>
    <row r="207" spans="1:12" x14ac:dyDescent="0.2">
      <c r="A207" s="15" t="s">
        <v>9219</v>
      </c>
      <c r="B207" s="19">
        <v>36.5555555555555</v>
      </c>
      <c r="C207" s="19">
        <v>3.8888888888888902</v>
      </c>
      <c r="D207" s="19">
        <v>0</v>
      </c>
      <c r="E207" s="19">
        <v>0.63409090909090804</v>
      </c>
      <c r="F207" s="19">
        <v>0.90688212043710903</v>
      </c>
      <c r="G207" s="19">
        <v>-3.8888888888888902</v>
      </c>
      <c r="H207" s="19">
        <v>0.27279121134619999</v>
      </c>
      <c r="I207" s="15" t="s">
        <v>9220</v>
      </c>
      <c r="J207" s="15" t="s">
        <v>2951</v>
      </c>
      <c r="K207" s="15" t="s">
        <v>11778</v>
      </c>
    </row>
    <row r="208" spans="1:12" x14ac:dyDescent="0.2">
      <c r="A208" s="15" t="s">
        <v>9221</v>
      </c>
      <c r="B208" s="19">
        <v>96.309090909090898</v>
      </c>
      <c r="C208" s="19">
        <v>1.7052526003030699</v>
      </c>
      <c r="D208" s="19">
        <v>1.9637162188136701</v>
      </c>
      <c r="E208" s="19">
        <v>2.94893630151121</v>
      </c>
      <c r="F208" s="19">
        <v>2.9501212144692102</v>
      </c>
      <c r="G208" s="19">
        <v>0.25846361851059801</v>
      </c>
      <c r="H208" s="19">
        <v>1.18491295800149E-3</v>
      </c>
      <c r="I208" s="15" t="s">
        <v>9221</v>
      </c>
      <c r="J208" s="15" t="s">
        <v>1651</v>
      </c>
      <c r="K208" s="15" t="s">
        <v>11785</v>
      </c>
      <c r="L208" s="15" t="s">
        <v>11816</v>
      </c>
    </row>
    <row r="209" spans="1:13" x14ac:dyDescent="0.2">
      <c r="A209" s="15" t="s">
        <v>9222</v>
      </c>
      <c r="B209" s="19">
        <v>25.25</v>
      </c>
      <c r="C209" s="19">
        <v>0</v>
      </c>
      <c r="D209" s="19">
        <v>3.1304347826086998</v>
      </c>
      <c r="E209" s="19">
        <v>1.1704545454545401</v>
      </c>
      <c r="F209" s="19">
        <v>2.78018400527028</v>
      </c>
      <c r="G209" s="19">
        <v>3.1304347826086998</v>
      </c>
      <c r="H209" s="19">
        <v>1.6097294598157399</v>
      </c>
      <c r="I209" s="15" t="s">
        <v>9222</v>
      </c>
      <c r="J209" s="15" t="s">
        <v>928</v>
      </c>
      <c r="K209" s="15" t="s">
        <v>11777</v>
      </c>
    </row>
    <row r="210" spans="1:13" x14ac:dyDescent="0.2">
      <c r="A210" s="15" t="s">
        <v>9223</v>
      </c>
      <c r="B210" s="19">
        <v>18.6666666666666</v>
      </c>
      <c r="C210" s="19">
        <v>1.5384615384615401</v>
      </c>
      <c r="D210" s="19">
        <v>0</v>
      </c>
      <c r="E210" s="19">
        <v>1.23011363636363</v>
      </c>
      <c r="F210" s="19">
        <v>2.0275142314990502</v>
      </c>
      <c r="G210" s="19">
        <v>-1.5384615384615401</v>
      </c>
      <c r="H210" s="19">
        <v>0.79740059513541495</v>
      </c>
      <c r="I210" s="15" t="s">
        <v>9224</v>
      </c>
      <c r="J210" s="15" t="s">
        <v>9225</v>
      </c>
      <c r="K210" s="15" t="s">
        <v>11778</v>
      </c>
    </row>
    <row r="211" spans="1:13" x14ac:dyDescent="0.2">
      <c r="A211" s="15" t="s">
        <v>3138</v>
      </c>
      <c r="B211" s="19">
        <v>85</v>
      </c>
      <c r="C211" s="19">
        <v>2.1153846153846199</v>
      </c>
      <c r="D211" s="19">
        <v>0</v>
      </c>
      <c r="E211" s="19">
        <v>0</v>
      </c>
      <c r="F211" s="19">
        <v>0.38983050847457601</v>
      </c>
      <c r="G211" s="19">
        <v>-2.1153846153846199</v>
      </c>
      <c r="H211" s="19">
        <v>0.38983050847457601</v>
      </c>
      <c r="I211" s="15" t="s">
        <v>3138</v>
      </c>
      <c r="J211" s="15" t="s">
        <v>455</v>
      </c>
      <c r="K211" s="15" t="s">
        <v>11777</v>
      </c>
    </row>
    <row r="212" spans="1:13" x14ac:dyDescent="0.2">
      <c r="A212" s="15" t="s">
        <v>9226</v>
      </c>
      <c r="B212" s="19">
        <v>52.491666666666603</v>
      </c>
      <c r="C212" s="19">
        <v>1.22492236024844</v>
      </c>
      <c r="D212" s="19">
        <v>1.1691222795895599</v>
      </c>
      <c r="E212" s="19">
        <v>2.0705741552541599</v>
      </c>
      <c r="F212" s="19">
        <v>1.9522730699661299</v>
      </c>
      <c r="G212" s="19">
        <v>-5.5800080658877399E-2</v>
      </c>
      <c r="H212" s="19">
        <v>-0.118301085288028</v>
      </c>
      <c r="I212" s="15" t="s">
        <v>9227</v>
      </c>
      <c r="J212" s="15" t="s">
        <v>9228</v>
      </c>
      <c r="K212" s="15" t="s">
        <v>11780</v>
      </c>
    </row>
    <row r="213" spans="1:13" x14ac:dyDescent="0.2">
      <c r="A213" s="15" t="s">
        <v>9229</v>
      </c>
      <c r="B213" s="19">
        <v>13.5</v>
      </c>
      <c r="C213" s="19">
        <v>0</v>
      </c>
      <c r="D213" s="19">
        <v>1.8181818181818199</v>
      </c>
      <c r="E213" s="19">
        <v>2.3846153846153801</v>
      </c>
      <c r="F213" s="19">
        <v>1.8054298642533899</v>
      </c>
      <c r="G213" s="19">
        <v>1.8181818181818199</v>
      </c>
      <c r="H213" s="19">
        <v>-0.57918552036199</v>
      </c>
      <c r="I213" s="15" t="s">
        <v>9229</v>
      </c>
      <c r="J213" s="15" t="s">
        <v>1297</v>
      </c>
      <c r="K213" s="15" t="s">
        <v>11784</v>
      </c>
    </row>
    <row r="214" spans="1:13" x14ac:dyDescent="0.2">
      <c r="A214" s="15" t="s">
        <v>9230</v>
      </c>
      <c r="B214" s="19">
        <v>17.262499999999999</v>
      </c>
      <c r="C214" s="19">
        <v>1.75555555555555</v>
      </c>
      <c r="D214" s="19">
        <v>2.1008522727272698</v>
      </c>
      <c r="E214" s="19">
        <v>1.6818181818181801</v>
      </c>
      <c r="F214" s="19">
        <v>1.90683563748079</v>
      </c>
      <c r="G214" s="19">
        <v>0.34529671717171501</v>
      </c>
      <c r="H214" s="19">
        <v>0.225017455662613</v>
      </c>
      <c r="I214" s="15" t="s">
        <v>9231</v>
      </c>
      <c r="J214" s="15" t="s">
        <v>7355</v>
      </c>
      <c r="K214" s="15" t="s">
        <v>11785</v>
      </c>
    </row>
    <row r="215" spans="1:13" x14ac:dyDescent="0.2">
      <c r="A215" s="15" t="s">
        <v>7461</v>
      </c>
      <c r="B215" s="19">
        <v>15.8888888888888</v>
      </c>
      <c r="C215" s="19">
        <v>0.83333333333333304</v>
      </c>
      <c r="D215" s="19">
        <v>0.66666666666666696</v>
      </c>
      <c r="E215" s="19">
        <v>0</v>
      </c>
      <c r="F215" s="19">
        <v>2.03743961352657</v>
      </c>
      <c r="G215" s="19">
        <v>-0.16666666666666599</v>
      </c>
      <c r="H215" s="19">
        <v>2.03743961352657</v>
      </c>
      <c r="I215" s="15" t="s">
        <v>7461</v>
      </c>
      <c r="J215" s="15" t="s">
        <v>4976</v>
      </c>
      <c r="K215" s="15" t="s">
        <v>11777</v>
      </c>
    </row>
    <row r="216" spans="1:13" x14ac:dyDescent="0.2">
      <c r="A216" s="15" t="s">
        <v>9232</v>
      </c>
      <c r="B216" s="19">
        <v>131.06060606060601</v>
      </c>
      <c r="C216" s="19">
        <v>1.46977779961207</v>
      </c>
      <c r="D216" s="19">
        <v>1.48013230722872</v>
      </c>
      <c r="E216" s="19">
        <v>2.0822150922376399</v>
      </c>
      <c r="F216" s="19">
        <v>1.6861752527982501</v>
      </c>
      <c r="G216" s="19">
        <v>1.0354507616650599E-2</v>
      </c>
      <c r="H216" s="19">
        <v>-0.39603983943939702</v>
      </c>
      <c r="I216" s="15" t="s">
        <v>9233</v>
      </c>
      <c r="J216" s="15" t="s">
        <v>6607</v>
      </c>
      <c r="K216" s="15" t="s">
        <v>11781</v>
      </c>
      <c r="L216" s="15" t="s">
        <v>11816</v>
      </c>
    </row>
    <row r="217" spans="1:13" x14ac:dyDescent="0.2">
      <c r="A217" s="15" t="s">
        <v>737</v>
      </c>
      <c r="B217" s="19">
        <v>21</v>
      </c>
      <c r="C217" s="19">
        <v>0</v>
      </c>
      <c r="D217" s="19">
        <v>2.5714285714285698</v>
      </c>
      <c r="E217" s="19">
        <v>0</v>
      </c>
      <c r="F217" s="19">
        <v>0</v>
      </c>
      <c r="G217" s="19">
        <v>2.5714285714285698</v>
      </c>
      <c r="H217" s="19">
        <v>0</v>
      </c>
      <c r="I217" s="15" t="s">
        <v>738</v>
      </c>
      <c r="J217" s="15" t="s">
        <v>739</v>
      </c>
      <c r="K217" s="15" t="s">
        <v>11777</v>
      </c>
    </row>
    <row r="218" spans="1:13" x14ac:dyDescent="0.2">
      <c r="A218" s="15" t="s">
        <v>9234</v>
      </c>
      <c r="B218" s="19">
        <v>99.8888888888888</v>
      </c>
      <c r="C218" s="19">
        <v>0</v>
      </c>
      <c r="D218" s="19">
        <v>2.1191040843214699</v>
      </c>
      <c r="E218" s="19">
        <v>0.36298228969006902</v>
      </c>
      <c r="F218" s="19">
        <v>0.38799171842650099</v>
      </c>
      <c r="G218" s="19">
        <v>2.1191040843214699</v>
      </c>
      <c r="H218" s="19">
        <v>2.50094287364316E-2</v>
      </c>
      <c r="I218" s="15" t="s">
        <v>9235</v>
      </c>
      <c r="J218" s="15" t="s">
        <v>9236</v>
      </c>
      <c r="K218" s="15" t="s">
        <v>11781</v>
      </c>
    </row>
    <row r="219" spans="1:13" x14ac:dyDescent="0.2">
      <c r="A219" s="15" t="s">
        <v>9237</v>
      </c>
      <c r="B219" s="19">
        <v>24.0416666666666</v>
      </c>
      <c r="C219" s="19">
        <v>0.93461538461538396</v>
      </c>
      <c r="D219" s="19">
        <v>2.0588235294117601</v>
      </c>
      <c r="E219" s="19">
        <v>0.94674626448819899</v>
      </c>
      <c r="F219" s="19">
        <v>0.81815856777493401</v>
      </c>
      <c r="G219" s="19">
        <v>1.1242081447963701</v>
      </c>
      <c r="H219" s="19">
        <v>-0.128587696713264</v>
      </c>
      <c r="I219" s="15" t="s">
        <v>9237</v>
      </c>
      <c r="J219" s="15" t="s">
        <v>1621</v>
      </c>
      <c r="K219" s="15" t="s">
        <v>11779</v>
      </c>
    </row>
    <row r="220" spans="1:13" x14ac:dyDescent="0.2">
      <c r="A220" s="15" t="s">
        <v>9238</v>
      </c>
      <c r="B220" s="19">
        <v>13</v>
      </c>
      <c r="C220" s="19">
        <v>0</v>
      </c>
      <c r="D220" s="19">
        <v>0</v>
      </c>
      <c r="E220" s="19">
        <v>2.0769230769230802</v>
      </c>
      <c r="F220" s="19">
        <v>0</v>
      </c>
      <c r="G220" s="19">
        <v>0</v>
      </c>
      <c r="H220" s="19">
        <v>-2.0769230769230802</v>
      </c>
      <c r="I220" s="15" t="s">
        <v>9238</v>
      </c>
      <c r="J220" s="15" t="s">
        <v>9239</v>
      </c>
      <c r="K220" s="15" t="s">
        <v>11777</v>
      </c>
      <c r="M220" s="15" t="s">
        <v>11816</v>
      </c>
    </row>
    <row r="221" spans="1:13" x14ac:dyDescent="0.2">
      <c r="A221" s="15" t="s">
        <v>9240</v>
      </c>
      <c r="B221" s="19">
        <v>46.7777777777777</v>
      </c>
      <c r="C221" s="19">
        <v>0</v>
      </c>
      <c r="D221" s="19">
        <v>2.2647058823529398</v>
      </c>
      <c r="E221" s="19">
        <v>1.5116264090177101</v>
      </c>
      <c r="F221" s="19">
        <v>1.6734594948502901</v>
      </c>
      <c r="G221" s="19">
        <v>2.2647058823529398</v>
      </c>
      <c r="H221" s="19">
        <v>0.16183308583257999</v>
      </c>
      <c r="I221" s="15" t="s">
        <v>9241</v>
      </c>
      <c r="J221" s="15" t="s">
        <v>491</v>
      </c>
      <c r="K221" s="15" t="s">
        <v>11777</v>
      </c>
    </row>
    <row r="222" spans="1:13" x14ac:dyDescent="0.2">
      <c r="A222" s="15" t="s">
        <v>3141</v>
      </c>
      <c r="B222" s="19">
        <v>19.6875</v>
      </c>
      <c r="C222" s="19">
        <v>0.75</v>
      </c>
      <c r="D222" s="19">
        <v>0.3125</v>
      </c>
      <c r="E222" s="19">
        <v>2.5</v>
      </c>
      <c r="F222" s="19">
        <v>1.2793767152968301</v>
      </c>
      <c r="G222" s="19">
        <v>-0.4375</v>
      </c>
      <c r="H222" s="19">
        <v>-1.2206232847031599</v>
      </c>
      <c r="I222" s="15" t="s">
        <v>3141</v>
      </c>
      <c r="J222" s="15" t="s">
        <v>3142</v>
      </c>
      <c r="K222" s="15" t="s">
        <v>11777</v>
      </c>
      <c r="M222" s="15" t="s">
        <v>11818</v>
      </c>
    </row>
    <row r="223" spans="1:13" x14ac:dyDescent="0.2">
      <c r="A223" s="15" t="s">
        <v>9242</v>
      </c>
      <c r="B223" s="19">
        <v>30.053571428571399</v>
      </c>
      <c r="C223" s="19">
        <v>1.4525940519748499</v>
      </c>
      <c r="D223" s="19">
        <v>2.1</v>
      </c>
      <c r="E223" s="19">
        <v>0.91711405103001098</v>
      </c>
      <c r="F223" s="19">
        <v>1.4294224453707201</v>
      </c>
      <c r="G223" s="19">
        <v>0.64740594802514395</v>
      </c>
      <c r="H223" s="19">
        <v>0.51230839434070896</v>
      </c>
      <c r="I223" s="15" t="s">
        <v>9242</v>
      </c>
      <c r="J223" s="15" t="s">
        <v>9243</v>
      </c>
      <c r="K223" s="15" t="s">
        <v>11781</v>
      </c>
    </row>
    <row r="224" spans="1:13" x14ac:dyDescent="0.2">
      <c r="A224" s="15" t="s">
        <v>9244</v>
      </c>
      <c r="B224" s="19">
        <v>15.690476190476099</v>
      </c>
      <c r="C224" s="19">
        <v>0</v>
      </c>
      <c r="D224" s="19">
        <v>0</v>
      </c>
      <c r="E224" s="19">
        <v>1.22474747474747</v>
      </c>
      <c r="F224" s="19">
        <v>2.0078644803602299</v>
      </c>
      <c r="G224" s="19">
        <v>0</v>
      </c>
      <c r="H224" s="19">
        <v>0.78311700561276198</v>
      </c>
      <c r="I224" s="15" t="s">
        <v>9245</v>
      </c>
      <c r="J224" s="15" t="s">
        <v>9246</v>
      </c>
      <c r="K224" s="15" t="s">
        <v>11782</v>
      </c>
    </row>
    <row r="225" spans="1:13" x14ac:dyDescent="0.2">
      <c r="A225" s="15" t="s">
        <v>9247</v>
      </c>
      <c r="B225" s="19">
        <v>11.5</v>
      </c>
      <c r="C225" s="19">
        <v>0</v>
      </c>
      <c r="D225" s="19">
        <v>2.0833333333333299</v>
      </c>
      <c r="E225" s="19">
        <v>2.5454545454545499</v>
      </c>
      <c r="F225" s="19">
        <v>0</v>
      </c>
      <c r="G225" s="19">
        <v>2.0833333333333299</v>
      </c>
      <c r="H225" s="19">
        <v>-2.5454545454545499</v>
      </c>
      <c r="I225" s="15" t="s">
        <v>9247</v>
      </c>
      <c r="J225" s="15" t="s">
        <v>3680</v>
      </c>
      <c r="K225" s="15" t="s">
        <v>11778</v>
      </c>
    </row>
    <row r="226" spans="1:13" x14ac:dyDescent="0.2">
      <c r="A226" s="15" t="s">
        <v>9248</v>
      </c>
      <c r="B226" s="19">
        <v>19.5416666666666</v>
      </c>
      <c r="C226" s="19">
        <v>1.8333333333333299</v>
      </c>
      <c r="D226" s="19">
        <v>1.5634920634920599</v>
      </c>
      <c r="E226" s="19">
        <v>1.87163191097401</v>
      </c>
      <c r="F226" s="19">
        <v>2.1476607706654902</v>
      </c>
      <c r="G226" s="19">
        <v>-0.269841269841266</v>
      </c>
      <c r="H226" s="19">
        <v>0.276028859691482</v>
      </c>
      <c r="I226" s="15" t="s">
        <v>9248</v>
      </c>
      <c r="J226" s="15" t="s">
        <v>1852</v>
      </c>
      <c r="K226" s="15" t="s">
        <v>11786</v>
      </c>
    </row>
    <row r="227" spans="1:13" x14ac:dyDescent="0.2">
      <c r="A227" s="15" t="s">
        <v>9249</v>
      </c>
      <c r="B227" s="19">
        <v>101.868481518481</v>
      </c>
      <c r="C227" s="19">
        <v>2.0687823351922798</v>
      </c>
      <c r="D227" s="19">
        <v>1.4648882949143101</v>
      </c>
      <c r="E227" s="19">
        <v>3.5186138431048901</v>
      </c>
      <c r="F227" s="19">
        <v>2.9288077203566898</v>
      </c>
      <c r="G227" s="19">
        <v>-0.60389404027796301</v>
      </c>
      <c r="H227" s="19">
        <v>-0.58980612274819899</v>
      </c>
      <c r="I227" s="15" t="s">
        <v>9250</v>
      </c>
      <c r="J227" s="15" t="s">
        <v>9251</v>
      </c>
      <c r="K227" s="15" t="s">
        <v>11783</v>
      </c>
    </row>
    <row r="228" spans="1:13" x14ac:dyDescent="0.2">
      <c r="A228" s="15" t="s">
        <v>9252</v>
      </c>
      <c r="B228" s="19">
        <v>53.135714285714201</v>
      </c>
      <c r="C228" s="19">
        <v>2.4237449806746501</v>
      </c>
      <c r="D228" s="19">
        <v>1.6</v>
      </c>
      <c r="E228" s="19">
        <v>3.2762145834651801</v>
      </c>
      <c r="F228" s="19">
        <v>3.6293500988079299</v>
      </c>
      <c r="G228" s="19">
        <v>-0.82374498067465596</v>
      </c>
      <c r="H228" s="19">
        <v>0.35313551534274901</v>
      </c>
      <c r="I228" s="15" t="s">
        <v>9252</v>
      </c>
      <c r="J228" s="15" t="s">
        <v>5289</v>
      </c>
      <c r="K228" s="15" t="s">
        <v>11781</v>
      </c>
    </row>
    <row r="229" spans="1:13" x14ac:dyDescent="0.2">
      <c r="A229" s="15" t="s">
        <v>3157</v>
      </c>
      <c r="B229" s="19">
        <v>20.875</v>
      </c>
      <c r="C229" s="19">
        <v>1.4</v>
      </c>
      <c r="D229" s="19">
        <v>0.85714285714285698</v>
      </c>
      <c r="E229" s="19">
        <v>2.06078431372549</v>
      </c>
      <c r="F229" s="19">
        <v>2.49025974025973</v>
      </c>
      <c r="G229" s="19">
        <v>-0.54285714285714204</v>
      </c>
      <c r="H229" s="19">
        <v>0.42947542653424797</v>
      </c>
      <c r="I229" s="15" t="s">
        <v>3157</v>
      </c>
      <c r="J229" s="15" t="s">
        <v>3158</v>
      </c>
      <c r="K229" s="15" t="s">
        <v>11783</v>
      </c>
    </row>
    <row r="230" spans="1:13" x14ac:dyDescent="0.2">
      <c r="A230" s="15" t="s">
        <v>9253</v>
      </c>
      <c r="B230" s="19">
        <v>96.75</v>
      </c>
      <c r="C230" s="19">
        <v>1.0470886566008499</v>
      </c>
      <c r="D230" s="19">
        <v>2.4026284348865001</v>
      </c>
      <c r="E230" s="19">
        <v>0.39049446129092102</v>
      </c>
      <c r="F230" s="19">
        <v>1.62615283267457</v>
      </c>
      <c r="G230" s="19">
        <v>1.35553977828564</v>
      </c>
      <c r="H230" s="19">
        <v>1.23565837138365</v>
      </c>
      <c r="I230" s="15" t="s">
        <v>9253</v>
      </c>
      <c r="J230" s="15" t="s">
        <v>9254</v>
      </c>
      <c r="K230" s="15" t="s">
        <v>11781</v>
      </c>
    </row>
    <row r="231" spans="1:13" x14ac:dyDescent="0.2">
      <c r="A231" s="15" t="s">
        <v>9255</v>
      </c>
      <c r="B231" s="19">
        <v>17.75</v>
      </c>
      <c r="C231" s="19">
        <v>2.3076923076923102</v>
      </c>
      <c r="D231" s="19">
        <v>1.1666666666666701</v>
      </c>
      <c r="E231" s="19">
        <v>1.87925407925407</v>
      </c>
      <c r="F231" s="19">
        <v>1.53837381106288</v>
      </c>
      <c r="G231" s="19">
        <v>-1.1410256410256401</v>
      </c>
      <c r="H231" s="19">
        <v>-0.34088026819119199</v>
      </c>
      <c r="I231" s="15" t="s">
        <v>9255</v>
      </c>
      <c r="J231" s="15" t="s">
        <v>290</v>
      </c>
      <c r="K231" s="15" t="s">
        <v>11777</v>
      </c>
    </row>
    <row r="232" spans="1:13" x14ac:dyDescent="0.2">
      <c r="A232" s="15" t="s">
        <v>9256</v>
      </c>
      <c r="B232" s="19">
        <v>205.0625</v>
      </c>
      <c r="C232" s="19">
        <v>1.5717203468752201</v>
      </c>
      <c r="D232" s="19">
        <v>1.60979888167388</v>
      </c>
      <c r="E232" s="19">
        <v>1.74734291849089</v>
      </c>
      <c r="F232" s="19">
        <v>2.6007152914162401</v>
      </c>
      <c r="G232" s="19">
        <v>3.8078534798651399E-2</v>
      </c>
      <c r="H232" s="19">
        <v>0.85337237292534995</v>
      </c>
      <c r="I232" s="15" t="s">
        <v>9256</v>
      </c>
      <c r="J232" s="15" t="s">
        <v>9257</v>
      </c>
      <c r="K232" s="15" t="s">
        <v>11778</v>
      </c>
      <c r="L232" s="15" t="s">
        <v>11816</v>
      </c>
    </row>
    <row r="233" spans="1:13" x14ac:dyDescent="0.2">
      <c r="A233" s="15" t="s">
        <v>9258</v>
      </c>
      <c r="B233" s="19">
        <v>30.975000000000001</v>
      </c>
      <c r="C233" s="19">
        <v>0.98157894736842</v>
      </c>
      <c r="D233" s="19">
        <v>0.78137254901960596</v>
      </c>
      <c r="E233" s="19">
        <v>2.4863636363636301</v>
      </c>
      <c r="F233" s="19">
        <v>2.2956056961283098</v>
      </c>
      <c r="G233" s="19">
        <v>-0.20020639834881299</v>
      </c>
      <c r="H233" s="19">
        <v>-0.190757940235318</v>
      </c>
      <c r="I233" s="15" t="s">
        <v>9259</v>
      </c>
      <c r="J233" s="15" t="s">
        <v>9260</v>
      </c>
      <c r="K233" s="15" t="s">
        <v>11776</v>
      </c>
    </row>
    <row r="234" spans="1:13" x14ac:dyDescent="0.2">
      <c r="A234" s="15" t="s">
        <v>9261</v>
      </c>
      <c r="B234" s="19">
        <v>20</v>
      </c>
      <c r="C234" s="19">
        <v>0</v>
      </c>
      <c r="D234" s="19">
        <v>1.6470588235294099</v>
      </c>
      <c r="E234" s="19">
        <v>0</v>
      </c>
      <c r="F234" s="19">
        <v>2.6432748538011599</v>
      </c>
      <c r="G234" s="19">
        <v>1.6470588235294099</v>
      </c>
      <c r="H234" s="19">
        <v>2.6432748538011599</v>
      </c>
      <c r="I234" s="15" t="s">
        <v>9261</v>
      </c>
      <c r="J234" s="15" t="s">
        <v>1189</v>
      </c>
      <c r="K234" s="15" t="s">
        <v>11776</v>
      </c>
    </row>
    <row r="235" spans="1:13" x14ac:dyDescent="0.2">
      <c r="A235" s="15" t="s">
        <v>9262</v>
      </c>
      <c r="B235" s="19">
        <v>30.358333333333299</v>
      </c>
      <c r="C235" s="19">
        <v>1.46287166780587</v>
      </c>
      <c r="D235" s="19">
        <v>1.19444444444444</v>
      </c>
      <c r="E235" s="19">
        <v>3.5121256038647299</v>
      </c>
      <c r="F235" s="19">
        <v>2.8184395648211402</v>
      </c>
      <c r="G235" s="19">
        <v>-0.26842722336143299</v>
      </c>
      <c r="H235" s="19">
        <v>-0.69368603904359005</v>
      </c>
      <c r="I235" s="15" t="s">
        <v>9263</v>
      </c>
      <c r="J235" s="15" t="s">
        <v>9264</v>
      </c>
      <c r="K235" s="15" t="s">
        <v>11777</v>
      </c>
    </row>
    <row r="236" spans="1:13" x14ac:dyDescent="0.2">
      <c r="A236" s="15" t="s">
        <v>6812</v>
      </c>
      <c r="B236" s="19">
        <v>47.730425824175803</v>
      </c>
      <c r="C236" s="19">
        <v>1.7020034186152599</v>
      </c>
      <c r="D236" s="19">
        <v>1.49504811847027</v>
      </c>
      <c r="E236" s="19">
        <v>2.0227680138598401</v>
      </c>
      <c r="F236" s="19">
        <v>2.3212707101471599</v>
      </c>
      <c r="G236" s="19">
        <v>-0.20695530014499</v>
      </c>
      <c r="H236" s="19">
        <v>0.29850269628731702</v>
      </c>
      <c r="I236" s="15" t="s">
        <v>6813</v>
      </c>
      <c r="J236" s="15" t="s">
        <v>824</v>
      </c>
      <c r="K236" s="15" t="s">
        <v>11777</v>
      </c>
    </row>
    <row r="237" spans="1:13" x14ac:dyDescent="0.2">
      <c r="A237" s="15" t="s">
        <v>9265</v>
      </c>
      <c r="B237" s="19">
        <v>20.3645833333333</v>
      </c>
      <c r="C237" s="19">
        <v>2.8970049558284798</v>
      </c>
      <c r="D237" s="19">
        <v>1.72058823529412</v>
      </c>
      <c r="E237" s="19">
        <v>1.7395662028252099</v>
      </c>
      <c r="F237" s="19">
        <v>1.81132034028773</v>
      </c>
      <c r="G237" s="19">
        <v>-1.1764167205343601</v>
      </c>
      <c r="H237" s="19">
        <v>7.1754137462516104E-2</v>
      </c>
      <c r="I237" s="15" t="s">
        <v>9266</v>
      </c>
      <c r="J237" s="15" t="s">
        <v>9267</v>
      </c>
      <c r="K237" s="15" t="s">
        <v>11781</v>
      </c>
    </row>
    <row r="238" spans="1:13" x14ac:dyDescent="0.2">
      <c r="A238" s="15" t="s">
        <v>9268</v>
      </c>
      <c r="B238" s="19">
        <v>12.25</v>
      </c>
      <c r="C238" s="19">
        <v>0</v>
      </c>
      <c r="D238" s="19">
        <v>0</v>
      </c>
      <c r="E238" s="19">
        <v>0.72727272727272696</v>
      </c>
      <c r="F238" s="19">
        <v>2.3735294117647001</v>
      </c>
      <c r="G238" s="19">
        <v>0</v>
      </c>
      <c r="H238" s="19">
        <v>1.6462566844919699</v>
      </c>
      <c r="I238" s="15" t="s">
        <v>9269</v>
      </c>
      <c r="J238" s="15" t="s">
        <v>5194</v>
      </c>
      <c r="K238" s="15" t="s">
        <v>11781</v>
      </c>
      <c r="M238" s="15" t="s">
        <v>11816</v>
      </c>
    </row>
    <row r="239" spans="1:13" x14ac:dyDescent="0.2">
      <c r="A239" s="15" t="s">
        <v>130</v>
      </c>
      <c r="B239" s="19">
        <v>17.3</v>
      </c>
      <c r="C239" s="19">
        <v>0.63636363636363602</v>
      </c>
      <c r="D239" s="19">
        <v>2.7272727272727302</v>
      </c>
      <c r="E239" s="19">
        <v>0.625</v>
      </c>
      <c r="F239" s="19">
        <v>0.685688059645574</v>
      </c>
      <c r="G239" s="19">
        <v>2.0909090909090899</v>
      </c>
      <c r="H239" s="19">
        <v>6.0688059645574201E-2</v>
      </c>
      <c r="I239" s="15" t="s">
        <v>131</v>
      </c>
      <c r="J239" s="15" t="s">
        <v>132</v>
      </c>
      <c r="K239" s="15" t="s">
        <v>11777</v>
      </c>
    </row>
    <row r="240" spans="1:13" x14ac:dyDescent="0.2">
      <c r="A240" s="15" t="s">
        <v>9270</v>
      </c>
      <c r="B240" s="19">
        <v>24.3333333333333</v>
      </c>
      <c r="C240" s="19">
        <v>1.75</v>
      </c>
      <c r="D240" s="19">
        <v>3.1640551048005401</v>
      </c>
      <c r="E240" s="19">
        <v>0</v>
      </c>
      <c r="F240" s="19">
        <v>0</v>
      </c>
      <c r="G240" s="19">
        <v>1.4140551048005401</v>
      </c>
      <c r="H240" s="19">
        <v>0</v>
      </c>
      <c r="I240" s="15" t="s">
        <v>9270</v>
      </c>
      <c r="J240" s="15" t="s">
        <v>460</v>
      </c>
      <c r="K240" s="15" t="s">
        <v>11785</v>
      </c>
    </row>
    <row r="241" spans="1:13" x14ac:dyDescent="0.2">
      <c r="A241" s="15" t="s">
        <v>9271</v>
      </c>
      <c r="B241" s="19">
        <v>23.6666666666666</v>
      </c>
      <c r="C241" s="19">
        <v>0.93333333333333302</v>
      </c>
      <c r="D241" s="19">
        <v>0</v>
      </c>
      <c r="E241" s="19">
        <v>3.0378787878787898</v>
      </c>
      <c r="F241" s="19">
        <v>1.15384615384615</v>
      </c>
      <c r="G241" s="19">
        <v>-0.93333333333333302</v>
      </c>
      <c r="H241" s="19">
        <v>-1.8840326340326301</v>
      </c>
      <c r="I241" s="15" t="s">
        <v>9271</v>
      </c>
      <c r="J241" s="15" t="s">
        <v>9272</v>
      </c>
      <c r="K241" s="15" t="s">
        <v>11781</v>
      </c>
    </row>
    <row r="242" spans="1:13" x14ac:dyDescent="0.2">
      <c r="A242" s="15" t="s">
        <v>137</v>
      </c>
      <c r="B242" s="19">
        <v>2051.5833333333298</v>
      </c>
      <c r="C242" s="19">
        <v>2.1370384271347902</v>
      </c>
      <c r="D242" s="19">
        <v>1.62111678284246</v>
      </c>
      <c r="E242" s="19">
        <v>2.1901877935722802</v>
      </c>
      <c r="F242" s="19">
        <v>1.99867454090361</v>
      </c>
      <c r="G242" s="19">
        <v>-0.51592164429232901</v>
      </c>
      <c r="H242" s="19">
        <v>-0.191513252668676</v>
      </c>
      <c r="I242" s="15" t="s">
        <v>138</v>
      </c>
      <c r="J242" s="15" t="s">
        <v>139</v>
      </c>
      <c r="K242" s="15" t="s">
        <v>11781</v>
      </c>
    </row>
    <row r="243" spans="1:13" x14ac:dyDescent="0.2">
      <c r="A243" s="15" t="s">
        <v>9273</v>
      </c>
      <c r="B243" s="19">
        <v>23.383333333333301</v>
      </c>
      <c r="C243" s="19">
        <v>0.83030303030302999</v>
      </c>
      <c r="D243" s="19">
        <v>0.55555555555555602</v>
      </c>
      <c r="E243" s="19">
        <v>3.0239898989899001</v>
      </c>
      <c r="F243" s="19">
        <v>2.8438282438282401</v>
      </c>
      <c r="G243" s="19">
        <v>-0.27474747474747302</v>
      </c>
      <c r="H243" s="19">
        <v>-0.180161655161656</v>
      </c>
      <c r="I243" s="15" t="s">
        <v>9273</v>
      </c>
      <c r="J243" s="15" t="s">
        <v>9274</v>
      </c>
      <c r="K243" s="15" t="s">
        <v>11781</v>
      </c>
      <c r="M243" s="15" t="s">
        <v>11816</v>
      </c>
    </row>
    <row r="244" spans="1:13" x14ac:dyDescent="0.2">
      <c r="A244" s="15" t="s">
        <v>7817</v>
      </c>
      <c r="B244" s="19">
        <v>21.133928571428498</v>
      </c>
      <c r="C244" s="19">
        <v>1.5643939393939299</v>
      </c>
      <c r="D244" s="19">
        <v>0.84210526315789502</v>
      </c>
      <c r="E244" s="19">
        <v>2.9566860465116198</v>
      </c>
      <c r="F244" s="19">
        <v>1.4395749942203599</v>
      </c>
      <c r="G244" s="19">
        <v>-0.72228867623604398</v>
      </c>
      <c r="H244" s="19">
        <v>-1.5171110522912601</v>
      </c>
      <c r="I244" s="15" t="s">
        <v>7818</v>
      </c>
      <c r="J244" s="15" t="s">
        <v>374</v>
      </c>
      <c r="K244" s="15" t="s">
        <v>11776</v>
      </c>
    </row>
    <row r="245" spans="1:13" x14ac:dyDescent="0.2">
      <c r="A245" s="15" t="s">
        <v>9275</v>
      </c>
      <c r="B245" s="19">
        <v>69</v>
      </c>
      <c r="C245" s="19">
        <v>0</v>
      </c>
      <c r="D245" s="19">
        <v>0.31707317073170699</v>
      </c>
      <c r="E245" s="19">
        <v>3.7333333333333298</v>
      </c>
      <c r="F245" s="19">
        <v>0</v>
      </c>
      <c r="G245" s="19">
        <v>0.31707317073170699</v>
      </c>
      <c r="H245" s="19">
        <v>-3.7333333333333298</v>
      </c>
      <c r="I245" s="15" t="s">
        <v>9275</v>
      </c>
      <c r="J245" s="15" t="s">
        <v>9276</v>
      </c>
      <c r="K245" s="15" t="s">
        <v>11783</v>
      </c>
    </row>
    <row r="246" spans="1:13" x14ac:dyDescent="0.2">
      <c r="A246" s="15" t="s">
        <v>143</v>
      </c>
      <c r="B246" s="19">
        <v>70.25</v>
      </c>
      <c r="C246" s="19">
        <v>2.4446702800361302</v>
      </c>
      <c r="D246" s="19">
        <v>2.7</v>
      </c>
      <c r="E246" s="19">
        <v>5.0875098453757799</v>
      </c>
      <c r="F246" s="19">
        <v>4.0158959307739703</v>
      </c>
      <c r="G246" s="19">
        <v>0.255329719963866</v>
      </c>
      <c r="H246" s="19">
        <v>-1.0716139146018</v>
      </c>
      <c r="I246" s="15" t="s">
        <v>144</v>
      </c>
      <c r="J246" s="15" t="s">
        <v>145</v>
      </c>
      <c r="K246" s="15" t="s">
        <v>11781</v>
      </c>
      <c r="M246" s="15" t="s">
        <v>11816</v>
      </c>
    </row>
    <row r="247" spans="1:13" x14ac:dyDescent="0.2">
      <c r="A247" s="15" t="s">
        <v>3189</v>
      </c>
      <c r="B247" s="19">
        <v>60.738095238095198</v>
      </c>
      <c r="C247" s="19">
        <v>1.82399490476579</v>
      </c>
      <c r="D247" s="19">
        <v>1.1134608004723701</v>
      </c>
      <c r="E247" s="19">
        <v>4.9020391843262701</v>
      </c>
      <c r="F247" s="19">
        <v>2.0650664937754999</v>
      </c>
      <c r="G247" s="19">
        <v>-0.71053410429342101</v>
      </c>
      <c r="H247" s="19">
        <v>-2.83697269055076</v>
      </c>
      <c r="I247" s="15" t="s">
        <v>3189</v>
      </c>
      <c r="J247" s="15" t="s">
        <v>3190</v>
      </c>
      <c r="K247" s="15" t="s">
        <v>11782</v>
      </c>
      <c r="M247" s="15" t="s">
        <v>11819</v>
      </c>
    </row>
    <row r="248" spans="1:13" x14ac:dyDescent="0.2">
      <c r="A248" s="15" t="s">
        <v>9277</v>
      </c>
      <c r="B248" s="19">
        <v>22.5</v>
      </c>
      <c r="C248" s="19">
        <v>1.5</v>
      </c>
      <c r="D248" s="19">
        <v>2.6964285714285698</v>
      </c>
      <c r="E248" s="19">
        <v>0</v>
      </c>
      <c r="F248" s="19">
        <v>0</v>
      </c>
      <c r="G248" s="19">
        <v>1.1964285714285601</v>
      </c>
      <c r="H248" s="19">
        <v>0</v>
      </c>
      <c r="I248" s="15" t="s">
        <v>9277</v>
      </c>
      <c r="J248" s="15" t="s">
        <v>9278</v>
      </c>
      <c r="K248" s="15" t="s">
        <v>11776</v>
      </c>
      <c r="M248" s="15" t="s">
        <v>11816</v>
      </c>
    </row>
    <row r="249" spans="1:13" x14ac:dyDescent="0.2">
      <c r="A249" s="15" t="s">
        <v>146</v>
      </c>
      <c r="B249" s="19">
        <v>125.25</v>
      </c>
      <c r="C249" s="19">
        <v>0</v>
      </c>
      <c r="D249" s="19">
        <v>2.0841469841632301</v>
      </c>
      <c r="E249" s="19">
        <v>0</v>
      </c>
      <c r="F249" s="19">
        <v>0</v>
      </c>
      <c r="G249" s="19">
        <v>2.0841469841632301</v>
      </c>
      <c r="H249" s="19">
        <v>0</v>
      </c>
      <c r="I249" s="15" t="s">
        <v>147</v>
      </c>
      <c r="J249" s="15" t="s">
        <v>148</v>
      </c>
      <c r="K249" s="15" t="s">
        <v>11777</v>
      </c>
    </row>
    <row r="250" spans="1:13" x14ac:dyDescent="0.2">
      <c r="A250" s="15" t="s">
        <v>9279</v>
      </c>
      <c r="B250" s="19">
        <v>146.125</v>
      </c>
      <c r="C250" s="19">
        <v>4.9023173871798296</v>
      </c>
      <c r="D250" s="19">
        <v>1.6597222222222201</v>
      </c>
      <c r="E250" s="19">
        <v>4.3407918926717297</v>
      </c>
      <c r="F250" s="19">
        <v>5.4299957112364599</v>
      </c>
      <c r="G250" s="19">
        <v>-3.2425951649576099</v>
      </c>
      <c r="H250" s="19">
        <v>1.0892038185647199</v>
      </c>
      <c r="I250" s="15" t="s">
        <v>9280</v>
      </c>
      <c r="J250" s="15" t="s">
        <v>3389</v>
      </c>
      <c r="K250" s="15" t="s">
        <v>11781</v>
      </c>
      <c r="M250" s="15" t="s">
        <v>11817</v>
      </c>
    </row>
    <row r="251" spans="1:13" x14ac:dyDescent="0.2">
      <c r="A251" s="15" t="s">
        <v>9281</v>
      </c>
      <c r="B251" s="19">
        <v>64.7708333333333</v>
      </c>
      <c r="C251" s="19">
        <v>2.48402777777777</v>
      </c>
      <c r="D251" s="19">
        <v>3.24</v>
      </c>
      <c r="E251" s="19">
        <v>3.2226442459149802</v>
      </c>
      <c r="F251" s="19">
        <v>4.5406690945910597</v>
      </c>
      <c r="G251" s="19">
        <v>0.75597222222222304</v>
      </c>
      <c r="H251" s="19">
        <v>1.3180248486760699</v>
      </c>
      <c r="I251" s="15" t="s">
        <v>9281</v>
      </c>
      <c r="J251" s="15" t="s">
        <v>6977</v>
      </c>
      <c r="K251" s="15" t="s">
        <v>11791</v>
      </c>
    </row>
    <row r="252" spans="1:13" x14ac:dyDescent="0.2">
      <c r="A252" s="15" t="s">
        <v>9282</v>
      </c>
      <c r="B252" s="19">
        <v>113.758333333333</v>
      </c>
      <c r="C252" s="19">
        <v>0.95663650075414797</v>
      </c>
      <c r="D252" s="19">
        <v>2.2142081909723301</v>
      </c>
      <c r="E252" s="19">
        <v>1.65104103877838</v>
      </c>
      <c r="F252" s="19">
        <v>1.8460731376236099</v>
      </c>
      <c r="G252" s="19">
        <v>1.2575716902181799</v>
      </c>
      <c r="H252" s="19">
        <v>0.19503209884523501</v>
      </c>
      <c r="I252" s="15" t="s">
        <v>9282</v>
      </c>
      <c r="J252" s="15" t="s">
        <v>91</v>
      </c>
      <c r="K252" s="15" t="s">
        <v>11777</v>
      </c>
      <c r="L252" s="15" t="s">
        <v>11818</v>
      </c>
      <c r="M252" s="15" t="s">
        <v>11816</v>
      </c>
    </row>
    <row r="253" spans="1:13" x14ac:dyDescent="0.2">
      <c r="A253" s="15" t="s">
        <v>9283</v>
      </c>
      <c r="B253" s="19">
        <v>104.291666666666</v>
      </c>
      <c r="C253" s="19">
        <v>1.8059682339557701</v>
      </c>
      <c r="D253" s="19">
        <v>0.900709219858156</v>
      </c>
      <c r="E253" s="19">
        <v>2.0143690770079301</v>
      </c>
      <c r="F253" s="19">
        <v>1.9998040694908901</v>
      </c>
      <c r="G253" s="19">
        <v>-0.905259014097617</v>
      </c>
      <c r="H253" s="19">
        <v>-1.45650075170438E-2</v>
      </c>
      <c r="I253" s="15" t="s">
        <v>9283</v>
      </c>
      <c r="J253" s="15" t="s">
        <v>2758</v>
      </c>
      <c r="K253" s="15" t="s">
        <v>11778</v>
      </c>
    </row>
    <row r="254" spans="1:13" x14ac:dyDescent="0.2">
      <c r="A254" s="15" t="s">
        <v>9284</v>
      </c>
      <c r="B254" s="19">
        <v>45.65</v>
      </c>
      <c r="C254" s="19">
        <v>2.3407678828965</v>
      </c>
      <c r="D254" s="19">
        <v>2.5574712643678201</v>
      </c>
      <c r="E254" s="19">
        <v>2.58490691571446</v>
      </c>
      <c r="F254" s="19">
        <v>2.5009777841993701</v>
      </c>
      <c r="G254" s="19">
        <v>0.21670338147130999</v>
      </c>
      <c r="H254" s="19">
        <v>-8.3929131515088504E-2</v>
      </c>
      <c r="I254" s="15" t="s">
        <v>9284</v>
      </c>
      <c r="J254" s="15" t="s">
        <v>1055</v>
      </c>
      <c r="K254" s="15" t="s">
        <v>11783</v>
      </c>
    </row>
    <row r="255" spans="1:13" x14ac:dyDescent="0.2">
      <c r="A255" s="15" t="s">
        <v>9285</v>
      </c>
      <c r="B255" s="19">
        <v>41.951298701298697</v>
      </c>
      <c r="C255" s="19">
        <v>2.0382631534126099</v>
      </c>
      <c r="D255" s="19">
        <v>0.94761241312965405</v>
      </c>
      <c r="E255" s="19">
        <v>2.7177048808938902</v>
      </c>
      <c r="F255" s="19">
        <v>2.1913447918878002</v>
      </c>
      <c r="G255" s="19">
        <v>-1.0906507402829499</v>
      </c>
      <c r="H255" s="19">
        <v>-0.52636008900609099</v>
      </c>
      <c r="I255" s="15" t="s">
        <v>9285</v>
      </c>
      <c r="J255" s="15" t="s">
        <v>771</v>
      </c>
      <c r="K255" s="15" t="s">
        <v>11781</v>
      </c>
      <c r="L255" s="15" t="s">
        <v>11816</v>
      </c>
    </row>
    <row r="256" spans="1:13" x14ac:dyDescent="0.2">
      <c r="A256" s="15" t="s">
        <v>3205</v>
      </c>
      <c r="B256" s="19">
        <v>107.580952380952</v>
      </c>
      <c r="C256" s="19">
        <v>0.92616053594414005</v>
      </c>
      <c r="D256" s="19">
        <v>0.61377064942329296</v>
      </c>
      <c r="E256" s="19">
        <v>2.3223641405729398</v>
      </c>
      <c r="F256" s="19">
        <v>1.90515403196948</v>
      </c>
      <c r="G256" s="19">
        <v>-0.31238988652084598</v>
      </c>
      <c r="H256" s="19">
        <v>-0.41721010860345698</v>
      </c>
      <c r="I256" s="15" t="s">
        <v>3205</v>
      </c>
      <c r="J256" s="15" t="s">
        <v>3206</v>
      </c>
      <c r="K256" s="15" t="s">
        <v>11780</v>
      </c>
    </row>
    <row r="257" spans="1:11" x14ac:dyDescent="0.2">
      <c r="A257" s="15" t="s">
        <v>9286</v>
      </c>
      <c r="B257" s="19">
        <v>52.430654761904698</v>
      </c>
      <c r="C257" s="19">
        <v>1.83070562868091</v>
      </c>
      <c r="D257" s="19">
        <v>1.1910606060605999</v>
      </c>
      <c r="E257" s="19">
        <v>2.4326564426945199</v>
      </c>
      <c r="F257" s="19">
        <v>1.8185585369037001</v>
      </c>
      <c r="G257" s="19">
        <v>-0.63964502262030898</v>
      </c>
      <c r="H257" s="19">
        <v>-0.61409790579081203</v>
      </c>
      <c r="I257" s="15" t="s">
        <v>9287</v>
      </c>
      <c r="J257" s="15" t="s">
        <v>928</v>
      </c>
      <c r="K257" s="15" t="s">
        <v>11777</v>
      </c>
    </row>
    <row r="258" spans="1:11" x14ac:dyDescent="0.2">
      <c r="A258" s="15" t="s">
        <v>9288</v>
      </c>
      <c r="B258" s="19">
        <v>41.1875</v>
      </c>
      <c r="C258" s="19">
        <v>1.37151515151515</v>
      </c>
      <c r="D258" s="19">
        <v>0.83333333333333304</v>
      </c>
      <c r="E258" s="19">
        <v>2.1764022086602699</v>
      </c>
      <c r="F258" s="19">
        <v>1.63010937358763</v>
      </c>
      <c r="G258" s="19">
        <v>-0.53818181818181698</v>
      </c>
      <c r="H258" s="19">
        <v>-0.54629283507263804</v>
      </c>
      <c r="I258" s="15" t="s">
        <v>9288</v>
      </c>
      <c r="J258" s="15" t="s">
        <v>9289</v>
      </c>
      <c r="K258" s="15" t="s">
        <v>11776</v>
      </c>
    </row>
    <row r="259" spans="1:11" x14ac:dyDescent="0.2">
      <c r="A259" s="15" t="s">
        <v>9290</v>
      </c>
      <c r="B259" s="19">
        <v>20</v>
      </c>
      <c r="C259" s="19">
        <v>2.1666666666666701</v>
      </c>
      <c r="D259" s="19">
        <v>0.54545454545454597</v>
      </c>
      <c r="E259" s="19">
        <v>0.64210526315789396</v>
      </c>
      <c r="F259" s="19">
        <v>0.75</v>
      </c>
      <c r="G259" s="19">
        <v>-1.62121212121212</v>
      </c>
      <c r="H259" s="19">
        <v>0.107894736842105</v>
      </c>
      <c r="I259" s="15" t="s">
        <v>9290</v>
      </c>
      <c r="J259" s="15" t="s">
        <v>497</v>
      </c>
      <c r="K259" s="15" t="s">
        <v>11785</v>
      </c>
    </row>
    <row r="260" spans="1:11" x14ac:dyDescent="0.2">
      <c r="A260" s="15" t="s">
        <v>9291</v>
      </c>
      <c r="B260" s="19">
        <v>19.5</v>
      </c>
      <c r="C260" s="19">
        <v>0</v>
      </c>
      <c r="D260" s="19">
        <v>2.0473684210526302</v>
      </c>
      <c r="E260" s="19">
        <v>0</v>
      </c>
      <c r="F260" s="19">
        <v>0</v>
      </c>
      <c r="G260" s="19">
        <v>2.0473684210526302</v>
      </c>
      <c r="H260" s="19">
        <v>0</v>
      </c>
      <c r="I260" s="15" t="s">
        <v>9291</v>
      </c>
      <c r="J260" s="15" t="s">
        <v>771</v>
      </c>
      <c r="K260" s="15" t="s">
        <v>11778</v>
      </c>
    </row>
    <row r="261" spans="1:11" x14ac:dyDescent="0.2">
      <c r="A261" s="15" t="s">
        <v>3208</v>
      </c>
      <c r="B261" s="19">
        <v>193.87946428571399</v>
      </c>
      <c r="C261" s="19">
        <v>3.7734903788590501</v>
      </c>
      <c r="D261" s="19">
        <v>2.2226049186945098</v>
      </c>
      <c r="E261" s="19">
        <v>2.91287049382233</v>
      </c>
      <c r="F261" s="19">
        <v>2.21476275906869</v>
      </c>
      <c r="G261" s="19">
        <v>-1.5508854601645401</v>
      </c>
      <c r="H261" s="19">
        <v>-0.69810773475363797</v>
      </c>
      <c r="I261" s="15" t="s">
        <v>3209</v>
      </c>
      <c r="J261" s="15" t="s">
        <v>3210</v>
      </c>
      <c r="K261" s="15" t="s">
        <v>11777</v>
      </c>
    </row>
    <row r="262" spans="1:11" x14ac:dyDescent="0.2">
      <c r="A262" s="15" t="s">
        <v>9292</v>
      </c>
      <c r="B262" s="19">
        <v>31</v>
      </c>
      <c r="C262" s="19">
        <v>2.5925925925925899</v>
      </c>
      <c r="D262" s="19">
        <v>0</v>
      </c>
      <c r="E262" s="19">
        <v>1.49944567627494</v>
      </c>
      <c r="F262" s="19">
        <v>2.0771241830065299</v>
      </c>
      <c r="G262" s="19">
        <v>-2.5925925925925899</v>
      </c>
      <c r="H262" s="19">
        <v>0.57767850673159304</v>
      </c>
      <c r="I262" s="15" t="s">
        <v>9292</v>
      </c>
      <c r="J262" s="15" t="s">
        <v>91</v>
      </c>
      <c r="K262" s="15" t="s">
        <v>11777</v>
      </c>
    </row>
    <row r="263" spans="1:11" x14ac:dyDescent="0.2">
      <c r="A263" s="15" t="s">
        <v>9293</v>
      </c>
      <c r="B263" s="19">
        <v>21.3333333333333</v>
      </c>
      <c r="C263" s="19">
        <v>2.5</v>
      </c>
      <c r="D263" s="19">
        <v>0</v>
      </c>
      <c r="E263" s="19">
        <v>1</v>
      </c>
      <c r="F263" s="19">
        <v>2.1730519480519401</v>
      </c>
      <c r="G263" s="19">
        <v>-2.5</v>
      </c>
      <c r="H263" s="19">
        <v>1.1730519480519399</v>
      </c>
      <c r="I263" s="15" t="s">
        <v>9293</v>
      </c>
      <c r="J263" s="15" t="s">
        <v>7346</v>
      </c>
      <c r="K263" s="15" t="s">
        <v>11785</v>
      </c>
    </row>
    <row r="264" spans="1:11" x14ac:dyDescent="0.2">
      <c r="A264" s="15" t="s">
        <v>9294</v>
      </c>
      <c r="B264" s="19">
        <v>15.2708333333333</v>
      </c>
      <c r="C264" s="19">
        <v>3.2307692307692299</v>
      </c>
      <c r="D264" s="19">
        <v>3.2727272727272698</v>
      </c>
      <c r="E264" s="19">
        <v>1.6544011544011501</v>
      </c>
      <c r="F264" s="19">
        <v>1.5279106858054201</v>
      </c>
      <c r="G264" s="19">
        <v>4.1958041958039802E-2</v>
      </c>
      <c r="H264" s="19">
        <v>-0.12649046859572999</v>
      </c>
      <c r="I264" s="15" t="s">
        <v>9295</v>
      </c>
      <c r="J264" s="15" t="s">
        <v>9296</v>
      </c>
      <c r="K264" s="15" t="s">
        <v>11777</v>
      </c>
    </row>
    <row r="265" spans="1:11" x14ac:dyDescent="0.2">
      <c r="A265" s="15" t="s">
        <v>9297</v>
      </c>
      <c r="B265" s="19">
        <v>23</v>
      </c>
      <c r="C265" s="19">
        <v>0</v>
      </c>
      <c r="D265" s="19">
        <v>3.8260869565217401</v>
      </c>
      <c r="E265" s="19">
        <v>0</v>
      </c>
      <c r="F265" s="19">
        <v>0</v>
      </c>
      <c r="G265" s="19">
        <v>3.8260869565217401</v>
      </c>
      <c r="H265" s="19">
        <v>0</v>
      </c>
      <c r="I265" s="15" t="s">
        <v>9297</v>
      </c>
      <c r="J265" s="15" t="s">
        <v>9298</v>
      </c>
      <c r="K265" s="15" t="s">
        <v>11781</v>
      </c>
    </row>
    <row r="266" spans="1:11" x14ac:dyDescent="0.2">
      <c r="A266" s="15" t="s">
        <v>9299</v>
      </c>
      <c r="B266" s="19">
        <v>106.416666666666</v>
      </c>
      <c r="C266" s="19">
        <v>2.0022727272727199</v>
      </c>
      <c r="D266" s="19">
        <v>2.1258535071384199</v>
      </c>
      <c r="E266" s="19">
        <v>3.0356857243548001</v>
      </c>
      <c r="F266" s="19">
        <v>4.6769419306183897</v>
      </c>
      <c r="G266" s="19">
        <v>0.123580779865696</v>
      </c>
      <c r="H266" s="19">
        <v>1.64125620626359</v>
      </c>
      <c r="I266" s="15" t="s">
        <v>9299</v>
      </c>
      <c r="J266" s="15" t="s">
        <v>8033</v>
      </c>
      <c r="K266" s="15" t="s">
        <v>11777</v>
      </c>
    </row>
    <row r="267" spans="1:11" x14ac:dyDescent="0.2">
      <c r="A267" s="15" t="s">
        <v>3211</v>
      </c>
      <c r="B267" s="19">
        <v>20.875</v>
      </c>
      <c r="C267" s="19">
        <v>0.47756410256410198</v>
      </c>
      <c r="D267" s="19">
        <v>2.0769230769230802</v>
      </c>
      <c r="E267" s="19">
        <v>1.1787888922671499</v>
      </c>
      <c r="F267" s="19">
        <v>1.3526896551724099</v>
      </c>
      <c r="G267" s="19">
        <v>1.59935897435897</v>
      </c>
      <c r="H267" s="19">
        <v>0.17390076290525999</v>
      </c>
      <c r="I267" s="15" t="s">
        <v>3212</v>
      </c>
      <c r="J267" s="15" t="s">
        <v>3213</v>
      </c>
      <c r="K267" s="15" t="s">
        <v>11783</v>
      </c>
    </row>
    <row r="268" spans="1:11" x14ac:dyDescent="0.2">
      <c r="A268" s="15" t="s">
        <v>9300</v>
      </c>
      <c r="B268" s="19">
        <v>13</v>
      </c>
      <c r="C268" s="19">
        <v>0</v>
      </c>
      <c r="D268" s="19">
        <v>2.6923076923076898</v>
      </c>
      <c r="E268" s="19">
        <v>0</v>
      </c>
      <c r="F268" s="19">
        <v>0</v>
      </c>
      <c r="G268" s="19">
        <v>2.6923076923076898</v>
      </c>
      <c r="H268" s="19">
        <v>0</v>
      </c>
      <c r="I268" s="15" t="s">
        <v>9300</v>
      </c>
      <c r="J268" s="15" t="s">
        <v>502</v>
      </c>
      <c r="K268" s="15" t="s">
        <v>11776</v>
      </c>
    </row>
    <row r="269" spans="1:11" x14ac:dyDescent="0.2">
      <c r="A269" s="15" t="s">
        <v>9301</v>
      </c>
      <c r="B269" s="19">
        <v>92.9166666666666</v>
      </c>
      <c r="C269" s="19">
        <v>2.12915621757177</v>
      </c>
      <c r="D269" s="19">
        <v>2.1885093167701899</v>
      </c>
      <c r="E269" s="19">
        <v>2.4186574967824899</v>
      </c>
      <c r="F269" s="19">
        <v>2.4219921277639598</v>
      </c>
      <c r="G269" s="19">
        <v>5.9353099198413597E-2</v>
      </c>
      <c r="H269" s="19">
        <v>3.3346309814694598E-3</v>
      </c>
      <c r="I269" s="15" t="s">
        <v>9301</v>
      </c>
      <c r="J269" s="15" t="s">
        <v>108</v>
      </c>
      <c r="K269" s="15" t="s">
        <v>11776</v>
      </c>
    </row>
    <row r="270" spans="1:11" x14ac:dyDescent="0.2">
      <c r="A270" s="15" t="s">
        <v>9302</v>
      </c>
      <c r="B270" s="19">
        <v>34.1666666666666</v>
      </c>
      <c r="C270" s="19">
        <v>0</v>
      </c>
      <c r="D270" s="19">
        <v>0.538333333333333</v>
      </c>
      <c r="E270" s="19">
        <v>0.76923076923076905</v>
      </c>
      <c r="F270" s="19">
        <v>2.0609756097560901</v>
      </c>
      <c r="G270" s="19">
        <v>0.538333333333333</v>
      </c>
      <c r="H270" s="19">
        <v>1.29174484052532</v>
      </c>
      <c r="I270" s="15" t="s">
        <v>9302</v>
      </c>
      <c r="J270" s="15" t="s">
        <v>9303</v>
      </c>
      <c r="K270" s="15" t="s">
        <v>11781</v>
      </c>
    </row>
    <row r="271" spans="1:11" x14ac:dyDescent="0.2">
      <c r="A271" s="15" t="s">
        <v>182</v>
      </c>
      <c r="B271" s="19">
        <v>21</v>
      </c>
      <c r="C271" s="19">
        <v>0</v>
      </c>
      <c r="D271" s="19">
        <v>0</v>
      </c>
      <c r="E271" s="19">
        <v>1.9691876750700199</v>
      </c>
      <c r="F271" s="19">
        <v>3.1544011544011501</v>
      </c>
      <c r="G271" s="19">
        <v>0</v>
      </c>
      <c r="H271" s="19">
        <v>1.18521347933112</v>
      </c>
      <c r="I271" s="15" t="s">
        <v>182</v>
      </c>
      <c r="J271" s="15" t="s">
        <v>168</v>
      </c>
      <c r="K271" s="15" t="s">
        <v>11781</v>
      </c>
    </row>
    <row r="272" spans="1:11" x14ac:dyDescent="0.2">
      <c r="A272" s="15" t="s">
        <v>9304</v>
      </c>
      <c r="B272" s="19">
        <v>21</v>
      </c>
      <c r="C272" s="19">
        <v>0</v>
      </c>
      <c r="D272" s="19">
        <v>1.6</v>
      </c>
      <c r="E272" s="19">
        <v>0</v>
      </c>
      <c r="F272" s="19">
        <v>2.7250000000000001</v>
      </c>
      <c r="G272" s="19">
        <v>1.6</v>
      </c>
      <c r="H272" s="19">
        <v>2.7250000000000001</v>
      </c>
      <c r="I272" s="15" t="s">
        <v>9305</v>
      </c>
      <c r="J272" s="15" t="s">
        <v>9306</v>
      </c>
      <c r="K272" s="15" t="s">
        <v>11777</v>
      </c>
    </row>
    <row r="273" spans="1:12" x14ac:dyDescent="0.2">
      <c r="A273" s="15" t="s">
        <v>9307</v>
      </c>
      <c r="B273" s="19">
        <v>190.57142857142799</v>
      </c>
      <c r="C273" s="19">
        <v>2.8277678571699401</v>
      </c>
      <c r="D273" s="19">
        <v>1.6473864001968199</v>
      </c>
      <c r="E273" s="19">
        <v>2.6140993136916002</v>
      </c>
      <c r="F273" s="19">
        <v>2.6299899066260601</v>
      </c>
      <c r="G273" s="19">
        <v>-1.1803814569731199</v>
      </c>
      <c r="H273" s="19">
        <v>1.5890592934459401E-2</v>
      </c>
      <c r="I273" s="15" t="s">
        <v>9308</v>
      </c>
      <c r="J273" s="15" t="s">
        <v>9309</v>
      </c>
      <c r="K273" s="15" t="s">
        <v>11786</v>
      </c>
    </row>
    <row r="274" spans="1:12" x14ac:dyDescent="0.2">
      <c r="A274" s="15" t="s">
        <v>9310</v>
      </c>
      <c r="B274" s="19">
        <v>34.0416666666666</v>
      </c>
      <c r="C274" s="19">
        <v>0.62991452991452901</v>
      </c>
      <c r="D274" s="19">
        <v>1.69929078014184</v>
      </c>
      <c r="E274" s="19">
        <v>1.31167051547486</v>
      </c>
      <c r="F274" s="19">
        <v>2.5798720437290301</v>
      </c>
      <c r="G274" s="19">
        <v>1.0693762502273101</v>
      </c>
      <c r="H274" s="19">
        <v>1.2682015282541601</v>
      </c>
      <c r="I274" s="15" t="s">
        <v>9310</v>
      </c>
      <c r="J274" s="15" t="s">
        <v>9311</v>
      </c>
      <c r="K274" s="15" t="s">
        <v>11777</v>
      </c>
    </row>
    <row r="275" spans="1:12" x14ac:dyDescent="0.2">
      <c r="A275" s="15" t="s">
        <v>9312</v>
      </c>
      <c r="B275" s="19">
        <v>13</v>
      </c>
      <c r="C275" s="19">
        <v>0</v>
      </c>
      <c r="D275" s="19">
        <v>2.0769230769230802</v>
      </c>
      <c r="E275" s="19">
        <v>0</v>
      </c>
      <c r="F275" s="19">
        <v>0</v>
      </c>
      <c r="G275" s="19">
        <v>2.0769230769230802</v>
      </c>
      <c r="H275" s="19">
        <v>0</v>
      </c>
      <c r="I275" s="15" t="s">
        <v>9312</v>
      </c>
      <c r="J275" s="15" t="s">
        <v>9313</v>
      </c>
      <c r="K275" s="15" t="s">
        <v>11777</v>
      </c>
    </row>
    <row r="276" spans="1:12" x14ac:dyDescent="0.2">
      <c r="A276" s="15" t="s">
        <v>9314</v>
      </c>
      <c r="B276" s="19">
        <v>14</v>
      </c>
      <c r="C276" s="19">
        <v>2.0769230769230802</v>
      </c>
      <c r="D276" s="19">
        <v>0.66666666666666696</v>
      </c>
      <c r="E276" s="19">
        <v>0</v>
      </c>
      <c r="F276" s="19">
        <v>0</v>
      </c>
      <c r="G276" s="19">
        <v>-1.4102564102564099</v>
      </c>
      <c r="H276" s="19">
        <v>0</v>
      </c>
      <c r="I276" s="15" t="s">
        <v>9314</v>
      </c>
      <c r="J276" s="15" t="s">
        <v>6504</v>
      </c>
      <c r="K276" s="15" t="s">
        <v>11778</v>
      </c>
    </row>
    <row r="277" spans="1:12" x14ac:dyDescent="0.2">
      <c r="A277" s="15" t="s">
        <v>9315</v>
      </c>
      <c r="B277" s="19">
        <v>19.7678571428571</v>
      </c>
      <c r="C277" s="19">
        <v>1.5872727272727201</v>
      </c>
      <c r="D277" s="19">
        <v>1.0534992784992701</v>
      </c>
      <c r="E277" s="19">
        <v>2.2748524140839099</v>
      </c>
      <c r="F277" s="19">
        <v>1.6417076167076099</v>
      </c>
      <c r="G277" s="19">
        <v>-0.53377344877344901</v>
      </c>
      <c r="H277" s="19">
        <v>-0.63314479737629603</v>
      </c>
      <c r="I277" s="15" t="s">
        <v>9316</v>
      </c>
      <c r="J277" s="15" t="s">
        <v>9317</v>
      </c>
      <c r="K277" s="15" t="s">
        <v>11781</v>
      </c>
    </row>
    <row r="278" spans="1:12" x14ac:dyDescent="0.2">
      <c r="A278" s="15" t="s">
        <v>9318</v>
      </c>
      <c r="B278" s="19">
        <v>25</v>
      </c>
      <c r="C278" s="19">
        <v>0</v>
      </c>
      <c r="D278" s="19">
        <v>2.2400000000000002</v>
      </c>
      <c r="E278" s="19">
        <v>0</v>
      </c>
      <c r="F278" s="19">
        <v>0</v>
      </c>
      <c r="G278" s="19">
        <v>2.2400000000000002</v>
      </c>
      <c r="H278" s="19">
        <v>0</v>
      </c>
      <c r="I278" s="15" t="s">
        <v>9318</v>
      </c>
      <c r="J278" s="15" t="s">
        <v>91</v>
      </c>
      <c r="K278" s="15" t="s">
        <v>11777</v>
      </c>
    </row>
    <row r="279" spans="1:12" x14ac:dyDescent="0.2">
      <c r="A279" s="15" t="s">
        <v>9319</v>
      </c>
      <c r="B279" s="19">
        <v>13.5</v>
      </c>
      <c r="C279" s="19">
        <v>0.71428571428571397</v>
      </c>
      <c r="D279" s="19">
        <v>2.0769230769230802</v>
      </c>
      <c r="E279" s="19">
        <v>0</v>
      </c>
      <c r="F279" s="19">
        <v>0</v>
      </c>
      <c r="G279" s="19">
        <v>1.36263736263736</v>
      </c>
      <c r="H279" s="19">
        <v>0</v>
      </c>
      <c r="I279" s="15" t="s">
        <v>9319</v>
      </c>
      <c r="J279" s="15" t="s">
        <v>108</v>
      </c>
      <c r="K279" s="15" t="s">
        <v>11776</v>
      </c>
    </row>
    <row r="280" spans="1:12" x14ac:dyDescent="0.2">
      <c r="A280" s="15" t="s">
        <v>205</v>
      </c>
      <c r="B280" s="19">
        <v>161.166666666666</v>
      </c>
      <c r="C280" s="19">
        <v>2.2281853281853201</v>
      </c>
      <c r="D280" s="19">
        <v>0.85261621846987801</v>
      </c>
      <c r="E280" s="19">
        <v>1.56939794888145</v>
      </c>
      <c r="F280" s="19">
        <v>1.3110477368517499</v>
      </c>
      <c r="G280" s="19">
        <v>-1.3755691097154401</v>
      </c>
      <c r="H280" s="19">
        <v>-0.25835021202969899</v>
      </c>
      <c r="I280" s="15" t="s">
        <v>206</v>
      </c>
      <c r="J280" s="15" t="s">
        <v>207</v>
      </c>
      <c r="K280" s="15" t="s">
        <v>11777</v>
      </c>
    </row>
    <row r="281" spans="1:12" x14ac:dyDescent="0.2">
      <c r="A281" s="15" t="s">
        <v>3229</v>
      </c>
      <c r="B281" s="19">
        <v>1152.2976190476099</v>
      </c>
      <c r="C281" s="19">
        <v>2.2636230059329598</v>
      </c>
      <c r="D281" s="19">
        <v>2.1175702416124098</v>
      </c>
      <c r="E281" s="19">
        <v>2.8862779495695201</v>
      </c>
      <c r="F281" s="19">
        <v>2.5885755647079001</v>
      </c>
      <c r="G281" s="19">
        <v>-0.14605276432055</v>
      </c>
      <c r="H281" s="19">
        <v>-0.29770238486161599</v>
      </c>
      <c r="I281" s="15" t="s">
        <v>3230</v>
      </c>
      <c r="J281" s="15" t="s">
        <v>3231</v>
      </c>
      <c r="K281" s="15" t="s">
        <v>11781</v>
      </c>
      <c r="L281" s="15" t="s">
        <v>11816</v>
      </c>
    </row>
    <row r="282" spans="1:12" x14ac:dyDescent="0.2">
      <c r="A282" s="15" t="s">
        <v>9320</v>
      </c>
      <c r="B282" s="19">
        <v>11.3333333333333</v>
      </c>
      <c r="C282" s="19">
        <v>0.42857142857142899</v>
      </c>
      <c r="D282" s="19">
        <v>2.4</v>
      </c>
      <c r="E282" s="19">
        <v>0.4</v>
      </c>
      <c r="F282" s="19">
        <v>0</v>
      </c>
      <c r="G282" s="19">
        <v>1.97142857142857</v>
      </c>
      <c r="H282" s="19">
        <v>-0.4</v>
      </c>
      <c r="I282" s="15" t="s">
        <v>9321</v>
      </c>
      <c r="J282" s="15" t="s">
        <v>1473</v>
      </c>
      <c r="K282" s="15" t="s">
        <v>11779</v>
      </c>
    </row>
    <row r="283" spans="1:12" x14ac:dyDescent="0.2">
      <c r="A283" s="15" t="s">
        <v>9322</v>
      </c>
      <c r="B283" s="19">
        <v>21.0833333333333</v>
      </c>
      <c r="C283" s="19">
        <v>3.375</v>
      </c>
      <c r="D283" s="19">
        <v>0</v>
      </c>
      <c r="E283" s="19">
        <v>1.2970969089390101</v>
      </c>
      <c r="F283" s="19">
        <v>0.84795321637427001</v>
      </c>
      <c r="G283" s="19">
        <v>-3.375</v>
      </c>
      <c r="H283" s="19">
        <v>-0.44914369256474201</v>
      </c>
      <c r="I283" s="15" t="s">
        <v>9322</v>
      </c>
      <c r="J283" s="15" t="s">
        <v>6969</v>
      </c>
      <c r="K283" s="15" t="s">
        <v>11781</v>
      </c>
    </row>
    <row r="284" spans="1:12" x14ac:dyDescent="0.2">
      <c r="A284" s="15" t="s">
        <v>9323</v>
      </c>
      <c r="B284" s="19">
        <v>32.987499999999997</v>
      </c>
      <c r="C284" s="19">
        <v>0.71369047619047599</v>
      </c>
      <c r="D284" s="19">
        <v>2.5277777777777799</v>
      </c>
      <c r="E284" s="19">
        <v>0.87246276940243905</v>
      </c>
      <c r="F284" s="19">
        <v>1.30297011865249</v>
      </c>
      <c r="G284" s="19">
        <v>1.8140873015873</v>
      </c>
      <c r="H284" s="19">
        <v>0.43050734925005701</v>
      </c>
      <c r="I284" s="15" t="s">
        <v>9324</v>
      </c>
      <c r="J284" s="15" t="s">
        <v>9325</v>
      </c>
      <c r="K284" s="15" t="s">
        <v>11777</v>
      </c>
    </row>
    <row r="285" spans="1:12" x14ac:dyDescent="0.2">
      <c r="A285" s="15" t="s">
        <v>9326</v>
      </c>
      <c r="B285" s="19">
        <v>36</v>
      </c>
      <c r="C285" s="19">
        <v>0</v>
      </c>
      <c r="D285" s="19">
        <v>4.2777777777777803</v>
      </c>
      <c r="E285" s="19">
        <v>0</v>
      </c>
      <c r="F285" s="19">
        <v>0</v>
      </c>
      <c r="G285" s="19">
        <v>4.2777777777777803</v>
      </c>
      <c r="H285" s="19">
        <v>0</v>
      </c>
      <c r="I285" s="15" t="s">
        <v>9327</v>
      </c>
      <c r="J285" s="15" t="s">
        <v>6802</v>
      </c>
      <c r="K285" s="15" t="s">
        <v>11781</v>
      </c>
    </row>
    <row r="286" spans="1:12" x14ac:dyDescent="0.2">
      <c r="A286" s="15" t="s">
        <v>9328</v>
      </c>
      <c r="B286" s="19">
        <v>30.137499999999999</v>
      </c>
      <c r="C286" s="19">
        <v>1.1923076923076901</v>
      </c>
      <c r="D286" s="19">
        <v>2.2567023030279598</v>
      </c>
      <c r="E286" s="19">
        <v>0.57894736842105299</v>
      </c>
      <c r="F286" s="19">
        <v>1.2454933051444601</v>
      </c>
      <c r="G286" s="19">
        <v>1.06439461072027</v>
      </c>
      <c r="H286" s="19">
        <v>0.666545936723415</v>
      </c>
      <c r="I286" s="15" t="s">
        <v>9329</v>
      </c>
      <c r="J286" s="15" t="s">
        <v>3122</v>
      </c>
      <c r="K286" s="15" t="s">
        <v>11776</v>
      </c>
    </row>
    <row r="287" spans="1:12" x14ac:dyDescent="0.2">
      <c r="A287" s="15" t="s">
        <v>9330</v>
      </c>
      <c r="B287" s="19">
        <v>18.5</v>
      </c>
      <c r="C287" s="19">
        <v>0</v>
      </c>
      <c r="D287" s="19">
        <v>0</v>
      </c>
      <c r="E287" s="19">
        <v>2.1607142857142798</v>
      </c>
      <c r="F287" s="19">
        <v>1.3214285714285701</v>
      </c>
      <c r="G287" s="19">
        <v>0</v>
      </c>
      <c r="H287" s="19">
        <v>-0.83928571428571397</v>
      </c>
      <c r="I287" s="15" t="s">
        <v>9330</v>
      </c>
      <c r="J287" s="15" t="s">
        <v>9331</v>
      </c>
      <c r="K287" s="15" t="s">
        <v>11786</v>
      </c>
    </row>
    <row r="288" spans="1:12" x14ac:dyDescent="0.2">
      <c r="A288" s="15" t="s">
        <v>9332</v>
      </c>
      <c r="B288" s="19">
        <v>41.2222222222222</v>
      </c>
      <c r="C288" s="19">
        <v>2.1538461538461502</v>
      </c>
      <c r="D288" s="19">
        <v>0</v>
      </c>
      <c r="E288" s="19">
        <v>0.64705882352941202</v>
      </c>
      <c r="F288" s="19">
        <v>0.62841072582444202</v>
      </c>
      <c r="G288" s="19">
        <v>-2.1538461538461502</v>
      </c>
      <c r="H288" s="19">
        <v>-1.8648097704969301E-2</v>
      </c>
      <c r="I288" s="15" t="s">
        <v>9332</v>
      </c>
      <c r="J288" s="15" t="s">
        <v>460</v>
      </c>
      <c r="K288" s="15" t="s">
        <v>11785</v>
      </c>
    </row>
    <row r="289" spans="1:13" x14ac:dyDescent="0.2">
      <c r="A289" s="15" t="s">
        <v>218</v>
      </c>
      <c r="B289" s="19">
        <v>11.5</v>
      </c>
      <c r="C289" s="19">
        <v>0.6</v>
      </c>
      <c r="D289" s="19">
        <v>2.1538461538461502</v>
      </c>
      <c r="E289" s="19">
        <v>0</v>
      </c>
      <c r="F289" s="19">
        <v>0</v>
      </c>
      <c r="G289" s="19">
        <v>1.5538461538461501</v>
      </c>
      <c r="H289" s="19">
        <v>0</v>
      </c>
      <c r="I289" s="15" t="s">
        <v>218</v>
      </c>
      <c r="J289" s="15" t="s">
        <v>219</v>
      </c>
      <c r="K289" s="15" t="s">
        <v>11776</v>
      </c>
    </row>
    <row r="290" spans="1:13" x14ac:dyDescent="0.2">
      <c r="A290" s="15" t="s">
        <v>3237</v>
      </c>
      <c r="B290" s="19">
        <v>24.7916666666666</v>
      </c>
      <c r="C290" s="19">
        <v>1.33208020050125</v>
      </c>
      <c r="D290" s="19">
        <v>2.2591709660202799</v>
      </c>
      <c r="E290" s="19">
        <v>1.10144927536231</v>
      </c>
      <c r="F290" s="19">
        <v>1.1437369916037901</v>
      </c>
      <c r="G290" s="19">
        <v>0.92709076551902803</v>
      </c>
      <c r="H290" s="19">
        <v>4.2287716241476897E-2</v>
      </c>
      <c r="I290" s="15" t="s">
        <v>3237</v>
      </c>
      <c r="J290" s="15" t="s">
        <v>581</v>
      </c>
      <c r="K290" s="15" t="s">
        <v>11777</v>
      </c>
    </row>
    <row r="291" spans="1:13" x14ac:dyDescent="0.2">
      <c r="A291" s="15" t="s">
        <v>3255</v>
      </c>
      <c r="B291" s="19">
        <v>67.387500000000003</v>
      </c>
      <c r="C291" s="19">
        <v>1.47978199718706</v>
      </c>
      <c r="D291" s="19">
        <v>2.49818511796733</v>
      </c>
      <c r="E291" s="19">
        <v>1.5629627955179299</v>
      </c>
      <c r="F291" s="19">
        <v>1.80155844155844</v>
      </c>
      <c r="G291" s="19">
        <v>1.01840312078027</v>
      </c>
      <c r="H291" s="19">
        <v>0.23859564604050701</v>
      </c>
      <c r="I291" s="15" t="s">
        <v>3255</v>
      </c>
      <c r="J291" s="15" t="s">
        <v>581</v>
      </c>
      <c r="K291" s="15" t="s">
        <v>11776</v>
      </c>
    </row>
    <row r="292" spans="1:13" x14ac:dyDescent="0.2">
      <c r="A292" s="15" t="s">
        <v>9333</v>
      </c>
      <c r="B292" s="19">
        <v>41.524999999999999</v>
      </c>
      <c r="C292" s="19">
        <v>1.1354895104895</v>
      </c>
      <c r="D292" s="19">
        <v>1.8411764705882301</v>
      </c>
      <c r="E292" s="19">
        <v>1.7796963562753001</v>
      </c>
      <c r="F292" s="19">
        <v>4.3817442719881701</v>
      </c>
      <c r="G292" s="19">
        <v>0.705686960098725</v>
      </c>
      <c r="H292" s="19">
        <v>2.60204791571286</v>
      </c>
      <c r="I292" s="15" t="s">
        <v>9334</v>
      </c>
      <c r="J292" s="15" t="s">
        <v>9335</v>
      </c>
      <c r="K292" s="15" t="s">
        <v>11777</v>
      </c>
    </row>
    <row r="293" spans="1:13" x14ac:dyDescent="0.2">
      <c r="A293" s="15" t="s">
        <v>9336</v>
      </c>
      <c r="B293" s="19">
        <v>96.832792207792195</v>
      </c>
      <c r="C293" s="19">
        <v>1.0230176399881801</v>
      </c>
      <c r="D293" s="19">
        <v>1.0296981924483399</v>
      </c>
      <c r="E293" s="19">
        <v>1.7675834407695199</v>
      </c>
      <c r="F293" s="19">
        <v>2.1312589474671602</v>
      </c>
      <c r="G293" s="19">
        <v>6.6805524601558598E-3</v>
      </c>
      <c r="H293" s="19">
        <v>0.36367550669763499</v>
      </c>
      <c r="I293" s="15" t="s">
        <v>9336</v>
      </c>
      <c r="J293" s="15" t="s">
        <v>9337</v>
      </c>
      <c r="K293" s="15" t="s">
        <v>11778</v>
      </c>
    </row>
    <row r="294" spans="1:13" x14ac:dyDescent="0.2">
      <c r="A294" s="15" t="s">
        <v>6445</v>
      </c>
      <c r="B294" s="19">
        <v>32.7777777777777</v>
      </c>
      <c r="C294" s="19">
        <v>3.8571428571428599</v>
      </c>
      <c r="D294" s="19">
        <v>0</v>
      </c>
      <c r="E294" s="19">
        <v>3.4972750826409298</v>
      </c>
      <c r="F294" s="19">
        <v>2.4047430830039498</v>
      </c>
      <c r="G294" s="19">
        <v>-3.8571428571428599</v>
      </c>
      <c r="H294" s="19">
        <v>-1.09253199963697</v>
      </c>
      <c r="I294" s="15" t="s">
        <v>6446</v>
      </c>
      <c r="J294" s="15" t="s">
        <v>6447</v>
      </c>
      <c r="K294" s="15" t="s">
        <v>11776</v>
      </c>
    </row>
    <row r="295" spans="1:13" x14ac:dyDescent="0.2">
      <c r="A295" s="15" t="s">
        <v>9338</v>
      </c>
      <c r="B295" s="19">
        <v>345.666666666666</v>
      </c>
      <c r="C295" s="19">
        <v>1.49391035551749</v>
      </c>
      <c r="D295" s="19">
        <v>1.3139694402351101</v>
      </c>
      <c r="E295" s="19">
        <v>1.9979598193527599</v>
      </c>
      <c r="F295" s="19">
        <v>3.0587517352072799</v>
      </c>
      <c r="G295" s="19">
        <v>-0.17994091528238601</v>
      </c>
      <c r="H295" s="19">
        <v>1.06079191585452</v>
      </c>
      <c r="I295" s="15" t="s">
        <v>9339</v>
      </c>
      <c r="J295" s="15" t="s">
        <v>9340</v>
      </c>
      <c r="K295" s="15" t="s">
        <v>11778</v>
      </c>
    </row>
    <row r="296" spans="1:13" x14ac:dyDescent="0.2">
      <c r="A296" s="15" t="s">
        <v>9341</v>
      </c>
      <c r="B296" s="19">
        <v>54.847619047618998</v>
      </c>
      <c r="C296" s="19">
        <v>1.2549214612739199</v>
      </c>
      <c r="D296" s="19">
        <v>0.91853209514499901</v>
      </c>
      <c r="E296" s="19">
        <v>2.0116370748387098</v>
      </c>
      <c r="F296" s="19">
        <v>1.74420513991172</v>
      </c>
      <c r="G296" s="19">
        <v>-0.33638936612892201</v>
      </c>
      <c r="H296" s="19">
        <v>-0.26743193492698503</v>
      </c>
      <c r="I296" s="15" t="s">
        <v>9341</v>
      </c>
      <c r="J296" s="15" t="s">
        <v>5727</v>
      </c>
      <c r="K296" s="15" t="s">
        <v>11778</v>
      </c>
    </row>
    <row r="297" spans="1:13" x14ac:dyDescent="0.2">
      <c r="A297" s="15" t="s">
        <v>9342</v>
      </c>
      <c r="B297" s="19">
        <v>49.2569444444444</v>
      </c>
      <c r="C297" s="19">
        <v>1.1273473248063399</v>
      </c>
      <c r="D297" s="19">
        <v>1.2274899653767199</v>
      </c>
      <c r="E297" s="19">
        <v>1.8630471395282</v>
      </c>
      <c r="F297" s="19">
        <v>2.3832058875723199</v>
      </c>
      <c r="G297" s="19">
        <v>0.100142640570379</v>
      </c>
      <c r="H297" s="19">
        <v>0.52015874804412399</v>
      </c>
      <c r="I297" s="15" t="s">
        <v>9342</v>
      </c>
      <c r="J297" s="15" t="s">
        <v>9343</v>
      </c>
      <c r="K297" s="15" t="s">
        <v>11781</v>
      </c>
      <c r="M297" s="15" t="s">
        <v>11816</v>
      </c>
    </row>
    <row r="298" spans="1:13" x14ac:dyDescent="0.2">
      <c r="A298" s="15" t="s">
        <v>9344</v>
      </c>
      <c r="B298" s="19">
        <v>56.3958333333333</v>
      </c>
      <c r="C298" s="19">
        <v>0.92439613526569997</v>
      </c>
      <c r="D298" s="19">
        <v>2.3333333333333299</v>
      </c>
      <c r="E298" s="19">
        <v>0.42121741721934802</v>
      </c>
      <c r="F298" s="19">
        <v>0.65385771517485003</v>
      </c>
      <c r="G298" s="19">
        <v>1.40893719806762</v>
      </c>
      <c r="H298" s="19">
        <v>0.23264029795550201</v>
      </c>
      <c r="I298" s="15" t="s">
        <v>9345</v>
      </c>
      <c r="J298" s="15" t="s">
        <v>9346</v>
      </c>
      <c r="K298" s="15" t="s">
        <v>11776</v>
      </c>
    </row>
    <row r="299" spans="1:13" x14ac:dyDescent="0.2">
      <c r="A299" s="15" t="s">
        <v>8044</v>
      </c>
      <c r="B299" s="19">
        <v>17.75</v>
      </c>
      <c r="C299" s="19">
        <v>1.2</v>
      </c>
      <c r="D299" s="19">
        <v>1.4</v>
      </c>
      <c r="E299" s="19">
        <v>1.2</v>
      </c>
      <c r="F299" s="19">
        <v>2.5301857585139298</v>
      </c>
      <c r="G299" s="19">
        <v>0.19999999999999901</v>
      </c>
      <c r="H299" s="19">
        <v>1.3301857585139301</v>
      </c>
      <c r="I299" s="15" t="s">
        <v>8044</v>
      </c>
      <c r="J299" s="15" t="s">
        <v>5345</v>
      </c>
      <c r="K299" s="15" t="s">
        <v>11782</v>
      </c>
    </row>
    <row r="300" spans="1:13" x14ac:dyDescent="0.2">
      <c r="A300" s="15" t="s">
        <v>9347</v>
      </c>
      <c r="B300" s="19">
        <v>23.6666666666666</v>
      </c>
      <c r="C300" s="19">
        <v>0</v>
      </c>
      <c r="D300" s="19">
        <v>1.15595975232198</v>
      </c>
      <c r="E300" s="19">
        <v>2.0303030303030298</v>
      </c>
      <c r="F300" s="19">
        <v>0.90145089986024296</v>
      </c>
      <c r="G300" s="19">
        <v>1.15595975232198</v>
      </c>
      <c r="H300" s="19">
        <v>-1.1288521304427801</v>
      </c>
      <c r="I300" s="15" t="s">
        <v>9347</v>
      </c>
      <c r="J300" s="15" t="s">
        <v>1164</v>
      </c>
      <c r="K300" s="15" t="s">
        <v>11777</v>
      </c>
    </row>
    <row r="301" spans="1:13" x14ac:dyDescent="0.2">
      <c r="A301" s="15" t="s">
        <v>8170</v>
      </c>
      <c r="B301" s="19">
        <v>17.6666666666666</v>
      </c>
      <c r="C301" s="19">
        <v>2.6666666666666701</v>
      </c>
      <c r="D301" s="19">
        <v>0</v>
      </c>
      <c r="E301" s="19">
        <v>1.8333333333333299</v>
      </c>
      <c r="F301" s="19">
        <v>1.73913043478261</v>
      </c>
      <c r="G301" s="19">
        <v>-2.6666666666666701</v>
      </c>
      <c r="H301" s="19">
        <v>-9.4202898550719893E-2</v>
      </c>
      <c r="I301" s="15" t="s">
        <v>8171</v>
      </c>
      <c r="J301" s="15" t="s">
        <v>8172</v>
      </c>
      <c r="K301" s="15" t="s">
        <v>11780</v>
      </c>
    </row>
    <row r="302" spans="1:13" x14ac:dyDescent="0.2">
      <c r="A302" s="15" t="s">
        <v>9348</v>
      </c>
      <c r="B302" s="19">
        <v>42.5833333333333</v>
      </c>
      <c r="C302" s="19">
        <v>0.60035035035035</v>
      </c>
      <c r="D302" s="19">
        <v>1.09287049232648</v>
      </c>
      <c r="E302" s="19">
        <v>2.38043489636657</v>
      </c>
      <c r="F302" s="19">
        <v>1.8017561997552201</v>
      </c>
      <c r="G302" s="19">
        <v>0.49252014197613297</v>
      </c>
      <c r="H302" s="19">
        <v>-0.57867869661134996</v>
      </c>
      <c r="I302" s="15" t="s">
        <v>9348</v>
      </c>
      <c r="J302" s="15" t="s">
        <v>771</v>
      </c>
      <c r="K302" s="15" t="s">
        <v>11780</v>
      </c>
    </row>
    <row r="303" spans="1:13" x14ac:dyDescent="0.2">
      <c r="A303" s="15" t="s">
        <v>9349</v>
      </c>
      <c r="B303" s="19">
        <v>25.625</v>
      </c>
      <c r="C303" s="19">
        <v>1.10769230769231</v>
      </c>
      <c r="D303" s="19">
        <v>0</v>
      </c>
      <c r="E303" s="19">
        <v>2.5579263603779698</v>
      </c>
      <c r="F303" s="19">
        <v>1.46297263976727</v>
      </c>
      <c r="G303" s="19">
        <v>-1.10769230769231</v>
      </c>
      <c r="H303" s="19">
        <v>-1.0949537206107001</v>
      </c>
      <c r="I303" s="15" t="s">
        <v>9350</v>
      </c>
      <c r="J303" s="15" t="s">
        <v>9351</v>
      </c>
      <c r="K303" s="15" t="s">
        <v>91</v>
      </c>
    </row>
    <row r="304" spans="1:13" x14ac:dyDescent="0.2">
      <c r="A304" s="15" t="s">
        <v>9352</v>
      </c>
      <c r="B304" s="19">
        <v>38.084523809523802</v>
      </c>
      <c r="C304" s="19">
        <v>0.79791758241758204</v>
      </c>
      <c r="D304" s="19">
        <v>1.9779083431257301</v>
      </c>
      <c r="E304" s="19">
        <v>1.7405471598454001</v>
      </c>
      <c r="F304" s="19">
        <v>2.8661779406336398</v>
      </c>
      <c r="G304" s="19">
        <v>1.1799907607081499</v>
      </c>
      <c r="H304" s="19">
        <v>1.12563078078824</v>
      </c>
      <c r="I304" s="15" t="s">
        <v>9352</v>
      </c>
      <c r="J304" s="15" t="s">
        <v>9353</v>
      </c>
      <c r="K304" s="15" t="s">
        <v>11778</v>
      </c>
    </row>
    <row r="305" spans="1:13" x14ac:dyDescent="0.2">
      <c r="A305" s="15" t="s">
        <v>9354</v>
      </c>
      <c r="B305" s="19">
        <v>14.25</v>
      </c>
      <c r="C305" s="19">
        <v>0</v>
      </c>
      <c r="D305" s="19">
        <v>0.52222222222222103</v>
      </c>
      <c r="E305" s="19">
        <v>0</v>
      </c>
      <c r="F305" s="19">
        <v>2.4</v>
      </c>
      <c r="G305" s="19">
        <v>0.52222222222222103</v>
      </c>
      <c r="H305" s="19">
        <v>2.4</v>
      </c>
      <c r="I305" s="15" t="s">
        <v>9354</v>
      </c>
      <c r="J305" s="15" t="s">
        <v>3392</v>
      </c>
      <c r="K305" s="15" t="s">
        <v>11777</v>
      </c>
    </row>
    <row r="306" spans="1:13" x14ac:dyDescent="0.2">
      <c r="A306" s="15" t="s">
        <v>9355</v>
      </c>
      <c r="B306" s="19">
        <v>16.6666666666666</v>
      </c>
      <c r="C306" s="19">
        <v>1.57894736842105</v>
      </c>
      <c r="D306" s="19">
        <v>2.4615384615384599</v>
      </c>
      <c r="E306" s="19">
        <v>0</v>
      </c>
      <c r="F306" s="19">
        <v>3.19090909090909</v>
      </c>
      <c r="G306" s="19">
        <v>0.88259109311740902</v>
      </c>
      <c r="H306" s="19">
        <v>3.19090909090909</v>
      </c>
      <c r="I306" s="15" t="s">
        <v>9356</v>
      </c>
      <c r="J306" s="15" t="s">
        <v>9357</v>
      </c>
      <c r="K306" s="15" t="s">
        <v>11786</v>
      </c>
    </row>
    <row r="307" spans="1:13" x14ac:dyDescent="0.2">
      <c r="A307" s="15" t="s">
        <v>9358</v>
      </c>
      <c r="B307" s="19">
        <v>35.052380952380901</v>
      </c>
      <c r="C307" s="19">
        <v>1.76623931623931</v>
      </c>
      <c r="D307" s="19">
        <v>1.02625148979828</v>
      </c>
      <c r="E307" s="19">
        <v>2.72878567580997</v>
      </c>
      <c r="F307" s="19">
        <v>2.2188567155019001</v>
      </c>
      <c r="G307" s="19">
        <v>-0.73998782644102901</v>
      </c>
      <c r="H307" s="19">
        <v>-0.509928960308069</v>
      </c>
      <c r="I307" s="15" t="s">
        <v>9358</v>
      </c>
      <c r="J307" s="15" t="s">
        <v>9359</v>
      </c>
      <c r="K307" s="15" t="s">
        <v>11777</v>
      </c>
    </row>
    <row r="308" spans="1:13" x14ac:dyDescent="0.2">
      <c r="A308" s="15" t="s">
        <v>9360</v>
      </c>
      <c r="B308" s="19">
        <v>85.393749999999997</v>
      </c>
      <c r="C308" s="19">
        <v>2.8520185078079798</v>
      </c>
      <c r="D308" s="19">
        <v>1.82184214795587</v>
      </c>
      <c r="E308" s="19">
        <v>1.8625811286409399</v>
      </c>
      <c r="F308" s="19">
        <v>1.8695098814669</v>
      </c>
      <c r="G308" s="19">
        <v>-1.0301763598521001</v>
      </c>
      <c r="H308" s="19">
        <v>6.9287528259598299E-3</v>
      </c>
      <c r="I308" s="15" t="s">
        <v>9360</v>
      </c>
      <c r="J308" s="15" t="s">
        <v>4095</v>
      </c>
      <c r="K308" s="15" t="s">
        <v>11781</v>
      </c>
      <c r="M308" s="15" t="s">
        <v>11816</v>
      </c>
    </row>
    <row r="309" spans="1:13" x14ac:dyDescent="0.2">
      <c r="A309" s="15" t="s">
        <v>9361</v>
      </c>
      <c r="B309" s="19">
        <v>29.6111111111111</v>
      </c>
      <c r="C309" s="19">
        <v>1.83928571428571</v>
      </c>
      <c r="D309" s="19">
        <v>0</v>
      </c>
      <c r="E309" s="19">
        <v>2.5604166666666601</v>
      </c>
      <c r="F309" s="19">
        <v>2.0427350427350399</v>
      </c>
      <c r="G309" s="19">
        <v>-1.83928571428571</v>
      </c>
      <c r="H309" s="19">
        <v>-0.51768162393162298</v>
      </c>
      <c r="I309" s="15" t="s">
        <v>9361</v>
      </c>
      <c r="J309" s="15" t="s">
        <v>1491</v>
      </c>
      <c r="K309" s="15" t="s">
        <v>11776</v>
      </c>
    </row>
    <row r="310" spans="1:13" x14ac:dyDescent="0.2">
      <c r="A310" s="15" t="s">
        <v>9362</v>
      </c>
      <c r="B310" s="19">
        <v>30</v>
      </c>
      <c r="C310" s="19">
        <v>1.015625</v>
      </c>
      <c r="D310" s="19">
        <v>3.3078571428571402</v>
      </c>
      <c r="E310" s="19">
        <v>0</v>
      </c>
      <c r="F310" s="19">
        <v>1.6153846153846201</v>
      </c>
      <c r="G310" s="19">
        <v>2.2922321428571402</v>
      </c>
      <c r="H310" s="19">
        <v>1.6153846153846201</v>
      </c>
      <c r="I310" s="15" t="s">
        <v>9362</v>
      </c>
      <c r="J310" s="15" t="s">
        <v>455</v>
      </c>
      <c r="K310" s="15" t="s">
        <v>11781</v>
      </c>
    </row>
    <row r="311" spans="1:13" x14ac:dyDescent="0.2">
      <c r="A311" s="15" t="s">
        <v>9363</v>
      </c>
      <c r="B311" s="19">
        <v>13.25</v>
      </c>
      <c r="C311" s="19">
        <v>0</v>
      </c>
      <c r="D311" s="19">
        <v>0</v>
      </c>
      <c r="E311" s="19">
        <v>1.8846153846153799</v>
      </c>
      <c r="F311" s="19">
        <v>2.4090909090909101</v>
      </c>
      <c r="G311" s="19">
        <v>0</v>
      </c>
      <c r="H311" s="19">
        <v>0.52447552447553003</v>
      </c>
      <c r="I311" s="15" t="s">
        <v>9363</v>
      </c>
      <c r="J311" s="15" t="s">
        <v>6112</v>
      </c>
      <c r="K311" s="15" t="s">
        <v>11778</v>
      </c>
    </row>
    <row r="312" spans="1:13" x14ac:dyDescent="0.2">
      <c r="A312" s="15" t="s">
        <v>9364</v>
      </c>
      <c r="B312" s="19">
        <v>40.241666666666603</v>
      </c>
      <c r="C312" s="19">
        <v>1.5052435064934999</v>
      </c>
      <c r="D312" s="19">
        <v>1.76470588235294</v>
      </c>
      <c r="E312" s="19">
        <v>2.5906999862882198</v>
      </c>
      <c r="F312" s="19">
        <v>2.4257789845075002</v>
      </c>
      <c r="G312" s="19">
        <v>0.25946237585943299</v>
      </c>
      <c r="H312" s="19">
        <v>-0.16492100178071001</v>
      </c>
      <c r="I312" s="15" t="s">
        <v>9365</v>
      </c>
      <c r="J312" s="15" t="s">
        <v>7777</v>
      </c>
      <c r="K312" s="15" t="s">
        <v>11776</v>
      </c>
    </row>
    <row r="313" spans="1:13" x14ac:dyDescent="0.2">
      <c r="A313" s="15" t="s">
        <v>9366</v>
      </c>
      <c r="B313" s="19">
        <v>30.35</v>
      </c>
      <c r="C313" s="19">
        <v>0</v>
      </c>
      <c r="D313" s="19">
        <v>0</v>
      </c>
      <c r="E313" s="19">
        <v>2.6647541931752401</v>
      </c>
      <c r="F313" s="19">
        <v>2.3368946880585799</v>
      </c>
      <c r="G313" s="19">
        <v>0</v>
      </c>
      <c r="H313" s="19">
        <v>-0.32785950511666501</v>
      </c>
      <c r="I313" s="15" t="s">
        <v>9366</v>
      </c>
      <c r="J313" s="15" t="s">
        <v>374</v>
      </c>
      <c r="K313" s="15" t="s">
        <v>11777</v>
      </c>
    </row>
    <row r="314" spans="1:13" x14ac:dyDescent="0.2">
      <c r="A314" s="15" t="s">
        <v>9367</v>
      </c>
      <c r="B314" s="19">
        <v>12</v>
      </c>
      <c r="C314" s="19">
        <v>0</v>
      </c>
      <c r="D314" s="19">
        <v>0</v>
      </c>
      <c r="E314" s="19">
        <v>0</v>
      </c>
      <c r="F314" s="19">
        <v>2.08041958041958</v>
      </c>
      <c r="G314" s="19">
        <v>0</v>
      </c>
      <c r="H314" s="19">
        <v>2.08041958041958</v>
      </c>
      <c r="I314" s="15" t="s">
        <v>9368</v>
      </c>
      <c r="J314" s="15" t="s">
        <v>9369</v>
      </c>
      <c r="K314" s="15" t="s">
        <v>11786</v>
      </c>
    </row>
    <row r="315" spans="1:13" x14ac:dyDescent="0.2">
      <c r="A315" s="15" t="s">
        <v>262</v>
      </c>
      <c r="B315" s="19">
        <v>38.720454545454501</v>
      </c>
      <c r="C315" s="19">
        <v>0.78450072150072003</v>
      </c>
      <c r="D315" s="19">
        <v>1.7528409090909101</v>
      </c>
      <c r="E315" s="19">
        <v>2.1776509376519599</v>
      </c>
      <c r="F315" s="19">
        <v>1.9977221793418001</v>
      </c>
      <c r="G315" s="19">
        <v>0.96834018759018903</v>
      </c>
      <c r="H315" s="19">
        <v>-0.179928758310164</v>
      </c>
      <c r="I315" s="15" t="s">
        <v>263</v>
      </c>
      <c r="J315" s="15" t="s">
        <v>264</v>
      </c>
      <c r="K315" s="15" t="s">
        <v>11776</v>
      </c>
    </row>
    <row r="316" spans="1:13" x14ac:dyDescent="0.2">
      <c r="A316" s="15" t="s">
        <v>9370</v>
      </c>
      <c r="B316" s="19">
        <v>53.5885416666666</v>
      </c>
      <c r="C316" s="19">
        <v>1.52559821131249</v>
      </c>
      <c r="D316" s="19">
        <v>1.56639344262295</v>
      </c>
      <c r="E316" s="19">
        <v>1.84895427218843</v>
      </c>
      <c r="F316" s="19">
        <v>2.1738850124421201</v>
      </c>
      <c r="G316" s="19">
        <v>4.0795231310453303E-2</v>
      </c>
      <c r="H316" s="19">
        <v>0.32493074025369501</v>
      </c>
      <c r="I316" s="15" t="s">
        <v>9371</v>
      </c>
      <c r="J316" s="15" t="s">
        <v>824</v>
      </c>
      <c r="K316" s="15" t="s">
        <v>11777</v>
      </c>
    </row>
    <row r="317" spans="1:13" x14ac:dyDescent="0.2">
      <c r="A317" s="15" t="s">
        <v>9372</v>
      </c>
      <c r="B317" s="19">
        <v>35.524999999999999</v>
      </c>
      <c r="C317" s="19">
        <v>0.86320326678765802</v>
      </c>
      <c r="D317" s="19">
        <v>1.35</v>
      </c>
      <c r="E317" s="19">
        <v>0.78915584415584294</v>
      </c>
      <c r="F317" s="19">
        <v>2.5970769240115601</v>
      </c>
      <c r="G317" s="19">
        <v>0.48679673321234102</v>
      </c>
      <c r="H317" s="19">
        <v>1.8079210798557199</v>
      </c>
      <c r="I317" s="15" t="s">
        <v>9372</v>
      </c>
      <c r="J317" s="15" t="s">
        <v>108</v>
      </c>
      <c r="K317" s="15" t="s">
        <v>11776</v>
      </c>
    </row>
    <row r="318" spans="1:13" x14ac:dyDescent="0.2">
      <c r="A318" s="15" t="s">
        <v>9373</v>
      </c>
      <c r="B318" s="19">
        <v>22.25</v>
      </c>
      <c r="C318" s="19">
        <v>0</v>
      </c>
      <c r="D318" s="19">
        <v>0.64705882352941202</v>
      </c>
      <c r="E318" s="19">
        <v>0</v>
      </c>
      <c r="F318" s="19">
        <v>2.5161290322580601</v>
      </c>
      <c r="G318" s="19">
        <v>0.64705882352941202</v>
      </c>
      <c r="H318" s="19">
        <v>2.5161290322580601</v>
      </c>
      <c r="I318" s="15" t="s">
        <v>9374</v>
      </c>
      <c r="J318" s="15" t="s">
        <v>9375</v>
      </c>
      <c r="K318" s="15" t="s">
        <v>11777</v>
      </c>
      <c r="M318" s="15" t="s">
        <v>11818</v>
      </c>
    </row>
    <row r="319" spans="1:13" x14ac:dyDescent="0.2">
      <c r="A319" s="15" t="s">
        <v>9376</v>
      </c>
      <c r="B319" s="19">
        <v>10</v>
      </c>
      <c r="C319" s="19">
        <v>0</v>
      </c>
      <c r="D319" s="19">
        <v>0</v>
      </c>
      <c r="E319" s="19">
        <v>0</v>
      </c>
      <c r="F319" s="19">
        <v>2.5</v>
      </c>
      <c r="G319" s="19">
        <v>0</v>
      </c>
      <c r="H319" s="19">
        <v>2.5</v>
      </c>
      <c r="I319" s="15" t="s">
        <v>9376</v>
      </c>
      <c r="J319" s="15" t="s">
        <v>2944</v>
      </c>
      <c r="K319" s="15" t="s">
        <v>11785</v>
      </c>
    </row>
    <row r="320" spans="1:13" x14ac:dyDescent="0.2">
      <c r="A320" s="15" t="s">
        <v>9377</v>
      </c>
      <c r="B320" s="19">
        <v>25.9444444444444</v>
      </c>
      <c r="C320" s="19">
        <v>0</v>
      </c>
      <c r="D320" s="19">
        <v>0.63800505050504996</v>
      </c>
      <c r="E320" s="19">
        <v>1.3</v>
      </c>
      <c r="F320" s="19">
        <v>2.2080436596217998</v>
      </c>
      <c r="G320" s="19">
        <v>0.63800505050504996</v>
      </c>
      <c r="H320" s="19">
        <v>0.908043659621799</v>
      </c>
      <c r="I320" s="15" t="s">
        <v>9377</v>
      </c>
      <c r="J320" s="15" t="s">
        <v>290</v>
      </c>
      <c r="K320" s="15" t="s">
        <v>11778</v>
      </c>
      <c r="L320" s="15" t="s">
        <v>11819</v>
      </c>
    </row>
    <row r="321" spans="1:12" x14ac:dyDescent="0.2">
      <c r="A321" s="15" t="s">
        <v>9378</v>
      </c>
      <c r="B321" s="19">
        <v>35.25</v>
      </c>
      <c r="C321" s="19">
        <v>2.5</v>
      </c>
      <c r="D321" s="19">
        <v>0</v>
      </c>
      <c r="E321" s="19">
        <v>0</v>
      </c>
      <c r="F321" s="19">
        <v>0.44196428571428498</v>
      </c>
      <c r="G321" s="19">
        <v>-2.5</v>
      </c>
      <c r="H321" s="19">
        <v>0.44196428571428498</v>
      </c>
      <c r="I321" s="15" t="s">
        <v>9379</v>
      </c>
      <c r="J321" s="15" t="s">
        <v>9380</v>
      </c>
      <c r="K321" s="15" t="s">
        <v>11778</v>
      </c>
    </row>
    <row r="322" spans="1:12" x14ac:dyDescent="0.2">
      <c r="A322" s="15" t="s">
        <v>9381</v>
      </c>
      <c r="B322" s="19">
        <v>21</v>
      </c>
      <c r="C322" s="19">
        <v>0.85714285714285698</v>
      </c>
      <c r="D322" s="19">
        <v>0</v>
      </c>
      <c r="E322" s="19">
        <v>0.68421052631578905</v>
      </c>
      <c r="F322" s="19">
        <v>2.0869565217391299</v>
      </c>
      <c r="G322" s="19">
        <v>-0.85714285714285698</v>
      </c>
      <c r="H322" s="19">
        <v>1.4027459954233401</v>
      </c>
      <c r="I322" s="15" t="s">
        <v>9382</v>
      </c>
      <c r="J322" s="15" t="s">
        <v>9383</v>
      </c>
      <c r="K322" s="15" t="s">
        <v>11777</v>
      </c>
    </row>
    <row r="323" spans="1:12" x14ac:dyDescent="0.2">
      <c r="A323" s="15" t="s">
        <v>9384</v>
      </c>
      <c r="B323" s="19">
        <v>12.5</v>
      </c>
      <c r="C323" s="19">
        <v>0</v>
      </c>
      <c r="D323" s="19">
        <v>2.3076923076923102</v>
      </c>
      <c r="E323" s="19">
        <v>0</v>
      </c>
      <c r="F323" s="19">
        <v>1.25</v>
      </c>
      <c r="G323" s="19">
        <v>2.3076923076923102</v>
      </c>
      <c r="H323" s="19">
        <v>1.25</v>
      </c>
      <c r="I323" s="15" t="s">
        <v>9384</v>
      </c>
      <c r="J323" s="15" t="s">
        <v>9385</v>
      </c>
      <c r="K323" s="15" t="s">
        <v>11777</v>
      </c>
    </row>
    <row r="324" spans="1:12" x14ac:dyDescent="0.2">
      <c r="A324" s="15" t="s">
        <v>9386</v>
      </c>
      <c r="B324" s="19">
        <v>68.597916666666606</v>
      </c>
      <c r="C324" s="19">
        <v>2.0842378618113901</v>
      </c>
      <c r="D324" s="19">
        <v>2.8942652329749099</v>
      </c>
      <c r="E324" s="19">
        <v>2.7135082653334801</v>
      </c>
      <c r="F324" s="19">
        <v>2.4951213948512101</v>
      </c>
      <c r="G324" s="19">
        <v>0.81002737116351897</v>
      </c>
      <c r="H324" s="19">
        <v>-0.21838687048227601</v>
      </c>
      <c r="I324" s="15" t="s">
        <v>9386</v>
      </c>
      <c r="J324" s="15" t="s">
        <v>9387</v>
      </c>
      <c r="K324" s="15" t="s">
        <v>11777</v>
      </c>
    </row>
    <row r="325" spans="1:12" x14ac:dyDescent="0.2">
      <c r="A325" s="15" t="s">
        <v>9388</v>
      </c>
      <c r="B325" s="19">
        <v>16.5</v>
      </c>
      <c r="C325" s="19">
        <v>0</v>
      </c>
      <c r="D325" s="19">
        <v>0</v>
      </c>
      <c r="E325" s="19">
        <v>1.6617697803759099</v>
      </c>
      <c r="F325" s="19">
        <v>2.6666666666666701</v>
      </c>
      <c r="G325" s="19">
        <v>0</v>
      </c>
      <c r="H325" s="19">
        <v>1.0048968862907499</v>
      </c>
      <c r="I325" s="15" t="s">
        <v>9388</v>
      </c>
      <c r="J325" s="15" t="s">
        <v>7602</v>
      </c>
      <c r="K325" s="15" t="s">
        <v>11778</v>
      </c>
    </row>
    <row r="326" spans="1:12" x14ac:dyDescent="0.2">
      <c r="A326" s="15" t="s">
        <v>9389</v>
      </c>
      <c r="B326" s="19">
        <v>31.9583333333333</v>
      </c>
      <c r="C326" s="19">
        <v>1.1111111111111101</v>
      </c>
      <c r="D326" s="19">
        <v>2.1045421773612101</v>
      </c>
      <c r="E326" s="19">
        <v>0.97064777327935103</v>
      </c>
      <c r="F326" s="19">
        <v>1.3666482096714601</v>
      </c>
      <c r="G326" s="19">
        <v>0.99343106625010003</v>
      </c>
      <c r="H326" s="19">
        <v>0.39600043639211102</v>
      </c>
      <c r="I326" s="15" t="s">
        <v>9390</v>
      </c>
      <c r="J326" s="15" t="s">
        <v>9391</v>
      </c>
      <c r="K326" s="15" t="s">
        <v>11777</v>
      </c>
    </row>
    <row r="327" spans="1:12" x14ac:dyDescent="0.2">
      <c r="A327" s="15" t="s">
        <v>9392</v>
      </c>
      <c r="B327" s="19">
        <v>88.4930555555555</v>
      </c>
      <c r="C327" s="19">
        <v>1.6895138314493101</v>
      </c>
      <c r="D327" s="19">
        <v>1.5712155623580499</v>
      </c>
      <c r="E327" s="19">
        <v>1.8990068979678101</v>
      </c>
      <c r="F327" s="19">
        <v>2.3940752134233998</v>
      </c>
      <c r="G327" s="19">
        <v>-0.11829826909126399</v>
      </c>
      <c r="H327" s="19">
        <v>0.49506831545558899</v>
      </c>
      <c r="I327" s="15" t="s">
        <v>9393</v>
      </c>
      <c r="J327" s="15" t="s">
        <v>9394</v>
      </c>
      <c r="K327" s="15" t="s">
        <v>11781</v>
      </c>
    </row>
    <row r="328" spans="1:12" x14ac:dyDescent="0.2">
      <c r="A328" s="15" t="s">
        <v>9395</v>
      </c>
      <c r="B328" s="19">
        <v>71.4444444444444</v>
      </c>
      <c r="C328" s="19">
        <v>1.40567765567765</v>
      </c>
      <c r="D328" s="19">
        <v>0</v>
      </c>
      <c r="E328" s="19">
        <v>2.0535334368351399</v>
      </c>
      <c r="F328" s="19">
        <v>2.3937566670617501</v>
      </c>
      <c r="G328" s="19">
        <v>-1.40567765567765</v>
      </c>
      <c r="H328" s="19">
        <v>0.340223230226606</v>
      </c>
      <c r="I328" s="15" t="s">
        <v>9396</v>
      </c>
      <c r="J328" s="15" t="s">
        <v>9397</v>
      </c>
      <c r="K328" s="15" t="s">
        <v>11778</v>
      </c>
    </row>
    <row r="329" spans="1:12" x14ac:dyDescent="0.2">
      <c r="A329" s="15" t="s">
        <v>9398</v>
      </c>
      <c r="B329" s="19">
        <v>46.191666666666599</v>
      </c>
      <c r="C329" s="19">
        <v>1.3333333333333299</v>
      </c>
      <c r="D329" s="19">
        <v>2.7368421052631602</v>
      </c>
      <c r="E329" s="19">
        <v>1.4673977393195901</v>
      </c>
      <c r="F329" s="19">
        <v>2.4554031847768099</v>
      </c>
      <c r="G329" s="19">
        <v>1.40350877192983</v>
      </c>
      <c r="H329" s="19">
        <v>0.98800544545722502</v>
      </c>
      <c r="I329" s="15" t="s">
        <v>9399</v>
      </c>
      <c r="J329" s="15" t="s">
        <v>1327</v>
      </c>
      <c r="K329" s="15" t="s">
        <v>11778</v>
      </c>
    </row>
    <row r="330" spans="1:12" x14ac:dyDescent="0.2">
      <c r="A330" s="15" t="s">
        <v>9400</v>
      </c>
      <c r="B330" s="19">
        <v>38.1527777777777</v>
      </c>
      <c r="C330" s="19">
        <v>2.0308262894600602</v>
      </c>
      <c r="D330" s="19">
        <v>1.16621883863263</v>
      </c>
      <c r="E330" s="19">
        <v>1.85697562862848</v>
      </c>
      <c r="F330" s="19">
        <v>1.74015693201739</v>
      </c>
      <c r="G330" s="19">
        <v>-0.86460745082743096</v>
      </c>
      <c r="H330" s="19">
        <v>-0.116818696611088</v>
      </c>
      <c r="I330" s="15" t="s">
        <v>9400</v>
      </c>
      <c r="J330" s="15" t="s">
        <v>9401</v>
      </c>
      <c r="K330" s="15" t="s">
        <v>11780</v>
      </c>
      <c r="L330" s="15" t="s">
        <v>11816</v>
      </c>
    </row>
    <row r="331" spans="1:12" x14ac:dyDescent="0.2">
      <c r="A331" s="15" t="s">
        <v>9402</v>
      </c>
      <c r="B331" s="19">
        <v>80</v>
      </c>
      <c r="C331" s="19">
        <v>1.6372648902821301</v>
      </c>
      <c r="D331" s="19">
        <v>0.97192028985507395</v>
      </c>
      <c r="E331" s="19">
        <v>2.3406233342393499</v>
      </c>
      <c r="F331" s="19">
        <v>2.77294154115588</v>
      </c>
      <c r="G331" s="19">
        <v>-0.66534460042705701</v>
      </c>
      <c r="H331" s="19">
        <v>0.432318206916527</v>
      </c>
      <c r="I331" s="15" t="s">
        <v>9403</v>
      </c>
      <c r="J331" s="15" t="s">
        <v>9404</v>
      </c>
      <c r="K331" s="15" t="s">
        <v>11781</v>
      </c>
      <c r="L331" s="15" t="s">
        <v>11816</v>
      </c>
    </row>
    <row r="332" spans="1:12" x14ac:dyDescent="0.2">
      <c r="A332" s="15" t="s">
        <v>7440</v>
      </c>
      <c r="B332" s="19">
        <v>28.84375</v>
      </c>
      <c r="C332" s="19">
        <v>1.43831070889894</v>
      </c>
      <c r="D332" s="19">
        <v>1.625</v>
      </c>
      <c r="E332" s="19">
        <v>2.2125793650793599</v>
      </c>
      <c r="F332" s="19">
        <v>1.7138762505284499</v>
      </c>
      <c r="G332" s="19">
        <v>0.186689291101057</v>
      </c>
      <c r="H332" s="19">
        <v>-0.49870311455090699</v>
      </c>
      <c r="I332" s="15" t="s">
        <v>7440</v>
      </c>
      <c r="J332" s="15" t="s">
        <v>753</v>
      </c>
      <c r="K332" s="15" t="s">
        <v>11777</v>
      </c>
    </row>
    <row r="333" spans="1:12" x14ac:dyDescent="0.2">
      <c r="A333" s="15" t="s">
        <v>9405</v>
      </c>
      <c r="B333" s="19">
        <v>10</v>
      </c>
      <c r="C333" s="19">
        <v>0</v>
      </c>
      <c r="D333" s="19">
        <v>0</v>
      </c>
      <c r="E333" s="19">
        <v>2.4</v>
      </c>
      <c r="F333" s="19">
        <v>0</v>
      </c>
      <c r="G333" s="19">
        <v>0</v>
      </c>
      <c r="H333" s="19">
        <v>-2.4</v>
      </c>
      <c r="I333" s="15" t="s">
        <v>9406</v>
      </c>
      <c r="J333" s="15" t="s">
        <v>9407</v>
      </c>
      <c r="K333" s="15" t="s">
        <v>11777</v>
      </c>
    </row>
    <row r="334" spans="1:12" x14ac:dyDescent="0.2">
      <c r="A334" s="15" t="s">
        <v>3327</v>
      </c>
      <c r="B334" s="19">
        <v>99.880952380952294</v>
      </c>
      <c r="C334" s="19">
        <v>2.0020360525000398</v>
      </c>
      <c r="D334" s="19">
        <v>1.23163741790758</v>
      </c>
      <c r="E334" s="19">
        <v>2.4887543520851101</v>
      </c>
      <c r="F334" s="19">
        <v>2.8264347657863</v>
      </c>
      <c r="G334" s="19">
        <v>-0.77039863459245705</v>
      </c>
      <c r="H334" s="19">
        <v>0.337680413701197</v>
      </c>
      <c r="I334" s="15" t="s">
        <v>3327</v>
      </c>
      <c r="J334" s="15" t="s">
        <v>3328</v>
      </c>
      <c r="K334" s="15" t="s">
        <v>11777</v>
      </c>
    </row>
    <row r="335" spans="1:12" x14ac:dyDescent="0.2">
      <c r="A335" s="15" t="s">
        <v>9408</v>
      </c>
      <c r="B335" s="19">
        <v>22.3333333333333</v>
      </c>
      <c r="C335" s="19">
        <v>0.55555555555555602</v>
      </c>
      <c r="D335" s="19">
        <v>0</v>
      </c>
      <c r="E335" s="19">
        <v>1.67489177489177</v>
      </c>
      <c r="F335" s="19">
        <v>3.1093073593073499</v>
      </c>
      <c r="G335" s="19">
        <v>-0.55555555555555602</v>
      </c>
      <c r="H335" s="19">
        <v>1.4344155844155699</v>
      </c>
      <c r="I335" s="15" t="s">
        <v>9408</v>
      </c>
      <c r="J335" s="15" t="s">
        <v>581</v>
      </c>
      <c r="K335" s="15" t="s">
        <v>11776</v>
      </c>
    </row>
    <row r="336" spans="1:12" x14ac:dyDescent="0.2">
      <c r="A336" s="15" t="s">
        <v>9409</v>
      </c>
      <c r="B336" s="19">
        <v>28.6666666666666</v>
      </c>
      <c r="C336" s="19">
        <v>0.45454545454545497</v>
      </c>
      <c r="D336" s="19">
        <v>1.06111111111111</v>
      </c>
      <c r="E336" s="19">
        <v>2.2526517179166898</v>
      </c>
      <c r="F336" s="19">
        <v>1.09153727113497</v>
      </c>
      <c r="G336" s="19">
        <v>0.60656565656565498</v>
      </c>
      <c r="H336" s="19">
        <v>-1.16111444678172</v>
      </c>
      <c r="I336" s="15" t="s">
        <v>9410</v>
      </c>
      <c r="J336" s="15" t="s">
        <v>9411</v>
      </c>
      <c r="K336" s="15" t="s">
        <v>11777</v>
      </c>
    </row>
    <row r="337" spans="1:13" x14ac:dyDescent="0.2">
      <c r="A337" s="15" t="s">
        <v>9412</v>
      </c>
      <c r="B337" s="19">
        <v>145.24900793650701</v>
      </c>
      <c r="C337" s="19">
        <v>1.5791217573501699</v>
      </c>
      <c r="D337" s="19">
        <v>1.0481746031746</v>
      </c>
      <c r="E337" s="19">
        <v>2.3068321153123401</v>
      </c>
      <c r="F337" s="19">
        <v>2.0541534154948802</v>
      </c>
      <c r="G337" s="19">
        <v>-0.53094715417556804</v>
      </c>
      <c r="H337" s="19">
        <v>-0.252678699817457</v>
      </c>
      <c r="I337" s="15" t="s">
        <v>9413</v>
      </c>
      <c r="J337" s="15" t="s">
        <v>254</v>
      </c>
      <c r="K337" s="15" t="s">
        <v>11777</v>
      </c>
      <c r="M337" s="15" t="s">
        <v>11816</v>
      </c>
    </row>
    <row r="338" spans="1:13" x14ac:dyDescent="0.2">
      <c r="A338" s="15" t="s">
        <v>9414</v>
      </c>
      <c r="B338" s="19">
        <v>25.9375</v>
      </c>
      <c r="C338" s="19">
        <v>2.3214285714285698</v>
      </c>
      <c r="D338" s="19">
        <v>1.6461538461538401</v>
      </c>
      <c r="E338" s="19">
        <v>2.2090999278499202</v>
      </c>
      <c r="F338" s="19">
        <v>2.0590043042953998</v>
      </c>
      <c r="G338" s="19">
        <v>-0.67527472527472499</v>
      </c>
      <c r="H338" s="19">
        <v>-0.15009562355452899</v>
      </c>
      <c r="I338" s="15" t="s">
        <v>9415</v>
      </c>
      <c r="J338" s="15" t="s">
        <v>9416</v>
      </c>
      <c r="K338" s="15" t="s">
        <v>11782</v>
      </c>
    </row>
    <row r="339" spans="1:13" x14ac:dyDescent="0.2">
      <c r="A339" s="15" t="s">
        <v>9417</v>
      </c>
      <c r="B339" s="19">
        <v>25.8611111111111</v>
      </c>
      <c r="C339" s="19">
        <v>2.4615384615384599</v>
      </c>
      <c r="D339" s="19">
        <v>1</v>
      </c>
      <c r="E339" s="19">
        <v>0.91911239451285198</v>
      </c>
      <c r="F339" s="19">
        <v>1.28519441817876</v>
      </c>
      <c r="G339" s="19">
        <v>-1.4615384615384599</v>
      </c>
      <c r="H339" s="19">
        <v>0.36608202366590997</v>
      </c>
      <c r="I339" s="15" t="s">
        <v>9417</v>
      </c>
      <c r="J339" s="15" t="s">
        <v>91</v>
      </c>
      <c r="K339" s="15" t="s">
        <v>11777</v>
      </c>
    </row>
    <row r="340" spans="1:13" x14ac:dyDescent="0.2">
      <c r="A340" s="15" t="s">
        <v>6401</v>
      </c>
      <c r="B340" s="19">
        <v>37.950000000000003</v>
      </c>
      <c r="C340" s="19">
        <v>1.6107611710323499</v>
      </c>
      <c r="D340" s="19">
        <v>1.8854166666666601</v>
      </c>
      <c r="E340" s="19">
        <v>3.0503252771522802</v>
      </c>
      <c r="F340" s="19">
        <v>2.5955329516708798</v>
      </c>
      <c r="G340" s="19">
        <v>0.27465549563430902</v>
      </c>
      <c r="H340" s="19">
        <v>-0.45479232548139997</v>
      </c>
      <c r="I340" s="15" t="s">
        <v>6402</v>
      </c>
      <c r="J340" s="15" t="s">
        <v>6403</v>
      </c>
      <c r="K340" s="15" t="s">
        <v>11783</v>
      </c>
    </row>
    <row r="341" spans="1:13" x14ac:dyDescent="0.2">
      <c r="A341" s="15" t="s">
        <v>9418</v>
      </c>
      <c r="B341" s="19">
        <v>59.6666666666666</v>
      </c>
      <c r="C341" s="19">
        <v>1.5063920454545401</v>
      </c>
      <c r="D341" s="19">
        <v>0.81658008658008596</v>
      </c>
      <c r="E341" s="19">
        <v>2.1085549417107501</v>
      </c>
      <c r="F341" s="19">
        <v>2.8386880016733298</v>
      </c>
      <c r="G341" s="19">
        <v>-0.68981195887445801</v>
      </c>
      <c r="H341" s="19">
        <v>0.73013305996257705</v>
      </c>
      <c r="I341" s="15" t="s">
        <v>9419</v>
      </c>
      <c r="J341" s="15" t="s">
        <v>9420</v>
      </c>
      <c r="K341" s="15" t="s">
        <v>11781</v>
      </c>
    </row>
    <row r="342" spans="1:13" x14ac:dyDescent="0.2">
      <c r="A342" s="15" t="s">
        <v>9421</v>
      </c>
      <c r="B342" s="19">
        <v>16</v>
      </c>
      <c r="C342" s="19">
        <v>2.3333333333333299</v>
      </c>
      <c r="D342" s="19">
        <v>0.91666666666666596</v>
      </c>
      <c r="E342" s="19">
        <v>0</v>
      </c>
      <c r="F342" s="19">
        <v>0</v>
      </c>
      <c r="G342" s="19">
        <v>-1.4166666666666601</v>
      </c>
      <c r="H342" s="19">
        <v>0</v>
      </c>
      <c r="I342" s="15" t="s">
        <v>9421</v>
      </c>
      <c r="J342" s="15" t="s">
        <v>9422</v>
      </c>
      <c r="K342" s="15" t="s">
        <v>91</v>
      </c>
    </row>
    <row r="343" spans="1:13" x14ac:dyDescent="0.2">
      <c r="A343" s="15" t="s">
        <v>9423</v>
      </c>
      <c r="B343" s="19">
        <v>22.25</v>
      </c>
      <c r="C343" s="19">
        <v>0</v>
      </c>
      <c r="D343" s="19">
        <v>0.48</v>
      </c>
      <c r="E343" s="19">
        <v>0</v>
      </c>
      <c r="F343" s="19">
        <v>2.1623376623376598</v>
      </c>
      <c r="G343" s="19">
        <v>0.48</v>
      </c>
      <c r="H343" s="19">
        <v>2.1623376623376598</v>
      </c>
      <c r="I343" s="15" t="s">
        <v>9423</v>
      </c>
      <c r="J343" s="15" t="s">
        <v>478</v>
      </c>
      <c r="K343" s="15" t="s">
        <v>11786</v>
      </c>
    </row>
    <row r="344" spans="1:13" x14ac:dyDescent="0.2">
      <c r="A344" s="15" t="s">
        <v>7081</v>
      </c>
      <c r="B344" s="19">
        <v>196.34285714285701</v>
      </c>
      <c r="C344" s="19">
        <v>1.7683271772909599</v>
      </c>
      <c r="D344" s="19">
        <v>1.21892574929929</v>
      </c>
      <c r="E344" s="19">
        <v>2.3781974305682798</v>
      </c>
      <c r="F344" s="19">
        <v>1.9327751396830299</v>
      </c>
      <c r="G344" s="19">
        <v>-0.54940142799167002</v>
      </c>
      <c r="H344" s="19">
        <v>-0.44542229088524898</v>
      </c>
      <c r="I344" s="15" t="s">
        <v>7082</v>
      </c>
      <c r="J344" s="15" t="s">
        <v>7083</v>
      </c>
      <c r="K344" s="15" t="s">
        <v>11777</v>
      </c>
    </row>
    <row r="345" spans="1:13" x14ac:dyDescent="0.2">
      <c r="A345" s="15" t="s">
        <v>9424</v>
      </c>
      <c r="B345" s="19">
        <v>29.816666666666599</v>
      </c>
      <c r="C345" s="19">
        <v>1</v>
      </c>
      <c r="D345" s="19">
        <v>1.6111111111111101</v>
      </c>
      <c r="E345" s="19">
        <v>2.2719999999999998</v>
      </c>
      <c r="F345" s="19">
        <v>2.4564859117490698</v>
      </c>
      <c r="G345" s="19">
        <v>0.61111111111111005</v>
      </c>
      <c r="H345" s="19">
        <v>0.18448591174906701</v>
      </c>
      <c r="I345" s="15" t="s">
        <v>9425</v>
      </c>
      <c r="J345" s="15" t="s">
        <v>2888</v>
      </c>
      <c r="K345" s="15" t="s">
        <v>11783</v>
      </c>
      <c r="M345" s="15" t="s">
        <v>11816</v>
      </c>
    </row>
    <row r="346" spans="1:13" x14ac:dyDescent="0.2">
      <c r="A346" s="15" t="s">
        <v>3353</v>
      </c>
      <c r="B346" s="19">
        <v>17.8888888888888</v>
      </c>
      <c r="C346" s="19">
        <v>0.75</v>
      </c>
      <c r="D346" s="19">
        <v>0</v>
      </c>
      <c r="E346" s="19">
        <v>2.81864316239316</v>
      </c>
      <c r="F346" s="19">
        <v>1.66096866096866</v>
      </c>
      <c r="G346" s="19">
        <v>-0.75</v>
      </c>
      <c r="H346" s="19">
        <v>-1.15767450142449</v>
      </c>
      <c r="I346" s="15" t="s">
        <v>3353</v>
      </c>
      <c r="J346" s="15" t="s">
        <v>581</v>
      </c>
      <c r="K346" s="15" t="s">
        <v>11776</v>
      </c>
    </row>
    <row r="347" spans="1:13" x14ac:dyDescent="0.2">
      <c r="A347" s="15" t="s">
        <v>9426</v>
      </c>
      <c r="B347" s="19">
        <v>25.779166666666601</v>
      </c>
      <c r="C347" s="19">
        <v>1.11578947368421</v>
      </c>
      <c r="D347" s="19">
        <v>0.67421320119433303</v>
      </c>
      <c r="E347" s="19">
        <v>1.61363636363636</v>
      </c>
      <c r="F347" s="19">
        <v>2.0368055555555502</v>
      </c>
      <c r="G347" s="19">
        <v>-0.44157627248987602</v>
      </c>
      <c r="H347" s="19">
        <v>0.42316919191919</v>
      </c>
      <c r="I347" s="15" t="s">
        <v>9427</v>
      </c>
      <c r="J347" s="15" t="s">
        <v>9428</v>
      </c>
      <c r="K347" s="15" t="s">
        <v>11777</v>
      </c>
    </row>
    <row r="348" spans="1:13" x14ac:dyDescent="0.2">
      <c r="A348" s="15" t="s">
        <v>9429</v>
      </c>
      <c r="B348" s="19">
        <v>13</v>
      </c>
      <c r="C348" s="19">
        <v>0</v>
      </c>
      <c r="D348" s="19">
        <v>2.1538461538461502</v>
      </c>
      <c r="E348" s="19">
        <v>0</v>
      </c>
      <c r="F348" s="19">
        <v>0</v>
      </c>
      <c r="G348" s="19">
        <v>2.1538461538461502</v>
      </c>
      <c r="H348" s="19">
        <v>0</v>
      </c>
      <c r="I348" s="15" t="s">
        <v>9429</v>
      </c>
      <c r="J348" s="15" t="s">
        <v>5670</v>
      </c>
      <c r="K348" s="15" t="s">
        <v>11777</v>
      </c>
    </row>
    <row r="349" spans="1:13" x14ac:dyDescent="0.2">
      <c r="A349" s="15" t="s">
        <v>2226</v>
      </c>
      <c r="B349" s="19">
        <v>15.8333333333333</v>
      </c>
      <c r="C349" s="19">
        <v>0.61538461538461497</v>
      </c>
      <c r="D349" s="19">
        <v>0</v>
      </c>
      <c r="E349" s="19">
        <v>0.96428571428571397</v>
      </c>
      <c r="F349" s="19">
        <v>2.71025641025641</v>
      </c>
      <c r="G349" s="19">
        <v>-0.61538461538461497</v>
      </c>
      <c r="H349" s="19">
        <v>1.74597069597069</v>
      </c>
      <c r="I349" s="15" t="s">
        <v>2227</v>
      </c>
      <c r="J349" s="15" t="s">
        <v>2228</v>
      </c>
      <c r="K349" s="15" t="s">
        <v>11781</v>
      </c>
    </row>
    <row r="350" spans="1:13" x14ac:dyDescent="0.2">
      <c r="A350" s="15" t="s">
        <v>9430</v>
      </c>
      <c r="B350" s="19">
        <v>19</v>
      </c>
      <c r="C350" s="19">
        <v>1.8</v>
      </c>
      <c r="D350" s="19">
        <v>1.00806451612903</v>
      </c>
      <c r="E350" s="19">
        <v>0</v>
      </c>
      <c r="F350" s="19">
        <v>2.1</v>
      </c>
      <c r="G350" s="19">
        <v>-0.79193548387096702</v>
      </c>
      <c r="H350" s="19">
        <v>2.1</v>
      </c>
      <c r="I350" s="15" t="s">
        <v>9430</v>
      </c>
      <c r="J350" s="15" t="s">
        <v>4910</v>
      </c>
      <c r="K350" s="15" t="s">
        <v>11777</v>
      </c>
    </row>
    <row r="351" spans="1:13" x14ac:dyDescent="0.2">
      <c r="A351" s="15" t="s">
        <v>9431</v>
      </c>
      <c r="B351" s="19">
        <v>76.949404761904702</v>
      </c>
      <c r="C351" s="19">
        <v>1.40214698153619</v>
      </c>
      <c r="D351" s="19">
        <v>0.56518904823989602</v>
      </c>
      <c r="E351" s="19">
        <v>2.9371040649495401</v>
      </c>
      <c r="F351" s="19">
        <v>2.95365244821269</v>
      </c>
      <c r="G351" s="19">
        <v>-0.83695793329629897</v>
      </c>
      <c r="H351" s="19">
        <v>1.6548383263150699E-2</v>
      </c>
      <c r="I351" s="15" t="s">
        <v>9432</v>
      </c>
      <c r="J351" s="15" t="s">
        <v>9433</v>
      </c>
      <c r="K351" s="15" t="s">
        <v>11776</v>
      </c>
    </row>
    <row r="352" spans="1:13" x14ac:dyDescent="0.2">
      <c r="A352" s="15" t="s">
        <v>308</v>
      </c>
      <c r="B352" s="19">
        <v>18.316666666666599</v>
      </c>
      <c r="C352" s="19">
        <v>0.58333333333333304</v>
      </c>
      <c r="D352" s="19">
        <v>0</v>
      </c>
      <c r="E352" s="19">
        <v>2.1764469072653201</v>
      </c>
      <c r="F352" s="19">
        <v>1.9210026532607101</v>
      </c>
      <c r="G352" s="19">
        <v>-0.58333333333333304</v>
      </c>
      <c r="H352" s="19">
        <v>-0.25544425400460302</v>
      </c>
      <c r="I352" s="15" t="s">
        <v>308</v>
      </c>
      <c r="J352" s="15" t="s">
        <v>309</v>
      </c>
      <c r="K352" s="15" t="s">
        <v>11778</v>
      </c>
    </row>
    <row r="353" spans="1:13" x14ac:dyDescent="0.2">
      <c r="A353" s="15" t="s">
        <v>9434</v>
      </c>
      <c r="B353" s="19">
        <v>24.011904761904699</v>
      </c>
      <c r="C353" s="19">
        <v>0</v>
      </c>
      <c r="D353" s="19">
        <v>1.1818181818181801</v>
      </c>
      <c r="E353" s="19">
        <v>1.79412267839687</v>
      </c>
      <c r="F353" s="19">
        <v>2.0362401924145201</v>
      </c>
      <c r="G353" s="19">
        <v>1.1818181818181801</v>
      </c>
      <c r="H353" s="19">
        <v>0.242117514017652</v>
      </c>
      <c r="I353" s="15" t="s">
        <v>9435</v>
      </c>
      <c r="J353" s="15" t="s">
        <v>9436</v>
      </c>
      <c r="K353" s="15" t="s">
        <v>11777</v>
      </c>
    </row>
    <row r="354" spans="1:13" x14ac:dyDescent="0.2">
      <c r="A354" s="15" t="s">
        <v>9437</v>
      </c>
      <c r="B354" s="19">
        <v>30.5</v>
      </c>
      <c r="C354" s="19">
        <v>1.12156862745098</v>
      </c>
      <c r="D354" s="19">
        <v>1.9285714285714299</v>
      </c>
      <c r="E354" s="19">
        <v>2.2858490566037699</v>
      </c>
      <c r="F354" s="19">
        <v>1.4176870748299299</v>
      </c>
      <c r="G354" s="19">
        <v>0.80700280112044998</v>
      </c>
      <c r="H354" s="19">
        <v>-0.86816198177383996</v>
      </c>
      <c r="I354" s="15" t="s">
        <v>9437</v>
      </c>
      <c r="J354" s="15" t="s">
        <v>374</v>
      </c>
      <c r="K354" s="15" t="s">
        <v>11781</v>
      </c>
    </row>
    <row r="355" spans="1:13" x14ac:dyDescent="0.2">
      <c r="A355" s="15" t="s">
        <v>9438</v>
      </c>
      <c r="B355" s="19">
        <v>33.7222222222222</v>
      </c>
      <c r="C355" s="19">
        <v>1.48484848484848</v>
      </c>
      <c r="D355" s="19">
        <v>0</v>
      </c>
      <c r="E355" s="19">
        <v>2.4208223260854802</v>
      </c>
      <c r="F355" s="19">
        <v>2.0697150072150001</v>
      </c>
      <c r="G355" s="19">
        <v>-1.48484848484848</v>
      </c>
      <c r="H355" s="19">
        <v>-0.35110731887047603</v>
      </c>
      <c r="I355" s="15" t="s">
        <v>9438</v>
      </c>
      <c r="J355" s="15" t="s">
        <v>6810</v>
      </c>
      <c r="K355" s="15" t="s">
        <v>11781</v>
      </c>
      <c r="L355" s="15" t="s">
        <v>11816</v>
      </c>
    </row>
    <row r="356" spans="1:13" x14ac:dyDescent="0.2">
      <c r="A356" s="15" t="s">
        <v>9439</v>
      </c>
      <c r="B356" s="19">
        <v>49.448412698412596</v>
      </c>
      <c r="C356" s="19">
        <v>2.4226190476190399</v>
      </c>
      <c r="D356" s="19">
        <v>1.67764857881137</v>
      </c>
      <c r="E356" s="19">
        <v>2.27401845126069</v>
      </c>
      <c r="F356" s="19">
        <v>2.9988263473349699</v>
      </c>
      <c r="G356" s="19">
        <v>-0.74497046880767603</v>
      </c>
      <c r="H356" s="19">
        <v>0.72480789607427698</v>
      </c>
      <c r="I356" s="15" t="s">
        <v>9440</v>
      </c>
      <c r="J356" s="15" t="s">
        <v>6901</v>
      </c>
      <c r="K356" s="15" t="s">
        <v>11781</v>
      </c>
    </row>
    <row r="357" spans="1:13" x14ac:dyDescent="0.2">
      <c r="A357" s="15" t="s">
        <v>8472</v>
      </c>
      <c r="B357" s="19">
        <v>32.774999999999999</v>
      </c>
      <c r="C357" s="19">
        <v>0.92272727272727195</v>
      </c>
      <c r="D357" s="19">
        <v>2.2727272727272698</v>
      </c>
      <c r="E357" s="19">
        <v>2.54573802541544</v>
      </c>
      <c r="F357" s="19">
        <v>2.1836374472767299</v>
      </c>
      <c r="G357" s="19">
        <v>1.3499999999999901</v>
      </c>
      <c r="H357" s="19">
        <v>-0.36210057813871299</v>
      </c>
      <c r="I357" s="15" t="s">
        <v>8472</v>
      </c>
      <c r="J357" s="15" t="s">
        <v>309</v>
      </c>
      <c r="K357" s="15" t="s">
        <v>11779</v>
      </c>
      <c r="M357" s="15" t="s">
        <v>11817</v>
      </c>
    </row>
    <row r="358" spans="1:13" x14ac:dyDescent="0.2">
      <c r="A358" s="15" t="s">
        <v>9441</v>
      </c>
      <c r="B358" s="19">
        <v>36.601190476190403</v>
      </c>
      <c r="C358" s="19">
        <v>1.55681261355332</v>
      </c>
      <c r="D358" s="19">
        <v>1.3837012660542001</v>
      </c>
      <c r="E358" s="19">
        <v>3.0920560191527899</v>
      </c>
      <c r="F358" s="19">
        <v>2.2867519735166701</v>
      </c>
      <c r="G358" s="19">
        <v>-0.17311134749911899</v>
      </c>
      <c r="H358" s="19">
        <v>-0.80530404563611502</v>
      </c>
      <c r="I358" s="15" t="s">
        <v>9442</v>
      </c>
      <c r="J358" s="15" t="s">
        <v>309</v>
      </c>
      <c r="K358" s="15" t="s">
        <v>11778</v>
      </c>
      <c r="L358" s="15" t="s">
        <v>11819</v>
      </c>
    </row>
    <row r="359" spans="1:13" x14ac:dyDescent="0.2">
      <c r="A359" s="15" t="s">
        <v>9443</v>
      </c>
      <c r="B359" s="19">
        <v>11.6666666666666</v>
      </c>
      <c r="C359" s="19">
        <v>0.6</v>
      </c>
      <c r="D359" s="19">
        <v>0</v>
      </c>
      <c r="E359" s="19">
        <v>1.38636363636363</v>
      </c>
      <c r="F359" s="19">
        <v>2.0750000000000002</v>
      </c>
      <c r="G359" s="19">
        <v>-0.6</v>
      </c>
      <c r="H359" s="19">
        <v>0.68863636363636505</v>
      </c>
      <c r="I359" s="15" t="s">
        <v>9443</v>
      </c>
      <c r="J359" s="15" t="s">
        <v>9444</v>
      </c>
      <c r="K359" s="15" t="s">
        <v>11777</v>
      </c>
    </row>
    <row r="360" spans="1:13" x14ac:dyDescent="0.2">
      <c r="A360" s="15" t="s">
        <v>9445</v>
      </c>
      <c r="B360" s="19">
        <v>42.316666666666599</v>
      </c>
      <c r="C360" s="19">
        <v>1.5021201021201001</v>
      </c>
      <c r="D360" s="19">
        <v>1.58004385964912</v>
      </c>
      <c r="E360" s="19">
        <v>1.98801172620846</v>
      </c>
      <c r="F360" s="19">
        <v>2.6283527486797702</v>
      </c>
      <c r="G360" s="19">
        <v>7.7923757529021004E-2</v>
      </c>
      <c r="H360" s="19">
        <v>0.64034102247130598</v>
      </c>
      <c r="I360" s="15" t="s">
        <v>9445</v>
      </c>
      <c r="J360" s="15" t="s">
        <v>9446</v>
      </c>
      <c r="K360" s="15" t="s">
        <v>11776</v>
      </c>
    </row>
    <row r="361" spans="1:13" x14ac:dyDescent="0.2">
      <c r="A361" s="15" t="s">
        <v>9447</v>
      </c>
      <c r="B361" s="19">
        <v>50.1666666666666</v>
      </c>
      <c r="C361" s="19">
        <v>3.96</v>
      </c>
      <c r="D361" s="19">
        <v>0</v>
      </c>
      <c r="E361" s="19">
        <v>1.3179487179487099</v>
      </c>
      <c r="F361" s="19">
        <v>1.9889705882352899</v>
      </c>
      <c r="G361" s="19">
        <v>-3.96</v>
      </c>
      <c r="H361" s="19">
        <v>0.671021870286578</v>
      </c>
      <c r="I361" s="15" t="s">
        <v>9447</v>
      </c>
      <c r="J361" s="15" t="s">
        <v>7617</v>
      </c>
      <c r="K361" s="15" t="s">
        <v>11778</v>
      </c>
      <c r="M361" s="15" t="s">
        <v>11816</v>
      </c>
    </row>
    <row r="362" spans="1:13" x14ac:dyDescent="0.2">
      <c r="A362" s="15" t="s">
        <v>9448</v>
      </c>
      <c r="B362" s="19">
        <v>16.961111111111101</v>
      </c>
      <c r="C362" s="19">
        <v>0</v>
      </c>
      <c r="D362" s="19">
        <v>1.48863636363636</v>
      </c>
      <c r="E362" s="19">
        <v>2.70598370927318</v>
      </c>
      <c r="F362" s="19">
        <v>1.75990101344964</v>
      </c>
      <c r="G362" s="19">
        <v>1.48863636363636</v>
      </c>
      <c r="H362" s="19">
        <v>-0.94608269582354199</v>
      </c>
      <c r="I362" s="15" t="s">
        <v>9448</v>
      </c>
      <c r="J362" s="15" t="s">
        <v>7779</v>
      </c>
      <c r="K362" s="15" t="s">
        <v>11776</v>
      </c>
    </row>
    <row r="363" spans="1:13" x14ac:dyDescent="0.2">
      <c r="A363" s="15" t="s">
        <v>3393</v>
      </c>
      <c r="B363" s="19">
        <v>28.6111111111111</v>
      </c>
      <c r="C363" s="19">
        <v>2.6470588235294099</v>
      </c>
      <c r="D363" s="19">
        <v>0</v>
      </c>
      <c r="E363" s="19">
        <v>1.1246376811594201</v>
      </c>
      <c r="F363" s="19">
        <v>0.92631314714063695</v>
      </c>
      <c r="G363" s="19">
        <v>-2.6470588235294099</v>
      </c>
      <c r="H363" s="19">
        <v>-0.198324534018782</v>
      </c>
      <c r="I363" s="15" t="s">
        <v>3394</v>
      </c>
      <c r="J363" s="15" t="s">
        <v>3395</v>
      </c>
      <c r="K363" s="15" t="s">
        <v>11776</v>
      </c>
    </row>
    <row r="364" spans="1:13" x14ac:dyDescent="0.2">
      <c r="A364" s="15" t="s">
        <v>9449</v>
      </c>
      <c r="B364" s="19">
        <v>13.5</v>
      </c>
      <c r="C364" s="19">
        <v>1.28571428571429</v>
      </c>
      <c r="D364" s="19">
        <v>0</v>
      </c>
      <c r="E364" s="19">
        <v>0</v>
      </c>
      <c r="F364" s="19">
        <v>2.3076923076923102</v>
      </c>
      <c r="G364" s="19">
        <v>-1.28571428571429</v>
      </c>
      <c r="H364" s="19">
        <v>2.3076923076923102</v>
      </c>
      <c r="I364" s="15" t="s">
        <v>9449</v>
      </c>
      <c r="J364" s="15" t="s">
        <v>7779</v>
      </c>
      <c r="K364" s="15" t="s">
        <v>11776</v>
      </c>
      <c r="M364" s="15" t="s">
        <v>11818</v>
      </c>
    </row>
    <row r="365" spans="1:13" x14ac:dyDescent="0.2">
      <c r="A365" s="15" t="s">
        <v>9450</v>
      </c>
      <c r="B365" s="19">
        <v>112.55275974025901</v>
      </c>
      <c r="C365" s="19">
        <v>2.9202582733690199</v>
      </c>
      <c r="D365" s="19">
        <v>1.84966003861683</v>
      </c>
      <c r="E365" s="19">
        <v>4.44196175734265</v>
      </c>
      <c r="F365" s="19">
        <v>4.1639666602029504</v>
      </c>
      <c r="G365" s="19">
        <v>-1.0705982347521801</v>
      </c>
      <c r="H365" s="19">
        <v>-0.277995097139698</v>
      </c>
      <c r="I365" s="15" t="s">
        <v>9451</v>
      </c>
      <c r="J365" s="15" t="s">
        <v>9452</v>
      </c>
      <c r="K365" s="15" t="s">
        <v>11778</v>
      </c>
    </row>
    <row r="366" spans="1:13" x14ac:dyDescent="0.2">
      <c r="A366" s="15" t="s">
        <v>9453</v>
      </c>
      <c r="B366" s="19">
        <v>26.75</v>
      </c>
      <c r="C366" s="19">
        <v>1.52564102564102</v>
      </c>
      <c r="D366" s="19">
        <v>1.2777777777777699</v>
      </c>
      <c r="E366" s="19">
        <v>2.3631352044539899</v>
      </c>
      <c r="F366" s="19">
        <v>1.75421932458222</v>
      </c>
      <c r="G366" s="19">
        <v>-0.24786324786324801</v>
      </c>
      <c r="H366" s="19">
        <v>-0.60891587987176099</v>
      </c>
      <c r="I366" s="15" t="s">
        <v>9453</v>
      </c>
      <c r="J366" s="15" t="s">
        <v>9454</v>
      </c>
      <c r="K366" s="15" t="s">
        <v>11783</v>
      </c>
    </row>
    <row r="367" spans="1:13" x14ac:dyDescent="0.2">
      <c r="A367" s="15" t="s">
        <v>9455</v>
      </c>
      <c r="B367" s="19">
        <v>24.524999999999999</v>
      </c>
      <c r="C367" s="19">
        <v>1.3333333333333299</v>
      </c>
      <c r="D367" s="19">
        <v>2.1176470588235299</v>
      </c>
      <c r="E367" s="19">
        <v>1.0308537466432199</v>
      </c>
      <c r="F367" s="19">
        <v>1.50154978123728</v>
      </c>
      <c r="G367" s="19">
        <v>0.78431372549019995</v>
      </c>
      <c r="H367" s="19">
        <v>0.47069603459406001</v>
      </c>
      <c r="I367" s="15" t="s">
        <v>9455</v>
      </c>
      <c r="J367" s="15" t="s">
        <v>91</v>
      </c>
      <c r="K367" s="15" t="s">
        <v>11776</v>
      </c>
    </row>
    <row r="368" spans="1:13" x14ac:dyDescent="0.2">
      <c r="A368" s="15" t="s">
        <v>9456</v>
      </c>
      <c r="B368" s="19">
        <v>18.6666666666666</v>
      </c>
      <c r="C368" s="19">
        <v>0</v>
      </c>
      <c r="D368" s="19">
        <v>0</v>
      </c>
      <c r="E368" s="19">
        <v>2.6780701754385898</v>
      </c>
      <c r="F368" s="19">
        <v>2.5</v>
      </c>
      <c r="G368" s="19">
        <v>0</v>
      </c>
      <c r="H368" s="19">
        <v>-0.17807017543859599</v>
      </c>
      <c r="I368" s="15" t="s">
        <v>9456</v>
      </c>
      <c r="J368" s="15" t="s">
        <v>4102</v>
      </c>
      <c r="K368" s="15" t="s">
        <v>11780</v>
      </c>
    </row>
    <row r="369" spans="1:13" x14ac:dyDescent="0.2">
      <c r="A369" s="15" t="s">
        <v>9457</v>
      </c>
      <c r="B369" s="19">
        <v>27.156060606060599</v>
      </c>
      <c r="C369" s="19">
        <v>1.3367003367003301</v>
      </c>
      <c r="D369" s="19">
        <v>1.1406272927366099</v>
      </c>
      <c r="E369" s="19">
        <v>1.8924294054289801</v>
      </c>
      <c r="F369" s="19">
        <v>2.0363542403016002</v>
      </c>
      <c r="G369" s="19">
        <v>-0.19607304396372599</v>
      </c>
      <c r="H369" s="19">
        <v>0.143924834872626</v>
      </c>
      <c r="I369" s="15" t="s">
        <v>9457</v>
      </c>
      <c r="J369" s="15" t="s">
        <v>9458</v>
      </c>
      <c r="K369" s="15" t="s">
        <v>11781</v>
      </c>
    </row>
    <row r="370" spans="1:13" x14ac:dyDescent="0.2">
      <c r="A370" s="15" t="s">
        <v>9459</v>
      </c>
      <c r="B370" s="19">
        <v>44.75</v>
      </c>
      <c r="C370" s="19">
        <v>1.35239270533388</v>
      </c>
      <c r="D370" s="19">
        <v>0.13725490196078399</v>
      </c>
      <c r="E370" s="19">
        <v>1.24950004705439</v>
      </c>
      <c r="F370" s="19">
        <v>2.1435609501684501</v>
      </c>
      <c r="G370" s="19">
        <v>-1.21513780337309</v>
      </c>
      <c r="H370" s="19">
        <v>0.89406090311406095</v>
      </c>
      <c r="I370" s="15" t="s">
        <v>9460</v>
      </c>
      <c r="J370" s="15" t="s">
        <v>9461</v>
      </c>
      <c r="K370" s="15" t="s">
        <v>11776</v>
      </c>
    </row>
    <row r="371" spans="1:13" x14ac:dyDescent="0.2">
      <c r="A371" s="15" t="s">
        <v>9462</v>
      </c>
      <c r="B371" s="19">
        <v>15.897619047618999</v>
      </c>
      <c r="C371" s="19">
        <v>0.79505582137161201</v>
      </c>
      <c r="D371" s="19">
        <v>2.1428571428571401</v>
      </c>
      <c r="E371" s="19">
        <v>1.1095422784498401</v>
      </c>
      <c r="F371" s="19">
        <v>1.3956818732737799</v>
      </c>
      <c r="G371" s="19">
        <v>1.34780132148552</v>
      </c>
      <c r="H371" s="19">
        <v>0.28613959482394302</v>
      </c>
      <c r="I371" s="15" t="s">
        <v>9462</v>
      </c>
      <c r="J371" s="15" t="s">
        <v>605</v>
      </c>
      <c r="K371" s="15" t="s">
        <v>11780</v>
      </c>
      <c r="M371" s="15" t="s">
        <v>11816</v>
      </c>
    </row>
    <row r="372" spans="1:13" x14ac:dyDescent="0.2">
      <c r="A372" s="15" t="s">
        <v>9463</v>
      </c>
      <c r="B372" s="19">
        <v>21.508928571428498</v>
      </c>
      <c r="C372" s="19">
        <v>0.88888888888888695</v>
      </c>
      <c r="D372" s="19">
        <v>0.625</v>
      </c>
      <c r="E372" s="19">
        <v>2.5475369458128099</v>
      </c>
      <c r="F372" s="19">
        <v>2.24571926678572</v>
      </c>
      <c r="G372" s="19">
        <v>-0.26388888888888601</v>
      </c>
      <c r="H372" s="19">
        <v>-0.30181767902708601</v>
      </c>
      <c r="I372" s="15" t="s">
        <v>9464</v>
      </c>
      <c r="J372" s="15" t="s">
        <v>9465</v>
      </c>
      <c r="K372" s="15" t="s">
        <v>11785</v>
      </c>
    </row>
    <row r="373" spans="1:13" x14ac:dyDescent="0.2">
      <c r="A373" s="15" t="s">
        <v>344</v>
      </c>
      <c r="B373" s="19">
        <v>274.83333333333297</v>
      </c>
      <c r="C373" s="19">
        <v>2.2518937268489201</v>
      </c>
      <c r="D373" s="19">
        <v>2.60935147384619</v>
      </c>
      <c r="E373" s="19">
        <v>0</v>
      </c>
      <c r="F373" s="19">
        <v>0</v>
      </c>
      <c r="G373" s="19">
        <v>0.35745774699727001</v>
      </c>
      <c r="H373" s="19">
        <v>0</v>
      </c>
      <c r="I373" s="15" t="s">
        <v>344</v>
      </c>
      <c r="J373" s="15" t="s">
        <v>345</v>
      </c>
      <c r="K373" s="15" t="s">
        <v>11785</v>
      </c>
    </row>
    <row r="374" spans="1:13" x14ac:dyDescent="0.2">
      <c r="A374" s="15" t="s">
        <v>9466</v>
      </c>
      <c r="B374" s="19">
        <v>25</v>
      </c>
      <c r="C374" s="19">
        <v>0</v>
      </c>
      <c r="D374" s="19">
        <v>1.78571428571429</v>
      </c>
      <c r="E374" s="19">
        <v>0</v>
      </c>
      <c r="F374" s="19">
        <v>3.1666666666666701</v>
      </c>
      <c r="G374" s="19">
        <v>1.78571428571429</v>
      </c>
      <c r="H374" s="19">
        <v>3.1666666666666701</v>
      </c>
      <c r="I374" s="15" t="s">
        <v>9466</v>
      </c>
      <c r="J374" s="15" t="s">
        <v>9467</v>
      </c>
      <c r="K374" s="15" t="s">
        <v>11776</v>
      </c>
    </row>
    <row r="375" spans="1:13" x14ac:dyDescent="0.2">
      <c r="A375" s="15" t="s">
        <v>9468</v>
      </c>
      <c r="B375" s="19">
        <v>15</v>
      </c>
      <c r="C375" s="19">
        <v>0</v>
      </c>
      <c r="D375" s="19">
        <v>1.3888888888888899</v>
      </c>
      <c r="E375" s="19">
        <v>2.5</v>
      </c>
      <c r="F375" s="19">
        <v>1.4117647058823499</v>
      </c>
      <c r="G375" s="19">
        <v>1.3888888888888899</v>
      </c>
      <c r="H375" s="19">
        <v>-1.0882352941176501</v>
      </c>
      <c r="I375" s="15" t="s">
        <v>9469</v>
      </c>
      <c r="J375" s="15" t="s">
        <v>9470</v>
      </c>
      <c r="K375" s="15" t="s">
        <v>11776</v>
      </c>
    </row>
    <row r="376" spans="1:13" x14ac:dyDescent="0.2">
      <c r="A376" s="15" t="s">
        <v>9471</v>
      </c>
      <c r="B376" s="19">
        <v>29.46875</v>
      </c>
      <c r="C376" s="19">
        <v>1.1718027734976799</v>
      </c>
      <c r="D376" s="19">
        <v>1.625</v>
      </c>
      <c r="E376" s="19">
        <v>1.49025537634408</v>
      </c>
      <c r="F376" s="19">
        <v>2.0333445085295998</v>
      </c>
      <c r="G376" s="19">
        <v>0.45319722650231098</v>
      </c>
      <c r="H376" s="19">
        <v>0.54308913218551502</v>
      </c>
      <c r="I376" s="15" t="s">
        <v>9471</v>
      </c>
      <c r="J376" s="15" t="s">
        <v>1919</v>
      </c>
      <c r="K376" s="15" t="s">
        <v>11778</v>
      </c>
    </row>
    <row r="377" spans="1:13" x14ac:dyDescent="0.2">
      <c r="A377" s="15" t="s">
        <v>9472</v>
      </c>
      <c r="B377" s="19">
        <v>23.4444444444444</v>
      </c>
      <c r="C377" s="19">
        <v>1.34848484848484</v>
      </c>
      <c r="D377" s="19">
        <v>0</v>
      </c>
      <c r="E377" s="19">
        <v>2.4875964144256799</v>
      </c>
      <c r="F377" s="19">
        <v>1.96890681003584</v>
      </c>
      <c r="G377" s="19">
        <v>-1.34848484848484</v>
      </c>
      <c r="H377" s="19">
        <v>-0.51868960438983902</v>
      </c>
      <c r="I377" s="15" t="s">
        <v>9472</v>
      </c>
      <c r="J377" s="15" t="s">
        <v>9473</v>
      </c>
      <c r="K377" s="15" t="s">
        <v>11780</v>
      </c>
    </row>
    <row r="378" spans="1:13" x14ac:dyDescent="0.2">
      <c r="A378" s="15" t="s">
        <v>9474</v>
      </c>
      <c r="B378" s="19">
        <v>19.625</v>
      </c>
      <c r="C378" s="19">
        <v>1.84615384615385</v>
      </c>
      <c r="D378" s="19">
        <v>0.42499999999999999</v>
      </c>
      <c r="E378" s="19">
        <v>0.73863636363636298</v>
      </c>
      <c r="F378" s="19">
        <v>2.40372744539411</v>
      </c>
      <c r="G378" s="19">
        <v>-1.42115384615385</v>
      </c>
      <c r="H378" s="19">
        <v>1.66509108175775</v>
      </c>
      <c r="I378" s="15" t="s">
        <v>9474</v>
      </c>
      <c r="J378" s="15" t="s">
        <v>1940</v>
      </c>
      <c r="K378" s="15" t="s">
        <v>11777</v>
      </c>
    </row>
    <row r="379" spans="1:13" x14ac:dyDescent="0.2">
      <c r="A379" s="15" t="s">
        <v>9475</v>
      </c>
      <c r="B379" s="19">
        <v>28.5833333333333</v>
      </c>
      <c r="C379" s="19">
        <v>1.24040404040403</v>
      </c>
      <c r="D379" s="19">
        <v>3.1422619047619</v>
      </c>
      <c r="E379" s="19">
        <v>1.5185378673613901</v>
      </c>
      <c r="F379" s="19">
        <v>2.6046613601452302</v>
      </c>
      <c r="G379" s="19">
        <v>1.9018578643578601</v>
      </c>
      <c r="H379" s="19">
        <v>1.0861234927838299</v>
      </c>
      <c r="I379" s="15" t="s">
        <v>9475</v>
      </c>
      <c r="J379" s="15" t="s">
        <v>1940</v>
      </c>
      <c r="K379" s="15" t="s">
        <v>11777</v>
      </c>
    </row>
    <row r="380" spans="1:13" x14ac:dyDescent="0.2">
      <c r="A380" s="15" t="s">
        <v>3414</v>
      </c>
      <c r="B380" s="19">
        <v>48.601704545454503</v>
      </c>
      <c r="C380" s="19">
        <v>1.7020075757575699</v>
      </c>
      <c r="D380" s="19">
        <v>1.0248655913978499</v>
      </c>
      <c r="E380" s="19">
        <v>2.37798826637473</v>
      </c>
      <c r="F380" s="19">
        <v>2.9299869929016702</v>
      </c>
      <c r="G380" s="19">
        <v>-0.67714198435972395</v>
      </c>
      <c r="H380" s="19">
        <v>0.55199872652693704</v>
      </c>
      <c r="I380" s="15" t="s">
        <v>3414</v>
      </c>
      <c r="J380" s="15" t="s">
        <v>91</v>
      </c>
      <c r="K380" s="15" t="s">
        <v>11781</v>
      </c>
      <c r="L380" s="15" t="s">
        <v>11817</v>
      </c>
    </row>
    <row r="381" spans="1:13" x14ac:dyDescent="0.2">
      <c r="A381" s="15" t="s">
        <v>3415</v>
      </c>
      <c r="B381" s="19">
        <v>72.6111111111111</v>
      </c>
      <c r="C381" s="19">
        <v>0</v>
      </c>
      <c r="D381" s="19">
        <v>0.59713572955910799</v>
      </c>
      <c r="E381" s="19">
        <v>2.1</v>
      </c>
      <c r="F381" s="19">
        <v>1.18965517241379</v>
      </c>
      <c r="G381" s="19">
        <v>0.59713572955910799</v>
      </c>
      <c r="H381" s="19">
        <v>-0.91034482758620505</v>
      </c>
      <c r="I381" s="15" t="s">
        <v>3416</v>
      </c>
      <c r="J381" s="15" t="s">
        <v>224</v>
      </c>
      <c r="K381" s="15" t="s">
        <v>11777</v>
      </c>
    </row>
    <row r="382" spans="1:13" x14ac:dyDescent="0.2">
      <c r="A382" s="15" t="s">
        <v>9476</v>
      </c>
      <c r="B382" s="19">
        <v>33.4583333333333</v>
      </c>
      <c r="C382" s="19">
        <v>1.23684210526316</v>
      </c>
      <c r="D382" s="19">
        <v>2.6279791951445399</v>
      </c>
      <c r="E382" s="19">
        <v>1.64393939393939</v>
      </c>
      <c r="F382" s="19">
        <v>1.3995215311004701</v>
      </c>
      <c r="G382" s="19">
        <v>1.39113708988138</v>
      </c>
      <c r="H382" s="19">
        <v>-0.244417862838918</v>
      </c>
      <c r="I382" s="15" t="s">
        <v>9476</v>
      </c>
      <c r="J382" s="15" t="s">
        <v>6656</v>
      </c>
      <c r="K382" s="15" t="s">
        <v>11776</v>
      </c>
    </row>
    <row r="383" spans="1:13" x14ac:dyDescent="0.2">
      <c r="A383" s="15" t="s">
        <v>9477</v>
      </c>
      <c r="B383" s="19">
        <v>19</v>
      </c>
      <c r="C383" s="19">
        <v>0</v>
      </c>
      <c r="D383" s="19">
        <v>1.3333333333333299</v>
      </c>
      <c r="E383" s="19">
        <v>3.1818181818181799</v>
      </c>
      <c r="F383" s="19">
        <v>0</v>
      </c>
      <c r="G383" s="19">
        <v>1.3333333333333299</v>
      </c>
      <c r="H383" s="19">
        <v>-3.1818181818181799</v>
      </c>
      <c r="I383" s="15" t="s">
        <v>9477</v>
      </c>
      <c r="J383" s="15" t="s">
        <v>9478</v>
      </c>
      <c r="K383" s="15" t="s">
        <v>11776</v>
      </c>
    </row>
    <row r="384" spans="1:13" x14ac:dyDescent="0.2">
      <c r="A384" s="15" t="s">
        <v>9479</v>
      </c>
      <c r="B384" s="19">
        <v>14.5</v>
      </c>
      <c r="C384" s="19">
        <v>2.4</v>
      </c>
      <c r="D384" s="19">
        <v>0.85714285714285698</v>
      </c>
      <c r="E384" s="19">
        <v>0</v>
      </c>
      <c r="F384" s="19">
        <v>0</v>
      </c>
      <c r="G384" s="19">
        <v>-1.54285714285714</v>
      </c>
      <c r="H384" s="19">
        <v>0</v>
      </c>
      <c r="I384" s="15" t="s">
        <v>9480</v>
      </c>
      <c r="J384" s="15" t="s">
        <v>9481</v>
      </c>
      <c r="K384" s="15" t="s">
        <v>11778</v>
      </c>
    </row>
    <row r="385" spans="1:13" x14ac:dyDescent="0.2">
      <c r="A385" s="15" t="s">
        <v>9482</v>
      </c>
      <c r="B385" s="19">
        <v>39.5555555555555</v>
      </c>
      <c r="C385" s="19">
        <v>0.87121212121212099</v>
      </c>
      <c r="D385" s="19">
        <v>0</v>
      </c>
      <c r="E385" s="19">
        <v>3.1872318454848201</v>
      </c>
      <c r="F385" s="19">
        <v>4.1964943872285696</v>
      </c>
      <c r="G385" s="19">
        <v>-0.87121212121212099</v>
      </c>
      <c r="H385" s="19">
        <v>1.00926254174375</v>
      </c>
      <c r="I385" s="15" t="s">
        <v>9482</v>
      </c>
      <c r="J385" s="15" t="s">
        <v>91</v>
      </c>
      <c r="K385" s="15" t="s">
        <v>11777</v>
      </c>
    </row>
    <row r="386" spans="1:13" x14ac:dyDescent="0.2">
      <c r="A386" s="15" t="s">
        <v>9483</v>
      </c>
      <c r="B386" s="19">
        <v>42.9583333333333</v>
      </c>
      <c r="C386" s="19">
        <v>1.88636363636363</v>
      </c>
      <c r="D386" s="19">
        <v>2.85162746495604</v>
      </c>
      <c r="E386" s="19">
        <v>1.4790209790209801</v>
      </c>
      <c r="F386" s="19">
        <v>3.0606464701265099</v>
      </c>
      <c r="G386" s="19">
        <v>0.965263828592411</v>
      </c>
      <c r="H386" s="19">
        <v>1.5816254911055301</v>
      </c>
      <c r="I386" s="15" t="s">
        <v>9483</v>
      </c>
      <c r="J386" s="15" t="s">
        <v>2971</v>
      </c>
      <c r="K386" s="15" t="s">
        <v>11778</v>
      </c>
    </row>
    <row r="387" spans="1:13" x14ac:dyDescent="0.2">
      <c r="A387" s="15" t="s">
        <v>9484</v>
      </c>
      <c r="B387" s="19">
        <v>45.875</v>
      </c>
      <c r="C387" s="19">
        <v>1.0841269841269801</v>
      </c>
      <c r="D387" s="19">
        <v>2.7281876738398401</v>
      </c>
      <c r="E387" s="19">
        <v>1.3257575757575699</v>
      </c>
      <c r="F387" s="19">
        <v>3.2142472488174798</v>
      </c>
      <c r="G387" s="19">
        <v>1.64406068971286</v>
      </c>
      <c r="H387" s="19">
        <v>1.8884896730599099</v>
      </c>
      <c r="I387" s="15" t="s">
        <v>9484</v>
      </c>
      <c r="J387" s="15" t="s">
        <v>889</v>
      </c>
      <c r="K387" s="15" t="s">
        <v>11781</v>
      </c>
    </row>
    <row r="388" spans="1:13" x14ac:dyDescent="0.2">
      <c r="A388" s="15" t="s">
        <v>9485</v>
      </c>
      <c r="B388" s="19">
        <v>34.5</v>
      </c>
      <c r="C388" s="19">
        <v>0</v>
      </c>
      <c r="D388" s="19">
        <v>1.5493670886075901</v>
      </c>
      <c r="E388" s="19">
        <v>1.7550877192982399</v>
      </c>
      <c r="F388" s="19">
        <v>2.6006724427777002</v>
      </c>
      <c r="G388" s="19">
        <v>1.5493670886075901</v>
      </c>
      <c r="H388" s="19">
        <v>0.84558472347946001</v>
      </c>
      <c r="I388" s="15" t="s">
        <v>9485</v>
      </c>
      <c r="J388" s="15" t="s">
        <v>9486</v>
      </c>
      <c r="K388" s="15" t="s">
        <v>91</v>
      </c>
    </row>
    <row r="389" spans="1:13" x14ac:dyDescent="0.2">
      <c r="A389" s="15" t="s">
        <v>9487</v>
      </c>
      <c r="B389" s="19">
        <v>14.1666666666666</v>
      </c>
      <c r="C389" s="19">
        <v>0.76923076923076905</v>
      </c>
      <c r="D389" s="19">
        <v>0</v>
      </c>
      <c r="E389" s="19">
        <v>2.2779605263157898</v>
      </c>
      <c r="F389" s="19">
        <v>1.1666666666666701</v>
      </c>
      <c r="G389" s="19">
        <v>-0.76923076923076905</v>
      </c>
      <c r="H389" s="19">
        <v>-1.11129385964912</v>
      </c>
      <c r="I389" s="15" t="s">
        <v>9488</v>
      </c>
      <c r="J389" s="15" t="s">
        <v>290</v>
      </c>
      <c r="K389" s="15" t="s">
        <v>11777</v>
      </c>
    </row>
    <row r="390" spans="1:13" x14ac:dyDescent="0.2">
      <c r="A390" s="15" t="s">
        <v>9489</v>
      </c>
      <c r="B390" s="19">
        <v>60.835760073259998</v>
      </c>
      <c r="C390" s="19">
        <v>1.37925886692547</v>
      </c>
      <c r="D390" s="19">
        <v>0.96993273698079197</v>
      </c>
      <c r="E390" s="19">
        <v>2.3347011068377501</v>
      </c>
      <c r="F390" s="19">
        <v>1.95895266192635</v>
      </c>
      <c r="G390" s="19">
        <v>-0.40932612994468098</v>
      </c>
      <c r="H390" s="19">
        <v>-0.37574844491140102</v>
      </c>
      <c r="I390" s="15" t="s">
        <v>9489</v>
      </c>
      <c r="J390" s="15" t="s">
        <v>847</v>
      </c>
      <c r="K390" s="15" t="s">
        <v>11781</v>
      </c>
      <c r="L390" s="15" t="s">
        <v>11816</v>
      </c>
      <c r="M390" s="15" t="s">
        <v>11818</v>
      </c>
    </row>
    <row r="391" spans="1:13" x14ac:dyDescent="0.2">
      <c r="A391" s="15" t="s">
        <v>9490</v>
      </c>
      <c r="B391" s="19">
        <v>45.989930555555503</v>
      </c>
      <c r="C391" s="19">
        <v>1.48307756240927</v>
      </c>
      <c r="D391" s="19">
        <v>1.10069304896891</v>
      </c>
      <c r="E391" s="19">
        <v>2.2442646885727702</v>
      </c>
      <c r="F391" s="19">
        <v>2.7886912376189299</v>
      </c>
      <c r="G391" s="19">
        <v>-0.38238451344036201</v>
      </c>
      <c r="H391" s="19">
        <v>0.54442654904615695</v>
      </c>
      <c r="I391" s="15" t="s">
        <v>9491</v>
      </c>
      <c r="J391" s="15" t="s">
        <v>197</v>
      </c>
      <c r="K391" s="15" t="s">
        <v>11792</v>
      </c>
    </row>
    <row r="392" spans="1:13" x14ac:dyDescent="0.2">
      <c r="A392" s="15" t="s">
        <v>3435</v>
      </c>
      <c r="B392" s="19">
        <v>165.52182539682499</v>
      </c>
      <c r="C392" s="19">
        <v>2.3253516450207301</v>
      </c>
      <c r="D392" s="19">
        <v>2.04844108322078</v>
      </c>
      <c r="E392" s="19">
        <v>2.0954365119268901</v>
      </c>
      <c r="F392" s="19">
        <v>2.0421501027524398</v>
      </c>
      <c r="G392" s="19">
        <v>-0.276910561799943</v>
      </c>
      <c r="H392" s="19">
        <v>-5.32864091744467E-2</v>
      </c>
      <c r="I392" s="15" t="s">
        <v>3436</v>
      </c>
      <c r="J392" s="15" t="s">
        <v>694</v>
      </c>
      <c r="K392" s="15" t="s">
        <v>11779</v>
      </c>
    </row>
    <row r="393" spans="1:13" x14ac:dyDescent="0.2">
      <c r="A393" s="15" t="s">
        <v>9492</v>
      </c>
      <c r="B393" s="19">
        <v>50.712499999999999</v>
      </c>
      <c r="C393" s="19">
        <v>1.5142955182072799</v>
      </c>
      <c r="D393" s="19">
        <v>3.2102818957771802</v>
      </c>
      <c r="E393" s="19">
        <v>1.3075504154247</v>
      </c>
      <c r="F393" s="19">
        <v>2.0459759350272102</v>
      </c>
      <c r="G393" s="19">
        <v>1.69598637756989</v>
      </c>
      <c r="H393" s="19">
        <v>0.73842551960250902</v>
      </c>
      <c r="I393" s="15" t="s">
        <v>9492</v>
      </c>
      <c r="J393" s="15" t="s">
        <v>5347</v>
      </c>
      <c r="K393" s="15" t="s">
        <v>11782</v>
      </c>
    </row>
    <row r="394" spans="1:13" x14ac:dyDescent="0.2">
      <c r="A394" s="15" t="s">
        <v>9493</v>
      </c>
      <c r="B394" s="19">
        <v>12.5</v>
      </c>
      <c r="C394" s="19">
        <v>0</v>
      </c>
      <c r="D394" s="19">
        <v>0.61923076923077003</v>
      </c>
      <c r="E394" s="19">
        <v>0</v>
      </c>
      <c r="F394" s="19">
        <v>2.1818181818181799</v>
      </c>
      <c r="G394" s="19">
        <v>0.61923076923077003</v>
      </c>
      <c r="H394" s="19">
        <v>2.1818181818181799</v>
      </c>
      <c r="I394" s="15" t="s">
        <v>9493</v>
      </c>
      <c r="J394" s="15" t="s">
        <v>2744</v>
      </c>
      <c r="K394" s="15" t="s">
        <v>11778</v>
      </c>
    </row>
    <row r="395" spans="1:13" x14ac:dyDescent="0.2">
      <c r="A395" s="15" t="s">
        <v>9494</v>
      </c>
      <c r="B395" s="19">
        <v>40.8333333333333</v>
      </c>
      <c r="C395" s="19">
        <v>3.0048309178743899</v>
      </c>
      <c r="D395" s="19">
        <v>3.4162210338680898</v>
      </c>
      <c r="E395" s="19">
        <v>0</v>
      </c>
      <c r="F395" s="19">
        <v>0</v>
      </c>
      <c r="G395" s="19">
        <v>0.41139011599369302</v>
      </c>
      <c r="H395" s="19">
        <v>0</v>
      </c>
      <c r="I395" s="15" t="s">
        <v>9494</v>
      </c>
      <c r="J395" s="15" t="s">
        <v>2925</v>
      </c>
      <c r="K395" s="15" t="s">
        <v>11777</v>
      </c>
    </row>
    <row r="396" spans="1:13" x14ac:dyDescent="0.2">
      <c r="A396" s="15" t="s">
        <v>9495</v>
      </c>
      <c r="B396" s="19">
        <v>44.5104166666666</v>
      </c>
      <c r="C396" s="19">
        <v>2.1328990901571498</v>
      </c>
      <c r="D396" s="19">
        <v>0.86363636363636298</v>
      </c>
      <c r="E396" s="19">
        <v>2.1668409623298399</v>
      </c>
      <c r="F396" s="19">
        <v>1.6326651113741</v>
      </c>
      <c r="G396" s="19">
        <v>-1.2692627265207901</v>
      </c>
      <c r="H396" s="19">
        <v>-0.53417585095573905</v>
      </c>
      <c r="I396" s="15" t="s">
        <v>9495</v>
      </c>
      <c r="J396" s="15" t="s">
        <v>6717</v>
      </c>
      <c r="K396" s="15" t="s">
        <v>11777</v>
      </c>
    </row>
    <row r="397" spans="1:13" x14ac:dyDescent="0.2">
      <c r="A397" s="15" t="s">
        <v>8055</v>
      </c>
      <c r="B397" s="19">
        <v>61.070833333333297</v>
      </c>
      <c r="C397" s="19">
        <v>2.0385146103896101</v>
      </c>
      <c r="D397" s="19">
        <v>1.6666666666666701</v>
      </c>
      <c r="E397" s="19">
        <v>6.3316798941798904</v>
      </c>
      <c r="F397" s="19">
        <v>3.8716133810818198</v>
      </c>
      <c r="G397" s="19">
        <v>-0.37184794372294</v>
      </c>
      <c r="H397" s="19">
        <v>-2.4600665130980701</v>
      </c>
      <c r="I397" s="15" t="s">
        <v>8056</v>
      </c>
      <c r="J397" s="15" t="s">
        <v>4041</v>
      </c>
      <c r="K397" s="15" t="s">
        <v>11777</v>
      </c>
    </row>
    <row r="398" spans="1:13" x14ac:dyDescent="0.2">
      <c r="A398" s="15" t="s">
        <v>3445</v>
      </c>
      <c r="B398" s="19">
        <v>534.58333333333303</v>
      </c>
      <c r="C398" s="19">
        <v>1.2885984345000701</v>
      </c>
      <c r="D398" s="19">
        <v>3.94497212165995</v>
      </c>
      <c r="E398" s="19">
        <v>0</v>
      </c>
      <c r="F398" s="19">
        <v>0</v>
      </c>
      <c r="G398" s="19">
        <v>2.6563736871598702</v>
      </c>
      <c r="H398" s="19">
        <v>0</v>
      </c>
      <c r="I398" s="15" t="s">
        <v>3445</v>
      </c>
      <c r="J398" s="15" t="s">
        <v>769</v>
      </c>
      <c r="K398" s="15" t="s">
        <v>11776</v>
      </c>
    </row>
    <row r="399" spans="1:13" x14ac:dyDescent="0.2">
      <c r="A399" s="15" t="s">
        <v>9496</v>
      </c>
      <c r="B399" s="19">
        <v>15</v>
      </c>
      <c r="C399" s="19">
        <v>0</v>
      </c>
      <c r="D399" s="19">
        <v>0.6</v>
      </c>
      <c r="E399" s="19">
        <v>0</v>
      </c>
      <c r="F399" s="19">
        <v>2.25</v>
      </c>
      <c r="G399" s="19">
        <v>0.6</v>
      </c>
      <c r="H399" s="19">
        <v>2.25</v>
      </c>
      <c r="I399" s="15" t="s">
        <v>9496</v>
      </c>
      <c r="J399" s="15" t="s">
        <v>8651</v>
      </c>
      <c r="K399" s="15" t="s">
        <v>11776</v>
      </c>
    </row>
    <row r="400" spans="1:13" x14ac:dyDescent="0.2">
      <c r="A400" s="15" t="s">
        <v>9497</v>
      </c>
      <c r="B400" s="19">
        <v>60.3333333333333</v>
      </c>
      <c r="C400" s="19">
        <v>2.6357349520971698</v>
      </c>
      <c r="D400" s="19">
        <v>1.79750473468739</v>
      </c>
      <c r="E400" s="19">
        <v>3.5733514001806599</v>
      </c>
      <c r="F400" s="19">
        <v>5.9702817316187202</v>
      </c>
      <c r="G400" s="19">
        <v>-0.83823021740977899</v>
      </c>
      <c r="H400" s="19">
        <v>2.3969303314380599</v>
      </c>
      <c r="I400" s="15" t="s">
        <v>9498</v>
      </c>
      <c r="J400" s="15" t="s">
        <v>9499</v>
      </c>
      <c r="K400" s="15" t="s">
        <v>11776</v>
      </c>
    </row>
    <row r="401" spans="1:12" x14ac:dyDescent="0.2">
      <c r="A401" s="15" t="s">
        <v>3449</v>
      </c>
      <c r="B401" s="19">
        <v>56.915842490842401</v>
      </c>
      <c r="C401" s="19">
        <v>1.6104292057395899</v>
      </c>
      <c r="D401" s="19">
        <v>1.2345950515286901</v>
      </c>
      <c r="E401" s="19">
        <v>2.1093104013203701</v>
      </c>
      <c r="F401" s="19">
        <v>2.6051941999986301</v>
      </c>
      <c r="G401" s="19">
        <v>-0.37583415421090199</v>
      </c>
      <c r="H401" s="19">
        <v>0.49588379867825699</v>
      </c>
      <c r="I401" s="15" t="s">
        <v>3449</v>
      </c>
      <c r="J401" s="15" t="s">
        <v>581</v>
      </c>
      <c r="K401" s="15" t="s">
        <v>11780</v>
      </c>
    </row>
    <row r="402" spans="1:12" x14ac:dyDescent="0.2">
      <c r="A402" s="15" t="s">
        <v>9500</v>
      </c>
      <c r="B402" s="19">
        <v>61</v>
      </c>
      <c r="C402" s="19">
        <v>1.0951096727795699</v>
      </c>
      <c r="D402" s="19">
        <v>2.3333333333333299</v>
      </c>
      <c r="E402" s="19">
        <v>0.54258860059644098</v>
      </c>
      <c r="F402" s="19">
        <v>0.78967809186118898</v>
      </c>
      <c r="G402" s="19">
        <v>1.23822366055375</v>
      </c>
      <c r="H402" s="19">
        <v>0.247089491264747</v>
      </c>
      <c r="I402" s="15" t="s">
        <v>9501</v>
      </c>
      <c r="J402" s="15" t="s">
        <v>9502</v>
      </c>
      <c r="K402" s="15" t="s">
        <v>11778</v>
      </c>
    </row>
    <row r="403" spans="1:12" x14ac:dyDescent="0.2">
      <c r="A403" s="15" t="s">
        <v>9503</v>
      </c>
      <c r="B403" s="19">
        <v>26.5</v>
      </c>
      <c r="C403" s="19">
        <v>2.1923076923076898</v>
      </c>
      <c r="D403" s="19">
        <v>2.9616228070175401</v>
      </c>
      <c r="E403" s="19">
        <v>0</v>
      </c>
      <c r="F403" s="19">
        <v>0</v>
      </c>
      <c r="G403" s="19">
        <v>0.76931511470985503</v>
      </c>
      <c r="H403" s="19">
        <v>0</v>
      </c>
      <c r="I403" s="15" t="s">
        <v>9503</v>
      </c>
      <c r="J403" s="15" t="s">
        <v>9504</v>
      </c>
      <c r="K403" s="15" t="s">
        <v>11778</v>
      </c>
    </row>
    <row r="404" spans="1:12" x14ac:dyDescent="0.2">
      <c r="A404" s="15" t="s">
        <v>3463</v>
      </c>
      <c r="B404" s="19">
        <v>40.825000000000003</v>
      </c>
      <c r="C404" s="19">
        <v>1.1416666666666599</v>
      </c>
      <c r="D404" s="19">
        <v>0.69739310917393005</v>
      </c>
      <c r="E404" s="19">
        <v>2.3333333333333299</v>
      </c>
      <c r="F404" s="19">
        <v>1.74063781788351</v>
      </c>
      <c r="G404" s="19">
        <v>-0.444273557492736</v>
      </c>
      <c r="H404" s="19">
        <v>-0.59269551544981702</v>
      </c>
      <c r="I404" s="15" t="s">
        <v>3464</v>
      </c>
      <c r="J404" s="15" t="s">
        <v>3465</v>
      </c>
      <c r="K404" s="15" t="s">
        <v>11777</v>
      </c>
    </row>
    <row r="405" spans="1:12" x14ac:dyDescent="0.2">
      <c r="A405" s="15" t="s">
        <v>9505</v>
      </c>
      <c r="B405" s="19">
        <v>14</v>
      </c>
      <c r="C405" s="19">
        <v>0</v>
      </c>
      <c r="D405" s="19">
        <v>0</v>
      </c>
      <c r="E405" s="19">
        <v>0</v>
      </c>
      <c r="F405" s="19">
        <v>3</v>
      </c>
      <c r="G405" s="19">
        <v>0</v>
      </c>
      <c r="H405" s="19">
        <v>3</v>
      </c>
      <c r="I405" s="15" t="s">
        <v>9505</v>
      </c>
      <c r="J405" s="15" t="s">
        <v>973</v>
      </c>
      <c r="K405" s="15" t="s">
        <v>11777</v>
      </c>
    </row>
    <row r="406" spans="1:12" x14ac:dyDescent="0.2">
      <c r="A406" s="15" t="s">
        <v>9506</v>
      </c>
      <c r="B406" s="19">
        <v>22</v>
      </c>
      <c r="C406" s="19">
        <v>0</v>
      </c>
      <c r="D406" s="19">
        <v>0</v>
      </c>
      <c r="E406" s="19">
        <v>0</v>
      </c>
      <c r="F406" s="19">
        <v>2.5454545454545499</v>
      </c>
      <c r="G406" s="19">
        <v>0</v>
      </c>
      <c r="H406" s="19">
        <v>2.5454545454545499</v>
      </c>
      <c r="I406" s="15" t="s">
        <v>9506</v>
      </c>
      <c r="J406" s="15" t="s">
        <v>168</v>
      </c>
      <c r="K406" s="15" t="s">
        <v>11778</v>
      </c>
    </row>
    <row r="407" spans="1:12" x14ac:dyDescent="0.2">
      <c r="A407" s="15" t="s">
        <v>3469</v>
      </c>
      <c r="B407" s="19">
        <v>13.5</v>
      </c>
      <c r="C407" s="19">
        <v>0</v>
      </c>
      <c r="D407" s="19">
        <v>0</v>
      </c>
      <c r="E407" s="19">
        <v>1.35</v>
      </c>
      <c r="F407" s="19">
        <v>2.8235294117647101</v>
      </c>
      <c r="G407" s="19">
        <v>0</v>
      </c>
      <c r="H407" s="19">
        <v>1.47352941176471</v>
      </c>
      <c r="I407" s="15" t="s">
        <v>3470</v>
      </c>
      <c r="J407" s="15" t="s">
        <v>3471</v>
      </c>
      <c r="K407" s="15" t="s">
        <v>11776</v>
      </c>
    </row>
    <row r="408" spans="1:12" x14ac:dyDescent="0.2">
      <c r="A408" s="15" t="s">
        <v>9507</v>
      </c>
      <c r="B408" s="19">
        <v>27.4166666666666</v>
      </c>
      <c r="C408" s="19">
        <v>1.78571428571429</v>
      </c>
      <c r="D408" s="19">
        <v>0.84920634920634996</v>
      </c>
      <c r="E408" s="19">
        <v>1.61953601953601</v>
      </c>
      <c r="F408" s="19">
        <v>2.14401735270379</v>
      </c>
      <c r="G408" s="19">
        <v>-0.93650793650793995</v>
      </c>
      <c r="H408" s="19">
        <v>0.52448133316777601</v>
      </c>
      <c r="I408" s="15" t="s">
        <v>9507</v>
      </c>
      <c r="J408" s="15" t="s">
        <v>9508</v>
      </c>
      <c r="K408" s="15" t="s">
        <v>11776</v>
      </c>
    </row>
    <row r="409" spans="1:12" x14ac:dyDescent="0.2">
      <c r="A409" s="15" t="s">
        <v>9509</v>
      </c>
      <c r="B409" s="19">
        <v>54.345238095238003</v>
      </c>
      <c r="C409" s="19">
        <v>2.13121513461072</v>
      </c>
      <c r="D409" s="19">
        <v>1.49759615384615</v>
      </c>
      <c r="E409" s="19">
        <v>1.9489006410566501</v>
      </c>
      <c r="F409" s="19">
        <v>2.0084346386303999</v>
      </c>
      <c r="G409" s="19">
        <v>-0.63361898076456502</v>
      </c>
      <c r="H409" s="19">
        <v>5.9533997573745397E-2</v>
      </c>
      <c r="I409" s="15" t="s">
        <v>9510</v>
      </c>
      <c r="J409" s="15" t="s">
        <v>9511</v>
      </c>
      <c r="K409" s="15" t="s">
        <v>11781</v>
      </c>
    </row>
    <row r="410" spans="1:12" x14ac:dyDescent="0.2">
      <c r="A410" s="15" t="s">
        <v>9512</v>
      </c>
      <c r="B410" s="19">
        <v>47.100378787878697</v>
      </c>
      <c r="C410" s="19">
        <v>1.29655175799767</v>
      </c>
      <c r="D410" s="19">
        <v>1.05322228169423</v>
      </c>
      <c r="E410" s="19">
        <v>2.1225073140528701</v>
      </c>
      <c r="F410" s="19">
        <v>2.1928675754849301</v>
      </c>
      <c r="G410" s="19">
        <v>-0.24332947630343499</v>
      </c>
      <c r="H410" s="19">
        <v>7.0360261432059507E-2</v>
      </c>
      <c r="I410" s="15" t="s">
        <v>9513</v>
      </c>
      <c r="J410" s="15" t="s">
        <v>9514</v>
      </c>
      <c r="K410" s="15" t="s">
        <v>11786</v>
      </c>
    </row>
    <row r="411" spans="1:12" x14ac:dyDescent="0.2">
      <c r="A411" s="15" t="s">
        <v>9515</v>
      </c>
      <c r="B411" s="19">
        <v>19.625</v>
      </c>
      <c r="C411" s="19">
        <v>1.63636363636364</v>
      </c>
      <c r="D411" s="19">
        <v>0.4375</v>
      </c>
      <c r="E411" s="19">
        <v>3.4111182934712301</v>
      </c>
      <c r="F411" s="19">
        <v>3.1942168872707</v>
      </c>
      <c r="G411" s="19">
        <v>-1.19886363636364</v>
      </c>
      <c r="H411" s="19">
        <v>-0.216901406200529</v>
      </c>
      <c r="I411" s="15" t="s">
        <v>9515</v>
      </c>
      <c r="J411" s="15" t="s">
        <v>6279</v>
      </c>
      <c r="K411" s="15" t="s">
        <v>11782</v>
      </c>
      <c r="L411" s="15" t="s">
        <v>11816</v>
      </c>
    </row>
    <row r="412" spans="1:12" x14ac:dyDescent="0.2">
      <c r="A412" s="15" t="s">
        <v>9516</v>
      </c>
      <c r="B412" s="19">
        <v>36.225000000000001</v>
      </c>
      <c r="C412" s="19">
        <v>1.0825377325377299</v>
      </c>
      <c r="D412" s="19">
        <v>1.7264390896921</v>
      </c>
      <c r="E412" s="19">
        <v>1.38333333333333</v>
      </c>
      <c r="F412" s="19">
        <v>2.5620723019670302</v>
      </c>
      <c r="G412" s="19">
        <v>0.64390135715437002</v>
      </c>
      <c r="H412" s="19">
        <v>1.1787389686337</v>
      </c>
      <c r="I412" s="15" t="s">
        <v>9517</v>
      </c>
      <c r="J412" s="15" t="s">
        <v>9518</v>
      </c>
      <c r="K412" s="15" t="s">
        <v>11785</v>
      </c>
    </row>
    <row r="413" spans="1:12" x14ac:dyDescent="0.2">
      <c r="A413" s="15" t="s">
        <v>9519</v>
      </c>
      <c r="B413" s="19">
        <v>80.1666666666666</v>
      </c>
      <c r="C413" s="19">
        <v>1.5452032520325201</v>
      </c>
      <c r="D413" s="19">
        <v>3.4047619047619002</v>
      </c>
      <c r="E413" s="19">
        <v>2.4636582744462001</v>
      </c>
      <c r="F413" s="19">
        <v>1.3427321110189101</v>
      </c>
      <c r="G413" s="19">
        <v>1.8595586527293799</v>
      </c>
      <c r="H413" s="19">
        <v>-1.12092616342729</v>
      </c>
      <c r="I413" s="15" t="s">
        <v>9519</v>
      </c>
      <c r="J413" s="15" t="s">
        <v>1379</v>
      </c>
      <c r="K413" s="15" t="s">
        <v>11776</v>
      </c>
    </row>
    <row r="414" spans="1:12" x14ac:dyDescent="0.2">
      <c r="A414" s="15" t="s">
        <v>407</v>
      </c>
      <c r="B414" s="19">
        <v>184</v>
      </c>
      <c r="C414" s="19">
        <v>2.8791666666666602</v>
      </c>
      <c r="D414" s="19">
        <v>1.7139090552082299</v>
      </c>
      <c r="E414" s="19">
        <v>0</v>
      </c>
      <c r="F414" s="19">
        <v>0</v>
      </c>
      <c r="G414" s="19">
        <v>-1.1652576114584301</v>
      </c>
      <c r="H414" s="19">
        <v>0</v>
      </c>
      <c r="I414" s="15" t="s">
        <v>407</v>
      </c>
      <c r="J414" s="15" t="s">
        <v>408</v>
      </c>
      <c r="K414" s="15" t="s">
        <v>11777</v>
      </c>
    </row>
    <row r="415" spans="1:12" x14ac:dyDescent="0.2">
      <c r="A415" s="15" t="s">
        <v>9520</v>
      </c>
      <c r="B415" s="19">
        <v>42.6458333333333</v>
      </c>
      <c r="C415" s="19">
        <v>2.40151515151515</v>
      </c>
      <c r="D415" s="19">
        <v>1.7156018978263201</v>
      </c>
      <c r="E415" s="19">
        <v>1.6862373737373699</v>
      </c>
      <c r="F415" s="19">
        <v>3.0111234705227998</v>
      </c>
      <c r="G415" s="19">
        <v>-0.68591325368882505</v>
      </c>
      <c r="H415" s="19">
        <v>1.3248860967854299</v>
      </c>
      <c r="I415" s="15" t="s">
        <v>9520</v>
      </c>
      <c r="J415" s="15" t="s">
        <v>9521</v>
      </c>
      <c r="K415" s="15" t="s">
        <v>11777</v>
      </c>
    </row>
    <row r="416" spans="1:12" x14ac:dyDescent="0.2">
      <c r="A416" s="15" t="s">
        <v>3490</v>
      </c>
      <c r="B416" s="19">
        <v>18.5</v>
      </c>
      <c r="C416" s="19">
        <v>2.625</v>
      </c>
      <c r="D416" s="19">
        <v>0</v>
      </c>
      <c r="E416" s="19">
        <v>2.1025641025641</v>
      </c>
      <c r="F416" s="19">
        <v>1.20588235294117</v>
      </c>
      <c r="G416" s="19">
        <v>-2.625</v>
      </c>
      <c r="H416" s="19">
        <v>-0.89668174962292602</v>
      </c>
      <c r="I416" s="15" t="s">
        <v>3490</v>
      </c>
      <c r="J416" s="15" t="s">
        <v>3491</v>
      </c>
      <c r="K416" s="15" t="s">
        <v>11781</v>
      </c>
    </row>
    <row r="417" spans="1:13" x14ac:dyDescent="0.2">
      <c r="A417" s="15" t="s">
        <v>9522</v>
      </c>
      <c r="B417" s="19">
        <v>55.875</v>
      </c>
      <c r="C417" s="19">
        <v>1.2495397523623299</v>
      </c>
      <c r="D417" s="19">
        <v>1.6657754010695101</v>
      </c>
      <c r="E417" s="19">
        <v>2.5655124655589399</v>
      </c>
      <c r="F417" s="19">
        <v>1.6980771712478999</v>
      </c>
      <c r="G417" s="19">
        <v>0.41623564870718299</v>
      </c>
      <c r="H417" s="19">
        <v>-0.86743529431104005</v>
      </c>
      <c r="I417" s="15" t="s">
        <v>9523</v>
      </c>
      <c r="J417" s="15" t="s">
        <v>1053</v>
      </c>
      <c r="K417" s="15" t="s">
        <v>11776</v>
      </c>
    </row>
    <row r="418" spans="1:13" x14ac:dyDescent="0.2">
      <c r="A418" s="15" t="s">
        <v>9524</v>
      </c>
      <c r="B418" s="19">
        <v>32.473484848484802</v>
      </c>
      <c r="C418" s="19">
        <v>2.1110249298990098</v>
      </c>
      <c r="D418" s="19">
        <v>1.42255665902724</v>
      </c>
      <c r="E418" s="19">
        <v>2.2618770309388201</v>
      </c>
      <c r="F418" s="19">
        <v>2.02209490848968</v>
      </c>
      <c r="G418" s="19">
        <v>-0.68846827087176998</v>
      </c>
      <c r="H418" s="19">
        <v>-0.23978212244913799</v>
      </c>
      <c r="I418" s="15" t="s">
        <v>9525</v>
      </c>
      <c r="J418" s="15" t="s">
        <v>9526</v>
      </c>
      <c r="K418" s="15" t="s">
        <v>11781</v>
      </c>
    </row>
    <row r="419" spans="1:13" x14ac:dyDescent="0.2">
      <c r="A419" s="15" t="s">
        <v>9527</v>
      </c>
      <c r="B419" s="19">
        <v>17.05</v>
      </c>
      <c r="C419" s="19">
        <v>1.9318181818181701</v>
      </c>
      <c r="D419" s="19">
        <v>0.8125</v>
      </c>
      <c r="E419" s="19">
        <v>2.0582778786045499</v>
      </c>
      <c r="F419" s="19">
        <v>1.6050826379974299</v>
      </c>
      <c r="G419" s="19">
        <v>-1.1193181818181701</v>
      </c>
      <c r="H419" s="19">
        <v>-0.45319524060712502</v>
      </c>
      <c r="I419" s="15" t="s">
        <v>9527</v>
      </c>
      <c r="J419" s="15" t="s">
        <v>9528</v>
      </c>
      <c r="K419" s="15" t="s">
        <v>11780</v>
      </c>
    </row>
    <row r="420" spans="1:13" x14ac:dyDescent="0.2">
      <c r="A420" s="15" t="s">
        <v>9529</v>
      </c>
      <c r="B420" s="19">
        <v>58.131410256410199</v>
      </c>
      <c r="C420" s="19">
        <v>1.72133093279103</v>
      </c>
      <c r="D420" s="19">
        <v>2.37498605088145</v>
      </c>
      <c r="E420" s="19">
        <v>1.5362223809848099</v>
      </c>
      <c r="F420" s="19">
        <v>2.0162951236899902</v>
      </c>
      <c r="G420" s="19">
        <v>0.65365511809041499</v>
      </c>
      <c r="H420" s="19">
        <v>0.48007274270518202</v>
      </c>
      <c r="I420" s="15" t="s">
        <v>9530</v>
      </c>
      <c r="J420" s="15" t="s">
        <v>581</v>
      </c>
      <c r="K420" s="15" t="s">
        <v>11783</v>
      </c>
    </row>
    <row r="421" spans="1:13" x14ac:dyDescent="0.2">
      <c r="A421" s="15" t="s">
        <v>9531</v>
      </c>
      <c r="B421" s="19">
        <v>35.85</v>
      </c>
      <c r="C421" s="19">
        <v>0.45833333333333298</v>
      </c>
      <c r="D421" s="19">
        <v>2.1</v>
      </c>
      <c r="E421" s="19">
        <v>0.37895927601809898</v>
      </c>
      <c r="F421" s="19">
        <v>0.33110568715322197</v>
      </c>
      <c r="G421" s="19">
        <v>1.6416666666666599</v>
      </c>
      <c r="H421" s="19">
        <v>-4.7853588864876999E-2</v>
      </c>
      <c r="I421" s="15" t="s">
        <v>9531</v>
      </c>
      <c r="J421" s="15" t="s">
        <v>403</v>
      </c>
      <c r="K421" s="15" t="s">
        <v>11777</v>
      </c>
    </row>
    <row r="422" spans="1:13" x14ac:dyDescent="0.2">
      <c r="A422" s="15" t="s">
        <v>9532</v>
      </c>
      <c r="B422" s="19">
        <v>29.875</v>
      </c>
      <c r="C422" s="19">
        <v>0.93529411764705805</v>
      </c>
      <c r="D422" s="19">
        <v>2.47058823529412</v>
      </c>
      <c r="E422" s="19">
        <v>1.00169836956521</v>
      </c>
      <c r="F422" s="19">
        <v>1.2521082117057301</v>
      </c>
      <c r="G422" s="19">
        <v>1.53529411764706</v>
      </c>
      <c r="H422" s="19">
        <v>0.25040984214051698</v>
      </c>
      <c r="I422" s="15" t="s">
        <v>9533</v>
      </c>
      <c r="J422" s="15" t="s">
        <v>9534</v>
      </c>
      <c r="K422" s="15" t="s">
        <v>11778</v>
      </c>
    </row>
    <row r="423" spans="1:13" x14ac:dyDescent="0.2">
      <c r="A423" s="15" t="s">
        <v>9535</v>
      </c>
      <c r="B423" s="19">
        <v>176.86666666666599</v>
      </c>
      <c r="C423" s="19">
        <v>1.57981384314717</v>
      </c>
      <c r="D423" s="19">
        <v>1.25235284853409</v>
      </c>
      <c r="E423" s="19">
        <v>2.14508574221477</v>
      </c>
      <c r="F423" s="19">
        <v>2.1808632048415899</v>
      </c>
      <c r="G423" s="19">
        <v>-0.32746099461308398</v>
      </c>
      <c r="H423" s="19">
        <v>3.5777462626824297E-2</v>
      </c>
      <c r="I423" s="15" t="s">
        <v>9535</v>
      </c>
      <c r="J423" s="15" t="s">
        <v>3131</v>
      </c>
      <c r="K423" s="15" t="s">
        <v>11786</v>
      </c>
    </row>
    <row r="424" spans="1:13" x14ac:dyDescent="0.2">
      <c r="A424" s="15" t="s">
        <v>9536</v>
      </c>
      <c r="B424" s="19">
        <v>19.2291666666666</v>
      </c>
      <c r="C424" s="19">
        <v>1.6772727272727199</v>
      </c>
      <c r="D424" s="19">
        <v>1.0714285714285701</v>
      </c>
      <c r="E424" s="19">
        <v>2.6429862128137902</v>
      </c>
      <c r="F424" s="19">
        <v>1.9753133426545499</v>
      </c>
      <c r="G424" s="19">
        <v>-0.60584415584415596</v>
      </c>
      <c r="H424" s="19">
        <v>-0.66767287015924903</v>
      </c>
      <c r="I424" s="15" t="s">
        <v>9536</v>
      </c>
      <c r="J424" s="15" t="s">
        <v>1055</v>
      </c>
      <c r="K424" s="15" t="s">
        <v>11781</v>
      </c>
    </row>
    <row r="425" spans="1:13" x14ac:dyDescent="0.2">
      <c r="A425" s="15" t="s">
        <v>9537</v>
      </c>
      <c r="B425" s="19">
        <v>46.9583333333333</v>
      </c>
      <c r="C425" s="19">
        <v>2.5531379495117799</v>
      </c>
      <c r="D425" s="19">
        <v>0.96162171162171195</v>
      </c>
      <c r="E425" s="19">
        <v>3.3600847521900099</v>
      </c>
      <c r="F425" s="19">
        <v>3.0721540153579299</v>
      </c>
      <c r="G425" s="19">
        <v>-1.59151623789007</v>
      </c>
      <c r="H425" s="19">
        <v>-0.28793073683207898</v>
      </c>
      <c r="I425" s="15" t="s">
        <v>9537</v>
      </c>
      <c r="J425" s="15" t="s">
        <v>1055</v>
      </c>
      <c r="K425" s="15" t="s">
        <v>11780</v>
      </c>
    </row>
    <row r="426" spans="1:13" x14ac:dyDescent="0.2">
      <c r="A426" s="15" t="s">
        <v>9538</v>
      </c>
      <c r="B426" s="19">
        <v>29.75</v>
      </c>
      <c r="C426" s="19">
        <v>1.1599999999999999</v>
      </c>
      <c r="D426" s="19">
        <v>2.1818181818181799</v>
      </c>
      <c r="E426" s="19">
        <v>1.28850226239493</v>
      </c>
      <c r="F426" s="19">
        <v>0.86383988550733004</v>
      </c>
      <c r="G426" s="19">
        <v>1.02181818181818</v>
      </c>
      <c r="H426" s="19">
        <v>-0.424662376887606</v>
      </c>
      <c r="I426" s="15" t="s">
        <v>9539</v>
      </c>
      <c r="J426" s="15" t="s">
        <v>9540</v>
      </c>
      <c r="K426" s="15" t="s">
        <v>11781</v>
      </c>
    </row>
    <row r="427" spans="1:13" x14ac:dyDescent="0.2">
      <c r="A427" s="15" t="s">
        <v>7057</v>
      </c>
      <c r="B427" s="19">
        <v>45.8333333333333</v>
      </c>
      <c r="C427" s="19">
        <v>0.99356725146198799</v>
      </c>
      <c r="D427" s="19">
        <v>0.67802585193889497</v>
      </c>
      <c r="E427" s="19">
        <v>2.2007880809562201</v>
      </c>
      <c r="F427" s="19">
        <v>1.7567807716392601</v>
      </c>
      <c r="G427" s="19">
        <v>-0.31554139952309201</v>
      </c>
      <c r="H427" s="19">
        <v>-0.44400730931696297</v>
      </c>
      <c r="I427" s="15" t="s">
        <v>7057</v>
      </c>
      <c r="J427" s="15" t="s">
        <v>3099</v>
      </c>
      <c r="K427" s="15" t="s">
        <v>11777</v>
      </c>
    </row>
    <row r="428" spans="1:13" x14ac:dyDescent="0.2">
      <c r="A428" s="15" t="s">
        <v>435</v>
      </c>
      <c r="B428" s="19">
        <v>937.77113095238099</v>
      </c>
      <c r="C428" s="19">
        <v>2.3087291348650298</v>
      </c>
      <c r="D428" s="19">
        <v>1.81912603915969</v>
      </c>
      <c r="E428" s="19">
        <v>1.87337789149766</v>
      </c>
      <c r="F428" s="19">
        <v>1.6648208988634099</v>
      </c>
      <c r="G428" s="19">
        <v>-0.48960309570534299</v>
      </c>
      <c r="H428" s="19">
        <v>-0.20855699263424601</v>
      </c>
      <c r="I428" s="15" t="s">
        <v>436</v>
      </c>
      <c r="J428" s="15" t="s">
        <v>437</v>
      </c>
      <c r="K428" s="15" t="s">
        <v>11786</v>
      </c>
    </row>
    <row r="429" spans="1:13" x14ac:dyDescent="0.2">
      <c r="A429" s="15" t="s">
        <v>3521</v>
      </c>
      <c r="B429" s="19">
        <v>51.75</v>
      </c>
      <c r="C429" s="19">
        <v>0</v>
      </c>
      <c r="D429" s="19">
        <v>0.97550000000000003</v>
      </c>
      <c r="E429" s="19">
        <v>0</v>
      </c>
      <c r="F429" s="19">
        <v>2.9570707070707098</v>
      </c>
      <c r="G429" s="19">
        <v>0.97550000000000003</v>
      </c>
      <c r="H429" s="19">
        <v>2.9570707070707098</v>
      </c>
      <c r="I429" s="15" t="s">
        <v>3522</v>
      </c>
      <c r="J429" s="15" t="s">
        <v>3523</v>
      </c>
      <c r="K429" s="15" t="s">
        <v>11777</v>
      </c>
    </row>
    <row r="430" spans="1:13" x14ac:dyDescent="0.2">
      <c r="A430" s="15" t="s">
        <v>9541</v>
      </c>
      <c r="B430" s="19">
        <v>24.4166666666666</v>
      </c>
      <c r="C430" s="19">
        <v>1.1666666666666601</v>
      </c>
      <c r="D430" s="19">
        <v>0.33333333333333298</v>
      </c>
      <c r="E430" s="19">
        <v>2.8587301587301499</v>
      </c>
      <c r="F430" s="19">
        <v>1.2783882783882701</v>
      </c>
      <c r="G430" s="19">
        <v>-0.83333333333333104</v>
      </c>
      <c r="H430" s="19">
        <v>-1.5803418803418701</v>
      </c>
      <c r="I430" s="15" t="s">
        <v>9542</v>
      </c>
      <c r="J430" s="15" t="s">
        <v>9543</v>
      </c>
      <c r="K430" s="15" t="s">
        <v>11776</v>
      </c>
    </row>
    <row r="431" spans="1:13" x14ac:dyDescent="0.2">
      <c r="A431" s="15" t="s">
        <v>438</v>
      </c>
      <c r="B431" s="19">
        <v>88.712009803921504</v>
      </c>
      <c r="C431" s="19">
        <v>1.21538164242543</v>
      </c>
      <c r="D431" s="19">
        <v>0.976463447070681</v>
      </c>
      <c r="E431" s="19">
        <v>1.9935907904674199</v>
      </c>
      <c r="F431" s="19">
        <v>2.4787792656207301</v>
      </c>
      <c r="G431" s="19">
        <v>-0.238918195354755</v>
      </c>
      <c r="H431" s="19">
        <v>0.48518847515331498</v>
      </c>
      <c r="I431" s="15" t="s">
        <v>438</v>
      </c>
      <c r="J431" s="15" t="s">
        <v>439</v>
      </c>
      <c r="K431" s="15" t="s">
        <v>11781</v>
      </c>
      <c r="L431" s="15" t="s">
        <v>11817</v>
      </c>
    </row>
    <row r="432" spans="1:13" x14ac:dyDescent="0.2">
      <c r="A432" s="15" t="s">
        <v>3526</v>
      </c>
      <c r="B432" s="19">
        <v>83.521428571428501</v>
      </c>
      <c r="C432" s="19">
        <v>2.33995260803886</v>
      </c>
      <c r="D432" s="19">
        <v>1.9600978731413501</v>
      </c>
      <c r="E432" s="19">
        <v>5.1530023424696498</v>
      </c>
      <c r="F432" s="19">
        <v>3.8229140214739901</v>
      </c>
      <c r="G432" s="19">
        <v>-0.37985473489750698</v>
      </c>
      <c r="H432" s="19">
        <v>-1.33008832099566</v>
      </c>
      <c r="I432" s="15" t="s">
        <v>3526</v>
      </c>
      <c r="J432" s="15" t="s">
        <v>3527</v>
      </c>
      <c r="K432" s="15" t="s">
        <v>11777</v>
      </c>
      <c r="M432" s="15" t="s">
        <v>11818</v>
      </c>
    </row>
    <row r="433" spans="1:12" x14ac:dyDescent="0.2">
      <c r="A433" s="15" t="s">
        <v>9544</v>
      </c>
      <c r="B433" s="19">
        <v>394.666666666666</v>
      </c>
      <c r="C433" s="19">
        <v>2.1401951978923401</v>
      </c>
      <c r="D433" s="19">
        <v>1.9114568357872901</v>
      </c>
      <c r="E433" s="19">
        <v>3.5210616400177699</v>
      </c>
      <c r="F433" s="19">
        <v>2.8663456126971201</v>
      </c>
      <c r="G433" s="19">
        <v>-0.228738362105046</v>
      </c>
      <c r="H433" s="19">
        <v>-0.65471602732064904</v>
      </c>
      <c r="I433" s="15" t="s">
        <v>9544</v>
      </c>
      <c r="J433" s="15" t="s">
        <v>91</v>
      </c>
      <c r="K433" s="15" t="s">
        <v>11780</v>
      </c>
    </row>
    <row r="434" spans="1:12" x14ac:dyDescent="0.2">
      <c r="A434" s="15" t="s">
        <v>9545</v>
      </c>
      <c r="B434" s="19">
        <v>50.0833333333333</v>
      </c>
      <c r="C434" s="19">
        <v>0.36249999999999999</v>
      </c>
      <c r="D434" s="19">
        <v>0.59340659340659296</v>
      </c>
      <c r="E434" s="19">
        <v>1.51614379084967</v>
      </c>
      <c r="F434" s="19">
        <v>2.1739130434782599</v>
      </c>
      <c r="G434" s="19">
        <v>0.230906593406592</v>
      </c>
      <c r="H434" s="19">
        <v>0.65776925262858599</v>
      </c>
      <c r="I434" s="15" t="s">
        <v>9546</v>
      </c>
      <c r="J434" s="15" t="s">
        <v>3610</v>
      </c>
      <c r="K434" s="15" t="s">
        <v>11776</v>
      </c>
    </row>
    <row r="435" spans="1:12" x14ac:dyDescent="0.2">
      <c r="A435" s="15" t="s">
        <v>3533</v>
      </c>
      <c r="B435" s="19">
        <v>30.4166666666666</v>
      </c>
      <c r="C435" s="19">
        <v>0.71363636363636296</v>
      </c>
      <c r="D435" s="19">
        <v>0.46978021978022</v>
      </c>
      <c r="E435" s="19">
        <v>2.0487012987012898</v>
      </c>
      <c r="F435" s="19">
        <v>2.1567266131522</v>
      </c>
      <c r="G435" s="19">
        <v>-0.24385614385614299</v>
      </c>
      <c r="H435" s="19">
        <v>0.108025314450911</v>
      </c>
      <c r="I435" s="15" t="s">
        <v>3534</v>
      </c>
      <c r="J435" s="15" t="s">
        <v>3535</v>
      </c>
      <c r="K435" s="15" t="s">
        <v>11777</v>
      </c>
    </row>
    <row r="436" spans="1:12" x14ac:dyDescent="0.2">
      <c r="A436" s="15" t="s">
        <v>9547</v>
      </c>
      <c r="B436" s="19">
        <v>46.358835200746903</v>
      </c>
      <c r="C436" s="19">
        <v>3.9051987018447201</v>
      </c>
      <c r="D436" s="19">
        <v>2.2242133216923099</v>
      </c>
      <c r="E436" s="19">
        <v>4.0326885170617599</v>
      </c>
      <c r="F436" s="19">
        <v>3.2366417843152102</v>
      </c>
      <c r="G436" s="19">
        <v>-1.6809853801524099</v>
      </c>
      <c r="H436" s="19">
        <v>-0.79604673274655202</v>
      </c>
      <c r="I436" s="15" t="s">
        <v>9548</v>
      </c>
      <c r="J436" s="15" t="s">
        <v>7881</v>
      </c>
      <c r="K436" s="15" t="s">
        <v>11778</v>
      </c>
    </row>
    <row r="437" spans="1:12" x14ac:dyDescent="0.2">
      <c r="A437" s="15" t="s">
        <v>456</v>
      </c>
      <c r="B437" s="19">
        <v>47.391666666666602</v>
      </c>
      <c r="C437" s="19">
        <v>1.9519667948150901</v>
      </c>
      <c r="D437" s="19">
        <v>0.63605401962369401</v>
      </c>
      <c r="E437" s="19">
        <v>2.0414267210677801</v>
      </c>
      <c r="F437" s="19">
        <v>1.8048521863045599</v>
      </c>
      <c r="G437" s="19">
        <v>-1.3159127751913899</v>
      </c>
      <c r="H437" s="19">
        <v>-0.23657453476321799</v>
      </c>
      <c r="I437" s="15" t="s">
        <v>457</v>
      </c>
      <c r="J437" s="15" t="s">
        <v>458</v>
      </c>
      <c r="K437" s="15" t="s">
        <v>11778</v>
      </c>
    </row>
    <row r="438" spans="1:12" x14ac:dyDescent="0.2">
      <c r="A438" s="15" t="s">
        <v>9549</v>
      </c>
      <c r="B438" s="19">
        <v>45.6666666666666</v>
      </c>
      <c r="C438" s="19">
        <v>0.75860215053763402</v>
      </c>
      <c r="D438" s="19">
        <v>1.3763586956521701</v>
      </c>
      <c r="E438" s="19">
        <v>2.5257328183798702</v>
      </c>
      <c r="F438" s="19">
        <v>1.85004692277419</v>
      </c>
      <c r="G438" s="19">
        <v>0.61775654511454003</v>
      </c>
      <c r="H438" s="19">
        <v>-0.67568589560567804</v>
      </c>
      <c r="I438" s="15" t="s">
        <v>9550</v>
      </c>
      <c r="J438" s="15" t="s">
        <v>9551</v>
      </c>
      <c r="K438" s="15" t="s">
        <v>11776</v>
      </c>
    </row>
    <row r="439" spans="1:12" x14ac:dyDescent="0.2">
      <c r="A439" s="15" t="s">
        <v>9552</v>
      </c>
      <c r="B439" s="19">
        <v>13.875</v>
      </c>
      <c r="C439" s="19">
        <v>0.45454545454545497</v>
      </c>
      <c r="D439" s="19">
        <v>2.25</v>
      </c>
      <c r="E439" s="19">
        <v>1.0333333333333301</v>
      </c>
      <c r="F439" s="19">
        <v>0.54929098679098698</v>
      </c>
      <c r="G439" s="19">
        <v>1.7954545454545401</v>
      </c>
      <c r="H439" s="19">
        <v>-0.48404234654234601</v>
      </c>
      <c r="I439" s="15" t="s">
        <v>9552</v>
      </c>
      <c r="J439" s="15" t="s">
        <v>1257</v>
      </c>
      <c r="K439" s="15" t="s">
        <v>11778</v>
      </c>
      <c r="L439" s="15" t="s">
        <v>11817</v>
      </c>
    </row>
    <row r="440" spans="1:12" x14ac:dyDescent="0.2">
      <c r="A440" s="15" t="s">
        <v>3544</v>
      </c>
      <c r="B440" s="19">
        <v>55.575000000000003</v>
      </c>
      <c r="C440" s="19">
        <v>2.2778586250572599</v>
      </c>
      <c r="D440" s="19">
        <v>0.934294294294295</v>
      </c>
      <c r="E440" s="19">
        <v>1.75797652686086</v>
      </c>
      <c r="F440" s="19">
        <v>1.1422093023255799</v>
      </c>
      <c r="G440" s="19">
        <v>-1.3435643307629599</v>
      </c>
      <c r="H440" s="19">
        <v>-0.61576722453527799</v>
      </c>
      <c r="I440" s="15" t="s">
        <v>3544</v>
      </c>
      <c r="J440" s="15" t="s">
        <v>3545</v>
      </c>
      <c r="K440" s="15" t="s">
        <v>11776</v>
      </c>
    </row>
    <row r="441" spans="1:12" x14ac:dyDescent="0.2">
      <c r="A441" s="15" t="s">
        <v>9553</v>
      </c>
      <c r="B441" s="19">
        <v>35.214285714285701</v>
      </c>
      <c r="C441" s="19">
        <v>1.4285714285714299</v>
      </c>
      <c r="D441" s="19">
        <v>0.99443826473860097</v>
      </c>
      <c r="E441" s="19">
        <v>2.0614188855541502</v>
      </c>
      <c r="F441" s="19">
        <v>1.91025805908535</v>
      </c>
      <c r="G441" s="19">
        <v>-0.43413316383282802</v>
      </c>
      <c r="H441" s="19">
        <v>-0.15116082646880499</v>
      </c>
      <c r="I441" s="15" t="s">
        <v>9553</v>
      </c>
      <c r="J441" s="15" t="s">
        <v>9554</v>
      </c>
      <c r="K441" s="15" t="s">
        <v>11780</v>
      </c>
    </row>
    <row r="442" spans="1:12" x14ac:dyDescent="0.2">
      <c r="A442" s="15" t="s">
        <v>9555</v>
      </c>
      <c r="B442" s="19">
        <v>47.914285714285697</v>
      </c>
      <c r="C442" s="19">
        <v>0.99668713639301698</v>
      </c>
      <c r="D442" s="19">
        <v>1.97058823529412</v>
      </c>
      <c r="E442" s="19">
        <v>1.3983131866413501</v>
      </c>
      <c r="F442" s="19">
        <v>2.52489571200211</v>
      </c>
      <c r="G442" s="19">
        <v>0.97390109890110299</v>
      </c>
      <c r="H442" s="19">
        <v>1.12658252536075</v>
      </c>
      <c r="I442" s="15" t="s">
        <v>9555</v>
      </c>
      <c r="J442" s="15" t="s">
        <v>9556</v>
      </c>
      <c r="K442" s="15" t="s">
        <v>11777</v>
      </c>
    </row>
    <row r="443" spans="1:12" x14ac:dyDescent="0.2">
      <c r="A443" s="15" t="s">
        <v>9557</v>
      </c>
      <c r="B443" s="19">
        <v>26.9166666666666</v>
      </c>
      <c r="C443" s="19">
        <v>3.0349206349206299</v>
      </c>
      <c r="D443" s="19">
        <v>1.82793522267206</v>
      </c>
      <c r="E443" s="19">
        <v>3.31965489516976</v>
      </c>
      <c r="F443" s="19">
        <v>2.6469055635722198</v>
      </c>
      <c r="G443" s="19">
        <v>-1.2069854122485599</v>
      </c>
      <c r="H443" s="19">
        <v>-0.67274933159754302</v>
      </c>
      <c r="I443" s="15" t="s">
        <v>9557</v>
      </c>
      <c r="J443" s="15" t="s">
        <v>9558</v>
      </c>
      <c r="K443" s="15" t="s">
        <v>11776</v>
      </c>
      <c r="L443" s="15" t="s">
        <v>11816</v>
      </c>
    </row>
    <row r="444" spans="1:12" x14ac:dyDescent="0.2">
      <c r="A444" s="15" t="s">
        <v>9559</v>
      </c>
      <c r="B444" s="19">
        <v>16</v>
      </c>
      <c r="C444" s="19">
        <v>0</v>
      </c>
      <c r="D444" s="19">
        <v>0</v>
      </c>
      <c r="E444" s="19">
        <v>2.1913875598086099</v>
      </c>
      <c r="F444" s="19">
        <v>1.69831649831649</v>
      </c>
      <c r="G444" s="19">
        <v>0</v>
      </c>
      <c r="H444" s="19">
        <v>-0.49307106149211299</v>
      </c>
      <c r="I444" s="15" t="s">
        <v>9559</v>
      </c>
      <c r="J444" s="15" t="s">
        <v>91</v>
      </c>
      <c r="K444" s="15" t="s">
        <v>91</v>
      </c>
    </row>
    <row r="445" spans="1:12" x14ac:dyDescent="0.2">
      <c r="A445" s="15" t="s">
        <v>9560</v>
      </c>
      <c r="B445" s="19">
        <v>203.333333333333</v>
      </c>
      <c r="C445" s="19">
        <v>2.13206488952004</v>
      </c>
      <c r="D445" s="19">
        <v>3.12325892462687</v>
      </c>
      <c r="E445" s="19">
        <v>2.4216669586617101</v>
      </c>
      <c r="F445" s="19">
        <v>2.86185975465408</v>
      </c>
      <c r="G445" s="19">
        <v>0.99119403510683002</v>
      </c>
      <c r="H445" s="19">
        <v>0.44019279599236899</v>
      </c>
      <c r="I445" s="15" t="s">
        <v>9561</v>
      </c>
      <c r="J445" s="15" t="s">
        <v>9562</v>
      </c>
      <c r="K445" s="15" t="s">
        <v>11777</v>
      </c>
    </row>
    <row r="446" spans="1:12" x14ac:dyDescent="0.2">
      <c r="A446" s="15" t="s">
        <v>7174</v>
      </c>
      <c r="B446" s="19">
        <v>31.7916666666666</v>
      </c>
      <c r="C446" s="19">
        <v>0.5</v>
      </c>
      <c r="D446" s="19">
        <v>2.28571428571429</v>
      </c>
      <c r="E446" s="19">
        <v>1.12114115392803</v>
      </c>
      <c r="F446" s="19">
        <v>0.89545997610513695</v>
      </c>
      <c r="G446" s="19">
        <v>1.78571428571429</v>
      </c>
      <c r="H446" s="19">
        <v>-0.22568117782290201</v>
      </c>
      <c r="I446" s="15" t="s">
        <v>7175</v>
      </c>
      <c r="J446" s="15" t="s">
        <v>7176</v>
      </c>
      <c r="K446" s="15" t="s">
        <v>11782</v>
      </c>
    </row>
    <row r="447" spans="1:12" x14ac:dyDescent="0.2">
      <c r="A447" s="15" t="s">
        <v>9563</v>
      </c>
      <c r="B447" s="19">
        <v>19.2916666666666</v>
      </c>
      <c r="C447" s="19">
        <v>2.1052631578947398</v>
      </c>
      <c r="D447" s="19">
        <v>0.74112554112554097</v>
      </c>
      <c r="E447" s="19">
        <v>2.2602952602952602</v>
      </c>
      <c r="F447" s="19">
        <v>1.33759624496564</v>
      </c>
      <c r="G447" s="19">
        <v>-1.3641376167691901</v>
      </c>
      <c r="H447" s="19">
        <v>-0.92269901532961196</v>
      </c>
      <c r="I447" s="15" t="s">
        <v>9563</v>
      </c>
      <c r="J447" s="15" t="s">
        <v>9564</v>
      </c>
      <c r="K447" s="15" t="s">
        <v>11778</v>
      </c>
    </row>
    <row r="448" spans="1:12" x14ac:dyDescent="0.2">
      <c r="A448" s="15" t="s">
        <v>9565</v>
      </c>
      <c r="B448" s="19">
        <v>12</v>
      </c>
      <c r="C448" s="19">
        <v>3</v>
      </c>
      <c r="D448" s="19">
        <v>0</v>
      </c>
      <c r="E448" s="19">
        <v>0</v>
      </c>
      <c r="F448" s="19">
        <v>0</v>
      </c>
      <c r="G448" s="19">
        <v>-3</v>
      </c>
      <c r="H448" s="19">
        <v>0</v>
      </c>
      <c r="I448" s="15" t="s">
        <v>9565</v>
      </c>
      <c r="J448" s="15" t="s">
        <v>9566</v>
      </c>
      <c r="K448" s="15" t="s">
        <v>11778</v>
      </c>
    </row>
    <row r="449" spans="1:13" x14ac:dyDescent="0.2">
      <c r="A449" s="15" t="s">
        <v>9567</v>
      </c>
      <c r="B449" s="19">
        <v>16.5833333333333</v>
      </c>
      <c r="C449" s="19">
        <v>1.41818181818182</v>
      </c>
      <c r="D449" s="19">
        <v>1.875</v>
      </c>
      <c r="E449" s="19">
        <v>2.6979166666666599</v>
      </c>
      <c r="F449" s="19">
        <v>2.42379148629148</v>
      </c>
      <c r="G449" s="19">
        <v>0.45681818181818001</v>
      </c>
      <c r="H449" s="19">
        <v>-0.27412518037517802</v>
      </c>
      <c r="I449" s="15" t="s">
        <v>9568</v>
      </c>
      <c r="J449" s="15" t="s">
        <v>9569</v>
      </c>
      <c r="K449" s="15" t="s">
        <v>11783</v>
      </c>
    </row>
    <row r="450" spans="1:13" x14ac:dyDescent="0.2">
      <c r="A450" s="15" t="s">
        <v>9570</v>
      </c>
      <c r="B450" s="19">
        <v>18.8333333333333</v>
      </c>
      <c r="C450" s="19">
        <v>0</v>
      </c>
      <c r="D450" s="19">
        <v>0</v>
      </c>
      <c r="E450" s="19">
        <v>2.1854970760233901</v>
      </c>
      <c r="F450" s="19">
        <v>1.23529411764706</v>
      </c>
      <c r="G450" s="19">
        <v>0</v>
      </c>
      <c r="H450" s="19">
        <v>-0.95020295837632995</v>
      </c>
      <c r="I450" s="15" t="s">
        <v>9570</v>
      </c>
      <c r="J450" s="15" t="s">
        <v>9571</v>
      </c>
      <c r="K450" s="15" t="s">
        <v>11777</v>
      </c>
    </row>
    <row r="451" spans="1:13" x14ac:dyDescent="0.2">
      <c r="A451" s="15" t="s">
        <v>9572</v>
      </c>
      <c r="B451" s="19">
        <v>23.1111111111111</v>
      </c>
      <c r="C451" s="19">
        <v>0</v>
      </c>
      <c r="D451" s="19">
        <v>0.937037037037036</v>
      </c>
      <c r="E451" s="19">
        <v>1.14018218623481</v>
      </c>
      <c r="F451" s="19">
        <v>2.9280437352245801</v>
      </c>
      <c r="G451" s="19">
        <v>0.937037037037036</v>
      </c>
      <c r="H451" s="19">
        <v>1.78786154898977</v>
      </c>
      <c r="I451" s="15" t="s">
        <v>9573</v>
      </c>
      <c r="J451" s="15" t="s">
        <v>9574</v>
      </c>
      <c r="K451" s="15" t="s">
        <v>11777</v>
      </c>
    </row>
    <row r="452" spans="1:13" x14ac:dyDescent="0.2">
      <c r="A452" s="15" t="s">
        <v>9575</v>
      </c>
      <c r="B452" s="19">
        <v>21.2053571428571</v>
      </c>
      <c r="C452" s="19">
        <v>1.10964912280702</v>
      </c>
      <c r="D452" s="19">
        <v>0.375</v>
      </c>
      <c r="E452" s="19">
        <v>1.6511904761904701</v>
      </c>
      <c r="F452" s="19">
        <v>2.3040100250626501</v>
      </c>
      <c r="G452" s="19">
        <v>-0.73464912280701999</v>
      </c>
      <c r="H452" s="19">
        <v>0.65281954887218097</v>
      </c>
      <c r="I452" s="15" t="s">
        <v>9575</v>
      </c>
      <c r="J452" s="15" t="s">
        <v>9576</v>
      </c>
      <c r="K452" s="15" t="s">
        <v>11778</v>
      </c>
    </row>
    <row r="453" spans="1:13" x14ac:dyDescent="0.2">
      <c r="A453" s="15" t="s">
        <v>9577</v>
      </c>
      <c r="B453" s="19">
        <v>17.5</v>
      </c>
      <c r="C453" s="19">
        <v>0</v>
      </c>
      <c r="D453" s="19">
        <v>0.38675213675213699</v>
      </c>
      <c r="E453" s="19">
        <v>2.4107142857142798</v>
      </c>
      <c r="F453" s="19">
        <v>1.8835302628406101</v>
      </c>
      <c r="G453" s="19">
        <v>0.38675213675213699</v>
      </c>
      <c r="H453" s="19">
        <v>-0.52718402287367505</v>
      </c>
      <c r="I453" s="15" t="s">
        <v>9577</v>
      </c>
      <c r="J453" s="15" t="s">
        <v>9578</v>
      </c>
      <c r="K453" s="15" t="s">
        <v>11777</v>
      </c>
      <c r="M453" s="15" t="s">
        <v>11818</v>
      </c>
    </row>
    <row r="454" spans="1:13" x14ac:dyDescent="0.2">
      <c r="A454" s="15" t="s">
        <v>9579</v>
      </c>
      <c r="B454" s="19">
        <v>32.125</v>
      </c>
      <c r="C454" s="19">
        <v>3.0167546412397601</v>
      </c>
      <c r="D454" s="19">
        <v>3.8787878787878798</v>
      </c>
      <c r="E454" s="19">
        <v>3.8691474472548602</v>
      </c>
      <c r="F454" s="19">
        <v>2.6375163662205199</v>
      </c>
      <c r="G454" s="19">
        <v>0.86203323754811101</v>
      </c>
      <c r="H454" s="19">
        <v>-1.2316310810343301</v>
      </c>
      <c r="I454" s="15" t="s">
        <v>9579</v>
      </c>
      <c r="J454" s="15" t="s">
        <v>91</v>
      </c>
      <c r="K454" s="15" t="s">
        <v>11781</v>
      </c>
    </row>
    <row r="455" spans="1:13" x14ac:dyDescent="0.2">
      <c r="A455" s="15" t="s">
        <v>9580</v>
      </c>
      <c r="B455" s="19">
        <v>78.634523809523799</v>
      </c>
      <c r="C455" s="19">
        <v>1.6009916222481</v>
      </c>
      <c r="D455" s="19">
        <v>1.1113951102978299</v>
      </c>
      <c r="E455" s="19">
        <v>1.5504169956667599</v>
      </c>
      <c r="F455" s="19">
        <v>2.5963223797275501</v>
      </c>
      <c r="G455" s="19">
        <v>-0.48959651195026999</v>
      </c>
      <c r="H455" s="19">
        <v>1.0459053840607799</v>
      </c>
      <c r="I455" s="15" t="s">
        <v>9580</v>
      </c>
      <c r="J455" s="15" t="s">
        <v>374</v>
      </c>
      <c r="K455" s="15" t="s">
        <v>11777</v>
      </c>
    </row>
    <row r="456" spans="1:13" x14ac:dyDescent="0.2">
      <c r="A456" s="15" t="s">
        <v>3560</v>
      </c>
      <c r="B456" s="19">
        <v>99.0833333333333</v>
      </c>
      <c r="C456" s="19">
        <v>2.10207047974311</v>
      </c>
      <c r="D456" s="19">
        <v>1.0532005237606901</v>
      </c>
      <c r="E456" s="19">
        <v>2.8285977876637101</v>
      </c>
      <c r="F456" s="19">
        <v>2.4261441643583002</v>
      </c>
      <c r="G456" s="19">
        <v>-1.04886995598241</v>
      </c>
      <c r="H456" s="19">
        <v>-0.40245362330540702</v>
      </c>
      <c r="I456" s="15" t="s">
        <v>3560</v>
      </c>
      <c r="J456" s="15" t="s">
        <v>1055</v>
      </c>
      <c r="K456" s="15" t="s">
        <v>11778</v>
      </c>
      <c r="L456" s="15" t="s">
        <v>11819</v>
      </c>
    </row>
    <row r="457" spans="1:13" x14ac:dyDescent="0.2">
      <c r="A457" s="15" t="s">
        <v>8143</v>
      </c>
      <c r="B457" s="19">
        <v>47.069642857142803</v>
      </c>
      <c r="C457" s="19">
        <v>1.2282967526633199</v>
      </c>
      <c r="D457" s="19">
        <v>2.17529837061086</v>
      </c>
      <c r="E457" s="19">
        <v>1.4800111165513301</v>
      </c>
      <c r="F457" s="19">
        <v>1.2656352025531099</v>
      </c>
      <c r="G457" s="19">
        <v>0.94700161794753901</v>
      </c>
      <c r="H457" s="19">
        <v>-0.21437591399822001</v>
      </c>
      <c r="I457" s="15" t="s">
        <v>8143</v>
      </c>
      <c r="J457" s="15" t="s">
        <v>8144</v>
      </c>
      <c r="K457" s="15" t="s">
        <v>11776</v>
      </c>
    </row>
    <row r="458" spans="1:13" x14ac:dyDescent="0.2">
      <c r="A458" s="15" t="s">
        <v>9581</v>
      </c>
      <c r="B458" s="19">
        <v>15.4895833333333</v>
      </c>
      <c r="C458" s="19">
        <v>0.953668261562997</v>
      </c>
      <c r="D458" s="19">
        <v>2.8</v>
      </c>
      <c r="E458" s="19">
        <v>1.2261904761904701</v>
      </c>
      <c r="F458" s="19">
        <v>1.1490249333999301</v>
      </c>
      <c r="G458" s="19">
        <v>1.8463317384369999</v>
      </c>
      <c r="H458" s="19">
        <v>-7.7165542790543301E-2</v>
      </c>
      <c r="I458" s="15" t="s">
        <v>9582</v>
      </c>
      <c r="J458" s="15" t="s">
        <v>9583</v>
      </c>
      <c r="K458" s="15" t="s">
        <v>11777</v>
      </c>
      <c r="L458" s="15" t="s">
        <v>11817</v>
      </c>
    </row>
    <row r="459" spans="1:13" x14ac:dyDescent="0.2">
      <c r="A459" s="15" t="s">
        <v>6552</v>
      </c>
      <c r="B459" s="19">
        <v>15.5</v>
      </c>
      <c r="C459" s="19">
        <v>0</v>
      </c>
      <c r="D459" s="19">
        <v>2.4</v>
      </c>
      <c r="E459" s="19">
        <v>1.27272727272727</v>
      </c>
      <c r="F459" s="19">
        <v>0</v>
      </c>
      <c r="G459" s="19">
        <v>2.4</v>
      </c>
      <c r="H459" s="19">
        <v>-1.27272727272727</v>
      </c>
      <c r="I459" s="15" t="s">
        <v>6552</v>
      </c>
      <c r="J459" s="15" t="s">
        <v>6553</v>
      </c>
      <c r="K459" s="15" t="s">
        <v>11780</v>
      </c>
    </row>
    <row r="460" spans="1:13" x14ac:dyDescent="0.2">
      <c r="A460" s="15" t="s">
        <v>9584</v>
      </c>
      <c r="B460" s="19">
        <v>11.3333333333333</v>
      </c>
      <c r="C460" s="19">
        <v>0.63636363636363602</v>
      </c>
      <c r="D460" s="19">
        <v>2.1538461538461502</v>
      </c>
      <c r="E460" s="19">
        <v>0</v>
      </c>
      <c r="F460" s="19">
        <v>1</v>
      </c>
      <c r="G460" s="19">
        <v>1.51748251748251</v>
      </c>
      <c r="H460" s="19">
        <v>1</v>
      </c>
      <c r="I460" s="15" t="s">
        <v>9585</v>
      </c>
      <c r="J460" s="15" t="s">
        <v>9586</v>
      </c>
      <c r="K460" s="15" t="s">
        <v>11781</v>
      </c>
    </row>
    <row r="461" spans="1:13" x14ac:dyDescent="0.2">
      <c r="A461" s="15" t="s">
        <v>9587</v>
      </c>
      <c r="B461" s="19">
        <v>151.53035714285701</v>
      </c>
      <c r="C461" s="19">
        <v>1.23654266922985</v>
      </c>
      <c r="D461" s="19">
        <v>2.45014361368175</v>
      </c>
      <c r="E461" s="19">
        <v>0.74463190208608598</v>
      </c>
      <c r="F461" s="19">
        <v>2.0413800483339699</v>
      </c>
      <c r="G461" s="19">
        <v>1.2136009444519</v>
      </c>
      <c r="H461" s="19">
        <v>1.29674814624789</v>
      </c>
      <c r="I461" s="15" t="s">
        <v>9587</v>
      </c>
      <c r="J461" s="15" t="s">
        <v>9588</v>
      </c>
      <c r="K461" s="15" t="s">
        <v>11778</v>
      </c>
    </row>
    <row r="462" spans="1:13" x14ac:dyDescent="0.2">
      <c r="A462" s="15" t="s">
        <v>9589</v>
      </c>
      <c r="B462" s="19">
        <v>54.3541666666666</v>
      </c>
      <c r="C462" s="19">
        <v>2.1276055705300898</v>
      </c>
      <c r="D462" s="19">
        <v>0.94035087719298205</v>
      </c>
      <c r="E462" s="19">
        <v>3.3490887922488399</v>
      </c>
      <c r="F462" s="19">
        <v>2.3847615081609899</v>
      </c>
      <c r="G462" s="19">
        <v>-1.18725469333711</v>
      </c>
      <c r="H462" s="19">
        <v>-0.96432728408784696</v>
      </c>
      <c r="I462" s="15" t="s">
        <v>9590</v>
      </c>
      <c r="J462" s="15" t="s">
        <v>7881</v>
      </c>
      <c r="K462" s="15" t="s">
        <v>11785</v>
      </c>
    </row>
    <row r="463" spans="1:13" x14ac:dyDescent="0.2">
      <c r="A463" s="15" t="s">
        <v>9591</v>
      </c>
      <c r="B463" s="19">
        <v>21.5</v>
      </c>
      <c r="C463" s="19">
        <v>2.0454545454545499</v>
      </c>
      <c r="D463" s="19">
        <v>0.75</v>
      </c>
      <c r="E463" s="19">
        <v>1</v>
      </c>
      <c r="F463" s="19">
        <v>1.3046473134708401</v>
      </c>
      <c r="G463" s="19">
        <v>-1.2954545454545401</v>
      </c>
      <c r="H463" s="19">
        <v>0.30464731347084301</v>
      </c>
      <c r="I463" s="15" t="s">
        <v>9591</v>
      </c>
      <c r="J463" s="15" t="s">
        <v>3225</v>
      </c>
      <c r="K463" s="15" t="s">
        <v>11778</v>
      </c>
    </row>
    <row r="464" spans="1:13" x14ac:dyDescent="0.2">
      <c r="A464" s="15" t="s">
        <v>9592</v>
      </c>
      <c r="B464" s="19">
        <v>26.988888888888798</v>
      </c>
      <c r="C464" s="19">
        <v>0</v>
      </c>
      <c r="D464" s="19">
        <v>1.3133333333333299</v>
      </c>
      <c r="E464" s="19">
        <v>2.3959746203453198</v>
      </c>
      <c r="F464" s="19">
        <v>1.87649857291401</v>
      </c>
      <c r="G464" s="19">
        <v>1.3133333333333299</v>
      </c>
      <c r="H464" s="19">
        <v>-0.51947604743131404</v>
      </c>
      <c r="I464" s="15" t="s">
        <v>9592</v>
      </c>
      <c r="J464" s="15" t="s">
        <v>108</v>
      </c>
      <c r="K464" s="15" t="s">
        <v>11781</v>
      </c>
    </row>
    <row r="465" spans="1:13" x14ac:dyDescent="0.2">
      <c r="A465" s="15" t="s">
        <v>9593</v>
      </c>
      <c r="B465" s="19">
        <v>39.6041666666666</v>
      </c>
      <c r="C465" s="19">
        <v>1.9338235294117601</v>
      </c>
      <c r="D465" s="19">
        <v>1.3526785714285601</v>
      </c>
      <c r="E465" s="19">
        <v>3.0748336158172198</v>
      </c>
      <c r="F465" s="19">
        <v>3.6011126893939398</v>
      </c>
      <c r="G465" s="19">
        <v>-0.58114495798319499</v>
      </c>
      <c r="H465" s="19">
        <v>0.52627907357671599</v>
      </c>
      <c r="I465" s="15" t="s">
        <v>9593</v>
      </c>
      <c r="J465" s="15" t="s">
        <v>9594</v>
      </c>
      <c r="K465" s="15" t="s">
        <v>11776</v>
      </c>
      <c r="L465" s="15" t="s">
        <v>11817</v>
      </c>
    </row>
    <row r="466" spans="1:13" x14ac:dyDescent="0.2">
      <c r="A466" s="15" t="s">
        <v>9595</v>
      </c>
      <c r="B466" s="19">
        <v>22.25</v>
      </c>
      <c r="C466" s="19">
        <v>2.625</v>
      </c>
      <c r="D466" s="19">
        <v>0.42857142857142899</v>
      </c>
      <c r="E466" s="19">
        <v>1.2683208020050101</v>
      </c>
      <c r="F466" s="19">
        <v>1.34335208569199</v>
      </c>
      <c r="G466" s="19">
        <v>-2.1964285714285698</v>
      </c>
      <c r="H466" s="19">
        <v>7.5031283686986805E-2</v>
      </c>
      <c r="I466" s="15" t="s">
        <v>9595</v>
      </c>
      <c r="J466" s="15" t="s">
        <v>6977</v>
      </c>
      <c r="K466" s="15" t="s">
        <v>11783</v>
      </c>
    </row>
    <row r="467" spans="1:13" x14ac:dyDescent="0.2">
      <c r="A467" s="15" t="s">
        <v>9596</v>
      </c>
      <c r="B467" s="19">
        <v>52.456249999999997</v>
      </c>
      <c r="C467" s="19">
        <v>2.2167181613612699</v>
      </c>
      <c r="D467" s="19">
        <v>1.7268981018981</v>
      </c>
      <c r="E467" s="19">
        <v>2.6225351625003199</v>
      </c>
      <c r="F467" s="19">
        <v>2.74218741146196</v>
      </c>
      <c r="G467" s="19">
        <v>-0.48982005946316698</v>
      </c>
      <c r="H467" s="19">
        <v>0.119652248961649</v>
      </c>
      <c r="I467" s="15" t="s">
        <v>9597</v>
      </c>
      <c r="J467" s="15" t="s">
        <v>3171</v>
      </c>
      <c r="K467" s="15" t="s">
        <v>11781</v>
      </c>
      <c r="L467" s="15" t="s">
        <v>11817</v>
      </c>
    </row>
    <row r="468" spans="1:13" x14ac:dyDescent="0.2">
      <c r="A468" s="15" t="s">
        <v>9598</v>
      </c>
      <c r="B468" s="19">
        <v>87.0416666666666</v>
      </c>
      <c r="C468" s="19">
        <v>1.5140517241379301</v>
      </c>
      <c r="D468" s="19">
        <v>2.1859903381642498</v>
      </c>
      <c r="E468" s="19">
        <v>2.2201830790568602</v>
      </c>
      <c r="F468" s="19">
        <v>2.2988979887224401</v>
      </c>
      <c r="G468" s="19">
        <v>0.67193861402631805</v>
      </c>
      <c r="H468" s="19">
        <v>7.8714909665574997E-2</v>
      </c>
      <c r="I468" s="15" t="s">
        <v>9598</v>
      </c>
      <c r="J468" s="15" t="s">
        <v>567</v>
      </c>
      <c r="K468" s="15" t="s">
        <v>11777</v>
      </c>
    </row>
    <row r="469" spans="1:13" x14ac:dyDescent="0.2">
      <c r="A469" s="15" t="s">
        <v>9599</v>
      </c>
      <c r="B469" s="19">
        <v>19.25</v>
      </c>
      <c r="C469" s="19">
        <v>0</v>
      </c>
      <c r="D469" s="19">
        <v>2.02708333333333</v>
      </c>
      <c r="E469" s="19">
        <v>2.41562088274044</v>
      </c>
      <c r="F469" s="19">
        <v>2.9277281746031698</v>
      </c>
      <c r="G469" s="19">
        <v>2.02708333333333</v>
      </c>
      <c r="H469" s="19">
        <v>0.51210729186272697</v>
      </c>
      <c r="I469" s="15" t="s">
        <v>9600</v>
      </c>
      <c r="J469" s="15" t="s">
        <v>9601</v>
      </c>
      <c r="K469" s="15" t="s">
        <v>11786</v>
      </c>
    </row>
    <row r="470" spans="1:13" x14ac:dyDescent="0.2">
      <c r="A470" s="15" t="s">
        <v>9602</v>
      </c>
      <c r="B470" s="19">
        <v>27.6791666666666</v>
      </c>
      <c r="C470" s="19">
        <v>1.27272727272727</v>
      </c>
      <c r="D470" s="19">
        <v>1.0755253518411401</v>
      </c>
      <c r="E470" s="19">
        <v>1.7816874062278401</v>
      </c>
      <c r="F470" s="19">
        <v>2.1166497633536099</v>
      </c>
      <c r="G470" s="19">
        <v>-0.19720192088613001</v>
      </c>
      <c r="H470" s="19">
        <v>0.33496235712576999</v>
      </c>
      <c r="I470" s="15" t="s">
        <v>9603</v>
      </c>
      <c r="J470" s="15" t="s">
        <v>9604</v>
      </c>
      <c r="K470" s="15" t="s">
        <v>11777</v>
      </c>
    </row>
    <row r="471" spans="1:13" x14ac:dyDescent="0.2">
      <c r="A471" s="15" t="s">
        <v>9605</v>
      </c>
      <c r="B471" s="19">
        <v>76.820833333333297</v>
      </c>
      <c r="C471" s="19">
        <v>2.23145782839461</v>
      </c>
      <c r="D471" s="19">
        <v>1.44389768728004</v>
      </c>
      <c r="E471" s="19">
        <v>2.7605760225177001</v>
      </c>
      <c r="F471" s="19">
        <v>2.8701812744369501</v>
      </c>
      <c r="G471" s="19">
        <v>-0.78756014111457595</v>
      </c>
      <c r="H471" s="19">
        <v>0.109605251919247</v>
      </c>
      <c r="I471" s="15" t="s">
        <v>9606</v>
      </c>
      <c r="J471" s="15" t="s">
        <v>2131</v>
      </c>
      <c r="K471" s="15" t="s">
        <v>11781</v>
      </c>
    </row>
    <row r="472" spans="1:13" x14ac:dyDescent="0.2">
      <c r="A472" s="15" t="s">
        <v>9607</v>
      </c>
      <c r="B472" s="19">
        <v>176.26302521008401</v>
      </c>
      <c r="C472" s="19">
        <v>2.8642125493066102</v>
      </c>
      <c r="D472" s="19">
        <v>2.7197102084797802</v>
      </c>
      <c r="E472" s="19">
        <v>2.5991266916804801</v>
      </c>
      <c r="F472" s="19">
        <v>2.1072084926699999</v>
      </c>
      <c r="G472" s="19">
        <v>-0.14450234082682301</v>
      </c>
      <c r="H472" s="19">
        <v>-0.49191819901047201</v>
      </c>
      <c r="I472" s="15" t="s">
        <v>9607</v>
      </c>
      <c r="J472" s="15" t="s">
        <v>9608</v>
      </c>
      <c r="K472" s="15" t="s">
        <v>11777</v>
      </c>
      <c r="M472" s="15" t="s">
        <v>11816</v>
      </c>
    </row>
    <row r="473" spans="1:13" x14ac:dyDescent="0.2">
      <c r="A473" s="15" t="s">
        <v>9609</v>
      </c>
      <c r="B473" s="19">
        <v>80.521645021645</v>
      </c>
      <c r="C473" s="19">
        <v>1.3687386150774801</v>
      </c>
      <c r="D473" s="19">
        <v>2.1335501457980199</v>
      </c>
      <c r="E473" s="19">
        <v>1.23375771997423</v>
      </c>
      <c r="F473" s="19">
        <v>2.0910255841573799</v>
      </c>
      <c r="G473" s="19">
        <v>0.76481153072053998</v>
      </c>
      <c r="H473" s="19">
        <v>0.85726786418315104</v>
      </c>
      <c r="I473" s="15" t="s">
        <v>9610</v>
      </c>
      <c r="J473" s="15" t="s">
        <v>9611</v>
      </c>
      <c r="K473" s="15" t="s">
        <v>11793</v>
      </c>
      <c r="M473" s="15" t="s">
        <v>11816</v>
      </c>
    </row>
    <row r="474" spans="1:13" x14ac:dyDescent="0.2">
      <c r="A474" s="15" t="s">
        <v>9612</v>
      </c>
      <c r="B474" s="19">
        <v>20.5</v>
      </c>
      <c r="C474" s="19">
        <v>0</v>
      </c>
      <c r="D474" s="19">
        <v>0</v>
      </c>
      <c r="E474" s="19">
        <v>0</v>
      </c>
      <c r="F474" s="19">
        <v>2.0301724137931001</v>
      </c>
      <c r="G474" s="19">
        <v>0</v>
      </c>
      <c r="H474" s="19">
        <v>2.0301724137931001</v>
      </c>
      <c r="I474" s="15" t="s">
        <v>9613</v>
      </c>
      <c r="J474" s="15" t="s">
        <v>9614</v>
      </c>
      <c r="K474" s="15" t="s">
        <v>11794</v>
      </c>
    </row>
    <row r="475" spans="1:13" x14ac:dyDescent="0.2">
      <c r="A475" s="15" t="s">
        <v>9615</v>
      </c>
      <c r="B475" s="19">
        <v>58.15</v>
      </c>
      <c r="C475" s="19">
        <v>2.88</v>
      </c>
      <c r="D475" s="19">
        <v>0.22222222222222199</v>
      </c>
      <c r="E475" s="19">
        <v>1.2681126417595201</v>
      </c>
      <c r="F475" s="19">
        <v>0.60972294098479995</v>
      </c>
      <c r="G475" s="19">
        <v>-2.65777777777777</v>
      </c>
      <c r="H475" s="19">
        <v>-0.65838970077472103</v>
      </c>
      <c r="I475" s="15" t="s">
        <v>9616</v>
      </c>
      <c r="J475" s="15" t="s">
        <v>9617</v>
      </c>
      <c r="K475" s="15" t="s">
        <v>11777</v>
      </c>
    </row>
    <row r="476" spans="1:13" x14ac:dyDescent="0.2">
      <c r="A476" s="15" t="s">
        <v>8753</v>
      </c>
      <c r="B476" s="19">
        <v>18.6666666666666</v>
      </c>
      <c r="C476" s="19">
        <v>0</v>
      </c>
      <c r="D476" s="19">
        <v>0</v>
      </c>
      <c r="E476" s="19">
        <v>2.3181818181818099</v>
      </c>
      <c r="F476" s="19">
        <v>0.49603174603174599</v>
      </c>
      <c r="G476" s="19">
        <v>0</v>
      </c>
      <c r="H476" s="19">
        <v>-1.8221500721500701</v>
      </c>
      <c r="I476" s="15" t="s">
        <v>8753</v>
      </c>
      <c r="J476" s="15" t="s">
        <v>676</v>
      </c>
      <c r="K476" s="15" t="s">
        <v>11777</v>
      </c>
    </row>
    <row r="477" spans="1:13" x14ac:dyDescent="0.2">
      <c r="A477" s="15" t="s">
        <v>9618</v>
      </c>
      <c r="B477" s="19">
        <v>20.0833333333333</v>
      </c>
      <c r="C477" s="19">
        <v>1.640625</v>
      </c>
      <c r="D477" s="19">
        <v>1.80555555555556</v>
      </c>
      <c r="E477" s="19">
        <v>2.1</v>
      </c>
      <c r="F477" s="19">
        <v>2.3464908058149598</v>
      </c>
      <c r="G477" s="19">
        <v>0.16493055555555999</v>
      </c>
      <c r="H477" s="19">
        <v>0.24649080581496099</v>
      </c>
      <c r="I477" s="15" t="s">
        <v>9618</v>
      </c>
      <c r="J477" s="15" t="s">
        <v>9619</v>
      </c>
      <c r="K477" s="15" t="s">
        <v>11777</v>
      </c>
      <c r="L477" s="15" t="s">
        <v>11816</v>
      </c>
    </row>
    <row r="478" spans="1:13" x14ac:dyDescent="0.2">
      <c r="A478" s="15" t="s">
        <v>9620</v>
      </c>
      <c r="B478" s="19">
        <v>28.1805555555555</v>
      </c>
      <c r="C478" s="19">
        <v>2.0416773305813498</v>
      </c>
      <c r="D478" s="19">
        <v>1.5900297619047601</v>
      </c>
      <c r="E478" s="19">
        <v>2.9796805511234399</v>
      </c>
      <c r="F478" s="19">
        <v>2.4963616103627002</v>
      </c>
      <c r="G478" s="19">
        <v>-0.451647568676591</v>
      </c>
      <c r="H478" s="19">
        <v>-0.483318940760739</v>
      </c>
      <c r="I478" s="15" t="s">
        <v>9620</v>
      </c>
      <c r="J478" s="15" t="s">
        <v>928</v>
      </c>
      <c r="K478" s="15" t="s">
        <v>11777</v>
      </c>
    </row>
    <row r="479" spans="1:13" x14ac:dyDescent="0.2">
      <c r="A479" s="15" t="s">
        <v>9621</v>
      </c>
      <c r="B479" s="19">
        <v>683.56845238095195</v>
      </c>
      <c r="C479" s="19">
        <v>4.6783487135970399</v>
      </c>
      <c r="D479" s="19">
        <v>3.56888487542835</v>
      </c>
      <c r="E479" s="19">
        <v>3.6692356565989699</v>
      </c>
      <c r="F479" s="19">
        <v>3.2164026572130902</v>
      </c>
      <c r="G479" s="19">
        <v>-1.1094638381686801</v>
      </c>
      <c r="H479" s="19">
        <v>-0.45283299938588001</v>
      </c>
      <c r="I479" s="15" t="s">
        <v>9622</v>
      </c>
      <c r="J479" s="15" t="s">
        <v>7149</v>
      </c>
      <c r="K479" s="15" t="s">
        <v>11781</v>
      </c>
      <c r="M479" s="15" t="s">
        <v>11817</v>
      </c>
    </row>
    <row r="480" spans="1:13" x14ac:dyDescent="0.2">
      <c r="A480" s="15" t="s">
        <v>3616</v>
      </c>
      <c r="B480" s="19">
        <v>217.9375</v>
      </c>
      <c r="C480" s="19">
        <v>6.0765432098765402</v>
      </c>
      <c r="D480" s="19">
        <v>4.9881295409223396</v>
      </c>
      <c r="E480" s="19">
        <v>6.8220979799927104</v>
      </c>
      <c r="F480" s="19">
        <v>5.6372812590134904</v>
      </c>
      <c r="G480" s="19">
        <v>-1.0884136689542001</v>
      </c>
      <c r="H480" s="19">
        <v>-1.18481672097922</v>
      </c>
      <c r="I480" s="15" t="s">
        <v>3617</v>
      </c>
      <c r="J480" s="15" t="s">
        <v>3618</v>
      </c>
      <c r="K480" s="15" t="s">
        <v>11776</v>
      </c>
      <c r="M480" s="15" t="s">
        <v>11816</v>
      </c>
    </row>
    <row r="481" spans="1:12" x14ac:dyDescent="0.2">
      <c r="A481" s="15" t="s">
        <v>9623</v>
      </c>
      <c r="B481" s="19">
        <v>10</v>
      </c>
      <c r="C481" s="19">
        <v>0</v>
      </c>
      <c r="D481" s="19">
        <v>0</v>
      </c>
      <c r="E481" s="19">
        <v>0</v>
      </c>
      <c r="F481" s="19">
        <v>2.4</v>
      </c>
      <c r="G481" s="19">
        <v>0</v>
      </c>
      <c r="H481" s="19">
        <v>2.4</v>
      </c>
      <c r="I481" s="15" t="s">
        <v>9623</v>
      </c>
      <c r="J481" s="15" t="s">
        <v>9624</v>
      </c>
      <c r="K481" s="15" t="s">
        <v>11777</v>
      </c>
    </row>
    <row r="482" spans="1:12" x14ac:dyDescent="0.2">
      <c r="A482" s="15" t="s">
        <v>9625</v>
      </c>
      <c r="B482" s="19">
        <v>17.6666666666666</v>
      </c>
      <c r="C482" s="19">
        <v>0</v>
      </c>
      <c r="D482" s="19">
        <v>2.5142857142857098</v>
      </c>
      <c r="E482" s="19">
        <v>0</v>
      </c>
      <c r="F482" s="19">
        <v>1.1111111111111101</v>
      </c>
      <c r="G482" s="19">
        <v>2.5142857142857098</v>
      </c>
      <c r="H482" s="19">
        <v>1.1111111111111101</v>
      </c>
      <c r="I482" s="15" t="s">
        <v>9626</v>
      </c>
      <c r="J482" s="15" t="s">
        <v>9627</v>
      </c>
      <c r="K482" s="15" t="s">
        <v>11778</v>
      </c>
    </row>
    <row r="483" spans="1:12" x14ac:dyDescent="0.2">
      <c r="A483" s="15" t="s">
        <v>9628</v>
      </c>
      <c r="B483" s="19">
        <v>40.3333333333333</v>
      </c>
      <c r="C483" s="19">
        <v>2.12034632034631</v>
      </c>
      <c r="D483" s="19">
        <v>1.7904761904761901</v>
      </c>
      <c r="E483" s="19">
        <v>1.3333333333333299</v>
      </c>
      <c r="F483" s="19">
        <v>2.45332383182327</v>
      </c>
      <c r="G483" s="19">
        <v>-0.32987012987012798</v>
      </c>
      <c r="H483" s="19">
        <v>1.11999049848993</v>
      </c>
      <c r="I483" s="15" t="s">
        <v>9629</v>
      </c>
      <c r="J483" s="15" t="s">
        <v>9630</v>
      </c>
      <c r="K483" s="15" t="s">
        <v>11783</v>
      </c>
    </row>
    <row r="484" spans="1:12" x14ac:dyDescent="0.2">
      <c r="A484" s="15" t="s">
        <v>9631</v>
      </c>
      <c r="B484" s="19">
        <v>56.493589743589702</v>
      </c>
      <c r="C484" s="19">
        <v>2.0841574425534</v>
      </c>
      <c r="D484" s="19">
        <v>2.1068994838456101</v>
      </c>
      <c r="E484" s="19">
        <v>2.3769522892380701</v>
      </c>
      <c r="F484" s="19">
        <v>2.4786862421410398</v>
      </c>
      <c r="G484" s="19">
        <v>2.2742041292211398E-2</v>
      </c>
      <c r="H484" s="19">
        <v>0.101733952902965</v>
      </c>
      <c r="I484" s="15" t="s">
        <v>9631</v>
      </c>
      <c r="J484" s="15" t="s">
        <v>1055</v>
      </c>
      <c r="K484" s="15" t="s">
        <v>11776</v>
      </c>
      <c r="L484" s="15" t="s">
        <v>11816</v>
      </c>
    </row>
    <row r="485" spans="1:12" x14ac:dyDescent="0.2">
      <c r="A485" s="15" t="s">
        <v>9632</v>
      </c>
      <c r="B485" s="19">
        <v>24.3333333333333</v>
      </c>
      <c r="C485" s="19">
        <v>0</v>
      </c>
      <c r="D485" s="19">
        <v>1.14652014652014</v>
      </c>
      <c r="E485" s="19">
        <v>0</v>
      </c>
      <c r="F485" s="19">
        <v>2.2222222222222201</v>
      </c>
      <c r="G485" s="19">
        <v>1.14652014652014</v>
      </c>
      <c r="H485" s="19">
        <v>2.2222222222222201</v>
      </c>
      <c r="I485" s="15" t="s">
        <v>9632</v>
      </c>
      <c r="J485" s="15" t="s">
        <v>6500</v>
      </c>
      <c r="K485" s="15" t="s">
        <v>11777</v>
      </c>
    </row>
    <row r="486" spans="1:12" x14ac:dyDescent="0.2">
      <c r="A486" s="15" t="s">
        <v>9633</v>
      </c>
      <c r="B486" s="19">
        <v>28.563888888888801</v>
      </c>
      <c r="C486" s="19">
        <v>1.5620757020756999</v>
      </c>
      <c r="D486" s="19">
        <v>2.1818181818181799</v>
      </c>
      <c r="E486" s="19">
        <v>1.7752422012575999</v>
      </c>
      <c r="F486" s="19">
        <v>2.1544438503368202</v>
      </c>
      <c r="G486" s="19">
        <v>0.61974247974247898</v>
      </c>
      <c r="H486" s="19">
        <v>0.379201649079217</v>
      </c>
      <c r="I486" s="15" t="s">
        <v>9634</v>
      </c>
      <c r="J486" s="15" t="s">
        <v>9635</v>
      </c>
      <c r="K486" s="15" t="s">
        <v>11781</v>
      </c>
      <c r="L486" s="15" t="s">
        <v>11817</v>
      </c>
    </row>
    <row r="487" spans="1:12" x14ac:dyDescent="0.2">
      <c r="A487" s="15" t="s">
        <v>522</v>
      </c>
      <c r="B487" s="19">
        <v>17.662500000000001</v>
      </c>
      <c r="C487" s="19">
        <v>1.7435897435897401</v>
      </c>
      <c r="D487" s="19">
        <v>1.3424242424242401</v>
      </c>
      <c r="E487" s="19">
        <v>1.1045454545454501</v>
      </c>
      <c r="F487" s="19">
        <v>2.02047426257952</v>
      </c>
      <c r="G487" s="19">
        <v>-0.40116550116549698</v>
      </c>
      <c r="H487" s="19">
        <v>0.91592880803407095</v>
      </c>
      <c r="I487" s="15" t="s">
        <v>522</v>
      </c>
      <c r="J487" s="15" t="s">
        <v>523</v>
      </c>
      <c r="K487" s="15" t="s">
        <v>11777</v>
      </c>
    </row>
    <row r="488" spans="1:12" x14ac:dyDescent="0.2">
      <c r="A488" s="15" t="s">
        <v>9636</v>
      </c>
      <c r="B488" s="19">
        <v>49.46875</v>
      </c>
      <c r="C488" s="19">
        <v>1.4</v>
      </c>
      <c r="D488" s="19">
        <v>3.9656695156695099</v>
      </c>
      <c r="E488" s="19">
        <v>1.2167444632661999</v>
      </c>
      <c r="F488" s="19">
        <v>0.87304520088440596</v>
      </c>
      <c r="G488" s="19">
        <v>2.56566951566951</v>
      </c>
      <c r="H488" s="19">
        <v>-0.34369926238179299</v>
      </c>
      <c r="I488" s="15" t="s">
        <v>9636</v>
      </c>
      <c r="J488" s="15" t="s">
        <v>455</v>
      </c>
      <c r="K488" s="15" t="s">
        <v>11777</v>
      </c>
    </row>
    <row r="489" spans="1:12" x14ac:dyDescent="0.2">
      <c r="A489" s="15" t="s">
        <v>9637</v>
      </c>
      <c r="B489" s="19">
        <v>19.75</v>
      </c>
      <c r="C489" s="19">
        <v>0.5625</v>
      </c>
      <c r="D489" s="19">
        <v>3.375</v>
      </c>
      <c r="E489" s="19">
        <v>0.65259740259740195</v>
      </c>
      <c r="F489" s="19">
        <v>0.82758620689655205</v>
      </c>
      <c r="G489" s="19">
        <v>2.8125</v>
      </c>
      <c r="H489" s="19">
        <v>0.17498880429914901</v>
      </c>
      <c r="I489" s="15" t="s">
        <v>9637</v>
      </c>
      <c r="J489" s="15" t="s">
        <v>9638</v>
      </c>
      <c r="K489" s="15" t="s">
        <v>11780</v>
      </c>
    </row>
    <row r="490" spans="1:12" x14ac:dyDescent="0.2">
      <c r="A490" s="15" t="s">
        <v>7742</v>
      </c>
      <c r="B490" s="19">
        <v>14.5</v>
      </c>
      <c r="C490" s="19">
        <v>0</v>
      </c>
      <c r="D490" s="19">
        <v>0</v>
      </c>
      <c r="E490" s="19">
        <v>2.5575757575757501</v>
      </c>
      <c r="F490" s="19">
        <v>2.25910931174089</v>
      </c>
      <c r="G490" s="19">
        <v>0</v>
      </c>
      <c r="H490" s="19">
        <v>-0.29846644583486398</v>
      </c>
      <c r="I490" s="15" t="s">
        <v>7742</v>
      </c>
      <c r="J490" s="15" t="s">
        <v>7743</v>
      </c>
      <c r="K490" s="15" t="s">
        <v>11777</v>
      </c>
    </row>
    <row r="491" spans="1:12" x14ac:dyDescent="0.2">
      <c r="A491" s="15" t="s">
        <v>9639</v>
      </c>
      <c r="B491" s="19">
        <v>36</v>
      </c>
      <c r="C491" s="19">
        <v>2.0048309178743899</v>
      </c>
      <c r="D491" s="19">
        <v>1.8235294117647001</v>
      </c>
      <c r="E491" s="19">
        <v>2.19354838709677</v>
      </c>
      <c r="F491" s="19">
        <v>2.3517241379310301</v>
      </c>
      <c r="G491" s="19">
        <v>-0.18130150610969001</v>
      </c>
      <c r="H491" s="19">
        <v>0.158175750834264</v>
      </c>
      <c r="I491" s="15" t="s">
        <v>9640</v>
      </c>
      <c r="J491" s="15" t="s">
        <v>581</v>
      </c>
      <c r="K491" s="15" t="s">
        <v>91</v>
      </c>
    </row>
    <row r="492" spans="1:12" x14ac:dyDescent="0.2">
      <c r="A492" s="15" t="s">
        <v>8210</v>
      </c>
      <c r="B492" s="19">
        <v>23.1041666666666</v>
      </c>
      <c r="C492" s="19">
        <v>0.62380952380952304</v>
      </c>
      <c r="D492" s="19">
        <v>1.08403880070546</v>
      </c>
      <c r="E492" s="19">
        <v>2.2412280701754299</v>
      </c>
      <c r="F492" s="19">
        <v>1.4882790376916299</v>
      </c>
      <c r="G492" s="19">
        <v>0.46022927689594401</v>
      </c>
      <c r="H492" s="19">
        <v>-0.75294903248380696</v>
      </c>
      <c r="I492" s="15" t="s">
        <v>8210</v>
      </c>
      <c r="J492" s="15" t="s">
        <v>151</v>
      </c>
      <c r="K492" s="15" t="s">
        <v>11777</v>
      </c>
    </row>
    <row r="493" spans="1:12" x14ac:dyDescent="0.2">
      <c r="A493" s="15" t="s">
        <v>9641</v>
      </c>
      <c r="B493" s="19">
        <v>22.25</v>
      </c>
      <c r="C493" s="19">
        <v>0</v>
      </c>
      <c r="D493" s="19">
        <v>0</v>
      </c>
      <c r="E493" s="19">
        <v>1.6021671826625301</v>
      </c>
      <c r="F493" s="19">
        <v>2.0660919540229901</v>
      </c>
      <c r="G493" s="19">
        <v>0</v>
      </c>
      <c r="H493" s="19">
        <v>0.46392477136045002</v>
      </c>
      <c r="I493" s="15" t="s">
        <v>9641</v>
      </c>
      <c r="J493" s="15" t="s">
        <v>704</v>
      </c>
      <c r="K493" s="15" t="s">
        <v>11778</v>
      </c>
    </row>
    <row r="494" spans="1:12" x14ac:dyDescent="0.2">
      <c r="A494" s="15" t="s">
        <v>9642</v>
      </c>
      <c r="B494" s="19">
        <v>30.939610389610301</v>
      </c>
      <c r="C494" s="19">
        <v>1.7105719564222399</v>
      </c>
      <c r="D494" s="19">
        <v>0.79762265375669394</v>
      </c>
      <c r="E494" s="19">
        <v>2.0058608058608001</v>
      </c>
      <c r="F494" s="19">
        <v>1.70194070176432</v>
      </c>
      <c r="G494" s="19">
        <v>-0.91294930266555196</v>
      </c>
      <c r="H494" s="19">
        <v>-0.30392010409647502</v>
      </c>
      <c r="I494" s="15" t="s">
        <v>9643</v>
      </c>
      <c r="J494" s="15" t="s">
        <v>9644</v>
      </c>
      <c r="K494" s="15" t="s">
        <v>11776</v>
      </c>
    </row>
    <row r="495" spans="1:12" x14ac:dyDescent="0.2">
      <c r="A495" s="15" t="s">
        <v>9645</v>
      </c>
      <c r="B495" s="19">
        <v>98.3958333333333</v>
      </c>
      <c r="C495" s="19">
        <v>1.2003639385445899</v>
      </c>
      <c r="D495" s="19">
        <v>2.38943001443001</v>
      </c>
      <c r="E495" s="19">
        <v>0.69518940339273505</v>
      </c>
      <c r="F495" s="19">
        <v>0.62893661582489502</v>
      </c>
      <c r="G495" s="19">
        <v>1.1890660758854099</v>
      </c>
      <c r="H495" s="19">
        <v>-6.6252787567839894E-2</v>
      </c>
      <c r="I495" s="15" t="s">
        <v>9646</v>
      </c>
      <c r="J495" s="15" t="s">
        <v>4245</v>
      </c>
      <c r="K495" s="15" t="s">
        <v>11781</v>
      </c>
      <c r="L495" s="15" t="s">
        <v>11817</v>
      </c>
    </row>
    <row r="496" spans="1:12" x14ac:dyDescent="0.2">
      <c r="A496" s="15" t="s">
        <v>9647</v>
      </c>
      <c r="B496" s="19">
        <v>26.1428571428571</v>
      </c>
      <c r="C496" s="19">
        <v>0.33333333333333298</v>
      </c>
      <c r="D496" s="19">
        <v>2.4500000000000002</v>
      </c>
      <c r="E496" s="19">
        <v>1.4822222222222201</v>
      </c>
      <c r="F496" s="19">
        <v>0.95300678021477903</v>
      </c>
      <c r="G496" s="19">
        <v>2.11666666666666</v>
      </c>
      <c r="H496" s="19">
        <v>-0.52921544200744097</v>
      </c>
      <c r="I496" s="15" t="s">
        <v>9648</v>
      </c>
      <c r="J496" s="15" t="s">
        <v>9649</v>
      </c>
      <c r="K496" s="15" t="s">
        <v>11777</v>
      </c>
    </row>
    <row r="497" spans="1:13" x14ac:dyDescent="0.2">
      <c r="A497" s="15" t="s">
        <v>6555</v>
      </c>
      <c r="B497" s="19">
        <v>75</v>
      </c>
      <c r="C497" s="19">
        <v>1.63317025672691</v>
      </c>
      <c r="D497" s="19">
        <v>2.109375</v>
      </c>
      <c r="E497" s="19">
        <v>2.30716260412194</v>
      </c>
      <c r="F497" s="19">
        <v>1.18003338426462</v>
      </c>
      <c r="G497" s="19">
        <v>0.47620474327308898</v>
      </c>
      <c r="H497" s="19">
        <v>-1.12712921985732</v>
      </c>
      <c r="I497" s="15" t="s">
        <v>6555</v>
      </c>
      <c r="J497" s="15" t="s">
        <v>91</v>
      </c>
      <c r="K497" s="15" t="s">
        <v>11780</v>
      </c>
    </row>
    <row r="498" spans="1:13" x14ac:dyDescent="0.2">
      <c r="A498" s="15" t="s">
        <v>9650</v>
      </c>
      <c r="B498" s="19">
        <v>51.7291666666666</v>
      </c>
      <c r="C498" s="19">
        <v>2.5771121351766499</v>
      </c>
      <c r="D498" s="19">
        <v>2.0833333333333299</v>
      </c>
      <c r="E498" s="19">
        <v>5.3358217111165498</v>
      </c>
      <c r="F498" s="19">
        <v>3.09196281475861</v>
      </c>
      <c r="G498" s="19">
        <v>-0.49377880184332001</v>
      </c>
      <c r="H498" s="19">
        <v>-2.24385889635793</v>
      </c>
      <c r="I498" s="15" t="s">
        <v>9650</v>
      </c>
      <c r="J498" s="15" t="s">
        <v>4291</v>
      </c>
      <c r="K498" s="15" t="s">
        <v>11780</v>
      </c>
    </row>
    <row r="499" spans="1:13" x14ac:dyDescent="0.2">
      <c r="A499" s="15" t="s">
        <v>6702</v>
      </c>
      <c r="B499" s="19">
        <v>56.882142857142803</v>
      </c>
      <c r="C499" s="19">
        <v>1.44461152882205</v>
      </c>
      <c r="D499" s="19">
        <v>0.67491081699862099</v>
      </c>
      <c r="E499" s="19">
        <v>1.71591794141628</v>
      </c>
      <c r="F499" s="19">
        <v>2.3493493946689901</v>
      </c>
      <c r="G499" s="19">
        <v>-0.76970071182343502</v>
      </c>
      <c r="H499" s="19">
        <v>0.63343145325271599</v>
      </c>
      <c r="I499" s="15" t="s">
        <v>6703</v>
      </c>
      <c r="J499" s="15" t="s">
        <v>6704</v>
      </c>
      <c r="K499" s="15" t="s">
        <v>11785</v>
      </c>
    </row>
    <row r="500" spans="1:13" x14ac:dyDescent="0.2">
      <c r="A500" s="15" t="s">
        <v>9651</v>
      </c>
      <c r="B500" s="19">
        <v>18.25</v>
      </c>
      <c r="C500" s="19">
        <v>1.6713286713286699</v>
      </c>
      <c r="D500" s="19">
        <v>1.75</v>
      </c>
      <c r="E500" s="19">
        <v>1.66441595441595</v>
      </c>
      <c r="F500" s="19">
        <v>2.2636363636363601</v>
      </c>
      <c r="G500" s="19">
        <v>7.8671328671327395E-2</v>
      </c>
      <c r="H500" s="19">
        <v>0.59922040922040698</v>
      </c>
      <c r="I500" s="15" t="s">
        <v>9652</v>
      </c>
      <c r="J500" s="15" t="s">
        <v>9653</v>
      </c>
      <c r="K500" s="15" t="s">
        <v>11781</v>
      </c>
    </row>
    <row r="501" spans="1:13" x14ac:dyDescent="0.2">
      <c r="A501" s="15" t="s">
        <v>9654</v>
      </c>
      <c r="B501" s="19">
        <v>28.1666666666666</v>
      </c>
      <c r="C501" s="19">
        <v>1.2564935064934999</v>
      </c>
      <c r="D501" s="19">
        <v>2.9629629629629601</v>
      </c>
      <c r="E501" s="19">
        <v>1.0020377520377499</v>
      </c>
      <c r="F501" s="19">
        <v>1.24771647438754</v>
      </c>
      <c r="G501" s="19">
        <v>1.70646945646945</v>
      </c>
      <c r="H501" s="19">
        <v>0.24567872234979299</v>
      </c>
      <c r="I501" s="15" t="s">
        <v>9654</v>
      </c>
      <c r="J501" s="15" t="s">
        <v>9655</v>
      </c>
      <c r="K501" s="15" t="s">
        <v>11777</v>
      </c>
    </row>
    <row r="502" spans="1:13" x14ac:dyDescent="0.2">
      <c r="A502" s="15" t="s">
        <v>6624</v>
      </c>
      <c r="B502" s="19">
        <v>12.6666666666666</v>
      </c>
      <c r="C502" s="19">
        <v>0</v>
      </c>
      <c r="D502" s="19">
        <v>1.0909090909090899</v>
      </c>
      <c r="E502" s="19">
        <v>0.63636363636363602</v>
      </c>
      <c r="F502" s="19">
        <v>2.8125</v>
      </c>
      <c r="G502" s="19">
        <v>1.0909090909090899</v>
      </c>
      <c r="H502" s="19">
        <v>2.1761363636363602</v>
      </c>
      <c r="I502" s="15" t="s">
        <v>6625</v>
      </c>
      <c r="J502" s="15" t="s">
        <v>6626</v>
      </c>
      <c r="K502" s="15" t="s">
        <v>11779</v>
      </c>
    </row>
    <row r="503" spans="1:13" x14ac:dyDescent="0.2">
      <c r="A503" s="15" t="s">
        <v>8448</v>
      </c>
      <c r="B503" s="19">
        <v>31.9760416666666</v>
      </c>
      <c r="C503" s="19">
        <v>1.13985746393953</v>
      </c>
      <c r="D503" s="19">
        <v>0.93849189507810205</v>
      </c>
      <c r="E503" s="19">
        <v>2.46016808991528</v>
      </c>
      <c r="F503" s="19">
        <v>1.74588604540362</v>
      </c>
      <c r="G503" s="19">
        <v>-0.201365568861431</v>
      </c>
      <c r="H503" s="19">
        <v>-0.714282044511661</v>
      </c>
      <c r="I503" s="15" t="s">
        <v>8449</v>
      </c>
      <c r="J503" s="15" t="s">
        <v>685</v>
      </c>
      <c r="K503" s="15" t="s">
        <v>11777</v>
      </c>
    </row>
    <row r="504" spans="1:13" x14ac:dyDescent="0.2">
      <c r="A504" s="15" t="s">
        <v>551</v>
      </c>
      <c r="B504" s="19">
        <v>76.731250000000003</v>
      </c>
      <c r="C504" s="19">
        <v>3.56112647340287</v>
      </c>
      <c r="D504" s="19">
        <v>1.50162790458781</v>
      </c>
      <c r="E504" s="19">
        <v>1.6859440719630701</v>
      </c>
      <c r="F504" s="19">
        <v>1.90643633748074</v>
      </c>
      <c r="G504" s="19">
        <v>-2.05949856881506</v>
      </c>
      <c r="H504" s="19">
        <v>0.22049226551766901</v>
      </c>
      <c r="I504" s="15" t="s">
        <v>552</v>
      </c>
      <c r="J504" s="15" t="s">
        <v>553</v>
      </c>
      <c r="K504" s="15" t="s">
        <v>11778</v>
      </c>
    </row>
    <row r="505" spans="1:13" x14ac:dyDescent="0.2">
      <c r="A505" s="15" t="s">
        <v>9656</v>
      </c>
      <c r="B505" s="19">
        <v>17.982142857142801</v>
      </c>
      <c r="C505" s="19">
        <v>2.8636363636363602</v>
      </c>
      <c r="D505" s="19">
        <v>1.95</v>
      </c>
      <c r="E505" s="19">
        <v>3.85981379731379</v>
      </c>
      <c r="F505" s="19">
        <v>1.9346242837622101</v>
      </c>
      <c r="G505" s="19">
        <v>-0.91363636363636502</v>
      </c>
      <c r="H505" s="19">
        <v>-1.92518951355158</v>
      </c>
      <c r="I505" s="15" t="s">
        <v>9656</v>
      </c>
      <c r="J505" s="15" t="s">
        <v>9657</v>
      </c>
      <c r="K505" s="15" t="s">
        <v>11781</v>
      </c>
      <c r="L505" s="15" t="s">
        <v>11817</v>
      </c>
      <c r="M505" s="15" t="s">
        <v>11816</v>
      </c>
    </row>
    <row r="506" spans="1:13" x14ac:dyDescent="0.2">
      <c r="A506" s="15" t="s">
        <v>9658</v>
      </c>
      <c r="B506" s="19">
        <v>61.579166666666602</v>
      </c>
      <c r="C506" s="19">
        <v>2.7849294354838698</v>
      </c>
      <c r="D506" s="19">
        <v>2.3847678952774798</v>
      </c>
      <c r="E506" s="19">
        <v>2.9033615507299699</v>
      </c>
      <c r="F506" s="19">
        <v>2.96626025633635</v>
      </c>
      <c r="G506" s="19">
        <v>-0.400161540206382</v>
      </c>
      <c r="H506" s="19">
        <v>6.2898705606376504E-2</v>
      </c>
      <c r="I506" s="15" t="s">
        <v>9659</v>
      </c>
      <c r="J506" s="15" t="s">
        <v>7997</v>
      </c>
      <c r="K506" s="15" t="s">
        <v>11777</v>
      </c>
    </row>
    <row r="507" spans="1:13" x14ac:dyDescent="0.2">
      <c r="A507" s="15" t="s">
        <v>9660</v>
      </c>
      <c r="B507" s="19">
        <v>14.5</v>
      </c>
      <c r="C507" s="19">
        <v>1</v>
      </c>
      <c r="D507" s="19">
        <v>2.2222222222222201</v>
      </c>
      <c r="E507" s="19">
        <v>0.8</v>
      </c>
      <c r="F507" s="19">
        <v>1.7840909090909101</v>
      </c>
      <c r="G507" s="19">
        <v>1.2222222222222201</v>
      </c>
      <c r="H507" s="19">
        <v>0.98409090909091002</v>
      </c>
      <c r="I507" s="15" t="s">
        <v>9660</v>
      </c>
      <c r="J507" s="15" t="s">
        <v>2213</v>
      </c>
      <c r="K507" s="15" t="s">
        <v>11776</v>
      </c>
    </row>
    <row r="508" spans="1:13" x14ac:dyDescent="0.2">
      <c r="A508" s="15" t="s">
        <v>9661</v>
      </c>
      <c r="B508" s="19">
        <v>32.5833333333333</v>
      </c>
      <c r="C508" s="19">
        <v>0.5</v>
      </c>
      <c r="D508" s="19">
        <v>0.92956349206349298</v>
      </c>
      <c r="E508" s="19">
        <v>0</v>
      </c>
      <c r="F508" s="19">
        <v>4</v>
      </c>
      <c r="G508" s="19">
        <v>0.42956349206349298</v>
      </c>
      <c r="H508" s="19">
        <v>4</v>
      </c>
      <c r="I508" s="15" t="s">
        <v>9662</v>
      </c>
      <c r="J508" s="15" t="s">
        <v>9663</v>
      </c>
      <c r="K508" s="15" t="s">
        <v>11777</v>
      </c>
    </row>
    <row r="509" spans="1:13" x14ac:dyDescent="0.2">
      <c r="A509" s="15" t="s">
        <v>9664</v>
      </c>
      <c r="B509" s="19">
        <v>48.337499999999999</v>
      </c>
      <c r="C509" s="19">
        <v>1.8749585406301801</v>
      </c>
      <c r="D509" s="19">
        <v>1.6437977607198599</v>
      </c>
      <c r="E509" s="19">
        <v>2.0980732921818999</v>
      </c>
      <c r="F509" s="19">
        <v>2.7169740120700001</v>
      </c>
      <c r="G509" s="19">
        <v>-0.231160779910315</v>
      </c>
      <c r="H509" s="19">
        <v>0.61890071988810103</v>
      </c>
      <c r="I509" s="15" t="s">
        <v>9664</v>
      </c>
      <c r="J509" s="15" t="s">
        <v>9665</v>
      </c>
      <c r="K509" s="15" t="s">
        <v>11781</v>
      </c>
      <c r="L509" s="15" t="s">
        <v>11817</v>
      </c>
      <c r="M509" s="15" t="s">
        <v>11817</v>
      </c>
    </row>
    <row r="510" spans="1:13" x14ac:dyDescent="0.2">
      <c r="A510" s="15" t="s">
        <v>9666</v>
      </c>
      <c r="B510" s="19">
        <v>27.6111111111111</v>
      </c>
      <c r="C510" s="19">
        <v>0</v>
      </c>
      <c r="D510" s="19">
        <v>1.2820512820512799</v>
      </c>
      <c r="E510" s="19">
        <v>2.15</v>
      </c>
      <c r="F510" s="19">
        <v>1.4634129242023901</v>
      </c>
      <c r="G510" s="19">
        <v>1.2820512820512799</v>
      </c>
      <c r="H510" s="19">
        <v>-0.68658707579760203</v>
      </c>
      <c r="I510" s="15" t="s">
        <v>9666</v>
      </c>
      <c r="J510" s="15" t="s">
        <v>9667</v>
      </c>
      <c r="K510" s="15" t="s">
        <v>11783</v>
      </c>
      <c r="L510" s="15" t="s">
        <v>11816</v>
      </c>
    </row>
    <row r="511" spans="1:13" x14ac:dyDescent="0.2">
      <c r="A511" s="15" t="s">
        <v>9668</v>
      </c>
      <c r="B511" s="19">
        <v>20.7916666666666</v>
      </c>
      <c r="C511" s="19">
        <v>1.90178571428571</v>
      </c>
      <c r="D511" s="19">
        <v>1.5</v>
      </c>
      <c r="E511" s="19">
        <v>1.47253787878787</v>
      </c>
      <c r="F511" s="19">
        <v>2.8022199217851398</v>
      </c>
      <c r="G511" s="19">
        <v>-0.40178571428571502</v>
      </c>
      <c r="H511" s="19">
        <v>1.32968204299726</v>
      </c>
      <c r="I511" s="15" t="s">
        <v>9668</v>
      </c>
      <c r="J511" s="15" t="s">
        <v>9669</v>
      </c>
      <c r="K511" s="15" t="s">
        <v>11780</v>
      </c>
    </row>
    <row r="512" spans="1:13" x14ac:dyDescent="0.2">
      <c r="A512" s="15" t="s">
        <v>9670</v>
      </c>
      <c r="B512" s="19">
        <v>46.6666666666666</v>
      </c>
      <c r="C512" s="19">
        <v>2.0947623804766602</v>
      </c>
      <c r="D512" s="19">
        <v>1.0694658938661401</v>
      </c>
      <c r="E512" s="19">
        <v>0.81025641025640804</v>
      </c>
      <c r="F512" s="19">
        <v>0.87710622710622699</v>
      </c>
      <c r="G512" s="19">
        <v>-1.0252964866105101</v>
      </c>
      <c r="H512" s="19">
        <v>6.6849816849818805E-2</v>
      </c>
      <c r="I512" s="15" t="s">
        <v>9670</v>
      </c>
      <c r="J512" s="15" t="s">
        <v>9671</v>
      </c>
      <c r="K512" s="15" t="s">
        <v>11777</v>
      </c>
      <c r="M512" s="15" t="s">
        <v>11818</v>
      </c>
    </row>
    <row r="513" spans="1:13" x14ac:dyDescent="0.2">
      <c r="A513" s="15" t="s">
        <v>9672</v>
      </c>
      <c r="B513" s="19">
        <v>11.5</v>
      </c>
      <c r="C513" s="19">
        <v>0</v>
      </c>
      <c r="D513" s="19">
        <v>2.5</v>
      </c>
      <c r="E513" s="19">
        <v>1.68333333333333</v>
      </c>
      <c r="F513" s="19">
        <v>0</v>
      </c>
      <c r="G513" s="19">
        <v>2.5</v>
      </c>
      <c r="H513" s="19">
        <v>-1.68333333333333</v>
      </c>
      <c r="I513" s="15" t="s">
        <v>9673</v>
      </c>
      <c r="J513" s="15" t="s">
        <v>7777</v>
      </c>
      <c r="K513" s="15" t="s">
        <v>11781</v>
      </c>
    </row>
    <row r="514" spans="1:13" x14ac:dyDescent="0.2">
      <c r="A514" s="15" t="s">
        <v>3684</v>
      </c>
      <c r="B514" s="19">
        <v>131.84853651605499</v>
      </c>
      <c r="C514" s="19">
        <v>1.40940033369115</v>
      </c>
      <c r="D514" s="19">
        <v>1.52169732799012</v>
      </c>
      <c r="E514" s="19">
        <v>1.81829732570822</v>
      </c>
      <c r="F514" s="19">
        <v>2.3497338296399799</v>
      </c>
      <c r="G514" s="19">
        <v>0.112296994298967</v>
      </c>
      <c r="H514" s="19">
        <v>0.53143650393176001</v>
      </c>
      <c r="I514" s="15" t="s">
        <v>3685</v>
      </c>
      <c r="J514" s="15" t="s">
        <v>3686</v>
      </c>
      <c r="K514" s="15" t="s">
        <v>11777</v>
      </c>
    </row>
    <row r="515" spans="1:13" x14ac:dyDescent="0.2">
      <c r="A515" s="15" t="s">
        <v>9674</v>
      </c>
      <c r="B515" s="19">
        <v>26.993749999999999</v>
      </c>
      <c r="C515" s="19">
        <v>0.544973544973544</v>
      </c>
      <c r="D515" s="19">
        <v>2.3529411764705901</v>
      </c>
      <c r="E515" s="19">
        <v>1.8435897435897399</v>
      </c>
      <c r="F515" s="19">
        <v>1.6283398992348701</v>
      </c>
      <c r="G515" s="19">
        <v>1.8079676314970401</v>
      </c>
      <c r="H515" s="19">
        <v>-0.21524984435487199</v>
      </c>
      <c r="I515" s="15" t="s">
        <v>9675</v>
      </c>
      <c r="J515" s="15" t="s">
        <v>9676</v>
      </c>
      <c r="K515" s="15" t="s">
        <v>11778</v>
      </c>
    </row>
    <row r="516" spans="1:13" x14ac:dyDescent="0.2">
      <c r="A516" s="15" t="s">
        <v>9677</v>
      </c>
      <c r="B516" s="19">
        <v>24.8333333333333</v>
      </c>
      <c r="C516" s="19">
        <v>3.3333333333333299</v>
      </c>
      <c r="D516" s="19">
        <v>2.1824828544669002</v>
      </c>
      <c r="E516" s="19">
        <v>0</v>
      </c>
      <c r="F516" s="19">
        <v>0</v>
      </c>
      <c r="G516" s="19">
        <v>-1.15085047886642</v>
      </c>
      <c r="H516" s="19">
        <v>0</v>
      </c>
      <c r="I516" s="15" t="s">
        <v>9677</v>
      </c>
      <c r="J516" s="15" t="s">
        <v>3202</v>
      </c>
      <c r="K516" s="15" t="s">
        <v>11777</v>
      </c>
    </row>
    <row r="517" spans="1:13" x14ac:dyDescent="0.2">
      <c r="A517" s="15" t="s">
        <v>9678</v>
      </c>
      <c r="B517" s="19">
        <v>65.197115384615302</v>
      </c>
      <c r="C517" s="19">
        <v>2.0853411306042799</v>
      </c>
      <c r="D517" s="19">
        <v>1.1564102564102501</v>
      </c>
      <c r="E517" s="19">
        <v>1.57648618266451</v>
      </c>
      <c r="F517" s="19">
        <v>1.38130719376012</v>
      </c>
      <c r="G517" s="19">
        <v>-0.92893087419403098</v>
      </c>
      <c r="H517" s="19">
        <v>-0.195178988904392</v>
      </c>
      <c r="I517" s="15" t="s">
        <v>9679</v>
      </c>
      <c r="J517" s="15" t="s">
        <v>9680</v>
      </c>
      <c r="K517" s="15" t="s">
        <v>11777</v>
      </c>
    </row>
    <row r="518" spans="1:13" x14ac:dyDescent="0.2">
      <c r="A518" s="15" t="s">
        <v>9681</v>
      </c>
      <c r="B518" s="19">
        <v>18.3333333333333</v>
      </c>
      <c r="C518" s="19">
        <v>0</v>
      </c>
      <c r="D518" s="19">
        <v>0</v>
      </c>
      <c r="E518" s="19">
        <v>0.77380952380952295</v>
      </c>
      <c r="F518" s="19">
        <v>2.1095238095237998</v>
      </c>
      <c r="G518" s="19">
        <v>0</v>
      </c>
      <c r="H518" s="19">
        <v>1.3357142857142801</v>
      </c>
      <c r="I518" s="15" t="s">
        <v>9681</v>
      </c>
      <c r="J518" s="15" t="s">
        <v>731</v>
      </c>
      <c r="K518" s="15" t="s">
        <v>11786</v>
      </c>
    </row>
    <row r="519" spans="1:13" x14ac:dyDescent="0.2">
      <c r="A519" s="15" t="s">
        <v>3708</v>
      </c>
      <c r="B519" s="19">
        <v>21.466666666666601</v>
      </c>
      <c r="C519" s="19">
        <v>1.4</v>
      </c>
      <c r="D519" s="19">
        <v>0.903685897435897</v>
      </c>
      <c r="E519" s="19">
        <v>2.7246979599920702</v>
      </c>
      <c r="F519" s="19">
        <v>1.70221224853577</v>
      </c>
      <c r="G519" s="19">
        <v>-0.49631410256410202</v>
      </c>
      <c r="H519" s="19">
        <v>-1.02248571145629</v>
      </c>
      <c r="I519" s="15" t="s">
        <v>3708</v>
      </c>
      <c r="J519" s="15" t="s">
        <v>3213</v>
      </c>
      <c r="K519" s="15" t="s">
        <v>11791</v>
      </c>
    </row>
    <row r="520" spans="1:13" x14ac:dyDescent="0.2">
      <c r="A520" s="15" t="s">
        <v>8244</v>
      </c>
      <c r="B520" s="19">
        <v>173.055555555555</v>
      </c>
      <c r="C520" s="19">
        <v>0</v>
      </c>
      <c r="D520" s="19">
        <v>6.1814117328275298E-2</v>
      </c>
      <c r="E520" s="19">
        <v>1.4583333333333299</v>
      </c>
      <c r="F520" s="19">
        <v>3.0899470899470902</v>
      </c>
      <c r="G520" s="19">
        <v>6.1814117328275298E-2</v>
      </c>
      <c r="H520" s="19">
        <v>1.6316137566137601</v>
      </c>
      <c r="I520" s="15" t="s">
        <v>8244</v>
      </c>
      <c r="J520" s="15" t="s">
        <v>250</v>
      </c>
      <c r="K520" s="15" t="s">
        <v>11777</v>
      </c>
      <c r="L520" s="15" t="s">
        <v>11816</v>
      </c>
    </row>
    <row r="521" spans="1:13" x14ac:dyDescent="0.2">
      <c r="A521" s="15" t="s">
        <v>9682</v>
      </c>
      <c r="B521" s="19">
        <v>25.6666666666666</v>
      </c>
      <c r="C521" s="19">
        <v>1.4829059829059801</v>
      </c>
      <c r="D521" s="19">
        <v>1.0240384615384599</v>
      </c>
      <c r="E521" s="19">
        <v>2.4224112899315098</v>
      </c>
      <c r="F521" s="19">
        <v>2.31828425815281</v>
      </c>
      <c r="G521" s="19">
        <v>-0.45886752136752101</v>
      </c>
      <c r="H521" s="19">
        <v>-0.104127031778701</v>
      </c>
      <c r="I521" s="15" t="s">
        <v>9682</v>
      </c>
      <c r="J521" s="15" t="s">
        <v>168</v>
      </c>
      <c r="K521" s="15" t="s">
        <v>11781</v>
      </c>
    </row>
    <row r="522" spans="1:13" x14ac:dyDescent="0.2">
      <c r="A522" s="15" t="s">
        <v>9683</v>
      </c>
      <c r="B522" s="19">
        <v>37.1666666666666</v>
      </c>
      <c r="C522" s="19">
        <v>0.45751633986928097</v>
      </c>
      <c r="D522" s="19">
        <v>0.67469879518072295</v>
      </c>
      <c r="E522" s="19">
        <v>0</v>
      </c>
      <c r="F522" s="19">
        <v>2.1818181818181799</v>
      </c>
      <c r="G522" s="19">
        <v>0.21718245531144101</v>
      </c>
      <c r="H522" s="19">
        <v>2.1818181818181799</v>
      </c>
      <c r="I522" s="15" t="s">
        <v>9683</v>
      </c>
      <c r="J522" s="15" t="s">
        <v>91</v>
      </c>
      <c r="K522" s="15" t="s">
        <v>91</v>
      </c>
    </row>
    <row r="523" spans="1:13" x14ac:dyDescent="0.2">
      <c r="A523" s="15" t="s">
        <v>9684</v>
      </c>
      <c r="B523" s="19">
        <v>41.875</v>
      </c>
      <c r="C523" s="19">
        <v>0.64705882352941202</v>
      </c>
      <c r="D523" s="19">
        <v>2.2916666666666701</v>
      </c>
      <c r="E523" s="19">
        <v>1.14805194805194</v>
      </c>
      <c r="F523" s="19">
        <v>0.465389924085576</v>
      </c>
      <c r="G523" s="19">
        <v>1.6446078431372499</v>
      </c>
      <c r="H523" s="19">
        <v>-0.68266202396636899</v>
      </c>
      <c r="I523" s="15" t="s">
        <v>9684</v>
      </c>
      <c r="J523" s="15" t="s">
        <v>9685</v>
      </c>
      <c r="K523" s="15" t="s">
        <v>11777</v>
      </c>
    </row>
    <row r="524" spans="1:13" x14ac:dyDescent="0.2">
      <c r="A524" s="15" t="s">
        <v>9686</v>
      </c>
      <c r="B524" s="19">
        <v>38.211939102564102</v>
      </c>
      <c r="C524" s="19">
        <v>1.7826777944424901</v>
      </c>
      <c r="D524" s="19">
        <v>1.62276736183343</v>
      </c>
      <c r="E524" s="19">
        <v>1.9682519718631699</v>
      </c>
      <c r="F524" s="19">
        <v>2.1701889911576799</v>
      </c>
      <c r="G524" s="19">
        <v>-0.15991043260906199</v>
      </c>
      <c r="H524" s="19">
        <v>0.201937019294508</v>
      </c>
      <c r="I524" s="15" t="s">
        <v>9686</v>
      </c>
      <c r="J524" s="15" t="s">
        <v>9687</v>
      </c>
      <c r="K524" s="15" t="s">
        <v>11795</v>
      </c>
    </row>
    <row r="525" spans="1:13" x14ac:dyDescent="0.2">
      <c r="A525" s="15" t="s">
        <v>7998</v>
      </c>
      <c r="B525" s="19">
        <v>88.875</v>
      </c>
      <c r="C525" s="19">
        <v>0.476190476190476</v>
      </c>
      <c r="D525" s="19">
        <v>2.5454545454545499</v>
      </c>
      <c r="E525" s="19">
        <v>0.54290214974054796</v>
      </c>
      <c r="F525" s="19">
        <v>0.24482592652013399</v>
      </c>
      <c r="G525" s="19">
        <v>2.06926406926407</v>
      </c>
      <c r="H525" s="19">
        <v>-0.29807622322041399</v>
      </c>
      <c r="I525" s="15" t="s">
        <v>7998</v>
      </c>
      <c r="J525" s="15" t="s">
        <v>991</v>
      </c>
      <c r="K525" s="15" t="s">
        <v>11777</v>
      </c>
    </row>
    <row r="526" spans="1:13" x14ac:dyDescent="0.2">
      <c r="A526" s="15" t="s">
        <v>9688</v>
      </c>
      <c r="B526" s="19">
        <v>39.7083333333333</v>
      </c>
      <c r="C526" s="19">
        <v>0.90769230769230702</v>
      </c>
      <c r="D526" s="19">
        <v>1.49563908313908</v>
      </c>
      <c r="E526" s="19">
        <v>2.4570585077831399</v>
      </c>
      <c r="F526" s="19">
        <v>3.1798072044647401</v>
      </c>
      <c r="G526" s="19">
        <v>0.58794677544677398</v>
      </c>
      <c r="H526" s="19">
        <v>0.72274869668159303</v>
      </c>
      <c r="I526" s="15" t="s">
        <v>9688</v>
      </c>
      <c r="J526" s="15" t="s">
        <v>4208</v>
      </c>
      <c r="K526" s="15" t="s">
        <v>11785</v>
      </c>
      <c r="M526" s="15" t="s">
        <v>11819</v>
      </c>
    </row>
    <row r="527" spans="1:13" x14ac:dyDescent="0.2">
      <c r="A527" s="15" t="s">
        <v>9689</v>
      </c>
      <c r="B527" s="19">
        <v>21.4166666666666</v>
      </c>
      <c r="C527" s="19">
        <v>1.4528985507246299</v>
      </c>
      <c r="D527" s="19">
        <v>1.23529411764706</v>
      </c>
      <c r="E527" s="19">
        <v>1.9976190476190401</v>
      </c>
      <c r="F527" s="19">
        <v>2.7698412698412702</v>
      </c>
      <c r="G527" s="19">
        <v>-0.21760443307757699</v>
      </c>
      <c r="H527" s="19">
        <v>0.77222222222222303</v>
      </c>
      <c r="I527" s="15" t="s">
        <v>9689</v>
      </c>
      <c r="J527" s="15" t="s">
        <v>9690</v>
      </c>
      <c r="K527" s="15" t="s">
        <v>11778</v>
      </c>
    </row>
    <row r="528" spans="1:13" x14ac:dyDescent="0.2">
      <c r="A528" s="15" t="s">
        <v>9691</v>
      </c>
      <c r="B528" s="19">
        <v>32.146228771228699</v>
      </c>
      <c r="C528" s="19">
        <v>1.8586567554309401</v>
      </c>
      <c r="D528" s="19">
        <v>1.79772727272727</v>
      </c>
      <c r="E528" s="19">
        <v>2.0186256558640401</v>
      </c>
      <c r="F528" s="19">
        <v>2.3946926087812699</v>
      </c>
      <c r="G528" s="19">
        <v>-6.0929482703676298E-2</v>
      </c>
      <c r="H528" s="19">
        <v>0.37606695291723502</v>
      </c>
      <c r="I528" s="15" t="s">
        <v>9692</v>
      </c>
      <c r="J528" s="15" t="s">
        <v>9693</v>
      </c>
      <c r="K528" s="15" t="s">
        <v>11796</v>
      </c>
      <c r="L528" s="15" t="s">
        <v>11816</v>
      </c>
    </row>
    <row r="529" spans="1:13" x14ac:dyDescent="0.2">
      <c r="A529" s="15" t="s">
        <v>9694</v>
      </c>
      <c r="B529" s="19">
        <v>31.4166666666666</v>
      </c>
      <c r="C529" s="19">
        <v>0.79629629629629595</v>
      </c>
      <c r="D529" s="19">
        <v>1.06</v>
      </c>
      <c r="E529" s="19">
        <v>0.66666666666666696</v>
      </c>
      <c r="F529" s="19">
        <v>2.5772727272727201</v>
      </c>
      <c r="G529" s="19">
        <v>0.263703703703703</v>
      </c>
      <c r="H529" s="19">
        <v>1.91060606060605</v>
      </c>
      <c r="I529" s="15" t="s">
        <v>9694</v>
      </c>
      <c r="J529" s="15" t="s">
        <v>91</v>
      </c>
      <c r="K529" s="15" t="s">
        <v>11777</v>
      </c>
    </row>
    <row r="530" spans="1:13" x14ac:dyDescent="0.2">
      <c r="A530" s="15" t="s">
        <v>9695</v>
      </c>
      <c r="B530" s="19">
        <v>32.4166666666666</v>
      </c>
      <c r="C530" s="19">
        <v>2.1923076923076898</v>
      </c>
      <c r="D530" s="19">
        <v>0</v>
      </c>
      <c r="E530" s="19">
        <v>1.1128472222222201</v>
      </c>
      <c r="F530" s="19">
        <v>0.66672913702595304</v>
      </c>
      <c r="G530" s="19">
        <v>-2.1923076923076898</v>
      </c>
      <c r="H530" s="19">
        <v>-0.44611808519627</v>
      </c>
      <c r="I530" s="15" t="s">
        <v>9695</v>
      </c>
      <c r="J530" s="15" t="s">
        <v>9696</v>
      </c>
      <c r="K530" s="15" t="s">
        <v>11780</v>
      </c>
    </row>
    <row r="531" spans="1:13" x14ac:dyDescent="0.2">
      <c r="A531" s="15" t="s">
        <v>9697</v>
      </c>
      <c r="B531" s="19">
        <v>31.75</v>
      </c>
      <c r="C531" s="19">
        <v>1.3125</v>
      </c>
      <c r="D531" s="19">
        <v>1.1474329501915701</v>
      </c>
      <c r="E531" s="19">
        <v>2.28365384615384</v>
      </c>
      <c r="F531" s="19">
        <v>1.40105263157894</v>
      </c>
      <c r="G531" s="19">
        <v>-0.16506704980842901</v>
      </c>
      <c r="H531" s="19">
        <v>-0.88260121457489904</v>
      </c>
      <c r="I531" s="15" t="s">
        <v>9698</v>
      </c>
      <c r="J531" s="15" t="s">
        <v>9699</v>
      </c>
      <c r="K531" s="15" t="s">
        <v>11783</v>
      </c>
    </row>
    <row r="532" spans="1:13" x14ac:dyDescent="0.2">
      <c r="A532" s="15" t="s">
        <v>3745</v>
      </c>
      <c r="B532" s="19">
        <v>169.5</v>
      </c>
      <c r="C532" s="19">
        <v>1.1261686991869899</v>
      </c>
      <c r="D532" s="19">
        <v>3.1722515745774</v>
      </c>
      <c r="E532" s="19">
        <v>0</v>
      </c>
      <c r="F532" s="19">
        <v>0</v>
      </c>
      <c r="G532" s="19">
        <v>2.0460828753904101</v>
      </c>
      <c r="H532" s="19">
        <v>0</v>
      </c>
      <c r="I532" s="15" t="s">
        <v>3745</v>
      </c>
      <c r="J532" s="15" t="s">
        <v>3746</v>
      </c>
      <c r="K532" s="15" t="s">
        <v>11780</v>
      </c>
    </row>
    <row r="533" spans="1:13" x14ac:dyDescent="0.2">
      <c r="A533" s="15" t="s">
        <v>982</v>
      </c>
      <c r="B533" s="19">
        <v>19.5</v>
      </c>
      <c r="C533" s="19">
        <v>0</v>
      </c>
      <c r="D533" s="19">
        <v>2.0035714285714299</v>
      </c>
      <c r="E533" s="19">
        <v>0</v>
      </c>
      <c r="F533" s="19">
        <v>0</v>
      </c>
      <c r="G533" s="19">
        <v>2.0035714285714299</v>
      </c>
      <c r="H533" s="19">
        <v>0</v>
      </c>
      <c r="I533" s="15" t="s">
        <v>982</v>
      </c>
      <c r="J533" s="15" t="s">
        <v>983</v>
      </c>
      <c r="K533" s="15" t="s">
        <v>11776</v>
      </c>
    </row>
    <row r="534" spans="1:13" x14ac:dyDescent="0.2">
      <c r="A534" s="15" t="s">
        <v>9700</v>
      </c>
      <c r="B534" s="19">
        <v>12</v>
      </c>
      <c r="C534" s="19">
        <v>0</v>
      </c>
      <c r="D534" s="19">
        <v>2.3333333333333299</v>
      </c>
      <c r="E534" s="19">
        <v>0</v>
      </c>
      <c r="F534" s="19">
        <v>0</v>
      </c>
      <c r="G534" s="19">
        <v>2.3333333333333299</v>
      </c>
      <c r="H534" s="19">
        <v>0</v>
      </c>
      <c r="I534" s="15" t="s">
        <v>9700</v>
      </c>
      <c r="J534" s="15" t="s">
        <v>91</v>
      </c>
      <c r="K534" s="15" t="s">
        <v>91</v>
      </c>
    </row>
    <row r="535" spans="1:13" x14ac:dyDescent="0.2">
      <c r="A535" s="15" t="s">
        <v>9701</v>
      </c>
      <c r="B535" s="19">
        <v>16.5</v>
      </c>
      <c r="C535" s="19">
        <v>0.33333333333333298</v>
      </c>
      <c r="D535" s="19">
        <v>2.6666666666666701</v>
      </c>
      <c r="E535" s="19">
        <v>0</v>
      </c>
      <c r="F535" s="19">
        <v>0</v>
      </c>
      <c r="G535" s="19">
        <v>2.3333333333333299</v>
      </c>
      <c r="H535" s="19">
        <v>0</v>
      </c>
      <c r="I535" s="15" t="s">
        <v>9701</v>
      </c>
      <c r="J535" s="15" t="s">
        <v>91</v>
      </c>
      <c r="K535" s="15" t="s">
        <v>11778</v>
      </c>
    </row>
    <row r="536" spans="1:13" x14ac:dyDescent="0.2">
      <c r="A536" s="15" t="s">
        <v>9702</v>
      </c>
      <c r="B536" s="19">
        <v>33.411904761904701</v>
      </c>
      <c r="C536" s="19">
        <v>1.6566071428571401</v>
      </c>
      <c r="D536" s="19">
        <v>0.95662020905923495</v>
      </c>
      <c r="E536" s="19">
        <v>2.1624800637958499</v>
      </c>
      <c r="F536" s="19">
        <v>1.7056435683084801</v>
      </c>
      <c r="G536" s="19">
        <v>-0.699986933797907</v>
      </c>
      <c r="H536" s="19">
        <v>-0.45683649548736599</v>
      </c>
      <c r="I536" s="15" t="s">
        <v>9703</v>
      </c>
      <c r="J536" s="15" t="s">
        <v>9704</v>
      </c>
      <c r="K536" s="15" t="s">
        <v>11777</v>
      </c>
    </row>
    <row r="537" spans="1:13" x14ac:dyDescent="0.2">
      <c r="A537" s="15" t="s">
        <v>999</v>
      </c>
      <c r="B537" s="19">
        <v>22</v>
      </c>
      <c r="C537" s="19">
        <v>0</v>
      </c>
      <c r="D537" s="19">
        <v>2.3791005291005201</v>
      </c>
      <c r="E537" s="19">
        <v>0.53333333333333299</v>
      </c>
      <c r="F537" s="19">
        <v>1</v>
      </c>
      <c r="G537" s="19">
        <v>2.3791005291005201</v>
      </c>
      <c r="H537" s="19">
        <v>0.46666666666666701</v>
      </c>
      <c r="I537" s="15" t="s">
        <v>1000</v>
      </c>
      <c r="J537" s="15" t="s">
        <v>189</v>
      </c>
      <c r="K537" s="15" t="s">
        <v>11777</v>
      </c>
    </row>
    <row r="538" spans="1:13" x14ac:dyDescent="0.2">
      <c r="A538" s="15" t="s">
        <v>9705</v>
      </c>
      <c r="B538" s="19">
        <v>41.0277777777777</v>
      </c>
      <c r="C538" s="19">
        <v>1.46924610757179</v>
      </c>
      <c r="D538" s="19">
        <v>0.58928571428571397</v>
      </c>
      <c r="E538" s="19">
        <v>1.89250586006671</v>
      </c>
      <c r="F538" s="19">
        <v>2.0973313800325801</v>
      </c>
      <c r="G538" s="19">
        <v>-0.879960393286083</v>
      </c>
      <c r="H538" s="19">
        <v>0.20482551996586901</v>
      </c>
      <c r="I538" s="15" t="s">
        <v>9705</v>
      </c>
      <c r="J538" s="15" t="s">
        <v>9706</v>
      </c>
      <c r="K538" s="15" t="s">
        <v>11781</v>
      </c>
      <c r="M538" s="15" t="s">
        <v>11816</v>
      </c>
    </row>
    <row r="539" spans="1:13" x14ac:dyDescent="0.2">
      <c r="A539" s="15" t="s">
        <v>9707</v>
      </c>
      <c r="B539" s="19">
        <v>17.0833333333333</v>
      </c>
      <c r="C539" s="19">
        <v>0.83333333333333304</v>
      </c>
      <c r="D539" s="19">
        <v>1.71428571428571</v>
      </c>
      <c r="E539" s="19">
        <v>2.38888888888888</v>
      </c>
      <c r="F539" s="19">
        <v>0</v>
      </c>
      <c r="G539" s="19">
        <v>0.88095238095237605</v>
      </c>
      <c r="H539" s="19">
        <v>-2.38888888888888</v>
      </c>
      <c r="I539" s="15" t="s">
        <v>9708</v>
      </c>
      <c r="J539" s="15" t="s">
        <v>455</v>
      </c>
      <c r="K539" s="15" t="s">
        <v>11787</v>
      </c>
    </row>
    <row r="540" spans="1:13" x14ac:dyDescent="0.2">
      <c r="A540" s="15" t="s">
        <v>9709</v>
      </c>
      <c r="B540" s="19">
        <v>22.4206349206349</v>
      </c>
      <c r="C540" s="19">
        <v>0.58333333333333304</v>
      </c>
      <c r="D540" s="19">
        <v>0</v>
      </c>
      <c r="E540" s="19">
        <v>2.0582482179863799</v>
      </c>
      <c r="F540" s="19">
        <v>1.8770427362864299</v>
      </c>
      <c r="G540" s="19">
        <v>-0.58333333333333304</v>
      </c>
      <c r="H540" s="19">
        <v>-0.18120548169994599</v>
      </c>
      <c r="I540" s="15" t="s">
        <v>9710</v>
      </c>
      <c r="J540" s="15" t="s">
        <v>9711</v>
      </c>
      <c r="K540" s="15" t="s">
        <v>11783</v>
      </c>
    </row>
    <row r="541" spans="1:13" x14ac:dyDescent="0.2">
      <c r="A541" s="15" t="s">
        <v>9712</v>
      </c>
      <c r="B541" s="19">
        <v>25</v>
      </c>
      <c r="C541" s="19">
        <v>0</v>
      </c>
      <c r="D541" s="19">
        <v>2.1507936507936498</v>
      </c>
      <c r="E541" s="19">
        <v>0</v>
      </c>
      <c r="F541" s="19">
        <v>0</v>
      </c>
      <c r="G541" s="19">
        <v>2.1507936507936498</v>
      </c>
      <c r="H541" s="19">
        <v>0</v>
      </c>
      <c r="I541" s="15" t="s">
        <v>9713</v>
      </c>
      <c r="J541" s="15" t="s">
        <v>9714</v>
      </c>
      <c r="K541" s="15" t="s">
        <v>11781</v>
      </c>
    </row>
    <row r="542" spans="1:13" x14ac:dyDescent="0.2">
      <c r="A542" s="15" t="s">
        <v>9715</v>
      </c>
      <c r="B542" s="19">
        <v>13.625</v>
      </c>
      <c r="C542" s="19">
        <v>0</v>
      </c>
      <c r="D542" s="19">
        <v>0</v>
      </c>
      <c r="E542" s="19">
        <v>2.0454545454545401</v>
      </c>
      <c r="F542" s="19">
        <v>1.57920168067226</v>
      </c>
      <c r="G542" s="19">
        <v>0</v>
      </c>
      <c r="H542" s="19">
        <v>-0.46625286478227501</v>
      </c>
      <c r="I542" s="15" t="s">
        <v>9715</v>
      </c>
      <c r="J542" s="15" t="s">
        <v>9716</v>
      </c>
      <c r="K542" s="15" t="s">
        <v>11777</v>
      </c>
    </row>
    <row r="543" spans="1:13" x14ac:dyDescent="0.2">
      <c r="A543" s="15" t="s">
        <v>9717</v>
      </c>
      <c r="B543" s="19">
        <v>89.888528138528102</v>
      </c>
      <c r="C543" s="19">
        <v>1.1705235140541801</v>
      </c>
      <c r="D543" s="19">
        <v>1.23689839572192</v>
      </c>
      <c r="E543" s="19">
        <v>2.6278096443406702</v>
      </c>
      <c r="F543" s="19">
        <v>1.9969128957759701</v>
      </c>
      <c r="G543" s="19">
        <v>6.6374881667742899E-2</v>
      </c>
      <c r="H543" s="19">
        <v>-0.63089674856470301</v>
      </c>
      <c r="I543" s="15" t="s">
        <v>9718</v>
      </c>
      <c r="J543" s="15" t="s">
        <v>9719</v>
      </c>
      <c r="K543" s="15" t="s">
        <v>11779</v>
      </c>
      <c r="M543" s="15" t="s">
        <v>11816</v>
      </c>
    </row>
    <row r="544" spans="1:13" x14ac:dyDescent="0.2">
      <c r="A544" s="15" t="s">
        <v>9720</v>
      </c>
      <c r="B544" s="19">
        <v>206.75</v>
      </c>
      <c r="C544" s="19">
        <v>1.99084249084249</v>
      </c>
      <c r="D544" s="19">
        <v>2.9259816981350601</v>
      </c>
      <c r="E544" s="19">
        <v>0</v>
      </c>
      <c r="F544" s="19">
        <v>0</v>
      </c>
      <c r="G544" s="19">
        <v>0.93513920729257505</v>
      </c>
      <c r="H544" s="19">
        <v>0</v>
      </c>
      <c r="I544" s="15" t="s">
        <v>9720</v>
      </c>
      <c r="J544" s="15" t="s">
        <v>91</v>
      </c>
      <c r="K544" s="15" t="s">
        <v>91</v>
      </c>
    </row>
    <row r="545" spans="1:13" x14ac:dyDescent="0.2">
      <c r="A545" s="15" t="s">
        <v>8666</v>
      </c>
      <c r="B545" s="19">
        <v>119.916666666666</v>
      </c>
      <c r="C545" s="19">
        <v>0.70321345321345297</v>
      </c>
      <c r="D545" s="19">
        <v>2.81635802469135</v>
      </c>
      <c r="E545" s="19">
        <v>0.91118021968027296</v>
      </c>
      <c r="F545" s="19">
        <v>1.9544869845873101</v>
      </c>
      <c r="G545" s="19">
        <v>2.1131445714778998</v>
      </c>
      <c r="H545" s="19">
        <v>1.04330676490704</v>
      </c>
      <c r="I545" s="15" t="s">
        <v>91</v>
      </c>
      <c r="J545" s="15" t="s">
        <v>91</v>
      </c>
      <c r="K545" s="15" t="s">
        <v>11777</v>
      </c>
    </row>
    <row r="546" spans="1:13" x14ac:dyDescent="0.2">
      <c r="A546" s="15" t="s">
        <v>9721</v>
      </c>
      <c r="B546" s="19">
        <v>26.716666666666601</v>
      </c>
      <c r="C546" s="19">
        <v>1.80909090909091</v>
      </c>
      <c r="D546" s="19">
        <v>0.34848484848484801</v>
      </c>
      <c r="E546" s="19">
        <v>2.20367521367521</v>
      </c>
      <c r="F546" s="19">
        <v>1.5839733329388499</v>
      </c>
      <c r="G546" s="19">
        <v>-1.46060606060606</v>
      </c>
      <c r="H546" s="19">
        <v>-0.61970188073636301</v>
      </c>
      <c r="I546" s="15" t="s">
        <v>9722</v>
      </c>
      <c r="J546" s="15" t="s">
        <v>9723</v>
      </c>
      <c r="K546" s="15" t="s">
        <v>11776</v>
      </c>
      <c r="L546" s="15" t="s">
        <v>11816</v>
      </c>
      <c r="M546" s="15" t="s">
        <v>11817</v>
      </c>
    </row>
    <row r="547" spans="1:13" x14ac:dyDescent="0.2">
      <c r="A547" s="15" t="s">
        <v>9724</v>
      </c>
      <c r="B547" s="19">
        <v>34.375</v>
      </c>
      <c r="C547" s="19">
        <v>2.0833333333333299</v>
      </c>
      <c r="D547" s="19">
        <v>0.60869565217391297</v>
      </c>
      <c r="E547" s="19">
        <v>0.45787545787545703</v>
      </c>
      <c r="F547" s="19">
        <v>0.86822289156626498</v>
      </c>
      <c r="G547" s="19">
        <v>-1.47463768115941</v>
      </c>
      <c r="H547" s="19">
        <v>0.41034743369080701</v>
      </c>
      <c r="I547" s="15" t="s">
        <v>9724</v>
      </c>
      <c r="J547" s="15" t="s">
        <v>9725</v>
      </c>
      <c r="K547" s="15" t="s">
        <v>11777</v>
      </c>
    </row>
    <row r="548" spans="1:13" x14ac:dyDescent="0.2">
      <c r="A548" s="15" t="s">
        <v>9726</v>
      </c>
      <c r="B548" s="19">
        <v>39.5208333333333</v>
      </c>
      <c r="C548" s="19">
        <v>3.0833333333333299</v>
      </c>
      <c r="D548" s="19">
        <v>0.725044563279857</v>
      </c>
      <c r="E548" s="19">
        <v>4.7971880444250798</v>
      </c>
      <c r="F548" s="19">
        <v>3.4622190691317698</v>
      </c>
      <c r="G548" s="19">
        <v>-2.3582887700534698</v>
      </c>
      <c r="H548" s="19">
        <v>-1.33496897529331</v>
      </c>
      <c r="I548" s="15" t="s">
        <v>9726</v>
      </c>
      <c r="J548" s="15" t="s">
        <v>9109</v>
      </c>
      <c r="K548" s="15" t="s">
        <v>11776</v>
      </c>
      <c r="L548" s="15" t="s">
        <v>11819</v>
      </c>
    </row>
    <row r="549" spans="1:13" x14ac:dyDescent="0.2">
      <c r="A549" s="15" t="s">
        <v>8288</v>
      </c>
      <c r="B549" s="19">
        <v>30.5625</v>
      </c>
      <c r="C549" s="19">
        <v>0.64718906287211297</v>
      </c>
      <c r="D549" s="19">
        <v>1.50047186932849</v>
      </c>
      <c r="E549" s="19">
        <v>1.6258474298452601</v>
      </c>
      <c r="F549" s="19">
        <v>2.0651044228830502</v>
      </c>
      <c r="G549" s="19">
        <v>0.853282806456378</v>
      </c>
      <c r="H549" s="19">
        <v>0.43925699303779298</v>
      </c>
      <c r="I549" s="15" t="s">
        <v>8289</v>
      </c>
      <c r="J549" s="15" t="s">
        <v>8290</v>
      </c>
      <c r="K549" s="15" t="s">
        <v>11781</v>
      </c>
    </row>
    <row r="550" spans="1:13" x14ac:dyDescent="0.2">
      <c r="A550" s="15" t="s">
        <v>9727</v>
      </c>
      <c r="B550" s="19">
        <v>15</v>
      </c>
      <c r="C550" s="19">
        <v>0</v>
      </c>
      <c r="D550" s="19">
        <v>0</v>
      </c>
      <c r="E550" s="19">
        <v>0</v>
      </c>
      <c r="F550" s="19">
        <v>2.8</v>
      </c>
      <c r="G550" s="19">
        <v>0</v>
      </c>
      <c r="H550" s="19">
        <v>2.8</v>
      </c>
      <c r="I550" s="15" t="s">
        <v>9727</v>
      </c>
      <c r="J550" s="15" t="s">
        <v>9728</v>
      </c>
      <c r="K550" s="15" t="s">
        <v>11780</v>
      </c>
    </row>
    <row r="551" spans="1:13" x14ac:dyDescent="0.2">
      <c r="A551" s="15" t="s">
        <v>1013</v>
      </c>
      <c r="B551" s="19">
        <v>371.354166666666</v>
      </c>
      <c r="C551" s="19">
        <v>5.4069272392196002</v>
      </c>
      <c r="D551" s="19">
        <v>2.0607081422018299</v>
      </c>
      <c r="E551" s="19">
        <v>8.7142744991046008</v>
      </c>
      <c r="F551" s="19">
        <v>6.2141940235690196</v>
      </c>
      <c r="G551" s="19">
        <v>-3.3462190970177601</v>
      </c>
      <c r="H551" s="19">
        <v>-2.5000804755355701</v>
      </c>
      <c r="I551" s="15" t="s">
        <v>1013</v>
      </c>
      <c r="J551" s="15" t="s">
        <v>1014</v>
      </c>
      <c r="K551" s="15" t="s">
        <v>11797</v>
      </c>
    </row>
    <row r="552" spans="1:13" x14ac:dyDescent="0.2">
      <c r="A552" s="15" t="s">
        <v>7961</v>
      </c>
      <c r="B552" s="19">
        <v>147.104166666666</v>
      </c>
      <c r="C552" s="19">
        <v>1.7676703264204601</v>
      </c>
      <c r="D552" s="19">
        <v>1.3730519480519401</v>
      </c>
      <c r="E552" s="19">
        <v>1.3686788760936399</v>
      </c>
      <c r="F552" s="19">
        <v>2.3641365620407502</v>
      </c>
      <c r="G552" s="19">
        <v>-0.39461837836851599</v>
      </c>
      <c r="H552" s="19">
        <v>0.99545768594711104</v>
      </c>
      <c r="I552" s="15" t="s">
        <v>7961</v>
      </c>
      <c r="J552" s="15" t="s">
        <v>7962</v>
      </c>
      <c r="K552" s="15" t="s">
        <v>11780</v>
      </c>
    </row>
    <row r="553" spans="1:13" x14ac:dyDescent="0.2">
      <c r="A553" s="15" t="s">
        <v>9729</v>
      </c>
      <c r="B553" s="19">
        <v>15</v>
      </c>
      <c r="C553" s="19">
        <v>0</v>
      </c>
      <c r="D553" s="19">
        <v>1.55555555555556</v>
      </c>
      <c r="E553" s="19">
        <v>2.22727272727272</v>
      </c>
      <c r="F553" s="19">
        <v>2.16587301587301</v>
      </c>
      <c r="G553" s="19">
        <v>1.55555555555556</v>
      </c>
      <c r="H553" s="19">
        <v>-6.1399711399711301E-2</v>
      </c>
      <c r="I553" s="15" t="s">
        <v>9730</v>
      </c>
      <c r="J553" s="15" t="s">
        <v>9731</v>
      </c>
      <c r="K553" s="15" t="s">
        <v>11777</v>
      </c>
    </row>
    <row r="554" spans="1:13" x14ac:dyDescent="0.2">
      <c r="A554" s="15" t="s">
        <v>6602</v>
      </c>
      <c r="B554" s="19">
        <v>23.375</v>
      </c>
      <c r="C554" s="19">
        <v>1.1111111111111101</v>
      </c>
      <c r="D554" s="19">
        <v>1.3034188034187999</v>
      </c>
      <c r="E554" s="19">
        <v>2.8235294117647101</v>
      </c>
      <c r="F554" s="19">
        <v>2.2774472402597401</v>
      </c>
      <c r="G554" s="19">
        <v>0.19230769230768999</v>
      </c>
      <c r="H554" s="19">
        <v>-0.54608217150496996</v>
      </c>
      <c r="I554" s="15" t="s">
        <v>6602</v>
      </c>
      <c r="J554" s="15" t="s">
        <v>6603</v>
      </c>
      <c r="K554" s="15" t="s">
        <v>11780</v>
      </c>
    </row>
    <row r="555" spans="1:13" x14ac:dyDescent="0.2">
      <c r="A555" s="15" t="s">
        <v>9732</v>
      </c>
      <c r="B555" s="19">
        <v>12.5625</v>
      </c>
      <c r="C555" s="19">
        <v>2.9090909090909101</v>
      </c>
      <c r="D555" s="19">
        <v>0.36363636363636398</v>
      </c>
      <c r="E555" s="19">
        <v>2.1818181818181799</v>
      </c>
      <c r="F555" s="19">
        <v>2.0666666666666602</v>
      </c>
      <c r="G555" s="19">
        <v>-2.5454545454545401</v>
      </c>
      <c r="H555" s="19">
        <v>-0.11515151515151401</v>
      </c>
      <c r="I555" s="15" t="s">
        <v>9733</v>
      </c>
      <c r="J555" s="15" t="s">
        <v>581</v>
      </c>
      <c r="K555" s="15" t="s">
        <v>11776</v>
      </c>
      <c r="M555" s="15" t="s">
        <v>11818</v>
      </c>
    </row>
    <row r="556" spans="1:13" x14ac:dyDescent="0.2">
      <c r="A556" s="15" t="s">
        <v>9734</v>
      </c>
      <c r="B556" s="19">
        <v>19.2916666666666</v>
      </c>
      <c r="C556" s="19">
        <v>2.5454545454545499</v>
      </c>
      <c r="D556" s="19">
        <v>1.6</v>
      </c>
      <c r="E556" s="19">
        <v>1.0191212523108999</v>
      </c>
      <c r="F556" s="19">
        <v>1.2129094067935899</v>
      </c>
      <c r="G556" s="19">
        <v>-0.94545454545454899</v>
      </c>
      <c r="H556" s="19">
        <v>0.19378815448268899</v>
      </c>
      <c r="I556" s="15" t="s">
        <v>9734</v>
      </c>
      <c r="J556" s="15" t="s">
        <v>9735</v>
      </c>
      <c r="K556" s="15" t="s">
        <v>11778</v>
      </c>
      <c r="L556" s="15" t="s">
        <v>11817</v>
      </c>
    </row>
    <row r="557" spans="1:13" x14ac:dyDescent="0.2">
      <c r="A557" s="15" t="s">
        <v>9736</v>
      </c>
      <c r="B557" s="19">
        <v>41.8333333333333</v>
      </c>
      <c r="C557" s="19">
        <v>2.7272727272727302</v>
      </c>
      <c r="D557" s="19">
        <v>0.58823529411764697</v>
      </c>
      <c r="E557" s="19">
        <v>1.8656727785076399</v>
      </c>
      <c r="F557" s="19">
        <v>1.5216049382715999</v>
      </c>
      <c r="G557" s="19">
        <v>-2.1390374331550799</v>
      </c>
      <c r="H557" s="19">
        <v>-0.34406784023603898</v>
      </c>
      <c r="I557" s="15" t="s">
        <v>9736</v>
      </c>
      <c r="J557" s="15" t="s">
        <v>9737</v>
      </c>
      <c r="K557" s="15" t="s">
        <v>11777</v>
      </c>
    </row>
    <row r="558" spans="1:13" x14ac:dyDescent="0.2">
      <c r="A558" s="15" t="s">
        <v>9738</v>
      </c>
      <c r="B558" s="19">
        <v>66.9583333333333</v>
      </c>
      <c r="C558" s="19">
        <v>1.01005639097744</v>
      </c>
      <c r="D558" s="19">
        <v>2.5531867397205699</v>
      </c>
      <c r="E558" s="19">
        <v>1.7672413793103401</v>
      </c>
      <c r="F558" s="19">
        <v>0.89152777777777703</v>
      </c>
      <c r="G558" s="19">
        <v>1.54313034874313</v>
      </c>
      <c r="H558" s="19">
        <v>-0.87571360153256705</v>
      </c>
      <c r="I558" s="15" t="s">
        <v>9739</v>
      </c>
      <c r="J558" s="15" t="s">
        <v>9740</v>
      </c>
      <c r="K558" s="15" t="s">
        <v>11786</v>
      </c>
    </row>
    <row r="559" spans="1:13" x14ac:dyDescent="0.2">
      <c r="A559" s="15" t="s">
        <v>9741</v>
      </c>
      <c r="B559" s="19">
        <v>113.75</v>
      </c>
      <c r="C559" s="19">
        <v>2.5371978808106901</v>
      </c>
      <c r="D559" s="19">
        <v>1.1161616161616099</v>
      </c>
      <c r="E559" s="19">
        <v>3.13842305482066</v>
      </c>
      <c r="F559" s="19">
        <v>1.6358293084034601</v>
      </c>
      <c r="G559" s="19">
        <v>-1.4210362646490799</v>
      </c>
      <c r="H559" s="19">
        <v>-1.5025937464171999</v>
      </c>
      <c r="I559" s="15" t="s">
        <v>9741</v>
      </c>
      <c r="J559" s="15" t="s">
        <v>9742</v>
      </c>
      <c r="K559" s="15" t="s">
        <v>11777</v>
      </c>
    </row>
    <row r="560" spans="1:13" x14ac:dyDescent="0.2">
      <c r="A560" s="15" t="s">
        <v>9743</v>
      </c>
      <c r="B560" s="19">
        <v>104.541666666666</v>
      </c>
      <c r="C560" s="19">
        <v>1.63712406015037</v>
      </c>
      <c r="D560" s="19">
        <v>0.95346320346320301</v>
      </c>
      <c r="E560" s="19">
        <v>2.4994138959931802</v>
      </c>
      <c r="F560" s="19">
        <v>2.6236536998214102</v>
      </c>
      <c r="G560" s="19">
        <v>-0.68366085668717302</v>
      </c>
      <c r="H560" s="19">
        <v>0.124239803828236</v>
      </c>
      <c r="I560" s="15" t="s">
        <v>9743</v>
      </c>
      <c r="J560" s="15" t="s">
        <v>9744</v>
      </c>
      <c r="K560" s="15" t="s">
        <v>11778</v>
      </c>
    </row>
    <row r="561" spans="1:11" x14ac:dyDescent="0.2">
      <c r="A561" s="15" t="s">
        <v>9745</v>
      </c>
      <c r="B561" s="19">
        <v>337.5</v>
      </c>
      <c r="C561" s="19">
        <v>1.9008476556403699</v>
      </c>
      <c r="D561" s="19">
        <v>1.1386067377687401</v>
      </c>
      <c r="E561" s="19">
        <v>2.7486684494957898</v>
      </c>
      <c r="F561" s="19">
        <v>2.02820344198767</v>
      </c>
      <c r="G561" s="19">
        <v>-0.76224091787161996</v>
      </c>
      <c r="H561" s="19">
        <v>-0.72046500750812204</v>
      </c>
      <c r="I561" s="15" t="s">
        <v>9746</v>
      </c>
      <c r="J561" s="15" t="s">
        <v>5479</v>
      </c>
      <c r="K561" s="15" t="s">
        <v>11778</v>
      </c>
    </row>
    <row r="562" spans="1:11" x14ac:dyDescent="0.2">
      <c r="A562" s="15" t="s">
        <v>9747</v>
      </c>
      <c r="B562" s="19">
        <v>27</v>
      </c>
      <c r="C562" s="19">
        <v>0</v>
      </c>
      <c r="D562" s="19">
        <v>0</v>
      </c>
      <c r="E562" s="19">
        <v>3.0909090909090899</v>
      </c>
      <c r="F562" s="19">
        <v>2.03125</v>
      </c>
      <c r="G562" s="19">
        <v>0</v>
      </c>
      <c r="H562" s="19">
        <v>-1.0596590909090899</v>
      </c>
      <c r="I562" s="15" t="s">
        <v>9747</v>
      </c>
      <c r="J562" s="15" t="s">
        <v>7531</v>
      </c>
      <c r="K562" s="15" t="s">
        <v>11782</v>
      </c>
    </row>
    <row r="563" spans="1:11" x14ac:dyDescent="0.2">
      <c r="A563" s="15" t="s">
        <v>9748</v>
      </c>
      <c r="B563" s="19">
        <v>14</v>
      </c>
      <c r="C563" s="19">
        <v>0</v>
      </c>
      <c r="D563" s="19">
        <v>0</v>
      </c>
      <c r="E563" s="19">
        <v>1.9090909090909101</v>
      </c>
      <c r="F563" s="19">
        <v>2.8823529411764701</v>
      </c>
      <c r="G563" s="19">
        <v>0</v>
      </c>
      <c r="H563" s="19">
        <v>0.97326203208555995</v>
      </c>
      <c r="I563" s="15" t="s">
        <v>9749</v>
      </c>
      <c r="J563" s="15" t="s">
        <v>9750</v>
      </c>
      <c r="K563" s="15" t="s">
        <v>11777</v>
      </c>
    </row>
    <row r="564" spans="1:11" x14ac:dyDescent="0.2">
      <c r="A564" s="15" t="s">
        <v>9751</v>
      </c>
      <c r="B564" s="19">
        <v>12</v>
      </c>
      <c r="C564" s="19">
        <v>0</v>
      </c>
      <c r="D564" s="19">
        <v>0</v>
      </c>
      <c r="E564" s="19">
        <v>0</v>
      </c>
      <c r="F564" s="19">
        <v>2.3333333333333299</v>
      </c>
      <c r="G564" s="19">
        <v>0</v>
      </c>
      <c r="H564" s="19">
        <v>2.3333333333333299</v>
      </c>
      <c r="I564" s="15" t="s">
        <v>9751</v>
      </c>
      <c r="J564" s="15" t="s">
        <v>460</v>
      </c>
      <c r="K564" s="15" t="s">
        <v>11785</v>
      </c>
    </row>
    <row r="565" spans="1:11" x14ac:dyDescent="0.2">
      <c r="A565" s="15" t="s">
        <v>9752</v>
      </c>
      <c r="B565" s="19">
        <v>17.8888888888888</v>
      </c>
      <c r="C565" s="19">
        <v>0</v>
      </c>
      <c r="D565" s="19">
        <v>0.5</v>
      </c>
      <c r="E565" s="19">
        <v>1.1818181818181801</v>
      </c>
      <c r="F565" s="19">
        <v>2.5474358974358902</v>
      </c>
      <c r="G565" s="19">
        <v>0.5</v>
      </c>
      <c r="H565" s="19">
        <v>1.3656177156177101</v>
      </c>
      <c r="I565" s="15" t="s">
        <v>9753</v>
      </c>
      <c r="J565" s="15" t="s">
        <v>9754</v>
      </c>
      <c r="K565" s="15" t="s">
        <v>11783</v>
      </c>
    </row>
    <row r="566" spans="1:11" x14ac:dyDescent="0.2">
      <c r="A566" s="15" t="s">
        <v>9755</v>
      </c>
      <c r="B566" s="19">
        <v>45</v>
      </c>
      <c r="C566" s="19">
        <v>1.23975966562173</v>
      </c>
      <c r="D566" s="19">
        <v>2.1587301587301599</v>
      </c>
      <c r="E566" s="19">
        <v>1.3260543949546699</v>
      </c>
      <c r="F566" s="19">
        <v>1.40813733533772</v>
      </c>
      <c r="G566" s="19">
        <v>0.91897049310842605</v>
      </c>
      <c r="H566" s="19">
        <v>8.2082940383053804E-2</v>
      </c>
      <c r="I566" s="15" t="s">
        <v>9756</v>
      </c>
      <c r="J566" s="15" t="s">
        <v>9757</v>
      </c>
      <c r="K566" s="15" t="s">
        <v>11778</v>
      </c>
    </row>
    <row r="567" spans="1:11" x14ac:dyDescent="0.2">
      <c r="A567" s="15" t="s">
        <v>9758</v>
      </c>
      <c r="B567" s="19">
        <v>23.3125</v>
      </c>
      <c r="C567" s="19">
        <v>1.3522217000835399</v>
      </c>
      <c r="D567" s="19">
        <v>0.94117647058823495</v>
      </c>
      <c r="E567" s="19">
        <v>2.07936507936508</v>
      </c>
      <c r="F567" s="19">
        <v>1.22572201493008</v>
      </c>
      <c r="G567" s="19">
        <v>-0.41104522949531003</v>
      </c>
      <c r="H567" s="19">
        <v>-0.85364306443499005</v>
      </c>
      <c r="I567" s="15" t="s">
        <v>9759</v>
      </c>
      <c r="J567" s="15" t="s">
        <v>374</v>
      </c>
      <c r="K567" s="15" t="s">
        <v>11777</v>
      </c>
    </row>
    <row r="568" spans="1:11" x14ac:dyDescent="0.2">
      <c r="A568" s="15" t="s">
        <v>9760</v>
      </c>
      <c r="B568" s="19">
        <v>95.825000000000003</v>
      </c>
      <c r="C568" s="19">
        <v>1.3473214285714199</v>
      </c>
      <c r="D568" s="19">
        <v>1.2375776397515501</v>
      </c>
      <c r="E568" s="19">
        <v>2.0522628789650001</v>
      </c>
      <c r="F568" s="19">
        <v>1.8812632213176801</v>
      </c>
      <c r="G568" s="19">
        <v>-0.109743788819876</v>
      </c>
      <c r="H568" s="19">
        <v>-0.170999657647322</v>
      </c>
      <c r="I568" s="15" t="s">
        <v>9760</v>
      </c>
      <c r="J568" s="15" t="s">
        <v>578</v>
      </c>
      <c r="K568" s="15" t="s">
        <v>11777</v>
      </c>
    </row>
    <row r="569" spans="1:11" x14ac:dyDescent="0.2">
      <c r="A569" s="15" t="s">
        <v>9761</v>
      </c>
      <c r="B569" s="19">
        <v>73.961309523809504</v>
      </c>
      <c r="C569" s="19">
        <v>2.0264493676258302</v>
      </c>
      <c r="D569" s="19">
        <v>1.3026004728132301</v>
      </c>
      <c r="E569" s="19">
        <v>4.3810719718492601</v>
      </c>
      <c r="F569" s="19">
        <v>3.18679300760415</v>
      </c>
      <c r="G569" s="19">
        <v>-0.72384889481259995</v>
      </c>
      <c r="H569" s="19">
        <v>-1.1942789642451099</v>
      </c>
      <c r="I569" s="15" t="s">
        <v>9762</v>
      </c>
      <c r="J569" s="15" t="s">
        <v>9763</v>
      </c>
      <c r="K569" s="15" t="s">
        <v>11785</v>
      </c>
    </row>
    <row r="570" spans="1:11" x14ac:dyDescent="0.2">
      <c r="A570" s="15" t="s">
        <v>9764</v>
      </c>
      <c r="B570" s="19">
        <v>15</v>
      </c>
      <c r="C570" s="19">
        <v>0</v>
      </c>
      <c r="D570" s="19">
        <v>0</v>
      </c>
      <c r="E570" s="19">
        <v>2.1778846153846101</v>
      </c>
      <c r="F570" s="19">
        <v>0.79411764705882304</v>
      </c>
      <c r="G570" s="19">
        <v>0</v>
      </c>
      <c r="H570" s="19">
        <v>-1.38376696832579</v>
      </c>
      <c r="I570" s="15" t="s">
        <v>9764</v>
      </c>
      <c r="J570" s="15" t="s">
        <v>4254</v>
      </c>
      <c r="K570" s="15" t="s">
        <v>11777</v>
      </c>
    </row>
    <row r="571" spans="1:11" x14ac:dyDescent="0.2">
      <c r="A571" s="15" t="s">
        <v>3826</v>
      </c>
      <c r="B571" s="19">
        <v>39.2083333333333</v>
      </c>
      <c r="C571" s="19">
        <v>0.94102564102564101</v>
      </c>
      <c r="D571" s="19">
        <v>0.33768149012051402</v>
      </c>
      <c r="E571" s="19">
        <v>1.7375</v>
      </c>
      <c r="F571" s="19">
        <v>2.1083333333333298</v>
      </c>
      <c r="G571" s="19">
        <v>-0.60334415090512605</v>
      </c>
      <c r="H571" s="19">
        <v>0.37083333333332902</v>
      </c>
      <c r="I571" s="15" t="s">
        <v>3826</v>
      </c>
      <c r="J571" s="15" t="s">
        <v>3827</v>
      </c>
      <c r="K571" s="15" t="s">
        <v>11777</v>
      </c>
    </row>
    <row r="572" spans="1:11" x14ac:dyDescent="0.2">
      <c r="A572" s="15" t="s">
        <v>9765</v>
      </c>
      <c r="B572" s="19">
        <v>14.5</v>
      </c>
      <c r="C572" s="19">
        <v>0</v>
      </c>
      <c r="D572" s="19">
        <v>3.0769230769230802</v>
      </c>
      <c r="E572" s="19">
        <v>1.5</v>
      </c>
      <c r="F572" s="19">
        <v>0</v>
      </c>
      <c r="G572" s="19">
        <v>3.0769230769230802</v>
      </c>
      <c r="H572" s="19">
        <v>-1.5</v>
      </c>
      <c r="I572" s="15" t="s">
        <v>9765</v>
      </c>
      <c r="J572" s="15" t="s">
        <v>4571</v>
      </c>
      <c r="K572" s="15" t="s">
        <v>11778</v>
      </c>
    </row>
    <row r="573" spans="1:11" x14ac:dyDescent="0.2">
      <c r="A573" s="15" t="s">
        <v>9766</v>
      </c>
      <c r="B573" s="19">
        <v>21</v>
      </c>
      <c r="C573" s="19">
        <v>0</v>
      </c>
      <c r="D573" s="19">
        <v>2.1428571428571401</v>
      </c>
      <c r="E573" s="19">
        <v>0</v>
      </c>
      <c r="F573" s="19">
        <v>0</v>
      </c>
      <c r="G573" s="19">
        <v>2.1428571428571401</v>
      </c>
      <c r="H573" s="19">
        <v>0</v>
      </c>
      <c r="I573" s="15" t="s">
        <v>9766</v>
      </c>
      <c r="J573" s="15" t="s">
        <v>9767</v>
      </c>
      <c r="K573" s="15" t="s">
        <v>11778</v>
      </c>
    </row>
    <row r="574" spans="1:11" x14ac:dyDescent="0.2">
      <c r="A574" s="15" t="s">
        <v>9768</v>
      </c>
      <c r="B574" s="19">
        <v>12.5</v>
      </c>
      <c r="C574" s="19">
        <v>0</v>
      </c>
      <c r="D574" s="19">
        <v>0</v>
      </c>
      <c r="E574" s="19">
        <v>2.5384615384615401</v>
      </c>
      <c r="F574" s="19">
        <v>1.875</v>
      </c>
      <c r="G574" s="19">
        <v>0</v>
      </c>
      <c r="H574" s="19">
        <v>-0.66346153846153999</v>
      </c>
      <c r="I574" s="15" t="s">
        <v>9769</v>
      </c>
      <c r="J574" s="15" t="s">
        <v>9770</v>
      </c>
      <c r="K574" s="15" t="s">
        <v>11786</v>
      </c>
    </row>
    <row r="575" spans="1:11" x14ac:dyDescent="0.2">
      <c r="A575" s="15" t="s">
        <v>9771</v>
      </c>
      <c r="B575" s="19">
        <v>24.25</v>
      </c>
      <c r="C575" s="19">
        <v>0</v>
      </c>
      <c r="D575" s="19">
        <v>0</v>
      </c>
      <c r="E575" s="19">
        <v>2.4</v>
      </c>
      <c r="F575" s="19">
        <v>1.17948717948718</v>
      </c>
      <c r="G575" s="19">
        <v>0</v>
      </c>
      <c r="H575" s="19">
        <v>-1.22051282051281</v>
      </c>
      <c r="I575" s="15" t="s">
        <v>9771</v>
      </c>
      <c r="J575" s="15" t="s">
        <v>108</v>
      </c>
      <c r="K575" s="15" t="s">
        <v>11777</v>
      </c>
    </row>
    <row r="576" spans="1:11" x14ac:dyDescent="0.2">
      <c r="A576" s="15" t="s">
        <v>3835</v>
      </c>
      <c r="B576" s="19">
        <v>34.630952380952301</v>
      </c>
      <c r="C576" s="19">
        <v>1.2407833120476699</v>
      </c>
      <c r="D576" s="19">
        <v>2.5263157894736801</v>
      </c>
      <c r="E576" s="19">
        <v>0.80170056218399299</v>
      </c>
      <c r="F576" s="19">
        <v>1.8430536130536099</v>
      </c>
      <c r="G576" s="19">
        <v>1.285532477426</v>
      </c>
      <c r="H576" s="19">
        <v>1.04135305086962</v>
      </c>
      <c r="I576" s="15" t="s">
        <v>3836</v>
      </c>
      <c r="J576" s="15" t="s">
        <v>3837</v>
      </c>
      <c r="K576" s="15" t="s">
        <v>11780</v>
      </c>
    </row>
    <row r="577" spans="1:13" x14ac:dyDescent="0.2">
      <c r="A577" s="15" t="s">
        <v>9772</v>
      </c>
      <c r="B577" s="19">
        <v>89.4791666666666</v>
      </c>
      <c r="C577" s="19">
        <v>0.95375631313131304</v>
      </c>
      <c r="D577" s="19">
        <v>0.49227973809125603</v>
      </c>
      <c r="E577" s="19">
        <v>2.20038170323354</v>
      </c>
      <c r="F577" s="19">
        <v>1.3864492331586</v>
      </c>
      <c r="G577" s="19">
        <v>-0.46147657504005601</v>
      </c>
      <c r="H577" s="19">
        <v>-0.81393247007493497</v>
      </c>
      <c r="I577" s="15" t="s">
        <v>9773</v>
      </c>
      <c r="J577" s="15" t="s">
        <v>9774</v>
      </c>
      <c r="K577" s="15" t="s">
        <v>11777</v>
      </c>
    </row>
    <row r="578" spans="1:13" x14ac:dyDescent="0.2">
      <c r="A578" s="15" t="s">
        <v>9775</v>
      </c>
      <c r="B578" s="19">
        <v>22.0625</v>
      </c>
      <c r="C578" s="19">
        <v>0.29411764705882398</v>
      </c>
      <c r="D578" s="19">
        <v>1.84615384615385</v>
      </c>
      <c r="E578" s="19">
        <v>1.3011551042660401</v>
      </c>
      <c r="F578" s="19">
        <v>2.6086659663865501</v>
      </c>
      <c r="G578" s="19">
        <v>1.55203619909502</v>
      </c>
      <c r="H578" s="19">
        <v>1.3075108621205001</v>
      </c>
      <c r="I578" s="15" t="s">
        <v>9776</v>
      </c>
      <c r="J578" s="15" t="s">
        <v>9777</v>
      </c>
      <c r="K578" s="15" t="s">
        <v>11783</v>
      </c>
    </row>
    <row r="579" spans="1:13" x14ac:dyDescent="0.2">
      <c r="A579" s="15" t="s">
        <v>9778</v>
      </c>
      <c r="B579" s="19">
        <v>22.703703703703699</v>
      </c>
      <c r="C579" s="19">
        <v>0</v>
      </c>
      <c r="D579" s="19">
        <v>1.28092006033182</v>
      </c>
      <c r="E579" s="19">
        <v>1.6913908313908299</v>
      </c>
      <c r="F579" s="19">
        <v>2.0078924481223299</v>
      </c>
      <c r="G579" s="19">
        <v>1.28092006033182</v>
      </c>
      <c r="H579" s="19">
        <v>0.31650161673149901</v>
      </c>
      <c r="I579" s="15" t="s">
        <v>9778</v>
      </c>
      <c r="J579" s="15" t="s">
        <v>2031</v>
      </c>
      <c r="K579" s="15" t="s">
        <v>11777</v>
      </c>
    </row>
    <row r="580" spans="1:13" x14ac:dyDescent="0.2">
      <c r="A580" s="15" t="s">
        <v>7570</v>
      </c>
      <c r="B580" s="19">
        <v>26.633928571428498</v>
      </c>
      <c r="C580" s="19">
        <v>1.7767934047003799</v>
      </c>
      <c r="D580" s="19">
        <v>2.4</v>
      </c>
      <c r="E580" s="19">
        <v>1.24983687809774</v>
      </c>
      <c r="F580" s="19">
        <v>2.6168002028397499</v>
      </c>
      <c r="G580" s="19">
        <v>0.62320659529961997</v>
      </c>
      <c r="H580" s="19">
        <v>1.3669633247420101</v>
      </c>
      <c r="I580" s="15" t="s">
        <v>7570</v>
      </c>
      <c r="J580" s="15" t="s">
        <v>290</v>
      </c>
      <c r="K580" s="15" t="s">
        <v>11777</v>
      </c>
    </row>
    <row r="581" spans="1:13" x14ac:dyDescent="0.2">
      <c r="A581" s="15" t="s">
        <v>9779</v>
      </c>
      <c r="B581" s="19">
        <v>22.5</v>
      </c>
      <c r="C581" s="19">
        <v>1.3545454545454501</v>
      </c>
      <c r="D581" s="19">
        <v>3.4309210526315699</v>
      </c>
      <c r="E581" s="19">
        <v>0</v>
      </c>
      <c r="F581" s="19">
        <v>0</v>
      </c>
      <c r="G581" s="19">
        <v>2.0763755980861198</v>
      </c>
      <c r="H581" s="19">
        <v>0</v>
      </c>
      <c r="I581" s="15" t="s">
        <v>9779</v>
      </c>
      <c r="J581" s="15" t="s">
        <v>9780</v>
      </c>
      <c r="K581" s="15" t="s">
        <v>11785</v>
      </c>
    </row>
    <row r="582" spans="1:13" x14ac:dyDescent="0.2">
      <c r="A582" s="15" t="s">
        <v>1033</v>
      </c>
      <c r="B582" s="19">
        <v>24.6666666666666</v>
      </c>
      <c r="C582" s="19">
        <v>0</v>
      </c>
      <c r="D582" s="19">
        <v>3.7153846153846102</v>
      </c>
      <c r="E582" s="19">
        <v>2.28571428571429</v>
      </c>
      <c r="F582" s="19">
        <v>0</v>
      </c>
      <c r="G582" s="19">
        <v>3.7153846153846102</v>
      </c>
      <c r="H582" s="19">
        <v>-2.28571428571429</v>
      </c>
      <c r="I582" s="15" t="s">
        <v>1033</v>
      </c>
      <c r="J582" s="15" t="s">
        <v>1034</v>
      </c>
      <c r="K582" s="15" t="s">
        <v>11781</v>
      </c>
    </row>
    <row r="583" spans="1:13" x14ac:dyDescent="0.2">
      <c r="A583" s="15" t="s">
        <v>9781</v>
      </c>
      <c r="B583" s="19">
        <v>100.48214285714199</v>
      </c>
      <c r="C583" s="19">
        <v>1.52519454737575</v>
      </c>
      <c r="D583" s="19">
        <v>1.8590085089261701</v>
      </c>
      <c r="E583" s="19">
        <v>2.60246356398086</v>
      </c>
      <c r="F583" s="19">
        <v>1.9809996139839099</v>
      </c>
      <c r="G583" s="19">
        <v>0.33381396155041698</v>
      </c>
      <c r="H583" s="19">
        <v>-0.62146394999694698</v>
      </c>
      <c r="I583" s="15" t="s">
        <v>9782</v>
      </c>
      <c r="J583" s="15" t="s">
        <v>9783</v>
      </c>
      <c r="K583" s="15" t="s">
        <v>11781</v>
      </c>
      <c r="M583" s="15" t="s">
        <v>11816</v>
      </c>
    </row>
    <row r="584" spans="1:13" x14ac:dyDescent="0.2">
      <c r="A584" s="15" t="s">
        <v>8030</v>
      </c>
      <c r="B584" s="19">
        <v>27.1041666666666</v>
      </c>
      <c r="C584" s="19">
        <v>2.42334494773519</v>
      </c>
      <c r="D584" s="19">
        <v>1.3125</v>
      </c>
      <c r="E584" s="19">
        <v>1.7474358974358899</v>
      </c>
      <c r="F584" s="19">
        <v>1.3127587670511101</v>
      </c>
      <c r="G584" s="19">
        <v>-1.11084494773519</v>
      </c>
      <c r="H584" s="19">
        <v>-0.434677130384787</v>
      </c>
      <c r="I584" s="15" t="s">
        <v>8030</v>
      </c>
      <c r="J584" s="15" t="s">
        <v>8031</v>
      </c>
      <c r="K584" s="15" t="s">
        <v>11781</v>
      </c>
    </row>
    <row r="585" spans="1:13" x14ac:dyDescent="0.2">
      <c r="A585" s="15" t="s">
        <v>8850</v>
      </c>
      <c r="B585" s="19">
        <v>15.3333333333333</v>
      </c>
      <c r="C585" s="19">
        <v>0</v>
      </c>
      <c r="D585" s="19">
        <v>2.1052631578947398</v>
      </c>
      <c r="E585" s="19">
        <v>1.5384615384615401</v>
      </c>
      <c r="F585" s="19">
        <v>0.67857142857142805</v>
      </c>
      <c r="G585" s="19">
        <v>2.1052631578947398</v>
      </c>
      <c r="H585" s="19">
        <v>-0.85989010989011105</v>
      </c>
      <c r="I585" s="15" t="s">
        <v>8851</v>
      </c>
      <c r="J585" s="15" t="s">
        <v>8852</v>
      </c>
      <c r="K585" s="15" t="s">
        <v>11777</v>
      </c>
    </row>
    <row r="586" spans="1:13" x14ac:dyDescent="0.2">
      <c r="A586" s="15" t="s">
        <v>9784</v>
      </c>
      <c r="B586" s="19">
        <v>48.309523809523803</v>
      </c>
      <c r="C586" s="19">
        <v>1.6748571050041601</v>
      </c>
      <c r="D586" s="19">
        <v>1.1135704874835199</v>
      </c>
      <c r="E586" s="19">
        <v>3.2347393463277401</v>
      </c>
      <c r="F586" s="19">
        <v>3.06467095058533</v>
      </c>
      <c r="G586" s="19">
        <v>-0.56128661752063302</v>
      </c>
      <c r="H586" s="19">
        <v>-0.17006839574241001</v>
      </c>
      <c r="I586" s="15" t="s">
        <v>9785</v>
      </c>
      <c r="J586" s="15" t="s">
        <v>9786</v>
      </c>
      <c r="K586" s="15" t="s">
        <v>11781</v>
      </c>
      <c r="L586" s="15" t="s">
        <v>11816</v>
      </c>
    </row>
    <row r="587" spans="1:13" x14ac:dyDescent="0.2">
      <c r="A587" s="15" t="s">
        <v>9787</v>
      </c>
      <c r="B587" s="19">
        <v>15</v>
      </c>
      <c r="C587" s="19">
        <v>2.3076923076923102</v>
      </c>
      <c r="D587" s="19">
        <v>0.75837320574162603</v>
      </c>
      <c r="E587" s="19">
        <v>0.71428571428571397</v>
      </c>
      <c r="F587" s="19">
        <v>1.0884416924664599</v>
      </c>
      <c r="G587" s="19">
        <v>-1.54931910195068</v>
      </c>
      <c r="H587" s="19">
        <v>0.37415597818074697</v>
      </c>
      <c r="I587" s="15" t="s">
        <v>9787</v>
      </c>
      <c r="J587" s="15" t="s">
        <v>374</v>
      </c>
      <c r="K587" s="15" t="s">
        <v>11777</v>
      </c>
    </row>
    <row r="588" spans="1:13" x14ac:dyDescent="0.2">
      <c r="A588" s="15" t="s">
        <v>9788</v>
      </c>
      <c r="B588" s="19">
        <v>21.5</v>
      </c>
      <c r="C588" s="19">
        <v>0</v>
      </c>
      <c r="D588" s="19">
        <v>1.25</v>
      </c>
      <c r="E588" s="19">
        <v>0</v>
      </c>
      <c r="F588" s="19">
        <v>2.7272727272727302</v>
      </c>
      <c r="G588" s="19">
        <v>1.25</v>
      </c>
      <c r="H588" s="19">
        <v>2.7272727272727302</v>
      </c>
      <c r="I588" s="15" t="s">
        <v>9788</v>
      </c>
      <c r="J588" s="15" t="s">
        <v>4529</v>
      </c>
      <c r="K588" s="15" t="s">
        <v>11781</v>
      </c>
      <c r="L588" s="15" t="s">
        <v>11816</v>
      </c>
    </row>
    <row r="589" spans="1:13" x14ac:dyDescent="0.2">
      <c r="A589" s="15" t="s">
        <v>9789</v>
      </c>
      <c r="B589" s="19">
        <v>27.5069444444444</v>
      </c>
      <c r="C589" s="19">
        <v>1.3378189607003099</v>
      </c>
      <c r="D589" s="19">
        <v>1.8710407239819</v>
      </c>
      <c r="E589" s="19">
        <v>2.2811446508427902</v>
      </c>
      <c r="F589" s="19">
        <v>2.9777076255691601</v>
      </c>
      <c r="G589" s="19">
        <v>0.533221763281582</v>
      </c>
      <c r="H589" s="19">
        <v>0.69656297472636697</v>
      </c>
      <c r="I589" s="15" t="s">
        <v>9790</v>
      </c>
      <c r="J589" s="15" t="s">
        <v>6725</v>
      </c>
      <c r="K589" s="15" t="s">
        <v>11781</v>
      </c>
    </row>
    <row r="590" spans="1:13" x14ac:dyDescent="0.2">
      <c r="A590" s="15" t="s">
        <v>7457</v>
      </c>
      <c r="B590" s="19">
        <v>12</v>
      </c>
      <c r="C590" s="19">
        <v>0</v>
      </c>
      <c r="D590" s="19">
        <v>2.3333333333333299</v>
      </c>
      <c r="E590" s="19">
        <v>0</v>
      </c>
      <c r="F590" s="19">
        <v>0</v>
      </c>
      <c r="G590" s="19">
        <v>2.3333333333333299</v>
      </c>
      <c r="H590" s="19">
        <v>0</v>
      </c>
      <c r="I590" s="15" t="s">
        <v>7457</v>
      </c>
      <c r="J590" s="15" t="s">
        <v>2763</v>
      </c>
      <c r="K590" s="15" t="s">
        <v>11798</v>
      </c>
    </row>
    <row r="591" spans="1:13" x14ac:dyDescent="0.2">
      <c r="A591" s="15" t="s">
        <v>9791</v>
      </c>
      <c r="B591" s="19">
        <v>27.125</v>
      </c>
      <c r="C591" s="19">
        <v>1.66948051948051</v>
      </c>
      <c r="D591" s="19">
        <v>1.3449579831932701</v>
      </c>
      <c r="E591" s="19">
        <v>2.2704212798075498</v>
      </c>
      <c r="F591" s="19">
        <v>1.7848936054293101</v>
      </c>
      <c r="G591" s="19">
        <v>-0.32452253628724098</v>
      </c>
      <c r="H591" s="19">
        <v>-0.48552767437823402</v>
      </c>
      <c r="I591" s="15" t="s">
        <v>9791</v>
      </c>
      <c r="J591" s="15" t="s">
        <v>108</v>
      </c>
      <c r="K591" s="15" t="s">
        <v>11781</v>
      </c>
      <c r="L591" s="15" t="s">
        <v>11817</v>
      </c>
      <c r="M591" s="15" t="s">
        <v>11817</v>
      </c>
    </row>
    <row r="592" spans="1:13" x14ac:dyDescent="0.2">
      <c r="A592" s="15" t="s">
        <v>9792</v>
      </c>
      <c r="B592" s="19">
        <v>60.358333333333299</v>
      </c>
      <c r="C592" s="19">
        <v>1.2509050403787201</v>
      </c>
      <c r="D592" s="19">
        <v>0.72299230532355896</v>
      </c>
      <c r="E592" s="19">
        <v>2.3081568608766001</v>
      </c>
      <c r="F592" s="19">
        <v>1.31395254406135</v>
      </c>
      <c r="G592" s="19">
        <v>-0.52791273505516501</v>
      </c>
      <c r="H592" s="19">
        <v>-0.99420431681525501</v>
      </c>
      <c r="I592" s="15" t="s">
        <v>9793</v>
      </c>
      <c r="J592" s="15" t="s">
        <v>2052</v>
      </c>
      <c r="K592" s="15" t="s">
        <v>11776</v>
      </c>
    </row>
    <row r="593" spans="1:13" x14ac:dyDescent="0.2">
      <c r="A593" s="15" t="s">
        <v>9794</v>
      </c>
      <c r="B593" s="19">
        <v>25.526785714285701</v>
      </c>
      <c r="C593" s="19">
        <v>1.9584444983426299</v>
      </c>
      <c r="D593" s="19">
        <v>2.4901185770751</v>
      </c>
      <c r="E593" s="19">
        <v>2.2287114845938301</v>
      </c>
      <c r="F593" s="19">
        <v>2.0420456149196098</v>
      </c>
      <c r="G593" s="19">
        <v>0.53167407873246797</v>
      </c>
      <c r="H593" s="19">
        <v>-0.186665869674222</v>
      </c>
      <c r="I593" s="15" t="s">
        <v>9794</v>
      </c>
      <c r="J593" s="15" t="s">
        <v>9795</v>
      </c>
      <c r="K593" s="15" t="s">
        <v>11781</v>
      </c>
      <c r="L593" s="15" t="s">
        <v>11816</v>
      </c>
    </row>
    <row r="594" spans="1:13" x14ac:dyDescent="0.2">
      <c r="A594" s="15" t="s">
        <v>9796</v>
      </c>
      <c r="B594" s="19">
        <v>19</v>
      </c>
      <c r="C594" s="19">
        <v>0</v>
      </c>
      <c r="D594" s="19">
        <v>2.3157894736842102</v>
      </c>
      <c r="E594" s="19">
        <v>0</v>
      </c>
      <c r="F594" s="19">
        <v>0</v>
      </c>
      <c r="G594" s="19">
        <v>2.3157894736842102</v>
      </c>
      <c r="H594" s="19">
        <v>0</v>
      </c>
      <c r="I594" s="15" t="s">
        <v>9796</v>
      </c>
      <c r="J594" s="15" t="s">
        <v>4254</v>
      </c>
      <c r="K594" s="15" t="s">
        <v>11777</v>
      </c>
    </row>
    <row r="595" spans="1:13" x14ac:dyDescent="0.2">
      <c r="A595" s="15" t="s">
        <v>8188</v>
      </c>
      <c r="B595" s="19">
        <v>16.5</v>
      </c>
      <c r="C595" s="19">
        <v>1.21969696969696</v>
      </c>
      <c r="D595" s="19">
        <v>0</v>
      </c>
      <c r="E595" s="19">
        <v>1.1565656565656499</v>
      </c>
      <c r="F595" s="19">
        <v>2.1712962962962901</v>
      </c>
      <c r="G595" s="19">
        <v>-1.21969696969696</v>
      </c>
      <c r="H595" s="19">
        <v>1.0147306397306299</v>
      </c>
      <c r="I595" s="15" t="s">
        <v>8188</v>
      </c>
      <c r="J595" s="15" t="s">
        <v>168</v>
      </c>
      <c r="K595" s="15" t="s">
        <v>11785</v>
      </c>
    </row>
    <row r="596" spans="1:13" x14ac:dyDescent="0.2">
      <c r="A596" s="15" t="s">
        <v>9797</v>
      </c>
      <c r="B596" s="19">
        <v>115.110139860139</v>
      </c>
      <c r="C596" s="19">
        <v>1.8267261219792801</v>
      </c>
      <c r="D596" s="19">
        <v>3.5980944030720399</v>
      </c>
      <c r="E596" s="19">
        <v>2.1900293339278099</v>
      </c>
      <c r="F596" s="19">
        <v>3.1353245419154501</v>
      </c>
      <c r="G596" s="19">
        <v>1.77136828109275</v>
      </c>
      <c r="H596" s="19">
        <v>0.945295207987636</v>
      </c>
      <c r="I596" s="15" t="s">
        <v>9798</v>
      </c>
      <c r="J596" s="15" t="s">
        <v>9799</v>
      </c>
      <c r="K596" s="15" t="s">
        <v>11785</v>
      </c>
    </row>
    <row r="597" spans="1:13" x14ac:dyDescent="0.2">
      <c r="A597" s="15" t="s">
        <v>1047</v>
      </c>
      <c r="B597" s="19">
        <v>61.541438824333497</v>
      </c>
      <c r="C597" s="19">
        <v>1.6520125359234401</v>
      </c>
      <c r="D597" s="19">
        <v>1.2076434711517801</v>
      </c>
      <c r="E597" s="19">
        <v>2.5135147110005098</v>
      </c>
      <c r="F597" s="19">
        <v>2.7326710207927101</v>
      </c>
      <c r="G597" s="19">
        <v>-0.44436906477165999</v>
      </c>
      <c r="H597" s="19">
        <v>0.21915630979220399</v>
      </c>
      <c r="I597" s="15" t="s">
        <v>1048</v>
      </c>
      <c r="J597" s="15" t="s">
        <v>1049</v>
      </c>
      <c r="K597" s="15" t="s">
        <v>11785</v>
      </c>
    </row>
    <row r="598" spans="1:13" x14ac:dyDescent="0.2">
      <c r="A598" s="15" t="s">
        <v>9800</v>
      </c>
      <c r="B598" s="19">
        <v>13</v>
      </c>
      <c r="C598" s="19">
        <v>0</v>
      </c>
      <c r="D598" s="19">
        <v>0</v>
      </c>
      <c r="E598" s="19">
        <v>2.0769230769230802</v>
      </c>
      <c r="F598" s="19">
        <v>0</v>
      </c>
      <c r="G598" s="19">
        <v>0</v>
      </c>
      <c r="H598" s="19">
        <v>-2.0769230769230802</v>
      </c>
      <c r="I598" s="15" t="s">
        <v>9800</v>
      </c>
      <c r="J598" s="15" t="s">
        <v>1473</v>
      </c>
      <c r="K598" s="15" t="s">
        <v>11778</v>
      </c>
    </row>
    <row r="599" spans="1:13" x14ac:dyDescent="0.2">
      <c r="A599" s="15" t="s">
        <v>9801</v>
      </c>
      <c r="B599" s="19">
        <v>24.3</v>
      </c>
      <c r="C599" s="19">
        <v>2.4</v>
      </c>
      <c r="D599" s="19">
        <v>1.75</v>
      </c>
      <c r="E599" s="19">
        <v>1.4</v>
      </c>
      <c r="F599" s="19">
        <v>1.49615992380457</v>
      </c>
      <c r="G599" s="19">
        <v>-0.64999999999999902</v>
      </c>
      <c r="H599" s="19">
        <v>9.6159923804573999E-2</v>
      </c>
      <c r="I599" s="15" t="s">
        <v>9802</v>
      </c>
      <c r="J599" s="15" t="s">
        <v>9803</v>
      </c>
      <c r="K599" s="15" t="s">
        <v>11777</v>
      </c>
    </row>
    <row r="600" spans="1:13" x14ac:dyDescent="0.2">
      <c r="A600" s="15" t="s">
        <v>9804</v>
      </c>
      <c r="B600" s="19">
        <v>79.406784188034095</v>
      </c>
      <c r="C600" s="19">
        <v>2.0933341840075999</v>
      </c>
      <c r="D600" s="19">
        <v>1.3390911322232499</v>
      </c>
      <c r="E600" s="19">
        <v>2.8990678921598598</v>
      </c>
      <c r="F600" s="19">
        <v>2.4999079591163298</v>
      </c>
      <c r="G600" s="19">
        <v>-0.75424305178435502</v>
      </c>
      <c r="H600" s="19">
        <v>-0.39915993304352998</v>
      </c>
      <c r="I600" s="15" t="s">
        <v>9804</v>
      </c>
      <c r="J600" s="15" t="s">
        <v>9805</v>
      </c>
      <c r="K600" s="15" t="s">
        <v>11780</v>
      </c>
    </row>
    <row r="601" spans="1:13" x14ac:dyDescent="0.2">
      <c r="A601" s="15" t="s">
        <v>9806</v>
      </c>
      <c r="B601" s="19">
        <v>40.141666666666602</v>
      </c>
      <c r="C601" s="19">
        <v>2.4109071150766401</v>
      </c>
      <c r="D601" s="19">
        <v>1.8183006535947701</v>
      </c>
      <c r="E601" s="19">
        <v>2.40880566801619</v>
      </c>
      <c r="F601" s="19">
        <v>3.1494024549721602</v>
      </c>
      <c r="G601" s="19">
        <v>-0.59260646148186902</v>
      </c>
      <c r="H601" s="19">
        <v>0.74059678695596898</v>
      </c>
      <c r="I601" s="15" t="s">
        <v>9807</v>
      </c>
      <c r="J601" s="15" t="s">
        <v>578</v>
      </c>
      <c r="K601" s="15" t="s">
        <v>11777</v>
      </c>
    </row>
    <row r="602" spans="1:13" x14ac:dyDescent="0.2">
      <c r="A602" s="15" t="s">
        <v>9808</v>
      </c>
      <c r="B602" s="19">
        <v>40.1354166666666</v>
      </c>
      <c r="C602" s="19">
        <v>2.8068181818181799</v>
      </c>
      <c r="D602" s="19">
        <v>1.7463235294117601</v>
      </c>
      <c r="E602" s="19">
        <v>2.4193696088857299</v>
      </c>
      <c r="F602" s="19">
        <v>2.1742665896269999</v>
      </c>
      <c r="G602" s="19">
        <v>-1.0604946524064101</v>
      </c>
      <c r="H602" s="19">
        <v>-0.24510301925873601</v>
      </c>
      <c r="I602" s="15" t="s">
        <v>9809</v>
      </c>
      <c r="J602" s="15" t="s">
        <v>9810</v>
      </c>
      <c r="K602" s="15" t="s">
        <v>11778</v>
      </c>
      <c r="M602" s="15" t="s">
        <v>11817</v>
      </c>
    </row>
    <row r="603" spans="1:13" x14ac:dyDescent="0.2">
      <c r="A603" s="15" t="s">
        <v>9811</v>
      </c>
      <c r="B603" s="19">
        <v>32.9444444444444</v>
      </c>
      <c r="C603" s="19">
        <v>0</v>
      </c>
      <c r="D603" s="19">
        <v>0.75</v>
      </c>
      <c r="E603" s="19">
        <v>2.1514242878560701</v>
      </c>
      <c r="F603" s="19">
        <v>2.6399711399711299</v>
      </c>
      <c r="G603" s="19">
        <v>0.75</v>
      </c>
      <c r="H603" s="19">
        <v>0.48854685211506299</v>
      </c>
      <c r="I603" s="15" t="s">
        <v>9811</v>
      </c>
      <c r="J603" s="15" t="s">
        <v>1637</v>
      </c>
      <c r="K603" s="15" t="s">
        <v>11778</v>
      </c>
    </row>
    <row r="604" spans="1:13" x14ac:dyDescent="0.2">
      <c r="A604" s="15" t="s">
        <v>8096</v>
      </c>
      <c r="B604" s="19">
        <v>15</v>
      </c>
      <c r="C604" s="19">
        <v>0</v>
      </c>
      <c r="D604" s="19">
        <v>0</v>
      </c>
      <c r="E604" s="19">
        <v>2.3333333333333299</v>
      </c>
      <c r="F604" s="19">
        <v>3.1111111111111098</v>
      </c>
      <c r="G604" s="19">
        <v>0</v>
      </c>
      <c r="H604" s="19">
        <v>0.77777777777777901</v>
      </c>
      <c r="I604" s="15" t="s">
        <v>8097</v>
      </c>
      <c r="J604" s="15" t="s">
        <v>8098</v>
      </c>
      <c r="K604" s="15" t="s">
        <v>11776</v>
      </c>
    </row>
    <row r="605" spans="1:13" x14ac:dyDescent="0.2">
      <c r="A605" s="15" t="s">
        <v>3903</v>
      </c>
      <c r="B605" s="19">
        <v>209.152083333333</v>
      </c>
      <c r="C605" s="19">
        <v>1.1930898577553599</v>
      </c>
      <c r="D605" s="19">
        <v>1.0378200814254299</v>
      </c>
      <c r="E605" s="19">
        <v>1.5828577267956301</v>
      </c>
      <c r="F605" s="19">
        <v>2.3187981143698999</v>
      </c>
      <c r="G605" s="19">
        <v>-0.15526977632993599</v>
      </c>
      <c r="H605" s="19">
        <v>0.73594038757427205</v>
      </c>
      <c r="I605" s="15" t="s">
        <v>3903</v>
      </c>
      <c r="J605" s="15" t="s">
        <v>3904</v>
      </c>
      <c r="K605" s="15" t="s">
        <v>11781</v>
      </c>
    </row>
    <row r="606" spans="1:13" x14ac:dyDescent="0.2">
      <c r="A606" s="15" t="s">
        <v>9812</v>
      </c>
      <c r="B606" s="19">
        <v>45.111742424242401</v>
      </c>
      <c r="C606" s="19">
        <v>1.3949130098281399</v>
      </c>
      <c r="D606" s="19">
        <v>1.7930691912108401</v>
      </c>
      <c r="E606" s="19">
        <v>1.8736699864640001</v>
      </c>
      <c r="F606" s="19">
        <v>2.6034088900710199</v>
      </c>
      <c r="G606" s="19">
        <v>0.39815618138269898</v>
      </c>
      <c r="H606" s="19">
        <v>0.72973890360702798</v>
      </c>
      <c r="I606" s="15" t="s">
        <v>9812</v>
      </c>
      <c r="J606" s="15" t="s">
        <v>168</v>
      </c>
      <c r="K606" s="15" t="s">
        <v>11785</v>
      </c>
    </row>
    <row r="607" spans="1:13" x14ac:dyDescent="0.2">
      <c r="A607" s="15" t="s">
        <v>9813</v>
      </c>
      <c r="B607" s="19">
        <v>28.1666666666666</v>
      </c>
      <c r="C607" s="19">
        <v>0</v>
      </c>
      <c r="D607" s="19">
        <v>1.9</v>
      </c>
      <c r="E607" s="19">
        <v>1.97491039426523</v>
      </c>
      <c r="F607" s="19">
        <v>2.1116427432216902</v>
      </c>
      <c r="G607" s="19">
        <v>1.9</v>
      </c>
      <c r="H607" s="19">
        <v>0.13673234895646</v>
      </c>
      <c r="I607" s="15" t="s">
        <v>9813</v>
      </c>
      <c r="J607" s="15" t="s">
        <v>9814</v>
      </c>
      <c r="K607" s="15" t="s">
        <v>11777</v>
      </c>
    </row>
    <row r="608" spans="1:13" x14ac:dyDescent="0.2">
      <c r="A608" s="15" t="s">
        <v>9815</v>
      </c>
      <c r="B608" s="19">
        <v>40.6666666666666</v>
      </c>
      <c r="C608" s="19">
        <v>0.66086956521739104</v>
      </c>
      <c r="D608" s="19">
        <v>2.11666666666666</v>
      </c>
      <c r="E608" s="19">
        <v>0.96101010101010198</v>
      </c>
      <c r="F608" s="19">
        <v>1.1563132648346299</v>
      </c>
      <c r="G608" s="19">
        <v>1.4557971014492701</v>
      </c>
      <c r="H608" s="19">
        <v>0.195303163824532</v>
      </c>
      <c r="I608" s="15" t="s">
        <v>9816</v>
      </c>
      <c r="J608" s="15" t="s">
        <v>9817</v>
      </c>
      <c r="K608" s="15" t="s">
        <v>11777</v>
      </c>
    </row>
    <row r="609" spans="1:13" x14ac:dyDescent="0.2">
      <c r="A609" s="15" t="s">
        <v>9818</v>
      </c>
      <c r="B609" s="19">
        <v>19.75</v>
      </c>
      <c r="C609" s="19">
        <v>0.63562753036437203</v>
      </c>
      <c r="D609" s="19">
        <v>1.05</v>
      </c>
      <c r="E609" s="19">
        <v>1.1201298701298701</v>
      </c>
      <c r="F609" s="19">
        <v>2.1783521936153498</v>
      </c>
      <c r="G609" s="19">
        <v>0.41437246963562702</v>
      </c>
      <c r="H609" s="19">
        <v>1.05822232348547</v>
      </c>
      <c r="I609" s="15" t="s">
        <v>9818</v>
      </c>
      <c r="J609" s="15" t="s">
        <v>9819</v>
      </c>
      <c r="K609" s="15" t="s">
        <v>11777</v>
      </c>
    </row>
    <row r="610" spans="1:13" x14ac:dyDescent="0.2">
      <c r="A610" s="15" t="s">
        <v>9820</v>
      </c>
      <c r="B610" s="19">
        <v>16.940476190476101</v>
      </c>
      <c r="C610" s="19">
        <v>0.92307692307692302</v>
      </c>
      <c r="D610" s="19">
        <v>1.14163614163614</v>
      </c>
      <c r="E610" s="19">
        <v>2.8409090909090899</v>
      </c>
      <c r="F610" s="19">
        <v>1.5986517136498799</v>
      </c>
      <c r="G610" s="19">
        <v>0.218559218559219</v>
      </c>
      <c r="H610" s="19">
        <v>-1.2422573772592</v>
      </c>
      <c r="I610" s="15" t="s">
        <v>9820</v>
      </c>
      <c r="J610" s="15" t="s">
        <v>1420</v>
      </c>
      <c r="K610" s="15" t="s">
        <v>11777</v>
      </c>
    </row>
    <row r="611" spans="1:13" x14ac:dyDescent="0.2">
      <c r="A611" s="15" t="s">
        <v>9821</v>
      </c>
      <c r="B611" s="19">
        <v>14.125</v>
      </c>
      <c r="C611" s="19">
        <v>0</v>
      </c>
      <c r="D611" s="19">
        <v>0</v>
      </c>
      <c r="E611" s="19">
        <v>1.70738636363636</v>
      </c>
      <c r="F611" s="19">
        <v>2.3492424242424201</v>
      </c>
      <c r="G611" s="19">
        <v>0</v>
      </c>
      <c r="H611" s="19">
        <v>0.64185606060605704</v>
      </c>
      <c r="I611" s="15" t="s">
        <v>9821</v>
      </c>
      <c r="J611" s="15" t="s">
        <v>9822</v>
      </c>
      <c r="K611" s="15" t="s">
        <v>11780</v>
      </c>
      <c r="L611" s="15" t="s">
        <v>11816</v>
      </c>
      <c r="M611" s="15" t="s">
        <v>11816</v>
      </c>
    </row>
    <row r="612" spans="1:13" x14ac:dyDescent="0.2">
      <c r="A612" s="15" t="s">
        <v>750</v>
      </c>
      <c r="B612" s="19">
        <v>11</v>
      </c>
      <c r="C612" s="19">
        <v>0</v>
      </c>
      <c r="D612" s="19">
        <v>2.1818181818181799</v>
      </c>
      <c r="E612" s="19">
        <v>0</v>
      </c>
      <c r="F612" s="19">
        <v>0</v>
      </c>
      <c r="G612" s="19">
        <v>2.1818181818181799</v>
      </c>
      <c r="H612" s="19">
        <v>0</v>
      </c>
      <c r="I612" s="15" t="s">
        <v>750</v>
      </c>
      <c r="J612" s="15" t="s">
        <v>751</v>
      </c>
      <c r="K612" s="15" t="s">
        <v>11777</v>
      </c>
    </row>
    <row r="613" spans="1:13" x14ac:dyDescent="0.2">
      <c r="A613" s="15" t="s">
        <v>9823</v>
      </c>
      <c r="B613" s="19">
        <v>12.5</v>
      </c>
      <c r="C613" s="19">
        <v>2.5714285714285698</v>
      </c>
      <c r="D613" s="19">
        <v>0</v>
      </c>
      <c r="E613" s="19">
        <v>0</v>
      </c>
      <c r="F613" s="19">
        <v>0.81818181818181801</v>
      </c>
      <c r="G613" s="19">
        <v>-2.5714285714285698</v>
      </c>
      <c r="H613" s="19">
        <v>0.81818181818181801</v>
      </c>
      <c r="I613" s="15" t="s">
        <v>9824</v>
      </c>
      <c r="J613" s="15" t="s">
        <v>928</v>
      </c>
      <c r="K613" s="15" t="s">
        <v>11780</v>
      </c>
    </row>
    <row r="614" spans="1:13" x14ac:dyDescent="0.2">
      <c r="A614" s="15" t="s">
        <v>9825</v>
      </c>
      <c r="B614" s="19">
        <v>33.975000000000001</v>
      </c>
      <c r="C614" s="19">
        <v>1.2002964141121999</v>
      </c>
      <c r="D614" s="19">
        <v>0.76187363834422595</v>
      </c>
      <c r="E614" s="19">
        <v>2.54035519840347</v>
      </c>
      <c r="F614" s="19">
        <v>1.3366978609625599</v>
      </c>
      <c r="G614" s="19">
        <v>-0.438422775767977</v>
      </c>
      <c r="H614" s="19">
        <v>-1.2036573374409001</v>
      </c>
      <c r="I614" s="15" t="s">
        <v>9825</v>
      </c>
      <c r="J614" s="15" t="s">
        <v>9826</v>
      </c>
      <c r="K614" s="15" t="s">
        <v>11777</v>
      </c>
    </row>
    <row r="615" spans="1:13" x14ac:dyDescent="0.2">
      <c r="A615" s="15" t="s">
        <v>9827</v>
      </c>
      <c r="B615" s="19">
        <v>52.332142857142799</v>
      </c>
      <c r="C615" s="19">
        <v>2.6308658882162299</v>
      </c>
      <c r="D615" s="19">
        <v>1.5768341307814899</v>
      </c>
      <c r="E615" s="19">
        <v>3.0459835238898001</v>
      </c>
      <c r="F615" s="19">
        <v>2.54379940713451</v>
      </c>
      <c r="G615" s="19">
        <v>-1.05403175743473</v>
      </c>
      <c r="H615" s="19">
        <v>-0.50218411675528396</v>
      </c>
      <c r="I615" s="15" t="s">
        <v>9828</v>
      </c>
      <c r="J615" s="15" t="s">
        <v>3680</v>
      </c>
      <c r="K615" s="15" t="s">
        <v>11781</v>
      </c>
      <c r="L615" s="15" t="s">
        <v>11817</v>
      </c>
      <c r="M615" s="15" t="s">
        <v>11818</v>
      </c>
    </row>
    <row r="616" spans="1:13" x14ac:dyDescent="0.2">
      <c r="A616" s="15" t="s">
        <v>9829</v>
      </c>
      <c r="B616" s="19">
        <v>62.7777777777777</v>
      </c>
      <c r="C616" s="19">
        <v>2.8231884057971</v>
      </c>
      <c r="D616" s="19">
        <v>3.9607582279031299</v>
      </c>
      <c r="E616" s="19">
        <v>0</v>
      </c>
      <c r="F616" s="19">
        <v>1.1737967914438501</v>
      </c>
      <c r="G616" s="19">
        <v>1.13756982210603</v>
      </c>
      <c r="H616" s="19">
        <v>1.1737967914438501</v>
      </c>
      <c r="I616" s="15" t="s">
        <v>9830</v>
      </c>
      <c r="J616" s="15" t="s">
        <v>9831</v>
      </c>
      <c r="K616" s="15" t="s">
        <v>11787</v>
      </c>
    </row>
    <row r="617" spans="1:13" x14ac:dyDescent="0.2">
      <c r="A617" s="15" t="s">
        <v>9832</v>
      </c>
      <c r="B617" s="19">
        <v>25</v>
      </c>
      <c r="C617" s="19">
        <v>0</v>
      </c>
      <c r="D617" s="19">
        <v>2.16</v>
      </c>
      <c r="E617" s="19">
        <v>0</v>
      </c>
      <c r="F617" s="19">
        <v>0</v>
      </c>
      <c r="G617" s="19">
        <v>2.16</v>
      </c>
      <c r="H617" s="19">
        <v>0</v>
      </c>
      <c r="I617" s="15" t="s">
        <v>9832</v>
      </c>
      <c r="J617" s="15" t="s">
        <v>311</v>
      </c>
      <c r="K617" s="15" t="s">
        <v>11777</v>
      </c>
    </row>
    <row r="618" spans="1:13" x14ac:dyDescent="0.2">
      <c r="A618" s="15" t="s">
        <v>7368</v>
      </c>
      <c r="B618" s="19">
        <v>69.528769841269806</v>
      </c>
      <c r="C618" s="19">
        <v>1.27043459909988</v>
      </c>
      <c r="D618" s="19">
        <v>1.51188811188811</v>
      </c>
      <c r="E618" s="19">
        <v>2.3434893547974598</v>
      </c>
      <c r="F618" s="19">
        <v>1.27062162956903</v>
      </c>
      <c r="G618" s="19">
        <v>0.241453512788224</v>
      </c>
      <c r="H618" s="19">
        <v>-1.07286772522843</v>
      </c>
      <c r="I618" s="15" t="s">
        <v>7368</v>
      </c>
      <c r="J618" s="15" t="s">
        <v>91</v>
      </c>
      <c r="K618" s="15" t="s">
        <v>11781</v>
      </c>
      <c r="L618" s="15" t="s">
        <v>11816</v>
      </c>
    </row>
    <row r="619" spans="1:13" x14ac:dyDescent="0.2">
      <c r="A619" s="15" t="s">
        <v>9833</v>
      </c>
      <c r="B619" s="19">
        <v>26.875</v>
      </c>
      <c r="C619" s="19">
        <v>1.2159090909090899</v>
      </c>
      <c r="D619" s="19">
        <v>2.1875</v>
      </c>
      <c r="E619" s="19">
        <v>1.9130434782608701</v>
      </c>
      <c r="F619" s="19">
        <v>0.53586800573888005</v>
      </c>
      <c r="G619" s="19">
        <v>0.97159090909090895</v>
      </c>
      <c r="H619" s="19">
        <v>-1.37717547252198</v>
      </c>
      <c r="I619" s="15" t="s">
        <v>9833</v>
      </c>
      <c r="J619" s="15" t="s">
        <v>9834</v>
      </c>
      <c r="K619" s="15" t="s">
        <v>11781</v>
      </c>
    </row>
    <row r="620" spans="1:13" x14ac:dyDescent="0.2">
      <c r="A620" s="15" t="s">
        <v>9835</v>
      </c>
      <c r="B620" s="19">
        <v>63.308333333333302</v>
      </c>
      <c r="C620" s="19">
        <v>2.8990665415102201</v>
      </c>
      <c r="D620" s="19">
        <v>1.9497913581908699</v>
      </c>
      <c r="E620" s="19">
        <v>3.44896621595595</v>
      </c>
      <c r="F620" s="19">
        <v>3.11862960789855</v>
      </c>
      <c r="G620" s="19">
        <v>-0.94927518331934901</v>
      </c>
      <c r="H620" s="19">
        <v>-0.33033660805739901</v>
      </c>
      <c r="I620" s="15" t="s">
        <v>9836</v>
      </c>
      <c r="J620" s="15" t="s">
        <v>9837</v>
      </c>
      <c r="K620" s="15" t="s">
        <v>11781</v>
      </c>
      <c r="L620" s="15" t="s">
        <v>11817</v>
      </c>
    </row>
    <row r="621" spans="1:13" x14ac:dyDescent="0.2">
      <c r="A621" s="15" t="s">
        <v>9838</v>
      </c>
      <c r="B621" s="19">
        <v>56.6666666666666</v>
      </c>
      <c r="C621" s="19">
        <v>1.7321428571428501</v>
      </c>
      <c r="D621" s="19">
        <v>0</v>
      </c>
      <c r="E621" s="19">
        <v>2.1865732216000899</v>
      </c>
      <c r="F621" s="19">
        <v>2.7691006796269901</v>
      </c>
      <c r="G621" s="19">
        <v>-1.7321428571428501</v>
      </c>
      <c r="H621" s="19">
        <v>0.58252745802689898</v>
      </c>
      <c r="I621" s="15" t="s">
        <v>9838</v>
      </c>
      <c r="J621" s="15" t="s">
        <v>512</v>
      </c>
      <c r="K621" s="15" t="s">
        <v>11776</v>
      </c>
    </row>
    <row r="622" spans="1:13" x14ac:dyDescent="0.2">
      <c r="A622" s="15" t="s">
        <v>9839</v>
      </c>
      <c r="B622" s="19">
        <v>14.3333333333333</v>
      </c>
      <c r="C622" s="19">
        <v>0</v>
      </c>
      <c r="D622" s="19">
        <v>0.94032634032633999</v>
      </c>
      <c r="E622" s="19">
        <v>2.3076923076923102</v>
      </c>
      <c r="F622" s="19">
        <v>0</v>
      </c>
      <c r="G622" s="19">
        <v>0.94032634032633999</v>
      </c>
      <c r="H622" s="19">
        <v>-2.3076923076923102</v>
      </c>
      <c r="I622" s="15" t="s">
        <v>9839</v>
      </c>
      <c r="J622" s="15" t="s">
        <v>1107</v>
      </c>
      <c r="K622" s="15" t="s">
        <v>11781</v>
      </c>
    </row>
    <row r="623" spans="1:13" x14ac:dyDescent="0.2">
      <c r="A623" s="15" t="s">
        <v>9840</v>
      </c>
      <c r="B623" s="19">
        <v>16.8</v>
      </c>
      <c r="C623" s="19">
        <v>0</v>
      </c>
      <c r="D623" s="19">
        <v>0</v>
      </c>
      <c r="E623" s="19">
        <v>2.2832579185520299</v>
      </c>
      <c r="F623" s="19">
        <v>1.05481366459627</v>
      </c>
      <c r="G623" s="19">
        <v>0</v>
      </c>
      <c r="H623" s="19">
        <v>-1.2284442539557601</v>
      </c>
      <c r="I623" s="15" t="s">
        <v>9840</v>
      </c>
      <c r="J623" s="15" t="s">
        <v>502</v>
      </c>
      <c r="K623" s="15" t="s">
        <v>11776</v>
      </c>
    </row>
    <row r="624" spans="1:13" x14ac:dyDescent="0.2">
      <c r="A624" s="15" t="s">
        <v>9841</v>
      </c>
      <c r="B624" s="19">
        <v>75.0833333333333</v>
      </c>
      <c r="C624" s="19">
        <v>1.73766447368421</v>
      </c>
      <c r="D624" s="19">
        <v>3.7234203633574299</v>
      </c>
      <c r="E624" s="19">
        <v>0.91047745358089904</v>
      </c>
      <c r="F624" s="19">
        <v>1.19725971776833</v>
      </c>
      <c r="G624" s="19">
        <v>1.9857558896732199</v>
      </c>
      <c r="H624" s="19">
        <v>0.28678226418743202</v>
      </c>
      <c r="I624" s="15" t="s">
        <v>9841</v>
      </c>
      <c r="J624" s="15" t="s">
        <v>847</v>
      </c>
      <c r="K624" s="15" t="s">
        <v>11780</v>
      </c>
    </row>
    <row r="625" spans="1:13" x14ac:dyDescent="0.2">
      <c r="A625" s="15" t="s">
        <v>9842</v>
      </c>
      <c r="B625" s="19">
        <v>16.404761904761902</v>
      </c>
      <c r="C625" s="19">
        <v>0</v>
      </c>
      <c r="D625" s="19">
        <v>1.35</v>
      </c>
      <c r="E625" s="19">
        <v>2.4444444444444402</v>
      </c>
      <c r="F625" s="19">
        <v>0.98661656970480405</v>
      </c>
      <c r="G625" s="19">
        <v>1.35</v>
      </c>
      <c r="H625" s="19">
        <v>-1.45782787473963</v>
      </c>
      <c r="I625" s="15" t="s">
        <v>9843</v>
      </c>
      <c r="J625" s="15" t="s">
        <v>581</v>
      </c>
      <c r="K625" s="15" t="s">
        <v>11778</v>
      </c>
    </row>
    <row r="626" spans="1:13" x14ac:dyDescent="0.2">
      <c r="A626" s="15" t="s">
        <v>9844</v>
      </c>
      <c r="B626" s="19">
        <v>48.5</v>
      </c>
      <c r="C626" s="19">
        <v>0</v>
      </c>
      <c r="D626" s="19">
        <v>1.12063699628925</v>
      </c>
      <c r="E626" s="19">
        <v>1.6339954163483501</v>
      </c>
      <c r="F626" s="19">
        <v>2.2793539839181198</v>
      </c>
      <c r="G626" s="19">
        <v>1.12063699628925</v>
      </c>
      <c r="H626" s="19">
        <v>0.64535856756976895</v>
      </c>
      <c r="I626" s="15" t="s">
        <v>9844</v>
      </c>
      <c r="J626" s="15" t="s">
        <v>9845</v>
      </c>
      <c r="K626" s="15" t="s">
        <v>11781</v>
      </c>
      <c r="M626" s="15" t="s">
        <v>11817</v>
      </c>
    </row>
    <row r="627" spans="1:13" x14ac:dyDescent="0.2">
      <c r="A627" s="15" t="s">
        <v>9846</v>
      </c>
      <c r="B627" s="19">
        <v>39.366666666666603</v>
      </c>
      <c r="C627" s="19">
        <v>2.2699887766554401</v>
      </c>
      <c r="D627" s="19">
        <v>0.64181350967683104</v>
      </c>
      <c r="E627" s="19">
        <v>1.5883278271436101</v>
      </c>
      <c r="F627" s="19">
        <v>1.6096903096903099</v>
      </c>
      <c r="G627" s="19">
        <v>-1.62817526697861</v>
      </c>
      <c r="H627" s="19">
        <v>2.1362482546696E-2</v>
      </c>
      <c r="I627" s="15" t="s">
        <v>9847</v>
      </c>
      <c r="J627" s="15" t="s">
        <v>6717</v>
      </c>
      <c r="K627" s="15" t="s">
        <v>11783</v>
      </c>
    </row>
    <row r="628" spans="1:13" x14ac:dyDescent="0.2">
      <c r="A628" s="15" t="s">
        <v>9848</v>
      </c>
      <c r="B628" s="19">
        <v>62.754166666666599</v>
      </c>
      <c r="C628" s="19">
        <v>2.0950966380835698</v>
      </c>
      <c r="D628" s="19">
        <v>1.37606346483704</v>
      </c>
      <c r="E628" s="19">
        <v>1.96196167213608</v>
      </c>
      <c r="F628" s="19">
        <v>2.9672188161532098</v>
      </c>
      <c r="G628" s="19">
        <v>-0.71903317324652005</v>
      </c>
      <c r="H628" s="19">
        <v>1.0052571440171201</v>
      </c>
      <c r="I628" s="15" t="s">
        <v>9849</v>
      </c>
      <c r="J628" s="15" t="s">
        <v>9850</v>
      </c>
      <c r="K628" s="15" t="s">
        <v>11781</v>
      </c>
      <c r="M628" s="15" t="s">
        <v>11816</v>
      </c>
    </row>
    <row r="629" spans="1:13" x14ac:dyDescent="0.2">
      <c r="A629" s="15" t="s">
        <v>772</v>
      </c>
      <c r="B629" s="19">
        <v>26.1428571428571</v>
      </c>
      <c r="C629" s="19">
        <v>1.6079059829059801</v>
      </c>
      <c r="D629" s="19">
        <v>1.3516339869281</v>
      </c>
      <c r="E629" s="19">
        <v>2.1636155606407299</v>
      </c>
      <c r="F629" s="19">
        <v>1.7348174635711699</v>
      </c>
      <c r="G629" s="19">
        <v>-0.25627199597787598</v>
      </c>
      <c r="H629" s="19">
        <v>-0.42879809706956201</v>
      </c>
      <c r="I629" s="15" t="s">
        <v>773</v>
      </c>
      <c r="J629" s="15" t="s">
        <v>774</v>
      </c>
      <c r="K629" s="15" t="s">
        <v>11777</v>
      </c>
      <c r="M629" s="15" t="s">
        <v>11818</v>
      </c>
    </row>
    <row r="630" spans="1:13" x14ac:dyDescent="0.2">
      <c r="A630" s="15" t="s">
        <v>9851</v>
      </c>
      <c r="B630" s="19">
        <v>28</v>
      </c>
      <c r="C630" s="19">
        <v>0</v>
      </c>
      <c r="D630" s="19">
        <v>2.1428571428571401</v>
      </c>
      <c r="E630" s="19">
        <v>0</v>
      </c>
      <c r="F630" s="19">
        <v>0</v>
      </c>
      <c r="G630" s="19">
        <v>2.1428571428571401</v>
      </c>
      <c r="H630" s="19">
        <v>0</v>
      </c>
      <c r="I630" s="15" t="s">
        <v>9851</v>
      </c>
      <c r="J630" s="15" t="s">
        <v>1368</v>
      </c>
      <c r="K630" s="15" t="s">
        <v>11791</v>
      </c>
    </row>
    <row r="631" spans="1:13" x14ac:dyDescent="0.2">
      <c r="A631" s="15" t="s">
        <v>9852</v>
      </c>
      <c r="B631" s="19">
        <v>21.5</v>
      </c>
      <c r="C631" s="19">
        <v>0</v>
      </c>
      <c r="D631" s="19">
        <v>2.625</v>
      </c>
      <c r="E631" s="19">
        <v>0</v>
      </c>
      <c r="F631" s="19">
        <v>0.74074074074074103</v>
      </c>
      <c r="G631" s="19">
        <v>2.625</v>
      </c>
      <c r="H631" s="19">
        <v>0.74074074074074103</v>
      </c>
      <c r="I631" s="15" t="s">
        <v>9852</v>
      </c>
      <c r="J631" s="15" t="s">
        <v>8651</v>
      </c>
      <c r="K631" s="15" t="s">
        <v>11776</v>
      </c>
    </row>
    <row r="632" spans="1:13" x14ac:dyDescent="0.2">
      <c r="A632" s="15" t="s">
        <v>9853</v>
      </c>
      <c r="B632" s="19">
        <v>36.434523809523803</v>
      </c>
      <c r="C632" s="19">
        <v>0</v>
      </c>
      <c r="D632" s="19">
        <v>0.73913043478260798</v>
      </c>
      <c r="E632" s="19">
        <v>1.4193620899503201</v>
      </c>
      <c r="F632" s="19">
        <v>2.2544862444318898</v>
      </c>
      <c r="G632" s="19">
        <v>0.73913043478260798</v>
      </c>
      <c r="H632" s="19">
        <v>0.83512415448157096</v>
      </c>
      <c r="I632" s="15" t="s">
        <v>9853</v>
      </c>
      <c r="J632" s="15" t="s">
        <v>9854</v>
      </c>
      <c r="K632" s="15" t="s">
        <v>11798</v>
      </c>
    </row>
    <row r="633" spans="1:13" x14ac:dyDescent="0.2">
      <c r="A633" s="15" t="s">
        <v>9855</v>
      </c>
      <c r="B633" s="19">
        <v>12</v>
      </c>
      <c r="C633" s="19">
        <v>0</v>
      </c>
      <c r="D633" s="19">
        <v>0</v>
      </c>
      <c r="E633" s="19">
        <v>0</v>
      </c>
      <c r="F633" s="19">
        <v>2.1666666666666599</v>
      </c>
      <c r="G633" s="19">
        <v>0</v>
      </c>
      <c r="H633" s="19">
        <v>2.1666666666666599</v>
      </c>
      <c r="I633" s="15" t="s">
        <v>9855</v>
      </c>
      <c r="J633" s="15" t="s">
        <v>4687</v>
      </c>
      <c r="K633" s="15" t="s">
        <v>11777</v>
      </c>
    </row>
    <row r="634" spans="1:13" x14ac:dyDescent="0.2">
      <c r="A634" s="15" t="s">
        <v>9856</v>
      </c>
      <c r="B634" s="19">
        <v>26.3333333333333</v>
      </c>
      <c r="C634" s="19">
        <v>0</v>
      </c>
      <c r="D634" s="19">
        <v>0.93023255813953498</v>
      </c>
      <c r="E634" s="19">
        <v>1.68856456043956</v>
      </c>
      <c r="F634" s="19">
        <v>2.1227272727272699</v>
      </c>
      <c r="G634" s="19">
        <v>0.93023255813953498</v>
      </c>
      <c r="H634" s="19">
        <v>0.43416271228771403</v>
      </c>
      <c r="I634" s="15" t="s">
        <v>9856</v>
      </c>
      <c r="J634" s="15" t="s">
        <v>374</v>
      </c>
      <c r="K634" s="15" t="s">
        <v>11777</v>
      </c>
    </row>
    <row r="635" spans="1:13" x14ac:dyDescent="0.2">
      <c r="A635" s="15" t="s">
        <v>9857</v>
      </c>
      <c r="B635" s="19">
        <v>97.6</v>
      </c>
      <c r="C635" s="19">
        <v>1.6627355425601</v>
      </c>
      <c r="D635" s="19">
        <v>1.82535885167464</v>
      </c>
      <c r="E635" s="19">
        <v>2.3234530890241998</v>
      </c>
      <c r="F635" s="19">
        <v>3.9811892220360998</v>
      </c>
      <c r="G635" s="19">
        <v>0.16262330911453601</v>
      </c>
      <c r="H635" s="19">
        <v>1.65773613301189</v>
      </c>
      <c r="I635" s="15" t="s">
        <v>9857</v>
      </c>
      <c r="J635" s="15" t="s">
        <v>9858</v>
      </c>
      <c r="K635" s="15" t="s">
        <v>11777</v>
      </c>
    </row>
    <row r="636" spans="1:13" x14ac:dyDescent="0.2">
      <c r="A636" s="15" t="s">
        <v>3975</v>
      </c>
      <c r="B636" s="19">
        <v>517.31666666666604</v>
      </c>
      <c r="C636" s="19">
        <v>1.4356494742614401</v>
      </c>
      <c r="D636" s="19">
        <v>2.518121581695</v>
      </c>
      <c r="E636" s="19">
        <v>1.5143519022562</v>
      </c>
      <c r="F636" s="19">
        <v>2.2520438339256699</v>
      </c>
      <c r="G636" s="19">
        <v>1.0824721074335499</v>
      </c>
      <c r="H636" s="19">
        <v>0.737691931669469</v>
      </c>
      <c r="I636" s="15" t="s">
        <v>3976</v>
      </c>
      <c r="J636" s="15" t="s">
        <v>3977</v>
      </c>
      <c r="K636" s="15" t="s">
        <v>11781</v>
      </c>
    </row>
    <row r="637" spans="1:13" x14ac:dyDescent="0.2">
      <c r="A637" s="15" t="s">
        <v>9859</v>
      </c>
      <c r="B637" s="19">
        <v>372.45833333333297</v>
      </c>
      <c r="C637" s="19">
        <v>2.2984757304210799</v>
      </c>
      <c r="D637" s="19">
        <v>1.9569807614532699</v>
      </c>
      <c r="E637" s="19">
        <v>4.0676307737560302</v>
      </c>
      <c r="F637" s="19">
        <v>3.22272225171232</v>
      </c>
      <c r="G637" s="19">
        <v>-0.34149496896780601</v>
      </c>
      <c r="H637" s="19">
        <v>-0.84490852204370903</v>
      </c>
      <c r="I637" s="15" t="s">
        <v>9860</v>
      </c>
      <c r="J637" s="15" t="s">
        <v>9861</v>
      </c>
      <c r="K637" s="15" t="s">
        <v>11777</v>
      </c>
    </row>
    <row r="638" spans="1:13" x14ac:dyDescent="0.2">
      <c r="A638" s="15" t="s">
        <v>7316</v>
      </c>
      <c r="B638" s="19">
        <v>63.569940476190403</v>
      </c>
      <c r="C638" s="19">
        <v>1.33754698521624</v>
      </c>
      <c r="D638" s="19">
        <v>2.09854758362283</v>
      </c>
      <c r="E638" s="19">
        <v>1.42701109109868</v>
      </c>
      <c r="F638" s="19">
        <v>2.2165245989499698</v>
      </c>
      <c r="G638" s="19">
        <v>0.76100059840659395</v>
      </c>
      <c r="H638" s="19">
        <v>0.78951350785129104</v>
      </c>
      <c r="I638" s="15" t="s">
        <v>7316</v>
      </c>
      <c r="J638" s="15" t="s">
        <v>7317</v>
      </c>
      <c r="K638" s="15" t="s">
        <v>11777</v>
      </c>
      <c r="M638" s="15" t="s">
        <v>11816</v>
      </c>
    </row>
    <row r="639" spans="1:13" x14ac:dyDescent="0.2">
      <c r="A639" s="15" t="s">
        <v>9862</v>
      </c>
      <c r="B639" s="19">
        <v>23.6666666666666</v>
      </c>
      <c r="C639" s="19">
        <v>0.98256091734352702</v>
      </c>
      <c r="D639" s="19">
        <v>0.79999999999999805</v>
      </c>
      <c r="E639" s="19">
        <v>1.06082251082251</v>
      </c>
      <c r="F639" s="19">
        <v>2.3385869565217399</v>
      </c>
      <c r="G639" s="19">
        <v>-0.182560917343528</v>
      </c>
      <c r="H639" s="19">
        <v>1.2777644456992201</v>
      </c>
      <c r="I639" s="15" t="s">
        <v>9863</v>
      </c>
      <c r="J639" s="15" t="s">
        <v>9864</v>
      </c>
      <c r="K639" s="15" t="s">
        <v>11783</v>
      </c>
    </row>
    <row r="640" spans="1:13" x14ac:dyDescent="0.2">
      <c r="A640" s="15" t="s">
        <v>9865</v>
      </c>
      <c r="B640" s="19">
        <v>15.9166666666666</v>
      </c>
      <c r="C640" s="19">
        <v>0</v>
      </c>
      <c r="D640" s="19">
        <v>1.3576923076923</v>
      </c>
      <c r="E640" s="19">
        <v>0</v>
      </c>
      <c r="F640" s="19">
        <v>3.3342995169082101</v>
      </c>
      <c r="G640" s="19">
        <v>1.3576923076923</v>
      </c>
      <c r="H640" s="19">
        <v>3.3342995169082101</v>
      </c>
      <c r="I640" s="15" t="s">
        <v>9865</v>
      </c>
      <c r="J640" s="15" t="s">
        <v>2817</v>
      </c>
      <c r="K640" s="15" t="s">
        <v>11779</v>
      </c>
    </row>
    <row r="641" spans="1:13" x14ac:dyDescent="0.2">
      <c r="A641" s="15" t="s">
        <v>8238</v>
      </c>
      <c r="B641" s="19">
        <v>23.125</v>
      </c>
      <c r="C641" s="19">
        <v>0.9</v>
      </c>
      <c r="D641" s="19">
        <v>2.4181877444589199</v>
      </c>
      <c r="E641" s="19">
        <v>1.2997685185185199</v>
      </c>
      <c r="F641" s="19">
        <v>1.16071428571428</v>
      </c>
      <c r="G641" s="19">
        <v>1.51818774445892</v>
      </c>
      <c r="H641" s="19">
        <v>-0.13905423280423401</v>
      </c>
      <c r="I641" s="15" t="s">
        <v>8239</v>
      </c>
      <c r="J641" s="15" t="s">
        <v>8240</v>
      </c>
      <c r="K641" s="15" t="s">
        <v>11782</v>
      </c>
    </row>
    <row r="642" spans="1:13" x14ac:dyDescent="0.2">
      <c r="A642" s="15" t="s">
        <v>7425</v>
      </c>
      <c r="B642" s="19">
        <v>18.8333333333333</v>
      </c>
      <c r="C642" s="19">
        <v>0.58823529411764697</v>
      </c>
      <c r="D642" s="19">
        <v>0</v>
      </c>
      <c r="E642" s="19">
        <v>2.25</v>
      </c>
      <c r="F642" s="19">
        <v>1.0848484848484801</v>
      </c>
      <c r="G642" s="19">
        <v>-0.58823529411764697</v>
      </c>
      <c r="H642" s="19">
        <v>-1.1651515151515099</v>
      </c>
      <c r="I642" s="15" t="s">
        <v>7426</v>
      </c>
      <c r="J642" s="15" t="s">
        <v>7427</v>
      </c>
      <c r="K642" s="15" t="s">
        <v>11776</v>
      </c>
    </row>
    <row r="643" spans="1:13" x14ac:dyDescent="0.2">
      <c r="A643" s="15" t="s">
        <v>9866</v>
      </c>
      <c r="B643" s="19">
        <v>28.25</v>
      </c>
      <c r="C643" s="19">
        <v>0.875</v>
      </c>
      <c r="D643" s="19">
        <v>1.0909090909090899</v>
      </c>
      <c r="E643" s="19">
        <v>1.1358823529411699</v>
      </c>
      <c r="F643" s="19">
        <v>2.6442307692307701</v>
      </c>
      <c r="G643" s="19">
        <v>0.215909090909089</v>
      </c>
      <c r="H643" s="19">
        <v>1.5083484162895899</v>
      </c>
      <c r="I643" s="15" t="s">
        <v>9867</v>
      </c>
      <c r="J643" s="15" t="s">
        <v>9868</v>
      </c>
      <c r="K643" s="15" t="s">
        <v>11779</v>
      </c>
    </row>
    <row r="644" spans="1:13" x14ac:dyDescent="0.2">
      <c r="A644" s="15" t="s">
        <v>9869</v>
      </c>
      <c r="B644" s="19">
        <v>18.7261904761904</v>
      </c>
      <c r="C644" s="19">
        <v>1.37950937950937</v>
      </c>
      <c r="D644" s="19">
        <v>1.4</v>
      </c>
      <c r="E644" s="19">
        <v>2.2485994397759099</v>
      </c>
      <c r="F644" s="19">
        <v>1.6705919235956399</v>
      </c>
      <c r="G644" s="19">
        <v>2.0490620490623199E-2</v>
      </c>
      <c r="H644" s="19">
        <v>-0.57800751618026203</v>
      </c>
      <c r="I644" s="15" t="s">
        <v>9870</v>
      </c>
      <c r="J644" s="15" t="s">
        <v>9871</v>
      </c>
      <c r="K644" s="15" t="s">
        <v>11787</v>
      </c>
      <c r="M644" s="15" t="s">
        <v>11818</v>
      </c>
    </row>
    <row r="645" spans="1:13" x14ac:dyDescent="0.2">
      <c r="A645" s="15" t="s">
        <v>9872</v>
      </c>
      <c r="B645" s="19">
        <v>31.352678571428498</v>
      </c>
      <c r="C645" s="19">
        <v>2.6650465270854</v>
      </c>
      <c r="D645" s="19">
        <v>0.71428571428571397</v>
      </c>
      <c r="E645" s="19">
        <v>2.4359068596870501</v>
      </c>
      <c r="F645" s="19">
        <v>1.9301699836262001</v>
      </c>
      <c r="G645" s="19">
        <v>-1.95076081279969</v>
      </c>
      <c r="H645" s="19">
        <v>-0.50573687606085405</v>
      </c>
      <c r="I645" s="15" t="s">
        <v>9872</v>
      </c>
      <c r="J645" s="15" t="s">
        <v>197</v>
      </c>
      <c r="K645" s="15" t="s">
        <v>11782</v>
      </c>
    </row>
    <row r="646" spans="1:13" x14ac:dyDescent="0.2">
      <c r="A646" s="15" t="s">
        <v>9873</v>
      </c>
      <c r="B646" s="19">
        <v>28.3333333333333</v>
      </c>
      <c r="C646" s="19">
        <v>2.0859728506787301</v>
      </c>
      <c r="D646" s="19">
        <v>0</v>
      </c>
      <c r="E646" s="19">
        <v>2.3304761904761899</v>
      </c>
      <c r="F646" s="19">
        <v>2.8107150302272199</v>
      </c>
      <c r="G646" s="19">
        <v>-2.0859728506787301</v>
      </c>
      <c r="H646" s="19">
        <v>0.48023883975103299</v>
      </c>
      <c r="I646" s="15" t="s">
        <v>9873</v>
      </c>
      <c r="J646" s="15" t="s">
        <v>197</v>
      </c>
      <c r="K646" s="15" t="s">
        <v>11776</v>
      </c>
    </row>
    <row r="647" spans="1:13" x14ac:dyDescent="0.2">
      <c r="A647" s="15" t="s">
        <v>8206</v>
      </c>
      <c r="B647" s="19">
        <v>41.225000000000001</v>
      </c>
      <c r="C647" s="19">
        <v>2.2129356725146199</v>
      </c>
      <c r="D647" s="19">
        <v>0.78183361629881098</v>
      </c>
      <c r="E647" s="19">
        <v>2.7118598272216898</v>
      </c>
      <c r="F647" s="19">
        <v>2.8368831179225298</v>
      </c>
      <c r="G647" s="19">
        <v>-1.4311020562157999</v>
      </c>
      <c r="H647" s="19">
        <v>0.125023290700842</v>
      </c>
      <c r="I647" s="15" t="s">
        <v>8206</v>
      </c>
      <c r="J647" s="15" t="s">
        <v>197</v>
      </c>
      <c r="K647" s="15" t="s">
        <v>11778</v>
      </c>
    </row>
    <row r="648" spans="1:13" x14ac:dyDescent="0.2">
      <c r="A648" s="15" t="s">
        <v>9874</v>
      </c>
      <c r="B648" s="19">
        <v>61.2847222222222</v>
      </c>
      <c r="C648" s="19">
        <v>1.5031394473272299</v>
      </c>
      <c r="D648" s="19">
        <v>1.1836104006820101</v>
      </c>
      <c r="E648" s="19">
        <v>2.2923823010873399</v>
      </c>
      <c r="F648" s="19">
        <v>2.5914774422584799</v>
      </c>
      <c r="G648" s="19">
        <v>-0.31952904664521797</v>
      </c>
      <c r="H648" s="19">
        <v>0.299095141171135</v>
      </c>
      <c r="I648" s="15" t="s">
        <v>9875</v>
      </c>
      <c r="J648" s="15" t="s">
        <v>9876</v>
      </c>
      <c r="K648" s="15" t="s">
        <v>11779</v>
      </c>
      <c r="L648" s="15" t="s">
        <v>11817</v>
      </c>
    </row>
    <row r="649" spans="1:13" x14ac:dyDescent="0.2">
      <c r="A649" s="15" t="s">
        <v>9877</v>
      </c>
      <c r="B649" s="19">
        <v>53.35</v>
      </c>
      <c r="C649" s="19">
        <v>0.98122519633694805</v>
      </c>
      <c r="D649" s="19">
        <v>0.140845070422535</v>
      </c>
      <c r="E649" s="19">
        <v>2.4016394358329798</v>
      </c>
      <c r="F649" s="19">
        <v>1.96178571428571</v>
      </c>
      <c r="G649" s="19">
        <v>-0.84038012591441302</v>
      </c>
      <c r="H649" s="19">
        <v>-0.43985372154727098</v>
      </c>
      <c r="I649" s="15" t="s">
        <v>9878</v>
      </c>
      <c r="J649" s="15" t="s">
        <v>9879</v>
      </c>
      <c r="K649" s="15" t="s">
        <v>11786</v>
      </c>
      <c r="M649" s="15" t="s">
        <v>11818</v>
      </c>
    </row>
    <row r="650" spans="1:13" x14ac:dyDescent="0.2">
      <c r="A650" s="15" t="s">
        <v>9880</v>
      </c>
      <c r="B650" s="19">
        <v>34</v>
      </c>
      <c r="C650" s="19">
        <v>0</v>
      </c>
      <c r="D650" s="19">
        <v>2.1176470588235299</v>
      </c>
      <c r="E650" s="19">
        <v>0</v>
      </c>
      <c r="F650" s="19">
        <v>0</v>
      </c>
      <c r="G650" s="19">
        <v>2.1176470588235299</v>
      </c>
      <c r="H650" s="19">
        <v>0</v>
      </c>
      <c r="I650" s="15" t="s">
        <v>9881</v>
      </c>
      <c r="J650" s="15" t="s">
        <v>9882</v>
      </c>
      <c r="K650" s="15" t="s">
        <v>11778</v>
      </c>
    </row>
    <row r="651" spans="1:13" x14ac:dyDescent="0.2">
      <c r="A651" s="15" t="s">
        <v>9883</v>
      </c>
      <c r="B651" s="19">
        <v>179.083333333333</v>
      </c>
      <c r="C651" s="19">
        <v>0.546678837978821</v>
      </c>
      <c r="D651" s="19">
        <v>2.37051649928264</v>
      </c>
      <c r="E651" s="19">
        <v>0.99829188119450096</v>
      </c>
      <c r="F651" s="19">
        <v>0.75002303220115696</v>
      </c>
      <c r="G651" s="19">
        <v>1.8238376613038101</v>
      </c>
      <c r="H651" s="19">
        <v>-0.248268848993344</v>
      </c>
      <c r="I651" s="15" t="s">
        <v>9884</v>
      </c>
      <c r="J651" s="15" t="s">
        <v>9885</v>
      </c>
      <c r="K651" s="15" t="s">
        <v>11780</v>
      </c>
    </row>
    <row r="652" spans="1:13" x14ac:dyDescent="0.2">
      <c r="A652" s="15" t="s">
        <v>9886</v>
      </c>
      <c r="B652" s="19">
        <v>91.4166666666666</v>
      </c>
      <c r="C652" s="19">
        <v>1.4155213089802099</v>
      </c>
      <c r="D652" s="19">
        <v>0.56428571428571395</v>
      </c>
      <c r="E652" s="19">
        <v>2.34496174785586</v>
      </c>
      <c r="F652" s="19">
        <v>2.4069557362240199</v>
      </c>
      <c r="G652" s="19">
        <v>-0.85123559469449805</v>
      </c>
      <c r="H652" s="19">
        <v>6.1993988368161702E-2</v>
      </c>
      <c r="I652" s="15" t="s">
        <v>9886</v>
      </c>
      <c r="J652" s="15" t="s">
        <v>2741</v>
      </c>
      <c r="K652" s="15" t="s">
        <v>11782</v>
      </c>
    </row>
    <row r="653" spans="1:13" x14ac:dyDescent="0.2">
      <c r="A653" s="15" t="s">
        <v>9887</v>
      </c>
      <c r="B653" s="19">
        <v>42.3333333333333</v>
      </c>
      <c r="C653" s="19">
        <v>0.90083905415713095</v>
      </c>
      <c r="D653" s="19">
        <v>1.25745922653139</v>
      </c>
      <c r="E653" s="19">
        <v>0.45</v>
      </c>
      <c r="F653" s="19">
        <v>2.0588235294117601</v>
      </c>
      <c r="G653" s="19">
        <v>0.35662017237426202</v>
      </c>
      <c r="H653" s="19">
        <v>1.6088235294117601</v>
      </c>
      <c r="I653" s="15" t="s">
        <v>9887</v>
      </c>
      <c r="J653" s="15" t="s">
        <v>91</v>
      </c>
      <c r="K653" s="15" t="s">
        <v>91</v>
      </c>
    </row>
    <row r="654" spans="1:13" x14ac:dyDescent="0.2">
      <c r="A654" s="15" t="s">
        <v>3999</v>
      </c>
      <c r="B654" s="19">
        <v>84.690018621084704</v>
      </c>
      <c r="C654" s="19">
        <v>1.24607875649302</v>
      </c>
      <c r="D654" s="19">
        <v>1.6737392003214699</v>
      </c>
      <c r="E654" s="19">
        <v>1.6224592483492799</v>
      </c>
      <c r="F654" s="19">
        <v>2.1052028619956702</v>
      </c>
      <c r="G654" s="19">
        <v>0.42766044382845497</v>
      </c>
      <c r="H654" s="19">
        <v>0.48274361364639101</v>
      </c>
      <c r="I654" s="15" t="s">
        <v>4000</v>
      </c>
      <c r="J654" s="15" t="s">
        <v>4001</v>
      </c>
      <c r="K654" s="15" t="s">
        <v>11776</v>
      </c>
    </row>
    <row r="655" spans="1:13" x14ac:dyDescent="0.2">
      <c r="A655" s="15" t="s">
        <v>9888</v>
      </c>
      <c r="B655" s="19">
        <v>26.383333333333301</v>
      </c>
      <c r="C655" s="19">
        <v>1.6269841269841201</v>
      </c>
      <c r="D655" s="19">
        <v>0.76923076923076905</v>
      </c>
      <c r="E655" s="19">
        <v>2.9985902255639001</v>
      </c>
      <c r="F655" s="19">
        <v>0.94011341048546204</v>
      </c>
      <c r="G655" s="19">
        <v>-0.85775335775335604</v>
      </c>
      <c r="H655" s="19">
        <v>-2.05847681507844</v>
      </c>
      <c r="I655" s="15" t="s">
        <v>9889</v>
      </c>
      <c r="J655" s="15" t="s">
        <v>9890</v>
      </c>
      <c r="K655" s="15" t="s">
        <v>11785</v>
      </c>
    </row>
    <row r="656" spans="1:13" x14ac:dyDescent="0.2">
      <c r="A656" s="15" t="s">
        <v>4005</v>
      </c>
      <c r="B656" s="19">
        <v>39.3071428571428</v>
      </c>
      <c r="C656" s="19">
        <v>2.20531400966183</v>
      </c>
      <c r="D656" s="19">
        <v>1.1554621848739399</v>
      </c>
      <c r="E656" s="19">
        <v>2.2369658119658098</v>
      </c>
      <c r="F656" s="19">
        <v>2.3603832592052698</v>
      </c>
      <c r="G656" s="19">
        <v>-1.0498518247878801</v>
      </c>
      <c r="H656" s="19">
        <v>0.123417447239464</v>
      </c>
      <c r="I656" s="15" t="s">
        <v>4006</v>
      </c>
      <c r="J656" s="15" t="s">
        <v>4007</v>
      </c>
      <c r="K656" s="15" t="s">
        <v>11777</v>
      </c>
      <c r="L656" s="15" t="s">
        <v>11816</v>
      </c>
      <c r="M656" s="15" t="s">
        <v>11816</v>
      </c>
    </row>
    <row r="657" spans="1:13" x14ac:dyDescent="0.2">
      <c r="A657" s="15" t="s">
        <v>9891</v>
      </c>
      <c r="B657" s="19">
        <v>12.6666666666666</v>
      </c>
      <c r="C657" s="19">
        <v>0</v>
      </c>
      <c r="D657" s="19">
        <v>0.4</v>
      </c>
      <c r="E657" s="19">
        <v>0.58333333333333304</v>
      </c>
      <c r="F657" s="19">
        <v>2.5454545454545499</v>
      </c>
      <c r="G657" s="19">
        <v>0.4</v>
      </c>
      <c r="H657" s="19">
        <v>1.9621212121212099</v>
      </c>
      <c r="I657" s="15" t="s">
        <v>9892</v>
      </c>
      <c r="J657" s="15" t="s">
        <v>9893</v>
      </c>
      <c r="K657" s="15" t="s">
        <v>11776</v>
      </c>
    </row>
    <row r="658" spans="1:13" x14ac:dyDescent="0.2">
      <c r="A658" s="15" t="s">
        <v>4011</v>
      </c>
      <c r="B658" s="19">
        <v>146.35</v>
      </c>
      <c r="C658" s="19">
        <v>1.1194066081156899</v>
      </c>
      <c r="D658" s="19">
        <v>1.28013136288998</v>
      </c>
      <c r="E658" s="19">
        <v>1.8205573760849401</v>
      </c>
      <c r="F658" s="19">
        <v>2.00210176852972</v>
      </c>
      <c r="G658" s="19">
        <v>0.16072475477429099</v>
      </c>
      <c r="H658" s="19">
        <v>0.18154439244477999</v>
      </c>
      <c r="I658" s="15" t="s">
        <v>4012</v>
      </c>
      <c r="J658" s="15" t="s">
        <v>4013</v>
      </c>
      <c r="K658" s="15" t="s">
        <v>11786</v>
      </c>
    </row>
    <row r="659" spans="1:13" x14ac:dyDescent="0.2">
      <c r="A659" s="15" t="s">
        <v>4014</v>
      </c>
      <c r="B659" s="19">
        <v>32.5</v>
      </c>
      <c r="C659" s="19">
        <v>0</v>
      </c>
      <c r="D659" s="19">
        <v>0.33333333333333298</v>
      </c>
      <c r="E659" s="19">
        <v>2.28571428571429</v>
      </c>
      <c r="F659" s="19">
        <v>0.944862107978785</v>
      </c>
      <c r="G659" s="19">
        <v>0.33333333333333298</v>
      </c>
      <c r="H659" s="19">
        <v>-1.3408521777355</v>
      </c>
      <c r="I659" s="15" t="s">
        <v>4015</v>
      </c>
      <c r="J659" s="15" t="s">
        <v>4016</v>
      </c>
      <c r="K659" s="15" t="s">
        <v>11777</v>
      </c>
    </row>
    <row r="660" spans="1:13" x14ac:dyDescent="0.2">
      <c r="A660" s="15" t="s">
        <v>9894</v>
      </c>
      <c r="B660" s="19">
        <v>34.5</v>
      </c>
      <c r="C660" s="19">
        <v>0.5</v>
      </c>
      <c r="D660" s="19">
        <v>2.4406779661016902</v>
      </c>
      <c r="E660" s="19">
        <v>0</v>
      </c>
      <c r="F660" s="19">
        <v>0</v>
      </c>
      <c r="G660" s="19">
        <v>1.94067796610169</v>
      </c>
      <c r="H660" s="19">
        <v>0</v>
      </c>
      <c r="I660" s="15" t="s">
        <v>9894</v>
      </c>
      <c r="J660" s="15" t="s">
        <v>1287</v>
      </c>
      <c r="K660" s="15" t="s">
        <v>11782</v>
      </c>
    </row>
    <row r="661" spans="1:13" x14ac:dyDescent="0.2">
      <c r="A661" s="15" t="s">
        <v>9895</v>
      </c>
      <c r="B661" s="19">
        <v>11</v>
      </c>
      <c r="C661" s="19">
        <v>0</v>
      </c>
      <c r="D661" s="19">
        <v>0</v>
      </c>
      <c r="E661" s="19">
        <v>0</v>
      </c>
      <c r="F661" s="19">
        <v>2.0249999999999999</v>
      </c>
      <c r="G661" s="19">
        <v>0</v>
      </c>
      <c r="H661" s="19">
        <v>2.0249999999999999</v>
      </c>
      <c r="I661" s="15" t="s">
        <v>9895</v>
      </c>
      <c r="J661" s="15" t="s">
        <v>9896</v>
      </c>
      <c r="K661" s="15" t="s">
        <v>11776</v>
      </c>
    </row>
    <row r="662" spans="1:13" x14ac:dyDescent="0.2">
      <c r="A662" s="15" t="s">
        <v>9897</v>
      </c>
      <c r="B662" s="19">
        <v>19.25</v>
      </c>
      <c r="C662" s="19">
        <v>0</v>
      </c>
      <c r="D662" s="19">
        <v>0</v>
      </c>
      <c r="E662" s="19">
        <v>2.2727272727272698</v>
      </c>
      <c r="F662" s="19">
        <v>1.4814814814814801</v>
      </c>
      <c r="G662" s="19">
        <v>0</v>
      </c>
      <c r="H662" s="19">
        <v>-0.79124579124579497</v>
      </c>
      <c r="I662" s="15" t="s">
        <v>9897</v>
      </c>
      <c r="J662" s="15" t="s">
        <v>9898</v>
      </c>
      <c r="K662" s="15" t="s">
        <v>11780</v>
      </c>
    </row>
    <row r="663" spans="1:13" x14ac:dyDescent="0.2">
      <c r="A663" s="15" t="s">
        <v>9899</v>
      </c>
      <c r="B663" s="19">
        <v>16</v>
      </c>
      <c r="C663" s="19">
        <v>2.6666666666666701</v>
      </c>
      <c r="D663" s="19">
        <v>0</v>
      </c>
      <c r="E663" s="19">
        <v>0</v>
      </c>
      <c r="F663" s="19">
        <v>1.5</v>
      </c>
      <c r="G663" s="19">
        <v>-2.6666666666666701</v>
      </c>
      <c r="H663" s="19">
        <v>1.5</v>
      </c>
      <c r="I663" s="15" t="s">
        <v>9899</v>
      </c>
      <c r="J663" s="15" t="s">
        <v>581</v>
      </c>
      <c r="K663" s="15" t="s">
        <v>11776</v>
      </c>
    </row>
    <row r="664" spans="1:13" x14ac:dyDescent="0.2">
      <c r="A664" s="15" t="s">
        <v>9900</v>
      </c>
      <c r="B664" s="19">
        <v>24.8645833333333</v>
      </c>
      <c r="C664" s="19">
        <v>1.94764705882353</v>
      </c>
      <c r="D664" s="19">
        <v>1.2278911564625801</v>
      </c>
      <c r="E664" s="19">
        <v>2.5196737028694498</v>
      </c>
      <c r="F664" s="19">
        <v>2.4399521531100401</v>
      </c>
      <c r="G664" s="19">
        <v>-0.719755902360944</v>
      </c>
      <c r="H664" s="19">
        <v>-7.9721549759409205E-2</v>
      </c>
      <c r="I664" s="15" t="s">
        <v>9901</v>
      </c>
      <c r="J664" s="15" t="s">
        <v>9902</v>
      </c>
      <c r="K664" s="15" t="s">
        <v>11778</v>
      </c>
    </row>
    <row r="665" spans="1:13" x14ac:dyDescent="0.2">
      <c r="A665" s="15" t="s">
        <v>9903</v>
      </c>
      <c r="B665" s="19">
        <v>17</v>
      </c>
      <c r="C665" s="19">
        <v>0</v>
      </c>
      <c r="D665" s="19">
        <v>2.1176470588235299</v>
      </c>
      <c r="E665" s="19">
        <v>0</v>
      </c>
      <c r="F665" s="19">
        <v>0</v>
      </c>
      <c r="G665" s="19">
        <v>2.1176470588235299</v>
      </c>
      <c r="H665" s="19">
        <v>0</v>
      </c>
      <c r="I665" s="15" t="s">
        <v>9903</v>
      </c>
      <c r="J665" s="15" t="s">
        <v>9904</v>
      </c>
      <c r="K665" s="15" t="s">
        <v>11777</v>
      </c>
    </row>
    <row r="666" spans="1:13" x14ac:dyDescent="0.2">
      <c r="A666" s="15" t="s">
        <v>9905</v>
      </c>
      <c r="B666" s="19">
        <v>13.125</v>
      </c>
      <c r="C666" s="19">
        <v>1.1764705882352899</v>
      </c>
      <c r="D666" s="19">
        <v>1.0185606060606001</v>
      </c>
      <c r="E666" s="19">
        <v>2.0416666666666701</v>
      </c>
      <c r="F666" s="19">
        <v>1.2217468805704099</v>
      </c>
      <c r="G666" s="19">
        <v>-0.15790998217468399</v>
      </c>
      <c r="H666" s="19">
        <v>-0.81991978609625904</v>
      </c>
      <c r="I666" s="15" t="s">
        <v>9906</v>
      </c>
      <c r="J666" s="15" t="s">
        <v>9907</v>
      </c>
      <c r="K666" s="15" t="s">
        <v>11781</v>
      </c>
      <c r="L666" s="15" t="s">
        <v>11816</v>
      </c>
    </row>
    <row r="667" spans="1:13" x14ac:dyDescent="0.2">
      <c r="A667" s="15" t="s">
        <v>9908</v>
      </c>
      <c r="B667" s="19">
        <v>35.996428571428503</v>
      </c>
      <c r="C667" s="19">
        <v>3.1384615384615402</v>
      </c>
      <c r="D667" s="19">
        <v>1.8609106942440199</v>
      </c>
      <c r="E667" s="19">
        <v>3.3867656177168999</v>
      </c>
      <c r="F667" s="19">
        <v>3.1204639872322701</v>
      </c>
      <c r="G667" s="19">
        <v>-1.2775508442175101</v>
      </c>
      <c r="H667" s="19">
        <v>-0.26630163048462102</v>
      </c>
      <c r="I667" s="15" t="s">
        <v>9909</v>
      </c>
      <c r="J667" s="15" t="s">
        <v>9910</v>
      </c>
      <c r="K667" s="15" t="s">
        <v>11781</v>
      </c>
    </row>
    <row r="668" spans="1:13" x14ac:dyDescent="0.2">
      <c r="A668" s="15" t="s">
        <v>9911</v>
      </c>
      <c r="B668" s="19">
        <v>78</v>
      </c>
      <c r="C668" s="19">
        <v>0.5625</v>
      </c>
      <c r="D668" s="19">
        <v>2.0921658986175098</v>
      </c>
      <c r="E668" s="19">
        <v>0</v>
      </c>
      <c r="F668" s="19">
        <v>0</v>
      </c>
      <c r="G668" s="19">
        <v>1.5296658986175</v>
      </c>
      <c r="H668" s="19">
        <v>0</v>
      </c>
      <c r="I668" s="15" t="s">
        <v>9911</v>
      </c>
      <c r="J668" s="15" t="s">
        <v>91</v>
      </c>
      <c r="K668" s="15" t="s">
        <v>11777</v>
      </c>
    </row>
    <row r="669" spans="1:13" x14ac:dyDescent="0.2">
      <c r="A669" s="15" t="s">
        <v>8260</v>
      </c>
      <c r="B669" s="19">
        <v>19</v>
      </c>
      <c r="C669" s="19">
        <v>2.28571428571429</v>
      </c>
      <c r="D669" s="19">
        <v>0.29411764705882398</v>
      </c>
      <c r="E669" s="19">
        <v>0</v>
      </c>
      <c r="F669" s="19">
        <v>0</v>
      </c>
      <c r="G669" s="19">
        <v>-1.99159663865546</v>
      </c>
      <c r="H669" s="19">
        <v>0</v>
      </c>
      <c r="I669" s="15" t="s">
        <v>8261</v>
      </c>
      <c r="J669" s="15" t="s">
        <v>8262</v>
      </c>
      <c r="K669" s="15" t="s">
        <v>11778</v>
      </c>
    </row>
    <row r="670" spans="1:13" x14ac:dyDescent="0.2">
      <c r="A670" s="15" t="s">
        <v>9912</v>
      </c>
      <c r="B670" s="19">
        <v>26.977272727272702</v>
      </c>
      <c r="C670" s="19">
        <v>1.3078032648466</v>
      </c>
      <c r="D670" s="19">
        <v>1.5971264367816</v>
      </c>
      <c r="E670" s="19">
        <v>1.7797731064397699</v>
      </c>
      <c r="F670" s="19">
        <v>2.0610982493452501</v>
      </c>
      <c r="G670" s="19">
        <v>0.28932317193499801</v>
      </c>
      <c r="H670" s="19">
        <v>0.28132514290548599</v>
      </c>
      <c r="I670" s="15" t="s">
        <v>9913</v>
      </c>
      <c r="J670" s="15" t="s">
        <v>9914</v>
      </c>
      <c r="K670" s="15" t="s">
        <v>11780</v>
      </c>
    </row>
    <row r="671" spans="1:13" x14ac:dyDescent="0.2">
      <c r="A671" s="15" t="s">
        <v>9915</v>
      </c>
      <c r="B671" s="19">
        <v>14.7</v>
      </c>
      <c r="C671" s="19">
        <v>2.1818181818181799</v>
      </c>
      <c r="D671" s="19">
        <v>1.39090909090909</v>
      </c>
      <c r="E671" s="19">
        <v>1.93473670404616</v>
      </c>
      <c r="F671" s="19">
        <v>1.39532175966672</v>
      </c>
      <c r="G671" s="19">
        <v>-0.79090909090908901</v>
      </c>
      <c r="H671" s="19">
        <v>-0.53941494437944004</v>
      </c>
      <c r="I671" s="15" t="s">
        <v>9915</v>
      </c>
      <c r="J671" s="15" t="s">
        <v>9916</v>
      </c>
      <c r="K671" s="15" t="s">
        <v>11777</v>
      </c>
      <c r="M671" s="15" t="s">
        <v>11816</v>
      </c>
    </row>
    <row r="672" spans="1:13" x14ac:dyDescent="0.2">
      <c r="A672" s="15" t="s">
        <v>8435</v>
      </c>
      <c r="B672" s="19">
        <v>29.8958333333333</v>
      </c>
      <c r="C672" s="19">
        <v>2.1952540106951801</v>
      </c>
      <c r="D672" s="19">
        <v>1.3873604465709699</v>
      </c>
      <c r="E672" s="19">
        <v>3.0648417571134199</v>
      </c>
      <c r="F672" s="19">
        <v>2.3786719522488502</v>
      </c>
      <c r="G672" s="19">
        <v>-0.80789356412421198</v>
      </c>
      <c r="H672" s="19">
        <v>-0.68616980486456602</v>
      </c>
      <c r="I672" s="15" t="s">
        <v>8435</v>
      </c>
      <c r="J672" s="15" t="s">
        <v>8436</v>
      </c>
      <c r="K672" s="15" t="s">
        <v>11778</v>
      </c>
    </row>
    <row r="673" spans="1:12" x14ac:dyDescent="0.2">
      <c r="A673" s="15" t="s">
        <v>9917</v>
      </c>
      <c r="B673" s="19">
        <v>13</v>
      </c>
      <c r="C673" s="19">
        <v>0</v>
      </c>
      <c r="D673" s="19">
        <v>0</v>
      </c>
      <c r="E673" s="19">
        <v>0</v>
      </c>
      <c r="F673" s="19">
        <v>3.0769230769230802</v>
      </c>
      <c r="G673" s="19">
        <v>0</v>
      </c>
      <c r="H673" s="19">
        <v>3.0769230769230802</v>
      </c>
      <c r="I673" s="15" t="s">
        <v>9918</v>
      </c>
      <c r="J673" s="15" t="s">
        <v>9919</v>
      </c>
      <c r="K673" s="15" t="s">
        <v>11786</v>
      </c>
    </row>
    <row r="674" spans="1:12" x14ac:dyDescent="0.2">
      <c r="A674" s="15" t="s">
        <v>4054</v>
      </c>
      <c r="B674" s="19">
        <v>75.5</v>
      </c>
      <c r="C674" s="19">
        <v>2.1993523570493201</v>
      </c>
      <c r="D674" s="19">
        <v>1.99142857142857</v>
      </c>
      <c r="E674" s="19">
        <v>2.5049024264407902</v>
      </c>
      <c r="F674" s="19">
        <v>2.4819016376001599</v>
      </c>
      <c r="G674" s="19">
        <v>-0.207923785620754</v>
      </c>
      <c r="H674" s="19">
        <v>-2.3000788840628901E-2</v>
      </c>
      <c r="I674" s="15" t="s">
        <v>4054</v>
      </c>
      <c r="J674" s="15" t="s">
        <v>444</v>
      </c>
      <c r="K674" s="15" t="s">
        <v>11785</v>
      </c>
    </row>
    <row r="675" spans="1:12" x14ac:dyDescent="0.2">
      <c r="A675" s="15" t="s">
        <v>9920</v>
      </c>
      <c r="B675" s="19">
        <v>24.5</v>
      </c>
      <c r="C675" s="19">
        <v>1.9666666666666599</v>
      </c>
      <c r="D675" s="19">
        <v>1.15696767001114</v>
      </c>
      <c r="E675" s="19">
        <v>2.5714285714285698</v>
      </c>
      <c r="F675" s="19">
        <v>0.77160493827160404</v>
      </c>
      <c r="G675" s="19">
        <v>-0.80969899665551703</v>
      </c>
      <c r="H675" s="19">
        <v>-1.7998236331569599</v>
      </c>
      <c r="I675" s="15" t="s">
        <v>9920</v>
      </c>
      <c r="J675" s="15" t="s">
        <v>9921</v>
      </c>
      <c r="K675" s="15" t="s">
        <v>11787</v>
      </c>
    </row>
    <row r="676" spans="1:12" x14ac:dyDescent="0.2">
      <c r="A676" s="15" t="s">
        <v>9922</v>
      </c>
      <c r="B676" s="19">
        <v>44.5</v>
      </c>
      <c r="C676" s="19">
        <v>2.1</v>
      </c>
      <c r="D676" s="19">
        <v>0.90143369175627097</v>
      </c>
      <c r="E676" s="19">
        <v>0</v>
      </c>
      <c r="F676" s="19">
        <v>0</v>
      </c>
      <c r="G676" s="19">
        <v>-1.1985663082437199</v>
      </c>
      <c r="H676" s="19">
        <v>0</v>
      </c>
      <c r="I676" s="15" t="s">
        <v>9923</v>
      </c>
      <c r="J676" s="15" t="s">
        <v>9924</v>
      </c>
      <c r="K676" s="15" t="s">
        <v>11785</v>
      </c>
    </row>
    <row r="677" spans="1:12" x14ac:dyDescent="0.2">
      <c r="A677" s="15" t="s">
        <v>9925</v>
      </c>
      <c r="B677" s="19">
        <v>17.0833333333333</v>
      </c>
      <c r="C677" s="19">
        <v>2.0769230769230802</v>
      </c>
      <c r="D677" s="19">
        <v>0</v>
      </c>
      <c r="E677" s="19">
        <v>1.0634920634920599</v>
      </c>
      <c r="F677" s="19">
        <v>1.6518319079294601</v>
      </c>
      <c r="G677" s="19">
        <v>-2.0769230769230802</v>
      </c>
      <c r="H677" s="19">
        <v>0.58833984443740595</v>
      </c>
      <c r="I677" s="15" t="s">
        <v>9925</v>
      </c>
      <c r="J677" s="15" t="s">
        <v>1171</v>
      </c>
      <c r="K677" s="15" t="s">
        <v>11777</v>
      </c>
    </row>
    <row r="678" spans="1:12" x14ac:dyDescent="0.2">
      <c r="A678" s="15" t="s">
        <v>9926</v>
      </c>
      <c r="B678" s="19">
        <v>16</v>
      </c>
      <c r="C678" s="19">
        <v>0</v>
      </c>
      <c r="D678" s="19">
        <v>0.75</v>
      </c>
      <c r="E678" s="19">
        <v>0</v>
      </c>
      <c r="F678" s="19">
        <v>2.1074436090225501</v>
      </c>
      <c r="G678" s="19">
        <v>0.75</v>
      </c>
      <c r="H678" s="19">
        <v>2.1074436090225501</v>
      </c>
      <c r="I678" s="15" t="s">
        <v>9927</v>
      </c>
      <c r="J678" s="15" t="s">
        <v>9928</v>
      </c>
      <c r="K678" s="15" t="s">
        <v>11777</v>
      </c>
    </row>
    <row r="679" spans="1:12" x14ac:dyDescent="0.2">
      <c r="A679" s="15" t="s">
        <v>804</v>
      </c>
      <c r="B679" s="19">
        <v>16.636904761904699</v>
      </c>
      <c r="C679" s="19">
        <v>1.4505494505494501</v>
      </c>
      <c r="D679" s="19">
        <v>1.875</v>
      </c>
      <c r="E679" s="19">
        <v>2.47142857142856</v>
      </c>
      <c r="F679" s="19">
        <v>1.61143207282913</v>
      </c>
      <c r="G679" s="19">
        <v>0.424450549450546</v>
      </c>
      <c r="H679" s="19">
        <v>-0.85999649859943805</v>
      </c>
      <c r="I679" s="15" t="s">
        <v>804</v>
      </c>
      <c r="J679" s="15" t="s">
        <v>805</v>
      </c>
      <c r="K679" s="15" t="s">
        <v>11776</v>
      </c>
    </row>
    <row r="680" spans="1:12" x14ac:dyDescent="0.2">
      <c r="A680" s="15" t="s">
        <v>8012</v>
      </c>
      <c r="B680" s="19">
        <v>22.3</v>
      </c>
      <c r="C680" s="19">
        <v>0</v>
      </c>
      <c r="D680" s="19">
        <v>0</v>
      </c>
      <c r="E680" s="19">
        <v>2.1666666666666701</v>
      </c>
      <c r="F680" s="19">
        <v>0.98260813260813196</v>
      </c>
      <c r="G680" s="19">
        <v>0</v>
      </c>
      <c r="H680" s="19">
        <v>-1.1840585340585299</v>
      </c>
      <c r="I680" s="15" t="s">
        <v>8012</v>
      </c>
      <c r="J680" s="15" t="s">
        <v>2052</v>
      </c>
      <c r="K680" s="15" t="s">
        <v>11780</v>
      </c>
    </row>
    <row r="681" spans="1:12" x14ac:dyDescent="0.2">
      <c r="A681" s="15" t="s">
        <v>9929</v>
      </c>
      <c r="B681" s="19">
        <v>29.098214285714199</v>
      </c>
      <c r="C681" s="19">
        <v>0.49953111679454398</v>
      </c>
      <c r="D681" s="19">
        <v>2.1701388888888902</v>
      </c>
      <c r="E681" s="19">
        <v>0.92740110131414499</v>
      </c>
      <c r="F681" s="19">
        <v>1.1316941306955199</v>
      </c>
      <c r="G681" s="19">
        <v>1.67060777209434</v>
      </c>
      <c r="H681" s="19">
        <v>0.204293029381383</v>
      </c>
      <c r="I681" s="15" t="s">
        <v>9930</v>
      </c>
      <c r="J681" s="15" t="s">
        <v>491</v>
      </c>
      <c r="K681" s="15" t="s">
        <v>11777</v>
      </c>
    </row>
    <row r="682" spans="1:12" x14ac:dyDescent="0.2">
      <c r="A682" s="15" t="s">
        <v>7084</v>
      </c>
      <c r="B682" s="19">
        <v>22.9583333333333</v>
      </c>
      <c r="C682" s="19">
        <v>0.54545454545454597</v>
      </c>
      <c r="D682" s="19">
        <v>2.5</v>
      </c>
      <c r="E682" s="19">
        <v>1.0059134765017099</v>
      </c>
      <c r="F682" s="19">
        <v>0.86977058029689602</v>
      </c>
      <c r="G682" s="19">
        <v>1.9545454545454499</v>
      </c>
      <c r="H682" s="19">
        <v>-0.13614289620481501</v>
      </c>
      <c r="I682" s="15" t="s">
        <v>7084</v>
      </c>
      <c r="J682" s="15" t="s">
        <v>7085</v>
      </c>
      <c r="K682" s="15" t="s">
        <v>11782</v>
      </c>
    </row>
    <row r="683" spans="1:12" x14ac:dyDescent="0.2">
      <c r="A683" s="15" t="s">
        <v>9931</v>
      </c>
      <c r="B683" s="19">
        <v>17.9166666666666</v>
      </c>
      <c r="C683" s="19">
        <v>0</v>
      </c>
      <c r="D683" s="19">
        <v>0</v>
      </c>
      <c r="E683" s="19">
        <v>2.5714285714285698</v>
      </c>
      <c r="F683" s="19">
        <v>1.8825036075035999</v>
      </c>
      <c r="G683" s="19">
        <v>0</v>
      </c>
      <c r="H683" s="19">
        <v>-0.68892496392496205</v>
      </c>
      <c r="I683" s="15" t="s">
        <v>9932</v>
      </c>
      <c r="J683" s="15" t="s">
        <v>9933</v>
      </c>
      <c r="K683" s="15" t="s">
        <v>11777</v>
      </c>
    </row>
    <row r="684" spans="1:12" x14ac:dyDescent="0.2">
      <c r="A684" s="15" t="s">
        <v>9934</v>
      </c>
      <c r="B684" s="19">
        <v>107.166666666666</v>
      </c>
      <c r="C684" s="19">
        <v>0.8</v>
      </c>
      <c r="D684" s="19">
        <v>2.2434226126042498</v>
      </c>
      <c r="E684" s="19">
        <v>0</v>
      </c>
      <c r="F684" s="19">
        <v>0</v>
      </c>
      <c r="G684" s="19">
        <v>1.44342261260424</v>
      </c>
      <c r="H684" s="19">
        <v>0</v>
      </c>
      <c r="I684" s="15" t="s">
        <v>9934</v>
      </c>
      <c r="J684" s="15" t="s">
        <v>2060</v>
      </c>
      <c r="K684" s="15" t="s">
        <v>11791</v>
      </c>
    </row>
    <row r="685" spans="1:12" x14ac:dyDescent="0.2">
      <c r="A685" s="15" t="s">
        <v>8481</v>
      </c>
      <c r="B685" s="19">
        <v>26.5</v>
      </c>
      <c r="C685" s="19">
        <v>0.77500000000000002</v>
      </c>
      <c r="D685" s="19">
        <v>0.62222222222222201</v>
      </c>
      <c r="E685" s="19">
        <v>1.27272727272727</v>
      </c>
      <c r="F685" s="19">
        <v>2.23202959830867</v>
      </c>
      <c r="G685" s="19">
        <v>-0.15277777777777801</v>
      </c>
      <c r="H685" s="19">
        <v>0.95930232558139905</v>
      </c>
      <c r="I685" s="15" t="s">
        <v>8481</v>
      </c>
      <c r="J685" s="15" t="s">
        <v>8482</v>
      </c>
      <c r="K685" s="15" t="s">
        <v>11777</v>
      </c>
    </row>
    <row r="686" spans="1:12" x14ac:dyDescent="0.2">
      <c r="A686" s="15" t="s">
        <v>9935</v>
      </c>
      <c r="B686" s="19">
        <v>217.60479797979701</v>
      </c>
      <c r="C686" s="19">
        <v>2.4312726453023501</v>
      </c>
      <c r="D686" s="19">
        <v>1.9803415559772299</v>
      </c>
      <c r="E686" s="19">
        <v>2.46738504694844</v>
      </c>
      <c r="F686" s="19">
        <v>2.3017301308546498</v>
      </c>
      <c r="G686" s="19">
        <v>-0.45093108932512799</v>
      </c>
      <c r="H686" s="19">
        <v>-0.16565491609379501</v>
      </c>
      <c r="I686" s="15" t="s">
        <v>9936</v>
      </c>
      <c r="J686" s="15" t="s">
        <v>9937</v>
      </c>
      <c r="K686" s="15" t="s">
        <v>11780</v>
      </c>
      <c r="L686" s="15" t="s">
        <v>11816</v>
      </c>
    </row>
    <row r="687" spans="1:12" x14ac:dyDescent="0.2">
      <c r="A687" s="15" t="s">
        <v>9938</v>
      </c>
      <c r="B687" s="19">
        <v>71.926223776223694</v>
      </c>
      <c r="C687" s="19">
        <v>1.87895928237629</v>
      </c>
      <c r="D687" s="19">
        <v>1.98368584197927</v>
      </c>
      <c r="E687" s="19">
        <v>1.9137247192911</v>
      </c>
      <c r="F687" s="19">
        <v>2.7044086716017399</v>
      </c>
      <c r="G687" s="19">
        <v>0.10472655960298</v>
      </c>
      <c r="H687" s="19">
        <v>0.79068395231064104</v>
      </c>
      <c r="I687" s="15" t="s">
        <v>9939</v>
      </c>
      <c r="J687" s="15" t="s">
        <v>9940</v>
      </c>
      <c r="K687" s="15" t="s">
        <v>11777</v>
      </c>
    </row>
    <row r="688" spans="1:12" x14ac:dyDescent="0.2">
      <c r="A688" s="15" t="s">
        <v>9941</v>
      </c>
      <c r="B688" s="19">
        <v>16.5833333333333</v>
      </c>
      <c r="C688" s="19">
        <v>0.81818181818181801</v>
      </c>
      <c r="D688" s="19">
        <v>2.75632183908046</v>
      </c>
      <c r="E688" s="19">
        <v>2</v>
      </c>
      <c r="F688" s="19">
        <v>1.08167388167388</v>
      </c>
      <c r="G688" s="19">
        <v>1.9381400208986399</v>
      </c>
      <c r="H688" s="19">
        <v>-0.91832611832611999</v>
      </c>
      <c r="I688" s="15" t="s">
        <v>9942</v>
      </c>
      <c r="J688" s="15" t="s">
        <v>9050</v>
      </c>
      <c r="K688" s="15" t="s">
        <v>11780</v>
      </c>
    </row>
    <row r="689" spans="1:12" x14ac:dyDescent="0.2">
      <c r="A689" s="15" t="s">
        <v>9943</v>
      </c>
      <c r="B689" s="19">
        <v>21.5</v>
      </c>
      <c r="C689" s="19">
        <v>0</v>
      </c>
      <c r="D689" s="19">
        <v>0</v>
      </c>
      <c r="E689" s="19">
        <v>2.1</v>
      </c>
      <c r="F689" s="19">
        <v>0.48484848484848497</v>
      </c>
      <c r="G689" s="19">
        <v>0</v>
      </c>
      <c r="H689" s="19">
        <v>-1.6151515151515099</v>
      </c>
      <c r="I689" s="15" t="s">
        <v>9943</v>
      </c>
      <c r="J689" s="15" t="s">
        <v>151</v>
      </c>
      <c r="K689" s="15" t="s">
        <v>11786</v>
      </c>
    </row>
    <row r="690" spans="1:12" x14ac:dyDescent="0.2">
      <c r="A690" s="15" t="s">
        <v>4090</v>
      </c>
      <c r="B690" s="19">
        <v>54.983573717948701</v>
      </c>
      <c r="C690" s="19">
        <v>2.1358842948988199</v>
      </c>
      <c r="D690" s="19">
        <v>1.2027268831029601</v>
      </c>
      <c r="E690" s="19">
        <v>2.89939228914987</v>
      </c>
      <c r="F690" s="19">
        <v>2.3451503743122299</v>
      </c>
      <c r="G690" s="19">
        <v>-0.93315741179585898</v>
      </c>
      <c r="H690" s="19">
        <v>-0.55424191483764496</v>
      </c>
      <c r="I690" s="15" t="s">
        <v>4091</v>
      </c>
      <c r="J690" s="15" t="s">
        <v>4092</v>
      </c>
      <c r="K690" s="15" t="s">
        <v>11777</v>
      </c>
    </row>
    <row r="691" spans="1:12" x14ac:dyDescent="0.2">
      <c r="A691" s="15" t="s">
        <v>827</v>
      </c>
      <c r="B691" s="19">
        <v>15.4166666666666</v>
      </c>
      <c r="C691" s="19">
        <v>0</v>
      </c>
      <c r="D691" s="19">
        <v>2.7272727272727302</v>
      </c>
      <c r="E691" s="19">
        <v>0.61742424242424199</v>
      </c>
      <c r="F691" s="19">
        <v>0.80801282051281997</v>
      </c>
      <c r="G691" s="19">
        <v>2.7272727272727302</v>
      </c>
      <c r="H691" s="19">
        <v>0.19058857808857799</v>
      </c>
      <c r="I691" s="15" t="s">
        <v>828</v>
      </c>
      <c r="J691" s="15" t="s">
        <v>829</v>
      </c>
      <c r="K691" s="15" t="s">
        <v>11776</v>
      </c>
    </row>
    <row r="692" spans="1:12" x14ac:dyDescent="0.2">
      <c r="A692" s="15" t="s">
        <v>4094</v>
      </c>
      <c r="B692" s="19">
        <v>59.1875</v>
      </c>
      <c r="C692" s="19">
        <v>1.55981211411539</v>
      </c>
      <c r="D692" s="19">
        <v>0.78730158730158595</v>
      </c>
      <c r="E692" s="19">
        <v>1.6123494918330099</v>
      </c>
      <c r="F692" s="19">
        <v>2.4861033880033698</v>
      </c>
      <c r="G692" s="19">
        <v>-0.77251052681380505</v>
      </c>
      <c r="H692" s="19">
        <v>0.87375389617036103</v>
      </c>
      <c r="I692" s="15" t="s">
        <v>4094</v>
      </c>
      <c r="J692" s="15" t="s">
        <v>4095</v>
      </c>
      <c r="K692" s="15" t="s">
        <v>11781</v>
      </c>
    </row>
    <row r="693" spans="1:12" x14ac:dyDescent="0.2">
      <c r="A693" s="15" t="s">
        <v>9944</v>
      </c>
      <c r="B693" s="19">
        <v>34.3229166666666</v>
      </c>
      <c r="C693" s="19">
        <v>0.43333333333333302</v>
      </c>
      <c r="D693" s="19">
        <v>0.76636572780640499</v>
      </c>
      <c r="E693" s="19">
        <v>1.6749879749879699</v>
      </c>
      <c r="F693" s="19">
        <v>2.19479640483689</v>
      </c>
      <c r="G693" s="19">
        <v>0.33303239447307198</v>
      </c>
      <c r="H693" s="19">
        <v>0.51980842984891495</v>
      </c>
      <c r="I693" s="15" t="s">
        <v>9945</v>
      </c>
      <c r="J693" s="15" t="s">
        <v>9946</v>
      </c>
      <c r="K693" s="15" t="s">
        <v>11777</v>
      </c>
    </row>
    <row r="694" spans="1:12" x14ac:dyDescent="0.2">
      <c r="A694" s="15" t="s">
        <v>9947</v>
      </c>
      <c r="B694" s="19">
        <v>14</v>
      </c>
      <c r="C694" s="19">
        <v>0</v>
      </c>
      <c r="D694" s="19">
        <v>2.28571428571429</v>
      </c>
      <c r="E694" s="19">
        <v>0</v>
      </c>
      <c r="F694" s="19">
        <v>0</v>
      </c>
      <c r="G694" s="19">
        <v>2.28571428571429</v>
      </c>
      <c r="H694" s="19">
        <v>0</v>
      </c>
      <c r="I694" s="15" t="s">
        <v>9947</v>
      </c>
      <c r="J694" s="15" t="s">
        <v>9948</v>
      </c>
      <c r="K694" s="15" t="s">
        <v>11778</v>
      </c>
    </row>
    <row r="695" spans="1:12" x14ac:dyDescent="0.2">
      <c r="A695" s="15" t="s">
        <v>9949</v>
      </c>
      <c r="B695" s="19">
        <v>49.980952380952303</v>
      </c>
      <c r="C695" s="19">
        <v>4.1071785069555</v>
      </c>
      <c r="D695" s="19">
        <v>1.5957575757575699</v>
      </c>
      <c r="E695" s="19">
        <v>3.0770116504810301</v>
      </c>
      <c r="F695" s="19">
        <v>5.12593693623029</v>
      </c>
      <c r="G695" s="19">
        <v>-2.5114209311979301</v>
      </c>
      <c r="H695" s="19">
        <v>2.0489252857492501</v>
      </c>
      <c r="I695" s="15" t="s">
        <v>9950</v>
      </c>
      <c r="J695" s="15" t="s">
        <v>9951</v>
      </c>
      <c r="K695" s="15" t="s">
        <v>11776</v>
      </c>
    </row>
    <row r="696" spans="1:12" x14ac:dyDescent="0.2">
      <c r="A696" s="15" t="s">
        <v>9952</v>
      </c>
      <c r="B696" s="19">
        <v>18</v>
      </c>
      <c r="C696" s="19">
        <v>0</v>
      </c>
      <c r="D696" s="19">
        <v>2.2222222222222201</v>
      </c>
      <c r="E696" s="19">
        <v>0</v>
      </c>
      <c r="F696" s="19">
        <v>0</v>
      </c>
      <c r="G696" s="19">
        <v>2.2222222222222201</v>
      </c>
      <c r="H696" s="19">
        <v>0</v>
      </c>
      <c r="I696" s="15" t="s">
        <v>9953</v>
      </c>
      <c r="J696" s="15" t="s">
        <v>9954</v>
      </c>
      <c r="K696" s="15" t="s">
        <v>11782</v>
      </c>
    </row>
    <row r="697" spans="1:12" x14ac:dyDescent="0.2">
      <c r="A697" s="15" t="s">
        <v>9955</v>
      </c>
      <c r="B697" s="19">
        <v>37.3333333333333</v>
      </c>
      <c r="C697" s="19">
        <v>1.3840460526315801</v>
      </c>
      <c r="D697" s="19">
        <v>2.2962962962962901</v>
      </c>
      <c r="E697" s="19">
        <v>0</v>
      </c>
      <c r="F697" s="19">
        <v>0.78787878787878796</v>
      </c>
      <c r="G697" s="19">
        <v>0.91225024366471397</v>
      </c>
      <c r="H697" s="19">
        <v>0.78787878787878796</v>
      </c>
      <c r="I697" s="15" t="s">
        <v>9956</v>
      </c>
      <c r="J697" s="15" t="s">
        <v>6717</v>
      </c>
      <c r="K697" s="15" t="s">
        <v>11780</v>
      </c>
    </row>
    <row r="698" spans="1:12" x14ac:dyDescent="0.2">
      <c r="A698" s="15" t="s">
        <v>8585</v>
      </c>
      <c r="B698" s="19">
        <v>51.5625</v>
      </c>
      <c r="C698" s="19">
        <v>1.6470588235294099</v>
      </c>
      <c r="D698" s="19">
        <v>3.8823529411764701</v>
      </c>
      <c r="E698" s="19">
        <v>1.6432631967515701</v>
      </c>
      <c r="F698" s="19">
        <v>2.1356371959369098</v>
      </c>
      <c r="G698" s="19">
        <v>2.2352941176470602</v>
      </c>
      <c r="H698" s="19">
        <v>0.49237399918534502</v>
      </c>
      <c r="I698" s="15" t="s">
        <v>8586</v>
      </c>
      <c r="J698" s="15" t="s">
        <v>8587</v>
      </c>
      <c r="K698" s="15" t="s">
        <v>11781</v>
      </c>
      <c r="L698" s="15" t="s">
        <v>11816</v>
      </c>
    </row>
    <row r="699" spans="1:12" x14ac:dyDescent="0.2">
      <c r="A699" s="15" t="s">
        <v>9957</v>
      </c>
      <c r="B699" s="19">
        <v>56.183333333333302</v>
      </c>
      <c r="C699" s="19">
        <v>1.6262305611627501</v>
      </c>
      <c r="D699" s="19">
        <v>1.65820105820105</v>
      </c>
      <c r="E699" s="19">
        <v>2.04776825366385</v>
      </c>
      <c r="F699" s="19">
        <v>3.66449646971386</v>
      </c>
      <c r="G699" s="19">
        <v>3.1970497038308503E-2</v>
      </c>
      <c r="H699" s="19">
        <v>1.61672821605001</v>
      </c>
      <c r="I699" s="15" t="s">
        <v>9957</v>
      </c>
      <c r="J699" s="15" t="s">
        <v>9958</v>
      </c>
      <c r="K699" s="15" t="s">
        <v>11782</v>
      </c>
      <c r="L699" s="15" t="s">
        <v>11816</v>
      </c>
    </row>
    <row r="700" spans="1:12" x14ac:dyDescent="0.2">
      <c r="A700" s="15" t="s">
        <v>9959</v>
      </c>
      <c r="B700" s="19">
        <v>38.883333333333297</v>
      </c>
      <c r="C700" s="19">
        <v>2.2197628458498002</v>
      </c>
      <c r="D700" s="19">
        <v>1.83648809523809</v>
      </c>
      <c r="E700" s="19">
        <v>3.0630542658417199</v>
      </c>
      <c r="F700" s="19">
        <v>2.65592069276485</v>
      </c>
      <c r="G700" s="19">
        <v>-0.38327475061170801</v>
      </c>
      <c r="H700" s="19">
        <v>-0.40713357307686299</v>
      </c>
      <c r="I700" s="15" t="s">
        <v>9959</v>
      </c>
      <c r="J700" s="15" t="s">
        <v>5670</v>
      </c>
      <c r="K700" s="15" t="s">
        <v>11777</v>
      </c>
    </row>
    <row r="701" spans="1:12" x14ac:dyDescent="0.2">
      <c r="A701" s="15" t="s">
        <v>9960</v>
      </c>
      <c r="B701" s="19">
        <v>22.1875</v>
      </c>
      <c r="C701" s="19">
        <v>0.58333333333333304</v>
      </c>
      <c r="D701" s="19">
        <v>2.1818181818181799</v>
      </c>
      <c r="E701" s="19">
        <v>1.13333333333333</v>
      </c>
      <c r="F701" s="19">
        <v>0.67667103011930596</v>
      </c>
      <c r="G701" s="19">
        <v>1.59848484848484</v>
      </c>
      <c r="H701" s="19">
        <v>-0.45666230321402701</v>
      </c>
      <c r="I701" s="15" t="s">
        <v>9960</v>
      </c>
      <c r="J701" s="15" t="s">
        <v>91</v>
      </c>
      <c r="K701" s="15" t="s">
        <v>11781</v>
      </c>
    </row>
    <row r="702" spans="1:12" x14ac:dyDescent="0.2">
      <c r="A702" s="15" t="s">
        <v>9961</v>
      </c>
      <c r="B702" s="19">
        <v>37.8333333333333</v>
      </c>
      <c r="C702" s="19">
        <v>0.47272829509671599</v>
      </c>
      <c r="D702" s="19">
        <v>0.221782454833302</v>
      </c>
      <c r="E702" s="19">
        <v>0.88888888888888895</v>
      </c>
      <c r="F702" s="19">
        <v>2.0850549976087902</v>
      </c>
      <c r="G702" s="19">
        <v>-0.25094584026341299</v>
      </c>
      <c r="H702" s="19">
        <v>1.1961661087199</v>
      </c>
      <c r="I702" s="15" t="s">
        <v>9962</v>
      </c>
      <c r="J702" s="15" t="s">
        <v>9963</v>
      </c>
      <c r="K702" s="15" t="s">
        <v>11785</v>
      </c>
    </row>
    <row r="703" spans="1:12" x14ac:dyDescent="0.2">
      <c r="A703" s="15" t="s">
        <v>9964</v>
      </c>
      <c r="B703" s="19">
        <v>21.5464285714285</v>
      </c>
      <c r="C703" s="19">
        <v>1.3504901960784299</v>
      </c>
      <c r="D703" s="19">
        <v>1.10227272727272</v>
      </c>
      <c r="E703" s="19">
        <v>2.0512015675835502</v>
      </c>
      <c r="F703" s="19">
        <v>2.5289950034503601</v>
      </c>
      <c r="G703" s="19">
        <v>-0.248217468805706</v>
      </c>
      <c r="H703" s="19">
        <v>0.477793435866809</v>
      </c>
      <c r="I703" s="15" t="s">
        <v>9964</v>
      </c>
      <c r="J703" s="15" t="s">
        <v>1297</v>
      </c>
      <c r="K703" s="15" t="s">
        <v>11783</v>
      </c>
    </row>
    <row r="704" spans="1:12" x14ac:dyDescent="0.2">
      <c r="A704" s="15" t="s">
        <v>9965</v>
      </c>
      <c r="B704" s="19">
        <v>57.3333333333333</v>
      </c>
      <c r="C704" s="19">
        <v>2.1015151515151498</v>
      </c>
      <c r="D704" s="19">
        <v>3.62924233054102</v>
      </c>
      <c r="E704" s="19">
        <v>0</v>
      </c>
      <c r="F704" s="19">
        <v>0</v>
      </c>
      <c r="G704" s="19">
        <v>1.52772717902587</v>
      </c>
      <c r="H704" s="19">
        <v>0</v>
      </c>
      <c r="I704" s="15" t="s">
        <v>9965</v>
      </c>
      <c r="J704" s="15" t="s">
        <v>1940</v>
      </c>
      <c r="K704" s="15" t="s">
        <v>11777</v>
      </c>
    </row>
    <row r="705" spans="1:13" x14ac:dyDescent="0.2">
      <c r="A705" s="15" t="s">
        <v>9966</v>
      </c>
      <c r="B705" s="19">
        <v>17.5</v>
      </c>
      <c r="C705" s="19">
        <v>0</v>
      </c>
      <c r="D705" s="19">
        <v>2.0699999999999998</v>
      </c>
      <c r="E705" s="19">
        <v>0</v>
      </c>
      <c r="F705" s="19">
        <v>0</v>
      </c>
      <c r="G705" s="19">
        <v>2.0699999999999998</v>
      </c>
      <c r="H705" s="19">
        <v>0</v>
      </c>
      <c r="I705" s="15" t="s">
        <v>9966</v>
      </c>
      <c r="J705" s="15" t="s">
        <v>704</v>
      </c>
      <c r="K705" s="15" t="s">
        <v>11776</v>
      </c>
    </row>
    <row r="706" spans="1:13" x14ac:dyDescent="0.2">
      <c r="A706" s="15" t="s">
        <v>4108</v>
      </c>
      <c r="B706" s="19">
        <v>125.541666666666</v>
      </c>
      <c r="C706" s="19">
        <v>1.2589747005965799</v>
      </c>
      <c r="D706" s="19">
        <v>1.1382820258192601</v>
      </c>
      <c r="E706" s="19">
        <v>2.3644211694116102</v>
      </c>
      <c r="F706" s="19">
        <v>2.7478711325574801</v>
      </c>
      <c r="G706" s="19">
        <v>-0.120692674777322</v>
      </c>
      <c r="H706" s="19">
        <v>0.38344996314586899</v>
      </c>
      <c r="I706" s="15" t="s">
        <v>4109</v>
      </c>
      <c r="J706" s="15" t="s">
        <v>4110</v>
      </c>
      <c r="K706" s="15" t="s">
        <v>11779</v>
      </c>
    </row>
    <row r="707" spans="1:13" x14ac:dyDescent="0.2">
      <c r="A707" s="15" t="s">
        <v>9967</v>
      </c>
      <c r="B707" s="19">
        <v>44.0833333333333</v>
      </c>
      <c r="C707" s="19">
        <v>1.36184210526316</v>
      </c>
      <c r="D707" s="19">
        <v>3.67475081024888</v>
      </c>
      <c r="E707" s="19">
        <v>0</v>
      </c>
      <c r="F707" s="19">
        <v>0</v>
      </c>
      <c r="G707" s="19">
        <v>2.3129087049857202</v>
      </c>
      <c r="H707" s="19">
        <v>0</v>
      </c>
      <c r="I707" s="15" t="s">
        <v>9967</v>
      </c>
      <c r="J707" s="15" t="s">
        <v>91</v>
      </c>
      <c r="K707" s="15" t="s">
        <v>11778</v>
      </c>
    </row>
    <row r="708" spans="1:13" x14ac:dyDescent="0.2">
      <c r="A708" s="15" t="s">
        <v>9968</v>
      </c>
      <c r="B708" s="19">
        <v>39.325000000000003</v>
      </c>
      <c r="C708" s="19">
        <v>1.36029411764705</v>
      </c>
      <c r="D708" s="19">
        <v>0.96712867475180697</v>
      </c>
      <c r="E708" s="19">
        <v>2.1176470588235299</v>
      </c>
      <c r="F708" s="19">
        <v>0.66363636363636302</v>
      </c>
      <c r="G708" s="19">
        <v>-0.39316544289525102</v>
      </c>
      <c r="H708" s="19">
        <v>-1.4540106951871601</v>
      </c>
      <c r="I708" s="15" t="s">
        <v>9969</v>
      </c>
      <c r="J708" s="15" t="s">
        <v>9970</v>
      </c>
      <c r="K708" s="15" t="s">
        <v>11777</v>
      </c>
      <c r="M708" s="15" t="s">
        <v>11816</v>
      </c>
    </row>
    <row r="709" spans="1:13" x14ac:dyDescent="0.2">
      <c r="A709" s="15" t="s">
        <v>9971</v>
      </c>
      <c r="B709" s="19">
        <v>24.25</v>
      </c>
      <c r="C709" s="19">
        <v>1.6915584415584399</v>
      </c>
      <c r="D709" s="19">
        <v>2.0003037117452398</v>
      </c>
      <c r="E709" s="19">
        <v>1.425</v>
      </c>
      <c r="F709" s="19">
        <v>3.6752397558849199</v>
      </c>
      <c r="G709" s="19">
        <v>0.30874527018680298</v>
      </c>
      <c r="H709" s="19">
        <v>2.2502397558849201</v>
      </c>
      <c r="I709" s="15" t="s">
        <v>9972</v>
      </c>
      <c r="J709" s="15" t="s">
        <v>9973</v>
      </c>
      <c r="K709" s="15" t="s">
        <v>11779</v>
      </c>
    </row>
    <row r="710" spans="1:13" x14ac:dyDescent="0.2">
      <c r="A710" s="15" t="s">
        <v>9974</v>
      </c>
      <c r="B710" s="19">
        <v>53.462499999999999</v>
      </c>
      <c r="C710" s="19">
        <v>2.9469696969696999</v>
      </c>
      <c r="D710" s="19">
        <v>0.87634642585137601</v>
      </c>
      <c r="E710" s="19">
        <v>1.0876740261673301</v>
      </c>
      <c r="F710" s="19">
        <v>1.17039738094761</v>
      </c>
      <c r="G710" s="19">
        <v>-2.0706232711183201</v>
      </c>
      <c r="H710" s="19">
        <v>8.27233547802734E-2</v>
      </c>
      <c r="I710" s="15" t="s">
        <v>9974</v>
      </c>
      <c r="J710" s="15" t="s">
        <v>91</v>
      </c>
      <c r="K710" s="15" t="s">
        <v>11777</v>
      </c>
    </row>
    <row r="711" spans="1:13" x14ac:dyDescent="0.2">
      <c r="A711" s="15" t="s">
        <v>9975</v>
      </c>
      <c r="B711" s="19">
        <v>31</v>
      </c>
      <c r="C711" s="19">
        <v>0</v>
      </c>
      <c r="D711" s="19">
        <v>0</v>
      </c>
      <c r="E711" s="19">
        <v>0</v>
      </c>
      <c r="F711" s="19">
        <v>2.0606060606060499</v>
      </c>
      <c r="G711" s="19">
        <v>0</v>
      </c>
      <c r="H711" s="19">
        <v>2.0606060606060499</v>
      </c>
      <c r="I711" s="15" t="s">
        <v>9975</v>
      </c>
      <c r="J711" s="15" t="s">
        <v>250</v>
      </c>
      <c r="K711" s="15" t="s">
        <v>11777</v>
      </c>
    </row>
    <row r="712" spans="1:13" x14ac:dyDescent="0.2">
      <c r="A712" s="15" t="s">
        <v>9976</v>
      </c>
      <c r="B712" s="19">
        <v>12</v>
      </c>
      <c r="C712" s="19">
        <v>0</v>
      </c>
      <c r="D712" s="19">
        <v>1</v>
      </c>
      <c r="E712" s="19">
        <v>2.1</v>
      </c>
      <c r="F712" s="19">
        <v>0</v>
      </c>
      <c r="G712" s="19">
        <v>1</v>
      </c>
      <c r="H712" s="19">
        <v>-2.1</v>
      </c>
      <c r="I712" s="15" t="s">
        <v>9977</v>
      </c>
      <c r="J712" s="15" t="s">
        <v>9978</v>
      </c>
      <c r="K712" s="15" t="s">
        <v>11781</v>
      </c>
    </row>
    <row r="713" spans="1:13" x14ac:dyDescent="0.2">
      <c r="A713" s="15" t="s">
        <v>9979</v>
      </c>
      <c r="B713" s="19">
        <v>56</v>
      </c>
      <c r="C713" s="19">
        <v>0.99402985074626804</v>
      </c>
      <c r="D713" s="19">
        <v>2.3684210526315801</v>
      </c>
      <c r="E713" s="19">
        <v>1.71977401129943</v>
      </c>
      <c r="F713" s="19">
        <v>1.9090909090909101</v>
      </c>
      <c r="G713" s="19">
        <v>1.3743912018853099</v>
      </c>
      <c r="H713" s="19">
        <v>0.18931689779147401</v>
      </c>
      <c r="I713" s="15" t="s">
        <v>9980</v>
      </c>
      <c r="J713" s="15" t="s">
        <v>9981</v>
      </c>
      <c r="K713" s="15" t="s">
        <v>11776</v>
      </c>
    </row>
    <row r="714" spans="1:13" x14ac:dyDescent="0.2">
      <c r="A714" s="15" t="s">
        <v>6383</v>
      </c>
      <c r="B714" s="19">
        <v>146.94318181818099</v>
      </c>
      <c r="C714" s="19">
        <v>1.51256880035801</v>
      </c>
      <c r="D714" s="19">
        <v>0.93461426032846595</v>
      </c>
      <c r="E714" s="19">
        <v>1.98739402480775</v>
      </c>
      <c r="F714" s="19">
        <v>2.2968819513384999</v>
      </c>
      <c r="G714" s="19">
        <v>-0.57795454002954805</v>
      </c>
      <c r="H714" s="19">
        <v>0.30948792653075902</v>
      </c>
      <c r="I714" s="15" t="s">
        <v>6384</v>
      </c>
      <c r="J714" s="15" t="s">
        <v>6385</v>
      </c>
      <c r="K714" s="15" t="s">
        <v>11779</v>
      </c>
    </row>
    <row r="715" spans="1:13" x14ac:dyDescent="0.2">
      <c r="A715" s="15" t="s">
        <v>9982</v>
      </c>
      <c r="B715" s="19">
        <v>43.540178571428498</v>
      </c>
      <c r="C715" s="19">
        <v>1.58379107025585</v>
      </c>
      <c r="D715" s="19">
        <v>1.3360549195108</v>
      </c>
      <c r="E715" s="19">
        <v>2.0151882569187798</v>
      </c>
      <c r="F715" s="19">
        <v>2.03257150668039</v>
      </c>
      <c r="G715" s="19">
        <v>-0.24773615074505001</v>
      </c>
      <c r="H715" s="19">
        <v>1.7383249761612801E-2</v>
      </c>
      <c r="I715" s="15" t="s">
        <v>9982</v>
      </c>
      <c r="J715" s="15" t="s">
        <v>1491</v>
      </c>
      <c r="K715" s="15" t="s">
        <v>11781</v>
      </c>
      <c r="L715" s="15" t="s">
        <v>11817</v>
      </c>
    </row>
    <row r="716" spans="1:13" x14ac:dyDescent="0.2">
      <c r="A716" s="15" t="s">
        <v>7967</v>
      </c>
      <c r="B716" s="19">
        <v>36.1666666666666</v>
      </c>
      <c r="C716" s="19">
        <v>0</v>
      </c>
      <c r="D716" s="19">
        <v>0</v>
      </c>
      <c r="E716" s="19">
        <v>2.46176470588235</v>
      </c>
      <c r="F716" s="19">
        <v>3.3084291187739399</v>
      </c>
      <c r="G716" s="19">
        <v>0</v>
      </c>
      <c r="H716" s="19">
        <v>0.846664412891593</v>
      </c>
      <c r="I716" s="15" t="s">
        <v>7968</v>
      </c>
      <c r="J716" s="15" t="s">
        <v>7969</v>
      </c>
      <c r="K716" s="15" t="s">
        <v>11776</v>
      </c>
    </row>
    <row r="717" spans="1:13" x14ac:dyDescent="0.2">
      <c r="A717" s="15" t="s">
        <v>9983</v>
      </c>
      <c r="B717" s="19">
        <v>52.75</v>
      </c>
      <c r="C717" s="19">
        <v>0.53333333333333299</v>
      </c>
      <c r="D717" s="19">
        <v>2.1052631578947398</v>
      </c>
      <c r="E717" s="19">
        <v>1.3433656138574099</v>
      </c>
      <c r="F717" s="19">
        <v>1.92537985270543</v>
      </c>
      <c r="G717" s="19">
        <v>1.5719298245614</v>
      </c>
      <c r="H717" s="19">
        <v>0.58201423884801495</v>
      </c>
      <c r="I717" s="15" t="s">
        <v>9983</v>
      </c>
      <c r="J717" s="15" t="s">
        <v>290</v>
      </c>
      <c r="K717" s="15" t="s">
        <v>11780</v>
      </c>
    </row>
    <row r="718" spans="1:13" x14ac:dyDescent="0.2">
      <c r="A718" s="15" t="s">
        <v>9984</v>
      </c>
      <c r="B718" s="19">
        <v>11.75</v>
      </c>
      <c r="C718" s="19">
        <v>1.7954545454545401</v>
      </c>
      <c r="D718" s="19">
        <v>0</v>
      </c>
      <c r="E718" s="19">
        <v>0</v>
      </c>
      <c r="F718" s="19">
        <v>2.3076923076923102</v>
      </c>
      <c r="G718" s="19">
        <v>-1.7954545454545401</v>
      </c>
      <c r="H718" s="19">
        <v>2.3076923076923102</v>
      </c>
      <c r="I718" s="15" t="s">
        <v>9985</v>
      </c>
      <c r="J718" s="15" t="s">
        <v>9986</v>
      </c>
      <c r="K718" s="15" t="s">
        <v>11783</v>
      </c>
    </row>
    <row r="719" spans="1:13" x14ac:dyDescent="0.2">
      <c r="A719" s="15" t="s">
        <v>9987</v>
      </c>
      <c r="B719" s="19">
        <v>16.5</v>
      </c>
      <c r="C719" s="19">
        <v>0</v>
      </c>
      <c r="D719" s="19">
        <v>2.6666666666666701</v>
      </c>
      <c r="E719" s="19">
        <v>0</v>
      </c>
      <c r="F719" s="19">
        <v>0.5</v>
      </c>
      <c r="G719" s="19">
        <v>2.6666666666666701</v>
      </c>
      <c r="H719" s="19">
        <v>0.5</v>
      </c>
      <c r="I719" s="15" t="s">
        <v>9988</v>
      </c>
      <c r="J719" s="15" t="s">
        <v>9989</v>
      </c>
      <c r="K719" s="15" t="s">
        <v>11778</v>
      </c>
    </row>
    <row r="720" spans="1:13" x14ac:dyDescent="0.2">
      <c r="A720" s="15" t="s">
        <v>9990</v>
      </c>
      <c r="B720" s="19">
        <v>19.961111111111101</v>
      </c>
      <c r="C720" s="19">
        <v>1.4539969834087401</v>
      </c>
      <c r="D720" s="19">
        <v>0</v>
      </c>
      <c r="E720" s="19">
        <v>2.01018478260869</v>
      </c>
      <c r="F720" s="19">
        <v>2.0979277244494599</v>
      </c>
      <c r="G720" s="19">
        <v>-1.4539969834087401</v>
      </c>
      <c r="H720" s="19">
        <v>8.7742941840767502E-2</v>
      </c>
      <c r="I720" s="15" t="s">
        <v>9990</v>
      </c>
      <c r="J720" s="15" t="s">
        <v>9991</v>
      </c>
      <c r="K720" s="15" t="s">
        <v>11781</v>
      </c>
    </row>
    <row r="721" spans="1:13" x14ac:dyDescent="0.2">
      <c r="A721" s="15" t="s">
        <v>9992</v>
      </c>
      <c r="B721" s="19">
        <v>28.5416666666666</v>
      </c>
      <c r="C721" s="19">
        <v>1.6666666666666701</v>
      </c>
      <c r="D721" s="19">
        <v>1.5196078431372499</v>
      </c>
      <c r="E721" s="19">
        <v>1.66204258990636</v>
      </c>
      <c r="F721" s="19">
        <v>2.8742274569402202</v>
      </c>
      <c r="G721" s="19">
        <v>-0.14705882352941699</v>
      </c>
      <c r="H721" s="19">
        <v>1.21218486703385</v>
      </c>
      <c r="I721" s="15" t="s">
        <v>9992</v>
      </c>
      <c r="J721" s="15" t="s">
        <v>9993</v>
      </c>
      <c r="K721" s="15" t="s">
        <v>11777</v>
      </c>
    </row>
    <row r="722" spans="1:13" x14ac:dyDescent="0.2">
      <c r="A722" s="15" t="s">
        <v>9994</v>
      </c>
      <c r="B722" s="19">
        <v>17.875</v>
      </c>
      <c r="C722" s="19">
        <v>2.5454545454545499</v>
      </c>
      <c r="D722" s="19">
        <v>0.35294117647058798</v>
      </c>
      <c r="E722" s="19">
        <v>0.96088709677419404</v>
      </c>
      <c r="F722" s="19">
        <v>1.1111111111111101</v>
      </c>
      <c r="G722" s="19">
        <v>-2.1925133689839602</v>
      </c>
      <c r="H722" s="19">
        <v>0.15022401433691501</v>
      </c>
      <c r="I722" s="15" t="s">
        <v>9994</v>
      </c>
      <c r="J722" s="15" t="s">
        <v>9995</v>
      </c>
      <c r="K722" s="15" t="s">
        <v>11785</v>
      </c>
      <c r="L722" s="15" t="s">
        <v>11817</v>
      </c>
    </row>
    <row r="723" spans="1:13" x14ac:dyDescent="0.2">
      <c r="A723" s="15" t="s">
        <v>9996</v>
      </c>
      <c r="B723" s="19">
        <v>27.6535714285714</v>
      </c>
      <c r="C723" s="19">
        <v>2.02819264069264</v>
      </c>
      <c r="D723" s="19">
        <v>0.57021671826625298</v>
      </c>
      <c r="E723" s="19">
        <v>1.4691788996300199</v>
      </c>
      <c r="F723" s="19">
        <v>1.27569914655203</v>
      </c>
      <c r="G723" s="19">
        <v>-1.45797592242638</v>
      </c>
      <c r="H723" s="19">
        <v>-0.193479753077995</v>
      </c>
      <c r="I723" s="15" t="s">
        <v>9997</v>
      </c>
      <c r="J723" s="15" t="s">
        <v>8907</v>
      </c>
      <c r="K723" s="15" t="s">
        <v>11777</v>
      </c>
      <c r="L723" s="15" t="s">
        <v>11818</v>
      </c>
    </row>
    <row r="724" spans="1:13" x14ac:dyDescent="0.2">
      <c r="A724" s="15" t="s">
        <v>9998</v>
      </c>
      <c r="B724" s="19">
        <v>17.899999999999999</v>
      </c>
      <c r="C724" s="19">
        <v>2.28571428571429</v>
      </c>
      <c r="D724" s="19">
        <v>0.8</v>
      </c>
      <c r="E724" s="19">
        <v>1.675</v>
      </c>
      <c r="F724" s="19">
        <v>1.18282690854119</v>
      </c>
      <c r="G724" s="19">
        <v>-1.48571428571429</v>
      </c>
      <c r="H724" s="19">
        <v>-0.492173091458806</v>
      </c>
      <c r="I724" s="15" t="s">
        <v>9998</v>
      </c>
      <c r="J724" s="15" t="s">
        <v>151</v>
      </c>
      <c r="K724" s="15" t="s">
        <v>11781</v>
      </c>
    </row>
    <row r="725" spans="1:13" x14ac:dyDescent="0.2">
      <c r="A725" s="15" t="s">
        <v>9999</v>
      </c>
      <c r="B725" s="19">
        <v>129.083333333333</v>
      </c>
      <c r="C725" s="19">
        <v>2.2412152081082399</v>
      </c>
      <c r="D725" s="19">
        <v>1.5675080705331299</v>
      </c>
      <c r="E725" s="19">
        <v>1.9833333333333301</v>
      </c>
      <c r="F725" s="19">
        <v>1.03125017258423</v>
      </c>
      <c r="G725" s="19">
        <v>-0.67370713757511302</v>
      </c>
      <c r="H725" s="19">
        <v>-0.95208316074909405</v>
      </c>
      <c r="I725" s="15" t="s">
        <v>9999</v>
      </c>
      <c r="J725" s="15" t="s">
        <v>91</v>
      </c>
      <c r="K725" s="15" t="s">
        <v>11778</v>
      </c>
    </row>
    <row r="726" spans="1:13" x14ac:dyDescent="0.2">
      <c r="A726" s="15" t="s">
        <v>10000</v>
      </c>
      <c r="B726" s="19">
        <v>19.2222222222222</v>
      </c>
      <c r="C726" s="19">
        <v>0.94191919191919304</v>
      </c>
      <c r="D726" s="19">
        <v>0</v>
      </c>
      <c r="E726" s="19">
        <v>1.4415535444947201</v>
      </c>
      <c r="F726" s="19">
        <v>2.0861244019138701</v>
      </c>
      <c r="G726" s="19">
        <v>-0.94191919191919304</v>
      </c>
      <c r="H726" s="19">
        <v>0.64457085741915399</v>
      </c>
      <c r="I726" s="15" t="s">
        <v>10000</v>
      </c>
      <c r="J726" s="15" t="s">
        <v>168</v>
      </c>
      <c r="K726" s="15" t="s">
        <v>11779</v>
      </c>
    </row>
    <row r="727" spans="1:13" x14ac:dyDescent="0.2">
      <c r="A727" s="15" t="s">
        <v>10001</v>
      </c>
      <c r="B727" s="19">
        <v>29.5</v>
      </c>
      <c r="C727" s="19">
        <v>0.5</v>
      </c>
      <c r="D727" s="19">
        <v>2.6530612244898002</v>
      </c>
      <c r="E727" s="19">
        <v>0</v>
      </c>
      <c r="F727" s="19">
        <v>0</v>
      </c>
      <c r="G727" s="19">
        <v>2.1530612244898002</v>
      </c>
      <c r="H727" s="19">
        <v>0</v>
      </c>
      <c r="I727" s="15" t="s">
        <v>10001</v>
      </c>
      <c r="J727" s="15" t="s">
        <v>10002</v>
      </c>
      <c r="K727" s="15" t="s">
        <v>11776</v>
      </c>
    </row>
    <row r="728" spans="1:13" x14ac:dyDescent="0.2">
      <c r="A728" s="15" t="s">
        <v>10003</v>
      </c>
      <c r="B728" s="19">
        <v>43.752380952380904</v>
      </c>
      <c r="C728" s="19">
        <v>1.52943655723158</v>
      </c>
      <c r="D728" s="19">
        <v>0.949414715719062</v>
      </c>
      <c r="E728" s="19">
        <v>2.50953276934424</v>
      </c>
      <c r="F728" s="19">
        <v>1.8796124278358</v>
      </c>
      <c r="G728" s="19">
        <v>-0.580021841512525</v>
      </c>
      <c r="H728" s="19">
        <v>-0.62992034150843701</v>
      </c>
      <c r="I728" s="15" t="s">
        <v>10004</v>
      </c>
      <c r="J728" s="15" t="s">
        <v>10005</v>
      </c>
      <c r="K728" s="15" t="s">
        <v>11778</v>
      </c>
      <c r="L728" s="15" t="s">
        <v>11816</v>
      </c>
    </row>
    <row r="729" spans="1:13" x14ac:dyDescent="0.2">
      <c r="A729" s="15" t="s">
        <v>10006</v>
      </c>
      <c r="B729" s="19">
        <v>48.4375</v>
      </c>
      <c r="C729" s="19">
        <v>2.3636363636363602</v>
      </c>
      <c r="D729" s="19">
        <v>1.04271284271284</v>
      </c>
      <c r="E729" s="19">
        <v>1.01139166876909</v>
      </c>
      <c r="F729" s="19">
        <v>0.66483516483516403</v>
      </c>
      <c r="G729" s="19">
        <v>-1.32092352092351</v>
      </c>
      <c r="H729" s="19">
        <v>-0.346556503933931</v>
      </c>
      <c r="I729" s="15" t="s">
        <v>10007</v>
      </c>
      <c r="J729" s="15" t="s">
        <v>6725</v>
      </c>
      <c r="K729" s="15" t="s">
        <v>11778</v>
      </c>
    </row>
    <row r="730" spans="1:13" x14ac:dyDescent="0.2">
      <c r="A730" s="15" t="s">
        <v>10008</v>
      </c>
      <c r="B730" s="19">
        <v>40.9444444444444</v>
      </c>
      <c r="C730" s="19">
        <v>0.95652173913043503</v>
      </c>
      <c r="D730" s="19">
        <v>0</v>
      </c>
      <c r="E730" s="19">
        <v>1.8143414090782499</v>
      </c>
      <c r="F730" s="19">
        <v>4.0222355769230704</v>
      </c>
      <c r="G730" s="19">
        <v>-0.95652173913043503</v>
      </c>
      <c r="H730" s="19">
        <v>2.2078941678448198</v>
      </c>
      <c r="I730" s="15" t="s">
        <v>10009</v>
      </c>
      <c r="J730" s="15" t="s">
        <v>9422</v>
      </c>
      <c r="K730" s="15" t="s">
        <v>11777</v>
      </c>
    </row>
    <row r="731" spans="1:13" x14ac:dyDescent="0.2">
      <c r="A731" s="15" t="s">
        <v>10010</v>
      </c>
      <c r="B731" s="19">
        <v>35.25</v>
      </c>
      <c r="C731" s="19">
        <v>0</v>
      </c>
      <c r="D731" s="19">
        <v>0</v>
      </c>
      <c r="E731" s="19">
        <v>1.28</v>
      </c>
      <c r="F731" s="19">
        <v>2.65139146567717</v>
      </c>
      <c r="G731" s="19">
        <v>0</v>
      </c>
      <c r="H731" s="19">
        <v>1.37139146567717</v>
      </c>
      <c r="I731" s="15" t="s">
        <v>10011</v>
      </c>
      <c r="J731" s="15" t="s">
        <v>10012</v>
      </c>
      <c r="K731" s="15" t="s">
        <v>11778</v>
      </c>
    </row>
    <row r="732" spans="1:13" x14ac:dyDescent="0.2">
      <c r="A732" s="15" t="s">
        <v>10013</v>
      </c>
      <c r="B732" s="19">
        <v>13.8333333333333</v>
      </c>
      <c r="C732" s="19">
        <v>0</v>
      </c>
      <c r="D732" s="19">
        <v>0</v>
      </c>
      <c r="E732" s="19">
        <v>1.4545454545454499</v>
      </c>
      <c r="F732" s="19">
        <v>2.2810207336523098</v>
      </c>
      <c r="G732" s="19">
        <v>0</v>
      </c>
      <c r="H732" s="19">
        <v>0.82647527910685703</v>
      </c>
      <c r="I732" s="15" t="s">
        <v>10013</v>
      </c>
      <c r="J732" s="15" t="s">
        <v>455</v>
      </c>
      <c r="K732" s="15" t="s">
        <v>11777</v>
      </c>
    </row>
    <row r="733" spans="1:13" x14ac:dyDescent="0.2">
      <c r="A733" s="15" t="s">
        <v>10014</v>
      </c>
      <c r="B733" s="19">
        <v>40.75</v>
      </c>
      <c r="C733" s="19">
        <v>0.36363636363636398</v>
      </c>
      <c r="D733" s="19">
        <v>1.4030092998771699</v>
      </c>
      <c r="E733" s="19">
        <v>0.69230769230769196</v>
      </c>
      <c r="F733" s="19">
        <v>2.0427672955974798</v>
      </c>
      <c r="G733" s="19">
        <v>1.0393729362408</v>
      </c>
      <c r="H733" s="19">
        <v>1.35045960328979</v>
      </c>
      <c r="I733" s="15" t="s">
        <v>10014</v>
      </c>
      <c r="J733" s="15" t="s">
        <v>10015</v>
      </c>
      <c r="K733" s="15" t="s">
        <v>11786</v>
      </c>
    </row>
    <row r="734" spans="1:13" x14ac:dyDescent="0.2">
      <c r="A734" s="15" t="s">
        <v>10016</v>
      </c>
      <c r="B734" s="19">
        <v>12</v>
      </c>
      <c r="C734" s="19">
        <v>0</v>
      </c>
      <c r="D734" s="19">
        <v>2.5</v>
      </c>
      <c r="E734" s="19">
        <v>0</v>
      </c>
      <c r="F734" s="19">
        <v>0</v>
      </c>
      <c r="G734" s="19">
        <v>2.5</v>
      </c>
      <c r="H734" s="19">
        <v>0</v>
      </c>
      <c r="I734" s="15" t="s">
        <v>10016</v>
      </c>
      <c r="J734" s="15" t="s">
        <v>91</v>
      </c>
      <c r="K734" s="15" t="s">
        <v>91</v>
      </c>
    </row>
    <row r="735" spans="1:13" x14ac:dyDescent="0.2">
      <c r="A735" s="15" t="s">
        <v>10017</v>
      </c>
      <c r="B735" s="19">
        <v>45.5833333333333</v>
      </c>
      <c r="C735" s="19">
        <v>2.0992673992673998</v>
      </c>
      <c r="D735" s="19">
        <v>1.2486173956762201</v>
      </c>
      <c r="E735" s="19">
        <v>3.2260689080106699</v>
      </c>
      <c r="F735" s="19">
        <v>2.0562040074591699</v>
      </c>
      <c r="G735" s="19">
        <v>-0.85065000359117904</v>
      </c>
      <c r="H735" s="19">
        <v>-1.1698649005514901</v>
      </c>
      <c r="I735" s="15" t="s">
        <v>10017</v>
      </c>
      <c r="J735" s="15" t="s">
        <v>3503</v>
      </c>
      <c r="K735" s="15" t="s">
        <v>11780</v>
      </c>
      <c r="L735" s="15" t="s">
        <v>11816</v>
      </c>
      <c r="M735" s="15" t="s">
        <v>11817</v>
      </c>
    </row>
    <row r="736" spans="1:13" x14ac:dyDescent="0.2">
      <c r="A736" s="15" t="s">
        <v>10018</v>
      </c>
      <c r="B736" s="19">
        <v>12</v>
      </c>
      <c r="C736" s="19">
        <v>0.61538461538461497</v>
      </c>
      <c r="D736" s="19">
        <v>2.25</v>
      </c>
      <c r="E736" s="19">
        <v>0.9</v>
      </c>
      <c r="F736" s="19">
        <v>0.61538461538461497</v>
      </c>
      <c r="G736" s="19">
        <v>1.6346153846153799</v>
      </c>
      <c r="H736" s="19">
        <v>-0.28461538461538499</v>
      </c>
      <c r="I736" s="15" t="s">
        <v>10018</v>
      </c>
      <c r="J736" s="15" t="s">
        <v>4604</v>
      </c>
      <c r="K736" s="15" t="s">
        <v>11780</v>
      </c>
    </row>
    <row r="737" spans="1:13" x14ac:dyDescent="0.2">
      <c r="A737" s="15" t="s">
        <v>10019</v>
      </c>
      <c r="B737" s="19">
        <v>22.0555555555555</v>
      </c>
      <c r="C737" s="19">
        <v>0.810606060606062</v>
      </c>
      <c r="D737" s="19">
        <v>0</v>
      </c>
      <c r="E737" s="19">
        <v>2.0796697626418998</v>
      </c>
      <c r="F737" s="19">
        <v>2.21513179846513</v>
      </c>
      <c r="G737" s="19">
        <v>-0.810606060606062</v>
      </c>
      <c r="H737" s="19">
        <v>0.13546203582323099</v>
      </c>
      <c r="I737" s="15" t="s">
        <v>10020</v>
      </c>
      <c r="J737" s="15" t="s">
        <v>10021</v>
      </c>
      <c r="K737" s="15" t="s">
        <v>11776</v>
      </c>
    </row>
    <row r="738" spans="1:13" x14ac:dyDescent="0.2">
      <c r="A738" s="15" t="s">
        <v>10022</v>
      </c>
      <c r="B738" s="19">
        <v>49.7777777777777</v>
      </c>
      <c r="C738" s="19">
        <v>2.1296296296296302</v>
      </c>
      <c r="D738" s="19">
        <v>0</v>
      </c>
      <c r="E738" s="19">
        <v>1.0901875901875899</v>
      </c>
      <c r="F738" s="19">
        <v>0.59553571428571395</v>
      </c>
      <c r="G738" s="19">
        <v>-2.1296296296296302</v>
      </c>
      <c r="H738" s="19">
        <v>-0.49465187590187698</v>
      </c>
      <c r="I738" s="15" t="s">
        <v>10023</v>
      </c>
      <c r="J738" s="15" t="s">
        <v>10024</v>
      </c>
      <c r="K738" s="15" t="s">
        <v>11785</v>
      </c>
    </row>
    <row r="739" spans="1:13" x14ac:dyDescent="0.2">
      <c r="A739" s="15" t="s">
        <v>10025</v>
      </c>
      <c r="B739" s="19">
        <v>34</v>
      </c>
      <c r="C739" s="19">
        <v>0</v>
      </c>
      <c r="D739" s="19">
        <v>2.2058823529411802</v>
      </c>
      <c r="E739" s="19">
        <v>0</v>
      </c>
      <c r="F739" s="19">
        <v>0</v>
      </c>
      <c r="G739" s="19">
        <v>2.2058823529411802</v>
      </c>
      <c r="H739" s="19">
        <v>0</v>
      </c>
      <c r="I739" s="15" t="s">
        <v>10025</v>
      </c>
      <c r="J739" s="15" t="s">
        <v>108</v>
      </c>
      <c r="K739" s="15" t="s">
        <v>11785</v>
      </c>
    </row>
    <row r="740" spans="1:13" x14ac:dyDescent="0.2">
      <c r="A740" s="15" t="s">
        <v>881</v>
      </c>
      <c r="B740" s="19">
        <v>311.916666666666</v>
      </c>
      <c r="C740" s="19">
        <v>4.4651765085747801</v>
      </c>
      <c r="D740" s="19">
        <v>5.8249289772727302</v>
      </c>
      <c r="E740" s="19">
        <v>7.6823845121717396</v>
      </c>
      <c r="F740" s="19">
        <v>7.8273533167772102</v>
      </c>
      <c r="G740" s="19">
        <v>1.3597524686979401</v>
      </c>
      <c r="H740" s="19">
        <v>0.14496880460546999</v>
      </c>
      <c r="I740" s="15" t="s">
        <v>882</v>
      </c>
      <c r="J740" s="15" t="s">
        <v>883</v>
      </c>
      <c r="K740" s="15" t="s">
        <v>11777</v>
      </c>
    </row>
    <row r="741" spans="1:13" x14ac:dyDescent="0.2">
      <c r="A741" s="15" t="s">
        <v>10026</v>
      </c>
      <c r="B741" s="19">
        <v>22</v>
      </c>
      <c r="C741" s="19">
        <v>1.2307692307692299</v>
      </c>
      <c r="D741" s="19">
        <v>0</v>
      </c>
      <c r="E741" s="19">
        <v>0</v>
      </c>
      <c r="F741" s="19">
        <v>2.5</v>
      </c>
      <c r="G741" s="19">
        <v>-1.2307692307692299</v>
      </c>
      <c r="H741" s="19">
        <v>2.5</v>
      </c>
      <c r="I741" s="15" t="s">
        <v>10026</v>
      </c>
      <c r="J741" s="15" t="s">
        <v>10027</v>
      </c>
      <c r="K741" s="15" t="s">
        <v>11785</v>
      </c>
    </row>
    <row r="742" spans="1:13" x14ac:dyDescent="0.2">
      <c r="A742" s="15" t="s">
        <v>10028</v>
      </c>
      <c r="B742" s="19">
        <v>15.75</v>
      </c>
      <c r="C742" s="19">
        <v>0</v>
      </c>
      <c r="D742" s="19">
        <v>0</v>
      </c>
      <c r="E742" s="19">
        <v>2.5</v>
      </c>
      <c r="F742" s="19">
        <v>1.16905901116427</v>
      </c>
      <c r="G742" s="19">
        <v>0</v>
      </c>
      <c r="H742" s="19">
        <v>-1.33094098883572</v>
      </c>
      <c r="I742" s="15" t="s">
        <v>10028</v>
      </c>
      <c r="J742" s="15" t="s">
        <v>91</v>
      </c>
      <c r="K742" s="15" t="s">
        <v>91</v>
      </c>
    </row>
    <row r="743" spans="1:13" x14ac:dyDescent="0.2">
      <c r="A743" s="15" t="s">
        <v>4143</v>
      </c>
      <c r="B743" s="19">
        <v>73.0416666666666</v>
      </c>
      <c r="C743" s="19">
        <v>0.82287449392712597</v>
      </c>
      <c r="D743" s="19">
        <v>1.1909814323607399</v>
      </c>
      <c r="E743" s="19">
        <v>2.9891595858881699</v>
      </c>
      <c r="F743" s="19">
        <v>2.0978433677126498</v>
      </c>
      <c r="G743" s="19">
        <v>0.36810693843361503</v>
      </c>
      <c r="H743" s="19">
        <v>-0.89131621817551598</v>
      </c>
      <c r="I743" s="15" t="s">
        <v>4143</v>
      </c>
      <c r="J743" s="15" t="s">
        <v>91</v>
      </c>
      <c r="K743" s="15" t="s">
        <v>11778</v>
      </c>
    </row>
    <row r="744" spans="1:13" x14ac:dyDescent="0.2">
      <c r="A744" s="15" t="s">
        <v>893</v>
      </c>
      <c r="B744" s="19">
        <v>310.72881944444401</v>
      </c>
      <c r="C744" s="19">
        <v>2.2926674982896902</v>
      </c>
      <c r="D744" s="19">
        <v>1.89498997514681</v>
      </c>
      <c r="E744" s="19">
        <v>2.9171365441758299</v>
      </c>
      <c r="F744" s="19">
        <v>3.05066416319633</v>
      </c>
      <c r="G744" s="19">
        <v>-0.39767752314288002</v>
      </c>
      <c r="H744" s="19">
        <v>0.133527619020506</v>
      </c>
      <c r="I744" s="15" t="s">
        <v>894</v>
      </c>
      <c r="J744" s="15" t="s">
        <v>895</v>
      </c>
      <c r="K744" s="15" t="s">
        <v>11781</v>
      </c>
      <c r="L744" s="15" t="s">
        <v>11816</v>
      </c>
      <c r="M744" s="15" t="s">
        <v>11817</v>
      </c>
    </row>
    <row r="745" spans="1:13" x14ac:dyDescent="0.2">
      <c r="A745" s="15" t="s">
        <v>10029</v>
      </c>
      <c r="B745" s="19">
        <v>18</v>
      </c>
      <c r="C745" s="19">
        <v>0</v>
      </c>
      <c r="D745" s="19">
        <v>0</v>
      </c>
      <c r="E745" s="19">
        <v>0.61764705882352899</v>
      </c>
      <c r="F745" s="19">
        <v>3.1578947368421102</v>
      </c>
      <c r="G745" s="19">
        <v>0</v>
      </c>
      <c r="H745" s="19">
        <v>2.5402476780185799</v>
      </c>
      <c r="I745" s="15" t="s">
        <v>10029</v>
      </c>
      <c r="J745" s="15" t="s">
        <v>10030</v>
      </c>
      <c r="K745" s="15" t="s">
        <v>11776</v>
      </c>
    </row>
    <row r="746" spans="1:13" x14ac:dyDescent="0.2">
      <c r="A746" s="15" t="s">
        <v>10031</v>
      </c>
      <c r="B746" s="19">
        <v>18.047222222222199</v>
      </c>
      <c r="C746" s="19">
        <v>1.2027106227106199</v>
      </c>
      <c r="D746" s="19">
        <v>0.8</v>
      </c>
      <c r="E746" s="19">
        <v>1.6510270774976601</v>
      </c>
      <c r="F746" s="19">
        <v>2.29566599847929</v>
      </c>
      <c r="G746" s="19">
        <v>-0.40271062271062302</v>
      </c>
      <c r="H746" s="19">
        <v>0.644638920981631</v>
      </c>
      <c r="I746" s="15" t="s">
        <v>10032</v>
      </c>
      <c r="J746" s="15" t="s">
        <v>928</v>
      </c>
      <c r="K746" s="15" t="s">
        <v>11781</v>
      </c>
      <c r="L746" s="15" t="s">
        <v>11817</v>
      </c>
      <c r="M746" s="15" t="s">
        <v>11817</v>
      </c>
    </row>
    <row r="747" spans="1:13" x14ac:dyDescent="0.2">
      <c r="A747" s="15" t="s">
        <v>10033</v>
      </c>
      <c r="B747" s="19">
        <v>39.233333333333299</v>
      </c>
      <c r="C747" s="19">
        <v>1.5457912457912399</v>
      </c>
      <c r="D747" s="19">
        <v>0.45833333333333298</v>
      </c>
      <c r="E747" s="19">
        <v>2.2583874458874398</v>
      </c>
      <c r="F747" s="19">
        <v>3.9925158339197702</v>
      </c>
      <c r="G747" s="19">
        <v>-1.08745791245791</v>
      </c>
      <c r="H747" s="19">
        <v>1.7341283880323199</v>
      </c>
      <c r="I747" s="15" t="s">
        <v>10034</v>
      </c>
      <c r="J747" s="15" t="s">
        <v>10035</v>
      </c>
      <c r="K747" s="15" t="s">
        <v>11778</v>
      </c>
    </row>
    <row r="748" spans="1:13" x14ac:dyDescent="0.2">
      <c r="A748" s="15" t="s">
        <v>10036</v>
      </c>
      <c r="B748" s="19">
        <v>20.5</v>
      </c>
      <c r="C748" s="19">
        <v>1.76470588235294</v>
      </c>
      <c r="D748" s="19">
        <v>4.8046683046682999</v>
      </c>
      <c r="E748" s="19">
        <v>2.5</v>
      </c>
      <c r="F748" s="19">
        <v>2.99245014245014</v>
      </c>
      <c r="G748" s="19">
        <v>3.0399624223153601</v>
      </c>
      <c r="H748" s="19">
        <v>0.49245014245014301</v>
      </c>
      <c r="I748" s="15" t="s">
        <v>10037</v>
      </c>
      <c r="J748" s="15" t="s">
        <v>10038</v>
      </c>
      <c r="K748" s="15" t="s">
        <v>11777</v>
      </c>
    </row>
    <row r="749" spans="1:13" x14ac:dyDescent="0.2">
      <c r="A749" s="15" t="s">
        <v>10039</v>
      </c>
      <c r="B749" s="19">
        <v>32.4166666666666</v>
      </c>
      <c r="C749" s="19">
        <v>0.946031746031745</v>
      </c>
      <c r="D749" s="19">
        <v>1.8229166666666601</v>
      </c>
      <c r="E749" s="19">
        <v>2.0846949891067501</v>
      </c>
      <c r="F749" s="19">
        <v>2.0001433751433702</v>
      </c>
      <c r="G749" s="19">
        <v>0.87688492063491896</v>
      </c>
      <c r="H749" s="19">
        <v>-8.4551613963383496E-2</v>
      </c>
      <c r="I749" s="15" t="s">
        <v>10039</v>
      </c>
      <c r="J749" s="15" t="s">
        <v>91</v>
      </c>
      <c r="K749" s="15" t="s">
        <v>11777</v>
      </c>
    </row>
    <row r="750" spans="1:13" x14ac:dyDescent="0.2">
      <c r="A750" s="15" t="s">
        <v>10040</v>
      </c>
      <c r="B750" s="19">
        <v>17.1666666666666</v>
      </c>
      <c r="C750" s="19">
        <v>0.75</v>
      </c>
      <c r="D750" s="19">
        <v>0</v>
      </c>
      <c r="E750" s="19">
        <v>3.2</v>
      </c>
      <c r="F750" s="19">
        <v>0.64999999999999902</v>
      </c>
      <c r="G750" s="19">
        <v>-0.75</v>
      </c>
      <c r="H750" s="19">
        <v>-2.5499999999999998</v>
      </c>
      <c r="I750" s="15" t="s">
        <v>10040</v>
      </c>
      <c r="J750" s="15" t="s">
        <v>10041</v>
      </c>
      <c r="K750" s="15" t="s">
        <v>11776</v>
      </c>
    </row>
    <row r="751" spans="1:13" x14ac:dyDescent="0.2">
      <c r="A751" s="15" t="s">
        <v>10042</v>
      </c>
      <c r="B751" s="19">
        <v>18.75</v>
      </c>
      <c r="C751" s="19">
        <v>0</v>
      </c>
      <c r="D751" s="19">
        <v>2.5263157894736801</v>
      </c>
      <c r="E751" s="19">
        <v>0.52827380952380898</v>
      </c>
      <c r="F751" s="19">
        <v>0</v>
      </c>
      <c r="G751" s="19">
        <v>2.5263157894736801</v>
      </c>
      <c r="H751" s="19">
        <v>-0.52827380952380898</v>
      </c>
      <c r="I751" s="15" t="s">
        <v>10043</v>
      </c>
      <c r="J751" s="15" t="s">
        <v>4602</v>
      </c>
      <c r="K751" s="15" t="s">
        <v>11780</v>
      </c>
    </row>
    <row r="752" spans="1:13" x14ac:dyDescent="0.2">
      <c r="A752" s="15" t="s">
        <v>10044</v>
      </c>
      <c r="B752" s="19">
        <v>36.4166666666666</v>
      </c>
      <c r="C752" s="19">
        <v>2.2190391983495399</v>
      </c>
      <c r="D752" s="19">
        <v>2</v>
      </c>
      <c r="E752" s="19">
        <v>3.0476320760862499</v>
      </c>
      <c r="F752" s="19">
        <v>4.95807050092764</v>
      </c>
      <c r="G752" s="19">
        <v>-0.21903919834954699</v>
      </c>
      <c r="H752" s="19">
        <v>1.9104384248413899</v>
      </c>
      <c r="I752" s="15" t="s">
        <v>10045</v>
      </c>
      <c r="J752" s="15" t="s">
        <v>10046</v>
      </c>
      <c r="K752" s="15" t="s">
        <v>11776</v>
      </c>
    </row>
    <row r="753" spans="1:13" x14ac:dyDescent="0.2">
      <c r="A753" s="15" t="s">
        <v>6650</v>
      </c>
      <c r="B753" s="19">
        <v>28.25</v>
      </c>
      <c r="C753" s="19">
        <v>0</v>
      </c>
      <c r="D753" s="19">
        <v>0</v>
      </c>
      <c r="E753" s="19">
        <v>1.4166666666666601</v>
      </c>
      <c r="F753" s="19">
        <v>2.1392631889183602</v>
      </c>
      <c r="G753" s="19">
        <v>0</v>
      </c>
      <c r="H753" s="19">
        <v>0.72259652225169801</v>
      </c>
      <c r="I753" s="15" t="s">
        <v>6650</v>
      </c>
      <c r="J753" s="15" t="s">
        <v>6651</v>
      </c>
      <c r="K753" s="15" t="s">
        <v>11777</v>
      </c>
      <c r="L753" s="15" t="s">
        <v>11819</v>
      </c>
    </row>
    <row r="754" spans="1:13" x14ac:dyDescent="0.2">
      <c r="A754" s="15" t="s">
        <v>8215</v>
      </c>
      <c r="B754" s="19">
        <v>108.604166666666</v>
      </c>
      <c r="C754" s="19">
        <v>2.00228611120008</v>
      </c>
      <c r="D754" s="19">
        <v>1.1126030172885299</v>
      </c>
      <c r="E754" s="19">
        <v>1.8932636752832901</v>
      </c>
      <c r="F754" s="19">
        <v>2.0697982501682</v>
      </c>
      <c r="G754" s="19">
        <v>-0.88968309391155498</v>
      </c>
      <c r="H754" s="19">
        <v>0.17653457488490801</v>
      </c>
      <c r="I754" s="15" t="s">
        <v>8215</v>
      </c>
      <c r="J754" s="15" t="s">
        <v>168</v>
      </c>
      <c r="K754" s="15" t="s">
        <v>11778</v>
      </c>
    </row>
    <row r="755" spans="1:13" x14ac:dyDescent="0.2">
      <c r="A755" s="15" t="s">
        <v>10047</v>
      </c>
      <c r="B755" s="19">
        <v>49.295454545454497</v>
      </c>
      <c r="C755" s="19">
        <v>1.4388967803030299</v>
      </c>
      <c r="D755" s="19">
        <v>0.63071895424836599</v>
      </c>
      <c r="E755" s="19">
        <v>1.7879908346937301</v>
      </c>
      <c r="F755" s="19">
        <v>2.0584199622578301</v>
      </c>
      <c r="G755" s="19">
        <v>-0.80817782605466404</v>
      </c>
      <c r="H755" s="19">
        <v>0.27042912756409898</v>
      </c>
      <c r="I755" s="15" t="s">
        <v>10048</v>
      </c>
      <c r="J755" s="15" t="s">
        <v>10049</v>
      </c>
      <c r="K755" s="15" t="s">
        <v>11782</v>
      </c>
      <c r="M755" s="15" t="s">
        <v>11817</v>
      </c>
    </row>
    <row r="756" spans="1:13" x14ac:dyDescent="0.2">
      <c r="A756" s="15" t="s">
        <v>10050</v>
      </c>
      <c r="B756" s="19">
        <v>13.3333333333333</v>
      </c>
      <c r="C756" s="19">
        <v>0.6</v>
      </c>
      <c r="D756" s="19">
        <v>0.75</v>
      </c>
      <c r="E756" s="19">
        <v>0</v>
      </c>
      <c r="F756" s="19">
        <v>2.5</v>
      </c>
      <c r="G756" s="19">
        <v>0.15</v>
      </c>
      <c r="H756" s="19">
        <v>2.5</v>
      </c>
      <c r="I756" s="15" t="s">
        <v>10051</v>
      </c>
      <c r="J756" s="15" t="s">
        <v>10052</v>
      </c>
      <c r="K756" s="15" t="s">
        <v>11777</v>
      </c>
    </row>
    <row r="757" spans="1:13" x14ac:dyDescent="0.2">
      <c r="A757" s="15" t="s">
        <v>10053</v>
      </c>
      <c r="B757" s="19">
        <v>31.2083333333333</v>
      </c>
      <c r="C757" s="19">
        <v>0.85</v>
      </c>
      <c r="D757" s="19">
        <v>2.6749999999999998</v>
      </c>
      <c r="E757" s="19">
        <v>1.6818181818181701</v>
      </c>
      <c r="F757" s="19">
        <v>2.3529297179367301</v>
      </c>
      <c r="G757" s="19">
        <v>1.82499999999999</v>
      </c>
      <c r="H757" s="19">
        <v>0.67111153611855001</v>
      </c>
      <c r="I757" s="15" t="s">
        <v>10053</v>
      </c>
      <c r="J757" s="15" t="s">
        <v>6654</v>
      </c>
      <c r="K757" s="15" t="s">
        <v>11781</v>
      </c>
    </row>
    <row r="758" spans="1:13" x14ac:dyDescent="0.2">
      <c r="A758" s="15" t="s">
        <v>4161</v>
      </c>
      <c r="B758" s="19">
        <v>27.308333333333302</v>
      </c>
      <c r="C758" s="19">
        <v>2.5099999999999998</v>
      </c>
      <c r="D758" s="19">
        <v>1.8409090909090899</v>
      </c>
      <c r="E758" s="19">
        <v>3.1220238095238</v>
      </c>
      <c r="F758" s="19">
        <v>2.4314683672637001</v>
      </c>
      <c r="G758" s="19">
        <v>-0.66909090909090896</v>
      </c>
      <c r="H758" s="19">
        <v>-0.69055544226010901</v>
      </c>
      <c r="I758" s="15" t="s">
        <v>4161</v>
      </c>
      <c r="J758" s="15" t="s">
        <v>2046</v>
      </c>
      <c r="K758" s="15" t="s">
        <v>11778</v>
      </c>
    </row>
    <row r="759" spans="1:13" x14ac:dyDescent="0.2">
      <c r="A759" s="15" t="s">
        <v>10054</v>
      </c>
      <c r="B759" s="19">
        <v>27.629058441558399</v>
      </c>
      <c r="C759" s="19">
        <v>1.15873015873015</v>
      </c>
      <c r="D759" s="19">
        <v>1.7005904634581099</v>
      </c>
      <c r="E759" s="19">
        <v>2.2858816360944001</v>
      </c>
      <c r="F759" s="19">
        <v>2.0309325106784901</v>
      </c>
      <c r="G759" s="19">
        <v>0.54186030472794999</v>
      </c>
      <c r="H759" s="19">
        <v>-0.25494912541590498</v>
      </c>
      <c r="I759" s="15" t="s">
        <v>10054</v>
      </c>
      <c r="J759" s="15" t="s">
        <v>10055</v>
      </c>
      <c r="K759" s="15" t="s">
        <v>11781</v>
      </c>
      <c r="L759" s="15" t="s">
        <v>11819</v>
      </c>
    </row>
    <row r="760" spans="1:13" x14ac:dyDescent="0.2">
      <c r="A760" s="15" t="s">
        <v>8678</v>
      </c>
      <c r="B760" s="19">
        <v>67.183333333333294</v>
      </c>
      <c r="C760" s="19">
        <v>2.1042652205209902</v>
      </c>
      <c r="D760" s="19">
        <v>1.58193995604372</v>
      </c>
      <c r="E760" s="19">
        <v>2.9777015645943701</v>
      </c>
      <c r="F760" s="19">
        <v>3.1660100281696701</v>
      </c>
      <c r="G760" s="19">
        <v>-0.52232526447726801</v>
      </c>
      <c r="H760" s="19">
        <v>0.18830846357529901</v>
      </c>
      <c r="I760" s="15" t="s">
        <v>8678</v>
      </c>
      <c r="J760" s="15" t="s">
        <v>91</v>
      </c>
      <c r="K760" s="15" t="s">
        <v>11777</v>
      </c>
    </row>
    <row r="761" spans="1:13" x14ac:dyDescent="0.2">
      <c r="A761" s="15" t="s">
        <v>10056</v>
      </c>
      <c r="B761" s="19">
        <v>62.431249999999999</v>
      </c>
      <c r="C761" s="19">
        <v>1.54020968914798</v>
      </c>
      <c r="D761" s="19">
        <v>0.77055395584807296</v>
      </c>
      <c r="E761" s="19">
        <v>2.31871410914877</v>
      </c>
      <c r="F761" s="19">
        <v>2.61267967300825</v>
      </c>
      <c r="G761" s="19">
        <v>-0.769655733299909</v>
      </c>
      <c r="H761" s="19">
        <v>0.29396556385947997</v>
      </c>
      <c r="I761" s="15" t="s">
        <v>10057</v>
      </c>
      <c r="J761" s="15" t="s">
        <v>10058</v>
      </c>
      <c r="K761" s="15" t="s">
        <v>11780</v>
      </c>
    </row>
    <row r="762" spans="1:13" x14ac:dyDescent="0.2">
      <c r="A762" s="15" t="s">
        <v>8761</v>
      </c>
      <c r="B762" s="19">
        <v>23.9444444444444</v>
      </c>
      <c r="C762" s="19">
        <v>2.5</v>
      </c>
      <c r="D762" s="19">
        <v>0</v>
      </c>
      <c r="E762" s="19">
        <v>3.4036199095022601</v>
      </c>
      <c r="F762" s="19">
        <v>2.1566558441558401</v>
      </c>
      <c r="G762" s="19">
        <v>-2.5</v>
      </c>
      <c r="H762" s="19">
        <v>-1.24696406534641</v>
      </c>
      <c r="I762" s="15" t="s">
        <v>8761</v>
      </c>
      <c r="J762" s="15" t="s">
        <v>8762</v>
      </c>
      <c r="K762" s="15" t="s">
        <v>11785</v>
      </c>
    </row>
    <row r="763" spans="1:13" x14ac:dyDescent="0.2">
      <c r="A763" s="15" t="s">
        <v>10059</v>
      </c>
      <c r="B763" s="19">
        <v>78.816666666666606</v>
      </c>
      <c r="C763" s="19">
        <v>1.9466352648201799</v>
      </c>
      <c r="D763" s="19">
        <v>2.5132172171003999</v>
      </c>
      <c r="E763" s="19">
        <v>3.0662676807072802</v>
      </c>
      <c r="F763" s="19">
        <v>2.9981083232390899</v>
      </c>
      <c r="G763" s="19">
        <v>0.56658195228021802</v>
      </c>
      <c r="H763" s="19">
        <v>-6.8159357468182205E-2</v>
      </c>
      <c r="I763" s="15" t="s">
        <v>10059</v>
      </c>
      <c r="J763" s="15" t="s">
        <v>5322</v>
      </c>
      <c r="K763" s="15" t="s">
        <v>11781</v>
      </c>
      <c r="L763" s="15" t="s">
        <v>11817</v>
      </c>
    </row>
    <row r="764" spans="1:13" x14ac:dyDescent="0.2">
      <c r="A764" s="15" t="s">
        <v>10060</v>
      </c>
      <c r="B764" s="19">
        <v>17.25</v>
      </c>
      <c r="C764" s="19">
        <v>1.8</v>
      </c>
      <c r="D764" s="19">
        <v>0.58823529411764697</v>
      </c>
      <c r="E764" s="19">
        <v>0.85</v>
      </c>
      <c r="F764" s="19">
        <v>2.0256410256410202</v>
      </c>
      <c r="G764" s="19">
        <v>-1.21176470588235</v>
      </c>
      <c r="H764" s="19">
        <v>1.1756410256410199</v>
      </c>
      <c r="I764" s="15" t="s">
        <v>10060</v>
      </c>
      <c r="J764" s="15" t="s">
        <v>10061</v>
      </c>
      <c r="K764" s="15" t="s">
        <v>11785</v>
      </c>
    </row>
    <row r="765" spans="1:13" x14ac:dyDescent="0.2">
      <c r="A765" s="15" t="s">
        <v>10062</v>
      </c>
      <c r="B765" s="19">
        <v>26.012499999999999</v>
      </c>
      <c r="C765" s="19">
        <v>2.9142857142857101</v>
      </c>
      <c r="D765" s="19">
        <v>0.95946146245059405</v>
      </c>
      <c r="E765" s="19">
        <v>0.46428571428571402</v>
      </c>
      <c r="F765" s="19">
        <v>1.4004453045732901</v>
      </c>
      <c r="G765" s="19">
        <v>-1.95482425183512</v>
      </c>
      <c r="H765" s="19">
        <v>0.936159590287581</v>
      </c>
      <c r="I765" s="15" t="s">
        <v>10063</v>
      </c>
      <c r="J765" s="15" t="s">
        <v>10064</v>
      </c>
      <c r="K765" s="15" t="s">
        <v>11777</v>
      </c>
    </row>
    <row r="766" spans="1:13" x14ac:dyDescent="0.2">
      <c r="A766" s="15" t="s">
        <v>4169</v>
      </c>
      <c r="B766" s="19">
        <v>74.785714285714207</v>
      </c>
      <c r="C766" s="19">
        <v>1.9261494071312699</v>
      </c>
      <c r="D766" s="19">
        <v>0.739335078772965</v>
      </c>
      <c r="E766" s="19">
        <v>2.0443175839987702</v>
      </c>
      <c r="F766" s="19">
        <v>1.53801479762558</v>
      </c>
      <c r="G766" s="19">
        <v>-1.1868143283583099</v>
      </c>
      <c r="H766" s="19">
        <v>-0.50630278637318304</v>
      </c>
      <c r="I766" s="15" t="s">
        <v>4170</v>
      </c>
      <c r="J766" s="15" t="s">
        <v>1055</v>
      </c>
      <c r="K766" s="15" t="s">
        <v>11782</v>
      </c>
    </row>
    <row r="767" spans="1:13" x14ac:dyDescent="0.2">
      <c r="A767" s="15" t="s">
        <v>10065</v>
      </c>
      <c r="B767" s="19">
        <v>19</v>
      </c>
      <c r="C767" s="19">
        <v>0</v>
      </c>
      <c r="D767" s="19">
        <v>2.57894736842105</v>
      </c>
      <c r="E767" s="19">
        <v>0</v>
      </c>
      <c r="F767" s="19">
        <v>0</v>
      </c>
      <c r="G767" s="19">
        <v>2.57894736842105</v>
      </c>
      <c r="H767" s="19">
        <v>0</v>
      </c>
      <c r="I767" s="15" t="s">
        <v>10065</v>
      </c>
      <c r="J767" s="15" t="s">
        <v>10066</v>
      </c>
      <c r="K767" s="15" t="s">
        <v>11785</v>
      </c>
    </row>
    <row r="768" spans="1:13" x14ac:dyDescent="0.2">
      <c r="A768" s="15" t="s">
        <v>924</v>
      </c>
      <c r="B768" s="19">
        <v>240.777083333333</v>
      </c>
      <c r="C768" s="19">
        <v>0.73236613485837998</v>
      </c>
      <c r="D768" s="19">
        <v>2.8493091422886399</v>
      </c>
      <c r="E768" s="19">
        <v>0.95037332573325894</v>
      </c>
      <c r="F768" s="19">
        <v>0.80456162780811702</v>
      </c>
      <c r="G768" s="19">
        <v>2.11694300743026</v>
      </c>
      <c r="H768" s="19">
        <v>-0.14581169792514201</v>
      </c>
      <c r="I768" s="15" t="s">
        <v>925</v>
      </c>
      <c r="J768" s="15" t="s">
        <v>926</v>
      </c>
      <c r="K768" s="15" t="s">
        <v>11780</v>
      </c>
    </row>
    <row r="769" spans="1:13" x14ac:dyDescent="0.2">
      <c r="A769" s="15" t="s">
        <v>10067</v>
      </c>
      <c r="B769" s="19">
        <v>14.7777777777777</v>
      </c>
      <c r="C769" s="19">
        <v>0</v>
      </c>
      <c r="D769" s="19">
        <v>2.1666666666666701</v>
      </c>
      <c r="E769" s="19">
        <v>1.84615384615385</v>
      </c>
      <c r="F769" s="19">
        <v>2.1131264568764498</v>
      </c>
      <c r="G769" s="19">
        <v>2.1666666666666701</v>
      </c>
      <c r="H769" s="19">
        <v>0.26697261072260597</v>
      </c>
      <c r="I769" s="15" t="s">
        <v>10067</v>
      </c>
      <c r="J769" s="15" t="s">
        <v>10068</v>
      </c>
      <c r="K769" s="15" t="s">
        <v>11799</v>
      </c>
    </row>
    <row r="770" spans="1:13" x14ac:dyDescent="0.2">
      <c r="A770" s="15" t="s">
        <v>10069</v>
      </c>
      <c r="B770" s="19">
        <v>19.5</v>
      </c>
      <c r="C770" s="19">
        <v>0</v>
      </c>
      <c r="D770" s="19">
        <v>1.75</v>
      </c>
      <c r="E770" s="19">
        <v>0</v>
      </c>
      <c r="F770" s="19">
        <v>2.2000000000000002</v>
      </c>
      <c r="G770" s="19">
        <v>1.75</v>
      </c>
      <c r="H770" s="19">
        <v>2.2000000000000002</v>
      </c>
      <c r="I770" s="15" t="s">
        <v>10070</v>
      </c>
      <c r="J770" s="15" t="s">
        <v>10071</v>
      </c>
      <c r="K770" s="15" t="s">
        <v>11785</v>
      </c>
    </row>
    <row r="771" spans="1:13" x14ac:dyDescent="0.2">
      <c r="A771" s="15" t="s">
        <v>10072</v>
      </c>
      <c r="B771" s="19">
        <v>32.5</v>
      </c>
      <c r="C771" s="19">
        <v>1.5</v>
      </c>
      <c r="D771" s="19">
        <v>2.6341463414634099</v>
      </c>
      <c r="E771" s="19">
        <v>0</v>
      </c>
      <c r="F771" s="19">
        <v>0</v>
      </c>
      <c r="G771" s="19">
        <v>1.1341463414634001</v>
      </c>
      <c r="H771" s="19">
        <v>0</v>
      </c>
      <c r="I771" s="15" t="s">
        <v>10073</v>
      </c>
      <c r="J771" s="15" t="s">
        <v>10074</v>
      </c>
      <c r="K771" s="15" t="s">
        <v>11785</v>
      </c>
    </row>
    <row r="772" spans="1:13" x14ac:dyDescent="0.2">
      <c r="A772" s="15" t="s">
        <v>10075</v>
      </c>
      <c r="B772" s="19">
        <v>36.5416666666666</v>
      </c>
      <c r="C772" s="19">
        <v>2.0722836694860098</v>
      </c>
      <c r="D772" s="19">
        <v>0.92764983351831098</v>
      </c>
      <c r="E772" s="19">
        <v>2.1221029152401698</v>
      </c>
      <c r="F772" s="19">
        <v>2.1640511272405099</v>
      </c>
      <c r="G772" s="19">
        <v>-1.1446338359677</v>
      </c>
      <c r="H772" s="19">
        <v>4.1948212000347498E-2</v>
      </c>
      <c r="I772" s="15" t="s">
        <v>10075</v>
      </c>
      <c r="J772" s="15" t="s">
        <v>374</v>
      </c>
      <c r="K772" s="15" t="s">
        <v>11777</v>
      </c>
    </row>
    <row r="773" spans="1:13" x14ac:dyDescent="0.2">
      <c r="A773" s="15" t="s">
        <v>4179</v>
      </c>
      <c r="B773" s="19">
        <v>148.333333333333</v>
      </c>
      <c r="C773" s="19">
        <v>1.44</v>
      </c>
      <c r="D773" s="19">
        <v>2.8797635208779599</v>
      </c>
      <c r="E773" s="19">
        <v>0</v>
      </c>
      <c r="F773" s="19">
        <v>0</v>
      </c>
      <c r="G773" s="19">
        <v>1.43976352087796</v>
      </c>
      <c r="H773" s="19">
        <v>0</v>
      </c>
      <c r="I773" s="15" t="s">
        <v>4180</v>
      </c>
      <c r="J773" s="15" t="s">
        <v>4181</v>
      </c>
      <c r="K773" s="15" t="s">
        <v>11777</v>
      </c>
      <c r="L773" s="15" t="s">
        <v>11818</v>
      </c>
    </row>
    <row r="774" spans="1:13" x14ac:dyDescent="0.2">
      <c r="A774" s="15" t="s">
        <v>10076</v>
      </c>
      <c r="B774" s="19">
        <v>28.130952380952301</v>
      </c>
      <c r="C774" s="19">
        <v>2.13626373626373</v>
      </c>
      <c r="D774" s="19">
        <v>1.325</v>
      </c>
      <c r="E774" s="19">
        <v>1.9752875069381499</v>
      </c>
      <c r="F774" s="19">
        <v>1.59544362446481</v>
      </c>
      <c r="G774" s="19">
        <v>-0.81126373626373705</v>
      </c>
      <c r="H774" s="19">
        <v>-0.37984388247334799</v>
      </c>
      <c r="I774" s="15" t="s">
        <v>10076</v>
      </c>
      <c r="J774" s="15" t="s">
        <v>10077</v>
      </c>
      <c r="K774" s="15" t="s">
        <v>11777</v>
      </c>
      <c r="M774" s="15" t="s">
        <v>11818</v>
      </c>
    </row>
    <row r="775" spans="1:13" x14ac:dyDescent="0.2">
      <c r="A775" s="15" t="s">
        <v>10078</v>
      </c>
      <c r="B775" s="19">
        <v>38.25</v>
      </c>
      <c r="C775" s="19">
        <v>0.44444444444444398</v>
      </c>
      <c r="D775" s="19">
        <v>0.38461538461538503</v>
      </c>
      <c r="E775" s="19">
        <v>0.59285714285714297</v>
      </c>
      <c r="F775" s="19">
        <v>2.39088362617774</v>
      </c>
      <c r="G775" s="19">
        <v>-5.9829059829058902E-2</v>
      </c>
      <c r="H775" s="19">
        <v>1.7980264833206001</v>
      </c>
      <c r="I775" s="15" t="s">
        <v>10079</v>
      </c>
      <c r="J775" s="15" t="s">
        <v>10080</v>
      </c>
      <c r="K775" s="15" t="s">
        <v>11777</v>
      </c>
    </row>
    <row r="776" spans="1:13" x14ac:dyDescent="0.2">
      <c r="A776" s="15" t="s">
        <v>10081</v>
      </c>
      <c r="B776" s="19">
        <v>21</v>
      </c>
      <c r="C776" s="19">
        <v>0</v>
      </c>
      <c r="D776" s="19">
        <v>0</v>
      </c>
      <c r="E776" s="19">
        <v>0</v>
      </c>
      <c r="F776" s="19">
        <v>2.0952380952380998</v>
      </c>
      <c r="G776" s="19">
        <v>0</v>
      </c>
      <c r="H776" s="19">
        <v>2.0952380952380998</v>
      </c>
      <c r="I776" s="15" t="s">
        <v>10081</v>
      </c>
      <c r="J776" s="15" t="s">
        <v>10082</v>
      </c>
      <c r="K776" s="15" t="s">
        <v>11777</v>
      </c>
      <c r="M776" s="15" t="s">
        <v>11819</v>
      </c>
    </row>
    <row r="777" spans="1:13" x14ac:dyDescent="0.2">
      <c r="A777" s="15" t="s">
        <v>4204</v>
      </c>
      <c r="B777" s="19">
        <v>353.75</v>
      </c>
      <c r="C777" s="19">
        <v>1.9733263392179501</v>
      </c>
      <c r="D777" s="19">
        <v>1.13629523721267</v>
      </c>
      <c r="E777" s="19">
        <v>1.57041868633649</v>
      </c>
      <c r="F777" s="19">
        <v>3.52362967281843</v>
      </c>
      <c r="G777" s="19">
        <v>-0.83703110200528297</v>
      </c>
      <c r="H777" s="19">
        <v>1.95321098648193</v>
      </c>
      <c r="I777" s="15" t="s">
        <v>4204</v>
      </c>
      <c r="J777" s="15" t="s">
        <v>4205</v>
      </c>
      <c r="K777" s="15" t="s">
        <v>11787</v>
      </c>
    </row>
    <row r="778" spans="1:13" x14ac:dyDescent="0.2">
      <c r="A778" s="15" t="s">
        <v>10083</v>
      </c>
      <c r="B778" s="19">
        <v>46.4166666666666</v>
      </c>
      <c r="C778" s="19">
        <v>3.0176518883415402</v>
      </c>
      <c r="D778" s="19">
        <v>3.33212478539803</v>
      </c>
      <c r="E778" s="19">
        <v>4.4242424242424203</v>
      </c>
      <c r="F778" s="19">
        <v>4.0036509304801999</v>
      </c>
      <c r="G778" s="19">
        <v>0.31447289705648601</v>
      </c>
      <c r="H778" s="19">
        <v>-0.42059149376222299</v>
      </c>
      <c r="I778" s="15" t="s">
        <v>10083</v>
      </c>
      <c r="J778" s="15" t="s">
        <v>91</v>
      </c>
      <c r="K778" s="15" t="s">
        <v>11776</v>
      </c>
    </row>
    <row r="779" spans="1:13" x14ac:dyDescent="0.2">
      <c r="A779" s="15" t="s">
        <v>10084</v>
      </c>
      <c r="B779" s="19">
        <v>55.529761904761898</v>
      </c>
      <c r="C779" s="19">
        <v>0.80565865663927405</v>
      </c>
      <c r="D779" s="19">
        <v>1.1547491039426501</v>
      </c>
      <c r="E779" s="19">
        <v>1.74842738208733</v>
      </c>
      <c r="F779" s="19">
        <v>2.16836756792868</v>
      </c>
      <c r="G779" s="19">
        <v>0.34909044730337802</v>
      </c>
      <c r="H779" s="19">
        <v>0.41994018584135301</v>
      </c>
      <c r="I779" s="15" t="s">
        <v>10085</v>
      </c>
      <c r="J779" s="15" t="s">
        <v>374</v>
      </c>
      <c r="K779" s="15" t="s">
        <v>11777</v>
      </c>
    </row>
    <row r="780" spans="1:13" x14ac:dyDescent="0.2">
      <c r="A780" s="15" t="s">
        <v>955</v>
      </c>
      <c r="B780" s="19">
        <v>21.95</v>
      </c>
      <c r="C780" s="19">
        <v>2.1</v>
      </c>
      <c r="D780" s="19">
        <v>1.1111111111111101</v>
      </c>
      <c r="E780" s="19">
        <v>2.0869565217391299</v>
      </c>
      <c r="F780" s="19">
        <v>0.66712454212454197</v>
      </c>
      <c r="G780" s="19">
        <v>-0.98888888888889004</v>
      </c>
      <c r="H780" s="19">
        <v>-1.41983197961458</v>
      </c>
      <c r="I780" s="15" t="s">
        <v>956</v>
      </c>
      <c r="J780" s="15" t="s">
        <v>957</v>
      </c>
      <c r="K780" s="15" t="s">
        <v>11777</v>
      </c>
    </row>
    <row r="781" spans="1:13" x14ac:dyDescent="0.2">
      <c r="A781" s="15" t="s">
        <v>10086</v>
      </c>
      <c r="B781" s="19">
        <v>28.337499999999999</v>
      </c>
      <c r="C781" s="19">
        <v>0.67069450157685295</v>
      </c>
      <c r="D781" s="19">
        <v>0.68223443223443203</v>
      </c>
      <c r="E781" s="19">
        <v>2.12377843585947</v>
      </c>
      <c r="F781" s="19">
        <v>2.6324579759546101</v>
      </c>
      <c r="G781" s="19">
        <v>1.1539930657578501E-2</v>
      </c>
      <c r="H781" s="19">
        <v>0.50867954009514604</v>
      </c>
      <c r="I781" s="15" t="s">
        <v>10086</v>
      </c>
      <c r="J781" s="15" t="s">
        <v>5670</v>
      </c>
      <c r="K781" s="15" t="s">
        <v>11777</v>
      </c>
      <c r="L781" s="15" t="s">
        <v>11819</v>
      </c>
      <c r="M781" s="15" t="s">
        <v>11816</v>
      </c>
    </row>
    <row r="782" spans="1:13" x14ac:dyDescent="0.2">
      <c r="A782" s="15" t="s">
        <v>10087</v>
      </c>
      <c r="B782" s="19">
        <v>17.600000000000001</v>
      </c>
      <c r="C782" s="19">
        <v>1.1586224233283</v>
      </c>
      <c r="D782" s="19">
        <v>3.1764705882352899</v>
      </c>
      <c r="E782" s="19">
        <v>1.39931324110672</v>
      </c>
      <c r="F782" s="19">
        <v>1.7281650641025601</v>
      </c>
      <c r="G782" s="19">
        <v>2.0178481649069799</v>
      </c>
      <c r="H782" s="19">
        <v>0.32885182299584198</v>
      </c>
      <c r="I782" s="15" t="s">
        <v>10087</v>
      </c>
      <c r="J782" s="15" t="s">
        <v>10088</v>
      </c>
      <c r="K782" s="15" t="s">
        <v>11777</v>
      </c>
    </row>
    <row r="783" spans="1:13" x14ac:dyDescent="0.2">
      <c r="A783" s="15" t="s">
        <v>10089</v>
      </c>
      <c r="B783" s="19">
        <v>47.8333333333333</v>
      </c>
      <c r="C783" s="19">
        <v>0</v>
      </c>
      <c r="D783" s="19">
        <v>0</v>
      </c>
      <c r="E783" s="19">
        <v>2.47837301587301</v>
      </c>
      <c r="F783" s="19">
        <v>1.81623931623932</v>
      </c>
      <c r="G783" s="19">
        <v>0</v>
      </c>
      <c r="H783" s="19">
        <v>-0.66213369963369595</v>
      </c>
      <c r="I783" s="15" t="s">
        <v>10089</v>
      </c>
      <c r="J783" s="15" t="s">
        <v>4879</v>
      </c>
      <c r="K783" s="15" t="s">
        <v>11776</v>
      </c>
    </row>
    <row r="784" spans="1:13" x14ac:dyDescent="0.2">
      <c r="A784" s="15" t="s">
        <v>10090</v>
      </c>
      <c r="B784" s="19">
        <v>73.125</v>
      </c>
      <c r="C784" s="19">
        <v>1.7677863032029699</v>
      </c>
      <c r="D784" s="19">
        <v>0.83045977011494099</v>
      </c>
      <c r="E784" s="19">
        <v>2.5555964621693099</v>
      </c>
      <c r="F784" s="19">
        <v>2.1495891360260702</v>
      </c>
      <c r="G784" s="19">
        <v>-0.93732653308802805</v>
      </c>
      <c r="H784" s="19">
        <v>-0.40600732614323398</v>
      </c>
      <c r="I784" s="15" t="s">
        <v>10091</v>
      </c>
      <c r="J784" s="15" t="s">
        <v>10092</v>
      </c>
      <c r="K784" s="15" t="s">
        <v>11780</v>
      </c>
    </row>
    <row r="785" spans="1:13" x14ac:dyDescent="0.2">
      <c r="A785" s="15" t="s">
        <v>10093</v>
      </c>
      <c r="B785" s="19">
        <v>22.120833333333302</v>
      </c>
      <c r="C785" s="19">
        <v>1.5801809210526301</v>
      </c>
      <c r="D785" s="19">
        <v>0.57142857142857095</v>
      </c>
      <c r="E785" s="19">
        <v>1.6105289739500199</v>
      </c>
      <c r="F785" s="19">
        <v>2.0879730541994701</v>
      </c>
      <c r="G785" s="19">
        <v>-1.00875234962406</v>
      </c>
      <c r="H785" s="19">
        <v>0.47744408024944202</v>
      </c>
      <c r="I785" s="15" t="s">
        <v>10093</v>
      </c>
      <c r="J785" s="15" t="s">
        <v>168</v>
      </c>
      <c r="K785" s="15" t="s">
        <v>11776</v>
      </c>
    </row>
    <row r="786" spans="1:13" x14ac:dyDescent="0.2">
      <c r="A786" s="15" t="s">
        <v>10094</v>
      </c>
      <c r="B786" s="19">
        <v>29.712499999999999</v>
      </c>
      <c r="C786" s="19">
        <v>2.9878787878787798</v>
      </c>
      <c r="D786" s="19">
        <v>1.54518989782147</v>
      </c>
      <c r="E786" s="19">
        <v>2.78763876151171</v>
      </c>
      <c r="F786" s="19">
        <v>3.3466531440162202</v>
      </c>
      <c r="G786" s="19">
        <v>-1.44268889005731</v>
      </c>
      <c r="H786" s="19">
        <v>0.55901438250451296</v>
      </c>
      <c r="I786" s="15" t="s">
        <v>10094</v>
      </c>
      <c r="J786" s="15" t="s">
        <v>10095</v>
      </c>
      <c r="K786" s="15" t="s">
        <v>11776</v>
      </c>
    </row>
    <row r="787" spans="1:13" x14ac:dyDescent="0.2">
      <c r="A787" s="15" t="s">
        <v>10096</v>
      </c>
      <c r="B787" s="19">
        <v>16.6666666666666</v>
      </c>
      <c r="C787" s="19">
        <v>0</v>
      </c>
      <c r="D787" s="19">
        <v>0.6</v>
      </c>
      <c r="E787" s="19">
        <v>2.75</v>
      </c>
      <c r="F787" s="19">
        <v>2.25277777777778</v>
      </c>
      <c r="G787" s="19">
        <v>0.6</v>
      </c>
      <c r="H787" s="19">
        <v>-0.49722222222222001</v>
      </c>
      <c r="I787" s="15" t="s">
        <v>10096</v>
      </c>
      <c r="J787" s="15" t="s">
        <v>10097</v>
      </c>
      <c r="K787" s="15" t="s">
        <v>11778</v>
      </c>
    </row>
    <row r="788" spans="1:13" x14ac:dyDescent="0.2">
      <c r="A788" s="15" t="s">
        <v>10098</v>
      </c>
      <c r="B788" s="19">
        <v>39.177380952380901</v>
      </c>
      <c r="C788" s="19">
        <v>1.7135227463488301</v>
      </c>
      <c r="D788" s="19">
        <v>1.63921568627451</v>
      </c>
      <c r="E788" s="19">
        <v>1.6282601139796</v>
      </c>
      <c r="F788" s="19">
        <v>2.2174976325429898</v>
      </c>
      <c r="G788" s="19">
        <v>-7.4307060074323195E-2</v>
      </c>
      <c r="H788" s="19">
        <v>0.58923751856338402</v>
      </c>
      <c r="I788" s="15" t="s">
        <v>10099</v>
      </c>
      <c r="J788" s="15" t="s">
        <v>10100</v>
      </c>
      <c r="K788" s="15" t="s">
        <v>11777</v>
      </c>
      <c r="L788" s="15" t="s">
        <v>11818</v>
      </c>
    </row>
    <row r="789" spans="1:13" x14ac:dyDescent="0.2">
      <c r="A789" s="15" t="s">
        <v>10101</v>
      </c>
      <c r="B789" s="19">
        <v>24.412500000000001</v>
      </c>
      <c r="C789" s="19">
        <v>1.875</v>
      </c>
      <c r="D789" s="19">
        <v>1.1458333333333299</v>
      </c>
      <c r="E789" s="19">
        <v>2.2225071225071198</v>
      </c>
      <c r="F789" s="19">
        <v>1.97596607371471</v>
      </c>
      <c r="G789" s="19">
        <v>-0.72916666666666796</v>
      </c>
      <c r="H789" s="19">
        <v>-0.24654104879241201</v>
      </c>
      <c r="I789" s="15" t="s">
        <v>10102</v>
      </c>
      <c r="J789" s="15" t="s">
        <v>10103</v>
      </c>
      <c r="K789" s="15" t="s">
        <v>11777</v>
      </c>
      <c r="L789" s="15" t="s">
        <v>11819</v>
      </c>
    </row>
    <row r="790" spans="1:13" x14ac:dyDescent="0.2">
      <c r="A790" s="15" t="s">
        <v>4227</v>
      </c>
      <c r="B790" s="19">
        <v>25.675000000000001</v>
      </c>
      <c r="C790" s="19">
        <v>0.77067736185383195</v>
      </c>
      <c r="D790" s="19">
        <v>1.4155844155844099</v>
      </c>
      <c r="E790" s="19">
        <v>1.28576945929887</v>
      </c>
      <c r="F790" s="19">
        <v>2.0303571428571399</v>
      </c>
      <c r="G790" s="19">
        <v>0.64490705373058099</v>
      </c>
      <c r="H790" s="19">
        <v>0.74458768355827298</v>
      </c>
      <c r="I790" s="15" t="s">
        <v>4227</v>
      </c>
      <c r="J790" s="15" t="s">
        <v>4228</v>
      </c>
      <c r="K790" s="15" t="s">
        <v>11777</v>
      </c>
    </row>
    <row r="791" spans="1:13" x14ac:dyDescent="0.2">
      <c r="A791" s="15" t="s">
        <v>1502</v>
      </c>
      <c r="B791" s="19">
        <v>13.25</v>
      </c>
      <c r="C791" s="19">
        <v>0.90384615384615596</v>
      </c>
      <c r="D791" s="19">
        <v>1.3846153846153799</v>
      </c>
      <c r="E791" s="19">
        <v>2.4</v>
      </c>
      <c r="F791" s="19">
        <v>1.5882352941176501</v>
      </c>
      <c r="G791" s="19">
        <v>0.48076923076922301</v>
      </c>
      <c r="H791" s="19">
        <v>-0.81176470588234895</v>
      </c>
      <c r="I791" s="15" t="s">
        <v>1502</v>
      </c>
      <c r="J791" s="15" t="s">
        <v>581</v>
      </c>
      <c r="K791" s="15" t="s">
        <v>11777</v>
      </c>
    </row>
    <row r="792" spans="1:13" x14ac:dyDescent="0.2">
      <c r="A792" s="15" t="s">
        <v>10104</v>
      </c>
      <c r="B792" s="19">
        <v>21.414772727272702</v>
      </c>
      <c r="C792" s="19">
        <v>2.0499999999999998</v>
      </c>
      <c r="D792" s="19">
        <v>0.5</v>
      </c>
      <c r="E792" s="19">
        <v>1.64946723605445</v>
      </c>
      <c r="F792" s="19">
        <v>1.3583986818420599</v>
      </c>
      <c r="G792" s="19">
        <v>-1.5499999999999901</v>
      </c>
      <c r="H792" s="19">
        <v>-0.29106855421238997</v>
      </c>
      <c r="I792" s="15" t="s">
        <v>10105</v>
      </c>
      <c r="J792" s="15" t="s">
        <v>10106</v>
      </c>
      <c r="K792" s="15" t="s">
        <v>11781</v>
      </c>
      <c r="M792" s="15" t="s">
        <v>11816</v>
      </c>
    </row>
    <row r="793" spans="1:13" x14ac:dyDescent="0.2">
      <c r="A793" s="15" t="s">
        <v>10107</v>
      </c>
      <c r="B793" s="19">
        <v>219.18124999999901</v>
      </c>
      <c r="C793" s="19">
        <v>3.1689866355388299</v>
      </c>
      <c r="D793" s="19">
        <v>1.6353674631461399</v>
      </c>
      <c r="E793" s="19">
        <v>2.9101423872703802</v>
      </c>
      <c r="F793" s="19">
        <v>3.50826926707713</v>
      </c>
      <c r="G793" s="19">
        <v>-1.53361917239269</v>
      </c>
      <c r="H793" s="19">
        <v>0.59812687980674495</v>
      </c>
      <c r="I793" s="15" t="s">
        <v>10108</v>
      </c>
      <c r="J793" s="15" t="s">
        <v>10109</v>
      </c>
      <c r="K793" s="15" t="s">
        <v>11781</v>
      </c>
      <c r="L793" s="15" t="s">
        <v>11816</v>
      </c>
    </row>
    <row r="794" spans="1:13" x14ac:dyDescent="0.2">
      <c r="A794" s="15" t="s">
        <v>6795</v>
      </c>
      <c r="B794" s="19">
        <v>21.6388888888888</v>
      </c>
      <c r="C794" s="19">
        <v>2.0344827586206899</v>
      </c>
      <c r="D794" s="19">
        <v>1.44805194805194</v>
      </c>
      <c r="E794" s="19">
        <v>3.2555839727195202</v>
      </c>
      <c r="F794" s="19">
        <v>2.5022116636959799</v>
      </c>
      <c r="G794" s="19">
        <v>-0.58643081056874302</v>
      </c>
      <c r="H794" s="19">
        <v>-0.75337230902353902</v>
      </c>
      <c r="I794" s="15" t="s">
        <v>6796</v>
      </c>
      <c r="J794" s="15" t="s">
        <v>6797</v>
      </c>
      <c r="K794" s="15" t="s">
        <v>11786</v>
      </c>
    </row>
    <row r="795" spans="1:13" x14ac:dyDescent="0.2">
      <c r="A795" s="15" t="s">
        <v>4242</v>
      </c>
      <c r="B795" s="19">
        <v>67.758333333333297</v>
      </c>
      <c r="C795" s="19">
        <v>1.0877923339853599</v>
      </c>
      <c r="D795" s="19">
        <v>1.5924764890282099</v>
      </c>
      <c r="E795" s="19">
        <v>1.78724889352165</v>
      </c>
      <c r="F795" s="19">
        <v>3.2962224842939598</v>
      </c>
      <c r="G795" s="19">
        <v>0.50468415504284403</v>
      </c>
      <c r="H795" s="19">
        <v>1.5089735907723001</v>
      </c>
      <c r="I795" s="15" t="s">
        <v>4243</v>
      </c>
      <c r="J795" s="15" t="s">
        <v>455</v>
      </c>
      <c r="K795" s="15" t="s">
        <v>11776</v>
      </c>
    </row>
    <row r="796" spans="1:13" x14ac:dyDescent="0.2">
      <c r="A796" s="15" t="s">
        <v>10110</v>
      </c>
      <c r="B796" s="19">
        <v>19.625</v>
      </c>
      <c r="C796" s="19">
        <v>1.86666666666667</v>
      </c>
      <c r="D796" s="19">
        <v>2.37923990132593</v>
      </c>
      <c r="E796" s="19">
        <v>2.0249999999999999</v>
      </c>
      <c r="F796" s="19">
        <v>0.88235294117647101</v>
      </c>
      <c r="G796" s="19">
        <v>0.51257323465926297</v>
      </c>
      <c r="H796" s="19">
        <v>-1.14264705882352</v>
      </c>
      <c r="I796" s="15" t="s">
        <v>10110</v>
      </c>
      <c r="J796" s="15" t="s">
        <v>91</v>
      </c>
      <c r="K796" s="15" t="s">
        <v>11777</v>
      </c>
    </row>
    <row r="797" spans="1:13" x14ac:dyDescent="0.2">
      <c r="A797" s="15" t="s">
        <v>10111</v>
      </c>
      <c r="B797" s="19">
        <v>25.475000000000001</v>
      </c>
      <c r="C797" s="19">
        <v>2.2826086956521698</v>
      </c>
      <c r="D797" s="19">
        <v>0.51111111111111096</v>
      </c>
      <c r="E797" s="19">
        <v>1.8480518316725101</v>
      </c>
      <c r="F797" s="19">
        <v>1.8724779889997201</v>
      </c>
      <c r="G797" s="19">
        <v>-1.7714975845410501</v>
      </c>
      <c r="H797" s="19">
        <v>2.4426157327207699E-2</v>
      </c>
      <c r="I797" s="15" t="s">
        <v>10112</v>
      </c>
      <c r="J797" s="15" t="s">
        <v>10113</v>
      </c>
      <c r="K797" s="15" t="s">
        <v>11778</v>
      </c>
    </row>
    <row r="798" spans="1:13" x14ac:dyDescent="0.2">
      <c r="A798" s="15" t="s">
        <v>10114</v>
      </c>
      <c r="B798" s="19">
        <v>22.725000000000001</v>
      </c>
      <c r="C798" s="19">
        <v>1.8</v>
      </c>
      <c r="D798" s="19">
        <v>1.5576923076923099</v>
      </c>
      <c r="E798" s="19">
        <v>2.4069172113289699</v>
      </c>
      <c r="F798" s="19">
        <v>2.0444645550527798</v>
      </c>
      <c r="G798" s="19">
        <v>-0.242307692307689</v>
      </c>
      <c r="H798" s="19">
        <v>-0.362452656276188</v>
      </c>
      <c r="I798" s="15" t="s">
        <v>10114</v>
      </c>
      <c r="J798" s="15" t="s">
        <v>2944</v>
      </c>
      <c r="K798" s="15" t="s">
        <v>11776</v>
      </c>
    </row>
    <row r="799" spans="1:13" x14ac:dyDescent="0.2">
      <c r="A799" s="15" t="s">
        <v>4246</v>
      </c>
      <c r="B799" s="19">
        <v>39.591666666666598</v>
      </c>
      <c r="C799" s="19">
        <v>1.67105263157894</v>
      </c>
      <c r="D799" s="19">
        <v>1.1911267820968501</v>
      </c>
      <c r="E799" s="19">
        <v>2.0954301075268802</v>
      </c>
      <c r="F799" s="19">
        <v>1.46081757430554</v>
      </c>
      <c r="G799" s="19">
        <v>-0.47992584948209299</v>
      </c>
      <c r="H799" s="19">
        <v>-0.63461253322133804</v>
      </c>
      <c r="I799" s="15" t="s">
        <v>4247</v>
      </c>
      <c r="J799" s="15" t="s">
        <v>4248</v>
      </c>
      <c r="K799" s="15" t="s">
        <v>11777</v>
      </c>
    </row>
    <row r="800" spans="1:13" x14ac:dyDescent="0.2">
      <c r="A800" s="15" t="s">
        <v>10115</v>
      </c>
      <c r="B800" s="19">
        <v>76.980952380952303</v>
      </c>
      <c r="C800" s="19">
        <v>1.6358589177932701</v>
      </c>
      <c r="D800" s="19">
        <v>0.95233416355334199</v>
      </c>
      <c r="E800" s="19">
        <v>2.1260753589413999</v>
      </c>
      <c r="F800" s="19">
        <v>2.33275280798745</v>
      </c>
      <c r="G800" s="19">
        <v>-0.68352475423992898</v>
      </c>
      <c r="H800" s="19">
        <v>0.20667744904605201</v>
      </c>
      <c r="I800" s="15" t="s">
        <v>10116</v>
      </c>
      <c r="J800" s="15" t="s">
        <v>10117</v>
      </c>
      <c r="K800" s="15" t="s">
        <v>11778</v>
      </c>
    </row>
    <row r="801" spans="1:13" x14ac:dyDescent="0.2">
      <c r="A801" s="15" t="s">
        <v>10118</v>
      </c>
      <c r="B801" s="19">
        <v>24.183333333333302</v>
      </c>
      <c r="C801" s="19">
        <v>1.8</v>
      </c>
      <c r="D801" s="19">
        <v>1.4</v>
      </c>
      <c r="E801" s="19">
        <v>2.2727272727272698</v>
      </c>
      <c r="F801" s="19">
        <v>3.4767282581916699</v>
      </c>
      <c r="G801" s="19">
        <v>-0.4</v>
      </c>
      <c r="H801" s="19">
        <v>1.2040009854644</v>
      </c>
      <c r="I801" s="15" t="s">
        <v>10118</v>
      </c>
      <c r="J801" s="15" t="s">
        <v>10119</v>
      </c>
      <c r="K801" s="15" t="s">
        <v>11781</v>
      </c>
      <c r="L801" s="15" t="s">
        <v>11816</v>
      </c>
    </row>
    <row r="802" spans="1:13" x14ac:dyDescent="0.2">
      <c r="A802" s="15" t="s">
        <v>6334</v>
      </c>
      <c r="B802" s="19">
        <v>21.2083333333333</v>
      </c>
      <c r="C802" s="19">
        <v>1.4</v>
      </c>
      <c r="D802" s="19">
        <v>1.6442307692307701</v>
      </c>
      <c r="E802" s="19">
        <v>1.44147355912061</v>
      </c>
      <c r="F802" s="19">
        <v>2.1820239396742598</v>
      </c>
      <c r="G802" s="19">
        <v>0.24423076923077</v>
      </c>
      <c r="H802" s="19">
        <v>0.74055038055364497</v>
      </c>
      <c r="I802" s="15" t="s">
        <v>6334</v>
      </c>
      <c r="J802" s="15" t="s">
        <v>6335</v>
      </c>
      <c r="K802" s="15" t="s">
        <v>11778</v>
      </c>
    </row>
    <row r="803" spans="1:13" x14ac:dyDescent="0.2">
      <c r="A803" s="15" t="s">
        <v>10120</v>
      </c>
      <c r="B803" s="19">
        <v>50.1111111111111</v>
      </c>
      <c r="C803" s="19">
        <v>4.7058823529411802</v>
      </c>
      <c r="D803" s="19">
        <v>0</v>
      </c>
      <c r="E803" s="19">
        <v>4.6740230403124903</v>
      </c>
      <c r="F803" s="19">
        <v>3.6331738437001602</v>
      </c>
      <c r="G803" s="19">
        <v>-4.7058823529411802</v>
      </c>
      <c r="H803" s="19">
        <v>-1.0408491966123301</v>
      </c>
      <c r="I803" s="15" t="s">
        <v>10120</v>
      </c>
      <c r="J803" s="15" t="s">
        <v>6335</v>
      </c>
      <c r="K803" s="15" t="s">
        <v>11778</v>
      </c>
      <c r="M803" s="15" t="s">
        <v>11816</v>
      </c>
    </row>
    <row r="804" spans="1:13" x14ac:dyDescent="0.2">
      <c r="A804" s="15" t="s">
        <v>10121</v>
      </c>
      <c r="B804" s="19">
        <v>17.3125</v>
      </c>
      <c r="C804" s="19">
        <v>1.4155825791855201</v>
      </c>
      <c r="D804" s="19">
        <v>2.625</v>
      </c>
      <c r="E804" s="19">
        <v>0.76736111111111005</v>
      </c>
      <c r="F804" s="19">
        <v>1.1452450208911999</v>
      </c>
      <c r="G804" s="19">
        <v>1.2094174208144699</v>
      </c>
      <c r="H804" s="19">
        <v>0.377883909780099</v>
      </c>
      <c r="I804" s="15" t="s">
        <v>10122</v>
      </c>
      <c r="J804" s="15" t="s">
        <v>10123</v>
      </c>
      <c r="K804" s="15" t="s">
        <v>11779</v>
      </c>
    </row>
    <row r="805" spans="1:13" x14ac:dyDescent="0.2">
      <c r="A805" s="15" t="s">
        <v>10124</v>
      </c>
      <c r="B805" s="19">
        <v>21.074999999999999</v>
      </c>
      <c r="C805" s="19">
        <v>3.16785714285714</v>
      </c>
      <c r="D805" s="19">
        <v>1</v>
      </c>
      <c r="E805" s="19">
        <v>1.0388448153154</v>
      </c>
      <c r="F805" s="19">
        <v>1.34419148352045</v>
      </c>
      <c r="G805" s="19">
        <v>-2.16785714285714</v>
      </c>
      <c r="H805" s="19">
        <v>0.30534666820504802</v>
      </c>
      <c r="I805" s="15" t="s">
        <v>10124</v>
      </c>
      <c r="J805" s="15" t="s">
        <v>3845</v>
      </c>
      <c r="K805" s="15" t="s">
        <v>11778</v>
      </c>
    </row>
    <row r="806" spans="1:13" x14ac:dyDescent="0.2">
      <c r="A806" s="15" t="s">
        <v>10125</v>
      </c>
      <c r="B806" s="19">
        <v>73.580357142857096</v>
      </c>
      <c r="C806" s="19">
        <v>1.77622926093514</v>
      </c>
      <c r="D806" s="19">
        <v>1.7383173980936999</v>
      </c>
      <c r="E806" s="19">
        <v>2.65947725114391</v>
      </c>
      <c r="F806" s="19">
        <v>3.0012581902726501</v>
      </c>
      <c r="G806" s="19">
        <v>-3.7911862841435599E-2</v>
      </c>
      <c r="H806" s="19">
        <v>0.34178093912873903</v>
      </c>
      <c r="I806" s="15" t="s">
        <v>10126</v>
      </c>
      <c r="J806" s="15" t="s">
        <v>10127</v>
      </c>
      <c r="K806" s="15" t="s">
        <v>11783</v>
      </c>
    </row>
    <row r="807" spans="1:13" x14ac:dyDescent="0.2">
      <c r="A807" s="15" t="s">
        <v>10128</v>
      </c>
      <c r="B807" s="19">
        <v>28.1770833333333</v>
      </c>
      <c r="C807" s="19">
        <v>2.7692307692307701</v>
      </c>
      <c r="D807" s="19">
        <v>0.5</v>
      </c>
      <c r="E807" s="19">
        <v>2.0097117794486201</v>
      </c>
      <c r="F807" s="19">
        <v>1.8696437153795999</v>
      </c>
      <c r="G807" s="19">
        <v>-2.2692307692307701</v>
      </c>
      <c r="H807" s="19">
        <v>-0.140068064069019</v>
      </c>
      <c r="I807" s="15" t="s">
        <v>10129</v>
      </c>
      <c r="J807" s="15" t="s">
        <v>10130</v>
      </c>
      <c r="K807" s="15" t="s">
        <v>11779</v>
      </c>
    </row>
    <row r="808" spans="1:13" x14ac:dyDescent="0.2">
      <c r="A808" s="15" t="s">
        <v>10131</v>
      </c>
      <c r="B808" s="19">
        <v>16.3333333333333</v>
      </c>
      <c r="C808" s="19">
        <v>3</v>
      </c>
      <c r="D808" s="19">
        <v>1.36363636363636</v>
      </c>
      <c r="E808" s="19">
        <v>2.7369991474850801</v>
      </c>
      <c r="F808" s="19">
        <v>1.98840048840049</v>
      </c>
      <c r="G808" s="19">
        <v>-1.63636363636364</v>
      </c>
      <c r="H808" s="19">
        <v>-0.74859865908459</v>
      </c>
      <c r="I808" s="15" t="s">
        <v>10132</v>
      </c>
      <c r="J808" s="15" t="s">
        <v>10133</v>
      </c>
      <c r="K808" s="15" t="s">
        <v>11777</v>
      </c>
    </row>
    <row r="809" spans="1:13" x14ac:dyDescent="0.2">
      <c r="A809" s="15" t="s">
        <v>10134</v>
      </c>
      <c r="B809" s="19">
        <v>58.1458333333333</v>
      </c>
      <c r="C809" s="19">
        <v>2.2798245614035002</v>
      </c>
      <c r="D809" s="19">
        <v>0.83201581027667804</v>
      </c>
      <c r="E809" s="19">
        <v>3.7100343432392102</v>
      </c>
      <c r="F809" s="19">
        <v>3.97666269435932</v>
      </c>
      <c r="G809" s="19">
        <v>-1.4478087511268201</v>
      </c>
      <c r="H809" s="19">
        <v>0.26662835112011102</v>
      </c>
      <c r="I809" s="15" t="s">
        <v>10134</v>
      </c>
      <c r="J809" s="15" t="s">
        <v>1535</v>
      </c>
      <c r="K809" s="15" t="s">
        <v>11777</v>
      </c>
    </row>
    <row r="810" spans="1:13" x14ac:dyDescent="0.2">
      <c r="A810" s="15" t="s">
        <v>10135</v>
      </c>
      <c r="B810" s="19">
        <v>18</v>
      </c>
      <c r="C810" s="19">
        <v>0</v>
      </c>
      <c r="D810" s="19">
        <v>0</v>
      </c>
      <c r="E810" s="19">
        <v>4.7647058823529402</v>
      </c>
      <c r="F810" s="19">
        <v>2.0722222222222202</v>
      </c>
      <c r="G810" s="19">
        <v>0</v>
      </c>
      <c r="H810" s="19">
        <v>-2.69248366013072</v>
      </c>
      <c r="I810" s="15" t="s">
        <v>10135</v>
      </c>
      <c r="J810" s="15" t="s">
        <v>91</v>
      </c>
      <c r="K810" s="15" t="s">
        <v>11778</v>
      </c>
    </row>
    <row r="811" spans="1:13" x14ac:dyDescent="0.2">
      <c r="A811" s="15" t="s">
        <v>10136</v>
      </c>
      <c r="B811" s="19">
        <v>22.1666666666666</v>
      </c>
      <c r="C811" s="19">
        <v>0.82142857142857095</v>
      </c>
      <c r="D811" s="19">
        <v>2.27142857142857</v>
      </c>
      <c r="E811" s="19">
        <v>0.69839404622013301</v>
      </c>
      <c r="F811" s="19">
        <v>1.3857918263090601</v>
      </c>
      <c r="G811" s="19">
        <v>1.44999999999999</v>
      </c>
      <c r="H811" s="19">
        <v>0.68739778008893404</v>
      </c>
      <c r="I811" s="15" t="s">
        <v>10137</v>
      </c>
      <c r="J811" s="15" t="s">
        <v>928</v>
      </c>
      <c r="K811" s="15" t="s">
        <v>11777</v>
      </c>
    </row>
    <row r="812" spans="1:13" x14ac:dyDescent="0.2">
      <c r="A812" s="15" t="s">
        <v>4279</v>
      </c>
      <c r="B812" s="19">
        <v>247.05</v>
      </c>
      <c r="C812" s="19">
        <v>2.4433412210257801</v>
      </c>
      <c r="D812" s="19">
        <v>1.1791553706728199</v>
      </c>
      <c r="E812" s="19">
        <v>2.8310763680256699</v>
      </c>
      <c r="F812" s="19">
        <v>1.22314498804812</v>
      </c>
      <c r="G812" s="19">
        <v>-1.2641858503529599</v>
      </c>
      <c r="H812" s="19">
        <v>-1.6079313799775401</v>
      </c>
      <c r="I812" s="15" t="s">
        <v>4279</v>
      </c>
      <c r="J812" s="15" t="s">
        <v>4280</v>
      </c>
      <c r="K812" s="15" t="s">
        <v>11777</v>
      </c>
    </row>
    <row r="813" spans="1:13" x14ac:dyDescent="0.2">
      <c r="A813" s="15" t="s">
        <v>10138</v>
      </c>
      <c r="B813" s="19">
        <v>35.125</v>
      </c>
      <c r="C813" s="19">
        <v>2.0446843210968599</v>
      </c>
      <c r="D813" s="19">
        <v>1.3416666666666599</v>
      </c>
      <c r="E813" s="19">
        <v>2.5978309820707</v>
      </c>
      <c r="F813" s="19">
        <v>2.5488143437056401</v>
      </c>
      <c r="G813" s="19">
        <v>-0.70301765443019304</v>
      </c>
      <c r="H813" s="19">
        <v>-4.9016638365056299E-2</v>
      </c>
      <c r="I813" s="15" t="s">
        <v>10138</v>
      </c>
      <c r="J813" s="15" t="s">
        <v>1940</v>
      </c>
      <c r="K813" s="15" t="s">
        <v>11777</v>
      </c>
    </row>
    <row r="814" spans="1:13" x14ac:dyDescent="0.2">
      <c r="A814" s="15" t="s">
        <v>10139</v>
      </c>
      <c r="B814" s="19">
        <v>26.5</v>
      </c>
      <c r="C814" s="19">
        <v>0</v>
      </c>
      <c r="D814" s="19">
        <v>0</v>
      </c>
      <c r="E814" s="19">
        <v>1.18045977011494</v>
      </c>
      <c r="F814" s="19">
        <v>2.6605182257356099</v>
      </c>
      <c r="G814" s="19">
        <v>0</v>
      </c>
      <c r="H814" s="19">
        <v>1.48005845562067</v>
      </c>
      <c r="I814" s="15" t="s">
        <v>10139</v>
      </c>
      <c r="J814" s="15" t="s">
        <v>10140</v>
      </c>
      <c r="K814" s="15" t="s">
        <v>11781</v>
      </c>
      <c r="L814" s="15" t="s">
        <v>11818</v>
      </c>
    </row>
    <row r="815" spans="1:13" x14ac:dyDescent="0.2">
      <c r="A815" s="15" t="s">
        <v>10141</v>
      </c>
      <c r="B815" s="19">
        <v>24.158333333333299</v>
      </c>
      <c r="C815" s="19">
        <v>1.7090017825311901</v>
      </c>
      <c r="D815" s="19">
        <v>1.77272727272727</v>
      </c>
      <c r="E815" s="19">
        <v>3.7913419913419899</v>
      </c>
      <c r="F815" s="19">
        <v>2.6529195402298802</v>
      </c>
      <c r="G815" s="19">
        <v>6.3725490196081494E-2</v>
      </c>
      <c r="H815" s="19">
        <v>-1.1384224511120999</v>
      </c>
      <c r="I815" s="15" t="s">
        <v>10141</v>
      </c>
      <c r="J815" s="15" t="s">
        <v>151</v>
      </c>
      <c r="K815" s="15" t="s">
        <v>11777</v>
      </c>
      <c r="L815" s="15" t="s">
        <v>11818</v>
      </c>
    </row>
    <row r="816" spans="1:13" x14ac:dyDescent="0.2">
      <c r="A816" s="15" t="s">
        <v>10142</v>
      </c>
      <c r="B816" s="19">
        <v>14</v>
      </c>
      <c r="C816" s="19">
        <v>0</v>
      </c>
      <c r="D816" s="19">
        <v>0</v>
      </c>
      <c r="E816" s="19">
        <v>0</v>
      </c>
      <c r="F816" s="19">
        <v>2.1428571428571401</v>
      </c>
      <c r="G816" s="19">
        <v>0</v>
      </c>
      <c r="H816" s="19">
        <v>2.1428571428571401</v>
      </c>
      <c r="I816" s="15" t="s">
        <v>10143</v>
      </c>
      <c r="J816" s="15" t="s">
        <v>10144</v>
      </c>
      <c r="K816" s="15" t="s">
        <v>11777</v>
      </c>
    </row>
    <row r="817" spans="1:13" x14ac:dyDescent="0.2">
      <c r="A817" s="15" t="s">
        <v>10145</v>
      </c>
      <c r="B817" s="19">
        <v>13.75</v>
      </c>
      <c r="C817" s="19">
        <v>0</v>
      </c>
      <c r="D817" s="19">
        <v>0</v>
      </c>
      <c r="E817" s="19">
        <v>0.8</v>
      </c>
      <c r="F817" s="19">
        <v>2.5328947368421</v>
      </c>
      <c r="G817" s="19">
        <v>0</v>
      </c>
      <c r="H817" s="19">
        <v>1.7328947368420999</v>
      </c>
      <c r="I817" s="15" t="s">
        <v>10145</v>
      </c>
      <c r="J817" s="15" t="s">
        <v>10146</v>
      </c>
      <c r="K817" s="15" t="s">
        <v>11776</v>
      </c>
    </row>
    <row r="818" spans="1:13" x14ac:dyDescent="0.2">
      <c r="A818" s="15" t="s">
        <v>10147</v>
      </c>
      <c r="B818" s="19">
        <v>353.05416666666599</v>
      </c>
      <c r="C818" s="19">
        <v>4.0507025971592698</v>
      </c>
      <c r="D818" s="19">
        <v>3.5391196979703698</v>
      </c>
      <c r="E818" s="19">
        <v>6.1394328707321701</v>
      </c>
      <c r="F818" s="19">
        <v>3.51216546016007</v>
      </c>
      <c r="G818" s="19">
        <v>-0.51158289918889999</v>
      </c>
      <c r="H818" s="19">
        <v>-2.6272674105721001</v>
      </c>
      <c r="I818" s="15" t="s">
        <v>10147</v>
      </c>
      <c r="J818" s="15" t="s">
        <v>10148</v>
      </c>
      <c r="K818" s="15" t="s">
        <v>11777</v>
      </c>
    </row>
    <row r="819" spans="1:13" x14ac:dyDescent="0.2">
      <c r="A819" s="15" t="s">
        <v>10149</v>
      </c>
      <c r="B819" s="19">
        <v>16.6875</v>
      </c>
      <c r="C819" s="19">
        <v>1.7933333333333299</v>
      </c>
      <c r="D819" s="19">
        <v>1.26821862348178</v>
      </c>
      <c r="E819" s="19">
        <v>1.56666666666666</v>
      </c>
      <c r="F819" s="19">
        <v>3.0594551282051299</v>
      </c>
      <c r="G819" s="19">
        <v>-0.52511470985155095</v>
      </c>
      <c r="H819" s="19">
        <v>1.4927884615384599</v>
      </c>
      <c r="I819" s="15" t="s">
        <v>10150</v>
      </c>
      <c r="J819" s="15" t="s">
        <v>10151</v>
      </c>
      <c r="K819" s="15" t="s">
        <v>11778</v>
      </c>
    </row>
    <row r="820" spans="1:13" x14ac:dyDescent="0.2">
      <c r="A820" s="15" t="s">
        <v>1208</v>
      </c>
      <c r="B820" s="19">
        <v>141.125</v>
      </c>
      <c r="C820" s="19">
        <v>2.1091269841269802</v>
      </c>
      <c r="D820" s="19">
        <v>1.83856122100908</v>
      </c>
      <c r="E820" s="19">
        <v>0.72222222222222199</v>
      </c>
      <c r="F820" s="19">
        <v>0.62679425837320502</v>
      </c>
      <c r="G820" s="19">
        <v>-0.27056576311790098</v>
      </c>
      <c r="H820" s="19">
        <v>-9.5427963849016501E-2</v>
      </c>
      <c r="I820" s="15" t="s">
        <v>1208</v>
      </c>
      <c r="J820" s="15" t="s">
        <v>1209</v>
      </c>
      <c r="K820" s="15" t="s">
        <v>11777</v>
      </c>
    </row>
    <row r="821" spans="1:13" x14ac:dyDescent="0.2">
      <c r="A821" s="15" t="s">
        <v>10152</v>
      </c>
      <c r="B821" s="19">
        <v>22.5</v>
      </c>
      <c r="C821" s="19">
        <v>0.35294117647058798</v>
      </c>
      <c r="D821" s="19">
        <v>1.2262626262626199</v>
      </c>
      <c r="E821" s="19">
        <v>1.3801231377318299</v>
      </c>
      <c r="F821" s="19">
        <v>2.73051479579359</v>
      </c>
      <c r="G821" s="19">
        <v>0.87332144979203696</v>
      </c>
      <c r="H821" s="19">
        <v>1.3503916580617501</v>
      </c>
      <c r="I821" s="15" t="s">
        <v>10153</v>
      </c>
      <c r="J821" s="15" t="s">
        <v>10154</v>
      </c>
      <c r="K821" s="15" t="s">
        <v>11780</v>
      </c>
    </row>
    <row r="822" spans="1:13" x14ac:dyDescent="0.2">
      <c r="A822" s="15" t="s">
        <v>10155</v>
      </c>
      <c r="B822" s="19">
        <v>28.375</v>
      </c>
      <c r="C822" s="19">
        <v>0.22500000000000001</v>
      </c>
      <c r="D822" s="19">
        <v>2.4</v>
      </c>
      <c r="E822" s="19">
        <v>0.48822930072929999</v>
      </c>
      <c r="F822" s="19">
        <v>1.16851499949326</v>
      </c>
      <c r="G822" s="19">
        <v>2.1749999999999998</v>
      </c>
      <c r="H822" s="19">
        <v>0.68028569876395995</v>
      </c>
      <c r="I822" s="15" t="s">
        <v>10156</v>
      </c>
      <c r="J822" s="15" t="s">
        <v>10157</v>
      </c>
      <c r="K822" s="15" t="s">
        <v>11781</v>
      </c>
    </row>
    <row r="823" spans="1:13" x14ac:dyDescent="0.2">
      <c r="A823" s="15" t="s">
        <v>10158</v>
      </c>
      <c r="B823" s="19">
        <v>16.4895833333333</v>
      </c>
      <c r="C823" s="19">
        <v>1.1923076923076901</v>
      </c>
      <c r="D823" s="19">
        <v>1.0909090909090899</v>
      </c>
      <c r="E823" s="19">
        <v>2.1294720338141402</v>
      </c>
      <c r="F823" s="19">
        <v>1.6073272515527901</v>
      </c>
      <c r="G823" s="19">
        <v>-0.101398601398602</v>
      </c>
      <c r="H823" s="19">
        <v>-0.52214478226134498</v>
      </c>
      <c r="I823" s="15" t="s">
        <v>10159</v>
      </c>
      <c r="J823" s="15" t="s">
        <v>10160</v>
      </c>
      <c r="K823" s="15" t="s">
        <v>11777</v>
      </c>
    </row>
    <row r="824" spans="1:13" x14ac:dyDescent="0.2">
      <c r="A824" s="15" t="s">
        <v>10161</v>
      </c>
      <c r="B824" s="19">
        <v>26.9166666666666</v>
      </c>
      <c r="C824" s="19">
        <v>0</v>
      </c>
      <c r="D824" s="19">
        <v>0</v>
      </c>
      <c r="E824" s="19">
        <v>1.9235294117646999</v>
      </c>
      <c r="F824" s="19">
        <v>2.0125396825396802</v>
      </c>
      <c r="G824" s="19">
        <v>0</v>
      </c>
      <c r="H824" s="19">
        <v>8.9010270774976197E-2</v>
      </c>
      <c r="I824" s="15" t="s">
        <v>10162</v>
      </c>
      <c r="J824" s="15" t="s">
        <v>10163</v>
      </c>
      <c r="K824" s="15" t="s">
        <v>11778</v>
      </c>
    </row>
    <row r="825" spans="1:13" x14ac:dyDescent="0.2">
      <c r="A825" s="15" t="s">
        <v>7034</v>
      </c>
      <c r="B825" s="19">
        <v>33.837499999999999</v>
      </c>
      <c r="C825" s="19">
        <v>1.1346153846153799</v>
      </c>
      <c r="D825" s="19">
        <v>2.7222222222222201</v>
      </c>
      <c r="E825" s="19">
        <v>1.7282149129325199</v>
      </c>
      <c r="F825" s="19">
        <v>1.8986552607212099</v>
      </c>
      <c r="G825" s="19">
        <v>1.58760683760683</v>
      </c>
      <c r="H825" s="19">
        <v>0.17044034778869199</v>
      </c>
      <c r="I825" s="15" t="s">
        <v>7034</v>
      </c>
      <c r="J825" s="15" t="s">
        <v>254</v>
      </c>
      <c r="K825" s="15" t="s">
        <v>11781</v>
      </c>
    </row>
    <row r="826" spans="1:13" x14ac:dyDescent="0.2">
      <c r="A826" s="15" t="s">
        <v>10164</v>
      </c>
      <c r="B826" s="19">
        <v>26.7083333333333</v>
      </c>
      <c r="C826" s="19">
        <v>1.1643356643356599</v>
      </c>
      <c r="D826" s="19">
        <v>0.70223978919631103</v>
      </c>
      <c r="E826" s="19">
        <v>2.1</v>
      </c>
      <c r="F826" s="19">
        <v>0.75442227149544105</v>
      </c>
      <c r="G826" s="19">
        <v>-0.46209587513935402</v>
      </c>
      <c r="H826" s="19">
        <v>-1.34557772850455</v>
      </c>
      <c r="I826" s="15" t="s">
        <v>10164</v>
      </c>
      <c r="J826" s="15" t="s">
        <v>1812</v>
      </c>
      <c r="K826" s="15" t="s">
        <v>11778</v>
      </c>
    </row>
    <row r="827" spans="1:13" x14ac:dyDescent="0.2">
      <c r="A827" s="15" t="s">
        <v>4322</v>
      </c>
      <c r="B827" s="19">
        <v>22.853571428571399</v>
      </c>
      <c r="C827" s="19">
        <v>0.69696969696969702</v>
      </c>
      <c r="D827" s="19">
        <v>2.4520697167756</v>
      </c>
      <c r="E827" s="19">
        <v>1.5120833333333299</v>
      </c>
      <c r="F827" s="19">
        <v>1.31079063852378</v>
      </c>
      <c r="G827" s="19">
        <v>1.7551000198058999</v>
      </c>
      <c r="H827" s="19">
        <v>-0.201292694809552</v>
      </c>
      <c r="I827" s="15" t="s">
        <v>4322</v>
      </c>
      <c r="J827" s="15" t="s">
        <v>4323</v>
      </c>
      <c r="K827" s="15" t="s">
        <v>11786</v>
      </c>
      <c r="L827" s="15" t="s">
        <v>11816</v>
      </c>
      <c r="M827" s="15" t="s">
        <v>11817</v>
      </c>
    </row>
    <row r="828" spans="1:13" x14ac:dyDescent="0.2">
      <c r="A828" s="15" t="s">
        <v>4324</v>
      </c>
      <c r="B828" s="19">
        <v>3344.3333333333298</v>
      </c>
      <c r="C828" s="19">
        <v>1.0986427987169201</v>
      </c>
      <c r="D828" s="19">
        <v>2.0624206479778202</v>
      </c>
      <c r="E828" s="19">
        <v>1.7717035542469901</v>
      </c>
      <c r="F828" s="19">
        <v>2.1562874248372701</v>
      </c>
      <c r="G828" s="19">
        <v>0.96377784926090304</v>
      </c>
      <c r="H828" s="19">
        <v>0.38458387059028298</v>
      </c>
      <c r="I828" s="15" t="s">
        <v>4324</v>
      </c>
      <c r="J828" s="15" t="s">
        <v>4325</v>
      </c>
      <c r="K828" s="15" t="s">
        <v>11778</v>
      </c>
    </row>
    <row r="829" spans="1:13" x14ac:dyDescent="0.2">
      <c r="A829" s="15" t="s">
        <v>10165</v>
      </c>
      <c r="B829" s="19">
        <v>30.4583333333333</v>
      </c>
      <c r="C829" s="19">
        <v>0.94736842105263197</v>
      </c>
      <c r="D829" s="19">
        <v>2.0833333333333299</v>
      </c>
      <c r="E829" s="19">
        <v>0.74688228438228499</v>
      </c>
      <c r="F829" s="19">
        <v>1.4212339743589699</v>
      </c>
      <c r="G829" s="19">
        <v>1.1359649122806901</v>
      </c>
      <c r="H829" s="19">
        <v>0.67435168997668904</v>
      </c>
      <c r="I829" s="15" t="s">
        <v>10165</v>
      </c>
      <c r="J829" s="15" t="s">
        <v>7149</v>
      </c>
      <c r="K829" s="15" t="s">
        <v>11778</v>
      </c>
    </row>
    <row r="830" spans="1:13" x14ac:dyDescent="0.2">
      <c r="A830" s="15" t="s">
        <v>10166</v>
      </c>
      <c r="B830" s="19">
        <v>161.875</v>
      </c>
      <c r="C830" s="19">
        <v>0.17910447761194001</v>
      </c>
      <c r="D830" s="19">
        <v>2.3333333333333299</v>
      </c>
      <c r="E830" s="19">
        <v>0.148153722657033</v>
      </c>
      <c r="F830" s="19">
        <v>0.110869565217391</v>
      </c>
      <c r="G830" s="19">
        <v>2.15422885572139</v>
      </c>
      <c r="H830" s="19">
        <v>-3.7284157439642897E-2</v>
      </c>
      <c r="I830" s="15" t="s">
        <v>10166</v>
      </c>
      <c r="J830" s="15" t="s">
        <v>917</v>
      </c>
      <c r="K830" s="15" t="s">
        <v>11776</v>
      </c>
    </row>
    <row r="831" spans="1:13" x14ac:dyDescent="0.2">
      <c r="A831" s="15" t="s">
        <v>10167</v>
      </c>
      <c r="B831" s="19">
        <v>24.4166666666666</v>
      </c>
      <c r="C831" s="19">
        <v>0.89563492063491901</v>
      </c>
      <c r="D831" s="19">
        <v>1.23122529644268</v>
      </c>
      <c r="E831" s="19">
        <v>1.9375</v>
      </c>
      <c r="F831" s="19">
        <v>2.19808743169399</v>
      </c>
      <c r="G831" s="19">
        <v>0.33559037580776901</v>
      </c>
      <c r="H831" s="19">
        <v>0.26058743169399001</v>
      </c>
      <c r="I831" s="15" t="s">
        <v>10167</v>
      </c>
      <c r="J831" s="15" t="s">
        <v>10168</v>
      </c>
      <c r="K831" s="15" t="s">
        <v>11776</v>
      </c>
    </row>
    <row r="832" spans="1:13" x14ac:dyDescent="0.2">
      <c r="A832" s="15" t="s">
        <v>10169</v>
      </c>
      <c r="B832" s="19">
        <v>11</v>
      </c>
      <c r="C832" s="19">
        <v>0</v>
      </c>
      <c r="D832" s="19">
        <v>0</v>
      </c>
      <c r="E832" s="19">
        <v>0.63636363636363602</v>
      </c>
      <c r="F832" s="19">
        <v>2.1818181818181799</v>
      </c>
      <c r="G832" s="19">
        <v>0</v>
      </c>
      <c r="H832" s="19">
        <v>1.5454545454545401</v>
      </c>
      <c r="I832" s="15" t="s">
        <v>10169</v>
      </c>
      <c r="J832" s="15" t="s">
        <v>1304</v>
      </c>
      <c r="K832" s="15" t="s">
        <v>11785</v>
      </c>
    </row>
    <row r="833" spans="1:13" x14ac:dyDescent="0.2">
      <c r="A833" s="15" t="s">
        <v>10170</v>
      </c>
      <c r="B833" s="19">
        <v>19.625</v>
      </c>
      <c r="C833" s="19">
        <v>2.28571428571429</v>
      </c>
      <c r="D833" s="19">
        <v>0</v>
      </c>
      <c r="E833" s="19">
        <v>0</v>
      </c>
      <c r="F833" s="19">
        <v>1.3097402597402501</v>
      </c>
      <c r="G833" s="19">
        <v>-2.28571428571429</v>
      </c>
      <c r="H833" s="19">
        <v>1.3097402597402501</v>
      </c>
      <c r="I833" s="15" t="s">
        <v>10170</v>
      </c>
      <c r="J833" s="15" t="s">
        <v>10171</v>
      </c>
      <c r="K833" s="15" t="s">
        <v>11777</v>
      </c>
    </row>
    <row r="834" spans="1:13" x14ac:dyDescent="0.2">
      <c r="A834" s="15" t="s">
        <v>10172</v>
      </c>
      <c r="B834" s="19">
        <v>37</v>
      </c>
      <c r="C834" s="19">
        <v>1.45249542124541</v>
      </c>
      <c r="D834" s="19">
        <v>1.32407407407407</v>
      </c>
      <c r="E834" s="19">
        <v>2.8214268286732</v>
      </c>
      <c r="F834" s="19">
        <v>2.4981684981684902</v>
      </c>
      <c r="G834" s="19">
        <v>-0.12842134717134601</v>
      </c>
      <c r="H834" s="19">
        <v>-0.32325833050470598</v>
      </c>
      <c r="I834" s="15" t="s">
        <v>10173</v>
      </c>
      <c r="J834" s="15" t="s">
        <v>10174</v>
      </c>
      <c r="K834" s="15" t="s">
        <v>11776</v>
      </c>
    </row>
    <row r="835" spans="1:13" x14ac:dyDescent="0.2">
      <c r="A835" s="15" t="s">
        <v>10175</v>
      </c>
      <c r="B835" s="19">
        <v>13</v>
      </c>
      <c r="C835" s="19">
        <v>0</v>
      </c>
      <c r="D835" s="19">
        <v>0</v>
      </c>
      <c r="E835" s="19">
        <v>1.8041958041957999</v>
      </c>
      <c r="F835" s="19">
        <v>2.4598930481283299</v>
      </c>
      <c r="G835" s="19">
        <v>0</v>
      </c>
      <c r="H835" s="19">
        <v>0.65569724393253903</v>
      </c>
      <c r="I835" s="15" t="s">
        <v>10176</v>
      </c>
      <c r="J835" s="15" t="s">
        <v>10177</v>
      </c>
      <c r="K835" s="15" t="s">
        <v>11785</v>
      </c>
    </row>
    <row r="836" spans="1:13" x14ac:dyDescent="0.2">
      <c r="A836" s="15" t="s">
        <v>10178</v>
      </c>
      <c r="B836" s="19">
        <v>24.184615384615299</v>
      </c>
      <c r="C836" s="19">
        <v>1.07610479797979</v>
      </c>
      <c r="D836" s="19">
        <v>0.88775223675737103</v>
      </c>
      <c r="E836" s="19">
        <v>2.0779951690821199</v>
      </c>
      <c r="F836" s="19">
        <v>2.1288194698699501</v>
      </c>
      <c r="G836" s="19">
        <v>-0.188352561222425</v>
      </c>
      <c r="H836" s="19">
        <v>5.0824300787833197E-2</v>
      </c>
      <c r="I836" s="15" t="s">
        <v>10178</v>
      </c>
      <c r="J836" s="15" t="s">
        <v>6932</v>
      </c>
      <c r="K836" s="15" t="s">
        <v>11777</v>
      </c>
    </row>
    <row r="837" spans="1:13" x14ac:dyDescent="0.2">
      <c r="A837" s="15" t="s">
        <v>10179</v>
      </c>
      <c r="B837" s="19">
        <v>20</v>
      </c>
      <c r="C837" s="19">
        <v>0</v>
      </c>
      <c r="D837" s="19">
        <v>0</v>
      </c>
      <c r="E837" s="19">
        <v>3.8942307692307701</v>
      </c>
      <c r="F837" s="19">
        <v>1.8128663003662999</v>
      </c>
      <c r="G837" s="19">
        <v>0</v>
      </c>
      <c r="H837" s="19">
        <v>-2.0813644688644701</v>
      </c>
      <c r="I837" s="15" t="s">
        <v>10180</v>
      </c>
      <c r="J837" s="15" t="s">
        <v>10181</v>
      </c>
      <c r="K837" s="15" t="s">
        <v>11800</v>
      </c>
    </row>
    <row r="838" spans="1:13" x14ac:dyDescent="0.2">
      <c r="A838" s="15" t="s">
        <v>10182</v>
      </c>
      <c r="B838" s="19">
        <v>15.25</v>
      </c>
      <c r="C838" s="19">
        <v>0</v>
      </c>
      <c r="D838" s="19">
        <v>0</v>
      </c>
      <c r="E838" s="19">
        <v>1.5833333333333299</v>
      </c>
      <c r="F838" s="19">
        <v>2.4737637362637299</v>
      </c>
      <c r="G838" s="19">
        <v>0</v>
      </c>
      <c r="H838" s="19">
        <v>0.89043040293040399</v>
      </c>
      <c r="I838" s="15" t="s">
        <v>10182</v>
      </c>
      <c r="J838" s="15" t="s">
        <v>5320</v>
      </c>
      <c r="K838" s="15" t="s">
        <v>11777</v>
      </c>
      <c r="L838" s="15" t="s">
        <v>11819</v>
      </c>
    </row>
    <row r="839" spans="1:13" x14ac:dyDescent="0.2">
      <c r="A839" s="15" t="s">
        <v>10183</v>
      </c>
      <c r="B839" s="19">
        <v>114.791666666666</v>
      </c>
      <c r="C839" s="19">
        <v>0.88136017380304099</v>
      </c>
      <c r="D839" s="19">
        <v>2.0769230769230802</v>
      </c>
      <c r="E839" s="19">
        <v>1.5014899087557001</v>
      </c>
      <c r="F839" s="19">
        <v>1.2245219233270701</v>
      </c>
      <c r="G839" s="19">
        <v>1.1955629031200301</v>
      </c>
      <c r="H839" s="19">
        <v>-0.27696798542863399</v>
      </c>
      <c r="I839" s="15" t="s">
        <v>10184</v>
      </c>
      <c r="J839" s="15" t="s">
        <v>10185</v>
      </c>
      <c r="K839" s="15" t="s">
        <v>11778</v>
      </c>
      <c r="M839" s="15" t="s">
        <v>11817</v>
      </c>
    </row>
    <row r="840" spans="1:13" x14ac:dyDescent="0.2">
      <c r="A840" s="15" t="s">
        <v>10186</v>
      </c>
      <c r="B840" s="19">
        <v>67.233928571428507</v>
      </c>
      <c r="C840" s="19">
        <v>2.2865356997239101</v>
      </c>
      <c r="D840" s="19">
        <v>1.24977274450745</v>
      </c>
      <c r="E840" s="19">
        <v>2.6982567316913801</v>
      </c>
      <c r="F840" s="19">
        <v>2.2637572132883701</v>
      </c>
      <c r="G840" s="19">
        <v>-1.0367629552164599</v>
      </c>
      <c r="H840" s="19">
        <v>-0.43449951840301299</v>
      </c>
      <c r="I840" s="15" t="s">
        <v>10187</v>
      </c>
      <c r="J840" s="15" t="s">
        <v>10188</v>
      </c>
      <c r="K840" s="15" t="s">
        <v>11778</v>
      </c>
      <c r="M840" s="15" t="s">
        <v>11818</v>
      </c>
    </row>
    <row r="841" spans="1:13" x14ac:dyDescent="0.2">
      <c r="A841" s="15" t="s">
        <v>10189</v>
      </c>
      <c r="B841" s="19">
        <v>14</v>
      </c>
      <c r="C841" s="19">
        <v>2.7692307692307701</v>
      </c>
      <c r="D841" s="19">
        <v>0</v>
      </c>
      <c r="E841" s="19">
        <v>0</v>
      </c>
      <c r="F841" s="19">
        <v>1.8</v>
      </c>
      <c r="G841" s="19">
        <v>-2.7692307692307701</v>
      </c>
      <c r="H841" s="19">
        <v>1.8</v>
      </c>
      <c r="I841" s="15" t="s">
        <v>10189</v>
      </c>
      <c r="J841" s="15" t="s">
        <v>91</v>
      </c>
      <c r="K841" s="15" t="s">
        <v>11778</v>
      </c>
    </row>
    <row r="842" spans="1:13" x14ac:dyDescent="0.2">
      <c r="A842" s="15" t="s">
        <v>10190</v>
      </c>
      <c r="B842" s="19">
        <v>80.787499999999994</v>
      </c>
      <c r="C842" s="19">
        <v>1.82698771816418</v>
      </c>
      <c r="D842" s="19">
        <v>0.74494005994005896</v>
      </c>
      <c r="E842" s="19">
        <v>2.0984587613208601</v>
      </c>
      <c r="F842" s="19">
        <v>1.8135762431454401</v>
      </c>
      <c r="G842" s="19">
        <v>-1.0820476582241201</v>
      </c>
      <c r="H842" s="19">
        <v>-0.28488251817541499</v>
      </c>
      <c r="I842" s="15" t="s">
        <v>10190</v>
      </c>
      <c r="J842" s="15" t="s">
        <v>10191</v>
      </c>
      <c r="K842" s="15" t="s">
        <v>11778</v>
      </c>
    </row>
    <row r="843" spans="1:13" x14ac:dyDescent="0.2">
      <c r="A843" s="15" t="s">
        <v>10192</v>
      </c>
      <c r="B843" s="19">
        <v>47.5</v>
      </c>
      <c r="C843" s="19">
        <v>0</v>
      </c>
      <c r="D843" s="19">
        <v>0</v>
      </c>
      <c r="E843" s="19">
        <v>0.55267558528428096</v>
      </c>
      <c r="F843" s="19">
        <v>2.0338983050847501</v>
      </c>
      <c r="G843" s="19">
        <v>0</v>
      </c>
      <c r="H843" s="19">
        <v>1.4812227198004599</v>
      </c>
      <c r="I843" s="15" t="s">
        <v>10192</v>
      </c>
      <c r="J843" s="15" t="s">
        <v>10193</v>
      </c>
      <c r="K843" s="15" t="s">
        <v>11781</v>
      </c>
      <c r="L843" s="15" t="s">
        <v>11816</v>
      </c>
    </row>
    <row r="844" spans="1:13" x14ac:dyDescent="0.2">
      <c r="A844" s="15" t="s">
        <v>10194</v>
      </c>
      <c r="B844" s="19">
        <v>20</v>
      </c>
      <c r="C844" s="19">
        <v>0</v>
      </c>
      <c r="D844" s="19">
        <v>0</v>
      </c>
      <c r="E844" s="19">
        <v>2.3571428571428599</v>
      </c>
      <c r="F844" s="19">
        <v>0.75</v>
      </c>
      <c r="G844" s="19">
        <v>0</v>
      </c>
      <c r="H844" s="19">
        <v>-1.6071428571428501</v>
      </c>
      <c r="I844" s="15" t="s">
        <v>10194</v>
      </c>
      <c r="J844" s="15" t="s">
        <v>9181</v>
      </c>
      <c r="K844" s="15" t="s">
        <v>11777</v>
      </c>
    </row>
    <row r="845" spans="1:13" x14ac:dyDescent="0.2">
      <c r="A845" s="15" t="s">
        <v>10195</v>
      </c>
      <c r="B845" s="19">
        <v>13.9</v>
      </c>
      <c r="C845" s="19">
        <v>0</v>
      </c>
      <c r="D845" s="19">
        <v>2.1</v>
      </c>
      <c r="E845" s="19">
        <v>0.76923076923076905</v>
      </c>
      <c r="F845" s="19">
        <v>1.7316161616161601</v>
      </c>
      <c r="G845" s="19">
        <v>2.1</v>
      </c>
      <c r="H845" s="19">
        <v>0.962385392385391</v>
      </c>
      <c r="I845" s="15" t="s">
        <v>10195</v>
      </c>
      <c r="J845" s="15" t="s">
        <v>2257</v>
      </c>
      <c r="K845" s="15" t="s">
        <v>11776</v>
      </c>
    </row>
    <row r="846" spans="1:13" x14ac:dyDescent="0.2">
      <c r="A846" s="15" t="s">
        <v>4358</v>
      </c>
      <c r="B846" s="19">
        <v>186.697916666666</v>
      </c>
      <c r="C846" s="19">
        <v>1.06212121212121</v>
      </c>
      <c r="D846" s="19">
        <v>2.50544373284538</v>
      </c>
      <c r="E846" s="19">
        <v>0.6</v>
      </c>
      <c r="F846" s="19">
        <v>0.75896856124200196</v>
      </c>
      <c r="G846" s="19">
        <v>1.44332252072416</v>
      </c>
      <c r="H846" s="19">
        <v>0.15896856124200201</v>
      </c>
      <c r="I846" s="15" t="s">
        <v>4359</v>
      </c>
      <c r="J846" s="15" t="s">
        <v>4360</v>
      </c>
      <c r="K846" s="15" t="s">
        <v>11777</v>
      </c>
    </row>
    <row r="847" spans="1:13" x14ac:dyDescent="0.2">
      <c r="A847" s="15" t="s">
        <v>10196</v>
      </c>
      <c r="B847" s="19">
        <v>23.690476190476101</v>
      </c>
      <c r="C847" s="19">
        <v>2.63636363636363</v>
      </c>
      <c r="D847" s="19">
        <v>0.625</v>
      </c>
      <c r="E847" s="19">
        <v>1.14743034743034</v>
      </c>
      <c r="F847" s="19">
        <v>0.96681582034523195</v>
      </c>
      <c r="G847" s="19">
        <v>-2.01136363636363</v>
      </c>
      <c r="H847" s="19">
        <v>-0.180614527085115</v>
      </c>
      <c r="I847" s="15" t="s">
        <v>10197</v>
      </c>
      <c r="J847" s="15" t="s">
        <v>10198</v>
      </c>
      <c r="K847" s="15" t="s">
        <v>11776</v>
      </c>
    </row>
    <row r="848" spans="1:13" x14ac:dyDescent="0.2">
      <c r="A848" s="15" t="s">
        <v>10199</v>
      </c>
      <c r="B848" s="19">
        <v>102.395833333333</v>
      </c>
      <c r="C848" s="19">
        <v>4.4893477023758699</v>
      </c>
      <c r="D848" s="19">
        <v>2.4597810359083399</v>
      </c>
      <c r="E848" s="19">
        <v>3.8484499001305301</v>
      </c>
      <c r="F848" s="19">
        <v>3.7201810526738202</v>
      </c>
      <c r="G848" s="19">
        <v>-2.02956666646753</v>
      </c>
      <c r="H848" s="19">
        <v>-0.12826884745671099</v>
      </c>
      <c r="I848" s="15" t="s">
        <v>10199</v>
      </c>
      <c r="J848" s="15" t="s">
        <v>3668</v>
      </c>
      <c r="K848" s="15" t="s">
        <v>11778</v>
      </c>
      <c r="L848" s="15" t="s">
        <v>11816</v>
      </c>
    </row>
    <row r="849" spans="1:12" x14ac:dyDescent="0.2">
      <c r="A849" s="15" t="s">
        <v>10200</v>
      </c>
      <c r="B849" s="19">
        <v>11.3333333333333</v>
      </c>
      <c r="C849" s="19">
        <v>1</v>
      </c>
      <c r="D849" s="19">
        <v>0</v>
      </c>
      <c r="E849" s="19">
        <v>2.1818181818181799</v>
      </c>
      <c r="F849" s="19">
        <v>0.54545454545454597</v>
      </c>
      <c r="G849" s="19">
        <v>-1</v>
      </c>
      <c r="H849" s="19">
        <v>-1.63636363636363</v>
      </c>
      <c r="I849" s="15" t="s">
        <v>10200</v>
      </c>
      <c r="J849" s="15" t="s">
        <v>2165</v>
      </c>
      <c r="K849" s="15" t="s">
        <v>11780</v>
      </c>
    </row>
    <row r="850" spans="1:12" x14ac:dyDescent="0.2">
      <c r="A850" s="15" t="s">
        <v>10201</v>
      </c>
      <c r="B850" s="19">
        <v>10.5</v>
      </c>
      <c r="C850" s="19">
        <v>0</v>
      </c>
      <c r="D850" s="19">
        <v>0</v>
      </c>
      <c r="E850" s="19">
        <v>0.54545454545454597</v>
      </c>
      <c r="F850" s="19">
        <v>2.1</v>
      </c>
      <c r="G850" s="19">
        <v>0</v>
      </c>
      <c r="H850" s="19">
        <v>1.55454545454545</v>
      </c>
      <c r="I850" s="15" t="s">
        <v>10202</v>
      </c>
      <c r="J850" s="15" t="s">
        <v>10203</v>
      </c>
      <c r="K850" s="15" t="s">
        <v>11777</v>
      </c>
    </row>
    <row r="851" spans="1:12" x14ac:dyDescent="0.2">
      <c r="A851" s="15" t="s">
        <v>10204</v>
      </c>
      <c r="B851" s="19">
        <v>21.7</v>
      </c>
      <c r="C851" s="19">
        <v>1.1131868131868099</v>
      </c>
      <c r="D851" s="19">
        <v>0</v>
      </c>
      <c r="E851" s="19">
        <v>2.04382665432684</v>
      </c>
      <c r="F851" s="19">
        <v>2.4809885290148399</v>
      </c>
      <c r="G851" s="19">
        <v>-1.1131868131868099</v>
      </c>
      <c r="H851" s="19">
        <v>0.437161874687997</v>
      </c>
      <c r="I851" s="15" t="s">
        <v>10205</v>
      </c>
      <c r="J851" s="15" t="s">
        <v>10206</v>
      </c>
      <c r="K851" s="15" t="s">
        <v>11780</v>
      </c>
    </row>
    <row r="852" spans="1:12" x14ac:dyDescent="0.2">
      <c r="A852" s="15" t="s">
        <v>1346</v>
      </c>
      <c r="B852" s="19">
        <v>44.1666666666666</v>
      </c>
      <c r="C852" s="19">
        <v>1.3928571428571399</v>
      </c>
      <c r="D852" s="19">
        <v>1.1388888888888899</v>
      </c>
      <c r="E852" s="19">
        <v>2.8152147500151901</v>
      </c>
      <c r="F852" s="19">
        <v>3.4471024258760101</v>
      </c>
      <c r="G852" s="19">
        <v>-0.25396825396824901</v>
      </c>
      <c r="H852" s="19">
        <v>0.63188767586081995</v>
      </c>
      <c r="I852" s="15" t="s">
        <v>1346</v>
      </c>
      <c r="J852" s="15" t="s">
        <v>771</v>
      </c>
      <c r="K852" s="15" t="s">
        <v>11777</v>
      </c>
    </row>
    <row r="853" spans="1:12" x14ac:dyDescent="0.2">
      <c r="A853" s="15" t="s">
        <v>2241</v>
      </c>
      <c r="B853" s="19">
        <v>52.25</v>
      </c>
      <c r="C853" s="19">
        <v>2.3076923076923102</v>
      </c>
      <c r="D853" s="19">
        <v>1.2127192982456101</v>
      </c>
      <c r="E853" s="19">
        <v>0.88380952380952404</v>
      </c>
      <c r="F853" s="19">
        <v>1</v>
      </c>
      <c r="G853" s="19">
        <v>-1.0949730094466901</v>
      </c>
      <c r="H853" s="19">
        <v>0.116190476190475</v>
      </c>
      <c r="I853" s="15" t="s">
        <v>2241</v>
      </c>
      <c r="J853" s="15" t="s">
        <v>99</v>
      </c>
      <c r="K853" s="15" t="s">
        <v>11776</v>
      </c>
    </row>
    <row r="854" spans="1:12" x14ac:dyDescent="0.2">
      <c r="A854" s="15" t="s">
        <v>10207</v>
      </c>
      <c r="B854" s="19">
        <v>32.78125</v>
      </c>
      <c r="C854" s="19">
        <v>1.0463640963366501</v>
      </c>
      <c r="D854" s="19">
        <v>1.0534665334665301</v>
      </c>
      <c r="E854" s="19">
        <v>2.06077307039916</v>
      </c>
      <c r="F854" s="19">
        <v>1.8639952561155599</v>
      </c>
      <c r="G854" s="19">
        <v>7.1024371298751198E-3</v>
      </c>
      <c r="H854" s="19">
        <v>-0.196777814283602</v>
      </c>
      <c r="I854" s="15" t="s">
        <v>10207</v>
      </c>
      <c r="J854" s="15" t="s">
        <v>771</v>
      </c>
      <c r="K854" s="15" t="s">
        <v>11781</v>
      </c>
      <c r="L854" s="15" t="s">
        <v>11816</v>
      </c>
    </row>
    <row r="855" spans="1:12" x14ac:dyDescent="0.2">
      <c r="A855" s="15" t="s">
        <v>10208</v>
      </c>
      <c r="B855" s="19">
        <v>27.2604166666666</v>
      </c>
      <c r="C855" s="19">
        <v>0.5</v>
      </c>
      <c r="D855" s="19">
        <v>0.59119769119769106</v>
      </c>
      <c r="E855" s="19">
        <v>0.90615864425371395</v>
      </c>
      <c r="F855" s="19">
        <v>2.3025499443774899</v>
      </c>
      <c r="G855" s="19">
        <v>9.1197691197691194E-2</v>
      </c>
      <c r="H855" s="19">
        <v>1.39639130012377</v>
      </c>
      <c r="I855" s="15" t="s">
        <v>10209</v>
      </c>
      <c r="J855" s="15" t="s">
        <v>771</v>
      </c>
      <c r="K855" s="15" t="s">
        <v>11781</v>
      </c>
    </row>
    <row r="856" spans="1:12" x14ac:dyDescent="0.2">
      <c r="A856" s="15" t="s">
        <v>10210</v>
      </c>
      <c r="B856" s="19">
        <v>14.15</v>
      </c>
      <c r="C856" s="19">
        <v>0</v>
      </c>
      <c r="D856" s="19">
        <v>0</v>
      </c>
      <c r="E856" s="19">
        <v>1.76442307692307</v>
      </c>
      <c r="F856" s="19">
        <v>2.17376042542283</v>
      </c>
      <c r="G856" s="19">
        <v>0</v>
      </c>
      <c r="H856" s="19">
        <v>0.40933734849975401</v>
      </c>
      <c r="I856" s="15" t="s">
        <v>10210</v>
      </c>
      <c r="J856" s="15" t="s">
        <v>10211</v>
      </c>
      <c r="K856" s="15" t="s">
        <v>11777</v>
      </c>
    </row>
    <row r="857" spans="1:12" x14ac:dyDescent="0.2">
      <c r="A857" s="15" t="s">
        <v>10212</v>
      </c>
      <c r="B857" s="19">
        <v>42.700396825396801</v>
      </c>
      <c r="C857" s="19">
        <v>1.4939655172413799</v>
      </c>
      <c r="D857" s="19">
        <v>1.47513924035123</v>
      </c>
      <c r="E857" s="19">
        <v>1.33215608465608</v>
      </c>
      <c r="F857" s="19">
        <v>2.16640426347948</v>
      </c>
      <c r="G857" s="19">
        <v>-1.8826276890140801E-2</v>
      </c>
      <c r="H857" s="19">
        <v>0.83424817882340196</v>
      </c>
      <c r="I857" s="15" t="s">
        <v>10213</v>
      </c>
      <c r="J857" s="15" t="s">
        <v>10214</v>
      </c>
      <c r="K857" s="15" t="s">
        <v>11785</v>
      </c>
    </row>
    <row r="858" spans="1:12" x14ac:dyDescent="0.2">
      <c r="A858" s="15" t="s">
        <v>10215</v>
      </c>
      <c r="B858" s="19">
        <v>84.658333333333303</v>
      </c>
      <c r="C858" s="19">
        <v>1.43154545454545</v>
      </c>
      <c r="D858" s="19">
        <v>1.18082123337955</v>
      </c>
      <c r="E858" s="19">
        <v>3.1035100129180799</v>
      </c>
      <c r="F858" s="19">
        <v>4.3846683635325903</v>
      </c>
      <c r="G858" s="19">
        <v>-0.25072422116589599</v>
      </c>
      <c r="H858" s="19">
        <v>1.2811583506144999</v>
      </c>
      <c r="I858" s="15" t="s">
        <v>10216</v>
      </c>
      <c r="J858" s="15" t="s">
        <v>10217</v>
      </c>
      <c r="K858" s="15" t="s">
        <v>11801</v>
      </c>
    </row>
    <row r="859" spans="1:12" x14ac:dyDescent="0.2">
      <c r="A859" s="15" t="s">
        <v>10218</v>
      </c>
      <c r="B859" s="19">
        <v>20.3333333333333</v>
      </c>
      <c r="C859" s="19">
        <v>2.1052631578947398</v>
      </c>
      <c r="D859" s="19">
        <v>0</v>
      </c>
      <c r="E859" s="19">
        <v>1.1670419363917801</v>
      </c>
      <c r="F859" s="19">
        <v>0.795866935483871</v>
      </c>
      <c r="G859" s="19">
        <v>-2.1052631578947398</v>
      </c>
      <c r="H859" s="19">
        <v>-0.371175000907909</v>
      </c>
      <c r="I859" s="15" t="s">
        <v>10219</v>
      </c>
      <c r="J859" s="15" t="s">
        <v>10220</v>
      </c>
      <c r="K859" s="15" t="s">
        <v>11778</v>
      </c>
    </row>
    <row r="860" spans="1:12" x14ac:dyDescent="0.2">
      <c r="A860" s="15" t="s">
        <v>10221</v>
      </c>
      <c r="B860" s="19">
        <v>14.5555555555555</v>
      </c>
      <c r="C860" s="19">
        <v>2.6923076923076898</v>
      </c>
      <c r="D860" s="19">
        <v>0</v>
      </c>
      <c r="E860" s="19">
        <v>1.1285714285714199</v>
      </c>
      <c r="F860" s="19">
        <v>0.87916666666666599</v>
      </c>
      <c r="G860" s="19">
        <v>-2.6923076923076898</v>
      </c>
      <c r="H860" s="19">
        <v>-0.24940476190476099</v>
      </c>
      <c r="I860" s="15" t="s">
        <v>10222</v>
      </c>
      <c r="J860" s="15" t="s">
        <v>484</v>
      </c>
      <c r="K860" s="15" t="s">
        <v>11777</v>
      </c>
    </row>
    <row r="861" spans="1:12" x14ac:dyDescent="0.2">
      <c r="A861" s="15" t="s">
        <v>10223</v>
      </c>
      <c r="B861" s="19">
        <v>20.1666666666666</v>
      </c>
      <c r="C861" s="19">
        <v>0.86666666666666603</v>
      </c>
      <c r="D861" s="19">
        <v>0</v>
      </c>
      <c r="E861" s="19">
        <v>1.7460317460317401</v>
      </c>
      <c r="F861" s="19">
        <v>2.26080537109948</v>
      </c>
      <c r="G861" s="19">
        <v>-0.86666666666666603</v>
      </c>
      <c r="H861" s="19">
        <v>0.51477362506774305</v>
      </c>
      <c r="I861" s="15" t="s">
        <v>10224</v>
      </c>
      <c r="J861" s="15" t="s">
        <v>10225</v>
      </c>
      <c r="K861" s="15" t="s">
        <v>11778</v>
      </c>
    </row>
    <row r="862" spans="1:12" x14ac:dyDescent="0.2">
      <c r="A862" s="15" t="s">
        <v>10226</v>
      </c>
      <c r="B862" s="19">
        <v>78.7083333333333</v>
      </c>
      <c r="C862" s="19">
        <v>0.95684919369129895</v>
      </c>
      <c r="D862" s="19">
        <v>0.20400432900432899</v>
      </c>
      <c r="E862" s="19">
        <v>2.9271428571428499</v>
      </c>
      <c r="F862" s="19">
        <v>1.37074536473894</v>
      </c>
      <c r="G862" s="19">
        <v>-0.75284486468696998</v>
      </c>
      <c r="H862" s="19">
        <v>-1.5563974924039099</v>
      </c>
      <c r="I862" s="15" t="s">
        <v>10226</v>
      </c>
      <c r="J862" s="15" t="s">
        <v>951</v>
      </c>
      <c r="K862" s="15" t="s">
        <v>11785</v>
      </c>
    </row>
    <row r="863" spans="1:12" x14ac:dyDescent="0.2">
      <c r="A863" s="15" t="s">
        <v>10227</v>
      </c>
      <c r="B863" s="19">
        <v>20</v>
      </c>
      <c r="C863" s="19">
        <v>2.25</v>
      </c>
      <c r="D863" s="19">
        <v>1.31525735294117</v>
      </c>
      <c r="E863" s="19">
        <v>0</v>
      </c>
      <c r="F863" s="19">
        <v>0.53333333333333299</v>
      </c>
      <c r="G863" s="19">
        <v>-0.93474264705882504</v>
      </c>
      <c r="H863" s="19">
        <v>0.53333333333333299</v>
      </c>
      <c r="I863" s="15" t="s">
        <v>10227</v>
      </c>
      <c r="J863" s="15" t="s">
        <v>512</v>
      </c>
      <c r="K863" s="15" t="s">
        <v>11785</v>
      </c>
    </row>
    <row r="864" spans="1:12" x14ac:dyDescent="0.2">
      <c r="A864" s="15" t="s">
        <v>10228</v>
      </c>
      <c r="B864" s="19">
        <v>47.4131944444444</v>
      </c>
      <c r="C864" s="19">
        <v>1.16289215340868</v>
      </c>
      <c r="D864" s="19">
        <v>2.5</v>
      </c>
      <c r="E864" s="19">
        <v>1.0164185804047501</v>
      </c>
      <c r="F864" s="19">
        <v>0.98612791866053195</v>
      </c>
      <c r="G864" s="19">
        <v>1.33710784659131</v>
      </c>
      <c r="H864" s="19">
        <v>-3.0290661744218499E-2</v>
      </c>
      <c r="I864" s="15" t="s">
        <v>10228</v>
      </c>
      <c r="J864" s="15" t="s">
        <v>2052</v>
      </c>
      <c r="K864" s="15" t="s">
        <v>11781</v>
      </c>
      <c r="L864" s="15" t="s">
        <v>11819</v>
      </c>
    </row>
    <row r="865" spans="1:13" x14ac:dyDescent="0.2">
      <c r="A865" s="15" t="s">
        <v>10229</v>
      </c>
      <c r="B865" s="19">
        <v>25.0833333333333</v>
      </c>
      <c r="C865" s="19">
        <v>1.0816520467836199</v>
      </c>
      <c r="D865" s="19">
        <v>1.6801346801346699</v>
      </c>
      <c r="E865" s="19">
        <v>2.3579374701665698</v>
      </c>
      <c r="F865" s="19">
        <v>2.05723484848484</v>
      </c>
      <c r="G865" s="19">
        <v>0.59848263335105201</v>
      </c>
      <c r="H865" s="19">
        <v>-0.30070262168172501</v>
      </c>
      <c r="I865" s="15" t="s">
        <v>10230</v>
      </c>
      <c r="J865" s="15" t="s">
        <v>10231</v>
      </c>
      <c r="K865" s="15" t="s">
        <v>11798</v>
      </c>
    </row>
    <row r="866" spans="1:13" x14ac:dyDescent="0.2">
      <c r="A866" s="15" t="s">
        <v>10232</v>
      </c>
      <c r="B866" s="19">
        <v>55</v>
      </c>
      <c r="C866" s="19">
        <v>0</v>
      </c>
      <c r="D866" s="19">
        <v>2.5636363636363599</v>
      </c>
      <c r="E866" s="19">
        <v>0</v>
      </c>
      <c r="F866" s="19">
        <v>0</v>
      </c>
      <c r="G866" s="19">
        <v>2.5636363636363599</v>
      </c>
      <c r="H866" s="19">
        <v>0</v>
      </c>
      <c r="I866" s="15" t="s">
        <v>10232</v>
      </c>
      <c r="J866" s="15" t="s">
        <v>10146</v>
      </c>
      <c r="K866" s="15" t="s">
        <v>11776</v>
      </c>
    </row>
    <row r="867" spans="1:13" x14ac:dyDescent="0.2">
      <c r="A867" s="15" t="s">
        <v>1357</v>
      </c>
      <c r="B867" s="19">
        <v>71.658333333333303</v>
      </c>
      <c r="C867" s="19">
        <v>0.76117397957368105</v>
      </c>
      <c r="D867" s="19">
        <v>3.50383631713555</v>
      </c>
      <c r="E867" s="19">
        <v>1.54664907118699</v>
      </c>
      <c r="F867" s="19">
        <v>0.61898915598633297</v>
      </c>
      <c r="G867" s="19">
        <v>2.74266233756186</v>
      </c>
      <c r="H867" s="19">
        <v>-0.92765991520066204</v>
      </c>
      <c r="I867" s="15" t="s">
        <v>1358</v>
      </c>
      <c r="J867" s="15" t="s">
        <v>1359</v>
      </c>
      <c r="K867" s="15" t="s">
        <v>11777</v>
      </c>
    </row>
    <row r="868" spans="1:13" x14ac:dyDescent="0.2">
      <c r="A868" s="15" t="s">
        <v>4383</v>
      </c>
      <c r="B868" s="19">
        <v>84.569642857142796</v>
      </c>
      <c r="C868" s="19">
        <v>2.1209661172161098</v>
      </c>
      <c r="D868" s="19">
        <v>2.5876244691565602</v>
      </c>
      <c r="E868" s="19">
        <v>1.6175111933756501</v>
      </c>
      <c r="F868" s="19">
        <v>2.3320831926708001</v>
      </c>
      <c r="G868" s="19">
        <v>0.46665835194045202</v>
      </c>
      <c r="H868" s="19">
        <v>0.71457199929515003</v>
      </c>
      <c r="I868" s="15" t="s">
        <v>4383</v>
      </c>
      <c r="J868" s="15" t="s">
        <v>4384</v>
      </c>
      <c r="K868" s="15" t="s">
        <v>11778</v>
      </c>
    </row>
    <row r="869" spans="1:13" x14ac:dyDescent="0.2">
      <c r="A869" s="15" t="s">
        <v>7807</v>
      </c>
      <c r="B869" s="19">
        <v>15</v>
      </c>
      <c r="C869" s="19">
        <v>0</v>
      </c>
      <c r="D869" s="19">
        <v>0</v>
      </c>
      <c r="E869" s="19">
        <v>1.61853146853146</v>
      </c>
      <c r="F869" s="19">
        <v>2.0579326923076899</v>
      </c>
      <c r="G869" s="19">
        <v>0</v>
      </c>
      <c r="H869" s="19">
        <v>0.43940122377622498</v>
      </c>
      <c r="I869" s="15" t="s">
        <v>7808</v>
      </c>
      <c r="J869" s="15" t="s">
        <v>928</v>
      </c>
      <c r="K869" s="15" t="s">
        <v>11777</v>
      </c>
    </row>
    <row r="870" spans="1:13" x14ac:dyDescent="0.2">
      <c r="A870" s="15" t="s">
        <v>10233</v>
      </c>
      <c r="B870" s="19">
        <v>25.0833333333333</v>
      </c>
      <c r="C870" s="19">
        <v>0</v>
      </c>
      <c r="D870" s="19">
        <v>0</v>
      </c>
      <c r="E870" s="19">
        <v>1.15520753756048</v>
      </c>
      <c r="F870" s="19">
        <v>2.0182051282051301</v>
      </c>
      <c r="G870" s="19">
        <v>0</v>
      </c>
      <c r="H870" s="19">
        <v>0.86299759064464998</v>
      </c>
      <c r="I870" s="15" t="s">
        <v>10233</v>
      </c>
      <c r="J870" s="15" t="s">
        <v>4885</v>
      </c>
      <c r="K870" s="15" t="s">
        <v>11781</v>
      </c>
      <c r="L870" s="15" t="s">
        <v>11816</v>
      </c>
    </row>
    <row r="871" spans="1:13" x14ac:dyDescent="0.2">
      <c r="A871" s="15" t="s">
        <v>10234</v>
      </c>
      <c r="B871" s="19">
        <v>31.2916666666666</v>
      </c>
      <c r="C871" s="19">
        <v>1.2105263157894699</v>
      </c>
      <c r="D871" s="19">
        <v>0.89220647773279305</v>
      </c>
      <c r="E871" s="19">
        <v>1.6626602564102499</v>
      </c>
      <c r="F871" s="19">
        <v>2.6968421052631601</v>
      </c>
      <c r="G871" s="19">
        <v>-0.31831983805668101</v>
      </c>
      <c r="H871" s="19">
        <v>1.0341818488529</v>
      </c>
      <c r="I871" s="15" t="s">
        <v>10234</v>
      </c>
      <c r="J871" s="15" t="s">
        <v>10235</v>
      </c>
      <c r="K871" s="15" t="s">
        <v>11780</v>
      </c>
    </row>
    <row r="872" spans="1:13" x14ac:dyDescent="0.2">
      <c r="A872" s="15" t="s">
        <v>4385</v>
      </c>
      <c r="B872" s="19">
        <v>105.426785714285</v>
      </c>
      <c r="C872" s="19">
        <v>3.1906052711425001</v>
      </c>
      <c r="D872" s="19">
        <v>2.53346153846153</v>
      </c>
      <c r="E872" s="19">
        <v>2.5165822282838501</v>
      </c>
      <c r="F872" s="19">
        <v>2.6453330632891698</v>
      </c>
      <c r="G872" s="19">
        <v>-0.65714373268096904</v>
      </c>
      <c r="H872" s="19">
        <v>0.128750835005318</v>
      </c>
      <c r="I872" s="15" t="s">
        <v>4385</v>
      </c>
      <c r="J872" s="15" t="s">
        <v>1501</v>
      </c>
      <c r="K872" s="15" t="s">
        <v>11781</v>
      </c>
    </row>
    <row r="873" spans="1:13" x14ac:dyDescent="0.2">
      <c r="A873" s="15" t="s">
        <v>10236</v>
      </c>
      <c r="B873" s="19">
        <v>39.9</v>
      </c>
      <c r="C873" s="19">
        <v>2.0750000000000002</v>
      </c>
      <c r="D873" s="19">
        <v>1.0924838470857401</v>
      </c>
      <c r="E873" s="19">
        <v>0.85995980699878705</v>
      </c>
      <c r="F873" s="19">
        <v>1.09481462318775</v>
      </c>
      <c r="G873" s="19">
        <v>-0.98251615291425498</v>
      </c>
      <c r="H873" s="19">
        <v>0.23485481618896401</v>
      </c>
      <c r="I873" s="15" t="s">
        <v>10237</v>
      </c>
      <c r="J873" s="15" t="s">
        <v>7717</v>
      </c>
      <c r="K873" s="15" t="s">
        <v>11781</v>
      </c>
    </row>
    <row r="874" spans="1:13" x14ac:dyDescent="0.2">
      <c r="A874" s="15" t="s">
        <v>1375</v>
      </c>
      <c r="B874" s="19">
        <v>12.1111111111111</v>
      </c>
      <c r="C874" s="19">
        <v>2.9090909090909101</v>
      </c>
      <c r="D874" s="19">
        <v>0</v>
      </c>
      <c r="E874" s="19">
        <v>1.6055555555555501</v>
      </c>
      <c r="F874" s="19">
        <v>1.9904761904761801</v>
      </c>
      <c r="G874" s="19">
        <v>-2.9090909090909101</v>
      </c>
      <c r="H874" s="19">
        <v>0.384920634920633</v>
      </c>
      <c r="I874" s="15" t="s">
        <v>1375</v>
      </c>
      <c r="J874" s="15" t="s">
        <v>1376</v>
      </c>
      <c r="K874" s="15" t="s">
        <v>11780</v>
      </c>
      <c r="L874" s="15" t="s">
        <v>11816</v>
      </c>
    </row>
    <row r="875" spans="1:13" x14ac:dyDescent="0.2">
      <c r="A875" s="15" t="s">
        <v>10238</v>
      </c>
      <c r="B875" s="19">
        <v>16</v>
      </c>
      <c r="C875" s="19">
        <v>0.61029411764705899</v>
      </c>
      <c r="D875" s="19">
        <v>0.28571428571428598</v>
      </c>
      <c r="E875" s="19">
        <v>2.3076923076923102</v>
      </c>
      <c r="F875" s="19">
        <v>1.36363636363636</v>
      </c>
      <c r="G875" s="19">
        <v>-0.32457983193277301</v>
      </c>
      <c r="H875" s="19">
        <v>-0.94405594405594695</v>
      </c>
      <c r="I875" s="15" t="s">
        <v>10239</v>
      </c>
      <c r="J875" s="15" t="s">
        <v>10240</v>
      </c>
      <c r="K875" s="15" t="s">
        <v>11777</v>
      </c>
    </row>
    <row r="876" spans="1:13" x14ac:dyDescent="0.2">
      <c r="A876" s="15" t="s">
        <v>10241</v>
      </c>
      <c r="B876" s="19">
        <v>33.8333333333333</v>
      </c>
      <c r="C876" s="19">
        <v>0.752941176470588</v>
      </c>
      <c r="D876" s="19">
        <v>2.1260378827192499</v>
      </c>
      <c r="E876" s="19">
        <v>0</v>
      </c>
      <c r="F876" s="19">
        <v>1.4449999999999901</v>
      </c>
      <c r="G876" s="19">
        <v>1.3730967062486601</v>
      </c>
      <c r="H876" s="19">
        <v>1.4449999999999901</v>
      </c>
      <c r="I876" s="15" t="s">
        <v>10241</v>
      </c>
      <c r="J876" s="15" t="s">
        <v>2060</v>
      </c>
      <c r="K876" s="15" t="s">
        <v>11780</v>
      </c>
    </row>
    <row r="877" spans="1:13" x14ac:dyDescent="0.2">
      <c r="A877" s="15" t="s">
        <v>10242</v>
      </c>
      <c r="B877" s="19">
        <v>57.975732600732599</v>
      </c>
      <c r="C877" s="19">
        <v>1.84958782915932</v>
      </c>
      <c r="D877" s="19">
        <v>1.77815476190476</v>
      </c>
      <c r="E877" s="19">
        <v>2.1441407533986201</v>
      </c>
      <c r="F877" s="19">
        <v>2.3526501315841002</v>
      </c>
      <c r="G877" s="19">
        <v>-7.1433067254561999E-2</v>
      </c>
      <c r="H877" s="19">
        <v>0.20850937818548099</v>
      </c>
      <c r="I877" s="15" t="s">
        <v>10243</v>
      </c>
      <c r="J877" s="15" t="s">
        <v>10244</v>
      </c>
      <c r="K877" s="15" t="s">
        <v>11777</v>
      </c>
      <c r="M877" s="15" t="s">
        <v>11818</v>
      </c>
    </row>
    <row r="878" spans="1:13" x14ac:dyDescent="0.2">
      <c r="A878" s="15" t="s">
        <v>10245</v>
      </c>
      <c r="B878" s="19">
        <v>39.354545454545402</v>
      </c>
      <c r="C878" s="19">
        <v>1.48638317564788</v>
      </c>
      <c r="D878" s="19">
        <v>1.5354010025062601</v>
      </c>
      <c r="E878" s="19">
        <v>1.80379006136465</v>
      </c>
      <c r="F878" s="19">
        <v>2.11601404168908</v>
      </c>
      <c r="G878" s="19">
        <v>4.9017826858382699E-2</v>
      </c>
      <c r="H878" s="19">
        <v>0.312223980324428</v>
      </c>
      <c r="I878" s="15" t="s">
        <v>10246</v>
      </c>
      <c r="J878" s="15" t="s">
        <v>10247</v>
      </c>
      <c r="K878" s="15" t="s">
        <v>11777</v>
      </c>
    </row>
    <row r="879" spans="1:13" x14ac:dyDescent="0.2">
      <c r="A879" s="15" t="s">
        <v>10248</v>
      </c>
      <c r="B879" s="19">
        <v>32.8333333333333</v>
      </c>
      <c r="C879" s="19">
        <v>0</v>
      </c>
      <c r="D879" s="19">
        <v>0</v>
      </c>
      <c r="E879" s="19">
        <v>0.87280701754385903</v>
      </c>
      <c r="F879" s="19">
        <v>2.2542180402336101</v>
      </c>
      <c r="G879" s="19">
        <v>0</v>
      </c>
      <c r="H879" s="19">
        <v>1.38141102268975</v>
      </c>
      <c r="I879" s="15" t="s">
        <v>10248</v>
      </c>
      <c r="J879" s="15" t="s">
        <v>704</v>
      </c>
      <c r="K879" s="15" t="s">
        <v>11777</v>
      </c>
    </row>
    <row r="880" spans="1:13" x14ac:dyDescent="0.2">
      <c r="A880" s="15" t="s">
        <v>6861</v>
      </c>
      <c r="B880" s="19">
        <v>258.38749999999999</v>
      </c>
      <c r="C880" s="19">
        <v>0.39541147146802003</v>
      </c>
      <c r="D880" s="19">
        <v>2.2744354110207698</v>
      </c>
      <c r="E880" s="19">
        <v>0.62626169467363202</v>
      </c>
      <c r="F880" s="19">
        <v>0.50169104913117601</v>
      </c>
      <c r="G880" s="19">
        <v>1.8790239395527499</v>
      </c>
      <c r="H880" s="19">
        <v>-0.124570645542456</v>
      </c>
      <c r="I880" s="15" t="s">
        <v>6861</v>
      </c>
      <c r="J880" s="15" t="s">
        <v>2017</v>
      </c>
      <c r="K880" s="15" t="s">
        <v>11781</v>
      </c>
    </row>
    <row r="881" spans="1:13" x14ac:dyDescent="0.2">
      <c r="A881" s="15" t="s">
        <v>10249</v>
      </c>
      <c r="B881" s="19">
        <v>13.25</v>
      </c>
      <c r="C881" s="19">
        <v>0</v>
      </c>
      <c r="D881" s="19">
        <v>0</v>
      </c>
      <c r="E881" s="19">
        <v>2.25</v>
      </c>
      <c r="F881" s="19">
        <v>1.3961846976552801</v>
      </c>
      <c r="G881" s="19">
        <v>0</v>
      </c>
      <c r="H881" s="19">
        <v>-0.85381530234471203</v>
      </c>
      <c r="I881" s="15" t="s">
        <v>10249</v>
      </c>
      <c r="J881" s="15" t="s">
        <v>10250</v>
      </c>
      <c r="K881" s="15" t="s">
        <v>11777</v>
      </c>
    </row>
    <row r="882" spans="1:13" x14ac:dyDescent="0.2">
      <c r="A882" s="15" t="s">
        <v>10251</v>
      </c>
      <c r="B882" s="19">
        <v>33.108333333333299</v>
      </c>
      <c r="C882" s="19">
        <v>1.76327228327228</v>
      </c>
      <c r="D882" s="19">
        <v>1.2307183557183501</v>
      </c>
      <c r="E882" s="19">
        <v>2.8443971306471298</v>
      </c>
      <c r="F882" s="19">
        <v>1.8953006798480201</v>
      </c>
      <c r="G882" s="19">
        <v>-0.53255392755392705</v>
      </c>
      <c r="H882" s="19">
        <v>-0.94909645079910698</v>
      </c>
      <c r="I882" s="15" t="s">
        <v>10251</v>
      </c>
      <c r="J882" s="15" t="s">
        <v>10252</v>
      </c>
      <c r="K882" s="15" t="s">
        <v>11777</v>
      </c>
    </row>
    <row r="883" spans="1:13" x14ac:dyDescent="0.2">
      <c r="A883" s="15" t="s">
        <v>10253</v>
      </c>
      <c r="B883" s="19">
        <v>44.066666666666599</v>
      </c>
      <c r="C883" s="19">
        <v>0.91414141414141403</v>
      </c>
      <c r="D883" s="19">
        <v>2.6053953886019499</v>
      </c>
      <c r="E883" s="19">
        <v>0</v>
      </c>
      <c r="F883" s="19">
        <v>0</v>
      </c>
      <c r="G883" s="19">
        <v>1.6912539744605299</v>
      </c>
      <c r="H883" s="19">
        <v>0</v>
      </c>
      <c r="I883" s="15" t="s">
        <v>10253</v>
      </c>
      <c r="J883" s="15" t="s">
        <v>5320</v>
      </c>
      <c r="K883" s="15" t="s">
        <v>11778</v>
      </c>
    </row>
    <row r="884" spans="1:13" x14ac:dyDescent="0.2">
      <c r="A884" s="15" t="s">
        <v>10254</v>
      </c>
      <c r="B884" s="19">
        <v>43.125</v>
      </c>
      <c r="C884" s="19">
        <v>2.1119047619047602</v>
      </c>
      <c r="D884" s="19">
        <v>1.4591911764705801</v>
      </c>
      <c r="E884" s="19">
        <v>2.6933198380566798</v>
      </c>
      <c r="F884" s="19">
        <v>4.1420112781954899</v>
      </c>
      <c r="G884" s="19">
        <v>-0.65271358543417302</v>
      </c>
      <c r="H884" s="19">
        <v>1.44869144013881</v>
      </c>
      <c r="I884" s="15" t="s">
        <v>10254</v>
      </c>
      <c r="J884" s="15" t="s">
        <v>91</v>
      </c>
      <c r="K884" s="15" t="s">
        <v>11776</v>
      </c>
    </row>
    <row r="885" spans="1:13" x14ac:dyDescent="0.2">
      <c r="A885" s="15" t="s">
        <v>10255</v>
      </c>
      <c r="B885" s="19">
        <v>17.1041666666666</v>
      </c>
      <c r="C885" s="19">
        <v>1.5595238095238</v>
      </c>
      <c r="D885" s="19">
        <v>1.5625</v>
      </c>
      <c r="E885" s="19">
        <v>2.0472742127153798</v>
      </c>
      <c r="F885" s="19">
        <v>1.8035081390344501</v>
      </c>
      <c r="G885" s="19">
        <v>2.9761904761920199E-3</v>
      </c>
      <c r="H885" s="19">
        <v>-0.24376607368093201</v>
      </c>
      <c r="I885" s="15" t="s">
        <v>10256</v>
      </c>
      <c r="J885" s="15" t="s">
        <v>10257</v>
      </c>
      <c r="K885" s="15" t="s">
        <v>11776</v>
      </c>
    </row>
    <row r="886" spans="1:13" x14ac:dyDescent="0.2">
      <c r="A886" s="15" t="s">
        <v>10258</v>
      </c>
      <c r="B886" s="19">
        <v>19.6666666666666</v>
      </c>
      <c r="C886" s="19">
        <v>2.0165631469979202</v>
      </c>
      <c r="D886" s="19">
        <v>0.97916666666666596</v>
      </c>
      <c r="E886" s="19">
        <v>1.1934514111933401</v>
      </c>
      <c r="F886" s="19">
        <v>2.24778862027902</v>
      </c>
      <c r="G886" s="19">
        <v>-1.0373964803312601</v>
      </c>
      <c r="H886" s="19">
        <v>1.05433720908568</v>
      </c>
      <c r="I886" s="15" t="s">
        <v>10258</v>
      </c>
      <c r="J886" s="15" t="s">
        <v>3787</v>
      </c>
      <c r="K886" s="15" t="s">
        <v>11776</v>
      </c>
    </row>
    <row r="887" spans="1:13" x14ac:dyDescent="0.2">
      <c r="A887" s="15" t="s">
        <v>10259</v>
      </c>
      <c r="B887" s="19">
        <v>29</v>
      </c>
      <c r="C887" s="19">
        <v>0</v>
      </c>
      <c r="D887" s="19">
        <v>3.5172413793103501</v>
      </c>
      <c r="E887" s="19">
        <v>0</v>
      </c>
      <c r="F887" s="19">
        <v>0</v>
      </c>
      <c r="G887" s="19">
        <v>3.5172413793103501</v>
      </c>
      <c r="H887" s="19">
        <v>0</v>
      </c>
      <c r="I887" s="15" t="s">
        <v>10260</v>
      </c>
      <c r="J887" s="15" t="s">
        <v>10261</v>
      </c>
      <c r="K887" s="15" t="s">
        <v>11785</v>
      </c>
    </row>
    <row r="888" spans="1:13" x14ac:dyDescent="0.2">
      <c r="A888" s="15" t="s">
        <v>4427</v>
      </c>
      <c r="B888" s="19">
        <v>73.950757575757507</v>
      </c>
      <c r="C888" s="19">
        <v>1.51388888888888</v>
      </c>
      <c r="D888" s="19">
        <v>1.0287848116795399</v>
      </c>
      <c r="E888" s="19">
        <v>1.90518171470398</v>
      </c>
      <c r="F888" s="19">
        <v>2.0679981502396001</v>
      </c>
      <c r="G888" s="19">
        <v>-0.48510407720933801</v>
      </c>
      <c r="H888" s="19">
        <v>0.162816435535619</v>
      </c>
      <c r="I888" s="15" t="s">
        <v>4427</v>
      </c>
      <c r="J888" s="15" t="s">
        <v>4375</v>
      </c>
      <c r="K888" s="15" t="s">
        <v>11780</v>
      </c>
      <c r="L888" s="15" t="s">
        <v>11817</v>
      </c>
    </row>
    <row r="889" spans="1:13" x14ac:dyDescent="0.2">
      <c r="A889" s="15" t="s">
        <v>10262</v>
      </c>
      <c r="B889" s="19">
        <v>30.816666666666599</v>
      </c>
      <c r="C889" s="19">
        <v>1.23471952883717</v>
      </c>
      <c r="D889" s="19">
        <v>3.59813467743475</v>
      </c>
      <c r="E889" s="19">
        <v>0.70192118226600897</v>
      </c>
      <c r="F889" s="19">
        <v>0.59640785299818</v>
      </c>
      <c r="G889" s="19">
        <v>2.3634151485975701</v>
      </c>
      <c r="H889" s="19">
        <v>-0.105513329267829</v>
      </c>
      <c r="I889" s="15" t="s">
        <v>10262</v>
      </c>
      <c r="J889" s="15" t="s">
        <v>9401</v>
      </c>
      <c r="K889" s="15" t="s">
        <v>11780</v>
      </c>
      <c r="L889" s="15" t="s">
        <v>11817</v>
      </c>
    </row>
    <row r="890" spans="1:13" x14ac:dyDescent="0.2">
      <c r="A890" s="15" t="s">
        <v>7304</v>
      </c>
      <c r="B890" s="19">
        <v>55.4583333333333</v>
      </c>
      <c r="C890" s="19">
        <v>1.7761904761904701</v>
      </c>
      <c r="D890" s="19">
        <v>2.3333333333333299</v>
      </c>
      <c r="E890" s="19">
        <v>3.5355147340221902</v>
      </c>
      <c r="F890" s="19">
        <v>2.8942282737891398</v>
      </c>
      <c r="G890" s="19">
        <v>0.55714285714285705</v>
      </c>
      <c r="H890" s="19">
        <v>-0.64128646023305602</v>
      </c>
      <c r="I890" s="15" t="s">
        <v>7305</v>
      </c>
      <c r="J890" s="15" t="s">
        <v>7306</v>
      </c>
      <c r="K890" s="15" t="s">
        <v>11781</v>
      </c>
    </row>
    <row r="891" spans="1:13" x14ac:dyDescent="0.2">
      <c r="A891" s="15" t="s">
        <v>4432</v>
      </c>
      <c r="B891" s="19">
        <v>55.471428571428497</v>
      </c>
      <c r="C891" s="19">
        <v>1.32635073260073</v>
      </c>
      <c r="D891" s="19">
        <v>1.58061594202898</v>
      </c>
      <c r="E891" s="19">
        <v>1.86951604653081</v>
      </c>
      <c r="F891" s="19">
        <v>2.4245179283785001</v>
      </c>
      <c r="G891" s="19">
        <v>0.25426520942825098</v>
      </c>
      <c r="H891" s="19">
        <v>0.55500188184769095</v>
      </c>
      <c r="I891" s="15" t="s">
        <v>4433</v>
      </c>
      <c r="J891" s="15" t="s">
        <v>4434</v>
      </c>
      <c r="K891" s="15" t="s">
        <v>11779</v>
      </c>
    </row>
    <row r="892" spans="1:13" x14ac:dyDescent="0.2">
      <c r="A892" s="15" t="s">
        <v>10263</v>
      </c>
      <c r="B892" s="19">
        <v>22.25</v>
      </c>
      <c r="C892" s="19">
        <v>0.5</v>
      </c>
      <c r="D892" s="19">
        <v>2.1857758620689598</v>
      </c>
      <c r="E892" s="19">
        <v>0</v>
      </c>
      <c r="F892" s="19">
        <v>0</v>
      </c>
      <c r="G892" s="19">
        <v>1.68577586206896</v>
      </c>
      <c r="H892" s="19">
        <v>0</v>
      </c>
      <c r="I892" s="15" t="s">
        <v>10263</v>
      </c>
      <c r="J892" s="15" t="s">
        <v>8058</v>
      </c>
      <c r="K892" s="15" t="s">
        <v>11776</v>
      </c>
    </row>
    <row r="893" spans="1:13" x14ac:dyDescent="0.2">
      <c r="A893" s="15" t="s">
        <v>10264</v>
      </c>
      <c r="B893" s="19">
        <v>22.5</v>
      </c>
      <c r="C893" s="19">
        <v>1.35</v>
      </c>
      <c r="D893" s="19">
        <v>0.82051282051281804</v>
      </c>
      <c r="E893" s="19">
        <v>0.89224137931034497</v>
      </c>
      <c r="F893" s="19">
        <v>2.3034347585187902</v>
      </c>
      <c r="G893" s="19">
        <v>-0.52948717948718105</v>
      </c>
      <c r="H893" s="19">
        <v>1.4111933792084399</v>
      </c>
      <c r="I893" s="15" t="s">
        <v>10265</v>
      </c>
      <c r="J893" s="15" t="s">
        <v>10266</v>
      </c>
      <c r="K893" s="15" t="s">
        <v>11779</v>
      </c>
    </row>
    <row r="894" spans="1:13" x14ac:dyDescent="0.2">
      <c r="A894" s="15" t="s">
        <v>10267</v>
      </c>
      <c r="B894" s="19">
        <v>23.75</v>
      </c>
      <c r="C894" s="19">
        <v>0.96875</v>
      </c>
      <c r="D894" s="19">
        <v>1.2</v>
      </c>
      <c r="E894" s="19">
        <v>2.4778338945005598</v>
      </c>
      <c r="F894" s="19">
        <v>1.55647310206133</v>
      </c>
      <c r="G894" s="19">
        <v>0.23124999999999901</v>
      </c>
      <c r="H894" s="19">
        <v>-0.92136079243922298</v>
      </c>
      <c r="I894" s="15" t="s">
        <v>10268</v>
      </c>
      <c r="J894" s="15" t="s">
        <v>10269</v>
      </c>
      <c r="K894" s="15" t="s">
        <v>11786</v>
      </c>
    </row>
    <row r="895" spans="1:13" x14ac:dyDescent="0.2">
      <c r="A895" s="15" t="s">
        <v>10270</v>
      </c>
      <c r="B895" s="19">
        <v>27.9166666666666</v>
      </c>
      <c r="C895" s="19">
        <v>0.7</v>
      </c>
      <c r="D895" s="19">
        <v>2.2666666666666702</v>
      </c>
      <c r="E895" s="19">
        <v>0.64052287581699296</v>
      </c>
      <c r="F895" s="19">
        <v>0.710575139146567</v>
      </c>
      <c r="G895" s="19">
        <v>1.56666666666667</v>
      </c>
      <c r="H895" s="19">
        <v>7.0052263329573899E-2</v>
      </c>
      <c r="I895" s="15" t="s">
        <v>10271</v>
      </c>
      <c r="J895" s="15" t="s">
        <v>10272</v>
      </c>
      <c r="K895" s="15" t="s">
        <v>11785</v>
      </c>
    </row>
    <row r="896" spans="1:13" x14ac:dyDescent="0.2">
      <c r="A896" s="15" t="s">
        <v>4444</v>
      </c>
      <c r="B896" s="19">
        <v>16.25</v>
      </c>
      <c r="C896" s="19">
        <v>0</v>
      </c>
      <c r="D896" s="19">
        <v>0.4</v>
      </c>
      <c r="E896" s="19">
        <v>0</v>
      </c>
      <c r="F896" s="19">
        <v>2.3273809523809499</v>
      </c>
      <c r="G896" s="19">
        <v>0.4</v>
      </c>
      <c r="H896" s="19">
        <v>2.3273809523809499</v>
      </c>
      <c r="I896" s="15" t="s">
        <v>4444</v>
      </c>
      <c r="J896" s="15" t="s">
        <v>4445</v>
      </c>
      <c r="K896" s="15" t="s">
        <v>11776</v>
      </c>
      <c r="L896" s="15" t="s">
        <v>11816</v>
      </c>
      <c r="M896" s="15" t="s">
        <v>11816</v>
      </c>
    </row>
    <row r="897" spans="1:12" x14ac:dyDescent="0.2">
      <c r="A897" s="15" t="s">
        <v>10273</v>
      </c>
      <c r="B897" s="19">
        <v>23.1666666666666</v>
      </c>
      <c r="C897" s="19">
        <v>1.0625</v>
      </c>
      <c r="D897" s="19">
        <v>0.61538461538461497</v>
      </c>
      <c r="E897" s="19">
        <v>2.8848039215686199</v>
      </c>
      <c r="F897" s="19">
        <v>2.28632478632478</v>
      </c>
      <c r="G897" s="19">
        <v>-0.44711538461538503</v>
      </c>
      <c r="H897" s="19">
        <v>-0.598479135243839</v>
      </c>
      <c r="I897" s="15" t="s">
        <v>10274</v>
      </c>
      <c r="J897" s="15" t="s">
        <v>199</v>
      </c>
      <c r="K897" s="15" t="s">
        <v>11777</v>
      </c>
    </row>
    <row r="898" spans="1:12" x14ac:dyDescent="0.2">
      <c r="A898" s="15" t="s">
        <v>10275</v>
      </c>
      <c r="B898" s="19">
        <v>39.1111111111111</v>
      </c>
      <c r="C898" s="19">
        <v>1.7548262548262501</v>
      </c>
      <c r="D898" s="19">
        <v>0</v>
      </c>
      <c r="E898" s="19">
        <v>3.1662145723968802</v>
      </c>
      <c r="F898" s="19">
        <v>2.75840643274854</v>
      </c>
      <c r="G898" s="19">
        <v>-1.7548262548262501</v>
      </c>
      <c r="H898" s="19">
        <v>-0.40780813964834001</v>
      </c>
      <c r="I898" s="15" t="s">
        <v>10276</v>
      </c>
      <c r="J898" s="15" t="s">
        <v>10277</v>
      </c>
      <c r="K898" s="15" t="s">
        <v>11777</v>
      </c>
    </row>
    <row r="899" spans="1:12" x14ac:dyDescent="0.2">
      <c r="A899" s="15" t="s">
        <v>10278</v>
      </c>
      <c r="B899" s="19">
        <v>782.91666666666595</v>
      </c>
      <c r="C899" s="19">
        <v>3.29280596084056</v>
      </c>
      <c r="D899" s="19">
        <v>2.0870556946943699</v>
      </c>
      <c r="E899" s="19">
        <v>3.483664190761</v>
      </c>
      <c r="F899" s="19">
        <v>3.3401380041921702</v>
      </c>
      <c r="G899" s="19">
        <v>-1.2057502661461801</v>
      </c>
      <c r="H899" s="19">
        <v>-0.14352618656883601</v>
      </c>
      <c r="I899" s="15" t="s">
        <v>10279</v>
      </c>
      <c r="J899" s="15" t="s">
        <v>10280</v>
      </c>
      <c r="K899" s="15" t="s">
        <v>11777</v>
      </c>
    </row>
    <row r="900" spans="1:12" x14ac:dyDescent="0.2">
      <c r="A900" s="15" t="s">
        <v>1402</v>
      </c>
      <c r="B900" s="19">
        <v>26.376262626262601</v>
      </c>
      <c r="C900" s="19">
        <v>1.08666333666333</v>
      </c>
      <c r="D900" s="19">
        <v>3</v>
      </c>
      <c r="E900" s="19">
        <v>1.20495606299699</v>
      </c>
      <c r="F900" s="19">
        <v>1.60873001973781</v>
      </c>
      <c r="G900" s="19">
        <v>1.91333666333666</v>
      </c>
      <c r="H900" s="19">
        <v>0.40377395674081701</v>
      </c>
      <c r="I900" s="15" t="s">
        <v>1402</v>
      </c>
      <c r="J900" s="15" t="s">
        <v>455</v>
      </c>
      <c r="K900" s="15" t="s">
        <v>11787</v>
      </c>
    </row>
    <row r="901" spans="1:12" x14ac:dyDescent="0.2">
      <c r="A901" s="15" t="s">
        <v>4449</v>
      </c>
      <c r="B901" s="19">
        <v>16.8888888888888</v>
      </c>
      <c r="C901" s="19">
        <v>1.2</v>
      </c>
      <c r="D901" s="19">
        <v>0</v>
      </c>
      <c r="E901" s="19">
        <v>1.96535947712418</v>
      </c>
      <c r="F901" s="19">
        <v>2.9474141508455198</v>
      </c>
      <c r="G901" s="19">
        <v>-1.2</v>
      </c>
      <c r="H901" s="19">
        <v>0.98205467372134003</v>
      </c>
      <c r="I901" s="15" t="s">
        <v>4450</v>
      </c>
      <c r="J901" s="15" t="s">
        <v>4451</v>
      </c>
      <c r="K901" s="15" t="s">
        <v>11777</v>
      </c>
      <c r="L901" s="15" t="s">
        <v>11816</v>
      </c>
    </row>
    <row r="902" spans="1:12" x14ac:dyDescent="0.2">
      <c r="A902" s="15" t="s">
        <v>10281</v>
      </c>
      <c r="B902" s="19">
        <v>27.158333333333299</v>
      </c>
      <c r="C902" s="19">
        <v>1.58598106873969</v>
      </c>
      <c r="D902" s="19">
        <v>1.23509615384615</v>
      </c>
      <c r="E902" s="19">
        <v>1.81745073160047</v>
      </c>
      <c r="F902" s="19">
        <v>2.04424460315937</v>
      </c>
      <c r="G902" s="19">
        <v>-0.35088491489353502</v>
      </c>
      <c r="H902" s="19">
        <v>0.22679387155889399</v>
      </c>
      <c r="I902" s="15" t="s">
        <v>10281</v>
      </c>
      <c r="J902" s="15" t="s">
        <v>1651</v>
      </c>
      <c r="K902" s="15" t="s">
        <v>11781</v>
      </c>
      <c r="L902" s="15" t="s">
        <v>11816</v>
      </c>
    </row>
    <row r="903" spans="1:12" x14ac:dyDescent="0.2">
      <c r="A903" s="15" t="s">
        <v>6496</v>
      </c>
      <c r="B903" s="19">
        <v>44.9166666666666</v>
      </c>
      <c r="C903" s="19">
        <v>1.1079365079365</v>
      </c>
      <c r="D903" s="19">
        <v>3.3793103448275899</v>
      </c>
      <c r="E903" s="19">
        <v>3.4802027329749099</v>
      </c>
      <c r="F903" s="19">
        <v>3.2873015873015801</v>
      </c>
      <c r="G903" s="19">
        <v>2.2713738368910801</v>
      </c>
      <c r="H903" s="19">
        <v>-0.192901145673323</v>
      </c>
      <c r="I903" s="15" t="s">
        <v>6496</v>
      </c>
      <c r="J903" s="15" t="s">
        <v>1055</v>
      </c>
      <c r="K903" s="15" t="s">
        <v>11776</v>
      </c>
    </row>
    <row r="904" spans="1:12" x14ac:dyDescent="0.2">
      <c r="A904" s="15" t="s">
        <v>10282</v>
      </c>
      <c r="B904" s="19">
        <v>12.5</v>
      </c>
      <c r="C904" s="19">
        <v>0</v>
      </c>
      <c r="D904" s="19">
        <v>1</v>
      </c>
      <c r="E904" s="19">
        <v>0</v>
      </c>
      <c r="F904" s="19">
        <v>2.0769230769230802</v>
      </c>
      <c r="G904" s="19">
        <v>1</v>
      </c>
      <c r="H904" s="19">
        <v>2.0769230769230802</v>
      </c>
      <c r="I904" s="15" t="s">
        <v>10282</v>
      </c>
      <c r="J904" s="15" t="s">
        <v>91</v>
      </c>
      <c r="K904" s="15" t="s">
        <v>11777</v>
      </c>
    </row>
    <row r="905" spans="1:12" x14ac:dyDescent="0.2">
      <c r="A905" s="15" t="s">
        <v>10283</v>
      </c>
      <c r="B905" s="19">
        <v>59.369230769230697</v>
      </c>
      <c r="C905" s="19">
        <v>1.89869494540547</v>
      </c>
      <c r="D905" s="19">
        <v>2.08289796709151</v>
      </c>
      <c r="E905" s="19">
        <v>1.3314102466195801</v>
      </c>
      <c r="F905" s="19">
        <v>2.0772526502814301</v>
      </c>
      <c r="G905" s="19">
        <v>0.18420302168604499</v>
      </c>
      <c r="H905" s="19">
        <v>0.74584240366184895</v>
      </c>
      <c r="I905" s="15" t="s">
        <v>10283</v>
      </c>
      <c r="J905" s="15" t="s">
        <v>290</v>
      </c>
      <c r="K905" s="15" t="s">
        <v>11778</v>
      </c>
    </row>
    <row r="906" spans="1:12" x14ac:dyDescent="0.2">
      <c r="A906" s="15" t="s">
        <v>10284</v>
      </c>
      <c r="B906" s="19">
        <v>17.5</v>
      </c>
      <c r="C906" s="19">
        <v>0</v>
      </c>
      <c r="D906" s="19">
        <v>0</v>
      </c>
      <c r="E906" s="19">
        <v>1.1428571428571399</v>
      </c>
      <c r="F906" s="19">
        <v>2.09523809523809</v>
      </c>
      <c r="G906" s="19">
        <v>0</v>
      </c>
      <c r="H906" s="19">
        <v>0.95238095238095699</v>
      </c>
      <c r="I906" s="15" t="s">
        <v>10284</v>
      </c>
      <c r="J906" s="15" t="s">
        <v>10285</v>
      </c>
      <c r="K906" s="15" t="s">
        <v>11776</v>
      </c>
    </row>
    <row r="907" spans="1:12" x14ac:dyDescent="0.2">
      <c r="A907" s="15" t="s">
        <v>10286</v>
      </c>
      <c r="B907" s="19">
        <v>23.9444444444444</v>
      </c>
      <c r="C907" s="19">
        <v>1.3365384615384599</v>
      </c>
      <c r="D907" s="19">
        <v>0</v>
      </c>
      <c r="E907" s="19">
        <v>2.3198983297022502</v>
      </c>
      <c r="F907" s="19">
        <v>3.1542021197193599</v>
      </c>
      <c r="G907" s="19">
        <v>-1.3365384615384599</v>
      </c>
      <c r="H907" s="19">
        <v>0.83430379001710597</v>
      </c>
      <c r="I907" s="15" t="s">
        <v>10286</v>
      </c>
      <c r="J907" s="15" t="s">
        <v>108</v>
      </c>
      <c r="K907" s="15" t="s">
        <v>11781</v>
      </c>
    </row>
    <row r="908" spans="1:12" x14ac:dyDescent="0.2">
      <c r="A908" s="15" t="s">
        <v>4469</v>
      </c>
      <c r="B908" s="19">
        <v>27.125</v>
      </c>
      <c r="C908" s="19">
        <v>1.88261599511599</v>
      </c>
      <c r="D908" s="19">
        <v>2.25454545454545</v>
      </c>
      <c r="E908" s="19">
        <v>3.56728714775676</v>
      </c>
      <c r="F908" s="19">
        <v>3.5945925623849799</v>
      </c>
      <c r="G908" s="19">
        <v>0.37192945942945799</v>
      </c>
      <c r="H908" s="19">
        <v>2.7305414628215001E-2</v>
      </c>
      <c r="I908" s="15" t="s">
        <v>4469</v>
      </c>
      <c r="J908" s="15" t="s">
        <v>4470</v>
      </c>
      <c r="K908" s="15" t="s">
        <v>11783</v>
      </c>
    </row>
    <row r="909" spans="1:12" x14ac:dyDescent="0.2">
      <c r="A909" s="15" t="s">
        <v>7048</v>
      </c>
      <c r="B909" s="19">
        <v>19.912500000000001</v>
      </c>
      <c r="C909" s="19">
        <v>0.4</v>
      </c>
      <c r="D909" s="19">
        <v>0.55555555555555602</v>
      </c>
      <c r="E909" s="19">
        <v>1.30363972412027</v>
      </c>
      <c r="F909" s="19">
        <v>2.10047248839152</v>
      </c>
      <c r="G909" s="19">
        <v>0.155555555555556</v>
      </c>
      <c r="H909" s="19">
        <v>0.79683276427125005</v>
      </c>
      <c r="I909" s="15" t="s">
        <v>7049</v>
      </c>
      <c r="J909" s="15" t="s">
        <v>771</v>
      </c>
      <c r="K909" s="15" t="s">
        <v>11778</v>
      </c>
    </row>
    <row r="910" spans="1:12" x14ac:dyDescent="0.2">
      <c r="A910" s="15" t="s">
        <v>1434</v>
      </c>
      <c r="B910" s="19">
        <v>142.631944444444</v>
      </c>
      <c r="C910" s="19">
        <v>3.1627862488696499</v>
      </c>
      <c r="D910" s="19">
        <v>2.2879384823522599</v>
      </c>
      <c r="E910" s="19">
        <v>2.8250449623016198</v>
      </c>
      <c r="F910" s="19">
        <v>3.7250591279163099</v>
      </c>
      <c r="G910" s="19">
        <v>-0.87484776651738605</v>
      </c>
      <c r="H910" s="19">
        <v>0.90001416561468695</v>
      </c>
      <c r="I910" s="15" t="s">
        <v>1435</v>
      </c>
      <c r="J910" s="15" t="s">
        <v>1436</v>
      </c>
      <c r="K910" s="15" t="s">
        <v>11778</v>
      </c>
    </row>
    <row r="911" spans="1:12" x14ac:dyDescent="0.2">
      <c r="A911" s="15" t="s">
        <v>10287</v>
      </c>
      <c r="B911" s="19">
        <v>19</v>
      </c>
      <c r="C911" s="19">
        <v>0</v>
      </c>
      <c r="D911" s="19">
        <v>2.3157894736842102</v>
      </c>
      <c r="E911" s="19">
        <v>0</v>
      </c>
      <c r="F911" s="19">
        <v>0</v>
      </c>
      <c r="G911" s="19">
        <v>2.3157894736842102</v>
      </c>
      <c r="H911" s="19">
        <v>0</v>
      </c>
      <c r="I911" s="15" t="s">
        <v>10287</v>
      </c>
      <c r="J911" s="15" t="s">
        <v>10288</v>
      </c>
      <c r="K911" s="15" t="s">
        <v>11777</v>
      </c>
    </row>
    <row r="912" spans="1:12" x14ac:dyDescent="0.2">
      <c r="A912" s="15" t="s">
        <v>10289</v>
      </c>
      <c r="B912" s="19">
        <v>12</v>
      </c>
      <c r="C912" s="19">
        <v>0</v>
      </c>
      <c r="D912" s="19">
        <v>1.0909090909090899</v>
      </c>
      <c r="E912" s="19">
        <v>2.0769230769230802</v>
      </c>
      <c r="F912" s="19">
        <v>0</v>
      </c>
      <c r="G912" s="19">
        <v>1.0909090909090899</v>
      </c>
      <c r="H912" s="19">
        <v>-2.0769230769230802</v>
      </c>
      <c r="I912" s="15" t="s">
        <v>10289</v>
      </c>
      <c r="J912" s="15" t="s">
        <v>1304</v>
      </c>
      <c r="K912" s="15" t="s">
        <v>11785</v>
      </c>
      <c r="L912" s="15" t="s">
        <v>11817</v>
      </c>
    </row>
    <row r="913" spans="1:12" x14ac:dyDescent="0.2">
      <c r="A913" s="15" t="s">
        <v>10290</v>
      </c>
      <c r="B913" s="19">
        <v>129.284455128205</v>
      </c>
      <c r="C913" s="19">
        <v>1.12504256657238</v>
      </c>
      <c r="D913" s="19">
        <v>1.3860291941840199</v>
      </c>
      <c r="E913" s="19">
        <v>2.15676178544149</v>
      </c>
      <c r="F913" s="19">
        <v>1.3631000767666199</v>
      </c>
      <c r="G913" s="19">
        <v>0.26098662761163899</v>
      </c>
      <c r="H913" s="19">
        <v>-0.79366170867486396</v>
      </c>
      <c r="I913" s="15" t="s">
        <v>10290</v>
      </c>
      <c r="J913" s="15" t="s">
        <v>10291</v>
      </c>
      <c r="K913" s="15" t="s">
        <v>11777</v>
      </c>
    </row>
    <row r="914" spans="1:12" x14ac:dyDescent="0.2">
      <c r="A914" s="15" t="s">
        <v>10292</v>
      </c>
      <c r="B914" s="19">
        <v>14.45</v>
      </c>
      <c r="C914" s="19">
        <v>1.4285714285714299</v>
      </c>
      <c r="D914" s="19">
        <v>0.5</v>
      </c>
      <c r="E914" s="19">
        <v>2.3529411764705901</v>
      </c>
      <c r="F914" s="19">
        <v>0.76991049273307299</v>
      </c>
      <c r="G914" s="19">
        <v>-0.92857142857142905</v>
      </c>
      <c r="H914" s="19">
        <v>-1.5830306837375101</v>
      </c>
      <c r="I914" s="15" t="s">
        <v>10293</v>
      </c>
      <c r="J914" s="15" t="s">
        <v>10294</v>
      </c>
      <c r="K914" s="15" t="s">
        <v>11786</v>
      </c>
    </row>
    <row r="915" spans="1:12" x14ac:dyDescent="0.2">
      <c r="A915" s="15" t="s">
        <v>10295</v>
      </c>
      <c r="B915" s="19">
        <v>13.75</v>
      </c>
      <c r="C915" s="19">
        <v>2.5454545454545499</v>
      </c>
      <c r="D915" s="19">
        <v>1.2</v>
      </c>
      <c r="E915" s="19">
        <v>2.7918552036199098</v>
      </c>
      <c r="F915" s="19">
        <v>1.9857954545454499</v>
      </c>
      <c r="G915" s="19">
        <v>-1.3454545454545499</v>
      </c>
      <c r="H915" s="19">
        <v>-0.80605974907445499</v>
      </c>
      <c r="I915" s="15" t="s">
        <v>10296</v>
      </c>
      <c r="J915" s="15" t="s">
        <v>10297</v>
      </c>
      <c r="K915" s="15" t="s">
        <v>11780</v>
      </c>
    </row>
    <row r="916" spans="1:12" x14ac:dyDescent="0.2">
      <c r="A916" s="15" t="s">
        <v>10298</v>
      </c>
      <c r="B916" s="19">
        <v>32.933333333333302</v>
      </c>
      <c r="C916" s="19">
        <v>1.1818181818181801</v>
      </c>
      <c r="D916" s="19">
        <v>2.4</v>
      </c>
      <c r="E916" s="19">
        <v>1.00623209318861</v>
      </c>
      <c r="F916" s="19">
        <v>1.57078988644205</v>
      </c>
      <c r="G916" s="19">
        <v>1.21818181818181</v>
      </c>
      <c r="H916" s="19">
        <v>0.56455779325344302</v>
      </c>
      <c r="I916" s="15" t="s">
        <v>10299</v>
      </c>
      <c r="J916" s="15" t="s">
        <v>10300</v>
      </c>
      <c r="K916" s="15" t="s">
        <v>11776</v>
      </c>
    </row>
    <row r="917" spans="1:12" x14ac:dyDescent="0.2">
      <c r="A917" s="15" t="s">
        <v>10301</v>
      </c>
      <c r="B917" s="19">
        <v>113.020833333333</v>
      </c>
      <c r="C917" s="19">
        <v>1.61092410414444</v>
      </c>
      <c r="D917" s="19">
        <v>1.2469994648727101</v>
      </c>
      <c r="E917" s="19">
        <v>2.5918659274025702</v>
      </c>
      <c r="F917" s="19">
        <v>1.7592597584106999</v>
      </c>
      <c r="G917" s="19">
        <v>-0.36392463927172602</v>
      </c>
      <c r="H917" s="19">
        <v>-0.83260616899187201</v>
      </c>
      <c r="I917" s="15" t="s">
        <v>10301</v>
      </c>
      <c r="J917" s="15" t="s">
        <v>91</v>
      </c>
      <c r="K917" s="15" t="s">
        <v>11777</v>
      </c>
    </row>
    <row r="918" spans="1:12" x14ac:dyDescent="0.2">
      <c r="A918" s="15" t="s">
        <v>1442</v>
      </c>
      <c r="B918" s="19">
        <v>17.0416666666666</v>
      </c>
      <c r="C918" s="19">
        <v>2.1333333333333302</v>
      </c>
      <c r="D918" s="19">
        <v>1.4</v>
      </c>
      <c r="E918" s="19">
        <v>2.1790849673202599</v>
      </c>
      <c r="F918" s="19">
        <v>2.2635746606334801</v>
      </c>
      <c r="G918" s="19">
        <v>-0.73333333333332995</v>
      </c>
      <c r="H918" s="19">
        <v>8.4489693313221495E-2</v>
      </c>
      <c r="I918" s="15" t="s">
        <v>1443</v>
      </c>
      <c r="J918" s="15" t="s">
        <v>1444</v>
      </c>
      <c r="K918" s="15" t="s">
        <v>11776</v>
      </c>
    </row>
    <row r="919" spans="1:12" x14ac:dyDescent="0.2">
      <c r="A919" s="15" t="s">
        <v>10302</v>
      </c>
      <c r="B919" s="19">
        <v>20.7</v>
      </c>
      <c r="C919" s="19">
        <v>1.2307692307692299</v>
      </c>
      <c r="D919" s="19">
        <v>0.58333333333333304</v>
      </c>
      <c r="E919" s="19">
        <v>1.7469679395737701</v>
      </c>
      <c r="F919" s="19">
        <v>2.8276136964020901</v>
      </c>
      <c r="G919" s="19">
        <v>-0.64743589743589602</v>
      </c>
      <c r="H919" s="19">
        <v>1.0806457568283201</v>
      </c>
      <c r="I919" s="15" t="s">
        <v>10302</v>
      </c>
      <c r="J919" s="15" t="s">
        <v>10303</v>
      </c>
      <c r="K919" s="15" t="s">
        <v>11783</v>
      </c>
    </row>
    <row r="920" spans="1:12" x14ac:dyDescent="0.2">
      <c r="A920" s="15" t="s">
        <v>10304</v>
      </c>
      <c r="B920" s="19">
        <v>23</v>
      </c>
      <c r="C920" s="19">
        <v>2.2000000000000002</v>
      </c>
      <c r="D920" s="19">
        <v>1.2290862290862199</v>
      </c>
      <c r="E920" s="19">
        <v>0</v>
      </c>
      <c r="F920" s="19">
        <v>0.64253393665158398</v>
      </c>
      <c r="G920" s="19">
        <v>-0.97091377091377096</v>
      </c>
      <c r="H920" s="19">
        <v>0.64253393665158398</v>
      </c>
      <c r="I920" s="15" t="s">
        <v>10305</v>
      </c>
      <c r="J920" s="15" t="s">
        <v>10306</v>
      </c>
      <c r="K920" s="15" t="s">
        <v>11781</v>
      </c>
      <c r="L920" s="15" t="s">
        <v>11819</v>
      </c>
    </row>
    <row r="921" spans="1:12" x14ac:dyDescent="0.2">
      <c r="A921" s="15" t="s">
        <v>10307</v>
      </c>
      <c r="B921" s="19">
        <v>10.5</v>
      </c>
      <c r="C921" s="19">
        <v>0</v>
      </c>
      <c r="D921" s="19">
        <v>0</v>
      </c>
      <c r="E921" s="19">
        <v>0.8</v>
      </c>
      <c r="F921" s="19">
        <v>2.1818181818181799</v>
      </c>
      <c r="G921" s="19">
        <v>0</v>
      </c>
      <c r="H921" s="19">
        <v>1.3818181818181701</v>
      </c>
      <c r="I921" s="15" t="s">
        <v>10307</v>
      </c>
      <c r="J921" s="15" t="s">
        <v>10308</v>
      </c>
      <c r="K921" s="15" t="s">
        <v>11785</v>
      </c>
    </row>
    <row r="922" spans="1:12" x14ac:dyDescent="0.2">
      <c r="A922" s="15" t="s">
        <v>10309</v>
      </c>
      <c r="B922" s="19">
        <v>16.5</v>
      </c>
      <c r="C922" s="19">
        <v>0</v>
      </c>
      <c r="D922" s="19">
        <v>0</v>
      </c>
      <c r="E922" s="19">
        <v>1.7749999999999999</v>
      </c>
      <c r="F922" s="19">
        <v>2.78684210526316</v>
      </c>
      <c r="G922" s="19">
        <v>0</v>
      </c>
      <c r="H922" s="19">
        <v>1.0118421052631601</v>
      </c>
      <c r="I922" s="15" t="s">
        <v>10310</v>
      </c>
      <c r="J922" s="15" t="s">
        <v>10311</v>
      </c>
      <c r="K922" s="15" t="s">
        <v>11785</v>
      </c>
    </row>
    <row r="923" spans="1:12" x14ac:dyDescent="0.2">
      <c r="A923" s="15" t="s">
        <v>10312</v>
      </c>
      <c r="B923" s="19">
        <v>27.227380952380901</v>
      </c>
      <c r="C923" s="19">
        <v>1.5384615384615401</v>
      </c>
      <c r="D923" s="19">
        <v>2.0680303030303002</v>
      </c>
      <c r="E923" s="19">
        <v>1.43376623376623</v>
      </c>
      <c r="F923" s="19">
        <v>1.43914285714285</v>
      </c>
      <c r="G923" s="19">
        <v>0.52956876456876301</v>
      </c>
      <c r="H923" s="19">
        <v>5.3766233766234699E-3</v>
      </c>
      <c r="I923" s="15" t="s">
        <v>10313</v>
      </c>
      <c r="J923" s="15" t="s">
        <v>10314</v>
      </c>
      <c r="K923" s="15" t="s">
        <v>11777</v>
      </c>
    </row>
    <row r="924" spans="1:12" x14ac:dyDescent="0.2">
      <c r="A924" s="15" t="s">
        <v>10315</v>
      </c>
      <c r="B924" s="19">
        <v>160.75</v>
      </c>
      <c r="C924" s="19">
        <v>1.9981730748276501</v>
      </c>
      <c r="D924" s="19">
        <v>1.81212121212121</v>
      </c>
      <c r="E924" s="19">
        <v>3.1523331813345501</v>
      </c>
      <c r="F924" s="19">
        <v>3.5063021650364301</v>
      </c>
      <c r="G924" s="19">
        <v>-0.186051862706443</v>
      </c>
      <c r="H924" s="19">
        <v>0.35396898370188601</v>
      </c>
      <c r="I924" s="15" t="s">
        <v>10316</v>
      </c>
      <c r="J924" s="15" t="s">
        <v>10317</v>
      </c>
      <c r="K924" s="15" t="s">
        <v>11778</v>
      </c>
    </row>
    <row r="925" spans="1:12" x14ac:dyDescent="0.2">
      <c r="A925" s="15" t="s">
        <v>10318</v>
      </c>
      <c r="B925" s="19">
        <v>29.8541666666666</v>
      </c>
      <c r="C925" s="19">
        <v>1.3711048454469501</v>
      </c>
      <c r="D925" s="19">
        <v>2.0370370370370399</v>
      </c>
      <c r="E925" s="19">
        <v>0.91878831012086903</v>
      </c>
      <c r="F925" s="19">
        <v>1.28327496841697</v>
      </c>
      <c r="G925" s="19">
        <v>0.66593219159008898</v>
      </c>
      <c r="H925" s="19">
        <v>0.36448665829610699</v>
      </c>
      <c r="I925" s="15" t="s">
        <v>10318</v>
      </c>
      <c r="J925" s="15" t="s">
        <v>1257</v>
      </c>
      <c r="K925" s="15" t="s">
        <v>11777</v>
      </c>
      <c r="L925" s="15" t="s">
        <v>11816</v>
      </c>
    </row>
    <row r="926" spans="1:12" x14ac:dyDescent="0.2">
      <c r="A926" s="15" t="s">
        <v>10319</v>
      </c>
      <c r="B926" s="19">
        <v>10</v>
      </c>
      <c r="C926" s="19">
        <v>0</v>
      </c>
      <c r="D926" s="19">
        <v>0</v>
      </c>
      <c r="E926" s="19">
        <v>2.1</v>
      </c>
      <c r="F926" s="19">
        <v>0</v>
      </c>
      <c r="G926" s="19">
        <v>0</v>
      </c>
      <c r="H926" s="19">
        <v>-2.1</v>
      </c>
      <c r="I926" s="15" t="s">
        <v>10319</v>
      </c>
      <c r="J926" s="15" t="s">
        <v>10320</v>
      </c>
      <c r="K926" s="15" t="s">
        <v>11780</v>
      </c>
    </row>
    <row r="927" spans="1:12" x14ac:dyDescent="0.2">
      <c r="A927" s="15" t="s">
        <v>10321</v>
      </c>
      <c r="B927" s="19">
        <v>13.5</v>
      </c>
      <c r="C927" s="19">
        <v>0</v>
      </c>
      <c r="D927" s="19">
        <v>0.625</v>
      </c>
      <c r="E927" s="19">
        <v>0</v>
      </c>
      <c r="F927" s="19">
        <v>2.1818181818181799</v>
      </c>
      <c r="G927" s="19">
        <v>0.625</v>
      </c>
      <c r="H927" s="19">
        <v>2.1818181818181799</v>
      </c>
      <c r="I927" s="15" t="s">
        <v>10321</v>
      </c>
      <c r="J927" s="15" t="s">
        <v>91</v>
      </c>
      <c r="K927" s="15" t="s">
        <v>91</v>
      </c>
    </row>
    <row r="928" spans="1:12" x14ac:dyDescent="0.2">
      <c r="A928" s="15" t="s">
        <v>4507</v>
      </c>
      <c r="B928" s="19">
        <v>44.3055555555555</v>
      </c>
      <c r="C928" s="19">
        <v>2.5352564102564101</v>
      </c>
      <c r="D928" s="19">
        <v>0</v>
      </c>
      <c r="E928" s="19">
        <v>2.1516038713145398</v>
      </c>
      <c r="F928" s="19">
        <v>2.01377627074221</v>
      </c>
      <c r="G928" s="19">
        <v>-2.5352564102564101</v>
      </c>
      <c r="H928" s="19">
        <v>-0.13782760057232499</v>
      </c>
      <c r="I928" s="15" t="s">
        <v>4508</v>
      </c>
      <c r="J928" s="15" t="s">
        <v>4509</v>
      </c>
      <c r="K928" s="15" t="s">
        <v>11776</v>
      </c>
    </row>
    <row r="929" spans="1:13" x14ac:dyDescent="0.2">
      <c r="A929" s="15" t="s">
        <v>10322</v>
      </c>
      <c r="B929" s="19">
        <v>10</v>
      </c>
      <c r="C929" s="19">
        <v>0</v>
      </c>
      <c r="D929" s="19">
        <v>2.5</v>
      </c>
      <c r="E929" s="19">
        <v>0</v>
      </c>
      <c r="F929" s="19">
        <v>0</v>
      </c>
      <c r="G929" s="19">
        <v>2.5</v>
      </c>
      <c r="H929" s="19">
        <v>0</v>
      </c>
      <c r="I929" s="15" t="s">
        <v>10322</v>
      </c>
      <c r="J929" s="15" t="s">
        <v>10323</v>
      </c>
      <c r="K929" s="15" t="s">
        <v>11777</v>
      </c>
    </row>
    <row r="930" spans="1:13" x14ac:dyDescent="0.2">
      <c r="A930" s="15" t="s">
        <v>10324</v>
      </c>
      <c r="B930" s="19">
        <v>13.375</v>
      </c>
      <c r="C930" s="19">
        <v>1</v>
      </c>
      <c r="D930" s="19">
        <v>0.54545454545454597</v>
      </c>
      <c r="E930" s="19">
        <v>2.0989010989010999</v>
      </c>
      <c r="F930" s="19">
        <v>0.95454545454545503</v>
      </c>
      <c r="G930" s="19">
        <v>-0.45454545454545398</v>
      </c>
      <c r="H930" s="19">
        <v>-1.14435564435564</v>
      </c>
      <c r="I930" s="15" t="s">
        <v>10324</v>
      </c>
      <c r="J930" s="15" t="s">
        <v>10325</v>
      </c>
      <c r="K930" s="15" t="s">
        <v>11778</v>
      </c>
    </row>
    <row r="931" spans="1:13" x14ac:dyDescent="0.2">
      <c r="A931" s="15" t="s">
        <v>10326</v>
      </c>
      <c r="B931" s="19">
        <v>17.808333333333302</v>
      </c>
      <c r="C931" s="19">
        <v>1.1345671871987599</v>
      </c>
      <c r="D931" s="19">
        <v>0.58333333333333304</v>
      </c>
      <c r="E931" s="19">
        <v>1.6427444083694001</v>
      </c>
      <c r="F931" s="19">
        <v>2.2294912559618401</v>
      </c>
      <c r="G931" s="19">
        <v>-0.551233853865432</v>
      </c>
      <c r="H931" s="19">
        <v>0.586746847592436</v>
      </c>
      <c r="I931" s="15" t="s">
        <v>10327</v>
      </c>
      <c r="J931" s="15" t="s">
        <v>10328</v>
      </c>
      <c r="K931" s="15" t="s">
        <v>11780</v>
      </c>
    </row>
    <row r="932" spans="1:13" x14ac:dyDescent="0.2">
      <c r="A932" s="15" t="s">
        <v>10329</v>
      </c>
      <c r="B932" s="19">
        <v>35.0277777777777</v>
      </c>
      <c r="C932" s="19">
        <v>0</v>
      </c>
      <c r="D932" s="19">
        <v>1.06666666666667</v>
      </c>
      <c r="E932" s="19">
        <v>1.7230287828113899</v>
      </c>
      <c r="F932" s="19">
        <v>2.3008396466032699</v>
      </c>
      <c r="G932" s="19">
        <v>1.06666666666667</v>
      </c>
      <c r="H932" s="19">
        <v>0.57781086379188695</v>
      </c>
      <c r="I932" s="15" t="s">
        <v>10330</v>
      </c>
      <c r="J932" s="15" t="s">
        <v>10331</v>
      </c>
      <c r="K932" s="15" t="s">
        <v>11777</v>
      </c>
    </row>
    <row r="933" spans="1:13" x14ac:dyDescent="0.2">
      <c r="A933" s="15" t="s">
        <v>10332</v>
      </c>
      <c r="B933" s="19">
        <v>12.6666666666666</v>
      </c>
      <c r="C933" s="19">
        <v>0</v>
      </c>
      <c r="D933" s="19">
        <v>0</v>
      </c>
      <c r="E933" s="19">
        <v>1.67307692307692</v>
      </c>
      <c r="F933" s="19">
        <v>2.3648989898989901</v>
      </c>
      <c r="G933" s="19">
        <v>0</v>
      </c>
      <c r="H933" s="19">
        <v>0.69182206682206404</v>
      </c>
      <c r="I933" s="15" t="s">
        <v>10332</v>
      </c>
      <c r="J933" s="15" t="s">
        <v>9109</v>
      </c>
      <c r="K933" s="15" t="s">
        <v>11786</v>
      </c>
    </row>
    <row r="934" spans="1:13" x14ac:dyDescent="0.2">
      <c r="A934" s="15" t="s">
        <v>10333</v>
      </c>
      <c r="B934" s="19">
        <v>65.125595238095201</v>
      </c>
      <c r="C934" s="19">
        <v>1.91887855353706</v>
      </c>
      <c r="D934" s="19">
        <v>1.79677215153405</v>
      </c>
      <c r="E934" s="19">
        <v>2.9806773471766399</v>
      </c>
      <c r="F934" s="19">
        <v>2.5255039043455798</v>
      </c>
      <c r="G934" s="19">
        <v>-0.122106402003004</v>
      </c>
      <c r="H934" s="19">
        <v>-0.45517344283105798</v>
      </c>
      <c r="I934" s="15" t="s">
        <v>10334</v>
      </c>
      <c r="J934" s="15" t="s">
        <v>10335</v>
      </c>
      <c r="K934" s="15" t="s">
        <v>11777</v>
      </c>
    </row>
    <row r="935" spans="1:13" x14ac:dyDescent="0.2">
      <c r="A935" s="15" t="s">
        <v>10336</v>
      </c>
      <c r="B935" s="19">
        <v>74.288503163503094</v>
      </c>
      <c r="C935" s="19">
        <v>2.4896235325453002</v>
      </c>
      <c r="D935" s="19">
        <v>1.3471048770206</v>
      </c>
      <c r="E935" s="19">
        <v>1.9868193072520901</v>
      </c>
      <c r="F935" s="19">
        <v>2.2756527667198099</v>
      </c>
      <c r="G935" s="19">
        <v>-1.14251865552469</v>
      </c>
      <c r="H935" s="19">
        <v>0.28883345946772299</v>
      </c>
      <c r="I935" s="15" t="s">
        <v>10337</v>
      </c>
      <c r="J935" s="15" t="s">
        <v>10338</v>
      </c>
      <c r="K935" s="15" t="s">
        <v>11777</v>
      </c>
    </row>
    <row r="936" spans="1:13" x14ac:dyDescent="0.2">
      <c r="A936" s="15" t="s">
        <v>10339</v>
      </c>
      <c r="B936" s="19">
        <v>30.6666666666666</v>
      </c>
      <c r="C936" s="19">
        <v>1.2034632034632</v>
      </c>
      <c r="D936" s="19">
        <v>2.0178571428571401</v>
      </c>
      <c r="E936" s="19">
        <v>1.2051825581237301</v>
      </c>
      <c r="F936" s="19">
        <v>2.0878434771443199</v>
      </c>
      <c r="G936" s="19">
        <v>0.814393939393944</v>
      </c>
      <c r="H936" s="19">
        <v>0.88266091902058696</v>
      </c>
      <c r="I936" s="15" t="s">
        <v>10339</v>
      </c>
      <c r="J936" s="15" t="s">
        <v>151</v>
      </c>
      <c r="K936" s="15" t="s">
        <v>11777</v>
      </c>
    </row>
    <row r="937" spans="1:13" x14ac:dyDescent="0.2">
      <c r="A937" s="15" t="s">
        <v>4520</v>
      </c>
      <c r="B937" s="19">
        <v>42.568750000000001</v>
      </c>
      <c r="C937" s="19">
        <v>1.9450297985767</v>
      </c>
      <c r="D937" s="19">
        <v>1.4368393234672201</v>
      </c>
      <c r="E937" s="19">
        <v>1.5958413463882799</v>
      </c>
      <c r="F937" s="19">
        <v>2.3376487382050102</v>
      </c>
      <c r="G937" s="19">
        <v>-0.50819047510947801</v>
      </c>
      <c r="H937" s="19">
        <v>0.74180739181672195</v>
      </c>
      <c r="I937" s="15" t="s">
        <v>4521</v>
      </c>
      <c r="J937" s="15" t="s">
        <v>4522</v>
      </c>
      <c r="K937" s="15" t="s">
        <v>11778</v>
      </c>
      <c r="L937" s="15" t="s">
        <v>11819</v>
      </c>
    </row>
    <row r="938" spans="1:13" x14ac:dyDescent="0.2">
      <c r="A938" s="15" t="s">
        <v>10340</v>
      </c>
      <c r="B938" s="19">
        <v>33.1111111111111</v>
      </c>
      <c r="C938" s="19">
        <v>0</v>
      </c>
      <c r="D938" s="19">
        <v>2.1428571428571401</v>
      </c>
      <c r="E938" s="19">
        <v>1.87728937728937</v>
      </c>
      <c r="F938" s="19">
        <v>1.3041252634748499</v>
      </c>
      <c r="G938" s="19">
        <v>2.1428571428571401</v>
      </c>
      <c r="H938" s="19">
        <v>-0.57316411381452104</v>
      </c>
      <c r="I938" s="15" t="s">
        <v>10341</v>
      </c>
      <c r="J938" s="15" t="s">
        <v>10342</v>
      </c>
      <c r="K938" s="15" t="s">
        <v>11776</v>
      </c>
    </row>
    <row r="939" spans="1:13" x14ac:dyDescent="0.2">
      <c r="A939" s="15" t="s">
        <v>10343</v>
      </c>
      <c r="B939" s="19">
        <v>30</v>
      </c>
      <c r="C939" s="19">
        <v>0</v>
      </c>
      <c r="D939" s="19">
        <v>2.1428571428571401</v>
      </c>
      <c r="E939" s="19">
        <v>0</v>
      </c>
      <c r="F939" s="19">
        <v>0.49033779519713</v>
      </c>
      <c r="G939" s="19">
        <v>2.1428571428571401</v>
      </c>
      <c r="H939" s="19">
        <v>0.49033779519713</v>
      </c>
      <c r="I939" s="15" t="s">
        <v>10343</v>
      </c>
      <c r="J939" s="15" t="s">
        <v>10344</v>
      </c>
      <c r="K939" s="15" t="s">
        <v>11777</v>
      </c>
    </row>
    <row r="940" spans="1:13" x14ac:dyDescent="0.2">
      <c r="A940" s="15" t="s">
        <v>10345</v>
      </c>
      <c r="B940" s="19">
        <v>34.625</v>
      </c>
      <c r="C940" s="19">
        <v>1.0056390977443601</v>
      </c>
      <c r="D940" s="19">
        <v>1.0476190476190499</v>
      </c>
      <c r="E940" s="19">
        <v>2.59717518029538</v>
      </c>
      <c r="F940" s="19">
        <v>2.4994462901439598</v>
      </c>
      <c r="G940" s="19">
        <v>4.1979949874688401E-2</v>
      </c>
      <c r="H940" s="19">
        <v>-9.7728890151419695E-2</v>
      </c>
      <c r="I940" s="15" t="s">
        <v>10345</v>
      </c>
      <c r="J940" s="15" t="s">
        <v>10346</v>
      </c>
      <c r="K940" s="15" t="s">
        <v>11780</v>
      </c>
    </row>
    <row r="941" spans="1:13" x14ac:dyDescent="0.2">
      <c r="A941" s="15" t="s">
        <v>10347</v>
      </c>
      <c r="B941" s="19">
        <v>18.0173611111111</v>
      </c>
      <c r="C941" s="19">
        <v>1.75</v>
      </c>
      <c r="D941" s="19">
        <v>2.18461538461538</v>
      </c>
      <c r="E941" s="19">
        <v>1.16538781990819</v>
      </c>
      <c r="F941" s="19">
        <v>1.4212090683982701</v>
      </c>
      <c r="G941" s="19">
        <v>0.43461538461538402</v>
      </c>
      <c r="H941" s="19">
        <v>0.25582124849008397</v>
      </c>
      <c r="I941" s="15" t="s">
        <v>10348</v>
      </c>
      <c r="J941" s="15" t="s">
        <v>290</v>
      </c>
      <c r="K941" s="15" t="s">
        <v>11777</v>
      </c>
    </row>
    <row r="942" spans="1:13" x14ac:dyDescent="0.2">
      <c r="A942" s="15" t="s">
        <v>1461</v>
      </c>
      <c r="B942" s="19">
        <v>39.689583333333303</v>
      </c>
      <c r="C942" s="19">
        <v>1.3667389203743501</v>
      </c>
      <c r="D942" s="19">
        <v>1.35119922969187</v>
      </c>
      <c r="E942" s="19">
        <v>3.5499274246595802</v>
      </c>
      <c r="F942" s="19">
        <v>3.0780738305529498</v>
      </c>
      <c r="G942" s="19">
        <v>-1.5539690682473999E-2</v>
      </c>
      <c r="H942" s="19">
        <v>-0.47185359410662903</v>
      </c>
      <c r="I942" s="15" t="s">
        <v>1462</v>
      </c>
      <c r="J942" s="15" t="s">
        <v>1463</v>
      </c>
      <c r="K942" s="15" t="s">
        <v>11777</v>
      </c>
      <c r="M942" s="15" t="s">
        <v>11816</v>
      </c>
    </row>
    <row r="943" spans="1:13" x14ac:dyDescent="0.2">
      <c r="A943" s="15" t="s">
        <v>10349</v>
      </c>
      <c r="B943" s="19">
        <v>19.25</v>
      </c>
      <c r="C943" s="19">
        <v>0.75</v>
      </c>
      <c r="D943" s="19">
        <v>2.60869565217391</v>
      </c>
      <c r="E943" s="19">
        <v>0.476190476190476</v>
      </c>
      <c r="F943" s="19">
        <v>0.79683129370629402</v>
      </c>
      <c r="G943" s="19">
        <v>1.85869565217391</v>
      </c>
      <c r="H943" s="19">
        <v>0.32064081751581702</v>
      </c>
      <c r="I943" s="15" t="s">
        <v>10349</v>
      </c>
      <c r="J943" s="15" t="s">
        <v>10350</v>
      </c>
      <c r="K943" s="15" t="s">
        <v>11786</v>
      </c>
    </row>
    <row r="944" spans="1:13" x14ac:dyDescent="0.2">
      <c r="A944" s="15" t="s">
        <v>6937</v>
      </c>
      <c r="B944" s="19">
        <v>28.5833333333333</v>
      </c>
      <c r="C944" s="19">
        <v>0</v>
      </c>
      <c r="D944" s="19">
        <v>1.6125</v>
      </c>
      <c r="E944" s="19">
        <v>2.0357142857142798</v>
      </c>
      <c r="F944" s="19">
        <v>1.30792704947634</v>
      </c>
      <c r="G944" s="19">
        <v>1.6125</v>
      </c>
      <c r="H944" s="19">
        <v>-0.72778723623793795</v>
      </c>
      <c r="I944" s="15" t="s">
        <v>6937</v>
      </c>
      <c r="J944" s="15" t="s">
        <v>374</v>
      </c>
      <c r="K944" s="15" t="s">
        <v>11777</v>
      </c>
    </row>
    <row r="945" spans="1:13" x14ac:dyDescent="0.2">
      <c r="A945" s="15" t="s">
        <v>8687</v>
      </c>
      <c r="B945" s="19">
        <v>21.5972222222222</v>
      </c>
      <c r="C945" s="19">
        <v>0.41465820120242902</v>
      </c>
      <c r="D945" s="19">
        <v>2.3235294117646998</v>
      </c>
      <c r="E945" s="19">
        <v>1.2409651540086299</v>
      </c>
      <c r="F945" s="19">
        <v>1.2398175576436401</v>
      </c>
      <c r="G945" s="19">
        <v>1.90887121056227</v>
      </c>
      <c r="H945" s="19">
        <v>-1.1475963649878399E-3</v>
      </c>
      <c r="I945" s="15" t="s">
        <v>8688</v>
      </c>
      <c r="J945" s="15" t="s">
        <v>8689</v>
      </c>
      <c r="K945" s="15" t="s">
        <v>11783</v>
      </c>
      <c r="L945" s="15" t="s">
        <v>11817</v>
      </c>
    </row>
    <row r="946" spans="1:13" x14ac:dyDescent="0.2">
      <c r="A946" s="15" t="s">
        <v>10351</v>
      </c>
      <c r="B946" s="19">
        <v>12.25</v>
      </c>
      <c r="C946" s="19">
        <v>0</v>
      </c>
      <c r="D946" s="19">
        <v>0.6</v>
      </c>
      <c r="E946" s="19">
        <v>0</v>
      </c>
      <c r="F946" s="19">
        <v>2.72115384615384</v>
      </c>
      <c r="G946" s="19">
        <v>0.6</v>
      </c>
      <c r="H946" s="19">
        <v>2.72115384615384</v>
      </c>
      <c r="I946" s="15" t="s">
        <v>10352</v>
      </c>
      <c r="J946" s="15" t="s">
        <v>8524</v>
      </c>
      <c r="K946" s="15" t="s">
        <v>11777</v>
      </c>
    </row>
    <row r="947" spans="1:13" x14ac:dyDescent="0.2">
      <c r="A947" s="15" t="s">
        <v>10353</v>
      </c>
      <c r="B947" s="19">
        <v>29.8333333333333</v>
      </c>
      <c r="C947" s="19">
        <v>1.0178571428571399</v>
      </c>
      <c r="D947" s="19">
        <v>0</v>
      </c>
      <c r="E947" s="19">
        <v>2.3303772251140602</v>
      </c>
      <c r="F947" s="19">
        <v>1.2906746031745999</v>
      </c>
      <c r="G947" s="19">
        <v>-1.0178571428571399</v>
      </c>
      <c r="H947" s="19">
        <v>-1.0397026219394601</v>
      </c>
      <c r="I947" s="15" t="s">
        <v>10353</v>
      </c>
      <c r="J947" s="15" t="s">
        <v>704</v>
      </c>
      <c r="K947" s="15" t="s">
        <v>11778</v>
      </c>
    </row>
    <row r="948" spans="1:13" x14ac:dyDescent="0.2">
      <c r="A948" s="15" t="s">
        <v>10354</v>
      </c>
      <c r="B948" s="19">
        <v>12</v>
      </c>
      <c r="C948" s="19">
        <v>0</v>
      </c>
      <c r="D948" s="19">
        <v>0</v>
      </c>
      <c r="E948" s="19">
        <v>0</v>
      </c>
      <c r="F948" s="19">
        <v>2.375</v>
      </c>
      <c r="G948" s="19">
        <v>0</v>
      </c>
      <c r="H948" s="19">
        <v>2.375</v>
      </c>
      <c r="I948" s="15" t="s">
        <v>10354</v>
      </c>
      <c r="J948" s="15" t="s">
        <v>1257</v>
      </c>
      <c r="K948" s="15" t="s">
        <v>11780</v>
      </c>
    </row>
    <row r="949" spans="1:13" x14ac:dyDescent="0.2">
      <c r="A949" s="15" t="s">
        <v>10355</v>
      </c>
      <c r="B949" s="19">
        <v>29.8888888888888</v>
      </c>
      <c r="C949" s="19">
        <v>0</v>
      </c>
      <c r="D949" s="19">
        <v>1.07692307692308</v>
      </c>
      <c r="E949" s="19">
        <v>1.1583333333333301</v>
      </c>
      <c r="F949" s="19">
        <v>2.4764520202020202</v>
      </c>
      <c r="G949" s="19">
        <v>1.07692307692308</v>
      </c>
      <c r="H949" s="19">
        <v>1.3181186868686801</v>
      </c>
      <c r="I949" s="15" t="s">
        <v>10356</v>
      </c>
      <c r="J949" s="15" t="s">
        <v>10357</v>
      </c>
      <c r="K949" s="15" t="s">
        <v>11781</v>
      </c>
    </row>
    <row r="950" spans="1:13" x14ac:dyDescent="0.2">
      <c r="A950" s="15" t="s">
        <v>10358</v>
      </c>
      <c r="B950" s="19">
        <v>179.98571428571401</v>
      </c>
      <c r="C950" s="19">
        <v>2.2446459375062302</v>
      </c>
      <c r="D950" s="19">
        <v>1.1061952308065699</v>
      </c>
      <c r="E950" s="19">
        <v>1.9113692542515499</v>
      </c>
      <c r="F950" s="19">
        <v>2.3859269522479298</v>
      </c>
      <c r="G950" s="19">
        <v>-1.1384507066996501</v>
      </c>
      <c r="H950" s="19">
        <v>0.47455769799638498</v>
      </c>
      <c r="I950" s="15" t="s">
        <v>10358</v>
      </c>
      <c r="J950" s="15" t="s">
        <v>1491</v>
      </c>
      <c r="K950" s="15" t="s">
        <v>11779</v>
      </c>
      <c r="M950" s="15" t="s">
        <v>11816</v>
      </c>
    </row>
    <row r="951" spans="1:13" x14ac:dyDescent="0.2">
      <c r="A951" s="15" t="s">
        <v>10359</v>
      </c>
      <c r="B951" s="19">
        <v>109.166666666666</v>
      </c>
      <c r="C951" s="19">
        <v>1.80420412480169</v>
      </c>
      <c r="D951" s="19">
        <v>1.6226801709501699</v>
      </c>
      <c r="E951" s="19">
        <v>2.8816267247639802</v>
      </c>
      <c r="F951" s="19">
        <v>2.1799439221507502</v>
      </c>
      <c r="G951" s="19">
        <v>-0.18152395385151801</v>
      </c>
      <c r="H951" s="19">
        <v>-0.70168280261323002</v>
      </c>
      <c r="I951" s="15" t="s">
        <v>10359</v>
      </c>
      <c r="J951" s="15" t="s">
        <v>1171</v>
      </c>
      <c r="K951" s="15" t="s">
        <v>11785</v>
      </c>
    </row>
    <row r="952" spans="1:13" x14ac:dyDescent="0.2">
      <c r="A952" s="15" t="s">
        <v>4543</v>
      </c>
      <c r="B952" s="19">
        <v>63.811111111111103</v>
      </c>
      <c r="C952" s="19">
        <v>2.4624247613035499</v>
      </c>
      <c r="D952" s="19">
        <v>1.64972527472527</v>
      </c>
      <c r="E952" s="19">
        <v>2.1983961414969402</v>
      </c>
      <c r="F952" s="19">
        <v>2.3384880866222999</v>
      </c>
      <c r="G952" s="19">
        <v>-0.81269948657828295</v>
      </c>
      <c r="H952" s="19">
        <v>0.14009194512536499</v>
      </c>
      <c r="I952" s="15" t="s">
        <v>4543</v>
      </c>
      <c r="J952" s="15" t="s">
        <v>4544</v>
      </c>
      <c r="K952" s="15" t="s">
        <v>11786</v>
      </c>
    </row>
    <row r="953" spans="1:13" x14ac:dyDescent="0.2">
      <c r="A953" s="15" t="s">
        <v>10360</v>
      </c>
      <c r="B953" s="19">
        <v>27.6666666666666</v>
      </c>
      <c r="C953" s="19">
        <v>0</v>
      </c>
      <c r="D953" s="19">
        <v>2.0332640332640302</v>
      </c>
      <c r="E953" s="19">
        <v>0</v>
      </c>
      <c r="F953" s="19">
        <v>1.5571547768043299</v>
      </c>
      <c r="G953" s="19">
        <v>2.0332640332640302</v>
      </c>
      <c r="H953" s="19">
        <v>1.5571547768043299</v>
      </c>
      <c r="I953" s="15" t="s">
        <v>10360</v>
      </c>
      <c r="J953" s="15" t="s">
        <v>847</v>
      </c>
      <c r="K953" s="15" t="s">
        <v>11780</v>
      </c>
    </row>
    <row r="954" spans="1:13" x14ac:dyDescent="0.2">
      <c r="A954" s="15" t="s">
        <v>10361</v>
      </c>
      <c r="B954" s="19">
        <v>32.4166666666666</v>
      </c>
      <c r="C954" s="19">
        <v>1.8197945845004599</v>
      </c>
      <c r="D954" s="19">
        <v>2.6124338624338601</v>
      </c>
      <c r="E954" s="19">
        <v>1.25</v>
      </c>
      <c r="F954" s="19">
        <v>1.7261904761904701</v>
      </c>
      <c r="G954" s="19">
        <v>0.79263927793339795</v>
      </c>
      <c r="H954" s="19">
        <v>0.476190476190474</v>
      </c>
      <c r="I954" s="15" t="s">
        <v>10361</v>
      </c>
      <c r="J954" s="15" t="s">
        <v>4553</v>
      </c>
      <c r="K954" s="15" t="s">
        <v>11777</v>
      </c>
    </row>
    <row r="955" spans="1:13" x14ac:dyDescent="0.2">
      <c r="A955" s="15" t="s">
        <v>10362</v>
      </c>
      <c r="B955" s="19">
        <v>20.8125</v>
      </c>
      <c r="C955" s="19">
        <v>2.6470588235294099</v>
      </c>
      <c r="D955" s="19">
        <v>1.9913043478260799</v>
      </c>
      <c r="E955" s="19">
        <v>2.28497076023391</v>
      </c>
      <c r="F955" s="19">
        <v>2.81926364168462</v>
      </c>
      <c r="G955" s="19">
        <v>-0.65575447570332501</v>
      </c>
      <c r="H955" s="19">
        <v>0.53429288145070697</v>
      </c>
      <c r="I955" s="15" t="s">
        <v>10362</v>
      </c>
      <c r="J955" s="15" t="s">
        <v>4458</v>
      </c>
      <c r="K955" s="15" t="s">
        <v>11802</v>
      </c>
    </row>
    <row r="956" spans="1:13" x14ac:dyDescent="0.2">
      <c r="A956" s="15" t="s">
        <v>10363</v>
      </c>
      <c r="B956" s="19">
        <v>33.476190476190403</v>
      </c>
      <c r="C956" s="19">
        <v>0.7</v>
      </c>
      <c r="D956" s="19">
        <v>0</v>
      </c>
      <c r="E956" s="19">
        <v>2.1904761904761898</v>
      </c>
      <c r="F956" s="19">
        <v>1.1316572439088901</v>
      </c>
      <c r="G956" s="19">
        <v>-0.7</v>
      </c>
      <c r="H956" s="19">
        <v>-1.0588189465672899</v>
      </c>
      <c r="I956" s="15" t="s">
        <v>10363</v>
      </c>
      <c r="J956" s="15" t="s">
        <v>91</v>
      </c>
      <c r="K956" s="15" t="s">
        <v>11777</v>
      </c>
    </row>
    <row r="957" spans="1:13" x14ac:dyDescent="0.2">
      <c r="A957" s="15" t="s">
        <v>10364</v>
      </c>
      <c r="B957" s="19">
        <v>19.6666666666666</v>
      </c>
      <c r="C957" s="19">
        <v>1.1111111111111101</v>
      </c>
      <c r="D957" s="19">
        <v>0</v>
      </c>
      <c r="E957" s="19">
        <v>2.6264752791068502</v>
      </c>
      <c r="F957" s="19">
        <v>2.5094246031746001</v>
      </c>
      <c r="G957" s="19">
        <v>-1.1111111111111101</v>
      </c>
      <c r="H957" s="19">
        <v>-0.117050675932253</v>
      </c>
      <c r="I957" s="15" t="s">
        <v>10364</v>
      </c>
      <c r="J957" s="15" t="s">
        <v>10365</v>
      </c>
      <c r="K957" s="15" t="s">
        <v>11777</v>
      </c>
    </row>
    <row r="958" spans="1:13" x14ac:dyDescent="0.2">
      <c r="A958" s="15" t="s">
        <v>10366</v>
      </c>
      <c r="B958" s="19">
        <v>11.5</v>
      </c>
      <c r="C958" s="19">
        <v>2.1</v>
      </c>
      <c r="D958" s="19">
        <v>0</v>
      </c>
      <c r="E958" s="19">
        <v>0</v>
      </c>
      <c r="F958" s="19">
        <v>0.69230769230769196</v>
      </c>
      <c r="G958" s="19">
        <v>-2.1</v>
      </c>
      <c r="H958" s="19">
        <v>0.69230769230769196</v>
      </c>
      <c r="I958" s="15" t="s">
        <v>10366</v>
      </c>
      <c r="J958" s="15" t="s">
        <v>1055</v>
      </c>
      <c r="K958" s="15" t="s">
        <v>11783</v>
      </c>
    </row>
    <row r="959" spans="1:13" x14ac:dyDescent="0.2">
      <c r="A959" s="15" t="s">
        <v>10367</v>
      </c>
      <c r="B959" s="19">
        <v>50.767857142857103</v>
      </c>
      <c r="C959" s="19">
        <v>2.23619836434422</v>
      </c>
      <c r="D959" s="19">
        <v>1.7637931034482699</v>
      </c>
      <c r="E959" s="19">
        <v>2.8894245505163698</v>
      </c>
      <c r="F959" s="19">
        <v>2.5122190127402999</v>
      </c>
      <c r="G959" s="19">
        <v>-0.47240526089594498</v>
      </c>
      <c r="H959" s="19">
        <v>-0.37720553777607302</v>
      </c>
      <c r="I959" s="15" t="s">
        <v>10368</v>
      </c>
      <c r="J959" s="15" t="s">
        <v>10369</v>
      </c>
      <c r="K959" s="15" t="s">
        <v>11778</v>
      </c>
      <c r="M959" s="15" t="s">
        <v>11816</v>
      </c>
    </row>
    <row r="960" spans="1:13" x14ac:dyDescent="0.2">
      <c r="A960" s="15" t="s">
        <v>10370</v>
      </c>
      <c r="B960" s="19">
        <v>39.6458333333333</v>
      </c>
      <c r="C960" s="19">
        <v>1.49857019769731</v>
      </c>
      <c r="D960" s="19">
        <v>2.3571004159239402</v>
      </c>
      <c r="E960" s="19">
        <v>1.75869811709922</v>
      </c>
      <c r="F960" s="19">
        <v>1.8220113966134599</v>
      </c>
      <c r="G960" s="19">
        <v>0.85853021822662601</v>
      </c>
      <c r="H960" s="19">
        <v>6.3313279514237902E-2</v>
      </c>
      <c r="I960" s="15" t="s">
        <v>10371</v>
      </c>
      <c r="J960" s="15" t="s">
        <v>10372</v>
      </c>
      <c r="K960" s="15" t="s">
        <v>11778</v>
      </c>
      <c r="L960" s="15" t="s">
        <v>11816</v>
      </c>
      <c r="M960" s="15" t="s">
        <v>11816</v>
      </c>
    </row>
    <row r="961" spans="1:13" x14ac:dyDescent="0.2">
      <c r="A961" s="15" t="s">
        <v>10373</v>
      </c>
      <c r="B961" s="19">
        <v>42.112499999999997</v>
      </c>
      <c r="C961" s="19">
        <v>1.15184141153133</v>
      </c>
      <c r="D961" s="19">
        <v>2.8054054054053998</v>
      </c>
      <c r="E961" s="19">
        <v>2.8577036691542199</v>
      </c>
      <c r="F961" s="19">
        <v>2.5975972540045702</v>
      </c>
      <c r="G961" s="19">
        <v>1.6535639938740601</v>
      </c>
      <c r="H961" s="19">
        <v>-0.26010641514965199</v>
      </c>
      <c r="I961" s="15" t="s">
        <v>10373</v>
      </c>
      <c r="J961" s="15" t="s">
        <v>224</v>
      </c>
      <c r="K961" s="15" t="s">
        <v>11777</v>
      </c>
    </row>
    <row r="962" spans="1:13" x14ac:dyDescent="0.2">
      <c r="A962" s="15" t="s">
        <v>6412</v>
      </c>
      <c r="B962" s="19">
        <v>59.477272727272698</v>
      </c>
      <c r="C962" s="19">
        <v>1.82782810428634</v>
      </c>
      <c r="D962" s="19">
        <v>1.60721326164874</v>
      </c>
      <c r="E962" s="19">
        <v>2.5491382185952798</v>
      </c>
      <c r="F962" s="19">
        <v>2.1548157705880699</v>
      </c>
      <c r="G962" s="19">
        <v>-0.22061484263760001</v>
      </c>
      <c r="H962" s="19">
        <v>-0.39432244800721</v>
      </c>
      <c r="I962" s="15" t="s">
        <v>6412</v>
      </c>
      <c r="J962" s="15" t="s">
        <v>6413</v>
      </c>
      <c r="K962" s="15" t="s">
        <v>11781</v>
      </c>
      <c r="M962" s="15" t="s">
        <v>11816</v>
      </c>
    </row>
    <row r="963" spans="1:13" x14ac:dyDescent="0.2">
      <c r="A963" s="15" t="s">
        <v>10374</v>
      </c>
      <c r="B963" s="19">
        <v>17.5</v>
      </c>
      <c r="C963" s="19">
        <v>0</v>
      </c>
      <c r="D963" s="19">
        <v>0</v>
      </c>
      <c r="E963" s="19">
        <v>2.1428571428571401</v>
      </c>
      <c r="F963" s="19">
        <v>0.54807692307692302</v>
      </c>
      <c r="G963" s="19">
        <v>0</v>
      </c>
      <c r="H963" s="19">
        <v>-1.5947802197802099</v>
      </c>
      <c r="I963" s="15" t="s">
        <v>10374</v>
      </c>
      <c r="J963" s="15" t="s">
        <v>10375</v>
      </c>
      <c r="K963" s="15" t="s">
        <v>11776</v>
      </c>
    </row>
    <row r="964" spans="1:13" x14ac:dyDescent="0.2">
      <c r="A964" s="15" t="s">
        <v>10376</v>
      </c>
      <c r="B964" s="19">
        <v>21</v>
      </c>
      <c r="C964" s="19">
        <v>0</v>
      </c>
      <c r="D964" s="19">
        <v>0.93333333333333302</v>
      </c>
      <c r="E964" s="19">
        <v>2.1739130434782599</v>
      </c>
      <c r="F964" s="19">
        <v>0.8</v>
      </c>
      <c r="G964" s="19">
        <v>0.93333333333333302</v>
      </c>
      <c r="H964" s="19">
        <v>-1.3739130434782501</v>
      </c>
      <c r="I964" s="15" t="s">
        <v>10376</v>
      </c>
      <c r="J964" s="15" t="s">
        <v>10377</v>
      </c>
      <c r="K964" s="15" t="s">
        <v>11777</v>
      </c>
    </row>
    <row r="965" spans="1:13" x14ac:dyDescent="0.2">
      <c r="A965" s="15" t="s">
        <v>8136</v>
      </c>
      <c r="B965" s="19">
        <v>47.512500000000003</v>
      </c>
      <c r="C965" s="19">
        <v>2.1147416020671801</v>
      </c>
      <c r="D965" s="19">
        <v>0.90835579514824505</v>
      </c>
      <c r="E965" s="19">
        <v>1.7678249528693299</v>
      </c>
      <c r="F965" s="19">
        <v>1.8618083910966801</v>
      </c>
      <c r="G965" s="19">
        <v>-1.2063858069189299</v>
      </c>
      <c r="H965" s="19">
        <v>9.3983438227348295E-2</v>
      </c>
      <c r="I965" s="15" t="s">
        <v>8137</v>
      </c>
      <c r="J965" s="15" t="s">
        <v>250</v>
      </c>
      <c r="K965" s="15" t="s">
        <v>11777</v>
      </c>
      <c r="L965" s="15" t="s">
        <v>11816</v>
      </c>
    </row>
    <row r="966" spans="1:13" x14ac:dyDescent="0.2">
      <c r="A966" s="15" t="s">
        <v>10378</v>
      </c>
      <c r="B966" s="19">
        <v>26.71875</v>
      </c>
      <c r="C966" s="19">
        <v>2.0139860139860102</v>
      </c>
      <c r="D966" s="19">
        <v>2</v>
      </c>
      <c r="E966" s="19">
        <v>1.0647855434039599</v>
      </c>
      <c r="F966" s="19">
        <v>1.2026785714285699</v>
      </c>
      <c r="G966" s="19">
        <v>-1.3986013986015001E-2</v>
      </c>
      <c r="H966" s="19">
        <v>0.13789302802460501</v>
      </c>
      <c r="I966" s="15" t="s">
        <v>10378</v>
      </c>
      <c r="J966" s="15" t="s">
        <v>581</v>
      </c>
      <c r="K966" s="15" t="s">
        <v>11781</v>
      </c>
      <c r="L966" s="15" t="s">
        <v>11817</v>
      </c>
    </row>
    <row r="967" spans="1:13" x14ac:dyDescent="0.2">
      <c r="A967" s="15" t="s">
        <v>10379</v>
      </c>
      <c r="B967" s="19">
        <v>20.25</v>
      </c>
      <c r="C967" s="19">
        <v>0.55555555555555602</v>
      </c>
      <c r="D967" s="19">
        <v>1.8181818181818199</v>
      </c>
      <c r="E967" s="19">
        <v>2.2440058251417301</v>
      </c>
      <c r="F967" s="19">
        <v>1.9231575851684499</v>
      </c>
      <c r="G967" s="19">
        <v>1.2626262626262601</v>
      </c>
      <c r="H967" s="19">
        <v>-0.320848239973274</v>
      </c>
      <c r="I967" s="15" t="s">
        <v>10379</v>
      </c>
      <c r="J967" s="15" t="s">
        <v>1287</v>
      </c>
      <c r="K967" s="15" t="s">
        <v>11780</v>
      </c>
    </row>
    <row r="968" spans="1:13" x14ac:dyDescent="0.2">
      <c r="A968" s="15" t="s">
        <v>8812</v>
      </c>
      <c r="B968" s="19">
        <v>50.616605616605597</v>
      </c>
      <c r="C968" s="19">
        <v>1.8231348932126401</v>
      </c>
      <c r="D968" s="19">
        <v>0.61580245201667005</v>
      </c>
      <c r="E968" s="19">
        <v>2.1151745020650599</v>
      </c>
      <c r="F968" s="19">
        <v>1.4645937848144901</v>
      </c>
      <c r="G968" s="19">
        <v>-1.2073324411959701</v>
      </c>
      <c r="H968" s="19">
        <v>-0.65058071725057498</v>
      </c>
      <c r="I968" s="15" t="s">
        <v>8813</v>
      </c>
      <c r="J968" s="15" t="s">
        <v>8814</v>
      </c>
      <c r="K968" s="15" t="s">
        <v>11781</v>
      </c>
      <c r="L968" s="15" t="s">
        <v>11817</v>
      </c>
    </row>
    <row r="969" spans="1:13" x14ac:dyDescent="0.2">
      <c r="A969" s="15" t="s">
        <v>10380</v>
      </c>
      <c r="B969" s="19">
        <v>51.8125</v>
      </c>
      <c r="C969" s="19">
        <v>2.6247863247863199</v>
      </c>
      <c r="D969" s="19">
        <v>1.2351097178683399</v>
      </c>
      <c r="E969" s="19">
        <v>2.5908047939466399</v>
      </c>
      <c r="F969" s="19">
        <v>2.20864967075843</v>
      </c>
      <c r="G969" s="19">
        <v>-1.38967660691798</v>
      </c>
      <c r="H969" s="19">
        <v>-0.38215512318820799</v>
      </c>
      <c r="I969" s="15" t="s">
        <v>10380</v>
      </c>
      <c r="J969" s="15" t="s">
        <v>10381</v>
      </c>
      <c r="K969" s="15" t="s">
        <v>11783</v>
      </c>
    </row>
    <row r="970" spans="1:13" x14ac:dyDescent="0.2">
      <c r="A970" s="15" t="s">
        <v>10382</v>
      </c>
      <c r="B970" s="19">
        <v>23.5</v>
      </c>
      <c r="C970" s="19">
        <v>0</v>
      </c>
      <c r="D970" s="19">
        <v>0.25</v>
      </c>
      <c r="E970" s="19">
        <v>2.0909090909090899</v>
      </c>
      <c r="F970" s="19">
        <v>0.53846153846153799</v>
      </c>
      <c r="G970" s="19">
        <v>0.25</v>
      </c>
      <c r="H970" s="19">
        <v>-1.5524475524475501</v>
      </c>
      <c r="I970" s="15" t="s">
        <v>10383</v>
      </c>
      <c r="J970" s="15" t="s">
        <v>6074</v>
      </c>
      <c r="K970" s="15" t="s">
        <v>11776</v>
      </c>
    </row>
    <row r="971" spans="1:13" x14ac:dyDescent="0.2">
      <c r="A971" s="15" t="s">
        <v>10384</v>
      </c>
      <c r="B971" s="19">
        <v>30.785714285714199</v>
      </c>
      <c r="C971" s="19">
        <v>0.75793650793650802</v>
      </c>
      <c r="D971" s="19">
        <v>0</v>
      </c>
      <c r="E971" s="19">
        <v>2.1904919946489301</v>
      </c>
      <c r="F971" s="19">
        <v>1.6427609286591101</v>
      </c>
      <c r="G971" s="19">
        <v>-0.75793650793650802</v>
      </c>
      <c r="H971" s="19">
        <v>-0.54773106598981802</v>
      </c>
      <c r="I971" s="15" t="s">
        <v>10384</v>
      </c>
      <c r="J971" s="15" t="s">
        <v>8488</v>
      </c>
      <c r="K971" s="15" t="s">
        <v>11777</v>
      </c>
    </row>
    <row r="972" spans="1:13" x14ac:dyDescent="0.2">
      <c r="A972" s="15" t="s">
        <v>4597</v>
      </c>
      <c r="B972" s="19">
        <v>23.3958333333333</v>
      </c>
      <c r="C972" s="19">
        <v>1.58479532163743</v>
      </c>
      <c r="D972" s="19">
        <v>0.70909090909090899</v>
      </c>
      <c r="E972" s="19">
        <v>3.03781369006933</v>
      </c>
      <c r="F972" s="19">
        <v>2.1194871794871801</v>
      </c>
      <c r="G972" s="19">
        <v>-0.87570441254652098</v>
      </c>
      <c r="H972" s="19">
        <v>-0.91832651058214898</v>
      </c>
      <c r="I972" s="15" t="s">
        <v>4597</v>
      </c>
      <c r="J972" s="15" t="s">
        <v>91</v>
      </c>
      <c r="K972" s="15" t="s">
        <v>11778</v>
      </c>
    </row>
    <row r="973" spans="1:13" x14ac:dyDescent="0.2">
      <c r="A973" s="15" t="s">
        <v>10385</v>
      </c>
      <c r="B973" s="19">
        <v>14.5</v>
      </c>
      <c r="C973" s="19">
        <v>2.5</v>
      </c>
      <c r="D973" s="19">
        <v>0</v>
      </c>
      <c r="E973" s="19">
        <v>0</v>
      </c>
      <c r="F973" s="19">
        <v>2.3951267056530199</v>
      </c>
      <c r="G973" s="19">
        <v>-2.5</v>
      </c>
      <c r="H973" s="19">
        <v>2.3951267056530199</v>
      </c>
      <c r="I973" s="15" t="s">
        <v>10385</v>
      </c>
      <c r="J973" s="15" t="s">
        <v>2060</v>
      </c>
      <c r="K973" s="15" t="s">
        <v>11780</v>
      </c>
    </row>
    <row r="974" spans="1:13" x14ac:dyDescent="0.2">
      <c r="A974" s="15" t="s">
        <v>10386</v>
      </c>
      <c r="B974" s="19">
        <v>15.3125</v>
      </c>
      <c r="C974" s="19">
        <v>1.8110795454545401</v>
      </c>
      <c r="D974" s="19">
        <v>3</v>
      </c>
      <c r="E974" s="19">
        <v>1.0909090909090899</v>
      </c>
      <c r="F974" s="19">
        <v>1.0663427755818999</v>
      </c>
      <c r="G974" s="19">
        <v>1.1889204545454499</v>
      </c>
      <c r="H974" s="19">
        <v>-2.4566315327184E-2</v>
      </c>
      <c r="I974" s="15" t="s">
        <v>10387</v>
      </c>
      <c r="J974" s="15" t="s">
        <v>10388</v>
      </c>
      <c r="K974" s="15" t="s">
        <v>11776</v>
      </c>
    </row>
    <row r="975" spans="1:13" x14ac:dyDescent="0.2">
      <c r="A975" s="15" t="s">
        <v>6492</v>
      </c>
      <c r="B975" s="19">
        <v>29.4166666666666</v>
      </c>
      <c r="C975" s="19">
        <v>1.7500789141414099</v>
      </c>
      <c r="D975" s="19">
        <v>1.5730769230769199</v>
      </c>
      <c r="E975" s="19">
        <v>2.2169255570888899</v>
      </c>
      <c r="F975" s="19">
        <v>2.5868627434622198</v>
      </c>
      <c r="G975" s="19">
        <v>-0.17700199106448899</v>
      </c>
      <c r="H975" s="19">
        <v>0.36993718637332401</v>
      </c>
      <c r="I975" s="15" t="s">
        <v>6492</v>
      </c>
      <c r="J975" s="15" t="s">
        <v>6493</v>
      </c>
      <c r="K975" s="15" t="s">
        <v>11781</v>
      </c>
      <c r="L975" s="15" t="s">
        <v>11816</v>
      </c>
    </row>
    <row r="976" spans="1:13" x14ac:dyDescent="0.2">
      <c r="A976" s="15" t="s">
        <v>4605</v>
      </c>
      <c r="B976" s="19">
        <v>21.0178571428571</v>
      </c>
      <c r="C976" s="19">
        <v>0.69743589743589696</v>
      </c>
      <c r="D976" s="19">
        <v>2.1349527665317098</v>
      </c>
      <c r="E976" s="19">
        <v>0.39230769230769202</v>
      </c>
      <c r="F976" s="19">
        <v>0.62899439529874202</v>
      </c>
      <c r="G976" s="19">
        <v>1.43751686909581</v>
      </c>
      <c r="H976" s="19">
        <v>0.23668670299104999</v>
      </c>
      <c r="I976" s="15" t="s">
        <v>4606</v>
      </c>
      <c r="J976" s="15" t="s">
        <v>4607</v>
      </c>
      <c r="K976" s="15" t="s">
        <v>11783</v>
      </c>
    </row>
    <row r="977" spans="1:13" x14ac:dyDescent="0.2">
      <c r="A977" s="15" t="s">
        <v>10389</v>
      </c>
      <c r="B977" s="19">
        <v>20.25</v>
      </c>
      <c r="C977" s="19">
        <v>0</v>
      </c>
      <c r="D977" s="19">
        <v>1.69025735294117</v>
      </c>
      <c r="E977" s="19">
        <v>0</v>
      </c>
      <c r="F977" s="19">
        <v>2.1875</v>
      </c>
      <c r="G977" s="19">
        <v>1.69025735294117</v>
      </c>
      <c r="H977" s="19">
        <v>2.1875</v>
      </c>
      <c r="I977" s="15" t="s">
        <v>10389</v>
      </c>
      <c r="J977" s="15" t="s">
        <v>1816</v>
      </c>
      <c r="K977" s="15" t="s">
        <v>11777</v>
      </c>
    </row>
    <row r="978" spans="1:13" x14ac:dyDescent="0.2">
      <c r="A978" s="15" t="s">
        <v>10390</v>
      </c>
      <c r="B978" s="19">
        <v>46.591666666666598</v>
      </c>
      <c r="C978" s="19">
        <v>2.1557632398753901</v>
      </c>
      <c r="D978" s="19">
        <v>1.05314863935553</v>
      </c>
      <c r="E978" s="19">
        <v>1.21328565181024</v>
      </c>
      <c r="F978" s="19">
        <v>1.3975326634095799</v>
      </c>
      <c r="G978" s="19">
        <v>-1.1026146005198501</v>
      </c>
      <c r="H978" s="19">
        <v>0.18424701159933901</v>
      </c>
      <c r="I978" s="15" t="s">
        <v>10391</v>
      </c>
      <c r="J978" s="15" t="s">
        <v>1501</v>
      </c>
      <c r="K978" s="15" t="s">
        <v>11781</v>
      </c>
    </row>
    <row r="979" spans="1:13" x14ac:dyDescent="0.2">
      <c r="A979" s="15" t="s">
        <v>7201</v>
      </c>
      <c r="B979" s="19">
        <v>170.92435064935</v>
      </c>
      <c r="C979" s="19">
        <v>1.7528653244286401</v>
      </c>
      <c r="D979" s="19">
        <v>1.5104486480650501</v>
      </c>
      <c r="E979" s="19">
        <v>3.1326282977329001</v>
      </c>
      <c r="F979" s="19">
        <v>2.85076744521086</v>
      </c>
      <c r="G979" s="19">
        <v>-0.24241667636358399</v>
      </c>
      <c r="H979" s="19">
        <v>-0.28186085252203802</v>
      </c>
      <c r="I979" s="15" t="s">
        <v>7201</v>
      </c>
      <c r="J979" s="15" t="s">
        <v>7202</v>
      </c>
      <c r="K979" s="15" t="s">
        <v>11781</v>
      </c>
    </row>
    <row r="980" spans="1:13" x14ac:dyDescent="0.2">
      <c r="A980" s="15" t="s">
        <v>10392</v>
      </c>
      <c r="B980" s="19">
        <v>44.009259259259203</v>
      </c>
      <c r="C980" s="19">
        <v>2.8252818035426701</v>
      </c>
      <c r="D980" s="19">
        <v>0</v>
      </c>
      <c r="E980" s="19">
        <v>4.6674381466486698</v>
      </c>
      <c r="F980" s="19">
        <v>2.1487127150601801</v>
      </c>
      <c r="G980" s="19">
        <v>-2.8252818035426701</v>
      </c>
      <c r="H980" s="19">
        <v>-2.5187254315884902</v>
      </c>
      <c r="I980" s="15" t="s">
        <v>10392</v>
      </c>
      <c r="J980" s="15" t="s">
        <v>1034</v>
      </c>
      <c r="K980" s="15" t="s">
        <v>11781</v>
      </c>
      <c r="L980" s="15" t="s">
        <v>11817</v>
      </c>
    </row>
    <row r="981" spans="1:13" x14ac:dyDescent="0.2">
      <c r="A981" s="15" t="s">
        <v>10393</v>
      </c>
      <c r="B981" s="19">
        <v>12.5</v>
      </c>
      <c r="C981" s="19">
        <v>0</v>
      </c>
      <c r="D981" s="19">
        <v>0</v>
      </c>
      <c r="E981" s="19">
        <v>1.4583333333333299</v>
      </c>
      <c r="F981" s="19">
        <v>2.3076923076923102</v>
      </c>
      <c r="G981" s="19">
        <v>0</v>
      </c>
      <c r="H981" s="19">
        <v>0.84935897435898</v>
      </c>
      <c r="I981" s="15" t="s">
        <v>10393</v>
      </c>
      <c r="J981" s="15" t="s">
        <v>478</v>
      </c>
      <c r="K981" s="15" t="s">
        <v>11780</v>
      </c>
    </row>
    <row r="982" spans="1:13" x14ac:dyDescent="0.2">
      <c r="A982" s="15" t="s">
        <v>10394</v>
      </c>
      <c r="B982" s="19">
        <v>16</v>
      </c>
      <c r="C982" s="19">
        <v>0</v>
      </c>
      <c r="D982" s="19">
        <v>0</v>
      </c>
      <c r="E982" s="19">
        <v>1.2</v>
      </c>
      <c r="F982" s="19">
        <v>2.625</v>
      </c>
      <c r="G982" s="19">
        <v>0</v>
      </c>
      <c r="H982" s="19">
        <v>1.425</v>
      </c>
      <c r="I982" s="15" t="s">
        <v>10395</v>
      </c>
      <c r="J982" s="15" t="s">
        <v>10396</v>
      </c>
      <c r="K982" s="15" t="s">
        <v>11786</v>
      </c>
    </row>
    <row r="983" spans="1:13" x14ac:dyDescent="0.2">
      <c r="A983" s="15" t="s">
        <v>10397</v>
      </c>
      <c r="B983" s="19">
        <v>38.441666666666599</v>
      </c>
      <c r="C983" s="19">
        <v>1.6719827586206899</v>
      </c>
      <c r="D983" s="19">
        <v>1.5141002997389299</v>
      </c>
      <c r="E983" s="19">
        <v>3.2057057057057001</v>
      </c>
      <c r="F983" s="19">
        <v>2.83060214639162</v>
      </c>
      <c r="G983" s="19">
        <v>-0.15788245888175201</v>
      </c>
      <c r="H983" s="19">
        <v>-0.37510355931408301</v>
      </c>
      <c r="I983" s="15" t="s">
        <v>10398</v>
      </c>
      <c r="J983" s="15" t="s">
        <v>10399</v>
      </c>
      <c r="K983" s="15" t="s">
        <v>11776</v>
      </c>
    </row>
    <row r="984" spans="1:13" x14ac:dyDescent="0.2">
      <c r="A984" s="15" t="s">
        <v>8453</v>
      </c>
      <c r="B984" s="19">
        <v>71.758928571428498</v>
      </c>
      <c r="C984" s="19">
        <v>1.0847245336661699</v>
      </c>
      <c r="D984" s="19">
        <v>0.47986201752750302</v>
      </c>
      <c r="E984" s="19">
        <v>1.7265887092339001</v>
      </c>
      <c r="F984" s="19">
        <v>2.0081797377986201</v>
      </c>
      <c r="G984" s="19">
        <v>-0.60486251613867503</v>
      </c>
      <c r="H984" s="19">
        <v>0.28159102856472001</v>
      </c>
      <c r="I984" s="15" t="s">
        <v>8453</v>
      </c>
      <c r="J984" s="15" t="s">
        <v>928</v>
      </c>
      <c r="K984" s="15" t="s">
        <v>11781</v>
      </c>
      <c r="M984" s="15" t="s">
        <v>11817</v>
      </c>
    </row>
    <row r="985" spans="1:13" x14ac:dyDescent="0.2">
      <c r="A985" s="15" t="s">
        <v>1507</v>
      </c>
      <c r="B985" s="19">
        <v>218.04642857142801</v>
      </c>
      <c r="C985" s="19">
        <v>1.89027719110697</v>
      </c>
      <c r="D985" s="19">
        <v>1.30938414839238</v>
      </c>
      <c r="E985" s="19">
        <v>2.0349406966029702</v>
      </c>
      <c r="F985" s="19">
        <v>1.7597299094553001</v>
      </c>
      <c r="G985" s="19">
        <v>-0.58089304271458597</v>
      </c>
      <c r="H985" s="19">
        <v>-0.275210787147675</v>
      </c>
      <c r="I985" s="15" t="s">
        <v>1508</v>
      </c>
      <c r="J985" s="15" t="s">
        <v>1509</v>
      </c>
      <c r="K985" s="15" t="s">
        <v>11781</v>
      </c>
    </row>
    <row r="986" spans="1:13" x14ac:dyDescent="0.2">
      <c r="A986" s="15" t="s">
        <v>1511</v>
      </c>
      <c r="B986" s="19">
        <v>124.635714285714</v>
      </c>
      <c r="C986" s="19">
        <v>1.3559649399665901</v>
      </c>
      <c r="D986" s="19">
        <v>0.57142857142857095</v>
      </c>
      <c r="E986" s="19">
        <v>3.2302173755299601</v>
      </c>
      <c r="F986" s="19">
        <v>2.7160884463173001</v>
      </c>
      <c r="G986" s="19">
        <v>-0.784536368538026</v>
      </c>
      <c r="H986" s="19">
        <v>-0.51412892921265696</v>
      </c>
      <c r="I986" s="15" t="s">
        <v>1512</v>
      </c>
      <c r="J986" s="15" t="s">
        <v>1513</v>
      </c>
      <c r="K986" s="15" t="s">
        <v>11781</v>
      </c>
    </row>
    <row r="987" spans="1:13" x14ac:dyDescent="0.2">
      <c r="A987" s="15" t="s">
        <v>10400</v>
      </c>
      <c r="B987" s="19">
        <v>37.512500000000003</v>
      </c>
      <c r="C987" s="19">
        <v>1.3023707664884101</v>
      </c>
      <c r="D987" s="19">
        <v>0.92092352092352103</v>
      </c>
      <c r="E987" s="19">
        <v>2.1402756618787802</v>
      </c>
      <c r="F987" s="19">
        <v>1.89084261306645</v>
      </c>
      <c r="G987" s="19">
        <v>-0.38144724556489101</v>
      </c>
      <c r="H987" s="19">
        <v>-0.249433048812327</v>
      </c>
      <c r="I987" s="15" t="s">
        <v>10400</v>
      </c>
      <c r="J987" s="15" t="s">
        <v>108</v>
      </c>
      <c r="K987" s="15" t="s">
        <v>11783</v>
      </c>
      <c r="L987" s="15" t="s">
        <v>11817</v>
      </c>
    </row>
    <row r="988" spans="1:13" x14ac:dyDescent="0.2">
      <c r="A988" s="15" t="s">
        <v>10401</v>
      </c>
      <c r="B988" s="19">
        <v>126.309993131868</v>
      </c>
      <c r="C988" s="19">
        <v>2.5750993461607599</v>
      </c>
      <c r="D988" s="19">
        <v>1.8592789968651999</v>
      </c>
      <c r="E988" s="19">
        <v>3.8760803047648702</v>
      </c>
      <c r="F988" s="19">
        <v>3.4160962846248801</v>
      </c>
      <c r="G988" s="19">
        <v>-0.71582034929556304</v>
      </c>
      <c r="H988" s="19">
        <v>-0.45998402013999001</v>
      </c>
      <c r="I988" s="15" t="s">
        <v>10402</v>
      </c>
      <c r="J988" s="15" t="s">
        <v>10403</v>
      </c>
      <c r="K988" s="15" t="s">
        <v>11782</v>
      </c>
      <c r="L988" s="15" t="s">
        <v>11817</v>
      </c>
    </row>
    <row r="989" spans="1:13" x14ac:dyDescent="0.2">
      <c r="A989" s="15" t="s">
        <v>10404</v>
      </c>
      <c r="B989" s="19">
        <v>21.4166666666666</v>
      </c>
      <c r="C989" s="19">
        <v>0.84646464646464503</v>
      </c>
      <c r="D989" s="19">
        <v>0</v>
      </c>
      <c r="E989" s="19">
        <v>0.95879515599343101</v>
      </c>
      <c r="F989" s="19">
        <v>2.1584967320261401</v>
      </c>
      <c r="G989" s="19">
        <v>-0.84646464646464503</v>
      </c>
      <c r="H989" s="19">
        <v>1.1997015760327101</v>
      </c>
      <c r="I989" s="15" t="s">
        <v>10404</v>
      </c>
      <c r="J989" s="15" t="s">
        <v>4362</v>
      </c>
      <c r="K989" s="15" t="s">
        <v>11777</v>
      </c>
    </row>
    <row r="990" spans="1:13" x14ac:dyDescent="0.2">
      <c r="A990" s="15" t="s">
        <v>8196</v>
      </c>
      <c r="B990" s="19">
        <v>40.125</v>
      </c>
      <c r="C990" s="19">
        <v>0.72727272727272696</v>
      </c>
      <c r="D990" s="19">
        <v>2.1823809523809499</v>
      </c>
      <c r="E990" s="19">
        <v>0</v>
      </c>
      <c r="F990" s="19">
        <v>0</v>
      </c>
      <c r="G990" s="19">
        <v>1.4551082251082199</v>
      </c>
      <c r="H990" s="19">
        <v>0</v>
      </c>
      <c r="I990" s="15" t="s">
        <v>8196</v>
      </c>
      <c r="J990" s="15" t="s">
        <v>8197</v>
      </c>
      <c r="K990" s="15" t="s">
        <v>11780</v>
      </c>
    </row>
    <row r="991" spans="1:13" x14ac:dyDescent="0.2">
      <c r="A991" s="15" t="s">
        <v>4625</v>
      </c>
      <c r="B991" s="19">
        <v>55.417424242424197</v>
      </c>
      <c r="C991" s="19">
        <v>1.74817316017316</v>
      </c>
      <c r="D991" s="19">
        <v>1.2192666770980001</v>
      </c>
      <c r="E991" s="19">
        <v>1.54259677459196</v>
      </c>
      <c r="F991" s="19">
        <v>2.1018057645398098</v>
      </c>
      <c r="G991" s="19">
        <v>-0.52890648307515797</v>
      </c>
      <c r="H991" s="19">
        <v>0.55920898994784995</v>
      </c>
      <c r="I991" s="15" t="s">
        <v>4626</v>
      </c>
      <c r="J991" s="15" t="s">
        <v>4627</v>
      </c>
      <c r="K991" s="15" t="s">
        <v>11781</v>
      </c>
    </row>
    <row r="992" spans="1:13" x14ac:dyDescent="0.2">
      <c r="A992" s="15" t="s">
        <v>4628</v>
      </c>
      <c r="B992" s="19">
        <v>85.366666666666603</v>
      </c>
      <c r="C992" s="19">
        <v>2.6141879943333102</v>
      </c>
      <c r="D992" s="19">
        <v>2.30555555555555</v>
      </c>
      <c r="E992" s="19">
        <v>3.0148566984509402</v>
      </c>
      <c r="F992" s="19">
        <v>2.32591252996043</v>
      </c>
      <c r="G992" s="19">
        <v>-0.30863243877775898</v>
      </c>
      <c r="H992" s="19">
        <v>-0.68894416849050499</v>
      </c>
      <c r="I992" s="15" t="s">
        <v>4629</v>
      </c>
      <c r="J992" s="15" t="s">
        <v>4630</v>
      </c>
      <c r="K992" s="15" t="s">
        <v>11777</v>
      </c>
    </row>
    <row r="993" spans="1:13" x14ac:dyDescent="0.2">
      <c r="A993" s="15" t="s">
        <v>10405</v>
      </c>
      <c r="B993" s="19">
        <v>35.017857142857103</v>
      </c>
      <c r="C993" s="19">
        <v>1.44188322938322</v>
      </c>
      <c r="D993" s="19">
        <v>0.970310391363021</v>
      </c>
      <c r="E993" s="19">
        <v>2.6347716594999202</v>
      </c>
      <c r="F993" s="19">
        <v>2.5221728583780201</v>
      </c>
      <c r="G993" s="19">
        <v>-0.471572838020207</v>
      </c>
      <c r="H993" s="19">
        <v>-0.112598801121891</v>
      </c>
      <c r="I993" s="15" t="s">
        <v>10406</v>
      </c>
      <c r="J993" s="15" t="s">
        <v>10407</v>
      </c>
      <c r="K993" s="15" t="s">
        <v>11781</v>
      </c>
      <c r="M993" s="15" t="s">
        <v>11816</v>
      </c>
    </row>
    <row r="994" spans="1:13" x14ac:dyDescent="0.2">
      <c r="A994" s="15" t="s">
        <v>10408</v>
      </c>
      <c r="B994" s="19">
        <v>22.8</v>
      </c>
      <c r="C994" s="19">
        <v>0.96778711484593605</v>
      </c>
      <c r="D994" s="19">
        <v>0.80228539576365698</v>
      </c>
      <c r="E994" s="19">
        <v>1.78571428571428</v>
      </c>
      <c r="F994" s="19">
        <v>2.0770493576740998</v>
      </c>
      <c r="G994" s="19">
        <v>-0.16550171908227901</v>
      </c>
      <c r="H994" s="19">
        <v>0.29133507195982</v>
      </c>
      <c r="I994" s="15" t="s">
        <v>10409</v>
      </c>
      <c r="J994" s="15" t="s">
        <v>569</v>
      </c>
      <c r="K994" s="15" t="s">
        <v>11777</v>
      </c>
    </row>
    <row r="995" spans="1:13" x14ac:dyDescent="0.2">
      <c r="A995" s="15" t="s">
        <v>6636</v>
      </c>
      <c r="B995" s="19">
        <v>47.4166666666666</v>
      </c>
      <c r="C995" s="19">
        <v>2.1124699278267798</v>
      </c>
      <c r="D995" s="19">
        <v>2.5</v>
      </c>
      <c r="E995" s="19">
        <v>3.7163105413105399</v>
      </c>
      <c r="F995" s="19">
        <v>4.2282586135325797</v>
      </c>
      <c r="G995" s="19">
        <v>0.387530072173214</v>
      </c>
      <c r="H995" s="19">
        <v>0.51194807222204297</v>
      </c>
      <c r="I995" s="15" t="s">
        <v>6637</v>
      </c>
      <c r="J995" s="15" t="s">
        <v>3122</v>
      </c>
      <c r="K995" s="15" t="s">
        <v>11776</v>
      </c>
    </row>
    <row r="996" spans="1:13" x14ac:dyDescent="0.2">
      <c r="A996" s="15" t="s">
        <v>10410</v>
      </c>
      <c r="B996" s="19">
        <v>46.3333333333333</v>
      </c>
      <c r="C996" s="19">
        <v>0</v>
      </c>
      <c r="D996" s="19">
        <v>2.46855345911949</v>
      </c>
      <c r="E996" s="19">
        <v>0</v>
      </c>
      <c r="F996" s="19">
        <v>0</v>
      </c>
      <c r="G996" s="19">
        <v>2.46855345911949</v>
      </c>
      <c r="H996" s="19">
        <v>0</v>
      </c>
      <c r="I996" s="15" t="s">
        <v>10410</v>
      </c>
      <c r="J996" s="15" t="s">
        <v>444</v>
      </c>
      <c r="K996" s="15" t="s">
        <v>11778</v>
      </c>
    </row>
    <row r="997" spans="1:13" x14ac:dyDescent="0.2">
      <c r="A997" s="15" t="s">
        <v>10411</v>
      </c>
      <c r="B997" s="19">
        <v>34</v>
      </c>
      <c r="C997" s="19">
        <v>0</v>
      </c>
      <c r="D997" s="19">
        <v>2.84101174345076</v>
      </c>
      <c r="E997" s="19">
        <v>0</v>
      </c>
      <c r="F997" s="19">
        <v>0</v>
      </c>
      <c r="G997" s="19">
        <v>2.84101174345076</v>
      </c>
      <c r="H997" s="19">
        <v>0</v>
      </c>
      <c r="I997" s="15" t="s">
        <v>10412</v>
      </c>
      <c r="J997" s="15" t="s">
        <v>10413</v>
      </c>
      <c r="K997" s="15" t="s">
        <v>11776</v>
      </c>
    </row>
    <row r="998" spans="1:13" x14ac:dyDescent="0.2">
      <c r="A998" s="15" t="s">
        <v>10414</v>
      </c>
      <c r="B998" s="19">
        <v>50.9583333333333</v>
      </c>
      <c r="C998" s="19">
        <v>1.98863636363636</v>
      </c>
      <c r="D998" s="19">
        <v>2.64</v>
      </c>
      <c r="E998" s="19">
        <v>2.7232868757258899</v>
      </c>
      <c r="F998" s="19">
        <v>5.0385890151515103</v>
      </c>
      <c r="G998" s="19">
        <v>0.65136363636363503</v>
      </c>
      <c r="H998" s="19">
        <v>2.3153021394256199</v>
      </c>
      <c r="I998" s="15" t="s">
        <v>10414</v>
      </c>
      <c r="J998" s="15" t="s">
        <v>928</v>
      </c>
      <c r="K998" s="15" t="s">
        <v>11780</v>
      </c>
    </row>
    <row r="999" spans="1:13" x14ac:dyDescent="0.2">
      <c r="A999" s="15" t="s">
        <v>10415</v>
      </c>
      <c r="B999" s="19">
        <v>25.1666666666666</v>
      </c>
      <c r="C999" s="19">
        <v>1.4</v>
      </c>
      <c r="D999" s="19">
        <v>0</v>
      </c>
      <c r="E999" s="19">
        <v>2.1471521942110199</v>
      </c>
      <c r="F999" s="19">
        <v>1.6023356411416101</v>
      </c>
      <c r="G999" s="19">
        <v>-1.4</v>
      </c>
      <c r="H999" s="19">
        <v>-0.54481655306940902</v>
      </c>
      <c r="I999" s="15" t="s">
        <v>10415</v>
      </c>
      <c r="J999" s="15" t="s">
        <v>10416</v>
      </c>
      <c r="K999" s="15" t="s">
        <v>11778</v>
      </c>
    </row>
    <row r="1000" spans="1:13" x14ac:dyDescent="0.2">
      <c r="A1000" s="15" t="s">
        <v>6558</v>
      </c>
      <c r="B1000" s="19">
        <v>22.3333333333333</v>
      </c>
      <c r="C1000" s="19">
        <v>2.2222222222222201</v>
      </c>
      <c r="D1000" s="19">
        <v>0.3</v>
      </c>
      <c r="E1000" s="19">
        <v>1.1169950738916199</v>
      </c>
      <c r="F1000" s="19">
        <v>0.67507669930124803</v>
      </c>
      <c r="G1000" s="19">
        <v>-1.9222222222222201</v>
      </c>
      <c r="H1000" s="19">
        <v>-0.44191837459037903</v>
      </c>
      <c r="I1000" s="15" t="s">
        <v>6558</v>
      </c>
      <c r="J1000" s="15" t="s">
        <v>581</v>
      </c>
      <c r="K1000" s="15" t="s">
        <v>11776</v>
      </c>
    </row>
    <row r="1001" spans="1:13" x14ac:dyDescent="0.2">
      <c r="A1001" s="15" t="s">
        <v>10417</v>
      </c>
      <c r="B1001" s="19">
        <v>20.5</v>
      </c>
      <c r="C1001" s="19">
        <v>2.25</v>
      </c>
      <c r="D1001" s="19">
        <v>0</v>
      </c>
      <c r="E1001" s="19">
        <v>0</v>
      </c>
      <c r="F1001" s="19">
        <v>1.56</v>
      </c>
      <c r="G1001" s="19">
        <v>-2.25</v>
      </c>
      <c r="H1001" s="19">
        <v>1.56</v>
      </c>
      <c r="I1001" s="15" t="s">
        <v>10417</v>
      </c>
      <c r="J1001" s="15" t="s">
        <v>91</v>
      </c>
      <c r="K1001" s="15" t="s">
        <v>11785</v>
      </c>
    </row>
    <row r="1002" spans="1:13" x14ac:dyDescent="0.2">
      <c r="A1002" s="15" t="s">
        <v>4639</v>
      </c>
      <c r="B1002" s="19">
        <v>56.875</v>
      </c>
      <c r="C1002" s="19">
        <v>1.1995614035087701</v>
      </c>
      <c r="D1002" s="19">
        <v>2.1210691823899301</v>
      </c>
      <c r="E1002" s="19">
        <v>1.35585081585081</v>
      </c>
      <c r="F1002" s="19">
        <v>1.23725161400614</v>
      </c>
      <c r="G1002" s="19">
        <v>0.92150777888116397</v>
      </c>
      <c r="H1002" s="19">
        <v>-0.118599201844673</v>
      </c>
      <c r="I1002" s="15" t="s">
        <v>4639</v>
      </c>
      <c r="J1002" s="15" t="s">
        <v>4640</v>
      </c>
      <c r="K1002" s="15" t="s">
        <v>11785</v>
      </c>
    </row>
    <row r="1003" spans="1:13" x14ac:dyDescent="0.2">
      <c r="A1003" s="15" t="s">
        <v>10418</v>
      </c>
      <c r="B1003" s="19">
        <v>48.8888888888888</v>
      </c>
      <c r="C1003" s="19">
        <v>2.0833333333333299</v>
      </c>
      <c r="D1003" s="19">
        <v>3.3083539774291202</v>
      </c>
      <c r="E1003" s="19">
        <v>0</v>
      </c>
      <c r="F1003" s="19">
        <v>0.38888888888888901</v>
      </c>
      <c r="G1003" s="19">
        <v>1.22502064409579</v>
      </c>
      <c r="H1003" s="19">
        <v>0.38888888888888901</v>
      </c>
      <c r="I1003" s="15" t="s">
        <v>10418</v>
      </c>
      <c r="J1003" s="15" t="s">
        <v>10419</v>
      </c>
      <c r="K1003" s="15" t="s">
        <v>11785</v>
      </c>
    </row>
    <row r="1004" spans="1:13" x14ac:dyDescent="0.2">
      <c r="A1004" s="15" t="s">
        <v>10420</v>
      </c>
      <c r="B1004" s="19">
        <v>41.0555555555555</v>
      </c>
      <c r="C1004" s="19">
        <v>2.6619816586921798</v>
      </c>
      <c r="D1004" s="19">
        <v>0</v>
      </c>
      <c r="E1004" s="19">
        <v>3.05719726819017</v>
      </c>
      <c r="F1004" s="19">
        <v>4.0480023852116798</v>
      </c>
      <c r="G1004" s="19">
        <v>-2.6619816586921798</v>
      </c>
      <c r="H1004" s="19">
        <v>0.99080511702150798</v>
      </c>
      <c r="I1004" s="15" t="s">
        <v>10421</v>
      </c>
      <c r="J1004" s="15" t="s">
        <v>10422</v>
      </c>
      <c r="K1004" s="15" t="s">
        <v>11779</v>
      </c>
    </row>
    <row r="1005" spans="1:13" x14ac:dyDescent="0.2">
      <c r="A1005" s="15" t="s">
        <v>7351</v>
      </c>
      <c r="B1005" s="19">
        <v>21.75</v>
      </c>
      <c r="C1005" s="19">
        <v>0</v>
      </c>
      <c r="D1005" s="19">
        <v>1.64393939393939</v>
      </c>
      <c r="E1005" s="19">
        <v>0</v>
      </c>
      <c r="F1005" s="19">
        <v>2.7272727272727302</v>
      </c>
      <c r="G1005" s="19">
        <v>1.64393939393939</v>
      </c>
      <c r="H1005" s="19">
        <v>2.7272727272727302</v>
      </c>
      <c r="I1005" s="15" t="s">
        <v>7352</v>
      </c>
      <c r="J1005" s="15" t="s">
        <v>7353</v>
      </c>
      <c r="K1005" s="15" t="s">
        <v>11777</v>
      </c>
      <c r="M1005" s="15" t="s">
        <v>11816</v>
      </c>
    </row>
    <row r="1006" spans="1:13" x14ac:dyDescent="0.2">
      <c r="A1006" s="15" t="s">
        <v>10423</v>
      </c>
      <c r="B1006" s="19">
        <v>39.5</v>
      </c>
      <c r="C1006" s="19">
        <v>2.8963585434173602</v>
      </c>
      <c r="D1006" s="19">
        <v>3.9897538974409201</v>
      </c>
      <c r="E1006" s="19">
        <v>0</v>
      </c>
      <c r="F1006" s="19">
        <v>0</v>
      </c>
      <c r="G1006" s="19">
        <v>1.0933953540235599</v>
      </c>
      <c r="H1006" s="19">
        <v>0</v>
      </c>
      <c r="I1006" s="15" t="s">
        <v>10423</v>
      </c>
      <c r="J1006" s="15" t="s">
        <v>91</v>
      </c>
      <c r="K1006" s="15" t="s">
        <v>91</v>
      </c>
    </row>
    <row r="1007" spans="1:13" x14ac:dyDescent="0.2">
      <c r="A1007" s="15" t="s">
        <v>10424</v>
      </c>
      <c r="B1007" s="19">
        <v>30</v>
      </c>
      <c r="C1007" s="19">
        <v>0</v>
      </c>
      <c r="D1007" s="19">
        <v>4.0625</v>
      </c>
      <c r="E1007" s="19">
        <v>0</v>
      </c>
      <c r="F1007" s="19">
        <v>0</v>
      </c>
      <c r="G1007" s="19">
        <v>4.0625</v>
      </c>
      <c r="H1007" s="19">
        <v>0</v>
      </c>
      <c r="I1007" s="15" t="s">
        <v>10424</v>
      </c>
      <c r="J1007" s="15" t="s">
        <v>2052</v>
      </c>
      <c r="K1007" s="15" t="s">
        <v>11777</v>
      </c>
    </row>
    <row r="1008" spans="1:13" x14ac:dyDescent="0.2">
      <c r="A1008" s="15" t="s">
        <v>10425</v>
      </c>
      <c r="B1008" s="19">
        <v>274.15476190476102</v>
      </c>
      <c r="C1008" s="19">
        <v>1.37387874690106</v>
      </c>
      <c r="D1008" s="19">
        <v>2.3864664318181101</v>
      </c>
      <c r="E1008" s="19">
        <v>2.0687218313217399</v>
      </c>
      <c r="F1008" s="19">
        <v>1.8755720364589801</v>
      </c>
      <c r="G1008" s="19">
        <v>1.0125876849170501</v>
      </c>
      <c r="H1008" s="19">
        <v>-0.19314979486276601</v>
      </c>
      <c r="I1008" s="15" t="s">
        <v>10425</v>
      </c>
      <c r="J1008" s="15" t="s">
        <v>2944</v>
      </c>
      <c r="K1008" s="15" t="s">
        <v>11791</v>
      </c>
    </row>
    <row r="1009" spans="1:12" x14ac:dyDescent="0.2">
      <c r="A1009" s="15" t="s">
        <v>10426</v>
      </c>
      <c r="B1009" s="19">
        <v>19.5</v>
      </c>
      <c r="C1009" s="19">
        <v>0</v>
      </c>
      <c r="D1009" s="19">
        <v>0.89141414141414199</v>
      </c>
      <c r="E1009" s="19">
        <v>3.03365384615384</v>
      </c>
      <c r="F1009" s="19">
        <v>0.93477633477633504</v>
      </c>
      <c r="G1009" s="19">
        <v>0.89141414141414199</v>
      </c>
      <c r="H1009" s="19">
        <v>-2.09887751137751</v>
      </c>
      <c r="I1009" s="15" t="s">
        <v>10426</v>
      </c>
      <c r="J1009" s="15" t="s">
        <v>4976</v>
      </c>
      <c r="K1009" s="15" t="s">
        <v>11777</v>
      </c>
    </row>
    <row r="1010" spans="1:12" x14ac:dyDescent="0.2">
      <c r="A1010" s="15" t="s">
        <v>6460</v>
      </c>
      <c r="B1010" s="19">
        <v>96.139880952380906</v>
      </c>
      <c r="C1010" s="19">
        <v>1.3815512875663201</v>
      </c>
      <c r="D1010" s="19">
        <v>2.12432012432012</v>
      </c>
      <c r="E1010" s="19">
        <v>1.5659463124321</v>
      </c>
      <c r="F1010" s="19">
        <v>1.9119094875272</v>
      </c>
      <c r="G1010" s="19">
        <v>0.74276883675380201</v>
      </c>
      <c r="H1010" s="19">
        <v>0.345963175095094</v>
      </c>
      <c r="I1010" s="15" t="s">
        <v>6460</v>
      </c>
      <c r="J1010" s="15" t="s">
        <v>3608</v>
      </c>
      <c r="K1010" s="15" t="s">
        <v>11777</v>
      </c>
    </row>
    <row r="1011" spans="1:12" x14ac:dyDescent="0.2">
      <c r="A1011" s="15" t="s">
        <v>10427</v>
      </c>
      <c r="B1011" s="19">
        <v>19.7777777777777</v>
      </c>
      <c r="C1011" s="19">
        <v>1.06666666666667</v>
      </c>
      <c r="D1011" s="19">
        <v>0</v>
      </c>
      <c r="E1011" s="19">
        <v>2.0159200702678901</v>
      </c>
      <c r="F1011" s="19">
        <v>2.5018262987013</v>
      </c>
      <c r="G1011" s="19">
        <v>-1.06666666666667</v>
      </c>
      <c r="H1011" s="19">
        <v>0.48590622843340298</v>
      </c>
      <c r="I1011" s="15" t="s">
        <v>10427</v>
      </c>
      <c r="J1011" s="15" t="s">
        <v>10428</v>
      </c>
      <c r="K1011" s="15" t="s">
        <v>11781</v>
      </c>
    </row>
    <row r="1012" spans="1:12" x14ac:dyDescent="0.2">
      <c r="A1012" s="15" t="s">
        <v>10429</v>
      </c>
      <c r="B1012" s="19">
        <v>60.125</v>
      </c>
      <c r="C1012" s="19">
        <v>2.53125</v>
      </c>
      <c r="D1012" s="19">
        <v>0.89935064935064901</v>
      </c>
      <c r="E1012" s="19">
        <v>1.07692307692307</v>
      </c>
      <c r="F1012" s="19">
        <v>0.97833333333333306</v>
      </c>
      <c r="G1012" s="19">
        <v>-1.63189935064935</v>
      </c>
      <c r="H1012" s="19">
        <v>-9.8589743589740902E-2</v>
      </c>
      <c r="I1012" s="15" t="s">
        <v>10430</v>
      </c>
      <c r="J1012" s="15" t="s">
        <v>10431</v>
      </c>
      <c r="K1012" s="15" t="s">
        <v>11778</v>
      </c>
    </row>
    <row r="1013" spans="1:12" x14ac:dyDescent="0.2">
      <c r="A1013" s="15" t="s">
        <v>10432</v>
      </c>
      <c r="B1013" s="19">
        <v>36.909090909090899</v>
      </c>
      <c r="C1013" s="19">
        <v>1.5974223237682099</v>
      </c>
      <c r="D1013" s="19">
        <v>2.0328366174055801</v>
      </c>
      <c r="E1013" s="19">
        <v>2.21380808764046</v>
      </c>
      <c r="F1013" s="19">
        <v>2.20360078914248</v>
      </c>
      <c r="G1013" s="19">
        <v>0.435414293637364</v>
      </c>
      <c r="H1013" s="19">
        <v>-1.0207298497975E-2</v>
      </c>
      <c r="I1013" s="15" t="s">
        <v>10433</v>
      </c>
      <c r="J1013" s="15" t="s">
        <v>10434</v>
      </c>
      <c r="K1013" s="15" t="s">
        <v>11778</v>
      </c>
      <c r="L1013" s="15" t="s">
        <v>11817</v>
      </c>
    </row>
    <row r="1014" spans="1:12" x14ac:dyDescent="0.2">
      <c r="A1014" s="15" t="s">
        <v>7330</v>
      </c>
      <c r="B1014" s="19">
        <v>24.988095238095202</v>
      </c>
      <c r="C1014" s="19">
        <v>2.1883541295305999</v>
      </c>
      <c r="D1014" s="19">
        <v>0</v>
      </c>
      <c r="E1014" s="19">
        <v>2.4318317099567102</v>
      </c>
      <c r="F1014" s="19">
        <v>2.7883455814882798</v>
      </c>
      <c r="G1014" s="19">
        <v>-2.1883541295305999</v>
      </c>
      <c r="H1014" s="19">
        <v>0.35651387153157699</v>
      </c>
      <c r="I1014" s="15" t="s">
        <v>7330</v>
      </c>
      <c r="J1014" s="15" t="s">
        <v>4252</v>
      </c>
      <c r="K1014" s="15" t="s">
        <v>11786</v>
      </c>
    </row>
    <row r="1015" spans="1:12" x14ac:dyDescent="0.2">
      <c r="A1015" s="15" t="s">
        <v>10435</v>
      </c>
      <c r="B1015" s="19">
        <v>46</v>
      </c>
      <c r="C1015" s="19">
        <v>0</v>
      </c>
      <c r="D1015" s="19">
        <v>2.1054270562562101</v>
      </c>
      <c r="E1015" s="19">
        <v>0</v>
      </c>
      <c r="F1015" s="19">
        <v>0</v>
      </c>
      <c r="G1015" s="19">
        <v>2.1054270562562101</v>
      </c>
      <c r="H1015" s="19">
        <v>0</v>
      </c>
      <c r="I1015" s="15" t="s">
        <v>10435</v>
      </c>
      <c r="J1015" s="15" t="s">
        <v>91</v>
      </c>
      <c r="K1015" s="15" t="s">
        <v>11785</v>
      </c>
    </row>
    <row r="1016" spans="1:12" x14ac:dyDescent="0.2">
      <c r="A1016" s="15" t="s">
        <v>10436</v>
      </c>
      <c r="B1016" s="19">
        <v>22.75</v>
      </c>
      <c r="C1016" s="19">
        <v>0.54545454545454597</v>
      </c>
      <c r="D1016" s="19">
        <v>2.1782608695652099</v>
      </c>
      <c r="E1016" s="19">
        <v>0</v>
      </c>
      <c r="F1016" s="19">
        <v>1.3066940895302901</v>
      </c>
      <c r="G1016" s="19">
        <v>1.6328063241106701</v>
      </c>
      <c r="H1016" s="19">
        <v>1.3066940895302901</v>
      </c>
      <c r="I1016" s="15" t="s">
        <v>10436</v>
      </c>
      <c r="J1016" s="15" t="s">
        <v>10437</v>
      </c>
      <c r="K1016" s="15" t="s">
        <v>11776</v>
      </c>
    </row>
    <row r="1017" spans="1:12" x14ac:dyDescent="0.2">
      <c r="A1017" s="15" t="s">
        <v>1130</v>
      </c>
      <c r="B1017" s="19">
        <v>21.9375</v>
      </c>
      <c r="C1017" s="19">
        <v>2.1090909090909098</v>
      </c>
      <c r="D1017" s="19">
        <v>1.6153846153846101</v>
      </c>
      <c r="E1017" s="19">
        <v>1.3960476190476101</v>
      </c>
      <c r="F1017" s="19">
        <v>2.5077115238405501</v>
      </c>
      <c r="G1017" s="19">
        <v>-0.49370629370629499</v>
      </c>
      <c r="H1017" s="19">
        <v>1.11166390479293</v>
      </c>
      <c r="I1017" s="15" t="s">
        <v>1130</v>
      </c>
      <c r="J1017" s="15" t="s">
        <v>771</v>
      </c>
      <c r="K1017" s="15" t="s">
        <v>11777</v>
      </c>
    </row>
    <row r="1018" spans="1:12" x14ac:dyDescent="0.2">
      <c r="A1018" s="15" t="s">
        <v>10438</v>
      </c>
      <c r="B1018" s="19">
        <v>26.1111111111111</v>
      </c>
      <c r="C1018" s="19">
        <v>0.94736842105263197</v>
      </c>
      <c r="D1018" s="19">
        <v>0</v>
      </c>
      <c r="E1018" s="19">
        <v>1.9321022727272701</v>
      </c>
      <c r="F1018" s="19">
        <v>2.4881606648989698</v>
      </c>
      <c r="G1018" s="19">
        <v>-0.94736842105263197</v>
      </c>
      <c r="H1018" s="19">
        <v>0.55605839217170305</v>
      </c>
      <c r="I1018" s="15" t="s">
        <v>10439</v>
      </c>
      <c r="J1018" s="15" t="s">
        <v>1473</v>
      </c>
      <c r="K1018" s="15" t="s">
        <v>11786</v>
      </c>
    </row>
    <row r="1019" spans="1:12" x14ac:dyDescent="0.2">
      <c r="A1019" s="15" t="s">
        <v>10440</v>
      </c>
      <c r="B1019" s="19">
        <v>35.5</v>
      </c>
      <c r="C1019" s="19">
        <v>0</v>
      </c>
      <c r="D1019" s="19">
        <v>2.3052325581395299</v>
      </c>
      <c r="E1019" s="19">
        <v>0</v>
      </c>
      <c r="F1019" s="19">
        <v>0</v>
      </c>
      <c r="G1019" s="19">
        <v>2.3052325581395299</v>
      </c>
      <c r="H1019" s="19">
        <v>0</v>
      </c>
      <c r="I1019" s="15" t="s">
        <v>10440</v>
      </c>
      <c r="J1019" s="15" t="s">
        <v>9948</v>
      </c>
      <c r="K1019" s="15" t="s">
        <v>11776</v>
      </c>
    </row>
    <row r="1020" spans="1:12" x14ac:dyDescent="0.2">
      <c r="A1020" s="15" t="s">
        <v>10441</v>
      </c>
      <c r="B1020" s="19">
        <v>19.6944444444444</v>
      </c>
      <c r="C1020" s="19">
        <v>1.28982683982683</v>
      </c>
      <c r="D1020" s="19">
        <v>0</v>
      </c>
      <c r="E1020" s="19">
        <v>2.17741935483871</v>
      </c>
      <c r="F1020" s="19">
        <v>1.8028862478777501</v>
      </c>
      <c r="G1020" s="19">
        <v>-1.28982683982683</v>
      </c>
      <c r="H1020" s="19">
        <v>-0.37453310696095199</v>
      </c>
      <c r="I1020" s="15" t="s">
        <v>10441</v>
      </c>
      <c r="J1020" s="15" t="s">
        <v>91</v>
      </c>
      <c r="K1020" s="15" t="s">
        <v>11791</v>
      </c>
    </row>
    <row r="1021" spans="1:12" x14ac:dyDescent="0.2">
      <c r="A1021" s="15" t="s">
        <v>10442</v>
      </c>
      <c r="B1021" s="19">
        <v>16.25</v>
      </c>
      <c r="C1021" s="19">
        <v>0</v>
      </c>
      <c r="D1021" s="19">
        <v>0</v>
      </c>
      <c r="E1021" s="19">
        <v>2.8</v>
      </c>
      <c r="F1021" s="19">
        <v>2.78977272727272</v>
      </c>
      <c r="G1021" s="19">
        <v>0</v>
      </c>
      <c r="H1021" s="19">
        <v>-1.0227272727272699E-2</v>
      </c>
      <c r="I1021" s="15" t="s">
        <v>10443</v>
      </c>
      <c r="J1021" s="15" t="s">
        <v>10444</v>
      </c>
      <c r="K1021" s="15" t="s">
        <v>11776</v>
      </c>
    </row>
    <row r="1022" spans="1:12" x14ac:dyDescent="0.2">
      <c r="A1022" s="15" t="s">
        <v>10445</v>
      </c>
      <c r="B1022" s="19">
        <v>27.9444444444444</v>
      </c>
      <c r="C1022" s="19">
        <v>2.17948717948717</v>
      </c>
      <c r="D1022" s="19">
        <v>0</v>
      </c>
      <c r="E1022" s="19">
        <v>2.1884910485933502</v>
      </c>
      <c r="F1022" s="19">
        <v>1.4882364012798801</v>
      </c>
      <c r="G1022" s="19">
        <v>-2.17948717948717</v>
      </c>
      <c r="H1022" s="19">
        <v>-0.70025464731347298</v>
      </c>
      <c r="I1022" s="15" t="s">
        <v>10445</v>
      </c>
      <c r="J1022" s="15" t="s">
        <v>10446</v>
      </c>
      <c r="K1022" s="15" t="s">
        <v>11780</v>
      </c>
      <c r="L1022" s="15" t="s">
        <v>11818</v>
      </c>
    </row>
    <row r="1023" spans="1:12" x14ac:dyDescent="0.2">
      <c r="A1023" s="15" t="s">
        <v>7713</v>
      </c>
      <c r="B1023" s="19">
        <v>17.5555555555555</v>
      </c>
      <c r="C1023" s="19">
        <v>0</v>
      </c>
      <c r="D1023" s="19">
        <v>1.7777777777777799</v>
      </c>
      <c r="E1023" s="19">
        <v>1.28585858585858</v>
      </c>
      <c r="F1023" s="19">
        <v>2.5326591511936298</v>
      </c>
      <c r="G1023" s="19">
        <v>1.7777777777777799</v>
      </c>
      <c r="H1023" s="19">
        <v>1.24680056533504</v>
      </c>
      <c r="I1023" s="15" t="s">
        <v>7714</v>
      </c>
      <c r="J1023" s="15" t="s">
        <v>3122</v>
      </c>
      <c r="K1023" s="15" t="s">
        <v>11776</v>
      </c>
    </row>
    <row r="1024" spans="1:12" x14ac:dyDescent="0.2">
      <c r="A1024" s="15" t="s">
        <v>10447</v>
      </c>
      <c r="B1024" s="19">
        <v>38.875</v>
      </c>
      <c r="C1024" s="19">
        <v>2.7589743589743598</v>
      </c>
      <c r="D1024" s="19">
        <v>2.43131248604743</v>
      </c>
      <c r="E1024" s="19">
        <v>0</v>
      </c>
      <c r="F1024" s="19">
        <v>0</v>
      </c>
      <c r="G1024" s="19">
        <v>-0.327661872926929</v>
      </c>
      <c r="H1024" s="19">
        <v>0</v>
      </c>
      <c r="I1024" s="15" t="s">
        <v>10447</v>
      </c>
      <c r="J1024" s="15" t="s">
        <v>10448</v>
      </c>
      <c r="K1024" s="15" t="s">
        <v>11778</v>
      </c>
    </row>
    <row r="1025" spans="1:13" x14ac:dyDescent="0.2">
      <c r="A1025" s="15" t="s">
        <v>4677</v>
      </c>
      <c r="B1025" s="19">
        <v>61.9583333333333</v>
      </c>
      <c r="C1025" s="19">
        <v>2.5328159644926198</v>
      </c>
      <c r="D1025" s="19">
        <v>1.11878787878788</v>
      </c>
      <c r="E1025" s="19">
        <v>2.9856871264935698</v>
      </c>
      <c r="F1025" s="19">
        <v>2.0698193521594601</v>
      </c>
      <c r="G1025" s="19">
        <v>-1.41402808570474</v>
      </c>
      <c r="H1025" s="19">
        <v>-0.91586777433411004</v>
      </c>
      <c r="I1025" s="15" t="s">
        <v>4677</v>
      </c>
      <c r="J1025" s="15" t="s">
        <v>374</v>
      </c>
      <c r="K1025" s="15" t="s">
        <v>11780</v>
      </c>
    </row>
    <row r="1026" spans="1:13" x14ac:dyDescent="0.2">
      <c r="A1026" s="15" t="s">
        <v>10449</v>
      </c>
      <c r="B1026" s="19">
        <v>25.872222222222199</v>
      </c>
      <c r="C1026" s="19">
        <v>1.64936792108147</v>
      </c>
      <c r="D1026" s="19">
        <v>0.85714285714285698</v>
      </c>
      <c r="E1026" s="19">
        <v>2.0412081926787802</v>
      </c>
      <c r="F1026" s="19">
        <v>1.7950505375933099</v>
      </c>
      <c r="G1026" s="19">
        <v>-0.79222506393862002</v>
      </c>
      <c r="H1026" s="19">
        <v>-0.246157655085463</v>
      </c>
      <c r="I1026" s="15" t="s">
        <v>10450</v>
      </c>
      <c r="J1026" s="15" t="s">
        <v>10451</v>
      </c>
      <c r="K1026" s="15" t="s">
        <v>11780</v>
      </c>
      <c r="L1026" s="15" t="s">
        <v>11816</v>
      </c>
      <c r="M1026" s="15" t="s">
        <v>11817</v>
      </c>
    </row>
    <row r="1027" spans="1:13" x14ac:dyDescent="0.2">
      <c r="A1027" s="15" t="s">
        <v>10452</v>
      </c>
      <c r="B1027" s="19">
        <v>181.916666666666</v>
      </c>
      <c r="C1027" s="19">
        <v>2.5610569300664801</v>
      </c>
      <c r="D1027" s="19">
        <v>4.7366618856377896</v>
      </c>
      <c r="E1027" s="19">
        <v>1.4804630909793499</v>
      </c>
      <c r="F1027" s="19">
        <v>2.4376250862663902</v>
      </c>
      <c r="G1027" s="19">
        <v>2.1756049555713002</v>
      </c>
      <c r="H1027" s="19">
        <v>0.95716199528703305</v>
      </c>
      <c r="I1027" s="15" t="s">
        <v>10453</v>
      </c>
      <c r="J1027" s="15" t="s">
        <v>10454</v>
      </c>
      <c r="K1027" s="15" t="s">
        <v>11785</v>
      </c>
    </row>
    <row r="1028" spans="1:13" x14ac:dyDescent="0.2">
      <c r="A1028" s="15" t="s">
        <v>10455</v>
      </c>
      <c r="B1028" s="19">
        <v>34.9166666666666</v>
      </c>
      <c r="C1028" s="19">
        <v>1.1921052631578899</v>
      </c>
      <c r="D1028" s="19">
        <v>3.7016543407882598</v>
      </c>
      <c r="E1028" s="19">
        <v>0</v>
      </c>
      <c r="F1028" s="19">
        <v>0</v>
      </c>
      <c r="G1028" s="19">
        <v>2.5095490776303602</v>
      </c>
      <c r="H1028" s="19">
        <v>0</v>
      </c>
      <c r="I1028" s="15" t="s">
        <v>10455</v>
      </c>
      <c r="J1028" s="15" t="s">
        <v>10456</v>
      </c>
      <c r="K1028" s="15" t="s">
        <v>11776</v>
      </c>
    </row>
    <row r="1029" spans="1:13" x14ac:dyDescent="0.2">
      <c r="A1029" s="15" t="s">
        <v>10457</v>
      </c>
      <c r="B1029" s="19">
        <v>36.5</v>
      </c>
      <c r="C1029" s="19">
        <v>0.78571428571428603</v>
      </c>
      <c r="D1029" s="19">
        <v>0.46875</v>
      </c>
      <c r="E1029" s="19">
        <v>2.4256756756756701</v>
      </c>
      <c r="F1029" s="19">
        <v>0.84615384615384703</v>
      </c>
      <c r="G1029" s="19">
        <v>-0.31696428571428598</v>
      </c>
      <c r="H1029" s="19">
        <v>-1.5795218295218201</v>
      </c>
      <c r="I1029" s="15" t="s">
        <v>10457</v>
      </c>
      <c r="J1029" s="15" t="s">
        <v>10458</v>
      </c>
      <c r="K1029" s="15" t="s">
        <v>11777</v>
      </c>
    </row>
    <row r="1030" spans="1:13" x14ac:dyDescent="0.2">
      <c r="A1030" s="15" t="s">
        <v>10459</v>
      </c>
      <c r="B1030" s="19">
        <v>17</v>
      </c>
      <c r="C1030" s="19">
        <v>0</v>
      </c>
      <c r="D1030" s="19">
        <v>2.3529411764705901</v>
      </c>
      <c r="E1030" s="19">
        <v>0</v>
      </c>
      <c r="F1030" s="19">
        <v>0</v>
      </c>
      <c r="G1030" s="19">
        <v>2.3529411764705901</v>
      </c>
      <c r="H1030" s="19">
        <v>0</v>
      </c>
      <c r="I1030" s="15" t="s">
        <v>10459</v>
      </c>
      <c r="J1030" s="15" t="s">
        <v>6316</v>
      </c>
      <c r="K1030" s="15" t="s">
        <v>11785</v>
      </c>
    </row>
    <row r="1031" spans="1:13" x14ac:dyDescent="0.2">
      <c r="A1031" s="15" t="s">
        <v>10460</v>
      </c>
      <c r="B1031" s="19">
        <v>19.875</v>
      </c>
      <c r="C1031" s="19">
        <v>0.76573426573426695</v>
      </c>
      <c r="D1031" s="19">
        <v>1.9090909090909101</v>
      </c>
      <c r="E1031" s="19">
        <v>1.22842245055064</v>
      </c>
      <c r="F1031" s="19">
        <v>2.78571428571429</v>
      </c>
      <c r="G1031" s="19">
        <v>1.14335664335664</v>
      </c>
      <c r="H1031" s="19">
        <v>1.55729183516364</v>
      </c>
      <c r="I1031" s="15" t="s">
        <v>10461</v>
      </c>
      <c r="J1031" s="15" t="s">
        <v>10462</v>
      </c>
      <c r="K1031" s="15" t="s">
        <v>11778</v>
      </c>
    </row>
    <row r="1032" spans="1:13" x14ac:dyDescent="0.2">
      <c r="A1032" s="15" t="s">
        <v>10463</v>
      </c>
      <c r="B1032" s="19">
        <v>22.1666666666666</v>
      </c>
      <c r="C1032" s="19">
        <v>2.0230769230769199</v>
      </c>
      <c r="D1032" s="19">
        <v>1.9451388888888901</v>
      </c>
      <c r="E1032" s="19">
        <v>2.1428571428571401</v>
      </c>
      <c r="F1032" s="19">
        <v>2.1438131313131299</v>
      </c>
      <c r="G1032" s="19">
        <v>-7.7938034188035105E-2</v>
      </c>
      <c r="H1032" s="19">
        <v>9.5598845599331695E-4</v>
      </c>
      <c r="I1032" s="15" t="s">
        <v>8620</v>
      </c>
      <c r="J1032" s="15" t="s">
        <v>10464</v>
      </c>
      <c r="K1032" s="15" t="s">
        <v>11781</v>
      </c>
      <c r="L1032" s="15" t="s">
        <v>11816</v>
      </c>
      <c r="M1032" s="15" t="s">
        <v>11816</v>
      </c>
    </row>
    <row r="1033" spans="1:13" x14ac:dyDescent="0.2">
      <c r="A1033" s="15" t="s">
        <v>10465</v>
      </c>
      <c r="B1033" s="19">
        <v>36.6666666666666</v>
      </c>
      <c r="C1033" s="19">
        <v>0</v>
      </c>
      <c r="D1033" s="19">
        <v>0.90909090909090895</v>
      </c>
      <c r="E1033" s="19">
        <v>1.6579388353581901</v>
      </c>
      <c r="F1033" s="19">
        <v>2.01517543859649</v>
      </c>
      <c r="G1033" s="19">
        <v>0.90909090909090895</v>
      </c>
      <c r="H1033" s="19">
        <v>0.35723660323829898</v>
      </c>
      <c r="I1033" s="15" t="s">
        <v>10466</v>
      </c>
      <c r="J1033" s="15" t="s">
        <v>10467</v>
      </c>
      <c r="K1033" s="15" t="s">
        <v>11779</v>
      </c>
      <c r="L1033" s="15" t="s">
        <v>11819</v>
      </c>
    </row>
    <row r="1034" spans="1:13" x14ac:dyDescent="0.2">
      <c r="A1034" s="15" t="s">
        <v>4684</v>
      </c>
      <c r="B1034" s="19">
        <v>62.625</v>
      </c>
      <c r="C1034" s="19">
        <v>1.07272498743087</v>
      </c>
      <c r="D1034" s="19">
        <v>1.04354884246188</v>
      </c>
      <c r="E1034" s="19">
        <v>2.1508096055481598</v>
      </c>
      <c r="F1034" s="19">
        <v>2.24386648677969</v>
      </c>
      <c r="G1034" s="19">
        <v>-2.91761449689849E-2</v>
      </c>
      <c r="H1034" s="19">
        <v>9.3056881231529304E-2</v>
      </c>
      <c r="I1034" s="15" t="s">
        <v>4685</v>
      </c>
      <c r="J1034" s="15" t="s">
        <v>771</v>
      </c>
      <c r="K1034" s="15" t="s">
        <v>11781</v>
      </c>
      <c r="L1034" s="15" t="s">
        <v>11817</v>
      </c>
    </row>
    <row r="1035" spans="1:13" x14ac:dyDescent="0.2">
      <c r="A1035" s="15" t="s">
        <v>10468</v>
      </c>
      <c r="B1035" s="19">
        <v>81.375</v>
      </c>
      <c r="C1035" s="19">
        <v>1.60228401191658</v>
      </c>
      <c r="D1035" s="19">
        <v>2.0652173913043499</v>
      </c>
      <c r="E1035" s="19">
        <v>1.86777352218528</v>
      </c>
      <c r="F1035" s="19">
        <v>2.8142619424489599</v>
      </c>
      <c r="G1035" s="19">
        <v>0.46293337938776402</v>
      </c>
      <c r="H1035" s="19">
        <v>0.94648842026367397</v>
      </c>
      <c r="I1035" s="15" t="s">
        <v>10468</v>
      </c>
      <c r="J1035" s="15" t="s">
        <v>168</v>
      </c>
      <c r="K1035" s="15" t="s">
        <v>11778</v>
      </c>
    </row>
    <row r="1036" spans="1:13" x14ac:dyDescent="0.2">
      <c r="A1036" s="15" t="s">
        <v>10469</v>
      </c>
      <c r="B1036" s="19">
        <v>12.5</v>
      </c>
      <c r="C1036" s="19">
        <v>2.1428571428571401</v>
      </c>
      <c r="D1036" s="19">
        <v>0</v>
      </c>
      <c r="E1036" s="19">
        <v>1.17307692307692</v>
      </c>
      <c r="F1036" s="19">
        <v>1.06643356643356</v>
      </c>
      <c r="G1036" s="19">
        <v>-2.1428571428571401</v>
      </c>
      <c r="H1036" s="19">
        <v>-0.10664335664336</v>
      </c>
      <c r="I1036" s="15" t="s">
        <v>10469</v>
      </c>
      <c r="J1036" s="15" t="s">
        <v>10323</v>
      </c>
      <c r="K1036" s="15" t="s">
        <v>11777</v>
      </c>
    </row>
    <row r="1037" spans="1:13" x14ac:dyDescent="0.2">
      <c r="A1037" s="15" t="s">
        <v>10470</v>
      </c>
      <c r="B1037" s="19">
        <v>25.9916666666666</v>
      </c>
      <c r="C1037" s="19">
        <v>2.1496655518394601</v>
      </c>
      <c r="D1037" s="19">
        <v>0.74335164835164702</v>
      </c>
      <c r="E1037" s="19">
        <v>1.3972222222222199</v>
      </c>
      <c r="F1037" s="19">
        <v>2.62878787878787</v>
      </c>
      <c r="G1037" s="19">
        <v>-1.40631390348781</v>
      </c>
      <c r="H1037" s="19">
        <v>1.2315656565656501</v>
      </c>
      <c r="I1037" s="15" t="s">
        <v>10471</v>
      </c>
      <c r="J1037" s="15" t="s">
        <v>10472</v>
      </c>
      <c r="K1037" s="15" t="s">
        <v>11778</v>
      </c>
    </row>
    <row r="1038" spans="1:13" x14ac:dyDescent="0.2">
      <c r="A1038" s="15" t="s">
        <v>10473</v>
      </c>
      <c r="B1038" s="19">
        <v>18.5555555555555</v>
      </c>
      <c r="C1038" s="19">
        <v>0</v>
      </c>
      <c r="D1038" s="19">
        <v>0.72727272727272696</v>
      </c>
      <c r="E1038" s="19">
        <v>1.0858585858585801</v>
      </c>
      <c r="F1038" s="19">
        <v>2.3392156862745099</v>
      </c>
      <c r="G1038" s="19">
        <v>0.72727272727272696</v>
      </c>
      <c r="H1038" s="19">
        <v>1.2533571004159201</v>
      </c>
      <c r="I1038" s="15" t="s">
        <v>10473</v>
      </c>
      <c r="J1038" s="15" t="s">
        <v>108</v>
      </c>
      <c r="K1038" s="15" t="s">
        <v>11780</v>
      </c>
    </row>
    <row r="1039" spans="1:13" x14ac:dyDescent="0.2">
      <c r="A1039" s="15" t="s">
        <v>10474</v>
      </c>
      <c r="B1039" s="19">
        <v>26.8333333333333</v>
      </c>
      <c r="C1039" s="19">
        <v>1.4666666666666599</v>
      </c>
      <c r="D1039" s="19">
        <v>2.94304329550231</v>
      </c>
      <c r="E1039" s="19">
        <v>0</v>
      </c>
      <c r="F1039" s="19">
        <v>1</v>
      </c>
      <c r="G1039" s="19">
        <v>1.4763766288356399</v>
      </c>
      <c r="H1039" s="19">
        <v>1</v>
      </c>
      <c r="I1039" s="15" t="s">
        <v>10475</v>
      </c>
      <c r="J1039" s="15" t="s">
        <v>10476</v>
      </c>
      <c r="K1039" s="15" t="s">
        <v>11776</v>
      </c>
    </row>
    <row r="1040" spans="1:13" x14ac:dyDescent="0.2">
      <c r="A1040" s="15" t="s">
        <v>4688</v>
      </c>
      <c r="B1040" s="19">
        <v>612.02083333333303</v>
      </c>
      <c r="C1040" s="19">
        <v>2.82097662095974</v>
      </c>
      <c r="D1040" s="19">
        <v>2.2605284160284098</v>
      </c>
      <c r="E1040" s="19">
        <v>2.5989126515706502</v>
      </c>
      <c r="F1040" s="19">
        <v>3.8277880949349399</v>
      </c>
      <c r="G1040" s="19">
        <v>-0.56044820493133096</v>
      </c>
      <c r="H1040" s="19">
        <v>1.2288754433642799</v>
      </c>
      <c r="I1040" s="15" t="s">
        <v>4688</v>
      </c>
      <c r="J1040" s="15" t="s">
        <v>4689</v>
      </c>
      <c r="K1040" s="15" t="s">
        <v>11782</v>
      </c>
    </row>
    <row r="1041" spans="1:13" x14ac:dyDescent="0.2">
      <c r="A1041" s="15" t="s">
        <v>10477</v>
      </c>
      <c r="B1041" s="19">
        <v>23.7777777777777</v>
      </c>
      <c r="C1041" s="19">
        <v>1.02857142857142</v>
      </c>
      <c r="D1041" s="19">
        <v>0</v>
      </c>
      <c r="E1041" s="19">
        <v>1.7947368421052601</v>
      </c>
      <c r="F1041" s="19">
        <v>2.3479344729344702</v>
      </c>
      <c r="G1041" s="19">
        <v>-1.02857142857142</v>
      </c>
      <c r="H1041" s="19">
        <v>0.55319763082920703</v>
      </c>
      <c r="I1041" s="15" t="s">
        <v>10478</v>
      </c>
      <c r="J1041" s="15" t="s">
        <v>257</v>
      </c>
      <c r="K1041" s="15" t="s">
        <v>11786</v>
      </c>
    </row>
    <row r="1042" spans="1:13" x14ac:dyDescent="0.2">
      <c r="A1042" s="15" t="s">
        <v>10479</v>
      </c>
      <c r="B1042" s="19">
        <v>33.149404761904698</v>
      </c>
      <c r="C1042" s="19">
        <v>1.2708333333333299</v>
      </c>
      <c r="D1042" s="19">
        <v>1.8253151260504199</v>
      </c>
      <c r="E1042" s="19">
        <v>2.2985430765188002</v>
      </c>
      <c r="F1042" s="19">
        <v>2.1000839623399101</v>
      </c>
      <c r="G1042" s="19">
        <v>0.55448179271708598</v>
      </c>
      <c r="H1042" s="19">
        <v>-0.19845911417887999</v>
      </c>
      <c r="I1042" s="15" t="s">
        <v>10479</v>
      </c>
      <c r="J1042" s="15" t="s">
        <v>10480</v>
      </c>
      <c r="K1042" s="15" t="s">
        <v>11780</v>
      </c>
    </row>
    <row r="1043" spans="1:13" x14ac:dyDescent="0.2">
      <c r="A1043" s="15" t="s">
        <v>10481</v>
      </c>
      <c r="B1043" s="19">
        <v>32.564789377289301</v>
      </c>
      <c r="C1043" s="19">
        <v>1.2692314425770299</v>
      </c>
      <c r="D1043" s="19">
        <v>1.33383838383838</v>
      </c>
      <c r="E1043" s="19">
        <v>2.94223861924596</v>
      </c>
      <c r="F1043" s="19">
        <v>3.32670772826242</v>
      </c>
      <c r="G1043" s="19">
        <v>6.4606941261352996E-2</v>
      </c>
      <c r="H1043" s="19">
        <v>0.38446910901646197</v>
      </c>
      <c r="I1043" s="15" t="s">
        <v>10481</v>
      </c>
      <c r="J1043" s="15" t="s">
        <v>10482</v>
      </c>
      <c r="K1043" s="15" t="s">
        <v>11783</v>
      </c>
      <c r="L1043" s="15" t="s">
        <v>11816</v>
      </c>
    </row>
    <row r="1044" spans="1:13" x14ac:dyDescent="0.2">
      <c r="A1044" s="15" t="s">
        <v>10483</v>
      </c>
      <c r="B1044" s="19">
        <v>30.2222222222222</v>
      </c>
      <c r="C1044" s="19">
        <v>2.1458333333333299</v>
      </c>
      <c r="D1044" s="19">
        <v>0</v>
      </c>
      <c r="E1044" s="19">
        <v>0.94137224782385898</v>
      </c>
      <c r="F1044" s="19">
        <v>0.96760998325806502</v>
      </c>
      <c r="G1044" s="19">
        <v>-2.1458333333333299</v>
      </c>
      <c r="H1044" s="19">
        <v>2.6237735434205899E-2</v>
      </c>
      <c r="I1044" s="15" t="s">
        <v>10484</v>
      </c>
      <c r="J1044" s="15" t="s">
        <v>3053</v>
      </c>
      <c r="K1044" s="15" t="s">
        <v>11782</v>
      </c>
    </row>
    <row r="1045" spans="1:13" x14ac:dyDescent="0.2">
      <c r="A1045" s="15" t="s">
        <v>4700</v>
      </c>
      <c r="B1045" s="19">
        <v>49.5833333333333</v>
      </c>
      <c r="C1045" s="19">
        <v>2.2845117845117802</v>
      </c>
      <c r="D1045" s="19">
        <v>0.47086780496391401</v>
      </c>
      <c r="E1045" s="19">
        <v>2.1392735042735</v>
      </c>
      <c r="F1045" s="19">
        <v>2.5033539731682102</v>
      </c>
      <c r="G1045" s="19">
        <v>-1.81364397954787</v>
      </c>
      <c r="H1045" s="19">
        <v>0.36408046889471002</v>
      </c>
      <c r="I1045" s="15" t="s">
        <v>4701</v>
      </c>
      <c r="J1045" s="15" t="s">
        <v>4702</v>
      </c>
      <c r="K1045" s="15" t="s">
        <v>11778</v>
      </c>
    </row>
    <row r="1046" spans="1:13" x14ac:dyDescent="0.2">
      <c r="A1046" s="15" t="s">
        <v>10485</v>
      </c>
      <c r="B1046" s="19">
        <v>20.3125</v>
      </c>
      <c r="C1046" s="19">
        <v>1.84615384615385</v>
      </c>
      <c r="D1046" s="19">
        <v>1.39134125636672</v>
      </c>
      <c r="E1046" s="19">
        <v>1.7051435406698501</v>
      </c>
      <c r="F1046" s="19">
        <v>2.3147744412450302</v>
      </c>
      <c r="G1046" s="19">
        <v>-0.45481258978712502</v>
      </c>
      <c r="H1046" s="19">
        <v>0.60963090057517499</v>
      </c>
      <c r="I1046" s="15" t="s">
        <v>10485</v>
      </c>
      <c r="J1046" s="15" t="s">
        <v>9767</v>
      </c>
      <c r="K1046" s="15" t="s">
        <v>11777</v>
      </c>
    </row>
    <row r="1047" spans="1:13" x14ac:dyDescent="0.2">
      <c r="A1047" s="15" t="s">
        <v>10486</v>
      </c>
      <c r="B1047" s="19">
        <v>31.0555555555555</v>
      </c>
      <c r="C1047" s="19">
        <v>1.34210526315789</v>
      </c>
      <c r="D1047" s="19">
        <v>0</v>
      </c>
      <c r="E1047" s="19">
        <v>1.3798094373865599</v>
      </c>
      <c r="F1047" s="19">
        <v>2.7430865298840299</v>
      </c>
      <c r="G1047" s="19">
        <v>-1.34210526315789</v>
      </c>
      <c r="H1047" s="19">
        <v>1.36327709249746</v>
      </c>
      <c r="I1047" s="15" t="s">
        <v>10487</v>
      </c>
      <c r="J1047" s="15" t="s">
        <v>290</v>
      </c>
      <c r="K1047" s="15" t="s">
        <v>11777</v>
      </c>
    </row>
    <row r="1048" spans="1:13" x14ac:dyDescent="0.2">
      <c r="A1048" s="15" t="s">
        <v>10488</v>
      </c>
      <c r="B1048" s="19">
        <v>18.337499999999999</v>
      </c>
      <c r="C1048" s="19">
        <v>1.29734848484848</v>
      </c>
      <c r="D1048" s="19">
        <v>0.58333333333333304</v>
      </c>
      <c r="E1048" s="19">
        <v>1.2692241092240999</v>
      </c>
      <c r="F1048" s="19">
        <v>2.3405637254901901</v>
      </c>
      <c r="G1048" s="19">
        <v>-0.71401515151515105</v>
      </c>
      <c r="H1048" s="19">
        <v>1.07133961626608</v>
      </c>
      <c r="I1048" s="15" t="s">
        <v>10488</v>
      </c>
      <c r="J1048" s="15" t="s">
        <v>502</v>
      </c>
      <c r="K1048" s="15" t="s">
        <v>11786</v>
      </c>
      <c r="L1048" s="15" t="s">
        <v>11817</v>
      </c>
      <c r="M1048" s="15" t="s">
        <v>11816</v>
      </c>
    </row>
    <row r="1049" spans="1:13" x14ac:dyDescent="0.2">
      <c r="A1049" s="15" t="s">
        <v>10489</v>
      </c>
      <c r="B1049" s="19">
        <v>15.625</v>
      </c>
      <c r="C1049" s="19">
        <v>3</v>
      </c>
      <c r="D1049" s="19">
        <v>1.2681818181818101</v>
      </c>
      <c r="E1049" s="19">
        <v>1.6</v>
      </c>
      <c r="F1049" s="19">
        <v>1.1666666666666701</v>
      </c>
      <c r="G1049" s="19">
        <v>-1.7318181818181799</v>
      </c>
      <c r="H1049" s="19">
        <v>-0.43333333333333002</v>
      </c>
      <c r="I1049" s="15" t="s">
        <v>10489</v>
      </c>
      <c r="J1049" s="15" t="s">
        <v>91</v>
      </c>
      <c r="K1049" s="15" t="s">
        <v>11777</v>
      </c>
    </row>
    <row r="1050" spans="1:13" x14ac:dyDescent="0.2">
      <c r="A1050" s="15" t="s">
        <v>10490</v>
      </c>
      <c r="B1050" s="19">
        <v>11</v>
      </c>
      <c r="C1050" s="19">
        <v>0</v>
      </c>
      <c r="D1050" s="19">
        <v>2.4545454545454501</v>
      </c>
      <c r="E1050" s="19">
        <v>0</v>
      </c>
      <c r="F1050" s="19">
        <v>0</v>
      </c>
      <c r="G1050" s="19">
        <v>2.4545454545454501</v>
      </c>
      <c r="H1050" s="19">
        <v>0</v>
      </c>
      <c r="I1050" s="15" t="s">
        <v>10491</v>
      </c>
      <c r="J1050" s="15" t="s">
        <v>704</v>
      </c>
      <c r="K1050" s="15" t="s">
        <v>11778</v>
      </c>
    </row>
    <row r="1051" spans="1:13" x14ac:dyDescent="0.2">
      <c r="A1051" s="15" t="s">
        <v>10492</v>
      </c>
      <c r="B1051" s="19">
        <v>38.5</v>
      </c>
      <c r="C1051" s="19">
        <v>1.6143772893772901</v>
      </c>
      <c r="D1051" s="19">
        <v>2.3218390804597702</v>
      </c>
      <c r="E1051" s="19">
        <v>2.1479309314142498</v>
      </c>
      <c r="F1051" s="19">
        <v>3.02464629818631</v>
      </c>
      <c r="G1051" s="19">
        <v>0.70746179108247897</v>
      </c>
      <c r="H1051" s="19">
        <v>0.87671536677205997</v>
      </c>
      <c r="I1051" s="15" t="s">
        <v>10492</v>
      </c>
      <c r="J1051" s="15" t="s">
        <v>1919</v>
      </c>
      <c r="K1051" s="15" t="s">
        <v>11782</v>
      </c>
    </row>
    <row r="1052" spans="1:13" x14ac:dyDescent="0.2">
      <c r="A1052" s="15" t="s">
        <v>10493</v>
      </c>
      <c r="B1052" s="19">
        <v>77.787499999999994</v>
      </c>
      <c r="C1052" s="19">
        <v>0.90868298368298395</v>
      </c>
      <c r="D1052" s="19">
        <v>0.66</v>
      </c>
      <c r="E1052" s="19">
        <v>2.1992733554887298</v>
      </c>
      <c r="F1052" s="19">
        <v>0.99046711187279701</v>
      </c>
      <c r="G1052" s="19">
        <v>-0.248682983682984</v>
      </c>
      <c r="H1052" s="19">
        <v>-1.2088062436159299</v>
      </c>
      <c r="I1052" s="15" t="s">
        <v>10493</v>
      </c>
      <c r="J1052" s="15" t="s">
        <v>108</v>
      </c>
      <c r="K1052" s="15" t="s">
        <v>11783</v>
      </c>
    </row>
    <row r="1053" spans="1:13" x14ac:dyDescent="0.2">
      <c r="A1053" s="15" t="s">
        <v>1176</v>
      </c>
      <c r="B1053" s="19">
        <v>24.25</v>
      </c>
      <c r="C1053" s="19">
        <v>1.7307692307692299</v>
      </c>
      <c r="D1053" s="19">
        <v>1.1866830065359399</v>
      </c>
      <c r="E1053" s="19">
        <v>1.8431013431013401</v>
      </c>
      <c r="F1053" s="19">
        <v>4.13214285714285</v>
      </c>
      <c r="G1053" s="19">
        <v>-0.54408622423328201</v>
      </c>
      <c r="H1053" s="19">
        <v>2.2890415140415001</v>
      </c>
      <c r="I1053" s="15" t="s">
        <v>1176</v>
      </c>
      <c r="J1053" s="15" t="s">
        <v>1177</v>
      </c>
      <c r="K1053" s="15" t="s">
        <v>11780</v>
      </c>
    </row>
    <row r="1054" spans="1:13" x14ac:dyDescent="0.2">
      <c r="A1054" s="15" t="s">
        <v>1178</v>
      </c>
      <c r="B1054" s="19">
        <v>20.6666666666666</v>
      </c>
      <c r="C1054" s="19">
        <v>1.5681818181818199</v>
      </c>
      <c r="D1054" s="19">
        <v>0</v>
      </c>
      <c r="E1054" s="19">
        <v>4.3892857142857098</v>
      </c>
      <c r="F1054" s="19">
        <v>2.3645833333333299</v>
      </c>
      <c r="G1054" s="19">
        <v>-1.5681818181818199</v>
      </c>
      <c r="H1054" s="19">
        <v>-2.0247023809523701</v>
      </c>
      <c r="I1054" s="15" t="s">
        <v>1178</v>
      </c>
      <c r="J1054" s="15" t="s">
        <v>1179</v>
      </c>
      <c r="K1054" s="15" t="s">
        <v>11778</v>
      </c>
    </row>
    <row r="1055" spans="1:13" x14ac:dyDescent="0.2">
      <c r="A1055" s="15" t="s">
        <v>10494</v>
      </c>
      <c r="B1055" s="19">
        <v>23.0833333333333</v>
      </c>
      <c r="C1055" s="19">
        <v>1.6153846153846201</v>
      </c>
      <c r="D1055" s="19">
        <v>1.43831168831169</v>
      </c>
      <c r="E1055" s="19">
        <v>2.3833333333333302</v>
      </c>
      <c r="F1055" s="19">
        <v>2.7236872773282701</v>
      </c>
      <c r="G1055" s="19">
        <v>-0.17707292707292999</v>
      </c>
      <c r="H1055" s="19">
        <v>0.34035394399493901</v>
      </c>
      <c r="I1055" s="15" t="s">
        <v>1831</v>
      </c>
      <c r="J1055" s="15" t="s">
        <v>10495</v>
      </c>
      <c r="K1055" s="15" t="s">
        <v>11777</v>
      </c>
    </row>
    <row r="1056" spans="1:13" x14ac:dyDescent="0.2">
      <c r="A1056" s="15" t="s">
        <v>10496</v>
      </c>
      <c r="B1056" s="19">
        <v>27.6666666666666</v>
      </c>
      <c r="C1056" s="19">
        <v>0</v>
      </c>
      <c r="D1056" s="19">
        <v>1.2476397966593999</v>
      </c>
      <c r="E1056" s="19">
        <v>1.8674040172896</v>
      </c>
      <c r="F1056" s="19">
        <v>2.4464285714285698</v>
      </c>
      <c r="G1056" s="19">
        <v>1.2476397966593999</v>
      </c>
      <c r="H1056" s="19">
        <v>0.57902455413897302</v>
      </c>
      <c r="I1056" s="15" t="s">
        <v>10496</v>
      </c>
      <c r="J1056" s="15" t="s">
        <v>290</v>
      </c>
      <c r="K1056" s="15" t="s">
        <v>11801</v>
      </c>
      <c r="L1056" s="15" t="s">
        <v>11818</v>
      </c>
    </row>
    <row r="1057" spans="1:13" x14ac:dyDescent="0.2">
      <c r="A1057" s="15" t="s">
        <v>10497</v>
      </c>
      <c r="B1057" s="19">
        <v>67.9583333333333</v>
      </c>
      <c r="C1057" s="19">
        <v>2.1289180990899901</v>
      </c>
      <c r="D1057" s="19">
        <v>2.5</v>
      </c>
      <c r="E1057" s="19">
        <v>3.78833222554558</v>
      </c>
      <c r="F1057" s="19">
        <v>2.7290447851920301</v>
      </c>
      <c r="G1057" s="19">
        <v>0.37108190091000898</v>
      </c>
      <c r="H1057" s="19">
        <v>-1.0592874403535399</v>
      </c>
      <c r="I1057" s="15" t="s">
        <v>10497</v>
      </c>
      <c r="J1057" s="15" t="s">
        <v>10498</v>
      </c>
      <c r="K1057" s="15" t="s">
        <v>11778</v>
      </c>
    </row>
    <row r="1058" spans="1:13" x14ac:dyDescent="0.2">
      <c r="A1058" s="15" t="s">
        <v>10499</v>
      </c>
      <c r="B1058" s="19">
        <v>28.5</v>
      </c>
      <c r="C1058" s="19">
        <v>0</v>
      </c>
      <c r="D1058" s="19">
        <v>0</v>
      </c>
      <c r="E1058" s="19">
        <v>1.7238095238095199</v>
      </c>
      <c r="F1058" s="19">
        <v>2.5433962264150898</v>
      </c>
      <c r="G1058" s="19">
        <v>0</v>
      </c>
      <c r="H1058" s="19">
        <v>0.81958670260556998</v>
      </c>
      <c r="I1058" s="15" t="s">
        <v>10500</v>
      </c>
      <c r="J1058" s="15" t="s">
        <v>10501</v>
      </c>
      <c r="K1058" s="15" t="s">
        <v>11777</v>
      </c>
    </row>
    <row r="1059" spans="1:13" x14ac:dyDescent="0.2">
      <c r="A1059" s="15" t="s">
        <v>10502</v>
      </c>
      <c r="B1059" s="19">
        <v>28.8541666666666</v>
      </c>
      <c r="C1059" s="19">
        <v>1.4238095238095201</v>
      </c>
      <c r="D1059" s="19">
        <v>0.31578947368421101</v>
      </c>
      <c r="E1059" s="19">
        <v>2.2656118901523299</v>
      </c>
      <c r="F1059" s="19">
        <v>1.81020344629031</v>
      </c>
      <c r="G1059" s="19">
        <v>-1.1080200501253099</v>
      </c>
      <c r="H1059" s="19">
        <v>-0.45540844386201401</v>
      </c>
      <c r="I1059" s="15" t="s">
        <v>10503</v>
      </c>
      <c r="J1059" s="15" t="s">
        <v>8521</v>
      </c>
      <c r="K1059" s="15" t="s">
        <v>11781</v>
      </c>
    </row>
    <row r="1060" spans="1:13" x14ac:dyDescent="0.2">
      <c r="A1060" s="15" t="s">
        <v>10504</v>
      </c>
      <c r="B1060" s="19">
        <v>56.75</v>
      </c>
      <c r="C1060" s="19">
        <v>0.78333333333333299</v>
      </c>
      <c r="D1060" s="19">
        <v>2.21433381433381</v>
      </c>
      <c r="E1060" s="19">
        <v>0.94358868184955003</v>
      </c>
      <c r="F1060" s="19">
        <v>1.7554677206851099</v>
      </c>
      <c r="G1060" s="19">
        <v>1.4310004810004799</v>
      </c>
      <c r="H1060" s="19">
        <v>0.81187903883556201</v>
      </c>
      <c r="I1060" s="15" t="s">
        <v>10505</v>
      </c>
      <c r="J1060" s="15" t="s">
        <v>10506</v>
      </c>
      <c r="K1060" s="15" t="s">
        <v>11778</v>
      </c>
    </row>
    <row r="1061" spans="1:13" x14ac:dyDescent="0.2">
      <c r="A1061" s="15" t="s">
        <v>10507</v>
      </c>
      <c r="B1061" s="19">
        <v>50.1666666666666</v>
      </c>
      <c r="C1061" s="19">
        <v>0.946524064171121</v>
      </c>
      <c r="D1061" s="19">
        <v>2.3502675607938701</v>
      </c>
      <c r="E1061" s="19">
        <v>0</v>
      </c>
      <c r="F1061" s="19">
        <v>2.0938055780226801</v>
      </c>
      <c r="G1061" s="19">
        <v>1.40374349662275</v>
      </c>
      <c r="H1061" s="19">
        <v>2.0938055780226801</v>
      </c>
      <c r="I1061" s="15" t="s">
        <v>10508</v>
      </c>
      <c r="J1061" s="15" t="s">
        <v>10509</v>
      </c>
      <c r="K1061" s="15" t="s">
        <v>11776</v>
      </c>
    </row>
    <row r="1062" spans="1:13" x14ac:dyDescent="0.2">
      <c r="A1062" s="15" t="s">
        <v>10510</v>
      </c>
      <c r="B1062" s="19">
        <v>15.1041666666666</v>
      </c>
      <c r="C1062" s="19">
        <v>1.7874331550802101</v>
      </c>
      <c r="D1062" s="19">
        <v>1.1987145207733401</v>
      </c>
      <c r="E1062" s="19">
        <v>1.8141025641025601</v>
      </c>
      <c r="F1062" s="19">
        <v>2.2523527761272799</v>
      </c>
      <c r="G1062" s="19">
        <v>-0.58871863430686799</v>
      </c>
      <c r="H1062" s="19">
        <v>0.43825021202471898</v>
      </c>
      <c r="I1062" s="15" t="s">
        <v>10510</v>
      </c>
      <c r="J1062" s="15" t="s">
        <v>10511</v>
      </c>
      <c r="K1062" s="15" t="s">
        <v>11777</v>
      </c>
    </row>
    <row r="1063" spans="1:13" x14ac:dyDescent="0.2">
      <c r="A1063" s="15" t="s">
        <v>10512</v>
      </c>
      <c r="B1063" s="19">
        <v>11.5</v>
      </c>
      <c r="C1063" s="19">
        <v>1.4545454545454499</v>
      </c>
      <c r="D1063" s="19">
        <v>0</v>
      </c>
      <c r="E1063" s="19">
        <v>0</v>
      </c>
      <c r="F1063" s="19">
        <v>2.0833333333333299</v>
      </c>
      <c r="G1063" s="19">
        <v>-1.4545454545454499</v>
      </c>
      <c r="H1063" s="19">
        <v>2.0833333333333299</v>
      </c>
      <c r="I1063" s="15" t="s">
        <v>10512</v>
      </c>
      <c r="J1063" s="15" t="s">
        <v>1845</v>
      </c>
      <c r="K1063" s="15" t="s">
        <v>11785</v>
      </c>
    </row>
    <row r="1064" spans="1:13" x14ac:dyDescent="0.2">
      <c r="A1064" s="15" t="s">
        <v>8138</v>
      </c>
      <c r="B1064" s="19">
        <v>26.446428571428498</v>
      </c>
      <c r="C1064" s="19">
        <v>2.0689655172413799</v>
      </c>
      <c r="D1064" s="19">
        <v>1.95714285714285</v>
      </c>
      <c r="E1064" s="19">
        <v>1.1686286594761099</v>
      </c>
      <c r="F1064" s="19">
        <v>0.72090231571363605</v>
      </c>
      <c r="G1064" s="19">
        <v>-0.111822660098523</v>
      </c>
      <c r="H1064" s="19">
        <v>-0.44772634376247999</v>
      </c>
      <c r="I1064" s="15" t="s">
        <v>8138</v>
      </c>
      <c r="J1064" s="15" t="s">
        <v>4879</v>
      </c>
      <c r="K1064" s="15" t="s">
        <v>11779</v>
      </c>
    </row>
    <row r="1065" spans="1:13" x14ac:dyDescent="0.2">
      <c r="A1065" s="15" t="s">
        <v>10513</v>
      </c>
      <c r="B1065" s="19">
        <v>76.2916666666666</v>
      </c>
      <c r="C1065" s="19">
        <v>3.8912709217099501</v>
      </c>
      <c r="D1065" s="19">
        <v>2.1787372296668699</v>
      </c>
      <c r="E1065" s="19">
        <v>3.3470001502328999</v>
      </c>
      <c r="F1065" s="19">
        <v>3.3372251099560102</v>
      </c>
      <c r="G1065" s="19">
        <v>-1.71253369204308</v>
      </c>
      <c r="H1065" s="19">
        <v>-9.7750402768896905E-3</v>
      </c>
      <c r="I1065" s="15" t="s">
        <v>10514</v>
      </c>
      <c r="J1065" s="15" t="s">
        <v>10515</v>
      </c>
      <c r="K1065" s="15" t="s">
        <v>11803</v>
      </c>
    </row>
    <row r="1066" spans="1:13" x14ac:dyDescent="0.2">
      <c r="A1066" s="15" t="s">
        <v>1194</v>
      </c>
      <c r="B1066" s="19">
        <v>16.5208333333333</v>
      </c>
      <c r="C1066" s="19">
        <v>0.97964113181504497</v>
      </c>
      <c r="D1066" s="19">
        <v>2.9144385026737898</v>
      </c>
      <c r="E1066" s="19">
        <v>1.77224025974026</v>
      </c>
      <c r="F1066" s="19">
        <v>1.2269552139037401</v>
      </c>
      <c r="G1066" s="19">
        <v>1.93479737085874</v>
      </c>
      <c r="H1066" s="19">
        <v>-0.54528504583651705</v>
      </c>
      <c r="I1066" s="15" t="s">
        <v>1194</v>
      </c>
      <c r="J1066" s="15" t="s">
        <v>1195</v>
      </c>
      <c r="K1066" s="15" t="s">
        <v>11777</v>
      </c>
      <c r="L1066" s="15" t="s">
        <v>11817</v>
      </c>
    </row>
    <row r="1067" spans="1:13" x14ac:dyDescent="0.2">
      <c r="A1067" s="15" t="s">
        <v>10516</v>
      </c>
      <c r="B1067" s="19">
        <v>24.7083333333333</v>
      </c>
      <c r="C1067" s="19">
        <v>2.11088709677419</v>
      </c>
      <c r="D1067" s="19">
        <v>3.3</v>
      </c>
      <c r="E1067" s="19">
        <v>1.96826923076923</v>
      </c>
      <c r="F1067" s="19">
        <v>2.3528218694885301</v>
      </c>
      <c r="G1067" s="19">
        <v>1.1891129032258001</v>
      </c>
      <c r="H1067" s="19">
        <v>0.38455263871930601</v>
      </c>
      <c r="I1067" s="15" t="s">
        <v>10517</v>
      </c>
      <c r="J1067" s="15" t="s">
        <v>10518</v>
      </c>
      <c r="K1067" s="15" t="s">
        <v>11777</v>
      </c>
    </row>
    <row r="1068" spans="1:13" x14ac:dyDescent="0.2">
      <c r="A1068" s="15" t="s">
        <v>10519</v>
      </c>
      <c r="B1068" s="19">
        <v>46.9444444444444</v>
      </c>
      <c r="C1068" s="19">
        <v>1.0300925925925899</v>
      </c>
      <c r="D1068" s="19">
        <v>1.56578947368421</v>
      </c>
      <c r="E1068" s="19">
        <v>0</v>
      </c>
      <c r="F1068" s="19">
        <v>2.0875350140056002</v>
      </c>
      <c r="G1068" s="19">
        <v>0.53569688109161595</v>
      </c>
      <c r="H1068" s="19">
        <v>2.0875350140056002</v>
      </c>
      <c r="I1068" s="15" t="s">
        <v>10519</v>
      </c>
      <c r="J1068" s="15" t="s">
        <v>10458</v>
      </c>
      <c r="K1068" s="15" t="s">
        <v>11776</v>
      </c>
    </row>
    <row r="1069" spans="1:13" x14ac:dyDescent="0.2">
      <c r="A1069" s="15" t="s">
        <v>10520</v>
      </c>
      <c r="B1069" s="19">
        <v>35.877480158730101</v>
      </c>
      <c r="C1069" s="19">
        <v>1.2863535100377099</v>
      </c>
      <c r="D1069" s="19">
        <v>1.01360094319153</v>
      </c>
      <c r="E1069" s="19">
        <v>1.36264124968169</v>
      </c>
      <c r="F1069" s="19">
        <v>2.1742442697103002</v>
      </c>
      <c r="G1069" s="19">
        <v>-0.27275256684618399</v>
      </c>
      <c r="H1069" s="19">
        <v>0.81160302002861195</v>
      </c>
      <c r="I1069" s="15" t="s">
        <v>10521</v>
      </c>
      <c r="J1069" s="15" t="s">
        <v>10522</v>
      </c>
      <c r="K1069" s="15" t="s">
        <v>11779</v>
      </c>
    </row>
    <row r="1070" spans="1:13" x14ac:dyDescent="0.2">
      <c r="A1070" s="15" t="s">
        <v>4745</v>
      </c>
      <c r="B1070" s="19">
        <v>465.49914529914503</v>
      </c>
      <c r="C1070" s="19">
        <v>2.0680211482530999</v>
      </c>
      <c r="D1070" s="19">
        <v>1.2313196290100901</v>
      </c>
      <c r="E1070" s="19">
        <v>1.68190233822392</v>
      </c>
      <c r="F1070" s="19">
        <v>1.44531156718702</v>
      </c>
      <c r="G1070" s="19">
        <v>-0.83670151924300296</v>
      </c>
      <c r="H1070" s="19">
        <v>-0.23659077103689499</v>
      </c>
      <c r="I1070" s="15" t="s">
        <v>4746</v>
      </c>
      <c r="J1070" s="15" t="s">
        <v>4747</v>
      </c>
      <c r="K1070" s="15" t="s">
        <v>11777</v>
      </c>
      <c r="M1070" s="15" t="s">
        <v>11817</v>
      </c>
    </row>
    <row r="1071" spans="1:13" x14ac:dyDescent="0.2">
      <c r="A1071" s="15" t="s">
        <v>7663</v>
      </c>
      <c r="B1071" s="19">
        <v>53.959325396825399</v>
      </c>
      <c r="C1071" s="19">
        <v>1.4314809000523201</v>
      </c>
      <c r="D1071" s="19">
        <v>1.1842097717097699</v>
      </c>
      <c r="E1071" s="19">
        <v>2.6326258655217298</v>
      </c>
      <c r="F1071" s="19">
        <v>2.7753092447916599</v>
      </c>
      <c r="G1071" s="19">
        <v>-0.24727112834255799</v>
      </c>
      <c r="H1071" s="19">
        <v>0.14268337926993399</v>
      </c>
      <c r="I1071" s="15" t="s">
        <v>7663</v>
      </c>
      <c r="J1071" s="15" t="s">
        <v>7664</v>
      </c>
      <c r="K1071" s="15" t="s">
        <v>11777</v>
      </c>
    </row>
    <row r="1072" spans="1:13" x14ac:dyDescent="0.2">
      <c r="A1072" s="15" t="s">
        <v>10523</v>
      </c>
      <c r="B1072" s="19">
        <v>68.315018315018307</v>
      </c>
      <c r="C1072" s="19">
        <v>1.6198941677755201</v>
      </c>
      <c r="D1072" s="19">
        <v>1.7023809523809501</v>
      </c>
      <c r="E1072" s="19">
        <v>3.64452495313714</v>
      </c>
      <c r="F1072" s="19">
        <v>2.31277003350676</v>
      </c>
      <c r="G1072" s="19">
        <v>8.2486784605430602E-2</v>
      </c>
      <c r="H1072" s="19">
        <v>-1.33175491963038</v>
      </c>
      <c r="I1072" s="15" t="s">
        <v>10523</v>
      </c>
      <c r="J1072" s="15" t="s">
        <v>10524</v>
      </c>
      <c r="K1072" s="15" t="s">
        <v>11777</v>
      </c>
    </row>
    <row r="1073" spans="1:13" x14ac:dyDescent="0.2">
      <c r="A1073" s="15" t="s">
        <v>10525</v>
      </c>
      <c r="B1073" s="19">
        <v>33.9375</v>
      </c>
      <c r="C1073" s="19">
        <v>0.5</v>
      </c>
      <c r="D1073" s="19">
        <v>2.3538685423235499</v>
      </c>
      <c r="E1073" s="19">
        <v>1.27595029239766</v>
      </c>
      <c r="F1073" s="19">
        <v>3.02518079865842</v>
      </c>
      <c r="G1073" s="19">
        <v>1.8538685423235499</v>
      </c>
      <c r="H1073" s="19">
        <v>1.74923050626076</v>
      </c>
      <c r="I1073" s="15" t="s">
        <v>10525</v>
      </c>
      <c r="J1073" s="15" t="s">
        <v>10526</v>
      </c>
      <c r="K1073" s="15" t="s">
        <v>11776</v>
      </c>
    </row>
    <row r="1074" spans="1:13" x14ac:dyDescent="0.2">
      <c r="A1074" s="15" t="s">
        <v>10527</v>
      </c>
      <c r="B1074" s="19">
        <v>33.193181818181799</v>
      </c>
      <c r="C1074" s="19">
        <v>1.24269847799259</v>
      </c>
      <c r="D1074" s="19">
        <v>1.9550937001594899</v>
      </c>
      <c r="E1074" s="19">
        <v>2.3818181818181801</v>
      </c>
      <c r="F1074" s="19">
        <v>2.0740836073734701</v>
      </c>
      <c r="G1074" s="19">
        <v>0.71239522216689499</v>
      </c>
      <c r="H1074" s="19">
        <v>-0.30773457444471197</v>
      </c>
      <c r="I1074" s="15" t="s">
        <v>10527</v>
      </c>
      <c r="J1074" s="15" t="s">
        <v>10528</v>
      </c>
      <c r="K1074" s="15" t="s">
        <v>11777</v>
      </c>
      <c r="L1074" s="15" t="s">
        <v>11816</v>
      </c>
    </row>
    <row r="1075" spans="1:13" x14ac:dyDescent="0.2">
      <c r="A1075" s="15" t="s">
        <v>10529</v>
      </c>
      <c r="B1075" s="19">
        <v>44.007936507936499</v>
      </c>
      <c r="C1075" s="19">
        <v>0.993608618763416</v>
      </c>
      <c r="D1075" s="19">
        <v>2.3867885774862501</v>
      </c>
      <c r="E1075" s="19">
        <v>1.1893575305586599</v>
      </c>
      <c r="F1075" s="19">
        <v>1.6588613371256</v>
      </c>
      <c r="G1075" s="19">
        <v>1.39317995872283</v>
      </c>
      <c r="H1075" s="19">
        <v>0.46950380656693902</v>
      </c>
      <c r="I1075" s="15" t="s">
        <v>10530</v>
      </c>
      <c r="J1075" s="15" t="s">
        <v>10531</v>
      </c>
      <c r="K1075" s="15" t="s">
        <v>11781</v>
      </c>
      <c r="L1075" s="15" t="s">
        <v>11816</v>
      </c>
    </row>
    <row r="1076" spans="1:13" x14ac:dyDescent="0.2">
      <c r="A1076" s="15" t="s">
        <v>10532</v>
      </c>
      <c r="B1076" s="19">
        <v>22.625</v>
      </c>
      <c r="C1076" s="19">
        <v>0.75</v>
      </c>
      <c r="D1076" s="19">
        <v>2.4</v>
      </c>
      <c r="E1076" s="19">
        <v>1.23863636363636</v>
      </c>
      <c r="F1076" s="19">
        <v>0.71143790849673105</v>
      </c>
      <c r="G1076" s="19">
        <v>1.65</v>
      </c>
      <c r="H1076" s="19">
        <v>-0.52719845513963104</v>
      </c>
      <c r="I1076" s="15" t="s">
        <v>10532</v>
      </c>
      <c r="J1076" s="15" t="s">
        <v>108</v>
      </c>
      <c r="K1076" s="15" t="s">
        <v>11785</v>
      </c>
    </row>
    <row r="1077" spans="1:13" x14ac:dyDescent="0.2">
      <c r="A1077" s="15" t="s">
        <v>10533</v>
      </c>
      <c r="B1077" s="19">
        <v>13.6666666666666</v>
      </c>
      <c r="C1077" s="19">
        <v>2.1</v>
      </c>
      <c r="D1077" s="19">
        <v>0</v>
      </c>
      <c r="E1077" s="19">
        <v>1.2025641025641001</v>
      </c>
      <c r="F1077" s="19">
        <v>1.44117647058823</v>
      </c>
      <c r="G1077" s="19">
        <v>-2.1</v>
      </c>
      <c r="H1077" s="19">
        <v>0.23861236802413099</v>
      </c>
      <c r="I1077" s="15" t="s">
        <v>10533</v>
      </c>
      <c r="J1077" s="15" t="s">
        <v>168</v>
      </c>
      <c r="K1077" s="15" t="s">
        <v>11780</v>
      </c>
    </row>
    <row r="1078" spans="1:13" x14ac:dyDescent="0.2">
      <c r="A1078" s="15" t="s">
        <v>10534</v>
      </c>
      <c r="B1078" s="19">
        <v>12.25</v>
      </c>
      <c r="C1078" s="19">
        <v>1.4</v>
      </c>
      <c r="D1078" s="19">
        <v>1.39545454545454</v>
      </c>
      <c r="E1078" s="19">
        <v>1.12820512820512</v>
      </c>
      <c r="F1078" s="19">
        <v>2.625</v>
      </c>
      <c r="G1078" s="19">
        <v>-4.5454545454548497E-3</v>
      </c>
      <c r="H1078" s="19">
        <v>1.49679487179487</v>
      </c>
      <c r="I1078" s="15" t="s">
        <v>10534</v>
      </c>
      <c r="J1078" s="15" t="s">
        <v>266</v>
      </c>
      <c r="K1078" s="15" t="s">
        <v>11778</v>
      </c>
    </row>
    <row r="1079" spans="1:13" x14ac:dyDescent="0.2">
      <c r="A1079" s="15" t="s">
        <v>10535</v>
      </c>
      <c r="B1079" s="19">
        <v>21.375</v>
      </c>
      <c r="C1079" s="19">
        <v>1.63636363636363</v>
      </c>
      <c r="D1079" s="19">
        <v>0.1875</v>
      </c>
      <c r="E1079" s="19">
        <v>1.7087872185911399</v>
      </c>
      <c r="F1079" s="19">
        <v>2.31125975473801</v>
      </c>
      <c r="G1079" s="19">
        <v>-1.44886363636363</v>
      </c>
      <c r="H1079" s="19">
        <v>0.60247253614687302</v>
      </c>
      <c r="I1079" s="15" t="s">
        <v>10536</v>
      </c>
      <c r="J1079" s="15" t="s">
        <v>10537</v>
      </c>
      <c r="K1079" s="15" t="s">
        <v>11778</v>
      </c>
      <c r="L1079" s="15" t="s">
        <v>11817</v>
      </c>
    </row>
    <row r="1080" spans="1:13" x14ac:dyDescent="0.2">
      <c r="A1080" s="15" t="s">
        <v>10538</v>
      </c>
      <c r="B1080" s="19">
        <v>44.164141414141397</v>
      </c>
      <c r="C1080" s="19">
        <v>1.7761464899622701</v>
      </c>
      <c r="D1080" s="19">
        <v>1.5933617313422299</v>
      </c>
      <c r="E1080" s="19">
        <v>1.94233917888329</v>
      </c>
      <c r="F1080" s="19">
        <v>2.4239874737209002</v>
      </c>
      <c r="G1080" s="19">
        <v>-0.18278475862004001</v>
      </c>
      <c r="H1080" s="19">
        <v>0.48164829483760402</v>
      </c>
      <c r="I1080" s="15" t="s">
        <v>10538</v>
      </c>
      <c r="J1080" s="15" t="s">
        <v>1304</v>
      </c>
      <c r="K1080" s="15" t="s">
        <v>11785</v>
      </c>
      <c r="L1080" s="15" t="s">
        <v>11816</v>
      </c>
    </row>
    <row r="1081" spans="1:13" x14ac:dyDescent="0.2">
      <c r="A1081" s="15" t="s">
        <v>10539</v>
      </c>
      <c r="B1081" s="19">
        <v>29.3333333333333</v>
      </c>
      <c r="C1081" s="19">
        <v>1.1458333333333299</v>
      </c>
      <c r="D1081" s="19">
        <v>2.4525410025409999</v>
      </c>
      <c r="E1081" s="19">
        <v>0</v>
      </c>
      <c r="F1081" s="19">
        <v>0</v>
      </c>
      <c r="G1081" s="19">
        <v>1.30670766920767</v>
      </c>
      <c r="H1081" s="19">
        <v>0</v>
      </c>
      <c r="I1081" s="15" t="s">
        <v>10539</v>
      </c>
      <c r="J1081" s="15" t="s">
        <v>91</v>
      </c>
      <c r="K1081" s="15" t="s">
        <v>11776</v>
      </c>
    </row>
    <row r="1082" spans="1:13" x14ac:dyDescent="0.2">
      <c r="A1082" s="15" t="s">
        <v>10540</v>
      </c>
      <c r="B1082" s="19">
        <v>23.5</v>
      </c>
      <c r="C1082" s="19">
        <v>0</v>
      </c>
      <c r="D1082" s="19">
        <v>0.42857142857142899</v>
      </c>
      <c r="E1082" s="19">
        <v>0</v>
      </c>
      <c r="F1082" s="19">
        <v>3.1153846153846199</v>
      </c>
      <c r="G1082" s="19">
        <v>0.42857142857142899</v>
      </c>
      <c r="H1082" s="19">
        <v>3.1153846153846199</v>
      </c>
      <c r="I1082" s="15" t="s">
        <v>10540</v>
      </c>
      <c r="J1082" s="15" t="s">
        <v>10541</v>
      </c>
      <c r="K1082" s="15" t="s">
        <v>11786</v>
      </c>
    </row>
    <row r="1083" spans="1:13" x14ac:dyDescent="0.2">
      <c r="A1083" s="15" t="s">
        <v>10542</v>
      </c>
      <c r="B1083" s="19">
        <v>55.380411255411197</v>
      </c>
      <c r="C1083" s="19">
        <v>1.28843899916145</v>
      </c>
      <c r="D1083" s="19">
        <v>4.0199302018487</v>
      </c>
      <c r="E1083" s="19">
        <v>2.13224734042553</v>
      </c>
      <c r="F1083" s="19">
        <v>1.3028189096396301</v>
      </c>
      <c r="G1083" s="19">
        <v>2.73149120268724</v>
      </c>
      <c r="H1083" s="19">
        <v>-0.82942843078589701</v>
      </c>
      <c r="I1083" s="15" t="s">
        <v>10543</v>
      </c>
      <c r="J1083" s="15" t="s">
        <v>10544</v>
      </c>
      <c r="K1083" s="15" t="s">
        <v>11778</v>
      </c>
    </row>
    <row r="1084" spans="1:13" x14ac:dyDescent="0.2">
      <c r="A1084" s="15" t="s">
        <v>10545</v>
      </c>
      <c r="B1084" s="19">
        <v>23.766666666666602</v>
      </c>
      <c r="C1084" s="19">
        <v>0.64495798319327702</v>
      </c>
      <c r="D1084" s="19">
        <v>2.0321293393707101</v>
      </c>
      <c r="E1084" s="19">
        <v>0</v>
      </c>
      <c r="F1084" s="19">
        <v>2.1787330316742102</v>
      </c>
      <c r="G1084" s="19">
        <v>1.3871713561774399</v>
      </c>
      <c r="H1084" s="19">
        <v>2.1787330316742102</v>
      </c>
      <c r="I1084" s="15" t="s">
        <v>10545</v>
      </c>
      <c r="J1084" s="15" t="s">
        <v>6243</v>
      </c>
      <c r="K1084" s="15" t="s">
        <v>11777</v>
      </c>
    </row>
    <row r="1085" spans="1:13" x14ac:dyDescent="0.2">
      <c r="A1085" s="15" t="s">
        <v>10546</v>
      </c>
      <c r="B1085" s="19">
        <v>19.875</v>
      </c>
      <c r="C1085" s="19">
        <v>2.0869565217391299</v>
      </c>
      <c r="D1085" s="19">
        <v>1.1666666666666701</v>
      </c>
      <c r="E1085" s="19">
        <v>1.1512605042016799</v>
      </c>
      <c r="F1085" s="19">
        <v>2.03977272727272</v>
      </c>
      <c r="G1085" s="19">
        <v>-0.92028985507245897</v>
      </c>
      <c r="H1085" s="19">
        <v>0.88851222307104205</v>
      </c>
      <c r="I1085" s="15" t="s">
        <v>10546</v>
      </c>
      <c r="J1085" s="15" t="s">
        <v>5182</v>
      </c>
      <c r="K1085" s="15" t="s">
        <v>11785</v>
      </c>
    </row>
    <row r="1086" spans="1:13" x14ac:dyDescent="0.2">
      <c r="A1086" s="15" t="s">
        <v>4788</v>
      </c>
      <c r="B1086" s="19">
        <v>21.25</v>
      </c>
      <c r="C1086" s="19">
        <v>0</v>
      </c>
      <c r="D1086" s="19">
        <v>0</v>
      </c>
      <c r="E1086" s="19">
        <v>0.63095238095238004</v>
      </c>
      <c r="F1086" s="19">
        <v>2.0430232558139498</v>
      </c>
      <c r="G1086" s="19">
        <v>0</v>
      </c>
      <c r="H1086" s="19">
        <v>1.41207087486157</v>
      </c>
      <c r="I1086" s="15" t="s">
        <v>4788</v>
      </c>
      <c r="J1086" s="15" t="s">
        <v>4789</v>
      </c>
      <c r="K1086" s="15" t="s">
        <v>11785</v>
      </c>
    </row>
    <row r="1087" spans="1:13" x14ac:dyDescent="0.2">
      <c r="A1087" s="15" t="s">
        <v>10547</v>
      </c>
      <c r="B1087" s="19">
        <v>28.675000000000001</v>
      </c>
      <c r="C1087" s="19">
        <v>0.97111742424242398</v>
      </c>
      <c r="D1087" s="19">
        <v>0.89130434782608603</v>
      </c>
      <c r="E1087" s="19">
        <v>2.06738945578231</v>
      </c>
      <c r="F1087" s="19">
        <v>1.60104397079184</v>
      </c>
      <c r="G1087" s="19">
        <v>-7.9813076416337295E-2</v>
      </c>
      <c r="H1087" s="19">
        <v>-0.46634548499047201</v>
      </c>
      <c r="I1087" s="15" t="s">
        <v>10547</v>
      </c>
      <c r="J1087" s="15" t="s">
        <v>290</v>
      </c>
      <c r="K1087" s="15" t="s">
        <v>11777</v>
      </c>
    </row>
    <row r="1088" spans="1:13" x14ac:dyDescent="0.2">
      <c r="A1088" s="15" t="s">
        <v>10548</v>
      </c>
      <c r="B1088" s="19">
        <v>45.475000000000001</v>
      </c>
      <c r="C1088" s="19">
        <v>1.4011092355919901</v>
      </c>
      <c r="D1088" s="19">
        <v>1.3888888888888899</v>
      </c>
      <c r="E1088" s="19">
        <v>1.97622931522354</v>
      </c>
      <c r="F1088" s="19">
        <v>2.4446256107440298</v>
      </c>
      <c r="G1088" s="19">
        <v>-1.22203467031023E-2</v>
      </c>
      <c r="H1088" s="19">
        <v>0.468396295520487</v>
      </c>
      <c r="I1088" s="15" t="s">
        <v>10548</v>
      </c>
      <c r="J1088" s="15" t="s">
        <v>10549</v>
      </c>
      <c r="K1088" s="15" t="s">
        <v>11777</v>
      </c>
      <c r="L1088" s="15" t="s">
        <v>11817</v>
      </c>
      <c r="M1088" s="15" t="s">
        <v>11816</v>
      </c>
    </row>
    <row r="1089" spans="1:13" x14ac:dyDescent="0.2">
      <c r="A1089" s="15" t="s">
        <v>10550</v>
      </c>
      <c r="B1089" s="19">
        <v>24.4166666666666</v>
      </c>
      <c r="C1089" s="19">
        <v>1.5416666666666601</v>
      </c>
      <c r="D1089" s="19">
        <v>1.51538461538461</v>
      </c>
      <c r="E1089" s="19">
        <v>3.6456230089289701</v>
      </c>
      <c r="F1089" s="19">
        <v>3.32281162464986</v>
      </c>
      <c r="G1089" s="19">
        <v>-2.6282051282049999E-2</v>
      </c>
      <c r="H1089" s="19">
        <v>-0.32281138427910699</v>
      </c>
      <c r="I1089" s="15" t="s">
        <v>10550</v>
      </c>
      <c r="J1089" s="15" t="s">
        <v>2031</v>
      </c>
      <c r="K1089" s="15" t="s">
        <v>11777</v>
      </c>
    </row>
    <row r="1090" spans="1:13" x14ac:dyDescent="0.2">
      <c r="A1090" s="15" t="s">
        <v>10551</v>
      </c>
      <c r="B1090" s="19">
        <v>47.7083333333333</v>
      </c>
      <c r="C1090" s="19">
        <v>1.00972222222222</v>
      </c>
      <c r="D1090" s="19">
        <v>2.4444444444444402</v>
      </c>
      <c r="E1090" s="19">
        <v>0.69088500264970698</v>
      </c>
      <c r="F1090" s="19">
        <v>0.72101608818899399</v>
      </c>
      <c r="G1090" s="19">
        <v>1.43472222222221</v>
      </c>
      <c r="H1090" s="19">
        <v>3.0131085539286701E-2</v>
      </c>
      <c r="I1090" s="15" t="s">
        <v>10552</v>
      </c>
      <c r="J1090" s="15" t="s">
        <v>10553</v>
      </c>
      <c r="K1090" s="15" t="s">
        <v>11781</v>
      </c>
    </row>
    <row r="1091" spans="1:13" x14ac:dyDescent="0.2">
      <c r="A1091" s="15" t="s">
        <v>10554</v>
      </c>
      <c r="B1091" s="19">
        <v>14</v>
      </c>
      <c r="C1091" s="19">
        <v>0</v>
      </c>
      <c r="D1091" s="19">
        <v>0</v>
      </c>
      <c r="E1091" s="19">
        <v>0</v>
      </c>
      <c r="F1091" s="19">
        <v>2.5714285714285698</v>
      </c>
      <c r="G1091" s="19">
        <v>0</v>
      </c>
      <c r="H1091" s="19">
        <v>2.5714285714285698</v>
      </c>
      <c r="I1091" s="15" t="s">
        <v>10554</v>
      </c>
      <c r="J1091" s="15" t="s">
        <v>1379</v>
      </c>
      <c r="K1091" s="15" t="s">
        <v>11783</v>
      </c>
    </row>
    <row r="1092" spans="1:13" x14ac:dyDescent="0.2">
      <c r="A1092" s="15" t="s">
        <v>10555</v>
      </c>
      <c r="B1092" s="19">
        <v>37.615384615384599</v>
      </c>
      <c r="C1092" s="19">
        <v>1.5255269986275499</v>
      </c>
      <c r="D1092" s="19">
        <v>2.0625</v>
      </c>
      <c r="E1092" s="19">
        <v>1.2422300802056201</v>
      </c>
      <c r="F1092" s="19">
        <v>2.1562972611147</v>
      </c>
      <c r="G1092" s="19">
        <v>0.53697300137244997</v>
      </c>
      <c r="H1092" s="19">
        <v>0.91406718090908301</v>
      </c>
      <c r="I1092" s="15" t="s">
        <v>10556</v>
      </c>
      <c r="J1092" s="15" t="s">
        <v>10557</v>
      </c>
      <c r="K1092" s="15" t="s">
        <v>11785</v>
      </c>
      <c r="L1092" s="15" t="s">
        <v>11817</v>
      </c>
    </row>
    <row r="1093" spans="1:13" x14ac:dyDescent="0.2">
      <c r="A1093" s="15" t="s">
        <v>10558</v>
      </c>
      <c r="B1093" s="19">
        <v>78</v>
      </c>
      <c r="C1093" s="19">
        <v>0.76</v>
      </c>
      <c r="D1093" s="19">
        <v>0.35428571428571398</v>
      </c>
      <c r="E1093" s="19">
        <v>1.18969298245613</v>
      </c>
      <c r="F1093" s="19">
        <v>2.1192792792792798</v>
      </c>
      <c r="G1093" s="19">
        <v>-0.40571428571428603</v>
      </c>
      <c r="H1093" s="19">
        <v>0.92958629682314098</v>
      </c>
      <c r="I1093" s="15" t="s">
        <v>10559</v>
      </c>
      <c r="J1093" s="15" t="s">
        <v>10560</v>
      </c>
      <c r="K1093" s="15" t="s">
        <v>11777</v>
      </c>
    </row>
    <row r="1094" spans="1:13" x14ac:dyDescent="0.2">
      <c r="A1094" s="15" t="s">
        <v>10561</v>
      </c>
      <c r="B1094" s="19">
        <v>31.95</v>
      </c>
      <c r="C1094" s="19">
        <v>2.5642857142857101</v>
      </c>
      <c r="D1094" s="19">
        <v>0.34615384615384598</v>
      </c>
      <c r="E1094" s="19">
        <v>0.86012211902304803</v>
      </c>
      <c r="F1094" s="19">
        <v>0.97844883158742801</v>
      </c>
      <c r="G1094" s="19">
        <v>-2.2181318681318598</v>
      </c>
      <c r="H1094" s="19">
        <v>0.118326712564379</v>
      </c>
      <c r="I1094" s="15" t="s">
        <v>10562</v>
      </c>
      <c r="J1094" s="15" t="s">
        <v>10563</v>
      </c>
      <c r="K1094" s="15" t="s">
        <v>11777</v>
      </c>
    </row>
    <row r="1095" spans="1:13" x14ac:dyDescent="0.2">
      <c r="A1095" s="15" t="s">
        <v>10564</v>
      </c>
      <c r="B1095" s="19">
        <v>29.8333333333333</v>
      </c>
      <c r="C1095" s="19">
        <v>1.0150913900913801</v>
      </c>
      <c r="D1095" s="19">
        <v>2.08104575163398</v>
      </c>
      <c r="E1095" s="19">
        <v>1.34175338096906</v>
      </c>
      <c r="F1095" s="19">
        <v>0.62238552540122305</v>
      </c>
      <c r="G1095" s="19">
        <v>1.0659543615425899</v>
      </c>
      <c r="H1095" s="19">
        <v>-0.719367855567843</v>
      </c>
      <c r="I1095" s="15" t="s">
        <v>10564</v>
      </c>
      <c r="J1095" s="15" t="s">
        <v>10565</v>
      </c>
      <c r="K1095" s="15" t="s">
        <v>11780</v>
      </c>
      <c r="M1095" s="15" t="s">
        <v>11816</v>
      </c>
    </row>
    <row r="1096" spans="1:13" x14ac:dyDescent="0.2">
      <c r="A1096" s="15" t="s">
        <v>10566</v>
      </c>
      <c r="B1096" s="19">
        <v>92.395238095238099</v>
      </c>
      <c r="C1096" s="19">
        <v>2.1475152493219598</v>
      </c>
      <c r="D1096" s="19">
        <v>1.70574622038968</v>
      </c>
      <c r="E1096" s="19">
        <v>3.8111210836515101</v>
      </c>
      <c r="F1096" s="19">
        <v>3.1607106736684401</v>
      </c>
      <c r="G1096" s="19">
        <v>-0.44176902893228298</v>
      </c>
      <c r="H1096" s="19">
        <v>-0.65041040998307098</v>
      </c>
      <c r="I1096" s="15" t="s">
        <v>10567</v>
      </c>
      <c r="J1096" s="15" t="s">
        <v>10568</v>
      </c>
      <c r="K1096" s="15" t="s">
        <v>11777</v>
      </c>
      <c r="L1096" s="15" t="s">
        <v>11819</v>
      </c>
      <c r="M1096" s="15" t="s">
        <v>11816</v>
      </c>
    </row>
    <row r="1097" spans="1:13" x14ac:dyDescent="0.2">
      <c r="A1097" s="15" t="s">
        <v>10569</v>
      </c>
      <c r="B1097" s="19">
        <v>22.3333333333333</v>
      </c>
      <c r="C1097" s="19">
        <v>1.5882352941176501</v>
      </c>
      <c r="D1097" s="19">
        <v>0</v>
      </c>
      <c r="E1097" s="19">
        <v>1.1663961038960999</v>
      </c>
      <c r="F1097" s="19">
        <v>2.0668650793650798</v>
      </c>
      <c r="G1097" s="19">
        <v>-1.5882352941176501</v>
      </c>
      <c r="H1097" s="19">
        <v>0.90046897546897697</v>
      </c>
      <c r="I1097" s="15" t="s">
        <v>10569</v>
      </c>
      <c r="J1097" s="15" t="s">
        <v>5769</v>
      </c>
      <c r="K1097" s="15" t="s">
        <v>11780</v>
      </c>
    </row>
    <row r="1098" spans="1:13" x14ac:dyDescent="0.2">
      <c r="A1098" s="15" t="s">
        <v>6345</v>
      </c>
      <c r="B1098" s="19">
        <v>53.355555555555497</v>
      </c>
      <c r="C1098" s="19">
        <v>1.7676128618737299</v>
      </c>
      <c r="D1098" s="19">
        <v>0</v>
      </c>
      <c r="E1098" s="19">
        <v>2.8779450669156499</v>
      </c>
      <c r="F1098" s="19">
        <v>2.8324907903855201</v>
      </c>
      <c r="G1098" s="19">
        <v>-1.7676128618737299</v>
      </c>
      <c r="H1098" s="19">
        <v>-4.5454276530127999E-2</v>
      </c>
      <c r="I1098" s="15" t="s">
        <v>6345</v>
      </c>
      <c r="J1098" s="15" t="s">
        <v>1651</v>
      </c>
      <c r="K1098" s="15" t="s">
        <v>11783</v>
      </c>
    </row>
    <row r="1099" spans="1:13" x14ac:dyDescent="0.2">
      <c r="A1099" s="15" t="s">
        <v>10570</v>
      </c>
      <c r="B1099" s="19">
        <v>16.4166666666666</v>
      </c>
      <c r="C1099" s="19">
        <v>1.4666666666666699</v>
      </c>
      <c r="D1099" s="19">
        <v>2.0928571428571399</v>
      </c>
      <c r="E1099" s="19">
        <v>1.04927884615384</v>
      </c>
      <c r="F1099" s="19">
        <v>1.9991699679305699</v>
      </c>
      <c r="G1099" s="19">
        <v>0.62619047619047497</v>
      </c>
      <c r="H1099" s="19">
        <v>0.94989112177672996</v>
      </c>
      <c r="I1099" s="15" t="s">
        <v>10570</v>
      </c>
      <c r="J1099" s="15" t="s">
        <v>5747</v>
      </c>
      <c r="K1099" s="15" t="s">
        <v>11776</v>
      </c>
    </row>
    <row r="1100" spans="1:13" x14ac:dyDescent="0.2">
      <c r="A1100" s="15" t="s">
        <v>4832</v>
      </c>
      <c r="B1100" s="19">
        <v>62.15</v>
      </c>
      <c r="C1100" s="19">
        <v>2.6547619047619002</v>
      </c>
      <c r="D1100" s="19">
        <v>0.34146341463414598</v>
      </c>
      <c r="E1100" s="19">
        <v>0.87431475831665695</v>
      </c>
      <c r="F1100" s="19">
        <v>0.57452158433466805</v>
      </c>
      <c r="G1100" s="19">
        <v>-2.31329849012775</v>
      </c>
      <c r="H1100" s="19">
        <v>-0.29979317398198901</v>
      </c>
      <c r="I1100" s="15" t="s">
        <v>4833</v>
      </c>
      <c r="J1100" s="15" t="s">
        <v>4834</v>
      </c>
      <c r="K1100" s="15" t="s">
        <v>11779</v>
      </c>
    </row>
    <row r="1101" spans="1:13" x14ac:dyDescent="0.2">
      <c r="A1101" s="15" t="s">
        <v>10571</v>
      </c>
      <c r="B1101" s="19">
        <v>26.1527777777777</v>
      </c>
      <c r="C1101" s="19">
        <v>0.42020373514431197</v>
      </c>
      <c r="D1101" s="19">
        <v>2.4</v>
      </c>
      <c r="E1101" s="19">
        <v>1.4155932203389801</v>
      </c>
      <c r="F1101" s="19">
        <v>1.2446108446108399</v>
      </c>
      <c r="G1101" s="19">
        <v>1.9797962648556799</v>
      </c>
      <c r="H1101" s="19">
        <v>-0.17098237572814001</v>
      </c>
      <c r="I1101" s="15" t="s">
        <v>10571</v>
      </c>
      <c r="J1101" s="15" t="s">
        <v>9907</v>
      </c>
      <c r="K1101" s="15" t="s">
        <v>11778</v>
      </c>
    </row>
    <row r="1102" spans="1:13" x14ac:dyDescent="0.2">
      <c r="A1102" s="15" t="s">
        <v>10572</v>
      </c>
      <c r="B1102" s="19">
        <v>34.4791666666666</v>
      </c>
      <c r="C1102" s="19">
        <v>1.3866666666666601</v>
      </c>
      <c r="D1102" s="19">
        <v>1</v>
      </c>
      <c r="E1102" s="19">
        <v>2.2918281653746702</v>
      </c>
      <c r="F1102" s="19">
        <v>1.6131513623442</v>
      </c>
      <c r="G1102" s="19">
        <v>-0.38666666666666599</v>
      </c>
      <c r="H1102" s="19">
        <v>-0.67867680303046996</v>
      </c>
      <c r="I1102" s="15" t="s">
        <v>10573</v>
      </c>
      <c r="J1102" s="15" t="s">
        <v>10574</v>
      </c>
      <c r="K1102" s="15" t="s">
        <v>11786</v>
      </c>
      <c r="M1102" s="15" t="s">
        <v>11818</v>
      </c>
    </row>
    <row r="1103" spans="1:13" x14ac:dyDescent="0.2">
      <c r="A1103" s="15" t="s">
        <v>10575</v>
      </c>
      <c r="B1103" s="19">
        <v>10</v>
      </c>
      <c r="C1103" s="19">
        <v>0</v>
      </c>
      <c r="D1103" s="19">
        <v>0</v>
      </c>
      <c r="E1103" s="19">
        <v>2.4</v>
      </c>
      <c r="F1103" s="19">
        <v>0</v>
      </c>
      <c r="G1103" s="19">
        <v>0</v>
      </c>
      <c r="H1103" s="19">
        <v>-2.4</v>
      </c>
      <c r="I1103" s="15" t="s">
        <v>10576</v>
      </c>
      <c r="J1103" s="15" t="s">
        <v>3122</v>
      </c>
      <c r="K1103" s="15" t="s">
        <v>11776</v>
      </c>
    </row>
    <row r="1104" spans="1:13" x14ac:dyDescent="0.2">
      <c r="A1104" s="15" t="s">
        <v>10577</v>
      </c>
      <c r="B1104" s="19">
        <v>58.341666666666598</v>
      </c>
      <c r="C1104" s="19">
        <v>3.5123215286955798</v>
      </c>
      <c r="D1104" s="19">
        <v>2.3583333333333298</v>
      </c>
      <c r="E1104" s="19">
        <v>3.8510691643250401</v>
      </c>
      <c r="F1104" s="19">
        <v>2.8970143172729301</v>
      </c>
      <c r="G1104" s="19">
        <v>-1.15398819536224</v>
      </c>
      <c r="H1104" s="19">
        <v>-0.95405484705211197</v>
      </c>
      <c r="I1104" s="15" t="s">
        <v>10578</v>
      </c>
      <c r="J1104" s="15" t="s">
        <v>8026</v>
      </c>
      <c r="K1104" s="15" t="s">
        <v>11781</v>
      </c>
      <c r="L1104" s="15" t="s">
        <v>11816</v>
      </c>
      <c r="M1104" s="15" t="s">
        <v>11816</v>
      </c>
    </row>
    <row r="1105" spans="1:13" x14ac:dyDescent="0.2">
      <c r="A1105" s="15" t="s">
        <v>10579</v>
      </c>
      <c r="B1105" s="19">
        <v>40.246428571428503</v>
      </c>
      <c r="C1105" s="19">
        <v>1.1955884115884099</v>
      </c>
      <c r="D1105" s="19">
        <v>1.18550684893395</v>
      </c>
      <c r="E1105" s="19">
        <v>2.35225563909774</v>
      </c>
      <c r="F1105" s="19">
        <v>2.0054394882134599</v>
      </c>
      <c r="G1105" s="19">
        <v>-1.00815626544517E-2</v>
      </c>
      <c r="H1105" s="19">
        <v>-0.34681615088428103</v>
      </c>
      <c r="I1105" s="15" t="s">
        <v>10579</v>
      </c>
      <c r="J1105" s="15" t="s">
        <v>10580</v>
      </c>
      <c r="K1105" s="15" t="s">
        <v>11777</v>
      </c>
    </row>
    <row r="1106" spans="1:13" x14ac:dyDescent="0.2">
      <c r="A1106" s="15" t="s">
        <v>10581</v>
      </c>
      <c r="B1106" s="19">
        <v>21.133333333333301</v>
      </c>
      <c r="C1106" s="19">
        <v>0.7</v>
      </c>
      <c r="D1106" s="19">
        <v>0</v>
      </c>
      <c r="E1106" s="19">
        <v>1.48201896143072</v>
      </c>
      <c r="F1106" s="19">
        <v>3.33082706766917</v>
      </c>
      <c r="G1106" s="19">
        <v>-0.7</v>
      </c>
      <c r="H1106" s="19">
        <v>1.8488081062384401</v>
      </c>
      <c r="I1106" s="15" t="s">
        <v>10581</v>
      </c>
      <c r="J1106" s="15" t="s">
        <v>581</v>
      </c>
      <c r="K1106" s="15" t="s">
        <v>11776</v>
      </c>
    </row>
    <row r="1107" spans="1:13" x14ac:dyDescent="0.2">
      <c r="A1107" s="15" t="s">
        <v>10582</v>
      </c>
      <c r="B1107" s="19">
        <v>13.1666666666666</v>
      </c>
      <c r="C1107" s="19">
        <v>1.8181818181818199</v>
      </c>
      <c r="D1107" s="19">
        <v>0</v>
      </c>
      <c r="E1107" s="19">
        <v>0</v>
      </c>
      <c r="F1107" s="19">
        <v>2.0119047619047601</v>
      </c>
      <c r="G1107" s="19">
        <v>-1.8181818181818199</v>
      </c>
      <c r="H1107" s="19">
        <v>2.0119047619047601</v>
      </c>
      <c r="I1107" s="15" t="s">
        <v>10582</v>
      </c>
      <c r="J1107" s="15" t="s">
        <v>9795</v>
      </c>
      <c r="K1107" s="15" t="s">
        <v>11780</v>
      </c>
      <c r="L1107" s="15" t="s">
        <v>11816</v>
      </c>
    </row>
    <row r="1108" spans="1:13" x14ac:dyDescent="0.2">
      <c r="A1108" s="15" t="s">
        <v>10583</v>
      </c>
      <c r="B1108" s="19">
        <v>23.5625</v>
      </c>
      <c r="C1108" s="19">
        <v>1.3560606060606</v>
      </c>
      <c r="D1108" s="19">
        <v>2</v>
      </c>
      <c r="E1108" s="19">
        <v>1.84551086848881</v>
      </c>
      <c r="F1108" s="19">
        <v>2.29436274509803</v>
      </c>
      <c r="G1108" s="19">
        <v>0.64393939393939104</v>
      </c>
      <c r="H1108" s="19">
        <v>0.44885187660922599</v>
      </c>
      <c r="I1108" s="15" t="s">
        <v>10584</v>
      </c>
      <c r="J1108" s="15" t="s">
        <v>10585</v>
      </c>
      <c r="K1108" s="15" t="s">
        <v>11777</v>
      </c>
    </row>
    <row r="1109" spans="1:13" x14ac:dyDescent="0.2">
      <c r="A1109" s="15" t="s">
        <v>10586</v>
      </c>
      <c r="B1109" s="19">
        <v>16</v>
      </c>
      <c r="C1109" s="19">
        <v>0</v>
      </c>
      <c r="D1109" s="19">
        <v>0</v>
      </c>
      <c r="E1109" s="19">
        <v>2.4615384615384599</v>
      </c>
      <c r="F1109" s="19">
        <v>1.7549257759784</v>
      </c>
      <c r="G1109" s="19">
        <v>0</v>
      </c>
      <c r="H1109" s="19">
        <v>-0.70661268556005297</v>
      </c>
      <c r="I1109" s="15" t="s">
        <v>10586</v>
      </c>
      <c r="J1109" s="15" t="s">
        <v>10587</v>
      </c>
      <c r="K1109" s="15" t="s">
        <v>11776</v>
      </c>
    </row>
    <row r="1110" spans="1:13" x14ac:dyDescent="0.2">
      <c r="A1110" s="15" t="s">
        <v>10588</v>
      </c>
      <c r="B1110" s="19">
        <v>29.225000000000001</v>
      </c>
      <c r="C1110" s="19">
        <v>4.0034482758620697</v>
      </c>
      <c r="D1110" s="19">
        <v>2.17818181818182</v>
      </c>
      <c r="E1110" s="19">
        <v>5.0802495543672004</v>
      </c>
      <c r="F1110" s="19">
        <v>4.0461279461279398</v>
      </c>
      <c r="G1110" s="19">
        <v>-1.82526645768024</v>
      </c>
      <c r="H1110" s="19">
        <v>-1.0341216082392499</v>
      </c>
      <c r="I1110" s="15" t="s">
        <v>10588</v>
      </c>
      <c r="J1110" s="15" t="s">
        <v>10589</v>
      </c>
      <c r="K1110" s="15" t="s">
        <v>11786</v>
      </c>
    </row>
    <row r="1111" spans="1:13" x14ac:dyDescent="0.2">
      <c r="A1111" s="15" t="s">
        <v>10590</v>
      </c>
      <c r="B1111" s="19">
        <v>20.3333333333333</v>
      </c>
      <c r="C1111" s="19">
        <v>0</v>
      </c>
      <c r="D1111" s="19">
        <v>0</v>
      </c>
      <c r="E1111" s="19">
        <v>0.71481481481481501</v>
      </c>
      <c r="F1111" s="19">
        <v>2.0461538461538402</v>
      </c>
      <c r="G1111" s="19">
        <v>0</v>
      </c>
      <c r="H1111" s="19">
        <v>1.3313390313390301</v>
      </c>
      <c r="I1111" s="15" t="s">
        <v>10590</v>
      </c>
      <c r="J1111" s="15" t="s">
        <v>3943</v>
      </c>
      <c r="K1111" s="15" t="s">
        <v>11781</v>
      </c>
      <c r="M1111" s="15" t="s">
        <v>11816</v>
      </c>
    </row>
    <row r="1112" spans="1:13" x14ac:dyDescent="0.2">
      <c r="A1112" s="15" t="s">
        <v>10591</v>
      </c>
      <c r="B1112" s="19">
        <v>23.4791666666666</v>
      </c>
      <c r="C1112" s="19">
        <v>1.2732142857142801</v>
      </c>
      <c r="D1112" s="19">
        <v>1.3471557682084001</v>
      </c>
      <c r="E1112" s="19">
        <v>2.1279803646563802</v>
      </c>
      <c r="F1112" s="19">
        <v>2.1541058627752099</v>
      </c>
      <c r="G1112" s="19">
        <v>7.3941482494116001E-2</v>
      </c>
      <c r="H1112" s="19">
        <v>2.6125498118833201E-2</v>
      </c>
      <c r="I1112" s="15" t="s">
        <v>10591</v>
      </c>
      <c r="J1112" s="15" t="s">
        <v>10592</v>
      </c>
      <c r="K1112" s="15" t="s">
        <v>11777</v>
      </c>
    </row>
    <row r="1113" spans="1:13" x14ac:dyDescent="0.2">
      <c r="A1113" s="15" t="s">
        <v>10593</v>
      </c>
      <c r="B1113" s="19">
        <v>23</v>
      </c>
      <c r="C1113" s="19">
        <v>0</v>
      </c>
      <c r="D1113" s="19">
        <v>0</v>
      </c>
      <c r="E1113" s="19">
        <v>0</v>
      </c>
      <c r="F1113" s="19">
        <v>2.0869565217391299</v>
      </c>
      <c r="G1113" s="19">
        <v>0</v>
      </c>
      <c r="H1113" s="19">
        <v>2.0869565217391299</v>
      </c>
      <c r="I1113" s="15" t="s">
        <v>10593</v>
      </c>
      <c r="J1113" s="15" t="s">
        <v>10594</v>
      </c>
      <c r="K1113" s="15" t="s">
        <v>11776</v>
      </c>
    </row>
    <row r="1114" spans="1:13" x14ac:dyDescent="0.2">
      <c r="A1114" s="15" t="s">
        <v>4850</v>
      </c>
      <c r="B1114" s="19">
        <v>13.733333333333301</v>
      </c>
      <c r="C1114" s="19">
        <v>2.0769230769230802</v>
      </c>
      <c r="D1114" s="19">
        <v>1</v>
      </c>
      <c r="E1114" s="19">
        <v>0</v>
      </c>
      <c r="F1114" s="19">
        <v>0.632212715389186</v>
      </c>
      <c r="G1114" s="19">
        <v>-1.07692307692308</v>
      </c>
      <c r="H1114" s="19">
        <v>0.632212715389186</v>
      </c>
      <c r="I1114" s="15" t="s">
        <v>4850</v>
      </c>
      <c r="J1114" s="15" t="s">
        <v>455</v>
      </c>
      <c r="K1114" s="15" t="s">
        <v>11777</v>
      </c>
    </row>
    <row r="1115" spans="1:13" x14ac:dyDescent="0.2">
      <c r="A1115" s="15" t="s">
        <v>10595</v>
      </c>
      <c r="B1115" s="19">
        <v>19.5</v>
      </c>
      <c r="C1115" s="19">
        <v>1.31666666666666</v>
      </c>
      <c r="D1115" s="19">
        <v>0.73232323232323204</v>
      </c>
      <c r="E1115" s="19">
        <v>2</v>
      </c>
      <c r="F1115" s="19">
        <v>1.1279263362831999</v>
      </c>
      <c r="G1115" s="19">
        <v>-0.58434343434343206</v>
      </c>
      <c r="H1115" s="19">
        <v>-0.87207366371679895</v>
      </c>
      <c r="I1115" s="15" t="s">
        <v>10596</v>
      </c>
      <c r="J1115" s="15" t="s">
        <v>10597</v>
      </c>
      <c r="K1115" s="15" t="s">
        <v>11786</v>
      </c>
    </row>
    <row r="1116" spans="1:13" x14ac:dyDescent="0.2">
      <c r="A1116" s="15" t="s">
        <v>10598</v>
      </c>
      <c r="B1116" s="19">
        <v>26.125</v>
      </c>
      <c r="C1116" s="19">
        <v>2.1383928571428501</v>
      </c>
      <c r="D1116" s="19">
        <v>1.84615384615385</v>
      </c>
      <c r="E1116" s="19">
        <v>2.63272703818369</v>
      </c>
      <c r="F1116" s="19">
        <v>1.84825191570881</v>
      </c>
      <c r="G1116" s="19">
        <v>-0.29223901098900401</v>
      </c>
      <c r="H1116" s="19">
        <v>-0.78447512247488105</v>
      </c>
      <c r="I1116" s="15" t="s">
        <v>10598</v>
      </c>
      <c r="J1116" s="15" t="s">
        <v>4145</v>
      </c>
      <c r="K1116" s="15" t="s">
        <v>11780</v>
      </c>
    </row>
    <row r="1117" spans="1:13" x14ac:dyDescent="0.2">
      <c r="A1117" s="15" t="s">
        <v>10599</v>
      </c>
      <c r="B1117" s="19">
        <v>59.4583333333333</v>
      </c>
      <c r="C1117" s="19">
        <v>1.67</v>
      </c>
      <c r="D1117" s="19">
        <v>1.9340659340659301</v>
      </c>
      <c r="E1117" s="19">
        <v>1.6185343672988299</v>
      </c>
      <c r="F1117" s="19">
        <v>2.1420210224558001</v>
      </c>
      <c r="G1117" s="19">
        <v>0.26406593406593298</v>
      </c>
      <c r="H1117" s="19">
        <v>0.52348665515697301</v>
      </c>
      <c r="I1117" s="15" t="s">
        <v>10599</v>
      </c>
      <c r="J1117" s="15" t="s">
        <v>288</v>
      </c>
      <c r="K1117" s="15" t="s">
        <v>11778</v>
      </c>
    </row>
    <row r="1118" spans="1:13" x14ac:dyDescent="0.2">
      <c r="A1118" s="15" t="s">
        <v>7086</v>
      </c>
      <c r="B1118" s="19">
        <v>38.28125</v>
      </c>
      <c r="C1118" s="19">
        <v>1.64988126815713</v>
      </c>
      <c r="D1118" s="19">
        <v>0.87792792792792795</v>
      </c>
      <c r="E1118" s="19">
        <v>2.0088091916222299</v>
      </c>
      <c r="F1118" s="19">
        <v>2.4197451636904699</v>
      </c>
      <c r="G1118" s="19">
        <v>-0.77195334022920303</v>
      </c>
      <c r="H1118" s="19">
        <v>0.41093597206824101</v>
      </c>
      <c r="I1118" s="15" t="s">
        <v>7087</v>
      </c>
      <c r="J1118" s="15" t="s">
        <v>771</v>
      </c>
      <c r="K1118" s="15" t="s">
        <v>11783</v>
      </c>
    </row>
    <row r="1119" spans="1:13" x14ac:dyDescent="0.2">
      <c r="A1119" s="15" t="s">
        <v>10600</v>
      </c>
      <c r="B1119" s="19">
        <v>24.9444444444444</v>
      </c>
      <c r="C1119" s="19">
        <v>0</v>
      </c>
      <c r="D1119" s="19">
        <v>1.1666666666666701</v>
      </c>
      <c r="E1119" s="19">
        <v>0.96256684491978395</v>
      </c>
      <c r="F1119" s="19">
        <v>2.6104218362282898</v>
      </c>
      <c r="G1119" s="19">
        <v>1.1666666666666701</v>
      </c>
      <c r="H1119" s="19">
        <v>1.6478549913085001</v>
      </c>
      <c r="I1119" s="15" t="s">
        <v>10600</v>
      </c>
      <c r="J1119" s="15" t="s">
        <v>581</v>
      </c>
      <c r="K1119" s="15" t="s">
        <v>11776</v>
      </c>
    </row>
    <row r="1120" spans="1:13" x14ac:dyDescent="0.2">
      <c r="A1120" s="15" t="s">
        <v>8504</v>
      </c>
      <c r="B1120" s="19">
        <v>31.574999999999999</v>
      </c>
      <c r="C1120" s="19">
        <v>2.1538461538461502</v>
      </c>
      <c r="D1120" s="19">
        <v>1.11200142450142</v>
      </c>
      <c r="E1120" s="19">
        <v>1.1561718312476901</v>
      </c>
      <c r="F1120" s="19">
        <v>1.2639422960362401</v>
      </c>
      <c r="G1120" s="19">
        <v>-1.0418447293447199</v>
      </c>
      <c r="H1120" s="19">
        <v>0.10777046478854101</v>
      </c>
      <c r="I1120" s="15" t="s">
        <v>8505</v>
      </c>
      <c r="J1120" s="15" t="s">
        <v>8506</v>
      </c>
      <c r="K1120" s="15" t="s">
        <v>11782</v>
      </c>
    </row>
    <row r="1121" spans="1:13" x14ac:dyDescent="0.2">
      <c r="A1121" s="15" t="s">
        <v>8035</v>
      </c>
      <c r="B1121" s="19">
        <v>103.30416666666601</v>
      </c>
      <c r="C1121" s="19">
        <v>1.9022972874659301</v>
      </c>
      <c r="D1121" s="19">
        <v>1.76268159085496</v>
      </c>
      <c r="E1121" s="19">
        <v>2.8442593472033701</v>
      </c>
      <c r="F1121" s="19">
        <v>2.7990404654705898</v>
      </c>
      <c r="G1121" s="19">
        <v>-0.13961569661096801</v>
      </c>
      <c r="H1121" s="19">
        <v>-4.5218881732784703E-2</v>
      </c>
      <c r="I1121" s="15" t="s">
        <v>8035</v>
      </c>
      <c r="J1121" s="15" t="s">
        <v>6335</v>
      </c>
      <c r="K1121" s="15" t="s">
        <v>11776</v>
      </c>
    </row>
    <row r="1122" spans="1:13" x14ac:dyDescent="0.2">
      <c r="A1122" s="15" t="s">
        <v>10601</v>
      </c>
      <c r="B1122" s="19">
        <v>89.5833333333333</v>
      </c>
      <c r="C1122" s="19">
        <v>3.89592465535861</v>
      </c>
      <c r="D1122" s="19">
        <v>2.7222222222222201</v>
      </c>
      <c r="E1122" s="19">
        <v>5.4256136275648403</v>
      </c>
      <c r="F1122" s="19">
        <v>7.3881617152637702</v>
      </c>
      <c r="G1122" s="19">
        <v>-1.1737024331363901</v>
      </c>
      <c r="H1122" s="19">
        <v>1.9625480876989201</v>
      </c>
      <c r="I1122" s="15" t="s">
        <v>10602</v>
      </c>
      <c r="J1122" s="15" t="s">
        <v>2791</v>
      </c>
      <c r="K1122" s="15" t="s">
        <v>11780</v>
      </c>
    </row>
    <row r="1123" spans="1:13" x14ac:dyDescent="0.2">
      <c r="A1123" s="15" t="s">
        <v>10603</v>
      </c>
      <c r="B1123" s="19">
        <v>18.9444444444444</v>
      </c>
      <c r="C1123" s="19">
        <v>2.2727272727272698</v>
      </c>
      <c r="D1123" s="19">
        <v>1.6688453159041301</v>
      </c>
      <c r="E1123" s="19">
        <v>0</v>
      </c>
      <c r="F1123" s="19">
        <v>2.3147058823529401</v>
      </c>
      <c r="G1123" s="19">
        <v>-0.60388195682312995</v>
      </c>
      <c r="H1123" s="19">
        <v>2.3147058823529401</v>
      </c>
      <c r="I1123" s="15" t="s">
        <v>10604</v>
      </c>
      <c r="J1123" s="15" t="s">
        <v>10605</v>
      </c>
      <c r="K1123" s="15" t="s">
        <v>11785</v>
      </c>
    </row>
    <row r="1124" spans="1:13" x14ac:dyDescent="0.2">
      <c r="A1124" s="15" t="s">
        <v>10606</v>
      </c>
      <c r="B1124" s="19">
        <v>31.2291666666666</v>
      </c>
      <c r="C1124" s="19">
        <v>1.20307507231232</v>
      </c>
      <c r="D1124" s="19">
        <v>0.98079355682384495</v>
      </c>
      <c r="E1124" s="19">
        <v>2.8162050024279099</v>
      </c>
      <c r="F1124" s="19">
        <v>1.8964416414477601</v>
      </c>
      <c r="G1124" s="19">
        <v>-0.22228151548848399</v>
      </c>
      <c r="H1124" s="19">
        <v>-0.91976336098014699</v>
      </c>
      <c r="I1124" s="15" t="s">
        <v>10606</v>
      </c>
      <c r="J1124" s="15" t="s">
        <v>455</v>
      </c>
      <c r="K1124" s="15" t="s">
        <v>11787</v>
      </c>
      <c r="L1124" s="15" t="s">
        <v>11817</v>
      </c>
    </row>
    <row r="1125" spans="1:13" x14ac:dyDescent="0.2">
      <c r="A1125" s="15" t="s">
        <v>10607</v>
      </c>
      <c r="B1125" s="19">
        <v>70.353472222222194</v>
      </c>
      <c r="C1125" s="19">
        <v>1.7345841792615899</v>
      </c>
      <c r="D1125" s="19">
        <v>1.5673403019744401</v>
      </c>
      <c r="E1125" s="19">
        <v>2.95736616026484</v>
      </c>
      <c r="F1125" s="19">
        <v>3.1540175247777098</v>
      </c>
      <c r="G1125" s="19">
        <v>-0.16724387728714801</v>
      </c>
      <c r="H1125" s="19">
        <v>0.19665136451286799</v>
      </c>
      <c r="I1125" s="15" t="s">
        <v>10607</v>
      </c>
      <c r="J1125" s="15" t="s">
        <v>928</v>
      </c>
      <c r="K1125" s="15" t="s">
        <v>11781</v>
      </c>
      <c r="M1125" s="15" t="s">
        <v>11816</v>
      </c>
    </row>
    <row r="1126" spans="1:13" x14ac:dyDescent="0.2">
      <c r="A1126" s="15" t="s">
        <v>10608</v>
      </c>
      <c r="B1126" s="19">
        <v>41.4583333333333</v>
      </c>
      <c r="C1126" s="19">
        <v>1.71003861003861</v>
      </c>
      <c r="D1126" s="19">
        <v>0</v>
      </c>
      <c r="E1126" s="19">
        <v>2.3731544149080102</v>
      </c>
      <c r="F1126" s="19">
        <v>2.1444208343094702</v>
      </c>
      <c r="G1126" s="19">
        <v>-1.71003861003861</v>
      </c>
      <c r="H1126" s="19">
        <v>-0.22873358059854201</v>
      </c>
      <c r="I1126" s="15" t="s">
        <v>10609</v>
      </c>
      <c r="J1126" s="15" t="s">
        <v>10610</v>
      </c>
      <c r="K1126" s="15" t="s">
        <v>11777</v>
      </c>
    </row>
    <row r="1127" spans="1:13" x14ac:dyDescent="0.2">
      <c r="A1127" s="15" t="s">
        <v>10611</v>
      </c>
      <c r="B1127" s="19">
        <v>30.2291666666666</v>
      </c>
      <c r="C1127" s="19">
        <v>2.0416666666666599</v>
      </c>
      <c r="D1127" s="19">
        <v>3.5703296703296701</v>
      </c>
      <c r="E1127" s="19">
        <v>4.3717326521924198</v>
      </c>
      <c r="F1127" s="19">
        <v>2.98023014659482</v>
      </c>
      <c r="G1127" s="19">
        <v>1.528663003663</v>
      </c>
      <c r="H1127" s="19">
        <v>-1.39150250559759</v>
      </c>
      <c r="I1127" s="15" t="s">
        <v>10612</v>
      </c>
      <c r="J1127" s="15" t="s">
        <v>10613</v>
      </c>
      <c r="K1127" s="15" t="s">
        <v>11776</v>
      </c>
    </row>
    <row r="1128" spans="1:13" x14ac:dyDescent="0.2">
      <c r="A1128" s="15" t="s">
        <v>10614</v>
      </c>
      <c r="B1128" s="19">
        <v>40.0625</v>
      </c>
      <c r="C1128" s="19">
        <v>1.97826086956522</v>
      </c>
      <c r="D1128" s="19">
        <v>3.11615191531157</v>
      </c>
      <c r="E1128" s="19">
        <v>1.4872282608695599</v>
      </c>
      <c r="F1128" s="19">
        <v>2.9354515001877002</v>
      </c>
      <c r="G1128" s="19">
        <v>1.13789104574635</v>
      </c>
      <c r="H1128" s="19">
        <v>1.44822323931813</v>
      </c>
      <c r="I1128" s="15" t="s">
        <v>10614</v>
      </c>
      <c r="J1128" s="15" t="s">
        <v>5345</v>
      </c>
      <c r="K1128" s="15" t="s">
        <v>11778</v>
      </c>
    </row>
    <row r="1129" spans="1:13" x14ac:dyDescent="0.2">
      <c r="A1129" s="15" t="s">
        <v>10615</v>
      </c>
      <c r="B1129" s="19">
        <v>34</v>
      </c>
      <c r="C1129" s="19">
        <v>0</v>
      </c>
      <c r="D1129" s="19">
        <v>0.96491228070175405</v>
      </c>
      <c r="E1129" s="19">
        <v>0</v>
      </c>
      <c r="F1129" s="19">
        <v>2.1818181818181799</v>
      </c>
      <c r="G1129" s="19">
        <v>0.96491228070175405</v>
      </c>
      <c r="H1129" s="19">
        <v>2.1818181818181799</v>
      </c>
      <c r="I1129" s="15" t="s">
        <v>10615</v>
      </c>
      <c r="J1129" s="15" t="s">
        <v>91</v>
      </c>
      <c r="K1129" s="15" t="s">
        <v>11777</v>
      </c>
    </row>
    <row r="1130" spans="1:13" x14ac:dyDescent="0.2">
      <c r="A1130" s="15" t="s">
        <v>1271</v>
      </c>
      <c r="B1130" s="19">
        <v>48.233333333333299</v>
      </c>
      <c r="C1130" s="19">
        <v>2.6258309591642899</v>
      </c>
      <c r="D1130" s="19">
        <v>1.6666666666666701</v>
      </c>
      <c r="E1130" s="19">
        <v>0.93997252747252702</v>
      </c>
      <c r="F1130" s="19">
        <v>1.17069092643867</v>
      </c>
      <c r="G1130" s="19">
        <v>-0.95916429249762303</v>
      </c>
      <c r="H1130" s="19">
        <v>0.23071839896614499</v>
      </c>
      <c r="I1130" s="15" t="s">
        <v>1271</v>
      </c>
      <c r="J1130" s="15" t="s">
        <v>1272</v>
      </c>
      <c r="K1130" s="15" t="s">
        <v>11778</v>
      </c>
    </row>
    <row r="1131" spans="1:13" x14ac:dyDescent="0.2">
      <c r="A1131" s="15" t="s">
        <v>10616</v>
      </c>
      <c r="B1131" s="19">
        <v>20.5</v>
      </c>
      <c r="C1131" s="19">
        <v>1.05</v>
      </c>
      <c r="D1131" s="19">
        <v>0</v>
      </c>
      <c r="E1131" s="19">
        <v>1.5549450549450501</v>
      </c>
      <c r="F1131" s="19">
        <v>2.4363442389758099</v>
      </c>
      <c r="G1131" s="19">
        <v>-1.05</v>
      </c>
      <c r="H1131" s="19">
        <v>0.88139918403076301</v>
      </c>
      <c r="I1131" s="15" t="s">
        <v>10617</v>
      </c>
      <c r="J1131" s="15" t="s">
        <v>10618</v>
      </c>
      <c r="K1131" s="15" t="s">
        <v>11777</v>
      </c>
    </row>
    <row r="1132" spans="1:13" x14ac:dyDescent="0.2">
      <c r="A1132" s="15" t="s">
        <v>1273</v>
      </c>
      <c r="B1132" s="19">
        <v>12.5</v>
      </c>
      <c r="C1132" s="19">
        <v>1.63636363636364</v>
      </c>
      <c r="D1132" s="19">
        <v>0</v>
      </c>
      <c r="E1132" s="19">
        <v>2.5846153846153799</v>
      </c>
      <c r="F1132" s="19">
        <v>0</v>
      </c>
      <c r="G1132" s="19">
        <v>-1.63636363636364</v>
      </c>
      <c r="H1132" s="19">
        <v>-2.5846153846153799</v>
      </c>
      <c r="I1132" s="15" t="s">
        <v>1273</v>
      </c>
      <c r="J1132" s="15" t="s">
        <v>1274</v>
      </c>
      <c r="K1132" s="15" t="s">
        <v>11777</v>
      </c>
    </row>
    <row r="1133" spans="1:13" x14ac:dyDescent="0.2">
      <c r="A1133" s="15" t="s">
        <v>10619</v>
      </c>
      <c r="B1133" s="19">
        <v>37.618749999999999</v>
      </c>
      <c r="C1133" s="19">
        <v>1.3277566087163599</v>
      </c>
      <c r="D1133" s="19">
        <v>0.35294117647058798</v>
      </c>
      <c r="E1133" s="19">
        <v>1.6381661449720399</v>
      </c>
      <c r="F1133" s="19">
        <v>2.1193979292223202</v>
      </c>
      <c r="G1133" s="19">
        <v>-0.97481543224577205</v>
      </c>
      <c r="H1133" s="19">
        <v>0.48123178425027502</v>
      </c>
      <c r="I1133" s="15" t="s">
        <v>10619</v>
      </c>
      <c r="J1133" s="15" t="s">
        <v>10620</v>
      </c>
      <c r="K1133" s="15" t="s">
        <v>11779</v>
      </c>
      <c r="L1133" s="15" t="s">
        <v>11818</v>
      </c>
    </row>
    <row r="1134" spans="1:13" x14ac:dyDescent="0.2">
      <c r="A1134" s="15" t="s">
        <v>10621</v>
      </c>
      <c r="B1134" s="19">
        <v>25.316666666666599</v>
      </c>
      <c r="C1134" s="19">
        <v>0.85282051282051297</v>
      </c>
      <c r="D1134" s="19">
        <v>0.95</v>
      </c>
      <c r="E1134" s="19">
        <v>1.9914698638075901</v>
      </c>
      <c r="F1134" s="19">
        <v>2.1717651180873601</v>
      </c>
      <c r="G1134" s="19">
        <v>9.7179487179486504E-2</v>
      </c>
      <c r="H1134" s="19">
        <v>0.180295254279776</v>
      </c>
      <c r="I1134" s="15" t="s">
        <v>10622</v>
      </c>
      <c r="J1134" s="15" t="s">
        <v>10623</v>
      </c>
      <c r="K1134" s="15" t="s">
        <v>11783</v>
      </c>
      <c r="L1134" s="15" t="s">
        <v>11817</v>
      </c>
    </row>
    <row r="1135" spans="1:13" x14ac:dyDescent="0.2">
      <c r="A1135" s="15" t="s">
        <v>10624</v>
      </c>
      <c r="B1135" s="19">
        <v>63.4079861111111</v>
      </c>
      <c r="C1135" s="19">
        <v>1.9857619516551599</v>
      </c>
      <c r="D1135" s="19">
        <v>2.6618410574932301</v>
      </c>
      <c r="E1135" s="19">
        <v>2.4599764554487198</v>
      </c>
      <c r="F1135" s="19">
        <v>2.1504347853119898</v>
      </c>
      <c r="G1135" s="19">
        <v>0.67607910583806197</v>
      </c>
      <c r="H1135" s="19">
        <v>-0.30954167013672901</v>
      </c>
      <c r="I1135" s="15" t="s">
        <v>10624</v>
      </c>
      <c r="J1135" s="15" t="s">
        <v>4604</v>
      </c>
      <c r="K1135" s="15" t="s">
        <v>11781</v>
      </c>
      <c r="L1135" s="15" t="s">
        <v>11816</v>
      </c>
      <c r="M1135" s="15" t="s">
        <v>11816</v>
      </c>
    </row>
    <row r="1136" spans="1:13" x14ac:dyDescent="0.2">
      <c r="A1136" s="15" t="s">
        <v>10625</v>
      </c>
      <c r="B1136" s="19">
        <v>18.8</v>
      </c>
      <c r="C1136" s="19">
        <v>0</v>
      </c>
      <c r="D1136" s="19">
        <v>1.2250793650793601</v>
      </c>
      <c r="E1136" s="19">
        <v>1.8060606060605999</v>
      </c>
      <c r="F1136" s="19">
        <v>2.0815510204081602</v>
      </c>
      <c r="G1136" s="19">
        <v>1.2250793650793601</v>
      </c>
      <c r="H1136" s="19">
        <v>0.275490414347559</v>
      </c>
      <c r="I1136" s="15" t="s">
        <v>10625</v>
      </c>
      <c r="J1136" s="15" t="s">
        <v>91</v>
      </c>
      <c r="K1136" s="15" t="s">
        <v>11781</v>
      </c>
      <c r="L1136" s="15" t="s">
        <v>11816</v>
      </c>
    </row>
    <row r="1137" spans="1:13" x14ac:dyDescent="0.2">
      <c r="A1137" s="15" t="s">
        <v>4895</v>
      </c>
      <c r="B1137" s="19">
        <v>28.8958333333333</v>
      </c>
      <c r="C1137" s="19">
        <v>2.3142857142857101</v>
      </c>
      <c r="D1137" s="19">
        <v>1.99715099715099</v>
      </c>
      <c r="E1137" s="19">
        <v>2.4231937602627198</v>
      </c>
      <c r="F1137" s="19">
        <v>3.8626585769442898</v>
      </c>
      <c r="G1137" s="19">
        <v>-0.31713471713471802</v>
      </c>
      <c r="H1137" s="19">
        <v>1.43946481668156</v>
      </c>
      <c r="I1137" s="15" t="s">
        <v>4896</v>
      </c>
      <c r="J1137" s="15" t="s">
        <v>4897</v>
      </c>
      <c r="K1137" s="15" t="s">
        <v>91</v>
      </c>
    </row>
    <row r="1138" spans="1:13" x14ac:dyDescent="0.2">
      <c r="A1138" s="15" t="s">
        <v>10626</v>
      </c>
      <c r="B1138" s="19">
        <v>44.95</v>
      </c>
      <c r="C1138" s="19">
        <v>2.1276768332251699</v>
      </c>
      <c r="D1138" s="19">
        <v>1.72727272727273</v>
      </c>
      <c r="E1138" s="19">
        <v>1.8854804543863199</v>
      </c>
      <c r="F1138" s="19">
        <v>1.9395568366060101</v>
      </c>
      <c r="G1138" s="19">
        <v>-0.40040410595244502</v>
      </c>
      <c r="H1138" s="19">
        <v>5.4076382219697398E-2</v>
      </c>
      <c r="I1138" s="15" t="s">
        <v>10626</v>
      </c>
      <c r="J1138" s="15" t="s">
        <v>5322</v>
      </c>
      <c r="K1138" s="15" t="s">
        <v>11781</v>
      </c>
      <c r="L1138" s="15" t="s">
        <v>11816</v>
      </c>
    </row>
    <row r="1139" spans="1:13" x14ac:dyDescent="0.2">
      <c r="A1139" s="15" t="s">
        <v>10627</v>
      </c>
      <c r="B1139" s="19">
        <v>18</v>
      </c>
      <c r="C1139" s="19">
        <v>0</v>
      </c>
      <c r="D1139" s="19">
        <v>2.2222222222222201</v>
      </c>
      <c r="E1139" s="19">
        <v>0</v>
      </c>
      <c r="F1139" s="19">
        <v>0</v>
      </c>
      <c r="G1139" s="19">
        <v>2.2222222222222201</v>
      </c>
      <c r="H1139" s="19">
        <v>0</v>
      </c>
      <c r="I1139" s="15" t="s">
        <v>10627</v>
      </c>
      <c r="J1139" s="15" t="s">
        <v>3202</v>
      </c>
      <c r="K1139" s="15" t="s">
        <v>11777</v>
      </c>
    </row>
    <row r="1140" spans="1:13" x14ac:dyDescent="0.2">
      <c r="A1140" s="15" t="s">
        <v>10628</v>
      </c>
      <c r="B1140" s="19">
        <v>35.660416666666599</v>
      </c>
      <c r="C1140" s="19">
        <v>1.3717532467532401</v>
      </c>
      <c r="D1140" s="19">
        <v>0.66469298245613995</v>
      </c>
      <c r="E1140" s="19">
        <v>2.4643178869158699</v>
      </c>
      <c r="F1140" s="19">
        <v>1.5106253815511199</v>
      </c>
      <c r="G1140" s="19">
        <v>-0.707060264297105</v>
      </c>
      <c r="H1140" s="19">
        <v>-0.95369250536474404</v>
      </c>
      <c r="I1140" s="15" t="s">
        <v>10628</v>
      </c>
      <c r="J1140" s="15" t="s">
        <v>10629</v>
      </c>
      <c r="K1140" s="15" t="s">
        <v>11781</v>
      </c>
    </row>
    <row r="1141" spans="1:13" x14ac:dyDescent="0.2">
      <c r="A1141" s="15" t="s">
        <v>1291</v>
      </c>
      <c r="B1141" s="19">
        <v>75.576785714285705</v>
      </c>
      <c r="C1141" s="19">
        <v>2.0608285004142401</v>
      </c>
      <c r="D1141" s="19">
        <v>1.9170002411381699</v>
      </c>
      <c r="E1141" s="19">
        <v>4.7957082219970104</v>
      </c>
      <c r="F1141" s="19">
        <v>4.0646797632713101</v>
      </c>
      <c r="G1141" s="19">
        <v>-0.14382825927607601</v>
      </c>
      <c r="H1141" s="19">
        <v>-0.73102845872570799</v>
      </c>
      <c r="I1141" s="15" t="s">
        <v>1291</v>
      </c>
      <c r="J1141" s="15" t="s">
        <v>581</v>
      </c>
      <c r="K1141" s="15" t="s">
        <v>11781</v>
      </c>
      <c r="L1141" s="15" t="s">
        <v>11816</v>
      </c>
      <c r="M1141" s="15" t="s">
        <v>11816</v>
      </c>
    </row>
    <row r="1142" spans="1:13" x14ac:dyDescent="0.2">
      <c r="A1142" s="15" t="s">
        <v>10630</v>
      </c>
      <c r="B1142" s="19">
        <v>39.25</v>
      </c>
      <c r="C1142" s="19">
        <v>0.97719298245613995</v>
      </c>
      <c r="D1142" s="19">
        <v>2.1176470588235299</v>
      </c>
      <c r="E1142" s="19">
        <v>0.65925533254186097</v>
      </c>
      <c r="F1142" s="19">
        <v>0.51371315751396995</v>
      </c>
      <c r="G1142" s="19">
        <v>1.1404540763673801</v>
      </c>
      <c r="H1142" s="19">
        <v>-0.14554217502789099</v>
      </c>
      <c r="I1142" s="15" t="s">
        <v>10631</v>
      </c>
      <c r="J1142" s="15" t="s">
        <v>197</v>
      </c>
      <c r="K1142" s="15" t="s">
        <v>11778</v>
      </c>
    </row>
    <row r="1143" spans="1:13" x14ac:dyDescent="0.2">
      <c r="A1143" s="15" t="s">
        <v>10632</v>
      </c>
      <c r="B1143" s="19">
        <v>37.7222222222222</v>
      </c>
      <c r="C1143" s="19">
        <v>0.36931818181818199</v>
      </c>
      <c r="D1143" s="19">
        <v>0</v>
      </c>
      <c r="E1143" s="19">
        <v>0.82669139727963004</v>
      </c>
      <c r="F1143" s="19">
        <v>2.0038623595505598</v>
      </c>
      <c r="G1143" s="19">
        <v>-0.36931818181818199</v>
      </c>
      <c r="H1143" s="19">
        <v>1.1771709622709201</v>
      </c>
      <c r="I1143" s="15" t="s">
        <v>10632</v>
      </c>
      <c r="J1143" s="15" t="s">
        <v>10633</v>
      </c>
      <c r="K1143" s="15" t="s">
        <v>11777</v>
      </c>
    </row>
    <row r="1144" spans="1:13" x14ac:dyDescent="0.2">
      <c r="A1144" s="15" t="s">
        <v>10634</v>
      </c>
      <c r="B1144" s="19">
        <v>38.0555555555555</v>
      </c>
      <c r="C1144" s="19">
        <v>2.7272727272727302</v>
      </c>
      <c r="D1144" s="19">
        <v>1.09563409563409</v>
      </c>
      <c r="E1144" s="19">
        <v>0</v>
      </c>
      <c r="F1144" s="19">
        <v>0.86666666666666603</v>
      </c>
      <c r="G1144" s="19">
        <v>-1.63163863163863</v>
      </c>
      <c r="H1144" s="19">
        <v>0.86666666666666603</v>
      </c>
      <c r="I1144" s="15" t="s">
        <v>10634</v>
      </c>
      <c r="J1144" s="15" t="s">
        <v>10635</v>
      </c>
      <c r="K1144" s="15" t="s">
        <v>11783</v>
      </c>
      <c r="M1144" s="15" t="s">
        <v>11816</v>
      </c>
    </row>
    <row r="1145" spans="1:13" x14ac:dyDescent="0.2">
      <c r="A1145" s="15" t="s">
        <v>10636</v>
      </c>
      <c r="B1145" s="19">
        <v>10</v>
      </c>
      <c r="C1145" s="19">
        <v>2.4</v>
      </c>
      <c r="D1145" s="19">
        <v>0</v>
      </c>
      <c r="E1145" s="19">
        <v>0</v>
      </c>
      <c r="F1145" s="19">
        <v>0</v>
      </c>
      <c r="G1145" s="19">
        <v>-2.4</v>
      </c>
      <c r="H1145" s="19">
        <v>0</v>
      </c>
      <c r="I1145" s="15" t="s">
        <v>10637</v>
      </c>
      <c r="J1145" s="15" t="s">
        <v>3626</v>
      </c>
      <c r="K1145" s="15" t="s">
        <v>11780</v>
      </c>
    </row>
    <row r="1146" spans="1:13" x14ac:dyDescent="0.2">
      <c r="A1146" s="15" t="s">
        <v>10638</v>
      </c>
      <c r="B1146" s="19">
        <v>29.2083333333333</v>
      </c>
      <c r="C1146" s="19">
        <v>0.70869565217391295</v>
      </c>
      <c r="D1146" s="19">
        <v>1.6</v>
      </c>
      <c r="E1146" s="19">
        <v>1.6653190223543399</v>
      </c>
      <c r="F1146" s="19">
        <v>2.0928930379379298</v>
      </c>
      <c r="G1146" s="19">
        <v>0.89130434782608703</v>
      </c>
      <c r="H1146" s="19">
        <v>0.42757401558358499</v>
      </c>
      <c r="I1146" s="15" t="s">
        <v>10638</v>
      </c>
      <c r="J1146" s="15" t="s">
        <v>10639</v>
      </c>
      <c r="K1146" s="15" t="s">
        <v>11778</v>
      </c>
      <c r="M1146" s="15" t="s">
        <v>11818</v>
      </c>
    </row>
    <row r="1147" spans="1:13" x14ac:dyDescent="0.2">
      <c r="A1147" s="15" t="s">
        <v>10640</v>
      </c>
      <c r="B1147" s="19">
        <v>106.066558441558</v>
      </c>
      <c r="C1147" s="19">
        <v>2.7316529551923199</v>
      </c>
      <c r="D1147" s="19">
        <v>1.52018675455116</v>
      </c>
      <c r="E1147" s="19">
        <v>3.5362849364197202</v>
      </c>
      <c r="F1147" s="19">
        <v>2.4225154796914001</v>
      </c>
      <c r="G1147" s="19">
        <v>-1.2114662006411601</v>
      </c>
      <c r="H1147" s="19">
        <v>-1.1137694567283101</v>
      </c>
      <c r="I1147" s="15" t="s">
        <v>10640</v>
      </c>
      <c r="J1147" s="15" t="s">
        <v>10641</v>
      </c>
      <c r="K1147" s="15" t="s">
        <v>11777</v>
      </c>
      <c r="L1147" s="15" t="s">
        <v>11817</v>
      </c>
    </row>
    <row r="1148" spans="1:13" x14ac:dyDescent="0.2">
      <c r="A1148" s="15" t="s">
        <v>10642</v>
      </c>
      <c r="B1148" s="19">
        <v>34.5</v>
      </c>
      <c r="C1148" s="19">
        <v>0</v>
      </c>
      <c r="D1148" s="19">
        <v>2.0434782608695699</v>
      </c>
      <c r="E1148" s="19">
        <v>0</v>
      </c>
      <c r="F1148" s="19">
        <v>0</v>
      </c>
      <c r="G1148" s="19">
        <v>2.0434782608695699</v>
      </c>
      <c r="H1148" s="19">
        <v>0</v>
      </c>
      <c r="I1148" s="15" t="s">
        <v>10642</v>
      </c>
      <c r="J1148" s="15" t="s">
        <v>1132</v>
      </c>
      <c r="K1148" s="15" t="s">
        <v>11778</v>
      </c>
    </row>
    <row r="1149" spans="1:13" x14ac:dyDescent="0.2">
      <c r="A1149" s="15" t="s">
        <v>10643</v>
      </c>
      <c r="B1149" s="19">
        <v>25.4583333333333</v>
      </c>
      <c r="C1149" s="19">
        <v>2.4522058823529398</v>
      </c>
      <c r="D1149" s="19">
        <v>2.0285714285714298</v>
      </c>
      <c r="E1149" s="19">
        <v>4.4692982456140298</v>
      </c>
      <c r="F1149" s="19">
        <v>2.38340630371638</v>
      </c>
      <c r="G1149" s="19">
        <v>-0.42363445378150999</v>
      </c>
      <c r="H1149" s="19">
        <v>-2.0858919418976498</v>
      </c>
      <c r="I1149" s="15" t="s">
        <v>10643</v>
      </c>
      <c r="J1149" s="15" t="s">
        <v>484</v>
      </c>
      <c r="K1149" s="15" t="s">
        <v>11777</v>
      </c>
    </row>
    <row r="1150" spans="1:13" x14ac:dyDescent="0.2">
      <c r="A1150" s="15" t="s">
        <v>10644</v>
      </c>
      <c r="B1150" s="19">
        <v>48</v>
      </c>
      <c r="C1150" s="19">
        <v>0</v>
      </c>
      <c r="D1150" s="19">
        <v>2.1263111888111799</v>
      </c>
      <c r="E1150" s="19">
        <v>0</v>
      </c>
      <c r="F1150" s="19">
        <v>0</v>
      </c>
      <c r="G1150" s="19">
        <v>2.1263111888111799</v>
      </c>
      <c r="H1150" s="19">
        <v>0</v>
      </c>
      <c r="I1150" s="15" t="s">
        <v>10644</v>
      </c>
      <c r="J1150" s="15" t="s">
        <v>497</v>
      </c>
      <c r="K1150" s="15" t="s">
        <v>11785</v>
      </c>
    </row>
    <row r="1151" spans="1:13" x14ac:dyDescent="0.2">
      <c r="A1151" s="15" t="s">
        <v>4936</v>
      </c>
      <c r="B1151" s="19">
        <v>3658.5909926470499</v>
      </c>
      <c r="C1151" s="19">
        <v>1.8979670814985199</v>
      </c>
      <c r="D1151" s="19">
        <v>2.0321869816347098</v>
      </c>
      <c r="E1151" s="19">
        <v>1.75207431622124</v>
      </c>
      <c r="F1151" s="19">
        <v>1.8461575602083999</v>
      </c>
      <c r="G1151" s="19">
        <v>0.13421990013618099</v>
      </c>
      <c r="H1151" s="19">
        <v>9.4083243987161697E-2</v>
      </c>
      <c r="I1151" s="15" t="s">
        <v>4937</v>
      </c>
      <c r="J1151" s="15" t="s">
        <v>4938</v>
      </c>
      <c r="K1151" s="15" t="s">
        <v>11780</v>
      </c>
    </row>
    <row r="1152" spans="1:13" x14ac:dyDescent="0.2">
      <c r="A1152" s="15" t="s">
        <v>10645</v>
      </c>
      <c r="B1152" s="19">
        <v>42.2708333333333</v>
      </c>
      <c r="C1152" s="19">
        <v>2.7987804878048701</v>
      </c>
      <c r="D1152" s="19">
        <v>1.26315789473684</v>
      </c>
      <c r="E1152" s="19">
        <v>2.2490751934679798</v>
      </c>
      <c r="F1152" s="19">
        <v>1.5189511750287601</v>
      </c>
      <c r="G1152" s="19">
        <v>-1.5356225930680301</v>
      </c>
      <c r="H1152" s="19">
        <v>-0.73012401843922303</v>
      </c>
      <c r="I1152" s="15" t="s">
        <v>10645</v>
      </c>
      <c r="J1152" s="15" t="s">
        <v>5670</v>
      </c>
      <c r="K1152" s="15" t="s">
        <v>11777</v>
      </c>
      <c r="L1152" s="15" t="s">
        <v>11816</v>
      </c>
    </row>
    <row r="1153" spans="1:12" x14ac:dyDescent="0.2">
      <c r="A1153" s="15" t="s">
        <v>10646</v>
      </c>
      <c r="B1153" s="19">
        <v>63.4166666666666</v>
      </c>
      <c r="C1153" s="19">
        <v>0.66922683051715204</v>
      </c>
      <c r="D1153" s="19">
        <v>0.90785021578158698</v>
      </c>
      <c r="E1153" s="19">
        <v>2.0968533384200398</v>
      </c>
      <c r="F1153" s="19">
        <v>1.3363572178424901</v>
      </c>
      <c r="G1153" s="19">
        <v>0.238623385264434</v>
      </c>
      <c r="H1153" s="19">
        <v>-0.76049612057754801</v>
      </c>
      <c r="I1153" s="15" t="s">
        <v>10646</v>
      </c>
      <c r="J1153" s="15" t="s">
        <v>10647</v>
      </c>
      <c r="K1153" s="15" t="s">
        <v>11786</v>
      </c>
      <c r="L1153" s="15" t="s">
        <v>11817</v>
      </c>
    </row>
    <row r="1154" spans="1:12" x14ac:dyDescent="0.2">
      <c r="A1154" s="15" t="s">
        <v>10648</v>
      </c>
      <c r="B1154" s="19">
        <v>62.6666666666666</v>
      </c>
      <c r="C1154" s="19">
        <v>2.8458333333333301</v>
      </c>
      <c r="D1154" s="19">
        <v>2.56435332469266</v>
      </c>
      <c r="E1154" s="19">
        <v>1.00281796885765</v>
      </c>
      <c r="F1154" s="19">
        <v>2.2703187151045801</v>
      </c>
      <c r="G1154" s="19">
        <v>-0.28148000864066802</v>
      </c>
      <c r="H1154" s="19">
        <v>1.2675007462469201</v>
      </c>
      <c r="I1154" s="15" t="s">
        <v>10649</v>
      </c>
      <c r="J1154" s="15" t="s">
        <v>10650</v>
      </c>
      <c r="K1154" s="15" t="s">
        <v>11781</v>
      </c>
    </row>
    <row r="1155" spans="1:12" x14ac:dyDescent="0.2">
      <c r="A1155" s="15" t="s">
        <v>10651</v>
      </c>
      <c r="B1155" s="19">
        <v>35.032196969696898</v>
      </c>
      <c r="C1155" s="19">
        <v>1.86268796992481</v>
      </c>
      <c r="D1155" s="19">
        <v>2.1226190476190498</v>
      </c>
      <c r="E1155" s="19">
        <v>2.18394100784543</v>
      </c>
      <c r="F1155" s="19">
        <v>1.95998343988919</v>
      </c>
      <c r="G1155" s="19">
        <v>0.25993107769423801</v>
      </c>
      <c r="H1155" s="19">
        <v>-0.22395756795624</v>
      </c>
      <c r="I1155" s="15" t="s">
        <v>10651</v>
      </c>
      <c r="J1155" s="15" t="s">
        <v>10652</v>
      </c>
      <c r="K1155" s="15" t="s">
        <v>11778</v>
      </c>
    </row>
    <row r="1156" spans="1:12" x14ac:dyDescent="0.2">
      <c r="A1156" s="15" t="s">
        <v>10653</v>
      </c>
      <c r="B1156" s="19">
        <v>78.809523809523796</v>
      </c>
      <c r="C1156" s="19">
        <v>1.0217009083812301</v>
      </c>
      <c r="D1156" s="19">
        <v>2.3101631243224099</v>
      </c>
      <c r="E1156" s="19">
        <v>0.71449305181442802</v>
      </c>
      <c r="F1156" s="19">
        <v>1.19947815978495</v>
      </c>
      <c r="G1156" s="19">
        <v>1.2884622159411701</v>
      </c>
      <c r="H1156" s="19">
        <v>0.48498510797052502</v>
      </c>
      <c r="I1156" s="15" t="s">
        <v>10653</v>
      </c>
      <c r="J1156" s="15" t="s">
        <v>1581</v>
      </c>
      <c r="K1156" s="15" t="s">
        <v>11777</v>
      </c>
    </row>
    <row r="1157" spans="1:12" x14ac:dyDescent="0.2">
      <c r="A1157" s="15" t="s">
        <v>10654</v>
      </c>
      <c r="B1157" s="19">
        <v>136.90504807692301</v>
      </c>
      <c r="C1157" s="19">
        <v>1.9229612784685</v>
      </c>
      <c r="D1157" s="19">
        <v>1.94071567434419</v>
      </c>
      <c r="E1157" s="19">
        <v>2.28994800094104</v>
      </c>
      <c r="F1157" s="19">
        <v>2.84330082705827</v>
      </c>
      <c r="G1157" s="19">
        <v>1.7754395875693298E-2</v>
      </c>
      <c r="H1157" s="19">
        <v>0.55335282611722303</v>
      </c>
      <c r="I1157" s="15" t="s">
        <v>10655</v>
      </c>
      <c r="J1157" s="15" t="s">
        <v>10656</v>
      </c>
      <c r="K1157" s="15" t="s">
        <v>11781</v>
      </c>
      <c r="L1157" s="15" t="s">
        <v>11817</v>
      </c>
    </row>
    <row r="1158" spans="1:12" x14ac:dyDescent="0.2">
      <c r="A1158" s="15" t="s">
        <v>8091</v>
      </c>
      <c r="B1158" s="19">
        <v>29</v>
      </c>
      <c r="C1158" s="19">
        <v>0</v>
      </c>
      <c r="D1158" s="19">
        <v>0.66666666666666696</v>
      </c>
      <c r="E1158" s="19">
        <v>0</v>
      </c>
      <c r="F1158" s="19">
        <v>2.1052631578947398</v>
      </c>
      <c r="G1158" s="19">
        <v>0.66666666666666696</v>
      </c>
      <c r="H1158" s="19">
        <v>2.1052631578947398</v>
      </c>
      <c r="I1158" s="15" t="s">
        <v>8092</v>
      </c>
      <c r="J1158" s="15" t="s">
        <v>6335</v>
      </c>
      <c r="K1158" s="15" t="s">
        <v>11777</v>
      </c>
    </row>
    <row r="1159" spans="1:12" x14ac:dyDescent="0.2">
      <c r="A1159" s="15" t="s">
        <v>10657</v>
      </c>
      <c r="B1159" s="19">
        <v>25.6666666666666</v>
      </c>
      <c r="C1159" s="19">
        <v>1.5</v>
      </c>
      <c r="D1159" s="19">
        <v>3</v>
      </c>
      <c r="E1159" s="19">
        <v>1.5</v>
      </c>
      <c r="F1159" s="19">
        <v>1.07257075587384</v>
      </c>
      <c r="G1159" s="19">
        <v>1.5</v>
      </c>
      <c r="H1159" s="19">
        <v>-0.42742924412615801</v>
      </c>
      <c r="I1159" s="15" t="s">
        <v>10657</v>
      </c>
      <c r="J1159" s="15" t="s">
        <v>10658</v>
      </c>
      <c r="K1159" s="15" t="s">
        <v>11777</v>
      </c>
    </row>
    <row r="1160" spans="1:12" x14ac:dyDescent="0.2">
      <c r="A1160" s="15" t="s">
        <v>10659</v>
      </c>
      <c r="B1160" s="19">
        <v>22</v>
      </c>
      <c r="C1160" s="19">
        <v>0</v>
      </c>
      <c r="D1160" s="19">
        <v>2.7272727272727302</v>
      </c>
      <c r="E1160" s="19">
        <v>0</v>
      </c>
      <c r="F1160" s="19">
        <v>0</v>
      </c>
      <c r="G1160" s="19">
        <v>2.7272727272727302</v>
      </c>
      <c r="H1160" s="19">
        <v>0</v>
      </c>
      <c r="I1160" s="15" t="s">
        <v>10659</v>
      </c>
      <c r="J1160" s="15" t="s">
        <v>10660</v>
      </c>
      <c r="K1160" s="15" t="s">
        <v>11777</v>
      </c>
    </row>
    <row r="1161" spans="1:12" x14ac:dyDescent="0.2">
      <c r="A1161" s="15" t="s">
        <v>10661</v>
      </c>
      <c r="B1161" s="19">
        <v>78.495535714285694</v>
      </c>
      <c r="C1161" s="19">
        <v>1.8396197149317099</v>
      </c>
      <c r="D1161" s="19">
        <v>1.4152960526315801</v>
      </c>
      <c r="E1161" s="19">
        <v>2.1413207812594499</v>
      </c>
      <c r="F1161" s="19">
        <v>2.7375724167634101</v>
      </c>
      <c r="G1161" s="19">
        <v>-0.42432366230013402</v>
      </c>
      <c r="H1161" s="19">
        <v>0.59625163550396099</v>
      </c>
      <c r="I1161" s="15" t="s">
        <v>10662</v>
      </c>
      <c r="J1161" s="15" t="s">
        <v>10663</v>
      </c>
      <c r="K1161" s="15" t="s">
        <v>11780</v>
      </c>
    </row>
    <row r="1162" spans="1:12" x14ac:dyDescent="0.2">
      <c r="A1162" s="15" t="s">
        <v>10664</v>
      </c>
      <c r="B1162" s="19">
        <v>441.791666666666</v>
      </c>
      <c r="C1162" s="19">
        <v>1.4539755483737899</v>
      </c>
      <c r="D1162" s="19">
        <v>1.8903355193428699</v>
      </c>
      <c r="E1162" s="19">
        <v>3.2334026570972298</v>
      </c>
      <c r="F1162" s="19">
        <v>2.9132599257027101</v>
      </c>
      <c r="G1162" s="19">
        <v>0.43635997096907497</v>
      </c>
      <c r="H1162" s="19">
        <v>-0.32014273139451399</v>
      </c>
      <c r="I1162" s="15" t="s">
        <v>10664</v>
      </c>
      <c r="J1162" s="15" t="s">
        <v>4095</v>
      </c>
      <c r="K1162" s="15" t="s">
        <v>11781</v>
      </c>
    </row>
    <row r="1163" spans="1:12" x14ac:dyDescent="0.2">
      <c r="A1163" s="15" t="s">
        <v>4961</v>
      </c>
      <c r="B1163" s="19">
        <v>16.1666666666666</v>
      </c>
      <c r="C1163" s="19">
        <v>0</v>
      </c>
      <c r="D1163" s="19">
        <v>2.3571428571428599</v>
      </c>
      <c r="E1163" s="19">
        <v>0</v>
      </c>
      <c r="F1163" s="19">
        <v>0.99049707602339099</v>
      </c>
      <c r="G1163" s="19">
        <v>2.3571428571428599</v>
      </c>
      <c r="H1163" s="19">
        <v>0.99049707602339099</v>
      </c>
      <c r="I1163" s="15" t="s">
        <v>4961</v>
      </c>
      <c r="J1163" s="15" t="s">
        <v>4962</v>
      </c>
      <c r="K1163" s="15" t="s">
        <v>11776</v>
      </c>
    </row>
    <row r="1164" spans="1:12" x14ac:dyDescent="0.2">
      <c r="A1164" s="15" t="s">
        <v>10665</v>
      </c>
      <c r="B1164" s="19">
        <v>32.875</v>
      </c>
      <c r="C1164" s="19">
        <v>3</v>
      </c>
      <c r="D1164" s="19">
        <v>1.2173913043478299</v>
      </c>
      <c r="E1164" s="19">
        <v>1.07931034482758</v>
      </c>
      <c r="F1164" s="19">
        <v>1.3532379979570901</v>
      </c>
      <c r="G1164" s="19">
        <v>-1.7826086956521701</v>
      </c>
      <c r="H1164" s="19">
        <v>0.27392765312951201</v>
      </c>
      <c r="I1164" s="15" t="s">
        <v>10665</v>
      </c>
      <c r="J1164" s="15" t="s">
        <v>10666</v>
      </c>
      <c r="K1164" s="15" t="s">
        <v>11786</v>
      </c>
    </row>
    <row r="1165" spans="1:12" x14ac:dyDescent="0.2">
      <c r="A1165" s="15" t="s">
        <v>10667</v>
      </c>
      <c r="B1165" s="19">
        <v>45.803571428571402</v>
      </c>
      <c r="C1165" s="19">
        <v>2.9464147129424099</v>
      </c>
      <c r="D1165" s="19">
        <v>2.8483777257808498</v>
      </c>
      <c r="E1165" s="19">
        <v>1.5384615384615401</v>
      </c>
      <c r="F1165" s="19">
        <v>0.78752747252747202</v>
      </c>
      <c r="G1165" s="19">
        <v>-9.8036987161550196E-2</v>
      </c>
      <c r="H1165" s="19">
        <v>-0.75093406593406697</v>
      </c>
      <c r="I1165" s="15" t="s">
        <v>10668</v>
      </c>
      <c r="J1165" s="15" t="s">
        <v>7418</v>
      </c>
      <c r="K1165" s="15" t="s">
        <v>11777</v>
      </c>
    </row>
    <row r="1166" spans="1:12" x14ac:dyDescent="0.2">
      <c r="A1166" s="15" t="s">
        <v>10669</v>
      </c>
      <c r="B1166" s="19">
        <v>28.5</v>
      </c>
      <c r="C1166" s="19">
        <v>1.6978609625668399</v>
      </c>
      <c r="D1166" s="19">
        <v>0.98809523809523603</v>
      </c>
      <c r="E1166" s="19">
        <v>3.7561959356262999</v>
      </c>
      <c r="F1166" s="19">
        <v>2.4771015543719299</v>
      </c>
      <c r="G1166" s="19">
        <v>-0.70976572447160802</v>
      </c>
      <c r="H1166" s="19">
        <v>-1.27909438125436</v>
      </c>
      <c r="I1166" s="15" t="s">
        <v>10670</v>
      </c>
      <c r="J1166" s="15" t="s">
        <v>10671</v>
      </c>
      <c r="K1166" s="15" t="s">
        <v>11778</v>
      </c>
    </row>
    <row r="1167" spans="1:12" x14ac:dyDescent="0.2">
      <c r="A1167" s="15" t="s">
        <v>10672</v>
      </c>
      <c r="B1167" s="19">
        <v>297.416666666666</v>
      </c>
      <c r="C1167" s="19">
        <v>1.6042777699933299</v>
      </c>
      <c r="D1167" s="19">
        <v>2.48677373951727</v>
      </c>
      <c r="E1167" s="19">
        <v>2.3516105131191001</v>
      </c>
      <c r="F1167" s="19">
        <v>4.6333379029259403</v>
      </c>
      <c r="G1167" s="19">
        <v>0.88249596952393805</v>
      </c>
      <c r="H1167" s="19">
        <v>2.28172738980683</v>
      </c>
      <c r="I1167" s="15" t="s">
        <v>10673</v>
      </c>
      <c r="J1167" s="15" t="s">
        <v>10674</v>
      </c>
      <c r="K1167" s="15" t="s">
        <v>11786</v>
      </c>
    </row>
    <row r="1168" spans="1:12" x14ac:dyDescent="0.2">
      <c r="A1168" s="15" t="s">
        <v>10675</v>
      </c>
      <c r="B1168" s="19">
        <v>27.9583333333333</v>
      </c>
      <c r="C1168" s="19">
        <v>2.1</v>
      </c>
      <c r="D1168" s="19">
        <v>1.06153846153846</v>
      </c>
      <c r="E1168" s="19">
        <v>1.5859596200153401</v>
      </c>
      <c r="F1168" s="19">
        <v>1.93333333333333</v>
      </c>
      <c r="G1168" s="19">
        <v>-1.0384615384615301</v>
      </c>
      <c r="H1168" s="19">
        <v>0.347373713317986</v>
      </c>
      <c r="I1168" s="15" t="s">
        <v>10675</v>
      </c>
      <c r="J1168" s="15" t="s">
        <v>10676</v>
      </c>
      <c r="K1168" s="15" t="s">
        <v>11777</v>
      </c>
    </row>
    <row r="1169" spans="1:13" x14ac:dyDescent="0.2">
      <c r="A1169" s="15" t="s">
        <v>10677</v>
      </c>
      <c r="B1169" s="19">
        <v>18.6666666666666</v>
      </c>
      <c r="C1169" s="19">
        <v>2</v>
      </c>
      <c r="D1169" s="19">
        <v>0</v>
      </c>
      <c r="E1169" s="19">
        <v>1.5548387096774201</v>
      </c>
      <c r="F1169" s="19">
        <v>2.0416666666666599</v>
      </c>
      <c r="G1169" s="19">
        <v>-2</v>
      </c>
      <c r="H1169" s="19">
        <v>0.48682795698924702</v>
      </c>
      <c r="I1169" s="15" t="s">
        <v>10678</v>
      </c>
      <c r="J1169" s="15" t="s">
        <v>10679</v>
      </c>
      <c r="K1169" s="15" t="s">
        <v>11777</v>
      </c>
    </row>
    <row r="1170" spans="1:13" x14ac:dyDescent="0.2">
      <c r="A1170" s="15" t="s">
        <v>10680</v>
      </c>
      <c r="B1170" s="19">
        <v>17.1875</v>
      </c>
      <c r="C1170" s="19">
        <v>1.28181818181818</v>
      </c>
      <c r="D1170" s="19">
        <v>1.0833333333333299</v>
      </c>
      <c r="E1170" s="19">
        <v>2.1580086580086499</v>
      </c>
      <c r="F1170" s="19">
        <v>1.25045116174148</v>
      </c>
      <c r="G1170" s="19">
        <v>-0.19848484848484799</v>
      </c>
      <c r="H1170" s="19">
        <v>-0.90755749626717497</v>
      </c>
      <c r="I1170" s="15" t="s">
        <v>10680</v>
      </c>
      <c r="J1170" s="15" t="s">
        <v>91</v>
      </c>
      <c r="K1170" s="15" t="s">
        <v>11777</v>
      </c>
    </row>
    <row r="1171" spans="1:13" x14ac:dyDescent="0.2">
      <c r="A1171" s="15" t="s">
        <v>10681</v>
      </c>
      <c r="B1171" s="19">
        <v>22.869444444444401</v>
      </c>
      <c r="C1171" s="19">
        <v>1.6624607418724999</v>
      </c>
      <c r="D1171" s="19">
        <v>1.49934123847167</v>
      </c>
      <c r="E1171" s="19">
        <v>2.1704783985429099</v>
      </c>
      <c r="F1171" s="19">
        <v>2.1524923501324098</v>
      </c>
      <c r="G1171" s="19">
        <v>-0.163119503400834</v>
      </c>
      <c r="H1171" s="19">
        <v>-1.79860484104961E-2</v>
      </c>
      <c r="I1171" s="15" t="s">
        <v>10681</v>
      </c>
      <c r="J1171" s="15" t="s">
        <v>197</v>
      </c>
      <c r="K1171" s="15" t="s">
        <v>11786</v>
      </c>
    </row>
    <row r="1172" spans="1:13" x14ac:dyDescent="0.2">
      <c r="A1172" s="15" t="s">
        <v>10682</v>
      </c>
      <c r="B1172" s="19">
        <v>16</v>
      </c>
      <c r="C1172" s="19">
        <v>0</v>
      </c>
      <c r="D1172" s="19">
        <v>0</v>
      </c>
      <c r="E1172" s="19">
        <v>0</v>
      </c>
      <c r="F1172" s="19">
        <v>2.25</v>
      </c>
      <c r="G1172" s="19">
        <v>0</v>
      </c>
      <c r="H1172" s="19">
        <v>2.25</v>
      </c>
      <c r="I1172" s="15" t="s">
        <v>10683</v>
      </c>
      <c r="J1172" s="15" t="s">
        <v>5158</v>
      </c>
      <c r="K1172" s="15" t="s">
        <v>11778</v>
      </c>
    </row>
    <row r="1173" spans="1:13" x14ac:dyDescent="0.2">
      <c r="A1173" s="15" t="s">
        <v>10684</v>
      </c>
      <c r="B1173" s="19">
        <v>67.118750000000006</v>
      </c>
      <c r="C1173" s="19">
        <v>1.01020960108181</v>
      </c>
      <c r="D1173" s="19">
        <v>2.1167833808401002</v>
      </c>
      <c r="E1173" s="19">
        <v>1.2844259088094201</v>
      </c>
      <c r="F1173" s="19">
        <v>1.56563230601106</v>
      </c>
      <c r="G1173" s="19">
        <v>1.10657377975829</v>
      </c>
      <c r="H1173" s="19">
        <v>0.28120639720163498</v>
      </c>
      <c r="I1173" s="15" t="s">
        <v>10685</v>
      </c>
      <c r="J1173" s="15" t="s">
        <v>10686</v>
      </c>
      <c r="K1173" s="15" t="s">
        <v>11776</v>
      </c>
    </row>
    <row r="1174" spans="1:13" x14ac:dyDescent="0.2">
      <c r="A1174" s="15" t="s">
        <v>4977</v>
      </c>
      <c r="B1174" s="19">
        <v>26.4375</v>
      </c>
      <c r="C1174" s="19">
        <v>1.2</v>
      </c>
      <c r="D1174" s="19">
        <v>1.46428571428571</v>
      </c>
      <c r="E1174" s="19">
        <v>0.9609375</v>
      </c>
      <c r="F1174" s="19">
        <v>2.1017336242869198</v>
      </c>
      <c r="G1174" s="19">
        <v>0.26428571428571401</v>
      </c>
      <c r="H1174" s="19">
        <v>1.14079612428692</v>
      </c>
      <c r="I1174" s="15" t="s">
        <v>4978</v>
      </c>
      <c r="J1174" s="15" t="s">
        <v>374</v>
      </c>
      <c r="K1174" s="15" t="s">
        <v>11777</v>
      </c>
      <c r="L1174" s="15" t="s">
        <v>11817</v>
      </c>
    </row>
    <row r="1175" spans="1:13" x14ac:dyDescent="0.2">
      <c r="A1175" s="15" t="s">
        <v>10687</v>
      </c>
      <c r="B1175" s="19">
        <v>17.5520833333333</v>
      </c>
      <c r="C1175" s="19">
        <v>1.2</v>
      </c>
      <c r="D1175" s="19">
        <v>0.81666666666666599</v>
      </c>
      <c r="E1175" s="19">
        <v>2.0011574074073999</v>
      </c>
      <c r="F1175" s="19">
        <v>1.2440002929418199</v>
      </c>
      <c r="G1175" s="19">
        <v>-0.38333333333333303</v>
      </c>
      <c r="H1175" s="19">
        <v>-0.75715711446558198</v>
      </c>
      <c r="I1175" s="15" t="s">
        <v>10687</v>
      </c>
      <c r="J1175" s="15" t="s">
        <v>7407</v>
      </c>
      <c r="K1175" s="15" t="s">
        <v>11786</v>
      </c>
    </row>
    <row r="1176" spans="1:13" x14ac:dyDescent="0.2">
      <c r="A1176" s="15" t="s">
        <v>4986</v>
      </c>
      <c r="B1176" s="19">
        <v>68.75</v>
      </c>
      <c r="C1176" s="19">
        <v>2.4888276215298002</v>
      </c>
      <c r="D1176" s="19">
        <v>1.3944444444444399</v>
      </c>
      <c r="E1176" s="19">
        <v>1.8875708396898701</v>
      </c>
      <c r="F1176" s="19">
        <v>1.38613252419222</v>
      </c>
      <c r="G1176" s="19">
        <v>-1.09438317708535</v>
      </c>
      <c r="H1176" s="19">
        <v>-0.50143831549765105</v>
      </c>
      <c r="I1176" s="15" t="s">
        <v>4987</v>
      </c>
      <c r="J1176" s="15" t="s">
        <v>4988</v>
      </c>
      <c r="K1176" s="15" t="s">
        <v>11776</v>
      </c>
    </row>
    <row r="1177" spans="1:13" x14ac:dyDescent="0.2">
      <c r="A1177" s="15" t="s">
        <v>10688</v>
      </c>
      <c r="B1177" s="19">
        <v>15.5</v>
      </c>
      <c r="C1177" s="19">
        <v>2.4375</v>
      </c>
      <c r="D1177" s="19">
        <v>0.94736842105263197</v>
      </c>
      <c r="E1177" s="19">
        <v>2.1</v>
      </c>
      <c r="F1177" s="19">
        <v>1.1764705882352899</v>
      </c>
      <c r="G1177" s="19">
        <v>-1.4901315789473599</v>
      </c>
      <c r="H1177" s="19">
        <v>-0.92352941176471004</v>
      </c>
      <c r="I1177" s="15" t="s">
        <v>10688</v>
      </c>
      <c r="J1177" s="15" t="s">
        <v>2982</v>
      </c>
      <c r="K1177" s="15" t="s">
        <v>11778</v>
      </c>
    </row>
    <row r="1178" spans="1:13" x14ac:dyDescent="0.2">
      <c r="A1178" s="15" t="s">
        <v>10689</v>
      </c>
      <c r="B1178" s="19">
        <v>67.492835595776697</v>
      </c>
      <c r="C1178" s="19">
        <v>1.9691108812467599</v>
      </c>
      <c r="D1178" s="19">
        <v>1.20102661017081</v>
      </c>
      <c r="E1178" s="19">
        <v>2.2725296853613299</v>
      </c>
      <c r="F1178" s="19">
        <v>2.4269647369471898</v>
      </c>
      <c r="G1178" s="19">
        <v>-0.76808427107594901</v>
      </c>
      <c r="H1178" s="19">
        <v>0.15443505158585699</v>
      </c>
      <c r="I1178" s="15" t="s">
        <v>10690</v>
      </c>
      <c r="J1178" s="15" t="s">
        <v>10691</v>
      </c>
      <c r="K1178" s="15" t="s">
        <v>11781</v>
      </c>
      <c r="L1178" s="15" t="s">
        <v>11817</v>
      </c>
      <c r="M1178" s="15" t="s">
        <v>11817</v>
      </c>
    </row>
    <row r="1179" spans="1:13" x14ac:dyDescent="0.2">
      <c r="A1179" s="15" t="s">
        <v>10692</v>
      </c>
      <c r="B1179" s="19">
        <v>31.625</v>
      </c>
      <c r="C1179" s="19">
        <v>2.32386363636363</v>
      </c>
      <c r="D1179" s="19">
        <v>2.2000000000000002</v>
      </c>
      <c r="E1179" s="19">
        <v>6.8603632478632504</v>
      </c>
      <c r="F1179" s="19">
        <v>3.36565756774089</v>
      </c>
      <c r="G1179" s="19">
        <v>-0.123863636363634</v>
      </c>
      <c r="H1179" s="19">
        <v>-3.4947056801223502</v>
      </c>
      <c r="I1179" s="15" t="s">
        <v>10692</v>
      </c>
      <c r="J1179" s="15" t="s">
        <v>10693</v>
      </c>
      <c r="K1179" s="15" t="s">
        <v>11777</v>
      </c>
    </row>
    <row r="1180" spans="1:13" x14ac:dyDescent="0.2">
      <c r="A1180" s="15" t="s">
        <v>10694</v>
      </c>
      <c r="B1180" s="19">
        <v>23.2916666666666</v>
      </c>
      <c r="C1180" s="19">
        <v>0</v>
      </c>
      <c r="D1180" s="19">
        <v>0</v>
      </c>
      <c r="E1180" s="19">
        <v>1.0294237012987</v>
      </c>
      <c r="F1180" s="19">
        <v>2.38336364880987</v>
      </c>
      <c r="G1180" s="19">
        <v>0</v>
      </c>
      <c r="H1180" s="19">
        <v>1.35393994751117</v>
      </c>
      <c r="I1180" s="15" t="s">
        <v>10694</v>
      </c>
      <c r="J1180" s="15" t="s">
        <v>10695</v>
      </c>
      <c r="K1180" s="15" t="s">
        <v>11781</v>
      </c>
      <c r="L1180" s="15" t="s">
        <v>11816</v>
      </c>
    </row>
    <row r="1181" spans="1:13" x14ac:dyDescent="0.2">
      <c r="A1181" s="15" t="s">
        <v>6883</v>
      </c>
      <c r="B1181" s="19">
        <v>21.7916666666666</v>
      </c>
      <c r="C1181" s="19">
        <v>0.5</v>
      </c>
      <c r="D1181" s="19">
        <v>3.25</v>
      </c>
      <c r="E1181" s="19">
        <v>1.2359807350263301</v>
      </c>
      <c r="F1181" s="19">
        <v>1.0190252233717001</v>
      </c>
      <c r="G1181" s="19">
        <v>2.75</v>
      </c>
      <c r="H1181" s="19">
        <v>-0.21695551165463101</v>
      </c>
      <c r="I1181" s="15" t="s">
        <v>6884</v>
      </c>
      <c r="J1181" s="15" t="s">
        <v>6885</v>
      </c>
      <c r="K1181" s="15" t="s">
        <v>11778</v>
      </c>
    </row>
    <row r="1182" spans="1:13" x14ac:dyDescent="0.2">
      <c r="A1182" s="15" t="s">
        <v>10696</v>
      </c>
      <c r="B1182" s="19">
        <v>14.5</v>
      </c>
      <c r="C1182" s="19">
        <v>0</v>
      </c>
      <c r="D1182" s="19">
        <v>2.4</v>
      </c>
      <c r="E1182" s="19">
        <v>1.625</v>
      </c>
      <c r="F1182" s="19">
        <v>1.46661490683229</v>
      </c>
      <c r="G1182" s="19">
        <v>2.4</v>
      </c>
      <c r="H1182" s="19">
        <v>-0.158385093167702</v>
      </c>
      <c r="I1182" s="15" t="s">
        <v>10697</v>
      </c>
      <c r="J1182" s="15" t="s">
        <v>374</v>
      </c>
      <c r="K1182" s="15" t="s">
        <v>11777</v>
      </c>
    </row>
    <row r="1183" spans="1:13" x14ac:dyDescent="0.2">
      <c r="A1183" s="15" t="s">
        <v>10698</v>
      </c>
      <c r="B1183" s="19">
        <v>25.6458333333333</v>
      </c>
      <c r="C1183" s="19">
        <v>2.0800395256917001</v>
      </c>
      <c r="D1183" s="19">
        <v>2.46875</v>
      </c>
      <c r="E1183" s="19">
        <v>3.38875598086124</v>
      </c>
      <c r="F1183" s="19">
        <v>3.1535714285714298</v>
      </c>
      <c r="G1183" s="19">
        <v>0.38871047430829903</v>
      </c>
      <c r="H1183" s="19">
        <v>-0.235184552289812</v>
      </c>
      <c r="I1183" s="15" t="s">
        <v>10699</v>
      </c>
      <c r="J1183" s="15" t="s">
        <v>10700</v>
      </c>
      <c r="K1183" s="15" t="s">
        <v>11777</v>
      </c>
    </row>
    <row r="1184" spans="1:13" x14ac:dyDescent="0.2">
      <c r="A1184" s="15" t="s">
        <v>5006</v>
      </c>
      <c r="B1184" s="19">
        <v>38.9444444444444</v>
      </c>
      <c r="C1184" s="19">
        <v>0</v>
      </c>
      <c r="D1184" s="19">
        <v>0.62820512820512797</v>
      </c>
      <c r="E1184" s="19">
        <v>2.4</v>
      </c>
      <c r="F1184" s="19">
        <v>0.838337069035065</v>
      </c>
      <c r="G1184" s="19">
        <v>0.62820512820512797</v>
      </c>
      <c r="H1184" s="19">
        <v>-1.5616629309649299</v>
      </c>
      <c r="I1184" s="15" t="s">
        <v>5007</v>
      </c>
      <c r="J1184" s="15" t="s">
        <v>5008</v>
      </c>
      <c r="K1184" s="15" t="s">
        <v>11781</v>
      </c>
    </row>
    <row r="1185" spans="1:12" x14ac:dyDescent="0.2">
      <c r="A1185" s="15" t="s">
        <v>10701</v>
      </c>
      <c r="B1185" s="19">
        <v>23.202380952380899</v>
      </c>
      <c r="C1185" s="19">
        <v>0.59090909090909105</v>
      </c>
      <c r="D1185" s="19">
        <v>1</v>
      </c>
      <c r="E1185" s="19">
        <v>2.2593058733791</v>
      </c>
      <c r="F1185" s="19">
        <v>0.81217687074829803</v>
      </c>
      <c r="G1185" s="19">
        <v>0.40909090909090801</v>
      </c>
      <c r="H1185" s="19">
        <v>-1.4471290026307999</v>
      </c>
      <c r="I1185" s="15" t="s">
        <v>10702</v>
      </c>
      <c r="J1185" s="15" t="s">
        <v>1816</v>
      </c>
      <c r="K1185" s="15" t="s">
        <v>11777</v>
      </c>
    </row>
    <row r="1186" spans="1:12" x14ac:dyDescent="0.2">
      <c r="A1186" s="15" t="s">
        <v>10703</v>
      </c>
      <c r="B1186" s="19">
        <v>14.8333333333333</v>
      </c>
      <c r="C1186" s="19">
        <v>2.3076923076923102</v>
      </c>
      <c r="D1186" s="19">
        <v>0</v>
      </c>
      <c r="E1186" s="19">
        <v>0.94444444444444398</v>
      </c>
      <c r="F1186" s="19">
        <v>1.8333333333333299</v>
      </c>
      <c r="G1186" s="19">
        <v>-2.3076923076923102</v>
      </c>
      <c r="H1186" s="19">
        <v>0.88888888888888495</v>
      </c>
      <c r="I1186" s="15" t="s">
        <v>10704</v>
      </c>
      <c r="J1186" s="15" t="s">
        <v>10705</v>
      </c>
      <c r="K1186" s="15" t="s">
        <v>11776</v>
      </c>
    </row>
    <row r="1187" spans="1:12" x14ac:dyDescent="0.2">
      <c r="A1187" s="15" t="s">
        <v>10706</v>
      </c>
      <c r="B1187" s="19">
        <v>12</v>
      </c>
      <c r="C1187" s="19">
        <v>0</v>
      </c>
      <c r="D1187" s="19">
        <v>0</v>
      </c>
      <c r="E1187" s="19">
        <v>0</v>
      </c>
      <c r="F1187" s="19">
        <v>2.5</v>
      </c>
      <c r="G1187" s="19">
        <v>0</v>
      </c>
      <c r="H1187" s="19">
        <v>2.5</v>
      </c>
      <c r="I1187" s="15" t="s">
        <v>10706</v>
      </c>
      <c r="J1187" s="15" t="s">
        <v>10707</v>
      </c>
      <c r="K1187" s="15" t="s">
        <v>91</v>
      </c>
    </row>
    <row r="1188" spans="1:12" x14ac:dyDescent="0.2">
      <c r="A1188" s="15" t="s">
        <v>10708</v>
      </c>
      <c r="B1188" s="19">
        <v>53.5</v>
      </c>
      <c r="C1188" s="19">
        <v>0</v>
      </c>
      <c r="D1188" s="19">
        <v>1.70588235294117</v>
      </c>
      <c r="E1188" s="19">
        <v>1.61736559139785</v>
      </c>
      <c r="F1188" s="19">
        <v>2.4379084967320201</v>
      </c>
      <c r="G1188" s="19">
        <v>1.70588235294117</v>
      </c>
      <c r="H1188" s="19">
        <v>0.82054290533417595</v>
      </c>
      <c r="I1188" s="15" t="s">
        <v>10708</v>
      </c>
      <c r="J1188" s="15" t="s">
        <v>10709</v>
      </c>
      <c r="K1188" s="15" t="s">
        <v>11777</v>
      </c>
    </row>
    <row r="1189" spans="1:12" x14ac:dyDescent="0.2">
      <c r="A1189" s="15" t="s">
        <v>10710</v>
      </c>
      <c r="B1189" s="19">
        <v>21.1666666666666</v>
      </c>
      <c r="C1189" s="19">
        <v>0.39692982456140302</v>
      </c>
      <c r="D1189" s="19">
        <v>2.2941176470588198</v>
      </c>
      <c r="E1189" s="19">
        <v>1.9850440507768099</v>
      </c>
      <c r="F1189" s="19">
        <v>1.3750376907519699</v>
      </c>
      <c r="G1189" s="19">
        <v>1.8971878224974199</v>
      </c>
      <c r="H1189" s="19">
        <v>-0.610006360024832</v>
      </c>
      <c r="I1189" s="15" t="s">
        <v>10710</v>
      </c>
      <c r="J1189" s="15" t="s">
        <v>91</v>
      </c>
      <c r="K1189" s="15" t="s">
        <v>11782</v>
      </c>
    </row>
    <row r="1190" spans="1:12" x14ac:dyDescent="0.2">
      <c r="A1190" s="15" t="s">
        <v>1599</v>
      </c>
      <c r="B1190" s="19">
        <v>2755.25</v>
      </c>
      <c r="C1190" s="19">
        <v>1.92777587048428</v>
      </c>
      <c r="D1190" s="19">
        <v>2.4427260798725099</v>
      </c>
      <c r="E1190" s="19">
        <v>0.9</v>
      </c>
      <c r="F1190" s="19">
        <v>0.74424242424242404</v>
      </c>
      <c r="G1190" s="19">
        <v>0.514950209388229</v>
      </c>
      <c r="H1190" s="19">
        <v>-0.15575757575757501</v>
      </c>
      <c r="I1190" s="15" t="s">
        <v>1600</v>
      </c>
      <c r="J1190" s="15" t="s">
        <v>1601</v>
      </c>
      <c r="K1190" s="15" t="s">
        <v>11778</v>
      </c>
    </row>
    <row r="1191" spans="1:12" x14ac:dyDescent="0.2">
      <c r="A1191" s="15" t="s">
        <v>10711</v>
      </c>
      <c r="B1191" s="19">
        <v>13.2222222222222</v>
      </c>
      <c r="C1191" s="19">
        <v>0.45454545454545497</v>
      </c>
      <c r="D1191" s="19">
        <v>0</v>
      </c>
      <c r="E1191" s="19">
        <v>1</v>
      </c>
      <c r="F1191" s="19">
        <v>2.8250000000000002</v>
      </c>
      <c r="G1191" s="19">
        <v>-0.45454545454545497</v>
      </c>
      <c r="H1191" s="19">
        <v>1.825</v>
      </c>
      <c r="I1191" s="15" t="s">
        <v>10711</v>
      </c>
      <c r="J1191" s="15" t="s">
        <v>10712</v>
      </c>
      <c r="K1191" s="15" t="s">
        <v>11777</v>
      </c>
    </row>
    <row r="1192" spans="1:12" x14ac:dyDescent="0.2">
      <c r="A1192" s="15" t="s">
        <v>10713</v>
      </c>
      <c r="B1192" s="19">
        <v>22.398809523809501</v>
      </c>
      <c r="C1192" s="19">
        <v>0.97619047619047805</v>
      </c>
      <c r="D1192" s="19">
        <v>0.47741084737988698</v>
      </c>
      <c r="E1192" s="19">
        <v>1.38977027794043</v>
      </c>
      <c r="F1192" s="19">
        <v>2.24910082100818</v>
      </c>
      <c r="G1192" s="19">
        <v>-0.49877962881059001</v>
      </c>
      <c r="H1192" s="19">
        <v>0.85933054306775802</v>
      </c>
      <c r="I1192" s="15" t="s">
        <v>10713</v>
      </c>
      <c r="J1192" s="15" t="s">
        <v>1816</v>
      </c>
      <c r="K1192" s="15" t="s">
        <v>11777</v>
      </c>
    </row>
    <row r="1193" spans="1:12" x14ac:dyDescent="0.2">
      <c r="A1193" s="15" t="s">
        <v>10714</v>
      </c>
      <c r="B1193" s="19">
        <v>23.7291666666666</v>
      </c>
      <c r="C1193" s="19">
        <v>2.9375</v>
      </c>
      <c r="D1193" s="19">
        <v>0.48019451812555197</v>
      </c>
      <c r="E1193" s="19">
        <v>3.01495041952708</v>
      </c>
      <c r="F1193" s="19">
        <v>3.35731707317073</v>
      </c>
      <c r="G1193" s="19">
        <v>-2.4573054818744402</v>
      </c>
      <c r="H1193" s="19">
        <v>0.34236665364365199</v>
      </c>
      <c r="I1193" s="15" t="s">
        <v>10714</v>
      </c>
      <c r="J1193" s="15" t="s">
        <v>821</v>
      </c>
      <c r="K1193" s="15" t="s">
        <v>11777</v>
      </c>
    </row>
    <row r="1194" spans="1:12" x14ac:dyDescent="0.2">
      <c r="A1194" s="15" t="s">
        <v>10715</v>
      </c>
      <c r="B1194" s="19">
        <v>27.6875</v>
      </c>
      <c r="C1194" s="19">
        <v>1.53867243867244</v>
      </c>
      <c r="D1194" s="19">
        <v>1.3587662337662301</v>
      </c>
      <c r="E1194" s="19">
        <v>2.3005358462675498</v>
      </c>
      <c r="F1194" s="19">
        <v>2.4861111111111098</v>
      </c>
      <c r="G1194" s="19">
        <v>-0.17990620490620601</v>
      </c>
      <c r="H1194" s="19">
        <v>0.18557526484355999</v>
      </c>
      <c r="I1194" s="15" t="s">
        <v>10715</v>
      </c>
      <c r="J1194" s="15" t="s">
        <v>10716</v>
      </c>
      <c r="K1194" s="15" t="s">
        <v>11776</v>
      </c>
    </row>
    <row r="1195" spans="1:12" x14ac:dyDescent="0.2">
      <c r="A1195" s="15" t="s">
        <v>10717</v>
      </c>
      <c r="B1195" s="19">
        <v>68.9965277777777</v>
      </c>
      <c r="C1195" s="19">
        <v>2.7207274955436702</v>
      </c>
      <c r="D1195" s="19">
        <v>2.14765519568151</v>
      </c>
      <c r="E1195" s="19">
        <v>2.4968474947986299</v>
      </c>
      <c r="F1195" s="19">
        <v>4.54612736467889</v>
      </c>
      <c r="G1195" s="19">
        <v>-0.57307229986216102</v>
      </c>
      <c r="H1195" s="19">
        <v>2.0492798698802499</v>
      </c>
      <c r="I1195" s="15" t="s">
        <v>10717</v>
      </c>
      <c r="J1195" s="15" t="s">
        <v>108</v>
      </c>
      <c r="K1195" s="15" t="s">
        <v>11780</v>
      </c>
    </row>
    <row r="1196" spans="1:12" x14ac:dyDescent="0.2">
      <c r="A1196" s="15" t="s">
        <v>5034</v>
      </c>
      <c r="B1196" s="19">
        <v>25.7916666666666</v>
      </c>
      <c r="C1196" s="19">
        <v>2.5</v>
      </c>
      <c r="D1196" s="19">
        <v>0.79545454545454497</v>
      </c>
      <c r="E1196" s="19">
        <v>1.8219298245614</v>
      </c>
      <c r="F1196" s="19">
        <v>5.3282828282828296</v>
      </c>
      <c r="G1196" s="19">
        <v>-1.7045454545454499</v>
      </c>
      <c r="H1196" s="19">
        <v>3.5063530037214199</v>
      </c>
      <c r="I1196" s="15" t="s">
        <v>5035</v>
      </c>
      <c r="J1196" s="15" t="s">
        <v>5036</v>
      </c>
      <c r="K1196" s="15" t="s">
        <v>11777</v>
      </c>
    </row>
    <row r="1197" spans="1:12" x14ac:dyDescent="0.2">
      <c r="A1197" s="15" t="s">
        <v>10718</v>
      </c>
      <c r="B1197" s="19">
        <v>59.934827898550701</v>
      </c>
      <c r="C1197" s="19">
        <v>1.75994981979262</v>
      </c>
      <c r="D1197" s="19">
        <v>1.53968749323995</v>
      </c>
      <c r="E1197" s="19">
        <v>2.2929162035336601</v>
      </c>
      <c r="F1197" s="19">
        <v>1.7531178889644901</v>
      </c>
      <c r="G1197" s="19">
        <v>-0.22026232655266401</v>
      </c>
      <c r="H1197" s="19">
        <v>-0.53979831456916805</v>
      </c>
      <c r="I1197" s="15" t="s">
        <v>10719</v>
      </c>
      <c r="J1197" s="15" t="s">
        <v>10720</v>
      </c>
      <c r="K1197" s="15" t="s">
        <v>11781</v>
      </c>
      <c r="L1197" s="15" t="s">
        <v>11816</v>
      </c>
    </row>
    <row r="1198" spans="1:12" x14ac:dyDescent="0.2">
      <c r="A1198" s="15" t="s">
        <v>10721</v>
      </c>
      <c r="B1198" s="19">
        <v>45.25</v>
      </c>
      <c r="C1198" s="19">
        <v>1.22687400318979</v>
      </c>
      <c r="D1198" s="19">
        <v>0</v>
      </c>
      <c r="E1198" s="19">
        <v>3.0272964689203601</v>
      </c>
      <c r="F1198" s="19">
        <v>2.5134786641929399</v>
      </c>
      <c r="G1198" s="19">
        <v>-1.22687400318979</v>
      </c>
      <c r="H1198" s="19">
        <v>-0.51381780472741301</v>
      </c>
      <c r="I1198" s="15" t="s">
        <v>10721</v>
      </c>
      <c r="J1198" s="15" t="s">
        <v>10722</v>
      </c>
      <c r="K1198" s="15" t="s">
        <v>11785</v>
      </c>
    </row>
    <row r="1199" spans="1:12" x14ac:dyDescent="0.2">
      <c r="A1199" s="15" t="s">
        <v>10723</v>
      </c>
      <c r="B1199" s="19">
        <v>30.4166666666666</v>
      </c>
      <c r="C1199" s="19">
        <v>3.21428571428571</v>
      </c>
      <c r="D1199" s="19">
        <v>1.0434782608695701</v>
      </c>
      <c r="E1199" s="19">
        <v>2.0527629233511502</v>
      </c>
      <c r="F1199" s="19">
        <v>2.6683667273831202</v>
      </c>
      <c r="G1199" s="19">
        <v>-2.1708074534161401</v>
      </c>
      <c r="H1199" s="19">
        <v>0.61560380403196302</v>
      </c>
      <c r="I1199" s="15" t="s">
        <v>10724</v>
      </c>
      <c r="J1199" s="15" t="s">
        <v>10725</v>
      </c>
      <c r="K1199" s="15" t="s">
        <v>11784</v>
      </c>
    </row>
    <row r="1200" spans="1:12" x14ac:dyDescent="0.2">
      <c r="A1200" s="15" t="s">
        <v>10726</v>
      </c>
      <c r="B1200" s="19">
        <v>31</v>
      </c>
      <c r="C1200" s="19">
        <v>0.68170426065162903</v>
      </c>
      <c r="D1200" s="19">
        <v>1.06666666666666</v>
      </c>
      <c r="E1200" s="19">
        <v>1.87915555708198</v>
      </c>
      <c r="F1200" s="19">
        <v>2.18869144032944</v>
      </c>
      <c r="G1200" s="19">
        <v>0.38496240601503601</v>
      </c>
      <c r="H1200" s="19">
        <v>0.30953588324746001</v>
      </c>
      <c r="I1200" s="15" t="s">
        <v>10727</v>
      </c>
      <c r="J1200" s="15" t="s">
        <v>10728</v>
      </c>
      <c r="K1200" s="15" t="s">
        <v>11780</v>
      </c>
    </row>
    <row r="1201" spans="1:13" x14ac:dyDescent="0.2">
      <c r="A1201" s="15" t="s">
        <v>10729</v>
      </c>
      <c r="B1201" s="19">
        <v>102.583333333333</v>
      </c>
      <c r="C1201" s="19">
        <v>0.90770536552817205</v>
      </c>
      <c r="D1201" s="19">
        <v>1.08249181860682</v>
      </c>
      <c r="E1201" s="19">
        <v>2.23098697045707</v>
      </c>
      <c r="F1201" s="19">
        <v>1.2304285514042199</v>
      </c>
      <c r="G1201" s="19">
        <v>0.17478645307865301</v>
      </c>
      <c r="H1201" s="19">
        <v>-1.00055841905285</v>
      </c>
      <c r="I1201" s="15" t="s">
        <v>10730</v>
      </c>
      <c r="J1201" s="15" t="s">
        <v>10731</v>
      </c>
      <c r="K1201" s="15" t="s">
        <v>11776</v>
      </c>
    </row>
    <row r="1202" spans="1:13" x14ac:dyDescent="0.2">
      <c r="A1202" s="15" t="s">
        <v>10732</v>
      </c>
      <c r="B1202" s="19">
        <v>52.258333333333297</v>
      </c>
      <c r="C1202" s="19">
        <v>1.79692307692307</v>
      </c>
      <c r="D1202" s="19">
        <v>0.64654377880184399</v>
      </c>
      <c r="E1202" s="19">
        <v>2.0793023022287902</v>
      </c>
      <c r="F1202" s="19">
        <v>2.2136324936172298</v>
      </c>
      <c r="G1202" s="19">
        <v>-1.15037929812123</v>
      </c>
      <c r="H1202" s="19">
        <v>0.13433019138843699</v>
      </c>
      <c r="I1202" s="15" t="s">
        <v>10732</v>
      </c>
      <c r="J1202" s="15" t="s">
        <v>10117</v>
      </c>
      <c r="K1202" s="15" t="s">
        <v>11781</v>
      </c>
      <c r="M1202" s="15" t="s">
        <v>11817</v>
      </c>
    </row>
    <row r="1203" spans="1:13" x14ac:dyDescent="0.2">
      <c r="A1203" s="15" t="s">
        <v>10733</v>
      </c>
      <c r="B1203" s="19">
        <v>13</v>
      </c>
      <c r="C1203" s="19">
        <v>0</v>
      </c>
      <c r="D1203" s="19">
        <v>2.6923076923076898</v>
      </c>
      <c r="E1203" s="19">
        <v>0</v>
      </c>
      <c r="F1203" s="19">
        <v>0</v>
      </c>
      <c r="G1203" s="19">
        <v>2.6923076923076898</v>
      </c>
      <c r="H1203" s="19">
        <v>0</v>
      </c>
      <c r="I1203" s="15" t="s">
        <v>10733</v>
      </c>
      <c r="J1203" s="15" t="s">
        <v>10734</v>
      </c>
      <c r="K1203" s="15" t="s">
        <v>11776</v>
      </c>
    </row>
    <row r="1204" spans="1:13" x14ac:dyDescent="0.2">
      <c r="A1204" s="15" t="s">
        <v>10735</v>
      </c>
      <c r="B1204" s="19">
        <v>19.133333333333301</v>
      </c>
      <c r="C1204" s="19">
        <v>2</v>
      </c>
      <c r="D1204" s="19">
        <v>0</v>
      </c>
      <c r="E1204" s="19">
        <v>2.5989743589743499</v>
      </c>
      <c r="F1204" s="19">
        <v>2.0086045700331399</v>
      </c>
      <c r="G1204" s="19">
        <v>-2</v>
      </c>
      <c r="H1204" s="19">
        <v>-0.59036978894121495</v>
      </c>
      <c r="I1204" s="15" t="s">
        <v>10736</v>
      </c>
      <c r="J1204" s="15" t="s">
        <v>10737</v>
      </c>
      <c r="K1204" s="15" t="s">
        <v>11778</v>
      </c>
    </row>
    <row r="1205" spans="1:13" x14ac:dyDescent="0.2">
      <c r="A1205" s="15" t="s">
        <v>10738</v>
      </c>
      <c r="B1205" s="19">
        <v>50</v>
      </c>
      <c r="C1205" s="19">
        <v>0</v>
      </c>
      <c r="D1205" s="19">
        <v>3.51450189155107</v>
      </c>
      <c r="E1205" s="19">
        <v>0</v>
      </c>
      <c r="F1205" s="19">
        <v>0</v>
      </c>
      <c r="G1205" s="19">
        <v>3.51450189155107</v>
      </c>
      <c r="H1205" s="19">
        <v>0</v>
      </c>
      <c r="I1205" s="15" t="s">
        <v>10738</v>
      </c>
      <c r="J1205" s="15" t="s">
        <v>10739</v>
      </c>
      <c r="K1205" s="15" t="s">
        <v>11777</v>
      </c>
    </row>
    <row r="1206" spans="1:13" x14ac:dyDescent="0.2">
      <c r="A1206" s="15" t="s">
        <v>10740</v>
      </c>
      <c r="B1206" s="19">
        <v>63.3333333333333</v>
      </c>
      <c r="C1206" s="19">
        <v>1.81177817191882</v>
      </c>
      <c r="D1206" s="19">
        <v>0.81372549019607698</v>
      </c>
      <c r="E1206" s="19">
        <v>2.1072649572649498</v>
      </c>
      <c r="F1206" s="19">
        <v>1.32880487804878</v>
      </c>
      <c r="G1206" s="19">
        <v>-0.99805268172274997</v>
      </c>
      <c r="H1206" s="19">
        <v>-0.77846007921617499</v>
      </c>
      <c r="I1206" s="15" t="s">
        <v>10741</v>
      </c>
      <c r="J1206" s="15" t="s">
        <v>10742</v>
      </c>
      <c r="K1206" s="15" t="s">
        <v>11777</v>
      </c>
    </row>
    <row r="1207" spans="1:13" x14ac:dyDescent="0.2">
      <c r="A1207" s="15" t="s">
        <v>10743</v>
      </c>
      <c r="B1207" s="19">
        <v>24.6</v>
      </c>
      <c r="C1207" s="19">
        <v>1.8736842105263101</v>
      </c>
      <c r="D1207" s="19">
        <v>0.83300474035768202</v>
      </c>
      <c r="E1207" s="19">
        <v>1.7274164515272099</v>
      </c>
      <c r="F1207" s="19">
        <v>2.2856537405290802</v>
      </c>
      <c r="G1207" s="19">
        <v>-1.0406794701686299</v>
      </c>
      <c r="H1207" s="19">
        <v>0.55823728900186798</v>
      </c>
      <c r="I1207" s="15" t="s">
        <v>10743</v>
      </c>
      <c r="J1207" s="15" t="s">
        <v>7743</v>
      </c>
      <c r="K1207" s="15" t="s">
        <v>11777</v>
      </c>
    </row>
    <row r="1208" spans="1:13" x14ac:dyDescent="0.2">
      <c r="A1208" s="15" t="s">
        <v>1757</v>
      </c>
      <c r="B1208" s="19">
        <v>32.5</v>
      </c>
      <c r="C1208" s="19">
        <v>1.1285714285714299</v>
      </c>
      <c r="D1208" s="19">
        <v>1.6388505747126401</v>
      </c>
      <c r="E1208" s="19">
        <v>2.07692307692307</v>
      </c>
      <c r="F1208" s="19">
        <v>0.908549783549784</v>
      </c>
      <c r="G1208" s="19">
        <v>0.51027914614121295</v>
      </c>
      <c r="H1208" s="19">
        <v>-1.16837329337329</v>
      </c>
      <c r="I1208" s="15" t="s">
        <v>1757</v>
      </c>
      <c r="J1208" s="15" t="s">
        <v>1758</v>
      </c>
      <c r="K1208" s="15" t="s">
        <v>11778</v>
      </c>
    </row>
    <row r="1209" spans="1:13" x14ac:dyDescent="0.2">
      <c r="A1209" s="15" t="s">
        <v>8675</v>
      </c>
      <c r="B1209" s="19">
        <v>30.3333333333333</v>
      </c>
      <c r="C1209" s="19">
        <v>0</v>
      </c>
      <c r="D1209" s="19">
        <v>0</v>
      </c>
      <c r="E1209" s="19">
        <v>0.87770897832817096</v>
      </c>
      <c r="F1209" s="19">
        <v>2.0179894179894098</v>
      </c>
      <c r="G1209" s="19">
        <v>0</v>
      </c>
      <c r="H1209" s="19">
        <v>1.14028043966124</v>
      </c>
      <c r="I1209" s="15" t="s">
        <v>8676</v>
      </c>
      <c r="J1209" s="15" t="s">
        <v>8677</v>
      </c>
      <c r="K1209" s="15" t="s">
        <v>11777</v>
      </c>
    </row>
    <row r="1210" spans="1:13" x14ac:dyDescent="0.2">
      <c r="A1210" s="15" t="s">
        <v>5065</v>
      </c>
      <c r="B1210" s="19">
        <v>146.611607142857</v>
      </c>
      <c r="C1210" s="19">
        <v>2.8434784824898598</v>
      </c>
      <c r="D1210" s="19">
        <v>1.8607501849639201</v>
      </c>
      <c r="E1210" s="19">
        <v>4.1959428552965798</v>
      </c>
      <c r="F1210" s="19">
        <v>4.0501171959587898</v>
      </c>
      <c r="G1210" s="19">
        <v>-0.98272829752594404</v>
      </c>
      <c r="H1210" s="19">
        <v>-0.14582565933778999</v>
      </c>
      <c r="I1210" s="15" t="s">
        <v>5066</v>
      </c>
      <c r="J1210" s="15" t="s">
        <v>5067</v>
      </c>
      <c r="K1210" s="15" t="s">
        <v>11781</v>
      </c>
      <c r="L1210" s="15" t="s">
        <v>11817</v>
      </c>
      <c r="M1210" s="15" t="s">
        <v>11817</v>
      </c>
    </row>
    <row r="1211" spans="1:13" x14ac:dyDescent="0.2">
      <c r="A1211" s="15" t="s">
        <v>10744</v>
      </c>
      <c r="B1211" s="19">
        <v>68.875</v>
      </c>
      <c r="C1211" s="19">
        <v>2.1626180836707101</v>
      </c>
      <c r="D1211" s="19">
        <v>1.4507761905974399</v>
      </c>
      <c r="E1211" s="19">
        <v>1.393642305407</v>
      </c>
      <c r="F1211" s="19">
        <v>1.5594019843873801</v>
      </c>
      <c r="G1211" s="19">
        <v>-0.71184189307326895</v>
      </c>
      <c r="H1211" s="19">
        <v>0.165759678980375</v>
      </c>
      <c r="I1211" s="15" t="s">
        <v>10745</v>
      </c>
      <c r="J1211" s="15" t="s">
        <v>10746</v>
      </c>
      <c r="K1211" s="15" t="s">
        <v>11778</v>
      </c>
    </row>
    <row r="1212" spans="1:13" x14ac:dyDescent="0.2">
      <c r="A1212" s="15" t="s">
        <v>8112</v>
      </c>
      <c r="B1212" s="19">
        <v>20.8333333333333</v>
      </c>
      <c r="C1212" s="19">
        <v>0.92307692307692302</v>
      </c>
      <c r="D1212" s="19">
        <v>0</v>
      </c>
      <c r="E1212" s="19">
        <v>1.9358974358974299</v>
      </c>
      <c r="F1212" s="19">
        <v>2.1558441558441501</v>
      </c>
      <c r="G1212" s="19">
        <v>-0.92307692307692302</v>
      </c>
      <c r="H1212" s="19">
        <v>0.21994671994672099</v>
      </c>
      <c r="I1212" s="15" t="s">
        <v>8113</v>
      </c>
      <c r="J1212" s="15" t="s">
        <v>4145</v>
      </c>
      <c r="K1212" s="15" t="s">
        <v>11781</v>
      </c>
    </row>
    <row r="1213" spans="1:13" x14ac:dyDescent="0.2">
      <c r="A1213" s="15" t="s">
        <v>10747</v>
      </c>
      <c r="B1213" s="19">
        <v>47.623214285714198</v>
      </c>
      <c r="C1213" s="19">
        <v>1.89522019334049</v>
      </c>
      <c r="D1213" s="19">
        <v>1.1121212121212101</v>
      </c>
      <c r="E1213" s="19">
        <v>2.3370765231634798</v>
      </c>
      <c r="F1213" s="19">
        <v>2.4667330800622098</v>
      </c>
      <c r="G1213" s="19">
        <v>-0.78309898121928001</v>
      </c>
      <c r="H1213" s="19">
        <v>0.12965655689873601</v>
      </c>
      <c r="I1213" s="15" t="s">
        <v>10747</v>
      </c>
      <c r="J1213" s="15" t="s">
        <v>9289</v>
      </c>
      <c r="K1213" s="15" t="s">
        <v>11786</v>
      </c>
    </row>
    <row r="1214" spans="1:13" x14ac:dyDescent="0.2">
      <c r="A1214" s="15" t="s">
        <v>8276</v>
      </c>
      <c r="B1214" s="19">
        <v>191.333333333333</v>
      </c>
      <c r="C1214" s="19">
        <v>2.2204940063430598</v>
      </c>
      <c r="D1214" s="19">
        <v>1.1007006639249299</v>
      </c>
      <c r="E1214" s="19">
        <v>1.08967355096602</v>
      </c>
      <c r="F1214" s="19">
        <v>1.02018994704361</v>
      </c>
      <c r="G1214" s="19">
        <v>-1.1197933424181299</v>
      </c>
      <c r="H1214" s="19">
        <v>-6.9483603922404394E-2</v>
      </c>
      <c r="I1214" s="15" t="s">
        <v>8276</v>
      </c>
      <c r="J1214" s="15" t="s">
        <v>8277</v>
      </c>
      <c r="K1214" s="15" t="s">
        <v>11780</v>
      </c>
    </row>
    <row r="1215" spans="1:13" x14ac:dyDescent="0.2">
      <c r="A1215" s="15" t="s">
        <v>10748</v>
      </c>
      <c r="B1215" s="19">
        <v>28.6666666666666</v>
      </c>
      <c r="C1215" s="19">
        <v>0.87962962962962898</v>
      </c>
      <c r="D1215" s="19">
        <v>1.4583333333333299</v>
      </c>
      <c r="E1215" s="19">
        <v>1.77045136236312</v>
      </c>
      <c r="F1215" s="19">
        <v>2.21721410851845</v>
      </c>
      <c r="G1215" s="19">
        <v>0.57870370370369995</v>
      </c>
      <c r="H1215" s="19">
        <v>0.44676274615532902</v>
      </c>
      <c r="I1215" s="15" t="s">
        <v>10748</v>
      </c>
      <c r="J1215" s="15" t="s">
        <v>1055</v>
      </c>
      <c r="K1215" s="15" t="s">
        <v>11776</v>
      </c>
    </row>
    <row r="1216" spans="1:13" x14ac:dyDescent="0.2">
      <c r="A1216" s="15" t="s">
        <v>10749</v>
      </c>
      <c r="B1216" s="19">
        <v>19.8333333333333</v>
      </c>
      <c r="C1216" s="19">
        <v>5</v>
      </c>
      <c r="D1216" s="19">
        <v>1.52268907563025</v>
      </c>
      <c r="E1216" s="19">
        <v>2.0140350877192899</v>
      </c>
      <c r="F1216" s="19">
        <v>1.7722222222222199</v>
      </c>
      <c r="G1216" s="19">
        <v>-3.47731092436974</v>
      </c>
      <c r="H1216" s="19">
        <v>-0.24181286549707301</v>
      </c>
      <c r="I1216" s="15" t="s">
        <v>10750</v>
      </c>
      <c r="J1216" s="15" t="s">
        <v>10751</v>
      </c>
      <c r="K1216" s="15" t="s">
        <v>11777</v>
      </c>
      <c r="L1216" s="15" t="s">
        <v>11817</v>
      </c>
    </row>
    <row r="1217" spans="1:13" x14ac:dyDescent="0.2">
      <c r="A1217" s="15" t="s">
        <v>10752</v>
      </c>
      <c r="B1217" s="19">
        <v>26.75</v>
      </c>
      <c r="C1217" s="19">
        <v>0</v>
      </c>
      <c r="D1217" s="19">
        <v>0.5</v>
      </c>
      <c r="E1217" s="19">
        <v>0</v>
      </c>
      <c r="F1217" s="19">
        <v>2.54423076923077</v>
      </c>
      <c r="G1217" s="19">
        <v>0.5</v>
      </c>
      <c r="H1217" s="19">
        <v>2.54423076923077</v>
      </c>
      <c r="I1217" s="15" t="s">
        <v>10753</v>
      </c>
      <c r="J1217" s="15" t="s">
        <v>10754</v>
      </c>
      <c r="K1217" s="15" t="s">
        <v>11778</v>
      </c>
      <c r="L1217" s="15" t="s">
        <v>11817</v>
      </c>
    </row>
    <row r="1218" spans="1:13" x14ac:dyDescent="0.2">
      <c r="A1218" s="15" t="s">
        <v>10755</v>
      </c>
      <c r="B1218" s="19">
        <v>29.5</v>
      </c>
      <c r="C1218" s="19">
        <v>0</v>
      </c>
      <c r="D1218" s="19">
        <v>2.0384615384615401</v>
      </c>
      <c r="E1218" s="19">
        <v>0</v>
      </c>
      <c r="F1218" s="19">
        <v>0</v>
      </c>
      <c r="G1218" s="19">
        <v>2.0384615384615401</v>
      </c>
      <c r="H1218" s="19">
        <v>0</v>
      </c>
      <c r="I1218" s="15" t="s">
        <v>10756</v>
      </c>
      <c r="J1218" s="15" t="s">
        <v>10757</v>
      </c>
      <c r="K1218" s="15" t="s">
        <v>11785</v>
      </c>
    </row>
    <row r="1219" spans="1:13" x14ac:dyDescent="0.2">
      <c r="A1219" s="15" t="s">
        <v>10758</v>
      </c>
      <c r="B1219" s="19">
        <v>19.6666666666666</v>
      </c>
      <c r="C1219" s="19">
        <v>0</v>
      </c>
      <c r="D1219" s="19">
        <v>1</v>
      </c>
      <c r="E1219" s="19">
        <v>3.98232323232323</v>
      </c>
      <c r="F1219" s="19">
        <v>3.9485236985237</v>
      </c>
      <c r="G1219" s="19">
        <v>1</v>
      </c>
      <c r="H1219" s="19">
        <v>-3.3799533799533099E-2</v>
      </c>
      <c r="I1219" s="15" t="s">
        <v>10758</v>
      </c>
      <c r="J1219" s="15" t="s">
        <v>290</v>
      </c>
      <c r="K1219" s="15" t="s">
        <v>11783</v>
      </c>
    </row>
    <row r="1220" spans="1:13" x14ac:dyDescent="0.2">
      <c r="A1220" s="15" t="s">
        <v>10759</v>
      </c>
      <c r="B1220" s="19">
        <v>24.8333333333333</v>
      </c>
      <c r="C1220" s="19">
        <v>0</v>
      </c>
      <c r="D1220" s="19">
        <v>0</v>
      </c>
      <c r="E1220" s="19">
        <v>3.7692307692307701</v>
      </c>
      <c r="F1220" s="19">
        <v>0.34313725490196001</v>
      </c>
      <c r="G1220" s="19">
        <v>0</v>
      </c>
      <c r="H1220" s="19">
        <v>-3.4260935143287998</v>
      </c>
      <c r="I1220" s="15" t="s">
        <v>10759</v>
      </c>
      <c r="J1220" s="15" t="s">
        <v>197</v>
      </c>
      <c r="K1220" s="15" t="s">
        <v>11778</v>
      </c>
    </row>
    <row r="1221" spans="1:13" x14ac:dyDescent="0.2">
      <c r="A1221" s="15" t="s">
        <v>10760</v>
      </c>
      <c r="B1221" s="19">
        <v>26.177272727272701</v>
      </c>
      <c r="C1221" s="19">
        <v>2.25</v>
      </c>
      <c r="D1221" s="19">
        <v>0.67762326169405795</v>
      </c>
      <c r="E1221" s="19">
        <v>1.2987418378722699</v>
      </c>
      <c r="F1221" s="19">
        <v>0.97222365737973204</v>
      </c>
      <c r="G1221" s="19">
        <v>-1.5723767383059399</v>
      </c>
      <c r="H1221" s="19">
        <v>-0.326518180492539</v>
      </c>
      <c r="I1221" s="15" t="s">
        <v>10760</v>
      </c>
      <c r="J1221" s="15" t="s">
        <v>10761</v>
      </c>
      <c r="K1221" s="15" t="s">
        <v>11777</v>
      </c>
    </row>
    <row r="1222" spans="1:13" x14ac:dyDescent="0.2">
      <c r="A1222" s="15" t="s">
        <v>10762</v>
      </c>
      <c r="B1222" s="19">
        <v>30</v>
      </c>
      <c r="C1222" s="19">
        <v>0</v>
      </c>
      <c r="D1222" s="19">
        <v>2.1666666666666599</v>
      </c>
      <c r="E1222" s="19">
        <v>0</v>
      </c>
      <c r="F1222" s="19">
        <v>0</v>
      </c>
      <c r="G1222" s="19">
        <v>2.1666666666666599</v>
      </c>
      <c r="H1222" s="19">
        <v>0</v>
      </c>
      <c r="I1222" s="15" t="s">
        <v>10762</v>
      </c>
      <c r="J1222" s="15" t="s">
        <v>10763</v>
      </c>
      <c r="K1222" s="15" t="s">
        <v>11776</v>
      </c>
    </row>
    <row r="1223" spans="1:13" x14ac:dyDescent="0.2">
      <c r="A1223" s="15" t="s">
        <v>10764</v>
      </c>
      <c r="B1223" s="19">
        <v>40.886904761904702</v>
      </c>
      <c r="C1223" s="19">
        <v>2.1648944193061799</v>
      </c>
      <c r="D1223" s="19">
        <v>0.971804511278197</v>
      </c>
      <c r="E1223" s="19">
        <v>1.70651331427193</v>
      </c>
      <c r="F1223" s="19">
        <v>1.68812302362717</v>
      </c>
      <c r="G1223" s="19">
        <v>-1.19308990802798</v>
      </c>
      <c r="H1223" s="19">
        <v>-1.8390290644763201E-2</v>
      </c>
      <c r="I1223" s="15" t="s">
        <v>10764</v>
      </c>
      <c r="J1223" s="15" t="s">
        <v>1643</v>
      </c>
      <c r="K1223" s="15" t="s">
        <v>11786</v>
      </c>
    </row>
    <row r="1224" spans="1:13" x14ac:dyDescent="0.2">
      <c r="A1224" s="15" t="s">
        <v>10765</v>
      </c>
      <c r="B1224" s="19">
        <v>24.147727272727199</v>
      </c>
      <c r="C1224" s="19">
        <v>1.89514880952381</v>
      </c>
      <c r="D1224" s="19">
        <v>0.79603411160788196</v>
      </c>
      <c r="E1224" s="19">
        <v>1.0997725759089301</v>
      </c>
      <c r="F1224" s="19">
        <v>2.0757732031774698</v>
      </c>
      <c r="G1224" s="19">
        <v>-1.0991146979159201</v>
      </c>
      <c r="H1224" s="19">
        <v>0.97600062726853898</v>
      </c>
      <c r="I1224" s="15" t="s">
        <v>10766</v>
      </c>
      <c r="J1224" s="15" t="s">
        <v>10767</v>
      </c>
      <c r="K1224" s="15" t="s">
        <v>11776</v>
      </c>
      <c r="M1224" s="15" t="s">
        <v>11819</v>
      </c>
    </row>
    <row r="1225" spans="1:13" x14ac:dyDescent="0.2">
      <c r="A1225" s="15" t="s">
        <v>10768</v>
      </c>
      <c r="B1225" s="19">
        <v>31.191727941176399</v>
      </c>
      <c r="C1225" s="19">
        <v>2.34391891891892</v>
      </c>
      <c r="D1225" s="19">
        <v>1.5307283359914901</v>
      </c>
      <c r="E1225" s="19">
        <v>1.9559940154206099</v>
      </c>
      <c r="F1225" s="19">
        <v>1.88481355507643</v>
      </c>
      <c r="G1225" s="19">
        <v>-0.81319058292742397</v>
      </c>
      <c r="H1225" s="19">
        <v>-7.1180460344179394E-2</v>
      </c>
      <c r="I1225" s="15" t="s">
        <v>10769</v>
      </c>
      <c r="J1225" s="15" t="s">
        <v>10770</v>
      </c>
      <c r="K1225" s="15" t="s">
        <v>11776</v>
      </c>
    </row>
    <row r="1226" spans="1:13" x14ac:dyDescent="0.2">
      <c r="A1226" s="15" t="s">
        <v>8534</v>
      </c>
      <c r="B1226" s="19">
        <v>29.1111111111111</v>
      </c>
      <c r="C1226" s="19">
        <v>1.14267676767676</v>
      </c>
      <c r="D1226" s="19">
        <v>0</v>
      </c>
      <c r="E1226" s="19">
        <v>2.3305524657026302</v>
      </c>
      <c r="F1226" s="19">
        <v>1.4084219739392101</v>
      </c>
      <c r="G1226" s="19">
        <v>-1.14267676767676</v>
      </c>
      <c r="H1226" s="19">
        <v>-0.92213049176341499</v>
      </c>
      <c r="I1226" s="15" t="s">
        <v>8534</v>
      </c>
      <c r="J1226" s="15" t="s">
        <v>8535</v>
      </c>
      <c r="K1226" s="15" t="s">
        <v>11777</v>
      </c>
    </row>
    <row r="1227" spans="1:13" x14ac:dyDescent="0.2">
      <c r="A1227" s="15" t="s">
        <v>5116</v>
      </c>
      <c r="B1227" s="19">
        <v>174.81803221288499</v>
      </c>
      <c r="C1227" s="19">
        <v>1.75504215273167</v>
      </c>
      <c r="D1227" s="19">
        <v>1.5478874492940899</v>
      </c>
      <c r="E1227" s="19">
        <v>2.0520147392590902</v>
      </c>
      <c r="F1227" s="19">
        <v>2.0235745853718998</v>
      </c>
      <c r="G1227" s="19">
        <v>-0.207154703437575</v>
      </c>
      <c r="H1227" s="19">
        <v>-2.8440153887195601E-2</v>
      </c>
      <c r="I1227" s="15" t="s">
        <v>5117</v>
      </c>
      <c r="J1227" s="15" t="s">
        <v>5118</v>
      </c>
      <c r="K1227" s="15" t="s">
        <v>11781</v>
      </c>
      <c r="M1227" s="15" t="s">
        <v>11817</v>
      </c>
    </row>
    <row r="1228" spans="1:13" x14ac:dyDescent="0.2">
      <c r="A1228" s="15" t="s">
        <v>10771</v>
      </c>
      <c r="B1228" s="19">
        <v>89.25</v>
      </c>
      <c r="C1228" s="19">
        <v>2.6879183400267701</v>
      </c>
      <c r="D1228" s="19">
        <v>4.4610144377586201</v>
      </c>
      <c r="E1228" s="19">
        <v>1.6230359693546299</v>
      </c>
      <c r="F1228" s="19">
        <v>2.9203108070255102</v>
      </c>
      <c r="G1228" s="19">
        <v>1.77309609773185</v>
      </c>
      <c r="H1228" s="19">
        <v>1.29727483767088</v>
      </c>
      <c r="I1228" s="15" t="s">
        <v>10771</v>
      </c>
      <c r="J1228" s="15" t="s">
        <v>151</v>
      </c>
      <c r="K1228" s="15" t="s">
        <v>11801</v>
      </c>
    </row>
    <row r="1229" spans="1:13" x14ac:dyDescent="0.2">
      <c r="A1229" s="15" t="s">
        <v>10772</v>
      </c>
      <c r="B1229" s="19">
        <v>15</v>
      </c>
      <c r="C1229" s="19">
        <v>0</v>
      </c>
      <c r="D1229" s="19">
        <v>0</v>
      </c>
      <c r="E1229" s="19">
        <v>0</v>
      </c>
      <c r="F1229" s="19">
        <v>3.7333333333333298</v>
      </c>
      <c r="G1229" s="19">
        <v>0</v>
      </c>
      <c r="H1229" s="19">
        <v>3.7333333333333298</v>
      </c>
      <c r="I1229" s="15" t="s">
        <v>10772</v>
      </c>
      <c r="J1229" s="15" t="s">
        <v>91</v>
      </c>
      <c r="K1229" s="15" t="s">
        <v>11777</v>
      </c>
    </row>
    <row r="1230" spans="1:13" x14ac:dyDescent="0.2">
      <c r="A1230" s="15" t="s">
        <v>5122</v>
      </c>
      <c r="B1230" s="19">
        <v>45.591666666666598</v>
      </c>
      <c r="C1230" s="19">
        <v>1.4117647058823499</v>
      </c>
      <c r="D1230" s="19">
        <v>0.70588235294117696</v>
      </c>
      <c r="E1230" s="19">
        <v>2.2435897435897401</v>
      </c>
      <c r="F1230" s="19">
        <v>1.06227530031976</v>
      </c>
      <c r="G1230" s="19">
        <v>-0.70588235294117596</v>
      </c>
      <c r="H1230" s="19">
        <v>-1.18131444326997</v>
      </c>
      <c r="I1230" s="15" t="s">
        <v>5122</v>
      </c>
      <c r="J1230" s="15" t="s">
        <v>5123</v>
      </c>
      <c r="K1230" s="15" t="s">
        <v>11777</v>
      </c>
    </row>
    <row r="1231" spans="1:13" x14ac:dyDescent="0.2">
      <c r="A1231" s="15" t="s">
        <v>10773</v>
      </c>
      <c r="B1231" s="19">
        <v>19.206349206349199</v>
      </c>
      <c r="C1231" s="19">
        <v>2.3333333333333299</v>
      </c>
      <c r="D1231" s="19">
        <v>0</v>
      </c>
      <c r="E1231" s="19">
        <v>0.88769841269841199</v>
      </c>
      <c r="F1231" s="19">
        <v>0.92397783674873402</v>
      </c>
      <c r="G1231" s="19">
        <v>-2.3333333333333299</v>
      </c>
      <c r="H1231" s="19">
        <v>3.6279424050321599E-2</v>
      </c>
      <c r="I1231" s="15" t="s">
        <v>10773</v>
      </c>
      <c r="J1231" s="15" t="s">
        <v>771</v>
      </c>
      <c r="K1231" s="15" t="s">
        <v>11783</v>
      </c>
      <c r="L1231" s="15" t="s">
        <v>11817</v>
      </c>
    </row>
    <row r="1232" spans="1:13" x14ac:dyDescent="0.2">
      <c r="A1232" s="15" t="s">
        <v>10774</v>
      </c>
      <c r="B1232" s="19">
        <v>42.7083333333333</v>
      </c>
      <c r="C1232" s="19">
        <v>2.73837209302325</v>
      </c>
      <c r="D1232" s="19">
        <v>0.46666666666666701</v>
      </c>
      <c r="E1232" s="19">
        <v>0.82552046284440495</v>
      </c>
      <c r="F1232" s="19">
        <v>1.3785917964465899</v>
      </c>
      <c r="G1232" s="19">
        <v>-2.2717054263565801</v>
      </c>
      <c r="H1232" s="19">
        <v>0.55307133360218397</v>
      </c>
      <c r="I1232" s="15" t="s">
        <v>10775</v>
      </c>
      <c r="J1232" s="15" t="s">
        <v>10776</v>
      </c>
      <c r="K1232" s="15" t="s">
        <v>11785</v>
      </c>
    </row>
    <row r="1233" spans="1:12" x14ac:dyDescent="0.2">
      <c r="A1233" s="15" t="s">
        <v>10777</v>
      </c>
      <c r="B1233" s="19">
        <v>37</v>
      </c>
      <c r="C1233" s="19">
        <v>2.2669220945083</v>
      </c>
      <c r="D1233" s="19">
        <v>1.4437500000000001</v>
      </c>
      <c r="E1233" s="19">
        <v>2.02008547008547</v>
      </c>
      <c r="F1233" s="19">
        <v>2.37907268170426</v>
      </c>
      <c r="G1233" s="19">
        <v>-0.82317209450829998</v>
      </c>
      <c r="H1233" s="19">
        <v>0.35898721161878999</v>
      </c>
      <c r="I1233" s="15" t="s">
        <v>10777</v>
      </c>
      <c r="J1233" s="15" t="s">
        <v>108</v>
      </c>
      <c r="K1233" s="15" t="s">
        <v>11776</v>
      </c>
    </row>
    <row r="1234" spans="1:12" x14ac:dyDescent="0.2">
      <c r="A1234" s="15" t="s">
        <v>10778</v>
      </c>
      <c r="B1234" s="19">
        <v>34.6666666666666</v>
      </c>
      <c r="C1234" s="19">
        <v>1.0774810801513499</v>
      </c>
      <c r="D1234" s="19">
        <v>0.66666666666666696</v>
      </c>
      <c r="E1234" s="19">
        <v>1.8597864434559599</v>
      </c>
      <c r="F1234" s="19">
        <v>2.2786785474423601</v>
      </c>
      <c r="G1234" s="19">
        <v>-0.410814413484692</v>
      </c>
      <c r="H1234" s="19">
        <v>0.41889210398639998</v>
      </c>
      <c r="I1234" s="15" t="s">
        <v>10778</v>
      </c>
      <c r="J1234" s="15" t="s">
        <v>411</v>
      </c>
      <c r="K1234" s="15" t="s">
        <v>11777</v>
      </c>
    </row>
    <row r="1235" spans="1:12" x14ac:dyDescent="0.2">
      <c r="A1235" s="15" t="s">
        <v>10779</v>
      </c>
      <c r="B1235" s="19">
        <v>19.533333333333299</v>
      </c>
      <c r="C1235" s="19">
        <v>0.75</v>
      </c>
      <c r="D1235" s="19">
        <v>0</v>
      </c>
      <c r="E1235" s="19">
        <v>2.0430549349528202</v>
      </c>
      <c r="F1235" s="19">
        <v>1.2180527805527801</v>
      </c>
      <c r="G1235" s="19">
        <v>-0.75</v>
      </c>
      <c r="H1235" s="19">
        <v>-0.82500215440004598</v>
      </c>
      <c r="I1235" s="15" t="s">
        <v>10779</v>
      </c>
      <c r="J1235" s="15" t="s">
        <v>10780</v>
      </c>
      <c r="K1235" s="15" t="s">
        <v>11781</v>
      </c>
    </row>
    <row r="1236" spans="1:12" x14ac:dyDescent="0.2">
      <c r="A1236" s="15" t="s">
        <v>10781</v>
      </c>
      <c r="B1236" s="19">
        <v>48.0833333333333</v>
      </c>
      <c r="C1236" s="19">
        <v>1.35952283011106</v>
      </c>
      <c r="D1236" s="19">
        <v>0.72660077064835105</v>
      </c>
      <c r="E1236" s="19">
        <v>1.6414995822890499</v>
      </c>
      <c r="F1236" s="19">
        <v>2.22640692640692</v>
      </c>
      <c r="G1236" s="19">
        <v>-0.63292205946271196</v>
      </c>
      <c r="H1236" s="19">
        <v>0.58490734411787304</v>
      </c>
      <c r="I1236" s="15" t="s">
        <v>10781</v>
      </c>
      <c r="J1236" s="15" t="s">
        <v>4245</v>
      </c>
      <c r="K1236" s="15" t="s">
        <v>11778</v>
      </c>
    </row>
    <row r="1237" spans="1:12" x14ac:dyDescent="0.2">
      <c r="A1237" s="15" t="s">
        <v>10782</v>
      </c>
      <c r="B1237" s="19">
        <v>32.3333333333333</v>
      </c>
      <c r="C1237" s="19">
        <v>0.82758620689655205</v>
      </c>
      <c r="D1237" s="19">
        <v>0.74863808827624501</v>
      </c>
      <c r="E1237" s="19">
        <v>0</v>
      </c>
      <c r="F1237" s="19">
        <v>2.1052631578947398</v>
      </c>
      <c r="G1237" s="19">
        <v>-7.8948118620306207E-2</v>
      </c>
      <c r="H1237" s="19">
        <v>2.1052631578947398</v>
      </c>
      <c r="I1237" s="15" t="s">
        <v>10783</v>
      </c>
      <c r="J1237" s="15" t="s">
        <v>10784</v>
      </c>
      <c r="K1237" s="15" t="s">
        <v>11779</v>
      </c>
    </row>
    <row r="1238" spans="1:12" x14ac:dyDescent="0.2">
      <c r="A1238" s="15" t="s">
        <v>5136</v>
      </c>
      <c r="B1238" s="19">
        <v>130.041666666666</v>
      </c>
      <c r="C1238" s="19">
        <v>2.9608106199689299</v>
      </c>
      <c r="D1238" s="19">
        <v>0.73534798534798296</v>
      </c>
      <c r="E1238" s="19">
        <v>3.1857241812562598</v>
      </c>
      <c r="F1238" s="19">
        <v>3.6439105117989499</v>
      </c>
      <c r="G1238" s="19">
        <v>-2.2254626346209401</v>
      </c>
      <c r="H1238" s="19">
        <v>0.45818633054269098</v>
      </c>
      <c r="I1238" s="15" t="s">
        <v>5136</v>
      </c>
      <c r="J1238" s="15" t="s">
        <v>5137</v>
      </c>
      <c r="K1238" s="15" t="s">
        <v>11782</v>
      </c>
    </row>
    <row r="1239" spans="1:12" x14ac:dyDescent="0.2">
      <c r="A1239" s="15" t="s">
        <v>10785</v>
      </c>
      <c r="B1239" s="19">
        <v>45.419642857142797</v>
      </c>
      <c r="C1239" s="19">
        <v>1.0635431235431201</v>
      </c>
      <c r="D1239" s="19">
        <v>1.2731392263650301</v>
      </c>
      <c r="E1239" s="19">
        <v>1.23497790260625</v>
      </c>
      <c r="F1239" s="19">
        <v>2.3479946524064101</v>
      </c>
      <c r="G1239" s="19">
        <v>0.20959610282190999</v>
      </c>
      <c r="H1239" s="19">
        <v>1.11301674980016</v>
      </c>
      <c r="I1239" s="15" t="s">
        <v>10786</v>
      </c>
      <c r="J1239" s="15" t="s">
        <v>1857</v>
      </c>
      <c r="K1239" s="15" t="s">
        <v>11777</v>
      </c>
    </row>
    <row r="1240" spans="1:12" x14ac:dyDescent="0.2">
      <c r="A1240" s="15" t="s">
        <v>10787</v>
      </c>
      <c r="B1240" s="19">
        <v>57.7916666666666</v>
      </c>
      <c r="C1240" s="19">
        <v>1.3043478260869601</v>
      </c>
      <c r="D1240" s="19">
        <v>0.96159874608150597</v>
      </c>
      <c r="E1240" s="19">
        <v>2.13153310104529</v>
      </c>
      <c r="F1240" s="19">
        <v>2.4608786430754601</v>
      </c>
      <c r="G1240" s="19">
        <v>-0.34274908000545401</v>
      </c>
      <c r="H1240" s="19">
        <v>0.32934554203017102</v>
      </c>
      <c r="I1240" s="15" t="s">
        <v>10788</v>
      </c>
      <c r="J1240" s="15" t="s">
        <v>10789</v>
      </c>
      <c r="K1240" s="15" t="s">
        <v>11781</v>
      </c>
    </row>
    <row r="1241" spans="1:12" x14ac:dyDescent="0.2">
      <c r="A1241" s="15" t="s">
        <v>5143</v>
      </c>
      <c r="B1241" s="19">
        <v>74.8888888888888</v>
      </c>
      <c r="C1241" s="19">
        <v>2.0769230769230802</v>
      </c>
      <c r="D1241" s="19">
        <v>0</v>
      </c>
      <c r="E1241" s="19">
        <v>1.74193548387097</v>
      </c>
      <c r="F1241" s="19">
        <v>0.41395398642773801</v>
      </c>
      <c r="G1241" s="19">
        <v>-2.0769230769230802</v>
      </c>
      <c r="H1241" s="19">
        <v>-1.32798149744323</v>
      </c>
      <c r="I1241" s="15" t="s">
        <v>5144</v>
      </c>
      <c r="J1241" s="15" t="s">
        <v>2797</v>
      </c>
      <c r="K1241" s="15" t="s">
        <v>11777</v>
      </c>
    </row>
    <row r="1242" spans="1:12" x14ac:dyDescent="0.2">
      <c r="A1242" s="15" t="s">
        <v>10790</v>
      </c>
      <c r="B1242" s="19">
        <v>23.146825396825399</v>
      </c>
      <c r="C1242" s="19">
        <v>0.75</v>
      </c>
      <c r="D1242" s="19">
        <v>1.3333333333333299</v>
      </c>
      <c r="E1242" s="19">
        <v>2.1738581359117002</v>
      </c>
      <c r="F1242" s="19">
        <v>1.9081604165814601</v>
      </c>
      <c r="G1242" s="19">
        <v>0.58333333333333104</v>
      </c>
      <c r="H1242" s="19">
        <v>-0.265697719330239</v>
      </c>
      <c r="I1242" s="15" t="s">
        <v>10791</v>
      </c>
      <c r="J1242" s="15" t="s">
        <v>4910</v>
      </c>
      <c r="K1242" s="15" t="s">
        <v>11778</v>
      </c>
      <c r="L1242" s="15" t="s">
        <v>11816</v>
      </c>
    </row>
    <row r="1243" spans="1:12" x14ac:dyDescent="0.2">
      <c r="A1243" s="15" t="s">
        <v>10792</v>
      </c>
      <c r="B1243" s="19">
        <v>12.6666666666666</v>
      </c>
      <c r="C1243" s="19">
        <v>2.7692307692307701</v>
      </c>
      <c r="D1243" s="19">
        <v>1</v>
      </c>
      <c r="E1243" s="19">
        <v>2.0357142857142798</v>
      </c>
      <c r="F1243" s="19">
        <v>1.47785547785547</v>
      </c>
      <c r="G1243" s="19">
        <v>-1.7692307692307701</v>
      </c>
      <c r="H1243" s="19">
        <v>-0.55785880785880604</v>
      </c>
      <c r="I1243" s="15" t="s">
        <v>10793</v>
      </c>
      <c r="J1243" s="15" t="s">
        <v>10794</v>
      </c>
      <c r="K1243" s="15" t="s">
        <v>11777</v>
      </c>
    </row>
    <row r="1244" spans="1:12" x14ac:dyDescent="0.2">
      <c r="A1244" s="15" t="s">
        <v>10795</v>
      </c>
      <c r="B1244" s="19">
        <v>61.458594638935097</v>
      </c>
      <c r="C1244" s="19">
        <v>1.44014909779533</v>
      </c>
      <c r="D1244" s="19">
        <v>1.7258992622364699</v>
      </c>
      <c r="E1244" s="19">
        <v>2.2320612309181</v>
      </c>
      <c r="F1244" s="19">
        <v>2.4239218310460098</v>
      </c>
      <c r="G1244" s="19">
        <v>0.28575016444113799</v>
      </c>
      <c r="H1244" s="19">
        <v>0.19186060012790501</v>
      </c>
      <c r="I1244" s="15" t="s">
        <v>10796</v>
      </c>
      <c r="J1244" s="15" t="s">
        <v>10797</v>
      </c>
      <c r="K1244" s="15" t="s">
        <v>11781</v>
      </c>
    </row>
    <row r="1245" spans="1:12" x14ac:dyDescent="0.2">
      <c r="A1245" s="15" t="s">
        <v>1790</v>
      </c>
      <c r="B1245" s="19">
        <v>67.4166666666666</v>
      </c>
      <c r="C1245" s="19">
        <v>2.42188651436993</v>
      </c>
      <c r="D1245" s="19">
        <v>1.3243243243243199</v>
      </c>
      <c r="E1245" s="19">
        <v>0.78544266191324996</v>
      </c>
      <c r="F1245" s="19">
        <v>1.06146728354263</v>
      </c>
      <c r="G1245" s="19">
        <v>-1.0975621900456101</v>
      </c>
      <c r="H1245" s="19">
        <v>0.27602462162937902</v>
      </c>
      <c r="I1245" s="15" t="s">
        <v>1790</v>
      </c>
      <c r="J1245" s="15" t="s">
        <v>1791</v>
      </c>
      <c r="K1245" s="15" t="s">
        <v>11780</v>
      </c>
    </row>
    <row r="1246" spans="1:12" x14ac:dyDescent="0.2">
      <c r="A1246" s="15" t="s">
        <v>10798</v>
      </c>
      <c r="B1246" s="19">
        <v>27.9166666666666</v>
      </c>
      <c r="C1246" s="19">
        <v>1.6470588235294099</v>
      </c>
      <c r="D1246" s="19">
        <v>0</v>
      </c>
      <c r="E1246" s="19">
        <v>1.23687275985663</v>
      </c>
      <c r="F1246" s="19">
        <v>2.31005935189846</v>
      </c>
      <c r="G1246" s="19">
        <v>-1.6470588235294099</v>
      </c>
      <c r="H1246" s="19">
        <v>1.07318659204183</v>
      </c>
      <c r="I1246" s="15" t="s">
        <v>10798</v>
      </c>
      <c r="J1246" s="15" t="s">
        <v>91</v>
      </c>
      <c r="K1246" s="15" t="s">
        <v>11777</v>
      </c>
    </row>
    <row r="1247" spans="1:12" x14ac:dyDescent="0.2">
      <c r="A1247" s="15" t="s">
        <v>5161</v>
      </c>
      <c r="B1247" s="19">
        <v>22.9166666666666</v>
      </c>
      <c r="C1247" s="19">
        <v>0.92307692307692302</v>
      </c>
      <c r="D1247" s="19">
        <v>0.76923076923076905</v>
      </c>
      <c r="E1247" s="19">
        <v>1.2407567049808399</v>
      </c>
      <c r="F1247" s="19">
        <v>2.5037878787878798</v>
      </c>
      <c r="G1247" s="19">
        <v>-0.15384615384615299</v>
      </c>
      <c r="H1247" s="19">
        <v>1.2630311738070299</v>
      </c>
      <c r="I1247" s="15" t="s">
        <v>5161</v>
      </c>
      <c r="J1247" s="15" t="s">
        <v>199</v>
      </c>
      <c r="K1247" s="15" t="s">
        <v>11777</v>
      </c>
      <c r="L1247" s="15" t="s">
        <v>11816</v>
      </c>
    </row>
    <row r="1248" spans="1:12" x14ac:dyDescent="0.2">
      <c r="A1248" s="15" t="s">
        <v>10799</v>
      </c>
      <c r="B1248" s="19">
        <v>62.912878787878697</v>
      </c>
      <c r="C1248" s="19">
        <v>2.1754959393579201</v>
      </c>
      <c r="D1248" s="19">
        <v>2.2003205128205101</v>
      </c>
      <c r="E1248" s="19">
        <v>1.89310143686424</v>
      </c>
      <c r="F1248" s="19">
        <v>2.2192034030955301</v>
      </c>
      <c r="G1248" s="19">
        <v>2.4824573462584199E-2</v>
      </c>
      <c r="H1248" s="19">
        <v>0.32610196623128701</v>
      </c>
      <c r="I1248" s="15" t="s">
        <v>10800</v>
      </c>
      <c r="J1248" s="15" t="s">
        <v>10801</v>
      </c>
      <c r="K1248" s="15" t="s">
        <v>11781</v>
      </c>
    </row>
    <row r="1249" spans="1:13" x14ac:dyDescent="0.2">
      <c r="A1249" s="15" t="s">
        <v>10802</v>
      </c>
      <c r="B1249" s="19">
        <v>39.875</v>
      </c>
      <c r="C1249" s="19">
        <v>1.09857934857934</v>
      </c>
      <c r="D1249" s="19">
        <v>1.06822870615974</v>
      </c>
      <c r="E1249" s="19">
        <v>2.7272058823529299</v>
      </c>
      <c r="F1249" s="19">
        <v>2.01959535936615</v>
      </c>
      <c r="G1249" s="19">
        <v>-3.0350642419604699E-2</v>
      </c>
      <c r="H1249" s="19">
        <v>-0.70761052298678295</v>
      </c>
      <c r="I1249" s="15" t="s">
        <v>10802</v>
      </c>
      <c r="J1249" s="15" t="s">
        <v>3839</v>
      </c>
      <c r="K1249" s="15" t="s">
        <v>11780</v>
      </c>
    </row>
    <row r="1250" spans="1:13" x14ac:dyDescent="0.2">
      <c r="A1250" s="15" t="s">
        <v>10803</v>
      </c>
      <c r="B1250" s="19">
        <v>13.3333333333333</v>
      </c>
      <c r="C1250" s="19">
        <v>0</v>
      </c>
      <c r="D1250" s="19">
        <v>0</v>
      </c>
      <c r="E1250" s="19">
        <v>2.3333333333333299</v>
      </c>
      <c r="F1250" s="19">
        <v>1.7833333333333301</v>
      </c>
      <c r="G1250" s="19">
        <v>0</v>
      </c>
      <c r="H1250" s="19">
        <v>-0.54999999999999605</v>
      </c>
      <c r="I1250" s="15" t="s">
        <v>10803</v>
      </c>
      <c r="J1250" s="15" t="s">
        <v>10804</v>
      </c>
      <c r="K1250" s="15" t="s">
        <v>11776</v>
      </c>
    </row>
    <row r="1251" spans="1:13" x14ac:dyDescent="0.2">
      <c r="A1251" s="15" t="s">
        <v>10805</v>
      </c>
      <c r="B1251" s="19">
        <v>25</v>
      </c>
      <c r="C1251" s="19">
        <v>0.53333333333333299</v>
      </c>
      <c r="D1251" s="19">
        <v>1.1346823111529001</v>
      </c>
      <c r="E1251" s="19">
        <v>0.64285714285714302</v>
      </c>
      <c r="F1251" s="19">
        <v>2.1538461538461502</v>
      </c>
      <c r="G1251" s="19">
        <v>0.60134897781956698</v>
      </c>
      <c r="H1251" s="19">
        <v>1.5109890109890001</v>
      </c>
      <c r="I1251" s="15" t="s">
        <v>10805</v>
      </c>
      <c r="J1251" s="15" t="s">
        <v>771</v>
      </c>
      <c r="K1251" s="15" t="s">
        <v>11778</v>
      </c>
    </row>
    <row r="1252" spans="1:13" x14ac:dyDescent="0.2">
      <c r="A1252" s="15" t="s">
        <v>10806</v>
      </c>
      <c r="B1252" s="19">
        <v>28.849999999999898</v>
      </c>
      <c r="C1252" s="19">
        <v>1.78571428571429</v>
      </c>
      <c r="D1252" s="19">
        <v>0</v>
      </c>
      <c r="E1252" s="19">
        <v>1.78981693363844</v>
      </c>
      <c r="F1252" s="19">
        <v>2.6438347482968099</v>
      </c>
      <c r="G1252" s="19">
        <v>-1.78571428571429</v>
      </c>
      <c r="H1252" s="19">
        <v>0.85401781465836901</v>
      </c>
      <c r="I1252" s="15" t="s">
        <v>10806</v>
      </c>
      <c r="J1252" s="15" t="s">
        <v>10807</v>
      </c>
      <c r="K1252" s="15" t="s">
        <v>11777</v>
      </c>
    </row>
    <row r="1253" spans="1:13" x14ac:dyDescent="0.2">
      <c r="A1253" s="15" t="s">
        <v>10808</v>
      </c>
      <c r="B1253" s="19">
        <v>31.53125</v>
      </c>
      <c r="C1253" s="19">
        <v>1.52062807881773</v>
      </c>
      <c r="D1253" s="19">
        <v>1.8088235294117601</v>
      </c>
      <c r="E1253" s="19">
        <v>1.75709912474097</v>
      </c>
      <c r="F1253" s="19">
        <v>2.0150020405908999</v>
      </c>
      <c r="G1253" s="19">
        <v>0.28819545059403101</v>
      </c>
      <c r="H1253" s="19">
        <v>0.25790291584992198</v>
      </c>
      <c r="I1253" s="15" t="s">
        <v>10808</v>
      </c>
      <c r="J1253" s="15" t="s">
        <v>108</v>
      </c>
      <c r="K1253" s="15" t="s">
        <v>11786</v>
      </c>
      <c r="M1253" s="15" t="s">
        <v>11817</v>
      </c>
    </row>
    <row r="1254" spans="1:13" x14ac:dyDescent="0.2">
      <c r="A1254" s="15" t="s">
        <v>10809</v>
      </c>
      <c r="B1254" s="19">
        <v>64.2083333333333</v>
      </c>
      <c r="C1254" s="19">
        <v>2.3482142857142798</v>
      </c>
      <c r="D1254" s="19">
        <v>0.476190476190476</v>
      </c>
      <c r="E1254" s="19">
        <v>1.52</v>
      </c>
      <c r="F1254" s="19">
        <v>0.52174096418063498</v>
      </c>
      <c r="G1254" s="19">
        <v>-1.8720238095238</v>
      </c>
      <c r="H1254" s="19">
        <v>-0.99825903581936404</v>
      </c>
      <c r="I1254" s="15" t="s">
        <v>10809</v>
      </c>
      <c r="J1254" s="15" t="s">
        <v>3475</v>
      </c>
      <c r="K1254" s="15" t="s">
        <v>11780</v>
      </c>
    </row>
    <row r="1255" spans="1:13" x14ac:dyDescent="0.2">
      <c r="A1255" s="15" t="s">
        <v>10810</v>
      </c>
      <c r="B1255" s="19">
        <v>268.916666666666</v>
      </c>
      <c r="C1255" s="19">
        <v>1.1746488587422901</v>
      </c>
      <c r="D1255" s="19">
        <v>2.0861642663968198</v>
      </c>
      <c r="E1255" s="19">
        <v>1.42141175371993</v>
      </c>
      <c r="F1255" s="19">
        <v>1.4443408682093399</v>
      </c>
      <c r="G1255" s="19">
        <v>0.91151540765452799</v>
      </c>
      <c r="H1255" s="19">
        <v>2.2929114489406301E-2</v>
      </c>
      <c r="I1255" s="15" t="s">
        <v>10810</v>
      </c>
      <c r="J1255" s="15" t="s">
        <v>455</v>
      </c>
      <c r="K1255" s="15" t="s">
        <v>11777</v>
      </c>
    </row>
    <row r="1256" spans="1:13" x14ac:dyDescent="0.2">
      <c r="A1256" s="15" t="s">
        <v>10811</v>
      </c>
      <c r="B1256" s="19">
        <v>13</v>
      </c>
      <c r="C1256" s="19">
        <v>0</v>
      </c>
      <c r="D1256" s="19">
        <v>3.3333333333333299</v>
      </c>
      <c r="E1256" s="19">
        <v>0</v>
      </c>
      <c r="F1256" s="19">
        <v>1.4545454545454499</v>
      </c>
      <c r="G1256" s="19">
        <v>3.3333333333333299</v>
      </c>
      <c r="H1256" s="19">
        <v>1.4545454545454499</v>
      </c>
      <c r="I1256" s="15" t="s">
        <v>10812</v>
      </c>
      <c r="J1256" s="15" t="s">
        <v>10813</v>
      </c>
      <c r="K1256" s="15" t="s">
        <v>11781</v>
      </c>
      <c r="M1256" s="15" t="s">
        <v>11816</v>
      </c>
    </row>
    <row r="1257" spans="1:13" x14ac:dyDescent="0.2">
      <c r="A1257" s="15" t="s">
        <v>1805</v>
      </c>
      <c r="B1257" s="19">
        <v>17.202380952380899</v>
      </c>
      <c r="C1257" s="19">
        <v>0</v>
      </c>
      <c r="D1257" s="19">
        <v>0.8</v>
      </c>
      <c r="E1257" s="19">
        <v>2.2938988095238102</v>
      </c>
      <c r="F1257" s="19">
        <v>1.6638867315777599</v>
      </c>
      <c r="G1257" s="19">
        <v>0.8</v>
      </c>
      <c r="H1257" s="19">
        <v>-0.63001207794604797</v>
      </c>
      <c r="I1257" s="15" t="s">
        <v>1806</v>
      </c>
      <c r="J1257" s="15" t="s">
        <v>1807</v>
      </c>
      <c r="K1257" s="15" t="s">
        <v>11777</v>
      </c>
    </row>
    <row r="1258" spans="1:13" x14ac:dyDescent="0.2">
      <c r="A1258" s="15" t="s">
        <v>7286</v>
      </c>
      <c r="B1258" s="19">
        <v>16.6666666666666</v>
      </c>
      <c r="C1258" s="19">
        <v>0.5</v>
      </c>
      <c r="D1258" s="19">
        <v>0.6</v>
      </c>
      <c r="E1258" s="19">
        <v>0</v>
      </c>
      <c r="F1258" s="19">
        <v>2.1</v>
      </c>
      <c r="G1258" s="19">
        <v>9.9999999999999895E-2</v>
      </c>
      <c r="H1258" s="19">
        <v>2.1</v>
      </c>
      <c r="I1258" s="15" t="s">
        <v>7287</v>
      </c>
      <c r="J1258" s="15" t="s">
        <v>7288</v>
      </c>
      <c r="K1258" s="15" t="s">
        <v>11778</v>
      </c>
    </row>
    <row r="1259" spans="1:13" x14ac:dyDescent="0.2">
      <c r="A1259" s="15" t="s">
        <v>10814</v>
      </c>
      <c r="B1259" s="19">
        <v>25.4375</v>
      </c>
      <c r="C1259" s="19">
        <v>2.12</v>
      </c>
      <c r="D1259" s="19">
        <v>1.2666666666666599</v>
      </c>
      <c r="E1259" s="19">
        <v>1.64772727272727</v>
      </c>
      <c r="F1259" s="19">
        <v>1.8896746327585601</v>
      </c>
      <c r="G1259" s="19">
        <v>-0.85333333333333505</v>
      </c>
      <c r="H1259" s="19">
        <v>0.241947360031294</v>
      </c>
      <c r="I1259" s="15" t="s">
        <v>10814</v>
      </c>
      <c r="J1259" s="15" t="s">
        <v>1766</v>
      </c>
      <c r="K1259" s="15" t="s">
        <v>11781</v>
      </c>
    </row>
    <row r="1260" spans="1:13" x14ac:dyDescent="0.2">
      <c r="A1260" s="15" t="s">
        <v>10815</v>
      </c>
      <c r="B1260" s="19">
        <v>15.3333333333333</v>
      </c>
      <c r="C1260" s="19">
        <v>0.54545454545454597</v>
      </c>
      <c r="D1260" s="19">
        <v>0</v>
      </c>
      <c r="E1260" s="19">
        <v>2.1818181818181799</v>
      </c>
      <c r="F1260" s="19">
        <v>3.2452173913043501</v>
      </c>
      <c r="G1260" s="19">
        <v>-0.54545454545454597</v>
      </c>
      <c r="H1260" s="19">
        <v>1.0633992094861699</v>
      </c>
      <c r="I1260" s="15" t="s">
        <v>10815</v>
      </c>
      <c r="J1260" s="15" t="s">
        <v>10816</v>
      </c>
      <c r="K1260" s="15" t="s">
        <v>11786</v>
      </c>
    </row>
    <row r="1261" spans="1:13" x14ac:dyDescent="0.2">
      <c r="A1261" s="15" t="s">
        <v>10817</v>
      </c>
      <c r="B1261" s="19">
        <v>20.6666666666666</v>
      </c>
      <c r="C1261" s="19">
        <v>0</v>
      </c>
      <c r="D1261" s="19">
        <v>0</v>
      </c>
      <c r="E1261" s="19">
        <v>1.92307692307692</v>
      </c>
      <c r="F1261" s="19">
        <v>2.67247510668563</v>
      </c>
      <c r="G1261" s="19">
        <v>0</v>
      </c>
      <c r="H1261" s="19">
        <v>0.74939818360870802</v>
      </c>
      <c r="I1261" s="15" t="s">
        <v>10817</v>
      </c>
      <c r="J1261" s="15" t="s">
        <v>10818</v>
      </c>
      <c r="K1261" s="15" t="s">
        <v>11778</v>
      </c>
      <c r="L1261" s="15" t="s">
        <v>11818</v>
      </c>
    </row>
    <row r="1262" spans="1:13" x14ac:dyDescent="0.2">
      <c r="A1262" s="15" t="s">
        <v>5207</v>
      </c>
      <c r="B1262" s="19">
        <v>77.477083333333297</v>
      </c>
      <c r="C1262" s="19">
        <v>0.37678062678062602</v>
      </c>
      <c r="D1262" s="19">
        <v>2.2690217391304301</v>
      </c>
      <c r="E1262" s="19">
        <v>1.13360111153214</v>
      </c>
      <c r="F1262" s="19">
        <v>1.6813314602135601</v>
      </c>
      <c r="G1262" s="19">
        <v>1.8922411123498</v>
      </c>
      <c r="H1262" s="19">
        <v>0.54773034868141901</v>
      </c>
      <c r="I1262" s="15" t="s">
        <v>5207</v>
      </c>
      <c r="J1262" s="15" t="s">
        <v>5208</v>
      </c>
      <c r="K1262" s="15" t="s">
        <v>11778</v>
      </c>
    </row>
    <row r="1263" spans="1:13" x14ac:dyDescent="0.2">
      <c r="A1263" s="15" t="s">
        <v>10819</v>
      </c>
      <c r="B1263" s="19">
        <v>17.25</v>
      </c>
      <c r="C1263" s="19">
        <v>0.6</v>
      </c>
      <c r="D1263" s="19">
        <v>1</v>
      </c>
      <c r="E1263" s="19">
        <v>1.74074074074074</v>
      </c>
      <c r="F1263" s="19">
        <v>2.05846511473433</v>
      </c>
      <c r="G1263" s="19">
        <v>0.4</v>
      </c>
      <c r="H1263" s="19">
        <v>0.31772437399359599</v>
      </c>
      <c r="I1263" s="15" t="s">
        <v>10820</v>
      </c>
      <c r="J1263" s="15" t="s">
        <v>10821</v>
      </c>
      <c r="K1263" s="15" t="s">
        <v>11777</v>
      </c>
    </row>
    <row r="1264" spans="1:13" x14ac:dyDescent="0.2">
      <c r="A1264" s="15" t="s">
        <v>10822</v>
      </c>
      <c r="B1264" s="19">
        <v>48.8333333333333</v>
      </c>
      <c r="C1264" s="19">
        <v>1.4895833333333299</v>
      </c>
      <c r="D1264" s="19">
        <v>2.1548304598622599</v>
      </c>
      <c r="E1264" s="19">
        <v>0.35714285714285698</v>
      </c>
      <c r="F1264" s="19">
        <v>0</v>
      </c>
      <c r="G1264" s="19">
        <v>0.66524712652893403</v>
      </c>
      <c r="H1264" s="19">
        <v>-0.35714285714285698</v>
      </c>
      <c r="I1264" s="15" t="s">
        <v>10822</v>
      </c>
      <c r="J1264" s="15" t="s">
        <v>10823</v>
      </c>
      <c r="K1264" s="15" t="s">
        <v>11778</v>
      </c>
    </row>
    <row r="1265" spans="1:13" x14ac:dyDescent="0.2">
      <c r="A1265" s="15" t="s">
        <v>10824</v>
      </c>
      <c r="B1265" s="19">
        <v>18.288888888888799</v>
      </c>
      <c r="C1265" s="19">
        <v>2.9411764705882399</v>
      </c>
      <c r="D1265" s="19">
        <v>0</v>
      </c>
      <c r="E1265" s="19">
        <v>0.80284043441938202</v>
      </c>
      <c r="F1265" s="19">
        <v>1.1342447026657501</v>
      </c>
      <c r="G1265" s="19">
        <v>-2.9411764705882399</v>
      </c>
      <c r="H1265" s="19">
        <v>0.33140426824637198</v>
      </c>
      <c r="I1265" s="15" t="s">
        <v>10825</v>
      </c>
      <c r="J1265" s="15" t="s">
        <v>10826</v>
      </c>
      <c r="K1265" s="15" t="s">
        <v>11776</v>
      </c>
    </row>
    <row r="1266" spans="1:13" x14ac:dyDescent="0.2">
      <c r="A1266" s="15" t="s">
        <v>10827</v>
      </c>
      <c r="B1266" s="19">
        <v>57.392424242424198</v>
      </c>
      <c r="C1266" s="19">
        <v>2.0957384379285902</v>
      </c>
      <c r="D1266" s="19">
        <v>0.91146076146076105</v>
      </c>
      <c r="E1266" s="19">
        <v>1.4454435460811199</v>
      </c>
      <c r="F1266" s="19">
        <v>1.5298040222759799</v>
      </c>
      <c r="G1266" s="19">
        <v>-1.18427767646782</v>
      </c>
      <c r="H1266" s="19">
        <v>8.4360476194853304E-2</v>
      </c>
      <c r="I1266" s="15" t="s">
        <v>10827</v>
      </c>
      <c r="J1266" s="15" t="s">
        <v>1055</v>
      </c>
      <c r="K1266" s="15" t="s">
        <v>11783</v>
      </c>
    </row>
    <row r="1267" spans="1:13" x14ac:dyDescent="0.2">
      <c r="A1267" s="15" t="s">
        <v>6657</v>
      </c>
      <c r="B1267" s="19">
        <v>40.533333333333303</v>
      </c>
      <c r="C1267" s="19">
        <v>1.16884057971014</v>
      </c>
      <c r="D1267" s="19">
        <v>1.6875</v>
      </c>
      <c r="E1267" s="19">
        <v>2.71287181111571</v>
      </c>
      <c r="F1267" s="19">
        <v>2.0477576034991301</v>
      </c>
      <c r="G1267" s="19">
        <v>0.51865942028985401</v>
      </c>
      <c r="H1267" s="19">
        <v>-0.66511420761657802</v>
      </c>
      <c r="I1267" s="15" t="s">
        <v>6658</v>
      </c>
      <c r="J1267" s="15" t="s">
        <v>6659</v>
      </c>
      <c r="K1267" s="15" t="s">
        <v>11777</v>
      </c>
    </row>
    <row r="1268" spans="1:13" x14ac:dyDescent="0.2">
      <c r="A1268" s="15" t="s">
        <v>10828</v>
      </c>
      <c r="B1268" s="19">
        <v>26.3958333333333</v>
      </c>
      <c r="C1268" s="19">
        <v>2.24363788385527</v>
      </c>
      <c r="D1268" s="19">
        <v>0.6</v>
      </c>
      <c r="E1268" s="19">
        <v>2.9197083961789798</v>
      </c>
      <c r="F1268" s="19">
        <v>3.0668603682057198</v>
      </c>
      <c r="G1268" s="19">
        <v>-1.6436378838552701</v>
      </c>
      <c r="H1268" s="19">
        <v>0.14715197202673999</v>
      </c>
      <c r="I1268" s="15" t="s">
        <v>10829</v>
      </c>
      <c r="J1268" s="15" t="s">
        <v>10830</v>
      </c>
      <c r="K1268" s="15" t="s">
        <v>11781</v>
      </c>
      <c r="M1268" s="15" t="s">
        <v>11816</v>
      </c>
    </row>
    <row r="1269" spans="1:13" x14ac:dyDescent="0.2">
      <c r="A1269" s="15" t="s">
        <v>10831</v>
      </c>
      <c r="B1269" s="19">
        <v>16.4444444444444</v>
      </c>
      <c r="C1269" s="19">
        <v>0</v>
      </c>
      <c r="D1269" s="19">
        <v>0.80555555555555503</v>
      </c>
      <c r="E1269" s="19">
        <v>1.8189033189033099</v>
      </c>
      <c r="F1269" s="19">
        <v>2.1381680322856802</v>
      </c>
      <c r="G1269" s="19">
        <v>0.80555555555555503</v>
      </c>
      <c r="H1269" s="19">
        <v>0.31926471338236301</v>
      </c>
      <c r="I1269" s="15" t="s">
        <v>10832</v>
      </c>
      <c r="J1269" s="15" t="s">
        <v>10833</v>
      </c>
      <c r="K1269" s="15" t="s">
        <v>11781</v>
      </c>
      <c r="L1269" s="15" t="s">
        <v>11816</v>
      </c>
      <c r="M1269" s="15" t="s">
        <v>11817</v>
      </c>
    </row>
    <row r="1270" spans="1:13" x14ac:dyDescent="0.2">
      <c r="A1270" s="15" t="s">
        <v>10834</v>
      </c>
      <c r="B1270" s="19">
        <v>23.0833333333333</v>
      </c>
      <c r="C1270" s="19">
        <v>1.3714285714285701</v>
      </c>
      <c r="D1270" s="19">
        <v>2.25</v>
      </c>
      <c r="E1270" s="19">
        <v>0.89275362318840501</v>
      </c>
      <c r="F1270" s="19">
        <v>1.16563755937157</v>
      </c>
      <c r="G1270" s="19">
        <v>0.878571428571429</v>
      </c>
      <c r="H1270" s="19">
        <v>0.27288393618316797</v>
      </c>
      <c r="I1270" s="15" t="s">
        <v>10834</v>
      </c>
      <c r="J1270" s="15" t="s">
        <v>10835</v>
      </c>
      <c r="K1270" s="15" t="s">
        <v>11781</v>
      </c>
    </row>
    <row r="1271" spans="1:13" x14ac:dyDescent="0.2">
      <c r="A1271" s="15" t="s">
        <v>10836</v>
      </c>
      <c r="B1271" s="19">
        <v>18.5625</v>
      </c>
      <c r="C1271" s="19">
        <v>2.0499999999999998</v>
      </c>
      <c r="D1271" s="19">
        <v>0.87916666666666599</v>
      </c>
      <c r="E1271" s="19">
        <v>1.8713032581453599</v>
      </c>
      <c r="F1271" s="19">
        <v>2.5641666666666598</v>
      </c>
      <c r="G1271" s="19">
        <v>-1.1708333333333301</v>
      </c>
      <c r="H1271" s="19">
        <v>0.69286340852130501</v>
      </c>
      <c r="I1271" s="15" t="s">
        <v>10836</v>
      </c>
      <c r="J1271" s="15" t="s">
        <v>5670</v>
      </c>
      <c r="K1271" s="15" t="s">
        <v>11777</v>
      </c>
    </row>
    <row r="1272" spans="1:13" x14ac:dyDescent="0.2">
      <c r="A1272" s="15" t="s">
        <v>10837</v>
      </c>
      <c r="B1272" s="19">
        <v>20.875</v>
      </c>
      <c r="C1272" s="19">
        <v>2.28125</v>
      </c>
      <c r="D1272" s="19">
        <v>0.94602272727272496</v>
      </c>
      <c r="E1272" s="19">
        <v>0.73262032085561501</v>
      </c>
      <c r="F1272" s="19">
        <v>0.394736842105263</v>
      </c>
      <c r="G1272" s="19">
        <v>-1.33522727272727</v>
      </c>
      <c r="H1272" s="19">
        <v>-0.33788347875035202</v>
      </c>
      <c r="I1272" s="15" t="s">
        <v>10837</v>
      </c>
      <c r="J1272" s="15" t="s">
        <v>10838</v>
      </c>
      <c r="K1272" s="15" t="s">
        <v>11776</v>
      </c>
    </row>
    <row r="1273" spans="1:13" x14ac:dyDescent="0.2">
      <c r="A1273" s="15" t="s">
        <v>10839</v>
      </c>
      <c r="B1273" s="19">
        <v>22.7777777777777</v>
      </c>
      <c r="C1273" s="19">
        <v>0</v>
      </c>
      <c r="D1273" s="19">
        <v>2.28571428571429</v>
      </c>
      <c r="E1273" s="19">
        <v>1.1432234432234401</v>
      </c>
      <c r="F1273" s="19">
        <v>0.68200033300033303</v>
      </c>
      <c r="G1273" s="19">
        <v>2.28571428571429</v>
      </c>
      <c r="H1273" s="19">
        <v>-0.46122311022310902</v>
      </c>
      <c r="I1273" s="15" t="s">
        <v>10839</v>
      </c>
      <c r="J1273" s="15" t="s">
        <v>928</v>
      </c>
      <c r="K1273" s="15" t="s">
        <v>11777</v>
      </c>
    </row>
    <row r="1274" spans="1:13" x14ac:dyDescent="0.2">
      <c r="A1274" s="15" t="s">
        <v>10840</v>
      </c>
      <c r="B1274" s="19">
        <v>16.75</v>
      </c>
      <c r="C1274" s="19">
        <v>0</v>
      </c>
      <c r="D1274" s="19">
        <v>0</v>
      </c>
      <c r="E1274" s="19">
        <v>1.8333333333333299</v>
      </c>
      <c r="F1274" s="19">
        <v>2.0372807017543901</v>
      </c>
      <c r="G1274" s="19">
        <v>0</v>
      </c>
      <c r="H1274" s="19">
        <v>0.20394736842106001</v>
      </c>
      <c r="I1274" s="15" t="s">
        <v>10840</v>
      </c>
      <c r="J1274" s="15" t="s">
        <v>10841</v>
      </c>
      <c r="K1274" s="15" t="s">
        <v>11778</v>
      </c>
    </row>
    <row r="1275" spans="1:13" x14ac:dyDescent="0.2">
      <c r="A1275" s="15" t="s">
        <v>10842</v>
      </c>
      <c r="B1275" s="19">
        <v>35.892857142857103</v>
      </c>
      <c r="C1275" s="19">
        <v>1.5245607333842599</v>
      </c>
      <c r="D1275" s="19">
        <v>1.8374999999999999</v>
      </c>
      <c r="E1275" s="19">
        <v>2.77967045176046</v>
      </c>
      <c r="F1275" s="19">
        <v>2.76420861355294</v>
      </c>
      <c r="G1275" s="19">
        <v>0.31293926661573801</v>
      </c>
      <c r="H1275" s="19">
        <v>-1.54618382075217E-2</v>
      </c>
      <c r="I1275" s="15" t="s">
        <v>10842</v>
      </c>
      <c r="J1275" s="15" t="s">
        <v>847</v>
      </c>
      <c r="K1275" s="15" t="s">
        <v>11781</v>
      </c>
      <c r="M1275" s="15" t="s">
        <v>11816</v>
      </c>
    </row>
    <row r="1276" spans="1:13" x14ac:dyDescent="0.2">
      <c r="A1276" s="15" t="s">
        <v>10843</v>
      </c>
      <c r="B1276" s="19">
        <v>68.325000000000003</v>
      </c>
      <c r="C1276" s="19">
        <v>2.9352262644188101</v>
      </c>
      <c r="D1276" s="19">
        <v>2.59920634920634</v>
      </c>
      <c r="E1276" s="19">
        <v>2.74831520849918</v>
      </c>
      <c r="F1276" s="19">
        <v>2.50927721816731</v>
      </c>
      <c r="G1276" s="19">
        <v>-0.336019915212461</v>
      </c>
      <c r="H1276" s="19">
        <v>-0.23903799033187301</v>
      </c>
      <c r="I1276" s="15" t="s">
        <v>10844</v>
      </c>
      <c r="J1276" s="15" t="s">
        <v>10845</v>
      </c>
      <c r="K1276" s="15" t="s">
        <v>11777</v>
      </c>
    </row>
    <row r="1277" spans="1:13" x14ac:dyDescent="0.2">
      <c r="A1277" s="15" t="s">
        <v>5221</v>
      </c>
      <c r="B1277" s="19">
        <v>112.192272727272</v>
      </c>
      <c r="C1277" s="19">
        <v>1.8113202199277101</v>
      </c>
      <c r="D1277" s="19">
        <v>1.2652071528291</v>
      </c>
      <c r="E1277" s="19">
        <v>2.1568370620100401</v>
      </c>
      <c r="F1277" s="19">
        <v>1.8613793023990699</v>
      </c>
      <c r="G1277" s="19">
        <v>-0.54611306709861196</v>
      </c>
      <c r="H1277" s="19">
        <v>-0.29545775961096399</v>
      </c>
      <c r="I1277" s="15" t="s">
        <v>5221</v>
      </c>
      <c r="J1277" s="15" t="s">
        <v>581</v>
      </c>
      <c r="K1277" s="15" t="s">
        <v>11777</v>
      </c>
    </row>
    <row r="1278" spans="1:13" x14ac:dyDescent="0.2">
      <c r="A1278" s="15" t="s">
        <v>10846</v>
      </c>
      <c r="B1278" s="19">
        <v>16.212499999999999</v>
      </c>
      <c r="C1278" s="19">
        <v>1.31578947368421</v>
      </c>
      <c r="D1278" s="19">
        <v>1.20231331168831</v>
      </c>
      <c r="E1278" s="19">
        <v>2.1</v>
      </c>
      <c r="F1278" s="19">
        <v>1.2499594440646999</v>
      </c>
      <c r="G1278" s="19">
        <v>-0.113476161995897</v>
      </c>
      <c r="H1278" s="19">
        <v>-0.85004055593529104</v>
      </c>
      <c r="I1278" s="15" t="s">
        <v>10847</v>
      </c>
      <c r="J1278" s="15" t="s">
        <v>3122</v>
      </c>
      <c r="K1278" s="15" t="s">
        <v>11786</v>
      </c>
      <c r="M1278" s="15" t="s">
        <v>11816</v>
      </c>
    </row>
    <row r="1279" spans="1:13" x14ac:dyDescent="0.2">
      <c r="A1279" s="15" t="s">
        <v>10848</v>
      </c>
      <c r="B1279" s="19">
        <v>14</v>
      </c>
      <c r="C1279" s="19">
        <v>0</v>
      </c>
      <c r="D1279" s="19">
        <v>0</v>
      </c>
      <c r="E1279" s="19">
        <v>0</v>
      </c>
      <c r="F1279" s="19">
        <v>3.1428571428571401</v>
      </c>
      <c r="G1279" s="19">
        <v>0</v>
      </c>
      <c r="H1279" s="19">
        <v>3.1428571428571401</v>
      </c>
      <c r="I1279" s="15" t="s">
        <v>10848</v>
      </c>
      <c r="J1279" s="15" t="s">
        <v>5947</v>
      </c>
      <c r="K1279" s="15" t="s">
        <v>11778</v>
      </c>
      <c r="L1279" s="15" t="s">
        <v>11816</v>
      </c>
      <c r="M1279" s="15" t="s">
        <v>11818</v>
      </c>
    </row>
    <row r="1280" spans="1:13" x14ac:dyDescent="0.2">
      <c r="A1280" s="15" t="s">
        <v>10849</v>
      </c>
      <c r="B1280" s="19">
        <v>19</v>
      </c>
      <c r="C1280" s="19">
        <v>1.5</v>
      </c>
      <c r="D1280" s="19">
        <v>2.79020979020979</v>
      </c>
      <c r="E1280" s="19">
        <v>0</v>
      </c>
      <c r="F1280" s="19">
        <v>0</v>
      </c>
      <c r="G1280" s="19">
        <v>1.29020979020979</v>
      </c>
      <c r="H1280" s="19">
        <v>0</v>
      </c>
      <c r="I1280" s="15" t="s">
        <v>10849</v>
      </c>
      <c r="J1280" s="15" t="s">
        <v>10850</v>
      </c>
      <c r="K1280" s="15" t="s">
        <v>11776</v>
      </c>
    </row>
    <row r="1281" spans="1:13" x14ac:dyDescent="0.2">
      <c r="A1281" s="15" t="s">
        <v>10851</v>
      </c>
      <c r="B1281" s="19">
        <v>25.3333333333333</v>
      </c>
      <c r="C1281" s="19">
        <v>0</v>
      </c>
      <c r="D1281" s="19">
        <v>0.86486486486486502</v>
      </c>
      <c r="E1281" s="19">
        <v>1.3333333333333299</v>
      </c>
      <c r="F1281" s="19">
        <v>2.13951007326007</v>
      </c>
      <c r="G1281" s="19">
        <v>0.86486486486486502</v>
      </c>
      <c r="H1281" s="19">
        <v>0.80617673992674399</v>
      </c>
      <c r="I1281" s="15" t="s">
        <v>10852</v>
      </c>
      <c r="J1281" s="15" t="s">
        <v>5999</v>
      </c>
      <c r="K1281" s="15" t="s">
        <v>11777</v>
      </c>
      <c r="L1281" s="15" t="s">
        <v>11818</v>
      </c>
    </row>
    <row r="1282" spans="1:13" x14ac:dyDescent="0.2">
      <c r="A1282" s="15" t="s">
        <v>10853</v>
      </c>
      <c r="B1282" s="19">
        <v>33</v>
      </c>
      <c r="C1282" s="19">
        <v>3.3205128205128198</v>
      </c>
      <c r="D1282" s="19">
        <v>4.2697339290745902</v>
      </c>
      <c r="E1282" s="19">
        <v>2.3823529411764701</v>
      </c>
      <c r="F1282" s="19">
        <v>3.04024024024024</v>
      </c>
      <c r="G1282" s="19">
        <v>0.949221108561769</v>
      </c>
      <c r="H1282" s="19">
        <v>0.65788729906376897</v>
      </c>
      <c r="I1282" s="15" t="s">
        <v>10854</v>
      </c>
      <c r="J1282" s="15" t="s">
        <v>10855</v>
      </c>
      <c r="K1282" s="15" t="s">
        <v>11776</v>
      </c>
    </row>
    <row r="1283" spans="1:13" x14ac:dyDescent="0.2">
      <c r="A1283" s="15" t="s">
        <v>10856</v>
      </c>
      <c r="B1283" s="19">
        <v>23</v>
      </c>
      <c r="C1283" s="19">
        <v>0</v>
      </c>
      <c r="D1283" s="19">
        <v>2.2173913043478302</v>
      </c>
      <c r="E1283" s="19">
        <v>0</v>
      </c>
      <c r="F1283" s="19">
        <v>0</v>
      </c>
      <c r="G1283" s="19">
        <v>2.2173913043478302</v>
      </c>
      <c r="H1283" s="19">
        <v>0</v>
      </c>
      <c r="I1283" s="15" t="s">
        <v>10856</v>
      </c>
      <c r="J1283" s="15" t="s">
        <v>10857</v>
      </c>
      <c r="K1283" s="15" t="s">
        <v>11785</v>
      </c>
    </row>
    <row r="1284" spans="1:13" x14ac:dyDescent="0.2">
      <c r="A1284" s="15" t="s">
        <v>10858</v>
      </c>
      <c r="B1284" s="19">
        <v>19.9444444444444</v>
      </c>
      <c r="C1284" s="19">
        <v>1.8260869565217399</v>
      </c>
      <c r="D1284" s="19">
        <v>2.0579710144927499</v>
      </c>
      <c r="E1284" s="19">
        <v>0</v>
      </c>
      <c r="F1284" s="19">
        <v>2.0297619047619002</v>
      </c>
      <c r="G1284" s="19">
        <v>0.231884057971013</v>
      </c>
      <c r="H1284" s="19">
        <v>2.0297619047619002</v>
      </c>
      <c r="I1284" s="15" t="s">
        <v>10858</v>
      </c>
      <c r="J1284" s="15" t="s">
        <v>168</v>
      </c>
      <c r="K1284" s="15" t="s">
        <v>11779</v>
      </c>
    </row>
    <row r="1285" spans="1:13" x14ac:dyDescent="0.2">
      <c r="A1285" s="15" t="s">
        <v>5234</v>
      </c>
      <c r="B1285" s="19">
        <v>31.625</v>
      </c>
      <c r="C1285" s="19">
        <v>0.238095238095238</v>
      </c>
      <c r="D1285" s="19">
        <v>1.74801061007957</v>
      </c>
      <c r="E1285" s="19">
        <v>1.1398192450824001</v>
      </c>
      <c r="F1285" s="19">
        <v>2.0000114176105201</v>
      </c>
      <c r="G1285" s="19">
        <v>1.5099153719843299</v>
      </c>
      <c r="H1285" s="19">
        <v>0.86019217252812197</v>
      </c>
      <c r="I1285" s="15" t="s">
        <v>5235</v>
      </c>
      <c r="J1285" s="15" t="s">
        <v>5236</v>
      </c>
      <c r="K1285" s="15" t="s">
        <v>11781</v>
      </c>
      <c r="M1285" s="15" t="s">
        <v>11816</v>
      </c>
    </row>
    <row r="1286" spans="1:13" x14ac:dyDescent="0.2">
      <c r="A1286" s="15" t="s">
        <v>10859</v>
      </c>
      <c r="B1286" s="19">
        <v>53.8333333333333</v>
      </c>
      <c r="C1286" s="19">
        <v>0.80769230769230704</v>
      </c>
      <c r="D1286" s="19">
        <v>2.1818181818181799</v>
      </c>
      <c r="E1286" s="19">
        <v>1.95744680851064</v>
      </c>
      <c r="F1286" s="19">
        <v>1.41195683872849</v>
      </c>
      <c r="G1286" s="19">
        <v>1.37412587412587</v>
      </c>
      <c r="H1286" s="19">
        <v>-0.54548996978214803</v>
      </c>
      <c r="I1286" s="15" t="s">
        <v>10860</v>
      </c>
      <c r="J1286" s="15" t="s">
        <v>8644</v>
      </c>
      <c r="K1286" s="15" t="s">
        <v>11784</v>
      </c>
    </row>
    <row r="1287" spans="1:13" x14ac:dyDescent="0.2">
      <c r="A1287" s="15" t="s">
        <v>10861</v>
      </c>
      <c r="B1287" s="19">
        <v>22.2083333333333</v>
      </c>
      <c r="C1287" s="19">
        <v>2.6545454545454499</v>
      </c>
      <c r="D1287" s="19">
        <v>0.54545454545454597</v>
      </c>
      <c r="E1287" s="19">
        <v>1.62691905795353</v>
      </c>
      <c r="F1287" s="19">
        <v>1.22199961285327</v>
      </c>
      <c r="G1287" s="19">
        <v>-2.1090909090909</v>
      </c>
      <c r="H1287" s="19">
        <v>-0.40491944510026801</v>
      </c>
      <c r="I1287" s="15" t="s">
        <v>10861</v>
      </c>
      <c r="J1287" s="15" t="s">
        <v>5377</v>
      </c>
      <c r="K1287" s="15" t="s">
        <v>11787</v>
      </c>
    </row>
    <row r="1288" spans="1:13" x14ac:dyDescent="0.2">
      <c r="A1288" s="15" t="s">
        <v>10862</v>
      </c>
      <c r="B1288" s="19">
        <v>24.806249999999999</v>
      </c>
      <c r="C1288" s="19">
        <v>1.4032258064516101</v>
      </c>
      <c r="D1288" s="19">
        <v>1.1339285714285601</v>
      </c>
      <c r="E1288" s="19">
        <v>2.2017647058823502</v>
      </c>
      <c r="F1288" s="19">
        <v>1.82955548128342</v>
      </c>
      <c r="G1288" s="19">
        <v>-0.26929723502304498</v>
      </c>
      <c r="H1288" s="19">
        <v>-0.37220922459893102</v>
      </c>
      <c r="I1288" s="15" t="s">
        <v>10862</v>
      </c>
      <c r="J1288" s="15" t="s">
        <v>889</v>
      </c>
      <c r="K1288" s="15" t="s">
        <v>11780</v>
      </c>
    </row>
    <row r="1289" spans="1:13" x14ac:dyDescent="0.2">
      <c r="A1289" s="15" t="s">
        <v>10863</v>
      </c>
      <c r="B1289" s="19">
        <v>20</v>
      </c>
      <c r="C1289" s="19">
        <v>0</v>
      </c>
      <c r="D1289" s="19">
        <v>0</v>
      </c>
      <c r="E1289" s="19">
        <v>1.9285714285714299</v>
      </c>
      <c r="F1289" s="19">
        <v>2.4752252252252198</v>
      </c>
      <c r="G1289" s="19">
        <v>0</v>
      </c>
      <c r="H1289" s="19">
        <v>0.54665379665379499</v>
      </c>
      <c r="I1289" s="15" t="s">
        <v>10864</v>
      </c>
      <c r="J1289" s="15" t="s">
        <v>10480</v>
      </c>
      <c r="K1289" s="15" t="s">
        <v>11781</v>
      </c>
    </row>
    <row r="1290" spans="1:13" x14ac:dyDescent="0.2">
      <c r="A1290" s="15" t="s">
        <v>10865</v>
      </c>
      <c r="B1290" s="19">
        <v>224.916666666666</v>
      </c>
      <c r="C1290" s="19">
        <v>1.19439314866853</v>
      </c>
      <c r="D1290" s="19">
        <v>1.3315600545835</v>
      </c>
      <c r="E1290" s="19">
        <v>3.2250761852204599</v>
      </c>
      <c r="F1290" s="19">
        <v>2.7061161029860199</v>
      </c>
      <c r="G1290" s="19">
        <v>0.137166905914967</v>
      </c>
      <c r="H1290" s="19">
        <v>-0.51896008223444601</v>
      </c>
      <c r="I1290" s="15" t="s">
        <v>10865</v>
      </c>
      <c r="J1290" s="15" t="s">
        <v>10866</v>
      </c>
      <c r="K1290" s="15" t="s">
        <v>11780</v>
      </c>
    </row>
    <row r="1291" spans="1:13" x14ac:dyDescent="0.2">
      <c r="A1291" s="15" t="s">
        <v>5247</v>
      </c>
      <c r="B1291" s="19">
        <v>11.5</v>
      </c>
      <c r="C1291" s="19">
        <v>1.6666666666666701</v>
      </c>
      <c r="D1291" s="19">
        <v>2.1</v>
      </c>
      <c r="E1291" s="19">
        <v>0.6</v>
      </c>
      <c r="F1291" s="19">
        <v>1.27272727272727</v>
      </c>
      <c r="G1291" s="19">
        <v>0.43333333333333002</v>
      </c>
      <c r="H1291" s="19">
        <v>0.67272727272726995</v>
      </c>
      <c r="I1291" s="15" t="s">
        <v>5248</v>
      </c>
      <c r="J1291" s="15" t="s">
        <v>556</v>
      </c>
      <c r="K1291" s="15" t="s">
        <v>11786</v>
      </c>
    </row>
    <row r="1292" spans="1:13" x14ac:dyDescent="0.2">
      <c r="A1292" s="15" t="s">
        <v>10867</v>
      </c>
      <c r="B1292" s="19">
        <v>407.5</v>
      </c>
      <c r="C1292" s="19">
        <v>1.27972027972028</v>
      </c>
      <c r="D1292" s="19">
        <v>4.4219832268729604</v>
      </c>
      <c r="E1292" s="19">
        <v>2.5714285714285698</v>
      </c>
      <c r="F1292" s="19">
        <v>3.7679194905610398</v>
      </c>
      <c r="G1292" s="19">
        <v>3.14226294715268</v>
      </c>
      <c r="H1292" s="19">
        <v>1.19649091913247</v>
      </c>
      <c r="I1292" s="15" t="s">
        <v>10867</v>
      </c>
      <c r="J1292" s="15" t="s">
        <v>10868</v>
      </c>
      <c r="K1292" s="15" t="s">
        <v>11785</v>
      </c>
    </row>
    <row r="1293" spans="1:13" x14ac:dyDescent="0.2">
      <c r="A1293" s="15" t="s">
        <v>10869</v>
      </c>
      <c r="B1293" s="19">
        <v>13</v>
      </c>
      <c r="C1293" s="19">
        <v>0</v>
      </c>
      <c r="D1293" s="19">
        <v>0</v>
      </c>
      <c r="E1293" s="19">
        <v>0</v>
      </c>
      <c r="F1293" s="19">
        <v>2.0769230769230802</v>
      </c>
      <c r="G1293" s="19">
        <v>0</v>
      </c>
      <c r="H1293" s="19">
        <v>2.0769230769230802</v>
      </c>
      <c r="I1293" s="15" t="s">
        <v>10870</v>
      </c>
      <c r="J1293" s="15" t="s">
        <v>10871</v>
      </c>
      <c r="K1293" s="15" t="s">
        <v>11776</v>
      </c>
    </row>
    <row r="1294" spans="1:13" x14ac:dyDescent="0.2">
      <c r="A1294" s="15" t="s">
        <v>6718</v>
      </c>
      <c r="B1294" s="19">
        <v>18</v>
      </c>
      <c r="C1294" s="19">
        <v>0</v>
      </c>
      <c r="D1294" s="19">
        <v>0</v>
      </c>
      <c r="E1294" s="19">
        <v>1.2803030303030201</v>
      </c>
      <c r="F1294" s="19">
        <v>2.0659722222222201</v>
      </c>
      <c r="G1294" s="19">
        <v>0</v>
      </c>
      <c r="H1294" s="19">
        <v>0.78566919191919105</v>
      </c>
      <c r="I1294" s="15" t="s">
        <v>6719</v>
      </c>
      <c r="J1294" s="15" t="s">
        <v>290</v>
      </c>
      <c r="K1294" s="15" t="s">
        <v>11777</v>
      </c>
    </row>
    <row r="1295" spans="1:13" x14ac:dyDescent="0.2">
      <c r="A1295" s="15" t="s">
        <v>10872</v>
      </c>
      <c r="B1295" s="19">
        <v>38.25</v>
      </c>
      <c r="C1295" s="19">
        <v>0</v>
      </c>
      <c r="D1295" s="19">
        <v>2.1187304075235098</v>
      </c>
      <c r="E1295" s="19">
        <v>0</v>
      </c>
      <c r="F1295" s="19">
        <v>0</v>
      </c>
      <c r="G1295" s="19">
        <v>2.1187304075235098</v>
      </c>
      <c r="H1295" s="19">
        <v>0</v>
      </c>
      <c r="I1295" s="15" t="s">
        <v>10873</v>
      </c>
      <c r="J1295" s="15" t="s">
        <v>10874</v>
      </c>
      <c r="K1295" s="15" t="s">
        <v>11784</v>
      </c>
    </row>
    <row r="1296" spans="1:13" x14ac:dyDescent="0.2">
      <c r="A1296" s="15" t="s">
        <v>1553</v>
      </c>
      <c r="B1296" s="19">
        <v>137.94047619047601</v>
      </c>
      <c r="C1296" s="19">
        <v>2.1245125521768902</v>
      </c>
      <c r="D1296" s="19">
        <v>1.25615413663659</v>
      </c>
      <c r="E1296" s="19">
        <v>2.8149969273043101</v>
      </c>
      <c r="F1296" s="19">
        <v>3.3576359351482599</v>
      </c>
      <c r="G1296" s="19">
        <v>-0.86835841554029802</v>
      </c>
      <c r="H1296" s="19">
        <v>0.54263900784394503</v>
      </c>
      <c r="I1296" s="15" t="s">
        <v>1553</v>
      </c>
      <c r="J1296" s="15" t="s">
        <v>1491</v>
      </c>
      <c r="K1296" s="15" t="s">
        <v>11779</v>
      </c>
    </row>
    <row r="1297" spans="1:13" x14ac:dyDescent="0.2">
      <c r="A1297" s="15" t="s">
        <v>10875</v>
      </c>
      <c r="B1297" s="19">
        <v>23</v>
      </c>
      <c r="C1297" s="19">
        <v>0</v>
      </c>
      <c r="D1297" s="19">
        <v>0</v>
      </c>
      <c r="E1297" s="19">
        <v>0</v>
      </c>
      <c r="F1297" s="19">
        <v>2.60869565217391</v>
      </c>
      <c r="G1297" s="19">
        <v>0</v>
      </c>
      <c r="H1297" s="19">
        <v>2.60869565217391</v>
      </c>
      <c r="I1297" s="15" t="s">
        <v>10875</v>
      </c>
      <c r="J1297" s="15" t="s">
        <v>91</v>
      </c>
      <c r="K1297" s="15" t="s">
        <v>11780</v>
      </c>
    </row>
    <row r="1298" spans="1:13" x14ac:dyDescent="0.2">
      <c r="A1298" s="15" t="s">
        <v>10876</v>
      </c>
      <c r="B1298" s="19">
        <v>138.50416666666601</v>
      </c>
      <c r="C1298" s="19">
        <v>2.33564370412196</v>
      </c>
      <c r="D1298" s="19">
        <v>4.6863241377737204</v>
      </c>
      <c r="E1298" s="19">
        <v>2.6060760138183801</v>
      </c>
      <c r="F1298" s="19">
        <v>2.5831081484862701</v>
      </c>
      <c r="G1298" s="19">
        <v>2.3506804336517502</v>
      </c>
      <c r="H1298" s="19">
        <v>-2.29678653321112E-2</v>
      </c>
      <c r="I1298" s="15" t="s">
        <v>10877</v>
      </c>
      <c r="J1298" s="15" t="s">
        <v>1327</v>
      </c>
      <c r="K1298" s="15" t="s">
        <v>11778</v>
      </c>
    </row>
    <row r="1299" spans="1:13" x14ac:dyDescent="0.2">
      <c r="A1299" s="15" t="s">
        <v>5258</v>
      </c>
      <c r="B1299" s="19">
        <v>167.708333333333</v>
      </c>
      <c r="C1299" s="19">
        <v>2.1735328935434799</v>
      </c>
      <c r="D1299" s="19">
        <v>2.1827099051869698</v>
      </c>
      <c r="E1299" s="19">
        <v>1.4710267958858101</v>
      </c>
      <c r="F1299" s="19">
        <v>1.2748921128734101</v>
      </c>
      <c r="G1299" s="19">
        <v>9.1770116434801707E-3</v>
      </c>
      <c r="H1299" s="19">
        <v>-0.196134683012404</v>
      </c>
      <c r="I1299" s="21">
        <v>45750</v>
      </c>
      <c r="J1299" s="15" t="s">
        <v>5259</v>
      </c>
      <c r="K1299" s="15" t="s">
        <v>11781</v>
      </c>
    </row>
    <row r="1300" spans="1:13" x14ac:dyDescent="0.2">
      <c r="A1300" s="15" t="s">
        <v>5268</v>
      </c>
      <c r="B1300" s="19">
        <v>99.4791666666666</v>
      </c>
      <c r="C1300" s="19">
        <v>0.834235209235209</v>
      </c>
      <c r="D1300" s="19">
        <v>0.94507575757575601</v>
      </c>
      <c r="E1300" s="19">
        <v>2.2196554642655002</v>
      </c>
      <c r="F1300" s="19">
        <v>1.66902122643324</v>
      </c>
      <c r="G1300" s="19">
        <v>0.110840548340547</v>
      </c>
      <c r="H1300" s="19">
        <v>-0.55063423783225895</v>
      </c>
      <c r="I1300" s="15" t="s">
        <v>5268</v>
      </c>
      <c r="J1300" s="15" t="s">
        <v>4095</v>
      </c>
      <c r="K1300" s="15" t="s">
        <v>11781</v>
      </c>
    </row>
    <row r="1301" spans="1:13" x14ac:dyDescent="0.2">
      <c r="A1301" s="15" t="s">
        <v>10878</v>
      </c>
      <c r="B1301" s="19">
        <v>26.1666666666666</v>
      </c>
      <c r="C1301" s="19">
        <v>0</v>
      </c>
      <c r="D1301" s="19">
        <v>0.50128205128205106</v>
      </c>
      <c r="E1301" s="19">
        <v>2.5714285714285698</v>
      </c>
      <c r="F1301" s="19">
        <v>2.4728209412419901</v>
      </c>
      <c r="G1301" s="19">
        <v>0.50128205128205106</v>
      </c>
      <c r="H1301" s="19">
        <v>-9.8607630186575701E-2</v>
      </c>
      <c r="I1301" s="15" t="s">
        <v>10878</v>
      </c>
      <c r="J1301" s="15" t="s">
        <v>168</v>
      </c>
      <c r="K1301" s="15" t="s">
        <v>11776</v>
      </c>
    </row>
    <row r="1302" spans="1:13" x14ac:dyDescent="0.2">
      <c r="A1302" s="15" t="s">
        <v>10879</v>
      </c>
      <c r="B1302" s="19">
        <v>19</v>
      </c>
      <c r="C1302" s="19">
        <v>0</v>
      </c>
      <c r="D1302" s="19">
        <v>0</v>
      </c>
      <c r="E1302" s="19">
        <v>0.57142857142857095</v>
      </c>
      <c r="F1302" s="19">
        <v>2.3333333333333299</v>
      </c>
      <c r="G1302" s="19">
        <v>0</v>
      </c>
      <c r="H1302" s="19">
        <v>1.7619047619047501</v>
      </c>
      <c r="I1302" s="15" t="s">
        <v>10879</v>
      </c>
      <c r="J1302" s="15" t="s">
        <v>10880</v>
      </c>
      <c r="K1302" s="15" t="s">
        <v>11780</v>
      </c>
      <c r="L1302" s="15" t="s">
        <v>11816</v>
      </c>
    </row>
    <row r="1303" spans="1:13" x14ac:dyDescent="0.2">
      <c r="A1303" s="15" t="s">
        <v>10881</v>
      </c>
      <c r="B1303" s="19">
        <v>14.3666666666666</v>
      </c>
      <c r="C1303" s="19">
        <v>1.0909090909090899</v>
      </c>
      <c r="D1303" s="19">
        <v>0</v>
      </c>
      <c r="E1303" s="19">
        <v>1.2333333333333301</v>
      </c>
      <c r="F1303" s="19">
        <v>2.0506160506160498</v>
      </c>
      <c r="G1303" s="19">
        <v>-1.0909090909090899</v>
      </c>
      <c r="H1303" s="19">
        <v>0.81728271728271595</v>
      </c>
      <c r="I1303" s="15" t="s">
        <v>10881</v>
      </c>
      <c r="J1303" s="15" t="s">
        <v>10882</v>
      </c>
      <c r="K1303" s="15" t="s">
        <v>11777</v>
      </c>
      <c r="L1303" s="15" t="s">
        <v>11816</v>
      </c>
    </row>
    <row r="1304" spans="1:13" x14ac:dyDescent="0.2">
      <c r="A1304" s="15" t="s">
        <v>10883</v>
      </c>
      <c r="B1304" s="19">
        <v>22.2</v>
      </c>
      <c r="C1304" s="19">
        <v>2.20202020202019</v>
      </c>
      <c r="D1304" s="19">
        <v>0</v>
      </c>
      <c r="E1304" s="19">
        <v>1.0227532139853399</v>
      </c>
      <c r="F1304" s="19">
        <v>0.91179943308582301</v>
      </c>
      <c r="G1304" s="19">
        <v>-2.20202020202019</v>
      </c>
      <c r="H1304" s="19">
        <v>-0.11095378089951601</v>
      </c>
      <c r="I1304" s="15" t="s">
        <v>10883</v>
      </c>
      <c r="J1304" s="15" t="s">
        <v>10884</v>
      </c>
      <c r="K1304" s="15" t="s">
        <v>11779</v>
      </c>
    </row>
    <row r="1305" spans="1:13" x14ac:dyDescent="0.2">
      <c r="A1305" s="15" t="s">
        <v>10885</v>
      </c>
      <c r="B1305" s="19">
        <v>20.625</v>
      </c>
      <c r="C1305" s="19">
        <v>1.33088235294117</v>
      </c>
      <c r="D1305" s="19">
        <v>0.875</v>
      </c>
      <c r="E1305" s="19">
        <v>2.25</v>
      </c>
      <c r="F1305" s="19">
        <v>1.68334260721357</v>
      </c>
      <c r="G1305" s="19">
        <v>-0.45588235294117402</v>
      </c>
      <c r="H1305" s="19">
        <v>-0.56665739278642402</v>
      </c>
      <c r="I1305" s="15" t="s">
        <v>10885</v>
      </c>
      <c r="J1305" s="15" t="s">
        <v>6656</v>
      </c>
      <c r="K1305" s="15" t="s">
        <v>11776</v>
      </c>
    </row>
    <row r="1306" spans="1:13" x14ac:dyDescent="0.2">
      <c r="A1306" s="15" t="s">
        <v>10886</v>
      </c>
      <c r="B1306" s="19">
        <v>36.2222222222222</v>
      </c>
      <c r="C1306" s="19">
        <v>1.3196930946291501</v>
      </c>
      <c r="D1306" s="19">
        <v>0</v>
      </c>
      <c r="E1306" s="19">
        <v>2.3175287356321799</v>
      </c>
      <c r="F1306" s="19">
        <v>2.48297184170471</v>
      </c>
      <c r="G1306" s="19">
        <v>-1.3196930946291501</v>
      </c>
      <c r="H1306" s="19">
        <v>0.16544310607253301</v>
      </c>
      <c r="I1306" s="15" t="s">
        <v>10886</v>
      </c>
      <c r="J1306" s="15" t="s">
        <v>10887</v>
      </c>
      <c r="K1306" s="15" t="s">
        <v>11776</v>
      </c>
    </row>
    <row r="1307" spans="1:13" x14ac:dyDescent="0.2">
      <c r="A1307" s="15" t="s">
        <v>10888</v>
      </c>
      <c r="B1307" s="19">
        <v>38</v>
      </c>
      <c r="C1307" s="19">
        <v>0</v>
      </c>
      <c r="D1307" s="19">
        <v>0</v>
      </c>
      <c r="E1307" s="19">
        <v>0</v>
      </c>
      <c r="F1307" s="19">
        <v>3.1315789473684199</v>
      </c>
      <c r="G1307" s="19">
        <v>0</v>
      </c>
      <c r="H1307" s="19">
        <v>3.1315789473684199</v>
      </c>
      <c r="I1307" s="15" t="s">
        <v>10888</v>
      </c>
      <c r="J1307" s="15" t="s">
        <v>8651</v>
      </c>
      <c r="K1307" s="15" t="s">
        <v>11776</v>
      </c>
    </row>
    <row r="1308" spans="1:13" x14ac:dyDescent="0.2">
      <c r="A1308" s="15" t="s">
        <v>10889</v>
      </c>
      <c r="B1308" s="19">
        <v>16.3333333333333</v>
      </c>
      <c r="C1308" s="19">
        <v>0</v>
      </c>
      <c r="D1308" s="19">
        <v>2.2298136645962701</v>
      </c>
      <c r="E1308" s="19">
        <v>0</v>
      </c>
      <c r="F1308" s="19">
        <v>0</v>
      </c>
      <c r="G1308" s="19">
        <v>2.2298136645962701</v>
      </c>
      <c r="H1308" s="19">
        <v>0</v>
      </c>
      <c r="I1308" s="15" t="s">
        <v>10889</v>
      </c>
      <c r="J1308" s="15" t="s">
        <v>91</v>
      </c>
      <c r="K1308" s="15" t="s">
        <v>11777</v>
      </c>
    </row>
    <row r="1309" spans="1:13" x14ac:dyDescent="0.2">
      <c r="A1309" s="15" t="s">
        <v>10890</v>
      </c>
      <c r="B1309" s="19">
        <v>20</v>
      </c>
      <c r="C1309" s="19">
        <v>0</v>
      </c>
      <c r="D1309" s="19">
        <v>2.1428571428571401</v>
      </c>
      <c r="E1309" s="19">
        <v>0</v>
      </c>
      <c r="F1309" s="19">
        <v>0.57692307692307698</v>
      </c>
      <c r="G1309" s="19">
        <v>2.1428571428571401</v>
      </c>
      <c r="H1309" s="19">
        <v>0.57692307692307698</v>
      </c>
      <c r="I1309" s="15" t="s">
        <v>10891</v>
      </c>
      <c r="J1309" s="15" t="s">
        <v>10892</v>
      </c>
      <c r="K1309" s="15" t="s">
        <v>11776</v>
      </c>
    </row>
    <row r="1310" spans="1:13" x14ac:dyDescent="0.2">
      <c r="A1310" s="15" t="s">
        <v>10893</v>
      </c>
      <c r="B1310" s="19">
        <v>20.5</v>
      </c>
      <c r="C1310" s="19">
        <v>0</v>
      </c>
      <c r="D1310" s="19">
        <v>0</v>
      </c>
      <c r="E1310" s="19">
        <v>0</v>
      </c>
      <c r="F1310" s="19">
        <v>3.4665071770334901</v>
      </c>
      <c r="G1310" s="19">
        <v>0</v>
      </c>
      <c r="H1310" s="19">
        <v>3.4665071770334901</v>
      </c>
      <c r="I1310" s="15" t="s">
        <v>10893</v>
      </c>
      <c r="J1310" s="15" t="s">
        <v>151</v>
      </c>
      <c r="K1310" s="15" t="s">
        <v>11776</v>
      </c>
    </row>
    <row r="1311" spans="1:13" x14ac:dyDescent="0.2">
      <c r="A1311" s="15" t="s">
        <v>10894</v>
      </c>
      <c r="B1311" s="19">
        <v>12</v>
      </c>
      <c r="C1311" s="19">
        <v>1.2</v>
      </c>
      <c r="D1311" s="19">
        <v>0</v>
      </c>
      <c r="E1311" s="19">
        <v>2.0333333333333301</v>
      </c>
      <c r="F1311" s="19">
        <v>2.6666666666666701</v>
      </c>
      <c r="G1311" s="19">
        <v>-1.2</v>
      </c>
      <c r="H1311" s="19">
        <v>0.63333333333333497</v>
      </c>
      <c r="I1311" s="15" t="s">
        <v>10895</v>
      </c>
      <c r="J1311" s="15" t="s">
        <v>10896</v>
      </c>
      <c r="K1311" s="15" t="s">
        <v>11777</v>
      </c>
      <c r="M1311" s="15" t="s">
        <v>11818</v>
      </c>
    </row>
    <row r="1312" spans="1:13" x14ac:dyDescent="0.2">
      <c r="A1312" s="15" t="s">
        <v>10897</v>
      </c>
      <c r="B1312" s="19">
        <v>18</v>
      </c>
      <c r="C1312" s="19">
        <v>0</v>
      </c>
      <c r="D1312" s="19">
        <v>2.8</v>
      </c>
      <c r="E1312" s="19">
        <v>0.64285714285714302</v>
      </c>
      <c r="F1312" s="19">
        <v>0.82986111111111005</v>
      </c>
      <c r="G1312" s="19">
        <v>2.8</v>
      </c>
      <c r="H1312" s="19">
        <v>0.18700396825396701</v>
      </c>
      <c r="I1312" s="15" t="s">
        <v>10897</v>
      </c>
      <c r="J1312" s="15" t="s">
        <v>10898</v>
      </c>
      <c r="K1312" s="15" t="s">
        <v>11777</v>
      </c>
    </row>
    <row r="1313" spans="1:13" x14ac:dyDescent="0.2">
      <c r="A1313" s="15" t="s">
        <v>10899</v>
      </c>
      <c r="B1313" s="19">
        <v>37.404166666666598</v>
      </c>
      <c r="C1313" s="19">
        <v>1.3117647058823501</v>
      </c>
      <c r="D1313" s="19">
        <v>2.3264306448268699</v>
      </c>
      <c r="E1313" s="19">
        <v>2.15660455486542</v>
      </c>
      <c r="F1313" s="19">
        <v>1.5512743882583599</v>
      </c>
      <c r="G1313" s="19">
        <v>1.0146659389445101</v>
      </c>
      <c r="H1313" s="19">
        <v>-0.60533016660706296</v>
      </c>
      <c r="I1313" s="15" t="s">
        <v>10900</v>
      </c>
      <c r="J1313" s="15" t="s">
        <v>10901</v>
      </c>
      <c r="K1313" s="15" t="s">
        <v>11778</v>
      </c>
    </row>
    <row r="1314" spans="1:13" x14ac:dyDescent="0.2">
      <c r="A1314" s="15" t="s">
        <v>10902</v>
      </c>
      <c r="B1314" s="19">
        <v>87.7916666666666</v>
      </c>
      <c r="C1314" s="19">
        <v>3.3818100138854801</v>
      </c>
      <c r="D1314" s="19">
        <v>2.0249999999999999</v>
      </c>
      <c r="E1314" s="19">
        <v>5.5477475724423497</v>
      </c>
      <c r="F1314" s="19">
        <v>5.2216438532228002</v>
      </c>
      <c r="G1314" s="19">
        <v>-1.3568100138854799</v>
      </c>
      <c r="H1314" s="19">
        <v>-0.326103719219559</v>
      </c>
      <c r="I1314" s="15" t="s">
        <v>10902</v>
      </c>
      <c r="J1314" s="15" t="s">
        <v>10903</v>
      </c>
      <c r="K1314" s="15" t="s">
        <v>11781</v>
      </c>
      <c r="M1314" s="15" t="s">
        <v>11816</v>
      </c>
    </row>
    <row r="1315" spans="1:13" x14ac:dyDescent="0.2">
      <c r="A1315" s="15" t="s">
        <v>6480</v>
      </c>
      <c r="B1315" s="19">
        <v>119.583333333333</v>
      </c>
      <c r="C1315" s="19">
        <v>3.6730370114147299</v>
      </c>
      <c r="D1315" s="19">
        <v>2.8895214239189402</v>
      </c>
      <c r="E1315" s="19">
        <v>3.5632414351149402</v>
      </c>
      <c r="F1315" s="19">
        <v>3.50491586924807</v>
      </c>
      <c r="G1315" s="19">
        <v>-0.78351558749578798</v>
      </c>
      <c r="H1315" s="19">
        <v>-5.8325565866870203E-2</v>
      </c>
      <c r="I1315" s="15" t="s">
        <v>6481</v>
      </c>
      <c r="J1315" s="15" t="s">
        <v>197</v>
      </c>
      <c r="K1315" s="15" t="s">
        <v>11778</v>
      </c>
    </row>
    <row r="1316" spans="1:13" x14ac:dyDescent="0.2">
      <c r="A1316" s="15" t="s">
        <v>10904</v>
      </c>
      <c r="B1316" s="19">
        <v>12.25</v>
      </c>
      <c r="C1316" s="19">
        <v>0.39015151515151503</v>
      </c>
      <c r="D1316" s="19">
        <v>2.3076923076923102</v>
      </c>
      <c r="E1316" s="19">
        <v>0</v>
      </c>
      <c r="F1316" s="19">
        <v>0</v>
      </c>
      <c r="G1316" s="19">
        <v>1.9175407925407899</v>
      </c>
      <c r="H1316" s="19">
        <v>0</v>
      </c>
      <c r="I1316" s="15" t="s">
        <v>10905</v>
      </c>
      <c r="J1316" s="15" t="s">
        <v>10906</v>
      </c>
      <c r="K1316" s="15" t="s">
        <v>11776</v>
      </c>
    </row>
    <row r="1317" spans="1:13" x14ac:dyDescent="0.2">
      <c r="A1317" s="15" t="s">
        <v>1577</v>
      </c>
      <c r="B1317" s="19">
        <v>25.0555555555555</v>
      </c>
      <c r="C1317" s="19">
        <v>2.1521739130434798</v>
      </c>
      <c r="D1317" s="19">
        <v>0</v>
      </c>
      <c r="E1317" s="19">
        <v>1.3874643874643799</v>
      </c>
      <c r="F1317" s="19">
        <v>1.0232080200501199</v>
      </c>
      <c r="G1317" s="19">
        <v>-2.1521739130434798</v>
      </c>
      <c r="H1317" s="19">
        <v>-0.36425636741425998</v>
      </c>
      <c r="I1317" s="15" t="s">
        <v>1577</v>
      </c>
      <c r="J1317" s="15" t="s">
        <v>1578</v>
      </c>
      <c r="K1317" s="15" t="s">
        <v>11785</v>
      </c>
    </row>
    <row r="1318" spans="1:13" x14ac:dyDescent="0.2">
      <c r="A1318" s="15" t="s">
        <v>10907</v>
      </c>
      <c r="B1318" s="19">
        <v>18.5</v>
      </c>
      <c r="C1318" s="19">
        <v>0</v>
      </c>
      <c r="D1318" s="19">
        <v>0</v>
      </c>
      <c r="E1318" s="19">
        <v>0</v>
      </c>
      <c r="F1318" s="19">
        <v>2.4353146853146801</v>
      </c>
      <c r="G1318" s="19">
        <v>0</v>
      </c>
      <c r="H1318" s="19">
        <v>2.4353146853146801</v>
      </c>
      <c r="I1318" s="15" t="s">
        <v>10908</v>
      </c>
      <c r="J1318" s="15" t="s">
        <v>10909</v>
      </c>
      <c r="K1318" s="15" t="s">
        <v>11783</v>
      </c>
      <c r="L1318" s="15" t="s">
        <v>11816</v>
      </c>
    </row>
    <row r="1319" spans="1:13" x14ac:dyDescent="0.2">
      <c r="A1319" s="15" t="s">
        <v>10910</v>
      </c>
      <c r="B1319" s="19">
        <v>13.5</v>
      </c>
      <c r="C1319" s="19">
        <v>2.1538461538461502</v>
      </c>
      <c r="D1319" s="19">
        <v>1.5</v>
      </c>
      <c r="E1319" s="19">
        <v>0</v>
      </c>
      <c r="F1319" s="19">
        <v>0</v>
      </c>
      <c r="G1319" s="19">
        <v>-0.65384615384614997</v>
      </c>
      <c r="H1319" s="19">
        <v>0</v>
      </c>
      <c r="I1319" s="15" t="s">
        <v>10910</v>
      </c>
      <c r="J1319" s="15" t="s">
        <v>2944</v>
      </c>
      <c r="K1319" s="15" t="s">
        <v>11776</v>
      </c>
    </row>
    <row r="1320" spans="1:13" x14ac:dyDescent="0.2">
      <c r="A1320" s="15" t="s">
        <v>7721</v>
      </c>
      <c r="B1320" s="19">
        <v>20</v>
      </c>
      <c r="C1320" s="19">
        <v>0</v>
      </c>
      <c r="D1320" s="19">
        <v>0</v>
      </c>
      <c r="E1320" s="19">
        <v>1.5</v>
      </c>
      <c r="F1320" s="19">
        <v>2.1666666666666599</v>
      </c>
      <c r="G1320" s="19">
        <v>0</v>
      </c>
      <c r="H1320" s="19">
        <v>0.66666666666666496</v>
      </c>
      <c r="I1320" s="15" t="s">
        <v>7722</v>
      </c>
      <c r="J1320" s="15" t="s">
        <v>7723</v>
      </c>
      <c r="K1320" s="15" t="s">
        <v>11776</v>
      </c>
    </row>
    <row r="1321" spans="1:13" x14ac:dyDescent="0.2">
      <c r="A1321" s="15" t="s">
        <v>10911</v>
      </c>
      <c r="B1321" s="19">
        <v>22</v>
      </c>
      <c r="C1321" s="19">
        <v>0</v>
      </c>
      <c r="D1321" s="19">
        <v>2.3214285714285698</v>
      </c>
      <c r="E1321" s="19">
        <v>0</v>
      </c>
      <c r="F1321" s="19">
        <v>0.5625</v>
      </c>
      <c r="G1321" s="19">
        <v>2.3214285714285698</v>
      </c>
      <c r="H1321" s="19">
        <v>0.5625</v>
      </c>
      <c r="I1321" s="15" t="s">
        <v>10912</v>
      </c>
      <c r="J1321" s="15" t="s">
        <v>10913</v>
      </c>
      <c r="K1321" s="15" t="s">
        <v>11777</v>
      </c>
    </row>
    <row r="1322" spans="1:13" x14ac:dyDescent="0.2">
      <c r="A1322" s="15" t="s">
        <v>5297</v>
      </c>
      <c r="B1322" s="19">
        <v>42.024999999999999</v>
      </c>
      <c r="C1322" s="19">
        <v>1.70477207977208</v>
      </c>
      <c r="D1322" s="19">
        <v>1.6551767676767599</v>
      </c>
      <c r="E1322" s="19">
        <v>1.7088382788382701</v>
      </c>
      <c r="F1322" s="19">
        <v>2.12424242424242</v>
      </c>
      <c r="G1322" s="19">
        <v>-4.9595312095310901E-2</v>
      </c>
      <c r="H1322" s="19">
        <v>0.415404145404144</v>
      </c>
      <c r="I1322" s="15" t="s">
        <v>5298</v>
      </c>
      <c r="J1322" s="15" t="s">
        <v>5299</v>
      </c>
      <c r="K1322" s="15" t="s">
        <v>11777</v>
      </c>
    </row>
    <row r="1323" spans="1:13" x14ac:dyDescent="0.2">
      <c r="A1323" s="15" t="s">
        <v>10914</v>
      </c>
      <c r="B1323" s="19">
        <v>33.0555555555555</v>
      </c>
      <c r="C1323" s="19">
        <v>1.8667091836734699</v>
      </c>
      <c r="D1323" s="19">
        <v>0</v>
      </c>
      <c r="E1323" s="19">
        <v>2.6429239766081798</v>
      </c>
      <c r="F1323" s="19">
        <v>1.23529411764706</v>
      </c>
      <c r="G1323" s="19">
        <v>-1.8667091836734699</v>
      </c>
      <c r="H1323" s="19">
        <v>-1.40762985896112</v>
      </c>
      <c r="I1323" s="15" t="s">
        <v>10915</v>
      </c>
      <c r="J1323" s="15" t="s">
        <v>3066</v>
      </c>
      <c r="K1323" s="15" t="s">
        <v>11776</v>
      </c>
    </row>
    <row r="1324" spans="1:13" x14ac:dyDescent="0.2">
      <c r="A1324" s="15" t="s">
        <v>10916</v>
      </c>
      <c r="B1324" s="19">
        <v>59.875</v>
      </c>
      <c r="C1324" s="19">
        <v>2.5245478036175699</v>
      </c>
      <c r="D1324" s="19">
        <v>0.99848790322580605</v>
      </c>
      <c r="E1324" s="19">
        <v>4.9837385682134503</v>
      </c>
      <c r="F1324" s="19">
        <v>4.6938977688977701</v>
      </c>
      <c r="G1324" s="19">
        <v>-1.5260599003917601</v>
      </c>
      <c r="H1324" s="19">
        <v>-0.28984079931568602</v>
      </c>
      <c r="I1324" s="15" t="s">
        <v>10916</v>
      </c>
      <c r="J1324" s="15" t="s">
        <v>10917</v>
      </c>
      <c r="K1324" s="15" t="s">
        <v>11785</v>
      </c>
    </row>
    <row r="1325" spans="1:13" x14ac:dyDescent="0.2">
      <c r="A1325" s="15" t="s">
        <v>10918</v>
      </c>
      <c r="B1325" s="19">
        <v>20.8928571428571</v>
      </c>
      <c r="C1325" s="19">
        <v>0</v>
      </c>
      <c r="D1325" s="19">
        <v>0</v>
      </c>
      <c r="E1325" s="19">
        <v>2.0673076923076898</v>
      </c>
      <c r="F1325" s="19">
        <v>1.4615708178368001</v>
      </c>
      <c r="G1325" s="19">
        <v>0</v>
      </c>
      <c r="H1325" s="19">
        <v>-0.60573687447088598</v>
      </c>
      <c r="I1325" s="15" t="s">
        <v>10919</v>
      </c>
      <c r="J1325" s="15" t="s">
        <v>10920</v>
      </c>
      <c r="K1325" s="15" t="s">
        <v>11779</v>
      </c>
    </row>
    <row r="1326" spans="1:13" x14ac:dyDescent="0.2">
      <c r="A1326" s="15" t="s">
        <v>1591</v>
      </c>
      <c r="B1326" s="19">
        <v>111.85384615384601</v>
      </c>
      <c r="C1326" s="19">
        <v>1.47554275587062</v>
      </c>
      <c r="D1326" s="19">
        <v>2.2326113913694599</v>
      </c>
      <c r="E1326" s="19">
        <v>1.3764580586944</v>
      </c>
      <c r="F1326" s="19">
        <v>1.20915728603877</v>
      </c>
      <c r="G1326" s="19">
        <v>0.75706863549884196</v>
      </c>
      <c r="H1326" s="19">
        <v>-0.167300772655636</v>
      </c>
      <c r="I1326" s="15" t="s">
        <v>1591</v>
      </c>
      <c r="J1326" s="15" t="s">
        <v>1592</v>
      </c>
      <c r="K1326" s="15" t="s">
        <v>11781</v>
      </c>
      <c r="L1326" s="15" t="s">
        <v>11816</v>
      </c>
    </row>
    <row r="1327" spans="1:13" x14ac:dyDescent="0.2">
      <c r="A1327" s="15" t="s">
        <v>10921</v>
      </c>
      <c r="B1327" s="19">
        <v>48.799252136752102</v>
      </c>
      <c r="C1327" s="19">
        <v>1.7351124551759101</v>
      </c>
      <c r="D1327" s="19">
        <v>1.7696264367816099</v>
      </c>
      <c r="E1327" s="19">
        <v>2.6845485539362701</v>
      </c>
      <c r="F1327" s="19">
        <v>2.37965817095552</v>
      </c>
      <c r="G1327" s="19">
        <v>3.4513981605694702E-2</v>
      </c>
      <c r="H1327" s="19">
        <v>-0.304890382980745</v>
      </c>
      <c r="I1327" s="15" t="s">
        <v>10922</v>
      </c>
      <c r="J1327" s="15" t="s">
        <v>10923</v>
      </c>
      <c r="K1327" s="15" t="s">
        <v>11777</v>
      </c>
      <c r="L1327" s="15" t="s">
        <v>11819</v>
      </c>
      <c r="M1327" s="15" t="s">
        <v>11816</v>
      </c>
    </row>
    <row r="1328" spans="1:13" x14ac:dyDescent="0.2">
      <c r="A1328" s="15" t="s">
        <v>10924</v>
      </c>
      <c r="B1328" s="19">
        <v>87.45</v>
      </c>
      <c r="C1328" s="19">
        <v>2.1009696342305002</v>
      </c>
      <c r="D1328" s="19">
        <v>1.8541666666666701</v>
      </c>
      <c r="E1328" s="19">
        <v>4.3735185889540897</v>
      </c>
      <c r="F1328" s="19">
        <v>2.9500432101584799</v>
      </c>
      <c r="G1328" s="19">
        <v>-0.24680296756383199</v>
      </c>
      <c r="H1328" s="19">
        <v>-1.4234753787956</v>
      </c>
      <c r="I1328" s="15" t="s">
        <v>10925</v>
      </c>
      <c r="J1328" s="15" t="s">
        <v>10926</v>
      </c>
      <c r="K1328" s="15" t="s">
        <v>11778</v>
      </c>
    </row>
    <row r="1329" spans="1:13" x14ac:dyDescent="0.2">
      <c r="A1329" s="15" t="s">
        <v>10927</v>
      </c>
      <c r="B1329" s="19">
        <v>23</v>
      </c>
      <c r="C1329" s="19">
        <v>0</v>
      </c>
      <c r="D1329" s="19">
        <v>2.9090909090909101</v>
      </c>
      <c r="E1329" s="19">
        <v>0</v>
      </c>
      <c r="F1329" s="19">
        <v>3.4623798076923</v>
      </c>
      <c r="G1329" s="19">
        <v>2.9090909090909101</v>
      </c>
      <c r="H1329" s="19">
        <v>3.4623798076923</v>
      </c>
      <c r="I1329" s="15" t="s">
        <v>10927</v>
      </c>
      <c r="J1329" s="15" t="s">
        <v>1548</v>
      </c>
      <c r="K1329" s="15" t="s">
        <v>11778</v>
      </c>
    </row>
    <row r="1330" spans="1:13" x14ac:dyDescent="0.2">
      <c r="A1330" s="15" t="s">
        <v>10928</v>
      </c>
      <c r="B1330" s="19">
        <v>16.25</v>
      </c>
      <c r="C1330" s="19">
        <v>1.25</v>
      </c>
      <c r="D1330" s="19">
        <v>0.666144200626959</v>
      </c>
      <c r="E1330" s="19">
        <v>1.0633484162895901</v>
      </c>
      <c r="F1330" s="19">
        <v>4</v>
      </c>
      <c r="G1330" s="19">
        <v>-0.583855799373041</v>
      </c>
      <c r="H1330" s="19">
        <v>2.9366515837103999</v>
      </c>
      <c r="I1330" s="15" t="s">
        <v>10928</v>
      </c>
      <c r="J1330" s="15" t="s">
        <v>1055</v>
      </c>
      <c r="K1330" s="15" t="s">
        <v>11778</v>
      </c>
    </row>
    <row r="1331" spans="1:13" x14ac:dyDescent="0.2">
      <c r="A1331" s="15" t="s">
        <v>5321</v>
      </c>
      <c r="B1331" s="19">
        <v>82.71875</v>
      </c>
      <c r="C1331" s="19">
        <v>1.1884268509268501</v>
      </c>
      <c r="D1331" s="19">
        <v>1.2320436507936501</v>
      </c>
      <c r="E1331" s="19">
        <v>2.2083974012354601</v>
      </c>
      <c r="F1331" s="19">
        <v>2.3314296362266602</v>
      </c>
      <c r="G1331" s="19">
        <v>4.3616799866799498E-2</v>
      </c>
      <c r="H1331" s="19">
        <v>0.123032234991197</v>
      </c>
      <c r="I1331" s="15" t="s">
        <v>5321</v>
      </c>
      <c r="J1331" s="15" t="s">
        <v>5322</v>
      </c>
      <c r="K1331" s="15" t="s">
        <v>11781</v>
      </c>
      <c r="L1331" s="15" t="s">
        <v>11817</v>
      </c>
    </row>
    <row r="1332" spans="1:13" x14ac:dyDescent="0.2">
      <c r="A1332" s="15" t="s">
        <v>5323</v>
      </c>
      <c r="B1332" s="19">
        <v>61.4166666666666</v>
      </c>
      <c r="C1332" s="19">
        <v>1.9788359788359799</v>
      </c>
      <c r="D1332" s="19">
        <v>1.7604068857589901</v>
      </c>
      <c r="E1332" s="19">
        <v>2.6661793372319602</v>
      </c>
      <c r="F1332" s="19">
        <v>6.3004718302590597</v>
      </c>
      <c r="G1332" s="19">
        <v>-0.21842909307698299</v>
      </c>
      <c r="H1332" s="19">
        <v>3.6342924930270999</v>
      </c>
      <c r="I1332" s="15" t="s">
        <v>5323</v>
      </c>
      <c r="J1332" s="15" t="s">
        <v>1055</v>
      </c>
      <c r="K1332" s="15" t="s">
        <v>11777</v>
      </c>
      <c r="M1332" s="15" t="s">
        <v>11818</v>
      </c>
    </row>
    <row r="1333" spans="1:13" x14ac:dyDescent="0.2">
      <c r="A1333" s="15" t="s">
        <v>10929</v>
      </c>
      <c r="B1333" s="19">
        <v>20.3333333333333</v>
      </c>
      <c r="C1333" s="19">
        <v>0.82307692307692304</v>
      </c>
      <c r="D1333" s="19">
        <v>0</v>
      </c>
      <c r="E1333" s="19">
        <v>0.5625</v>
      </c>
      <c r="F1333" s="19">
        <v>2.2608695652173898</v>
      </c>
      <c r="G1333" s="19">
        <v>-0.82307692307692304</v>
      </c>
      <c r="H1333" s="19">
        <v>1.69836956521738</v>
      </c>
      <c r="I1333" s="15" t="s">
        <v>10929</v>
      </c>
      <c r="J1333" s="15" t="s">
        <v>928</v>
      </c>
      <c r="K1333" s="15" t="s">
        <v>11780</v>
      </c>
    </row>
    <row r="1334" spans="1:13" x14ac:dyDescent="0.2">
      <c r="A1334" s="15" t="s">
        <v>10930</v>
      </c>
      <c r="B1334" s="19">
        <v>278.25</v>
      </c>
      <c r="C1334" s="19">
        <v>0.86515388628064704</v>
      </c>
      <c r="D1334" s="19">
        <v>2.1362423072157299</v>
      </c>
      <c r="E1334" s="19">
        <v>1.88183037296795</v>
      </c>
      <c r="F1334" s="19">
        <v>3.1718375778177998</v>
      </c>
      <c r="G1334" s="19">
        <v>1.2710884209350799</v>
      </c>
      <c r="H1334" s="19">
        <v>1.2900072048498501</v>
      </c>
      <c r="I1334" s="15" t="s">
        <v>10931</v>
      </c>
      <c r="J1334" s="15" t="s">
        <v>10932</v>
      </c>
      <c r="K1334" s="15" t="s">
        <v>11778</v>
      </c>
      <c r="L1334" s="15" t="s">
        <v>11816</v>
      </c>
    </row>
    <row r="1335" spans="1:13" x14ac:dyDescent="0.2">
      <c r="A1335" s="15" t="s">
        <v>10933</v>
      </c>
      <c r="B1335" s="19">
        <v>16.5</v>
      </c>
      <c r="C1335" s="19">
        <v>0</v>
      </c>
      <c r="D1335" s="19">
        <v>0</v>
      </c>
      <c r="E1335" s="19">
        <v>0</v>
      </c>
      <c r="F1335" s="19">
        <v>2.2749999999999999</v>
      </c>
      <c r="G1335" s="19">
        <v>0</v>
      </c>
      <c r="H1335" s="19">
        <v>2.2749999999999999</v>
      </c>
      <c r="I1335" s="15" t="s">
        <v>10933</v>
      </c>
      <c r="J1335" s="15" t="s">
        <v>497</v>
      </c>
      <c r="K1335" s="15" t="s">
        <v>11785</v>
      </c>
      <c r="L1335" s="15" t="s">
        <v>11818</v>
      </c>
    </row>
    <row r="1336" spans="1:13" x14ac:dyDescent="0.2">
      <c r="A1336" s="15" t="s">
        <v>10934</v>
      </c>
      <c r="B1336" s="19">
        <v>13.375</v>
      </c>
      <c r="C1336" s="19">
        <v>0.45454545454545497</v>
      </c>
      <c r="D1336" s="19">
        <v>1.2916666666666601</v>
      </c>
      <c r="E1336" s="19">
        <v>2.21904761904762</v>
      </c>
      <c r="F1336" s="19">
        <v>1.3166788454512199</v>
      </c>
      <c r="G1336" s="19">
        <v>0.83712121212120905</v>
      </c>
      <c r="H1336" s="19">
        <v>-0.902368773596397</v>
      </c>
      <c r="I1336" s="15" t="s">
        <v>10934</v>
      </c>
      <c r="J1336" s="15" t="s">
        <v>10935</v>
      </c>
      <c r="K1336" s="15" t="s">
        <v>11780</v>
      </c>
    </row>
    <row r="1337" spans="1:13" x14ac:dyDescent="0.2">
      <c r="A1337" s="15" t="s">
        <v>10936</v>
      </c>
      <c r="B1337" s="19">
        <v>64.4375</v>
      </c>
      <c r="C1337" s="19">
        <v>0.58941412044681296</v>
      </c>
      <c r="D1337" s="19">
        <v>2.0263157894736801</v>
      </c>
      <c r="E1337" s="19">
        <v>0.93982471616330199</v>
      </c>
      <c r="F1337" s="19">
        <v>1.3446263881046401</v>
      </c>
      <c r="G1337" s="19">
        <v>1.4369016690268599</v>
      </c>
      <c r="H1337" s="19">
        <v>0.40480167194134498</v>
      </c>
      <c r="I1337" s="15" t="s">
        <v>10937</v>
      </c>
      <c r="J1337" s="15" t="s">
        <v>10938</v>
      </c>
      <c r="K1337" s="15" t="s">
        <v>11781</v>
      </c>
    </row>
    <row r="1338" spans="1:13" x14ac:dyDescent="0.2">
      <c r="A1338" s="15" t="s">
        <v>10939</v>
      </c>
      <c r="B1338" s="19">
        <v>520.25178571428501</v>
      </c>
      <c r="C1338" s="19">
        <v>2.4270916767170698</v>
      </c>
      <c r="D1338" s="19">
        <v>2.2673390383170902</v>
      </c>
      <c r="E1338" s="19">
        <v>3.5771021031038401</v>
      </c>
      <c r="F1338" s="19">
        <v>3.7804436111743498</v>
      </c>
      <c r="G1338" s="19">
        <v>-0.15975263839998299</v>
      </c>
      <c r="H1338" s="19">
        <v>0.20334150807050699</v>
      </c>
      <c r="I1338" s="15" t="s">
        <v>10939</v>
      </c>
      <c r="J1338" s="15" t="s">
        <v>4604</v>
      </c>
      <c r="K1338" s="15" t="s">
        <v>11781</v>
      </c>
      <c r="L1338" s="15" t="s">
        <v>11816</v>
      </c>
    </row>
    <row r="1339" spans="1:13" x14ac:dyDescent="0.2">
      <c r="A1339" s="15" t="s">
        <v>10940</v>
      </c>
      <c r="B1339" s="19">
        <v>80.3333333333333</v>
      </c>
      <c r="C1339" s="19">
        <v>1.4589158344652</v>
      </c>
      <c r="D1339" s="19">
        <v>0.83469696969696805</v>
      </c>
      <c r="E1339" s="19">
        <v>2.1410174083590698</v>
      </c>
      <c r="F1339" s="19">
        <v>3.0082514487276302</v>
      </c>
      <c r="G1339" s="19">
        <v>-0.62421886476823796</v>
      </c>
      <c r="H1339" s="19">
        <v>0.86723404036856699</v>
      </c>
      <c r="I1339" s="15" t="s">
        <v>10941</v>
      </c>
      <c r="J1339" s="15" t="s">
        <v>10942</v>
      </c>
      <c r="K1339" s="15" t="s">
        <v>11776</v>
      </c>
    </row>
    <row r="1340" spans="1:13" x14ac:dyDescent="0.2">
      <c r="A1340" s="15" t="s">
        <v>10943</v>
      </c>
      <c r="B1340" s="19">
        <v>18.6666666666666</v>
      </c>
      <c r="C1340" s="19">
        <v>1.8</v>
      </c>
      <c r="D1340" s="19">
        <v>3.4508970099667802</v>
      </c>
      <c r="E1340" s="19">
        <v>0</v>
      </c>
      <c r="F1340" s="19">
        <v>0</v>
      </c>
      <c r="G1340" s="19">
        <v>1.6508970099667799</v>
      </c>
      <c r="H1340" s="19">
        <v>0</v>
      </c>
      <c r="I1340" s="15" t="s">
        <v>10944</v>
      </c>
      <c r="J1340" s="15" t="s">
        <v>10945</v>
      </c>
      <c r="K1340" s="15" t="s">
        <v>11776</v>
      </c>
    </row>
    <row r="1341" spans="1:13" x14ac:dyDescent="0.2">
      <c r="A1341" s="15" t="s">
        <v>10946</v>
      </c>
      <c r="B1341" s="19">
        <v>21</v>
      </c>
      <c r="C1341" s="19">
        <v>0.53846153846153799</v>
      </c>
      <c r="D1341" s="19">
        <v>0</v>
      </c>
      <c r="E1341" s="19">
        <v>0</v>
      </c>
      <c r="F1341" s="19">
        <v>2.2347826086956499</v>
      </c>
      <c r="G1341" s="19">
        <v>-0.53846153846153799</v>
      </c>
      <c r="H1341" s="19">
        <v>2.2347826086956499</v>
      </c>
      <c r="I1341" s="15" t="s">
        <v>10946</v>
      </c>
      <c r="J1341" s="15" t="s">
        <v>10191</v>
      </c>
      <c r="K1341" s="15" t="s">
        <v>11778</v>
      </c>
    </row>
    <row r="1342" spans="1:13" x14ac:dyDescent="0.2">
      <c r="A1342" s="15" t="s">
        <v>10947</v>
      </c>
      <c r="B1342" s="19">
        <v>45.271119505494497</v>
      </c>
      <c r="C1342" s="19">
        <v>1.3945535522194501</v>
      </c>
      <c r="D1342" s="19">
        <v>3.4511904761904701</v>
      </c>
      <c r="E1342" s="19">
        <v>1.9533544669640299</v>
      </c>
      <c r="F1342" s="19">
        <v>1.9062690771625801</v>
      </c>
      <c r="G1342" s="19">
        <v>2.0566369239710198</v>
      </c>
      <c r="H1342" s="19">
        <v>-4.7085389801452902E-2</v>
      </c>
      <c r="I1342" s="15" t="s">
        <v>10948</v>
      </c>
      <c r="J1342" s="15" t="s">
        <v>10949</v>
      </c>
      <c r="K1342" s="15" t="s">
        <v>11785</v>
      </c>
      <c r="M1342" s="15" t="s">
        <v>11819</v>
      </c>
    </row>
    <row r="1343" spans="1:13" x14ac:dyDescent="0.2">
      <c r="A1343" s="15" t="s">
        <v>5351</v>
      </c>
      <c r="B1343" s="19">
        <v>1049.7857142857099</v>
      </c>
      <c r="C1343" s="19">
        <v>4.2255669782112699</v>
      </c>
      <c r="D1343" s="19">
        <v>2.8172154830540999</v>
      </c>
      <c r="E1343" s="19">
        <v>3.4089793274797699</v>
      </c>
      <c r="F1343" s="19">
        <v>1.97008093137676</v>
      </c>
      <c r="G1343" s="19">
        <v>-1.4083514951571601</v>
      </c>
      <c r="H1343" s="19">
        <v>-1.438898396103</v>
      </c>
      <c r="I1343" s="15" t="s">
        <v>5351</v>
      </c>
      <c r="J1343" s="15" t="s">
        <v>5352</v>
      </c>
      <c r="K1343" s="15" t="s">
        <v>11779</v>
      </c>
      <c r="L1343" s="15" t="s">
        <v>11818</v>
      </c>
    </row>
    <row r="1344" spans="1:13" x14ac:dyDescent="0.2">
      <c r="A1344" s="15" t="s">
        <v>10950</v>
      </c>
      <c r="B1344" s="19">
        <v>92.3194444444444</v>
      </c>
      <c r="C1344" s="19">
        <v>2.27363990257955</v>
      </c>
      <c r="D1344" s="19">
        <v>1.09152024446142</v>
      </c>
      <c r="E1344" s="19">
        <v>1.57508994749751</v>
      </c>
      <c r="F1344" s="19">
        <v>1.55164534089053</v>
      </c>
      <c r="G1344" s="19">
        <v>-1.1821196581181299</v>
      </c>
      <c r="H1344" s="19">
        <v>-2.3444606606976399E-2</v>
      </c>
      <c r="I1344" s="15" t="s">
        <v>10950</v>
      </c>
      <c r="J1344" s="15" t="s">
        <v>9134</v>
      </c>
      <c r="K1344" s="15" t="s">
        <v>11781</v>
      </c>
      <c r="L1344" s="15" t="s">
        <v>11816</v>
      </c>
      <c r="M1344" s="15" t="s">
        <v>11817</v>
      </c>
    </row>
    <row r="1345" spans="1:13" x14ac:dyDescent="0.2">
      <c r="A1345" s="15" t="s">
        <v>10951</v>
      </c>
      <c r="B1345" s="19">
        <v>26.75</v>
      </c>
      <c r="C1345" s="19">
        <v>2.6832298136645898</v>
      </c>
      <c r="D1345" s="19">
        <v>0.46153846153846201</v>
      </c>
      <c r="E1345" s="19">
        <v>2.08210224295147</v>
      </c>
      <c r="F1345" s="19">
        <v>2.2859090909090898</v>
      </c>
      <c r="G1345" s="19">
        <v>-2.2216913521261299</v>
      </c>
      <c r="H1345" s="19">
        <v>0.203806847957618</v>
      </c>
      <c r="I1345" s="15" t="s">
        <v>10952</v>
      </c>
      <c r="J1345" s="15" t="s">
        <v>3122</v>
      </c>
      <c r="K1345" s="15" t="s">
        <v>11776</v>
      </c>
    </row>
    <row r="1346" spans="1:13" x14ac:dyDescent="0.2">
      <c r="A1346" s="15" t="s">
        <v>10953</v>
      </c>
      <c r="B1346" s="19">
        <v>11</v>
      </c>
      <c r="C1346" s="19">
        <v>0</v>
      </c>
      <c r="D1346" s="19">
        <v>0</v>
      </c>
      <c r="E1346" s="19">
        <v>0</v>
      </c>
      <c r="F1346" s="19">
        <v>2.1818181818181799</v>
      </c>
      <c r="G1346" s="19">
        <v>0</v>
      </c>
      <c r="H1346" s="19">
        <v>2.1818181818181799</v>
      </c>
      <c r="I1346" s="15" t="s">
        <v>10953</v>
      </c>
      <c r="J1346" s="15" t="s">
        <v>91</v>
      </c>
      <c r="K1346" s="15" t="s">
        <v>11777</v>
      </c>
    </row>
    <row r="1347" spans="1:13" x14ac:dyDescent="0.2">
      <c r="A1347" s="15" t="s">
        <v>10954</v>
      </c>
      <c r="B1347" s="19">
        <v>16</v>
      </c>
      <c r="C1347" s="19">
        <v>0</v>
      </c>
      <c r="D1347" s="19">
        <v>0</v>
      </c>
      <c r="E1347" s="19">
        <v>0</v>
      </c>
      <c r="F1347" s="19">
        <v>2.1875</v>
      </c>
      <c r="G1347" s="19">
        <v>0</v>
      </c>
      <c r="H1347" s="19">
        <v>2.1875</v>
      </c>
      <c r="I1347" s="15" t="s">
        <v>10954</v>
      </c>
      <c r="J1347" s="15" t="s">
        <v>10955</v>
      </c>
      <c r="K1347" s="15" t="s">
        <v>11777</v>
      </c>
    </row>
    <row r="1348" spans="1:13" x14ac:dyDescent="0.2">
      <c r="A1348" s="15" t="s">
        <v>10956</v>
      </c>
      <c r="B1348" s="19">
        <v>50.870833333333302</v>
      </c>
      <c r="C1348" s="19">
        <v>1.4842296309687599</v>
      </c>
      <c r="D1348" s="19">
        <v>2.1151539563193702</v>
      </c>
      <c r="E1348" s="19">
        <v>1.42038683302007</v>
      </c>
      <c r="F1348" s="19">
        <v>2.5581114160610499</v>
      </c>
      <c r="G1348" s="19">
        <v>0.63092432535060905</v>
      </c>
      <c r="H1348" s="19">
        <v>1.1377245830409799</v>
      </c>
      <c r="I1348" s="15" t="s">
        <v>10956</v>
      </c>
      <c r="J1348" s="15" t="s">
        <v>1379</v>
      </c>
      <c r="K1348" s="15" t="s">
        <v>11776</v>
      </c>
    </row>
    <row r="1349" spans="1:13" x14ac:dyDescent="0.2">
      <c r="A1349" s="15" t="s">
        <v>10957</v>
      </c>
      <c r="B1349" s="19">
        <v>20.890873015873002</v>
      </c>
      <c r="C1349" s="19">
        <v>1.6074925074924999</v>
      </c>
      <c r="D1349" s="19">
        <v>1.39136029411764</v>
      </c>
      <c r="E1349" s="19">
        <v>1.5012159406446799</v>
      </c>
      <c r="F1349" s="19">
        <v>2.0967979512507502</v>
      </c>
      <c r="G1349" s="19">
        <v>-0.21613221337485899</v>
      </c>
      <c r="H1349" s="19">
        <v>0.59558201060606997</v>
      </c>
      <c r="I1349" s="15" t="s">
        <v>10958</v>
      </c>
      <c r="J1349" s="15" t="s">
        <v>10959</v>
      </c>
      <c r="K1349" s="15" t="s">
        <v>11787</v>
      </c>
    </row>
    <row r="1350" spans="1:13" x14ac:dyDescent="0.2">
      <c r="A1350" s="15" t="s">
        <v>10960</v>
      </c>
      <c r="B1350" s="19">
        <v>35.475000000000001</v>
      </c>
      <c r="C1350" s="19">
        <v>1.3686975183685699</v>
      </c>
      <c r="D1350" s="19">
        <v>1.9807692307692299</v>
      </c>
      <c r="E1350" s="19">
        <v>3.1079462769827799</v>
      </c>
      <c r="F1350" s="19">
        <v>2.0921269547052699</v>
      </c>
      <c r="G1350" s="19">
        <v>0.61207171240065605</v>
      </c>
      <c r="H1350" s="19">
        <v>-1.0158193222775</v>
      </c>
      <c r="I1350" s="15" t="s">
        <v>10961</v>
      </c>
      <c r="J1350" s="15" t="s">
        <v>6860</v>
      </c>
      <c r="K1350" s="15" t="s">
        <v>11781</v>
      </c>
    </row>
    <row r="1351" spans="1:13" x14ac:dyDescent="0.2">
      <c r="A1351" s="15" t="s">
        <v>10962</v>
      </c>
      <c r="B1351" s="19">
        <v>71.619047619047606</v>
      </c>
      <c r="C1351" s="19">
        <v>2.1709523809523699</v>
      </c>
      <c r="D1351" s="19">
        <v>1.2456239412761101</v>
      </c>
      <c r="E1351" s="19">
        <v>1.4513566825027</v>
      </c>
      <c r="F1351" s="19">
        <v>1.5237869174249199</v>
      </c>
      <c r="G1351" s="19">
        <v>-0.92532843967626399</v>
      </c>
      <c r="H1351" s="19">
        <v>7.2430234922214301E-2</v>
      </c>
      <c r="I1351" s="15" t="s">
        <v>9068</v>
      </c>
      <c r="J1351" s="15" t="s">
        <v>10963</v>
      </c>
      <c r="K1351" s="15" t="s">
        <v>11777</v>
      </c>
    </row>
    <row r="1352" spans="1:13" x14ac:dyDescent="0.2">
      <c r="A1352" s="15" t="s">
        <v>10964</v>
      </c>
      <c r="B1352" s="19">
        <v>19</v>
      </c>
      <c r="C1352" s="19">
        <v>0.75</v>
      </c>
      <c r="D1352" s="19">
        <v>2.25</v>
      </c>
      <c r="E1352" s="19">
        <v>0</v>
      </c>
      <c r="F1352" s="19">
        <v>0</v>
      </c>
      <c r="G1352" s="19">
        <v>1.5</v>
      </c>
      <c r="H1352" s="19">
        <v>0</v>
      </c>
      <c r="I1352" s="15" t="s">
        <v>10964</v>
      </c>
      <c r="J1352" s="15" t="s">
        <v>224</v>
      </c>
      <c r="K1352" s="15" t="s">
        <v>11777</v>
      </c>
    </row>
    <row r="1353" spans="1:13" x14ac:dyDescent="0.2">
      <c r="A1353" s="15" t="s">
        <v>10965</v>
      </c>
      <c r="B1353" s="19">
        <v>20.7222222222222</v>
      </c>
      <c r="C1353" s="19">
        <v>2.0537918871252199</v>
      </c>
      <c r="D1353" s="19">
        <v>0</v>
      </c>
      <c r="E1353" s="19">
        <v>1.0576923076922999</v>
      </c>
      <c r="F1353" s="19">
        <v>1.42631578947368</v>
      </c>
      <c r="G1353" s="19">
        <v>-2.0537918871252199</v>
      </c>
      <c r="H1353" s="19">
        <v>0.368623481781375</v>
      </c>
      <c r="I1353" s="15" t="s">
        <v>10965</v>
      </c>
      <c r="J1353" s="15" t="s">
        <v>10966</v>
      </c>
      <c r="K1353" s="15" t="s">
        <v>11776</v>
      </c>
    </row>
    <row r="1354" spans="1:13" x14ac:dyDescent="0.2">
      <c r="A1354" s="15" t="s">
        <v>10967</v>
      </c>
      <c r="B1354" s="19">
        <v>55.8333333333333</v>
      </c>
      <c r="C1354" s="19">
        <v>0.6</v>
      </c>
      <c r="D1354" s="19">
        <v>0.54545454545454597</v>
      </c>
      <c r="E1354" s="19">
        <v>2.0139070978549798</v>
      </c>
      <c r="F1354" s="19">
        <v>1.14011082637349</v>
      </c>
      <c r="G1354" s="19">
        <v>-5.4545454545454002E-2</v>
      </c>
      <c r="H1354" s="19">
        <v>-0.87379627148149197</v>
      </c>
      <c r="I1354" s="15" t="s">
        <v>10967</v>
      </c>
      <c r="J1354" s="15" t="s">
        <v>5318</v>
      </c>
      <c r="K1354" s="15" t="s">
        <v>11780</v>
      </c>
    </row>
    <row r="1355" spans="1:13" x14ac:dyDescent="0.2">
      <c r="A1355" s="15" t="s">
        <v>10968</v>
      </c>
      <c r="B1355" s="19">
        <v>17.75</v>
      </c>
      <c r="C1355" s="19">
        <v>2</v>
      </c>
      <c r="D1355" s="19">
        <v>1.8181818181818199</v>
      </c>
      <c r="E1355" s="19">
        <v>1.75757575757575</v>
      </c>
      <c r="F1355" s="19">
        <v>2.8490196078431298</v>
      </c>
      <c r="G1355" s="19">
        <v>-0.18181818181817999</v>
      </c>
      <c r="H1355" s="19">
        <v>1.09144385026738</v>
      </c>
      <c r="I1355" s="15" t="s">
        <v>10969</v>
      </c>
      <c r="J1355" s="15" t="s">
        <v>10970</v>
      </c>
      <c r="K1355" s="15" t="s">
        <v>11780</v>
      </c>
      <c r="L1355" s="15" t="s">
        <v>11816</v>
      </c>
    </row>
    <row r="1356" spans="1:13" x14ac:dyDescent="0.2">
      <c r="A1356" s="15" t="s">
        <v>10971</v>
      </c>
      <c r="B1356" s="19">
        <v>157.565972222222</v>
      </c>
      <c r="C1356" s="19">
        <v>4.1632764914710396</v>
      </c>
      <c r="D1356" s="19">
        <v>2.6192810419049399</v>
      </c>
      <c r="E1356" s="19">
        <v>5.2870132977638997</v>
      </c>
      <c r="F1356" s="19">
        <v>3.9315394911180701</v>
      </c>
      <c r="G1356" s="19">
        <v>-1.5439954495660899</v>
      </c>
      <c r="H1356" s="19">
        <v>-1.3554738066458201</v>
      </c>
      <c r="I1356" s="15" t="s">
        <v>10971</v>
      </c>
      <c r="J1356" s="15" t="s">
        <v>1055</v>
      </c>
      <c r="K1356" s="15" t="s">
        <v>11781</v>
      </c>
      <c r="M1356" s="15" t="s">
        <v>11816</v>
      </c>
    </row>
    <row r="1357" spans="1:13" x14ac:dyDescent="0.2">
      <c r="A1357" s="15" t="s">
        <v>10972</v>
      </c>
      <c r="B1357" s="19">
        <v>223.13690476190399</v>
      </c>
      <c r="C1357" s="19">
        <v>1.28484913881255</v>
      </c>
      <c r="D1357" s="19">
        <v>1.24228962058644</v>
      </c>
      <c r="E1357" s="19">
        <v>1.8679994427417099</v>
      </c>
      <c r="F1357" s="19">
        <v>2.2030838148824001</v>
      </c>
      <c r="G1357" s="19">
        <v>-4.2559518226109302E-2</v>
      </c>
      <c r="H1357" s="19">
        <v>0.33508437214068598</v>
      </c>
      <c r="I1357" s="15" t="s">
        <v>10972</v>
      </c>
      <c r="J1357" s="15" t="s">
        <v>581</v>
      </c>
      <c r="K1357" s="15" t="s">
        <v>11778</v>
      </c>
    </row>
    <row r="1358" spans="1:13" x14ac:dyDescent="0.2">
      <c r="A1358" s="15" t="s">
        <v>10973</v>
      </c>
      <c r="B1358" s="19">
        <v>24.5</v>
      </c>
      <c r="C1358" s="19">
        <v>0</v>
      </c>
      <c r="D1358" s="19">
        <v>2.6622103386809299</v>
      </c>
      <c r="E1358" s="19">
        <v>0</v>
      </c>
      <c r="F1358" s="19">
        <v>2.9487179487179498</v>
      </c>
      <c r="G1358" s="19">
        <v>2.6622103386809299</v>
      </c>
      <c r="H1358" s="19">
        <v>2.9487179487179498</v>
      </c>
      <c r="I1358" s="15" t="s">
        <v>10973</v>
      </c>
      <c r="J1358" s="15" t="s">
        <v>5745</v>
      </c>
      <c r="K1358" s="15" t="s">
        <v>11778</v>
      </c>
    </row>
    <row r="1359" spans="1:13" x14ac:dyDescent="0.2">
      <c r="A1359" s="15" t="s">
        <v>10974</v>
      </c>
      <c r="B1359" s="19">
        <v>25.9211538461538</v>
      </c>
      <c r="C1359" s="19">
        <v>1.09102564102564</v>
      </c>
      <c r="D1359" s="19">
        <v>1.6060606060606</v>
      </c>
      <c r="E1359" s="19">
        <v>1.73787608942781</v>
      </c>
      <c r="F1359" s="19">
        <v>2.1102691548669399</v>
      </c>
      <c r="G1359" s="19">
        <v>0.51503496503496704</v>
      </c>
      <c r="H1359" s="19">
        <v>0.37239306543913098</v>
      </c>
      <c r="I1359" s="15" t="s">
        <v>10975</v>
      </c>
      <c r="J1359" s="15" t="s">
        <v>290</v>
      </c>
      <c r="K1359" s="15" t="s">
        <v>11778</v>
      </c>
    </row>
    <row r="1360" spans="1:13" x14ac:dyDescent="0.2">
      <c r="A1360" s="15" t="s">
        <v>10976</v>
      </c>
      <c r="B1360" s="19">
        <v>15.25</v>
      </c>
      <c r="C1360" s="19">
        <v>0</v>
      </c>
      <c r="D1360" s="19">
        <v>2.1538461538461502</v>
      </c>
      <c r="E1360" s="19">
        <v>0.52735042735042703</v>
      </c>
      <c r="F1360" s="19">
        <v>0.53627819548872102</v>
      </c>
      <c r="G1360" s="19">
        <v>2.1538461538461502</v>
      </c>
      <c r="H1360" s="19">
        <v>8.9277681382943196E-3</v>
      </c>
      <c r="I1360" s="15" t="s">
        <v>10976</v>
      </c>
      <c r="J1360" s="15" t="s">
        <v>10977</v>
      </c>
      <c r="K1360" s="15" t="s">
        <v>11781</v>
      </c>
      <c r="M1360" s="15" t="s">
        <v>11818</v>
      </c>
    </row>
    <row r="1361" spans="1:13" x14ac:dyDescent="0.2">
      <c r="A1361" s="15" t="s">
        <v>10978</v>
      </c>
      <c r="B1361" s="19">
        <v>15.625</v>
      </c>
      <c r="C1361" s="19">
        <v>1.6</v>
      </c>
      <c r="D1361" s="19">
        <v>1</v>
      </c>
      <c r="E1361" s="19">
        <v>1.9242424242424201</v>
      </c>
      <c r="F1361" s="19">
        <v>4.1724137931034502</v>
      </c>
      <c r="G1361" s="19">
        <v>-0.6</v>
      </c>
      <c r="H1361" s="19">
        <v>2.2481713688610201</v>
      </c>
      <c r="I1361" s="15" t="s">
        <v>10978</v>
      </c>
      <c r="J1361" s="15" t="s">
        <v>10979</v>
      </c>
      <c r="K1361" s="15" t="s">
        <v>11776</v>
      </c>
    </row>
    <row r="1362" spans="1:13" x14ac:dyDescent="0.2">
      <c r="A1362" s="15" t="s">
        <v>10980</v>
      </c>
      <c r="B1362" s="19">
        <v>24</v>
      </c>
      <c r="C1362" s="19">
        <v>1.24545454545454</v>
      </c>
      <c r="D1362" s="19">
        <v>1.55778191985088</v>
      </c>
      <c r="E1362" s="19">
        <v>2.1594071385359901</v>
      </c>
      <c r="F1362" s="19">
        <v>1.5894544052438699</v>
      </c>
      <c r="G1362" s="19">
        <v>0.31232737439633801</v>
      </c>
      <c r="H1362" s="19">
        <v>-0.56995273329211804</v>
      </c>
      <c r="I1362" s="15" t="s">
        <v>10980</v>
      </c>
      <c r="J1362" s="15" t="s">
        <v>7741</v>
      </c>
      <c r="K1362" s="15" t="s">
        <v>11783</v>
      </c>
    </row>
    <row r="1363" spans="1:13" x14ac:dyDescent="0.2">
      <c r="A1363" s="15" t="s">
        <v>6948</v>
      </c>
      <c r="B1363" s="19">
        <v>163.541666666666</v>
      </c>
      <c r="C1363" s="19">
        <v>3.4642951251646901</v>
      </c>
      <c r="D1363" s="19">
        <v>2.18360782295419</v>
      </c>
      <c r="E1363" s="19">
        <v>6.0355645683514503</v>
      </c>
      <c r="F1363" s="19">
        <v>5.6208287703132997</v>
      </c>
      <c r="G1363" s="19">
        <v>-1.2806873022104901</v>
      </c>
      <c r="H1363" s="19">
        <v>-0.41473579803814897</v>
      </c>
      <c r="I1363" s="15" t="s">
        <v>6949</v>
      </c>
      <c r="J1363" s="15" t="s">
        <v>6950</v>
      </c>
      <c r="K1363" s="15" t="s">
        <v>11777</v>
      </c>
    </row>
    <row r="1364" spans="1:13" x14ac:dyDescent="0.2">
      <c r="A1364" s="15" t="s">
        <v>10981</v>
      </c>
      <c r="B1364" s="19">
        <v>40.5277777777777</v>
      </c>
      <c r="C1364" s="19">
        <v>2.1428571428571401</v>
      </c>
      <c r="D1364" s="19">
        <v>0.84275772074815103</v>
      </c>
      <c r="E1364" s="19">
        <v>1.8067427553828701</v>
      </c>
      <c r="F1364" s="19">
        <v>1.19090282184574</v>
      </c>
      <c r="G1364" s="19">
        <v>-1.3000994221089801</v>
      </c>
      <c r="H1364" s="19">
        <v>-0.61583993353712396</v>
      </c>
      <c r="I1364" s="15" t="s">
        <v>10982</v>
      </c>
      <c r="J1364" s="15" t="s">
        <v>10983</v>
      </c>
      <c r="K1364" s="15" t="s">
        <v>11778</v>
      </c>
    </row>
    <row r="1365" spans="1:13" x14ac:dyDescent="0.2">
      <c r="A1365" s="15" t="s">
        <v>10984</v>
      </c>
      <c r="B1365" s="19">
        <v>47.4583333333333</v>
      </c>
      <c r="C1365" s="19">
        <v>1.93930641516848</v>
      </c>
      <c r="D1365" s="19">
        <v>2.0257834757834701</v>
      </c>
      <c r="E1365" s="19">
        <v>2.7374115186615202</v>
      </c>
      <c r="F1365" s="19">
        <v>2.13655854542256</v>
      </c>
      <c r="G1365" s="19">
        <v>8.6477060614993301E-2</v>
      </c>
      <c r="H1365" s="19">
        <v>-0.60085297323895404</v>
      </c>
      <c r="I1365" s="15" t="s">
        <v>10984</v>
      </c>
      <c r="J1365" s="15" t="s">
        <v>10985</v>
      </c>
      <c r="K1365" s="15" t="s">
        <v>11804</v>
      </c>
    </row>
    <row r="1366" spans="1:13" x14ac:dyDescent="0.2">
      <c r="A1366" s="15" t="s">
        <v>10986</v>
      </c>
      <c r="B1366" s="19">
        <v>51.1979166666666</v>
      </c>
      <c r="C1366" s="19">
        <v>2.68236896510553</v>
      </c>
      <c r="D1366" s="19">
        <v>2.5225439882697902</v>
      </c>
      <c r="E1366" s="19">
        <v>3.4603827503401199</v>
      </c>
      <c r="F1366" s="19">
        <v>3.4250785106891</v>
      </c>
      <c r="G1366" s="19">
        <v>-0.15982497683574001</v>
      </c>
      <c r="H1366" s="19">
        <v>-3.5304239651013203E-2</v>
      </c>
      <c r="I1366" s="15" t="s">
        <v>10986</v>
      </c>
      <c r="J1366" s="15" t="s">
        <v>6725</v>
      </c>
      <c r="K1366" s="15" t="s">
        <v>11778</v>
      </c>
    </row>
    <row r="1367" spans="1:13" x14ac:dyDescent="0.2">
      <c r="A1367" s="15" t="s">
        <v>10987</v>
      </c>
      <c r="B1367" s="19">
        <v>88.508333333333297</v>
      </c>
      <c r="C1367" s="19">
        <v>1.2662337662337599</v>
      </c>
      <c r="D1367" s="19">
        <v>0.94156362385464498</v>
      </c>
      <c r="E1367" s="19">
        <v>1.2237570123067001</v>
      </c>
      <c r="F1367" s="19">
        <v>2.29098251688748</v>
      </c>
      <c r="G1367" s="19">
        <v>-0.32467014237912101</v>
      </c>
      <c r="H1367" s="19">
        <v>1.0672255045807799</v>
      </c>
      <c r="I1367" s="15" t="s">
        <v>10987</v>
      </c>
      <c r="J1367" s="15" t="s">
        <v>10988</v>
      </c>
      <c r="K1367" s="15" t="s">
        <v>11781</v>
      </c>
      <c r="M1367" s="15" t="s">
        <v>11816</v>
      </c>
    </row>
    <row r="1368" spans="1:13" x14ac:dyDescent="0.2">
      <c r="A1368" s="15" t="s">
        <v>10989</v>
      </c>
      <c r="B1368" s="19">
        <v>43.625</v>
      </c>
      <c r="C1368" s="19">
        <v>1.06666666666667</v>
      </c>
      <c r="D1368" s="19">
        <v>0.58333333333333304</v>
      </c>
      <c r="E1368" s="19">
        <v>2.1538461538461502</v>
      </c>
      <c r="F1368" s="19">
        <v>0.52250445632798503</v>
      </c>
      <c r="G1368" s="19">
        <v>-0.483333333333336</v>
      </c>
      <c r="H1368" s="19">
        <v>-1.63134169751816</v>
      </c>
      <c r="I1368" s="15" t="s">
        <v>10989</v>
      </c>
      <c r="J1368" s="15" t="s">
        <v>7438</v>
      </c>
      <c r="K1368" s="15" t="s">
        <v>11785</v>
      </c>
    </row>
    <row r="1369" spans="1:13" x14ac:dyDescent="0.2">
      <c r="A1369" s="15" t="s">
        <v>5375</v>
      </c>
      <c r="B1369" s="19">
        <v>217.99258241758201</v>
      </c>
      <c r="C1369" s="19">
        <v>3.4175417474842398</v>
      </c>
      <c r="D1369" s="19">
        <v>3.2952676610828102</v>
      </c>
      <c r="E1369" s="19">
        <v>3.6421792225517802</v>
      </c>
      <c r="F1369" s="19">
        <v>3.7213405963461601</v>
      </c>
      <c r="G1369" s="19">
        <v>-0.12227408640143</v>
      </c>
      <c r="H1369" s="19">
        <v>7.9161373794379E-2</v>
      </c>
      <c r="I1369" s="15" t="s">
        <v>5375</v>
      </c>
      <c r="J1369" s="15" t="s">
        <v>3904</v>
      </c>
      <c r="K1369" s="15" t="s">
        <v>11781</v>
      </c>
    </row>
    <row r="1370" spans="1:13" x14ac:dyDescent="0.2">
      <c r="A1370" s="15" t="s">
        <v>10990</v>
      </c>
      <c r="B1370" s="19">
        <v>42.5</v>
      </c>
      <c r="C1370" s="19">
        <v>0</v>
      </c>
      <c r="D1370" s="19">
        <v>0</v>
      </c>
      <c r="E1370" s="19">
        <v>0</v>
      </c>
      <c r="F1370" s="19">
        <v>2.20192307692307</v>
      </c>
      <c r="G1370" s="19">
        <v>0</v>
      </c>
      <c r="H1370" s="19">
        <v>2.20192307692307</v>
      </c>
      <c r="I1370" s="15" t="s">
        <v>10991</v>
      </c>
      <c r="J1370" s="15" t="s">
        <v>8748</v>
      </c>
      <c r="K1370" s="15" t="s">
        <v>11777</v>
      </c>
    </row>
    <row r="1371" spans="1:13" x14ac:dyDescent="0.2">
      <c r="A1371" s="15" t="s">
        <v>5378</v>
      </c>
      <c r="B1371" s="19">
        <v>63.954545454545404</v>
      </c>
      <c r="C1371" s="19">
        <v>0</v>
      </c>
      <c r="D1371" s="19">
        <v>0.54846938775510201</v>
      </c>
      <c r="E1371" s="19">
        <v>1.1513965230080501</v>
      </c>
      <c r="F1371" s="19">
        <v>2.04248589537278</v>
      </c>
      <c r="G1371" s="19">
        <v>0.54846938775510201</v>
      </c>
      <c r="H1371" s="19">
        <v>0.89108937236473296</v>
      </c>
      <c r="I1371" s="15" t="s">
        <v>5379</v>
      </c>
      <c r="J1371" s="15" t="s">
        <v>5380</v>
      </c>
      <c r="K1371" s="15" t="s">
        <v>11785</v>
      </c>
      <c r="M1371" s="15" t="s">
        <v>11819</v>
      </c>
    </row>
    <row r="1372" spans="1:13" x14ac:dyDescent="0.2">
      <c r="A1372" s="15" t="s">
        <v>10992</v>
      </c>
      <c r="B1372" s="19">
        <v>24.074999999999999</v>
      </c>
      <c r="C1372" s="19">
        <v>0.93333333333333302</v>
      </c>
      <c r="D1372" s="19">
        <v>0.74054834054833996</v>
      </c>
      <c r="E1372" s="19">
        <v>1.7879788757608299</v>
      </c>
      <c r="F1372" s="19">
        <v>2.5734370547198799</v>
      </c>
      <c r="G1372" s="19">
        <v>-0.192784992784992</v>
      </c>
      <c r="H1372" s="19">
        <v>0.78545817895905201</v>
      </c>
      <c r="I1372" s="15" t="s">
        <v>10992</v>
      </c>
      <c r="J1372" s="15" t="s">
        <v>10993</v>
      </c>
      <c r="K1372" s="15" t="s">
        <v>11777</v>
      </c>
      <c r="L1372" s="15" t="s">
        <v>11819</v>
      </c>
    </row>
    <row r="1373" spans="1:13" x14ac:dyDescent="0.2">
      <c r="A1373" s="15" t="s">
        <v>5381</v>
      </c>
      <c r="B1373" s="19">
        <v>36.497619047618997</v>
      </c>
      <c r="C1373" s="19">
        <v>2.4955710955710901</v>
      </c>
      <c r="D1373" s="19">
        <v>1.4624999999999999</v>
      </c>
      <c r="E1373" s="19">
        <v>2.2429773886105502</v>
      </c>
      <c r="F1373" s="19">
        <v>2.3016246073328102</v>
      </c>
      <c r="G1373" s="19">
        <v>-1.03307109557109</v>
      </c>
      <c r="H1373" s="19">
        <v>5.86472187222528E-2</v>
      </c>
      <c r="I1373" s="15" t="s">
        <v>5381</v>
      </c>
      <c r="J1373" s="15" t="s">
        <v>1257</v>
      </c>
      <c r="K1373" s="15" t="s">
        <v>11777</v>
      </c>
      <c r="M1373" s="15" t="s">
        <v>11818</v>
      </c>
    </row>
    <row r="1374" spans="1:13" x14ac:dyDescent="0.2">
      <c r="A1374" s="15" t="s">
        <v>10994</v>
      </c>
      <c r="B1374" s="19">
        <v>68.977083333333297</v>
      </c>
      <c r="C1374" s="19">
        <v>2.0680626220787799</v>
      </c>
      <c r="D1374" s="19">
        <v>1.6748636376353701</v>
      </c>
      <c r="E1374" s="19">
        <v>3.7177634147071998</v>
      </c>
      <c r="F1374" s="19">
        <v>3.2570904454234402</v>
      </c>
      <c r="G1374" s="19">
        <v>-0.39319898444340501</v>
      </c>
      <c r="H1374" s="19">
        <v>-0.46067296928376</v>
      </c>
      <c r="I1374" s="15" t="s">
        <v>10994</v>
      </c>
      <c r="J1374" s="15" t="s">
        <v>3910</v>
      </c>
      <c r="K1374" s="15" t="s">
        <v>11781</v>
      </c>
    </row>
    <row r="1375" spans="1:13" x14ac:dyDescent="0.2">
      <c r="A1375" s="15" t="s">
        <v>10995</v>
      </c>
      <c r="B1375" s="19">
        <v>20</v>
      </c>
      <c r="C1375" s="19">
        <v>0.41666666666666702</v>
      </c>
      <c r="D1375" s="19">
        <v>1.5</v>
      </c>
      <c r="E1375" s="19">
        <v>3.3545923632610899</v>
      </c>
      <c r="F1375" s="19">
        <v>3.6845938375350098</v>
      </c>
      <c r="G1375" s="19">
        <v>1.0833333333333299</v>
      </c>
      <c r="H1375" s="19">
        <v>0.33000147427391602</v>
      </c>
      <c r="I1375" s="15" t="s">
        <v>10995</v>
      </c>
      <c r="J1375" s="15" t="s">
        <v>411</v>
      </c>
      <c r="K1375" s="15" t="s">
        <v>11777</v>
      </c>
    </row>
    <row r="1376" spans="1:13" x14ac:dyDescent="0.2">
      <c r="A1376" s="15" t="s">
        <v>10996</v>
      </c>
      <c r="B1376" s="19">
        <v>139.32607323232301</v>
      </c>
      <c r="C1376" s="19">
        <v>1.9002546217899601</v>
      </c>
      <c r="D1376" s="19">
        <v>1.8372715122632499</v>
      </c>
      <c r="E1376" s="19">
        <v>2.7240449555367898</v>
      </c>
      <c r="F1376" s="19">
        <v>2.31395984254008</v>
      </c>
      <c r="G1376" s="19">
        <v>-6.2983109526712294E-2</v>
      </c>
      <c r="H1376" s="19">
        <v>-0.41008511299670902</v>
      </c>
      <c r="I1376" s="15" t="s">
        <v>10996</v>
      </c>
      <c r="J1376" s="15" t="s">
        <v>10997</v>
      </c>
      <c r="K1376" s="15" t="s">
        <v>11777</v>
      </c>
    </row>
    <row r="1377" spans="1:13" x14ac:dyDescent="0.2">
      <c r="A1377" s="15" t="s">
        <v>10998</v>
      </c>
      <c r="B1377" s="19">
        <v>17.3333333333333</v>
      </c>
      <c r="C1377" s="19">
        <v>1.5249999999999999</v>
      </c>
      <c r="D1377" s="19">
        <v>0</v>
      </c>
      <c r="E1377" s="19">
        <v>3.3787878787878798</v>
      </c>
      <c r="F1377" s="19">
        <v>1.18434343434343</v>
      </c>
      <c r="G1377" s="19">
        <v>-1.5249999999999999</v>
      </c>
      <c r="H1377" s="19">
        <v>-2.1944444444444402</v>
      </c>
      <c r="I1377" s="15" t="s">
        <v>10998</v>
      </c>
      <c r="J1377" s="15" t="s">
        <v>10999</v>
      </c>
      <c r="K1377" s="15" t="s">
        <v>11777</v>
      </c>
    </row>
    <row r="1378" spans="1:13" x14ac:dyDescent="0.2">
      <c r="A1378" s="15" t="s">
        <v>11000</v>
      </c>
      <c r="B1378" s="19">
        <v>11.5</v>
      </c>
      <c r="C1378" s="19">
        <v>0</v>
      </c>
      <c r="D1378" s="19">
        <v>0</v>
      </c>
      <c r="E1378" s="19">
        <v>0.63636363636363602</v>
      </c>
      <c r="F1378" s="19">
        <v>2.3333333333333299</v>
      </c>
      <c r="G1378" s="19">
        <v>0</v>
      </c>
      <c r="H1378" s="19">
        <v>1.6969696969696899</v>
      </c>
      <c r="I1378" s="15" t="s">
        <v>11000</v>
      </c>
      <c r="J1378" s="15" t="s">
        <v>11001</v>
      </c>
      <c r="K1378" s="15" t="s">
        <v>11778</v>
      </c>
      <c r="M1378" s="15" t="s">
        <v>11818</v>
      </c>
    </row>
    <row r="1379" spans="1:13" x14ac:dyDescent="0.2">
      <c r="A1379" s="15" t="s">
        <v>11002</v>
      </c>
      <c r="B1379" s="19">
        <v>22.862500000000001</v>
      </c>
      <c r="C1379" s="19">
        <v>1.3628571428571401</v>
      </c>
      <c r="D1379" s="19">
        <v>0.72444929701566796</v>
      </c>
      <c r="E1379" s="19">
        <v>0.888419913419913</v>
      </c>
      <c r="F1379" s="19">
        <v>2.4934436274509801</v>
      </c>
      <c r="G1379" s="19">
        <v>-0.63840784584147303</v>
      </c>
      <c r="H1379" s="19">
        <v>1.6050237140310599</v>
      </c>
      <c r="I1379" s="15" t="s">
        <v>11002</v>
      </c>
      <c r="J1379" s="15" t="s">
        <v>11003</v>
      </c>
      <c r="K1379" s="15" t="s">
        <v>11777</v>
      </c>
    </row>
    <row r="1380" spans="1:13" x14ac:dyDescent="0.2">
      <c r="A1380" s="15" t="s">
        <v>11004</v>
      </c>
      <c r="B1380" s="19">
        <v>668.68472222222204</v>
      </c>
      <c r="C1380" s="19">
        <v>0.76807157137028803</v>
      </c>
      <c r="D1380" s="19">
        <v>2.1188393655049098</v>
      </c>
      <c r="E1380" s="19">
        <v>1.06361045747394</v>
      </c>
      <c r="F1380" s="19">
        <v>1.2231504196868599</v>
      </c>
      <c r="G1380" s="19">
        <v>1.3507677941346199</v>
      </c>
      <c r="H1380" s="19">
        <v>0.15953996221291999</v>
      </c>
      <c r="I1380" s="15" t="s">
        <v>11004</v>
      </c>
      <c r="J1380" s="15" t="s">
        <v>6739</v>
      </c>
      <c r="K1380" s="15" t="s">
        <v>11783</v>
      </c>
    </row>
    <row r="1381" spans="1:13" x14ac:dyDescent="0.2">
      <c r="A1381" s="15" t="s">
        <v>11005</v>
      </c>
      <c r="B1381" s="19">
        <v>22.75</v>
      </c>
      <c r="C1381" s="19">
        <v>0</v>
      </c>
      <c r="D1381" s="19">
        <v>0</v>
      </c>
      <c r="E1381" s="19">
        <v>1.22727272727272</v>
      </c>
      <c r="F1381" s="19">
        <v>2.1041666666666599</v>
      </c>
      <c r="G1381" s="19">
        <v>0</v>
      </c>
      <c r="H1381" s="19">
        <v>0.87689393939393701</v>
      </c>
      <c r="I1381" s="15" t="s">
        <v>11006</v>
      </c>
      <c r="J1381" s="15" t="s">
        <v>1189</v>
      </c>
      <c r="K1381" s="15" t="s">
        <v>11776</v>
      </c>
    </row>
    <row r="1382" spans="1:13" x14ac:dyDescent="0.2">
      <c r="A1382" s="15" t="s">
        <v>11007</v>
      </c>
      <c r="B1382" s="19">
        <v>13</v>
      </c>
      <c r="C1382" s="19">
        <v>0</v>
      </c>
      <c r="D1382" s="19">
        <v>0</v>
      </c>
      <c r="E1382" s="19">
        <v>0</v>
      </c>
      <c r="F1382" s="19">
        <v>2.3076923076923102</v>
      </c>
      <c r="G1382" s="19">
        <v>0</v>
      </c>
      <c r="H1382" s="19">
        <v>2.3076923076923102</v>
      </c>
      <c r="I1382" s="15" t="s">
        <v>11007</v>
      </c>
      <c r="J1382" s="15" t="s">
        <v>91</v>
      </c>
      <c r="K1382" s="15" t="s">
        <v>11777</v>
      </c>
    </row>
    <row r="1383" spans="1:13" x14ac:dyDescent="0.2">
      <c r="A1383" s="15" t="s">
        <v>8220</v>
      </c>
      <c r="B1383" s="19">
        <v>19.580952380952301</v>
      </c>
      <c r="C1383" s="19">
        <v>1.3229603729603701</v>
      </c>
      <c r="D1383" s="19">
        <v>1.7307692307692299</v>
      </c>
      <c r="E1383" s="19">
        <v>1.97326007326007</v>
      </c>
      <c r="F1383" s="19">
        <v>2.1924439749723699</v>
      </c>
      <c r="G1383" s="19">
        <v>0.407808857808862</v>
      </c>
      <c r="H1383" s="19">
        <v>0.21918390171229901</v>
      </c>
      <c r="I1383" s="15" t="s">
        <v>8220</v>
      </c>
      <c r="J1383" s="15" t="s">
        <v>6799</v>
      </c>
      <c r="K1383" s="15" t="s">
        <v>11776</v>
      </c>
      <c r="L1383" s="15" t="s">
        <v>11816</v>
      </c>
    </row>
    <row r="1384" spans="1:13" x14ac:dyDescent="0.2">
      <c r="A1384" s="15" t="s">
        <v>11008</v>
      </c>
      <c r="B1384" s="19">
        <v>14</v>
      </c>
      <c r="C1384" s="19">
        <v>0</v>
      </c>
      <c r="D1384" s="19">
        <v>2.1428571428571401</v>
      </c>
      <c r="E1384" s="19">
        <v>0</v>
      </c>
      <c r="F1384" s="19">
        <v>0</v>
      </c>
      <c r="G1384" s="19">
        <v>2.1428571428571401</v>
      </c>
      <c r="H1384" s="19">
        <v>0</v>
      </c>
      <c r="I1384" s="15" t="s">
        <v>11008</v>
      </c>
      <c r="J1384" s="15" t="s">
        <v>91</v>
      </c>
      <c r="K1384" s="15" t="s">
        <v>11778</v>
      </c>
    </row>
    <row r="1385" spans="1:13" x14ac:dyDescent="0.2">
      <c r="A1385" s="15" t="s">
        <v>6433</v>
      </c>
      <c r="B1385" s="19">
        <v>168.32380952380899</v>
      </c>
      <c r="C1385" s="19">
        <v>2.7252847587608899</v>
      </c>
      <c r="D1385" s="19">
        <v>2.7710820478426101</v>
      </c>
      <c r="E1385" s="19">
        <v>4.1621211324611203</v>
      </c>
      <c r="F1385" s="19">
        <v>3.3673994773159199</v>
      </c>
      <c r="G1385" s="19">
        <v>4.5797289081718803E-2</v>
      </c>
      <c r="H1385" s="19">
        <v>-0.794721655145192</v>
      </c>
      <c r="I1385" s="15" t="s">
        <v>6434</v>
      </c>
      <c r="J1385" s="15" t="s">
        <v>6435</v>
      </c>
      <c r="K1385" s="15" t="s">
        <v>11778</v>
      </c>
      <c r="L1385" s="15" t="s">
        <v>11817</v>
      </c>
    </row>
    <row r="1386" spans="1:13" x14ac:dyDescent="0.2">
      <c r="A1386" s="15" t="s">
        <v>11009</v>
      </c>
      <c r="B1386" s="19">
        <v>15.273809523809501</v>
      </c>
      <c r="C1386" s="19">
        <v>0</v>
      </c>
      <c r="D1386" s="19">
        <v>2.5</v>
      </c>
      <c r="E1386" s="19">
        <v>1.14962573658225</v>
      </c>
      <c r="F1386" s="19">
        <v>1.4441244745592501</v>
      </c>
      <c r="G1386" s="19">
        <v>2.5</v>
      </c>
      <c r="H1386" s="19">
        <v>0.29449873797699999</v>
      </c>
      <c r="I1386" s="15" t="s">
        <v>11009</v>
      </c>
      <c r="J1386" s="15" t="s">
        <v>3573</v>
      </c>
      <c r="K1386" s="15" t="s">
        <v>11780</v>
      </c>
    </row>
    <row r="1387" spans="1:13" x14ac:dyDescent="0.2">
      <c r="A1387" s="15" t="s">
        <v>11010</v>
      </c>
      <c r="B1387" s="19">
        <v>14.75</v>
      </c>
      <c r="C1387" s="19">
        <v>0</v>
      </c>
      <c r="D1387" s="19">
        <v>0.70514069264069201</v>
      </c>
      <c r="E1387" s="19">
        <v>2.5</v>
      </c>
      <c r="F1387" s="19">
        <v>1.6941287878787801</v>
      </c>
      <c r="G1387" s="19">
        <v>0.70514069264069201</v>
      </c>
      <c r="H1387" s="19">
        <v>-0.80587121212121304</v>
      </c>
      <c r="I1387" s="15" t="s">
        <v>11010</v>
      </c>
      <c r="J1387" s="15" t="s">
        <v>2763</v>
      </c>
      <c r="K1387" s="15" t="s">
        <v>11786</v>
      </c>
      <c r="L1387" s="15" t="s">
        <v>11816</v>
      </c>
    </row>
    <row r="1388" spans="1:13" x14ac:dyDescent="0.2">
      <c r="A1388" s="15" t="s">
        <v>11011</v>
      </c>
      <c r="B1388" s="19">
        <v>40.119588744588697</v>
      </c>
      <c r="C1388" s="19">
        <v>2.36067599067598</v>
      </c>
      <c r="D1388" s="19">
        <v>1.2184081142338301</v>
      </c>
      <c r="E1388" s="19">
        <v>2.0793695405166499</v>
      </c>
      <c r="F1388" s="19">
        <v>2.2514798109396899</v>
      </c>
      <c r="G1388" s="19">
        <v>-1.1422678764421501</v>
      </c>
      <c r="H1388" s="19">
        <v>0.172110270423036</v>
      </c>
      <c r="I1388" s="15" t="s">
        <v>11012</v>
      </c>
      <c r="J1388" s="15" t="s">
        <v>581</v>
      </c>
      <c r="K1388" s="15" t="s">
        <v>11777</v>
      </c>
    </row>
    <row r="1389" spans="1:13" x14ac:dyDescent="0.2">
      <c r="A1389" s="15" t="s">
        <v>11013</v>
      </c>
      <c r="B1389" s="19">
        <v>65.4375</v>
      </c>
      <c r="C1389" s="19">
        <v>2.1824596774193501</v>
      </c>
      <c r="D1389" s="19">
        <v>1.6858974358974299</v>
      </c>
      <c r="E1389" s="19">
        <v>3.7654680608905902</v>
      </c>
      <c r="F1389" s="19">
        <v>3.2548733926151199</v>
      </c>
      <c r="G1389" s="19">
        <v>-0.49656224152191902</v>
      </c>
      <c r="H1389" s="19">
        <v>-0.51059466827547595</v>
      </c>
      <c r="I1389" s="15" t="s">
        <v>11014</v>
      </c>
      <c r="J1389" s="15" t="s">
        <v>11015</v>
      </c>
      <c r="K1389" s="15" t="s">
        <v>11777</v>
      </c>
    </row>
    <row r="1390" spans="1:13" x14ac:dyDescent="0.2">
      <c r="A1390" s="15" t="s">
        <v>11016</v>
      </c>
      <c r="B1390" s="19">
        <v>27.3333333333333</v>
      </c>
      <c r="C1390" s="19">
        <v>0</v>
      </c>
      <c r="D1390" s="19">
        <v>0</v>
      </c>
      <c r="E1390" s="19">
        <v>2.2101449275362302</v>
      </c>
      <c r="F1390" s="19">
        <v>2.5343300110741902</v>
      </c>
      <c r="G1390" s="19">
        <v>0</v>
      </c>
      <c r="H1390" s="19">
        <v>0.32418508353796299</v>
      </c>
      <c r="I1390" s="15" t="s">
        <v>11016</v>
      </c>
      <c r="J1390" s="15" t="s">
        <v>290</v>
      </c>
      <c r="K1390" s="15" t="s">
        <v>11778</v>
      </c>
    </row>
    <row r="1391" spans="1:13" x14ac:dyDescent="0.2">
      <c r="A1391" s="15" t="s">
        <v>11017</v>
      </c>
      <c r="B1391" s="19">
        <v>25.1666666666666</v>
      </c>
      <c r="C1391" s="19">
        <v>2.1818181818181799</v>
      </c>
      <c r="D1391" s="19">
        <v>1.71759843071318</v>
      </c>
      <c r="E1391" s="19">
        <v>0</v>
      </c>
      <c r="F1391" s="19">
        <v>0</v>
      </c>
      <c r="G1391" s="19">
        <v>-0.46421975110499297</v>
      </c>
      <c r="H1391" s="19">
        <v>0</v>
      </c>
      <c r="I1391" s="15" t="s">
        <v>11018</v>
      </c>
      <c r="J1391" s="15" t="s">
        <v>11019</v>
      </c>
      <c r="K1391" s="15" t="s">
        <v>11776</v>
      </c>
    </row>
    <row r="1392" spans="1:13" x14ac:dyDescent="0.2">
      <c r="A1392" s="15" t="s">
        <v>1660</v>
      </c>
      <c r="B1392" s="19">
        <v>18.25</v>
      </c>
      <c r="C1392" s="19">
        <v>0</v>
      </c>
      <c r="D1392" s="19">
        <v>1.1550802139037399</v>
      </c>
      <c r="E1392" s="19">
        <v>0</v>
      </c>
      <c r="F1392" s="19">
        <v>2.47058823529412</v>
      </c>
      <c r="G1392" s="19">
        <v>1.1550802139037399</v>
      </c>
      <c r="H1392" s="19">
        <v>2.47058823529412</v>
      </c>
      <c r="I1392" s="15" t="s">
        <v>1660</v>
      </c>
      <c r="J1392" s="15" t="s">
        <v>1661</v>
      </c>
      <c r="K1392" s="15" t="s">
        <v>11777</v>
      </c>
    </row>
    <row r="1393" spans="1:13" x14ac:dyDescent="0.2">
      <c r="A1393" s="15" t="s">
        <v>11020</v>
      </c>
      <c r="B1393" s="19">
        <v>30.595238095237999</v>
      </c>
      <c r="C1393" s="19">
        <v>1.72227443609022</v>
      </c>
      <c r="D1393" s="19">
        <v>1.2031746031746</v>
      </c>
      <c r="E1393" s="19">
        <v>3.3767507002801098</v>
      </c>
      <c r="F1393" s="19">
        <v>2.1469379339680099</v>
      </c>
      <c r="G1393" s="19">
        <v>-0.51909983291562301</v>
      </c>
      <c r="H1393" s="19">
        <v>-1.2298127663120999</v>
      </c>
      <c r="I1393" s="15" t="s">
        <v>11021</v>
      </c>
      <c r="J1393" s="15" t="s">
        <v>9404</v>
      </c>
      <c r="K1393" s="15" t="s">
        <v>11781</v>
      </c>
    </row>
    <row r="1394" spans="1:13" x14ac:dyDescent="0.2">
      <c r="A1394" s="15" t="s">
        <v>11022</v>
      </c>
      <c r="B1394" s="19">
        <v>32.3333333333333</v>
      </c>
      <c r="C1394" s="19">
        <v>1.5</v>
      </c>
      <c r="D1394" s="19">
        <v>0</v>
      </c>
      <c r="E1394" s="19">
        <v>2.68627450980392</v>
      </c>
      <c r="F1394" s="19">
        <v>2.5652777777777702</v>
      </c>
      <c r="G1394" s="19">
        <v>-1.5</v>
      </c>
      <c r="H1394" s="19">
        <v>-0.120996732026143</v>
      </c>
      <c r="I1394" s="15" t="s">
        <v>11023</v>
      </c>
      <c r="J1394" s="15" t="s">
        <v>1760</v>
      </c>
      <c r="K1394" s="15" t="s">
        <v>11780</v>
      </c>
    </row>
    <row r="1395" spans="1:13" x14ac:dyDescent="0.2">
      <c r="A1395" s="15" t="s">
        <v>11024</v>
      </c>
      <c r="B1395" s="19">
        <v>81.500991698360096</v>
      </c>
      <c r="C1395" s="19">
        <v>1.25357577281873</v>
      </c>
      <c r="D1395" s="19">
        <v>1.02256431410917</v>
      </c>
      <c r="E1395" s="19">
        <v>1.8016105742152699</v>
      </c>
      <c r="F1395" s="19">
        <v>2.1667036535953299</v>
      </c>
      <c r="G1395" s="19">
        <v>-0.231011458709558</v>
      </c>
      <c r="H1395" s="19">
        <v>0.36509307938005697</v>
      </c>
      <c r="I1395" s="15" t="s">
        <v>11025</v>
      </c>
      <c r="J1395" s="15" t="s">
        <v>11026</v>
      </c>
      <c r="K1395" s="15" t="s">
        <v>11781</v>
      </c>
    </row>
    <row r="1396" spans="1:13" x14ac:dyDescent="0.2">
      <c r="A1396" s="15" t="s">
        <v>11027</v>
      </c>
      <c r="B1396" s="19">
        <v>222.291666666666</v>
      </c>
      <c r="C1396" s="19">
        <v>2.3001722262509001</v>
      </c>
      <c r="D1396" s="19">
        <v>0.98741492663928898</v>
      </c>
      <c r="E1396" s="19">
        <v>1.9755811555192999</v>
      </c>
      <c r="F1396" s="19">
        <v>0.95920611961028601</v>
      </c>
      <c r="G1396" s="19">
        <v>-1.3127572996116099</v>
      </c>
      <c r="H1396" s="19">
        <v>-1.01637503590902</v>
      </c>
      <c r="I1396" s="15" t="s">
        <v>11027</v>
      </c>
      <c r="J1396" s="15" t="s">
        <v>11028</v>
      </c>
      <c r="K1396" s="15" t="s">
        <v>11781</v>
      </c>
    </row>
    <row r="1397" spans="1:13" x14ac:dyDescent="0.2">
      <c r="A1397" s="15" t="s">
        <v>11029</v>
      </c>
      <c r="B1397" s="19">
        <v>22</v>
      </c>
      <c r="C1397" s="19">
        <v>0</v>
      </c>
      <c r="D1397" s="19">
        <v>0</v>
      </c>
      <c r="E1397" s="19">
        <v>2.2696371610845198</v>
      </c>
      <c r="F1397" s="19">
        <v>1.66986895986895</v>
      </c>
      <c r="G1397" s="19">
        <v>0</v>
      </c>
      <c r="H1397" s="19">
        <v>-0.59976820121556795</v>
      </c>
      <c r="I1397" s="15" t="s">
        <v>11029</v>
      </c>
      <c r="J1397" s="15" t="s">
        <v>11030</v>
      </c>
      <c r="K1397" s="15" t="s">
        <v>11777</v>
      </c>
    </row>
    <row r="1398" spans="1:13" x14ac:dyDescent="0.2">
      <c r="A1398" s="15" t="s">
        <v>11031</v>
      </c>
      <c r="B1398" s="19">
        <v>49.076465201465197</v>
      </c>
      <c r="C1398" s="19">
        <v>2.9770583482539998</v>
      </c>
      <c r="D1398" s="19">
        <v>1.25929778633763</v>
      </c>
      <c r="E1398" s="19">
        <v>2.5664733930831098</v>
      </c>
      <c r="F1398" s="19">
        <v>2.7241178162522299</v>
      </c>
      <c r="G1398" s="19">
        <v>-1.7177605619163601</v>
      </c>
      <c r="H1398" s="19">
        <v>0.157644423169125</v>
      </c>
      <c r="I1398" s="15" t="s">
        <v>11031</v>
      </c>
      <c r="J1398" s="15" t="s">
        <v>11032</v>
      </c>
      <c r="K1398" s="15" t="s">
        <v>11781</v>
      </c>
      <c r="M1398" s="15" t="s">
        <v>11816</v>
      </c>
    </row>
    <row r="1399" spans="1:13" x14ac:dyDescent="0.2">
      <c r="A1399" s="15" t="s">
        <v>11033</v>
      </c>
      <c r="B1399" s="19">
        <v>44.110576923076898</v>
      </c>
      <c r="C1399" s="19">
        <v>2.4259850426179002</v>
      </c>
      <c r="D1399" s="19">
        <v>1.3990118577075099</v>
      </c>
      <c r="E1399" s="19">
        <v>2.2995179437256401</v>
      </c>
      <c r="F1399" s="19">
        <v>2.3950640105466898</v>
      </c>
      <c r="G1399" s="19">
        <v>-1.02697318491039</v>
      </c>
      <c r="H1399" s="19">
        <v>9.5546066821054598E-2</v>
      </c>
      <c r="I1399" s="15" t="s">
        <v>11034</v>
      </c>
      <c r="J1399" s="15" t="s">
        <v>581</v>
      </c>
      <c r="K1399" s="15" t="s">
        <v>11777</v>
      </c>
      <c r="M1399" s="15" t="s">
        <v>11817</v>
      </c>
    </row>
    <row r="1400" spans="1:13" x14ac:dyDescent="0.2">
      <c r="A1400" s="15" t="s">
        <v>11035</v>
      </c>
      <c r="B1400" s="19">
        <v>45.125</v>
      </c>
      <c r="C1400" s="19">
        <v>0.87106587106587197</v>
      </c>
      <c r="D1400" s="19">
        <v>1.0087976539589401</v>
      </c>
      <c r="E1400" s="19">
        <v>1.35022227514487</v>
      </c>
      <c r="F1400" s="19">
        <v>2.3505823381984299</v>
      </c>
      <c r="G1400" s="19">
        <v>0.137731782893071</v>
      </c>
      <c r="H1400" s="19">
        <v>1.0003600630535601</v>
      </c>
      <c r="I1400" s="15" t="s">
        <v>11036</v>
      </c>
      <c r="J1400" s="15" t="s">
        <v>11037</v>
      </c>
      <c r="K1400" s="15" t="s">
        <v>11776</v>
      </c>
    </row>
    <row r="1401" spans="1:13" x14ac:dyDescent="0.2">
      <c r="A1401" s="15" t="s">
        <v>1668</v>
      </c>
      <c r="B1401" s="19">
        <v>22.453598484848399</v>
      </c>
      <c r="C1401" s="19">
        <v>1.84038961038961</v>
      </c>
      <c r="D1401" s="19">
        <v>1.1709401709401701</v>
      </c>
      <c r="E1401" s="19">
        <v>2.3330322863411102</v>
      </c>
      <c r="F1401" s="19">
        <v>1.78920442622585</v>
      </c>
      <c r="G1401" s="19">
        <v>-0.66944943944943802</v>
      </c>
      <c r="H1401" s="19">
        <v>-0.54382786011525597</v>
      </c>
      <c r="I1401" s="15" t="s">
        <v>1668</v>
      </c>
      <c r="J1401" s="15" t="s">
        <v>581</v>
      </c>
      <c r="K1401" s="15" t="s">
        <v>11776</v>
      </c>
    </row>
    <row r="1402" spans="1:13" x14ac:dyDescent="0.2">
      <c r="A1402" s="15" t="s">
        <v>7322</v>
      </c>
      <c r="B1402" s="19">
        <v>152.72499999999999</v>
      </c>
      <c r="C1402" s="19">
        <v>1.9529352527613</v>
      </c>
      <c r="D1402" s="19">
        <v>1.59837898777819</v>
      </c>
      <c r="E1402" s="19">
        <v>5.1744064765801703</v>
      </c>
      <c r="F1402" s="19">
        <v>3.86071699228021</v>
      </c>
      <c r="G1402" s="19">
        <v>-0.35455626498310699</v>
      </c>
      <c r="H1402" s="19">
        <v>-1.31368948429995</v>
      </c>
      <c r="I1402" s="15" t="s">
        <v>7323</v>
      </c>
      <c r="J1402" s="15" t="s">
        <v>7324</v>
      </c>
      <c r="K1402" s="15" t="s">
        <v>11781</v>
      </c>
    </row>
    <row r="1403" spans="1:13" x14ac:dyDescent="0.2">
      <c r="A1403" s="15" t="s">
        <v>11038</v>
      </c>
      <c r="B1403" s="19">
        <v>25.5</v>
      </c>
      <c r="C1403" s="19">
        <v>1.75925925925925</v>
      </c>
      <c r="D1403" s="19">
        <v>0</v>
      </c>
      <c r="E1403" s="19">
        <v>2.8550765740215498</v>
      </c>
      <c r="F1403" s="19">
        <v>2.3741176470588199</v>
      </c>
      <c r="G1403" s="19">
        <v>-1.75925925925925</v>
      </c>
      <c r="H1403" s="19">
        <v>-0.48095892696272902</v>
      </c>
      <c r="I1403" s="15" t="s">
        <v>11038</v>
      </c>
      <c r="J1403" s="15" t="s">
        <v>11039</v>
      </c>
      <c r="K1403" s="15" t="s">
        <v>11785</v>
      </c>
    </row>
    <row r="1404" spans="1:13" x14ac:dyDescent="0.2">
      <c r="A1404" s="15" t="s">
        <v>11040</v>
      </c>
      <c r="B1404" s="19">
        <v>22</v>
      </c>
      <c r="C1404" s="19">
        <v>0</v>
      </c>
      <c r="D1404" s="19">
        <v>1.4375</v>
      </c>
      <c r="E1404" s="19">
        <v>1.7098665223665199</v>
      </c>
      <c r="F1404" s="19">
        <v>2.7440789473684202</v>
      </c>
      <c r="G1404" s="19">
        <v>1.4375</v>
      </c>
      <c r="H1404" s="19">
        <v>1.03421242500189</v>
      </c>
      <c r="I1404" s="15" t="s">
        <v>11041</v>
      </c>
      <c r="J1404" s="15" t="s">
        <v>11042</v>
      </c>
      <c r="K1404" s="15" t="s">
        <v>11778</v>
      </c>
    </row>
    <row r="1405" spans="1:13" x14ac:dyDescent="0.2">
      <c r="A1405" s="15" t="s">
        <v>11043</v>
      </c>
      <c r="B1405" s="19">
        <v>18</v>
      </c>
      <c r="C1405" s="19">
        <v>0</v>
      </c>
      <c r="D1405" s="19">
        <v>0</v>
      </c>
      <c r="E1405" s="19">
        <v>1.2</v>
      </c>
      <c r="F1405" s="19">
        <v>2.0769230769230802</v>
      </c>
      <c r="G1405" s="19">
        <v>0</v>
      </c>
      <c r="H1405" s="19">
        <v>0.87692307692308002</v>
      </c>
      <c r="I1405" s="15" t="s">
        <v>11043</v>
      </c>
      <c r="J1405" s="15" t="s">
        <v>502</v>
      </c>
      <c r="K1405" s="15" t="s">
        <v>11776</v>
      </c>
    </row>
    <row r="1406" spans="1:13" x14ac:dyDescent="0.2">
      <c r="A1406" s="15" t="s">
        <v>5463</v>
      </c>
      <c r="B1406" s="19">
        <v>173.407883782883</v>
      </c>
      <c r="C1406" s="19">
        <v>1.6585694111849101</v>
      </c>
      <c r="D1406" s="19">
        <v>1.15931863507939</v>
      </c>
      <c r="E1406" s="19">
        <v>2.3407863070399801</v>
      </c>
      <c r="F1406" s="19">
        <v>2.85351835479897</v>
      </c>
      <c r="G1406" s="19">
        <v>-0.49925077610552099</v>
      </c>
      <c r="H1406" s="19">
        <v>0.51273204775898795</v>
      </c>
      <c r="I1406" s="15" t="s">
        <v>306</v>
      </c>
      <c r="J1406" s="15" t="s">
        <v>5464</v>
      </c>
      <c r="K1406" s="15" t="s">
        <v>11782</v>
      </c>
      <c r="M1406" s="15" t="s">
        <v>11816</v>
      </c>
    </row>
    <row r="1407" spans="1:13" x14ac:dyDescent="0.2">
      <c r="A1407" s="15" t="s">
        <v>11044</v>
      </c>
      <c r="B1407" s="19">
        <v>50.975000000000001</v>
      </c>
      <c r="C1407" s="19">
        <v>1.38044824348703</v>
      </c>
      <c r="D1407" s="19">
        <v>0.71762385762385605</v>
      </c>
      <c r="E1407" s="19">
        <v>2.1422241495869501</v>
      </c>
      <c r="F1407" s="19">
        <v>2.5142438291508999</v>
      </c>
      <c r="G1407" s="19">
        <v>-0.66282438586318004</v>
      </c>
      <c r="H1407" s="19">
        <v>0.37201967956395099</v>
      </c>
      <c r="I1407" s="15" t="s">
        <v>11045</v>
      </c>
      <c r="J1407" s="15" t="s">
        <v>790</v>
      </c>
      <c r="K1407" s="15" t="s">
        <v>11778</v>
      </c>
    </row>
    <row r="1408" spans="1:13" x14ac:dyDescent="0.2">
      <c r="A1408" s="15" t="s">
        <v>1681</v>
      </c>
      <c r="B1408" s="19">
        <v>148.90219780219701</v>
      </c>
      <c r="C1408" s="19">
        <v>1.05808445432904</v>
      </c>
      <c r="D1408" s="19">
        <v>1.7286487896148099</v>
      </c>
      <c r="E1408" s="19">
        <v>2.1432270604561401</v>
      </c>
      <c r="F1408" s="19">
        <v>1.59705757383985</v>
      </c>
      <c r="G1408" s="19">
        <v>0.67056433528577397</v>
      </c>
      <c r="H1408" s="19">
        <v>-0.54616948661628795</v>
      </c>
      <c r="I1408" s="15" t="s">
        <v>1682</v>
      </c>
      <c r="J1408" s="15" t="s">
        <v>1683</v>
      </c>
      <c r="K1408" s="15" t="s">
        <v>11778</v>
      </c>
    </row>
    <row r="1409" spans="1:13" x14ac:dyDescent="0.2">
      <c r="A1409" s="15" t="s">
        <v>11046</v>
      </c>
      <c r="B1409" s="19">
        <v>42.4166666666666</v>
      </c>
      <c r="C1409" s="19">
        <v>1.6964285714285701</v>
      </c>
      <c r="D1409" s="19">
        <v>1.36666666666666</v>
      </c>
      <c r="E1409" s="19">
        <v>2.0678109605911299</v>
      </c>
      <c r="F1409" s="19">
        <v>2.9279583333333301</v>
      </c>
      <c r="G1409" s="19">
        <v>-0.32976190476190598</v>
      </c>
      <c r="H1409" s="19">
        <v>0.86014737274219899</v>
      </c>
      <c r="I1409" s="15" t="s">
        <v>11047</v>
      </c>
      <c r="J1409" s="15" t="s">
        <v>11048</v>
      </c>
      <c r="K1409" s="15" t="s">
        <v>11781</v>
      </c>
    </row>
    <row r="1410" spans="1:13" x14ac:dyDescent="0.2">
      <c r="A1410" s="15" t="s">
        <v>8241</v>
      </c>
      <c r="B1410" s="19">
        <v>33.731060606060602</v>
      </c>
      <c r="C1410" s="19">
        <v>1.91001697792869</v>
      </c>
      <c r="D1410" s="19">
        <v>2.04797979797979</v>
      </c>
      <c r="E1410" s="19">
        <v>1.83524172507522</v>
      </c>
      <c r="F1410" s="19">
        <v>1.60345071408847</v>
      </c>
      <c r="G1410" s="19">
        <v>0.13796282005110599</v>
      </c>
      <c r="H1410" s="19">
        <v>-0.23179101098674401</v>
      </c>
      <c r="I1410" s="15" t="s">
        <v>8242</v>
      </c>
      <c r="J1410" s="15" t="s">
        <v>290</v>
      </c>
      <c r="K1410" s="15" t="s">
        <v>11777</v>
      </c>
    </row>
    <row r="1411" spans="1:13" x14ac:dyDescent="0.2">
      <c r="A1411" s="15" t="s">
        <v>11049</v>
      </c>
      <c r="B1411" s="19">
        <v>35.279761904761898</v>
      </c>
      <c r="C1411" s="19">
        <v>0.67946886901804704</v>
      </c>
      <c r="D1411" s="19">
        <v>2.0340909090909101</v>
      </c>
      <c r="E1411" s="19">
        <v>1.3778720842121099</v>
      </c>
      <c r="F1411" s="19">
        <v>1.18614718614718</v>
      </c>
      <c r="G1411" s="19">
        <v>1.3546220400728599</v>
      </c>
      <c r="H1411" s="19">
        <v>-0.19172489806492499</v>
      </c>
      <c r="I1411" s="15" t="s">
        <v>11049</v>
      </c>
      <c r="J1411" s="15" t="s">
        <v>1304</v>
      </c>
      <c r="K1411" s="15" t="s">
        <v>11785</v>
      </c>
    </row>
    <row r="1412" spans="1:13" x14ac:dyDescent="0.2">
      <c r="A1412" s="15" t="s">
        <v>11050</v>
      </c>
      <c r="B1412" s="19">
        <v>50.085416666666603</v>
      </c>
      <c r="C1412" s="19">
        <v>2.2968944099378801</v>
      </c>
      <c r="D1412" s="19">
        <v>1.1629304029304</v>
      </c>
      <c r="E1412" s="19">
        <v>5.7752829712466198</v>
      </c>
      <c r="F1412" s="19">
        <v>2.8897151956331699</v>
      </c>
      <c r="G1412" s="19">
        <v>-1.1339640070074799</v>
      </c>
      <c r="H1412" s="19">
        <v>-2.8855677756134401</v>
      </c>
      <c r="I1412" s="15" t="s">
        <v>11050</v>
      </c>
      <c r="J1412" s="15" t="s">
        <v>8814</v>
      </c>
      <c r="K1412" s="15" t="s">
        <v>11777</v>
      </c>
    </row>
    <row r="1413" spans="1:13" x14ac:dyDescent="0.2">
      <c r="A1413" s="15" t="s">
        <v>11051</v>
      </c>
      <c r="B1413" s="19">
        <v>38.3333333333333</v>
      </c>
      <c r="C1413" s="19">
        <v>1.6750201288244699</v>
      </c>
      <c r="D1413" s="19">
        <v>1.36272792382376</v>
      </c>
      <c r="E1413" s="19">
        <v>1.26034382284382</v>
      </c>
      <c r="F1413" s="19">
        <v>2.8117408906882599</v>
      </c>
      <c r="G1413" s="19">
        <v>-0.31229220500070998</v>
      </c>
      <c r="H1413" s="19">
        <v>1.55139706784443</v>
      </c>
      <c r="I1413" s="15" t="s">
        <v>11052</v>
      </c>
      <c r="J1413" s="15" t="s">
        <v>5622</v>
      </c>
      <c r="K1413" s="15" t="s">
        <v>11776</v>
      </c>
    </row>
    <row r="1414" spans="1:13" x14ac:dyDescent="0.2">
      <c r="A1414" s="15" t="s">
        <v>11053</v>
      </c>
      <c r="B1414" s="19">
        <v>21</v>
      </c>
      <c r="C1414" s="19">
        <v>0</v>
      </c>
      <c r="D1414" s="19">
        <v>2.0952380952380998</v>
      </c>
      <c r="E1414" s="19">
        <v>0</v>
      </c>
      <c r="F1414" s="19">
        <v>0</v>
      </c>
      <c r="G1414" s="19">
        <v>2.0952380952380998</v>
      </c>
      <c r="H1414" s="19">
        <v>0</v>
      </c>
      <c r="I1414" s="15" t="s">
        <v>11053</v>
      </c>
      <c r="J1414" s="15" t="s">
        <v>460</v>
      </c>
      <c r="K1414" s="15" t="s">
        <v>11785</v>
      </c>
    </row>
    <row r="1415" spans="1:13" x14ac:dyDescent="0.2">
      <c r="A1415" s="15" t="s">
        <v>11054</v>
      </c>
      <c r="B1415" s="19">
        <v>121.841666666666</v>
      </c>
      <c r="C1415" s="19">
        <v>1.30896686159843</v>
      </c>
      <c r="D1415" s="19">
        <v>1.4377622377622401</v>
      </c>
      <c r="E1415" s="19">
        <v>2.96125811248714</v>
      </c>
      <c r="F1415" s="19">
        <v>2.2931113707081399</v>
      </c>
      <c r="G1415" s="19">
        <v>0.12879537616380099</v>
      </c>
      <c r="H1415" s="19">
        <v>-0.66814674177899802</v>
      </c>
      <c r="I1415" s="15" t="s">
        <v>11054</v>
      </c>
      <c r="J1415" s="15" t="s">
        <v>1055</v>
      </c>
      <c r="K1415" s="15" t="s">
        <v>11777</v>
      </c>
    </row>
    <row r="1416" spans="1:13" x14ac:dyDescent="0.2">
      <c r="A1416" s="15" t="s">
        <v>11055</v>
      </c>
      <c r="B1416" s="19">
        <v>482.916666666666</v>
      </c>
      <c r="C1416" s="19">
        <v>2.5256410256410202</v>
      </c>
      <c r="D1416" s="19">
        <v>3.0107479737629501</v>
      </c>
      <c r="E1416" s="19">
        <v>3.1454498842342198</v>
      </c>
      <c r="F1416" s="19">
        <v>3.57328790773775</v>
      </c>
      <c r="G1416" s="19">
        <v>0.485106948121933</v>
      </c>
      <c r="H1416" s="19">
        <v>0.42783802350352301</v>
      </c>
      <c r="I1416" s="15" t="s">
        <v>11056</v>
      </c>
      <c r="J1416" s="15" t="s">
        <v>11057</v>
      </c>
      <c r="K1416" s="15" t="s">
        <v>11777</v>
      </c>
    </row>
    <row r="1417" spans="1:13" x14ac:dyDescent="0.2">
      <c r="A1417" s="15" t="s">
        <v>8859</v>
      </c>
      <c r="B1417" s="19">
        <v>22.2</v>
      </c>
      <c r="C1417" s="19">
        <v>1.1684782608695601</v>
      </c>
      <c r="D1417" s="19">
        <v>1.3846153846153799</v>
      </c>
      <c r="E1417" s="19">
        <v>2.0138888888888902</v>
      </c>
      <c r="F1417" s="19">
        <v>0.89261085145295604</v>
      </c>
      <c r="G1417" s="19">
        <v>0.21613712374581401</v>
      </c>
      <c r="H1417" s="19">
        <v>-1.1212780374359299</v>
      </c>
      <c r="I1417" s="15" t="s">
        <v>8860</v>
      </c>
      <c r="J1417" s="15" t="s">
        <v>224</v>
      </c>
      <c r="K1417" s="15" t="s">
        <v>11777</v>
      </c>
    </row>
    <row r="1418" spans="1:13" x14ac:dyDescent="0.2">
      <c r="A1418" s="15" t="s">
        <v>6966</v>
      </c>
      <c r="B1418" s="19">
        <v>20.625</v>
      </c>
      <c r="C1418" s="19">
        <v>0.40909090909090901</v>
      </c>
      <c r="D1418" s="19">
        <v>0.7</v>
      </c>
      <c r="E1418" s="19">
        <v>2.6483516483516398</v>
      </c>
      <c r="F1418" s="19">
        <v>2.0208333333333299</v>
      </c>
      <c r="G1418" s="19">
        <v>0.29090909090909001</v>
      </c>
      <c r="H1418" s="19">
        <v>-0.62751831501831001</v>
      </c>
      <c r="I1418" s="15" t="s">
        <v>6966</v>
      </c>
      <c r="J1418" s="15" t="s">
        <v>6967</v>
      </c>
      <c r="K1418" s="15" t="s">
        <v>11777</v>
      </c>
    </row>
    <row r="1419" spans="1:13" x14ac:dyDescent="0.2">
      <c r="A1419" s="15" t="s">
        <v>11058</v>
      </c>
      <c r="B1419" s="19">
        <v>13</v>
      </c>
      <c r="C1419" s="19">
        <v>0</v>
      </c>
      <c r="D1419" s="19">
        <v>2.7692307692307701</v>
      </c>
      <c r="E1419" s="19">
        <v>0</v>
      </c>
      <c r="F1419" s="19">
        <v>0</v>
      </c>
      <c r="G1419" s="19">
        <v>2.7692307692307701</v>
      </c>
      <c r="H1419" s="19">
        <v>0</v>
      </c>
      <c r="I1419" s="15" t="s">
        <v>11058</v>
      </c>
      <c r="J1419" s="15" t="s">
        <v>11059</v>
      </c>
      <c r="K1419" s="15" t="s">
        <v>11776</v>
      </c>
    </row>
    <row r="1420" spans="1:13" x14ac:dyDescent="0.2">
      <c r="A1420" s="15" t="s">
        <v>6868</v>
      </c>
      <c r="B1420" s="19">
        <v>23.46875</v>
      </c>
      <c r="C1420" s="19">
        <v>1.80112044817927</v>
      </c>
      <c r="D1420" s="19">
        <v>1.4615384615384599</v>
      </c>
      <c r="E1420" s="19">
        <v>2.2511251958410501</v>
      </c>
      <c r="F1420" s="19">
        <v>2.1083302648819799</v>
      </c>
      <c r="G1420" s="19">
        <v>-0.33958198664081002</v>
      </c>
      <c r="H1420" s="19">
        <v>-0.14279493095906201</v>
      </c>
      <c r="I1420" s="15" t="s">
        <v>6869</v>
      </c>
      <c r="J1420" s="15" t="s">
        <v>6870</v>
      </c>
      <c r="K1420" s="15" t="s">
        <v>11781</v>
      </c>
      <c r="L1420" s="15" t="s">
        <v>11819</v>
      </c>
      <c r="M1420" s="15" t="s">
        <v>11817</v>
      </c>
    </row>
    <row r="1421" spans="1:13" x14ac:dyDescent="0.2">
      <c r="A1421" s="15" t="s">
        <v>5493</v>
      </c>
      <c r="B1421" s="19">
        <v>64.5</v>
      </c>
      <c r="C1421" s="19">
        <v>0.63123993558776204</v>
      </c>
      <c r="D1421" s="19">
        <v>2.3414634146341502</v>
      </c>
      <c r="E1421" s="19">
        <v>1.0597886540600601</v>
      </c>
      <c r="F1421" s="19">
        <v>0.63248175182481703</v>
      </c>
      <c r="G1421" s="19">
        <v>1.7102234790463799</v>
      </c>
      <c r="H1421" s="19">
        <v>-0.42730690223524698</v>
      </c>
      <c r="I1421" s="15" t="s">
        <v>5494</v>
      </c>
      <c r="J1421" s="15" t="s">
        <v>5495</v>
      </c>
      <c r="K1421" s="15" t="s">
        <v>11777</v>
      </c>
    </row>
    <row r="1422" spans="1:13" x14ac:dyDescent="0.2">
      <c r="A1422" s="15" t="s">
        <v>11060</v>
      </c>
      <c r="B1422" s="19">
        <v>23.0595238095238</v>
      </c>
      <c r="C1422" s="19">
        <v>1.5507518796992401</v>
      </c>
      <c r="D1422" s="19">
        <v>0.62820512820512797</v>
      </c>
      <c r="E1422" s="19">
        <v>0.72961138478379695</v>
      </c>
      <c r="F1422" s="19">
        <v>2.31610085820612</v>
      </c>
      <c r="G1422" s="19">
        <v>-0.92254675149412102</v>
      </c>
      <c r="H1422" s="19">
        <v>1.5864894734223201</v>
      </c>
      <c r="I1422" s="15" t="s">
        <v>11060</v>
      </c>
      <c r="J1422" s="15" t="s">
        <v>91</v>
      </c>
      <c r="K1422" s="15" t="s">
        <v>11777</v>
      </c>
      <c r="M1422" s="15" t="s">
        <v>11817</v>
      </c>
    </row>
    <row r="1423" spans="1:13" x14ac:dyDescent="0.2">
      <c r="A1423" s="15" t="s">
        <v>11061</v>
      </c>
      <c r="B1423" s="19">
        <v>34.75</v>
      </c>
      <c r="C1423" s="19">
        <v>2.4531490015360999</v>
      </c>
      <c r="D1423" s="19">
        <v>1.4090909090909101</v>
      </c>
      <c r="E1423" s="19">
        <v>2.4830610179294399</v>
      </c>
      <c r="F1423" s="19">
        <v>2.6308151427486002</v>
      </c>
      <c r="G1423" s="19">
        <v>-1.0440580924451801</v>
      </c>
      <c r="H1423" s="19">
        <v>0.147754124819164</v>
      </c>
      <c r="I1423" s="15" t="s">
        <v>11061</v>
      </c>
      <c r="J1423" s="15" t="s">
        <v>11062</v>
      </c>
      <c r="K1423" s="15" t="s">
        <v>11778</v>
      </c>
      <c r="L1423" s="15" t="s">
        <v>11818</v>
      </c>
    </row>
    <row r="1424" spans="1:13" x14ac:dyDescent="0.2">
      <c r="A1424" s="15" t="s">
        <v>11063</v>
      </c>
      <c r="B1424" s="19">
        <v>85.5833333333333</v>
      </c>
      <c r="C1424" s="19">
        <v>3.5257863963838898</v>
      </c>
      <c r="D1424" s="19">
        <v>0.2</v>
      </c>
      <c r="E1424" s="19">
        <v>5.9911717767675796</v>
      </c>
      <c r="F1424" s="19">
        <v>5.4592901007123498</v>
      </c>
      <c r="G1424" s="19">
        <v>-3.3257863963838901</v>
      </c>
      <c r="H1424" s="19">
        <v>-0.53188167605522596</v>
      </c>
      <c r="I1424" s="15" t="s">
        <v>11064</v>
      </c>
      <c r="J1424" s="15" t="s">
        <v>11065</v>
      </c>
      <c r="K1424" s="15" t="s">
        <v>11777</v>
      </c>
    </row>
    <row r="1425" spans="1:13" x14ac:dyDescent="0.2">
      <c r="A1425" s="15" t="s">
        <v>11066</v>
      </c>
      <c r="B1425" s="19">
        <v>19.5</v>
      </c>
      <c r="C1425" s="19">
        <v>0</v>
      </c>
      <c r="D1425" s="19">
        <v>0</v>
      </c>
      <c r="E1425" s="19">
        <v>0.8</v>
      </c>
      <c r="F1425" s="19">
        <v>3.7931034482758599</v>
      </c>
      <c r="G1425" s="19">
        <v>0</v>
      </c>
      <c r="H1425" s="19">
        <v>2.9931034482758498</v>
      </c>
      <c r="I1425" s="15" t="s">
        <v>11067</v>
      </c>
      <c r="J1425" s="15" t="s">
        <v>3136</v>
      </c>
      <c r="K1425" s="15" t="s">
        <v>11777</v>
      </c>
    </row>
    <row r="1426" spans="1:13" x14ac:dyDescent="0.2">
      <c r="A1426" s="15" t="s">
        <v>5510</v>
      </c>
      <c r="B1426" s="19">
        <v>270.5</v>
      </c>
      <c r="C1426" s="19">
        <v>3.5794573643410801</v>
      </c>
      <c r="D1426" s="19">
        <v>0.56057799545356801</v>
      </c>
      <c r="E1426" s="19">
        <v>2.4078119172249899</v>
      </c>
      <c r="F1426" s="19">
        <v>1.93743243047403</v>
      </c>
      <c r="G1426" s="19">
        <v>-3.01887936888751</v>
      </c>
      <c r="H1426" s="19">
        <v>-0.47037948675095498</v>
      </c>
      <c r="I1426" s="15" t="s">
        <v>5511</v>
      </c>
      <c r="J1426" s="15" t="s">
        <v>5512</v>
      </c>
      <c r="K1426" s="15" t="s">
        <v>11778</v>
      </c>
    </row>
    <row r="1427" spans="1:13" x14ac:dyDescent="0.2">
      <c r="A1427" s="15" t="s">
        <v>11068</v>
      </c>
      <c r="B1427" s="19">
        <v>67.241071428571402</v>
      </c>
      <c r="C1427" s="19">
        <v>2.4560534591194898</v>
      </c>
      <c r="D1427" s="19">
        <v>1.8404725992961199</v>
      </c>
      <c r="E1427" s="19">
        <v>5.1570882817369101</v>
      </c>
      <c r="F1427" s="19">
        <v>4.0306711674364903</v>
      </c>
      <c r="G1427" s="19">
        <v>-0.61558085982336896</v>
      </c>
      <c r="H1427" s="19">
        <v>-1.12641711430041</v>
      </c>
      <c r="I1427" s="15" t="s">
        <v>11068</v>
      </c>
      <c r="J1427" s="15" t="s">
        <v>455</v>
      </c>
      <c r="K1427" s="15" t="s">
        <v>11780</v>
      </c>
    </row>
    <row r="1428" spans="1:13" x14ac:dyDescent="0.2">
      <c r="A1428" s="15" t="s">
        <v>11069</v>
      </c>
      <c r="B1428" s="19">
        <v>44.709523809523802</v>
      </c>
      <c r="C1428" s="19">
        <v>1.47550580997949</v>
      </c>
      <c r="D1428" s="19">
        <v>1.4638888888888899</v>
      </c>
      <c r="E1428" s="19">
        <v>2.0128107227495402</v>
      </c>
      <c r="F1428" s="19">
        <v>1.4565098653427999</v>
      </c>
      <c r="G1428" s="19">
        <v>-1.1616921090604001E-2</v>
      </c>
      <c r="H1428" s="19">
        <v>-0.55630085740673896</v>
      </c>
      <c r="I1428" s="15" t="s">
        <v>11069</v>
      </c>
      <c r="J1428" s="15" t="s">
        <v>11070</v>
      </c>
      <c r="K1428" s="15" t="s">
        <v>11783</v>
      </c>
    </row>
    <row r="1429" spans="1:13" x14ac:dyDescent="0.2">
      <c r="A1429" s="15" t="s">
        <v>11071</v>
      </c>
      <c r="B1429" s="19">
        <v>15.4583333333333</v>
      </c>
      <c r="C1429" s="19">
        <v>2.0769230769230802</v>
      </c>
      <c r="D1429" s="19">
        <v>2.4545454545454501</v>
      </c>
      <c r="E1429" s="19">
        <v>0.749184149184149</v>
      </c>
      <c r="F1429" s="19">
        <v>1.59478337754199</v>
      </c>
      <c r="G1429" s="19">
        <v>0.377622377622369</v>
      </c>
      <c r="H1429" s="19">
        <v>0.84559922835784795</v>
      </c>
      <c r="I1429" s="15" t="s">
        <v>11072</v>
      </c>
      <c r="J1429" s="15" t="s">
        <v>11073</v>
      </c>
      <c r="K1429" s="15" t="s">
        <v>11778</v>
      </c>
      <c r="M1429" s="15" t="s">
        <v>11818</v>
      </c>
    </row>
    <row r="1430" spans="1:13" x14ac:dyDescent="0.2">
      <c r="A1430" s="15" t="s">
        <v>7120</v>
      </c>
      <c r="B1430" s="19">
        <v>113.791666666666</v>
      </c>
      <c r="C1430" s="19">
        <v>2.2637665942305101</v>
      </c>
      <c r="D1430" s="19">
        <v>1.41854785478547</v>
      </c>
      <c r="E1430" s="19">
        <v>3.4441640563829399</v>
      </c>
      <c r="F1430" s="19">
        <v>2.6720295880135398</v>
      </c>
      <c r="G1430" s="19">
        <v>-0.84521873944503201</v>
      </c>
      <c r="H1430" s="19">
        <v>-0.77213446836940702</v>
      </c>
      <c r="I1430" s="15" t="s">
        <v>7121</v>
      </c>
      <c r="J1430" s="15" t="s">
        <v>7122</v>
      </c>
      <c r="K1430" s="15" t="s">
        <v>11783</v>
      </c>
    </row>
    <row r="1431" spans="1:13" x14ac:dyDescent="0.2">
      <c r="A1431" s="15" t="s">
        <v>11074</v>
      </c>
      <c r="B1431" s="19">
        <v>30.5</v>
      </c>
      <c r="C1431" s="19">
        <v>2.25</v>
      </c>
      <c r="D1431" s="19">
        <v>0.91666666666666696</v>
      </c>
      <c r="E1431" s="19">
        <v>1.109375</v>
      </c>
      <c r="F1431" s="19">
        <v>1.9084967320261399</v>
      </c>
      <c r="G1431" s="19">
        <v>-1.3333333333333299</v>
      </c>
      <c r="H1431" s="19">
        <v>0.799121732026145</v>
      </c>
      <c r="I1431" s="15" t="s">
        <v>11074</v>
      </c>
      <c r="J1431" s="15" t="s">
        <v>1083</v>
      </c>
      <c r="K1431" s="15" t="s">
        <v>11776</v>
      </c>
    </row>
    <row r="1432" spans="1:13" x14ac:dyDescent="0.2">
      <c r="A1432" s="15" t="s">
        <v>11075</v>
      </c>
      <c r="B1432" s="19">
        <v>66.15625</v>
      </c>
      <c r="C1432" s="19">
        <v>1.1766297891297901</v>
      </c>
      <c r="D1432" s="19">
        <v>1.1185239085239</v>
      </c>
      <c r="E1432" s="19">
        <v>2.6430995475113099</v>
      </c>
      <c r="F1432" s="19">
        <v>1.7651746709451199</v>
      </c>
      <c r="G1432" s="19">
        <v>-5.8105880605882197E-2</v>
      </c>
      <c r="H1432" s="19">
        <v>-0.87792487656618401</v>
      </c>
      <c r="I1432" s="15" t="s">
        <v>11076</v>
      </c>
      <c r="J1432" s="15" t="s">
        <v>11077</v>
      </c>
      <c r="K1432" s="15" t="s">
        <v>11783</v>
      </c>
    </row>
    <row r="1433" spans="1:13" x14ac:dyDescent="0.2">
      <c r="A1433" s="15" t="s">
        <v>11078</v>
      </c>
      <c r="B1433" s="19">
        <v>29.125</v>
      </c>
      <c r="C1433" s="19">
        <v>1.1416581520945801</v>
      </c>
      <c r="D1433" s="19">
        <v>1.0693277310924301</v>
      </c>
      <c r="E1433" s="19">
        <v>2.2442434210526301</v>
      </c>
      <c r="F1433" s="19">
        <v>2.9923030787684901</v>
      </c>
      <c r="G1433" s="19">
        <v>-7.2330421002146206E-2</v>
      </c>
      <c r="H1433" s="19">
        <v>0.74805965771585603</v>
      </c>
      <c r="I1433" s="15" t="s">
        <v>11078</v>
      </c>
      <c r="J1433" s="15" t="s">
        <v>290</v>
      </c>
      <c r="K1433" s="15" t="s">
        <v>11777</v>
      </c>
    </row>
    <row r="1434" spans="1:13" x14ac:dyDescent="0.2">
      <c r="A1434" s="15" t="s">
        <v>7411</v>
      </c>
      <c r="B1434" s="19">
        <v>20.1666666666666</v>
      </c>
      <c r="C1434" s="19">
        <v>0</v>
      </c>
      <c r="D1434" s="19">
        <v>0.76470588235294101</v>
      </c>
      <c r="E1434" s="19">
        <v>1.6</v>
      </c>
      <c r="F1434" s="19">
        <v>2.1375000000000002</v>
      </c>
      <c r="G1434" s="19">
        <v>0.76470588235294101</v>
      </c>
      <c r="H1434" s="19">
        <v>0.53749999999999998</v>
      </c>
      <c r="I1434" s="15" t="s">
        <v>7411</v>
      </c>
      <c r="J1434" s="15" t="s">
        <v>7412</v>
      </c>
      <c r="K1434" s="15" t="s">
        <v>11776</v>
      </c>
    </row>
    <row r="1435" spans="1:13" x14ac:dyDescent="0.2">
      <c r="A1435" s="15" t="s">
        <v>11079</v>
      </c>
      <c r="B1435" s="19">
        <v>25.162500000000001</v>
      </c>
      <c r="C1435" s="19">
        <v>2.0750000000000002</v>
      </c>
      <c r="D1435" s="19">
        <v>0.85789473684210504</v>
      </c>
      <c r="E1435" s="19">
        <v>2.5839422367693099</v>
      </c>
      <c r="F1435" s="19">
        <v>3.85060495060495</v>
      </c>
      <c r="G1435" s="19">
        <v>-1.21710526315789</v>
      </c>
      <c r="H1435" s="19">
        <v>1.2666627138356299</v>
      </c>
      <c r="I1435" s="15" t="s">
        <v>11080</v>
      </c>
      <c r="J1435" s="15" t="s">
        <v>11081</v>
      </c>
      <c r="K1435" s="15" t="s">
        <v>11778</v>
      </c>
    </row>
    <row r="1436" spans="1:13" x14ac:dyDescent="0.2">
      <c r="A1436" s="15" t="s">
        <v>11082</v>
      </c>
      <c r="B1436" s="19">
        <v>21.7916666666666</v>
      </c>
      <c r="C1436" s="19">
        <v>0.9</v>
      </c>
      <c r="D1436" s="19">
        <v>2.25</v>
      </c>
      <c r="E1436" s="19">
        <v>0.98496240601503704</v>
      </c>
      <c r="F1436" s="19">
        <v>1.2348278985507199</v>
      </c>
      <c r="G1436" s="19">
        <v>1.35</v>
      </c>
      <c r="H1436" s="19">
        <v>0.24986549253568799</v>
      </c>
      <c r="I1436" s="15" t="s">
        <v>11083</v>
      </c>
      <c r="J1436" s="15" t="s">
        <v>11084</v>
      </c>
      <c r="K1436" s="15" t="s">
        <v>11779</v>
      </c>
    </row>
    <row r="1437" spans="1:13" x14ac:dyDescent="0.2">
      <c r="A1437" s="15" t="s">
        <v>11085</v>
      </c>
      <c r="B1437" s="19">
        <v>17.3357142857142</v>
      </c>
      <c r="C1437" s="19">
        <v>1.1810101010101</v>
      </c>
      <c r="D1437" s="19">
        <v>0.76495726495726502</v>
      </c>
      <c r="E1437" s="19">
        <v>1.9081235156846099</v>
      </c>
      <c r="F1437" s="19">
        <v>2.3217970625865298</v>
      </c>
      <c r="G1437" s="19">
        <v>-0.416052836052835</v>
      </c>
      <c r="H1437" s="19">
        <v>0.41367354690191899</v>
      </c>
      <c r="I1437" s="15" t="s">
        <v>11085</v>
      </c>
      <c r="J1437" s="15" t="s">
        <v>10511</v>
      </c>
      <c r="K1437" s="15" t="s">
        <v>11777</v>
      </c>
    </row>
    <row r="1438" spans="1:13" x14ac:dyDescent="0.2">
      <c r="A1438" s="15" t="s">
        <v>11086</v>
      </c>
      <c r="B1438" s="19">
        <v>52.875</v>
      </c>
      <c r="C1438" s="19">
        <v>2.2118929788438102</v>
      </c>
      <c r="D1438" s="19">
        <v>1.1304347826087</v>
      </c>
      <c r="E1438" s="19">
        <v>1.38597175533243</v>
      </c>
      <c r="F1438" s="19">
        <v>1.2992331710241101</v>
      </c>
      <c r="G1438" s="19">
        <v>-1.08145819623511</v>
      </c>
      <c r="H1438" s="19">
        <v>-8.6738584308323194E-2</v>
      </c>
      <c r="I1438" s="15" t="s">
        <v>11086</v>
      </c>
      <c r="J1438" s="15" t="s">
        <v>5128</v>
      </c>
      <c r="K1438" s="15" t="s">
        <v>11781</v>
      </c>
    </row>
    <row r="1439" spans="1:13" x14ac:dyDescent="0.2">
      <c r="A1439" s="15" t="s">
        <v>5540</v>
      </c>
      <c r="B1439" s="19">
        <v>1141.1369047619</v>
      </c>
      <c r="C1439" s="19">
        <v>2.2799822020512202</v>
      </c>
      <c r="D1439" s="19">
        <v>2.4980341411845299</v>
      </c>
      <c r="E1439" s="19">
        <v>2.12546913973872</v>
      </c>
      <c r="F1439" s="19">
        <v>2.6273884549359598</v>
      </c>
      <c r="G1439" s="19">
        <v>0.218051939133311</v>
      </c>
      <c r="H1439" s="19">
        <v>0.50191931519723498</v>
      </c>
      <c r="I1439" s="15" t="s">
        <v>5540</v>
      </c>
      <c r="J1439" s="15" t="s">
        <v>3874</v>
      </c>
      <c r="K1439" s="15" t="s">
        <v>11787</v>
      </c>
    </row>
    <row r="1440" spans="1:13" x14ac:dyDescent="0.2">
      <c r="A1440" s="15" t="s">
        <v>11087</v>
      </c>
      <c r="B1440" s="19">
        <v>42</v>
      </c>
      <c r="C1440" s="19">
        <v>2.0689655172413799</v>
      </c>
      <c r="D1440" s="19">
        <v>0.66342916342916303</v>
      </c>
      <c r="E1440" s="19">
        <v>0.45833333333333298</v>
      </c>
      <c r="F1440" s="19">
        <v>1.72754097754097</v>
      </c>
      <c r="G1440" s="19">
        <v>-1.4055363538122101</v>
      </c>
      <c r="H1440" s="19">
        <v>1.2692076442076401</v>
      </c>
      <c r="I1440" s="15" t="s">
        <v>11088</v>
      </c>
      <c r="J1440" s="15" t="s">
        <v>11089</v>
      </c>
      <c r="K1440" s="15" t="s">
        <v>11798</v>
      </c>
    </row>
    <row r="1441" spans="1:13" x14ac:dyDescent="0.2">
      <c r="A1441" s="15" t="s">
        <v>11090</v>
      </c>
      <c r="B1441" s="19">
        <v>21.2222222222222</v>
      </c>
      <c r="C1441" s="19">
        <v>1.4090909090909101</v>
      </c>
      <c r="D1441" s="19">
        <v>1.3647209653092001</v>
      </c>
      <c r="E1441" s="19">
        <v>0</v>
      </c>
      <c r="F1441" s="19">
        <v>2.5741379310344801</v>
      </c>
      <c r="G1441" s="19">
        <v>-4.4369943781709997E-2</v>
      </c>
      <c r="H1441" s="19">
        <v>2.5741379310344801</v>
      </c>
      <c r="I1441" s="15" t="s">
        <v>11090</v>
      </c>
      <c r="J1441" s="15" t="s">
        <v>91</v>
      </c>
      <c r="K1441" s="15" t="s">
        <v>11777</v>
      </c>
    </row>
    <row r="1442" spans="1:13" x14ac:dyDescent="0.2">
      <c r="A1442" s="15" t="s">
        <v>11091</v>
      </c>
      <c r="B1442" s="19">
        <v>19</v>
      </c>
      <c r="C1442" s="19">
        <v>0</v>
      </c>
      <c r="D1442" s="19">
        <v>0</v>
      </c>
      <c r="E1442" s="19">
        <v>0</v>
      </c>
      <c r="F1442" s="19">
        <v>2.3157894736842102</v>
      </c>
      <c r="G1442" s="19">
        <v>0</v>
      </c>
      <c r="H1442" s="19">
        <v>2.3157894736842102</v>
      </c>
      <c r="I1442" s="15" t="s">
        <v>11091</v>
      </c>
      <c r="J1442" s="15" t="s">
        <v>1297</v>
      </c>
      <c r="K1442" s="15" t="s">
        <v>11782</v>
      </c>
    </row>
    <row r="1443" spans="1:13" x14ac:dyDescent="0.2">
      <c r="A1443" s="15" t="s">
        <v>11092</v>
      </c>
      <c r="B1443" s="19">
        <v>17.5</v>
      </c>
      <c r="C1443" s="19">
        <v>0</v>
      </c>
      <c r="D1443" s="19">
        <v>0</v>
      </c>
      <c r="E1443" s="19">
        <v>2.8235294117646998</v>
      </c>
      <c r="F1443" s="19">
        <v>1.1985569985569899</v>
      </c>
      <c r="G1443" s="19">
        <v>0</v>
      </c>
      <c r="H1443" s="19">
        <v>-1.6249724132076999</v>
      </c>
      <c r="I1443" s="15" t="s">
        <v>11092</v>
      </c>
      <c r="J1443" s="15" t="s">
        <v>928</v>
      </c>
      <c r="K1443" s="15" t="s">
        <v>11781</v>
      </c>
    </row>
    <row r="1444" spans="1:13" x14ac:dyDescent="0.2">
      <c r="A1444" s="15" t="s">
        <v>11093</v>
      </c>
      <c r="B1444" s="19">
        <v>25.1666666666666</v>
      </c>
      <c r="C1444" s="19">
        <v>1.48169703103913</v>
      </c>
      <c r="D1444" s="19">
        <v>1.2307692307692299</v>
      </c>
      <c r="E1444" s="19">
        <v>2.28914831927186</v>
      </c>
      <c r="F1444" s="19">
        <v>1.2827765327765299</v>
      </c>
      <c r="G1444" s="19">
        <v>-0.25092780026990502</v>
      </c>
      <c r="H1444" s="19">
        <v>-1.0063717864953301</v>
      </c>
      <c r="I1444" s="15" t="s">
        <v>11094</v>
      </c>
      <c r="J1444" s="15" t="s">
        <v>11095</v>
      </c>
      <c r="K1444" s="15" t="s">
        <v>11783</v>
      </c>
      <c r="M1444" s="15" t="s">
        <v>11817</v>
      </c>
    </row>
    <row r="1445" spans="1:13" x14ac:dyDescent="0.2">
      <c r="A1445" s="15" t="s">
        <v>5546</v>
      </c>
      <c r="B1445" s="19">
        <v>43.944940476190403</v>
      </c>
      <c r="C1445" s="19">
        <v>1.4622992581680001</v>
      </c>
      <c r="D1445" s="19">
        <v>0.845526880053735</v>
      </c>
      <c r="E1445" s="19">
        <v>2.11844614421662</v>
      </c>
      <c r="F1445" s="19">
        <v>1.4342070825877</v>
      </c>
      <c r="G1445" s="19">
        <v>-0.61677237811427099</v>
      </c>
      <c r="H1445" s="19">
        <v>-0.68423906162891801</v>
      </c>
      <c r="I1445" s="15" t="s">
        <v>5546</v>
      </c>
      <c r="J1445" s="15" t="s">
        <v>5547</v>
      </c>
      <c r="K1445" s="15" t="s">
        <v>11777</v>
      </c>
      <c r="M1445" s="15" t="s">
        <v>11817</v>
      </c>
    </row>
    <row r="1446" spans="1:13" x14ac:dyDescent="0.2">
      <c r="A1446" s="15" t="s">
        <v>11096</v>
      </c>
      <c r="B1446" s="19">
        <v>36</v>
      </c>
      <c r="C1446" s="19">
        <v>0</v>
      </c>
      <c r="D1446" s="19">
        <v>3.25</v>
      </c>
      <c r="E1446" s="19">
        <v>0</v>
      </c>
      <c r="F1446" s="19">
        <v>0</v>
      </c>
      <c r="G1446" s="19">
        <v>3.25</v>
      </c>
      <c r="H1446" s="19">
        <v>0</v>
      </c>
      <c r="I1446" s="15" t="s">
        <v>11097</v>
      </c>
      <c r="J1446" s="15" t="s">
        <v>2052</v>
      </c>
      <c r="K1446" s="15" t="s">
        <v>11779</v>
      </c>
    </row>
    <row r="1447" spans="1:13" x14ac:dyDescent="0.2">
      <c r="A1447" s="15" t="s">
        <v>11098</v>
      </c>
      <c r="B1447" s="19">
        <v>24.125</v>
      </c>
      <c r="C1447" s="19">
        <v>1.2473684210526299</v>
      </c>
      <c r="D1447" s="19">
        <v>2.2177777777777798</v>
      </c>
      <c r="E1447" s="19">
        <v>1.9318181818181701</v>
      </c>
      <c r="F1447" s="19">
        <v>2.3035714285714199</v>
      </c>
      <c r="G1447" s="19">
        <v>0.97040935672514905</v>
      </c>
      <c r="H1447" s="19">
        <v>0.371753246753249</v>
      </c>
      <c r="I1447" s="15" t="s">
        <v>11099</v>
      </c>
      <c r="J1447" s="15" t="s">
        <v>11100</v>
      </c>
      <c r="K1447" s="15" t="s">
        <v>11778</v>
      </c>
    </row>
    <row r="1448" spans="1:13" x14ac:dyDescent="0.2">
      <c r="A1448" s="15" t="s">
        <v>11101</v>
      </c>
      <c r="B1448" s="19">
        <v>17.776785714285701</v>
      </c>
      <c r="C1448" s="19">
        <v>1.3933930652680599</v>
      </c>
      <c r="D1448" s="19">
        <v>1.65</v>
      </c>
      <c r="E1448" s="19">
        <v>1.4707122083283</v>
      </c>
      <c r="F1448" s="19">
        <v>2.8915361599185099</v>
      </c>
      <c r="G1448" s="19">
        <v>0.25660693473193402</v>
      </c>
      <c r="H1448" s="19">
        <v>1.4208239515901999</v>
      </c>
      <c r="I1448" s="15" t="s">
        <v>11101</v>
      </c>
      <c r="J1448" s="15" t="s">
        <v>1055</v>
      </c>
      <c r="K1448" s="15" t="s">
        <v>11777</v>
      </c>
    </row>
    <row r="1449" spans="1:13" x14ac:dyDescent="0.2">
      <c r="A1449" s="15" t="s">
        <v>1837</v>
      </c>
      <c r="B1449" s="19">
        <v>145.03769841269801</v>
      </c>
      <c r="C1449" s="19">
        <v>2.0590275963812599</v>
      </c>
      <c r="D1449" s="19">
        <v>1.4256282216248599</v>
      </c>
      <c r="E1449" s="19">
        <v>1.32705973445516</v>
      </c>
      <c r="F1449" s="19">
        <v>1.4433936101987801</v>
      </c>
      <c r="G1449" s="19">
        <v>-0.63339937475639196</v>
      </c>
      <c r="H1449" s="19">
        <v>0.11633387574361601</v>
      </c>
      <c r="I1449" s="15" t="s">
        <v>1837</v>
      </c>
      <c r="J1449" s="15" t="s">
        <v>1838</v>
      </c>
      <c r="K1449" s="15" t="s">
        <v>11780</v>
      </c>
    </row>
    <row r="1450" spans="1:13" x14ac:dyDescent="0.2">
      <c r="A1450" s="15" t="s">
        <v>11102</v>
      </c>
      <c r="B1450" s="19">
        <v>13</v>
      </c>
      <c r="C1450" s="19">
        <v>0</v>
      </c>
      <c r="D1450" s="19">
        <v>0</v>
      </c>
      <c r="E1450" s="19">
        <v>0</v>
      </c>
      <c r="F1450" s="19">
        <v>2.0769230769230802</v>
      </c>
      <c r="G1450" s="19">
        <v>0</v>
      </c>
      <c r="H1450" s="19">
        <v>2.0769230769230802</v>
      </c>
      <c r="I1450" s="15" t="s">
        <v>11103</v>
      </c>
      <c r="J1450" s="15" t="s">
        <v>4406</v>
      </c>
      <c r="K1450" s="15" t="s">
        <v>11776</v>
      </c>
    </row>
    <row r="1451" spans="1:13" x14ac:dyDescent="0.2">
      <c r="A1451" s="15" t="s">
        <v>11104</v>
      </c>
      <c r="B1451" s="19">
        <v>40.987499999999997</v>
      </c>
      <c r="C1451" s="19">
        <v>3.0076304106548202</v>
      </c>
      <c r="D1451" s="19">
        <v>0.93446137196137202</v>
      </c>
      <c r="E1451" s="19">
        <v>2.3373801347245999</v>
      </c>
      <c r="F1451" s="19">
        <v>2.2749184390488701</v>
      </c>
      <c r="G1451" s="19">
        <v>-2.0731690386934498</v>
      </c>
      <c r="H1451" s="19">
        <v>-6.2461695675733703E-2</v>
      </c>
      <c r="I1451" s="15" t="s">
        <v>11105</v>
      </c>
      <c r="J1451" s="15" t="s">
        <v>151</v>
      </c>
      <c r="K1451" s="15" t="s">
        <v>11779</v>
      </c>
    </row>
    <row r="1452" spans="1:13" x14ac:dyDescent="0.2">
      <c r="A1452" s="15" t="s">
        <v>11106</v>
      </c>
      <c r="B1452" s="19">
        <v>14.066666666666601</v>
      </c>
      <c r="C1452" s="19">
        <v>0</v>
      </c>
      <c r="D1452" s="19">
        <v>2.4</v>
      </c>
      <c r="E1452" s="19">
        <v>1.4702020202020201</v>
      </c>
      <c r="F1452" s="19">
        <v>1.51430340557275</v>
      </c>
      <c r="G1452" s="19">
        <v>2.4</v>
      </c>
      <c r="H1452" s="19">
        <v>4.4101385370733402E-2</v>
      </c>
      <c r="I1452" s="15" t="s">
        <v>11107</v>
      </c>
      <c r="J1452" s="15" t="s">
        <v>11108</v>
      </c>
      <c r="K1452" s="15" t="s">
        <v>11781</v>
      </c>
    </row>
    <row r="1453" spans="1:13" x14ac:dyDescent="0.2">
      <c r="A1453" s="15" t="s">
        <v>11109</v>
      </c>
      <c r="B1453" s="19">
        <v>24.6875</v>
      </c>
      <c r="C1453" s="19">
        <v>1.23863636363636</v>
      </c>
      <c r="D1453" s="19">
        <v>1.70778046988573</v>
      </c>
      <c r="E1453" s="19">
        <v>1.74444444444444</v>
      </c>
      <c r="F1453" s="19">
        <v>2.02697173915712</v>
      </c>
      <c r="G1453" s="19">
        <v>0.46914410624936798</v>
      </c>
      <c r="H1453" s="19">
        <v>0.28252729471267601</v>
      </c>
      <c r="I1453" s="15" t="s">
        <v>11109</v>
      </c>
      <c r="J1453" s="15" t="s">
        <v>1379</v>
      </c>
      <c r="K1453" s="15" t="s">
        <v>11778</v>
      </c>
    </row>
    <row r="1454" spans="1:13" x14ac:dyDescent="0.2">
      <c r="A1454" s="15" t="s">
        <v>2030</v>
      </c>
      <c r="B1454" s="19">
        <v>19.7777777777777</v>
      </c>
      <c r="C1454" s="19">
        <v>1</v>
      </c>
      <c r="D1454" s="19">
        <v>0</v>
      </c>
      <c r="E1454" s="19">
        <v>1.9622383252818001</v>
      </c>
      <c r="F1454" s="19">
        <v>2.3884439634439598</v>
      </c>
      <c r="G1454" s="19">
        <v>-1</v>
      </c>
      <c r="H1454" s="19">
        <v>0.42620563816215901</v>
      </c>
      <c r="I1454" s="15" t="s">
        <v>2030</v>
      </c>
      <c r="J1454" s="15" t="s">
        <v>2031</v>
      </c>
      <c r="K1454" s="15" t="s">
        <v>11776</v>
      </c>
    </row>
    <row r="1455" spans="1:13" x14ac:dyDescent="0.2">
      <c r="A1455" s="15" t="s">
        <v>11110</v>
      </c>
      <c r="B1455" s="19">
        <v>14.1666666666666</v>
      </c>
      <c r="C1455" s="19">
        <v>0.8</v>
      </c>
      <c r="D1455" s="19">
        <v>0.55555555555555602</v>
      </c>
      <c r="E1455" s="19">
        <v>0</v>
      </c>
      <c r="F1455" s="19">
        <v>3.2259615384615401</v>
      </c>
      <c r="G1455" s="19">
        <v>-0.24444444444444399</v>
      </c>
      <c r="H1455" s="19">
        <v>3.2259615384615401</v>
      </c>
      <c r="I1455" s="15" t="s">
        <v>11111</v>
      </c>
      <c r="J1455" s="15" t="s">
        <v>11112</v>
      </c>
      <c r="K1455" s="15" t="s">
        <v>11776</v>
      </c>
    </row>
    <row r="1456" spans="1:13" x14ac:dyDescent="0.2">
      <c r="A1456" s="15" t="s">
        <v>11113</v>
      </c>
      <c r="B1456" s="19">
        <v>21.4166666666666</v>
      </c>
      <c r="C1456" s="19">
        <v>2.2400000000000002</v>
      </c>
      <c r="D1456" s="19">
        <v>0</v>
      </c>
      <c r="E1456" s="19">
        <v>1.4375</v>
      </c>
      <c r="F1456" s="19">
        <v>0.92424242424242398</v>
      </c>
      <c r="G1456" s="19">
        <v>-2.2400000000000002</v>
      </c>
      <c r="H1456" s="19">
        <v>-0.51325757575757502</v>
      </c>
      <c r="I1456" s="15" t="s">
        <v>11114</v>
      </c>
      <c r="J1456" s="15" t="s">
        <v>581</v>
      </c>
      <c r="K1456" s="15" t="s">
        <v>11781</v>
      </c>
      <c r="L1456" s="15" t="s">
        <v>11817</v>
      </c>
      <c r="M1456" s="15" t="s">
        <v>11816</v>
      </c>
    </row>
    <row r="1457" spans="1:13" x14ac:dyDescent="0.2">
      <c r="A1457" s="15" t="s">
        <v>11115</v>
      </c>
      <c r="B1457" s="19">
        <v>53.0208333333333</v>
      </c>
      <c r="C1457" s="19">
        <v>1.94444444444444</v>
      </c>
      <c r="D1457" s="19">
        <v>0.90783966990863296</v>
      </c>
      <c r="E1457" s="19">
        <v>2.9111111111111101</v>
      </c>
      <c r="F1457" s="19">
        <v>2.78330573536052</v>
      </c>
      <c r="G1457" s="19">
        <v>-1.03660477453581</v>
      </c>
      <c r="H1457" s="19">
        <v>-0.12780537575058101</v>
      </c>
      <c r="I1457" s="15" t="s">
        <v>11116</v>
      </c>
      <c r="J1457" s="15" t="s">
        <v>512</v>
      </c>
      <c r="K1457" s="15" t="s">
        <v>11785</v>
      </c>
      <c r="L1457" s="15" t="s">
        <v>11818</v>
      </c>
    </row>
    <row r="1458" spans="1:13" x14ac:dyDescent="0.2">
      <c r="A1458" s="15" t="s">
        <v>6781</v>
      </c>
      <c r="B1458" s="19">
        <v>14.1666666666666</v>
      </c>
      <c r="C1458" s="19">
        <v>0</v>
      </c>
      <c r="D1458" s="19">
        <v>2.1333333333333302</v>
      </c>
      <c r="E1458" s="19">
        <v>0</v>
      </c>
      <c r="F1458" s="19">
        <v>1.3897435897435799</v>
      </c>
      <c r="G1458" s="19">
        <v>2.1333333333333302</v>
      </c>
      <c r="H1458" s="19">
        <v>1.3897435897435799</v>
      </c>
      <c r="I1458" s="15" t="s">
        <v>6781</v>
      </c>
      <c r="J1458" s="15" t="s">
        <v>259</v>
      </c>
      <c r="K1458" s="15" t="s">
        <v>11776</v>
      </c>
    </row>
    <row r="1459" spans="1:13" x14ac:dyDescent="0.2">
      <c r="A1459" s="15" t="s">
        <v>7696</v>
      </c>
      <c r="B1459" s="19">
        <v>17.25</v>
      </c>
      <c r="C1459" s="19">
        <v>0</v>
      </c>
      <c r="D1459" s="19">
        <v>2.5499999999999998</v>
      </c>
      <c r="E1459" s="19">
        <v>0</v>
      </c>
      <c r="F1459" s="19">
        <v>0.75142857142857</v>
      </c>
      <c r="G1459" s="19">
        <v>2.5499999999999998</v>
      </c>
      <c r="H1459" s="19">
        <v>0.75142857142857</v>
      </c>
      <c r="I1459" s="15" t="s">
        <v>7697</v>
      </c>
      <c r="J1459" s="15" t="s">
        <v>581</v>
      </c>
      <c r="K1459" s="15" t="s">
        <v>11776</v>
      </c>
    </row>
    <row r="1460" spans="1:13" x14ac:dyDescent="0.2">
      <c r="A1460" s="15" t="s">
        <v>11117</v>
      </c>
      <c r="B1460" s="19">
        <v>55.7222222222222</v>
      </c>
      <c r="C1460" s="19">
        <v>1.6952380952380901</v>
      </c>
      <c r="D1460" s="19">
        <v>0</v>
      </c>
      <c r="E1460" s="19">
        <v>2.0909090909090899</v>
      </c>
      <c r="F1460" s="19">
        <v>2.6177769269025601</v>
      </c>
      <c r="G1460" s="19">
        <v>-1.6952380952380901</v>
      </c>
      <c r="H1460" s="19">
        <v>0.52686783599347498</v>
      </c>
      <c r="I1460" s="15" t="s">
        <v>11117</v>
      </c>
      <c r="J1460" s="15" t="s">
        <v>91</v>
      </c>
      <c r="K1460" s="15" t="s">
        <v>11785</v>
      </c>
    </row>
    <row r="1461" spans="1:13" x14ac:dyDescent="0.2">
      <c r="A1461" s="15" t="s">
        <v>11118</v>
      </c>
      <c r="B1461" s="19">
        <v>57.5880952380952</v>
      </c>
      <c r="C1461" s="19">
        <v>1.56058072070833</v>
      </c>
      <c r="D1461" s="19">
        <v>1.38977602108036</v>
      </c>
      <c r="E1461" s="19">
        <v>1.80741368421329</v>
      </c>
      <c r="F1461" s="19">
        <v>2.11644584797765</v>
      </c>
      <c r="G1461" s="19">
        <v>-0.17080469962796099</v>
      </c>
      <c r="H1461" s="19">
        <v>0.30903216376435799</v>
      </c>
      <c r="I1461" s="15" t="s">
        <v>11118</v>
      </c>
      <c r="J1461" s="15" t="s">
        <v>928</v>
      </c>
      <c r="K1461" s="15" t="s">
        <v>11781</v>
      </c>
    </row>
    <row r="1462" spans="1:13" x14ac:dyDescent="0.2">
      <c r="A1462" s="15" t="s">
        <v>11119</v>
      </c>
      <c r="B1462" s="19">
        <v>67.855555555555497</v>
      </c>
      <c r="C1462" s="19">
        <v>0.73903508771929804</v>
      </c>
      <c r="D1462" s="19">
        <v>2.0573870573870501</v>
      </c>
      <c r="E1462" s="19">
        <v>1.11616618124568</v>
      </c>
      <c r="F1462" s="19">
        <v>1.2043379024045799</v>
      </c>
      <c r="G1462" s="19">
        <v>1.3183519696677499</v>
      </c>
      <c r="H1462" s="19">
        <v>8.8171721158899694E-2</v>
      </c>
      <c r="I1462" s="15" t="s">
        <v>11119</v>
      </c>
      <c r="J1462" s="15" t="s">
        <v>11120</v>
      </c>
      <c r="K1462" s="15" t="s">
        <v>11777</v>
      </c>
    </row>
    <row r="1463" spans="1:13" x14ac:dyDescent="0.2">
      <c r="A1463" s="15" t="s">
        <v>11121</v>
      </c>
      <c r="B1463" s="19">
        <v>13.625</v>
      </c>
      <c r="C1463" s="19">
        <v>0</v>
      </c>
      <c r="D1463" s="19">
        <v>0</v>
      </c>
      <c r="E1463" s="19">
        <v>1.8181818181818199</v>
      </c>
      <c r="F1463" s="19">
        <v>2.3557910839160798</v>
      </c>
      <c r="G1463" s="19">
        <v>0</v>
      </c>
      <c r="H1463" s="19">
        <v>0.53760926573426204</v>
      </c>
      <c r="I1463" s="15" t="s">
        <v>11122</v>
      </c>
      <c r="J1463" s="15" t="s">
        <v>2859</v>
      </c>
      <c r="K1463" s="15" t="s">
        <v>11777</v>
      </c>
    </row>
    <row r="1464" spans="1:13" x14ac:dyDescent="0.2">
      <c r="A1464" s="15" t="s">
        <v>11123</v>
      </c>
      <c r="B1464" s="19">
        <v>29.75</v>
      </c>
      <c r="C1464" s="19">
        <v>0.4</v>
      </c>
      <c r="D1464" s="19">
        <v>2.1818181818181799</v>
      </c>
      <c r="E1464" s="19">
        <v>0.5625</v>
      </c>
      <c r="F1464" s="19">
        <v>0.207792207792208</v>
      </c>
      <c r="G1464" s="19">
        <v>1.78181818181818</v>
      </c>
      <c r="H1464" s="19">
        <v>-0.35470779220779203</v>
      </c>
      <c r="I1464" s="15" t="s">
        <v>11124</v>
      </c>
      <c r="J1464" s="15" t="s">
        <v>11125</v>
      </c>
      <c r="K1464" s="15" t="s">
        <v>11786</v>
      </c>
    </row>
    <row r="1465" spans="1:13" x14ac:dyDescent="0.2">
      <c r="A1465" s="15" t="s">
        <v>11126</v>
      </c>
      <c r="B1465" s="19">
        <v>16</v>
      </c>
      <c r="C1465" s="19">
        <v>0</v>
      </c>
      <c r="D1465" s="19">
        <v>0</v>
      </c>
      <c r="E1465" s="19">
        <v>0</v>
      </c>
      <c r="F1465" s="19">
        <v>2.36274509803921</v>
      </c>
      <c r="G1465" s="19">
        <v>0</v>
      </c>
      <c r="H1465" s="19">
        <v>2.36274509803921</v>
      </c>
      <c r="I1465" s="15" t="s">
        <v>11127</v>
      </c>
      <c r="J1465" s="15" t="s">
        <v>7219</v>
      </c>
      <c r="K1465" s="15" t="s">
        <v>11777</v>
      </c>
    </row>
    <row r="1466" spans="1:13" x14ac:dyDescent="0.2">
      <c r="A1466" s="15" t="s">
        <v>11128</v>
      </c>
      <c r="B1466" s="19">
        <v>15.5</v>
      </c>
      <c r="C1466" s="19">
        <v>2.1875</v>
      </c>
      <c r="D1466" s="19">
        <v>2</v>
      </c>
      <c r="E1466" s="19">
        <v>0</v>
      </c>
      <c r="F1466" s="19">
        <v>0</v>
      </c>
      <c r="G1466" s="19">
        <v>-0.1875</v>
      </c>
      <c r="H1466" s="19">
        <v>0</v>
      </c>
      <c r="I1466" s="15" t="s">
        <v>11129</v>
      </c>
      <c r="J1466" s="15" t="s">
        <v>11130</v>
      </c>
      <c r="K1466" s="15" t="s">
        <v>11780</v>
      </c>
    </row>
    <row r="1467" spans="1:13" x14ac:dyDescent="0.2">
      <c r="A1467" s="15" t="s">
        <v>11131</v>
      </c>
      <c r="B1467" s="19">
        <v>50.954723465473101</v>
      </c>
      <c r="C1467" s="19">
        <v>1.6614145958701301</v>
      </c>
      <c r="D1467" s="19">
        <v>1.5740137037306801</v>
      </c>
      <c r="E1467" s="19">
        <v>2.6170094525210001</v>
      </c>
      <c r="F1467" s="19">
        <v>2.1783499268925302</v>
      </c>
      <c r="G1467" s="19">
        <v>-8.7400892139451097E-2</v>
      </c>
      <c r="H1467" s="19">
        <v>-0.43865952562847299</v>
      </c>
      <c r="I1467" s="15" t="s">
        <v>11132</v>
      </c>
      <c r="J1467" s="15" t="s">
        <v>11133</v>
      </c>
      <c r="K1467" s="15" t="s">
        <v>11781</v>
      </c>
      <c r="M1467" s="15" t="s">
        <v>11816</v>
      </c>
    </row>
    <row r="1468" spans="1:13" x14ac:dyDescent="0.2">
      <c r="A1468" s="15" t="s">
        <v>7266</v>
      </c>
      <c r="B1468" s="19">
        <v>13</v>
      </c>
      <c r="C1468" s="19">
        <v>0</v>
      </c>
      <c r="D1468" s="19">
        <v>0</v>
      </c>
      <c r="E1468" s="19">
        <v>0</v>
      </c>
      <c r="F1468" s="19">
        <v>2.6923076923076898</v>
      </c>
      <c r="G1468" s="19">
        <v>0</v>
      </c>
      <c r="H1468" s="19">
        <v>2.6923076923076898</v>
      </c>
      <c r="I1468" s="15" t="s">
        <v>7266</v>
      </c>
      <c r="J1468" s="15" t="s">
        <v>7267</v>
      </c>
      <c r="K1468" s="15" t="s">
        <v>11777</v>
      </c>
    </row>
    <row r="1469" spans="1:13" x14ac:dyDescent="0.2">
      <c r="A1469" s="15" t="s">
        <v>11134</v>
      </c>
      <c r="B1469" s="19">
        <v>29.2222222222222</v>
      </c>
      <c r="C1469" s="19">
        <v>0.56470588235294095</v>
      </c>
      <c r="D1469" s="19">
        <v>1.43360655737705</v>
      </c>
      <c r="E1469" s="19">
        <v>0</v>
      </c>
      <c r="F1469" s="19">
        <v>2.2727272727272698</v>
      </c>
      <c r="G1469" s="19">
        <v>0.86890067502410895</v>
      </c>
      <c r="H1469" s="19">
        <v>2.2727272727272698</v>
      </c>
      <c r="I1469" s="15" t="s">
        <v>11134</v>
      </c>
      <c r="J1469" s="15" t="s">
        <v>11135</v>
      </c>
      <c r="K1469" s="15" t="s">
        <v>11777</v>
      </c>
    </row>
    <row r="1470" spans="1:13" x14ac:dyDescent="0.2">
      <c r="A1470" s="15" t="s">
        <v>1822</v>
      </c>
      <c r="B1470" s="19">
        <v>19.714285714285701</v>
      </c>
      <c r="C1470" s="19">
        <v>0</v>
      </c>
      <c r="D1470" s="19">
        <v>2.25</v>
      </c>
      <c r="E1470" s="19">
        <v>1.59921142369991</v>
      </c>
      <c r="F1470" s="19">
        <v>1.68141823507272</v>
      </c>
      <c r="G1470" s="19">
        <v>2.25</v>
      </c>
      <c r="H1470" s="19">
        <v>8.2206811372804695E-2</v>
      </c>
      <c r="I1470" s="15" t="s">
        <v>1823</v>
      </c>
      <c r="J1470" s="15" t="s">
        <v>1036</v>
      </c>
      <c r="K1470" s="15" t="s">
        <v>11778</v>
      </c>
    </row>
    <row r="1471" spans="1:13" x14ac:dyDescent="0.2">
      <c r="A1471" s="15" t="s">
        <v>11136</v>
      </c>
      <c r="B1471" s="19">
        <v>16</v>
      </c>
      <c r="C1471" s="19">
        <v>0</v>
      </c>
      <c r="D1471" s="19">
        <v>0</v>
      </c>
      <c r="E1471" s="19">
        <v>0</v>
      </c>
      <c r="F1471" s="19">
        <v>2.625</v>
      </c>
      <c r="G1471" s="19">
        <v>0</v>
      </c>
      <c r="H1471" s="19">
        <v>2.625</v>
      </c>
      <c r="I1471" s="15" t="s">
        <v>11137</v>
      </c>
      <c r="J1471" s="15" t="s">
        <v>11138</v>
      </c>
      <c r="K1471" s="15" t="s">
        <v>11777</v>
      </c>
      <c r="L1471" s="15" t="s">
        <v>11819</v>
      </c>
    </row>
    <row r="1472" spans="1:13" x14ac:dyDescent="0.2">
      <c r="A1472" s="15" t="s">
        <v>11139</v>
      </c>
      <c r="B1472" s="19">
        <v>33.383333333333297</v>
      </c>
      <c r="C1472" s="19">
        <v>2.1820083440899798</v>
      </c>
      <c r="D1472" s="19">
        <v>0</v>
      </c>
      <c r="E1472" s="19">
        <v>2.8601467859871201</v>
      </c>
      <c r="F1472" s="19">
        <v>1.61360048573163</v>
      </c>
      <c r="G1472" s="19">
        <v>-2.1820083440899798</v>
      </c>
      <c r="H1472" s="19">
        <v>-1.24654630025548</v>
      </c>
      <c r="I1472" s="15" t="s">
        <v>11140</v>
      </c>
      <c r="J1472" s="15" t="s">
        <v>6777</v>
      </c>
      <c r="K1472" s="15" t="s">
        <v>11777</v>
      </c>
    </row>
    <row r="1473" spans="1:13" x14ac:dyDescent="0.2">
      <c r="A1473" s="15" t="s">
        <v>11141</v>
      </c>
      <c r="B1473" s="19">
        <v>39.1111111111111</v>
      </c>
      <c r="C1473" s="19">
        <v>1.703125</v>
      </c>
      <c r="D1473" s="19">
        <v>1.63445251058681</v>
      </c>
      <c r="E1473" s="19">
        <v>1.9416846684184701</v>
      </c>
      <c r="F1473" s="19">
        <v>2.1269131153051499</v>
      </c>
      <c r="G1473" s="19">
        <v>-6.8672489413189305E-2</v>
      </c>
      <c r="H1473" s="19">
        <v>0.185228446886677</v>
      </c>
      <c r="I1473" s="15" t="s">
        <v>11141</v>
      </c>
      <c r="J1473" s="15" t="s">
        <v>10211</v>
      </c>
      <c r="K1473" s="15" t="s">
        <v>11777</v>
      </c>
    </row>
    <row r="1474" spans="1:13" x14ac:dyDescent="0.2">
      <c r="A1474" s="15" t="s">
        <v>7191</v>
      </c>
      <c r="B1474" s="19">
        <v>43.162500000000001</v>
      </c>
      <c r="C1474" s="19">
        <v>1.4389690170940099</v>
      </c>
      <c r="D1474" s="19">
        <v>1.28571428571428</v>
      </c>
      <c r="E1474" s="19">
        <v>2.2913428846648398</v>
      </c>
      <c r="F1474" s="19">
        <v>2.0634428037715602</v>
      </c>
      <c r="G1474" s="19">
        <v>-0.153254731379731</v>
      </c>
      <c r="H1474" s="19">
        <v>-0.22790008089327099</v>
      </c>
      <c r="I1474" s="15" t="s">
        <v>7191</v>
      </c>
      <c r="J1474" s="15" t="s">
        <v>7192</v>
      </c>
      <c r="K1474" s="15" t="s">
        <v>11781</v>
      </c>
      <c r="L1474" s="15" t="s">
        <v>11816</v>
      </c>
    </row>
    <row r="1475" spans="1:13" x14ac:dyDescent="0.2">
      <c r="A1475" s="15" t="s">
        <v>11142</v>
      </c>
      <c r="B1475" s="19">
        <v>17.769642857142799</v>
      </c>
      <c r="C1475" s="19">
        <v>0.41666666666666702</v>
      </c>
      <c r="D1475" s="19">
        <v>1.0445075757575699</v>
      </c>
      <c r="E1475" s="19">
        <v>2.0644562867473</v>
      </c>
      <c r="F1475" s="19">
        <v>1.4813156730548001</v>
      </c>
      <c r="G1475" s="19">
        <v>0.62784090909090895</v>
      </c>
      <c r="H1475" s="19">
        <v>-0.58314061369250403</v>
      </c>
      <c r="I1475" s="15" t="s">
        <v>11142</v>
      </c>
      <c r="J1475" s="15" t="s">
        <v>1473</v>
      </c>
      <c r="K1475" s="15" t="s">
        <v>11783</v>
      </c>
    </row>
    <row r="1476" spans="1:13" x14ac:dyDescent="0.2">
      <c r="A1476" s="15" t="s">
        <v>11143</v>
      </c>
      <c r="B1476" s="19">
        <v>118.079166666666</v>
      </c>
      <c r="C1476" s="19">
        <v>1.1057109557109499</v>
      </c>
      <c r="D1476" s="19">
        <v>0.88507888380697897</v>
      </c>
      <c r="E1476" s="19">
        <v>1.18480213262189</v>
      </c>
      <c r="F1476" s="19">
        <v>2.3054017241503599</v>
      </c>
      <c r="G1476" s="19">
        <v>-0.22063207190397599</v>
      </c>
      <c r="H1476" s="19">
        <v>1.1205995915284599</v>
      </c>
      <c r="I1476" s="15" t="s">
        <v>11143</v>
      </c>
      <c r="J1476" s="15" t="s">
        <v>11144</v>
      </c>
      <c r="K1476" s="15" t="s">
        <v>11780</v>
      </c>
    </row>
    <row r="1477" spans="1:13" x14ac:dyDescent="0.2">
      <c r="A1477" s="15" t="s">
        <v>11145</v>
      </c>
      <c r="B1477" s="19">
        <v>45.420238095238098</v>
      </c>
      <c r="C1477" s="19">
        <v>1.2371917388167299</v>
      </c>
      <c r="D1477" s="19">
        <v>1.19545454545454</v>
      </c>
      <c r="E1477" s="19">
        <v>1.78645292092688</v>
      </c>
      <c r="F1477" s="19">
        <v>2.2883431039829398</v>
      </c>
      <c r="G1477" s="19">
        <v>-4.1737193362193899E-2</v>
      </c>
      <c r="H1477" s="19">
        <v>0.50189018305606303</v>
      </c>
      <c r="I1477" s="15" t="s">
        <v>11145</v>
      </c>
      <c r="J1477" s="15" t="s">
        <v>5194</v>
      </c>
      <c r="K1477" s="15" t="s">
        <v>11781</v>
      </c>
      <c r="M1477" s="15" t="s">
        <v>11816</v>
      </c>
    </row>
    <row r="1478" spans="1:13" x14ac:dyDescent="0.2">
      <c r="A1478" s="15" t="s">
        <v>11146</v>
      </c>
      <c r="B1478" s="19">
        <v>31.0833333333333</v>
      </c>
      <c r="C1478" s="19">
        <v>0.67884615384615399</v>
      </c>
      <c r="D1478" s="19">
        <v>0.994871794871796</v>
      </c>
      <c r="E1478" s="19">
        <v>2.43572567783094</v>
      </c>
      <c r="F1478" s="19">
        <v>3.66231762065095</v>
      </c>
      <c r="G1478" s="19">
        <v>0.31602564102564201</v>
      </c>
      <c r="H1478" s="19">
        <v>1.2265919428200101</v>
      </c>
      <c r="I1478" s="15" t="s">
        <v>11146</v>
      </c>
      <c r="J1478" s="15" t="s">
        <v>11147</v>
      </c>
      <c r="K1478" s="15" t="s">
        <v>11777</v>
      </c>
    </row>
    <row r="1479" spans="1:13" x14ac:dyDescent="0.2">
      <c r="A1479" s="15" t="s">
        <v>5591</v>
      </c>
      <c r="B1479" s="19">
        <v>75.625</v>
      </c>
      <c r="C1479" s="19">
        <v>0.485119047619048</v>
      </c>
      <c r="D1479" s="19">
        <v>2.0185548047507198</v>
      </c>
      <c r="E1479" s="19">
        <v>1.32925362976406</v>
      </c>
      <c r="F1479" s="19">
        <v>0.59523809523809501</v>
      </c>
      <c r="G1479" s="19">
        <v>1.5334357571316699</v>
      </c>
      <c r="H1479" s="19">
        <v>-0.73401553452596902</v>
      </c>
      <c r="I1479" s="15" t="s">
        <v>5591</v>
      </c>
      <c r="J1479" s="15" t="s">
        <v>1257</v>
      </c>
      <c r="K1479" s="15" t="s">
        <v>11777</v>
      </c>
    </row>
    <row r="1480" spans="1:13" x14ac:dyDescent="0.2">
      <c r="A1480" s="15" t="s">
        <v>11148</v>
      </c>
      <c r="B1480" s="19">
        <v>28.1666666666666</v>
      </c>
      <c r="C1480" s="19">
        <v>1.1785714285714299</v>
      </c>
      <c r="D1480" s="19">
        <v>1.9285714285714299</v>
      </c>
      <c r="E1480" s="19">
        <v>1.96102150537634</v>
      </c>
      <c r="F1480" s="19">
        <v>2.59531939109403</v>
      </c>
      <c r="G1480" s="19">
        <v>0.75</v>
      </c>
      <c r="H1480" s="19">
        <v>0.63429788571769496</v>
      </c>
      <c r="I1480" s="15" t="s">
        <v>11148</v>
      </c>
      <c r="J1480" s="15" t="s">
        <v>11149</v>
      </c>
      <c r="K1480" s="15" t="s">
        <v>11777</v>
      </c>
    </row>
    <row r="1481" spans="1:13" x14ac:dyDescent="0.2">
      <c r="A1481" s="15" t="s">
        <v>11150</v>
      </c>
      <c r="B1481" s="19">
        <v>98.733333333333306</v>
      </c>
      <c r="C1481" s="19">
        <v>1.6125866347223401</v>
      </c>
      <c r="D1481" s="19">
        <v>1.1968163899472499</v>
      </c>
      <c r="E1481" s="19">
        <v>2.8949132728650899</v>
      </c>
      <c r="F1481" s="19">
        <v>3.2728364320802998</v>
      </c>
      <c r="G1481" s="19">
        <v>-0.415770244775091</v>
      </c>
      <c r="H1481" s="19">
        <v>0.37792315921521302</v>
      </c>
      <c r="I1481" s="15" t="s">
        <v>11150</v>
      </c>
      <c r="J1481" s="15" t="s">
        <v>8743</v>
      </c>
      <c r="K1481" s="15" t="s">
        <v>11776</v>
      </c>
    </row>
    <row r="1482" spans="1:13" x14ac:dyDescent="0.2">
      <c r="A1482" s="15" t="s">
        <v>11151</v>
      </c>
      <c r="B1482" s="19">
        <v>19.1666666666666</v>
      </c>
      <c r="C1482" s="19">
        <v>0</v>
      </c>
      <c r="D1482" s="19">
        <v>0</v>
      </c>
      <c r="E1482" s="19">
        <v>2.0833333333333299</v>
      </c>
      <c r="F1482" s="19">
        <v>1.61191961191961</v>
      </c>
      <c r="G1482" s="19">
        <v>0</v>
      </c>
      <c r="H1482" s="19">
        <v>-0.47141372141372101</v>
      </c>
      <c r="I1482" s="15" t="s">
        <v>11151</v>
      </c>
      <c r="J1482" s="15" t="s">
        <v>8482</v>
      </c>
      <c r="K1482" s="15" t="s">
        <v>11777</v>
      </c>
    </row>
    <row r="1483" spans="1:13" x14ac:dyDescent="0.2">
      <c r="A1483" s="15" t="s">
        <v>11152</v>
      </c>
      <c r="B1483" s="19">
        <v>223.395833333333</v>
      </c>
      <c r="C1483" s="19">
        <v>2.1461940182458998</v>
      </c>
      <c r="D1483" s="19">
        <v>2.7424202362065899</v>
      </c>
      <c r="E1483" s="19">
        <v>5.4282890606023102</v>
      </c>
      <c r="F1483" s="19">
        <v>6.9359040088775297</v>
      </c>
      <c r="G1483" s="19">
        <v>0.59622621796068598</v>
      </c>
      <c r="H1483" s="19">
        <v>1.5076149482752099</v>
      </c>
      <c r="I1483" s="15" t="s">
        <v>11152</v>
      </c>
      <c r="J1483" s="15" t="s">
        <v>91</v>
      </c>
      <c r="K1483" s="15" t="s">
        <v>11777</v>
      </c>
    </row>
    <row r="1484" spans="1:13" x14ac:dyDescent="0.2">
      <c r="A1484" s="15" t="s">
        <v>11153</v>
      </c>
      <c r="B1484" s="19">
        <v>124.083333333333</v>
      </c>
      <c r="C1484" s="19">
        <v>1.58571340447844</v>
      </c>
      <c r="D1484" s="19">
        <v>2.4056603773584899</v>
      </c>
      <c r="E1484" s="19">
        <v>0.76979428167068198</v>
      </c>
      <c r="F1484" s="19">
        <v>0.807903818118068</v>
      </c>
      <c r="G1484" s="19">
        <v>0.81994697288004903</v>
      </c>
      <c r="H1484" s="19">
        <v>3.81095364473856E-2</v>
      </c>
      <c r="I1484" s="15" t="s">
        <v>11153</v>
      </c>
      <c r="J1484" s="15" t="s">
        <v>11154</v>
      </c>
      <c r="K1484" s="15" t="s">
        <v>11785</v>
      </c>
    </row>
    <row r="1485" spans="1:13" x14ac:dyDescent="0.2">
      <c r="A1485" s="15" t="s">
        <v>11155</v>
      </c>
      <c r="B1485" s="19">
        <v>76.620833333333294</v>
      </c>
      <c r="C1485" s="19">
        <v>1.93042588042588</v>
      </c>
      <c r="D1485" s="19">
        <v>1.0062786041189899</v>
      </c>
      <c r="E1485" s="19">
        <v>1.96209176788124</v>
      </c>
      <c r="F1485" s="19">
        <v>2.0751316088684399</v>
      </c>
      <c r="G1485" s="19">
        <v>-0.92414727630688698</v>
      </c>
      <c r="H1485" s="19">
        <v>0.113039840987205</v>
      </c>
      <c r="I1485" s="15" t="s">
        <v>11156</v>
      </c>
      <c r="J1485" s="15" t="s">
        <v>11157</v>
      </c>
      <c r="K1485" s="15" t="s">
        <v>11777</v>
      </c>
      <c r="M1485" s="15" t="s">
        <v>11818</v>
      </c>
    </row>
    <row r="1486" spans="1:13" x14ac:dyDescent="0.2">
      <c r="A1486" s="15" t="s">
        <v>11158</v>
      </c>
      <c r="B1486" s="19">
        <v>40.127840909090899</v>
      </c>
      <c r="C1486" s="19">
        <v>1.1932307698578299</v>
      </c>
      <c r="D1486" s="19">
        <v>1.09535430036495</v>
      </c>
      <c r="E1486" s="19">
        <v>2.21852705169103</v>
      </c>
      <c r="F1486" s="19">
        <v>1.2794001037940701</v>
      </c>
      <c r="G1486" s="19">
        <v>-9.7876469492877899E-2</v>
      </c>
      <c r="H1486" s="19">
        <v>-0.93912694789695805</v>
      </c>
      <c r="I1486" s="15" t="s">
        <v>11158</v>
      </c>
      <c r="J1486" s="15" t="s">
        <v>4976</v>
      </c>
      <c r="K1486" s="15" t="s">
        <v>11780</v>
      </c>
    </row>
    <row r="1487" spans="1:13" x14ac:dyDescent="0.2">
      <c r="A1487" s="15" t="s">
        <v>11159</v>
      </c>
      <c r="B1487" s="19">
        <v>33.875</v>
      </c>
      <c r="C1487" s="19">
        <v>2.0416666666666701</v>
      </c>
      <c r="D1487" s="19">
        <v>0.84375</v>
      </c>
      <c r="E1487" s="19">
        <v>0.58035714285714202</v>
      </c>
      <c r="F1487" s="19">
        <v>0.61593172119487805</v>
      </c>
      <c r="G1487" s="19">
        <v>-1.1979166666666701</v>
      </c>
      <c r="H1487" s="19">
        <v>3.5574578337736397E-2</v>
      </c>
      <c r="I1487" s="15" t="s">
        <v>11159</v>
      </c>
      <c r="J1487" s="15" t="s">
        <v>704</v>
      </c>
      <c r="K1487" s="15" t="s">
        <v>11778</v>
      </c>
    </row>
    <row r="1488" spans="1:13" x14ac:dyDescent="0.2">
      <c r="A1488" s="15" t="s">
        <v>7838</v>
      </c>
      <c r="B1488" s="19">
        <v>120.892857142857</v>
      </c>
      <c r="C1488" s="19">
        <v>4.1269841269841203</v>
      </c>
      <c r="D1488" s="19">
        <v>1.8687898875804401</v>
      </c>
      <c r="E1488" s="19">
        <v>2.7730678599720502</v>
      </c>
      <c r="F1488" s="19">
        <v>3.0411156174522902</v>
      </c>
      <c r="G1488" s="19">
        <v>-2.25819423940368</v>
      </c>
      <c r="H1488" s="19">
        <v>0.26804775748023901</v>
      </c>
      <c r="I1488" s="15" t="s">
        <v>7839</v>
      </c>
      <c r="J1488" s="15" t="s">
        <v>7840</v>
      </c>
      <c r="K1488" s="15" t="s">
        <v>11777</v>
      </c>
    </row>
    <row r="1489" spans="1:13" x14ac:dyDescent="0.2">
      <c r="A1489" s="15" t="s">
        <v>11160</v>
      </c>
      <c r="B1489" s="19">
        <v>45.033928571428497</v>
      </c>
      <c r="C1489" s="19">
        <v>1.0921474358974299</v>
      </c>
      <c r="D1489" s="19">
        <v>1.3838541349237401</v>
      </c>
      <c r="E1489" s="19">
        <v>2.2814693787766398</v>
      </c>
      <c r="F1489" s="19">
        <v>2.06795258187663</v>
      </c>
      <c r="G1489" s="19">
        <v>0.29170669902630803</v>
      </c>
      <c r="H1489" s="19">
        <v>-0.21351679690001199</v>
      </c>
      <c r="I1489" s="15" t="s">
        <v>11161</v>
      </c>
      <c r="J1489" s="15" t="s">
        <v>11162</v>
      </c>
      <c r="K1489" s="15" t="s">
        <v>11781</v>
      </c>
      <c r="L1489" s="15" t="s">
        <v>11816</v>
      </c>
    </row>
    <row r="1490" spans="1:13" x14ac:dyDescent="0.2">
      <c r="A1490" s="15" t="s">
        <v>11163</v>
      </c>
      <c r="B1490" s="19">
        <v>14.25</v>
      </c>
      <c r="C1490" s="19">
        <v>0</v>
      </c>
      <c r="D1490" s="19">
        <v>0</v>
      </c>
      <c r="E1490" s="19">
        <v>1.0022727272727201</v>
      </c>
      <c r="F1490" s="19">
        <v>2.4318181818181799</v>
      </c>
      <c r="G1490" s="19">
        <v>0</v>
      </c>
      <c r="H1490" s="19">
        <v>1.42954545454545</v>
      </c>
      <c r="I1490" s="15" t="s">
        <v>11164</v>
      </c>
      <c r="J1490" s="15" t="s">
        <v>11165</v>
      </c>
      <c r="K1490" s="15" t="s">
        <v>11783</v>
      </c>
    </row>
    <row r="1491" spans="1:13" x14ac:dyDescent="0.2">
      <c r="A1491" s="15" t="s">
        <v>11166</v>
      </c>
      <c r="B1491" s="19">
        <v>13.3333333333333</v>
      </c>
      <c r="C1491" s="19">
        <v>0</v>
      </c>
      <c r="D1491" s="19">
        <v>0.85714285714285698</v>
      </c>
      <c r="E1491" s="19">
        <v>2.1818181818181799</v>
      </c>
      <c r="F1491" s="19">
        <v>0.46666666666666701</v>
      </c>
      <c r="G1491" s="19">
        <v>0.85714285714285698</v>
      </c>
      <c r="H1491" s="19">
        <v>-1.71515151515151</v>
      </c>
      <c r="I1491" s="15" t="s">
        <v>11166</v>
      </c>
      <c r="J1491" s="15" t="s">
        <v>2913</v>
      </c>
      <c r="K1491" s="15" t="s">
        <v>11783</v>
      </c>
    </row>
    <row r="1492" spans="1:13" x14ac:dyDescent="0.2">
      <c r="A1492" s="15" t="s">
        <v>11167</v>
      </c>
      <c r="B1492" s="19">
        <v>13.5</v>
      </c>
      <c r="C1492" s="19">
        <v>0</v>
      </c>
      <c r="D1492" s="19">
        <v>0</v>
      </c>
      <c r="E1492" s="19">
        <v>2.5</v>
      </c>
      <c r="F1492" s="19">
        <v>1</v>
      </c>
      <c r="G1492" s="19">
        <v>0</v>
      </c>
      <c r="H1492" s="19">
        <v>-1.5</v>
      </c>
      <c r="I1492" s="15" t="s">
        <v>11167</v>
      </c>
      <c r="J1492" s="15" t="s">
        <v>151</v>
      </c>
      <c r="K1492" s="15" t="s">
        <v>11776</v>
      </c>
    </row>
    <row r="1493" spans="1:13" x14ac:dyDescent="0.2">
      <c r="A1493" s="15" t="s">
        <v>11168</v>
      </c>
      <c r="B1493" s="19">
        <v>18.4895833333333</v>
      </c>
      <c r="C1493" s="19">
        <v>1.25555555555555</v>
      </c>
      <c r="D1493" s="19">
        <v>0.6</v>
      </c>
      <c r="E1493" s="19">
        <v>2.0624779541446201</v>
      </c>
      <c r="F1493" s="19">
        <v>1.8649620817589501</v>
      </c>
      <c r="G1493" s="19">
        <v>-0.655555555555556</v>
      </c>
      <c r="H1493" s="19">
        <v>-0.19751587238566301</v>
      </c>
      <c r="I1493" s="15" t="s">
        <v>11169</v>
      </c>
      <c r="J1493" s="15" t="s">
        <v>11170</v>
      </c>
      <c r="K1493" s="15" t="s">
        <v>11778</v>
      </c>
    </row>
    <row r="1494" spans="1:13" x14ac:dyDescent="0.2">
      <c r="A1494" s="15" t="s">
        <v>11171</v>
      </c>
      <c r="B1494" s="19">
        <v>20</v>
      </c>
      <c r="C1494" s="19">
        <v>0</v>
      </c>
      <c r="D1494" s="19">
        <v>0</v>
      </c>
      <c r="E1494" s="19">
        <v>0</v>
      </c>
      <c r="F1494" s="19">
        <v>2.25</v>
      </c>
      <c r="G1494" s="19">
        <v>0</v>
      </c>
      <c r="H1494" s="19">
        <v>2.25</v>
      </c>
      <c r="I1494" s="15" t="s">
        <v>11172</v>
      </c>
      <c r="J1494" s="15" t="s">
        <v>11173</v>
      </c>
      <c r="K1494" s="15" t="s">
        <v>11776</v>
      </c>
    </row>
    <row r="1495" spans="1:13" x14ac:dyDescent="0.2">
      <c r="A1495" s="15" t="s">
        <v>11174</v>
      </c>
      <c r="B1495" s="19">
        <v>111.916666666666</v>
      </c>
      <c r="C1495" s="19">
        <v>2.0310884655146899</v>
      </c>
      <c r="D1495" s="19">
        <v>1.6814400070214</v>
      </c>
      <c r="E1495" s="19">
        <v>1.9416305026507299</v>
      </c>
      <c r="F1495" s="19">
        <v>2.89484248695112</v>
      </c>
      <c r="G1495" s="19">
        <v>-0.34964845849329301</v>
      </c>
      <c r="H1495" s="19">
        <v>0.95321198430039</v>
      </c>
      <c r="I1495" s="15" t="s">
        <v>11175</v>
      </c>
      <c r="J1495" s="15" t="s">
        <v>11176</v>
      </c>
      <c r="K1495" s="15" t="s">
        <v>11777</v>
      </c>
    </row>
    <row r="1496" spans="1:13" x14ac:dyDescent="0.2">
      <c r="A1496" s="15" t="s">
        <v>11177</v>
      </c>
      <c r="B1496" s="19">
        <v>38.608730158730097</v>
      </c>
      <c r="C1496" s="19">
        <v>1.9945927575295901</v>
      </c>
      <c r="D1496" s="19">
        <v>1.4786388754923201</v>
      </c>
      <c r="E1496" s="19">
        <v>2.7302517651905198</v>
      </c>
      <c r="F1496" s="19">
        <v>2.0057563760080899</v>
      </c>
      <c r="G1496" s="19">
        <v>-0.515953882037266</v>
      </c>
      <c r="H1496" s="19">
        <v>-0.72449538918243706</v>
      </c>
      <c r="I1496" s="15" t="s">
        <v>11177</v>
      </c>
      <c r="J1496" s="15" t="s">
        <v>4885</v>
      </c>
      <c r="K1496" s="15" t="s">
        <v>11781</v>
      </c>
      <c r="L1496" s="15" t="s">
        <v>11816</v>
      </c>
    </row>
    <row r="1497" spans="1:13" x14ac:dyDescent="0.2">
      <c r="A1497" s="15" t="s">
        <v>11178</v>
      </c>
      <c r="B1497" s="19">
        <v>10</v>
      </c>
      <c r="C1497" s="19">
        <v>0</v>
      </c>
      <c r="D1497" s="19">
        <v>0</v>
      </c>
      <c r="E1497" s="19">
        <v>0</v>
      </c>
      <c r="F1497" s="19">
        <v>2.4</v>
      </c>
      <c r="G1497" s="19">
        <v>0</v>
      </c>
      <c r="H1497" s="19">
        <v>2.4</v>
      </c>
      <c r="I1497" s="15" t="s">
        <v>11179</v>
      </c>
      <c r="J1497" s="15" t="s">
        <v>11180</v>
      </c>
      <c r="K1497" s="15" t="s">
        <v>11777</v>
      </c>
    </row>
    <row r="1498" spans="1:13" x14ac:dyDescent="0.2">
      <c r="A1498" s="15" t="s">
        <v>7171</v>
      </c>
      <c r="B1498" s="19">
        <v>38.299999999999997</v>
      </c>
      <c r="C1498" s="19">
        <v>1.2007575757575699</v>
      </c>
      <c r="D1498" s="19">
        <v>0.67637540453074596</v>
      </c>
      <c r="E1498" s="19">
        <v>1.6595197395197401</v>
      </c>
      <c r="F1498" s="19">
        <v>2.14222222222222</v>
      </c>
      <c r="G1498" s="19">
        <v>-0.52438217122682995</v>
      </c>
      <c r="H1498" s="19">
        <v>0.48270248270248101</v>
      </c>
      <c r="I1498" s="15" t="s">
        <v>7171</v>
      </c>
      <c r="J1498" s="15" t="s">
        <v>7172</v>
      </c>
      <c r="K1498" s="15" t="s">
        <v>11785</v>
      </c>
    </row>
    <row r="1499" spans="1:13" x14ac:dyDescent="0.2">
      <c r="A1499" s="15" t="s">
        <v>11181</v>
      </c>
      <c r="B1499" s="19">
        <v>18</v>
      </c>
      <c r="C1499" s="19">
        <v>0.5</v>
      </c>
      <c r="D1499" s="19">
        <v>0</v>
      </c>
      <c r="E1499" s="19">
        <v>2</v>
      </c>
      <c r="F1499" s="19">
        <v>2.02005347593582</v>
      </c>
      <c r="G1499" s="19">
        <v>-0.5</v>
      </c>
      <c r="H1499" s="19">
        <v>2.0053475935824801E-2</v>
      </c>
      <c r="I1499" s="15" t="s">
        <v>11181</v>
      </c>
      <c r="J1499" s="15" t="s">
        <v>11182</v>
      </c>
      <c r="K1499" s="15" t="s">
        <v>11777</v>
      </c>
    </row>
    <row r="1500" spans="1:13" x14ac:dyDescent="0.2">
      <c r="A1500" s="15" t="s">
        <v>11183</v>
      </c>
      <c r="B1500" s="19">
        <v>20.6666666666666</v>
      </c>
      <c r="C1500" s="19">
        <v>0</v>
      </c>
      <c r="D1500" s="19">
        <v>0</v>
      </c>
      <c r="E1500" s="19">
        <v>0</v>
      </c>
      <c r="F1500" s="19">
        <v>2.1032913165266001</v>
      </c>
      <c r="G1500" s="19">
        <v>0</v>
      </c>
      <c r="H1500" s="19">
        <v>2.1032913165266001</v>
      </c>
      <c r="I1500" s="15" t="s">
        <v>11184</v>
      </c>
      <c r="J1500" s="15" t="s">
        <v>11185</v>
      </c>
      <c r="K1500" s="15" t="s">
        <v>11776</v>
      </c>
    </row>
    <row r="1501" spans="1:13" x14ac:dyDescent="0.2">
      <c r="A1501" s="15" t="s">
        <v>11186</v>
      </c>
      <c r="B1501" s="19">
        <v>10</v>
      </c>
      <c r="C1501" s="19">
        <v>0</v>
      </c>
      <c r="D1501" s="19">
        <v>2.1</v>
      </c>
      <c r="E1501" s="19">
        <v>0</v>
      </c>
      <c r="F1501" s="19">
        <v>0</v>
      </c>
      <c r="G1501" s="19">
        <v>2.1</v>
      </c>
      <c r="H1501" s="19">
        <v>0</v>
      </c>
      <c r="I1501" s="15" t="s">
        <v>11187</v>
      </c>
      <c r="J1501" s="15" t="s">
        <v>7983</v>
      </c>
      <c r="K1501" s="15" t="s">
        <v>11776</v>
      </c>
    </row>
    <row r="1502" spans="1:13" x14ac:dyDescent="0.2">
      <c r="A1502" s="15" t="s">
        <v>11188</v>
      </c>
      <c r="B1502" s="19">
        <v>23.3333333333333</v>
      </c>
      <c r="C1502" s="19">
        <v>1.21875</v>
      </c>
      <c r="D1502" s="19">
        <v>0</v>
      </c>
      <c r="E1502" s="19">
        <v>2.02325581395348</v>
      </c>
      <c r="F1502" s="19">
        <v>2.7319444444444398</v>
      </c>
      <c r="G1502" s="19">
        <v>-1.21875</v>
      </c>
      <c r="H1502" s="19">
        <v>0.70868863049095598</v>
      </c>
      <c r="I1502" s="15" t="s">
        <v>11189</v>
      </c>
      <c r="J1502" s="15" t="s">
        <v>11190</v>
      </c>
      <c r="K1502" s="15" t="s">
        <v>11785</v>
      </c>
    </row>
    <row r="1503" spans="1:13" x14ac:dyDescent="0.2">
      <c r="A1503" s="15" t="s">
        <v>11191</v>
      </c>
      <c r="B1503" s="19">
        <v>11</v>
      </c>
      <c r="C1503" s="19">
        <v>0</v>
      </c>
      <c r="D1503" s="19">
        <v>0</v>
      </c>
      <c r="E1503" s="19">
        <v>0</v>
      </c>
      <c r="F1503" s="19">
        <v>2.1818181818181799</v>
      </c>
      <c r="G1503" s="19">
        <v>0</v>
      </c>
      <c r="H1503" s="19">
        <v>2.1818181818181799</v>
      </c>
      <c r="I1503" s="15" t="s">
        <v>11192</v>
      </c>
      <c r="J1503" s="15" t="s">
        <v>7391</v>
      </c>
      <c r="K1503" s="15" t="s">
        <v>11777</v>
      </c>
    </row>
    <row r="1504" spans="1:13" x14ac:dyDescent="0.2">
      <c r="A1504" s="15" t="s">
        <v>11193</v>
      </c>
      <c r="B1504" s="19">
        <v>21.625</v>
      </c>
      <c r="C1504" s="19">
        <v>0.56578947368420995</v>
      </c>
      <c r="D1504" s="19">
        <v>1.2593247825445899</v>
      </c>
      <c r="E1504" s="19">
        <v>1.81504671798789</v>
      </c>
      <c r="F1504" s="19">
        <v>2.2241468355431802</v>
      </c>
      <c r="G1504" s="19">
        <v>0.69353530886038595</v>
      </c>
      <c r="H1504" s="19">
        <v>0.40910011755528902</v>
      </c>
      <c r="I1504" s="15" t="s">
        <v>11193</v>
      </c>
      <c r="J1504" s="15" t="s">
        <v>11039</v>
      </c>
      <c r="K1504" s="15" t="s">
        <v>11785</v>
      </c>
      <c r="M1504" s="15" t="s">
        <v>11816</v>
      </c>
    </row>
    <row r="1505" spans="1:12" x14ac:dyDescent="0.2">
      <c r="A1505" s="15" t="s">
        <v>11194</v>
      </c>
      <c r="B1505" s="19">
        <v>15.5</v>
      </c>
      <c r="C1505" s="19">
        <v>0</v>
      </c>
      <c r="D1505" s="19">
        <v>2.8</v>
      </c>
      <c r="E1505" s="19">
        <v>0</v>
      </c>
      <c r="F1505" s="19">
        <v>2.625</v>
      </c>
      <c r="G1505" s="19">
        <v>2.8</v>
      </c>
      <c r="H1505" s="19">
        <v>2.625</v>
      </c>
      <c r="I1505" s="15" t="s">
        <v>11194</v>
      </c>
      <c r="J1505" s="15" t="s">
        <v>91</v>
      </c>
      <c r="K1505" s="15" t="s">
        <v>11780</v>
      </c>
    </row>
    <row r="1506" spans="1:12" x14ac:dyDescent="0.2">
      <c r="A1506" s="15" t="s">
        <v>11195</v>
      </c>
      <c r="B1506" s="19">
        <v>18.324999999999999</v>
      </c>
      <c r="C1506" s="19">
        <v>1.40283400809716</v>
      </c>
      <c r="D1506" s="19">
        <v>1.5558035714285601</v>
      </c>
      <c r="E1506" s="19">
        <v>2.30708994708995</v>
      </c>
      <c r="F1506" s="19">
        <v>2.12164934348404</v>
      </c>
      <c r="G1506" s="19">
        <v>0.15296956333140399</v>
      </c>
      <c r="H1506" s="19">
        <v>-0.185440603605906</v>
      </c>
      <c r="I1506" s="15" t="s">
        <v>11195</v>
      </c>
      <c r="J1506" s="15" t="s">
        <v>11196</v>
      </c>
      <c r="K1506" s="15" t="s">
        <v>11776</v>
      </c>
    </row>
    <row r="1507" spans="1:12" x14ac:dyDescent="0.2">
      <c r="A1507" s="15" t="s">
        <v>11197</v>
      </c>
      <c r="B1507" s="19">
        <v>28.638690476190401</v>
      </c>
      <c r="C1507" s="19">
        <v>1.0097952853598</v>
      </c>
      <c r="D1507" s="19">
        <v>0.88603862597670502</v>
      </c>
      <c r="E1507" s="19">
        <v>2.4351880877742902</v>
      </c>
      <c r="F1507" s="19">
        <v>1.71333846071277</v>
      </c>
      <c r="G1507" s="19">
        <v>-0.123756659383096</v>
      </c>
      <c r="H1507" s="19">
        <v>-0.72184962706151801</v>
      </c>
      <c r="I1507" s="15" t="s">
        <v>11198</v>
      </c>
      <c r="J1507" s="15" t="s">
        <v>11199</v>
      </c>
      <c r="K1507" s="15" t="s">
        <v>11777</v>
      </c>
    </row>
    <row r="1508" spans="1:12" x14ac:dyDescent="0.2">
      <c r="A1508" s="15" t="s">
        <v>11200</v>
      </c>
      <c r="B1508" s="19">
        <v>49.5555555555555</v>
      </c>
      <c r="C1508" s="19">
        <v>1.6772247360482599</v>
      </c>
      <c r="D1508" s="19">
        <v>2.7829621830030402</v>
      </c>
      <c r="E1508" s="19">
        <v>0</v>
      </c>
      <c r="F1508" s="19">
        <v>0.19647251845775199</v>
      </c>
      <c r="G1508" s="19">
        <v>1.1057374469547701</v>
      </c>
      <c r="H1508" s="19">
        <v>0.19647251845775199</v>
      </c>
      <c r="I1508" s="15" t="s">
        <v>11200</v>
      </c>
      <c r="J1508" s="15" t="s">
        <v>2031</v>
      </c>
      <c r="K1508" s="15" t="s">
        <v>11777</v>
      </c>
    </row>
    <row r="1509" spans="1:12" x14ac:dyDescent="0.2">
      <c r="A1509" s="15" t="s">
        <v>11201</v>
      </c>
      <c r="B1509" s="19">
        <v>18.875</v>
      </c>
      <c r="C1509" s="19">
        <v>0.76923076923076905</v>
      </c>
      <c r="D1509" s="19">
        <v>1.9974747474747401</v>
      </c>
      <c r="E1509" s="19">
        <v>2.1978769387236099</v>
      </c>
      <c r="F1509" s="19">
        <v>2.4951851851851798</v>
      </c>
      <c r="G1509" s="19">
        <v>1.22824397824397</v>
      </c>
      <c r="H1509" s="19">
        <v>0.29730824646156501</v>
      </c>
      <c r="I1509" s="15" t="s">
        <v>11202</v>
      </c>
      <c r="J1509" s="15" t="s">
        <v>11203</v>
      </c>
      <c r="K1509" s="15" t="s">
        <v>11776</v>
      </c>
    </row>
    <row r="1510" spans="1:12" x14ac:dyDescent="0.2">
      <c r="A1510" s="15" t="s">
        <v>5615</v>
      </c>
      <c r="B1510" s="19">
        <v>26</v>
      </c>
      <c r="C1510" s="19">
        <v>0</v>
      </c>
      <c r="D1510" s="19">
        <v>3.2307692307692299</v>
      </c>
      <c r="E1510" s="19">
        <v>0</v>
      </c>
      <c r="F1510" s="19">
        <v>0</v>
      </c>
      <c r="G1510" s="19">
        <v>3.2307692307692299</v>
      </c>
      <c r="H1510" s="19">
        <v>0</v>
      </c>
      <c r="I1510" s="15" t="s">
        <v>5616</v>
      </c>
      <c r="J1510" s="15" t="s">
        <v>5617</v>
      </c>
      <c r="K1510" s="15" t="s">
        <v>11777</v>
      </c>
    </row>
    <row r="1511" spans="1:12" x14ac:dyDescent="0.2">
      <c r="A1511" s="15" t="s">
        <v>5619</v>
      </c>
      <c r="B1511" s="19">
        <v>28.6041666666666</v>
      </c>
      <c r="C1511" s="19">
        <v>2.75</v>
      </c>
      <c r="D1511" s="19">
        <v>0.94778192967327701</v>
      </c>
      <c r="E1511" s="19">
        <v>0.65793650793650804</v>
      </c>
      <c r="F1511" s="19">
        <v>1.03997121002808</v>
      </c>
      <c r="G1511" s="19">
        <v>-1.8022180703267201</v>
      </c>
      <c r="H1511" s="19">
        <v>0.38203470209157497</v>
      </c>
      <c r="I1511" s="15" t="s">
        <v>5619</v>
      </c>
      <c r="J1511" s="15" t="s">
        <v>1227</v>
      </c>
      <c r="K1511" s="15" t="s">
        <v>11777</v>
      </c>
    </row>
    <row r="1512" spans="1:12" x14ac:dyDescent="0.2">
      <c r="A1512" s="15" t="s">
        <v>11204</v>
      </c>
      <c r="B1512" s="19">
        <v>29.6666666666666</v>
      </c>
      <c r="C1512" s="19">
        <v>0</v>
      </c>
      <c r="D1512" s="19">
        <v>1.125</v>
      </c>
      <c r="E1512" s="19">
        <v>0.54545454545454597</v>
      </c>
      <c r="F1512" s="19">
        <v>2.8660200648152401</v>
      </c>
      <c r="G1512" s="19">
        <v>1.125</v>
      </c>
      <c r="H1512" s="19">
        <v>2.3205655193607</v>
      </c>
      <c r="I1512" s="15" t="s">
        <v>11205</v>
      </c>
      <c r="J1512" s="15" t="s">
        <v>1427</v>
      </c>
      <c r="K1512" s="15" t="s">
        <v>11778</v>
      </c>
      <c r="L1512" s="15" t="s">
        <v>11818</v>
      </c>
    </row>
    <row r="1513" spans="1:12" x14ac:dyDescent="0.2">
      <c r="A1513" s="15" t="s">
        <v>11206</v>
      </c>
      <c r="B1513" s="19">
        <v>35.3541666666666</v>
      </c>
      <c r="C1513" s="19">
        <v>1.8161500058051701</v>
      </c>
      <c r="D1513" s="19">
        <v>1.39</v>
      </c>
      <c r="E1513" s="19">
        <v>2.06247151024666</v>
      </c>
      <c r="F1513" s="19">
        <v>2.1218456591327999</v>
      </c>
      <c r="G1513" s="19">
        <v>-0.42615000580517698</v>
      </c>
      <c r="H1513" s="19">
        <v>5.9374148886145603E-2</v>
      </c>
      <c r="I1513" s="15" t="s">
        <v>11207</v>
      </c>
      <c r="J1513" s="15" t="s">
        <v>224</v>
      </c>
      <c r="K1513" s="15" t="s">
        <v>11777</v>
      </c>
    </row>
    <row r="1514" spans="1:12" x14ac:dyDescent="0.2">
      <c r="A1514" s="15" t="s">
        <v>11208</v>
      </c>
      <c r="B1514" s="19">
        <v>40.6805555555555</v>
      </c>
      <c r="C1514" s="19">
        <v>0.82932308919150999</v>
      </c>
      <c r="D1514" s="19">
        <v>2.4</v>
      </c>
      <c r="E1514" s="19">
        <v>0.83621345311506901</v>
      </c>
      <c r="F1514" s="19">
        <v>0.49561661874051699</v>
      </c>
      <c r="G1514" s="19">
        <v>1.5706769108084899</v>
      </c>
      <c r="H1514" s="19">
        <v>-0.34059683437455102</v>
      </c>
      <c r="I1514" s="15" t="s">
        <v>11208</v>
      </c>
      <c r="J1514" s="15" t="s">
        <v>11209</v>
      </c>
      <c r="K1514" s="15" t="s">
        <v>11780</v>
      </c>
    </row>
    <row r="1515" spans="1:12" x14ac:dyDescent="0.2">
      <c r="A1515" s="15" t="s">
        <v>11210</v>
      </c>
      <c r="B1515" s="19">
        <v>35.164583333333297</v>
      </c>
      <c r="C1515" s="19">
        <v>2.52066488610948</v>
      </c>
      <c r="D1515" s="19">
        <v>1.6087301587301599</v>
      </c>
      <c r="E1515" s="19">
        <v>2.7493036883329398</v>
      </c>
      <c r="F1515" s="19">
        <v>2.0963484899343801</v>
      </c>
      <c r="G1515" s="19">
        <v>-0.91193472737932202</v>
      </c>
      <c r="H1515" s="19">
        <v>-0.65295519839855598</v>
      </c>
      <c r="I1515" s="15" t="s">
        <v>11211</v>
      </c>
      <c r="J1515" s="15" t="s">
        <v>11212</v>
      </c>
      <c r="K1515" s="15" t="s">
        <v>11777</v>
      </c>
      <c r="L1515" s="15" t="s">
        <v>11817</v>
      </c>
    </row>
    <row r="1516" spans="1:12" x14ac:dyDescent="0.2">
      <c r="A1516" s="15" t="s">
        <v>6828</v>
      </c>
      <c r="B1516" s="19">
        <v>37.157936507936498</v>
      </c>
      <c r="C1516" s="19">
        <v>1.43274383995486</v>
      </c>
      <c r="D1516" s="19">
        <v>1.23200938229193</v>
      </c>
      <c r="E1516" s="19">
        <v>1.9118486377202599</v>
      </c>
      <c r="F1516" s="19">
        <v>2.0853687087341402</v>
      </c>
      <c r="G1516" s="19">
        <v>-0.20073445766293099</v>
      </c>
      <c r="H1516" s="19">
        <v>0.173520071013886</v>
      </c>
      <c r="I1516" s="15" t="s">
        <v>6829</v>
      </c>
      <c r="J1516" s="15" t="s">
        <v>6243</v>
      </c>
      <c r="K1516" s="15" t="s">
        <v>11780</v>
      </c>
    </row>
    <row r="1517" spans="1:12" x14ac:dyDescent="0.2">
      <c r="A1517" s="15" t="s">
        <v>11213</v>
      </c>
      <c r="B1517" s="19">
        <v>22.5</v>
      </c>
      <c r="C1517" s="19">
        <v>0</v>
      </c>
      <c r="D1517" s="19">
        <v>1.41413043478261</v>
      </c>
      <c r="E1517" s="19">
        <v>3.5</v>
      </c>
      <c r="F1517" s="19">
        <v>3.0552825552825502</v>
      </c>
      <c r="G1517" s="19">
        <v>1.41413043478261</v>
      </c>
      <c r="H1517" s="19">
        <v>-0.44471744471744401</v>
      </c>
      <c r="I1517" s="15" t="s">
        <v>11213</v>
      </c>
      <c r="J1517" s="15" t="s">
        <v>108</v>
      </c>
      <c r="K1517" s="15" t="s">
        <v>11785</v>
      </c>
    </row>
    <row r="1518" spans="1:12" x14ac:dyDescent="0.2">
      <c r="A1518" s="15" t="s">
        <v>11214</v>
      </c>
      <c r="B1518" s="19">
        <v>15</v>
      </c>
      <c r="C1518" s="19">
        <v>0</v>
      </c>
      <c r="D1518" s="19">
        <v>0</v>
      </c>
      <c r="E1518" s="19">
        <v>0</v>
      </c>
      <c r="F1518" s="19">
        <v>2.2320574162679399</v>
      </c>
      <c r="G1518" s="19">
        <v>0</v>
      </c>
      <c r="H1518" s="19">
        <v>2.2320574162679399</v>
      </c>
      <c r="I1518" s="15" t="s">
        <v>11215</v>
      </c>
      <c r="J1518" s="15" t="s">
        <v>6578</v>
      </c>
      <c r="K1518" s="15" t="s">
        <v>11777</v>
      </c>
    </row>
    <row r="1519" spans="1:12" x14ac:dyDescent="0.2">
      <c r="A1519" s="15" t="s">
        <v>11216</v>
      </c>
      <c r="B1519" s="19">
        <v>24.1666666666666</v>
      </c>
      <c r="C1519" s="19">
        <v>0.82623224728487898</v>
      </c>
      <c r="D1519" s="19">
        <v>0.64050165520753699</v>
      </c>
      <c r="E1519" s="19">
        <v>0.45454545454545497</v>
      </c>
      <c r="F1519" s="19">
        <v>2.6496632996632901</v>
      </c>
      <c r="G1519" s="19">
        <v>-0.18573059207734099</v>
      </c>
      <c r="H1519" s="19">
        <v>2.1951178451178399</v>
      </c>
      <c r="I1519" s="15" t="s">
        <v>11216</v>
      </c>
      <c r="J1519" s="15" t="s">
        <v>11217</v>
      </c>
      <c r="K1519" s="15" t="s">
        <v>11777</v>
      </c>
    </row>
    <row r="1520" spans="1:12" x14ac:dyDescent="0.2">
      <c r="A1520" s="15" t="s">
        <v>11218</v>
      </c>
      <c r="B1520" s="19">
        <v>30.849999999999898</v>
      </c>
      <c r="C1520" s="19">
        <v>2.3333333333333299</v>
      </c>
      <c r="D1520" s="19">
        <v>1.0714285714285701</v>
      </c>
      <c r="E1520" s="19">
        <v>1.49875679875679</v>
      </c>
      <c r="F1520" s="19">
        <v>1.61229260935143</v>
      </c>
      <c r="G1520" s="19">
        <v>-1.2619047619047501</v>
      </c>
      <c r="H1520" s="19">
        <v>0.11353581059463499</v>
      </c>
      <c r="I1520" s="15" t="s">
        <v>11219</v>
      </c>
      <c r="J1520" s="15" t="s">
        <v>11220</v>
      </c>
      <c r="K1520" s="15" t="s">
        <v>11777</v>
      </c>
    </row>
    <row r="1521" spans="1:13" x14ac:dyDescent="0.2">
      <c r="A1521" s="15" t="s">
        <v>2042</v>
      </c>
      <c r="B1521" s="19">
        <v>23.3333333333333</v>
      </c>
      <c r="C1521" s="19">
        <v>1.1071428571428501</v>
      </c>
      <c r="D1521" s="19">
        <v>0.17499999999999999</v>
      </c>
      <c r="E1521" s="19">
        <v>0</v>
      </c>
      <c r="F1521" s="19">
        <v>2.2222222222222201</v>
      </c>
      <c r="G1521" s="19">
        <v>-0.93214285714285405</v>
      </c>
      <c r="H1521" s="19">
        <v>2.2222222222222201</v>
      </c>
      <c r="I1521" s="15" t="s">
        <v>2043</v>
      </c>
      <c r="J1521" s="15" t="s">
        <v>2044</v>
      </c>
      <c r="K1521" s="15" t="s">
        <v>11777</v>
      </c>
    </row>
    <row r="1522" spans="1:13" x14ac:dyDescent="0.2">
      <c r="A1522" s="15" t="s">
        <v>11221</v>
      </c>
      <c r="B1522" s="19">
        <v>31.5555555555555</v>
      </c>
      <c r="C1522" s="19">
        <v>0.9</v>
      </c>
      <c r="D1522" s="19">
        <v>0</v>
      </c>
      <c r="E1522" s="19">
        <v>1.02167019027484</v>
      </c>
      <c r="F1522" s="19">
        <v>2.5543270543270502</v>
      </c>
      <c r="G1522" s="19">
        <v>-0.9</v>
      </c>
      <c r="H1522" s="19">
        <v>1.53265686405221</v>
      </c>
      <c r="I1522" s="15" t="s">
        <v>11222</v>
      </c>
      <c r="J1522" s="15" t="s">
        <v>11223</v>
      </c>
      <c r="K1522" s="15" t="s">
        <v>11778</v>
      </c>
    </row>
    <row r="1523" spans="1:13" x14ac:dyDescent="0.2">
      <c r="A1523" s="15" t="s">
        <v>11224</v>
      </c>
      <c r="B1523" s="19">
        <v>16</v>
      </c>
      <c r="C1523" s="19">
        <v>2.2727272727272698</v>
      </c>
      <c r="D1523" s="19">
        <v>0</v>
      </c>
      <c r="E1523" s="19">
        <v>1.39761904761904</v>
      </c>
      <c r="F1523" s="19">
        <v>1.69918414918415</v>
      </c>
      <c r="G1523" s="19">
        <v>-2.2727272727272698</v>
      </c>
      <c r="H1523" s="19">
        <v>0.30156510156510002</v>
      </c>
      <c r="I1523" s="15" t="s">
        <v>11225</v>
      </c>
      <c r="J1523" s="15" t="s">
        <v>11226</v>
      </c>
      <c r="K1523" s="15" t="s">
        <v>11777</v>
      </c>
    </row>
    <row r="1524" spans="1:13" x14ac:dyDescent="0.2">
      <c r="A1524" s="15" t="s">
        <v>11227</v>
      </c>
      <c r="B1524" s="19">
        <v>23.7291666666666</v>
      </c>
      <c r="C1524" s="19">
        <v>0.99038461538461497</v>
      </c>
      <c r="D1524" s="19">
        <v>1.5384615384615401</v>
      </c>
      <c r="E1524" s="19">
        <v>3.19172932330827</v>
      </c>
      <c r="F1524" s="19">
        <v>1.58833851749448</v>
      </c>
      <c r="G1524" s="19">
        <v>0.54807692307692502</v>
      </c>
      <c r="H1524" s="19">
        <v>-1.60339080581378</v>
      </c>
      <c r="I1524" s="15" t="s">
        <v>11227</v>
      </c>
      <c r="J1524" s="15" t="s">
        <v>4095</v>
      </c>
      <c r="K1524" s="15" t="s">
        <v>11781</v>
      </c>
    </row>
    <row r="1525" spans="1:13" x14ac:dyDescent="0.2">
      <c r="A1525" s="15" t="s">
        <v>11228</v>
      </c>
      <c r="B1525" s="19">
        <v>39.928571428571402</v>
      </c>
      <c r="C1525" s="19">
        <v>1.4587356580058899</v>
      </c>
      <c r="D1525" s="19">
        <v>2.25045122887864</v>
      </c>
      <c r="E1525" s="19">
        <v>2.96688835318928</v>
      </c>
      <c r="F1525" s="19">
        <v>3.5321040190947501</v>
      </c>
      <c r="G1525" s="19">
        <v>0.79171557087275601</v>
      </c>
      <c r="H1525" s="19">
        <v>0.56521566590546701</v>
      </c>
      <c r="I1525" s="15" t="s">
        <v>11229</v>
      </c>
      <c r="J1525" s="15" t="s">
        <v>11230</v>
      </c>
      <c r="K1525" s="15" t="s">
        <v>11776</v>
      </c>
    </row>
    <row r="1526" spans="1:13" x14ac:dyDescent="0.2">
      <c r="A1526" s="15" t="s">
        <v>5640</v>
      </c>
      <c r="B1526" s="19">
        <v>18.022222222222201</v>
      </c>
      <c r="C1526" s="19">
        <v>0</v>
      </c>
      <c r="D1526" s="19">
        <v>1.76470588235294</v>
      </c>
      <c r="E1526" s="19">
        <v>1.94583333333333</v>
      </c>
      <c r="F1526" s="19">
        <v>2.3299761904761902</v>
      </c>
      <c r="G1526" s="19">
        <v>1.76470588235294</v>
      </c>
      <c r="H1526" s="19">
        <v>0.38414285714285801</v>
      </c>
      <c r="I1526" s="15" t="s">
        <v>5641</v>
      </c>
      <c r="J1526" s="15" t="s">
        <v>5642</v>
      </c>
      <c r="K1526" s="15" t="s">
        <v>11777</v>
      </c>
    </row>
    <row r="1527" spans="1:13" x14ac:dyDescent="0.2">
      <c r="A1527" s="15" t="s">
        <v>11231</v>
      </c>
      <c r="B1527" s="19">
        <v>18</v>
      </c>
      <c r="C1527" s="19">
        <v>0</v>
      </c>
      <c r="D1527" s="19">
        <v>2.2662337662337602</v>
      </c>
      <c r="E1527" s="19">
        <v>0</v>
      </c>
      <c r="F1527" s="19">
        <v>0</v>
      </c>
      <c r="G1527" s="19">
        <v>2.2662337662337602</v>
      </c>
      <c r="H1527" s="19">
        <v>0</v>
      </c>
      <c r="I1527" s="15" t="s">
        <v>11231</v>
      </c>
      <c r="J1527" s="15" t="s">
        <v>197</v>
      </c>
      <c r="K1527" s="15" t="s">
        <v>11782</v>
      </c>
    </row>
    <row r="1528" spans="1:13" x14ac:dyDescent="0.2">
      <c r="A1528" s="15" t="s">
        <v>11232</v>
      </c>
      <c r="B1528" s="19">
        <v>116.66249999999999</v>
      </c>
      <c r="C1528" s="19">
        <v>1.6011051874418201</v>
      </c>
      <c r="D1528" s="19">
        <v>1.7274336283185801</v>
      </c>
      <c r="E1528" s="19">
        <v>2.8367989021358402</v>
      </c>
      <c r="F1528" s="19">
        <v>1.9790670195228499</v>
      </c>
      <c r="G1528" s="19">
        <v>0.12632844087676501</v>
      </c>
      <c r="H1528" s="19">
        <v>-0.85773188261299205</v>
      </c>
      <c r="I1528" s="15" t="s">
        <v>11232</v>
      </c>
      <c r="J1528" s="15" t="s">
        <v>11233</v>
      </c>
      <c r="K1528" s="15" t="s">
        <v>11777</v>
      </c>
    </row>
    <row r="1529" spans="1:13" x14ac:dyDescent="0.2">
      <c r="A1529" s="15" t="s">
        <v>11234</v>
      </c>
      <c r="B1529" s="19">
        <v>23.766666666666602</v>
      </c>
      <c r="C1529" s="19">
        <v>0</v>
      </c>
      <c r="D1529" s="19">
        <v>1.8888888888888899</v>
      </c>
      <c r="E1529" s="19">
        <v>1.7551683716965001</v>
      </c>
      <c r="F1529" s="19">
        <v>2.9394057326414602</v>
      </c>
      <c r="G1529" s="19">
        <v>1.8888888888888899</v>
      </c>
      <c r="H1529" s="19">
        <v>1.1842373609449599</v>
      </c>
      <c r="I1529" s="15" t="s">
        <v>11234</v>
      </c>
      <c r="J1529" s="15" t="s">
        <v>11235</v>
      </c>
      <c r="K1529" s="15" t="s">
        <v>11776</v>
      </c>
    </row>
    <row r="1530" spans="1:13" x14ac:dyDescent="0.2">
      <c r="A1530" s="15" t="s">
        <v>11236</v>
      </c>
      <c r="B1530" s="19">
        <v>17.5</v>
      </c>
      <c r="C1530" s="19">
        <v>0.80952380952381098</v>
      </c>
      <c r="D1530" s="19">
        <v>1.15384615384615</v>
      </c>
      <c r="E1530" s="19">
        <v>2.2999999999999998</v>
      </c>
      <c r="F1530" s="19">
        <v>1.3908018269223701</v>
      </c>
      <c r="G1530" s="19">
        <v>0.34432234432233899</v>
      </c>
      <c r="H1530" s="19">
        <v>-0.90919817307762796</v>
      </c>
      <c r="I1530" s="15" t="s">
        <v>11236</v>
      </c>
      <c r="J1530" s="15" t="s">
        <v>11237</v>
      </c>
      <c r="K1530" s="15" t="s">
        <v>11777</v>
      </c>
    </row>
    <row r="1531" spans="1:13" x14ac:dyDescent="0.2">
      <c r="A1531" s="15" t="s">
        <v>5648</v>
      </c>
      <c r="B1531" s="19">
        <v>70</v>
      </c>
      <c r="C1531" s="19">
        <v>2.7674993494665499</v>
      </c>
      <c r="D1531" s="19">
        <v>1.8181818181818199</v>
      </c>
      <c r="E1531" s="19">
        <v>1.72689947089947</v>
      </c>
      <c r="F1531" s="19">
        <v>0.99408134934181103</v>
      </c>
      <c r="G1531" s="19">
        <v>-0.94931753128473895</v>
      </c>
      <c r="H1531" s="19">
        <v>-0.73281812155766202</v>
      </c>
      <c r="I1531" s="15" t="s">
        <v>5649</v>
      </c>
      <c r="J1531" s="15" t="s">
        <v>5650</v>
      </c>
      <c r="K1531" s="15" t="s">
        <v>11778</v>
      </c>
    </row>
    <row r="1532" spans="1:13" x14ac:dyDescent="0.2">
      <c r="A1532" s="15" t="s">
        <v>11238</v>
      </c>
      <c r="B1532" s="19">
        <v>47.7222222222222</v>
      </c>
      <c r="C1532" s="19">
        <v>0</v>
      </c>
      <c r="D1532" s="19">
        <v>0.61358080881890398</v>
      </c>
      <c r="E1532" s="19">
        <v>2.2192307692307698</v>
      </c>
      <c r="F1532" s="19">
        <v>1.3648209064327399</v>
      </c>
      <c r="G1532" s="19">
        <v>0.61358080881890398</v>
      </c>
      <c r="H1532" s="19">
        <v>-0.854409862798021</v>
      </c>
      <c r="I1532" s="15" t="s">
        <v>11238</v>
      </c>
      <c r="J1532" s="15" t="s">
        <v>1379</v>
      </c>
      <c r="K1532" s="15" t="s">
        <v>11778</v>
      </c>
    </row>
    <row r="1533" spans="1:13" x14ac:dyDescent="0.2">
      <c r="A1533" s="15" t="s">
        <v>11239</v>
      </c>
      <c r="B1533" s="19">
        <v>19.1875</v>
      </c>
      <c r="C1533" s="19">
        <v>1.7185314685314701</v>
      </c>
      <c r="D1533" s="19">
        <v>2.0952380952380998</v>
      </c>
      <c r="E1533" s="19">
        <v>2.6877145842662999</v>
      </c>
      <c r="F1533" s="19">
        <v>2.7506684491978599</v>
      </c>
      <c r="G1533" s="19">
        <v>0.37670662670662902</v>
      </c>
      <c r="H1533" s="19">
        <v>6.2953864931551001E-2</v>
      </c>
      <c r="I1533" s="15" t="s">
        <v>11239</v>
      </c>
      <c r="J1533" s="15" t="s">
        <v>108</v>
      </c>
      <c r="K1533" s="15" t="s">
        <v>11776</v>
      </c>
    </row>
    <row r="1534" spans="1:13" x14ac:dyDescent="0.2">
      <c r="A1534" s="15" t="s">
        <v>11240</v>
      </c>
      <c r="B1534" s="19">
        <v>50.9583333333333</v>
      </c>
      <c r="C1534" s="19">
        <v>1.06666666666666</v>
      </c>
      <c r="D1534" s="19">
        <v>0.76923076923076905</v>
      </c>
      <c r="E1534" s="19">
        <v>2.4656521739130399</v>
      </c>
      <c r="F1534" s="19">
        <v>3.56926514399205</v>
      </c>
      <c r="G1534" s="19">
        <v>-0.29743589743589599</v>
      </c>
      <c r="H1534" s="19">
        <v>1.10361297007901</v>
      </c>
      <c r="I1534" s="15" t="s">
        <v>11241</v>
      </c>
      <c r="J1534" s="15" t="s">
        <v>11242</v>
      </c>
      <c r="K1534" s="15" t="s">
        <v>11777</v>
      </c>
    </row>
    <row r="1535" spans="1:13" x14ac:dyDescent="0.2">
      <c r="A1535" s="15" t="s">
        <v>11243</v>
      </c>
      <c r="B1535" s="19">
        <v>20.816666666666599</v>
      </c>
      <c r="C1535" s="19">
        <v>2.1818181818181799</v>
      </c>
      <c r="D1535" s="19">
        <v>0</v>
      </c>
      <c r="E1535" s="19">
        <v>1.2300261523373599</v>
      </c>
      <c r="F1535" s="19">
        <v>0.67109745659085196</v>
      </c>
      <c r="G1535" s="19">
        <v>-2.1818181818181799</v>
      </c>
      <c r="H1535" s="19">
        <v>-0.55892869574651105</v>
      </c>
      <c r="I1535" s="15" t="s">
        <v>11243</v>
      </c>
      <c r="J1535" s="15" t="s">
        <v>1872</v>
      </c>
      <c r="K1535" s="15" t="s">
        <v>11777</v>
      </c>
    </row>
    <row r="1536" spans="1:13" x14ac:dyDescent="0.2">
      <c r="A1536" s="15" t="s">
        <v>11244</v>
      </c>
      <c r="B1536" s="19">
        <v>118.744318181818</v>
      </c>
      <c r="C1536" s="19">
        <v>2.1544954994218402</v>
      </c>
      <c r="D1536" s="19">
        <v>1.64834607448783</v>
      </c>
      <c r="E1536" s="19">
        <v>2.3737484166466398</v>
      </c>
      <c r="F1536" s="19">
        <v>2.4286238140505301</v>
      </c>
      <c r="G1536" s="19">
        <v>-0.50614942493400805</v>
      </c>
      <c r="H1536" s="19">
        <v>5.48753974038938E-2</v>
      </c>
      <c r="I1536" s="15" t="s">
        <v>11245</v>
      </c>
      <c r="J1536" s="15" t="s">
        <v>11246</v>
      </c>
      <c r="K1536" s="15" t="s">
        <v>11777</v>
      </c>
      <c r="L1536" s="15" t="s">
        <v>11817</v>
      </c>
      <c r="M1536" s="15" t="s">
        <v>11818</v>
      </c>
    </row>
    <row r="1537" spans="1:13" x14ac:dyDescent="0.2">
      <c r="A1537" s="15" t="s">
        <v>11247</v>
      </c>
      <c r="B1537" s="19">
        <v>14.8333333333333</v>
      </c>
      <c r="C1537" s="19">
        <v>0</v>
      </c>
      <c r="D1537" s="19">
        <v>0.45454545454545497</v>
      </c>
      <c r="E1537" s="19">
        <v>2.8235294117647101</v>
      </c>
      <c r="F1537" s="19">
        <v>2.8703007518796899</v>
      </c>
      <c r="G1537" s="19">
        <v>0.45454545454545497</v>
      </c>
      <c r="H1537" s="19">
        <v>4.6771340114984697E-2</v>
      </c>
      <c r="I1537" s="15" t="s">
        <v>11247</v>
      </c>
      <c r="J1537" s="15" t="s">
        <v>1257</v>
      </c>
      <c r="K1537" s="15" t="s">
        <v>11780</v>
      </c>
    </row>
    <row r="1538" spans="1:13" x14ac:dyDescent="0.2">
      <c r="A1538" s="15" t="s">
        <v>11248</v>
      </c>
      <c r="B1538" s="19">
        <v>26</v>
      </c>
      <c r="C1538" s="19">
        <v>0</v>
      </c>
      <c r="D1538" s="19">
        <v>3.2307692307692299</v>
      </c>
      <c r="E1538" s="19">
        <v>0</v>
      </c>
      <c r="F1538" s="19">
        <v>0</v>
      </c>
      <c r="G1538" s="19">
        <v>3.2307692307692299</v>
      </c>
      <c r="H1538" s="19">
        <v>0</v>
      </c>
      <c r="I1538" s="15" t="s">
        <v>11249</v>
      </c>
      <c r="J1538" s="15" t="s">
        <v>11250</v>
      </c>
      <c r="K1538" s="15" t="s">
        <v>11778</v>
      </c>
    </row>
    <row r="1539" spans="1:13" x14ac:dyDescent="0.2">
      <c r="A1539" s="15" t="s">
        <v>2061</v>
      </c>
      <c r="B1539" s="19">
        <v>54.6003968253968</v>
      </c>
      <c r="C1539" s="19">
        <v>1.3473024010191701</v>
      </c>
      <c r="D1539" s="19">
        <v>2.1645473579567902</v>
      </c>
      <c r="E1539" s="19">
        <v>1.7507001229802599</v>
      </c>
      <c r="F1539" s="19">
        <v>1.5960057737008599</v>
      </c>
      <c r="G1539" s="19">
        <v>0.817244956937623</v>
      </c>
      <c r="H1539" s="19">
        <v>-0.15469434927940001</v>
      </c>
      <c r="I1539" s="15" t="s">
        <v>2062</v>
      </c>
      <c r="J1539" s="15" t="s">
        <v>2063</v>
      </c>
      <c r="K1539" s="15" t="s">
        <v>11777</v>
      </c>
    </row>
    <row r="1540" spans="1:13" x14ac:dyDescent="0.2">
      <c r="A1540" s="15" t="s">
        <v>8148</v>
      </c>
      <c r="B1540" s="19">
        <v>33.141369047619001</v>
      </c>
      <c r="C1540" s="19">
        <v>2.1819396770912798</v>
      </c>
      <c r="D1540" s="19">
        <v>2.2850877192982399</v>
      </c>
      <c r="E1540" s="19">
        <v>3.25052139276763</v>
      </c>
      <c r="F1540" s="19">
        <v>2.7855570507708598</v>
      </c>
      <c r="G1540" s="19">
        <v>0.10314804220696699</v>
      </c>
      <c r="H1540" s="19">
        <v>-0.46496434199676701</v>
      </c>
      <c r="I1540" s="15" t="s">
        <v>8148</v>
      </c>
      <c r="J1540" s="15" t="s">
        <v>8149</v>
      </c>
      <c r="K1540" s="15" t="s">
        <v>11800</v>
      </c>
      <c r="M1540" s="15" t="s">
        <v>11816</v>
      </c>
    </row>
    <row r="1541" spans="1:13" x14ac:dyDescent="0.2">
      <c r="A1541" s="15" t="s">
        <v>11251</v>
      </c>
      <c r="B1541" s="19">
        <v>19.053030303030301</v>
      </c>
      <c r="C1541" s="19">
        <v>1.0454545454545401</v>
      </c>
      <c r="D1541" s="19">
        <v>0.80588235294117605</v>
      </c>
      <c r="E1541" s="19">
        <v>2.3240756302521</v>
      </c>
      <c r="F1541" s="19">
        <v>1.7552812222730501</v>
      </c>
      <c r="G1541" s="19">
        <v>-0.239572192513369</v>
      </c>
      <c r="H1541" s="19">
        <v>-0.56879440797904601</v>
      </c>
      <c r="I1541" s="15" t="s">
        <v>11252</v>
      </c>
      <c r="J1541" s="15" t="s">
        <v>11253</v>
      </c>
      <c r="K1541" s="15" t="s">
        <v>11791</v>
      </c>
    </row>
    <row r="1542" spans="1:13" x14ac:dyDescent="0.2">
      <c r="A1542" s="15" t="s">
        <v>11254</v>
      </c>
      <c r="B1542" s="19">
        <v>23.964285714285701</v>
      </c>
      <c r="C1542" s="19">
        <v>2.1333333333333302</v>
      </c>
      <c r="D1542" s="19">
        <v>0.952380952380952</v>
      </c>
      <c r="E1542" s="19">
        <v>0.95454545454545503</v>
      </c>
      <c r="F1542" s="19">
        <v>0.80760631644777903</v>
      </c>
      <c r="G1542" s="19">
        <v>-1.1809523809523701</v>
      </c>
      <c r="H1542" s="19">
        <v>-0.146939138097675</v>
      </c>
      <c r="I1542" s="15" t="s">
        <v>11254</v>
      </c>
      <c r="J1542" s="15" t="s">
        <v>11255</v>
      </c>
      <c r="K1542" s="15" t="s">
        <v>11783</v>
      </c>
    </row>
    <row r="1543" spans="1:13" x14ac:dyDescent="0.2">
      <c r="A1543" s="15" t="s">
        <v>11256</v>
      </c>
      <c r="B1543" s="19">
        <v>28.0833333333333</v>
      </c>
      <c r="C1543" s="19">
        <v>0</v>
      </c>
      <c r="D1543" s="19">
        <v>0</v>
      </c>
      <c r="E1543" s="19">
        <v>2.1856022689355998</v>
      </c>
      <c r="F1543" s="19">
        <v>1.0901344908084301</v>
      </c>
      <c r="G1543" s="19">
        <v>0</v>
      </c>
      <c r="H1543" s="19">
        <v>-1.09546777812717</v>
      </c>
      <c r="I1543" s="15" t="s">
        <v>11257</v>
      </c>
      <c r="J1543" s="15" t="s">
        <v>11258</v>
      </c>
      <c r="K1543" s="15" t="s">
        <v>11780</v>
      </c>
    </row>
    <row r="1544" spans="1:13" x14ac:dyDescent="0.2">
      <c r="A1544" s="15" t="s">
        <v>2076</v>
      </c>
      <c r="B1544" s="19">
        <v>21.15</v>
      </c>
      <c r="C1544" s="19">
        <v>2.5</v>
      </c>
      <c r="D1544" s="19">
        <v>0.70830556743028195</v>
      </c>
      <c r="E1544" s="19">
        <v>2.3333333333333299</v>
      </c>
      <c r="F1544" s="19">
        <v>1.78048387096774</v>
      </c>
      <c r="G1544" s="19">
        <v>-1.7916944325697099</v>
      </c>
      <c r="H1544" s="19">
        <v>-0.55284946236558796</v>
      </c>
      <c r="I1544" s="15" t="s">
        <v>2076</v>
      </c>
      <c r="J1544" s="15" t="s">
        <v>290</v>
      </c>
      <c r="K1544" s="15" t="s">
        <v>11777</v>
      </c>
    </row>
    <row r="1545" spans="1:13" x14ac:dyDescent="0.2">
      <c r="A1545" s="15" t="s">
        <v>8578</v>
      </c>
      <c r="B1545" s="19">
        <v>17.1666666666666</v>
      </c>
      <c r="C1545" s="19">
        <v>2.1</v>
      </c>
      <c r="D1545" s="19">
        <v>0.388712241653418</v>
      </c>
      <c r="E1545" s="19">
        <v>0</v>
      </c>
      <c r="F1545" s="19">
        <v>1.2548076923076801</v>
      </c>
      <c r="G1545" s="19">
        <v>-1.71128775834658</v>
      </c>
      <c r="H1545" s="19">
        <v>1.2548076923076801</v>
      </c>
      <c r="I1545" s="15" t="s">
        <v>8578</v>
      </c>
      <c r="J1545" s="15" t="s">
        <v>8579</v>
      </c>
      <c r="K1545" s="15" t="s">
        <v>11777</v>
      </c>
    </row>
    <row r="1546" spans="1:13" x14ac:dyDescent="0.2">
      <c r="A1546" s="15" t="s">
        <v>11259</v>
      </c>
      <c r="B1546" s="19">
        <v>24.9166666666666</v>
      </c>
      <c r="C1546" s="19">
        <v>0.66666666666666596</v>
      </c>
      <c r="D1546" s="19">
        <v>0.57857142857142796</v>
      </c>
      <c r="E1546" s="19">
        <v>2.0569969969969901</v>
      </c>
      <c r="F1546" s="19">
        <v>3.1223467392822202</v>
      </c>
      <c r="G1546" s="19">
        <v>-8.8095238095238101E-2</v>
      </c>
      <c r="H1546" s="19">
        <v>1.0653497422852201</v>
      </c>
      <c r="I1546" s="15" t="s">
        <v>11260</v>
      </c>
      <c r="J1546" s="15" t="s">
        <v>581</v>
      </c>
      <c r="K1546" s="15" t="s">
        <v>11778</v>
      </c>
    </row>
    <row r="1547" spans="1:13" x14ac:dyDescent="0.2">
      <c r="A1547" s="15" t="s">
        <v>11261</v>
      </c>
      <c r="B1547" s="19">
        <v>34.375</v>
      </c>
      <c r="C1547" s="19">
        <v>1.58937395937395</v>
      </c>
      <c r="D1547" s="19">
        <v>1.10048529411764</v>
      </c>
      <c r="E1547" s="19">
        <v>2.7632622551750501</v>
      </c>
      <c r="F1547" s="19">
        <v>2.4798106463006602</v>
      </c>
      <c r="G1547" s="19">
        <v>-0.48888866525631097</v>
      </c>
      <c r="H1547" s="19">
        <v>-0.28345160887438597</v>
      </c>
      <c r="I1547" s="15" t="s">
        <v>11261</v>
      </c>
      <c r="J1547" s="15" t="s">
        <v>1235</v>
      </c>
      <c r="K1547" s="15" t="s">
        <v>11777</v>
      </c>
    </row>
    <row r="1548" spans="1:13" x14ac:dyDescent="0.2">
      <c r="A1548" s="15" t="s">
        <v>11262</v>
      </c>
      <c r="B1548" s="19">
        <v>38.25</v>
      </c>
      <c r="C1548" s="19">
        <v>1.09146504605741</v>
      </c>
      <c r="D1548" s="19">
        <v>0.86538461538461597</v>
      </c>
      <c r="E1548" s="19">
        <v>1.5120116235955501</v>
      </c>
      <c r="F1548" s="19">
        <v>2.0302337730181499</v>
      </c>
      <c r="G1548" s="19">
        <v>-0.22608043067279299</v>
      </c>
      <c r="H1548" s="19">
        <v>0.51822214942260003</v>
      </c>
      <c r="I1548" s="15" t="s">
        <v>11263</v>
      </c>
      <c r="J1548" s="15" t="s">
        <v>11264</v>
      </c>
      <c r="K1548" s="15" t="s">
        <v>11786</v>
      </c>
    </row>
    <row r="1549" spans="1:13" x14ac:dyDescent="0.2">
      <c r="A1549" s="15" t="s">
        <v>11265</v>
      </c>
      <c r="B1549" s="19">
        <v>26.5</v>
      </c>
      <c r="C1549" s="19">
        <v>0</v>
      </c>
      <c r="D1549" s="19">
        <v>0</v>
      </c>
      <c r="E1549" s="19">
        <v>2.2112794612794602</v>
      </c>
      <c r="F1549" s="19">
        <v>2.1002461976146201</v>
      </c>
      <c r="G1549" s="19">
        <v>0</v>
      </c>
      <c r="H1549" s="19">
        <v>-0.11103326366484</v>
      </c>
      <c r="I1549" s="15" t="s">
        <v>11266</v>
      </c>
      <c r="J1549" s="15" t="s">
        <v>11267</v>
      </c>
      <c r="K1549" s="15" t="s">
        <v>11785</v>
      </c>
    </row>
    <row r="1550" spans="1:13" x14ac:dyDescent="0.2">
      <c r="A1550" s="15" t="s">
        <v>11268</v>
      </c>
      <c r="B1550" s="19">
        <v>102.833333333333</v>
      </c>
      <c r="C1550" s="19">
        <v>1.7636363636363599</v>
      </c>
      <c r="D1550" s="19">
        <v>0.85618520912638396</v>
      </c>
      <c r="E1550" s="19">
        <v>0.97466270112584896</v>
      </c>
      <c r="F1550" s="19">
        <v>2.70806363522561</v>
      </c>
      <c r="G1550" s="19">
        <v>-0.90745115450998204</v>
      </c>
      <c r="H1550" s="19">
        <v>1.73340093409976</v>
      </c>
      <c r="I1550" s="15" t="s">
        <v>11268</v>
      </c>
      <c r="J1550" s="15" t="s">
        <v>91</v>
      </c>
      <c r="K1550" s="15" t="s">
        <v>11777</v>
      </c>
    </row>
    <row r="1551" spans="1:13" x14ac:dyDescent="0.2">
      <c r="A1551" s="15" t="s">
        <v>11269</v>
      </c>
      <c r="B1551" s="19">
        <v>50.654166666666598</v>
      </c>
      <c r="C1551" s="19">
        <v>2.4138984824699099</v>
      </c>
      <c r="D1551" s="19">
        <v>0.67964426877470496</v>
      </c>
      <c r="E1551" s="19">
        <v>2.1173026867011902</v>
      </c>
      <c r="F1551" s="19">
        <v>2.2629774139274401</v>
      </c>
      <c r="G1551" s="19">
        <v>-1.7342542136951999</v>
      </c>
      <c r="H1551" s="19">
        <v>0.14567472722625899</v>
      </c>
      <c r="I1551" s="15" t="s">
        <v>11269</v>
      </c>
      <c r="J1551" s="15" t="s">
        <v>1055</v>
      </c>
      <c r="K1551" s="15" t="s">
        <v>11783</v>
      </c>
      <c r="L1551" s="15" t="s">
        <v>11816</v>
      </c>
    </row>
    <row r="1552" spans="1:13" x14ac:dyDescent="0.2">
      <c r="A1552" s="15" t="s">
        <v>11270</v>
      </c>
      <c r="B1552" s="19">
        <v>40.125</v>
      </c>
      <c r="C1552" s="19">
        <v>0.59090909090909105</v>
      </c>
      <c r="D1552" s="19">
        <v>2.3010752688172</v>
      </c>
      <c r="E1552" s="19">
        <v>0.96717171717171802</v>
      </c>
      <c r="F1552" s="19">
        <v>0.75616438356164395</v>
      </c>
      <c r="G1552" s="19">
        <v>1.7101661779081101</v>
      </c>
      <c r="H1552" s="19">
        <v>-0.21100733361007301</v>
      </c>
      <c r="I1552" s="15" t="s">
        <v>11270</v>
      </c>
      <c r="J1552" s="15" t="s">
        <v>497</v>
      </c>
      <c r="K1552" s="15" t="s">
        <v>11785</v>
      </c>
    </row>
    <row r="1553" spans="1:12" x14ac:dyDescent="0.2">
      <c r="A1553" s="15" t="s">
        <v>11271</v>
      </c>
      <c r="B1553" s="19">
        <v>10</v>
      </c>
      <c r="C1553" s="19">
        <v>0</v>
      </c>
      <c r="D1553" s="19">
        <v>2.4</v>
      </c>
      <c r="E1553" s="19">
        <v>0</v>
      </c>
      <c r="F1553" s="19">
        <v>0</v>
      </c>
      <c r="G1553" s="19">
        <v>2.4</v>
      </c>
      <c r="H1553" s="19">
        <v>0</v>
      </c>
      <c r="I1553" s="15" t="s">
        <v>11272</v>
      </c>
      <c r="J1553" s="15" t="s">
        <v>11273</v>
      </c>
      <c r="K1553" s="15" t="s">
        <v>11777</v>
      </c>
    </row>
    <row r="1554" spans="1:12" x14ac:dyDescent="0.2">
      <c r="A1554" s="15" t="s">
        <v>8006</v>
      </c>
      <c r="B1554" s="19">
        <v>27.3333333333333</v>
      </c>
      <c r="C1554" s="19">
        <v>0</v>
      </c>
      <c r="D1554" s="19">
        <v>2.73170731707317</v>
      </c>
      <c r="E1554" s="19">
        <v>0.5</v>
      </c>
      <c r="F1554" s="19">
        <v>1.5672458172458099</v>
      </c>
      <c r="G1554" s="19">
        <v>2.73170731707317</v>
      </c>
      <c r="H1554" s="19">
        <v>1.0672458172458099</v>
      </c>
      <c r="I1554" s="15" t="s">
        <v>8007</v>
      </c>
      <c r="J1554" s="15" t="s">
        <v>8008</v>
      </c>
      <c r="K1554" s="15" t="s">
        <v>11781</v>
      </c>
    </row>
    <row r="1555" spans="1:12" x14ac:dyDescent="0.2">
      <c r="A1555" s="15" t="s">
        <v>11274</v>
      </c>
      <c r="B1555" s="19">
        <v>47.3333333333333</v>
      </c>
      <c r="C1555" s="19">
        <v>1.03989813242784</v>
      </c>
      <c r="D1555" s="19">
        <v>1.5713450292397599</v>
      </c>
      <c r="E1555" s="19">
        <v>1.4</v>
      </c>
      <c r="F1555" s="19">
        <v>2.3275862068965498</v>
      </c>
      <c r="G1555" s="19">
        <v>0.53144689681192403</v>
      </c>
      <c r="H1555" s="19">
        <v>0.92758620689654903</v>
      </c>
      <c r="I1555" s="15" t="s">
        <v>11274</v>
      </c>
      <c r="J1555" s="15" t="s">
        <v>11275</v>
      </c>
      <c r="K1555" s="15" t="s">
        <v>11786</v>
      </c>
    </row>
    <row r="1556" spans="1:12" x14ac:dyDescent="0.2">
      <c r="A1556" s="15" t="s">
        <v>11276</v>
      </c>
      <c r="B1556" s="19">
        <v>16.5</v>
      </c>
      <c r="C1556" s="19">
        <v>0.83333333333333304</v>
      </c>
      <c r="D1556" s="19">
        <v>0</v>
      </c>
      <c r="E1556" s="19">
        <v>0</v>
      </c>
      <c r="F1556" s="19">
        <v>2.8571428571428599</v>
      </c>
      <c r="G1556" s="19">
        <v>-0.83333333333333304</v>
      </c>
      <c r="H1556" s="19">
        <v>2.8571428571428599</v>
      </c>
      <c r="I1556" s="15" t="s">
        <v>11276</v>
      </c>
      <c r="J1556" s="15" t="s">
        <v>1487</v>
      </c>
      <c r="K1556" s="15" t="s">
        <v>11785</v>
      </c>
    </row>
    <row r="1557" spans="1:12" x14ac:dyDescent="0.2">
      <c r="A1557" s="15" t="s">
        <v>11277</v>
      </c>
      <c r="B1557" s="19">
        <v>106.208333333333</v>
      </c>
      <c r="C1557" s="19">
        <v>3.1908447589562101</v>
      </c>
      <c r="D1557" s="19">
        <v>2.62684989429175</v>
      </c>
      <c r="E1557" s="19">
        <v>3.6744058261674901</v>
      </c>
      <c r="F1557" s="19">
        <v>3.91525525525525</v>
      </c>
      <c r="G1557" s="19">
        <v>-0.56399486466445803</v>
      </c>
      <c r="H1557" s="19">
        <v>0.240849429087763</v>
      </c>
      <c r="I1557" s="15" t="s">
        <v>11278</v>
      </c>
      <c r="J1557" s="15" t="s">
        <v>11279</v>
      </c>
      <c r="K1557" s="15" t="s">
        <v>11777</v>
      </c>
    </row>
    <row r="1558" spans="1:12" x14ac:dyDescent="0.2">
      <c r="A1558" s="15" t="s">
        <v>11280</v>
      </c>
      <c r="B1558" s="19">
        <v>41.373015873015802</v>
      </c>
      <c r="C1558" s="19">
        <v>1.04075448361162</v>
      </c>
      <c r="D1558" s="19">
        <v>2.2222222222222201</v>
      </c>
      <c r="E1558" s="19">
        <v>0.75843083517486798</v>
      </c>
      <c r="F1558" s="19">
        <v>0.761205364387331</v>
      </c>
      <c r="G1558" s="19">
        <v>1.1814677386105901</v>
      </c>
      <c r="H1558" s="19">
        <v>2.7745292124626798E-3</v>
      </c>
      <c r="I1558" s="15" t="s">
        <v>11281</v>
      </c>
      <c r="J1558" s="15" t="s">
        <v>11282</v>
      </c>
      <c r="K1558" s="15" t="s">
        <v>11781</v>
      </c>
    </row>
    <row r="1559" spans="1:12" x14ac:dyDescent="0.2">
      <c r="A1559" s="15" t="s">
        <v>11283</v>
      </c>
      <c r="B1559" s="19">
        <v>26.7083333333333</v>
      </c>
      <c r="C1559" s="19">
        <v>1.60301426968093</v>
      </c>
      <c r="D1559" s="19">
        <v>2.5</v>
      </c>
      <c r="E1559" s="19">
        <v>0.85551595969552596</v>
      </c>
      <c r="F1559" s="19">
        <v>1.4311207713854699</v>
      </c>
      <c r="G1559" s="19">
        <v>0.89698573031906303</v>
      </c>
      <c r="H1559" s="19">
        <v>0.57560481168994904</v>
      </c>
      <c r="I1559" s="15" t="s">
        <v>11283</v>
      </c>
      <c r="J1559" s="15" t="s">
        <v>11284</v>
      </c>
      <c r="K1559" s="15" t="s">
        <v>11787</v>
      </c>
    </row>
    <row r="1560" spans="1:12" x14ac:dyDescent="0.2">
      <c r="A1560" s="15" t="s">
        <v>11285</v>
      </c>
      <c r="B1560" s="19">
        <v>18.0277777777777</v>
      </c>
      <c r="C1560" s="19">
        <v>0</v>
      </c>
      <c r="D1560" s="19">
        <v>0.73684210526315796</v>
      </c>
      <c r="E1560" s="19">
        <v>2.35667600373483</v>
      </c>
      <c r="F1560" s="19">
        <v>1.48639705882352</v>
      </c>
      <c r="G1560" s="19">
        <v>0.73684210526315796</v>
      </c>
      <c r="H1560" s="19">
        <v>-0.87027894491129998</v>
      </c>
      <c r="I1560" s="15" t="s">
        <v>11285</v>
      </c>
      <c r="J1560" s="15" t="s">
        <v>5137</v>
      </c>
      <c r="K1560" s="15" t="s">
        <v>11777</v>
      </c>
    </row>
    <row r="1561" spans="1:12" x14ac:dyDescent="0.2">
      <c r="A1561" s="15" t="s">
        <v>11286</v>
      </c>
      <c r="B1561" s="19">
        <v>30.25</v>
      </c>
      <c r="C1561" s="19">
        <v>2.2222222222222201</v>
      </c>
      <c r="D1561" s="19">
        <v>0.62455197132616702</v>
      </c>
      <c r="E1561" s="19">
        <v>0</v>
      </c>
      <c r="F1561" s="19">
        <v>0</v>
      </c>
      <c r="G1561" s="19">
        <v>-1.5976702508960501</v>
      </c>
      <c r="H1561" s="19">
        <v>0</v>
      </c>
      <c r="I1561" s="15" t="s">
        <v>11287</v>
      </c>
      <c r="J1561" s="15" t="s">
        <v>11288</v>
      </c>
      <c r="K1561" s="15" t="s">
        <v>11778</v>
      </c>
    </row>
    <row r="1562" spans="1:12" x14ac:dyDescent="0.2">
      <c r="A1562" s="15" t="s">
        <v>11289</v>
      </c>
      <c r="B1562" s="19">
        <v>38.337499999999999</v>
      </c>
      <c r="C1562" s="19">
        <v>1.41477272727272</v>
      </c>
      <c r="D1562" s="19">
        <v>0.88636363636363402</v>
      </c>
      <c r="E1562" s="19">
        <v>3.83660130718954</v>
      </c>
      <c r="F1562" s="19">
        <v>1.13867595818815</v>
      </c>
      <c r="G1562" s="19">
        <v>-0.52840909090909105</v>
      </c>
      <c r="H1562" s="19">
        <v>-2.6979253490013799</v>
      </c>
      <c r="I1562" s="15" t="s">
        <v>11290</v>
      </c>
      <c r="J1562" s="15" t="s">
        <v>11291</v>
      </c>
      <c r="K1562" s="15" t="s">
        <v>11776</v>
      </c>
    </row>
    <row r="1563" spans="1:12" x14ac:dyDescent="0.2">
      <c r="A1563" s="15" t="s">
        <v>5729</v>
      </c>
      <c r="B1563" s="19">
        <v>22.155555555555502</v>
      </c>
      <c r="C1563" s="19">
        <v>1.3333333333333299</v>
      </c>
      <c r="D1563" s="19">
        <v>0</v>
      </c>
      <c r="E1563" s="19">
        <v>0.85128458498023796</v>
      </c>
      <c r="F1563" s="19">
        <v>2.5707864220957202</v>
      </c>
      <c r="G1563" s="19">
        <v>-1.3333333333333299</v>
      </c>
      <c r="H1563" s="19">
        <v>1.71950183711548</v>
      </c>
      <c r="I1563" s="15" t="s">
        <v>5729</v>
      </c>
      <c r="J1563" s="15" t="s">
        <v>5730</v>
      </c>
      <c r="K1563" s="15" t="s">
        <v>11778</v>
      </c>
    </row>
    <row r="1564" spans="1:12" x14ac:dyDescent="0.2">
      <c r="A1564" s="15" t="s">
        <v>11292</v>
      </c>
      <c r="B1564" s="19">
        <v>154.166666666666</v>
      </c>
      <c r="C1564" s="19">
        <v>0.92500000000000004</v>
      </c>
      <c r="D1564" s="19">
        <v>0.240757882226564</v>
      </c>
      <c r="E1564" s="19">
        <v>2.1103840125391802</v>
      </c>
      <c r="F1564" s="19">
        <v>2.1983913261087098</v>
      </c>
      <c r="G1564" s="19">
        <v>-0.68424211777343502</v>
      </c>
      <c r="H1564" s="19">
        <v>8.80073135695318E-2</v>
      </c>
      <c r="I1564" s="15" t="s">
        <v>11293</v>
      </c>
      <c r="J1564" s="15" t="s">
        <v>1816</v>
      </c>
      <c r="K1564" s="15" t="s">
        <v>11777</v>
      </c>
    </row>
    <row r="1565" spans="1:12" x14ac:dyDescent="0.2">
      <c r="A1565" s="15" t="s">
        <v>5731</v>
      </c>
      <c r="B1565" s="19">
        <v>78.3125</v>
      </c>
      <c r="C1565" s="19">
        <v>3.1895527479766499</v>
      </c>
      <c r="D1565" s="19">
        <v>5.4155350538231302</v>
      </c>
      <c r="E1565" s="19">
        <v>1.96428571428571</v>
      </c>
      <c r="F1565" s="19">
        <v>1.1167696232097799</v>
      </c>
      <c r="G1565" s="19">
        <v>2.2259823058464701</v>
      </c>
      <c r="H1565" s="19">
        <v>-0.84751609107592896</v>
      </c>
      <c r="I1565" s="15" t="s">
        <v>5731</v>
      </c>
      <c r="J1565" s="15" t="s">
        <v>250</v>
      </c>
      <c r="K1565" s="15" t="s">
        <v>11777</v>
      </c>
    </row>
    <row r="1566" spans="1:12" x14ac:dyDescent="0.2">
      <c r="A1566" s="15" t="s">
        <v>6889</v>
      </c>
      <c r="B1566" s="19">
        <v>17.8333333333333</v>
      </c>
      <c r="C1566" s="19">
        <v>1.6666666666666701</v>
      </c>
      <c r="D1566" s="19">
        <v>0.47368421052631599</v>
      </c>
      <c r="E1566" s="19">
        <v>1</v>
      </c>
      <c r="F1566" s="19">
        <v>2.0013045667856701</v>
      </c>
      <c r="G1566" s="19">
        <v>-1.1929824561403499</v>
      </c>
      <c r="H1566" s="19">
        <v>1.0013045667856699</v>
      </c>
      <c r="I1566" s="15" t="s">
        <v>6890</v>
      </c>
      <c r="J1566" s="15" t="s">
        <v>6891</v>
      </c>
      <c r="K1566" s="15" t="s">
        <v>11777</v>
      </c>
    </row>
    <row r="1567" spans="1:12" x14ac:dyDescent="0.2">
      <c r="A1567" s="15" t="s">
        <v>11294</v>
      </c>
      <c r="B1567" s="19">
        <v>46.8333333333333</v>
      </c>
      <c r="C1567" s="19">
        <v>2.56152065527065</v>
      </c>
      <c r="D1567" s="19">
        <v>1.6912911649753699</v>
      </c>
      <c r="E1567" s="19">
        <v>2.6387453493647901</v>
      </c>
      <c r="F1567" s="19">
        <v>2.5234899913677502</v>
      </c>
      <c r="G1567" s="19">
        <v>-0.87022949029527796</v>
      </c>
      <c r="H1567" s="19">
        <v>-0.115255357997035</v>
      </c>
      <c r="I1567" s="15" t="s">
        <v>11294</v>
      </c>
      <c r="J1567" s="15" t="s">
        <v>7355</v>
      </c>
      <c r="K1567" s="15" t="s">
        <v>11783</v>
      </c>
      <c r="L1567" s="15" t="s">
        <v>11817</v>
      </c>
    </row>
    <row r="1568" spans="1:12" x14ac:dyDescent="0.2">
      <c r="A1568" s="15" t="s">
        <v>11295</v>
      </c>
      <c r="B1568" s="19">
        <v>104.25446428571399</v>
      </c>
      <c r="C1568" s="19">
        <v>0.79432791899621502</v>
      </c>
      <c r="D1568" s="19">
        <v>2.1365131578947301</v>
      </c>
      <c r="E1568" s="19">
        <v>0.58395465977670602</v>
      </c>
      <c r="F1568" s="19">
        <v>0.70390610130799902</v>
      </c>
      <c r="G1568" s="19">
        <v>1.34218523889851</v>
      </c>
      <c r="H1568" s="19">
        <v>0.119951441531293</v>
      </c>
      <c r="I1568" s="15" t="s">
        <v>11296</v>
      </c>
      <c r="J1568" s="15" t="s">
        <v>11297</v>
      </c>
      <c r="K1568" s="15" t="s">
        <v>11781</v>
      </c>
    </row>
    <row r="1569" spans="1:13" x14ac:dyDescent="0.2">
      <c r="A1569" s="15" t="s">
        <v>11298</v>
      </c>
      <c r="B1569" s="19">
        <v>11.5555555555555</v>
      </c>
      <c r="C1569" s="19">
        <v>1.9090909090909101</v>
      </c>
      <c r="D1569" s="19">
        <v>0</v>
      </c>
      <c r="E1569" s="19">
        <v>1.2081996434937601</v>
      </c>
      <c r="F1569" s="19">
        <v>2.1818181818181799</v>
      </c>
      <c r="G1569" s="19">
        <v>-1.9090909090909101</v>
      </c>
      <c r="H1569" s="19">
        <v>0.97361853832441703</v>
      </c>
      <c r="I1569" s="15" t="s">
        <v>11298</v>
      </c>
      <c r="J1569" s="15" t="s">
        <v>11299</v>
      </c>
      <c r="K1569" s="15" t="s">
        <v>11781</v>
      </c>
      <c r="L1569" s="15" t="s">
        <v>11817</v>
      </c>
      <c r="M1569" s="15" t="s">
        <v>11819</v>
      </c>
    </row>
    <row r="1570" spans="1:13" x14ac:dyDescent="0.2">
      <c r="A1570" s="15" t="s">
        <v>11300</v>
      </c>
      <c r="B1570" s="19">
        <v>14.5</v>
      </c>
      <c r="C1570" s="19">
        <v>0</v>
      </c>
      <c r="D1570" s="19">
        <v>0</v>
      </c>
      <c r="E1570" s="19">
        <v>2.5</v>
      </c>
      <c r="F1570" s="19">
        <v>1.3235294117647101</v>
      </c>
      <c r="G1570" s="19">
        <v>0</v>
      </c>
      <c r="H1570" s="19">
        <v>-1.1764705882352899</v>
      </c>
      <c r="I1570" s="15" t="s">
        <v>11300</v>
      </c>
      <c r="J1570" s="15" t="s">
        <v>11301</v>
      </c>
      <c r="K1570" s="15" t="s">
        <v>11778</v>
      </c>
    </row>
    <row r="1571" spans="1:13" x14ac:dyDescent="0.2">
      <c r="A1571" s="15" t="s">
        <v>11302</v>
      </c>
      <c r="B1571" s="19">
        <v>57.124107142857099</v>
      </c>
      <c r="C1571" s="19">
        <v>0.99815002705627598</v>
      </c>
      <c r="D1571" s="19">
        <v>0.68176195181629995</v>
      </c>
      <c r="E1571" s="19">
        <v>2.21302850143047</v>
      </c>
      <c r="F1571" s="19">
        <v>1.61988328939541</v>
      </c>
      <c r="G1571" s="19">
        <v>-0.31638807523997597</v>
      </c>
      <c r="H1571" s="19">
        <v>-0.59314521203505399</v>
      </c>
      <c r="I1571" s="21">
        <v>45876</v>
      </c>
      <c r="J1571" s="15" t="s">
        <v>11303</v>
      </c>
      <c r="K1571" s="15" t="s">
        <v>11783</v>
      </c>
      <c r="L1571" s="15" t="s">
        <v>11816</v>
      </c>
    </row>
    <row r="1572" spans="1:13" x14ac:dyDescent="0.2">
      <c r="A1572" s="15" t="s">
        <v>11304</v>
      </c>
      <c r="B1572" s="19">
        <v>41.59375</v>
      </c>
      <c r="C1572" s="19">
        <v>1.3210814722911499</v>
      </c>
      <c r="D1572" s="19">
        <v>2.3333333333333299</v>
      </c>
      <c r="E1572" s="19">
        <v>1.2200489695960901</v>
      </c>
      <c r="F1572" s="19">
        <v>1.0193064189824299</v>
      </c>
      <c r="G1572" s="19">
        <v>1.01225186104217</v>
      </c>
      <c r="H1572" s="19">
        <v>-0.20074255061366</v>
      </c>
      <c r="I1572" s="15" t="s">
        <v>11305</v>
      </c>
      <c r="J1572" s="15" t="s">
        <v>11306</v>
      </c>
      <c r="K1572" s="15" t="s">
        <v>11781</v>
      </c>
      <c r="L1572" s="15" t="s">
        <v>11817</v>
      </c>
    </row>
    <row r="1573" spans="1:13" x14ac:dyDescent="0.2">
      <c r="A1573" s="15" t="s">
        <v>11307</v>
      </c>
      <c r="B1573" s="19">
        <v>18.5</v>
      </c>
      <c r="C1573" s="19">
        <v>1.28571428571429</v>
      </c>
      <c r="D1573" s="19">
        <v>0.48</v>
      </c>
      <c r="E1573" s="19">
        <v>0</v>
      </c>
      <c r="F1573" s="19">
        <v>2.4191176470588198</v>
      </c>
      <c r="G1573" s="19">
        <v>-0.80571428571429005</v>
      </c>
      <c r="H1573" s="19">
        <v>2.4191176470588198</v>
      </c>
      <c r="I1573" s="15" t="s">
        <v>11307</v>
      </c>
      <c r="J1573" s="15" t="s">
        <v>771</v>
      </c>
      <c r="K1573" s="15" t="s">
        <v>11780</v>
      </c>
    </row>
    <row r="1574" spans="1:13" x14ac:dyDescent="0.2">
      <c r="A1574" s="15" t="s">
        <v>11308</v>
      </c>
      <c r="B1574" s="19">
        <v>20.516666666666602</v>
      </c>
      <c r="C1574" s="19">
        <v>1.4513574660633399</v>
      </c>
      <c r="D1574" s="19">
        <v>0.85714285714285698</v>
      </c>
      <c r="E1574" s="19">
        <v>3.1286199095022602</v>
      </c>
      <c r="F1574" s="19">
        <v>1.1978609625668399</v>
      </c>
      <c r="G1574" s="19">
        <v>-0.59421460892049005</v>
      </c>
      <c r="H1574" s="19">
        <v>-1.9307589469354101</v>
      </c>
      <c r="I1574" s="15" t="s">
        <v>11309</v>
      </c>
      <c r="J1574" s="15" t="s">
        <v>11310</v>
      </c>
      <c r="K1574" s="15" t="s">
        <v>11777</v>
      </c>
    </row>
    <row r="1575" spans="1:13" x14ac:dyDescent="0.2">
      <c r="A1575" s="15" t="s">
        <v>11311</v>
      </c>
      <c r="B1575" s="19">
        <v>36.940476190476097</v>
      </c>
      <c r="C1575" s="19">
        <v>2.8192982456140299</v>
      </c>
      <c r="D1575" s="19">
        <v>3.8645833333333299</v>
      </c>
      <c r="E1575" s="19">
        <v>2.4242890211640198</v>
      </c>
      <c r="F1575" s="19">
        <v>1.9191348469101699</v>
      </c>
      <c r="G1575" s="19">
        <v>1.0452850877192901</v>
      </c>
      <c r="H1575" s="19">
        <v>-0.50515417425384601</v>
      </c>
      <c r="I1575" s="15" t="s">
        <v>11312</v>
      </c>
      <c r="J1575" s="15" t="s">
        <v>11313</v>
      </c>
      <c r="K1575" s="15" t="s">
        <v>11778</v>
      </c>
    </row>
    <row r="1576" spans="1:13" x14ac:dyDescent="0.2">
      <c r="A1576" s="15" t="s">
        <v>6991</v>
      </c>
      <c r="B1576" s="19">
        <v>83.2222222222222</v>
      </c>
      <c r="C1576" s="19">
        <v>1.78214220767412</v>
      </c>
      <c r="D1576" s="19">
        <v>0</v>
      </c>
      <c r="E1576" s="19">
        <v>2.1104424163407201</v>
      </c>
      <c r="F1576" s="19">
        <v>1.5442708333333299</v>
      </c>
      <c r="G1576" s="19">
        <v>-1.78214220767412</v>
      </c>
      <c r="H1576" s="19">
        <v>-0.56617158300738601</v>
      </c>
      <c r="I1576" s="15" t="s">
        <v>6991</v>
      </c>
      <c r="J1576" s="15" t="s">
        <v>108</v>
      </c>
      <c r="K1576" s="15" t="s">
        <v>11777</v>
      </c>
    </row>
    <row r="1577" spans="1:13" x14ac:dyDescent="0.2">
      <c r="A1577" s="15" t="s">
        <v>11314</v>
      </c>
      <c r="B1577" s="19">
        <v>52.116666666666603</v>
      </c>
      <c r="C1577" s="19">
        <v>0.78617571059431601</v>
      </c>
      <c r="D1577" s="19">
        <v>0</v>
      </c>
      <c r="E1577" s="19">
        <v>2.2589225413485501</v>
      </c>
      <c r="F1577" s="19">
        <v>1.79897512647226</v>
      </c>
      <c r="G1577" s="19">
        <v>-0.78617571059431601</v>
      </c>
      <c r="H1577" s="19">
        <v>-0.45994741487629398</v>
      </c>
      <c r="I1577" s="15" t="s">
        <v>11315</v>
      </c>
      <c r="J1577" s="15" t="s">
        <v>11316</v>
      </c>
      <c r="K1577" s="15" t="s">
        <v>11783</v>
      </c>
    </row>
    <row r="1578" spans="1:13" x14ac:dyDescent="0.2">
      <c r="A1578" s="15" t="s">
        <v>11317</v>
      </c>
      <c r="B1578" s="19">
        <v>18.2916666666666</v>
      </c>
      <c r="C1578" s="19">
        <v>1.3076923076922999</v>
      </c>
      <c r="D1578" s="19">
        <v>1.1764705882352899</v>
      </c>
      <c r="E1578" s="19">
        <v>1.90844645550527</v>
      </c>
      <c r="F1578" s="19">
        <v>2.3762626262626201</v>
      </c>
      <c r="G1578" s="19">
        <v>-0.13122171945701699</v>
      </c>
      <c r="H1578" s="19">
        <v>0.46781617075734599</v>
      </c>
      <c r="I1578" s="15" t="s">
        <v>11318</v>
      </c>
      <c r="J1578" s="15" t="s">
        <v>9204</v>
      </c>
      <c r="K1578" s="15" t="s">
        <v>11781</v>
      </c>
      <c r="L1578" s="15" t="s">
        <v>11817</v>
      </c>
    </row>
    <row r="1579" spans="1:13" x14ac:dyDescent="0.2">
      <c r="A1579" s="15" t="s">
        <v>11319</v>
      </c>
      <c r="B1579" s="19">
        <v>10</v>
      </c>
      <c r="C1579" s="19">
        <v>0</v>
      </c>
      <c r="D1579" s="19">
        <v>2.5</v>
      </c>
      <c r="E1579" s="19">
        <v>0</v>
      </c>
      <c r="F1579" s="19">
        <v>0</v>
      </c>
      <c r="G1579" s="19">
        <v>2.5</v>
      </c>
      <c r="H1579" s="19">
        <v>0</v>
      </c>
      <c r="I1579" s="15" t="s">
        <v>11320</v>
      </c>
      <c r="J1579" s="15" t="s">
        <v>11321</v>
      </c>
      <c r="K1579" s="15" t="s">
        <v>11786</v>
      </c>
    </row>
    <row r="1580" spans="1:13" x14ac:dyDescent="0.2">
      <c r="A1580" s="15" t="s">
        <v>11322</v>
      </c>
      <c r="B1580" s="19">
        <v>31.8125</v>
      </c>
      <c r="C1580" s="19">
        <v>1.32153110047847</v>
      </c>
      <c r="D1580" s="19">
        <v>1.0180623973727401</v>
      </c>
      <c r="E1580" s="19">
        <v>1.5625763125763099</v>
      </c>
      <c r="F1580" s="19">
        <v>2.4173457820717998</v>
      </c>
      <c r="G1580" s="19">
        <v>-0.30346870310572899</v>
      </c>
      <c r="H1580" s="19">
        <v>0.85476946949549504</v>
      </c>
      <c r="I1580" s="15" t="s">
        <v>11322</v>
      </c>
      <c r="J1580" s="15" t="s">
        <v>455</v>
      </c>
      <c r="K1580" s="15" t="s">
        <v>11776</v>
      </c>
    </row>
    <row r="1581" spans="1:13" x14ac:dyDescent="0.2">
      <c r="A1581" s="15" t="s">
        <v>11323</v>
      </c>
      <c r="B1581" s="19">
        <v>68.547619047618994</v>
      </c>
      <c r="C1581" s="19">
        <v>2.18454884436396</v>
      </c>
      <c r="D1581" s="19">
        <v>1.08756776556776</v>
      </c>
      <c r="E1581" s="19">
        <v>3.2054504904690901</v>
      </c>
      <c r="F1581" s="19">
        <v>2.56302654699667</v>
      </c>
      <c r="G1581" s="19">
        <v>-1.09698107879619</v>
      </c>
      <c r="H1581" s="19">
        <v>-0.64242394347242504</v>
      </c>
      <c r="I1581" s="15" t="s">
        <v>11324</v>
      </c>
      <c r="J1581" s="15" t="s">
        <v>11325</v>
      </c>
      <c r="K1581" s="15" t="s">
        <v>11778</v>
      </c>
      <c r="L1581" s="15" t="s">
        <v>11819</v>
      </c>
    </row>
    <row r="1582" spans="1:13" x14ac:dyDescent="0.2">
      <c r="A1582" s="15" t="s">
        <v>11326</v>
      </c>
      <c r="B1582" s="19">
        <v>103.346821581196</v>
      </c>
      <c r="C1582" s="19">
        <v>1.3629749975661201</v>
      </c>
      <c r="D1582" s="19">
        <v>1.6412499066358499</v>
      </c>
      <c r="E1582" s="19">
        <v>1.85318179977112</v>
      </c>
      <c r="F1582" s="19">
        <v>2.24471267950817</v>
      </c>
      <c r="G1582" s="19">
        <v>0.27827490906973301</v>
      </c>
      <c r="H1582" s="19">
        <v>0.39153087973705802</v>
      </c>
      <c r="I1582" s="15" t="s">
        <v>11327</v>
      </c>
      <c r="J1582" s="15" t="s">
        <v>11328</v>
      </c>
      <c r="K1582" s="15" t="s">
        <v>11781</v>
      </c>
      <c r="M1582" s="15" t="s">
        <v>11816</v>
      </c>
    </row>
    <row r="1583" spans="1:13" x14ac:dyDescent="0.2">
      <c r="A1583" s="15" t="s">
        <v>11329</v>
      </c>
      <c r="B1583" s="19">
        <v>21</v>
      </c>
      <c r="C1583" s="19">
        <v>0</v>
      </c>
      <c r="D1583" s="19">
        <v>2.28571428571429</v>
      </c>
      <c r="E1583" s="19">
        <v>0</v>
      </c>
      <c r="F1583" s="19">
        <v>0</v>
      </c>
      <c r="G1583" s="19">
        <v>2.28571428571429</v>
      </c>
      <c r="H1583" s="19">
        <v>0</v>
      </c>
      <c r="I1583" s="15" t="s">
        <v>11329</v>
      </c>
      <c r="J1583" s="15" t="s">
        <v>4585</v>
      </c>
      <c r="K1583" s="15" t="s">
        <v>11778</v>
      </c>
    </row>
    <row r="1584" spans="1:13" x14ac:dyDescent="0.2">
      <c r="A1584" s="15" t="s">
        <v>7360</v>
      </c>
      <c r="B1584" s="19">
        <v>17.6666666666666</v>
      </c>
      <c r="C1584" s="19">
        <v>0</v>
      </c>
      <c r="D1584" s="19">
        <v>0.42857142857142899</v>
      </c>
      <c r="E1584" s="19">
        <v>2.1428571428571401</v>
      </c>
      <c r="F1584" s="19">
        <v>0.55555555555555602</v>
      </c>
      <c r="G1584" s="19">
        <v>0.42857142857142899</v>
      </c>
      <c r="H1584" s="19">
        <v>-1.5873015873015801</v>
      </c>
      <c r="I1584" s="15" t="s">
        <v>7361</v>
      </c>
      <c r="J1584" s="15" t="s">
        <v>7362</v>
      </c>
      <c r="K1584" s="15" t="s">
        <v>11783</v>
      </c>
    </row>
    <row r="1585" spans="1:13" x14ac:dyDescent="0.2">
      <c r="A1585" s="15" t="s">
        <v>11330</v>
      </c>
      <c r="B1585" s="19">
        <v>24.4444444444444</v>
      </c>
      <c r="C1585" s="19">
        <v>2.0625</v>
      </c>
      <c r="D1585" s="19">
        <v>0</v>
      </c>
      <c r="E1585" s="19">
        <v>0.48148148148148101</v>
      </c>
      <c r="F1585" s="19">
        <v>1.69425925925926</v>
      </c>
      <c r="G1585" s="19">
        <v>-2.0625</v>
      </c>
      <c r="H1585" s="19">
        <v>1.21277777777777</v>
      </c>
      <c r="I1585" s="15" t="s">
        <v>11330</v>
      </c>
      <c r="J1585" s="15" t="s">
        <v>168</v>
      </c>
      <c r="K1585" s="15" t="s">
        <v>11781</v>
      </c>
      <c r="M1585" s="15" t="s">
        <v>11816</v>
      </c>
    </row>
    <row r="1586" spans="1:13" x14ac:dyDescent="0.2">
      <c r="A1586" s="15" t="s">
        <v>11331</v>
      </c>
      <c r="B1586" s="19">
        <v>70.5</v>
      </c>
      <c r="C1586" s="19">
        <v>0</v>
      </c>
      <c r="D1586" s="19">
        <v>3.0649999999999999</v>
      </c>
      <c r="E1586" s="19">
        <v>0</v>
      </c>
      <c r="F1586" s="19">
        <v>0</v>
      </c>
      <c r="G1586" s="19">
        <v>3.0649999999999999</v>
      </c>
      <c r="H1586" s="19">
        <v>0</v>
      </c>
      <c r="I1586" s="15" t="s">
        <v>11331</v>
      </c>
      <c r="J1586" s="15" t="s">
        <v>290</v>
      </c>
      <c r="K1586" s="15" t="s">
        <v>11777</v>
      </c>
    </row>
    <row r="1587" spans="1:13" x14ac:dyDescent="0.2">
      <c r="A1587" s="15" t="s">
        <v>5770</v>
      </c>
      <c r="B1587" s="19">
        <v>153.87797619047601</v>
      </c>
      <c r="C1587" s="19">
        <v>2.1746960741295198</v>
      </c>
      <c r="D1587" s="19">
        <v>1.2923139974779301</v>
      </c>
      <c r="E1587" s="19">
        <v>1.48374853241775</v>
      </c>
      <c r="F1587" s="19">
        <v>1.9421542469170301</v>
      </c>
      <c r="G1587" s="19">
        <v>-0.88238207665158996</v>
      </c>
      <c r="H1587" s="19">
        <v>0.45840571449928302</v>
      </c>
      <c r="I1587" s="15" t="s">
        <v>5770</v>
      </c>
      <c r="J1587" s="15" t="s">
        <v>4095</v>
      </c>
      <c r="K1587" s="15" t="s">
        <v>11781</v>
      </c>
      <c r="L1587" s="15" t="s">
        <v>11817</v>
      </c>
      <c r="M1587" s="15" t="s">
        <v>11816</v>
      </c>
    </row>
    <row r="1588" spans="1:13" x14ac:dyDescent="0.2">
      <c r="A1588" s="15" t="s">
        <v>11332</v>
      </c>
      <c r="B1588" s="19">
        <v>93.714393939393901</v>
      </c>
      <c r="C1588" s="19">
        <v>2.48816854409201</v>
      </c>
      <c r="D1588" s="19">
        <v>2.3856540084388098</v>
      </c>
      <c r="E1588" s="19">
        <v>4.0000236569084704</v>
      </c>
      <c r="F1588" s="19">
        <v>3.1346097510325199</v>
      </c>
      <c r="G1588" s="19">
        <v>-0.102514535653195</v>
      </c>
      <c r="H1588" s="19">
        <v>-0.86541390587594702</v>
      </c>
      <c r="I1588" s="15" t="s">
        <v>11333</v>
      </c>
      <c r="J1588" s="15" t="s">
        <v>3644</v>
      </c>
      <c r="K1588" s="15" t="s">
        <v>11781</v>
      </c>
      <c r="L1588" s="15" t="s">
        <v>11817</v>
      </c>
      <c r="M1588" s="15" t="s">
        <v>11816</v>
      </c>
    </row>
    <row r="1589" spans="1:13" x14ac:dyDescent="0.2">
      <c r="A1589" s="15" t="s">
        <v>11334</v>
      </c>
      <c r="B1589" s="19">
        <v>28.067460317460299</v>
      </c>
      <c r="C1589" s="19">
        <v>2.1877969582303902</v>
      </c>
      <c r="D1589" s="19">
        <v>0.49583333333333302</v>
      </c>
      <c r="E1589" s="19">
        <v>1.6094630063156501</v>
      </c>
      <c r="F1589" s="19">
        <v>1.7655362611027601</v>
      </c>
      <c r="G1589" s="19">
        <v>-1.69196362489706</v>
      </c>
      <c r="H1589" s="19">
        <v>0.15607325478711101</v>
      </c>
      <c r="I1589" s="15" t="s">
        <v>11334</v>
      </c>
      <c r="J1589" s="15" t="s">
        <v>1104</v>
      </c>
      <c r="K1589" s="15" t="s">
        <v>11777</v>
      </c>
    </row>
    <row r="1590" spans="1:13" x14ac:dyDescent="0.2">
      <c r="A1590" s="15" t="s">
        <v>11335</v>
      </c>
      <c r="B1590" s="19">
        <v>12</v>
      </c>
      <c r="C1590" s="19">
        <v>0</v>
      </c>
      <c r="D1590" s="19">
        <v>2.5</v>
      </c>
      <c r="E1590" s="19">
        <v>0</v>
      </c>
      <c r="F1590" s="19">
        <v>0</v>
      </c>
      <c r="G1590" s="19">
        <v>2.5</v>
      </c>
      <c r="H1590" s="19">
        <v>0</v>
      </c>
      <c r="I1590" s="15" t="s">
        <v>11335</v>
      </c>
      <c r="J1590" s="15" t="s">
        <v>11336</v>
      </c>
      <c r="K1590" s="15" t="s">
        <v>11781</v>
      </c>
    </row>
    <row r="1591" spans="1:13" x14ac:dyDescent="0.2">
      <c r="A1591" s="15" t="s">
        <v>11337</v>
      </c>
      <c r="B1591" s="19">
        <v>113.516666666666</v>
      </c>
      <c r="C1591" s="19">
        <v>2.80636112196362</v>
      </c>
      <c r="D1591" s="19">
        <v>2.18786508947362</v>
      </c>
      <c r="E1591" s="19">
        <v>4.5410207543282297</v>
      </c>
      <c r="F1591" s="19">
        <v>4.5276618099813701</v>
      </c>
      <c r="G1591" s="19">
        <v>-0.61849603249000096</v>
      </c>
      <c r="H1591" s="19">
        <v>-1.33589443468551E-2</v>
      </c>
      <c r="I1591" s="15" t="s">
        <v>11338</v>
      </c>
      <c r="J1591" s="15" t="s">
        <v>11339</v>
      </c>
      <c r="K1591" s="15" t="s">
        <v>11782</v>
      </c>
      <c r="M1591" s="15" t="s">
        <v>11816</v>
      </c>
    </row>
    <row r="1592" spans="1:13" x14ac:dyDescent="0.2">
      <c r="A1592" s="15" t="s">
        <v>7063</v>
      </c>
      <c r="B1592" s="19">
        <v>28.4345238095238</v>
      </c>
      <c r="C1592" s="19">
        <v>1.2937611408199601</v>
      </c>
      <c r="D1592" s="19">
        <v>1.2388635210553001</v>
      </c>
      <c r="E1592" s="19">
        <v>2.05032327586206</v>
      </c>
      <c r="F1592" s="19">
        <v>1.89313937156078</v>
      </c>
      <c r="G1592" s="19">
        <v>-5.4897619764664403E-2</v>
      </c>
      <c r="H1592" s="19">
        <v>-0.15718390430128301</v>
      </c>
      <c r="I1592" s="15" t="s">
        <v>7064</v>
      </c>
      <c r="J1592" s="15" t="s">
        <v>7065</v>
      </c>
      <c r="K1592" s="15" t="s">
        <v>11783</v>
      </c>
      <c r="L1592" s="15" t="s">
        <v>11817</v>
      </c>
    </row>
    <row r="1593" spans="1:13" x14ac:dyDescent="0.2">
      <c r="A1593" s="15" t="s">
        <v>5779</v>
      </c>
      <c r="B1593" s="19">
        <v>68.591071428571396</v>
      </c>
      <c r="C1593" s="19">
        <v>1.98399102867187</v>
      </c>
      <c r="D1593" s="19">
        <v>1.4797222695199199</v>
      </c>
      <c r="E1593" s="19">
        <v>2.8330085382393801</v>
      </c>
      <c r="F1593" s="19">
        <v>2.1984805064147999</v>
      </c>
      <c r="G1593" s="19">
        <v>-0.50426875915195102</v>
      </c>
      <c r="H1593" s="19">
        <v>-0.63452803182458195</v>
      </c>
      <c r="I1593" s="15" t="s">
        <v>5780</v>
      </c>
      <c r="J1593" s="15" t="s">
        <v>168</v>
      </c>
      <c r="K1593" s="15" t="s">
        <v>11786</v>
      </c>
    </row>
    <row r="1594" spans="1:13" x14ac:dyDescent="0.2">
      <c r="A1594" s="15" t="s">
        <v>11340</v>
      </c>
      <c r="B1594" s="19">
        <v>24.9166666666666</v>
      </c>
      <c r="C1594" s="19">
        <v>1</v>
      </c>
      <c r="D1594" s="19">
        <v>2.5454545454545499</v>
      </c>
      <c r="E1594" s="19">
        <v>1.2282368421052601</v>
      </c>
      <c r="F1594" s="19">
        <v>2.0649217901397598</v>
      </c>
      <c r="G1594" s="19">
        <v>1.5454545454545401</v>
      </c>
      <c r="H1594" s="19">
        <v>0.836684948034502</v>
      </c>
      <c r="I1594" s="15" t="s">
        <v>11341</v>
      </c>
      <c r="J1594" s="15" t="s">
        <v>11342</v>
      </c>
      <c r="K1594" s="15" t="s">
        <v>11786</v>
      </c>
    </row>
    <row r="1595" spans="1:13" x14ac:dyDescent="0.2">
      <c r="A1595" s="15" t="s">
        <v>11343</v>
      </c>
      <c r="B1595" s="19">
        <v>66.4166666666666</v>
      </c>
      <c r="C1595" s="19">
        <v>1.84848484848485</v>
      </c>
      <c r="D1595" s="19">
        <v>1.8290598290598299</v>
      </c>
      <c r="E1595" s="19">
        <v>3.96348039215686</v>
      </c>
      <c r="F1595" s="19">
        <v>4.7157016376747301</v>
      </c>
      <c r="G1595" s="19">
        <v>-1.9425019425019799E-2</v>
      </c>
      <c r="H1595" s="19">
        <v>0.75222124551786995</v>
      </c>
      <c r="I1595" s="15" t="s">
        <v>11343</v>
      </c>
      <c r="J1595" s="15" t="s">
        <v>11344</v>
      </c>
      <c r="K1595" s="15" t="s">
        <v>11777</v>
      </c>
    </row>
    <row r="1596" spans="1:13" x14ac:dyDescent="0.2">
      <c r="A1596" s="15" t="s">
        <v>11345</v>
      </c>
      <c r="B1596" s="19">
        <v>20.7777777777777</v>
      </c>
      <c r="C1596" s="19">
        <v>0</v>
      </c>
      <c r="D1596" s="19">
        <v>0.51428571428571401</v>
      </c>
      <c r="E1596" s="19">
        <v>2.5</v>
      </c>
      <c r="F1596" s="19">
        <v>3.3153846153846098</v>
      </c>
      <c r="G1596" s="19">
        <v>0.51428571428571401</v>
      </c>
      <c r="H1596" s="19">
        <v>0.81538461538461604</v>
      </c>
      <c r="I1596" s="15" t="s">
        <v>11345</v>
      </c>
      <c r="J1596" s="15" t="s">
        <v>1535</v>
      </c>
      <c r="K1596" s="15" t="s">
        <v>11787</v>
      </c>
    </row>
    <row r="1597" spans="1:13" x14ac:dyDescent="0.2">
      <c r="A1597" s="15" t="s">
        <v>11346</v>
      </c>
      <c r="B1597" s="19">
        <v>23</v>
      </c>
      <c r="C1597" s="19">
        <v>0</v>
      </c>
      <c r="D1597" s="19">
        <v>0</v>
      </c>
      <c r="E1597" s="19">
        <v>0</v>
      </c>
      <c r="F1597" s="19">
        <v>3.9130434782608701</v>
      </c>
      <c r="G1597" s="19">
        <v>0</v>
      </c>
      <c r="H1597" s="19">
        <v>3.9130434782608701</v>
      </c>
      <c r="I1597" s="15" t="s">
        <v>11347</v>
      </c>
      <c r="J1597" s="15" t="s">
        <v>11348</v>
      </c>
      <c r="K1597" s="15" t="s">
        <v>11777</v>
      </c>
    </row>
    <row r="1598" spans="1:13" x14ac:dyDescent="0.2">
      <c r="A1598" s="15" t="s">
        <v>5800</v>
      </c>
      <c r="B1598" s="19">
        <v>65.327380952380906</v>
      </c>
      <c r="C1598" s="19">
        <v>2.0397809293208802</v>
      </c>
      <c r="D1598" s="19">
        <v>2.4179600886917898</v>
      </c>
      <c r="E1598" s="19">
        <v>2.61129446556484</v>
      </c>
      <c r="F1598" s="19">
        <v>2.77695917529811</v>
      </c>
      <c r="G1598" s="19">
        <v>0.37817915937091301</v>
      </c>
      <c r="H1598" s="19">
        <v>0.16566470973327199</v>
      </c>
      <c r="I1598" s="15" t="s">
        <v>5801</v>
      </c>
      <c r="J1598" s="15" t="s">
        <v>4145</v>
      </c>
      <c r="K1598" s="15" t="s">
        <v>11781</v>
      </c>
    </row>
    <row r="1599" spans="1:13" x14ac:dyDescent="0.2">
      <c r="A1599" s="15" t="s">
        <v>11349</v>
      </c>
      <c r="B1599" s="19">
        <v>42.966666666666598</v>
      </c>
      <c r="C1599" s="19">
        <v>1.9023171285779199</v>
      </c>
      <c r="D1599" s="19">
        <v>1.1088435374149599</v>
      </c>
      <c r="E1599" s="19">
        <v>2.2120343877422899</v>
      </c>
      <c r="F1599" s="19">
        <v>2.3392415969161799</v>
      </c>
      <c r="G1599" s="19">
        <v>-0.79347359116295502</v>
      </c>
      <c r="H1599" s="19">
        <v>0.12720720917388201</v>
      </c>
      <c r="I1599" s="15" t="s">
        <v>6570</v>
      </c>
      <c r="J1599" s="15" t="s">
        <v>11350</v>
      </c>
      <c r="K1599" s="15" t="s">
        <v>11781</v>
      </c>
    </row>
    <row r="1600" spans="1:13" x14ac:dyDescent="0.2">
      <c r="A1600" s="15" t="s">
        <v>11351</v>
      </c>
      <c r="B1600" s="19">
        <v>22.625</v>
      </c>
      <c r="C1600" s="19">
        <v>0.72352941176470598</v>
      </c>
      <c r="D1600" s="19">
        <v>2.1428571428571401</v>
      </c>
      <c r="E1600" s="19">
        <v>0.87697210197210196</v>
      </c>
      <c r="F1600" s="19">
        <v>1.4109813866562899</v>
      </c>
      <c r="G1600" s="19">
        <v>1.4193277310924299</v>
      </c>
      <c r="H1600" s="19">
        <v>0.53400928468419195</v>
      </c>
      <c r="I1600" s="15" t="s">
        <v>11351</v>
      </c>
      <c r="J1600" s="15" t="s">
        <v>4879</v>
      </c>
      <c r="K1600" s="15" t="s">
        <v>11786</v>
      </c>
    </row>
    <row r="1601" spans="1:12" x14ac:dyDescent="0.2">
      <c r="A1601" s="15" t="s">
        <v>11352</v>
      </c>
      <c r="B1601" s="19">
        <v>25.6979166666666</v>
      </c>
      <c r="C1601" s="19">
        <v>1.6411064045472601</v>
      </c>
      <c r="D1601" s="19">
        <v>0.70416666666666505</v>
      </c>
      <c r="E1601" s="19">
        <v>2.0771787239359298</v>
      </c>
      <c r="F1601" s="19">
        <v>1.6049804825699301</v>
      </c>
      <c r="G1601" s="19">
        <v>-0.93693973788059703</v>
      </c>
      <c r="H1601" s="19">
        <v>-0.47219824136600602</v>
      </c>
      <c r="I1601" s="15" t="s">
        <v>11353</v>
      </c>
      <c r="J1601" s="15" t="s">
        <v>11354</v>
      </c>
      <c r="K1601" s="15" t="s">
        <v>11778</v>
      </c>
    </row>
    <row r="1602" spans="1:12" x14ac:dyDescent="0.2">
      <c r="A1602" s="15" t="s">
        <v>11355</v>
      </c>
      <c r="B1602" s="19">
        <v>21.5555555555555</v>
      </c>
      <c r="C1602" s="19">
        <v>0</v>
      </c>
      <c r="D1602" s="19">
        <v>0.72</v>
      </c>
      <c r="E1602" s="19">
        <v>1.71428571428571</v>
      </c>
      <c r="F1602" s="19">
        <v>2.2329545454545401</v>
      </c>
      <c r="G1602" s="19">
        <v>0.72</v>
      </c>
      <c r="H1602" s="19">
        <v>0.518668831168836</v>
      </c>
      <c r="I1602" s="15" t="s">
        <v>11356</v>
      </c>
      <c r="J1602" s="15" t="s">
        <v>11357</v>
      </c>
      <c r="K1602" s="15" t="s">
        <v>11777</v>
      </c>
    </row>
    <row r="1603" spans="1:12" x14ac:dyDescent="0.2">
      <c r="A1603" s="15" t="s">
        <v>11358</v>
      </c>
      <c r="B1603" s="19">
        <v>18.1875</v>
      </c>
      <c r="C1603" s="19">
        <v>1.25</v>
      </c>
      <c r="D1603" s="19">
        <v>0.46153846153846201</v>
      </c>
      <c r="E1603" s="19">
        <v>2.1875</v>
      </c>
      <c r="F1603" s="19">
        <v>1.3172069191954101</v>
      </c>
      <c r="G1603" s="19">
        <v>-0.78846153846153799</v>
      </c>
      <c r="H1603" s="19">
        <v>-0.870293080804589</v>
      </c>
      <c r="I1603" s="15" t="s">
        <v>11358</v>
      </c>
      <c r="J1603" s="15" t="s">
        <v>11359</v>
      </c>
      <c r="K1603" s="15" t="s">
        <v>11781</v>
      </c>
      <c r="L1603" s="15" t="s">
        <v>11817</v>
      </c>
    </row>
    <row r="1604" spans="1:12" x14ac:dyDescent="0.2">
      <c r="A1604" s="15" t="s">
        <v>5807</v>
      </c>
      <c r="B1604" s="19">
        <v>69.904166666666598</v>
      </c>
      <c r="C1604" s="19">
        <v>1.49306016980435</v>
      </c>
      <c r="D1604" s="19">
        <v>1.27732452732452</v>
      </c>
      <c r="E1604" s="19">
        <v>1.7721732026143699</v>
      </c>
      <c r="F1604" s="19">
        <v>2.8520435974407898</v>
      </c>
      <c r="G1604" s="19">
        <v>-0.21573564247982399</v>
      </c>
      <c r="H1604" s="19">
        <v>1.0798703948264099</v>
      </c>
      <c r="I1604" s="15" t="s">
        <v>5807</v>
      </c>
      <c r="J1604" s="15" t="s">
        <v>91</v>
      </c>
      <c r="K1604" s="15" t="s">
        <v>91</v>
      </c>
    </row>
    <row r="1605" spans="1:12" x14ac:dyDescent="0.2">
      <c r="A1605" s="15" t="s">
        <v>6931</v>
      </c>
      <c r="B1605" s="19">
        <v>26.4166666666666</v>
      </c>
      <c r="C1605" s="19">
        <v>1.35</v>
      </c>
      <c r="D1605" s="19">
        <v>1.84210526315789</v>
      </c>
      <c r="E1605" s="19">
        <v>1.9653679653679601</v>
      </c>
      <c r="F1605" s="19">
        <v>2.4309504845347099</v>
      </c>
      <c r="G1605" s="19">
        <v>0.49210526315788899</v>
      </c>
      <c r="H1605" s="19">
        <v>0.46558251916674998</v>
      </c>
      <c r="I1605" s="15" t="s">
        <v>6931</v>
      </c>
      <c r="J1605" s="15" t="s">
        <v>6932</v>
      </c>
      <c r="K1605" s="15" t="s">
        <v>11777</v>
      </c>
    </row>
    <row r="1606" spans="1:12" x14ac:dyDescent="0.2">
      <c r="A1606" s="15" t="s">
        <v>5813</v>
      </c>
      <c r="B1606" s="19">
        <v>23.537500000000001</v>
      </c>
      <c r="C1606" s="19">
        <v>1.0058997907463301</v>
      </c>
      <c r="D1606" s="19">
        <v>1.5652173913043499</v>
      </c>
      <c r="E1606" s="19">
        <v>1.43433566433566</v>
      </c>
      <c r="F1606" s="19">
        <v>2.1951165113609701</v>
      </c>
      <c r="G1606" s="19">
        <v>0.55931760055801005</v>
      </c>
      <c r="H1606" s="19">
        <v>0.76078084702530602</v>
      </c>
      <c r="I1606" s="15" t="s">
        <v>5813</v>
      </c>
      <c r="J1606" s="15" t="s">
        <v>5814</v>
      </c>
      <c r="K1606" s="15" t="s">
        <v>11776</v>
      </c>
    </row>
    <row r="1607" spans="1:12" x14ac:dyDescent="0.2">
      <c r="A1607" s="15" t="s">
        <v>11360</v>
      </c>
      <c r="B1607" s="19">
        <v>12</v>
      </c>
      <c r="C1607" s="19">
        <v>0</v>
      </c>
      <c r="D1607" s="19">
        <v>0</v>
      </c>
      <c r="E1607" s="19">
        <v>0</v>
      </c>
      <c r="F1607" s="19">
        <v>2.3333333333333299</v>
      </c>
      <c r="G1607" s="19">
        <v>0</v>
      </c>
      <c r="H1607" s="19">
        <v>2.3333333333333299</v>
      </c>
      <c r="I1607" s="15" t="s">
        <v>11360</v>
      </c>
      <c r="J1607" s="15" t="s">
        <v>91</v>
      </c>
      <c r="K1607" s="15" t="s">
        <v>11778</v>
      </c>
    </row>
    <row r="1608" spans="1:12" x14ac:dyDescent="0.2">
      <c r="A1608" s="15" t="s">
        <v>11361</v>
      </c>
      <c r="B1608" s="19">
        <v>16.095833333333299</v>
      </c>
      <c r="C1608" s="19">
        <v>1.39354395604395</v>
      </c>
      <c r="D1608" s="19">
        <v>1.21444444444444</v>
      </c>
      <c r="E1608" s="19">
        <v>1.44770021645021</v>
      </c>
      <c r="F1608" s="19">
        <v>2.3274955436720099</v>
      </c>
      <c r="G1608" s="19">
        <v>-0.17909951159951301</v>
      </c>
      <c r="H1608" s="19">
        <v>0.87979532722179699</v>
      </c>
      <c r="I1608" s="15" t="s">
        <v>11361</v>
      </c>
      <c r="J1608" s="15" t="s">
        <v>1845</v>
      </c>
      <c r="K1608" s="15" t="s">
        <v>11785</v>
      </c>
      <c r="L1608" s="15" t="s">
        <v>11818</v>
      </c>
    </row>
    <row r="1609" spans="1:12" x14ac:dyDescent="0.2">
      <c r="A1609" s="15" t="s">
        <v>11362</v>
      </c>
      <c r="B1609" s="19">
        <v>35.1927083333333</v>
      </c>
      <c r="C1609" s="19">
        <v>2.1456552706552698</v>
      </c>
      <c r="D1609" s="19">
        <v>0.80353535353535299</v>
      </c>
      <c r="E1609" s="19">
        <v>1.4174249151522</v>
      </c>
      <c r="F1609" s="19">
        <v>1.7993689236702799</v>
      </c>
      <c r="G1609" s="19">
        <v>-1.3421199171199101</v>
      </c>
      <c r="H1609" s="19">
        <v>0.38194400851808402</v>
      </c>
      <c r="I1609" s="15" t="s">
        <v>11363</v>
      </c>
      <c r="J1609" s="15" t="s">
        <v>11364</v>
      </c>
      <c r="K1609" s="15" t="s">
        <v>11782</v>
      </c>
    </row>
    <row r="1610" spans="1:12" x14ac:dyDescent="0.2">
      <c r="A1610" s="15" t="s">
        <v>11365</v>
      </c>
      <c r="B1610" s="19">
        <v>14.1666666666666</v>
      </c>
      <c r="C1610" s="19">
        <v>0.78125</v>
      </c>
      <c r="D1610" s="19">
        <v>0</v>
      </c>
      <c r="E1610" s="19">
        <v>1.71428571428571</v>
      </c>
      <c r="F1610" s="19">
        <v>2.3052631578947298</v>
      </c>
      <c r="G1610" s="19">
        <v>-0.78125</v>
      </c>
      <c r="H1610" s="19">
        <v>0.59097744360902404</v>
      </c>
      <c r="I1610" s="15" t="s">
        <v>11365</v>
      </c>
      <c r="J1610" s="15" t="s">
        <v>2916</v>
      </c>
      <c r="K1610" s="15" t="s">
        <v>11777</v>
      </c>
    </row>
    <row r="1611" spans="1:12" x14ac:dyDescent="0.2">
      <c r="A1611" s="15" t="s">
        <v>11366</v>
      </c>
      <c r="B1611" s="19">
        <v>16.933333333333302</v>
      </c>
      <c r="C1611" s="19">
        <v>0</v>
      </c>
      <c r="D1611" s="19">
        <v>0.35294117647058798</v>
      </c>
      <c r="E1611" s="19">
        <v>2.47058823529412</v>
      </c>
      <c r="F1611" s="19">
        <v>0.89136904761904701</v>
      </c>
      <c r="G1611" s="19">
        <v>0.35294117647058798</v>
      </c>
      <c r="H1611" s="19">
        <v>-1.5792191876750701</v>
      </c>
      <c r="I1611" s="15" t="s">
        <v>11367</v>
      </c>
      <c r="J1611" s="15" t="s">
        <v>11368</v>
      </c>
      <c r="K1611" s="15" t="s">
        <v>11781</v>
      </c>
    </row>
    <row r="1612" spans="1:12" x14ac:dyDescent="0.2">
      <c r="A1612" s="15" t="s">
        <v>11369</v>
      </c>
      <c r="B1612" s="19">
        <v>19.5</v>
      </c>
      <c r="C1612" s="19">
        <v>1.36363636363636</v>
      </c>
      <c r="D1612" s="19">
        <v>0</v>
      </c>
      <c r="E1612" s="19">
        <v>2.1428571428571401</v>
      </c>
      <c r="F1612" s="19">
        <v>2.4416666666666602</v>
      </c>
      <c r="G1612" s="19">
        <v>-1.36363636363636</v>
      </c>
      <c r="H1612" s="19">
        <v>0.29880952380952702</v>
      </c>
      <c r="I1612" s="15" t="s">
        <v>11369</v>
      </c>
      <c r="J1612" s="15" t="s">
        <v>290</v>
      </c>
      <c r="K1612" s="15" t="s">
        <v>11777</v>
      </c>
    </row>
    <row r="1613" spans="1:12" x14ac:dyDescent="0.2">
      <c r="A1613" s="15" t="s">
        <v>11370</v>
      </c>
      <c r="B1613" s="19">
        <v>27.651515151515099</v>
      </c>
      <c r="C1613" s="19">
        <v>0.98730158730158601</v>
      </c>
      <c r="D1613" s="19">
        <v>1.8015873015873001</v>
      </c>
      <c r="E1613" s="19">
        <v>1.6240196307091599</v>
      </c>
      <c r="F1613" s="19">
        <v>2.0478678913268098</v>
      </c>
      <c r="G1613" s="19">
        <v>0.81428571428571705</v>
      </c>
      <c r="H1613" s="19">
        <v>0.42384826061765002</v>
      </c>
      <c r="I1613" s="15" t="s">
        <v>11370</v>
      </c>
      <c r="J1613" s="15" t="s">
        <v>11371</v>
      </c>
      <c r="K1613" s="15" t="s">
        <v>11777</v>
      </c>
    </row>
    <row r="1614" spans="1:12" x14ac:dyDescent="0.2">
      <c r="A1614" s="15" t="s">
        <v>11372</v>
      </c>
      <c r="B1614" s="19">
        <v>36.9166666666666</v>
      </c>
      <c r="C1614" s="19">
        <v>3.71969696969696</v>
      </c>
      <c r="D1614" s="19">
        <v>3.4399863702189299</v>
      </c>
      <c r="E1614" s="19">
        <v>1.89504310344827</v>
      </c>
      <c r="F1614" s="19">
        <v>1.5508856951871599</v>
      </c>
      <c r="G1614" s="19">
        <v>-0.279710599478039</v>
      </c>
      <c r="H1614" s="19">
        <v>-0.34415740826110702</v>
      </c>
      <c r="I1614" s="15" t="s">
        <v>11373</v>
      </c>
      <c r="J1614" s="15" t="s">
        <v>11374</v>
      </c>
      <c r="K1614" s="15" t="s">
        <v>11786</v>
      </c>
    </row>
    <row r="1615" spans="1:12" x14ac:dyDescent="0.2">
      <c r="A1615" s="15" t="s">
        <v>11375</v>
      </c>
      <c r="B1615" s="19">
        <v>46.5555555555555</v>
      </c>
      <c r="C1615" s="19">
        <v>1.69827705189547</v>
      </c>
      <c r="D1615" s="19">
        <v>1.2615384615384599</v>
      </c>
      <c r="E1615" s="19">
        <v>2.3439438057949999</v>
      </c>
      <c r="F1615" s="19">
        <v>2.2049420592607398</v>
      </c>
      <c r="G1615" s="19">
        <v>-0.43673859035701301</v>
      </c>
      <c r="H1615" s="19">
        <v>-0.13900174653425099</v>
      </c>
      <c r="I1615" s="15" t="s">
        <v>11375</v>
      </c>
      <c r="J1615" s="15" t="s">
        <v>2257</v>
      </c>
      <c r="K1615" s="15" t="s">
        <v>11785</v>
      </c>
    </row>
    <row r="1616" spans="1:12" x14ac:dyDescent="0.2">
      <c r="A1616" s="15" t="s">
        <v>11376</v>
      </c>
      <c r="B1616" s="19">
        <v>19.5</v>
      </c>
      <c r="C1616" s="19">
        <v>0</v>
      </c>
      <c r="D1616" s="19">
        <v>0.44444444444444398</v>
      </c>
      <c r="E1616" s="19">
        <v>2.6666666666666701</v>
      </c>
      <c r="F1616" s="19">
        <v>1.5560455169830101</v>
      </c>
      <c r="G1616" s="19">
        <v>0.44444444444444398</v>
      </c>
      <c r="H1616" s="19">
        <v>-1.11062114968365</v>
      </c>
      <c r="I1616" s="15" t="s">
        <v>11377</v>
      </c>
      <c r="J1616" s="15" t="s">
        <v>11378</v>
      </c>
      <c r="K1616" s="15" t="s">
        <v>11777</v>
      </c>
    </row>
    <row r="1617" spans="1:13" x14ac:dyDescent="0.2">
      <c r="A1617" s="15" t="s">
        <v>11379</v>
      </c>
      <c r="B1617" s="19">
        <v>58.522321428571402</v>
      </c>
      <c r="C1617" s="19">
        <v>2.1008899672571002</v>
      </c>
      <c r="D1617" s="19">
        <v>1.0902605459057</v>
      </c>
      <c r="E1617" s="19">
        <v>2.69569768448414</v>
      </c>
      <c r="F1617" s="19">
        <v>3.4947543993321402</v>
      </c>
      <c r="G1617" s="19">
        <v>-1.01062942135139</v>
      </c>
      <c r="H1617" s="19">
        <v>0.79905671484799401</v>
      </c>
      <c r="I1617" s="15" t="s">
        <v>11379</v>
      </c>
      <c r="J1617" s="15" t="s">
        <v>11380</v>
      </c>
      <c r="K1617" s="15" t="s">
        <v>11781</v>
      </c>
      <c r="L1617" s="15" t="s">
        <v>11816</v>
      </c>
    </row>
    <row r="1618" spans="1:13" x14ac:dyDescent="0.2">
      <c r="A1618" s="15" t="s">
        <v>11381</v>
      </c>
      <c r="B1618" s="19">
        <v>22.312179487179399</v>
      </c>
      <c r="C1618" s="19">
        <v>0.84791742784070201</v>
      </c>
      <c r="D1618" s="19">
        <v>1.1428571428571399</v>
      </c>
      <c r="E1618" s="19">
        <v>1.98516844997108</v>
      </c>
      <c r="F1618" s="19">
        <v>2.2034822725191998</v>
      </c>
      <c r="G1618" s="19">
        <v>0.29493971501644001</v>
      </c>
      <c r="H1618" s="19">
        <v>0.21831382254812201</v>
      </c>
      <c r="I1618" s="15" t="s">
        <v>11382</v>
      </c>
      <c r="J1618" s="15" t="s">
        <v>3116</v>
      </c>
      <c r="K1618" s="15" t="s">
        <v>11779</v>
      </c>
    </row>
    <row r="1619" spans="1:13" x14ac:dyDescent="0.2">
      <c r="A1619" s="15" t="s">
        <v>11383</v>
      </c>
      <c r="B1619" s="19">
        <v>19.6666666666666</v>
      </c>
      <c r="C1619" s="19">
        <v>1.68421052631579</v>
      </c>
      <c r="D1619" s="19">
        <v>0</v>
      </c>
      <c r="E1619" s="19">
        <v>0.95741758241758301</v>
      </c>
      <c r="F1619" s="19">
        <v>2.6751433216394198</v>
      </c>
      <c r="G1619" s="19">
        <v>-1.68421052631579</v>
      </c>
      <c r="H1619" s="19">
        <v>1.7177257392218399</v>
      </c>
      <c r="I1619" s="15" t="s">
        <v>11383</v>
      </c>
      <c r="J1619" s="15" t="s">
        <v>11384</v>
      </c>
      <c r="K1619" s="15" t="s">
        <v>11778</v>
      </c>
    </row>
    <row r="1620" spans="1:13" x14ac:dyDescent="0.2">
      <c r="A1620" s="15" t="s">
        <v>11385</v>
      </c>
      <c r="B1620" s="19">
        <v>61.491666666666603</v>
      </c>
      <c r="C1620" s="19">
        <v>1.05637388616112</v>
      </c>
      <c r="D1620" s="19">
        <v>0.58823529411764697</v>
      </c>
      <c r="E1620" s="19">
        <v>2.0445639993512299</v>
      </c>
      <c r="F1620" s="19">
        <v>1.1276603785722299</v>
      </c>
      <c r="G1620" s="19">
        <v>-0.46813859204347302</v>
      </c>
      <c r="H1620" s="19">
        <v>-0.916903620779003</v>
      </c>
      <c r="I1620" s="15" t="s">
        <v>11386</v>
      </c>
      <c r="J1620" s="15" t="s">
        <v>11387</v>
      </c>
      <c r="K1620" s="15" t="s">
        <v>91</v>
      </c>
    </row>
    <row r="1621" spans="1:13" x14ac:dyDescent="0.2">
      <c r="A1621" s="15" t="s">
        <v>11388</v>
      </c>
      <c r="B1621" s="19">
        <v>67.2083333333333</v>
      </c>
      <c r="C1621" s="19">
        <v>3.2048479161779602</v>
      </c>
      <c r="D1621" s="19">
        <v>3.1160465116278999</v>
      </c>
      <c r="E1621" s="19">
        <v>4.9018806091309397</v>
      </c>
      <c r="F1621" s="19">
        <v>4.3762652788388099</v>
      </c>
      <c r="G1621" s="19">
        <v>-8.8801404550059304E-2</v>
      </c>
      <c r="H1621" s="19">
        <v>-0.52561533029213603</v>
      </c>
      <c r="I1621" s="15" t="s">
        <v>11388</v>
      </c>
      <c r="J1621" s="15" t="s">
        <v>3014</v>
      </c>
      <c r="K1621" s="15" t="s">
        <v>11785</v>
      </c>
    </row>
    <row r="1622" spans="1:13" x14ac:dyDescent="0.2">
      <c r="A1622" s="15" t="s">
        <v>11389</v>
      </c>
      <c r="B1622" s="19">
        <v>13.4583333333333</v>
      </c>
      <c r="C1622" s="19">
        <v>0.75</v>
      </c>
      <c r="D1622" s="19">
        <v>0.41666666666666702</v>
      </c>
      <c r="E1622" s="19">
        <v>2.0629370629370598</v>
      </c>
      <c r="F1622" s="19">
        <v>1.2218669012147201</v>
      </c>
      <c r="G1622" s="19">
        <v>-0.33333333333333298</v>
      </c>
      <c r="H1622" s="19">
        <v>-0.84107016172233695</v>
      </c>
      <c r="I1622" s="15" t="s">
        <v>11390</v>
      </c>
      <c r="J1622" s="15" t="s">
        <v>10480</v>
      </c>
      <c r="K1622" s="15" t="s">
        <v>11777</v>
      </c>
    </row>
    <row r="1623" spans="1:13" x14ac:dyDescent="0.2">
      <c r="A1623" s="15" t="s">
        <v>11391</v>
      </c>
      <c r="B1623" s="19">
        <v>17.7777777777777</v>
      </c>
      <c r="C1623" s="19">
        <v>0</v>
      </c>
      <c r="D1623" s="19">
        <v>1.2362637362637301</v>
      </c>
      <c r="E1623" s="19">
        <v>2.8011204481792702</v>
      </c>
      <c r="F1623" s="19">
        <v>1.6524358974358899</v>
      </c>
      <c r="G1623" s="19">
        <v>1.2362637362637301</v>
      </c>
      <c r="H1623" s="19">
        <v>-1.1486845507433701</v>
      </c>
      <c r="I1623" s="15" t="s">
        <v>11391</v>
      </c>
      <c r="J1623" s="15" t="s">
        <v>11392</v>
      </c>
      <c r="K1623" s="15" t="s">
        <v>11776</v>
      </c>
    </row>
    <row r="1624" spans="1:13" x14ac:dyDescent="0.2">
      <c r="A1624" s="15" t="s">
        <v>11393</v>
      </c>
      <c r="B1624" s="19">
        <v>72.655113636363595</v>
      </c>
      <c r="C1624" s="19">
        <v>2.8997207660573898</v>
      </c>
      <c r="D1624" s="19">
        <v>1.92857241383557</v>
      </c>
      <c r="E1624" s="19">
        <v>3.4246620398200398</v>
      </c>
      <c r="F1624" s="19">
        <v>2.1498995300777501</v>
      </c>
      <c r="G1624" s="19">
        <v>-0.97114835222181894</v>
      </c>
      <c r="H1624" s="19">
        <v>-1.2747625097422799</v>
      </c>
      <c r="I1624" s="15" t="s">
        <v>11394</v>
      </c>
      <c r="J1624" s="15" t="s">
        <v>10377</v>
      </c>
      <c r="K1624" s="15" t="s">
        <v>11777</v>
      </c>
    </row>
    <row r="1625" spans="1:13" x14ac:dyDescent="0.2">
      <c r="A1625" s="15" t="s">
        <v>8370</v>
      </c>
      <c r="B1625" s="19">
        <v>73.733333333333306</v>
      </c>
      <c r="C1625" s="19">
        <v>2.4882039573820398</v>
      </c>
      <c r="D1625" s="19">
        <v>3.2582573254020701</v>
      </c>
      <c r="E1625" s="19">
        <v>2.69085376444347</v>
      </c>
      <c r="F1625" s="19">
        <v>3.3155816395261302</v>
      </c>
      <c r="G1625" s="19">
        <v>0.77005336802003299</v>
      </c>
      <c r="H1625" s="19">
        <v>0.62472787508266103</v>
      </c>
      <c r="I1625" s="15" t="s">
        <v>8371</v>
      </c>
      <c r="J1625" s="15" t="s">
        <v>8372</v>
      </c>
      <c r="K1625" s="15" t="s">
        <v>11776</v>
      </c>
    </row>
    <row r="1626" spans="1:13" x14ac:dyDescent="0.2">
      <c r="A1626" s="15" t="s">
        <v>11395</v>
      </c>
      <c r="B1626" s="19">
        <v>24.75</v>
      </c>
      <c r="C1626" s="19">
        <v>2.6315789473684199</v>
      </c>
      <c r="D1626" s="19">
        <v>2.82439024390243</v>
      </c>
      <c r="E1626" s="19">
        <v>0</v>
      </c>
      <c r="F1626" s="19">
        <v>0</v>
      </c>
      <c r="G1626" s="19">
        <v>0.19281129653401899</v>
      </c>
      <c r="H1626" s="19">
        <v>0</v>
      </c>
      <c r="I1626" s="15" t="s">
        <v>11395</v>
      </c>
      <c r="J1626" s="15" t="s">
        <v>1812</v>
      </c>
      <c r="K1626" s="15" t="s">
        <v>11776</v>
      </c>
    </row>
    <row r="1627" spans="1:13" x14ac:dyDescent="0.2">
      <c r="A1627" s="15" t="s">
        <v>11396</v>
      </c>
      <c r="B1627" s="19">
        <v>10</v>
      </c>
      <c r="C1627" s="19">
        <v>0</v>
      </c>
      <c r="D1627" s="19">
        <v>0</v>
      </c>
      <c r="E1627" s="19">
        <v>0</v>
      </c>
      <c r="F1627" s="19">
        <v>3</v>
      </c>
      <c r="G1627" s="19">
        <v>0</v>
      </c>
      <c r="H1627" s="19">
        <v>3</v>
      </c>
      <c r="I1627" s="15" t="s">
        <v>11396</v>
      </c>
      <c r="J1627" s="15" t="s">
        <v>2254</v>
      </c>
      <c r="K1627" s="15" t="s">
        <v>11780</v>
      </c>
    </row>
    <row r="1628" spans="1:13" x14ac:dyDescent="0.2">
      <c r="A1628" s="15" t="s">
        <v>11397</v>
      </c>
      <c r="B1628" s="19">
        <v>20.7083333333333</v>
      </c>
      <c r="C1628" s="19">
        <v>2.5909090909090899</v>
      </c>
      <c r="D1628" s="19">
        <v>0.74702380952381098</v>
      </c>
      <c r="E1628" s="19">
        <v>1.2723112128146401</v>
      </c>
      <c r="F1628" s="19">
        <v>2.1850877192982399</v>
      </c>
      <c r="G1628" s="19">
        <v>-1.84388528138527</v>
      </c>
      <c r="H1628" s="19">
        <v>0.91277650648359998</v>
      </c>
      <c r="I1628" s="15" t="s">
        <v>11397</v>
      </c>
      <c r="J1628" s="15" t="s">
        <v>9826</v>
      </c>
      <c r="K1628" s="15" t="s">
        <v>11777</v>
      </c>
      <c r="M1628" s="15" t="s">
        <v>11817</v>
      </c>
    </row>
    <row r="1629" spans="1:13" x14ac:dyDescent="0.2">
      <c r="A1629" s="15" t="s">
        <v>11398</v>
      </c>
      <c r="B1629" s="19">
        <v>35.75</v>
      </c>
      <c r="C1629" s="19">
        <v>0</v>
      </c>
      <c r="D1629" s="19">
        <v>0</v>
      </c>
      <c r="E1629" s="19">
        <v>0.78644553644553605</v>
      </c>
      <c r="F1629" s="19">
        <v>2.0377358490566002</v>
      </c>
      <c r="G1629" s="19">
        <v>0</v>
      </c>
      <c r="H1629" s="19">
        <v>1.2512903126110599</v>
      </c>
      <c r="I1629" s="15" t="s">
        <v>11398</v>
      </c>
      <c r="J1629" s="15" t="s">
        <v>2880</v>
      </c>
      <c r="K1629" s="15" t="s">
        <v>11778</v>
      </c>
    </row>
    <row r="1630" spans="1:13" x14ac:dyDescent="0.2">
      <c r="A1630" s="15" t="s">
        <v>11399</v>
      </c>
      <c r="B1630" s="19">
        <v>27.012499999999999</v>
      </c>
      <c r="C1630" s="19">
        <v>1.3909774436090201</v>
      </c>
      <c r="D1630" s="19">
        <v>1.84590964590964</v>
      </c>
      <c r="E1630" s="19">
        <v>2.4776273984434098</v>
      </c>
      <c r="F1630" s="19">
        <v>2.8039676943826102</v>
      </c>
      <c r="G1630" s="19">
        <v>0.45493220230062298</v>
      </c>
      <c r="H1630" s="19">
        <v>0.326340295939196</v>
      </c>
      <c r="I1630" s="15" t="s">
        <v>11399</v>
      </c>
      <c r="J1630" s="15" t="s">
        <v>91</v>
      </c>
      <c r="K1630" s="15" t="s">
        <v>11777</v>
      </c>
    </row>
    <row r="1631" spans="1:13" x14ac:dyDescent="0.2">
      <c r="A1631" s="15" t="s">
        <v>11400</v>
      </c>
      <c r="B1631" s="19">
        <v>12.6666666666666</v>
      </c>
      <c r="C1631" s="19">
        <v>1</v>
      </c>
      <c r="D1631" s="19">
        <v>0</v>
      </c>
      <c r="E1631" s="19">
        <v>2.1818181818181799</v>
      </c>
      <c r="F1631" s="19">
        <v>1.6642857142857099</v>
      </c>
      <c r="G1631" s="19">
        <v>-1</v>
      </c>
      <c r="H1631" s="19">
        <v>-0.51753246753246596</v>
      </c>
      <c r="I1631" s="15" t="s">
        <v>11400</v>
      </c>
      <c r="J1631" s="15" t="s">
        <v>928</v>
      </c>
      <c r="K1631" s="15" t="s">
        <v>11782</v>
      </c>
    </row>
    <row r="1632" spans="1:13" x14ac:dyDescent="0.2">
      <c r="A1632" s="15" t="s">
        <v>11401</v>
      </c>
      <c r="B1632" s="19">
        <v>24.071428571428498</v>
      </c>
      <c r="C1632" s="19">
        <v>2.5634920634920602</v>
      </c>
      <c r="D1632" s="19">
        <v>1.2781954887218001</v>
      </c>
      <c r="E1632" s="19">
        <v>2.1608841684822</v>
      </c>
      <c r="F1632" s="19">
        <v>1.65030790563819</v>
      </c>
      <c r="G1632" s="19">
        <v>-1.2852965747702501</v>
      </c>
      <c r="H1632" s="19">
        <v>-0.51057626284401603</v>
      </c>
      <c r="I1632" s="15" t="s">
        <v>11401</v>
      </c>
      <c r="J1632" s="15" t="s">
        <v>2060</v>
      </c>
      <c r="K1632" s="15" t="s">
        <v>11777</v>
      </c>
    </row>
    <row r="1633" spans="1:13" x14ac:dyDescent="0.2">
      <c r="A1633" s="15" t="s">
        <v>11402</v>
      </c>
      <c r="B1633" s="19">
        <v>20.5833333333333</v>
      </c>
      <c r="C1633" s="19">
        <v>1.7826086956521701</v>
      </c>
      <c r="D1633" s="19">
        <v>0</v>
      </c>
      <c r="E1633" s="19">
        <v>1.2746243451888599</v>
      </c>
      <c r="F1633" s="19">
        <v>2.67741935483871</v>
      </c>
      <c r="G1633" s="19">
        <v>-1.7826086956521701</v>
      </c>
      <c r="H1633" s="19">
        <v>1.4027950096498401</v>
      </c>
      <c r="I1633" s="15" t="s">
        <v>11403</v>
      </c>
      <c r="J1633" s="15" t="s">
        <v>11404</v>
      </c>
      <c r="K1633" s="15" t="s">
        <v>11778</v>
      </c>
    </row>
    <row r="1634" spans="1:13" x14ac:dyDescent="0.2">
      <c r="A1634" s="15" t="s">
        <v>11405</v>
      </c>
      <c r="B1634" s="19">
        <v>16</v>
      </c>
      <c r="C1634" s="19">
        <v>0</v>
      </c>
      <c r="D1634" s="19">
        <v>2.1875</v>
      </c>
      <c r="E1634" s="19">
        <v>0</v>
      </c>
      <c r="F1634" s="19">
        <v>0</v>
      </c>
      <c r="G1634" s="19">
        <v>2.1875</v>
      </c>
      <c r="H1634" s="19">
        <v>0</v>
      </c>
      <c r="I1634" s="15" t="s">
        <v>11405</v>
      </c>
      <c r="J1634" s="15" t="s">
        <v>11406</v>
      </c>
      <c r="K1634" s="15" t="s">
        <v>11786</v>
      </c>
    </row>
    <row r="1635" spans="1:13" x14ac:dyDescent="0.2">
      <c r="A1635" s="15" t="s">
        <v>11407</v>
      </c>
      <c r="B1635" s="19">
        <v>16</v>
      </c>
      <c r="C1635" s="19">
        <v>2.1</v>
      </c>
      <c r="D1635" s="19">
        <v>0</v>
      </c>
      <c r="E1635" s="19">
        <v>0</v>
      </c>
      <c r="F1635" s="19">
        <v>0.5</v>
      </c>
      <c r="G1635" s="19">
        <v>-2.1</v>
      </c>
      <c r="H1635" s="19">
        <v>0.5</v>
      </c>
      <c r="I1635" s="15" t="s">
        <v>11407</v>
      </c>
      <c r="J1635" s="15" t="s">
        <v>6851</v>
      </c>
      <c r="K1635" s="15" t="s">
        <v>11776</v>
      </c>
    </row>
    <row r="1636" spans="1:13" x14ac:dyDescent="0.2">
      <c r="A1636" s="15" t="s">
        <v>11408</v>
      </c>
      <c r="B1636" s="19">
        <v>50.934126984126898</v>
      </c>
      <c r="C1636" s="19">
        <v>1.6594207242033301</v>
      </c>
      <c r="D1636" s="19">
        <v>0.71910142588108705</v>
      </c>
      <c r="E1636" s="19">
        <v>1.49428472067986</v>
      </c>
      <c r="F1636" s="19">
        <v>2.0490066054309999</v>
      </c>
      <c r="G1636" s="19">
        <v>-0.94031929832224603</v>
      </c>
      <c r="H1636" s="19">
        <v>0.55472188475114104</v>
      </c>
      <c r="I1636" s="15" t="s">
        <v>11409</v>
      </c>
      <c r="J1636" s="15" t="s">
        <v>11410</v>
      </c>
      <c r="K1636" s="15" t="s">
        <v>11781</v>
      </c>
      <c r="M1636" s="15" t="s">
        <v>11816</v>
      </c>
    </row>
    <row r="1637" spans="1:13" x14ac:dyDescent="0.2">
      <c r="A1637" s="15" t="s">
        <v>5850</v>
      </c>
      <c r="B1637" s="19">
        <v>62.675804093567201</v>
      </c>
      <c r="C1637" s="19">
        <v>1.65518462211303</v>
      </c>
      <c r="D1637" s="19">
        <v>1.97098968849274</v>
      </c>
      <c r="E1637" s="19">
        <v>1.61387942952644</v>
      </c>
      <c r="F1637" s="19">
        <v>2.23891604844265</v>
      </c>
      <c r="G1637" s="19">
        <v>0.31580506637971001</v>
      </c>
      <c r="H1637" s="19">
        <v>0.62503661891621098</v>
      </c>
      <c r="I1637" s="15" t="s">
        <v>5850</v>
      </c>
      <c r="J1637" s="15" t="s">
        <v>91</v>
      </c>
      <c r="K1637" s="15" t="s">
        <v>11777</v>
      </c>
    </row>
    <row r="1638" spans="1:13" x14ac:dyDescent="0.2">
      <c r="A1638" s="15" t="s">
        <v>11411</v>
      </c>
      <c r="B1638" s="19">
        <v>20.2777777777777</v>
      </c>
      <c r="C1638" s="19">
        <v>2.25</v>
      </c>
      <c r="D1638" s="19">
        <v>0</v>
      </c>
      <c r="E1638" s="19">
        <v>2.1818181818181799</v>
      </c>
      <c r="F1638" s="19">
        <v>3.1404802744425302</v>
      </c>
      <c r="G1638" s="19">
        <v>-2.25</v>
      </c>
      <c r="H1638" s="19">
        <v>0.95866209262435698</v>
      </c>
      <c r="I1638" s="15" t="s">
        <v>11411</v>
      </c>
      <c r="J1638" s="15" t="s">
        <v>91</v>
      </c>
      <c r="K1638" s="15" t="s">
        <v>11777</v>
      </c>
    </row>
    <row r="1639" spans="1:13" x14ac:dyDescent="0.2">
      <c r="A1639" s="15" t="s">
        <v>5852</v>
      </c>
      <c r="B1639" s="19">
        <v>22.5</v>
      </c>
      <c r="C1639" s="19">
        <v>0</v>
      </c>
      <c r="D1639" s="19">
        <v>0</v>
      </c>
      <c r="E1639" s="19">
        <v>2.4404761904761898</v>
      </c>
      <c r="F1639" s="19">
        <v>2.5</v>
      </c>
      <c r="G1639" s="19">
        <v>0</v>
      </c>
      <c r="H1639" s="19">
        <v>5.9523809523810201E-2</v>
      </c>
      <c r="I1639" s="15" t="s">
        <v>5853</v>
      </c>
      <c r="J1639" s="15" t="s">
        <v>5854</v>
      </c>
      <c r="K1639" s="15" t="s">
        <v>11784</v>
      </c>
    </row>
    <row r="1640" spans="1:13" x14ac:dyDescent="0.2">
      <c r="A1640" s="15" t="s">
        <v>11412</v>
      </c>
      <c r="B1640" s="19">
        <v>22</v>
      </c>
      <c r="C1640" s="19">
        <v>0</v>
      </c>
      <c r="D1640" s="19">
        <v>2.8636363636363602</v>
      </c>
      <c r="E1640" s="19">
        <v>0</v>
      </c>
      <c r="F1640" s="19">
        <v>0</v>
      </c>
      <c r="G1640" s="19">
        <v>2.8636363636363602</v>
      </c>
      <c r="H1640" s="19">
        <v>0</v>
      </c>
      <c r="I1640" s="15" t="s">
        <v>11412</v>
      </c>
      <c r="J1640" s="15" t="s">
        <v>11413</v>
      </c>
      <c r="K1640" s="15" t="s">
        <v>11777</v>
      </c>
    </row>
    <row r="1641" spans="1:13" x14ac:dyDescent="0.2">
      <c r="A1641" s="15" t="s">
        <v>11414</v>
      </c>
      <c r="B1641" s="19">
        <v>28.2222222222222</v>
      </c>
      <c r="C1641" s="19">
        <v>2.1818181818181799</v>
      </c>
      <c r="D1641" s="19">
        <v>0</v>
      </c>
      <c r="E1641" s="19">
        <v>0.75555555555555498</v>
      </c>
      <c r="F1641" s="19">
        <v>1.72341991341991</v>
      </c>
      <c r="G1641" s="19">
        <v>-2.1818181818181799</v>
      </c>
      <c r="H1641" s="19">
        <v>0.96786435786435898</v>
      </c>
      <c r="I1641" s="15" t="s">
        <v>11415</v>
      </c>
      <c r="J1641" s="15" t="s">
        <v>928</v>
      </c>
      <c r="K1641" s="15" t="s">
        <v>11781</v>
      </c>
      <c r="L1641" s="15" t="s">
        <v>11816</v>
      </c>
    </row>
    <row r="1642" spans="1:13" x14ac:dyDescent="0.2">
      <c r="A1642" s="15" t="s">
        <v>11416</v>
      </c>
      <c r="B1642" s="19">
        <v>17.425000000000001</v>
      </c>
      <c r="C1642" s="19">
        <v>0.95804195804195502</v>
      </c>
      <c r="D1642" s="19">
        <v>0.73263664440134901</v>
      </c>
      <c r="E1642" s="19">
        <v>1.7022239198709701</v>
      </c>
      <c r="F1642" s="19">
        <v>2.3444444444444401</v>
      </c>
      <c r="G1642" s="19">
        <v>-0.22540531364060601</v>
      </c>
      <c r="H1642" s="19">
        <v>0.64222052457346301</v>
      </c>
      <c r="I1642" s="15" t="s">
        <v>11416</v>
      </c>
      <c r="J1642" s="15" t="s">
        <v>5194</v>
      </c>
      <c r="K1642" s="15" t="s">
        <v>11780</v>
      </c>
    </row>
    <row r="1643" spans="1:13" x14ac:dyDescent="0.2">
      <c r="A1643" s="15" t="s">
        <v>11417</v>
      </c>
      <c r="B1643" s="19">
        <v>26.859126984126899</v>
      </c>
      <c r="C1643" s="19">
        <v>0.88581780538302302</v>
      </c>
      <c r="D1643" s="19">
        <v>2.7738095238095202</v>
      </c>
      <c r="E1643" s="19">
        <v>0.783687404214508</v>
      </c>
      <c r="F1643" s="19">
        <v>1.2814122902088501</v>
      </c>
      <c r="G1643" s="19">
        <v>1.8879917184264901</v>
      </c>
      <c r="H1643" s="19">
        <v>0.497724885994351</v>
      </c>
      <c r="I1643" s="15" t="s">
        <v>11418</v>
      </c>
      <c r="J1643" s="15" t="s">
        <v>11419</v>
      </c>
      <c r="K1643" s="15" t="s">
        <v>11805</v>
      </c>
    </row>
    <row r="1644" spans="1:13" x14ac:dyDescent="0.2">
      <c r="A1644" s="15" t="s">
        <v>11420</v>
      </c>
      <c r="B1644" s="19">
        <v>61.216666666666598</v>
      </c>
      <c r="C1644" s="19">
        <v>2.7493817293817302</v>
      </c>
      <c r="D1644" s="19">
        <v>1.857357885683</v>
      </c>
      <c r="E1644" s="19">
        <v>1.84060053769569</v>
      </c>
      <c r="F1644" s="19">
        <v>3.1849706020800901</v>
      </c>
      <c r="G1644" s="19">
        <v>-0.89202384369872201</v>
      </c>
      <c r="H1644" s="19">
        <v>1.3443700643843901</v>
      </c>
      <c r="I1644" s="15" t="s">
        <v>11420</v>
      </c>
      <c r="J1644" s="15" t="s">
        <v>444</v>
      </c>
      <c r="K1644" s="15" t="s">
        <v>11778</v>
      </c>
    </row>
    <row r="1645" spans="1:13" x14ac:dyDescent="0.2">
      <c r="A1645" s="15" t="s">
        <v>11421</v>
      </c>
      <c r="B1645" s="19">
        <v>131.416666666666</v>
      </c>
      <c r="C1645" s="19">
        <v>0.89673913043478504</v>
      </c>
      <c r="D1645" s="19">
        <v>1.3163550135501301</v>
      </c>
      <c r="E1645" s="19">
        <v>1.1754081253889499</v>
      </c>
      <c r="F1645" s="19">
        <v>2.2491381366552798</v>
      </c>
      <c r="G1645" s="19">
        <v>0.41961588311535097</v>
      </c>
      <c r="H1645" s="19">
        <v>1.0737300112663299</v>
      </c>
      <c r="I1645" s="15" t="s">
        <v>11421</v>
      </c>
      <c r="J1645" s="15" t="s">
        <v>1379</v>
      </c>
      <c r="K1645" s="15" t="s">
        <v>11778</v>
      </c>
    </row>
    <row r="1646" spans="1:13" x14ac:dyDescent="0.2">
      <c r="A1646" s="15" t="s">
        <v>11422</v>
      </c>
      <c r="B1646" s="19">
        <v>37.635504201680597</v>
      </c>
      <c r="C1646" s="19">
        <v>1.1238356881214</v>
      </c>
      <c r="D1646" s="19">
        <v>1.37661255411255</v>
      </c>
      <c r="E1646" s="19">
        <v>2.1672142674624202</v>
      </c>
      <c r="F1646" s="19">
        <v>1.6312144597416001</v>
      </c>
      <c r="G1646" s="19">
        <v>0.25277686599115201</v>
      </c>
      <c r="H1646" s="19">
        <v>-0.535999807720828</v>
      </c>
      <c r="I1646" s="15" t="s">
        <v>11422</v>
      </c>
      <c r="J1646" s="15" t="s">
        <v>455</v>
      </c>
      <c r="K1646" s="15" t="s">
        <v>11783</v>
      </c>
    </row>
    <row r="1647" spans="1:13" x14ac:dyDescent="0.2">
      <c r="A1647" s="15" t="s">
        <v>8320</v>
      </c>
      <c r="B1647" s="19">
        <v>25.2708333333333</v>
      </c>
      <c r="C1647" s="19">
        <v>0.33333333333333298</v>
      </c>
      <c r="D1647" s="19">
        <v>2.21428571428571</v>
      </c>
      <c r="E1647" s="19">
        <v>0.62515082956259405</v>
      </c>
      <c r="F1647" s="19">
        <v>1.1505376344086</v>
      </c>
      <c r="G1647" s="19">
        <v>1.88095238095238</v>
      </c>
      <c r="H1647" s="19">
        <v>0.52538680484600797</v>
      </c>
      <c r="I1647" s="15" t="s">
        <v>8320</v>
      </c>
      <c r="J1647" s="15" t="s">
        <v>8321</v>
      </c>
      <c r="K1647" s="15" t="s">
        <v>11777</v>
      </c>
    </row>
    <row r="1648" spans="1:13" x14ac:dyDescent="0.2">
      <c r="A1648" s="15" t="s">
        <v>11423</v>
      </c>
      <c r="B1648" s="19">
        <v>15</v>
      </c>
      <c r="C1648" s="19">
        <v>0</v>
      </c>
      <c r="D1648" s="19">
        <v>0</v>
      </c>
      <c r="E1648" s="19">
        <v>2.4</v>
      </c>
      <c r="F1648" s="19">
        <v>0</v>
      </c>
      <c r="G1648" s="19">
        <v>0</v>
      </c>
      <c r="H1648" s="19">
        <v>-2.4</v>
      </c>
      <c r="I1648" s="15" t="s">
        <v>11423</v>
      </c>
      <c r="J1648" s="15" t="s">
        <v>928</v>
      </c>
      <c r="K1648" s="15" t="s">
        <v>11778</v>
      </c>
    </row>
    <row r="1649" spans="1:13" x14ac:dyDescent="0.2">
      <c r="A1649" s="15" t="s">
        <v>11424</v>
      </c>
      <c r="B1649" s="19">
        <v>16.587499999999999</v>
      </c>
      <c r="C1649" s="19">
        <v>0.6</v>
      </c>
      <c r="D1649" s="19">
        <v>2.75757575757576</v>
      </c>
      <c r="E1649" s="19">
        <v>1.22256684491978</v>
      </c>
      <c r="F1649" s="19">
        <v>1.67159090909091</v>
      </c>
      <c r="G1649" s="19">
        <v>2.1575757575757599</v>
      </c>
      <c r="H1649" s="19">
        <v>0.449024064171124</v>
      </c>
      <c r="I1649" s="15" t="s">
        <v>11424</v>
      </c>
      <c r="J1649" s="15" t="s">
        <v>10635</v>
      </c>
      <c r="K1649" s="15" t="s">
        <v>11783</v>
      </c>
      <c r="M1649" s="15" t="s">
        <v>11816</v>
      </c>
    </row>
    <row r="1650" spans="1:13" x14ac:dyDescent="0.2">
      <c r="A1650" s="15" t="s">
        <v>11425</v>
      </c>
      <c r="B1650" s="19">
        <v>18.75</v>
      </c>
      <c r="C1650" s="19">
        <v>0</v>
      </c>
      <c r="D1650" s="19">
        <v>1.0454545454545401</v>
      </c>
      <c r="E1650" s="19">
        <v>2.2622549019607798</v>
      </c>
      <c r="F1650" s="19">
        <v>2.02932692307692</v>
      </c>
      <c r="G1650" s="19">
        <v>1.0454545454545401</v>
      </c>
      <c r="H1650" s="19">
        <v>-0.23292797888385999</v>
      </c>
      <c r="I1650" s="15" t="s">
        <v>11425</v>
      </c>
      <c r="J1650" s="15" t="s">
        <v>374</v>
      </c>
      <c r="K1650" s="15" t="s">
        <v>11777</v>
      </c>
    </row>
    <row r="1651" spans="1:13" x14ac:dyDescent="0.2">
      <c r="A1651" s="15" t="s">
        <v>11426</v>
      </c>
      <c r="B1651" s="19">
        <v>12</v>
      </c>
      <c r="C1651" s="19">
        <v>0</v>
      </c>
      <c r="D1651" s="19">
        <v>2.5714285714285698</v>
      </c>
      <c r="E1651" s="19">
        <v>0</v>
      </c>
      <c r="F1651" s="19">
        <v>0.6</v>
      </c>
      <c r="G1651" s="19">
        <v>2.5714285714285698</v>
      </c>
      <c r="H1651" s="19">
        <v>0.6</v>
      </c>
      <c r="I1651" s="15" t="s">
        <v>11427</v>
      </c>
      <c r="J1651" s="15" t="s">
        <v>11428</v>
      </c>
      <c r="K1651" s="15" t="s">
        <v>11778</v>
      </c>
    </row>
    <row r="1652" spans="1:13" x14ac:dyDescent="0.2">
      <c r="A1652" s="15" t="s">
        <v>11429</v>
      </c>
      <c r="B1652" s="19">
        <v>34.5</v>
      </c>
      <c r="C1652" s="19">
        <v>0</v>
      </c>
      <c r="D1652" s="19">
        <v>0</v>
      </c>
      <c r="E1652" s="19">
        <v>0</v>
      </c>
      <c r="F1652" s="19">
        <v>2.1089743589743501</v>
      </c>
      <c r="G1652" s="19">
        <v>0</v>
      </c>
      <c r="H1652" s="19">
        <v>2.1089743589743501</v>
      </c>
      <c r="I1652" s="15" t="s">
        <v>11429</v>
      </c>
      <c r="J1652" s="15" t="s">
        <v>5404</v>
      </c>
      <c r="K1652" s="15" t="s">
        <v>11778</v>
      </c>
    </row>
    <row r="1653" spans="1:13" x14ac:dyDescent="0.2">
      <c r="A1653" s="15" t="s">
        <v>11430</v>
      </c>
      <c r="B1653" s="19">
        <v>28</v>
      </c>
      <c r="C1653" s="19">
        <v>2.2587719298245599</v>
      </c>
      <c r="D1653" s="19">
        <v>1.43550135501355</v>
      </c>
      <c r="E1653" s="19">
        <v>0</v>
      </c>
      <c r="F1653" s="19">
        <v>1.21861471861471</v>
      </c>
      <c r="G1653" s="19">
        <v>-0.82327057481100896</v>
      </c>
      <c r="H1653" s="19">
        <v>1.21861471861471</v>
      </c>
      <c r="I1653" s="15" t="s">
        <v>11430</v>
      </c>
      <c r="J1653" s="15" t="s">
        <v>11431</v>
      </c>
      <c r="K1653" s="15" t="s">
        <v>11780</v>
      </c>
    </row>
    <row r="1654" spans="1:13" x14ac:dyDescent="0.2">
      <c r="A1654" s="15" t="s">
        <v>11432</v>
      </c>
      <c r="B1654" s="19">
        <v>101.864583333333</v>
      </c>
      <c r="C1654" s="19">
        <v>2.25455712046484</v>
      </c>
      <c r="D1654" s="19">
        <v>1.2209974635440399</v>
      </c>
      <c r="E1654" s="19">
        <v>2.0023195986829498</v>
      </c>
      <c r="F1654" s="19">
        <v>2.2150883608373899</v>
      </c>
      <c r="G1654" s="19">
        <v>-1.0335596569208001</v>
      </c>
      <c r="H1654" s="19">
        <v>0.21276876215444099</v>
      </c>
      <c r="I1654" s="15" t="s">
        <v>11433</v>
      </c>
      <c r="J1654" s="15" t="s">
        <v>11434</v>
      </c>
      <c r="K1654" s="15" t="s">
        <v>11785</v>
      </c>
    </row>
    <row r="1655" spans="1:13" x14ac:dyDescent="0.2">
      <c r="A1655" s="15" t="s">
        <v>11435</v>
      </c>
      <c r="B1655" s="19">
        <v>22</v>
      </c>
      <c r="C1655" s="19">
        <v>0</v>
      </c>
      <c r="D1655" s="19">
        <v>0</v>
      </c>
      <c r="E1655" s="19">
        <v>0</v>
      </c>
      <c r="F1655" s="19">
        <v>2.1818181818181799</v>
      </c>
      <c r="G1655" s="19">
        <v>0</v>
      </c>
      <c r="H1655" s="19">
        <v>2.1818181818181799</v>
      </c>
      <c r="I1655" s="15" t="s">
        <v>11435</v>
      </c>
      <c r="J1655" s="15" t="s">
        <v>11436</v>
      </c>
      <c r="K1655" s="15" t="s">
        <v>11781</v>
      </c>
    </row>
    <row r="1656" spans="1:13" x14ac:dyDescent="0.2">
      <c r="A1656" s="15" t="s">
        <v>11437</v>
      </c>
      <c r="B1656" s="19">
        <v>105.03743315508</v>
      </c>
      <c r="C1656" s="19">
        <v>2.15619063596225</v>
      </c>
      <c r="D1656" s="19">
        <v>1.8033931698376899</v>
      </c>
      <c r="E1656" s="19">
        <v>2.8688587145684301</v>
      </c>
      <c r="F1656" s="19">
        <v>2.52492031386481</v>
      </c>
      <c r="G1656" s="19">
        <v>-0.35279746612455298</v>
      </c>
      <c r="H1656" s="19">
        <v>-0.34393840070361997</v>
      </c>
      <c r="I1656" s="15" t="s">
        <v>11437</v>
      </c>
      <c r="J1656" s="15" t="s">
        <v>11438</v>
      </c>
      <c r="K1656" s="15" t="s">
        <v>11781</v>
      </c>
      <c r="M1656" s="15" t="s">
        <v>11816</v>
      </c>
    </row>
    <row r="1657" spans="1:13" x14ac:dyDescent="0.2">
      <c r="A1657" s="15" t="s">
        <v>11439</v>
      </c>
      <c r="B1657" s="19">
        <v>26.375</v>
      </c>
      <c r="C1657" s="19">
        <v>2.2622369460604701</v>
      </c>
      <c r="D1657" s="19">
        <v>2.01130952380952</v>
      </c>
      <c r="E1657" s="19">
        <v>1.97124125874126</v>
      </c>
      <c r="F1657" s="19">
        <v>1.73723207916756</v>
      </c>
      <c r="G1657" s="19">
        <v>-0.25092742225094999</v>
      </c>
      <c r="H1657" s="19">
        <v>-0.23400917957369899</v>
      </c>
      <c r="I1657" s="15" t="s">
        <v>11439</v>
      </c>
      <c r="J1657" s="15" t="s">
        <v>1548</v>
      </c>
      <c r="K1657" s="15" t="s">
        <v>11777</v>
      </c>
    </row>
    <row r="1658" spans="1:13" x14ac:dyDescent="0.2">
      <c r="A1658" s="15" t="s">
        <v>11440</v>
      </c>
      <c r="B1658" s="19">
        <v>40.9166666666666</v>
      </c>
      <c r="C1658" s="19">
        <v>1.06739130434782</v>
      </c>
      <c r="D1658" s="19">
        <v>1.1810344827586201</v>
      </c>
      <c r="E1658" s="19">
        <v>1.4551282051282</v>
      </c>
      <c r="F1658" s="19">
        <v>2.1470864661654101</v>
      </c>
      <c r="G1658" s="19">
        <v>0.11364317841079399</v>
      </c>
      <c r="H1658" s="19">
        <v>0.69195826103720803</v>
      </c>
      <c r="I1658" s="15" t="s">
        <v>11441</v>
      </c>
      <c r="J1658" s="15" t="s">
        <v>11442</v>
      </c>
      <c r="K1658" s="15" t="s">
        <v>11777</v>
      </c>
    </row>
    <row r="1659" spans="1:13" x14ac:dyDescent="0.2">
      <c r="A1659" s="15" t="s">
        <v>11443</v>
      </c>
      <c r="B1659" s="19">
        <v>12</v>
      </c>
      <c r="C1659" s="19">
        <v>1.36363636363636</v>
      </c>
      <c r="D1659" s="19">
        <v>2.2727272727272698</v>
      </c>
      <c r="E1659" s="19">
        <v>0.42857142857142899</v>
      </c>
      <c r="F1659" s="19">
        <v>0</v>
      </c>
      <c r="G1659" s="19">
        <v>0.90909090909090895</v>
      </c>
      <c r="H1659" s="19">
        <v>-0.42857142857142899</v>
      </c>
      <c r="I1659" s="15" t="s">
        <v>11443</v>
      </c>
      <c r="J1659" s="15" t="s">
        <v>4291</v>
      </c>
      <c r="K1659" s="15" t="s">
        <v>11780</v>
      </c>
    </row>
    <row r="1660" spans="1:13" x14ac:dyDescent="0.2">
      <c r="A1660" s="15" t="s">
        <v>11444</v>
      </c>
      <c r="B1660" s="19">
        <v>178.5</v>
      </c>
      <c r="C1660" s="19">
        <v>2.7141894896110501</v>
      </c>
      <c r="D1660" s="19">
        <v>3.1961909506358999</v>
      </c>
      <c r="E1660" s="19">
        <v>2.56590293175659</v>
      </c>
      <c r="F1660" s="19">
        <v>3.4677439127837899</v>
      </c>
      <c r="G1660" s="19">
        <v>0.48200146102485297</v>
      </c>
      <c r="H1660" s="19">
        <v>0.901840981027203</v>
      </c>
      <c r="I1660" s="15" t="s">
        <v>11445</v>
      </c>
      <c r="J1660" s="15" t="s">
        <v>11446</v>
      </c>
      <c r="K1660" s="15" t="s">
        <v>11780</v>
      </c>
    </row>
    <row r="1661" spans="1:13" x14ac:dyDescent="0.2">
      <c r="A1661" s="15" t="s">
        <v>11447</v>
      </c>
      <c r="B1661" s="19">
        <v>34.858333333333299</v>
      </c>
      <c r="C1661" s="19">
        <v>1.70465823175182</v>
      </c>
      <c r="D1661" s="19">
        <v>1.5472261072261</v>
      </c>
      <c r="E1661" s="19">
        <v>2.1424532751476102</v>
      </c>
      <c r="F1661" s="19">
        <v>1.7870459912502901</v>
      </c>
      <c r="G1661" s="19">
        <v>-0.157432124525721</v>
      </c>
      <c r="H1661" s="19">
        <v>-0.35540728389732101</v>
      </c>
      <c r="I1661" s="15" t="s">
        <v>11447</v>
      </c>
      <c r="J1661" s="15" t="s">
        <v>11448</v>
      </c>
      <c r="K1661" s="15" t="s">
        <v>11777</v>
      </c>
    </row>
    <row r="1662" spans="1:13" x14ac:dyDescent="0.2">
      <c r="A1662" s="15" t="s">
        <v>11449</v>
      </c>
      <c r="B1662" s="19">
        <v>42.7916666666666</v>
      </c>
      <c r="C1662" s="19">
        <v>2.6102713278963798</v>
      </c>
      <c r="D1662" s="19">
        <v>1.7727272727272601</v>
      </c>
      <c r="E1662" s="19">
        <v>1.26650743772976</v>
      </c>
      <c r="F1662" s="19">
        <v>1.3480936966670101</v>
      </c>
      <c r="G1662" s="19">
        <v>-0.83754405516911601</v>
      </c>
      <c r="H1662" s="19">
        <v>8.1586258937244194E-2</v>
      </c>
      <c r="I1662" s="15" t="s">
        <v>11025</v>
      </c>
      <c r="J1662" s="15" t="s">
        <v>11450</v>
      </c>
      <c r="K1662" s="15" t="s">
        <v>11787</v>
      </c>
    </row>
    <row r="1663" spans="1:13" x14ac:dyDescent="0.2">
      <c r="A1663" s="15" t="s">
        <v>11451</v>
      </c>
      <c r="B1663" s="19">
        <v>14.85</v>
      </c>
      <c r="C1663" s="19">
        <v>3.2307692307692299</v>
      </c>
      <c r="D1663" s="19">
        <v>0.42857142857142899</v>
      </c>
      <c r="E1663" s="19">
        <v>1.58420745920745</v>
      </c>
      <c r="F1663" s="19">
        <v>1.59234272973403</v>
      </c>
      <c r="G1663" s="19">
        <v>-2.8021978021977998</v>
      </c>
      <c r="H1663" s="19">
        <v>8.1352705265782498E-3</v>
      </c>
      <c r="I1663" s="15" t="s">
        <v>11452</v>
      </c>
      <c r="J1663" s="15" t="s">
        <v>11453</v>
      </c>
      <c r="K1663" s="15" t="s">
        <v>11777</v>
      </c>
      <c r="L1663" s="15" t="s">
        <v>11818</v>
      </c>
    </row>
    <row r="1664" spans="1:13" x14ac:dyDescent="0.2">
      <c r="A1664" s="15" t="s">
        <v>11454</v>
      </c>
      <c r="B1664" s="19">
        <v>20.55</v>
      </c>
      <c r="C1664" s="19">
        <v>2.1122994652406399</v>
      </c>
      <c r="D1664" s="19">
        <v>0</v>
      </c>
      <c r="E1664" s="19">
        <v>1.15298965740142</v>
      </c>
      <c r="F1664" s="19">
        <v>1.7306952456146001</v>
      </c>
      <c r="G1664" s="19">
        <v>-2.1122994652406399</v>
      </c>
      <c r="H1664" s="19">
        <v>0.57770558821317797</v>
      </c>
      <c r="I1664" s="15" t="s">
        <v>11455</v>
      </c>
      <c r="J1664" s="15" t="s">
        <v>11456</v>
      </c>
      <c r="K1664" s="15" t="s">
        <v>11786</v>
      </c>
    </row>
    <row r="1665" spans="1:13" x14ac:dyDescent="0.2">
      <c r="A1665" s="15" t="s">
        <v>11457</v>
      </c>
      <c r="B1665" s="19">
        <v>70.4583333333333</v>
      </c>
      <c r="C1665" s="19">
        <v>2.1350011268875302</v>
      </c>
      <c r="D1665" s="19">
        <v>2.2464285714285701</v>
      </c>
      <c r="E1665" s="19">
        <v>4.2063596491227999</v>
      </c>
      <c r="F1665" s="19">
        <v>5.5435411322346004</v>
      </c>
      <c r="G1665" s="19">
        <v>0.111427444541034</v>
      </c>
      <c r="H1665" s="19">
        <v>1.3371814831117901</v>
      </c>
      <c r="I1665" s="15" t="s">
        <v>11458</v>
      </c>
      <c r="J1665" s="15" t="s">
        <v>11459</v>
      </c>
      <c r="K1665" s="15" t="s">
        <v>11777</v>
      </c>
    </row>
    <row r="1666" spans="1:13" x14ac:dyDescent="0.2">
      <c r="A1666" s="15" t="s">
        <v>11460</v>
      </c>
      <c r="B1666" s="19">
        <v>31.5625</v>
      </c>
      <c r="C1666" s="19">
        <v>1.7719780219780199</v>
      </c>
      <c r="D1666" s="19">
        <v>1.5829248366013</v>
      </c>
      <c r="E1666" s="19">
        <v>2.2335419333783602</v>
      </c>
      <c r="F1666" s="19">
        <v>2.2039579357690799</v>
      </c>
      <c r="G1666" s="19">
        <v>-0.189053185376718</v>
      </c>
      <c r="H1666" s="19">
        <v>-2.95839976092864E-2</v>
      </c>
      <c r="I1666" s="15" t="s">
        <v>11460</v>
      </c>
      <c r="J1666" s="15" t="s">
        <v>3053</v>
      </c>
      <c r="K1666" s="15" t="s">
        <v>11776</v>
      </c>
    </row>
    <row r="1667" spans="1:13" x14ac:dyDescent="0.2">
      <c r="A1667" s="15" t="s">
        <v>11461</v>
      </c>
      <c r="B1667" s="19">
        <v>113.01636904761899</v>
      </c>
      <c r="C1667" s="19">
        <v>1.7817129126727</v>
      </c>
      <c r="D1667" s="19">
        <v>1.4379589299062701</v>
      </c>
      <c r="E1667" s="19">
        <v>2.3345830820576299</v>
      </c>
      <c r="F1667" s="19">
        <v>2.6558853657669501</v>
      </c>
      <c r="G1667" s="19">
        <v>-0.34375398276643399</v>
      </c>
      <c r="H1667" s="19">
        <v>0.32130228370931602</v>
      </c>
      <c r="I1667" s="15" t="s">
        <v>11462</v>
      </c>
      <c r="J1667" s="15" t="s">
        <v>11463</v>
      </c>
      <c r="K1667" s="15" t="s">
        <v>11781</v>
      </c>
      <c r="L1667" s="15" t="s">
        <v>11816</v>
      </c>
    </row>
    <row r="1668" spans="1:13" x14ac:dyDescent="0.2">
      <c r="A1668" s="15" t="s">
        <v>11464</v>
      </c>
      <c r="B1668" s="19">
        <v>26.0833333333333</v>
      </c>
      <c r="C1668" s="19">
        <v>2.1818181818181799</v>
      </c>
      <c r="D1668" s="19">
        <v>0</v>
      </c>
      <c r="E1668" s="19">
        <v>1.1913875598086101</v>
      </c>
      <c r="F1668" s="19">
        <v>0.60911371237458101</v>
      </c>
      <c r="G1668" s="19">
        <v>-2.1818181818181799</v>
      </c>
      <c r="H1668" s="19">
        <v>-0.58227384743403199</v>
      </c>
      <c r="I1668" s="15" t="s">
        <v>11464</v>
      </c>
      <c r="J1668" s="15" t="s">
        <v>168</v>
      </c>
      <c r="K1668" s="15" t="s">
        <v>11781</v>
      </c>
      <c r="L1668" s="15" t="s">
        <v>11819</v>
      </c>
    </row>
    <row r="1669" spans="1:13" x14ac:dyDescent="0.2">
      <c r="A1669" s="15" t="s">
        <v>8274</v>
      </c>
      <c r="B1669" s="19">
        <v>25.4583333333333</v>
      </c>
      <c r="C1669" s="19">
        <v>0.45454545454545497</v>
      </c>
      <c r="D1669" s="19">
        <v>0.9</v>
      </c>
      <c r="E1669" s="19">
        <v>3.5731225296442601</v>
      </c>
      <c r="F1669" s="19">
        <v>2.1535988819007699</v>
      </c>
      <c r="G1669" s="19">
        <v>0.44545454545454499</v>
      </c>
      <c r="H1669" s="19">
        <v>-1.41952364774349</v>
      </c>
      <c r="I1669" s="15" t="s">
        <v>8274</v>
      </c>
      <c r="J1669" s="15" t="s">
        <v>2052</v>
      </c>
      <c r="K1669" s="15" t="s">
        <v>11781</v>
      </c>
    </row>
    <row r="1670" spans="1:13" x14ac:dyDescent="0.2">
      <c r="A1670" s="15" t="s">
        <v>11465</v>
      </c>
      <c r="B1670" s="19">
        <v>63.3819444444444</v>
      </c>
      <c r="C1670" s="19">
        <v>1.25810600215461</v>
      </c>
      <c r="D1670" s="19">
        <v>1.3360111704944799</v>
      </c>
      <c r="E1670" s="19">
        <v>2.0690312077408799</v>
      </c>
      <c r="F1670" s="19">
        <v>1.90836530353572</v>
      </c>
      <c r="G1670" s="19">
        <v>7.7905168339874306E-2</v>
      </c>
      <c r="H1670" s="19">
        <v>-0.160665904205158</v>
      </c>
      <c r="I1670" s="15" t="s">
        <v>11466</v>
      </c>
      <c r="J1670" s="15" t="s">
        <v>11467</v>
      </c>
      <c r="K1670" s="15" t="s">
        <v>11781</v>
      </c>
      <c r="M1670" s="15" t="s">
        <v>11816</v>
      </c>
    </row>
    <row r="1671" spans="1:13" x14ac:dyDescent="0.2">
      <c r="A1671" s="15" t="s">
        <v>11468</v>
      </c>
      <c r="B1671" s="19">
        <v>14</v>
      </c>
      <c r="C1671" s="19">
        <v>0</v>
      </c>
      <c r="D1671" s="19">
        <v>0</v>
      </c>
      <c r="E1671" s="19">
        <v>0</v>
      </c>
      <c r="F1671" s="19">
        <v>2.5</v>
      </c>
      <c r="G1671" s="19">
        <v>0</v>
      </c>
      <c r="H1671" s="19">
        <v>2.5</v>
      </c>
      <c r="I1671" s="15" t="s">
        <v>11468</v>
      </c>
      <c r="J1671" s="15" t="s">
        <v>1766</v>
      </c>
      <c r="K1671" s="15" t="s">
        <v>11776</v>
      </c>
    </row>
    <row r="1672" spans="1:13" x14ac:dyDescent="0.2">
      <c r="A1672" s="15" t="s">
        <v>11469</v>
      </c>
      <c r="B1672" s="19">
        <v>30.237500000000001</v>
      </c>
      <c r="C1672" s="19">
        <v>1.6704545454545401</v>
      </c>
      <c r="D1672" s="19">
        <v>1.0036363636363601</v>
      </c>
      <c r="E1672" s="19">
        <v>2.57239064504612</v>
      </c>
      <c r="F1672" s="19">
        <v>2.8656530658396302</v>
      </c>
      <c r="G1672" s="19">
        <v>-0.66681818181818098</v>
      </c>
      <c r="H1672" s="19">
        <v>0.29326242079350801</v>
      </c>
      <c r="I1672" s="15" t="s">
        <v>673</v>
      </c>
      <c r="J1672" s="15" t="s">
        <v>11470</v>
      </c>
      <c r="K1672" s="15" t="s">
        <v>11786</v>
      </c>
    </row>
    <row r="1673" spans="1:13" x14ac:dyDescent="0.2">
      <c r="A1673" s="15" t="s">
        <v>11471</v>
      </c>
      <c r="B1673" s="19">
        <v>34.2916666666666</v>
      </c>
      <c r="C1673" s="19">
        <v>1.4248120300751901</v>
      </c>
      <c r="D1673" s="19">
        <v>2.1842105263157898</v>
      </c>
      <c r="E1673" s="19">
        <v>0.87931034482758597</v>
      </c>
      <c r="F1673" s="19">
        <v>0.80242877638860399</v>
      </c>
      <c r="G1673" s="19">
        <v>0.75939849624059996</v>
      </c>
      <c r="H1673" s="19">
        <v>-7.6881568438981696E-2</v>
      </c>
      <c r="I1673" s="15" t="s">
        <v>11472</v>
      </c>
      <c r="J1673" s="15" t="s">
        <v>11473</v>
      </c>
      <c r="K1673" s="15" t="s">
        <v>11777</v>
      </c>
    </row>
    <row r="1674" spans="1:13" x14ac:dyDescent="0.2">
      <c r="A1674" s="15" t="s">
        <v>11474</v>
      </c>
      <c r="B1674" s="19">
        <v>47.756923076923002</v>
      </c>
      <c r="C1674" s="19">
        <v>1.76314539382882</v>
      </c>
      <c r="D1674" s="19">
        <v>1.12702752883645</v>
      </c>
      <c r="E1674" s="19">
        <v>1.9555503773888701</v>
      </c>
      <c r="F1674" s="19">
        <v>2.51589392393781</v>
      </c>
      <c r="G1674" s="19">
        <v>-0.636117864992367</v>
      </c>
      <c r="H1674" s="19">
        <v>0.56034354654893803</v>
      </c>
      <c r="I1674" s="15" t="s">
        <v>11474</v>
      </c>
      <c r="J1674" s="15" t="s">
        <v>9025</v>
      </c>
      <c r="K1674" s="15" t="s">
        <v>11778</v>
      </c>
    </row>
    <row r="1675" spans="1:13" x14ac:dyDescent="0.2">
      <c r="A1675" s="15" t="s">
        <v>11475</v>
      </c>
      <c r="B1675" s="19">
        <v>24.5555555555555</v>
      </c>
      <c r="C1675" s="19">
        <v>1.48235294117647</v>
      </c>
      <c r="D1675" s="19">
        <v>0</v>
      </c>
      <c r="E1675" s="19">
        <v>2.4338051009877599</v>
      </c>
      <c r="F1675" s="19">
        <v>1.6666666666666701</v>
      </c>
      <c r="G1675" s="19">
        <v>-1.48235294117647</v>
      </c>
      <c r="H1675" s="19">
        <v>-0.76713843432109596</v>
      </c>
      <c r="I1675" s="15" t="s">
        <v>11475</v>
      </c>
      <c r="J1675" s="15" t="s">
        <v>266</v>
      </c>
      <c r="K1675" s="15" t="s">
        <v>11778</v>
      </c>
    </row>
    <row r="1676" spans="1:13" x14ac:dyDescent="0.2">
      <c r="A1676" s="15" t="s">
        <v>11476</v>
      </c>
      <c r="B1676" s="19">
        <v>17.75</v>
      </c>
      <c r="C1676" s="19">
        <v>1.2</v>
      </c>
      <c r="D1676" s="19">
        <v>1.4285714285714299</v>
      </c>
      <c r="E1676" s="19">
        <v>2.28571428571429</v>
      </c>
      <c r="F1676" s="19">
        <v>0.90513351382916596</v>
      </c>
      <c r="G1676" s="19">
        <v>0.22857142857142901</v>
      </c>
      <c r="H1676" s="19">
        <v>-1.38058077188512</v>
      </c>
      <c r="I1676" s="15" t="s">
        <v>11477</v>
      </c>
      <c r="J1676" s="15" t="s">
        <v>11478</v>
      </c>
      <c r="K1676" s="15" t="s">
        <v>11777</v>
      </c>
    </row>
    <row r="1677" spans="1:13" x14ac:dyDescent="0.2">
      <c r="A1677" s="15" t="s">
        <v>11479</v>
      </c>
      <c r="B1677" s="19">
        <v>11.25</v>
      </c>
      <c r="C1677" s="19">
        <v>0</v>
      </c>
      <c r="D1677" s="19">
        <v>2.1</v>
      </c>
      <c r="E1677" s="19">
        <v>0</v>
      </c>
      <c r="F1677" s="19">
        <v>0.56666666666666599</v>
      </c>
      <c r="G1677" s="19">
        <v>2.1</v>
      </c>
      <c r="H1677" s="19">
        <v>0.56666666666666599</v>
      </c>
      <c r="I1677" s="15" t="s">
        <v>11479</v>
      </c>
      <c r="J1677" s="15" t="s">
        <v>91</v>
      </c>
      <c r="K1677" s="15" t="s">
        <v>11778</v>
      </c>
    </row>
    <row r="1678" spans="1:13" x14ac:dyDescent="0.2">
      <c r="A1678" s="15" t="s">
        <v>11480</v>
      </c>
      <c r="B1678" s="19">
        <v>111.65625</v>
      </c>
      <c r="C1678" s="19">
        <v>1.08586578835224</v>
      </c>
      <c r="D1678" s="19">
        <v>1.23785650623886</v>
      </c>
      <c r="E1678" s="19">
        <v>2.1245249260179202</v>
      </c>
      <c r="F1678" s="19">
        <v>1.7559650415889101</v>
      </c>
      <c r="G1678" s="19">
        <v>0.151990717886611</v>
      </c>
      <c r="H1678" s="19">
        <v>-0.36855988442900101</v>
      </c>
      <c r="I1678" s="15" t="s">
        <v>11480</v>
      </c>
      <c r="J1678" s="15" t="s">
        <v>928</v>
      </c>
      <c r="K1678" s="15" t="s">
        <v>11780</v>
      </c>
      <c r="M1678" s="15" t="s">
        <v>11816</v>
      </c>
    </row>
    <row r="1679" spans="1:13" x14ac:dyDescent="0.2">
      <c r="A1679" s="15" t="s">
        <v>11481</v>
      </c>
      <c r="B1679" s="19">
        <v>29</v>
      </c>
      <c r="C1679" s="19">
        <v>0</v>
      </c>
      <c r="D1679" s="19">
        <v>2.8965517241379302</v>
      </c>
      <c r="E1679" s="19">
        <v>0</v>
      </c>
      <c r="F1679" s="19">
        <v>0</v>
      </c>
      <c r="G1679" s="19">
        <v>2.8965517241379302</v>
      </c>
      <c r="H1679" s="19">
        <v>0</v>
      </c>
      <c r="I1679" s="15" t="s">
        <v>11481</v>
      </c>
      <c r="J1679" s="15" t="s">
        <v>2744</v>
      </c>
      <c r="K1679" s="15" t="s">
        <v>11776</v>
      </c>
    </row>
    <row r="1680" spans="1:13" x14ac:dyDescent="0.2">
      <c r="A1680" s="15" t="s">
        <v>11482</v>
      </c>
      <c r="B1680" s="19">
        <v>13</v>
      </c>
      <c r="C1680" s="19">
        <v>0</v>
      </c>
      <c r="D1680" s="19">
        <v>2.1538461538461502</v>
      </c>
      <c r="E1680" s="19">
        <v>0</v>
      </c>
      <c r="F1680" s="19">
        <v>0</v>
      </c>
      <c r="G1680" s="19">
        <v>2.1538461538461502</v>
      </c>
      <c r="H1680" s="19">
        <v>0</v>
      </c>
      <c r="I1680" s="15" t="s">
        <v>11482</v>
      </c>
      <c r="J1680" s="15" t="s">
        <v>1473</v>
      </c>
      <c r="K1680" s="15" t="s">
        <v>11780</v>
      </c>
    </row>
    <row r="1681" spans="1:13" x14ac:dyDescent="0.2">
      <c r="A1681" s="15" t="s">
        <v>11483</v>
      </c>
      <c r="B1681" s="19">
        <v>30.4970238095238</v>
      </c>
      <c r="C1681" s="19">
        <v>1.42712418300653</v>
      </c>
      <c r="D1681" s="19">
        <v>0.85641025641025703</v>
      </c>
      <c r="E1681" s="19">
        <v>2.54772138256009</v>
      </c>
      <c r="F1681" s="19">
        <v>1.76239372109783</v>
      </c>
      <c r="G1681" s="19">
        <v>-0.57071392659627795</v>
      </c>
      <c r="H1681" s="19">
        <v>-0.78532766146225397</v>
      </c>
      <c r="I1681" s="15" t="s">
        <v>11483</v>
      </c>
      <c r="J1681" s="15" t="s">
        <v>250</v>
      </c>
      <c r="K1681" s="15" t="s">
        <v>11776</v>
      </c>
    </row>
    <row r="1682" spans="1:13" x14ac:dyDescent="0.2">
      <c r="A1682" s="15" t="s">
        <v>11484</v>
      </c>
      <c r="B1682" s="19">
        <v>60.806776556776498</v>
      </c>
      <c r="C1682" s="19">
        <v>1.8177084010040001</v>
      </c>
      <c r="D1682" s="19">
        <v>1.64832459770035</v>
      </c>
      <c r="E1682" s="19">
        <v>2.3160067900435801</v>
      </c>
      <c r="F1682" s="19">
        <v>3.32871576402147</v>
      </c>
      <c r="G1682" s="19">
        <v>-0.16938380330365599</v>
      </c>
      <c r="H1682" s="19">
        <v>1.0127089739778801</v>
      </c>
      <c r="I1682" s="15" t="s">
        <v>11485</v>
      </c>
      <c r="J1682" s="15" t="s">
        <v>11486</v>
      </c>
      <c r="K1682" s="15" t="s">
        <v>11777</v>
      </c>
    </row>
    <row r="1683" spans="1:13" x14ac:dyDescent="0.2">
      <c r="A1683" s="15" t="s">
        <v>8640</v>
      </c>
      <c r="B1683" s="19">
        <v>22.1666666666666</v>
      </c>
      <c r="C1683" s="19">
        <v>1.9736842105263099</v>
      </c>
      <c r="D1683" s="19">
        <v>0</v>
      </c>
      <c r="E1683" s="19">
        <v>3.0943734015345199</v>
      </c>
      <c r="F1683" s="19">
        <v>3.34666666666666</v>
      </c>
      <c r="G1683" s="19">
        <v>-1.9736842105263099</v>
      </c>
      <c r="H1683" s="19">
        <v>0.25229326513213901</v>
      </c>
      <c r="I1683" s="15" t="s">
        <v>8640</v>
      </c>
      <c r="J1683" s="15" t="s">
        <v>8641</v>
      </c>
      <c r="K1683" s="15" t="s">
        <v>11798</v>
      </c>
    </row>
    <row r="1684" spans="1:13" x14ac:dyDescent="0.2">
      <c r="A1684" s="15" t="s">
        <v>11487</v>
      </c>
      <c r="B1684" s="19">
        <v>19</v>
      </c>
      <c r="C1684" s="19">
        <v>0</v>
      </c>
      <c r="D1684" s="19">
        <v>2.3157894736842102</v>
      </c>
      <c r="E1684" s="19">
        <v>0</v>
      </c>
      <c r="F1684" s="19">
        <v>0</v>
      </c>
      <c r="G1684" s="19">
        <v>2.3157894736842102</v>
      </c>
      <c r="H1684" s="19">
        <v>0</v>
      </c>
      <c r="I1684" s="15" t="s">
        <v>11487</v>
      </c>
      <c r="J1684" s="15" t="s">
        <v>6335</v>
      </c>
      <c r="K1684" s="15" t="s">
        <v>11776</v>
      </c>
    </row>
    <row r="1685" spans="1:13" x14ac:dyDescent="0.2">
      <c r="A1685" s="15" t="s">
        <v>11488</v>
      </c>
      <c r="B1685" s="19">
        <v>20.8333333333333</v>
      </c>
      <c r="C1685" s="19">
        <v>1.84615384615385</v>
      </c>
      <c r="D1685" s="19">
        <v>0</v>
      </c>
      <c r="E1685" s="19">
        <v>1.6090909090909</v>
      </c>
      <c r="F1685" s="19">
        <v>3.1028846153846099</v>
      </c>
      <c r="G1685" s="19">
        <v>-1.84615384615385</v>
      </c>
      <c r="H1685" s="19">
        <v>1.4937937062936999</v>
      </c>
      <c r="I1685" s="15" t="s">
        <v>11488</v>
      </c>
      <c r="J1685" s="15" t="s">
        <v>6651</v>
      </c>
      <c r="K1685" s="15" t="s">
        <v>11777</v>
      </c>
    </row>
    <row r="1686" spans="1:13" x14ac:dyDescent="0.2">
      <c r="A1686" s="15" t="s">
        <v>11489</v>
      </c>
      <c r="B1686" s="19">
        <v>21.25</v>
      </c>
      <c r="C1686" s="19">
        <v>0</v>
      </c>
      <c r="D1686" s="19">
        <v>1.3557692307692299</v>
      </c>
      <c r="E1686" s="19">
        <v>2.1</v>
      </c>
      <c r="F1686" s="19">
        <v>0</v>
      </c>
      <c r="G1686" s="19">
        <v>1.3557692307692299</v>
      </c>
      <c r="H1686" s="19">
        <v>-2.1</v>
      </c>
      <c r="I1686" s="15" t="s">
        <v>11489</v>
      </c>
      <c r="J1686" s="15" t="s">
        <v>3116</v>
      </c>
      <c r="K1686" s="15" t="s">
        <v>11780</v>
      </c>
      <c r="L1686" s="15" t="s">
        <v>11818</v>
      </c>
    </row>
    <row r="1687" spans="1:13" x14ac:dyDescent="0.2">
      <c r="A1687" s="15" t="s">
        <v>11490</v>
      </c>
      <c r="B1687" s="19">
        <v>32.5</v>
      </c>
      <c r="C1687" s="19">
        <v>2.125</v>
      </c>
      <c r="D1687" s="19">
        <v>0</v>
      </c>
      <c r="E1687" s="19">
        <v>1.34055727554179</v>
      </c>
      <c r="F1687" s="19">
        <v>0.74074074074074103</v>
      </c>
      <c r="G1687" s="19">
        <v>-2.125</v>
      </c>
      <c r="H1687" s="19">
        <v>-0.59981653480105201</v>
      </c>
      <c r="I1687" s="15" t="s">
        <v>11490</v>
      </c>
      <c r="J1687" s="15" t="s">
        <v>7741</v>
      </c>
      <c r="K1687" s="15" t="s">
        <v>11783</v>
      </c>
    </row>
    <row r="1688" spans="1:13" x14ac:dyDescent="0.2">
      <c r="A1688" s="15" t="s">
        <v>11491</v>
      </c>
      <c r="B1688" s="19">
        <v>27.762499999999999</v>
      </c>
      <c r="C1688" s="19">
        <v>1.88221288515406</v>
      </c>
      <c r="D1688" s="19">
        <v>2.5582750582750502</v>
      </c>
      <c r="E1688" s="19">
        <v>3.0223394673961499</v>
      </c>
      <c r="F1688" s="19">
        <v>2.4031819232643299</v>
      </c>
      <c r="G1688" s="19">
        <v>0.67606217312099304</v>
      </c>
      <c r="H1688" s="19">
        <v>-0.61915754413181801</v>
      </c>
      <c r="I1688" s="15" t="s">
        <v>11492</v>
      </c>
      <c r="J1688" s="15" t="s">
        <v>5028</v>
      </c>
      <c r="K1688" s="15" t="s">
        <v>11781</v>
      </c>
      <c r="M1688" s="15" t="s">
        <v>11819</v>
      </c>
    </row>
    <row r="1689" spans="1:13" x14ac:dyDescent="0.2">
      <c r="A1689" s="15" t="s">
        <v>11493</v>
      </c>
      <c r="B1689" s="19">
        <v>47.909090909090899</v>
      </c>
      <c r="C1689" s="19">
        <v>1.7055651377997101</v>
      </c>
      <c r="D1689" s="19">
        <v>1.91619004974937</v>
      </c>
      <c r="E1689" s="19">
        <v>1.66661532022812</v>
      </c>
      <c r="F1689" s="19">
        <v>2.56755774028231</v>
      </c>
      <c r="G1689" s="19">
        <v>0.21062491194965199</v>
      </c>
      <c r="H1689" s="19">
        <v>0.90094242005419301</v>
      </c>
      <c r="I1689" s="15" t="s">
        <v>11494</v>
      </c>
      <c r="J1689" s="15" t="s">
        <v>11495</v>
      </c>
      <c r="K1689" s="15" t="s">
        <v>11777</v>
      </c>
    </row>
    <row r="1690" spans="1:13" x14ac:dyDescent="0.2">
      <c r="A1690" s="15" t="s">
        <v>1875</v>
      </c>
      <c r="B1690" s="19">
        <v>65.110119047618994</v>
      </c>
      <c r="C1690" s="19">
        <v>2.0574134588153199</v>
      </c>
      <c r="D1690" s="19">
        <v>1.6814703265766899</v>
      </c>
      <c r="E1690" s="19">
        <v>0.99170115995985098</v>
      </c>
      <c r="F1690" s="19">
        <v>0.92945354200716301</v>
      </c>
      <c r="G1690" s="19">
        <v>-0.37594313223862602</v>
      </c>
      <c r="H1690" s="19">
        <v>-6.2247617952687198E-2</v>
      </c>
      <c r="I1690" s="15" t="s">
        <v>1876</v>
      </c>
      <c r="J1690" s="15" t="s">
        <v>1877</v>
      </c>
      <c r="K1690" s="15" t="s">
        <v>11777</v>
      </c>
    </row>
    <row r="1691" spans="1:13" x14ac:dyDescent="0.2">
      <c r="A1691" s="15" t="s">
        <v>11496</v>
      </c>
      <c r="B1691" s="19">
        <v>31.891666666666602</v>
      </c>
      <c r="C1691" s="19">
        <v>1.82876535229476</v>
      </c>
      <c r="D1691" s="19">
        <v>1.86785714285714</v>
      </c>
      <c r="E1691" s="19">
        <v>1.9010165010165001</v>
      </c>
      <c r="F1691" s="19">
        <v>2.72028356639193</v>
      </c>
      <c r="G1691" s="19">
        <v>3.9091790562378402E-2</v>
      </c>
      <c r="H1691" s="19">
        <v>0.81926706537543503</v>
      </c>
      <c r="I1691" s="15" t="s">
        <v>11496</v>
      </c>
      <c r="J1691" s="15" t="s">
        <v>374</v>
      </c>
      <c r="K1691" s="15" t="s">
        <v>11777</v>
      </c>
      <c r="M1691" s="15" t="s">
        <v>11819</v>
      </c>
    </row>
    <row r="1692" spans="1:13" x14ac:dyDescent="0.2">
      <c r="A1692" s="15" t="s">
        <v>11497</v>
      </c>
      <c r="B1692" s="19">
        <v>15</v>
      </c>
      <c r="C1692" s="19">
        <v>0</v>
      </c>
      <c r="D1692" s="19">
        <v>0</v>
      </c>
      <c r="E1692" s="19">
        <v>0</v>
      </c>
      <c r="F1692" s="19">
        <v>2.8</v>
      </c>
      <c r="G1692" s="19">
        <v>0</v>
      </c>
      <c r="H1692" s="19">
        <v>2.8</v>
      </c>
      <c r="I1692" s="15" t="s">
        <v>11497</v>
      </c>
      <c r="J1692" s="15" t="s">
        <v>7765</v>
      </c>
      <c r="K1692" s="15" t="s">
        <v>11778</v>
      </c>
    </row>
    <row r="1693" spans="1:13" x14ac:dyDescent="0.2">
      <c r="A1693" s="15" t="s">
        <v>11498</v>
      </c>
      <c r="B1693" s="19">
        <v>10</v>
      </c>
      <c r="C1693" s="19">
        <v>0</v>
      </c>
      <c r="D1693" s="19">
        <v>2.4</v>
      </c>
      <c r="E1693" s="19">
        <v>0</v>
      </c>
      <c r="F1693" s="19">
        <v>0</v>
      </c>
      <c r="G1693" s="19">
        <v>2.4</v>
      </c>
      <c r="H1693" s="19">
        <v>0</v>
      </c>
      <c r="I1693" s="15" t="s">
        <v>11498</v>
      </c>
      <c r="J1693" s="15" t="s">
        <v>1055</v>
      </c>
      <c r="K1693" s="15" t="s">
        <v>11777</v>
      </c>
    </row>
    <row r="1694" spans="1:13" x14ac:dyDescent="0.2">
      <c r="A1694" s="15" t="s">
        <v>11499</v>
      </c>
      <c r="B1694" s="19">
        <v>36.8333333333333</v>
      </c>
      <c r="C1694" s="19">
        <v>0.54545454545454597</v>
      </c>
      <c r="D1694" s="19">
        <v>0.42947368421052601</v>
      </c>
      <c r="E1694" s="19">
        <v>1.0814814814814799</v>
      </c>
      <c r="F1694" s="19">
        <v>2.1675896088678002</v>
      </c>
      <c r="G1694" s="19">
        <v>-0.115980861244019</v>
      </c>
      <c r="H1694" s="19">
        <v>1.08610812738632</v>
      </c>
      <c r="I1694" s="21">
        <v>45875</v>
      </c>
      <c r="J1694" s="15" t="s">
        <v>11500</v>
      </c>
      <c r="K1694" s="15" t="s">
        <v>11777</v>
      </c>
    </row>
    <row r="1695" spans="1:13" x14ac:dyDescent="0.2">
      <c r="A1695" s="15" t="s">
        <v>11501</v>
      </c>
      <c r="B1695" s="19">
        <v>21.5</v>
      </c>
      <c r="C1695" s="19">
        <v>2.1818181818181799</v>
      </c>
      <c r="D1695" s="19">
        <v>0</v>
      </c>
      <c r="E1695" s="19">
        <v>0</v>
      </c>
      <c r="F1695" s="19">
        <v>3.71875</v>
      </c>
      <c r="G1695" s="19">
        <v>-2.1818181818181799</v>
      </c>
      <c r="H1695" s="19">
        <v>3.71875</v>
      </c>
      <c r="I1695" s="15" t="s">
        <v>11501</v>
      </c>
      <c r="J1695" s="15" t="s">
        <v>11502</v>
      </c>
      <c r="K1695" s="15" t="s">
        <v>11777</v>
      </c>
    </row>
    <row r="1696" spans="1:13" x14ac:dyDescent="0.2">
      <c r="A1696" s="15" t="s">
        <v>11503</v>
      </c>
      <c r="B1696" s="19">
        <v>19.9583333333333</v>
      </c>
      <c r="C1696" s="19">
        <v>0.91666666666666796</v>
      </c>
      <c r="D1696" s="19">
        <v>2.14642857142857</v>
      </c>
      <c r="E1696" s="19">
        <v>2.0198529411764699</v>
      </c>
      <c r="F1696" s="19">
        <v>2.8656775177776099</v>
      </c>
      <c r="G1696" s="19">
        <v>1.2297619047618999</v>
      </c>
      <c r="H1696" s="19">
        <v>0.84582457660114296</v>
      </c>
      <c r="I1696" s="15" t="s">
        <v>11503</v>
      </c>
      <c r="J1696" s="15" t="s">
        <v>1766</v>
      </c>
      <c r="K1696" s="15" t="s">
        <v>11776</v>
      </c>
    </row>
    <row r="1697" spans="1:13" x14ac:dyDescent="0.2">
      <c r="A1697" s="15" t="s">
        <v>11504</v>
      </c>
      <c r="B1697" s="19">
        <v>15</v>
      </c>
      <c r="C1697" s="19">
        <v>0</v>
      </c>
      <c r="D1697" s="19">
        <v>0</v>
      </c>
      <c r="E1697" s="19">
        <v>0</v>
      </c>
      <c r="F1697" s="19">
        <v>2.1333333333333302</v>
      </c>
      <c r="G1697" s="19">
        <v>0</v>
      </c>
      <c r="H1697" s="19">
        <v>2.1333333333333302</v>
      </c>
      <c r="I1697" s="15" t="s">
        <v>11505</v>
      </c>
      <c r="J1697" s="15" t="s">
        <v>11506</v>
      </c>
      <c r="K1697" s="15" t="s">
        <v>11777</v>
      </c>
    </row>
    <row r="1698" spans="1:13" x14ac:dyDescent="0.2">
      <c r="A1698" s="15" t="s">
        <v>11507</v>
      </c>
      <c r="B1698" s="19">
        <v>59.913095238095202</v>
      </c>
      <c r="C1698" s="19">
        <v>2.1945521009394202</v>
      </c>
      <c r="D1698" s="19">
        <v>1.3404264654264599</v>
      </c>
      <c r="E1698" s="19">
        <v>2.05412691095635</v>
      </c>
      <c r="F1698" s="19">
        <v>2.7852846814350398</v>
      </c>
      <c r="G1698" s="19">
        <v>-0.85412563551296306</v>
      </c>
      <c r="H1698" s="19">
        <v>0.73115777047869002</v>
      </c>
      <c r="I1698" s="15" t="s">
        <v>11508</v>
      </c>
      <c r="J1698" s="15" t="s">
        <v>7881</v>
      </c>
      <c r="K1698" s="15" t="s">
        <v>11778</v>
      </c>
      <c r="L1698" s="15" t="s">
        <v>11816</v>
      </c>
    </row>
    <row r="1699" spans="1:13" x14ac:dyDescent="0.2">
      <c r="A1699" s="15" t="s">
        <v>11509</v>
      </c>
      <c r="B1699" s="19">
        <v>34.702380952380899</v>
      </c>
      <c r="C1699" s="19">
        <v>3.65303030303029</v>
      </c>
      <c r="D1699" s="19">
        <v>1.8173076923076801</v>
      </c>
      <c r="E1699" s="19">
        <v>3.0871256194785599</v>
      </c>
      <c r="F1699" s="19">
        <v>2.8367564980949398</v>
      </c>
      <c r="G1699" s="19">
        <v>-1.8357226107226099</v>
      </c>
      <c r="H1699" s="19">
        <v>-0.250369121383614</v>
      </c>
      <c r="I1699" s="15" t="s">
        <v>11509</v>
      </c>
      <c r="J1699" s="15" t="s">
        <v>11510</v>
      </c>
      <c r="K1699" s="15" t="s">
        <v>11780</v>
      </c>
    </row>
    <row r="1700" spans="1:13" x14ac:dyDescent="0.2">
      <c r="A1700" s="15" t="s">
        <v>11511</v>
      </c>
      <c r="B1700" s="19">
        <v>21.2777777777777</v>
      </c>
      <c r="C1700" s="19">
        <v>0</v>
      </c>
      <c r="D1700" s="19">
        <v>1.44100580270793</v>
      </c>
      <c r="E1700" s="19">
        <v>2.5594541910331401</v>
      </c>
      <c r="F1700" s="19">
        <v>2.47058823529412</v>
      </c>
      <c r="G1700" s="19">
        <v>1.44100580270793</v>
      </c>
      <c r="H1700" s="19">
        <v>-8.8865955739020105E-2</v>
      </c>
      <c r="I1700" s="15" t="s">
        <v>11512</v>
      </c>
      <c r="J1700" s="15" t="s">
        <v>405</v>
      </c>
      <c r="K1700" s="15" t="s">
        <v>11777</v>
      </c>
    </row>
    <row r="1701" spans="1:13" x14ac:dyDescent="0.2">
      <c r="A1701" s="15" t="s">
        <v>11513</v>
      </c>
      <c r="B1701" s="19">
        <v>24.625</v>
      </c>
      <c r="C1701" s="19">
        <v>0.9</v>
      </c>
      <c r="D1701" s="19">
        <v>1.59237536656891</v>
      </c>
      <c r="E1701" s="19">
        <v>3.18461538461538</v>
      </c>
      <c r="F1701" s="19">
        <v>1.7684583267269101</v>
      </c>
      <c r="G1701" s="19">
        <v>0.69237536656891396</v>
      </c>
      <c r="H1701" s="19">
        <v>-1.4161570578884599</v>
      </c>
      <c r="I1701" s="15" t="s">
        <v>11513</v>
      </c>
      <c r="J1701" s="15" t="s">
        <v>11514</v>
      </c>
      <c r="K1701" s="15" t="s">
        <v>11777</v>
      </c>
    </row>
    <row r="1702" spans="1:13" x14ac:dyDescent="0.2">
      <c r="A1702" s="15" t="s">
        <v>11515</v>
      </c>
      <c r="B1702" s="19">
        <v>34.337499999999999</v>
      </c>
      <c r="C1702" s="19">
        <v>2.1866071428571399</v>
      </c>
      <c r="D1702" s="19">
        <v>1.2041666666666599</v>
      </c>
      <c r="E1702" s="19">
        <v>1.2013929283246101</v>
      </c>
      <c r="F1702" s="19">
        <v>1.2486449456770401</v>
      </c>
      <c r="G1702" s="19">
        <v>-0.98244047619047503</v>
      </c>
      <c r="H1702" s="19">
        <v>4.7252017352426602E-2</v>
      </c>
      <c r="I1702" s="15" t="s">
        <v>11516</v>
      </c>
      <c r="J1702" s="15" t="s">
        <v>11517</v>
      </c>
      <c r="K1702" s="15" t="s">
        <v>11777</v>
      </c>
      <c r="M1702" s="15" t="s">
        <v>11818</v>
      </c>
    </row>
    <row r="1703" spans="1:13" x14ac:dyDescent="0.2">
      <c r="A1703" s="15" t="s">
        <v>7310</v>
      </c>
      <c r="B1703" s="19">
        <v>14.5</v>
      </c>
      <c r="C1703" s="19">
        <v>2.8571428571428599</v>
      </c>
      <c r="D1703" s="19">
        <v>0.53333333333333299</v>
      </c>
      <c r="E1703" s="19">
        <v>0</v>
      </c>
      <c r="F1703" s="19">
        <v>2.4663461538461502</v>
      </c>
      <c r="G1703" s="19">
        <v>-2.32380952380952</v>
      </c>
      <c r="H1703" s="19">
        <v>2.4663461538461502</v>
      </c>
      <c r="I1703" s="15" t="s">
        <v>7310</v>
      </c>
      <c r="J1703" s="15" t="s">
        <v>151</v>
      </c>
      <c r="K1703" s="15" t="s">
        <v>11777</v>
      </c>
    </row>
    <row r="1704" spans="1:13" x14ac:dyDescent="0.2">
      <c r="A1704" s="15" t="s">
        <v>11518</v>
      </c>
      <c r="B1704" s="19">
        <v>69.1041666666666</v>
      </c>
      <c r="C1704" s="19">
        <v>1.3515325670498</v>
      </c>
      <c r="D1704" s="19">
        <v>0.99488215488215603</v>
      </c>
      <c r="E1704" s="19">
        <v>2.0161128181783701</v>
      </c>
      <c r="F1704" s="19">
        <v>1.5940919452887501</v>
      </c>
      <c r="G1704" s="19">
        <v>-0.35665041216764998</v>
      </c>
      <c r="H1704" s="19">
        <v>-0.42202087288961698</v>
      </c>
      <c r="I1704" s="15" t="s">
        <v>11518</v>
      </c>
      <c r="J1704" s="15" t="s">
        <v>91</v>
      </c>
      <c r="K1704" s="15" t="s">
        <v>11785</v>
      </c>
    </row>
    <row r="1705" spans="1:13" x14ac:dyDescent="0.2">
      <c r="A1705" s="15" t="s">
        <v>7369</v>
      </c>
      <c r="B1705" s="19">
        <v>64.5</v>
      </c>
      <c r="C1705" s="19">
        <v>0.36842105263157898</v>
      </c>
      <c r="D1705" s="19">
        <v>2.3823529411764701</v>
      </c>
      <c r="E1705" s="19">
        <v>0.875</v>
      </c>
      <c r="F1705" s="19">
        <v>0.40384615384615402</v>
      </c>
      <c r="G1705" s="19">
        <v>2.01393188854489</v>
      </c>
      <c r="H1705" s="19">
        <v>-0.47115384615384598</v>
      </c>
      <c r="I1705" s="15" t="s">
        <v>7369</v>
      </c>
      <c r="J1705" s="15" t="s">
        <v>6654</v>
      </c>
      <c r="K1705" s="15" t="s">
        <v>11781</v>
      </c>
    </row>
    <row r="1706" spans="1:13" x14ac:dyDescent="0.2">
      <c r="A1706" s="15" t="s">
        <v>11519</v>
      </c>
      <c r="B1706" s="19">
        <v>48.808333333333302</v>
      </c>
      <c r="C1706" s="19">
        <v>1.02050939256821</v>
      </c>
      <c r="D1706" s="19">
        <v>3.2060947317743298</v>
      </c>
      <c r="E1706" s="19">
        <v>0.83874364478282404</v>
      </c>
      <c r="F1706" s="19">
        <v>0.88486380302367096</v>
      </c>
      <c r="G1706" s="19">
        <v>2.18558533920611</v>
      </c>
      <c r="H1706" s="19">
        <v>4.6120158240847399E-2</v>
      </c>
      <c r="I1706" s="15" t="s">
        <v>11519</v>
      </c>
      <c r="J1706" s="15" t="s">
        <v>11520</v>
      </c>
      <c r="K1706" s="15" t="s">
        <v>11778</v>
      </c>
    </row>
    <row r="1707" spans="1:13" x14ac:dyDescent="0.2">
      <c r="A1707" s="15" t="s">
        <v>11521</v>
      </c>
      <c r="B1707" s="19">
        <v>19.2222222222222</v>
      </c>
      <c r="C1707" s="19">
        <v>2.28571428571429</v>
      </c>
      <c r="D1707" s="19">
        <v>0</v>
      </c>
      <c r="E1707" s="19">
        <v>1.0532781228433401</v>
      </c>
      <c r="F1707" s="19">
        <v>1.64947089947089</v>
      </c>
      <c r="G1707" s="19">
        <v>-2.28571428571429</v>
      </c>
      <c r="H1707" s="19">
        <v>0.59619277662755799</v>
      </c>
      <c r="I1707" s="15" t="s">
        <v>11522</v>
      </c>
      <c r="J1707" s="15" t="s">
        <v>11523</v>
      </c>
      <c r="K1707" s="15" t="s">
        <v>11778</v>
      </c>
    </row>
    <row r="1708" spans="1:13" x14ac:dyDescent="0.2">
      <c r="A1708" s="15" t="s">
        <v>11524</v>
      </c>
      <c r="B1708" s="19">
        <v>22</v>
      </c>
      <c r="C1708" s="19">
        <v>0</v>
      </c>
      <c r="D1708" s="19">
        <v>3.2727272727272698</v>
      </c>
      <c r="E1708" s="19">
        <v>1.1818181818181801</v>
      </c>
      <c r="F1708" s="19">
        <v>0.88735632183908097</v>
      </c>
      <c r="G1708" s="19">
        <v>3.2727272727272698</v>
      </c>
      <c r="H1708" s="19">
        <v>-0.29446185997909802</v>
      </c>
      <c r="I1708" s="15" t="s">
        <v>11525</v>
      </c>
      <c r="J1708" s="15" t="s">
        <v>11526</v>
      </c>
      <c r="K1708" s="15" t="s">
        <v>11777</v>
      </c>
    </row>
    <row r="1709" spans="1:13" x14ac:dyDescent="0.2">
      <c r="A1709" s="15" t="s">
        <v>5928</v>
      </c>
      <c r="B1709" s="19">
        <v>22.7916666666666</v>
      </c>
      <c r="C1709" s="19">
        <v>1.26831785345717</v>
      </c>
      <c r="D1709" s="19">
        <v>2.2075501325628499</v>
      </c>
      <c r="E1709" s="19">
        <v>1.1701426024955399</v>
      </c>
      <c r="F1709" s="19">
        <v>0.72576035076034995</v>
      </c>
      <c r="G1709" s="19">
        <v>0.93923227910568496</v>
      </c>
      <c r="H1709" s="19">
        <v>-0.44438225173519202</v>
      </c>
      <c r="I1709" s="15" t="s">
        <v>5928</v>
      </c>
      <c r="J1709" s="15" t="s">
        <v>151</v>
      </c>
      <c r="K1709" s="15" t="s">
        <v>11777</v>
      </c>
      <c r="M1709" s="15" t="s">
        <v>11818</v>
      </c>
    </row>
    <row r="1710" spans="1:13" x14ac:dyDescent="0.2">
      <c r="A1710" s="15" t="s">
        <v>5929</v>
      </c>
      <c r="B1710" s="19">
        <v>169.87678571428501</v>
      </c>
      <c r="C1710" s="19">
        <v>0.91642609896668203</v>
      </c>
      <c r="D1710" s="19">
        <v>1.5439856711915501</v>
      </c>
      <c r="E1710" s="19">
        <v>1.7519083096586301</v>
      </c>
      <c r="F1710" s="19">
        <v>2.0566200630807798</v>
      </c>
      <c r="G1710" s="19">
        <v>0.62755957222487202</v>
      </c>
      <c r="H1710" s="19">
        <v>0.30471175342215401</v>
      </c>
      <c r="I1710" s="15" t="s">
        <v>5930</v>
      </c>
      <c r="J1710" s="15" t="s">
        <v>5931</v>
      </c>
      <c r="K1710" s="15" t="s">
        <v>11778</v>
      </c>
    </row>
    <row r="1711" spans="1:13" x14ac:dyDescent="0.2">
      <c r="A1711" s="15" t="s">
        <v>11527</v>
      </c>
      <c r="B1711" s="19">
        <v>24.983333333333299</v>
      </c>
      <c r="C1711" s="19">
        <v>1.8823529411764699</v>
      </c>
      <c r="D1711" s="19">
        <v>3.02173913043478</v>
      </c>
      <c r="E1711" s="19">
        <v>1.9058608058608</v>
      </c>
      <c r="F1711" s="19">
        <v>2.6397701653185499</v>
      </c>
      <c r="G1711" s="19">
        <v>1.1393861892583099</v>
      </c>
      <c r="H1711" s="19">
        <v>0.73390935945774305</v>
      </c>
      <c r="I1711" s="15" t="s">
        <v>11528</v>
      </c>
      <c r="J1711" s="15" t="s">
        <v>11529</v>
      </c>
      <c r="K1711" s="15" t="s">
        <v>11777</v>
      </c>
    </row>
    <row r="1712" spans="1:13" x14ac:dyDescent="0.2">
      <c r="A1712" s="15" t="s">
        <v>11530</v>
      </c>
      <c r="B1712" s="19">
        <v>24.3907738095238</v>
      </c>
      <c r="C1712" s="19">
        <v>1.86196172248803</v>
      </c>
      <c r="D1712" s="19">
        <v>1.4055172068827499</v>
      </c>
      <c r="E1712" s="19">
        <v>2.4248213357588302</v>
      </c>
      <c r="F1712" s="19">
        <v>2.5744828293136699</v>
      </c>
      <c r="G1712" s="19">
        <v>-0.45644451560528398</v>
      </c>
      <c r="H1712" s="19">
        <v>0.14966149355483699</v>
      </c>
      <c r="I1712" s="15" t="s">
        <v>11530</v>
      </c>
      <c r="J1712" s="15" t="s">
        <v>1845</v>
      </c>
      <c r="K1712" s="15" t="s">
        <v>11783</v>
      </c>
      <c r="L1712" s="15" t="s">
        <v>11817</v>
      </c>
    </row>
    <row r="1713" spans="1:13" x14ac:dyDescent="0.2">
      <c r="A1713" s="15" t="s">
        <v>11531</v>
      </c>
      <c r="B1713" s="19">
        <v>22.5</v>
      </c>
      <c r="C1713" s="19">
        <v>0.81212121212121302</v>
      </c>
      <c r="D1713" s="19">
        <v>2.3744212962962901</v>
      </c>
      <c r="E1713" s="19">
        <v>1.06666666666667</v>
      </c>
      <c r="F1713" s="19">
        <v>0.58730158730158699</v>
      </c>
      <c r="G1713" s="19">
        <v>1.56230008417508</v>
      </c>
      <c r="H1713" s="19">
        <v>-0.47936507936508199</v>
      </c>
      <c r="I1713" s="15" t="s">
        <v>11531</v>
      </c>
      <c r="J1713" s="15" t="s">
        <v>6391</v>
      </c>
      <c r="K1713" s="15" t="s">
        <v>11780</v>
      </c>
    </row>
    <row r="1714" spans="1:13" x14ac:dyDescent="0.2">
      <c r="A1714" s="15" t="s">
        <v>11532</v>
      </c>
      <c r="B1714" s="19">
        <v>27.25</v>
      </c>
      <c r="C1714" s="19">
        <v>1.71335638998682</v>
      </c>
      <c r="D1714" s="19">
        <v>2.25</v>
      </c>
      <c r="E1714" s="19">
        <v>1.0631492657755901</v>
      </c>
      <c r="F1714" s="19">
        <v>0.90050182097595999</v>
      </c>
      <c r="G1714" s="19">
        <v>0.53664361001317296</v>
      </c>
      <c r="H1714" s="19">
        <v>-0.162647444799634</v>
      </c>
      <c r="I1714" s="15" t="s">
        <v>11533</v>
      </c>
      <c r="J1714" s="15" t="s">
        <v>160</v>
      </c>
      <c r="K1714" s="15" t="s">
        <v>11778</v>
      </c>
    </row>
    <row r="1715" spans="1:13" x14ac:dyDescent="0.2">
      <c r="A1715" s="15" t="s">
        <v>11534</v>
      </c>
      <c r="B1715" s="19">
        <v>177.208333333333</v>
      </c>
      <c r="C1715" s="19">
        <v>1.72493909110999</v>
      </c>
      <c r="D1715" s="19">
        <v>2.1935861423220899</v>
      </c>
      <c r="E1715" s="19">
        <v>2.7230548346486301</v>
      </c>
      <c r="F1715" s="19">
        <v>1.4350022424375399</v>
      </c>
      <c r="G1715" s="19">
        <v>0.46864705121210198</v>
      </c>
      <c r="H1715" s="19">
        <v>-1.2880525922110799</v>
      </c>
      <c r="I1715" s="15" t="s">
        <v>11535</v>
      </c>
      <c r="J1715" s="15" t="s">
        <v>11536</v>
      </c>
      <c r="K1715" s="15" t="s">
        <v>11780</v>
      </c>
      <c r="L1715" s="15" t="s">
        <v>11816</v>
      </c>
    </row>
    <row r="1716" spans="1:13" x14ac:dyDescent="0.2">
      <c r="A1716" s="15" t="s">
        <v>11537</v>
      </c>
      <c r="B1716" s="19">
        <v>26.5</v>
      </c>
      <c r="C1716" s="19">
        <v>1.6071428571428601</v>
      </c>
      <c r="D1716" s="19">
        <v>2.3434788569637801</v>
      </c>
      <c r="E1716" s="19">
        <v>1.9893939393939399</v>
      </c>
      <c r="F1716" s="19">
        <v>2.2025488238597299</v>
      </c>
      <c r="G1716" s="19">
        <v>0.73633599982092601</v>
      </c>
      <c r="H1716" s="19">
        <v>0.213154884465796</v>
      </c>
      <c r="I1716" s="15" t="s">
        <v>11538</v>
      </c>
      <c r="J1716" s="15" t="s">
        <v>11539</v>
      </c>
      <c r="K1716" s="15" t="s">
        <v>11781</v>
      </c>
    </row>
    <row r="1717" spans="1:13" x14ac:dyDescent="0.2">
      <c r="A1717" s="15" t="s">
        <v>11540</v>
      </c>
      <c r="B1717" s="19">
        <v>54.755555555555503</v>
      </c>
      <c r="C1717" s="19">
        <v>2.36615871190339</v>
      </c>
      <c r="D1717" s="19">
        <v>1</v>
      </c>
      <c r="E1717" s="19">
        <v>1.04367011242011</v>
      </c>
      <c r="F1717" s="19">
        <v>0.79243079364413904</v>
      </c>
      <c r="G1717" s="19">
        <v>-1.36615871190339</v>
      </c>
      <c r="H1717" s="19">
        <v>-0.251239318775973</v>
      </c>
      <c r="I1717" s="15" t="s">
        <v>11541</v>
      </c>
      <c r="J1717" s="15" t="s">
        <v>2817</v>
      </c>
      <c r="K1717" s="15" t="s">
        <v>11778</v>
      </c>
      <c r="M1717" s="15" t="s">
        <v>11817</v>
      </c>
    </row>
    <row r="1718" spans="1:13" x14ac:dyDescent="0.2">
      <c r="A1718" s="15" t="s">
        <v>11542</v>
      </c>
      <c r="B1718" s="19">
        <v>25.5</v>
      </c>
      <c r="C1718" s="19">
        <v>0</v>
      </c>
      <c r="D1718" s="19">
        <v>0</v>
      </c>
      <c r="E1718" s="19">
        <v>2.0897435897435899</v>
      </c>
      <c r="F1718" s="19">
        <v>2.3214285714285698</v>
      </c>
      <c r="G1718" s="19">
        <v>0</v>
      </c>
      <c r="H1718" s="19">
        <v>0.23168498168498</v>
      </c>
      <c r="I1718" s="15" t="s">
        <v>11542</v>
      </c>
      <c r="J1718" s="15" t="s">
        <v>91</v>
      </c>
      <c r="K1718" s="15" t="s">
        <v>91</v>
      </c>
    </row>
    <row r="1719" spans="1:13" x14ac:dyDescent="0.2">
      <c r="A1719" s="15" t="s">
        <v>11543</v>
      </c>
      <c r="B1719" s="19">
        <v>34.4947916666666</v>
      </c>
      <c r="C1719" s="19">
        <v>1.29609728506787</v>
      </c>
      <c r="D1719" s="19">
        <v>1.3970634920634899</v>
      </c>
      <c r="E1719" s="19">
        <v>2.59544531883855</v>
      </c>
      <c r="F1719" s="19">
        <v>1.31027258008043</v>
      </c>
      <c r="G1719" s="19">
        <v>0.100966206995616</v>
      </c>
      <c r="H1719" s="19">
        <v>-1.28517273875811</v>
      </c>
      <c r="I1719" s="15" t="s">
        <v>11544</v>
      </c>
      <c r="J1719" s="15" t="s">
        <v>11545</v>
      </c>
      <c r="K1719" s="15" t="s">
        <v>11778</v>
      </c>
    </row>
    <row r="1720" spans="1:13" x14ac:dyDescent="0.2">
      <c r="A1720" s="15" t="s">
        <v>11546</v>
      </c>
      <c r="B1720" s="19">
        <v>17</v>
      </c>
      <c r="C1720" s="19">
        <v>0</v>
      </c>
      <c r="D1720" s="19">
        <v>2.8235294117647101</v>
      </c>
      <c r="E1720" s="19">
        <v>0</v>
      </c>
      <c r="F1720" s="19">
        <v>0</v>
      </c>
      <c r="G1720" s="19">
        <v>2.8235294117647101</v>
      </c>
      <c r="H1720" s="19">
        <v>0</v>
      </c>
      <c r="I1720" s="15" t="s">
        <v>11547</v>
      </c>
      <c r="J1720" s="15" t="s">
        <v>11548</v>
      </c>
      <c r="K1720" s="15" t="s">
        <v>11778</v>
      </c>
    </row>
    <row r="1721" spans="1:13" x14ac:dyDescent="0.2">
      <c r="A1721" s="15" t="s">
        <v>11549</v>
      </c>
      <c r="B1721" s="19">
        <v>21.3333333333333</v>
      </c>
      <c r="C1721" s="19">
        <v>2.2400000000000002</v>
      </c>
      <c r="D1721" s="19">
        <v>0.96906565656565702</v>
      </c>
      <c r="E1721" s="19">
        <v>1.4438228189826601</v>
      </c>
      <c r="F1721" s="19">
        <v>1.3226495726495699</v>
      </c>
      <c r="G1721" s="19">
        <v>-1.2709343434343401</v>
      </c>
      <c r="H1721" s="19">
        <v>-0.121173246333091</v>
      </c>
      <c r="I1721" s="15" t="s">
        <v>11549</v>
      </c>
      <c r="J1721" s="15" t="s">
        <v>7149</v>
      </c>
      <c r="K1721" s="15" t="s">
        <v>11781</v>
      </c>
      <c r="L1721" s="15" t="s">
        <v>11817</v>
      </c>
    </row>
    <row r="1722" spans="1:13" x14ac:dyDescent="0.2">
      <c r="A1722" s="15" t="s">
        <v>11550</v>
      </c>
      <c r="B1722" s="19">
        <v>29.5</v>
      </c>
      <c r="C1722" s="19">
        <v>0</v>
      </c>
      <c r="D1722" s="19">
        <v>0</v>
      </c>
      <c r="E1722" s="19">
        <v>0.82777777777777595</v>
      </c>
      <c r="F1722" s="19">
        <v>2.28571428571429</v>
      </c>
      <c r="G1722" s="19">
        <v>0</v>
      </c>
      <c r="H1722" s="19">
        <v>1.4579365079365101</v>
      </c>
      <c r="I1722" s="15" t="s">
        <v>11550</v>
      </c>
      <c r="J1722" s="15" t="s">
        <v>108</v>
      </c>
      <c r="K1722" s="15" t="s">
        <v>11785</v>
      </c>
    </row>
    <row r="1723" spans="1:13" x14ac:dyDescent="0.2">
      <c r="A1723" s="15" t="s">
        <v>6467</v>
      </c>
      <c r="B1723" s="19">
        <v>22.375</v>
      </c>
      <c r="C1723" s="19">
        <v>2.07407407407407</v>
      </c>
      <c r="D1723" s="19">
        <v>1.3333333333333299</v>
      </c>
      <c r="E1723" s="19">
        <v>2.2085989010988998</v>
      </c>
      <c r="F1723" s="19">
        <v>2.1553103146853099</v>
      </c>
      <c r="G1723" s="19">
        <v>-0.74074074074073404</v>
      </c>
      <c r="H1723" s="19">
        <v>-5.3288586413585401E-2</v>
      </c>
      <c r="I1723" s="15" t="s">
        <v>6467</v>
      </c>
      <c r="J1723" s="15" t="s">
        <v>1055</v>
      </c>
      <c r="K1723" s="15" t="s">
        <v>11781</v>
      </c>
    </row>
    <row r="1724" spans="1:13" x14ac:dyDescent="0.2">
      <c r="A1724" s="15" t="s">
        <v>11551</v>
      </c>
      <c r="B1724" s="19">
        <v>22</v>
      </c>
      <c r="C1724" s="19">
        <v>0</v>
      </c>
      <c r="D1724" s="19">
        <v>0</v>
      </c>
      <c r="E1724" s="19">
        <v>0</v>
      </c>
      <c r="F1724" s="19">
        <v>2.1529411764705899</v>
      </c>
      <c r="G1724" s="19">
        <v>0</v>
      </c>
      <c r="H1724" s="19">
        <v>2.1529411764705899</v>
      </c>
      <c r="I1724" s="15" t="s">
        <v>11551</v>
      </c>
      <c r="J1724" s="15" t="s">
        <v>91</v>
      </c>
      <c r="K1724" s="15" t="s">
        <v>11777</v>
      </c>
    </row>
    <row r="1725" spans="1:13" x14ac:dyDescent="0.2">
      <c r="A1725" s="15" t="s">
        <v>11552</v>
      </c>
      <c r="B1725" s="19">
        <v>23</v>
      </c>
      <c r="C1725" s="19">
        <v>0</v>
      </c>
      <c r="D1725" s="19">
        <v>2.2173913043478302</v>
      </c>
      <c r="E1725" s="19">
        <v>0</v>
      </c>
      <c r="F1725" s="19">
        <v>0</v>
      </c>
      <c r="G1725" s="19">
        <v>2.2173913043478302</v>
      </c>
      <c r="H1725" s="19">
        <v>0</v>
      </c>
      <c r="I1725" s="15" t="s">
        <v>11552</v>
      </c>
      <c r="J1725" s="15" t="s">
        <v>11553</v>
      </c>
      <c r="K1725" s="15" t="s">
        <v>11778</v>
      </c>
    </row>
    <row r="1726" spans="1:13" x14ac:dyDescent="0.2">
      <c r="A1726" s="15" t="s">
        <v>11554</v>
      </c>
      <c r="B1726" s="19">
        <v>23.977840909090901</v>
      </c>
      <c r="C1726" s="19">
        <v>1.2548359535201601</v>
      </c>
      <c r="D1726" s="19">
        <v>2.09375</v>
      </c>
      <c r="E1726" s="19">
        <v>1.69552712912088</v>
      </c>
      <c r="F1726" s="19">
        <v>1.4746197658254601</v>
      </c>
      <c r="G1726" s="19">
        <v>0.83891404647983503</v>
      </c>
      <c r="H1726" s="19">
        <v>-0.220907363295413</v>
      </c>
      <c r="I1726" s="15" t="s">
        <v>11555</v>
      </c>
      <c r="J1726" s="15" t="s">
        <v>11556</v>
      </c>
      <c r="K1726" s="15" t="s">
        <v>11780</v>
      </c>
    </row>
    <row r="1727" spans="1:13" x14ac:dyDescent="0.2">
      <c r="A1727" s="15" t="s">
        <v>1899</v>
      </c>
      <c r="B1727" s="19">
        <v>1123.42857142857</v>
      </c>
      <c r="C1727" s="19">
        <v>2.2574752107246998</v>
      </c>
      <c r="D1727" s="19">
        <v>2.44451440214337</v>
      </c>
      <c r="E1727" s="19">
        <v>0</v>
      </c>
      <c r="F1727" s="19">
        <v>0</v>
      </c>
      <c r="G1727" s="19">
        <v>0.187039191418675</v>
      </c>
      <c r="H1727" s="19">
        <v>0</v>
      </c>
      <c r="I1727" s="15" t="s">
        <v>1899</v>
      </c>
      <c r="J1727" s="15" t="s">
        <v>1304</v>
      </c>
      <c r="K1727" s="15" t="s">
        <v>11785</v>
      </c>
    </row>
    <row r="1728" spans="1:13" x14ac:dyDescent="0.2">
      <c r="A1728" s="15" t="s">
        <v>11557</v>
      </c>
      <c r="B1728" s="19">
        <v>13.25</v>
      </c>
      <c r="C1728" s="19">
        <v>3.5</v>
      </c>
      <c r="D1728" s="19">
        <v>0.5</v>
      </c>
      <c r="E1728" s="19">
        <v>1.5</v>
      </c>
      <c r="F1728" s="19">
        <v>1.6643356643356599</v>
      </c>
      <c r="G1728" s="19">
        <v>-3</v>
      </c>
      <c r="H1728" s="19">
        <v>0.16433566433566299</v>
      </c>
      <c r="I1728" s="15" t="s">
        <v>11557</v>
      </c>
      <c r="J1728" s="15" t="s">
        <v>11558</v>
      </c>
      <c r="K1728" s="15" t="s">
        <v>11778</v>
      </c>
    </row>
    <row r="1729" spans="1:13" x14ac:dyDescent="0.2">
      <c r="A1729" s="15" t="s">
        <v>1902</v>
      </c>
      <c r="B1729" s="19">
        <v>23.375</v>
      </c>
      <c r="C1729" s="19">
        <v>2.1153846153846101</v>
      </c>
      <c r="D1729" s="19">
        <v>1.18787878787878</v>
      </c>
      <c r="E1729" s="19">
        <v>1.5238927738927699</v>
      </c>
      <c r="F1729" s="19">
        <v>3.2872665229884999</v>
      </c>
      <c r="G1729" s="19">
        <v>-0.927505827505828</v>
      </c>
      <c r="H1729" s="19">
        <v>1.76337374909573</v>
      </c>
      <c r="I1729" s="15" t="s">
        <v>1902</v>
      </c>
      <c r="J1729" s="15" t="s">
        <v>1903</v>
      </c>
      <c r="K1729" s="15" t="s">
        <v>11785</v>
      </c>
    </row>
    <row r="1730" spans="1:13" x14ac:dyDescent="0.2">
      <c r="A1730" s="15" t="s">
        <v>11559</v>
      </c>
      <c r="B1730" s="19">
        <v>13.875</v>
      </c>
      <c r="C1730" s="19">
        <v>0.5</v>
      </c>
      <c r="D1730" s="19">
        <v>1.1666666666666701</v>
      </c>
      <c r="E1730" s="19">
        <v>0.8</v>
      </c>
      <c r="F1730" s="19">
        <v>2.6666666666666701</v>
      </c>
      <c r="G1730" s="19">
        <v>0.66666666666666996</v>
      </c>
      <c r="H1730" s="19">
        <v>1.86666666666667</v>
      </c>
      <c r="I1730" s="15" t="s">
        <v>11559</v>
      </c>
      <c r="J1730" s="15" t="s">
        <v>11560</v>
      </c>
      <c r="K1730" s="15" t="s">
        <v>11785</v>
      </c>
    </row>
    <row r="1731" spans="1:13" x14ac:dyDescent="0.2">
      <c r="A1731" s="15" t="s">
        <v>11561</v>
      </c>
      <c r="B1731" s="19">
        <v>14.5</v>
      </c>
      <c r="C1731" s="19">
        <v>0</v>
      </c>
      <c r="D1731" s="19">
        <v>0.84848484848484795</v>
      </c>
      <c r="E1731" s="19">
        <v>0</v>
      </c>
      <c r="F1731" s="19">
        <v>2.8</v>
      </c>
      <c r="G1731" s="19">
        <v>0.84848484848484795</v>
      </c>
      <c r="H1731" s="19">
        <v>2.8</v>
      </c>
      <c r="I1731" s="15" t="s">
        <v>11561</v>
      </c>
      <c r="J1731" s="15" t="s">
        <v>1766</v>
      </c>
      <c r="K1731" s="15" t="s">
        <v>11778</v>
      </c>
    </row>
    <row r="1732" spans="1:13" x14ac:dyDescent="0.2">
      <c r="A1732" s="15" t="s">
        <v>11562</v>
      </c>
      <c r="B1732" s="19">
        <v>26.7083333333333</v>
      </c>
      <c r="C1732" s="19">
        <v>0.6</v>
      </c>
      <c r="D1732" s="19">
        <v>0</v>
      </c>
      <c r="E1732" s="19">
        <v>2.3666838828554599</v>
      </c>
      <c r="F1732" s="19">
        <v>1.5994580595704999</v>
      </c>
      <c r="G1732" s="19">
        <v>-0.6</v>
      </c>
      <c r="H1732" s="19">
        <v>-0.76722582328496303</v>
      </c>
      <c r="I1732" s="15" t="s">
        <v>11562</v>
      </c>
      <c r="J1732" s="15" t="s">
        <v>11563</v>
      </c>
      <c r="K1732" s="15" t="s">
        <v>11786</v>
      </c>
    </row>
    <row r="1733" spans="1:13" x14ac:dyDescent="0.2">
      <c r="A1733" s="15" t="s">
        <v>11564</v>
      </c>
      <c r="B1733" s="19">
        <v>11.5</v>
      </c>
      <c r="C1733" s="19">
        <v>1.4545454545454499</v>
      </c>
      <c r="D1733" s="19">
        <v>1.2</v>
      </c>
      <c r="E1733" s="19">
        <v>1.63636363636364</v>
      </c>
      <c r="F1733" s="19">
        <v>2.28571428571429</v>
      </c>
      <c r="G1733" s="19">
        <v>-0.25454545454544902</v>
      </c>
      <c r="H1733" s="19">
        <v>0.64935064935065001</v>
      </c>
      <c r="I1733" s="15" t="s">
        <v>11564</v>
      </c>
      <c r="J1733" s="15" t="s">
        <v>7246</v>
      </c>
      <c r="K1733" s="15" t="s">
        <v>11777</v>
      </c>
    </row>
    <row r="1734" spans="1:13" x14ac:dyDescent="0.2">
      <c r="A1734" s="15" t="s">
        <v>5974</v>
      </c>
      <c r="B1734" s="19">
        <v>17</v>
      </c>
      <c r="C1734" s="19">
        <v>0</v>
      </c>
      <c r="D1734" s="19">
        <v>3.2941176470588198</v>
      </c>
      <c r="E1734" s="19">
        <v>0</v>
      </c>
      <c r="F1734" s="19">
        <v>0</v>
      </c>
      <c r="G1734" s="19">
        <v>3.2941176470588198</v>
      </c>
      <c r="H1734" s="19">
        <v>0</v>
      </c>
      <c r="I1734" s="15" t="s">
        <v>5974</v>
      </c>
      <c r="J1734" s="15" t="s">
        <v>5975</v>
      </c>
      <c r="K1734" s="15" t="s">
        <v>11777</v>
      </c>
    </row>
    <row r="1735" spans="1:13" x14ac:dyDescent="0.2">
      <c r="A1735" s="15" t="s">
        <v>11565</v>
      </c>
      <c r="B1735" s="19">
        <v>17.066666666666599</v>
      </c>
      <c r="C1735" s="19">
        <v>2.2941176470588198</v>
      </c>
      <c r="D1735" s="19">
        <v>1.4590909090909101</v>
      </c>
      <c r="E1735" s="19">
        <v>0.61538461538461497</v>
      </c>
      <c r="F1735" s="19">
        <v>1.21100478468899</v>
      </c>
      <c r="G1735" s="19">
        <v>-0.83502673796790905</v>
      </c>
      <c r="H1735" s="19">
        <v>0.59562016930438</v>
      </c>
      <c r="I1735" s="15" t="s">
        <v>11566</v>
      </c>
      <c r="J1735" s="15" t="s">
        <v>11567</v>
      </c>
      <c r="K1735" s="15" t="s">
        <v>11777</v>
      </c>
    </row>
    <row r="1736" spans="1:13" x14ac:dyDescent="0.2">
      <c r="A1736" s="15" t="s">
        <v>8052</v>
      </c>
      <c r="B1736" s="19">
        <v>48.461538461538403</v>
      </c>
      <c r="C1736" s="19">
        <v>2.8479166666666602</v>
      </c>
      <c r="D1736" s="19">
        <v>2.7063492063491998</v>
      </c>
      <c r="E1736" s="19">
        <v>1.61814306319007</v>
      </c>
      <c r="F1736" s="19">
        <v>1.80866371028507</v>
      </c>
      <c r="G1736" s="19">
        <v>-0.14156746031746001</v>
      </c>
      <c r="H1736" s="19">
        <v>0.190520647094999</v>
      </c>
      <c r="I1736" s="15" t="s">
        <v>8052</v>
      </c>
      <c r="J1736" s="15" t="s">
        <v>8053</v>
      </c>
      <c r="K1736" s="15" t="s">
        <v>11780</v>
      </c>
    </row>
    <row r="1737" spans="1:13" x14ac:dyDescent="0.2">
      <c r="A1737" s="15" t="s">
        <v>11568</v>
      </c>
      <c r="B1737" s="19">
        <v>10.5</v>
      </c>
      <c r="C1737" s="19">
        <v>0</v>
      </c>
      <c r="D1737" s="19">
        <v>2.4545454545454501</v>
      </c>
      <c r="E1737" s="19">
        <v>1.75</v>
      </c>
      <c r="F1737" s="19">
        <v>0</v>
      </c>
      <c r="G1737" s="19">
        <v>2.4545454545454501</v>
      </c>
      <c r="H1737" s="19">
        <v>-1.75</v>
      </c>
      <c r="I1737" s="15" t="s">
        <v>11568</v>
      </c>
      <c r="J1737" s="15" t="s">
        <v>1898</v>
      </c>
      <c r="K1737" s="15" t="s">
        <v>11777</v>
      </c>
      <c r="L1737" s="15" t="s">
        <v>11818</v>
      </c>
    </row>
    <row r="1738" spans="1:13" x14ac:dyDescent="0.2">
      <c r="A1738" s="15" t="s">
        <v>11569</v>
      </c>
      <c r="B1738" s="19">
        <v>19.5</v>
      </c>
      <c r="C1738" s="19">
        <v>0</v>
      </c>
      <c r="D1738" s="19">
        <v>0.83333333333333304</v>
      </c>
      <c r="E1738" s="19">
        <v>0</v>
      </c>
      <c r="F1738" s="19">
        <v>2.4761904761904798</v>
      </c>
      <c r="G1738" s="19">
        <v>0.83333333333333304</v>
      </c>
      <c r="H1738" s="19">
        <v>2.4761904761904798</v>
      </c>
      <c r="I1738" s="15" t="s">
        <v>11569</v>
      </c>
      <c r="J1738" s="15" t="s">
        <v>1036</v>
      </c>
      <c r="K1738" s="15" t="s">
        <v>11776</v>
      </c>
      <c r="M1738" s="15" t="s">
        <v>11819</v>
      </c>
    </row>
    <row r="1739" spans="1:13" x14ac:dyDescent="0.2">
      <c r="A1739" s="15" t="s">
        <v>11570</v>
      </c>
      <c r="B1739" s="19">
        <v>14.25</v>
      </c>
      <c r="C1739" s="19">
        <v>2.1</v>
      </c>
      <c r="D1739" s="19">
        <v>0.58980044345897997</v>
      </c>
      <c r="E1739" s="19">
        <v>1.8</v>
      </c>
      <c r="F1739" s="19">
        <v>0.72727272727272696</v>
      </c>
      <c r="G1739" s="19">
        <v>-1.51019955654101</v>
      </c>
      <c r="H1739" s="19">
        <v>-1.0727272727272701</v>
      </c>
      <c r="I1739" s="15" t="s">
        <v>11570</v>
      </c>
      <c r="J1739" s="15" t="s">
        <v>6074</v>
      </c>
      <c r="K1739" s="15" t="s">
        <v>11777</v>
      </c>
    </row>
    <row r="1740" spans="1:13" x14ac:dyDescent="0.2">
      <c r="A1740" s="15" t="s">
        <v>11571</v>
      </c>
      <c r="B1740" s="19">
        <v>25.45</v>
      </c>
      <c r="C1740" s="19">
        <v>1.1499999999999999</v>
      </c>
      <c r="D1740" s="19">
        <v>0.92525268391128701</v>
      </c>
      <c r="E1740" s="19">
        <v>1.4913043478260799</v>
      </c>
      <c r="F1740" s="19">
        <v>2.4241666666666601</v>
      </c>
      <c r="G1740" s="19">
        <v>-0.22474731608871201</v>
      </c>
      <c r="H1740" s="19">
        <v>0.93286231884058102</v>
      </c>
      <c r="I1740" s="15" t="s">
        <v>11571</v>
      </c>
      <c r="J1740" s="15" t="s">
        <v>1919</v>
      </c>
      <c r="K1740" s="15" t="s">
        <v>11795</v>
      </c>
    </row>
    <row r="1741" spans="1:13" x14ac:dyDescent="0.2">
      <c r="A1741" s="15" t="s">
        <v>1916</v>
      </c>
      <c r="B1741" s="19">
        <v>45.7916666666666</v>
      </c>
      <c r="C1741" s="19">
        <v>1.6341195227884899</v>
      </c>
      <c r="D1741" s="19">
        <v>0.96</v>
      </c>
      <c r="E1741" s="19">
        <v>2.40967876512306</v>
      </c>
      <c r="F1741" s="19">
        <v>3.01538461538461</v>
      </c>
      <c r="G1741" s="19">
        <v>-0.67411952278849896</v>
      </c>
      <c r="H1741" s="19">
        <v>0.605705850261548</v>
      </c>
      <c r="I1741" s="15" t="s">
        <v>1916</v>
      </c>
      <c r="J1741" s="15" t="s">
        <v>1304</v>
      </c>
      <c r="K1741" s="15" t="s">
        <v>11785</v>
      </c>
    </row>
    <row r="1742" spans="1:13" x14ac:dyDescent="0.2">
      <c r="A1742" s="15" t="s">
        <v>11572</v>
      </c>
      <c r="B1742" s="19">
        <v>21.5</v>
      </c>
      <c r="C1742" s="19">
        <v>2.3529411764705901</v>
      </c>
      <c r="D1742" s="19">
        <v>1.2045454545454499</v>
      </c>
      <c r="E1742" s="19">
        <v>2.04181594267801</v>
      </c>
      <c r="F1742" s="19">
        <v>1.82487745098039</v>
      </c>
      <c r="G1742" s="19">
        <v>-1.14839572192513</v>
      </c>
      <c r="H1742" s="19">
        <v>-0.216938491697618</v>
      </c>
      <c r="I1742" s="15" t="s">
        <v>11572</v>
      </c>
      <c r="J1742" s="15" t="s">
        <v>9795</v>
      </c>
      <c r="K1742" s="15" t="s">
        <v>11781</v>
      </c>
    </row>
    <row r="1743" spans="1:13" x14ac:dyDescent="0.2">
      <c r="A1743" s="15" t="s">
        <v>11573</v>
      </c>
      <c r="B1743" s="19">
        <v>34.608333333333299</v>
      </c>
      <c r="C1743" s="19">
        <v>2.43643263757115</v>
      </c>
      <c r="D1743" s="19">
        <v>2.61327231121281</v>
      </c>
      <c r="E1743" s="19">
        <v>3.27556294962198</v>
      </c>
      <c r="F1743" s="19">
        <v>2.71423356443188</v>
      </c>
      <c r="G1743" s="19">
        <v>0.17683967364165901</v>
      </c>
      <c r="H1743" s="19">
        <v>-0.56132938519009801</v>
      </c>
      <c r="I1743" s="15" t="s">
        <v>11573</v>
      </c>
      <c r="J1743" s="15" t="s">
        <v>5999</v>
      </c>
      <c r="K1743" s="15" t="s">
        <v>11777</v>
      </c>
    </row>
    <row r="1744" spans="1:13" x14ac:dyDescent="0.2">
      <c r="A1744" s="15" t="s">
        <v>11574</v>
      </c>
      <c r="B1744" s="19">
        <v>30</v>
      </c>
      <c r="C1744" s="19">
        <v>0</v>
      </c>
      <c r="D1744" s="19">
        <v>2.2000000000000002</v>
      </c>
      <c r="E1744" s="19">
        <v>0</v>
      </c>
      <c r="F1744" s="19">
        <v>0</v>
      </c>
      <c r="G1744" s="19">
        <v>2.2000000000000002</v>
      </c>
      <c r="H1744" s="19">
        <v>0</v>
      </c>
      <c r="I1744" s="15" t="s">
        <v>11575</v>
      </c>
      <c r="J1744" s="15" t="s">
        <v>11576</v>
      </c>
      <c r="K1744" s="15" t="s">
        <v>11777</v>
      </c>
    </row>
    <row r="1745" spans="1:12" x14ac:dyDescent="0.2">
      <c r="A1745" s="15" t="s">
        <v>6005</v>
      </c>
      <c r="B1745" s="19">
        <v>96.276500638569601</v>
      </c>
      <c r="C1745" s="19">
        <v>1.18186849392874</v>
      </c>
      <c r="D1745" s="19">
        <v>1.55425526483541</v>
      </c>
      <c r="E1745" s="19">
        <v>1.88389683665242</v>
      </c>
      <c r="F1745" s="19">
        <v>2.4684081500418502</v>
      </c>
      <c r="G1745" s="19">
        <v>0.372386770906667</v>
      </c>
      <c r="H1745" s="19">
        <v>0.58451131338943696</v>
      </c>
      <c r="I1745" s="15" t="s">
        <v>6006</v>
      </c>
      <c r="J1745" s="15" t="s">
        <v>6007</v>
      </c>
      <c r="K1745" s="15" t="s">
        <v>11782</v>
      </c>
      <c r="L1745" s="15" t="s">
        <v>11819</v>
      </c>
    </row>
    <row r="1746" spans="1:12" x14ac:dyDescent="0.2">
      <c r="A1746" s="15" t="s">
        <v>11577</v>
      </c>
      <c r="B1746" s="19">
        <v>26.875</v>
      </c>
      <c r="C1746" s="19">
        <v>1.82051282051282</v>
      </c>
      <c r="D1746" s="19">
        <v>0.40625</v>
      </c>
      <c r="E1746" s="19">
        <v>2.0383064516128999</v>
      </c>
      <c r="F1746" s="19">
        <v>0.782258064516129</v>
      </c>
      <c r="G1746" s="19">
        <v>-1.41426282051282</v>
      </c>
      <c r="H1746" s="19">
        <v>-1.25604838709677</v>
      </c>
      <c r="I1746" s="15" t="s">
        <v>11578</v>
      </c>
      <c r="J1746" s="15" t="s">
        <v>11579</v>
      </c>
      <c r="K1746" s="15" t="s">
        <v>11778</v>
      </c>
    </row>
    <row r="1747" spans="1:12" x14ac:dyDescent="0.2">
      <c r="A1747" s="15" t="s">
        <v>11580</v>
      </c>
      <c r="B1747" s="19">
        <v>22.55</v>
      </c>
      <c r="C1747" s="19">
        <v>1.24696969696969</v>
      </c>
      <c r="D1747" s="19">
        <v>2.5909090909090899</v>
      </c>
      <c r="E1747" s="19">
        <v>2.61872499677377</v>
      </c>
      <c r="F1747" s="19">
        <v>2.0491508887694598</v>
      </c>
      <c r="G1747" s="19">
        <v>1.34393939393939</v>
      </c>
      <c r="H1747" s="19">
        <v>-0.56957410800430697</v>
      </c>
      <c r="I1747" s="15" t="s">
        <v>11580</v>
      </c>
      <c r="J1747" s="15" t="s">
        <v>11581</v>
      </c>
      <c r="K1747" s="15" t="s">
        <v>11781</v>
      </c>
    </row>
    <row r="1748" spans="1:12" x14ac:dyDescent="0.2">
      <c r="A1748" s="15" t="s">
        <v>11582</v>
      </c>
      <c r="B1748" s="19">
        <v>18</v>
      </c>
      <c r="C1748" s="19">
        <v>1.05</v>
      </c>
      <c r="D1748" s="19">
        <v>0.59837962962962898</v>
      </c>
      <c r="E1748" s="19">
        <v>0</v>
      </c>
      <c r="F1748" s="19">
        <v>2.0595238095238102</v>
      </c>
      <c r="G1748" s="19">
        <v>-0.45162037037037001</v>
      </c>
      <c r="H1748" s="19">
        <v>2.0595238095238102</v>
      </c>
      <c r="I1748" s="15" t="s">
        <v>11582</v>
      </c>
      <c r="J1748" s="15" t="s">
        <v>5769</v>
      </c>
      <c r="K1748" s="15" t="s">
        <v>11780</v>
      </c>
    </row>
    <row r="1749" spans="1:12" x14ac:dyDescent="0.2">
      <c r="A1749" s="15" t="s">
        <v>11583</v>
      </c>
      <c r="B1749" s="19">
        <v>33.220833333333303</v>
      </c>
      <c r="C1749" s="19">
        <v>1.2166666666666599</v>
      </c>
      <c r="D1749" s="19">
        <v>1.21532994032993</v>
      </c>
      <c r="E1749" s="19">
        <v>3.26809076682316</v>
      </c>
      <c r="F1749" s="19">
        <v>1.3923409565587299</v>
      </c>
      <c r="G1749" s="19">
        <v>-1.3367263367274299E-3</v>
      </c>
      <c r="H1749" s="19">
        <v>-1.8757498102644199</v>
      </c>
      <c r="I1749" s="15" t="s">
        <v>11584</v>
      </c>
      <c r="J1749" s="15" t="s">
        <v>11585</v>
      </c>
      <c r="K1749" s="15" t="s">
        <v>11777</v>
      </c>
      <c r="L1749" s="15" t="s">
        <v>11816</v>
      </c>
    </row>
    <row r="1750" spans="1:12" x14ac:dyDescent="0.2">
      <c r="A1750" s="15" t="s">
        <v>11586</v>
      </c>
      <c r="B1750" s="19">
        <v>32.7777777777777</v>
      </c>
      <c r="C1750" s="19">
        <v>3.7058823529411802</v>
      </c>
      <c r="D1750" s="19">
        <v>0</v>
      </c>
      <c r="E1750" s="19">
        <v>0.97746071133168</v>
      </c>
      <c r="F1750" s="19">
        <v>0.73792916376036499</v>
      </c>
      <c r="G1750" s="19">
        <v>-3.7058823529411802</v>
      </c>
      <c r="H1750" s="19">
        <v>-0.23953154757131401</v>
      </c>
      <c r="I1750" s="15" t="s">
        <v>11586</v>
      </c>
      <c r="J1750" s="15" t="s">
        <v>11587</v>
      </c>
      <c r="K1750" s="15" t="s">
        <v>11778</v>
      </c>
    </row>
    <row r="1751" spans="1:12" x14ac:dyDescent="0.2">
      <c r="A1751" s="15" t="s">
        <v>11588</v>
      </c>
      <c r="B1751" s="19">
        <v>10</v>
      </c>
      <c r="C1751" s="19">
        <v>0</v>
      </c>
      <c r="D1751" s="19">
        <v>0</v>
      </c>
      <c r="E1751" s="19">
        <v>0</v>
      </c>
      <c r="F1751" s="19">
        <v>2.8</v>
      </c>
      <c r="G1751" s="19">
        <v>0</v>
      </c>
      <c r="H1751" s="19">
        <v>2.8</v>
      </c>
      <c r="I1751" s="15" t="s">
        <v>11588</v>
      </c>
      <c r="J1751" s="15" t="s">
        <v>91</v>
      </c>
      <c r="K1751" s="15" t="s">
        <v>11777</v>
      </c>
    </row>
    <row r="1752" spans="1:12" x14ac:dyDescent="0.2">
      <c r="A1752" s="15" t="s">
        <v>11589</v>
      </c>
      <c r="B1752" s="19">
        <v>41.266695804195798</v>
      </c>
      <c r="C1752" s="19">
        <v>2.6966550992866698</v>
      </c>
      <c r="D1752" s="19">
        <v>1.1556442577030801</v>
      </c>
      <c r="E1752" s="19">
        <v>2.2189837116829501</v>
      </c>
      <c r="F1752" s="19">
        <v>2.1484011208017302</v>
      </c>
      <c r="G1752" s="19">
        <v>-1.5410108415835899</v>
      </c>
      <c r="H1752" s="19">
        <v>-7.0582590881221194E-2</v>
      </c>
      <c r="I1752" s="15" t="s">
        <v>11589</v>
      </c>
      <c r="J1752" s="15" t="s">
        <v>11590</v>
      </c>
      <c r="K1752" s="15" t="s">
        <v>11778</v>
      </c>
    </row>
    <row r="1753" spans="1:12" x14ac:dyDescent="0.2">
      <c r="A1753" s="15" t="s">
        <v>11591</v>
      </c>
      <c r="B1753" s="19">
        <v>39.897348484848401</v>
      </c>
      <c r="C1753" s="19">
        <v>1.9890070861436</v>
      </c>
      <c r="D1753" s="19">
        <v>2.08854243116456</v>
      </c>
      <c r="E1753" s="19">
        <v>1.6925028700637701</v>
      </c>
      <c r="F1753" s="19">
        <v>1.2188580106761899</v>
      </c>
      <c r="G1753" s="19">
        <v>9.9535345020967503E-2</v>
      </c>
      <c r="H1753" s="19">
        <v>-0.47364485938758499</v>
      </c>
      <c r="I1753" s="15" t="s">
        <v>11591</v>
      </c>
      <c r="J1753" s="15" t="s">
        <v>3116</v>
      </c>
      <c r="K1753" s="15" t="s">
        <v>11780</v>
      </c>
    </row>
    <row r="1754" spans="1:12" x14ac:dyDescent="0.2">
      <c r="A1754" s="15" t="s">
        <v>11592</v>
      </c>
      <c r="B1754" s="19">
        <v>30.158333333333299</v>
      </c>
      <c r="C1754" s="19">
        <v>1.89149014778325</v>
      </c>
      <c r="D1754" s="19">
        <v>1.0327744701119299</v>
      </c>
      <c r="E1754" s="19">
        <v>2.38477964530595</v>
      </c>
      <c r="F1754" s="19">
        <v>2.5697902578605398</v>
      </c>
      <c r="G1754" s="19">
        <v>-0.85871567767131896</v>
      </c>
      <c r="H1754" s="19">
        <v>0.18501061255458801</v>
      </c>
      <c r="I1754" s="15" t="s">
        <v>11592</v>
      </c>
      <c r="J1754" s="15" t="s">
        <v>4145</v>
      </c>
      <c r="K1754" s="15" t="s">
        <v>11776</v>
      </c>
    </row>
    <row r="1755" spans="1:12" x14ac:dyDescent="0.2">
      <c r="A1755" s="15" t="s">
        <v>11593</v>
      </c>
      <c r="B1755" s="19">
        <v>14.125</v>
      </c>
      <c r="C1755" s="19">
        <v>1.9461538461538399</v>
      </c>
      <c r="D1755" s="19">
        <v>1.3705882352941099</v>
      </c>
      <c r="E1755" s="19">
        <v>3.2867724867724801</v>
      </c>
      <c r="F1755" s="19">
        <v>2.48099415204678</v>
      </c>
      <c r="G1755" s="19">
        <v>-0.57556561085972802</v>
      </c>
      <c r="H1755" s="19">
        <v>-0.80577833472570304</v>
      </c>
      <c r="I1755" s="15" t="s">
        <v>11593</v>
      </c>
      <c r="J1755" s="15" t="s">
        <v>91</v>
      </c>
      <c r="K1755" s="15" t="s">
        <v>91</v>
      </c>
    </row>
    <row r="1756" spans="1:12" x14ac:dyDescent="0.2">
      <c r="A1756" s="15" t="s">
        <v>7220</v>
      </c>
      <c r="B1756" s="19">
        <v>58.875</v>
      </c>
      <c r="C1756" s="19">
        <v>1.34957290865716</v>
      </c>
      <c r="D1756" s="19">
        <v>1.6443749999999999</v>
      </c>
      <c r="E1756" s="19">
        <v>3.3653463324996098</v>
      </c>
      <c r="F1756" s="19">
        <v>1.4000327742433001</v>
      </c>
      <c r="G1756" s="19">
        <v>0.29480209134283503</v>
      </c>
      <c r="H1756" s="19">
        <v>-1.9653135582563099</v>
      </c>
      <c r="I1756" s="15" t="s">
        <v>7221</v>
      </c>
      <c r="J1756" s="15" t="s">
        <v>7222</v>
      </c>
      <c r="K1756" s="15" t="s">
        <v>11776</v>
      </c>
    </row>
    <row r="1757" spans="1:12" x14ac:dyDescent="0.2">
      <c r="A1757" s="15" t="s">
        <v>11594</v>
      </c>
      <c r="B1757" s="19">
        <v>16.125</v>
      </c>
      <c r="C1757" s="19">
        <v>0.4</v>
      </c>
      <c r="D1757" s="19">
        <v>1.8857142857142799</v>
      </c>
      <c r="E1757" s="19">
        <v>2.1888888888888798</v>
      </c>
      <c r="F1757" s="19">
        <v>1.8876061120543299</v>
      </c>
      <c r="G1757" s="19">
        <v>1.48571428571428</v>
      </c>
      <c r="H1757" s="19">
        <v>-0.30128277683455901</v>
      </c>
      <c r="I1757" s="15" t="s">
        <v>11594</v>
      </c>
      <c r="J1757" s="15" t="s">
        <v>9289</v>
      </c>
      <c r="K1757" s="15" t="s">
        <v>11783</v>
      </c>
    </row>
    <row r="1758" spans="1:12" x14ac:dyDescent="0.2">
      <c r="A1758" s="15" t="s">
        <v>11595</v>
      </c>
      <c r="B1758" s="19">
        <v>149.770833333333</v>
      </c>
      <c r="C1758" s="19">
        <v>1.9738227024663599</v>
      </c>
      <c r="D1758" s="19">
        <v>1.9544830538556599</v>
      </c>
      <c r="E1758" s="19">
        <v>1.77200067405782</v>
      </c>
      <c r="F1758" s="19">
        <v>2.2612914453686499</v>
      </c>
      <c r="G1758" s="19">
        <v>-1.9339648610699801E-2</v>
      </c>
      <c r="H1758" s="19">
        <v>0.48929077131083099</v>
      </c>
      <c r="I1758" s="15" t="s">
        <v>11595</v>
      </c>
      <c r="J1758" s="15" t="s">
        <v>91</v>
      </c>
      <c r="K1758" s="15" t="s">
        <v>11786</v>
      </c>
    </row>
    <row r="1759" spans="1:12" x14ac:dyDescent="0.2">
      <c r="A1759" s="15" t="s">
        <v>11596</v>
      </c>
      <c r="B1759" s="19">
        <v>28.3333333333333</v>
      </c>
      <c r="C1759" s="19">
        <v>0.93731041456016395</v>
      </c>
      <c r="D1759" s="19">
        <v>0</v>
      </c>
      <c r="E1759" s="19">
        <v>2.0526315789473699</v>
      </c>
      <c r="F1759" s="19">
        <v>0.72727272727272696</v>
      </c>
      <c r="G1759" s="19">
        <v>-0.93731041456016395</v>
      </c>
      <c r="H1759" s="19">
        <v>-1.32535885167464</v>
      </c>
      <c r="I1759" s="15" t="s">
        <v>11597</v>
      </c>
      <c r="J1759" s="15" t="s">
        <v>11598</v>
      </c>
      <c r="K1759" s="15" t="s">
        <v>11777</v>
      </c>
    </row>
    <row r="1760" spans="1:12" x14ac:dyDescent="0.2">
      <c r="A1760" s="15" t="s">
        <v>11599</v>
      </c>
      <c r="B1760" s="19">
        <v>51.9214285714285</v>
      </c>
      <c r="C1760" s="19">
        <v>2.04970029970029</v>
      </c>
      <c r="D1760" s="19">
        <v>0.54893617021276597</v>
      </c>
      <c r="E1760" s="19">
        <v>2.9283686478519901</v>
      </c>
      <c r="F1760" s="19">
        <v>1.78634136458079</v>
      </c>
      <c r="G1760" s="19">
        <v>-1.50076412948753</v>
      </c>
      <c r="H1760" s="19">
        <v>-1.1420272832712</v>
      </c>
      <c r="I1760" s="15" t="s">
        <v>11600</v>
      </c>
      <c r="J1760" s="15" t="s">
        <v>11601</v>
      </c>
      <c r="K1760" s="15" t="s">
        <v>11781</v>
      </c>
    </row>
    <row r="1761" spans="1:13" x14ac:dyDescent="0.2">
      <c r="A1761" s="15" t="s">
        <v>11602</v>
      </c>
      <c r="B1761" s="19">
        <v>19.1041666666666</v>
      </c>
      <c r="C1761" s="19">
        <v>1.9754147812971301</v>
      </c>
      <c r="D1761" s="19">
        <v>1.0434782608695701</v>
      </c>
      <c r="E1761" s="19">
        <v>2.5011766269506199</v>
      </c>
      <c r="F1761" s="19">
        <v>1.96828336248641</v>
      </c>
      <c r="G1761" s="19">
        <v>-0.93193652042756303</v>
      </c>
      <c r="H1761" s="19">
        <v>-0.53289326446420704</v>
      </c>
      <c r="I1761" s="15" t="s">
        <v>11603</v>
      </c>
      <c r="J1761" s="15" t="s">
        <v>5769</v>
      </c>
      <c r="K1761" s="15" t="s">
        <v>11780</v>
      </c>
    </row>
    <row r="1762" spans="1:13" x14ac:dyDescent="0.2">
      <c r="A1762" s="15" t="s">
        <v>11604</v>
      </c>
      <c r="B1762" s="19">
        <v>18.6666666666666</v>
      </c>
      <c r="C1762" s="19">
        <v>0</v>
      </c>
      <c r="D1762" s="19">
        <v>0.66666666666666696</v>
      </c>
      <c r="E1762" s="19">
        <v>2.3676470588235299</v>
      </c>
      <c r="F1762" s="19">
        <v>1.8805202661826901</v>
      </c>
      <c r="G1762" s="19">
        <v>0.66666666666666696</v>
      </c>
      <c r="H1762" s="19">
        <v>-0.48712679264083297</v>
      </c>
      <c r="I1762" s="15" t="s">
        <v>11604</v>
      </c>
      <c r="J1762" s="15" t="s">
        <v>4602</v>
      </c>
      <c r="K1762" s="15" t="s">
        <v>11780</v>
      </c>
      <c r="L1762" s="15" t="s">
        <v>11816</v>
      </c>
    </row>
    <row r="1763" spans="1:13" x14ac:dyDescent="0.2">
      <c r="A1763" s="15" t="s">
        <v>11605</v>
      </c>
      <c r="B1763" s="19">
        <v>53.641666666666602</v>
      </c>
      <c r="C1763" s="19">
        <v>1.40818486638919</v>
      </c>
      <c r="D1763" s="19">
        <v>0.851993751605714</v>
      </c>
      <c r="E1763" s="19">
        <v>2.3279979518689098</v>
      </c>
      <c r="F1763" s="19">
        <v>2.0424012057429</v>
      </c>
      <c r="G1763" s="19">
        <v>-0.55619111478348504</v>
      </c>
      <c r="H1763" s="19">
        <v>-0.28559674612601499</v>
      </c>
      <c r="I1763" s="15" t="s">
        <v>11606</v>
      </c>
      <c r="J1763" s="15" t="s">
        <v>1807</v>
      </c>
      <c r="K1763" s="15" t="s">
        <v>11777</v>
      </c>
    </row>
    <row r="1764" spans="1:13" x14ac:dyDescent="0.2">
      <c r="A1764" s="15" t="s">
        <v>11607</v>
      </c>
      <c r="B1764" s="19">
        <v>20.3333333333333</v>
      </c>
      <c r="C1764" s="19">
        <v>0</v>
      </c>
      <c r="D1764" s="19">
        <v>0</v>
      </c>
      <c r="E1764" s="19">
        <v>0</v>
      </c>
      <c r="F1764" s="19">
        <v>2.68302068302068</v>
      </c>
      <c r="G1764" s="19">
        <v>0</v>
      </c>
      <c r="H1764" s="19">
        <v>2.68302068302068</v>
      </c>
      <c r="I1764" s="15" t="s">
        <v>11607</v>
      </c>
      <c r="J1764" s="15" t="s">
        <v>10917</v>
      </c>
      <c r="K1764" s="15" t="s">
        <v>11785</v>
      </c>
    </row>
    <row r="1765" spans="1:13" x14ac:dyDescent="0.2">
      <c r="A1765" s="15" t="s">
        <v>11608</v>
      </c>
      <c r="B1765" s="19">
        <v>12.75</v>
      </c>
      <c r="C1765" s="19">
        <v>0</v>
      </c>
      <c r="D1765" s="19">
        <v>2.9166666666666701</v>
      </c>
      <c r="E1765" s="19">
        <v>0</v>
      </c>
      <c r="F1765" s="19">
        <v>1.2166666666666599</v>
      </c>
      <c r="G1765" s="19">
        <v>2.9166666666666701</v>
      </c>
      <c r="H1765" s="19">
        <v>1.2166666666666599</v>
      </c>
      <c r="I1765" s="15" t="s">
        <v>11609</v>
      </c>
      <c r="J1765" s="15" t="s">
        <v>11255</v>
      </c>
      <c r="K1765" s="15" t="s">
        <v>11783</v>
      </c>
    </row>
    <row r="1766" spans="1:13" x14ac:dyDescent="0.2">
      <c r="A1766" s="15" t="s">
        <v>11610</v>
      </c>
      <c r="B1766" s="19">
        <v>52.592667748917698</v>
      </c>
      <c r="C1766" s="19">
        <v>1.4163464079613099</v>
      </c>
      <c r="D1766" s="19">
        <v>1.1752136752136699</v>
      </c>
      <c r="E1766" s="19">
        <v>1.89598320976528</v>
      </c>
      <c r="F1766" s="19">
        <v>2.2098933869983801</v>
      </c>
      <c r="G1766" s="19">
        <v>-0.24113273274764199</v>
      </c>
      <c r="H1766" s="19">
        <v>0.313910177233091</v>
      </c>
      <c r="I1766" s="15" t="s">
        <v>11610</v>
      </c>
      <c r="J1766" s="15" t="s">
        <v>8436</v>
      </c>
      <c r="K1766" s="15" t="s">
        <v>11782</v>
      </c>
    </row>
    <row r="1767" spans="1:13" x14ac:dyDescent="0.2">
      <c r="A1767" s="15" t="s">
        <v>11611</v>
      </c>
      <c r="B1767" s="19">
        <v>71.547619047618994</v>
      </c>
      <c r="C1767" s="19">
        <v>3.03103861070342</v>
      </c>
      <c r="D1767" s="19">
        <v>1.4717370532587899</v>
      </c>
      <c r="E1767" s="19">
        <v>1.21365423609501</v>
      </c>
      <c r="F1767" s="19">
        <v>1.47697706388274</v>
      </c>
      <c r="G1767" s="19">
        <v>-1.5593015574446201</v>
      </c>
      <c r="H1767" s="19">
        <v>0.26332282778773097</v>
      </c>
      <c r="I1767" s="15" t="s">
        <v>11612</v>
      </c>
      <c r="J1767" s="15" t="s">
        <v>374</v>
      </c>
      <c r="K1767" s="15" t="s">
        <v>11777</v>
      </c>
      <c r="L1767" s="15" t="s">
        <v>11819</v>
      </c>
    </row>
    <row r="1768" spans="1:13" x14ac:dyDescent="0.2">
      <c r="A1768" s="15" t="s">
        <v>6038</v>
      </c>
      <c r="B1768" s="19">
        <v>73.8958333333333</v>
      </c>
      <c r="C1768" s="19">
        <v>0.88277511961722499</v>
      </c>
      <c r="D1768" s="19">
        <v>0.77508149661849901</v>
      </c>
      <c r="E1768" s="19">
        <v>1.95671957671958</v>
      </c>
      <c r="F1768" s="19">
        <v>2.6714224563329299</v>
      </c>
      <c r="G1768" s="19">
        <v>-0.10769362299872499</v>
      </c>
      <c r="H1768" s="19">
        <v>0.71470287961335199</v>
      </c>
      <c r="I1768" s="15" t="s">
        <v>6039</v>
      </c>
      <c r="J1768" s="15" t="s">
        <v>6040</v>
      </c>
      <c r="K1768" s="15" t="s">
        <v>11777</v>
      </c>
    </row>
    <row r="1769" spans="1:13" x14ac:dyDescent="0.2">
      <c r="A1769" s="15" t="s">
        <v>7250</v>
      </c>
      <c r="B1769" s="19">
        <v>24.1666666666666</v>
      </c>
      <c r="C1769" s="19">
        <v>1.02461538461538</v>
      </c>
      <c r="D1769" s="19">
        <v>2.9473684210526301</v>
      </c>
      <c r="E1769" s="19">
        <v>1.48648648648648</v>
      </c>
      <c r="F1769" s="19">
        <v>1.07102157102157</v>
      </c>
      <c r="G1769" s="19">
        <v>1.92275303643724</v>
      </c>
      <c r="H1769" s="19">
        <v>-0.41546491546491299</v>
      </c>
      <c r="I1769" s="15" t="s">
        <v>7251</v>
      </c>
      <c r="J1769" s="15" t="s">
        <v>7252</v>
      </c>
      <c r="K1769" s="15" t="s">
        <v>11786</v>
      </c>
      <c r="M1769" s="15" t="s">
        <v>11816</v>
      </c>
    </row>
    <row r="1770" spans="1:13" x14ac:dyDescent="0.2">
      <c r="A1770" s="15" t="s">
        <v>11613</v>
      </c>
      <c r="B1770" s="19">
        <v>22</v>
      </c>
      <c r="C1770" s="19">
        <v>0</v>
      </c>
      <c r="D1770" s="19">
        <v>1.28571428571429</v>
      </c>
      <c r="E1770" s="19">
        <v>0</v>
      </c>
      <c r="F1770" s="19">
        <v>3.375</v>
      </c>
      <c r="G1770" s="19">
        <v>1.28571428571429</v>
      </c>
      <c r="H1770" s="19">
        <v>3.375</v>
      </c>
      <c r="I1770" s="15" t="s">
        <v>11614</v>
      </c>
      <c r="J1770" s="15" t="s">
        <v>11615</v>
      </c>
      <c r="K1770" s="15" t="s">
        <v>11778</v>
      </c>
    </row>
    <row r="1771" spans="1:13" x14ac:dyDescent="0.2">
      <c r="A1771" s="15" t="s">
        <v>11616</v>
      </c>
      <c r="B1771" s="19">
        <v>29</v>
      </c>
      <c r="C1771" s="19">
        <v>1.1391608391608301</v>
      </c>
      <c r="D1771" s="19">
        <v>0.3</v>
      </c>
      <c r="E1771" s="19">
        <v>2.3413997260346102</v>
      </c>
      <c r="F1771" s="19">
        <v>2.0142232594434302</v>
      </c>
      <c r="G1771" s="19">
        <v>-0.83916083916083895</v>
      </c>
      <c r="H1771" s="19">
        <v>-0.327176466591176</v>
      </c>
      <c r="I1771" s="15" t="s">
        <v>11616</v>
      </c>
      <c r="J1771" s="15" t="s">
        <v>11617</v>
      </c>
      <c r="K1771" s="15" t="s">
        <v>11779</v>
      </c>
    </row>
    <row r="1772" spans="1:13" x14ac:dyDescent="0.2">
      <c r="A1772" s="15" t="s">
        <v>11618</v>
      </c>
      <c r="B1772" s="19">
        <v>20.2083333333333</v>
      </c>
      <c r="C1772" s="19">
        <v>1.9090909090909101</v>
      </c>
      <c r="D1772" s="19">
        <v>0.68894956013347597</v>
      </c>
      <c r="E1772" s="19">
        <v>1.6545454545454501</v>
      </c>
      <c r="F1772" s="19">
        <v>2.1676661669165398</v>
      </c>
      <c r="G1772" s="19">
        <v>-1.22014134895743</v>
      </c>
      <c r="H1772" s="19">
        <v>0.51312071237108503</v>
      </c>
      <c r="I1772" s="15" t="s">
        <v>11618</v>
      </c>
      <c r="J1772" s="15" t="s">
        <v>1227</v>
      </c>
      <c r="K1772" s="15" t="s">
        <v>11777</v>
      </c>
    </row>
    <row r="1773" spans="1:13" x14ac:dyDescent="0.2">
      <c r="A1773" s="15" t="s">
        <v>11619</v>
      </c>
      <c r="B1773" s="19">
        <v>110.666666666666</v>
      </c>
      <c r="C1773" s="19">
        <v>1.7898860398860399</v>
      </c>
      <c r="D1773" s="19">
        <v>2.48737435015037</v>
      </c>
      <c r="E1773" s="19">
        <v>0</v>
      </c>
      <c r="F1773" s="19">
        <v>0.77489177489177496</v>
      </c>
      <c r="G1773" s="19">
        <v>0.697488310264336</v>
      </c>
      <c r="H1773" s="19">
        <v>0.77489177489177496</v>
      </c>
      <c r="I1773" s="15" t="s">
        <v>11619</v>
      </c>
      <c r="J1773" s="15" t="s">
        <v>11620</v>
      </c>
      <c r="K1773" s="15" t="s">
        <v>11776</v>
      </c>
    </row>
    <row r="1774" spans="1:13" x14ac:dyDescent="0.2">
      <c r="A1774" s="15" t="s">
        <v>11621</v>
      </c>
      <c r="B1774" s="19">
        <v>11</v>
      </c>
      <c r="C1774" s="19">
        <v>0</v>
      </c>
      <c r="D1774" s="19">
        <v>0</v>
      </c>
      <c r="E1774" s="19">
        <v>0</v>
      </c>
      <c r="F1774" s="19">
        <v>2.7272727272727302</v>
      </c>
      <c r="G1774" s="19">
        <v>0</v>
      </c>
      <c r="H1774" s="19">
        <v>2.7272727272727302</v>
      </c>
      <c r="I1774" s="15" t="s">
        <v>11621</v>
      </c>
      <c r="J1774" s="15" t="s">
        <v>11622</v>
      </c>
      <c r="K1774" s="15" t="s">
        <v>11777</v>
      </c>
    </row>
    <row r="1775" spans="1:13" x14ac:dyDescent="0.2">
      <c r="A1775" s="15" t="s">
        <v>1945</v>
      </c>
      <c r="B1775" s="19">
        <v>97.005411255411204</v>
      </c>
      <c r="C1775" s="19">
        <v>2.53000960629962</v>
      </c>
      <c r="D1775" s="19">
        <v>4.6969960192100499</v>
      </c>
      <c r="E1775" s="19">
        <v>0.73063613794103799</v>
      </c>
      <c r="F1775" s="19">
        <v>1.0363403984353099</v>
      </c>
      <c r="G1775" s="19">
        <v>2.1669864129104299</v>
      </c>
      <c r="H1775" s="19">
        <v>0.30570426049427901</v>
      </c>
      <c r="I1775" s="15" t="s">
        <v>1945</v>
      </c>
      <c r="J1775" s="15" t="s">
        <v>1946</v>
      </c>
      <c r="K1775" s="15" t="s">
        <v>11777</v>
      </c>
      <c r="L1775" s="15" t="s">
        <v>11816</v>
      </c>
    </row>
    <row r="1776" spans="1:13" x14ac:dyDescent="0.2">
      <c r="A1776" s="15" t="s">
        <v>11623</v>
      </c>
      <c r="B1776" s="19">
        <v>29.2777777777777</v>
      </c>
      <c r="C1776" s="19">
        <v>0</v>
      </c>
      <c r="D1776" s="19">
        <v>2.51143790849672</v>
      </c>
      <c r="E1776" s="19">
        <v>1.03125</v>
      </c>
      <c r="F1776" s="19">
        <v>0.48232323232323199</v>
      </c>
      <c r="G1776" s="19">
        <v>2.51143790849672</v>
      </c>
      <c r="H1776" s="19">
        <v>-0.54892676767676696</v>
      </c>
      <c r="I1776" s="15" t="s">
        <v>11624</v>
      </c>
      <c r="J1776" s="15" t="s">
        <v>11625</v>
      </c>
      <c r="K1776" s="15" t="s">
        <v>11777</v>
      </c>
    </row>
    <row r="1777" spans="1:13" x14ac:dyDescent="0.2">
      <c r="A1777" s="15" t="s">
        <v>6045</v>
      </c>
      <c r="B1777" s="19">
        <v>25.341414141414099</v>
      </c>
      <c r="C1777" s="19">
        <v>1.6384845355433599</v>
      </c>
      <c r="D1777" s="19">
        <v>1.4214132616609301</v>
      </c>
      <c r="E1777" s="19">
        <v>1.9537524655987599</v>
      </c>
      <c r="F1777" s="19">
        <v>2.0192681098493601</v>
      </c>
      <c r="G1777" s="19">
        <v>-0.21707127388242201</v>
      </c>
      <c r="H1777" s="19">
        <v>6.5515644250596194E-2</v>
      </c>
      <c r="I1777" s="15" t="s">
        <v>6045</v>
      </c>
      <c r="J1777" s="15" t="s">
        <v>6046</v>
      </c>
      <c r="K1777" s="15" t="s">
        <v>11786</v>
      </c>
    </row>
    <row r="1778" spans="1:13" x14ac:dyDescent="0.2">
      <c r="A1778" s="15" t="s">
        <v>11626</v>
      </c>
      <c r="B1778" s="19">
        <v>52.4166666666666</v>
      </c>
      <c r="C1778" s="19">
        <v>1.375</v>
      </c>
      <c r="D1778" s="19">
        <v>0.55912698412698403</v>
      </c>
      <c r="E1778" s="19">
        <v>2.1640692640692598</v>
      </c>
      <c r="F1778" s="19">
        <v>2.0692491041666998</v>
      </c>
      <c r="G1778" s="19">
        <v>-0.81587301587301497</v>
      </c>
      <c r="H1778" s="19">
        <v>-9.4820159902555906E-2</v>
      </c>
      <c r="I1778" s="15" t="s">
        <v>11627</v>
      </c>
      <c r="J1778" s="15" t="s">
        <v>1816</v>
      </c>
      <c r="K1778" s="15" t="s">
        <v>11777</v>
      </c>
    </row>
    <row r="1779" spans="1:13" x14ac:dyDescent="0.2">
      <c r="A1779" s="15" t="s">
        <v>11628</v>
      </c>
      <c r="B1779" s="19">
        <v>98.723809523809507</v>
      </c>
      <c r="C1779" s="19">
        <v>0.90231931220240602</v>
      </c>
      <c r="D1779" s="19">
        <v>2.0954576502732198</v>
      </c>
      <c r="E1779" s="19">
        <v>1.0555455212138201</v>
      </c>
      <c r="F1779" s="19">
        <v>0.92682569437406004</v>
      </c>
      <c r="G1779" s="19">
        <v>1.19313833807081</v>
      </c>
      <c r="H1779" s="19">
        <v>-0.12871982683976799</v>
      </c>
      <c r="I1779" s="15" t="s">
        <v>11629</v>
      </c>
      <c r="J1779" s="15" t="s">
        <v>11630</v>
      </c>
      <c r="K1779" s="15" t="s">
        <v>11783</v>
      </c>
      <c r="L1779" s="15" t="s">
        <v>11817</v>
      </c>
      <c r="M1779" s="15" t="s">
        <v>11816</v>
      </c>
    </row>
    <row r="1780" spans="1:13" x14ac:dyDescent="0.2">
      <c r="A1780" s="15" t="s">
        <v>11631</v>
      </c>
      <c r="B1780" s="19">
        <v>50.375</v>
      </c>
      <c r="C1780" s="19">
        <v>0</v>
      </c>
      <c r="D1780" s="19">
        <v>0</v>
      </c>
      <c r="E1780" s="19">
        <v>0.75084210040605504</v>
      </c>
      <c r="F1780" s="19">
        <v>2.12966701902748</v>
      </c>
      <c r="G1780" s="19">
        <v>0</v>
      </c>
      <c r="H1780" s="19">
        <v>1.3788249186214201</v>
      </c>
      <c r="I1780" s="15" t="s">
        <v>11631</v>
      </c>
      <c r="J1780" s="15" t="s">
        <v>5689</v>
      </c>
      <c r="K1780" s="15" t="s">
        <v>11777</v>
      </c>
    </row>
    <row r="1781" spans="1:13" x14ac:dyDescent="0.2">
      <c r="A1781" s="15" t="s">
        <v>6047</v>
      </c>
      <c r="B1781" s="19">
        <v>25.6239316239316</v>
      </c>
      <c r="C1781" s="19">
        <v>2.2456327985739701</v>
      </c>
      <c r="D1781" s="19">
        <v>1.3846153846153799</v>
      </c>
      <c r="E1781" s="19">
        <v>1.94194230635878</v>
      </c>
      <c r="F1781" s="19">
        <v>1.53243348663281</v>
      </c>
      <c r="G1781" s="19">
        <v>-0.86101741395859299</v>
      </c>
      <c r="H1781" s="19">
        <v>-0.40950881972596798</v>
      </c>
      <c r="I1781" s="15" t="s">
        <v>6048</v>
      </c>
      <c r="J1781" s="15" t="s">
        <v>6049</v>
      </c>
      <c r="K1781" s="15" t="s">
        <v>11777</v>
      </c>
    </row>
    <row r="1782" spans="1:13" x14ac:dyDescent="0.2">
      <c r="A1782" s="15" t="s">
        <v>11632</v>
      </c>
      <c r="B1782" s="19">
        <v>36.930059523809497</v>
      </c>
      <c r="C1782" s="19">
        <v>1.31447621093603</v>
      </c>
      <c r="D1782" s="19">
        <v>0.93814711690098596</v>
      </c>
      <c r="E1782" s="19">
        <v>2.3594207352032202</v>
      </c>
      <c r="F1782" s="19">
        <v>1.9757502990913101</v>
      </c>
      <c r="G1782" s="19">
        <v>-0.376329094035043</v>
      </c>
      <c r="H1782" s="19">
        <v>-0.38367043611191298</v>
      </c>
      <c r="I1782" s="15" t="s">
        <v>11633</v>
      </c>
      <c r="J1782" s="15" t="s">
        <v>11634</v>
      </c>
      <c r="K1782" s="15" t="s">
        <v>11781</v>
      </c>
      <c r="L1782" s="15" t="s">
        <v>11819</v>
      </c>
      <c r="M1782" s="15" t="s">
        <v>11817</v>
      </c>
    </row>
    <row r="1783" spans="1:13" x14ac:dyDescent="0.2">
      <c r="A1783" s="15" t="s">
        <v>11635</v>
      </c>
      <c r="B1783" s="19">
        <v>123.196428571428</v>
      </c>
      <c r="C1783" s="19">
        <v>1.6140583953935299</v>
      </c>
      <c r="D1783" s="19">
        <v>1.06395913067249</v>
      </c>
      <c r="E1783" s="19">
        <v>2.5339090871158501</v>
      </c>
      <c r="F1783" s="19">
        <v>1.7859602067890901</v>
      </c>
      <c r="G1783" s="19">
        <v>-0.55009926472103199</v>
      </c>
      <c r="H1783" s="19">
        <v>-0.74794888032676599</v>
      </c>
      <c r="I1783" s="15" t="s">
        <v>11636</v>
      </c>
      <c r="J1783" s="15" t="s">
        <v>309</v>
      </c>
      <c r="K1783" s="15" t="s">
        <v>11781</v>
      </c>
    </row>
    <row r="1784" spans="1:13" x14ac:dyDescent="0.2">
      <c r="A1784" s="15" t="s">
        <v>11637</v>
      </c>
      <c r="B1784" s="19">
        <v>28.383333333333301</v>
      </c>
      <c r="C1784" s="19">
        <v>1.4986263736263701</v>
      </c>
      <c r="D1784" s="19">
        <v>0.63434343434343399</v>
      </c>
      <c r="E1784" s="19">
        <v>1.43476499134393</v>
      </c>
      <c r="F1784" s="19">
        <v>2.8962231968810901</v>
      </c>
      <c r="G1784" s="19">
        <v>-0.86428293928293698</v>
      </c>
      <c r="H1784" s="19">
        <v>1.4614582055371499</v>
      </c>
      <c r="I1784" s="15" t="s">
        <v>11637</v>
      </c>
      <c r="J1784" s="15" t="s">
        <v>374</v>
      </c>
      <c r="K1784" s="15" t="s">
        <v>11778</v>
      </c>
    </row>
    <row r="1785" spans="1:13" x14ac:dyDescent="0.2">
      <c r="A1785" s="15" t="s">
        <v>11638</v>
      </c>
      <c r="B1785" s="19">
        <v>11.5</v>
      </c>
      <c r="C1785" s="19">
        <v>0</v>
      </c>
      <c r="D1785" s="19">
        <v>0</v>
      </c>
      <c r="E1785" s="19">
        <v>2.3333333333333299</v>
      </c>
      <c r="F1785" s="19">
        <v>0.54545454545454597</v>
      </c>
      <c r="G1785" s="19">
        <v>0</v>
      </c>
      <c r="H1785" s="19">
        <v>-1.7878787878787801</v>
      </c>
      <c r="I1785" s="15" t="s">
        <v>11638</v>
      </c>
      <c r="J1785" s="15" t="s">
        <v>266</v>
      </c>
      <c r="K1785" s="15" t="s">
        <v>11778</v>
      </c>
    </row>
    <row r="1786" spans="1:13" x14ac:dyDescent="0.2">
      <c r="A1786" s="15" t="s">
        <v>11639</v>
      </c>
      <c r="B1786" s="19">
        <v>14.4375</v>
      </c>
      <c r="C1786" s="19">
        <v>2.1333333333333302</v>
      </c>
      <c r="D1786" s="19">
        <v>1.75</v>
      </c>
      <c r="E1786" s="19">
        <v>1.00662393162393</v>
      </c>
      <c r="F1786" s="19">
        <v>0.55555555555555602</v>
      </c>
      <c r="G1786" s="19">
        <v>-0.38333333333332997</v>
      </c>
      <c r="H1786" s="19">
        <v>-0.45106837606837502</v>
      </c>
      <c r="I1786" s="15" t="s">
        <v>11639</v>
      </c>
      <c r="J1786" s="15" t="s">
        <v>5342</v>
      </c>
      <c r="K1786" s="15" t="s">
        <v>11780</v>
      </c>
    </row>
    <row r="1787" spans="1:13" x14ac:dyDescent="0.2">
      <c r="A1787" s="15" t="s">
        <v>11640</v>
      </c>
      <c r="B1787" s="19">
        <v>18.2291666666666</v>
      </c>
      <c r="C1787" s="19">
        <v>0.97878787878787799</v>
      </c>
      <c r="D1787" s="19">
        <v>1.0883286647992501</v>
      </c>
      <c r="E1787" s="19">
        <v>1.0064935064934999</v>
      </c>
      <c r="F1787" s="19">
        <v>3.7916666666666701</v>
      </c>
      <c r="G1787" s="19">
        <v>0.109540786011376</v>
      </c>
      <c r="H1787" s="19">
        <v>2.78517316017316</v>
      </c>
      <c r="I1787" s="15" t="s">
        <v>11641</v>
      </c>
      <c r="J1787" s="15" t="s">
        <v>11642</v>
      </c>
      <c r="K1787" s="15" t="s">
        <v>11776</v>
      </c>
    </row>
    <row r="1788" spans="1:13" x14ac:dyDescent="0.2">
      <c r="A1788" s="15" t="s">
        <v>11643</v>
      </c>
      <c r="B1788" s="19">
        <v>460.25</v>
      </c>
      <c r="C1788" s="19">
        <v>1.15166828054425</v>
      </c>
      <c r="D1788" s="19">
        <v>2.0628458199879298</v>
      </c>
      <c r="E1788" s="19">
        <v>1.4265472761539</v>
      </c>
      <c r="F1788" s="19">
        <v>1.7462773332052399</v>
      </c>
      <c r="G1788" s="19">
        <v>0.91117753944367297</v>
      </c>
      <c r="H1788" s="19">
        <v>0.319730057051339</v>
      </c>
      <c r="I1788" s="15" t="s">
        <v>11643</v>
      </c>
      <c r="J1788" s="15" t="s">
        <v>4325</v>
      </c>
      <c r="K1788" s="15" t="s">
        <v>11806</v>
      </c>
    </row>
    <row r="1789" spans="1:13" x14ac:dyDescent="0.2">
      <c r="A1789" s="15" t="s">
        <v>11644</v>
      </c>
      <c r="B1789" s="19">
        <v>17.1666666666666</v>
      </c>
      <c r="C1789" s="19">
        <v>0</v>
      </c>
      <c r="D1789" s="19">
        <v>1.1764705882352899</v>
      </c>
      <c r="E1789" s="19">
        <v>1.7033492822966501</v>
      </c>
      <c r="F1789" s="19">
        <v>2.34523809523809</v>
      </c>
      <c r="G1789" s="19">
        <v>1.1764705882352899</v>
      </c>
      <c r="H1789" s="19">
        <v>0.64188881294144395</v>
      </c>
      <c r="I1789" s="15" t="s">
        <v>11644</v>
      </c>
      <c r="J1789" s="15" t="s">
        <v>290</v>
      </c>
      <c r="K1789" s="15" t="s">
        <v>11777</v>
      </c>
    </row>
    <row r="1790" spans="1:13" x14ac:dyDescent="0.2">
      <c r="A1790" s="15" t="s">
        <v>8546</v>
      </c>
      <c r="B1790" s="19">
        <v>15</v>
      </c>
      <c r="C1790" s="19">
        <v>0</v>
      </c>
      <c r="D1790" s="19">
        <v>0</v>
      </c>
      <c r="E1790" s="19">
        <v>0</v>
      </c>
      <c r="F1790" s="19">
        <v>2.6666666666666701</v>
      </c>
      <c r="G1790" s="19">
        <v>0</v>
      </c>
      <c r="H1790" s="19">
        <v>2.6666666666666701</v>
      </c>
      <c r="I1790" s="15" t="s">
        <v>8546</v>
      </c>
      <c r="J1790" s="15" t="s">
        <v>8547</v>
      </c>
      <c r="K1790" s="15" t="s">
        <v>11777</v>
      </c>
    </row>
    <row r="1791" spans="1:13" x14ac:dyDescent="0.2">
      <c r="A1791" s="15" t="s">
        <v>11645</v>
      </c>
      <c r="B1791" s="19">
        <v>36</v>
      </c>
      <c r="C1791" s="19">
        <v>0</v>
      </c>
      <c r="D1791" s="19">
        <v>2.25</v>
      </c>
      <c r="E1791" s="19">
        <v>0</v>
      </c>
      <c r="F1791" s="19">
        <v>4.0303030303030303</v>
      </c>
      <c r="G1791" s="19">
        <v>2.25</v>
      </c>
      <c r="H1791" s="19">
        <v>4.0303030303030303</v>
      </c>
      <c r="I1791" s="15" t="s">
        <v>11645</v>
      </c>
      <c r="J1791" s="15" t="s">
        <v>502</v>
      </c>
      <c r="K1791" s="15" t="s">
        <v>11786</v>
      </c>
    </row>
    <row r="1792" spans="1:13" x14ac:dyDescent="0.2">
      <c r="A1792" s="15" t="s">
        <v>11646</v>
      </c>
      <c r="B1792" s="19">
        <v>24.875</v>
      </c>
      <c r="C1792" s="19">
        <v>2.0088235294117598</v>
      </c>
      <c r="D1792" s="19">
        <v>1.05743619014166</v>
      </c>
      <c r="E1792" s="19">
        <v>0.81818181818181801</v>
      </c>
      <c r="F1792" s="19">
        <v>1.47758620689655</v>
      </c>
      <c r="G1792" s="19">
        <v>-0.951387339270095</v>
      </c>
      <c r="H1792" s="19">
        <v>0.65940438871473495</v>
      </c>
      <c r="I1792" s="15" t="s">
        <v>11646</v>
      </c>
      <c r="J1792" s="15" t="s">
        <v>11647</v>
      </c>
      <c r="K1792" s="15" t="s">
        <v>11777</v>
      </c>
    </row>
    <row r="1793" spans="1:13" x14ac:dyDescent="0.2">
      <c r="A1793" s="15" t="s">
        <v>11648</v>
      </c>
      <c r="B1793" s="19">
        <v>18.4791666666666</v>
      </c>
      <c r="C1793" s="19">
        <v>2.1968325791855201</v>
      </c>
      <c r="D1793" s="19">
        <v>0.80934065934065802</v>
      </c>
      <c r="E1793" s="19">
        <v>1.1266511266511301</v>
      </c>
      <c r="F1793" s="19">
        <v>1.9329670329670301</v>
      </c>
      <c r="G1793" s="19">
        <v>-1.3874919198448601</v>
      </c>
      <c r="H1793" s="19">
        <v>0.8063159063159</v>
      </c>
      <c r="I1793" s="15" t="s">
        <v>11648</v>
      </c>
      <c r="J1793" s="15" t="s">
        <v>11649</v>
      </c>
      <c r="K1793" s="15" t="s">
        <v>11777</v>
      </c>
      <c r="L1793" s="15" t="s">
        <v>11819</v>
      </c>
      <c r="M1793" s="15" t="s">
        <v>11818</v>
      </c>
    </row>
    <row r="1794" spans="1:13" x14ac:dyDescent="0.2">
      <c r="A1794" s="15" t="s">
        <v>11650</v>
      </c>
      <c r="B1794" s="19">
        <v>93.5833333333333</v>
      </c>
      <c r="C1794" s="19">
        <v>3.1485380116959001</v>
      </c>
      <c r="D1794" s="19">
        <v>2.6356215213358101</v>
      </c>
      <c r="E1794" s="19">
        <v>4.3469721582960998</v>
      </c>
      <c r="F1794" s="19">
        <v>7.2294227994228004</v>
      </c>
      <c r="G1794" s="19">
        <v>-0.51291649036009301</v>
      </c>
      <c r="H1794" s="19">
        <v>2.8824506411266899</v>
      </c>
      <c r="I1794" s="15" t="s">
        <v>11650</v>
      </c>
      <c r="J1794" s="15" t="s">
        <v>374</v>
      </c>
      <c r="K1794" s="15" t="s">
        <v>11777</v>
      </c>
    </row>
    <row r="1795" spans="1:13" x14ac:dyDescent="0.2">
      <c r="A1795" s="15" t="s">
        <v>6094</v>
      </c>
      <c r="B1795" s="19">
        <v>211.90138888888799</v>
      </c>
      <c r="C1795" s="19">
        <v>2.4144287801063999</v>
      </c>
      <c r="D1795" s="19">
        <v>2.5206662336577002</v>
      </c>
      <c r="E1795" s="19">
        <v>2.1448838167842199</v>
      </c>
      <c r="F1795" s="19">
        <v>1.6622845212455499</v>
      </c>
      <c r="G1795" s="19">
        <v>0.106237453551298</v>
      </c>
      <c r="H1795" s="19">
        <v>-0.48259929553866698</v>
      </c>
      <c r="I1795" s="15" t="s">
        <v>6095</v>
      </c>
      <c r="J1795" s="15" t="s">
        <v>1055</v>
      </c>
      <c r="K1795" s="15" t="s">
        <v>11777</v>
      </c>
    </row>
    <row r="1796" spans="1:13" x14ac:dyDescent="0.2">
      <c r="A1796" s="15" t="s">
        <v>11651</v>
      </c>
      <c r="B1796" s="19">
        <v>85.2708333333333</v>
      </c>
      <c r="C1796" s="19">
        <v>1.77459587067861</v>
      </c>
      <c r="D1796" s="19">
        <v>1.13582836557619</v>
      </c>
      <c r="E1796" s="19">
        <v>2.1388888888888902</v>
      </c>
      <c r="F1796" s="19">
        <v>1.7290938240691101</v>
      </c>
      <c r="G1796" s="19">
        <v>-0.63876750510241698</v>
      </c>
      <c r="H1796" s="19">
        <v>-0.40979506481977201</v>
      </c>
      <c r="I1796" s="15" t="s">
        <v>11651</v>
      </c>
      <c r="J1796" s="15" t="s">
        <v>91</v>
      </c>
      <c r="K1796" s="15" t="s">
        <v>11781</v>
      </c>
    </row>
    <row r="1797" spans="1:13" x14ac:dyDescent="0.2">
      <c r="A1797" s="15" t="s">
        <v>11652</v>
      </c>
      <c r="B1797" s="19">
        <v>53.233333333333299</v>
      </c>
      <c r="C1797" s="19">
        <v>1.7910115303983201</v>
      </c>
      <c r="D1797" s="19">
        <v>3.4425925925925802</v>
      </c>
      <c r="E1797" s="19">
        <v>2.3726233766233702</v>
      </c>
      <c r="F1797" s="19">
        <v>1.9593112817646099</v>
      </c>
      <c r="G1797" s="19">
        <v>1.6515810621942599</v>
      </c>
      <c r="H1797" s="19">
        <v>-0.41331209485876003</v>
      </c>
      <c r="I1797" s="15" t="s">
        <v>11652</v>
      </c>
      <c r="J1797" s="15" t="s">
        <v>11653</v>
      </c>
      <c r="K1797" s="15" t="s">
        <v>11776</v>
      </c>
    </row>
    <row r="1798" spans="1:13" x14ac:dyDescent="0.2">
      <c r="A1798" s="15" t="s">
        <v>11654</v>
      </c>
      <c r="B1798" s="19">
        <v>56.0833333333333</v>
      </c>
      <c r="C1798" s="19">
        <v>2.2999999999999998</v>
      </c>
      <c r="D1798" s="19">
        <v>1.0416666666666601</v>
      </c>
      <c r="E1798" s="19">
        <v>1.9334975369458101</v>
      </c>
      <c r="F1798" s="19">
        <v>1.4927281796880201</v>
      </c>
      <c r="G1798" s="19">
        <v>-1.25833333333333</v>
      </c>
      <c r="H1798" s="19">
        <v>-0.44076935725778299</v>
      </c>
      <c r="I1798" s="15" t="s">
        <v>11654</v>
      </c>
      <c r="J1798" s="15" t="s">
        <v>91</v>
      </c>
      <c r="K1798" s="15" t="s">
        <v>11776</v>
      </c>
    </row>
    <row r="1799" spans="1:13" x14ac:dyDescent="0.2">
      <c r="A1799" s="15" t="s">
        <v>6633</v>
      </c>
      <c r="B1799" s="19">
        <v>19.5416666666666</v>
      </c>
      <c r="C1799" s="19">
        <v>0.90909090909090895</v>
      </c>
      <c r="D1799" s="19">
        <v>1.75714285714285</v>
      </c>
      <c r="E1799" s="19">
        <v>1.41478696741854</v>
      </c>
      <c r="F1799" s="19">
        <v>2.3634972738399802</v>
      </c>
      <c r="G1799" s="19">
        <v>0.84805194805194795</v>
      </c>
      <c r="H1799" s="19">
        <v>0.94871030642144205</v>
      </c>
      <c r="I1799" s="15" t="s">
        <v>6634</v>
      </c>
      <c r="J1799" s="15" t="s">
        <v>6635</v>
      </c>
      <c r="K1799" s="15" t="s">
        <v>11777</v>
      </c>
    </row>
    <row r="1800" spans="1:13" x14ac:dyDescent="0.2">
      <c r="A1800" s="15" t="s">
        <v>6114</v>
      </c>
      <c r="B1800" s="19">
        <v>215.333333333333</v>
      </c>
      <c r="C1800" s="19">
        <v>3.6296139896158102</v>
      </c>
      <c r="D1800" s="19">
        <v>2.3153493746091001</v>
      </c>
      <c r="E1800" s="19">
        <v>6.1848316330584101</v>
      </c>
      <c r="F1800" s="19">
        <v>3.9149612220904202</v>
      </c>
      <c r="G1800" s="19">
        <v>-1.3142646150067001</v>
      </c>
      <c r="H1800" s="19">
        <v>-2.2698704109679801</v>
      </c>
      <c r="I1800" s="15" t="s">
        <v>6114</v>
      </c>
      <c r="J1800" s="15" t="s">
        <v>6115</v>
      </c>
      <c r="K1800" s="15" t="s">
        <v>11778</v>
      </c>
    </row>
    <row r="1801" spans="1:13" x14ac:dyDescent="0.2">
      <c r="A1801" s="15" t="s">
        <v>11655</v>
      </c>
      <c r="B1801" s="19">
        <v>35.4583333333333</v>
      </c>
      <c r="C1801" s="19">
        <v>1.44872108178559</v>
      </c>
      <c r="D1801" s="19">
        <v>0.44505494505494497</v>
      </c>
      <c r="E1801" s="19">
        <v>2.4677604181488699</v>
      </c>
      <c r="F1801" s="19">
        <v>1.74874947786131</v>
      </c>
      <c r="G1801" s="19">
        <v>-1.0036661367306501</v>
      </c>
      <c r="H1801" s="19">
        <v>-0.71901094028755497</v>
      </c>
      <c r="I1801" s="15" t="s">
        <v>11655</v>
      </c>
      <c r="J1801" s="15" t="s">
        <v>91</v>
      </c>
      <c r="K1801" s="15" t="s">
        <v>11777</v>
      </c>
    </row>
    <row r="1802" spans="1:13" x14ac:dyDescent="0.2">
      <c r="A1802" s="15" t="s">
        <v>11656</v>
      </c>
      <c r="B1802" s="19">
        <v>11</v>
      </c>
      <c r="C1802" s="19">
        <v>0</v>
      </c>
      <c r="D1802" s="19">
        <v>0</v>
      </c>
      <c r="E1802" s="19">
        <v>0</v>
      </c>
      <c r="F1802" s="19">
        <v>2.1818181818181799</v>
      </c>
      <c r="G1802" s="19">
        <v>0</v>
      </c>
      <c r="H1802" s="19">
        <v>2.1818181818181799</v>
      </c>
      <c r="I1802" s="15" t="s">
        <v>11656</v>
      </c>
      <c r="J1802" s="15" t="s">
        <v>91</v>
      </c>
      <c r="K1802" s="15" t="s">
        <v>91</v>
      </c>
    </row>
    <row r="1803" spans="1:13" x14ac:dyDescent="0.2">
      <c r="A1803" s="15" t="s">
        <v>11657</v>
      </c>
      <c r="B1803" s="19">
        <v>130.416666666666</v>
      </c>
      <c r="C1803" s="19">
        <v>2.8855307640297498</v>
      </c>
      <c r="D1803" s="19">
        <v>3.6216058208623201</v>
      </c>
      <c r="E1803" s="19">
        <v>1.74473945409429</v>
      </c>
      <c r="F1803" s="19">
        <v>2.6602966768490202</v>
      </c>
      <c r="G1803" s="19">
        <v>0.73607505683257601</v>
      </c>
      <c r="H1803" s="19">
        <v>0.91555722275473195</v>
      </c>
      <c r="I1803" s="15" t="s">
        <v>11657</v>
      </c>
      <c r="J1803" s="15" t="s">
        <v>11658</v>
      </c>
      <c r="K1803" s="15" t="s">
        <v>11778</v>
      </c>
    </row>
    <row r="1804" spans="1:13" x14ac:dyDescent="0.2">
      <c r="A1804" s="15" t="s">
        <v>11659</v>
      </c>
      <c r="B1804" s="19">
        <v>34.9166666666666</v>
      </c>
      <c r="C1804" s="19">
        <v>1.4921739130434799</v>
      </c>
      <c r="D1804" s="19">
        <v>0.85714285714285499</v>
      </c>
      <c r="E1804" s="19">
        <v>2.0314739841055598</v>
      </c>
      <c r="F1804" s="19">
        <v>2.0305995785048299</v>
      </c>
      <c r="G1804" s="19">
        <v>-0.63503105590062403</v>
      </c>
      <c r="H1804" s="19">
        <v>-8.7440560073170903E-4</v>
      </c>
      <c r="I1804" s="15" t="s">
        <v>11660</v>
      </c>
      <c r="J1804" s="15" t="s">
        <v>11661</v>
      </c>
      <c r="K1804" s="15" t="s">
        <v>11778</v>
      </c>
    </row>
    <row r="1805" spans="1:13" x14ac:dyDescent="0.2">
      <c r="A1805" s="15" t="s">
        <v>11662</v>
      </c>
      <c r="B1805" s="19">
        <v>12</v>
      </c>
      <c r="C1805" s="19">
        <v>0</v>
      </c>
      <c r="D1805" s="19">
        <v>0</v>
      </c>
      <c r="E1805" s="19">
        <v>0.7</v>
      </c>
      <c r="F1805" s="19">
        <v>2.1428571428571401</v>
      </c>
      <c r="G1805" s="19">
        <v>0</v>
      </c>
      <c r="H1805" s="19">
        <v>1.44285714285714</v>
      </c>
      <c r="I1805" s="15" t="s">
        <v>11663</v>
      </c>
      <c r="J1805" s="15" t="s">
        <v>2052</v>
      </c>
      <c r="K1805" s="15" t="s">
        <v>11778</v>
      </c>
    </row>
    <row r="1806" spans="1:13" x14ac:dyDescent="0.2">
      <c r="A1806" s="15" t="s">
        <v>11664</v>
      </c>
      <c r="B1806" s="19">
        <v>43.885142543859601</v>
      </c>
      <c r="C1806" s="19">
        <v>1.5416141935694601</v>
      </c>
      <c r="D1806" s="19">
        <v>1.46013610572434</v>
      </c>
      <c r="E1806" s="19">
        <v>2.2886869391828801</v>
      </c>
      <c r="F1806" s="19">
        <v>2.73622252306463</v>
      </c>
      <c r="G1806" s="19">
        <v>-8.1478087845123504E-2</v>
      </c>
      <c r="H1806" s="19">
        <v>0.44753558388175502</v>
      </c>
      <c r="I1806" s="15" t="s">
        <v>11665</v>
      </c>
      <c r="J1806" s="15" t="s">
        <v>11666</v>
      </c>
      <c r="K1806" s="15" t="s">
        <v>11780</v>
      </c>
      <c r="L1806" s="15" t="s">
        <v>11816</v>
      </c>
    </row>
    <row r="1807" spans="1:13" x14ac:dyDescent="0.2">
      <c r="A1807" s="15" t="s">
        <v>11667</v>
      </c>
      <c r="B1807" s="19">
        <v>93.5</v>
      </c>
      <c r="C1807" s="19">
        <v>0</v>
      </c>
      <c r="D1807" s="19">
        <v>0.51136363636363602</v>
      </c>
      <c r="E1807" s="19">
        <v>0</v>
      </c>
      <c r="F1807" s="19">
        <v>2.1818181818181799</v>
      </c>
      <c r="G1807" s="19">
        <v>0.51136363636363602</v>
      </c>
      <c r="H1807" s="19">
        <v>2.1818181818181799</v>
      </c>
      <c r="I1807" s="15" t="s">
        <v>11667</v>
      </c>
      <c r="J1807" s="15" t="s">
        <v>581</v>
      </c>
      <c r="K1807" s="15" t="s">
        <v>91</v>
      </c>
    </row>
    <row r="1808" spans="1:13" x14ac:dyDescent="0.2">
      <c r="A1808" s="15" t="s">
        <v>6139</v>
      </c>
      <c r="B1808" s="19">
        <v>130.41746794871699</v>
      </c>
      <c r="C1808" s="19">
        <v>1.9036936681804</v>
      </c>
      <c r="D1808" s="19">
        <v>1.6313526890616901</v>
      </c>
      <c r="E1808" s="19">
        <v>2.4703754459559999</v>
      </c>
      <c r="F1808" s="19">
        <v>2.2599554337781602</v>
      </c>
      <c r="G1808" s="19">
        <v>-0.27234097911871102</v>
      </c>
      <c r="H1808" s="19">
        <v>-0.21042001217783099</v>
      </c>
      <c r="I1808" s="15" t="s">
        <v>6139</v>
      </c>
      <c r="J1808" s="15" t="s">
        <v>108</v>
      </c>
      <c r="K1808" s="15" t="s">
        <v>11783</v>
      </c>
      <c r="L1808" s="15" t="s">
        <v>11817</v>
      </c>
    </row>
    <row r="1809" spans="1:12" x14ac:dyDescent="0.2">
      <c r="A1809" s="15" t="s">
        <v>6144</v>
      </c>
      <c r="B1809" s="19">
        <v>203.083333333333</v>
      </c>
      <c r="C1809" s="19">
        <v>4.9553975382568201</v>
      </c>
      <c r="D1809" s="19">
        <v>6.6941221847271501</v>
      </c>
      <c r="E1809" s="19">
        <v>0</v>
      </c>
      <c r="F1809" s="19">
        <v>0</v>
      </c>
      <c r="G1809" s="19">
        <v>1.7387246464703301</v>
      </c>
      <c r="H1809" s="19">
        <v>0</v>
      </c>
      <c r="I1809" s="15" t="s">
        <v>6145</v>
      </c>
      <c r="J1809" s="15" t="s">
        <v>6146</v>
      </c>
      <c r="K1809" s="15" t="s">
        <v>11778</v>
      </c>
    </row>
    <row r="1810" spans="1:12" x14ac:dyDescent="0.2">
      <c r="A1810" s="15" t="s">
        <v>11668</v>
      </c>
      <c r="B1810" s="19">
        <v>168.19048659673601</v>
      </c>
      <c r="C1810" s="19">
        <v>1.0143698318779499</v>
      </c>
      <c r="D1810" s="19">
        <v>2.1568825260212701</v>
      </c>
      <c r="E1810" s="19">
        <v>1.4812059308807299</v>
      </c>
      <c r="F1810" s="19">
        <v>1.4059463518606801</v>
      </c>
      <c r="G1810" s="19">
        <v>1.1425126941433099</v>
      </c>
      <c r="H1810" s="19">
        <v>-7.5259579020048303E-2</v>
      </c>
      <c r="I1810" s="15" t="s">
        <v>11668</v>
      </c>
      <c r="J1810" s="15" t="s">
        <v>1643</v>
      </c>
      <c r="K1810" s="15" t="s">
        <v>11783</v>
      </c>
      <c r="L1810" s="15" t="s">
        <v>11816</v>
      </c>
    </row>
    <row r="1811" spans="1:12" x14ac:dyDescent="0.2">
      <c r="A1811" s="15" t="s">
        <v>6387</v>
      </c>
      <c r="B1811" s="19">
        <v>36.466666666666598</v>
      </c>
      <c r="C1811" s="19">
        <v>0</v>
      </c>
      <c r="D1811" s="19">
        <v>2.5714285714285698</v>
      </c>
      <c r="E1811" s="19">
        <v>1.40923909528358</v>
      </c>
      <c r="F1811" s="19">
        <v>2.2927689228947798</v>
      </c>
      <c r="G1811" s="19">
        <v>2.5714285714285698</v>
      </c>
      <c r="H1811" s="19">
        <v>0.88352982761119403</v>
      </c>
      <c r="I1811" s="15" t="s">
        <v>6388</v>
      </c>
      <c r="J1811" s="15" t="s">
        <v>6389</v>
      </c>
      <c r="K1811" s="15" t="s">
        <v>11782</v>
      </c>
    </row>
    <row r="1812" spans="1:12" x14ac:dyDescent="0.2">
      <c r="A1812" s="15" t="s">
        <v>1982</v>
      </c>
      <c r="B1812" s="19">
        <v>359.95416666666603</v>
      </c>
      <c r="C1812" s="19">
        <v>3.8721281714923501</v>
      </c>
      <c r="D1812" s="19">
        <v>2.95202202435686</v>
      </c>
      <c r="E1812" s="19">
        <v>9.9412251392203608</v>
      </c>
      <c r="F1812" s="19">
        <v>10.760654330402</v>
      </c>
      <c r="G1812" s="19">
        <v>-0.92010614713549599</v>
      </c>
      <c r="H1812" s="19">
        <v>0.81942919118163704</v>
      </c>
      <c r="I1812" s="15" t="s">
        <v>1982</v>
      </c>
      <c r="J1812" s="15" t="s">
        <v>1983</v>
      </c>
      <c r="K1812" s="15" t="s">
        <v>11777</v>
      </c>
    </row>
    <row r="1813" spans="1:12" x14ac:dyDescent="0.2">
      <c r="A1813" s="15" t="s">
        <v>7706</v>
      </c>
      <c r="B1813" s="19">
        <v>36.7083333333333</v>
      </c>
      <c r="C1813" s="19">
        <v>1.42592592592592</v>
      </c>
      <c r="D1813" s="19">
        <v>0.78787878787878796</v>
      </c>
      <c r="E1813" s="19">
        <v>2.21456312081312</v>
      </c>
      <c r="F1813" s="19">
        <v>3.64672514108653</v>
      </c>
      <c r="G1813" s="19">
        <v>-0.63804713804713797</v>
      </c>
      <c r="H1813" s="19">
        <v>1.43216202027341</v>
      </c>
      <c r="I1813" s="15" t="s">
        <v>7706</v>
      </c>
      <c r="J1813" s="15" t="s">
        <v>7707</v>
      </c>
      <c r="K1813" s="15" t="s">
        <v>11777</v>
      </c>
    </row>
    <row r="1814" spans="1:12" x14ac:dyDescent="0.2">
      <c r="A1814" s="15" t="s">
        <v>6153</v>
      </c>
      <c r="B1814" s="19">
        <v>28.922916666666602</v>
      </c>
      <c r="C1814" s="19">
        <v>1.11079422694667</v>
      </c>
      <c r="D1814" s="19">
        <v>2.5499999999999998</v>
      </c>
      <c r="E1814" s="19">
        <v>0.71237884922095296</v>
      </c>
      <c r="F1814" s="19">
        <v>0.67011325944623801</v>
      </c>
      <c r="G1814" s="19">
        <v>1.4392057730533201</v>
      </c>
      <c r="H1814" s="19">
        <v>-4.2265589774715499E-2</v>
      </c>
      <c r="I1814" s="15" t="s">
        <v>6154</v>
      </c>
      <c r="J1814" s="15" t="s">
        <v>6155</v>
      </c>
      <c r="K1814" s="15" t="s">
        <v>11778</v>
      </c>
    </row>
    <row r="1815" spans="1:12" x14ac:dyDescent="0.2">
      <c r="A1815" s="15" t="s">
        <v>11669</v>
      </c>
      <c r="B1815" s="19">
        <v>30.58658008658</v>
      </c>
      <c r="C1815" s="19">
        <v>3.0555555555555598</v>
      </c>
      <c r="D1815" s="19">
        <v>1.19673831070889</v>
      </c>
      <c r="E1815" s="19">
        <v>2.2968226580234399</v>
      </c>
      <c r="F1815" s="19">
        <v>2.3453302752292098</v>
      </c>
      <c r="G1815" s="19">
        <v>-1.85881724484666</v>
      </c>
      <c r="H1815" s="19">
        <v>4.8507617205774699E-2</v>
      </c>
      <c r="I1815" s="15" t="s">
        <v>11670</v>
      </c>
      <c r="J1815" s="15" t="s">
        <v>11671</v>
      </c>
      <c r="K1815" s="15" t="s">
        <v>11776</v>
      </c>
    </row>
    <row r="1816" spans="1:12" x14ac:dyDescent="0.2">
      <c r="A1816" s="15" t="s">
        <v>11672</v>
      </c>
      <c r="B1816" s="19">
        <v>27.5555555555555</v>
      </c>
      <c r="C1816" s="19">
        <v>0</v>
      </c>
      <c r="D1816" s="19">
        <v>2.0833333333333299</v>
      </c>
      <c r="E1816" s="19">
        <v>3.2</v>
      </c>
      <c r="F1816" s="19">
        <v>0.96112572873136304</v>
      </c>
      <c r="G1816" s="19">
        <v>2.0833333333333299</v>
      </c>
      <c r="H1816" s="19">
        <v>-2.2388742712686298</v>
      </c>
      <c r="I1816" s="15" t="s">
        <v>11673</v>
      </c>
      <c r="J1816" s="15" t="s">
        <v>11674</v>
      </c>
      <c r="K1816" s="15" t="s">
        <v>11783</v>
      </c>
    </row>
    <row r="1817" spans="1:12" x14ac:dyDescent="0.2">
      <c r="A1817" s="15" t="s">
        <v>11675</v>
      </c>
      <c r="B1817" s="19">
        <v>13.8333333333333</v>
      </c>
      <c r="C1817" s="19">
        <v>0</v>
      </c>
      <c r="D1817" s="19">
        <v>0.638557993730407</v>
      </c>
      <c r="E1817" s="19">
        <v>0</v>
      </c>
      <c r="F1817" s="19">
        <v>2.4545454545454501</v>
      </c>
      <c r="G1817" s="19">
        <v>0.638557993730407</v>
      </c>
      <c r="H1817" s="19">
        <v>2.4545454545454501</v>
      </c>
      <c r="I1817" s="15" t="s">
        <v>11675</v>
      </c>
      <c r="J1817" s="15" t="s">
        <v>8757</v>
      </c>
      <c r="K1817" s="15" t="s">
        <v>11785</v>
      </c>
    </row>
    <row r="1818" spans="1:12" x14ac:dyDescent="0.2">
      <c r="A1818" s="15" t="s">
        <v>11676</v>
      </c>
      <c r="B1818" s="19">
        <v>21.034090909090899</v>
      </c>
      <c r="C1818" s="19">
        <v>1.46428571428571</v>
      </c>
      <c r="D1818" s="19">
        <v>0.86441457922882003</v>
      </c>
      <c r="E1818" s="19">
        <v>2.1917211328975998</v>
      </c>
      <c r="F1818" s="19">
        <v>1.4366987454800499</v>
      </c>
      <c r="G1818" s="19">
        <v>-0.59987113505689305</v>
      </c>
      <c r="H1818" s="19">
        <v>-0.75502238741754601</v>
      </c>
      <c r="I1818" s="15" t="s">
        <v>11677</v>
      </c>
      <c r="J1818" s="15" t="s">
        <v>11678</v>
      </c>
      <c r="K1818" s="15" t="s">
        <v>11776</v>
      </c>
    </row>
    <row r="1819" spans="1:12" x14ac:dyDescent="0.2">
      <c r="A1819" s="15" t="s">
        <v>11679</v>
      </c>
      <c r="B1819" s="19">
        <v>10</v>
      </c>
      <c r="C1819" s="19">
        <v>0</v>
      </c>
      <c r="D1819" s="19">
        <v>0</v>
      </c>
      <c r="E1819" s="19">
        <v>0</v>
      </c>
      <c r="F1819" s="19">
        <v>2.8</v>
      </c>
      <c r="G1819" s="19">
        <v>0</v>
      </c>
      <c r="H1819" s="19">
        <v>2.8</v>
      </c>
      <c r="I1819" s="15" t="s">
        <v>11679</v>
      </c>
      <c r="J1819" s="15" t="s">
        <v>11680</v>
      </c>
      <c r="K1819" s="15" t="s">
        <v>11777</v>
      </c>
    </row>
    <row r="1820" spans="1:12" x14ac:dyDescent="0.2">
      <c r="A1820" s="15" t="s">
        <v>1992</v>
      </c>
      <c r="B1820" s="19">
        <v>49.5046897546897</v>
      </c>
      <c r="C1820" s="19">
        <v>1.33574056895485</v>
      </c>
      <c r="D1820" s="19">
        <v>0.83922324893087796</v>
      </c>
      <c r="E1820" s="19">
        <v>2.01470290363768</v>
      </c>
      <c r="F1820" s="19">
        <v>1.68742117026433</v>
      </c>
      <c r="G1820" s="19">
        <v>-0.49651732002397703</v>
      </c>
      <c r="H1820" s="19">
        <v>-0.32728173337335098</v>
      </c>
      <c r="I1820" s="15" t="s">
        <v>1992</v>
      </c>
      <c r="J1820" s="15" t="s">
        <v>1852</v>
      </c>
      <c r="K1820" s="15" t="s">
        <v>11783</v>
      </c>
    </row>
    <row r="1821" spans="1:12" x14ac:dyDescent="0.2">
      <c r="A1821" s="15" t="s">
        <v>11681</v>
      </c>
      <c r="B1821" s="19">
        <v>43.9583333333333</v>
      </c>
      <c r="C1821" s="19">
        <v>1.6591478696741799</v>
      </c>
      <c r="D1821" s="19">
        <v>1.94166666666666</v>
      </c>
      <c r="E1821" s="19">
        <v>4.6471376058531897</v>
      </c>
      <c r="F1821" s="19">
        <v>3.0512310606060602</v>
      </c>
      <c r="G1821" s="19">
        <v>0.28251879699247701</v>
      </c>
      <c r="H1821" s="19">
        <v>-1.5959065452471299</v>
      </c>
      <c r="I1821" s="15" t="s">
        <v>11681</v>
      </c>
      <c r="J1821" s="15" t="s">
        <v>11682</v>
      </c>
      <c r="K1821" s="15" t="s">
        <v>11781</v>
      </c>
    </row>
    <row r="1822" spans="1:12" x14ac:dyDescent="0.2">
      <c r="A1822" s="15" t="s">
        <v>11683</v>
      </c>
      <c r="B1822" s="19">
        <v>20.84375</v>
      </c>
      <c r="C1822" s="19">
        <v>2.1</v>
      </c>
      <c r="D1822" s="19">
        <v>0.79465034965034897</v>
      </c>
      <c r="E1822" s="19">
        <v>1.43736263736263</v>
      </c>
      <c r="F1822" s="19">
        <v>0.89641720782388701</v>
      </c>
      <c r="G1822" s="19">
        <v>-1.30534965034965</v>
      </c>
      <c r="H1822" s="19">
        <v>-0.54094542953875002</v>
      </c>
      <c r="I1822" s="15" t="s">
        <v>11684</v>
      </c>
      <c r="J1822" s="15" t="s">
        <v>11685</v>
      </c>
      <c r="K1822" s="15" t="s">
        <v>11777</v>
      </c>
    </row>
    <row r="1823" spans="1:12" x14ac:dyDescent="0.2">
      <c r="A1823" s="15" t="s">
        <v>11686</v>
      </c>
      <c r="B1823" s="19">
        <v>34.6041666666666</v>
      </c>
      <c r="C1823" s="19">
        <v>1.4020061728394999</v>
      </c>
      <c r="D1823" s="19">
        <v>0.87394957983193</v>
      </c>
      <c r="E1823" s="19">
        <v>2.15141894550462</v>
      </c>
      <c r="F1823" s="19">
        <v>1.5206153079395299</v>
      </c>
      <c r="G1823" s="19">
        <v>-0.52805659300757501</v>
      </c>
      <c r="H1823" s="19">
        <v>-0.63080363756508995</v>
      </c>
      <c r="I1823" s="15" t="s">
        <v>11687</v>
      </c>
      <c r="J1823" s="15" t="s">
        <v>771</v>
      </c>
      <c r="K1823" s="15" t="s">
        <v>11807</v>
      </c>
    </row>
    <row r="1824" spans="1:12" x14ac:dyDescent="0.2">
      <c r="A1824" s="15" t="s">
        <v>6159</v>
      </c>
      <c r="B1824" s="19">
        <v>30.568750000000001</v>
      </c>
      <c r="C1824" s="19">
        <v>2.30277777777777</v>
      </c>
      <c r="D1824" s="19">
        <v>1.39875789654484</v>
      </c>
      <c r="E1824" s="19">
        <v>1.4555303979645999</v>
      </c>
      <c r="F1824" s="19">
        <v>1.3485916204816</v>
      </c>
      <c r="G1824" s="19">
        <v>-0.90401988123293398</v>
      </c>
      <c r="H1824" s="19">
        <v>-0.106938777483005</v>
      </c>
      <c r="I1824" s="15" t="s">
        <v>6160</v>
      </c>
      <c r="J1824" s="15" t="s">
        <v>6161</v>
      </c>
      <c r="K1824" s="15" t="s">
        <v>11777</v>
      </c>
      <c r="L1824" s="15" t="s">
        <v>11817</v>
      </c>
    </row>
    <row r="1825" spans="1:13" x14ac:dyDescent="0.2">
      <c r="A1825" s="15" t="s">
        <v>6333</v>
      </c>
      <c r="B1825" s="19">
        <v>130.34375</v>
      </c>
      <c r="C1825" s="19">
        <v>2.50637180702725</v>
      </c>
      <c r="D1825" s="19">
        <v>1.35580618212197</v>
      </c>
      <c r="E1825" s="19">
        <v>3.9792315508517699</v>
      </c>
      <c r="F1825" s="19">
        <v>3.4059181864084702</v>
      </c>
      <c r="G1825" s="19">
        <v>-1.15056562490527</v>
      </c>
      <c r="H1825" s="19">
        <v>-0.57331336444330405</v>
      </c>
      <c r="I1825" s="15" t="s">
        <v>6333</v>
      </c>
      <c r="J1825" s="15" t="s">
        <v>374</v>
      </c>
      <c r="K1825" s="15" t="s">
        <v>11777</v>
      </c>
      <c r="L1825" s="15" t="s">
        <v>11818</v>
      </c>
    </row>
    <row r="1826" spans="1:13" x14ac:dyDescent="0.2">
      <c r="A1826" s="15" t="s">
        <v>11688</v>
      </c>
      <c r="B1826" s="19">
        <v>24.3333333333333</v>
      </c>
      <c r="C1826" s="19">
        <v>1.4448529411764699</v>
      </c>
      <c r="D1826" s="19">
        <v>1.0889894419306101</v>
      </c>
      <c r="E1826" s="19">
        <v>2.2912280701754302</v>
      </c>
      <c r="F1826" s="19">
        <v>2.6855072463768099</v>
      </c>
      <c r="G1826" s="19">
        <v>-0.35586349924585098</v>
      </c>
      <c r="H1826" s="19">
        <v>0.39427917620137598</v>
      </c>
      <c r="I1826" s="15" t="s">
        <v>11688</v>
      </c>
      <c r="J1826" s="15" t="s">
        <v>11689</v>
      </c>
      <c r="K1826" s="15" t="s">
        <v>11778</v>
      </c>
    </row>
    <row r="1827" spans="1:13" x14ac:dyDescent="0.2">
      <c r="A1827" s="15" t="s">
        <v>11690</v>
      </c>
      <c r="B1827" s="19">
        <v>20</v>
      </c>
      <c r="C1827" s="19">
        <v>0</v>
      </c>
      <c r="D1827" s="19">
        <v>0.59890109890109899</v>
      </c>
      <c r="E1827" s="19">
        <v>0</v>
      </c>
      <c r="F1827" s="19">
        <v>2.2229102167182599</v>
      </c>
      <c r="G1827" s="19">
        <v>0.59890109890109899</v>
      </c>
      <c r="H1827" s="19">
        <v>2.2229102167182599</v>
      </c>
      <c r="I1827" s="15" t="s">
        <v>11691</v>
      </c>
      <c r="J1827" s="15" t="s">
        <v>11692</v>
      </c>
      <c r="K1827" s="15" t="s">
        <v>11785</v>
      </c>
    </row>
    <row r="1828" spans="1:13" x14ac:dyDescent="0.2">
      <c r="A1828" s="15" t="s">
        <v>6185</v>
      </c>
      <c r="B1828" s="19">
        <v>94.125</v>
      </c>
      <c r="C1828" s="19">
        <v>1.1322033072033</v>
      </c>
      <c r="D1828" s="19">
        <v>0.615598125444207</v>
      </c>
      <c r="E1828" s="19">
        <v>1.45731341324539</v>
      </c>
      <c r="F1828" s="19">
        <v>2.0432750783525302</v>
      </c>
      <c r="G1828" s="19">
        <v>-0.51660518175909897</v>
      </c>
      <c r="H1828" s="19">
        <v>0.58596166510713998</v>
      </c>
      <c r="I1828" s="15" t="s">
        <v>6186</v>
      </c>
      <c r="J1828" s="15" t="s">
        <v>6187</v>
      </c>
      <c r="K1828" s="15" t="s">
        <v>11778</v>
      </c>
    </row>
    <row r="1829" spans="1:13" x14ac:dyDescent="0.2">
      <c r="A1829" s="15" t="s">
        <v>11693</v>
      </c>
      <c r="B1829" s="19">
        <v>22.9166666666666</v>
      </c>
      <c r="C1829" s="19">
        <v>0.88298611111111003</v>
      </c>
      <c r="D1829" s="19">
        <v>2.0326086956521698</v>
      </c>
      <c r="E1829" s="19">
        <v>1.3986111111111099</v>
      </c>
      <c r="F1829" s="19">
        <v>0.93333333333333302</v>
      </c>
      <c r="G1829" s="19">
        <v>1.1496225845410599</v>
      </c>
      <c r="H1829" s="19">
        <v>-0.46527777777777601</v>
      </c>
      <c r="I1829" s="15" t="s">
        <v>11694</v>
      </c>
      <c r="J1829" s="15" t="s">
        <v>11695</v>
      </c>
      <c r="K1829" s="15" t="s">
        <v>11777</v>
      </c>
      <c r="L1829" s="15" t="s">
        <v>11819</v>
      </c>
    </row>
    <row r="1830" spans="1:13" x14ac:dyDescent="0.2">
      <c r="A1830" s="15" t="s">
        <v>11696</v>
      </c>
      <c r="B1830" s="19">
        <v>19.5</v>
      </c>
      <c r="C1830" s="19">
        <v>0</v>
      </c>
      <c r="D1830" s="19">
        <v>0</v>
      </c>
      <c r="E1830" s="19">
        <v>3.3333333333333299</v>
      </c>
      <c r="F1830" s="19">
        <v>2.7510135135135099</v>
      </c>
      <c r="G1830" s="19">
        <v>0</v>
      </c>
      <c r="H1830" s="19">
        <v>-0.58231981981981595</v>
      </c>
      <c r="I1830" s="15" t="s">
        <v>11697</v>
      </c>
      <c r="J1830" s="15" t="s">
        <v>11698</v>
      </c>
      <c r="K1830" s="15" t="s">
        <v>11777</v>
      </c>
    </row>
    <row r="1831" spans="1:13" x14ac:dyDescent="0.2">
      <c r="A1831" s="15" t="s">
        <v>11699</v>
      </c>
      <c r="B1831" s="19">
        <v>35.248106060605998</v>
      </c>
      <c r="C1831" s="19">
        <v>1.44457664046479</v>
      </c>
      <c r="D1831" s="19">
        <v>0.94487179487179296</v>
      </c>
      <c r="E1831" s="19">
        <v>2.32681004258278</v>
      </c>
      <c r="F1831" s="19">
        <v>2.0283630028689199</v>
      </c>
      <c r="G1831" s="19">
        <v>-0.49970484559300399</v>
      </c>
      <c r="H1831" s="19">
        <v>-0.298447039713861</v>
      </c>
      <c r="I1831" s="15" t="s">
        <v>11699</v>
      </c>
      <c r="J1831" s="15" t="s">
        <v>1427</v>
      </c>
      <c r="K1831" s="15" t="s">
        <v>11785</v>
      </c>
    </row>
    <row r="1832" spans="1:13" x14ac:dyDescent="0.2">
      <c r="A1832" s="15" t="s">
        <v>11700</v>
      </c>
      <c r="B1832" s="19">
        <v>109</v>
      </c>
      <c r="C1832" s="19">
        <v>0</v>
      </c>
      <c r="D1832" s="19">
        <v>3.43848764091925</v>
      </c>
      <c r="E1832" s="19">
        <v>0</v>
      </c>
      <c r="F1832" s="19">
        <v>0</v>
      </c>
      <c r="G1832" s="19">
        <v>3.43848764091925</v>
      </c>
      <c r="H1832" s="19">
        <v>0</v>
      </c>
      <c r="I1832" s="15" t="s">
        <v>11701</v>
      </c>
      <c r="J1832" s="15" t="s">
        <v>11702</v>
      </c>
      <c r="K1832" s="15" t="s">
        <v>11776</v>
      </c>
    </row>
    <row r="1833" spans="1:13" x14ac:dyDescent="0.2">
      <c r="A1833" s="15" t="s">
        <v>11703</v>
      </c>
      <c r="B1833" s="19">
        <v>19.3333333333333</v>
      </c>
      <c r="C1833" s="19">
        <v>1.125</v>
      </c>
      <c r="D1833" s="19">
        <v>0</v>
      </c>
      <c r="E1833" s="19">
        <v>2.28571428571429</v>
      </c>
      <c r="F1833" s="19">
        <v>1.5954374057315199</v>
      </c>
      <c r="G1833" s="19">
        <v>-1.125</v>
      </c>
      <c r="H1833" s="19">
        <v>-0.69027687998276699</v>
      </c>
      <c r="I1833" s="15" t="s">
        <v>11703</v>
      </c>
      <c r="J1833" s="15" t="s">
        <v>197</v>
      </c>
      <c r="K1833" s="15" t="s">
        <v>11778</v>
      </c>
    </row>
    <row r="1834" spans="1:13" x14ac:dyDescent="0.2">
      <c r="A1834" s="15" t="s">
        <v>11704</v>
      </c>
      <c r="B1834" s="19">
        <v>25.5555555555555</v>
      </c>
      <c r="C1834" s="19">
        <v>1.01117216117216</v>
      </c>
      <c r="D1834" s="19">
        <v>0.9</v>
      </c>
      <c r="E1834" s="19">
        <v>1.8775316408607601</v>
      </c>
      <c r="F1834" s="19">
        <v>2.0235151822185999</v>
      </c>
      <c r="G1834" s="19">
        <v>-0.111172161172162</v>
      </c>
      <c r="H1834" s="19">
        <v>0.145983541357837</v>
      </c>
      <c r="I1834" s="15" t="s">
        <v>11704</v>
      </c>
      <c r="J1834" s="15" t="s">
        <v>11705</v>
      </c>
      <c r="K1834" s="15" t="s">
        <v>11780</v>
      </c>
    </row>
    <row r="1835" spans="1:13" x14ac:dyDescent="0.2">
      <c r="A1835" s="15" t="s">
        <v>6197</v>
      </c>
      <c r="B1835" s="19">
        <v>207.57954545454501</v>
      </c>
      <c r="C1835" s="19">
        <v>2.6410241228365301</v>
      </c>
      <c r="D1835" s="19">
        <v>2.6801143213260801</v>
      </c>
      <c r="E1835" s="19">
        <v>3.5138727601328701</v>
      </c>
      <c r="F1835" s="19">
        <v>2.9396050016900599</v>
      </c>
      <c r="G1835" s="19">
        <v>3.9090198489556999E-2</v>
      </c>
      <c r="H1835" s="19">
        <v>-0.57426775844281597</v>
      </c>
      <c r="I1835" s="15" t="s">
        <v>6198</v>
      </c>
      <c r="J1835" s="15" t="s">
        <v>6199</v>
      </c>
      <c r="K1835" s="15" t="s">
        <v>11776</v>
      </c>
    </row>
    <row r="1836" spans="1:13" x14ac:dyDescent="0.2">
      <c r="A1836" s="15" t="s">
        <v>6195</v>
      </c>
      <c r="B1836" s="19">
        <v>182.76130952380899</v>
      </c>
      <c r="C1836" s="19">
        <v>2.1861787831313002</v>
      </c>
      <c r="D1836" s="19">
        <v>2.6801143213260801</v>
      </c>
      <c r="E1836" s="19">
        <v>2.8962741754785499</v>
      </c>
      <c r="F1836" s="19">
        <v>2.7177657136422599</v>
      </c>
      <c r="G1836" s="19">
        <v>0.49393553819477798</v>
      </c>
      <c r="H1836" s="19">
        <v>-0.17850846183628599</v>
      </c>
      <c r="I1836" s="15" t="s">
        <v>6195</v>
      </c>
      <c r="J1836" s="15" t="s">
        <v>6196</v>
      </c>
      <c r="K1836" s="15" t="s">
        <v>11777</v>
      </c>
    </row>
    <row r="1837" spans="1:13" x14ac:dyDescent="0.2">
      <c r="A1837" s="15" t="s">
        <v>11706</v>
      </c>
      <c r="B1837" s="19">
        <v>44.7291666666666</v>
      </c>
      <c r="C1837" s="19">
        <v>0.92307692307692302</v>
      </c>
      <c r="D1837" s="19">
        <v>2.7205650252525202</v>
      </c>
      <c r="E1837" s="19">
        <v>1.15789473684211</v>
      </c>
      <c r="F1837" s="19">
        <v>1.1031746031745999</v>
      </c>
      <c r="G1837" s="19">
        <v>1.7974881021756</v>
      </c>
      <c r="H1837" s="19">
        <v>-5.4720133667507602E-2</v>
      </c>
      <c r="I1837" s="15" t="s">
        <v>11706</v>
      </c>
      <c r="J1837" s="15" t="s">
        <v>11707</v>
      </c>
      <c r="K1837" s="15" t="s">
        <v>11777</v>
      </c>
    </row>
    <row r="1838" spans="1:13" x14ac:dyDescent="0.2">
      <c r="A1838" s="15" t="s">
        <v>11708</v>
      </c>
      <c r="B1838" s="19">
        <v>25.1979166666666</v>
      </c>
      <c r="C1838" s="19">
        <v>1.35878787878787</v>
      </c>
      <c r="D1838" s="19">
        <v>2.4082836032963901</v>
      </c>
      <c r="E1838" s="19">
        <v>2.0114558643970399</v>
      </c>
      <c r="F1838" s="19">
        <v>1.37749036897421</v>
      </c>
      <c r="G1838" s="19">
        <v>1.0494957245085099</v>
      </c>
      <c r="H1838" s="19">
        <v>-0.63396549542282399</v>
      </c>
      <c r="I1838" s="15" t="s">
        <v>11708</v>
      </c>
      <c r="J1838" s="15" t="s">
        <v>4687</v>
      </c>
      <c r="K1838" s="15" t="s">
        <v>11777</v>
      </c>
    </row>
    <row r="1839" spans="1:13" x14ac:dyDescent="0.2">
      <c r="A1839" s="15" t="s">
        <v>11709</v>
      </c>
      <c r="B1839" s="19">
        <v>15.873015873015801</v>
      </c>
      <c r="C1839" s="19">
        <v>0</v>
      </c>
      <c r="D1839" s="19">
        <v>0.54444444444444395</v>
      </c>
      <c r="E1839" s="19">
        <v>2.3333333333333299</v>
      </c>
      <c r="F1839" s="19">
        <v>1.5482998702673501</v>
      </c>
      <c r="G1839" s="19">
        <v>0.54444444444444395</v>
      </c>
      <c r="H1839" s="19">
        <v>-0.78503346306597699</v>
      </c>
      <c r="I1839" s="15" t="s">
        <v>11710</v>
      </c>
      <c r="J1839" s="15" t="s">
        <v>11711</v>
      </c>
      <c r="K1839" s="15" t="s">
        <v>11777</v>
      </c>
    </row>
    <row r="1840" spans="1:13" x14ac:dyDescent="0.2">
      <c r="A1840" s="15" t="s">
        <v>11712</v>
      </c>
      <c r="B1840" s="19">
        <v>34.0716991341991</v>
      </c>
      <c r="C1840" s="19">
        <v>1.06556776556776</v>
      </c>
      <c r="D1840" s="19">
        <v>0.80395870469399899</v>
      </c>
      <c r="E1840" s="19">
        <v>1.1244585088907699</v>
      </c>
      <c r="F1840" s="19">
        <v>2.16906047592395</v>
      </c>
      <c r="G1840" s="19">
        <v>-0.26160906087376601</v>
      </c>
      <c r="H1840" s="19">
        <v>1.0446019670331801</v>
      </c>
      <c r="I1840" s="15" t="s">
        <v>11713</v>
      </c>
      <c r="J1840" s="15" t="s">
        <v>1171</v>
      </c>
      <c r="K1840" s="15" t="s">
        <v>11777</v>
      </c>
      <c r="M1840" s="15" t="s">
        <v>11817</v>
      </c>
    </row>
    <row r="1841" spans="1:13" x14ac:dyDescent="0.2">
      <c r="A1841" s="15" t="s">
        <v>6217</v>
      </c>
      <c r="B1841" s="19">
        <v>175.48004201680601</v>
      </c>
      <c r="C1841" s="19">
        <v>2.2154612675157899</v>
      </c>
      <c r="D1841" s="19">
        <v>2.1815732092561801</v>
      </c>
      <c r="E1841" s="19">
        <v>2.37695964914416</v>
      </c>
      <c r="F1841" s="19">
        <v>1.93452299445464</v>
      </c>
      <c r="G1841" s="19">
        <v>-3.3888058259608299E-2</v>
      </c>
      <c r="H1841" s="19">
        <v>-0.44243665468952498</v>
      </c>
      <c r="I1841" s="15" t="s">
        <v>6218</v>
      </c>
      <c r="J1841" s="15" t="s">
        <v>6219</v>
      </c>
      <c r="K1841" s="15" t="s">
        <v>11781</v>
      </c>
      <c r="L1841" s="15" t="s">
        <v>11817</v>
      </c>
    </row>
    <row r="1842" spans="1:13" x14ac:dyDescent="0.2">
      <c r="A1842" s="15" t="s">
        <v>11714</v>
      </c>
      <c r="B1842" s="19">
        <v>31.6666666666666</v>
      </c>
      <c r="C1842" s="19">
        <v>1.4125615763546799</v>
      </c>
      <c r="D1842" s="19">
        <v>2.5238095238095202</v>
      </c>
      <c r="E1842" s="19">
        <v>1.93456790123456</v>
      </c>
      <c r="F1842" s="19">
        <v>1.61904761904762</v>
      </c>
      <c r="G1842" s="19">
        <v>1.11124794745484</v>
      </c>
      <c r="H1842" s="19">
        <v>-0.315520282186946</v>
      </c>
      <c r="I1842" s="15" t="s">
        <v>11715</v>
      </c>
      <c r="J1842" s="15" t="s">
        <v>3066</v>
      </c>
      <c r="K1842" s="15" t="s">
        <v>11776</v>
      </c>
    </row>
    <row r="1843" spans="1:13" x14ac:dyDescent="0.2">
      <c r="A1843" s="15" t="s">
        <v>11716</v>
      </c>
      <c r="B1843" s="19">
        <v>14.3333333333333</v>
      </c>
      <c r="C1843" s="19">
        <v>2.8</v>
      </c>
      <c r="D1843" s="19">
        <v>1.3333333333333299</v>
      </c>
      <c r="E1843" s="19">
        <v>0</v>
      </c>
      <c r="F1843" s="19">
        <v>1.7051282051282</v>
      </c>
      <c r="G1843" s="19">
        <v>-1.4666666666666699</v>
      </c>
      <c r="H1843" s="19">
        <v>1.7051282051282</v>
      </c>
      <c r="I1843" s="15" t="s">
        <v>11716</v>
      </c>
      <c r="J1843" s="15" t="s">
        <v>290</v>
      </c>
      <c r="K1843" s="15" t="s">
        <v>11777</v>
      </c>
    </row>
    <row r="1844" spans="1:13" x14ac:dyDescent="0.2">
      <c r="A1844" s="15" t="s">
        <v>11717</v>
      </c>
      <c r="B1844" s="19">
        <v>37.9428571428571</v>
      </c>
      <c r="C1844" s="19">
        <v>0</v>
      </c>
      <c r="D1844" s="19">
        <v>0.203703703703704</v>
      </c>
      <c r="E1844" s="19">
        <v>1.7783126293995799</v>
      </c>
      <c r="F1844" s="19">
        <v>2.34687409265611</v>
      </c>
      <c r="G1844" s="19">
        <v>0.203703703703704</v>
      </c>
      <c r="H1844" s="19">
        <v>0.56856146325652501</v>
      </c>
      <c r="I1844" s="15" t="s">
        <v>11718</v>
      </c>
      <c r="J1844" s="15" t="s">
        <v>1501</v>
      </c>
      <c r="K1844" s="15" t="s">
        <v>11778</v>
      </c>
    </row>
    <row r="1845" spans="1:13" x14ac:dyDescent="0.2">
      <c r="A1845" s="15" t="s">
        <v>11719</v>
      </c>
      <c r="B1845" s="19">
        <v>25.5</v>
      </c>
      <c r="C1845" s="19">
        <v>0</v>
      </c>
      <c r="D1845" s="19">
        <v>2.47058823529412</v>
      </c>
      <c r="E1845" s="19">
        <v>0</v>
      </c>
      <c r="F1845" s="19">
        <v>0.32352941176470601</v>
      </c>
      <c r="G1845" s="19">
        <v>2.47058823529412</v>
      </c>
      <c r="H1845" s="19">
        <v>0.32352941176470601</v>
      </c>
      <c r="I1845" s="15" t="s">
        <v>11719</v>
      </c>
      <c r="J1845" s="15" t="s">
        <v>2944</v>
      </c>
      <c r="K1845" s="15" t="s">
        <v>11808</v>
      </c>
    </row>
    <row r="1846" spans="1:13" x14ac:dyDescent="0.2">
      <c r="A1846" s="15" t="s">
        <v>11720</v>
      </c>
      <c r="B1846" s="19">
        <v>32.4826388888888</v>
      </c>
      <c r="C1846" s="19">
        <v>1.1854978354978301</v>
      </c>
      <c r="D1846" s="19">
        <v>1.01903409090909</v>
      </c>
      <c r="E1846" s="19">
        <v>1.4426498371031</v>
      </c>
      <c r="F1846" s="19">
        <v>2.0565399391630099</v>
      </c>
      <c r="G1846" s="19">
        <v>-0.16646374458874599</v>
      </c>
      <c r="H1846" s="19">
        <v>0.61389010205990502</v>
      </c>
      <c r="I1846" s="15" t="s">
        <v>11720</v>
      </c>
      <c r="J1846" s="15" t="s">
        <v>11721</v>
      </c>
      <c r="K1846" s="15" t="s">
        <v>11783</v>
      </c>
    </row>
    <row r="1847" spans="1:13" x14ac:dyDescent="0.2">
      <c r="A1847" s="15" t="s">
        <v>6237</v>
      </c>
      <c r="B1847" s="19">
        <v>30.127976190476101</v>
      </c>
      <c r="C1847" s="19">
        <v>1.0794323323735</v>
      </c>
      <c r="D1847" s="19">
        <v>1.96875</v>
      </c>
      <c r="E1847" s="19">
        <v>1.0517619628236501</v>
      </c>
      <c r="F1847" s="19">
        <v>2.48677497683427</v>
      </c>
      <c r="G1847" s="19">
        <v>0.889317667626491</v>
      </c>
      <c r="H1847" s="19">
        <v>1.4350130140106101</v>
      </c>
      <c r="I1847" s="15" t="s">
        <v>6237</v>
      </c>
      <c r="J1847" s="15" t="s">
        <v>4699</v>
      </c>
      <c r="K1847" s="15" t="s">
        <v>11777</v>
      </c>
    </row>
    <row r="1848" spans="1:13" x14ac:dyDescent="0.2">
      <c r="A1848" s="15" t="s">
        <v>11722</v>
      </c>
      <c r="B1848" s="19">
        <v>15.625</v>
      </c>
      <c r="C1848" s="19">
        <v>2.0769230769230802</v>
      </c>
      <c r="D1848" s="19">
        <v>2.75</v>
      </c>
      <c r="E1848" s="19">
        <v>1.6181818181818199</v>
      </c>
      <c r="F1848" s="19">
        <v>1.8096590909090899</v>
      </c>
      <c r="G1848" s="19">
        <v>0.67307692307691902</v>
      </c>
      <c r="H1848" s="19">
        <v>0.19147727272727</v>
      </c>
      <c r="I1848" s="15" t="s">
        <v>11722</v>
      </c>
      <c r="J1848" s="15" t="s">
        <v>991</v>
      </c>
      <c r="K1848" s="15" t="s">
        <v>11778</v>
      </c>
    </row>
    <row r="1849" spans="1:13" x14ac:dyDescent="0.2">
      <c r="A1849" s="15" t="s">
        <v>11723</v>
      </c>
      <c r="B1849" s="19">
        <v>47</v>
      </c>
      <c r="C1849" s="19">
        <v>2.0477915804002702</v>
      </c>
      <c r="D1849" s="19">
        <v>1.6705882352941099</v>
      </c>
      <c r="E1849" s="19">
        <v>4.1359766853286297</v>
      </c>
      <c r="F1849" s="19">
        <v>4.2715239664067903</v>
      </c>
      <c r="G1849" s="19">
        <v>-0.37720334510615999</v>
      </c>
      <c r="H1849" s="19">
        <v>0.135547281078163</v>
      </c>
      <c r="I1849" s="15" t="s">
        <v>11724</v>
      </c>
      <c r="J1849" s="15" t="s">
        <v>11725</v>
      </c>
      <c r="K1849" s="15" t="s">
        <v>11779</v>
      </c>
      <c r="M1849" s="15" t="s">
        <v>11816</v>
      </c>
    </row>
    <row r="1850" spans="1:13" x14ac:dyDescent="0.2">
      <c r="A1850" s="15" t="s">
        <v>11726</v>
      </c>
      <c r="B1850" s="19">
        <v>18.25</v>
      </c>
      <c r="C1850" s="19">
        <v>0.54545454545454597</v>
      </c>
      <c r="D1850" s="19">
        <v>2.1428571428571401</v>
      </c>
      <c r="E1850" s="19">
        <v>0.54545454545454597</v>
      </c>
      <c r="F1850" s="19">
        <v>1.5652173913043499</v>
      </c>
      <c r="G1850" s="19">
        <v>1.5974025974025901</v>
      </c>
      <c r="H1850" s="19">
        <v>1.0197628458498</v>
      </c>
      <c r="I1850" s="15" t="s">
        <v>11726</v>
      </c>
      <c r="J1850" s="15" t="s">
        <v>3787</v>
      </c>
      <c r="K1850" s="15" t="s">
        <v>11777</v>
      </c>
    </row>
    <row r="1851" spans="1:13" x14ac:dyDescent="0.2">
      <c r="A1851" s="15" t="s">
        <v>7071</v>
      </c>
      <c r="B1851" s="19">
        <v>17.375</v>
      </c>
      <c r="C1851" s="19">
        <v>2.7272727272727302</v>
      </c>
      <c r="D1851" s="19">
        <v>0</v>
      </c>
      <c r="E1851" s="19">
        <v>0.79390732265446096</v>
      </c>
      <c r="F1851" s="19">
        <v>0.962943731357632</v>
      </c>
      <c r="G1851" s="19">
        <v>-2.7272727272727302</v>
      </c>
      <c r="H1851" s="19">
        <v>0.16903640870316999</v>
      </c>
      <c r="I1851" s="15" t="s">
        <v>7072</v>
      </c>
      <c r="J1851" s="15" t="s">
        <v>7073</v>
      </c>
      <c r="K1851" s="15" t="s">
        <v>11776</v>
      </c>
    </row>
    <row r="1852" spans="1:13" x14ac:dyDescent="0.2">
      <c r="A1852" s="15" t="s">
        <v>11727</v>
      </c>
      <c r="B1852" s="19">
        <v>45.107142857142797</v>
      </c>
      <c r="C1852" s="19">
        <v>3.0882352941176401</v>
      </c>
      <c r="D1852" s="19">
        <v>1.7326685660018999</v>
      </c>
      <c r="E1852" s="19">
        <v>2.2975287356321799</v>
      </c>
      <c r="F1852" s="19">
        <v>1.55919112994897</v>
      </c>
      <c r="G1852" s="19">
        <v>-1.35556672811574</v>
      </c>
      <c r="H1852" s="19">
        <v>-0.73833760568321305</v>
      </c>
      <c r="I1852" s="15" t="s">
        <v>11727</v>
      </c>
      <c r="J1852" s="15" t="s">
        <v>1285</v>
      </c>
      <c r="K1852" s="15" t="s">
        <v>11778</v>
      </c>
      <c r="L1852" s="15" t="s">
        <v>11817</v>
      </c>
      <c r="M1852" s="15" t="s">
        <v>11818</v>
      </c>
    </row>
    <row r="1853" spans="1:13" x14ac:dyDescent="0.2">
      <c r="A1853" s="15" t="s">
        <v>6255</v>
      </c>
      <c r="B1853" s="19">
        <v>47.360714285714202</v>
      </c>
      <c r="C1853" s="19">
        <v>0.68987375639911097</v>
      </c>
      <c r="D1853" s="19">
        <v>0.47524309723889502</v>
      </c>
      <c r="E1853" s="19">
        <v>2.1588088768115901</v>
      </c>
      <c r="F1853" s="19">
        <v>1.95018301354979</v>
      </c>
      <c r="G1853" s="19">
        <v>-0.21463065916021501</v>
      </c>
      <c r="H1853" s="19">
        <v>-0.20862586326179899</v>
      </c>
      <c r="I1853" s="15" t="s">
        <v>6255</v>
      </c>
      <c r="J1853" s="15" t="s">
        <v>502</v>
      </c>
      <c r="K1853" s="15" t="s">
        <v>11779</v>
      </c>
      <c r="M1853" s="15" t="s">
        <v>11817</v>
      </c>
    </row>
    <row r="1854" spans="1:13" x14ac:dyDescent="0.2">
      <c r="A1854" s="15" t="s">
        <v>11728</v>
      </c>
      <c r="B1854" s="19">
        <v>27.6041666666666</v>
      </c>
      <c r="C1854" s="19">
        <v>1.2330447330447301</v>
      </c>
      <c r="D1854" s="19">
        <v>2.5</v>
      </c>
      <c r="E1854" s="19">
        <v>1.3693570406019799</v>
      </c>
      <c r="F1854" s="19">
        <v>1.6036938453605101</v>
      </c>
      <c r="G1854" s="19">
        <v>1.26695526695526</v>
      </c>
      <c r="H1854" s="19">
        <v>0.234336804758527</v>
      </c>
      <c r="I1854" s="15" t="s">
        <v>11728</v>
      </c>
      <c r="J1854" s="15" t="s">
        <v>2944</v>
      </c>
      <c r="K1854" s="15" t="s">
        <v>11778</v>
      </c>
      <c r="L1854" s="15" t="s">
        <v>11816</v>
      </c>
    </row>
    <row r="1855" spans="1:13" x14ac:dyDescent="0.2">
      <c r="A1855" s="15" t="s">
        <v>11729</v>
      </c>
      <c r="B1855" s="19">
        <v>25.5555555555555</v>
      </c>
      <c r="C1855" s="19">
        <v>2.1785714285714199</v>
      </c>
      <c r="D1855" s="19">
        <v>0</v>
      </c>
      <c r="E1855" s="19">
        <v>2.8043478260869499</v>
      </c>
      <c r="F1855" s="19">
        <v>4.7627564102564097</v>
      </c>
      <c r="G1855" s="19">
        <v>-2.1785714285714199</v>
      </c>
      <c r="H1855" s="19">
        <v>1.9584085841694501</v>
      </c>
      <c r="I1855" s="15" t="s">
        <v>11729</v>
      </c>
      <c r="J1855" s="15" t="s">
        <v>951</v>
      </c>
      <c r="K1855" s="15" t="s">
        <v>11785</v>
      </c>
    </row>
    <row r="1856" spans="1:13" x14ac:dyDescent="0.2">
      <c r="A1856" s="15" t="s">
        <v>11730</v>
      </c>
      <c r="B1856" s="19">
        <v>56.5416666666666</v>
      </c>
      <c r="C1856" s="19">
        <v>2.3723016114320399</v>
      </c>
      <c r="D1856" s="19">
        <v>0.79813642640154603</v>
      </c>
      <c r="E1856" s="19">
        <v>3.9031365528911901</v>
      </c>
      <c r="F1856" s="19">
        <v>4.4015001973943901</v>
      </c>
      <c r="G1856" s="19">
        <v>-1.5741651850305001</v>
      </c>
      <c r="H1856" s="19">
        <v>0.49836364450320297</v>
      </c>
      <c r="I1856" s="15" t="s">
        <v>11730</v>
      </c>
      <c r="J1856" s="15" t="s">
        <v>290</v>
      </c>
      <c r="K1856" s="15" t="s">
        <v>11777</v>
      </c>
    </row>
    <row r="1857" spans="1:12" x14ac:dyDescent="0.2">
      <c r="A1857" s="15" t="s">
        <v>11731</v>
      </c>
      <c r="B1857" s="19">
        <v>21</v>
      </c>
      <c r="C1857" s="19">
        <v>0</v>
      </c>
      <c r="D1857" s="19">
        <v>2.0952380952380998</v>
      </c>
      <c r="E1857" s="19">
        <v>0</v>
      </c>
      <c r="F1857" s="19">
        <v>0</v>
      </c>
      <c r="G1857" s="19">
        <v>2.0952380952380998</v>
      </c>
      <c r="H1857" s="19">
        <v>0</v>
      </c>
      <c r="I1857" s="15" t="s">
        <v>11731</v>
      </c>
      <c r="J1857" s="15" t="s">
        <v>2060</v>
      </c>
      <c r="K1857" s="15" t="s">
        <v>11777</v>
      </c>
    </row>
    <row r="1858" spans="1:12" x14ac:dyDescent="0.2">
      <c r="A1858" s="15" t="s">
        <v>11732</v>
      </c>
      <c r="B1858" s="19">
        <v>15.862500000000001</v>
      </c>
      <c r="C1858" s="19">
        <v>1.4615384615384599</v>
      </c>
      <c r="D1858" s="19">
        <v>1.1416666666666599</v>
      </c>
      <c r="E1858" s="19">
        <v>2.2820855614973201</v>
      </c>
      <c r="F1858" s="19">
        <v>1.00675424319925</v>
      </c>
      <c r="G1858" s="19">
        <v>-0.31987179487179201</v>
      </c>
      <c r="H1858" s="19">
        <v>-1.2753313182980599</v>
      </c>
      <c r="I1858" s="15" t="s">
        <v>11733</v>
      </c>
      <c r="J1858" s="15" t="s">
        <v>11734</v>
      </c>
      <c r="K1858" s="15" t="s">
        <v>11778</v>
      </c>
    </row>
    <row r="1859" spans="1:12" x14ac:dyDescent="0.2">
      <c r="A1859" s="15" t="s">
        <v>11735</v>
      </c>
      <c r="B1859" s="19">
        <v>25.875</v>
      </c>
      <c r="C1859" s="19">
        <v>0</v>
      </c>
      <c r="D1859" s="19">
        <v>0</v>
      </c>
      <c r="E1859" s="19">
        <v>2.46031746031746</v>
      </c>
      <c r="F1859" s="19">
        <v>0.65896341463414498</v>
      </c>
      <c r="G1859" s="19">
        <v>0</v>
      </c>
      <c r="H1859" s="19">
        <v>-1.8013540456833099</v>
      </c>
      <c r="I1859" s="15" t="s">
        <v>11735</v>
      </c>
      <c r="J1859" s="15" t="s">
        <v>197</v>
      </c>
      <c r="K1859" s="15" t="s">
        <v>11809</v>
      </c>
    </row>
    <row r="1860" spans="1:12" x14ac:dyDescent="0.2">
      <c r="A1860" s="15" t="s">
        <v>6273</v>
      </c>
      <c r="B1860" s="19">
        <v>103.21250000000001</v>
      </c>
      <c r="C1860" s="19">
        <v>1.7495296818883801</v>
      </c>
      <c r="D1860" s="19">
        <v>1.93525349423715</v>
      </c>
      <c r="E1860" s="19">
        <v>1.80931668537024</v>
      </c>
      <c r="F1860" s="19">
        <v>2.6456170291991201</v>
      </c>
      <c r="G1860" s="19">
        <v>0.185723812348776</v>
      </c>
      <c r="H1860" s="19">
        <v>0.83630034382887297</v>
      </c>
      <c r="I1860" s="15" t="s">
        <v>6274</v>
      </c>
      <c r="J1860" s="15" t="s">
        <v>6275</v>
      </c>
      <c r="K1860" s="15" t="s">
        <v>11777</v>
      </c>
    </row>
    <row r="1861" spans="1:12" x14ac:dyDescent="0.2">
      <c r="A1861" s="15" t="s">
        <v>11736</v>
      </c>
      <c r="B1861" s="19">
        <v>37.3333333333333</v>
      </c>
      <c r="C1861" s="19">
        <v>0</v>
      </c>
      <c r="D1861" s="19">
        <v>0.20512820512820501</v>
      </c>
      <c r="E1861" s="19">
        <v>2.4</v>
      </c>
      <c r="F1861" s="19">
        <v>0.22264353293764999</v>
      </c>
      <c r="G1861" s="19">
        <v>0.20512820512820501</v>
      </c>
      <c r="H1861" s="19">
        <v>-2.17735646706234</v>
      </c>
      <c r="I1861" s="15" t="s">
        <v>11737</v>
      </c>
      <c r="J1861" s="15" t="s">
        <v>11738</v>
      </c>
      <c r="K1861" s="15" t="s">
        <v>11783</v>
      </c>
      <c r="L1861" s="15" t="s">
        <v>11818</v>
      </c>
    </row>
    <row r="1862" spans="1:12" x14ac:dyDescent="0.2">
      <c r="A1862" s="15" t="s">
        <v>11739</v>
      </c>
      <c r="B1862" s="19">
        <v>17.0625</v>
      </c>
      <c r="C1862" s="19">
        <v>2.0062500000000001</v>
      </c>
      <c r="D1862" s="19">
        <v>1.2</v>
      </c>
      <c r="E1862" s="19">
        <v>1.07428127428127</v>
      </c>
      <c r="F1862" s="19">
        <v>1.1276694139194099</v>
      </c>
      <c r="G1862" s="19">
        <v>-0.80625000000000002</v>
      </c>
      <c r="H1862" s="19">
        <v>5.3388139638139202E-2</v>
      </c>
      <c r="I1862" s="15" t="s">
        <v>11739</v>
      </c>
      <c r="J1862" s="15" t="s">
        <v>2944</v>
      </c>
      <c r="K1862" s="15" t="s">
        <v>11776</v>
      </c>
    </row>
    <row r="1863" spans="1:12" x14ac:dyDescent="0.2">
      <c r="A1863" s="15" t="s">
        <v>11740</v>
      </c>
      <c r="B1863" s="19">
        <v>21.3333333333333</v>
      </c>
      <c r="C1863" s="19">
        <v>0</v>
      </c>
      <c r="D1863" s="19">
        <v>0.90909090909090895</v>
      </c>
      <c r="E1863" s="19">
        <v>0.42105263157894701</v>
      </c>
      <c r="F1863" s="19">
        <v>2.2058823529411802</v>
      </c>
      <c r="G1863" s="19">
        <v>0.90909090909090895</v>
      </c>
      <c r="H1863" s="19">
        <v>1.7848297213622299</v>
      </c>
      <c r="I1863" s="15" t="s">
        <v>11740</v>
      </c>
      <c r="J1863" s="15" t="s">
        <v>11741</v>
      </c>
      <c r="K1863" s="15" t="s">
        <v>11776</v>
      </c>
    </row>
    <row r="1864" spans="1:12" x14ac:dyDescent="0.2">
      <c r="A1864" s="15" t="s">
        <v>11742</v>
      </c>
      <c r="B1864" s="19">
        <v>14.5</v>
      </c>
      <c r="C1864" s="19">
        <v>0</v>
      </c>
      <c r="D1864" s="19">
        <v>3.375</v>
      </c>
      <c r="E1864" s="19">
        <v>0</v>
      </c>
      <c r="F1864" s="19">
        <v>0.69230769230769196</v>
      </c>
      <c r="G1864" s="19">
        <v>3.375</v>
      </c>
      <c r="H1864" s="19">
        <v>0.69230769230769196</v>
      </c>
      <c r="I1864" s="15" t="s">
        <v>11742</v>
      </c>
      <c r="J1864" s="15" t="s">
        <v>847</v>
      </c>
      <c r="K1864" s="15" t="s">
        <v>11778</v>
      </c>
    </row>
    <row r="1865" spans="1:12" x14ac:dyDescent="0.2">
      <c r="A1865" s="15" t="s">
        <v>11743</v>
      </c>
      <c r="B1865" s="19">
        <v>14.9166666666666</v>
      </c>
      <c r="C1865" s="19">
        <v>0</v>
      </c>
      <c r="D1865" s="19">
        <v>0</v>
      </c>
      <c r="E1865" s="19">
        <v>2.0707070707070701</v>
      </c>
      <c r="F1865" s="19">
        <v>2.0219780219780201</v>
      </c>
      <c r="G1865" s="19">
        <v>0</v>
      </c>
      <c r="H1865" s="19">
        <v>-4.8729048729048999E-2</v>
      </c>
      <c r="I1865" s="15" t="s">
        <v>11743</v>
      </c>
      <c r="J1865" s="15" t="s">
        <v>11744</v>
      </c>
      <c r="K1865" s="15" t="s">
        <v>11780</v>
      </c>
    </row>
    <row r="1866" spans="1:12" x14ac:dyDescent="0.2">
      <c r="A1866" s="15" t="s">
        <v>11745</v>
      </c>
      <c r="B1866" s="19">
        <v>137.78333333333299</v>
      </c>
      <c r="C1866" s="19">
        <v>2.3453798019351701</v>
      </c>
      <c r="D1866" s="19">
        <v>2.3375731502459098</v>
      </c>
      <c r="E1866" s="19">
        <v>1.8125909987217399</v>
      </c>
      <c r="F1866" s="19">
        <v>1.7448074800645801</v>
      </c>
      <c r="G1866" s="19">
        <v>-7.8066516892656397E-3</v>
      </c>
      <c r="H1866" s="19">
        <v>-6.7783518657165101E-2</v>
      </c>
      <c r="I1866" s="15" t="s">
        <v>11746</v>
      </c>
      <c r="J1866" s="15" t="s">
        <v>9578</v>
      </c>
      <c r="K1866" s="15" t="s">
        <v>11781</v>
      </c>
      <c r="L1866" s="15" t="s">
        <v>11818</v>
      </c>
    </row>
    <row r="1867" spans="1:12" x14ac:dyDescent="0.2">
      <c r="A1867" s="15" t="s">
        <v>11747</v>
      </c>
      <c r="B1867" s="19">
        <v>24.8333333333333</v>
      </c>
      <c r="C1867" s="19">
        <v>0</v>
      </c>
      <c r="D1867" s="19">
        <v>0</v>
      </c>
      <c r="E1867" s="19">
        <v>1.6909722222222201</v>
      </c>
      <c r="F1867" s="19">
        <v>3.0480769230769198</v>
      </c>
      <c r="G1867" s="19">
        <v>0</v>
      </c>
      <c r="H1867" s="19">
        <v>1.3571047008546999</v>
      </c>
      <c r="I1867" s="15" t="s">
        <v>11748</v>
      </c>
      <c r="J1867" s="15" t="s">
        <v>11749</v>
      </c>
      <c r="K1867" s="15" t="s">
        <v>11777</v>
      </c>
    </row>
    <row r="1868" spans="1:12" x14ac:dyDescent="0.2">
      <c r="A1868" s="15" t="s">
        <v>11750</v>
      </c>
      <c r="B1868" s="19">
        <v>21</v>
      </c>
      <c r="C1868" s="19">
        <v>0</v>
      </c>
      <c r="D1868" s="19">
        <v>0</v>
      </c>
      <c r="E1868" s="19">
        <v>0</v>
      </c>
      <c r="F1868" s="19">
        <v>2.61904761904762</v>
      </c>
      <c r="G1868" s="19">
        <v>0</v>
      </c>
      <c r="H1868" s="19">
        <v>2.61904761904762</v>
      </c>
      <c r="I1868" s="15" t="s">
        <v>11750</v>
      </c>
      <c r="J1868" s="15" t="s">
        <v>11751</v>
      </c>
      <c r="K1868" s="15" t="s">
        <v>11777</v>
      </c>
    </row>
    <row r="1869" spans="1:12" x14ac:dyDescent="0.2">
      <c r="A1869" s="15" t="s">
        <v>11752</v>
      </c>
      <c r="B1869" s="19">
        <v>25.3882575757575</v>
      </c>
      <c r="C1869" s="19">
        <v>1.3233134920634899</v>
      </c>
      <c r="D1869" s="19">
        <v>3.2</v>
      </c>
      <c r="E1869" s="19">
        <v>2.3969678664851299</v>
      </c>
      <c r="F1869" s="19">
        <v>2.8702713350827902</v>
      </c>
      <c r="G1869" s="19">
        <v>1.8766865079365</v>
      </c>
      <c r="H1869" s="19">
        <v>0.47330346859765998</v>
      </c>
      <c r="I1869" s="15" t="s">
        <v>11752</v>
      </c>
      <c r="J1869" s="15" t="s">
        <v>10511</v>
      </c>
      <c r="K1869" s="15" t="s">
        <v>11776</v>
      </c>
    </row>
    <row r="1870" spans="1:12" x14ac:dyDescent="0.2">
      <c r="A1870" s="15" t="s">
        <v>11753</v>
      </c>
      <c r="B1870" s="19">
        <v>24.125</v>
      </c>
      <c r="C1870" s="19">
        <v>1.4431140350877101</v>
      </c>
      <c r="D1870" s="19">
        <v>0.66666666666666696</v>
      </c>
      <c r="E1870" s="19">
        <v>2.0181164639528002</v>
      </c>
      <c r="F1870" s="19">
        <v>2.0341023340886499</v>
      </c>
      <c r="G1870" s="19">
        <v>-0.776447368421051</v>
      </c>
      <c r="H1870" s="19">
        <v>1.59858701358488E-2</v>
      </c>
      <c r="I1870" s="15" t="s">
        <v>11754</v>
      </c>
      <c r="J1870" s="15" t="s">
        <v>512</v>
      </c>
      <c r="K1870" s="15" t="s">
        <v>11785</v>
      </c>
    </row>
    <row r="1871" spans="1:12" x14ac:dyDescent="0.2">
      <c r="A1871" s="15" t="s">
        <v>11755</v>
      </c>
      <c r="B1871" s="19">
        <v>48.608193277310903</v>
      </c>
      <c r="C1871" s="19">
        <v>1.7591635651645099</v>
      </c>
      <c r="D1871" s="19">
        <v>1.4221854668899501</v>
      </c>
      <c r="E1871" s="19">
        <v>1.3439236838562101</v>
      </c>
      <c r="F1871" s="19">
        <v>2.13527328140832</v>
      </c>
      <c r="G1871" s="19">
        <v>-0.33697809827455499</v>
      </c>
      <c r="H1871" s="19">
        <v>0.79134959755210799</v>
      </c>
      <c r="I1871" s="15" t="s">
        <v>11755</v>
      </c>
      <c r="J1871" s="15" t="s">
        <v>11756</v>
      </c>
      <c r="K1871" s="15" t="s">
        <v>11777</v>
      </c>
    </row>
    <row r="1872" spans="1:12" x14ac:dyDescent="0.2">
      <c r="A1872" s="15" t="s">
        <v>11757</v>
      </c>
      <c r="B1872" s="19">
        <v>15.875</v>
      </c>
      <c r="C1872" s="19">
        <v>0</v>
      </c>
      <c r="D1872" s="19">
        <v>0</v>
      </c>
      <c r="E1872" s="19">
        <v>1.71634615384615</v>
      </c>
      <c r="F1872" s="19">
        <v>2.1263736263736202</v>
      </c>
      <c r="G1872" s="19">
        <v>0</v>
      </c>
      <c r="H1872" s="19">
        <v>0.41002747252746902</v>
      </c>
      <c r="I1872" s="15" t="s">
        <v>11758</v>
      </c>
      <c r="J1872" s="15" t="s">
        <v>11759</v>
      </c>
      <c r="K1872" s="15" t="s">
        <v>11777</v>
      </c>
    </row>
    <row r="1873" spans="1:12" x14ac:dyDescent="0.2">
      <c r="A1873" s="15" t="s">
        <v>11760</v>
      </c>
      <c r="B1873" s="19">
        <v>23.574999999999999</v>
      </c>
      <c r="C1873" s="19">
        <v>2.28747106481481</v>
      </c>
      <c r="D1873" s="19">
        <v>1.3333333333333299</v>
      </c>
      <c r="E1873" s="19">
        <v>1.1074571805006499</v>
      </c>
      <c r="F1873" s="19">
        <v>1.8149545772187201</v>
      </c>
      <c r="G1873" s="19">
        <v>-0.95413773148148495</v>
      </c>
      <c r="H1873" s="19">
        <v>0.70749739671806799</v>
      </c>
      <c r="I1873" s="15" t="s">
        <v>11760</v>
      </c>
      <c r="J1873" s="15" t="s">
        <v>11761</v>
      </c>
      <c r="K1873" s="15" t="s">
        <v>11780</v>
      </c>
    </row>
    <row r="1874" spans="1:12" x14ac:dyDescent="0.2">
      <c r="A1874" s="15" t="s">
        <v>11762</v>
      </c>
      <c r="B1874" s="19">
        <v>32.2777777777777</v>
      </c>
      <c r="C1874" s="19">
        <v>0</v>
      </c>
      <c r="D1874" s="19">
        <v>1.3545454545454501</v>
      </c>
      <c r="E1874" s="19">
        <v>2.3172649572649502</v>
      </c>
      <c r="F1874" s="19">
        <v>3.1951167240719398</v>
      </c>
      <c r="G1874" s="19">
        <v>1.3545454545454501</v>
      </c>
      <c r="H1874" s="19">
        <v>0.87785176680698895</v>
      </c>
      <c r="I1874" s="15" t="s">
        <v>11763</v>
      </c>
      <c r="J1874" s="15" t="s">
        <v>11764</v>
      </c>
      <c r="K1874" s="15" t="s">
        <v>11777</v>
      </c>
    </row>
    <row r="1875" spans="1:12" x14ac:dyDescent="0.2">
      <c r="A1875" s="15" t="s">
        <v>11765</v>
      </c>
      <c r="B1875" s="19">
        <v>49.2916666666666</v>
      </c>
      <c r="C1875" s="19">
        <v>0.73511904761904701</v>
      </c>
      <c r="D1875" s="19">
        <v>0.62509170946441694</v>
      </c>
      <c r="E1875" s="19">
        <v>2.5009963334927399</v>
      </c>
      <c r="F1875" s="19">
        <v>1.7968487394957899</v>
      </c>
      <c r="G1875" s="19">
        <v>-0.11002733815463001</v>
      </c>
      <c r="H1875" s="19">
        <v>-0.70414759399694904</v>
      </c>
      <c r="I1875" s="15" t="s">
        <v>11766</v>
      </c>
      <c r="J1875" s="15" t="s">
        <v>224</v>
      </c>
      <c r="K1875" s="15" t="s">
        <v>11777</v>
      </c>
    </row>
    <row r="1876" spans="1:12" x14ac:dyDescent="0.2">
      <c r="A1876" s="15" t="s">
        <v>11767</v>
      </c>
      <c r="B1876" s="19">
        <v>111.930206927575</v>
      </c>
      <c r="C1876" s="19">
        <v>2.2472933711618999</v>
      </c>
      <c r="D1876" s="19">
        <v>2.10897145645216</v>
      </c>
      <c r="E1876" s="19">
        <v>3.0963209663879598</v>
      </c>
      <c r="F1876" s="19">
        <v>3.30917628886194</v>
      </c>
      <c r="G1876" s="19">
        <v>-0.13832191470973701</v>
      </c>
      <c r="H1876" s="19">
        <v>0.21285532247397301</v>
      </c>
      <c r="I1876" s="15" t="s">
        <v>11768</v>
      </c>
      <c r="J1876" s="15" t="s">
        <v>11769</v>
      </c>
      <c r="K1876" s="15" t="s">
        <v>11777</v>
      </c>
      <c r="L1876" s="15" t="s">
        <v>11816</v>
      </c>
    </row>
    <row r="1877" spans="1:12" x14ac:dyDescent="0.2">
      <c r="A1877" s="15" t="s">
        <v>11770</v>
      </c>
      <c r="B1877" s="19">
        <v>58.6666666666666</v>
      </c>
      <c r="C1877" s="19">
        <v>1.9871794871794799</v>
      </c>
      <c r="D1877" s="19">
        <v>2.0153609831029198</v>
      </c>
      <c r="E1877" s="19">
        <v>2.9514678030303001</v>
      </c>
      <c r="F1877" s="19">
        <v>5.6576619844055802</v>
      </c>
      <c r="G1877" s="19">
        <v>2.8181495923433199E-2</v>
      </c>
      <c r="H1877" s="19">
        <v>2.7061941813752801</v>
      </c>
      <c r="I1877" s="15" t="s">
        <v>11771</v>
      </c>
      <c r="J1877" s="15" t="s">
        <v>11772</v>
      </c>
      <c r="K1877" s="15" t="s">
        <v>11777</v>
      </c>
    </row>
    <row r="1878" spans="1:12" x14ac:dyDescent="0.2">
      <c r="A1878" s="15" t="s">
        <v>7356</v>
      </c>
      <c r="B1878" s="19">
        <v>17.375</v>
      </c>
      <c r="C1878" s="19">
        <v>0.5</v>
      </c>
      <c r="D1878" s="19">
        <v>0.51086956521739102</v>
      </c>
      <c r="E1878" s="19">
        <v>2.0094905094905098</v>
      </c>
      <c r="F1878" s="19">
        <v>1.22078794632141</v>
      </c>
      <c r="G1878" s="19">
        <v>1.08695652173915E-2</v>
      </c>
      <c r="H1878" s="19">
        <v>-0.78870256316909604</v>
      </c>
      <c r="I1878" s="15" t="s">
        <v>7356</v>
      </c>
      <c r="J1878" s="15" t="s">
        <v>7357</v>
      </c>
      <c r="K1878" s="15" t="s">
        <v>11776</v>
      </c>
    </row>
    <row r="1879" spans="1:12" x14ac:dyDescent="0.2">
      <c r="A1879" s="15" t="s">
        <v>11773</v>
      </c>
      <c r="B1879" s="19">
        <v>10.5</v>
      </c>
      <c r="C1879" s="19">
        <v>0</v>
      </c>
      <c r="D1879" s="19">
        <v>1.9090909090909101</v>
      </c>
      <c r="E1879" s="19">
        <v>2.4</v>
      </c>
      <c r="F1879" s="19">
        <v>0</v>
      </c>
      <c r="G1879" s="19">
        <v>1.9090909090909101</v>
      </c>
      <c r="H1879" s="19">
        <v>-2.4</v>
      </c>
      <c r="I1879" s="15" t="s">
        <v>11773</v>
      </c>
      <c r="J1879" s="15" t="s">
        <v>11774</v>
      </c>
      <c r="K1879" s="15" t="s">
        <v>11777</v>
      </c>
    </row>
    <row r="1880" spans="1:12" x14ac:dyDescent="0.2">
      <c r="A1880" s="15" t="s">
        <v>11775</v>
      </c>
      <c r="B1880" s="19">
        <v>63.1666666666666</v>
      </c>
      <c r="C1880" s="19">
        <v>3.0049432325551702</v>
      </c>
      <c r="D1880" s="19">
        <v>0.77337398373983701</v>
      </c>
      <c r="E1880" s="19">
        <v>2.6517978929517199</v>
      </c>
      <c r="F1880" s="19">
        <v>3.2749573316786398</v>
      </c>
      <c r="G1880" s="19">
        <v>-2.23156924881533</v>
      </c>
      <c r="H1880" s="19">
        <v>0.62315943872692203</v>
      </c>
      <c r="I1880" s="15" t="s">
        <v>11775</v>
      </c>
      <c r="J1880" s="15" t="s">
        <v>771</v>
      </c>
      <c r="K1880" s="15" t="s">
        <v>11777</v>
      </c>
    </row>
  </sheetData>
  <mergeCells count="7">
    <mergeCell ref="L5:M5"/>
    <mergeCell ref="A2:M2"/>
    <mergeCell ref="A1:J1"/>
    <mergeCell ref="C4:F4"/>
    <mergeCell ref="C5:D5"/>
    <mergeCell ref="E5:F5"/>
    <mergeCell ref="G5:H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87CEC-69CB-4B72-989A-6A27CEA0B8A8}">
  <dimension ref="A1:M1554"/>
  <sheetViews>
    <sheetView zoomScale="85" zoomScaleNormal="85" workbookViewId="0">
      <pane ySplit="6" topLeftCell="A7" activePane="bottomLeft" state="frozen"/>
      <selection pane="bottomLeft" sqref="A1:J1"/>
    </sheetView>
  </sheetViews>
  <sheetFormatPr defaultRowHeight="14.25" x14ac:dyDescent="0.2"/>
  <cols>
    <col min="1" max="1" width="13" style="15" bestFit="1" customWidth="1"/>
    <col min="2" max="2" width="26.28515625" style="15" bestFit="1" customWidth="1"/>
    <col min="3" max="8" width="15.7109375" style="15" customWidth="1"/>
    <col min="9" max="9" width="14.85546875" style="15" bestFit="1" customWidth="1"/>
    <col min="10" max="10" width="120.140625" style="15" bestFit="1" customWidth="1"/>
    <col min="11" max="11" width="41.5703125" style="15" bestFit="1" customWidth="1"/>
    <col min="12" max="12" width="15.42578125" style="15" bestFit="1" customWidth="1"/>
    <col min="13" max="13" width="13.140625" style="15" bestFit="1" customWidth="1"/>
    <col min="14" max="16384" width="9.140625" style="15"/>
  </cols>
  <sheetData>
    <row r="1" spans="1:13" ht="15" x14ac:dyDescent="0.25">
      <c r="A1" s="102" t="s">
        <v>13145</v>
      </c>
      <c r="B1" s="102"/>
      <c r="C1" s="102"/>
      <c r="D1" s="102"/>
      <c r="E1" s="102"/>
      <c r="F1" s="102"/>
      <c r="G1" s="102"/>
      <c r="H1" s="102"/>
      <c r="I1" s="102"/>
      <c r="J1" s="102"/>
    </row>
    <row r="2" spans="1:13" ht="34.5" customHeight="1" x14ac:dyDescent="0.2">
      <c r="A2" s="101" t="s">
        <v>11814</v>
      </c>
      <c r="B2" s="101"/>
      <c r="C2" s="101"/>
      <c r="D2" s="101"/>
      <c r="E2" s="101"/>
      <c r="F2" s="101"/>
      <c r="G2" s="101"/>
      <c r="H2" s="101"/>
      <c r="I2" s="101"/>
      <c r="J2" s="101"/>
      <c r="K2" s="101"/>
      <c r="L2" s="101"/>
      <c r="M2" s="101"/>
    </row>
    <row r="3" spans="1:13" x14ac:dyDescent="0.2">
      <c r="A3" s="38"/>
      <c r="B3" s="38"/>
      <c r="C3" s="38"/>
      <c r="D3" s="38"/>
      <c r="E3" s="38"/>
      <c r="F3" s="38"/>
      <c r="G3" s="38"/>
    </row>
    <row r="4" spans="1:13" ht="15" x14ac:dyDescent="0.25">
      <c r="A4" s="38"/>
      <c r="B4" s="38"/>
      <c r="C4" s="103" t="s">
        <v>8892</v>
      </c>
      <c r="D4" s="103"/>
      <c r="E4" s="103"/>
      <c r="F4" s="103"/>
      <c r="G4" s="38"/>
    </row>
    <row r="5" spans="1:13" ht="15" x14ac:dyDescent="0.25">
      <c r="A5" s="41"/>
      <c r="B5" s="41"/>
      <c r="C5" s="100" t="s">
        <v>8890</v>
      </c>
      <c r="D5" s="100"/>
      <c r="E5" s="100" t="s">
        <v>8889</v>
      </c>
      <c r="F5" s="100"/>
      <c r="G5" s="100" t="s">
        <v>11824</v>
      </c>
      <c r="H5" s="100"/>
      <c r="I5" s="42"/>
      <c r="J5" s="42"/>
      <c r="L5" s="100" t="s">
        <v>11821</v>
      </c>
      <c r="M5" s="100"/>
    </row>
    <row r="6" spans="1:13" ht="15.75" thickBot="1" x14ac:dyDescent="0.3">
      <c r="A6" s="39" t="s">
        <v>6328</v>
      </c>
      <c r="B6" s="39" t="s">
        <v>11820</v>
      </c>
      <c r="C6" s="43" t="s">
        <v>2674</v>
      </c>
      <c r="D6" s="44" t="s">
        <v>8891</v>
      </c>
      <c r="E6" s="43" t="s">
        <v>2674</v>
      </c>
      <c r="F6" s="44" t="s">
        <v>8891</v>
      </c>
      <c r="G6" s="43" t="s">
        <v>8890</v>
      </c>
      <c r="H6" s="43" t="s">
        <v>8889</v>
      </c>
      <c r="I6" s="40" t="s">
        <v>6329</v>
      </c>
      <c r="J6" s="40" t="s">
        <v>6330</v>
      </c>
      <c r="K6" s="40" t="s">
        <v>11810</v>
      </c>
      <c r="L6" s="40" t="s">
        <v>11823</v>
      </c>
      <c r="M6" s="40" t="s">
        <v>11822</v>
      </c>
    </row>
    <row r="7" spans="1:13" x14ac:dyDescent="0.2">
      <c r="A7" s="15" t="s">
        <v>2703</v>
      </c>
      <c r="B7" s="19">
        <v>528.83333333333303</v>
      </c>
      <c r="C7" s="19">
        <v>2.5354044198041201</v>
      </c>
      <c r="D7" s="19">
        <v>1.6751995970064899</v>
      </c>
      <c r="E7" s="19">
        <v>1.97659831253047</v>
      </c>
      <c r="F7" s="19">
        <v>1.4247894479519301</v>
      </c>
      <c r="G7" s="19">
        <v>-0.860204822797626</v>
      </c>
      <c r="H7" s="19">
        <v>-0.55180886457854605</v>
      </c>
      <c r="I7" s="15" t="s">
        <v>2703</v>
      </c>
      <c r="J7" s="15" t="s">
        <v>2704</v>
      </c>
      <c r="K7" s="15" t="s">
        <v>11778</v>
      </c>
    </row>
    <row r="8" spans="1:13" x14ac:dyDescent="0.2">
      <c r="A8" s="15" t="s">
        <v>2705</v>
      </c>
      <c r="B8" s="19">
        <v>568.41666666666595</v>
      </c>
      <c r="C8" s="19">
        <v>5.5864893256523196</v>
      </c>
      <c r="D8" s="19">
        <v>6.5787972722323103</v>
      </c>
      <c r="E8" s="19">
        <v>8.7155606767622693</v>
      </c>
      <c r="F8" s="19">
        <v>11.0814251286216</v>
      </c>
      <c r="G8" s="19">
        <v>0.99230794657999</v>
      </c>
      <c r="H8" s="19">
        <v>2.3658644518593701</v>
      </c>
      <c r="I8" s="15" t="s">
        <v>2706</v>
      </c>
      <c r="J8" s="15" t="s">
        <v>2707</v>
      </c>
      <c r="K8" s="15" t="s">
        <v>11778</v>
      </c>
    </row>
    <row r="9" spans="1:13" x14ac:dyDescent="0.2">
      <c r="A9" s="15" t="s">
        <v>7208</v>
      </c>
      <c r="B9" s="19">
        <v>21.6666666666666</v>
      </c>
      <c r="C9" s="19">
        <v>0</v>
      </c>
      <c r="D9" s="19">
        <v>0</v>
      </c>
      <c r="E9" s="19">
        <v>0.71428571428571397</v>
      </c>
      <c r="F9" s="19">
        <v>2.3467908902691499</v>
      </c>
      <c r="G9" s="19">
        <v>0</v>
      </c>
      <c r="H9" s="19">
        <v>1.6325051759834299</v>
      </c>
      <c r="I9" s="15" t="s">
        <v>7209</v>
      </c>
      <c r="J9" s="15" t="s">
        <v>7210</v>
      </c>
      <c r="K9" s="15" t="s">
        <v>11778</v>
      </c>
    </row>
    <row r="10" spans="1:13" x14ac:dyDescent="0.2">
      <c r="A10" s="15" t="s">
        <v>8486</v>
      </c>
      <c r="B10" s="19">
        <v>17.125</v>
      </c>
      <c r="C10" s="19">
        <v>3.36</v>
      </c>
      <c r="D10" s="19">
        <v>0.59090909090909105</v>
      </c>
      <c r="E10" s="19">
        <v>0.36363636363636398</v>
      </c>
      <c r="F10" s="19">
        <v>0.3125</v>
      </c>
      <c r="G10" s="19">
        <v>-2.7690909090909002</v>
      </c>
      <c r="H10" s="19">
        <v>-5.1136363636363903E-2</v>
      </c>
      <c r="I10" s="15" t="s">
        <v>8486</v>
      </c>
      <c r="J10" s="15" t="s">
        <v>224</v>
      </c>
      <c r="K10" s="15" t="s">
        <v>11777</v>
      </c>
    </row>
    <row r="11" spans="1:13" x14ac:dyDescent="0.2">
      <c r="A11" s="15" t="s">
        <v>8000</v>
      </c>
      <c r="B11" s="19">
        <v>169.875</v>
      </c>
      <c r="C11" s="19">
        <v>0.52507836990595602</v>
      </c>
      <c r="D11" s="19">
        <v>0.17245989304812701</v>
      </c>
      <c r="E11" s="19">
        <v>2.1028211085296999</v>
      </c>
      <c r="F11" s="19">
        <v>1.1446262391134501</v>
      </c>
      <c r="G11" s="19">
        <v>-0.35261847685782799</v>
      </c>
      <c r="H11" s="19">
        <v>-0.95819486941624399</v>
      </c>
      <c r="I11" s="15" t="s">
        <v>8000</v>
      </c>
      <c r="J11" s="15" t="s">
        <v>8001</v>
      </c>
      <c r="K11" s="15" t="s">
        <v>11782</v>
      </c>
    </row>
    <row r="12" spans="1:13" x14ac:dyDescent="0.2">
      <c r="A12" s="15" t="s">
        <v>7630</v>
      </c>
      <c r="B12" s="19">
        <v>70.2777777777777</v>
      </c>
      <c r="C12" s="19">
        <v>0.94444444444444497</v>
      </c>
      <c r="D12" s="19">
        <v>0</v>
      </c>
      <c r="E12" s="19">
        <v>3.37333333333333</v>
      </c>
      <c r="F12" s="19">
        <v>1.7930863254392599</v>
      </c>
      <c r="G12" s="19">
        <v>-0.94444444444444497</v>
      </c>
      <c r="H12" s="19">
        <v>-1.58024700789406</v>
      </c>
      <c r="I12" s="15" t="s">
        <v>7631</v>
      </c>
      <c r="J12" s="15" t="s">
        <v>4822</v>
      </c>
      <c r="K12" s="15" t="s">
        <v>11778</v>
      </c>
    </row>
    <row r="13" spans="1:13" x14ac:dyDescent="0.2">
      <c r="A13" s="15" t="s">
        <v>7119</v>
      </c>
      <c r="B13" s="19">
        <v>25.7916666666666</v>
      </c>
      <c r="C13" s="19">
        <v>0.45707070707070702</v>
      </c>
      <c r="D13" s="19">
        <v>2.4615384615384599</v>
      </c>
      <c r="E13" s="19">
        <v>1.29390681003584</v>
      </c>
      <c r="F13" s="19">
        <v>2.4099456099455998</v>
      </c>
      <c r="G13" s="19">
        <v>2.0044677544677501</v>
      </c>
      <c r="H13" s="19">
        <v>1.1160387999097601</v>
      </c>
      <c r="I13" s="15" t="s">
        <v>7119</v>
      </c>
      <c r="J13" s="15" t="s">
        <v>455</v>
      </c>
      <c r="K13" s="15" t="s">
        <v>11778</v>
      </c>
    </row>
    <row r="14" spans="1:13" x14ac:dyDescent="0.2">
      <c r="A14" s="15" t="s">
        <v>7803</v>
      </c>
      <c r="B14" s="19">
        <v>21.4444444444444</v>
      </c>
      <c r="C14" s="19">
        <v>0</v>
      </c>
      <c r="D14" s="19">
        <v>1.07692307692308</v>
      </c>
      <c r="E14" s="19">
        <v>2.4615384615384599</v>
      </c>
      <c r="F14" s="19">
        <v>1.5011396011395901</v>
      </c>
      <c r="G14" s="19">
        <v>1.07692307692308</v>
      </c>
      <c r="H14" s="19">
        <v>-0.96039886039886002</v>
      </c>
      <c r="I14" s="15" t="s">
        <v>7803</v>
      </c>
      <c r="J14" s="15" t="s">
        <v>1651</v>
      </c>
      <c r="K14" s="15" t="s">
        <v>11778</v>
      </c>
    </row>
    <row r="15" spans="1:13" x14ac:dyDescent="0.2">
      <c r="A15" s="15" t="s">
        <v>2721</v>
      </c>
      <c r="B15" s="19">
        <v>83.8333333333333</v>
      </c>
      <c r="C15" s="19">
        <v>1.0300707547169701</v>
      </c>
      <c r="D15" s="19">
        <v>1.19352159468438</v>
      </c>
      <c r="E15" s="19">
        <v>2.0208297665924699</v>
      </c>
      <c r="F15" s="19">
        <v>2.0775015278212501</v>
      </c>
      <c r="G15" s="19">
        <v>0.163450839967406</v>
      </c>
      <c r="H15" s="19">
        <v>5.6671761228776499E-2</v>
      </c>
      <c r="I15" s="15" t="s">
        <v>2722</v>
      </c>
      <c r="J15" s="15" t="s">
        <v>2723</v>
      </c>
      <c r="K15" s="15" t="s">
        <v>11798</v>
      </c>
    </row>
    <row r="16" spans="1:13" x14ac:dyDescent="0.2">
      <c r="A16" s="15" t="s">
        <v>6533</v>
      </c>
      <c r="B16" s="19">
        <v>104.083333333333</v>
      </c>
      <c r="C16" s="19">
        <v>0.69567985893416895</v>
      </c>
      <c r="D16" s="19">
        <v>1.09469696969696</v>
      </c>
      <c r="E16" s="19">
        <v>2.31036964096349</v>
      </c>
      <c r="F16" s="19">
        <v>3.7331069401792298</v>
      </c>
      <c r="G16" s="19">
        <v>0.3990171107628</v>
      </c>
      <c r="H16" s="19">
        <v>1.4227372992157299</v>
      </c>
      <c r="I16" s="15" t="s">
        <v>6533</v>
      </c>
      <c r="J16" s="15" t="s">
        <v>694</v>
      </c>
      <c r="K16" s="15" t="s">
        <v>11781</v>
      </c>
    </row>
    <row r="17" spans="1:13" x14ac:dyDescent="0.2">
      <c r="A17" s="15" t="s">
        <v>6817</v>
      </c>
      <c r="B17" s="19">
        <v>258.444444444444</v>
      </c>
      <c r="C17" s="19">
        <v>4.2673990853052297</v>
      </c>
      <c r="D17" s="19">
        <v>0</v>
      </c>
      <c r="E17" s="19">
        <v>3.3459456495772302</v>
      </c>
      <c r="F17" s="19">
        <v>2.81998822490432</v>
      </c>
      <c r="G17" s="19">
        <v>-4.2673990853052297</v>
      </c>
      <c r="H17" s="19">
        <v>-0.52595742467290996</v>
      </c>
      <c r="I17" s="15" t="s">
        <v>6817</v>
      </c>
      <c r="J17" s="15" t="s">
        <v>6818</v>
      </c>
      <c r="K17" s="15" t="s">
        <v>11777</v>
      </c>
    </row>
    <row r="18" spans="1:13" x14ac:dyDescent="0.2">
      <c r="A18" s="15" t="s">
        <v>7978</v>
      </c>
      <c r="B18" s="19">
        <v>26.5</v>
      </c>
      <c r="C18" s="19">
        <v>0.70588235294117696</v>
      </c>
      <c r="D18" s="19">
        <v>0.28571428571428598</v>
      </c>
      <c r="E18" s="19">
        <v>2.1297514619882998</v>
      </c>
      <c r="F18" s="19">
        <v>1.22525063363492</v>
      </c>
      <c r="G18" s="19">
        <v>-0.42016806722689098</v>
      </c>
      <c r="H18" s="19">
        <v>-0.90450082835337997</v>
      </c>
      <c r="I18" s="15" t="s">
        <v>7979</v>
      </c>
      <c r="J18" s="15" t="s">
        <v>7980</v>
      </c>
      <c r="K18" s="15" t="s">
        <v>11777</v>
      </c>
    </row>
    <row r="19" spans="1:13" x14ac:dyDescent="0.2">
      <c r="A19" s="15" t="s">
        <v>7806</v>
      </c>
      <c r="B19" s="19">
        <v>26.8333333333333</v>
      </c>
      <c r="C19" s="19">
        <v>2</v>
      </c>
      <c r="D19" s="19">
        <v>0</v>
      </c>
      <c r="E19" s="19">
        <v>2.4285714285714302</v>
      </c>
      <c r="F19" s="19">
        <v>0.79933110367893101</v>
      </c>
      <c r="G19" s="19">
        <v>-2</v>
      </c>
      <c r="H19" s="19">
        <v>-1.62924032489249</v>
      </c>
      <c r="I19" s="15" t="s">
        <v>7806</v>
      </c>
      <c r="J19" s="15" t="s">
        <v>374</v>
      </c>
      <c r="K19" s="15" t="s">
        <v>11778</v>
      </c>
    </row>
    <row r="20" spans="1:13" x14ac:dyDescent="0.2">
      <c r="A20" s="15" t="s">
        <v>6597</v>
      </c>
      <c r="B20" s="19">
        <v>172.333333333333</v>
      </c>
      <c r="C20" s="19">
        <v>1.66087675765095</v>
      </c>
      <c r="D20" s="19">
        <v>1.65689149560117</v>
      </c>
      <c r="E20" s="19">
        <v>1.88275186137919</v>
      </c>
      <c r="F20" s="19">
        <v>3.4810419748356698</v>
      </c>
      <c r="G20" s="19">
        <v>-3.9852620497766696E-3</v>
      </c>
      <c r="H20" s="19">
        <v>1.59829011345647</v>
      </c>
      <c r="I20" s="15" t="s">
        <v>6598</v>
      </c>
      <c r="J20" s="15" t="s">
        <v>6599</v>
      </c>
      <c r="K20" s="15" t="s">
        <v>11781</v>
      </c>
    </row>
    <row r="21" spans="1:13" x14ac:dyDescent="0.2">
      <c r="A21" s="15" t="s">
        <v>8654</v>
      </c>
      <c r="B21" s="19">
        <v>13.5</v>
      </c>
      <c r="C21" s="19">
        <v>2.4</v>
      </c>
      <c r="D21" s="19">
        <v>0</v>
      </c>
      <c r="E21" s="19">
        <v>0</v>
      </c>
      <c r="F21" s="19">
        <v>0.58333333333333304</v>
      </c>
      <c r="G21" s="19">
        <v>-2.4</v>
      </c>
      <c r="H21" s="19">
        <v>0.58333333333333304</v>
      </c>
      <c r="I21" s="15" t="s">
        <v>8654</v>
      </c>
      <c r="J21" s="15" t="s">
        <v>5347</v>
      </c>
      <c r="K21" s="15" t="s">
        <v>11777</v>
      </c>
    </row>
    <row r="22" spans="1:13" x14ac:dyDescent="0.2">
      <c r="A22" s="15" t="s">
        <v>7632</v>
      </c>
      <c r="B22" s="19">
        <v>15</v>
      </c>
      <c r="C22" s="19">
        <v>0</v>
      </c>
      <c r="D22" s="19">
        <v>0</v>
      </c>
      <c r="E22" s="19">
        <v>3.3333333333333299</v>
      </c>
      <c r="F22" s="19">
        <v>0.61111111111111105</v>
      </c>
      <c r="G22" s="19">
        <v>0</v>
      </c>
      <c r="H22" s="19">
        <v>-2.7222222222222099</v>
      </c>
      <c r="I22" s="15" t="s">
        <v>7632</v>
      </c>
      <c r="J22" s="15" t="s">
        <v>259</v>
      </c>
      <c r="K22" s="15" t="s">
        <v>11777</v>
      </c>
    </row>
    <row r="23" spans="1:13" x14ac:dyDescent="0.2">
      <c r="A23" s="15" t="s">
        <v>7224</v>
      </c>
      <c r="B23" s="19">
        <v>33.7916666666666</v>
      </c>
      <c r="C23" s="19">
        <v>2.39661654135337</v>
      </c>
      <c r="D23" s="19">
        <v>1.41793372319688</v>
      </c>
      <c r="E23" s="19">
        <v>2.0148809523809499</v>
      </c>
      <c r="F23" s="19">
        <v>2.3347375079063801</v>
      </c>
      <c r="G23" s="19">
        <v>-0.97868281815649905</v>
      </c>
      <c r="H23" s="19">
        <v>0.31985655552543302</v>
      </c>
      <c r="I23" s="15" t="s">
        <v>7225</v>
      </c>
      <c r="J23" s="15" t="s">
        <v>7226</v>
      </c>
      <c r="K23" s="15" t="s">
        <v>11791</v>
      </c>
    </row>
    <row r="24" spans="1:13" x14ac:dyDescent="0.2">
      <c r="A24" s="15" t="s">
        <v>7918</v>
      </c>
      <c r="B24" s="19">
        <v>46</v>
      </c>
      <c r="C24" s="19">
        <v>1.5381821568262199</v>
      </c>
      <c r="D24" s="19">
        <v>1.5</v>
      </c>
      <c r="E24" s="19">
        <v>2.2261168299589</v>
      </c>
      <c r="F24" s="19">
        <v>1.59375</v>
      </c>
      <c r="G24" s="19">
        <v>-3.8182156826223702E-2</v>
      </c>
      <c r="H24" s="19">
        <v>-0.63236682995890303</v>
      </c>
      <c r="I24" s="15" t="s">
        <v>7919</v>
      </c>
      <c r="J24" s="15" t="s">
        <v>7920</v>
      </c>
      <c r="K24" s="15" t="s">
        <v>11777</v>
      </c>
    </row>
    <row r="25" spans="1:13" x14ac:dyDescent="0.2">
      <c r="A25" s="15" t="s">
        <v>6997</v>
      </c>
      <c r="B25" s="19">
        <v>445</v>
      </c>
      <c r="C25" s="19">
        <v>3.28723527763173</v>
      </c>
      <c r="D25" s="19">
        <v>2.0724825024164701</v>
      </c>
      <c r="E25" s="19">
        <v>2.6277493543625701</v>
      </c>
      <c r="F25" s="19">
        <v>2.5323339058499799</v>
      </c>
      <c r="G25" s="19">
        <v>-1.21475277521526</v>
      </c>
      <c r="H25" s="19">
        <v>-9.5415448512590206E-2</v>
      </c>
      <c r="I25" s="15" t="s">
        <v>6998</v>
      </c>
      <c r="J25" s="15" t="s">
        <v>6999</v>
      </c>
      <c r="K25" s="15" t="s">
        <v>11778</v>
      </c>
    </row>
    <row r="26" spans="1:13" x14ac:dyDescent="0.2">
      <c r="A26" s="15" t="s">
        <v>2745</v>
      </c>
      <c r="B26" s="19">
        <v>377.83333333333297</v>
      </c>
      <c r="C26" s="19">
        <v>1.6981911583821701</v>
      </c>
      <c r="D26" s="19">
        <v>1.60756244807988</v>
      </c>
      <c r="E26" s="19">
        <v>2.6064875954882201</v>
      </c>
      <c r="F26" s="19">
        <v>2.91609115881693</v>
      </c>
      <c r="G26" s="19">
        <v>-9.0628710302292206E-2</v>
      </c>
      <c r="H26" s="19">
        <v>0.30960356332870997</v>
      </c>
      <c r="I26" s="15" t="s">
        <v>2746</v>
      </c>
      <c r="J26" s="15" t="s">
        <v>2747</v>
      </c>
      <c r="K26" s="15" t="s">
        <v>11776</v>
      </c>
    </row>
    <row r="27" spans="1:13" x14ac:dyDescent="0.2">
      <c r="A27" s="15" t="s">
        <v>6666</v>
      </c>
      <c r="B27" s="19">
        <v>19.5</v>
      </c>
      <c r="C27" s="19">
        <v>0</v>
      </c>
      <c r="D27" s="19">
        <v>0</v>
      </c>
      <c r="E27" s="19">
        <v>1.84615384615385</v>
      </c>
      <c r="F27" s="19">
        <v>3.2307692307692299</v>
      </c>
      <c r="G27" s="19">
        <v>0</v>
      </c>
      <c r="H27" s="19">
        <v>1.3846153846153799</v>
      </c>
      <c r="I27" s="15" t="s">
        <v>6666</v>
      </c>
      <c r="J27" s="15" t="s">
        <v>4018</v>
      </c>
      <c r="K27" s="15" t="s">
        <v>11777</v>
      </c>
    </row>
    <row r="28" spans="1:13" x14ac:dyDescent="0.2">
      <c r="A28" s="15" t="s">
        <v>7502</v>
      </c>
      <c r="B28" s="19">
        <v>102.958333333333</v>
      </c>
      <c r="C28" s="19">
        <v>1.9744084682440799</v>
      </c>
      <c r="D28" s="19">
        <v>1.24444444444444</v>
      </c>
      <c r="E28" s="19">
        <v>3.85905712050078</v>
      </c>
      <c r="F28" s="19">
        <v>2.08456973760841</v>
      </c>
      <c r="G28" s="19">
        <v>-0.72996402379964498</v>
      </c>
      <c r="H28" s="19">
        <v>-1.77448738289237</v>
      </c>
      <c r="I28" s="15" t="s">
        <v>7502</v>
      </c>
      <c r="J28" s="15" t="s">
        <v>1621</v>
      </c>
      <c r="K28" s="15" t="s">
        <v>11785</v>
      </c>
    </row>
    <row r="29" spans="1:13" x14ac:dyDescent="0.2">
      <c r="A29" s="15" t="s">
        <v>193</v>
      </c>
      <c r="B29" s="19">
        <v>42.9166666666666</v>
      </c>
      <c r="C29" s="19">
        <v>1.8016194331983799</v>
      </c>
      <c r="D29" s="19">
        <v>2.4230769230769198</v>
      </c>
      <c r="E29" s="19">
        <v>1.22140522875816</v>
      </c>
      <c r="F29" s="19">
        <v>0.86567164179104406</v>
      </c>
      <c r="G29" s="19">
        <v>0.62145748987853699</v>
      </c>
      <c r="H29" s="19">
        <v>-0.35573358696712398</v>
      </c>
      <c r="I29" s="15" t="s">
        <v>193</v>
      </c>
      <c r="J29" s="15" t="s">
        <v>194</v>
      </c>
      <c r="K29" s="15" t="s">
        <v>11780</v>
      </c>
      <c r="M29" s="15" t="s">
        <v>11819</v>
      </c>
    </row>
    <row r="30" spans="1:13" x14ac:dyDescent="0.2">
      <c r="A30" s="15" t="s">
        <v>8607</v>
      </c>
      <c r="B30" s="19">
        <v>39.4166666666666</v>
      </c>
      <c r="C30" s="19">
        <v>2.5</v>
      </c>
      <c r="D30" s="19">
        <v>0.64864864864864902</v>
      </c>
      <c r="E30" s="19">
        <v>1.8199054032387301</v>
      </c>
      <c r="F30" s="19">
        <v>1.47896614319486</v>
      </c>
      <c r="G30" s="19">
        <v>-1.85135135135135</v>
      </c>
      <c r="H30" s="19">
        <v>-0.34093926004386998</v>
      </c>
      <c r="I30" s="15" t="s">
        <v>8608</v>
      </c>
      <c r="J30" s="15" t="s">
        <v>8609</v>
      </c>
      <c r="K30" s="15" t="s">
        <v>11776</v>
      </c>
    </row>
    <row r="31" spans="1:13" x14ac:dyDescent="0.2">
      <c r="A31" s="15" t="s">
        <v>2762</v>
      </c>
      <c r="B31" s="19">
        <v>15.5</v>
      </c>
      <c r="C31" s="19">
        <v>0.90909090909090895</v>
      </c>
      <c r="D31" s="19">
        <v>0</v>
      </c>
      <c r="E31" s="19">
        <v>0.80208333333333304</v>
      </c>
      <c r="F31" s="19">
        <v>2.2045454545454501</v>
      </c>
      <c r="G31" s="19">
        <v>-0.90909090909090895</v>
      </c>
      <c r="H31" s="19">
        <v>1.40246212121211</v>
      </c>
      <c r="I31" s="15" t="s">
        <v>2762</v>
      </c>
      <c r="J31" s="15" t="s">
        <v>2763</v>
      </c>
      <c r="K31" s="15" t="s">
        <v>11798</v>
      </c>
      <c r="M31" s="15" t="s">
        <v>11817</v>
      </c>
    </row>
    <row r="32" spans="1:13" x14ac:dyDescent="0.2">
      <c r="A32" s="15" t="s">
        <v>7897</v>
      </c>
      <c r="B32" s="19">
        <v>73.4166666666666</v>
      </c>
      <c r="C32" s="19">
        <v>1.05749749038895</v>
      </c>
      <c r="D32" s="19">
        <v>0.79010695187165902</v>
      </c>
      <c r="E32" s="19">
        <v>2.2582169903662801</v>
      </c>
      <c r="F32" s="19">
        <v>1.1051664967161099</v>
      </c>
      <c r="G32" s="19">
        <v>-0.26739053851729799</v>
      </c>
      <c r="H32" s="19">
        <v>-1.15305049365016</v>
      </c>
      <c r="I32" s="15" t="s">
        <v>7898</v>
      </c>
      <c r="J32" s="15" t="s">
        <v>7899</v>
      </c>
      <c r="K32" s="15" t="s">
        <v>11781</v>
      </c>
    </row>
    <row r="33" spans="1:13" x14ac:dyDescent="0.2">
      <c r="A33" s="15" t="s">
        <v>8820</v>
      </c>
      <c r="B33" s="19">
        <v>16</v>
      </c>
      <c r="C33" s="19">
        <v>2.1</v>
      </c>
      <c r="D33" s="19">
        <v>0</v>
      </c>
      <c r="E33" s="19">
        <v>0.54545454545454597</v>
      </c>
      <c r="F33" s="19">
        <v>0</v>
      </c>
      <c r="G33" s="19">
        <v>-2.1</v>
      </c>
      <c r="H33" s="19">
        <v>-0.54545454545454597</v>
      </c>
      <c r="I33" s="15" t="s">
        <v>8820</v>
      </c>
      <c r="J33" s="15" t="s">
        <v>374</v>
      </c>
      <c r="K33" s="15" t="s">
        <v>11778</v>
      </c>
    </row>
    <row r="34" spans="1:13" x14ac:dyDescent="0.2">
      <c r="A34" s="15" t="s">
        <v>2767</v>
      </c>
      <c r="B34" s="19">
        <v>150.333333333333</v>
      </c>
      <c r="C34" s="19">
        <v>2.5064826657066099</v>
      </c>
      <c r="D34" s="19">
        <v>2.0024423337856101</v>
      </c>
      <c r="E34" s="19">
        <v>3.0250772133671</v>
      </c>
      <c r="F34" s="19">
        <v>2.13991270637649</v>
      </c>
      <c r="G34" s="19">
        <v>-0.50404033192099995</v>
      </c>
      <c r="H34" s="19">
        <v>-0.88516450699061</v>
      </c>
      <c r="I34" s="15" t="s">
        <v>2768</v>
      </c>
      <c r="J34" s="15" t="s">
        <v>2769</v>
      </c>
      <c r="K34" s="15" t="s">
        <v>11777</v>
      </c>
    </row>
    <row r="35" spans="1:13" x14ac:dyDescent="0.2">
      <c r="A35" s="15" t="s">
        <v>7929</v>
      </c>
      <c r="B35" s="19">
        <v>15.5</v>
      </c>
      <c r="C35" s="19">
        <v>1.0909090909090899</v>
      </c>
      <c r="D35" s="19">
        <v>1.4545454545454499</v>
      </c>
      <c r="E35" s="19">
        <v>2.2135642135642102</v>
      </c>
      <c r="F35" s="19">
        <v>1.26992753623188</v>
      </c>
      <c r="G35" s="19">
        <v>0.36363636363635998</v>
      </c>
      <c r="H35" s="19">
        <v>-0.94363667733233303</v>
      </c>
      <c r="I35" s="15" t="s">
        <v>7929</v>
      </c>
      <c r="J35" s="15" t="s">
        <v>1352</v>
      </c>
      <c r="K35" s="15" t="s">
        <v>11777</v>
      </c>
    </row>
    <row r="36" spans="1:13" x14ac:dyDescent="0.2">
      <c r="A36" s="15" t="s">
        <v>2772</v>
      </c>
      <c r="B36" s="19">
        <v>105.958333333333</v>
      </c>
      <c r="C36" s="19">
        <v>1.4880952380952299</v>
      </c>
      <c r="D36" s="19">
        <v>1.3214494447691401</v>
      </c>
      <c r="E36" s="19">
        <v>2.3677271901677002</v>
      </c>
      <c r="F36" s="19">
        <v>0.96714838060503905</v>
      </c>
      <c r="G36" s="19">
        <v>-0.166645793326098</v>
      </c>
      <c r="H36" s="19">
        <v>-1.4005788095626599</v>
      </c>
      <c r="I36" s="15" t="s">
        <v>2773</v>
      </c>
      <c r="J36" s="15" t="s">
        <v>2774</v>
      </c>
      <c r="K36" s="15" t="s">
        <v>11811</v>
      </c>
    </row>
    <row r="37" spans="1:13" x14ac:dyDescent="0.2">
      <c r="A37" s="15" t="s">
        <v>2780</v>
      </c>
      <c r="B37" s="19">
        <v>272.875</v>
      </c>
      <c r="C37" s="19">
        <v>2.2763210972166199</v>
      </c>
      <c r="D37" s="19">
        <v>1.7043010752688199</v>
      </c>
      <c r="E37" s="19">
        <v>2.4758826221130001</v>
      </c>
      <c r="F37" s="19">
        <v>3.3753377510766298</v>
      </c>
      <c r="G37" s="19">
        <v>-0.572020021947799</v>
      </c>
      <c r="H37" s="19">
        <v>0.899455128963636</v>
      </c>
      <c r="I37" s="15" t="s">
        <v>2781</v>
      </c>
      <c r="J37" s="15" t="s">
        <v>2782</v>
      </c>
      <c r="K37" s="15" t="s">
        <v>11777</v>
      </c>
    </row>
    <row r="38" spans="1:13" x14ac:dyDescent="0.2">
      <c r="A38" s="15" t="s">
        <v>7462</v>
      </c>
      <c r="B38" s="19">
        <v>51.0416666666666</v>
      </c>
      <c r="C38" s="19">
        <v>2</v>
      </c>
      <c r="D38" s="19">
        <v>0.62162162162162105</v>
      </c>
      <c r="E38" s="19">
        <v>1.85353535353535</v>
      </c>
      <c r="F38" s="19">
        <v>2.11427005012531</v>
      </c>
      <c r="G38" s="19">
        <v>-1.3783783783783701</v>
      </c>
      <c r="H38" s="19">
        <v>0.26073469658995901</v>
      </c>
      <c r="I38" s="15" t="s">
        <v>7462</v>
      </c>
      <c r="J38" s="15" t="s">
        <v>847</v>
      </c>
      <c r="K38" s="15" t="s">
        <v>11780</v>
      </c>
    </row>
    <row r="39" spans="1:13" x14ac:dyDescent="0.2">
      <c r="A39" s="15" t="s">
        <v>7718</v>
      </c>
      <c r="B39" s="19">
        <v>136.333333333333</v>
      </c>
      <c r="C39" s="19">
        <v>1.4209218950064</v>
      </c>
      <c r="D39" s="19">
        <v>1.37960372960373</v>
      </c>
      <c r="E39" s="19">
        <v>2.6146435452793799</v>
      </c>
      <c r="F39" s="19">
        <v>1.84378832518923</v>
      </c>
      <c r="G39" s="19">
        <v>-4.1318165402673301E-2</v>
      </c>
      <c r="H39" s="19">
        <v>-0.77085522009015295</v>
      </c>
      <c r="I39" s="15" t="s">
        <v>7719</v>
      </c>
      <c r="J39" s="15" t="s">
        <v>7720</v>
      </c>
      <c r="K39" s="15" t="s">
        <v>11781</v>
      </c>
      <c r="M39" s="15" t="s">
        <v>11817</v>
      </c>
    </row>
    <row r="40" spans="1:13" x14ac:dyDescent="0.2">
      <c r="A40" s="15" t="s">
        <v>7984</v>
      </c>
      <c r="B40" s="19">
        <v>122.5</v>
      </c>
      <c r="C40" s="19">
        <v>1.74175873129009</v>
      </c>
      <c r="D40" s="19">
        <v>0.80324994154781404</v>
      </c>
      <c r="E40" s="19">
        <v>2.12417776866844</v>
      </c>
      <c r="F40" s="19">
        <v>1.89238911290322</v>
      </c>
      <c r="G40" s="19">
        <v>-0.93850878974228102</v>
      </c>
      <c r="H40" s="19">
        <v>-0.23178865576521601</v>
      </c>
      <c r="I40" s="15" t="s">
        <v>7984</v>
      </c>
      <c r="J40" s="15" t="s">
        <v>1287</v>
      </c>
      <c r="K40" s="15" t="s">
        <v>11782</v>
      </c>
    </row>
    <row r="41" spans="1:13" x14ac:dyDescent="0.2">
      <c r="A41" s="15" t="s">
        <v>6989</v>
      </c>
      <c r="B41" s="19">
        <v>49.2916666666666</v>
      </c>
      <c r="C41" s="19">
        <v>0.41666666666666702</v>
      </c>
      <c r="D41" s="19">
        <v>0.77884615384615397</v>
      </c>
      <c r="E41" s="19">
        <v>1.2366171839855999</v>
      </c>
      <c r="F41" s="19">
        <v>2.5418841955386799</v>
      </c>
      <c r="G41" s="19">
        <v>0.362179487179486</v>
      </c>
      <c r="H41" s="19">
        <v>1.30526701155307</v>
      </c>
      <c r="I41" s="15" t="s">
        <v>6989</v>
      </c>
      <c r="J41" s="15" t="s">
        <v>581</v>
      </c>
      <c r="K41" s="15" t="s">
        <v>11776</v>
      </c>
    </row>
    <row r="42" spans="1:13" x14ac:dyDescent="0.2">
      <c r="A42" s="15" t="s">
        <v>2796</v>
      </c>
      <c r="B42" s="19">
        <v>67.7083333333333</v>
      </c>
      <c r="C42" s="19">
        <v>2.0244391025641</v>
      </c>
      <c r="D42" s="19">
        <v>1.4368805425143401</v>
      </c>
      <c r="E42" s="19">
        <v>1.25196540880503</v>
      </c>
      <c r="F42" s="19">
        <v>1.13792573557183</v>
      </c>
      <c r="G42" s="19">
        <v>-0.58755856004976104</v>
      </c>
      <c r="H42" s="19">
        <v>-0.114039673233199</v>
      </c>
      <c r="I42" s="15" t="s">
        <v>2796</v>
      </c>
      <c r="J42" s="15" t="s">
        <v>2797</v>
      </c>
      <c r="K42" s="15" t="s">
        <v>11777</v>
      </c>
    </row>
    <row r="43" spans="1:13" x14ac:dyDescent="0.2">
      <c r="A43" s="15" t="s">
        <v>6946</v>
      </c>
      <c r="B43" s="19">
        <v>77.1666666666666</v>
      </c>
      <c r="C43" s="19">
        <v>1.2541596334699701</v>
      </c>
      <c r="D43" s="19">
        <v>1.97347311161605</v>
      </c>
      <c r="E43" s="19">
        <v>1.95412948981926</v>
      </c>
      <c r="F43" s="19">
        <v>2.5832923707117201</v>
      </c>
      <c r="G43" s="19">
        <v>0.71931347814607705</v>
      </c>
      <c r="H43" s="19">
        <v>0.62916288089246297</v>
      </c>
      <c r="I43" s="15" t="s">
        <v>6946</v>
      </c>
      <c r="J43" s="15" t="s">
        <v>4362</v>
      </c>
      <c r="K43" s="15" t="s">
        <v>11781</v>
      </c>
    </row>
    <row r="44" spans="1:13" x14ac:dyDescent="0.2">
      <c r="A44" s="15" t="s">
        <v>7389</v>
      </c>
      <c r="B44" s="19">
        <v>12.5</v>
      </c>
      <c r="C44" s="19">
        <v>0.78571428571428603</v>
      </c>
      <c r="D44" s="19">
        <v>0</v>
      </c>
      <c r="E44" s="19">
        <v>0</v>
      </c>
      <c r="F44" s="19">
        <v>2.1818181818181799</v>
      </c>
      <c r="G44" s="19">
        <v>-0.78571428571428603</v>
      </c>
      <c r="H44" s="19">
        <v>2.1818181818181799</v>
      </c>
      <c r="I44" s="15" t="s">
        <v>7390</v>
      </c>
      <c r="J44" s="15" t="s">
        <v>7391</v>
      </c>
      <c r="K44" s="15" t="s">
        <v>11777</v>
      </c>
    </row>
    <row r="45" spans="1:13" x14ac:dyDescent="0.2">
      <c r="A45" s="15" t="s">
        <v>8756</v>
      </c>
      <c r="B45" s="19">
        <v>13.375</v>
      </c>
      <c r="C45" s="19">
        <v>2.1818181818181799</v>
      </c>
      <c r="D45" s="19">
        <v>0.72045454545454501</v>
      </c>
      <c r="E45" s="19">
        <v>0.90909090909090895</v>
      </c>
      <c r="F45" s="19">
        <v>1.40485829959514</v>
      </c>
      <c r="G45" s="19">
        <v>-1.46136363636363</v>
      </c>
      <c r="H45" s="19">
        <v>0.49576739050423102</v>
      </c>
      <c r="I45" s="15" t="s">
        <v>8756</v>
      </c>
      <c r="J45" s="15" t="s">
        <v>8757</v>
      </c>
      <c r="K45" s="15" t="s">
        <v>11785</v>
      </c>
    </row>
    <row r="46" spans="1:13" x14ac:dyDescent="0.2">
      <c r="A46" s="15" t="s">
        <v>6436</v>
      </c>
      <c r="B46" s="19">
        <v>26.25</v>
      </c>
      <c r="C46" s="19">
        <v>3</v>
      </c>
      <c r="D46" s="19">
        <v>0.78947368421052599</v>
      </c>
      <c r="E46" s="19">
        <v>2.7074404761904698</v>
      </c>
      <c r="F46" s="19">
        <v>4.6712842712842697</v>
      </c>
      <c r="G46" s="19">
        <v>-2.2105263157894699</v>
      </c>
      <c r="H46" s="19">
        <v>1.9638437950937899</v>
      </c>
      <c r="I46" s="15" t="s">
        <v>6437</v>
      </c>
      <c r="J46" s="15" t="s">
        <v>6438</v>
      </c>
      <c r="K46" s="15" t="s">
        <v>11776</v>
      </c>
    </row>
    <row r="47" spans="1:13" x14ac:dyDescent="0.2">
      <c r="A47" s="15" t="s">
        <v>6771</v>
      </c>
      <c r="B47" s="19">
        <v>37.3333333333333</v>
      </c>
      <c r="C47" s="19">
        <v>1.64211344211344</v>
      </c>
      <c r="D47" s="19">
        <v>1.22107843137254</v>
      </c>
      <c r="E47" s="19">
        <v>2.2205882352941102</v>
      </c>
      <c r="F47" s="19">
        <v>2.9450617283950602</v>
      </c>
      <c r="G47" s="19">
        <v>-0.421035010740892</v>
      </c>
      <c r="H47" s="19">
        <v>0.724473493100943</v>
      </c>
      <c r="I47" s="15" t="s">
        <v>6772</v>
      </c>
      <c r="J47" s="15" t="s">
        <v>6773</v>
      </c>
      <c r="K47" s="15" t="s">
        <v>11777</v>
      </c>
    </row>
    <row r="48" spans="1:13" x14ac:dyDescent="0.2">
      <c r="A48" s="15" t="s">
        <v>377</v>
      </c>
      <c r="B48" s="19">
        <v>440.25</v>
      </c>
      <c r="C48" s="19">
        <v>1.66209442353883</v>
      </c>
      <c r="D48" s="19">
        <v>0.31677769771071901</v>
      </c>
      <c r="E48" s="19">
        <v>3.3825947122557301</v>
      </c>
      <c r="F48" s="19">
        <v>3.3014819577507599</v>
      </c>
      <c r="G48" s="19">
        <v>-1.34531672582811</v>
      </c>
      <c r="H48" s="19">
        <v>-8.1112754504966494E-2</v>
      </c>
      <c r="I48" s="15" t="s">
        <v>378</v>
      </c>
      <c r="J48" s="15" t="s">
        <v>379</v>
      </c>
      <c r="K48" s="15" t="s">
        <v>11777</v>
      </c>
    </row>
    <row r="49" spans="1:13" x14ac:dyDescent="0.2">
      <c r="A49" s="15" t="s">
        <v>7240</v>
      </c>
      <c r="B49" s="19">
        <v>18.375</v>
      </c>
      <c r="C49" s="19">
        <v>1.38333333333333</v>
      </c>
      <c r="D49" s="19">
        <v>0.6</v>
      </c>
      <c r="E49" s="19">
        <v>1.79340016708437</v>
      </c>
      <c r="F49" s="19">
        <v>2.3285818497269402</v>
      </c>
      <c r="G49" s="19">
        <v>-0.78333333333333299</v>
      </c>
      <c r="H49" s="19">
        <v>0.53518168264256305</v>
      </c>
      <c r="I49" s="15" t="s">
        <v>7241</v>
      </c>
      <c r="J49" s="15" t="s">
        <v>7242</v>
      </c>
      <c r="K49" s="15" t="s">
        <v>11783</v>
      </c>
      <c r="L49" s="15" t="s">
        <v>11817</v>
      </c>
    </row>
    <row r="50" spans="1:13" x14ac:dyDescent="0.2">
      <c r="A50" s="15" t="s">
        <v>8142</v>
      </c>
      <c r="B50" s="19">
        <v>15.625</v>
      </c>
      <c r="C50" s="19">
        <v>1.2</v>
      </c>
      <c r="D50" s="19">
        <v>3.2352941176470602</v>
      </c>
      <c r="E50" s="19">
        <v>1.0166666666666599</v>
      </c>
      <c r="F50" s="19">
        <v>1.4006734006734001</v>
      </c>
      <c r="G50" s="19">
        <v>2.03529411764706</v>
      </c>
      <c r="H50" s="19">
        <v>0.38400673400673502</v>
      </c>
      <c r="I50" s="15" t="s">
        <v>8142</v>
      </c>
      <c r="J50" s="15" t="s">
        <v>1845</v>
      </c>
      <c r="K50" s="15" t="s">
        <v>11785</v>
      </c>
    </row>
    <row r="51" spans="1:13" x14ac:dyDescent="0.2">
      <c r="A51" s="15" t="s">
        <v>8243</v>
      </c>
      <c r="B51" s="19">
        <v>37.5</v>
      </c>
      <c r="C51" s="19">
        <v>0</v>
      </c>
      <c r="D51" s="19">
        <v>2.5</v>
      </c>
      <c r="E51" s="19">
        <v>0.568965517241379</v>
      </c>
      <c r="F51" s="19">
        <v>0.80992063492063404</v>
      </c>
      <c r="G51" s="19">
        <v>2.5</v>
      </c>
      <c r="H51" s="19">
        <v>0.24095511767925501</v>
      </c>
      <c r="I51" s="15" t="s">
        <v>8243</v>
      </c>
      <c r="J51" s="15" t="s">
        <v>771</v>
      </c>
      <c r="K51" s="15" t="s">
        <v>11778</v>
      </c>
    </row>
    <row r="52" spans="1:13" x14ac:dyDescent="0.2">
      <c r="A52" s="15" t="s">
        <v>7233</v>
      </c>
      <c r="B52" s="19">
        <v>170.416666666666</v>
      </c>
      <c r="C52" s="19">
        <v>1.7159531581185199</v>
      </c>
      <c r="D52" s="19">
        <v>1.05040450078336</v>
      </c>
      <c r="E52" s="19">
        <v>3.3483975659229199</v>
      </c>
      <c r="F52" s="19">
        <v>2.3313009053787699</v>
      </c>
      <c r="G52" s="19">
        <v>-0.665548657335157</v>
      </c>
      <c r="H52" s="19">
        <v>-1.0170966605441401</v>
      </c>
      <c r="I52" s="15" t="s">
        <v>7234</v>
      </c>
      <c r="J52" s="15" t="s">
        <v>7235</v>
      </c>
      <c r="K52" s="15" t="s">
        <v>11781</v>
      </c>
    </row>
    <row r="53" spans="1:13" x14ac:dyDescent="0.2">
      <c r="A53" s="15" t="s">
        <v>2843</v>
      </c>
      <c r="B53" s="19">
        <v>58.9166666666666</v>
      </c>
      <c r="C53" s="19">
        <v>1.30909090909091</v>
      </c>
      <c r="D53" s="19">
        <v>2.5341335333833399</v>
      </c>
      <c r="E53" s="19">
        <v>1.9776168531928899</v>
      </c>
      <c r="F53" s="19">
        <v>0.99637194439356103</v>
      </c>
      <c r="G53" s="19">
        <v>1.2250426242924299</v>
      </c>
      <c r="H53" s="19">
        <v>-0.98124490879932802</v>
      </c>
      <c r="I53" s="15" t="s">
        <v>2844</v>
      </c>
      <c r="J53" s="15" t="s">
        <v>2845</v>
      </c>
      <c r="K53" s="15" t="s">
        <v>11781</v>
      </c>
      <c r="L53" s="15" t="s">
        <v>11817</v>
      </c>
      <c r="M53" s="15" t="s">
        <v>11818</v>
      </c>
    </row>
    <row r="54" spans="1:13" x14ac:dyDescent="0.2">
      <c r="A54" s="15" t="s">
        <v>2846</v>
      </c>
      <c r="B54" s="19">
        <v>104.583333333333</v>
      </c>
      <c r="C54" s="19">
        <v>1.3263888888888899</v>
      </c>
      <c r="D54" s="19">
        <v>1.6172761664564901</v>
      </c>
      <c r="E54" s="19">
        <v>2.3847470618293301</v>
      </c>
      <c r="F54" s="19">
        <v>2.5332071633428899</v>
      </c>
      <c r="G54" s="19">
        <v>0.29088727756760302</v>
      </c>
      <c r="H54" s="19">
        <v>0.14846010151356301</v>
      </c>
      <c r="I54" s="15" t="s">
        <v>2847</v>
      </c>
      <c r="J54" s="15" t="s">
        <v>2848</v>
      </c>
      <c r="K54" s="15" t="s">
        <v>11781</v>
      </c>
      <c r="M54" s="15" t="s">
        <v>11818</v>
      </c>
    </row>
    <row r="55" spans="1:13" x14ac:dyDescent="0.2">
      <c r="A55" s="15" t="s">
        <v>8252</v>
      </c>
      <c r="B55" s="19">
        <v>51.5</v>
      </c>
      <c r="C55" s="19">
        <v>1.17741935483871</v>
      </c>
      <c r="D55" s="19">
        <v>2.4615384615384599</v>
      </c>
      <c r="E55" s="19">
        <v>1.25964235624123</v>
      </c>
      <c r="F55" s="19">
        <v>1.2704807950577499</v>
      </c>
      <c r="G55" s="19">
        <v>1.2841191066997499</v>
      </c>
      <c r="H55" s="19">
        <v>1.0838438816513399E-2</v>
      </c>
      <c r="I55" s="15" t="s">
        <v>8253</v>
      </c>
      <c r="J55" s="15" t="s">
        <v>8254</v>
      </c>
      <c r="K55" s="15" t="s">
        <v>11778</v>
      </c>
    </row>
    <row r="56" spans="1:13" x14ac:dyDescent="0.2">
      <c r="A56" s="15" t="s">
        <v>6450</v>
      </c>
      <c r="B56" s="19">
        <v>101.583333333333</v>
      </c>
      <c r="C56" s="19">
        <v>1.53571428571428</v>
      </c>
      <c r="D56" s="19">
        <v>2.1900733141264399</v>
      </c>
      <c r="E56" s="19">
        <v>2.17121848739496</v>
      </c>
      <c r="F56" s="19">
        <v>4.3322640918672999</v>
      </c>
      <c r="G56" s="19">
        <v>0.65435902841215399</v>
      </c>
      <c r="H56" s="19">
        <v>2.1610456044723398</v>
      </c>
      <c r="I56" s="15" t="s">
        <v>6451</v>
      </c>
      <c r="J56" s="15" t="s">
        <v>6452</v>
      </c>
      <c r="K56" s="15" t="s">
        <v>11783</v>
      </c>
    </row>
    <row r="57" spans="1:13" x14ac:dyDescent="0.2">
      <c r="A57" s="15" t="s">
        <v>6730</v>
      </c>
      <c r="B57" s="19">
        <v>46.9166666666666</v>
      </c>
      <c r="C57" s="19">
        <v>2.7605708245242999</v>
      </c>
      <c r="D57" s="19">
        <v>0.85</v>
      </c>
      <c r="E57" s="19">
        <v>3.11654808959157</v>
      </c>
      <c r="F57" s="19">
        <v>3.0222222222222199</v>
      </c>
      <c r="G57" s="19">
        <v>-1.9105708245243</v>
      </c>
      <c r="H57" s="19">
        <v>-9.4325867369346506E-2</v>
      </c>
      <c r="I57" s="15" t="s">
        <v>6730</v>
      </c>
      <c r="J57" s="15" t="s">
        <v>6731</v>
      </c>
      <c r="K57" s="15" t="s">
        <v>11777</v>
      </c>
    </row>
    <row r="58" spans="1:13" x14ac:dyDescent="0.2">
      <c r="A58" s="15" t="s">
        <v>7008</v>
      </c>
      <c r="B58" s="19">
        <v>207.333333333333</v>
      </c>
      <c r="C58" s="19">
        <v>1.9222909265506301</v>
      </c>
      <c r="D58" s="19">
        <v>0.72580015612802495</v>
      </c>
      <c r="E58" s="19">
        <v>2.5116391029958298</v>
      </c>
      <c r="F58" s="19">
        <v>2.52817838900916</v>
      </c>
      <c r="G58" s="19">
        <v>-1.1964907704226</v>
      </c>
      <c r="H58" s="19">
        <v>1.6539286013326601E-2</v>
      </c>
      <c r="I58" s="15" t="s">
        <v>7008</v>
      </c>
      <c r="J58" s="15" t="s">
        <v>1287</v>
      </c>
      <c r="K58" s="15" t="s">
        <v>11781</v>
      </c>
    </row>
    <row r="59" spans="1:13" x14ac:dyDescent="0.2">
      <c r="A59" s="15" t="s">
        <v>2866</v>
      </c>
      <c r="B59" s="19">
        <v>160.416666666666</v>
      </c>
      <c r="C59" s="19">
        <v>2.9528074866310101</v>
      </c>
      <c r="D59" s="19">
        <v>1.91962894109251</v>
      </c>
      <c r="E59" s="19">
        <v>3.0764558264558199</v>
      </c>
      <c r="F59" s="19">
        <v>2.9102244031221298</v>
      </c>
      <c r="G59" s="19">
        <v>-1.0331785455385001</v>
      </c>
      <c r="H59" s="19">
        <v>-0.16623142333369301</v>
      </c>
      <c r="I59" s="15" t="s">
        <v>2867</v>
      </c>
      <c r="J59" s="15" t="s">
        <v>2868</v>
      </c>
      <c r="K59" s="15" t="s">
        <v>11777</v>
      </c>
    </row>
    <row r="60" spans="1:13" x14ac:dyDescent="0.2">
      <c r="A60" s="15" t="s">
        <v>8193</v>
      </c>
      <c r="B60" s="19">
        <v>64</v>
      </c>
      <c r="C60" s="19">
        <v>1.00320512820512</v>
      </c>
      <c r="D60" s="19">
        <v>2.7692307692307701</v>
      </c>
      <c r="E60" s="19">
        <v>1.46459653478792</v>
      </c>
      <c r="F60" s="19">
        <v>1.0072026469664199</v>
      </c>
      <c r="G60" s="19">
        <v>1.7660256410256401</v>
      </c>
      <c r="H60" s="19">
        <v>-0.45739388782150198</v>
      </c>
      <c r="I60" s="15" t="s">
        <v>8194</v>
      </c>
      <c r="J60" s="15" t="s">
        <v>8195</v>
      </c>
      <c r="K60" s="15" t="s">
        <v>11777</v>
      </c>
    </row>
    <row r="61" spans="1:13" x14ac:dyDescent="0.2">
      <c r="A61" s="15" t="s">
        <v>7375</v>
      </c>
      <c r="B61" s="19">
        <v>37.875</v>
      </c>
      <c r="C61" s="19">
        <v>0.53333333333333299</v>
      </c>
      <c r="D61" s="19">
        <v>1.3673469387755099</v>
      </c>
      <c r="E61" s="19">
        <v>1.2857575757575701</v>
      </c>
      <c r="F61" s="19">
        <v>2.1906977926965698</v>
      </c>
      <c r="G61" s="19">
        <v>0.83401360544217695</v>
      </c>
      <c r="H61" s="19">
        <v>0.90494021693899696</v>
      </c>
      <c r="I61" s="15" t="s">
        <v>7376</v>
      </c>
      <c r="J61" s="15" t="s">
        <v>7377</v>
      </c>
      <c r="K61" s="15" t="s">
        <v>11781</v>
      </c>
    </row>
    <row r="62" spans="1:13" x14ac:dyDescent="0.2">
      <c r="A62" s="15" t="s">
        <v>7198</v>
      </c>
      <c r="B62" s="19">
        <v>315.25</v>
      </c>
      <c r="C62" s="19">
        <v>1.2331740101065001</v>
      </c>
      <c r="D62" s="19">
        <v>1.4547619047619</v>
      </c>
      <c r="E62" s="19">
        <v>1.58195830508235</v>
      </c>
      <c r="F62" s="19">
        <v>2.3511598343919902</v>
      </c>
      <c r="G62" s="19">
        <v>0.221587894655395</v>
      </c>
      <c r="H62" s="19">
        <v>0.76920152930964003</v>
      </c>
      <c r="I62" s="15" t="s">
        <v>7199</v>
      </c>
      <c r="J62" s="15" t="s">
        <v>7200</v>
      </c>
      <c r="K62" s="15" t="s">
        <v>11780</v>
      </c>
    </row>
    <row r="63" spans="1:13" x14ac:dyDescent="0.2">
      <c r="A63" s="15" t="s">
        <v>7854</v>
      </c>
      <c r="B63" s="19">
        <v>254.083333333333</v>
      </c>
      <c r="C63" s="19">
        <v>1.4972798957315001</v>
      </c>
      <c r="D63" s="19">
        <v>0.34836686134544598</v>
      </c>
      <c r="E63" s="19">
        <v>2.31305837881925</v>
      </c>
      <c r="F63" s="19">
        <v>0.97919934489342197</v>
      </c>
      <c r="G63" s="19">
        <v>-1.1489130343860601</v>
      </c>
      <c r="H63" s="19">
        <v>-1.3338590339258201</v>
      </c>
      <c r="I63" s="15" t="s">
        <v>7855</v>
      </c>
      <c r="J63" s="15" t="s">
        <v>7856</v>
      </c>
      <c r="K63" s="15" t="s">
        <v>11783</v>
      </c>
    </row>
    <row r="64" spans="1:13" x14ac:dyDescent="0.2">
      <c r="A64" s="15" t="s">
        <v>2879</v>
      </c>
      <c r="B64" s="19">
        <v>20</v>
      </c>
      <c r="C64" s="19">
        <v>0</v>
      </c>
      <c r="D64" s="19">
        <v>0</v>
      </c>
      <c r="E64" s="19">
        <v>2.3333333333333299</v>
      </c>
      <c r="F64" s="19">
        <v>0.76666666666666605</v>
      </c>
      <c r="G64" s="19">
        <v>0</v>
      </c>
      <c r="H64" s="19">
        <v>-1.56666666666666</v>
      </c>
      <c r="I64" s="15" t="s">
        <v>2879</v>
      </c>
      <c r="J64" s="15" t="s">
        <v>2880</v>
      </c>
      <c r="K64" s="15" t="s">
        <v>11777</v>
      </c>
    </row>
    <row r="65" spans="1:13" x14ac:dyDescent="0.2">
      <c r="A65" s="15" t="s">
        <v>2884</v>
      </c>
      <c r="B65" s="19">
        <v>136.083333333333</v>
      </c>
      <c r="C65" s="19">
        <v>1.26751207729468</v>
      </c>
      <c r="D65" s="19">
        <v>2.1769034857642402</v>
      </c>
      <c r="E65" s="19">
        <v>0.71415922080012895</v>
      </c>
      <c r="F65" s="19">
        <v>0.42427293064876898</v>
      </c>
      <c r="G65" s="19">
        <v>0.90939140846956001</v>
      </c>
      <c r="H65" s="19">
        <v>-0.28988629015135903</v>
      </c>
      <c r="I65" s="15" t="s">
        <v>2885</v>
      </c>
      <c r="J65" s="15" t="s">
        <v>2886</v>
      </c>
      <c r="K65" s="15" t="s">
        <v>11776</v>
      </c>
      <c r="M65" s="15" t="s">
        <v>11817</v>
      </c>
    </row>
    <row r="66" spans="1:13" x14ac:dyDescent="0.2">
      <c r="A66" s="15" t="s">
        <v>7061</v>
      </c>
      <c r="B66" s="19">
        <v>21.5</v>
      </c>
      <c r="C66" s="19">
        <v>0</v>
      </c>
      <c r="D66" s="19">
        <v>0</v>
      </c>
      <c r="E66" s="19">
        <v>0</v>
      </c>
      <c r="F66" s="19">
        <v>2.4652173913043498</v>
      </c>
      <c r="G66" s="19">
        <v>0</v>
      </c>
      <c r="H66" s="19">
        <v>2.4652173913043498</v>
      </c>
      <c r="I66" s="15" t="s">
        <v>7062</v>
      </c>
      <c r="J66" s="15" t="s">
        <v>2031</v>
      </c>
      <c r="K66" s="15" t="s">
        <v>11781</v>
      </c>
      <c r="L66" s="15" t="s">
        <v>11816</v>
      </c>
    </row>
    <row r="67" spans="1:13" x14ac:dyDescent="0.2">
      <c r="A67" s="15" t="s">
        <v>7403</v>
      </c>
      <c r="B67" s="19">
        <v>108.583333333333</v>
      </c>
      <c r="C67" s="19">
        <v>1.7407611693325999</v>
      </c>
      <c r="D67" s="19">
        <v>1.88709677419355</v>
      </c>
      <c r="E67" s="19">
        <v>1.3606449308790001</v>
      </c>
      <c r="F67" s="19">
        <v>2.1722601620922899</v>
      </c>
      <c r="G67" s="19">
        <v>0.14633560486095001</v>
      </c>
      <c r="H67" s="19">
        <v>0.81161523121329404</v>
      </c>
      <c r="I67" s="15" t="s">
        <v>7404</v>
      </c>
      <c r="J67" s="15" t="s">
        <v>7405</v>
      </c>
      <c r="K67" s="15" t="s">
        <v>11781</v>
      </c>
    </row>
    <row r="68" spans="1:13" x14ac:dyDescent="0.2">
      <c r="A68" s="15" t="s">
        <v>7778</v>
      </c>
      <c r="B68" s="19">
        <v>32.0833333333333</v>
      </c>
      <c r="C68" s="19">
        <v>0.86363636363636298</v>
      </c>
      <c r="D68" s="19">
        <v>0.57142857142857095</v>
      </c>
      <c r="E68" s="19">
        <v>2.4868421052631602</v>
      </c>
      <c r="F68" s="19">
        <v>1.6072012218403899</v>
      </c>
      <c r="G68" s="19">
        <v>-0.29220779220779203</v>
      </c>
      <c r="H68" s="19">
        <v>-0.87964088342276303</v>
      </c>
      <c r="I68" s="15" t="s">
        <v>7778</v>
      </c>
      <c r="J68" s="15" t="s">
        <v>7779</v>
      </c>
      <c r="K68" s="15" t="s">
        <v>11776</v>
      </c>
    </row>
    <row r="69" spans="1:13" x14ac:dyDescent="0.2">
      <c r="A69" s="15" t="s">
        <v>8531</v>
      </c>
      <c r="B69" s="19">
        <v>112.5</v>
      </c>
      <c r="C69" s="19">
        <v>2.79595959595959</v>
      </c>
      <c r="D69" s="19">
        <v>1.72209205921691</v>
      </c>
      <c r="E69" s="19">
        <v>1.8366506169915999</v>
      </c>
      <c r="F69" s="19">
        <v>1.36726782374443</v>
      </c>
      <c r="G69" s="19">
        <v>-1.07386753674268</v>
      </c>
      <c r="H69" s="19">
        <v>-0.46938279324717103</v>
      </c>
      <c r="I69" s="15" t="s">
        <v>8532</v>
      </c>
      <c r="J69" s="15" t="s">
        <v>8533</v>
      </c>
      <c r="K69" s="15" t="s">
        <v>11776</v>
      </c>
    </row>
    <row r="70" spans="1:13" x14ac:dyDescent="0.2">
      <c r="A70" s="15" t="s">
        <v>6934</v>
      </c>
      <c r="B70" s="19">
        <v>39.5</v>
      </c>
      <c r="C70" s="19">
        <v>5.4487179487179498</v>
      </c>
      <c r="D70" s="19">
        <v>0</v>
      </c>
      <c r="E70" s="19">
        <v>3.4901653451349199</v>
      </c>
      <c r="F70" s="19">
        <v>2.6069500674763799</v>
      </c>
      <c r="G70" s="19">
        <v>-5.4487179487179498</v>
      </c>
      <c r="H70" s="19">
        <v>-0.88321527765853602</v>
      </c>
      <c r="I70" s="15" t="s">
        <v>6935</v>
      </c>
      <c r="J70" s="15" t="s">
        <v>6936</v>
      </c>
      <c r="K70" s="15" t="s">
        <v>11781</v>
      </c>
    </row>
    <row r="71" spans="1:13" x14ac:dyDescent="0.2">
      <c r="A71" s="15" t="s">
        <v>6668</v>
      </c>
      <c r="B71" s="19">
        <v>141.833333333333</v>
      </c>
      <c r="C71" s="19">
        <v>1.7401639344262301</v>
      </c>
      <c r="D71" s="19">
        <v>1.32151979565772</v>
      </c>
      <c r="E71" s="19">
        <v>3.2852457862125699</v>
      </c>
      <c r="F71" s="19">
        <v>3.1766392469071398</v>
      </c>
      <c r="G71" s="19">
        <v>-0.41864413876850198</v>
      </c>
      <c r="H71" s="19">
        <v>-0.108606539305429</v>
      </c>
      <c r="I71" s="15" t="s">
        <v>6669</v>
      </c>
      <c r="J71" s="15" t="s">
        <v>6670</v>
      </c>
      <c r="K71" s="15" t="s">
        <v>11781</v>
      </c>
    </row>
    <row r="72" spans="1:13" x14ac:dyDescent="0.2">
      <c r="A72" s="15" t="s">
        <v>595</v>
      </c>
      <c r="B72" s="19">
        <v>983.58333333333303</v>
      </c>
      <c r="C72" s="19">
        <v>1.3025004631425301</v>
      </c>
      <c r="D72" s="19">
        <v>0.68293739205752102</v>
      </c>
      <c r="E72" s="19">
        <v>2.1009768875091202</v>
      </c>
      <c r="F72" s="19">
        <v>1.2033017207694701</v>
      </c>
      <c r="G72" s="19">
        <v>-0.61956307108501496</v>
      </c>
      <c r="H72" s="19">
        <v>-0.89767516673964598</v>
      </c>
      <c r="I72" s="15" t="s">
        <v>595</v>
      </c>
      <c r="J72" s="15" t="s">
        <v>108</v>
      </c>
      <c r="K72" s="15" t="s">
        <v>11785</v>
      </c>
    </row>
    <row r="73" spans="1:13" x14ac:dyDescent="0.2">
      <c r="A73" s="15" t="s">
        <v>8121</v>
      </c>
      <c r="B73" s="19">
        <v>53.5416666666666</v>
      </c>
      <c r="C73" s="19">
        <v>1.4451447245564899</v>
      </c>
      <c r="D73" s="19">
        <v>0.71428571428571397</v>
      </c>
      <c r="E73" s="19">
        <v>2.00487475626218</v>
      </c>
      <c r="F73" s="19">
        <v>1.01049146931499</v>
      </c>
      <c r="G73" s="19">
        <v>-0.73085901027077504</v>
      </c>
      <c r="H73" s="19">
        <v>-0.99438328694718503</v>
      </c>
      <c r="I73" s="15" t="s">
        <v>8122</v>
      </c>
      <c r="J73" s="15" t="s">
        <v>8123</v>
      </c>
      <c r="K73" s="15" t="s">
        <v>11777</v>
      </c>
    </row>
    <row r="74" spans="1:13" x14ac:dyDescent="0.2">
      <c r="A74" s="15" t="s">
        <v>8166</v>
      </c>
      <c r="B74" s="19">
        <v>14.8333333333333</v>
      </c>
      <c r="C74" s="19">
        <v>2.4038461538461502</v>
      </c>
      <c r="D74" s="19">
        <v>2.9473684210526301</v>
      </c>
      <c r="E74" s="19">
        <v>1.3428571428571401</v>
      </c>
      <c r="F74" s="19">
        <v>0</v>
      </c>
      <c r="G74" s="19">
        <v>0.54352226720647501</v>
      </c>
      <c r="H74" s="19">
        <v>-1.3428571428571401</v>
      </c>
      <c r="I74" s="15" t="s">
        <v>8166</v>
      </c>
      <c r="J74" s="15" t="s">
        <v>259</v>
      </c>
      <c r="K74" s="15" t="s">
        <v>11776</v>
      </c>
    </row>
    <row r="75" spans="1:13" x14ac:dyDescent="0.2">
      <c r="A75" s="15" t="s">
        <v>2912</v>
      </c>
      <c r="B75" s="19">
        <v>92</v>
      </c>
      <c r="C75" s="19">
        <v>3.3991228070175401</v>
      </c>
      <c r="D75" s="19">
        <v>1.7620833333333299</v>
      </c>
      <c r="E75" s="19">
        <v>4.7347578389184202</v>
      </c>
      <c r="F75" s="19">
        <v>2.9549283081259801</v>
      </c>
      <c r="G75" s="19">
        <v>-1.63703947368421</v>
      </c>
      <c r="H75" s="19">
        <v>-1.7798295307924299</v>
      </c>
      <c r="I75" s="15" t="s">
        <v>2912</v>
      </c>
      <c r="J75" s="15" t="s">
        <v>2913</v>
      </c>
      <c r="K75" s="15" t="s">
        <v>11776</v>
      </c>
    </row>
    <row r="76" spans="1:13" x14ac:dyDescent="0.2">
      <c r="A76" s="15" t="s">
        <v>7865</v>
      </c>
      <c r="B76" s="19">
        <v>24.6666666666666</v>
      </c>
      <c r="C76" s="19">
        <v>1.7269021739130399</v>
      </c>
      <c r="D76" s="19">
        <v>2.1875</v>
      </c>
      <c r="E76" s="19">
        <v>2.3032679738562001</v>
      </c>
      <c r="F76" s="19">
        <v>1.7393219987559601</v>
      </c>
      <c r="G76" s="19">
        <v>0.46059782608695599</v>
      </c>
      <c r="H76" s="19">
        <v>-0.56394597510024602</v>
      </c>
      <c r="I76" s="15" t="s">
        <v>7866</v>
      </c>
      <c r="J76" s="15" t="s">
        <v>7867</v>
      </c>
      <c r="K76" s="15" t="s">
        <v>11777</v>
      </c>
    </row>
    <row r="77" spans="1:13" x14ac:dyDescent="0.2">
      <c r="A77" s="15" t="s">
        <v>6362</v>
      </c>
      <c r="B77" s="19">
        <v>249.25</v>
      </c>
      <c r="C77" s="19">
        <v>3.0602821773870801</v>
      </c>
      <c r="D77" s="19">
        <v>0.89261412074711199</v>
      </c>
      <c r="E77" s="19">
        <v>5.4704602781664402</v>
      </c>
      <c r="F77" s="19">
        <v>6.3510183944744396</v>
      </c>
      <c r="G77" s="19">
        <v>-2.16766805663997</v>
      </c>
      <c r="H77" s="19">
        <v>0.88055811630799496</v>
      </c>
      <c r="I77" s="15" t="s">
        <v>6363</v>
      </c>
      <c r="J77" s="15" t="s">
        <v>6364</v>
      </c>
      <c r="K77" s="15" t="s">
        <v>11778</v>
      </c>
    </row>
    <row r="78" spans="1:13" x14ac:dyDescent="0.2">
      <c r="A78" s="15" t="s">
        <v>2917</v>
      </c>
      <c r="B78" s="19">
        <v>107.25</v>
      </c>
      <c r="C78" s="19">
        <v>6.3841198004248998</v>
      </c>
      <c r="D78" s="19">
        <v>4.0035208455836999</v>
      </c>
      <c r="E78" s="19">
        <v>4.1499187376864199</v>
      </c>
      <c r="F78" s="19">
        <v>3.6112648221343902</v>
      </c>
      <c r="G78" s="19">
        <v>-2.3805989548411999</v>
      </c>
      <c r="H78" s="19">
        <v>-0.53865391555202902</v>
      </c>
      <c r="I78" s="15" t="s">
        <v>2918</v>
      </c>
      <c r="J78" s="15" t="s">
        <v>2919</v>
      </c>
      <c r="K78" s="15" t="s">
        <v>11777</v>
      </c>
    </row>
    <row r="79" spans="1:13" x14ac:dyDescent="0.2">
      <c r="A79" s="15" t="s">
        <v>2926</v>
      </c>
      <c r="B79" s="19">
        <v>211.583333333333</v>
      </c>
      <c r="C79" s="19">
        <v>2.2605249507210301</v>
      </c>
      <c r="D79" s="19">
        <v>0.72887728949574204</v>
      </c>
      <c r="E79" s="19">
        <v>0.87025170847594002</v>
      </c>
      <c r="F79" s="19">
        <v>1.5180702193911499</v>
      </c>
      <c r="G79" s="19">
        <v>-1.5316476612252801</v>
      </c>
      <c r="H79" s="19">
        <v>0.64781851091521003</v>
      </c>
      <c r="I79" s="15" t="s">
        <v>2927</v>
      </c>
      <c r="J79" s="15" t="s">
        <v>2928</v>
      </c>
      <c r="K79" s="15" t="s">
        <v>11781</v>
      </c>
    </row>
    <row r="80" spans="1:13" x14ac:dyDescent="0.2">
      <c r="A80" s="15" t="s">
        <v>8283</v>
      </c>
      <c r="B80" s="19">
        <v>17</v>
      </c>
      <c r="C80" s="19">
        <v>0</v>
      </c>
      <c r="D80" s="19">
        <v>2.3529411764705901</v>
      </c>
      <c r="E80" s="19">
        <v>0</v>
      </c>
      <c r="F80" s="19">
        <v>0</v>
      </c>
      <c r="G80" s="19">
        <v>2.3529411764705901</v>
      </c>
      <c r="H80" s="19">
        <v>0</v>
      </c>
      <c r="I80" s="15" t="s">
        <v>7305</v>
      </c>
      <c r="J80" s="15" t="s">
        <v>8284</v>
      </c>
      <c r="K80" s="15" t="s">
        <v>11776</v>
      </c>
    </row>
    <row r="81" spans="1:11" x14ac:dyDescent="0.2">
      <c r="A81" s="15" t="s">
        <v>2932</v>
      </c>
      <c r="B81" s="19">
        <v>11.5</v>
      </c>
      <c r="C81" s="19">
        <v>0</v>
      </c>
      <c r="D81" s="19">
        <v>0</v>
      </c>
      <c r="E81" s="19">
        <v>1.2307692307692299</v>
      </c>
      <c r="F81" s="19">
        <v>2.4</v>
      </c>
      <c r="G81" s="19">
        <v>0</v>
      </c>
      <c r="H81" s="19">
        <v>1.16923076923077</v>
      </c>
      <c r="I81" s="15" t="s">
        <v>2933</v>
      </c>
      <c r="J81" s="15" t="s">
        <v>2934</v>
      </c>
      <c r="K81" s="15" t="s">
        <v>11776</v>
      </c>
    </row>
    <row r="82" spans="1:11" x14ac:dyDescent="0.2">
      <c r="A82" s="15" t="s">
        <v>8390</v>
      </c>
      <c r="B82" s="19">
        <v>19.0416666666666</v>
      </c>
      <c r="C82" s="19">
        <v>1.5065789473684199</v>
      </c>
      <c r="D82" s="19">
        <v>2.1333333333333302</v>
      </c>
      <c r="E82" s="19">
        <v>1.29411764705882</v>
      </c>
      <c r="F82" s="19">
        <v>0.88661616161616197</v>
      </c>
      <c r="G82" s="19">
        <v>0.62675438596490995</v>
      </c>
      <c r="H82" s="19">
        <v>-0.40750148544265702</v>
      </c>
      <c r="I82" s="15" t="s">
        <v>8391</v>
      </c>
      <c r="J82" s="15" t="s">
        <v>8392</v>
      </c>
      <c r="K82" s="15" t="s">
        <v>11786</v>
      </c>
    </row>
    <row r="83" spans="1:11" x14ac:dyDescent="0.2">
      <c r="A83" s="15" t="s">
        <v>8384</v>
      </c>
      <c r="B83" s="19">
        <v>74</v>
      </c>
      <c r="C83" s="19">
        <v>0.27842809364548499</v>
      </c>
      <c r="D83" s="19">
        <v>2.1431601272534402</v>
      </c>
      <c r="E83" s="19">
        <v>0</v>
      </c>
      <c r="F83" s="19">
        <v>0.32638888888888901</v>
      </c>
      <c r="G83" s="19">
        <v>1.86473203360796</v>
      </c>
      <c r="H83" s="19">
        <v>0.32638888888888901</v>
      </c>
      <c r="I83" s="15" t="s">
        <v>8385</v>
      </c>
      <c r="J83" s="15" t="s">
        <v>8386</v>
      </c>
      <c r="K83" s="15" t="s">
        <v>11777</v>
      </c>
    </row>
    <row r="84" spans="1:11" x14ac:dyDescent="0.2">
      <c r="A84" s="15" t="s">
        <v>7398</v>
      </c>
      <c r="B84" s="19">
        <v>184.875</v>
      </c>
      <c r="C84" s="19">
        <v>1.6766745225308699</v>
      </c>
      <c r="D84" s="19">
        <v>1.08387445887445</v>
      </c>
      <c r="E84" s="19">
        <v>1.70777350040257</v>
      </c>
      <c r="F84" s="19">
        <v>2.1750066342836698</v>
      </c>
      <c r="G84" s="19">
        <v>-0.59280006365641802</v>
      </c>
      <c r="H84" s="19">
        <v>0.467233133881096</v>
      </c>
      <c r="I84" s="15" t="s">
        <v>7399</v>
      </c>
      <c r="J84" s="15" t="s">
        <v>7400</v>
      </c>
      <c r="K84" s="15" t="s">
        <v>11776</v>
      </c>
    </row>
    <row r="85" spans="1:11" x14ac:dyDescent="0.2">
      <c r="A85" s="15" t="s">
        <v>8821</v>
      </c>
      <c r="B85" s="19">
        <v>19.6666666666666</v>
      </c>
      <c r="C85" s="19">
        <v>2.1</v>
      </c>
      <c r="D85" s="19">
        <v>0</v>
      </c>
      <c r="E85" s="19">
        <v>0.84615384615384603</v>
      </c>
      <c r="F85" s="19">
        <v>1.05555555555556</v>
      </c>
      <c r="G85" s="19">
        <v>-2.1</v>
      </c>
      <c r="H85" s="19">
        <v>0.20940170940171399</v>
      </c>
      <c r="I85" s="15" t="s">
        <v>8821</v>
      </c>
      <c r="J85" s="15" t="s">
        <v>408</v>
      </c>
      <c r="K85" s="15" t="s">
        <v>11777</v>
      </c>
    </row>
    <row r="86" spans="1:11" x14ac:dyDescent="0.2">
      <c r="A86" s="15" t="s">
        <v>8416</v>
      </c>
      <c r="B86" s="19">
        <v>20</v>
      </c>
      <c r="C86" s="19">
        <v>0</v>
      </c>
      <c r="D86" s="19">
        <v>2.1</v>
      </c>
      <c r="E86" s="19">
        <v>0</v>
      </c>
      <c r="F86" s="19">
        <v>0</v>
      </c>
      <c r="G86" s="19">
        <v>2.1</v>
      </c>
      <c r="H86" s="19">
        <v>0</v>
      </c>
      <c r="I86" s="15" t="s">
        <v>8416</v>
      </c>
      <c r="J86" s="15" t="s">
        <v>91</v>
      </c>
      <c r="K86" s="15" t="s">
        <v>11777</v>
      </c>
    </row>
    <row r="87" spans="1:11" x14ac:dyDescent="0.2">
      <c r="A87" s="15" t="s">
        <v>2939</v>
      </c>
      <c r="B87" s="19">
        <v>172.888888888888</v>
      </c>
      <c r="C87" s="19">
        <v>1.82092873858578</v>
      </c>
      <c r="D87" s="19">
        <v>0</v>
      </c>
      <c r="E87" s="19">
        <v>3.3610290694339402</v>
      </c>
      <c r="F87" s="19">
        <v>1.28687094473307</v>
      </c>
      <c r="G87" s="19">
        <v>-1.82092873858578</v>
      </c>
      <c r="H87" s="19">
        <v>-2.0741581247008698</v>
      </c>
      <c r="I87" s="15" t="s">
        <v>2939</v>
      </c>
      <c r="J87" s="15" t="s">
        <v>2940</v>
      </c>
      <c r="K87" s="15" t="s">
        <v>11777</v>
      </c>
    </row>
    <row r="88" spans="1:11" x14ac:dyDescent="0.2">
      <c r="A88" s="15" t="s">
        <v>6501</v>
      </c>
      <c r="B88" s="19">
        <v>32.5833333333333</v>
      </c>
      <c r="C88" s="19">
        <v>4.00301659125188</v>
      </c>
      <c r="D88" s="19">
        <v>2.9367301231802898</v>
      </c>
      <c r="E88" s="19">
        <v>2.1994949494949498</v>
      </c>
      <c r="F88" s="19">
        <v>3.87252525252525</v>
      </c>
      <c r="G88" s="19">
        <v>-1.06628646807159</v>
      </c>
      <c r="H88" s="19">
        <v>1.6730303030303</v>
      </c>
      <c r="I88" s="15" t="s">
        <v>6501</v>
      </c>
      <c r="J88" s="15" t="s">
        <v>6502</v>
      </c>
      <c r="K88" s="15" t="s">
        <v>11777</v>
      </c>
    </row>
    <row r="89" spans="1:11" x14ac:dyDescent="0.2">
      <c r="A89" s="15" t="s">
        <v>2945</v>
      </c>
      <c r="B89" s="19">
        <v>36</v>
      </c>
      <c r="C89" s="19">
        <v>3.7280701754385999</v>
      </c>
      <c r="D89" s="19">
        <v>1.69545454545454</v>
      </c>
      <c r="E89" s="19">
        <v>2.1968680839648602</v>
      </c>
      <c r="F89" s="19">
        <v>3.43317018641046</v>
      </c>
      <c r="G89" s="19">
        <v>-2.0326156299840501</v>
      </c>
      <c r="H89" s="19">
        <v>1.2363021024456</v>
      </c>
      <c r="I89" s="15" t="s">
        <v>2945</v>
      </c>
      <c r="J89" s="15" t="s">
        <v>704</v>
      </c>
      <c r="K89" s="15" t="s">
        <v>11778</v>
      </c>
    </row>
    <row r="90" spans="1:11" x14ac:dyDescent="0.2">
      <c r="A90" s="15" t="s">
        <v>6671</v>
      </c>
      <c r="B90" s="19">
        <v>17.7777777777777</v>
      </c>
      <c r="C90" s="19">
        <v>0</v>
      </c>
      <c r="D90" s="19">
        <v>1.2</v>
      </c>
      <c r="E90" s="19">
        <v>2.3529411764705901</v>
      </c>
      <c r="F90" s="19">
        <v>3.1717171717171699</v>
      </c>
      <c r="G90" s="19">
        <v>1.2</v>
      </c>
      <c r="H90" s="19">
        <v>0.81877599524657896</v>
      </c>
      <c r="I90" s="15" t="s">
        <v>6672</v>
      </c>
      <c r="J90" s="15" t="s">
        <v>5769</v>
      </c>
      <c r="K90" s="15" t="s">
        <v>11780</v>
      </c>
    </row>
    <row r="91" spans="1:11" x14ac:dyDescent="0.2">
      <c r="A91" s="15" t="s">
        <v>6396</v>
      </c>
      <c r="B91" s="19">
        <v>39.5833333333333</v>
      </c>
      <c r="C91" s="19">
        <v>2.9289021164021101</v>
      </c>
      <c r="D91" s="19">
        <v>2.2237762237762202</v>
      </c>
      <c r="E91" s="19">
        <v>5.47306477074304</v>
      </c>
      <c r="F91" s="19">
        <v>5.5182748538011701</v>
      </c>
      <c r="G91" s="19">
        <v>-0.70512589262589098</v>
      </c>
      <c r="H91" s="19">
        <v>4.52100830581239E-2</v>
      </c>
      <c r="I91" s="15" t="s">
        <v>6397</v>
      </c>
      <c r="J91" s="15" t="s">
        <v>6398</v>
      </c>
      <c r="K91" s="15" t="s">
        <v>11781</v>
      </c>
    </row>
    <row r="92" spans="1:11" x14ac:dyDescent="0.2">
      <c r="A92" s="15" t="s">
        <v>7227</v>
      </c>
      <c r="B92" s="19">
        <v>14.6666666666666</v>
      </c>
      <c r="C92" s="19">
        <v>1.0909090909090899</v>
      </c>
      <c r="D92" s="19">
        <v>0</v>
      </c>
      <c r="E92" s="19">
        <v>1.5</v>
      </c>
      <c r="F92" s="19">
        <v>2.3333333333333299</v>
      </c>
      <c r="G92" s="19">
        <v>-1.0909090909090899</v>
      </c>
      <c r="H92" s="19">
        <v>0.83333333333332904</v>
      </c>
      <c r="I92" s="15" t="s">
        <v>7228</v>
      </c>
      <c r="J92" s="15" t="s">
        <v>7229</v>
      </c>
      <c r="K92" s="15" t="s">
        <v>11778</v>
      </c>
    </row>
    <row r="93" spans="1:11" x14ac:dyDescent="0.2">
      <c r="A93" s="15" t="s">
        <v>7990</v>
      </c>
      <c r="B93" s="19">
        <v>41.0833333333333</v>
      </c>
      <c r="C93" s="19">
        <v>1.6359649122807001</v>
      </c>
      <c r="D93" s="19">
        <v>1.26296296296296</v>
      </c>
      <c r="E93" s="19">
        <v>2.1178266178266201</v>
      </c>
      <c r="F93" s="19">
        <v>1.55152443083477</v>
      </c>
      <c r="G93" s="19">
        <v>-0.373001949317739</v>
      </c>
      <c r="H93" s="19">
        <v>-0.56630218699184198</v>
      </c>
      <c r="I93" s="15" t="s">
        <v>7991</v>
      </c>
      <c r="J93" s="15" t="s">
        <v>7992</v>
      </c>
      <c r="K93" s="15" t="s">
        <v>11777</v>
      </c>
    </row>
    <row r="94" spans="1:11" x14ac:dyDescent="0.2">
      <c r="A94" s="15" t="s">
        <v>7463</v>
      </c>
      <c r="B94" s="19">
        <v>53.4166666666666</v>
      </c>
      <c r="C94" s="19">
        <v>2.35024154589372</v>
      </c>
      <c r="D94" s="19">
        <v>1.4545454545454499</v>
      </c>
      <c r="E94" s="19">
        <v>2.3965811965811898</v>
      </c>
      <c r="F94" s="19">
        <v>2.1137197754749502</v>
      </c>
      <c r="G94" s="19">
        <v>-0.89569609134827</v>
      </c>
      <c r="H94" s="19">
        <v>-0.28286142110624102</v>
      </c>
      <c r="I94" s="15" t="s">
        <v>7463</v>
      </c>
      <c r="J94" s="15" t="s">
        <v>7464</v>
      </c>
      <c r="K94" s="15" t="s">
        <v>11777</v>
      </c>
    </row>
    <row r="95" spans="1:11" x14ac:dyDescent="0.2">
      <c r="A95" s="15" t="s">
        <v>6846</v>
      </c>
      <c r="B95" s="19">
        <v>18.4583333333333</v>
      </c>
      <c r="C95" s="19">
        <v>1</v>
      </c>
      <c r="D95" s="19">
        <v>2.9090909090909101</v>
      </c>
      <c r="E95" s="19">
        <v>1.9105392156862699</v>
      </c>
      <c r="F95" s="19">
        <v>2.7125902992776001</v>
      </c>
      <c r="G95" s="19">
        <v>1.9090909090909101</v>
      </c>
      <c r="H95" s="19">
        <v>0.80205108359133104</v>
      </c>
      <c r="I95" s="15" t="s">
        <v>6846</v>
      </c>
      <c r="J95" s="15" t="s">
        <v>6847</v>
      </c>
      <c r="K95" s="15" t="s">
        <v>11777</v>
      </c>
    </row>
    <row r="96" spans="1:11" x14ac:dyDescent="0.2">
      <c r="A96" s="15" t="s">
        <v>8354</v>
      </c>
      <c r="B96" s="19">
        <v>22</v>
      </c>
      <c r="C96" s="19">
        <v>0</v>
      </c>
      <c r="D96" s="19">
        <v>2.1818181818181799</v>
      </c>
      <c r="E96" s="19">
        <v>0</v>
      </c>
      <c r="F96" s="19">
        <v>0</v>
      </c>
      <c r="G96" s="19">
        <v>2.1818181818181799</v>
      </c>
      <c r="H96" s="19">
        <v>0</v>
      </c>
      <c r="I96" s="15" t="s">
        <v>8354</v>
      </c>
      <c r="J96" s="15" t="s">
        <v>444</v>
      </c>
      <c r="K96" s="15" t="s">
        <v>11778</v>
      </c>
    </row>
    <row r="97" spans="1:12" x14ac:dyDescent="0.2">
      <c r="A97" s="15" t="s">
        <v>7815</v>
      </c>
      <c r="B97" s="19">
        <v>18.5</v>
      </c>
      <c r="C97" s="19">
        <v>0</v>
      </c>
      <c r="D97" s="19">
        <v>0</v>
      </c>
      <c r="E97" s="19">
        <v>2.4</v>
      </c>
      <c r="F97" s="19">
        <v>1.8333333333333299</v>
      </c>
      <c r="G97" s="19">
        <v>0</v>
      </c>
      <c r="H97" s="19">
        <v>-0.56666666666666998</v>
      </c>
      <c r="I97" s="15" t="s">
        <v>7816</v>
      </c>
      <c r="J97" s="15" t="s">
        <v>411</v>
      </c>
      <c r="K97" s="15" t="s">
        <v>11777</v>
      </c>
    </row>
    <row r="98" spans="1:12" x14ac:dyDescent="0.2">
      <c r="A98" s="15" t="s">
        <v>7487</v>
      </c>
      <c r="B98" s="19">
        <v>17.25</v>
      </c>
      <c r="C98" s="19">
        <v>0</v>
      </c>
      <c r="D98" s="19">
        <v>0</v>
      </c>
      <c r="E98" s="19">
        <v>0.92307692307692302</v>
      </c>
      <c r="F98" s="19">
        <v>2.0940860215053698</v>
      </c>
      <c r="G98" s="19">
        <v>0</v>
      </c>
      <c r="H98" s="19">
        <v>1.17100909842845</v>
      </c>
      <c r="I98" s="15" t="s">
        <v>7487</v>
      </c>
      <c r="J98" s="15" t="s">
        <v>168</v>
      </c>
      <c r="K98" s="15" t="s">
        <v>11776</v>
      </c>
    </row>
    <row r="99" spans="1:12" x14ac:dyDescent="0.2">
      <c r="A99" s="15" t="s">
        <v>8741</v>
      </c>
      <c r="B99" s="19">
        <v>78.375</v>
      </c>
      <c r="C99" s="19">
        <v>2.2619047619047601</v>
      </c>
      <c r="D99" s="19">
        <v>1.7532299741602</v>
      </c>
      <c r="E99" s="19">
        <v>0.49959387504583302</v>
      </c>
      <c r="F99" s="19">
        <v>0.233082706766917</v>
      </c>
      <c r="G99" s="19">
        <v>-0.50867478774455399</v>
      </c>
      <c r="H99" s="19">
        <v>-0.26651116827891602</v>
      </c>
      <c r="I99" s="15" t="s">
        <v>8742</v>
      </c>
      <c r="J99" s="15" t="s">
        <v>8743</v>
      </c>
      <c r="K99" s="15" t="s">
        <v>11781</v>
      </c>
    </row>
    <row r="100" spans="1:12" x14ac:dyDescent="0.2">
      <c r="A100" s="15" t="s">
        <v>8002</v>
      </c>
      <c r="B100" s="19">
        <v>35.5833333333333</v>
      </c>
      <c r="C100" s="19">
        <v>1.1720779220779201</v>
      </c>
      <c r="D100" s="19">
        <v>1.6345142243692901</v>
      </c>
      <c r="E100" s="19">
        <v>2.1</v>
      </c>
      <c r="F100" s="19">
        <v>0.476190476190476</v>
      </c>
      <c r="G100" s="19">
        <v>0.462436302291376</v>
      </c>
      <c r="H100" s="19">
        <v>-1.62380952380952</v>
      </c>
      <c r="I100" s="15" t="s">
        <v>8002</v>
      </c>
      <c r="J100" s="15" t="s">
        <v>91</v>
      </c>
      <c r="K100" s="15" t="s">
        <v>11777</v>
      </c>
    </row>
    <row r="101" spans="1:12" x14ac:dyDescent="0.2">
      <c r="A101" s="15" t="s">
        <v>2981</v>
      </c>
      <c r="B101" s="19">
        <v>1210.25</v>
      </c>
      <c r="C101" s="19">
        <v>3.2223823138216701</v>
      </c>
      <c r="D101" s="19">
        <v>3.3746013343080601</v>
      </c>
      <c r="E101" s="19">
        <v>3.7880698309204002</v>
      </c>
      <c r="F101" s="19">
        <v>4.3885256813944702</v>
      </c>
      <c r="G101" s="19">
        <v>0.15221902048638999</v>
      </c>
      <c r="H101" s="19">
        <v>0.60045585047406302</v>
      </c>
      <c r="I101" s="15" t="s">
        <v>2981</v>
      </c>
      <c r="J101" s="15" t="s">
        <v>2982</v>
      </c>
      <c r="K101" s="15" t="s">
        <v>11778</v>
      </c>
    </row>
    <row r="102" spans="1:12" x14ac:dyDescent="0.2">
      <c r="A102" s="15" t="s">
        <v>7987</v>
      </c>
      <c r="B102" s="19">
        <v>122.083333333333</v>
      </c>
      <c r="C102" s="19">
        <v>0.94887328065554499</v>
      </c>
      <c r="D102" s="19">
        <v>1.08182303609008</v>
      </c>
      <c r="E102" s="19">
        <v>2.1206372069588899</v>
      </c>
      <c r="F102" s="19">
        <v>1.4909831098992601</v>
      </c>
      <c r="G102" s="19">
        <v>0.13294975543453599</v>
      </c>
      <c r="H102" s="19">
        <v>-0.62965409705962605</v>
      </c>
      <c r="I102" s="15" t="s">
        <v>5542</v>
      </c>
      <c r="J102" s="15" t="s">
        <v>7988</v>
      </c>
      <c r="K102" s="15" t="s">
        <v>11778</v>
      </c>
    </row>
    <row r="103" spans="1:12" x14ac:dyDescent="0.2">
      <c r="A103" s="15" t="s">
        <v>2984</v>
      </c>
      <c r="B103" s="19">
        <v>20.25</v>
      </c>
      <c r="C103" s="19">
        <v>2.7</v>
      </c>
      <c r="D103" s="19">
        <v>0.77455357142856995</v>
      </c>
      <c r="E103" s="19">
        <v>0.73333333333333295</v>
      </c>
      <c r="F103" s="19">
        <v>0.80172413793103503</v>
      </c>
      <c r="G103" s="19">
        <v>-1.9254464285714299</v>
      </c>
      <c r="H103" s="19">
        <v>6.8390804597701998E-2</v>
      </c>
      <c r="I103" s="15" t="s">
        <v>2985</v>
      </c>
      <c r="J103" s="15" t="s">
        <v>2986</v>
      </c>
      <c r="K103" s="15" t="s">
        <v>11781</v>
      </c>
    </row>
    <row r="104" spans="1:12" x14ac:dyDescent="0.2">
      <c r="A104" s="15" t="s">
        <v>7089</v>
      </c>
      <c r="B104" s="19">
        <v>39.4166666666666</v>
      </c>
      <c r="C104" s="19">
        <v>1.6819759635851601</v>
      </c>
      <c r="D104" s="19">
        <v>0.76973684210526305</v>
      </c>
      <c r="E104" s="19">
        <v>2.26392572944297</v>
      </c>
      <c r="F104" s="19">
        <v>2.4405085403726701</v>
      </c>
      <c r="G104" s="19">
        <v>-0.91223912147989705</v>
      </c>
      <c r="H104" s="19">
        <v>0.17658281092969999</v>
      </c>
      <c r="I104" s="15" t="s">
        <v>7089</v>
      </c>
      <c r="J104" s="15" t="s">
        <v>7090</v>
      </c>
      <c r="K104" s="15" t="s">
        <v>11777</v>
      </c>
    </row>
    <row r="105" spans="1:12" x14ac:dyDescent="0.2">
      <c r="A105" s="15" t="s">
        <v>7264</v>
      </c>
      <c r="B105" s="19">
        <v>17.6666666666666</v>
      </c>
      <c r="C105" s="19">
        <v>1.8</v>
      </c>
      <c r="D105" s="19">
        <v>0</v>
      </c>
      <c r="E105" s="19">
        <v>0.97902097902097796</v>
      </c>
      <c r="F105" s="19">
        <v>2.3076923076923102</v>
      </c>
      <c r="G105" s="19">
        <v>-1.8</v>
      </c>
      <c r="H105" s="19">
        <v>1.3286713286713301</v>
      </c>
      <c r="I105" s="15" t="s">
        <v>7264</v>
      </c>
      <c r="J105" s="15" t="s">
        <v>1653</v>
      </c>
      <c r="K105" s="15" t="s">
        <v>11777</v>
      </c>
    </row>
    <row r="106" spans="1:12" x14ac:dyDescent="0.2">
      <c r="A106" s="15" t="s">
        <v>7164</v>
      </c>
      <c r="B106" s="19">
        <v>188.333333333333</v>
      </c>
      <c r="C106" s="19">
        <v>1.38690510620521</v>
      </c>
      <c r="D106" s="19">
        <v>0.86324832700307497</v>
      </c>
      <c r="E106" s="19">
        <v>2.7303955214407098</v>
      </c>
      <c r="F106" s="19">
        <v>2.3699509436320398</v>
      </c>
      <c r="G106" s="19">
        <v>-0.52365677920213705</v>
      </c>
      <c r="H106" s="19">
        <v>-0.36044457780867001</v>
      </c>
      <c r="I106" s="15" t="s">
        <v>7165</v>
      </c>
      <c r="J106" s="15" t="s">
        <v>7166</v>
      </c>
      <c r="K106" s="15" t="s">
        <v>11777</v>
      </c>
    </row>
    <row r="107" spans="1:12" x14ac:dyDescent="0.2">
      <c r="A107" s="15" t="s">
        <v>8442</v>
      </c>
      <c r="B107" s="19">
        <v>45.3333333333333</v>
      </c>
      <c r="C107" s="19">
        <v>0.631355572532043</v>
      </c>
      <c r="D107" s="19">
        <v>2.0587752525252498</v>
      </c>
      <c r="E107" s="19">
        <v>0.76456949058693202</v>
      </c>
      <c r="F107" s="19">
        <v>1.9086934156378601</v>
      </c>
      <c r="G107" s="19">
        <v>1.42741967999321</v>
      </c>
      <c r="H107" s="19">
        <v>1.1441239250509201</v>
      </c>
      <c r="I107" s="15" t="s">
        <v>8443</v>
      </c>
      <c r="J107" s="15" t="s">
        <v>8444</v>
      </c>
      <c r="K107" s="15" t="s">
        <v>11787</v>
      </c>
    </row>
    <row r="108" spans="1:12" x14ac:dyDescent="0.2">
      <c r="A108" s="15" t="s">
        <v>7850</v>
      </c>
      <c r="B108" s="19">
        <v>44.2083333333333</v>
      </c>
      <c r="C108" s="19">
        <v>1.6</v>
      </c>
      <c r="D108" s="19">
        <v>1.575</v>
      </c>
      <c r="E108" s="19">
        <v>2.3230508136168502</v>
      </c>
      <c r="F108" s="19">
        <v>1.7951840072694201</v>
      </c>
      <c r="G108" s="19">
        <v>-2.5000000000000099E-2</v>
      </c>
      <c r="H108" s="19">
        <v>-0.527866806347428</v>
      </c>
      <c r="I108" s="15" t="s">
        <v>7850</v>
      </c>
      <c r="J108" s="15" t="s">
        <v>151</v>
      </c>
      <c r="K108" s="15" t="s">
        <v>11777</v>
      </c>
    </row>
    <row r="109" spans="1:12" x14ac:dyDescent="0.2">
      <c r="A109" s="15" t="s">
        <v>6905</v>
      </c>
      <c r="B109" s="19">
        <v>46.7916666666666</v>
      </c>
      <c r="C109" s="19">
        <v>1.76797385620915</v>
      </c>
      <c r="D109" s="19">
        <v>1.0454545454545401</v>
      </c>
      <c r="E109" s="19">
        <v>2.0864435429344099</v>
      </c>
      <c r="F109" s="19">
        <v>2.6446915346475599</v>
      </c>
      <c r="G109" s="19">
        <v>-0.72251931075460596</v>
      </c>
      <c r="H109" s="19">
        <v>0.55824799171314599</v>
      </c>
      <c r="I109" s="15" t="s">
        <v>6905</v>
      </c>
      <c r="J109" s="15" t="s">
        <v>6906</v>
      </c>
      <c r="K109" s="15" t="s">
        <v>11778</v>
      </c>
    </row>
    <row r="110" spans="1:12" x14ac:dyDescent="0.2">
      <c r="A110" s="15" t="s">
        <v>8831</v>
      </c>
      <c r="B110" s="19">
        <v>41.1111111111111</v>
      </c>
      <c r="C110" s="19">
        <v>2.0952380952380998</v>
      </c>
      <c r="D110" s="19">
        <v>0</v>
      </c>
      <c r="E110" s="19">
        <v>0.52578397212543504</v>
      </c>
      <c r="F110" s="19">
        <v>0.38591269841269799</v>
      </c>
      <c r="G110" s="19">
        <v>-2.0952380952380998</v>
      </c>
      <c r="H110" s="19">
        <v>-0.139871273712737</v>
      </c>
      <c r="I110" s="15" t="s">
        <v>8832</v>
      </c>
      <c r="J110" s="15" t="s">
        <v>8833</v>
      </c>
      <c r="K110" s="15" t="s">
        <v>11777</v>
      </c>
      <c r="L110" s="15" t="s">
        <v>11819</v>
      </c>
    </row>
    <row r="111" spans="1:12" x14ac:dyDescent="0.2">
      <c r="A111" s="15" t="s">
        <v>7655</v>
      </c>
      <c r="B111" s="19">
        <v>20.25</v>
      </c>
      <c r="C111" s="19">
        <v>0</v>
      </c>
      <c r="D111" s="19">
        <v>0</v>
      </c>
      <c r="E111" s="19">
        <v>3</v>
      </c>
      <c r="F111" s="19">
        <v>0.46212121212121199</v>
      </c>
      <c r="G111" s="19">
        <v>0</v>
      </c>
      <c r="H111" s="19">
        <v>-2.5378787878787801</v>
      </c>
      <c r="I111" s="15" t="s">
        <v>7655</v>
      </c>
      <c r="J111" s="15" t="s">
        <v>581</v>
      </c>
      <c r="K111" s="15" t="s">
        <v>11776</v>
      </c>
    </row>
    <row r="112" spans="1:12" x14ac:dyDescent="0.2">
      <c r="A112" s="15" t="s">
        <v>3015</v>
      </c>
      <c r="B112" s="19">
        <v>80.3333333333333</v>
      </c>
      <c r="C112" s="19">
        <v>2.5413824959528299</v>
      </c>
      <c r="D112" s="19">
        <v>1.0243902439024399</v>
      </c>
      <c r="E112" s="19">
        <v>2.62441676682033</v>
      </c>
      <c r="F112" s="19">
        <v>1.31333803112418</v>
      </c>
      <c r="G112" s="19">
        <v>-1.51699225205039</v>
      </c>
      <c r="H112" s="19">
        <v>-1.31107873569615</v>
      </c>
      <c r="I112" s="15" t="s">
        <v>3016</v>
      </c>
      <c r="J112" s="15" t="s">
        <v>3017</v>
      </c>
      <c r="K112" s="15" t="s">
        <v>11777</v>
      </c>
    </row>
    <row r="113" spans="1:13" x14ac:dyDescent="0.2">
      <c r="A113" s="15" t="s">
        <v>8573</v>
      </c>
      <c r="B113" s="19">
        <v>38.1666666666666</v>
      </c>
      <c r="C113" s="19">
        <v>2.6148148148148098</v>
      </c>
      <c r="D113" s="19">
        <v>0.59538461538461496</v>
      </c>
      <c r="E113" s="19">
        <v>1.34149184149184</v>
      </c>
      <c r="F113" s="19">
        <v>1.21504580690627</v>
      </c>
      <c r="G113" s="19">
        <v>-2.01943019943019</v>
      </c>
      <c r="H113" s="19">
        <v>-0.12644603458556999</v>
      </c>
      <c r="I113" s="15" t="s">
        <v>8573</v>
      </c>
      <c r="J113" s="15" t="s">
        <v>8574</v>
      </c>
      <c r="K113" s="15" t="s">
        <v>11776</v>
      </c>
    </row>
    <row r="114" spans="1:13" x14ac:dyDescent="0.2">
      <c r="A114" s="15" t="s">
        <v>6984</v>
      </c>
      <c r="B114" s="19">
        <v>11</v>
      </c>
      <c r="C114" s="19">
        <v>0</v>
      </c>
      <c r="D114" s="19">
        <v>0</v>
      </c>
      <c r="E114" s="19">
        <v>0</v>
      </c>
      <c r="F114" s="19">
        <v>2.5454545454545499</v>
      </c>
      <c r="G114" s="19">
        <v>0</v>
      </c>
      <c r="H114" s="19">
        <v>2.5454545454545499</v>
      </c>
      <c r="I114" s="15" t="s">
        <v>6985</v>
      </c>
      <c r="J114" s="15" t="s">
        <v>6986</v>
      </c>
      <c r="K114" s="15" t="s">
        <v>11783</v>
      </c>
    </row>
    <row r="115" spans="1:13" x14ac:dyDescent="0.2">
      <c r="A115" s="15" t="s">
        <v>6743</v>
      </c>
      <c r="B115" s="19">
        <v>320.166666666666</v>
      </c>
      <c r="C115" s="19">
        <v>1.6194631933627699</v>
      </c>
      <c r="D115" s="19">
        <v>1.22067944522362</v>
      </c>
      <c r="E115" s="19">
        <v>4.4232472787748298</v>
      </c>
      <c r="F115" s="19">
        <v>3.0083818303440699</v>
      </c>
      <c r="G115" s="19">
        <v>-0.39878374813915202</v>
      </c>
      <c r="H115" s="19">
        <v>-1.4148654484307499</v>
      </c>
      <c r="I115" s="15" t="s">
        <v>6743</v>
      </c>
      <c r="J115" s="15" t="s">
        <v>6744</v>
      </c>
      <c r="K115" s="15" t="s">
        <v>11776</v>
      </c>
    </row>
    <row r="116" spans="1:13" x14ac:dyDescent="0.2">
      <c r="A116" s="15" t="s">
        <v>6779</v>
      </c>
      <c r="B116" s="19">
        <v>20.5</v>
      </c>
      <c r="C116" s="19">
        <v>0</v>
      </c>
      <c r="D116" s="19">
        <v>2.52614379084967</v>
      </c>
      <c r="E116" s="19">
        <v>0</v>
      </c>
      <c r="F116" s="19">
        <v>2.93333333333333</v>
      </c>
      <c r="G116" s="19">
        <v>2.52614379084967</v>
      </c>
      <c r="H116" s="19">
        <v>2.93333333333333</v>
      </c>
      <c r="I116" s="15" t="s">
        <v>6779</v>
      </c>
      <c r="J116" s="15" t="s">
        <v>6780</v>
      </c>
      <c r="K116" s="15" t="s">
        <v>11777</v>
      </c>
    </row>
    <row r="117" spans="1:13" x14ac:dyDescent="0.2">
      <c r="A117" s="15" t="s">
        <v>7413</v>
      </c>
      <c r="B117" s="19">
        <v>23</v>
      </c>
      <c r="C117" s="19">
        <v>0</v>
      </c>
      <c r="D117" s="19">
        <v>1.5098814229249</v>
      </c>
      <c r="E117" s="19">
        <v>0</v>
      </c>
      <c r="F117" s="19">
        <v>2.1682209469153499</v>
      </c>
      <c r="G117" s="19">
        <v>1.5098814229249</v>
      </c>
      <c r="H117" s="19">
        <v>2.1682209469153499</v>
      </c>
      <c r="I117" s="15" t="s">
        <v>7413</v>
      </c>
      <c r="J117" s="15" t="s">
        <v>7414</v>
      </c>
      <c r="K117" s="15" t="s">
        <v>11776</v>
      </c>
    </row>
    <row r="118" spans="1:13" x14ac:dyDescent="0.2">
      <c r="A118" s="15" t="s">
        <v>6694</v>
      </c>
      <c r="B118" s="19">
        <v>61.25</v>
      </c>
      <c r="C118" s="19">
        <v>3.20391119410727</v>
      </c>
      <c r="D118" s="19">
        <v>1.6818181818181801</v>
      </c>
      <c r="E118" s="19">
        <v>2.0497474747474702</v>
      </c>
      <c r="F118" s="19">
        <v>3.1086668457337199</v>
      </c>
      <c r="G118" s="19">
        <v>-1.5220930122890799</v>
      </c>
      <c r="H118" s="19">
        <v>1.0589193709862501</v>
      </c>
      <c r="I118" s="15" t="s">
        <v>6694</v>
      </c>
      <c r="J118" s="15" t="s">
        <v>290</v>
      </c>
      <c r="K118" s="15" t="s">
        <v>11777</v>
      </c>
    </row>
    <row r="119" spans="1:13" x14ac:dyDescent="0.2">
      <c r="A119" s="15" t="s">
        <v>8310</v>
      </c>
      <c r="B119" s="19">
        <v>87.8333333333333</v>
      </c>
      <c r="C119" s="19">
        <v>1.3453556371549</v>
      </c>
      <c r="D119" s="19">
        <v>2.28571428571429</v>
      </c>
      <c r="E119" s="19">
        <v>1.9614453357100401</v>
      </c>
      <c r="F119" s="19">
        <v>1.9758396007633301</v>
      </c>
      <c r="G119" s="19">
        <v>0.940358648559385</v>
      </c>
      <c r="H119" s="19">
        <v>1.43942650532966E-2</v>
      </c>
      <c r="I119" s="15" t="s">
        <v>8310</v>
      </c>
      <c r="J119" s="15" t="s">
        <v>8277</v>
      </c>
      <c r="K119" s="15" t="s">
        <v>11781</v>
      </c>
      <c r="M119" s="15" t="s">
        <v>11816</v>
      </c>
    </row>
    <row r="120" spans="1:13" x14ac:dyDescent="0.2">
      <c r="A120" s="15" t="s">
        <v>7301</v>
      </c>
      <c r="B120" s="19">
        <v>45.3333333333333</v>
      </c>
      <c r="C120" s="19">
        <v>2.09183673469387</v>
      </c>
      <c r="D120" s="19">
        <v>0.4</v>
      </c>
      <c r="E120" s="19">
        <v>1.89033189033189</v>
      </c>
      <c r="F120" s="19">
        <v>2.27109315716157</v>
      </c>
      <c r="G120" s="19">
        <v>-1.6918367346938701</v>
      </c>
      <c r="H120" s="19">
        <v>0.38076126682967698</v>
      </c>
      <c r="I120" s="15" t="s">
        <v>7301</v>
      </c>
      <c r="J120" s="15" t="s">
        <v>2925</v>
      </c>
      <c r="K120" s="15" t="s">
        <v>11777</v>
      </c>
    </row>
    <row r="121" spans="1:13" x14ac:dyDescent="0.2">
      <c r="A121" s="15" t="s">
        <v>6807</v>
      </c>
      <c r="B121" s="19">
        <v>358.416666666666</v>
      </c>
      <c r="C121" s="19">
        <v>2.03471744963755</v>
      </c>
      <c r="D121" s="19">
        <v>2.0990880032439199</v>
      </c>
      <c r="E121" s="19">
        <v>3.27492376946104</v>
      </c>
      <c r="F121" s="19">
        <v>2.8367915022508501</v>
      </c>
      <c r="G121" s="19">
        <v>6.4370553606376502E-2</v>
      </c>
      <c r="H121" s="19">
        <v>-0.43813226721019299</v>
      </c>
      <c r="I121" s="15" t="s">
        <v>6807</v>
      </c>
      <c r="J121" s="15" t="s">
        <v>497</v>
      </c>
      <c r="K121" s="15" t="s">
        <v>11776</v>
      </c>
    </row>
    <row r="122" spans="1:13" x14ac:dyDescent="0.2">
      <c r="A122" s="15" t="s">
        <v>6745</v>
      </c>
      <c r="B122" s="19">
        <v>18.5</v>
      </c>
      <c r="C122" s="19">
        <v>0.58333333333333304</v>
      </c>
      <c r="D122" s="19">
        <v>0</v>
      </c>
      <c r="E122" s="19">
        <v>0</v>
      </c>
      <c r="F122" s="19">
        <v>3</v>
      </c>
      <c r="G122" s="19">
        <v>-0.58333333333333304</v>
      </c>
      <c r="H122" s="19">
        <v>3</v>
      </c>
      <c r="I122" s="15" t="s">
        <v>6745</v>
      </c>
      <c r="J122" s="15" t="s">
        <v>4133</v>
      </c>
      <c r="K122" s="15" t="s">
        <v>11785</v>
      </c>
    </row>
    <row r="123" spans="1:13" x14ac:dyDescent="0.2">
      <c r="A123" s="15" t="s">
        <v>7396</v>
      </c>
      <c r="B123" s="19">
        <v>25.75</v>
      </c>
      <c r="C123" s="19">
        <v>0</v>
      </c>
      <c r="D123" s="19">
        <v>0.27272727272727298</v>
      </c>
      <c r="E123" s="19">
        <v>0</v>
      </c>
      <c r="F123" s="19">
        <v>2.1795454545454498</v>
      </c>
      <c r="G123" s="19">
        <v>0.27272727272727298</v>
      </c>
      <c r="H123" s="19">
        <v>2.1795454545454498</v>
      </c>
      <c r="I123" s="15" t="s">
        <v>7396</v>
      </c>
      <c r="J123" s="15" t="s">
        <v>7397</v>
      </c>
      <c r="K123" s="15" t="s">
        <v>11777</v>
      </c>
    </row>
    <row r="124" spans="1:13" x14ac:dyDescent="0.2">
      <c r="A124" s="15" t="s">
        <v>3043</v>
      </c>
      <c r="B124" s="19">
        <v>144.916666666666</v>
      </c>
      <c r="C124" s="19">
        <v>1.0294932965764201</v>
      </c>
      <c r="D124" s="19">
        <v>2.34244038559107</v>
      </c>
      <c r="E124" s="19">
        <v>1.03278474399163</v>
      </c>
      <c r="F124" s="19">
        <v>0.59402163496147597</v>
      </c>
      <c r="G124" s="19">
        <v>1.31294708901464</v>
      </c>
      <c r="H124" s="19">
        <v>-0.43876310903016202</v>
      </c>
      <c r="I124" s="15" t="s">
        <v>3044</v>
      </c>
      <c r="J124" s="15" t="s">
        <v>3045</v>
      </c>
      <c r="K124" s="15" t="s">
        <v>11786</v>
      </c>
    </row>
    <row r="125" spans="1:13" x14ac:dyDescent="0.2">
      <c r="A125" s="15" t="s">
        <v>3046</v>
      </c>
      <c r="B125" s="19">
        <v>994.58333333333303</v>
      </c>
      <c r="C125" s="19">
        <v>3.3402849674630901</v>
      </c>
      <c r="D125" s="19">
        <v>2.2241681719416699</v>
      </c>
      <c r="E125" s="19">
        <v>3.4699965871834002</v>
      </c>
      <c r="F125" s="19">
        <v>3.2347038844437099</v>
      </c>
      <c r="G125" s="19">
        <v>-1.11611679552141</v>
      </c>
      <c r="H125" s="19">
        <v>-0.235292702739686</v>
      </c>
      <c r="I125" s="15" t="s">
        <v>3047</v>
      </c>
      <c r="J125" s="15" t="s">
        <v>3048</v>
      </c>
      <c r="K125" s="15" t="s">
        <v>11777</v>
      </c>
    </row>
    <row r="126" spans="1:13" x14ac:dyDescent="0.2">
      <c r="A126" s="15" t="s">
        <v>7380</v>
      </c>
      <c r="B126" s="19">
        <v>16.7777777777777</v>
      </c>
      <c r="C126" s="19">
        <v>0</v>
      </c>
      <c r="D126" s="19">
        <v>2.0625</v>
      </c>
      <c r="E126" s="19">
        <v>1.67738927738927</v>
      </c>
      <c r="F126" s="19">
        <v>2.1875</v>
      </c>
      <c r="G126" s="19">
        <v>2.0625</v>
      </c>
      <c r="H126" s="19">
        <v>0.51011072261072299</v>
      </c>
      <c r="I126" s="15" t="s">
        <v>7380</v>
      </c>
      <c r="J126" s="15" t="s">
        <v>151</v>
      </c>
      <c r="K126" s="15" t="s">
        <v>11776</v>
      </c>
    </row>
    <row r="127" spans="1:13" x14ac:dyDescent="0.2">
      <c r="A127" s="15" t="s">
        <v>7936</v>
      </c>
      <c r="B127" s="19">
        <v>25.2916666666666</v>
      </c>
      <c r="C127" s="19">
        <v>2.00091575091575</v>
      </c>
      <c r="D127" s="19">
        <v>0.45624999999999999</v>
      </c>
      <c r="E127" s="19">
        <v>2.1858695652173901</v>
      </c>
      <c r="F127" s="19">
        <v>1.7474358974358899</v>
      </c>
      <c r="G127" s="19">
        <v>-1.54466575091575</v>
      </c>
      <c r="H127" s="19">
        <v>-0.43843366778149201</v>
      </c>
      <c r="I127" s="15" t="s">
        <v>7936</v>
      </c>
      <c r="J127" s="15" t="s">
        <v>1535</v>
      </c>
      <c r="K127" s="15" t="s">
        <v>11777</v>
      </c>
    </row>
    <row r="128" spans="1:13" x14ac:dyDescent="0.2">
      <c r="A128" s="15" t="s">
        <v>8059</v>
      </c>
      <c r="B128" s="19">
        <v>22.4583333333333</v>
      </c>
      <c r="C128" s="19">
        <v>2.55555555555555</v>
      </c>
      <c r="D128" s="19">
        <v>1.28296703296703</v>
      </c>
      <c r="E128" s="19">
        <v>2.0538302277432701</v>
      </c>
      <c r="F128" s="19">
        <v>1.8803418803418801</v>
      </c>
      <c r="G128" s="19">
        <v>-1.2725885225885201</v>
      </c>
      <c r="H128" s="19">
        <v>-0.17348834740138899</v>
      </c>
      <c r="I128" s="15" t="s">
        <v>8059</v>
      </c>
      <c r="J128" s="15" t="s">
        <v>2913</v>
      </c>
      <c r="K128" s="15" t="s">
        <v>11783</v>
      </c>
    </row>
    <row r="129" spans="1:12" x14ac:dyDescent="0.2">
      <c r="A129" s="15" t="s">
        <v>8692</v>
      </c>
      <c r="B129" s="19">
        <v>121.416666666666</v>
      </c>
      <c r="C129" s="19">
        <v>2.3449935488706499</v>
      </c>
      <c r="D129" s="19">
        <v>0.5</v>
      </c>
      <c r="E129" s="19">
        <v>1.0998990758926901</v>
      </c>
      <c r="F129" s="19">
        <v>0.38611370474115497</v>
      </c>
      <c r="G129" s="19">
        <v>-1.8449935488706499</v>
      </c>
      <c r="H129" s="19">
        <v>-0.71378537115153695</v>
      </c>
      <c r="I129" s="15" t="s">
        <v>8692</v>
      </c>
      <c r="J129" s="15" t="s">
        <v>6717</v>
      </c>
      <c r="K129" s="15" t="s">
        <v>11783</v>
      </c>
    </row>
    <row r="130" spans="1:12" x14ac:dyDescent="0.2">
      <c r="A130" s="15" t="s">
        <v>3062</v>
      </c>
      <c r="B130" s="19">
        <v>46.4166666666666</v>
      </c>
      <c r="C130" s="19">
        <v>3.9111111111111101</v>
      </c>
      <c r="D130" s="19">
        <v>1.1666666666666701</v>
      </c>
      <c r="E130" s="19">
        <v>1.0970634920634901</v>
      </c>
      <c r="F130" s="19">
        <v>1.3385802469135799</v>
      </c>
      <c r="G130" s="19">
        <v>-2.74444444444444</v>
      </c>
      <c r="H130" s="19">
        <v>0.241516754850089</v>
      </c>
      <c r="I130" s="15" t="s">
        <v>3062</v>
      </c>
      <c r="J130" s="15" t="s">
        <v>3063</v>
      </c>
      <c r="K130" s="15" t="s">
        <v>11778</v>
      </c>
    </row>
    <row r="131" spans="1:12" x14ac:dyDescent="0.2">
      <c r="A131" s="15" t="s">
        <v>6499</v>
      </c>
      <c r="B131" s="19">
        <v>91.1666666666666</v>
      </c>
      <c r="C131" s="19">
        <v>2.5161415146489698</v>
      </c>
      <c r="D131" s="19">
        <v>1.83186582809224</v>
      </c>
      <c r="E131" s="19">
        <v>2.7042626491155901</v>
      </c>
      <c r="F131" s="19">
        <v>3.8781104938684701</v>
      </c>
      <c r="G131" s="19">
        <v>-0.68427568655673499</v>
      </c>
      <c r="H131" s="19">
        <v>1.17384784475288</v>
      </c>
      <c r="I131" s="15" t="s">
        <v>6499</v>
      </c>
      <c r="J131" s="15" t="s">
        <v>6500</v>
      </c>
      <c r="K131" s="15" t="s">
        <v>11777</v>
      </c>
    </row>
    <row r="132" spans="1:12" x14ac:dyDescent="0.2">
      <c r="A132" s="15" t="s">
        <v>6458</v>
      </c>
      <c r="B132" s="19">
        <v>250.416666666666</v>
      </c>
      <c r="C132" s="19">
        <v>1.69106892653865</v>
      </c>
      <c r="D132" s="19">
        <v>1.85075999630177</v>
      </c>
      <c r="E132" s="19">
        <v>3.0029986238516999</v>
      </c>
      <c r="F132" s="19">
        <v>4.2365141511823401</v>
      </c>
      <c r="G132" s="19">
        <v>0.159691069763123</v>
      </c>
      <c r="H132" s="19">
        <v>1.23351552733063</v>
      </c>
      <c r="I132" s="15" t="s">
        <v>6458</v>
      </c>
      <c r="J132" s="15" t="s">
        <v>6459</v>
      </c>
      <c r="K132" s="15" t="s">
        <v>11785</v>
      </c>
    </row>
    <row r="133" spans="1:12" x14ac:dyDescent="0.2">
      <c r="A133" s="15" t="s">
        <v>6537</v>
      </c>
      <c r="B133" s="19">
        <v>38.8888888888888</v>
      </c>
      <c r="C133" s="19">
        <v>2</v>
      </c>
      <c r="D133" s="19">
        <v>0</v>
      </c>
      <c r="E133" s="19">
        <v>2.9613299979153598</v>
      </c>
      <c r="F133" s="19">
        <v>3.7099336833379399</v>
      </c>
      <c r="G133" s="19">
        <v>-2</v>
      </c>
      <c r="H133" s="19">
        <v>0.74860368542257605</v>
      </c>
      <c r="I133" s="15" t="s">
        <v>6538</v>
      </c>
      <c r="J133" s="15" t="s">
        <v>6539</v>
      </c>
      <c r="K133" s="15" t="s">
        <v>11776</v>
      </c>
    </row>
    <row r="134" spans="1:12" x14ac:dyDescent="0.2">
      <c r="A134" s="15" t="s">
        <v>7557</v>
      </c>
      <c r="B134" s="19">
        <v>123.5</v>
      </c>
      <c r="C134" s="19">
        <v>0.72568865602921395</v>
      </c>
      <c r="D134" s="19">
        <v>0.95757575757575697</v>
      </c>
      <c r="E134" s="19">
        <v>0.77502913752913705</v>
      </c>
      <c r="F134" s="19">
        <v>2.0552513132229802</v>
      </c>
      <c r="G134" s="19">
        <v>0.23188710154654299</v>
      </c>
      <c r="H134" s="19">
        <v>1.2802221756938399</v>
      </c>
      <c r="I134" s="15" t="s">
        <v>7558</v>
      </c>
      <c r="J134" s="15" t="s">
        <v>6977</v>
      </c>
      <c r="K134" s="15" t="s">
        <v>11786</v>
      </c>
    </row>
    <row r="135" spans="1:12" x14ac:dyDescent="0.2">
      <c r="A135" s="15" t="s">
        <v>3082</v>
      </c>
      <c r="B135" s="19">
        <v>35.1111111111111</v>
      </c>
      <c r="C135" s="19">
        <v>0</v>
      </c>
      <c r="D135" s="19">
        <v>1.4</v>
      </c>
      <c r="E135" s="19">
        <v>1.4966931216931201</v>
      </c>
      <c r="F135" s="19">
        <v>2.8934119677790502</v>
      </c>
      <c r="G135" s="19">
        <v>1.4</v>
      </c>
      <c r="H135" s="19">
        <v>1.3967188460859301</v>
      </c>
      <c r="I135" s="15" t="s">
        <v>3083</v>
      </c>
      <c r="J135" s="15" t="s">
        <v>3084</v>
      </c>
      <c r="K135" s="15" t="s">
        <v>11777</v>
      </c>
    </row>
    <row r="136" spans="1:12" x14ac:dyDescent="0.2">
      <c r="A136" s="15" t="s">
        <v>8627</v>
      </c>
      <c r="B136" s="19">
        <v>20.8888888888888</v>
      </c>
      <c r="C136" s="19">
        <v>2.4615384615384599</v>
      </c>
      <c r="D136" s="19">
        <v>0</v>
      </c>
      <c r="E136" s="19">
        <v>0.72758620689655096</v>
      </c>
      <c r="F136" s="19">
        <v>1.5828497743391301</v>
      </c>
      <c r="G136" s="19">
        <v>-2.4615384615384599</v>
      </c>
      <c r="H136" s="19">
        <v>0.85526356744258503</v>
      </c>
      <c r="I136" s="15" t="s">
        <v>8627</v>
      </c>
      <c r="J136" s="15" t="s">
        <v>1055</v>
      </c>
      <c r="K136" s="15" t="s">
        <v>11780</v>
      </c>
    </row>
    <row r="137" spans="1:12" x14ac:dyDescent="0.2">
      <c r="A137" s="15" t="s">
        <v>8209</v>
      </c>
      <c r="B137" s="19">
        <v>17.6666666666666</v>
      </c>
      <c r="C137" s="19">
        <v>1.36363636363636</v>
      </c>
      <c r="D137" s="19">
        <v>2.6894664842681202</v>
      </c>
      <c r="E137" s="19">
        <v>0</v>
      </c>
      <c r="F137" s="19">
        <v>1.75</v>
      </c>
      <c r="G137" s="19">
        <v>1.32583012063176</v>
      </c>
      <c r="H137" s="19">
        <v>1.75</v>
      </c>
      <c r="I137" s="15" t="s">
        <v>8209</v>
      </c>
      <c r="J137" s="15" t="s">
        <v>928</v>
      </c>
      <c r="K137" s="15" t="s">
        <v>11780</v>
      </c>
    </row>
    <row r="138" spans="1:12" x14ac:dyDescent="0.2">
      <c r="A138" s="15" t="s">
        <v>7185</v>
      </c>
      <c r="B138" s="19">
        <v>96.4583333333333</v>
      </c>
      <c r="C138" s="19">
        <v>1.7320450885668199</v>
      </c>
      <c r="D138" s="19">
        <v>1.3244047619047601</v>
      </c>
      <c r="E138" s="19">
        <v>2.2548602242088802</v>
      </c>
      <c r="F138" s="19">
        <v>2.3561426737281299</v>
      </c>
      <c r="G138" s="19">
        <v>-0.40764032666206601</v>
      </c>
      <c r="H138" s="19">
        <v>0.10128244951925</v>
      </c>
      <c r="I138" s="15" t="s">
        <v>7186</v>
      </c>
      <c r="J138" s="15" t="s">
        <v>3610</v>
      </c>
      <c r="K138" s="15" t="s">
        <v>11776</v>
      </c>
    </row>
    <row r="139" spans="1:12" x14ac:dyDescent="0.2">
      <c r="A139" s="15" t="s">
        <v>7195</v>
      </c>
      <c r="B139" s="19">
        <v>13.6666666666666</v>
      </c>
      <c r="C139" s="19">
        <v>0</v>
      </c>
      <c r="D139" s="19">
        <v>1.05952380952381</v>
      </c>
      <c r="E139" s="19">
        <v>0</v>
      </c>
      <c r="F139" s="19">
        <v>2.3513071895424802</v>
      </c>
      <c r="G139" s="19">
        <v>1.05952380952381</v>
      </c>
      <c r="H139" s="19">
        <v>2.3513071895424802</v>
      </c>
      <c r="I139" s="15" t="s">
        <v>7196</v>
      </c>
      <c r="J139" s="15" t="s">
        <v>7197</v>
      </c>
      <c r="K139" s="15" t="s">
        <v>11776</v>
      </c>
    </row>
    <row r="140" spans="1:12" x14ac:dyDescent="0.2">
      <c r="A140" s="15" t="s">
        <v>7501</v>
      </c>
      <c r="B140" s="19">
        <v>20.5</v>
      </c>
      <c r="C140" s="19">
        <v>0.507692307692307</v>
      </c>
      <c r="D140" s="19">
        <v>0</v>
      </c>
      <c r="E140" s="19">
        <v>1.43562030075188</v>
      </c>
      <c r="F140" s="19">
        <v>2.08484573502722</v>
      </c>
      <c r="G140" s="19">
        <v>-0.507692307692307</v>
      </c>
      <c r="H140" s="19">
        <v>0.64922543427533996</v>
      </c>
      <c r="I140" s="15" t="s">
        <v>7501</v>
      </c>
      <c r="J140" s="15" t="s">
        <v>694</v>
      </c>
      <c r="K140" s="15" t="s">
        <v>11778</v>
      </c>
    </row>
    <row r="141" spans="1:12" x14ac:dyDescent="0.2">
      <c r="A141" s="15" t="s">
        <v>7490</v>
      </c>
      <c r="B141" s="19">
        <v>30.5</v>
      </c>
      <c r="C141" s="19">
        <v>0</v>
      </c>
      <c r="D141" s="19">
        <v>1.4545454545454499</v>
      </c>
      <c r="E141" s="19">
        <v>1.40701970443349</v>
      </c>
      <c r="F141" s="19">
        <v>2.09241917502787</v>
      </c>
      <c r="G141" s="19">
        <v>1.4545454545454499</v>
      </c>
      <c r="H141" s="19">
        <v>0.68539947059437101</v>
      </c>
      <c r="I141" s="15" t="s">
        <v>7491</v>
      </c>
      <c r="J141" s="15" t="s">
        <v>7492</v>
      </c>
      <c r="K141" s="15" t="s">
        <v>11777</v>
      </c>
      <c r="L141" s="15" t="s">
        <v>11819</v>
      </c>
    </row>
    <row r="142" spans="1:12" x14ac:dyDescent="0.2">
      <c r="A142" s="15" t="s">
        <v>6785</v>
      </c>
      <c r="B142" s="19">
        <v>38.1666666666666</v>
      </c>
      <c r="C142" s="19">
        <v>1.1428571428571399</v>
      </c>
      <c r="D142" s="19">
        <v>1.2307692307692299</v>
      </c>
      <c r="E142" s="19">
        <v>1.42089947089947</v>
      </c>
      <c r="F142" s="19">
        <v>2.9044026443126798</v>
      </c>
      <c r="G142" s="19">
        <v>8.7912087912090001E-2</v>
      </c>
      <c r="H142" s="19">
        <v>1.48350317341321</v>
      </c>
      <c r="I142" s="15" t="s">
        <v>6785</v>
      </c>
      <c r="J142" s="15" t="s">
        <v>91</v>
      </c>
      <c r="K142" s="15" t="s">
        <v>11778</v>
      </c>
    </row>
    <row r="143" spans="1:12" x14ac:dyDescent="0.2">
      <c r="A143" s="15" t="s">
        <v>6348</v>
      </c>
      <c r="B143" s="19">
        <v>130.916666666666</v>
      </c>
      <c r="C143" s="19">
        <v>0.90688211624172299</v>
      </c>
      <c r="D143" s="19">
        <v>2.28665587419056</v>
      </c>
      <c r="E143" s="19">
        <v>2.9848440545808899</v>
      </c>
      <c r="F143" s="19">
        <v>7.27497774128837</v>
      </c>
      <c r="G143" s="19">
        <v>1.3797737579488301</v>
      </c>
      <c r="H143" s="19">
        <v>4.2901336867074704</v>
      </c>
      <c r="I143" s="15" t="s">
        <v>6348</v>
      </c>
      <c r="J143" s="15" t="s">
        <v>6349</v>
      </c>
      <c r="K143" s="15" t="s">
        <v>11778</v>
      </c>
    </row>
    <row r="144" spans="1:12" x14ac:dyDescent="0.2">
      <c r="A144" s="15" t="s">
        <v>7031</v>
      </c>
      <c r="B144" s="19">
        <v>16</v>
      </c>
      <c r="C144" s="19">
        <v>0</v>
      </c>
      <c r="D144" s="19">
        <v>0</v>
      </c>
      <c r="E144" s="19">
        <v>0</v>
      </c>
      <c r="F144" s="19">
        <v>2.5</v>
      </c>
      <c r="G144" s="19">
        <v>0</v>
      </c>
      <c r="H144" s="19">
        <v>2.5</v>
      </c>
      <c r="I144" s="15" t="s">
        <v>7031</v>
      </c>
      <c r="J144" s="15" t="s">
        <v>4445</v>
      </c>
      <c r="K144" s="15" t="s">
        <v>11785</v>
      </c>
    </row>
    <row r="145" spans="1:11" x14ac:dyDescent="0.2">
      <c r="A145" s="15" t="s">
        <v>6852</v>
      </c>
      <c r="B145" s="19">
        <v>40</v>
      </c>
      <c r="C145" s="19">
        <v>0</v>
      </c>
      <c r="D145" s="19">
        <v>0</v>
      </c>
      <c r="E145" s="19">
        <v>0</v>
      </c>
      <c r="F145" s="19">
        <v>2.7</v>
      </c>
      <c r="G145" s="19">
        <v>0</v>
      </c>
      <c r="H145" s="19">
        <v>2.7</v>
      </c>
      <c r="I145" s="15" t="s">
        <v>6852</v>
      </c>
      <c r="J145" s="15" t="s">
        <v>581</v>
      </c>
      <c r="K145" s="15" t="s">
        <v>11778</v>
      </c>
    </row>
    <row r="146" spans="1:11" x14ac:dyDescent="0.2">
      <c r="A146" s="15" t="s">
        <v>7871</v>
      </c>
      <c r="B146" s="19">
        <v>23.1666666666666</v>
      </c>
      <c r="C146" s="19">
        <v>2.34</v>
      </c>
      <c r="D146" s="19">
        <v>1.5</v>
      </c>
      <c r="E146" s="19">
        <v>2.28974358974359</v>
      </c>
      <c r="F146" s="19">
        <v>0.53862068965517196</v>
      </c>
      <c r="G146" s="19">
        <v>-0.83999999999999897</v>
      </c>
      <c r="H146" s="19">
        <v>-1.7511229000884101</v>
      </c>
      <c r="I146" s="15" t="s">
        <v>7872</v>
      </c>
      <c r="J146" s="15" t="s">
        <v>7873</v>
      </c>
      <c r="K146" s="15" t="s">
        <v>11776</v>
      </c>
    </row>
    <row r="147" spans="1:11" x14ac:dyDescent="0.2">
      <c r="A147" s="15" t="s">
        <v>8205</v>
      </c>
      <c r="B147" s="19">
        <v>47.75</v>
      </c>
      <c r="C147" s="19">
        <v>0</v>
      </c>
      <c r="D147" s="19">
        <v>2.7096774193548399</v>
      </c>
      <c r="E147" s="19">
        <v>0</v>
      </c>
      <c r="F147" s="19">
        <v>1.14598420013166</v>
      </c>
      <c r="G147" s="19">
        <v>2.7096774193548399</v>
      </c>
      <c r="H147" s="19">
        <v>1.14598420013166</v>
      </c>
      <c r="I147" s="15" t="s">
        <v>8205</v>
      </c>
      <c r="J147" s="15" t="s">
        <v>108</v>
      </c>
      <c r="K147" s="15" t="s">
        <v>11785</v>
      </c>
    </row>
    <row r="148" spans="1:11" x14ac:dyDescent="0.2">
      <c r="A148" s="15" t="s">
        <v>706</v>
      </c>
      <c r="B148" s="19">
        <v>41.25</v>
      </c>
      <c r="C148" s="19">
        <v>2.0625</v>
      </c>
      <c r="D148" s="19">
        <v>2.9545454545454501</v>
      </c>
      <c r="E148" s="19">
        <v>2.5579635362917101</v>
      </c>
      <c r="F148" s="19">
        <v>3.9165621774844999</v>
      </c>
      <c r="G148" s="19">
        <v>0.89204545454545003</v>
      </c>
      <c r="H148" s="19">
        <v>1.3585986411927899</v>
      </c>
      <c r="I148" s="21">
        <v>45903</v>
      </c>
      <c r="J148" s="15" t="s">
        <v>707</v>
      </c>
      <c r="K148" s="15" t="s">
        <v>11777</v>
      </c>
    </row>
    <row r="149" spans="1:11" x14ac:dyDescent="0.2">
      <c r="A149" s="15" t="s">
        <v>8625</v>
      </c>
      <c r="B149" s="19">
        <v>17</v>
      </c>
      <c r="C149" s="19">
        <v>2.47058823529412</v>
      </c>
      <c r="D149" s="19">
        <v>0</v>
      </c>
      <c r="E149" s="19">
        <v>0</v>
      </c>
      <c r="F149" s="19">
        <v>0</v>
      </c>
      <c r="G149" s="19">
        <v>-2.47058823529412</v>
      </c>
      <c r="H149" s="19">
        <v>0</v>
      </c>
      <c r="I149" s="15" t="s">
        <v>8625</v>
      </c>
      <c r="J149" s="15" t="s">
        <v>4473</v>
      </c>
      <c r="K149" s="15" t="s">
        <v>11777</v>
      </c>
    </row>
    <row r="150" spans="1:11" x14ac:dyDescent="0.2">
      <c r="A150" s="15" t="s">
        <v>3112</v>
      </c>
      <c r="B150" s="19">
        <v>79.75</v>
      </c>
      <c r="C150" s="19">
        <v>4.9571061153029703</v>
      </c>
      <c r="D150" s="19">
        <v>7.5266305755436198</v>
      </c>
      <c r="E150" s="19">
        <v>0.55000000000000004</v>
      </c>
      <c r="F150" s="19">
        <v>0.35</v>
      </c>
      <c r="G150" s="19">
        <v>2.5695244602406402</v>
      </c>
      <c r="H150" s="19">
        <v>-0.2</v>
      </c>
      <c r="I150" s="15" t="s">
        <v>3112</v>
      </c>
      <c r="J150" s="15" t="s">
        <v>3113</v>
      </c>
      <c r="K150" s="15" t="s">
        <v>11777</v>
      </c>
    </row>
    <row r="151" spans="1:11" x14ac:dyDescent="0.2">
      <c r="A151" s="15" t="s">
        <v>8157</v>
      </c>
      <c r="B151" s="19">
        <v>34.5</v>
      </c>
      <c r="C151" s="19">
        <v>0</v>
      </c>
      <c r="D151" s="19">
        <v>3</v>
      </c>
      <c r="E151" s="19">
        <v>0.98011695906432805</v>
      </c>
      <c r="F151" s="19">
        <v>0.94642857142856995</v>
      </c>
      <c r="G151" s="19">
        <v>3</v>
      </c>
      <c r="H151" s="19">
        <v>-3.3688387635758599E-2</v>
      </c>
      <c r="I151" s="15" t="s">
        <v>8157</v>
      </c>
      <c r="J151" s="15" t="s">
        <v>8158</v>
      </c>
      <c r="K151" s="15" t="s">
        <v>11777</v>
      </c>
    </row>
    <row r="152" spans="1:11" x14ac:dyDescent="0.2">
      <c r="A152" s="15" t="s">
        <v>8685</v>
      </c>
      <c r="B152" s="19">
        <v>14.8333333333333</v>
      </c>
      <c r="C152" s="19">
        <v>2.3583333333333298</v>
      </c>
      <c r="D152" s="19">
        <v>0</v>
      </c>
      <c r="E152" s="19">
        <v>1.0529411764705801</v>
      </c>
      <c r="F152" s="19">
        <v>1.2</v>
      </c>
      <c r="G152" s="19">
        <v>-2.3583333333333298</v>
      </c>
      <c r="H152" s="19">
        <v>0.14705882352941099</v>
      </c>
      <c r="I152" s="15" t="s">
        <v>8686</v>
      </c>
      <c r="J152" s="15" t="s">
        <v>491</v>
      </c>
      <c r="K152" s="15" t="s">
        <v>11777</v>
      </c>
    </row>
    <row r="153" spans="1:11" x14ac:dyDescent="0.2">
      <c r="A153" s="15" t="s">
        <v>7576</v>
      </c>
      <c r="B153" s="19">
        <v>32.4583333333333</v>
      </c>
      <c r="C153" s="19">
        <v>1.2349607672188301</v>
      </c>
      <c r="D153" s="19">
        <v>0.89442815249266705</v>
      </c>
      <c r="E153" s="19">
        <v>1.2851556200612799</v>
      </c>
      <c r="F153" s="19">
        <v>2.0432900432900398</v>
      </c>
      <c r="G153" s="19">
        <v>-0.34053261472616703</v>
      </c>
      <c r="H153" s="19">
        <v>0.75813442322875801</v>
      </c>
      <c r="I153" s="15" t="s">
        <v>7577</v>
      </c>
      <c r="J153" s="15" t="s">
        <v>7578</v>
      </c>
      <c r="K153" s="15" t="s">
        <v>11776</v>
      </c>
    </row>
    <row r="154" spans="1:11" x14ac:dyDescent="0.2">
      <c r="A154" s="15" t="s">
        <v>6541</v>
      </c>
      <c r="B154" s="19">
        <v>38.6666666666666</v>
      </c>
      <c r="C154" s="19">
        <v>1.9926948051947999</v>
      </c>
      <c r="D154" s="19">
        <v>1.7379844961240301</v>
      </c>
      <c r="E154" s="19">
        <v>1.9485867446393701</v>
      </c>
      <c r="F154" s="19">
        <v>3.7015113232266499</v>
      </c>
      <c r="G154" s="19">
        <v>-0.25471030907077402</v>
      </c>
      <c r="H154" s="19">
        <v>1.75292457858727</v>
      </c>
      <c r="I154" s="15" t="s">
        <v>6542</v>
      </c>
      <c r="J154" s="15" t="s">
        <v>6543</v>
      </c>
      <c r="K154" s="15" t="s">
        <v>11777</v>
      </c>
    </row>
    <row r="155" spans="1:11" x14ac:dyDescent="0.2">
      <c r="A155" s="15" t="s">
        <v>6576</v>
      </c>
      <c r="B155" s="19">
        <v>76.9166666666666</v>
      </c>
      <c r="C155" s="19">
        <v>1.2655755591925799</v>
      </c>
      <c r="D155" s="19">
        <v>1.4953488372093</v>
      </c>
      <c r="E155" s="19">
        <v>1.7174733233270101</v>
      </c>
      <c r="F155" s="19">
        <v>3.5005686925832098</v>
      </c>
      <c r="G155" s="19">
        <v>0.22977327801671901</v>
      </c>
      <c r="H155" s="19">
        <v>1.7830953692561899</v>
      </c>
      <c r="I155" s="15" t="s">
        <v>6577</v>
      </c>
      <c r="J155" s="15" t="s">
        <v>6578</v>
      </c>
      <c r="K155" s="15" t="s">
        <v>11777</v>
      </c>
    </row>
    <row r="156" spans="1:11" x14ac:dyDescent="0.2">
      <c r="A156" s="15" t="s">
        <v>8255</v>
      </c>
      <c r="B156" s="19">
        <v>18</v>
      </c>
      <c r="C156" s="19">
        <v>0</v>
      </c>
      <c r="D156" s="19">
        <v>2.4615384615384599</v>
      </c>
      <c r="E156" s="19">
        <v>0.52083333333333304</v>
      </c>
      <c r="F156" s="19">
        <v>0.85714285714285698</v>
      </c>
      <c r="G156" s="19">
        <v>2.4615384615384599</v>
      </c>
      <c r="H156" s="19">
        <v>0.336309523809523</v>
      </c>
      <c r="I156" s="15" t="s">
        <v>8255</v>
      </c>
      <c r="J156" s="15" t="s">
        <v>6906</v>
      </c>
      <c r="K156" s="15" t="s">
        <v>11781</v>
      </c>
    </row>
    <row r="157" spans="1:11" x14ac:dyDescent="0.2">
      <c r="A157" s="15" t="s">
        <v>7956</v>
      </c>
      <c r="B157" s="19">
        <v>195.75</v>
      </c>
      <c r="C157" s="19">
        <v>1.8904555629851401</v>
      </c>
      <c r="D157" s="19">
        <v>1.6428571428571399</v>
      </c>
      <c r="E157" s="19">
        <v>2.1444232753830299</v>
      </c>
      <c r="F157" s="19">
        <v>1.6683913737717899</v>
      </c>
      <c r="G157" s="19">
        <v>-0.24759842012800001</v>
      </c>
      <c r="H157" s="19">
        <v>-0.47603190161123299</v>
      </c>
      <c r="I157" s="15" t="s">
        <v>7956</v>
      </c>
      <c r="J157" s="15" t="s">
        <v>7957</v>
      </c>
      <c r="K157" s="15" t="s">
        <v>11777</v>
      </c>
    </row>
    <row r="158" spans="1:11" x14ac:dyDescent="0.2">
      <c r="A158" s="15" t="s">
        <v>6503</v>
      </c>
      <c r="B158" s="19">
        <v>22.5</v>
      </c>
      <c r="C158" s="19">
        <v>0</v>
      </c>
      <c r="D158" s="19">
        <v>1.08181818181818</v>
      </c>
      <c r="E158" s="19">
        <v>1.6923076923076901</v>
      </c>
      <c r="F158" s="19">
        <v>3.87096774193548</v>
      </c>
      <c r="G158" s="19">
        <v>1.08181818181818</v>
      </c>
      <c r="H158" s="19">
        <v>2.1786600496277799</v>
      </c>
      <c r="I158" s="15" t="s">
        <v>6503</v>
      </c>
      <c r="J158" s="15" t="s">
        <v>6504</v>
      </c>
      <c r="K158" s="15" t="s">
        <v>11777</v>
      </c>
    </row>
    <row r="159" spans="1:11" x14ac:dyDescent="0.2">
      <c r="A159" s="15" t="s">
        <v>7105</v>
      </c>
      <c r="B159" s="19">
        <v>26</v>
      </c>
      <c r="C159" s="19">
        <v>0</v>
      </c>
      <c r="D159" s="19">
        <v>1.0588235294117601</v>
      </c>
      <c r="E159" s="19">
        <v>0</v>
      </c>
      <c r="F159" s="19">
        <v>2.4285714285714302</v>
      </c>
      <c r="G159" s="19">
        <v>1.0588235294117601</v>
      </c>
      <c r="H159" s="19">
        <v>2.4285714285714302</v>
      </c>
      <c r="I159" s="15" t="s">
        <v>7106</v>
      </c>
      <c r="J159" s="15" t="s">
        <v>7107</v>
      </c>
      <c r="K159" s="15" t="s">
        <v>11786</v>
      </c>
    </row>
    <row r="160" spans="1:11" x14ac:dyDescent="0.2">
      <c r="A160" s="15" t="s">
        <v>7436</v>
      </c>
      <c r="B160" s="19">
        <v>69.8333333333333</v>
      </c>
      <c r="C160" s="19">
        <v>0.85714285714285698</v>
      </c>
      <c r="D160" s="19">
        <v>1.6932471264367801</v>
      </c>
      <c r="E160" s="19">
        <v>1.1806294164784701</v>
      </c>
      <c r="F160" s="19">
        <v>2.1397740144728101</v>
      </c>
      <c r="G160" s="19">
        <v>0.83610426929392601</v>
      </c>
      <c r="H160" s="19">
        <v>0.95914459799433605</v>
      </c>
      <c r="I160" s="15" t="s">
        <v>7436</v>
      </c>
      <c r="J160" s="15" t="s">
        <v>1621</v>
      </c>
      <c r="K160" s="15" t="s">
        <v>11777</v>
      </c>
    </row>
    <row r="161" spans="1:13" x14ac:dyDescent="0.2">
      <c r="A161" s="15" t="s">
        <v>8147</v>
      </c>
      <c r="B161" s="19">
        <v>35.5</v>
      </c>
      <c r="C161" s="19">
        <v>1.1884057971014499</v>
      </c>
      <c r="D161" s="19">
        <v>3.1578947368421102</v>
      </c>
      <c r="E161" s="19">
        <v>0.74266390614216704</v>
      </c>
      <c r="F161" s="19">
        <v>1.2582312925170001</v>
      </c>
      <c r="G161" s="19">
        <v>1.9694889397406601</v>
      </c>
      <c r="H161" s="19">
        <v>0.51556738637483901</v>
      </c>
      <c r="I161" s="15" t="s">
        <v>8147</v>
      </c>
      <c r="J161" s="15" t="s">
        <v>6977</v>
      </c>
      <c r="K161" s="15" t="s">
        <v>11776</v>
      </c>
    </row>
    <row r="162" spans="1:13" x14ac:dyDescent="0.2">
      <c r="A162" s="15" t="s">
        <v>8102</v>
      </c>
      <c r="B162" s="19">
        <v>26.3333333333333</v>
      </c>
      <c r="C162" s="19">
        <v>0.64285714285714302</v>
      </c>
      <c r="D162" s="19">
        <v>0</v>
      </c>
      <c r="E162" s="19">
        <v>2.0244444444444398</v>
      </c>
      <c r="F162" s="19">
        <v>0.46666666666666701</v>
      </c>
      <c r="G162" s="19">
        <v>-0.64285714285714302</v>
      </c>
      <c r="H162" s="19">
        <v>-1.5577777777777699</v>
      </c>
      <c r="I162" s="15" t="s">
        <v>8102</v>
      </c>
      <c r="J162" s="15" t="s">
        <v>259</v>
      </c>
      <c r="K162" s="15" t="s">
        <v>11776</v>
      </c>
    </row>
    <row r="163" spans="1:13" x14ac:dyDescent="0.2">
      <c r="A163" s="15" t="s">
        <v>3139</v>
      </c>
      <c r="B163" s="19">
        <v>25.375</v>
      </c>
      <c r="C163" s="19">
        <v>2</v>
      </c>
      <c r="D163" s="19">
        <v>0.64130434782608603</v>
      </c>
      <c r="E163" s="19">
        <v>2.2238642583470098</v>
      </c>
      <c r="F163" s="19">
        <v>2.9478274811608101</v>
      </c>
      <c r="G163" s="19">
        <v>-1.35869565217391</v>
      </c>
      <c r="H163" s="19">
        <v>0.72396322281379699</v>
      </c>
      <c r="I163" s="15" t="s">
        <v>3139</v>
      </c>
      <c r="J163" s="15" t="s">
        <v>108</v>
      </c>
      <c r="K163" s="15" t="s">
        <v>11786</v>
      </c>
    </row>
    <row r="164" spans="1:13" x14ac:dyDescent="0.2">
      <c r="A164" s="15" t="s">
        <v>7461</v>
      </c>
      <c r="B164" s="19">
        <v>51.1666666666666</v>
      </c>
      <c r="C164" s="19">
        <v>3.0328947368421</v>
      </c>
      <c r="D164" s="19">
        <v>1.4583333333333299</v>
      </c>
      <c r="E164" s="19">
        <v>2.39361111111111</v>
      </c>
      <c r="F164" s="19">
        <v>2.1212499999999999</v>
      </c>
      <c r="G164" s="19">
        <v>-1.5745614035087701</v>
      </c>
      <c r="H164" s="19">
        <v>-0.27236111111111</v>
      </c>
      <c r="I164" s="15" t="s">
        <v>7461</v>
      </c>
      <c r="J164" s="15" t="s">
        <v>4976</v>
      </c>
      <c r="K164" s="15" t="s">
        <v>11777</v>
      </c>
    </row>
    <row r="165" spans="1:13" x14ac:dyDescent="0.2">
      <c r="A165" s="15" t="s">
        <v>7146</v>
      </c>
      <c r="B165" s="19">
        <v>174.208333333333</v>
      </c>
      <c r="C165" s="19">
        <v>0.91263478084265703</v>
      </c>
      <c r="D165" s="19">
        <v>0.57017738359201797</v>
      </c>
      <c r="E165" s="19">
        <v>1.76821722846442</v>
      </c>
      <c r="F165" s="19">
        <v>2.38120666623254</v>
      </c>
      <c r="G165" s="19">
        <v>-0.34245739725063901</v>
      </c>
      <c r="H165" s="19">
        <v>0.61298943776811998</v>
      </c>
      <c r="I165" s="15" t="s">
        <v>7146</v>
      </c>
      <c r="J165" s="15" t="s">
        <v>7147</v>
      </c>
      <c r="K165" s="15" t="s">
        <v>11776</v>
      </c>
      <c r="M165" s="15" t="s">
        <v>11818</v>
      </c>
    </row>
    <row r="166" spans="1:13" x14ac:dyDescent="0.2">
      <c r="A166" s="15" t="s">
        <v>6700</v>
      </c>
      <c r="B166" s="19">
        <v>62.2916666666666</v>
      </c>
      <c r="C166" s="19">
        <v>4.8342665173572197</v>
      </c>
      <c r="D166" s="19">
        <v>1.0772727272727201</v>
      </c>
      <c r="E166" s="19">
        <v>4.2524248740378399</v>
      </c>
      <c r="F166" s="19">
        <v>3.0960721703011398</v>
      </c>
      <c r="G166" s="19">
        <v>-3.7569937900845001</v>
      </c>
      <c r="H166" s="19">
        <v>-1.1563527037367001</v>
      </c>
      <c r="I166" s="15" t="s">
        <v>6701</v>
      </c>
      <c r="J166" s="15" t="s">
        <v>2213</v>
      </c>
      <c r="K166" s="15" t="s">
        <v>11783</v>
      </c>
    </row>
    <row r="167" spans="1:13" x14ac:dyDescent="0.2">
      <c r="A167" s="15" t="s">
        <v>7069</v>
      </c>
      <c r="B167" s="19">
        <v>43.0833333333333</v>
      </c>
      <c r="C167" s="19">
        <v>1.8254636477414901</v>
      </c>
      <c r="D167" s="19">
        <v>0.9</v>
      </c>
      <c r="E167" s="19">
        <v>2.1941448382126301</v>
      </c>
      <c r="F167" s="19">
        <v>2.4640762463343</v>
      </c>
      <c r="G167" s="19">
        <v>-0.92546364774149603</v>
      </c>
      <c r="H167" s="19">
        <v>0.26993140812167599</v>
      </c>
      <c r="I167" s="15" t="s">
        <v>7069</v>
      </c>
      <c r="J167" s="15" t="s">
        <v>224</v>
      </c>
      <c r="K167" s="15" t="s">
        <v>11777</v>
      </c>
    </row>
    <row r="168" spans="1:13" x14ac:dyDescent="0.2">
      <c r="A168" s="15" t="s">
        <v>6842</v>
      </c>
      <c r="B168" s="19">
        <v>32.4583333333333</v>
      </c>
      <c r="C168" s="19">
        <v>0.91071428571428603</v>
      </c>
      <c r="D168" s="19">
        <v>1.05</v>
      </c>
      <c r="E168" s="19">
        <v>1.3868131868131801</v>
      </c>
      <c r="F168" s="19">
        <v>2.7360472541507002</v>
      </c>
      <c r="G168" s="19">
        <v>0.13928571428571401</v>
      </c>
      <c r="H168" s="19">
        <v>1.3492340673375101</v>
      </c>
      <c r="I168" s="15" t="s">
        <v>6842</v>
      </c>
      <c r="J168" s="15" t="s">
        <v>6843</v>
      </c>
      <c r="K168" s="15" t="s">
        <v>11777</v>
      </c>
    </row>
    <row r="169" spans="1:13" x14ac:dyDescent="0.2">
      <c r="A169" s="15" t="s">
        <v>6995</v>
      </c>
      <c r="B169" s="19">
        <v>121.958333333333</v>
      </c>
      <c r="C169" s="19">
        <v>0.55961538461538396</v>
      </c>
      <c r="D169" s="19">
        <v>1.25</v>
      </c>
      <c r="E169" s="19">
        <v>0.74751298577328196</v>
      </c>
      <c r="F169" s="19">
        <v>2.5335105204872601</v>
      </c>
      <c r="G169" s="19">
        <v>0.69038461538461504</v>
      </c>
      <c r="H169" s="19">
        <v>1.78599753471398</v>
      </c>
      <c r="I169" s="15" t="s">
        <v>6995</v>
      </c>
      <c r="J169" s="15" t="s">
        <v>6996</v>
      </c>
      <c r="K169" s="15" t="s">
        <v>11783</v>
      </c>
    </row>
    <row r="170" spans="1:13" x14ac:dyDescent="0.2">
      <c r="A170" s="15" t="s">
        <v>8027</v>
      </c>
      <c r="B170" s="19">
        <v>31.3333333333333</v>
      </c>
      <c r="C170" s="19">
        <v>1.15789473684211</v>
      </c>
      <c r="D170" s="19">
        <v>0</v>
      </c>
      <c r="E170" s="19">
        <v>2.0880230880230801</v>
      </c>
      <c r="F170" s="19">
        <v>1.1168042655658701</v>
      </c>
      <c r="G170" s="19">
        <v>-1.15789473684211</v>
      </c>
      <c r="H170" s="19">
        <v>-0.97121882245721003</v>
      </c>
      <c r="I170" s="15" t="s">
        <v>8028</v>
      </c>
      <c r="J170" s="15" t="s">
        <v>8029</v>
      </c>
      <c r="K170" s="15" t="s">
        <v>11785</v>
      </c>
    </row>
    <row r="171" spans="1:13" x14ac:dyDescent="0.2">
      <c r="A171" s="15" t="s">
        <v>6347</v>
      </c>
      <c r="B171" s="19">
        <v>54.7916666666666</v>
      </c>
      <c r="C171" s="19">
        <v>2.42999650453066</v>
      </c>
      <c r="D171" s="19">
        <v>2.5357142857142798</v>
      </c>
      <c r="E171" s="19">
        <v>6.9100854700854697</v>
      </c>
      <c r="F171" s="19">
        <v>7.3541867547519102</v>
      </c>
      <c r="G171" s="19">
        <v>0.10571778118361801</v>
      </c>
      <c r="H171" s="19">
        <v>0.444101284666443</v>
      </c>
      <c r="I171" s="15" t="s">
        <v>6347</v>
      </c>
      <c r="J171" s="15" t="s">
        <v>497</v>
      </c>
      <c r="K171" s="15" t="s">
        <v>11785</v>
      </c>
      <c r="L171" s="15" t="s">
        <v>11817</v>
      </c>
    </row>
    <row r="172" spans="1:13" x14ac:dyDescent="0.2">
      <c r="A172" s="15" t="s">
        <v>6943</v>
      </c>
      <c r="B172" s="19">
        <v>16</v>
      </c>
      <c r="C172" s="19">
        <v>0</v>
      </c>
      <c r="D172" s="19">
        <v>0</v>
      </c>
      <c r="E172" s="19">
        <v>1.2</v>
      </c>
      <c r="F172" s="19">
        <v>2.5882352941176499</v>
      </c>
      <c r="G172" s="19">
        <v>0</v>
      </c>
      <c r="H172" s="19">
        <v>1.3882352941176499</v>
      </c>
      <c r="I172" s="15" t="s">
        <v>6943</v>
      </c>
      <c r="J172" s="15" t="s">
        <v>91</v>
      </c>
      <c r="K172" s="15" t="s">
        <v>91</v>
      </c>
    </row>
    <row r="173" spans="1:13" x14ac:dyDescent="0.2">
      <c r="A173" s="15" t="s">
        <v>98</v>
      </c>
      <c r="B173" s="19">
        <v>250</v>
      </c>
      <c r="C173" s="19">
        <v>2.4179728317659301</v>
      </c>
      <c r="D173" s="19">
        <v>3.8721900493696899</v>
      </c>
      <c r="E173" s="19">
        <v>0</v>
      </c>
      <c r="F173" s="19">
        <v>0</v>
      </c>
      <c r="G173" s="19">
        <v>1.45421721760376</v>
      </c>
      <c r="H173" s="19">
        <v>0</v>
      </c>
      <c r="I173" s="15" t="s">
        <v>98</v>
      </c>
      <c r="J173" s="15" t="s">
        <v>99</v>
      </c>
      <c r="K173" s="15" t="s">
        <v>11785</v>
      </c>
    </row>
    <row r="174" spans="1:13" x14ac:dyDescent="0.2">
      <c r="A174" s="15" t="s">
        <v>7644</v>
      </c>
      <c r="B174" s="19">
        <v>34.5</v>
      </c>
      <c r="C174" s="19">
        <v>2.4981512605042</v>
      </c>
      <c r="D174" s="19">
        <v>1.1499999999999999</v>
      </c>
      <c r="E174" s="19">
        <v>3.13</v>
      </c>
      <c r="F174" s="19">
        <v>1.8970603397560699</v>
      </c>
      <c r="G174" s="19">
        <v>-1.3481512605042001</v>
      </c>
      <c r="H174" s="19">
        <v>-1.23293966024393</v>
      </c>
      <c r="I174" s="15" t="s">
        <v>7645</v>
      </c>
      <c r="J174" s="15" t="s">
        <v>7646</v>
      </c>
      <c r="K174" s="15" t="s">
        <v>11777</v>
      </c>
    </row>
    <row r="175" spans="1:13" x14ac:dyDescent="0.2">
      <c r="A175" s="15" t="s">
        <v>7516</v>
      </c>
      <c r="B175" s="19">
        <v>13</v>
      </c>
      <c r="C175" s="19">
        <v>0</v>
      </c>
      <c r="D175" s="19">
        <v>0</v>
      </c>
      <c r="E175" s="19">
        <v>0</v>
      </c>
      <c r="F175" s="19">
        <v>2.0769230769230802</v>
      </c>
      <c r="G175" s="19">
        <v>0</v>
      </c>
      <c r="H175" s="19">
        <v>2.0769230769230802</v>
      </c>
      <c r="I175" s="15" t="s">
        <v>7517</v>
      </c>
      <c r="J175" s="15" t="s">
        <v>7518</v>
      </c>
      <c r="K175" s="15" t="s">
        <v>11780</v>
      </c>
    </row>
    <row r="176" spans="1:13" x14ac:dyDescent="0.2">
      <c r="A176" s="15" t="s">
        <v>8432</v>
      </c>
      <c r="B176" s="19">
        <v>141.583333333333</v>
      </c>
      <c r="C176" s="19">
        <v>0.85234042553191403</v>
      </c>
      <c r="D176" s="19">
        <v>2.0810810810810798</v>
      </c>
      <c r="E176" s="19">
        <v>0.90269144512291299</v>
      </c>
      <c r="F176" s="19">
        <v>0.80376811894452604</v>
      </c>
      <c r="G176" s="19">
        <v>1.22874065554916</v>
      </c>
      <c r="H176" s="19">
        <v>-9.8923326178386201E-2</v>
      </c>
      <c r="I176" s="15" t="s">
        <v>8433</v>
      </c>
      <c r="J176" s="15" t="s">
        <v>8434</v>
      </c>
      <c r="K176" s="15" t="s">
        <v>11780</v>
      </c>
    </row>
    <row r="177" spans="1:13" x14ac:dyDescent="0.2">
      <c r="A177" s="15" t="s">
        <v>8822</v>
      </c>
      <c r="B177" s="19">
        <v>29.5</v>
      </c>
      <c r="C177" s="19">
        <v>2.1</v>
      </c>
      <c r="D177" s="19">
        <v>0</v>
      </c>
      <c r="E177" s="19">
        <v>0.93552247210783601</v>
      </c>
      <c r="F177" s="19">
        <v>1.67034313725489</v>
      </c>
      <c r="G177" s="19">
        <v>-2.1</v>
      </c>
      <c r="H177" s="19">
        <v>0.73482066514706301</v>
      </c>
      <c r="I177" s="15" t="s">
        <v>8822</v>
      </c>
      <c r="J177" s="15" t="s">
        <v>91</v>
      </c>
      <c r="K177" s="15" t="s">
        <v>11777</v>
      </c>
    </row>
    <row r="178" spans="1:13" x14ac:dyDescent="0.2">
      <c r="A178" s="15" t="s">
        <v>116</v>
      </c>
      <c r="B178" s="19">
        <v>2321.8333333333298</v>
      </c>
      <c r="C178" s="19">
        <v>2.87597232495387</v>
      </c>
      <c r="D178" s="19">
        <v>1.65519081098554</v>
      </c>
      <c r="E178" s="19">
        <v>2.9148928043306399</v>
      </c>
      <c r="F178" s="19">
        <v>2.4271925278263402</v>
      </c>
      <c r="G178" s="19">
        <v>-1.22078151396833</v>
      </c>
      <c r="H178" s="19">
        <v>-0.48770027650430597</v>
      </c>
      <c r="I178" s="15" t="s">
        <v>117</v>
      </c>
      <c r="J178" s="15" t="s">
        <v>118</v>
      </c>
      <c r="K178" s="15" t="s">
        <v>11781</v>
      </c>
    </row>
    <row r="179" spans="1:13" x14ac:dyDescent="0.2">
      <c r="A179" s="15" t="s">
        <v>6423</v>
      </c>
      <c r="B179" s="19">
        <v>89</v>
      </c>
      <c r="C179" s="19">
        <v>1.98107448107448</v>
      </c>
      <c r="D179" s="19">
        <v>2.1691176470588198</v>
      </c>
      <c r="E179" s="19">
        <v>4.9371754932502601</v>
      </c>
      <c r="F179" s="19">
        <v>4.9269997248535802</v>
      </c>
      <c r="G179" s="19">
        <v>0.18804316598434401</v>
      </c>
      <c r="H179" s="19">
        <v>-1.01757683966772E-2</v>
      </c>
      <c r="I179" s="15" t="s">
        <v>6424</v>
      </c>
      <c r="J179" s="15" t="s">
        <v>6425</v>
      </c>
      <c r="K179" s="15" t="s">
        <v>11778</v>
      </c>
    </row>
    <row r="180" spans="1:13" x14ac:dyDescent="0.2">
      <c r="A180" s="15" t="s">
        <v>6812</v>
      </c>
      <c r="B180" s="19">
        <v>391.95833333333297</v>
      </c>
      <c r="C180" s="19">
        <v>2.4355198098706698</v>
      </c>
      <c r="D180" s="19">
        <v>1.7235812133072399</v>
      </c>
      <c r="E180" s="19">
        <v>3.28605344159085</v>
      </c>
      <c r="F180" s="19">
        <v>2.8258636114106501</v>
      </c>
      <c r="G180" s="19">
        <v>-0.71193859656343295</v>
      </c>
      <c r="H180" s="19">
        <v>-0.46018983018019599</v>
      </c>
      <c r="I180" s="15" t="s">
        <v>6813</v>
      </c>
      <c r="J180" s="15" t="s">
        <v>824</v>
      </c>
      <c r="K180" s="15" t="s">
        <v>11777</v>
      </c>
    </row>
    <row r="181" spans="1:13" x14ac:dyDescent="0.2">
      <c r="A181" s="15" t="s">
        <v>8285</v>
      </c>
      <c r="B181" s="19">
        <v>86.0833333333333</v>
      </c>
      <c r="C181" s="19">
        <v>1.2775850477343</v>
      </c>
      <c r="D181" s="19">
        <v>2.3529411764705901</v>
      </c>
      <c r="E181" s="19">
        <v>1.19092158106108</v>
      </c>
      <c r="F181" s="19">
        <v>0.88757360658107198</v>
      </c>
      <c r="G181" s="19">
        <v>1.0753561287362801</v>
      </c>
      <c r="H181" s="19">
        <v>-0.30334797448001199</v>
      </c>
      <c r="I181" s="15" t="s">
        <v>8285</v>
      </c>
      <c r="J181" s="15" t="s">
        <v>8286</v>
      </c>
      <c r="K181" s="15" t="s">
        <v>11778</v>
      </c>
    </row>
    <row r="182" spans="1:13" x14ac:dyDescent="0.2">
      <c r="A182" s="15" t="s">
        <v>8680</v>
      </c>
      <c r="B182" s="19">
        <v>44</v>
      </c>
      <c r="C182" s="19">
        <v>2.3636363636363602</v>
      </c>
      <c r="D182" s="19">
        <v>0</v>
      </c>
      <c r="E182" s="19">
        <v>0.96307189542483496</v>
      </c>
      <c r="F182" s="19">
        <v>0.77507313572887204</v>
      </c>
      <c r="G182" s="19">
        <v>-2.3636363636363602</v>
      </c>
      <c r="H182" s="19">
        <v>-0.187998759695963</v>
      </c>
      <c r="I182" s="15" t="s">
        <v>8681</v>
      </c>
      <c r="J182" s="15" t="s">
        <v>8682</v>
      </c>
      <c r="K182" s="15" t="s">
        <v>11781</v>
      </c>
    </row>
    <row r="183" spans="1:13" x14ac:dyDescent="0.2">
      <c r="A183" s="15" t="s">
        <v>3182</v>
      </c>
      <c r="B183" s="19">
        <v>83.7083333333333</v>
      </c>
      <c r="C183" s="19">
        <v>1.10817307692307</v>
      </c>
      <c r="D183" s="19">
        <v>2.1683673469387701</v>
      </c>
      <c r="E183" s="19">
        <v>1.5808069381598699</v>
      </c>
      <c r="F183" s="19">
        <v>3.1834075540161599</v>
      </c>
      <c r="G183" s="19">
        <v>1.0601942700157001</v>
      </c>
      <c r="H183" s="19">
        <v>1.60260061585628</v>
      </c>
      <c r="I183" s="15" t="s">
        <v>3183</v>
      </c>
      <c r="J183" s="15" t="s">
        <v>259</v>
      </c>
      <c r="K183" s="15" t="s">
        <v>11776</v>
      </c>
    </row>
    <row r="184" spans="1:13" x14ac:dyDescent="0.2">
      <c r="A184" s="15" t="s">
        <v>7817</v>
      </c>
      <c r="B184" s="19">
        <v>72.8333333333333</v>
      </c>
      <c r="C184" s="19">
        <v>0.15828157349896399</v>
      </c>
      <c r="D184" s="19">
        <v>0</v>
      </c>
      <c r="E184" s="19">
        <v>2.4</v>
      </c>
      <c r="F184" s="19">
        <v>0.22088675213675199</v>
      </c>
      <c r="G184" s="19">
        <v>-0.15828157349896399</v>
      </c>
      <c r="H184" s="19">
        <v>-2.1791132478632398</v>
      </c>
      <c r="I184" s="15" t="s">
        <v>7818</v>
      </c>
      <c r="J184" s="15" t="s">
        <v>374</v>
      </c>
      <c r="K184" s="15" t="s">
        <v>11776</v>
      </c>
    </row>
    <row r="185" spans="1:13" x14ac:dyDescent="0.2">
      <c r="A185" s="15" t="s">
        <v>8880</v>
      </c>
      <c r="B185" s="19">
        <v>37.0833333333333</v>
      </c>
      <c r="C185" s="19">
        <v>2.0234113712374602</v>
      </c>
      <c r="D185" s="19">
        <v>0.76923076923076905</v>
      </c>
      <c r="E185" s="19">
        <v>1.1889830508474499</v>
      </c>
      <c r="F185" s="19">
        <v>0.88848353500692401</v>
      </c>
      <c r="G185" s="19">
        <v>-1.2541806020066899</v>
      </c>
      <c r="H185" s="19">
        <v>-0.30049951584053203</v>
      </c>
      <c r="I185" s="15" t="s">
        <v>8881</v>
      </c>
      <c r="J185" s="15" t="s">
        <v>8882</v>
      </c>
      <c r="K185" s="15" t="s">
        <v>11776</v>
      </c>
    </row>
    <row r="186" spans="1:13" x14ac:dyDescent="0.2">
      <c r="A186" s="15" t="s">
        <v>8826</v>
      </c>
      <c r="B186" s="19">
        <v>38.9166666666666</v>
      </c>
      <c r="C186" s="19">
        <v>2.0995670995670999</v>
      </c>
      <c r="D186" s="19">
        <v>1.0192307692307701</v>
      </c>
      <c r="E186" s="19">
        <v>1.44329410055216</v>
      </c>
      <c r="F186" s="19">
        <v>1.42535540252104</v>
      </c>
      <c r="G186" s="19">
        <v>-1.08033633033632</v>
      </c>
      <c r="H186" s="19">
        <v>-1.7938698031123301E-2</v>
      </c>
      <c r="I186" s="15" t="s">
        <v>8827</v>
      </c>
      <c r="J186" s="15" t="s">
        <v>3261</v>
      </c>
      <c r="K186" s="15" t="s">
        <v>11780</v>
      </c>
    </row>
    <row r="187" spans="1:13" x14ac:dyDescent="0.2">
      <c r="A187" s="15" t="s">
        <v>3191</v>
      </c>
      <c r="B187" s="19">
        <v>92.4166666666666</v>
      </c>
      <c r="C187" s="19">
        <v>1.6717624187034601</v>
      </c>
      <c r="D187" s="19">
        <v>1.48484848484848</v>
      </c>
      <c r="E187" s="19">
        <v>2.1611261668172199</v>
      </c>
      <c r="F187" s="19">
        <v>1.7800171205605999</v>
      </c>
      <c r="G187" s="19">
        <v>-0.186913933854984</v>
      </c>
      <c r="H187" s="19">
        <v>-0.38110904625662301</v>
      </c>
      <c r="I187" s="15" t="s">
        <v>3192</v>
      </c>
      <c r="J187" s="15" t="s">
        <v>3193</v>
      </c>
      <c r="K187" s="15" t="s">
        <v>11776</v>
      </c>
      <c r="M187" s="15" t="s">
        <v>11816</v>
      </c>
    </row>
    <row r="188" spans="1:13" x14ac:dyDescent="0.2">
      <c r="A188" s="15" t="s">
        <v>8342</v>
      </c>
      <c r="B188" s="19">
        <v>94.625</v>
      </c>
      <c r="C188" s="19">
        <v>1.5782219737209899</v>
      </c>
      <c r="D188" s="19">
        <v>2.2173913043478302</v>
      </c>
      <c r="E188" s="19">
        <v>1.29070610738354</v>
      </c>
      <c r="F188" s="19">
        <v>0.63922356091030796</v>
      </c>
      <c r="G188" s="19">
        <v>0.63916933062683501</v>
      </c>
      <c r="H188" s="19">
        <v>-0.651482546473238</v>
      </c>
      <c r="I188" s="15" t="s">
        <v>8343</v>
      </c>
      <c r="J188" s="15" t="s">
        <v>8344</v>
      </c>
      <c r="K188" s="15" t="s">
        <v>11781</v>
      </c>
    </row>
    <row r="189" spans="1:13" x14ac:dyDescent="0.2">
      <c r="A189" s="15" t="s">
        <v>6688</v>
      </c>
      <c r="B189" s="19">
        <v>19.5</v>
      </c>
      <c r="C189" s="19">
        <v>0</v>
      </c>
      <c r="D189" s="19">
        <v>1.52173913043478</v>
      </c>
      <c r="E189" s="19">
        <v>0</v>
      </c>
      <c r="F189" s="19">
        <v>3.125</v>
      </c>
      <c r="G189" s="19">
        <v>1.52173913043478</v>
      </c>
      <c r="H189" s="19">
        <v>3.125</v>
      </c>
      <c r="I189" s="15" t="s">
        <v>6688</v>
      </c>
      <c r="J189" s="15" t="s">
        <v>6689</v>
      </c>
      <c r="K189" s="15" t="s">
        <v>11780</v>
      </c>
    </row>
    <row r="190" spans="1:13" x14ac:dyDescent="0.2">
      <c r="A190" s="15" t="s">
        <v>6987</v>
      </c>
      <c r="B190" s="19">
        <v>29.0416666666666</v>
      </c>
      <c r="C190" s="19">
        <v>1.3588235294117601</v>
      </c>
      <c r="D190" s="19">
        <v>1</v>
      </c>
      <c r="E190" s="19">
        <v>1.39215686274509</v>
      </c>
      <c r="F190" s="19">
        <v>2.5439666238767602</v>
      </c>
      <c r="G190" s="19">
        <v>-0.35882352941176499</v>
      </c>
      <c r="H190" s="19">
        <v>1.15180976113167</v>
      </c>
      <c r="I190" s="15" t="s">
        <v>6988</v>
      </c>
      <c r="J190" s="15" t="s">
        <v>5670</v>
      </c>
      <c r="K190" s="15" t="s">
        <v>11777</v>
      </c>
    </row>
    <row r="191" spans="1:13" x14ac:dyDescent="0.2">
      <c r="A191" s="15" t="s">
        <v>7603</v>
      </c>
      <c r="B191" s="19">
        <v>15.0833333333333</v>
      </c>
      <c r="C191" s="19">
        <v>1.0909090909090899</v>
      </c>
      <c r="D191" s="19">
        <v>1.5384615384615401</v>
      </c>
      <c r="E191" s="19">
        <v>0.66666666666666696</v>
      </c>
      <c r="F191" s="19">
        <v>2.0282186948853602</v>
      </c>
      <c r="G191" s="19">
        <v>0.44755244755244999</v>
      </c>
      <c r="H191" s="19">
        <v>1.3615520282186899</v>
      </c>
      <c r="I191" s="15" t="s">
        <v>7603</v>
      </c>
      <c r="J191" s="15" t="s">
        <v>7604</v>
      </c>
      <c r="K191" s="15" t="s">
        <v>11781</v>
      </c>
    </row>
    <row r="192" spans="1:13" x14ac:dyDescent="0.2">
      <c r="A192" s="15" t="s">
        <v>155</v>
      </c>
      <c r="B192" s="19">
        <v>209.583333333333</v>
      </c>
      <c r="C192" s="19">
        <v>5.4609010377255496</v>
      </c>
      <c r="D192" s="19">
        <v>4.7108777411175602</v>
      </c>
      <c r="E192" s="19">
        <v>5.2596971066907701</v>
      </c>
      <c r="F192" s="19">
        <v>6.3187999469753997</v>
      </c>
      <c r="G192" s="19">
        <v>-0.75002329660799305</v>
      </c>
      <c r="H192" s="19">
        <v>1.0591028402846301</v>
      </c>
      <c r="I192" s="15" t="s">
        <v>156</v>
      </c>
      <c r="J192" s="15" t="s">
        <v>157</v>
      </c>
      <c r="K192" s="15" t="s">
        <v>11777</v>
      </c>
    </row>
    <row r="193" spans="1:13" x14ac:dyDescent="0.2">
      <c r="A193" s="15" t="s">
        <v>8699</v>
      </c>
      <c r="B193" s="19">
        <v>15.5</v>
      </c>
      <c r="C193" s="19">
        <v>2.3333333333333299</v>
      </c>
      <c r="D193" s="19">
        <v>1.28571428571429</v>
      </c>
      <c r="E193" s="19">
        <v>0.64141414141414099</v>
      </c>
      <c r="F193" s="19">
        <v>0</v>
      </c>
      <c r="G193" s="19">
        <v>-1.0476190476190399</v>
      </c>
      <c r="H193" s="19">
        <v>-0.64141414141414099</v>
      </c>
      <c r="I193" s="15" t="s">
        <v>8700</v>
      </c>
      <c r="J193" s="15" t="s">
        <v>8701</v>
      </c>
      <c r="K193" s="15" t="s">
        <v>11777</v>
      </c>
    </row>
    <row r="194" spans="1:13" x14ac:dyDescent="0.2">
      <c r="A194" s="15" t="s">
        <v>3203</v>
      </c>
      <c r="B194" s="19">
        <v>699.41666666666595</v>
      </c>
      <c r="C194" s="19">
        <v>2.15264844959052</v>
      </c>
      <c r="D194" s="19">
        <v>0.21276595744680901</v>
      </c>
      <c r="E194" s="19">
        <v>2.4255674763941899</v>
      </c>
      <c r="F194" s="19">
        <v>1.4019941744022599</v>
      </c>
      <c r="G194" s="19">
        <v>-1.9398824921437099</v>
      </c>
      <c r="H194" s="19">
        <v>-1.02357330199193</v>
      </c>
      <c r="I194" s="15" t="s">
        <v>3204</v>
      </c>
      <c r="J194" s="15" t="s">
        <v>1473</v>
      </c>
      <c r="K194" s="15" t="s">
        <v>11781</v>
      </c>
    </row>
    <row r="195" spans="1:13" x14ac:dyDescent="0.2">
      <c r="A195" s="15" t="s">
        <v>8034</v>
      </c>
      <c r="B195" s="19">
        <v>48.8333333333333</v>
      </c>
      <c r="C195" s="19">
        <v>0</v>
      </c>
      <c r="D195" s="19">
        <v>1.08114035087719</v>
      </c>
      <c r="E195" s="19">
        <v>2.0810810810810798</v>
      </c>
      <c r="F195" s="19">
        <v>1.0172413793103401</v>
      </c>
      <c r="G195" s="19">
        <v>1.08114035087719</v>
      </c>
      <c r="H195" s="19">
        <v>-1.06383970177073</v>
      </c>
      <c r="I195" s="15" t="s">
        <v>8034</v>
      </c>
      <c r="J195" s="15" t="s">
        <v>91</v>
      </c>
      <c r="K195" s="15" t="s">
        <v>11777</v>
      </c>
    </row>
    <row r="196" spans="1:13" x14ac:dyDescent="0.2">
      <c r="A196" s="15" t="s">
        <v>8539</v>
      </c>
      <c r="B196" s="19">
        <v>44</v>
      </c>
      <c r="C196" s="19">
        <v>2.7272727272727302</v>
      </c>
      <c r="D196" s="19">
        <v>0.348536036036036</v>
      </c>
      <c r="E196" s="19">
        <v>1.7763157894736801</v>
      </c>
      <c r="F196" s="19">
        <v>0.814560439560439</v>
      </c>
      <c r="G196" s="19">
        <v>-2.3787366912366901</v>
      </c>
      <c r="H196" s="19">
        <v>-0.96175534991324296</v>
      </c>
      <c r="I196" s="15" t="s">
        <v>8539</v>
      </c>
      <c r="J196" s="15" t="s">
        <v>8540</v>
      </c>
      <c r="K196" s="15" t="s">
        <v>11776</v>
      </c>
    </row>
    <row r="197" spans="1:13" x14ac:dyDescent="0.2">
      <c r="A197" s="15" t="s">
        <v>7223</v>
      </c>
      <c r="B197" s="19">
        <v>25.4444444444444</v>
      </c>
      <c r="C197" s="19">
        <v>1.07692307692308</v>
      </c>
      <c r="D197" s="19">
        <v>0</v>
      </c>
      <c r="E197" s="19">
        <v>1.5258771929824499</v>
      </c>
      <c r="F197" s="19">
        <v>2.3350362557679598</v>
      </c>
      <c r="G197" s="19">
        <v>-1.07692307692308</v>
      </c>
      <c r="H197" s="19">
        <v>0.80915906278550298</v>
      </c>
      <c r="I197" s="15" t="s">
        <v>7223</v>
      </c>
      <c r="J197" s="15" t="s">
        <v>3943</v>
      </c>
      <c r="K197" s="15" t="s">
        <v>11781</v>
      </c>
    </row>
    <row r="198" spans="1:13" x14ac:dyDescent="0.2">
      <c r="A198" s="15" t="s">
        <v>6976</v>
      </c>
      <c r="B198" s="19">
        <v>91.1666666666666</v>
      </c>
      <c r="C198" s="19">
        <v>1.49455337690631</v>
      </c>
      <c r="D198" s="19">
        <v>2.0004608294930799</v>
      </c>
      <c r="E198" s="19">
        <v>2.5304647811546102</v>
      </c>
      <c r="F198" s="19">
        <v>2.5516687400827398</v>
      </c>
      <c r="G198" s="19">
        <v>0.50590745258676595</v>
      </c>
      <c r="H198" s="19">
        <v>2.1203958928133201E-2</v>
      </c>
      <c r="I198" s="15" t="s">
        <v>6976</v>
      </c>
      <c r="J198" s="15" t="s">
        <v>6977</v>
      </c>
      <c r="K198" s="15" t="s">
        <v>11791</v>
      </c>
    </row>
    <row r="199" spans="1:13" x14ac:dyDescent="0.2">
      <c r="A199" s="15" t="s">
        <v>7032</v>
      </c>
      <c r="B199" s="19">
        <v>10</v>
      </c>
      <c r="C199" s="19">
        <v>0</v>
      </c>
      <c r="D199" s="19">
        <v>0</v>
      </c>
      <c r="E199" s="19">
        <v>0</v>
      </c>
      <c r="F199" s="19">
        <v>2.5</v>
      </c>
      <c r="G199" s="19">
        <v>0</v>
      </c>
      <c r="H199" s="19">
        <v>2.5</v>
      </c>
      <c r="I199" s="15" t="s">
        <v>7032</v>
      </c>
      <c r="J199" s="15" t="s">
        <v>502</v>
      </c>
      <c r="K199" s="15" t="s">
        <v>11776</v>
      </c>
    </row>
    <row r="200" spans="1:13" x14ac:dyDescent="0.2">
      <c r="A200" s="15" t="s">
        <v>8063</v>
      </c>
      <c r="B200" s="19">
        <v>24.3333333333333</v>
      </c>
      <c r="C200" s="19">
        <v>2.2916666666666599</v>
      </c>
      <c r="D200" s="19">
        <v>0</v>
      </c>
      <c r="E200" s="19">
        <v>2.0511725561367902</v>
      </c>
      <c r="F200" s="19">
        <v>1.67307692307692</v>
      </c>
      <c r="G200" s="19">
        <v>-2.2916666666666599</v>
      </c>
      <c r="H200" s="19">
        <v>-0.37809563305986799</v>
      </c>
      <c r="I200" s="15" t="s">
        <v>8063</v>
      </c>
      <c r="J200" s="15" t="s">
        <v>151</v>
      </c>
      <c r="K200" s="15" t="s">
        <v>11776</v>
      </c>
    </row>
    <row r="201" spans="1:13" x14ac:dyDescent="0.2">
      <c r="A201" s="15" t="s">
        <v>8316</v>
      </c>
      <c r="B201" s="19">
        <v>39.4166666666666</v>
      </c>
      <c r="C201" s="19">
        <v>1.2637362637362599</v>
      </c>
      <c r="D201" s="19">
        <v>2.2829313543599299</v>
      </c>
      <c r="E201" s="19">
        <v>0.89914573017910404</v>
      </c>
      <c r="F201" s="19">
        <v>1.3944099378882</v>
      </c>
      <c r="G201" s="19">
        <v>1.01919509062367</v>
      </c>
      <c r="H201" s="19">
        <v>0.49526420770909502</v>
      </c>
      <c r="I201" s="15" t="s">
        <v>8316</v>
      </c>
      <c r="J201" s="15" t="s">
        <v>771</v>
      </c>
      <c r="K201" s="15" t="s">
        <v>11777</v>
      </c>
    </row>
    <row r="202" spans="1:13" x14ac:dyDescent="0.2">
      <c r="A202" s="15" t="s">
        <v>167</v>
      </c>
      <c r="B202" s="19">
        <v>12</v>
      </c>
      <c r="C202" s="19">
        <v>0</v>
      </c>
      <c r="D202" s="19">
        <v>0</v>
      </c>
      <c r="E202" s="19">
        <v>2.4615384615384599</v>
      </c>
      <c r="F202" s="19">
        <v>0.72727272727272696</v>
      </c>
      <c r="G202" s="19">
        <v>0</v>
      </c>
      <c r="H202" s="19">
        <v>-1.7342657342657299</v>
      </c>
      <c r="I202" s="15" t="s">
        <v>167</v>
      </c>
      <c r="J202" s="15" t="s">
        <v>168</v>
      </c>
      <c r="K202" s="15" t="s">
        <v>11776</v>
      </c>
    </row>
    <row r="203" spans="1:13" x14ac:dyDescent="0.2">
      <c r="A203" s="15" t="s">
        <v>3211</v>
      </c>
      <c r="B203" s="19">
        <v>40.1111111111111</v>
      </c>
      <c r="C203" s="19">
        <v>1.5014005602240901</v>
      </c>
      <c r="D203" s="19">
        <v>0</v>
      </c>
      <c r="E203" s="19">
        <v>2.7333500577515002</v>
      </c>
      <c r="F203" s="19">
        <v>2.2390350877192899</v>
      </c>
      <c r="G203" s="19">
        <v>-1.5014005602240901</v>
      </c>
      <c r="H203" s="19">
        <v>-0.49431497003220898</v>
      </c>
      <c r="I203" s="15" t="s">
        <v>3212</v>
      </c>
      <c r="J203" s="15" t="s">
        <v>3213</v>
      </c>
      <c r="K203" s="15" t="s">
        <v>11783</v>
      </c>
    </row>
    <row r="204" spans="1:13" x14ac:dyDescent="0.2">
      <c r="A204" s="15" t="s">
        <v>8702</v>
      </c>
      <c r="B204" s="19">
        <v>20</v>
      </c>
      <c r="C204" s="19">
        <v>2.3333333333333299</v>
      </c>
      <c r="D204" s="19">
        <v>0</v>
      </c>
      <c r="E204" s="19">
        <v>0</v>
      </c>
      <c r="F204" s="19">
        <v>0.5</v>
      </c>
      <c r="G204" s="19">
        <v>-2.3333333333333299</v>
      </c>
      <c r="H204" s="19">
        <v>0.5</v>
      </c>
      <c r="I204" s="15" t="s">
        <v>8703</v>
      </c>
      <c r="J204" s="15" t="s">
        <v>8704</v>
      </c>
      <c r="K204" s="15" t="s">
        <v>11778</v>
      </c>
      <c r="M204" s="15" t="s">
        <v>11818</v>
      </c>
    </row>
    <row r="205" spans="1:13" x14ac:dyDescent="0.2">
      <c r="A205" s="15" t="s">
        <v>6582</v>
      </c>
      <c r="B205" s="19">
        <v>18.6666666666666</v>
      </c>
      <c r="C205" s="19">
        <v>0</v>
      </c>
      <c r="D205" s="19">
        <v>0</v>
      </c>
      <c r="E205" s="19">
        <v>3.47152194211017</v>
      </c>
      <c r="F205" s="19">
        <v>3.4934782608695598</v>
      </c>
      <c r="G205" s="19">
        <v>0</v>
      </c>
      <c r="H205" s="19">
        <v>2.19563187593898E-2</v>
      </c>
      <c r="I205" s="15" t="s">
        <v>6582</v>
      </c>
      <c r="J205" s="15" t="s">
        <v>6583</v>
      </c>
      <c r="K205" s="15" t="s">
        <v>11776</v>
      </c>
    </row>
    <row r="206" spans="1:13" x14ac:dyDescent="0.2">
      <c r="A206" s="15" t="s">
        <v>8115</v>
      </c>
      <c r="B206" s="19">
        <v>70.5833333333333</v>
      </c>
      <c r="C206" s="19">
        <v>0.44444444444444398</v>
      </c>
      <c r="D206" s="19">
        <v>2.5714285714285698</v>
      </c>
      <c r="E206" s="19">
        <v>2.0112781954887202</v>
      </c>
      <c r="F206" s="19">
        <v>1.0417661573379</v>
      </c>
      <c r="G206" s="19">
        <v>2.1269841269841199</v>
      </c>
      <c r="H206" s="19">
        <v>-0.96951203815081699</v>
      </c>
      <c r="I206" s="15" t="s">
        <v>8116</v>
      </c>
      <c r="J206" s="15" t="s">
        <v>8117</v>
      </c>
      <c r="K206" s="15" t="s">
        <v>11783</v>
      </c>
      <c r="L206" s="15" t="s">
        <v>11819</v>
      </c>
    </row>
    <row r="207" spans="1:13" x14ac:dyDescent="0.2">
      <c r="A207" s="15" t="s">
        <v>8304</v>
      </c>
      <c r="B207" s="19">
        <v>43</v>
      </c>
      <c r="C207" s="19">
        <v>0</v>
      </c>
      <c r="D207" s="19">
        <v>2.3076923076923102</v>
      </c>
      <c r="E207" s="19">
        <v>0</v>
      </c>
      <c r="F207" s="19">
        <v>0.31506849315068503</v>
      </c>
      <c r="G207" s="19">
        <v>2.3076923076923102</v>
      </c>
      <c r="H207" s="19">
        <v>0.31506849315068503</v>
      </c>
      <c r="I207" s="15" t="s">
        <v>8304</v>
      </c>
      <c r="J207" s="15" t="s">
        <v>8305</v>
      </c>
      <c r="K207" s="15" t="s">
        <v>11777</v>
      </c>
      <c r="L207" s="15" t="s">
        <v>11817</v>
      </c>
    </row>
    <row r="208" spans="1:13" x14ac:dyDescent="0.2">
      <c r="A208" s="15" t="s">
        <v>7344</v>
      </c>
      <c r="B208" s="19">
        <v>80.3333333333333</v>
      </c>
      <c r="C208" s="19">
        <v>1.3138957816377099</v>
      </c>
      <c r="D208" s="19">
        <v>1.5376906318082699</v>
      </c>
      <c r="E208" s="19">
        <v>2.8493478733317201</v>
      </c>
      <c r="F208" s="19">
        <v>2.2333917573279298</v>
      </c>
      <c r="G208" s="19">
        <v>0.223794850170564</v>
      </c>
      <c r="H208" s="19">
        <v>-0.61595611600379696</v>
      </c>
      <c r="I208" s="15" t="s">
        <v>7345</v>
      </c>
      <c r="J208" s="15" t="s">
        <v>7346</v>
      </c>
      <c r="K208" s="15" t="s">
        <v>11783</v>
      </c>
    </row>
    <row r="209" spans="1:13" x14ac:dyDescent="0.2">
      <c r="A209" s="15" t="s">
        <v>3234</v>
      </c>
      <c r="B209" s="19">
        <v>121.333333333333</v>
      </c>
      <c r="C209" s="19">
        <v>2.0260030495437</v>
      </c>
      <c r="D209" s="19">
        <v>2.0040724466831001</v>
      </c>
      <c r="E209" s="19">
        <v>1.39735153958944</v>
      </c>
      <c r="F209" s="19">
        <v>1.4678237489181101</v>
      </c>
      <c r="G209" s="19">
        <v>-2.19306028606065E-2</v>
      </c>
      <c r="H209" s="19">
        <v>7.0472209328673305E-2</v>
      </c>
      <c r="I209" s="15" t="s">
        <v>3235</v>
      </c>
      <c r="J209" s="15" t="s">
        <v>3236</v>
      </c>
      <c r="K209" s="15" t="s">
        <v>11781</v>
      </c>
    </row>
    <row r="210" spans="1:13" x14ac:dyDescent="0.2">
      <c r="A210" s="15" t="s">
        <v>6431</v>
      </c>
      <c r="B210" s="19">
        <v>51.25</v>
      </c>
      <c r="C210" s="19">
        <v>1.3736516357205899</v>
      </c>
      <c r="D210" s="19">
        <v>1.6935763888888899</v>
      </c>
      <c r="E210" s="19">
        <v>3.7336657169990501</v>
      </c>
      <c r="F210" s="19">
        <v>4.7268217728491697</v>
      </c>
      <c r="G210" s="19">
        <v>0.31992475316829</v>
      </c>
      <c r="H210" s="19">
        <v>0.99315605585011901</v>
      </c>
      <c r="I210" s="15" t="s">
        <v>6431</v>
      </c>
      <c r="J210" s="15" t="s">
        <v>6432</v>
      </c>
      <c r="K210" s="15" t="s">
        <v>11782</v>
      </c>
      <c r="L210" s="15" t="s">
        <v>11816</v>
      </c>
    </row>
    <row r="211" spans="1:13" x14ac:dyDescent="0.2">
      <c r="A211" s="15" t="s">
        <v>215</v>
      </c>
      <c r="B211" s="19">
        <v>43.5</v>
      </c>
      <c r="C211" s="19">
        <v>0</v>
      </c>
      <c r="D211" s="19">
        <v>0</v>
      </c>
      <c r="E211" s="19">
        <v>2.4</v>
      </c>
      <c r="F211" s="19">
        <v>0.31144927536231798</v>
      </c>
      <c r="G211" s="19">
        <v>0</v>
      </c>
      <c r="H211" s="19">
        <v>-2.0885507246376802</v>
      </c>
      <c r="I211" s="15" t="s">
        <v>216</v>
      </c>
      <c r="J211" s="15" t="s">
        <v>217</v>
      </c>
      <c r="K211" s="15" t="s">
        <v>11777</v>
      </c>
      <c r="L211" s="15" t="s">
        <v>11819</v>
      </c>
      <c r="M211" s="15" t="s">
        <v>11818</v>
      </c>
    </row>
    <row r="212" spans="1:13" x14ac:dyDescent="0.2">
      <c r="A212" s="15" t="s">
        <v>6778</v>
      </c>
      <c r="B212" s="19">
        <v>286.58333333333297</v>
      </c>
      <c r="C212" s="19">
        <v>2.3576181292189</v>
      </c>
      <c r="D212" s="19">
        <v>1.01985024779142</v>
      </c>
      <c r="E212" s="19">
        <v>2.9185914917737801</v>
      </c>
      <c r="F212" s="19">
        <v>2.93371967568245</v>
      </c>
      <c r="G212" s="19">
        <v>-1.3377678814274701</v>
      </c>
      <c r="H212" s="19">
        <v>1.51281839086632E-2</v>
      </c>
      <c r="I212" s="15" t="s">
        <v>6778</v>
      </c>
      <c r="J212" s="15" t="s">
        <v>4473</v>
      </c>
      <c r="K212" s="15" t="s">
        <v>11787</v>
      </c>
    </row>
    <row r="213" spans="1:13" x14ac:dyDescent="0.2">
      <c r="A213" s="15" t="s">
        <v>6494</v>
      </c>
      <c r="B213" s="19">
        <v>74.125</v>
      </c>
      <c r="C213" s="19">
        <v>2.6834735891218502</v>
      </c>
      <c r="D213" s="19">
        <v>1.0925925925925899</v>
      </c>
      <c r="E213" s="19">
        <v>3.8124747710348701</v>
      </c>
      <c r="F213" s="19">
        <v>3.8992497683772802</v>
      </c>
      <c r="G213" s="19">
        <v>-1.5908809965292601</v>
      </c>
      <c r="H213" s="19">
        <v>8.6774997342416699E-2</v>
      </c>
      <c r="I213" s="15" t="s">
        <v>6494</v>
      </c>
      <c r="J213" s="15" t="s">
        <v>6495</v>
      </c>
      <c r="K213" s="15" t="s">
        <v>11780</v>
      </c>
    </row>
    <row r="214" spans="1:13" x14ac:dyDescent="0.2">
      <c r="A214" s="15" t="s">
        <v>7144</v>
      </c>
      <c r="B214" s="19">
        <v>26</v>
      </c>
      <c r="C214" s="19">
        <v>0</v>
      </c>
      <c r="D214" s="19">
        <v>1.5</v>
      </c>
      <c r="E214" s="19">
        <v>2.3482142857142798</v>
      </c>
      <c r="F214" s="19">
        <v>2.3846153846153801</v>
      </c>
      <c r="G214" s="19">
        <v>1.5</v>
      </c>
      <c r="H214" s="19">
        <v>3.6401098901100298E-2</v>
      </c>
      <c r="I214" s="15" t="s">
        <v>7144</v>
      </c>
      <c r="J214" s="15" t="s">
        <v>7145</v>
      </c>
      <c r="K214" s="15" t="s">
        <v>11780</v>
      </c>
    </row>
    <row r="215" spans="1:13" x14ac:dyDescent="0.2">
      <c r="A215" s="15" t="s">
        <v>7002</v>
      </c>
      <c r="B215" s="19">
        <v>20.8888888888888</v>
      </c>
      <c r="C215" s="19">
        <v>0</v>
      </c>
      <c r="D215" s="19">
        <v>2.8</v>
      </c>
      <c r="E215" s="19">
        <v>1.09393939393939</v>
      </c>
      <c r="F215" s="19">
        <v>2.5308201058201001</v>
      </c>
      <c r="G215" s="19">
        <v>2.8</v>
      </c>
      <c r="H215" s="19">
        <v>1.4368807118807101</v>
      </c>
      <c r="I215" s="15" t="s">
        <v>7003</v>
      </c>
      <c r="J215" s="15" t="s">
        <v>7004</v>
      </c>
      <c r="K215" s="15" t="s">
        <v>11781</v>
      </c>
      <c r="M215" s="15" t="s">
        <v>11816</v>
      </c>
    </row>
    <row r="216" spans="1:13" x14ac:dyDescent="0.2">
      <c r="A216" s="15" t="s">
        <v>6380</v>
      </c>
      <c r="B216" s="19">
        <v>98.6666666666666</v>
      </c>
      <c r="C216" s="19">
        <v>2.7549696119682099</v>
      </c>
      <c r="D216" s="19">
        <v>4.0296700155190699</v>
      </c>
      <c r="E216" s="19">
        <v>4.3447131341868204</v>
      </c>
      <c r="F216" s="19">
        <v>5.8816983518163299</v>
      </c>
      <c r="G216" s="19">
        <v>1.27470040355086</v>
      </c>
      <c r="H216" s="19">
        <v>1.53698521762951</v>
      </c>
      <c r="I216" s="15" t="s">
        <v>6381</v>
      </c>
      <c r="J216" s="15" t="s">
        <v>6382</v>
      </c>
      <c r="K216" s="15" t="s">
        <v>11777</v>
      </c>
    </row>
    <row r="217" spans="1:13" x14ac:dyDescent="0.2">
      <c r="A217" s="15" t="s">
        <v>3250</v>
      </c>
      <c r="B217" s="19">
        <v>247.375</v>
      </c>
      <c r="C217" s="19">
        <v>2.10566663446988</v>
      </c>
      <c r="D217" s="19">
        <v>1.4240305149396</v>
      </c>
      <c r="E217" s="19">
        <v>1.6406692684289499</v>
      </c>
      <c r="F217" s="19">
        <v>0.79698338570068705</v>
      </c>
      <c r="G217" s="19">
        <v>-0.68163611953027603</v>
      </c>
      <c r="H217" s="19">
        <v>-0.84368588272826195</v>
      </c>
      <c r="I217" s="15" t="s">
        <v>3250</v>
      </c>
      <c r="J217" s="15" t="s">
        <v>1304</v>
      </c>
      <c r="K217" s="15" t="s">
        <v>11785</v>
      </c>
    </row>
    <row r="218" spans="1:13" x14ac:dyDescent="0.2">
      <c r="A218" s="15" t="s">
        <v>3252</v>
      </c>
      <c r="B218" s="19">
        <v>26.8333333333333</v>
      </c>
      <c r="C218" s="19">
        <v>1.73684210526316</v>
      </c>
      <c r="D218" s="19">
        <v>0</v>
      </c>
      <c r="E218" s="19">
        <v>0.70108695652173902</v>
      </c>
      <c r="F218" s="19">
        <v>2.1253968253968201</v>
      </c>
      <c r="G218" s="19">
        <v>-1.73684210526316</v>
      </c>
      <c r="H218" s="19">
        <v>1.4243098688750799</v>
      </c>
      <c r="I218" s="15" t="s">
        <v>3253</v>
      </c>
      <c r="J218" s="15" t="s">
        <v>3254</v>
      </c>
      <c r="K218" s="15" t="s">
        <v>11777</v>
      </c>
    </row>
    <row r="219" spans="1:13" x14ac:dyDescent="0.2">
      <c r="A219" s="15" t="s">
        <v>3263</v>
      </c>
      <c r="B219" s="19">
        <v>43.8333333333333</v>
      </c>
      <c r="C219" s="19">
        <v>1.6</v>
      </c>
      <c r="D219" s="19">
        <v>1</v>
      </c>
      <c r="E219" s="19">
        <v>2.8251748251748201</v>
      </c>
      <c r="F219" s="19">
        <v>0.43012589651245098</v>
      </c>
      <c r="G219" s="19">
        <v>-0.6</v>
      </c>
      <c r="H219" s="19">
        <v>-2.3950489286623702</v>
      </c>
      <c r="I219" s="15" t="s">
        <v>3264</v>
      </c>
      <c r="J219" s="15" t="s">
        <v>3265</v>
      </c>
      <c r="K219" s="15" t="s">
        <v>11777</v>
      </c>
    </row>
    <row r="220" spans="1:13" x14ac:dyDescent="0.2">
      <c r="A220" s="15" t="s">
        <v>226</v>
      </c>
      <c r="B220" s="19">
        <v>66.25</v>
      </c>
      <c r="C220" s="19">
        <v>2.4285714285714302</v>
      </c>
      <c r="D220" s="19">
        <v>1.21875</v>
      </c>
      <c r="E220" s="19">
        <v>0.95747562296858202</v>
      </c>
      <c r="F220" s="19">
        <v>0.75836482308484998</v>
      </c>
      <c r="G220" s="19">
        <v>-1.2098214285714299</v>
      </c>
      <c r="H220" s="19">
        <v>-0.19911079988373101</v>
      </c>
      <c r="I220" s="15" t="s">
        <v>226</v>
      </c>
      <c r="J220" s="15" t="s">
        <v>227</v>
      </c>
      <c r="K220" s="15" t="s">
        <v>11781</v>
      </c>
    </row>
    <row r="221" spans="1:13" x14ac:dyDescent="0.2">
      <c r="A221" s="15" t="s">
        <v>6445</v>
      </c>
      <c r="B221" s="19">
        <v>151.583333333333</v>
      </c>
      <c r="C221" s="19">
        <v>2.4632075471698101</v>
      </c>
      <c r="D221" s="19">
        <v>1.0331457160725399</v>
      </c>
      <c r="E221" s="19">
        <v>4.3795300153487497</v>
      </c>
      <c r="F221" s="19">
        <v>4.3890192788788998</v>
      </c>
      <c r="G221" s="19">
        <v>-1.4300618310972599</v>
      </c>
      <c r="H221" s="19">
        <v>9.4892635301437808E-3</v>
      </c>
      <c r="I221" s="15" t="s">
        <v>6446</v>
      </c>
      <c r="J221" s="15" t="s">
        <v>6447</v>
      </c>
      <c r="K221" s="15" t="s">
        <v>11776</v>
      </c>
    </row>
    <row r="222" spans="1:13" x14ac:dyDescent="0.2">
      <c r="A222" s="15" t="s">
        <v>8478</v>
      </c>
      <c r="B222" s="19">
        <v>20.3333333333333</v>
      </c>
      <c r="C222" s="19">
        <v>3.4615384615384599</v>
      </c>
      <c r="D222" s="19">
        <v>0</v>
      </c>
      <c r="E222" s="19">
        <v>0.6</v>
      </c>
      <c r="F222" s="19">
        <v>1.6</v>
      </c>
      <c r="G222" s="19">
        <v>-3.4615384615384599</v>
      </c>
      <c r="H222" s="19">
        <v>1</v>
      </c>
      <c r="I222" s="15" t="s">
        <v>8479</v>
      </c>
      <c r="J222" s="15" t="s">
        <v>8480</v>
      </c>
      <c r="K222" s="15" t="s">
        <v>11777</v>
      </c>
    </row>
    <row r="223" spans="1:13" x14ac:dyDescent="0.2">
      <c r="A223" s="15" t="s">
        <v>8839</v>
      </c>
      <c r="B223" s="19">
        <v>24.7916666666666</v>
      </c>
      <c r="C223" s="19">
        <v>2.0818181818181798</v>
      </c>
      <c r="D223" s="19">
        <v>0.88823529411764501</v>
      </c>
      <c r="E223" s="19">
        <v>1.8399378399378301</v>
      </c>
      <c r="F223" s="19">
        <v>1.4074074074073999</v>
      </c>
      <c r="G223" s="19">
        <v>-1.1935828877005299</v>
      </c>
      <c r="H223" s="19">
        <v>-0.432530432530433</v>
      </c>
      <c r="I223" s="15" t="s">
        <v>8840</v>
      </c>
      <c r="J223" s="15" t="s">
        <v>8841</v>
      </c>
      <c r="K223" s="15" t="s">
        <v>11777</v>
      </c>
      <c r="M223" s="15" t="s">
        <v>11816</v>
      </c>
    </row>
    <row r="224" spans="1:13" x14ac:dyDescent="0.2">
      <c r="A224" s="15" t="s">
        <v>7255</v>
      </c>
      <c r="B224" s="19">
        <v>23.5</v>
      </c>
      <c r="C224" s="19">
        <v>0</v>
      </c>
      <c r="D224" s="19">
        <v>0</v>
      </c>
      <c r="E224" s="19">
        <v>0.39285714285714302</v>
      </c>
      <c r="F224" s="19">
        <v>2.3157894736842102</v>
      </c>
      <c r="G224" s="19">
        <v>0</v>
      </c>
      <c r="H224" s="19">
        <v>1.9229323308270601</v>
      </c>
      <c r="I224" s="15" t="s">
        <v>7256</v>
      </c>
      <c r="J224" s="15" t="s">
        <v>7257</v>
      </c>
      <c r="K224" s="15" t="s">
        <v>11781</v>
      </c>
      <c r="L224" s="15" t="s">
        <v>11817</v>
      </c>
    </row>
    <row r="225" spans="1:12" x14ac:dyDescent="0.2">
      <c r="A225" s="15" t="s">
        <v>8717</v>
      </c>
      <c r="B225" s="19">
        <v>32.375</v>
      </c>
      <c r="C225" s="19">
        <v>2.3125</v>
      </c>
      <c r="D225" s="19">
        <v>1.69623059866962</v>
      </c>
      <c r="E225" s="19">
        <v>1.2105513784461099</v>
      </c>
      <c r="F225" s="19">
        <v>1.7006038647343</v>
      </c>
      <c r="G225" s="19">
        <v>-0.616269401330375</v>
      </c>
      <c r="H225" s="19">
        <v>0.49005248628818598</v>
      </c>
      <c r="I225" s="15" t="s">
        <v>8718</v>
      </c>
      <c r="J225" s="15" t="s">
        <v>8719</v>
      </c>
      <c r="K225" s="15" t="s">
        <v>11777</v>
      </c>
      <c r="L225" s="15" t="s">
        <v>11816</v>
      </c>
    </row>
    <row r="226" spans="1:12" x14ac:dyDescent="0.2">
      <c r="A226" s="15" t="s">
        <v>7148</v>
      </c>
      <c r="B226" s="19">
        <v>24.125</v>
      </c>
      <c r="C226" s="19">
        <v>1.27941176470588</v>
      </c>
      <c r="D226" s="19">
        <v>0.53846153846153799</v>
      </c>
      <c r="E226" s="19">
        <v>1.59615384615385</v>
      </c>
      <c r="F226" s="19">
        <v>2.38095238095238</v>
      </c>
      <c r="G226" s="19">
        <v>-0.74095022624434204</v>
      </c>
      <c r="H226" s="19">
        <v>0.78479853479853001</v>
      </c>
      <c r="I226" s="15" t="s">
        <v>7148</v>
      </c>
      <c r="J226" s="15" t="s">
        <v>7149</v>
      </c>
      <c r="K226" s="15" t="s">
        <v>11777</v>
      </c>
    </row>
    <row r="227" spans="1:12" x14ac:dyDescent="0.2">
      <c r="A227" s="15" t="s">
        <v>8450</v>
      </c>
      <c r="B227" s="19">
        <v>28</v>
      </c>
      <c r="C227" s="19">
        <v>1.93993506493506</v>
      </c>
      <c r="D227" s="19">
        <v>2.0551948051947999</v>
      </c>
      <c r="E227" s="19">
        <v>1.6430976430976401</v>
      </c>
      <c r="F227" s="19">
        <v>1.44116410750933</v>
      </c>
      <c r="G227" s="19">
        <v>0.11525974025973899</v>
      </c>
      <c r="H227" s="19">
        <v>-0.20193353558830801</v>
      </c>
      <c r="I227" s="15" t="s">
        <v>8450</v>
      </c>
      <c r="J227" s="15" t="s">
        <v>3621</v>
      </c>
      <c r="K227" s="15" t="s">
        <v>11777</v>
      </c>
    </row>
    <row r="228" spans="1:12" x14ac:dyDescent="0.2">
      <c r="A228" s="15" t="s">
        <v>8355</v>
      </c>
      <c r="B228" s="19">
        <v>11</v>
      </c>
      <c r="C228" s="19">
        <v>0</v>
      </c>
      <c r="D228" s="19">
        <v>2.1818181818181799</v>
      </c>
      <c r="E228" s="19">
        <v>0</v>
      </c>
      <c r="F228" s="19">
        <v>0</v>
      </c>
      <c r="G228" s="19">
        <v>2.1818181818181799</v>
      </c>
      <c r="H228" s="19">
        <v>0</v>
      </c>
      <c r="I228" s="15" t="s">
        <v>8355</v>
      </c>
      <c r="J228" s="15" t="s">
        <v>8356</v>
      </c>
      <c r="K228" s="15" t="s">
        <v>11785</v>
      </c>
    </row>
    <row r="229" spans="1:12" x14ac:dyDescent="0.2">
      <c r="A229" s="15" t="s">
        <v>8044</v>
      </c>
      <c r="B229" s="19">
        <v>11.6666666666666</v>
      </c>
      <c r="C229" s="19">
        <v>0</v>
      </c>
      <c r="D229" s="19">
        <v>0.45454545454545497</v>
      </c>
      <c r="E229" s="19">
        <v>2.0769230769230802</v>
      </c>
      <c r="F229" s="19">
        <v>0.63636363636363602</v>
      </c>
      <c r="G229" s="19">
        <v>0.45454545454545497</v>
      </c>
      <c r="H229" s="19">
        <v>-1.44055944055944</v>
      </c>
      <c r="I229" s="15" t="s">
        <v>8044</v>
      </c>
      <c r="J229" s="15" t="s">
        <v>5345</v>
      </c>
      <c r="K229" s="15" t="s">
        <v>11782</v>
      </c>
    </row>
    <row r="230" spans="1:12" x14ac:dyDescent="0.2">
      <c r="A230" s="15" t="s">
        <v>239</v>
      </c>
      <c r="B230" s="19">
        <v>18</v>
      </c>
      <c r="C230" s="19">
        <v>0</v>
      </c>
      <c r="D230" s="19">
        <v>0</v>
      </c>
      <c r="E230" s="19">
        <v>2.1818181818181799</v>
      </c>
      <c r="F230" s="19">
        <v>1.44</v>
      </c>
      <c r="G230" s="19">
        <v>0</v>
      </c>
      <c r="H230" s="19">
        <v>-0.74181818181817905</v>
      </c>
      <c r="I230" s="15" t="s">
        <v>240</v>
      </c>
      <c r="J230" s="15" t="s">
        <v>241</v>
      </c>
      <c r="K230" s="15" t="s">
        <v>11777</v>
      </c>
    </row>
    <row r="231" spans="1:12" x14ac:dyDescent="0.2">
      <c r="A231" s="15" t="s">
        <v>8170</v>
      </c>
      <c r="B231" s="19">
        <v>12.3333333333333</v>
      </c>
      <c r="C231" s="19">
        <v>0</v>
      </c>
      <c r="D231" s="19">
        <v>2.9166666666666701</v>
      </c>
      <c r="E231" s="19">
        <v>0.8</v>
      </c>
      <c r="F231" s="19">
        <v>0.53333333333333299</v>
      </c>
      <c r="G231" s="19">
        <v>2.9166666666666701</v>
      </c>
      <c r="H231" s="19">
        <v>-0.266666666666667</v>
      </c>
      <c r="I231" s="15" t="s">
        <v>8171</v>
      </c>
      <c r="J231" s="15" t="s">
        <v>8172</v>
      </c>
      <c r="K231" s="15" t="s">
        <v>11780</v>
      </c>
    </row>
    <row r="232" spans="1:12" x14ac:dyDescent="0.2">
      <c r="A232" s="15" t="s">
        <v>8746</v>
      </c>
      <c r="B232" s="19">
        <v>39.375</v>
      </c>
      <c r="C232" s="19">
        <v>2.23837209302325</v>
      </c>
      <c r="D232" s="19">
        <v>1.05416666666666</v>
      </c>
      <c r="E232" s="19">
        <v>0.84996715927750399</v>
      </c>
      <c r="F232" s="19">
        <v>1.1199471360761599</v>
      </c>
      <c r="G232" s="19">
        <v>-1.18420542635659</v>
      </c>
      <c r="H232" s="19">
        <v>0.26997997679866398</v>
      </c>
      <c r="I232" s="15" t="s">
        <v>8747</v>
      </c>
      <c r="J232" s="15" t="s">
        <v>8748</v>
      </c>
      <c r="K232" s="15" t="s">
        <v>11777</v>
      </c>
    </row>
    <row r="233" spans="1:12" x14ac:dyDescent="0.2">
      <c r="A233" s="15" t="s">
        <v>7066</v>
      </c>
      <c r="B233" s="19">
        <v>102</v>
      </c>
      <c r="C233" s="19">
        <v>2.5623745987158899</v>
      </c>
      <c r="D233" s="19">
        <v>1.51107607728999</v>
      </c>
      <c r="E233" s="19">
        <v>2.8957115009746599</v>
      </c>
      <c r="F233" s="19">
        <v>2.4646921705745202</v>
      </c>
      <c r="G233" s="19">
        <v>-1.0512985214258901</v>
      </c>
      <c r="H233" s="19">
        <v>-0.43101933040013601</v>
      </c>
      <c r="I233" s="15" t="s">
        <v>7067</v>
      </c>
      <c r="J233" s="15" t="s">
        <v>7068</v>
      </c>
      <c r="K233" s="15" t="s">
        <v>11781</v>
      </c>
    </row>
    <row r="234" spans="1:12" x14ac:dyDescent="0.2">
      <c r="A234" s="15" t="s">
        <v>7672</v>
      </c>
      <c r="B234" s="19">
        <v>19.1666666666666</v>
      </c>
      <c r="C234" s="19">
        <v>0.63157894736842102</v>
      </c>
      <c r="D234" s="19">
        <v>0</v>
      </c>
      <c r="E234" s="19">
        <v>2.8387500000000001</v>
      </c>
      <c r="F234" s="19">
        <v>0.66666666666666696</v>
      </c>
      <c r="G234" s="19">
        <v>-0.63157894736842102</v>
      </c>
      <c r="H234" s="19">
        <v>-2.17208333333333</v>
      </c>
      <c r="I234" s="15" t="s">
        <v>7672</v>
      </c>
      <c r="J234" s="15" t="s">
        <v>7673</v>
      </c>
      <c r="K234" s="15" t="s">
        <v>11776</v>
      </c>
    </row>
    <row r="235" spans="1:12" x14ac:dyDescent="0.2">
      <c r="A235" s="15" t="s">
        <v>8883</v>
      </c>
      <c r="B235" s="19">
        <v>43.4166666666666</v>
      </c>
      <c r="C235" s="19">
        <v>2.0124223602484501</v>
      </c>
      <c r="D235" s="19">
        <v>0.42105263157894701</v>
      </c>
      <c r="E235" s="19">
        <v>0.95760439831974298</v>
      </c>
      <c r="F235" s="19">
        <v>0.43555011559907503</v>
      </c>
      <c r="G235" s="19">
        <v>-1.5913697286695001</v>
      </c>
      <c r="H235" s="19">
        <v>-0.52205428272066801</v>
      </c>
      <c r="I235" s="15" t="s">
        <v>8884</v>
      </c>
      <c r="J235" s="15" t="s">
        <v>8885</v>
      </c>
      <c r="K235" s="15" t="s">
        <v>11777</v>
      </c>
    </row>
    <row r="236" spans="1:12" x14ac:dyDescent="0.2">
      <c r="A236" s="15" t="s">
        <v>7206</v>
      </c>
      <c r="B236" s="19">
        <v>23</v>
      </c>
      <c r="C236" s="19">
        <v>0</v>
      </c>
      <c r="D236" s="19">
        <v>0</v>
      </c>
      <c r="E236" s="19">
        <v>0</v>
      </c>
      <c r="F236" s="19">
        <v>2.3478260869565202</v>
      </c>
      <c r="G236" s="19">
        <v>0</v>
      </c>
      <c r="H236" s="19">
        <v>2.3478260869565202</v>
      </c>
      <c r="I236" s="15" t="s">
        <v>7206</v>
      </c>
      <c r="J236" s="15" t="s">
        <v>7207</v>
      </c>
      <c r="K236" s="15" t="s">
        <v>11777</v>
      </c>
    </row>
    <row r="237" spans="1:12" x14ac:dyDescent="0.2">
      <c r="A237" s="15" t="s">
        <v>8326</v>
      </c>
      <c r="B237" s="19">
        <v>98.5416666666666</v>
      </c>
      <c r="C237" s="19">
        <v>1.3097290640393999</v>
      </c>
      <c r="D237" s="19">
        <v>2.25</v>
      </c>
      <c r="E237" s="19">
        <v>0.869694470220299</v>
      </c>
      <c r="F237" s="19">
        <v>0.96677551434359899</v>
      </c>
      <c r="G237" s="19">
        <v>0.94027093596059297</v>
      </c>
      <c r="H237" s="19">
        <v>9.7081044123300306E-2</v>
      </c>
      <c r="I237" s="15" t="s">
        <v>8327</v>
      </c>
      <c r="J237" s="15" t="s">
        <v>224</v>
      </c>
      <c r="K237" s="15" t="s">
        <v>11777</v>
      </c>
    </row>
    <row r="238" spans="1:12" x14ac:dyDescent="0.2">
      <c r="A238" s="15" t="s">
        <v>3281</v>
      </c>
      <c r="B238" s="19">
        <v>301.25</v>
      </c>
      <c r="C238" s="19">
        <v>4.1709002434085098</v>
      </c>
      <c r="D238" s="19">
        <v>3.2629703709140698</v>
      </c>
      <c r="E238" s="19">
        <v>5.4380149921502303</v>
      </c>
      <c r="F238" s="19">
        <v>8.2875941270141098</v>
      </c>
      <c r="G238" s="19">
        <v>-0.90792987249443602</v>
      </c>
      <c r="H238" s="19">
        <v>2.8495791348638799</v>
      </c>
      <c r="I238" s="15" t="s">
        <v>3281</v>
      </c>
      <c r="J238" s="15" t="s">
        <v>3282</v>
      </c>
      <c r="K238" s="15" t="s">
        <v>11781</v>
      </c>
    </row>
    <row r="239" spans="1:12" x14ac:dyDescent="0.2">
      <c r="A239" s="15" t="s">
        <v>7563</v>
      </c>
      <c r="B239" s="19">
        <v>47.0833333333333</v>
      </c>
      <c r="C239" s="19">
        <v>2.0431034482758599</v>
      </c>
      <c r="D239" s="19">
        <v>0.88277511961722499</v>
      </c>
      <c r="E239" s="19">
        <v>2.1480642047260101</v>
      </c>
      <c r="F239" s="19">
        <v>2.0506266424095401</v>
      </c>
      <c r="G239" s="19">
        <v>-1.1603283286586299</v>
      </c>
      <c r="H239" s="19">
        <v>-9.7437562316473103E-2</v>
      </c>
      <c r="I239" s="15" t="s">
        <v>7563</v>
      </c>
      <c r="J239" s="15" t="s">
        <v>7564</v>
      </c>
      <c r="K239" s="15" t="s">
        <v>11786</v>
      </c>
    </row>
    <row r="240" spans="1:12" x14ac:dyDescent="0.2">
      <c r="A240" s="15" t="s">
        <v>8861</v>
      </c>
      <c r="B240" s="19">
        <v>105.833333333333</v>
      </c>
      <c r="C240" s="19">
        <v>2.0680587104665298</v>
      </c>
      <c r="D240" s="19">
        <v>1.3377192982456101</v>
      </c>
      <c r="E240" s="19">
        <v>0.89983773537243705</v>
      </c>
      <c r="F240" s="19">
        <v>0.91560923406206995</v>
      </c>
      <c r="G240" s="19">
        <v>-0.73033941222092202</v>
      </c>
      <c r="H240" s="19">
        <v>1.5771498689632599E-2</v>
      </c>
      <c r="I240" s="15" t="s">
        <v>8862</v>
      </c>
      <c r="J240" s="15" t="s">
        <v>8863</v>
      </c>
      <c r="K240" s="15" t="s">
        <v>11782</v>
      </c>
    </row>
    <row r="241" spans="1:13" x14ac:dyDescent="0.2">
      <c r="A241" s="15" t="s">
        <v>6604</v>
      </c>
      <c r="B241" s="19">
        <v>23.2083333333333</v>
      </c>
      <c r="C241" s="19">
        <v>1.0868421052631501</v>
      </c>
      <c r="D241" s="19">
        <v>0.25714285714285701</v>
      </c>
      <c r="E241" s="19">
        <v>3.64509803921568</v>
      </c>
      <c r="F241" s="19">
        <v>3.4444444444444402</v>
      </c>
      <c r="G241" s="19">
        <v>-0.82969924812030205</v>
      </c>
      <c r="H241" s="19">
        <v>-0.20065359477124201</v>
      </c>
      <c r="I241" s="15" t="s">
        <v>6604</v>
      </c>
      <c r="J241" s="15" t="s">
        <v>1872</v>
      </c>
      <c r="K241" s="15" t="s">
        <v>11777</v>
      </c>
    </row>
    <row r="242" spans="1:13" x14ac:dyDescent="0.2">
      <c r="A242" s="15" t="s">
        <v>8683</v>
      </c>
      <c r="B242" s="19">
        <v>41.9583333333333</v>
      </c>
      <c r="C242" s="19">
        <v>2.3606060606060599</v>
      </c>
      <c r="D242" s="19">
        <v>0.60227272727272696</v>
      </c>
      <c r="E242" s="19">
        <v>0.80651455026454899</v>
      </c>
      <c r="F242" s="19">
        <v>0.52100500806383099</v>
      </c>
      <c r="G242" s="19">
        <v>-1.75833333333333</v>
      </c>
      <c r="H242" s="19">
        <v>-0.285509542200718</v>
      </c>
      <c r="I242" s="15" t="s">
        <v>8683</v>
      </c>
      <c r="J242" s="15" t="s">
        <v>8684</v>
      </c>
      <c r="K242" s="15" t="s">
        <v>11776</v>
      </c>
    </row>
    <row r="243" spans="1:13" x14ac:dyDescent="0.2">
      <c r="A243" s="15" t="s">
        <v>7973</v>
      </c>
      <c r="B243" s="19">
        <v>70</v>
      </c>
      <c r="C243" s="19">
        <v>1.3888888888888899</v>
      </c>
      <c r="D243" s="19">
        <v>1.45333333333333</v>
      </c>
      <c r="E243" s="19">
        <v>2.1344453443529399</v>
      </c>
      <c r="F243" s="19">
        <v>1.3711485624570701</v>
      </c>
      <c r="G243" s="19">
        <v>6.4444444444443402E-2</v>
      </c>
      <c r="H243" s="19">
        <v>-0.76329678189587302</v>
      </c>
      <c r="I243" s="15" t="s">
        <v>7974</v>
      </c>
      <c r="J243" s="15" t="s">
        <v>197</v>
      </c>
      <c r="K243" s="15" t="s">
        <v>11778</v>
      </c>
    </row>
    <row r="244" spans="1:13" x14ac:dyDescent="0.2">
      <c r="A244" s="15" t="s">
        <v>3296</v>
      </c>
      <c r="B244" s="19">
        <v>60</v>
      </c>
      <c r="C244" s="19">
        <v>0.606643356643356</v>
      </c>
      <c r="D244" s="19">
        <v>2.5714285714285698</v>
      </c>
      <c r="E244" s="19">
        <v>0.56081081081081097</v>
      </c>
      <c r="F244" s="19">
        <v>0.43373493975903599</v>
      </c>
      <c r="G244" s="19">
        <v>1.9647852147852101</v>
      </c>
      <c r="H244" s="19">
        <v>-0.12707587105177401</v>
      </c>
      <c r="I244" s="15" t="s">
        <v>3296</v>
      </c>
      <c r="J244" s="15" t="s">
        <v>3297</v>
      </c>
      <c r="K244" s="15" t="s">
        <v>11783</v>
      </c>
      <c r="L244" s="15" t="s">
        <v>11817</v>
      </c>
    </row>
    <row r="245" spans="1:13" x14ac:dyDescent="0.2">
      <c r="A245" s="15" t="s">
        <v>3300</v>
      </c>
      <c r="B245" s="19">
        <v>83.5833333333333</v>
      </c>
      <c r="C245" s="19">
        <v>2.90013323278029</v>
      </c>
      <c r="D245" s="19">
        <v>1.01481116584564</v>
      </c>
      <c r="E245" s="19">
        <v>2.47553911870946</v>
      </c>
      <c r="F245" s="19">
        <v>2.3291560412871801</v>
      </c>
      <c r="G245" s="19">
        <v>-1.88532206693464</v>
      </c>
      <c r="H245" s="19">
        <v>-0.14638307742227599</v>
      </c>
      <c r="I245" s="15" t="s">
        <v>3301</v>
      </c>
      <c r="J245" s="15" t="s">
        <v>3302</v>
      </c>
      <c r="K245" s="15" t="s">
        <v>11782</v>
      </c>
    </row>
    <row r="246" spans="1:13" x14ac:dyDescent="0.2">
      <c r="A246" s="15" t="s">
        <v>8060</v>
      </c>
      <c r="B246" s="19">
        <v>25.5833333333333</v>
      </c>
      <c r="C246" s="19">
        <v>2.01269841269841</v>
      </c>
      <c r="D246" s="19">
        <v>1.14324324324324</v>
      </c>
      <c r="E246" s="19">
        <v>2.0526315789473699</v>
      </c>
      <c r="F246" s="19">
        <v>0.92077415761626402</v>
      </c>
      <c r="G246" s="19">
        <v>-0.86945516945516599</v>
      </c>
      <c r="H246" s="19">
        <v>-1.1318574213310999</v>
      </c>
      <c r="I246" s="15" t="s">
        <v>8061</v>
      </c>
      <c r="J246" s="15" t="s">
        <v>8062</v>
      </c>
      <c r="K246" s="15" t="s">
        <v>11777</v>
      </c>
    </row>
    <row r="247" spans="1:13" x14ac:dyDescent="0.2">
      <c r="A247" s="15" t="s">
        <v>7243</v>
      </c>
      <c r="B247" s="19">
        <v>13.1666666666666</v>
      </c>
      <c r="C247" s="19">
        <v>1</v>
      </c>
      <c r="D247" s="19">
        <v>0</v>
      </c>
      <c r="E247" s="19">
        <v>0.83333333333333304</v>
      </c>
      <c r="F247" s="19">
        <v>2.3285714285714301</v>
      </c>
      <c r="G247" s="19">
        <v>-1</v>
      </c>
      <c r="H247" s="19">
        <v>1.4952380952380899</v>
      </c>
      <c r="I247" s="15" t="s">
        <v>7243</v>
      </c>
      <c r="J247" s="15" t="s">
        <v>1791</v>
      </c>
      <c r="K247" s="15" t="s">
        <v>11776</v>
      </c>
    </row>
    <row r="248" spans="1:13" x14ac:dyDescent="0.2">
      <c r="A248" s="15" t="s">
        <v>6587</v>
      </c>
      <c r="B248" s="19">
        <v>35.4166666666666</v>
      </c>
      <c r="C248" s="19">
        <v>3.0769230769230802</v>
      </c>
      <c r="D248" s="19">
        <v>2.2261904761904798</v>
      </c>
      <c r="E248" s="19">
        <v>2.4977375565610802</v>
      </c>
      <c r="F248" s="19">
        <v>3.49112607099143</v>
      </c>
      <c r="G248" s="19">
        <v>-0.85073260073260004</v>
      </c>
      <c r="H248" s="19">
        <v>0.99338851443034604</v>
      </c>
      <c r="I248" s="15" t="s">
        <v>6588</v>
      </c>
      <c r="J248" s="15" t="s">
        <v>6589</v>
      </c>
      <c r="K248" s="15" t="s">
        <v>11776</v>
      </c>
    </row>
    <row r="249" spans="1:13" x14ac:dyDescent="0.2">
      <c r="A249" s="15" t="s">
        <v>6444</v>
      </c>
      <c r="B249" s="19">
        <v>57.4583333333333</v>
      </c>
      <c r="C249" s="19">
        <v>2.4962962962962898</v>
      </c>
      <c r="D249" s="19">
        <v>1.49999999999999</v>
      </c>
      <c r="E249" s="19">
        <v>5.9000808470432302</v>
      </c>
      <c r="F249" s="19">
        <v>4.4809634809634797</v>
      </c>
      <c r="G249" s="19">
        <v>-0.99629629629629801</v>
      </c>
      <c r="H249" s="19">
        <v>-1.41911736607975</v>
      </c>
      <c r="I249" s="15" t="s">
        <v>6444</v>
      </c>
      <c r="J249" s="15" t="s">
        <v>1414</v>
      </c>
      <c r="K249" s="15" t="s">
        <v>11777</v>
      </c>
    </row>
    <row r="250" spans="1:13" x14ac:dyDescent="0.2">
      <c r="A250" s="15" t="s">
        <v>6469</v>
      </c>
      <c r="B250" s="19">
        <v>43.6666666666666</v>
      </c>
      <c r="C250" s="19">
        <v>2.0080921257391799</v>
      </c>
      <c r="D250" s="19">
        <v>3.5</v>
      </c>
      <c r="E250" s="19">
        <v>4.2615790558647699</v>
      </c>
      <c r="F250" s="19">
        <v>4.1264945652173903</v>
      </c>
      <c r="G250" s="19">
        <v>1.4919078742608101</v>
      </c>
      <c r="H250" s="19">
        <v>-0.13508449064737901</v>
      </c>
      <c r="I250" s="15" t="s">
        <v>6469</v>
      </c>
      <c r="J250" s="15" t="s">
        <v>6470</v>
      </c>
      <c r="K250" s="15" t="s">
        <v>11785</v>
      </c>
    </row>
    <row r="251" spans="1:13" x14ac:dyDescent="0.2">
      <c r="A251" s="15" t="s">
        <v>7648</v>
      </c>
      <c r="B251" s="19">
        <v>48.4166666666666</v>
      </c>
      <c r="C251" s="19">
        <v>1.4213888888888899</v>
      </c>
      <c r="D251" s="19">
        <v>1</v>
      </c>
      <c r="E251" s="19">
        <v>3.0567129629629601</v>
      </c>
      <c r="F251" s="19">
        <v>1.86825539568345</v>
      </c>
      <c r="G251" s="19">
        <v>-0.42138888888888998</v>
      </c>
      <c r="H251" s="19">
        <v>-1.1884575672795099</v>
      </c>
      <c r="I251" s="15" t="s">
        <v>7649</v>
      </c>
      <c r="J251" s="15" t="s">
        <v>7650</v>
      </c>
      <c r="K251" s="15" t="s">
        <v>11785</v>
      </c>
    </row>
    <row r="252" spans="1:13" x14ac:dyDescent="0.2">
      <c r="A252" s="15" t="s">
        <v>3309</v>
      </c>
      <c r="B252" s="19">
        <v>316.33333333333297</v>
      </c>
      <c r="C252" s="19">
        <v>2.8019248247699502</v>
      </c>
      <c r="D252" s="19">
        <v>1.8617757809157001</v>
      </c>
      <c r="E252" s="19">
        <v>3.1211007730636098</v>
      </c>
      <c r="F252" s="19">
        <v>3.0431722256090099</v>
      </c>
      <c r="G252" s="19">
        <v>-0.94014904385425002</v>
      </c>
      <c r="H252" s="19">
        <v>-7.7928547454599803E-2</v>
      </c>
      <c r="I252" s="15" t="s">
        <v>3309</v>
      </c>
      <c r="J252" s="15" t="s">
        <v>3310</v>
      </c>
      <c r="K252" s="15" t="s">
        <v>11776</v>
      </c>
      <c r="M252" s="15" t="s">
        <v>11817</v>
      </c>
    </row>
    <row r="253" spans="1:13" x14ac:dyDescent="0.2">
      <c r="A253" s="15" t="s">
        <v>7248</v>
      </c>
      <c r="B253" s="19">
        <v>19.8333333333333</v>
      </c>
      <c r="C253" s="19">
        <v>0</v>
      </c>
      <c r="D253" s="19">
        <v>0</v>
      </c>
      <c r="E253" s="19">
        <v>2.8196172248803801</v>
      </c>
      <c r="F253" s="19">
        <v>2.3217592592592502</v>
      </c>
      <c r="G253" s="19">
        <v>0</v>
      </c>
      <c r="H253" s="19">
        <v>-0.497857965621126</v>
      </c>
      <c r="I253" s="15" t="s">
        <v>7248</v>
      </c>
      <c r="J253" s="15" t="s">
        <v>7249</v>
      </c>
      <c r="K253" s="15" t="s">
        <v>11776</v>
      </c>
    </row>
    <row r="254" spans="1:13" x14ac:dyDescent="0.2">
      <c r="A254" s="15" t="s">
        <v>7915</v>
      </c>
      <c r="B254" s="19">
        <v>22</v>
      </c>
      <c r="C254" s="19">
        <v>2.28076923076922</v>
      </c>
      <c r="D254" s="19">
        <v>0</v>
      </c>
      <c r="E254" s="19">
        <v>2.2307692307692202</v>
      </c>
      <c r="F254" s="19">
        <v>0</v>
      </c>
      <c r="G254" s="19">
        <v>-2.28076923076922</v>
      </c>
      <c r="H254" s="19">
        <v>-2.2307692307692202</v>
      </c>
      <c r="I254" s="15" t="s">
        <v>7916</v>
      </c>
      <c r="J254" s="15" t="s">
        <v>7917</v>
      </c>
      <c r="K254" s="15" t="s">
        <v>11777</v>
      </c>
    </row>
    <row r="255" spans="1:13" x14ac:dyDescent="0.2">
      <c r="A255" s="15" t="s">
        <v>6369</v>
      </c>
      <c r="B255" s="19">
        <v>129.708333333333</v>
      </c>
      <c r="C255" s="19">
        <v>3.8510686333534001</v>
      </c>
      <c r="D255" s="19">
        <v>3.2290954415954398</v>
      </c>
      <c r="E255" s="19">
        <v>5.7188331496503704</v>
      </c>
      <c r="F255" s="19">
        <v>6.2737492667345496</v>
      </c>
      <c r="G255" s="19">
        <v>-0.62197319175795496</v>
      </c>
      <c r="H255" s="19">
        <v>0.55491611708417998</v>
      </c>
      <c r="I255" s="15" t="s">
        <v>6370</v>
      </c>
      <c r="J255" s="15" t="s">
        <v>6371</v>
      </c>
      <c r="K255" s="15" t="s">
        <v>11782</v>
      </c>
      <c r="L255" s="15" t="s">
        <v>11818</v>
      </c>
    </row>
    <row r="256" spans="1:13" x14ac:dyDescent="0.2">
      <c r="A256" s="15" t="s">
        <v>7627</v>
      </c>
      <c r="B256" s="19">
        <v>77.0833333333333</v>
      </c>
      <c r="C256" s="19">
        <v>2.8317307692307701</v>
      </c>
      <c r="D256" s="19">
        <v>1.8685782556750301</v>
      </c>
      <c r="E256" s="19">
        <v>3.6828232101301799</v>
      </c>
      <c r="F256" s="19">
        <v>1.78128085480489</v>
      </c>
      <c r="G256" s="19">
        <v>-0.96315251355573595</v>
      </c>
      <c r="H256" s="19">
        <v>-1.9015423553252799</v>
      </c>
      <c r="I256" s="15" t="s">
        <v>7628</v>
      </c>
      <c r="J256" s="15" t="s">
        <v>7629</v>
      </c>
      <c r="K256" s="15" t="s">
        <v>11777</v>
      </c>
    </row>
    <row r="257" spans="1:13" x14ac:dyDescent="0.2">
      <c r="A257" s="15" t="s">
        <v>7583</v>
      </c>
      <c r="B257" s="19">
        <v>33.6666666666666</v>
      </c>
      <c r="C257" s="19">
        <v>3.1764705882352899</v>
      </c>
      <c r="D257" s="19">
        <v>0</v>
      </c>
      <c r="E257" s="19">
        <v>2.0292358803986699</v>
      </c>
      <c r="F257" s="19">
        <v>2.0388655462184899</v>
      </c>
      <c r="G257" s="19">
        <v>-3.1764705882352899</v>
      </c>
      <c r="H257" s="19">
        <v>9.6296658198200494E-3</v>
      </c>
      <c r="I257" s="15" t="s">
        <v>7584</v>
      </c>
      <c r="J257" s="15" t="s">
        <v>7585</v>
      </c>
      <c r="K257" s="15" t="s">
        <v>11777</v>
      </c>
    </row>
    <row r="258" spans="1:13" x14ac:dyDescent="0.2">
      <c r="A258" s="15" t="s">
        <v>8489</v>
      </c>
      <c r="B258" s="19">
        <v>18.25</v>
      </c>
      <c r="C258" s="19">
        <v>3.3333333333333299</v>
      </c>
      <c r="D258" s="19">
        <v>1.06249999999999</v>
      </c>
      <c r="E258" s="19">
        <v>1.7373737373737299</v>
      </c>
      <c r="F258" s="19">
        <v>1.85263157894737</v>
      </c>
      <c r="G258" s="19">
        <v>-2.2708333333333299</v>
      </c>
      <c r="H258" s="19">
        <v>0.115257841573634</v>
      </c>
      <c r="I258" s="15" t="s">
        <v>8489</v>
      </c>
      <c r="J258" s="15" t="s">
        <v>8490</v>
      </c>
      <c r="K258" s="15" t="s">
        <v>11777</v>
      </c>
    </row>
    <row r="259" spans="1:13" x14ac:dyDescent="0.2">
      <c r="A259" s="15" t="s">
        <v>6919</v>
      </c>
      <c r="B259" s="19">
        <v>176.333333333333</v>
      </c>
      <c r="C259" s="19">
        <v>1.62526661197703</v>
      </c>
      <c r="D259" s="19">
        <v>0.59189565391113197</v>
      </c>
      <c r="E259" s="19">
        <v>1.65746709978344</v>
      </c>
      <c r="F259" s="19">
        <v>2.61953512259874</v>
      </c>
      <c r="G259" s="19">
        <v>-1.0333709580658901</v>
      </c>
      <c r="H259" s="19">
        <v>0.96206802281530601</v>
      </c>
      <c r="I259" s="15" t="s">
        <v>6920</v>
      </c>
      <c r="J259" s="15" t="s">
        <v>6921</v>
      </c>
      <c r="K259" s="15" t="s">
        <v>11778</v>
      </c>
    </row>
    <row r="260" spans="1:13" x14ac:dyDescent="0.2">
      <c r="A260" s="15" t="s">
        <v>280</v>
      </c>
      <c r="B260" s="19">
        <v>553</v>
      </c>
      <c r="C260" s="19">
        <v>2.3179972051259101</v>
      </c>
      <c r="D260" s="19">
        <v>1.2260442973366701</v>
      </c>
      <c r="E260" s="19">
        <v>1.5734425695193699</v>
      </c>
      <c r="F260" s="19">
        <v>1.62495114159328</v>
      </c>
      <c r="G260" s="19">
        <v>-1.09195290778923</v>
      </c>
      <c r="H260" s="19">
        <v>5.1508572073909902E-2</v>
      </c>
      <c r="I260" s="15" t="s">
        <v>280</v>
      </c>
      <c r="J260" s="15" t="s">
        <v>281</v>
      </c>
      <c r="K260" s="15" t="s">
        <v>11776</v>
      </c>
    </row>
    <row r="261" spans="1:13" x14ac:dyDescent="0.2">
      <c r="A261" s="15" t="s">
        <v>7440</v>
      </c>
      <c r="B261" s="19">
        <v>71</v>
      </c>
      <c r="C261" s="19">
        <v>1.48849104859335</v>
      </c>
      <c r="D261" s="19">
        <v>1.93737497726859</v>
      </c>
      <c r="E261" s="19">
        <v>3.4237821034808098</v>
      </c>
      <c r="F261" s="19">
        <v>2.1381311738454598</v>
      </c>
      <c r="G261" s="19">
        <v>0.44888392867524302</v>
      </c>
      <c r="H261" s="19">
        <v>-1.28565092963535</v>
      </c>
      <c r="I261" s="15" t="s">
        <v>7440</v>
      </c>
      <c r="J261" s="15" t="s">
        <v>753</v>
      </c>
      <c r="K261" s="15" t="s">
        <v>11777</v>
      </c>
    </row>
    <row r="262" spans="1:13" x14ac:dyDescent="0.2">
      <c r="A262" s="15" t="s">
        <v>7884</v>
      </c>
      <c r="B262" s="19">
        <v>64.25</v>
      </c>
      <c r="C262" s="19">
        <v>1.01712643678161</v>
      </c>
      <c r="D262" s="19">
        <v>1.4</v>
      </c>
      <c r="E262" s="19">
        <v>2.2780503030739299</v>
      </c>
      <c r="F262" s="19">
        <v>1.89013562166698</v>
      </c>
      <c r="G262" s="19">
        <v>0.382873563218389</v>
      </c>
      <c r="H262" s="19">
        <v>-0.38791468140694602</v>
      </c>
      <c r="I262" s="15" t="s">
        <v>7885</v>
      </c>
      <c r="J262" s="15" t="s">
        <v>7886</v>
      </c>
      <c r="K262" s="15" t="s">
        <v>11777</v>
      </c>
    </row>
    <row r="263" spans="1:13" x14ac:dyDescent="0.2">
      <c r="A263" s="15" t="s">
        <v>287</v>
      </c>
      <c r="B263" s="19">
        <v>40.4583333333333</v>
      </c>
      <c r="C263" s="19">
        <v>1.0308823529411699</v>
      </c>
      <c r="D263" s="19">
        <v>2.5</v>
      </c>
      <c r="E263" s="19">
        <v>2.2044658917946598</v>
      </c>
      <c r="F263" s="19">
        <v>1.8719876210442199</v>
      </c>
      <c r="G263" s="19">
        <v>1.4691176470588201</v>
      </c>
      <c r="H263" s="19">
        <v>-0.33247827075043401</v>
      </c>
      <c r="I263" s="15" t="s">
        <v>287</v>
      </c>
      <c r="J263" s="15" t="s">
        <v>288</v>
      </c>
      <c r="K263" s="15" t="s">
        <v>11785</v>
      </c>
    </row>
    <row r="264" spans="1:13" x14ac:dyDescent="0.2">
      <c r="A264" s="15" t="s">
        <v>8306</v>
      </c>
      <c r="B264" s="19">
        <v>17.1666666666666</v>
      </c>
      <c r="C264" s="19">
        <v>0</v>
      </c>
      <c r="D264" s="19">
        <v>2.3076923076923102</v>
      </c>
      <c r="E264" s="19">
        <v>1.425</v>
      </c>
      <c r="F264" s="19">
        <v>0.9140625</v>
      </c>
      <c r="G264" s="19">
        <v>2.3076923076923102</v>
      </c>
      <c r="H264" s="19">
        <v>-0.51093750000000004</v>
      </c>
      <c r="I264" s="15" t="s">
        <v>8306</v>
      </c>
      <c r="J264" s="15" t="s">
        <v>8307</v>
      </c>
      <c r="K264" s="15" t="s">
        <v>11777</v>
      </c>
    </row>
    <row r="265" spans="1:13" x14ac:dyDescent="0.2">
      <c r="A265" s="15" t="s">
        <v>8181</v>
      </c>
      <c r="B265" s="19">
        <v>51.9166666666666</v>
      </c>
      <c r="C265" s="19">
        <v>1.1387631975867201</v>
      </c>
      <c r="D265" s="19">
        <v>2.8421052631578898</v>
      </c>
      <c r="E265" s="19">
        <v>0.86591251885369602</v>
      </c>
      <c r="F265" s="19">
        <v>0.78439426171384896</v>
      </c>
      <c r="G265" s="19">
        <v>1.70334206557116</v>
      </c>
      <c r="H265" s="19">
        <v>-8.1518257139847006E-2</v>
      </c>
      <c r="I265" s="15" t="s">
        <v>8182</v>
      </c>
      <c r="J265" s="15" t="s">
        <v>8183</v>
      </c>
      <c r="K265" s="15" t="s">
        <v>11777</v>
      </c>
      <c r="M265" s="15" t="s">
        <v>11818</v>
      </c>
    </row>
    <row r="266" spans="1:13" x14ac:dyDescent="0.2">
      <c r="A266" s="15" t="s">
        <v>7835</v>
      </c>
      <c r="B266" s="19">
        <v>17.1666666666666</v>
      </c>
      <c r="C266" s="19">
        <v>0.46666666666666701</v>
      </c>
      <c r="D266" s="19">
        <v>0.64285714285714302</v>
      </c>
      <c r="E266" s="19">
        <v>2.3684210526315801</v>
      </c>
      <c r="F266" s="19">
        <v>0</v>
      </c>
      <c r="G266" s="19">
        <v>0.17619047619047601</v>
      </c>
      <c r="H266" s="19">
        <v>-2.3684210526315801</v>
      </c>
      <c r="I266" s="15" t="s">
        <v>7836</v>
      </c>
      <c r="J266" s="15" t="s">
        <v>343</v>
      </c>
      <c r="K266" s="15" t="s">
        <v>11777</v>
      </c>
    </row>
    <row r="267" spans="1:13" x14ac:dyDescent="0.2">
      <c r="A267" s="15" t="s">
        <v>6401</v>
      </c>
      <c r="B267" s="19">
        <v>48.7916666666666</v>
      </c>
      <c r="C267" s="19">
        <v>3.8614303959131502</v>
      </c>
      <c r="D267" s="19">
        <v>2.86617647058823</v>
      </c>
      <c r="E267" s="19">
        <v>6.0787748587031798</v>
      </c>
      <c r="F267" s="19">
        <v>5.4256998396842997</v>
      </c>
      <c r="G267" s="19">
        <v>-0.99525392532492196</v>
      </c>
      <c r="H267" s="19">
        <v>-0.65307501901888199</v>
      </c>
      <c r="I267" s="15" t="s">
        <v>6402</v>
      </c>
      <c r="J267" s="15" t="s">
        <v>6403</v>
      </c>
      <c r="K267" s="15" t="s">
        <v>11783</v>
      </c>
    </row>
    <row r="268" spans="1:13" x14ac:dyDescent="0.2">
      <c r="A268" s="15" t="s">
        <v>289</v>
      </c>
      <c r="B268" s="19">
        <v>29</v>
      </c>
      <c r="C268" s="19">
        <v>0</v>
      </c>
      <c r="D268" s="19">
        <v>0</v>
      </c>
      <c r="E268" s="19">
        <v>2.5862068965517202</v>
      </c>
      <c r="F268" s="19">
        <v>0</v>
      </c>
      <c r="G268" s="19">
        <v>0</v>
      </c>
      <c r="H268" s="19">
        <v>-2.5862068965517202</v>
      </c>
      <c r="I268" s="15" t="s">
        <v>289</v>
      </c>
      <c r="J268" s="15" t="s">
        <v>290</v>
      </c>
      <c r="K268" s="15" t="s">
        <v>11777</v>
      </c>
    </row>
    <row r="269" spans="1:13" x14ac:dyDescent="0.2">
      <c r="A269" s="15" t="s">
        <v>7519</v>
      </c>
      <c r="B269" s="19">
        <v>26</v>
      </c>
      <c r="C269" s="19">
        <v>0</v>
      </c>
      <c r="D269" s="19">
        <v>0</v>
      </c>
      <c r="E269" s="19">
        <v>0</v>
      </c>
      <c r="F269" s="19">
        <v>2.0769230769230802</v>
      </c>
      <c r="G269" s="19">
        <v>0</v>
      </c>
      <c r="H269" s="19">
        <v>2.0769230769230802</v>
      </c>
      <c r="I269" s="15" t="s">
        <v>7520</v>
      </c>
      <c r="J269" s="15" t="s">
        <v>7521</v>
      </c>
      <c r="K269" s="15" t="s">
        <v>11805</v>
      </c>
    </row>
    <row r="270" spans="1:13" x14ac:dyDescent="0.2">
      <c r="A270" s="15" t="s">
        <v>3345</v>
      </c>
      <c r="B270" s="19">
        <v>15</v>
      </c>
      <c r="C270" s="19">
        <v>0</v>
      </c>
      <c r="D270" s="19">
        <v>2.0833333333333299</v>
      </c>
      <c r="E270" s="19">
        <v>1.0857142857142801</v>
      </c>
      <c r="F270" s="19">
        <v>0</v>
      </c>
      <c r="G270" s="19">
        <v>2.0833333333333299</v>
      </c>
      <c r="H270" s="19">
        <v>-1.0857142857142801</v>
      </c>
      <c r="I270" s="15" t="s">
        <v>3345</v>
      </c>
      <c r="J270" s="15" t="s">
        <v>230</v>
      </c>
      <c r="K270" s="15" t="s">
        <v>11777</v>
      </c>
    </row>
    <row r="271" spans="1:13" x14ac:dyDescent="0.2">
      <c r="A271" s="15" t="s">
        <v>7081</v>
      </c>
      <c r="B271" s="19">
        <v>110.625</v>
      </c>
      <c r="C271" s="19">
        <v>1.3169490915969799</v>
      </c>
      <c r="D271" s="19">
        <v>1.0125587544065799</v>
      </c>
      <c r="E271" s="19">
        <v>1.1112275234615601</v>
      </c>
      <c r="F271" s="19">
        <v>2.4516539739557501</v>
      </c>
      <c r="G271" s="19">
        <v>-0.30439033719039799</v>
      </c>
      <c r="H271" s="19">
        <v>1.3404264504941901</v>
      </c>
      <c r="I271" s="15" t="s">
        <v>7082</v>
      </c>
      <c r="J271" s="15" t="s">
        <v>7083</v>
      </c>
      <c r="K271" s="15" t="s">
        <v>11777</v>
      </c>
    </row>
    <row r="272" spans="1:13" x14ac:dyDescent="0.2">
      <c r="A272" s="15" t="s">
        <v>8269</v>
      </c>
      <c r="B272" s="19">
        <v>15</v>
      </c>
      <c r="C272" s="19">
        <v>0</v>
      </c>
      <c r="D272" s="19">
        <v>2.4</v>
      </c>
      <c r="E272" s="19">
        <v>0</v>
      </c>
      <c r="F272" s="19">
        <v>0</v>
      </c>
      <c r="G272" s="19">
        <v>2.4</v>
      </c>
      <c r="H272" s="19">
        <v>0</v>
      </c>
      <c r="I272" s="15" t="s">
        <v>8269</v>
      </c>
      <c r="J272" s="15" t="s">
        <v>4145</v>
      </c>
      <c r="K272" s="15" t="s">
        <v>11777</v>
      </c>
      <c r="M272" s="15" t="s">
        <v>11817</v>
      </c>
    </row>
    <row r="273" spans="1:13" x14ac:dyDescent="0.2">
      <c r="A273" s="15" t="s">
        <v>6590</v>
      </c>
      <c r="B273" s="19">
        <v>33.1666666666666</v>
      </c>
      <c r="C273" s="19">
        <v>1.14801587301587</v>
      </c>
      <c r="D273" s="19">
        <v>0.56818181818181801</v>
      </c>
      <c r="E273" s="19">
        <v>2.2811396011395999</v>
      </c>
      <c r="F273" s="19">
        <v>3.4909255898366598</v>
      </c>
      <c r="G273" s="19">
        <v>-0.57983405483405304</v>
      </c>
      <c r="H273" s="19">
        <v>1.2097859886970601</v>
      </c>
      <c r="I273" s="15" t="s">
        <v>6590</v>
      </c>
      <c r="J273" s="15" t="s">
        <v>2060</v>
      </c>
      <c r="K273" s="15" t="s">
        <v>11777</v>
      </c>
    </row>
    <row r="274" spans="1:13" x14ac:dyDescent="0.2">
      <c r="A274" s="15" t="s">
        <v>8427</v>
      </c>
      <c r="B274" s="19">
        <v>11</v>
      </c>
      <c r="C274" s="19">
        <v>0</v>
      </c>
      <c r="D274" s="19">
        <v>2.0833333333333299</v>
      </c>
      <c r="E274" s="19">
        <v>0</v>
      </c>
      <c r="F274" s="19">
        <v>0.8</v>
      </c>
      <c r="G274" s="19">
        <v>2.0833333333333299</v>
      </c>
      <c r="H274" s="19">
        <v>0.8</v>
      </c>
      <c r="I274" s="15" t="s">
        <v>8427</v>
      </c>
      <c r="J274" s="15" t="s">
        <v>8428</v>
      </c>
      <c r="K274" s="15" t="s">
        <v>11777</v>
      </c>
      <c r="L274" s="15" t="s">
        <v>11819</v>
      </c>
    </row>
    <row r="275" spans="1:13" x14ac:dyDescent="0.2">
      <c r="A275" s="15" t="s">
        <v>6631</v>
      </c>
      <c r="B275" s="19">
        <v>71.5</v>
      </c>
      <c r="C275" s="19">
        <v>1.71651805227729</v>
      </c>
      <c r="D275" s="19">
        <v>3.11756041868207</v>
      </c>
      <c r="E275" s="19">
        <v>2.4346296296296202</v>
      </c>
      <c r="F275" s="19">
        <v>3.3446939056629201</v>
      </c>
      <c r="G275" s="19">
        <v>1.40104236640478</v>
      </c>
      <c r="H275" s="19">
        <v>0.91006427603329598</v>
      </c>
      <c r="I275" s="15" t="s">
        <v>6632</v>
      </c>
      <c r="J275" s="15" t="s">
        <v>928</v>
      </c>
      <c r="K275" s="15" t="s">
        <v>11780</v>
      </c>
    </row>
    <row r="276" spans="1:13" x14ac:dyDescent="0.2">
      <c r="A276" s="15" t="s">
        <v>3350</v>
      </c>
      <c r="B276" s="19">
        <v>64.1666666666666</v>
      </c>
      <c r="C276" s="19">
        <v>2.6666666666666701</v>
      </c>
      <c r="D276" s="19">
        <v>0.58001336898395695</v>
      </c>
      <c r="E276" s="19">
        <v>0.61872909698996603</v>
      </c>
      <c r="F276" s="19">
        <v>0.52685185185185102</v>
      </c>
      <c r="G276" s="19">
        <v>-2.0866532976827101</v>
      </c>
      <c r="H276" s="19">
        <v>-9.1877245138114794E-2</v>
      </c>
      <c r="I276" s="15" t="s">
        <v>3350</v>
      </c>
      <c r="J276" s="15" t="s">
        <v>3351</v>
      </c>
      <c r="K276" s="15" t="s">
        <v>11777</v>
      </c>
    </row>
    <row r="277" spans="1:13" x14ac:dyDescent="0.2">
      <c r="A277" s="15" t="s">
        <v>7943</v>
      </c>
      <c r="B277" s="19">
        <v>23.0555555555555</v>
      </c>
      <c r="C277" s="19">
        <v>0</v>
      </c>
      <c r="D277" s="19">
        <v>2.5</v>
      </c>
      <c r="E277" s="19">
        <v>2.1590909090909101</v>
      </c>
      <c r="F277" s="19">
        <v>1.6176379895158799</v>
      </c>
      <c r="G277" s="19">
        <v>2.5</v>
      </c>
      <c r="H277" s="19">
        <v>-0.54145291957502995</v>
      </c>
      <c r="I277" s="15" t="s">
        <v>7943</v>
      </c>
      <c r="J277" s="15" t="s">
        <v>7944</v>
      </c>
      <c r="K277" s="15" t="s">
        <v>11780</v>
      </c>
    </row>
    <row r="278" spans="1:13" x14ac:dyDescent="0.2">
      <c r="A278" s="15" t="s">
        <v>8177</v>
      </c>
      <c r="B278" s="19">
        <v>14</v>
      </c>
      <c r="C278" s="19">
        <v>0</v>
      </c>
      <c r="D278" s="19">
        <v>2.8571428571428599</v>
      </c>
      <c r="E278" s="19">
        <v>0</v>
      </c>
      <c r="F278" s="19">
        <v>0</v>
      </c>
      <c r="G278" s="19">
        <v>2.8571428571428599</v>
      </c>
      <c r="H278" s="19">
        <v>0</v>
      </c>
      <c r="I278" s="15" t="s">
        <v>8177</v>
      </c>
      <c r="J278" s="15" t="s">
        <v>3703</v>
      </c>
      <c r="K278" s="15" t="s">
        <v>11787</v>
      </c>
    </row>
    <row r="279" spans="1:13" x14ac:dyDescent="0.2">
      <c r="A279" s="15" t="s">
        <v>6561</v>
      </c>
      <c r="B279" s="19">
        <v>675.91666666666595</v>
      </c>
      <c r="C279" s="19">
        <v>3.0803059015729</v>
      </c>
      <c r="D279" s="19">
        <v>3.1514168665381201</v>
      </c>
      <c r="E279" s="19">
        <v>3.1697736133753298</v>
      </c>
      <c r="F279" s="19">
        <v>3.5524768312496899</v>
      </c>
      <c r="G279" s="19">
        <v>7.1110964965210396E-2</v>
      </c>
      <c r="H279" s="19">
        <v>0.38270321787436601</v>
      </c>
      <c r="I279" s="15" t="s">
        <v>6562</v>
      </c>
      <c r="J279" s="15" t="s">
        <v>6563</v>
      </c>
      <c r="K279" s="15" t="s">
        <v>11786</v>
      </c>
    </row>
    <row r="280" spans="1:13" x14ac:dyDescent="0.2">
      <c r="A280" s="15" t="s">
        <v>8019</v>
      </c>
      <c r="B280" s="19">
        <v>53.25</v>
      </c>
      <c r="C280" s="19">
        <v>1.1184210526315701</v>
      </c>
      <c r="D280" s="19">
        <v>0.52941176470588203</v>
      </c>
      <c r="E280" s="19">
        <v>2.0913519430760799</v>
      </c>
      <c r="F280" s="19">
        <v>0.40540540540540498</v>
      </c>
      <c r="G280" s="19">
        <v>-0.58900928792569696</v>
      </c>
      <c r="H280" s="19">
        <v>-1.6859465376706699</v>
      </c>
      <c r="I280" s="15" t="s">
        <v>8020</v>
      </c>
      <c r="J280" s="15" t="s">
        <v>8021</v>
      </c>
      <c r="K280" s="15" t="s">
        <v>11776</v>
      </c>
    </row>
    <row r="281" spans="1:13" x14ac:dyDescent="0.2">
      <c r="A281" s="15" t="s">
        <v>7616</v>
      </c>
      <c r="B281" s="19">
        <v>23.5</v>
      </c>
      <c r="C281" s="19">
        <v>1.17611336032388</v>
      </c>
      <c r="D281" s="19">
        <v>1.2777777777777699</v>
      </c>
      <c r="E281" s="19">
        <v>2.6178489702517198</v>
      </c>
      <c r="F281" s="19">
        <v>2.0073891625615699</v>
      </c>
      <c r="G281" s="19">
        <v>0.101664417453891</v>
      </c>
      <c r="H281" s="19">
        <v>-0.61045980769014396</v>
      </c>
      <c r="I281" s="15" t="s">
        <v>7616</v>
      </c>
      <c r="J281" s="15" t="s">
        <v>7617</v>
      </c>
      <c r="K281" s="15" t="s">
        <v>11778</v>
      </c>
      <c r="M281" s="15" t="s">
        <v>11816</v>
      </c>
    </row>
    <row r="282" spans="1:13" x14ac:dyDescent="0.2">
      <c r="A282" s="15" t="s">
        <v>6957</v>
      </c>
      <c r="B282" s="19">
        <v>32.4166666666666</v>
      </c>
      <c r="C282" s="19">
        <v>1.49300699300699</v>
      </c>
      <c r="D282" s="19">
        <v>0.88888888888888895</v>
      </c>
      <c r="E282" s="19">
        <v>2.8690382081686399</v>
      </c>
      <c r="F282" s="19">
        <v>2.5767334360554699</v>
      </c>
      <c r="G282" s="19">
        <v>-0.60411810411810496</v>
      </c>
      <c r="H282" s="19">
        <v>-0.29230477211317302</v>
      </c>
      <c r="I282" s="15" t="s">
        <v>6958</v>
      </c>
      <c r="J282" s="15" t="s">
        <v>6959</v>
      </c>
      <c r="K282" s="15" t="s">
        <v>11782</v>
      </c>
    </row>
    <row r="283" spans="1:13" x14ac:dyDescent="0.2">
      <c r="A283" s="15" t="s">
        <v>7074</v>
      </c>
      <c r="B283" s="19">
        <v>100.916666666666</v>
      </c>
      <c r="C283" s="19">
        <v>2.0763382495385301</v>
      </c>
      <c r="D283" s="19">
        <v>1.8315602836879401</v>
      </c>
      <c r="E283" s="19">
        <v>2.9692559125842402</v>
      </c>
      <c r="F283" s="19">
        <v>2.4585465190276099</v>
      </c>
      <c r="G283" s="19">
        <v>-0.244777965850589</v>
      </c>
      <c r="H283" s="19">
        <v>-0.51070939355663003</v>
      </c>
      <c r="I283" s="15" t="s">
        <v>7075</v>
      </c>
      <c r="J283" s="15" t="s">
        <v>7076</v>
      </c>
      <c r="K283" s="15" t="s">
        <v>11785</v>
      </c>
    </row>
    <row r="284" spans="1:13" x14ac:dyDescent="0.2">
      <c r="A284" s="15" t="s">
        <v>7247</v>
      </c>
      <c r="B284" s="19">
        <v>20.7777777777777</v>
      </c>
      <c r="C284" s="19">
        <v>1.25</v>
      </c>
      <c r="D284" s="19">
        <v>0</v>
      </c>
      <c r="E284" s="19">
        <v>1.17279411764705</v>
      </c>
      <c r="F284" s="19">
        <v>2.3236096105366002</v>
      </c>
      <c r="G284" s="19">
        <v>-1.25</v>
      </c>
      <c r="H284" s="19">
        <v>1.15081549288954</v>
      </c>
      <c r="I284" s="15" t="s">
        <v>7247</v>
      </c>
      <c r="J284" s="15" t="s">
        <v>7246</v>
      </c>
      <c r="K284" s="15" t="s">
        <v>11777</v>
      </c>
    </row>
    <row r="285" spans="1:13" x14ac:dyDescent="0.2">
      <c r="A285" s="15" t="s">
        <v>6971</v>
      </c>
      <c r="B285" s="19">
        <v>43</v>
      </c>
      <c r="C285" s="19">
        <v>2.2829861111111098</v>
      </c>
      <c r="D285" s="19">
        <v>0.84</v>
      </c>
      <c r="E285" s="19">
        <v>1.3293440319144101</v>
      </c>
      <c r="F285" s="19">
        <v>2.5534759358288799</v>
      </c>
      <c r="G285" s="19">
        <v>-1.44298611111111</v>
      </c>
      <c r="H285" s="19">
        <v>1.22413190391446</v>
      </c>
      <c r="I285" s="15" t="s">
        <v>6971</v>
      </c>
      <c r="J285" s="15" t="s">
        <v>259</v>
      </c>
      <c r="K285" s="15" t="s">
        <v>11776</v>
      </c>
    </row>
    <row r="286" spans="1:13" x14ac:dyDescent="0.2">
      <c r="A286" s="15" t="s">
        <v>8472</v>
      </c>
      <c r="B286" s="19">
        <v>18</v>
      </c>
      <c r="C286" s="19">
        <v>3.6363636363636398</v>
      </c>
      <c r="D286" s="19">
        <v>0.85714285714285698</v>
      </c>
      <c r="E286" s="19">
        <v>1.33431372549019</v>
      </c>
      <c r="F286" s="19">
        <v>0.66666666666666696</v>
      </c>
      <c r="G286" s="19">
        <v>-2.7792207792207799</v>
      </c>
      <c r="H286" s="19">
        <v>-0.66764705882352804</v>
      </c>
      <c r="I286" s="15" t="s">
        <v>8472</v>
      </c>
      <c r="J286" s="15" t="s">
        <v>309</v>
      </c>
      <c r="K286" s="15" t="s">
        <v>11779</v>
      </c>
      <c r="M286" s="15" t="s">
        <v>11817</v>
      </c>
    </row>
    <row r="287" spans="1:13" x14ac:dyDescent="0.2">
      <c r="A287" s="15" t="s">
        <v>7737</v>
      </c>
      <c r="B287" s="19">
        <v>19.3333333333333</v>
      </c>
      <c r="C287" s="19">
        <v>0</v>
      </c>
      <c r="D287" s="19">
        <v>0</v>
      </c>
      <c r="E287" s="19">
        <v>2.5416666666666599</v>
      </c>
      <c r="F287" s="19">
        <v>1.24195270785659</v>
      </c>
      <c r="G287" s="19">
        <v>0</v>
      </c>
      <c r="H287" s="19">
        <v>-1.2997139588100599</v>
      </c>
      <c r="I287" s="15" t="s">
        <v>7738</v>
      </c>
      <c r="J287" s="15" t="s">
        <v>2888</v>
      </c>
      <c r="K287" s="15" t="s">
        <v>11783</v>
      </c>
    </row>
    <row r="288" spans="1:13" x14ac:dyDescent="0.2">
      <c r="A288" s="15" t="s">
        <v>3390</v>
      </c>
      <c r="B288" s="19">
        <v>108.458333333333</v>
      </c>
      <c r="C288" s="19">
        <v>1.23863636363636</v>
      </c>
      <c r="D288" s="19">
        <v>0.79220779220779103</v>
      </c>
      <c r="E288" s="19">
        <v>2.1317081007948602</v>
      </c>
      <c r="F288" s="19">
        <v>1.6084298036545199</v>
      </c>
      <c r="G288" s="19">
        <v>-0.44642857142857101</v>
      </c>
      <c r="H288" s="19">
        <v>-0.52327829714033702</v>
      </c>
      <c r="I288" s="15" t="s">
        <v>3391</v>
      </c>
      <c r="J288" s="15" t="s">
        <v>3392</v>
      </c>
      <c r="K288" s="15" t="s">
        <v>11777</v>
      </c>
    </row>
    <row r="289" spans="1:12" x14ac:dyDescent="0.2">
      <c r="A289" s="15" t="s">
        <v>3393</v>
      </c>
      <c r="B289" s="19">
        <v>45.9166666666666</v>
      </c>
      <c r="C289" s="19">
        <v>3.6</v>
      </c>
      <c r="D289" s="19">
        <v>2.2928082191780801</v>
      </c>
      <c r="E289" s="19">
        <v>2.93131313131313</v>
      </c>
      <c r="F289" s="19">
        <v>3.2069970579098301</v>
      </c>
      <c r="G289" s="19">
        <v>-1.30719178082192</v>
      </c>
      <c r="H289" s="19">
        <v>0.27568392659669899</v>
      </c>
      <c r="I289" s="15" t="s">
        <v>3394</v>
      </c>
      <c r="J289" s="15" t="s">
        <v>3395</v>
      </c>
      <c r="K289" s="15" t="s">
        <v>11776</v>
      </c>
    </row>
    <row r="290" spans="1:12" x14ac:dyDescent="0.2">
      <c r="A290" s="15" t="s">
        <v>8357</v>
      </c>
      <c r="B290" s="19">
        <v>13.5</v>
      </c>
      <c r="C290" s="19">
        <v>0</v>
      </c>
      <c r="D290" s="19">
        <v>2.1818181818181799</v>
      </c>
      <c r="E290" s="19">
        <v>0</v>
      </c>
      <c r="F290" s="19">
        <v>0.625</v>
      </c>
      <c r="G290" s="19">
        <v>2.1818181818181799</v>
      </c>
      <c r="H290" s="19">
        <v>0.625</v>
      </c>
      <c r="I290" s="15" t="s">
        <v>8357</v>
      </c>
      <c r="J290" s="15" t="s">
        <v>8358</v>
      </c>
      <c r="K290" s="15" t="s">
        <v>11777</v>
      </c>
    </row>
    <row r="291" spans="1:12" x14ac:dyDescent="0.2">
      <c r="A291" s="15" t="s">
        <v>7837</v>
      </c>
      <c r="B291" s="19">
        <v>20.125</v>
      </c>
      <c r="C291" s="19">
        <v>3.1438492063492101</v>
      </c>
      <c r="D291" s="19">
        <v>2.1004273504273501</v>
      </c>
      <c r="E291" s="19">
        <v>2.36666666666666</v>
      </c>
      <c r="F291" s="19">
        <v>1.25</v>
      </c>
      <c r="G291" s="19">
        <v>-1.04342185592186</v>
      </c>
      <c r="H291" s="19">
        <v>-1.11666666666666</v>
      </c>
      <c r="I291" s="15" t="s">
        <v>7837</v>
      </c>
      <c r="J291" s="15" t="s">
        <v>5028</v>
      </c>
      <c r="K291" s="15" t="s">
        <v>11777</v>
      </c>
    </row>
    <row r="292" spans="1:12" x14ac:dyDescent="0.2">
      <c r="A292" s="15" t="s">
        <v>8248</v>
      </c>
      <c r="B292" s="19">
        <v>161.958333333333</v>
      </c>
      <c r="C292" s="19">
        <v>2.31631426202321</v>
      </c>
      <c r="D292" s="19">
        <v>2.4927248677248599</v>
      </c>
      <c r="E292" s="19">
        <v>1.3147347207098801</v>
      </c>
      <c r="F292" s="19">
        <v>1.54405869287419</v>
      </c>
      <c r="G292" s="19">
        <v>0.17641060570165101</v>
      </c>
      <c r="H292" s="19">
        <v>0.22932397216431</v>
      </c>
      <c r="I292" s="21">
        <v>45749</v>
      </c>
      <c r="J292" s="15" t="s">
        <v>8249</v>
      </c>
      <c r="K292" s="15" t="s">
        <v>11781</v>
      </c>
    </row>
    <row r="293" spans="1:12" x14ac:dyDescent="0.2">
      <c r="A293" s="15" t="s">
        <v>336</v>
      </c>
      <c r="B293" s="19">
        <v>61.25</v>
      </c>
      <c r="C293" s="19">
        <v>2.4242424242424199</v>
      </c>
      <c r="D293" s="19">
        <v>1.7464646464646401</v>
      </c>
      <c r="E293" s="19">
        <v>1.02931034482758</v>
      </c>
      <c r="F293" s="19">
        <v>0.86414565826330403</v>
      </c>
      <c r="G293" s="19">
        <v>-0.67777777777777903</v>
      </c>
      <c r="H293" s="19">
        <v>-0.16516468656428099</v>
      </c>
      <c r="I293" s="15" t="s">
        <v>337</v>
      </c>
      <c r="J293" s="15" t="s">
        <v>338</v>
      </c>
      <c r="K293" s="15" t="s">
        <v>11781</v>
      </c>
    </row>
    <row r="294" spans="1:12" x14ac:dyDescent="0.2">
      <c r="A294" s="15" t="s">
        <v>7016</v>
      </c>
      <c r="B294" s="19">
        <v>81.2916666666666</v>
      </c>
      <c r="C294" s="19">
        <v>3.6355740277365398</v>
      </c>
      <c r="D294" s="19">
        <v>2.3149509803921502</v>
      </c>
      <c r="E294" s="19">
        <v>2.2920921345792298</v>
      </c>
      <c r="F294" s="19">
        <v>2.5194321594321498</v>
      </c>
      <c r="G294" s="19">
        <v>-1.3206230473443901</v>
      </c>
      <c r="H294" s="19">
        <v>0.22734002485291899</v>
      </c>
      <c r="I294" s="15" t="s">
        <v>7017</v>
      </c>
      <c r="J294" s="15" t="s">
        <v>7018</v>
      </c>
      <c r="K294" s="15" t="s">
        <v>11776</v>
      </c>
    </row>
    <row r="295" spans="1:12" x14ac:dyDescent="0.2">
      <c r="A295" s="15" t="s">
        <v>8082</v>
      </c>
      <c r="B295" s="19">
        <v>65.5</v>
      </c>
      <c r="C295" s="19">
        <v>2.0207149172666399</v>
      </c>
      <c r="D295" s="19">
        <v>1.5510204081632699</v>
      </c>
      <c r="E295" s="19">
        <v>2.0405643738977002</v>
      </c>
      <c r="F295" s="19">
        <v>1.12666699522855</v>
      </c>
      <c r="G295" s="19">
        <v>-0.46969450910337301</v>
      </c>
      <c r="H295" s="19">
        <v>-0.91389737866915699</v>
      </c>
      <c r="I295" s="15" t="s">
        <v>8083</v>
      </c>
      <c r="J295" s="15" t="s">
        <v>8084</v>
      </c>
      <c r="K295" s="15" t="s">
        <v>11780</v>
      </c>
    </row>
    <row r="296" spans="1:12" x14ac:dyDescent="0.2">
      <c r="A296" s="15" t="s">
        <v>3415</v>
      </c>
      <c r="B296" s="19">
        <v>24.7222222222222</v>
      </c>
      <c r="C296" s="19">
        <v>0</v>
      </c>
      <c r="D296" s="19">
        <v>1.15384615384615</v>
      </c>
      <c r="E296" s="19">
        <v>0.94711538461538403</v>
      </c>
      <c r="F296" s="19">
        <v>2.0354645354645302</v>
      </c>
      <c r="G296" s="19">
        <v>1.15384615384615</v>
      </c>
      <c r="H296" s="19">
        <v>1.0883491508491501</v>
      </c>
      <c r="I296" s="15" t="s">
        <v>3416</v>
      </c>
      <c r="J296" s="15" t="s">
        <v>224</v>
      </c>
      <c r="K296" s="15" t="s">
        <v>11777</v>
      </c>
    </row>
    <row r="297" spans="1:12" x14ac:dyDescent="0.2">
      <c r="A297" s="15" t="s">
        <v>6378</v>
      </c>
      <c r="B297" s="19">
        <v>91.0416666666666</v>
      </c>
      <c r="C297" s="19">
        <v>2.99116521654358</v>
      </c>
      <c r="D297" s="19">
        <v>2.24837662337662</v>
      </c>
      <c r="E297" s="19">
        <v>3.5300396970559098</v>
      </c>
      <c r="F297" s="19">
        <v>5.9968454580201298</v>
      </c>
      <c r="G297" s="19">
        <v>-0.742788593166961</v>
      </c>
      <c r="H297" s="19">
        <v>2.4668057609642098</v>
      </c>
      <c r="I297" s="15" t="s">
        <v>6379</v>
      </c>
      <c r="J297" s="15" t="s">
        <v>581</v>
      </c>
      <c r="K297" s="15" t="s">
        <v>11777</v>
      </c>
    </row>
    <row r="298" spans="1:12" x14ac:dyDescent="0.2">
      <c r="A298" s="15" t="s">
        <v>8758</v>
      </c>
      <c r="B298" s="19">
        <v>24.3333333333333</v>
      </c>
      <c r="C298" s="19">
        <v>2.1818181818181799</v>
      </c>
      <c r="D298" s="19">
        <v>0</v>
      </c>
      <c r="E298" s="19">
        <v>1.7999999999999901</v>
      </c>
      <c r="F298" s="19">
        <v>1.7435064935064899</v>
      </c>
      <c r="G298" s="19">
        <v>-2.1818181818181799</v>
      </c>
      <c r="H298" s="19">
        <v>-5.6493506493509899E-2</v>
      </c>
      <c r="I298" s="15" t="s">
        <v>8759</v>
      </c>
      <c r="J298" s="15" t="s">
        <v>1414</v>
      </c>
      <c r="K298" s="15" t="s">
        <v>11777</v>
      </c>
    </row>
    <row r="299" spans="1:12" x14ac:dyDescent="0.2">
      <c r="A299" s="15" t="s">
        <v>6947</v>
      </c>
      <c r="B299" s="19">
        <v>23.8333333333333</v>
      </c>
      <c r="C299" s="19">
        <v>0.61538461538461497</v>
      </c>
      <c r="D299" s="19">
        <v>0</v>
      </c>
      <c r="E299" s="19">
        <v>1.37429141179897</v>
      </c>
      <c r="F299" s="19">
        <v>2.5830039525691699</v>
      </c>
      <c r="G299" s="19">
        <v>-0.61538461538461497</v>
      </c>
      <c r="H299" s="19">
        <v>1.20871254077019</v>
      </c>
      <c r="I299" s="15" t="s">
        <v>6947</v>
      </c>
      <c r="J299" s="15" t="s">
        <v>4018</v>
      </c>
      <c r="K299" s="15" t="s">
        <v>11777</v>
      </c>
      <c r="L299" s="15" t="s">
        <v>11818</v>
      </c>
    </row>
    <row r="300" spans="1:12" x14ac:dyDescent="0.2">
      <c r="A300" s="15" t="s">
        <v>8610</v>
      </c>
      <c r="B300" s="19">
        <v>37.5555555555555</v>
      </c>
      <c r="C300" s="19">
        <v>2.5</v>
      </c>
      <c r="D300" s="19">
        <v>0</v>
      </c>
      <c r="E300" s="19">
        <v>1.6775510204081601</v>
      </c>
      <c r="F300" s="19">
        <v>0.70654577620521897</v>
      </c>
      <c r="G300" s="19">
        <v>-2.5</v>
      </c>
      <c r="H300" s="19">
        <v>-0.97100524420294398</v>
      </c>
      <c r="I300" s="15" t="s">
        <v>8611</v>
      </c>
      <c r="J300" s="15" t="s">
        <v>8612</v>
      </c>
      <c r="K300" s="15" t="s">
        <v>11785</v>
      </c>
    </row>
    <row r="301" spans="1:12" x14ac:dyDescent="0.2">
      <c r="A301" s="15" t="s">
        <v>6859</v>
      </c>
      <c r="B301" s="19">
        <v>45.0833333333333</v>
      </c>
      <c r="C301" s="19">
        <v>1.34730837789661</v>
      </c>
      <c r="D301" s="19">
        <v>2.2715686274509799</v>
      </c>
      <c r="E301" s="19">
        <v>3.0005243764172298</v>
      </c>
      <c r="F301" s="19">
        <v>2.68941818647362</v>
      </c>
      <c r="G301" s="19">
        <v>0.92426024955436603</v>
      </c>
      <c r="H301" s="19">
        <v>-0.311106189943613</v>
      </c>
      <c r="I301" s="15" t="s">
        <v>6859</v>
      </c>
      <c r="J301" s="15" t="s">
        <v>6860</v>
      </c>
      <c r="K301" s="15" t="s">
        <v>11776</v>
      </c>
    </row>
    <row r="302" spans="1:12" x14ac:dyDescent="0.2">
      <c r="A302" s="15" t="s">
        <v>8219</v>
      </c>
      <c r="B302" s="19">
        <v>106.333333333333</v>
      </c>
      <c r="C302" s="19">
        <v>2.3014856557377001</v>
      </c>
      <c r="D302" s="19">
        <v>2.6094792719919102</v>
      </c>
      <c r="E302" s="19">
        <v>1.7925407925407899</v>
      </c>
      <c r="F302" s="19">
        <v>1.8378619473381901</v>
      </c>
      <c r="G302" s="19">
        <v>0.30799361625420502</v>
      </c>
      <c r="H302" s="19">
        <v>4.5321154797408301E-2</v>
      </c>
      <c r="I302" s="15" t="s">
        <v>8219</v>
      </c>
      <c r="J302" s="15" t="s">
        <v>1018</v>
      </c>
      <c r="K302" s="15" t="s">
        <v>11781</v>
      </c>
    </row>
    <row r="303" spans="1:12" x14ac:dyDescent="0.2">
      <c r="A303" s="15" t="s">
        <v>6872</v>
      </c>
      <c r="B303" s="19">
        <v>32.5</v>
      </c>
      <c r="C303" s="19">
        <v>2.5247432306255799</v>
      </c>
      <c r="D303" s="19">
        <v>1.74686520376175</v>
      </c>
      <c r="E303" s="19">
        <v>2.4242424242424199</v>
      </c>
      <c r="F303" s="19">
        <v>2.6793139293139299</v>
      </c>
      <c r="G303" s="19">
        <v>-0.77787802686382501</v>
      </c>
      <c r="H303" s="19">
        <v>0.255071505071505</v>
      </c>
      <c r="I303" s="15" t="s">
        <v>6873</v>
      </c>
      <c r="J303" s="15" t="s">
        <v>6874</v>
      </c>
      <c r="K303" s="15" t="s">
        <v>11777</v>
      </c>
    </row>
    <row r="304" spans="1:12" x14ac:dyDescent="0.2">
      <c r="A304" s="15" t="s">
        <v>8525</v>
      </c>
      <c r="B304" s="19">
        <v>30</v>
      </c>
      <c r="C304" s="19">
        <v>2.8172737955346601</v>
      </c>
      <c r="D304" s="19">
        <v>0</v>
      </c>
      <c r="E304" s="19">
        <v>1.85630498533724</v>
      </c>
      <c r="F304" s="19">
        <v>0.570661896243291</v>
      </c>
      <c r="G304" s="19">
        <v>-2.8172737955346601</v>
      </c>
      <c r="H304" s="19">
        <v>-1.2856430890939401</v>
      </c>
      <c r="I304" s="15" t="s">
        <v>8526</v>
      </c>
      <c r="J304" s="15" t="s">
        <v>8527</v>
      </c>
      <c r="K304" s="15" t="s">
        <v>11785</v>
      </c>
    </row>
    <row r="305" spans="1:11" x14ac:dyDescent="0.2">
      <c r="A305" s="15" t="s">
        <v>8731</v>
      </c>
      <c r="B305" s="19">
        <v>44.7222222222222</v>
      </c>
      <c r="C305" s="19">
        <v>2.28571428571429</v>
      </c>
      <c r="D305" s="19">
        <v>0</v>
      </c>
      <c r="E305" s="19">
        <v>0.64252190237797202</v>
      </c>
      <c r="F305" s="19">
        <v>0.83321825853471498</v>
      </c>
      <c r="G305" s="19">
        <v>-2.28571428571429</v>
      </c>
      <c r="H305" s="19">
        <v>0.19069635615674199</v>
      </c>
      <c r="I305" s="15" t="s">
        <v>8732</v>
      </c>
      <c r="J305" s="15" t="s">
        <v>151</v>
      </c>
      <c r="K305" s="15" t="s">
        <v>11786</v>
      </c>
    </row>
    <row r="306" spans="1:11" x14ac:dyDescent="0.2">
      <c r="A306" s="15" t="s">
        <v>6938</v>
      </c>
      <c r="B306" s="19">
        <v>15.125</v>
      </c>
      <c r="C306" s="19">
        <v>1.0909090909090899</v>
      </c>
      <c r="D306" s="19">
        <v>1</v>
      </c>
      <c r="E306" s="19">
        <v>1.7999999999999901</v>
      </c>
      <c r="F306" s="19">
        <v>2.6</v>
      </c>
      <c r="G306" s="19">
        <v>-9.0909090909089899E-2</v>
      </c>
      <c r="H306" s="19">
        <v>0.8</v>
      </c>
      <c r="I306" s="15" t="s">
        <v>6939</v>
      </c>
      <c r="J306" s="15" t="s">
        <v>6940</v>
      </c>
      <c r="K306" s="15" t="s">
        <v>11781</v>
      </c>
    </row>
    <row r="307" spans="1:11" x14ac:dyDescent="0.2">
      <c r="A307" s="15" t="s">
        <v>8055</v>
      </c>
      <c r="B307" s="19">
        <v>42.5</v>
      </c>
      <c r="C307" s="19">
        <v>0.79545454545454397</v>
      </c>
      <c r="D307" s="19">
        <v>0.98333333333333495</v>
      </c>
      <c r="E307" s="19">
        <v>2.06</v>
      </c>
      <c r="F307" s="19">
        <v>0.53944618599791005</v>
      </c>
      <c r="G307" s="19">
        <v>0.18787878787879</v>
      </c>
      <c r="H307" s="19">
        <v>-1.52055381400209</v>
      </c>
      <c r="I307" s="15" t="s">
        <v>8056</v>
      </c>
      <c r="J307" s="15" t="s">
        <v>4041</v>
      </c>
      <c r="K307" s="15" t="s">
        <v>11777</v>
      </c>
    </row>
    <row r="308" spans="1:11" x14ac:dyDescent="0.2">
      <c r="A308" s="15" t="s">
        <v>7134</v>
      </c>
      <c r="B308" s="19">
        <v>13</v>
      </c>
      <c r="C308" s="19">
        <v>0</v>
      </c>
      <c r="D308" s="19">
        <v>0.90909090909090895</v>
      </c>
      <c r="E308" s="19">
        <v>0</v>
      </c>
      <c r="F308" s="19">
        <v>2.4</v>
      </c>
      <c r="G308" s="19">
        <v>0.90909090909090895</v>
      </c>
      <c r="H308" s="19">
        <v>2.4</v>
      </c>
      <c r="I308" s="15" t="s">
        <v>7135</v>
      </c>
      <c r="J308" s="15" t="s">
        <v>7136</v>
      </c>
      <c r="K308" s="15" t="s">
        <v>11782</v>
      </c>
    </row>
    <row r="309" spans="1:11" x14ac:dyDescent="0.2">
      <c r="A309" s="15" t="s">
        <v>7674</v>
      </c>
      <c r="B309" s="19">
        <v>31.1111111111111</v>
      </c>
      <c r="C309" s="19">
        <v>1.1304347826087</v>
      </c>
      <c r="D309" s="19">
        <v>0</v>
      </c>
      <c r="E309" s="19">
        <v>2.8165937556181402</v>
      </c>
      <c r="F309" s="19">
        <v>1.2298136645962701</v>
      </c>
      <c r="G309" s="19">
        <v>-1.1304347826087</v>
      </c>
      <c r="H309" s="19">
        <v>-1.5867800910218599</v>
      </c>
      <c r="I309" s="15" t="s">
        <v>7675</v>
      </c>
      <c r="J309" s="15" t="s">
        <v>2106</v>
      </c>
      <c r="K309" s="15" t="s">
        <v>11777</v>
      </c>
    </row>
    <row r="310" spans="1:11" x14ac:dyDescent="0.2">
      <c r="A310" s="15" t="s">
        <v>8872</v>
      </c>
      <c r="B310" s="19">
        <v>11.8333333333333</v>
      </c>
      <c r="C310" s="19">
        <v>2.0416666666666701</v>
      </c>
      <c r="D310" s="19">
        <v>0</v>
      </c>
      <c r="E310" s="19">
        <v>1.7179653679653699</v>
      </c>
      <c r="F310" s="19">
        <v>0</v>
      </c>
      <c r="G310" s="19">
        <v>-2.0416666666666701</v>
      </c>
      <c r="H310" s="19">
        <v>-1.7179653679653699</v>
      </c>
      <c r="I310" s="15" t="s">
        <v>8873</v>
      </c>
      <c r="J310" s="15" t="s">
        <v>3053</v>
      </c>
      <c r="K310" s="15" t="s">
        <v>11782</v>
      </c>
    </row>
    <row r="311" spans="1:11" x14ac:dyDescent="0.2">
      <c r="A311" s="15" t="s">
        <v>6822</v>
      </c>
      <c r="B311" s="19">
        <v>191.875</v>
      </c>
      <c r="C311" s="19">
        <v>2.3814512427044399</v>
      </c>
      <c r="D311" s="19">
        <v>1.3715880893300201</v>
      </c>
      <c r="E311" s="19">
        <v>4.30550694801852</v>
      </c>
      <c r="F311" s="19">
        <v>2.7949248453637501</v>
      </c>
      <c r="G311" s="19">
        <v>-1.00986315337441</v>
      </c>
      <c r="H311" s="19">
        <v>-1.5105821026547701</v>
      </c>
      <c r="I311" s="15" t="s">
        <v>6823</v>
      </c>
      <c r="J311" s="15" t="s">
        <v>6824</v>
      </c>
      <c r="K311" s="15" t="s">
        <v>11776</v>
      </c>
    </row>
    <row r="312" spans="1:11" x14ac:dyDescent="0.2">
      <c r="A312" s="15" t="s">
        <v>8511</v>
      </c>
      <c r="B312" s="19">
        <v>26.4166666666666</v>
      </c>
      <c r="C312" s="19">
        <v>2.9938107869142301</v>
      </c>
      <c r="D312" s="19">
        <v>1.84615384615385</v>
      </c>
      <c r="E312" s="19">
        <v>1.4342403628117899</v>
      </c>
      <c r="F312" s="19">
        <v>0.90485544848035504</v>
      </c>
      <c r="G312" s="19">
        <v>-1.1476569407603801</v>
      </c>
      <c r="H312" s="19">
        <v>-0.52938491433143497</v>
      </c>
      <c r="I312" s="15" t="s">
        <v>8511</v>
      </c>
      <c r="J312" s="15" t="s">
        <v>1491</v>
      </c>
      <c r="K312" s="15" t="s">
        <v>11776</v>
      </c>
    </row>
    <row r="313" spans="1:11" x14ac:dyDescent="0.2">
      <c r="A313" s="15" t="s">
        <v>389</v>
      </c>
      <c r="B313" s="19">
        <v>378.25</v>
      </c>
      <c r="C313" s="19">
        <v>1.67388240340717</v>
      </c>
      <c r="D313" s="19">
        <v>0.68303309635699005</v>
      </c>
      <c r="E313" s="19">
        <v>2.6941945833010399</v>
      </c>
      <c r="F313" s="19">
        <v>2.3556929837896501</v>
      </c>
      <c r="G313" s="19">
        <v>-0.99084930705018504</v>
      </c>
      <c r="H313" s="19">
        <v>-0.33850159951138697</v>
      </c>
      <c r="I313" s="15" t="s">
        <v>390</v>
      </c>
      <c r="J313" s="15" t="s">
        <v>391</v>
      </c>
      <c r="K313" s="15" t="s">
        <v>11783</v>
      </c>
    </row>
    <row r="314" spans="1:11" x14ac:dyDescent="0.2">
      <c r="A314" s="15" t="s">
        <v>8308</v>
      </c>
      <c r="B314" s="19">
        <v>13</v>
      </c>
      <c r="C314" s="19">
        <v>0</v>
      </c>
      <c r="D314" s="19">
        <v>2.3076923076923102</v>
      </c>
      <c r="E314" s="19">
        <v>0</v>
      </c>
      <c r="F314" s="19">
        <v>0</v>
      </c>
      <c r="G314" s="19">
        <v>2.3076923076923102</v>
      </c>
      <c r="H314" s="19">
        <v>0</v>
      </c>
      <c r="I314" s="15" t="s">
        <v>8308</v>
      </c>
      <c r="J314" s="15" t="s">
        <v>108</v>
      </c>
      <c r="K314" s="15" t="s">
        <v>91</v>
      </c>
    </row>
    <row r="315" spans="1:11" x14ac:dyDescent="0.2">
      <c r="A315" s="15" t="s">
        <v>7283</v>
      </c>
      <c r="B315" s="19">
        <v>56.5833333333333</v>
      </c>
      <c r="C315" s="19">
        <v>1.7073684210526201</v>
      </c>
      <c r="D315" s="19">
        <v>1.6535005027652001</v>
      </c>
      <c r="E315" s="19">
        <v>2.7832355455306201</v>
      </c>
      <c r="F315" s="19">
        <v>2.28492547847386</v>
      </c>
      <c r="G315" s="19">
        <v>-5.38679182874231E-2</v>
      </c>
      <c r="H315" s="19">
        <v>-0.49831006705676301</v>
      </c>
      <c r="I315" s="15" t="s">
        <v>7283</v>
      </c>
      <c r="J315" s="15" t="s">
        <v>581</v>
      </c>
      <c r="K315" s="15" t="s">
        <v>11777</v>
      </c>
    </row>
    <row r="316" spans="1:11" x14ac:dyDescent="0.2">
      <c r="A316" s="15" t="s">
        <v>7660</v>
      </c>
      <c r="B316" s="19">
        <v>21.8333333333333</v>
      </c>
      <c r="C316" s="19">
        <v>0</v>
      </c>
      <c r="D316" s="19">
        <v>0.88235294117647101</v>
      </c>
      <c r="E316" s="19">
        <v>2.9166666666666701</v>
      </c>
      <c r="F316" s="19">
        <v>1.1350245499181599</v>
      </c>
      <c r="G316" s="19">
        <v>0.88235294117647101</v>
      </c>
      <c r="H316" s="19">
        <v>-1.7816421167484999</v>
      </c>
      <c r="I316" s="15" t="s">
        <v>7661</v>
      </c>
      <c r="J316" s="15" t="s">
        <v>7662</v>
      </c>
      <c r="K316" s="15" t="s">
        <v>11777</v>
      </c>
    </row>
    <row r="317" spans="1:11" x14ac:dyDescent="0.2">
      <c r="A317" s="15" t="s">
        <v>8501</v>
      </c>
      <c r="B317" s="19">
        <v>24.5</v>
      </c>
      <c r="C317" s="19">
        <v>3</v>
      </c>
      <c r="D317" s="19">
        <v>0.86956521739130399</v>
      </c>
      <c r="E317" s="19">
        <v>0.66666666666666696</v>
      </c>
      <c r="F317" s="19">
        <v>1.3661486661486599</v>
      </c>
      <c r="G317" s="19">
        <v>-2.13043478260869</v>
      </c>
      <c r="H317" s="19">
        <v>0.69948199948199896</v>
      </c>
      <c r="I317" s="15" t="s">
        <v>8502</v>
      </c>
      <c r="J317" s="15" t="s">
        <v>8503</v>
      </c>
      <c r="K317" s="15" t="s">
        <v>11778</v>
      </c>
    </row>
    <row r="318" spans="1:11" x14ac:dyDescent="0.2">
      <c r="A318" s="15" t="s">
        <v>3485</v>
      </c>
      <c r="B318" s="19">
        <v>627.33333333333303</v>
      </c>
      <c r="C318" s="19">
        <v>1.91024600187261</v>
      </c>
      <c r="D318" s="19">
        <v>1.52328440350969</v>
      </c>
      <c r="E318" s="19">
        <v>1.9359183162754601</v>
      </c>
      <c r="F318" s="19">
        <v>2.0156569470005801</v>
      </c>
      <c r="G318" s="19">
        <v>-0.38696159836292698</v>
      </c>
      <c r="H318" s="19">
        <v>7.9738630725119997E-2</v>
      </c>
      <c r="I318" s="15" t="s">
        <v>3485</v>
      </c>
      <c r="J318" s="15" t="s">
        <v>108</v>
      </c>
      <c r="K318" s="15" t="s">
        <v>11779</v>
      </c>
    </row>
    <row r="319" spans="1:11" x14ac:dyDescent="0.2">
      <c r="A319" s="15" t="s">
        <v>8497</v>
      </c>
      <c r="B319" s="19">
        <v>38.0555555555555</v>
      </c>
      <c r="C319" s="19">
        <v>3.1231060606060601</v>
      </c>
      <c r="D319" s="19">
        <v>0</v>
      </c>
      <c r="E319" s="19">
        <v>1.4448160535117101</v>
      </c>
      <c r="F319" s="19">
        <v>0.92857618429375199</v>
      </c>
      <c r="G319" s="19">
        <v>-3.1231060606060601</v>
      </c>
      <c r="H319" s="19">
        <v>-0.51623986921795695</v>
      </c>
      <c r="I319" s="15" t="s">
        <v>8498</v>
      </c>
      <c r="J319" s="15" t="s">
        <v>491</v>
      </c>
      <c r="K319" s="15" t="s">
        <v>11777</v>
      </c>
    </row>
    <row r="320" spans="1:11" x14ac:dyDescent="0.2">
      <c r="A320" s="15" t="s">
        <v>3486</v>
      </c>
      <c r="B320" s="19">
        <v>580.66666666666595</v>
      </c>
      <c r="C320" s="19">
        <v>2.3812397744529901</v>
      </c>
      <c r="D320" s="19">
        <v>1.6698683810103401</v>
      </c>
      <c r="E320" s="19">
        <v>2.50633810280869</v>
      </c>
      <c r="F320" s="19">
        <v>1.9380631873184</v>
      </c>
      <c r="G320" s="19">
        <v>-0.71137139344264599</v>
      </c>
      <c r="H320" s="19">
        <v>-0.56827491549028997</v>
      </c>
      <c r="I320" s="15" t="s">
        <v>3487</v>
      </c>
      <c r="J320" s="15" t="s">
        <v>3488</v>
      </c>
      <c r="K320" s="15" t="s">
        <v>11776</v>
      </c>
    </row>
    <row r="321" spans="1:13" x14ac:dyDescent="0.2">
      <c r="A321" s="15" t="s">
        <v>6366</v>
      </c>
      <c r="B321" s="19">
        <v>369.33333333333297</v>
      </c>
      <c r="C321" s="19">
        <v>2.0807399129433</v>
      </c>
      <c r="D321" s="19">
        <v>5.3871914935128302</v>
      </c>
      <c r="E321" s="19">
        <v>4.0148512126135101</v>
      </c>
      <c r="F321" s="19">
        <v>6.2827072946396099</v>
      </c>
      <c r="G321" s="19">
        <v>3.30645158056952</v>
      </c>
      <c r="H321" s="19">
        <v>2.2678560820260998</v>
      </c>
      <c r="I321" s="15" t="s">
        <v>6367</v>
      </c>
      <c r="J321" s="15" t="s">
        <v>6368</v>
      </c>
      <c r="K321" s="15" t="s">
        <v>11781</v>
      </c>
    </row>
    <row r="322" spans="1:13" x14ac:dyDescent="0.2">
      <c r="A322" s="15" t="s">
        <v>8801</v>
      </c>
      <c r="B322" s="19">
        <v>52.6666666666666</v>
      </c>
      <c r="C322" s="19">
        <v>2.1323529411764701</v>
      </c>
      <c r="D322" s="19">
        <v>1.79489164086687</v>
      </c>
      <c r="E322" s="19">
        <v>1.22910651379661</v>
      </c>
      <c r="F322" s="19">
        <v>0.86482856748771297</v>
      </c>
      <c r="G322" s="19">
        <v>-0.33746130030959498</v>
      </c>
      <c r="H322" s="19">
        <v>-0.36427794630890298</v>
      </c>
      <c r="I322" s="15" t="s">
        <v>8802</v>
      </c>
      <c r="J322" s="15" t="s">
        <v>8803</v>
      </c>
      <c r="K322" s="15" t="s">
        <v>11777</v>
      </c>
    </row>
    <row r="323" spans="1:13" x14ac:dyDescent="0.2">
      <c r="A323" s="15" t="s">
        <v>7887</v>
      </c>
      <c r="B323" s="19">
        <v>11</v>
      </c>
      <c r="C323" s="19">
        <v>0</v>
      </c>
      <c r="D323" s="19">
        <v>0</v>
      </c>
      <c r="E323" s="19">
        <v>2.2727272727272698</v>
      </c>
      <c r="F323" s="19">
        <v>0</v>
      </c>
      <c r="G323" s="19">
        <v>0</v>
      </c>
      <c r="H323" s="19">
        <v>-2.2727272727272698</v>
      </c>
      <c r="I323" s="15" t="s">
        <v>7888</v>
      </c>
      <c r="J323" s="15" t="s">
        <v>7889</v>
      </c>
      <c r="K323" s="15" t="s">
        <v>11777</v>
      </c>
    </row>
    <row r="324" spans="1:13" x14ac:dyDescent="0.2">
      <c r="A324" s="15" t="s">
        <v>3500</v>
      </c>
      <c r="B324" s="19">
        <v>128.833333333333</v>
      </c>
      <c r="C324" s="19">
        <v>2.5677609427609398</v>
      </c>
      <c r="D324" s="19">
        <v>1.2777777777777699</v>
      </c>
      <c r="E324" s="19">
        <v>5.1153194326094997</v>
      </c>
      <c r="F324" s="19">
        <v>3.7134601208904598</v>
      </c>
      <c r="G324" s="19">
        <v>-1.2899831649831599</v>
      </c>
      <c r="H324" s="19">
        <v>-1.4018593117190301</v>
      </c>
      <c r="I324" s="15" t="s">
        <v>3501</v>
      </c>
      <c r="J324" s="15" t="s">
        <v>707</v>
      </c>
      <c r="K324" s="15" t="s">
        <v>11777</v>
      </c>
    </row>
    <row r="325" spans="1:13" x14ac:dyDescent="0.2">
      <c r="A325" s="15" t="s">
        <v>7416</v>
      </c>
      <c r="B325" s="19">
        <v>22.1666666666666</v>
      </c>
      <c r="C325" s="19">
        <v>0</v>
      </c>
      <c r="D325" s="19">
        <v>1.6231884057971</v>
      </c>
      <c r="E325" s="19">
        <v>0.54545454545454597</v>
      </c>
      <c r="F325" s="19">
        <v>2.16362407031778</v>
      </c>
      <c r="G325" s="19">
        <v>1.6231884057971</v>
      </c>
      <c r="H325" s="19">
        <v>1.61816952486323</v>
      </c>
      <c r="I325" s="15" t="s">
        <v>7417</v>
      </c>
      <c r="J325" s="15" t="s">
        <v>7418</v>
      </c>
      <c r="K325" s="15" t="s">
        <v>11777</v>
      </c>
    </row>
    <row r="326" spans="1:13" x14ac:dyDescent="0.2">
      <c r="A326" s="15" t="s">
        <v>3502</v>
      </c>
      <c r="B326" s="19">
        <v>30.25</v>
      </c>
      <c r="C326" s="19">
        <v>0.78</v>
      </c>
      <c r="D326" s="19">
        <v>2.2222222222222201</v>
      </c>
      <c r="E326" s="19">
        <v>1.0249999999999999</v>
      </c>
      <c r="F326" s="19">
        <v>1.1939655172413799</v>
      </c>
      <c r="G326" s="19">
        <v>1.4422222222222201</v>
      </c>
      <c r="H326" s="19">
        <v>0.16896551724137901</v>
      </c>
      <c r="I326" s="15" t="s">
        <v>3502</v>
      </c>
      <c r="J326" s="15" t="s">
        <v>3503</v>
      </c>
      <c r="K326" s="15" t="s">
        <v>11783</v>
      </c>
      <c r="L326" s="15" t="s">
        <v>11819</v>
      </c>
    </row>
    <row r="327" spans="1:13" x14ac:dyDescent="0.2">
      <c r="A327" s="15" t="s">
        <v>3510</v>
      </c>
      <c r="B327" s="19">
        <v>527</v>
      </c>
      <c r="C327" s="19">
        <v>2.1920094344459802</v>
      </c>
      <c r="D327" s="19">
        <v>1.6539567392952701</v>
      </c>
      <c r="E327" s="19">
        <v>1.9173765052217899</v>
      </c>
      <c r="F327" s="19">
        <v>1.8564540099376401</v>
      </c>
      <c r="G327" s="19">
        <v>-0.53805269515071297</v>
      </c>
      <c r="H327" s="19">
        <v>-6.0922495284150002E-2</v>
      </c>
      <c r="I327" s="15" t="s">
        <v>3510</v>
      </c>
      <c r="J327" s="15" t="s">
        <v>3511</v>
      </c>
      <c r="K327" s="15" t="s">
        <v>11777</v>
      </c>
    </row>
    <row r="328" spans="1:13" x14ac:dyDescent="0.2">
      <c r="A328" s="15" t="s">
        <v>7665</v>
      </c>
      <c r="B328" s="19">
        <v>14.5</v>
      </c>
      <c r="C328" s="19">
        <v>0</v>
      </c>
      <c r="D328" s="19">
        <v>0</v>
      </c>
      <c r="E328" s="19">
        <v>2.8571428571428599</v>
      </c>
      <c r="F328" s="19">
        <v>1.2</v>
      </c>
      <c r="G328" s="19">
        <v>0</v>
      </c>
      <c r="H328" s="19">
        <v>-1.6571428571428599</v>
      </c>
      <c r="I328" s="15" t="s">
        <v>7666</v>
      </c>
      <c r="J328" s="15" t="s">
        <v>7667</v>
      </c>
      <c r="K328" s="15" t="s">
        <v>11777</v>
      </c>
    </row>
    <row r="329" spans="1:13" x14ac:dyDescent="0.2">
      <c r="A329" s="15" t="s">
        <v>8633</v>
      </c>
      <c r="B329" s="19">
        <v>105.583333333333</v>
      </c>
      <c r="C329" s="19">
        <v>2.4607561564745999</v>
      </c>
      <c r="D329" s="19">
        <v>1.3760233918128599</v>
      </c>
      <c r="E329" s="19">
        <v>1.3965801332004399</v>
      </c>
      <c r="F329" s="19">
        <v>1.71148827709913</v>
      </c>
      <c r="G329" s="19">
        <v>-1.08473276466174</v>
      </c>
      <c r="H329" s="19">
        <v>0.31490814389868999</v>
      </c>
      <c r="I329" s="15" t="s">
        <v>8634</v>
      </c>
      <c r="J329" s="15" t="s">
        <v>8635</v>
      </c>
      <c r="K329" s="15" t="s">
        <v>11777</v>
      </c>
    </row>
    <row r="330" spans="1:13" x14ac:dyDescent="0.2">
      <c r="A330" s="15" t="s">
        <v>7652</v>
      </c>
      <c r="B330" s="19">
        <v>196.416666666666</v>
      </c>
      <c r="C330" s="19">
        <v>1.8994598989020901</v>
      </c>
      <c r="D330" s="19">
        <v>1.1492163009404299</v>
      </c>
      <c r="E330" s="19">
        <v>3.0010754342500601</v>
      </c>
      <c r="F330" s="19">
        <v>1.59449229591348</v>
      </c>
      <c r="G330" s="19">
        <v>-0.75024359796165097</v>
      </c>
      <c r="H330" s="19">
        <v>-1.4065831383365801</v>
      </c>
      <c r="I330" s="15" t="s">
        <v>7653</v>
      </c>
      <c r="J330" s="15" t="s">
        <v>7654</v>
      </c>
      <c r="K330" s="15" t="s">
        <v>11776</v>
      </c>
    </row>
    <row r="331" spans="1:13" x14ac:dyDescent="0.2">
      <c r="A331" s="15" t="s">
        <v>8594</v>
      </c>
      <c r="B331" s="19">
        <v>25.7916666666666</v>
      </c>
      <c r="C331" s="19">
        <v>2.5454545454545499</v>
      </c>
      <c r="D331" s="19">
        <v>1.04842342342342</v>
      </c>
      <c r="E331" s="19">
        <v>1.9957671957671901</v>
      </c>
      <c r="F331" s="19">
        <v>1.3034055727554099</v>
      </c>
      <c r="G331" s="19">
        <v>-1.4970311220311201</v>
      </c>
      <c r="H331" s="19">
        <v>-0.69236162301177795</v>
      </c>
      <c r="I331" s="15" t="s">
        <v>8595</v>
      </c>
      <c r="J331" s="15" t="s">
        <v>8596</v>
      </c>
      <c r="K331" s="15" t="s">
        <v>11776</v>
      </c>
    </row>
    <row r="332" spans="1:13" x14ac:dyDescent="0.2">
      <c r="A332" s="15" t="s">
        <v>7057</v>
      </c>
      <c r="B332" s="19">
        <v>31.2916666666666</v>
      </c>
      <c r="C332" s="19">
        <v>1.0174603174603101</v>
      </c>
      <c r="D332" s="19">
        <v>0.952380952380952</v>
      </c>
      <c r="E332" s="19">
        <v>1.0091739844363501</v>
      </c>
      <c r="F332" s="19">
        <v>2.46596244131455</v>
      </c>
      <c r="G332" s="19">
        <v>-6.5079365079366902E-2</v>
      </c>
      <c r="H332" s="19">
        <v>1.4567884568781999</v>
      </c>
      <c r="I332" s="15" t="s">
        <v>7057</v>
      </c>
      <c r="J332" s="15" t="s">
        <v>3099</v>
      </c>
      <c r="K332" s="15" t="s">
        <v>11777</v>
      </c>
    </row>
    <row r="333" spans="1:13" x14ac:dyDescent="0.2">
      <c r="A333" s="15" t="s">
        <v>7755</v>
      </c>
      <c r="B333" s="19">
        <v>13.3333333333333</v>
      </c>
      <c r="C333" s="19">
        <v>0</v>
      </c>
      <c r="D333" s="19">
        <v>0.5</v>
      </c>
      <c r="E333" s="19">
        <v>2.5</v>
      </c>
      <c r="F333" s="19">
        <v>0.6</v>
      </c>
      <c r="G333" s="19">
        <v>0.5</v>
      </c>
      <c r="H333" s="19">
        <v>-1.9</v>
      </c>
      <c r="I333" s="15" t="s">
        <v>7756</v>
      </c>
      <c r="J333" s="15" t="s">
        <v>7757</v>
      </c>
      <c r="K333" s="15" t="s">
        <v>11776</v>
      </c>
    </row>
    <row r="334" spans="1:13" x14ac:dyDescent="0.2">
      <c r="A334" s="15" t="s">
        <v>3526</v>
      </c>
      <c r="B334" s="19">
        <v>253</v>
      </c>
      <c r="C334" s="19">
        <v>1.55188611070963</v>
      </c>
      <c r="D334" s="19">
        <v>2.0125078173858602</v>
      </c>
      <c r="E334" s="19">
        <v>2.4681144223820199</v>
      </c>
      <c r="F334" s="19">
        <v>2.44287660426233</v>
      </c>
      <c r="G334" s="19">
        <v>0.46062170667622798</v>
      </c>
      <c r="H334" s="19">
        <v>-2.5237818119690301E-2</v>
      </c>
      <c r="I334" s="15" t="s">
        <v>3526</v>
      </c>
      <c r="J334" s="15" t="s">
        <v>3527</v>
      </c>
      <c r="K334" s="15" t="s">
        <v>11777</v>
      </c>
      <c r="M334" s="15" t="s">
        <v>11818</v>
      </c>
    </row>
    <row r="335" spans="1:13" x14ac:dyDescent="0.2">
      <c r="A335" s="15" t="s">
        <v>7844</v>
      </c>
      <c r="B335" s="19">
        <v>22.5</v>
      </c>
      <c r="C335" s="19">
        <v>0</v>
      </c>
      <c r="D335" s="19">
        <v>0</v>
      </c>
      <c r="E335" s="19">
        <v>2.3333333333333299</v>
      </c>
      <c r="F335" s="19">
        <v>0.57142857142857095</v>
      </c>
      <c r="G335" s="19">
        <v>0</v>
      </c>
      <c r="H335" s="19">
        <v>-1.7619047619047501</v>
      </c>
      <c r="I335" s="15" t="s">
        <v>7844</v>
      </c>
      <c r="J335" s="15" t="s">
        <v>581</v>
      </c>
      <c r="K335" s="15" t="s">
        <v>11776</v>
      </c>
    </row>
    <row r="336" spans="1:13" x14ac:dyDescent="0.2">
      <c r="A336" s="15" t="s">
        <v>8440</v>
      </c>
      <c r="B336" s="19">
        <v>34.6666666666666</v>
      </c>
      <c r="C336" s="19">
        <v>0.54545454545454597</v>
      </c>
      <c r="D336" s="19">
        <v>2.0601851851851798</v>
      </c>
      <c r="E336" s="19">
        <v>0.43175164554474899</v>
      </c>
      <c r="F336" s="19">
        <v>0.77487562189054704</v>
      </c>
      <c r="G336" s="19">
        <v>1.5147306397306299</v>
      </c>
      <c r="H336" s="19">
        <v>0.343123976345797</v>
      </c>
      <c r="I336" s="15" t="s">
        <v>8441</v>
      </c>
      <c r="J336" s="15" t="s">
        <v>1036</v>
      </c>
      <c r="K336" s="15" t="s">
        <v>11778</v>
      </c>
    </row>
    <row r="337" spans="1:13" x14ac:dyDescent="0.2">
      <c r="A337" s="15" t="s">
        <v>3533</v>
      </c>
      <c r="B337" s="19">
        <v>189.041666666666</v>
      </c>
      <c r="C337" s="19">
        <v>2.99615462456992</v>
      </c>
      <c r="D337" s="19">
        <v>1.3719298245614</v>
      </c>
      <c r="E337" s="19">
        <v>3.7973140423492899</v>
      </c>
      <c r="F337" s="19">
        <v>2.8932559218546299</v>
      </c>
      <c r="G337" s="19">
        <v>-1.62422480000851</v>
      </c>
      <c r="H337" s="19">
        <v>-0.90405812049465994</v>
      </c>
      <c r="I337" s="15" t="s">
        <v>3534</v>
      </c>
      <c r="J337" s="15" t="s">
        <v>3535</v>
      </c>
      <c r="K337" s="15" t="s">
        <v>11777</v>
      </c>
    </row>
    <row r="338" spans="1:13" x14ac:dyDescent="0.2">
      <c r="A338" s="15" t="s">
        <v>7567</v>
      </c>
      <c r="B338" s="19">
        <v>96.5</v>
      </c>
      <c r="C338" s="19">
        <v>1.9906835205992499</v>
      </c>
      <c r="D338" s="19">
        <v>0.98863636363636298</v>
      </c>
      <c r="E338" s="19">
        <v>2.5436522048364099</v>
      </c>
      <c r="F338" s="19">
        <v>2.0484198484198402</v>
      </c>
      <c r="G338" s="19">
        <v>-1.0020471569628799</v>
      </c>
      <c r="H338" s="19">
        <v>-0.49523235641656599</v>
      </c>
      <c r="I338" s="15" t="s">
        <v>7568</v>
      </c>
      <c r="J338" s="15" t="s">
        <v>4289</v>
      </c>
      <c r="K338" s="15" t="s">
        <v>11778</v>
      </c>
    </row>
    <row r="339" spans="1:13" x14ac:dyDescent="0.2">
      <c r="A339" s="15" t="s">
        <v>6762</v>
      </c>
      <c r="B339" s="19">
        <v>20.0416666666666</v>
      </c>
      <c r="C339" s="19">
        <v>2.35</v>
      </c>
      <c r="D339" s="19">
        <v>0.434782608695652</v>
      </c>
      <c r="E339" s="19">
        <v>2.2000000000000002</v>
      </c>
      <c r="F339" s="19">
        <v>2.97857142857143</v>
      </c>
      <c r="G339" s="19">
        <v>-1.91521739130434</v>
      </c>
      <c r="H339" s="19">
        <v>0.77857142857142903</v>
      </c>
      <c r="I339" s="15" t="s">
        <v>6762</v>
      </c>
      <c r="J339" s="15" t="s">
        <v>108</v>
      </c>
      <c r="K339" s="15" t="s">
        <v>11776</v>
      </c>
    </row>
    <row r="340" spans="1:13" x14ac:dyDescent="0.2">
      <c r="A340" s="15" t="s">
        <v>6722</v>
      </c>
      <c r="B340" s="19">
        <v>23.5</v>
      </c>
      <c r="C340" s="19">
        <v>0</v>
      </c>
      <c r="D340" s="19">
        <v>0</v>
      </c>
      <c r="E340" s="19">
        <v>0</v>
      </c>
      <c r="F340" s="19">
        <v>3.0384615384615401</v>
      </c>
      <c r="G340" s="19">
        <v>0</v>
      </c>
      <c r="H340" s="19">
        <v>3.0384615384615401</v>
      </c>
      <c r="I340" s="15" t="s">
        <v>6722</v>
      </c>
      <c r="J340" s="15" t="s">
        <v>455</v>
      </c>
      <c r="K340" s="15" t="s">
        <v>11783</v>
      </c>
    </row>
    <row r="341" spans="1:13" x14ac:dyDescent="0.2">
      <c r="A341" s="15" t="s">
        <v>6457</v>
      </c>
      <c r="B341" s="19">
        <v>54.5416666666666</v>
      </c>
      <c r="C341" s="19">
        <v>2.1323529411764701</v>
      </c>
      <c r="D341" s="19">
        <v>1.2347259062776299</v>
      </c>
      <c r="E341" s="19">
        <v>1.2692486477349501</v>
      </c>
      <c r="F341" s="19">
        <v>4.2611506772796997</v>
      </c>
      <c r="G341" s="19">
        <v>-0.89762703489883799</v>
      </c>
      <c r="H341" s="19">
        <v>2.9919020295447498</v>
      </c>
      <c r="I341" s="15" t="s">
        <v>6457</v>
      </c>
      <c r="J341" s="15" t="s">
        <v>91</v>
      </c>
      <c r="K341" s="15" t="s">
        <v>11777</v>
      </c>
    </row>
    <row r="342" spans="1:13" x14ac:dyDescent="0.2">
      <c r="A342" s="15" t="s">
        <v>464</v>
      </c>
      <c r="B342" s="19">
        <v>82.9166666666666</v>
      </c>
      <c r="C342" s="19">
        <v>2.2089947089947</v>
      </c>
      <c r="D342" s="19">
        <v>1.1708949964763899</v>
      </c>
      <c r="E342" s="19">
        <v>6.2806579459182998</v>
      </c>
      <c r="F342" s="19">
        <v>5.5379525593008703</v>
      </c>
      <c r="G342" s="19">
        <v>-1.03809971251831</v>
      </c>
      <c r="H342" s="19">
        <v>-0.74270538661743002</v>
      </c>
      <c r="I342" s="15" t="s">
        <v>465</v>
      </c>
      <c r="J342" s="15" t="s">
        <v>466</v>
      </c>
      <c r="K342" s="15" t="s">
        <v>11776</v>
      </c>
    </row>
    <row r="343" spans="1:13" x14ac:dyDescent="0.2">
      <c r="A343" s="15" t="s">
        <v>7949</v>
      </c>
      <c r="B343" s="19">
        <v>50</v>
      </c>
      <c r="C343" s="19">
        <v>2.5193236714975802</v>
      </c>
      <c r="D343" s="19">
        <v>1.1675084175084101</v>
      </c>
      <c r="E343" s="19">
        <v>2.1532147742818002</v>
      </c>
      <c r="F343" s="19">
        <v>1.85128458498024</v>
      </c>
      <c r="G343" s="19">
        <v>-1.3518152539891599</v>
      </c>
      <c r="H343" s="19">
        <v>-0.30193018930156501</v>
      </c>
      <c r="I343" s="15" t="s">
        <v>7949</v>
      </c>
      <c r="J343" s="15" t="s">
        <v>91</v>
      </c>
      <c r="K343" s="15" t="s">
        <v>11777</v>
      </c>
    </row>
    <row r="344" spans="1:13" x14ac:dyDescent="0.2">
      <c r="A344" s="15" t="s">
        <v>6353</v>
      </c>
      <c r="B344" s="19">
        <v>111.291666666666</v>
      </c>
      <c r="C344" s="19">
        <v>4.3053589484327599</v>
      </c>
      <c r="D344" s="19">
        <v>3.3199174406604701</v>
      </c>
      <c r="E344" s="19">
        <v>8.6856755154169107</v>
      </c>
      <c r="F344" s="19">
        <v>7.0344658737815502</v>
      </c>
      <c r="G344" s="19">
        <v>-0.98544150777228401</v>
      </c>
      <c r="H344" s="19">
        <v>-1.6512096416353499</v>
      </c>
      <c r="I344" s="15" t="s">
        <v>6353</v>
      </c>
      <c r="J344" s="15" t="s">
        <v>6354</v>
      </c>
      <c r="K344" s="15" t="s">
        <v>11785</v>
      </c>
    </row>
    <row r="345" spans="1:13" x14ac:dyDescent="0.2">
      <c r="A345" s="15" t="s">
        <v>7647</v>
      </c>
      <c r="B345" s="19">
        <v>246.791666666666</v>
      </c>
      <c r="C345" s="19">
        <v>0.47872013913755102</v>
      </c>
      <c r="D345" s="19">
        <v>0.176147458370321</v>
      </c>
      <c r="E345" s="19">
        <v>3.0825917686318101</v>
      </c>
      <c r="F345" s="19">
        <v>1.46428571428571</v>
      </c>
      <c r="G345" s="19">
        <v>-0.30257268076722998</v>
      </c>
      <c r="H345" s="19">
        <v>-1.6183060543461001</v>
      </c>
      <c r="I345" s="15" t="s">
        <v>7647</v>
      </c>
      <c r="J345" s="15" t="s">
        <v>4145</v>
      </c>
      <c r="K345" s="15" t="s">
        <v>11777</v>
      </c>
    </row>
    <row r="346" spans="1:13" x14ac:dyDescent="0.2">
      <c r="A346" s="15" t="s">
        <v>7651</v>
      </c>
      <c r="B346" s="19">
        <v>36</v>
      </c>
      <c r="C346" s="19">
        <v>3.36</v>
      </c>
      <c r="D346" s="19">
        <v>0</v>
      </c>
      <c r="E346" s="19">
        <v>3.0111052353252199</v>
      </c>
      <c r="F346" s="19">
        <v>1.5931836091410501</v>
      </c>
      <c r="G346" s="19">
        <v>-3.36</v>
      </c>
      <c r="H346" s="19">
        <v>-1.4179216261841601</v>
      </c>
      <c r="I346" s="15" t="s">
        <v>7651</v>
      </c>
      <c r="J346" s="15" t="s">
        <v>2165</v>
      </c>
      <c r="K346" s="15" t="s">
        <v>11776</v>
      </c>
    </row>
    <row r="347" spans="1:13" x14ac:dyDescent="0.2">
      <c r="A347" s="15" t="s">
        <v>7703</v>
      </c>
      <c r="B347" s="19">
        <v>18.7916666666666</v>
      </c>
      <c r="C347" s="19">
        <v>0.81851851851851998</v>
      </c>
      <c r="D347" s="19">
        <v>0.8</v>
      </c>
      <c r="E347" s="19">
        <v>2.7327935222672002</v>
      </c>
      <c r="F347" s="19">
        <v>1.26053130929791</v>
      </c>
      <c r="G347" s="19">
        <v>-1.8518518518519898E-2</v>
      </c>
      <c r="H347" s="19">
        <v>-1.4722622129692899</v>
      </c>
      <c r="I347" s="15" t="s">
        <v>7703</v>
      </c>
      <c r="J347" s="15" t="s">
        <v>197</v>
      </c>
      <c r="K347" s="15" t="s">
        <v>11781</v>
      </c>
      <c r="L347" s="15" t="s">
        <v>11816</v>
      </c>
      <c r="M347" s="15" t="s">
        <v>11816</v>
      </c>
    </row>
    <row r="348" spans="1:13" x14ac:dyDescent="0.2">
      <c r="A348" s="15" t="s">
        <v>7174</v>
      </c>
      <c r="B348" s="19">
        <v>105.666666666666</v>
      </c>
      <c r="C348" s="19">
        <v>1.0578469252829099</v>
      </c>
      <c r="D348" s="19">
        <v>0.96689291101055597</v>
      </c>
      <c r="E348" s="19">
        <v>2.53947677836566</v>
      </c>
      <c r="F348" s="19">
        <v>2.3620672223456101</v>
      </c>
      <c r="G348" s="19">
        <v>-9.0954014272359898E-2</v>
      </c>
      <c r="H348" s="19">
        <v>-0.17740955602005301</v>
      </c>
      <c r="I348" s="15" t="s">
        <v>7175</v>
      </c>
      <c r="J348" s="15" t="s">
        <v>7176</v>
      </c>
      <c r="K348" s="15" t="s">
        <v>11782</v>
      </c>
    </row>
    <row r="349" spans="1:13" x14ac:dyDescent="0.2">
      <c r="A349" s="15" t="s">
        <v>6877</v>
      </c>
      <c r="B349" s="19">
        <v>28.5416666666666</v>
      </c>
      <c r="C349" s="19">
        <v>2.6485042735042699</v>
      </c>
      <c r="D349" s="19">
        <v>1.75</v>
      </c>
      <c r="E349" s="19">
        <v>3.8564934164934099</v>
      </c>
      <c r="F349" s="19">
        <v>2.6730158730158702</v>
      </c>
      <c r="G349" s="19">
        <v>-0.89850427350427498</v>
      </c>
      <c r="H349" s="19">
        <v>-1.18347754347754</v>
      </c>
      <c r="I349" s="15" t="s">
        <v>6878</v>
      </c>
      <c r="J349" s="15" t="s">
        <v>6879</v>
      </c>
      <c r="K349" s="15" t="s">
        <v>11777</v>
      </c>
    </row>
    <row r="350" spans="1:13" x14ac:dyDescent="0.2">
      <c r="A350" s="15" t="s">
        <v>8613</v>
      </c>
      <c r="B350" s="19">
        <v>13.75</v>
      </c>
      <c r="C350" s="19">
        <v>2.5</v>
      </c>
      <c r="D350" s="19">
        <v>0</v>
      </c>
      <c r="E350" s="19">
        <v>0</v>
      </c>
      <c r="F350" s="19">
        <v>1.23484848484848</v>
      </c>
      <c r="G350" s="19">
        <v>-2.5</v>
      </c>
      <c r="H350" s="19">
        <v>1.23484848484848</v>
      </c>
      <c r="I350" s="15" t="s">
        <v>8613</v>
      </c>
      <c r="J350" s="15" t="s">
        <v>91</v>
      </c>
      <c r="K350" s="15" t="s">
        <v>11777</v>
      </c>
    </row>
    <row r="351" spans="1:13" x14ac:dyDescent="0.2">
      <c r="A351" s="15" t="s">
        <v>7985</v>
      </c>
      <c r="B351" s="19">
        <v>33.75</v>
      </c>
      <c r="C351" s="19">
        <v>0</v>
      </c>
      <c r="D351" s="19">
        <v>0</v>
      </c>
      <c r="E351" s="19">
        <v>2.12087912087912</v>
      </c>
      <c r="F351" s="19">
        <v>1.6931818181818099</v>
      </c>
      <c r="G351" s="19">
        <v>0</v>
      </c>
      <c r="H351" s="19">
        <v>-0.427697302697302</v>
      </c>
      <c r="I351" s="15" t="s">
        <v>7985</v>
      </c>
      <c r="J351" s="15" t="s">
        <v>7986</v>
      </c>
      <c r="K351" s="15" t="s">
        <v>11783</v>
      </c>
    </row>
    <row r="352" spans="1:13" x14ac:dyDescent="0.2">
      <c r="A352" s="15" t="s">
        <v>8143</v>
      </c>
      <c r="B352" s="19">
        <v>15.5</v>
      </c>
      <c r="C352" s="19">
        <v>0</v>
      </c>
      <c r="D352" s="19">
        <v>3.2</v>
      </c>
      <c r="E352" s="19">
        <v>1.2083333333333299</v>
      </c>
      <c r="F352" s="19">
        <v>1.7119565217391299</v>
      </c>
      <c r="G352" s="19">
        <v>3.2</v>
      </c>
      <c r="H352" s="19">
        <v>0.50362318840579401</v>
      </c>
      <c r="I352" s="15" t="s">
        <v>8143</v>
      </c>
      <c r="J352" s="15" t="s">
        <v>8144</v>
      </c>
      <c r="K352" s="15" t="s">
        <v>11776</v>
      </c>
    </row>
    <row r="353" spans="1:13" x14ac:dyDescent="0.2">
      <c r="A353" s="15" t="s">
        <v>6791</v>
      </c>
      <c r="B353" s="19">
        <v>33.5416666666666</v>
      </c>
      <c r="C353" s="19">
        <v>2.1429411764705901</v>
      </c>
      <c r="D353" s="19">
        <v>2.0249999999999999</v>
      </c>
      <c r="E353" s="19">
        <v>4.7253278122843296</v>
      </c>
      <c r="F353" s="19">
        <v>2.8942600609267202</v>
      </c>
      <c r="G353" s="19">
        <v>-0.11794117647059001</v>
      </c>
      <c r="H353" s="19">
        <v>-1.8310677513575999</v>
      </c>
      <c r="I353" s="15" t="s">
        <v>6791</v>
      </c>
      <c r="J353" s="15" t="s">
        <v>6792</v>
      </c>
      <c r="K353" s="15" t="s">
        <v>11776</v>
      </c>
    </row>
    <row r="354" spans="1:13" x14ac:dyDescent="0.2">
      <c r="A354" s="15" t="s">
        <v>6552</v>
      </c>
      <c r="B354" s="19">
        <v>60.1666666666666</v>
      </c>
      <c r="C354" s="19">
        <v>3.2692307692307701</v>
      </c>
      <c r="D354" s="19">
        <v>0.96875</v>
      </c>
      <c r="E354" s="19">
        <v>2.58441352342986</v>
      </c>
      <c r="F354" s="19">
        <v>3.6106848072562299</v>
      </c>
      <c r="G354" s="19">
        <v>-2.3004807692307701</v>
      </c>
      <c r="H354" s="19">
        <v>1.0262712838263699</v>
      </c>
      <c r="I354" s="15" t="s">
        <v>6552</v>
      </c>
      <c r="J354" s="15" t="s">
        <v>6553</v>
      </c>
      <c r="K354" s="15" t="s">
        <v>11780</v>
      </c>
    </row>
    <row r="355" spans="1:13" x14ac:dyDescent="0.2">
      <c r="A355" s="15" t="s">
        <v>7681</v>
      </c>
      <c r="B355" s="19">
        <v>54.9166666666666</v>
      </c>
      <c r="C355" s="19">
        <v>2.6223262032085501</v>
      </c>
      <c r="D355" s="19">
        <v>0.83333333333333304</v>
      </c>
      <c r="E355" s="19">
        <v>2.79509268621503</v>
      </c>
      <c r="F355" s="19">
        <v>1.2144522144522101</v>
      </c>
      <c r="G355" s="19">
        <v>-1.78899286987522</v>
      </c>
      <c r="H355" s="19">
        <v>-1.58064047176281</v>
      </c>
      <c r="I355" s="15" t="s">
        <v>7681</v>
      </c>
      <c r="J355" s="15" t="s">
        <v>7682</v>
      </c>
      <c r="K355" s="15" t="s">
        <v>11780</v>
      </c>
    </row>
    <row r="356" spans="1:13" x14ac:dyDescent="0.2">
      <c r="A356" s="15" t="s">
        <v>7213</v>
      </c>
      <c r="B356" s="19">
        <v>26</v>
      </c>
      <c r="C356" s="19">
        <v>0</v>
      </c>
      <c r="D356" s="19">
        <v>1.3333333333333299</v>
      </c>
      <c r="E356" s="19">
        <v>1.3095238095238</v>
      </c>
      <c r="F356" s="19">
        <v>2.3459639126305798</v>
      </c>
      <c r="G356" s="19">
        <v>1.3333333333333299</v>
      </c>
      <c r="H356" s="19">
        <v>1.03644010310677</v>
      </c>
      <c r="I356" s="15" t="s">
        <v>7213</v>
      </c>
      <c r="J356" s="15" t="s">
        <v>1297</v>
      </c>
      <c r="K356" s="15" t="s">
        <v>11778</v>
      </c>
    </row>
    <row r="357" spans="1:13" x14ac:dyDescent="0.2">
      <c r="A357" s="15" t="s">
        <v>3569</v>
      </c>
      <c r="B357" s="19">
        <v>44.8333333333333</v>
      </c>
      <c r="C357" s="19">
        <v>4.8627012522361301</v>
      </c>
      <c r="D357" s="19">
        <v>0</v>
      </c>
      <c r="E357" s="19">
        <v>1.9766917293233</v>
      </c>
      <c r="F357" s="19">
        <v>2.3424242424242401</v>
      </c>
      <c r="G357" s="19">
        <v>-4.8627012522361301</v>
      </c>
      <c r="H357" s="19">
        <v>0.36573251310093602</v>
      </c>
      <c r="I357" s="15" t="s">
        <v>3570</v>
      </c>
      <c r="J357" s="15" t="s">
        <v>3571</v>
      </c>
      <c r="K357" s="15" t="s">
        <v>11778</v>
      </c>
    </row>
    <row r="358" spans="1:13" x14ac:dyDescent="0.2">
      <c r="A358" s="15" t="s">
        <v>8198</v>
      </c>
      <c r="B358" s="19">
        <v>20.125</v>
      </c>
      <c r="C358" s="19">
        <v>0.93333333333333302</v>
      </c>
      <c r="D358" s="19">
        <v>2.7391304347826102</v>
      </c>
      <c r="E358" s="19">
        <v>0.4</v>
      </c>
      <c r="F358" s="19">
        <v>1.75757575757575</v>
      </c>
      <c r="G358" s="19">
        <v>1.80579710144927</v>
      </c>
      <c r="H358" s="19">
        <v>1.3575757575757501</v>
      </c>
      <c r="I358" s="15" t="s">
        <v>8198</v>
      </c>
      <c r="J358" s="15" t="s">
        <v>581</v>
      </c>
      <c r="K358" s="15" t="s">
        <v>11777</v>
      </c>
    </row>
    <row r="359" spans="1:13" x14ac:dyDescent="0.2">
      <c r="A359" s="15" t="s">
        <v>7981</v>
      </c>
      <c r="B359" s="19">
        <v>14.8333333333333</v>
      </c>
      <c r="C359" s="19">
        <v>1.67307692307692</v>
      </c>
      <c r="D359" s="19">
        <v>0</v>
      </c>
      <c r="E359" s="19">
        <v>2.12777777777778</v>
      </c>
      <c r="F359" s="19">
        <v>1.4473684210526301</v>
      </c>
      <c r="G359" s="19">
        <v>-1.67307692307692</v>
      </c>
      <c r="H359" s="19">
        <v>-0.68040935672514902</v>
      </c>
      <c r="I359" s="15" t="s">
        <v>7982</v>
      </c>
      <c r="J359" s="15" t="s">
        <v>7983</v>
      </c>
      <c r="K359" s="15" t="s">
        <v>11776</v>
      </c>
    </row>
    <row r="360" spans="1:13" x14ac:dyDescent="0.2">
      <c r="A360" s="15" t="s">
        <v>6584</v>
      </c>
      <c r="B360" s="19">
        <v>37.375</v>
      </c>
      <c r="C360" s="19">
        <v>1.9129464285714299</v>
      </c>
      <c r="D360" s="19">
        <v>1.8</v>
      </c>
      <c r="E360" s="19">
        <v>3.6567917021881202</v>
      </c>
      <c r="F360" s="19">
        <v>3.4919678303234001</v>
      </c>
      <c r="G360" s="19">
        <v>-0.11294642857143</v>
      </c>
      <c r="H360" s="19">
        <v>-0.164823871864716</v>
      </c>
      <c r="I360" s="15" t="s">
        <v>6585</v>
      </c>
      <c r="J360" s="15" t="s">
        <v>6586</v>
      </c>
      <c r="K360" s="15" t="s">
        <v>11777</v>
      </c>
    </row>
    <row r="361" spans="1:13" x14ac:dyDescent="0.2">
      <c r="A361" s="15" t="s">
        <v>8777</v>
      </c>
      <c r="B361" s="19">
        <v>33.7222222222222</v>
      </c>
      <c r="C361" s="19">
        <v>2.17777777777777</v>
      </c>
      <c r="D361" s="19">
        <v>0</v>
      </c>
      <c r="E361" s="19">
        <v>1.07051282051282</v>
      </c>
      <c r="F361" s="19">
        <v>1.00733082706767</v>
      </c>
      <c r="G361" s="19">
        <v>-2.17777777777777</v>
      </c>
      <c r="H361" s="19">
        <v>-6.3181993445152004E-2</v>
      </c>
      <c r="I361" s="15" t="s">
        <v>8778</v>
      </c>
      <c r="J361" s="15" t="s">
        <v>8779</v>
      </c>
      <c r="K361" s="15" t="s">
        <v>11785</v>
      </c>
    </row>
    <row r="362" spans="1:13" x14ac:dyDescent="0.2">
      <c r="A362" s="15" t="s">
        <v>7052</v>
      </c>
      <c r="B362" s="19">
        <v>37</v>
      </c>
      <c r="C362" s="19">
        <v>1.3333333333333299</v>
      </c>
      <c r="D362" s="19">
        <v>1.75</v>
      </c>
      <c r="E362" s="19">
        <v>3.55489417989418</v>
      </c>
      <c r="F362" s="19">
        <v>2.46941886679704</v>
      </c>
      <c r="G362" s="19">
        <v>0.41666666666667002</v>
      </c>
      <c r="H362" s="19">
        <v>-1.08547531309713</v>
      </c>
      <c r="I362" s="15" t="s">
        <v>7052</v>
      </c>
      <c r="J362" s="15" t="s">
        <v>4653</v>
      </c>
      <c r="K362" s="15" t="s">
        <v>11777</v>
      </c>
      <c r="M362" s="15" t="s">
        <v>11819</v>
      </c>
    </row>
    <row r="363" spans="1:13" x14ac:dyDescent="0.2">
      <c r="A363" s="15" t="s">
        <v>6983</v>
      </c>
      <c r="B363" s="19">
        <v>37.0833333333333</v>
      </c>
      <c r="C363" s="19">
        <v>2.43506493506493</v>
      </c>
      <c r="D363" s="19">
        <v>1.64468864468864</v>
      </c>
      <c r="E363" s="19">
        <v>2.1218181818181798</v>
      </c>
      <c r="F363" s="19">
        <v>2.5499305996319999</v>
      </c>
      <c r="G363" s="19">
        <v>-0.79037629037628898</v>
      </c>
      <c r="H363" s="19">
        <v>0.42811241781381598</v>
      </c>
      <c r="I363" s="15" t="s">
        <v>6983</v>
      </c>
      <c r="J363" s="15" t="s">
        <v>3545</v>
      </c>
      <c r="K363" s="15" t="s">
        <v>11776</v>
      </c>
    </row>
    <row r="364" spans="1:13" x14ac:dyDescent="0.2">
      <c r="A364" s="15" t="s">
        <v>7508</v>
      </c>
      <c r="B364" s="19">
        <v>24.5555555555555</v>
      </c>
      <c r="C364" s="19">
        <v>1.0588235294117601</v>
      </c>
      <c r="D364" s="19">
        <v>0</v>
      </c>
      <c r="E364" s="19">
        <v>0.56533575317604301</v>
      </c>
      <c r="F364" s="19">
        <v>2.0817610062892999</v>
      </c>
      <c r="G364" s="19">
        <v>-1.0588235294117601</v>
      </c>
      <c r="H364" s="19">
        <v>1.51642525311326</v>
      </c>
      <c r="I364" s="15" t="s">
        <v>7509</v>
      </c>
      <c r="J364" s="15" t="s">
        <v>7510</v>
      </c>
      <c r="K364" s="15" t="s">
        <v>11783</v>
      </c>
    </row>
    <row r="365" spans="1:13" x14ac:dyDescent="0.2">
      <c r="A365" s="15" t="s">
        <v>3593</v>
      </c>
      <c r="B365" s="19">
        <v>184</v>
      </c>
      <c r="C365" s="19">
        <v>1.93371483345315</v>
      </c>
      <c r="D365" s="19">
        <v>0.93589743589743601</v>
      </c>
      <c r="E365" s="19">
        <v>2.4103219836944501</v>
      </c>
      <c r="F365" s="19">
        <v>2.0804332288745901</v>
      </c>
      <c r="G365" s="19">
        <v>-0.99781739755571697</v>
      </c>
      <c r="H365" s="19">
        <v>-0.32988875481986002</v>
      </c>
      <c r="I365" s="15" t="s">
        <v>3594</v>
      </c>
      <c r="J365" s="15" t="s">
        <v>3595</v>
      </c>
      <c r="K365" s="15" t="s">
        <v>11777</v>
      </c>
    </row>
    <row r="366" spans="1:13" x14ac:dyDescent="0.2">
      <c r="A366" s="15" t="s">
        <v>3596</v>
      </c>
      <c r="B366" s="19">
        <v>49.25</v>
      </c>
      <c r="C366" s="19">
        <v>1.0002128565346899</v>
      </c>
      <c r="D366" s="19">
        <v>0.680851063829787</v>
      </c>
      <c r="E366" s="19">
        <v>2.6820170383603199</v>
      </c>
      <c r="F366" s="19">
        <v>1.7526709401709399</v>
      </c>
      <c r="G366" s="19">
        <v>-0.319361792704909</v>
      </c>
      <c r="H366" s="19">
        <v>-0.92934609818938296</v>
      </c>
      <c r="I366" s="15" t="s">
        <v>3597</v>
      </c>
      <c r="J366" s="15" t="s">
        <v>3598</v>
      </c>
      <c r="K366" s="15" t="s">
        <v>11781</v>
      </c>
      <c r="L366" s="15" t="s">
        <v>11816</v>
      </c>
    </row>
    <row r="367" spans="1:13" x14ac:dyDescent="0.2">
      <c r="A367" s="15" t="s">
        <v>7633</v>
      </c>
      <c r="B367" s="19">
        <v>44.9583333333333</v>
      </c>
      <c r="C367" s="19">
        <v>2.16374269005847</v>
      </c>
      <c r="D367" s="19">
        <v>1.07692307692308</v>
      </c>
      <c r="E367" s="19">
        <v>3.28620095049838</v>
      </c>
      <c r="F367" s="19">
        <v>1.7897948052381201</v>
      </c>
      <c r="G367" s="19">
        <v>-1.08681961313539</v>
      </c>
      <c r="H367" s="19">
        <v>-1.49640614526025</v>
      </c>
      <c r="I367" s="15" t="s">
        <v>7634</v>
      </c>
      <c r="J367" s="15" t="s">
        <v>7635</v>
      </c>
      <c r="K367" s="15" t="s">
        <v>11782</v>
      </c>
    </row>
    <row r="368" spans="1:13" x14ac:dyDescent="0.2">
      <c r="A368" s="15" t="s">
        <v>3599</v>
      </c>
      <c r="B368" s="19">
        <v>143.875</v>
      </c>
      <c r="C368" s="19">
        <v>1.1224759727703399</v>
      </c>
      <c r="D368" s="19">
        <v>0.58861082737487203</v>
      </c>
      <c r="E368" s="19">
        <v>2.28181818181818</v>
      </c>
      <c r="F368" s="19">
        <v>3.8617799864468001</v>
      </c>
      <c r="G368" s="19">
        <v>-0.53386514539546703</v>
      </c>
      <c r="H368" s="19">
        <v>1.5799618046286099</v>
      </c>
      <c r="I368" s="15" t="s">
        <v>3600</v>
      </c>
      <c r="J368" s="15" t="s">
        <v>3051</v>
      </c>
      <c r="K368" s="15" t="s">
        <v>11778</v>
      </c>
    </row>
    <row r="369" spans="1:13" x14ac:dyDescent="0.2">
      <c r="A369" s="15" t="s">
        <v>8753</v>
      </c>
      <c r="B369" s="19">
        <v>17.6666666666666</v>
      </c>
      <c r="C369" s="19">
        <v>2.2070707070707098</v>
      </c>
      <c r="D369" s="19">
        <v>0</v>
      </c>
      <c r="E369" s="19">
        <v>1.59848484848484</v>
      </c>
      <c r="F369" s="19">
        <v>1.03125</v>
      </c>
      <c r="G369" s="19">
        <v>-2.2070707070707098</v>
      </c>
      <c r="H369" s="19">
        <v>-0.56723484848484595</v>
      </c>
      <c r="I369" s="15" t="s">
        <v>8753</v>
      </c>
      <c r="J369" s="15" t="s">
        <v>676</v>
      </c>
      <c r="K369" s="15" t="s">
        <v>11777</v>
      </c>
    </row>
    <row r="370" spans="1:13" x14ac:dyDescent="0.2">
      <c r="A370" s="15" t="s">
        <v>3609</v>
      </c>
      <c r="B370" s="19">
        <v>123.25</v>
      </c>
      <c r="C370" s="19">
        <v>2.1386217948717898</v>
      </c>
      <c r="D370" s="19">
        <v>2.6593210668948699</v>
      </c>
      <c r="E370" s="19">
        <v>1.9795871976723001</v>
      </c>
      <c r="F370" s="19">
        <v>3.2843843843843801</v>
      </c>
      <c r="G370" s="19">
        <v>0.52069927202308297</v>
      </c>
      <c r="H370" s="19">
        <v>1.30479718671208</v>
      </c>
      <c r="I370" s="15" t="s">
        <v>3609</v>
      </c>
      <c r="J370" s="15" t="s">
        <v>3610</v>
      </c>
      <c r="K370" s="15" t="s">
        <v>11779</v>
      </c>
      <c r="M370" s="15" t="s">
        <v>11816</v>
      </c>
    </row>
    <row r="371" spans="1:13" x14ac:dyDescent="0.2">
      <c r="A371" s="15" t="s">
        <v>8864</v>
      </c>
      <c r="B371" s="19">
        <v>26.25</v>
      </c>
      <c r="C371" s="19">
        <v>2.0588235294117601</v>
      </c>
      <c r="D371" s="19">
        <v>1.8984962406015</v>
      </c>
      <c r="E371" s="19">
        <v>0.67956989247311805</v>
      </c>
      <c r="F371" s="19">
        <v>0.93917624521072796</v>
      </c>
      <c r="G371" s="19">
        <v>-0.16032728881025601</v>
      </c>
      <c r="H371" s="19">
        <v>0.25960635273760901</v>
      </c>
      <c r="I371" s="15" t="s">
        <v>8864</v>
      </c>
      <c r="J371" s="15" t="s">
        <v>8865</v>
      </c>
      <c r="K371" s="15" t="s">
        <v>11778</v>
      </c>
    </row>
    <row r="372" spans="1:13" x14ac:dyDescent="0.2">
      <c r="A372" s="15" t="s">
        <v>7333</v>
      </c>
      <c r="B372" s="19">
        <v>20.5</v>
      </c>
      <c r="C372" s="19">
        <v>0</v>
      </c>
      <c r="D372" s="19">
        <v>0</v>
      </c>
      <c r="E372" s="19">
        <v>0</v>
      </c>
      <c r="F372" s="19">
        <v>2.2426470588235299</v>
      </c>
      <c r="G372" s="19">
        <v>0</v>
      </c>
      <c r="H372" s="19">
        <v>2.2426470588235299</v>
      </c>
      <c r="I372" s="15" t="s">
        <v>7333</v>
      </c>
      <c r="J372" s="15" t="s">
        <v>3202</v>
      </c>
      <c r="K372" s="15" t="s">
        <v>11777</v>
      </c>
    </row>
    <row r="373" spans="1:13" x14ac:dyDescent="0.2">
      <c r="A373" s="15" t="s">
        <v>8755</v>
      </c>
      <c r="B373" s="19">
        <v>48.2222222222222</v>
      </c>
      <c r="C373" s="19">
        <v>2.1875</v>
      </c>
      <c r="D373" s="19">
        <v>0</v>
      </c>
      <c r="E373" s="19">
        <v>1.2813234384662899</v>
      </c>
      <c r="F373" s="19">
        <v>1.45826982094587</v>
      </c>
      <c r="G373" s="19">
        <v>-2.1875</v>
      </c>
      <c r="H373" s="19">
        <v>0.176946382479582</v>
      </c>
      <c r="I373" s="15" t="s">
        <v>8755</v>
      </c>
      <c r="J373" s="15" t="s">
        <v>8011</v>
      </c>
      <c r="K373" s="15" t="s">
        <v>11777</v>
      </c>
    </row>
    <row r="374" spans="1:13" x14ac:dyDescent="0.2">
      <c r="A374" s="15" t="s">
        <v>8712</v>
      </c>
      <c r="B374" s="19">
        <v>113.583333333333</v>
      </c>
      <c r="C374" s="19">
        <v>2.32894248608534</v>
      </c>
      <c r="D374" s="19">
        <v>1</v>
      </c>
      <c r="E374" s="19">
        <v>1.22508460236886</v>
      </c>
      <c r="F374" s="19">
        <v>1.0873475892228399</v>
      </c>
      <c r="G374" s="19">
        <v>-1.32894248608534</v>
      </c>
      <c r="H374" s="19">
        <v>-0.13773701314602199</v>
      </c>
      <c r="I374" s="15" t="s">
        <v>8713</v>
      </c>
      <c r="J374" s="15" t="s">
        <v>8714</v>
      </c>
      <c r="K374" s="15" t="s">
        <v>11777</v>
      </c>
    </row>
    <row r="375" spans="1:13" x14ac:dyDescent="0.2">
      <c r="A375" s="15" t="s">
        <v>8869</v>
      </c>
      <c r="B375" s="19">
        <v>33.9583333333333</v>
      </c>
      <c r="C375" s="19">
        <v>2.0471380471380498</v>
      </c>
      <c r="D375" s="19">
        <v>1.1688713020538899</v>
      </c>
      <c r="E375" s="19">
        <v>0.82</v>
      </c>
      <c r="F375" s="19">
        <v>0.43636363636363601</v>
      </c>
      <c r="G375" s="19">
        <v>-0.87826674508416003</v>
      </c>
      <c r="H375" s="19">
        <v>-0.383636363636364</v>
      </c>
      <c r="I375" s="15" t="s">
        <v>8869</v>
      </c>
      <c r="J375" s="15" t="s">
        <v>8870</v>
      </c>
      <c r="K375" s="15" t="s">
        <v>11777</v>
      </c>
    </row>
    <row r="376" spans="1:13" x14ac:dyDescent="0.2">
      <c r="A376" s="15" t="s">
        <v>3625</v>
      </c>
      <c r="B376" s="19">
        <v>31.75</v>
      </c>
      <c r="C376" s="19">
        <v>2.52200263504611</v>
      </c>
      <c r="D376" s="19">
        <v>1.7210526315789401</v>
      </c>
      <c r="E376" s="19">
        <v>4.7974828375285998</v>
      </c>
      <c r="F376" s="19">
        <v>3.5575748161954999</v>
      </c>
      <c r="G376" s="19">
        <v>-0.80095000346716605</v>
      </c>
      <c r="H376" s="19">
        <v>-1.23990802133309</v>
      </c>
      <c r="I376" s="15" t="s">
        <v>3625</v>
      </c>
      <c r="J376" s="15" t="s">
        <v>3626</v>
      </c>
      <c r="K376" s="15" t="s">
        <v>11781</v>
      </c>
    </row>
    <row r="377" spans="1:13" x14ac:dyDescent="0.2">
      <c r="A377" s="15" t="s">
        <v>8025</v>
      </c>
      <c r="B377" s="19">
        <v>66</v>
      </c>
      <c r="C377" s="19">
        <v>1.6719899341850499</v>
      </c>
      <c r="D377" s="19">
        <v>1.7</v>
      </c>
      <c r="E377" s="19">
        <v>2.0886330409356701</v>
      </c>
      <c r="F377" s="19">
        <v>1.5505179804715401</v>
      </c>
      <c r="G377" s="19">
        <v>2.80100658149442E-2</v>
      </c>
      <c r="H377" s="19">
        <v>-0.53811506046413204</v>
      </c>
      <c r="I377" s="15" t="s">
        <v>8025</v>
      </c>
      <c r="J377" s="15" t="s">
        <v>8026</v>
      </c>
      <c r="K377" s="15" t="s">
        <v>11781</v>
      </c>
      <c r="L377" s="15" t="s">
        <v>11816</v>
      </c>
    </row>
    <row r="378" spans="1:13" x14ac:dyDescent="0.2">
      <c r="A378" s="15" t="s">
        <v>7496</v>
      </c>
      <c r="B378" s="19">
        <v>83</v>
      </c>
      <c r="C378" s="19">
        <v>0</v>
      </c>
      <c r="D378" s="19">
        <v>0</v>
      </c>
      <c r="E378" s="19">
        <v>0.47916666666666702</v>
      </c>
      <c r="F378" s="19">
        <v>2.0909275234092699</v>
      </c>
      <c r="G378" s="19">
        <v>0</v>
      </c>
      <c r="H378" s="19">
        <v>1.6117608567426001</v>
      </c>
      <c r="I378" s="15" t="s">
        <v>7497</v>
      </c>
      <c r="J378" s="15" t="s">
        <v>7498</v>
      </c>
      <c r="K378" s="15" t="s">
        <v>11786</v>
      </c>
    </row>
    <row r="379" spans="1:13" x14ac:dyDescent="0.2">
      <c r="A379" s="15" t="s">
        <v>7608</v>
      </c>
      <c r="B379" s="19">
        <v>19.1111111111111</v>
      </c>
      <c r="C379" s="19">
        <v>1.3214285714285601</v>
      </c>
      <c r="D379" s="19">
        <v>0</v>
      </c>
      <c r="E379" s="19">
        <v>1.23985210192106</v>
      </c>
      <c r="F379" s="19">
        <v>2.0161977834612101</v>
      </c>
      <c r="G379" s="19">
        <v>-1.3214285714285601</v>
      </c>
      <c r="H379" s="19">
        <v>0.77634568154014305</v>
      </c>
      <c r="I379" s="15" t="s">
        <v>7608</v>
      </c>
      <c r="J379" s="15" t="s">
        <v>7609</v>
      </c>
      <c r="K379" s="15" t="s">
        <v>11777</v>
      </c>
    </row>
    <row r="380" spans="1:13" x14ac:dyDescent="0.2">
      <c r="A380" s="15" t="s">
        <v>6740</v>
      </c>
      <c r="B380" s="19">
        <v>21.2777777777777</v>
      </c>
      <c r="C380" s="19">
        <v>1.675</v>
      </c>
      <c r="D380" s="19">
        <v>0</v>
      </c>
      <c r="E380" s="19">
        <v>1.9116809116809099</v>
      </c>
      <c r="F380" s="19">
        <v>3.0101073762838499</v>
      </c>
      <c r="G380" s="19">
        <v>-1.675</v>
      </c>
      <c r="H380" s="19">
        <v>1.09842646460294</v>
      </c>
      <c r="I380" s="15" t="s">
        <v>6741</v>
      </c>
      <c r="J380" s="15" t="s">
        <v>6742</v>
      </c>
      <c r="K380" s="15" t="s">
        <v>11776</v>
      </c>
    </row>
    <row r="381" spans="1:13" x14ac:dyDescent="0.2">
      <c r="A381" s="15" t="s">
        <v>7742</v>
      </c>
      <c r="B381" s="19">
        <v>64.2083333333333</v>
      </c>
      <c r="C381" s="19">
        <v>0.99848790322580605</v>
      </c>
      <c r="D381" s="19">
        <v>0.57142857142857095</v>
      </c>
      <c r="E381" s="19">
        <v>2.5269707260676801</v>
      </c>
      <c r="F381" s="19">
        <v>1.9056053492673199</v>
      </c>
      <c r="G381" s="19">
        <v>-0.42705933179723499</v>
      </c>
      <c r="H381" s="19">
        <v>-0.62136537680036297</v>
      </c>
      <c r="I381" s="15" t="s">
        <v>7742</v>
      </c>
      <c r="J381" s="15" t="s">
        <v>7743</v>
      </c>
      <c r="K381" s="15" t="s">
        <v>11777</v>
      </c>
    </row>
    <row r="382" spans="1:13" x14ac:dyDescent="0.2">
      <c r="A382" s="15" t="s">
        <v>7292</v>
      </c>
      <c r="B382" s="19">
        <v>26.4166666666666</v>
      </c>
      <c r="C382" s="19">
        <v>0</v>
      </c>
      <c r="D382" s="19">
        <v>0</v>
      </c>
      <c r="E382" s="19">
        <v>1.325</v>
      </c>
      <c r="F382" s="19">
        <v>2.2806122448979602</v>
      </c>
      <c r="G382" s="19">
        <v>0</v>
      </c>
      <c r="H382" s="19">
        <v>0.95561224489796004</v>
      </c>
      <c r="I382" s="15" t="s">
        <v>7293</v>
      </c>
      <c r="J382" s="15" t="s">
        <v>502</v>
      </c>
      <c r="K382" s="15" t="s">
        <v>11776</v>
      </c>
    </row>
    <row r="383" spans="1:13" x14ac:dyDescent="0.2">
      <c r="A383" s="15" t="s">
        <v>7994</v>
      </c>
      <c r="B383" s="19">
        <v>52.2916666666666</v>
      </c>
      <c r="C383" s="19">
        <v>1.9327731092436899</v>
      </c>
      <c r="D383" s="19">
        <v>0.86666666666666703</v>
      </c>
      <c r="E383" s="19">
        <v>2.11512297226583</v>
      </c>
      <c r="F383" s="19">
        <v>1.6531844499586399</v>
      </c>
      <c r="G383" s="19">
        <v>-1.0661064425770199</v>
      </c>
      <c r="H383" s="19">
        <v>-0.46193852230718602</v>
      </c>
      <c r="I383" s="15" t="s">
        <v>7994</v>
      </c>
      <c r="J383" s="15" t="s">
        <v>821</v>
      </c>
      <c r="K383" s="15" t="s">
        <v>11779</v>
      </c>
    </row>
    <row r="384" spans="1:13" x14ac:dyDescent="0.2">
      <c r="A384" s="15" t="s">
        <v>8106</v>
      </c>
      <c r="B384" s="19">
        <v>54.4166666666666</v>
      </c>
      <c r="C384" s="19">
        <v>0.86666666666666803</v>
      </c>
      <c r="D384" s="19">
        <v>1.2694736842105201</v>
      </c>
      <c r="E384" s="19">
        <v>2.02153846153846</v>
      </c>
      <c r="F384" s="19">
        <v>1.6012006861063399</v>
      </c>
      <c r="G384" s="19">
        <v>0.40280701754385601</v>
      </c>
      <c r="H384" s="19">
        <v>-0.42033777543211598</v>
      </c>
      <c r="I384" s="15" t="s">
        <v>8107</v>
      </c>
      <c r="J384" s="15" t="s">
        <v>8108</v>
      </c>
      <c r="K384" s="15" t="s">
        <v>11778</v>
      </c>
    </row>
    <row r="385" spans="1:13" x14ac:dyDescent="0.2">
      <c r="A385" s="15" t="s">
        <v>8210</v>
      </c>
      <c r="B385" s="19">
        <v>50.1666666666666</v>
      </c>
      <c r="C385" s="19">
        <v>0</v>
      </c>
      <c r="D385" s="19">
        <v>2.6666666666666701</v>
      </c>
      <c r="E385" s="19">
        <v>1.1200000000000001</v>
      </c>
      <c r="F385" s="19">
        <v>0.66053729786124105</v>
      </c>
      <c r="G385" s="19">
        <v>2.6666666666666701</v>
      </c>
      <c r="H385" s="19">
        <v>-0.45946270213875801</v>
      </c>
      <c r="I385" s="15" t="s">
        <v>8210</v>
      </c>
      <c r="J385" s="15" t="s">
        <v>151</v>
      </c>
      <c r="K385" s="15" t="s">
        <v>11777</v>
      </c>
    </row>
    <row r="386" spans="1:13" x14ac:dyDescent="0.2">
      <c r="A386" s="15" t="s">
        <v>3643</v>
      </c>
      <c r="B386" s="19">
        <v>32.6666666666666</v>
      </c>
      <c r="C386" s="19">
        <v>2.1428571428571401</v>
      </c>
      <c r="D386" s="19">
        <v>0</v>
      </c>
      <c r="E386" s="19">
        <v>0.63749999999999996</v>
      </c>
      <c r="F386" s="19">
        <v>1.1170212765957399</v>
      </c>
      <c r="G386" s="19">
        <v>-2.1428571428571401</v>
      </c>
      <c r="H386" s="19">
        <v>0.47952127659573901</v>
      </c>
      <c r="I386" s="15" t="s">
        <v>3643</v>
      </c>
      <c r="J386" s="15" t="s">
        <v>3644</v>
      </c>
      <c r="K386" s="15" t="s">
        <v>11785</v>
      </c>
    </row>
    <row r="387" spans="1:13" x14ac:dyDescent="0.2">
      <c r="A387" s="15" t="s">
        <v>3645</v>
      </c>
      <c r="B387" s="19">
        <v>711.75</v>
      </c>
      <c r="C387" s="19">
        <v>3.5842153402605001</v>
      </c>
      <c r="D387" s="19">
        <v>1.50720591992171</v>
      </c>
      <c r="E387" s="19">
        <v>4.3623293794119196</v>
      </c>
      <c r="F387" s="19">
        <v>3.6261369442237901</v>
      </c>
      <c r="G387" s="19">
        <v>-2.0770094203387899</v>
      </c>
      <c r="H387" s="19">
        <v>-0.73619243518812605</v>
      </c>
      <c r="I387" s="15" t="s">
        <v>3646</v>
      </c>
      <c r="J387" s="15" t="s">
        <v>3647</v>
      </c>
      <c r="K387" s="15" t="s">
        <v>11778</v>
      </c>
    </row>
    <row r="388" spans="1:13" x14ac:dyDescent="0.2">
      <c r="A388" s="15" t="s">
        <v>8668</v>
      </c>
      <c r="B388" s="19">
        <v>77.7916666666666</v>
      </c>
      <c r="C388" s="19">
        <v>2.3827838827838801</v>
      </c>
      <c r="D388" s="19">
        <v>1.0142045454545401</v>
      </c>
      <c r="E388" s="19">
        <v>0.76556265452498096</v>
      </c>
      <c r="F388" s="19">
        <v>0.88058035714285698</v>
      </c>
      <c r="G388" s="19">
        <v>-1.36857933732933</v>
      </c>
      <c r="H388" s="19">
        <v>0.115017702617876</v>
      </c>
      <c r="I388" s="15" t="s">
        <v>8669</v>
      </c>
      <c r="J388" s="15" t="s">
        <v>8670</v>
      </c>
      <c r="K388" s="15" t="s">
        <v>11779</v>
      </c>
      <c r="M388" s="15" t="s">
        <v>11816</v>
      </c>
    </row>
    <row r="389" spans="1:13" x14ac:dyDescent="0.2">
      <c r="A389" s="15" t="s">
        <v>3648</v>
      </c>
      <c r="B389" s="19">
        <v>595.83333333333303</v>
      </c>
      <c r="C389" s="19">
        <v>1.79848803753396</v>
      </c>
      <c r="D389" s="19">
        <v>2.3614267676767602</v>
      </c>
      <c r="E389" s="19">
        <v>2.7210095605525102</v>
      </c>
      <c r="F389" s="19">
        <v>3.1114588472665501</v>
      </c>
      <c r="G389" s="19">
        <v>0.56293873014279905</v>
      </c>
      <c r="H389" s="19">
        <v>0.390449286714043</v>
      </c>
      <c r="I389" s="15" t="s">
        <v>3649</v>
      </c>
      <c r="J389" s="15" t="s">
        <v>3650</v>
      </c>
      <c r="K389" s="15" t="s">
        <v>11779</v>
      </c>
      <c r="L389" s="15" t="s">
        <v>11816</v>
      </c>
      <c r="M389" s="15" t="s">
        <v>11816</v>
      </c>
    </row>
    <row r="390" spans="1:13" x14ac:dyDescent="0.2">
      <c r="A390" s="15" t="s">
        <v>3651</v>
      </c>
      <c r="B390" s="19">
        <v>267.5</v>
      </c>
      <c r="C390" s="19">
        <v>1.00034567901234</v>
      </c>
      <c r="D390" s="19">
        <v>2.12765957446809</v>
      </c>
      <c r="E390" s="19">
        <v>0.80007587394684099</v>
      </c>
      <c r="F390" s="19">
        <v>0.54714319986343296</v>
      </c>
      <c r="G390" s="19">
        <v>1.12731389545574</v>
      </c>
      <c r="H390" s="19">
        <v>-0.25293267408340803</v>
      </c>
      <c r="I390" s="15" t="s">
        <v>3652</v>
      </c>
      <c r="J390" s="15" t="s">
        <v>3653</v>
      </c>
      <c r="K390" s="15" t="s">
        <v>11783</v>
      </c>
      <c r="L390" s="15" t="s">
        <v>11816</v>
      </c>
      <c r="M390" s="15" t="s">
        <v>11816</v>
      </c>
    </row>
    <row r="391" spans="1:13" x14ac:dyDescent="0.2">
      <c r="A391" s="15" t="s">
        <v>6555</v>
      </c>
      <c r="B391" s="19">
        <v>96.125</v>
      </c>
      <c r="C391" s="19">
        <v>2.3495556673373499</v>
      </c>
      <c r="D391" s="19">
        <v>1.4</v>
      </c>
      <c r="E391" s="19">
        <v>3.2126772397953398</v>
      </c>
      <c r="F391" s="19">
        <v>3.58673698231688</v>
      </c>
      <c r="G391" s="19">
        <v>-0.94955566733735597</v>
      </c>
      <c r="H391" s="19">
        <v>0.37405974252153901</v>
      </c>
      <c r="I391" s="15" t="s">
        <v>6555</v>
      </c>
      <c r="J391" s="15" t="s">
        <v>91</v>
      </c>
      <c r="K391" s="15" t="s">
        <v>11780</v>
      </c>
    </row>
    <row r="392" spans="1:13" x14ac:dyDescent="0.2">
      <c r="A392" s="15" t="s">
        <v>6902</v>
      </c>
      <c r="B392" s="19">
        <v>136.583333333333</v>
      </c>
      <c r="C392" s="19">
        <v>1.0641206320731</v>
      </c>
      <c r="D392" s="19">
        <v>1.44098494098494</v>
      </c>
      <c r="E392" s="19">
        <v>3.3578003875969</v>
      </c>
      <c r="F392" s="19">
        <v>2.65597459132906</v>
      </c>
      <c r="G392" s="19">
        <v>0.37686430891183198</v>
      </c>
      <c r="H392" s="19">
        <v>-0.70182579626783304</v>
      </c>
      <c r="I392" s="15" t="s">
        <v>6902</v>
      </c>
      <c r="J392" s="15" t="s">
        <v>91</v>
      </c>
      <c r="K392" s="15" t="s">
        <v>11781</v>
      </c>
    </row>
    <row r="393" spans="1:13" x14ac:dyDescent="0.2">
      <c r="A393" s="15" t="s">
        <v>7161</v>
      </c>
      <c r="B393" s="19">
        <v>150.75</v>
      </c>
      <c r="C393" s="19">
        <v>1.80410582996789</v>
      </c>
      <c r="D393" s="19">
        <v>0.60146567717996302</v>
      </c>
      <c r="E393" s="19">
        <v>4.2111186380849297</v>
      </c>
      <c r="F393" s="19">
        <v>2.37454460117194</v>
      </c>
      <c r="G393" s="19">
        <v>-1.20264015278793</v>
      </c>
      <c r="H393" s="19">
        <v>-1.8365740369129799</v>
      </c>
      <c r="I393" s="15" t="s">
        <v>7161</v>
      </c>
      <c r="J393" s="15" t="s">
        <v>7090</v>
      </c>
      <c r="K393" s="15" t="s">
        <v>11777</v>
      </c>
    </row>
    <row r="394" spans="1:13" x14ac:dyDescent="0.2">
      <c r="A394" s="15" t="s">
        <v>8423</v>
      </c>
      <c r="B394" s="19">
        <v>19.6666666666666</v>
      </c>
      <c r="C394" s="19">
        <v>0</v>
      </c>
      <c r="D394" s="19">
        <v>2.0833333333333299</v>
      </c>
      <c r="E394" s="19">
        <v>1.04927760577915</v>
      </c>
      <c r="F394" s="19">
        <v>0.42857142857142899</v>
      </c>
      <c r="G394" s="19">
        <v>2.0833333333333299</v>
      </c>
      <c r="H394" s="19">
        <v>-0.62070617720772403</v>
      </c>
      <c r="I394" s="15" t="s">
        <v>8424</v>
      </c>
      <c r="J394" s="15" t="s">
        <v>8425</v>
      </c>
      <c r="K394" s="15" t="s">
        <v>11777</v>
      </c>
      <c r="M394" s="15" t="s">
        <v>11818</v>
      </c>
    </row>
    <row r="395" spans="1:13" x14ac:dyDescent="0.2">
      <c r="A395" s="15" t="s">
        <v>6702</v>
      </c>
      <c r="B395" s="19">
        <v>63.8333333333333</v>
      </c>
      <c r="C395" s="19">
        <v>1.36441893830703</v>
      </c>
      <c r="D395" s="19">
        <v>1.5208333333333299</v>
      </c>
      <c r="E395" s="19">
        <v>2.3042450142450099</v>
      </c>
      <c r="F395" s="19">
        <v>3.0955356344736802</v>
      </c>
      <c r="G395" s="19">
        <v>0.156414395026305</v>
      </c>
      <c r="H395" s="19">
        <v>0.79129062022867303</v>
      </c>
      <c r="I395" s="15" t="s">
        <v>6703</v>
      </c>
      <c r="J395" s="15" t="s">
        <v>6704</v>
      </c>
      <c r="K395" s="15" t="s">
        <v>11785</v>
      </c>
    </row>
    <row r="396" spans="1:13" x14ac:dyDescent="0.2">
      <c r="A396" s="15" t="s">
        <v>6624</v>
      </c>
      <c r="B396" s="19">
        <v>12.5555555555555</v>
      </c>
      <c r="C396" s="19">
        <v>0</v>
      </c>
      <c r="D396" s="19">
        <v>1.6857142857142799</v>
      </c>
      <c r="E396" s="19">
        <v>2.3059440559440501</v>
      </c>
      <c r="F396" s="19">
        <v>3.3794871794871799</v>
      </c>
      <c r="G396" s="19">
        <v>1.6857142857142799</v>
      </c>
      <c r="H396" s="19">
        <v>1.0735431235431201</v>
      </c>
      <c r="I396" s="15" t="s">
        <v>6625</v>
      </c>
      <c r="J396" s="15" t="s">
        <v>6626</v>
      </c>
      <c r="K396" s="15" t="s">
        <v>11779</v>
      </c>
    </row>
    <row r="397" spans="1:13" x14ac:dyDescent="0.2">
      <c r="A397" s="15" t="s">
        <v>8099</v>
      </c>
      <c r="B397" s="19">
        <v>34.625</v>
      </c>
      <c r="C397" s="19">
        <v>1.82843137254902</v>
      </c>
      <c r="D397" s="19">
        <v>1.0588235294117601</v>
      </c>
      <c r="E397" s="19">
        <v>2.02568134171907</v>
      </c>
      <c r="F397" s="19">
        <v>1.3516168825447099</v>
      </c>
      <c r="G397" s="19">
        <v>-0.76960784313726105</v>
      </c>
      <c r="H397" s="19">
        <v>-0.67406445917436097</v>
      </c>
      <c r="I397" s="15" t="s">
        <v>8100</v>
      </c>
      <c r="J397" s="15" t="s">
        <v>8101</v>
      </c>
      <c r="K397" s="15" t="s">
        <v>11779</v>
      </c>
    </row>
    <row r="398" spans="1:13" x14ac:dyDescent="0.2">
      <c r="A398" s="15" t="s">
        <v>8545</v>
      </c>
      <c r="B398" s="19">
        <v>14.75</v>
      </c>
      <c r="C398" s="19">
        <v>2.6923076923076898</v>
      </c>
      <c r="D398" s="19">
        <v>0</v>
      </c>
      <c r="E398" s="19">
        <v>0</v>
      </c>
      <c r="F398" s="19">
        <v>1.37777777777777</v>
      </c>
      <c r="G398" s="19">
        <v>-2.6923076923076898</v>
      </c>
      <c r="H398" s="19">
        <v>1.37777777777777</v>
      </c>
      <c r="I398" s="15" t="s">
        <v>8545</v>
      </c>
      <c r="J398" s="15" t="s">
        <v>1379</v>
      </c>
      <c r="K398" s="15" t="s">
        <v>11777</v>
      </c>
    </row>
    <row r="399" spans="1:13" x14ac:dyDescent="0.2">
      <c r="A399" s="15" t="s">
        <v>8265</v>
      </c>
      <c r="B399" s="19">
        <v>71.375</v>
      </c>
      <c r="C399" s="19">
        <v>1.08908045977011</v>
      </c>
      <c r="D399" s="19">
        <v>2.4070588235294101</v>
      </c>
      <c r="E399" s="19">
        <v>1.8617932403772399</v>
      </c>
      <c r="F399" s="19">
        <v>1.34734768907563</v>
      </c>
      <c r="G399" s="19">
        <v>1.3179783637592899</v>
      </c>
      <c r="H399" s="19">
        <v>-0.51444555130160996</v>
      </c>
      <c r="I399" s="15" t="s">
        <v>8265</v>
      </c>
      <c r="J399" s="15" t="s">
        <v>1845</v>
      </c>
      <c r="K399" s="15" t="s">
        <v>11785</v>
      </c>
    </row>
    <row r="400" spans="1:13" x14ac:dyDescent="0.2">
      <c r="A400" s="15" t="s">
        <v>8448</v>
      </c>
      <c r="B400" s="19">
        <v>39.3333333333333</v>
      </c>
      <c r="C400" s="19">
        <v>0</v>
      </c>
      <c r="D400" s="19">
        <v>2.05714285714286</v>
      </c>
      <c r="E400" s="19">
        <v>0.72222222222222199</v>
      </c>
      <c r="F400" s="19">
        <v>0.32307692307692298</v>
      </c>
      <c r="G400" s="19">
        <v>2.05714285714286</v>
      </c>
      <c r="H400" s="19">
        <v>-0.399145299145299</v>
      </c>
      <c r="I400" s="15" t="s">
        <v>8449</v>
      </c>
      <c r="J400" s="15" t="s">
        <v>685</v>
      </c>
      <c r="K400" s="15" t="s">
        <v>11777</v>
      </c>
    </row>
    <row r="401" spans="1:12" x14ac:dyDescent="0.2">
      <c r="A401" s="15" t="s">
        <v>7108</v>
      </c>
      <c r="B401" s="19">
        <v>445.166666666666</v>
      </c>
      <c r="C401" s="19">
        <v>1.6597177149589999</v>
      </c>
      <c r="D401" s="19">
        <v>1.5530960825078399</v>
      </c>
      <c r="E401" s="19">
        <v>2.1833839141866398</v>
      </c>
      <c r="F401" s="19">
        <v>2.4198769657143999</v>
      </c>
      <c r="G401" s="19">
        <v>-0.10662163245116101</v>
      </c>
      <c r="H401" s="19">
        <v>0.23649305152776001</v>
      </c>
      <c r="I401" s="15" t="s">
        <v>7109</v>
      </c>
      <c r="J401" s="15" t="s">
        <v>7110</v>
      </c>
      <c r="K401" s="15" t="s">
        <v>11781</v>
      </c>
    </row>
    <row r="402" spans="1:12" x14ac:dyDescent="0.2">
      <c r="A402" s="15" t="s">
        <v>7545</v>
      </c>
      <c r="B402" s="19">
        <v>13</v>
      </c>
      <c r="C402" s="19">
        <v>0</v>
      </c>
      <c r="D402" s="19">
        <v>0</v>
      </c>
      <c r="E402" s="19">
        <v>0</v>
      </c>
      <c r="F402" s="19">
        <v>2.0606060606060601</v>
      </c>
      <c r="G402" s="19">
        <v>0</v>
      </c>
      <c r="H402" s="19">
        <v>2.0606060606060601</v>
      </c>
      <c r="I402" s="15" t="s">
        <v>7546</v>
      </c>
      <c r="J402" s="15" t="s">
        <v>5769</v>
      </c>
      <c r="K402" s="15" t="s">
        <v>11780</v>
      </c>
    </row>
    <row r="403" spans="1:12" x14ac:dyDescent="0.2">
      <c r="A403" s="15" t="s">
        <v>557</v>
      </c>
      <c r="B403" s="19">
        <v>59.375</v>
      </c>
      <c r="C403" s="19">
        <v>1.1255411255411201</v>
      </c>
      <c r="D403" s="19">
        <v>2.46045824094604</v>
      </c>
      <c r="E403" s="19">
        <v>0.50666666666666604</v>
      </c>
      <c r="F403" s="19">
        <v>1.0468800205642199</v>
      </c>
      <c r="G403" s="19">
        <v>1.33491711540492</v>
      </c>
      <c r="H403" s="19">
        <v>0.54021335389756298</v>
      </c>
      <c r="I403" s="15" t="s">
        <v>558</v>
      </c>
      <c r="J403" s="15" t="s">
        <v>559</v>
      </c>
      <c r="K403" s="15" t="s">
        <v>11777</v>
      </c>
    </row>
    <row r="404" spans="1:12" x14ac:dyDescent="0.2">
      <c r="A404" s="15" t="s">
        <v>6386</v>
      </c>
      <c r="B404" s="19">
        <v>39.2916666666666</v>
      </c>
      <c r="C404" s="19">
        <v>4.1007541478129701</v>
      </c>
      <c r="D404" s="19">
        <v>2.6858552631578898</v>
      </c>
      <c r="E404" s="19">
        <v>7.4930069930069898</v>
      </c>
      <c r="F404" s="19">
        <v>5.7487379417203899</v>
      </c>
      <c r="G404" s="19">
        <v>-1.4148988846550701</v>
      </c>
      <c r="H404" s="19">
        <v>-1.7442690512865899</v>
      </c>
      <c r="I404" s="15" t="s">
        <v>6386</v>
      </c>
      <c r="J404" s="15" t="s">
        <v>4461</v>
      </c>
      <c r="K404" s="15" t="s">
        <v>11780</v>
      </c>
    </row>
    <row r="405" spans="1:12" x14ac:dyDescent="0.2">
      <c r="A405" s="15" t="s">
        <v>3663</v>
      </c>
      <c r="B405" s="19">
        <v>258.58333333333297</v>
      </c>
      <c r="C405" s="19">
        <v>2.8435900888769199</v>
      </c>
      <c r="D405" s="19">
        <v>1.2671902064965599</v>
      </c>
      <c r="E405" s="19">
        <v>1.9541175017261401</v>
      </c>
      <c r="F405" s="19">
        <v>2.4321478795695199</v>
      </c>
      <c r="G405" s="19">
        <v>-1.57639988238035</v>
      </c>
      <c r="H405" s="19">
        <v>0.47803037784337699</v>
      </c>
      <c r="I405" s="15" t="s">
        <v>3663</v>
      </c>
      <c r="J405" s="15" t="s">
        <v>1297</v>
      </c>
      <c r="K405" s="15" t="s">
        <v>11777</v>
      </c>
    </row>
    <row r="406" spans="1:12" x14ac:dyDescent="0.2">
      <c r="A406" s="15" t="s">
        <v>8396</v>
      </c>
      <c r="B406" s="19">
        <v>24.6666666666666</v>
      </c>
      <c r="C406" s="19">
        <v>1.92</v>
      </c>
      <c r="D406" s="19">
        <v>2.1304347826086998</v>
      </c>
      <c r="E406" s="19">
        <v>1.3046251993620399</v>
      </c>
      <c r="F406" s="19">
        <v>0</v>
      </c>
      <c r="G406" s="19">
        <v>0.21043478260869899</v>
      </c>
      <c r="H406" s="19">
        <v>-1.3046251993620399</v>
      </c>
      <c r="I406" s="15" t="s">
        <v>8396</v>
      </c>
      <c r="J406" s="15" t="s">
        <v>581</v>
      </c>
      <c r="K406" s="15" t="s">
        <v>11776</v>
      </c>
    </row>
    <row r="407" spans="1:12" x14ac:dyDescent="0.2">
      <c r="A407" s="15" t="s">
        <v>3676</v>
      </c>
      <c r="B407" s="19">
        <v>105.166666666666</v>
      </c>
      <c r="C407" s="19">
        <v>1.78571428571428</v>
      </c>
      <c r="D407" s="19">
        <v>0.5</v>
      </c>
      <c r="E407" s="19">
        <v>2.2137764284725301</v>
      </c>
      <c r="F407" s="19">
        <v>1.4499548262642501</v>
      </c>
      <c r="G407" s="19">
        <v>-1.28571428571428</v>
      </c>
      <c r="H407" s="19">
        <v>-0.76382160220828299</v>
      </c>
      <c r="I407" s="15" t="s">
        <v>3677</v>
      </c>
      <c r="J407" s="15" t="s">
        <v>3678</v>
      </c>
      <c r="K407" s="15" t="s">
        <v>11781</v>
      </c>
      <c r="L407" s="15" t="s">
        <v>11816</v>
      </c>
    </row>
    <row r="408" spans="1:12" x14ac:dyDescent="0.2">
      <c r="A408" s="15" t="s">
        <v>7168</v>
      </c>
      <c r="B408" s="19">
        <v>102.291666666666</v>
      </c>
      <c r="C408" s="19">
        <v>1.10353979828458</v>
      </c>
      <c r="D408" s="19">
        <v>0.72370766488413596</v>
      </c>
      <c r="E408" s="19">
        <v>1.3397244296487201</v>
      </c>
      <c r="F408" s="19">
        <v>2.3648297706966002</v>
      </c>
      <c r="G408" s="19">
        <v>-0.37983213340044603</v>
      </c>
      <c r="H408" s="19">
        <v>1.0251053410478801</v>
      </c>
      <c r="I408" s="15" t="s">
        <v>7169</v>
      </c>
      <c r="J408" s="15" t="s">
        <v>7170</v>
      </c>
      <c r="K408" s="15" t="s">
        <v>11777</v>
      </c>
    </row>
    <row r="409" spans="1:12" x14ac:dyDescent="0.2">
      <c r="A409" s="15" t="s">
        <v>8270</v>
      </c>
      <c r="B409" s="19">
        <v>21.1666666666666</v>
      </c>
      <c r="C409" s="19">
        <v>0.98951048951048703</v>
      </c>
      <c r="D409" s="19">
        <v>2.4</v>
      </c>
      <c r="E409" s="19">
        <v>1.3917142107679099</v>
      </c>
      <c r="F409" s="19">
        <v>0.59195402298850597</v>
      </c>
      <c r="G409" s="19">
        <v>1.4104895104895101</v>
      </c>
      <c r="H409" s="19">
        <v>-0.79976018777941105</v>
      </c>
      <c r="I409" s="15" t="s">
        <v>8270</v>
      </c>
      <c r="J409" s="15" t="s">
        <v>2163</v>
      </c>
      <c r="K409" s="15" t="s">
        <v>11785</v>
      </c>
    </row>
    <row r="410" spans="1:12" x14ac:dyDescent="0.2">
      <c r="A410" s="15" t="s">
        <v>6399</v>
      </c>
      <c r="B410" s="19">
        <v>64.6666666666666</v>
      </c>
      <c r="C410" s="19">
        <v>3.8382740447957802</v>
      </c>
      <c r="D410" s="19">
        <v>4.7208333333333297</v>
      </c>
      <c r="E410" s="19">
        <v>4.1303749570003401</v>
      </c>
      <c r="F410" s="19">
        <v>5.4500299825064404</v>
      </c>
      <c r="G410" s="19">
        <v>0.88255928853755095</v>
      </c>
      <c r="H410" s="19">
        <v>1.3196550255060999</v>
      </c>
      <c r="I410" s="15" t="s">
        <v>6399</v>
      </c>
      <c r="J410" s="15" t="s">
        <v>455</v>
      </c>
      <c r="K410" s="15" t="s">
        <v>11783</v>
      </c>
    </row>
    <row r="411" spans="1:12" x14ac:dyDescent="0.2">
      <c r="A411" s="15" t="s">
        <v>7868</v>
      </c>
      <c r="B411" s="19">
        <v>31.6666666666666</v>
      </c>
      <c r="C411" s="19">
        <v>2.6666666666666701</v>
      </c>
      <c r="D411" s="19">
        <v>1.8</v>
      </c>
      <c r="E411" s="19">
        <v>2.30068100358422</v>
      </c>
      <c r="F411" s="19">
        <v>1.82741846738695</v>
      </c>
      <c r="G411" s="19">
        <v>-0.86666666666667003</v>
      </c>
      <c r="H411" s="19">
        <v>-0.47326253619727499</v>
      </c>
      <c r="I411" s="15" t="s">
        <v>7868</v>
      </c>
      <c r="J411" s="15" t="s">
        <v>7464</v>
      </c>
      <c r="K411" s="15" t="s">
        <v>11777</v>
      </c>
    </row>
    <row r="412" spans="1:12" x14ac:dyDescent="0.2">
      <c r="A412" s="15" t="s">
        <v>7874</v>
      </c>
      <c r="B412" s="19">
        <v>15.5</v>
      </c>
      <c r="C412" s="19">
        <v>0</v>
      </c>
      <c r="D412" s="19">
        <v>0</v>
      </c>
      <c r="E412" s="19">
        <v>2.28571428571429</v>
      </c>
      <c r="F412" s="19">
        <v>0.88235294117647101</v>
      </c>
      <c r="G412" s="19">
        <v>0</v>
      </c>
      <c r="H412" s="19">
        <v>-1.4033613445378099</v>
      </c>
      <c r="I412" s="15" t="s">
        <v>7875</v>
      </c>
      <c r="J412" s="15" t="s">
        <v>7876</v>
      </c>
      <c r="K412" s="15" t="s">
        <v>11777</v>
      </c>
      <c r="L412" s="15" t="s">
        <v>11819</v>
      </c>
    </row>
    <row r="413" spans="1:12" x14ac:dyDescent="0.2">
      <c r="A413" s="15" t="s">
        <v>8256</v>
      </c>
      <c r="B413" s="19">
        <v>33</v>
      </c>
      <c r="C413" s="19">
        <v>0</v>
      </c>
      <c r="D413" s="19">
        <v>2.4545454545454501</v>
      </c>
      <c r="E413" s="19">
        <v>0</v>
      </c>
      <c r="F413" s="19">
        <v>0</v>
      </c>
      <c r="G413" s="19">
        <v>2.4545454545454501</v>
      </c>
      <c r="H413" s="19">
        <v>0</v>
      </c>
      <c r="I413" s="15" t="s">
        <v>8257</v>
      </c>
      <c r="J413" s="15" t="s">
        <v>8258</v>
      </c>
      <c r="K413" s="15" t="s">
        <v>11785</v>
      </c>
    </row>
    <row r="414" spans="1:12" x14ac:dyDescent="0.2">
      <c r="A414" s="15" t="s">
        <v>6579</v>
      </c>
      <c r="B414" s="19">
        <v>14.1666666666666</v>
      </c>
      <c r="C414" s="19">
        <v>2</v>
      </c>
      <c r="D414" s="19">
        <v>0.86842105263157898</v>
      </c>
      <c r="E414" s="19">
        <v>0</v>
      </c>
      <c r="F414" s="19">
        <v>3.5</v>
      </c>
      <c r="G414" s="19">
        <v>-1.1315789473684199</v>
      </c>
      <c r="H414" s="19">
        <v>3.5</v>
      </c>
      <c r="I414" s="15" t="s">
        <v>6580</v>
      </c>
      <c r="J414" s="15" t="s">
        <v>6581</v>
      </c>
      <c r="K414" s="15" t="s">
        <v>11776</v>
      </c>
    </row>
    <row r="415" spans="1:12" x14ac:dyDescent="0.2">
      <c r="A415" s="15" t="s">
        <v>7028</v>
      </c>
      <c r="B415" s="19">
        <v>184.944444444444</v>
      </c>
      <c r="C415" s="19">
        <v>5.5130382497521002E-2</v>
      </c>
      <c r="D415" s="19">
        <v>0</v>
      </c>
      <c r="E415" s="19">
        <v>1.3367757774140701</v>
      </c>
      <c r="F415" s="19">
        <v>2.5102133267440898</v>
      </c>
      <c r="G415" s="19">
        <v>-5.5130382497521002E-2</v>
      </c>
      <c r="H415" s="19">
        <v>1.17343754933001</v>
      </c>
      <c r="I415" s="15" t="s">
        <v>7028</v>
      </c>
      <c r="J415" s="15" t="s">
        <v>5073</v>
      </c>
      <c r="K415" s="15" t="s">
        <v>11776</v>
      </c>
    </row>
    <row r="416" spans="1:12" x14ac:dyDescent="0.2">
      <c r="A416" s="15" t="s">
        <v>8244</v>
      </c>
      <c r="B416" s="19">
        <v>43.5</v>
      </c>
      <c r="C416" s="19">
        <v>1.4545454545454499</v>
      </c>
      <c r="D416" s="19">
        <v>2.5</v>
      </c>
      <c r="E416" s="19">
        <v>0.89798073936004896</v>
      </c>
      <c r="F416" s="19">
        <v>1.1407373760314901</v>
      </c>
      <c r="G416" s="19">
        <v>1.0454545454545501</v>
      </c>
      <c r="H416" s="19">
        <v>0.24275663667144501</v>
      </c>
      <c r="I416" s="15" t="s">
        <v>8244</v>
      </c>
      <c r="J416" s="15" t="s">
        <v>250</v>
      </c>
      <c r="K416" s="15" t="s">
        <v>11777</v>
      </c>
      <c r="L416" s="15" t="s">
        <v>11816</v>
      </c>
    </row>
    <row r="417" spans="1:11" x14ac:dyDescent="0.2">
      <c r="A417" s="15" t="s">
        <v>7468</v>
      </c>
      <c r="B417" s="19">
        <v>10</v>
      </c>
      <c r="C417" s="19">
        <v>0</v>
      </c>
      <c r="D417" s="19">
        <v>0</v>
      </c>
      <c r="E417" s="19">
        <v>0</v>
      </c>
      <c r="F417" s="19">
        <v>2.1</v>
      </c>
      <c r="G417" s="19">
        <v>0</v>
      </c>
      <c r="H417" s="19">
        <v>2.1</v>
      </c>
      <c r="I417" s="15" t="s">
        <v>7469</v>
      </c>
      <c r="J417" s="15" t="s">
        <v>4102</v>
      </c>
      <c r="K417" s="15" t="s">
        <v>11780</v>
      </c>
    </row>
    <row r="418" spans="1:11" x14ac:dyDescent="0.2">
      <c r="A418" s="15" t="s">
        <v>8580</v>
      </c>
      <c r="B418" s="19">
        <v>29.6666666666666</v>
      </c>
      <c r="C418" s="19">
        <v>2.5925925925925899</v>
      </c>
      <c r="D418" s="19">
        <v>1.1666666666666701</v>
      </c>
      <c r="E418" s="19">
        <v>0.6</v>
      </c>
      <c r="F418" s="19">
        <v>0.51169590643274798</v>
      </c>
      <c r="G418" s="19">
        <v>-1.4259259259259101</v>
      </c>
      <c r="H418" s="19">
        <v>-8.8304093567251302E-2</v>
      </c>
      <c r="I418" s="15" t="s">
        <v>8581</v>
      </c>
      <c r="J418" s="15" t="s">
        <v>8582</v>
      </c>
      <c r="K418" s="15" t="s">
        <v>11778</v>
      </c>
    </row>
    <row r="419" spans="1:11" x14ac:dyDescent="0.2">
      <c r="A419" s="15" t="s">
        <v>7441</v>
      </c>
      <c r="B419" s="19">
        <v>32.7777777777777</v>
      </c>
      <c r="C419" s="19">
        <v>0.6</v>
      </c>
      <c r="D419" s="19">
        <v>0</v>
      </c>
      <c r="E419" s="19">
        <v>1.7583732057416199</v>
      </c>
      <c r="F419" s="19">
        <v>2.1333333333333302</v>
      </c>
      <c r="G419" s="19">
        <v>-0.6</v>
      </c>
      <c r="H419" s="19">
        <v>0.374960127591702</v>
      </c>
      <c r="I419" s="15" t="s">
        <v>7441</v>
      </c>
      <c r="J419" s="15" t="s">
        <v>168</v>
      </c>
      <c r="K419" s="15" t="s">
        <v>11778</v>
      </c>
    </row>
    <row r="420" spans="1:11" x14ac:dyDescent="0.2">
      <c r="A420" s="15" t="s">
        <v>8673</v>
      </c>
      <c r="B420" s="19">
        <v>29.3333333333333</v>
      </c>
      <c r="C420" s="19">
        <v>2.3684210526315801</v>
      </c>
      <c r="D420" s="19">
        <v>1.04</v>
      </c>
      <c r="E420" s="19">
        <v>1.125</v>
      </c>
      <c r="F420" s="19">
        <v>1.5391241088316601</v>
      </c>
      <c r="G420" s="19">
        <v>-1.3284210526315801</v>
      </c>
      <c r="H420" s="19">
        <v>0.41412410883166001</v>
      </c>
      <c r="I420" s="15" t="s">
        <v>8673</v>
      </c>
      <c r="J420" s="15" t="s">
        <v>1919</v>
      </c>
      <c r="K420" s="15" t="s">
        <v>11781</v>
      </c>
    </row>
    <row r="421" spans="1:11" x14ac:dyDescent="0.2">
      <c r="A421" s="15" t="s">
        <v>7998</v>
      </c>
      <c r="B421" s="19">
        <v>260.45833333333297</v>
      </c>
      <c r="C421" s="19">
        <v>1.56348701642819</v>
      </c>
      <c r="D421" s="19">
        <v>2.0916320039148499</v>
      </c>
      <c r="E421" s="19">
        <v>2.1073118070029699</v>
      </c>
      <c r="F421" s="19">
        <v>1.51835634871697</v>
      </c>
      <c r="G421" s="19">
        <v>0.52814498748665595</v>
      </c>
      <c r="H421" s="19">
        <v>-0.58895545828599905</v>
      </c>
      <c r="I421" s="15" t="s">
        <v>7998</v>
      </c>
      <c r="J421" s="15" t="s">
        <v>991</v>
      </c>
      <c r="K421" s="15" t="s">
        <v>11777</v>
      </c>
    </row>
    <row r="422" spans="1:11" x14ac:dyDescent="0.2">
      <c r="A422" s="15" t="s">
        <v>3720</v>
      </c>
      <c r="B422" s="19">
        <v>2282.5833333333298</v>
      </c>
      <c r="C422" s="19">
        <v>0.62604310443984301</v>
      </c>
      <c r="D422" s="19">
        <v>2.10910256575748</v>
      </c>
      <c r="E422" s="19">
        <v>0.77449844995303596</v>
      </c>
      <c r="F422" s="19">
        <v>0.46907010975340901</v>
      </c>
      <c r="G422" s="19">
        <v>1.48305946131764</v>
      </c>
      <c r="H422" s="19">
        <v>-0.305428340199626</v>
      </c>
      <c r="I422" s="15" t="s">
        <v>3721</v>
      </c>
      <c r="J422" s="15" t="s">
        <v>3722</v>
      </c>
      <c r="K422" s="15" t="s">
        <v>11781</v>
      </c>
    </row>
    <row r="423" spans="1:11" x14ac:dyDescent="0.2">
      <c r="A423" s="15" t="s">
        <v>6569</v>
      </c>
      <c r="B423" s="19">
        <v>70.9583333333333</v>
      </c>
      <c r="C423" s="19">
        <v>2.4220985691573902</v>
      </c>
      <c r="D423" s="19">
        <v>2.1470588235294099</v>
      </c>
      <c r="E423" s="19">
        <v>2.43232188623979</v>
      </c>
      <c r="F423" s="19">
        <v>3.52050274761406</v>
      </c>
      <c r="G423" s="19">
        <v>-0.275039745627983</v>
      </c>
      <c r="H423" s="19">
        <v>1.0881808613742601</v>
      </c>
      <c r="I423" s="15" t="s">
        <v>6570</v>
      </c>
      <c r="J423" s="15" t="s">
        <v>6571</v>
      </c>
      <c r="K423" s="15" t="s">
        <v>11787</v>
      </c>
    </row>
    <row r="424" spans="1:11" x14ac:dyDescent="0.2">
      <c r="A424" s="15" t="s">
        <v>7819</v>
      </c>
      <c r="B424" s="19">
        <v>18.6666666666666</v>
      </c>
      <c r="C424" s="19">
        <v>0.55000000000000004</v>
      </c>
      <c r="D424" s="19">
        <v>0.92307692307692302</v>
      </c>
      <c r="E424" s="19">
        <v>2.4</v>
      </c>
      <c r="F424" s="19">
        <v>0</v>
      </c>
      <c r="G424" s="19">
        <v>0.37307692307692297</v>
      </c>
      <c r="H424" s="19">
        <v>-2.4</v>
      </c>
      <c r="I424" s="15" t="s">
        <v>7820</v>
      </c>
      <c r="J424" s="15" t="s">
        <v>581</v>
      </c>
      <c r="K424" s="15" t="s">
        <v>11777</v>
      </c>
    </row>
    <row r="425" spans="1:11" x14ac:dyDescent="0.2">
      <c r="A425" s="15" t="s">
        <v>7012</v>
      </c>
      <c r="B425" s="19">
        <v>134.791666666666</v>
      </c>
      <c r="C425" s="19">
        <v>0.60719993789614002</v>
      </c>
      <c r="D425" s="19">
        <v>1.15872894389655</v>
      </c>
      <c r="E425" s="19">
        <v>1.2853998532648601</v>
      </c>
      <c r="F425" s="19">
        <v>2.52142154797022</v>
      </c>
      <c r="G425" s="19">
        <v>0.55152900600041599</v>
      </c>
      <c r="H425" s="19">
        <v>1.2360216947053599</v>
      </c>
      <c r="I425" s="15" t="s">
        <v>7012</v>
      </c>
      <c r="J425" s="15" t="s">
        <v>91</v>
      </c>
      <c r="K425" s="15" t="s">
        <v>11781</v>
      </c>
    </row>
    <row r="426" spans="1:11" x14ac:dyDescent="0.2">
      <c r="A426" s="15" t="s">
        <v>6361</v>
      </c>
      <c r="B426" s="19">
        <v>444</v>
      </c>
      <c r="C426" s="19">
        <v>6.05596997726947</v>
      </c>
      <c r="D426" s="19">
        <v>4.5245712790949097</v>
      </c>
      <c r="E426" s="19">
        <v>4.6991462600121299</v>
      </c>
      <c r="F426" s="19">
        <v>6.5823490365535902</v>
      </c>
      <c r="G426" s="19">
        <v>-1.53139869817455</v>
      </c>
      <c r="H426" s="19">
        <v>1.8832027765414501</v>
      </c>
      <c r="I426" s="15" t="s">
        <v>6361</v>
      </c>
      <c r="J426" s="15" t="s">
        <v>1563</v>
      </c>
      <c r="K426" s="15" t="s">
        <v>11779</v>
      </c>
    </row>
    <row r="427" spans="1:11" x14ac:dyDescent="0.2">
      <c r="A427" s="15" t="s">
        <v>8487</v>
      </c>
      <c r="B427" s="19">
        <v>27.7222222222222</v>
      </c>
      <c r="C427" s="19">
        <v>3.36</v>
      </c>
      <c r="D427" s="19">
        <v>0</v>
      </c>
      <c r="E427" s="19">
        <v>0.57744107744107698</v>
      </c>
      <c r="F427" s="19">
        <v>0.95360195360195399</v>
      </c>
      <c r="G427" s="19">
        <v>-3.36</v>
      </c>
      <c r="H427" s="19">
        <v>0.37616087616087701</v>
      </c>
      <c r="I427" s="15" t="s">
        <v>8487</v>
      </c>
      <c r="J427" s="15" t="s">
        <v>8488</v>
      </c>
      <c r="K427" s="15" t="s">
        <v>11777</v>
      </c>
    </row>
    <row r="428" spans="1:11" x14ac:dyDescent="0.2">
      <c r="A428" s="15" t="s">
        <v>8140</v>
      </c>
      <c r="B428" s="19">
        <v>17.5</v>
      </c>
      <c r="C428" s="19">
        <v>1.25</v>
      </c>
      <c r="D428" s="19">
        <v>3.3478260869565202</v>
      </c>
      <c r="E428" s="19">
        <v>0</v>
      </c>
      <c r="F428" s="19">
        <v>0</v>
      </c>
      <c r="G428" s="19">
        <v>2.0978260869565202</v>
      </c>
      <c r="H428" s="19">
        <v>0</v>
      </c>
      <c r="I428" s="15" t="s">
        <v>8140</v>
      </c>
      <c r="J428" s="15" t="s">
        <v>91</v>
      </c>
      <c r="K428" s="15" t="s">
        <v>11795</v>
      </c>
    </row>
    <row r="429" spans="1:11" x14ac:dyDescent="0.2">
      <c r="A429" s="15" t="s">
        <v>6365</v>
      </c>
      <c r="B429" s="19">
        <v>232.083333333333</v>
      </c>
      <c r="C429" s="19">
        <v>1.97824497492271</v>
      </c>
      <c r="D429" s="19">
        <v>3.6878670425181999</v>
      </c>
      <c r="E429" s="19">
        <v>2.7100020257761002</v>
      </c>
      <c r="F429" s="19">
        <v>6.3013095470722602</v>
      </c>
      <c r="G429" s="19">
        <v>1.7096220675954901</v>
      </c>
      <c r="H429" s="19">
        <v>3.5913075212961498</v>
      </c>
      <c r="I429" s="15" t="s">
        <v>6365</v>
      </c>
      <c r="J429" s="15" t="s">
        <v>91</v>
      </c>
      <c r="K429" s="15" t="s">
        <v>11777</v>
      </c>
    </row>
    <row r="430" spans="1:11" x14ac:dyDescent="0.2">
      <c r="A430" s="15" t="s">
        <v>8328</v>
      </c>
      <c r="B430" s="19">
        <v>21.0833333333333</v>
      </c>
      <c r="C430" s="19">
        <v>1.3232142857142799</v>
      </c>
      <c r="D430" s="19">
        <v>2.25</v>
      </c>
      <c r="E430" s="19">
        <v>0</v>
      </c>
      <c r="F430" s="19">
        <v>0</v>
      </c>
      <c r="G430" s="19">
        <v>0.92678571428571299</v>
      </c>
      <c r="H430" s="19">
        <v>0</v>
      </c>
      <c r="I430" s="15" t="s">
        <v>8328</v>
      </c>
      <c r="J430" s="15" t="s">
        <v>91</v>
      </c>
      <c r="K430" s="15" t="s">
        <v>91</v>
      </c>
    </row>
    <row r="431" spans="1:11" x14ac:dyDescent="0.2">
      <c r="A431" s="15" t="s">
        <v>7318</v>
      </c>
      <c r="B431" s="19">
        <v>35.0416666666666</v>
      </c>
      <c r="C431" s="19">
        <v>1.1203007518796899</v>
      </c>
      <c r="D431" s="19">
        <v>0.53846153846153799</v>
      </c>
      <c r="E431" s="19">
        <v>2.2853535353535301</v>
      </c>
      <c r="F431" s="19">
        <v>2.2556390977443601</v>
      </c>
      <c r="G431" s="19">
        <v>-0.58183921341815903</v>
      </c>
      <c r="H431" s="19">
        <v>-2.9714437609173999E-2</v>
      </c>
      <c r="I431" s="15" t="s">
        <v>7318</v>
      </c>
      <c r="J431" s="15" t="s">
        <v>1766</v>
      </c>
      <c r="K431" s="15" t="s">
        <v>11776</v>
      </c>
    </row>
    <row r="432" spans="1:11" x14ac:dyDescent="0.2">
      <c r="A432" s="15" t="s">
        <v>8666</v>
      </c>
      <c r="B432" s="19">
        <v>34.875</v>
      </c>
      <c r="C432" s="19">
        <v>2.3838383838383801</v>
      </c>
      <c r="D432" s="19">
        <v>1.2037037037036999</v>
      </c>
      <c r="E432" s="19">
        <v>0.93411536972512399</v>
      </c>
      <c r="F432" s="19">
        <v>1.16280941280941</v>
      </c>
      <c r="G432" s="19">
        <v>-1.1801346801346799</v>
      </c>
      <c r="H432" s="19">
        <v>0.22869404308428801</v>
      </c>
      <c r="I432" s="15" t="s">
        <v>91</v>
      </c>
      <c r="J432" s="15" t="s">
        <v>91</v>
      </c>
      <c r="K432" s="15" t="s">
        <v>11777</v>
      </c>
    </row>
    <row r="433" spans="1:13" x14ac:dyDescent="0.2">
      <c r="A433" s="15" t="s">
        <v>7005</v>
      </c>
      <c r="B433" s="19">
        <v>76</v>
      </c>
      <c r="C433" s="19">
        <v>2.1276015973690301</v>
      </c>
      <c r="D433" s="19">
        <v>1.5340659340659299</v>
      </c>
      <c r="E433" s="19">
        <v>2.12744346750558</v>
      </c>
      <c r="F433" s="19">
        <v>2.5282104629300801</v>
      </c>
      <c r="G433" s="19">
        <v>-0.59353566330310403</v>
      </c>
      <c r="H433" s="19">
        <v>0.400766995424503</v>
      </c>
      <c r="I433" s="15" t="s">
        <v>7006</v>
      </c>
      <c r="J433" s="15" t="s">
        <v>7007</v>
      </c>
      <c r="K433" s="15" t="s">
        <v>11779</v>
      </c>
    </row>
    <row r="434" spans="1:13" x14ac:dyDescent="0.2">
      <c r="A434" s="15" t="s">
        <v>8638</v>
      </c>
      <c r="B434" s="19">
        <v>116.5</v>
      </c>
      <c r="C434" s="19">
        <v>2.4545454545454501</v>
      </c>
      <c r="D434" s="19">
        <v>0</v>
      </c>
      <c r="E434" s="19">
        <v>0.24687500000000001</v>
      </c>
      <c r="F434" s="19">
        <v>0.31255478524185198</v>
      </c>
      <c r="G434" s="19">
        <v>-2.4545454545454501</v>
      </c>
      <c r="H434" s="19">
        <v>6.5679785241851904E-2</v>
      </c>
      <c r="I434" s="15" t="s">
        <v>8638</v>
      </c>
      <c r="J434" s="15" t="s">
        <v>8639</v>
      </c>
      <c r="K434" s="15" t="s">
        <v>11781</v>
      </c>
    </row>
    <row r="435" spans="1:13" x14ac:dyDescent="0.2">
      <c r="A435" s="15" t="s">
        <v>7758</v>
      </c>
      <c r="B435" s="19">
        <v>20</v>
      </c>
      <c r="C435" s="19">
        <v>0</v>
      </c>
      <c r="D435" s="19">
        <v>0</v>
      </c>
      <c r="E435" s="19">
        <v>2.5</v>
      </c>
      <c r="F435" s="19">
        <v>0</v>
      </c>
      <c r="G435" s="19">
        <v>0</v>
      </c>
      <c r="H435" s="19">
        <v>-2.5</v>
      </c>
      <c r="I435" s="15" t="s">
        <v>7759</v>
      </c>
      <c r="J435" s="15" t="s">
        <v>7760</v>
      </c>
      <c r="K435" s="15" t="s">
        <v>11785</v>
      </c>
    </row>
    <row r="436" spans="1:13" x14ac:dyDescent="0.2">
      <c r="A436" s="15" t="s">
        <v>8288</v>
      </c>
      <c r="B436" s="19">
        <v>77.8333333333333</v>
      </c>
      <c r="C436" s="19">
        <v>0.73846153846153795</v>
      </c>
      <c r="D436" s="19">
        <v>2.3333333333333299</v>
      </c>
      <c r="E436" s="19">
        <v>0.68032578039018698</v>
      </c>
      <c r="F436" s="19">
        <v>0.90241610423697005</v>
      </c>
      <c r="G436" s="19">
        <v>1.5948717948717901</v>
      </c>
      <c r="H436" s="19">
        <v>0.22209032384678301</v>
      </c>
      <c r="I436" s="15" t="s">
        <v>8289</v>
      </c>
      <c r="J436" s="15" t="s">
        <v>8290</v>
      </c>
      <c r="K436" s="15" t="s">
        <v>11781</v>
      </c>
    </row>
    <row r="437" spans="1:13" x14ac:dyDescent="0.2">
      <c r="A437" s="15" t="s">
        <v>8636</v>
      </c>
      <c r="B437" s="19">
        <v>163.25</v>
      </c>
      <c r="C437" s="19">
        <v>2.4563311285145799</v>
      </c>
      <c r="D437" s="19">
        <v>0.66990291262135904</v>
      </c>
      <c r="E437" s="19">
        <v>1.6910364145658201</v>
      </c>
      <c r="F437" s="19">
        <v>1.40905621506458</v>
      </c>
      <c r="G437" s="19">
        <v>-1.7864282158932201</v>
      </c>
      <c r="H437" s="19">
        <v>-0.28198019950123698</v>
      </c>
      <c r="I437" s="15" t="s">
        <v>8636</v>
      </c>
      <c r="J437" s="15" t="s">
        <v>8637</v>
      </c>
      <c r="K437" s="15" t="s">
        <v>11782</v>
      </c>
    </row>
    <row r="438" spans="1:13" x14ac:dyDescent="0.2">
      <c r="A438" s="15" t="s">
        <v>6393</v>
      </c>
      <c r="B438" s="19">
        <v>173.333333333333</v>
      </c>
      <c r="C438" s="19">
        <v>6.3024036762106697</v>
      </c>
      <c r="D438" s="19">
        <v>1.9362156608262999</v>
      </c>
      <c r="E438" s="19">
        <v>6.6139388225043501</v>
      </c>
      <c r="F438" s="19">
        <v>5.51846500980324</v>
      </c>
      <c r="G438" s="19">
        <v>-4.3661880153843704</v>
      </c>
      <c r="H438" s="19">
        <v>-1.0954738127010999</v>
      </c>
      <c r="I438" s="15" t="s">
        <v>6394</v>
      </c>
      <c r="J438" s="15" t="s">
        <v>6395</v>
      </c>
      <c r="K438" s="15" t="s">
        <v>11776</v>
      </c>
    </row>
    <row r="439" spans="1:13" x14ac:dyDescent="0.2">
      <c r="A439" s="15" t="s">
        <v>7449</v>
      </c>
      <c r="B439" s="19">
        <v>24.125</v>
      </c>
      <c r="C439" s="19">
        <v>1.6470588235294099</v>
      </c>
      <c r="D439" s="19">
        <v>2.0833333333333299</v>
      </c>
      <c r="E439" s="19">
        <v>0.95588235294117596</v>
      </c>
      <c r="F439" s="19">
        <v>2.1261343012704099</v>
      </c>
      <c r="G439" s="19">
        <v>0.43627450980392002</v>
      </c>
      <c r="H439" s="19">
        <v>1.17025194832923</v>
      </c>
      <c r="I439" s="15" t="s">
        <v>7450</v>
      </c>
      <c r="J439" s="15" t="s">
        <v>7451</v>
      </c>
      <c r="K439" s="15" t="s">
        <v>11781</v>
      </c>
    </row>
    <row r="440" spans="1:13" x14ac:dyDescent="0.2">
      <c r="A440" s="15" t="s">
        <v>6880</v>
      </c>
      <c r="B440" s="19">
        <v>48.9166666666666</v>
      </c>
      <c r="C440" s="19">
        <v>1.484375</v>
      </c>
      <c r="D440" s="19">
        <v>0.36633984280042098</v>
      </c>
      <c r="E440" s="19">
        <v>0.42105263157894701</v>
      </c>
      <c r="F440" s="19">
        <v>2.6712134129013898</v>
      </c>
      <c r="G440" s="19">
        <v>-1.1180351571995699</v>
      </c>
      <c r="H440" s="19">
        <v>2.2501607813224398</v>
      </c>
      <c r="I440" s="15" t="s">
        <v>6880</v>
      </c>
      <c r="J440" s="15" t="s">
        <v>749</v>
      </c>
      <c r="K440" s="15" t="s">
        <v>11777</v>
      </c>
    </row>
    <row r="441" spans="1:13" x14ac:dyDescent="0.2">
      <c r="A441" s="15" t="s">
        <v>6896</v>
      </c>
      <c r="B441" s="19">
        <v>55.375</v>
      </c>
      <c r="C441" s="19">
        <v>2.7132478632478598</v>
      </c>
      <c r="D441" s="19">
        <v>3.1608910891089099</v>
      </c>
      <c r="E441" s="19">
        <v>1.9596491228070101</v>
      </c>
      <c r="F441" s="19">
        <v>2.6626373626373598</v>
      </c>
      <c r="G441" s="19">
        <v>0.44764322586104599</v>
      </c>
      <c r="H441" s="19">
        <v>0.70298823983034198</v>
      </c>
      <c r="I441" s="15" t="s">
        <v>6897</v>
      </c>
      <c r="J441" s="15" t="s">
        <v>6898</v>
      </c>
      <c r="K441" s="15" t="s">
        <v>11785</v>
      </c>
      <c r="M441" s="15" t="s">
        <v>11816</v>
      </c>
    </row>
    <row r="442" spans="1:13" x14ac:dyDescent="0.2">
      <c r="A442" s="15" t="s">
        <v>8373</v>
      </c>
      <c r="B442" s="19">
        <v>13.875</v>
      </c>
      <c r="C442" s="19">
        <v>2.8125</v>
      </c>
      <c r="D442" s="19">
        <v>2.1538461538461502</v>
      </c>
      <c r="E442" s="19">
        <v>0.73051948051948001</v>
      </c>
      <c r="F442" s="19">
        <v>0.64285714285714302</v>
      </c>
      <c r="G442" s="19">
        <v>-0.65865384615384903</v>
      </c>
      <c r="H442" s="19">
        <v>-8.7662337662337497E-2</v>
      </c>
      <c r="I442" s="15" t="s">
        <v>8374</v>
      </c>
      <c r="J442" s="15" t="s">
        <v>8375</v>
      </c>
      <c r="K442" s="15" t="s">
        <v>11781</v>
      </c>
    </row>
    <row r="443" spans="1:13" x14ac:dyDescent="0.2">
      <c r="A443" s="15" t="s">
        <v>1013</v>
      </c>
      <c r="B443" s="19">
        <v>179.125</v>
      </c>
      <c r="C443" s="19">
        <v>1.13231736816642</v>
      </c>
      <c r="D443" s="19">
        <v>2.09191176470588</v>
      </c>
      <c r="E443" s="19">
        <v>1.6493995663066501</v>
      </c>
      <c r="F443" s="19">
        <v>0.89429333680374901</v>
      </c>
      <c r="G443" s="19">
        <v>0.959594396539454</v>
      </c>
      <c r="H443" s="19">
        <v>-0.75510622950290596</v>
      </c>
      <c r="I443" s="15" t="s">
        <v>1013</v>
      </c>
      <c r="J443" s="15" t="s">
        <v>1014</v>
      </c>
      <c r="K443" s="15" t="s">
        <v>11797</v>
      </c>
    </row>
    <row r="444" spans="1:13" x14ac:dyDescent="0.2">
      <c r="A444" s="15" t="s">
        <v>7102</v>
      </c>
      <c r="B444" s="19">
        <v>99.25</v>
      </c>
      <c r="C444" s="19">
        <v>2.1691707717569702</v>
      </c>
      <c r="D444" s="19">
        <v>1.25806451612903</v>
      </c>
      <c r="E444" s="19">
        <v>2.8253033497795101</v>
      </c>
      <c r="F444" s="19">
        <v>2.4317388236611999</v>
      </c>
      <c r="G444" s="19">
        <v>-0.911106255627946</v>
      </c>
      <c r="H444" s="19">
        <v>-0.39356452611831</v>
      </c>
      <c r="I444" s="15" t="s">
        <v>7103</v>
      </c>
      <c r="J444" s="15" t="s">
        <v>7104</v>
      </c>
      <c r="K444" s="15" t="s">
        <v>11812</v>
      </c>
    </row>
    <row r="445" spans="1:13" x14ac:dyDescent="0.2">
      <c r="A445" s="15" t="s">
        <v>7961</v>
      </c>
      <c r="B445" s="19">
        <v>13.8333333333333</v>
      </c>
      <c r="C445" s="19">
        <v>0.9</v>
      </c>
      <c r="D445" s="19">
        <v>0</v>
      </c>
      <c r="E445" s="19">
        <v>2.1416666666666599</v>
      </c>
      <c r="F445" s="19">
        <v>1.5</v>
      </c>
      <c r="G445" s="19">
        <v>-0.9</v>
      </c>
      <c r="H445" s="19">
        <v>-0.64166666666666405</v>
      </c>
      <c r="I445" s="15" t="s">
        <v>7961</v>
      </c>
      <c r="J445" s="15" t="s">
        <v>7962</v>
      </c>
      <c r="K445" s="15" t="s">
        <v>11780</v>
      </c>
    </row>
    <row r="446" spans="1:13" x14ac:dyDescent="0.2">
      <c r="A446" s="15" t="s">
        <v>7571</v>
      </c>
      <c r="B446" s="19">
        <v>30</v>
      </c>
      <c r="C446" s="19">
        <v>0</v>
      </c>
      <c r="D446" s="19">
        <v>0</v>
      </c>
      <c r="E446" s="19">
        <v>0.8125</v>
      </c>
      <c r="F446" s="19">
        <v>2.0454545454545499</v>
      </c>
      <c r="G446" s="19">
        <v>0</v>
      </c>
      <c r="H446" s="19">
        <v>1.2329545454545401</v>
      </c>
      <c r="I446" s="15" t="s">
        <v>7572</v>
      </c>
      <c r="J446" s="15" t="s">
        <v>7573</v>
      </c>
      <c r="K446" s="15" t="s">
        <v>11776</v>
      </c>
    </row>
    <row r="447" spans="1:13" x14ac:dyDescent="0.2">
      <c r="A447" s="15" t="s">
        <v>8823</v>
      </c>
      <c r="B447" s="19">
        <v>40.375</v>
      </c>
      <c r="C447" s="19">
        <v>2.1</v>
      </c>
      <c r="D447" s="19">
        <v>1.3548387096774199</v>
      </c>
      <c r="E447" s="19">
        <v>0.67857142857142805</v>
      </c>
      <c r="F447" s="19">
        <v>1.1560027519779801</v>
      </c>
      <c r="G447" s="19">
        <v>-0.74516129032258005</v>
      </c>
      <c r="H447" s="19">
        <v>0.47743132340655797</v>
      </c>
      <c r="I447" s="15" t="s">
        <v>8823</v>
      </c>
      <c r="J447" s="15" t="s">
        <v>1473</v>
      </c>
      <c r="K447" s="15" t="s">
        <v>11776</v>
      </c>
    </row>
    <row r="448" spans="1:13" x14ac:dyDescent="0.2">
      <c r="A448" s="15" t="s">
        <v>6602</v>
      </c>
      <c r="B448" s="19">
        <v>26.125</v>
      </c>
      <c r="C448" s="19">
        <v>0.55808080808080796</v>
      </c>
      <c r="D448" s="19">
        <v>2.0833333333333299</v>
      </c>
      <c r="E448" s="19">
        <v>1.41917293233082</v>
      </c>
      <c r="F448" s="19">
        <v>3.45530626780626</v>
      </c>
      <c r="G448" s="19">
        <v>1.52525252525252</v>
      </c>
      <c r="H448" s="19">
        <v>2.0361333354754398</v>
      </c>
      <c r="I448" s="15" t="s">
        <v>6602</v>
      </c>
      <c r="J448" s="15" t="s">
        <v>6603</v>
      </c>
      <c r="K448" s="15" t="s">
        <v>11780</v>
      </c>
    </row>
    <row r="449" spans="1:13" x14ac:dyDescent="0.2">
      <c r="A449" s="15" t="s">
        <v>7582</v>
      </c>
      <c r="B449" s="19">
        <v>23.5</v>
      </c>
      <c r="C449" s="19">
        <v>0</v>
      </c>
      <c r="D449" s="19">
        <v>0</v>
      </c>
      <c r="E449" s="19">
        <v>1.42577953447518</v>
      </c>
      <c r="F449" s="19">
        <v>2.0388888888888901</v>
      </c>
      <c r="G449" s="19">
        <v>0</v>
      </c>
      <c r="H449" s="19">
        <v>0.61310935441370096</v>
      </c>
      <c r="I449" s="15" t="s">
        <v>7582</v>
      </c>
      <c r="J449" s="15" t="s">
        <v>5466</v>
      </c>
      <c r="K449" s="15" t="s">
        <v>11777</v>
      </c>
    </row>
    <row r="450" spans="1:13" x14ac:dyDescent="0.2">
      <c r="A450" s="15" t="s">
        <v>8628</v>
      </c>
      <c r="B450" s="19">
        <v>18.8333333333333</v>
      </c>
      <c r="C450" s="19">
        <v>2.4615384615384599</v>
      </c>
      <c r="D450" s="19">
        <v>0</v>
      </c>
      <c r="E450" s="19">
        <v>1.15384615384615</v>
      </c>
      <c r="F450" s="19">
        <v>0.668831168831169</v>
      </c>
      <c r="G450" s="19">
        <v>-2.4615384615384599</v>
      </c>
      <c r="H450" s="19">
        <v>-0.48501498501498003</v>
      </c>
      <c r="I450" s="15" t="s">
        <v>8628</v>
      </c>
      <c r="J450" s="15" t="s">
        <v>847</v>
      </c>
      <c r="K450" s="15" t="s">
        <v>11780</v>
      </c>
    </row>
    <row r="451" spans="1:13" x14ac:dyDescent="0.2">
      <c r="A451" s="15" t="s">
        <v>6732</v>
      </c>
      <c r="B451" s="19">
        <v>42.4583333333333</v>
      </c>
      <c r="C451" s="19">
        <v>1.41071428571428</v>
      </c>
      <c r="D451" s="19">
        <v>1.36363636363636</v>
      </c>
      <c r="E451" s="19">
        <v>2.6471590909090899</v>
      </c>
      <c r="F451" s="19">
        <v>3.0159874608150501</v>
      </c>
      <c r="G451" s="19">
        <v>-4.7077922077925598E-2</v>
      </c>
      <c r="H451" s="19">
        <v>0.36882836990595902</v>
      </c>
      <c r="I451" s="15" t="s">
        <v>6733</v>
      </c>
      <c r="J451" s="15" t="s">
        <v>6734</v>
      </c>
      <c r="K451" s="15" t="s">
        <v>11778</v>
      </c>
    </row>
    <row r="452" spans="1:13" x14ac:dyDescent="0.2">
      <c r="A452" s="15" t="s">
        <v>6429</v>
      </c>
      <c r="B452" s="19">
        <v>107.375</v>
      </c>
      <c r="C452" s="19">
        <v>1.6885080645161299</v>
      </c>
      <c r="D452" s="19">
        <v>1.5730158730158701</v>
      </c>
      <c r="E452" s="19">
        <v>2.48017383230835</v>
      </c>
      <c r="F452" s="19">
        <v>4.7933407245956801</v>
      </c>
      <c r="G452" s="19">
        <v>-0.115492191500254</v>
      </c>
      <c r="H452" s="19">
        <v>2.3131668922873199</v>
      </c>
      <c r="I452" s="15" t="s">
        <v>6429</v>
      </c>
      <c r="J452" s="15" t="s">
        <v>3608</v>
      </c>
      <c r="K452" s="15" t="s">
        <v>11777</v>
      </c>
    </row>
    <row r="453" spans="1:13" x14ac:dyDescent="0.2">
      <c r="A453" s="15" t="s">
        <v>8645</v>
      </c>
      <c r="B453" s="19">
        <v>81.625</v>
      </c>
      <c r="C453" s="19">
        <v>2.4424552429667501</v>
      </c>
      <c r="D453" s="19">
        <v>1.3748337765957399</v>
      </c>
      <c r="E453" s="19">
        <v>1.8216524216524199</v>
      </c>
      <c r="F453" s="19">
        <v>1.9978114084497001</v>
      </c>
      <c r="G453" s="19">
        <v>-1.067621466371</v>
      </c>
      <c r="H453" s="19">
        <v>0.17615898679728301</v>
      </c>
      <c r="I453" s="15" t="s">
        <v>8646</v>
      </c>
      <c r="J453" s="15" t="s">
        <v>5014</v>
      </c>
      <c r="K453" s="15" t="s">
        <v>11776</v>
      </c>
    </row>
    <row r="454" spans="1:13" x14ac:dyDescent="0.2">
      <c r="A454" s="15" t="s">
        <v>8322</v>
      </c>
      <c r="B454" s="19">
        <v>11</v>
      </c>
      <c r="C454" s="19">
        <v>0</v>
      </c>
      <c r="D454" s="19">
        <v>2.2727272727272698</v>
      </c>
      <c r="E454" s="19">
        <v>0.81818181818181801</v>
      </c>
      <c r="F454" s="19">
        <v>0</v>
      </c>
      <c r="G454" s="19">
        <v>2.2727272727272698</v>
      </c>
      <c r="H454" s="19">
        <v>-0.81818181818181801</v>
      </c>
      <c r="I454" s="15" t="s">
        <v>8323</v>
      </c>
      <c r="J454" s="15" t="s">
        <v>8324</v>
      </c>
      <c r="K454" s="15" t="s">
        <v>11776</v>
      </c>
    </row>
    <row r="455" spans="1:13" x14ac:dyDescent="0.2">
      <c r="A455" s="15" t="s">
        <v>3807</v>
      </c>
      <c r="B455" s="19">
        <v>187.791666666666</v>
      </c>
      <c r="C455" s="19">
        <v>0.83333333333333304</v>
      </c>
      <c r="D455" s="19">
        <v>0.86538461538461497</v>
      </c>
      <c r="E455" s="19">
        <v>1.4137414608512799</v>
      </c>
      <c r="F455" s="19">
        <v>2.4446661450182501</v>
      </c>
      <c r="G455" s="19">
        <v>3.2051282051281403E-2</v>
      </c>
      <c r="H455" s="19">
        <v>1.0309246841669599</v>
      </c>
      <c r="I455" s="15" t="s">
        <v>3808</v>
      </c>
      <c r="J455" s="15" t="s">
        <v>3809</v>
      </c>
      <c r="K455" s="15" t="s">
        <v>11777</v>
      </c>
    </row>
    <row r="456" spans="1:13" x14ac:dyDescent="0.2">
      <c r="A456" s="15" t="s">
        <v>8291</v>
      </c>
      <c r="B456" s="19">
        <v>40.9166666666666</v>
      </c>
      <c r="C456" s="19">
        <v>0.45911295911295902</v>
      </c>
      <c r="D456" s="19">
        <v>2.3333333333333299</v>
      </c>
      <c r="E456" s="19">
        <v>1.1261389151774901</v>
      </c>
      <c r="F456" s="19">
        <v>1.24620898814447</v>
      </c>
      <c r="G456" s="19">
        <v>1.87422037422037</v>
      </c>
      <c r="H456" s="19">
        <v>0.120070072966975</v>
      </c>
      <c r="I456" s="15" t="s">
        <v>8292</v>
      </c>
      <c r="J456" s="15" t="s">
        <v>8293</v>
      </c>
      <c r="K456" s="15" t="s">
        <v>11777</v>
      </c>
    </row>
    <row r="457" spans="1:13" x14ac:dyDescent="0.2">
      <c r="A457" s="15" t="s">
        <v>7338</v>
      </c>
      <c r="B457" s="19">
        <v>52.25</v>
      </c>
      <c r="C457" s="19">
        <v>1.74390804597701</v>
      </c>
      <c r="D457" s="19">
        <v>1.3570075757575699</v>
      </c>
      <c r="E457" s="19">
        <v>2.0359458428680299</v>
      </c>
      <c r="F457" s="19">
        <v>2.2384546271338701</v>
      </c>
      <c r="G457" s="19">
        <v>-0.38690047021943602</v>
      </c>
      <c r="H457" s="19">
        <v>0.20250878426583299</v>
      </c>
      <c r="I457" s="15" t="s">
        <v>7339</v>
      </c>
      <c r="J457" s="15" t="s">
        <v>7340</v>
      </c>
      <c r="K457" s="15" t="s">
        <v>11778</v>
      </c>
    </row>
    <row r="458" spans="1:13" x14ac:dyDescent="0.2">
      <c r="A458" s="15" t="s">
        <v>7940</v>
      </c>
      <c r="B458" s="19">
        <v>16.8333333333333</v>
      </c>
      <c r="C458" s="19">
        <v>0.94117647058823495</v>
      </c>
      <c r="D458" s="19">
        <v>1.07692307692308</v>
      </c>
      <c r="E458" s="19">
        <v>2.16</v>
      </c>
      <c r="F458" s="19">
        <v>0</v>
      </c>
      <c r="G458" s="19">
        <v>0.135746606334845</v>
      </c>
      <c r="H458" s="19">
        <v>-2.16</v>
      </c>
      <c r="I458" s="15" t="s">
        <v>7941</v>
      </c>
      <c r="J458" s="15" t="s">
        <v>7942</v>
      </c>
      <c r="K458" s="15" t="s">
        <v>11777</v>
      </c>
    </row>
    <row r="459" spans="1:13" x14ac:dyDescent="0.2">
      <c r="A459" s="15" t="s">
        <v>3817</v>
      </c>
      <c r="B459" s="19">
        <v>743.5</v>
      </c>
      <c r="C459" s="19">
        <v>1.3493335345783499</v>
      </c>
      <c r="D459" s="19">
        <v>1.4483249059244101</v>
      </c>
      <c r="E459" s="19">
        <v>2.72132797850611</v>
      </c>
      <c r="F459" s="19">
        <v>2.5782294728763602</v>
      </c>
      <c r="G459" s="19">
        <v>9.8991371346065005E-2</v>
      </c>
      <c r="H459" s="19">
        <v>-0.14309850562974999</v>
      </c>
      <c r="I459" s="15" t="s">
        <v>3818</v>
      </c>
      <c r="J459" s="15" t="s">
        <v>3819</v>
      </c>
      <c r="K459" s="15" t="s">
        <v>11776</v>
      </c>
      <c r="M459" s="15" t="s">
        <v>11816</v>
      </c>
    </row>
    <row r="460" spans="1:13" x14ac:dyDescent="0.2">
      <c r="A460" s="15" t="s">
        <v>1026</v>
      </c>
      <c r="B460" s="19">
        <v>987.91666666666595</v>
      </c>
      <c r="C460" s="19">
        <v>3.23404500333955</v>
      </c>
      <c r="D460" s="19">
        <v>4.1359931359931297</v>
      </c>
      <c r="E460" s="19">
        <v>3.9881324262536002</v>
      </c>
      <c r="F460" s="19">
        <v>4.5409968052676097</v>
      </c>
      <c r="G460" s="19">
        <v>0.90194813265358298</v>
      </c>
      <c r="H460" s="19">
        <v>0.55286437901400598</v>
      </c>
      <c r="I460" s="15" t="s">
        <v>1027</v>
      </c>
      <c r="J460" s="15" t="s">
        <v>1028</v>
      </c>
      <c r="K460" s="15" t="s">
        <v>11781</v>
      </c>
      <c r="L460" s="15" t="s">
        <v>11816</v>
      </c>
    </row>
    <row r="461" spans="1:13" x14ac:dyDescent="0.2">
      <c r="A461" s="15" t="s">
        <v>8259</v>
      </c>
      <c r="B461" s="19">
        <v>54.625</v>
      </c>
      <c r="C461" s="19">
        <v>0.452380952380952</v>
      </c>
      <c r="D461" s="19">
        <v>2.4545454545454501</v>
      </c>
      <c r="E461" s="19">
        <v>0.87593283582089498</v>
      </c>
      <c r="F461" s="19">
        <v>1.87616502578527</v>
      </c>
      <c r="G461" s="19">
        <v>2.00216450216449</v>
      </c>
      <c r="H461" s="19">
        <v>1.00023218996438</v>
      </c>
      <c r="I461" s="15" t="s">
        <v>8259</v>
      </c>
      <c r="J461" s="15" t="s">
        <v>973</v>
      </c>
      <c r="K461" s="15" t="s">
        <v>11777</v>
      </c>
    </row>
    <row r="462" spans="1:13" x14ac:dyDescent="0.2">
      <c r="A462" s="15" t="s">
        <v>7570</v>
      </c>
      <c r="B462" s="19">
        <v>127.541666666666</v>
      </c>
      <c r="C462" s="19">
        <v>2.5441176470588198</v>
      </c>
      <c r="D462" s="19">
        <v>1.3131955247098199</v>
      </c>
      <c r="E462" s="19">
        <v>2.14501600856617</v>
      </c>
      <c r="F462" s="19">
        <v>2.0469885119001399</v>
      </c>
      <c r="G462" s="19">
        <v>-1.2309221223489999</v>
      </c>
      <c r="H462" s="19">
        <v>-9.8027496666027003E-2</v>
      </c>
      <c r="I462" s="15" t="s">
        <v>7570</v>
      </c>
      <c r="J462" s="15" t="s">
        <v>290</v>
      </c>
      <c r="K462" s="15" t="s">
        <v>11777</v>
      </c>
    </row>
    <row r="463" spans="1:13" x14ac:dyDescent="0.2">
      <c r="A463" s="15" t="s">
        <v>7668</v>
      </c>
      <c r="B463" s="19">
        <v>14.5</v>
      </c>
      <c r="C463" s="19">
        <v>0</v>
      </c>
      <c r="D463" s="19">
        <v>0</v>
      </c>
      <c r="E463" s="19">
        <v>2.8571428571428599</v>
      </c>
      <c r="F463" s="19">
        <v>0.98611111111111005</v>
      </c>
      <c r="G463" s="19">
        <v>0</v>
      </c>
      <c r="H463" s="19">
        <v>-1.8710317460317401</v>
      </c>
      <c r="I463" s="15" t="s">
        <v>7669</v>
      </c>
      <c r="J463" s="15" t="s">
        <v>7670</v>
      </c>
      <c r="K463" s="15" t="s">
        <v>11780</v>
      </c>
    </row>
    <row r="464" spans="1:13" x14ac:dyDescent="0.2">
      <c r="A464" s="15" t="s">
        <v>7384</v>
      </c>
      <c r="B464" s="19">
        <v>75.7083333333333</v>
      </c>
      <c r="C464" s="19">
        <v>1.2466460268317801</v>
      </c>
      <c r="D464" s="19">
        <v>1.19278688524589</v>
      </c>
      <c r="E464" s="19">
        <v>1.35207496653279</v>
      </c>
      <c r="F464" s="19">
        <v>2.1869298110041502</v>
      </c>
      <c r="G464" s="19">
        <v>-5.3859141585884202E-2</v>
      </c>
      <c r="H464" s="19">
        <v>0.83485484447135505</v>
      </c>
      <c r="I464" s="15" t="s">
        <v>7385</v>
      </c>
      <c r="J464" s="15" t="s">
        <v>1834</v>
      </c>
      <c r="K464" s="15" t="s">
        <v>11782</v>
      </c>
    </row>
    <row r="465" spans="1:12" x14ac:dyDescent="0.2">
      <c r="A465" s="15" t="s">
        <v>3851</v>
      </c>
      <c r="B465" s="19">
        <v>159.75</v>
      </c>
      <c r="C465" s="19">
        <v>2.10460457713627</v>
      </c>
      <c r="D465" s="19">
        <v>1.04987654320987</v>
      </c>
      <c r="E465" s="19">
        <v>1.55397727272727</v>
      </c>
      <c r="F465" s="19">
        <v>1.4110488206289999</v>
      </c>
      <c r="G465" s="19">
        <v>-1.05472803392639</v>
      </c>
      <c r="H465" s="19">
        <v>-0.14292845209826499</v>
      </c>
      <c r="I465" s="15" t="s">
        <v>3851</v>
      </c>
      <c r="J465" s="15" t="s">
        <v>3852</v>
      </c>
      <c r="K465" s="15" t="s">
        <v>11777</v>
      </c>
    </row>
    <row r="466" spans="1:12" x14ac:dyDescent="0.2">
      <c r="A466" s="15" t="s">
        <v>6443</v>
      </c>
      <c r="B466" s="19">
        <v>40.9583333333333</v>
      </c>
      <c r="C466" s="19">
        <v>1.5067873303167401</v>
      </c>
      <c r="D466" s="19">
        <v>2.0416666666666599</v>
      </c>
      <c r="E466" s="19">
        <v>1.9533912324234799</v>
      </c>
      <c r="F466" s="19">
        <v>4.4887820512820502</v>
      </c>
      <c r="G466" s="19">
        <v>0.53487933634992202</v>
      </c>
      <c r="H466" s="19">
        <v>2.5353908188585601</v>
      </c>
      <c r="I466" s="15" t="s">
        <v>6443</v>
      </c>
      <c r="J466" s="15" t="s">
        <v>5963</v>
      </c>
      <c r="K466" s="15" t="s">
        <v>11786</v>
      </c>
    </row>
    <row r="467" spans="1:12" x14ac:dyDescent="0.2">
      <c r="A467" s="15" t="s">
        <v>7173</v>
      </c>
      <c r="B467" s="19">
        <v>51.8333333333333</v>
      </c>
      <c r="C467" s="19">
        <v>1.9848395721925101</v>
      </c>
      <c r="D467" s="19">
        <v>1.2834579213889501</v>
      </c>
      <c r="E467" s="19">
        <v>3.4495104039167601</v>
      </c>
      <c r="F467" s="19">
        <v>2.3621734587251799</v>
      </c>
      <c r="G467" s="19">
        <v>-0.70138165080355797</v>
      </c>
      <c r="H467" s="19">
        <v>-1.08733694519158</v>
      </c>
      <c r="I467" s="15" t="s">
        <v>7173</v>
      </c>
      <c r="J467" s="15" t="s">
        <v>91</v>
      </c>
      <c r="K467" s="15" t="s">
        <v>11780</v>
      </c>
      <c r="L467" s="15" t="s">
        <v>11819</v>
      </c>
    </row>
    <row r="468" spans="1:12" x14ac:dyDescent="0.2">
      <c r="A468" s="15" t="s">
        <v>7901</v>
      </c>
      <c r="B468" s="19">
        <v>39.9583333333333</v>
      </c>
      <c r="C468" s="19">
        <v>1.06666666666666</v>
      </c>
      <c r="D468" s="19">
        <v>0.66582278481012602</v>
      </c>
      <c r="E468" s="19">
        <v>2.25</v>
      </c>
      <c r="F468" s="19">
        <v>1.68505747126436</v>
      </c>
      <c r="G468" s="19">
        <v>-0.40084388185654102</v>
      </c>
      <c r="H468" s="19">
        <v>-0.564942528735634</v>
      </c>
      <c r="I468" s="15" t="s">
        <v>7902</v>
      </c>
      <c r="J468" s="15" t="s">
        <v>2894</v>
      </c>
      <c r="K468" s="15" t="s">
        <v>11776</v>
      </c>
      <c r="L468" s="15" t="s">
        <v>11819</v>
      </c>
    </row>
    <row r="469" spans="1:12" x14ac:dyDescent="0.2">
      <c r="A469" s="15" t="s">
        <v>8030</v>
      </c>
      <c r="B469" s="19">
        <v>105.666666666666</v>
      </c>
      <c r="C469" s="19">
        <v>1.39734255551511</v>
      </c>
      <c r="D469" s="19">
        <v>1.0381360846784899</v>
      </c>
      <c r="E469" s="19">
        <v>2.0871883888238201</v>
      </c>
      <c r="F469" s="19">
        <v>1.28781478468371</v>
      </c>
      <c r="G469" s="19">
        <v>-0.359206470836614</v>
      </c>
      <c r="H469" s="19">
        <v>-0.79937360414010805</v>
      </c>
      <c r="I469" s="15" t="s">
        <v>8030</v>
      </c>
      <c r="J469" s="15" t="s">
        <v>8031</v>
      </c>
      <c r="K469" s="15" t="s">
        <v>11781</v>
      </c>
    </row>
    <row r="470" spans="1:12" x14ac:dyDescent="0.2">
      <c r="A470" s="15" t="s">
        <v>8874</v>
      </c>
      <c r="B470" s="19">
        <v>52.8333333333333</v>
      </c>
      <c r="C470" s="19">
        <v>2.04</v>
      </c>
      <c r="D470" s="19">
        <v>0.5</v>
      </c>
      <c r="E470" s="19">
        <v>1.3621333820129</v>
      </c>
      <c r="F470" s="19">
        <v>1.46031746031746</v>
      </c>
      <c r="G470" s="19">
        <v>-1.54</v>
      </c>
      <c r="H470" s="19">
        <v>9.8184078304559497E-2</v>
      </c>
      <c r="I470" s="15" t="s">
        <v>8875</v>
      </c>
      <c r="J470" s="15" t="s">
        <v>8876</v>
      </c>
      <c r="K470" s="15" t="s">
        <v>11791</v>
      </c>
    </row>
    <row r="471" spans="1:12" x14ac:dyDescent="0.2">
      <c r="A471" s="15" t="s">
        <v>8417</v>
      </c>
      <c r="B471" s="19">
        <v>14.5</v>
      </c>
      <c r="C471" s="19">
        <v>0.52631578947368396</v>
      </c>
      <c r="D471" s="19">
        <v>2.1</v>
      </c>
      <c r="E471" s="19">
        <v>0</v>
      </c>
      <c r="F471" s="19">
        <v>0</v>
      </c>
      <c r="G471" s="19">
        <v>1.57368421052631</v>
      </c>
      <c r="H471" s="19">
        <v>0</v>
      </c>
      <c r="I471" s="15" t="s">
        <v>8418</v>
      </c>
      <c r="J471" s="15" t="s">
        <v>8419</v>
      </c>
      <c r="K471" s="15" t="s">
        <v>11776</v>
      </c>
    </row>
    <row r="472" spans="1:12" x14ac:dyDescent="0.2">
      <c r="A472" s="15" t="s">
        <v>3853</v>
      </c>
      <c r="B472" s="19">
        <v>97.0416666666666</v>
      </c>
      <c r="C472" s="19">
        <v>0.98060731538992396</v>
      </c>
      <c r="D472" s="19">
        <v>1.6229508196721301</v>
      </c>
      <c r="E472" s="19">
        <v>1.70902175816478</v>
      </c>
      <c r="F472" s="19">
        <v>2.0804543915423501</v>
      </c>
      <c r="G472" s="19">
        <v>0.64234350428220599</v>
      </c>
      <c r="H472" s="19">
        <v>0.37143263337756599</v>
      </c>
      <c r="I472" s="15" t="s">
        <v>3854</v>
      </c>
      <c r="J472" s="15" t="s">
        <v>3855</v>
      </c>
      <c r="K472" s="15" t="s">
        <v>11777</v>
      </c>
    </row>
    <row r="473" spans="1:12" x14ac:dyDescent="0.2">
      <c r="A473" s="15" t="s">
        <v>3856</v>
      </c>
      <c r="B473" s="19">
        <v>127.416666666666</v>
      </c>
      <c r="C473" s="19">
        <v>1.23571428571428</v>
      </c>
      <c r="D473" s="19">
        <v>1.53468013468013</v>
      </c>
      <c r="E473" s="19">
        <v>0.47549019607843102</v>
      </c>
      <c r="F473" s="19">
        <v>3.10495862238766</v>
      </c>
      <c r="G473" s="19">
        <v>0.29896584896584699</v>
      </c>
      <c r="H473" s="19">
        <v>2.6294684263092201</v>
      </c>
      <c r="I473" s="15" t="s">
        <v>3857</v>
      </c>
      <c r="J473" s="15" t="s">
        <v>3858</v>
      </c>
      <c r="K473" s="15" t="s">
        <v>11785</v>
      </c>
    </row>
    <row r="474" spans="1:12" x14ac:dyDescent="0.2">
      <c r="A474" s="15" t="s">
        <v>8467</v>
      </c>
      <c r="B474" s="19">
        <v>50.1666666666666</v>
      </c>
      <c r="C474" s="19">
        <v>3.87096774193548</v>
      </c>
      <c r="D474" s="19">
        <v>0.64705882352941202</v>
      </c>
      <c r="E474" s="19">
        <v>0.94815790614970996</v>
      </c>
      <c r="F474" s="19">
        <v>1.0880553197509899</v>
      </c>
      <c r="G474" s="19">
        <v>-3.2239089184060599</v>
      </c>
      <c r="H474" s="19">
        <v>0.139897413601279</v>
      </c>
      <c r="I474" s="15" t="s">
        <v>8468</v>
      </c>
      <c r="J474" s="15" t="s">
        <v>8469</v>
      </c>
      <c r="K474" s="15" t="s">
        <v>11777</v>
      </c>
      <c r="L474" s="15" t="s">
        <v>11816</v>
      </c>
    </row>
    <row r="475" spans="1:12" x14ac:dyDescent="0.2">
      <c r="A475" s="15" t="s">
        <v>7989</v>
      </c>
      <c r="B475" s="19">
        <v>38.1666666666666</v>
      </c>
      <c r="C475" s="19">
        <v>1.9090909090909101</v>
      </c>
      <c r="D475" s="19">
        <v>0.5</v>
      </c>
      <c r="E475" s="19">
        <v>2.1180608211664098</v>
      </c>
      <c r="F475" s="19">
        <v>1.4187969924812001</v>
      </c>
      <c r="G475" s="19">
        <v>-1.4090909090909101</v>
      </c>
      <c r="H475" s="19">
        <v>-0.69926382868521297</v>
      </c>
      <c r="I475" s="15" t="s">
        <v>7989</v>
      </c>
      <c r="J475" s="15" t="s">
        <v>2165</v>
      </c>
      <c r="K475" s="15" t="s">
        <v>11780</v>
      </c>
    </row>
    <row r="476" spans="1:12" x14ac:dyDescent="0.2">
      <c r="A476" s="15" t="s">
        <v>8850</v>
      </c>
      <c r="B476" s="19">
        <v>22.9444444444444</v>
      </c>
      <c r="C476" s="19">
        <v>2.0769230769230802</v>
      </c>
      <c r="D476" s="19">
        <v>0</v>
      </c>
      <c r="E476" s="19">
        <v>0.552036199095022</v>
      </c>
      <c r="F476" s="19">
        <v>1.0004668534080201</v>
      </c>
      <c r="G476" s="19">
        <v>-2.0769230769230802</v>
      </c>
      <c r="H476" s="19">
        <v>0.44843065431300699</v>
      </c>
      <c r="I476" s="15" t="s">
        <v>8851</v>
      </c>
      <c r="J476" s="15" t="s">
        <v>8852</v>
      </c>
      <c r="K476" s="15" t="s">
        <v>11777</v>
      </c>
    </row>
    <row r="477" spans="1:12" x14ac:dyDescent="0.2">
      <c r="A477" s="15" t="s">
        <v>7894</v>
      </c>
      <c r="B477" s="19">
        <v>417</v>
      </c>
      <c r="C477" s="19">
        <v>1.8094377576726499</v>
      </c>
      <c r="D477" s="19">
        <v>0.57939045183290705</v>
      </c>
      <c r="E477" s="19">
        <v>2.2681188343717502</v>
      </c>
      <c r="F477" s="19">
        <v>1.71163802807176</v>
      </c>
      <c r="G477" s="19">
        <v>-1.2300473058397501</v>
      </c>
      <c r="H477" s="19">
        <v>-0.55648080629999597</v>
      </c>
      <c r="I477" s="15" t="s">
        <v>7895</v>
      </c>
      <c r="J477" s="15" t="s">
        <v>7896</v>
      </c>
      <c r="K477" s="15" t="s">
        <v>11779</v>
      </c>
    </row>
    <row r="478" spans="1:12" x14ac:dyDescent="0.2">
      <c r="A478" s="15" t="s">
        <v>7033</v>
      </c>
      <c r="B478" s="19">
        <v>18</v>
      </c>
      <c r="C478" s="19">
        <v>0</v>
      </c>
      <c r="D478" s="19">
        <v>0</v>
      </c>
      <c r="E478" s="19">
        <v>0</v>
      </c>
      <c r="F478" s="19">
        <v>2.5</v>
      </c>
      <c r="G478" s="19">
        <v>0</v>
      </c>
      <c r="H478" s="19">
        <v>2.5</v>
      </c>
      <c r="I478" s="15" t="s">
        <v>7033</v>
      </c>
      <c r="J478" s="15" t="s">
        <v>151</v>
      </c>
      <c r="K478" s="15" t="s">
        <v>11777</v>
      </c>
    </row>
    <row r="479" spans="1:12" x14ac:dyDescent="0.2">
      <c r="A479" s="15" t="s">
        <v>7457</v>
      </c>
      <c r="B479" s="19">
        <v>16</v>
      </c>
      <c r="C479" s="19">
        <v>0</v>
      </c>
      <c r="D479" s="19">
        <v>0</v>
      </c>
      <c r="E479" s="19">
        <v>0</v>
      </c>
      <c r="F479" s="19">
        <v>2.125</v>
      </c>
      <c r="G479" s="19">
        <v>0</v>
      </c>
      <c r="H479" s="19">
        <v>2.125</v>
      </c>
      <c r="I479" s="15" t="s">
        <v>7457</v>
      </c>
      <c r="J479" s="15" t="s">
        <v>2763</v>
      </c>
      <c r="K479" s="15" t="s">
        <v>11798</v>
      </c>
    </row>
    <row r="480" spans="1:12" x14ac:dyDescent="0.2">
      <c r="A480" s="15" t="s">
        <v>3875</v>
      </c>
      <c r="B480" s="19">
        <v>248</v>
      </c>
      <c r="C480" s="19">
        <v>0.87286608073886396</v>
      </c>
      <c r="D480" s="19">
        <v>2.1348864269500401</v>
      </c>
      <c r="E480" s="19">
        <v>1.43429380244666</v>
      </c>
      <c r="F480" s="19">
        <v>1.93157924043984</v>
      </c>
      <c r="G480" s="19">
        <v>1.2620203462111801</v>
      </c>
      <c r="H480" s="19">
        <v>0.49728543799317299</v>
      </c>
      <c r="I480" s="15" t="s">
        <v>3876</v>
      </c>
      <c r="J480" s="15" t="s">
        <v>3877</v>
      </c>
      <c r="K480" s="15" t="s">
        <v>11777</v>
      </c>
      <c r="L480" s="15" t="s">
        <v>11817</v>
      </c>
    </row>
    <row r="481" spans="1:13" x14ac:dyDescent="0.2">
      <c r="A481" s="15" t="s">
        <v>7600</v>
      </c>
      <c r="B481" s="19">
        <v>40.5</v>
      </c>
      <c r="C481" s="19">
        <v>0</v>
      </c>
      <c r="D481" s="19">
        <v>0</v>
      </c>
      <c r="E481" s="19">
        <v>0</v>
      </c>
      <c r="F481" s="19">
        <v>2.0305555555555501</v>
      </c>
      <c r="G481" s="19">
        <v>0</v>
      </c>
      <c r="H481" s="19">
        <v>2.0305555555555501</v>
      </c>
      <c r="I481" s="15" t="s">
        <v>7600</v>
      </c>
      <c r="J481" s="15" t="s">
        <v>91</v>
      </c>
      <c r="K481" s="15" t="s">
        <v>11777</v>
      </c>
    </row>
    <row r="482" spans="1:13" x14ac:dyDescent="0.2">
      <c r="A482" s="15" t="s">
        <v>7749</v>
      </c>
      <c r="B482" s="19">
        <v>873.79166666666595</v>
      </c>
      <c r="C482" s="19">
        <v>1.94798160746589</v>
      </c>
      <c r="D482" s="19">
        <v>0.65708433471706296</v>
      </c>
      <c r="E482" s="19">
        <v>2.5026893516033102</v>
      </c>
      <c r="F482" s="19">
        <v>1.5564261307682301</v>
      </c>
      <c r="G482" s="19">
        <v>-1.2908972727488199</v>
      </c>
      <c r="H482" s="19">
        <v>-0.94626322083507497</v>
      </c>
      <c r="I482" s="15" t="s">
        <v>7750</v>
      </c>
      <c r="J482" s="15" t="s">
        <v>7751</v>
      </c>
      <c r="K482" s="15" t="s">
        <v>11777</v>
      </c>
    </row>
    <row r="483" spans="1:13" x14ac:dyDescent="0.2">
      <c r="A483" s="15" t="s">
        <v>7809</v>
      </c>
      <c r="B483" s="19">
        <v>48.4444444444444</v>
      </c>
      <c r="C483" s="19">
        <v>2.0110434354620401</v>
      </c>
      <c r="D483" s="19">
        <v>0</v>
      </c>
      <c r="E483" s="19">
        <v>2.4229797979797998</v>
      </c>
      <c r="F483" s="19">
        <v>0.84991496598639404</v>
      </c>
      <c r="G483" s="19">
        <v>-2.0110434354620401</v>
      </c>
      <c r="H483" s="19">
        <v>-1.5730648319934</v>
      </c>
      <c r="I483" s="15" t="s">
        <v>7810</v>
      </c>
      <c r="J483" s="15" t="s">
        <v>7811</v>
      </c>
      <c r="K483" s="15" t="s">
        <v>11785</v>
      </c>
    </row>
    <row r="484" spans="1:13" x14ac:dyDescent="0.2">
      <c r="A484" s="15" t="s">
        <v>3884</v>
      </c>
      <c r="B484" s="19">
        <v>789.66666666666595</v>
      </c>
      <c r="C484" s="19">
        <v>4.3047649231230203</v>
      </c>
      <c r="D484" s="19">
        <v>2.7514477807629398</v>
      </c>
      <c r="E484" s="19">
        <v>4.2780602160750103</v>
      </c>
      <c r="F484" s="19">
        <v>3.8675033142012598</v>
      </c>
      <c r="G484" s="19">
        <v>-1.55331714236008</v>
      </c>
      <c r="H484" s="19">
        <v>-0.41055690187374999</v>
      </c>
      <c r="I484" s="15" t="s">
        <v>3885</v>
      </c>
      <c r="J484" s="15" t="s">
        <v>3886</v>
      </c>
      <c r="K484" s="15" t="s">
        <v>11777</v>
      </c>
    </row>
    <row r="485" spans="1:13" x14ac:dyDescent="0.2">
      <c r="A485" s="15" t="s">
        <v>7542</v>
      </c>
      <c r="B485" s="19">
        <v>36.25</v>
      </c>
      <c r="C485" s="19">
        <v>0.5</v>
      </c>
      <c r="D485" s="19">
        <v>1.6875</v>
      </c>
      <c r="E485" s="19">
        <v>2.4137931034482798</v>
      </c>
      <c r="F485" s="19">
        <v>2.0634365634365599</v>
      </c>
      <c r="G485" s="19">
        <v>1.1875</v>
      </c>
      <c r="H485" s="19">
        <v>-0.35035654001171901</v>
      </c>
      <c r="I485" s="15" t="s">
        <v>7543</v>
      </c>
      <c r="J485" s="15" t="s">
        <v>7544</v>
      </c>
      <c r="K485" s="15" t="s">
        <v>11785</v>
      </c>
    </row>
    <row r="486" spans="1:13" x14ac:dyDescent="0.2">
      <c r="A486" s="15" t="s">
        <v>8794</v>
      </c>
      <c r="B486" s="19">
        <v>21.25</v>
      </c>
      <c r="C486" s="19">
        <v>2.1428571428571401</v>
      </c>
      <c r="D486" s="19">
        <v>1.25</v>
      </c>
      <c r="E486" s="19">
        <v>1.0476190476190399</v>
      </c>
      <c r="F486" s="19">
        <v>0.75595238095238004</v>
      </c>
      <c r="G486" s="19">
        <v>-0.89285714285714002</v>
      </c>
      <c r="H486" s="19">
        <v>-0.29166666666666702</v>
      </c>
      <c r="I486" s="15" t="s">
        <v>8794</v>
      </c>
      <c r="J486" s="15" t="s">
        <v>8795</v>
      </c>
      <c r="K486" s="15" t="s">
        <v>11786</v>
      </c>
    </row>
    <row r="487" spans="1:13" x14ac:dyDescent="0.2">
      <c r="A487" s="15" t="s">
        <v>7433</v>
      </c>
      <c r="B487" s="19">
        <v>12</v>
      </c>
      <c r="C487" s="19">
        <v>0</v>
      </c>
      <c r="D487" s="19">
        <v>0</v>
      </c>
      <c r="E487" s="19">
        <v>0.5</v>
      </c>
      <c r="F487" s="19">
        <v>2.1428571428571401</v>
      </c>
      <c r="G487" s="19">
        <v>0</v>
      </c>
      <c r="H487" s="19">
        <v>1.6428571428571399</v>
      </c>
      <c r="I487" s="15" t="s">
        <v>7434</v>
      </c>
      <c r="J487" s="15" t="s">
        <v>7435</v>
      </c>
      <c r="K487" s="15" t="s">
        <v>11777</v>
      </c>
    </row>
    <row r="488" spans="1:13" x14ac:dyDescent="0.2">
      <c r="A488" s="15" t="s">
        <v>8188</v>
      </c>
      <c r="B488" s="19">
        <v>74.2222222222222</v>
      </c>
      <c r="C488" s="19">
        <v>1.75925925925925</v>
      </c>
      <c r="D488" s="19">
        <v>2.81266184209121</v>
      </c>
      <c r="E488" s="19">
        <v>1.27272727272727</v>
      </c>
      <c r="F488" s="19">
        <v>0</v>
      </c>
      <c r="G488" s="19">
        <v>1.05340258283196</v>
      </c>
      <c r="H488" s="19">
        <v>-1.27272727272727</v>
      </c>
      <c r="I488" s="15" t="s">
        <v>8188</v>
      </c>
      <c r="J488" s="15" t="s">
        <v>168</v>
      </c>
      <c r="K488" s="15" t="s">
        <v>11785</v>
      </c>
    </row>
    <row r="489" spans="1:13" x14ac:dyDescent="0.2">
      <c r="A489" s="15" t="s">
        <v>7752</v>
      </c>
      <c r="B489" s="19">
        <v>104.541666666666</v>
      </c>
      <c r="C489" s="19">
        <v>2.0699607683982699</v>
      </c>
      <c r="D489" s="19">
        <v>0.71078431372549</v>
      </c>
      <c r="E489" s="19">
        <v>2.5024840151388901</v>
      </c>
      <c r="F489" s="19">
        <v>1.8354435107376299</v>
      </c>
      <c r="G489" s="19">
        <v>-1.35917645467278</v>
      </c>
      <c r="H489" s="19">
        <v>-0.66704050440126295</v>
      </c>
      <c r="I489" s="15" t="s">
        <v>7753</v>
      </c>
      <c r="J489" s="15" t="s">
        <v>7754</v>
      </c>
      <c r="K489" s="15" t="s">
        <v>11776</v>
      </c>
    </row>
    <row r="490" spans="1:13" x14ac:dyDescent="0.2">
      <c r="A490" s="15" t="s">
        <v>3900</v>
      </c>
      <c r="B490" s="19">
        <v>470.166666666666</v>
      </c>
      <c r="C490" s="19">
        <v>1.0459941322500499</v>
      </c>
      <c r="D490" s="19">
        <v>1.6759857612267199</v>
      </c>
      <c r="E490" s="19">
        <v>2.7292789698364501</v>
      </c>
      <c r="F490" s="19">
        <v>2.5167604660386398</v>
      </c>
      <c r="G490" s="19">
        <v>0.62999162897666905</v>
      </c>
      <c r="H490" s="19">
        <v>-0.21251850379780299</v>
      </c>
      <c r="I490" s="15" t="s">
        <v>3901</v>
      </c>
      <c r="J490" s="15" t="s">
        <v>3902</v>
      </c>
      <c r="K490" s="15" t="s">
        <v>11778</v>
      </c>
    </row>
    <row r="491" spans="1:13" x14ac:dyDescent="0.2">
      <c r="A491" s="15" t="s">
        <v>8096</v>
      </c>
      <c r="B491" s="19">
        <v>25.25</v>
      </c>
      <c r="C491" s="19">
        <v>0.52173913043478304</v>
      </c>
      <c r="D491" s="19">
        <v>0.68333333333333501</v>
      </c>
      <c r="E491" s="19">
        <v>2.0263157894736801</v>
      </c>
      <c r="F491" s="19">
        <v>0.92600334448160704</v>
      </c>
      <c r="G491" s="19">
        <v>0.161594202898551</v>
      </c>
      <c r="H491" s="19">
        <v>-1.10031244499207</v>
      </c>
      <c r="I491" s="15" t="s">
        <v>8097</v>
      </c>
      <c r="J491" s="15" t="s">
        <v>8098</v>
      </c>
      <c r="K491" s="15" t="s">
        <v>11776</v>
      </c>
    </row>
    <row r="492" spans="1:13" x14ac:dyDescent="0.2">
      <c r="A492" s="15" t="s">
        <v>7437</v>
      </c>
      <c r="B492" s="19">
        <v>27.3333333333333</v>
      </c>
      <c r="C492" s="19">
        <v>0.46153846153846201</v>
      </c>
      <c r="D492" s="19">
        <v>0</v>
      </c>
      <c r="E492" s="19">
        <v>1.6143790849673201</v>
      </c>
      <c r="F492" s="19">
        <v>2.1394927536231898</v>
      </c>
      <c r="G492" s="19">
        <v>-0.46153846153846201</v>
      </c>
      <c r="H492" s="19">
        <v>0.52511366865586895</v>
      </c>
      <c r="I492" s="15" t="s">
        <v>7437</v>
      </c>
      <c r="J492" s="15" t="s">
        <v>7438</v>
      </c>
      <c r="K492" s="15" t="s">
        <v>11785</v>
      </c>
    </row>
    <row r="493" spans="1:13" x14ac:dyDescent="0.2">
      <c r="A493" s="15" t="s">
        <v>8799</v>
      </c>
      <c r="B493" s="19">
        <v>43</v>
      </c>
      <c r="C493" s="19">
        <v>2.14022578728461</v>
      </c>
      <c r="D493" s="19">
        <v>1.94806985294117</v>
      </c>
      <c r="E493" s="19">
        <v>1.62750921190122</v>
      </c>
      <c r="F493" s="19">
        <v>1.6424365942029</v>
      </c>
      <c r="G493" s="19">
        <v>-0.192155934343437</v>
      </c>
      <c r="H493" s="19">
        <v>1.49273823016733E-2</v>
      </c>
      <c r="I493" s="15" t="s">
        <v>8800</v>
      </c>
      <c r="J493" s="15" t="s">
        <v>1978</v>
      </c>
      <c r="K493" s="15" t="s">
        <v>11777</v>
      </c>
    </row>
    <row r="494" spans="1:13" x14ac:dyDescent="0.2">
      <c r="A494" s="15" t="s">
        <v>6524</v>
      </c>
      <c r="B494" s="19">
        <v>23.7916666666666</v>
      </c>
      <c r="C494" s="19">
        <v>1.5363636363636299</v>
      </c>
      <c r="D494" s="19">
        <v>0.82857142857142796</v>
      </c>
      <c r="E494" s="19">
        <v>1.3583333333333301</v>
      </c>
      <c r="F494" s="19">
        <v>3.7999323348384499</v>
      </c>
      <c r="G494" s="19">
        <v>-0.70779220779220697</v>
      </c>
      <c r="H494" s="19">
        <v>2.4415990015051099</v>
      </c>
      <c r="I494" s="15" t="s">
        <v>6525</v>
      </c>
      <c r="J494" s="15" t="s">
        <v>6526</v>
      </c>
      <c r="K494" s="15" t="s">
        <v>11778</v>
      </c>
    </row>
    <row r="495" spans="1:13" x14ac:dyDescent="0.2">
      <c r="A495" s="15" t="s">
        <v>8207</v>
      </c>
      <c r="B495" s="19">
        <v>37.8333333333333</v>
      </c>
      <c r="C495" s="19">
        <v>2.2727272727272698</v>
      </c>
      <c r="D495" s="19">
        <v>2.6923076923076898</v>
      </c>
      <c r="E495" s="19">
        <v>0.70489060489060396</v>
      </c>
      <c r="F495" s="19">
        <v>1.16209445984727</v>
      </c>
      <c r="G495" s="19">
        <v>0.41958041958042003</v>
      </c>
      <c r="H495" s="19">
        <v>0.45720385495666599</v>
      </c>
      <c r="I495" s="15" t="s">
        <v>8207</v>
      </c>
      <c r="J495" s="15" t="s">
        <v>8208</v>
      </c>
      <c r="K495" s="15" t="s">
        <v>11777</v>
      </c>
    </row>
    <row r="496" spans="1:13" x14ac:dyDescent="0.2">
      <c r="A496" s="15" t="s">
        <v>7909</v>
      </c>
      <c r="B496" s="19">
        <v>79.625</v>
      </c>
      <c r="C496" s="19">
        <v>1.9615384615384599</v>
      </c>
      <c r="D496" s="19">
        <v>1.3333333333333299</v>
      </c>
      <c r="E496" s="19">
        <v>2.2391568941506699</v>
      </c>
      <c r="F496" s="19">
        <v>1.34429771908763</v>
      </c>
      <c r="G496" s="19">
        <v>-0.62820512820512997</v>
      </c>
      <c r="H496" s="19">
        <v>-0.89485917506304402</v>
      </c>
      <c r="I496" s="15" t="s">
        <v>7910</v>
      </c>
      <c r="J496" s="15" t="s">
        <v>7911</v>
      </c>
      <c r="K496" s="15" t="s">
        <v>11777</v>
      </c>
      <c r="M496" s="15" t="s">
        <v>11818</v>
      </c>
    </row>
    <row r="497" spans="1:13" x14ac:dyDescent="0.2">
      <c r="A497" s="15" t="s">
        <v>8462</v>
      </c>
      <c r="B497" s="19">
        <v>75.7083333333333</v>
      </c>
      <c r="C497" s="19">
        <v>2.6407342657342601</v>
      </c>
      <c r="D497" s="19">
        <v>2.0153718321562102</v>
      </c>
      <c r="E497" s="19">
        <v>0.72123552123552104</v>
      </c>
      <c r="F497" s="19">
        <v>0.50338307921714398</v>
      </c>
      <c r="G497" s="19">
        <v>-0.62536243357805699</v>
      </c>
      <c r="H497" s="19">
        <v>-0.217852442018377</v>
      </c>
      <c r="I497" s="15" t="s">
        <v>8463</v>
      </c>
      <c r="J497" s="15" t="s">
        <v>8464</v>
      </c>
      <c r="K497" s="15" t="s">
        <v>11777</v>
      </c>
    </row>
    <row r="498" spans="1:13" x14ac:dyDescent="0.2">
      <c r="A498" s="15" t="s">
        <v>6716</v>
      </c>
      <c r="B498" s="19">
        <v>30.5833333333333</v>
      </c>
      <c r="C498" s="19">
        <v>2.4665343165059501</v>
      </c>
      <c r="D498" s="19">
        <v>1.6969230769230701</v>
      </c>
      <c r="E498" s="19">
        <v>3.1651026392961801</v>
      </c>
      <c r="F498" s="19">
        <v>3.0433591231463502</v>
      </c>
      <c r="G498" s="19">
        <v>-0.76961123958288002</v>
      </c>
      <c r="H498" s="19">
        <v>-0.12174351614982901</v>
      </c>
      <c r="I498" s="15" t="s">
        <v>6716</v>
      </c>
      <c r="J498" s="15" t="s">
        <v>6717</v>
      </c>
      <c r="K498" s="15" t="s">
        <v>11777</v>
      </c>
    </row>
    <row r="499" spans="1:13" x14ac:dyDescent="0.2">
      <c r="A499" s="15" t="s">
        <v>7368</v>
      </c>
      <c r="B499" s="19">
        <v>80.2916666666666</v>
      </c>
      <c r="C499" s="19">
        <v>1.4975416870802201</v>
      </c>
      <c r="D499" s="19">
        <v>2.1004870129870099</v>
      </c>
      <c r="E499" s="19">
        <v>1.0246569861460699</v>
      </c>
      <c r="F499" s="19">
        <v>2.2030105952278398</v>
      </c>
      <c r="G499" s="19">
        <v>0.60294532590678895</v>
      </c>
      <c r="H499" s="19">
        <v>1.1783536090817599</v>
      </c>
      <c r="I499" s="15" t="s">
        <v>7368</v>
      </c>
      <c r="J499" s="15" t="s">
        <v>91</v>
      </c>
      <c r="K499" s="15" t="s">
        <v>11781</v>
      </c>
      <c r="L499" s="15" t="s">
        <v>11816</v>
      </c>
    </row>
    <row r="500" spans="1:13" x14ac:dyDescent="0.2">
      <c r="A500" s="15" t="s">
        <v>7923</v>
      </c>
      <c r="B500" s="19">
        <v>36</v>
      </c>
      <c r="C500" s="19">
        <v>0.98947368421052495</v>
      </c>
      <c r="D500" s="19">
        <v>0.56000000000000005</v>
      </c>
      <c r="E500" s="19">
        <v>2.2206959706959699</v>
      </c>
      <c r="F500" s="19">
        <v>1.8591549295774601</v>
      </c>
      <c r="G500" s="19">
        <v>-0.42947368421052401</v>
      </c>
      <c r="H500" s="19">
        <v>-0.36154104111851398</v>
      </c>
      <c r="I500" s="15" t="s">
        <v>7923</v>
      </c>
      <c r="J500" s="15" t="s">
        <v>259</v>
      </c>
      <c r="K500" s="15" t="s">
        <v>11776</v>
      </c>
    </row>
    <row r="501" spans="1:13" x14ac:dyDescent="0.2">
      <c r="A501" s="15" t="s">
        <v>7442</v>
      </c>
      <c r="B501" s="19">
        <v>28.5</v>
      </c>
      <c r="C501" s="19">
        <v>0</v>
      </c>
      <c r="D501" s="19">
        <v>0</v>
      </c>
      <c r="E501" s="19">
        <v>1</v>
      </c>
      <c r="F501" s="19">
        <v>2.1324561403508699</v>
      </c>
      <c r="G501" s="19">
        <v>0</v>
      </c>
      <c r="H501" s="19">
        <v>1.1324561403508699</v>
      </c>
      <c r="I501" s="15" t="s">
        <v>7442</v>
      </c>
      <c r="J501" s="15" t="s">
        <v>6802</v>
      </c>
      <c r="K501" s="15" t="s">
        <v>11780</v>
      </c>
    </row>
    <row r="502" spans="1:13" x14ac:dyDescent="0.2">
      <c r="A502" s="15" t="s">
        <v>8221</v>
      </c>
      <c r="B502" s="19">
        <v>38.7083333333333</v>
      </c>
      <c r="C502" s="19">
        <v>2.1713386727688802</v>
      </c>
      <c r="D502" s="19">
        <v>2.6</v>
      </c>
      <c r="E502" s="19">
        <v>0.75</v>
      </c>
      <c r="F502" s="19">
        <v>0.90547965547965403</v>
      </c>
      <c r="G502" s="19">
        <v>0.42866132723111899</v>
      </c>
      <c r="H502" s="19">
        <v>0.15547965547965401</v>
      </c>
      <c r="I502" s="15" t="s">
        <v>8221</v>
      </c>
      <c r="J502" s="15" t="s">
        <v>8222</v>
      </c>
      <c r="K502" s="15" t="s">
        <v>11776</v>
      </c>
    </row>
    <row r="503" spans="1:13" x14ac:dyDescent="0.2">
      <c r="A503" s="15" t="s">
        <v>6484</v>
      </c>
      <c r="B503" s="19">
        <v>55.7083333333333</v>
      </c>
      <c r="C503" s="19">
        <v>2.0438596491227998</v>
      </c>
      <c r="D503" s="19">
        <v>3.6818181818181799</v>
      </c>
      <c r="E503" s="19">
        <v>3.13192638805213</v>
      </c>
      <c r="F503" s="19">
        <v>4.0528338346549999</v>
      </c>
      <c r="G503" s="19">
        <v>1.6379585326953701</v>
      </c>
      <c r="H503" s="19">
        <v>0.92090744660286905</v>
      </c>
      <c r="I503" s="15" t="s">
        <v>6485</v>
      </c>
      <c r="J503" s="15" t="s">
        <v>6486</v>
      </c>
      <c r="K503" s="15" t="s">
        <v>11785</v>
      </c>
    </row>
    <row r="504" spans="1:13" x14ac:dyDescent="0.2">
      <c r="A504" s="15" t="s">
        <v>3961</v>
      </c>
      <c r="B504" s="19">
        <v>42.3333333333333</v>
      </c>
      <c r="C504" s="19">
        <v>1.3</v>
      </c>
      <c r="D504" s="19">
        <v>0</v>
      </c>
      <c r="E504" s="19">
        <v>2.10632969034608</v>
      </c>
      <c r="F504" s="19">
        <v>1.7299642079053801</v>
      </c>
      <c r="G504" s="19">
        <v>-1.3</v>
      </c>
      <c r="H504" s="19">
        <v>-0.37636548244069901</v>
      </c>
      <c r="I504" s="15" t="s">
        <v>3962</v>
      </c>
      <c r="J504" s="15" t="s">
        <v>3963</v>
      </c>
      <c r="K504" s="15" t="s">
        <v>11777</v>
      </c>
    </row>
    <row r="505" spans="1:13" x14ac:dyDescent="0.2">
      <c r="A505" s="15" t="s">
        <v>781</v>
      </c>
      <c r="B505" s="19">
        <v>608.41666666666595</v>
      </c>
      <c r="C505" s="19">
        <v>2.1746234893407399</v>
      </c>
      <c r="D505" s="19">
        <v>3.6479797278533699</v>
      </c>
      <c r="E505" s="19">
        <v>2.9904690775551401</v>
      </c>
      <c r="F505" s="19">
        <v>4.3855919573958202</v>
      </c>
      <c r="G505" s="19">
        <v>1.47335623851262</v>
      </c>
      <c r="H505" s="19">
        <v>1.3951228798406701</v>
      </c>
      <c r="I505" s="15" t="s">
        <v>781</v>
      </c>
      <c r="J505" s="15" t="s">
        <v>782</v>
      </c>
      <c r="K505" s="15" t="s">
        <v>11785</v>
      </c>
    </row>
    <row r="506" spans="1:13" x14ac:dyDescent="0.2">
      <c r="A506" s="15" t="s">
        <v>7316</v>
      </c>
      <c r="B506" s="19">
        <v>31</v>
      </c>
      <c r="C506" s="19">
        <v>0</v>
      </c>
      <c r="D506" s="19">
        <v>0</v>
      </c>
      <c r="E506" s="19">
        <v>0</v>
      </c>
      <c r="F506" s="19">
        <v>2.2580645161290298</v>
      </c>
      <c r="G506" s="19">
        <v>0</v>
      </c>
      <c r="H506" s="19">
        <v>2.2580645161290298</v>
      </c>
      <c r="I506" s="15" t="s">
        <v>7316</v>
      </c>
      <c r="J506" s="15" t="s">
        <v>7317</v>
      </c>
      <c r="K506" s="15" t="s">
        <v>11777</v>
      </c>
      <c r="M506" s="15" t="s">
        <v>11816</v>
      </c>
    </row>
    <row r="507" spans="1:13" x14ac:dyDescent="0.2">
      <c r="A507" s="15" t="s">
        <v>8238</v>
      </c>
      <c r="B507" s="19">
        <v>19.6666666666666</v>
      </c>
      <c r="C507" s="19">
        <v>1.9615384615384599</v>
      </c>
      <c r="D507" s="19">
        <v>2.5263157894736801</v>
      </c>
      <c r="E507" s="19">
        <v>0</v>
      </c>
      <c r="F507" s="19">
        <v>1.625</v>
      </c>
      <c r="G507" s="19">
        <v>0.56477732793521995</v>
      </c>
      <c r="H507" s="19">
        <v>1.625</v>
      </c>
      <c r="I507" s="15" t="s">
        <v>8239</v>
      </c>
      <c r="J507" s="15" t="s">
        <v>8240</v>
      </c>
      <c r="K507" s="15" t="s">
        <v>11782</v>
      </c>
    </row>
    <row r="508" spans="1:13" x14ac:dyDescent="0.2">
      <c r="A508" s="15" t="s">
        <v>3988</v>
      </c>
      <c r="B508" s="19">
        <v>171.458333333333</v>
      </c>
      <c r="C508" s="19">
        <v>0.85297131147541005</v>
      </c>
      <c r="D508" s="19">
        <v>1.05</v>
      </c>
      <c r="E508" s="19">
        <v>1.3589311678765501</v>
      </c>
      <c r="F508" s="19">
        <v>2.5443505939555799</v>
      </c>
      <c r="G508" s="19">
        <v>0.19702868852458999</v>
      </c>
      <c r="H508" s="19">
        <v>1.1854194260790301</v>
      </c>
      <c r="I508" s="15" t="s">
        <v>3988</v>
      </c>
      <c r="J508" s="15" t="s">
        <v>3014</v>
      </c>
      <c r="K508" s="15" t="s">
        <v>11785</v>
      </c>
    </row>
    <row r="509" spans="1:13" x14ac:dyDescent="0.2">
      <c r="A509" s="15" t="s">
        <v>7425</v>
      </c>
      <c r="B509" s="19">
        <v>29.2083333333333</v>
      </c>
      <c r="C509" s="19">
        <v>2.9807803790412501</v>
      </c>
      <c r="D509" s="19">
        <v>0.99</v>
      </c>
      <c r="E509" s="19">
        <v>3.4085213032581398</v>
      </c>
      <c r="F509" s="19">
        <v>2.1493006993006998</v>
      </c>
      <c r="G509" s="19">
        <v>-1.9907803790412499</v>
      </c>
      <c r="H509" s="19">
        <v>-1.2592206039574401</v>
      </c>
      <c r="I509" s="15" t="s">
        <v>7426</v>
      </c>
      <c r="J509" s="15" t="s">
        <v>7427</v>
      </c>
      <c r="K509" s="15" t="s">
        <v>11776</v>
      </c>
    </row>
    <row r="510" spans="1:13" x14ac:dyDescent="0.2">
      <c r="A510" s="15" t="s">
        <v>8206</v>
      </c>
      <c r="B510" s="19">
        <v>71.9166666666666</v>
      </c>
      <c r="C510" s="19">
        <v>1.3333333333333299</v>
      </c>
      <c r="D510" s="19">
        <v>2.7</v>
      </c>
      <c r="E510" s="19">
        <v>1.9091787439613499</v>
      </c>
      <c r="F510" s="19">
        <v>1.6650504572689999</v>
      </c>
      <c r="G510" s="19">
        <v>1.36666666666666</v>
      </c>
      <c r="H510" s="19">
        <v>-0.24412828669235101</v>
      </c>
      <c r="I510" s="15" t="s">
        <v>8206</v>
      </c>
      <c r="J510" s="15" t="s">
        <v>197</v>
      </c>
      <c r="K510" s="15" t="s">
        <v>11778</v>
      </c>
    </row>
    <row r="511" spans="1:13" x14ac:dyDescent="0.2">
      <c r="A511" s="15" t="s">
        <v>3996</v>
      </c>
      <c r="B511" s="19">
        <v>308.416666666666</v>
      </c>
      <c r="C511" s="19">
        <v>2.7138602137219401</v>
      </c>
      <c r="D511" s="19">
        <v>2.0464793844367</v>
      </c>
      <c r="E511" s="19">
        <v>3.7154664294533899</v>
      </c>
      <c r="F511" s="19">
        <v>3.4239975977939401</v>
      </c>
      <c r="G511" s="19">
        <v>-0.66738082928524001</v>
      </c>
      <c r="H511" s="19">
        <v>-0.29146883165944898</v>
      </c>
      <c r="I511" s="15" t="s">
        <v>3997</v>
      </c>
      <c r="J511" s="15" t="s">
        <v>3998</v>
      </c>
      <c r="K511" s="15" t="s">
        <v>11778</v>
      </c>
    </row>
    <row r="512" spans="1:13" x14ac:dyDescent="0.2">
      <c r="A512" s="15" t="s">
        <v>791</v>
      </c>
      <c r="B512" s="19">
        <v>40.2777777777777</v>
      </c>
      <c r="C512" s="19">
        <v>0.79411764705882404</v>
      </c>
      <c r="D512" s="19">
        <v>0</v>
      </c>
      <c r="E512" s="19">
        <v>2.00990202209714</v>
      </c>
      <c r="F512" s="19">
        <v>0.68201754385964897</v>
      </c>
      <c r="G512" s="19">
        <v>-0.79411764705882404</v>
      </c>
      <c r="H512" s="19">
        <v>-1.3278844782374899</v>
      </c>
      <c r="I512" s="15" t="s">
        <v>792</v>
      </c>
      <c r="J512" s="15" t="s">
        <v>793</v>
      </c>
      <c r="K512" s="15" t="s">
        <v>11781</v>
      </c>
      <c r="M512" s="15" t="s">
        <v>11817</v>
      </c>
    </row>
    <row r="513" spans="1:11" x14ac:dyDescent="0.2">
      <c r="A513" s="15" t="s">
        <v>6342</v>
      </c>
      <c r="B513" s="19">
        <v>138.583333333333</v>
      </c>
      <c r="C513" s="19">
        <v>5.0266903193927996</v>
      </c>
      <c r="D513" s="19">
        <v>4.2337349397590298</v>
      </c>
      <c r="E513" s="19">
        <v>6.8385518385518402</v>
      </c>
      <c r="F513" s="19">
        <v>7.7727609962904003</v>
      </c>
      <c r="G513" s="19">
        <v>-0.79295537963376905</v>
      </c>
      <c r="H513" s="19">
        <v>0.93420915773856605</v>
      </c>
      <c r="I513" s="15" t="s">
        <v>6343</v>
      </c>
      <c r="J513" s="15" t="s">
        <v>6344</v>
      </c>
      <c r="K513" s="15" t="s">
        <v>11786</v>
      </c>
    </row>
    <row r="514" spans="1:11" x14ac:dyDescent="0.2">
      <c r="A514" s="15" t="s">
        <v>8629</v>
      </c>
      <c r="B514" s="19">
        <v>31.8888888888888</v>
      </c>
      <c r="C514" s="19">
        <v>2.4615384615384599</v>
      </c>
      <c r="D514" s="19">
        <v>0</v>
      </c>
      <c r="E514" s="19">
        <v>1.73836335023605</v>
      </c>
      <c r="F514" s="19">
        <v>1.62560192616372</v>
      </c>
      <c r="G514" s="19">
        <v>-2.4615384615384599</v>
      </c>
      <c r="H514" s="19">
        <v>-0.112761424072333</v>
      </c>
      <c r="I514" s="15" t="s">
        <v>8629</v>
      </c>
      <c r="J514" s="15" t="s">
        <v>1975</v>
      </c>
      <c r="K514" s="15" t="s">
        <v>11777</v>
      </c>
    </row>
    <row r="515" spans="1:11" x14ac:dyDescent="0.2">
      <c r="A515" s="15" t="s">
        <v>6814</v>
      </c>
      <c r="B515" s="19">
        <v>35.5833333333333</v>
      </c>
      <c r="C515" s="19">
        <v>0</v>
      </c>
      <c r="D515" s="19">
        <v>0</v>
      </c>
      <c r="E515" s="19">
        <v>1.5291218637992801</v>
      </c>
      <c r="F515" s="19">
        <v>2.8222912309875898</v>
      </c>
      <c r="G515" s="19">
        <v>0</v>
      </c>
      <c r="H515" s="19">
        <v>1.29316936718831</v>
      </c>
      <c r="I515" s="15" t="s">
        <v>6815</v>
      </c>
      <c r="J515" s="15" t="s">
        <v>6816</v>
      </c>
      <c r="K515" s="15" t="s">
        <v>11777</v>
      </c>
    </row>
    <row r="516" spans="1:11" x14ac:dyDescent="0.2">
      <c r="A516" s="15" t="s">
        <v>7708</v>
      </c>
      <c r="B516" s="19">
        <v>27.5</v>
      </c>
      <c r="C516" s="19">
        <v>0</v>
      </c>
      <c r="D516" s="19">
        <v>0.71428571428571397</v>
      </c>
      <c r="E516" s="19">
        <v>2.6818181818181799</v>
      </c>
      <c r="F516" s="19">
        <v>0.94117647058823495</v>
      </c>
      <c r="G516" s="19">
        <v>0.71428571428571397</v>
      </c>
      <c r="H516" s="19">
        <v>-1.7406417112299399</v>
      </c>
      <c r="I516" s="15" t="s">
        <v>7709</v>
      </c>
      <c r="J516" s="15" t="s">
        <v>1816</v>
      </c>
      <c r="K516" s="15" t="s">
        <v>11777</v>
      </c>
    </row>
    <row r="517" spans="1:11" x14ac:dyDescent="0.2">
      <c r="A517" s="15" t="s">
        <v>4014</v>
      </c>
      <c r="B517" s="19">
        <v>164.416666666666</v>
      </c>
      <c r="C517" s="19">
        <v>1.81919914953933</v>
      </c>
      <c r="D517" s="19">
        <v>2.3360914105594901</v>
      </c>
      <c r="E517" s="19">
        <v>2.2380906156878799</v>
      </c>
      <c r="F517" s="19">
        <v>2.4357534846923099</v>
      </c>
      <c r="G517" s="19">
        <v>0.51689226102016095</v>
      </c>
      <c r="H517" s="19">
        <v>0.197662869004433</v>
      </c>
      <c r="I517" s="15" t="s">
        <v>4015</v>
      </c>
      <c r="J517" s="15" t="s">
        <v>4016</v>
      </c>
      <c r="K517" s="15" t="s">
        <v>11777</v>
      </c>
    </row>
    <row r="518" spans="1:11" x14ac:dyDescent="0.2">
      <c r="A518" s="15" t="s">
        <v>4021</v>
      </c>
      <c r="B518" s="19">
        <v>665.16666666666595</v>
      </c>
      <c r="C518" s="19">
        <v>3.1765622660320698</v>
      </c>
      <c r="D518" s="19">
        <v>2.5675461109400102</v>
      </c>
      <c r="E518" s="19">
        <v>2.7836464078816299</v>
      </c>
      <c r="F518" s="19">
        <v>2.15620484065703</v>
      </c>
      <c r="G518" s="19">
        <v>-0.60901615509205997</v>
      </c>
      <c r="H518" s="19">
        <v>-0.62744156722459599</v>
      </c>
      <c r="I518" s="15" t="s">
        <v>4021</v>
      </c>
      <c r="J518" s="15" t="s">
        <v>2797</v>
      </c>
      <c r="K518" s="15" t="s">
        <v>11777</v>
      </c>
    </row>
    <row r="519" spans="1:11" x14ac:dyDescent="0.2">
      <c r="A519" s="15" t="s">
        <v>4031</v>
      </c>
      <c r="B519" s="19">
        <v>63.5833333333333</v>
      </c>
      <c r="C519" s="19">
        <v>1.1773950686994099</v>
      </c>
      <c r="D519" s="19">
        <v>0.45</v>
      </c>
      <c r="E519" s="19">
        <v>1.4847800196160801</v>
      </c>
      <c r="F519" s="19">
        <v>2.13335517693316</v>
      </c>
      <c r="G519" s="19">
        <v>-0.72739506869941495</v>
      </c>
      <c r="H519" s="19">
        <v>0.64857515731707305</v>
      </c>
      <c r="I519" s="15" t="s">
        <v>4032</v>
      </c>
      <c r="J519" s="15" t="s">
        <v>4033</v>
      </c>
      <c r="K519" s="15" t="s">
        <v>11778</v>
      </c>
    </row>
    <row r="520" spans="1:11" x14ac:dyDescent="0.2">
      <c r="A520" s="15" t="s">
        <v>7930</v>
      </c>
      <c r="B520" s="19">
        <v>37.2083333333333</v>
      </c>
      <c r="C520" s="19">
        <v>1.24927536231884</v>
      </c>
      <c r="D520" s="19">
        <v>0.97794117647058798</v>
      </c>
      <c r="E520" s="19">
        <v>2.2123588829471101</v>
      </c>
      <c r="F520" s="19">
        <v>1.7912210012209899</v>
      </c>
      <c r="G520" s="19">
        <v>-0.27133418584825297</v>
      </c>
      <c r="H520" s="19">
        <v>-0.42113788172611899</v>
      </c>
      <c r="I520" s="15" t="s">
        <v>7930</v>
      </c>
      <c r="J520" s="15" t="s">
        <v>5345</v>
      </c>
      <c r="K520" s="15" t="s">
        <v>11778</v>
      </c>
    </row>
    <row r="521" spans="1:11" x14ac:dyDescent="0.2">
      <c r="A521" s="15" t="s">
        <v>8260</v>
      </c>
      <c r="B521" s="19">
        <v>20.0555555555555</v>
      </c>
      <c r="C521" s="19">
        <v>1.4909090909090901</v>
      </c>
      <c r="D521" s="19">
        <v>2.4500000000000002</v>
      </c>
      <c r="E521" s="19">
        <v>0.84271284271284197</v>
      </c>
      <c r="F521" s="19">
        <v>0</v>
      </c>
      <c r="G521" s="19">
        <v>0.95909090909090999</v>
      </c>
      <c r="H521" s="19">
        <v>-0.84271284271284197</v>
      </c>
      <c r="I521" s="15" t="s">
        <v>8261</v>
      </c>
      <c r="J521" s="15" t="s">
        <v>8262</v>
      </c>
      <c r="K521" s="15" t="s">
        <v>11778</v>
      </c>
    </row>
    <row r="522" spans="1:11" x14ac:dyDescent="0.2">
      <c r="A522" s="15" t="s">
        <v>7890</v>
      </c>
      <c r="B522" s="19">
        <v>11</v>
      </c>
      <c r="C522" s="19">
        <v>0</v>
      </c>
      <c r="D522" s="19">
        <v>0</v>
      </c>
      <c r="E522" s="19">
        <v>2.2727272727272698</v>
      </c>
      <c r="F522" s="19">
        <v>0</v>
      </c>
      <c r="G522" s="19">
        <v>0</v>
      </c>
      <c r="H522" s="19">
        <v>-2.2727272727272698</v>
      </c>
      <c r="I522" s="15" t="s">
        <v>7890</v>
      </c>
      <c r="J522" s="15" t="s">
        <v>7891</v>
      </c>
      <c r="K522" s="15" t="s">
        <v>11776</v>
      </c>
    </row>
    <row r="523" spans="1:11" x14ac:dyDescent="0.2">
      <c r="A523" s="15" t="s">
        <v>7488</v>
      </c>
      <c r="B523" s="19">
        <v>39.5833333333333</v>
      </c>
      <c r="C523" s="19">
        <v>0.99688057040998301</v>
      </c>
      <c r="D523" s="19">
        <v>1.23170731707317</v>
      </c>
      <c r="E523" s="19">
        <v>2.2058201058200999</v>
      </c>
      <c r="F523" s="19">
        <v>2.0940854815310801</v>
      </c>
      <c r="G523" s="19">
        <v>0.23482674666318701</v>
      </c>
      <c r="H523" s="19">
        <v>-0.111734624289026</v>
      </c>
      <c r="I523" s="15" t="s">
        <v>7488</v>
      </c>
      <c r="J523" s="15" t="s">
        <v>7489</v>
      </c>
      <c r="K523" s="15" t="s">
        <v>11780</v>
      </c>
    </row>
    <row r="524" spans="1:11" x14ac:dyDescent="0.2">
      <c r="A524" s="15" t="s">
        <v>8435</v>
      </c>
      <c r="B524" s="19">
        <v>17</v>
      </c>
      <c r="C524" s="19">
        <v>0</v>
      </c>
      <c r="D524" s="19">
        <v>2.0689655172413799</v>
      </c>
      <c r="E524" s="19">
        <v>0.8</v>
      </c>
      <c r="F524" s="19">
        <v>0.58333333333333304</v>
      </c>
      <c r="G524" s="19">
        <v>2.0689655172413799</v>
      </c>
      <c r="H524" s="19">
        <v>-0.21666666666666701</v>
      </c>
      <c r="I524" s="15" t="s">
        <v>8435</v>
      </c>
      <c r="J524" s="15" t="s">
        <v>8436</v>
      </c>
      <c r="K524" s="15" t="s">
        <v>11778</v>
      </c>
    </row>
    <row r="525" spans="1:11" x14ac:dyDescent="0.2">
      <c r="A525" s="15" t="s">
        <v>8412</v>
      </c>
      <c r="B525" s="19">
        <v>49.2916666666666</v>
      </c>
      <c r="C525" s="19">
        <v>2.6666666666666701</v>
      </c>
      <c r="D525" s="19">
        <v>2.1094594594594498</v>
      </c>
      <c r="E525" s="19">
        <v>0.68454545454545401</v>
      </c>
      <c r="F525" s="19">
        <v>0.882307032307033</v>
      </c>
      <c r="G525" s="19">
        <v>-0.55720720720720995</v>
      </c>
      <c r="H525" s="19">
        <v>0.19776157776157899</v>
      </c>
      <c r="I525" s="15" t="s">
        <v>8412</v>
      </c>
      <c r="J525" s="15" t="s">
        <v>238</v>
      </c>
      <c r="K525" s="15" t="s">
        <v>11777</v>
      </c>
    </row>
    <row r="526" spans="1:11" x14ac:dyDescent="0.2">
      <c r="A526" s="15" t="s">
        <v>7294</v>
      </c>
      <c r="B526" s="19">
        <v>97.5416666666666</v>
      </c>
      <c r="C526" s="19">
        <v>1.15609211126311</v>
      </c>
      <c r="D526" s="19">
        <v>1.33781414377556</v>
      </c>
      <c r="E526" s="19">
        <v>1.36345299767255</v>
      </c>
      <c r="F526" s="19">
        <v>2.2803375268647299</v>
      </c>
      <c r="G526" s="19">
        <v>0.181722032512458</v>
      </c>
      <c r="H526" s="19">
        <v>0.91688452919218399</v>
      </c>
      <c r="I526" s="15" t="s">
        <v>7295</v>
      </c>
      <c r="J526" s="15" t="s">
        <v>7296</v>
      </c>
      <c r="K526" s="15" t="s">
        <v>11777</v>
      </c>
    </row>
    <row r="527" spans="1:11" x14ac:dyDescent="0.2">
      <c r="A527" s="15" t="s">
        <v>7381</v>
      </c>
      <c r="B527" s="19">
        <v>25.75</v>
      </c>
      <c r="C527" s="19">
        <v>0</v>
      </c>
      <c r="D527" s="19">
        <v>0</v>
      </c>
      <c r="E527" s="19">
        <v>1.4697712418300599</v>
      </c>
      <c r="F527" s="19">
        <v>2.1875</v>
      </c>
      <c r="G527" s="19">
        <v>0</v>
      </c>
      <c r="H527" s="19">
        <v>0.71772875816993498</v>
      </c>
      <c r="I527" s="15" t="s">
        <v>7382</v>
      </c>
      <c r="J527" s="15" t="s">
        <v>7383</v>
      </c>
      <c r="K527" s="15" t="s">
        <v>11776</v>
      </c>
    </row>
    <row r="528" spans="1:11" x14ac:dyDescent="0.2">
      <c r="A528" s="15" t="s">
        <v>8012</v>
      </c>
      <c r="B528" s="19">
        <v>39.7083333333333</v>
      </c>
      <c r="C528" s="19">
        <v>1.9375</v>
      </c>
      <c r="D528" s="19">
        <v>0.48571428571428599</v>
      </c>
      <c r="E528" s="19">
        <v>2.0946712018140499</v>
      </c>
      <c r="F528" s="19">
        <v>1.64836601307189</v>
      </c>
      <c r="G528" s="19">
        <v>-1.45178571428571</v>
      </c>
      <c r="H528" s="19">
        <v>-0.44630518874216102</v>
      </c>
      <c r="I528" s="15" t="s">
        <v>8012</v>
      </c>
      <c r="J528" s="15" t="s">
        <v>2052</v>
      </c>
      <c r="K528" s="15" t="s">
        <v>11780</v>
      </c>
    </row>
    <row r="529" spans="1:11" x14ac:dyDescent="0.2">
      <c r="A529" s="15" t="s">
        <v>7476</v>
      </c>
      <c r="B529" s="19">
        <v>23</v>
      </c>
      <c r="C529" s="19">
        <v>0.53333333333333299</v>
      </c>
      <c r="D529" s="19">
        <v>0</v>
      </c>
      <c r="E529" s="19">
        <v>0.91666666666666696</v>
      </c>
      <c r="F529" s="19">
        <v>2.0981818181818199</v>
      </c>
      <c r="G529" s="19">
        <v>-0.53333333333333299</v>
      </c>
      <c r="H529" s="19">
        <v>1.1815151515151501</v>
      </c>
      <c r="I529" s="15" t="s">
        <v>7477</v>
      </c>
      <c r="J529" s="15" t="s">
        <v>7478</v>
      </c>
      <c r="K529" s="15" t="s">
        <v>11777</v>
      </c>
    </row>
    <row r="530" spans="1:11" x14ac:dyDescent="0.2">
      <c r="A530" s="15" t="s">
        <v>7821</v>
      </c>
      <c r="B530" s="19">
        <v>11</v>
      </c>
      <c r="C530" s="19">
        <v>2.0833333333333299</v>
      </c>
      <c r="D530" s="19">
        <v>0</v>
      </c>
      <c r="E530" s="19">
        <v>2.4</v>
      </c>
      <c r="F530" s="19">
        <v>0</v>
      </c>
      <c r="G530" s="19">
        <v>-2.0833333333333299</v>
      </c>
      <c r="H530" s="19">
        <v>-2.4</v>
      </c>
      <c r="I530" s="15" t="s">
        <v>7821</v>
      </c>
      <c r="J530" s="15" t="s">
        <v>374</v>
      </c>
      <c r="K530" s="15" t="s">
        <v>11777</v>
      </c>
    </row>
    <row r="531" spans="1:11" x14ac:dyDescent="0.2">
      <c r="A531" s="15" t="s">
        <v>7123</v>
      </c>
      <c r="B531" s="19">
        <v>24.6666666666666</v>
      </c>
      <c r="C531" s="19">
        <v>1.75</v>
      </c>
      <c r="D531" s="19">
        <v>0</v>
      </c>
      <c r="E531" s="19">
        <v>1.5376254180602</v>
      </c>
      <c r="F531" s="19">
        <v>2.4081355932203401</v>
      </c>
      <c r="G531" s="19">
        <v>-1.75</v>
      </c>
      <c r="H531" s="19">
        <v>0.87051017516013796</v>
      </c>
      <c r="I531" s="15" t="s">
        <v>7124</v>
      </c>
      <c r="J531" s="15" t="s">
        <v>7125</v>
      </c>
      <c r="K531" s="15" t="s">
        <v>11777</v>
      </c>
    </row>
    <row r="532" spans="1:11" x14ac:dyDescent="0.2">
      <c r="A532" s="15" t="s">
        <v>8642</v>
      </c>
      <c r="B532" s="19">
        <v>32.5555555555555</v>
      </c>
      <c r="C532" s="19">
        <v>2.4515455304929001</v>
      </c>
      <c r="D532" s="19">
        <v>0</v>
      </c>
      <c r="E532" s="19">
        <v>1.17131242740998</v>
      </c>
      <c r="F532" s="19">
        <v>1.3447385947385899</v>
      </c>
      <c r="G532" s="19">
        <v>-2.4515455304929001</v>
      </c>
      <c r="H532" s="19">
        <v>0.173426167328602</v>
      </c>
      <c r="I532" s="15" t="s">
        <v>8643</v>
      </c>
      <c r="J532" s="15" t="s">
        <v>8644</v>
      </c>
      <c r="K532" s="15" t="s">
        <v>11785</v>
      </c>
    </row>
    <row r="533" spans="1:11" x14ac:dyDescent="0.2">
      <c r="A533" s="15" t="s">
        <v>7084</v>
      </c>
      <c r="B533" s="19">
        <v>60.8333333333333</v>
      </c>
      <c r="C533" s="19">
        <v>1.6931818181818199</v>
      </c>
      <c r="D533" s="19">
        <v>0.74715909090909105</v>
      </c>
      <c r="E533" s="19">
        <v>1.7012987012987</v>
      </c>
      <c r="F533" s="19">
        <v>2.4478114478114499</v>
      </c>
      <c r="G533" s="19">
        <v>-0.94602272727272896</v>
      </c>
      <c r="H533" s="19">
        <v>0.74651274651274901</v>
      </c>
      <c r="I533" s="15" t="s">
        <v>7084</v>
      </c>
      <c r="J533" s="15" t="s">
        <v>7085</v>
      </c>
      <c r="K533" s="15" t="s">
        <v>11782</v>
      </c>
    </row>
    <row r="534" spans="1:11" x14ac:dyDescent="0.2">
      <c r="A534" s="15" t="s">
        <v>8184</v>
      </c>
      <c r="B534" s="19">
        <v>103.583333333333</v>
      </c>
      <c r="C534" s="19">
        <v>0.64266622118275896</v>
      </c>
      <c r="D534" s="19">
        <v>2.8235294117647101</v>
      </c>
      <c r="E534" s="19">
        <v>1.95440500911977</v>
      </c>
      <c r="F534" s="19">
        <v>1.3713270268825699</v>
      </c>
      <c r="G534" s="19">
        <v>2.1808631905819502</v>
      </c>
      <c r="H534" s="19">
        <v>-0.58307798223719698</v>
      </c>
      <c r="I534" s="15" t="s">
        <v>8184</v>
      </c>
      <c r="J534" s="15" t="s">
        <v>991</v>
      </c>
      <c r="K534" s="15" t="s">
        <v>11777</v>
      </c>
    </row>
    <row r="535" spans="1:11" x14ac:dyDescent="0.2">
      <c r="A535" s="15" t="s">
        <v>7999</v>
      </c>
      <c r="B535" s="19">
        <v>33</v>
      </c>
      <c r="C535" s="19">
        <v>2.8750843454790802</v>
      </c>
      <c r="D535" s="19">
        <v>1.1344927536231899</v>
      </c>
      <c r="E535" s="19">
        <v>2.1029387279387302</v>
      </c>
      <c r="F535" s="19">
        <v>1.4222948438634699</v>
      </c>
      <c r="G535" s="19">
        <v>-1.7405915918558901</v>
      </c>
      <c r="H535" s="19">
        <v>-0.680643884075256</v>
      </c>
      <c r="I535" s="15" t="s">
        <v>7999</v>
      </c>
      <c r="J535" s="15" t="s">
        <v>502</v>
      </c>
      <c r="K535" s="15" t="s">
        <v>11776</v>
      </c>
    </row>
    <row r="536" spans="1:11" x14ac:dyDescent="0.2">
      <c r="A536" s="15" t="s">
        <v>8481</v>
      </c>
      <c r="B536" s="19">
        <v>16.75</v>
      </c>
      <c r="C536" s="19">
        <v>3.375</v>
      </c>
      <c r="D536" s="19">
        <v>1</v>
      </c>
      <c r="E536" s="19">
        <v>0.61538461538461497</v>
      </c>
      <c r="F536" s="19">
        <v>1.25</v>
      </c>
      <c r="G536" s="19">
        <v>-2.375</v>
      </c>
      <c r="H536" s="19">
        <v>0.63461538461538503</v>
      </c>
      <c r="I536" s="15" t="s">
        <v>8481</v>
      </c>
      <c r="J536" s="15" t="s">
        <v>8482</v>
      </c>
      <c r="K536" s="15" t="s">
        <v>11777</v>
      </c>
    </row>
    <row r="537" spans="1:11" x14ac:dyDescent="0.2">
      <c r="A537" s="15" t="s">
        <v>7479</v>
      </c>
      <c r="B537" s="19">
        <v>21.3333333333333</v>
      </c>
      <c r="C537" s="19">
        <v>0.95</v>
      </c>
      <c r="D537" s="19">
        <v>0</v>
      </c>
      <c r="E537" s="19">
        <v>1.1787749287749201</v>
      </c>
      <c r="F537" s="19">
        <v>2.0967741935483901</v>
      </c>
      <c r="G537" s="19">
        <v>-0.95</v>
      </c>
      <c r="H537" s="19">
        <v>0.91799926477346505</v>
      </c>
      <c r="I537" s="15" t="s">
        <v>7479</v>
      </c>
      <c r="J537" s="15" t="s">
        <v>197</v>
      </c>
      <c r="K537" s="15" t="s">
        <v>11781</v>
      </c>
    </row>
    <row r="538" spans="1:11" x14ac:dyDescent="0.2">
      <c r="A538" s="15" t="s">
        <v>6628</v>
      </c>
      <c r="B538" s="19">
        <v>117.5</v>
      </c>
      <c r="C538" s="19">
        <v>1.0986039230719999</v>
      </c>
      <c r="D538" s="19">
        <v>1.34352261420985</v>
      </c>
      <c r="E538" s="19">
        <v>1.4092652473165399</v>
      </c>
      <c r="F538" s="19">
        <v>3.3527977412224899</v>
      </c>
      <c r="G538" s="19">
        <v>0.24491869113784601</v>
      </c>
      <c r="H538" s="19">
        <v>1.94353249390594</v>
      </c>
      <c r="I538" s="15" t="s">
        <v>6629</v>
      </c>
      <c r="J538" s="15" t="s">
        <v>6630</v>
      </c>
      <c r="K538" s="15" t="s">
        <v>11778</v>
      </c>
    </row>
    <row r="539" spans="1:11" x14ac:dyDescent="0.2">
      <c r="A539" s="15" t="s">
        <v>8334</v>
      </c>
      <c r="B539" s="19">
        <v>57.25</v>
      </c>
      <c r="C539" s="19">
        <v>1.6892339686457301</v>
      </c>
      <c r="D539" s="19">
        <v>2.2413793103448301</v>
      </c>
      <c r="E539" s="19">
        <v>1.3304406264609601</v>
      </c>
      <c r="F539" s="19">
        <v>1.2674404170804301</v>
      </c>
      <c r="G539" s="19">
        <v>0.55214534169909502</v>
      </c>
      <c r="H539" s="19">
        <v>-6.3000209380527E-2</v>
      </c>
      <c r="I539" s="15" t="s">
        <v>8335</v>
      </c>
      <c r="J539" s="15" t="s">
        <v>8336</v>
      </c>
      <c r="K539" s="15" t="s">
        <v>11780</v>
      </c>
    </row>
    <row r="540" spans="1:11" x14ac:dyDescent="0.2">
      <c r="A540" s="15" t="s">
        <v>8175</v>
      </c>
      <c r="B540" s="19">
        <v>24.25</v>
      </c>
      <c r="C540" s="19">
        <v>0.35714285714285698</v>
      </c>
      <c r="D540" s="19">
        <v>2.8965517241379302</v>
      </c>
      <c r="E540" s="19">
        <v>0.58823529411764697</v>
      </c>
      <c r="F540" s="19">
        <v>0.81081081081081097</v>
      </c>
      <c r="G540" s="19">
        <v>2.5394088669950698</v>
      </c>
      <c r="H540" s="19">
        <v>0.222575516693164</v>
      </c>
      <c r="I540" s="15" t="s">
        <v>8175</v>
      </c>
      <c r="J540" s="15" t="s">
        <v>108</v>
      </c>
      <c r="K540" s="15" t="s">
        <v>11779</v>
      </c>
    </row>
    <row r="541" spans="1:11" x14ac:dyDescent="0.2">
      <c r="A541" s="15" t="s">
        <v>8784</v>
      </c>
      <c r="B541" s="19">
        <v>109.416666666666</v>
      </c>
      <c r="C541" s="19">
        <v>2.1739130434782599</v>
      </c>
      <c r="D541" s="19">
        <v>1.3333333333333299</v>
      </c>
      <c r="E541" s="19">
        <v>1.4020415068802099</v>
      </c>
      <c r="F541" s="19">
        <v>1.1594692347276301</v>
      </c>
      <c r="G541" s="19">
        <v>-0.84057971014492905</v>
      </c>
      <c r="H541" s="19">
        <v>-0.24257227215258201</v>
      </c>
      <c r="I541" s="15" t="s">
        <v>8785</v>
      </c>
      <c r="J541" s="15" t="s">
        <v>8786</v>
      </c>
      <c r="K541" s="15" t="s">
        <v>11781</v>
      </c>
    </row>
    <row r="542" spans="1:11" x14ac:dyDescent="0.2">
      <c r="A542" s="15" t="s">
        <v>8522</v>
      </c>
      <c r="B542" s="19">
        <v>30.8333333333333</v>
      </c>
      <c r="C542" s="19">
        <v>2.8888888888888902</v>
      </c>
      <c r="D542" s="19">
        <v>0</v>
      </c>
      <c r="E542" s="19">
        <v>0.89583333333333504</v>
      </c>
      <c r="F542" s="19">
        <v>0.86845238095238098</v>
      </c>
      <c r="G542" s="19">
        <v>-2.8888888888888902</v>
      </c>
      <c r="H542" s="19">
        <v>-2.7380952380953501E-2</v>
      </c>
      <c r="I542" s="15" t="s">
        <v>8523</v>
      </c>
      <c r="J542" s="15" t="s">
        <v>8524</v>
      </c>
      <c r="K542" s="15" t="s">
        <v>11795</v>
      </c>
    </row>
    <row r="543" spans="1:11" x14ac:dyDescent="0.2">
      <c r="A543" s="15" t="s">
        <v>822</v>
      </c>
      <c r="B543" s="19">
        <v>52.9583333333333</v>
      </c>
      <c r="C543" s="19">
        <v>1.3495238095238</v>
      </c>
      <c r="D543" s="19">
        <v>0.90131578947368496</v>
      </c>
      <c r="E543" s="19">
        <v>2.3421112951791501</v>
      </c>
      <c r="F543" s="19">
        <v>1.2809465666608499</v>
      </c>
      <c r="G543" s="19">
        <v>-0.448208020050124</v>
      </c>
      <c r="H543" s="19">
        <v>-1.0611647285182999</v>
      </c>
      <c r="I543" s="15" t="s">
        <v>823</v>
      </c>
      <c r="J543" s="15" t="s">
        <v>824</v>
      </c>
      <c r="K543" s="15" t="s">
        <v>11777</v>
      </c>
    </row>
    <row r="544" spans="1:11" x14ac:dyDescent="0.2">
      <c r="A544" s="15" t="s">
        <v>4084</v>
      </c>
      <c r="B544" s="19">
        <v>34</v>
      </c>
      <c r="C544" s="19">
        <v>0</v>
      </c>
      <c r="D544" s="19">
        <v>0</v>
      </c>
      <c r="E544" s="19">
        <v>2.2608695652173898</v>
      </c>
      <c r="F544" s="19">
        <v>0.76666666666666705</v>
      </c>
      <c r="G544" s="19">
        <v>0</v>
      </c>
      <c r="H544" s="19">
        <v>-1.4942028985507201</v>
      </c>
      <c r="I544" s="15" t="s">
        <v>4085</v>
      </c>
      <c r="J544" s="15" t="s">
        <v>4086</v>
      </c>
      <c r="K544" s="15" t="s">
        <v>11776</v>
      </c>
    </row>
    <row r="545" spans="1:13" x14ac:dyDescent="0.2">
      <c r="A545" s="15" t="s">
        <v>7761</v>
      </c>
      <c r="B545" s="19">
        <v>20</v>
      </c>
      <c r="C545" s="19">
        <v>0</v>
      </c>
      <c r="D545" s="19">
        <v>0</v>
      </c>
      <c r="E545" s="19">
        <v>2.5</v>
      </c>
      <c r="F545" s="19">
        <v>0</v>
      </c>
      <c r="G545" s="19">
        <v>0</v>
      </c>
      <c r="H545" s="19">
        <v>-2.5</v>
      </c>
      <c r="I545" s="15" t="s">
        <v>7761</v>
      </c>
      <c r="J545" s="15" t="s">
        <v>108</v>
      </c>
      <c r="K545" s="15" t="s">
        <v>11780</v>
      </c>
    </row>
    <row r="546" spans="1:13" x14ac:dyDescent="0.2">
      <c r="A546" s="15" t="s">
        <v>4087</v>
      </c>
      <c r="B546" s="19">
        <v>3478.75</v>
      </c>
      <c r="C546" s="19">
        <v>4.68249253838313</v>
      </c>
      <c r="D546" s="19">
        <v>4.9790458910174902</v>
      </c>
      <c r="E546" s="19">
        <v>4.6358642330174797</v>
      </c>
      <c r="F546" s="19">
        <v>5.1038263863416802</v>
      </c>
      <c r="G546" s="19">
        <v>0.296553352634362</v>
      </c>
      <c r="H546" s="19">
        <v>0.46796215332420299</v>
      </c>
      <c r="I546" s="15" t="s">
        <v>4087</v>
      </c>
      <c r="J546" s="15" t="s">
        <v>4088</v>
      </c>
      <c r="K546" s="15" t="s">
        <v>11781</v>
      </c>
    </row>
    <row r="547" spans="1:13" x14ac:dyDescent="0.2">
      <c r="A547" s="15" t="s">
        <v>827</v>
      </c>
      <c r="B547" s="19">
        <v>55.7916666666666</v>
      </c>
      <c r="C547" s="19">
        <v>1.4344982078852999</v>
      </c>
      <c r="D547" s="19">
        <v>1.06617647058823</v>
      </c>
      <c r="E547" s="19">
        <v>2.5023551016958199</v>
      </c>
      <c r="F547" s="19">
        <v>2.9731919371481701</v>
      </c>
      <c r="G547" s="19">
        <v>-0.36832173729706702</v>
      </c>
      <c r="H547" s="19">
        <v>0.470836835452345</v>
      </c>
      <c r="I547" s="15" t="s">
        <v>828</v>
      </c>
      <c r="J547" s="15" t="s">
        <v>829</v>
      </c>
      <c r="K547" s="15" t="s">
        <v>11776</v>
      </c>
    </row>
    <row r="548" spans="1:13" x14ac:dyDescent="0.2">
      <c r="A548" s="15" t="s">
        <v>8548</v>
      </c>
      <c r="B548" s="19">
        <v>36.8333333333333</v>
      </c>
      <c r="C548" s="19">
        <v>2.6666666666666701</v>
      </c>
      <c r="D548" s="19">
        <v>1.63636363636364</v>
      </c>
      <c r="E548" s="19">
        <v>0.65382969619169895</v>
      </c>
      <c r="F548" s="19">
        <v>0.418604651162791</v>
      </c>
      <c r="G548" s="19">
        <v>-1.0303030303030301</v>
      </c>
      <c r="H548" s="19">
        <v>-0.23522504502890701</v>
      </c>
      <c r="I548" s="15" t="s">
        <v>8549</v>
      </c>
      <c r="J548" s="15" t="s">
        <v>8550</v>
      </c>
      <c r="K548" s="15" t="s">
        <v>11780</v>
      </c>
      <c r="L548" s="15" t="s">
        <v>11817</v>
      </c>
    </row>
    <row r="549" spans="1:13" x14ac:dyDescent="0.2">
      <c r="A549" s="15" t="s">
        <v>832</v>
      </c>
      <c r="B549" s="19">
        <v>89.3333333333333</v>
      </c>
      <c r="C549" s="19">
        <v>1.82580540715557</v>
      </c>
      <c r="D549" s="19">
        <v>2.0591948648575</v>
      </c>
      <c r="E549" s="19">
        <v>0.60869565217391297</v>
      </c>
      <c r="F549" s="19">
        <v>0.56789593030194496</v>
      </c>
      <c r="G549" s="19">
        <v>0.23338945770192601</v>
      </c>
      <c r="H549" s="19">
        <v>-4.0799721871967301E-2</v>
      </c>
      <c r="I549" s="15" t="s">
        <v>833</v>
      </c>
      <c r="J549" s="15" t="s">
        <v>259</v>
      </c>
      <c r="K549" s="15" t="s">
        <v>11776</v>
      </c>
    </row>
    <row r="550" spans="1:13" x14ac:dyDescent="0.2">
      <c r="A550" s="15" t="s">
        <v>8585</v>
      </c>
      <c r="B550" s="19">
        <v>25</v>
      </c>
      <c r="C550" s="19">
        <v>2.5714285714285698</v>
      </c>
      <c r="D550" s="19">
        <v>0</v>
      </c>
      <c r="E550" s="19">
        <v>0</v>
      </c>
      <c r="F550" s="19">
        <v>0.55172413793103403</v>
      </c>
      <c r="G550" s="19">
        <v>-2.5714285714285698</v>
      </c>
      <c r="H550" s="19">
        <v>0.55172413793103403</v>
      </c>
      <c r="I550" s="15" t="s">
        <v>8586</v>
      </c>
      <c r="J550" s="15" t="s">
        <v>8587</v>
      </c>
      <c r="K550" s="15" t="s">
        <v>11781</v>
      </c>
      <c r="L550" s="15" t="s">
        <v>11816</v>
      </c>
    </row>
    <row r="551" spans="1:13" x14ac:dyDescent="0.2">
      <c r="A551" s="15" t="s">
        <v>4100</v>
      </c>
      <c r="B551" s="19">
        <v>70.7916666666666</v>
      </c>
      <c r="C551" s="19">
        <v>1.9593750000000001</v>
      </c>
      <c r="D551" s="19">
        <v>0.306355409296585</v>
      </c>
      <c r="E551" s="19">
        <v>2.1912643678160899</v>
      </c>
      <c r="F551" s="19">
        <v>2.4593311632953498</v>
      </c>
      <c r="G551" s="19">
        <v>-1.65301959070341</v>
      </c>
      <c r="H551" s="19">
        <v>0.26806679547926499</v>
      </c>
      <c r="I551" s="15" t="s">
        <v>4101</v>
      </c>
      <c r="J551" s="15" t="s">
        <v>4102</v>
      </c>
      <c r="K551" s="15" t="s">
        <v>11781</v>
      </c>
    </row>
    <row r="552" spans="1:13" x14ac:dyDescent="0.2">
      <c r="A552" s="15" t="s">
        <v>7946</v>
      </c>
      <c r="B552" s="19">
        <v>52.2222222222222</v>
      </c>
      <c r="C552" s="19">
        <v>1.06756505143602</v>
      </c>
      <c r="D552" s="19">
        <v>0</v>
      </c>
      <c r="E552" s="19">
        <v>2.15509971509971</v>
      </c>
      <c r="F552" s="19">
        <v>1.6513844578360599</v>
      </c>
      <c r="G552" s="19">
        <v>-1.06756505143602</v>
      </c>
      <c r="H552" s="19">
        <v>-0.50371525726364796</v>
      </c>
      <c r="I552" s="15" t="s">
        <v>7947</v>
      </c>
      <c r="J552" s="15" t="s">
        <v>7948</v>
      </c>
      <c r="K552" s="15" t="s">
        <v>11777</v>
      </c>
    </row>
    <row r="553" spans="1:13" x14ac:dyDescent="0.2">
      <c r="A553" s="15" t="s">
        <v>7921</v>
      </c>
      <c r="B553" s="19">
        <v>25.3333333333333</v>
      </c>
      <c r="C553" s="19">
        <v>0.72187500000000004</v>
      </c>
      <c r="D553" s="19">
        <v>0</v>
      </c>
      <c r="E553" s="19">
        <v>2.2229729729729701</v>
      </c>
      <c r="F553" s="19">
        <v>0.96771929824561298</v>
      </c>
      <c r="G553" s="19">
        <v>-0.72187500000000004</v>
      </c>
      <c r="H553" s="19">
        <v>-1.2552536747273599</v>
      </c>
      <c r="I553" s="15" t="s">
        <v>7921</v>
      </c>
      <c r="J553" s="15" t="s">
        <v>168</v>
      </c>
      <c r="K553" s="15" t="s">
        <v>11786</v>
      </c>
      <c r="M553" s="15" t="s">
        <v>11816</v>
      </c>
    </row>
    <row r="554" spans="1:13" x14ac:dyDescent="0.2">
      <c r="A554" s="15" t="s">
        <v>8724</v>
      </c>
      <c r="B554" s="19">
        <v>62.125</v>
      </c>
      <c r="C554" s="19">
        <v>2.2969696969696898</v>
      </c>
      <c r="D554" s="19">
        <v>1.3295940170940099</v>
      </c>
      <c r="E554" s="19">
        <v>1.57439393624465</v>
      </c>
      <c r="F554" s="19">
        <v>1.2920306494284399</v>
      </c>
      <c r="G554" s="19">
        <v>-0.96737567987567796</v>
      </c>
      <c r="H554" s="19">
        <v>-0.28236328681620798</v>
      </c>
      <c r="I554" s="15" t="s">
        <v>8724</v>
      </c>
      <c r="J554" s="15" t="s">
        <v>259</v>
      </c>
      <c r="K554" s="15" t="s">
        <v>11776</v>
      </c>
    </row>
    <row r="555" spans="1:13" x14ac:dyDescent="0.2">
      <c r="A555" s="15" t="s">
        <v>8562</v>
      </c>
      <c r="B555" s="19">
        <v>22.875</v>
      </c>
      <c r="C555" s="19">
        <v>2.63337250293772</v>
      </c>
      <c r="D555" s="19">
        <v>1.05555555555555</v>
      </c>
      <c r="E555" s="19">
        <v>0.88655462184873701</v>
      </c>
      <c r="F555" s="19">
        <v>0.98850574712643802</v>
      </c>
      <c r="G555" s="19">
        <v>-1.5778169473821599</v>
      </c>
      <c r="H555" s="19">
        <v>0.101951125277701</v>
      </c>
      <c r="I555" s="15" t="s">
        <v>8563</v>
      </c>
      <c r="J555" s="15" t="s">
        <v>8564</v>
      </c>
      <c r="K555" s="15" t="s">
        <v>11783</v>
      </c>
    </row>
    <row r="556" spans="1:13" x14ac:dyDescent="0.2">
      <c r="A556" s="15" t="s">
        <v>8178</v>
      </c>
      <c r="B556" s="19">
        <v>39.8888888888888</v>
      </c>
      <c r="C556" s="19">
        <v>1.5491803278688501</v>
      </c>
      <c r="D556" s="19">
        <v>2.8518518518518499</v>
      </c>
      <c r="E556" s="19">
        <v>0.56716322892793403</v>
      </c>
      <c r="F556" s="19">
        <v>0</v>
      </c>
      <c r="G556" s="19">
        <v>1.30267152398299</v>
      </c>
      <c r="H556" s="19">
        <v>-0.56716322892793403</v>
      </c>
      <c r="I556" s="15" t="s">
        <v>8179</v>
      </c>
      <c r="J556" s="15" t="s">
        <v>8180</v>
      </c>
      <c r="K556" s="15" t="s">
        <v>11777</v>
      </c>
    </row>
    <row r="557" spans="1:13" x14ac:dyDescent="0.2">
      <c r="A557" s="15" t="s">
        <v>6655</v>
      </c>
      <c r="B557" s="19">
        <v>66.2083333333333</v>
      </c>
      <c r="C557" s="19">
        <v>1.67777777777778</v>
      </c>
      <c r="D557" s="19">
        <v>1.3129411764705801</v>
      </c>
      <c r="E557" s="19">
        <v>2.4147500619548898</v>
      </c>
      <c r="F557" s="19">
        <v>3.2760528534108602</v>
      </c>
      <c r="G557" s="19">
        <v>-0.36483660130719198</v>
      </c>
      <c r="H557" s="19">
        <v>0.861302791455963</v>
      </c>
      <c r="I557" s="15" t="s">
        <v>6655</v>
      </c>
      <c r="J557" s="15" t="s">
        <v>6656</v>
      </c>
      <c r="K557" s="15" t="s">
        <v>11778</v>
      </c>
    </row>
    <row r="558" spans="1:13" x14ac:dyDescent="0.2">
      <c r="A558" s="15" t="s">
        <v>8413</v>
      </c>
      <c r="B558" s="19">
        <v>56.4166666666666</v>
      </c>
      <c r="C558" s="19">
        <v>1.4134615384615401</v>
      </c>
      <c r="D558" s="19">
        <v>2.1089324618736298</v>
      </c>
      <c r="E558" s="19">
        <v>0.39436619718309901</v>
      </c>
      <c r="F558" s="19">
        <v>0.332822347129961</v>
      </c>
      <c r="G558" s="19">
        <v>0.69547092341209604</v>
      </c>
      <c r="H558" s="19">
        <v>-6.1543850053137998E-2</v>
      </c>
      <c r="I558" s="15" t="s">
        <v>8413</v>
      </c>
      <c r="J558" s="15" t="s">
        <v>928</v>
      </c>
      <c r="K558" s="15" t="s">
        <v>11781</v>
      </c>
    </row>
    <row r="559" spans="1:13" x14ac:dyDescent="0.2">
      <c r="A559" s="15" t="s">
        <v>6608</v>
      </c>
      <c r="B559" s="19">
        <v>55.2916666666666</v>
      </c>
      <c r="C559" s="19">
        <v>1.0562499999999999</v>
      </c>
      <c r="D559" s="19">
        <v>2.1607142857142798</v>
      </c>
      <c r="E559" s="19">
        <v>2.92094156114976</v>
      </c>
      <c r="F559" s="19">
        <v>3.43094322344322</v>
      </c>
      <c r="G559" s="19">
        <v>1.1044642857142799</v>
      </c>
      <c r="H559" s="19">
        <v>0.510001662293463</v>
      </c>
      <c r="I559" s="15" t="s">
        <v>6609</v>
      </c>
      <c r="J559" s="15" t="s">
        <v>6610</v>
      </c>
      <c r="K559" s="15" t="s">
        <v>11785</v>
      </c>
    </row>
    <row r="560" spans="1:13" x14ac:dyDescent="0.2">
      <c r="A560" s="15" t="s">
        <v>6862</v>
      </c>
      <c r="B560" s="19">
        <v>127.916666666666</v>
      </c>
      <c r="C560" s="19">
        <v>1.58973302570863</v>
      </c>
      <c r="D560" s="19">
        <v>1.0843434343434299</v>
      </c>
      <c r="E560" s="19">
        <v>2.6884546485260699</v>
      </c>
      <c r="F560" s="19">
        <v>2.6856544327132501</v>
      </c>
      <c r="G560" s="19">
        <v>-0.50538959136520001</v>
      </c>
      <c r="H560" s="19">
        <v>-2.8002158128197499E-3</v>
      </c>
      <c r="I560" s="15" t="s">
        <v>6863</v>
      </c>
      <c r="J560" s="15" t="s">
        <v>6864</v>
      </c>
      <c r="K560" s="15" t="s">
        <v>11776</v>
      </c>
    </row>
    <row r="561" spans="1:13" x14ac:dyDescent="0.2">
      <c r="A561" s="15" t="s">
        <v>6662</v>
      </c>
      <c r="B561" s="19">
        <v>48.5</v>
      </c>
      <c r="C561" s="19">
        <v>1.39895935490901</v>
      </c>
      <c r="D561" s="19">
        <v>1</v>
      </c>
      <c r="E561" s="19">
        <v>3.0748106060606002</v>
      </c>
      <c r="F561" s="19">
        <v>3.2547406930968501</v>
      </c>
      <c r="G561" s="19">
        <v>-0.39895935490901302</v>
      </c>
      <c r="H561" s="19">
        <v>0.17993008703624899</v>
      </c>
      <c r="I561" s="15" t="s">
        <v>6663</v>
      </c>
      <c r="J561" s="15" t="s">
        <v>6664</v>
      </c>
      <c r="K561" s="15" t="s">
        <v>11781</v>
      </c>
    </row>
    <row r="562" spans="1:13" x14ac:dyDescent="0.2">
      <c r="A562" s="15" t="s">
        <v>6560</v>
      </c>
      <c r="B562" s="19">
        <v>44.8333333333333</v>
      </c>
      <c r="C562" s="19">
        <v>3.23443223443223</v>
      </c>
      <c r="D562" s="19">
        <v>0.46666666666666701</v>
      </c>
      <c r="E562" s="19">
        <v>2.31453703703703</v>
      </c>
      <c r="F562" s="19">
        <v>3.5533483573811599</v>
      </c>
      <c r="G562" s="19">
        <v>-2.7677655677655602</v>
      </c>
      <c r="H562" s="19">
        <v>1.23881132034412</v>
      </c>
      <c r="I562" s="15" t="s">
        <v>6560</v>
      </c>
      <c r="J562" s="15" t="s">
        <v>91</v>
      </c>
      <c r="K562" s="15" t="s">
        <v>11777</v>
      </c>
    </row>
    <row r="563" spans="1:13" x14ac:dyDescent="0.2">
      <c r="A563" s="15" t="s">
        <v>8013</v>
      </c>
      <c r="B563" s="19">
        <v>21.25</v>
      </c>
      <c r="C563" s="19">
        <v>0</v>
      </c>
      <c r="D563" s="19">
        <v>0</v>
      </c>
      <c r="E563" s="19">
        <v>2.0925925925925899</v>
      </c>
      <c r="F563" s="19">
        <v>1.29278074866309</v>
      </c>
      <c r="G563" s="19">
        <v>0</v>
      </c>
      <c r="H563" s="19">
        <v>-0.799811843929493</v>
      </c>
      <c r="I563" s="15" t="s">
        <v>8014</v>
      </c>
      <c r="J563" s="15" t="s">
        <v>8015</v>
      </c>
      <c r="K563" s="15" t="s">
        <v>11779</v>
      </c>
      <c r="M563" s="15" t="s">
        <v>11816</v>
      </c>
    </row>
    <row r="564" spans="1:13" x14ac:dyDescent="0.2">
      <c r="A564" s="15" t="s">
        <v>6383</v>
      </c>
      <c r="B564" s="19">
        <v>244.416666666666</v>
      </c>
      <c r="C564" s="19">
        <v>4.32360238429027</v>
      </c>
      <c r="D564" s="19">
        <v>3.6031761816760399</v>
      </c>
      <c r="E564" s="19">
        <v>6.68170928421711</v>
      </c>
      <c r="F564" s="19">
        <v>5.7798294601573197</v>
      </c>
      <c r="G564" s="19">
        <v>-0.72042620261422696</v>
      </c>
      <c r="H564" s="19">
        <v>-0.90187982405977996</v>
      </c>
      <c r="I564" s="15" t="s">
        <v>6384</v>
      </c>
      <c r="J564" s="15" t="s">
        <v>6385</v>
      </c>
      <c r="K564" s="15" t="s">
        <v>11779</v>
      </c>
    </row>
    <row r="565" spans="1:13" x14ac:dyDescent="0.2">
      <c r="A565" s="15" t="s">
        <v>7967</v>
      </c>
      <c r="B565" s="19">
        <v>20.1111111111111</v>
      </c>
      <c r="C565" s="19">
        <v>2</v>
      </c>
      <c r="D565" s="19">
        <v>0</v>
      </c>
      <c r="E565" s="19">
        <v>2.13636363636363</v>
      </c>
      <c r="F565" s="19">
        <v>1.67166926541926</v>
      </c>
      <c r="G565" s="19">
        <v>-2</v>
      </c>
      <c r="H565" s="19">
        <v>-0.464694370944368</v>
      </c>
      <c r="I565" s="15" t="s">
        <v>7968</v>
      </c>
      <c r="J565" s="15" t="s">
        <v>7969</v>
      </c>
      <c r="K565" s="15" t="s">
        <v>11776</v>
      </c>
    </row>
    <row r="566" spans="1:13" x14ac:dyDescent="0.2">
      <c r="A566" s="15" t="s">
        <v>8245</v>
      </c>
      <c r="B566" s="19">
        <v>18</v>
      </c>
      <c r="C566" s="19">
        <v>0</v>
      </c>
      <c r="D566" s="19">
        <v>2.5</v>
      </c>
      <c r="E566" s="19">
        <v>0.55208333333333304</v>
      </c>
      <c r="F566" s="19">
        <v>0</v>
      </c>
      <c r="G566" s="19">
        <v>2.5</v>
      </c>
      <c r="H566" s="19">
        <v>-0.55208333333333304</v>
      </c>
      <c r="I566" s="15" t="s">
        <v>8245</v>
      </c>
      <c r="J566" s="15" t="s">
        <v>1083</v>
      </c>
      <c r="K566" s="15" t="s">
        <v>11779</v>
      </c>
    </row>
    <row r="567" spans="1:13" x14ac:dyDescent="0.2">
      <c r="A567" s="15" t="s">
        <v>4129</v>
      </c>
      <c r="B567" s="19">
        <v>223.166666666666</v>
      </c>
      <c r="C567" s="19">
        <v>1.08976063829787</v>
      </c>
      <c r="D567" s="19">
        <v>2.2935822643331401</v>
      </c>
      <c r="E567" s="19">
        <v>0</v>
      </c>
      <c r="F567" s="19">
        <v>0</v>
      </c>
      <c r="G567" s="19">
        <v>1.2038216260352701</v>
      </c>
      <c r="H567" s="19">
        <v>0</v>
      </c>
      <c r="I567" s="15" t="s">
        <v>4130</v>
      </c>
      <c r="J567" s="15" t="s">
        <v>4131</v>
      </c>
      <c r="K567" s="15" t="s">
        <v>11777</v>
      </c>
    </row>
    <row r="568" spans="1:13" x14ac:dyDescent="0.2">
      <c r="A568" s="15" t="s">
        <v>869</v>
      </c>
      <c r="B568" s="19">
        <v>2285.9166666666601</v>
      </c>
      <c r="C568" s="19">
        <v>0.74171197785609499</v>
      </c>
      <c r="D568" s="19">
        <v>0.47795101484337599</v>
      </c>
      <c r="E568" s="19">
        <v>1.85459028324477</v>
      </c>
      <c r="F568" s="19">
        <v>2.1139835167050398</v>
      </c>
      <c r="G568" s="19">
        <v>-0.26376096301271801</v>
      </c>
      <c r="H568" s="19">
        <v>0.25939323346027598</v>
      </c>
      <c r="I568" s="15" t="s">
        <v>870</v>
      </c>
      <c r="J568" s="15" t="s">
        <v>871</v>
      </c>
      <c r="K568" s="15" t="s">
        <v>11781</v>
      </c>
    </row>
    <row r="569" spans="1:13" x14ac:dyDescent="0.2">
      <c r="A569" s="15" t="s">
        <v>7163</v>
      </c>
      <c r="B569" s="19">
        <v>163.083333333333</v>
      </c>
      <c r="C569" s="19">
        <v>2.6139417693169098</v>
      </c>
      <c r="D569" s="19">
        <v>1.33722410865874</v>
      </c>
      <c r="E569" s="19">
        <v>2.4199691025809802</v>
      </c>
      <c r="F569" s="19">
        <v>2.3705129694154001</v>
      </c>
      <c r="G569" s="19">
        <v>-1.2767176606581601</v>
      </c>
      <c r="H569" s="19">
        <v>-4.9456133165572499E-2</v>
      </c>
      <c r="I569" s="15" t="s">
        <v>7163</v>
      </c>
      <c r="J569" s="15" t="s">
        <v>91</v>
      </c>
      <c r="K569" s="15" t="s">
        <v>11777</v>
      </c>
    </row>
    <row r="570" spans="1:13" x14ac:dyDescent="0.2">
      <c r="A570" s="15" t="s">
        <v>6372</v>
      </c>
      <c r="B570" s="19">
        <v>113.75</v>
      </c>
      <c r="C570" s="19">
        <v>3.8198108747044901</v>
      </c>
      <c r="D570" s="19">
        <v>2.5690245170232999</v>
      </c>
      <c r="E570" s="19">
        <v>6.1301579859948303</v>
      </c>
      <c r="F570" s="19">
        <v>6.2474729574593297</v>
      </c>
      <c r="G570" s="19">
        <v>-1.25078635768119</v>
      </c>
      <c r="H570" s="19">
        <v>0.1173149714645</v>
      </c>
      <c r="I570" s="15" t="s">
        <v>6373</v>
      </c>
      <c r="J570" s="15" t="s">
        <v>6374</v>
      </c>
      <c r="K570" s="15" t="s">
        <v>11776</v>
      </c>
    </row>
    <row r="571" spans="1:13" x14ac:dyDescent="0.2">
      <c r="A571" s="15" t="s">
        <v>8760</v>
      </c>
      <c r="B571" s="19">
        <v>37.0833333333333</v>
      </c>
      <c r="C571" s="19">
        <v>2.1818181818181799</v>
      </c>
      <c r="D571" s="19">
        <v>1.6041666666666601</v>
      </c>
      <c r="E571" s="19">
        <v>1.3794871794871699</v>
      </c>
      <c r="F571" s="19">
        <v>1.2616758241758199</v>
      </c>
      <c r="G571" s="19">
        <v>-0.57765151515151403</v>
      </c>
      <c r="H571" s="19">
        <v>-0.117811355311354</v>
      </c>
      <c r="I571" s="15" t="s">
        <v>8760</v>
      </c>
      <c r="J571" s="15" t="s">
        <v>771</v>
      </c>
      <c r="K571" s="15" t="s">
        <v>11777</v>
      </c>
    </row>
    <row r="572" spans="1:13" x14ac:dyDescent="0.2">
      <c r="A572" s="15" t="s">
        <v>7348</v>
      </c>
      <c r="B572" s="19">
        <v>20.25</v>
      </c>
      <c r="C572" s="19">
        <v>1.8942307692307701</v>
      </c>
      <c r="D572" s="19">
        <v>2.1052631578947301</v>
      </c>
      <c r="E572" s="19">
        <v>1.7916666666666601</v>
      </c>
      <c r="F572" s="19">
        <v>2.2258486141544598</v>
      </c>
      <c r="G572" s="19">
        <v>0.21103238866396401</v>
      </c>
      <c r="H572" s="19">
        <v>0.43418194748779398</v>
      </c>
      <c r="I572" s="15" t="s">
        <v>7349</v>
      </c>
      <c r="J572" s="15" t="s">
        <v>7350</v>
      </c>
      <c r="K572" s="15" t="s">
        <v>11777</v>
      </c>
    </row>
    <row r="573" spans="1:13" x14ac:dyDescent="0.2">
      <c r="A573" s="15" t="s">
        <v>7541</v>
      </c>
      <c r="B573" s="19">
        <v>10.5</v>
      </c>
      <c r="C573" s="19">
        <v>0</v>
      </c>
      <c r="D573" s="19">
        <v>0</v>
      </c>
      <c r="E573" s="19">
        <v>0</v>
      </c>
      <c r="F573" s="19">
        <v>2.0681818181818201</v>
      </c>
      <c r="G573" s="19">
        <v>0</v>
      </c>
      <c r="H573" s="19">
        <v>2.0681818181818201</v>
      </c>
      <c r="I573" s="15" t="s">
        <v>7541</v>
      </c>
      <c r="J573" s="15" t="s">
        <v>6656</v>
      </c>
      <c r="K573" s="15" t="s">
        <v>11776</v>
      </c>
      <c r="L573" s="15" t="s">
        <v>11817</v>
      </c>
    </row>
    <row r="574" spans="1:13" x14ac:dyDescent="0.2">
      <c r="A574" s="15" t="s">
        <v>878</v>
      </c>
      <c r="B574" s="19">
        <v>99.9166666666666</v>
      </c>
      <c r="C574" s="19">
        <v>3.0466666666666602</v>
      </c>
      <c r="D574" s="19">
        <v>1.5</v>
      </c>
      <c r="E574" s="19">
        <v>2.4398894022281499</v>
      </c>
      <c r="F574" s="19">
        <v>1.9437809642727599</v>
      </c>
      <c r="G574" s="19">
        <v>-1.54666666666666</v>
      </c>
      <c r="H574" s="19">
        <v>-0.496108437955389</v>
      </c>
      <c r="I574" s="15" t="s">
        <v>879</v>
      </c>
      <c r="J574" s="15" t="s">
        <v>880</v>
      </c>
      <c r="K574" s="15" t="s">
        <v>11776</v>
      </c>
    </row>
    <row r="575" spans="1:13" x14ac:dyDescent="0.2">
      <c r="A575" s="15" t="s">
        <v>7529</v>
      </c>
      <c r="B575" s="19">
        <v>23.2083333333333</v>
      </c>
      <c r="C575" s="19">
        <v>0.6875</v>
      </c>
      <c r="D575" s="19">
        <v>1.17279411764706</v>
      </c>
      <c r="E575" s="19">
        <v>1.5263332386094499</v>
      </c>
      <c r="F575" s="19">
        <v>2.0755084642552601</v>
      </c>
      <c r="G575" s="19">
        <v>0.48529411764705999</v>
      </c>
      <c r="H575" s="19">
        <v>0.549175225645813</v>
      </c>
      <c r="I575" s="15" t="s">
        <v>7529</v>
      </c>
      <c r="J575" s="15" t="s">
        <v>374</v>
      </c>
      <c r="K575" s="15" t="s">
        <v>11777</v>
      </c>
    </row>
    <row r="576" spans="1:13" x14ac:dyDescent="0.2">
      <c r="A576" s="15" t="s">
        <v>4139</v>
      </c>
      <c r="B576" s="19">
        <v>700.75</v>
      </c>
      <c r="C576" s="19">
        <v>1.60149009379699</v>
      </c>
      <c r="D576" s="19">
        <v>1.83361252920176</v>
      </c>
      <c r="E576" s="19">
        <v>1.91820910067886</v>
      </c>
      <c r="F576" s="19">
        <v>2.0912211385825299</v>
      </c>
      <c r="G576" s="19">
        <v>0.23212243540476701</v>
      </c>
      <c r="H576" s="19">
        <v>0.173012037903673</v>
      </c>
      <c r="I576" s="15" t="s">
        <v>4140</v>
      </c>
      <c r="J576" s="15" t="s">
        <v>4141</v>
      </c>
      <c r="K576" s="15" t="s">
        <v>11778</v>
      </c>
    </row>
    <row r="577" spans="1:13" x14ac:dyDescent="0.2">
      <c r="A577" s="15" t="s">
        <v>890</v>
      </c>
      <c r="B577" s="19">
        <v>146.916666666666</v>
      </c>
      <c r="C577" s="19">
        <v>0.63535615133957302</v>
      </c>
      <c r="D577" s="19">
        <v>0.54293920471440504</v>
      </c>
      <c r="E577" s="19">
        <v>3.31630744496838</v>
      </c>
      <c r="F577" s="19">
        <v>1.85666439017687</v>
      </c>
      <c r="G577" s="19">
        <v>-9.2416946625167903E-2</v>
      </c>
      <c r="H577" s="19">
        <v>-1.45964305479151</v>
      </c>
      <c r="I577" s="15" t="s">
        <v>891</v>
      </c>
      <c r="J577" s="15" t="s">
        <v>892</v>
      </c>
      <c r="K577" s="15" t="s">
        <v>11779</v>
      </c>
    </row>
    <row r="578" spans="1:13" x14ac:dyDescent="0.2">
      <c r="A578" s="15" t="s">
        <v>8275</v>
      </c>
      <c r="B578" s="19">
        <v>15.6666666666666</v>
      </c>
      <c r="C578" s="19">
        <v>1.5384615384615401</v>
      </c>
      <c r="D578" s="19">
        <v>2.3888888888888902</v>
      </c>
      <c r="E578" s="19">
        <v>0</v>
      </c>
      <c r="F578" s="19">
        <v>1.8</v>
      </c>
      <c r="G578" s="19">
        <v>0.85042735042734996</v>
      </c>
      <c r="H578" s="19">
        <v>1.8</v>
      </c>
      <c r="I578" s="15" t="s">
        <v>8275</v>
      </c>
      <c r="J578" s="15" t="s">
        <v>581</v>
      </c>
      <c r="K578" s="15" t="s">
        <v>11776</v>
      </c>
    </row>
    <row r="579" spans="1:13" x14ac:dyDescent="0.2">
      <c r="A579" s="15" t="s">
        <v>8733</v>
      </c>
      <c r="B579" s="19">
        <v>66.3333333333333</v>
      </c>
      <c r="C579" s="19">
        <v>2.28571428571429</v>
      </c>
      <c r="D579" s="19">
        <v>0</v>
      </c>
      <c r="E579" s="19">
        <v>0.68179933665008297</v>
      </c>
      <c r="F579" s="19">
        <v>0.23726878282712899</v>
      </c>
      <c r="G579" s="19">
        <v>-2.28571428571429</v>
      </c>
      <c r="H579" s="19">
        <v>-0.44453055382295298</v>
      </c>
      <c r="I579" s="15" t="s">
        <v>8733</v>
      </c>
      <c r="J579" s="15" t="s">
        <v>376</v>
      </c>
      <c r="K579" s="15" t="s">
        <v>11777</v>
      </c>
    </row>
    <row r="580" spans="1:13" x14ac:dyDescent="0.2">
      <c r="A580" s="15" t="s">
        <v>8652</v>
      </c>
      <c r="B580" s="19">
        <v>48.1111111111111</v>
      </c>
      <c r="C580" s="19">
        <v>2.4285714285714302</v>
      </c>
      <c r="D580" s="19">
        <v>0</v>
      </c>
      <c r="E580" s="19">
        <v>1.36170212765957</v>
      </c>
      <c r="F580" s="19">
        <v>0.80450708995463405</v>
      </c>
      <c r="G580" s="19">
        <v>-2.4285714285714302</v>
      </c>
      <c r="H580" s="19">
        <v>-0.55719503770493495</v>
      </c>
      <c r="I580" s="15" t="s">
        <v>8652</v>
      </c>
      <c r="J580" s="15" t="s">
        <v>771</v>
      </c>
      <c r="K580" s="15" t="s">
        <v>11777</v>
      </c>
    </row>
    <row r="581" spans="1:13" x14ac:dyDescent="0.2">
      <c r="A581" s="15" t="s">
        <v>6650</v>
      </c>
      <c r="B581" s="19">
        <v>48.1666666666666</v>
      </c>
      <c r="C581" s="19">
        <v>1.30555555555555</v>
      </c>
      <c r="D581" s="19">
        <v>1.9548880275624401</v>
      </c>
      <c r="E581" s="19">
        <v>1.3296571153714001</v>
      </c>
      <c r="F581" s="19">
        <v>3.2850732600732599</v>
      </c>
      <c r="G581" s="19">
        <v>0.64933247200689104</v>
      </c>
      <c r="H581" s="19">
        <v>1.9554161447018501</v>
      </c>
      <c r="I581" s="15" t="s">
        <v>6650</v>
      </c>
      <c r="J581" s="15" t="s">
        <v>6651</v>
      </c>
      <c r="K581" s="15" t="s">
        <v>11777</v>
      </c>
      <c r="L581" s="15" t="s">
        <v>11819</v>
      </c>
    </row>
    <row r="582" spans="1:13" x14ac:dyDescent="0.2">
      <c r="A582" s="15" t="s">
        <v>8215</v>
      </c>
      <c r="B582" s="19">
        <v>43.6666666666666</v>
      </c>
      <c r="C582" s="19">
        <v>1.8350168350168301</v>
      </c>
      <c r="D582" s="19">
        <v>2.6303582652419801</v>
      </c>
      <c r="E582" s="19">
        <v>1.1003565062388501</v>
      </c>
      <c r="F582" s="19">
        <v>1.13306451612903</v>
      </c>
      <c r="G582" s="19">
        <v>0.79534143022515302</v>
      </c>
      <c r="H582" s="19">
        <v>3.2708009890173299E-2</v>
      </c>
      <c r="I582" s="15" t="s">
        <v>8215</v>
      </c>
      <c r="J582" s="15" t="s">
        <v>168</v>
      </c>
      <c r="K582" s="15" t="s">
        <v>11778</v>
      </c>
    </row>
    <row r="583" spans="1:13" x14ac:dyDescent="0.2">
      <c r="A583" s="15" t="s">
        <v>8159</v>
      </c>
      <c r="B583" s="19">
        <v>11.3333333333333</v>
      </c>
      <c r="C583" s="19">
        <v>0.96212121212121104</v>
      </c>
      <c r="D583" s="19">
        <v>3</v>
      </c>
      <c r="E583" s="19">
        <v>1.4102564102563999</v>
      </c>
      <c r="F583" s="19">
        <v>0</v>
      </c>
      <c r="G583" s="19">
        <v>2.0378787878787801</v>
      </c>
      <c r="H583" s="19">
        <v>-1.4102564102563999</v>
      </c>
      <c r="I583" s="15" t="s">
        <v>8160</v>
      </c>
      <c r="J583" s="15" t="s">
        <v>707</v>
      </c>
      <c r="K583" s="15" t="s">
        <v>11777</v>
      </c>
    </row>
    <row r="584" spans="1:13" x14ac:dyDescent="0.2">
      <c r="A584" s="15" t="s">
        <v>8118</v>
      </c>
      <c r="B584" s="19">
        <v>45.875</v>
      </c>
      <c r="C584" s="19">
        <v>1.5190476190476101</v>
      </c>
      <c r="D584" s="19">
        <v>1.55555555555556</v>
      </c>
      <c r="E584" s="19">
        <v>2.00907990923442</v>
      </c>
      <c r="F584" s="19">
        <v>1.38633188516909</v>
      </c>
      <c r="G584" s="19">
        <v>3.6507936507940097E-2</v>
      </c>
      <c r="H584" s="19">
        <v>-0.62274802406533003</v>
      </c>
      <c r="I584" s="15" t="s">
        <v>8119</v>
      </c>
      <c r="J584" s="15" t="s">
        <v>8120</v>
      </c>
      <c r="K584" s="15" t="s">
        <v>11782</v>
      </c>
    </row>
    <row r="585" spans="1:13" x14ac:dyDescent="0.2">
      <c r="A585" s="15" t="s">
        <v>6911</v>
      </c>
      <c r="B585" s="19">
        <v>53.0555555555555</v>
      </c>
      <c r="C585" s="19">
        <v>1.9722222222222201</v>
      </c>
      <c r="D585" s="19">
        <v>0</v>
      </c>
      <c r="E585" s="19">
        <v>1.62935230414494</v>
      </c>
      <c r="F585" s="19">
        <v>2.6274260410778201</v>
      </c>
      <c r="G585" s="19">
        <v>-1.9722222222222201</v>
      </c>
      <c r="H585" s="19">
        <v>0.99807373693287205</v>
      </c>
      <c r="I585" s="15" t="s">
        <v>6912</v>
      </c>
      <c r="J585" s="15" t="s">
        <v>6913</v>
      </c>
      <c r="K585" s="15" t="s">
        <v>11779</v>
      </c>
    </row>
    <row r="586" spans="1:13" x14ac:dyDescent="0.2">
      <c r="A586" s="15" t="s">
        <v>7253</v>
      </c>
      <c r="B586" s="19">
        <v>34.1111111111111</v>
      </c>
      <c r="C586" s="19">
        <v>1.35867446393762</v>
      </c>
      <c r="D586" s="19">
        <v>0</v>
      </c>
      <c r="E586" s="19">
        <v>0.60649350649350597</v>
      </c>
      <c r="F586" s="19">
        <v>2.3170731707317098</v>
      </c>
      <c r="G586" s="19">
        <v>-1.35867446393762</v>
      </c>
      <c r="H586" s="19">
        <v>1.7105796642382001</v>
      </c>
      <c r="I586" s="15" t="s">
        <v>7253</v>
      </c>
      <c r="J586" s="15" t="s">
        <v>7254</v>
      </c>
      <c r="K586" s="15" t="s">
        <v>11777</v>
      </c>
    </row>
    <row r="587" spans="1:13" x14ac:dyDescent="0.2">
      <c r="A587" s="15" t="s">
        <v>8678</v>
      </c>
      <c r="B587" s="19">
        <v>123.833333333333</v>
      </c>
      <c r="C587" s="19">
        <v>2.36730172795746</v>
      </c>
      <c r="D587" s="19">
        <v>1.3791245791245701</v>
      </c>
      <c r="E587" s="19">
        <v>1.7953949964865601</v>
      </c>
      <c r="F587" s="19">
        <v>1.08222691890422</v>
      </c>
      <c r="G587" s="19">
        <v>-0.98817714883288499</v>
      </c>
      <c r="H587" s="19">
        <v>-0.71316807758234102</v>
      </c>
      <c r="I587" s="15" t="s">
        <v>8678</v>
      </c>
      <c r="J587" s="15" t="s">
        <v>91</v>
      </c>
      <c r="K587" s="15" t="s">
        <v>11777</v>
      </c>
    </row>
    <row r="588" spans="1:13" x14ac:dyDescent="0.2">
      <c r="A588" s="15" t="s">
        <v>6808</v>
      </c>
      <c r="B588" s="19">
        <v>22</v>
      </c>
      <c r="C588" s="19">
        <v>0</v>
      </c>
      <c r="D588" s="19">
        <v>0</v>
      </c>
      <c r="E588" s="19">
        <v>1.28571428571429</v>
      </c>
      <c r="F588" s="19">
        <v>2.8333333333333299</v>
      </c>
      <c r="G588" s="19">
        <v>0</v>
      </c>
      <c r="H588" s="19">
        <v>1.5476190476190399</v>
      </c>
      <c r="I588" s="15" t="s">
        <v>6809</v>
      </c>
      <c r="J588" s="15" t="s">
        <v>6810</v>
      </c>
      <c r="K588" s="15" t="s">
        <v>11780</v>
      </c>
    </row>
    <row r="589" spans="1:13" x14ac:dyDescent="0.2">
      <c r="A589" s="15" t="s">
        <v>7853</v>
      </c>
      <c r="B589" s="19">
        <v>150.916666666666</v>
      </c>
      <c r="C589" s="19">
        <v>1.3106064247376401</v>
      </c>
      <c r="D589" s="19">
        <v>1.6445785826067501</v>
      </c>
      <c r="E589" s="19">
        <v>2.3160470440719299</v>
      </c>
      <c r="F589" s="19">
        <v>1.60826612903225</v>
      </c>
      <c r="G589" s="19">
        <v>0.333972157869106</v>
      </c>
      <c r="H589" s="19">
        <v>-0.707780915039676</v>
      </c>
      <c r="I589" s="15" t="s">
        <v>7853</v>
      </c>
      <c r="J589" s="15" t="s">
        <v>1272</v>
      </c>
      <c r="K589" s="15" t="s">
        <v>11778</v>
      </c>
    </row>
    <row r="590" spans="1:13" x14ac:dyDescent="0.2">
      <c r="A590" s="15" t="s">
        <v>8649</v>
      </c>
      <c r="B590" s="19">
        <v>36.25</v>
      </c>
      <c r="C590" s="19">
        <v>2.4404761904761898</v>
      </c>
      <c r="D590" s="19">
        <v>1.6</v>
      </c>
      <c r="E590" s="19">
        <v>1.39107742310475</v>
      </c>
      <c r="F590" s="19">
        <v>1.3222284434490399</v>
      </c>
      <c r="G590" s="19">
        <v>-0.84047619047618904</v>
      </c>
      <c r="H590" s="19">
        <v>-6.8848979655702497E-2</v>
      </c>
      <c r="I590" s="15" t="s">
        <v>8649</v>
      </c>
      <c r="J590" s="15" t="s">
        <v>1274</v>
      </c>
      <c r="K590" s="15" t="s">
        <v>11777</v>
      </c>
    </row>
    <row r="591" spans="1:13" x14ac:dyDescent="0.2">
      <c r="A591" s="15" t="s">
        <v>8761</v>
      </c>
      <c r="B591" s="19">
        <v>16.5</v>
      </c>
      <c r="C591" s="19">
        <v>2.1818181818181799</v>
      </c>
      <c r="D591" s="19">
        <v>0</v>
      </c>
      <c r="E591" s="19">
        <v>0.62019230769230704</v>
      </c>
      <c r="F591" s="19">
        <v>1.16521739130435</v>
      </c>
      <c r="G591" s="19">
        <v>-2.1818181818181799</v>
      </c>
      <c r="H591" s="19">
        <v>0.54502508361204205</v>
      </c>
      <c r="I591" s="15" t="s">
        <v>8761</v>
      </c>
      <c r="J591" s="15" t="s">
        <v>8762</v>
      </c>
      <c r="K591" s="15" t="s">
        <v>11785</v>
      </c>
    </row>
    <row r="592" spans="1:13" x14ac:dyDescent="0.2">
      <c r="A592" s="15" t="s">
        <v>4166</v>
      </c>
      <c r="B592" s="19">
        <v>176.083333333333</v>
      </c>
      <c r="C592" s="19">
        <v>3.6568586393979499</v>
      </c>
      <c r="D592" s="19">
        <v>2.8960120571916299</v>
      </c>
      <c r="E592" s="19">
        <v>4.7708938932696903</v>
      </c>
      <c r="F592" s="19">
        <v>4.3860754985754902</v>
      </c>
      <c r="G592" s="19">
        <v>-0.76084658220631596</v>
      </c>
      <c r="H592" s="19">
        <v>-0.38481839469419599</v>
      </c>
      <c r="I592" s="15" t="s">
        <v>4167</v>
      </c>
      <c r="J592" s="15" t="s">
        <v>4168</v>
      </c>
      <c r="K592" s="15" t="s">
        <v>11778</v>
      </c>
      <c r="M592" s="15" t="s">
        <v>11819</v>
      </c>
    </row>
    <row r="593" spans="1:12" x14ac:dyDescent="0.2">
      <c r="A593" s="15" t="s">
        <v>7579</v>
      </c>
      <c r="B593" s="19">
        <v>32.375</v>
      </c>
      <c r="C593" s="19">
        <v>1.0720823798626999</v>
      </c>
      <c r="D593" s="19">
        <v>2</v>
      </c>
      <c r="E593" s="19">
        <v>2.44</v>
      </c>
      <c r="F593" s="19">
        <v>2.0396959459459398</v>
      </c>
      <c r="G593" s="19">
        <v>0.92791762013729795</v>
      </c>
      <c r="H593" s="19">
        <v>-0.400304054054054</v>
      </c>
      <c r="I593" s="15" t="s">
        <v>7580</v>
      </c>
      <c r="J593" s="15" t="s">
        <v>7581</v>
      </c>
      <c r="K593" s="15" t="s">
        <v>11778</v>
      </c>
    </row>
    <row r="594" spans="1:12" x14ac:dyDescent="0.2">
      <c r="A594" s="15" t="s">
        <v>6400</v>
      </c>
      <c r="B594" s="19">
        <v>64.5</v>
      </c>
      <c r="C594" s="19">
        <v>2.3541212781408798</v>
      </c>
      <c r="D594" s="19">
        <v>2.8913953945107198</v>
      </c>
      <c r="E594" s="19">
        <v>4.1721175978238101</v>
      </c>
      <c r="F594" s="19">
        <v>5.4372577519379801</v>
      </c>
      <c r="G594" s="19">
        <v>0.53727411636984101</v>
      </c>
      <c r="H594" s="19">
        <v>1.26514015411417</v>
      </c>
      <c r="I594" s="15" t="s">
        <v>6400</v>
      </c>
      <c r="J594" s="15" t="s">
        <v>1297</v>
      </c>
      <c r="K594" s="15" t="s">
        <v>11777</v>
      </c>
    </row>
    <row r="595" spans="1:12" x14ac:dyDescent="0.2">
      <c r="A595" s="15" t="s">
        <v>8003</v>
      </c>
      <c r="B595" s="19">
        <v>14</v>
      </c>
      <c r="C595" s="19">
        <v>0.66666666666666696</v>
      </c>
      <c r="D595" s="19">
        <v>0</v>
      </c>
      <c r="E595" s="19">
        <v>2.1</v>
      </c>
      <c r="F595" s="19">
        <v>1.75</v>
      </c>
      <c r="G595" s="19">
        <v>-0.66666666666666696</v>
      </c>
      <c r="H595" s="19">
        <v>-0.35</v>
      </c>
      <c r="I595" s="15" t="s">
        <v>8004</v>
      </c>
      <c r="J595" s="15" t="s">
        <v>8005</v>
      </c>
      <c r="K595" s="15" t="s">
        <v>11777</v>
      </c>
    </row>
    <row r="596" spans="1:12" x14ac:dyDescent="0.2">
      <c r="A596" s="15" t="s">
        <v>6461</v>
      </c>
      <c r="B596" s="19">
        <v>34.0833333333333</v>
      </c>
      <c r="C596" s="19">
        <v>3.4</v>
      </c>
      <c r="D596" s="19">
        <v>1.4285714285714299</v>
      </c>
      <c r="E596" s="19">
        <v>2.9296167247386702</v>
      </c>
      <c r="F596" s="19">
        <v>4.2</v>
      </c>
      <c r="G596" s="19">
        <v>-1.97142857142857</v>
      </c>
      <c r="H596" s="19">
        <v>1.27038327526132</v>
      </c>
      <c r="I596" s="15" t="s">
        <v>6462</v>
      </c>
      <c r="J596" s="15" t="s">
        <v>6463</v>
      </c>
      <c r="K596" s="15" t="s">
        <v>11778</v>
      </c>
    </row>
    <row r="597" spans="1:12" x14ac:dyDescent="0.2">
      <c r="A597" s="15" t="s">
        <v>7239</v>
      </c>
      <c r="B597" s="19">
        <v>50.0833333333333</v>
      </c>
      <c r="C597" s="19">
        <v>2.1096774193548402</v>
      </c>
      <c r="D597" s="19">
        <v>1.47537619699042</v>
      </c>
      <c r="E597" s="19">
        <v>1.5894870025304799</v>
      </c>
      <c r="F597" s="19">
        <v>2.3306725543478199</v>
      </c>
      <c r="G597" s="19">
        <v>-0.634301222364415</v>
      </c>
      <c r="H597" s="19">
        <v>0.74118555181734502</v>
      </c>
      <c r="I597" s="15" t="s">
        <v>7239</v>
      </c>
      <c r="J597" s="15" t="s">
        <v>1563</v>
      </c>
      <c r="K597" s="15" t="s">
        <v>11785</v>
      </c>
    </row>
    <row r="598" spans="1:12" x14ac:dyDescent="0.2">
      <c r="A598" s="15" t="s">
        <v>7748</v>
      </c>
      <c r="B598" s="19">
        <v>39.625</v>
      </c>
      <c r="C598" s="19">
        <v>1.1200000000000001</v>
      </c>
      <c r="D598" s="19">
        <v>0.29787234042553201</v>
      </c>
      <c r="E598" s="19">
        <v>2.5064102564102502</v>
      </c>
      <c r="F598" s="19">
        <v>1.6897804054054</v>
      </c>
      <c r="G598" s="19">
        <v>-0.82212765957446798</v>
      </c>
      <c r="H598" s="19">
        <v>-0.81662985100485097</v>
      </c>
      <c r="I598" s="15" t="s">
        <v>7748</v>
      </c>
      <c r="J598" s="15" t="s">
        <v>151</v>
      </c>
      <c r="K598" s="15" t="s">
        <v>11777</v>
      </c>
    </row>
    <row r="599" spans="1:12" x14ac:dyDescent="0.2">
      <c r="A599" s="15" t="s">
        <v>8705</v>
      </c>
      <c r="B599" s="19">
        <v>29</v>
      </c>
      <c r="C599" s="19">
        <v>2.3333333333333299</v>
      </c>
      <c r="D599" s="19">
        <v>0</v>
      </c>
      <c r="E599" s="19">
        <v>0</v>
      </c>
      <c r="F599" s="19">
        <v>1.53005115089514</v>
      </c>
      <c r="G599" s="19">
        <v>-2.3333333333333299</v>
      </c>
      <c r="H599" s="19">
        <v>1.53005115089514</v>
      </c>
      <c r="I599" s="15" t="s">
        <v>8705</v>
      </c>
      <c r="J599" s="15" t="s">
        <v>7145</v>
      </c>
      <c r="K599" s="15" t="s">
        <v>11780</v>
      </c>
      <c r="L599" s="15" t="s">
        <v>11819</v>
      </c>
    </row>
    <row r="600" spans="1:12" x14ac:dyDescent="0.2">
      <c r="A600" s="15" t="s">
        <v>8624</v>
      </c>
      <c r="B600" s="19">
        <v>57.8333333333333</v>
      </c>
      <c r="C600" s="19">
        <v>2.4761904761904798</v>
      </c>
      <c r="D600" s="19">
        <v>0</v>
      </c>
      <c r="E600" s="19">
        <v>0.35142857142857098</v>
      </c>
      <c r="F600" s="19">
        <v>0.62727272727272698</v>
      </c>
      <c r="G600" s="19">
        <v>-2.4761904761904798</v>
      </c>
      <c r="H600" s="19">
        <v>0.275844155844155</v>
      </c>
      <c r="I600" s="15" t="s">
        <v>8624</v>
      </c>
      <c r="J600" s="15" t="s">
        <v>4529</v>
      </c>
      <c r="K600" s="15" t="s">
        <v>11777</v>
      </c>
    </row>
    <row r="601" spans="1:12" x14ac:dyDescent="0.2">
      <c r="A601" s="15" t="s">
        <v>932</v>
      </c>
      <c r="B601" s="19">
        <v>130.5</v>
      </c>
      <c r="C601" s="19">
        <v>2.2146799932163699</v>
      </c>
      <c r="D601" s="19">
        <v>2.1824881278577699</v>
      </c>
      <c r="E601" s="19">
        <v>1.1147712418300599</v>
      </c>
      <c r="F601" s="19">
        <v>1.07786195286195</v>
      </c>
      <c r="G601" s="19">
        <v>-3.2191865358590199E-2</v>
      </c>
      <c r="H601" s="19">
        <v>-3.6909288968113699E-2</v>
      </c>
      <c r="I601" s="15" t="s">
        <v>932</v>
      </c>
      <c r="J601" s="15" t="s">
        <v>787</v>
      </c>
      <c r="K601" s="15" t="s">
        <v>11777</v>
      </c>
    </row>
    <row r="602" spans="1:12" x14ac:dyDescent="0.2">
      <c r="A602" s="15" t="s">
        <v>7565</v>
      </c>
      <c r="B602" s="19">
        <v>36.5</v>
      </c>
      <c r="C602" s="19">
        <v>2.0506912442396299</v>
      </c>
      <c r="D602" s="19">
        <v>0.88260869565217304</v>
      </c>
      <c r="E602" s="19">
        <v>1.4663011695906401</v>
      </c>
      <c r="F602" s="19">
        <v>2.04956694880075</v>
      </c>
      <c r="G602" s="19">
        <v>-1.16808254858745</v>
      </c>
      <c r="H602" s="19">
        <v>0.58326577921011202</v>
      </c>
      <c r="I602" s="15" t="s">
        <v>7565</v>
      </c>
      <c r="J602" s="15" t="s">
        <v>7566</v>
      </c>
      <c r="K602" s="15" t="s">
        <v>11783</v>
      </c>
      <c r="L602" s="15" t="s">
        <v>11816</v>
      </c>
    </row>
    <row r="603" spans="1:12" x14ac:dyDescent="0.2">
      <c r="A603" s="15" t="s">
        <v>6811</v>
      </c>
      <c r="B603" s="19">
        <v>159.333333333333</v>
      </c>
      <c r="C603" s="19">
        <v>4.4722429035978797</v>
      </c>
      <c r="D603" s="19">
        <v>2.9689054004372899</v>
      </c>
      <c r="E603" s="19">
        <v>1.8416674566309501</v>
      </c>
      <c r="F603" s="19">
        <v>2.8291694745927001</v>
      </c>
      <c r="G603" s="19">
        <v>-1.50333750316058</v>
      </c>
      <c r="H603" s="19">
        <v>0.98750201796174297</v>
      </c>
      <c r="I603" s="15" t="s">
        <v>6811</v>
      </c>
      <c r="J603" s="15" t="s">
        <v>455</v>
      </c>
      <c r="K603" s="15" t="s">
        <v>11777</v>
      </c>
    </row>
    <row r="604" spans="1:12" x14ac:dyDescent="0.2">
      <c r="A604" s="15" t="s">
        <v>6477</v>
      </c>
      <c r="B604" s="19">
        <v>44.625</v>
      </c>
      <c r="C604" s="19">
        <v>2.1666666666666599</v>
      </c>
      <c r="D604" s="19">
        <v>2.13122171945701</v>
      </c>
      <c r="E604" s="19">
        <v>2.9204545454545401</v>
      </c>
      <c r="F604" s="19">
        <v>4.0855442733922898</v>
      </c>
      <c r="G604" s="19">
        <v>-3.5444947209650302E-2</v>
      </c>
      <c r="H604" s="19">
        <v>1.1650897279377399</v>
      </c>
      <c r="I604" s="15" t="s">
        <v>6478</v>
      </c>
      <c r="J604" s="15" t="s">
        <v>6479</v>
      </c>
      <c r="K604" s="15" t="s">
        <v>11782</v>
      </c>
    </row>
    <row r="605" spans="1:12" x14ac:dyDescent="0.2">
      <c r="A605" s="15" t="s">
        <v>7574</v>
      </c>
      <c r="B605" s="19">
        <v>41</v>
      </c>
      <c r="C605" s="19">
        <v>1.4814814814814801</v>
      </c>
      <c r="D605" s="19">
        <v>1.2962962962963001</v>
      </c>
      <c r="E605" s="19">
        <v>1.25694444444444</v>
      </c>
      <c r="F605" s="19">
        <v>2.0445379485550901</v>
      </c>
      <c r="G605" s="19">
        <v>-0.18518518518518001</v>
      </c>
      <c r="H605" s="19">
        <v>0.78759350411064899</v>
      </c>
      <c r="I605" s="15" t="s">
        <v>7575</v>
      </c>
      <c r="J605" s="15" t="s">
        <v>4822</v>
      </c>
      <c r="K605" s="15" t="s">
        <v>11777</v>
      </c>
    </row>
    <row r="606" spans="1:12" x14ac:dyDescent="0.2">
      <c r="A606" s="15" t="s">
        <v>8653</v>
      </c>
      <c r="B606" s="19">
        <v>64.25</v>
      </c>
      <c r="C606" s="19">
        <v>2.4285714285714302</v>
      </c>
      <c r="D606" s="19">
        <v>0.43548387096774199</v>
      </c>
      <c r="E606" s="19">
        <v>0.29806927646273701</v>
      </c>
      <c r="F606" s="19">
        <v>0.13675213675213699</v>
      </c>
      <c r="G606" s="19">
        <v>-1.9930875576036799</v>
      </c>
      <c r="H606" s="19">
        <v>-0.16131713971059999</v>
      </c>
      <c r="I606" s="15" t="s">
        <v>8653</v>
      </c>
      <c r="J606" s="15" t="s">
        <v>254</v>
      </c>
      <c r="K606" s="15" t="s">
        <v>11778</v>
      </c>
    </row>
    <row r="607" spans="1:12" x14ac:dyDescent="0.2">
      <c r="A607" s="15" t="s">
        <v>7727</v>
      </c>
      <c r="B607" s="19">
        <v>59.5833333333333</v>
      </c>
      <c r="C607" s="19">
        <v>2.2387410152740301</v>
      </c>
      <c r="D607" s="19">
        <v>1.6599102132435399</v>
      </c>
      <c r="E607" s="19">
        <v>2.5702681182121898</v>
      </c>
      <c r="F607" s="19">
        <v>1.92313771261139</v>
      </c>
      <c r="G607" s="19">
        <v>-0.57883080203048998</v>
      </c>
      <c r="H607" s="19">
        <v>-0.64713040560080004</v>
      </c>
      <c r="I607" s="15" t="s">
        <v>7727</v>
      </c>
      <c r="J607" s="15" t="s">
        <v>91</v>
      </c>
      <c r="K607" s="15" t="s">
        <v>11777</v>
      </c>
    </row>
    <row r="608" spans="1:12" x14ac:dyDescent="0.2">
      <c r="A608" s="15" t="s">
        <v>4198</v>
      </c>
      <c r="B608" s="19">
        <v>276.916666666666</v>
      </c>
      <c r="C608" s="19">
        <v>1.32486624071476</v>
      </c>
      <c r="D608" s="19">
        <v>0.61862587224905996</v>
      </c>
      <c r="E608" s="19">
        <v>1.3870262762188701</v>
      </c>
      <c r="F608" s="19">
        <v>2.02338268095389</v>
      </c>
      <c r="G608" s="19">
        <v>-0.70624036846570803</v>
      </c>
      <c r="H608" s="19">
        <v>0.63635640473501998</v>
      </c>
      <c r="I608" s="15" t="s">
        <v>4199</v>
      </c>
      <c r="J608" s="15" t="s">
        <v>4200</v>
      </c>
      <c r="K608" s="15" t="s">
        <v>11776</v>
      </c>
    </row>
    <row r="609" spans="1:11" x14ac:dyDescent="0.2">
      <c r="A609" s="15" t="s">
        <v>6337</v>
      </c>
      <c r="B609" s="19">
        <v>73.4583333333333</v>
      </c>
      <c r="C609" s="19">
        <v>2.7299367299367199</v>
      </c>
      <c r="D609" s="19">
        <v>2.8077507598784202</v>
      </c>
      <c r="E609" s="19">
        <v>7.93797348484848</v>
      </c>
      <c r="F609" s="19">
        <v>9.1593203836229993</v>
      </c>
      <c r="G609" s="19">
        <v>7.7814029941693605E-2</v>
      </c>
      <c r="H609" s="19">
        <v>1.22134689877451</v>
      </c>
      <c r="I609" s="15" t="s">
        <v>6338</v>
      </c>
      <c r="J609" s="15" t="s">
        <v>6339</v>
      </c>
      <c r="K609" s="15" t="s">
        <v>11777</v>
      </c>
    </row>
    <row r="610" spans="1:11" x14ac:dyDescent="0.2">
      <c r="A610" s="15" t="s">
        <v>7177</v>
      </c>
      <c r="B610" s="19">
        <v>31.3333333333333</v>
      </c>
      <c r="C610" s="19">
        <v>1.8</v>
      </c>
      <c r="D610" s="19">
        <v>0.73492286115006999</v>
      </c>
      <c r="E610" s="19">
        <v>1.6879699248120299</v>
      </c>
      <c r="F610" s="19">
        <v>2.3592402474460599</v>
      </c>
      <c r="G610" s="19">
        <v>-1.06507713884993</v>
      </c>
      <c r="H610" s="19">
        <v>0.67127032263403197</v>
      </c>
      <c r="I610" s="15" t="s">
        <v>7178</v>
      </c>
      <c r="J610" s="15" t="s">
        <v>7179</v>
      </c>
      <c r="K610" s="15" t="s">
        <v>11777</v>
      </c>
    </row>
    <row r="611" spans="1:11" x14ac:dyDescent="0.2">
      <c r="A611" s="15" t="s">
        <v>4204</v>
      </c>
      <c r="B611" s="19">
        <v>361.416666666666</v>
      </c>
      <c r="C611" s="19">
        <v>1.2862401798038701</v>
      </c>
      <c r="D611" s="19">
        <v>2.4881461131461098</v>
      </c>
      <c r="E611" s="19">
        <v>2.7160648148148101</v>
      </c>
      <c r="F611" s="19">
        <v>4.52088590823067</v>
      </c>
      <c r="G611" s="19">
        <v>1.2019059333422299</v>
      </c>
      <c r="H611" s="19">
        <v>1.80482109341585</v>
      </c>
      <c r="I611" s="15" t="s">
        <v>4204</v>
      </c>
      <c r="J611" s="15" t="s">
        <v>4205</v>
      </c>
      <c r="K611" s="15" t="s">
        <v>11787</v>
      </c>
    </row>
    <row r="612" spans="1:11" x14ac:dyDescent="0.2">
      <c r="A612" s="15" t="s">
        <v>8351</v>
      </c>
      <c r="B612" s="19">
        <v>16</v>
      </c>
      <c r="C612" s="19">
        <v>0</v>
      </c>
      <c r="D612" s="19">
        <v>2.1875</v>
      </c>
      <c r="E612" s="19">
        <v>0</v>
      </c>
      <c r="F612" s="19">
        <v>0</v>
      </c>
      <c r="G612" s="19">
        <v>2.1875</v>
      </c>
      <c r="H612" s="19">
        <v>0</v>
      </c>
      <c r="I612" s="15" t="s">
        <v>8352</v>
      </c>
      <c r="J612" s="15" t="s">
        <v>8353</v>
      </c>
      <c r="K612" s="15" t="s">
        <v>11777</v>
      </c>
    </row>
    <row r="613" spans="1:11" x14ac:dyDescent="0.2">
      <c r="A613" s="15" t="s">
        <v>6909</v>
      </c>
      <c r="B613" s="19">
        <v>118.166666666666</v>
      </c>
      <c r="C613" s="19">
        <v>1.77157472157472</v>
      </c>
      <c r="D613" s="19">
        <v>1.8635149572649501</v>
      </c>
      <c r="E613" s="19">
        <v>2.6502972201397799</v>
      </c>
      <c r="F613" s="19">
        <v>2.62905360235189</v>
      </c>
      <c r="G613" s="19">
        <v>9.1940235690233393E-2</v>
      </c>
      <c r="H613" s="19">
        <v>-2.1243617787889801E-2</v>
      </c>
      <c r="I613" s="15" t="s">
        <v>6910</v>
      </c>
      <c r="J613" s="15" t="s">
        <v>2251</v>
      </c>
      <c r="K613" s="15" t="s">
        <v>11776</v>
      </c>
    </row>
    <row r="614" spans="1:11" x14ac:dyDescent="0.2">
      <c r="A614" s="15" t="s">
        <v>4215</v>
      </c>
      <c r="B614" s="19">
        <v>113.791666666666</v>
      </c>
      <c r="C614" s="19">
        <v>2.58198891625615</v>
      </c>
      <c r="D614" s="19">
        <v>2.0369206598586</v>
      </c>
      <c r="E614" s="19">
        <v>2.0286549707602299</v>
      </c>
      <c r="F614" s="19">
        <v>2.7600369458128098</v>
      </c>
      <c r="G614" s="19">
        <v>-0.54506825639755596</v>
      </c>
      <c r="H614" s="19">
        <v>0.73138197505257596</v>
      </c>
      <c r="I614" s="15" t="s">
        <v>4216</v>
      </c>
      <c r="J614" s="15" t="s">
        <v>4217</v>
      </c>
      <c r="K614" s="15" t="s">
        <v>11786</v>
      </c>
    </row>
    <row r="615" spans="1:11" x14ac:dyDescent="0.2">
      <c r="A615" s="15" t="s">
        <v>8655</v>
      </c>
      <c r="B615" s="19">
        <v>14.75</v>
      </c>
      <c r="C615" s="19">
        <v>2.4</v>
      </c>
      <c r="D615" s="19">
        <v>0</v>
      </c>
      <c r="E615" s="19">
        <v>0</v>
      </c>
      <c r="F615" s="19">
        <v>0.56818181818181801</v>
      </c>
      <c r="G615" s="19">
        <v>-2.4</v>
      </c>
      <c r="H615" s="19">
        <v>0.56818181818181801</v>
      </c>
      <c r="I615" s="15" t="s">
        <v>8655</v>
      </c>
      <c r="J615" s="15" t="s">
        <v>4364</v>
      </c>
      <c r="K615" s="15" t="s">
        <v>11777</v>
      </c>
    </row>
    <row r="616" spans="1:11" x14ac:dyDescent="0.2">
      <c r="A616" s="15" t="s">
        <v>966</v>
      </c>
      <c r="B616" s="19">
        <v>47.3333333333333</v>
      </c>
      <c r="C616" s="19">
        <v>1.0899830220713</v>
      </c>
      <c r="D616" s="19">
        <v>1.22578728461081</v>
      </c>
      <c r="E616" s="19">
        <v>1.67853593434988</v>
      </c>
      <c r="F616" s="19">
        <v>2.18239911819167</v>
      </c>
      <c r="G616" s="19">
        <v>0.135804262539509</v>
      </c>
      <c r="H616" s="19">
        <v>0.50386318384177997</v>
      </c>
      <c r="I616" s="15" t="s">
        <v>967</v>
      </c>
      <c r="J616" s="15" t="s">
        <v>151</v>
      </c>
      <c r="K616" s="15" t="s">
        <v>11777</v>
      </c>
    </row>
    <row r="617" spans="1:11" x14ac:dyDescent="0.2">
      <c r="A617" s="15" t="s">
        <v>7597</v>
      </c>
      <c r="B617" s="19">
        <v>102.375</v>
      </c>
      <c r="C617" s="19">
        <v>0.76177024482109201</v>
      </c>
      <c r="D617" s="19">
        <v>1.9275744416873399</v>
      </c>
      <c r="E617" s="19">
        <v>1.90312353287036</v>
      </c>
      <c r="F617" s="19">
        <v>2.0336946133154599</v>
      </c>
      <c r="G617" s="19">
        <v>1.16580419686625</v>
      </c>
      <c r="H617" s="19">
        <v>0.13057108044509599</v>
      </c>
      <c r="I617" s="15" t="s">
        <v>7598</v>
      </c>
      <c r="J617" s="15" t="s">
        <v>7599</v>
      </c>
      <c r="K617" s="15" t="s">
        <v>11778</v>
      </c>
    </row>
    <row r="618" spans="1:11" x14ac:dyDescent="0.2">
      <c r="A618" s="15" t="s">
        <v>6617</v>
      </c>
      <c r="B618" s="19">
        <v>49.4444444444444</v>
      </c>
      <c r="C618" s="19">
        <v>1.4188311688311599</v>
      </c>
      <c r="D618" s="19">
        <v>0</v>
      </c>
      <c r="E618" s="19">
        <v>3.6441136810466399</v>
      </c>
      <c r="F618" s="19">
        <v>3.4176138433515399</v>
      </c>
      <c r="G618" s="19">
        <v>-1.4188311688311599</v>
      </c>
      <c r="H618" s="19">
        <v>-0.22649983769509299</v>
      </c>
      <c r="I618" s="15" t="s">
        <v>6617</v>
      </c>
      <c r="J618" s="15" t="s">
        <v>727</v>
      </c>
      <c r="K618" s="15" t="s">
        <v>11781</v>
      </c>
    </row>
    <row r="619" spans="1:11" x14ac:dyDescent="0.2">
      <c r="A619" s="15" t="s">
        <v>1269</v>
      </c>
      <c r="B619" s="19">
        <v>22</v>
      </c>
      <c r="C619" s="19">
        <v>0.83333333333333304</v>
      </c>
      <c r="D619" s="19">
        <v>0</v>
      </c>
      <c r="E619" s="19">
        <v>0</v>
      </c>
      <c r="F619" s="19">
        <v>2.1875</v>
      </c>
      <c r="G619" s="19">
        <v>-0.83333333333333304</v>
      </c>
      <c r="H619" s="19">
        <v>2.1875</v>
      </c>
      <c r="I619" s="15" t="s">
        <v>1269</v>
      </c>
      <c r="J619" s="15" t="s">
        <v>1270</v>
      </c>
      <c r="K619" s="15" t="s">
        <v>11777</v>
      </c>
    </row>
    <row r="620" spans="1:11" x14ac:dyDescent="0.2">
      <c r="A620" s="15" t="s">
        <v>6795</v>
      </c>
      <c r="B620" s="19">
        <v>45.375</v>
      </c>
      <c r="C620" s="19">
        <v>2.8125</v>
      </c>
      <c r="D620" s="19">
        <v>0.41129032258064502</v>
      </c>
      <c r="E620" s="19">
        <v>1.74754208754208</v>
      </c>
      <c r="F620" s="19">
        <v>2.8789086639475898</v>
      </c>
      <c r="G620" s="19">
        <v>-2.4012096774193501</v>
      </c>
      <c r="H620" s="19">
        <v>1.1313665764055001</v>
      </c>
      <c r="I620" s="15" t="s">
        <v>6796</v>
      </c>
      <c r="J620" s="15" t="s">
        <v>6797</v>
      </c>
      <c r="K620" s="15" t="s">
        <v>11786</v>
      </c>
    </row>
    <row r="621" spans="1:11" x14ac:dyDescent="0.2">
      <c r="A621" s="15" t="s">
        <v>8744</v>
      </c>
      <c r="B621" s="19">
        <v>33</v>
      </c>
      <c r="C621" s="19">
        <v>2.25</v>
      </c>
      <c r="D621" s="19">
        <v>0</v>
      </c>
      <c r="E621" s="19">
        <v>0</v>
      </c>
      <c r="F621" s="19">
        <v>0.22222222222222199</v>
      </c>
      <c r="G621" s="19">
        <v>-2.25</v>
      </c>
      <c r="H621" s="19">
        <v>0.22222222222222199</v>
      </c>
      <c r="I621" s="15" t="s">
        <v>8744</v>
      </c>
      <c r="J621" s="15" t="s">
        <v>8745</v>
      </c>
      <c r="K621" s="15" t="s">
        <v>11785</v>
      </c>
    </row>
    <row r="622" spans="1:11" x14ac:dyDescent="0.2">
      <c r="A622" s="15" t="s">
        <v>6963</v>
      </c>
      <c r="B622" s="19">
        <v>20.6666666666666</v>
      </c>
      <c r="C622" s="19">
        <v>0</v>
      </c>
      <c r="D622" s="19">
        <v>0.23529411764705899</v>
      </c>
      <c r="E622" s="19">
        <v>2.4</v>
      </c>
      <c r="F622" s="19">
        <v>2.56354300385108</v>
      </c>
      <c r="G622" s="19">
        <v>0.23529411764705899</v>
      </c>
      <c r="H622" s="19">
        <v>0.163543003851089</v>
      </c>
      <c r="I622" s="15" t="s">
        <v>6964</v>
      </c>
      <c r="J622" s="15" t="s">
        <v>6965</v>
      </c>
      <c r="K622" s="15" t="s">
        <v>11776</v>
      </c>
    </row>
    <row r="623" spans="1:11" x14ac:dyDescent="0.2">
      <c r="A623" s="15" t="s">
        <v>6848</v>
      </c>
      <c r="B623" s="19">
        <v>26.6666666666666</v>
      </c>
      <c r="C623" s="19">
        <v>1.1666666666666701</v>
      </c>
      <c r="D623" s="19">
        <v>0.54545454545454597</v>
      </c>
      <c r="E623" s="19">
        <v>0.86136071887034704</v>
      </c>
      <c r="F623" s="19">
        <v>2.7080026455026398</v>
      </c>
      <c r="G623" s="19">
        <v>-0.62121212121212399</v>
      </c>
      <c r="H623" s="19">
        <v>1.84664192663229</v>
      </c>
      <c r="I623" s="15" t="s">
        <v>6848</v>
      </c>
      <c r="J623" s="15" t="s">
        <v>3928</v>
      </c>
      <c r="K623" s="15" t="s">
        <v>11787</v>
      </c>
    </row>
    <row r="624" spans="1:11" x14ac:dyDescent="0.2">
      <c r="A624" s="15" t="s">
        <v>6833</v>
      </c>
      <c r="B624" s="19">
        <v>163</v>
      </c>
      <c r="C624" s="19">
        <v>1.2250000000000001</v>
      </c>
      <c r="D624" s="19">
        <v>1.5705969947204499</v>
      </c>
      <c r="E624" s="19">
        <v>2.6862044214757401</v>
      </c>
      <c r="F624" s="19">
        <v>2.7624489847331999</v>
      </c>
      <c r="G624" s="19">
        <v>0.34559699472045402</v>
      </c>
      <c r="H624" s="19">
        <v>7.6244563257469505E-2</v>
      </c>
      <c r="I624" s="21">
        <v>45902</v>
      </c>
      <c r="J624" s="15" t="s">
        <v>707</v>
      </c>
      <c r="K624" s="15" t="s">
        <v>11777</v>
      </c>
    </row>
    <row r="625" spans="1:11" x14ac:dyDescent="0.2">
      <c r="A625" s="15" t="s">
        <v>7639</v>
      </c>
      <c r="B625" s="19">
        <v>102.583333333333</v>
      </c>
      <c r="C625" s="19">
        <v>1.6543186125717799</v>
      </c>
      <c r="D625" s="19">
        <v>1.03</v>
      </c>
      <c r="E625" s="19">
        <v>3.1922260802469098</v>
      </c>
      <c r="F625" s="19">
        <v>1.7375807252856399</v>
      </c>
      <c r="G625" s="19">
        <v>-0.624318612571786</v>
      </c>
      <c r="H625" s="19">
        <v>-1.4546453549612599</v>
      </c>
      <c r="I625" s="15" t="s">
        <v>7639</v>
      </c>
      <c r="J625" s="15" t="s">
        <v>1857</v>
      </c>
      <c r="K625" s="15" t="s">
        <v>11778</v>
      </c>
    </row>
    <row r="626" spans="1:11" x14ac:dyDescent="0.2">
      <c r="A626" s="15" t="s">
        <v>6336</v>
      </c>
      <c r="B626" s="19">
        <v>524.41666666666595</v>
      </c>
      <c r="C626" s="19">
        <v>6.6569590622481396</v>
      </c>
      <c r="D626" s="19">
        <v>4.4639945110884804</v>
      </c>
      <c r="E626" s="19">
        <v>10.816169429577201</v>
      </c>
      <c r="F626" s="19">
        <v>12.351471015232599</v>
      </c>
      <c r="G626" s="19">
        <v>-2.1929645511596498</v>
      </c>
      <c r="H626" s="19">
        <v>1.53530158565541</v>
      </c>
      <c r="I626" s="15" t="s">
        <v>6336</v>
      </c>
      <c r="J626" s="15" t="s">
        <v>108</v>
      </c>
      <c r="K626" s="15" t="s">
        <v>11776</v>
      </c>
    </row>
    <row r="627" spans="1:11" x14ac:dyDescent="0.2">
      <c r="A627" s="15" t="s">
        <v>6782</v>
      </c>
      <c r="B627" s="19">
        <v>20.3333333333333</v>
      </c>
      <c r="C627" s="19">
        <v>0.82234432234432198</v>
      </c>
      <c r="D627" s="19">
        <v>0</v>
      </c>
      <c r="E627" s="19">
        <v>1.1354166666666601</v>
      </c>
      <c r="F627" s="19">
        <v>2.9051724137931001</v>
      </c>
      <c r="G627" s="19">
        <v>-0.82234432234432198</v>
      </c>
      <c r="H627" s="19">
        <v>1.76975574712643</v>
      </c>
      <c r="I627" s="15" t="s">
        <v>6783</v>
      </c>
      <c r="J627" s="15" t="s">
        <v>6784</v>
      </c>
      <c r="K627" s="15" t="s">
        <v>11781</v>
      </c>
    </row>
    <row r="628" spans="1:11" x14ac:dyDescent="0.2">
      <c r="A628" s="15" t="s">
        <v>7678</v>
      </c>
      <c r="B628" s="19">
        <v>12.8333333333333</v>
      </c>
      <c r="C628" s="19">
        <v>0</v>
      </c>
      <c r="D628" s="19">
        <v>0</v>
      </c>
      <c r="E628" s="19">
        <v>2.8</v>
      </c>
      <c r="F628" s="19">
        <v>1.1666666666666601</v>
      </c>
      <c r="G628" s="19">
        <v>0</v>
      </c>
      <c r="H628" s="19">
        <v>-1.63333333333333</v>
      </c>
      <c r="I628" s="15" t="s">
        <v>7679</v>
      </c>
      <c r="J628" s="15" t="s">
        <v>7680</v>
      </c>
      <c r="K628" s="15" t="s">
        <v>11778</v>
      </c>
    </row>
    <row r="629" spans="1:11" x14ac:dyDescent="0.2">
      <c r="A629" s="15" t="s">
        <v>6439</v>
      </c>
      <c r="B629" s="19">
        <v>45.7083333333333</v>
      </c>
      <c r="C629" s="19">
        <v>1.2735380116959001</v>
      </c>
      <c r="D629" s="19">
        <v>2.1115384615384598</v>
      </c>
      <c r="E629" s="19">
        <v>3.7181603773584899</v>
      </c>
      <c r="F629" s="19">
        <v>4.5647589790268102</v>
      </c>
      <c r="G629" s="19">
        <v>0.83800044984255395</v>
      </c>
      <c r="H629" s="19">
        <v>0.84659860166832601</v>
      </c>
      <c r="I629" s="15" t="s">
        <v>6439</v>
      </c>
      <c r="J629" s="15" t="s">
        <v>1657</v>
      </c>
      <c r="K629" s="15" t="s">
        <v>11785</v>
      </c>
    </row>
    <row r="630" spans="1:11" x14ac:dyDescent="0.2">
      <c r="A630" s="15" t="s">
        <v>6334</v>
      </c>
      <c r="B630" s="19">
        <v>137.916666666666</v>
      </c>
      <c r="C630" s="19">
        <v>3.7523809523809502</v>
      </c>
      <c r="D630" s="19">
        <v>6.8900926929096</v>
      </c>
      <c r="E630" s="19">
        <v>7.5527943051635003</v>
      </c>
      <c r="F630" s="19">
        <v>13.5733567177676</v>
      </c>
      <c r="G630" s="19">
        <v>3.1377117405286401</v>
      </c>
      <c r="H630" s="19">
        <v>6.0205624126041704</v>
      </c>
      <c r="I630" s="15" t="s">
        <v>6334</v>
      </c>
      <c r="J630" s="15" t="s">
        <v>6335</v>
      </c>
      <c r="K630" s="15" t="s">
        <v>11778</v>
      </c>
    </row>
    <row r="631" spans="1:11" x14ac:dyDescent="0.2">
      <c r="A631" s="15" t="s">
        <v>8048</v>
      </c>
      <c r="B631" s="19">
        <v>36.5</v>
      </c>
      <c r="C631" s="19">
        <v>1.8571428571428501</v>
      </c>
      <c r="D631" s="19">
        <v>0</v>
      </c>
      <c r="E631" s="19">
        <v>2.0767886434363998</v>
      </c>
      <c r="F631" s="19">
        <v>1.65380799755799</v>
      </c>
      <c r="G631" s="19">
        <v>-1.8571428571428501</v>
      </c>
      <c r="H631" s="19">
        <v>-0.422980645878406</v>
      </c>
      <c r="I631" s="15" t="s">
        <v>8048</v>
      </c>
      <c r="J631" s="15" t="s">
        <v>8049</v>
      </c>
      <c r="K631" s="15" t="s">
        <v>11780</v>
      </c>
    </row>
    <row r="632" spans="1:11" x14ac:dyDescent="0.2">
      <c r="A632" s="15" t="s">
        <v>4260</v>
      </c>
      <c r="B632" s="19">
        <v>165.333333333333</v>
      </c>
      <c r="C632" s="19">
        <v>1.9586308716743499</v>
      </c>
      <c r="D632" s="19">
        <v>1.2508741258741201</v>
      </c>
      <c r="E632" s="19">
        <v>2.63997020503869</v>
      </c>
      <c r="F632" s="19">
        <v>2.1477718891914801</v>
      </c>
      <c r="G632" s="19">
        <v>-0.70775674580022097</v>
      </c>
      <c r="H632" s="19">
        <v>-0.49219831584721302</v>
      </c>
      <c r="I632" s="15" t="s">
        <v>4261</v>
      </c>
      <c r="J632" s="15" t="s">
        <v>4262</v>
      </c>
      <c r="K632" s="15" t="s">
        <v>11777</v>
      </c>
    </row>
    <row r="633" spans="1:11" x14ac:dyDescent="0.2">
      <c r="A633" s="15" t="s">
        <v>8359</v>
      </c>
      <c r="B633" s="19">
        <v>11</v>
      </c>
      <c r="C633" s="19">
        <v>0</v>
      </c>
      <c r="D633" s="19">
        <v>2.1818181818181799</v>
      </c>
      <c r="E633" s="19">
        <v>0</v>
      </c>
      <c r="F633" s="19">
        <v>0</v>
      </c>
      <c r="G633" s="19">
        <v>2.1818181818181799</v>
      </c>
      <c r="H633" s="19">
        <v>0</v>
      </c>
      <c r="I633" s="15" t="s">
        <v>8360</v>
      </c>
      <c r="J633" s="15" t="s">
        <v>8361</v>
      </c>
      <c r="K633" s="15" t="s">
        <v>11777</v>
      </c>
    </row>
    <row r="634" spans="1:11" x14ac:dyDescent="0.2">
      <c r="A634" s="15" t="s">
        <v>8457</v>
      </c>
      <c r="B634" s="19">
        <v>48.9166666666666</v>
      </c>
      <c r="C634" s="19">
        <v>1.08181818181818</v>
      </c>
      <c r="D634" s="19">
        <v>2.0304153209813598</v>
      </c>
      <c r="E634" s="19">
        <v>0.44066109119872499</v>
      </c>
      <c r="F634" s="19">
        <v>0.837360619178801</v>
      </c>
      <c r="G634" s="19">
        <v>0.948597139163178</v>
      </c>
      <c r="H634" s="19">
        <v>0.39669952798007502</v>
      </c>
      <c r="I634" s="15" t="s">
        <v>8458</v>
      </c>
      <c r="J634" s="15" t="s">
        <v>8459</v>
      </c>
      <c r="K634" s="15" t="s">
        <v>11776</v>
      </c>
    </row>
    <row r="635" spans="1:11" x14ac:dyDescent="0.2">
      <c r="A635" s="15" t="s">
        <v>8403</v>
      </c>
      <c r="B635" s="19">
        <v>29.3333333333333</v>
      </c>
      <c r="C635" s="19">
        <v>1.5476190476190499</v>
      </c>
      <c r="D635" s="19">
        <v>2.1176470588235299</v>
      </c>
      <c r="E635" s="19">
        <v>1.6195652173913</v>
      </c>
      <c r="F635" s="19">
        <v>1.5249451754385901</v>
      </c>
      <c r="G635" s="19">
        <v>0.57002801120447999</v>
      </c>
      <c r="H635" s="19">
        <v>-9.4620041952707401E-2</v>
      </c>
      <c r="I635" s="15" t="s">
        <v>8404</v>
      </c>
      <c r="J635" s="15" t="s">
        <v>8405</v>
      </c>
      <c r="K635" s="15" t="s">
        <v>11781</v>
      </c>
    </row>
    <row r="636" spans="1:11" x14ac:dyDescent="0.2">
      <c r="A636" s="15" t="s">
        <v>7055</v>
      </c>
      <c r="B636" s="19">
        <v>39.2916666666666</v>
      </c>
      <c r="C636" s="19">
        <v>1.5606060606060601</v>
      </c>
      <c r="D636" s="19">
        <v>0.49519230769230699</v>
      </c>
      <c r="E636" s="19">
        <v>2.1911008737353801</v>
      </c>
      <c r="F636" s="19">
        <v>2.4659891598915999</v>
      </c>
      <c r="G636" s="19">
        <v>-1.06541375291375</v>
      </c>
      <c r="H636" s="19">
        <v>0.27488828615621902</v>
      </c>
      <c r="I636" s="15" t="s">
        <v>7055</v>
      </c>
      <c r="J636" s="15" t="s">
        <v>7056</v>
      </c>
      <c r="K636" s="15" t="s">
        <v>11778</v>
      </c>
    </row>
    <row r="637" spans="1:11" x14ac:dyDescent="0.2">
      <c r="A637" s="15" t="s">
        <v>4281</v>
      </c>
      <c r="B637" s="19">
        <v>36.0416666666666</v>
      </c>
      <c r="C637" s="19">
        <v>0.75</v>
      </c>
      <c r="D637" s="19">
        <v>0.55172413793103403</v>
      </c>
      <c r="E637" s="19">
        <v>2.0217013888888902</v>
      </c>
      <c r="F637" s="19">
        <v>1.45672707102527</v>
      </c>
      <c r="G637" s="19">
        <v>-0.198275862068965</v>
      </c>
      <c r="H637" s="19">
        <v>-0.56497431786361996</v>
      </c>
      <c r="I637" s="15" t="s">
        <v>4282</v>
      </c>
      <c r="J637" s="15" t="s">
        <v>4283</v>
      </c>
      <c r="K637" s="15" t="s">
        <v>11777</v>
      </c>
    </row>
    <row r="638" spans="1:11" x14ac:dyDescent="0.2">
      <c r="A638" s="15" t="s">
        <v>8588</v>
      </c>
      <c r="B638" s="19">
        <v>32.0555555555555</v>
      </c>
      <c r="C638" s="19">
        <v>2.5714285714285698</v>
      </c>
      <c r="D638" s="19">
        <v>0</v>
      </c>
      <c r="E638" s="19">
        <v>1.0561164827015701</v>
      </c>
      <c r="F638" s="19">
        <v>0.65476190476190499</v>
      </c>
      <c r="G638" s="19">
        <v>-2.5714285714285698</v>
      </c>
      <c r="H638" s="19">
        <v>-0.40135457793967</v>
      </c>
      <c r="I638" s="15" t="s">
        <v>8588</v>
      </c>
      <c r="J638" s="15" t="s">
        <v>6654</v>
      </c>
      <c r="K638" s="15" t="s">
        <v>11781</v>
      </c>
    </row>
    <row r="639" spans="1:11" x14ac:dyDescent="0.2">
      <c r="A639" s="15" t="s">
        <v>1108</v>
      </c>
      <c r="B639" s="19">
        <v>191.541666666666</v>
      </c>
      <c r="C639" s="19">
        <v>2.3035714285714302</v>
      </c>
      <c r="D639" s="19">
        <v>0.86561264822134398</v>
      </c>
      <c r="E639" s="19">
        <v>0.83095751093327197</v>
      </c>
      <c r="F639" s="19">
        <v>0.60268154486964198</v>
      </c>
      <c r="G639" s="19">
        <v>-1.43795878035008</v>
      </c>
      <c r="H639" s="19">
        <v>-0.22827596606362999</v>
      </c>
      <c r="I639" s="15" t="s">
        <v>1108</v>
      </c>
      <c r="J639" s="15" t="s">
        <v>1109</v>
      </c>
      <c r="K639" s="15" t="s">
        <v>11777</v>
      </c>
    </row>
    <row r="640" spans="1:11" x14ac:dyDescent="0.2">
      <c r="A640" s="15" t="s">
        <v>8674</v>
      </c>
      <c r="B640" s="19">
        <v>41.1666666666666</v>
      </c>
      <c r="C640" s="19">
        <v>2.3684210526315801</v>
      </c>
      <c r="D640" s="19">
        <v>0</v>
      </c>
      <c r="E640" s="19">
        <v>0.53125</v>
      </c>
      <c r="F640" s="19">
        <v>0.89819004524886703</v>
      </c>
      <c r="G640" s="19">
        <v>-2.3684210526315801</v>
      </c>
      <c r="H640" s="19">
        <v>0.36694004524886698</v>
      </c>
      <c r="I640" s="15" t="s">
        <v>8674</v>
      </c>
      <c r="J640" s="15" t="s">
        <v>1055</v>
      </c>
      <c r="K640" s="15" t="s">
        <v>11783</v>
      </c>
    </row>
    <row r="641" spans="1:13" x14ac:dyDescent="0.2">
      <c r="A641" s="15" t="s">
        <v>6346</v>
      </c>
      <c r="B641" s="19">
        <v>303.5</v>
      </c>
      <c r="C641" s="19">
        <v>4.7329671076917101</v>
      </c>
      <c r="D641" s="19">
        <v>3.7742146731619299</v>
      </c>
      <c r="E641" s="19">
        <v>7.7070175119942004</v>
      </c>
      <c r="F641" s="19">
        <v>7.3733436795624998</v>
      </c>
      <c r="G641" s="19">
        <v>-0.95875243452977998</v>
      </c>
      <c r="H641" s="19">
        <v>-0.33367383243169702</v>
      </c>
      <c r="I641" s="15" t="s">
        <v>6346</v>
      </c>
      <c r="J641" s="15" t="s">
        <v>497</v>
      </c>
      <c r="K641" s="15" t="s">
        <v>11785</v>
      </c>
    </row>
    <row r="642" spans="1:13" x14ac:dyDescent="0.2">
      <c r="A642" s="15" t="s">
        <v>4294</v>
      </c>
      <c r="B642" s="19">
        <v>485.25</v>
      </c>
      <c r="C642" s="19">
        <v>2.34754273504273</v>
      </c>
      <c r="D642" s="19">
        <v>1.77734874210391</v>
      </c>
      <c r="E642" s="19">
        <v>1.2664602018473501</v>
      </c>
      <c r="F642" s="19">
        <v>1.3096680775823399</v>
      </c>
      <c r="G642" s="19">
        <v>-0.57019399293881401</v>
      </c>
      <c r="H642" s="19">
        <v>4.3207875734995599E-2</v>
      </c>
      <c r="I642" s="15" t="s">
        <v>4294</v>
      </c>
      <c r="J642" s="15" t="s">
        <v>230</v>
      </c>
      <c r="K642" s="15" t="s">
        <v>11777</v>
      </c>
    </row>
    <row r="643" spans="1:13" x14ac:dyDescent="0.2">
      <c r="A643" s="15" t="s">
        <v>7857</v>
      </c>
      <c r="B643" s="19">
        <v>18</v>
      </c>
      <c r="C643" s="19">
        <v>0.6</v>
      </c>
      <c r="D643" s="19">
        <v>0</v>
      </c>
      <c r="E643" s="19">
        <v>2.3076923076923102</v>
      </c>
      <c r="F643" s="19">
        <v>0</v>
      </c>
      <c r="G643" s="19">
        <v>-0.6</v>
      </c>
      <c r="H643" s="19">
        <v>-2.3076923076923102</v>
      </c>
      <c r="I643" s="15" t="s">
        <v>7857</v>
      </c>
      <c r="J643" s="15" t="s">
        <v>7858</v>
      </c>
      <c r="K643" s="15" t="s">
        <v>11781</v>
      </c>
      <c r="L643" s="15" t="s">
        <v>11817</v>
      </c>
      <c r="M643" s="15" t="s">
        <v>11817</v>
      </c>
    </row>
    <row r="644" spans="1:13" x14ac:dyDescent="0.2">
      <c r="A644" s="15" t="s">
        <v>1128</v>
      </c>
      <c r="B644" s="19">
        <v>203.083333333333</v>
      </c>
      <c r="C644" s="19">
        <v>3.90366581415174</v>
      </c>
      <c r="D644" s="19">
        <v>2.36308188989398</v>
      </c>
      <c r="E644" s="19">
        <v>2.3119918699187001</v>
      </c>
      <c r="F644" s="19">
        <v>1.96605222734255</v>
      </c>
      <c r="G644" s="19">
        <v>-1.5405839242577599</v>
      </c>
      <c r="H644" s="19">
        <v>-0.34593964257614801</v>
      </c>
      <c r="I644" s="15" t="s">
        <v>1128</v>
      </c>
      <c r="J644" s="15" t="s">
        <v>151</v>
      </c>
      <c r="K644" s="15" t="s">
        <v>11777</v>
      </c>
    </row>
    <row r="645" spans="1:13" x14ac:dyDescent="0.2">
      <c r="A645" s="15" t="s">
        <v>8752</v>
      </c>
      <c r="B645" s="19">
        <v>26.4166666666666</v>
      </c>
      <c r="C645" s="19">
        <v>2.2153846153846102</v>
      </c>
      <c r="D645" s="19">
        <v>0.47058823529411797</v>
      </c>
      <c r="E645" s="19">
        <v>1.4716092399019201</v>
      </c>
      <c r="F645" s="19">
        <v>1.59527972027972</v>
      </c>
      <c r="G645" s="19">
        <v>-1.74479638009049</v>
      </c>
      <c r="H645" s="19">
        <v>0.123670480377796</v>
      </c>
      <c r="I645" s="15" t="s">
        <v>8752</v>
      </c>
      <c r="J645" s="15" t="s">
        <v>168</v>
      </c>
      <c r="K645" s="15" t="s">
        <v>11777</v>
      </c>
    </row>
    <row r="646" spans="1:13" x14ac:dyDescent="0.2">
      <c r="A646" s="15" t="s">
        <v>8656</v>
      </c>
      <c r="B646" s="19">
        <v>41.25</v>
      </c>
      <c r="C646" s="19">
        <v>2.4</v>
      </c>
      <c r="D646" s="19">
        <v>0.76190476190476097</v>
      </c>
      <c r="E646" s="19">
        <v>2</v>
      </c>
      <c r="F646" s="19">
        <v>0.49504950495049499</v>
      </c>
      <c r="G646" s="19">
        <v>-1.6380952380952301</v>
      </c>
      <c r="H646" s="19">
        <v>-1.5049504950495001</v>
      </c>
      <c r="I646" s="15" t="s">
        <v>8657</v>
      </c>
      <c r="J646" s="15" t="s">
        <v>8658</v>
      </c>
      <c r="K646" s="15" t="s">
        <v>11777</v>
      </c>
    </row>
    <row r="647" spans="1:13" x14ac:dyDescent="0.2">
      <c r="A647" s="15" t="s">
        <v>6850</v>
      </c>
      <c r="B647" s="19">
        <v>21.1666666666666</v>
      </c>
      <c r="C647" s="19">
        <v>2.4</v>
      </c>
      <c r="D647" s="19">
        <v>0</v>
      </c>
      <c r="E647" s="19">
        <v>2.1749999999999998</v>
      </c>
      <c r="F647" s="19">
        <v>2.7027027027027</v>
      </c>
      <c r="G647" s="19">
        <v>-2.4</v>
      </c>
      <c r="H647" s="19">
        <v>0.52770270270270503</v>
      </c>
      <c r="I647" s="15" t="s">
        <v>6850</v>
      </c>
      <c r="J647" s="15" t="s">
        <v>6851</v>
      </c>
      <c r="K647" s="15" t="s">
        <v>11776</v>
      </c>
    </row>
    <row r="648" spans="1:13" x14ac:dyDescent="0.2">
      <c r="A648" s="15" t="s">
        <v>1165</v>
      </c>
      <c r="B648" s="19">
        <v>12.75</v>
      </c>
      <c r="C648" s="19">
        <v>2.7272727272727302</v>
      </c>
      <c r="D648" s="19">
        <v>1.36363636363636</v>
      </c>
      <c r="E648" s="19">
        <v>0.58333333333333304</v>
      </c>
      <c r="F648" s="19">
        <v>2.1176470588235299</v>
      </c>
      <c r="G648" s="19">
        <v>-1.36363636363637</v>
      </c>
      <c r="H648" s="19">
        <v>1.53431372549019</v>
      </c>
      <c r="I648" s="15" t="s">
        <v>1166</v>
      </c>
      <c r="J648" s="15" t="s">
        <v>1167</v>
      </c>
      <c r="K648" s="15" t="s">
        <v>11777</v>
      </c>
    </row>
    <row r="649" spans="1:13" x14ac:dyDescent="0.2">
      <c r="A649" s="15" t="s">
        <v>7800</v>
      </c>
      <c r="B649" s="19">
        <v>89.9166666666666</v>
      </c>
      <c r="C649" s="19">
        <v>1.6582125603864699</v>
      </c>
      <c r="D649" s="19">
        <v>2.0549084249084202</v>
      </c>
      <c r="E649" s="19">
        <v>2.4678787878787798</v>
      </c>
      <c r="F649" s="19">
        <v>1.94375015261397</v>
      </c>
      <c r="G649" s="19">
        <v>0.39669586452194899</v>
      </c>
      <c r="H649" s="19">
        <v>-0.52412863526481301</v>
      </c>
      <c r="I649" s="15" t="s">
        <v>7801</v>
      </c>
      <c r="J649" s="15" t="s">
        <v>7802</v>
      </c>
      <c r="K649" s="15" t="s">
        <v>11778</v>
      </c>
    </row>
    <row r="650" spans="1:13" x14ac:dyDescent="0.2">
      <c r="A650" s="15" t="s">
        <v>4315</v>
      </c>
      <c r="B650" s="19">
        <v>46.0833333333333</v>
      </c>
      <c r="C650" s="19">
        <v>1.9130434782608701</v>
      </c>
      <c r="D650" s="19">
        <v>2.3980694980694999</v>
      </c>
      <c r="E650" s="19">
        <v>1.5170186335403699</v>
      </c>
      <c r="F650" s="19">
        <v>2.9919114932794799</v>
      </c>
      <c r="G650" s="19">
        <v>0.48502601980862903</v>
      </c>
      <c r="H650" s="19">
        <v>1.4748928597391</v>
      </c>
      <c r="I650" s="15" t="s">
        <v>4315</v>
      </c>
      <c r="J650" s="15" t="s">
        <v>224</v>
      </c>
      <c r="K650" s="15" t="s">
        <v>11777</v>
      </c>
    </row>
    <row r="651" spans="1:13" x14ac:dyDescent="0.2">
      <c r="A651" s="15" t="s">
        <v>8871</v>
      </c>
      <c r="B651" s="19">
        <v>115.458333333333</v>
      </c>
      <c r="C651" s="19">
        <v>2.0442640125720302</v>
      </c>
      <c r="D651" s="19">
        <v>1.29085155350978</v>
      </c>
      <c r="E651" s="19">
        <v>1.8260174645251801</v>
      </c>
      <c r="F651" s="19">
        <v>1.0483239348370901</v>
      </c>
      <c r="G651" s="19">
        <v>-0.75341245906224696</v>
      </c>
      <c r="H651" s="19">
        <v>-0.77769352968809002</v>
      </c>
      <c r="I651" s="15" t="s">
        <v>8871</v>
      </c>
      <c r="J651" s="15" t="s">
        <v>1242</v>
      </c>
      <c r="K651" s="15" t="s">
        <v>11787</v>
      </c>
    </row>
    <row r="652" spans="1:13" x14ac:dyDescent="0.2">
      <c r="A652" s="15" t="s">
        <v>7995</v>
      </c>
      <c r="B652" s="19">
        <v>26.25</v>
      </c>
      <c r="C652" s="19">
        <v>0.5625</v>
      </c>
      <c r="D652" s="19">
        <v>0.69230769230769196</v>
      </c>
      <c r="E652" s="19">
        <v>2.11433298502264</v>
      </c>
      <c r="F652" s="19">
        <v>1.6080765639589101</v>
      </c>
      <c r="G652" s="19">
        <v>0.12980769230769101</v>
      </c>
      <c r="H652" s="19">
        <v>-0.50625642106372204</v>
      </c>
      <c r="I652" s="15" t="s">
        <v>7996</v>
      </c>
      <c r="J652" s="15" t="s">
        <v>7997</v>
      </c>
      <c r="K652" s="15" t="s">
        <v>11777</v>
      </c>
      <c r="L652" s="15" t="s">
        <v>11817</v>
      </c>
    </row>
    <row r="653" spans="1:13" x14ac:dyDescent="0.2">
      <c r="A653" s="15" t="s">
        <v>7034</v>
      </c>
      <c r="B653" s="19">
        <v>13</v>
      </c>
      <c r="C653" s="19">
        <v>0</v>
      </c>
      <c r="D653" s="19">
        <v>0.99650349650349401</v>
      </c>
      <c r="E653" s="19">
        <v>0</v>
      </c>
      <c r="F653" s="19">
        <v>2.5</v>
      </c>
      <c r="G653" s="19">
        <v>0.99650349650349401</v>
      </c>
      <c r="H653" s="19">
        <v>2.5</v>
      </c>
      <c r="I653" s="15" t="s">
        <v>7034</v>
      </c>
      <c r="J653" s="15" t="s">
        <v>254</v>
      </c>
      <c r="K653" s="15" t="s">
        <v>11781</v>
      </c>
    </row>
    <row r="654" spans="1:13" x14ac:dyDescent="0.2">
      <c r="A654" s="15" t="s">
        <v>6798</v>
      </c>
      <c r="B654" s="19">
        <v>18.3333333333333</v>
      </c>
      <c r="C654" s="19">
        <v>0.78260869565217395</v>
      </c>
      <c r="D654" s="19">
        <v>2.46717171717171</v>
      </c>
      <c r="E654" s="19">
        <v>0</v>
      </c>
      <c r="F654" s="19">
        <v>2.8571428571428599</v>
      </c>
      <c r="G654" s="19">
        <v>1.68456302151954</v>
      </c>
      <c r="H654" s="19">
        <v>2.8571428571428599</v>
      </c>
      <c r="I654" s="15" t="s">
        <v>6798</v>
      </c>
      <c r="J654" s="15" t="s">
        <v>6799</v>
      </c>
      <c r="K654" s="15" t="s">
        <v>11776</v>
      </c>
    </row>
    <row r="655" spans="1:13" x14ac:dyDescent="0.2">
      <c r="A655" s="15" t="s">
        <v>8368</v>
      </c>
      <c r="B655" s="19">
        <v>25.5</v>
      </c>
      <c r="C655" s="19">
        <v>1.1626838235294099</v>
      </c>
      <c r="D655" s="19">
        <v>2.1607142857142798</v>
      </c>
      <c r="E655" s="19">
        <v>0.61111111111111105</v>
      </c>
      <c r="F655" s="19">
        <v>1.6397222222222201</v>
      </c>
      <c r="G655" s="19">
        <v>0.99803046218487501</v>
      </c>
      <c r="H655" s="19">
        <v>1.0286111111111</v>
      </c>
      <c r="I655" s="15" t="s">
        <v>8368</v>
      </c>
      <c r="J655" s="15" t="s">
        <v>8369</v>
      </c>
      <c r="K655" s="15" t="s">
        <v>11786</v>
      </c>
    </row>
    <row r="656" spans="1:13" x14ac:dyDescent="0.2">
      <c r="A656" s="15" t="s">
        <v>8754</v>
      </c>
      <c r="B656" s="19">
        <v>36.5</v>
      </c>
      <c r="C656" s="19">
        <v>2.2068965517241401</v>
      </c>
      <c r="D656" s="19">
        <v>0</v>
      </c>
      <c r="E656" s="19">
        <v>0.96822742474916201</v>
      </c>
      <c r="F656" s="19">
        <v>0.65178571428571397</v>
      </c>
      <c r="G656" s="19">
        <v>-2.2068965517241401</v>
      </c>
      <c r="H656" s="19">
        <v>-0.31644171046344699</v>
      </c>
      <c r="I656" s="15" t="s">
        <v>8754</v>
      </c>
      <c r="J656" s="15" t="s">
        <v>1563</v>
      </c>
      <c r="K656" s="15" t="s">
        <v>11785</v>
      </c>
    </row>
    <row r="657" spans="1:13" x14ac:dyDescent="0.2">
      <c r="A657" s="15" t="s">
        <v>8223</v>
      </c>
      <c r="B657" s="19">
        <v>77.75</v>
      </c>
      <c r="C657" s="19">
        <v>0.57142857142857095</v>
      </c>
      <c r="D657" s="19">
        <v>2.6</v>
      </c>
      <c r="E657" s="19">
        <v>0.47389720416036202</v>
      </c>
      <c r="F657" s="19">
        <v>1.3291961527778</v>
      </c>
      <c r="G657" s="19">
        <v>2.02857142857142</v>
      </c>
      <c r="H657" s="19">
        <v>0.85529894861744205</v>
      </c>
      <c r="I657" s="15" t="s">
        <v>8223</v>
      </c>
      <c r="J657" s="15" t="s">
        <v>581</v>
      </c>
      <c r="K657" s="15" t="s">
        <v>11781</v>
      </c>
      <c r="M657" s="15" t="s">
        <v>11816</v>
      </c>
    </row>
    <row r="658" spans="1:13" x14ac:dyDescent="0.2">
      <c r="A658" s="15" t="s">
        <v>6420</v>
      </c>
      <c r="B658" s="19">
        <v>75.0416666666666</v>
      </c>
      <c r="C658" s="19">
        <v>1.8217929575712299</v>
      </c>
      <c r="D658" s="19">
        <v>1.91051136363636</v>
      </c>
      <c r="E658" s="19">
        <v>3.04183402804092</v>
      </c>
      <c r="F658" s="19">
        <v>4.9579365079365001</v>
      </c>
      <c r="G658" s="19">
        <v>8.8718406065131802E-2</v>
      </c>
      <c r="H658" s="19">
        <v>1.9161024798955799</v>
      </c>
      <c r="I658" s="15" t="s">
        <v>6421</v>
      </c>
      <c r="J658" s="15" t="s">
        <v>6422</v>
      </c>
      <c r="K658" s="15" t="s">
        <v>11780</v>
      </c>
    </row>
    <row r="659" spans="1:13" x14ac:dyDescent="0.2">
      <c r="A659" s="15" t="s">
        <v>1326</v>
      </c>
      <c r="B659" s="19">
        <v>36.4166666666666</v>
      </c>
      <c r="C659" s="19">
        <v>0</v>
      </c>
      <c r="D659" s="19">
        <v>0</v>
      </c>
      <c r="E659" s="19">
        <v>1.0156862745098001</v>
      </c>
      <c r="F659" s="19">
        <v>2.4730392156862702</v>
      </c>
      <c r="G659" s="19">
        <v>0</v>
      </c>
      <c r="H659" s="19">
        <v>1.4573529411764601</v>
      </c>
      <c r="I659" s="15" t="s">
        <v>1326</v>
      </c>
      <c r="J659" s="15" t="s">
        <v>1327</v>
      </c>
      <c r="K659" s="15" t="s">
        <v>11777</v>
      </c>
    </row>
    <row r="660" spans="1:13" x14ac:dyDescent="0.2">
      <c r="A660" s="15" t="s">
        <v>7278</v>
      </c>
      <c r="B660" s="19">
        <v>16.1666666666666</v>
      </c>
      <c r="C660" s="19">
        <v>1.2916666666666601</v>
      </c>
      <c r="D660" s="19">
        <v>0</v>
      </c>
      <c r="E660" s="19">
        <v>2.4318181818181799</v>
      </c>
      <c r="F660" s="19">
        <v>2.28671328671328</v>
      </c>
      <c r="G660" s="19">
        <v>-1.2916666666666601</v>
      </c>
      <c r="H660" s="19">
        <v>-0.145104895104891</v>
      </c>
      <c r="I660" s="15" t="s">
        <v>7278</v>
      </c>
      <c r="J660" s="15" t="s">
        <v>567</v>
      </c>
      <c r="K660" s="15" t="s">
        <v>11777</v>
      </c>
    </row>
    <row r="661" spans="1:13" x14ac:dyDescent="0.2">
      <c r="A661" s="15" t="s">
        <v>7363</v>
      </c>
      <c r="B661" s="19">
        <v>108.583333333333</v>
      </c>
      <c r="C661" s="19">
        <v>0.698920682730923</v>
      </c>
      <c r="D661" s="19">
        <v>0.93341213553979496</v>
      </c>
      <c r="E661" s="19">
        <v>0.98414728210124802</v>
      </c>
      <c r="F661" s="19">
        <v>2.2110675549110201</v>
      </c>
      <c r="G661" s="19">
        <v>0.23449145280887099</v>
      </c>
      <c r="H661" s="19">
        <v>1.2269202728097699</v>
      </c>
      <c r="I661" s="15" t="s">
        <v>7364</v>
      </c>
      <c r="J661" s="15" t="s">
        <v>7365</v>
      </c>
      <c r="K661" s="15" t="s">
        <v>11776</v>
      </c>
      <c r="M661" s="15" t="s">
        <v>11817</v>
      </c>
    </row>
    <row r="662" spans="1:13" x14ac:dyDescent="0.2">
      <c r="A662" s="15" t="s">
        <v>4339</v>
      </c>
      <c r="B662" s="19">
        <v>298.5</v>
      </c>
      <c r="C662" s="19">
        <v>2.7420548828648599</v>
      </c>
      <c r="D662" s="19">
        <v>1.09009158507771</v>
      </c>
      <c r="E662" s="19">
        <v>4.4117434200809402</v>
      </c>
      <c r="F662" s="19">
        <v>2.7374745313592501</v>
      </c>
      <c r="G662" s="19">
        <v>-1.6519632977871399</v>
      </c>
      <c r="H662" s="19">
        <v>-1.6742688887216799</v>
      </c>
      <c r="I662" s="15" t="s">
        <v>4340</v>
      </c>
      <c r="J662" s="15" t="s">
        <v>4341</v>
      </c>
      <c r="K662" s="15" t="s">
        <v>11778</v>
      </c>
    </row>
    <row r="663" spans="1:13" x14ac:dyDescent="0.2">
      <c r="A663" s="15" t="s">
        <v>6907</v>
      </c>
      <c r="B663" s="19">
        <v>39.3333333333333</v>
      </c>
      <c r="C663" s="19">
        <v>2.1875</v>
      </c>
      <c r="D663" s="19">
        <v>1.0133510167992901</v>
      </c>
      <c r="E663" s="19">
        <v>2.0631868131868099</v>
      </c>
      <c r="F663" s="19">
        <v>2.6405024040820302</v>
      </c>
      <c r="G663" s="19">
        <v>-1.1741489832007099</v>
      </c>
      <c r="H663" s="19">
        <v>0.577315590895216</v>
      </c>
      <c r="I663" s="15" t="s">
        <v>6907</v>
      </c>
      <c r="J663" s="15" t="s">
        <v>6908</v>
      </c>
      <c r="K663" s="15" t="s">
        <v>11776</v>
      </c>
    </row>
    <row r="664" spans="1:13" x14ac:dyDescent="0.2">
      <c r="A664" s="15" t="s">
        <v>7214</v>
      </c>
      <c r="B664" s="19">
        <v>82.0833333333333</v>
      </c>
      <c r="C664" s="19">
        <v>1.37590056646317</v>
      </c>
      <c r="D664" s="19">
        <v>0.90272860058555904</v>
      </c>
      <c r="E664" s="19">
        <v>1.7497297297297301</v>
      </c>
      <c r="F664" s="19">
        <v>2.34061712991844</v>
      </c>
      <c r="G664" s="19">
        <v>-0.47317196587761901</v>
      </c>
      <c r="H664" s="19">
        <v>0.590887400188709</v>
      </c>
      <c r="I664" s="15" t="s">
        <v>7215</v>
      </c>
      <c r="J664" s="15" t="s">
        <v>7216</v>
      </c>
      <c r="K664" s="15" t="s">
        <v>11777</v>
      </c>
    </row>
    <row r="665" spans="1:13" x14ac:dyDescent="0.2">
      <c r="A665" s="15" t="s">
        <v>6981</v>
      </c>
      <c r="B665" s="19">
        <v>22.7083333333333</v>
      </c>
      <c r="C665" s="19">
        <v>1.125</v>
      </c>
      <c r="D665" s="19">
        <v>1.2307692307692299</v>
      </c>
      <c r="E665" s="19">
        <v>0.82078853046595102</v>
      </c>
      <c r="F665" s="19">
        <v>2.5499999999999998</v>
      </c>
      <c r="G665" s="19">
        <v>0.10576923076922901</v>
      </c>
      <c r="H665" s="19">
        <v>1.7292114695340399</v>
      </c>
      <c r="I665" s="15" t="s">
        <v>6981</v>
      </c>
      <c r="J665" s="15" t="s">
        <v>6982</v>
      </c>
      <c r="K665" s="15" t="s">
        <v>11786</v>
      </c>
    </row>
    <row r="666" spans="1:13" x14ac:dyDescent="0.2">
      <c r="A666" s="15" t="s">
        <v>8647</v>
      </c>
      <c r="B666" s="19">
        <v>73.5833333333333</v>
      </c>
      <c r="C666" s="19">
        <v>2.4415954415954402</v>
      </c>
      <c r="D666" s="19">
        <v>0.5</v>
      </c>
      <c r="E666" s="19">
        <v>1.68915410881437</v>
      </c>
      <c r="F666" s="19">
        <v>1.68321513002364</v>
      </c>
      <c r="G666" s="19">
        <v>-1.94159544159544</v>
      </c>
      <c r="H666" s="19">
        <v>-5.93897879073423E-3</v>
      </c>
      <c r="I666" s="15" t="s">
        <v>8647</v>
      </c>
      <c r="J666" s="15" t="s">
        <v>8648</v>
      </c>
      <c r="K666" s="15" t="s">
        <v>11781</v>
      </c>
      <c r="M666" s="15" t="s">
        <v>11817</v>
      </c>
    </row>
    <row r="667" spans="1:13" x14ac:dyDescent="0.2">
      <c r="A667" s="15" t="s">
        <v>4356</v>
      </c>
      <c r="B667" s="19">
        <v>80.75</v>
      </c>
      <c r="C667" s="19">
        <v>0.65625</v>
      </c>
      <c r="D667" s="19">
        <v>2.1875</v>
      </c>
      <c r="E667" s="19">
        <v>0.34615384615384598</v>
      </c>
      <c r="F667" s="19">
        <v>0.23489932885906001</v>
      </c>
      <c r="G667" s="19">
        <v>1.53125</v>
      </c>
      <c r="H667" s="19">
        <v>-0.111254517294785</v>
      </c>
      <c r="I667" s="15" t="s">
        <v>4356</v>
      </c>
      <c r="J667" s="15" t="s">
        <v>4357</v>
      </c>
      <c r="K667" s="15" t="s">
        <v>11778</v>
      </c>
      <c r="M667" s="15" t="s">
        <v>11816</v>
      </c>
    </row>
    <row r="668" spans="1:13" x14ac:dyDescent="0.2">
      <c r="A668" s="15" t="s">
        <v>8855</v>
      </c>
      <c r="B668" s="19">
        <v>52.6666666666666</v>
      </c>
      <c r="C668" s="19">
        <v>2.0731707317073198</v>
      </c>
      <c r="D668" s="19">
        <v>0</v>
      </c>
      <c r="E668" s="19">
        <v>0.270557791834387</v>
      </c>
      <c r="F668" s="19">
        <v>0.146666666666667</v>
      </c>
      <c r="G668" s="19">
        <v>-2.0731707317073198</v>
      </c>
      <c r="H668" s="19">
        <v>-0.12389112516772</v>
      </c>
      <c r="I668" s="15" t="s">
        <v>8855</v>
      </c>
      <c r="J668" s="15" t="s">
        <v>3116</v>
      </c>
      <c r="K668" s="15" t="s">
        <v>11781</v>
      </c>
    </row>
    <row r="669" spans="1:13" x14ac:dyDescent="0.2">
      <c r="A669" s="15" t="s">
        <v>6705</v>
      </c>
      <c r="B669" s="19">
        <v>26.6111111111111</v>
      </c>
      <c r="C669" s="19">
        <v>1.6788461538461501</v>
      </c>
      <c r="D669" s="19">
        <v>0</v>
      </c>
      <c r="E669" s="19">
        <v>2.0989974937343301</v>
      </c>
      <c r="F669" s="19">
        <v>3.0910829607550898</v>
      </c>
      <c r="G669" s="19">
        <v>-1.6788461538461501</v>
      </c>
      <c r="H669" s="19">
        <v>0.99208546702075595</v>
      </c>
      <c r="I669" s="15" t="s">
        <v>6705</v>
      </c>
      <c r="J669" s="15" t="s">
        <v>151</v>
      </c>
      <c r="K669" s="15" t="s">
        <v>11777</v>
      </c>
      <c r="L669" s="15" t="s">
        <v>11816</v>
      </c>
    </row>
    <row r="670" spans="1:13" x14ac:dyDescent="0.2">
      <c r="A670" s="15" t="s">
        <v>8364</v>
      </c>
      <c r="B670" s="19">
        <v>134.208333333333</v>
      </c>
      <c r="C670" s="19">
        <v>0.41903185115105601</v>
      </c>
      <c r="D670" s="19">
        <v>2.1666666666666701</v>
      </c>
      <c r="E670" s="19">
        <v>0.58617653363948796</v>
      </c>
      <c r="F670" s="19">
        <v>0.533243486073674</v>
      </c>
      <c r="G670" s="19">
        <v>1.7476348155156101</v>
      </c>
      <c r="H670" s="19">
        <v>-5.29330475658139E-2</v>
      </c>
      <c r="I670" s="15" t="s">
        <v>8364</v>
      </c>
      <c r="J670" s="15" t="s">
        <v>8365</v>
      </c>
      <c r="K670" s="15" t="s">
        <v>11778</v>
      </c>
    </row>
    <row r="671" spans="1:13" x14ac:dyDescent="0.2">
      <c r="A671" s="15" t="s">
        <v>4361</v>
      </c>
      <c r="B671" s="19">
        <v>3891.4166666666601</v>
      </c>
      <c r="C671" s="19">
        <v>2.2949747708783801</v>
      </c>
      <c r="D671" s="19">
        <v>2.3060282297221399</v>
      </c>
      <c r="E671" s="19">
        <v>2.18778183411571</v>
      </c>
      <c r="F671" s="19">
        <v>2.2271704321381298</v>
      </c>
      <c r="G671" s="19">
        <v>1.10534588437603E-2</v>
      </c>
      <c r="H671" s="19">
        <v>3.9388598022416198E-2</v>
      </c>
      <c r="I671" s="15" t="s">
        <v>4361</v>
      </c>
      <c r="J671" s="15" t="s">
        <v>4362</v>
      </c>
      <c r="K671" s="15" t="s">
        <v>11777</v>
      </c>
    </row>
    <row r="672" spans="1:13" x14ac:dyDescent="0.2">
      <c r="A672" s="15" t="s">
        <v>6572</v>
      </c>
      <c r="B672" s="19">
        <v>67.6666666666666</v>
      </c>
      <c r="C672" s="19">
        <v>1.3015873015873001</v>
      </c>
      <c r="D672" s="19">
        <v>0.38411941353117801</v>
      </c>
      <c r="E672" s="19">
        <v>2.2257692307692301</v>
      </c>
      <c r="F672" s="19">
        <v>3.5071779744346099</v>
      </c>
      <c r="G672" s="19">
        <v>-0.91746788805612201</v>
      </c>
      <c r="H672" s="19">
        <v>1.28140874366538</v>
      </c>
      <c r="I672" s="15" t="s">
        <v>6572</v>
      </c>
      <c r="J672" s="15" t="s">
        <v>99</v>
      </c>
      <c r="K672" s="15" t="s">
        <v>11780</v>
      </c>
    </row>
    <row r="673" spans="1:11" x14ac:dyDescent="0.2">
      <c r="A673" s="15" t="s">
        <v>8173</v>
      </c>
      <c r="B673" s="19">
        <v>12</v>
      </c>
      <c r="C673" s="19">
        <v>0</v>
      </c>
      <c r="D673" s="19">
        <v>2.9166666666666701</v>
      </c>
      <c r="E673" s="19">
        <v>0</v>
      </c>
      <c r="F673" s="19">
        <v>0</v>
      </c>
      <c r="G673" s="19">
        <v>2.9166666666666701</v>
      </c>
      <c r="H673" s="19">
        <v>0</v>
      </c>
      <c r="I673" s="15" t="s">
        <v>8174</v>
      </c>
      <c r="J673" s="15" t="s">
        <v>7911</v>
      </c>
      <c r="K673" s="15" t="s">
        <v>11777</v>
      </c>
    </row>
    <row r="674" spans="1:11" x14ac:dyDescent="0.2">
      <c r="A674" s="15" t="s">
        <v>8603</v>
      </c>
      <c r="B674" s="19">
        <v>18.1666666666666</v>
      </c>
      <c r="C674" s="19">
        <v>2.5263157894736801</v>
      </c>
      <c r="D674" s="19">
        <v>0</v>
      </c>
      <c r="E674" s="19">
        <v>0.96428571428571397</v>
      </c>
      <c r="F674" s="19">
        <v>0.94117647058823495</v>
      </c>
      <c r="G674" s="19">
        <v>-2.5263157894736801</v>
      </c>
      <c r="H674" s="19">
        <v>-2.3109243697479499E-2</v>
      </c>
      <c r="I674" s="15" t="s">
        <v>8604</v>
      </c>
      <c r="J674" s="15" t="s">
        <v>8605</v>
      </c>
      <c r="K674" s="15" t="s">
        <v>11777</v>
      </c>
    </row>
    <row r="675" spans="1:11" x14ac:dyDescent="0.2">
      <c r="A675" s="15" t="s">
        <v>7302</v>
      </c>
      <c r="B675" s="19">
        <v>33.2222222222222</v>
      </c>
      <c r="C675" s="19">
        <v>0</v>
      </c>
      <c r="D675" s="19">
        <v>0.91666666666666696</v>
      </c>
      <c r="E675" s="19">
        <v>1.45747126436781</v>
      </c>
      <c r="F675" s="19">
        <v>2.2691745018445899</v>
      </c>
      <c r="G675" s="19">
        <v>0.91666666666666696</v>
      </c>
      <c r="H675" s="19">
        <v>0.81170323747677597</v>
      </c>
      <c r="I675" s="15" t="s">
        <v>7302</v>
      </c>
      <c r="J675" s="15" t="s">
        <v>7303</v>
      </c>
      <c r="K675" s="15" t="s">
        <v>11778</v>
      </c>
    </row>
    <row r="676" spans="1:11" x14ac:dyDescent="0.2">
      <c r="A676" s="15" t="s">
        <v>1347</v>
      </c>
      <c r="B676" s="19">
        <v>129.416666666666</v>
      </c>
      <c r="C676" s="19">
        <v>1.2726535510211701</v>
      </c>
      <c r="D676" s="19">
        <v>1.24666419570051</v>
      </c>
      <c r="E676" s="19">
        <v>2.31515185417588</v>
      </c>
      <c r="F676" s="19">
        <v>1.66406150050074</v>
      </c>
      <c r="G676" s="19">
        <v>-2.5989355320656399E-2</v>
      </c>
      <c r="H676" s="19">
        <v>-0.65109035367514601</v>
      </c>
      <c r="I676" s="15" t="s">
        <v>1348</v>
      </c>
      <c r="J676" s="15" t="s">
        <v>1349</v>
      </c>
      <c r="K676" s="15" t="s">
        <v>11781</v>
      </c>
    </row>
    <row r="677" spans="1:11" x14ac:dyDescent="0.2">
      <c r="A677" s="15" t="s">
        <v>7903</v>
      </c>
      <c r="B677" s="19">
        <v>16</v>
      </c>
      <c r="C677" s="19">
        <v>0</v>
      </c>
      <c r="D677" s="19">
        <v>0</v>
      </c>
      <c r="E677" s="19">
        <v>2.25</v>
      </c>
      <c r="F677" s="19">
        <v>0</v>
      </c>
      <c r="G677" s="19">
        <v>0</v>
      </c>
      <c r="H677" s="19">
        <v>-2.25</v>
      </c>
      <c r="I677" s="15" t="s">
        <v>7903</v>
      </c>
      <c r="J677" s="15" t="s">
        <v>108</v>
      </c>
      <c r="K677" s="15" t="s">
        <v>11778</v>
      </c>
    </row>
    <row r="678" spans="1:11" x14ac:dyDescent="0.2">
      <c r="A678" s="15" t="s">
        <v>7807</v>
      </c>
      <c r="B678" s="19">
        <v>15.9444444444444</v>
      </c>
      <c r="C678" s="19">
        <v>1.5384615384615401</v>
      </c>
      <c r="D678" s="19">
        <v>0</v>
      </c>
      <c r="E678" s="19">
        <v>2.4242424242424199</v>
      </c>
      <c r="F678" s="19">
        <v>0.95238095238095399</v>
      </c>
      <c r="G678" s="19">
        <v>-1.5384615384615401</v>
      </c>
      <c r="H678" s="19">
        <v>-1.47186147186146</v>
      </c>
      <c r="I678" s="15" t="s">
        <v>7808</v>
      </c>
      <c r="J678" s="15" t="s">
        <v>928</v>
      </c>
      <c r="K678" s="15" t="s">
        <v>11777</v>
      </c>
    </row>
    <row r="679" spans="1:11" x14ac:dyDescent="0.2">
      <c r="A679" s="15" t="s">
        <v>6749</v>
      </c>
      <c r="B679" s="19">
        <v>64.7083333333333</v>
      </c>
      <c r="C679" s="19">
        <v>2.1866537717601502</v>
      </c>
      <c r="D679" s="19">
        <v>0.48645264116575498</v>
      </c>
      <c r="E679" s="19">
        <v>2.2568922305764398</v>
      </c>
      <c r="F679" s="19">
        <v>2.9959126239614</v>
      </c>
      <c r="G679" s="19">
        <v>-1.70020113059439</v>
      </c>
      <c r="H679" s="19">
        <v>0.73902039338496495</v>
      </c>
      <c r="I679" s="15" t="s">
        <v>6750</v>
      </c>
      <c r="J679" s="15" t="s">
        <v>6751</v>
      </c>
      <c r="K679" s="15" t="s">
        <v>11785</v>
      </c>
    </row>
    <row r="680" spans="1:11" x14ac:dyDescent="0.2">
      <c r="A680" s="15" t="s">
        <v>4386</v>
      </c>
      <c r="B680" s="19">
        <v>64.7083333333333</v>
      </c>
      <c r="C680" s="19">
        <v>1.5457589285714199</v>
      </c>
      <c r="D680" s="19">
        <v>1.7401315789473699</v>
      </c>
      <c r="E680" s="19">
        <v>1.6588747846190699</v>
      </c>
      <c r="F680" s="19">
        <v>2.7444039993967899</v>
      </c>
      <c r="G680" s="19">
        <v>0.19437265037594101</v>
      </c>
      <c r="H680" s="19">
        <v>1.08552921477772</v>
      </c>
      <c r="I680" s="15" t="s">
        <v>4387</v>
      </c>
      <c r="J680" s="15" t="s">
        <v>1473</v>
      </c>
      <c r="K680" s="15" t="s">
        <v>11781</v>
      </c>
    </row>
    <row r="681" spans="1:11" x14ac:dyDescent="0.2">
      <c r="A681" s="15" t="s">
        <v>6881</v>
      </c>
      <c r="B681" s="19">
        <v>76.6666666666666</v>
      </c>
      <c r="C681" s="19">
        <v>1.9807692307692299</v>
      </c>
      <c r="D681" s="19">
        <v>2.0987615115909799</v>
      </c>
      <c r="E681" s="19">
        <v>3.0555020864180902</v>
      </c>
      <c r="F681" s="19">
        <v>2.6683381643517001</v>
      </c>
      <c r="G681" s="19">
        <v>0.11799228082174899</v>
      </c>
      <c r="H681" s="19">
        <v>-0.387163922066383</v>
      </c>
      <c r="I681" s="15" t="s">
        <v>6881</v>
      </c>
      <c r="J681" s="15" t="s">
        <v>6882</v>
      </c>
      <c r="K681" s="15" t="s">
        <v>11776</v>
      </c>
    </row>
    <row r="682" spans="1:11" x14ac:dyDescent="0.2">
      <c r="A682" s="15" t="s">
        <v>8693</v>
      </c>
      <c r="B682" s="19">
        <v>32.5</v>
      </c>
      <c r="C682" s="19">
        <v>2.3448275862068999</v>
      </c>
      <c r="D682" s="19">
        <v>1.1666666666666701</v>
      </c>
      <c r="E682" s="19">
        <v>0.92772108843537404</v>
      </c>
      <c r="F682" s="19">
        <v>1.0765243902438999</v>
      </c>
      <c r="G682" s="19">
        <v>-1.1781609195402201</v>
      </c>
      <c r="H682" s="19">
        <v>0.14880330180852799</v>
      </c>
      <c r="I682" s="15" t="s">
        <v>8694</v>
      </c>
      <c r="J682" s="15" t="s">
        <v>8695</v>
      </c>
      <c r="K682" s="15" t="s">
        <v>11779</v>
      </c>
    </row>
    <row r="683" spans="1:11" x14ac:dyDescent="0.2">
      <c r="A683" s="15" t="s">
        <v>6951</v>
      </c>
      <c r="B683" s="19">
        <v>201.416666666666</v>
      </c>
      <c r="C683" s="19">
        <v>3.5439209128467399</v>
      </c>
      <c r="D683" s="19">
        <v>1.7090829311101301</v>
      </c>
      <c r="E683" s="19">
        <v>3.03105824009568</v>
      </c>
      <c r="F683" s="19">
        <v>2.5819497742136801</v>
      </c>
      <c r="G683" s="19">
        <v>-1.8348379817366001</v>
      </c>
      <c r="H683" s="19">
        <v>-0.44910846588199599</v>
      </c>
      <c r="I683" s="15" t="s">
        <v>6952</v>
      </c>
      <c r="J683" s="15" t="s">
        <v>2079</v>
      </c>
      <c r="K683" s="15" t="s">
        <v>11777</v>
      </c>
    </row>
    <row r="684" spans="1:11" x14ac:dyDescent="0.2">
      <c r="A684" s="15" t="s">
        <v>7153</v>
      </c>
      <c r="B684" s="19">
        <v>45.125</v>
      </c>
      <c r="C684" s="19">
        <v>2.2222222222222201</v>
      </c>
      <c r="D684" s="19">
        <v>0.55952380952380898</v>
      </c>
      <c r="E684" s="19">
        <v>0.68421052631578905</v>
      </c>
      <c r="F684" s="19">
        <v>2.3801652892562002</v>
      </c>
      <c r="G684" s="19">
        <v>-1.6626984126984099</v>
      </c>
      <c r="H684" s="19">
        <v>1.6959547629404099</v>
      </c>
      <c r="I684" s="15" t="s">
        <v>7153</v>
      </c>
      <c r="J684" s="15" t="s">
        <v>7154</v>
      </c>
      <c r="K684" s="15" t="s">
        <v>11777</v>
      </c>
    </row>
    <row r="685" spans="1:11" x14ac:dyDescent="0.2">
      <c r="A685" s="15" t="s">
        <v>7731</v>
      </c>
      <c r="B685" s="19">
        <v>18.6666666666666</v>
      </c>
      <c r="C685" s="19">
        <v>0</v>
      </c>
      <c r="D685" s="19">
        <v>0.269230769230769</v>
      </c>
      <c r="E685" s="19">
        <v>2.5454545454545499</v>
      </c>
      <c r="F685" s="19">
        <v>0.57894736842105299</v>
      </c>
      <c r="G685" s="19">
        <v>0.269230769230769</v>
      </c>
      <c r="H685" s="19">
        <v>-1.9665071770334901</v>
      </c>
      <c r="I685" s="15" t="s">
        <v>7732</v>
      </c>
      <c r="J685" s="15" t="s">
        <v>7733</v>
      </c>
      <c r="K685" s="15" t="s">
        <v>11776</v>
      </c>
    </row>
    <row r="686" spans="1:11" x14ac:dyDescent="0.2">
      <c r="A686" s="15" t="s">
        <v>7244</v>
      </c>
      <c r="B686" s="19">
        <v>79.5833333333333</v>
      </c>
      <c r="C686" s="19">
        <v>2.05411255411255</v>
      </c>
      <c r="D686" s="19">
        <v>1.90886075949367</v>
      </c>
      <c r="E686" s="19">
        <v>2.03922544814922</v>
      </c>
      <c r="F686" s="19">
        <v>2.3256565875775101</v>
      </c>
      <c r="G686" s="19">
        <v>-0.14525179461888299</v>
      </c>
      <c r="H686" s="19">
        <v>0.28643113942828602</v>
      </c>
      <c r="I686" s="15" t="s">
        <v>7245</v>
      </c>
      <c r="J686" s="15" t="s">
        <v>7246</v>
      </c>
      <c r="K686" s="15" t="s">
        <v>11777</v>
      </c>
    </row>
    <row r="687" spans="1:11" x14ac:dyDescent="0.2">
      <c r="A687" s="15" t="s">
        <v>7331</v>
      </c>
      <c r="B687" s="19">
        <v>71.7083333333333</v>
      </c>
      <c r="C687" s="19">
        <v>1.9827586206896499</v>
      </c>
      <c r="D687" s="19">
        <v>0.80975690975691095</v>
      </c>
      <c r="E687" s="19">
        <v>3.06915802873249</v>
      </c>
      <c r="F687" s="19">
        <v>2.2459685891375099</v>
      </c>
      <c r="G687" s="19">
        <v>-1.17300171093274</v>
      </c>
      <c r="H687" s="19">
        <v>-0.82318943959498003</v>
      </c>
      <c r="I687" s="15" t="s">
        <v>7331</v>
      </c>
      <c r="J687" s="15" t="s">
        <v>7332</v>
      </c>
      <c r="K687" s="15" t="s">
        <v>11777</v>
      </c>
    </row>
    <row r="688" spans="1:11" x14ac:dyDescent="0.2">
      <c r="A688" s="15" t="s">
        <v>7700</v>
      </c>
      <c r="B688" s="19">
        <v>84.875</v>
      </c>
      <c r="C688" s="19">
        <v>1.9385245901639301</v>
      </c>
      <c r="D688" s="19">
        <v>1.1666666666666701</v>
      </c>
      <c r="E688" s="19">
        <v>2.74422767241678</v>
      </c>
      <c r="F688" s="19">
        <v>1.8664723111877599</v>
      </c>
      <c r="G688" s="19">
        <v>-0.77185792349726401</v>
      </c>
      <c r="H688" s="19">
        <v>-0.87775536122902897</v>
      </c>
      <c r="I688" s="15" t="s">
        <v>7701</v>
      </c>
      <c r="J688" s="15" t="s">
        <v>7702</v>
      </c>
      <c r="K688" s="15" t="s">
        <v>11779</v>
      </c>
    </row>
    <row r="689" spans="1:13" x14ac:dyDescent="0.2">
      <c r="A689" s="15" t="s">
        <v>6861</v>
      </c>
      <c r="B689" s="19">
        <v>369.33333333333297</v>
      </c>
      <c r="C689" s="19">
        <v>1.1766097022798601</v>
      </c>
      <c r="D689" s="19">
        <v>2.17486331402587</v>
      </c>
      <c r="E689" s="19">
        <v>2.37452822619592</v>
      </c>
      <c r="F689" s="19">
        <v>2.6875081258092801</v>
      </c>
      <c r="G689" s="19">
        <v>0.99825361174601202</v>
      </c>
      <c r="H689" s="19">
        <v>0.31297989961335598</v>
      </c>
      <c r="I689" s="15" t="s">
        <v>6861</v>
      </c>
      <c r="J689" s="15" t="s">
        <v>2017</v>
      </c>
      <c r="K689" s="15" t="s">
        <v>11781</v>
      </c>
    </row>
    <row r="690" spans="1:13" x14ac:dyDescent="0.2">
      <c r="A690" s="15" t="s">
        <v>8671</v>
      </c>
      <c r="B690" s="19">
        <v>55</v>
      </c>
      <c r="C690" s="19">
        <v>2.3694331983805599</v>
      </c>
      <c r="D690" s="19">
        <v>0.73555555555555496</v>
      </c>
      <c r="E690" s="19">
        <v>1.8557932263814501</v>
      </c>
      <c r="F690" s="19">
        <v>1.2777464876873399</v>
      </c>
      <c r="G690" s="19">
        <v>-1.6338776428250099</v>
      </c>
      <c r="H690" s="19">
        <v>-0.57804673869411005</v>
      </c>
      <c r="I690" s="15" t="s">
        <v>8671</v>
      </c>
      <c r="J690" s="15" t="s">
        <v>8672</v>
      </c>
      <c r="K690" s="15" t="s">
        <v>11777</v>
      </c>
      <c r="M690" s="15" t="s">
        <v>11818</v>
      </c>
    </row>
    <row r="691" spans="1:13" x14ac:dyDescent="0.2">
      <c r="A691" s="15" t="s">
        <v>8076</v>
      </c>
      <c r="B691" s="19">
        <v>29.6666666666666</v>
      </c>
      <c r="C691" s="19">
        <v>0</v>
      </c>
      <c r="D691" s="19">
        <v>0</v>
      </c>
      <c r="E691" s="19">
        <v>2.0454248366012999</v>
      </c>
      <c r="F691" s="19">
        <v>0.95188060731539104</v>
      </c>
      <c r="G691" s="19">
        <v>0</v>
      </c>
      <c r="H691" s="19">
        <v>-1.0935442292859101</v>
      </c>
      <c r="I691" s="15" t="s">
        <v>8077</v>
      </c>
      <c r="J691" s="15" t="s">
        <v>8078</v>
      </c>
      <c r="K691" s="15" t="s">
        <v>11777</v>
      </c>
    </row>
    <row r="692" spans="1:13" x14ac:dyDescent="0.2">
      <c r="A692" s="15" t="s">
        <v>8278</v>
      </c>
      <c r="B692" s="19">
        <v>18.5</v>
      </c>
      <c r="C692" s="19">
        <v>0</v>
      </c>
      <c r="D692" s="19">
        <v>2.3705882352941199</v>
      </c>
      <c r="E692" s="19">
        <v>0</v>
      </c>
      <c r="F692" s="19">
        <v>0</v>
      </c>
      <c r="G692" s="19">
        <v>2.3705882352941199</v>
      </c>
      <c r="H692" s="19">
        <v>0</v>
      </c>
      <c r="I692" s="15" t="s">
        <v>8278</v>
      </c>
      <c r="J692" s="15" t="s">
        <v>288</v>
      </c>
      <c r="K692" s="15" t="s">
        <v>11785</v>
      </c>
    </row>
    <row r="693" spans="1:13" x14ac:dyDescent="0.2">
      <c r="A693" s="15" t="s">
        <v>8376</v>
      </c>
      <c r="B693" s="19">
        <v>26.7083333333333</v>
      </c>
      <c r="C693" s="19">
        <v>1.1499999999999999</v>
      </c>
      <c r="D693" s="19">
        <v>2.1538461538461502</v>
      </c>
      <c r="E693" s="19">
        <v>1.62406015037594</v>
      </c>
      <c r="F693" s="19">
        <v>0.91483516483516203</v>
      </c>
      <c r="G693" s="19">
        <v>1.0038461538461501</v>
      </c>
      <c r="H693" s="19">
        <v>-0.70922498554077695</v>
      </c>
      <c r="I693" s="15" t="s">
        <v>8377</v>
      </c>
      <c r="J693" s="15" t="s">
        <v>8378</v>
      </c>
      <c r="K693" s="15" t="s">
        <v>11783</v>
      </c>
    </row>
    <row r="694" spans="1:13" x14ac:dyDescent="0.2">
      <c r="A694" s="15" t="s">
        <v>7965</v>
      </c>
      <c r="B694" s="19">
        <v>25</v>
      </c>
      <c r="C694" s="19">
        <v>2.5344129554655801</v>
      </c>
      <c r="D694" s="19">
        <v>1.0356037151702699</v>
      </c>
      <c r="E694" s="19">
        <v>2.1375000000000002</v>
      </c>
      <c r="F694" s="19">
        <v>0.93585526315789402</v>
      </c>
      <c r="G694" s="19">
        <v>-1.4988092402952999</v>
      </c>
      <c r="H694" s="19">
        <v>-1.2016447368420999</v>
      </c>
      <c r="I694" s="15" t="s">
        <v>7966</v>
      </c>
      <c r="J694" s="15" t="s">
        <v>1327</v>
      </c>
      <c r="K694" s="15" t="s">
        <v>11778</v>
      </c>
    </row>
    <row r="695" spans="1:13" x14ac:dyDescent="0.2">
      <c r="A695" s="15" t="s">
        <v>8728</v>
      </c>
      <c r="B695" s="19">
        <v>54.0833333333333</v>
      </c>
      <c r="C695" s="19">
        <v>2.2914165666266499</v>
      </c>
      <c r="D695" s="19">
        <v>1.3448275862068999</v>
      </c>
      <c r="E695" s="19">
        <v>0.66115942028985497</v>
      </c>
      <c r="F695" s="19">
        <v>1.7209302325581399</v>
      </c>
      <c r="G695" s="19">
        <v>-0.94658898041975004</v>
      </c>
      <c r="H695" s="19">
        <v>1.0597708122682801</v>
      </c>
      <c r="I695" s="15" t="s">
        <v>8729</v>
      </c>
      <c r="J695" s="15" t="s">
        <v>8730</v>
      </c>
      <c r="K695" s="15" t="s">
        <v>11777</v>
      </c>
    </row>
    <row r="696" spans="1:13" x14ac:dyDescent="0.2">
      <c r="A696" s="15" t="s">
        <v>7304</v>
      </c>
      <c r="B696" s="19">
        <v>31.3333333333333</v>
      </c>
      <c r="C696" s="19">
        <v>1.6293297345928901</v>
      </c>
      <c r="D696" s="19">
        <v>2.1052036199095001</v>
      </c>
      <c r="E696" s="19">
        <v>1.9650217613927301</v>
      </c>
      <c r="F696" s="19">
        <v>2.26827907334718</v>
      </c>
      <c r="G696" s="19">
        <v>0.47587388531660901</v>
      </c>
      <c r="H696" s="19">
        <v>0.30325731195445599</v>
      </c>
      <c r="I696" s="15" t="s">
        <v>7305</v>
      </c>
      <c r="J696" s="15" t="s">
        <v>7306</v>
      </c>
      <c r="K696" s="15" t="s">
        <v>11781</v>
      </c>
    </row>
    <row r="697" spans="1:13" x14ac:dyDescent="0.2">
      <c r="A697" s="15" t="s">
        <v>4428</v>
      </c>
      <c r="B697" s="19">
        <v>79.625</v>
      </c>
      <c r="C697" s="19">
        <v>1.52380952380952</v>
      </c>
      <c r="D697" s="19">
        <v>2.4264705882352899</v>
      </c>
      <c r="E697" s="19">
        <v>1.24143692564745</v>
      </c>
      <c r="F697" s="19">
        <v>1.2647089358165</v>
      </c>
      <c r="G697" s="19">
        <v>0.90266106442576999</v>
      </c>
      <c r="H697" s="19">
        <v>2.3272010169045999E-2</v>
      </c>
      <c r="I697" s="15" t="s">
        <v>4428</v>
      </c>
      <c r="J697" s="15" t="s">
        <v>374</v>
      </c>
      <c r="K697" s="15" t="s">
        <v>11777</v>
      </c>
    </row>
    <row r="698" spans="1:13" x14ac:dyDescent="0.2">
      <c r="A698" s="15" t="s">
        <v>7843</v>
      </c>
      <c r="B698" s="19">
        <v>36.9166666666666</v>
      </c>
      <c r="C698" s="19">
        <v>1.0168109668109599</v>
      </c>
      <c r="D698" s="19">
        <v>1.4204545454545401</v>
      </c>
      <c r="E698" s="19">
        <v>2.3361194549649502</v>
      </c>
      <c r="F698" s="19">
        <v>0.70833333333333304</v>
      </c>
      <c r="G698" s="19">
        <v>0.40364357864357903</v>
      </c>
      <c r="H698" s="19">
        <v>-1.6277861216316201</v>
      </c>
      <c r="I698" s="15" t="s">
        <v>7843</v>
      </c>
      <c r="J698" s="15" t="s">
        <v>4145</v>
      </c>
      <c r="K698" s="15" t="s">
        <v>11777</v>
      </c>
    </row>
    <row r="699" spans="1:13" x14ac:dyDescent="0.2">
      <c r="A699" s="15" t="s">
        <v>8690</v>
      </c>
      <c r="B699" s="19">
        <v>85.75</v>
      </c>
      <c r="C699" s="19">
        <v>2.3504492939666202</v>
      </c>
      <c r="D699" s="19">
        <v>0.50666666666666604</v>
      </c>
      <c r="E699" s="19">
        <v>1.18269076947688</v>
      </c>
      <c r="F699" s="19">
        <v>0.77339127050422596</v>
      </c>
      <c r="G699" s="19">
        <v>-1.84378262729995</v>
      </c>
      <c r="H699" s="19">
        <v>-0.40929949897265699</v>
      </c>
      <c r="I699" s="15" t="s">
        <v>8690</v>
      </c>
      <c r="J699" s="15" t="s">
        <v>8691</v>
      </c>
      <c r="K699" s="15" t="s">
        <v>11778</v>
      </c>
    </row>
    <row r="700" spans="1:13" x14ac:dyDescent="0.2">
      <c r="A700" s="15" t="s">
        <v>6706</v>
      </c>
      <c r="B700" s="19">
        <v>53.6666666666666</v>
      </c>
      <c r="C700" s="19">
        <v>0.40756302521008397</v>
      </c>
      <c r="D700" s="19">
        <v>1.1739130434782601</v>
      </c>
      <c r="E700" s="19">
        <v>2.18995615828449</v>
      </c>
      <c r="F700" s="19">
        <v>3.06885560675883</v>
      </c>
      <c r="G700" s="19">
        <v>0.76635001826817595</v>
      </c>
      <c r="H700" s="19">
        <v>0.87889944847433599</v>
      </c>
      <c r="I700" s="15" t="s">
        <v>6707</v>
      </c>
      <c r="J700" s="15" t="s">
        <v>6708</v>
      </c>
      <c r="K700" s="15" t="s">
        <v>11787</v>
      </c>
      <c r="L700" s="15" t="s">
        <v>11819</v>
      </c>
    </row>
    <row r="701" spans="1:13" x14ac:dyDescent="0.2">
      <c r="A701" s="15" t="s">
        <v>7744</v>
      </c>
      <c r="B701" s="19">
        <v>21.75</v>
      </c>
      <c r="C701" s="19">
        <v>0</v>
      </c>
      <c r="D701" s="19">
        <v>0</v>
      </c>
      <c r="E701" s="19">
        <v>2.5241935483870899</v>
      </c>
      <c r="F701" s="19">
        <v>1.6872727272727199</v>
      </c>
      <c r="G701" s="19">
        <v>0</v>
      </c>
      <c r="H701" s="19">
        <v>-0.83692082111437005</v>
      </c>
      <c r="I701" s="15" t="s">
        <v>7744</v>
      </c>
      <c r="J701" s="15" t="s">
        <v>5182</v>
      </c>
      <c r="K701" s="15" t="s">
        <v>11776</v>
      </c>
    </row>
    <row r="702" spans="1:13" x14ac:dyDescent="0.2">
      <c r="A702" s="15" t="s">
        <v>8426</v>
      </c>
      <c r="B702" s="19">
        <v>22.5416666666666</v>
      </c>
      <c r="C702" s="19">
        <v>1.8843984962406</v>
      </c>
      <c r="D702" s="19">
        <v>2.0833333333333299</v>
      </c>
      <c r="E702" s="19">
        <v>1.9537493158182799</v>
      </c>
      <c r="F702" s="19">
        <v>1.1629629629629601</v>
      </c>
      <c r="G702" s="19">
        <v>0.19893483709273399</v>
      </c>
      <c r="H702" s="19">
        <v>-0.79078635285531595</v>
      </c>
      <c r="I702" s="15" t="s">
        <v>8426</v>
      </c>
      <c r="J702" s="15" t="s">
        <v>91</v>
      </c>
      <c r="K702" s="15" t="s">
        <v>11777</v>
      </c>
    </row>
    <row r="703" spans="1:13" x14ac:dyDescent="0.2">
      <c r="A703" s="15" t="s">
        <v>4440</v>
      </c>
      <c r="B703" s="19">
        <v>107.916666666666</v>
      </c>
      <c r="C703" s="19">
        <v>1.28191780821917</v>
      </c>
      <c r="D703" s="19">
        <v>2.4099992913329999</v>
      </c>
      <c r="E703" s="19">
        <v>1.01298701298701</v>
      </c>
      <c r="F703" s="19">
        <v>2.4333411646085001</v>
      </c>
      <c r="G703" s="19">
        <v>1.1280814831138199</v>
      </c>
      <c r="H703" s="19">
        <v>1.4203541516214899</v>
      </c>
      <c r="I703" s="15" t="s">
        <v>4440</v>
      </c>
      <c r="J703" s="15" t="s">
        <v>818</v>
      </c>
      <c r="K703" s="15" t="s">
        <v>11778</v>
      </c>
    </row>
    <row r="704" spans="1:13" x14ac:dyDescent="0.2">
      <c r="A704" s="15" t="s">
        <v>8230</v>
      </c>
      <c r="B704" s="19">
        <v>20</v>
      </c>
      <c r="C704" s="19">
        <v>0</v>
      </c>
      <c r="D704" s="19">
        <v>2.5683760683760601</v>
      </c>
      <c r="E704" s="19">
        <v>1.1785714285714299</v>
      </c>
      <c r="F704" s="19">
        <v>0.94178628389154695</v>
      </c>
      <c r="G704" s="19">
        <v>2.5683760683760601</v>
      </c>
      <c r="H704" s="19">
        <v>-0.23678514467988199</v>
      </c>
      <c r="I704" s="15" t="s">
        <v>8231</v>
      </c>
      <c r="J704" s="15" t="s">
        <v>8232</v>
      </c>
      <c r="K704" s="15" t="s">
        <v>11786</v>
      </c>
    </row>
    <row r="705" spans="1:13" x14ac:dyDescent="0.2">
      <c r="A705" s="15" t="s">
        <v>8410</v>
      </c>
      <c r="B705" s="19">
        <v>42.8333333333333</v>
      </c>
      <c r="C705" s="19">
        <v>1.40151515151515</v>
      </c>
      <c r="D705" s="19">
        <v>2.1098901098901099</v>
      </c>
      <c r="E705" s="19">
        <v>1.6442460317460299</v>
      </c>
      <c r="F705" s="19">
        <v>1.09727396757097</v>
      </c>
      <c r="G705" s="19">
        <v>0.70837495837495701</v>
      </c>
      <c r="H705" s="19">
        <v>-0.54697206417506194</v>
      </c>
      <c r="I705" s="15" t="s">
        <v>8410</v>
      </c>
      <c r="J705" s="15" t="s">
        <v>8411</v>
      </c>
      <c r="K705" s="15" t="s">
        <v>11777</v>
      </c>
    </row>
    <row r="706" spans="1:13" x14ac:dyDescent="0.2">
      <c r="A706" s="15" t="s">
        <v>8161</v>
      </c>
      <c r="B706" s="19">
        <v>29.9583333333333</v>
      </c>
      <c r="C706" s="19">
        <v>1.38942307692307</v>
      </c>
      <c r="D706" s="19">
        <v>3</v>
      </c>
      <c r="E706" s="19">
        <v>1.2251651856915</v>
      </c>
      <c r="F706" s="19">
        <v>1.80126021131448</v>
      </c>
      <c r="G706" s="19">
        <v>1.61057692307692</v>
      </c>
      <c r="H706" s="19">
        <v>0.57609502562298598</v>
      </c>
      <c r="I706" s="15" t="s">
        <v>8161</v>
      </c>
      <c r="J706" s="15" t="s">
        <v>8162</v>
      </c>
      <c r="K706" s="15" t="s">
        <v>11778</v>
      </c>
    </row>
    <row r="707" spans="1:13" x14ac:dyDescent="0.2">
      <c r="A707" s="15" t="s">
        <v>6858</v>
      </c>
      <c r="B707" s="19">
        <v>31.2083333333333</v>
      </c>
      <c r="C707" s="19">
        <v>1.32125603864734</v>
      </c>
      <c r="D707" s="19">
        <v>1.9090909090909101</v>
      </c>
      <c r="E707" s="19">
        <v>1.86640277090549</v>
      </c>
      <c r="F707" s="19">
        <v>2.6904985007496198</v>
      </c>
      <c r="G707" s="19">
        <v>0.58783487044356697</v>
      </c>
      <c r="H707" s="19">
        <v>0.82409572984413604</v>
      </c>
      <c r="I707" s="15" t="s">
        <v>6858</v>
      </c>
      <c r="J707" s="15" t="s">
        <v>91</v>
      </c>
      <c r="K707" s="15" t="s">
        <v>11778</v>
      </c>
      <c r="L707" s="15" t="s">
        <v>11818</v>
      </c>
    </row>
    <row r="708" spans="1:13" x14ac:dyDescent="0.2">
      <c r="A708" s="15" t="s">
        <v>1402</v>
      </c>
      <c r="B708" s="19">
        <v>96.5833333333333</v>
      </c>
      <c r="C708" s="19">
        <v>0.39145299145299001</v>
      </c>
      <c r="D708" s="19">
        <v>2.0689655172413799</v>
      </c>
      <c r="E708" s="19">
        <v>0.31016980435585101</v>
      </c>
      <c r="F708" s="19">
        <v>0.43084897970501701</v>
      </c>
      <c r="G708" s="19">
        <v>1.6775125257883801</v>
      </c>
      <c r="H708" s="19">
        <v>0.120679175349166</v>
      </c>
      <c r="I708" s="15" t="s">
        <v>1402</v>
      </c>
      <c r="J708" s="15" t="s">
        <v>455</v>
      </c>
      <c r="K708" s="15" t="s">
        <v>11787</v>
      </c>
    </row>
    <row r="709" spans="1:13" x14ac:dyDescent="0.2">
      <c r="A709" s="15" t="s">
        <v>1403</v>
      </c>
      <c r="B709" s="19">
        <v>61.9583333333333</v>
      </c>
      <c r="C709" s="19">
        <v>2.09128505902699</v>
      </c>
      <c r="D709" s="19">
        <v>0.34210526315789502</v>
      </c>
      <c r="E709" s="19">
        <v>1.44055944055944</v>
      </c>
      <c r="F709" s="19">
        <v>1.30269283544055</v>
      </c>
      <c r="G709" s="19">
        <v>-1.74917979586909</v>
      </c>
      <c r="H709" s="19">
        <v>-0.13786660511888299</v>
      </c>
      <c r="I709" s="15" t="s">
        <v>1404</v>
      </c>
      <c r="J709" s="15" t="s">
        <v>1405</v>
      </c>
      <c r="K709" s="15" t="s">
        <v>11777</v>
      </c>
    </row>
    <row r="710" spans="1:13" x14ac:dyDescent="0.2">
      <c r="A710" s="15" t="s">
        <v>7740</v>
      </c>
      <c r="B710" s="19">
        <v>18.5833333333333</v>
      </c>
      <c r="C710" s="19">
        <v>2.3333333333333299</v>
      </c>
      <c r="D710" s="19">
        <v>1.1111111111111101</v>
      </c>
      <c r="E710" s="19">
        <v>2.5293549303779401</v>
      </c>
      <c r="F710" s="19">
        <v>1.6382717732043</v>
      </c>
      <c r="G710" s="19">
        <v>-1.2222222222222101</v>
      </c>
      <c r="H710" s="19">
        <v>-0.89108315717364095</v>
      </c>
      <c r="I710" s="15" t="s">
        <v>7740</v>
      </c>
      <c r="J710" s="15" t="s">
        <v>7741</v>
      </c>
      <c r="K710" s="15" t="s">
        <v>11785</v>
      </c>
    </row>
    <row r="711" spans="1:13" x14ac:dyDescent="0.2">
      <c r="A711" s="15" t="s">
        <v>4449</v>
      </c>
      <c r="B711" s="19">
        <v>37.4166666666666</v>
      </c>
      <c r="C711" s="19">
        <v>1.9285714285714299</v>
      </c>
      <c r="D711" s="19">
        <v>1.7307692307692299</v>
      </c>
      <c r="E711" s="19">
        <v>2.0831699346405199</v>
      </c>
      <c r="F711" s="19">
        <v>3.42576452599388</v>
      </c>
      <c r="G711" s="19">
        <v>-0.19780219780219899</v>
      </c>
      <c r="H711" s="19">
        <v>1.3425945913533499</v>
      </c>
      <c r="I711" s="15" t="s">
        <v>4450</v>
      </c>
      <c r="J711" s="15" t="s">
        <v>4451</v>
      </c>
      <c r="K711" s="15" t="s">
        <v>11777</v>
      </c>
      <c r="L711" s="15" t="s">
        <v>11816</v>
      </c>
    </row>
    <row r="712" spans="1:13" x14ac:dyDescent="0.2">
      <c r="A712" s="15" t="s">
        <v>4454</v>
      </c>
      <c r="B712" s="19">
        <v>159.416666666666</v>
      </c>
      <c r="C712" s="19">
        <v>1.3604154521311</v>
      </c>
      <c r="D712" s="19">
        <v>1.66490573260599</v>
      </c>
      <c r="E712" s="19">
        <v>2.4668691306203701</v>
      </c>
      <c r="F712" s="19">
        <v>2.7038059651124899</v>
      </c>
      <c r="G712" s="19">
        <v>0.30449028047488802</v>
      </c>
      <c r="H712" s="19">
        <v>0.23693683449212299</v>
      </c>
      <c r="I712" s="15" t="s">
        <v>4455</v>
      </c>
      <c r="J712" s="15" t="s">
        <v>4456</v>
      </c>
      <c r="K712" s="15" t="s">
        <v>11781</v>
      </c>
    </row>
    <row r="713" spans="1:13" x14ac:dyDescent="0.2">
      <c r="A713" s="15" t="s">
        <v>4457</v>
      </c>
      <c r="B713" s="19">
        <v>3013.9166666666601</v>
      </c>
      <c r="C713" s="19">
        <v>7.6437857187772202</v>
      </c>
      <c r="D713" s="19">
        <v>11.5011370251695</v>
      </c>
      <c r="E713" s="19">
        <v>8.8851952040938098</v>
      </c>
      <c r="F713" s="19">
        <v>10.2951082938014</v>
      </c>
      <c r="G713" s="19">
        <v>3.8573513063923599</v>
      </c>
      <c r="H713" s="19">
        <v>1.40991308970759</v>
      </c>
      <c r="I713" s="15" t="s">
        <v>4457</v>
      </c>
      <c r="J713" s="15" t="s">
        <v>4458</v>
      </c>
      <c r="K713" s="15" t="s">
        <v>11782</v>
      </c>
    </row>
    <row r="714" spans="1:13" x14ac:dyDescent="0.2">
      <c r="A714" s="15" t="s">
        <v>6496</v>
      </c>
      <c r="B714" s="19">
        <v>43.4166666666666</v>
      </c>
      <c r="C714" s="19">
        <v>3.00289855072463</v>
      </c>
      <c r="D714" s="19">
        <v>0.97619047619047405</v>
      </c>
      <c r="E714" s="19">
        <v>4.7720969089390097</v>
      </c>
      <c r="F714" s="19">
        <v>3.8960128873519899</v>
      </c>
      <c r="G714" s="19">
        <v>-2.0267080745341599</v>
      </c>
      <c r="H714" s="19">
        <v>-0.87608402158701904</v>
      </c>
      <c r="I714" s="15" t="s">
        <v>6496</v>
      </c>
      <c r="J714" s="15" t="s">
        <v>1055</v>
      </c>
      <c r="K714" s="15" t="s">
        <v>11776</v>
      </c>
    </row>
    <row r="715" spans="1:13" x14ac:dyDescent="0.2">
      <c r="A715" s="15" t="s">
        <v>7358</v>
      </c>
      <c r="B715" s="19">
        <v>25.9166666666666</v>
      </c>
      <c r="C715" s="19">
        <v>2</v>
      </c>
      <c r="D715" s="19">
        <v>0.67857142857142805</v>
      </c>
      <c r="E715" s="19">
        <v>2.5</v>
      </c>
      <c r="F715" s="19">
        <v>2.2205882352941102</v>
      </c>
      <c r="G715" s="19">
        <v>-1.3214285714285701</v>
      </c>
      <c r="H715" s="19">
        <v>-0.27941176470588303</v>
      </c>
      <c r="I715" s="15" t="s">
        <v>7358</v>
      </c>
      <c r="J715" s="15" t="s">
        <v>7359</v>
      </c>
      <c r="K715" s="15" t="s">
        <v>11777</v>
      </c>
    </row>
    <row r="716" spans="1:13" x14ac:dyDescent="0.2">
      <c r="A716" s="15" t="s">
        <v>6482</v>
      </c>
      <c r="B716" s="19">
        <v>34.75</v>
      </c>
      <c r="C716" s="19">
        <v>1.52391304347826</v>
      </c>
      <c r="D716" s="19">
        <v>2.00084889643463</v>
      </c>
      <c r="E716" s="19">
        <v>1.4100600600600599</v>
      </c>
      <c r="F716" s="19">
        <v>4.0728435247616801</v>
      </c>
      <c r="G716" s="19">
        <v>0.47693585295637603</v>
      </c>
      <c r="H716" s="19">
        <v>2.66278346470162</v>
      </c>
      <c r="I716" s="15" t="s">
        <v>6483</v>
      </c>
      <c r="J716" s="15" t="s">
        <v>1327</v>
      </c>
      <c r="K716" s="15" t="s">
        <v>11778</v>
      </c>
    </row>
    <row r="717" spans="1:13" x14ac:dyDescent="0.2">
      <c r="A717" s="15" t="s">
        <v>8057</v>
      </c>
      <c r="B717" s="19">
        <v>27.8888888888888</v>
      </c>
      <c r="C717" s="19">
        <v>1.38433667781493</v>
      </c>
      <c r="D717" s="19">
        <v>0</v>
      </c>
      <c r="E717" s="19">
        <v>2.0587749862461</v>
      </c>
      <c r="F717" s="19">
        <v>1.2736394040741801</v>
      </c>
      <c r="G717" s="19">
        <v>-1.38433667781493</v>
      </c>
      <c r="H717" s="19">
        <v>-0.78513558217191404</v>
      </c>
      <c r="I717" s="15" t="s">
        <v>8057</v>
      </c>
      <c r="J717" s="15" t="s">
        <v>8058</v>
      </c>
      <c r="K717" s="15" t="s">
        <v>11778</v>
      </c>
    </row>
    <row r="718" spans="1:13" x14ac:dyDescent="0.2">
      <c r="A718" s="15" t="s">
        <v>7499</v>
      </c>
      <c r="B718" s="19">
        <v>17</v>
      </c>
      <c r="C718" s="19">
        <v>0</v>
      </c>
      <c r="D718" s="19">
        <v>0</v>
      </c>
      <c r="E718" s="19">
        <v>1.4545454545454499</v>
      </c>
      <c r="F718" s="19">
        <v>2.0869565217391299</v>
      </c>
      <c r="G718" s="19">
        <v>0</v>
      </c>
      <c r="H718" s="19">
        <v>0.63241106719368001</v>
      </c>
      <c r="I718" s="15" t="s">
        <v>7499</v>
      </c>
      <c r="J718" s="15" t="s">
        <v>7500</v>
      </c>
      <c r="K718" s="15" t="s">
        <v>11776</v>
      </c>
    </row>
    <row r="719" spans="1:13" x14ac:dyDescent="0.2">
      <c r="A719" s="15" t="s">
        <v>1416</v>
      </c>
      <c r="B719" s="19">
        <v>19</v>
      </c>
      <c r="C719" s="19">
        <v>0</v>
      </c>
      <c r="D719" s="19">
        <v>0</v>
      </c>
      <c r="E719" s="19">
        <v>1.25</v>
      </c>
      <c r="F719" s="19">
        <v>2.1818181818181799</v>
      </c>
      <c r="G719" s="19">
        <v>0</v>
      </c>
      <c r="H719" s="19">
        <v>0.93181818181817899</v>
      </c>
      <c r="I719" s="15" t="s">
        <v>1417</v>
      </c>
      <c r="J719" s="15" t="s">
        <v>1418</v>
      </c>
      <c r="K719" s="15" t="s">
        <v>11777</v>
      </c>
      <c r="M719" s="15" t="s">
        <v>11816</v>
      </c>
    </row>
    <row r="720" spans="1:13" x14ac:dyDescent="0.2">
      <c r="A720" s="15" t="s">
        <v>7505</v>
      </c>
      <c r="B720" s="19">
        <v>46</v>
      </c>
      <c r="C720" s="19">
        <v>0.81818181818181801</v>
      </c>
      <c r="D720" s="19">
        <v>0</v>
      </c>
      <c r="E720" s="19">
        <v>1.7146401985111599</v>
      </c>
      <c r="F720" s="19">
        <v>2.0817814648683499</v>
      </c>
      <c r="G720" s="19">
        <v>-0.81818181818181801</v>
      </c>
      <c r="H720" s="19">
        <v>0.36714126635719202</v>
      </c>
      <c r="I720" s="15" t="s">
        <v>7506</v>
      </c>
      <c r="J720" s="15" t="s">
        <v>7507</v>
      </c>
      <c r="K720" s="15" t="s">
        <v>11786</v>
      </c>
    </row>
    <row r="721" spans="1:13" x14ac:dyDescent="0.2">
      <c r="A721" s="15" t="s">
        <v>8069</v>
      </c>
      <c r="B721" s="19">
        <v>38.7777777777777</v>
      </c>
      <c r="C721" s="19">
        <v>0.28205128205128199</v>
      </c>
      <c r="D721" s="19">
        <v>0</v>
      </c>
      <c r="E721" s="19">
        <v>2.0479407979408002</v>
      </c>
      <c r="F721" s="19">
        <v>1.53628899835796</v>
      </c>
      <c r="G721" s="19">
        <v>-0.28205128205128199</v>
      </c>
      <c r="H721" s="19">
        <v>-0.51165179958283702</v>
      </c>
      <c r="I721" s="15" t="s">
        <v>8069</v>
      </c>
      <c r="J721" s="15" t="s">
        <v>8070</v>
      </c>
      <c r="K721" s="15" t="s">
        <v>11783</v>
      </c>
    </row>
    <row r="722" spans="1:13" x14ac:dyDescent="0.2">
      <c r="A722" s="15" t="s">
        <v>7048</v>
      </c>
      <c r="B722" s="19">
        <v>183.5</v>
      </c>
      <c r="C722" s="19">
        <v>1.97992580023583</v>
      </c>
      <c r="D722" s="19">
        <v>0.86548145418816003</v>
      </c>
      <c r="E722" s="19">
        <v>2.4968104029933098</v>
      </c>
      <c r="F722" s="19">
        <v>2.4740685286914901</v>
      </c>
      <c r="G722" s="19">
        <v>-1.1144443460476601</v>
      </c>
      <c r="H722" s="19">
        <v>-2.2741874301816602E-2</v>
      </c>
      <c r="I722" s="15" t="s">
        <v>7049</v>
      </c>
      <c r="J722" s="15" t="s">
        <v>771</v>
      </c>
      <c r="K722" s="15" t="s">
        <v>11778</v>
      </c>
    </row>
    <row r="723" spans="1:13" x14ac:dyDescent="0.2">
      <c r="A723" s="15" t="s">
        <v>1434</v>
      </c>
      <c r="B723" s="19">
        <v>1141.8333333333301</v>
      </c>
      <c r="C723" s="19">
        <v>1.32480484185867</v>
      </c>
      <c r="D723" s="19">
        <v>0.813063777536568</v>
      </c>
      <c r="E723" s="19">
        <v>2.0363024932934</v>
      </c>
      <c r="F723" s="19">
        <v>1.46744762226741</v>
      </c>
      <c r="G723" s="19">
        <v>-0.51174106432210997</v>
      </c>
      <c r="H723" s="19">
        <v>-0.56885487102598298</v>
      </c>
      <c r="I723" s="15" t="s">
        <v>1435</v>
      </c>
      <c r="J723" s="15" t="s">
        <v>1436</v>
      </c>
      <c r="K723" s="15" t="s">
        <v>11778</v>
      </c>
    </row>
    <row r="724" spans="1:13" x14ac:dyDescent="0.2">
      <c r="A724" s="15" t="s">
        <v>8828</v>
      </c>
      <c r="B724" s="19">
        <v>80.9444444444444</v>
      </c>
      <c r="C724" s="19">
        <v>2.0988235294117601</v>
      </c>
      <c r="D724" s="19">
        <v>0</v>
      </c>
      <c r="E724" s="19">
        <v>0.99993390614672795</v>
      </c>
      <c r="F724" s="19">
        <v>0.81800670016750399</v>
      </c>
      <c r="G724" s="19">
        <v>-2.0988235294117601</v>
      </c>
      <c r="H724" s="19">
        <v>-0.18192720597922299</v>
      </c>
      <c r="I724" s="15" t="s">
        <v>8829</v>
      </c>
      <c r="J724" s="15" t="s">
        <v>8830</v>
      </c>
      <c r="K724" s="15" t="s">
        <v>11781</v>
      </c>
    </row>
    <row r="725" spans="1:13" x14ac:dyDescent="0.2">
      <c r="A725" s="15" t="s">
        <v>6682</v>
      </c>
      <c r="B725" s="19">
        <v>380</v>
      </c>
      <c r="C725" s="19">
        <v>2.9056934433033899</v>
      </c>
      <c r="D725" s="19">
        <v>2.1954166666666599</v>
      </c>
      <c r="E725" s="19">
        <v>3.5703816551876999</v>
      </c>
      <c r="F725" s="19">
        <v>3.1297476715498602</v>
      </c>
      <c r="G725" s="19">
        <v>-0.71027677663673106</v>
      </c>
      <c r="H725" s="19">
        <v>-0.44063398363783901</v>
      </c>
      <c r="I725" s="15" t="s">
        <v>6683</v>
      </c>
      <c r="J725" s="15" t="s">
        <v>6684</v>
      </c>
      <c r="K725" s="15" t="s">
        <v>11781</v>
      </c>
      <c r="M725" s="15" t="s">
        <v>11816</v>
      </c>
    </row>
    <row r="726" spans="1:13" x14ac:dyDescent="0.2">
      <c r="A726" s="15" t="s">
        <v>6720</v>
      </c>
      <c r="B726" s="19">
        <v>75.5</v>
      </c>
      <c r="C726" s="19">
        <v>1.4636406820088299</v>
      </c>
      <c r="D726" s="19">
        <v>0.65117845117845197</v>
      </c>
      <c r="E726" s="19">
        <v>3.1308380902957902</v>
      </c>
      <c r="F726" s="19">
        <v>3.03909823026446</v>
      </c>
      <c r="G726" s="19">
        <v>-0.81246223083038005</v>
      </c>
      <c r="H726" s="19">
        <v>-9.1739860031330098E-2</v>
      </c>
      <c r="I726" s="15" t="s">
        <v>6720</v>
      </c>
      <c r="J726" s="15" t="s">
        <v>6721</v>
      </c>
      <c r="K726" s="15" t="s">
        <v>11785</v>
      </c>
    </row>
    <row r="727" spans="1:13" x14ac:dyDescent="0.2">
      <c r="A727" s="15" t="s">
        <v>7236</v>
      </c>
      <c r="B727" s="19">
        <v>53.8333333333333</v>
      </c>
      <c r="C727" s="19">
        <v>0.67746005046257296</v>
      </c>
      <c r="D727" s="19">
        <v>2.60869565217391</v>
      </c>
      <c r="E727" s="19">
        <v>1.8675005211590501</v>
      </c>
      <c r="F727" s="19">
        <v>2.3309046045505002</v>
      </c>
      <c r="G727" s="19">
        <v>1.9312356017113299</v>
      </c>
      <c r="H727" s="19">
        <v>0.46340408339144601</v>
      </c>
      <c r="I727" s="15" t="s">
        <v>7237</v>
      </c>
      <c r="J727" s="15" t="s">
        <v>7238</v>
      </c>
      <c r="K727" s="15" t="s">
        <v>11780</v>
      </c>
      <c r="L727" s="15" t="s">
        <v>11816</v>
      </c>
    </row>
    <row r="728" spans="1:13" x14ac:dyDescent="0.2">
      <c r="A728" s="15" t="s">
        <v>1442</v>
      </c>
      <c r="B728" s="19">
        <v>249.791666666666</v>
      </c>
      <c r="C728" s="19">
        <v>1.89571910807938</v>
      </c>
      <c r="D728" s="19">
        <v>2.2991241859420599</v>
      </c>
      <c r="E728" s="19">
        <v>2.7736446575126101</v>
      </c>
      <c r="F728" s="19">
        <v>2.0188683940901599</v>
      </c>
      <c r="G728" s="19">
        <v>0.40340507786267898</v>
      </c>
      <c r="H728" s="19">
        <v>-0.75477626342244897</v>
      </c>
      <c r="I728" s="15" t="s">
        <v>1443</v>
      </c>
      <c r="J728" s="15" t="s">
        <v>1444</v>
      </c>
      <c r="K728" s="15" t="s">
        <v>11776</v>
      </c>
    </row>
    <row r="729" spans="1:13" x14ac:dyDescent="0.2">
      <c r="A729" s="15" t="s">
        <v>8085</v>
      </c>
      <c r="B729" s="19">
        <v>21.2083333333333</v>
      </c>
      <c r="C729" s="19">
        <v>0.76666666666666605</v>
      </c>
      <c r="D729" s="19">
        <v>0.41176470588235298</v>
      </c>
      <c r="E729" s="19">
        <v>2.0370370370370399</v>
      </c>
      <c r="F729" s="19">
        <v>0.90331890331890097</v>
      </c>
      <c r="G729" s="19">
        <v>-0.35490196078431302</v>
      </c>
      <c r="H729" s="19">
        <v>-1.1337181337181299</v>
      </c>
      <c r="I729" s="15" t="s">
        <v>8085</v>
      </c>
      <c r="J729" s="15" t="s">
        <v>8086</v>
      </c>
      <c r="K729" s="15" t="s">
        <v>11777</v>
      </c>
    </row>
    <row r="730" spans="1:13" x14ac:dyDescent="0.2">
      <c r="A730" s="15" t="s">
        <v>7780</v>
      </c>
      <c r="B730" s="19">
        <v>43.5416666666666</v>
      </c>
      <c r="C730" s="19">
        <v>2.5357142857142798</v>
      </c>
      <c r="D730" s="19">
        <v>1.1956521739130399</v>
      </c>
      <c r="E730" s="19">
        <v>2.48571428571428</v>
      </c>
      <c r="F730" s="19">
        <v>0.58674242424242395</v>
      </c>
      <c r="G730" s="19">
        <v>-1.3400621118012399</v>
      </c>
      <c r="H730" s="19">
        <v>-1.89897186147186</v>
      </c>
      <c r="I730" s="15" t="s">
        <v>7781</v>
      </c>
      <c r="J730" s="15" t="s">
        <v>7782</v>
      </c>
      <c r="K730" s="15" t="s">
        <v>11777</v>
      </c>
    </row>
    <row r="731" spans="1:13" x14ac:dyDescent="0.2">
      <c r="A731" s="15" t="s">
        <v>8679</v>
      </c>
      <c r="B731" s="19">
        <v>42.1666666666666</v>
      </c>
      <c r="C731" s="19">
        <v>2.3664772727272698</v>
      </c>
      <c r="D731" s="19">
        <v>0.57142857142857095</v>
      </c>
      <c r="E731" s="19">
        <v>0</v>
      </c>
      <c r="F731" s="19">
        <v>0.86956521739130399</v>
      </c>
      <c r="G731" s="19">
        <v>-1.7950487012987</v>
      </c>
      <c r="H731" s="19">
        <v>0.86956521739130399</v>
      </c>
      <c r="I731" s="15" t="s">
        <v>8679</v>
      </c>
      <c r="J731" s="15" t="s">
        <v>108</v>
      </c>
      <c r="K731" s="15" t="s">
        <v>11776</v>
      </c>
    </row>
    <row r="732" spans="1:13" x14ac:dyDescent="0.2">
      <c r="A732" s="15" t="s">
        <v>4507</v>
      </c>
      <c r="B732" s="19">
        <v>252.25</v>
      </c>
      <c r="C732" s="19">
        <v>1.45989396027735</v>
      </c>
      <c r="D732" s="19">
        <v>2.15628507295173</v>
      </c>
      <c r="E732" s="19">
        <v>1.50783919780152</v>
      </c>
      <c r="F732" s="19">
        <v>2.0475125480657299</v>
      </c>
      <c r="G732" s="19">
        <v>0.69639111267438902</v>
      </c>
      <c r="H732" s="19">
        <v>0.53967335026420904</v>
      </c>
      <c r="I732" s="15" t="s">
        <v>4508</v>
      </c>
      <c r="J732" s="15" t="s">
        <v>4509</v>
      </c>
      <c r="K732" s="15" t="s">
        <v>11776</v>
      </c>
    </row>
    <row r="733" spans="1:13" x14ac:dyDescent="0.2">
      <c r="A733" s="15" t="s">
        <v>4512</v>
      </c>
      <c r="B733" s="19">
        <v>110.75</v>
      </c>
      <c r="C733" s="19">
        <v>1.67958152958153</v>
      </c>
      <c r="D733" s="19">
        <v>2.86666666666666</v>
      </c>
      <c r="E733" s="19">
        <v>1.79565287653523</v>
      </c>
      <c r="F733" s="19">
        <v>2.22005673517527</v>
      </c>
      <c r="G733" s="19">
        <v>1.1870851370851301</v>
      </c>
      <c r="H733" s="19">
        <v>0.42440385864004299</v>
      </c>
      <c r="I733" s="15" t="s">
        <v>4513</v>
      </c>
      <c r="J733" s="15" t="s">
        <v>4514</v>
      </c>
      <c r="K733" s="15" t="s">
        <v>11777</v>
      </c>
    </row>
    <row r="734" spans="1:13" x14ac:dyDescent="0.2">
      <c r="A734" s="15" t="s">
        <v>8367</v>
      </c>
      <c r="B734" s="19">
        <v>58.25</v>
      </c>
      <c r="C734" s="19">
        <v>1.91332580463015</v>
      </c>
      <c r="D734" s="19">
        <v>2.1617647058823501</v>
      </c>
      <c r="E734" s="19">
        <v>1.17924242424242</v>
      </c>
      <c r="F734" s="19">
        <v>0.79516476237787703</v>
      </c>
      <c r="G734" s="19">
        <v>0.2484389012522</v>
      </c>
      <c r="H734" s="19">
        <v>-0.384077661864546</v>
      </c>
      <c r="I734" s="15" t="s">
        <v>8367</v>
      </c>
      <c r="J734" s="15" t="s">
        <v>704</v>
      </c>
      <c r="K734" s="15" t="s">
        <v>11778</v>
      </c>
    </row>
    <row r="735" spans="1:13" x14ac:dyDescent="0.2">
      <c r="A735" s="15" t="s">
        <v>4515</v>
      </c>
      <c r="B735" s="19">
        <v>236.333333333333</v>
      </c>
      <c r="C735" s="19">
        <v>2.4627828054298599</v>
      </c>
      <c r="D735" s="19">
        <v>0.52631578947368396</v>
      </c>
      <c r="E735" s="19">
        <v>2.4161366549925098</v>
      </c>
      <c r="F735" s="19">
        <v>0.75465432281053202</v>
      </c>
      <c r="G735" s="19">
        <v>-1.9364670159561801</v>
      </c>
      <c r="H735" s="19">
        <v>-1.66148233218198</v>
      </c>
      <c r="I735" s="15" t="s">
        <v>4515</v>
      </c>
      <c r="J735" s="15" t="s">
        <v>581</v>
      </c>
      <c r="K735" s="15" t="s">
        <v>11786</v>
      </c>
    </row>
    <row r="736" spans="1:13" x14ac:dyDescent="0.2">
      <c r="A736" s="15" t="s">
        <v>4516</v>
      </c>
      <c r="B736" s="19">
        <v>302.666666666666</v>
      </c>
      <c r="C736" s="19">
        <v>2.2908004778972502</v>
      </c>
      <c r="D736" s="19">
        <v>1.40901360544217</v>
      </c>
      <c r="E736" s="19">
        <v>4.1969595110633504</v>
      </c>
      <c r="F736" s="19">
        <v>2.99619279997281</v>
      </c>
      <c r="G736" s="19">
        <v>-0.88178687245507903</v>
      </c>
      <c r="H736" s="19">
        <v>-1.20076671109054</v>
      </c>
      <c r="I736" s="15" t="s">
        <v>4516</v>
      </c>
      <c r="J736" s="15" t="s">
        <v>91</v>
      </c>
      <c r="K736" s="15" t="s">
        <v>11777</v>
      </c>
      <c r="M736" s="15" t="s">
        <v>11816</v>
      </c>
    </row>
    <row r="737" spans="1:11" x14ac:dyDescent="0.2">
      <c r="A737" s="15" t="s">
        <v>8420</v>
      </c>
      <c r="B737" s="19">
        <v>13.4444444444444</v>
      </c>
      <c r="C737" s="19">
        <v>0</v>
      </c>
      <c r="D737" s="19">
        <v>2.1</v>
      </c>
      <c r="E737" s="19">
        <v>1.25</v>
      </c>
      <c r="F737" s="19">
        <v>1.2259259259259201</v>
      </c>
      <c r="G737" s="19">
        <v>2.1</v>
      </c>
      <c r="H737" s="19">
        <v>-2.4074074074073901E-2</v>
      </c>
      <c r="I737" s="15" t="s">
        <v>8420</v>
      </c>
      <c r="J737" s="15" t="s">
        <v>1144</v>
      </c>
      <c r="K737" s="15" t="s">
        <v>11785</v>
      </c>
    </row>
    <row r="738" spans="1:11" x14ac:dyDescent="0.2">
      <c r="A738" s="15" t="s">
        <v>7439</v>
      </c>
      <c r="B738" s="19">
        <v>128.291666666666</v>
      </c>
      <c r="C738" s="19">
        <v>5.0356463878327</v>
      </c>
      <c r="D738" s="19">
        <v>1.87745098039215</v>
      </c>
      <c r="E738" s="19">
        <v>3.7431271681324998</v>
      </c>
      <c r="F738" s="19">
        <v>2.13875598086124</v>
      </c>
      <c r="G738" s="19">
        <v>-3.1581954074405401</v>
      </c>
      <c r="H738" s="19">
        <v>-1.6043711872712501</v>
      </c>
      <c r="I738" s="15" t="s">
        <v>7439</v>
      </c>
      <c r="J738" s="15" t="s">
        <v>91</v>
      </c>
      <c r="K738" s="15" t="s">
        <v>11776</v>
      </c>
    </row>
    <row r="739" spans="1:11" x14ac:dyDescent="0.2">
      <c r="A739" s="15" t="s">
        <v>7795</v>
      </c>
      <c r="B739" s="19">
        <v>16</v>
      </c>
      <c r="C739" s="19">
        <v>1.4545454545454499</v>
      </c>
      <c r="D739" s="19">
        <v>0</v>
      </c>
      <c r="E739" s="19">
        <v>2.4726671751843301</v>
      </c>
      <c r="F739" s="19">
        <v>1.2861952861952799</v>
      </c>
      <c r="G739" s="19">
        <v>-1.4545454545454499</v>
      </c>
      <c r="H739" s="19">
        <v>-1.18647188898905</v>
      </c>
      <c r="I739" s="15" t="s">
        <v>7796</v>
      </c>
      <c r="J739" s="15" t="s">
        <v>224</v>
      </c>
      <c r="K739" s="15" t="s">
        <v>11777</v>
      </c>
    </row>
    <row r="740" spans="1:11" x14ac:dyDescent="0.2">
      <c r="A740" s="15" t="s">
        <v>7116</v>
      </c>
      <c r="B740" s="19">
        <v>42.2777777777777</v>
      </c>
      <c r="C740" s="19">
        <v>0</v>
      </c>
      <c r="D740" s="19">
        <v>0.91538461538461502</v>
      </c>
      <c r="E740" s="19">
        <v>0.88095238095238004</v>
      </c>
      <c r="F740" s="19">
        <v>2.4111111111111101</v>
      </c>
      <c r="G740" s="19">
        <v>0.91538461538461502</v>
      </c>
      <c r="H740" s="19">
        <v>1.5301587301587201</v>
      </c>
      <c r="I740" s="15" t="s">
        <v>7117</v>
      </c>
      <c r="J740" s="15" t="s">
        <v>7118</v>
      </c>
      <c r="K740" s="15" t="s">
        <v>11776</v>
      </c>
    </row>
    <row r="741" spans="1:11" x14ac:dyDescent="0.2">
      <c r="A741" s="15" t="s">
        <v>7388</v>
      </c>
      <c r="B741" s="19">
        <v>29.3333333333333</v>
      </c>
      <c r="C741" s="19">
        <v>1.3444444444444399</v>
      </c>
      <c r="D741" s="19">
        <v>0</v>
      </c>
      <c r="E741" s="19">
        <v>0</v>
      </c>
      <c r="F741" s="19">
        <v>2.1819940413154302</v>
      </c>
      <c r="G741" s="19">
        <v>-1.3444444444444399</v>
      </c>
      <c r="H741" s="19">
        <v>2.1819940413154302</v>
      </c>
      <c r="I741" s="15" t="s">
        <v>7388</v>
      </c>
      <c r="J741" s="15" t="s">
        <v>151</v>
      </c>
      <c r="K741" s="15" t="s">
        <v>11777</v>
      </c>
    </row>
    <row r="742" spans="1:11" x14ac:dyDescent="0.2">
      <c r="A742" s="15" t="s">
        <v>6871</v>
      </c>
      <c r="B742" s="19">
        <v>31.1111111111111</v>
      </c>
      <c r="C742" s="19">
        <v>0.42147435897435898</v>
      </c>
      <c r="D742" s="19">
        <v>0</v>
      </c>
      <c r="E742" s="19">
        <v>1.3407407407407399</v>
      </c>
      <c r="F742" s="19">
        <v>2.6806684733514001</v>
      </c>
      <c r="G742" s="19">
        <v>-0.42147435897435898</v>
      </c>
      <c r="H742" s="19">
        <v>1.33992773261065</v>
      </c>
      <c r="I742" s="15" t="s">
        <v>6871</v>
      </c>
      <c r="J742" s="15" t="s">
        <v>455</v>
      </c>
      <c r="K742" s="15" t="s">
        <v>11776</v>
      </c>
    </row>
    <row r="743" spans="1:11" x14ac:dyDescent="0.2">
      <c r="A743" s="15" t="s">
        <v>8735</v>
      </c>
      <c r="B743" s="19">
        <v>18.6666666666666</v>
      </c>
      <c r="C743" s="19">
        <v>2.2727272727272698</v>
      </c>
      <c r="D743" s="19">
        <v>0</v>
      </c>
      <c r="E743" s="19">
        <v>0.67948717948717896</v>
      </c>
      <c r="F743" s="19">
        <v>0.66071428571428503</v>
      </c>
      <c r="G743" s="19">
        <v>-2.2727272727272698</v>
      </c>
      <c r="H743" s="19">
        <v>-1.8772893772894001E-2</v>
      </c>
      <c r="I743" s="15" t="s">
        <v>8736</v>
      </c>
      <c r="J743" s="15" t="s">
        <v>8737</v>
      </c>
      <c r="K743" s="15" t="s">
        <v>11787</v>
      </c>
    </row>
    <row r="744" spans="1:11" x14ac:dyDescent="0.2">
      <c r="A744" s="15" t="s">
        <v>8630</v>
      </c>
      <c r="B744" s="19">
        <v>36.8888888888888</v>
      </c>
      <c r="C744" s="19">
        <v>2.4615384615384599</v>
      </c>
      <c r="D744" s="19">
        <v>0</v>
      </c>
      <c r="E744" s="19">
        <v>0.69606542882404898</v>
      </c>
      <c r="F744" s="19">
        <v>1.3711761603375501</v>
      </c>
      <c r="G744" s="19">
        <v>-2.4615384615384599</v>
      </c>
      <c r="H744" s="19">
        <v>0.67511073151350298</v>
      </c>
      <c r="I744" s="15" t="s">
        <v>8631</v>
      </c>
      <c r="J744" s="15" t="s">
        <v>8632</v>
      </c>
      <c r="K744" s="15" t="s">
        <v>11776</v>
      </c>
    </row>
    <row r="745" spans="1:11" x14ac:dyDescent="0.2">
      <c r="A745" s="15" t="s">
        <v>7374</v>
      </c>
      <c r="B745" s="19">
        <v>22.5</v>
      </c>
      <c r="C745" s="19">
        <v>0</v>
      </c>
      <c r="D745" s="19">
        <v>2.2032967032966999</v>
      </c>
      <c r="E745" s="19">
        <v>0</v>
      </c>
      <c r="F745" s="19">
        <v>2.1909677419354798</v>
      </c>
      <c r="G745" s="19">
        <v>2.2032967032966999</v>
      </c>
      <c r="H745" s="19">
        <v>2.1909677419354798</v>
      </c>
      <c r="I745" s="15" t="s">
        <v>7374</v>
      </c>
      <c r="J745" s="15" t="s">
        <v>581</v>
      </c>
      <c r="K745" s="15" t="s">
        <v>11780</v>
      </c>
    </row>
    <row r="746" spans="1:11" x14ac:dyDescent="0.2">
      <c r="A746" s="15" t="s">
        <v>7734</v>
      </c>
      <c r="B746" s="19">
        <v>17.75</v>
      </c>
      <c r="C746" s="19">
        <v>1.36363636363636</v>
      </c>
      <c r="D746" s="19">
        <v>0.33333333333333298</v>
      </c>
      <c r="E746" s="19">
        <v>2.5454545454545499</v>
      </c>
      <c r="F746" s="19">
        <v>1.85</v>
      </c>
      <c r="G746" s="19">
        <v>-1.0303030303030201</v>
      </c>
      <c r="H746" s="19">
        <v>-0.69545454545454899</v>
      </c>
      <c r="I746" s="15" t="s">
        <v>7735</v>
      </c>
      <c r="J746" s="15" t="s">
        <v>7736</v>
      </c>
      <c r="K746" s="15" t="s">
        <v>11781</v>
      </c>
    </row>
    <row r="747" spans="1:11" x14ac:dyDescent="0.2">
      <c r="A747" s="15" t="s">
        <v>7467</v>
      </c>
      <c r="B747" s="19">
        <v>23</v>
      </c>
      <c r="C747" s="19">
        <v>1.6923076923076901</v>
      </c>
      <c r="D747" s="19">
        <v>0.29166666666666702</v>
      </c>
      <c r="E747" s="19">
        <v>0.58823529411764697</v>
      </c>
      <c r="F747" s="19">
        <v>2.10695187165775</v>
      </c>
      <c r="G747" s="19">
        <v>-1.40064102564102</v>
      </c>
      <c r="H747" s="19">
        <v>1.5187165775400999</v>
      </c>
      <c r="I747" s="15" t="s">
        <v>7467</v>
      </c>
      <c r="J747" s="15" t="s">
        <v>224</v>
      </c>
      <c r="K747" s="15" t="s">
        <v>11777</v>
      </c>
    </row>
    <row r="748" spans="1:11" x14ac:dyDescent="0.2">
      <c r="A748" s="15" t="s">
        <v>8093</v>
      </c>
      <c r="B748" s="19">
        <v>124.625</v>
      </c>
      <c r="C748" s="19">
        <v>1.5344647949111601</v>
      </c>
      <c r="D748" s="19">
        <v>1.14792990366878</v>
      </c>
      <c r="E748" s="19">
        <v>2.0273361646684398</v>
      </c>
      <c r="F748" s="19">
        <v>1.52370107962213</v>
      </c>
      <c r="G748" s="19">
        <v>-0.386534891242378</v>
      </c>
      <c r="H748" s="19">
        <v>-0.50363508504631305</v>
      </c>
      <c r="I748" s="15" t="s">
        <v>8094</v>
      </c>
      <c r="J748" s="15" t="s">
        <v>8095</v>
      </c>
      <c r="K748" s="15" t="s">
        <v>11777</v>
      </c>
    </row>
    <row r="749" spans="1:11" x14ac:dyDescent="0.2">
      <c r="A749" s="15" t="s">
        <v>8492</v>
      </c>
      <c r="B749" s="19">
        <v>78.2916666666666</v>
      </c>
      <c r="C749" s="19">
        <v>3.1252747252747199</v>
      </c>
      <c r="D749" s="19">
        <v>0.97968936678614205</v>
      </c>
      <c r="E749" s="19">
        <v>1.42807921394722</v>
      </c>
      <c r="F749" s="19">
        <v>1.33990406772532</v>
      </c>
      <c r="G749" s="19">
        <v>-2.1455853584885798</v>
      </c>
      <c r="H749" s="19">
        <v>-8.8175146221897302E-2</v>
      </c>
      <c r="I749" s="15" t="s">
        <v>8492</v>
      </c>
      <c r="J749" s="15" t="s">
        <v>8493</v>
      </c>
      <c r="K749" s="15" t="s">
        <v>11781</v>
      </c>
    </row>
    <row r="750" spans="1:11" x14ac:dyDescent="0.2">
      <c r="A750" s="15" t="s">
        <v>6834</v>
      </c>
      <c r="B750" s="19">
        <v>57</v>
      </c>
      <c r="C750" s="19">
        <v>0.9375</v>
      </c>
      <c r="D750" s="19">
        <v>0</v>
      </c>
      <c r="E750" s="19">
        <v>3.18444444444444</v>
      </c>
      <c r="F750" s="19">
        <v>2.7533330490647501</v>
      </c>
      <c r="G750" s="19">
        <v>-0.9375</v>
      </c>
      <c r="H750" s="19">
        <v>-0.43111139537969001</v>
      </c>
      <c r="I750" s="15" t="s">
        <v>6835</v>
      </c>
      <c r="J750" s="15" t="s">
        <v>6836</v>
      </c>
      <c r="K750" s="15" t="s">
        <v>11777</v>
      </c>
    </row>
    <row r="751" spans="1:11" x14ac:dyDescent="0.2">
      <c r="A751" s="15" t="s">
        <v>1467</v>
      </c>
      <c r="B751" s="19">
        <v>630.91666666666595</v>
      </c>
      <c r="C751" s="19">
        <v>1.4235399962954101</v>
      </c>
      <c r="D751" s="19">
        <v>2.1208227837828999</v>
      </c>
      <c r="E751" s="19">
        <v>1.7765255614436899</v>
      </c>
      <c r="F751" s="19">
        <v>1.7526232451763499</v>
      </c>
      <c r="G751" s="19">
        <v>0.69728278748749195</v>
      </c>
      <c r="H751" s="19">
        <v>-2.3902316267340101E-2</v>
      </c>
      <c r="I751" s="15" t="s">
        <v>1468</v>
      </c>
      <c r="J751" s="15" t="s">
        <v>1469</v>
      </c>
      <c r="K751" s="15" t="s">
        <v>11781</v>
      </c>
    </row>
    <row r="752" spans="1:11" x14ac:dyDescent="0.2">
      <c r="A752" s="15" t="s">
        <v>8499</v>
      </c>
      <c r="B752" s="19">
        <v>148.875</v>
      </c>
      <c r="C752" s="19">
        <v>3.06497233039557</v>
      </c>
      <c r="D752" s="19">
        <v>1.2930035650623799</v>
      </c>
      <c r="E752" s="19">
        <v>0.97460288714558796</v>
      </c>
      <c r="F752" s="19">
        <v>0.58750038188546605</v>
      </c>
      <c r="G752" s="19">
        <v>-1.7719687653331799</v>
      </c>
      <c r="H752" s="19">
        <v>-0.38710250526012102</v>
      </c>
      <c r="I752" s="15" t="s">
        <v>8500</v>
      </c>
      <c r="J752" s="15" t="s">
        <v>290</v>
      </c>
      <c r="K752" s="15" t="s">
        <v>11777</v>
      </c>
    </row>
    <row r="753" spans="1:12" x14ac:dyDescent="0.2">
      <c r="A753" s="15" t="s">
        <v>6937</v>
      </c>
      <c r="B753" s="19">
        <v>39.5</v>
      </c>
      <c r="C753" s="19">
        <v>0</v>
      </c>
      <c r="D753" s="19">
        <v>0</v>
      </c>
      <c r="E753" s="19">
        <v>0.57320065163202405</v>
      </c>
      <c r="F753" s="19">
        <v>2.6000774293457201</v>
      </c>
      <c r="G753" s="19">
        <v>0</v>
      </c>
      <c r="H753" s="19">
        <v>2.0268767777136998</v>
      </c>
      <c r="I753" s="15" t="s">
        <v>6937</v>
      </c>
      <c r="J753" s="15" t="s">
        <v>374</v>
      </c>
      <c r="K753" s="15" t="s">
        <v>11777</v>
      </c>
    </row>
    <row r="754" spans="1:12" x14ac:dyDescent="0.2">
      <c r="A754" s="15" t="s">
        <v>8687</v>
      </c>
      <c r="B754" s="19">
        <v>24.6666666666666</v>
      </c>
      <c r="C754" s="19">
        <v>2.3529411764705901</v>
      </c>
      <c r="D754" s="19">
        <v>0</v>
      </c>
      <c r="E754" s="19">
        <v>1.2046783625730999</v>
      </c>
      <c r="F754" s="19">
        <v>1.1616008105369799</v>
      </c>
      <c r="G754" s="19">
        <v>-2.3529411764705901</v>
      </c>
      <c r="H754" s="19">
        <v>-4.3077552036120403E-2</v>
      </c>
      <c r="I754" s="15" t="s">
        <v>8688</v>
      </c>
      <c r="J754" s="15" t="s">
        <v>8689</v>
      </c>
      <c r="K754" s="15" t="s">
        <v>11783</v>
      </c>
      <c r="L754" s="15" t="s">
        <v>11817</v>
      </c>
    </row>
    <row r="755" spans="1:12" x14ac:dyDescent="0.2">
      <c r="A755" s="15" t="s">
        <v>8103</v>
      </c>
      <c r="B755" s="19">
        <v>16</v>
      </c>
      <c r="C755" s="19">
        <v>1.3846153846153799</v>
      </c>
      <c r="D755" s="19">
        <v>0</v>
      </c>
      <c r="E755" s="19">
        <v>2.0238095238095202</v>
      </c>
      <c r="F755" s="19">
        <v>1.2763157894736801</v>
      </c>
      <c r="G755" s="19">
        <v>-1.3846153846153799</v>
      </c>
      <c r="H755" s="19">
        <v>-0.74749373433583999</v>
      </c>
      <c r="I755" s="15" t="s">
        <v>8104</v>
      </c>
      <c r="J755" s="15" t="s">
        <v>8105</v>
      </c>
      <c r="K755" s="15" t="s">
        <v>11782</v>
      </c>
    </row>
    <row r="756" spans="1:12" x14ac:dyDescent="0.2">
      <c r="A756" s="15" t="s">
        <v>7636</v>
      </c>
      <c r="B756" s="19">
        <v>30.2777777777777</v>
      </c>
      <c r="C756" s="19">
        <v>3.9130434782608701</v>
      </c>
      <c r="D756" s="19">
        <v>0</v>
      </c>
      <c r="E756" s="19">
        <v>3.2757575757575701</v>
      </c>
      <c r="F756" s="19">
        <v>1.9546972176759401</v>
      </c>
      <c r="G756" s="19">
        <v>-3.9130434782608701</v>
      </c>
      <c r="H756" s="19">
        <v>-1.32106035808163</v>
      </c>
      <c r="I756" s="15" t="s">
        <v>7636</v>
      </c>
      <c r="J756" s="15" t="s">
        <v>1227</v>
      </c>
      <c r="K756" s="15" t="s">
        <v>11777</v>
      </c>
    </row>
    <row r="757" spans="1:12" x14ac:dyDescent="0.2">
      <c r="A757" s="15" t="s">
        <v>7325</v>
      </c>
      <c r="B757" s="19">
        <v>13.5</v>
      </c>
      <c r="C757" s="19">
        <v>1.36363636363636</v>
      </c>
      <c r="D757" s="19">
        <v>0</v>
      </c>
      <c r="E757" s="19">
        <v>0</v>
      </c>
      <c r="F757" s="19">
        <v>2.25</v>
      </c>
      <c r="G757" s="19">
        <v>-1.36363636363636</v>
      </c>
      <c r="H757" s="19">
        <v>2.25</v>
      </c>
      <c r="I757" s="15" t="s">
        <v>7325</v>
      </c>
      <c r="J757" s="15" t="s">
        <v>1872</v>
      </c>
      <c r="K757" s="15" t="s">
        <v>11777</v>
      </c>
    </row>
    <row r="758" spans="1:12" x14ac:dyDescent="0.2">
      <c r="A758" s="15" t="s">
        <v>8400</v>
      </c>
      <c r="B758" s="19">
        <v>16.1666666666666</v>
      </c>
      <c r="C758" s="19">
        <v>1.8181818181818199</v>
      </c>
      <c r="D758" s="19">
        <v>2.1190334719746402</v>
      </c>
      <c r="E758" s="19">
        <v>0</v>
      </c>
      <c r="F758" s="19">
        <v>0</v>
      </c>
      <c r="G758" s="19">
        <v>0.30085165379282602</v>
      </c>
      <c r="H758" s="19">
        <v>0</v>
      </c>
      <c r="I758" s="15" t="s">
        <v>8401</v>
      </c>
      <c r="J758" s="15" t="s">
        <v>8402</v>
      </c>
      <c r="K758" s="15" t="s">
        <v>11777</v>
      </c>
    </row>
    <row r="759" spans="1:12" x14ac:dyDescent="0.2">
      <c r="A759" s="15" t="s">
        <v>6564</v>
      </c>
      <c r="B759" s="19">
        <v>27.25</v>
      </c>
      <c r="C759" s="19">
        <v>0.81282051282051204</v>
      </c>
      <c r="D759" s="19">
        <v>1.9543209876543199</v>
      </c>
      <c r="E759" s="19">
        <v>2.1498868778280502</v>
      </c>
      <c r="F759" s="19">
        <v>3.5514095086603001</v>
      </c>
      <c r="G759" s="19">
        <v>1.1415004748338</v>
      </c>
      <c r="H759" s="19">
        <v>1.4015226308322399</v>
      </c>
      <c r="I759" s="15" t="s">
        <v>6564</v>
      </c>
      <c r="J759" s="15" t="s">
        <v>1473</v>
      </c>
      <c r="K759" s="15" t="s">
        <v>11778</v>
      </c>
    </row>
    <row r="760" spans="1:12" x14ac:dyDescent="0.2">
      <c r="A760" s="15" t="s">
        <v>8538</v>
      </c>
      <c r="B760" s="19">
        <v>38.125</v>
      </c>
      <c r="C760" s="19">
        <v>2.7496012759170601</v>
      </c>
      <c r="D760" s="19">
        <v>0.69047619047619002</v>
      </c>
      <c r="E760" s="19">
        <v>0.79658536585366002</v>
      </c>
      <c r="F760" s="19">
        <v>0.48518711018711003</v>
      </c>
      <c r="G760" s="19">
        <v>-2.0591250854408698</v>
      </c>
      <c r="H760" s="19">
        <v>-0.31139825566654999</v>
      </c>
      <c r="I760" s="15" t="s">
        <v>8538</v>
      </c>
      <c r="J760" s="15" t="s">
        <v>973</v>
      </c>
      <c r="K760" s="15" t="s">
        <v>11777</v>
      </c>
    </row>
    <row r="761" spans="1:12" x14ac:dyDescent="0.2">
      <c r="A761" s="15" t="s">
        <v>8437</v>
      </c>
      <c r="B761" s="19">
        <v>295.33333333333297</v>
      </c>
      <c r="C761" s="19">
        <v>0.81916414054076103</v>
      </c>
      <c r="D761" s="19">
        <v>2.0640253466340401</v>
      </c>
      <c r="E761" s="19">
        <v>0.84457650514879501</v>
      </c>
      <c r="F761" s="19">
        <v>1.68073488982759</v>
      </c>
      <c r="G761" s="19">
        <v>1.24486120609328</v>
      </c>
      <c r="H761" s="19">
        <v>0.83615838467879799</v>
      </c>
      <c r="I761" s="15" t="s">
        <v>8438</v>
      </c>
      <c r="J761" s="15" t="s">
        <v>8439</v>
      </c>
      <c r="K761" s="15" t="s">
        <v>11787</v>
      </c>
    </row>
    <row r="762" spans="1:12" x14ac:dyDescent="0.2">
      <c r="A762" s="15" t="s">
        <v>7428</v>
      </c>
      <c r="B762" s="19">
        <v>36.3333333333333</v>
      </c>
      <c r="C762" s="19">
        <v>0</v>
      </c>
      <c r="D762" s="19">
        <v>1.2083333333333299</v>
      </c>
      <c r="E762" s="19">
        <v>0.8</v>
      </c>
      <c r="F762" s="19">
        <v>2.14715447154471</v>
      </c>
      <c r="G762" s="19">
        <v>1.2083333333333299</v>
      </c>
      <c r="H762" s="19">
        <v>1.3471544715447099</v>
      </c>
      <c r="I762" s="15" t="s">
        <v>7429</v>
      </c>
      <c r="J762" s="15" t="s">
        <v>7430</v>
      </c>
      <c r="K762" s="15" t="s">
        <v>11776</v>
      </c>
    </row>
    <row r="763" spans="1:12" x14ac:dyDescent="0.2">
      <c r="A763" s="15" t="s">
        <v>7394</v>
      </c>
      <c r="B763" s="19">
        <v>71.4166666666666</v>
      </c>
      <c r="C763" s="19">
        <v>2.2371755982473802</v>
      </c>
      <c r="D763" s="19">
        <v>1.2399322879543799</v>
      </c>
      <c r="E763" s="19">
        <v>2.68810348164555</v>
      </c>
      <c r="F763" s="19">
        <v>2.1810053342618998</v>
      </c>
      <c r="G763" s="19">
        <v>-0.99724331029300295</v>
      </c>
      <c r="H763" s="19">
        <v>-0.507098147383649</v>
      </c>
      <c r="I763" s="15" t="s">
        <v>7394</v>
      </c>
      <c r="J763" s="15" t="s">
        <v>7395</v>
      </c>
      <c r="K763" s="15" t="s">
        <v>11777</v>
      </c>
    </row>
    <row r="764" spans="1:12" x14ac:dyDescent="0.2">
      <c r="A764" s="15" t="s">
        <v>8614</v>
      </c>
      <c r="B764" s="19">
        <v>11.25</v>
      </c>
      <c r="C764" s="19">
        <v>2.5</v>
      </c>
      <c r="D764" s="19">
        <v>0</v>
      </c>
      <c r="E764" s="19">
        <v>0</v>
      </c>
      <c r="F764" s="19">
        <v>1.4415584415584399</v>
      </c>
      <c r="G764" s="19">
        <v>-2.5</v>
      </c>
      <c r="H764" s="19">
        <v>1.4415584415584399</v>
      </c>
      <c r="I764" s="15" t="s">
        <v>8615</v>
      </c>
      <c r="J764" s="15" t="s">
        <v>8616</v>
      </c>
      <c r="K764" s="15" t="s">
        <v>11777</v>
      </c>
    </row>
    <row r="765" spans="1:12" x14ac:dyDescent="0.2">
      <c r="A765" s="15" t="s">
        <v>4561</v>
      </c>
      <c r="B765" s="19">
        <v>230</v>
      </c>
      <c r="C765" s="19">
        <v>1.6431502525252499</v>
      </c>
      <c r="D765" s="19">
        <v>0.63768115942029002</v>
      </c>
      <c r="E765" s="19">
        <v>2.73961463717594</v>
      </c>
      <c r="F765" s="19">
        <v>2.1438222392981698</v>
      </c>
      <c r="G765" s="19">
        <v>-1.0054690931049599</v>
      </c>
      <c r="H765" s="19">
        <v>-0.59579239787776705</v>
      </c>
      <c r="I765" s="15" t="s">
        <v>4562</v>
      </c>
      <c r="J765" s="15" t="s">
        <v>3236</v>
      </c>
      <c r="K765" s="15" t="s">
        <v>11781</v>
      </c>
    </row>
    <row r="766" spans="1:12" x14ac:dyDescent="0.2">
      <c r="A766" s="15" t="s">
        <v>4563</v>
      </c>
      <c r="B766" s="19">
        <v>159.541666666666</v>
      </c>
      <c r="C766" s="19">
        <v>0.81293604651162799</v>
      </c>
      <c r="D766" s="19">
        <v>1.38948537578675</v>
      </c>
      <c r="E766" s="19">
        <v>1.67473802128533</v>
      </c>
      <c r="F766" s="19">
        <v>2.2281138118002501</v>
      </c>
      <c r="G766" s="19">
        <v>0.57654932927512204</v>
      </c>
      <c r="H766" s="19">
        <v>0.55337579051491603</v>
      </c>
      <c r="I766" s="15" t="s">
        <v>4564</v>
      </c>
      <c r="J766" s="15" t="s">
        <v>4565</v>
      </c>
      <c r="K766" s="15" t="s">
        <v>11805</v>
      </c>
    </row>
    <row r="767" spans="1:12" x14ac:dyDescent="0.2">
      <c r="A767" s="15" t="s">
        <v>4566</v>
      </c>
      <c r="B767" s="19">
        <v>27.2222222222222</v>
      </c>
      <c r="C767" s="19">
        <v>2.75684210526315</v>
      </c>
      <c r="D767" s="19">
        <v>0</v>
      </c>
      <c r="E767" s="19">
        <v>3.5726930320150601</v>
      </c>
      <c r="F767" s="19">
        <v>1.8947368421052599</v>
      </c>
      <c r="G767" s="19">
        <v>-2.75684210526315</v>
      </c>
      <c r="H767" s="19">
        <v>-1.6779561899097999</v>
      </c>
      <c r="I767" s="15" t="s">
        <v>4566</v>
      </c>
      <c r="J767" s="15" t="s">
        <v>279</v>
      </c>
      <c r="K767" s="15" t="s">
        <v>11776</v>
      </c>
    </row>
    <row r="768" spans="1:12" x14ac:dyDescent="0.2">
      <c r="A768" s="15" t="s">
        <v>1483</v>
      </c>
      <c r="B768" s="19">
        <v>307.166666666666</v>
      </c>
      <c r="C768" s="19">
        <v>2.8056572699304398</v>
      </c>
      <c r="D768" s="19">
        <v>0.882605912245087</v>
      </c>
      <c r="E768" s="19">
        <v>3.7690118296040702</v>
      </c>
      <c r="F768" s="19">
        <v>2.1406319461117</v>
      </c>
      <c r="G768" s="19">
        <v>-1.9230513576853501</v>
      </c>
      <c r="H768" s="19">
        <v>-1.62837988349236</v>
      </c>
      <c r="I768" s="15" t="s">
        <v>1484</v>
      </c>
      <c r="J768" s="15" t="s">
        <v>1485</v>
      </c>
      <c r="K768" s="15" t="s">
        <v>11781</v>
      </c>
    </row>
    <row r="769" spans="1:13" x14ac:dyDescent="0.2">
      <c r="A769" s="15" t="s">
        <v>1488</v>
      </c>
      <c r="B769" s="19">
        <v>227.708333333333</v>
      </c>
      <c r="C769" s="19">
        <v>1.9971483434598101</v>
      </c>
      <c r="D769" s="19">
        <v>0.43805414425184203</v>
      </c>
      <c r="E769" s="19">
        <v>1.6219092533303701</v>
      </c>
      <c r="F769" s="19">
        <v>2.7275886649942702</v>
      </c>
      <c r="G769" s="19">
        <v>-1.5590941992079701</v>
      </c>
      <c r="H769" s="19">
        <v>1.1056794116638899</v>
      </c>
      <c r="I769" s="15" t="s">
        <v>1488</v>
      </c>
      <c r="J769" s="15" t="s">
        <v>108</v>
      </c>
      <c r="K769" s="15" t="s">
        <v>11785</v>
      </c>
    </row>
    <row r="770" spans="1:13" x14ac:dyDescent="0.2">
      <c r="A770" s="15" t="s">
        <v>8318</v>
      </c>
      <c r="B770" s="19">
        <v>121</v>
      </c>
      <c r="C770" s="19">
        <v>1.09154929577465</v>
      </c>
      <c r="D770" s="19">
        <v>2.2748326941875199</v>
      </c>
      <c r="E770" s="19">
        <v>0.92944039692056701</v>
      </c>
      <c r="F770" s="19">
        <v>0.58212942535980605</v>
      </c>
      <c r="G770" s="19">
        <v>1.1832833984128699</v>
      </c>
      <c r="H770" s="19">
        <v>-0.34731097156076002</v>
      </c>
      <c r="I770" s="15" t="s">
        <v>8319</v>
      </c>
      <c r="J770" s="15" t="s">
        <v>1491</v>
      </c>
      <c r="K770" s="15" t="s">
        <v>11779</v>
      </c>
    </row>
    <row r="771" spans="1:13" x14ac:dyDescent="0.2">
      <c r="A771" s="15" t="s">
        <v>6412</v>
      </c>
      <c r="B771" s="19">
        <v>106.666666666666</v>
      </c>
      <c r="C771" s="19">
        <v>1.9689939575706701</v>
      </c>
      <c r="D771" s="19">
        <v>1.5723684210526301</v>
      </c>
      <c r="E771" s="19">
        <v>3.0112833639202798</v>
      </c>
      <c r="F771" s="19">
        <v>5.1924687953453601</v>
      </c>
      <c r="G771" s="19">
        <v>-0.396625536518046</v>
      </c>
      <c r="H771" s="19">
        <v>2.1811854314250798</v>
      </c>
      <c r="I771" s="15" t="s">
        <v>6412</v>
      </c>
      <c r="J771" s="15" t="s">
        <v>6413</v>
      </c>
      <c r="K771" s="15" t="s">
        <v>11781</v>
      </c>
      <c r="M771" s="15" t="s">
        <v>11816</v>
      </c>
    </row>
    <row r="772" spans="1:13" x14ac:dyDescent="0.2">
      <c r="A772" s="15" t="s">
        <v>4578</v>
      </c>
      <c r="B772" s="19">
        <v>916.33333333333303</v>
      </c>
      <c r="C772" s="19">
        <v>1.41712968263661</v>
      </c>
      <c r="D772" s="19">
        <v>0.92634459781056699</v>
      </c>
      <c r="E772" s="19">
        <v>2.0437553738716501</v>
      </c>
      <c r="F772" s="19">
        <v>1.6322605072204499</v>
      </c>
      <c r="G772" s="19">
        <v>-0.490785084826042</v>
      </c>
      <c r="H772" s="19">
        <v>-0.4114948666512</v>
      </c>
      <c r="I772" s="15" t="s">
        <v>4579</v>
      </c>
      <c r="J772" s="15" t="s">
        <v>4580</v>
      </c>
      <c r="K772" s="15" t="s">
        <v>11778</v>
      </c>
    </row>
    <row r="773" spans="1:13" x14ac:dyDescent="0.2">
      <c r="A773" s="15" t="s">
        <v>8455</v>
      </c>
      <c r="B773" s="19">
        <v>130.583333333333</v>
      </c>
      <c r="C773" s="19">
        <v>0.89265654254212701</v>
      </c>
      <c r="D773" s="19">
        <v>2.0338983050847501</v>
      </c>
      <c r="E773" s="19">
        <v>1.19059486844255</v>
      </c>
      <c r="F773" s="19">
        <v>1.23125384895308</v>
      </c>
      <c r="G773" s="19">
        <v>1.1412417625426201</v>
      </c>
      <c r="H773" s="19">
        <v>4.0658980510528103E-2</v>
      </c>
      <c r="I773" s="15" t="s">
        <v>8455</v>
      </c>
      <c r="J773" s="15" t="s">
        <v>8456</v>
      </c>
      <c r="K773" s="15" t="s">
        <v>11781</v>
      </c>
      <c r="M773" s="15" t="s">
        <v>11816</v>
      </c>
    </row>
    <row r="774" spans="1:13" x14ac:dyDescent="0.2">
      <c r="A774" s="15" t="s">
        <v>8136</v>
      </c>
      <c r="B774" s="19">
        <v>69.6666666666666</v>
      </c>
      <c r="C774" s="19">
        <v>0</v>
      </c>
      <c r="D774" s="19">
        <v>3.47826086956522</v>
      </c>
      <c r="E774" s="19">
        <v>0.45955590800951501</v>
      </c>
      <c r="F774" s="19">
        <v>0.30493402180149098</v>
      </c>
      <c r="G774" s="19">
        <v>3.47826086956522</v>
      </c>
      <c r="H774" s="19">
        <v>-0.154621886208024</v>
      </c>
      <c r="I774" s="15" t="s">
        <v>8137</v>
      </c>
      <c r="J774" s="15" t="s">
        <v>250</v>
      </c>
      <c r="K774" s="15" t="s">
        <v>11777</v>
      </c>
      <c r="L774" s="15" t="s">
        <v>11816</v>
      </c>
    </row>
    <row r="775" spans="1:13" x14ac:dyDescent="0.2">
      <c r="A775" s="15" t="s">
        <v>7319</v>
      </c>
      <c r="B775" s="19">
        <v>452.916666666666</v>
      </c>
      <c r="C775" s="19">
        <v>5.0243630988430397</v>
      </c>
      <c r="D775" s="19">
        <v>2.9309689015029701</v>
      </c>
      <c r="E775" s="19">
        <v>2.7979014936007398</v>
      </c>
      <c r="F775" s="19">
        <v>2.2554674282848799</v>
      </c>
      <c r="G775" s="19">
        <v>-2.09339419734007</v>
      </c>
      <c r="H775" s="19">
        <v>-0.54243406531586602</v>
      </c>
      <c r="I775" s="15" t="s">
        <v>7320</v>
      </c>
      <c r="J775" s="15" t="s">
        <v>7321</v>
      </c>
      <c r="K775" s="15" t="s">
        <v>11777</v>
      </c>
    </row>
    <row r="776" spans="1:13" x14ac:dyDescent="0.2">
      <c r="A776" s="15" t="s">
        <v>7525</v>
      </c>
      <c r="B776" s="19">
        <v>494.5</v>
      </c>
      <c r="C776" s="19">
        <v>0.65676552405456701</v>
      </c>
      <c r="D776" s="19">
        <v>0.814933950934979</v>
      </c>
      <c r="E776" s="19">
        <v>1.0954052786655299</v>
      </c>
      <c r="F776" s="19">
        <v>2.0763878119566401</v>
      </c>
      <c r="G776" s="19">
        <v>0.15816842688041199</v>
      </c>
      <c r="H776" s="19">
        <v>0.98098253329110496</v>
      </c>
      <c r="I776" s="15" t="s">
        <v>7525</v>
      </c>
      <c r="J776" s="15" t="s">
        <v>7526</v>
      </c>
      <c r="K776" s="15" t="s">
        <v>11777</v>
      </c>
    </row>
    <row r="777" spans="1:13" x14ac:dyDescent="0.2">
      <c r="A777" s="15" t="s">
        <v>8812</v>
      </c>
      <c r="B777" s="19">
        <v>92.0833333333333</v>
      </c>
      <c r="C777" s="19">
        <v>2.1222315870710902</v>
      </c>
      <c r="D777" s="19">
        <v>0.76923076923076905</v>
      </c>
      <c r="E777" s="19">
        <v>0.90713573924608903</v>
      </c>
      <c r="F777" s="19">
        <v>1.52698591631606</v>
      </c>
      <c r="G777" s="19">
        <v>-1.3530008178403199</v>
      </c>
      <c r="H777" s="19">
        <v>0.61985017706997703</v>
      </c>
      <c r="I777" s="15" t="s">
        <v>8813</v>
      </c>
      <c r="J777" s="15" t="s">
        <v>8814</v>
      </c>
      <c r="K777" s="15" t="s">
        <v>11781</v>
      </c>
      <c r="L777" s="15" t="s">
        <v>11817</v>
      </c>
    </row>
    <row r="778" spans="1:13" x14ac:dyDescent="0.2">
      <c r="A778" s="15" t="s">
        <v>7538</v>
      </c>
      <c r="B778" s="19">
        <v>29</v>
      </c>
      <c r="C778" s="19">
        <v>0</v>
      </c>
      <c r="D778" s="19">
        <v>0</v>
      </c>
      <c r="E778" s="19">
        <v>0</v>
      </c>
      <c r="F778" s="19">
        <v>2.0689655172413799</v>
      </c>
      <c r="G778" s="19">
        <v>0</v>
      </c>
      <c r="H778" s="19">
        <v>2.0689655172413799</v>
      </c>
      <c r="I778" s="15" t="s">
        <v>7539</v>
      </c>
      <c r="J778" s="15" t="s">
        <v>7540</v>
      </c>
      <c r="K778" s="15" t="s">
        <v>11777</v>
      </c>
    </row>
    <row r="779" spans="1:13" x14ac:dyDescent="0.2">
      <c r="A779" s="15" t="s">
        <v>8347</v>
      </c>
      <c r="B779" s="19">
        <v>43.875</v>
      </c>
      <c r="C779" s="19">
        <v>0.62920673076923095</v>
      </c>
      <c r="D779" s="19">
        <v>2.2000000000000002</v>
      </c>
      <c r="E779" s="19">
        <v>0.90550239234449803</v>
      </c>
      <c r="F779" s="19">
        <v>0.46339950372208399</v>
      </c>
      <c r="G779" s="19">
        <v>1.57079326923076</v>
      </c>
      <c r="H779" s="19">
        <v>-0.44210288862241298</v>
      </c>
      <c r="I779" s="15" t="s">
        <v>8347</v>
      </c>
      <c r="J779" s="15" t="s">
        <v>91</v>
      </c>
      <c r="K779" s="15" t="s">
        <v>11781</v>
      </c>
    </row>
    <row r="780" spans="1:13" x14ac:dyDescent="0.2">
      <c r="A780" s="15" t="s">
        <v>6390</v>
      </c>
      <c r="B780" s="19">
        <v>121</v>
      </c>
      <c r="C780" s="19">
        <v>2.7361111111111098</v>
      </c>
      <c r="D780" s="19">
        <v>3.4033025832852801</v>
      </c>
      <c r="E780" s="19">
        <v>4.7590911848738502</v>
      </c>
      <c r="F780" s="19">
        <v>5.5924095791818802</v>
      </c>
      <c r="G780" s="19">
        <v>0.66719147217417596</v>
      </c>
      <c r="H780" s="19">
        <v>0.83331839430803001</v>
      </c>
      <c r="I780" s="15" t="s">
        <v>6390</v>
      </c>
      <c r="J780" s="15" t="s">
        <v>6391</v>
      </c>
      <c r="K780" s="15" t="s">
        <v>11780</v>
      </c>
      <c r="L780" s="15" t="s">
        <v>11819</v>
      </c>
    </row>
    <row r="781" spans="1:13" x14ac:dyDescent="0.2">
      <c r="A781" s="15" t="s">
        <v>4601</v>
      </c>
      <c r="B781" s="19">
        <v>37.375</v>
      </c>
      <c r="C781" s="19">
        <v>0.368012422360248</v>
      </c>
      <c r="D781" s="19">
        <v>1.36363636363636</v>
      </c>
      <c r="E781" s="19">
        <v>2.02285714285714</v>
      </c>
      <c r="F781" s="19">
        <v>0.98543179983857898</v>
      </c>
      <c r="G781" s="19">
        <v>0.99562394127611098</v>
      </c>
      <c r="H781" s="19">
        <v>-1.03742534301856</v>
      </c>
      <c r="I781" s="15" t="s">
        <v>4601</v>
      </c>
      <c r="J781" s="15" t="s">
        <v>4602</v>
      </c>
      <c r="K781" s="15" t="s">
        <v>11780</v>
      </c>
    </row>
    <row r="782" spans="1:13" x14ac:dyDescent="0.2">
      <c r="A782" s="15" t="s">
        <v>8853</v>
      </c>
      <c r="B782" s="19">
        <v>17.1666666666666</v>
      </c>
      <c r="C782" s="19">
        <v>2.0769230769230802</v>
      </c>
      <c r="D782" s="19">
        <v>1.4</v>
      </c>
      <c r="E782" s="19">
        <v>0.89825499577821399</v>
      </c>
      <c r="F782" s="19">
        <v>0.856643356643358</v>
      </c>
      <c r="G782" s="19">
        <v>-0.67692307692307996</v>
      </c>
      <c r="H782" s="19">
        <v>-4.1611639134855903E-2</v>
      </c>
      <c r="I782" s="15" t="s">
        <v>8853</v>
      </c>
      <c r="J782" s="15" t="s">
        <v>8854</v>
      </c>
      <c r="K782" s="15" t="s">
        <v>11776</v>
      </c>
    </row>
    <row r="783" spans="1:13" x14ac:dyDescent="0.2">
      <c r="A783" s="15" t="s">
        <v>7783</v>
      </c>
      <c r="B783" s="19">
        <v>32.5</v>
      </c>
      <c r="C783" s="19">
        <v>0.875</v>
      </c>
      <c r="D783" s="19">
        <v>1.23529411764706</v>
      </c>
      <c r="E783" s="19">
        <v>2.4787878787878799</v>
      </c>
      <c r="F783" s="19">
        <v>0.75747863247863301</v>
      </c>
      <c r="G783" s="19">
        <v>0.36029411764705999</v>
      </c>
      <c r="H783" s="19">
        <v>-1.7213092463092401</v>
      </c>
      <c r="I783" s="15" t="s">
        <v>7784</v>
      </c>
      <c r="J783" s="15" t="s">
        <v>7785</v>
      </c>
      <c r="K783" s="15" t="s">
        <v>11776</v>
      </c>
    </row>
    <row r="784" spans="1:13" x14ac:dyDescent="0.2">
      <c r="A784" s="15" t="s">
        <v>6492</v>
      </c>
      <c r="B784" s="19">
        <v>43.625</v>
      </c>
      <c r="C784" s="19">
        <v>1.3922764227642199</v>
      </c>
      <c r="D784" s="19">
        <v>2.72115384615384</v>
      </c>
      <c r="E784" s="19">
        <v>1.4734693877550999</v>
      </c>
      <c r="F784" s="19">
        <v>3.9359359359359298</v>
      </c>
      <c r="G784" s="19">
        <v>1.3288774233896099</v>
      </c>
      <c r="H784" s="19">
        <v>2.4624665481808301</v>
      </c>
      <c r="I784" s="15" t="s">
        <v>6492</v>
      </c>
      <c r="J784" s="15" t="s">
        <v>6493</v>
      </c>
      <c r="K784" s="15" t="s">
        <v>11781</v>
      </c>
      <c r="L784" s="15" t="s">
        <v>11816</v>
      </c>
    </row>
    <row r="785" spans="1:13" x14ac:dyDescent="0.2">
      <c r="A785" s="15" t="s">
        <v>4605</v>
      </c>
      <c r="B785" s="19">
        <v>90</v>
      </c>
      <c r="C785" s="19">
        <v>0.621428571428571</v>
      </c>
      <c r="D785" s="19">
        <v>1.51351351351351</v>
      </c>
      <c r="E785" s="19">
        <v>2.2855657026889902</v>
      </c>
      <c r="F785" s="19">
        <v>2.00457419789561</v>
      </c>
      <c r="G785" s="19">
        <v>0.89208494208494304</v>
      </c>
      <c r="H785" s="19">
        <v>-0.28099150479337998</v>
      </c>
      <c r="I785" s="15" t="s">
        <v>4606</v>
      </c>
      <c r="J785" s="15" t="s">
        <v>4607</v>
      </c>
      <c r="K785" s="15" t="s">
        <v>11783</v>
      </c>
    </row>
    <row r="786" spans="1:13" x14ac:dyDescent="0.2">
      <c r="A786" s="15" t="s">
        <v>6527</v>
      </c>
      <c r="B786" s="19">
        <v>17.1111111111111</v>
      </c>
      <c r="C786" s="19">
        <v>1.6</v>
      </c>
      <c r="D786" s="19">
        <v>0</v>
      </c>
      <c r="E786" s="19">
        <v>1.6285714285714199</v>
      </c>
      <c r="F786" s="19">
        <v>3.7727272727272698</v>
      </c>
      <c r="G786" s="19">
        <v>-1.6</v>
      </c>
      <c r="H786" s="19">
        <v>2.1441558441558399</v>
      </c>
      <c r="I786" s="15" t="s">
        <v>6528</v>
      </c>
      <c r="J786" s="15" t="s">
        <v>6529</v>
      </c>
      <c r="K786" s="15" t="s">
        <v>11776</v>
      </c>
    </row>
    <row r="787" spans="1:13" x14ac:dyDescent="0.2">
      <c r="A787" s="15" t="s">
        <v>7201</v>
      </c>
      <c r="B787" s="19">
        <v>76.5833333333333</v>
      </c>
      <c r="C787" s="19">
        <v>1.95352900069881</v>
      </c>
      <c r="D787" s="19">
        <v>1.2421052631578899</v>
      </c>
      <c r="E787" s="19">
        <v>2.7506223597982302</v>
      </c>
      <c r="F787" s="19">
        <v>2.35072055370164</v>
      </c>
      <c r="G787" s="19">
        <v>-0.71142373754091903</v>
      </c>
      <c r="H787" s="19">
        <v>-0.39990180609658599</v>
      </c>
      <c r="I787" s="15" t="s">
        <v>7201</v>
      </c>
      <c r="J787" s="15" t="s">
        <v>7202</v>
      </c>
      <c r="K787" s="15" t="s">
        <v>11781</v>
      </c>
    </row>
    <row r="788" spans="1:13" x14ac:dyDescent="0.2">
      <c r="A788" s="15" t="s">
        <v>8453</v>
      </c>
      <c r="B788" s="19">
        <v>51.2083333333333</v>
      </c>
      <c r="C788" s="19">
        <v>0.53571428571428603</v>
      </c>
      <c r="D788" s="19">
        <v>2.0416666666666701</v>
      </c>
      <c r="E788" s="19">
        <v>1.22909698996655</v>
      </c>
      <c r="F788" s="19">
        <v>1.6739756367663301</v>
      </c>
      <c r="G788" s="19">
        <v>1.50595238095238</v>
      </c>
      <c r="H788" s="19">
        <v>0.44487864679977901</v>
      </c>
      <c r="I788" s="15" t="s">
        <v>8453</v>
      </c>
      <c r="J788" s="15" t="s">
        <v>928</v>
      </c>
      <c r="K788" s="15" t="s">
        <v>11781</v>
      </c>
      <c r="M788" s="15" t="s">
        <v>11817</v>
      </c>
    </row>
    <row r="789" spans="1:13" x14ac:dyDescent="0.2">
      <c r="A789" s="15" t="s">
        <v>7158</v>
      </c>
      <c r="B789" s="19">
        <v>26.8333333333333</v>
      </c>
      <c r="C789" s="19">
        <v>3.3152173913043499</v>
      </c>
      <c r="D789" s="19">
        <v>2.5735294117646998</v>
      </c>
      <c r="E789" s="19">
        <v>2.2003219476021201</v>
      </c>
      <c r="F789" s="19">
        <v>2.3746345029239699</v>
      </c>
      <c r="G789" s="19">
        <v>-0.74168797953964505</v>
      </c>
      <c r="H789" s="19">
        <v>0.174312555321853</v>
      </c>
      <c r="I789" s="15" t="s">
        <v>7159</v>
      </c>
      <c r="J789" s="15" t="s">
        <v>7160</v>
      </c>
      <c r="K789" s="15" t="s">
        <v>11776</v>
      </c>
    </row>
    <row r="790" spans="1:13" x14ac:dyDescent="0.2">
      <c r="A790" s="15" t="s">
        <v>8867</v>
      </c>
      <c r="B790" s="19">
        <v>64.6666666666666</v>
      </c>
      <c r="C790" s="19">
        <v>2.0482524778299398</v>
      </c>
      <c r="D790" s="19">
        <v>0.52197802197802201</v>
      </c>
      <c r="E790" s="19">
        <v>1.4471104231166101</v>
      </c>
      <c r="F790" s="19">
        <v>0.98616862233811298</v>
      </c>
      <c r="G790" s="19">
        <v>-1.5262744558519099</v>
      </c>
      <c r="H790" s="19">
        <v>-0.460941800778503</v>
      </c>
      <c r="I790" s="15" t="s">
        <v>8868</v>
      </c>
      <c r="J790" s="15" t="s">
        <v>1285</v>
      </c>
      <c r="K790" s="15" t="s">
        <v>11780</v>
      </c>
    </row>
    <row r="791" spans="1:13" x14ac:dyDescent="0.2">
      <c r="A791" s="15" t="s">
        <v>6690</v>
      </c>
      <c r="B791" s="19">
        <v>55.75</v>
      </c>
      <c r="C791" s="19">
        <v>3.1863636363636298</v>
      </c>
      <c r="D791" s="19">
        <v>0.47</v>
      </c>
      <c r="E791" s="19">
        <v>4.2884442058663703</v>
      </c>
      <c r="F791" s="19">
        <v>3.1242283950617198</v>
      </c>
      <c r="G791" s="19">
        <v>-2.7163636363636301</v>
      </c>
      <c r="H791" s="19">
        <v>-1.1642158108046401</v>
      </c>
      <c r="I791" s="15" t="s">
        <v>6691</v>
      </c>
      <c r="J791" s="15" t="s">
        <v>6692</v>
      </c>
      <c r="K791" s="15" t="s">
        <v>11777</v>
      </c>
    </row>
    <row r="792" spans="1:13" x14ac:dyDescent="0.2">
      <c r="A792" s="15" t="s">
        <v>6840</v>
      </c>
      <c r="B792" s="19">
        <v>23</v>
      </c>
      <c r="C792" s="19">
        <v>0</v>
      </c>
      <c r="D792" s="19">
        <v>0</v>
      </c>
      <c r="E792" s="19">
        <v>0</v>
      </c>
      <c r="F792" s="19">
        <v>2.7391304347826102</v>
      </c>
      <c r="G792" s="19">
        <v>0</v>
      </c>
      <c r="H792" s="19">
        <v>2.7391304347826102</v>
      </c>
      <c r="I792" s="15" t="s">
        <v>6840</v>
      </c>
      <c r="J792" s="15" t="s">
        <v>6841</v>
      </c>
      <c r="K792" s="15" t="s">
        <v>91</v>
      </c>
    </row>
    <row r="793" spans="1:13" x14ac:dyDescent="0.2">
      <c r="A793" s="15" t="s">
        <v>1058</v>
      </c>
      <c r="B793" s="19">
        <v>20.5555555555555</v>
      </c>
      <c r="C793" s="19">
        <v>0</v>
      </c>
      <c r="D793" s="19">
        <v>0.83333333333333304</v>
      </c>
      <c r="E793" s="19">
        <v>1.7916666666666601</v>
      </c>
      <c r="F793" s="19">
        <v>2.0762452107279699</v>
      </c>
      <c r="G793" s="19">
        <v>0.83333333333333304</v>
      </c>
      <c r="H793" s="19">
        <v>0.28457854406130501</v>
      </c>
      <c r="I793" s="15" t="s">
        <v>1058</v>
      </c>
      <c r="J793" s="15" t="s">
        <v>1059</v>
      </c>
      <c r="K793" s="15" t="s">
        <v>11786</v>
      </c>
    </row>
    <row r="794" spans="1:13" x14ac:dyDescent="0.2">
      <c r="A794" s="15" t="s">
        <v>8738</v>
      </c>
      <c r="B794" s="19">
        <v>11</v>
      </c>
      <c r="C794" s="19">
        <v>2.2727272727272698</v>
      </c>
      <c r="D794" s="19">
        <v>0</v>
      </c>
      <c r="E794" s="19">
        <v>0</v>
      </c>
      <c r="F794" s="19">
        <v>0</v>
      </c>
      <c r="G794" s="19">
        <v>-2.2727272727272698</v>
      </c>
      <c r="H794" s="19">
        <v>0</v>
      </c>
      <c r="I794" s="15" t="s">
        <v>8738</v>
      </c>
      <c r="J794" s="15" t="s">
        <v>8739</v>
      </c>
      <c r="K794" s="15" t="s">
        <v>11777</v>
      </c>
    </row>
    <row r="795" spans="1:13" x14ac:dyDescent="0.2">
      <c r="A795" s="15" t="s">
        <v>7307</v>
      </c>
      <c r="B795" s="19">
        <v>53.9166666666666</v>
      </c>
      <c r="C795" s="19">
        <v>1.3463203463203399</v>
      </c>
      <c r="D795" s="19">
        <v>0.48148148148148101</v>
      </c>
      <c r="E795" s="19">
        <v>3.0131054131054098</v>
      </c>
      <c r="F795" s="19">
        <v>2.2640625000000001</v>
      </c>
      <c r="G795" s="19">
        <v>-0.86483886483886296</v>
      </c>
      <c r="H795" s="19">
        <v>-0.74904291310541304</v>
      </c>
      <c r="I795" s="15" t="s">
        <v>7308</v>
      </c>
      <c r="J795" s="15" t="s">
        <v>7309</v>
      </c>
      <c r="K795" s="15" t="s">
        <v>11783</v>
      </c>
      <c r="L795" s="15" t="s">
        <v>11816</v>
      </c>
    </row>
    <row r="796" spans="1:13" x14ac:dyDescent="0.2">
      <c r="A796" s="15" t="s">
        <v>8196</v>
      </c>
      <c r="B796" s="19">
        <v>130.666666666666</v>
      </c>
      <c r="C796" s="19">
        <v>0</v>
      </c>
      <c r="D796" s="19">
        <v>2.7473445862494801</v>
      </c>
      <c r="E796" s="19">
        <v>0</v>
      </c>
      <c r="F796" s="19">
        <v>0</v>
      </c>
      <c r="G796" s="19">
        <v>2.7473445862494801</v>
      </c>
      <c r="H796" s="19">
        <v>0</v>
      </c>
      <c r="I796" s="15" t="s">
        <v>8196</v>
      </c>
      <c r="J796" s="15" t="s">
        <v>8197</v>
      </c>
      <c r="K796" s="15" t="s">
        <v>11780</v>
      </c>
    </row>
    <row r="797" spans="1:13" x14ac:dyDescent="0.2">
      <c r="A797" s="15" t="s">
        <v>7724</v>
      </c>
      <c r="B797" s="19">
        <v>21.2222222222222</v>
      </c>
      <c r="C797" s="19">
        <v>0</v>
      </c>
      <c r="D797" s="19">
        <v>1</v>
      </c>
      <c r="E797" s="19">
        <v>2.5951682725876202</v>
      </c>
      <c r="F797" s="19">
        <v>1.73551684088269</v>
      </c>
      <c r="G797" s="19">
        <v>1</v>
      </c>
      <c r="H797" s="19">
        <v>-0.85965143170493297</v>
      </c>
      <c r="I797" s="15" t="s">
        <v>7725</v>
      </c>
      <c r="J797" s="15" t="s">
        <v>7726</v>
      </c>
      <c r="K797" s="15" t="s">
        <v>11777</v>
      </c>
    </row>
    <row r="798" spans="1:13" x14ac:dyDescent="0.2">
      <c r="A798" s="15" t="s">
        <v>8022</v>
      </c>
      <c r="B798" s="19">
        <v>208.666666666666</v>
      </c>
      <c r="C798" s="19">
        <v>1.49876686871493</v>
      </c>
      <c r="D798" s="19">
        <v>1.16860895184231</v>
      </c>
      <c r="E798" s="19">
        <v>2.0899258631789701</v>
      </c>
      <c r="F798" s="19">
        <v>0.95326106603049499</v>
      </c>
      <c r="G798" s="19">
        <v>-0.33015791687261897</v>
      </c>
      <c r="H798" s="19">
        <v>-1.13666479714847</v>
      </c>
      <c r="I798" s="15" t="s">
        <v>8023</v>
      </c>
      <c r="J798" s="15" t="s">
        <v>8024</v>
      </c>
      <c r="K798" s="15" t="s">
        <v>11812</v>
      </c>
      <c r="L798" s="15" t="s">
        <v>11817</v>
      </c>
    </row>
    <row r="799" spans="1:13" x14ac:dyDescent="0.2">
      <c r="A799" s="15" t="s">
        <v>6636</v>
      </c>
      <c r="B799" s="19">
        <v>26</v>
      </c>
      <c r="C799" s="19">
        <v>1.5320512820512799</v>
      </c>
      <c r="D799" s="19">
        <v>2.4</v>
      </c>
      <c r="E799" s="19">
        <v>2.1688003220611898</v>
      </c>
      <c r="F799" s="19">
        <v>3.3383623468729802</v>
      </c>
      <c r="G799" s="19">
        <v>0.86794871794871997</v>
      </c>
      <c r="H799" s="19">
        <v>1.1695620248117899</v>
      </c>
      <c r="I799" s="15" t="s">
        <v>6637</v>
      </c>
      <c r="J799" s="15" t="s">
        <v>3122</v>
      </c>
      <c r="K799" s="15" t="s">
        <v>11776</v>
      </c>
    </row>
    <row r="800" spans="1:13" x14ac:dyDescent="0.2">
      <c r="A800" s="15" t="s">
        <v>7900</v>
      </c>
      <c r="B800" s="19">
        <v>71.0416666666666</v>
      </c>
      <c r="C800" s="19">
        <v>1.8127970585597699</v>
      </c>
      <c r="D800" s="19">
        <v>1.0594758064516101</v>
      </c>
      <c r="E800" s="19">
        <v>2.2565153025328302</v>
      </c>
      <c r="F800" s="19">
        <v>1.7434210526315701</v>
      </c>
      <c r="G800" s="19">
        <v>-0.75332125210815404</v>
      </c>
      <c r="H800" s="19">
        <v>-0.51309424990125296</v>
      </c>
      <c r="I800" s="15" t="s">
        <v>7900</v>
      </c>
      <c r="J800" s="15" t="s">
        <v>460</v>
      </c>
      <c r="K800" s="15" t="s">
        <v>11785</v>
      </c>
    </row>
    <row r="801" spans="1:13" x14ac:dyDescent="0.2">
      <c r="A801" s="15" t="s">
        <v>6681</v>
      </c>
      <c r="B801" s="19">
        <v>931.33333333333303</v>
      </c>
      <c r="C801" s="19">
        <v>3.3358529617292301</v>
      </c>
      <c r="D801" s="19">
        <v>3.40575829987612</v>
      </c>
      <c r="E801" s="19">
        <v>3.3791169094060201</v>
      </c>
      <c r="F801" s="19">
        <v>3.1404549074957302</v>
      </c>
      <c r="G801" s="19">
        <v>6.99053381468899E-2</v>
      </c>
      <c r="H801" s="19">
        <v>-0.238662001910289</v>
      </c>
      <c r="I801" s="15" t="s">
        <v>6681</v>
      </c>
      <c r="J801" s="15" t="s">
        <v>2704</v>
      </c>
      <c r="K801" s="15" t="s">
        <v>11778</v>
      </c>
    </row>
    <row r="802" spans="1:13" x14ac:dyDescent="0.2">
      <c r="A802" s="15" t="s">
        <v>6558</v>
      </c>
      <c r="B802" s="19">
        <v>222.5</v>
      </c>
      <c r="C802" s="19">
        <v>1.9102039539539499</v>
      </c>
      <c r="D802" s="19">
        <v>1.5</v>
      </c>
      <c r="E802" s="19">
        <v>3.7622929742082398</v>
      </c>
      <c r="F802" s="19">
        <v>3.5781914215617698</v>
      </c>
      <c r="G802" s="19">
        <v>-0.41020395395395398</v>
      </c>
      <c r="H802" s="19">
        <v>-0.18410155264646999</v>
      </c>
      <c r="I802" s="15" t="s">
        <v>6558</v>
      </c>
      <c r="J802" s="15" t="s">
        <v>581</v>
      </c>
      <c r="K802" s="15" t="s">
        <v>11776</v>
      </c>
    </row>
    <row r="803" spans="1:13" x14ac:dyDescent="0.2">
      <c r="A803" s="15" t="s">
        <v>4637</v>
      </c>
      <c r="B803" s="19">
        <v>246.333333333333</v>
      </c>
      <c r="C803" s="19">
        <v>3.8231304811276798</v>
      </c>
      <c r="D803" s="19">
        <v>2.38389408378446</v>
      </c>
      <c r="E803" s="19">
        <v>5.6579122479743598</v>
      </c>
      <c r="F803" s="19">
        <v>5.2466260522159702</v>
      </c>
      <c r="G803" s="19">
        <v>-1.4392363973432101</v>
      </c>
      <c r="H803" s="19">
        <v>-0.41128619575838998</v>
      </c>
      <c r="I803" s="15" t="s">
        <v>4637</v>
      </c>
      <c r="J803" s="15" t="s">
        <v>4638</v>
      </c>
      <c r="K803" s="15" t="s">
        <v>11785</v>
      </c>
    </row>
    <row r="804" spans="1:13" x14ac:dyDescent="0.2">
      <c r="A804" s="15" t="s">
        <v>6340</v>
      </c>
      <c r="B804" s="19">
        <v>186.333333333333</v>
      </c>
      <c r="C804" s="19">
        <v>4.8216944986626196</v>
      </c>
      <c r="D804" s="19">
        <v>3.4527777777777802</v>
      </c>
      <c r="E804" s="19">
        <v>10.841788731662399</v>
      </c>
      <c r="F804" s="19">
        <v>7.8425395256916897</v>
      </c>
      <c r="G804" s="19">
        <v>-1.3689167208848301</v>
      </c>
      <c r="H804" s="19">
        <v>-2.9992492059707399</v>
      </c>
      <c r="I804" s="15" t="s">
        <v>6340</v>
      </c>
      <c r="J804" s="15" t="s">
        <v>6341</v>
      </c>
      <c r="K804" s="15" t="s">
        <v>11785</v>
      </c>
    </row>
    <row r="805" spans="1:13" x14ac:dyDescent="0.2">
      <c r="A805" s="15" t="s">
        <v>7193</v>
      </c>
      <c r="B805" s="19">
        <v>17</v>
      </c>
      <c r="C805" s="19">
        <v>0</v>
      </c>
      <c r="D805" s="19">
        <v>0</v>
      </c>
      <c r="E805" s="19">
        <v>0</v>
      </c>
      <c r="F805" s="19">
        <v>2.3529411764705901</v>
      </c>
      <c r="G805" s="19">
        <v>0</v>
      </c>
      <c r="H805" s="19">
        <v>2.3529411764705901</v>
      </c>
      <c r="I805" s="15" t="s">
        <v>7193</v>
      </c>
      <c r="J805" s="15" t="s">
        <v>7194</v>
      </c>
      <c r="K805" s="15" t="s">
        <v>11778</v>
      </c>
    </row>
    <row r="806" spans="1:13" x14ac:dyDescent="0.2">
      <c r="A806" s="15" t="s">
        <v>4639</v>
      </c>
      <c r="B806" s="19">
        <v>228.833333333333</v>
      </c>
      <c r="C806" s="19">
        <v>3.2961529315637699</v>
      </c>
      <c r="D806" s="19">
        <v>1.04648180888287</v>
      </c>
      <c r="E806" s="19">
        <v>3.00054218657159</v>
      </c>
      <c r="F806" s="19">
        <v>2.5362762026619801</v>
      </c>
      <c r="G806" s="19">
        <v>-2.2496711226808901</v>
      </c>
      <c r="H806" s="19">
        <v>-0.46426598390960899</v>
      </c>
      <c r="I806" s="15" t="s">
        <v>4639</v>
      </c>
      <c r="J806" s="15" t="s">
        <v>4640</v>
      </c>
      <c r="K806" s="15" t="s">
        <v>11785</v>
      </c>
    </row>
    <row r="807" spans="1:13" x14ac:dyDescent="0.2">
      <c r="A807" s="15" t="s">
        <v>7953</v>
      </c>
      <c r="B807" s="19">
        <v>74.5416666666666</v>
      </c>
      <c r="C807" s="19">
        <v>1.8660986001217299</v>
      </c>
      <c r="D807" s="19">
        <v>0.68499278499278504</v>
      </c>
      <c r="E807" s="19">
        <v>2.1513605442176802</v>
      </c>
      <c r="F807" s="19">
        <v>0.68158254908372995</v>
      </c>
      <c r="G807" s="19">
        <v>-1.18110581512894</v>
      </c>
      <c r="H807" s="19">
        <v>-1.46977799513395</v>
      </c>
      <c r="I807" s="15" t="s">
        <v>7954</v>
      </c>
      <c r="J807" s="15" t="s">
        <v>7955</v>
      </c>
      <c r="K807" s="15" t="s">
        <v>11781</v>
      </c>
      <c r="M807" s="15" t="s">
        <v>11816</v>
      </c>
    </row>
    <row r="808" spans="1:13" x14ac:dyDescent="0.2">
      <c r="A808" s="15" t="s">
        <v>4641</v>
      </c>
      <c r="B808" s="19">
        <v>100.333333333333</v>
      </c>
      <c r="C808" s="19">
        <v>2.8141604010024999</v>
      </c>
      <c r="D808" s="19">
        <v>2.6428585876097999</v>
      </c>
      <c r="E808" s="19">
        <v>1.70716400729507</v>
      </c>
      <c r="F808" s="19">
        <v>2.6655898008071999</v>
      </c>
      <c r="G808" s="19">
        <v>-0.171301813392705</v>
      </c>
      <c r="H808" s="19">
        <v>0.95842579351212898</v>
      </c>
      <c r="I808" s="15" t="s">
        <v>4641</v>
      </c>
      <c r="J808" s="15" t="s">
        <v>4642</v>
      </c>
      <c r="K808" s="15" t="s">
        <v>11781</v>
      </c>
    </row>
    <row r="809" spans="1:13" x14ac:dyDescent="0.2">
      <c r="A809" s="15" t="s">
        <v>8397</v>
      </c>
      <c r="B809" s="19">
        <v>23</v>
      </c>
      <c r="C809" s="19">
        <v>0</v>
      </c>
      <c r="D809" s="19">
        <v>2.1304347826086998</v>
      </c>
      <c r="E809" s="19">
        <v>0</v>
      </c>
      <c r="F809" s="19">
        <v>0</v>
      </c>
      <c r="G809" s="19">
        <v>2.1304347826086998</v>
      </c>
      <c r="H809" s="19">
        <v>0</v>
      </c>
      <c r="I809" s="15" t="s">
        <v>8397</v>
      </c>
      <c r="J809" s="15" t="s">
        <v>108</v>
      </c>
      <c r="K809" s="15" t="s">
        <v>11785</v>
      </c>
    </row>
    <row r="810" spans="1:13" x14ac:dyDescent="0.2">
      <c r="A810" s="15" t="s">
        <v>7351</v>
      </c>
      <c r="B810" s="19">
        <v>25.125</v>
      </c>
      <c r="C810" s="19">
        <v>1.0625</v>
      </c>
      <c r="D810" s="19">
        <v>1.2</v>
      </c>
      <c r="E810" s="19">
        <v>1.87</v>
      </c>
      <c r="F810" s="19">
        <v>2.2254150702426498</v>
      </c>
      <c r="G810" s="19">
        <v>0.13749999999999901</v>
      </c>
      <c r="H810" s="19">
        <v>0.355415070242659</v>
      </c>
      <c r="I810" s="15" t="s">
        <v>7352</v>
      </c>
      <c r="J810" s="15" t="s">
        <v>7353</v>
      </c>
      <c r="K810" s="15" t="s">
        <v>11777</v>
      </c>
      <c r="M810" s="15" t="s">
        <v>11816</v>
      </c>
    </row>
    <row r="811" spans="1:13" x14ac:dyDescent="0.2">
      <c r="A811" s="15" t="s">
        <v>7230</v>
      </c>
      <c r="B811" s="19">
        <v>24</v>
      </c>
      <c r="C811" s="19">
        <v>0</v>
      </c>
      <c r="D811" s="19">
        <v>0</v>
      </c>
      <c r="E811" s="19">
        <v>0</v>
      </c>
      <c r="F811" s="19">
        <v>2.3333333333333299</v>
      </c>
      <c r="G811" s="19">
        <v>0</v>
      </c>
      <c r="H811" s="19">
        <v>2.3333333333333299</v>
      </c>
      <c r="I811" s="15" t="s">
        <v>7231</v>
      </c>
      <c r="J811" s="15" t="s">
        <v>7232</v>
      </c>
      <c r="K811" s="15" t="s">
        <v>11777</v>
      </c>
    </row>
    <row r="812" spans="1:13" x14ac:dyDescent="0.2">
      <c r="A812" s="15" t="s">
        <v>8558</v>
      </c>
      <c r="B812" s="19">
        <v>23.1111111111111</v>
      </c>
      <c r="C812" s="19">
        <v>2.65</v>
      </c>
      <c r="D812" s="19">
        <v>0</v>
      </c>
      <c r="E812" s="19">
        <v>0.90384615384615496</v>
      </c>
      <c r="F812" s="19">
        <v>0.89611394076589101</v>
      </c>
      <c r="G812" s="19">
        <v>-2.65</v>
      </c>
      <c r="H812" s="19">
        <v>-7.7322130802632803E-3</v>
      </c>
      <c r="I812" s="15" t="s">
        <v>8559</v>
      </c>
      <c r="J812" s="15" t="s">
        <v>8560</v>
      </c>
      <c r="K812" s="15" t="s">
        <v>11786</v>
      </c>
    </row>
    <row r="813" spans="1:13" x14ac:dyDescent="0.2">
      <c r="A813" s="15" t="s">
        <v>7088</v>
      </c>
      <c r="B813" s="19">
        <v>26.7916666666666</v>
      </c>
      <c r="C813" s="19">
        <v>1.33809523809523</v>
      </c>
      <c r="D813" s="19">
        <v>0.46153846153846201</v>
      </c>
      <c r="E813" s="19">
        <v>1.47134387351778</v>
      </c>
      <c r="F813" s="19">
        <v>2.4406829729410302</v>
      </c>
      <c r="G813" s="19">
        <v>-0.876556776556774</v>
      </c>
      <c r="H813" s="19">
        <v>0.96933909942325003</v>
      </c>
      <c r="I813" s="15" t="s">
        <v>7088</v>
      </c>
      <c r="J813" s="15" t="s">
        <v>1304</v>
      </c>
      <c r="K813" s="15" t="s">
        <v>11785</v>
      </c>
    </row>
    <row r="814" spans="1:13" x14ac:dyDescent="0.2">
      <c r="A814" s="15" t="s">
        <v>6460</v>
      </c>
      <c r="B814" s="19">
        <v>18.7083333333333</v>
      </c>
      <c r="C814" s="19">
        <v>2.41996434937611</v>
      </c>
      <c r="D814" s="19">
        <v>0.80952380952380798</v>
      </c>
      <c r="E814" s="19">
        <v>3.1900053163211002</v>
      </c>
      <c r="F814" s="19">
        <v>4.2178362573099397</v>
      </c>
      <c r="G814" s="19">
        <v>-1.6104405398523001</v>
      </c>
      <c r="H814" s="19">
        <v>1.02783094098883</v>
      </c>
      <c r="I814" s="15" t="s">
        <v>6460</v>
      </c>
      <c r="J814" s="15" t="s">
        <v>3608</v>
      </c>
      <c r="K814" s="15" t="s">
        <v>11777</v>
      </c>
    </row>
    <row r="815" spans="1:13" x14ac:dyDescent="0.2">
      <c r="A815" s="15" t="s">
        <v>8325</v>
      </c>
      <c r="B815" s="19">
        <v>27.8333333333333</v>
      </c>
      <c r="C815" s="19">
        <v>0</v>
      </c>
      <c r="D815" s="19">
        <v>2.2727272727272698</v>
      </c>
      <c r="E815" s="19">
        <v>1.34375</v>
      </c>
      <c r="F815" s="19">
        <v>0.55638350720317897</v>
      </c>
      <c r="G815" s="19">
        <v>2.2727272727272698</v>
      </c>
      <c r="H815" s="19">
        <v>-0.78736649279682103</v>
      </c>
      <c r="I815" s="15" t="s">
        <v>8325</v>
      </c>
      <c r="J815" s="15" t="s">
        <v>257</v>
      </c>
      <c r="K815" s="15" t="s">
        <v>11785</v>
      </c>
    </row>
    <row r="816" spans="1:13" x14ac:dyDescent="0.2">
      <c r="A816" s="15" t="s">
        <v>7443</v>
      </c>
      <c r="B816" s="19">
        <v>47.1666666666666</v>
      </c>
      <c r="C816" s="19">
        <v>0.6875</v>
      </c>
      <c r="D816" s="19">
        <v>1.67204301075268</v>
      </c>
      <c r="E816" s="19">
        <v>1.1275019700551601</v>
      </c>
      <c r="F816" s="19">
        <v>2.1286232695667699</v>
      </c>
      <c r="G816" s="19">
        <v>0.98454301075268602</v>
      </c>
      <c r="H816" s="19">
        <v>1.0011212995116101</v>
      </c>
      <c r="I816" s="15" t="s">
        <v>7444</v>
      </c>
      <c r="J816" s="15" t="s">
        <v>7445</v>
      </c>
      <c r="K816" s="15" t="s">
        <v>11778</v>
      </c>
    </row>
    <row r="817" spans="1:13" x14ac:dyDescent="0.2">
      <c r="A817" s="15" t="s">
        <v>8551</v>
      </c>
      <c r="B817" s="19">
        <v>69.2083333333333</v>
      </c>
      <c r="C817" s="19">
        <v>2.6666666666666701</v>
      </c>
      <c r="D817" s="19">
        <v>0.72659913274409704</v>
      </c>
      <c r="E817" s="19">
        <v>0.35690653432588898</v>
      </c>
      <c r="F817" s="19">
        <v>0.72674418604651203</v>
      </c>
      <c r="G817" s="19">
        <v>-1.9400675339225699</v>
      </c>
      <c r="H817" s="19">
        <v>0.369837651720623</v>
      </c>
      <c r="I817" s="15" t="s">
        <v>8552</v>
      </c>
      <c r="J817" s="15" t="s">
        <v>2060</v>
      </c>
      <c r="K817" s="15" t="s">
        <v>11777</v>
      </c>
    </row>
    <row r="818" spans="1:13" x14ac:dyDescent="0.2">
      <c r="A818" s="15" t="s">
        <v>1122</v>
      </c>
      <c r="B818" s="19">
        <v>198.5</v>
      </c>
      <c r="C818" s="19">
        <v>2.7388888888888898</v>
      </c>
      <c r="D818" s="19">
        <v>3.9807768805797199</v>
      </c>
      <c r="E818" s="19">
        <v>0</v>
      </c>
      <c r="F818" s="19">
        <v>0</v>
      </c>
      <c r="G818" s="19">
        <v>1.2418879916908301</v>
      </c>
      <c r="H818" s="19">
        <v>0</v>
      </c>
      <c r="I818" s="15" t="s">
        <v>1122</v>
      </c>
      <c r="J818" s="15" t="s">
        <v>1123</v>
      </c>
      <c r="K818" s="15" t="s">
        <v>91</v>
      </c>
    </row>
    <row r="819" spans="1:13" x14ac:dyDescent="0.2">
      <c r="A819" s="15" t="s">
        <v>7330</v>
      </c>
      <c r="B819" s="19">
        <v>16.7777777777777</v>
      </c>
      <c r="C819" s="19">
        <v>0</v>
      </c>
      <c r="D819" s="19">
        <v>1.37179487179487</v>
      </c>
      <c r="E819" s="19">
        <v>1.2111111111111099</v>
      </c>
      <c r="F819" s="19">
        <v>2.2474137931034499</v>
      </c>
      <c r="G819" s="19">
        <v>1.37179487179487</v>
      </c>
      <c r="H819" s="19">
        <v>1.03630268199233</v>
      </c>
      <c r="I819" s="15" t="s">
        <v>7330</v>
      </c>
      <c r="J819" s="15" t="s">
        <v>4252</v>
      </c>
      <c r="K819" s="15" t="s">
        <v>11786</v>
      </c>
    </row>
    <row r="820" spans="1:13" x14ac:dyDescent="0.2">
      <c r="A820" s="15" t="s">
        <v>7535</v>
      </c>
      <c r="B820" s="19">
        <v>882.83333333333303</v>
      </c>
      <c r="C820" s="19">
        <v>1.63779026114847</v>
      </c>
      <c r="D820" s="19">
        <v>2.65057122990327</v>
      </c>
      <c r="E820" s="19">
        <v>1.4019728849798301</v>
      </c>
      <c r="F820" s="19">
        <v>2.0699344366602799</v>
      </c>
      <c r="G820" s="19">
        <v>1.0127809687547999</v>
      </c>
      <c r="H820" s="19">
        <v>0.66796155168044702</v>
      </c>
      <c r="I820" s="15" t="s">
        <v>7536</v>
      </c>
      <c r="J820" s="15" t="s">
        <v>7537</v>
      </c>
      <c r="K820" s="15" t="s">
        <v>11785</v>
      </c>
    </row>
    <row r="821" spans="1:13" x14ac:dyDescent="0.2">
      <c r="A821" s="15" t="s">
        <v>7713</v>
      </c>
      <c r="B821" s="19">
        <v>20.75</v>
      </c>
      <c r="C821" s="19">
        <v>1.6666666666666701</v>
      </c>
      <c r="D821" s="19">
        <v>1.23529411764706</v>
      </c>
      <c r="E821" s="19">
        <v>2.66239316239316</v>
      </c>
      <c r="F821" s="19">
        <v>0.66666666666666596</v>
      </c>
      <c r="G821" s="19">
        <v>-0.43137254901960997</v>
      </c>
      <c r="H821" s="19">
        <v>-1.99572649572649</v>
      </c>
      <c r="I821" s="15" t="s">
        <v>7714</v>
      </c>
      <c r="J821" s="15" t="s">
        <v>3122</v>
      </c>
      <c r="K821" s="15" t="s">
        <v>11776</v>
      </c>
    </row>
    <row r="822" spans="1:13" x14ac:dyDescent="0.2">
      <c r="A822" s="15" t="s">
        <v>4678</v>
      </c>
      <c r="B822" s="19">
        <v>2779.75</v>
      </c>
      <c r="C822" s="19">
        <v>2.8376058879544699</v>
      </c>
      <c r="D822" s="19">
        <v>1.1929539146947099</v>
      </c>
      <c r="E822" s="19">
        <v>2.2365197909518599</v>
      </c>
      <c r="F822" s="19">
        <v>2.23230936040303</v>
      </c>
      <c r="G822" s="19">
        <v>-1.64465197325976</v>
      </c>
      <c r="H822" s="19">
        <v>-4.2104305488264099E-3</v>
      </c>
      <c r="I822" s="15" t="s">
        <v>4679</v>
      </c>
      <c r="J822" s="15" t="s">
        <v>4680</v>
      </c>
      <c r="K822" s="15" t="s">
        <v>11776</v>
      </c>
      <c r="L822" s="15" t="s">
        <v>11817</v>
      </c>
    </row>
    <row r="823" spans="1:13" x14ac:dyDescent="0.2">
      <c r="A823" s="15" t="s">
        <v>8763</v>
      </c>
      <c r="B823" s="19">
        <v>25.125</v>
      </c>
      <c r="C823" s="19">
        <v>2.1818181818181799</v>
      </c>
      <c r="D823" s="19">
        <v>0.64285714285714302</v>
      </c>
      <c r="E823" s="19">
        <v>0.48484848484848497</v>
      </c>
      <c r="F823" s="19">
        <v>0.94458128078817805</v>
      </c>
      <c r="G823" s="19">
        <v>-1.53896103896103</v>
      </c>
      <c r="H823" s="19">
        <v>0.45973279593969302</v>
      </c>
      <c r="I823" s="15" t="s">
        <v>8764</v>
      </c>
      <c r="J823" s="15" t="s">
        <v>8765</v>
      </c>
      <c r="K823" s="15" t="s">
        <v>11778</v>
      </c>
      <c r="L823" s="15" t="s">
        <v>11819</v>
      </c>
      <c r="M823" s="15" t="s">
        <v>11818</v>
      </c>
    </row>
    <row r="824" spans="1:13" x14ac:dyDescent="0.2">
      <c r="A824" s="15" t="s">
        <v>7621</v>
      </c>
      <c r="B824" s="19">
        <v>18.1111111111111</v>
      </c>
      <c r="C824" s="19">
        <v>0</v>
      </c>
      <c r="D824" s="19">
        <v>0.92105263157894701</v>
      </c>
      <c r="E824" s="19">
        <v>1.0559440559440501</v>
      </c>
      <c r="F824" s="19">
        <v>2.00274187230709</v>
      </c>
      <c r="G824" s="19">
        <v>0.92105263157894701</v>
      </c>
      <c r="H824" s="19">
        <v>0.94679781636303595</v>
      </c>
      <c r="I824" s="15" t="s">
        <v>7621</v>
      </c>
      <c r="J824" s="15" t="s">
        <v>4102</v>
      </c>
      <c r="K824" s="15" t="s">
        <v>11780</v>
      </c>
    </row>
    <row r="825" spans="1:13" x14ac:dyDescent="0.2">
      <c r="A825" s="15" t="s">
        <v>8557</v>
      </c>
      <c r="B825" s="19">
        <v>55</v>
      </c>
      <c r="C825" s="19">
        <v>2.6567460317460299</v>
      </c>
      <c r="D825" s="19">
        <v>1.6060606060606</v>
      </c>
      <c r="E825" s="19">
        <v>1.98941798941798</v>
      </c>
      <c r="F825" s="19">
        <v>1.7705887234642801</v>
      </c>
      <c r="G825" s="19">
        <v>-1.0506854256854199</v>
      </c>
      <c r="H825" s="19">
        <v>-0.218829265953701</v>
      </c>
      <c r="I825" s="15" t="s">
        <v>8557</v>
      </c>
      <c r="J825" s="15" t="s">
        <v>151</v>
      </c>
      <c r="K825" s="15" t="s">
        <v>11777</v>
      </c>
    </row>
    <row r="826" spans="1:13" x14ac:dyDescent="0.2">
      <c r="A826" s="15" t="s">
        <v>7728</v>
      </c>
      <c r="B826" s="19">
        <v>17.5</v>
      </c>
      <c r="C826" s="19">
        <v>1.2024886877828</v>
      </c>
      <c r="D826" s="19">
        <v>1.0601503759398401</v>
      </c>
      <c r="E826" s="19">
        <v>2.5681114551083501</v>
      </c>
      <c r="F826" s="19">
        <v>1.76470588235294</v>
      </c>
      <c r="G826" s="19">
        <v>-0.14233831184295601</v>
      </c>
      <c r="H826" s="19">
        <v>-0.80340557275541502</v>
      </c>
      <c r="I826" s="15" t="s">
        <v>7729</v>
      </c>
      <c r="J826" s="15" t="s">
        <v>7730</v>
      </c>
      <c r="K826" s="15" t="s">
        <v>11777</v>
      </c>
    </row>
    <row r="827" spans="1:13" x14ac:dyDescent="0.2">
      <c r="A827" s="15" t="s">
        <v>6711</v>
      </c>
      <c r="B827" s="19">
        <v>309.58333333333297</v>
      </c>
      <c r="C827" s="19">
        <v>2.4002023762893301</v>
      </c>
      <c r="D827" s="19">
        <v>1.7853325064965699</v>
      </c>
      <c r="E827" s="19">
        <v>2.0845476746934102</v>
      </c>
      <c r="F827" s="19">
        <v>3.0616754908259001</v>
      </c>
      <c r="G827" s="19">
        <v>-0.61486986979275604</v>
      </c>
      <c r="H827" s="19">
        <v>0.97712781613248301</v>
      </c>
      <c r="I827" s="15" t="s">
        <v>6712</v>
      </c>
      <c r="J827" s="15" t="s">
        <v>6713</v>
      </c>
      <c r="K827" s="15" t="s">
        <v>11780</v>
      </c>
      <c r="L827" s="15" t="s">
        <v>11817</v>
      </c>
    </row>
    <row r="828" spans="1:13" x14ac:dyDescent="0.2">
      <c r="A828" s="15" t="s">
        <v>8224</v>
      </c>
      <c r="B828" s="19">
        <v>69.5833333333333</v>
      </c>
      <c r="C828" s="19">
        <v>0.62745098039215697</v>
      </c>
      <c r="D828" s="19">
        <v>2.5717948717948702</v>
      </c>
      <c r="E828" s="19">
        <v>0.380928495429179</v>
      </c>
      <c r="F828" s="19">
        <v>0.70288947971752802</v>
      </c>
      <c r="G828" s="19">
        <v>1.94434389140271</v>
      </c>
      <c r="H828" s="19">
        <v>0.32196098428834902</v>
      </c>
      <c r="I828" s="15" t="s">
        <v>8224</v>
      </c>
      <c r="J828" s="15" t="s">
        <v>8225</v>
      </c>
      <c r="K828" s="15" t="s">
        <v>11777</v>
      </c>
    </row>
    <row r="829" spans="1:13" x14ac:dyDescent="0.2">
      <c r="A829" s="15" t="s">
        <v>4692</v>
      </c>
      <c r="B829" s="19">
        <v>330.125</v>
      </c>
      <c r="C829" s="19">
        <v>2.53902017019707</v>
      </c>
      <c r="D829" s="19">
        <v>0.29264057817733102</v>
      </c>
      <c r="E829" s="19">
        <v>2.5011523969857299</v>
      </c>
      <c r="F829" s="19">
        <v>1.23775710317201</v>
      </c>
      <c r="G829" s="19">
        <v>-2.2463795920197298</v>
      </c>
      <c r="H829" s="19">
        <v>-1.2633952938137101</v>
      </c>
      <c r="I829" s="15" t="s">
        <v>4692</v>
      </c>
      <c r="J829" s="15" t="s">
        <v>108</v>
      </c>
      <c r="K829" s="15" t="s">
        <v>11779</v>
      </c>
    </row>
    <row r="830" spans="1:13" x14ac:dyDescent="0.2">
      <c r="A830" s="15" t="s">
        <v>8542</v>
      </c>
      <c r="B830" s="19">
        <v>32.8888888888888</v>
      </c>
      <c r="C830" s="19">
        <v>2.7</v>
      </c>
      <c r="D830" s="19">
        <v>0</v>
      </c>
      <c r="E830" s="19">
        <v>0.83492723492723497</v>
      </c>
      <c r="F830" s="19">
        <v>1.1135617222573699</v>
      </c>
      <c r="G830" s="19">
        <v>-2.7</v>
      </c>
      <c r="H830" s="19">
        <v>0.27863448733013702</v>
      </c>
      <c r="I830" s="15" t="s">
        <v>8543</v>
      </c>
      <c r="J830" s="15" t="s">
        <v>8544</v>
      </c>
      <c r="K830" s="15" t="s">
        <v>11783</v>
      </c>
    </row>
    <row r="831" spans="1:13" x14ac:dyDescent="0.2">
      <c r="A831" s="15" t="s">
        <v>6786</v>
      </c>
      <c r="B831" s="19">
        <v>48.7916666666666</v>
      </c>
      <c r="C831" s="19">
        <v>1.3181818181818199</v>
      </c>
      <c r="D831" s="19">
        <v>1.47619047619048</v>
      </c>
      <c r="E831" s="19">
        <v>1.58295625942685</v>
      </c>
      <c r="F831" s="19">
        <v>2.9004219409282701</v>
      </c>
      <c r="G831" s="19">
        <v>0.15800865800865899</v>
      </c>
      <c r="H831" s="19">
        <v>1.3174656815014201</v>
      </c>
      <c r="I831" s="15" t="s">
        <v>6787</v>
      </c>
      <c r="J831" s="15" t="s">
        <v>6788</v>
      </c>
      <c r="K831" s="15" t="s">
        <v>11781</v>
      </c>
    </row>
    <row r="832" spans="1:13" x14ac:dyDescent="0.2">
      <c r="A832" s="15" t="s">
        <v>4696</v>
      </c>
      <c r="B832" s="19">
        <v>222.833333333333</v>
      </c>
      <c r="C832" s="19">
        <v>3.1548236143364901</v>
      </c>
      <c r="D832" s="19">
        <v>2.0878154655344501</v>
      </c>
      <c r="E832" s="19">
        <v>4.8292330299582797</v>
      </c>
      <c r="F832" s="19">
        <v>4.42472142127711</v>
      </c>
      <c r="G832" s="19">
        <v>-1.06700814880204</v>
      </c>
      <c r="H832" s="19">
        <v>-0.40451160868117603</v>
      </c>
      <c r="I832" s="15" t="s">
        <v>4697</v>
      </c>
      <c r="J832" s="15" t="s">
        <v>3674</v>
      </c>
      <c r="K832" s="15" t="s">
        <v>11777</v>
      </c>
    </row>
    <row r="833" spans="1:11" x14ac:dyDescent="0.2">
      <c r="A833" s="15" t="s">
        <v>7274</v>
      </c>
      <c r="B833" s="19">
        <v>53.75</v>
      </c>
      <c r="C833" s="19">
        <v>0.73052631578947302</v>
      </c>
      <c r="D833" s="19">
        <v>0.5</v>
      </c>
      <c r="E833" s="19">
        <v>1.65898566664175</v>
      </c>
      <c r="F833" s="19">
        <v>2.2975870252243298</v>
      </c>
      <c r="G833" s="19">
        <v>-0.230526315789473</v>
      </c>
      <c r="H833" s="19">
        <v>0.63860135858258005</v>
      </c>
      <c r="I833" s="15" t="s">
        <v>7274</v>
      </c>
      <c r="J833" s="15" t="s">
        <v>3670</v>
      </c>
      <c r="K833" s="15" t="s">
        <v>11777</v>
      </c>
    </row>
    <row r="834" spans="1:11" x14ac:dyDescent="0.2">
      <c r="A834" s="15" t="s">
        <v>7261</v>
      </c>
      <c r="B834" s="19">
        <v>70.9166666666666</v>
      </c>
      <c r="C834" s="19">
        <v>0.48648648648648701</v>
      </c>
      <c r="D834" s="19">
        <v>1.4895833333333299</v>
      </c>
      <c r="E834" s="19">
        <v>0.79984718401822597</v>
      </c>
      <c r="F834" s="19">
        <v>2.3145306596919499</v>
      </c>
      <c r="G834" s="19">
        <v>1.00309684684684</v>
      </c>
      <c r="H834" s="19">
        <v>1.51468347567372</v>
      </c>
      <c r="I834" s="15" t="s">
        <v>7262</v>
      </c>
      <c r="J834" s="15" t="s">
        <v>7263</v>
      </c>
      <c r="K834" s="15" t="s">
        <v>11777</v>
      </c>
    </row>
    <row r="835" spans="1:11" x14ac:dyDescent="0.2">
      <c r="A835" s="15" t="s">
        <v>8776</v>
      </c>
      <c r="B835" s="19">
        <v>97.2083333333333</v>
      </c>
      <c r="C835" s="19">
        <v>2.1816993464052299</v>
      </c>
      <c r="D835" s="19">
        <v>0.89054054054053999</v>
      </c>
      <c r="E835" s="19">
        <v>1.42821893117557</v>
      </c>
      <c r="F835" s="19">
        <v>0.69780521262002704</v>
      </c>
      <c r="G835" s="19">
        <v>-1.2911588058646899</v>
      </c>
      <c r="H835" s="19">
        <v>-0.73041371855554305</v>
      </c>
      <c r="I835" s="15" t="s">
        <v>8776</v>
      </c>
      <c r="J835" s="15" t="s">
        <v>91</v>
      </c>
      <c r="K835" s="15" t="s">
        <v>11777</v>
      </c>
    </row>
    <row r="836" spans="1:11" x14ac:dyDescent="0.2">
      <c r="A836" s="15" t="s">
        <v>8597</v>
      </c>
      <c r="B836" s="19">
        <v>10.5</v>
      </c>
      <c r="C836" s="19">
        <v>2.5454545454545499</v>
      </c>
      <c r="D836" s="19">
        <v>0</v>
      </c>
      <c r="E836" s="19">
        <v>0</v>
      </c>
      <c r="F836" s="19">
        <v>0.6</v>
      </c>
      <c r="G836" s="19">
        <v>-2.5454545454545499</v>
      </c>
      <c r="H836" s="19">
        <v>0.6</v>
      </c>
      <c r="I836" s="15" t="s">
        <v>8598</v>
      </c>
      <c r="J836" s="15" t="s">
        <v>8599</v>
      </c>
      <c r="K836" s="15" t="s">
        <v>11787</v>
      </c>
    </row>
    <row r="837" spans="1:11" x14ac:dyDescent="0.2">
      <c r="A837" s="15" t="s">
        <v>6487</v>
      </c>
      <c r="B837" s="19">
        <v>81.4166666666666</v>
      </c>
      <c r="C837" s="19">
        <v>3.46142979086641</v>
      </c>
      <c r="D837" s="19">
        <v>3.3873239436619702</v>
      </c>
      <c r="E837" s="19">
        <v>4.2928180812391297</v>
      </c>
      <c r="F837" s="19">
        <v>4.0290264472283601</v>
      </c>
      <c r="G837" s="19">
        <v>-7.4105847204436595E-2</v>
      </c>
      <c r="H837" s="19">
        <v>-0.263791634010766</v>
      </c>
      <c r="I837" s="15" t="s">
        <v>6487</v>
      </c>
      <c r="J837" s="15" t="s">
        <v>6488</v>
      </c>
      <c r="K837" s="15" t="s">
        <v>11777</v>
      </c>
    </row>
    <row r="838" spans="1:11" x14ac:dyDescent="0.2">
      <c r="A838" s="15" t="s">
        <v>6430</v>
      </c>
      <c r="B838" s="19">
        <v>56.2916666666666</v>
      </c>
      <c r="C838" s="19">
        <v>3.5353658536585302</v>
      </c>
      <c r="D838" s="19">
        <v>1.9549718574108801</v>
      </c>
      <c r="E838" s="19">
        <v>5.1368780227062096</v>
      </c>
      <c r="F838" s="19">
        <v>4.75977564102564</v>
      </c>
      <c r="G838" s="19">
        <v>-1.5803939962476501</v>
      </c>
      <c r="H838" s="19">
        <v>-0.37710238168057902</v>
      </c>
      <c r="I838" s="15" t="s">
        <v>6430</v>
      </c>
      <c r="J838" s="15" t="s">
        <v>455</v>
      </c>
      <c r="K838" s="15" t="s">
        <v>11777</v>
      </c>
    </row>
    <row r="839" spans="1:11" x14ac:dyDescent="0.2">
      <c r="A839" s="15" t="s">
        <v>8789</v>
      </c>
      <c r="B839" s="19">
        <v>25</v>
      </c>
      <c r="C839" s="19">
        <v>2.1538461538461502</v>
      </c>
      <c r="D839" s="19">
        <v>0</v>
      </c>
      <c r="E839" s="19">
        <v>0.59375</v>
      </c>
      <c r="F839" s="19">
        <v>0.76136363636363502</v>
      </c>
      <c r="G839" s="19">
        <v>-2.1538461538461502</v>
      </c>
      <c r="H839" s="19">
        <v>0.16761363636363499</v>
      </c>
      <c r="I839" s="15" t="s">
        <v>8790</v>
      </c>
      <c r="J839" s="15" t="s">
        <v>8791</v>
      </c>
      <c r="K839" s="15" t="s">
        <v>11778</v>
      </c>
    </row>
    <row r="840" spans="1:11" x14ac:dyDescent="0.2">
      <c r="A840" s="15" t="s">
        <v>1180</v>
      </c>
      <c r="B840" s="19">
        <v>277.291666666666</v>
      </c>
      <c r="C840" s="19">
        <v>3.17861952861952</v>
      </c>
      <c r="D840" s="19">
        <v>3.3957845433255298</v>
      </c>
      <c r="E840" s="19">
        <v>6.5602763035038496</v>
      </c>
      <c r="F840" s="19">
        <v>6.0739833990428203</v>
      </c>
      <c r="G840" s="19">
        <v>0.217165014706003</v>
      </c>
      <c r="H840" s="19">
        <v>-0.48629290446103302</v>
      </c>
      <c r="I840" s="15" t="s">
        <v>1181</v>
      </c>
      <c r="J840" s="15" t="s">
        <v>1182</v>
      </c>
      <c r="K840" s="15" t="s">
        <v>11777</v>
      </c>
    </row>
    <row r="841" spans="1:11" x14ac:dyDescent="0.2">
      <c r="A841" s="15" t="s">
        <v>6566</v>
      </c>
      <c r="B841" s="19">
        <v>26.4166666666666</v>
      </c>
      <c r="C841" s="19">
        <v>1.7455808080808</v>
      </c>
      <c r="D841" s="19">
        <v>3.2727272727272698</v>
      </c>
      <c r="E841" s="19">
        <v>2.1561147186147198</v>
      </c>
      <c r="F841" s="19">
        <v>3.5353679106051001</v>
      </c>
      <c r="G841" s="19">
        <v>1.5271464646464601</v>
      </c>
      <c r="H841" s="19">
        <v>1.3792531919903801</v>
      </c>
      <c r="I841" s="15" t="s">
        <v>6567</v>
      </c>
      <c r="J841" s="15" t="s">
        <v>6568</v>
      </c>
      <c r="K841" s="15" t="s">
        <v>11776</v>
      </c>
    </row>
    <row r="842" spans="1:11" x14ac:dyDescent="0.2">
      <c r="A842" s="15" t="s">
        <v>6540</v>
      </c>
      <c r="B842" s="19">
        <v>45.1666666666666</v>
      </c>
      <c r="C842" s="19">
        <v>2.8618052098888298</v>
      </c>
      <c r="D842" s="19">
        <v>1.88726445743989</v>
      </c>
      <c r="E842" s="19">
        <v>2.9592862092862</v>
      </c>
      <c r="F842" s="19">
        <v>3.7068273092369401</v>
      </c>
      <c r="G842" s="19">
        <v>-0.97454075244893601</v>
      </c>
      <c r="H842" s="19">
        <v>0.74754109995074003</v>
      </c>
      <c r="I842" s="15" t="s">
        <v>6540</v>
      </c>
      <c r="J842" s="15" t="s">
        <v>197</v>
      </c>
      <c r="K842" s="15" t="s">
        <v>11780</v>
      </c>
    </row>
    <row r="843" spans="1:11" x14ac:dyDescent="0.2">
      <c r="A843" s="15" t="s">
        <v>8749</v>
      </c>
      <c r="B843" s="19">
        <v>39.625</v>
      </c>
      <c r="C843" s="19">
        <v>2.2245989304812799</v>
      </c>
      <c r="D843" s="19">
        <v>0.84210526315789502</v>
      </c>
      <c r="E843" s="19">
        <v>1.93030303030303</v>
      </c>
      <c r="F843" s="19">
        <v>1.4036834245893399</v>
      </c>
      <c r="G843" s="19">
        <v>-1.3824936673233801</v>
      </c>
      <c r="H843" s="19">
        <v>-0.52661960571368305</v>
      </c>
      <c r="I843" s="15" t="s">
        <v>8750</v>
      </c>
      <c r="J843" s="15" t="s">
        <v>8751</v>
      </c>
      <c r="K843" s="15" t="s">
        <v>11777</v>
      </c>
    </row>
    <row r="844" spans="1:11" x14ac:dyDescent="0.2">
      <c r="A844" s="15" t="s">
        <v>8110</v>
      </c>
      <c r="B844" s="19">
        <v>19.6666666666666</v>
      </c>
      <c r="C844" s="19">
        <v>0</v>
      </c>
      <c r="D844" s="19">
        <v>0</v>
      </c>
      <c r="E844" s="19">
        <v>2.0200534759358302</v>
      </c>
      <c r="F844" s="19">
        <v>1.4884792626728101</v>
      </c>
      <c r="G844" s="19">
        <v>0</v>
      </c>
      <c r="H844" s="19">
        <v>-0.53157421326302001</v>
      </c>
      <c r="I844" s="15" t="s">
        <v>8110</v>
      </c>
      <c r="J844" s="15" t="s">
        <v>8111</v>
      </c>
      <c r="K844" s="15" t="s">
        <v>11788</v>
      </c>
    </row>
    <row r="845" spans="1:11" x14ac:dyDescent="0.2">
      <c r="A845" s="15" t="s">
        <v>8528</v>
      </c>
      <c r="B845" s="19">
        <v>123.25</v>
      </c>
      <c r="C845" s="19">
        <v>2.8134328358209002</v>
      </c>
      <c r="D845" s="19">
        <v>1.14530386740331</v>
      </c>
      <c r="E845" s="19">
        <v>0.29700475231414902</v>
      </c>
      <c r="F845" s="19">
        <v>0.51991828396322703</v>
      </c>
      <c r="G845" s="19">
        <v>-1.66812896841758</v>
      </c>
      <c r="H845" s="19">
        <v>0.22291353164907801</v>
      </c>
      <c r="I845" s="15" t="s">
        <v>8529</v>
      </c>
      <c r="J845" s="15" t="s">
        <v>8530</v>
      </c>
      <c r="K845" s="15" t="s">
        <v>11776</v>
      </c>
    </row>
    <row r="846" spans="1:11" x14ac:dyDescent="0.2">
      <c r="A846" s="15" t="s">
        <v>7689</v>
      </c>
      <c r="B846" s="19">
        <v>104.083333333333</v>
      </c>
      <c r="C846" s="19">
        <v>3.14848484848484</v>
      </c>
      <c r="D846" s="19">
        <v>1.83306862550459</v>
      </c>
      <c r="E846" s="19">
        <v>2.7723514096051098</v>
      </c>
      <c r="F846" s="19">
        <v>1.37373359260397</v>
      </c>
      <c r="G846" s="19">
        <v>-1.31541622298024</v>
      </c>
      <c r="H846" s="19">
        <v>-1.3986178170011301</v>
      </c>
      <c r="I846" s="15" t="s">
        <v>7689</v>
      </c>
      <c r="J846" s="15" t="s">
        <v>7690</v>
      </c>
      <c r="K846" s="15" t="s">
        <v>11780</v>
      </c>
    </row>
    <row r="847" spans="1:11" x14ac:dyDescent="0.2">
      <c r="A847" s="15" t="s">
        <v>7859</v>
      </c>
      <c r="B847" s="19">
        <v>13</v>
      </c>
      <c r="C847" s="19">
        <v>0</v>
      </c>
      <c r="D847" s="19">
        <v>0</v>
      </c>
      <c r="E847" s="19">
        <v>2.3076923076923102</v>
      </c>
      <c r="F847" s="19">
        <v>0</v>
      </c>
      <c r="G847" s="19">
        <v>0</v>
      </c>
      <c r="H847" s="19">
        <v>-2.3076923076923102</v>
      </c>
      <c r="I847" s="15" t="s">
        <v>7859</v>
      </c>
      <c r="J847" s="15" t="s">
        <v>7860</v>
      </c>
      <c r="K847" s="15" t="s">
        <v>11781</v>
      </c>
    </row>
    <row r="848" spans="1:11" x14ac:dyDescent="0.2">
      <c r="A848" s="15" t="s">
        <v>8138</v>
      </c>
      <c r="B848" s="19">
        <v>18.5555555555555</v>
      </c>
      <c r="C848" s="19">
        <v>0</v>
      </c>
      <c r="D848" s="19">
        <v>3.4736842105263199</v>
      </c>
      <c r="E848" s="19">
        <v>1.0476190476190499</v>
      </c>
      <c r="F848" s="19">
        <v>1.44987468671679</v>
      </c>
      <c r="G848" s="19">
        <v>3.4736842105263199</v>
      </c>
      <c r="H848" s="19">
        <v>0.40225563909774298</v>
      </c>
      <c r="I848" s="15" t="s">
        <v>8138</v>
      </c>
      <c r="J848" s="15" t="s">
        <v>4879</v>
      </c>
      <c r="K848" s="15" t="s">
        <v>11779</v>
      </c>
    </row>
    <row r="849" spans="1:13" x14ac:dyDescent="0.2">
      <c r="A849" s="15" t="s">
        <v>6899</v>
      </c>
      <c r="B849" s="19">
        <v>76.5</v>
      </c>
      <c r="C849" s="19">
        <v>1.5816849816849801</v>
      </c>
      <c r="D849" s="19">
        <v>1.5238429172510499</v>
      </c>
      <c r="E849" s="19">
        <v>3.0907192468329598</v>
      </c>
      <c r="F849" s="19">
        <v>2.65963236358373</v>
      </c>
      <c r="G849" s="19">
        <v>-5.7842064433931403E-2</v>
      </c>
      <c r="H849" s="19">
        <v>-0.431086883249226</v>
      </c>
      <c r="I849" s="15" t="s">
        <v>6900</v>
      </c>
      <c r="J849" s="15" t="s">
        <v>6901</v>
      </c>
      <c r="K849" s="15" t="s">
        <v>11781</v>
      </c>
    </row>
    <row r="850" spans="1:13" x14ac:dyDescent="0.2">
      <c r="A850" s="15" t="s">
        <v>8039</v>
      </c>
      <c r="B850" s="19">
        <v>165</v>
      </c>
      <c r="C850" s="19">
        <v>0.69818376068376198</v>
      </c>
      <c r="D850" s="19">
        <v>0.25834701696770601</v>
      </c>
      <c r="E850" s="19">
        <v>2.07799383265814</v>
      </c>
      <c r="F850" s="19">
        <v>1.1620259418491401</v>
      </c>
      <c r="G850" s="19">
        <v>-0.43983674371605502</v>
      </c>
      <c r="H850" s="19">
        <v>-0.91596789080900398</v>
      </c>
      <c r="I850" s="15" t="s">
        <v>8040</v>
      </c>
      <c r="J850" s="15" t="s">
        <v>8041</v>
      </c>
      <c r="K850" s="15" t="s">
        <v>11782</v>
      </c>
      <c r="L850" s="15" t="s">
        <v>11816</v>
      </c>
    </row>
    <row r="851" spans="1:13" x14ac:dyDescent="0.2">
      <c r="A851" s="15" t="s">
        <v>4748</v>
      </c>
      <c r="B851" s="19">
        <v>210.333333333333</v>
      </c>
      <c r="C851" s="19">
        <v>2.6817194494721499</v>
      </c>
      <c r="D851" s="19">
        <v>0.73206783286227095</v>
      </c>
      <c r="E851" s="19">
        <v>2.0756082953103401</v>
      </c>
      <c r="F851" s="19">
        <v>1.8749180214697401</v>
      </c>
      <c r="G851" s="19">
        <v>-1.9496516166098801</v>
      </c>
      <c r="H851" s="19">
        <v>-0.20069027384058999</v>
      </c>
      <c r="I851" s="15" t="s">
        <v>4749</v>
      </c>
      <c r="J851" s="15" t="s">
        <v>4750</v>
      </c>
      <c r="K851" s="15" t="s">
        <v>11782</v>
      </c>
    </row>
    <row r="852" spans="1:13" x14ac:dyDescent="0.2">
      <c r="A852" s="15" t="s">
        <v>7663</v>
      </c>
      <c r="B852" s="19">
        <v>264.916666666666</v>
      </c>
      <c r="C852" s="19">
        <v>2.5109899072878399</v>
      </c>
      <c r="D852" s="19">
        <v>3.7593035755349198</v>
      </c>
      <c r="E852" s="19">
        <v>2.8758583596039999</v>
      </c>
      <c r="F852" s="19">
        <v>1.6584220294438901</v>
      </c>
      <c r="G852" s="19">
        <v>1.2483136682470699</v>
      </c>
      <c r="H852" s="19">
        <v>-1.2174363301601001</v>
      </c>
      <c r="I852" s="15" t="s">
        <v>7663</v>
      </c>
      <c r="J852" s="15" t="s">
        <v>7664</v>
      </c>
      <c r="K852" s="15" t="s">
        <v>11777</v>
      </c>
    </row>
    <row r="853" spans="1:13" x14ac:dyDescent="0.2">
      <c r="A853" s="15" t="s">
        <v>7258</v>
      </c>
      <c r="B853" s="19">
        <v>819.83333333333303</v>
      </c>
      <c r="C853" s="19">
        <v>1.97793995385417</v>
      </c>
      <c r="D853" s="19">
        <v>1.9091843454341799</v>
      </c>
      <c r="E853" s="19">
        <v>1.3202593537414899</v>
      </c>
      <c r="F853" s="19">
        <v>2.3152062732918699</v>
      </c>
      <c r="G853" s="19">
        <v>-6.8755608419989997E-2</v>
      </c>
      <c r="H853" s="19">
        <v>0.99494691955037595</v>
      </c>
      <c r="I853" s="15" t="s">
        <v>7259</v>
      </c>
      <c r="J853" s="15" t="s">
        <v>7260</v>
      </c>
      <c r="K853" s="15" t="s">
        <v>11784</v>
      </c>
    </row>
    <row r="854" spans="1:13" x14ac:dyDescent="0.2">
      <c r="A854" s="15" t="s">
        <v>4755</v>
      </c>
      <c r="B854" s="19">
        <v>99.7916666666666</v>
      </c>
      <c r="C854" s="19">
        <v>1.5136113307827599</v>
      </c>
      <c r="D854" s="19">
        <v>1.78435517970401</v>
      </c>
      <c r="E854" s="19">
        <v>2.2071750730786901</v>
      </c>
      <c r="F854" s="19">
        <v>2.0989185444743099</v>
      </c>
      <c r="G854" s="19">
        <v>0.27074384892124997</v>
      </c>
      <c r="H854" s="19">
        <v>-0.10825652860438</v>
      </c>
      <c r="I854" s="15" t="s">
        <v>4755</v>
      </c>
      <c r="J854" s="15" t="s">
        <v>4756</v>
      </c>
      <c r="K854" s="15" t="s">
        <v>11777</v>
      </c>
    </row>
    <row r="855" spans="1:13" x14ac:dyDescent="0.2">
      <c r="A855" s="15" t="s">
        <v>6530</v>
      </c>
      <c r="B855" s="19">
        <v>265.416666666666</v>
      </c>
      <c r="C855" s="19">
        <v>1.1305744646852001</v>
      </c>
      <c r="D855" s="19">
        <v>3.4338756116887699</v>
      </c>
      <c r="E855" s="19">
        <v>2.5213484167007398</v>
      </c>
      <c r="F855" s="19">
        <v>3.7653399647959298</v>
      </c>
      <c r="G855" s="19">
        <v>2.30330114700357</v>
      </c>
      <c r="H855" s="19">
        <v>1.24399154809519</v>
      </c>
      <c r="I855" s="15" t="s">
        <v>6531</v>
      </c>
      <c r="J855" s="15" t="s">
        <v>6532</v>
      </c>
      <c r="K855" s="15" t="s">
        <v>11780</v>
      </c>
    </row>
    <row r="856" spans="1:13" x14ac:dyDescent="0.2">
      <c r="A856" s="15" t="s">
        <v>6953</v>
      </c>
      <c r="B856" s="19">
        <v>26.9166666666666</v>
      </c>
      <c r="C856" s="19">
        <v>1.6458333333333299</v>
      </c>
      <c r="D856" s="19">
        <v>2.6666666666666701</v>
      </c>
      <c r="E856" s="19">
        <v>0.92849561477012299</v>
      </c>
      <c r="F856" s="19">
        <v>2.5781044317683199</v>
      </c>
      <c r="G856" s="19">
        <v>1.0208333333333299</v>
      </c>
      <c r="H856" s="19">
        <v>1.64960881699819</v>
      </c>
      <c r="I856" s="15" t="s">
        <v>6954</v>
      </c>
      <c r="J856" s="15" t="s">
        <v>6955</v>
      </c>
      <c r="K856" s="15" t="s">
        <v>11778</v>
      </c>
      <c r="M856" s="15" t="s">
        <v>11817</v>
      </c>
    </row>
    <row r="857" spans="1:13" x14ac:dyDescent="0.2">
      <c r="A857" s="15" t="s">
        <v>8266</v>
      </c>
      <c r="B857" s="19">
        <v>88.75</v>
      </c>
      <c r="C857" s="19">
        <v>1.1856321839080399</v>
      </c>
      <c r="D857" s="19">
        <v>2.40625</v>
      </c>
      <c r="E857" s="19">
        <v>1.2516001303880899</v>
      </c>
      <c r="F857" s="19">
        <v>0.48284857389461</v>
      </c>
      <c r="G857" s="19">
        <v>1.2206178160919501</v>
      </c>
      <c r="H857" s="19">
        <v>-0.76875155649348503</v>
      </c>
      <c r="I857" s="15" t="s">
        <v>8267</v>
      </c>
      <c r="J857" s="15" t="s">
        <v>8268</v>
      </c>
      <c r="K857" s="15" t="s">
        <v>11778</v>
      </c>
    </row>
    <row r="858" spans="1:13" x14ac:dyDescent="0.2">
      <c r="A858" s="15" t="s">
        <v>7762</v>
      </c>
      <c r="B858" s="19">
        <v>15.75</v>
      </c>
      <c r="C858" s="19">
        <v>0</v>
      </c>
      <c r="D858" s="19">
        <v>0</v>
      </c>
      <c r="E858" s="19">
        <v>2.5</v>
      </c>
      <c r="F858" s="19">
        <v>0.82142857142856995</v>
      </c>
      <c r="G858" s="19">
        <v>0</v>
      </c>
      <c r="H858" s="19">
        <v>-1.6785714285714299</v>
      </c>
      <c r="I858" s="15" t="s">
        <v>7762</v>
      </c>
      <c r="J858" s="15" t="s">
        <v>7763</v>
      </c>
      <c r="K858" s="15" t="s">
        <v>11777</v>
      </c>
    </row>
    <row r="859" spans="1:13" x14ac:dyDescent="0.2">
      <c r="A859" s="15" t="s">
        <v>8617</v>
      </c>
      <c r="B859" s="19">
        <v>13.75</v>
      </c>
      <c r="C859" s="19">
        <v>2.5</v>
      </c>
      <c r="D859" s="19">
        <v>0.61538461538461497</v>
      </c>
      <c r="E859" s="19">
        <v>0.5</v>
      </c>
      <c r="F859" s="19">
        <v>0.44444444444444398</v>
      </c>
      <c r="G859" s="19">
        <v>-1.8846153846153799</v>
      </c>
      <c r="H859" s="19">
        <v>-5.5555555555555997E-2</v>
      </c>
      <c r="I859" s="15" t="s">
        <v>8617</v>
      </c>
      <c r="J859" s="15" t="s">
        <v>8618</v>
      </c>
      <c r="K859" s="15" t="s">
        <v>11787</v>
      </c>
    </row>
    <row r="860" spans="1:13" x14ac:dyDescent="0.2">
      <c r="A860" s="15" t="s">
        <v>7963</v>
      </c>
      <c r="B860" s="19">
        <v>57.25</v>
      </c>
      <c r="C860" s="19">
        <v>1.25989218526531</v>
      </c>
      <c r="D860" s="19">
        <v>0.75</v>
      </c>
      <c r="E860" s="19">
        <v>2.1376675649011898</v>
      </c>
      <c r="F860" s="19">
        <v>1.69096837701488</v>
      </c>
      <c r="G860" s="19">
        <v>-0.50989218526531599</v>
      </c>
      <c r="H860" s="19">
        <v>-0.44669918788630902</v>
      </c>
      <c r="I860" s="15" t="s">
        <v>7963</v>
      </c>
      <c r="J860" s="15" t="s">
        <v>7964</v>
      </c>
      <c r="K860" s="15" t="s">
        <v>11776</v>
      </c>
    </row>
    <row r="861" spans="1:13" x14ac:dyDescent="0.2">
      <c r="A861" s="15" t="s">
        <v>6800</v>
      </c>
      <c r="B861" s="19">
        <v>738.08333333333303</v>
      </c>
      <c r="C861" s="19">
        <v>2.0491637135805201</v>
      </c>
      <c r="D861" s="19">
        <v>3.0774212814212798</v>
      </c>
      <c r="E861" s="19">
        <v>1.87842128599529</v>
      </c>
      <c r="F861" s="19">
        <v>2.8568704534901701</v>
      </c>
      <c r="G861" s="19">
        <v>1.02825756784075</v>
      </c>
      <c r="H861" s="19">
        <v>0.97844916749487598</v>
      </c>
      <c r="I861" s="15" t="s">
        <v>6801</v>
      </c>
      <c r="J861" s="15" t="s">
        <v>6802</v>
      </c>
      <c r="K861" s="15" t="s">
        <v>11778</v>
      </c>
    </row>
    <row r="862" spans="1:13" x14ac:dyDescent="0.2">
      <c r="A862" s="15" t="s">
        <v>7203</v>
      </c>
      <c r="B862" s="19">
        <v>17.75</v>
      </c>
      <c r="C862" s="19">
        <v>2</v>
      </c>
      <c r="D862" s="19">
        <v>0</v>
      </c>
      <c r="E862" s="19">
        <v>0</v>
      </c>
      <c r="F862" s="19">
        <v>2.35027472527472</v>
      </c>
      <c r="G862" s="19">
        <v>-2</v>
      </c>
      <c r="H862" s="19">
        <v>2.35027472527472</v>
      </c>
      <c r="I862" s="15" t="s">
        <v>7204</v>
      </c>
      <c r="J862" s="15" t="s">
        <v>7205</v>
      </c>
      <c r="K862" s="15" t="s">
        <v>11777</v>
      </c>
    </row>
    <row r="863" spans="1:13" x14ac:dyDescent="0.2">
      <c r="A863" s="15" t="s">
        <v>6775</v>
      </c>
      <c r="B863" s="19">
        <v>96.4166666666666</v>
      </c>
      <c r="C863" s="19">
        <v>1.2128440366972399</v>
      </c>
      <c r="D863" s="19">
        <v>1.54838709677419</v>
      </c>
      <c r="E863" s="19">
        <v>2.6892207792207801</v>
      </c>
      <c r="F863" s="19">
        <v>2.9395743145743101</v>
      </c>
      <c r="G863" s="19">
        <v>0.33554306007694201</v>
      </c>
      <c r="H863" s="19">
        <v>0.25035353535353699</v>
      </c>
      <c r="I863" s="15" t="s">
        <v>6776</v>
      </c>
      <c r="J863" s="15" t="s">
        <v>6777</v>
      </c>
      <c r="K863" s="15" t="s">
        <v>11777</v>
      </c>
      <c r="L863" s="15" t="s">
        <v>11816</v>
      </c>
      <c r="M863" s="15" t="s">
        <v>11818</v>
      </c>
    </row>
    <row r="864" spans="1:13" x14ac:dyDescent="0.2">
      <c r="A864" s="15" t="s">
        <v>4775</v>
      </c>
      <c r="B864" s="19">
        <v>70.1666666666666</v>
      </c>
      <c r="C864" s="19">
        <v>2.8571428571428599</v>
      </c>
      <c r="D864" s="19">
        <v>3.2727272727272698</v>
      </c>
      <c r="E864" s="19">
        <v>0.91602662570404603</v>
      </c>
      <c r="F864" s="19">
        <v>0.81188625204582698</v>
      </c>
      <c r="G864" s="19">
        <v>0.41558441558440901</v>
      </c>
      <c r="H864" s="19">
        <v>-0.104140373658219</v>
      </c>
      <c r="I864" s="15" t="s">
        <v>4776</v>
      </c>
      <c r="J864" s="15" t="s">
        <v>4777</v>
      </c>
      <c r="K864" s="15" t="s">
        <v>11792</v>
      </c>
    </row>
    <row r="865" spans="1:13" x14ac:dyDescent="0.2">
      <c r="A865" s="15" t="s">
        <v>7386</v>
      </c>
      <c r="B865" s="19">
        <v>28.0833333333333</v>
      </c>
      <c r="C865" s="19">
        <v>1.4856060606060599</v>
      </c>
      <c r="D865" s="19">
        <v>1.08928571428571</v>
      </c>
      <c r="E865" s="19">
        <v>1.6148818501759701</v>
      </c>
      <c r="F865" s="19">
        <v>2.1848072562358198</v>
      </c>
      <c r="G865" s="19">
        <v>-0.39632034632034702</v>
      </c>
      <c r="H865" s="19">
        <v>0.56992540605985598</v>
      </c>
      <c r="I865" s="15" t="s">
        <v>7386</v>
      </c>
      <c r="J865" s="15" t="s">
        <v>7387</v>
      </c>
      <c r="K865" s="15" t="s">
        <v>11777</v>
      </c>
    </row>
    <row r="866" spans="1:13" x14ac:dyDescent="0.2">
      <c r="A866" s="15" t="s">
        <v>6548</v>
      </c>
      <c r="B866" s="19">
        <v>47.25</v>
      </c>
      <c r="C866" s="19">
        <v>3.2969696969696898</v>
      </c>
      <c r="D866" s="19">
        <v>2.7265725288831799</v>
      </c>
      <c r="E866" s="19">
        <v>3.44216524216524</v>
      </c>
      <c r="F866" s="19">
        <v>3.6906791809230799</v>
      </c>
      <c r="G866" s="19">
        <v>-0.57039716808651497</v>
      </c>
      <c r="H866" s="19">
        <v>0.248513938757843</v>
      </c>
      <c r="I866" s="15" t="s">
        <v>6549</v>
      </c>
      <c r="J866" s="15" t="s">
        <v>343</v>
      </c>
      <c r="K866" s="15" t="s">
        <v>11777</v>
      </c>
    </row>
    <row r="867" spans="1:13" x14ac:dyDescent="0.2">
      <c r="A867" s="15" t="s">
        <v>7970</v>
      </c>
      <c r="B867" s="19">
        <v>37.75</v>
      </c>
      <c r="C867" s="19">
        <v>1.0048309178743899</v>
      </c>
      <c r="D867" s="19">
        <v>2.0986842105263102</v>
      </c>
      <c r="E867" s="19">
        <v>2.13522825150732</v>
      </c>
      <c r="F867" s="19">
        <v>1.6945859271835499</v>
      </c>
      <c r="G867" s="19">
        <v>1.09385329265191</v>
      </c>
      <c r="H867" s="19">
        <v>-0.44064232432377198</v>
      </c>
      <c r="I867" s="15" t="s">
        <v>7971</v>
      </c>
      <c r="J867" s="15" t="s">
        <v>7972</v>
      </c>
      <c r="K867" s="15" t="s">
        <v>11777</v>
      </c>
    </row>
    <row r="868" spans="1:13" x14ac:dyDescent="0.2">
      <c r="A868" s="15" t="s">
        <v>8379</v>
      </c>
      <c r="B868" s="19">
        <v>20.9166666666666</v>
      </c>
      <c r="C868" s="19">
        <v>0.69230769230769196</v>
      </c>
      <c r="D868" s="19">
        <v>2.1538461538461502</v>
      </c>
      <c r="E868" s="19">
        <v>1.4260911502290801</v>
      </c>
      <c r="F868" s="19">
        <v>0.79437229437229395</v>
      </c>
      <c r="G868" s="19">
        <v>1.4615384615384499</v>
      </c>
      <c r="H868" s="19">
        <v>-0.631718855856787</v>
      </c>
      <c r="I868" s="15" t="s">
        <v>8380</v>
      </c>
      <c r="J868" s="15" t="s">
        <v>8381</v>
      </c>
      <c r="K868" s="15" t="s">
        <v>11785</v>
      </c>
    </row>
    <row r="869" spans="1:13" x14ac:dyDescent="0.2">
      <c r="A869" s="15" t="s">
        <v>6600</v>
      </c>
      <c r="B869" s="19">
        <v>351.416666666666</v>
      </c>
      <c r="C869" s="19">
        <v>3.11024022506508</v>
      </c>
      <c r="D869" s="19">
        <v>2.1594119627324599</v>
      </c>
      <c r="E869" s="19">
        <v>4.3012844456558597</v>
      </c>
      <c r="F869" s="19">
        <v>3.4800282878978099</v>
      </c>
      <c r="G869" s="19">
        <v>-0.95082826233261597</v>
      </c>
      <c r="H869" s="19">
        <v>-0.82125615775805605</v>
      </c>
      <c r="I869" s="15" t="s">
        <v>6600</v>
      </c>
      <c r="J869" s="15" t="s">
        <v>6601</v>
      </c>
      <c r="K869" s="15" t="s">
        <v>11776</v>
      </c>
    </row>
    <row r="870" spans="1:13" x14ac:dyDescent="0.2">
      <c r="A870" s="15" t="s">
        <v>7045</v>
      </c>
      <c r="B870" s="19">
        <v>59.75</v>
      </c>
      <c r="C870" s="19">
        <v>1.7889748549322999</v>
      </c>
      <c r="D870" s="19">
        <v>1.64593301435406</v>
      </c>
      <c r="E870" s="19">
        <v>1.76559595890489</v>
      </c>
      <c r="F870" s="19">
        <v>2.4815256032070199</v>
      </c>
      <c r="G870" s="19">
        <v>-0.14304184057823</v>
      </c>
      <c r="H870" s="19">
        <v>0.71592964430212902</v>
      </c>
      <c r="I870" s="15" t="s">
        <v>7046</v>
      </c>
      <c r="J870" s="15" t="s">
        <v>7047</v>
      </c>
      <c r="K870" s="15" t="s">
        <v>11786</v>
      </c>
    </row>
    <row r="871" spans="1:13" x14ac:dyDescent="0.2">
      <c r="A871" s="15" t="s">
        <v>8766</v>
      </c>
      <c r="B871" s="19">
        <v>12.3333333333333</v>
      </c>
      <c r="C871" s="19">
        <v>2.1818181818181799</v>
      </c>
      <c r="D871" s="19">
        <v>0</v>
      </c>
      <c r="E871" s="19">
        <v>0.78571428571428603</v>
      </c>
      <c r="F871" s="19">
        <v>0.83333333333333304</v>
      </c>
      <c r="G871" s="19">
        <v>-2.1818181818181799</v>
      </c>
      <c r="H871" s="19">
        <v>4.7619047619046999E-2</v>
      </c>
      <c r="I871" s="15" t="s">
        <v>8767</v>
      </c>
      <c r="J871" s="15" t="s">
        <v>8768</v>
      </c>
      <c r="K871" s="15" t="s">
        <v>11777</v>
      </c>
    </row>
    <row r="872" spans="1:13" x14ac:dyDescent="0.2">
      <c r="A872" s="15" t="s">
        <v>4794</v>
      </c>
      <c r="B872" s="19">
        <v>204.916666666666</v>
      </c>
      <c r="C872" s="19">
        <v>3.1913464313984501</v>
      </c>
      <c r="D872" s="19">
        <v>3.4916913921994301</v>
      </c>
      <c r="E872" s="19">
        <v>2.5014886594302901</v>
      </c>
      <c r="F872" s="19">
        <v>2.6794982819770401</v>
      </c>
      <c r="G872" s="19">
        <v>0.300344960800983</v>
      </c>
      <c r="H872" s="19">
        <v>0.17800962254674299</v>
      </c>
      <c r="I872" s="15" t="s">
        <v>4795</v>
      </c>
      <c r="J872" s="15" t="s">
        <v>4796</v>
      </c>
      <c r="K872" s="15" t="s">
        <v>11777</v>
      </c>
      <c r="M872" s="15" t="s">
        <v>11817</v>
      </c>
    </row>
    <row r="873" spans="1:13" x14ac:dyDescent="0.2">
      <c r="A873" s="15" t="s">
        <v>8512</v>
      </c>
      <c r="B873" s="19">
        <v>19.625</v>
      </c>
      <c r="C873" s="19">
        <v>2.9464285714285698</v>
      </c>
      <c r="D873" s="19">
        <v>1.02272727272727</v>
      </c>
      <c r="E873" s="19">
        <v>0.53571428571428503</v>
      </c>
      <c r="F873" s="19">
        <v>0.98863636363636298</v>
      </c>
      <c r="G873" s="19">
        <v>-1.92370129870129</v>
      </c>
      <c r="H873" s="19">
        <v>0.452922077922078</v>
      </c>
      <c r="I873" s="15" t="s">
        <v>8512</v>
      </c>
      <c r="J873" s="15" t="s">
        <v>321</v>
      </c>
      <c r="K873" s="15" t="s">
        <v>11777</v>
      </c>
    </row>
    <row r="874" spans="1:13" x14ac:dyDescent="0.2">
      <c r="A874" s="15" t="s">
        <v>7683</v>
      </c>
      <c r="B874" s="19">
        <v>93.75</v>
      </c>
      <c r="C874" s="19">
        <v>1.64454887218045</v>
      </c>
      <c r="D874" s="19">
        <v>0.935828877005348</v>
      </c>
      <c r="E874" s="19">
        <v>2.7918375482651099</v>
      </c>
      <c r="F874" s="19">
        <v>1.9505370265686801</v>
      </c>
      <c r="G874" s="19">
        <v>-0.70871999517510198</v>
      </c>
      <c r="H874" s="19">
        <v>-0.84130052169642999</v>
      </c>
      <c r="I874" s="15" t="s">
        <v>7684</v>
      </c>
      <c r="J874" s="15" t="s">
        <v>7685</v>
      </c>
      <c r="K874" s="15" t="s">
        <v>11781</v>
      </c>
    </row>
    <row r="875" spans="1:13" x14ac:dyDescent="0.2">
      <c r="A875" s="15" t="s">
        <v>6746</v>
      </c>
      <c r="B875" s="19">
        <v>10</v>
      </c>
      <c r="C875" s="19">
        <v>0</v>
      </c>
      <c r="D875" s="19">
        <v>0</v>
      </c>
      <c r="E875" s="19">
        <v>0</v>
      </c>
      <c r="F875" s="19">
        <v>3</v>
      </c>
      <c r="G875" s="19">
        <v>0</v>
      </c>
      <c r="H875" s="19">
        <v>3</v>
      </c>
      <c r="I875" s="15" t="s">
        <v>6747</v>
      </c>
      <c r="J875" s="15" t="s">
        <v>6748</v>
      </c>
      <c r="K875" s="15" t="s">
        <v>11783</v>
      </c>
      <c r="L875" s="15" t="s">
        <v>11817</v>
      </c>
    </row>
    <row r="876" spans="1:13" x14ac:dyDescent="0.2">
      <c r="A876" s="15" t="s">
        <v>7851</v>
      </c>
      <c r="B876" s="19">
        <v>146.166666666666</v>
      </c>
      <c r="C876" s="19">
        <v>2.8949125596184402</v>
      </c>
      <c r="D876" s="19">
        <v>2.8367919033056599</v>
      </c>
      <c r="E876" s="19">
        <v>2.32181286549707</v>
      </c>
      <c r="F876" s="19">
        <v>1.8110698824984499</v>
      </c>
      <c r="G876" s="19">
        <v>-5.8120656312780197E-2</v>
      </c>
      <c r="H876" s="19">
        <v>-0.51074298299861898</v>
      </c>
      <c r="I876" s="15" t="s">
        <v>7852</v>
      </c>
      <c r="J876" s="15" t="s">
        <v>7777</v>
      </c>
      <c r="K876" s="15" t="s">
        <v>11776</v>
      </c>
    </row>
    <row r="877" spans="1:13" x14ac:dyDescent="0.2">
      <c r="A877" s="15" t="s">
        <v>7493</v>
      </c>
      <c r="B877" s="19">
        <v>77.375</v>
      </c>
      <c r="C877" s="19">
        <v>0.48888888888888898</v>
      </c>
      <c r="D877" s="19">
        <v>1.7459302325581301</v>
      </c>
      <c r="E877" s="19">
        <v>0.89789130269679396</v>
      </c>
      <c r="F877" s="19">
        <v>2.0920233234113899</v>
      </c>
      <c r="G877" s="19">
        <v>1.25704134366925</v>
      </c>
      <c r="H877" s="19">
        <v>1.19413202071459</v>
      </c>
      <c r="I877" s="15" t="s">
        <v>7494</v>
      </c>
      <c r="J877" s="15" t="s">
        <v>7495</v>
      </c>
      <c r="K877" s="15" t="s">
        <v>11778</v>
      </c>
    </row>
    <row r="878" spans="1:13" x14ac:dyDescent="0.2">
      <c r="A878" s="15" t="s">
        <v>8836</v>
      </c>
      <c r="B878" s="19">
        <v>16.25</v>
      </c>
      <c r="C878" s="19">
        <v>2.0833333333333299</v>
      </c>
      <c r="D878" s="19">
        <v>0</v>
      </c>
      <c r="E878" s="19">
        <v>1.2333333333333301</v>
      </c>
      <c r="F878" s="19">
        <v>0</v>
      </c>
      <c r="G878" s="19">
        <v>-2.0833333333333299</v>
      </c>
      <c r="H878" s="19">
        <v>-1.2333333333333301</v>
      </c>
      <c r="I878" s="15" t="s">
        <v>8837</v>
      </c>
      <c r="J878" s="15" t="s">
        <v>8838</v>
      </c>
      <c r="K878" s="15" t="s">
        <v>11776</v>
      </c>
    </row>
    <row r="879" spans="1:13" x14ac:dyDescent="0.2">
      <c r="A879" s="15" t="s">
        <v>6414</v>
      </c>
      <c r="B879" s="19">
        <v>214.125</v>
      </c>
      <c r="C879" s="19">
        <v>2.8166747046057399</v>
      </c>
      <c r="D879" s="19">
        <v>2.7415329768270902</v>
      </c>
      <c r="E879" s="19">
        <v>3.7121763559858598</v>
      </c>
      <c r="F879" s="19">
        <v>5.1476807086034198</v>
      </c>
      <c r="G879" s="19">
        <v>-7.5141727778644807E-2</v>
      </c>
      <c r="H879" s="19">
        <v>1.4355043526175599</v>
      </c>
      <c r="I879" s="15" t="s">
        <v>6414</v>
      </c>
      <c r="J879" s="15" t="s">
        <v>1316</v>
      </c>
      <c r="K879" s="15" t="s">
        <v>11785</v>
      </c>
    </row>
    <row r="880" spans="1:13" x14ac:dyDescent="0.2">
      <c r="A880" s="15" t="s">
        <v>6928</v>
      </c>
      <c r="B880" s="19">
        <v>127.833333333333</v>
      </c>
      <c r="C880" s="19">
        <v>2.32901290129012</v>
      </c>
      <c r="D880" s="19">
        <v>1.4912883240278101</v>
      </c>
      <c r="E880" s="19">
        <v>3.54352654004163</v>
      </c>
      <c r="F880" s="19">
        <v>2.6173698810557502</v>
      </c>
      <c r="G880" s="19">
        <v>-0.83772457726230598</v>
      </c>
      <c r="H880" s="19">
        <v>-0.92615665898587296</v>
      </c>
      <c r="I880" s="15" t="s">
        <v>6929</v>
      </c>
      <c r="J880" s="15" t="s">
        <v>3861</v>
      </c>
      <c r="K880" s="15" t="s">
        <v>11778</v>
      </c>
    </row>
    <row r="881" spans="1:13" x14ac:dyDescent="0.2">
      <c r="A881" s="15" t="s">
        <v>8568</v>
      </c>
      <c r="B881" s="19">
        <v>30.0416666666666</v>
      </c>
      <c r="C881" s="19">
        <v>2.62406947890819</v>
      </c>
      <c r="D881" s="19">
        <v>1.41880341880341</v>
      </c>
      <c r="E881" s="19">
        <v>1.1530913978494599</v>
      </c>
      <c r="F881" s="19">
        <v>1.1740712206813799</v>
      </c>
      <c r="G881" s="19">
        <v>-1.20526606010477</v>
      </c>
      <c r="H881" s="19">
        <v>2.0979822831926401E-2</v>
      </c>
      <c r="I881" s="15" t="s">
        <v>8569</v>
      </c>
      <c r="J881" s="15" t="s">
        <v>8570</v>
      </c>
      <c r="K881" s="15" t="s">
        <v>11776</v>
      </c>
    </row>
    <row r="882" spans="1:13" x14ac:dyDescent="0.2">
      <c r="A882" s="15" t="s">
        <v>8153</v>
      </c>
      <c r="B882" s="19">
        <v>33</v>
      </c>
      <c r="C882" s="19">
        <v>0.63260869565217304</v>
      </c>
      <c r="D882" s="19">
        <v>3.0555555555555598</v>
      </c>
      <c r="E882" s="19">
        <v>0.76190476190476197</v>
      </c>
      <c r="F882" s="19">
        <v>0.64861111111111103</v>
      </c>
      <c r="G882" s="19">
        <v>2.4229468599033801</v>
      </c>
      <c r="H882" s="19">
        <v>-0.11329365079365</v>
      </c>
      <c r="I882" s="15" t="s">
        <v>8154</v>
      </c>
      <c r="J882" s="15" t="s">
        <v>8155</v>
      </c>
      <c r="K882" s="15" t="s">
        <v>11785</v>
      </c>
    </row>
    <row r="883" spans="1:13" x14ac:dyDescent="0.2">
      <c r="A883" s="15" t="s">
        <v>7347</v>
      </c>
      <c r="B883" s="19">
        <v>99.2083333333333</v>
      </c>
      <c r="C883" s="19">
        <v>2.62316176470588</v>
      </c>
      <c r="D883" s="19">
        <v>1.23913043478261</v>
      </c>
      <c r="E883" s="19">
        <v>3.0287249149318098</v>
      </c>
      <c r="F883" s="19">
        <v>2.2281410256410199</v>
      </c>
      <c r="G883" s="19">
        <v>-1.38403132992327</v>
      </c>
      <c r="H883" s="19">
        <v>-0.80058388929078605</v>
      </c>
      <c r="I883" s="15" t="s">
        <v>7347</v>
      </c>
      <c r="J883" s="15" t="s">
        <v>91</v>
      </c>
      <c r="K883" s="15" t="s">
        <v>11777</v>
      </c>
    </row>
    <row r="884" spans="1:13" x14ac:dyDescent="0.2">
      <c r="A884" s="15" t="s">
        <v>4820</v>
      </c>
      <c r="B884" s="19">
        <v>58</v>
      </c>
      <c r="C884" s="19">
        <v>0</v>
      </c>
      <c r="D884" s="19">
        <v>0.88888888888888895</v>
      </c>
      <c r="E884" s="19">
        <v>2.4095758521988002</v>
      </c>
      <c r="F884" s="19">
        <v>4.8672875940336002</v>
      </c>
      <c r="G884" s="19">
        <v>0.88888888888888895</v>
      </c>
      <c r="H884" s="19">
        <v>2.4577117418347898</v>
      </c>
      <c r="I884" s="15" t="s">
        <v>4821</v>
      </c>
      <c r="J884" s="15" t="s">
        <v>4822</v>
      </c>
      <c r="K884" s="15" t="s">
        <v>11778</v>
      </c>
    </row>
    <row r="885" spans="1:13" x14ac:dyDescent="0.2">
      <c r="A885" s="15" t="s">
        <v>6893</v>
      </c>
      <c r="B885" s="19">
        <v>18.8333333333333</v>
      </c>
      <c r="C885" s="19">
        <v>0</v>
      </c>
      <c r="D885" s="19">
        <v>1.5</v>
      </c>
      <c r="E885" s="19">
        <v>0</v>
      </c>
      <c r="F885" s="19">
        <v>2.6629901960784301</v>
      </c>
      <c r="G885" s="19">
        <v>1.5</v>
      </c>
      <c r="H885" s="19">
        <v>2.6629901960784301</v>
      </c>
      <c r="I885" s="15" t="s">
        <v>6894</v>
      </c>
      <c r="J885" s="15" t="s">
        <v>6895</v>
      </c>
      <c r="K885" s="15" t="s">
        <v>11786</v>
      </c>
      <c r="M885" s="15" t="s">
        <v>11819</v>
      </c>
    </row>
    <row r="886" spans="1:13" x14ac:dyDescent="0.2">
      <c r="A886" s="15" t="s">
        <v>6345</v>
      </c>
      <c r="B886" s="19">
        <v>62.2916666666666</v>
      </c>
      <c r="C886" s="19">
        <v>4.3063660477453496</v>
      </c>
      <c r="D886" s="19">
        <v>1.6428571428571399</v>
      </c>
      <c r="E886" s="19">
        <v>10.4552371060939</v>
      </c>
      <c r="F886" s="19">
        <v>7.4800530275003103</v>
      </c>
      <c r="G886" s="19">
        <v>-2.6635089048882099</v>
      </c>
      <c r="H886" s="19">
        <v>-2.9751840785936299</v>
      </c>
      <c r="I886" s="15" t="s">
        <v>6345</v>
      </c>
      <c r="J886" s="15" t="s">
        <v>1651</v>
      </c>
      <c r="K886" s="15" t="s">
        <v>11783</v>
      </c>
    </row>
    <row r="887" spans="1:13" x14ac:dyDescent="0.2">
      <c r="A887" s="15" t="s">
        <v>8796</v>
      </c>
      <c r="B887" s="19">
        <v>30.5555555555555</v>
      </c>
      <c r="C887" s="19">
        <v>2.1428571428571401</v>
      </c>
      <c r="D887" s="19">
        <v>0</v>
      </c>
      <c r="E887" s="19">
        <v>1.03884711779448</v>
      </c>
      <c r="F887" s="19">
        <v>0.62914862914862901</v>
      </c>
      <c r="G887" s="19">
        <v>-2.1428571428571401</v>
      </c>
      <c r="H887" s="19">
        <v>-0.40969848864585501</v>
      </c>
      <c r="I887" s="15" t="s">
        <v>8796</v>
      </c>
      <c r="J887" s="15" t="s">
        <v>8797</v>
      </c>
      <c r="K887" s="15" t="s">
        <v>11783</v>
      </c>
      <c r="M887" s="15" t="s">
        <v>11818</v>
      </c>
    </row>
    <row r="888" spans="1:13" x14ac:dyDescent="0.2">
      <c r="A888" s="15" t="s">
        <v>4847</v>
      </c>
      <c r="B888" s="19">
        <v>177.416666666666</v>
      </c>
      <c r="C888" s="19">
        <v>2.3898000815993399</v>
      </c>
      <c r="D888" s="19">
        <v>1.53702570379437</v>
      </c>
      <c r="E888" s="19">
        <v>1.4628388225007201</v>
      </c>
      <c r="F888" s="19">
        <v>1.70482862208214</v>
      </c>
      <c r="G888" s="19">
        <v>-0.852774377804976</v>
      </c>
      <c r="H888" s="19">
        <v>0.241989799581419</v>
      </c>
      <c r="I888" s="15" t="s">
        <v>4848</v>
      </c>
      <c r="J888" s="15" t="s">
        <v>4849</v>
      </c>
      <c r="K888" s="15" t="s">
        <v>11778</v>
      </c>
      <c r="M888" s="15" t="s">
        <v>11819</v>
      </c>
    </row>
    <row r="889" spans="1:13" x14ac:dyDescent="0.2">
      <c r="A889" s="15" t="s">
        <v>7070</v>
      </c>
      <c r="B889" s="19">
        <v>11.3333333333333</v>
      </c>
      <c r="C889" s="19">
        <v>0</v>
      </c>
      <c r="D889" s="19">
        <v>0.8</v>
      </c>
      <c r="E889" s="19">
        <v>1.0909090909090899</v>
      </c>
      <c r="F889" s="19">
        <v>2.4615384615384599</v>
      </c>
      <c r="G889" s="19">
        <v>0.8</v>
      </c>
      <c r="H889" s="19">
        <v>1.37062937062937</v>
      </c>
      <c r="I889" s="15" t="s">
        <v>7070</v>
      </c>
      <c r="J889" s="15" t="s">
        <v>411</v>
      </c>
      <c r="K889" s="15" t="s">
        <v>11777</v>
      </c>
    </row>
    <row r="890" spans="1:13" x14ac:dyDescent="0.2">
      <c r="A890" s="15" t="s">
        <v>7935</v>
      </c>
      <c r="B890" s="19">
        <v>21</v>
      </c>
      <c r="C890" s="19">
        <v>0</v>
      </c>
      <c r="D890" s="19">
        <v>0</v>
      </c>
      <c r="E890" s="19">
        <v>2.1875</v>
      </c>
      <c r="F890" s="19">
        <v>0.30769230769230799</v>
      </c>
      <c r="G890" s="19">
        <v>0</v>
      </c>
      <c r="H890" s="19">
        <v>-1.8798076923076901</v>
      </c>
      <c r="I890" s="15" t="s">
        <v>7935</v>
      </c>
      <c r="J890" s="15" t="s">
        <v>417</v>
      </c>
      <c r="K890" s="15" t="s">
        <v>11777</v>
      </c>
    </row>
    <row r="891" spans="1:13" x14ac:dyDescent="0.2">
      <c r="A891" s="15" t="s">
        <v>6693</v>
      </c>
      <c r="B891" s="19">
        <v>74</v>
      </c>
      <c r="C891" s="19">
        <v>1.80715488215488</v>
      </c>
      <c r="D891" s="19">
        <v>0.99012391117654397</v>
      </c>
      <c r="E891" s="19">
        <v>3.0332379760414798</v>
      </c>
      <c r="F891" s="19">
        <v>3.1179138321995401</v>
      </c>
      <c r="G891" s="19">
        <v>-0.81703097097833899</v>
      </c>
      <c r="H891" s="19">
        <v>8.4675856158066901E-2</v>
      </c>
      <c r="I891" s="15" t="s">
        <v>6693</v>
      </c>
      <c r="J891" s="15" t="s">
        <v>257</v>
      </c>
      <c r="K891" s="15" t="s">
        <v>11780</v>
      </c>
    </row>
    <row r="892" spans="1:13" x14ac:dyDescent="0.2">
      <c r="A892" s="15" t="s">
        <v>6944</v>
      </c>
      <c r="B892" s="19">
        <v>224.833333333333</v>
      </c>
      <c r="C892" s="19">
        <v>2.1678187403993801</v>
      </c>
      <c r="D892" s="19">
        <v>1.66035482480028</v>
      </c>
      <c r="E892" s="19">
        <v>3.3068042038024101</v>
      </c>
      <c r="F892" s="19">
        <v>2.5837815361530101</v>
      </c>
      <c r="G892" s="19">
        <v>-0.50746391559909498</v>
      </c>
      <c r="H892" s="19">
        <v>-0.72302266764939804</v>
      </c>
      <c r="I892" s="15" t="s">
        <v>6944</v>
      </c>
      <c r="J892" s="15" t="s">
        <v>6945</v>
      </c>
      <c r="K892" s="15" t="s">
        <v>11783</v>
      </c>
    </row>
    <row r="893" spans="1:13" x14ac:dyDescent="0.2">
      <c r="A893" s="15" t="s">
        <v>7938</v>
      </c>
      <c r="B893" s="19">
        <v>120.166666666666</v>
      </c>
      <c r="C893" s="19">
        <v>1.5447289649346301</v>
      </c>
      <c r="D893" s="19">
        <v>1.9015594541910299</v>
      </c>
      <c r="E893" s="19">
        <v>2.1663773920783198</v>
      </c>
      <c r="F893" s="19">
        <v>1.69954912310157</v>
      </c>
      <c r="G893" s="19">
        <v>0.35683048925639599</v>
      </c>
      <c r="H893" s="19">
        <v>-0.466828268976753</v>
      </c>
      <c r="I893" s="15" t="s">
        <v>7938</v>
      </c>
      <c r="J893" s="15" t="s">
        <v>7939</v>
      </c>
      <c r="K893" s="15" t="s">
        <v>11781</v>
      </c>
    </row>
    <row r="894" spans="1:13" x14ac:dyDescent="0.2">
      <c r="A894" s="15" t="s">
        <v>7086</v>
      </c>
      <c r="B894" s="19">
        <v>31.5</v>
      </c>
      <c r="C894" s="19">
        <v>0</v>
      </c>
      <c r="D894" s="19">
        <v>0</v>
      </c>
      <c r="E894" s="19">
        <v>0.71281464530892402</v>
      </c>
      <c r="F894" s="19">
        <v>2.44197530864197</v>
      </c>
      <c r="G894" s="19">
        <v>0</v>
      </c>
      <c r="H894" s="19">
        <v>1.7291606633330401</v>
      </c>
      <c r="I894" s="15" t="s">
        <v>7087</v>
      </c>
      <c r="J894" s="15" t="s">
        <v>771</v>
      </c>
      <c r="K894" s="15" t="s">
        <v>11783</v>
      </c>
    </row>
    <row r="895" spans="1:13" x14ac:dyDescent="0.2">
      <c r="A895" s="15" t="s">
        <v>8519</v>
      </c>
      <c r="B895" s="19">
        <v>32</v>
      </c>
      <c r="C895" s="19">
        <v>2.8981481481481501</v>
      </c>
      <c r="D895" s="19">
        <v>1.97948717948718</v>
      </c>
      <c r="E895" s="19">
        <v>1.9272727272727199</v>
      </c>
      <c r="F895" s="19">
        <v>0.90263157894737001</v>
      </c>
      <c r="G895" s="19">
        <v>-0.91866096866097002</v>
      </c>
      <c r="H895" s="19">
        <v>-1.0246411483253499</v>
      </c>
      <c r="I895" s="15" t="s">
        <v>8520</v>
      </c>
      <c r="J895" s="15" t="s">
        <v>8521</v>
      </c>
      <c r="K895" s="15" t="s">
        <v>11779</v>
      </c>
    </row>
    <row r="896" spans="1:13" x14ac:dyDescent="0.2">
      <c r="A896" s="15" t="s">
        <v>1256</v>
      </c>
      <c r="B896" s="19">
        <v>37.7083333333333</v>
      </c>
      <c r="C896" s="19">
        <v>2.8244047619047601</v>
      </c>
      <c r="D896" s="19">
        <v>1.1908602150537599</v>
      </c>
      <c r="E896" s="19">
        <v>2.5893557422969198</v>
      </c>
      <c r="F896" s="19">
        <v>4.1200510855683197</v>
      </c>
      <c r="G896" s="19">
        <v>-1.6335445468509999</v>
      </c>
      <c r="H896" s="19">
        <v>1.5306953432714001</v>
      </c>
      <c r="I896" s="15" t="s">
        <v>1256</v>
      </c>
      <c r="J896" s="15" t="s">
        <v>1257</v>
      </c>
      <c r="K896" s="15" t="s">
        <v>11783</v>
      </c>
    </row>
    <row r="897" spans="1:11" x14ac:dyDescent="0.2">
      <c r="A897" s="15" t="s">
        <v>6972</v>
      </c>
      <c r="B897" s="19">
        <v>32.5</v>
      </c>
      <c r="C897" s="19">
        <v>0</v>
      </c>
      <c r="D897" s="19">
        <v>0</v>
      </c>
      <c r="E897" s="19">
        <v>0.66246498599439696</v>
      </c>
      <c r="F897" s="19">
        <v>2.55238095238095</v>
      </c>
      <c r="G897" s="19">
        <v>0</v>
      </c>
      <c r="H897" s="19">
        <v>1.8899159663865499</v>
      </c>
      <c r="I897" s="15" t="s">
        <v>6972</v>
      </c>
      <c r="J897" s="15" t="s">
        <v>6651</v>
      </c>
      <c r="K897" s="15" t="s">
        <v>11777</v>
      </c>
    </row>
    <row r="898" spans="1:11" x14ac:dyDescent="0.2">
      <c r="A898" s="15" t="s">
        <v>8504</v>
      </c>
      <c r="B898" s="19">
        <v>44.1666666666666</v>
      </c>
      <c r="C898" s="19">
        <v>3</v>
      </c>
      <c r="D898" s="19">
        <v>0</v>
      </c>
      <c r="E898" s="19">
        <v>1.21256038647343</v>
      </c>
      <c r="F898" s="19">
        <v>1.0417232021709599</v>
      </c>
      <c r="G898" s="19">
        <v>-3</v>
      </c>
      <c r="H898" s="19">
        <v>-0.170837184302464</v>
      </c>
      <c r="I898" s="15" t="s">
        <v>8505</v>
      </c>
      <c r="J898" s="15" t="s">
        <v>8506</v>
      </c>
      <c r="K898" s="15" t="s">
        <v>11782</v>
      </c>
    </row>
    <row r="899" spans="1:11" x14ac:dyDescent="0.2">
      <c r="A899" s="15" t="s">
        <v>8035</v>
      </c>
      <c r="B899" s="19">
        <v>34.75</v>
      </c>
      <c r="C899" s="19">
        <v>0</v>
      </c>
      <c r="D899" s="19">
        <v>0</v>
      </c>
      <c r="E899" s="19">
        <v>2.08</v>
      </c>
      <c r="F899" s="19">
        <v>0.988721804511277</v>
      </c>
      <c r="G899" s="19">
        <v>0</v>
      </c>
      <c r="H899" s="19">
        <v>-1.0912781954887201</v>
      </c>
      <c r="I899" s="15" t="s">
        <v>8035</v>
      </c>
      <c r="J899" s="15" t="s">
        <v>6335</v>
      </c>
      <c r="K899" s="15" t="s">
        <v>11776</v>
      </c>
    </row>
    <row r="900" spans="1:11" x14ac:dyDescent="0.2">
      <c r="A900" s="15" t="s">
        <v>7847</v>
      </c>
      <c r="B900" s="19">
        <v>42</v>
      </c>
      <c r="C900" s="19">
        <v>0.86235294117646999</v>
      </c>
      <c r="D900" s="19">
        <v>0</v>
      </c>
      <c r="E900" s="19">
        <v>2.3323787061994601</v>
      </c>
      <c r="F900" s="19">
        <v>0.572967479674797</v>
      </c>
      <c r="G900" s="19">
        <v>-0.86235294117646999</v>
      </c>
      <c r="H900" s="19">
        <v>-1.75941122652466</v>
      </c>
      <c r="I900" s="15" t="s">
        <v>7848</v>
      </c>
      <c r="J900" s="15" t="s">
        <v>7849</v>
      </c>
      <c r="K900" s="15" t="s">
        <v>11780</v>
      </c>
    </row>
    <row r="901" spans="1:11" x14ac:dyDescent="0.2">
      <c r="A901" s="15" t="s">
        <v>1273</v>
      </c>
      <c r="B901" s="19">
        <v>21.9166666666666</v>
      </c>
      <c r="C901" s="19">
        <v>4.75</v>
      </c>
      <c r="D901" s="19">
        <v>1.0909090909090899</v>
      </c>
      <c r="E901" s="19">
        <v>2.6053008866251601</v>
      </c>
      <c r="F901" s="19">
        <v>1.2604166666666601</v>
      </c>
      <c r="G901" s="19">
        <v>-3.6590909090909101</v>
      </c>
      <c r="H901" s="19">
        <v>-1.3448842199584901</v>
      </c>
      <c r="I901" s="15" t="s">
        <v>1273</v>
      </c>
      <c r="J901" s="15" t="s">
        <v>1274</v>
      </c>
      <c r="K901" s="15" t="s">
        <v>11777</v>
      </c>
    </row>
    <row r="902" spans="1:11" x14ac:dyDescent="0.2">
      <c r="A902" s="15" t="s">
        <v>8659</v>
      </c>
      <c r="B902" s="19">
        <v>34.75</v>
      </c>
      <c r="C902" s="19">
        <v>2.4</v>
      </c>
      <c r="D902" s="19">
        <v>0</v>
      </c>
      <c r="E902" s="19">
        <v>0</v>
      </c>
      <c r="F902" s="19">
        <v>0.73192401960784204</v>
      </c>
      <c r="G902" s="19">
        <v>-2.4</v>
      </c>
      <c r="H902" s="19">
        <v>0.73192401960784204</v>
      </c>
      <c r="I902" s="15" t="s">
        <v>8659</v>
      </c>
      <c r="J902" s="15" t="s">
        <v>8660</v>
      </c>
      <c r="K902" s="15" t="s">
        <v>11780</v>
      </c>
    </row>
    <row r="903" spans="1:11" x14ac:dyDescent="0.2">
      <c r="A903" s="15" t="s">
        <v>7366</v>
      </c>
      <c r="B903" s="19">
        <v>76.9166666666666</v>
      </c>
      <c r="C903" s="19">
        <v>2.7121212121212102</v>
      </c>
      <c r="D903" s="19">
        <v>1.35331514867379</v>
      </c>
      <c r="E903" s="19">
        <v>1.8321761013917099</v>
      </c>
      <c r="F903" s="19">
        <v>2.2095240629379198</v>
      </c>
      <c r="G903" s="19">
        <v>-1.35880606344741</v>
      </c>
      <c r="H903" s="19">
        <v>0.37734796154621503</v>
      </c>
      <c r="I903" s="15" t="s">
        <v>7366</v>
      </c>
      <c r="J903" s="15" t="s">
        <v>7367</v>
      </c>
      <c r="K903" s="15" t="s">
        <v>11781</v>
      </c>
    </row>
    <row r="904" spans="1:11" x14ac:dyDescent="0.2">
      <c r="A904" s="15" t="s">
        <v>4886</v>
      </c>
      <c r="B904" s="19">
        <v>586.33333333333303</v>
      </c>
      <c r="C904" s="19">
        <v>6.7728124570821997</v>
      </c>
      <c r="D904" s="19">
        <v>4.1272895382484398</v>
      </c>
      <c r="E904" s="19">
        <v>6.4067294271747199</v>
      </c>
      <c r="F904" s="19">
        <v>4.1566938960744197</v>
      </c>
      <c r="G904" s="19">
        <v>-2.6455229188337599</v>
      </c>
      <c r="H904" s="19">
        <v>-2.2500355311003002</v>
      </c>
      <c r="I904" s="15" t="s">
        <v>4886</v>
      </c>
      <c r="J904" s="15" t="s">
        <v>1297</v>
      </c>
      <c r="K904" s="15" t="s">
        <v>11777</v>
      </c>
    </row>
    <row r="905" spans="1:11" x14ac:dyDescent="0.2">
      <c r="A905" s="15" t="s">
        <v>6990</v>
      </c>
      <c r="B905" s="19">
        <v>1051.1666666666599</v>
      </c>
      <c r="C905" s="19">
        <v>1.46096298720284</v>
      </c>
      <c r="D905" s="19">
        <v>2.3759841173295002</v>
      </c>
      <c r="E905" s="19">
        <v>1.8315967172338501</v>
      </c>
      <c r="F905" s="19">
        <v>2.5399277096651298</v>
      </c>
      <c r="G905" s="19">
        <v>0.91502113012665998</v>
      </c>
      <c r="H905" s="19">
        <v>0.70833099243127995</v>
      </c>
      <c r="I905" s="15" t="s">
        <v>6990</v>
      </c>
      <c r="J905" s="15" t="s">
        <v>3295</v>
      </c>
      <c r="K905" s="15" t="s">
        <v>11778</v>
      </c>
    </row>
    <row r="906" spans="1:11" x14ac:dyDescent="0.2">
      <c r="A906" s="15" t="s">
        <v>8720</v>
      </c>
      <c r="B906" s="19">
        <v>28.5</v>
      </c>
      <c r="C906" s="19">
        <v>2.3076923076923102</v>
      </c>
      <c r="D906" s="19">
        <v>0.16129032258064499</v>
      </c>
      <c r="E906" s="19">
        <v>0.89434523809523803</v>
      </c>
      <c r="F906" s="19">
        <v>0.91938742261323003</v>
      </c>
      <c r="G906" s="19">
        <v>-2.1464019851116598</v>
      </c>
      <c r="H906" s="19">
        <v>2.50421845179923E-2</v>
      </c>
      <c r="I906" s="15" t="s">
        <v>8721</v>
      </c>
      <c r="J906" s="15" t="s">
        <v>8722</v>
      </c>
      <c r="K906" s="15" t="s">
        <v>11777</v>
      </c>
    </row>
    <row r="907" spans="1:11" x14ac:dyDescent="0.2">
      <c r="A907" s="15" t="s">
        <v>6844</v>
      </c>
      <c r="B907" s="19">
        <v>18.5555555555555</v>
      </c>
      <c r="C907" s="19">
        <v>2.5649999999999999</v>
      </c>
      <c r="D907" s="19">
        <v>0</v>
      </c>
      <c r="E907" s="19">
        <v>2.2941176470588198</v>
      </c>
      <c r="F907" s="19">
        <v>2.73202614379084</v>
      </c>
      <c r="G907" s="19">
        <v>-2.5649999999999999</v>
      </c>
      <c r="H907" s="19">
        <v>0.43790849673202598</v>
      </c>
      <c r="I907" s="15" t="s">
        <v>6845</v>
      </c>
      <c r="J907" s="15" t="s">
        <v>4102</v>
      </c>
      <c r="K907" s="15" t="s">
        <v>11780</v>
      </c>
    </row>
    <row r="908" spans="1:11" x14ac:dyDescent="0.2">
      <c r="A908" s="15" t="s">
        <v>8126</v>
      </c>
      <c r="B908" s="19">
        <v>144.916666666666</v>
      </c>
      <c r="C908" s="19">
        <v>2.4501970443349701</v>
      </c>
      <c r="D908" s="19">
        <v>4.5881737740105502</v>
      </c>
      <c r="E908" s="19">
        <v>0.58777733609522398</v>
      </c>
      <c r="F908" s="19">
        <v>1.4491674153938201</v>
      </c>
      <c r="G908" s="19">
        <v>2.1379767296755698</v>
      </c>
      <c r="H908" s="19">
        <v>0.86139007929860401</v>
      </c>
      <c r="I908" s="15" t="s">
        <v>8127</v>
      </c>
      <c r="J908" s="15" t="s">
        <v>8128</v>
      </c>
      <c r="K908" s="15" t="s">
        <v>11791</v>
      </c>
    </row>
    <row r="909" spans="1:11" x14ac:dyDescent="0.2">
      <c r="A909" s="15" t="s">
        <v>7406</v>
      </c>
      <c r="B909" s="19">
        <v>42</v>
      </c>
      <c r="C909" s="19">
        <v>1.18165942584547</v>
      </c>
      <c r="D909" s="19">
        <v>0.54545454545454597</v>
      </c>
      <c r="E909" s="19">
        <v>2.2533967391304301</v>
      </c>
      <c r="F909" s="19">
        <v>2.17184125819989</v>
      </c>
      <c r="G909" s="19">
        <v>-0.63620488039092604</v>
      </c>
      <c r="H909" s="19">
        <v>-8.1555480930538299E-2</v>
      </c>
      <c r="I909" s="15" t="s">
        <v>7406</v>
      </c>
      <c r="J909" s="15" t="s">
        <v>7407</v>
      </c>
      <c r="K909" s="15" t="s">
        <v>11783</v>
      </c>
    </row>
    <row r="910" spans="1:11" x14ac:dyDescent="0.2">
      <c r="A910" s="15" t="s">
        <v>7021</v>
      </c>
      <c r="B910" s="19">
        <v>28.8333333333333</v>
      </c>
      <c r="C910" s="19">
        <v>0</v>
      </c>
      <c r="D910" s="19">
        <v>0</v>
      </c>
      <c r="E910" s="19">
        <v>1.6036199095022601</v>
      </c>
      <c r="F910" s="19">
        <v>2.51422764227642</v>
      </c>
      <c r="G910" s="19">
        <v>0</v>
      </c>
      <c r="H910" s="19">
        <v>0.91060773277415896</v>
      </c>
      <c r="I910" s="15" t="s">
        <v>7022</v>
      </c>
      <c r="J910" s="15" t="s">
        <v>7023</v>
      </c>
      <c r="K910" s="15" t="s">
        <v>11776</v>
      </c>
    </row>
    <row r="911" spans="1:11" x14ac:dyDescent="0.2">
      <c r="A911" s="15" t="s">
        <v>7945</v>
      </c>
      <c r="B911" s="19">
        <v>22.5</v>
      </c>
      <c r="C911" s="19">
        <v>1.3333333333333299</v>
      </c>
      <c r="D911" s="19">
        <v>0</v>
      </c>
      <c r="E911" s="19">
        <v>2.1568322981366399</v>
      </c>
      <c r="F911" s="19">
        <v>1.1111111111111101</v>
      </c>
      <c r="G911" s="19">
        <v>-1.3333333333333299</v>
      </c>
      <c r="H911" s="19">
        <v>-1.0457211870255301</v>
      </c>
      <c r="I911" s="15" t="s">
        <v>7945</v>
      </c>
      <c r="J911" s="15" t="s">
        <v>928</v>
      </c>
      <c r="K911" s="15" t="s">
        <v>11780</v>
      </c>
    </row>
    <row r="912" spans="1:11" x14ac:dyDescent="0.2">
      <c r="A912" s="15" t="s">
        <v>6454</v>
      </c>
      <c r="B912" s="19">
        <v>250.833333333333</v>
      </c>
      <c r="C912" s="19">
        <v>2.41736694677871</v>
      </c>
      <c r="D912" s="19">
        <v>1.8083303744032799</v>
      </c>
      <c r="E912" s="19">
        <v>2.5820736328952001</v>
      </c>
      <c r="F912" s="19">
        <v>4.2613702320223998</v>
      </c>
      <c r="G912" s="19">
        <v>-0.60903657237543096</v>
      </c>
      <c r="H912" s="19">
        <v>1.67929659912719</v>
      </c>
      <c r="I912" s="15" t="s">
        <v>6455</v>
      </c>
      <c r="J912" s="15" t="s">
        <v>6456</v>
      </c>
      <c r="K912" s="15" t="s">
        <v>11782</v>
      </c>
    </row>
    <row r="913" spans="1:11" x14ac:dyDescent="0.2">
      <c r="A913" s="15" t="s">
        <v>6618</v>
      </c>
      <c r="B913" s="19">
        <v>561</v>
      </c>
      <c r="C913" s="19">
        <v>1.90462762546096</v>
      </c>
      <c r="D913" s="19">
        <v>3.8877973141960802</v>
      </c>
      <c r="E913" s="19">
        <v>1.7500572600993001</v>
      </c>
      <c r="F913" s="19">
        <v>3.4090680447267698</v>
      </c>
      <c r="G913" s="19">
        <v>1.98316968873512</v>
      </c>
      <c r="H913" s="19">
        <v>1.65901078462746</v>
      </c>
      <c r="I913" s="15" t="s">
        <v>6619</v>
      </c>
      <c r="J913" s="15" t="s">
        <v>6620</v>
      </c>
      <c r="K913" s="15" t="s">
        <v>11787</v>
      </c>
    </row>
    <row r="914" spans="1:11" x14ac:dyDescent="0.2">
      <c r="A914" s="15" t="s">
        <v>1295</v>
      </c>
      <c r="B914" s="19">
        <v>38.5</v>
      </c>
      <c r="C914" s="19">
        <v>1.3802541544476901</v>
      </c>
      <c r="D914" s="19">
        <v>1.7894736842105301</v>
      </c>
      <c r="E914" s="19">
        <v>2.7517543859649098</v>
      </c>
      <c r="F914" s="19">
        <v>1.8675892197233599</v>
      </c>
      <c r="G914" s="19">
        <v>0.40921952976282999</v>
      </c>
      <c r="H914" s="19">
        <v>-0.88416516624154695</v>
      </c>
      <c r="I914" s="15" t="s">
        <v>1296</v>
      </c>
      <c r="J914" s="15" t="s">
        <v>1297</v>
      </c>
      <c r="K914" s="15" t="s">
        <v>11777</v>
      </c>
    </row>
    <row r="915" spans="1:11" x14ac:dyDescent="0.2">
      <c r="A915" s="15" t="s">
        <v>7422</v>
      </c>
      <c r="B915" s="19">
        <v>20.1666666666666</v>
      </c>
      <c r="C915" s="19">
        <v>0</v>
      </c>
      <c r="D915" s="19">
        <v>0</v>
      </c>
      <c r="E915" s="19">
        <v>1.34304511278195</v>
      </c>
      <c r="F915" s="19">
        <v>2.1507936507936498</v>
      </c>
      <c r="G915" s="19">
        <v>0</v>
      </c>
      <c r="H915" s="19">
        <v>0.80774853801169599</v>
      </c>
      <c r="I915" s="15" t="s">
        <v>7423</v>
      </c>
      <c r="J915" s="15" t="s">
        <v>7424</v>
      </c>
      <c r="K915" s="15" t="s">
        <v>11777</v>
      </c>
    </row>
    <row r="916" spans="1:11" x14ac:dyDescent="0.2">
      <c r="A916" s="15" t="s">
        <v>8279</v>
      </c>
      <c r="B916" s="19">
        <v>15.6666666666666</v>
      </c>
      <c r="C916" s="19">
        <v>0</v>
      </c>
      <c r="D916" s="19">
        <v>2.3684210526315801</v>
      </c>
      <c r="E916" s="19">
        <v>1.58076923076923</v>
      </c>
      <c r="F916" s="19">
        <v>1.0454545454545401</v>
      </c>
      <c r="G916" s="19">
        <v>2.3684210526315801</v>
      </c>
      <c r="H916" s="19">
        <v>-0.53531468531468196</v>
      </c>
      <c r="I916" s="15" t="s">
        <v>8280</v>
      </c>
      <c r="J916" s="15" t="s">
        <v>8281</v>
      </c>
      <c r="K916" s="15" t="s">
        <v>11777</v>
      </c>
    </row>
    <row r="917" spans="1:11" x14ac:dyDescent="0.2">
      <c r="A917" s="15" t="s">
        <v>7640</v>
      </c>
      <c r="B917" s="19">
        <v>67.9583333333333</v>
      </c>
      <c r="C917" s="19">
        <v>1.1666666666666601</v>
      </c>
      <c r="D917" s="19">
        <v>2.2807648050944902</v>
      </c>
      <c r="E917" s="19">
        <v>3.18461538461538</v>
      </c>
      <c r="F917" s="19">
        <v>1.36826420184555</v>
      </c>
      <c r="G917" s="19">
        <v>1.1140981384278299</v>
      </c>
      <c r="H917" s="19">
        <v>-1.81635118276983</v>
      </c>
      <c r="I917" s="15" t="s">
        <v>7640</v>
      </c>
      <c r="J917" s="15" t="s">
        <v>581</v>
      </c>
      <c r="K917" s="15" t="s">
        <v>11777</v>
      </c>
    </row>
    <row r="918" spans="1:11" x14ac:dyDescent="0.2">
      <c r="A918" s="15" t="s">
        <v>4925</v>
      </c>
      <c r="B918" s="19">
        <v>883.5</v>
      </c>
      <c r="C918" s="19">
        <v>1.1952899097529299</v>
      </c>
      <c r="D918" s="19">
        <v>2.0270099033386701</v>
      </c>
      <c r="E918" s="19">
        <v>1.34284187265161</v>
      </c>
      <c r="F918" s="19">
        <v>2.4822551589886599</v>
      </c>
      <c r="G918" s="19">
        <v>0.831719993585738</v>
      </c>
      <c r="H918" s="19">
        <v>1.1394132863370401</v>
      </c>
      <c r="I918" s="15" t="s">
        <v>4925</v>
      </c>
      <c r="J918" s="15" t="s">
        <v>4926</v>
      </c>
      <c r="K918" s="15" t="s">
        <v>11785</v>
      </c>
    </row>
    <row r="919" spans="1:11" x14ac:dyDescent="0.2">
      <c r="A919" s="15" t="s">
        <v>7273</v>
      </c>
      <c r="B919" s="19">
        <v>16.6666666666666</v>
      </c>
      <c r="C919" s="19">
        <v>1.7509090909090801</v>
      </c>
      <c r="D919" s="19">
        <v>0</v>
      </c>
      <c r="E919" s="19">
        <v>0.46153846153846201</v>
      </c>
      <c r="F919" s="19">
        <v>2.3043478260869499</v>
      </c>
      <c r="G919" s="19">
        <v>-1.7509090909090801</v>
      </c>
      <c r="H919" s="19">
        <v>1.84280936454849</v>
      </c>
      <c r="I919" s="15" t="s">
        <v>7273</v>
      </c>
      <c r="J919" s="15" t="s">
        <v>151</v>
      </c>
      <c r="K919" s="15" t="s">
        <v>11777</v>
      </c>
    </row>
    <row r="920" spans="1:11" x14ac:dyDescent="0.2">
      <c r="A920" s="15" t="s">
        <v>7311</v>
      </c>
      <c r="B920" s="19">
        <v>15.1111111111111</v>
      </c>
      <c r="C920" s="19">
        <v>2</v>
      </c>
      <c r="D920" s="19">
        <v>0</v>
      </c>
      <c r="E920" s="19">
        <v>1.56900452488687</v>
      </c>
      <c r="F920" s="19">
        <v>2.26265328874024</v>
      </c>
      <c r="G920" s="19">
        <v>-2</v>
      </c>
      <c r="H920" s="19">
        <v>0.69364876385336505</v>
      </c>
      <c r="I920" s="15" t="s">
        <v>7311</v>
      </c>
      <c r="J920" s="15" t="s">
        <v>7312</v>
      </c>
      <c r="K920" s="15" t="s">
        <v>11783</v>
      </c>
    </row>
    <row r="921" spans="1:11" x14ac:dyDescent="0.2">
      <c r="A921" s="15" t="s">
        <v>7126</v>
      </c>
      <c r="B921" s="19">
        <v>42.5</v>
      </c>
      <c r="C921" s="19">
        <v>1.2851851851851801</v>
      </c>
      <c r="D921" s="19">
        <v>1.15841008120419</v>
      </c>
      <c r="E921" s="19">
        <v>1.6979166666666601</v>
      </c>
      <c r="F921" s="19">
        <v>2.4079801982220199</v>
      </c>
      <c r="G921" s="19">
        <v>-0.12677510398098599</v>
      </c>
      <c r="H921" s="19">
        <v>0.71006353155536195</v>
      </c>
      <c r="I921" s="15" t="s">
        <v>7126</v>
      </c>
      <c r="J921" s="15" t="s">
        <v>928</v>
      </c>
      <c r="K921" s="15" t="s">
        <v>11777</v>
      </c>
    </row>
    <row r="922" spans="1:11" x14ac:dyDescent="0.2">
      <c r="A922" s="15" t="s">
        <v>7001</v>
      </c>
      <c r="B922" s="19">
        <v>58.0416666666666</v>
      </c>
      <c r="C922" s="19">
        <v>0.6</v>
      </c>
      <c r="D922" s="19">
        <v>0.77463414634146299</v>
      </c>
      <c r="E922" s="19">
        <v>1.30448717948717</v>
      </c>
      <c r="F922" s="19">
        <v>2.5313664730865901</v>
      </c>
      <c r="G922" s="19">
        <v>0.17463414634146299</v>
      </c>
      <c r="H922" s="19">
        <v>1.2268792935994099</v>
      </c>
      <c r="I922" s="15" t="s">
        <v>7001</v>
      </c>
      <c r="J922" s="15" t="s">
        <v>1857</v>
      </c>
      <c r="K922" s="15" t="s">
        <v>11786</v>
      </c>
    </row>
    <row r="923" spans="1:11" x14ac:dyDescent="0.2">
      <c r="A923" s="15" t="s">
        <v>8565</v>
      </c>
      <c r="B923" s="19">
        <v>38.125</v>
      </c>
      <c r="C923" s="19">
        <v>2.6315789473684199</v>
      </c>
      <c r="D923" s="19">
        <v>1.3815789473684199</v>
      </c>
      <c r="E923" s="19">
        <v>0.67741935483870996</v>
      </c>
      <c r="F923" s="19">
        <v>0.73449822354243099</v>
      </c>
      <c r="G923" s="19">
        <v>-1.25</v>
      </c>
      <c r="H923" s="19">
        <v>5.7078868703721301E-2</v>
      </c>
      <c r="I923" s="15" t="s">
        <v>8566</v>
      </c>
      <c r="J923" s="15" t="s">
        <v>2880</v>
      </c>
      <c r="K923" s="15" t="s">
        <v>11786</v>
      </c>
    </row>
    <row r="924" spans="1:11" x14ac:dyDescent="0.2">
      <c r="A924" s="15" t="s">
        <v>4943</v>
      </c>
      <c r="B924" s="19">
        <v>48.9583333333333</v>
      </c>
      <c r="C924" s="19">
        <v>0.68944099378881996</v>
      </c>
      <c r="D924" s="19">
        <v>0.82758620689655205</v>
      </c>
      <c r="E924" s="19">
        <v>1.33975424981522</v>
      </c>
      <c r="F924" s="19">
        <v>3.4283146591970102</v>
      </c>
      <c r="G924" s="19">
        <v>0.13814521310773201</v>
      </c>
      <c r="H924" s="19">
        <v>2.0885604093817798</v>
      </c>
      <c r="I924" s="15" t="s">
        <v>4943</v>
      </c>
      <c r="J924" s="15" t="s">
        <v>2982</v>
      </c>
      <c r="K924" s="15" t="s">
        <v>11778</v>
      </c>
    </row>
    <row r="925" spans="1:11" x14ac:dyDescent="0.2">
      <c r="A925" s="15" t="s">
        <v>8792</v>
      </c>
      <c r="B925" s="19">
        <v>20.2083333333333</v>
      </c>
      <c r="C925" s="19">
        <v>2.1525735294117601</v>
      </c>
      <c r="D925" s="19">
        <v>0.81818181818181801</v>
      </c>
      <c r="E925" s="19">
        <v>1.27564102564102</v>
      </c>
      <c r="F925" s="19">
        <v>0.905185040523384</v>
      </c>
      <c r="G925" s="19">
        <v>-1.3343917112299399</v>
      </c>
      <c r="H925" s="19">
        <v>-0.37045598511764</v>
      </c>
      <c r="I925" s="15" t="s">
        <v>8792</v>
      </c>
      <c r="J925" s="15" t="s">
        <v>257</v>
      </c>
      <c r="K925" s="15" t="s">
        <v>11777</v>
      </c>
    </row>
    <row r="926" spans="1:11" x14ac:dyDescent="0.2">
      <c r="A926" s="15" t="s">
        <v>8091</v>
      </c>
      <c r="B926" s="19">
        <v>69.2083333333333</v>
      </c>
      <c r="C926" s="19">
        <v>1.0762483130904099</v>
      </c>
      <c r="D926" s="19">
        <v>0.81798245614035103</v>
      </c>
      <c r="E926" s="19">
        <v>2.0336654086653998</v>
      </c>
      <c r="F926" s="19">
        <v>1.7738238276623099</v>
      </c>
      <c r="G926" s="19">
        <v>-0.25826585695006599</v>
      </c>
      <c r="H926" s="19">
        <v>-0.25984158100309601</v>
      </c>
      <c r="I926" s="15" t="s">
        <v>8092</v>
      </c>
      <c r="J926" s="15" t="s">
        <v>6335</v>
      </c>
      <c r="K926" s="15" t="s">
        <v>11777</v>
      </c>
    </row>
    <row r="927" spans="1:11" x14ac:dyDescent="0.2">
      <c r="A927" s="15" t="s">
        <v>6644</v>
      </c>
      <c r="B927" s="19">
        <v>29.6666666666666</v>
      </c>
      <c r="C927" s="19">
        <v>1.05</v>
      </c>
      <c r="D927" s="19">
        <v>0</v>
      </c>
      <c r="E927" s="19">
        <v>1.8410174880763099</v>
      </c>
      <c r="F927" s="19">
        <v>3.3302923976608199</v>
      </c>
      <c r="G927" s="19">
        <v>-1.05</v>
      </c>
      <c r="H927" s="19">
        <v>1.4892749095844999</v>
      </c>
      <c r="I927" s="15" t="s">
        <v>6645</v>
      </c>
      <c r="J927" s="15" t="s">
        <v>6646</v>
      </c>
      <c r="K927" s="15" t="s">
        <v>11776</v>
      </c>
    </row>
    <row r="928" spans="1:11" x14ac:dyDescent="0.2">
      <c r="A928" s="15" t="s">
        <v>6489</v>
      </c>
      <c r="B928" s="19">
        <v>30</v>
      </c>
      <c r="C928" s="19">
        <v>0</v>
      </c>
      <c r="D928" s="19">
        <v>0</v>
      </c>
      <c r="E928" s="19">
        <v>0</v>
      </c>
      <c r="F928" s="19">
        <v>3.9666666666666699</v>
      </c>
      <c r="G928" s="19">
        <v>0</v>
      </c>
      <c r="H928" s="19">
        <v>3.9666666666666699</v>
      </c>
      <c r="I928" s="15" t="s">
        <v>6490</v>
      </c>
      <c r="J928" s="15" t="s">
        <v>6491</v>
      </c>
      <c r="K928" s="15" t="s">
        <v>11778</v>
      </c>
    </row>
    <row r="929" spans="1:12" x14ac:dyDescent="0.2">
      <c r="A929" s="15" t="s">
        <v>1317</v>
      </c>
      <c r="B929" s="19">
        <v>266.625</v>
      </c>
      <c r="C929" s="19">
        <v>0.76034482758620703</v>
      </c>
      <c r="D929" s="19">
        <v>2.4045397798206798</v>
      </c>
      <c r="E929" s="19">
        <v>0.35294117647058798</v>
      </c>
      <c r="F929" s="19">
        <v>0.64002643979615703</v>
      </c>
      <c r="G929" s="19">
        <v>1.6441949522344701</v>
      </c>
      <c r="H929" s="19">
        <v>0.287085263325569</v>
      </c>
      <c r="I929" s="15" t="s">
        <v>1317</v>
      </c>
      <c r="J929" s="15" t="s">
        <v>1318</v>
      </c>
      <c r="K929" s="15" t="s">
        <v>11785</v>
      </c>
    </row>
    <row r="930" spans="1:12" x14ac:dyDescent="0.2">
      <c r="A930" s="15" t="s">
        <v>7054</v>
      </c>
      <c r="B930" s="19">
        <v>57.5</v>
      </c>
      <c r="C930" s="19">
        <v>0</v>
      </c>
      <c r="D930" s="19">
        <v>1.05555555555555</v>
      </c>
      <c r="E930" s="19">
        <v>0.78649237472766897</v>
      </c>
      <c r="F930" s="19">
        <v>2.4661458333333299</v>
      </c>
      <c r="G930" s="19">
        <v>1.05555555555555</v>
      </c>
      <c r="H930" s="19">
        <v>1.67965345860566</v>
      </c>
      <c r="I930" s="15" t="s">
        <v>7054</v>
      </c>
      <c r="J930" s="15" t="s">
        <v>374</v>
      </c>
      <c r="K930" s="15" t="s">
        <v>11777</v>
      </c>
    </row>
    <row r="931" spans="1:12" x14ac:dyDescent="0.2">
      <c r="A931" s="15" t="s">
        <v>7958</v>
      </c>
      <c r="B931" s="19">
        <v>17.5</v>
      </c>
      <c r="C931" s="19">
        <v>0</v>
      </c>
      <c r="D931" s="19">
        <v>0</v>
      </c>
      <c r="E931" s="19">
        <v>2.1428571428571401</v>
      </c>
      <c r="F931" s="19">
        <v>0.952380952380952</v>
      </c>
      <c r="G931" s="19">
        <v>0</v>
      </c>
      <c r="H931" s="19">
        <v>-1.19047619047618</v>
      </c>
      <c r="I931" s="15" t="s">
        <v>7959</v>
      </c>
      <c r="J931" s="15" t="s">
        <v>7960</v>
      </c>
      <c r="K931" s="15" t="s">
        <v>11786</v>
      </c>
    </row>
    <row r="932" spans="1:12" x14ac:dyDescent="0.2">
      <c r="A932" s="15" t="s">
        <v>1734</v>
      </c>
      <c r="B932" s="19">
        <v>233.75</v>
      </c>
      <c r="C932" s="19">
        <v>1.0945992358632</v>
      </c>
      <c r="D932" s="19">
        <v>2.0793555093555098</v>
      </c>
      <c r="E932" s="19">
        <v>2.1659929430553899</v>
      </c>
      <c r="F932" s="19">
        <v>2.2997564740231899</v>
      </c>
      <c r="G932" s="19">
        <v>0.98475627349230799</v>
      </c>
      <c r="H932" s="19">
        <v>0.133763530967803</v>
      </c>
      <c r="I932" s="15" t="s">
        <v>1735</v>
      </c>
      <c r="J932" s="15" t="s">
        <v>1104</v>
      </c>
      <c r="K932" s="15" t="s">
        <v>11777</v>
      </c>
    </row>
    <row r="933" spans="1:12" x14ac:dyDescent="0.2">
      <c r="A933" s="15" t="s">
        <v>8054</v>
      </c>
      <c r="B933" s="19">
        <v>496.33333333333297</v>
      </c>
      <c r="C933" s="19">
        <v>1.9056332002910701</v>
      </c>
      <c r="D933" s="19">
        <v>1.57310790385608</v>
      </c>
      <c r="E933" s="19">
        <v>2.0654725535331502</v>
      </c>
      <c r="F933" s="19">
        <v>1.9289947514032799</v>
      </c>
      <c r="G933" s="19">
        <v>-0.33252529643499601</v>
      </c>
      <c r="H933" s="19">
        <v>-0.13647780212987001</v>
      </c>
      <c r="I933" s="15" t="s">
        <v>8054</v>
      </c>
      <c r="J933" s="15" t="s">
        <v>108</v>
      </c>
      <c r="K933" s="15" t="s">
        <v>11780</v>
      </c>
    </row>
    <row r="934" spans="1:12" x14ac:dyDescent="0.2">
      <c r="A934" s="15" t="s">
        <v>4977</v>
      </c>
      <c r="B934" s="19">
        <v>84.1666666666666</v>
      </c>
      <c r="C934" s="19">
        <v>1.3965517241379299</v>
      </c>
      <c r="D934" s="19">
        <v>2.1672964616970098</v>
      </c>
      <c r="E934" s="19">
        <v>1.2307299182299101</v>
      </c>
      <c r="F934" s="19">
        <v>1.07240135867924</v>
      </c>
      <c r="G934" s="19">
        <v>0.77074473755907902</v>
      </c>
      <c r="H934" s="19">
        <v>-0.15832855955066899</v>
      </c>
      <c r="I934" s="15" t="s">
        <v>4978</v>
      </c>
      <c r="J934" s="15" t="s">
        <v>374</v>
      </c>
      <c r="K934" s="15" t="s">
        <v>11777</v>
      </c>
      <c r="L934" s="15" t="s">
        <v>11817</v>
      </c>
    </row>
    <row r="935" spans="1:12" x14ac:dyDescent="0.2">
      <c r="A935" s="15" t="s">
        <v>6709</v>
      </c>
      <c r="B935" s="19">
        <v>44.5</v>
      </c>
      <c r="C935" s="19">
        <v>1.3531746031745999</v>
      </c>
      <c r="D935" s="19">
        <v>1.0314020344980099</v>
      </c>
      <c r="E935" s="19">
        <v>2.96329839750892</v>
      </c>
      <c r="F935" s="19">
        <v>3.06535491955696</v>
      </c>
      <c r="G935" s="19">
        <v>-0.32177256867659398</v>
      </c>
      <c r="H935" s="19">
        <v>0.102056522048036</v>
      </c>
      <c r="I935" s="15" t="s">
        <v>6710</v>
      </c>
      <c r="J935" s="15" t="s">
        <v>1738</v>
      </c>
      <c r="K935" s="15" t="s">
        <v>11777</v>
      </c>
    </row>
    <row r="936" spans="1:12" x14ac:dyDescent="0.2">
      <c r="A936" s="15" t="s">
        <v>6678</v>
      </c>
      <c r="B936" s="19">
        <v>53.5</v>
      </c>
      <c r="C936" s="19">
        <v>0</v>
      </c>
      <c r="D936" s="19">
        <v>1.8823529411764699</v>
      </c>
      <c r="E936" s="19">
        <v>0</v>
      </c>
      <c r="F936" s="19">
        <v>3.1428571428571401</v>
      </c>
      <c r="G936" s="19">
        <v>1.8823529411764699</v>
      </c>
      <c r="H936" s="19">
        <v>3.1428571428571401</v>
      </c>
      <c r="I936" s="15" t="s">
        <v>6678</v>
      </c>
      <c r="J936" s="15" t="s">
        <v>151</v>
      </c>
      <c r="K936" s="15" t="s">
        <v>11777</v>
      </c>
    </row>
    <row r="937" spans="1:12" x14ac:dyDescent="0.2">
      <c r="A937" s="15" t="s">
        <v>1754</v>
      </c>
      <c r="B937" s="19">
        <v>60.375</v>
      </c>
      <c r="C937" s="19">
        <v>1.375</v>
      </c>
      <c r="D937" s="19">
        <v>2.1780686695278901</v>
      </c>
      <c r="E937" s="19">
        <v>0.51923076923076805</v>
      </c>
      <c r="F937" s="19">
        <v>0.91670241670241603</v>
      </c>
      <c r="G937" s="19">
        <v>0.80306866952789502</v>
      </c>
      <c r="H937" s="19">
        <v>0.39747164747164698</v>
      </c>
      <c r="I937" s="15" t="s">
        <v>1754</v>
      </c>
      <c r="J937" s="15" t="s">
        <v>1755</v>
      </c>
      <c r="K937" s="15" t="s">
        <v>11777</v>
      </c>
    </row>
    <row r="938" spans="1:12" x14ac:dyDescent="0.2">
      <c r="A938" s="15" t="s">
        <v>8787</v>
      </c>
      <c r="B938" s="19">
        <v>73.4444444444444</v>
      </c>
      <c r="C938" s="19">
        <v>2.1620879120879102</v>
      </c>
      <c r="D938" s="19">
        <v>0</v>
      </c>
      <c r="E938" s="19">
        <v>1.4958354580996001</v>
      </c>
      <c r="F938" s="19">
        <v>0.95254738015607399</v>
      </c>
      <c r="G938" s="19">
        <v>-2.1620879120879102</v>
      </c>
      <c r="H938" s="19">
        <v>-0.54328807794353196</v>
      </c>
      <c r="I938" s="15" t="s">
        <v>8787</v>
      </c>
      <c r="J938" s="15" t="s">
        <v>581</v>
      </c>
      <c r="K938" s="15" t="s">
        <v>11776</v>
      </c>
    </row>
    <row r="939" spans="1:12" x14ac:dyDescent="0.2">
      <c r="A939" s="15" t="s">
        <v>6960</v>
      </c>
      <c r="B939" s="19">
        <v>129.666666666666</v>
      </c>
      <c r="C939" s="19">
        <v>3.5010204081632601</v>
      </c>
      <c r="D939" s="19">
        <v>1.9792797157622699</v>
      </c>
      <c r="E939" s="19">
        <v>4.5884290109970101</v>
      </c>
      <c r="F939" s="19">
        <v>2.5663863893314902</v>
      </c>
      <c r="G939" s="19">
        <v>-1.52174069240099</v>
      </c>
      <c r="H939" s="19">
        <v>-2.0220426216655101</v>
      </c>
      <c r="I939" s="15" t="s">
        <v>6960</v>
      </c>
      <c r="J939" s="15" t="s">
        <v>224</v>
      </c>
      <c r="K939" s="15" t="s">
        <v>11777</v>
      </c>
    </row>
    <row r="940" spans="1:12" x14ac:dyDescent="0.2">
      <c r="A940" s="15" t="s">
        <v>7297</v>
      </c>
      <c r="B940" s="19">
        <v>34.8333333333333</v>
      </c>
      <c r="C940" s="19">
        <v>0</v>
      </c>
      <c r="D940" s="19">
        <v>0.62083333333333302</v>
      </c>
      <c r="E940" s="19">
        <v>0.319148936170213</v>
      </c>
      <c r="F940" s="19">
        <v>2.2765330188679198</v>
      </c>
      <c r="G940" s="19">
        <v>0.62083333333333302</v>
      </c>
      <c r="H940" s="19">
        <v>1.95738408269771</v>
      </c>
      <c r="I940" s="15" t="s">
        <v>7298</v>
      </c>
      <c r="J940" s="15" t="s">
        <v>7299</v>
      </c>
      <c r="K940" s="15" t="s">
        <v>11779</v>
      </c>
    </row>
    <row r="941" spans="1:12" x14ac:dyDescent="0.2">
      <c r="A941" s="15" t="s">
        <v>8156</v>
      </c>
      <c r="B941" s="19">
        <v>23.7222222222222</v>
      </c>
      <c r="C941" s="19">
        <v>2.43956043956043</v>
      </c>
      <c r="D941" s="19">
        <v>3.00466647018371</v>
      </c>
      <c r="E941" s="19">
        <v>0</v>
      </c>
      <c r="F941" s="19">
        <v>0.96250000000000002</v>
      </c>
      <c r="G941" s="19">
        <v>0.56510603062327303</v>
      </c>
      <c r="H941" s="19">
        <v>0.96250000000000002</v>
      </c>
      <c r="I941" s="15" t="s">
        <v>8156</v>
      </c>
      <c r="J941" s="15" t="s">
        <v>2081</v>
      </c>
      <c r="K941" s="15" t="s">
        <v>11778</v>
      </c>
    </row>
    <row r="942" spans="1:12" x14ac:dyDescent="0.2">
      <c r="A942" s="15" t="s">
        <v>8163</v>
      </c>
      <c r="B942" s="19">
        <v>17.375</v>
      </c>
      <c r="C942" s="19">
        <v>0.407407407407407</v>
      </c>
      <c r="D942" s="19">
        <v>3</v>
      </c>
      <c r="E942" s="19">
        <v>1.1785714285714299</v>
      </c>
      <c r="F942" s="19">
        <v>0.77777777777777701</v>
      </c>
      <c r="G942" s="19">
        <v>2.5925925925925899</v>
      </c>
      <c r="H942" s="19">
        <v>-0.40079365079365198</v>
      </c>
      <c r="I942" s="15" t="s">
        <v>8163</v>
      </c>
      <c r="J942" s="15" t="s">
        <v>2763</v>
      </c>
      <c r="K942" s="15" t="s">
        <v>11798</v>
      </c>
    </row>
    <row r="943" spans="1:12" x14ac:dyDescent="0.2">
      <c r="A943" s="15" t="s">
        <v>8311</v>
      </c>
      <c r="B943" s="19">
        <v>14</v>
      </c>
      <c r="C943" s="19">
        <v>0</v>
      </c>
      <c r="D943" s="19">
        <v>2.28571428571429</v>
      </c>
      <c r="E943" s="19">
        <v>0</v>
      </c>
      <c r="F943" s="19">
        <v>0</v>
      </c>
      <c r="G943" s="19">
        <v>2.28571428571429</v>
      </c>
      <c r="H943" s="19">
        <v>0</v>
      </c>
      <c r="I943" s="15" t="s">
        <v>8312</v>
      </c>
      <c r="J943" s="15" t="s">
        <v>8313</v>
      </c>
      <c r="K943" s="15" t="s">
        <v>11778</v>
      </c>
    </row>
    <row r="944" spans="1:12" x14ac:dyDescent="0.2">
      <c r="A944" s="15" t="s">
        <v>6883</v>
      </c>
      <c r="B944" s="19">
        <v>22.2083333333333</v>
      </c>
      <c r="C944" s="19">
        <v>1.9583333333333299</v>
      </c>
      <c r="D944" s="19">
        <v>1</v>
      </c>
      <c r="E944" s="19">
        <v>2.4620689655172399</v>
      </c>
      <c r="F944" s="19">
        <v>2.6676449009537802</v>
      </c>
      <c r="G944" s="19">
        <v>-0.95833333333333504</v>
      </c>
      <c r="H944" s="19">
        <v>0.20557593543654001</v>
      </c>
      <c r="I944" s="15" t="s">
        <v>6884</v>
      </c>
      <c r="J944" s="15" t="s">
        <v>6885</v>
      </c>
      <c r="K944" s="15" t="s">
        <v>11778</v>
      </c>
    </row>
    <row r="945" spans="1:13" x14ac:dyDescent="0.2">
      <c r="A945" s="15" t="s">
        <v>4997</v>
      </c>
      <c r="B945" s="19">
        <v>408.166666666666</v>
      </c>
      <c r="C945" s="19">
        <v>2.97114501810178</v>
      </c>
      <c r="D945" s="19">
        <v>3.18987354892205</v>
      </c>
      <c r="E945" s="19">
        <v>2.7546663629726398</v>
      </c>
      <c r="F945" s="19">
        <v>4.6229849483115499</v>
      </c>
      <c r="G945" s="19">
        <v>0.21872853082027599</v>
      </c>
      <c r="H945" s="19">
        <v>1.8683185853389099</v>
      </c>
      <c r="I945" s="15" t="s">
        <v>4998</v>
      </c>
      <c r="J945" s="15" t="s">
        <v>4999</v>
      </c>
      <c r="K945" s="15" t="s">
        <v>11785</v>
      </c>
    </row>
    <row r="946" spans="1:13" x14ac:dyDescent="0.2">
      <c r="A946" s="15" t="s">
        <v>6849</v>
      </c>
      <c r="B946" s="19">
        <v>19.3333333333333</v>
      </c>
      <c r="C946" s="19">
        <v>0</v>
      </c>
      <c r="D946" s="19">
        <v>0</v>
      </c>
      <c r="E946" s="19">
        <v>1.9166666666666601</v>
      </c>
      <c r="F946" s="19">
        <v>2.7037037037037002</v>
      </c>
      <c r="G946" s="19">
        <v>0</v>
      </c>
      <c r="H946" s="19">
        <v>0.78703703703703598</v>
      </c>
      <c r="I946" s="15" t="s">
        <v>6849</v>
      </c>
      <c r="J946" s="15" t="s">
        <v>168</v>
      </c>
      <c r="K946" s="15" t="s">
        <v>11782</v>
      </c>
    </row>
    <row r="947" spans="1:13" x14ac:dyDescent="0.2">
      <c r="A947" s="15" t="s">
        <v>5006</v>
      </c>
      <c r="B947" s="19">
        <v>111.75</v>
      </c>
      <c r="C947" s="19">
        <v>1.7710738335738301</v>
      </c>
      <c r="D947" s="19">
        <v>2.2094914486351702</v>
      </c>
      <c r="E947" s="19">
        <v>1.29642598249883</v>
      </c>
      <c r="F947" s="19">
        <v>2.4235759660139999</v>
      </c>
      <c r="G947" s="19">
        <v>0.43841761506134402</v>
      </c>
      <c r="H947" s="19">
        <v>1.1271499835151699</v>
      </c>
      <c r="I947" s="15" t="s">
        <v>5007</v>
      </c>
      <c r="J947" s="15" t="s">
        <v>5008</v>
      </c>
      <c r="K947" s="15" t="s">
        <v>11781</v>
      </c>
    </row>
    <row r="948" spans="1:13" x14ac:dyDescent="0.2">
      <c r="A948" s="15" t="s">
        <v>7503</v>
      </c>
      <c r="B948" s="19">
        <v>27.4583333333333</v>
      </c>
      <c r="C948" s="19">
        <v>1.14673913043478</v>
      </c>
      <c r="D948" s="19">
        <v>2.1989898989898999</v>
      </c>
      <c r="E948" s="19">
        <v>1.67376775271512</v>
      </c>
      <c r="F948" s="19">
        <v>2.0833333333333299</v>
      </c>
      <c r="G948" s="19">
        <v>1.0522507685551099</v>
      </c>
      <c r="H948" s="19">
        <v>0.40956558061820902</v>
      </c>
      <c r="I948" s="15" t="s">
        <v>7504</v>
      </c>
      <c r="J948" s="15" t="s">
        <v>5601</v>
      </c>
      <c r="K948" s="15" t="s">
        <v>11777</v>
      </c>
    </row>
    <row r="949" spans="1:13" x14ac:dyDescent="0.2">
      <c r="A949" s="15" t="s">
        <v>7691</v>
      </c>
      <c r="B949" s="19">
        <v>29.5</v>
      </c>
      <c r="C949" s="19">
        <v>0.56666666666666698</v>
      </c>
      <c r="D949" s="19">
        <v>0</v>
      </c>
      <c r="E949" s="19">
        <v>2.7698589065255699</v>
      </c>
      <c r="F949" s="19">
        <v>1.53529411764705</v>
      </c>
      <c r="G949" s="19">
        <v>-0.56666666666666698</v>
      </c>
      <c r="H949" s="19">
        <v>-1.2345647888785101</v>
      </c>
      <c r="I949" s="15" t="s">
        <v>7691</v>
      </c>
      <c r="J949" s="15" t="s">
        <v>7692</v>
      </c>
      <c r="K949" s="15" t="s">
        <v>11777</v>
      </c>
    </row>
    <row r="950" spans="1:13" x14ac:dyDescent="0.2">
      <c r="A950" s="15" t="s">
        <v>6941</v>
      </c>
      <c r="B950" s="19">
        <v>165.083333333333</v>
      </c>
      <c r="C950" s="19">
        <v>2.5993203439358399</v>
      </c>
      <c r="D950" s="19">
        <v>1.9046486981335899</v>
      </c>
      <c r="E950" s="19">
        <v>4.3375383782195298</v>
      </c>
      <c r="F950" s="19">
        <v>2.5904432278575902</v>
      </c>
      <c r="G950" s="19">
        <v>-0.69467164580225205</v>
      </c>
      <c r="H950" s="19">
        <v>-1.7470951503619401</v>
      </c>
      <c r="I950" s="15" t="s">
        <v>6942</v>
      </c>
      <c r="J950" s="15" t="s">
        <v>290</v>
      </c>
      <c r="K950" s="15" t="s">
        <v>11778</v>
      </c>
    </row>
    <row r="951" spans="1:13" x14ac:dyDescent="0.2">
      <c r="A951" s="15" t="s">
        <v>7098</v>
      </c>
      <c r="B951" s="19">
        <v>49.0416666666666</v>
      </c>
      <c r="C951" s="19">
        <v>0.64661654135338298</v>
      </c>
      <c r="D951" s="19">
        <v>1.2933333333333299</v>
      </c>
      <c r="E951" s="19">
        <v>0.964947089947088</v>
      </c>
      <c r="F951" s="19">
        <v>2.4330334944443899</v>
      </c>
      <c r="G951" s="19">
        <v>0.64671679197995102</v>
      </c>
      <c r="H951" s="19">
        <v>1.4680864044973001</v>
      </c>
      <c r="I951" s="15" t="s">
        <v>7098</v>
      </c>
      <c r="J951" s="15" t="s">
        <v>2031</v>
      </c>
      <c r="K951" s="15" t="s">
        <v>11777</v>
      </c>
    </row>
    <row r="952" spans="1:13" x14ac:dyDescent="0.2">
      <c r="A952" s="15" t="s">
        <v>5015</v>
      </c>
      <c r="B952" s="19">
        <v>5897.1666666666597</v>
      </c>
      <c r="C952" s="19">
        <v>2.5849587663247</v>
      </c>
      <c r="D952" s="19">
        <v>1.87524455013818</v>
      </c>
      <c r="E952" s="19">
        <v>2.6972430646909702</v>
      </c>
      <c r="F952" s="19">
        <v>2.1097472808159301</v>
      </c>
      <c r="G952" s="19">
        <v>-0.70971421618651298</v>
      </c>
      <c r="H952" s="19">
        <v>-0.58749578387503698</v>
      </c>
      <c r="I952" s="15" t="s">
        <v>5016</v>
      </c>
      <c r="J952" s="15" t="s">
        <v>5017</v>
      </c>
      <c r="K952" s="15" t="s">
        <v>11781</v>
      </c>
    </row>
    <row r="953" spans="1:13" x14ac:dyDescent="0.2">
      <c r="A953" s="15" t="s">
        <v>7698</v>
      </c>
      <c r="B953" s="19">
        <v>49.9166666666666</v>
      </c>
      <c r="C953" s="19">
        <v>1.82958063608218</v>
      </c>
      <c r="D953" s="19">
        <v>1.91204975579975</v>
      </c>
      <c r="E953" s="19">
        <v>2.7457010582010501</v>
      </c>
      <c r="F953" s="19">
        <v>1.77339473195066</v>
      </c>
      <c r="G953" s="19">
        <v>8.2469119717571496E-2</v>
      </c>
      <c r="H953" s="19">
        <v>-0.97230632625039004</v>
      </c>
      <c r="I953" s="15" t="s">
        <v>7698</v>
      </c>
      <c r="J953" s="15" t="s">
        <v>7699</v>
      </c>
      <c r="K953" s="15" t="s">
        <v>11776</v>
      </c>
    </row>
    <row r="954" spans="1:13" x14ac:dyDescent="0.2">
      <c r="A954" s="15" t="s">
        <v>8583</v>
      </c>
      <c r="B954" s="19">
        <v>24.4444444444444</v>
      </c>
      <c r="C954" s="19">
        <v>2.5882352941176499</v>
      </c>
      <c r="D954" s="19">
        <v>0</v>
      </c>
      <c r="E954" s="19">
        <v>1.3177051824964701</v>
      </c>
      <c r="F954" s="19">
        <v>1.49175824175824</v>
      </c>
      <c r="G954" s="19">
        <v>-2.5882352941176499</v>
      </c>
      <c r="H954" s="19">
        <v>0.17405305926176901</v>
      </c>
      <c r="I954" s="15" t="s">
        <v>8583</v>
      </c>
      <c r="J954" s="15" t="s">
        <v>1297</v>
      </c>
      <c r="K954" s="15" t="s">
        <v>11781</v>
      </c>
    </row>
    <row r="955" spans="1:13" x14ac:dyDescent="0.2">
      <c r="A955" s="15" t="s">
        <v>1614</v>
      </c>
      <c r="B955" s="19">
        <v>203</v>
      </c>
      <c r="C955" s="19">
        <v>1.9684087688588801</v>
      </c>
      <c r="D955" s="19">
        <v>1.8099490955367701</v>
      </c>
      <c r="E955" s="19">
        <v>1.3030866627261699</v>
      </c>
      <c r="F955" s="19">
        <v>3.2462494383683902</v>
      </c>
      <c r="G955" s="19">
        <v>-0.158459673322113</v>
      </c>
      <c r="H955" s="19">
        <v>1.9431627756422101</v>
      </c>
      <c r="I955" s="15" t="s">
        <v>1615</v>
      </c>
      <c r="J955" s="15" t="s">
        <v>1616</v>
      </c>
      <c r="K955" s="15" t="s">
        <v>11785</v>
      </c>
    </row>
    <row r="956" spans="1:13" x14ac:dyDescent="0.2">
      <c r="A956" s="15" t="s">
        <v>7378</v>
      </c>
      <c r="B956" s="19">
        <v>17.4583333333333</v>
      </c>
      <c r="C956" s="19">
        <v>3.0625</v>
      </c>
      <c r="D956" s="19">
        <v>1.0526315789473699</v>
      </c>
      <c r="E956" s="19">
        <v>1.3846153846153799</v>
      </c>
      <c r="F956" s="19">
        <v>2.1880341880341798</v>
      </c>
      <c r="G956" s="19">
        <v>-2.0098684210526301</v>
      </c>
      <c r="H956" s="19">
        <v>0.803418803418807</v>
      </c>
      <c r="I956" s="15" t="s">
        <v>7379</v>
      </c>
      <c r="J956" s="15" t="s">
        <v>1379</v>
      </c>
      <c r="K956" s="15" t="s">
        <v>11776</v>
      </c>
    </row>
    <row r="957" spans="1:13" x14ac:dyDescent="0.2">
      <c r="A957" s="15" t="s">
        <v>5031</v>
      </c>
      <c r="B957" s="19">
        <v>115</v>
      </c>
      <c r="C957" s="19">
        <v>2.3271386012200299</v>
      </c>
      <c r="D957" s="19">
        <v>0.21276595744680901</v>
      </c>
      <c r="E957" s="19">
        <v>2.9280985927788201</v>
      </c>
      <c r="F957" s="19">
        <v>2.5256663630843899</v>
      </c>
      <c r="G957" s="19">
        <v>-2.11437264377322</v>
      </c>
      <c r="H957" s="19">
        <v>-0.40243222969442899</v>
      </c>
      <c r="I957" s="15" t="s">
        <v>5032</v>
      </c>
      <c r="J957" s="15" t="s">
        <v>5033</v>
      </c>
      <c r="K957" s="15" t="s">
        <v>11781</v>
      </c>
    </row>
    <row r="958" spans="1:13" x14ac:dyDescent="0.2">
      <c r="A958" s="15" t="s">
        <v>7099</v>
      </c>
      <c r="B958" s="19">
        <v>114.75</v>
      </c>
      <c r="C958" s="19">
        <v>1.57850530476388</v>
      </c>
      <c r="D958" s="19">
        <v>1.3911795247694101</v>
      </c>
      <c r="E958" s="19">
        <v>3.1651029291033299</v>
      </c>
      <c r="F958" s="19">
        <v>2.4323164862886801</v>
      </c>
      <c r="G958" s="19">
        <v>-0.187325779994475</v>
      </c>
      <c r="H958" s="19">
        <v>-0.732786442814643</v>
      </c>
      <c r="I958" s="15" t="s">
        <v>7100</v>
      </c>
      <c r="J958" s="15" t="s">
        <v>7101</v>
      </c>
      <c r="K958" s="15" t="s">
        <v>11781</v>
      </c>
    </row>
    <row r="959" spans="1:13" x14ac:dyDescent="0.2">
      <c r="A959" s="15" t="s">
        <v>7822</v>
      </c>
      <c r="B959" s="19">
        <v>10</v>
      </c>
      <c r="C959" s="19">
        <v>0</v>
      </c>
      <c r="D959" s="19">
        <v>0</v>
      </c>
      <c r="E959" s="19">
        <v>2.4</v>
      </c>
      <c r="F959" s="19">
        <v>0</v>
      </c>
      <c r="G959" s="19">
        <v>0</v>
      </c>
      <c r="H959" s="19">
        <v>-2.4</v>
      </c>
      <c r="I959" s="15" t="s">
        <v>7823</v>
      </c>
      <c r="J959" s="15" t="s">
        <v>7824</v>
      </c>
      <c r="K959" s="15" t="s">
        <v>11786</v>
      </c>
    </row>
    <row r="960" spans="1:13" x14ac:dyDescent="0.2">
      <c r="A960" s="15" t="s">
        <v>8600</v>
      </c>
      <c r="B960" s="19">
        <v>19.75</v>
      </c>
      <c r="C960" s="19">
        <v>2.5454545454545499</v>
      </c>
      <c r="D960" s="19">
        <v>1.3846153846153799</v>
      </c>
      <c r="E960" s="19">
        <v>1.2884615384615401</v>
      </c>
      <c r="F960" s="19">
        <v>0.77675585284281101</v>
      </c>
      <c r="G960" s="19">
        <v>-1.1608391608391699</v>
      </c>
      <c r="H960" s="19">
        <v>-0.51170568561872798</v>
      </c>
      <c r="I960" s="15" t="s">
        <v>8601</v>
      </c>
      <c r="J960" s="15" t="s">
        <v>8602</v>
      </c>
      <c r="K960" s="15" t="s">
        <v>11777</v>
      </c>
      <c r="M960" s="15" t="s">
        <v>11818</v>
      </c>
    </row>
    <row r="961" spans="1:12" x14ac:dyDescent="0.2">
      <c r="A961" s="15" t="s">
        <v>7127</v>
      </c>
      <c r="B961" s="19">
        <v>279.791666666666</v>
      </c>
      <c r="C961" s="19">
        <v>3.0004406890985802</v>
      </c>
      <c r="D961" s="19">
        <v>1.15361657303371</v>
      </c>
      <c r="E961" s="19">
        <v>4.31464565035993</v>
      </c>
      <c r="F961" s="19">
        <v>2.4066009145193998</v>
      </c>
      <c r="G961" s="19">
        <v>-1.84682411606487</v>
      </c>
      <c r="H961" s="19">
        <v>-1.9080447358405299</v>
      </c>
      <c r="I961" s="15" t="s">
        <v>7127</v>
      </c>
      <c r="J961" s="15" t="s">
        <v>4613</v>
      </c>
      <c r="K961" s="15" t="s">
        <v>11777</v>
      </c>
    </row>
    <row r="962" spans="1:12" x14ac:dyDescent="0.2">
      <c r="A962" s="15" t="s">
        <v>5048</v>
      </c>
      <c r="B962" s="19">
        <v>91.7916666666666</v>
      </c>
      <c r="C962" s="19">
        <v>1.2143306096794499</v>
      </c>
      <c r="D962" s="19">
        <v>1.6611111111111001</v>
      </c>
      <c r="E962" s="19">
        <v>1.9817672538940101</v>
      </c>
      <c r="F962" s="19">
        <v>2.0210573476702498</v>
      </c>
      <c r="G962" s="19">
        <v>0.44678050143165898</v>
      </c>
      <c r="H962" s="19">
        <v>3.9290093776239703E-2</v>
      </c>
      <c r="I962" s="15" t="s">
        <v>5049</v>
      </c>
      <c r="J962" s="15" t="s">
        <v>5050</v>
      </c>
      <c r="K962" s="15" t="s">
        <v>11781</v>
      </c>
    </row>
    <row r="963" spans="1:12" x14ac:dyDescent="0.2">
      <c r="A963" s="15" t="s">
        <v>7392</v>
      </c>
      <c r="B963" s="19">
        <v>11</v>
      </c>
      <c r="C963" s="19">
        <v>0</v>
      </c>
      <c r="D963" s="19">
        <v>0</v>
      </c>
      <c r="E963" s="19">
        <v>0</v>
      </c>
      <c r="F963" s="19">
        <v>2.1818181818181799</v>
      </c>
      <c r="G963" s="19">
        <v>0</v>
      </c>
      <c r="H963" s="19">
        <v>2.1818181818181799</v>
      </c>
      <c r="I963" s="15" t="s">
        <v>7392</v>
      </c>
      <c r="J963" s="15" t="s">
        <v>7393</v>
      </c>
      <c r="K963" s="15" t="s">
        <v>11777</v>
      </c>
    </row>
    <row r="964" spans="1:12" x14ac:dyDescent="0.2">
      <c r="A964" s="15" t="s">
        <v>5053</v>
      </c>
      <c r="B964" s="19">
        <v>385.83333333333297</v>
      </c>
      <c r="C964" s="19">
        <v>1.8968249461755</v>
      </c>
      <c r="D964" s="19">
        <v>2.0959086993970701</v>
      </c>
      <c r="E964" s="19">
        <v>2.2007133291610299</v>
      </c>
      <c r="F964" s="19">
        <v>2.30769888092897</v>
      </c>
      <c r="G964" s="19">
        <v>0.19908375322156599</v>
      </c>
      <c r="H964" s="19">
        <v>0.10698555176794</v>
      </c>
      <c r="I964" s="15" t="s">
        <v>5053</v>
      </c>
      <c r="J964" s="15" t="s">
        <v>509</v>
      </c>
      <c r="K964" s="15" t="s">
        <v>11777</v>
      </c>
    </row>
    <row r="965" spans="1:12" x14ac:dyDescent="0.2">
      <c r="A965" s="15" t="s">
        <v>7830</v>
      </c>
      <c r="B965" s="19">
        <v>44.0833333333333</v>
      </c>
      <c r="C965" s="19">
        <v>1.9178321678321599</v>
      </c>
      <c r="D965" s="19">
        <v>1.28571428571429</v>
      </c>
      <c r="E965" s="19">
        <v>2.38148148148148</v>
      </c>
      <c r="F965" s="19">
        <v>0.97757547020704805</v>
      </c>
      <c r="G965" s="19">
        <v>-0.63211788211787501</v>
      </c>
      <c r="H965" s="19">
        <v>-1.4039060112744299</v>
      </c>
      <c r="I965" s="15" t="s">
        <v>7830</v>
      </c>
      <c r="J965" s="15" t="s">
        <v>7831</v>
      </c>
      <c r="K965" s="15" t="s">
        <v>11777</v>
      </c>
    </row>
    <row r="966" spans="1:12" x14ac:dyDescent="0.2">
      <c r="A966" s="15" t="s">
        <v>8675</v>
      </c>
      <c r="B966" s="19">
        <v>32.6666666666666</v>
      </c>
      <c r="C966" s="19">
        <v>2.3684210526315801</v>
      </c>
      <c r="D966" s="19">
        <v>0</v>
      </c>
      <c r="E966" s="19">
        <v>0.57142857142857095</v>
      </c>
      <c r="F966" s="19">
        <v>1.28011695906432</v>
      </c>
      <c r="G966" s="19">
        <v>-2.3684210526315801</v>
      </c>
      <c r="H966" s="19">
        <v>0.70868838763575703</v>
      </c>
      <c r="I966" s="15" t="s">
        <v>8676</v>
      </c>
      <c r="J966" s="15" t="s">
        <v>8677</v>
      </c>
      <c r="K966" s="15" t="s">
        <v>11777</v>
      </c>
    </row>
    <row r="967" spans="1:12" x14ac:dyDescent="0.2">
      <c r="A967" s="15" t="s">
        <v>8112</v>
      </c>
      <c r="B967" s="19">
        <v>46.5</v>
      </c>
      <c r="C967" s="19">
        <v>0.64354838709677398</v>
      </c>
      <c r="D967" s="19">
        <v>0.88888888888888895</v>
      </c>
      <c r="E967" s="19">
        <v>2.01441342820653</v>
      </c>
      <c r="F967" s="19">
        <v>0</v>
      </c>
      <c r="G967" s="19">
        <v>0.245340501792114</v>
      </c>
      <c r="H967" s="19">
        <v>-2.01441342820653</v>
      </c>
      <c r="I967" s="15" t="s">
        <v>8113</v>
      </c>
      <c r="J967" s="15" t="s">
        <v>4145</v>
      </c>
      <c r="K967" s="15" t="s">
        <v>11781</v>
      </c>
    </row>
    <row r="968" spans="1:12" x14ac:dyDescent="0.2">
      <c r="A968" s="15" t="s">
        <v>7612</v>
      </c>
      <c r="B968" s="19">
        <v>60.7083333333333</v>
      </c>
      <c r="C968" s="19">
        <v>1.25</v>
      </c>
      <c r="D968" s="19">
        <v>1.0714285714285701</v>
      </c>
      <c r="E968" s="19">
        <v>1.49862827935117</v>
      </c>
      <c r="F968" s="19">
        <v>2.00995924153818</v>
      </c>
      <c r="G968" s="19">
        <v>-0.17857142857142799</v>
      </c>
      <c r="H968" s="19">
        <v>0.51133096218701901</v>
      </c>
      <c r="I968" s="15" t="s">
        <v>7613</v>
      </c>
      <c r="J968" s="15" t="s">
        <v>7614</v>
      </c>
      <c r="K968" s="15" t="s">
        <v>11777</v>
      </c>
    </row>
    <row r="969" spans="1:12" x14ac:dyDescent="0.2">
      <c r="A969" s="15" t="s">
        <v>8788</v>
      </c>
      <c r="B969" s="19">
        <v>84.25</v>
      </c>
      <c r="C969" s="19">
        <v>2.1590909090909101</v>
      </c>
      <c r="D969" s="19">
        <v>0</v>
      </c>
      <c r="E969" s="19">
        <v>0</v>
      </c>
      <c r="F969" s="19">
        <v>0.34780282493936399</v>
      </c>
      <c r="G969" s="19">
        <v>-2.1590909090909101</v>
      </c>
      <c r="H969" s="19">
        <v>0.34780282493936399</v>
      </c>
      <c r="I969" s="15" t="s">
        <v>8788</v>
      </c>
      <c r="J969" s="15" t="s">
        <v>1473</v>
      </c>
      <c r="K969" s="15" t="s">
        <v>11776</v>
      </c>
    </row>
    <row r="970" spans="1:12" x14ac:dyDescent="0.2">
      <c r="A970" s="15" t="s">
        <v>7326</v>
      </c>
      <c r="B970" s="19">
        <v>16</v>
      </c>
      <c r="C970" s="19">
        <v>0</v>
      </c>
      <c r="D970" s="19">
        <v>1.1764705882352899</v>
      </c>
      <c r="E970" s="19">
        <v>0.81473214285714302</v>
      </c>
      <c r="F970" s="19">
        <v>2.25</v>
      </c>
      <c r="G970" s="19">
        <v>1.1764705882352899</v>
      </c>
      <c r="H970" s="19">
        <v>1.4352678571428501</v>
      </c>
      <c r="I970" s="15" t="s">
        <v>7326</v>
      </c>
      <c r="J970" s="15" t="s">
        <v>4102</v>
      </c>
      <c r="K970" s="15" t="s">
        <v>11781</v>
      </c>
    </row>
    <row r="971" spans="1:12" x14ac:dyDescent="0.2">
      <c r="A971" s="15" t="s">
        <v>6510</v>
      </c>
      <c r="B971" s="19">
        <v>138.583333333333</v>
      </c>
      <c r="C971" s="19">
        <v>3.9240798483736801</v>
      </c>
      <c r="D971" s="19">
        <v>1.8241360089186101</v>
      </c>
      <c r="E971" s="19">
        <v>4.2143583724569602</v>
      </c>
      <c r="F971" s="19">
        <v>3.84504906659989</v>
      </c>
      <c r="G971" s="19">
        <v>-2.09994383945507</v>
      </c>
      <c r="H971" s="19">
        <v>-0.369309305857069</v>
      </c>
      <c r="I971" s="15" t="s">
        <v>6511</v>
      </c>
      <c r="J971" s="15" t="s">
        <v>6511</v>
      </c>
      <c r="K971" s="15" t="s">
        <v>11781</v>
      </c>
      <c r="L971" s="15" t="s">
        <v>11816</v>
      </c>
    </row>
    <row r="972" spans="1:12" x14ac:dyDescent="0.2">
      <c r="A972" s="15" t="s">
        <v>8329</v>
      </c>
      <c r="B972" s="19">
        <v>19.25</v>
      </c>
      <c r="C972" s="19">
        <v>0.54545454545454597</v>
      </c>
      <c r="D972" s="19">
        <v>2.25</v>
      </c>
      <c r="E972" s="19">
        <v>1.875</v>
      </c>
      <c r="F972" s="19">
        <v>0.68186046511627896</v>
      </c>
      <c r="G972" s="19">
        <v>1.7045454545454499</v>
      </c>
      <c r="H972" s="19">
        <v>-1.1931395348837199</v>
      </c>
      <c r="I972" s="15" t="s">
        <v>8329</v>
      </c>
      <c r="J972" s="15" t="s">
        <v>581</v>
      </c>
      <c r="K972" s="15" t="s">
        <v>11778</v>
      </c>
    </row>
    <row r="973" spans="1:12" x14ac:dyDescent="0.2">
      <c r="A973" s="15" t="s">
        <v>8769</v>
      </c>
      <c r="B973" s="19">
        <v>28.6666666666666</v>
      </c>
      <c r="C973" s="19">
        <v>2.1818181818181799</v>
      </c>
      <c r="D973" s="19">
        <v>1.25</v>
      </c>
      <c r="E973" s="19">
        <v>1.0447957839262201</v>
      </c>
      <c r="F973" s="19">
        <v>0.68845657251454295</v>
      </c>
      <c r="G973" s="19">
        <v>-0.93181818181817899</v>
      </c>
      <c r="H973" s="19">
        <v>-0.35633921141167602</v>
      </c>
      <c r="I973" s="15" t="s">
        <v>8770</v>
      </c>
      <c r="J973" s="15" t="s">
        <v>8771</v>
      </c>
      <c r="K973" s="15" t="s">
        <v>11777</v>
      </c>
    </row>
    <row r="974" spans="1:12" x14ac:dyDescent="0.2">
      <c r="A974" s="15" t="s">
        <v>8276</v>
      </c>
      <c r="B974" s="19">
        <v>121.291666666666</v>
      </c>
      <c r="C974" s="19">
        <v>1.4028141044269999</v>
      </c>
      <c r="D974" s="19">
        <v>2.38503401360544</v>
      </c>
      <c r="E974" s="19">
        <v>1.38794117572329</v>
      </c>
      <c r="F974" s="19">
        <v>1.28639994647249</v>
      </c>
      <c r="G974" s="19">
        <v>0.98221990917843305</v>
      </c>
      <c r="H974" s="19">
        <v>-0.101541229250802</v>
      </c>
      <c r="I974" s="15" t="s">
        <v>8276</v>
      </c>
      <c r="J974" s="15" t="s">
        <v>8277</v>
      </c>
      <c r="K974" s="15" t="s">
        <v>11780</v>
      </c>
    </row>
    <row r="975" spans="1:12" x14ac:dyDescent="0.2">
      <c r="A975" s="15" t="s">
        <v>5086</v>
      </c>
      <c r="B975" s="19">
        <v>28.375</v>
      </c>
      <c r="C975" s="19">
        <v>2.1818181818181799</v>
      </c>
      <c r="D975" s="19">
        <v>1</v>
      </c>
      <c r="E975" s="19">
        <v>1.11659663865546</v>
      </c>
      <c r="F975" s="19">
        <v>0.50873655913978499</v>
      </c>
      <c r="G975" s="19">
        <v>-1.1818181818181701</v>
      </c>
      <c r="H975" s="19">
        <v>-0.607860079515676</v>
      </c>
      <c r="I975" s="15" t="s">
        <v>5086</v>
      </c>
      <c r="J975" s="15" t="s">
        <v>219</v>
      </c>
      <c r="K975" s="15" t="s">
        <v>11779</v>
      </c>
    </row>
    <row r="976" spans="1:12" x14ac:dyDescent="0.2">
      <c r="A976" s="15" t="s">
        <v>6518</v>
      </c>
      <c r="B976" s="19">
        <v>32.5</v>
      </c>
      <c r="C976" s="19">
        <v>1.1547619047619</v>
      </c>
      <c r="D976" s="19">
        <v>0</v>
      </c>
      <c r="E976" s="19">
        <v>1.31547619047619</v>
      </c>
      <c r="F976" s="19">
        <v>3.8271942923510802</v>
      </c>
      <c r="G976" s="19">
        <v>-1.1547619047619</v>
      </c>
      <c r="H976" s="19">
        <v>2.51171810187489</v>
      </c>
      <c r="I976" s="15" t="s">
        <v>6519</v>
      </c>
      <c r="J976" s="15" t="s">
        <v>6520</v>
      </c>
      <c r="K976" s="15" t="s">
        <v>11777</v>
      </c>
    </row>
    <row r="977" spans="1:11" x14ac:dyDescent="0.2">
      <c r="A977" s="15" t="s">
        <v>8421</v>
      </c>
      <c r="B977" s="19">
        <v>20</v>
      </c>
      <c r="C977" s="19">
        <v>0</v>
      </c>
      <c r="D977" s="19">
        <v>2.1</v>
      </c>
      <c r="E977" s="19">
        <v>0</v>
      </c>
      <c r="F977" s="19">
        <v>0</v>
      </c>
      <c r="G977" s="19">
        <v>2.1</v>
      </c>
      <c r="H977" s="19">
        <v>0</v>
      </c>
      <c r="I977" s="15" t="s">
        <v>8421</v>
      </c>
      <c r="J977" s="15" t="s">
        <v>1590</v>
      </c>
      <c r="K977" s="15" t="s">
        <v>11785</v>
      </c>
    </row>
    <row r="978" spans="1:11" x14ac:dyDescent="0.2">
      <c r="A978" s="15" t="s">
        <v>6565</v>
      </c>
      <c r="B978" s="19">
        <v>88.25</v>
      </c>
      <c r="C978" s="19">
        <v>1.7871767241379299</v>
      </c>
      <c r="D978" s="19">
        <v>1.0046252927400401</v>
      </c>
      <c r="E978" s="19">
        <v>2.5914651613995301</v>
      </c>
      <c r="F978" s="19">
        <v>3.5421643799790399</v>
      </c>
      <c r="G978" s="19">
        <v>-0.78255143139788397</v>
      </c>
      <c r="H978" s="19">
        <v>0.95069921857951001</v>
      </c>
      <c r="I978" s="15" t="s">
        <v>6565</v>
      </c>
      <c r="J978" s="15" t="s">
        <v>639</v>
      </c>
      <c r="K978" s="15" t="s">
        <v>11778</v>
      </c>
    </row>
    <row r="979" spans="1:11" x14ac:dyDescent="0.2">
      <c r="A979" s="15" t="s">
        <v>6755</v>
      </c>
      <c r="B979" s="19">
        <v>71.1666666666666</v>
      </c>
      <c r="C979" s="19">
        <v>2.2266584766584798</v>
      </c>
      <c r="D979" s="19">
        <v>0</v>
      </c>
      <c r="E979" s="19">
        <v>2.9786444859390002</v>
      </c>
      <c r="F979" s="19">
        <v>2.9824561403508798</v>
      </c>
      <c r="G979" s="19">
        <v>-2.2266584766584798</v>
      </c>
      <c r="H979" s="19">
        <v>3.8116544118764698E-3</v>
      </c>
      <c r="I979" s="15" t="s">
        <v>6756</v>
      </c>
      <c r="J979" s="15" t="s">
        <v>6757</v>
      </c>
      <c r="K979" s="15" t="s">
        <v>11777</v>
      </c>
    </row>
    <row r="980" spans="1:11" x14ac:dyDescent="0.2">
      <c r="A980" s="15" t="s">
        <v>6426</v>
      </c>
      <c r="B980" s="19">
        <v>30.9166666666666</v>
      </c>
      <c r="C980" s="19">
        <v>1.3425925925925899</v>
      </c>
      <c r="D980" s="19">
        <v>1.83760683760683</v>
      </c>
      <c r="E980" s="19">
        <v>2.6901315789473701</v>
      </c>
      <c r="F980" s="19">
        <v>4.9012565196775704</v>
      </c>
      <c r="G980" s="19">
        <v>0.49501424501424002</v>
      </c>
      <c r="H980" s="19">
        <v>2.2111249407301998</v>
      </c>
      <c r="I980" s="15" t="s">
        <v>6427</v>
      </c>
      <c r="J980" s="15" t="s">
        <v>6428</v>
      </c>
      <c r="K980" s="15" t="s">
        <v>11777</v>
      </c>
    </row>
    <row r="981" spans="1:11" x14ac:dyDescent="0.2">
      <c r="A981" s="15" t="s">
        <v>6865</v>
      </c>
      <c r="B981" s="19">
        <v>19.75</v>
      </c>
      <c r="C981" s="19">
        <v>0</v>
      </c>
      <c r="D981" s="19">
        <v>0</v>
      </c>
      <c r="E981" s="19">
        <v>2.7272727272727302</v>
      </c>
      <c r="F981" s="19">
        <v>2.68140243902439</v>
      </c>
      <c r="G981" s="19">
        <v>0</v>
      </c>
      <c r="H981" s="19">
        <v>-4.5870288248340101E-2</v>
      </c>
      <c r="I981" s="15" t="s">
        <v>6866</v>
      </c>
      <c r="J981" s="15" t="s">
        <v>6867</v>
      </c>
      <c r="K981" s="15" t="s">
        <v>11776</v>
      </c>
    </row>
    <row r="982" spans="1:11" x14ac:dyDescent="0.2">
      <c r="A982" s="15" t="s">
        <v>6714</v>
      </c>
      <c r="B982" s="19">
        <v>70.625</v>
      </c>
      <c r="C982" s="19">
        <v>2.5714285714285698</v>
      </c>
      <c r="D982" s="19">
        <v>1.67585227272727</v>
      </c>
      <c r="E982" s="19">
        <v>1.8128134329238801</v>
      </c>
      <c r="F982" s="19">
        <v>3.0486233300749399</v>
      </c>
      <c r="G982" s="19">
        <v>-0.89557629870129396</v>
      </c>
      <c r="H982" s="19">
        <v>1.2358098971510501</v>
      </c>
      <c r="I982" s="15" t="s">
        <v>6714</v>
      </c>
      <c r="J982" s="15" t="s">
        <v>5769</v>
      </c>
      <c r="K982" s="15" t="s">
        <v>11777</v>
      </c>
    </row>
    <row r="983" spans="1:11" x14ac:dyDescent="0.2">
      <c r="A983" s="15" t="s">
        <v>8534</v>
      </c>
      <c r="B983" s="19">
        <v>35.7083333333333</v>
      </c>
      <c r="C983" s="19">
        <v>2.7692307692307701</v>
      </c>
      <c r="D983" s="19">
        <v>0.69905956112852696</v>
      </c>
      <c r="E983" s="19">
        <v>1.65</v>
      </c>
      <c r="F983" s="19">
        <v>0.34960273244339501</v>
      </c>
      <c r="G983" s="19">
        <v>-2.0701712081022401</v>
      </c>
      <c r="H983" s="19">
        <v>-1.3003972675566</v>
      </c>
      <c r="I983" s="15" t="s">
        <v>8534</v>
      </c>
      <c r="J983" s="15" t="s">
        <v>8535</v>
      </c>
      <c r="K983" s="15" t="s">
        <v>11777</v>
      </c>
    </row>
    <row r="984" spans="1:11" x14ac:dyDescent="0.2">
      <c r="A984" s="15" t="s">
        <v>8591</v>
      </c>
      <c r="B984" s="19">
        <v>40.375</v>
      </c>
      <c r="C984" s="19">
        <v>2.56666666666667</v>
      </c>
      <c r="D984" s="19">
        <v>1.97727272727272</v>
      </c>
      <c r="E984" s="19">
        <v>0.83333333333333304</v>
      </c>
      <c r="F984" s="19">
        <v>0.64964539007092204</v>
      </c>
      <c r="G984" s="19">
        <v>-0.58939393939394402</v>
      </c>
      <c r="H984" s="19">
        <v>-0.183687943262411</v>
      </c>
      <c r="I984" s="15" t="s">
        <v>8591</v>
      </c>
      <c r="J984" s="15" t="s">
        <v>7779</v>
      </c>
      <c r="K984" s="15" t="s">
        <v>11776</v>
      </c>
    </row>
    <row r="985" spans="1:11" x14ac:dyDescent="0.2">
      <c r="A985" s="15" t="s">
        <v>6968</v>
      </c>
      <c r="B985" s="19">
        <v>41.3333333333333</v>
      </c>
      <c r="C985" s="19">
        <v>2.0535714285714302</v>
      </c>
      <c r="D985" s="19">
        <v>0.47457627118644102</v>
      </c>
      <c r="E985" s="19">
        <v>2.48888888888888</v>
      </c>
      <c r="F985" s="19">
        <v>2.5600732600732599</v>
      </c>
      <c r="G985" s="19">
        <v>-1.5789951573849801</v>
      </c>
      <c r="H985" s="19">
        <v>7.1184371184373096E-2</v>
      </c>
      <c r="I985" s="15" t="s">
        <v>6968</v>
      </c>
      <c r="J985" s="15" t="s">
        <v>6969</v>
      </c>
      <c r="K985" s="15" t="s">
        <v>11781</v>
      </c>
    </row>
    <row r="986" spans="1:11" x14ac:dyDescent="0.2">
      <c r="A986" s="15" t="s">
        <v>8090</v>
      </c>
      <c r="B986" s="19">
        <v>38.2777777777777</v>
      </c>
      <c r="C986" s="19">
        <v>0.83780108780108598</v>
      </c>
      <c r="D986" s="19">
        <v>0</v>
      </c>
      <c r="E986" s="19">
        <v>2.0340909090908998</v>
      </c>
      <c r="F986" s="19">
        <v>1.69847972972973</v>
      </c>
      <c r="G986" s="19">
        <v>-0.83780108780108598</v>
      </c>
      <c r="H986" s="19">
        <v>-0.33561117936117801</v>
      </c>
      <c r="I986" s="15" t="s">
        <v>8090</v>
      </c>
      <c r="J986" s="15" t="s">
        <v>1766</v>
      </c>
      <c r="K986" s="15" t="s">
        <v>11777</v>
      </c>
    </row>
    <row r="987" spans="1:11" x14ac:dyDescent="0.2">
      <c r="A987" s="15" t="s">
        <v>6695</v>
      </c>
      <c r="B987" s="19">
        <v>228.583333333333</v>
      </c>
      <c r="C987" s="19">
        <v>2.4542544457254598</v>
      </c>
      <c r="D987" s="19">
        <v>2.3638694669073299</v>
      </c>
      <c r="E987" s="19">
        <v>3.4716707653327301</v>
      </c>
      <c r="F987" s="19">
        <v>3.1076916565559598</v>
      </c>
      <c r="G987" s="19">
        <v>-9.0384978818129E-2</v>
      </c>
      <c r="H987" s="19">
        <v>-0.36397910877676898</v>
      </c>
      <c r="I987" s="15" t="s">
        <v>6696</v>
      </c>
      <c r="J987" s="15" t="s">
        <v>252</v>
      </c>
      <c r="K987" s="15" t="s">
        <v>11777</v>
      </c>
    </row>
    <row r="988" spans="1:11" x14ac:dyDescent="0.2">
      <c r="A988" s="15" t="s">
        <v>7141</v>
      </c>
      <c r="B988" s="19">
        <v>171.055555555555</v>
      </c>
      <c r="C988" s="19">
        <v>1.35135022573175</v>
      </c>
      <c r="D988" s="19">
        <v>0</v>
      </c>
      <c r="E988" s="19">
        <v>1.64463852045582</v>
      </c>
      <c r="F988" s="19">
        <v>2.3970773381294901</v>
      </c>
      <c r="G988" s="19">
        <v>-1.35135022573175</v>
      </c>
      <c r="H988" s="19">
        <v>0.75243881767367404</v>
      </c>
      <c r="I988" s="15" t="s">
        <v>7142</v>
      </c>
      <c r="J988" s="15" t="s">
        <v>7143</v>
      </c>
      <c r="K988" s="15" t="s">
        <v>11779</v>
      </c>
    </row>
    <row r="989" spans="1:11" x14ac:dyDescent="0.2">
      <c r="A989" s="15" t="s">
        <v>8815</v>
      </c>
      <c r="B989" s="19">
        <v>152.291666666666</v>
      </c>
      <c r="C989" s="19">
        <v>2.1176470588235299</v>
      </c>
      <c r="D989" s="19">
        <v>0.64031914893617004</v>
      </c>
      <c r="E989" s="19">
        <v>1.3201247064683601</v>
      </c>
      <c r="F989" s="19">
        <v>0.74567801399939104</v>
      </c>
      <c r="G989" s="19">
        <v>-1.47732790988736</v>
      </c>
      <c r="H989" s="19">
        <v>-0.57444669246897695</v>
      </c>
      <c r="I989" s="15" t="s">
        <v>8815</v>
      </c>
      <c r="J989" s="15" t="s">
        <v>6661</v>
      </c>
      <c r="K989" s="15" t="s">
        <v>11783</v>
      </c>
    </row>
    <row r="990" spans="1:11" x14ac:dyDescent="0.2">
      <c r="A990" s="15" t="s">
        <v>5122</v>
      </c>
      <c r="B990" s="19">
        <v>74.1666666666666</v>
      </c>
      <c r="C990" s="19">
        <v>1.4804490902051799</v>
      </c>
      <c r="D990" s="19">
        <v>0.75453204961401699</v>
      </c>
      <c r="E990" s="19">
        <v>2.7037527723802199</v>
      </c>
      <c r="F990" s="19">
        <v>2.01516561277914</v>
      </c>
      <c r="G990" s="19">
        <v>-0.72591704059117002</v>
      </c>
      <c r="H990" s="19">
        <v>-0.68858715960107897</v>
      </c>
      <c r="I990" s="15" t="s">
        <v>5122</v>
      </c>
      <c r="J990" s="15" t="s">
        <v>5123</v>
      </c>
      <c r="K990" s="15" t="s">
        <v>11777</v>
      </c>
    </row>
    <row r="991" spans="1:11" x14ac:dyDescent="0.2">
      <c r="A991" s="15" t="s">
        <v>7513</v>
      </c>
      <c r="B991" s="19">
        <v>20.5</v>
      </c>
      <c r="C991" s="19">
        <v>0</v>
      </c>
      <c r="D991" s="19">
        <v>0.2</v>
      </c>
      <c r="E991" s="19">
        <v>0.59935897435897401</v>
      </c>
      <c r="F991" s="19">
        <v>2.07894736842105</v>
      </c>
      <c r="G991" s="19">
        <v>0.2</v>
      </c>
      <c r="H991" s="19">
        <v>1.47958839406207</v>
      </c>
      <c r="I991" s="15" t="s">
        <v>7513</v>
      </c>
      <c r="J991" s="15" t="s">
        <v>4145</v>
      </c>
      <c r="K991" s="15" t="s">
        <v>11783</v>
      </c>
    </row>
    <row r="992" spans="1:11" x14ac:dyDescent="0.2">
      <c r="A992" s="15" t="s">
        <v>7551</v>
      </c>
      <c r="B992" s="19">
        <v>374.5</v>
      </c>
      <c r="C992" s="19">
        <v>3.4546846794180199</v>
      </c>
      <c r="D992" s="19">
        <v>2.0706189902697298</v>
      </c>
      <c r="E992" s="19">
        <v>2.5745934847968499</v>
      </c>
      <c r="F992" s="19">
        <v>2.0576087296470198</v>
      </c>
      <c r="G992" s="19">
        <v>-1.3840656891482801</v>
      </c>
      <c r="H992" s="19">
        <v>-0.51698475514983</v>
      </c>
      <c r="I992" s="15" t="s">
        <v>7552</v>
      </c>
      <c r="J992" s="15" t="s">
        <v>7553</v>
      </c>
      <c r="K992" s="15" t="s">
        <v>11781</v>
      </c>
    </row>
    <row r="993" spans="1:13" x14ac:dyDescent="0.2">
      <c r="A993" s="15" t="s">
        <v>5126</v>
      </c>
      <c r="B993" s="19">
        <v>39.5</v>
      </c>
      <c r="C993" s="19">
        <v>1.80172413793103</v>
      </c>
      <c r="D993" s="19">
        <v>1.17241379310345</v>
      </c>
      <c r="E993" s="19">
        <v>1.43653235653235</v>
      </c>
      <c r="F993" s="19">
        <v>2.0293785310734398</v>
      </c>
      <c r="G993" s="19">
        <v>-0.62931034482757997</v>
      </c>
      <c r="H993" s="19">
        <v>0.59284617454108801</v>
      </c>
      <c r="I993" s="15" t="s">
        <v>5126</v>
      </c>
      <c r="J993" s="15" t="s">
        <v>3103</v>
      </c>
      <c r="K993" s="15" t="s">
        <v>11781</v>
      </c>
    </row>
    <row r="994" spans="1:13" x14ac:dyDescent="0.2">
      <c r="A994" s="15" t="s">
        <v>8294</v>
      </c>
      <c r="B994" s="19">
        <v>16.125</v>
      </c>
      <c r="C994" s="19">
        <v>1.2727272727272601</v>
      </c>
      <c r="D994" s="19">
        <v>2.3333333333333299</v>
      </c>
      <c r="E994" s="19">
        <v>1.4267399267399301</v>
      </c>
      <c r="F994" s="19">
        <v>0.8</v>
      </c>
      <c r="G994" s="19">
        <v>1.0606060606060601</v>
      </c>
      <c r="H994" s="19">
        <v>-0.62673992673992995</v>
      </c>
      <c r="I994" s="15" t="s">
        <v>8294</v>
      </c>
      <c r="J994" s="15" t="s">
        <v>8295</v>
      </c>
      <c r="K994" s="15" t="s">
        <v>11779</v>
      </c>
    </row>
    <row r="995" spans="1:13" x14ac:dyDescent="0.2">
      <c r="A995" s="15" t="s">
        <v>8804</v>
      </c>
      <c r="B995" s="19">
        <v>103.083333333333</v>
      </c>
      <c r="C995" s="19">
        <v>2.1267281105990801</v>
      </c>
      <c r="D995" s="19">
        <v>1.1567717996289399</v>
      </c>
      <c r="E995" s="19">
        <v>0.80496179104624699</v>
      </c>
      <c r="F995" s="19">
        <v>1.6054807348343001</v>
      </c>
      <c r="G995" s="19">
        <v>-0.96995631097014001</v>
      </c>
      <c r="H995" s="19">
        <v>0.80051894378805899</v>
      </c>
      <c r="I995" s="15" t="s">
        <v>8804</v>
      </c>
      <c r="J995" s="15" t="s">
        <v>91</v>
      </c>
      <c r="K995" s="15" t="s">
        <v>11781</v>
      </c>
    </row>
    <row r="996" spans="1:13" x14ac:dyDescent="0.2">
      <c r="A996" s="15" t="s">
        <v>7638</v>
      </c>
      <c r="B996" s="19">
        <v>72.3333333333333</v>
      </c>
      <c r="C996" s="19">
        <v>0.74404761904761896</v>
      </c>
      <c r="D996" s="19">
        <v>0</v>
      </c>
      <c r="E996" s="19">
        <v>3.2037168141592902</v>
      </c>
      <c r="F996" s="19">
        <v>1.5759953260050701</v>
      </c>
      <c r="G996" s="19">
        <v>-0.74404761904761896</v>
      </c>
      <c r="H996" s="19">
        <v>-1.6277214881542099</v>
      </c>
      <c r="I996" s="15" t="s">
        <v>7638</v>
      </c>
      <c r="J996" s="15" t="s">
        <v>108</v>
      </c>
      <c r="K996" s="15" t="s">
        <v>11777</v>
      </c>
    </row>
    <row r="997" spans="1:13" x14ac:dyDescent="0.2">
      <c r="A997" s="15" t="s">
        <v>5136</v>
      </c>
      <c r="B997" s="19">
        <v>342.666666666666</v>
      </c>
      <c r="C997" s="19">
        <v>2.3067243159525002</v>
      </c>
      <c r="D997" s="19">
        <v>1.2119382993063701</v>
      </c>
      <c r="E997" s="19">
        <v>0.79587871590121695</v>
      </c>
      <c r="F997" s="19">
        <v>0.83246638206455204</v>
      </c>
      <c r="G997" s="19">
        <v>-1.0947860166461201</v>
      </c>
      <c r="H997" s="19">
        <v>3.6587666163334399E-2</v>
      </c>
      <c r="I997" s="15" t="s">
        <v>5136</v>
      </c>
      <c r="J997" s="15" t="s">
        <v>5137</v>
      </c>
      <c r="K997" s="15" t="s">
        <v>11782</v>
      </c>
    </row>
    <row r="998" spans="1:13" x14ac:dyDescent="0.2">
      <c r="A998" s="15" t="s">
        <v>7825</v>
      </c>
      <c r="B998" s="19">
        <v>15</v>
      </c>
      <c r="C998" s="19">
        <v>0</v>
      </c>
      <c r="D998" s="19">
        <v>0</v>
      </c>
      <c r="E998" s="19">
        <v>2.4</v>
      </c>
      <c r="F998" s="19">
        <v>0</v>
      </c>
      <c r="G998" s="19">
        <v>0</v>
      </c>
      <c r="H998" s="19">
        <v>-2.4</v>
      </c>
      <c r="I998" s="15" t="s">
        <v>7825</v>
      </c>
      <c r="J998" s="15" t="s">
        <v>5881</v>
      </c>
      <c r="K998" s="15" t="s">
        <v>11781</v>
      </c>
      <c r="M998" s="15" t="s">
        <v>11816</v>
      </c>
    </row>
    <row r="999" spans="1:13" x14ac:dyDescent="0.2">
      <c r="A999" s="15" t="s">
        <v>8226</v>
      </c>
      <c r="B999" s="19">
        <v>14</v>
      </c>
      <c r="C999" s="19">
        <v>0</v>
      </c>
      <c r="D999" s="19">
        <v>2.5714285714285698</v>
      </c>
      <c r="E999" s="19">
        <v>0</v>
      </c>
      <c r="F999" s="19">
        <v>0</v>
      </c>
      <c r="G999" s="19">
        <v>2.5714285714285698</v>
      </c>
      <c r="H999" s="19">
        <v>0</v>
      </c>
      <c r="I999" s="15" t="s">
        <v>8227</v>
      </c>
      <c r="J999" s="15" t="s">
        <v>8228</v>
      </c>
      <c r="K999" s="15" t="s">
        <v>11777</v>
      </c>
    </row>
    <row r="1000" spans="1:13" x14ac:dyDescent="0.2">
      <c r="A1000" s="15" t="s">
        <v>8536</v>
      </c>
      <c r="B1000" s="19">
        <v>25.3333333333333</v>
      </c>
      <c r="C1000" s="19">
        <v>2.7692307692307701</v>
      </c>
      <c r="D1000" s="19">
        <v>0.30769230769230799</v>
      </c>
      <c r="E1000" s="19">
        <v>0.79166666666666696</v>
      </c>
      <c r="F1000" s="19">
        <v>0</v>
      </c>
      <c r="G1000" s="19">
        <v>-2.4615384615384599</v>
      </c>
      <c r="H1000" s="19">
        <v>-0.79166666666666696</v>
      </c>
      <c r="I1000" s="15" t="s">
        <v>8536</v>
      </c>
      <c r="J1000" s="15" t="s">
        <v>374</v>
      </c>
      <c r="K1000" s="15" t="s">
        <v>11777</v>
      </c>
      <c r="L1000" s="15" t="s">
        <v>11817</v>
      </c>
      <c r="M1000" s="15" t="s">
        <v>11818</v>
      </c>
    </row>
    <row r="1001" spans="1:13" x14ac:dyDescent="0.2">
      <c r="A1001" s="15" t="s">
        <v>6547</v>
      </c>
      <c r="B1001" s="19">
        <v>141.166666666666</v>
      </c>
      <c r="C1001" s="19">
        <v>2.2733742455827999</v>
      </c>
      <c r="D1001" s="19">
        <v>1.12590991562954</v>
      </c>
      <c r="E1001" s="19">
        <v>3.5511801057255599</v>
      </c>
      <c r="F1001" s="19">
        <v>3.6936344279276199</v>
      </c>
      <c r="G1001" s="19">
        <v>-1.1474643299532601</v>
      </c>
      <c r="H1001" s="19">
        <v>0.14245432220206</v>
      </c>
      <c r="I1001" s="15" t="s">
        <v>6547</v>
      </c>
      <c r="J1001" s="15" t="s">
        <v>3295</v>
      </c>
      <c r="K1001" s="15" t="s">
        <v>11778</v>
      </c>
    </row>
    <row r="1002" spans="1:13" x14ac:dyDescent="0.2">
      <c r="A1002" s="15" t="s">
        <v>8866</v>
      </c>
      <c r="B1002" s="19">
        <v>121.083333333333</v>
      </c>
      <c r="C1002" s="19">
        <v>2.0542328042328002</v>
      </c>
      <c r="D1002" s="19">
        <v>0.59375</v>
      </c>
      <c r="E1002" s="19">
        <v>1.0364127439091599</v>
      </c>
      <c r="F1002" s="19">
        <v>0.71348074381591897</v>
      </c>
      <c r="G1002" s="19">
        <v>-1.4604828042328</v>
      </c>
      <c r="H1002" s="19">
        <v>-0.32293200009324002</v>
      </c>
      <c r="I1002" s="15" t="s">
        <v>8866</v>
      </c>
      <c r="J1002" s="15" t="s">
        <v>1563</v>
      </c>
      <c r="K1002" s="15" t="s">
        <v>11785</v>
      </c>
    </row>
    <row r="1003" spans="1:13" x14ac:dyDescent="0.2">
      <c r="A1003" s="15" t="s">
        <v>7950</v>
      </c>
      <c r="B1003" s="19">
        <v>125.416666666666</v>
      </c>
      <c r="C1003" s="19">
        <v>0.948328267477204</v>
      </c>
      <c r="D1003" s="19">
        <v>1.0874999999999999</v>
      </c>
      <c r="E1003" s="19">
        <v>2.15194572452637</v>
      </c>
      <c r="F1003" s="19">
        <v>1.7885087006937099</v>
      </c>
      <c r="G1003" s="19">
        <v>0.13917173252279499</v>
      </c>
      <c r="H1003" s="19">
        <v>-0.36343702383265603</v>
      </c>
      <c r="I1003" s="15" t="s">
        <v>7951</v>
      </c>
      <c r="J1003" s="15" t="s">
        <v>7952</v>
      </c>
      <c r="K1003" s="15" t="s">
        <v>11778</v>
      </c>
    </row>
    <row r="1004" spans="1:13" x14ac:dyDescent="0.2">
      <c r="A1004" s="15" t="s">
        <v>6961</v>
      </c>
      <c r="B1004" s="19">
        <v>37.1666666666666</v>
      </c>
      <c r="C1004" s="19">
        <v>0</v>
      </c>
      <c r="D1004" s="19">
        <v>1.26428571428571</v>
      </c>
      <c r="E1004" s="19">
        <v>2.1695652173913</v>
      </c>
      <c r="F1004" s="19">
        <v>2.5663710149418102</v>
      </c>
      <c r="G1004" s="19">
        <v>1.26428571428571</v>
      </c>
      <c r="H1004" s="19">
        <v>0.39680579755051298</v>
      </c>
      <c r="I1004" s="15" t="s">
        <v>6961</v>
      </c>
      <c r="J1004" s="15" t="s">
        <v>6962</v>
      </c>
      <c r="K1004" s="15" t="s">
        <v>11777</v>
      </c>
    </row>
    <row r="1005" spans="1:13" x14ac:dyDescent="0.2">
      <c r="A1005" s="15" t="s">
        <v>7217</v>
      </c>
      <c r="B1005" s="19">
        <v>34.6666666666666</v>
      </c>
      <c r="C1005" s="19">
        <v>1.5450617283950601</v>
      </c>
      <c r="D1005" s="19">
        <v>0</v>
      </c>
      <c r="E1005" s="19">
        <v>0.91413662239089299</v>
      </c>
      <c r="F1005" s="19">
        <v>2.3387500000000001</v>
      </c>
      <c r="G1005" s="19">
        <v>-1.5450617283950601</v>
      </c>
      <c r="H1005" s="19">
        <v>1.4246133776090999</v>
      </c>
      <c r="I1005" s="15" t="s">
        <v>7218</v>
      </c>
      <c r="J1005" s="15" t="s">
        <v>7219</v>
      </c>
      <c r="K1005" s="15" t="s">
        <v>11778</v>
      </c>
    </row>
    <row r="1006" spans="1:13" x14ac:dyDescent="0.2">
      <c r="A1006" s="15" t="s">
        <v>8302</v>
      </c>
      <c r="B1006" s="19">
        <v>56.5416666666666</v>
      </c>
      <c r="C1006" s="19">
        <v>1.0577639751552801</v>
      </c>
      <c r="D1006" s="19">
        <v>2.3157894736842</v>
      </c>
      <c r="E1006" s="19">
        <v>0.96822033898305004</v>
      </c>
      <c r="F1006" s="19">
        <v>1.15897627166808</v>
      </c>
      <c r="G1006" s="19">
        <v>1.2580254985289201</v>
      </c>
      <c r="H1006" s="19">
        <v>0.19075593268503599</v>
      </c>
      <c r="I1006" s="15" t="s">
        <v>8302</v>
      </c>
      <c r="J1006" s="15" t="s">
        <v>8303</v>
      </c>
      <c r="K1006" s="15" t="s">
        <v>11776</v>
      </c>
    </row>
    <row r="1007" spans="1:13" x14ac:dyDescent="0.2">
      <c r="A1007" s="15" t="s">
        <v>8553</v>
      </c>
      <c r="B1007" s="19">
        <v>20.4166666666666</v>
      </c>
      <c r="C1007" s="19">
        <v>2.6666666666666701</v>
      </c>
      <c r="D1007" s="19">
        <v>0.504608294930876</v>
      </c>
      <c r="E1007" s="19">
        <v>0.77972027972027902</v>
      </c>
      <c r="F1007" s="19">
        <v>1.4463869463869401</v>
      </c>
      <c r="G1007" s="19">
        <v>-2.1620583717357902</v>
      </c>
      <c r="H1007" s="19">
        <v>0.66666666666666496</v>
      </c>
      <c r="I1007" s="15" t="s">
        <v>8554</v>
      </c>
      <c r="J1007" s="15" t="s">
        <v>8555</v>
      </c>
      <c r="K1007" s="15" t="s">
        <v>11786</v>
      </c>
    </row>
    <row r="1008" spans="1:13" x14ac:dyDescent="0.2">
      <c r="A1008" s="15" t="s">
        <v>8589</v>
      </c>
      <c r="B1008" s="19">
        <v>30.9166666666666</v>
      </c>
      <c r="C1008" s="19">
        <v>2.5714285714285698</v>
      </c>
      <c r="D1008" s="19">
        <v>1.1000000000000001</v>
      </c>
      <c r="E1008" s="19">
        <v>0.93683606086706805</v>
      </c>
      <c r="F1008" s="19">
        <v>1.745119660214</v>
      </c>
      <c r="G1008" s="19">
        <v>-1.47142857142856</v>
      </c>
      <c r="H1008" s="19">
        <v>0.80828359934693195</v>
      </c>
      <c r="I1008" s="15" t="s">
        <v>8589</v>
      </c>
      <c r="J1008" s="15" t="s">
        <v>8590</v>
      </c>
      <c r="K1008" s="15" t="s">
        <v>11781</v>
      </c>
    </row>
    <row r="1009" spans="1:13" x14ac:dyDescent="0.2">
      <c r="A1009" s="15" t="s">
        <v>7833</v>
      </c>
      <c r="B1009" s="19">
        <v>57.9583333333333</v>
      </c>
      <c r="C1009" s="19">
        <v>1.12127659574468</v>
      </c>
      <c r="D1009" s="19">
        <v>0.71013289036544802</v>
      </c>
      <c r="E1009" s="19">
        <v>2.3778238360844699</v>
      </c>
      <c r="F1009" s="19">
        <v>1.97403088604076</v>
      </c>
      <c r="G1009" s="19">
        <v>-0.41114370537923201</v>
      </c>
      <c r="H1009" s="19">
        <v>-0.40379295004370602</v>
      </c>
      <c r="I1009" s="15" t="s">
        <v>7834</v>
      </c>
      <c r="J1009" s="15" t="s">
        <v>2859</v>
      </c>
      <c r="K1009" s="15" t="s">
        <v>11777</v>
      </c>
    </row>
    <row r="1010" spans="1:13" x14ac:dyDescent="0.2">
      <c r="A1010" s="15" t="s">
        <v>6697</v>
      </c>
      <c r="B1010" s="19">
        <v>42.4583333333333</v>
      </c>
      <c r="C1010" s="19">
        <v>2.3527777777777699</v>
      </c>
      <c r="D1010" s="19">
        <v>2.4210526315789398</v>
      </c>
      <c r="E1010" s="19">
        <v>1.75603684059416</v>
      </c>
      <c r="F1010" s="19">
        <v>3.0993987069939801</v>
      </c>
      <c r="G1010" s="19">
        <v>6.82748538011686E-2</v>
      </c>
      <c r="H1010" s="19">
        <v>1.3433618663998199</v>
      </c>
      <c r="I1010" s="15" t="s">
        <v>6698</v>
      </c>
      <c r="J1010" s="15" t="s">
        <v>6699</v>
      </c>
      <c r="K1010" s="15" t="s">
        <v>11783</v>
      </c>
    </row>
    <row r="1011" spans="1:13" x14ac:dyDescent="0.2">
      <c r="A1011" s="15" t="s">
        <v>8474</v>
      </c>
      <c r="B1011" s="19">
        <v>18.6666666666666</v>
      </c>
      <c r="C1011" s="19">
        <v>3.5</v>
      </c>
      <c r="D1011" s="19">
        <v>0</v>
      </c>
      <c r="E1011" s="19">
        <v>1.6214080459770099</v>
      </c>
      <c r="F1011" s="19">
        <v>1.3846153846153799</v>
      </c>
      <c r="G1011" s="19">
        <v>-3.5</v>
      </c>
      <c r="H1011" s="19">
        <v>-0.23679266136162999</v>
      </c>
      <c r="I1011" s="15" t="s">
        <v>8474</v>
      </c>
      <c r="J1011" s="15" t="s">
        <v>928</v>
      </c>
      <c r="K1011" s="15" t="s">
        <v>11780</v>
      </c>
    </row>
    <row r="1012" spans="1:13" x14ac:dyDescent="0.2">
      <c r="A1012" s="15" t="s">
        <v>7155</v>
      </c>
      <c r="B1012" s="19">
        <v>71.25</v>
      </c>
      <c r="C1012" s="19">
        <v>1.4925108932461799</v>
      </c>
      <c r="D1012" s="19">
        <v>1.97640653357531</v>
      </c>
      <c r="E1012" s="19">
        <v>2.0633333333333299</v>
      </c>
      <c r="F1012" s="19">
        <v>2.3746506258354598</v>
      </c>
      <c r="G1012" s="19">
        <v>0.48389564032912802</v>
      </c>
      <c r="H1012" s="19">
        <v>0.31131729250212598</v>
      </c>
      <c r="I1012" s="15" t="s">
        <v>7156</v>
      </c>
      <c r="J1012" s="15" t="s">
        <v>7157</v>
      </c>
      <c r="K1012" s="15" t="s">
        <v>11776</v>
      </c>
    </row>
    <row r="1013" spans="1:13" x14ac:dyDescent="0.2">
      <c r="A1013" s="15" t="s">
        <v>6726</v>
      </c>
      <c r="B1013" s="19">
        <v>89.4166666666666</v>
      </c>
      <c r="C1013" s="19">
        <v>1.4591346153846101</v>
      </c>
      <c r="D1013" s="19">
        <v>2.01720430107527</v>
      </c>
      <c r="E1013" s="19">
        <v>2.38132183908046</v>
      </c>
      <c r="F1013" s="19">
        <v>3.0310077462337799</v>
      </c>
      <c r="G1013" s="19">
        <v>0.55806968569065396</v>
      </c>
      <c r="H1013" s="19">
        <v>0.64968590715332897</v>
      </c>
      <c r="I1013" s="15" t="s">
        <v>6727</v>
      </c>
      <c r="J1013" s="15" t="s">
        <v>1327</v>
      </c>
      <c r="K1013" s="15" t="s">
        <v>11779</v>
      </c>
    </row>
    <row r="1014" spans="1:13" x14ac:dyDescent="0.2">
      <c r="A1014" s="15" t="s">
        <v>5199</v>
      </c>
      <c r="B1014" s="19">
        <v>1386.8333333333301</v>
      </c>
      <c r="C1014" s="19">
        <v>6.9797070623227402</v>
      </c>
      <c r="D1014" s="19">
        <v>5.4240364192269697</v>
      </c>
      <c r="E1014" s="19">
        <v>8.3824076481902594</v>
      </c>
      <c r="F1014" s="19">
        <v>9.4627160426907402</v>
      </c>
      <c r="G1014" s="19">
        <v>-1.5556706430957701</v>
      </c>
      <c r="H1014" s="19">
        <v>1.0803083945004801</v>
      </c>
      <c r="I1014" s="15" t="s">
        <v>5200</v>
      </c>
      <c r="J1014" s="15" t="s">
        <v>5201</v>
      </c>
      <c r="K1014" s="15" t="s">
        <v>11776</v>
      </c>
    </row>
    <row r="1015" spans="1:13" x14ac:dyDescent="0.2">
      <c r="A1015" s="15" t="s">
        <v>7626</v>
      </c>
      <c r="B1015" s="19">
        <v>39.7083333333333</v>
      </c>
      <c r="C1015" s="19">
        <v>3.3772603978300202</v>
      </c>
      <c r="D1015" s="19">
        <v>1.2</v>
      </c>
      <c r="E1015" s="19">
        <v>3.76084656084655</v>
      </c>
      <c r="F1015" s="19">
        <v>1.3869806574724599</v>
      </c>
      <c r="G1015" s="19">
        <v>-2.17726039783002</v>
      </c>
      <c r="H1015" s="19">
        <v>-2.3738659033740901</v>
      </c>
      <c r="I1015" s="15" t="s">
        <v>7626</v>
      </c>
      <c r="J1015" s="15" t="s">
        <v>685</v>
      </c>
      <c r="K1015" s="15" t="s">
        <v>11776</v>
      </c>
    </row>
    <row r="1016" spans="1:13" x14ac:dyDescent="0.2">
      <c r="A1016" s="15" t="s">
        <v>7265</v>
      </c>
      <c r="B1016" s="19">
        <v>13</v>
      </c>
      <c r="C1016" s="19">
        <v>0</v>
      </c>
      <c r="D1016" s="19">
        <v>0</v>
      </c>
      <c r="E1016" s="19">
        <v>0</v>
      </c>
      <c r="F1016" s="19">
        <v>2.3076923076923102</v>
      </c>
      <c r="G1016" s="19">
        <v>0</v>
      </c>
      <c r="H1016" s="19">
        <v>2.3076923076923102</v>
      </c>
      <c r="I1016" s="15" t="s">
        <v>7265</v>
      </c>
      <c r="J1016" s="15" t="s">
        <v>5212</v>
      </c>
      <c r="K1016" s="15" t="s">
        <v>11777</v>
      </c>
      <c r="L1016" s="15" t="s">
        <v>11817</v>
      </c>
    </row>
    <row r="1017" spans="1:13" x14ac:dyDescent="0.2">
      <c r="A1017" s="15" t="s">
        <v>7286</v>
      </c>
      <c r="B1017" s="19">
        <v>58.3333333333333</v>
      </c>
      <c r="C1017" s="19">
        <v>2.3958944281524901</v>
      </c>
      <c r="D1017" s="19">
        <v>1.70325805257312</v>
      </c>
      <c r="E1017" s="19">
        <v>2.4512670565302099</v>
      </c>
      <c r="F1017" s="19">
        <v>2.2814102564102501</v>
      </c>
      <c r="G1017" s="19">
        <v>-0.69263637557937296</v>
      </c>
      <c r="H1017" s="19">
        <v>-0.16985680011995599</v>
      </c>
      <c r="I1017" s="15" t="s">
        <v>7287</v>
      </c>
      <c r="J1017" s="15" t="s">
        <v>7288</v>
      </c>
      <c r="K1017" s="15" t="s">
        <v>11778</v>
      </c>
    </row>
    <row r="1018" spans="1:13" x14ac:dyDescent="0.2">
      <c r="A1018" s="15" t="s">
        <v>8567</v>
      </c>
      <c r="B1018" s="19">
        <v>18.1666666666666</v>
      </c>
      <c r="C1018" s="19">
        <v>2.625</v>
      </c>
      <c r="D1018" s="19">
        <v>0</v>
      </c>
      <c r="E1018" s="19">
        <v>2</v>
      </c>
      <c r="F1018" s="19">
        <v>1.7</v>
      </c>
      <c r="G1018" s="19">
        <v>-2.625</v>
      </c>
      <c r="H1018" s="19">
        <v>-0.3</v>
      </c>
      <c r="I1018" s="15" t="s">
        <v>8567</v>
      </c>
      <c r="J1018" s="15" t="s">
        <v>5481</v>
      </c>
      <c r="K1018" s="15" t="s">
        <v>11778</v>
      </c>
    </row>
    <row r="1019" spans="1:13" x14ac:dyDescent="0.2">
      <c r="A1019" s="15" t="s">
        <v>6350</v>
      </c>
      <c r="B1019" s="19">
        <v>931.75</v>
      </c>
      <c r="C1019" s="19">
        <v>4.97742370545377</v>
      </c>
      <c r="D1019" s="19">
        <v>3.84644157694252</v>
      </c>
      <c r="E1019" s="19">
        <v>5.9344006403796996</v>
      </c>
      <c r="F1019" s="19">
        <v>7.2470561504525701</v>
      </c>
      <c r="G1019" s="19">
        <v>-1.13098212851124</v>
      </c>
      <c r="H1019" s="19">
        <v>1.3126555100728701</v>
      </c>
      <c r="I1019" s="15" t="s">
        <v>6350</v>
      </c>
      <c r="J1019" s="15" t="s">
        <v>6351</v>
      </c>
      <c r="K1019" s="15" t="s">
        <v>11785</v>
      </c>
    </row>
    <row r="1020" spans="1:13" x14ac:dyDescent="0.2">
      <c r="A1020" s="15" t="s">
        <v>6409</v>
      </c>
      <c r="B1020" s="19">
        <v>75.9583333333333</v>
      </c>
      <c r="C1020" s="19">
        <v>2.1553030303030298</v>
      </c>
      <c r="D1020" s="19">
        <v>1.3963963963963899</v>
      </c>
      <c r="E1020" s="19">
        <v>4.8916863132407302</v>
      </c>
      <c r="F1020" s="19">
        <v>5.2901914603577698</v>
      </c>
      <c r="G1020" s="19">
        <v>-0.75890663390663304</v>
      </c>
      <c r="H1020" s="19">
        <v>0.39850514711704299</v>
      </c>
      <c r="I1020" s="15" t="s">
        <v>6410</v>
      </c>
      <c r="J1020" s="15" t="s">
        <v>6411</v>
      </c>
      <c r="K1020" s="15" t="s">
        <v>11781</v>
      </c>
      <c r="L1020" s="15" t="s">
        <v>11817</v>
      </c>
      <c r="M1020" s="15" t="s">
        <v>11817</v>
      </c>
    </row>
    <row r="1021" spans="1:13" x14ac:dyDescent="0.2">
      <c r="A1021" s="15" t="s">
        <v>8816</v>
      </c>
      <c r="B1021" s="19">
        <v>99.5</v>
      </c>
      <c r="C1021" s="19">
        <v>2.10958904109589</v>
      </c>
      <c r="D1021" s="19">
        <v>1.1743697478991499</v>
      </c>
      <c r="E1021" s="19">
        <v>1.9934055118110201</v>
      </c>
      <c r="F1021" s="19">
        <v>1.47878627416796</v>
      </c>
      <c r="G1021" s="19">
        <v>-0.93521929319673103</v>
      </c>
      <c r="H1021" s="19">
        <v>-0.51461923764306305</v>
      </c>
      <c r="I1021" s="15" t="s">
        <v>8816</v>
      </c>
      <c r="J1021" s="15" t="s">
        <v>168</v>
      </c>
      <c r="K1021" s="15" t="s">
        <v>11776</v>
      </c>
    </row>
    <row r="1022" spans="1:13" x14ac:dyDescent="0.2">
      <c r="A1022" s="15" t="s">
        <v>8109</v>
      </c>
      <c r="B1022" s="19">
        <v>17.125</v>
      </c>
      <c r="C1022" s="19">
        <v>1.01176470588235</v>
      </c>
      <c r="D1022" s="19">
        <v>1.3846153846153799</v>
      </c>
      <c r="E1022" s="19">
        <v>2.02139037433155</v>
      </c>
      <c r="F1022" s="19">
        <v>2</v>
      </c>
      <c r="G1022" s="19">
        <v>0.37285067873302402</v>
      </c>
      <c r="H1022" s="19">
        <v>-2.1390374331549999E-2</v>
      </c>
      <c r="I1022" s="15" t="s">
        <v>8109</v>
      </c>
      <c r="J1022" s="15" t="s">
        <v>1316</v>
      </c>
      <c r="K1022" s="15" t="s">
        <v>11785</v>
      </c>
    </row>
    <row r="1023" spans="1:13" x14ac:dyDescent="0.2">
      <c r="A1023" s="15" t="s">
        <v>5204</v>
      </c>
      <c r="B1023" s="19">
        <v>64</v>
      </c>
      <c r="C1023" s="19">
        <v>1.14780913636749</v>
      </c>
      <c r="D1023" s="19">
        <v>0.97527472527472303</v>
      </c>
      <c r="E1023" s="19">
        <v>2.1032833363819301</v>
      </c>
      <c r="F1023" s="19">
        <v>1.6620653461994199</v>
      </c>
      <c r="G1023" s="19">
        <v>-0.17253441109276699</v>
      </c>
      <c r="H1023" s="19">
        <v>-0.44121799018250402</v>
      </c>
      <c r="I1023" s="15" t="s">
        <v>5205</v>
      </c>
      <c r="J1023" s="15" t="s">
        <v>5206</v>
      </c>
      <c r="K1023" s="15" t="s">
        <v>11777</v>
      </c>
    </row>
    <row r="1024" spans="1:13" x14ac:dyDescent="0.2">
      <c r="A1024" s="15" t="s">
        <v>8185</v>
      </c>
      <c r="B1024" s="19">
        <v>13.3333333333333</v>
      </c>
      <c r="C1024" s="19">
        <v>0</v>
      </c>
      <c r="D1024" s="19">
        <v>2.8235294117647101</v>
      </c>
      <c r="E1024" s="19">
        <v>1.0909090909090899</v>
      </c>
      <c r="F1024" s="19">
        <v>0.75</v>
      </c>
      <c r="G1024" s="19">
        <v>2.8235294117647101</v>
      </c>
      <c r="H1024" s="19">
        <v>-0.340909090909089</v>
      </c>
      <c r="I1024" s="15" t="s">
        <v>8186</v>
      </c>
      <c r="J1024" s="15" t="s">
        <v>8187</v>
      </c>
      <c r="K1024" s="15" t="s">
        <v>11779</v>
      </c>
    </row>
    <row r="1025" spans="1:11" x14ac:dyDescent="0.2">
      <c r="A1025" s="15" t="s">
        <v>7024</v>
      </c>
      <c r="B1025" s="19">
        <v>21.7083333333333</v>
      </c>
      <c r="C1025" s="19">
        <v>2.2222222222222201</v>
      </c>
      <c r="D1025" s="19">
        <v>1.3333333333333299</v>
      </c>
      <c r="E1025" s="19">
        <v>1.2229548229548199</v>
      </c>
      <c r="F1025" s="19">
        <v>2.5132625994694902</v>
      </c>
      <c r="G1025" s="19">
        <v>-0.88888888888888995</v>
      </c>
      <c r="H1025" s="19">
        <v>1.29030777651467</v>
      </c>
      <c r="I1025" s="15" t="s">
        <v>7024</v>
      </c>
      <c r="J1025" s="15" t="s">
        <v>2944</v>
      </c>
      <c r="K1025" s="15" t="s">
        <v>11783</v>
      </c>
    </row>
    <row r="1026" spans="1:11" x14ac:dyDescent="0.2">
      <c r="A1026" s="15" t="s">
        <v>8626</v>
      </c>
      <c r="B1026" s="19">
        <v>41.8888888888888</v>
      </c>
      <c r="C1026" s="19">
        <v>2.46315789473684</v>
      </c>
      <c r="D1026" s="19">
        <v>0</v>
      </c>
      <c r="E1026" s="19">
        <v>1.8297934414750801</v>
      </c>
      <c r="F1026" s="19">
        <v>1.9183617415324701</v>
      </c>
      <c r="G1026" s="19">
        <v>-2.46315789473684</v>
      </c>
      <c r="H1026" s="19">
        <v>8.8568300057386404E-2</v>
      </c>
      <c r="I1026" s="15" t="s">
        <v>8626</v>
      </c>
      <c r="J1026" s="15" t="s">
        <v>4088</v>
      </c>
      <c r="K1026" s="15" t="s">
        <v>11781</v>
      </c>
    </row>
    <row r="1027" spans="1:11" x14ac:dyDescent="0.2">
      <c r="A1027" s="15" t="s">
        <v>8064</v>
      </c>
      <c r="B1027" s="19">
        <v>15.5</v>
      </c>
      <c r="C1027" s="19">
        <v>0</v>
      </c>
      <c r="D1027" s="19">
        <v>0</v>
      </c>
      <c r="E1027" s="19">
        <v>2.0499999999999998</v>
      </c>
      <c r="F1027" s="19">
        <v>0</v>
      </c>
      <c r="G1027" s="19">
        <v>0</v>
      </c>
      <c r="H1027" s="19">
        <v>-2.0499999999999998</v>
      </c>
      <c r="I1027" s="15" t="s">
        <v>8065</v>
      </c>
      <c r="J1027" s="15" t="s">
        <v>8066</v>
      </c>
      <c r="K1027" s="15" t="s">
        <v>11777</v>
      </c>
    </row>
    <row r="1028" spans="1:11" x14ac:dyDescent="0.2">
      <c r="A1028" s="15" t="s">
        <v>1517</v>
      </c>
      <c r="B1028" s="19">
        <v>19.1666666666666</v>
      </c>
      <c r="C1028" s="19">
        <v>2.1</v>
      </c>
      <c r="D1028" s="19">
        <v>0</v>
      </c>
      <c r="E1028" s="19">
        <v>2.4065255731922401</v>
      </c>
      <c r="F1028" s="19">
        <v>1.52380952380952</v>
      </c>
      <c r="G1028" s="19">
        <v>-2.1</v>
      </c>
      <c r="H1028" s="19">
        <v>-0.88271604938271497</v>
      </c>
      <c r="I1028" s="15" t="s">
        <v>1518</v>
      </c>
      <c r="J1028" s="15" t="s">
        <v>1519</v>
      </c>
      <c r="K1028" s="15" t="s">
        <v>11777</v>
      </c>
    </row>
    <row r="1029" spans="1:11" x14ac:dyDescent="0.2">
      <c r="A1029" s="15" t="s">
        <v>6657</v>
      </c>
      <c r="B1029" s="19">
        <v>126.458333333333</v>
      </c>
      <c r="C1029" s="19">
        <v>2.64362398533647</v>
      </c>
      <c r="D1029" s="19">
        <v>1.7734375</v>
      </c>
      <c r="E1029" s="19">
        <v>2.7202679188198999</v>
      </c>
      <c r="F1029" s="19">
        <v>3.2734192732428999</v>
      </c>
      <c r="G1029" s="19">
        <v>-0.87018648533647602</v>
      </c>
      <c r="H1029" s="19">
        <v>0.55315135442300301</v>
      </c>
      <c r="I1029" s="15" t="s">
        <v>6658</v>
      </c>
      <c r="J1029" s="15" t="s">
        <v>6659</v>
      </c>
      <c r="K1029" s="15" t="s">
        <v>11777</v>
      </c>
    </row>
    <row r="1030" spans="1:11" x14ac:dyDescent="0.2">
      <c r="A1030" s="15" t="s">
        <v>7594</v>
      </c>
      <c r="B1030" s="19">
        <v>29.375</v>
      </c>
      <c r="C1030" s="19">
        <v>1.7222222222222201</v>
      </c>
      <c r="D1030" s="19">
        <v>2.1666666666666701</v>
      </c>
      <c r="E1030" s="19">
        <v>0.68965517241379304</v>
      </c>
      <c r="F1030" s="19">
        <v>2.03571428571429</v>
      </c>
      <c r="G1030" s="19">
        <v>0.44444444444444497</v>
      </c>
      <c r="H1030" s="19">
        <v>1.34605911330049</v>
      </c>
      <c r="I1030" s="15" t="s">
        <v>7595</v>
      </c>
      <c r="J1030" s="15" t="s">
        <v>7596</v>
      </c>
      <c r="K1030" s="15" t="s">
        <v>11776</v>
      </c>
    </row>
    <row r="1031" spans="1:11" x14ac:dyDescent="0.2">
      <c r="A1031" s="15" t="s">
        <v>7514</v>
      </c>
      <c r="B1031" s="19">
        <v>59.75</v>
      </c>
      <c r="C1031" s="19">
        <v>1.2870175438596501</v>
      </c>
      <c r="D1031" s="19">
        <v>2.0012870012869999</v>
      </c>
      <c r="E1031" s="19">
        <v>1.58227199531547</v>
      </c>
      <c r="F1031" s="19">
        <v>2.0775170480970702</v>
      </c>
      <c r="G1031" s="19">
        <v>0.71426945742734904</v>
      </c>
      <c r="H1031" s="19">
        <v>0.49524505278160502</v>
      </c>
      <c r="I1031" s="15" t="s">
        <v>7514</v>
      </c>
      <c r="J1031" s="15" t="s">
        <v>7515</v>
      </c>
      <c r="K1031" s="15" t="s">
        <v>11777</v>
      </c>
    </row>
    <row r="1032" spans="1:11" x14ac:dyDescent="0.2">
      <c r="A1032" s="15" t="s">
        <v>8164</v>
      </c>
      <c r="B1032" s="19">
        <v>47</v>
      </c>
      <c r="C1032" s="19">
        <v>0</v>
      </c>
      <c r="D1032" s="19">
        <v>2.9787234042553199</v>
      </c>
      <c r="E1032" s="19">
        <v>0</v>
      </c>
      <c r="F1032" s="19">
        <v>0</v>
      </c>
      <c r="G1032" s="19">
        <v>2.9787234042553199</v>
      </c>
      <c r="H1032" s="19">
        <v>0</v>
      </c>
      <c r="I1032" s="15" t="s">
        <v>8164</v>
      </c>
      <c r="J1032" s="15" t="s">
        <v>8165</v>
      </c>
      <c r="K1032" s="15" t="s">
        <v>11778</v>
      </c>
    </row>
    <row r="1033" spans="1:11" x14ac:dyDescent="0.2">
      <c r="A1033" s="15" t="s">
        <v>8337</v>
      </c>
      <c r="B1033" s="19">
        <v>43.8333333333333</v>
      </c>
      <c r="C1033" s="19">
        <v>1.0155038759689901</v>
      </c>
      <c r="D1033" s="19">
        <v>2.2400000000000002</v>
      </c>
      <c r="E1033" s="19">
        <v>1.5905315614617901</v>
      </c>
      <c r="F1033" s="19">
        <v>1.5296060422642599</v>
      </c>
      <c r="G1033" s="19">
        <v>1.2244961240309999</v>
      </c>
      <c r="H1033" s="19">
        <v>-6.0925519197527499E-2</v>
      </c>
      <c r="I1033" s="15" t="s">
        <v>8338</v>
      </c>
      <c r="J1033" s="15" t="s">
        <v>8339</v>
      </c>
      <c r="K1033" s="15" t="s">
        <v>11787</v>
      </c>
    </row>
    <row r="1034" spans="1:11" x14ac:dyDescent="0.2">
      <c r="A1034" s="15" t="s">
        <v>6554</v>
      </c>
      <c r="B1034" s="19">
        <v>95.8333333333333</v>
      </c>
      <c r="C1034" s="19">
        <v>1.7978174603174599</v>
      </c>
      <c r="D1034" s="19">
        <v>1.7334656084655999</v>
      </c>
      <c r="E1034" s="19">
        <v>3.1322090907257798</v>
      </c>
      <c r="F1034" s="19">
        <v>3.6055394791609698</v>
      </c>
      <c r="G1034" s="19">
        <v>-6.4351851851854602E-2</v>
      </c>
      <c r="H1034" s="19">
        <v>0.47333038843518899</v>
      </c>
      <c r="I1034" s="15" t="s">
        <v>6554</v>
      </c>
      <c r="J1034" s="15" t="s">
        <v>2257</v>
      </c>
      <c r="K1034" s="15" t="s">
        <v>11785</v>
      </c>
    </row>
    <row r="1035" spans="1:11" x14ac:dyDescent="0.2">
      <c r="A1035" s="15" t="s">
        <v>6653</v>
      </c>
      <c r="B1035" s="19">
        <v>18.625</v>
      </c>
      <c r="C1035" s="19">
        <v>1.92307692307692</v>
      </c>
      <c r="D1035" s="19">
        <v>2.5384615384615401</v>
      </c>
      <c r="E1035" s="19">
        <v>2.5</v>
      </c>
      <c r="F1035" s="19">
        <v>3.2761904761904801</v>
      </c>
      <c r="G1035" s="19">
        <v>0.61538461538461997</v>
      </c>
      <c r="H1035" s="19">
        <v>0.77619047619047998</v>
      </c>
      <c r="I1035" s="15" t="s">
        <v>6653</v>
      </c>
      <c r="J1035" s="15" t="s">
        <v>6654</v>
      </c>
      <c r="K1035" s="15" t="s">
        <v>11780</v>
      </c>
    </row>
    <row r="1036" spans="1:11" x14ac:dyDescent="0.2">
      <c r="A1036" s="15" t="s">
        <v>6853</v>
      </c>
      <c r="B1036" s="19">
        <v>13</v>
      </c>
      <c r="C1036" s="19">
        <v>0</v>
      </c>
      <c r="D1036" s="19">
        <v>0</v>
      </c>
      <c r="E1036" s="19">
        <v>0</v>
      </c>
      <c r="F1036" s="19">
        <v>2.6923076923076898</v>
      </c>
      <c r="G1036" s="19">
        <v>0</v>
      </c>
      <c r="H1036" s="19">
        <v>2.6923076923076898</v>
      </c>
      <c r="I1036" s="15" t="s">
        <v>6854</v>
      </c>
      <c r="J1036" s="15" t="s">
        <v>6855</v>
      </c>
      <c r="K1036" s="15" t="s">
        <v>11777</v>
      </c>
    </row>
    <row r="1037" spans="1:11" x14ac:dyDescent="0.2">
      <c r="A1037" s="15" t="s">
        <v>8071</v>
      </c>
      <c r="B1037" s="19">
        <v>18.125</v>
      </c>
      <c r="C1037" s="19">
        <v>0.75</v>
      </c>
      <c r="D1037" s="19">
        <v>2</v>
      </c>
      <c r="E1037" s="19">
        <v>2.0461538461538402</v>
      </c>
      <c r="F1037" s="19">
        <v>0.95833333333333304</v>
      </c>
      <c r="G1037" s="19">
        <v>1.25</v>
      </c>
      <c r="H1037" s="19">
        <v>-1.0878205128205101</v>
      </c>
      <c r="I1037" s="15" t="s">
        <v>8072</v>
      </c>
      <c r="J1037" s="15" t="s">
        <v>847</v>
      </c>
      <c r="K1037" s="15" t="s">
        <v>11780</v>
      </c>
    </row>
    <row r="1038" spans="1:11" x14ac:dyDescent="0.2">
      <c r="A1038" s="15" t="s">
        <v>5239</v>
      </c>
      <c r="B1038" s="19">
        <v>1004.16666666666</v>
      </c>
      <c r="C1038" s="19">
        <v>0.28151624945103199</v>
      </c>
      <c r="D1038" s="19">
        <v>4</v>
      </c>
      <c r="E1038" s="19">
        <v>0.32465396837174798</v>
      </c>
      <c r="F1038" s="19">
        <v>0.376707867736159</v>
      </c>
      <c r="G1038" s="19">
        <v>3.7184837505489599</v>
      </c>
      <c r="H1038" s="19">
        <v>5.2053899364411599E-2</v>
      </c>
      <c r="I1038" s="15" t="s">
        <v>5240</v>
      </c>
      <c r="J1038" s="15" t="s">
        <v>5241</v>
      </c>
      <c r="K1038" s="15" t="s">
        <v>11776</v>
      </c>
    </row>
    <row r="1039" spans="1:11" x14ac:dyDescent="0.2">
      <c r="A1039" s="15" t="s">
        <v>7452</v>
      </c>
      <c r="B1039" s="19">
        <v>26.2222222222222</v>
      </c>
      <c r="C1039" s="19">
        <v>0</v>
      </c>
      <c r="D1039" s="19">
        <v>3.4285714285714302</v>
      </c>
      <c r="E1039" s="19">
        <v>1.67335004177109</v>
      </c>
      <c r="F1039" s="19">
        <v>2.1257575757575702</v>
      </c>
      <c r="G1039" s="19">
        <v>3.4285714285714302</v>
      </c>
      <c r="H1039" s="19">
        <v>0.45240753398648198</v>
      </c>
      <c r="I1039" s="15" t="s">
        <v>7452</v>
      </c>
      <c r="J1039" s="15" t="s">
        <v>7453</v>
      </c>
      <c r="K1039" s="15" t="s">
        <v>11777</v>
      </c>
    </row>
    <row r="1040" spans="1:11" x14ac:dyDescent="0.2">
      <c r="A1040" s="15" t="s">
        <v>7931</v>
      </c>
      <c r="B1040" s="19">
        <v>45.25</v>
      </c>
      <c r="C1040" s="19">
        <v>1.94444444444444</v>
      </c>
      <c r="D1040" s="19">
        <v>0.64705882352941202</v>
      </c>
      <c r="E1040" s="19">
        <v>2.2093023255814002</v>
      </c>
      <c r="F1040" s="19">
        <v>0.65419501133786795</v>
      </c>
      <c r="G1040" s="19">
        <v>-1.2973856209150201</v>
      </c>
      <c r="H1040" s="19">
        <v>-1.5551073142435301</v>
      </c>
      <c r="I1040" s="15" t="s">
        <v>7931</v>
      </c>
      <c r="J1040" s="15" t="s">
        <v>6818</v>
      </c>
      <c r="K1040" s="15" t="s">
        <v>11777</v>
      </c>
    </row>
    <row r="1041" spans="1:13" x14ac:dyDescent="0.2">
      <c r="A1041" s="15" t="s">
        <v>1540</v>
      </c>
      <c r="B1041" s="19">
        <v>24.1666666666666</v>
      </c>
      <c r="C1041" s="19">
        <v>0</v>
      </c>
      <c r="D1041" s="19">
        <v>0</v>
      </c>
      <c r="E1041" s="19">
        <v>1.7579710144927501</v>
      </c>
      <c r="F1041" s="19">
        <v>3.71673838684762</v>
      </c>
      <c r="G1041" s="19">
        <v>0</v>
      </c>
      <c r="H1041" s="19">
        <v>1.95876737235486</v>
      </c>
      <c r="I1041" s="15" t="s">
        <v>1541</v>
      </c>
      <c r="J1041" s="15" t="s">
        <v>1542</v>
      </c>
      <c r="K1041" s="15" t="s">
        <v>11777</v>
      </c>
    </row>
    <row r="1042" spans="1:13" x14ac:dyDescent="0.2">
      <c r="A1042" s="15" t="s">
        <v>6352</v>
      </c>
      <c r="B1042" s="19">
        <v>208.416666666666</v>
      </c>
      <c r="C1042" s="19">
        <v>4.1981494413407798</v>
      </c>
      <c r="D1042" s="19">
        <v>3.33108492384808</v>
      </c>
      <c r="E1042" s="19">
        <v>6.1786098274388204</v>
      </c>
      <c r="F1042" s="19">
        <v>7.10902193045996</v>
      </c>
      <c r="G1042" s="19">
        <v>-0.86706451749269897</v>
      </c>
      <c r="H1042" s="19">
        <v>0.93041210302113297</v>
      </c>
      <c r="I1042" s="15" t="s">
        <v>6352</v>
      </c>
      <c r="J1042" s="15" t="s">
        <v>197</v>
      </c>
      <c r="K1042" s="15" t="s">
        <v>11780</v>
      </c>
    </row>
    <row r="1043" spans="1:13" x14ac:dyDescent="0.2">
      <c r="A1043" s="15" t="s">
        <v>5245</v>
      </c>
      <c r="B1043" s="19">
        <v>30.5</v>
      </c>
      <c r="C1043" s="19">
        <v>1.3571428571428501</v>
      </c>
      <c r="D1043" s="19">
        <v>1.4545454545454499</v>
      </c>
      <c r="E1043" s="19">
        <v>2.0068202348690098</v>
      </c>
      <c r="F1043" s="19">
        <v>1.77439227439227</v>
      </c>
      <c r="G1043" s="19">
        <v>9.7402597402589997E-2</v>
      </c>
      <c r="H1043" s="19">
        <v>-0.232427960476741</v>
      </c>
      <c r="I1043" s="15" t="s">
        <v>5245</v>
      </c>
      <c r="J1043" s="15" t="s">
        <v>5246</v>
      </c>
      <c r="K1043" s="15" t="s">
        <v>11778</v>
      </c>
    </row>
    <row r="1044" spans="1:13" x14ac:dyDescent="0.2">
      <c r="A1044" s="15" t="s">
        <v>7589</v>
      </c>
      <c r="B1044" s="19">
        <v>243.375</v>
      </c>
      <c r="C1044" s="19">
        <v>1.5959474463360399</v>
      </c>
      <c r="D1044" s="19">
        <v>1.28256461675579</v>
      </c>
      <c r="E1044" s="19">
        <v>1.9033311652509499</v>
      </c>
      <c r="F1044" s="19">
        <v>2.03820212602727</v>
      </c>
      <c r="G1044" s="19">
        <v>-0.31338282958025099</v>
      </c>
      <c r="H1044" s="19">
        <v>0.13487096077631899</v>
      </c>
      <c r="I1044" s="15" t="s">
        <v>7589</v>
      </c>
      <c r="J1044" s="15" t="s">
        <v>7590</v>
      </c>
      <c r="K1044" s="15" t="s">
        <v>11777</v>
      </c>
    </row>
    <row r="1045" spans="1:13" x14ac:dyDescent="0.2">
      <c r="A1045" s="15" t="s">
        <v>7480</v>
      </c>
      <c r="B1045" s="19">
        <v>18</v>
      </c>
      <c r="C1045" s="19">
        <v>0</v>
      </c>
      <c r="D1045" s="19">
        <v>0</v>
      </c>
      <c r="E1045" s="19">
        <v>0.6</v>
      </c>
      <c r="F1045" s="19">
        <v>2.0952380952380998</v>
      </c>
      <c r="G1045" s="19">
        <v>0</v>
      </c>
      <c r="H1045" s="19">
        <v>1.4952380952380899</v>
      </c>
      <c r="I1045" s="15" t="s">
        <v>7481</v>
      </c>
      <c r="J1045" s="15" t="s">
        <v>7482</v>
      </c>
      <c r="K1045" s="15" t="s">
        <v>11786</v>
      </c>
    </row>
    <row r="1046" spans="1:13" x14ac:dyDescent="0.2">
      <c r="A1046" s="15" t="s">
        <v>7771</v>
      </c>
      <c r="B1046" s="19">
        <v>28</v>
      </c>
      <c r="C1046" s="19">
        <v>0.72727272727272696</v>
      </c>
      <c r="D1046" s="19">
        <v>0</v>
      </c>
      <c r="E1046" s="19">
        <v>2.4922126140232201</v>
      </c>
      <c r="F1046" s="19">
        <v>1.74444444444444</v>
      </c>
      <c r="G1046" s="19">
        <v>-0.72727272727272696</v>
      </c>
      <c r="H1046" s="19">
        <v>-0.74776816957877801</v>
      </c>
      <c r="I1046" s="15" t="s">
        <v>7772</v>
      </c>
      <c r="J1046" s="15" t="s">
        <v>7773</v>
      </c>
      <c r="K1046" s="15" t="s">
        <v>11781</v>
      </c>
    </row>
    <row r="1047" spans="1:13" x14ac:dyDescent="0.2">
      <c r="A1047" s="15" t="s">
        <v>7905</v>
      </c>
      <c r="B1047" s="19">
        <v>15.75</v>
      </c>
      <c r="C1047" s="19">
        <v>0</v>
      </c>
      <c r="D1047" s="19">
        <v>0</v>
      </c>
      <c r="E1047" s="19">
        <v>2.24615384615384</v>
      </c>
      <c r="F1047" s="19">
        <v>1.7293447293447199</v>
      </c>
      <c r="G1047" s="19">
        <v>0</v>
      </c>
      <c r="H1047" s="19">
        <v>-0.51680911680912001</v>
      </c>
      <c r="I1047" s="15" t="s">
        <v>7905</v>
      </c>
      <c r="J1047" s="15" t="s">
        <v>108</v>
      </c>
      <c r="K1047" s="15" t="s">
        <v>11777</v>
      </c>
    </row>
    <row r="1048" spans="1:13" x14ac:dyDescent="0.2">
      <c r="A1048" s="15" t="s">
        <v>6718</v>
      </c>
      <c r="B1048" s="19">
        <v>26.6666666666666</v>
      </c>
      <c r="C1048" s="19">
        <v>0</v>
      </c>
      <c r="D1048" s="19">
        <v>0.85714285714285698</v>
      </c>
      <c r="E1048" s="19">
        <v>1.2</v>
      </c>
      <c r="F1048" s="19">
        <v>3.03911205073996</v>
      </c>
      <c r="G1048" s="19">
        <v>0.85714285714285698</v>
      </c>
      <c r="H1048" s="19">
        <v>1.8391120507399601</v>
      </c>
      <c r="I1048" s="15" t="s">
        <v>6719</v>
      </c>
      <c r="J1048" s="15" t="s">
        <v>290</v>
      </c>
      <c r="K1048" s="15" t="s">
        <v>11777</v>
      </c>
    </row>
    <row r="1049" spans="1:13" x14ac:dyDescent="0.2">
      <c r="A1049" s="15" t="s">
        <v>6886</v>
      </c>
      <c r="B1049" s="19">
        <v>12</v>
      </c>
      <c r="C1049" s="19">
        <v>0</v>
      </c>
      <c r="D1049" s="19">
        <v>0</v>
      </c>
      <c r="E1049" s="19">
        <v>0</v>
      </c>
      <c r="F1049" s="19">
        <v>2.6666666666666701</v>
      </c>
      <c r="G1049" s="19">
        <v>0</v>
      </c>
      <c r="H1049" s="19">
        <v>2.6666666666666701</v>
      </c>
      <c r="I1049" s="15" t="s">
        <v>6887</v>
      </c>
      <c r="J1049" s="15" t="s">
        <v>6888</v>
      </c>
      <c r="K1049" s="15" t="s">
        <v>11776</v>
      </c>
    </row>
    <row r="1050" spans="1:13" x14ac:dyDescent="0.2">
      <c r="A1050" s="15" t="s">
        <v>5256</v>
      </c>
      <c r="B1050" s="19">
        <v>324.416666666666</v>
      </c>
      <c r="C1050" s="19">
        <v>0.31770833333333298</v>
      </c>
      <c r="D1050" s="19">
        <v>2.3783783783783798</v>
      </c>
      <c r="E1050" s="19">
        <v>0.48193214517775901</v>
      </c>
      <c r="F1050" s="19">
        <v>0.410693221945993</v>
      </c>
      <c r="G1050" s="19">
        <v>2.0606700450450401</v>
      </c>
      <c r="H1050" s="19">
        <v>-7.1238923231765297E-2</v>
      </c>
      <c r="I1050" s="15" t="s">
        <v>5257</v>
      </c>
      <c r="J1050" s="15" t="s">
        <v>460</v>
      </c>
      <c r="K1050" s="15" t="s">
        <v>11785</v>
      </c>
      <c r="M1050" s="15" t="s">
        <v>11817</v>
      </c>
    </row>
    <row r="1051" spans="1:13" x14ac:dyDescent="0.2">
      <c r="A1051" s="15" t="s">
        <v>8211</v>
      </c>
      <c r="B1051" s="19">
        <v>17.8333333333333</v>
      </c>
      <c r="C1051" s="19">
        <v>0.5</v>
      </c>
      <c r="D1051" s="19">
        <v>2.6666666666666701</v>
      </c>
      <c r="E1051" s="19">
        <v>1.19444444444444</v>
      </c>
      <c r="F1051" s="19">
        <v>1.9</v>
      </c>
      <c r="G1051" s="19">
        <v>2.1666666666666701</v>
      </c>
      <c r="H1051" s="19">
        <v>0.70555555555555605</v>
      </c>
      <c r="I1051" s="15" t="s">
        <v>8212</v>
      </c>
      <c r="J1051" s="15" t="s">
        <v>8213</v>
      </c>
      <c r="K1051" s="15" t="s">
        <v>11776</v>
      </c>
    </row>
    <row r="1052" spans="1:13" x14ac:dyDescent="0.2">
      <c r="A1052" s="15" t="s">
        <v>5262</v>
      </c>
      <c r="B1052" s="19">
        <v>120.291666666666</v>
      </c>
      <c r="C1052" s="19">
        <v>1.69</v>
      </c>
      <c r="D1052" s="19">
        <v>2.7564102564102502</v>
      </c>
      <c r="E1052" s="19">
        <v>2.7938836805039502</v>
      </c>
      <c r="F1052" s="19">
        <v>1.51986442150648</v>
      </c>
      <c r="G1052" s="19">
        <v>1.06641025641025</v>
      </c>
      <c r="H1052" s="19">
        <v>-1.2740192589974599</v>
      </c>
      <c r="I1052" s="15" t="s">
        <v>5263</v>
      </c>
      <c r="J1052" s="15" t="s">
        <v>5264</v>
      </c>
      <c r="K1052" s="15" t="s">
        <v>11776</v>
      </c>
    </row>
    <row r="1053" spans="1:13" x14ac:dyDescent="0.2">
      <c r="A1053" s="15" t="s">
        <v>8584</v>
      </c>
      <c r="B1053" s="19">
        <v>14.875</v>
      </c>
      <c r="C1053" s="19">
        <v>2.5882352941176499</v>
      </c>
      <c r="D1053" s="19">
        <v>1.32884615384615</v>
      </c>
      <c r="E1053" s="19">
        <v>1.8</v>
      </c>
      <c r="F1053" s="19">
        <v>0.57727272727272705</v>
      </c>
      <c r="G1053" s="19">
        <v>-1.2593891402714901</v>
      </c>
      <c r="H1053" s="19">
        <v>-1.22272727272727</v>
      </c>
      <c r="I1053" s="15" t="s">
        <v>8584</v>
      </c>
      <c r="J1053" s="15" t="s">
        <v>151</v>
      </c>
      <c r="K1053" s="15" t="s">
        <v>11777</v>
      </c>
    </row>
    <row r="1054" spans="1:13" x14ac:dyDescent="0.2">
      <c r="A1054" s="15" t="s">
        <v>7828</v>
      </c>
      <c r="B1054" s="19">
        <v>20.5555555555555</v>
      </c>
      <c r="C1054" s="19">
        <v>0</v>
      </c>
      <c r="D1054" s="19">
        <v>2.3374999999999999</v>
      </c>
      <c r="E1054" s="19">
        <v>2.38636363636363</v>
      </c>
      <c r="F1054" s="19">
        <v>1.3106651802303899</v>
      </c>
      <c r="G1054" s="19">
        <v>2.3374999999999999</v>
      </c>
      <c r="H1054" s="19">
        <v>-1.0756984561332299</v>
      </c>
      <c r="I1054" s="15" t="s">
        <v>7828</v>
      </c>
      <c r="J1054" s="15" t="s">
        <v>7829</v>
      </c>
      <c r="K1054" s="15" t="s">
        <v>11776</v>
      </c>
    </row>
    <row r="1055" spans="1:13" x14ac:dyDescent="0.2">
      <c r="A1055" s="15" t="s">
        <v>7904</v>
      </c>
      <c r="B1055" s="19">
        <v>18</v>
      </c>
      <c r="C1055" s="19">
        <v>0.3125</v>
      </c>
      <c r="D1055" s="19">
        <v>0</v>
      </c>
      <c r="E1055" s="19">
        <v>2.25</v>
      </c>
      <c r="F1055" s="19">
        <v>0</v>
      </c>
      <c r="G1055" s="19">
        <v>-0.3125</v>
      </c>
      <c r="H1055" s="19">
        <v>-2.25</v>
      </c>
      <c r="I1055" s="15" t="s">
        <v>7904</v>
      </c>
      <c r="J1055" s="15" t="s">
        <v>7355</v>
      </c>
      <c r="K1055" s="15" t="s">
        <v>11776</v>
      </c>
    </row>
    <row r="1056" spans="1:13" x14ac:dyDescent="0.2">
      <c r="A1056" s="15" t="s">
        <v>8780</v>
      </c>
      <c r="B1056" s="19">
        <v>35.2083333333333</v>
      </c>
      <c r="C1056" s="19">
        <v>2.1753515301902402</v>
      </c>
      <c r="D1056" s="19">
        <v>1.3400900900900901</v>
      </c>
      <c r="E1056" s="19">
        <v>0.87086419753086297</v>
      </c>
      <c r="F1056" s="19">
        <v>0.95951035781544303</v>
      </c>
      <c r="G1056" s="19">
        <v>-0.83526144010015002</v>
      </c>
      <c r="H1056" s="19">
        <v>8.8646160284579903E-2</v>
      </c>
      <c r="I1056" s="15" t="s">
        <v>8780</v>
      </c>
      <c r="J1056" s="15" t="s">
        <v>259</v>
      </c>
      <c r="K1056" s="15" t="s">
        <v>11776</v>
      </c>
    </row>
    <row r="1057" spans="1:11" x14ac:dyDescent="0.2">
      <c r="A1057" s="15" t="s">
        <v>7284</v>
      </c>
      <c r="B1057" s="19">
        <v>203.083333333333</v>
      </c>
      <c r="C1057" s="19">
        <v>2.1413564464390999</v>
      </c>
      <c r="D1057" s="19">
        <v>1.5294540229885001</v>
      </c>
      <c r="E1057" s="19">
        <v>2.3815136882230998</v>
      </c>
      <c r="F1057" s="19">
        <v>2.2845349165959798</v>
      </c>
      <c r="G1057" s="19">
        <v>-0.61190242345060097</v>
      </c>
      <c r="H1057" s="19">
        <v>-9.6978771627119903E-2</v>
      </c>
      <c r="I1057" s="15" t="s">
        <v>7285</v>
      </c>
      <c r="J1057" s="15" t="s">
        <v>7285</v>
      </c>
      <c r="K1057" s="15" t="s">
        <v>11781</v>
      </c>
    </row>
    <row r="1058" spans="1:11" x14ac:dyDescent="0.2">
      <c r="A1058" s="15" t="s">
        <v>1564</v>
      </c>
      <c r="B1058" s="19">
        <v>53.4444444444444</v>
      </c>
      <c r="C1058" s="19">
        <v>0.74600037643515804</v>
      </c>
      <c r="D1058" s="19">
        <v>1.0531914893617</v>
      </c>
      <c r="E1058" s="19">
        <v>3.0769230769230802</v>
      </c>
      <c r="F1058" s="19">
        <v>0</v>
      </c>
      <c r="G1058" s="19">
        <v>0.307191112926541</v>
      </c>
      <c r="H1058" s="19">
        <v>-3.0769230769230802</v>
      </c>
      <c r="I1058" s="15" t="s">
        <v>1565</v>
      </c>
      <c r="J1058" s="15" t="s">
        <v>1566</v>
      </c>
      <c r="K1058" s="15" t="s">
        <v>11776</v>
      </c>
    </row>
    <row r="1059" spans="1:11" x14ac:dyDescent="0.2">
      <c r="A1059" s="15" t="s">
        <v>5277</v>
      </c>
      <c r="B1059" s="19">
        <v>56.25</v>
      </c>
      <c r="C1059" s="19">
        <v>2.5353801169590602</v>
      </c>
      <c r="D1059" s="19">
        <v>3.9667723038509499</v>
      </c>
      <c r="E1059" s="19">
        <v>2.73540056434793</v>
      </c>
      <c r="F1059" s="19">
        <v>3.4189381499726301</v>
      </c>
      <c r="G1059" s="19">
        <v>1.43139218689188</v>
      </c>
      <c r="H1059" s="19">
        <v>0.68353758562469602</v>
      </c>
      <c r="I1059" s="15" t="s">
        <v>5278</v>
      </c>
      <c r="J1059" s="15" t="s">
        <v>1738</v>
      </c>
      <c r="K1059" s="15" t="s">
        <v>11777</v>
      </c>
    </row>
    <row r="1060" spans="1:11" x14ac:dyDescent="0.2">
      <c r="A1060" s="15" t="s">
        <v>8176</v>
      </c>
      <c r="B1060" s="19">
        <v>22.7777777777777</v>
      </c>
      <c r="C1060" s="19">
        <v>0</v>
      </c>
      <c r="D1060" s="19">
        <v>2.8636363636363602</v>
      </c>
      <c r="E1060" s="19">
        <v>0.44</v>
      </c>
      <c r="F1060" s="19">
        <v>1.31633986928104</v>
      </c>
      <c r="G1060" s="19">
        <v>2.8636363636363602</v>
      </c>
      <c r="H1060" s="19">
        <v>0.87633986928104601</v>
      </c>
      <c r="I1060" s="15" t="s">
        <v>8176</v>
      </c>
      <c r="J1060" s="15" t="s">
        <v>91</v>
      </c>
      <c r="K1060" s="15" t="s">
        <v>11777</v>
      </c>
    </row>
    <row r="1061" spans="1:11" x14ac:dyDescent="0.2">
      <c r="A1061" s="15" t="s">
        <v>7096</v>
      </c>
      <c r="B1061" s="19">
        <v>35.9444444444444</v>
      </c>
      <c r="C1061" s="19">
        <v>2.5882352941176401</v>
      </c>
      <c r="D1061" s="19">
        <v>0</v>
      </c>
      <c r="E1061" s="19">
        <v>3.2587649495090498</v>
      </c>
      <c r="F1061" s="19">
        <v>2.4332840601133299</v>
      </c>
      <c r="G1061" s="19">
        <v>-2.5882352941176401</v>
      </c>
      <c r="H1061" s="19">
        <v>-0.82548088939571995</v>
      </c>
      <c r="I1061" s="15" t="s">
        <v>7097</v>
      </c>
      <c r="J1061" s="15" t="s">
        <v>444</v>
      </c>
      <c r="K1061" s="15" t="s">
        <v>11777</v>
      </c>
    </row>
    <row r="1062" spans="1:11" x14ac:dyDescent="0.2">
      <c r="A1062" s="15" t="s">
        <v>6480</v>
      </c>
      <c r="B1062" s="19">
        <v>50.7916666666666</v>
      </c>
      <c r="C1062" s="19">
        <v>2.1013426423200801</v>
      </c>
      <c r="D1062" s="19">
        <v>1.6311111111111101</v>
      </c>
      <c r="E1062" s="19">
        <v>2.77483520803096</v>
      </c>
      <c r="F1062" s="19">
        <v>4.0750763858576997</v>
      </c>
      <c r="G1062" s="19">
        <v>-0.47023153120897598</v>
      </c>
      <c r="H1062" s="19">
        <v>1.30024117782673</v>
      </c>
      <c r="I1062" s="15" t="s">
        <v>6481</v>
      </c>
      <c r="J1062" s="15" t="s">
        <v>197</v>
      </c>
      <c r="K1062" s="15" t="s">
        <v>11778</v>
      </c>
    </row>
    <row r="1063" spans="1:11" x14ac:dyDescent="0.2">
      <c r="A1063" s="15" t="s">
        <v>7721</v>
      </c>
      <c r="B1063" s="19">
        <v>28.9583333333333</v>
      </c>
      <c r="C1063" s="19">
        <v>2.88095238095238</v>
      </c>
      <c r="D1063" s="19">
        <v>1.0476190476190499</v>
      </c>
      <c r="E1063" s="19">
        <v>2.61132320018852</v>
      </c>
      <c r="F1063" s="19">
        <v>1.36497045931007</v>
      </c>
      <c r="G1063" s="19">
        <v>-1.8333333333333299</v>
      </c>
      <c r="H1063" s="19">
        <v>-1.2463527408784401</v>
      </c>
      <c r="I1063" s="15" t="s">
        <v>7722</v>
      </c>
      <c r="J1063" s="15" t="s">
        <v>7723</v>
      </c>
      <c r="K1063" s="15" t="s">
        <v>11776</v>
      </c>
    </row>
    <row r="1064" spans="1:11" x14ac:dyDescent="0.2">
      <c r="A1064" s="15" t="s">
        <v>5294</v>
      </c>
      <c r="B1064" s="19">
        <v>38.9444444444444</v>
      </c>
      <c r="C1064" s="19">
        <v>2.1507421150278199</v>
      </c>
      <c r="D1064" s="19">
        <v>0</v>
      </c>
      <c r="E1064" s="19">
        <v>1.1304347826087</v>
      </c>
      <c r="F1064" s="19">
        <v>0.868803295273884</v>
      </c>
      <c r="G1064" s="19">
        <v>-2.1507421150278199</v>
      </c>
      <c r="H1064" s="19">
        <v>-0.261631487334815</v>
      </c>
      <c r="I1064" s="15" t="s">
        <v>5295</v>
      </c>
      <c r="J1064" s="15" t="s">
        <v>5296</v>
      </c>
      <c r="K1064" s="15" t="s">
        <v>11777</v>
      </c>
    </row>
    <row r="1065" spans="1:11" x14ac:dyDescent="0.2">
      <c r="A1065" s="15" t="s">
        <v>7279</v>
      </c>
      <c r="B1065" s="19">
        <v>14</v>
      </c>
      <c r="C1065" s="19">
        <v>0</v>
      </c>
      <c r="D1065" s="19">
        <v>0</v>
      </c>
      <c r="E1065" s="19">
        <v>0</v>
      </c>
      <c r="F1065" s="19">
        <v>2.28571428571429</v>
      </c>
      <c r="G1065" s="19">
        <v>0</v>
      </c>
      <c r="H1065" s="19">
        <v>2.28571428571429</v>
      </c>
      <c r="I1065" s="15" t="s">
        <v>7279</v>
      </c>
      <c r="J1065" s="15" t="s">
        <v>7280</v>
      </c>
      <c r="K1065" s="15" t="s">
        <v>11783</v>
      </c>
    </row>
    <row r="1066" spans="1:11" x14ac:dyDescent="0.2">
      <c r="A1066" s="15" t="s">
        <v>5297</v>
      </c>
      <c r="B1066" s="19">
        <v>336.916666666666</v>
      </c>
      <c r="C1066" s="19">
        <v>3.22867063492063</v>
      </c>
      <c r="D1066" s="19">
        <v>1.86453189489171</v>
      </c>
      <c r="E1066" s="19">
        <v>3.3741097886930702</v>
      </c>
      <c r="F1066" s="19">
        <v>2.3410152011440299</v>
      </c>
      <c r="G1066" s="19">
        <v>-1.36413874002892</v>
      </c>
      <c r="H1066" s="19">
        <v>-1.0330945875490301</v>
      </c>
      <c r="I1066" s="15" t="s">
        <v>5298</v>
      </c>
      <c r="J1066" s="15" t="s">
        <v>5299</v>
      </c>
      <c r="K1066" s="15" t="s">
        <v>11777</v>
      </c>
    </row>
    <row r="1067" spans="1:11" x14ac:dyDescent="0.2">
      <c r="A1067" s="15" t="s">
        <v>7804</v>
      </c>
      <c r="B1067" s="19">
        <v>31.2222222222222</v>
      </c>
      <c r="C1067" s="19">
        <v>0.53333333333333299</v>
      </c>
      <c r="D1067" s="19">
        <v>0</v>
      </c>
      <c r="E1067" s="19">
        <v>2.4494949494949498</v>
      </c>
      <c r="F1067" s="19">
        <v>1.7846942687368199</v>
      </c>
      <c r="G1067" s="19">
        <v>-0.53333333333333299</v>
      </c>
      <c r="H1067" s="19">
        <v>-0.66480068075812604</v>
      </c>
      <c r="I1067" s="15" t="s">
        <v>7804</v>
      </c>
      <c r="J1067" s="15" t="s">
        <v>7805</v>
      </c>
      <c r="K1067" s="15" t="s">
        <v>11777</v>
      </c>
    </row>
    <row r="1068" spans="1:11" x14ac:dyDescent="0.2">
      <c r="A1068" s="15" t="s">
        <v>7615</v>
      </c>
      <c r="B1068" s="19">
        <v>36.75</v>
      </c>
      <c r="C1068" s="19">
        <v>1.3613636363636299</v>
      </c>
      <c r="D1068" s="19">
        <v>1.68421052631579</v>
      </c>
      <c r="E1068" s="19">
        <v>1.50052447552447</v>
      </c>
      <c r="F1068" s="19">
        <v>2.0077875023527199</v>
      </c>
      <c r="G1068" s="19">
        <v>0.32284688995215499</v>
      </c>
      <c r="H1068" s="19">
        <v>0.50726302682824298</v>
      </c>
      <c r="I1068" s="15" t="s">
        <v>7615</v>
      </c>
      <c r="J1068" s="15" t="s">
        <v>5182</v>
      </c>
      <c r="K1068" s="15" t="s">
        <v>11784</v>
      </c>
    </row>
    <row r="1069" spans="1:11" x14ac:dyDescent="0.2">
      <c r="A1069" s="15" t="s">
        <v>6521</v>
      </c>
      <c r="B1069" s="19">
        <v>79.5</v>
      </c>
      <c r="C1069" s="19">
        <v>1.4285714285714299</v>
      </c>
      <c r="D1069" s="19">
        <v>0.78969840116279</v>
      </c>
      <c r="E1069" s="19">
        <v>0.78563348416289502</v>
      </c>
      <c r="F1069" s="19">
        <v>3.8073788824707702</v>
      </c>
      <c r="G1069" s="19">
        <v>-0.63887302740863905</v>
      </c>
      <c r="H1069" s="19">
        <v>3.0217453983078699</v>
      </c>
      <c r="I1069" s="15" t="s">
        <v>6522</v>
      </c>
      <c r="J1069" s="15" t="s">
        <v>6523</v>
      </c>
      <c r="K1069" s="15" t="s">
        <v>11781</v>
      </c>
    </row>
    <row r="1070" spans="1:11" x14ac:dyDescent="0.2">
      <c r="A1070" s="15" t="s">
        <v>8824</v>
      </c>
      <c r="B1070" s="19">
        <v>10</v>
      </c>
      <c r="C1070" s="19">
        <v>2.1</v>
      </c>
      <c r="D1070" s="19">
        <v>0</v>
      </c>
      <c r="E1070" s="19">
        <v>0.6</v>
      </c>
      <c r="F1070" s="19">
        <v>0</v>
      </c>
      <c r="G1070" s="19">
        <v>-2.1</v>
      </c>
      <c r="H1070" s="19">
        <v>-0.6</v>
      </c>
      <c r="I1070" s="15" t="s">
        <v>8824</v>
      </c>
      <c r="J1070" s="15" t="s">
        <v>704</v>
      </c>
      <c r="K1070" s="15" t="s">
        <v>11778</v>
      </c>
    </row>
    <row r="1071" spans="1:11" x14ac:dyDescent="0.2">
      <c r="A1071" s="15" t="s">
        <v>8793</v>
      </c>
      <c r="B1071" s="19">
        <v>42.875</v>
      </c>
      <c r="C1071" s="19">
        <v>2.1521739130434798</v>
      </c>
      <c r="D1071" s="19">
        <v>1.6097560975609799</v>
      </c>
      <c r="E1071" s="19">
        <v>1.0234375</v>
      </c>
      <c r="F1071" s="19">
        <v>0.74273607748183801</v>
      </c>
      <c r="G1071" s="19">
        <v>-0.54241781548249901</v>
      </c>
      <c r="H1071" s="19">
        <v>-0.28070142251816199</v>
      </c>
      <c r="I1071" s="15" t="s">
        <v>8793</v>
      </c>
      <c r="J1071" s="15" t="s">
        <v>685</v>
      </c>
      <c r="K1071" s="15" t="s">
        <v>11777</v>
      </c>
    </row>
    <row r="1072" spans="1:11" x14ac:dyDescent="0.2">
      <c r="A1072" s="15" t="s">
        <v>7861</v>
      </c>
      <c r="B1072" s="19">
        <v>12.3333333333333</v>
      </c>
      <c r="C1072" s="19">
        <v>0.9</v>
      </c>
      <c r="D1072" s="19">
        <v>0</v>
      </c>
      <c r="E1072" s="19">
        <v>2.3076923076923102</v>
      </c>
      <c r="F1072" s="19">
        <v>0.78571428571428603</v>
      </c>
      <c r="G1072" s="19">
        <v>-0.9</v>
      </c>
      <c r="H1072" s="19">
        <v>-1.5219780219780199</v>
      </c>
      <c r="I1072" s="15" t="s">
        <v>7861</v>
      </c>
      <c r="J1072" s="15" t="s">
        <v>1297</v>
      </c>
      <c r="K1072" s="15" t="s">
        <v>11801</v>
      </c>
    </row>
    <row r="1073" spans="1:12" x14ac:dyDescent="0.2">
      <c r="A1073" s="15" t="s">
        <v>8016</v>
      </c>
      <c r="B1073" s="19">
        <v>89.25</v>
      </c>
      <c r="C1073" s="19">
        <v>1.43970070422535</v>
      </c>
      <c r="D1073" s="19">
        <v>1.3827586206896501</v>
      </c>
      <c r="E1073" s="19">
        <v>2.09167217448777</v>
      </c>
      <c r="F1073" s="19">
        <v>1.25385937661799</v>
      </c>
      <c r="G1073" s="19">
        <v>-5.6942083535696797E-2</v>
      </c>
      <c r="H1073" s="19">
        <v>-0.83781279786977203</v>
      </c>
      <c r="I1073" s="15" t="s">
        <v>8017</v>
      </c>
      <c r="J1073" s="15" t="s">
        <v>8018</v>
      </c>
      <c r="K1073" s="15" t="s">
        <v>11786</v>
      </c>
    </row>
    <row r="1074" spans="1:12" x14ac:dyDescent="0.2">
      <c r="A1074" s="15" t="s">
        <v>8045</v>
      </c>
      <c r="B1074" s="19">
        <v>18</v>
      </c>
      <c r="C1074" s="19">
        <v>0</v>
      </c>
      <c r="D1074" s="19">
        <v>0</v>
      </c>
      <c r="E1074" s="19">
        <v>2.0769230769230802</v>
      </c>
      <c r="F1074" s="19">
        <v>0.30434782608695699</v>
      </c>
      <c r="G1074" s="19">
        <v>0</v>
      </c>
      <c r="H1074" s="19">
        <v>-1.7725752508361201</v>
      </c>
      <c r="I1074" s="15" t="s">
        <v>8046</v>
      </c>
      <c r="J1074" s="15" t="s">
        <v>8047</v>
      </c>
      <c r="K1074" s="15" t="s">
        <v>11776</v>
      </c>
      <c r="L1074" s="15" t="s">
        <v>11818</v>
      </c>
    </row>
    <row r="1075" spans="1:12" x14ac:dyDescent="0.2">
      <c r="A1075" s="15" t="s">
        <v>7077</v>
      </c>
      <c r="B1075" s="19">
        <v>39.4166666666666</v>
      </c>
      <c r="C1075" s="19">
        <v>1</v>
      </c>
      <c r="D1075" s="19">
        <v>1.25</v>
      </c>
      <c r="E1075" s="19">
        <v>1.4831862126944</v>
      </c>
      <c r="F1075" s="19">
        <v>2.4571955039616702</v>
      </c>
      <c r="G1075" s="19">
        <v>0.25</v>
      </c>
      <c r="H1075" s="19">
        <v>0.97400929126726299</v>
      </c>
      <c r="I1075" s="15" t="s">
        <v>7078</v>
      </c>
      <c r="J1075" s="15" t="s">
        <v>7079</v>
      </c>
      <c r="K1075" s="15" t="s">
        <v>11777</v>
      </c>
    </row>
    <row r="1076" spans="1:12" x14ac:dyDescent="0.2">
      <c r="A1076" s="15" t="s">
        <v>5317</v>
      </c>
      <c r="B1076" s="19">
        <v>39.875</v>
      </c>
      <c r="C1076" s="19">
        <v>0.57142857142857095</v>
      </c>
      <c r="D1076" s="19">
        <v>2.0634920634920602</v>
      </c>
      <c r="E1076" s="19">
        <v>0.5</v>
      </c>
      <c r="F1076" s="19">
        <v>0.94787922358015997</v>
      </c>
      <c r="G1076" s="19">
        <v>1.4920634920634901</v>
      </c>
      <c r="H1076" s="19">
        <v>0.44787922358016002</v>
      </c>
      <c r="I1076" s="15" t="s">
        <v>5317</v>
      </c>
      <c r="J1076" s="15" t="s">
        <v>5318</v>
      </c>
      <c r="K1076" s="15" t="s">
        <v>11780</v>
      </c>
    </row>
    <row r="1077" spans="1:12" x14ac:dyDescent="0.2">
      <c r="A1077" s="15" t="s">
        <v>8537</v>
      </c>
      <c r="B1077" s="19">
        <v>54.25</v>
      </c>
      <c r="C1077" s="19">
        <v>2.7669172932330799</v>
      </c>
      <c r="D1077" s="19">
        <v>1.92493206521739</v>
      </c>
      <c r="E1077" s="19">
        <v>1.8608859619497899</v>
      </c>
      <c r="F1077" s="19">
        <v>0.63621010948055001</v>
      </c>
      <c r="G1077" s="19">
        <v>-0.84198522801569298</v>
      </c>
      <c r="H1077" s="19">
        <v>-1.22467585246924</v>
      </c>
      <c r="I1077" s="15" t="s">
        <v>8537</v>
      </c>
      <c r="J1077" s="15" t="s">
        <v>151</v>
      </c>
      <c r="K1077" s="15" t="s">
        <v>11777</v>
      </c>
    </row>
    <row r="1078" spans="1:12" x14ac:dyDescent="0.2">
      <c r="A1078" s="15" t="s">
        <v>7764</v>
      </c>
      <c r="B1078" s="19">
        <v>16</v>
      </c>
      <c r="C1078" s="19">
        <v>0</v>
      </c>
      <c r="D1078" s="19">
        <v>0</v>
      </c>
      <c r="E1078" s="19">
        <v>2.5</v>
      </c>
      <c r="F1078" s="19">
        <v>0</v>
      </c>
      <c r="G1078" s="19">
        <v>0</v>
      </c>
      <c r="H1078" s="19">
        <v>-2.5</v>
      </c>
      <c r="I1078" s="15" t="s">
        <v>7764</v>
      </c>
      <c r="J1078" s="15" t="s">
        <v>7765</v>
      </c>
      <c r="K1078" s="15" t="s">
        <v>11777</v>
      </c>
    </row>
    <row r="1079" spans="1:12" x14ac:dyDescent="0.2">
      <c r="A1079" s="15" t="s">
        <v>8145</v>
      </c>
      <c r="B1079" s="19">
        <v>45.8333333333333</v>
      </c>
      <c r="C1079" s="19">
        <v>0.96212121212121005</v>
      </c>
      <c r="D1079" s="19">
        <v>3.1876419809177601</v>
      </c>
      <c r="E1079" s="19">
        <v>0</v>
      </c>
      <c r="F1079" s="19">
        <v>1.7287581699346399</v>
      </c>
      <c r="G1079" s="19">
        <v>2.2255207687965499</v>
      </c>
      <c r="H1079" s="19">
        <v>1.7287581699346399</v>
      </c>
      <c r="I1079" s="15" t="s">
        <v>8145</v>
      </c>
      <c r="J1079" s="15" t="s">
        <v>8146</v>
      </c>
      <c r="K1079" s="15" t="s">
        <v>11779</v>
      </c>
    </row>
    <row r="1080" spans="1:12" x14ac:dyDescent="0.2">
      <c r="A1080" s="15" t="s">
        <v>8846</v>
      </c>
      <c r="B1080" s="19">
        <v>23.4583333333333</v>
      </c>
      <c r="C1080" s="19">
        <v>2.0771929824561401</v>
      </c>
      <c r="D1080" s="19">
        <v>1.87333333333333</v>
      </c>
      <c r="E1080" s="19">
        <v>1.2778431372549</v>
      </c>
      <c r="F1080" s="19">
        <v>1.1328605200945601</v>
      </c>
      <c r="G1080" s="19">
        <v>-0.20385964912280599</v>
      </c>
      <c r="H1080" s="19">
        <v>-0.144982617160341</v>
      </c>
      <c r="I1080" s="15" t="s">
        <v>8847</v>
      </c>
      <c r="J1080" s="15" t="s">
        <v>455</v>
      </c>
      <c r="K1080" s="15" t="s">
        <v>11778</v>
      </c>
    </row>
    <row r="1081" spans="1:12" x14ac:dyDescent="0.2">
      <c r="A1081" s="15" t="s">
        <v>8124</v>
      </c>
      <c r="B1081" s="19">
        <v>82.5416666666666</v>
      </c>
      <c r="C1081" s="19">
        <v>1.575</v>
      </c>
      <c r="D1081" s="19">
        <v>1.07589838031827</v>
      </c>
      <c r="E1081" s="19">
        <v>2.0003524520593201</v>
      </c>
      <c r="F1081" s="19">
        <v>1.77274625939032</v>
      </c>
      <c r="G1081" s="19">
        <v>-0.49910161968173</v>
      </c>
      <c r="H1081" s="19">
        <v>-0.22760619266899901</v>
      </c>
      <c r="I1081" s="15" t="s">
        <v>8125</v>
      </c>
      <c r="J1081" s="15" t="s">
        <v>7556</v>
      </c>
      <c r="K1081" s="15" t="s">
        <v>11777</v>
      </c>
    </row>
    <row r="1082" spans="1:12" x14ac:dyDescent="0.2">
      <c r="A1082" s="15" t="s">
        <v>7458</v>
      </c>
      <c r="B1082" s="19">
        <v>59.5833333333333</v>
      </c>
      <c r="C1082" s="19">
        <v>1.9784313725490199</v>
      </c>
      <c r="D1082" s="19">
        <v>1.3</v>
      </c>
      <c r="E1082" s="19">
        <v>1.5052110876079701</v>
      </c>
      <c r="F1082" s="19">
        <v>2.1227549864994302</v>
      </c>
      <c r="G1082" s="19">
        <v>-0.67843137254901997</v>
      </c>
      <c r="H1082" s="19">
        <v>0.61754389889146399</v>
      </c>
      <c r="I1082" s="15" t="s">
        <v>7459</v>
      </c>
      <c r="J1082" s="15" t="s">
        <v>7460</v>
      </c>
      <c r="K1082" s="15" t="s">
        <v>11777</v>
      </c>
    </row>
    <row r="1083" spans="1:12" x14ac:dyDescent="0.2">
      <c r="A1083" s="15" t="s">
        <v>5341</v>
      </c>
      <c r="B1083" s="19">
        <v>58</v>
      </c>
      <c r="C1083" s="19">
        <v>0.83823529411764697</v>
      </c>
      <c r="D1083" s="19">
        <v>1.6145833333333299</v>
      </c>
      <c r="E1083" s="19">
        <v>1.55903391515687</v>
      </c>
      <c r="F1083" s="19">
        <v>2.3414861170372401</v>
      </c>
      <c r="G1083" s="19">
        <v>0.77634803921568796</v>
      </c>
      <c r="H1083" s="19">
        <v>0.78245220188037301</v>
      </c>
      <c r="I1083" s="15" t="s">
        <v>5341</v>
      </c>
      <c r="J1083" s="15" t="s">
        <v>5342</v>
      </c>
      <c r="K1083" s="15" t="s">
        <v>11780</v>
      </c>
    </row>
    <row r="1084" spans="1:12" x14ac:dyDescent="0.2">
      <c r="A1084" s="15" t="s">
        <v>7180</v>
      </c>
      <c r="B1084" s="19">
        <v>12</v>
      </c>
      <c r="C1084" s="19">
        <v>0</v>
      </c>
      <c r="D1084" s="19">
        <v>0</v>
      </c>
      <c r="E1084" s="19">
        <v>1.4</v>
      </c>
      <c r="F1084" s="19">
        <v>2.3571428571428599</v>
      </c>
      <c r="G1084" s="19">
        <v>0</v>
      </c>
      <c r="H1084" s="19">
        <v>0.95714285714285996</v>
      </c>
      <c r="I1084" s="15" t="s">
        <v>7180</v>
      </c>
      <c r="J1084" s="15" t="s">
        <v>7181</v>
      </c>
      <c r="K1084" s="15" t="s">
        <v>11780</v>
      </c>
    </row>
    <row r="1085" spans="1:12" x14ac:dyDescent="0.2">
      <c r="A1085" s="15" t="s">
        <v>1613</v>
      </c>
      <c r="B1085" s="19">
        <v>174</v>
      </c>
      <c r="C1085" s="19">
        <v>3.1833359077334999</v>
      </c>
      <c r="D1085" s="19">
        <v>1.42230576441102</v>
      </c>
      <c r="E1085" s="19">
        <v>4.4356927523456999</v>
      </c>
      <c r="F1085" s="19">
        <v>2.63972706875873</v>
      </c>
      <c r="G1085" s="19">
        <v>-1.76103014332247</v>
      </c>
      <c r="H1085" s="19">
        <v>-1.79596568358697</v>
      </c>
      <c r="I1085" s="15" t="s">
        <v>91</v>
      </c>
      <c r="J1085" s="15" t="s">
        <v>91</v>
      </c>
      <c r="K1085" s="15" t="s">
        <v>11777</v>
      </c>
    </row>
    <row r="1086" spans="1:12" x14ac:dyDescent="0.2">
      <c r="A1086" s="15" t="s">
        <v>6448</v>
      </c>
      <c r="B1086" s="19">
        <v>452</v>
      </c>
      <c r="C1086" s="19">
        <v>3.76833315199652</v>
      </c>
      <c r="D1086" s="19">
        <v>2.15781611931558</v>
      </c>
      <c r="E1086" s="19">
        <v>4.6879843441571403</v>
      </c>
      <c r="F1086" s="19">
        <v>4.3671054005096499</v>
      </c>
      <c r="G1086" s="19">
        <v>-1.6105170326809399</v>
      </c>
      <c r="H1086" s="19">
        <v>-0.32087894364748898</v>
      </c>
      <c r="I1086" s="15" t="s">
        <v>6449</v>
      </c>
      <c r="J1086" s="15" t="s">
        <v>1563</v>
      </c>
      <c r="K1086" s="15" t="s">
        <v>11776</v>
      </c>
    </row>
    <row r="1087" spans="1:12" x14ac:dyDescent="0.2">
      <c r="A1087" s="15" t="s">
        <v>8141</v>
      </c>
      <c r="B1087" s="19">
        <v>57.75</v>
      </c>
      <c r="C1087" s="19">
        <v>3.73484848484848</v>
      </c>
      <c r="D1087" s="19">
        <v>3.2878160919540198</v>
      </c>
      <c r="E1087" s="19">
        <v>0</v>
      </c>
      <c r="F1087" s="19">
        <v>0</v>
      </c>
      <c r="G1087" s="19">
        <v>-0.44703239289446001</v>
      </c>
      <c r="H1087" s="19">
        <v>0</v>
      </c>
      <c r="I1087" s="15" t="s">
        <v>8141</v>
      </c>
      <c r="J1087" s="15" t="s">
        <v>108</v>
      </c>
      <c r="K1087" s="15" t="s">
        <v>11785</v>
      </c>
    </row>
    <row r="1088" spans="1:12" x14ac:dyDescent="0.2">
      <c r="A1088" s="15" t="s">
        <v>8132</v>
      </c>
      <c r="B1088" s="19">
        <v>39.9166666666666</v>
      </c>
      <c r="C1088" s="19">
        <v>2.2480158730158699</v>
      </c>
      <c r="D1088" s="19">
        <v>3.8721052631578901</v>
      </c>
      <c r="E1088" s="19">
        <v>1.89852150537634</v>
      </c>
      <c r="F1088" s="19">
        <v>1.3060606060605999</v>
      </c>
      <c r="G1088" s="19">
        <v>1.6240893901420199</v>
      </c>
      <c r="H1088" s="19">
        <v>-0.59246089931573598</v>
      </c>
      <c r="I1088" s="15" t="s">
        <v>8133</v>
      </c>
      <c r="J1088" s="15" t="s">
        <v>8134</v>
      </c>
      <c r="K1088" s="15" t="s">
        <v>11776</v>
      </c>
    </row>
    <row r="1089" spans="1:13" x14ac:dyDescent="0.2">
      <c r="A1089" s="15" t="s">
        <v>6404</v>
      </c>
      <c r="B1089" s="19">
        <v>65.1666666666666</v>
      </c>
      <c r="C1089" s="19">
        <v>3.9181348367394899</v>
      </c>
      <c r="D1089" s="19">
        <v>0.75</v>
      </c>
      <c r="E1089" s="19">
        <v>4.41979383123497</v>
      </c>
      <c r="F1089" s="19">
        <v>5.4058558209415599</v>
      </c>
      <c r="G1089" s="19">
        <v>-3.1681348367394899</v>
      </c>
      <c r="H1089" s="19">
        <v>0.98606198970658698</v>
      </c>
      <c r="I1089" s="15" t="s">
        <v>6404</v>
      </c>
      <c r="J1089" s="15" t="s">
        <v>6405</v>
      </c>
      <c r="K1089" s="15" t="s">
        <v>11781</v>
      </c>
    </row>
    <row r="1090" spans="1:13" x14ac:dyDescent="0.2">
      <c r="A1090" s="15" t="s">
        <v>8300</v>
      </c>
      <c r="B1090" s="19">
        <v>50.75</v>
      </c>
      <c r="C1090" s="19">
        <v>2.66152450090744</v>
      </c>
      <c r="D1090" s="19">
        <v>2.315982484948</v>
      </c>
      <c r="E1090" s="19">
        <v>0</v>
      </c>
      <c r="F1090" s="19">
        <v>0</v>
      </c>
      <c r="G1090" s="19">
        <v>-0.34554201595943601</v>
      </c>
      <c r="H1090" s="19">
        <v>0</v>
      </c>
      <c r="I1090" s="15" t="s">
        <v>8300</v>
      </c>
      <c r="J1090" s="15" t="s">
        <v>8301</v>
      </c>
      <c r="K1090" s="15" t="s">
        <v>11777</v>
      </c>
    </row>
    <row r="1091" spans="1:13" x14ac:dyDescent="0.2">
      <c r="A1091" s="15" t="s">
        <v>7289</v>
      </c>
      <c r="B1091" s="19">
        <v>19.8333333333333</v>
      </c>
      <c r="C1091" s="19">
        <v>0.59440559440559404</v>
      </c>
      <c r="D1091" s="19">
        <v>0</v>
      </c>
      <c r="E1091" s="19">
        <v>0.75</v>
      </c>
      <c r="F1091" s="19">
        <v>2.28091397849462</v>
      </c>
      <c r="G1091" s="19">
        <v>-0.59440559440559404</v>
      </c>
      <c r="H1091" s="19">
        <v>1.53091397849462</v>
      </c>
      <c r="I1091" s="15" t="s">
        <v>7290</v>
      </c>
      <c r="J1091" s="15" t="s">
        <v>7291</v>
      </c>
      <c r="K1091" s="15" t="s">
        <v>11778</v>
      </c>
    </row>
    <row r="1092" spans="1:13" x14ac:dyDescent="0.2">
      <c r="A1092" s="15" t="s">
        <v>6837</v>
      </c>
      <c r="B1092" s="19">
        <v>36.375</v>
      </c>
      <c r="C1092" s="19">
        <v>1.76470588235294</v>
      </c>
      <c r="D1092" s="19">
        <v>0.86160714285714501</v>
      </c>
      <c r="E1092" s="19">
        <v>1.98859282479972</v>
      </c>
      <c r="F1092" s="19">
        <v>2.7416730231375501</v>
      </c>
      <c r="G1092" s="19">
        <v>-0.903098739495795</v>
      </c>
      <c r="H1092" s="19">
        <v>0.75308019833783302</v>
      </c>
      <c r="I1092" s="15" t="s">
        <v>6837</v>
      </c>
      <c r="J1092" s="15" t="s">
        <v>6838</v>
      </c>
      <c r="K1092" s="15" t="s">
        <v>11777</v>
      </c>
      <c r="L1092" s="15" t="s">
        <v>11817</v>
      </c>
    </row>
    <row r="1093" spans="1:13" x14ac:dyDescent="0.2">
      <c r="A1093" s="15" t="s">
        <v>1622</v>
      </c>
      <c r="B1093" s="19">
        <v>522.41666666666595</v>
      </c>
      <c r="C1093" s="19">
        <v>2.60848308035649</v>
      </c>
      <c r="D1093" s="19">
        <v>3.7643178166994198</v>
      </c>
      <c r="E1093" s="19">
        <v>2.9492127078816401</v>
      </c>
      <c r="F1093" s="19">
        <v>2.8069556486463698</v>
      </c>
      <c r="G1093" s="19">
        <v>1.15583473634293</v>
      </c>
      <c r="H1093" s="19">
        <v>-0.14225705923526599</v>
      </c>
      <c r="I1093" s="15" t="s">
        <v>1622</v>
      </c>
      <c r="J1093" s="15" t="s">
        <v>1132</v>
      </c>
      <c r="K1093" s="15" t="s">
        <v>11785</v>
      </c>
    </row>
    <row r="1094" spans="1:13" x14ac:dyDescent="0.2">
      <c r="A1094" s="15" t="s">
        <v>8087</v>
      </c>
      <c r="B1094" s="19">
        <v>107.5</v>
      </c>
      <c r="C1094" s="19">
        <v>0.28089887640449401</v>
      </c>
      <c r="D1094" s="19">
        <v>0.71875</v>
      </c>
      <c r="E1094" s="19">
        <v>2.03424961996696</v>
      </c>
      <c r="F1094" s="19">
        <v>1.01634864631336</v>
      </c>
      <c r="G1094" s="19">
        <v>0.43785112359550599</v>
      </c>
      <c r="H1094" s="19">
        <v>-1.01790097365359</v>
      </c>
      <c r="I1094" s="15" t="s">
        <v>8088</v>
      </c>
      <c r="J1094" s="15" t="s">
        <v>8089</v>
      </c>
      <c r="K1094" s="15" t="s">
        <v>11778</v>
      </c>
    </row>
    <row r="1095" spans="1:13" x14ac:dyDescent="0.2">
      <c r="A1095" s="15" t="s">
        <v>8366</v>
      </c>
      <c r="B1095" s="19">
        <v>198.125</v>
      </c>
      <c r="C1095" s="19">
        <v>1.04783451842275</v>
      </c>
      <c r="D1095" s="19">
        <v>2.1666666666666599</v>
      </c>
      <c r="E1095" s="19">
        <v>0.82486041637419805</v>
      </c>
      <c r="F1095" s="19">
        <v>1.00562840376814</v>
      </c>
      <c r="G1095" s="19">
        <v>1.1188321482439101</v>
      </c>
      <c r="H1095" s="19">
        <v>0.18076798739394501</v>
      </c>
      <c r="I1095" s="15" t="s">
        <v>8366</v>
      </c>
      <c r="J1095" s="15" t="s">
        <v>1022</v>
      </c>
      <c r="K1095" s="15" t="s">
        <v>11787</v>
      </c>
    </row>
    <row r="1096" spans="1:13" x14ac:dyDescent="0.2">
      <c r="A1096" s="15" t="s">
        <v>7472</v>
      </c>
      <c r="B1096" s="19">
        <v>24</v>
      </c>
      <c r="C1096" s="19">
        <v>0</v>
      </c>
      <c r="D1096" s="19">
        <v>0</v>
      </c>
      <c r="E1096" s="19">
        <v>0</v>
      </c>
      <c r="F1096" s="19">
        <v>2.0996204933586302</v>
      </c>
      <c r="G1096" s="19">
        <v>0</v>
      </c>
      <c r="H1096" s="19">
        <v>2.0996204933586302</v>
      </c>
      <c r="I1096" s="15" t="s">
        <v>7472</v>
      </c>
      <c r="J1096" s="15" t="s">
        <v>5745</v>
      </c>
      <c r="K1096" s="15" t="s">
        <v>11778</v>
      </c>
    </row>
    <row r="1097" spans="1:13" x14ac:dyDescent="0.2">
      <c r="A1097" s="15" t="s">
        <v>8204</v>
      </c>
      <c r="B1097" s="19">
        <v>28.3333333333333</v>
      </c>
      <c r="C1097" s="19">
        <v>0.6875</v>
      </c>
      <c r="D1097" s="19">
        <v>2.7222222222222201</v>
      </c>
      <c r="E1097" s="19">
        <v>0</v>
      </c>
      <c r="F1097" s="19">
        <v>1.52175082757249</v>
      </c>
      <c r="G1097" s="19">
        <v>2.0347222222222201</v>
      </c>
      <c r="H1097" s="19">
        <v>1.52175082757249</v>
      </c>
      <c r="I1097" s="15" t="s">
        <v>8204</v>
      </c>
      <c r="J1097" s="15" t="s">
        <v>4128</v>
      </c>
      <c r="K1097" s="15" t="s">
        <v>11777</v>
      </c>
    </row>
    <row r="1098" spans="1:13" x14ac:dyDescent="0.2">
      <c r="A1098" s="15" t="s">
        <v>8042</v>
      </c>
      <c r="B1098" s="19">
        <v>17.3333333333333</v>
      </c>
      <c r="C1098" s="19">
        <v>1.35664335664336</v>
      </c>
      <c r="D1098" s="19">
        <v>0</v>
      </c>
      <c r="E1098" s="19">
        <v>2.07777777777777</v>
      </c>
      <c r="F1098" s="19">
        <v>1.6421404682274201</v>
      </c>
      <c r="G1098" s="19">
        <v>-1.35664335664336</v>
      </c>
      <c r="H1098" s="19">
        <v>-0.43563730955035102</v>
      </c>
      <c r="I1098" s="15" t="s">
        <v>8042</v>
      </c>
      <c r="J1098" s="15" t="s">
        <v>8043</v>
      </c>
      <c r="K1098" s="15" t="s">
        <v>11780</v>
      </c>
    </row>
    <row r="1099" spans="1:13" x14ac:dyDescent="0.2">
      <c r="A1099" s="15" t="s">
        <v>6948</v>
      </c>
      <c r="B1099" s="19">
        <v>76.0833333333333</v>
      </c>
      <c r="C1099" s="19">
        <v>0.62713675213675202</v>
      </c>
      <c r="D1099" s="19">
        <v>0.91560102301790303</v>
      </c>
      <c r="E1099" s="19">
        <v>1.3583628250499999</v>
      </c>
      <c r="F1099" s="19">
        <v>2.58231051938145</v>
      </c>
      <c r="G1099" s="19">
        <v>0.28846427088115101</v>
      </c>
      <c r="H1099" s="19">
        <v>1.22394769433145</v>
      </c>
      <c r="I1099" s="15" t="s">
        <v>6949</v>
      </c>
      <c r="J1099" s="15" t="s">
        <v>6950</v>
      </c>
      <c r="K1099" s="15" t="s">
        <v>11777</v>
      </c>
    </row>
    <row r="1100" spans="1:13" x14ac:dyDescent="0.2">
      <c r="A1100" s="15" t="s">
        <v>7043</v>
      </c>
      <c r="B1100" s="19">
        <v>170.416666666666</v>
      </c>
      <c r="C1100" s="19">
        <v>1.48113329896152</v>
      </c>
      <c r="D1100" s="19">
        <v>1.61309307359307</v>
      </c>
      <c r="E1100" s="19">
        <v>2.73153576917576</v>
      </c>
      <c r="F1100" s="19">
        <v>2.4943764537004101</v>
      </c>
      <c r="G1100" s="19">
        <v>0.13195977463154901</v>
      </c>
      <c r="H1100" s="19">
        <v>-0.23715931547535599</v>
      </c>
      <c r="I1100" s="15" t="s">
        <v>7043</v>
      </c>
      <c r="J1100" s="15" t="s">
        <v>7044</v>
      </c>
      <c r="K1100" s="15" t="s">
        <v>11777</v>
      </c>
    </row>
    <row r="1101" spans="1:13" x14ac:dyDescent="0.2">
      <c r="A1101" s="15" t="s">
        <v>6933</v>
      </c>
      <c r="B1101" s="19">
        <v>179.333333333333</v>
      </c>
      <c r="C1101" s="19">
        <v>1.5323594338397599</v>
      </c>
      <c r="D1101" s="19">
        <v>0.58356103273295001</v>
      </c>
      <c r="E1101" s="19">
        <v>2.51630574547081</v>
      </c>
      <c r="F1101" s="19">
        <v>2.6075691141306301</v>
      </c>
      <c r="G1101" s="19">
        <v>-0.94879840110681202</v>
      </c>
      <c r="H1101" s="19">
        <v>9.1263368659820099E-2</v>
      </c>
      <c r="I1101" s="15" t="s">
        <v>6933</v>
      </c>
      <c r="J1101" s="15" t="s">
        <v>1975</v>
      </c>
      <c r="K1101" s="15" t="s">
        <v>11777</v>
      </c>
    </row>
    <row r="1102" spans="1:13" x14ac:dyDescent="0.2">
      <c r="A1102" s="15" t="s">
        <v>1635</v>
      </c>
      <c r="B1102" s="19">
        <v>34.9166666666666</v>
      </c>
      <c r="C1102" s="19">
        <v>3.0524136428026498</v>
      </c>
      <c r="D1102" s="19">
        <v>1.09611248966087</v>
      </c>
      <c r="E1102" s="19">
        <v>3.1168593311450401</v>
      </c>
      <c r="F1102" s="19">
        <v>2.0893518518518501</v>
      </c>
      <c r="G1102" s="19">
        <v>-1.95630115314178</v>
      </c>
      <c r="H1102" s="19">
        <v>-1.02750747929319</v>
      </c>
      <c r="I1102" s="15" t="s">
        <v>1636</v>
      </c>
      <c r="J1102" s="15" t="s">
        <v>1637</v>
      </c>
      <c r="K1102" s="15" t="s">
        <v>11782</v>
      </c>
    </row>
    <row r="1103" spans="1:13" x14ac:dyDescent="0.2">
      <c r="A1103" s="15" t="s">
        <v>6875</v>
      </c>
      <c r="B1103" s="19">
        <v>56.6666666666666</v>
      </c>
      <c r="C1103" s="19">
        <v>1.7415384615384599</v>
      </c>
      <c r="D1103" s="19">
        <v>1.2777777777777699</v>
      </c>
      <c r="E1103" s="19">
        <v>1.43225238813474</v>
      </c>
      <c r="F1103" s="19">
        <v>2.6763363121555299</v>
      </c>
      <c r="G1103" s="19">
        <v>-0.46376068376068202</v>
      </c>
      <c r="H1103" s="19">
        <v>1.2440839240207899</v>
      </c>
      <c r="I1103" s="15" t="s">
        <v>6875</v>
      </c>
      <c r="J1103" s="15" t="s">
        <v>6876</v>
      </c>
      <c r="K1103" s="15" t="s">
        <v>11777</v>
      </c>
    </row>
    <row r="1104" spans="1:13" x14ac:dyDescent="0.2">
      <c r="A1104" s="15" t="s">
        <v>5378</v>
      </c>
      <c r="B1104" s="19">
        <v>145.916666666666</v>
      </c>
      <c r="C1104" s="19">
        <v>2.1591879275222201</v>
      </c>
      <c r="D1104" s="19">
        <v>1.5624654505251501</v>
      </c>
      <c r="E1104" s="19">
        <v>2.5601999398011701</v>
      </c>
      <c r="F1104" s="19">
        <v>1.8175110741971201</v>
      </c>
      <c r="G1104" s="19">
        <v>-0.59672247699706704</v>
      </c>
      <c r="H1104" s="19">
        <v>-0.74268886560404901</v>
      </c>
      <c r="I1104" s="15" t="s">
        <v>5379</v>
      </c>
      <c r="J1104" s="15" t="s">
        <v>5380</v>
      </c>
      <c r="K1104" s="15" t="s">
        <v>11785</v>
      </c>
      <c r="M1104" s="15" t="s">
        <v>11819</v>
      </c>
    </row>
    <row r="1105" spans="1:13" x14ac:dyDescent="0.2">
      <c r="A1105" s="15" t="s">
        <v>5381</v>
      </c>
      <c r="B1105" s="19">
        <v>58.75</v>
      </c>
      <c r="C1105" s="19">
        <v>2.0869565217391299</v>
      </c>
      <c r="D1105" s="19">
        <v>0.820116054158607</v>
      </c>
      <c r="E1105" s="19">
        <v>0.79994450610432699</v>
      </c>
      <c r="F1105" s="19">
        <v>0.74732037987851896</v>
      </c>
      <c r="G1105" s="19">
        <v>-1.26684046758052</v>
      </c>
      <c r="H1105" s="19">
        <v>-5.2624126225808102E-2</v>
      </c>
      <c r="I1105" s="15" t="s">
        <v>5381</v>
      </c>
      <c r="J1105" s="15" t="s">
        <v>1257</v>
      </c>
      <c r="K1105" s="15" t="s">
        <v>11777</v>
      </c>
      <c r="M1105" s="15" t="s">
        <v>11818</v>
      </c>
    </row>
    <row r="1106" spans="1:13" x14ac:dyDescent="0.2">
      <c r="A1106" s="15" t="s">
        <v>5382</v>
      </c>
      <c r="B1106" s="19">
        <v>422.25</v>
      </c>
      <c r="C1106" s="19">
        <v>2.8628860958928599</v>
      </c>
      <c r="D1106" s="19">
        <v>3.8877026492684799</v>
      </c>
      <c r="E1106" s="19">
        <v>2.5389326129971699</v>
      </c>
      <c r="F1106" s="19">
        <v>4.8562944337641696</v>
      </c>
      <c r="G1106" s="19">
        <v>1.0248165533756199</v>
      </c>
      <c r="H1106" s="19">
        <v>2.3173618207669899</v>
      </c>
      <c r="I1106" s="15" t="s">
        <v>5383</v>
      </c>
      <c r="J1106" s="15" t="s">
        <v>3910</v>
      </c>
      <c r="K1106" s="15" t="s">
        <v>11781</v>
      </c>
    </row>
    <row r="1107" spans="1:13" x14ac:dyDescent="0.2">
      <c r="A1107" s="15" t="s">
        <v>5384</v>
      </c>
      <c r="B1107" s="19">
        <v>89.0555555555555</v>
      </c>
      <c r="C1107" s="19">
        <v>1.8646632566069901</v>
      </c>
      <c r="D1107" s="19">
        <v>0</v>
      </c>
      <c r="E1107" s="19">
        <v>3.1947829549979998</v>
      </c>
      <c r="F1107" s="19">
        <v>1.40625</v>
      </c>
      <c r="G1107" s="19">
        <v>-1.8646632566069901</v>
      </c>
      <c r="H1107" s="19">
        <v>-1.788532954998</v>
      </c>
      <c r="I1107" s="15" t="s">
        <v>5385</v>
      </c>
      <c r="J1107" s="15" t="s">
        <v>5386</v>
      </c>
      <c r="K1107" s="15" t="s">
        <v>11776</v>
      </c>
    </row>
    <row r="1108" spans="1:13" x14ac:dyDescent="0.2">
      <c r="A1108" s="15" t="s">
        <v>7739</v>
      </c>
      <c r="B1108" s="19">
        <v>17.5</v>
      </c>
      <c r="C1108" s="19">
        <v>0</v>
      </c>
      <c r="D1108" s="19">
        <v>0</v>
      </c>
      <c r="E1108" s="19">
        <v>2.5333333333333301</v>
      </c>
      <c r="F1108" s="19">
        <v>1.2763347763347701</v>
      </c>
      <c r="G1108" s="19">
        <v>0</v>
      </c>
      <c r="H1108" s="19">
        <v>-1.25699855699855</v>
      </c>
      <c r="I1108" s="15" t="s">
        <v>7739</v>
      </c>
      <c r="J1108" s="15" t="s">
        <v>151</v>
      </c>
      <c r="K1108" s="15" t="s">
        <v>11777</v>
      </c>
    </row>
    <row r="1109" spans="1:13" x14ac:dyDescent="0.2">
      <c r="A1109" s="15" t="s">
        <v>6738</v>
      </c>
      <c r="B1109" s="19">
        <v>49.0416666666666</v>
      </c>
      <c r="C1109" s="19">
        <v>1.4433760683760699</v>
      </c>
      <c r="D1109" s="19">
        <v>0.87019230769230704</v>
      </c>
      <c r="E1109" s="19">
        <v>2.2162956091527501</v>
      </c>
      <c r="F1109" s="19">
        <v>3.0136929975639601</v>
      </c>
      <c r="G1109" s="19">
        <v>-0.57318376068376198</v>
      </c>
      <c r="H1109" s="19">
        <v>0.79739738841121299</v>
      </c>
      <c r="I1109" s="15" t="s">
        <v>6738</v>
      </c>
      <c r="J1109" s="15" t="s">
        <v>6739</v>
      </c>
      <c r="K1109" s="15" t="s">
        <v>11783</v>
      </c>
    </row>
    <row r="1110" spans="1:13" x14ac:dyDescent="0.2">
      <c r="A1110" s="15" t="s">
        <v>7559</v>
      </c>
      <c r="B1110" s="19">
        <v>15.5</v>
      </c>
      <c r="C1110" s="19">
        <v>1.1666666666666701</v>
      </c>
      <c r="D1110" s="19">
        <v>0</v>
      </c>
      <c r="E1110" s="19">
        <v>0</v>
      </c>
      <c r="F1110" s="19">
        <v>2.0526315789473699</v>
      </c>
      <c r="G1110" s="19">
        <v>-1.1666666666666701</v>
      </c>
      <c r="H1110" s="19">
        <v>2.0526315789473699</v>
      </c>
      <c r="I1110" s="15" t="s">
        <v>7560</v>
      </c>
      <c r="J1110" s="15" t="s">
        <v>7561</v>
      </c>
      <c r="K1110" s="15" t="s">
        <v>11786</v>
      </c>
    </row>
    <row r="1111" spans="1:13" x14ac:dyDescent="0.2">
      <c r="A1111" s="15" t="s">
        <v>5390</v>
      </c>
      <c r="B1111" s="19">
        <v>39.0833333333333</v>
      </c>
      <c r="C1111" s="19">
        <v>1.7636363636363599</v>
      </c>
      <c r="D1111" s="19">
        <v>1.5416666666666601</v>
      </c>
      <c r="E1111" s="19">
        <v>2.9964826839826801</v>
      </c>
      <c r="F1111" s="19">
        <v>2.0737425404944498</v>
      </c>
      <c r="G1111" s="19">
        <v>-0.22196969696969501</v>
      </c>
      <c r="H1111" s="19">
        <v>-0.92274014348822797</v>
      </c>
      <c r="I1111" s="15" t="s">
        <v>5390</v>
      </c>
      <c r="J1111" s="15" t="s">
        <v>749</v>
      </c>
      <c r="K1111" s="15" t="s">
        <v>11777</v>
      </c>
    </row>
    <row r="1112" spans="1:13" x14ac:dyDescent="0.2">
      <c r="A1112" s="15" t="s">
        <v>8271</v>
      </c>
      <c r="B1112" s="19">
        <v>25.7083333333333</v>
      </c>
      <c r="C1112" s="19">
        <v>1.8296052631578901</v>
      </c>
      <c r="D1112" s="19">
        <v>2.4</v>
      </c>
      <c r="E1112" s="19">
        <v>1.35347985347985</v>
      </c>
      <c r="F1112" s="19">
        <v>1.1448268921094999</v>
      </c>
      <c r="G1112" s="19">
        <v>0.57039473684210495</v>
      </c>
      <c r="H1112" s="19">
        <v>-0.20865296137035599</v>
      </c>
      <c r="I1112" s="15" t="s">
        <v>8272</v>
      </c>
      <c r="J1112" s="15" t="s">
        <v>8273</v>
      </c>
      <c r="K1112" s="15" t="s">
        <v>11776</v>
      </c>
    </row>
    <row r="1113" spans="1:13" x14ac:dyDescent="0.2">
      <c r="A1113" s="15" t="s">
        <v>8216</v>
      </c>
      <c r="B1113" s="19">
        <v>16</v>
      </c>
      <c r="C1113" s="19">
        <v>0</v>
      </c>
      <c r="D1113" s="19">
        <v>2.625</v>
      </c>
      <c r="E1113" s="19">
        <v>0</v>
      </c>
      <c r="F1113" s="19">
        <v>0</v>
      </c>
      <c r="G1113" s="19">
        <v>2.625</v>
      </c>
      <c r="H1113" s="19">
        <v>0</v>
      </c>
      <c r="I1113" s="15" t="s">
        <v>8217</v>
      </c>
      <c r="J1113" s="15" t="s">
        <v>8218</v>
      </c>
      <c r="K1113" s="15" t="s">
        <v>11781</v>
      </c>
    </row>
    <row r="1114" spans="1:13" x14ac:dyDescent="0.2">
      <c r="A1114" s="15" t="s">
        <v>7977</v>
      </c>
      <c r="B1114" s="19">
        <v>19.5</v>
      </c>
      <c r="C1114" s="19">
        <v>1.84615384615385</v>
      </c>
      <c r="D1114" s="19">
        <v>0</v>
      </c>
      <c r="E1114" s="19">
        <v>2.1307692307692299</v>
      </c>
      <c r="F1114" s="19">
        <v>0.63095238095238004</v>
      </c>
      <c r="G1114" s="19">
        <v>-1.84615384615385</v>
      </c>
      <c r="H1114" s="19">
        <v>-1.49981684981684</v>
      </c>
      <c r="I1114" s="15" t="s">
        <v>7977</v>
      </c>
      <c r="J1114" s="15" t="s">
        <v>91</v>
      </c>
      <c r="K1114" s="15" t="s">
        <v>11777</v>
      </c>
    </row>
    <row r="1115" spans="1:13" x14ac:dyDescent="0.2">
      <c r="A1115" s="15" t="s">
        <v>5403</v>
      </c>
      <c r="B1115" s="19">
        <v>185</v>
      </c>
      <c r="C1115" s="19">
        <v>2.85527741625822</v>
      </c>
      <c r="D1115" s="19">
        <v>3.0946743806556798</v>
      </c>
      <c r="E1115" s="19">
        <v>4.5960932077542598</v>
      </c>
      <c r="F1115" s="19">
        <v>9.2954211026044202</v>
      </c>
      <c r="G1115" s="19">
        <v>0.23939696439746</v>
      </c>
      <c r="H1115" s="19">
        <v>4.6993278948501596</v>
      </c>
      <c r="I1115" s="15" t="s">
        <v>5403</v>
      </c>
      <c r="J1115" s="15" t="s">
        <v>5404</v>
      </c>
      <c r="K1115" s="15" t="s">
        <v>11780</v>
      </c>
    </row>
    <row r="1116" spans="1:13" x14ac:dyDescent="0.2">
      <c r="A1116" s="15" t="s">
        <v>8220</v>
      </c>
      <c r="B1116" s="19">
        <v>76.9583333333333</v>
      </c>
      <c r="C1116" s="19">
        <v>1.23701298701299</v>
      </c>
      <c r="D1116" s="19">
        <v>2.60916987877772</v>
      </c>
      <c r="E1116" s="19">
        <v>0.7</v>
      </c>
      <c r="F1116" s="19">
        <v>1.0095546309138499</v>
      </c>
      <c r="G1116" s="19">
        <v>1.37215689176473</v>
      </c>
      <c r="H1116" s="19">
        <v>0.30955463091385399</v>
      </c>
      <c r="I1116" s="15" t="s">
        <v>8220</v>
      </c>
      <c r="J1116" s="15" t="s">
        <v>6799</v>
      </c>
      <c r="K1116" s="15" t="s">
        <v>11776</v>
      </c>
      <c r="L1116" s="15" t="s">
        <v>11816</v>
      </c>
    </row>
    <row r="1117" spans="1:13" x14ac:dyDescent="0.2">
      <c r="A1117" s="15" t="s">
        <v>6433</v>
      </c>
      <c r="B1117" s="19">
        <v>786.5</v>
      </c>
      <c r="C1117" s="19">
        <v>2.4082057823129199</v>
      </c>
      <c r="D1117" s="19">
        <v>3.4208849184379102</v>
      </c>
      <c r="E1117" s="19">
        <v>3.3152547991756598</v>
      </c>
      <c r="F1117" s="19">
        <v>4.7179798053284996</v>
      </c>
      <c r="G1117" s="19">
        <v>1.0126791361249801</v>
      </c>
      <c r="H1117" s="19">
        <v>1.40272500615284</v>
      </c>
      <c r="I1117" s="15" t="s">
        <v>6434</v>
      </c>
      <c r="J1117" s="15" t="s">
        <v>6435</v>
      </c>
      <c r="K1117" s="15" t="s">
        <v>11778</v>
      </c>
      <c r="L1117" s="15" t="s">
        <v>11817</v>
      </c>
    </row>
    <row r="1118" spans="1:13" x14ac:dyDescent="0.2">
      <c r="A1118" s="15" t="s">
        <v>7272</v>
      </c>
      <c r="B1118" s="19">
        <v>12.8333333333333</v>
      </c>
      <c r="C1118" s="19">
        <v>0</v>
      </c>
      <c r="D1118" s="19">
        <v>1.8181818181818199</v>
      </c>
      <c r="E1118" s="19">
        <v>0</v>
      </c>
      <c r="F1118" s="19">
        <v>2.30555555555555</v>
      </c>
      <c r="G1118" s="19">
        <v>1.8181818181818199</v>
      </c>
      <c r="H1118" s="19">
        <v>2.30555555555555</v>
      </c>
      <c r="I1118" s="15" t="s">
        <v>7272</v>
      </c>
      <c r="J1118" s="15" t="s">
        <v>928</v>
      </c>
      <c r="K1118" s="15" t="s">
        <v>11781</v>
      </c>
    </row>
    <row r="1119" spans="1:13" x14ac:dyDescent="0.2">
      <c r="A1119" s="15" t="s">
        <v>8032</v>
      </c>
      <c r="B1119" s="19">
        <v>23.0555555555555</v>
      </c>
      <c r="C1119" s="19">
        <v>1.93846153846154</v>
      </c>
      <c r="D1119" s="19">
        <v>0</v>
      </c>
      <c r="E1119" s="19">
        <v>2.0821212121212098</v>
      </c>
      <c r="F1119" s="19">
        <v>0.94747899159663795</v>
      </c>
      <c r="G1119" s="19">
        <v>-1.93846153846154</v>
      </c>
      <c r="H1119" s="19">
        <v>-1.1346422205245701</v>
      </c>
      <c r="I1119" s="15" t="s">
        <v>8032</v>
      </c>
      <c r="J1119" s="15" t="s">
        <v>8033</v>
      </c>
      <c r="K1119" s="15" t="s">
        <v>11777</v>
      </c>
    </row>
    <row r="1120" spans="1:13" x14ac:dyDescent="0.2">
      <c r="A1120" s="15" t="s">
        <v>7050</v>
      </c>
      <c r="B1120" s="19">
        <v>223.083333333333</v>
      </c>
      <c r="C1120" s="19">
        <v>5.0469582282029704</v>
      </c>
      <c r="D1120" s="19">
        <v>2.1667068466730899</v>
      </c>
      <c r="E1120" s="19">
        <v>5.6269655292442797</v>
      </c>
      <c r="F1120" s="19">
        <v>2.4735896601096399</v>
      </c>
      <c r="G1120" s="19">
        <v>-2.8802513815298698</v>
      </c>
      <c r="H1120" s="19">
        <v>-3.1533758691346399</v>
      </c>
      <c r="I1120" s="15" t="s">
        <v>7050</v>
      </c>
      <c r="J1120" s="15" t="s">
        <v>3852</v>
      </c>
      <c r="K1120" s="15" t="s">
        <v>11777</v>
      </c>
    </row>
    <row r="1121" spans="1:11" x14ac:dyDescent="0.2">
      <c r="A1121" s="15" t="s">
        <v>7091</v>
      </c>
      <c r="B1121" s="19">
        <v>15</v>
      </c>
      <c r="C1121" s="19">
        <v>0.3125</v>
      </c>
      <c r="D1121" s="19">
        <v>0</v>
      </c>
      <c r="E1121" s="19">
        <v>2.0625</v>
      </c>
      <c r="F1121" s="19">
        <v>2.4404761904761898</v>
      </c>
      <c r="G1121" s="19">
        <v>-0.3125</v>
      </c>
      <c r="H1121" s="19">
        <v>0.37797619047618902</v>
      </c>
      <c r="I1121" s="15" t="s">
        <v>7091</v>
      </c>
      <c r="J1121" s="15" t="s">
        <v>7092</v>
      </c>
      <c r="K1121" s="15" t="s">
        <v>11777</v>
      </c>
    </row>
    <row r="1122" spans="1:11" x14ac:dyDescent="0.2">
      <c r="A1122" s="15" t="s">
        <v>5416</v>
      </c>
      <c r="B1122" s="19">
        <v>81.0833333333333</v>
      </c>
      <c r="C1122" s="19">
        <v>2.93360655737705</v>
      </c>
      <c r="D1122" s="19">
        <v>1.1200206043956</v>
      </c>
      <c r="E1122" s="19">
        <v>1.60116108171663</v>
      </c>
      <c r="F1122" s="19">
        <v>1.47044501019137</v>
      </c>
      <c r="G1122" s="19">
        <v>-1.81358595298144</v>
      </c>
      <c r="H1122" s="19">
        <v>-0.13071607152525899</v>
      </c>
      <c r="I1122" s="15" t="s">
        <v>5416</v>
      </c>
      <c r="J1122" s="15" t="s">
        <v>5417</v>
      </c>
      <c r="K1122" s="15" t="s">
        <v>11777</v>
      </c>
    </row>
    <row r="1123" spans="1:11" x14ac:dyDescent="0.2">
      <c r="A1123" s="15" t="s">
        <v>1652</v>
      </c>
      <c r="B1123" s="19">
        <v>30.25</v>
      </c>
      <c r="C1123" s="19">
        <v>0.80256410256410304</v>
      </c>
      <c r="D1123" s="19">
        <v>0.33333333333333298</v>
      </c>
      <c r="E1123" s="19">
        <v>2.8571428571428599</v>
      </c>
      <c r="F1123" s="19">
        <v>3.8908496732026099</v>
      </c>
      <c r="G1123" s="19">
        <v>-0.46923076923077001</v>
      </c>
      <c r="H1123" s="19">
        <v>1.03370681605975</v>
      </c>
      <c r="I1123" s="15" t="s">
        <v>1652</v>
      </c>
      <c r="J1123" s="15" t="s">
        <v>1653</v>
      </c>
      <c r="K1123" s="15" t="s">
        <v>11777</v>
      </c>
    </row>
    <row r="1124" spans="1:11" x14ac:dyDescent="0.2">
      <c r="A1124" s="15" t="s">
        <v>7671</v>
      </c>
      <c r="B1124" s="19">
        <v>15.3333333333333</v>
      </c>
      <c r="C1124" s="19">
        <v>0</v>
      </c>
      <c r="D1124" s="19">
        <v>0.375</v>
      </c>
      <c r="E1124" s="19">
        <v>2.8571428571428599</v>
      </c>
      <c r="F1124" s="19">
        <v>0.5625</v>
      </c>
      <c r="G1124" s="19">
        <v>0.375</v>
      </c>
      <c r="H1124" s="19">
        <v>-2.2946428571428599</v>
      </c>
      <c r="I1124" s="15" t="s">
        <v>7671</v>
      </c>
      <c r="J1124" s="15" t="s">
        <v>928</v>
      </c>
      <c r="K1124" s="15" t="s">
        <v>11777</v>
      </c>
    </row>
    <row r="1125" spans="1:11" x14ac:dyDescent="0.2">
      <c r="A1125" s="15" t="s">
        <v>7766</v>
      </c>
      <c r="B1125" s="19">
        <v>16</v>
      </c>
      <c r="C1125" s="19">
        <v>0</v>
      </c>
      <c r="D1125" s="19">
        <v>0</v>
      </c>
      <c r="E1125" s="19">
        <v>2.5</v>
      </c>
      <c r="F1125" s="19">
        <v>0</v>
      </c>
      <c r="G1125" s="19">
        <v>0</v>
      </c>
      <c r="H1125" s="19">
        <v>-2.5</v>
      </c>
      <c r="I1125" s="15" t="s">
        <v>7767</v>
      </c>
      <c r="J1125" s="15" t="s">
        <v>1107</v>
      </c>
      <c r="K1125" s="15" t="s">
        <v>11777</v>
      </c>
    </row>
    <row r="1126" spans="1:11" x14ac:dyDescent="0.2">
      <c r="A1126" s="15" t="s">
        <v>7877</v>
      </c>
      <c r="B1126" s="19">
        <v>20.1111111111111</v>
      </c>
      <c r="C1126" s="19">
        <v>0.5625</v>
      </c>
      <c r="D1126" s="19">
        <v>0</v>
      </c>
      <c r="E1126" s="19">
        <v>2.28571428571429</v>
      </c>
      <c r="F1126" s="19">
        <v>1.6276088252832399</v>
      </c>
      <c r="G1126" s="19">
        <v>-0.5625</v>
      </c>
      <c r="H1126" s="19">
        <v>-0.65810546043104301</v>
      </c>
      <c r="I1126" s="15" t="s">
        <v>7878</v>
      </c>
      <c r="J1126" s="15" t="s">
        <v>7879</v>
      </c>
      <c r="K1126" s="15" t="s">
        <v>11781</v>
      </c>
    </row>
    <row r="1127" spans="1:11" x14ac:dyDescent="0.2">
      <c r="A1127" s="15" t="s">
        <v>6605</v>
      </c>
      <c r="B1127" s="19">
        <v>24.5555555555555</v>
      </c>
      <c r="C1127" s="19">
        <v>3</v>
      </c>
      <c r="D1127" s="19">
        <v>0</v>
      </c>
      <c r="E1127" s="19">
        <v>2.1452380952380898</v>
      </c>
      <c r="F1127" s="19">
        <v>3.4371212121212098</v>
      </c>
      <c r="G1127" s="19">
        <v>-3</v>
      </c>
      <c r="H1127" s="19">
        <v>1.29188311688311</v>
      </c>
      <c r="I1127" s="15" t="s">
        <v>6606</v>
      </c>
      <c r="J1127" s="15" t="s">
        <v>6607</v>
      </c>
      <c r="K1127" s="15" t="s">
        <v>11781</v>
      </c>
    </row>
    <row r="1128" spans="1:11" x14ac:dyDescent="0.2">
      <c r="A1128" s="15" t="s">
        <v>7932</v>
      </c>
      <c r="B1128" s="19">
        <v>19.9166666666666</v>
      </c>
      <c r="C1128" s="19">
        <v>0</v>
      </c>
      <c r="D1128" s="19">
        <v>0</v>
      </c>
      <c r="E1128" s="19">
        <v>2.1884920634920602</v>
      </c>
      <c r="F1128" s="19">
        <v>1.5633484162895901</v>
      </c>
      <c r="G1128" s="19">
        <v>0</v>
      </c>
      <c r="H1128" s="19">
        <v>-0.62514364720247095</v>
      </c>
      <c r="I1128" s="15" t="s">
        <v>7933</v>
      </c>
      <c r="J1128" s="15" t="s">
        <v>7934</v>
      </c>
      <c r="K1128" s="15" t="s">
        <v>11780</v>
      </c>
    </row>
    <row r="1129" spans="1:11" x14ac:dyDescent="0.2">
      <c r="A1129" s="15" t="s">
        <v>6471</v>
      </c>
      <c r="B1129" s="19">
        <v>1367.4166666666599</v>
      </c>
      <c r="C1129" s="19">
        <v>2.5347922792847402</v>
      </c>
      <c r="D1129" s="19">
        <v>5.9023931747623903</v>
      </c>
      <c r="E1129" s="19">
        <v>4.3031212174232198</v>
      </c>
      <c r="F1129" s="19">
        <v>4.1242169020728001</v>
      </c>
      <c r="G1129" s="19">
        <v>3.36760089547764</v>
      </c>
      <c r="H1129" s="19">
        <v>-0.178904315350423</v>
      </c>
      <c r="I1129" s="15" t="s">
        <v>6471</v>
      </c>
      <c r="J1129" s="15" t="s">
        <v>309</v>
      </c>
      <c r="K1129" s="15" t="s">
        <v>11782</v>
      </c>
    </row>
    <row r="1130" spans="1:11" x14ac:dyDescent="0.2">
      <c r="A1130" s="15" t="s">
        <v>7715</v>
      </c>
      <c r="B1130" s="19">
        <v>282.45833333333297</v>
      </c>
      <c r="C1130" s="19">
        <v>2.4363339552238799</v>
      </c>
      <c r="D1130" s="19">
        <v>1.0721846846846801</v>
      </c>
      <c r="E1130" s="19">
        <v>2.6235038088526399</v>
      </c>
      <c r="F1130" s="19">
        <v>1.6367102396514199</v>
      </c>
      <c r="G1130" s="19">
        <v>-1.36414927053919</v>
      </c>
      <c r="H1130" s="19">
        <v>-0.98679356920122596</v>
      </c>
      <c r="I1130" s="15" t="s">
        <v>7716</v>
      </c>
      <c r="J1130" s="15" t="s">
        <v>7717</v>
      </c>
      <c r="K1130" s="15" t="s">
        <v>11786</v>
      </c>
    </row>
    <row r="1131" spans="1:11" x14ac:dyDescent="0.2">
      <c r="A1131" s="15" t="s">
        <v>6774</v>
      </c>
      <c r="B1131" s="19">
        <v>22.125</v>
      </c>
      <c r="C1131" s="19">
        <v>1.8</v>
      </c>
      <c r="D1131" s="19">
        <v>2.1666666666666701</v>
      </c>
      <c r="E1131" s="19">
        <v>1.41958041958041</v>
      </c>
      <c r="F1131" s="19">
        <v>2.9404761904761898</v>
      </c>
      <c r="G1131" s="19">
        <v>0.36666666666667003</v>
      </c>
      <c r="H1131" s="19">
        <v>1.52089577089577</v>
      </c>
      <c r="I1131" s="15" t="s">
        <v>6774</v>
      </c>
      <c r="J1131" s="15" t="s">
        <v>1450</v>
      </c>
      <c r="K1131" s="15" t="s">
        <v>11785</v>
      </c>
    </row>
    <row r="1132" spans="1:11" x14ac:dyDescent="0.2">
      <c r="A1132" s="15" t="s">
        <v>5447</v>
      </c>
      <c r="B1132" s="19">
        <v>252.5</v>
      </c>
      <c r="C1132" s="19">
        <v>1.8589997005091301</v>
      </c>
      <c r="D1132" s="19">
        <v>2.5815149325626199</v>
      </c>
      <c r="E1132" s="19">
        <v>2.46810660617931</v>
      </c>
      <c r="F1132" s="19">
        <v>2.86643640230028</v>
      </c>
      <c r="G1132" s="19">
        <v>0.722515232053485</v>
      </c>
      <c r="H1132" s="19">
        <v>0.39832979612096597</v>
      </c>
      <c r="I1132" s="15" t="s">
        <v>5447</v>
      </c>
      <c r="J1132" s="15" t="s">
        <v>91</v>
      </c>
      <c r="K1132" s="15" t="s">
        <v>11780</v>
      </c>
    </row>
    <row r="1133" spans="1:11" x14ac:dyDescent="0.2">
      <c r="A1133" s="15" t="s">
        <v>8135</v>
      </c>
      <c r="B1133" s="19">
        <v>33.25</v>
      </c>
      <c r="C1133" s="19">
        <v>0</v>
      </c>
      <c r="D1133" s="19">
        <v>3.53751065643648</v>
      </c>
      <c r="E1133" s="19">
        <v>0</v>
      </c>
      <c r="F1133" s="19">
        <v>0.55545454545454498</v>
      </c>
      <c r="G1133" s="19">
        <v>3.53751065643648</v>
      </c>
      <c r="H1133" s="19">
        <v>0.55545454545454498</v>
      </c>
      <c r="I1133" s="15" t="s">
        <v>8135</v>
      </c>
      <c r="J1133" s="15" t="s">
        <v>2254</v>
      </c>
      <c r="K1133" s="15" t="s">
        <v>11777</v>
      </c>
    </row>
    <row r="1134" spans="1:11" x14ac:dyDescent="0.2">
      <c r="A1134" s="15" t="s">
        <v>8460</v>
      </c>
      <c r="B1134" s="19">
        <v>24.4583333333333</v>
      </c>
      <c r="C1134" s="19">
        <v>2.4615384615384599</v>
      </c>
      <c r="D1134" s="19">
        <v>2.0181818181818199</v>
      </c>
      <c r="E1134" s="19">
        <v>0.81818181818181801</v>
      </c>
      <c r="F1134" s="19">
        <v>1.0840650666099001</v>
      </c>
      <c r="G1134" s="19">
        <v>-0.44335664335663999</v>
      </c>
      <c r="H1134" s="19">
        <v>0.26588324842808297</v>
      </c>
      <c r="I1134" s="15" t="s">
        <v>8460</v>
      </c>
      <c r="J1134" s="15" t="s">
        <v>8461</v>
      </c>
      <c r="K1134" s="15" t="s">
        <v>11783</v>
      </c>
    </row>
    <row r="1135" spans="1:11" x14ac:dyDescent="0.2">
      <c r="A1135" s="15" t="s">
        <v>7641</v>
      </c>
      <c r="B1135" s="19">
        <v>17</v>
      </c>
      <c r="C1135" s="19">
        <v>0</v>
      </c>
      <c r="D1135" s="19">
        <v>0</v>
      </c>
      <c r="E1135" s="19">
        <v>3.1764705882352899</v>
      </c>
      <c r="F1135" s="19">
        <v>0</v>
      </c>
      <c r="G1135" s="19">
        <v>0</v>
      </c>
      <c r="H1135" s="19">
        <v>-3.1764705882352899</v>
      </c>
      <c r="I1135" s="15" t="s">
        <v>7642</v>
      </c>
      <c r="J1135" s="15" t="s">
        <v>7643</v>
      </c>
      <c r="K1135" s="15" t="s">
        <v>11776</v>
      </c>
    </row>
    <row r="1136" spans="1:11" x14ac:dyDescent="0.2">
      <c r="A1136" s="15" t="s">
        <v>8475</v>
      </c>
      <c r="B1136" s="19">
        <v>24.3333333333333</v>
      </c>
      <c r="C1136" s="19">
        <v>3.5</v>
      </c>
      <c r="D1136" s="19">
        <v>1.3428571428571401</v>
      </c>
      <c r="E1136" s="19">
        <v>1.42626984126984</v>
      </c>
      <c r="F1136" s="19">
        <v>1.5858585858585801</v>
      </c>
      <c r="G1136" s="19">
        <v>-2.1571428571428499</v>
      </c>
      <c r="H1136" s="19">
        <v>0.159588744588745</v>
      </c>
      <c r="I1136" s="15" t="s">
        <v>8476</v>
      </c>
      <c r="J1136" s="15" t="s">
        <v>8477</v>
      </c>
      <c r="K1136" s="15" t="s">
        <v>11777</v>
      </c>
    </row>
    <row r="1137" spans="1:13" x14ac:dyDescent="0.2">
      <c r="A1137" s="15" t="s">
        <v>7322</v>
      </c>
      <c r="B1137" s="19">
        <v>160.166666666666</v>
      </c>
      <c r="C1137" s="19">
        <v>2.2429138321995401</v>
      </c>
      <c r="D1137" s="19">
        <v>1.3028846153846101</v>
      </c>
      <c r="E1137" s="19">
        <v>1.8893113775274699</v>
      </c>
      <c r="F1137" s="19">
        <v>2.2502274160884399</v>
      </c>
      <c r="G1137" s="19">
        <v>-0.94002921681492801</v>
      </c>
      <c r="H1137" s="19">
        <v>0.36091603856096599</v>
      </c>
      <c r="I1137" s="15" t="s">
        <v>7323</v>
      </c>
      <c r="J1137" s="15" t="s">
        <v>7324</v>
      </c>
      <c r="K1137" s="15" t="s">
        <v>11781</v>
      </c>
    </row>
    <row r="1138" spans="1:13" x14ac:dyDescent="0.2">
      <c r="A1138" s="15" t="s">
        <v>7657</v>
      </c>
      <c r="B1138" s="19">
        <v>214.666666666666</v>
      </c>
      <c r="C1138" s="19">
        <v>1.8122181134476101</v>
      </c>
      <c r="D1138" s="19">
        <v>1.43396226415094</v>
      </c>
      <c r="E1138" s="19">
        <v>2.9269102946479699</v>
      </c>
      <c r="F1138" s="19">
        <v>1.9602141387593299</v>
      </c>
      <c r="G1138" s="19">
        <v>-0.37825584929667899</v>
      </c>
      <c r="H1138" s="19">
        <v>-0.96669615588864</v>
      </c>
      <c r="I1138" s="15" t="s">
        <v>7658</v>
      </c>
      <c r="J1138" s="15" t="s">
        <v>7659</v>
      </c>
      <c r="K1138" s="15" t="s">
        <v>11781</v>
      </c>
    </row>
    <row r="1139" spans="1:13" x14ac:dyDescent="0.2">
      <c r="A1139" s="15" t="s">
        <v>6614</v>
      </c>
      <c r="B1139" s="19">
        <v>136.083333333333</v>
      </c>
      <c r="C1139" s="19">
        <v>1.9765954641350201</v>
      </c>
      <c r="D1139" s="19">
        <v>2.9862296271707098</v>
      </c>
      <c r="E1139" s="19">
        <v>2.18269631063154</v>
      </c>
      <c r="F1139" s="19">
        <v>3.4190243568356098</v>
      </c>
      <c r="G1139" s="19">
        <v>1.00963416303569</v>
      </c>
      <c r="H1139" s="19">
        <v>1.23632804620406</v>
      </c>
      <c r="I1139" s="15" t="s">
        <v>6615</v>
      </c>
      <c r="J1139" s="15" t="s">
        <v>6616</v>
      </c>
      <c r="K1139" s="15" t="s">
        <v>11778</v>
      </c>
    </row>
    <row r="1140" spans="1:13" x14ac:dyDescent="0.2">
      <c r="A1140" s="15" t="s">
        <v>1672</v>
      </c>
      <c r="B1140" s="19">
        <v>83.5</v>
      </c>
      <c r="C1140" s="19">
        <v>2.4164287724659199</v>
      </c>
      <c r="D1140" s="19">
        <v>3.6027777777777801</v>
      </c>
      <c r="E1140" s="19">
        <v>3.4282494685720399</v>
      </c>
      <c r="F1140" s="19">
        <v>2.4789777658078198</v>
      </c>
      <c r="G1140" s="19">
        <v>1.1863490053118499</v>
      </c>
      <c r="H1140" s="19">
        <v>-0.94927170276422601</v>
      </c>
      <c r="I1140" s="15" t="s">
        <v>1673</v>
      </c>
      <c r="J1140" s="15" t="s">
        <v>1674</v>
      </c>
      <c r="K1140" s="15" t="s">
        <v>11785</v>
      </c>
    </row>
    <row r="1141" spans="1:13" x14ac:dyDescent="0.2">
      <c r="A1141" s="15" t="s">
        <v>8696</v>
      </c>
      <c r="B1141" s="19">
        <v>112.333333333333</v>
      </c>
      <c r="C1141" s="19">
        <v>2.3355263157894699</v>
      </c>
      <c r="D1141" s="19">
        <v>1.48887539496028</v>
      </c>
      <c r="E1141" s="19">
        <v>0.97328517273442405</v>
      </c>
      <c r="F1141" s="19">
        <v>1.57510906556605</v>
      </c>
      <c r="G1141" s="19">
        <v>-0.84665092082919502</v>
      </c>
      <c r="H1141" s="19">
        <v>0.60182389283163196</v>
      </c>
      <c r="I1141" s="15" t="s">
        <v>8697</v>
      </c>
      <c r="J1141" s="15" t="s">
        <v>8698</v>
      </c>
      <c r="K1141" s="15" t="s">
        <v>11776</v>
      </c>
    </row>
    <row r="1142" spans="1:13" x14ac:dyDescent="0.2">
      <c r="A1142" s="15" t="s">
        <v>5463</v>
      </c>
      <c r="B1142" s="19">
        <v>116.416666666666</v>
      </c>
      <c r="C1142" s="19">
        <v>0.69595170063207901</v>
      </c>
      <c r="D1142" s="19">
        <v>1.5170731707317</v>
      </c>
      <c r="E1142" s="19">
        <v>1.0309990225451999</v>
      </c>
      <c r="F1142" s="19">
        <v>2.79028876716034</v>
      </c>
      <c r="G1142" s="19">
        <v>0.82112147009962499</v>
      </c>
      <c r="H1142" s="19">
        <v>1.7592897446151401</v>
      </c>
      <c r="I1142" s="15" t="s">
        <v>306</v>
      </c>
      <c r="J1142" s="15" t="s">
        <v>5464</v>
      </c>
      <c r="K1142" s="15" t="s">
        <v>11782</v>
      </c>
      <c r="M1142" s="15" t="s">
        <v>11816</v>
      </c>
    </row>
    <row r="1143" spans="1:13" x14ac:dyDescent="0.2">
      <c r="A1143" s="15" t="s">
        <v>5465</v>
      </c>
      <c r="B1143" s="19">
        <v>20</v>
      </c>
      <c r="C1143" s="19">
        <v>0</v>
      </c>
      <c r="D1143" s="19">
        <v>0.73214285714285698</v>
      </c>
      <c r="E1143" s="19">
        <v>0</v>
      </c>
      <c r="F1143" s="19">
        <v>2.0947802197802199</v>
      </c>
      <c r="G1143" s="19">
        <v>0.73214285714285698</v>
      </c>
      <c r="H1143" s="19">
        <v>2.0947802197802199</v>
      </c>
      <c r="I1143" s="15" t="s">
        <v>5465</v>
      </c>
      <c r="J1143" s="15" t="s">
        <v>5466</v>
      </c>
      <c r="K1143" s="15" t="s">
        <v>11777</v>
      </c>
    </row>
    <row r="1144" spans="1:13" x14ac:dyDescent="0.2">
      <c r="A1144" s="15" t="s">
        <v>8845</v>
      </c>
      <c r="B1144" s="19">
        <v>73.7083333333333</v>
      </c>
      <c r="C1144" s="19">
        <v>2.0779109589040998</v>
      </c>
      <c r="D1144" s="19">
        <v>0.36363636363636398</v>
      </c>
      <c r="E1144" s="19">
        <v>1.3916125799122601</v>
      </c>
      <c r="F1144" s="19">
        <v>1.2810077519379801</v>
      </c>
      <c r="G1144" s="19">
        <v>-1.7142745952677401</v>
      </c>
      <c r="H1144" s="19">
        <v>-0.110604827974275</v>
      </c>
      <c r="I1144" s="15" t="s">
        <v>8845</v>
      </c>
      <c r="J1144" s="15" t="s">
        <v>91</v>
      </c>
      <c r="K1144" s="15" t="s">
        <v>11776</v>
      </c>
    </row>
    <row r="1145" spans="1:13" x14ac:dyDescent="0.2">
      <c r="A1145" s="15" t="s">
        <v>7341</v>
      </c>
      <c r="B1145" s="19">
        <v>54.8333333333333</v>
      </c>
      <c r="C1145" s="19">
        <v>1.2683537263626199</v>
      </c>
      <c r="D1145" s="19">
        <v>1.3629807692307701</v>
      </c>
      <c r="E1145" s="19">
        <v>1.9119568416296699</v>
      </c>
      <c r="F1145" s="19">
        <v>2.2363046044864201</v>
      </c>
      <c r="G1145" s="19">
        <v>9.4627042868144606E-2</v>
      </c>
      <c r="H1145" s="19">
        <v>0.32434776285674699</v>
      </c>
      <c r="I1145" s="15" t="s">
        <v>7342</v>
      </c>
      <c r="J1145" s="15" t="s">
        <v>7343</v>
      </c>
      <c r="K1145" s="15" t="s">
        <v>11777</v>
      </c>
    </row>
    <row r="1146" spans="1:13" x14ac:dyDescent="0.2">
      <c r="A1146" s="15" t="s">
        <v>8241</v>
      </c>
      <c r="B1146" s="19">
        <v>28.7777777777777</v>
      </c>
      <c r="C1146" s="19">
        <v>0</v>
      </c>
      <c r="D1146" s="19">
        <v>2.5072463768115898</v>
      </c>
      <c r="E1146" s="19">
        <v>0.77419354838709697</v>
      </c>
      <c r="F1146" s="19">
        <v>0.87362846916622705</v>
      </c>
      <c r="G1146" s="19">
        <v>2.5072463768115898</v>
      </c>
      <c r="H1146" s="19">
        <v>9.94349207791307E-2</v>
      </c>
      <c r="I1146" s="15" t="s">
        <v>8242</v>
      </c>
      <c r="J1146" s="15" t="s">
        <v>290</v>
      </c>
      <c r="K1146" s="15" t="s">
        <v>11777</v>
      </c>
    </row>
    <row r="1147" spans="1:13" x14ac:dyDescent="0.2">
      <c r="A1147" s="15" t="s">
        <v>1684</v>
      </c>
      <c r="B1147" s="19">
        <v>148.708333333333</v>
      </c>
      <c r="C1147" s="19">
        <v>2.4458874458874398</v>
      </c>
      <c r="D1147" s="19">
        <v>1.02045454545454</v>
      </c>
      <c r="E1147" s="19">
        <v>1.03468391630156</v>
      </c>
      <c r="F1147" s="19">
        <v>1.2791513073788601</v>
      </c>
      <c r="G1147" s="19">
        <v>-1.4254329004329001</v>
      </c>
      <c r="H1147" s="19">
        <v>0.24446739107729701</v>
      </c>
      <c r="I1147" s="15" t="s">
        <v>1685</v>
      </c>
      <c r="J1147" s="15" t="s">
        <v>1686</v>
      </c>
      <c r="K1147" s="15" t="s">
        <v>11777</v>
      </c>
    </row>
    <row r="1148" spans="1:13" x14ac:dyDescent="0.2">
      <c r="A1148" s="15" t="s">
        <v>6673</v>
      </c>
      <c r="B1148" s="19">
        <v>84.4583333333333</v>
      </c>
      <c r="C1148" s="19">
        <v>5.2956709956709904</v>
      </c>
      <c r="D1148" s="19">
        <v>3.10153846153846</v>
      </c>
      <c r="E1148" s="19">
        <v>2.1170564411502499</v>
      </c>
      <c r="F1148" s="19">
        <v>3.1668450380106798</v>
      </c>
      <c r="G1148" s="19">
        <v>-2.19413253413253</v>
      </c>
      <c r="H1148" s="19">
        <v>1.0497885968604199</v>
      </c>
      <c r="I1148" s="15" t="s">
        <v>6674</v>
      </c>
      <c r="J1148" s="15" t="s">
        <v>581</v>
      </c>
      <c r="K1148" s="15" t="s">
        <v>11776</v>
      </c>
    </row>
    <row r="1149" spans="1:13" x14ac:dyDescent="0.2">
      <c r="A1149" s="15" t="s">
        <v>7924</v>
      </c>
      <c r="B1149" s="19">
        <v>85.0833333333333</v>
      </c>
      <c r="C1149" s="19">
        <v>0.66587301587301595</v>
      </c>
      <c r="D1149" s="19">
        <v>0.31838235294117601</v>
      </c>
      <c r="E1149" s="19">
        <v>2.2178305301256098</v>
      </c>
      <c r="F1149" s="19">
        <v>1.39768001697349</v>
      </c>
      <c r="G1149" s="19">
        <v>-0.347490662931839</v>
      </c>
      <c r="H1149" s="19">
        <v>-0.82015051315211396</v>
      </c>
      <c r="I1149" s="15" t="s">
        <v>7925</v>
      </c>
      <c r="J1149" s="15" t="s">
        <v>7926</v>
      </c>
      <c r="K1149" s="15" t="s">
        <v>11783</v>
      </c>
    </row>
    <row r="1150" spans="1:13" x14ac:dyDescent="0.2">
      <c r="A1150" s="15" t="s">
        <v>5473</v>
      </c>
      <c r="B1150" s="19">
        <v>359.791666666666</v>
      </c>
      <c r="C1150" s="19">
        <v>1.09751405101599</v>
      </c>
      <c r="D1150" s="19">
        <v>1.1236802413272999</v>
      </c>
      <c r="E1150" s="19">
        <v>1.60428390948852</v>
      </c>
      <c r="F1150" s="19">
        <v>2.1080164658294702</v>
      </c>
      <c r="G1150" s="19">
        <v>2.6166190311302399E-2</v>
      </c>
      <c r="H1150" s="19">
        <v>0.50373255634095304</v>
      </c>
      <c r="I1150" s="15" t="s">
        <v>5474</v>
      </c>
      <c r="J1150" s="15" t="s">
        <v>2797</v>
      </c>
      <c r="K1150" s="15" t="s">
        <v>11781</v>
      </c>
    </row>
    <row r="1151" spans="1:13" x14ac:dyDescent="0.2">
      <c r="A1151" s="15" t="s">
        <v>6556</v>
      </c>
      <c r="B1151" s="19">
        <v>31</v>
      </c>
      <c r="C1151" s="19">
        <v>0</v>
      </c>
      <c r="D1151" s="19">
        <v>0</v>
      </c>
      <c r="E1151" s="19">
        <v>0</v>
      </c>
      <c r="F1151" s="19">
        <v>3.5857142857142801</v>
      </c>
      <c r="G1151" s="19">
        <v>0</v>
      </c>
      <c r="H1151" s="19">
        <v>3.5857142857142801</v>
      </c>
      <c r="I1151" s="15" t="s">
        <v>6556</v>
      </c>
      <c r="J1151" s="15" t="s">
        <v>6557</v>
      </c>
      <c r="K1151" s="15" t="s">
        <v>11776</v>
      </c>
    </row>
    <row r="1152" spans="1:13" x14ac:dyDescent="0.2">
      <c r="A1152" s="15" t="s">
        <v>7788</v>
      </c>
      <c r="B1152" s="19">
        <v>28.75</v>
      </c>
      <c r="C1152" s="19">
        <v>0.66666666666666696</v>
      </c>
      <c r="D1152" s="19">
        <v>2.88</v>
      </c>
      <c r="E1152" s="19">
        <v>2.4761904761904798</v>
      </c>
      <c r="F1152" s="19">
        <v>0.89698535745047303</v>
      </c>
      <c r="G1152" s="19">
        <v>2.2133333333333298</v>
      </c>
      <c r="H1152" s="19">
        <v>-1.57920511874</v>
      </c>
      <c r="I1152" s="15" t="s">
        <v>7788</v>
      </c>
      <c r="J1152" s="15" t="s">
        <v>1055</v>
      </c>
      <c r="K1152" s="15" t="s">
        <v>11781</v>
      </c>
    </row>
    <row r="1153" spans="1:13" x14ac:dyDescent="0.2">
      <c r="A1153" s="15" t="s">
        <v>6647</v>
      </c>
      <c r="B1153" s="19">
        <v>25.8333333333333</v>
      </c>
      <c r="C1153" s="19">
        <v>1.14545454545454</v>
      </c>
      <c r="D1153" s="19">
        <v>1.0166666666666599</v>
      </c>
      <c r="E1153" s="19">
        <v>0.80981763334704304</v>
      </c>
      <c r="F1153" s="19">
        <v>3.3</v>
      </c>
      <c r="G1153" s="19">
        <v>-0.12878787878788001</v>
      </c>
      <c r="H1153" s="19">
        <v>2.4901823666529501</v>
      </c>
      <c r="I1153" s="15" t="s">
        <v>6648</v>
      </c>
      <c r="J1153" s="15" t="s">
        <v>6649</v>
      </c>
      <c r="K1153" s="15" t="s">
        <v>11777</v>
      </c>
    </row>
    <row r="1154" spans="1:13" x14ac:dyDescent="0.2">
      <c r="A1154" s="15" t="s">
        <v>5476</v>
      </c>
      <c r="B1154" s="19">
        <v>734.75</v>
      </c>
      <c r="C1154" s="19">
        <v>1.79470949416465</v>
      </c>
      <c r="D1154" s="19">
        <v>0.80822314592515598</v>
      </c>
      <c r="E1154" s="19">
        <v>2.08489408299664</v>
      </c>
      <c r="F1154" s="19">
        <v>1.6574187971324701</v>
      </c>
      <c r="G1154" s="19">
        <v>-0.98648634823950099</v>
      </c>
      <c r="H1154" s="19">
        <v>-0.427475285864163</v>
      </c>
      <c r="I1154" s="15" t="s">
        <v>5477</v>
      </c>
      <c r="J1154" s="15" t="s">
        <v>4145</v>
      </c>
      <c r="K1154" s="15" t="s">
        <v>11781</v>
      </c>
    </row>
    <row r="1155" spans="1:13" x14ac:dyDescent="0.2">
      <c r="A1155" s="15" t="s">
        <v>1692</v>
      </c>
      <c r="B1155" s="19">
        <v>151.083333333333</v>
      </c>
      <c r="C1155" s="19">
        <v>1.4502192982456099</v>
      </c>
      <c r="D1155" s="19">
        <v>1.9040856953265699</v>
      </c>
      <c r="E1155" s="19">
        <v>1.99316116093914</v>
      </c>
      <c r="F1155" s="19">
        <v>2.3631065170187102</v>
      </c>
      <c r="G1155" s="19">
        <v>0.453866397080956</v>
      </c>
      <c r="H1155" s="19">
        <v>0.36994535607957602</v>
      </c>
      <c r="I1155" s="15" t="s">
        <v>1692</v>
      </c>
      <c r="J1155" s="15" t="s">
        <v>1691</v>
      </c>
      <c r="K1155" s="15" t="s">
        <v>11779</v>
      </c>
    </row>
    <row r="1156" spans="1:13" x14ac:dyDescent="0.2">
      <c r="A1156" s="15" t="s">
        <v>7530</v>
      </c>
      <c r="B1156" s="19">
        <v>28.4166666666666</v>
      </c>
      <c r="C1156" s="19">
        <v>2.47058823529412</v>
      </c>
      <c r="D1156" s="19">
        <v>1.8</v>
      </c>
      <c r="E1156" s="19">
        <v>2.6652957305131202</v>
      </c>
      <c r="F1156" s="19">
        <v>2.0754830917874401</v>
      </c>
      <c r="G1156" s="19">
        <v>-0.67058823529411904</v>
      </c>
      <c r="H1156" s="19">
        <v>-0.58981263872568301</v>
      </c>
      <c r="I1156" s="15" t="s">
        <v>7530</v>
      </c>
      <c r="J1156" s="15" t="s">
        <v>7531</v>
      </c>
      <c r="K1156" s="15" t="s">
        <v>11793</v>
      </c>
    </row>
    <row r="1157" spans="1:13" x14ac:dyDescent="0.2">
      <c r="A1157" s="15" t="s">
        <v>6575</v>
      </c>
      <c r="B1157" s="19">
        <v>58.5833333333333</v>
      </c>
      <c r="C1157" s="19">
        <v>0.53571428571428603</v>
      </c>
      <c r="D1157" s="19">
        <v>0.60526315789473695</v>
      </c>
      <c r="E1157" s="19">
        <v>0.75154884779498399</v>
      </c>
      <c r="F1157" s="19">
        <v>3.5046012087996798</v>
      </c>
      <c r="G1157" s="19">
        <v>6.9548872180450902E-2</v>
      </c>
      <c r="H1157" s="19">
        <v>2.75305236100469</v>
      </c>
      <c r="I1157" s="15" t="s">
        <v>6575</v>
      </c>
      <c r="J1157" s="15" t="s">
        <v>91</v>
      </c>
      <c r="K1157" s="15" t="s">
        <v>11776</v>
      </c>
    </row>
    <row r="1158" spans="1:13" x14ac:dyDescent="0.2">
      <c r="A1158" s="15" t="s">
        <v>8859</v>
      </c>
      <c r="B1158" s="19">
        <v>45.375</v>
      </c>
      <c r="C1158" s="19">
        <v>2.06903310104529</v>
      </c>
      <c r="D1158" s="19">
        <v>1.12903225806451</v>
      </c>
      <c r="E1158" s="19">
        <v>0.34814807438241402</v>
      </c>
      <c r="F1158" s="19">
        <v>1.17765894236482</v>
      </c>
      <c r="G1158" s="19">
        <v>-0.94000084298077802</v>
      </c>
      <c r="H1158" s="19">
        <v>0.82951086798240803</v>
      </c>
      <c r="I1158" s="15" t="s">
        <v>8860</v>
      </c>
      <c r="J1158" s="15" t="s">
        <v>224</v>
      </c>
      <c r="K1158" s="15" t="s">
        <v>11777</v>
      </c>
    </row>
    <row r="1159" spans="1:13" x14ac:dyDescent="0.2">
      <c r="A1159" s="15" t="s">
        <v>7880</v>
      </c>
      <c r="B1159" s="19">
        <v>16</v>
      </c>
      <c r="C1159" s="19">
        <v>0</v>
      </c>
      <c r="D1159" s="19">
        <v>1.5</v>
      </c>
      <c r="E1159" s="19">
        <v>2.28571428571429</v>
      </c>
      <c r="F1159" s="19">
        <v>0</v>
      </c>
      <c r="G1159" s="19">
        <v>1.5</v>
      </c>
      <c r="H1159" s="19">
        <v>-2.28571428571429</v>
      </c>
      <c r="I1159" s="15" t="s">
        <v>7880</v>
      </c>
      <c r="J1159" s="15" t="s">
        <v>7881</v>
      </c>
      <c r="K1159" s="15" t="s">
        <v>11785</v>
      </c>
    </row>
    <row r="1160" spans="1:13" x14ac:dyDescent="0.2">
      <c r="A1160" s="15" t="s">
        <v>6966</v>
      </c>
      <c r="B1160" s="19">
        <v>12.75</v>
      </c>
      <c r="C1160" s="19">
        <v>0</v>
      </c>
      <c r="D1160" s="19">
        <v>0</v>
      </c>
      <c r="E1160" s="19">
        <v>1.6769230769230701</v>
      </c>
      <c r="F1160" s="19">
        <v>2.5612426788897298</v>
      </c>
      <c r="G1160" s="19">
        <v>0</v>
      </c>
      <c r="H1160" s="19">
        <v>0.88431960196666104</v>
      </c>
      <c r="I1160" s="15" t="s">
        <v>6966</v>
      </c>
      <c r="J1160" s="15" t="s">
        <v>6967</v>
      </c>
      <c r="K1160" s="15" t="s">
        <v>11777</v>
      </c>
    </row>
    <row r="1161" spans="1:13" x14ac:dyDescent="0.2">
      <c r="A1161" s="15" t="s">
        <v>6550</v>
      </c>
      <c r="B1161" s="19">
        <v>110.666666666666</v>
      </c>
      <c r="C1161" s="19">
        <v>4.7105854815362296</v>
      </c>
      <c r="D1161" s="19">
        <v>3.3135802469135802</v>
      </c>
      <c r="E1161" s="19">
        <v>3.7503100642885601</v>
      </c>
      <c r="F1161" s="19">
        <v>3.65687641577107</v>
      </c>
      <c r="G1161" s="19">
        <v>-1.39700523462265</v>
      </c>
      <c r="H1161" s="19">
        <v>-9.34336485174833E-2</v>
      </c>
      <c r="I1161" s="15" t="s">
        <v>6550</v>
      </c>
      <c r="J1161" s="15" t="s">
        <v>1816</v>
      </c>
      <c r="K1161" s="15" t="s">
        <v>11777</v>
      </c>
    </row>
    <row r="1162" spans="1:13" x14ac:dyDescent="0.2">
      <c r="A1162" s="15" t="s">
        <v>7841</v>
      </c>
      <c r="B1162" s="19">
        <v>115.458333333333</v>
      </c>
      <c r="C1162" s="19">
        <v>3.2385151472052298</v>
      </c>
      <c r="D1162" s="19">
        <v>0.65762867647058798</v>
      </c>
      <c r="E1162" s="19">
        <v>2.3429979165493502</v>
      </c>
      <c r="F1162" s="19">
        <v>1.34692264059072</v>
      </c>
      <c r="G1162" s="19">
        <v>-2.5808864707346402</v>
      </c>
      <c r="H1162" s="19">
        <v>-0.99607527595862999</v>
      </c>
      <c r="I1162" s="15" t="s">
        <v>7842</v>
      </c>
      <c r="J1162" s="15" t="s">
        <v>1501</v>
      </c>
      <c r="K1162" s="15" t="s">
        <v>11781</v>
      </c>
    </row>
    <row r="1163" spans="1:13" x14ac:dyDescent="0.2">
      <c r="A1163" s="15" t="s">
        <v>6868</v>
      </c>
      <c r="B1163" s="19">
        <v>19.3333333333333</v>
      </c>
      <c r="C1163" s="19">
        <v>0</v>
      </c>
      <c r="D1163" s="19">
        <v>0</v>
      </c>
      <c r="E1163" s="19">
        <v>1.15034965034965</v>
      </c>
      <c r="F1163" s="19">
        <v>2.6813725490196001</v>
      </c>
      <c r="G1163" s="19">
        <v>0</v>
      </c>
      <c r="H1163" s="19">
        <v>1.5310228986699499</v>
      </c>
      <c r="I1163" s="15" t="s">
        <v>6869</v>
      </c>
      <c r="J1163" s="15" t="s">
        <v>6870</v>
      </c>
      <c r="K1163" s="15" t="s">
        <v>11781</v>
      </c>
      <c r="L1163" s="15" t="s">
        <v>11819</v>
      </c>
      <c r="M1163" s="15" t="s">
        <v>11817</v>
      </c>
    </row>
    <row r="1164" spans="1:13" x14ac:dyDescent="0.2">
      <c r="A1164" s="15" t="s">
        <v>7211</v>
      </c>
      <c r="B1164" s="19">
        <v>21.6666666666666</v>
      </c>
      <c r="C1164" s="19">
        <v>0</v>
      </c>
      <c r="D1164" s="19">
        <v>0.70588235294117596</v>
      </c>
      <c r="E1164" s="19">
        <v>1.20499231950844</v>
      </c>
      <c r="F1164" s="19">
        <v>2.34643734643734</v>
      </c>
      <c r="G1164" s="19">
        <v>0.70588235294117596</v>
      </c>
      <c r="H1164" s="19">
        <v>1.14144502692889</v>
      </c>
      <c r="I1164" s="15" t="s">
        <v>7212</v>
      </c>
      <c r="J1164" s="15" t="s">
        <v>411</v>
      </c>
      <c r="K1164" s="15" t="s">
        <v>11777</v>
      </c>
    </row>
    <row r="1165" spans="1:13" x14ac:dyDescent="0.2">
      <c r="A1165" s="15" t="s">
        <v>7484</v>
      </c>
      <c r="B1165" s="19">
        <v>315.83333333333297</v>
      </c>
      <c r="C1165" s="19">
        <v>1.77599314701788</v>
      </c>
      <c r="D1165" s="19">
        <v>1.3088981975120499</v>
      </c>
      <c r="E1165" s="19">
        <v>1.2362811791383199</v>
      </c>
      <c r="F1165" s="19">
        <v>2.09457584169827</v>
      </c>
      <c r="G1165" s="19">
        <v>-0.46709494950582398</v>
      </c>
      <c r="H1165" s="19">
        <v>0.85829466255995601</v>
      </c>
      <c r="I1165" s="15" t="s">
        <v>7485</v>
      </c>
      <c r="J1165" s="15" t="s">
        <v>7486</v>
      </c>
      <c r="K1165" s="15" t="s">
        <v>11780</v>
      </c>
    </row>
    <row r="1166" spans="1:13" x14ac:dyDescent="0.2">
      <c r="A1166" s="15" t="s">
        <v>5510</v>
      </c>
      <c r="B1166" s="19">
        <v>40.3333333333333</v>
      </c>
      <c r="C1166" s="19">
        <v>1.7912393162393201</v>
      </c>
      <c r="D1166" s="19">
        <v>0</v>
      </c>
      <c r="E1166" s="19">
        <v>2.37222222222222</v>
      </c>
      <c r="F1166" s="19">
        <v>1.4375350140056</v>
      </c>
      <c r="G1166" s="19">
        <v>-1.7912393162393201</v>
      </c>
      <c r="H1166" s="19">
        <v>-0.93468720821661599</v>
      </c>
      <c r="I1166" s="15" t="s">
        <v>5511</v>
      </c>
      <c r="J1166" s="15" t="s">
        <v>5512</v>
      </c>
      <c r="K1166" s="15" t="s">
        <v>11778</v>
      </c>
    </row>
    <row r="1167" spans="1:13" x14ac:dyDescent="0.2">
      <c r="A1167" s="15" t="s">
        <v>7354</v>
      </c>
      <c r="B1167" s="19">
        <v>39</v>
      </c>
      <c r="C1167" s="19">
        <v>0.58421052631578896</v>
      </c>
      <c r="D1167" s="19">
        <v>0.97959183673469397</v>
      </c>
      <c r="E1167" s="19">
        <v>0.60522648083623598</v>
      </c>
      <c r="F1167" s="19">
        <v>2.22082494969818</v>
      </c>
      <c r="G1167" s="19">
        <v>0.39538131041890401</v>
      </c>
      <c r="H1167" s="19">
        <v>1.61559846886195</v>
      </c>
      <c r="I1167" s="15" t="s">
        <v>7354</v>
      </c>
      <c r="J1167" s="15" t="s">
        <v>7355</v>
      </c>
      <c r="K1167" s="15" t="s">
        <v>11783</v>
      </c>
    </row>
    <row r="1168" spans="1:13" x14ac:dyDescent="0.2">
      <c r="A1168" s="15" t="s">
        <v>5514</v>
      </c>
      <c r="B1168" s="19">
        <v>17.6666666666666</v>
      </c>
      <c r="C1168" s="19">
        <v>1</v>
      </c>
      <c r="D1168" s="19">
        <v>2.2083333333333299</v>
      </c>
      <c r="E1168" s="19">
        <v>0</v>
      </c>
      <c r="F1168" s="19">
        <v>0.53846153846153799</v>
      </c>
      <c r="G1168" s="19">
        <v>1.2083333333333299</v>
      </c>
      <c r="H1168" s="19">
        <v>0.53846153846153799</v>
      </c>
      <c r="I1168" s="15" t="s">
        <v>5514</v>
      </c>
      <c r="J1168" s="15" t="s">
        <v>91</v>
      </c>
      <c r="K1168" s="15" t="s">
        <v>11777</v>
      </c>
    </row>
    <row r="1169" spans="1:12" x14ac:dyDescent="0.2">
      <c r="A1169" s="15" t="s">
        <v>8246</v>
      </c>
      <c r="B1169" s="19">
        <v>27.1666666666666</v>
      </c>
      <c r="C1169" s="19">
        <v>0.233333333333333</v>
      </c>
      <c r="D1169" s="19">
        <v>2.5</v>
      </c>
      <c r="E1169" s="19">
        <v>0.60526315789473695</v>
      </c>
      <c r="F1169" s="19">
        <v>0.48297110936545301</v>
      </c>
      <c r="G1169" s="19">
        <v>2.2666666666666599</v>
      </c>
      <c r="H1169" s="19">
        <v>-0.12229204852928301</v>
      </c>
      <c r="I1169" s="15" t="s">
        <v>8246</v>
      </c>
      <c r="J1169" s="15" t="s">
        <v>685</v>
      </c>
      <c r="K1169" s="15" t="s">
        <v>11785</v>
      </c>
    </row>
    <row r="1170" spans="1:12" x14ac:dyDescent="0.2">
      <c r="A1170" s="15" t="s">
        <v>7128</v>
      </c>
      <c r="B1170" s="19">
        <v>16</v>
      </c>
      <c r="C1170" s="19">
        <v>0</v>
      </c>
      <c r="D1170" s="19">
        <v>0</v>
      </c>
      <c r="E1170" s="19">
        <v>0</v>
      </c>
      <c r="F1170" s="19">
        <v>2.40625</v>
      </c>
      <c r="G1170" s="19">
        <v>0</v>
      </c>
      <c r="H1170" s="19">
        <v>2.40625</v>
      </c>
      <c r="I1170" s="15" t="s">
        <v>7129</v>
      </c>
      <c r="J1170" s="15" t="s">
        <v>7130</v>
      </c>
      <c r="K1170" s="15" t="s">
        <v>11776</v>
      </c>
    </row>
    <row r="1171" spans="1:12" x14ac:dyDescent="0.2">
      <c r="A1171" s="15" t="s">
        <v>7120</v>
      </c>
      <c r="B1171" s="19">
        <v>28.9166666666666</v>
      </c>
      <c r="C1171" s="19">
        <v>2.1538461538461502</v>
      </c>
      <c r="D1171" s="19">
        <v>0.8</v>
      </c>
      <c r="E1171" s="19">
        <v>2.0163742690058402</v>
      </c>
      <c r="F1171" s="19">
        <v>2.4090909090909101</v>
      </c>
      <c r="G1171" s="19">
        <v>-1.3538461538461499</v>
      </c>
      <c r="H1171" s="19">
        <v>0.39271664008506302</v>
      </c>
      <c r="I1171" s="15" t="s">
        <v>7121</v>
      </c>
      <c r="J1171" s="15" t="s">
        <v>7122</v>
      </c>
      <c r="K1171" s="15" t="s">
        <v>11783</v>
      </c>
    </row>
    <row r="1172" spans="1:12" x14ac:dyDescent="0.2">
      <c r="A1172" s="15" t="s">
        <v>8834</v>
      </c>
      <c r="B1172" s="19">
        <v>45.8333333333333</v>
      </c>
      <c r="C1172" s="19">
        <v>2.0869565217391299</v>
      </c>
      <c r="D1172" s="19">
        <v>0</v>
      </c>
      <c r="E1172" s="19">
        <v>1.09676564156946</v>
      </c>
      <c r="F1172" s="19">
        <v>0.61501210653753002</v>
      </c>
      <c r="G1172" s="19">
        <v>-2.0869565217391299</v>
      </c>
      <c r="H1172" s="19">
        <v>-0.48175353503192903</v>
      </c>
      <c r="I1172" s="15" t="s">
        <v>8834</v>
      </c>
      <c r="J1172" s="15" t="s">
        <v>8835</v>
      </c>
      <c r="K1172" s="15" t="s">
        <v>11779</v>
      </c>
    </row>
    <row r="1173" spans="1:12" x14ac:dyDescent="0.2">
      <c r="A1173" s="15" t="s">
        <v>7327</v>
      </c>
      <c r="B1173" s="19">
        <v>38.6666666666666</v>
      </c>
      <c r="C1173" s="19">
        <v>1.2508238887549199</v>
      </c>
      <c r="D1173" s="19">
        <v>0</v>
      </c>
      <c r="E1173" s="19">
        <v>0.70370370370370405</v>
      </c>
      <c r="F1173" s="19">
        <v>2.25</v>
      </c>
      <c r="G1173" s="19">
        <v>-1.2508238887549199</v>
      </c>
      <c r="H1173" s="19">
        <v>1.5462962962962901</v>
      </c>
      <c r="I1173" s="15" t="s">
        <v>7328</v>
      </c>
      <c r="J1173" s="15" t="s">
        <v>7329</v>
      </c>
      <c r="K1173" s="15" t="s">
        <v>11781</v>
      </c>
    </row>
    <row r="1174" spans="1:12" x14ac:dyDescent="0.2">
      <c r="A1174" s="15" t="s">
        <v>7411</v>
      </c>
      <c r="B1174" s="19">
        <v>23.25</v>
      </c>
      <c r="C1174" s="19">
        <v>0</v>
      </c>
      <c r="D1174" s="19">
        <v>0.61538461538461497</v>
      </c>
      <c r="E1174" s="19">
        <v>0</v>
      </c>
      <c r="F1174" s="19">
        <v>2.1687840290381102</v>
      </c>
      <c r="G1174" s="19">
        <v>0.61538461538461497</v>
      </c>
      <c r="H1174" s="19">
        <v>2.1687840290381102</v>
      </c>
      <c r="I1174" s="15" t="s">
        <v>7411</v>
      </c>
      <c r="J1174" s="15" t="s">
        <v>7412</v>
      </c>
      <c r="K1174" s="15" t="s">
        <v>11776</v>
      </c>
    </row>
    <row r="1175" spans="1:12" x14ac:dyDescent="0.2">
      <c r="A1175" s="15" t="s">
        <v>7009</v>
      </c>
      <c r="B1175" s="19">
        <v>63.875</v>
      </c>
      <c r="C1175" s="19">
        <v>1.9289297658862801</v>
      </c>
      <c r="D1175" s="19">
        <v>0.57757296466973895</v>
      </c>
      <c r="E1175" s="19">
        <v>1.42436244875269</v>
      </c>
      <c r="F1175" s="19">
        <v>2.5247475709659</v>
      </c>
      <c r="G1175" s="19">
        <v>-1.35135680121654</v>
      </c>
      <c r="H1175" s="19">
        <v>1.1003851222132</v>
      </c>
      <c r="I1175" s="15" t="s">
        <v>7010</v>
      </c>
      <c r="J1175" s="15" t="s">
        <v>7011</v>
      </c>
      <c r="K1175" s="15" t="s">
        <v>11778</v>
      </c>
    </row>
    <row r="1176" spans="1:12" x14ac:dyDescent="0.2">
      <c r="A1176" s="15" t="s">
        <v>7013</v>
      </c>
      <c r="B1176" s="19">
        <v>46.5416666666666</v>
      </c>
      <c r="C1176" s="19">
        <v>1.5472853535353499</v>
      </c>
      <c r="D1176" s="19">
        <v>1.82229729729729</v>
      </c>
      <c r="E1176" s="19">
        <v>2.82529239766082</v>
      </c>
      <c r="F1176" s="19">
        <v>2.5204652091444499</v>
      </c>
      <c r="G1176" s="19">
        <v>0.27501194376194199</v>
      </c>
      <c r="H1176" s="19">
        <v>-0.30482718851636298</v>
      </c>
      <c r="I1176" s="15" t="s">
        <v>7014</v>
      </c>
      <c r="J1176" s="15" t="s">
        <v>7015</v>
      </c>
      <c r="K1176" s="15" t="s">
        <v>11786</v>
      </c>
    </row>
    <row r="1177" spans="1:12" x14ac:dyDescent="0.2">
      <c r="A1177" s="15" t="s">
        <v>8263</v>
      </c>
      <c r="B1177" s="19">
        <v>65.125</v>
      </c>
      <c r="C1177" s="19">
        <v>3.1231527093596001</v>
      </c>
      <c r="D1177" s="19">
        <v>2.41923714759535</v>
      </c>
      <c r="E1177" s="19">
        <v>1.52336043360433</v>
      </c>
      <c r="F1177" s="19">
        <v>1.69089119255536</v>
      </c>
      <c r="G1177" s="19">
        <v>-0.70391556176424797</v>
      </c>
      <c r="H1177" s="19">
        <v>0.16753075895102601</v>
      </c>
      <c r="I1177" s="15" t="s">
        <v>8263</v>
      </c>
      <c r="J1177" s="15" t="s">
        <v>8264</v>
      </c>
      <c r="K1177" s="15" t="s">
        <v>11778</v>
      </c>
    </row>
    <row r="1178" spans="1:12" x14ac:dyDescent="0.2">
      <c r="A1178" s="15" t="s">
        <v>8561</v>
      </c>
      <c r="B1178" s="19">
        <v>73.7083333333333</v>
      </c>
      <c r="C1178" s="19">
        <v>2.64904214559387</v>
      </c>
      <c r="D1178" s="19">
        <v>1.2405485544848001</v>
      </c>
      <c r="E1178" s="19">
        <v>1.38537520271266</v>
      </c>
      <c r="F1178" s="19">
        <v>1.3640256825152901</v>
      </c>
      <c r="G1178" s="19">
        <v>-1.4084935911090599</v>
      </c>
      <c r="H1178" s="19">
        <v>-2.13495201973679E-2</v>
      </c>
      <c r="I1178" s="15" t="s">
        <v>8561</v>
      </c>
      <c r="J1178" s="15" t="s">
        <v>1297</v>
      </c>
      <c r="K1178" s="15" t="s">
        <v>11778</v>
      </c>
    </row>
    <row r="1179" spans="1:12" x14ac:dyDescent="0.2">
      <c r="A1179" s="15" t="s">
        <v>6723</v>
      </c>
      <c r="B1179" s="19">
        <v>90.0416666666666</v>
      </c>
      <c r="C1179" s="19">
        <v>2.1173373983739801</v>
      </c>
      <c r="D1179" s="19">
        <v>1.9807692307692299</v>
      </c>
      <c r="E1179" s="19">
        <v>3.0018972902824901</v>
      </c>
      <c r="F1179" s="19">
        <v>3.0364150589953698</v>
      </c>
      <c r="G1179" s="19">
        <v>-0.13656816760475299</v>
      </c>
      <c r="H1179" s="19">
        <v>3.4517768712876998E-2</v>
      </c>
      <c r="I1179" s="15" t="s">
        <v>6724</v>
      </c>
      <c r="J1179" s="15" t="s">
        <v>6725</v>
      </c>
      <c r="K1179" s="15" t="s">
        <v>11781</v>
      </c>
    </row>
    <row r="1180" spans="1:12" x14ac:dyDescent="0.2">
      <c r="A1180" s="15" t="s">
        <v>7562</v>
      </c>
      <c r="B1180" s="19">
        <v>18.1111111111111</v>
      </c>
      <c r="C1180" s="19">
        <v>0.54545454545454597</v>
      </c>
      <c r="D1180" s="19">
        <v>0</v>
      </c>
      <c r="E1180" s="19">
        <v>1.4805194805194699</v>
      </c>
      <c r="F1180" s="19">
        <v>2.0508578431372499</v>
      </c>
      <c r="G1180" s="19">
        <v>-0.54545454545454597</v>
      </c>
      <c r="H1180" s="19">
        <v>0.57033836261777504</v>
      </c>
      <c r="I1180" s="15" t="s">
        <v>7562</v>
      </c>
      <c r="J1180" s="15" t="s">
        <v>1297</v>
      </c>
      <c r="K1180" s="15" t="s">
        <v>11781</v>
      </c>
    </row>
    <row r="1181" spans="1:12" x14ac:dyDescent="0.2">
      <c r="A1181" s="15" t="s">
        <v>7710</v>
      </c>
      <c r="B1181" s="19">
        <v>41.7083333333333</v>
      </c>
      <c r="C1181" s="19">
        <v>1.8212121212121199</v>
      </c>
      <c r="D1181" s="19">
        <v>0.84375</v>
      </c>
      <c r="E1181" s="19">
        <v>2.66556269887655</v>
      </c>
      <c r="F1181" s="19">
        <v>1.9245400940191799</v>
      </c>
      <c r="G1181" s="19">
        <v>-0.97746212121211995</v>
      </c>
      <c r="H1181" s="19">
        <v>-0.74102260485736604</v>
      </c>
      <c r="I1181" s="15" t="s">
        <v>7711</v>
      </c>
      <c r="J1181" s="15" t="s">
        <v>7712</v>
      </c>
      <c r="K1181" s="15" t="s">
        <v>11781</v>
      </c>
      <c r="L1181" s="15" t="s">
        <v>11818</v>
      </c>
    </row>
    <row r="1182" spans="1:12" x14ac:dyDescent="0.2">
      <c r="A1182" s="15" t="s">
        <v>8414</v>
      </c>
      <c r="B1182" s="19">
        <v>570.58333333333303</v>
      </c>
      <c r="C1182" s="19">
        <v>1.95759403827576</v>
      </c>
      <c r="D1182" s="19">
        <v>2.1035459580012499</v>
      </c>
      <c r="E1182" s="19">
        <v>1.3129118024767801</v>
      </c>
      <c r="F1182" s="19">
        <v>1.8565888170859399</v>
      </c>
      <c r="G1182" s="19">
        <v>0.14595191972548999</v>
      </c>
      <c r="H1182" s="19">
        <v>0.54367701460915596</v>
      </c>
      <c r="I1182" s="15" t="s">
        <v>8415</v>
      </c>
      <c r="J1182" s="15" t="s">
        <v>7811</v>
      </c>
      <c r="K1182" s="15" t="s">
        <v>11781</v>
      </c>
    </row>
    <row r="1183" spans="1:12" x14ac:dyDescent="0.2">
      <c r="A1183" s="15" t="s">
        <v>7019</v>
      </c>
      <c r="B1183" s="19">
        <v>38.2916666666666</v>
      </c>
      <c r="C1183" s="19">
        <v>2.4373449131513598</v>
      </c>
      <c r="D1183" s="19">
        <v>1.29103732500584</v>
      </c>
      <c r="E1183" s="19">
        <v>1.7708333333333299</v>
      </c>
      <c r="F1183" s="19">
        <v>2.51640211640211</v>
      </c>
      <c r="G1183" s="19">
        <v>-1.14630758814552</v>
      </c>
      <c r="H1183" s="19">
        <v>0.74556878306878305</v>
      </c>
      <c r="I1183" s="15" t="s">
        <v>7019</v>
      </c>
      <c r="J1183" s="15" t="s">
        <v>7020</v>
      </c>
      <c r="K1183" s="15" t="s">
        <v>11777</v>
      </c>
    </row>
    <row r="1184" spans="1:12" x14ac:dyDescent="0.2">
      <c r="A1184" s="15" t="s">
        <v>5548</v>
      </c>
      <c r="B1184" s="19">
        <v>2497.3333333333298</v>
      </c>
      <c r="C1184" s="19">
        <v>3.5906970741209601</v>
      </c>
      <c r="D1184" s="19">
        <v>1.9401161298348</v>
      </c>
      <c r="E1184" s="19">
        <v>4.4854569268572302</v>
      </c>
      <c r="F1184" s="19">
        <v>4.1651385579944904</v>
      </c>
      <c r="G1184" s="19">
        <v>-1.6505809442861501</v>
      </c>
      <c r="H1184" s="19">
        <v>-0.32031836886273302</v>
      </c>
      <c r="I1184" s="15" t="s">
        <v>5549</v>
      </c>
      <c r="J1184" s="15" t="s">
        <v>5550</v>
      </c>
      <c r="K1184" s="15" t="s">
        <v>11778</v>
      </c>
    </row>
    <row r="1185" spans="1:12" x14ac:dyDescent="0.2">
      <c r="A1185" s="15" t="s">
        <v>1730</v>
      </c>
      <c r="B1185" s="19">
        <v>1176.0833333333301</v>
      </c>
      <c r="C1185" s="19">
        <v>7.35686260475903</v>
      </c>
      <c r="D1185" s="19">
        <v>4.6003648353089401</v>
      </c>
      <c r="E1185" s="19">
        <v>5.9728267798311299</v>
      </c>
      <c r="F1185" s="19">
        <v>5.3516976191320502</v>
      </c>
      <c r="G1185" s="19">
        <v>-2.7564977694500898</v>
      </c>
      <c r="H1185" s="19">
        <v>-0.62112916069908297</v>
      </c>
      <c r="I1185" s="15" t="s">
        <v>1731</v>
      </c>
      <c r="J1185" s="15" t="s">
        <v>1732</v>
      </c>
      <c r="K1185" s="15" t="s">
        <v>11777</v>
      </c>
      <c r="L1185" s="15" t="s">
        <v>11816</v>
      </c>
    </row>
    <row r="1186" spans="1:12" x14ac:dyDescent="0.2">
      <c r="A1186" s="15" t="s">
        <v>8592</v>
      </c>
      <c r="B1186" s="19">
        <v>69.6666666666666</v>
      </c>
      <c r="C1186" s="19">
        <v>2.5476190476190501</v>
      </c>
      <c r="D1186" s="19">
        <v>0.49317269076305198</v>
      </c>
      <c r="E1186" s="19">
        <v>1.2592944369063801</v>
      </c>
      <c r="F1186" s="19">
        <v>1.9879876260331599</v>
      </c>
      <c r="G1186" s="19">
        <v>-2.0544463568559901</v>
      </c>
      <c r="H1186" s="19">
        <v>0.72869318912677905</v>
      </c>
      <c r="I1186" s="15" t="s">
        <v>8592</v>
      </c>
      <c r="J1186" s="15" t="s">
        <v>8593</v>
      </c>
      <c r="K1186" s="15" t="s">
        <v>11783</v>
      </c>
    </row>
    <row r="1187" spans="1:12" x14ac:dyDescent="0.2">
      <c r="A1187" s="15" t="s">
        <v>5555</v>
      </c>
      <c r="B1187" s="19">
        <v>96.4166666666666</v>
      </c>
      <c r="C1187" s="19">
        <v>1.60880230880231</v>
      </c>
      <c r="D1187" s="19">
        <v>1.4438888888888901</v>
      </c>
      <c r="E1187" s="19">
        <v>2.6329185520362</v>
      </c>
      <c r="F1187" s="19">
        <v>1.4727067513863801</v>
      </c>
      <c r="G1187" s="19">
        <v>-0.16491341991342101</v>
      </c>
      <c r="H1187" s="19">
        <v>-1.1602118006498101</v>
      </c>
      <c r="I1187" s="15" t="s">
        <v>5555</v>
      </c>
      <c r="J1187" s="15" t="s">
        <v>5556</v>
      </c>
      <c r="K1187" s="15" t="s">
        <v>11785</v>
      </c>
    </row>
    <row r="1188" spans="1:12" x14ac:dyDescent="0.2">
      <c r="A1188" s="15" t="s">
        <v>8514</v>
      </c>
      <c r="B1188" s="19">
        <v>12.1666666666666</v>
      </c>
      <c r="C1188" s="19">
        <v>2.9166666666666701</v>
      </c>
      <c r="D1188" s="19">
        <v>1.1000000000000001</v>
      </c>
      <c r="E1188" s="19">
        <v>0</v>
      </c>
      <c r="F1188" s="19">
        <v>0.66666666666666696</v>
      </c>
      <c r="G1188" s="19">
        <v>-1.81666666666667</v>
      </c>
      <c r="H1188" s="19">
        <v>0.66666666666666696</v>
      </c>
      <c r="I1188" s="15" t="s">
        <v>8515</v>
      </c>
      <c r="J1188" s="15" t="s">
        <v>8516</v>
      </c>
      <c r="K1188" s="15" t="s">
        <v>11777</v>
      </c>
    </row>
    <row r="1189" spans="1:12" x14ac:dyDescent="0.2">
      <c r="A1189" s="15" t="s">
        <v>8723</v>
      </c>
      <c r="B1189" s="19">
        <v>31.25</v>
      </c>
      <c r="C1189" s="19">
        <v>2.3027027027027001</v>
      </c>
      <c r="D1189" s="19">
        <v>1.70857699805068</v>
      </c>
      <c r="E1189" s="19">
        <v>0</v>
      </c>
      <c r="F1189" s="19">
        <v>0</v>
      </c>
      <c r="G1189" s="19">
        <v>-0.59412570465201997</v>
      </c>
      <c r="H1189" s="19">
        <v>0</v>
      </c>
      <c r="I1189" s="15" t="s">
        <v>8723</v>
      </c>
      <c r="J1189" s="15" t="s">
        <v>3545</v>
      </c>
      <c r="K1189" s="15" t="s">
        <v>11776</v>
      </c>
    </row>
    <row r="1190" spans="1:12" x14ac:dyDescent="0.2">
      <c r="A1190" s="15" t="s">
        <v>6781</v>
      </c>
      <c r="B1190" s="19">
        <v>16</v>
      </c>
      <c r="C1190" s="19">
        <v>0</v>
      </c>
      <c r="D1190" s="19">
        <v>0</v>
      </c>
      <c r="E1190" s="19">
        <v>0</v>
      </c>
      <c r="F1190" s="19">
        <v>2.9242424242424199</v>
      </c>
      <c r="G1190" s="19">
        <v>0</v>
      </c>
      <c r="H1190" s="19">
        <v>2.9242424242424199</v>
      </c>
      <c r="I1190" s="15" t="s">
        <v>6781</v>
      </c>
      <c r="J1190" s="15" t="s">
        <v>259</v>
      </c>
      <c r="K1190" s="15" t="s">
        <v>11776</v>
      </c>
    </row>
    <row r="1191" spans="1:12" x14ac:dyDescent="0.2">
      <c r="A1191" s="15" t="s">
        <v>7591</v>
      </c>
      <c r="B1191" s="19">
        <v>398.916666666666</v>
      </c>
      <c r="C1191" s="19">
        <v>2.1258882747729899</v>
      </c>
      <c r="D1191" s="19">
        <v>2.1191835859539601</v>
      </c>
      <c r="E1191" s="19">
        <v>2.4293166688141499</v>
      </c>
      <c r="F1191" s="19">
        <v>2.0366442445164199</v>
      </c>
      <c r="G1191" s="19">
        <v>-6.70468881902897E-3</v>
      </c>
      <c r="H1191" s="19">
        <v>-0.39267242429773302</v>
      </c>
      <c r="I1191" s="15" t="s">
        <v>7592</v>
      </c>
      <c r="J1191" s="15" t="s">
        <v>7593</v>
      </c>
      <c r="K1191" s="15" t="s">
        <v>11777</v>
      </c>
    </row>
    <row r="1192" spans="1:12" x14ac:dyDescent="0.2">
      <c r="A1192" s="15" t="s">
        <v>7786</v>
      </c>
      <c r="B1192" s="19">
        <v>38.625</v>
      </c>
      <c r="C1192" s="19">
        <v>0.86499999999999999</v>
      </c>
      <c r="D1192" s="19">
        <v>1.44</v>
      </c>
      <c r="E1192" s="19">
        <v>2.4776296062494998</v>
      </c>
      <c r="F1192" s="19">
        <v>1.476393728223</v>
      </c>
      <c r="G1192" s="19">
        <v>0.57499999999999996</v>
      </c>
      <c r="H1192" s="19">
        <v>-1.0012358780265</v>
      </c>
      <c r="I1192" s="15" t="s">
        <v>7786</v>
      </c>
      <c r="J1192" s="15" t="s">
        <v>7787</v>
      </c>
      <c r="K1192" s="15" t="s">
        <v>11780</v>
      </c>
    </row>
    <row r="1193" spans="1:12" x14ac:dyDescent="0.2">
      <c r="A1193" s="15" t="s">
        <v>5565</v>
      </c>
      <c r="B1193" s="19">
        <v>73.5833333333333</v>
      </c>
      <c r="C1193" s="19">
        <v>1.65286651333162</v>
      </c>
      <c r="D1193" s="19">
        <v>0.25</v>
      </c>
      <c r="E1193" s="19">
        <v>2.69956487903523</v>
      </c>
      <c r="F1193" s="19">
        <v>1.5073016816995299</v>
      </c>
      <c r="G1193" s="19">
        <v>-1.40286651333162</v>
      </c>
      <c r="H1193" s="19">
        <v>-1.1922631973356901</v>
      </c>
      <c r="I1193" s="15" t="s">
        <v>5566</v>
      </c>
      <c r="J1193" s="15" t="s">
        <v>1845</v>
      </c>
      <c r="K1193" s="15" t="s">
        <v>11785</v>
      </c>
    </row>
    <row r="1194" spans="1:12" x14ac:dyDescent="0.2">
      <c r="A1194" s="15" t="s">
        <v>7696</v>
      </c>
      <c r="B1194" s="19">
        <v>40</v>
      </c>
      <c r="C1194" s="19">
        <v>0</v>
      </c>
      <c r="D1194" s="19">
        <v>0</v>
      </c>
      <c r="E1194" s="19">
        <v>2.75</v>
      </c>
      <c r="F1194" s="19">
        <v>0.625</v>
      </c>
      <c r="G1194" s="19">
        <v>0</v>
      </c>
      <c r="H1194" s="19">
        <v>-2.125</v>
      </c>
      <c r="I1194" s="15" t="s">
        <v>7697</v>
      </c>
      <c r="J1194" s="15" t="s">
        <v>581</v>
      </c>
      <c r="K1194" s="15" t="s">
        <v>11776</v>
      </c>
    </row>
    <row r="1195" spans="1:12" x14ac:dyDescent="0.2">
      <c r="A1195" s="15" t="s">
        <v>5570</v>
      </c>
      <c r="B1195" s="19">
        <v>37.375</v>
      </c>
      <c r="C1195" s="19">
        <v>0.62354838709677396</v>
      </c>
      <c r="D1195" s="19">
        <v>2.0363636363636299</v>
      </c>
      <c r="E1195" s="19">
        <v>1.4695260879471299</v>
      </c>
      <c r="F1195" s="19">
        <v>1.6244069786464099</v>
      </c>
      <c r="G1195" s="19">
        <v>1.41281524926686</v>
      </c>
      <c r="H1195" s="19">
        <v>0.15488089069927699</v>
      </c>
      <c r="I1195" s="15" t="s">
        <v>5570</v>
      </c>
      <c r="J1195" s="15" t="s">
        <v>5571</v>
      </c>
      <c r="K1195" s="15" t="s">
        <v>11781</v>
      </c>
    </row>
    <row r="1196" spans="1:12" x14ac:dyDescent="0.2">
      <c r="A1196" s="15" t="s">
        <v>7281</v>
      </c>
      <c r="B1196" s="19">
        <v>14</v>
      </c>
      <c r="C1196" s="19">
        <v>0</v>
      </c>
      <c r="D1196" s="19">
        <v>0</v>
      </c>
      <c r="E1196" s="19">
        <v>0</v>
      </c>
      <c r="F1196" s="19">
        <v>2.28571428571429</v>
      </c>
      <c r="G1196" s="19">
        <v>0</v>
      </c>
      <c r="H1196" s="19">
        <v>2.28571428571429</v>
      </c>
      <c r="I1196" s="15" t="s">
        <v>7281</v>
      </c>
      <c r="J1196" s="15" t="s">
        <v>7282</v>
      </c>
      <c r="K1196" s="15" t="s">
        <v>11777</v>
      </c>
    </row>
    <row r="1197" spans="1:12" x14ac:dyDescent="0.2">
      <c r="A1197" s="15" t="s">
        <v>8189</v>
      </c>
      <c r="B1197" s="19">
        <v>41</v>
      </c>
      <c r="C1197" s="19">
        <v>0</v>
      </c>
      <c r="D1197" s="19">
        <v>2.8</v>
      </c>
      <c r="E1197" s="19">
        <v>0</v>
      </c>
      <c r="F1197" s="19">
        <v>0.58064516129032295</v>
      </c>
      <c r="G1197" s="19">
        <v>2.8</v>
      </c>
      <c r="H1197" s="19">
        <v>0.58064516129032295</v>
      </c>
      <c r="I1197" s="15" t="s">
        <v>8190</v>
      </c>
      <c r="J1197" s="15" t="s">
        <v>8191</v>
      </c>
      <c r="K1197" s="15" t="s">
        <v>11780</v>
      </c>
      <c r="L1197" s="15" t="s">
        <v>11818</v>
      </c>
    </row>
    <row r="1198" spans="1:12" x14ac:dyDescent="0.2">
      <c r="A1198" s="15" t="s">
        <v>6468</v>
      </c>
      <c r="B1198" s="19">
        <v>115.416666666666</v>
      </c>
      <c r="C1198" s="19">
        <v>3.13095238095238</v>
      </c>
      <c r="D1198" s="19">
        <v>2.4716091954023001</v>
      </c>
      <c r="E1198" s="19">
        <v>2.8022872289922698</v>
      </c>
      <c r="F1198" s="19">
        <v>4.1508533939901104</v>
      </c>
      <c r="G1198" s="19">
        <v>-0.65934318555007998</v>
      </c>
      <c r="H1198" s="19">
        <v>1.34856616499783</v>
      </c>
      <c r="I1198" s="15" t="s">
        <v>6468</v>
      </c>
      <c r="J1198" s="15" t="s">
        <v>230</v>
      </c>
      <c r="K1198" s="15" t="s">
        <v>11776</v>
      </c>
    </row>
    <row r="1199" spans="1:12" x14ac:dyDescent="0.2">
      <c r="A1199" s="15" t="s">
        <v>5578</v>
      </c>
      <c r="B1199" s="19">
        <v>20.5</v>
      </c>
      <c r="C1199" s="19">
        <v>2.5</v>
      </c>
      <c r="D1199" s="19">
        <v>0.19354838709677399</v>
      </c>
      <c r="E1199" s="19">
        <v>0</v>
      </c>
      <c r="F1199" s="19">
        <v>0</v>
      </c>
      <c r="G1199" s="19">
        <v>-2.3064516129032202</v>
      </c>
      <c r="H1199" s="19">
        <v>0</v>
      </c>
      <c r="I1199" s="15" t="s">
        <v>5578</v>
      </c>
      <c r="J1199" s="15" t="s">
        <v>91</v>
      </c>
      <c r="K1199" s="15" t="s">
        <v>91</v>
      </c>
    </row>
    <row r="1200" spans="1:12" x14ac:dyDescent="0.2">
      <c r="A1200" s="15" t="s">
        <v>8772</v>
      </c>
      <c r="B1200" s="19">
        <v>82.5</v>
      </c>
      <c r="C1200" s="19">
        <v>2.1818181818181799</v>
      </c>
      <c r="D1200" s="19">
        <v>0.52597402597402598</v>
      </c>
      <c r="E1200" s="19">
        <v>0</v>
      </c>
      <c r="F1200" s="19">
        <v>0</v>
      </c>
      <c r="G1200" s="19">
        <v>-1.6558441558441499</v>
      </c>
      <c r="H1200" s="19">
        <v>0</v>
      </c>
      <c r="I1200" s="15" t="s">
        <v>8772</v>
      </c>
      <c r="J1200" s="15" t="s">
        <v>374</v>
      </c>
      <c r="K1200" s="15" t="s">
        <v>11778</v>
      </c>
    </row>
    <row r="1201" spans="1:13" x14ac:dyDescent="0.2">
      <c r="A1201" s="15" t="s">
        <v>6641</v>
      </c>
      <c r="B1201" s="19">
        <v>18</v>
      </c>
      <c r="C1201" s="19">
        <v>0</v>
      </c>
      <c r="D1201" s="19">
        <v>0</v>
      </c>
      <c r="E1201" s="19">
        <v>0</v>
      </c>
      <c r="F1201" s="19">
        <v>3.3333333333333299</v>
      </c>
      <c r="G1201" s="19">
        <v>0</v>
      </c>
      <c r="H1201" s="19">
        <v>3.3333333333333299</v>
      </c>
      <c r="I1201" s="15" t="s">
        <v>6642</v>
      </c>
      <c r="J1201" s="15" t="s">
        <v>6643</v>
      </c>
      <c r="K1201" s="15" t="s">
        <v>11781</v>
      </c>
      <c r="M1201" s="15" t="s">
        <v>11816</v>
      </c>
    </row>
    <row r="1202" spans="1:13" x14ac:dyDescent="0.2">
      <c r="A1202" s="15" t="s">
        <v>7266</v>
      </c>
      <c r="B1202" s="19">
        <v>26</v>
      </c>
      <c r="C1202" s="19">
        <v>0</v>
      </c>
      <c r="D1202" s="19">
        <v>0</v>
      </c>
      <c r="E1202" s="19">
        <v>0</v>
      </c>
      <c r="F1202" s="19">
        <v>2.3076923076923102</v>
      </c>
      <c r="G1202" s="19">
        <v>0</v>
      </c>
      <c r="H1202" s="19">
        <v>2.3076923076923102</v>
      </c>
      <c r="I1202" s="15" t="s">
        <v>7266</v>
      </c>
      <c r="J1202" s="15" t="s">
        <v>7267</v>
      </c>
      <c r="K1202" s="15" t="s">
        <v>11777</v>
      </c>
    </row>
    <row r="1203" spans="1:13" x14ac:dyDescent="0.2">
      <c r="A1203" s="15" t="s">
        <v>8192</v>
      </c>
      <c r="B1203" s="19">
        <v>16.5</v>
      </c>
      <c r="C1203" s="19">
        <v>0</v>
      </c>
      <c r="D1203" s="19">
        <v>2.7826086956521698</v>
      </c>
      <c r="E1203" s="19">
        <v>0.5</v>
      </c>
      <c r="F1203" s="19">
        <v>0</v>
      </c>
      <c r="G1203" s="19">
        <v>2.7826086956521698</v>
      </c>
      <c r="H1203" s="19">
        <v>-0.5</v>
      </c>
      <c r="I1203" s="15" t="s">
        <v>8192</v>
      </c>
      <c r="J1203" s="15" t="s">
        <v>1055</v>
      </c>
      <c r="K1203" s="15" t="s">
        <v>11783</v>
      </c>
    </row>
    <row r="1204" spans="1:13" x14ac:dyDescent="0.2">
      <c r="A1204" s="15" t="s">
        <v>8387</v>
      </c>
      <c r="B1204" s="19">
        <v>12</v>
      </c>
      <c r="C1204" s="19">
        <v>0</v>
      </c>
      <c r="D1204" s="19">
        <v>2.1428571428571401</v>
      </c>
      <c r="E1204" s="19">
        <v>1</v>
      </c>
      <c r="F1204" s="19">
        <v>0</v>
      </c>
      <c r="G1204" s="19">
        <v>2.1428571428571401</v>
      </c>
      <c r="H1204" s="19">
        <v>-1</v>
      </c>
      <c r="I1204" s="15" t="s">
        <v>8388</v>
      </c>
      <c r="J1204" s="15" t="s">
        <v>8389</v>
      </c>
      <c r="K1204" s="15" t="s">
        <v>11777</v>
      </c>
    </row>
    <row r="1205" spans="1:13" x14ac:dyDescent="0.2">
      <c r="A1205" s="15" t="s">
        <v>8466</v>
      </c>
      <c r="B1205" s="19">
        <v>33.9166666666666</v>
      </c>
      <c r="C1205" s="19">
        <v>4.05</v>
      </c>
      <c r="D1205" s="19">
        <v>0.66666666666666696</v>
      </c>
      <c r="E1205" s="19">
        <v>1.8584199584199499</v>
      </c>
      <c r="F1205" s="19">
        <v>0.58485933503836296</v>
      </c>
      <c r="G1205" s="19">
        <v>-3.3833333333333302</v>
      </c>
      <c r="H1205" s="19">
        <v>-1.2735606233815899</v>
      </c>
      <c r="I1205" s="15" t="s">
        <v>8466</v>
      </c>
      <c r="J1205" s="15" t="s">
        <v>7407</v>
      </c>
      <c r="K1205" s="15" t="s">
        <v>11776</v>
      </c>
    </row>
    <row r="1206" spans="1:13" x14ac:dyDescent="0.2">
      <c r="A1206" s="15" t="s">
        <v>8199</v>
      </c>
      <c r="B1206" s="19">
        <v>38.1666666666666</v>
      </c>
      <c r="C1206" s="19">
        <v>1.1000000000000001</v>
      </c>
      <c r="D1206" s="19">
        <v>2.7391304347826102</v>
      </c>
      <c r="E1206" s="19">
        <v>0</v>
      </c>
      <c r="F1206" s="19">
        <v>1.59615384615384</v>
      </c>
      <c r="G1206" s="19">
        <v>1.6391304347826099</v>
      </c>
      <c r="H1206" s="19">
        <v>1.59615384615384</v>
      </c>
      <c r="I1206" s="15" t="s">
        <v>8200</v>
      </c>
      <c r="J1206" s="15" t="s">
        <v>8201</v>
      </c>
      <c r="K1206" s="15" t="s">
        <v>11781</v>
      </c>
    </row>
    <row r="1207" spans="1:13" x14ac:dyDescent="0.2">
      <c r="A1207" s="15" t="s">
        <v>6417</v>
      </c>
      <c r="B1207" s="19">
        <v>193.791666666666</v>
      </c>
      <c r="C1207" s="19">
        <v>3.4407589407589398</v>
      </c>
      <c r="D1207" s="19">
        <v>2.6126126126126099</v>
      </c>
      <c r="E1207" s="19">
        <v>5.0408678818546004</v>
      </c>
      <c r="F1207" s="19">
        <v>5.1157679033898296</v>
      </c>
      <c r="G1207" s="19">
        <v>-0.82814632814632905</v>
      </c>
      <c r="H1207" s="19">
        <v>7.49000215352362E-2</v>
      </c>
      <c r="I1207" s="15" t="s">
        <v>6418</v>
      </c>
      <c r="J1207" s="15" t="s">
        <v>6419</v>
      </c>
      <c r="K1207" s="15" t="s">
        <v>11777</v>
      </c>
    </row>
    <row r="1208" spans="1:13" x14ac:dyDescent="0.2">
      <c r="A1208" s="15" t="s">
        <v>7191</v>
      </c>
      <c r="B1208" s="19">
        <v>57.2777777777777</v>
      </c>
      <c r="C1208" s="19">
        <v>0.72354497354497405</v>
      </c>
      <c r="D1208" s="19">
        <v>0</v>
      </c>
      <c r="E1208" s="19">
        <v>1.9007034632034601</v>
      </c>
      <c r="F1208" s="19">
        <v>2.3538983727662899</v>
      </c>
      <c r="G1208" s="19">
        <v>-0.72354497354497405</v>
      </c>
      <c r="H1208" s="19">
        <v>0.45319490956283298</v>
      </c>
      <c r="I1208" s="15" t="s">
        <v>7191</v>
      </c>
      <c r="J1208" s="15" t="s">
        <v>7192</v>
      </c>
      <c r="K1208" s="15" t="s">
        <v>11781</v>
      </c>
      <c r="L1208" s="15" t="s">
        <v>11816</v>
      </c>
    </row>
    <row r="1209" spans="1:13" x14ac:dyDescent="0.2">
      <c r="A1209" s="15" t="s">
        <v>8470</v>
      </c>
      <c r="B1209" s="19">
        <v>51.875</v>
      </c>
      <c r="C1209" s="19">
        <v>3.8095238095238102</v>
      </c>
      <c r="D1209" s="19">
        <v>0.84210526315789502</v>
      </c>
      <c r="E1209" s="19">
        <v>0.76720901126407903</v>
      </c>
      <c r="F1209" s="19">
        <v>0.35632183908046</v>
      </c>
      <c r="G1209" s="19">
        <v>-2.9674185463659102</v>
      </c>
      <c r="H1209" s="19">
        <v>-0.41088717218361898</v>
      </c>
      <c r="I1209" s="15" t="s">
        <v>8470</v>
      </c>
      <c r="J1209" s="15" t="s">
        <v>374</v>
      </c>
      <c r="K1209" s="15" t="s">
        <v>11777</v>
      </c>
    </row>
    <row r="1210" spans="1:13" x14ac:dyDescent="0.2">
      <c r="A1210" s="15" t="s">
        <v>7300</v>
      </c>
      <c r="B1210" s="19">
        <v>223.25</v>
      </c>
      <c r="C1210" s="19">
        <v>0.85666113875069105</v>
      </c>
      <c r="D1210" s="19">
        <v>1.3031270925405101</v>
      </c>
      <c r="E1210" s="19">
        <v>1.26737871549287</v>
      </c>
      <c r="F1210" s="19">
        <v>2.2724810024005002</v>
      </c>
      <c r="G1210" s="19">
        <v>0.44646595378981802</v>
      </c>
      <c r="H1210" s="19">
        <v>1.00510228690762</v>
      </c>
      <c r="I1210" s="15" t="s">
        <v>7300</v>
      </c>
      <c r="J1210" s="15" t="s">
        <v>3621</v>
      </c>
      <c r="K1210" s="15" t="s">
        <v>11777</v>
      </c>
    </row>
    <row r="1211" spans="1:13" x14ac:dyDescent="0.2">
      <c r="A1211" s="15" t="s">
        <v>6793</v>
      </c>
      <c r="B1211" s="19">
        <v>14.5</v>
      </c>
      <c r="C1211" s="19">
        <v>0</v>
      </c>
      <c r="D1211" s="19">
        <v>1.5</v>
      </c>
      <c r="E1211" s="19">
        <v>0</v>
      </c>
      <c r="F1211" s="19">
        <v>2.8823529411764701</v>
      </c>
      <c r="G1211" s="19">
        <v>1.5</v>
      </c>
      <c r="H1211" s="19">
        <v>2.8823529411764701</v>
      </c>
      <c r="I1211" s="15" t="s">
        <v>6794</v>
      </c>
      <c r="J1211" s="15" t="s">
        <v>484</v>
      </c>
      <c r="K1211" s="15" t="s">
        <v>11777</v>
      </c>
    </row>
    <row r="1212" spans="1:13" x14ac:dyDescent="0.2">
      <c r="A1212" s="15" t="s">
        <v>8483</v>
      </c>
      <c r="B1212" s="19">
        <v>16.75</v>
      </c>
      <c r="C1212" s="19">
        <v>3.3684210526315801</v>
      </c>
      <c r="D1212" s="19">
        <v>1.5384615384615401</v>
      </c>
      <c r="E1212" s="19">
        <v>1.30555555555555</v>
      </c>
      <c r="F1212" s="19">
        <v>1.3333333333333299</v>
      </c>
      <c r="G1212" s="19">
        <v>-1.82995951417004</v>
      </c>
      <c r="H1212" s="19">
        <v>2.77777777777794E-2</v>
      </c>
      <c r="I1212" s="15" t="s">
        <v>8484</v>
      </c>
      <c r="J1212" s="15" t="s">
        <v>8485</v>
      </c>
      <c r="K1212" s="15" t="s">
        <v>11777</v>
      </c>
    </row>
    <row r="1213" spans="1:13" x14ac:dyDescent="0.2">
      <c r="A1213" s="15" t="s">
        <v>6515</v>
      </c>
      <c r="B1213" s="19">
        <v>206.416666666666</v>
      </c>
      <c r="C1213" s="19">
        <v>3.0735946124485198</v>
      </c>
      <c r="D1213" s="19">
        <v>1.5891510450333901</v>
      </c>
      <c r="E1213" s="19">
        <v>4.0883801584842203</v>
      </c>
      <c r="F1213" s="19">
        <v>3.8280025193313101</v>
      </c>
      <c r="G1213" s="19">
        <v>-1.48444356741512</v>
      </c>
      <c r="H1213" s="19">
        <v>-0.26037763915290602</v>
      </c>
      <c r="I1213" s="15" t="s">
        <v>6516</v>
      </c>
      <c r="J1213" s="15" t="s">
        <v>6517</v>
      </c>
      <c r="K1213" s="15" t="s">
        <v>11776</v>
      </c>
    </row>
    <row r="1214" spans="1:13" x14ac:dyDescent="0.2">
      <c r="A1214" s="15" t="s">
        <v>1880</v>
      </c>
      <c r="B1214" s="19">
        <v>23</v>
      </c>
      <c r="C1214" s="19">
        <v>0</v>
      </c>
      <c r="D1214" s="19">
        <v>2.4347826086956501</v>
      </c>
      <c r="E1214" s="19">
        <v>0</v>
      </c>
      <c r="F1214" s="19">
        <v>0</v>
      </c>
      <c r="G1214" s="19">
        <v>2.4347826086956501</v>
      </c>
      <c r="H1214" s="19">
        <v>0</v>
      </c>
      <c r="I1214" s="15" t="s">
        <v>1881</v>
      </c>
      <c r="J1214" s="15" t="s">
        <v>1882</v>
      </c>
      <c r="K1214" s="15" t="s">
        <v>11777</v>
      </c>
    </row>
    <row r="1215" spans="1:13" x14ac:dyDescent="0.2">
      <c r="A1215" s="15" t="s">
        <v>8079</v>
      </c>
      <c r="B1215" s="19">
        <v>22.25</v>
      </c>
      <c r="C1215" s="19">
        <v>1.74938725490196</v>
      </c>
      <c r="D1215" s="19">
        <v>0</v>
      </c>
      <c r="E1215" s="19">
        <v>2.0413275613275599</v>
      </c>
      <c r="F1215" s="19">
        <v>0</v>
      </c>
      <c r="G1215" s="19">
        <v>-1.74938725490196</v>
      </c>
      <c r="H1215" s="19">
        <v>-2.0413275613275599</v>
      </c>
      <c r="I1215" s="15" t="s">
        <v>8080</v>
      </c>
      <c r="J1215" s="15" t="s">
        <v>8081</v>
      </c>
      <c r="K1215" s="15" t="s">
        <v>11781</v>
      </c>
    </row>
    <row r="1216" spans="1:13" x14ac:dyDescent="0.2">
      <c r="A1216" s="15" t="s">
        <v>7838</v>
      </c>
      <c r="B1216" s="19">
        <v>64.9444444444444</v>
      </c>
      <c r="C1216" s="19">
        <v>1.09523809523809</v>
      </c>
      <c r="D1216" s="19">
        <v>0</v>
      </c>
      <c r="E1216" s="19">
        <v>2.3497676865082799</v>
      </c>
      <c r="F1216" s="19">
        <v>1.49999542928185</v>
      </c>
      <c r="G1216" s="19">
        <v>-1.09523809523809</v>
      </c>
      <c r="H1216" s="19">
        <v>-0.84977225722643301</v>
      </c>
      <c r="I1216" s="15" t="s">
        <v>7839</v>
      </c>
      <c r="J1216" s="15" t="s">
        <v>7840</v>
      </c>
      <c r="K1216" s="15" t="s">
        <v>11777</v>
      </c>
    </row>
    <row r="1217" spans="1:13" x14ac:dyDescent="0.2">
      <c r="A1217" s="15" t="s">
        <v>8465</v>
      </c>
      <c r="B1217" s="19">
        <v>30.3333333333333</v>
      </c>
      <c r="C1217" s="19">
        <v>4.1899473991817597</v>
      </c>
      <c r="D1217" s="19">
        <v>0</v>
      </c>
      <c r="E1217" s="19">
        <v>1.0413533834586399</v>
      </c>
      <c r="F1217" s="19">
        <v>0.407407407407407</v>
      </c>
      <c r="G1217" s="19">
        <v>-4.1899473991817597</v>
      </c>
      <c r="H1217" s="19">
        <v>-0.63394597605124003</v>
      </c>
      <c r="I1217" s="15" t="s">
        <v>8465</v>
      </c>
      <c r="J1217" s="15" t="s">
        <v>3621</v>
      </c>
      <c r="K1217" s="15" t="s">
        <v>11777</v>
      </c>
    </row>
    <row r="1218" spans="1:13" x14ac:dyDescent="0.2">
      <c r="A1218" s="15" t="s">
        <v>7113</v>
      </c>
      <c r="B1218" s="19">
        <v>29</v>
      </c>
      <c r="C1218" s="19">
        <v>0</v>
      </c>
      <c r="D1218" s="19">
        <v>0</v>
      </c>
      <c r="E1218" s="19">
        <v>0</v>
      </c>
      <c r="F1218" s="19">
        <v>2.4137931034482798</v>
      </c>
      <c r="G1218" s="19">
        <v>0</v>
      </c>
      <c r="H1218" s="19">
        <v>2.4137931034482798</v>
      </c>
      <c r="I1218" s="15" t="s">
        <v>7114</v>
      </c>
      <c r="J1218" s="15" t="s">
        <v>7115</v>
      </c>
      <c r="K1218" s="15" t="s">
        <v>11776</v>
      </c>
      <c r="L1218" s="15" t="s">
        <v>11816</v>
      </c>
    </row>
    <row r="1219" spans="1:13" x14ac:dyDescent="0.2">
      <c r="A1219" s="15" t="s">
        <v>7409</v>
      </c>
      <c r="B1219" s="19">
        <v>47.9166666666666</v>
      </c>
      <c r="C1219" s="19">
        <v>1.42105263157895</v>
      </c>
      <c r="D1219" s="19">
        <v>1.1975524475524399</v>
      </c>
      <c r="E1219" s="19">
        <v>1.92286036036036</v>
      </c>
      <c r="F1219" s="19">
        <v>2.1692268305171498</v>
      </c>
      <c r="G1219" s="19">
        <v>-0.22350018402649999</v>
      </c>
      <c r="H1219" s="19">
        <v>0.246366470156793</v>
      </c>
      <c r="I1219" s="15" t="s">
        <v>7409</v>
      </c>
      <c r="J1219" s="15" t="s">
        <v>7410</v>
      </c>
      <c r="K1219" s="15" t="s">
        <v>11781</v>
      </c>
      <c r="L1219" s="15" t="s">
        <v>11819</v>
      </c>
      <c r="M1219" s="15" t="s">
        <v>11816</v>
      </c>
    </row>
    <row r="1220" spans="1:13" x14ac:dyDescent="0.2">
      <c r="A1220" s="15" t="s">
        <v>7171</v>
      </c>
      <c r="B1220" s="19">
        <v>15.7777777777777</v>
      </c>
      <c r="C1220" s="19">
        <v>1.3888888888888899</v>
      </c>
      <c r="D1220" s="19">
        <v>0</v>
      </c>
      <c r="E1220" s="19">
        <v>2.7272727272727302</v>
      </c>
      <c r="F1220" s="19">
        <v>2.3636363636363602</v>
      </c>
      <c r="G1220" s="19">
        <v>-1.3888888888888899</v>
      </c>
      <c r="H1220" s="19">
        <v>-0.36363636363636598</v>
      </c>
      <c r="I1220" s="15" t="s">
        <v>7171</v>
      </c>
      <c r="J1220" s="15" t="s">
        <v>7172</v>
      </c>
      <c r="K1220" s="15" t="s">
        <v>11785</v>
      </c>
    </row>
    <row r="1221" spans="1:13" x14ac:dyDescent="0.2">
      <c r="A1221" s="15" t="s">
        <v>8491</v>
      </c>
      <c r="B1221" s="19">
        <v>28.7222222222222</v>
      </c>
      <c r="C1221" s="19">
        <v>3.1428571428571401</v>
      </c>
      <c r="D1221" s="19">
        <v>0</v>
      </c>
      <c r="E1221" s="19">
        <v>1.33218512630277</v>
      </c>
      <c r="F1221" s="19">
        <v>0.97972972972973005</v>
      </c>
      <c r="G1221" s="19">
        <v>-3.1428571428571401</v>
      </c>
      <c r="H1221" s="19">
        <v>-0.35245539657304198</v>
      </c>
      <c r="I1221" s="15" t="s">
        <v>8491</v>
      </c>
      <c r="J1221" s="15" t="s">
        <v>91</v>
      </c>
      <c r="K1221" s="15" t="s">
        <v>11777</v>
      </c>
    </row>
    <row r="1222" spans="1:13" x14ac:dyDescent="0.2">
      <c r="A1222" s="15" t="s">
        <v>8842</v>
      </c>
      <c r="B1222" s="19">
        <v>43.5555555555555</v>
      </c>
      <c r="C1222" s="19">
        <v>2.08</v>
      </c>
      <c r="D1222" s="19">
        <v>0.88084139316103904</v>
      </c>
      <c r="E1222" s="19">
        <v>0</v>
      </c>
      <c r="F1222" s="19">
        <v>0.22764705882352901</v>
      </c>
      <c r="G1222" s="19">
        <v>-1.1991586068389599</v>
      </c>
      <c r="H1222" s="19">
        <v>0.22764705882352901</v>
      </c>
      <c r="I1222" s="15" t="s">
        <v>8843</v>
      </c>
      <c r="J1222" s="15" t="s">
        <v>8844</v>
      </c>
      <c r="K1222" s="15" t="s">
        <v>11776</v>
      </c>
    </row>
    <row r="1223" spans="1:13" x14ac:dyDescent="0.2">
      <c r="A1223" s="15" t="s">
        <v>7775</v>
      </c>
      <c r="B1223" s="19">
        <v>67.3333333333333</v>
      </c>
      <c r="C1223" s="19">
        <v>1.51082251082251</v>
      </c>
      <c r="D1223" s="19">
        <v>0.36397058823529399</v>
      </c>
      <c r="E1223" s="19">
        <v>2.4896428571428499</v>
      </c>
      <c r="F1223" s="19">
        <v>1.4625331564986701</v>
      </c>
      <c r="G1223" s="19">
        <v>-1.14685192258721</v>
      </c>
      <c r="H1223" s="19">
        <v>-1.0271097006441801</v>
      </c>
      <c r="I1223" s="15" t="s">
        <v>7776</v>
      </c>
      <c r="J1223" s="15" t="s">
        <v>7777</v>
      </c>
      <c r="K1223" s="15" t="s">
        <v>11776</v>
      </c>
      <c r="L1223" s="15" t="s">
        <v>11819</v>
      </c>
    </row>
    <row r="1224" spans="1:13" x14ac:dyDescent="0.2">
      <c r="A1224" s="15" t="s">
        <v>8202</v>
      </c>
      <c r="B1224" s="19">
        <v>11</v>
      </c>
      <c r="C1224" s="19">
        <v>0</v>
      </c>
      <c r="D1224" s="19">
        <v>2.7272727272727302</v>
      </c>
      <c r="E1224" s="19">
        <v>0</v>
      </c>
      <c r="F1224" s="19">
        <v>0</v>
      </c>
      <c r="G1224" s="19">
        <v>2.7272727272727302</v>
      </c>
      <c r="H1224" s="19">
        <v>0</v>
      </c>
      <c r="I1224" s="15" t="s">
        <v>8203</v>
      </c>
      <c r="J1224" s="15" t="s">
        <v>4308</v>
      </c>
      <c r="K1224" s="15" t="s">
        <v>11777</v>
      </c>
    </row>
    <row r="1225" spans="1:13" x14ac:dyDescent="0.2">
      <c r="A1225" s="15" t="s">
        <v>8235</v>
      </c>
      <c r="B1225" s="19">
        <v>62.4166666666666</v>
      </c>
      <c r="C1225" s="19">
        <v>1.0664897537962501</v>
      </c>
      <c r="D1225" s="19">
        <v>2.5496785599485698</v>
      </c>
      <c r="E1225" s="19">
        <v>1.8456106040851801</v>
      </c>
      <c r="F1225" s="19">
        <v>1.95331321145222</v>
      </c>
      <c r="G1225" s="19">
        <v>1.48318880615231</v>
      </c>
      <c r="H1225" s="19">
        <v>0.107702607367043</v>
      </c>
      <c r="I1225" s="15" t="s">
        <v>8236</v>
      </c>
      <c r="J1225" s="15" t="s">
        <v>8237</v>
      </c>
      <c r="K1225" s="15" t="s">
        <v>11778</v>
      </c>
    </row>
    <row r="1226" spans="1:13" x14ac:dyDescent="0.2">
      <c r="A1226" s="15" t="s">
        <v>8725</v>
      </c>
      <c r="B1226" s="19">
        <v>29.8333333333333</v>
      </c>
      <c r="C1226" s="19">
        <v>2.2916666666666599</v>
      </c>
      <c r="D1226" s="19">
        <v>0.92878787878787805</v>
      </c>
      <c r="E1226" s="19">
        <v>1.6780303030303001</v>
      </c>
      <c r="F1226" s="19">
        <v>1.24587301587301</v>
      </c>
      <c r="G1226" s="19">
        <v>-1.36287878787878</v>
      </c>
      <c r="H1226" s="19">
        <v>-0.43215728715728602</v>
      </c>
      <c r="I1226" s="15" t="s">
        <v>8726</v>
      </c>
      <c r="J1226" s="15" t="s">
        <v>8727</v>
      </c>
      <c r="K1226" s="15" t="s">
        <v>11777</v>
      </c>
    </row>
    <row r="1227" spans="1:13" x14ac:dyDescent="0.2">
      <c r="A1227" s="15" t="s">
        <v>5602</v>
      </c>
      <c r="B1227" s="19">
        <v>129.416666666666</v>
      </c>
      <c r="C1227" s="19">
        <v>2.0047846889952101</v>
      </c>
      <c r="D1227" s="19">
        <v>0.39285714285714302</v>
      </c>
      <c r="E1227" s="19">
        <v>1.3930347576472299</v>
      </c>
      <c r="F1227" s="19">
        <v>0.63958025147928999</v>
      </c>
      <c r="G1227" s="19">
        <v>-1.61192754613807</v>
      </c>
      <c r="H1227" s="19">
        <v>-0.75345450616793996</v>
      </c>
      <c r="I1227" s="15" t="s">
        <v>5602</v>
      </c>
      <c r="J1227" s="15" t="s">
        <v>91</v>
      </c>
      <c r="K1227" s="15" t="s">
        <v>11777</v>
      </c>
      <c r="M1227" s="15" t="s">
        <v>11816</v>
      </c>
    </row>
    <row r="1228" spans="1:13" x14ac:dyDescent="0.2">
      <c r="A1228" s="15" t="s">
        <v>6763</v>
      </c>
      <c r="B1228" s="19">
        <v>30.0833333333333</v>
      </c>
      <c r="C1228" s="19">
        <v>0</v>
      </c>
      <c r="D1228" s="19">
        <v>0</v>
      </c>
      <c r="E1228" s="19">
        <v>1.1039473684210499</v>
      </c>
      <c r="F1228" s="19">
        <v>2.9695238095238099</v>
      </c>
      <c r="G1228" s="19">
        <v>0</v>
      </c>
      <c r="H1228" s="19">
        <v>1.86557644110275</v>
      </c>
      <c r="I1228" s="15" t="s">
        <v>6764</v>
      </c>
      <c r="J1228" s="15" t="s">
        <v>6765</v>
      </c>
      <c r="K1228" s="15" t="s">
        <v>11776</v>
      </c>
    </row>
    <row r="1229" spans="1:13" x14ac:dyDescent="0.2">
      <c r="A1229" s="15" t="s">
        <v>1965</v>
      </c>
      <c r="B1229" s="19">
        <v>76.4166666666666</v>
      </c>
      <c r="C1229" s="19">
        <v>1.0957140410692301</v>
      </c>
      <c r="D1229" s="19">
        <v>0.44444444444444398</v>
      </c>
      <c r="E1229" s="19">
        <v>2.6852140945584302</v>
      </c>
      <c r="F1229" s="19">
        <v>1.3476419296262001</v>
      </c>
      <c r="G1229" s="19">
        <v>-0.651269596624789</v>
      </c>
      <c r="H1229" s="19">
        <v>-1.3375721649322201</v>
      </c>
      <c r="I1229" s="15" t="s">
        <v>1966</v>
      </c>
      <c r="J1229" s="15" t="s">
        <v>1967</v>
      </c>
      <c r="K1229" s="15" t="s">
        <v>11777</v>
      </c>
    </row>
    <row r="1230" spans="1:13" x14ac:dyDescent="0.2">
      <c r="A1230" s="15" t="s">
        <v>8507</v>
      </c>
      <c r="B1230" s="19">
        <v>12.8333333333333</v>
      </c>
      <c r="C1230" s="19">
        <v>3</v>
      </c>
      <c r="D1230" s="19">
        <v>0</v>
      </c>
      <c r="E1230" s="19">
        <v>1.71428571428571</v>
      </c>
      <c r="F1230" s="19">
        <v>1.9471153846153799</v>
      </c>
      <c r="G1230" s="19">
        <v>-3</v>
      </c>
      <c r="H1230" s="19">
        <v>0.232829670329675</v>
      </c>
      <c r="I1230" s="15" t="s">
        <v>8507</v>
      </c>
      <c r="J1230" s="15" t="s">
        <v>8508</v>
      </c>
      <c r="K1230" s="15" t="s">
        <v>11777</v>
      </c>
    </row>
    <row r="1231" spans="1:13" x14ac:dyDescent="0.2">
      <c r="A1231" s="15" t="s">
        <v>8513</v>
      </c>
      <c r="B1231" s="19">
        <v>18</v>
      </c>
      <c r="C1231" s="19">
        <v>2.9318181818181799</v>
      </c>
      <c r="D1231" s="19">
        <v>0</v>
      </c>
      <c r="E1231" s="19">
        <v>0</v>
      </c>
      <c r="F1231" s="19">
        <v>0.52631578947368396</v>
      </c>
      <c r="G1231" s="19">
        <v>-2.9318181818181799</v>
      </c>
      <c r="H1231" s="19">
        <v>0.52631578947368396</v>
      </c>
      <c r="I1231" s="15" t="s">
        <v>8513</v>
      </c>
      <c r="J1231" s="15" t="s">
        <v>91</v>
      </c>
      <c r="K1231" s="15" t="s">
        <v>11777</v>
      </c>
    </row>
    <row r="1232" spans="1:13" x14ac:dyDescent="0.2">
      <c r="A1232" s="15" t="s">
        <v>6970</v>
      </c>
      <c r="B1232" s="19">
        <v>17.5</v>
      </c>
      <c r="C1232" s="19">
        <v>0</v>
      </c>
      <c r="D1232" s="19">
        <v>0.45</v>
      </c>
      <c r="E1232" s="19">
        <v>0</v>
      </c>
      <c r="F1232" s="19">
        <v>2.55555555555555</v>
      </c>
      <c r="G1232" s="19">
        <v>0.45</v>
      </c>
      <c r="H1232" s="19">
        <v>2.55555555555555</v>
      </c>
      <c r="I1232" s="15" t="s">
        <v>6970</v>
      </c>
      <c r="J1232" s="15" t="s">
        <v>5320</v>
      </c>
      <c r="K1232" s="15" t="s">
        <v>11777</v>
      </c>
    </row>
    <row r="1233" spans="1:11" x14ac:dyDescent="0.2">
      <c r="A1233" s="15" t="s">
        <v>5631</v>
      </c>
      <c r="B1233" s="19">
        <v>1246.25</v>
      </c>
      <c r="C1233" s="19">
        <v>2.8869269226986298</v>
      </c>
      <c r="D1233" s="19">
        <v>1.23439230231682</v>
      </c>
      <c r="E1233" s="19">
        <v>2.0266534279539798</v>
      </c>
      <c r="F1233" s="19">
        <v>2.1142789832558999</v>
      </c>
      <c r="G1233" s="19">
        <v>-1.6525346203818001</v>
      </c>
      <c r="H1233" s="19">
        <v>8.7625555301919997E-2</v>
      </c>
      <c r="I1233" s="15" t="s">
        <v>5632</v>
      </c>
      <c r="J1233" s="15" t="s">
        <v>5633</v>
      </c>
      <c r="K1233" s="15" t="s">
        <v>11782</v>
      </c>
    </row>
    <row r="1234" spans="1:11" x14ac:dyDescent="0.2">
      <c r="A1234" s="15" t="s">
        <v>6828</v>
      </c>
      <c r="B1234" s="19">
        <v>23.6666666666666</v>
      </c>
      <c r="C1234" s="19">
        <v>1.5</v>
      </c>
      <c r="D1234" s="19">
        <v>0</v>
      </c>
      <c r="E1234" s="19">
        <v>2.13265993265993</v>
      </c>
      <c r="F1234" s="19">
        <v>2.7868801004394199</v>
      </c>
      <c r="G1234" s="19">
        <v>-1.5</v>
      </c>
      <c r="H1234" s="19">
        <v>0.65422016777948599</v>
      </c>
      <c r="I1234" s="15" t="s">
        <v>6829</v>
      </c>
      <c r="J1234" s="15" t="s">
        <v>6243</v>
      </c>
      <c r="K1234" s="15" t="s">
        <v>11780</v>
      </c>
    </row>
    <row r="1235" spans="1:11" x14ac:dyDescent="0.2">
      <c r="A1235" s="15" t="s">
        <v>7040</v>
      </c>
      <c r="B1235" s="19">
        <v>230.583333333333</v>
      </c>
      <c r="C1235" s="19">
        <v>1.64750898531526</v>
      </c>
      <c r="D1235" s="19">
        <v>1.5060819462227899</v>
      </c>
      <c r="E1235" s="19">
        <v>2.5602781895503002</v>
      </c>
      <c r="F1235" s="19">
        <v>2.4946716069212198</v>
      </c>
      <c r="G1235" s="19">
        <v>-0.141427039092475</v>
      </c>
      <c r="H1235" s="19">
        <v>-6.5606582629086502E-2</v>
      </c>
      <c r="I1235" s="15" t="s">
        <v>7041</v>
      </c>
      <c r="J1235" s="15" t="s">
        <v>7042</v>
      </c>
      <c r="K1235" s="15" t="s">
        <v>11780</v>
      </c>
    </row>
    <row r="1236" spans="1:11" x14ac:dyDescent="0.2">
      <c r="A1236" s="15" t="s">
        <v>6925</v>
      </c>
      <c r="B1236" s="19">
        <v>162.833333333333</v>
      </c>
      <c r="C1236" s="19">
        <v>2.8534264105750702</v>
      </c>
      <c r="D1236" s="19">
        <v>0.486388415965881</v>
      </c>
      <c r="E1236" s="19">
        <v>2.75454625010939</v>
      </c>
      <c r="F1236" s="19">
        <v>2.6177068718110301</v>
      </c>
      <c r="G1236" s="19">
        <v>-2.36703799460919</v>
      </c>
      <c r="H1236" s="19">
        <v>-0.13683937829835299</v>
      </c>
      <c r="I1236" s="15" t="s">
        <v>6926</v>
      </c>
      <c r="J1236" s="15" t="s">
        <v>6927</v>
      </c>
      <c r="K1236" s="15" t="s">
        <v>11782</v>
      </c>
    </row>
    <row r="1237" spans="1:11" x14ac:dyDescent="0.2">
      <c r="A1237" s="15" t="s">
        <v>8229</v>
      </c>
      <c r="B1237" s="19">
        <v>28.6666666666666</v>
      </c>
      <c r="C1237" s="19">
        <v>0</v>
      </c>
      <c r="D1237" s="19">
        <v>2.5714285714285698</v>
      </c>
      <c r="E1237" s="19">
        <v>0.70833333333333304</v>
      </c>
      <c r="F1237" s="19">
        <v>0.39605263157894699</v>
      </c>
      <c r="G1237" s="19">
        <v>2.5714285714285698</v>
      </c>
      <c r="H1237" s="19">
        <v>-0.31228070175438499</v>
      </c>
      <c r="I1237" s="15" t="s">
        <v>8229</v>
      </c>
      <c r="J1237" s="15" t="s">
        <v>5377</v>
      </c>
      <c r="K1237" s="15" t="s">
        <v>11780</v>
      </c>
    </row>
    <row r="1238" spans="1:11" x14ac:dyDescent="0.2">
      <c r="A1238" s="15" t="s">
        <v>6623</v>
      </c>
      <c r="B1238" s="19">
        <v>27.6666666666666</v>
      </c>
      <c r="C1238" s="19">
        <v>1.5026455026454999</v>
      </c>
      <c r="D1238" s="19">
        <v>0</v>
      </c>
      <c r="E1238" s="19">
        <v>4.95497311827957</v>
      </c>
      <c r="F1238" s="19">
        <v>3.3943452380952301</v>
      </c>
      <c r="G1238" s="19">
        <v>-1.5026455026454999</v>
      </c>
      <c r="H1238" s="19">
        <v>-1.5606278801843301</v>
      </c>
      <c r="I1238" s="15" t="s">
        <v>6623</v>
      </c>
      <c r="J1238" s="15" t="s">
        <v>2741</v>
      </c>
      <c r="K1238" s="15" t="s">
        <v>11781</v>
      </c>
    </row>
    <row r="1239" spans="1:11" x14ac:dyDescent="0.2">
      <c r="A1239" s="15" t="s">
        <v>7269</v>
      </c>
      <c r="B1239" s="19">
        <v>99.5833333333333</v>
      </c>
      <c r="C1239" s="19">
        <v>0.89685314685314799</v>
      </c>
      <c r="D1239" s="19">
        <v>0.83644358644358696</v>
      </c>
      <c r="E1239" s="19">
        <v>1.04619805481874</v>
      </c>
      <c r="F1239" s="19">
        <v>2.30626950379708</v>
      </c>
      <c r="G1239" s="19">
        <v>-6.0409560409560602E-2</v>
      </c>
      <c r="H1239" s="19">
        <v>1.26007144897834</v>
      </c>
      <c r="I1239" s="15" t="s">
        <v>7270</v>
      </c>
      <c r="J1239" s="15" t="s">
        <v>7271</v>
      </c>
      <c r="K1239" s="15" t="s">
        <v>11778</v>
      </c>
    </row>
    <row r="1240" spans="1:11" x14ac:dyDescent="0.2">
      <c r="A1240" s="15" t="s">
        <v>8139</v>
      </c>
      <c r="B1240" s="19">
        <v>131.625</v>
      </c>
      <c r="C1240" s="19">
        <v>0.91532721010332796</v>
      </c>
      <c r="D1240" s="19">
        <v>3.4615384615384599</v>
      </c>
      <c r="E1240" s="19">
        <v>0.90171266019531204</v>
      </c>
      <c r="F1240" s="19">
        <v>0.86412536142089902</v>
      </c>
      <c r="G1240" s="19">
        <v>2.5462112514351301</v>
      </c>
      <c r="H1240" s="19">
        <v>-3.7587298774412602E-2</v>
      </c>
      <c r="I1240" s="15" t="s">
        <v>8139</v>
      </c>
      <c r="J1240" s="15" t="s">
        <v>536</v>
      </c>
      <c r="K1240" s="15" t="s">
        <v>11777</v>
      </c>
    </row>
    <row r="1241" spans="1:11" x14ac:dyDescent="0.2">
      <c r="A1241" s="15" t="s">
        <v>5648</v>
      </c>
      <c r="B1241" s="19">
        <v>64.375</v>
      </c>
      <c r="C1241" s="19">
        <v>1.22684458398743</v>
      </c>
      <c r="D1241" s="19">
        <v>2.3057431024422699</v>
      </c>
      <c r="E1241" s="19">
        <v>1.61177431736708</v>
      </c>
      <c r="F1241" s="19">
        <v>2.65940642842651</v>
      </c>
      <c r="G1241" s="19">
        <v>1.0788985184548301</v>
      </c>
      <c r="H1241" s="19">
        <v>1.04763211105943</v>
      </c>
      <c r="I1241" s="15" t="s">
        <v>5649</v>
      </c>
      <c r="J1241" s="15" t="s">
        <v>5650</v>
      </c>
      <c r="K1241" s="15" t="s">
        <v>11778</v>
      </c>
    </row>
    <row r="1242" spans="1:11" x14ac:dyDescent="0.2">
      <c r="A1242" s="15" t="s">
        <v>8661</v>
      </c>
      <c r="B1242" s="19">
        <v>27</v>
      </c>
      <c r="C1242" s="19">
        <v>2.4</v>
      </c>
      <c r="D1242" s="19">
        <v>0.94736842105263197</v>
      </c>
      <c r="E1242" s="19">
        <v>0</v>
      </c>
      <c r="F1242" s="19">
        <v>0</v>
      </c>
      <c r="G1242" s="19">
        <v>-1.4526315789473601</v>
      </c>
      <c r="H1242" s="19">
        <v>0</v>
      </c>
      <c r="I1242" s="15" t="s">
        <v>8661</v>
      </c>
      <c r="J1242" s="15" t="s">
        <v>8662</v>
      </c>
      <c r="K1242" s="15" t="s">
        <v>11777</v>
      </c>
    </row>
    <row r="1243" spans="1:11" x14ac:dyDescent="0.2">
      <c r="A1243" s="15" t="s">
        <v>6839</v>
      </c>
      <c r="B1243" s="19">
        <v>498.166666666666</v>
      </c>
      <c r="C1243" s="19">
        <v>3.9930851004061099</v>
      </c>
      <c r="D1243" s="19">
        <v>2.19821688524133</v>
      </c>
      <c r="E1243" s="19">
        <v>3.2990265911118501</v>
      </c>
      <c r="F1243" s="19">
        <v>2.7392528832837302</v>
      </c>
      <c r="G1243" s="19">
        <v>-1.7948682151647699</v>
      </c>
      <c r="H1243" s="19">
        <v>-0.55977370782811997</v>
      </c>
      <c r="I1243" s="15" t="s">
        <v>6839</v>
      </c>
      <c r="J1243" s="15" t="s">
        <v>1845</v>
      </c>
      <c r="K1243" s="15" t="s">
        <v>11785</v>
      </c>
    </row>
    <row r="1244" spans="1:11" x14ac:dyDescent="0.2">
      <c r="A1244" s="15" t="s">
        <v>5651</v>
      </c>
      <c r="B1244" s="19">
        <v>35.5</v>
      </c>
      <c r="C1244" s="19">
        <v>1.4846547314578</v>
      </c>
      <c r="D1244" s="19">
        <v>1.4</v>
      </c>
      <c r="E1244" s="19">
        <v>3.0167902938301401</v>
      </c>
      <c r="F1244" s="19">
        <v>2.2332956472583301</v>
      </c>
      <c r="G1244" s="19">
        <v>-8.4654731457800503E-2</v>
      </c>
      <c r="H1244" s="19">
        <v>-0.78349464657180301</v>
      </c>
      <c r="I1244" s="15" t="s">
        <v>5651</v>
      </c>
      <c r="J1244" s="15" t="s">
        <v>5652</v>
      </c>
      <c r="K1244" s="15" t="s">
        <v>11786</v>
      </c>
    </row>
    <row r="1245" spans="1:11" x14ac:dyDescent="0.2">
      <c r="A1245" s="15" t="s">
        <v>8129</v>
      </c>
      <c r="B1245" s="19">
        <v>33.5416666666666</v>
      </c>
      <c r="C1245" s="19">
        <v>1.7236842105263099</v>
      </c>
      <c r="D1245" s="19">
        <v>4</v>
      </c>
      <c r="E1245" s="19">
        <v>1.8571673085151901</v>
      </c>
      <c r="F1245" s="19">
        <v>1.69637822598134</v>
      </c>
      <c r="G1245" s="19">
        <v>2.2763157894736801</v>
      </c>
      <c r="H1245" s="19">
        <v>-0.160789082533842</v>
      </c>
      <c r="I1245" s="15" t="s">
        <v>8130</v>
      </c>
      <c r="J1245" s="15" t="s">
        <v>8131</v>
      </c>
      <c r="K1245" s="15" t="s">
        <v>11778</v>
      </c>
    </row>
    <row r="1246" spans="1:11" x14ac:dyDescent="0.2">
      <c r="A1246" s="15" t="s">
        <v>6534</v>
      </c>
      <c r="B1246" s="19">
        <v>26.5833333333333</v>
      </c>
      <c r="C1246" s="19">
        <v>1.88888888888888</v>
      </c>
      <c r="D1246" s="19">
        <v>1.0636363636363599</v>
      </c>
      <c r="E1246" s="19">
        <v>2.25595238095238</v>
      </c>
      <c r="F1246" s="19">
        <v>3.72287390029325</v>
      </c>
      <c r="G1246" s="19">
        <v>-0.82525252525252302</v>
      </c>
      <c r="H1246" s="19">
        <v>1.46692151934087</v>
      </c>
      <c r="I1246" s="15" t="s">
        <v>6535</v>
      </c>
      <c r="J1246" s="15" t="s">
        <v>6536</v>
      </c>
      <c r="K1246" s="15" t="s">
        <v>11777</v>
      </c>
    </row>
    <row r="1247" spans="1:11" x14ac:dyDescent="0.2">
      <c r="A1247" s="15" t="s">
        <v>7150</v>
      </c>
      <c r="B1247" s="19">
        <v>21</v>
      </c>
      <c r="C1247" s="19">
        <v>0</v>
      </c>
      <c r="D1247" s="19">
        <v>0</v>
      </c>
      <c r="E1247" s="19">
        <v>0</v>
      </c>
      <c r="F1247" s="19">
        <v>2.38095238095238</v>
      </c>
      <c r="G1247" s="19">
        <v>0</v>
      </c>
      <c r="H1247" s="19">
        <v>2.38095238095238</v>
      </c>
      <c r="I1247" s="15" t="s">
        <v>7151</v>
      </c>
      <c r="J1247" s="15" t="s">
        <v>7152</v>
      </c>
      <c r="K1247" s="15" t="s">
        <v>11777</v>
      </c>
    </row>
    <row r="1248" spans="1:11" x14ac:dyDescent="0.2">
      <c r="A1248" s="15" t="s">
        <v>7268</v>
      </c>
      <c r="B1248" s="19">
        <v>13</v>
      </c>
      <c r="C1248" s="19">
        <v>0</v>
      </c>
      <c r="D1248" s="19">
        <v>0</v>
      </c>
      <c r="E1248" s="19">
        <v>0</v>
      </c>
      <c r="F1248" s="19">
        <v>2.3076923076923102</v>
      </c>
      <c r="G1248" s="19">
        <v>0</v>
      </c>
      <c r="H1248" s="19">
        <v>2.3076923076923102</v>
      </c>
      <c r="I1248" s="15" t="s">
        <v>7268</v>
      </c>
      <c r="J1248" s="15" t="s">
        <v>581</v>
      </c>
      <c r="K1248" s="15" t="s">
        <v>11778</v>
      </c>
    </row>
    <row r="1249" spans="1:13" x14ac:dyDescent="0.2">
      <c r="A1249" s="15" t="s">
        <v>8406</v>
      </c>
      <c r="B1249" s="19">
        <v>17</v>
      </c>
      <c r="C1249" s="19">
        <v>0</v>
      </c>
      <c r="D1249" s="19">
        <v>2.1176470588235299</v>
      </c>
      <c r="E1249" s="19">
        <v>0</v>
      </c>
      <c r="F1249" s="19">
        <v>0</v>
      </c>
      <c r="G1249" s="19">
        <v>2.1176470588235299</v>
      </c>
      <c r="H1249" s="19">
        <v>0</v>
      </c>
      <c r="I1249" s="15" t="s">
        <v>8406</v>
      </c>
      <c r="J1249" s="15" t="s">
        <v>581</v>
      </c>
      <c r="K1249" s="15" t="s">
        <v>11777</v>
      </c>
    </row>
    <row r="1250" spans="1:13" x14ac:dyDescent="0.2">
      <c r="A1250" s="15" t="s">
        <v>8148</v>
      </c>
      <c r="B1250" s="19">
        <v>126.666666666666</v>
      </c>
      <c r="C1250" s="19">
        <v>1.56917388571436</v>
      </c>
      <c r="D1250" s="19">
        <v>3.1105990783410098</v>
      </c>
      <c r="E1250" s="19">
        <v>1.35116015976869</v>
      </c>
      <c r="F1250" s="19">
        <v>1.3868262404249001</v>
      </c>
      <c r="G1250" s="19">
        <v>1.54142519262665</v>
      </c>
      <c r="H1250" s="19">
        <v>3.5666080656210103E-2</v>
      </c>
      <c r="I1250" s="15" t="s">
        <v>8148</v>
      </c>
      <c r="J1250" s="15" t="s">
        <v>8149</v>
      </c>
      <c r="K1250" s="15" t="s">
        <v>11800</v>
      </c>
      <c r="M1250" s="15" t="s">
        <v>11816</v>
      </c>
    </row>
    <row r="1251" spans="1:13" x14ac:dyDescent="0.2">
      <c r="A1251" s="15" t="s">
        <v>7182</v>
      </c>
      <c r="B1251" s="19">
        <v>33.2222222222222</v>
      </c>
      <c r="C1251" s="19">
        <v>1.67916666666666</v>
      </c>
      <c r="D1251" s="19">
        <v>0</v>
      </c>
      <c r="E1251" s="19">
        <v>3.2311507936507899</v>
      </c>
      <c r="F1251" s="19">
        <v>2.3571428571428599</v>
      </c>
      <c r="G1251" s="19">
        <v>-1.67916666666666</v>
      </c>
      <c r="H1251" s="19">
        <v>-0.87400793650793296</v>
      </c>
      <c r="I1251" s="15" t="s">
        <v>7183</v>
      </c>
      <c r="J1251" s="15" t="s">
        <v>7184</v>
      </c>
      <c r="K1251" s="15" t="s">
        <v>11787</v>
      </c>
    </row>
    <row r="1252" spans="1:13" x14ac:dyDescent="0.2">
      <c r="A1252" s="15" t="s">
        <v>7025</v>
      </c>
      <c r="B1252" s="19">
        <v>74.5833333333333</v>
      </c>
      <c r="C1252" s="19">
        <v>1.9965705671754199</v>
      </c>
      <c r="D1252" s="19">
        <v>2.7289347399506498</v>
      </c>
      <c r="E1252" s="19">
        <v>4.4526836530740201</v>
      </c>
      <c r="F1252" s="19">
        <v>2.5131372820052</v>
      </c>
      <c r="G1252" s="19">
        <v>0.73236417277522503</v>
      </c>
      <c r="H1252" s="19">
        <v>-1.9395463710688099</v>
      </c>
      <c r="I1252" s="15" t="s">
        <v>7026</v>
      </c>
      <c r="J1252" s="15" t="s">
        <v>7027</v>
      </c>
      <c r="K1252" s="15" t="s">
        <v>11776</v>
      </c>
    </row>
    <row r="1253" spans="1:13" x14ac:dyDescent="0.2">
      <c r="A1253" s="15" t="s">
        <v>6573</v>
      </c>
      <c r="B1253" s="19">
        <v>43.5833333333333</v>
      </c>
      <c r="C1253" s="19">
        <v>2.8835294117646999</v>
      </c>
      <c r="D1253" s="19">
        <v>1.5865384615384599</v>
      </c>
      <c r="E1253" s="19">
        <v>2.9253154253154201</v>
      </c>
      <c r="F1253" s="19">
        <v>3.5070898415863501</v>
      </c>
      <c r="G1253" s="19">
        <v>-1.29699095022624</v>
      </c>
      <c r="H1253" s="19">
        <v>0.58177441627092596</v>
      </c>
      <c r="I1253" s="15" t="s">
        <v>6573</v>
      </c>
      <c r="J1253" s="15" t="s">
        <v>6574</v>
      </c>
      <c r="K1253" s="15" t="s">
        <v>11786</v>
      </c>
      <c r="L1253" s="15" t="s">
        <v>11817</v>
      </c>
    </row>
    <row r="1254" spans="1:13" x14ac:dyDescent="0.2">
      <c r="A1254" s="15" t="s">
        <v>5667</v>
      </c>
      <c r="B1254" s="19">
        <v>103.5</v>
      </c>
      <c r="C1254" s="19">
        <v>2.4662744662744598</v>
      </c>
      <c r="D1254" s="19">
        <v>1.6337608634706999</v>
      </c>
      <c r="E1254" s="19">
        <v>1.5942512634585799</v>
      </c>
      <c r="F1254" s="19">
        <v>0.68172950075979699</v>
      </c>
      <c r="G1254" s="19">
        <v>-0.83251360280376197</v>
      </c>
      <c r="H1254" s="19">
        <v>-0.91252176269878205</v>
      </c>
      <c r="I1254" s="15" t="s">
        <v>5667</v>
      </c>
      <c r="J1254" s="15" t="s">
        <v>151</v>
      </c>
      <c r="K1254" s="15" t="s">
        <v>11777</v>
      </c>
      <c r="L1254" s="15" t="s">
        <v>11816</v>
      </c>
    </row>
    <row r="1255" spans="1:13" x14ac:dyDescent="0.2">
      <c r="A1255" s="15" t="s">
        <v>8114</v>
      </c>
      <c r="B1255" s="19">
        <v>19.4583333333333</v>
      </c>
      <c r="C1255" s="19">
        <v>2.6666666666666701</v>
      </c>
      <c r="D1255" s="19">
        <v>0.55555555555555602</v>
      </c>
      <c r="E1255" s="19">
        <v>2.0128968253968198</v>
      </c>
      <c r="F1255" s="19">
        <v>1.6594202898550701</v>
      </c>
      <c r="G1255" s="19">
        <v>-2.1111111111111098</v>
      </c>
      <c r="H1255" s="19">
        <v>-0.35347653554175201</v>
      </c>
      <c r="I1255" s="15" t="s">
        <v>8114</v>
      </c>
      <c r="J1255" s="15" t="s">
        <v>3624</v>
      </c>
      <c r="K1255" s="15" t="s">
        <v>11777</v>
      </c>
    </row>
    <row r="1256" spans="1:13" x14ac:dyDescent="0.2">
      <c r="A1256" s="15" t="s">
        <v>2076</v>
      </c>
      <c r="B1256" s="19">
        <v>29.6666666666666</v>
      </c>
      <c r="C1256" s="19">
        <v>0</v>
      </c>
      <c r="D1256" s="19">
        <v>2.3333333333333299</v>
      </c>
      <c r="E1256" s="19">
        <v>1.9523809523809399</v>
      </c>
      <c r="F1256" s="19">
        <v>2.7289959016393399</v>
      </c>
      <c r="G1256" s="19">
        <v>2.3333333333333299</v>
      </c>
      <c r="H1256" s="19">
        <v>0.77661494925839403</v>
      </c>
      <c r="I1256" s="15" t="s">
        <v>2076</v>
      </c>
      <c r="J1256" s="15" t="s">
        <v>290</v>
      </c>
      <c r="K1256" s="15" t="s">
        <v>11777</v>
      </c>
    </row>
    <row r="1257" spans="1:13" x14ac:dyDescent="0.2">
      <c r="A1257" s="15" t="s">
        <v>5668</v>
      </c>
      <c r="B1257" s="19">
        <v>38</v>
      </c>
      <c r="C1257" s="19">
        <v>1.64143920595533</v>
      </c>
      <c r="D1257" s="19">
        <v>0.36742424242424199</v>
      </c>
      <c r="E1257" s="19">
        <v>1.7265172735760901</v>
      </c>
      <c r="F1257" s="19">
        <v>2.0373045289279501</v>
      </c>
      <c r="G1257" s="19">
        <v>-1.27401496353109</v>
      </c>
      <c r="H1257" s="19">
        <v>0.31078725535185597</v>
      </c>
      <c r="I1257" s="15" t="s">
        <v>5669</v>
      </c>
      <c r="J1257" s="15" t="s">
        <v>5670</v>
      </c>
      <c r="K1257" s="15" t="s">
        <v>11777</v>
      </c>
    </row>
    <row r="1258" spans="1:13" x14ac:dyDescent="0.2">
      <c r="A1258" s="15" t="s">
        <v>8578</v>
      </c>
      <c r="B1258" s="19">
        <v>62.5</v>
      </c>
      <c r="C1258" s="19">
        <v>2.5967741935483901</v>
      </c>
      <c r="D1258" s="19">
        <v>0.5</v>
      </c>
      <c r="E1258" s="19">
        <v>0.25490196078431399</v>
      </c>
      <c r="F1258" s="19">
        <v>0.56847054607666303</v>
      </c>
      <c r="G1258" s="19">
        <v>-2.0967741935483901</v>
      </c>
      <c r="H1258" s="19">
        <v>0.31356858529234899</v>
      </c>
      <c r="I1258" s="15" t="s">
        <v>8578</v>
      </c>
      <c r="J1258" s="15" t="s">
        <v>8579</v>
      </c>
      <c r="K1258" s="15" t="s">
        <v>11777</v>
      </c>
    </row>
    <row r="1259" spans="1:13" x14ac:dyDescent="0.2">
      <c r="A1259" s="15" t="s">
        <v>7792</v>
      </c>
      <c r="B1259" s="19">
        <v>130.416666666666</v>
      </c>
      <c r="C1259" s="19">
        <v>1.4410462442640599</v>
      </c>
      <c r="D1259" s="19">
        <v>0.77027027027026995</v>
      </c>
      <c r="E1259" s="19">
        <v>2.4727412894014602</v>
      </c>
      <c r="F1259" s="19">
        <v>1.7432432432432401</v>
      </c>
      <c r="G1259" s="19">
        <v>-0.67077597399379496</v>
      </c>
      <c r="H1259" s="19">
        <v>-0.72949804615821801</v>
      </c>
      <c r="I1259" s="15" t="s">
        <v>7793</v>
      </c>
      <c r="J1259" s="15" t="s">
        <v>7794</v>
      </c>
      <c r="K1259" s="15" t="s">
        <v>11786</v>
      </c>
    </row>
    <row r="1260" spans="1:13" x14ac:dyDescent="0.2">
      <c r="A1260" s="15" t="s">
        <v>5674</v>
      </c>
      <c r="B1260" s="19">
        <v>40.5</v>
      </c>
      <c r="C1260" s="19">
        <v>2.625</v>
      </c>
      <c r="D1260" s="19">
        <v>0.33333333333333298</v>
      </c>
      <c r="E1260" s="19">
        <v>0.69834324485487298</v>
      </c>
      <c r="F1260" s="19">
        <v>0.507889707889708</v>
      </c>
      <c r="G1260" s="19">
        <v>-2.2916666666666599</v>
      </c>
      <c r="H1260" s="19">
        <v>-0.19045353696516401</v>
      </c>
      <c r="I1260" s="15" t="s">
        <v>5674</v>
      </c>
      <c r="J1260" s="15" t="s">
        <v>5322</v>
      </c>
      <c r="K1260" s="15" t="s">
        <v>11781</v>
      </c>
    </row>
    <row r="1261" spans="1:13" x14ac:dyDescent="0.2">
      <c r="A1261" s="15" t="s">
        <v>7789</v>
      </c>
      <c r="B1261" s="19">
        <v>151.416666666666</v>
      </c>
      <c r="C1261" s="19">
        <v>0.91273982391565101</v>
      </c>
      <c r="D1261" s="19">
        <v>0.50691931019799896</v>
      </c>
      <c r="E1261" s="19">
        <v>2.4735589539202998</v>
      </c>
      <c r="F1261" s="19">
        <v>0.91670366761964195</v>
      </c>
      <c r="G1261" s="19">
        <v>-0.40582051371765199</v>
      </c>
      <c r="H1261" s="19">
        <v>-1.5568552863006599</v>
      </c>
      <c r="I1261" s="15" t="s">
        <v>7790</v>
      </c>
      <c r="J1261" s="15" t="s">
        <v>7791</v>
      </c>
      <c r="K1261" s="15" t="s">
        <v>11781</v>
      </c>
    </row>
    <row r="1262" spans="1:13" x14ac:dyDescent="0.2">
      <c r="A1262" s="15" t="s">
        <v>6675</v>
      </c>
      <c r="B1262" s="19">
        <v>43.4166666666666</v>
      </c>
      <c r="C1262" s="19">
        <v>2.4697997416020598</v>
      </c>
      <c r="D1262" s="19">
        <v>1.44</v>
      </c>
      <c r="E1262" s="19">
        <v>4.2476190476190396</v>
      </c>
      <c r="F1262" s="19">
        <v>3.15336930518448</v>
      </c>
      <c r="G1262" s="19">
        <v>-1.0297997416020599</v>
      </c>
      <c r="H1262" s="19">
        <v>-1.0942497424345601</v>
      </c>
      <c r="I1262" s="15" t="s">
        <v>6676</v>
      </c>
      <c r="J1262" s="15" t="s">
        <v>6677</v>
      </c>
      <c r="K1262" s="15" t="s">
        <v>11778</v>
      </c>
    </row>
    <row r="1263" spans="1:13" x14ac:dyDescent="0.2">
      <c r="A1263" s="15" t="s">
        <v>8036</v>
      </c>
      <c r="B1263" s="19">
        <v>23.8333333333333</v>
      </c>
      <c r="C1263" s="19">
        <v>1</v>
      </c>
      <c r="D1263" s="19">
        <v>0.73684210526315796</v>
      </c>
      <c r="E1263" s="19">
        <v>2.0795745578354201</v>
      </c>
      <c r="F1263" s="19">
        <v>0.86978980694612895</v>
      </c>
      <c r="G1263" s="19">
        <v>-0.26315789473684198</v>
      </c>
      <c r="H1263" s="19">
        <v>-1.2097847508892901</v>
      </c>
      <c r="I1263" s="15" t="s">
        <v>8037</v>
      </c>
      <c r="J1263" s="15" t="s">
        <v>8038</v>
      </c>
      <c r="K1263" s="15" t="s">
        <v>11796</v>
      </c>
      <c r="L1263" s="15" t="s">
        <v>11816</v>
      </c>
    </row>
    <row r="1264" spans="1:13" x14ac:dyDescent="0.2">
      <c r="A1264" s="15" t="s">
        <v>6440</v>
      </c>
      <c r="B1264" s="19">
        <v>130.875</v>
      </c>
      <c r="C1264" s="19">
        <v>3.05131205673759</v>
      </c>
      <c r="D1264" s="19">
        <v>2.3501683501683499</v>
      </c>
      <c r="E1264" s="19">
        <v>4.9606683016554198</v>
      </c>
      <c r="F1264" s="19">
        <v>4.52375659234447</v>
      </c>
      <c r="G1264" s="19">
        <v>-0.70114370656923997</v>
      </c>
      <c r="H1264" s="19">
        <v>-0.43691170931095602</v>
      </c>
      <c r="I1264" s="15" t="s">
        <v>6440</v>
      </c>
      <c r="J1264" s="15" t="s">
        <v>1501</v>
      </c>
      <c r="K1264" s="15" t="s">
        <v>11783</v>
      </c>
    </row>
    <row r="1265" spans="1:13" x14ac:dyDescent="0.2">
      <c r="A1265" s="15" t="s">
        <v>6594</v>
      </c>
      <c r="B1265" s="19">
        <v>105.166666666666</v>
      </c>
      <c r="C1265" s="19">
        <v>0.77896825396825398</v>
      </c>
      <c r="D1265" s="19">
        <v>0.97974180291253499</v>
      </c>
      <c r="E1265" s="19">
        <v>1.7835532662564</v>
      </c>
      <c r="F1265" s="19">
        <v>3.48746031746031</v>
      </c>
      <c r="G1265" s="19">
        <v>0.20077354894428101</v>
      </c>
      <c r="H1265" s="19">
        <v>1.7039070512039101</v>
      </c>
      <c r="I1265" s="15" t="s">
        <v>6595</v>
      </c>
      <c r="J1265" s="15" t="s">
        <v>6596</v>
      </c>
      <c r="K1265" s="15" t="s">
        <v>11776</v>
      </c>
    </row>
    <row r="1266" spans="1:13" x14ac:dyDescent="0.2">
      <c r="A1266" s="15" t="s">
        <v>5688</v>
      </c>
      <c r="B1266" s="19">
        <v>195.75</v>
      </c>
      <c r="C1266" s="19">
        <v>1.05877953382711</v>
      </c>
      <c r="D1266" s="19">
        <v>0.28985507246376802</v>
      </c>
      <c r="E1266" s="19">
        <v>2.0053236571484701</v>
      </c>
      <c r="F1266" s="19">
        <v>1.24665165148074</v>
      </c>
      <c r="G1266" s="19">
        <v>-0.76892446136335002</v>
      </c>
      <c r="H1266" s="19">
        <v>-0.75867200566772597</v>
      </c>
      <c r="I1266" s="15" t="s">
        <v>5688</v>
      </c>
      <c r="J1266" s="15" t="s">
        <v>5689</v>
      </c>
      <c r="K1266" s="15" t="s">
        <v>11777</v>
      </c>
    </row>
    <row r="1267" spans="1:13" x14ac:dyDescent="0.2">
      <c r="A1267" s="15" t="s">
        <v>7768</v>
      </c>
      <c r="B1267" s="19">
        <v>20.8333333333333</v>
      </c>
      <c r="C1267" s="19">
        <v>0</v>
      </c>
      <c r="D1267" s="19">
        <v>0</v>
      </c>
      <c r="E1267" s="19">
        <v>2.5</v>
      </c>
      <c r="F1267" s="19">
        <v>1.90990028490028</v>
      </c>
      <c r="G1267" s="19">
        <v>0</v>
      </c>
      <c r="H1267" s="19">
        <v>-0.59009971509971304</v>
      </c>
      <c r="I1267" s="15" t="s">
        <v>7769</v>
      </c>
      <c r="J1267" s="15" t="s">
        <v>7770</v>
      </c>
      <c r="K1267" s="15" t="s">
        <v>11777</v>
      </c>
      <c r="L1267" s="15" t="s">
        <v>11817</v>
      </c>
    </row>
    <row r="1268" spans="1:13" x14ac:dyDescent="0.2">
      <c r="A1268" s="15" t="s">
        <v>8250</v>
      </c>
      <c r="B1268" s="19">
        <v>162.958333333333</v>
      </c>
      <c r="C1268" s="19">
        <v>1.1964080459770099</v>
      </c>
      <c r="D1268" s="19">
        <v>2.4716312056737602</v>
      </c>
      <c r="E1268" s="19">
        <v>1.49534594201019</v>
      </c>
      <c r="F1268" s="19">
        <v>0.76149213894311896</v>
      </c>
      <c r="G1268" s="19">
        <v>1.27522315969675</v>
      </c>
      <c r="H1268" s="19">
        <v>-0.73385380306707304</v>
      </c>
      <c r="I1268" s="15" t="s">
        <v>8250</v>
      </c>
      <c r="J1268" s="15" t="s">
        <v>8251</v>
      </c>
      <c r="K1268" s="15" t="s">
        <v>11777</v>
      </c>
    </row>
    <row r="1269" spans="1:13" x14ac:dyDescent="0.2">
      <c r="A1269" s="15" t="s">
        <v>6752</v>
      </c>
      <c r="B1269" s="19">
        <v>49.5416666666666</v>
      </c>
      <c r="C1269" s="19">
        <v>0.73499999999999999</v>
      </c>
      <c r="D1269" s="19">
        <v>1.9252491694352101</v>
      </c>
      <c r="E1269" s="19">
        <v>3.6768700722188998</v>
      </c>
      <c r="F1269" s="19">
        <v>2.9919097720388899</v>
      </c>
      <c r="G1269" s="19">
        <v>1.19024916943521</v>
      </c>
      <c r="H1269" s="19">
        <v>-0.68496030018000997</v>
      </c>
      <c r="I1269" s="15" t="s">
        <v>6753</v>
      </c>
      <c r="J1269" s="15" t="s">
        <v>6754</v>
      </c>
      <c r="K1269" s="15" t="s">
        <v>11781</v>
      </c>
      <c r="M1269" s="15" t="s">
        <v>11816</v>
      </c>
    </row>
    <row r="1270" spans="1:13" x14ac:dyDescent="0.2">
      <c r="A1270" s="15" t="s">
        <v>8006</v>
      </c>
      <c r="B1270" s="19">
        <v>17</v>
      </c>
      <c r="C1270" s="19">
        <v>0</v>
      </c>
      <c r="D1270" s="19">
        <v>2.75</v>
      </c>
      <c r="E1270" s="19">
        <v>2.1</v>
      </c>
      <c r="F1270" s="19">
        <v>1.3908569500674699</v>
      </c>
      <c r="G1270" s="19">
        <v>2.75</v>
      </c>
      <c r="H1270" s="19">
        <v>-0.70914304993252197</v>
      </c>
      <c r="I1270" s="15" t="s">
        <v>8007</v>
      </c>
      <c r="J1270" s="15" t="s">
        <v>8008</v>
      </c>
      <c r="K1270" s="15" t="s">
        <v>11781</v>
      </c>
    </row>
    <row r="1271" spans="1:13" x14ac:dyDescent="0.2">
      <c r="A1271" s="15" t="s">
        <v>7454</v>
      </c>
      <c r="B1271" s="19">
        <v>14</v>
      </c>
      <c r="C1271" s="19">
        <v>1.0909090909090899</v>
      </c>
      <c r="D1271" s="19">
        <v>0</v>
      </c>
      <c r="E1271" s="19">
        <v>3</v>
      </c>
      <c r="F1271" s="19">
        <v>2.1253086419753102</v>
      </c>
      <c r="G1271" s="19">
        <v>-1.0909090909090899</v>
      </c>
      <c r="H1271" s="19">
        <v>-0.874691358024689</v>
      </c>
      <c r="I1271" s="15" t="s">
        <v>7455</v>
      </c>
      <c r="J1271" s="15" t="s">
        <v>7456</v>
      </c>
      <c r="K1271" s="15" t="s">
        <v>11778</v>
      </c>
      <c r="M1271" s="15" t="s">
        <v>11817</v>
      </c>
    </row>
    <row r="1272" spans="1:13" x14ac:dyDescent="0.2">
      <c r="A1272" s="15" t="s">
        <v>7610</v>
      </c>
      <c r="B1272" s="19">
        <v>12.8888888888888</v>
      </c>
      <c r="C1272" s="19">
        <v>0</v>
      </c>
      <c r="D1272" s="19">
        <v>2</v>
      </c>
      <c r="E1272" s="19">
        <v>1.13636363636364</v>
      </c>
      <c r="F1272" s="19">
        <v>2.01538461538461</v>
      </c>
      <c r="G1272" s="19">
        <v>2</v>
      </c>
      <c r="H1272" s="19">
        <v>0.87902097902097598</v>
      </c>
      <c r="I1272" s="15" t="s">
        <v>7610</v>
      </c>
      <c r="J1272" s="15" t="s">
        <v>7611</v>
      </c>
      <c r="K1272" s="15" t="s">
        <v>11776</v>
      </c>
    </row>
    <row r="1273" spans="1:13" x14ac:dyDescent="0.2">
      <c r="A1273" s="15" t="s">
        <v>6856</v>
      </c>
      <c r="B1273" s="19">
        <v>13</v>
      </c>
      <c r="C1273" s="19">
        <v>0</v>
      </c>
      <c r="D1273" s="19">
        <v>0</v>
      </c>
      <c r="E1273" s="19">
        <v>0</v>
      </c>
      <c r="F1273" s="19">
        <v>2.6923076923076898</v>
      </c>
      <c r="G1273" s="19">
        <v>0</v>
      </c>
      <c r="H1273" s="19">
        <v>2.6923076923076898</v>
      </c>
      <c r="I1273" s="15" t="s">
        <v>6856</v>
      </c>
      <c r="J1273" s="15" t="s">
        <v>6857</v>
      </c>
      <c r="K1273" s="15" t="s">
        <v>91</v>
      </c>
    </row>
    <row r="1274" spans="1:13" x14ac:dyDescent="0.2">
      <c r="A1274" s="15" t="s">
        <v>5701</v>
      </c>
      <c r="B1274" s="19">
        <v>67.9583333333333</v>
      </c>
      <c r="C1274" s="19">
        <v>0.628571428571428</v>
      </c>
      <c r="D1274" s="19">
        <v>2.1238095238095198</v>
      </c>
      <c r="E1274" s="19">
        <v>0.76280494890045303</v>
      </c>
      <c r="F1274" s="19">
        <v>0.55064772904635495</v>
      </c>
      <c r="G1274" s="19">
        <v>1.4952380952380899</v>
      </c>
      <c r="H1274" s="19">
        <v>-0.212157219854097</v>
      </c>
      <c r="I1274" s="15" t="s">
        <v>5702</v>
      </c>
      <c r="J1274" s="15" t="s">
        <v>5703</v>
      </c>
      <c r="K1274" s="15" t="s">
        <v>11777</v>
      </c>
    </row>
    <row r="1275" spans="1:13" x14ac:dyDescent="0.2">
      <c r="A1275" s="15" t="s">
        <v>8556</v>
      </c>
      <c r="B1275" s="19">
        <v>30.25</v>
      </c>
      <c r="C1275" s="19">
        <v>2.6666666666666701</v>
      </c>
      <c r="D1275" s="19">
        <v>0.45614035087719301</v>
      </c>
      <c r="E1275" s="19">
        <v>1.58095238095238</v>
      </c>
      <c r="F1275" s="19">
        <v>1.6841269841269799</v>
      </c>
      <c r="G1275" s="19">
        <v>-2.2105263157894699</v>
      </c>
      <c r="H1275" s="19">
        <v>0.103174603174604</v>
      </c>
      <c r="I1275" s="15" t="s">
        <v>8556</v>
      </c>
      <c r="J1275" s="15" t="s">
        <v>5320</v>
      </c>
      <c r="K1275" s="15" t="s">
        <v>11777</v>
      </c>
    </row>
    <row r="1276" spans="1:13" x14ac:dyDescent="0.2">
      <c r="A1276" s="15" t="s">
        <v>8382</v>
      </c>
      <c r="B1276" s="19">
        <v>27</v>
      </c>
      <c r="C1276" s="19">
        <v>0</v>
      </c>
      <c r="D1276" s="19">
        <v>2.1538461538461502</v>
      </c>
      <c r="E1276" s="19">
        <v>0</v>
      </c>
      <c r="F1276" s="19">
        <v>0.39285714285714302</v>
      </c>
      <c r="G1276" s="19">
        <v>2.1538461538461502</v>
      </c>
      <c r="H1276" s="19">
        <v>0.39285714285714302</v>
      </c>
      <c r="I1276" s="15" t="s">
        <v>8383</v>
      </c>
      <c r="J1276" s="15" t="s">
        <v>1087</v>
      </c>
      <c r="K1276" s="15" t="s">
        <v>11785</v>
      </c>
    </row>
    <row r="1277" spans="1:13" x14ac:dyDescent="0.2">
      <c r="A1277" s="15" t="s">
        <v>7704</v>
      </c>
      <c r="B1277" s="19">
        <v>23.8333333333333</v>
      </c>
      <c r="C1277" s="19">
        <v>0</v>
      </c>
      <c r="D1277" s="19">
        <v>1.6666666666666701</v>
      </c>
      <c r="E1277" s="19">
        <v>2.7083333333333299</v>
      </c>
      <c r="F1277" s="19">
        <v>0.74285714285714299</v>
      </c>
      <c r="G1277" s="19">
        <v>1.6666666666666701</v>
      </c>
      <c r="H1277" s="19">
        <v>-1.9654761904761799</v>
      </c>
      <c r="I1277" s="15" t="s">
        <v>7705</v>
      </c>
      <c r="J1277" s="15" t="s">
        <v>6932</v>
      </c>
      <c r="K1277" s="15" t="s">
        <v>11777</v>
      </c>
    </row>
    <row r="1278" spans="1:13" x14ac:dyDescent="0.2">
      <c r="A1278" s="15" t="s">
        <v>6758</v>
      </c>
      <c r="B1278" s="19">
        <v>23.2916666666666</v>
      </c>
      <c r="C1278" s="19">
        <v>0.88735177865612602</v>
      </c>
      <c r="D1278" s="19">
        <v>1.6153846153846201</v>
      </c>
      <c r="E1278" s="19">
        <v>1.4679487179487101</v>
      </c>
      <c r="F1278" s="19">
        <v>2.97928331466965</v>
      </c>
      <c r="G1278" s="19">
        <v>0.72803283672849295</v>
      </c>
      <c r="H1278" s="19">
        <v>1.51133459672093</v>
      </c>
      <c r="I1278" s="15" t="s">
        <v>6758</v>
      </c>
      <c r="J1278" s="15" t="s">
        <v>290</v>
      </c>
      <c r="K1278" s="15" t="s">
        <v>11777</v>
      </c>
    </row>
    <row r="1279" spans="1:13" x14ac:dyDescent="0.2">
      <c r="A1279" s="15" t="s">
        <v>5708</v>
      </c>
      <c r="B1279" s="19">
        <v>65.375</v>
      </c>
      <c r="C1279" s="19">
        <v>3.80880503144654</v>
      </c>
      <c r="D1279" s="19">
        <v>1.8914728682170501</v>
      </c>
      <c r="E1279" s="19">
        <v>5.42638569258306</v>
      </c>
      <c r="F1279" s="19">
        <v>2.2262306863097301</v>
      </c>
      <c r="G1279" s="19">
        <v>-1.91733216322948</v>
      </c>
      <c r="H1279" s="19">
        <v>-3.2001550062733202</v>
      </c>
      <c r="I1279" s="15" t="s">
        <v>5708</v>
      </c>
      <c r="J1279" s="15" t="s">
        <v>5709</v>
      </c>
      <c r="K1279" s="15" t="s">
        <v>11777</v>
      </c>
    </row>
    <row r="1280" spans="1:13" x14ac:dyDescent="0.2">
      <c r="A1280" s="15" t="s">
        <v>7167</v>
      </c>
      <c r="B1280" s="19">
        <v>16.5</v>
      </c>
      <c r="C1280" s="19">
        <v>0</v>
      </c>
      <c r="D1280" s="19">
        <v>0</v>
      </c>
      <c r="E1280" s="19">
        <v>1.1666666666666701</v>
      </c>
      <c r="F1280" s="19">
        <v>2.36666666666666</v>
      </c>
      <c r="G1280" s="19">
        <v>0</v>
      </c>
      <c r="H1280" s="19">
        <v>1.19999999999999</v>
      </c>
      <c r="I1280" s="15" t="s">
        <v>7167</v>
      </c>
      <c r="J1280" s="15" t="s">
        <v>1297</v>
      </c>
      <c r="K1280" s="15" t="s">
        <v>11784</v>
      </c>
    </row>
    <row r="1281" spans="1:11" x14ac:dyDescent="0.2">
      <c r="A1281" s="15" t="s">
        <v>6621</v>
      </c>
      <c r="B1281" s="19">
        <v>22</v>
      </c>
      <c r="C1281" s="19">
        <v>0</v>
      </c>
      <c r="D1281" s="19">
        <v>2</v>
      </c>
      <c r="E1281" s="19">
        <v>0</v>
      </c>
      <c r="F1281" s="19">
        <v>3.3982128982129001</v>
      </c>
      <c r="G1281" s="19">
        <v>2</v>
      </c>
      <c r="H1281" s="19">
        <v>3.3982128982129001</v>
      </c>
      <c r="I1281" s="15" t="s">
        <v>6621</v>
      </c>
      <c r="J1281" s="15" t="s">
        <v>6622</v>
      </c>
      <c r="K1281" s="15" t="s">
        <v>11781</v>
      </c>
    </row>
    <row r="1282" spans="1:11" x14ac:dyDescent="0.2">
      <c r="A1282" s="15" t="s">
        <v>8825</v>
      </c>
      <c r="B1282" s="19">
        <v>17.5416666666666</v>
      </c>
      <c r="C1282" s="19">
        <v>2.1</v>
      </c>
      <c r="D1282" s="19">
        <v>0.45454545454545497</v>
      </c>
      <c r="E1282" s="19">
        <v>0.58225108225108202</v>
      </c>
      <c r="F1282" s="19">
        <v>1.4306318681318599</v>
      </c>
      <c r="G1282" s="19">
        <v>-1.64545454545454</v>
      </c>
      <c r="H1282" s="19">
        <v>0.84838078588078403</v>
      </c>
      <c r="I1282" s="15" t="s">
        <v>8825</v>
      </c>
      <c r="J1282" s="15" t="s">
        <v>151</v>
      </c>
      <c r="K1282" s="15" t="s">
        <v>11777</v>
      </c>
    </row>
    <row r="1283" spans="1:11" x14ac:dyDescent="0.2">
      <c r="A1283" s="15" t="s">
        <v>5723</v>
      </c>
      <c r="B1283" s="19">
        <v>242</v>
      </c>
      <c r="C1283" s="19">
        <v>3.3647458208275198</v>
      </c>
      <c r="D1283" s="19">
        <v>1.8334429907010501</v>
      </c>
      <c r="E1283" s="19">
        <v>2.9151901473609101</v>
      </c>
      <c r="F1283" s="19">
        <v>2.93523659099497</v>
      </c>
      <c r="G1283" s="19">
        <v>-1.53130283012646</v>
      </c>
      <c r="H1283" s="19">
        <v>2.0046443634056801E-2</v>
      </c>
      <c r="I1283" s="15" t="s">
        <v>5724</v>
      </c>
      <c r="J1283" s="15" t="s">
        <v>5725</v>
      </c>
      <c r="K1283" s="15" t="s">
        <v>11778</v>
      </c>
    </row>
    <row r="1284" spans="1:11" x14ac:dyDescent="0.2">
      <c r="A1284" s="15" t="s">
        <v>8314</v>
      </c>
      <c r="B1284" s="19">
        <v>16</v>
      </c>
      <c r="C1284" s="19">
        <v>0</v>
      </c>
      <c r="D1284" s="19">
        <v>2.28571428571429</v>
      </c>
      <c r="E1284" s="19">
        <v>0</v>
      </c>
      <c r="F1284" s="19">
        <v>1.3409090909090899</v>
      </c>
      <c r="G1284" s="19">
        <v>2.28571428571429</v>
      </c>
      <c r="H1284" s="19">
        <v>1.3409090909090899</v>
      </c>
      <c r="I1284" s="15" t="s">
        <v>8314</v>
      </c>
      <c r="J1284" s="15" t="s">
        <v>4613</v>
      </c>
      <c r="K1284" s="15" t="s">
        <v>11777</v>
      </c>
    </row>
    <row r="1285" spans="1:11" x14ac:dyDescent="0.2">
      <c r="A1285" s="15" t="s">
        <v>7415</v>
      </c>
      <c r="B1285" s="19">
        <v>12</v>
      </c>
      <c r="C1285" s="19">
        <v>0</v>
      </c>
      <c r="D1285" s="19">
        <v>0</v>
      </c>
      <c r="E1285" s="19">
        <v>0</v>
      </c>
      <c r="F1285" s="19">
        <v>2.1666666666666701</v>
      </c>
      <c r="G1285" s="19">
        <v>0</v>
      </c>
      <c r="H1285" s="19">
        <v>2.1666666666666701</v>
      </c>
      <c r="I1285" s="15" t="s">
        <v>7415</v>
      </c>
      <c r="J1285" s="15" t="s">
        <v>3053</v>
      </c>
      <c r="K1285" s="15" t="s">
        <v>11778</v>
      </c>
    </row>
    <row r="1286" spans="1:11" x14ac:dyDescent="0.2">
      <c r="A1286" s="15" t="s">
        <v>7029</v>
      </c>
      <c r="B1286" s="19">
        <v>28</v>
      </c>
      <c r="C1286" s="19">
        <v>1</v>
      </c>
      <c r="D1286" s="19">
        <v>1.5833333333333299</v>
      </c>
      <c r="E1286" s="19">
        <v>1.43274853801169</v>
      </c>
      <c r="F1286" s="19">
        <v>2.5029069767441801</v>
      </c>
      <c r="G1286" s="19">
        <v>0.58333333333333504</v>
      </c>
      <c r="H1286" s="19">
        <v>1.0701584387324901</v>
      </c>
      <c r="I1286" s="15" t="s">
        <v>7029</v>
      </c>
      <c r="J1286" s="15" t="s">
        <v>7030</v>
      </c>
      <c r="K1286" s="15" t="s">
        <v>11785</v>
      </c>
    </row>
    <row r="1287" spans="1:11" x14ac:dyDescent="0.2">
      <c r="A1287" s="15" t="s">
        <v>8393</v>
      </c>
      <c r="B1287" s="19">
        <v>23.9583333333333</v>
      </c>
      <c r="C1287" s="19">
        <v>0.73333333333333295</v>
      </c>
      <c r="D1287" s="19">
        <v>2.1315789473684199</v>
      </c>
      <c r="E1287" s="19">
        <v>0.93333333333333302</v>
      </c>
      <c r="F1287" s="19">
        <v>1.3138314785373599</v>
      </c>
      <c r="G1287" s="19">
        <v>1.3982456140350801</v>
      </c>
      <c r="H1287" s="19">
        <v>0.38049814520402597</v>
      </c>
      <c r="I1287" s="15" t="s">
        <v>8394</v>
      </c>
      <c r="J1287" s="15" t="s">
        <v>8395</v>
      </c>
      <c r="K1287" s="15" t="s">
        <v>11776</v>
      </c>
    </row>
    <row r="1288" spans="1:11" x14ac:dyDescent="0.2">
      <c r="A1288" s="15" t="s">
        <v>6715</v>
      </c>
      <c r="B1288" s="19">
        <v>34.9166666666666</v>
      </c>
      <c r="C1288" s="19">
        <v>0.33333333333333298</v>
      </c>
      <c r="D1288" s="19">
        <v>1.59019607843137</v>
      </c>
      <c r="E1288" s="19">
        <v>1.4582066690232101</v>
      </c>
      <c r="F1288" s="19">
        <v>3.0477681159420298</v>
      </c>
      <c r="G1288" s="19">
        <v>1.2568627450980301</v>
      </c>
      <c r="H1288" s="19">
        <v>1.58956144691881</v>
      </c>
      <c r="I1288" s="15" t="s">
        <v>6715</v>
      </c>
      <c r="J1288" s="15" t="s">
        <v>108</v>
      </c>
      <c r="K1288" s="15" t="s">
        <v>11776</v>
      </c>
    </row>
    <row r="1289" spans="1:11" x14ac:dyDescent="0.2">
      <c r="A1289" s="15" t="s">
        <v>6889</v>
      </c>
      <c r="B1289" s="19">
        <v>15</v>
      </c>
      <c r="C1289" s="19">
        <v>0</v>
      </c>
      <c r="D1289" s="19">
        <v>0</v>
      </c>
      <c r="E1289" s="19">
        <v>0</v>
      </c>
      <c r="F1289" s="19">
        <v>2.6666666666666701</v>
      </c>
      <c r="G1289" s="19">
        <v>0</v>
      </c>
      <c r="H1289" s="19">
        <v>2.6666666666666701</v>
      </c>
      <c r="I1289" s="15" t="s">
        <v>6890</v>
      </c>
      <c r="J1289" s="15" t="s">
        <v>6891</v>
      </c>
      <c r="K1289" s="15" t="s">
        <v>11777</v>
      </c>
    </row>
    <row r="1290" spans="1:11" x14ac:dyDescent="0.2">
      <c r="A1290" s="15" t="s">
        <v>6789</v>
      </c>
      <c r="B1290" s="19">
        <v>67.9166666666666</v>
      </c>
      <c r="C1290" s="19">
        <v>1.74056808688387</v>
      </c>
      <c r="D1290" s="19">
        <v>1.7933370976849199</v>
      </c>
      <c r="E1290" s="19">
        <v>2.3442103022562799</v>
      </c>
      <c r="F1290" s="19">
        <v>2.8965908682473298</v>
      </c>
      <c r="G1290" s="19">
        <v>5.2769010801043202E-2</v>
      </c>
      <c r="H1290" s="19">
        <v>0.55238056599105301</v>
      </c>
      <c r="I1290" s="15" t="s">
        <v>6790</v>
      </c>
      <c r="J1290" s="15" t="s">
        <v>1107</v>
      </c>
      <c r="K1290" s="15" t="s">
        <v>11777</v>
      </c>
    </row>
    <row r="1291" spans="1:11" x14ac:dyDescent="0.2">
      <c r="A1291" s="15" t="s">
        <v>6956</v>
      </c>
      <c r="B1291" s="19">
        <v>14.2222222222222</v>
      </c>
      <c r="C1291" s="19">
        <v>2</v>
      </c>
      <c r="D1291" s="19">
        <v>0</v>
      </c>
      <c r="E1291" s="19">
        <v>1.27272727272727</v>
      </c>
      <c r="F1291" s="19">
        <v>2.57777777777777</v>
      </c>
      <c r="G1291" s="19">
        <v>-2</v>
      </c>
      <c r="H1291" s="19">
        <v>1.3050505050504999</v>
      </c>
      <c r="I1291" s="15" t="s">
        <v>6956</v>
      </c>
      <c r="J1291" s="15" t="s">
        <v>1657</v>
      </c>
      <c r="K1291" s="15" t="s">
        <v>11780</v>
      </c>
    </row>
    <row r="1292" spans="1:11" x14ac:dyDescent="0.2">
      <c r="A1292" s="15" t="s">
        <v>6973</v>
      </c>
      <c r="B1292" s="19">
        <v>157.666666666666</v>
      </c>
      <c r="C1292" s="19">
        <v>1.2785079054958599</v>
      </c>
      <c r="D1292" s="19">
        <v>1.5509402043073699</v>
      </c>
      <c r="E1292" s="19">
        <v>1.76467331118494</v>
      </c>
      <c r="F1292" s="19">
        <v>2.5520249099169598</v>
      </c>
      <c r="G1292" s="19">
        <v>0.27243229881150999</v>
      </c>
      <c r="H1292" s="19">
        <v>0.78735159873202598</v>
      </c>
      <c r="I1292" s="15" t="s">
        <v>6974</v>
      </c>
      <c r="J1292" s="15" t="s">
        <v>6975</v>
      </c>
      <c r="K1292" s="15" t="s">
        <v>11778</v>
      </c>
    </row>
    <row r="1293" spans="1:11" x14ac:dyDescent="0.2">
      <c r="A1293" s="15" t="s">
        <v>7370</v>
      </c>
      <c r="B1293" s="19">
        <v>320</v>
      </c>
      <c r="C1293" s="19">
        <v>1.3523512037568199</v>
      </c>
      <c r="D1293" s="19">
        <v>1.1870774497218599</v>
      </c>
      <c r="E1293" s="19">
        <v>1.69484897696432</v>
      </c>
      <c r="F1293" s="19">
        <v>2.1964624931616901</v>
      </c>
      <c r="G1293" s="19">
        <v>-0.165273754034958</v>
      </c>
      <c r="H1293" s="19">
        <v>0.50161351619736605</v>
      </c>
      <c r="I1293" s="15" t="s">
        <v>7371</v>
      </c>
      <c r="J1293" s="15" t="s">
        <v>7372</v>
      </c>
      <c r="K1293" s="15" t="s">
        <v>11777</v>
      </c>
    </row>
    <row r="1294" spans="1:11" x14ac:dyDescent="0.2">
      <c r="A1294" s="15" t="s">
        <v>8150</v>
      </c>
      <c r="B1294" s="19">
        <v>159.583333333333</v>
      </c>
      <c r="C1294" s="19">
        <v>2.1096171171171099</v>
      </c>
      <c r="D1294" s="19">
        <v>3.06784056784057</v>
      </c>
      <c r="E1294" s="19">
        <v>1.51385817484888</v>
      </c>
      <c r="F1294" s="19">
        <v>1.9391831301667299</v>
      </c>
      <c r="G1294" s="19">
        <v>0.95822345072345305</v>
      </c>
      <c r="H1294" s="19">
        <v>0.42532495531784997</v>
      </c>
      <c r="I1294" s="15" t="s">
        <v>8151</v>
      </c>
      <c r="J1294" s="15" t="s">
        <v>8152</v>
      </c>
      <c r="K1294" s="15" t="s">
        <v>11781</v>
      </c>
    </row>
    <row r="1295" spans="1:11" x14ac:dyDescent="0.2">
      <c r="A1295" s="15" t="s">
        <v>7511</v>
      </c>
      <c r="B1295" s="19">
        <v>28.4444444444444</v>
      </c>
      <c r="C1295" s="19">
        <v>0.87121212121212099</v>
      </c>
      <c r="D1295" s="19">
        <v>0</v>
      </c>
      <c r="E1295" s="19">
        <v>2.1967631497043199</v>
      </c>
      <c r="F1295" s="19">
        <v>2.0811688311688199</v>
      </c>
      <c r="G1295" s="19">
        <v>-0.87121212121212099</v>
      </c>
      <c r="H1295" s="19">
        <v>-0.115594318535497</v>
      </c>
      <c r="I1295" s="15" t="s">
        <v>7511</v>
      </c>
      <c r="J1295" s="15" t="s">
        <v>7512</v>
      </c>
      <c r="K1295" s="15" t="s">
        <v>11781</v>
      </c>
    </row>
    <row r="1296" spans="1:11" x14ac:dyDescent="0.2">
      <c r="A1296" s="15" t="s">
        <v>7000</v>
      </c>
      <c r="B1296" s="19">
        <v>85.3333333333333</v>
      </c>
      <c r="C1296" s="19">
        <v>1.0287500000000001</v>
      </c>
      <c r="D1296" s="19">
        <v>0.94031106921626695</v>
      </c>
      <c r="E1296" s="19">
        <v>2.5261664261664198</v>
      </c>
      <c r="F1296" s="19">
        <v>2.5320029854956601</v>
      </c>
      <c r="G1296" s="19">
        <v>-8.8438930783732495E-2</v>
      </c>
      <c r="H1296" s="19">
        <v>5.8365593292335396E-3</v>
      </c>
      <c r="I1296" s="15" t="s">
        <v>7000</v>
      </c>
      <c r="J1296" s="15" t="s">
        <v>1132</v>
      </c>
      <c r="K1296" s="15" t="s">
        <v>11785</v>
      </c>
    </row>
    <row r="1297" spans="1:13" x14ac:dyDescent="0.2">
      <c r="A1297" s="15" t="s">
        <v>8330</v>
      </c>
      <c r="B1297" s="19">
        <v>25.3888888888888</v>
      </c>
      <c r="C1297" s="19">
        <v>0</v>
      </c>
      <c r="D1297" s="19">
        <v>2.25</v>
      </c>
      <c r="E1297" s="19">
        <v>1.14562289562289</v>
      </c>
      <c r="F1297" s="19">
        <v>0.69499055436127899</v>
      </c>
      <c r="G1297" s="19">
        <v>2.25</v>
      </c>
      <c r="H1297" s="19">
        <v>-0.450632341261614</v>
      </c>
      <c r="I1297" s="15" t="s">
        <v>8331</v>
      </c>
      <c r="J1297" s="15" t="s">
        <v>8332</v>
      </c>
      <c r="K1297" s="15" t="s">
        <v>11781</v>
      </c>
    </row>
    <row r="1298" spans="1:13" x14ac:dyDescent="0.2">
      <c r="A1298" s="15" t="s">
        <v>7522</v>
      </c>
      <c r="B1298" s="19">
        <v>18</v>
      </c>
      <c r="C1298" s="19">
        <v>0</v>
      </c>
      <c r="D1298" s="19">
        <v>0</v>
      </c>
      <c r="E1298" s="19">
        <v>1.39130434782609</v>
      </c>
      <c r="F1298" s="19">
        <v>2.0769230769230802</v>
      </c>
      <c r="G1298" s="19">
        <v>0</v>
      </c>
      <c r="H1298" s="19">
        <v>0.68561872909698995</v>
      </c>
      <c r="I1298" s="15" t="s">
        <v>7522</v>
      </c>
      <c r="J1298" s="15" t="s">
        <v>1132</v>
      </c>
      <c r="K1298" s="15" t="s">
        <v>11776</v>
      </c>
    </row>
    <row r="1299" spans="1:13" x14ac:dyDescent="0.2">
      <c r="A1299" s="15" t="s">
        <v>6544</v>
      </c>
      <c r="B1299" s="19">
        <v>26.4166666666666</v>
      </c>
      <c r="C1299" s="19">
        <v>1.2</v>
      </c>
      <c r="D1299" s="19">
        <v>3.3258928571428501</v>
      </c>
      <c r="E1299" s="19">
        <v>2.1212590299277601</v>
      </c>
      <c r="F1299" s="19">
        <v>3.6940359477124098</v>
      </c>
      <c r="G1299" s="19">
        <v>2.1258928571428499</v>
      </c>
      <c r="H1299" s="19">
        <v>1.57277691778465</v>
      </c>
      <c r="I1299" s="15" t="s">
        <v>6545</v>
      </c>
      <c r="J1299" s="15" t="s">
        <v>6546</v>
      </c>
      <c r="K1299" s="15" t="s">
        <v>11780</v>
      </c>
      <c r="L1299" s="15" t="s">
        <v>11816</v>
      </c>
      <c r="M1299" s="15" t="s">
        <v>11817</v>
      </c>
    </row>
    <row r="1300" spans="1:13" x14ac:dyDescent="0.2">
      <c r="A1300" s="15" t="s">
        <v>2130</v>
      </c>
      <c r="B1300" s="19">
        <v>37.0416666666666</v>
      </c>
      <c r="C1300" s="19">
        <v>2.12096774193548</v>
      </c>
      <c r="D1300" s="19">
        <v>1.24444444444444</v>
      </c>
      <c r="E1300" s="19">
        <v>1.3215686274509799</v>
      </c>
      <c r="F1300" s="19">
        <v>0.56114718614718595</v>
      </c>
      <c r="G1300" s="19">
        <v>-0.87652329749103997</v>
      </c>
      <c r="H1300" s="19">
        <v>-0.76042144130379397</v>
      </c>
      <c r="I1300" s="15" t="s">
        <v>2130</v>
      </c>
      <c r="J1300" s="15" t="s">
        <v>2131</v>
      </c>
      <c r="K1300" s="15" t="s">
        <v>11781</v>
      </c>
    </row>
    <row r="1301" spans="1:13" x14ac:dyDescent="0.2">
      <c r="A1301" s="15" t="s">
        <v>2132</v>
      </c>
      <c r="B1301" s="19">
        <v>1593.0833333333301</v>
      </c>
      <c r="C1301" s="19">
        <v>2.6009037243090201</v>
      </c>
      <c r="D1301" s="19">
        <v>2.2668428396999798</v>
      </c>
      <c r="E1301" s="19">
        <v>2.38535066216062</v>
      </c>
      <c r="F1301" s="19">
        <v>2.5936148836081698</v>
      </c>
      <c r="G1301" s="19">
        <v>-0.33406088460903899</v>
      </c>
      <c r="H1301" s="19">
        <v>0.208264221447546</v>
      </c>
      <c r="I1301" s="15" t="s">
        <v>2133</v>
      </c>
      <c r="J1301" s="15" t="s">
        <v>2134</v>
      </c>
      <c r="K1301" s="15" t="s">
        <v>11778</v>
      </c>
    </row>
    <row r="1302" spans="1:13" x14ac:dyDescent="0.2">
      <c r="A1302" s="15" t="s">
        <v>6991</v>
      </c>
      <c r="B1302" s="19">
        <v>24</v>
      </c>
      <c r="C1302" s="19">
        <v>1.1666666666666701</v>
      </c>
      <c r="D1302" s="19">
        <v>3.2941176470588198</v>
      </c>
      <c r="E1302" s="19">
        <v>3.0404944586530198</v>
      </c>
      <c r="F1302" s="19">
        <v>2.53812309741248</v>
      </c>
      <c r="G1302" s="19">
        <v>2.12745098039214</v>
      </c>
      <c r="H1302" s="19">
        <v>-0.50237136124054604</v>
      </c>
      <c r="I1302" s="15" t="s">
        <v>6991</v>
      </c>
      <c r="J1302" s="15" t="s">
        <v>108</v>
      </c>
      <c r="K1302" s="15" t="s">
        <v>11777</v>
      </c>
    </row>
    <row r="1303" spans="1:13" x14ac:dyDescent="0.2">
      <c r="A1303" s="15" t="s">
        <v>8706</v>
      </c>
      <c r="B1303" s="19">
        <v>18</v>
      </c>
      <c r="C1303" s="19">
        <v>2.3333333333333299</v>
      </c>
      <c r="D1303" s="19">
        <v>0.42857142857142899</v>
      </c>
      <c r="E1303" s="19">
        <v>1.33008658008658</v>
      </c>
      <c r="F1303" s="19">
        <v>1.86666666666667</v>
      </c>
      <c r="G1303" s="19">
        <v>-1.9047619047619</v>
      </c>
      <c r="H1303" s="19">
        <v>0.53658008658008804</v>
      </c>
      <c r="I1303" s="15" t="s">
        <v>8706</v>
      </c>
      <c r="J1303" s="15" t="s">
        <v>4145</v>
      </c>
      <c r="K1303" s="15" t="s">
        <v>11781</v>
      </c>
    </row>
    <row r="1304" spans="1:13" x14ac:dyDescent="0.2">
      <c r="A1304" s="15" t="s">
        <v>6728</v>
      </c>
      <c r="B1304" s="19">
        <v>15</v>
      </c>
      <c r="C1304" s="19">
        <v>0</v>
      </c>
      <c r="D1304" s="19">
        <v>0</v>
      </c>
      <c r="E1304" s="19">
        <v>1.125</v>
      </c>
      <c r="F1304" s="19">
        <v>3.0277777777777799</v>
      </c>
      <c r="G1304" s="19">
        <v>0</v>
      </c>
      <c r="H1304" s="19">
        <v>1.9027777777777799</v>
      </c>
      <c r="I1304" s="15" t="s">
        <v>6728</v>
      </c>
      <c r="J1304" s="15" t="s">
        <v>6729</v>
      </c>
      <c r="K1304" s="15" t="s">
        <v>11777</v>
      </c>
    </row>
    <row r="1305" spans="1:13" x14ac:dyDescent="0.2">
      <c r="A1305" s="15" t="s">
        <v>2135</v>
      </c>
      <c r="B1305" s="19">
        <v>26.25</v>
      </c>
      <c r="C1305" s="19">
        <v>2.6708144796380102</v>
      </c>
      <c r="D1305" s="19">
        <v>1.39736842105263</v>
      </c>
      <c r="E1305" s="19">
        <v>1.58181818181818</v>
      </c>
      <c r="F1305" s="19">
        <v>1.2699289405684699</v>
      </c>
      <c r="G1305" s="19">
        <v>-1.27344605858538</v>
      </c>
      <c r="H1305" s="19">
        <v>-0.31188924124970502</v>
      </c>
      <c r="I1305" s="15" t="s">
        <v>2135</v>
      </c>
      <c r="J1305" s="15" t="s">
        <v>2136</v>
      </c>
      <c r="K1305" s="15" t="s">
        <v>11777</v>
      </c>
      <c r="L1305" s="15" t="s">
        <v>11817</v>
      </c>
      <c r="M1305" s="15" t="s">
        <v>11816</v>
      </c>
    </row>
    <row r="1306" spans="1:13" x14ac:dyDescent="0.2">
      <c r="A1306" s="15" t="s">
        <v>6627</v>
      </c>
      <c r="B1306" s="19">
        <v>43.5</v>
      </c>
      <c r="C1306" s="19">
        <v>1.2920634920634899</v>
      </c>
      <c r="D1306" s="19">
        <v>1.4681697612732001</v>
      </c>
      <c r="E1306" s="19">
        <v>3.1494165882422598</v>
      </c>
      <c r="F1306" s="19">
        <v>3.3611111111111098</v>
      </c>
      <c r="G1306" s="19">
        <v>0.17610626920971301</v>
      </c>
      <c r="H1306" s="19">
        <v>0.21169452286884599</v>
      </c>
      <c r="I1306" s="15" t="s">
        <v>6627</v>
      </c>
      <c r="J1306" s="15" t="s">
        <v>1297</v>
      </c>
      <c r="K1306" s="15" t="s">
        <v>11777</v>
      </c>
    </row>
    <row r="1307" spans="1:13" x14ac:dyDescent="0.2">
      <c r="A1307" s="15" t="s">
        <v>6453</v>
      </c>
      <c r="B1307" s="19">
        <v>82.0833333333333</v>
      </c>
      <c r="C1307" s="19">
        <v>2.0274790919952199</v>
      </c>
      <c r="D1307" s="19">
        <v>2.87967229902713</v>
      </c>
      <c r="E1307" s="19">
        <v>2.5727585984502901</v>
      </c>
      <c r="F1307" s="19">
        <v>4.3043461282756601</v>
      </c>
      <c r="G1307" s="19">
        <v>0.85219320703191603</v>
      </c>
      <c r="H1307" s="19">
        <v>1.73158752982536</v>
      </c>
      <c r="I1307" s="15" t="s">
        <v>6453</v>
      </c>
      <c r="J1307" s="15" t="s">
        <v>1501</v>
      </c>
      <c r="K1307" s="15" t="s">
        <v>11806</v>
      </c>
    </row>
    <row r="1308" spans="1:13" x14ac:dyDescent="0.2">
      <c r="A1308" s="15" t="s">
        <v>8247</v>
      </c>
      <c r="B1308" s="19">
        <v>60.9166666666666</v>
      </c>
      <c r="C1308" s="19">
        <v>1.8181818181818199</v>
      </c>
      <c r="D1308" s="19">
        <v>2.5</v>
      </c>
      <c r="E1308" s="19">
        <v>0.95398550724637599</v>
      </c>
      <c r="F1308" s="19">
        <v>0.95317974459078902</v>
      </c>
      <c r="G1308" s="19">
        <v>0.68181818181817999</v>
      </c>
      <c r="H1308" s="19">
        <v>-8.0576265558696103E-4</v>
      </c>
      <c r="I1308" s="15" t="s">
        <v>8247</v>
      </c>
      <c r="J1308" s="15" t="s">
        <v>168</v>
      </c>
      <c r="K1308" s="15" t="s">
        <v>11785</v>
      </c>
    </row>
    <row r="1309" spans="1:13" x14ac:dyDescent="0.2">
      <c r="A1309" s="15" t="s">
        <v>6464</v>
      </c>
      <c r="B1309" s="19">
        <v>37.5416666666666</v>
      </c>
      <c r="C1309" s="19">
        <v>2.7024291497975601</v>
      </c>
      <c r="D1309" s="19">
        <v>2.92234432234432</v>
      </c>
      <c r="E1309" s="19">
        <v>2.7342678450690601</v>
      </c>
      <c r="F1309" s="19">
        <v>4.1816520467836202</v>
      </c>
      <c r="G1309" s="19">
        <v>0.21991517254675499</v>
      </c>
      <c r="H1309" s="19">
        <v>1.4473842017145599</v>
      </c>
      <c r="I1309" s="15" t="s">
        <v>6465</v>
      </c>
      <c r="J1309" s="15" t="s">
        <v>6466</v>
      </c>
      <c r="K1309" s="15" t="s">
        <v>11785</v>
      </c>
    </row>
    <row r="1310" spans="1:13" x14ac:dyDescent="0.2">
      <c r="A1310" s="15" t="s">
        <v>7547</v>
      </c>
      <c r="B1310" s="19">
        <v>32.4583333333333</v>
      </c>
      <c r="C1310" s="19">
        <v>0.79487179487179604</v>
      </c>
      <c r="D1310" s="19">
        <v>0.3</v>
      </c>
      <c r="E1310" s="19">
        <v>2.1095549330843402</v>
      </c>
      <c r="F1310" s="19">
        <v>2.05853763682711</v>
      </c>
      <c r="G1310" s="19">
        <v>-0.494871794871796</v>
      </c>
      <c r="H1310" s="19">
        <v>-5.1017296257233197E-2</v>
      </c>
      <c r="I1310" s="15" t="s">
        <v>7548</v>
      </c>
      <c r="J1310" s="15" t="s">
        <v>7549</v>
      </c>
      <c r="K1310" s="15" t="s">
        <v>11777</v>
      </c>
    </row>
    <row r="1311" spans="1:13" x14ac:dyDescent="0.2">
      <c r="A1311" s="15" t="s">
        <v>7053</v>
      </c>
      <c r="B1311" s="19">
        <v>47.6666666666666</v>
      </c>
      <c r="C1311" s="19">
        <v>0.73312961548255595</v>
      </c>
      <c r="D1311" s="19">
        <v>1.63333333333333</v>
      </c>
      <c r="E1311" s="19">
        <v>2.18510663367503</v>
      </c>
      <c r="F1311" s="19">
        <v>2.4671886009331998</v>
      </c>
      <c r="G1311" s="19">
        <v>0.90020371785077302</v>
      </c>
      <c r="H1311" s="19">
        <v>0.28208196725817197</v>
      </c>
      <c r="I1311" s="15" t="s">
        <v>7053</v>
      </c>
      <c r="J1311" s="15" t="s">
        <v>91</v>
      </c>
      <c r="K1311" s="15" t="s">
        <v>11785</v>
      </c>
    </row>
    <row r="1312" spans="1:13" x14ac:dyDescent="0.2">
      <c r="A1312" s="15" t="s">
        <v>6922</v>
      </c>
      <c r="B1312" s="19">
        <v>26.4444444444444</v>
      </c>
      <c r="C1312" s="19">
        <v>1.6153846153846201</v>
      </c>
      <c r="D1312" s="19">
        <v>0</v>
      </c>
      <c r="E1312" s="19">
        <v>1.3730837789661301</v>
      </c>
      <c r="F1312" s="19">
        <v>2.6178160919540199</v>
      </c>
      <c r="G1312" s="19">
        <v>-1.6153846153846201</v>
      </c>
      <c r="H1312" s="19">
        <v>1.24473231298789</v>
      </c>
      <c r="I1312" s="15" t="s">
        <v>6923</v>
      </c>
      <c r="J1312" s="15" t="s">
        <v>6924</v>
      </c>
      <c r="K1312" s="15" t="s">
        <v>11776</v>
      </c>
    </row>
    <row r="1313" spans="1:12" x14ac:dyDescent="0.2">
      <c r="A1313" s="15" t="s">
        <v>7473</v>
      </c>
      <c r="B1313" s="19">
        <v>23.125</v>
      </c>
      <c r="C1313" s="19">
        <v>2.5</v>
      </c>
      <c r="D1313" s="19">
        <v>1.5</v>
      </c>
      <c r="E1313" s="19">
        <v>2.0499999999999998</v>
      </c>
      <c r="F1313" s="19">
        <v>2.09867591424968</v>
      </c>
      <c r="G1313" s="19">
        <v>-1</v>
      </c>
      <c r="H1313" s="19">
        <v>4.8675914249685003E-2</v>
      </c>
      <c r="I1313" s="15" t="s">
        <v>7474</v>
      </c>
      <c r="J1313" s="15" t="s">
        <v>7475</v>
      </c>
      <c r="K1313" s="15" t="s">
        <v>11776</v>
      </c>
    </row>
    <row r="1314" spans="1:12" x14ac:dyDescent="0.2">
      <c r="A1314" s="15" t="s">
        <v>7360</v>
      </c>
      <c r="B1314" s="19">
        <v>25</v>
      </c>
      <c r="C1314" s="19">
        <v>0</v>
      </c>
      <c r="D1314" s="19">
        <v>1.6478127136021801</v>
      </c>
      <c r="E1314" s="19">
        <v>1.2825311942958999</v>
      </c>
      <c r="F1314" s="19">
        <v>2.2138258093935201</v>
      </c>
      <c r="G1314" s="19">
        <v>1.6478127136021801</v>
      </c>
      <c r="H1314" s="19">
        <v>0.93129461509762201</v>
      </c>
      <c r="I1314" s="15" t="s">
        <v>7361</v>
      </c>
      <c r="J1314" s="15" t="s">
        <v>7362</v>
      </c>
      <c r="K1314" s="15" t="s">
        <v>11783</v>
      </c>
    </row>
    <row r="1315" spans="1:12" x14ac:dyDescent="0.2">
      <c r="A1315" s="15" t="s">
        <v>2149</v>
      </c>
      <c r="B1315" s="19">
        <v>62.75</v>
      </c>
      <c r="C1315" s="19">
        <v>0.78333333333333299</v>
      </c>
      <c r="D1315" s="19">
        <v>0.83870967741935698</v>
      </c>
      <c r="E1315" s="19">
        <v>0.67678571428571399</v>
      </c>
      <c r="F1315" s="19">
        <v>2.07435916542474</v>
      </c>
      <c r="G1315" s="19">
        <v>5.5376344086023897E-2</v>
      </c>
      <c r="H1315" s="19">
        <v>1.3975734511390201</v>
      </c>
      <c r="I1315" s="15" t="s">
        <v>2149</v>
      </c>
      <c r="J1315" s="15" t="s">
        <v>2150</v>
      </c>
      <c r="K1315" s="15" t="s">
        <v>11777</v>
      </c>
    </row>
    <row r="1316" spans="1:12" x14ac:dyDescent="0.2">
      <c r="A1316" s="15" t="s">
        <v>8345</v>
      </c>
      <c r="B1316" s="19">
        <v>86.4166666666666</v>
      </c>
      <c r="C1316" s="19">
        <v>0.66111111111111098</v>
      </c>
      <c r="D1316" s="19">
        <v>2.20764381402679</v>
      </c>
      <c r="E1316" s="19">
        <v>1.4631055900621099</v>
      </c>
      <c r="F1316" s="19">
        <v>1.3937890378670299</v>
      </c>
      <c r="G1316" s="19">
        <v>1.5465327029156799</v>
      </c>
      <c r="H1316" s="19">
        <v>-6.9316552195076694E-2</v>
      </c>
      <c r="I1316" s="15" t="s">
        <v>8345</v>
      </c>
      <c r="J1316" s="15" t="s">
        <v>8346</v>
      </c>
      <c r="K1316" s="15" t="s">
        <v>11777</v>
      </c>
    </row>
    <row r="1317" spans="1:12" x14ac:dyDescent="0.2">
      <c r="A1317" s="15" t="s">
        <v>6508</v>
      </c>
      <c r="B1317" s="19">
        <v>280</v>
      </c>
      <c r="C1317" s="19">
        <v>2.1148930341147301</v>
      </c>
      <c r="D1317" s="19">
        <v>1.6001845991561101</v>
      </c>
      <c r="E1317" s="19">
        <v>2.6421351808067</v>
      </c>
      <c r="F1317" s="19">
        <v>3.8495614246083298</v>
      </c>
      <c r="G1317" s="19">
        <v>-0.51470843495861796</v>
      </c>
      <c r="H1317" s="19">
        <v>1.2074262438016199</v>
      </c>
      <c r="I1317" s="15" t="s">
        <v>6508</v>
      </c>
      <c r="J1317" s="15" t="s">
        <v>6509</v>
      </c>
      <c r="K1317" s="15" t="s">
        <v>11780</v>
      </c>
    </row>
    <row r="1318" spans="1:12" x14ac:dyDescent="0.2">
      <c r="A1318" s="15" t="s">
        <v>7550</v>
      </c>
      <c r="B1318" s="19">
        <v>32.0833333333333</v>
      </c>
      <c r="C1318" s="19">
        <v>1.07261904761904</v>
      </c>
      <c r="D1318" s="19">
        <v>0.88970588235294001</v>
      </c>
      <c r="E1318" s="19">
        <v>0.61666666666666603</v>
      </c>
      <c r="F1318" s="19">
        <v>2.0583850931676899</v>
      </c>
      <c r="G1318" s="19">
        <v>-0.18291316526610599</v>
      </c>
      <c r="H1318" s="19">
        <v>1.4417184265010301</v>
      </c>
      <c r="I1318" s="15" t="s">
        <v>7550</v>
      </c>
      <c r="J1318" s="15" t="s">
        <v>4653</v>
      </c>
      <c r="K1318" s="15" t="s">
        <v>11777</v>
      </c>
    </row>
    <row r="1319" spans="1:12" x14ac:dyDescent="0.2">
      <c r="A1319" s="15" t="s">
        <v>8848</v>
      </c>
      <c r="B1319" s="19">
        <v>60</v>
      </c>
      <c r="C1319" s="19">
        <v>2.0771365149833501</v>
      </c>
      <c r="D1319" s="19">
        <v>0.80321572255631801</v>
      </c>
      <c r="E1319" s="19">
        <v>0.77350427350427298</v>
      </c>
      <c r="F1319" s="19">
        <v>0.80542793833307602</v>
      </c>
      <c r="G1319" s="19">
        <v>-1.2739207924270299</v>
      </c>
      <c r="H1319" s="19">
        <v>3.1923664828803697E-2</v>
      </c>
      <c r="I1319" s="15" t="s">
        <v>8849</v>
      </c>
      <c r="J1319" s="15" t="s">
        <v>166</v>
      </c>
      <c r="K1319" s="15" t="s">
        <v>11781</v>
      </c>
    </row>
    <row r="1320" spans="1:12" x14ac:dyDescent="0.2">
      <c r="A1320" s="15" t="s">
        <v>7063</v>
      </c>
      <c r="B1320" s="19">
        <v>27.2916666666666</v>
      </c>
      <c r="C1320" s="19">
        <v>1.5</v>
      </c>
      <c r="D1320" s="19">
        <v>0.72058823529411697</v>
      </c>
      <c r="E1320" s="19">
        <v>1.3076923076922999</v>
      </c>
      <c r="F1320" s="19">
        <v>2.46485407066052</v>
      </c>
      <c r="G1320" s="19">
        <v>-0.77941176470588203</v>
      </c>
      <c r="H1320" s="19">
        <v>1.1571617629682101</v>
      </c>
      <c r="I1320" s="15" t="s">
        <v>7064</v>
      </c>
      <c r="J1320" s="15" t="s">
        <v>7065</v>
      </c>
      <c r="K1320" s="15" t="s">
        <v>11783</v>
      </c>
      <c r="L1320" s="15" t="s">
        <v>11817</v>
      </c>
    </row>
    <row r="1321" spans="1:12" x14ac:dyDescent="0.2">
      <c r="A1321" s="15" t="s">
        <v>8734</v>
      </c>
      <c r="B1321" s="19">
        <v>53.0416666666666</v>
      </c>
      <c r="C1321" s="19">
        <v>2.2749999999999999</v>
      </c>
      <c r="D1321" s="19">
        <v>0.75</v>
      </c>
      <c r="E1321" s="19">
        <v>0.57260209669848094</v>
      </c>
      <c r="F1321" s="19">
        <v>0.87141741272607098</v>
      </c>
      <c r="G1321" s="19">
        <v>-1.5249999999999999</v>
      </c>
      <c r="H1321" s="19">
        <v>0.29881531602758898</v>
      </c>
      <c r="I1321" s="15" t="s">
        <v>8734</v>
      </c>
      <c r="J1321" s="15" t="s">
        <v>6860</v>
      </c>
      <c r="K1321" s="15" t="s">
        <v>11779</v>
      </c>
    </row>
    <row r="1322" spans="1:12" x14ac:dyDescent="0.2">
      <c r="A1322" s="15" t="s">
        <v>6652</v>
      </c>
      <c r="B1322" s="19">
        <v>55.9166666666666</v>
      </c>
      <c r="C1322" s="19">
        <v>3.0850815850815798</v>
      </c>
      <c r="D1322" s="19">
        <v>3.3</v>
      </c>
      <c r="E1322" s="19">
        <v>3.7408434170128202</v>
      </c>
      <c r="F1322" s="19">
        <v>3.2779814843709301</v>
      </c>
      <c r="G1322" s="19">
        <v>0.21491841491841299</v>
      </c>
      <c r="H1322" s="19">
        <v>-0.46286193264188602</v>
      </c>
      <c r="I1322" s="15" t="s">
        <v>6652</v>
      </c>
      <c r="J1322" s="15" t="s">
        <v>751</v>
      </c>
      <c r="K1322" s="15" t="s">
        <v>11777</v>
      </c>
    </row>
    <row r="1323" spans="1:12" x14ac:dyDescent="0.2">
      <c r="A1323" s="15" t="s">
        <v>5784</v>
      </c>
      <c r="B1323" s="19">
        <v>8007.5</v>
      </c>
      <c r="C1323" s="19">
        <v>5.20076762114281</v>
      </c>
      <c r="D1323" s="19">
        <v>6.1383882253874003</v>
      </c>
      <c r="E1323" s="19">
        <v>5.8288053720369097</v>
      </c>
      <c r="F1323" s="19">
        <v>6.8482867114804504</v>
      </c>
      <c r="G1323" s="19">
        <v>0.93762060424458504</v>
      </c>
      <c r="H1323" s="19">
        <v>1.01948133944353</v>
      </c>
      <c r="I1323" s="15" t="s">
        <v>5785</v>
      </c>
      <c r="J1323" s="15" t="s">
        <v>5786</v>
      </c>
      <c r="K1323" s="15" t="s">
        <v>11785</v>
      </c>
    </row>
    <row r="1324" spans="1:12" x14ac:dyDescent="0.2">
      <c r="A1324" s="15" t="s">
        <v>5787</v>
      </c>
      <c r="B1324" s="19">
        <v>388.83333333333297</v>
      </c>
      <c r="C1324" s="19">
        <v>2.0613780579443901</v>
      </c>
      <c r="D1324" s="19">
        <v>0.65814440492540405</v>
      </c>
      <c r="E1324" s="19">
        <v>2.7637582673543801</v>
      </c>
      <c r="F1324" s="19">
        <v>1.8982252353745801</v>
      </c>
      <c r="G1324" s="19">
        <v>-1.40323365301898</v>
      </c>
      <c r="H1324" s="19">
        <v>-0.86553303197980003</v>
      </c>
      <c r="I1324" s="15" t="s">
        <v>5788</v>
      </c>
      <c r="J1324" s="15" t="s">
        <v>5789</v>
      </c>
      <c r="K1324" s="15" t="s">
        <v>11781</v>
      </c>
    </row>
    <row r="1325" spans="1:12" x14ac:dyDescent="0.2">
      <c r="A1325" s="15" t="s">
        <v>7826</v>
      </c>
      <c r="B1325" s="19">
        <v>17.5</v>
      </c>
      <c r="C1325" s="19">
        <v>2.7947368421052601</v>
      </c>
      <c r="D1325" s="19">
        <v>0</v>
      </c>
      <c r="E1325" s="19">
        <v>2.3928571428571401</v>
      </c>
      <c r="F1325" s="19">
        <v>1.0690401552470501</v>
      </c>
      <c r="G1325" s="19">
        <v>-2.7947368421052601</v>
      </c>
      <c r="H1325" s="19">
        <v>-1.32381698761009</v>
      </c>
      <c r="I1325" s="15" t="s">
        <v>7827</v>
      </c>
      <c r="J1325" s="15" t="s">
        <v>151</v>
      </c>
      <c r="K1325" s="15" t="s">
        <v>11777</v>
      </c>
    </row>
    <row r="1326" spans="1:12" x14ac:dyDescent="0.2">
      <c r="A1326" s="15" t="s">
        <v>7882</v>
      </c>
      <c r="B1326" s="19">
        <v>197.75</v>
      </c>
      <c r="C1326" s="19">
        <v>0.77433670730772197</v>
      </c>
      <c r="D1326" s="19">
        <v>1.7232758620689601</v>
      </c>
      <c r="E1326" s="19">
        <v>2.2819162516209301</v>
      </c>
      <c r="F1326" s="19">
        <v>1.3439376307781401</v>
      </c>
      <c r="G1326" s="19">
        <v>0.94893915476124302</v>
      </c>
      <c r="H1326" s="19">
        <v>-0.93797862084279304</v>
      </c>
      <c r="I1326" s="15" t="s">
        <v>7882</v>
      </c>
      <c r="J1326" s="15" t="s">
        <v>7883</v>
      </c>
      <c r="K1326" s="15" t="s">
        <v>11785</v>
      </c>
    </row>
    <row r="1327" spans="1:12" x14ac:dyDescent="0.2">
      <c r="A1327" s="15" t="s">
        <v>5802</v>
      </c>
      <c r="B1327" s="19">
        <v>422.916666666666</v>
      </c>
      <c r="C1327" s="19">
        <v>2.53443157898537</v>
      </c>
      <c r="D1327" s="19">
        <v>2.2840383005095601</v>
      </c>
      <c r="E1327" s="19">
        <v>2.6715634977212299</v>
      </c>
      <c r="F1327" s="19">
        <v>1.95400823639697</v>
      </c>
      <c r="G1327" s="19">
        <v>-0.250393278475813</v>
      </c>
      <c r="H1327" s="19">
        <v>-0.71755526132425995</v>
      </c>
      <c r="I1327" s="15" t="s">
        <v>5802</v>
      </c>
      <c r="J1327" s="15" t="s">
        <v>5803</v>
      </c>
      <c r="K1327" s="15" t="s">
        <v>11777</v>
      </c>
    </row>
    <row r="1328" spans="1:12" x14ac:dyDescent="0.2">
      <c r="A1328" s="15" t="s">
        <v>8650</v>
      </c>
      <c r="B1328" s="19">
        <v>52.75</v>
      </c>
      <c r="C1328" s="19">
        <v>2.4340659340659299</v>
      </c>
      <c r="D1328" s="19">
        <v>1.15384615384615</v>
      </c>
      <c r="E1328" s="19">
        <v>1.9654915590863899</v>
      </c>
      <c r="F1328" s="19">
        <v>1.6659865267521701</v>
      </c>
      <c r="G1328" s="19">
        <v>-1.2802197802197799</v>
      </c>
      <c r="H1328" s="19">
        <v>-0.29950503233422499</v>
      </c>
      <c r="I1328" s="15" t="s">
        <v>8650</v>
      </c>
      <c r="J1328" s="15" t="s">
        <v>8651</v>
      </c>
      <c r="K1328" s="15" t="s">
        <v>11785</v>
      </c>
    </row>
    <row r="1329" spans="1:13" x14ac:dyDescent="0.2">
      <c r="A1329" s="15" t="s">
        <v>7862</v>
      </c>
      <c r="B1329" s="19">
        <v>77.875</v>
      </c>
      <c r="C1329" s="19">
        <v>2.0568589116976201</v>
      </c>
      <c r="D1329" s="19">
        <v>1.0811688311688299</v>
      </c>
      <c r="E1329" s="19">
        <v>2.3041354926725699</v>
      </c>
      <c r="F1329" s="19">
        <v>1.62463117118987</v>
      </c>
      <c r="G1329" s="19">
        <v>-0.97569008052879003</v>
      </c>
      <c r="H1329" s="19">
        <v>-0.67950432148269602</v>
      </c>
      <c r="I1329" s="15" t="s">
        <v>7863</v>
      </c>
      <c r="J1329" s="15" t="s">
        <v>7864</v>
      </c>
      <c r="K1329" s="15" t="s">
        <v>11780</v>
      </c>
    </row>
    <row r="1330" spans="1:13" x14ac:dyDescent="0.2">
      <c r="A1330" s="15" t="s">
        <v>7419</v>
      </c>
      <c r="B1330" s="19">
        <v>67.2083333333333</v>
      </c>
      <c r="C1330" s="19">
        <v>2.3085329970575801</v>
      </c>
      <c r="D1330" s="19">
        <v>0.87068965517241503</v>
      </c>
      <c r="E1330" s="19">
        <v>2.0126158318034801</v>
      </c>
      <c r="F1330" s="19">
        <v>2.1622352505259101</v>
      </c>
      <c r="G1330" s="19">
        <v>-1.4378433418851699</v>
      </c>
      <c r="H1330" s="19">
        <v>0.14961941872243301</v>
      </c>
      <c r="I1330" s="15" t="s">
        <v>7420</v>
      </c>
      <c r="J1330" s="15" t="s">
        <v>7421</v>
      </c>
      <c r="K1330" s="15" t="s">
        <v>11781</v>
      </c>
    </row>
    <row r="1331" spans="1:13" x14ac:dyDescent="0.2">
      <c r="A1331" s="15" t="s">
        <v>6992</v>
      </c>
      <c r="B1331" s="19">
        <v>34</v>
      </c>
      <c r="C1331" s="19">
        <v>3.6111111111111098</v>
      </c>
      <c r="D1331" s="19">
        <v>0.66666666666666696</v>
      </c>
      <c r="E1331" s="19">
        <v>1.3935185185185199</v>
      </c>
      <c r="F1331" s="19">
        <v>2.536762574076</v>
      </c>
      <c r="G1331" s="19">
        <v>-2.9444444444444402</v>
      </c>
      <c r="H1331" s="19">
        <v>1.1432440555574801</v>
      </c>
      <c r="I1331" s="15" t="s">
        <v>6993</v>
      </c>
      <c r="J1331" s="15" t="s">
        <v>6994</v>
      </c>
      <c r="K1331" s="15" t="s">
        <v>11781</v>
      </c>
    </row>
    <row r="1332" spans="1:13" x14ac:dyDescent="0.2">
      <c r="A1332" s="15" t="s">
        <v>6931</v>
      </c>
      <c r="B1332" s="19">
        <v>23</v>
      </c>
      <c r="C1332" s="19">
        <v>0</v>
      </c>
      <c r="D1332" s="19">
        <v>0</v>
      </c>
      <c r="E1332" s="19">
        <v>0</v>
      </c>
      <c r="F1332" s="19">
        <v>2.60869565217391</v>
      </c>
      <c r="G1332" s="19">
        <v>0</v>
      </c>
      <c r="H1332" s="19">
        <v>2.60869565217391</v>
      </c>
      <c r="I1332" s="15" t="s">
        <v>6931</v>
      </c>
      <c r="J1332" s="15" t="s">
        <v>6932</v>
      </c>
      <c r="K1332" s="15" t="s">
        <v>11777</v>
      </c>
    </row>
    <row r="1333" spans="1:13" x14ac:dyDescent="0.2">
      <c r="A1333" s="15" t="s">
        <v>7693</v>
      </c>
      <c r="B1333" s="19">
        <v>18.3333333333333</v>
      </c>
      <c r="C1333" s="19">
        <v>1.5</v>
      </c>
      <c r="D1333" s="19">
        <v>2.5</v>
      </c>
      <c r="E1333" s="19">
        <v>2.7602272727272599</v>
      </c>
      <c r="F1333" s="19">
        <v>0</v>
      </c>
      <c r="G1333" s="19">
        <v>1</v>
      </c>
      <c r="H1333" s="19">
        <v>-2.7602272727272599</v>
      </c>
      <c r="I1333" s="15" t="s">
        <v>7693</v>
      </c>
      <c r="J1333" s="15" t="s">
        <v>7694</v>
      </c>
      <c r="K1333" s="15" t="s">
        <v>11777</v>
      </c>
    </row>
    <row r="1334" spans="1:13" x14ac:dyDescent="0.2">
      <c r="A1334" s="15" t="s">
        <v>8407</v>
      </c>
      <c r="B1334" s="19">
        <v>25.3333333333333</v>
      </c>
      <c r="C1334" s="19">
        <v>0</v>
      </c>
      <c r="D1334" s="19">
        <v>2.1176470588235299</v>
      </c>
      <c r="E1334" s="19">
        <v>0.62068965517241403</v>
      </c>
      <c r="F1334" s="19">
        <v>0.57461809635722605</v>
      </c>
      <c r="G1334" s="19">
        <v>2.1176470588235299</v>
      </c>
      <c r="H1334" s="19">
        <v>-4.6071558815187499E-2</v>
      </c>
      <c r="I1334" s="15" t="s">
        <v>8408</v>
      </c>
      <c r="J1334" s="15" t="s">
        <v>8409</v>
      </c>
      <c r="K1334" s="15" t="s">
        <v>11785</v>
      </c>
      <c r="L1334" s="15" t="s">
        <v>11816</v>
      </c>
    </row>
    <row r="1335" spans="1:13" x14ac:dyDescent="0.2">
      <c r="A1335" s="15" t="s">
        <v>6358</v>
      </c>
      <c r="B1335" s="19">
        <v>88.1666666666666</v>
      </c>
      <c r="C1335" s="19">
        <v>3.4</v>
      </c>
      <c r="D1335" s="19">
        <v>1.9878256246677199</v>
      </c>
      <c r="E1335" s="19">
        <v>5.4069022582954398</v>
      </c>
      <c r="F1335" s="19">
        <v>6.7115099435593004</v>
      </c>
      <c r="G1335" s="19">
        <v>-1.41217437533227</v>
      </c>
      <c r="H1335" s="19">
        <v>1.30460768526385</v>
      </c>
      <c r="I1335" s="15" t="s">
        <v>6359</v>
      </c>
      <c r="J1335" s="15" t="s">
        <v>6360</v>
      </c>
      <c r="K1335" s="15" t="s">
        <v>11780</v>
      </c>
    </row>
    <row r="1336" spans="1:13" x14ac:dyDescent="0.2">
      <c r="A1336" s="15" t="s">
        <v>7623</v>
      </c>
      <c r="B1336" s="19">
        <v>126.708333333333</v>
      </c>
      <c r="C1336" s="19">
        <v>0.63014311270125201</v>
      </c>
      <c r="D1336" s="19">
        <v>1.1452380952380901</v>
      </c>
      <c r="E1336" s="19">
        <v>0.76647537990695902</v>
      </c>
      <c r="F1336" s="19">
        <v>2.0010532761378101</v>
      </c>
      <c r="G1336" s="19">
        <v>0.51509498253684305</v>
      </c>
      <c r="H1336" s="19">
        <v>1.23457789623085</v>
      </c>
      <c r="I1336" s="15" t="s">
        <v>7624</v>
      </c>
      <c r="J1336" s="15" t="s">
        <v>7625</v>
      </c>
      <c r="K1336" s="15" t="s">
        <v>11776</v>
      </c>
    </row>
    <row r="1337" spans="1:13" x14ac:dyDescent="0.2">
      <c r="A1337" s="15" t="s">
        <v>8817</v>
      </c>
      <c r="B1337" s="19">
        <v>40.5</v>
      </c>
      <c r="C1337" s="19">
        <v>2.1052631578947398</v>
      </c>
      <c r="D1337" s="19">
        <v>1.1940789473684199</v>
      </c>
      <c r="E1337" s="19">
        <v>0.762820512820515</v>
      </c>
      <c r="F1337" s="19">
        <v>0.32477987421383597</v>
      </c>
      <c r="G1337" s="19">
        <v>-0.91118421052631904</v>
      </c>
      <c r="H1337" s="19">
        <v>-0.43804063860667802</v>
      </c>
      <c r="I1337" s="15" t="s">
        <v>8818</v>
      </c>
      <c r="J1337" s="15" t="s">
        <v>8819</v>
      </c>
      <c r="K1337" s="15" t="s">
        <v>11777</v>
      </c>
    </row>
    <row r="1338" spans="1:13" x14ac:dyDescent="0.2">
      <c r="A1338" s="15" t="s">
        <v>5827</v>
      </c>
      <c r="B1338" s="19">
        <v>26.6111111111111</v>
      </c>
      <c r="C1338" s="19">
        <v>2.1739130434782599</v>
      </c>
      <c r="D1338" s="19">
        <v>0</v>
      </c>
      <c r="E1338" s="19">
        <v>2.2887700534759401</v>
      </c>
      <c r="F1338" s="19">
        <v>1.0978494623655899</v>
      </c>
      <c r="G1338" s="19">
        <v>-2.1739130434782599</v>
      </c>
      <c r="H1338" s="19">
        <v>-1.19092059111035</v>
      </c>
      <c r="I1338" s="15" t="s">
        <v>5828</v>
      </c>
      <c r="J1338" s="15" t="s">
        <v>5829</v>
      </c>
      <c r="K1338" s="15" t="s">
        <v>11786</v>
      </c>
    </row>
    <row r="1339" spans="1:13" x14ac:dyDescent="0.2">
      <c r="A1339" s="15" t="s">
        <v>6559</v>
      </c>
      <c r="B1339" s="19">
        <v>193.75</v>
      </c>
      <c r="C1339" s="19">
        <v>2.8547743413261499</v>
      </c>
      <c r="D1339" s="19">
        <v>1.9130837503999201</v>
      </c>
      <c r="E1339" s="19">
        <v>3.5901371796568302</v>
      </c>
      <c r="F1339" s="19">
        <v>3.5710384679206899</v>
      </c>
      <c r="G1339" s="19">
        <v>-0.94169059092622298</v>
      </c>
      <c r="H1339" s="19">
        <v>-1.9098711736133599E-2</v>
      </c>
      <c r="I1339" s="15" t="s">
        <v>6559</v>
      </c>
      <c r="J1339" s="15" t="s">
        <v>3670</v>
      </c>
      <c r="K1339" s="15" t="s">
        <v>11777</v>
      </c>
    </row>
    <row r="1340" spans="1:13" x14ac:dyDescent="0.2">
      <c r="A1340" s="15" t="s">
        <v>8619</v>
      </c>
      <c r="B1340" s="19">
        <v>15.3333333333333</v>
      </c>
      <c r="C1340" s="19">
        <v>2.5</v>
      </c>
      <c r="D1340" s="19">
        <v>0</v>
      </c>
      <c r="E1340" s="19">
        <v>0.66666666666666696</v>
      </c>
      <c r="F1340" s="19">
        <v>1.0245535714285701</v>
      </c>
      <c r="G1340" s="19">
        <v>-2.5</v>
      </c>
      <c r="H1340" s="19">
        <v>0.35788690476190399</v>
      </c>
      <c r="I1340" s="15" t="s">
        <v>8620</v>
      </c>
      <c r="J1340" s="15" t="s">
        <v>8621</v>
      </c>
      <c r="K1340" s="15" t="s">
        <v>11778</v>
      </c>
      <c r="M1340" s="15" t="s">
        <v>11816</v>
      </c>
    </row>
    <row r="1341" spans="1:13" x14ac:dyDescent="0.2">
      <c r="A1341" s="15" t="s">
        <v>5830</v>
      </c>
      <c r="B1341" s="19">
        <v>198.333333333333</v>
      </c>
      <c r="C1341" s="19">
        <v>1.6928767175530901</v>
      </c>
      <c r="D1341" s="19">
        <v>0.51818181818181797</v>
      </c>
      <c r="E1341" s="19">
        <v>2.0933062100236199</v>
      </c>
      <c r="F1341" s="19">
        <v>2.3616807969161999</v>
      </c>
      <c r="G1341" s="19">
        <v>-1.17469489937127</v>
      </c>
      <c r="H1341" s="19">
        <v>0.26837458689258598</v>
      </c>
      <c r="I1341" s="15" t="s">
        <v>5830</v>
      </c>
      <c r="J1341" s="15" t="s">
        <v>403</v>
      </c>
      <c r="K1341" s="15" t="s">
        <v>11776</v>
      </c>
    </row>
    <row r="1342" spans="1:13" x14ac:dyDescent="0.2">
      <c r="A1342" s="15" t="s">
        <v>7774</v>
      </c>
      <c r="B1342" s="19">
        <v>20.7916666666666</v>
      </c>
      <c r="C1342" s="19">
        <v>1.25</v>
      </c>
      <c r="D1342" s="19">
        <v>0.76923076923076905</v>
      </c>
      <c r="E1342" s="19">
        <v>2.48992673992674</v>
      </c>
      <c r="F1342" s="19">
        <v>1.6111111111111101</v>
      </c>
      <c r="G1342" s="19">
        <v>-0.48076923076923</v>
      </c>
      <c r="H1342" s="19">
        <v>-0.87881562881563302</v>
      </c>
      <c r="I1342" s="15" t="s">
        <v>7774</v>
      </c>
      <c r="J1342" s="15" t="s">
        <v>108</v>
      </c>
      <c r="K1342" s="15" t="s">
        <v>11779</v>
      </c>
    </row>
    <row r="1343" spans="1:13" x14ac:dyDescent="0.2">
      <c r="A1343" s="15" t="s">
        <v>5831</v>
      </c>
      <c r="B1343" s="19">
        <v>554.08333333333303</v>
      </c>
      <c r="C1343" s="19">
        <v>1.31711319340022</v>
      </c>
      <c r="D1343" s="19">
        <v>3.1851851851851798</v>
      </c>
      <c r="E1343" s="19">
        <v>0.84270688301607699</v>
      </c>
      <c r="F1343" s="19">
        <v>3.6207598243051402</v>
      </c>
      <c r="G1343" s="19">
        <v>1.86807199178495</v>
      </c>
      <c r="H1343" s="19">
        <v>2.7780529412890602</v>
      </c>
      <c r="I1343" s="15" t="s">
        <v>5832</v>
      </c>
      <c r="J1343" s="15" t="s">
        <v>5289</v>
      </c>
      <c r="K1343" s="15" t="s">
        <v>11776</v>
      </c>
    </row>
    <row r="1344" spans="1:13" x14ac:dyDescent="0.2">
      <c r="A1344" s="15" t="s">
        <v>8317</v>
      </c>
      <c r="B1344" s="19">
        <v>84</v>
      </c>
      <c r="C1344" s="19">
        <v>1.56275303643724</v>
      </c>
      <c r="D1344" s="19">
        <v>2.2811160306416398</v>
      </c>
      <c r="E1344" s="19">
        <v>0</v>
      </c>
      <c r="F1344" s="19">
        <v>0</v>
      </c>
      <c r="G1344" s="19">
        <v>0.71836299420440097</v>
      </c>
      <c r="H1344" s="19">
        <v>0</v>
      </c>
      <c r="I1344" s="15" t="s">
        <v>8317</v>
      </c>
      <c r="J1344" s="15" t="s">
        <v>460</v>
      </c>
      <c r="K1344" s="15" t="s">
        <v>11785</v>
      </c>
    </row>
    <row r="1345" spans="1:11" x14ac:dyDescent="0.2">
      <c r="A1345" s="15" t="s">
        <v>6914</v>
      </c>
      <c r="B1345" s="19">
        <v>77.0833333333333</v>
      </c>
      <c r="C1345" s="19">
        <v>4.2190690690690698</v>
      </c>
      <c r="D1345" s="19">
        <v>1.9670731707317</v>
      </c>
      <c r="E1345" s="19">
        <v>2.5182659932659899</v>
      </c>
      <c r="F1345" s="19">
        <v>2.6260303156993201</v>
      </c>
      <c r="G1345" s="19">
        <v>-2.25199589833736</v>
      </c>
      <c r="H1345" s="19">
        <v>0.107764322433326</v>
      </c>
      <c r="I1345" s="15" t="s">
        <v>6915</v>
      </c>
      <c r="J1345" s="15" t="s">
        <v>6916</v>
      </c>
      <c r="K1345" s="15" t="s">
        <v>11781</v>
      </c>
    </row>
    <row r="1346" spans="1:11" x14ac:dyDescent="0.2">
      <c r="A1346" s="15" t="s">
        <v>7622</v>
      </c>
      <c r="B1346" s="19">
        <v>106.333333333333</v>
      </c>
      <c r="C1346" s="19">
        <v>0.78893557422969196</v>
      </c>
      <c r="D1346" s="19">
        <v>1.20361635220125</v>
      </c>
      <c r="E1346" s="19">
        <v>1.5436172307097999</v>
      </c>
      <c r="F1346" s="19">
        <v>2.00127971739508</v>
      </c>
      <c r="G1346" s="19">
        <v>0.41468077797156599</v>
      </c>
      <c r="H1346" s="19">
        <v>0.45766248668527998</v>
      </c>
      <c r="I1346" s="15" t="s">
        <v>7622</v>
      </c>
      <c r="J1346" s="15" t="s">
        <v>91</v>
      </c>
      <c r="K1346" s="15" t="s">
        <v>11780</v>
      </c>
    </row>
    <row r="1347" spans="1:11" x14ac:dyDescent="0.2">
      <c r="A1347" s="15" t="s">
        <v>8622</v>
      </c>
      <c r="B1347" s="19">
        <v>10</v>
      </c>
      <c r="C1347" s="19">
        <v>2.5</v>
      </c>
      <c r="D1347" s="19">
        <v>0</v>
      </c>
      <c r="E1347" s="19">
        <v>0</v>
      </c>
      <c r="F1347" s="19">
        <v>0</v>
      </c>
      <c r="G1347" s="19">
        <v>-2.5</v>
      </c>
      <c r="H1347" s="19">
        <v>0</v>
      </c>
      <c r="I1347" s="15" t="s">
        <v>8622</v>
      </c>
      <c r="J1347" s="15" t="s">
        <v>168</v>
      </c>
      <c r="K1347" s="15" t="s">
        <v>11778</v>
      </c>
    </row>
    <row r="1348" spans="1:11" x14ac:dyDescent="0.2">
      <c r="A1348" s="15" t="s">
        <v>7975</v>
      </c>
      <c r="B1348" s="19">
        <v>29</v>
      </c>
      <c r="C1348" s="19">
        <v>0</v>
      </c>
      <c r="D1348" s="19">
        <v>0</v>
      </c>
      <c r="E1348" s="19">
        <v>2.1333333333333302</v>
      </c>
      <c r="F1348" s="19">
        <v>0.231182795698924</v>
      </c>
      <c r="G1348" s="19">
        <v>0</v>
      </c>
      <c r="H1348" s="19">
        <v>-1.9021505376343999</v>
      </c>
      <c r="I1348" s="15" t="s">
        <v>7975</v>
      </c>
      <c r="J1348" s="15" t="s">
        <v>7976</v>
      </c>
      <c r="K1348" s="15" t="s">
        <v>11785</v>
      </c>
    </row>
    <row r="1349" spans="1:11" x14ac:dyDescent="0.2">
      <c r="A1349" s="15" t="s">
        <v>5836</v>
      </c>
      <c r="B1349" s="19">
        <v>34.9166666666666</v>
      </c>
      <c r="C1349" s="19">
        <v>1.44827586206897</v>
      </c>
      <c r="D1349" s="19">
        <v>0.56590909090909103</v>
      </c>
      <c r="E1349" s="19">
        <v>1.4871481028151701</v>
      </c>
      <c r="F1349" s="19">
        <v>2.1024425287356299</v>
      </c>
      <c r="G1349" s="19">
        <v>-0.88236677115987805</v>
      </c>
      <c r="H1349" s="19">
        <v>0.61529442592045802</v>
      </c>
      <c r="I1349" s="15" t="s">
        <v>5836</v>
      </c>
      <c r="J1349" s="15" t="s">
        <v>5837</v>
      </c>
      <c r="K1349" s="15" t="s">
        <v>11781</v>
      </c>
    </row>
    <row r="1350" spans="1:11" x14ac:dyDescent="0.2">
      <c r="A1350" s="15" t="s">
        <v>6497</v>
      </c>
      <c r="B1350" s="19">
        <v>107.916666666666</v>
      </c>
      <c r="C1350" s="19">
        <v>2.21363352095059</v>
      </c>
      <c r="D1350" s="19">
        <v>2.2118667496026001</v>
      </c>
      <c r="E1350" s="19">
        <v>4.2832213962423502</v>
      </c>
      <c r="F1350" s="19">
        <v>3.8932357503636501</v>
      </c>
      <c r="G1350" s="19">
        <v>-1.76677134799341E-3</v>
      </c>
      <c r="H1350" s="19">
        <v>-0.389985645878693</v>
      </c>
      <c r="I1350" s="15" t="s">
        <v>6497</v>
      </c>
      <c r="J1350" s="15" t="s">
        <v>91</v>
      </c>
      <c r="K1350" s="15" t="s">
        <v>11776</v>
      </c>
    </row>
    <row r="1351" spans="1:11" x14ac:dyDescent="0.2">
      <c r="A1351" s="15" t="s">
        <v>8370</v>
      </c>
      <c r="B1351" s="19">
        <v>26.7777777777777</v>
      </c>
      <c r="C1351" s="19">
        <v>0</v>
      </c>
      <c r="D1351" s="19">
        <v>2.16</v>
      </c>
      <c r="E1351" s="19">
        <v>1.4861111111111101</v>
      </c>
      <c r="F1351" s="19">
        <v>0.64845182494378095</v>
      </c>
      <c r="G1351" s="19">
        <v>2.16</v>
      </c>
      <c r="H1351" s="19">
        <v>-0.83765928616732799</v>
      </c>
      <c r="I1351" s="15" t="s">
        <v>8371</v>
      </c>
      <c r="J1351" s="15" t="s">
        <v>8372</v>
      </c>
      <c r="K1351" s="15" t="s">
        <v>11776</v>
      </c>
    </row>
    <row r="1352" spans="1:11" x14ac:dyDescent="0.2">
      <c r="A1352" s="15" t="s">
        <v>8805</v>
      </c>
      <c r="B1352" s="19">
        <v>912.83333333333303</v>
      </c>
      <c r="C1352" s="19">
        <v>2.1254395535003701</v>
      </c>
      <c r="D1352" s="19">
        <v>1.0936692740671901</v>
      </c>
      <c r="E1352" s="19">
        <v>1.8821541068588801</v>
      </c>
      <c r="F1352" s="19">
        <v>1.59657539600801</v>
      </c>
      <c r="G1352" s="19">
        <v>-1.03177027943317</v>
      </c>
      <c r="H1352" s="19">
        <v>-0.28557871085087</v>
      </c>
      <c r="I1352" s="15" t="s">
        <v>8806</v>
      </c>
      <c r="J1352" s="15" t="s">
        <v>8807</v>
      </c>
      <c r="K1352" s="15" t="s">
        <v>11777</v>
      </c>
    </row>
    <row r="1353" spans="1:11" x14ac:dyDescent="0.2">
      <c r="A1353" s="15" t="s">
        <v>6735</v>
      </c>
      <c r="B1353" s="19">
        <v>31.4583333333333</v>
      </c>
      <c r="C1353" s="19">
        <v>1.9075268817204301</v>
      </c>
      <c r="D1353" s="19">
        <v>1.4426523297491001</v>
      </c>
      <c r="E1353" s="19">
        <v>3.3319193577814201</v>
      </c>
      <c r="F1353" s="19">
        <v>3.0137379227053098</v>
      </c>
      <c r="G1353" s="19">
        <v>-0.46487455197132399</v>
      </c>
      <c r="H1353" s="19">
        <v>-0.31818143507611102</v>
      </c>
      <c r="I1353" s="15" t="s">
        <v>6736</v>
      </c>
      <c r="J1353" s="15" t="s">
        <v>6737</v>
      </c>
      <c r="K1353" s="15" t="s">
        <v>11777</v>
      </c>
    </row>
    <row r="1354" spans="1:11" x14ac:dyDescent="0.2">
      <c r="A1354" s="15" t="s">
        <v>8623</v>
      </c>
      <c r="B1354" s="19">
        <v>46.625</v>
      </c>
      <c r="C1354" s="19">
        <v>2.4989486963835099</v>
      </c>
      <c r="D1354" s="19">
        <v>1.5333333333333301</v>
      </c>
      <c r="E1354" s="19">
        <v>0.91125356125356005</v>
      </c>
      <c r="F1354" s="19">
        <v>1.44436708706957</v>
      </c>
      <c r="G1354" s="19">
        <v>-0.96561536305017803</v>
      </c>
      <c r="H1354" s="19">
        <v>0.53311352581601001</v>
      </c>
      <c r="I1354" s="15" t="s">
        <v>8623</v>
      </c>
      <c r="J1354" s="15" t="s">
        <v>3175</v>
      </c>
      <c r="K1354" s="15" t="s">
        <v>11778</v>
      </c>
    </row>
    <row r="1355" spans="1:11" x14ac:dyDescent="0.2">
      <c r="A1355" s="15" t="s">
        <v>7527</v>
      </c>
      <c r="B1355" s="19">
        <v>33.1666666666666</v>
      </c>
      <c r="C1355" s="19">
        <v>0.43888888888888899</v>
      </c>
      <c r="D1355" s="19">
        <v>0.75</v>
      </c>
      <c r="E1355" s="19">
        <v>1.35600148643626</v>
      </c>
      <c r="F1355" s="19">
        <v>2.0758783783783801</v>
      </c>
      <c r="G1355" s="19">
        <v>0.31111111111111101</v>
      </c>
      <c r="H1355" s="19">
        <v>0.71987689194211102</v>
      </c>
      <c r="I1355" s="15" t="s">
        <v>7527</v>
      </c>
      <c r="J1355" s="15" t="s">
        <v>7528</v>
      </c>
      <c r="K1355" s="15" t="s">
        <v>11777</v>
      </c>
    </row>
    <row r="1356" spans="1:11" x14ac:dyDescent="0.2">
      <c r="A1356" s="15" t="s">
        <v>5848</v>
      </c>
      <c r="B1356" s="19">
        <v>314.666666666666</v>
      </c>
      <c r="C1356" s="19">
        <v>0.80325809261916903</v>
      </c>
      <c r="D1356" s="19">
        <v>2.0972520325363102</v>
      </c>
      <c r="E1356" s="19">
        <v>0.152572190381946</v>
      </c>
      <c r="F1356" s="19">
        <v>0.22112429424735799</v>
      </c>
      <c r="G1356" s="19">
        <v>1.2939939399171401</v>
      </c>
      <c r="H1356" s="19">
        <v>6.8552103865411995E-2</v>
      </c>
      <c r="I1356" s="15" t="s">
        <v>5848</v>
      </c>
      <c r="J1356" s="15" t="s">
        <v>5849</v>
      </c>
      <c r="K1356" s="15" t="s">
        <v>11796</v>
      </c>
    </row>
    <row r="1357" spans="1:11" x14ac:dyDescent="0.2">
      <c r="A1357" s="15" t="s">
        <v>8445</v>
      </c>
      <c r="B1357" s="19">
        <v>43</v>
      </c>
      <c r="C1357" s="19">
        <v>0</v>
      </c>
      <c r="D1357" s="19">
        <v>2.05833333333333</v>
      </c>
      <c r="E1357" s="19">
        <v>0</v>
      </c>
      <c r="F1357" s="19">
        <v>0</v>
      </c>
      <c r="G1357" s="19">
        <v>2.05833333333333</v>
      </c>
      <c r="H1357" s="19">
        <v>0</v>
      </c>
      <c r="I1357" s="15" t="s">
        <v>8446</v>
      </c>
      <c r="J1357" s="15" t="s">
        <v>8447</v>
      </c>
      <c r="K1357" s="15" t="s">
        <v>11777</v>
      </c>
    </row>
    <row r="1358" spans="1:11" x14ac:dyDescent="0.2">
      <c r="A1358" s="15" t="s">
        <v>6512</v>
      </c>
      <c r="B1358" s="19">
        <v>40.0833333333333</v>
      </c>
      <c r="C1358" s="19">
        <v>1.76005623612006</v>
      </c>
      <c r="D1358" s="19">
        <v>1.3587298099493199</v>
      </c>
      <c r="E1358" s="19">
        <v>3.3863139329805998</v>
      </c>
      <c r="F1358" s="19">
        <v>3.83657693585908</v>
      </c>
      <c r="G1358" s="19">
        <v>-0.40132642617074199</v>
      </c>
      <c r="H1358" s="19">
        <v>0.45026300287848903</v>
      </c>
      <c r="I1358" s="15" t="s">
        <v>6513</v>
      </c>
      <c r="J1358" s="15" t="s">
        <v>6514</v>
      </c>
      <c r="K1358" s="15" t="s">
        <v>11782</v>
      </c>
    </row>
    <row r="1359" spans="1:11" x14ac:dyDescent="0.2">
      <c r="A1359" s="15" t="s">
        <v>6806</v>
      </c>
      <c r="B1359" s="19">
        <v>565.08333333333303</v>
      </c>
      <c r="C1359" s="19">
        <v>1.66418353079936</v>
      </c>
      <c r="D1359" s="19">
        <v>1.0704252168394299</v>
      </c>
      <c r="E1359" s="19">
        <v>2.8707519018512802</v>
      </c>
      <c r="F1359" s="19">
        <v>2.8379099355431099</v>
      </c>
      <c r="G1359" s="19">
        <v>-0.59375831395992895</v>
      </c>
      <c r="H1359" s="19">
        <v>-3.2841966308169802E-2</v>
      </c>
      <c r="I1359" s="15" t="s">
        <v>6806</v>
      </c>
      <c r="J1359" s="15" t="s">
        <v>3525</v>
      </c>
      <c r="K1359" s="15" t="s">
        <v>11778</v>
      </c>
    </row>
    <row r="1360" spans="1:11" x14ac:dyDescent="0.2">
      <c r="A1360" s="15" t="s">
        <v>8320</v>
      </c>
      <c r="B1360" s="19">
        <v>135.444444444444</v>
      </c>
      <c r="C1360" s="19">
        <v>0</v>
      </c>
      <c r="D1360" s="19">
        <v>2.27368421052631</v>
      </c>
      <c r="E1360" s="19">
        <v>0.39618055555555498</v>
      </c>
      <c r="F1360" s="19">
        <v>0.27147347488613699</v>
      </c>
      <c r="G1360" s="19">
        <v>2.27368421052631</v>
      </c>
      <c r="H1360" s="19">
        <v>-0.12470708066941801</v>
      </c>
      <c r="I1360" s="15" t="s">
        <v>8320</v>
      </c>
      <c r="J1360" s="15" t="s">
        <v>8321</v>
      </c>
      <c r="K1360" s="15" t="s">
        <v>11777</v>
      </c>
    </row>
    <row r="1361" spans="1:13" x14ac:dyDescent="0.2">
      <c r="A1361" s="15" t="s">
        <v>6665</v>
      </c>
      <c r="B1361" s="19">
        <v>41.7916666666666</v>
      </c>
      <c r="C1361" s="19">
        <v>1.8419645370109701</v>
      </c>
      <c r="D1361" s="19">
        <v>1.27536231884058</v>
      </c>
      <c r="E1361" s="19">
        <v>1.80644122383253</v>
      </c>
      <c r="F1361" s="19">
        <v>3.2347652530579301</v>
      </c>
      <c r="G1361" s="19">
        <v>-0.56660221817039602</v>
      </c>
      <c r="H1361" s="19">
        <v>1.4283240292254</v>
      </c>
      <c r="I1361" s="15" t="s">
        <v>6665</v>
      </c>
      <c r="J1361" s="15" t="s">
        <v>4293</v>
      </c>
      <c r="K1361" s="15" t="s">
        <v>11778</v>
      </c>
    </row>
    <row r="1362" spans="1:13" x14ac:dyDescent="0.2">
      <c r="A1362" s="15" t="s">
        <v>8454</v>
      </c>
      <c r="B1362" s="19">
        <v>36.75</v>
      </c>
      <c r="C1362" s="19">
        <v>3.2</v>
      </c>
      <c r="D1362" s="19">
        <v>2.0353535353535301</v>
      </c>
      <c r="E1362" s="19">
        <v>0</v>
      </c>
      <c r="F1362" s="19">
        <v>0</v>
      </c>
      <c r="G1362" s="19">
        <v>-1.16464646464646</v>
      </c>
      <c r="H1362" s="19">
        <v>0</v>
      </c>
      <c r="I1362" s="15" t="s">
        <v>8454</v>
      </c>
      <c r="J1362" s="15" t="s">
        <v>478</v>
      </c>
      <c r="K1362" s="15" t="s">
        <v>11778</v>
      </c>
    </row>
    <row r="1363" spans="1:13" x14ac:dyDescent="0.2">
      <c r="A1363" s="15" t="s">
        <v>8362</v>
      </c>
      <c r="B1363" s="19">
        <v>11</v>
      </c>
      <c r="C1363" s="19">
        <v>0</v>
      </c>
      <c r="D1363" s="19">
        <v>2.1818181818181799</v>
      </c>
      <c r="E1363" s="19">
        <v>0</v>
      </c>
      <c r="F1363" s="19">
        <v>0</v>
      </c>
      <c r="G1363" s="19">
        <v>2.1818181818181799</v>
      </c>
      <c r="H1363" s="19">
        <v>0</v>
      </c>
      <c r="I1363" s="15" t="s">
        <v>8363</v>
      </c>
      <c r="J1363" s="15" t="s">
        <v>2213</v>
      </c>
      <c r="K1363" s="15" t="s">
        <v>11778</v>
      </c>
    </row>
    <row r="1364" spans="1:13" x14ac:dyDescent="0.2">
      <c r="A1364" s="15" t="s">
        <v>7408</v>
      </c>
      <c r="B1364" s="19">
        <v>115.75</v>
      </c>
      <c r="C1364" s="19">
        <v>1.74391233766234</v>
      </c>
      <c r="D1364" s="19">
        <v>0.61565217391304305</v>
      </c>
      <c r="E1364" s="19">
        <v>2.4274306532820402</v>
      </c>
      <c r="F1364" s="19">
        <v>2.1693823420223</v>
      </c>
      <c r="G1364" s="19">
        <v>-1.1282601637492899</v>
      </c>
      <c r="H1364" s="19">
        <v>-0.25804831125974298</v>
      </c>
      <c r="I1364" s="15" t="s">
        <v>7408</v>
      </c>
      <c r="J1364" s="15" t="s">
        <v>991</v>
      </c>
      <c r="K1364" s="15" t="s">
        <v>11778</v>
      </c>
    </row>
    <row r="1365" spans="1:13" x14ac:dyDescent="0.2">
      <c r="A1365" s="15" t="s">
        <v>8429</v>
      </c>
      <c r="B1365" s="19">
        <v>26.25</v>
      </c>
      <c r="C1365" s="19">
        <v>1.09824561403508</v>
      </c>
      <c r="D1365" s="19">
        <v>2.0833333333333299</v>
      </c>
      <c r="E1365" s="19">
        <v>1.1650793650793601</v>
      </c>
      <c r="F1365" s="19">
        <v>1.3171256454389</v>
      </c>
      <c r="G1365" s="19">
        <v>0.98508771929824301</v>
      </c>
      <c r="H1365" s="19">
        <v>0.15204628035953399</v>
      </c>
      <c r="I1365" s="15" t="s">
        <v>8430</v>
      </c>
      <c r="J1365" s="15" t="s">
        <v>8431</v>
      </c>
      <c r="K1365" s="15" t="s">
        <v>11778</v>
      </c>
    </row>
    <row r="1366" spans="1:13" x14ac:dyDescent="0.2">
      <c r="A1366" s="15" t="s">
        <v>6830</v>
      </c>
      <c r="B1366" s="19">
        <v>82.5416666666666</v>
      </c>
      <c r="C1366" s="19">
        <v>1.6561032863849701</v>
      </c>
      <c r="D1366" s="19">
        <v>1.2138480392156801</v>
      </c>
      <c r="E1366" s="19">
        <v>2.3876274683171199</v>
      </c>
      <c r="F1366" s="19">
        <v>2.7627712770556498</v>
      </c>
      <c r="G1366" s="19">
        <v>-0.44225524716928599</v>
      </c>
      <c r="H1366" s="19">
        <v>0.37514380873853298</v>
      </c>
      <c r="I1366" s="15" t="s">
        <v>6831</v>
      </c>
      <c r="J1366" s="15" t="s">
        <v>6832</v>
      </c>
      <c r="K1366" s="15" t="s">
        <v>11781</v>
      </c>
    </row>
    <row r="1367" spans="1:13" x14ac:dyDescent="0.2">
      <c r="A1367" s="15" t="s">
        <v>8315</v>
      </c>
      <c r="B1367" s="19">
        <v>54.7083333333333</v>
      </c>
      <c r="C1367" s="19">
        <v>0.52319004524886903</v>
      </c>
      <c r="D1367" s="19">
        <v>2.28571428571429</v>
      </c>
      <c r="E1367" s="19">
        <v>1.0251071596008301</v>
      </c>
      <c r="F1367" s="19">
        <v>1.5304565497360301</v>
      </c>
      <c r="G1367" s="19">
        <v>1.76252424046542</v>
      </c>
      <c r="H1367" s="19">
        <v>0.50534939013520097</v>
      </c>
      <c r="I1367" s="15" t="s">
        <v>8315</v>
      </c>
      <c r="J1367" s="15" t="s">
        <v>771</v>
      </c>
      <c r="K1367" s="15" t="s">
        <v>11781</v>
      </c>
      <c r="M1367" s="15" t="s">
        <v>11817</v>
      </c>
    </row>
    <row r="1368" spans="1:13" x14ac:dyDescent="0.2">
      <c r="A1368" s="15" t="s">
        <v>8274</v>
      </c>
      <c r="B1368" s="19">
        <v>25.8333333333333</v>
      </c>
      <c r="C1368" s="19">
        <v>0.90909090909090895</v>
      </c>
      <c r="D1368" s="19">
        <v>2.4</v>
      </c>
      <c r="E1368" s="19">
        <v>0.84090909090909005</v>
      </c>
      <c r="F1368" s="19">
        <v>0.74654877527334795</v>
      </c>
      <c r="G1368" s="19">
        <v>1.4909090909090901</v>
      </c>
      <c r="H1368" s="19">
        <v>-9.4360315635741696E-2</v>
      </c>
      <c r="I1368" s="15" t="s">
        <v>8274</v>
      </c>
      <c r="J1368" s="15" t="s">
        <v>2052</v>
      </c>
      <c r="K1368" s="15" t="s">
        <v>11781</v>
      </c>
    </row>
    <row r="1369" spans="1:13" x14ac:dyDescent="0.2">
      <c r="A1369" s="15" t="s">
        <v>6660</v>
      </c>
      <c r="B1369" s="19">
        <v>22.6666666666666</v>
      </c>
      <c r="C1369" s="19">
        <v>0</v>
      </c>
      <c r="D1369" s="19">
        <v>1.2307692307692299</v>
      </c>
      <c r="E1369" s="19">
        <v>0.52464256087444505</v>
      </c>
      <c r="F1369" s="19">
        <v>3.2727272727272698</v>
      </c>
      <c r="G1369" s="19">
        <v>1.2307692307692299</v>
      </c>
      <c r="H1369" s="19">
        <v>2.7480847118528202</v>
      </c>
      <c r="I1369" s="15" t="s">
        <v>6660</v>
      </c>
      <c r="J1369" s="15" t="s">
        <v>6661</v>
      </c>
      <c r="K1369" s="15" t="s">
        <v>11783</v>
      </c>
    </row>
    <row r="1370" spans="1:13" x14ac:dyDescent="0.2">
      <c r="A1370" s="15" t="s">
        <v>6611</v>
      </c>
      <c r="B1370" s="19">
        <v>39</v>
      </c>
      <c r="C1370" s="19">
        <v>1.70723270440251</v>
      </c>
      <c r="D1370" s="19">
        <v>1.58502024291497</v>
      </c>
      <c r="E1370" s="19">
        <v>3.5805642612236102</v>
      </c>
      <c r="F1370" s="19">
        <v>3.4244782168186401</v>
      </c>
      <c r="G1370" s="19">
        <v>-0.12221246148753701</v>
      </c>
      <c r="H1370" s="19">
        <v>-0.15608604440497301</v>
      </c>
      <c r="I1370" s="15" t="s">
        <v>6612</v>
      </c>
      <c r="J1370" s="15" t="s">
        <v>6613</v>
      </c>
      <c r="K1370" s="15" t="s">
        <v>11777</v>
      </c>
      <c r="M1370" s="15" t="s">
        <v>11817</v>
      </c>
    </row>
    <row r="1371" spans="1:13" x14ac:dyDescent="0.2">
      <c r="A1371" s="15" t="s">
        <v>8808</v>
      </c>
      <c r="B1371" s="19">
        <v>26.125</v>
      </c>
      <c r="C1371" s="19">
        <v>2.125</v>
      </c>
      <c r="D1371" s="19">
        <v>0.41729323308270599</v>
      </c>
      <c r="E1371" s="19">
        <v>1.3305813553491499</v>
      </c>
      <c r="F1371" s="19">
        <v>1.5590909090909</v>
      </c>
      <c r="G1371" s="19">
        <v>-1.7077067669172901</v>
      </c>
      <c r="H1371" s="19">
        <v>0.228509553741749</v>
      </c>
      <c r="I1371" s="15" t="s">
        <v>8808</v>
      </c>
      <c r="J1371" s="15" t="s">
        <v>197</v>
      </c>
      <c r="K1371" s="15" t="s">
        <v>11780</v>
      </c>
    </row>
    <row r="1372" spans="1:13" x14ac:dyDescent="0.2">
      <c r="A1372" s="15" t="s">
        <v>1844</v>
      </c>
      <c r="B1372" s="19">
        <v>157.125</v>
      </c>
      <c r="C1372" s="19">
        <v>2.79980769230768</v>
      </c>
      <c r="D1372" s="19">
        <v>0.58627450980392104</v>
      </c>
      <c r="E1372" s="19">
        <v>2.65027311229868</v>
      </c>
      <c r="F1372" s="19">
        <v>2.3635245785521999</v>
      </c>
      <c r="G1372" s="19">
        <v>-2.2135331825037601</v>
      </c>
      <c r="H1372" s="19">
        <v>-0.28674853374648301</v>
      </c>
      <c r="I1372" s="15" t="s">
        <v>1844</v>
      </c>
      <c r="J1372" s="15" t="s">
        <v>1845</v>
      </c>
      <c r="K1372" s="15" t="s">
        <v>11785</v>
      </c>
    </row>
    <row r="1373" spans="1:13" x14ac:dyDescent="0.2">
      <c r="A1373" s="15" t="s">
        <v>8886</v>
      </c>
      <c r="B1373" s="19">
        <v>23.7083333333333</v>
      </c>
      <c r="C1373" s="19">
        <v>2.0096153846153801</v>
      </c>
      <c r="D1373" s="19">
        <v>0.6875</v>
      </c>
      <c r="E1373" s="19">
        <v>1.1838196203521201</v>
      </c>
      <c r="F1373" s="19">
        <v>0.93016855865153203</v>
      </c>
      <c r="G1373" s="19">
        <v>-1.3221153846153799</v>
      </c>
      <c r="H1373" s="19">
        <v>-0.25365106170059698</v>
      </c>
      <c r="I1373" s="15" t="s">
        <v>8887</v>
      </c>
      <c r="J1373" s="15" t="s">
        <v>8888</v>
      </c>
      <c r="K1373" s="15" t="s">
        <v>11777</v>
      </c>
      <c r="L1373" s="15" t="s">
        <v>11817</v>
      </c>
    </row>
    <row r="1374" spans="1:13" x14ac:dyDescent="0.2">
      <c r="A1374" s="15" t="s">
        <v>5892</v>
      </c>
      <c r="B1374" s="19">
        <v>1150.5833333333301</v>
      </c>
      <c r="C1374" s="19">
        <v>3.2927262850391701</v>
      </c>
      <c r="D1374" s="19">
        <v>1.9825320877952399</v>
      </c>
      <c r="E1374" s="19">
        <v>4.5248796999520096</v>
      </c>
      <c r="F1374" s="19">
        <v>3.3424030592635599</v>
      </c>
      <c r="G1374" s="19">
        <v>-1.3101941972439299</v>
      </c>
      <c r="H1374" s="19">
        <v>-1.1824766406884399</v>
      </c>
      <c r="I1374" s="15" t="s">
        <v>5893</v>
      </c>
      <c r="J1374" s="15" t="s">
        <v>5894</v>
      </c>
      <c r="K1374" s="15" t="s">
        <v>11776</v>
      </c>
    </row>
    <row r="1375" spans="1:13" x14ac:dyDescent="0.2">
      <c r="A1375" s="15" t="s">
        <v>8640</v>
      </c>
      <c r="B1375" s="19">
        <v>33.3333333333333</v>
      </c>
      <c r="C1375" s="19">
        <v>2.4545454545454501</v>
      </c>
      <c r="D1375" s="19">
        <v>0</v>
      </c>
      <c r="E1375" s="19">
        <v>0.67293233082706705</v>
      </c>
      <c r="F1375" s="19">
        <v>0.40370483772198401</v>
      </c>
      <c r="G1375" s="19">
        <v>-2.4545454545454501</v>
      </c>
      <c r="H1375" s="19">
        <v>-0.26922749310508298</v>
      </c>
      <c r="I1375" s="15" t="s">
        <v>8640</v>
      </c>
      <c r="J1375" s="15" t="s">
        <v>8641</v>
      </c>
      <c r="K1375" s="15" t="s">
        <v>11798</v>
      </c>
    </row>
    <row r="1376" spans="1:13" x14ac:dyDescent="0.2">
      <c r="A1376" s="15" t="s">
        <v>1853</v>
      </c>
      <c r="B1376" s="19">
        <v>348.166666666666</v>
      </c>
      <c r="C1376" s="19">
        <v>1.22327679538073</v>
      </c>
      <c r="D1376" s="19">
        <v>3.2306547619047601</v>
      </c>
      <c r="E1376" s="19">
        <v>1.25346229857099</v>
      </c>
      <c r="F1376" s="19">
        <v>4.1350215396921604</v>
      </c>
      <c r="G1376" s="19">
        <v>2.0073779665240301</v>
      </c>
      <c r="H1376" s="19">
        <v>2.8815592411211699</v>
      </c>
      <c r="I1376" s="15" t="s">
        <v>1854</v>
      </c>
      <c r="J1376" s="15" t="s">
        <v>1855</v>
      </c>
      <c r="K1376" s="15" t="s">
        <v>11781</v>
      </c>
    </row>
    <row r="1377" spans="1:13" x14ac:dyDescent="0.2">
      <c r="A1377" s="15" t="s">
        <v>6472</v>
      </c>
      <c r="B1377" s="19">
        <v>305.75</v>
      </c>
      <c r="C1377" s="19">
        <v>1.67357404500261</v>
      </c>
      <c r="D1377" s="19">
        <v>1.39139373698197</v>
      </c>
      <c r="E1377" s="19">
        <v>1.8181358818036999</v>
      </c>
      <c r="F1377" s="19">
        <v>4.1051962465418299</v>
      </c>
      <c r="G1377" s="19">
        <v>-0.28218030802064298</v>
      </c>
      <c r="H1377" s="19">
        <v>2.2870603647381298</v>
      </c>
      <c r="I1377" s="15" t="s">
        <v>6473</v>
      </c>
      <c r="J1377" s="15" t="s">
        <v>1855</v>
      </c>
      <c r="K1377" s="15" t="s">
        <v>11781</v>
      </c>
    </row>
    <row r="1378" spans="1:13" x14ac:dyDescent="0.2">
      <c r="A1378" s="15" t="s">
        <v>7051</v>
      </c>
      <c r="B1378" s="19">
        <v>86.75</v>
      </c>
      <c r="C1378" s="19">
        <v>1.6987012987012999</v>
      </c>
      <c r="D1378" s="19">
        <v>1.25425198215664</v>
      </c>
      <c r="E1378" s="19">
        <v>2.2256275751180801</v>
      </c>
      <c r="F1378" s="19">
        <v>2.4728376675449599</v>
      </c>
      <c r="G1378" s="19">
        <v>-0.44444931654465197</v>
      </c>
      <c r="H1378" s="19">
        <v>0.24721009242688599</v>
      </c>
      <c r="I1378" s="15" t="s">
        <v>7051</v>
      </c>
      <c r="J1378" s="15" t="s">
        <v>168</v>
      </c>
      <c r="K1378" s="15" t="s">
        <v>11780</v>
      </c>
    </row>
    <row r="1379" spans="1:13" x14ac:dyDescent="0.2">
      <c r="A1379" s="15" t="s">
        <v>7906</v>
      </c>
      <c r="B1379" s="19">
        <v>47.4444444444444</v>
      </c>
      <c r="C1379" s="19">
        <v>1.4923469387755099</v>
      </c>
      <c r="D1379" s="19">
        <v>0</v>
      </c>
      <c r="E1379" s="19">
        <v>2.2423928167103</v>
      </c>
      <c r="F1379" s="19">
        <v>0.905518394648827</v>
      </c>
      <c r="G1379" s="19">
        <v>-1.4923469387755099</v>
      </c>
      <c r="H1379" s="19">
        <v>-1.3368744220614699</v>
      </c>
      <c r="I1379" s="15" t="s">
        <v>7907</v>
      </c>
      <c r="J1379" s="15" t="s">
        <v>7908</v>
      </c>
      <c r="K1379" s="15" t="s">
        <v>11785</v>
      </c>
    </row>
    <row r="1380" spans="1:13" x14ac:dyDescent="0.2">
      <c r="A1380" s="15" t="s">
        <v>6803</v>
      </c>
      <c r="B1380" s="19">
        <v>66.5833333333333</v>
      </c>
      <c r="C1380" s="19">
        <v>1.2575483091787401</v>
      </c>
      <c r="D1380" s="19">
        <v>1.56322580645161</v>
      </c>
      <c r="E1380" s="19">
        <v>2.5292473808357601</v>
      </c>
      <c r="F1380" s="19">
        <v>2.8435672514619799</v>
      </c>
      <c r="G1380" s="19">
        <v>0.30567749727286803</v>
      </c>
      <c r="H1380" s="19">
        <v>0.31431987062621902</v>
      </c>
      <c r="I1380" s="15" t="s">
        <v>6804</v>
      </c>
      <c r="J1380" s="15" t="s">
        <v>6805</v>
      </c>
      <c r="K1380" s="15" t="s">
        <v>11783</v>
      </c>
    </row>
    <row r="1381" spans="1:13" x14ac:dyDescent="0.2">
      <c r="A1381" s="15" t="s">
        <v>7912</v>
      </c>
      <c r="B1381" s="19">
        <v>127.5</v>
      </c>
      <c r="C1381" s="19">
        <v>0.72499999999999998</v>
      </c>
      <c r="D1381" s="19">
        <v>0.83107342292726205</v>
      </c>
      <c r="E1381" s="19">
        <v>2.2322900053163202</v>
      </c>
      <c r="F1381" s="19">
        <v>1.3334784359211</v>
      </c>
      <c r="G1381" s="19">
        <v>0.106073422927262</v>
      </c>
      <c r="H1381" s="19">
        <v>-0.898811569395221</v>
      </c>
      <c r="I1381" s="15" t="s">
        <v>7913</v>
      </c>
      <c r="J1381" s="15" t="s">
        <v>7914</v>
      </c>
      <c r="K1381" s="15" t="s">
        <v>11777</v>
      </c>
    </row>
    <row r="1382" spans="1:13" x14ac:dyDescent="0.2">
      <c r="A1382" s="15" t="s">
        <v>7892</v>
      </c>
      <c r="B1382" s="19">
        <v>80.125</v>
      </c>
      <c r="C1382" s="19">
        <v>2.5929971988795502</v>
      </c>
      <c r="D1382" s="19">
        <v>0.80813953488372003</v>
      </c>
      <c r="E1382" s="19">
        <v>2.27079267248758</v>
      </c>
      <c r="F1382" s="19">
        <v>1.86567167248691</v>
      </c>
      <c r="G1382" s="19">
        <v>-1.78485766399583</v>
      </c>
      <c r="H1382" s="19">
        <v>-0.40512100000067602</v>
      </c>
      <c r="I1382" s="15" t="s">
        <v>7892</v>
      </c>
      <c r="J1382" s="15" t="s">
        <v>7893</v>
      </c>
      <c r="K1382" s="15" t="s">
        <v>11778</v>
      </c>
    </row>
    <row r="1383" spans="1:13" x14ac:dyDescent="0.2">
      <c r="A1383" s="15" t="s">
        <v>7993</v>
      </c>
      <c r="B1383" s="19">
        <v>23</v>
      </c>
      <c r="C1383" s="19">
        <v>0</v>
      </c>
      <c r="D1383" s="19">
        <v>0</v>
      </c>
      <c r="E1383" s="19">
        <v>2.1176470588235299</v>
      </c>
      <c r="F1383" s="19">
        <v>0.98682170542635805</v>
      </c>
      <c r="G1383" s="19">
        <v>0</v>
      </c>
      <c r="H1383" s="19">
        <v>-1.1308253533971699</v>
      </c>
      <c r="I1383" s="15" t="s">
        <v>7993</v>
      </c>
      <c r="J1383" s="15" t="s">
        <v>808</v>
      </c>
      <c r="K1383" s="15" t="s">
        <v>11780</v>
      </c>
    </row>
    <row r="1384" spans="1:13" x14ac:dyDescent="0.2">
      <c r="A1384" s="15" t="s">
        <v>7637</v>
      </c>
      <c r="B1384" s="19">
        <v>16.5</v>
      </c>
      <c r="C1384" s="19">
        <v>1.8846153846153799</v>
      </c>
      <c r="D1384" s="19">
        <v>0</v>
      </c>
      <c r="E1384" s="19">
        <v>3.21428571428571</v>
      </c>
      <c r="F1384" s="19">
        <v>0</v>
      </c>
      <c r="G1384" s="19">
        <v>-1.8846153846153799</v>
      </c>
      <c r="H1384" s="19">
        <v>-3.21428571428571</v>
      </c>
      <c r="I1384" s="15" t="s">
        <v>7637</v>
      </c>
      <c r="J1384" s="15" t="s">
        <v>460</v>
      </c>
      <c r="K1384" s="15" t="s">
        <v>11785</v>
      </c>
    </row>
    <row r="1385" spans="1:13" x14ac:dyDescent="0.2">
      <c r="A1385" s="15" t="s">
        <v>8471</v>
      </c>
      <c r="B1385" s="19">
        <v>25.1111111111111</v>
      </c>
      <c r="C1385" s="19">
        <v>3.6521739130434798</v>
      </c>
      <c r="D1385" s="19">
        <v>0</v>
      </c>
      <c r="E1385" s="19">
        <v>1.4128992352676499</v>
      </c>
      <c r="F1385" s="19">
        <v>1.7048611111111101</v>
      </c>
      <c r="G1385" s="19">
        <v>-3.6521739130434798</v>
      </c>
      <c r="H1385" s="19">
        <v>0.29196187584345501</v>
      </c>
      <c r="I1385" s="15" t="s">
        <v>8471</v>
      </c>
      <c r="J1385" s="15" t="s">
        <v>2031</v>
      </c>
      <c r="K1385" s="15" t="s">
        <v>11777</v>
      </c>
    </row>
    <row r="1386" spans="1:13" x14ac:dyDescent="0.2">
      <c r="A1386" s="15" t="s">
        <v>7401</v>
      </c>
      <c r="B1386" s="19">
        <v>16</v>
      </c>
      <c r="C1386" s="19">
        <v>0</v>
      </c>
      <c r="D1386" s="19">
        <v>0</v>
      </c>
      <c r="E1386" s="19">
        <v>0</v>
      </c>
      <c r="F1386" s="19">
        <v>2.17288961038961</v>
      </c>
      <c r="G1386" s="19">
        <v>0</v>
      </c>
      <c r="H1386" s="19">
        <v>2.17288961038961</v>
      </c>
      <c r="I1386" s="15" t="s">
        <v>7401</v>
      </c>
      <c r="J1386" s="15" t="s">
        <v>7402</v>
      </c>
      <c r="K1386" s="15" t="s">
        <v>11776</v>
      </c>
    </row>
    <row r="1387" spans="1:13" x14ac:dyDescent="0.2">
      <c r="A1387" s="15" t="s">
        <v>5909</v>
      </c>
      <c r="B1387" s="19">
        <v>963.08333333333303</v>
      </c>
      <c r="C1387" s="19">
        <v>1.4561127149282</v>
      </c>
      <c r="D1387" s="19">
        <v>2.9433032472248102</v>
      </c>
      <c r="E1387" s="19">
        <v>1.32583196973954</v>
      </c>
      <c r="F1387" s="19">
        <v>2.2294062781542898</v>
      </c>
      <c r="G1387" s="19">
        <v>1.4871905322966099</v>
      </c>
      <c r="H1387" s="19">
        <v>0.90357430841474295</v>
      </c>
      <c r="I1387" s="15" t="s">
        <v>5910</v>
      </c>
      <c r="J1387" s="15" t="s">
        <v>5911</v>
      </c>
      <c r="K1387" s="15" t="s">
        <v>11778</v>
      </c>
    </row>
    <row r="1388" spans="1:13" x14ac:dyDescent="0.2">
      <c r="A1388" s="15" t="s">
        <v>7310</v>
      </c>
      <c r="B1388" s="19">
        <v>14.5</v>
      </c>
      <c r="C1388" s="19">
        <v>0</v>
      </c>
      <c r="D1388" s="19">
        <v>0</v>
      </c>
      <c r="E1388" s="19">
        <v>1.4545454545454499</v>
      </c>
      <c r="F1388" s="19">
        <v>2.2638888888888902</v>
      </c>
      <c r="G1388" s="19">
        <v>0</v>
      </c>
      <c r="H1388" s="19">
        <v>0.80934343434344003</v>
      </c>
      <c r="I1388" s="15" t="s">
        <v>7310</v>
      </c>
      <c r="J1388" s="15" t="s">
        <v>151</v>
      </c>
      <c r="K1388" s="15" t="s">
        <v>11777</v>
      </c>
    </row>
    <row r="1389" spans="1:13" x14ac:dyDescent="0.2">
      <c r="A1389" s="15" t="s">
        <v>6392</v>
      </c>
      <c r="B1389" s="19">
        <v>67.9166666666666</v>
      </c>
      <c r="C1389" s="19">
        <v>3.73843900397573</v>
      </c>
      <c r="D1389" s="19">
        <v>3.8988095238095202</v>
      </c>
      <c r="E1389" s="19">
        <v>4.6944444444444402</v>
      </c>
      <c r="F1389" s="19">
        <v>5.53200234071116</v>
      </c>
      <c r="G1389" s="19">
        <v>0.160370519833793</v>
      </c>
      <c r="H1389" s="19">
        <v>0.83755789626671695</v>
      </c>
      <c r="I1389" s="15" t="s">
        <v>6392</v>
      </c>
      <c r="J1389" s="15" t="s">
        <v>581</v>
      </c>
      <c r="K1389" s="15" t="s">
        <v>11780</v>
      </c>
      <c r="L1389" s="15" t="s">
        <v>11818</v>
      </c>
    </row>
    <row r="1390" spans="1:13" x14ac:dyDescent="0.2">
      <c r="A1390" s="15" t="s">
        <v>5917</v>
      </c>
      <c r="B1390" s="19">
        <v>50.5</v>
      </c>
      <c r="C1390" s="19">
        <v>0.966702898550724</v>
      </c>
      <c r="D1390" s="19">
        <v>0.92307692307692302</v>
      </c>
      <c r="E1390" s="19">
        <v>1.9903125767624601</v>
      </c>
      <c r="F1390" s="19">
        <v>2.6910849819584399</v>
      </c>
      <c r="G1390" s="19">
        <v>-4.36259754738016E-2</v>
      </c>
      <c r="H1390" s="19">
        <v>0.70077240519597395</v>
      </c>
      <c r="I1390" s="15" t="s">
        <v>5918</v>
      </c>
      <c r="J1390" s="15" t="s">
        <v>4027</v>
      </c>
      <c r="K1390" s="15" t="s">
        <v>11781</v>
      </c>
      <c r="M1390" s="15" t="s">
        <v>11816</v>
      </c>
    </row>
    <row r="1391" spans="1:13" x14ac:dyDescent="0.2">
      <c r="A1391" s="15" t="s">
        <v>7369</v>
      </c>
      <c r="B1391" s="19">
        <v>14.5</v>
      </c>
      <c r="C1391" s="19">
        <v>0</v>
      </c>
      <c r="D1391" s="19">
        <v>0</v>
      </c>
      <c r="E1391" s="19">
        <v>0.64285714285714302</v>
      </c>
      <c r="F1391" s="19">
        <v>2.2000000000000002</v>
      </c>
      <c r="G1391" s="19">
        <v>0</v>
      </c>
      <c r="H1391" s="19">
        <v>1.5571428571428501</v>
      </c>
      <c r="I1391" s="15" t="s">
        <v>7369</v>
      </c>
      <c r="J1391" s="15" t="s">
        <v>6654</v>
      </c>
      <c r="K1391" s="15" t="s">
        <v>11781</v>
      </c>
    </row>
    <row r="1392" spans="1:13" x14ac:dyDescent="0.2">
      <c r="A1392" s="15" t="s">
        <v>8333</v>
      </c>
      <c r="B1392" s="19">
        <v>16.625</v>
      </c>
      <c r="C1392" s="19">
        <v>1.8181818181818199</v>
      </c>
      <c r="D1392" s="19">
        <v>2.25</v>
      </c>
      <c r="E1392" s="19">
        <v>0.87698412698412698</v>
      </c>
      <c r="F1392" s="19">
        <v>2</v>
      </c>
      <c r="G1392" s="19">
        <v>0.43181818181817999</v>
      </c>
      <c r="H1392" s="19">
        <v>1.1230158730158699</v>
      </c>
      <c r="I1392" s="15" t="s">
        <v>8333</v>
      </c>
      <c r="J1392" s="15" t="s">
        <v>1643</v>
      </c>
      <c r="K1392" s="15" t="s">
        <v>11776</v>
      </c>
    </row>
    <row r="1393" spans="1:13" x14ac:dyDescent="0.2">
      <c r="A1393" s="15" t="s">
        <v>7373</v>
      </c>
      <c r="B1393" s="19">
        <v>30</v>
      </c>
      <c r="C1393" s="19">
        <v>0</v>
      </c>
      <c r="D1393" s="19">
        <v>0</v>
      </c>
      <c r="E1393" s="19">
        <v>1.89033189033189</v>
      </c>
      <c r="F1393" s="19">
        <v>2.1916027280477399</v>
      </c>
      <c r="G1393" s="19">
        <v>0</v>
      </c>
      <c r="H1393" s="19">
        <v>0.301270837715849</v>
      </c>
      <c r="I1393" s="15" t="s">
        <v>3713</v>
      </c>
      <c r="J1393" s="15" t="s">
        <v>900</v>
      </c>
      <c r="K1393" s="15" t="s">
        <v>11781</v>
      </c>
    </row>
    <row r="1394" spans="1:13" x14ac:dyDescent="0.2">
      <c r="A1394" s="15" t="s">
        <v>7137</v>
      </c>
      <c r="B1394" s="19">
        <v>10</v>
      </c>
      <c r="C1394" s="19">
        <v>0</v>
      </c>
      <c r="D1394" s="19">
        <v>0</v>
      </c>
      <c r="E1394" s="19">
        <v>0</v>
      </c>
      <c r="F1394" s="19">
        <v>2.4</v>
      </c>
      <c r="G1394" s="19">
        <v>0</v>
      </c>
      <c r="H1394" s="19">
        <v>2.4</v>
      </c>
      <c r="I1394" s="15" t="s">
        <v>7137</v>
      </c>
      <c r="J1394" s="15" t="s">
        <v>7138</v>
      </c>
      <c r="K1394" s="15" t="s">
        <v>11785</v>
      </c>
    </row>
    <row r="1395" spans="1:13" x14ac:dyDescent="0.2">
      <c r="A1395" s="15" t="s">
        <v>5929</v>
      </c>
      <c r="B1395" s="19">
        <v>93.7916666666666</v>
      </c>
      <c r="C1395" s="19">
        <v>3.5833333333333299</v>
      </c>
      <c r="D1395" s="19">
        <v>1.3372844827586201</v>
      </c>
      <c r="E1395" s="19">
        <v>1.8370609542173799</v>
      </c>
      <c r="F1395" s="19">
        <v>3.5937728937728899</v>
      </c>
      <c r="G1395" s="19">
        <v>-2.2460488505747098</v>
      </c>
      <c r="H1395" s="19">
        <v>1.75671193955551</v>
      </c>
      <c r="I1395" s="15" t="s">
        <v>5930</v>
      </c>
      <c r="J1395" s="15" t="s">
        <v>5931</v>
      </c>
      <c r="K1395" s="15" t="s">
        <v>11778</v>
      </c>
    </row>
    <row r="1396" spans="1:13" x14ac:dyDescent="0.2">
      <c r="A1396" s="15" t="s">
        <v>5933</v>
      </c>
      <c r="B1396" s="19">
        <v>85.7916666666666</v>
      </c>
      <c r="C1396" s="19">
        <v>2.40879120879121</v>
      </c>
      <c r="D1396" s="19">
        <v>1.0468509984639001</v>
      </c>
      <c r="E1396" s="19">
        <v>0.81781331089136799</v>
      </c>
      <c r="F1396" s="19">
        <v>0.25833333333333303</v>
      </c>
      <c r="G1396" s="19">
        <v>-1.3619402103272999</v>
      </c>
      <c r="H1396" s="19">
        <v>-0.55947997755803502</v>
      </c>
      <c r="I1396" s="15" t="s">
        <v>5934</v>
      </c>
      <c r="J1396" s="15" t="s">
        <v>5935</v>
      </c>
      <c r="K1396" s="15" t="s">
        <v>11776</v>
      </c>
    </row>
    <row r="1397" spans="1:13" x14ac:dyDescent="0.2">
      <c r="A1397" s="15" t="s">
        <v>1897</v>
      </c>
      <c r="B1397" s="19">
        <v>39.25</v>
      </c>
      <c r="C1397" s="19">
        <v>2.1666666666666701</v>
      </c>
      <c r="D1397" s="19">
        <v>1.2307692307692299</v>
      </c>
      <c r="E1397" s="19">
        <v>2.0591523565948102</v>
      </c>
      <c r="F1397" s="19">
        <v>1.5809090909090899</v>
      </c>
      <c r="G1397" s="19">
        <v>-0.93589743589744001</v>
      </c>
      <c r="H1397" s="19">
        <v>-0.47824326568572001</v>
      </c>
      <c r="I1397" s="15" t="s">
        <v>1897</v>
      </c>
      <c r="J1397" s="15" t="s">
        <v>1898</v>
      </c>
      <c r="K1397" s="15" t="s">
        <v>11776</v>
      </c>
    </row>
    <row r="1398" spans="1:13" x14ac:dyDescent="0.2">
      <c r="A1398" s="15" t="s">
        <v>6685</v>
      </c>
      <c r="B1398" s="19">
        <v>18.0416666666666</v>
      </c>
      <c r="C1398" s="19">
        <v>2.5297619047619002</v>
      </c>
      <c r="D1398" s="19">
        <v>1.8181818181818199</v>
      </c>
      <c r="E1398" s="19">
        <v>1.7666666666666599</v>
      </c>
      <c r="F1398" s="19">
        <v>3.12732919254658</v>
      </c>
      <c r="G1398" s="19">
        <v>-0.71158008658008498</v>
      </c>
      <c r="H1398" s="19">
        <v>1.3606625258799101</v>
      </c>
      <c r="I1398" s="15" t="s">
        <v>6686</v>
      </c>
      <c r="J1398" s="15" t="s">
        <v>6687</v>
      </c>
      <c r="K1398" s="15" t="s">
        <v>11809</v>
      </c>
      <c r="L1398" s="15" t="s">
        <v>11817</v>
      </c>
    </row>
    <row r="1399" spans="1:13" x14ac:dyDescent="0.2">
      <c r="A1399" s="15" t="s">
        <v>8740</v>
      </c>
      <c r="B1399" s="19">
        <v>13.3333333333333</v>
      </c>
      <c r="C1399" s="19">
        <v>2.2727272727272698</v>
      </c>
      <c r="D1399" s="19">
        <v>0</v>
      </c>
      <c r="E1399" s="19">
        <v>0</v>
      </c>
      <c r="F1399" s="19">
        <v>0.88888888888888995</v>
      </c>
      <c r="G1399" s="19">
        <v>-2.2727272727272698</v>
      </c>
      <c r="H1399" s="19">
        <v>0.88888888888888995</v>
      </c>
      <c r="I1399" s="15" t="s">
        <v>8740</v>
      </c>
      <c r="J1399" s="15" t="s">
        <v>91</v>
      </c>
      <c r="K1399" s="15" t="s">
        <v>11780</v>
      </c>
    </row>
    <row r="1400" spans="1:13" x14ac:dyDescent="0.2">
      <c r="A1400" s="15" t="s">
        <v>8606</v>
      </c>
      <c r="B1400" s="19">
        <v>46.375</v>
      </c>
      <c r="C1400" s="19">
        <v>2.5032467532467502</v>
      </c>
      <c r="D1400" s="19">
        <v>0.86363636363636298</v>
      </c>
      <c r="E1400" s="19">
        <v>1.154802259887</v>
      </c>
      <c r="F1400" s="19">
        <v>1.51074415158251</v>
      </c>
      <c r="G1400" s="19">
        <v>-1.63961038961038</v>
      </c>
      <c r="H1400" s="19">
        <v>0.355941891695506</v>
      </c>
      <c r="I1400" s="15" t="s">
        <v>8606</v>
      </c>
      <c r="J1400" s="15" t="s">
        <v>1352</v>
      </c>
      <c r="K1400" s="15" t="s">
        <v>11777</v>
      </c>
    </row>
    <row r="1401" spans="1:13" x14ac:dyDescent="0.2">
      <c r="A1401" s="15" t="s">
        <v>8398</v>
      </c>
      <c r="B1401" s="19">
        <v>48.4166666666666</v>
      </c>
      <c r="C1401" s="19">
        <v>2.1099711202310298</v>
      </c>
      <c r="D1401" s="19">
        <v>2.1257221039829699</v>
      </c>
      <c r="E1401" s="19">
        <v>1.4134938409854401</v>
      </c>
      <c r="F1401" s="19">
        <v>1.1414141414141401</v>
      </c>
      <c r="G1401" s="19">
        <v>1.5750983751936901E-2</v>
      </c>
      <c r="H1401" s="19">
        <v>-0.27207969957129602</v>
      </c>
      <c r="I1401" s="15" t="s">
        <v>8398</v>
      </c>
      <c r="J1401" s="15" t="s">
        <v>8399</v>
      </c>
      <c r="K1401" s="15" t="s">
        <v>11782</v>
      </c>
      <c r="M1401" s="15" t="s">
        <v>11817</v>
      </c>
    </row>
    <row r="1402" spans="1:13" x14ac:dyDescent="0.2">
      <c r="A1402" s="15" t="s">
        <v>8282</v>
      </c>
      <c r="B1402" s="19">
        <v>19.3333333333333</v>
      </c>
      <c r="C1402" s="19">
        <v>0.64285714285714302</v>
      </c>
      <c r="D1402" s="19">
        <v>2.3609022556390902</v>
      </c>
      <c r="E1402" s="19">
        <v>0</v>
      </c>
      <c r="F1402" s="19">
        <v>1.625</v>
      </c>
      <c r="G1402" s="19">
        <v>1.71804511278195</v>
      </c>
      <c r="H1402" s="19">
        <v>1.625</v>
      </c>
      <c r="I1402" s="15" t="s">
        <v>8282</v>
      </c>
      <c r="J1402" s="15" t="s">
        <v>3173</v>
      </c>
      <c r="K1402" s="15" t="s">
        <v>11785</v>
      </c>
    </row>
    <row r="1403" spans="1:13" x14ac:dyDescent="0.2">
      <c r="A1403" s="15" t="s">
        <v>6467</v>
      </c>
      <c r="B1403" s="19">
        <v>29.1666666666666</v>
      </c>
      <c r="C1403" s="19">
        <v>2</v>
      </c>
      <c r="D1403" s="19">
        <v>0</v>
      </c>
      <c r="E1403" s="19">
        <v>2.3174603174603199</v>
      </c>
      <c r="F1403" s="19">
        <v>4.1787749287749199</v>
      </c>
      <c r="G1403" s="19">
        <v>-2</v>
      </c>
      <c r="H1403" s="19">
        <v>1.8613146113146</v>
      </c>
      <c r="I1403" s="15" t="s">
        <v>6467</v>
      </c>
      <c r="J1403" s="15" t="s">
        <v>1055</v>
      </c>
      <c r="K1403" s="15" t="s">
        <v>11781</v>
      </c>
    </row>
    <row r="1404" spans="1:13" x14ac:dyDescent="0.2">
      <c r="A1404" s="15" t="s">
        <v>1899</v>
      </c>
      <c r="B1404" s="19">
        <v>49</v>
      </c>
      <c r="C1404" s="19">
        <v>0</v>
      </c>
      <c r="D1404" s="19">
        <v>3.1428571428571401</v>
      </c>
      <c r="E1404" s="19">
        <v>0</v>
      </c>
      <c r="F1404" s="19">
        <v>0</v>
      </c>
      <c r="G1404" s="19">
        <v>3.1428571428571401</v>
      </c>
      <c r="H1404" s="19">
        <v>0</v>
      </c>
      <c r="I1404" s="15" t="s">
        <v>1899</v>
      </c>
      <c r="J1404" s="15" t="s">
        <v>1304</v>
      </c>
      <c r="K1404" s="15" t="s">
        <v>11785</v>
      </c>
    </row>
    <row r="1405" spans="1:13" x14ac:dyDescent="0.2">
      <c r="A1405" s="15" t="s">
        <v>8809</v>
      </c>
      <c r="B1405" s="19">
        <v>171</v>
      </c>
      <c r="C1405" s="19">
        <v>2.1235021786492299</v>
      </c>
      <c r="D1405" s="19">
        <v>0.80781250000000004</v>
      </c>
      <c r="E1405" s="19">
        <v>1.34410396716826</v>
      </c>
      <c r="F1405" s="19">
        <v>0.87996143040610797</v>
      </c>
      <c r="G1405" s="19">
        <v>-1.31568967864923</v>
      </c>
      <c r="H1405" s="19">
        <v>-0.464142536762153</v>
      </c>
      <c r="I1405" s="15" t="s">
        <v>8810</v>
      </c>
      <c r="J1405" s="15" t="s">
        <v>8811</v>
      </c>
      <c r="K1405" s="15" t="s">
        <v>11781</v>
      </c>
    </row>
    <row r="1406" spans="1:13" x14ac:dyDescent="0.2">
      <c r="A1406" s="15" t="s">
        <v>8233</v>
      </c>
      <c r="B1406" s="19">
        <v>107.833333333333</v>
      </c>
      <c r="C1406" s="19">
        <v>3.4270833333333299</v>
      </c>
      <c r="D1406" s="19">
        <v>2.55400326797385</v>
      </c>
      <c r="E1406" s="19">
        <v>1.2204923690467</v>
      </c>
      <c r="F1406" s="19">
        <v>1.14614025790496</v>
      </c>
      <c r="G1406" s="19">
        <v>-0.87308006535948102</v>
      </c>
      <c r="H1406" s="19">
        <v>-7.4352111141741298E-2</v>
      </c>
      <c r="I1406" s="15" t="s">
        <v>8234</v>
      </c>
      <c r="J1406" s="15" t="s">
        <v>5947</v>
      </c>
      <c r="K1406" s="15" t="s">
        <v>11777</v>
      </c>
    </row>
    <row r="1407" spans="1:13" x14ac:dyDescent="0.2">
      <c r="A1407" s="15" t="s">
        <v>8781</v>
      </c>
      <c r="B1407" s="19">
        <v>22.0416666666666</v>
      </c>
      <c r="C1407" s="19">
        <v>2.17460317460317</v>
      </c>
      <c r="D1407" s="19">
        <v>0.53846153846153799</v>
      </c>
      <c r="E1407" s="19">
        <v>0.818633540372671</v>
      </c>
      <c r="F1407" s="19">
        <v>0.96527777777777601</v>
      </c>
      <c r="G1407" s="19">
        <v>-1.6361416361416301</v>
      </c>
      <c r="H1407" s="19">
        <v>0.14664423740510499</v>
      </c>
      <c r="I1407" s="15" t="s">
        <v>8782</v>
      </c>
      <c r="J1407" s="15" t="s">
        <v>8783</v>
      </c>
      <c r="K1407" s="15" t="s">
        <v>11777</v>
      </c>
    </row>
    <row r="1408" spans="1:13" x14ac:dyDescent="0.2">
      <c r="A1408" s="15" t="s">
        <v>6930</v>
      </c>
      <c r="B1408" s="19">
        <v>81.3333333333333</v>
      </c>
      <c r="C1408" s="19">
        <v>2.9549549549549501</v>
      </c>
      <c r="D1408" s="19">
        <v>1.63785285944127</v>
      </c>
      <c r="E1408" s="19">
        <v>2.1673779042199999</v>
      </c>
      <c r="F1408" s="19">
        <v>2.6116396088810498</v>
      </c>
      <c r="G1408" s="19">
        <v>-1.3171020955136701</v>
      </c>
      <c r="H1408" s="19">
        <v>0.44426170466104897</v>
      </c>
      <c r="I1408" s="15" t="s">
        <v>6930</v>
      </c>
      <c r="J1408" s="15" t="s">
        <v>581</v>
      </c>
      <c r="K1408" s="15" t="s">
        <v>11778</v>
      </c>
    </row>
    <row r="1409" spans="1:13" x14ac:dyDescent="0.2">
      <c r="A1409" s="15" t="s">
        <v>7813</v>
      </c>
      <c r="B1409" s="19">
        <v>51.0416666666666</v>
      </c>
      <c r="C1409" s="19">
        <v>1.3802083333333299</v>
      </c>
      <c r="D1409" s="19">
        <v>0.39705882352941202</v>
      </c>
      <c r="E1409" s="19">
        <v>2.4029685592185599</v>
      </c>
      <c r="F1409" s="19">
        <v>1.0642982944011801</v>
      </c>
      <c r="G1409" s="19">
        <v>-0.98314950980392302</v>
      </c>
      <c r="H1409" s="19">
        <v>-1.3386702648173701</v>
      </c>
      <c r="I1409" s="15" t="s">
        <v>7814</v>
      </c>
      <c r="J1409" s="15" t="s">
        <v>259</v>
      </c>
      <c r="K1409" s="15" t="s">
        <v>11776</v>
      </c>
    </row>
    <row r="1410" spans="1:13" x14ac:dyDescent="0.2">
      <c r="A1410" s="15" t="s">
        <v>7189</v>
      </c>
      <c r="B1410" s="19">
        <v>250.541666666666</v>
      </c>
      <c r="C1410" s="19">
        <v>1.34715428658097</v>
      </c>
      <c r="D1410" s="19">
        <v>1.3504583430030099</v>
      </c>
      <c r="E1410" s="19">
        <v>2.23903597069395</v>
      </c>
      <c r="F1410" s="19">
        <v>2.3546314781854099</v>
      </c>
      <c r="G1410" s="19">
        <v>3.3040564220436701E-3</v>
      </c>
      <c r="H1410" s="19">
        <v>0.11559550749146</v>
      </c>
      <c r="I1410" s="15" t="s">
        <v>7189</v>
      </c>
      <c r="J1410" s="15" t="s">
        <v>7190</v>
      </c>
      <c r="K1410" s="15" t="s">
        <v>11777</v>
      </c>
    </row>
    <row r="1411" spans="1:13" x14ac:dyDescent="0.2">
      <c r="A1411" s="15" t="s">
        <v>7695</v>
      </c>
      <c r="B1411" s="19">
        <v>42.2083333333333</v>
      </c>
      <c r="C1411" s="19">
        <v>1.46428571428571</v>
      </c>
      <c r="D1411" s="19">
        <v>0.5</v>
      </c>
      <c r="E1411" s="19">
        <v>2.7514542048703499</v>
      </c>
      <c r="F1411" s="19">
        <v>1.3998917748917701</v>
      </c>
      <c r="G1411" s="19">
        <v>-0.96428571428571197</v>
      </c>
      <c r="H1411" s="19">
        <v>-1.35156242997858</v>
      </c>
      <c r="I1411" s="15" t="s">
        <v>7695</v>
      </c>
      <c r="J1411" s="15" t="s">
        <v>444</v>
      </c>
      <c r="K1411" s="15" t="s">
        <v>11778</v>
      </c>
    </row>
    <row r="1412" spans="1:13" x14ac:dyDescent="0.2">
      <c r="A1412" s="15" t="s">
        <v>8422</v>
      </c>
      <c r="B1412" s="19">
        <v>47.75</v>
      </c>
      <c r="C1412" s="19">
        <v>0.54545454545454597</v>
      </c>
      <c r="D1412" s="19">
        <v>2.0869565217391299</v>
      </c>
      <c r="E1412" s="19">
        <v>0.89572192513368998</v>
      </c>
      <c r="F1412" s="19">
        <v>0.67108433734939699</v>
      </c>
      <c r="G1412" s="19">
        <v>1.5415019762845801</v>
      </c>
      <c r="H1412" s="19">
        <v>-0.22463758778429199</v>
      </c>
      <c r="I1412" s="15" t="s">
        <v>8422</v>
      </c>
      <c r="J1412" s="15" t="s">
        <v>1766</v>
      </c>
      <c r="K1412" s="15" t="s">
        <v>11778</v>
      </c>
    </row>
    <row r="1413" spans="1:13" x14ac:dyDescent="0.2">
      <c r="A1413" s="15" t="s">
        <v>7337</v>
      </c>
      <c r="B1413" s="19">
        <v>56.9166666666666</v>
      </c>
      <c r="C1413" s="19">
        <v>0.65411764705882303</v>
      </c>
      <c r="D1413" s="19">
        <v>1.5161290322580601</v>
      </c>
      <c r="E1413" s="19">
        <v>1.62333333333333</v>
      </c>
      <c r="F1413" s="19">
        <v>2.24164097801739</v>
      </c>
      <c r="G1413" s="19">
        <v>0.86201138519924103</v>
      </c>
      <c r="H1413" s="19">
        <v>0.61830764468406296</v>
      </c>
      <c r="I1413" s="15" t="s">
        <v>7337</v>
      </c>
      <c r="J1413" s="15" t="s">
        <v>581</v>
      </c>
      <c r="K1413" s="15" t="s">
        <v>11776</v>
      </c>
    </row>
    <row r="1414" spans="1:13" x14ac:dyDescent="0.2">
      <c r="A1414" s="15" t="s">
        <v>7745</v>
      </c>
      <c r="B1414" s="19">
        <v>53.6666666666666</v>
      </c>
      <c r="C1414" s="19">
        <v>0</v>
      </c>
      <c r="D1414" s="19">
        <v>0.93333333333333302</v>
      </c>
      <c r="E1414" s="19">
        <v>2.5116279069767402</v>
      </c>
      <c r="F1414" s="19">
        <v>1.1833770948815101</v>
      </c>
      <c r="G1414" s="19">
        <v>0.93333333333333302</v>
      </c>
      <c r="H1414" s="19">
        <v>-1.3282508120952199</v>
      </c>
      <c r="I1414" s="15" t="s">
        <v>7746</v>
      </c>
      <c r="J1414" s="15" t="s">
        <v>7747</v>
      </c>
      <c r="K1414" s="15" t="s">
        <v>11798</v>
      </c>
    </row>
    <row r="1415" spans="1:13" x14ac:dyDescent="0.2">
      <c r="A1415" s="15" t="s">
        <v>5976</v>
      </c>
      <c r="B1415" s="19">
        <v>473.5</v>
      </c>
      <c r="C1415" s="19">
        <v>1.6272453878519799</v>
      </c>
      <c r="D1415" s="19">
        <v>1.55261044691329</v>
      </c>
      <c r="E1415" s="19">
        <v>1.4590538740450001</v>
      </c>
      <c r="F1415" s="19">
        <v>2.0972050120981098</v>
      </c>
      <c r="G1415" s="19">
        <v>-7.4634940938683503E-2</v>
      </c>
      <c r="H1415" s="19">
        <v>0.63815113805310597</v>
      </c>
      <c r="I1415" s="15" t="s">
        <v>5976</v>
      </c>
      <c r="J1415" s="15" t="s">
        <v>5212</v>
      </c>
      <c r="K1415" s="15" t="s">
        <v>11778</v>
      </c>
      <c r="M1415" s="15" t="s">
        <v>11817</v>
      </c>
    </row>
    <row r="1416" spans="1:13" x14ac:dyDescent="0.2">
      <c r="A1416" s="15" t="s">
        <v>8073</v>
      </c>
      <c r="B1416" s="19">
        <v>72.2916666666666</v>
      </c>
      <c r="C1416" s="19">
        <v>1.73616680032077</v>
      </c>
      <c r="D1416" s="19">
        <v>0.97777777777777897</v>
      </c>
      <c r="E1416" s="19">
        <v>2.0459437720239002</v>
      </c>
      <c r="F1416" s="19">
        <v>1.7503001976371899</v>
      </c>
      <c r="G1416" s="19">
        <v>-0.75838902254299001</v>
      </c>
      <c r="H1416" s="19">
        <v>-0.29564357438670202</v>
      </c>
      <c r="I1416" s="15" t="s">
        <v>8073</v>
      </c>
      <c r="J1416" s="15" t="s">
        <v>1812</v>
      </c>
      <c r="K1416" s="15" t="s">
        <v>11777</v>
      </c>
    </row>
    <row r="1417" spans="1:13" x14ac:dyDescent="0.2">
      <c r="A1417" s="15" t="s">
        <v>8052</v>
      </c>
      <c r="B1417" s="19">
        <v>36.4166666666666</v>
      </c>
      <c r="C1417" s="19">
        <v>1.78684210526316</v>
      </c>
      <c r="D1417" s="19">
        <v>1.5967804731955599</v>
      </c>
      <c r="E1417" s="19">
        <v>2.0675675675675702</v>
      </c>
      <c r="F1417" s="19">
        <v>1.3281109445277299</v>
      </c>
      <c r="G1417" s="19">
        <v>-0.19006163206759299</v>
      </c>
      <c r="H1417" s="19">
        <v>-0.73945662303983495</v>
      </c>
      <c r="I1417" s="15" t="s">
        <v>8052</v>
      </c>
      <c r="J1417" s="15" t="s">
        <v>8053</v>
      </c>
      <c r="K1417" s="15" t="s">
        <v>11780</v>
      </c>
    </row>
    <row r="1418" spans="1:13" x14ac:dyDescent="0.2">
      <c r="A1418" s="15" t="s">
        <v>5981</v>
      </c>
      <c r="B1418" s="19">
        <v>28.4166666666666</v>
      </c>
      <c r="C1418" s="19">
        <v>2.5925925925925899</v>
      </c>
      <c r="D1418" s="19">
        <v>0.99824929971988796</v>
      </c>
      <c r="E1418" s="19">
        <v>0.77884615384615397</v>
      </c>
      <c r="F1418" s="19">
        <v>1.29020191989407</v>
      </c>
      <c r="G1418" s="19">
        <v>-1.5943432928726999</v>
      </c>
      <c r="H1418" s="19">
        <v>0.51135576604792199</v>
      </c>
      <c r="I1418" s="15" t="s">
        <v>5981</v>
      </c>
      <c r="J1418" s="15" t="s">
        <v>5982</v>
      </c>
      <c r="K1418" s="15" t="s">
        <v>11783</v>
      </c>
    </row>
    <row r="1419" spans="1:13" x14ac:dyDescent="0.2">
      <c r="A1419" s="15" t="s">
        <v>6375</v>
      </c>
      <c r="B1419" s="19">
        <v>80.5</v>
      </c>
      <c r="C1419" s="19">
        <v>2.6205897051474198</v>
      </c>
      <c r="D1419" s="19">
        <v>4.5257142857142796</v>
      </c>
      <c r="E1419" s="19">
        <v>7.7439139932812298</v>
      </c>
      <c r="F1419" s="19">
        <v>6.2434637676478904</v>
      </c>
      <c r="G1419" s="19">
        <v>1.90512458056685</v>
      </c>
      <c r="H1419" s="19">
        <v>-1.5004502256333401</v>
      </c>
      <c r="I1419" s="15" t="s">
        <v>6376</v>
      </c>
      <c r="J1419" s="15" t="s">
        <v>6377</v>
      </c>
      <c r="K1419" s="15" t="s">
        <v>11776</v>
      </c>
    </row>
    <row r="1420" spans="1:13" x14ac:dyDescent="0.2">
      <c r="A1420" s="15" t="s">
        <v>8167</v>
      </c>
      <c r="B1420" s="19">
        <v>172.583333333333</v>
      </c>
      <c r="C1420" s="19">
        <v>1.34322071255743</v>
      </c>
      <c r="D1420" s="19">
        <v>2.93452991452991</v>
      </c>
      <c r="E1420" s="19">
        <v>1.77684047918784</v>
      </c>
      <c r="F1420" s="19">
        <v>1.3744945672284401</v>
      </c>
      <c r="G1420" s="19">
        <v>1.5913092019724799</v>
      </c>
      <c r="H1420" s="19">
        <v>-0.40234591195939701</v>
      </c>
      <c r="I1420" s="15" t="s">
        <v>8168</v>
      </c>
      <c r="J1420" s="15" t="s">
        <v>8169</v>
      </c>
      <c r="K1420" s="15" t="s">
        <v>11777</v>
      </c>
    </row>
    <row r="1421" spans="1:13" x14ac:dyDescent="0.2">
      <c r="A1421" s="15" t="s">
        <v>5988</v>
      </c>
      <c r="B1421" s="19">
        <v>98.625</v>
      </c>
      <c r="C1421" s="19">
        <v>2.1724137931034502</v>
      </c>
      <c r="D1421" s="19">
        <v>0.72458791208791395</v>
      </c>
      <c r="E1421" s="19">
        <v>0.60402712312908302</v>
      </c>
      <c r="F1421" s="19">
        <v>1.1870816060887699</v>
      </c>
      <c r="G1421" s="19">
        <v>-1.44782588101553</v>
      </c>
      <c r="H1421" s="19">
        <v>0.58305448295968798</v>
      </c>
      <c r="I1421" s="15" t="s">
        <v>5989</v>
      </c>
      <c r="J1421" s="15" t="s">
        <v>5990</v>
      </c>
      <c r="K1421" s="15" t="s">
        <v>11776</v>
      </c>
    </row>
    <row r="1422" spans="1:13" x14ac:dyDescent="0.2">
      <c r="A1422" s="15" t="s">
        <v>6819</v>
      </c>
      <c r="B1422" s="19">
        <v>18.5555555555555</v>
      </c>
      <c r="C1422" s="19">
        <v>0.47058823529411797</v>
      </c>
      <c r="D1422" s="19">
        <v>0</v>
      </c>
      <c r="E1422" s="19">
        <v>1.66794871794871</v>
      </c>
      <c r="F1422" s="19">
        <v>2.8032212885154002</v>
      </c>
      <c r="G1422" s="19">
        <v>-0.47058823529411797</v>
      </c>
      <c r="H1422" s="19">
        <v>1.13527257056668</v>
      </c>
      <c r="I1422" s="15" t="s">
        <v>6819</v>
      </c>
      <c r="J1422" s="15" t="s">
        <v>91</v>
      </c>
      <c r="K1422" s="15" t="s">
        <v>11777</v>
      </c>
    </row>
    <row r="1423" spans="1:13" x14ac:dyDescent="0.2">
      <c r="A1423" s="15" t="s">
        <v>8707</v>
      </c>
      <c r="B1423" s="19">
        <v>15.5</v>
      </c>
      <c r="C1423" s="19">
        <v>2.3333333333333299</v>
      </c>
      <c r="D1423" s="19">
        <v>0</v>
      </c>
      <c r="E1423" s="19">
        <v>0.63157894736842102</v>
      </c>
      <c r="F1423" s="19">
        <v>0</v>
      </c>
      <c r="G1423" s="19">
        <v>-2.3333333333333299</v>
      </c>
      <c r="H1423" s="19">
        <v>-0.63157894736842102</v>
      </c>
      <c r="I1423" s="15" t="s">
        <v>8708</v>
      </c>
      <c r="J1423" s="15" t="s">
        <v>8709</v>
      </c>
      <c r="K1423" s="15" t="s">
        <v>11781</v>
      </c>
    </row>
    <row r="1424" spans="1:13" x14ac:dyDescent="0.2">
      <c r="A1424" s="15" t="s">
        <v>1913</v>
      </c>
      <c r="B1424" s="19">
        <v>128.041666666666</v>
      </c>
      <c r="C1424" s="19">
        <v>2.1058446186742699</v>
      </c>
      <c r="D1424" s="19">
        <v>0.57142857142857095</v>
      </c>
      <c r="E1424" s="19">
        <v>2.3780551520248698</v>
      </c>
      <c r="F1424" s="19">
        <v>1.63045634920634</v>
      </c>
      <c r="G1424" s="19">
        <v>-1.53441604724569</v>
      </c>
      <c r="H1424" s="19">
        <v>-0.74759880281852498</v>
      </c>
      <c r="I1424" s="15" t="s">
        <v>1914</v>
      </c>
      <c r="J1424" s="15" t="s">
        <v>1915</v>
      </c>
      <c r="K1424" s="15" t="s">
        <v>11778</v>
      </c>
    </row>
    <row r="1425" spans="1:13" x14ac:dyDescent="0.2">
      <c r="A1425" s="15" t="s">
        <v>7431</v>
      </c>
      <c r="B1425" s="19">
        <v>16.1666666666666</v>
      </c>
      <c r="C1425" s="19">
        <v>1.2121212121212099</v>
      </c>
      <c r="D1425" s="19">
        <v>1.2</v>
      </c>
      <c r="E1425" s="19">
        <v>1.25369532428355</v>
      </c>
      <c r="F1425" s="19">
        <v>2.1444444444444399</v>
      </c>
      <c r="G1425" s="19">
        <v>-1.2121212121209901E-2</v>
      </c>
      <c r="H1425" s="19">
        <v>0.89074912016088603</v>
      </c>
      <c r="I1425" s="15" t="s">
        <v>7431</v>
      </c>
      <c r="J1425" s="15" t="s">
        <v>7432</v>
      </c>
      <c r="K1425" s="15" t="s">
        <v>11782</v>
      </c>
    </row>
    <row r="1426" spans="1:13" x14ac:dyDescent="0.2">
      <c r="A1426" s="15" t="s">
        <v>8715</v>
      </c>
      <c r="B1426" s="19">
        <v>18.6666666666666</v>
      </c>
      <c r="C1426" s="19">
        <v>2.3157894736842102</v>
      </c>
      <c r="D1426" s="19">
        <v>0</v>
      </c>
      <c r="E1426" s="19">
        <v>0.94384057971014601</v>
      </c>
      <c r="F1426" s="19">
        <v>0.49206349206349198</v>
      </c>
      <c r="G1426" s="19">
        <v>-2.3157894736842102</v>
      </c>
      <c r="H1426" s="19">
        <v>-0.45177708764665397</v>
      </c>
      <c r="I1426" s="15" t="s">
        <v>8716</v>
      </c>
      <c r="J1426" s="15" t="s">
        <v>455</v>
      </c>
      <c r="K1426" s="15" t="s">
        <v>11777</v>
      </c>
    </row>
    <row r="1427" spans="1:13" x14ac:dyDescent="0.2">
      <c r="A1427" s="15" t="s">
        <v>7686</v>
      </c>
      <c r="B1427" s="19">
        <v>35.6666666666666</v>
      </c>
      <c r="C1427" s="19">
        <v>1.05555555555556</v>
      </c>
      <c r="D1427" s="19">
        <v>2.3333333333333299</v>
      </c>
      <c r="E1427" s="19">
        <v>2.7759009009009001</v>
      </c>
      <c r="F1427" s="19">
        <v>1.31756542889033</v>
      </c>
      <c r="G1427" s="19">
        <v>1.2777777777777699</v>
      </c>
      <c r="H1427" s="19">
        <v>-1.4583354720105599</v>
      </c>
      <c r="I1427" s="15" t="s">
        <v>7687</v>
      </c>
      <c r="J1427" s="15" t="s">
        <v>7688</v>
      </c>
      <c r="K1427" s="15" t="s">
        <v>11776</v>
      </c>
    </row>
    <row r="1428" spans="1:13" x14ac:dyDescent="0.2">
      <c r="A1428" s="15" t="s">
        <v>6766</v>
      </c>
      <c r="B1428" s="19">
        <v>37.8333333333333</v>
      </c>
      <c r="C1428" s="19">
        <v>0.625</v>
      </c>
      <c r="D1428" s="19">
        <v>0</v>
      </c>
      <c r="E1428" s="19">
        <v>1.74285714285714</v>
      </c>
      <c r="F1428" s="19">
        <v>2.9600802854594099</v>
      </c>
      <c r="G1428" s="19">
        <v>-0.625</v>
      </c>
      <c r="H1428" s="19">
        <v>1.2172231426022599</v>
      </c>
      <c r="I1428" s="15" t="s">
        <v>6767</v>
      </c>
      <c r="J1428" s="15" t="s">
        <v>6768</v>
      </c>
      <c r="K1428" s="15" t="s">
        <v>11782</v>
      </c>
    </row>
    <row r="1429" spans="1:13" x14ac:dyDescent="0.2">
      <c r="A1429" s="15" t="s">
        <v>6406</v>
      </c>
      <c r="B1429" s="19">
        <v>629</v>
      </c>
      <c r="C1429" s="19">
        <v>6.3320747135723003</v>
      </c>
      <c r="D1429" s="19">
        <v>3.5031607546014598</v>
      </c>
      <c r="E1429" s="19">
        <v>6.7586398392587999</v>
      </c>
      <c r="F1429" s="19">
        <v>5.3749452306229601</v>
      </c>
      <c r="G1429" s="19">
        <v>-2.8289139589708401</v>
      </c>
      <c r="H1429" s="19">
        <v>-1.3836946086358299</v>
      </c>
      <c r="I1429" s="15" t="s">
        <v>6407</v>
      </c>
      <c r="J1429" s="15" t="s">
        <v>6408</v>
      </c>
      <c r="K1429" s="15" t="s">
        <v>11786</v>
      </c>
    </row>
    <row r="1430" spans="1:13" x14ac:dyDescent="0.2">
      <c r="A1430" s="15" t="s">
        <v>7601</v>
      </c>
      <c r="B1430" s="19">
        <v>31.5</v>
      </c>
      <c r="C1430" s="19">
        <v>0</v>
      </c>
      <c r="D1430" s="19">
        <v>0.21052631578947401</v>
      </c>
      <c r="E1430" s="19">
        <v>2.3503142883947801</v>
      </c>
      <c r="F1430" s="19">
        <v>2.0299145299145298</v>
      </c>
      <c r="G1430" s="19">
        <v>0.21052631578947401</v>
      </c>
      <c r="H1430" s="19">
        <v>-0.32039975848025298</v>
      </c>
      <c r="I1430" s="15" t="s">
        <v>7601</v>
      </c>
      <c r="J1430" s="15" t="s">
        <v>7602</v>
      </c>
      <c r="K1430" s="15" t="s">
        <v>11776</v>
      </c>
      <c r="M1430" s="15" t="s">
        <v>11818</v>
      </c>
    </row>
    <row r="1431" spans="1:13" x14ac:dyDescent="0.2">
      <c r="A1431" s="15" t="s">
        <v>8509</v>
      </c>
      <c r="B1431" s="19">
        <v>15</v>
      </c>
      <c r="C1431" s="19">
        <v>3</v>
      </c>
      <c r="D1431" s="19">
        <v>0</v>
      </c>
      <c r="E1431" s="19">
        <v>0</v>
      </c>
      <c r="F1431" s="19">
        <v>0</v>
      </c>
      <c r="G1431" s="19">
        <v>-3</v>
      </c>
      <c r="H1431" s="19">
        <v>0</v>
      </c>
      <c r="I1431" s="15" t="s">
        <v>8509</v>
      </c>
      <c r="J1431" s="15" t="s">
        <v>8510</v>
      </c>
      <c r="K1431" s="15" t="s">
        <v>11781</v>
      </c>
      <c r="L1431" s="15" t="s">
        <v>11819</v>
      </c>
      <c r="M1431" s="15" t="s">
        <v>11817</v>
      </c>
    </row>
    <row r="1432" spans="1:13" x14ac:dyDescent="0.2">
      <c r="A1432" s="15" t="s">
        <v>7035</v>
      </c>
      <c r="B1432" s="19">
        <v>14</v>
      </c>
      <c r="C1432" s="19">
        <v>0</v>
      </c>
      <c r="D1432" s="19">
        <v>1.1428571428571399</v>
      </c>
      <c r="E1432" s="19">
        <v>0</v>
      </c>
      <c r="F1432" s="19">
        <v>2.5</v>
      </c>
      <c r="G1432" s="19">
        <v>1.1428571428571399</v>
      </c>
      <c r="H1432" s="19">
        <v>2.5</v>
      </c>
      <c r="I1432" s="15" t="s">
        <v>7036</v>
      </c>
      <c r="J1432" s="15" t="s">
        <v>7037</v>
      </c>
      <c r="K1432" s="15" t="s">
        <v>11777</v>
      </c>
    </row>
    <row r="1433" spans="1:13" x14ac:dyDescent="0.2">
      <c r="A1433" s="15" t="s">
        <v>8214</v>
      </c>
      <c r="B1433" s="19">
        <v>14</v>
      </c>
      <c r="C1433" s="19">
        <v>0.78571428571428603</v>
      </c>
      <c r="D1433" s="19">
        <v>2.6666666666666701</v>
      </c>
      <c r="E1433" s="19">
        <v>0.9</v>
      </c>
      <c r="F1433" s="19">
        <v>0</v>
      </c>
      <c r="G1433" s="19">
        <v>1.88095238095238</v>
      </c>
      <c r="H1433" s="19">
        <v>-0.9</v>
      </c>
      <c r="I1433" s="15" t="s">
        <v>8214</v>
      </c>
      <c r="J1433" s="15" t="s">
        <v>1304</v>
      </c>
      <c r="K1433" s="15" t="s">
        <v>11785</v>
      </c>
    </row>
    <row r="1434" spans="1:13" x14ac:dyDescent="0.2">
      <c r="A1434" s="15" t="s">
        <v>7131</v>
      </c>
      <c r="B1434" s="19">
        <v>39.9166666666666</v>
      </c>
      <c r="C1434" s="19">
        <v>1.48872180451127</v>
      </c>
      <c r="D1434" s="19">
        <v>0.38095238095238099</v>
      </c>
      <c r="E1434" s="19">
        <v>2.59558009250211</v>
      </c>
      <c r="F1434" s="19">
        <v>2.4046003864901402</v>
      </c>
      <c r="G1434" s="19">
        <v>-1.10776942355889</v>
      </c>
      <c r="H1434" s="19">
        <v>-0.19097970601197201</v>
      </c>
      <c r="I1434" s="15" t="s">
        <v>7132</v>
      </c>
      <c r="J1434" s="15" t="s">
        <v>7133</v>
      </c>
      <c r="K1434" s="15" t="s">
        <v>11778</v>
      </c>
      <c r="M1434" s="15" t="s">
        <v>11817</v>
      </c>
    </row>
    <row r="1435" spans="1:13" x14ac:dyDescent="0.2">
      <c r="A1435" s="15" t="s">
        <v>6820</v>
      </c>
      <c r="B1435" s="19">
        <v>42.7083333333333</v>
      </c>
      <c r="C1435" s="19">
        <v>1.3384615384615399</v>
      </c>
      <c r="D1435" s="19">
        <v>2.5714285714285698</v>
      </c>
      <c r="E1435" s="19">
        <v>2.51388888888888</v>
      </c>
      <c r="F1435" s="19">
        <v>2.80079403564068</v>
      </c>
      <c r="G1435" s="19">
        <v>1.2329670329670299</v>
      </c>
      <c r="H1435" s="19">
        <v>0.28690514675179002</v>
      </c>
      <c r="I1435" s="15" t="s">
        <v>6820</v>
      </c>
      <c r="J1435" s="15" t="s">
        <v>6821</v>
      </c>
      <c r="K1435" s="15" t="s">
        <v>11777</v>
      </c>
    </row>
    <row r="1436" spans="1:13" x14ac:dyDescent="0.2">
      <c r="A1436" s="15" t="s">
        <v>7334</v>
      </c>
      <c r="B1436" s="19">
        <v>183.333333333333</v>
      </c>
      <c r="C1436" s="19">
        <v>1.4317770232031599</v>
      </c>
      <c r="D1436" s="19">
        <v>2.7632785785935501</v>
      </c>
      <c r="E1436" s="19">
        <v>1.73489406702403</v>
      </c>
      <c r="F1436" s="19">
        <v>2.24261533673298</v>
      </c>
      <c r="G1436" s="19">
        <v>1.33150155539038</v>
      </c>
      <c r="H1436" s="19">
        <v>0.50772126970895004</v>
      </c>
      <c r="I1436" s="15" t="s">
        <v>7335</v>
      </c>
      <c r="J1436" s="15" t="s">
        <v>7336</v>
      </c>
      <c r="K1436" s="15" t="s">
        <v>11813</v>
      </c>
    </row>
    <row r="1437" spans="1:13" x14ac:dyDescent="0.2">
      <c r="A1437" s="15" t="s">
        <v>7220</v>
      </c>
      <c r="B1437" s="19">
        <v>57.7222222222222</v>
      </c>
      <c r="C1437" s="19">
        <v>1.39047619047619</v>
      </c>
      <c r="D1437" s="19">
        <v>0</v>
      </c>
      <c r="E1437" s="19">
        <v>2.9550926601488401</v>
      </c>
      <c r="F1437" s="19">
        <v>2.3362068965517202</v>
      </c>
      <c r="G1437" s="19">
        <v>-1.39047619047619</v>
      </c>
      <c r="H1437" s="19">
        <v>-0.618885763597115</v>
      </c>
      <c r="I1437" s="15" t="s">
        <v>7221</v>
      </c>
      <c r="J1437" s="15" t="s">
        <v>7222</v>
      </c>
      <c r="K1437" s="15" t="s">
        <v>11776</v>
      </c>
    </row>
    <row r="1438" spans="1:13" x14ac:dyDescent="0.2">
      <c r="A1438" s="15" t="s">
        <v>7869</v>
      </c>
      <c r="B1438" s="19">
        <v>56.5</v>
      </c>
      <c r="C1438" s="19">
        <v>1.5650470219435699</v>
      </c>
      <c r="D1438" s="19">
        <v>1.4656862745098</v>
      </c>
      <c r="E1438" s="19">
        <v>2.2957074721780599</v>
      </c>
      <c r="F1438" s="19">
        <v>1.97438108398253</v>
      </c>
      <c r="G1438" s="19">
        <v>-9.9360747433768104E-2</v>
      </c>
      <c r="H1438" s="19">
        <v>-0.321326388195524</v>
      </c>
      <c r="I1438" s="15" t="s">
        <v>7870</v>
      </c>
      <c r="J1438" s="15" t="s">
        <v>4653</v>
      </c>
      <c r="K1438" s="15" t="s">
        <v>11777</v>
      </c>
    </row>
    <row r="1439" spans="1:13" x14ac:dyDescent="0.2">
      <c r="A1439" s="15" t="s">
        <v>7620</v>
      </c>
      <c r="B1439" s="19">
        <v>73.5833333333333</v>
      </c>
      <c r="C1439" s="19">
        <v>1.7297895902547</v>
      </c>
      <c r="D1439" s="19">
        <v>0.51162790697674398</v>
      </c>
      <c r="E1439" s="19">
        <v>2.04195950787431</v>
      </c>
      <c r="F1439" s="19">
        <v>2.0040404883434202</v>
      </c>
      <c r="G1439" s="19">
        <v>-1.21816168327795</v>
      </c>
      <c r="H1439" s="19">
        <v>-3.7919019530890198E-2</v>
      </c>
      <c r="I1439" s="15" t="s">
        <v>7620</v>
      </c>
      <c r="J1439" s="15" t="s">
        <v>7407</v>
      </c>
      <c r="K1439" s="15" t="s">
        <v>11776</v>
      </c>
    </row>
    <row r="1440" spans="1:13" x14ac:dyDescent="0.2">
      <c r="A1440" s="15" t="s">
        <v>8340</v>
      </c>
      <c r="B1440" s="19">
        <v>63.8333333333333</v>
      </c>
      <c r="C1440" s="19">
        <v>2.1828078078078099</v>
      </c>
      <c r="D1440" s="19">
        <v>2.22727272727272</v>
      </c>
      <c r="E1440" s="19">
        <v>1.8992011619462601</v>
      </c>
      <c r="F1440" s="19">
        <v>1.40152757078986</v>
      </c>
      <c r="G1440" s="19">
        <v>4.4464919464914897E-2</v>
      </c>
      <c r="H1440" s="19">
        <v>-0.49767359115639698</v>
      </c>
      <c r="I1440" s="15" t="s">
        <v>8340</v>
      </c>
      <c r="J1440" s="15" t="s">
        <v>8341</v>
      </c>
      <c r="K1440" s="15" t="s">
        <v>11781</v>
      </c>
      <c r="M1440" s="15" t="s">
        <v>11817</v>
      </c>
    </row>
    <row r="1441" spans="1:13" x14ac:dyDescent="0.2">
      <c r="A1441" s="15" t="s">
        <v>6014</v>
      </c>
      <c r="B1441" s="19">
        <v>76.75</v>
      </c>
      <c r="C1441" s="19">
        <v>0</v>
      </c>
      <c r="D1441" s="19">
        <v>1.75</v>
      </c>
      <c r="E1441" s="19">
        <v>0</v>
      </c>
      <c r="F1441" s="19">
        <v>2.3320398470983399</v>
      </c>
      <c r="G1441" s="19">
        <v>1.75</v>
      </c>
      <c r="H1441" s="19">
        <v>2.3320398470983399</v>
      </c>
      <c r="I1441" s="15" t="s">
        <v>6015</v>
      </c>
      <c r="J1441" s="15" t="s">
        <v>257</v>
      </c>
      <c r="K1441" s="15" t="s">
        <v>11786</v>
      </c>
    </row>
    <row r="1442" spans="1:13" x14ac:dyDescent="0.2">
      <c r="A1442" s="15" t="s">
        <v>8571</v>
      </c>
      <c r="B1442" s="19">
        <v>23.3333333333333</v>
      </c>
      <c r="C1442" s="19">
        <v>2.61904761904762</v>
      </c>
      <c r="D1442" s="19">
        <v>1.1428571428571399</v>
      </c>
      <c r="E1442" s="19">
        <v>0</v>
      </c>
      <c r="F1442" s="19">
        <v>1.88405797101449</v>
      </c>
      <c r="G1442" s="19">
        <v>-1.47619047619048</v>
      </c>
      <c r="H1442" s="19">
        <v>1.88405797101449</v>
      </c>
      <c r="I1442" s="15" t="s">
        <v>8571</v>
      </c>
      <c r="J1442" s="15" t="s">
        <v>8572</v>
      </c>
      <c r="K1442" s="15" t="s">
        <v>11777</v>
      </c>
    </row>
    <row r="1443" spans="1:13" x14ac:dyDescent="0.2">
      <c r="A1443" s="15" t="s">
        <v>7618</v>
      </c>
      <c r="B1443" s="19">
        <v>117.083333333333</v>
      </c>
      <c r="C1443" s="19">
        <v>2.1546349466776</v>
      </c>
      <c r="D1443" s="19">
        <v>0.77010489510489299</v>
      </c>
      <c r="E1443" s="19">
        <v>2.15298540294719</v>
      </c>
      <c r="F1443" s="19">
        <v>2.00537571982606</v>
      </c>
      <c r="G1443" s="19">
        <v>-1.3845300515727099</v>
      </c>
      <c r="H1443" s="19">
        <v>-0.14760968312112999</v>
      </c>
      <c r="I1443" s="15" t="s">
        <v>7618</v>
      </c>
      <c r="J1443" s="15" t="s">
        <v>7619</v>
      </c>
      <c r="K1443" s="15" t="s">
        <v>11780</v>
      </c>
    </row>
    <row r="1444" spans="1:13" x14ac:dyDescent="0.2">
      <c r="A1444" s="15" t="s">
        <v>6019</v>
      </c>
      <c r="B1444" s="19">
        <v>47.3333333333333</v>
      </c>
      <c r="C1444" s="19">
        <v>1.66091954022988</v>
      </c>
      <c r="D1444" s="19">
        <v>3.0339095744680802</v>
      </c>
      <c r="E1444" s="19">
        <v>2.3149001536098299</v>
      </c>
      <c r="F1444" s="19">
        <v>2.4978743961352601</v>
      </c>
      <c r="G1444" s="19">
        <v>1.3729900342382</v>
      </c>
      <c r="H1444" s="19">
        <v>0.18297424252543601</v>
      </c>
      <c r="I1444" s="15" t="s">
        <v>6019</v>
      </c>
      <c r="J1444" s="15" t="s">
        <v>230</v>
      </c>
      <c r="K1444" s="15" t="s">
        <v>11777</v>
      </c>
    </row>
    <row r="1445" spans="1:13" x14ac:dyDescent="0.2">
      <c r="A1445" s="15" t="s">
        <v>6551</v>
      </c>
      <c r="B1445" s="19">
        <v>54.2777777777777</v>
      </c>
      <c r="C1445" s="19">
        <v>1.19385342789598</v>
      </c>
      <c r="D1445" s="19">
        <v>0</v>
      </c>
      <c r="E1445" s="19">
        <v>2.5794573643410801</v>
      </c>
      <c r="F1445" s="19">
        <v>3.6371053555796702</v>
      </c>
      <c r="G1445" s="19">
        <v>-1.19385342789598</v>
      </c>
      <c r="H1445" s="19">
        <v>1.0576479912385801</v>
      </c>
      <c r="I1445" s="15" t="s">
        <v>6551</v>
      </c>
      <c r="J1445" s="15" t="s">
        <v>455</v>
      </c>
      <c r="K1445" s="15" t="s">
        <v>11776</v>
      </c>
    </row>
    <row r="1446" spans="1:13" x14ac:dyDescent="0.2">
      <c r="A1446" s="15" t="s">
        <v>6591</v>
      </c>
      <c r="B1446" s="19">
        <v>67.9583333333333</v>
      </c>
      <c r="C1446" s="19">
        <v>3.80231178969614</v>
      </c>
      <c r="D1446" s="19">
        <v>1.13333333333333</v>
      </c>
      <c r="E1446" s="19">
        <v>4.0435675435675398</v>
      </c>
      <c r="F1446" s="19">
        <v>3.4895356724835001</v>
      </c>
      <c r="G1446" s="19">
        <v>-2.6689784563628098</v>
      </c>
      <c r="H1446" s="19">
        <v>-0.55403187108403595</v>
      </c>
      <c r="I1446" s="15" t="s">
        <v>6592</v>
      </c>
      <c r="J1446" s="15" t="s">
        <v>6593</v>
      </c>
      <c r="K1446" s="15" t="s">
        <v>11781</v>
      </c>
    </row>
    <row r="1447" spans="1:13" x14ac:dyDescent="0.2">
      <c r="A1447" s="15" t="s">
        <v>7162</v>
      </c>
      <c r="B1447" s="19">
        <v>25.4444444444444</v>
      </c>
      <c r="C1447" s="19">
        <v>0</v>
      </c>
      <c r="D1447" s="19">
        <v>1.8</v>
      </c>
      <c r="E1447" s="19">
        <v>1.53171390013495</v>
      </c>
      <c r="F1447" s="19">
        <v>2.3720930232558102</v>
      </c>
      <c r="G1447" s="19">
        <v>1.8</v>
      </c>
      <c r="H1447" s="19">
        <v>0.84037912312085605</v>
      </c>
      <c r="I1447" s="15" t="s">
        <v>7162</v>
      </c>
      <c r="J1447" s="15" t="s">
        <v>411</v>
      </c>
      <c r="K1447" s="15" t="s">
        <v>11777</v>
      </c>
    </row>
    <row r="1448" spans="1:13" x14ac:dyDescent="0.2">
      <c r="A1448" s="15" t="s">
        <v>6355</v>
      </c>
      <c r="B1448" s="19">
        <v>81.5</v>
      </c>
      <c r="C1448" s="19">
        <v>2.8937734668335402</v>
      </c>
      <c r="D1448" s="19">
        <v>1.89206349206349</v>
      </c>
      <c r="E1448" s="19">
        <v>5.4964749964323198</v>
      </c>
      <c r="F1448" s="19">
        <v>6.8790838703902599</v>
      </c>
      <c r="G1448" s="19">
        <v>-1.00170997477005</v>
      </c>
      <c r="H1448" s="19">
        <v>1.3826088739579401</v>
      </c>
      <c r="I1448" s="15" t="s">
        <v>6356</v>
      </c>
      <c r="J1448" s="15" t="s">
        <v>6357</v>
      </c>
      <c r="K1448" s="15" t="s">
        <v>11777</v>
      </c>
    </row>
    <row r="1449" spans="1:13" x14ac:dyDescent="0.2">
      <c r="A1449" s="15" t="s">
        <v>8663</v>
      </c>
      <c r="B1449" s="19">
        <v>29.7777777777777</v>
      </c>
      <c r="C1449" s="19">
        <v>2.4</v>
      </c>
      <c r="D1449" s="19">
        <v>0</v>
      </c>
      <c r="E1449" s="19">
        <v>1.3153310104529601</v>
      </c>
      <c r="F1449" s="19">
        <v>1.93544973544973</v>
      </c>
      <c r="G1449" s="19">
        <v>-2.4</v>
      </c>
      <c r="H1449" s="19">
        <v>0.62011872499677601</v>
      </c>
      <c r="I1449" s="15" t="s">
        <v>8664</v>
      </c>
      <c r="J1449" s="15" t="s">
        <v>8665</v>
      </c>
      <c r="K1449" s="15" t="s">
        <v>11777</v>
      </c>
    </row>
    <row r="1450" spans="1:13" x14ac:dyDescent="0.2">
      <c r="A1450" s="15" t="s">
        <v>7607</v>
      </c>
      <c r="B1450" s="19">
        <v>19.125</v>
      </c>
      <c r="C1450" s="19">
        <v>1.8589743589743499</v>
      </c>
      <c r="D1450" s="19">
        <v>1.0076923076922999</v>
      </c>
      <c r="E1450" s="19">
        <v>1.05</v>
      </c>
      <c r="F1450" s="19">
        <v>2.01918158567775</v>
      </c>
      <c r="G1450" s="19">
        <v>-0.85128205128204704</v>
      </c>
      <c r="H1450" s="19">
        <v>0.96918158567774904</v>
      </c>
      <c r="I1450" s="15" t="s">
        <v>7607</v>
      </c>
      <c r="J1450" s="15" t="s">
        <v>5824</v>
      </c>
      <c r="K1450" s="15" t="s">
        <v>11777</v>
      </c>
    </row>
    <row r="1451" spans="1:13" x14ac:dyDescent="0.2">
      <c r="A1451" s="15" t="s">
        <v>1941</v>
      </c>
      <c r="B1451" s="19">
        <v>891.58333333333303</v>
      </c>
      <c r="C1451" s="19">
        <v>2.07344785065199</v>
      </c>
      <c r="D1451" s="19">
        <v>2.1459621666525899</v>
      </c>
      <c r="E1451" s="19">
        <v>2.4662960255063102</v>
      </c>
      <c r="F1451" s="19">
        <v>2.4550362992810202</v>
      </c>
      <c r="G1451" s="19">
        <v>7.2514316000592299E-2</v>
      </c>
      <c r="H1451" s="19">
        <v>-1.12597262252931E-2</v>
      </c>
      <c r="I1451" s="15" t="s">
        <v>1941</v>
      </c>
      <c r="J1451" s="15" t="s">
        <v>1942</v>
      </c>
      <c r="K1451" s="15" t="s">
        <v>11785</v>
      </c>
    </row>
    <row r="1452" spans="1:13" x14ac:dyDescent="0.2">
      <c r="A1452" s="15" t="s">
        <v>7465</v>
      </c>
      <c r="B1452" s="19">
        <v>19.5833333333333</v>
      </c>
      <c r="C1452" s="19">
        <v>1.4652777777777699</v>
      </c>
      <c r="D1452" s="19">
        <v>0.97435897435897201</v>
      </c>
      <c r="E1452" s="19">
        <v>2.3859742408129501</v>
      </c>
      <c r="F1452" s="19">
        <v>2.10803167420814</v>
      </c>
      <c r="G1452" s="19">
        <v>-0.49091880341880501</v>
      </c>
      <c r="H1452" s="19">
        <v>-0.27794256660480798</v>
      </c>
      <c r="I1452" s="15" t="s">
        <v>7465</v>
      </c>
      <c r="J1452" s="15" t="s">
        <v>7466</v>
      </c>
      <c r="K1452" s="15" t="s">
        <v>11785</v>
      </c>
    </row>
    <row r="1453" spans="1:13" x14ac:dyDescent="0.2">
      <c r="A1453" s="15" t="s">
        <v>6038</v>
      </c>
      <c r="B1453" s="19">
        <v>19.8333333333333</v>
      </c>
      <c r="C1453" s="19">
        <v>1.3333333333333299</v>
      </c>
      <c r="D1453" s="19">
        <v>2.2727272727272698</v>
      </c>
      <c r="E1453" s="19">
        <v>0.80357142857142805</v>
      </c>
      <c r="F1453" s="19">
        <v>1.5189542483660099</v>
      </c>
      <c r="G1453" s="19">
        <v>0.939393939393939</v>
      </c>
      <c r="H1453" s="19">
        <v>0.71538281979458296</v>
      </c>
      <c r="I1453" s="15" t="s">
        <v>6039</v>
      </c>
      <c r="J1453" s="15" t="s">
        <v>6040</v>
      </c>
      <c r="K1453" s="15" t="s">
        <v>11777</v>
      </c>
    </row>
    <row r="1454" spans="1:13" x14ac:dyDescent="0.2">
      <c r="A1454" s="15" t="s">
        <v>7250</v>
      </c>
      <c r="B1454" s="19">
        <v>105.333333333333</v>
      </c>
      <c r="C1454" s="19">
        <v>1.92690803355463</v>
      </c>
      <c r="D1454" s="19">
        <v>1.4246305418719201</v>
      </c>
      <c r="E1454" s="19">
        <v>1.7402801600914799</v>
      </c>
      <c r="F1454" s="19">
        <v>2.31786744372751</v>
      </c>
      <c r="G1454" s="19">
        <v>-0.50227749168270797</v>
      </c>
      <c r="H1454" s="19">
        <v>0.57758728363603296</v>
      </c>
      <c r="I1454" s="15" t="s">
        <v>7251</v>
      </c>
      <c r="J1454" s="15" t="s">
        <v>7252</v>
      </c>
      <c r="K1454" s="15" t="s">
        <v>11786</v>
      </c>
      <c r="M1454" s="15" t="s">
        <v>11816</v>
      </c>
    </row>
    <row r="1455" spans="1:13" x14ac:dyDescent="0.2">
      <c r="A1455" s="15" t="s">
        <v>8710</v>
      </c>
      <c r="B1455" s="19">
        <v>17.3333333333333</v>
      </c>
      <c r="C1455" s="19">
        <v>2.3333333333333299</v>
      </c>
      <c r="D1455" s="19">
        <v>0</v>
      </c>
      <c r="E1455" s="19">
        <v>0.72619047619047605</v>
      </c>
      <c r="F1455" s="19">
        <v>0.52380952380952395</v>
      </c>
      <c r="G1455" s="19">
        <v>-2.3333333333333299</v>
      </c>
      <c r="H1455" s="19">
        <v>-0.202380952380952</v>
      </c>
      <c r="I1455" s="15" t="s">
        <v>8711</v>
      </c>
      <c r="J1455" s="15" t="s">
        <v>4252</v>
      </c>
      <c r="K1455" s="15" t="s">
        <v>11781</v>
      </c>
      <c r="L1455" s="15" t="s">
        <v>11816</v>
      </c>
      <c r="M1455" s="15" t="s">
        <v>11816</v>
      </c>
    </row>
    <row r="1456" spans="1:13" x14ac:dyDescent="0.2">
      <c r="A1456" s="15" t="s">
        <v>7139</v>
      </c>
      <c r="B1456" s="19">
        <v>37.25</v>
      </c>
      <c r="C1456" s="19">
        <v>1.8477124183006499</v>
      </c>
      <c r="D1456" s="19">
        <v>2.1659272404614001</v>
      </c>
      <c r="E1456" s="19">
        <v>2.25454125454125</v>
      </c>
      <c r="F1456" s="19">
        <v>2.3983268983268999</v>
      </c>
      <c r="G1456" s="19">
        <v>0.31821482216074598</v>
      </c>
      <c r="H1456" s="19">
        <v>0.14378564378564301</v>
      </c>
      <c r="I1456" s="15" t="s">
        <v>7139</v>
      </c>
      <c r="J1456" s="15" t="s">
        <v>7140</v>
      </c>
      <c r="K1456" s="15" t="s">
        <v>11781</v>
      </c>
    </row>
    <row r="1457" spans="1:12" x14ac:dyDescent="0.2">
      <c r="A1457" s="15" t="s">
        <v>8451</v>
      </c>
      <c r="B1457" s="19">
        <v>17.625</v>
      </c>
      <c r="C1457" s="19">
        <v>1.8</v>
      </c>
      <c r="D1457" s="19">
        <v>2.0509090909090899</v>
      </c>
      <c r="E1457" s="19">
        <v>1.125</v>
      </c>
      <c r="F1457" s="19">
        <v>1.1165413533834601</v>
      </c>
      <c r="G1457" s="19">
        <v>0.25090909090908903</v>
      </c>
      <c r="H1457" s="19">
        <v>-8.4586466165390492E-3</v>
      </c>
      <c r="I1457" s="15" t="s">
        <v>8451</v>
      </c>
      <c r="J1457" s="15" t="s">
        <v>8452</v>
      </c>
      <c r="K1457" s="15" t="s">
        <v>11777</v>
      </c>
    </row>
    <row r="1458" spans="1:12" x14ac:dyDescent="0.2">
      <c r="A1458" s="15" t="s">
        <v>6441</v>
      </c>
      <c r="B1458" s="19">
        <v>56.625</v>
      </c>
      <c r="C1458" s="19">
        <v>1.9583333333333299</v>
      </c>
      <c r="D1458" s="19">
        <v>2.3633004926108301</v>
      </c>
      <c r="E1458" s="19">
        <v>3.66016106442577</v>
      </c>
      <c r="F1458" s="19">
        <v>4.4926408064624397</v>
      </c>
      <c r="G1458" s="19">
        <v>0.40496715927749899</v>
      </c>
      <c r="H1458" s="19">
        <v>0.83247974203667296</v>
      </c>
      <c r="I1458" s="15" t="s">
        <v>6441</v>
      </c>
      <c r="J1458" s="15" t="s">
        <v>6442</v>
      </c>
      <c r="K1458" s="15" t="s">
        <v>11778</v>
      </c>
    </row>
    <row r="1459" spans="1:12" x14ac:dyDescent="0.2">
      <c r="A1459" s="15" t="s">
        <v>7470</v>
      </c>
      <c r="B1459" s="19">
        <v>11</v>
      </c>
      <c r="C1459" s="19">
        <v>0</v>
      </c>
      <c r="D1459" s="19">
        <v>0.5</v>
      </c>
      <c r="E1459" s="19">
        <v>0</v>
      </c>
      <c r="F1459" s="19">
        <v>2.1</v>
      </c>
      <c r="G1459" s="19">
        <v>0.5</v>
      </c>
      <c r="H1459" s="19">
        <v>2.1</v>
      </c>
      <c r="I1459" s="15" t="s">
        <v>7470</v>
      </c>
      <c r="J1459" s="15" t="s">
        <v>168</v>
      </c>
      <c r="K1459" s="15" t="s">
        <v>11782</v>
      </c>
      <c r="L1459" s="15" t="s">
        <v>11819</v>
      </c>
    </row>
    <row r="1460" spans="1:12" x14ac:dyDescent="0.2">
      <c r="A1460" s="15" t="s">
        <v>8575</v>
      </c>
      <c r="B1460" s="19">
        <v>107.333333333333</v>
      </c>
      <c r="C1460" s="19">
        <v>2.6038095238095198</v>
      </c>
      <c r="D1460" s="19">
        <v>1.27857142857142</v>
      </c>
      <c r="E1460" s="19">
        <v>1.9654359883600201</v>
      </c>
      <c r="F1460" s="19">
        <v>1.66184140113697</v>
      </c>
      <c r="G1460" s="19">
        <v>-1.32523809523809</v>
      </c>
      <c r="H1460" s="19">
        <v>-0.303594587223046</v>
      </c>
      <c r="I1460" s="15" t="s">
        <v>8576</v>
      </c>
      <c r="J1460" s="15" t="s">
        <v>8577</v>
      </c>
      <c r="K1460" s="15" t="s">
        <v>11776</v>
      </c>
    </row>
    <row r="1461" spans="1:12" x14ac:dyDescent="0.2">
      <c r="A1461" s="15" t="s">
        <v>6057</v>
      </c>
      <c r="B1461" s="19">
        <v>54.9583333333333</v>
      </c>
      <c r="C1461" s="19">
        <v>0.61904761904761896</v>
      </c>
      <c r="D1461" s="19">
        <v>1.1175438596491201</v>
      </c>
      <c r="E1461" s="19">
        <v>1.3695673889156601</v>
      </c>
      <c r="F1461" s="19">
        <v>3.0726405090137798</v>
      </c>
      <c r="G1461" s="19">
        <v>0.49849624060150499</v>
      </c>
      <c r="H1461" s="19">
        <v>1.70307312009811</v>
      </c>
      <c r="I1461" s="15" t="s">
        <v>6058</v>
      </c>
      <c r="J1461" s="15" t="s">
        <v>6004</v>
      </c>
      <c r="K1461" s="15" t="s">
        <v>11786</v>
      </c>
    </row>
    <row r="1462" spans="1:12" x14ac:dyDescent="0.2">
      <c r="A1462" s="15" t="s">
        <v>7656</v>
      </c>
      <c r="B1462" s="19">
        <v>14.8333333333333</v>
      </c>
      <c r="C1462" s="19">
        <v>2.5454545454545499</v>
      </c>
      <c r="D1462" s="19">
        <v>0</v>
      </c>
      <c r="E1462" s="19">
        <v>3</v>
      </c>
      <c r="F1462" s="19">
        <v>1.3203463203463199</v>
      </c>
      <c r="G1462" s="19">
        <v>-2.5454545454545499</v>
      </c>
      <c r="H1462" s="19">
        <v>-1.6796536796536701</v>
      </c>
      <c r="I1462" s="15" t="s">
        <v>7656</v>
      </c>
      <c r="J1462" s="15" t="s">
        <v>4128</v>
      </c>
      <c r="K1462" s="15" t="s">
        <v>11781</v>
      </c>
    </row>
    <row r="1463" spans="1:12" x14ac:dyDescent="0.2">
      <c r="A1463" s="15" t="s">
        <v>7922</v>
      </c>
      <c r="B1463" s="19">
        <v>29</v>
      </c>
      <c r="C1463" s="19">
        <v>0.41935483870967699</v>
      </c>
      <c r="D1463" s="19">
        <v>0</v>
      </c>
      <c r="E1463" s="19">
        <v>2.2222222222222201</v>
      </c>
      <c r="F1463" s="19">
        <v>0</v>
      </c>
      <c r="G1463" s="19">
        <v>-0.41935483870967699</v>
      </c>
      <c r="H1463" s="19">
        <v>-2.2222222222222201</v>
      </c>
      <c r="I1463" s="15" t="s">
        <v>7922</v>
      </c>
      <c r="J1463" s="15" t="s">
        <v>694</v>
      </c>
      <c r="K1463" s="15" t="s">
        <v>11776</v>
      </c>
    </row>
    <row r="1464" spans="1:12" x14ac:dyDescent="0.2">
      <c r="A1464" s="15" t="s">
        <v>6066</v>
      </c>
      <c r="B1464" s="19">
        <v>17.7777777777777</v>
      </c>
      <c r="C1464" s="19">
        <v>1.71428571428571</v>
      </c>
      <c r="D1464" s="19">
        <v>0</v>
      </c>
      <c r="E1464" s="19">
        <v>1.4861111111111101</v>
      </c>
      <c r="F1464" s="19">
        <v>3.39090909090908</v>
      </c>
      <c r="G1464" s="19">
        <v>-1.71428571428571</v>
      </c>
      <c r="H1464" s="19">
        <v>1.9047979797979699</v>
      </c>
      <c r="I1464" s="15" t="s">
        <v>6067</v>
      </c>
      <c r="J1464" s="15" t="s">
        <v>6068</v>
      </c>
      <c r="K1464" s="15" t="s">
        <v>11776</v>
      </c>
    </row>
    <row r="1465" spans="1:12" x14ac:dyDescent="0.2">
      <c r="A1465" s="15" t="s">
        <v>8067</v>
      </c>
      <c r="B1465" s="19">
        <v>40.9166666666666</v>
      </c>
      <c r="C1465" s="19">
        <v>0</v>
      </c>
      <c r="D1465" s="19">
        <v>0</v>
      </c>
      <c r="E1465" s="19">
        <v>2.04835589941972</v>
      </c>
      <c r="F1465" s="19">
        <v>1.78365952159055</v>
      </c>
      <c r="G1465" s="19">
        <v>0</v>
      </c>
      <c r="H1465" s="19">
        <v>-0.26469637782917299</v>
      </c>
      <c r="I1465" s="15" t="s">
        <v>8067</v>
      </c>
      <c r="J1465" s="15" t="s">
        <v>8068</v>
      </c>
      <c r="K1465" s="15" t="s">
        <v>11776</v>
      </c>
    </row>
    <row r="1466" spans="1:12" x14ac:dyDescent="0.2">
      <c r="A1466" s="15" t="s">
        <v>7187</v>
      </c>
      <c r="B1466" s="19">
        <v>59.5833333333333</v>
      </c>
      <c r="C1466" s="19">
        <v>4.1617395676219102</v>
      </c>
      <c r="D1466" s="19">
        <v>0.86063829787234003</v>
      </c>
      <c r="E1466" s="19">
        <v>1.8108954922175</v>
      </c>
      <c r="F1466" s="19">
        <v>2.3556418219461701</v>
      </c>
      <c r="G1466" s="19">
        <v>-3.3011012697495699</v>
      </c>
      <c r="H1466" s="19">
        <v>0.54474632972866299</v>
      </c>
      <c r="I1466" s="15" t="s">
        <v>7188</v>
      </c>
      <c r="J1466" s="15" t="s">
        <v>261</v>
      </c>
      <c r="K1466" s="15" t="s">
        <v>11776</v>
      </c>
    </row>
    <row r="1467" spans="1:12" x14ac:dyDescent="0.2">
      <c r="A1467" s="15" t="s">
        <v>6075</v>
      </c>
      <c r="B1467" s="19">
        <v>344.33333333333297</v>
      </c>
      <c r="C1467" s="19">
        <v>0.79355400696863898</v>
      </c>
      <c r="D1467" s="19">
        <v>0.78464881371858197</v>
      </c>
      <c r="E1467" s="19">
        <v>2.2832420005039</v>
      </c>
      <c r="F1467" s="19">
        <v>1.9449716015787299</v>
      </c>
      <c r="G1467" s="19">
        <v>-8.9051932500569999E-3</v>
      </c>
      <c r="H1467" s="19">
        <v>-0.33827039892516803</v>
      </c>
      <c r="I1467" s="15" t="s">
        <v>6076</v>
      </c>
      <c r="J1467" s="15" t="s">
        <v>6077</v>
      </c>
      <c r="K1467" s="15" t="s">
        <v>11779</v>
      </c>
    </row>
    <row r="1468" spans="1:12" x14ac:dyDescent="0.2">
      <c r="A1468" s="15" t="s">
        <v>7554</v>
      </c>
      <c r="B1468" s="19">
        <v>22.6666666666666</v>
      </c>
      <c r="C1468" s="19">
        <v>0</v>
      </c>
      <c r="D1468" s="19">
        <v>2.00595238095238</v>
      </c>
      <c r="E1468" s="19">
        <v>1.375</v>
      </c>
      <c r="F1468" s="19">
        <v>2.05641821946169</v>
      </c>
      <c r="G1468" s="19">
        <v>2.00595238095238</v>
      </c>
      <c r="H1468" s="19">
        <v>0.68141821946169701</v>
      </c>
      <c r="I1468" s="15" t="s">
        <v>7555</v>
      </c>
      <c r="J1468" s="15" t="s">
        <v>7556</v>
      </c>
      <c r="K1468" s="15" t="s">
        <v>11777</v>
      </c>
    </row>
    <row r="1469" spans="1:12" x14ac:dyDescent="0.2">
      <c r="A1469" s="15" t="s">
        <v>8546</v>
      </c>
      <c r="B1469" s="19">
        <v>15.5</v>
      </c>
      <c r="C1469" s="19">
        <v>2.6923076923076898</v>
      </c>
      <c r="D1469" s="19">
        <v>0</v>
      </c>
      <c r="E1469" s="19">
        <v>0.77777777777777801</v>
      </c>
      <c r="F1469" s="19">
        <v>0</v>
      </c>
      <c r="G1469" s="19">
        <v>-2.6923076923076898</v>
      </c>
      <c r="H1469" s="19">
        <v>-0.77777777777777801</v>
      </c>
      <c r="I1469" s="15" t="s">
        <v>8546</v>
      </c>
      <c r="J1469" s="15" t="s">
        <v>8547</v>
      </c>
      <c r="K1469" s="15" t="s">
        <v>11777</v>
      </c>
    </row>
    <row r="1470" spans="1:12" x14ac:dyDescent="0.2">
      <c r="A1470" s="15" t="s">
        <v>6078</v>
      </c>
      <c r="B1470" s="19">
        <v>13.5</v>
      </c>
      <c r="C1470" s="19">
        <v>1.2</v>
      </c>
      <c r="D1470" s="19">
        <v>2.47058823529412</v>
      </c>
      <c r="E1470" s="19">
        <v>0</v>
      </c>
      <c r="F1470" s="19">
        <v>0</v>
      </c>
      <c r="G1470" s="19">
        <v>1.27058823529412</v>
      </c>
      <c r="H1470" s="19">
        <v>0</v>
      </c>
      <c r="I1470" s="15" t="s">
        <v>6078</v>
      </c>
      <c r="J1470" s="15" t="s">
        <v>5028</v>
      </c>
      <c r="K1470" s="15" t="s">
        <v>11776</v>
      </c>
    </row>
    <row r="1471" spans="1:12" x14ac:dyDescent="0.2">
      <c r="A1471" s="15" t="s">
        <v>7523</v>
      </c>
      <c r="B1471" s="19">
        <v>13</v>
      </c>
      <c r="C1471" s="19">
        <v>0</v>
      </c>
      <c r="D1471" s="19">
        <v>0</v>
      </c>
      <c r="E1471" s="19">
        <v>0</v>
      </c>
      <c r="F1471" s="19">
        <v>2.0769230769230802</v>
      </c>
      <c r="G1471" s="19">
        <v>0</v>
      </c>
      <c r="H1471" s="19">
        <v>2.0769230769230802</v>
      </c>
      <c r="I1471" s="15" t="s">
        <v>7524</v>
      </c>
      <c r="J1471" s="15" t="s">
        <v>437</v>
      </c>
      <c r="K1471" s="15" t="s">
        <v>11777</v>
      </c>
    </row>
    <row r="1472" spans="1:12" x14ac:dyDescent="0.2">
      <c r="A1472" s="15" t="s">
        <v>7111</v>
      </c>
      <c r="B1472" s="19">
        <v>17</v>
      </c>
      <c r="C1472" s="19">
        <v>0.7</v>
      </c>
      <c r="D1472" s="19">
        <v>1.8</v>
      </c>
      <c r="E1472" s="19">
        <v>0</v>
      </c>
      <c r="F1472" s="19">
        <v>2.4193548387096802</v>
      </c>
      <c r="G1472" s="19">
        <v>1.1000000000000001</v>
      </c>
      <c r="H1472" s="19">
        <v>2.4193548387096802</v>
      </c>
      <c r="I1472" s="15" t="s">
        <v>7111</v>
      </c>
      <c r="J1472" s="15" t="s">
        <v>7112</v>
      </c>
      <c r="K1472" s="15" t="s">
        <v>11780</v>
      </c>
    </row>
    <row r="1473" spans="1:13" x14ac:dyDescent="0.2">
      <c r="A1473" s="15" t="s">
        <v>6638</v>
      </c>
      <c r="B1473" s="19">
        <v>37.125</v>
      </c>
      <c r="C1473" s="19">
        <v>1.8039426523297499</v>
      </c>
      <c r="D1473" s="19">
        <v>2.6388888888888902</v>
      </c>
      <c r="E1473" s="19">
        <v>1.5128205128205101</v>
      </c>
      <c r="F1473" s="19">
        <v>3.33644625416777</v>
      </c>
      <c r="G1473" s="19">
        <v>0.83494623655913902</v>
      </c>
      <c r="H1473" s="19">
        <v>1.8236257413472501</v>
      </c>
      <c r="I1473" s="15" t="s">
        <v>6639</v>
      </c>
      <c r="J1473" s="15" t="s">
        <v>6640</v>
      </c>
      <c r="K1473" s="15" t="s">
        <v>11778</v>
      </c>
    </row>
    <row r="1474" spans="1:13" x14ac:dyDescent="0.2">
      <c r="A1474" s="15" t="s">
        <v>7812</v>
      </c>
      <c r="B1474" s="19">
        <v>25.5833333333333</v>
      </c>
      <c r="C1474" s="19">
        <v>1.1428571428571399</v>
      </c>
      <c r="D1474" s="19">
        <v>0.90909090909090895</v>
      </c>
      <c r="E1474" s="19">
        <v>2.4211711711711699</v>
      </c>
      <c r="F1474" s="19">
        <v>1.44529719689294</v>
      </c>
      <c r="G1474" s="19">
        <v>-0.23376623376623001</v>
      </c>
      <c r="H1474" s="19">
        <v>-0.97587397427822498</v>
      </c>
      <c r="I1474" s="15" t="s">
        <v>7812</v>
      </c>
      <c r="J1474" s="15" t="s">
        <v>5326</v>
      </c>
      <c r="K1474" s="15" t="s">
        <v>11779</v>
      </c>
    </row>
    <row r="1475" spans="1:13" x14ac:dyDescent="0.2">
      <c r="A1475" s="15" t="s">
        <v>8798</v>
      </c>
      <c r="B1475" s="19">
        <v>43</v>
      </c>
      <c r="C1475" s="19">
        <v>2.1428571428571401</v>
      </c>
      <c r="D1475" s="19">
        <v>0.83333333333333304</v>
      </c>
      <c r="E1475" s="19">
        <v>0.95555555555555505</v>
      </c>
      <c r="F1475" s="19">
        <v>1.31404958677686</v>
      </c>
      <c r="G1475" s="19">
        <v>-1.3095238095238</v>
      </c>
      <c r="H1475" s="19">
        <v>0.35849403122130502</v>
      </c>
      <c r="I1475" s="15" t="s">
        <v>8798</v>
      </c>
      <c r="J1475" s="15" t="s">
        <v>91</v>
      </c>
      <c r="K1475" s="15" t="s">
        <v>11777</v>
      </c>
    </row>
    <row r="1476" spans="1:13" x14ac:dyDescent="0.2">
      <c r="A1476" s="15" t="s">
        <v>6825</v>
      </c>
      <c r="B1476" s="19">
        <v>33.4166666666666</v>
      </c>
      <c r="C1476" s="19">
        <v>3.2222222222222201</v>
      </c>
      <c r="D1476" s="19">
        <v>1.75</v>
      </c>
      <c r="E1476" s="19">
        <v>2.6482003955174598</v>
      </c>
      <c r="F1476" s="19">
        <v>2.7929339477726498</v>
      </c>
      <c r="G1476" s="19">
        <v>-1.4722222222222201</v>
      </c>
      <c r="H1476" s="19">
        <v>0.144733552255189</v>
      </c>
      <c r="I1476" s="15" t="s">
        <v>6826</v>
      </c>
      <c r="J1476" s="15" t="s">
        <v>6827</v>
      </c>
      <c r="K1476" s="15" t="s">
        <v>11778</v>
      </c>
      <c r="L1476" s="15" t="s">
        <v>11817</v>
      </c>
    </row>
    <row r="1477" spans="1:13" x14ac:dyDescent="0.2">
      <c r="A1477" s="15" t="s">
        <v>6096</v>
      </c>
      <c r="B1477" s="19">
        <v>116.125</v>
      </c>
      <c r="C1477" s="19">
        <v>2.0240537486112702</v>
      </c>
      <c r="D1477" s="19">
        <v>1.7739010989010999</v>
      </c>
      <c r="E1477" s="19">
        <v>2.4275614818457001</v>
      </c>
      <c r="F1477" s="19">
        <v>3.4547898685701002</v>
      </c>
      <c r="G1477" s="19">
        <v>-0.25015264971016998</v>
      </c>
      <c r="H1477" s="19">
        <v>1.0272283867243901</v>
      </c>
      <c r="I1477" s="15" t="s">
        <v>6097</v>
      </c>
      <c r="J1477" s="15" t="s">
        <v>6098</v>
      </c>
      <c r="K1477" s="15" t="s">
        <v>11778</v>
      </c>
    </row>
    <row r="1478" spans="1:13" x14ac:dyDescent="0.2">
      <c r="A1478" s="15" t="s">
        <v>6099</v>
      </c>
      <c r="B1478" s="19">
        <v>257.5</v>
      </c>
      <c r="C1478" s="19">
        <v>4.1476812841653796</v>
      </c>
      <c r="D1478" s="19">
        <v>2.35370741339386</v>
      </c>
      <c r="E1478" s="19">
        <v>4.3263832055947704</v>
      </c>
      <c r="F1478" s="19">
        <v>5.2032176516320296</v>
      </c>
      <c r="G1478" s="19">
        <v>-1.79397387077152</v>
      </c>
      <c r="H1478" s="19">
        <v>0.87683444603725302</v>
      </c>
      <c r="I1478" s="15" t="s">
        <v>6100</v>
      </c>
      <c r="J1478" s="15" t="s">
        <v>6101</v>
      </c>
      <c r="K1478" s="15" t="s">
        <v>11787</v>
      </c>
    </row>
    <row r="1479" spans="1:13" x14ac:dyDescent="0.2">
      <c r="A1479" s="15" t="s">
        <v>7845</v>
      </c>
      <c r="B1479" s="19">
        <v>22.3333333333333</v>
      </c>
      <c r="C1479" s="19">
        <v>0</v>
      </c>
      <c r="D1479" s="19">
        <v>1.5</v>
      </c>
      <c r="E1479" s="19">
        <v>2.3333333333333299</v>
      </c>
      <c r="F1479" s="19">
        <v>1.08704793944491</v>
      </c>
      <c r="G1479" s="19">
        <v>1.5</v>
      </c>
      <c r="H1479" s="19">
        <v>-1.24628539388841</v>
      </c>
      <c r="I1479" s="15" t="s">
        <v>7846</v>
      </c>
      <c r="J1479" s="15" t="s">
        <v>290</v>
      </c>
      <c r="K1479" s="15" t="s">
        <v>11777</v>
      </c>
      <c r="M1479" s="15" t="s">
        <v>11817</v>
      </c>
    </row>
    <row r="1480" spans="1:13" x14ac:dyDescent="0.2">
      <c r="A1480" s="15" t="s">
        <v>8309</v>
      </c>
      <c r="B1480" s="19">
        <v>13</v>
      </c>
      <c r="C1480" s="19">
        <v>0</v>
      </c>
      <c r="D1480" s="19">
        <v>2.3076923076923102</v>
      </c>
      <c r="E1480" s="19">
        <v>0</v>
      </c>
      <c r="F1480" s="19">
        <v>0</v>
      </c>
      <c r="G1480" s="19">
        <v>2.3076923076923102</v>
      </c>
      <c r="H1480" s="19">
        <v>0</v>
      </c>
      <c r="I1480" s="15" t="s">
        <v>8309</v>
      </c>
      <c r="J1480" s="15" t="s">
        <v>1450</v>
      </c>
      <c r="K1480" s="15" t="s">
        <v>11780</v>
      </c>
    </row>
    <row r="1481" spans="1:13" x14ac:dyDescent="0.2">
      <c r="A1481" s="15" t="s">
        <v>6633</v>
      </c>
      <c r="B1481" s="19">
        <v>27.0555555555555</v>
      </c>
      <c r="C1481" s="19">
        <v>0</v>
      </c>
      <c r="D1481" s="19">
        <v>0.58916083916083895</v>
      </c>
      <c r="E1481" s="19">
        <v>3</v>
      </c>
      <c r="F1481" s="19">
        <v>3.3405172413793101</v>
      </c>
      <c r="G1481" s="19">
        <v>0.58916083916083895</v>
      </c>
      <c r="H1481" s="19">
        <v>0.34051724137931</v>
      </c>
      <c r="I1481" s="15" t="s">
        <v>6634</v>
      </c>
      <c r="J1481" s="15" t="s">
        <v>6635</v>
      </c>
      <c r="K1481" s="15" t="s">
        <v>11777</v>
      </c>
    </row>
    <row r="1482" spans="1:13" x14ac:dyDescent="0.2">
      <c r="A1482" s="15" t="s">
        <v>6113</v>
      </c>
      <c r="B1482" s="19">
        <v>34.1666666666666</v>
      </c>
      <c r="C1482" s="19">
        <v>0.61111111111111105</v>
      </c>
      <c r="D1482" s="19">
        <v>0</v>
      </c>
      <c r="E1482" s="19">
        <v>0.78914141414141303</v>
      </c>
      <c r="F1482" s="19">
        <v>2.33396825396825</v>
      </c>
      <c r="G1482" s="19">
        <v>-0.61111111111111105</v>
      </c>
      <c r="H1482" s="19">
        <v>1.5448268398268299</v>
      </c>
      <c r="I1482" s="15" t="s">
        <v>6113</v>
      </c>
      <c r="J1482" s="15" t="s">
        <v>1022</v>
      </c>
      <c r="K1482" s="15" t="s">
        <v>11787</v>
      </c>
    </row>
    <row r="1483" spans="1:13" x14ac:dyDescent="0.2">
      <c r="A1483" s="15" t="s">
        <v>6917</v>
      </c>
      <c r="B1483" s="19">
        <v>16</v>
      </c>
      <c r="C1483" s="19">
        <v>0</v>
      </c>
      <c r="D1483" s="19">
        <v>0</v>
      </c>
      <c r="E1483" s="19">
        <v>0</v>
      </c>
      <c r="F1483" s="19">
        <v>2.625</v>
      </c>
      <c r="G1483" s="19">
        <v>0</v>
      </c>
      <c r="H1483" s="19">
        <v>2.625</v>
      </c>
      <c r="I1483" s="15" t="s">
        <v>6918</v>
      </c>
      <c r="J1483" s="15" t="s">
        <v>4822</v>
      </c>
      <c r="K1483" s="15" t="s">
        <v>11777</v>
      </c>
    </row>
    <row r="1484" spans="1:13" x14ac:dyDescent="0.2">
      <c r="A1484" s="15" t="s">
        <v>7937</v>
      </c>
      <c r="B1484" s="19">
        <v>13.8333333333333</v>
      </c>
      <c r="C1484" s="19">
        <v>0.871428571428569</v>
      </c>
      <c r="D1484" s="19">
        <v>0</v>
      </c>
      <c r="E1484" s="19">
        <v>2.1818181818181799</v>
      </c>
      <c r="F1484" s="19">
        <v>0.61538461538461497</v>
      </c>
      <c r="G1484" s="19">
        <v>-0.871428571428569</v>
      </c>
      <c r="H1484" s="19">
        <v>-1.56643356643356</v>
      </c>
      <c r="I1484" s="15" t="s">
        <v>7937</v>
      </c>
      <c r="J1484" s="15" t="s">
        <v>685</v>
      </c>
      <c r="K1484" s="15" t="s">
        <v>11777</v>
      </c>
    </row>
    <row r="1485" spans="1:13" x14ac:dyDescent="0.2">
      <c r="A1485" s="15" t="s">
        <v>6505</v>
      </c>
      <c r="B1485" s="19">
        <v>17.5</v>
      </c>
      <c r="C1485" s="19">
        <v>0</v>
      </c>
      <c r="D1485" s="19">
        <v>0</v>
      </c>
      <c r="E1485" s="19">
        <v>0.46666666666666701</v>
      </c>
      <c r="F1485" s="19">
        <v>3.85</v>
      </c>
      <c r="G1485" s="19">
        <v>0</v>
      </c>
      <c r="H1485" s="19">
        <v>3.3833333333333302</v>
      </c>
      <c r="I1485" s="15" t="s">
        <v>6506</v>
      </c>
      <c r="J1485" s="15" t="s">
        <v>6507</v>
      </c>
      <c r="K1485" s="15" t="s">
        <v>11777</v>
      </c>
    </row>
    <row r="1486" spans="1:13" x14ac:dyDescent="0.2">
      <c r="A1486" s="15" t="s">
        <v>6474</v>
      </c>
      <c r="B1486" s="19">
        <v>51.0416666666666</v>
      </c>
      <c r="C1486" s="19">
        <v>1.8272710418984</v>
      </c>
      <c r="D1486" s="19">
        <v>1.0076923076922999</v>
      </c>
      <c r="E1486" s="19">
        <v>1.5940335027291499</v>
      </c>
      <c r="F1486" s="19">
        <v>4.0878415300546402</v>
      </c>
      <c r="G1486" s="19">
        <v>-0.81957873420609495</v>
      </c>
      <c r="H1486" s="19">
        <v>2.4938080273254801</v>
      </c>
      <c r="I1486" s="15" t="s">
        <v>6475</v>
      </c>
      <c r="J1486" s="15" t="s">
        <v>6476</v>
      </c>
      <c r="K1486" s="15" t="s">
        <v>11776</v>
      </c>
    </row>
    <row r="1487" spans="1:13" x14ac:dyDescent="0.2">
      <c r="A1487" s="15" t="s">
        <v>1974</v>
      </c>
      <c r="B1487" s="19">
        <v>151.5</v>
      </c>
      <c r="C1487" s="19">
        <v>1.66778706000087</v>
      </c>
      <c r="D1487" s="19">
        <v>1.23481646273637</v>
      </c>
      <c r="E1487" s="19">
        <v>5.1043396565784596</v>
      </c>
      <c r="F1487" s="19">
        <v>2.8352909932468302</v>
      </c>
      <c r="G1487" s="19">
        <v>-0.43297059726449599</v>
      </c>
      <c r="H1487" s="19">
        <v>-2.26904866333162</v>
      </c>
      <c r="I1487" s="15" t="s">
        <v>1974</v>
      </c>
      <c r="J1487" s="15" t="s">
        <v>1975</v>
      </c>
      <c r="K1487" s="15" t="s">
        <v>11791</v>
      </c>
    </row>
    <row r="1488" spans="1:13" x14ac:dyDescent="0.2">
      <c r="A1488" s="15" t="s">
        <v>7483</v>
      </c>
      <c r="B1488" s="19">
        <v>21.75</v>
      </c>
      <c r="C1488" s="19">
        <v>0</v>
      </c>
      <c r="D1488" s="19">
        <v>0</v>
      </c>
      <c r="E1488" s="19">
        <v>0.83333333333333304</v>
      </c>
      <c r="F1488" s="19">
        <v>2.0952380952380998</v>
      </c>
      <c r="G1488" s="19">
        <v>0</v>
      </c>
      <c r="H1488" s="19">
        <v>1.2619047619047601</v>
      </c>
      <c r="I1488" s="15" t="s">
        <v>7483</v>
      </c>
      <c r="J1488" s="15" t="s">
        <v>2254</v>
      </c>
      <c r="K1488" s="15" t="s">
        <v>11777</v>
      </c>
    </row>
    <row r="1489" spans="1:13" x14ac:dyDescent="0.2">
      <c r="A1489" s="15" t="s">
        <v>8009</v>
      </c>
      <c r="B1489" s="19">
        <v>16.3333333333333</v>
      </c>
      <c r="C1489" s="19">
        <v>0</v>
      </c>
      <c r="D1489" s="19">
        <v>1.89393939393939</v>
      </c>
      <c r="E1489" s="19">
        <v>2.1</v>
      </c>
      <c r="F1489" s="19">
        <v>1.98484848484848</v>
      </c>
      <c r="G1489" s="19">
        <v>1.89393939393939</v>
      </c>
      <c r="H1489" s="19">
        <v>-0.11515151515151301</v>
      </c>
      <c r="I1489" s="15" t="s">
        <v>8010</v>
      </c>
      <c r="J1489" s="15" t="s">
        <v>8011</v>
      </c>
      <c r="K1489" s="15" t="s">
        <v>11777</v>
      </c>
    </row>
    <row r="1490" spans="1:13" x14ac:dyDescent="0.2">
      <c r="A1490" s="15" t="s">
        <v>1976</v>
      </c>
      <c r="B1490" s="19">
        <v>17.0833333333333</v>
      </c>
      <c r="C1490" s="19">
        <v>0.73333333333333295</v>
      </c>
      <c r="D1490" s="19">
        <v>2.0769230769230802</v>
      </c>
      <c r="E1490" s="19">
        <v>2.42914979757085</v>
      </c>
      <c r="F1490" s="19">
        <v>1.57605363984674</v>
      </c>
      <c r="G1490" s="19">
        <v>1.3435897435897399</v>
      </c>
      <c r="H1490" s="19">
        <v>-0.85309615772410596</v>
      </c>
      <c r="I1490" s="15" t="s">
        <v>1977</v>
      </c>
      <c r="J1490" s="15" t="s">
        <v>1978</v>
      </c>
      <c r="K1490" s="15" t="s">
        <v>11787</v>
      </c>
      <c r="M1490" s="15" t="s">
        <v>11817</v>
      </c>
    </row>
    <row r="1491" spans="1:13" x14ac:dyDescent="0.2">
      <c r="A1491" s="15" t="s">
        <v>6978</v>
      </c>
      <c r="B1491" s="19">
        <v>51.5833333333333</v>
      </c>
      <c r="C1491" s="19">
        <v>0.95</v>
      </c>
      <c r="D1491" s="19">
        <v>1.0833333333333299</v>
      </c>
      <c r="E1491" s="19">
        <v>0.99336676954732495</v>
      </c>
      <c r="F1491" s="19">
        <v>2.5510976895791302</v>
      </c>
      <c r="G1491" s="19">
        <v>0.133333333333329</v>
      </c>
      <c r="H1491" s="19">
        <v>1.5577309200318099</v>
      </c>
      <c r="I1491" s="15" t="s">
        <v>6979</v>
      </c>
      <c r="J1491" s="15" t="s">
        <v>6980</v>
      </c>
      <c r="K1491" s="15" t="s">
        <v>11776</v>
      </c>
    </row>
    <row r="1492" spans="1:13" x14ac:dyDescent="0.2">
      <c r="A1492" s="15" t="s">
        <v>7797</v>
      </c>
      <c r="B1492" s="19">
        <v>81.8333333333333</v>
      </c>
      <c r="C1492" s="19">
        <v>1.46228632478632</v>
      </c>
      <c r="D1492" s="19">
        <v>0</v>
      </c>
      <c r="E1492" s="19">
        <v>2.47087011349306</v>
      </c>
      <c r="F1492" s="19">
        <v>1.3565217391304301</v>
      </c>
      <c r="G1492" s="19">
        <v>-1.46228632478632</v>
      </c>
      <c r="H1492" s="19">
        <v>-1.1143483743626299</v>
      </c>
      <c r="I1492" s="15" t="s">
        <v>7797</v>
      </c>
      <c r="J1492" s="15" t="s">
        <v>1177</v>
      </c>
      <c r="K1492" s="15" t="s">
        <v>11781</v>
      </c>
      <c r="L1492" s="15" t="s">
        <v>11817</v>
      </c>
      <c r="M1492" s="15" t="s">
        <v>11817</v>
      </c>
    </row>
    <row r="1493" spans="1:13" x14ac:dyDescent="0.2">
      <c r="A1493" s="15" t="s">
        <v>6136</v>
      </c>
      <c r="B1493" s="19">
        <v>114.5</v>
      </c>
      <c r="C1493" s="19">
        <v>2.1405670376258601</v>
      </c>
      <c r="D1493" s="19">
        <v>1.69871794871794</v>
      </c>
      <c r="E1493" s="19">
        <v>2.2988361603987602</v>
      </c>
      <c r="F1493" s="19">
        <v>3.3501116796128798</v>
      </c>
      <c r="G1493" s="19">
        <v>-0.44184908890791302</v>
      </c>
      <c r="H1493" s="19">
        <v>1.0512755192141101</v>
      </c>
      <c r="I1493" s="15" t="s">
        <v>6137</v>
      </c>
      <c r="J1493" s="15" t="s">
        <v>6138</v>
      </c>
      <c r="K1493" s="15" t="s">
        <v>11786</v>
      </c>
    </row>
    <row r="1494" spans="1:13" x14ac:dyDescent="0.2">
      <c r="A1494" s="15" t="s">
        <v>6387</v>
      </c>
      <c r="B1494" s="19">
        <v>97.5833333333333</v>
      </c>
      <c r="C1494" s="19">
        <v>2.85031693537274</v>
      </c>
      <c r="D1494" s="19">
        <v>3.3241146633161098</v>
      </c>
      <c r="E1494" s="19">
        <v>4.0926640836274801</v>
      </c>
      <c r="F1494" s="19">
        <v>5.6312642068975904</v>
      </c>
      <c r="G1494" s="19">
        <v>0.473797727943369</v>
      </c>
      <c r="H1494" s="19">
        <v>1.5386001232701001</v>
      </c>
      <c r="I1494" s="15" t="s">
        <v>6388</v>
      </c>
      <c r="J1494" s="15" t="s">
        <v>6389</v>
      </c>
      <c r="K1494" s="15" t="s">
        <v>11782</v>
      </c>
    </row>
    <row r="1495" spans="1:13" x14ac:dyDescent="0.2">
      <c r="A1495" s="15" t="s">
        <v>7706</v>
      </c>
      <c r="B1495" s="19">
        <v>43.3333333333333</v>
      </c>
      <c r="C1495" s="19">
        <v>1.6122994652406399</v>
      </c>
      <c r="D1495" s="19">
        <v>0</v>
      </c>
      <c r="E1495" s="19">
        <v>2.69747899159663</v>
      </c>
      <c r="F1495" s="19">
        <v>1.2310367214445099</v>
      </c>
      <c r="G1495" s="19">
        <v>-1.6122994652406399</v>
      </c>
      <c r="H1495" s="19">
        <v>-1.46644227015212</v>
      </c>
      <c r="I1495" s="15" t="s">
        <v>7706</v>
      </c>
      <c r="J1495" s="15" t="s">
        <v>7707</v>
      </c>
      <c r="K1495" s="15" t="s">
        <v>11777</v>
      </c>
    </row>
    <row r="1496" spans="1:13" x14ac:dyDescent="0.2">
      <c r="A1496" s="15" t="s">
        <v>8296</v>
      </c>
      <c r="B1496" s="19">
        <v>15.3333333333333</v>
      </c>
      <c r="C1496" s="19">
        <v>0</v>
      </c>
      <c r="D1496" s="19">
        <v>2.3333333333333299</v>
      </c>
      <c r="E1496" s="19">
        <v>1.1071428571428501</v>
      </c>
      <c r="F1496" s="19">
        <v>0.65625</v>
      </c>
      <c r="G1496" s="19">
        <v>2.3333333333333299</v>
      </c>
      <c r="H1496" s="19">
        <v>-0.45089285714285698</v>
      </c>
      <c r="I1496" s="15" t="s">
        <v>8296</v>
      </c>
      <c r="J1496" s="15" t="s">
        <v>5826</v>
      </c>
      <c r="K1496" s="15" t="s">
        <v>11777</v>
      </c>
    </row>
    <row r="1497" spans="1:13" x14ac:dyDescent="0.2">
      <c r="A1497" s="15" t="s">
        <v>6156</v>
      </c>
      <c r="B1497" s="19">
        <v>131.583333333333</v>
      </c>
      <c r="C1497" s="19">
        <v>1.7788706739526401</v>
      </c>
      <c r="D1497" s="19">
        <v>0.537921727395412</v>
      </c>
      <c r="E1497" s="19">
        <v>2.3342633459436701</v>
      </c>
      <c r="F1497" s="19">
        <v>3.0164983757661101</v>
      </c>
      <c r="G1497" s="19">
        <v>-1.2409489465572201</v>
      </c>
      <c r="H1497" s="19">
        <v>0.682235029822436</v>
      </c>
      <c r="I1497" s="15" t="s">
        <v>6156</v>
      </c>
      <c r="J1497" s="15" t="s">
        <v>1535</v>
      </c>
      <c r="K1497" s="15" t="s">
        <v>11777</v>
      </c>
    </row>
    <row r="1498" spans="1:13" x14ac:dyDescent="0.2">
      <c r="A1498" s="15" t="s">
        <v>7605</v>
      </c>
      <c r="B1498" s="19">
        <v>37.4166666666666</v>
      </c>
      <c r="C1498" s="19">
        <v>2.1390350877192899</v>
      </c>
      <c r="D1498" s="19">
        <v>1.1541940789473699</v>
      </c>
      <c r="E1498" s="19">
        <v>2.1929280397022302</v>
      </c>
      <c r="F1498" s="19">
        <v>2.0216695585116602</v>
      </c>
      <c r="G1498" s="19">
        <v>-0.98484100877192504</v>
      </c>
      <c r="H1498" s="19">
        <v>-0.171258481190563</v>
      </c>
      <c r="I1498" s="15" t="s">
        <v>7605</v>
      </c>
      <c r="J1498" s="15" t="s">
        <v>7606</v>
      </c>
      <c r="K1498" s="15" t="s">
        <v>11776</v>
      </c>
    </row>
    <row r="1499" spans="1:13" x14ac:dyDescent="0.2">
      <c r="A1499" s="15" t="s">
        <v>7569</v>
      </c>
      <c r="B1499" s="19">
        <v>31.75</v>
      </c>
      <c r="C1499" s="19">
        <v>1.2989130434782601</v>
      </c>
      <c r="D1499" s="19">
        <v>1.8133971291866</v>
      </c>
      <c r="E1499" s="19">
        <v>1.4052631578947301</v>
      </c>
      <c r="F1499" s="19">
        <v>2.0476190476190501</v>
      </c>
      <c r="G1499" s="19">
        <v>0.51448408570833903</v>
      </c>
      <c r="H1499" s="19">
        <v>0.64235588972431501</v>
      </c>
      <c r="I1499" s="15" t="s">
        <v>7569</v>
      </c>
      <c r="J1499" s="15" t="s">
        <v>91</v>
      </c>
      <c r="K1499" s="15" t="s">
        <v>11777</v>
      </c>
    </row>
    <row r="1500" spans="1:13" x14ac:dyDescent="0.2">
      <c r="A1500" s="15" t="s">
        <v>7313</v>
      </c>
      <c r="B1500" s="19">
        <v>232.416666666666</v>
      </c>
      <c r="C1500" s="19">
        <v>0.97569786535303804</v>
      </c>
      <c r="D1500" s="19">
        <v>0.86430779800755797</v>
      </c>
      <c r="E1500" s="19">
        <v>1.8617824422122</v>
      </c>
      <c r="F1500" s="19">
        <v>2.26146287533241</v>
      </c>
      <c r="G1500" s="19">
        <v>-0.11139006734548</v>
      </c>
      <c r="H1500" s="19">
        <v>0.39968043312021001</v>
      </c>
      <c r="I1500" s="15" t="s">
        <v>7314</v>
      </c>
      <c r="J1500" s="15" t="s">
        <v>7315</v>
      </c>
      <c r="K1500" s="15" t="s">
        <v>11776</v>
      </c>
    </row>
    <row r="1501" spans="1:13" x14ac:dyDescent="0.2">
      <c r="A1501" s="15" t="s">
        <v>6667</v>
      </c>
      <c r="B1501" s="19">
        <v>34.7916666666666</v>
      </c>
      <c r="C1501" s="19">
        <v>1.35</v>
      </c>
      <c r="D1501" s="19">
        <v>0.95192307692307598</v>
      </c>
      <c r="E1501" s="19">
        <v>2.08051425698484</v>
      </c>
      <c r="F1501" s="19">
        <v>3.2167594310451402</v>
      </c>
      <c r="G1501" s="19">
        <v>-0.39807692307692399</v>
      </c>
      <c r="H1501" s="19">
        <v>1.1362451740602899</v>
      </c>
      <c r="I1501" s="15" t="s">
        <v>6667</v>
      </c>
      <c r="J1501" s="15" t="s">
        <v>4018</v>
      </c>
      <c r="K1501" s="15" t="s">
        <v>11778</v>
      </c>
    </row>
    <row r="1502" spans="1:13" x14ac:dyDescent="0.2">
      <c r="A1502" s="15" t="s">
        <v>8877</v>
      </c>
      <c r="B1502" s="19">
        <v>40.8888888888888</v>
      </c>
      <c r="C1502" s="19">
        <v>2.0351805900193001</v>
      </c>
      <c r="D1502" s="19">
        <v>0</v>
      </c>
      <c r="E1502" s="19">
        <v>1.19946771899233</v>
      </c>
      <c r="F1502" s="19">
        <v>1.2570170344560601</v>
      </c>
      <c r="G1502" s="19">
        <v>-2.0351805900193001</v>
      </c>
      <c r="H1502" s="19">
        <v>5.7549315463725603E-2</v>
      </c>
      <c r="I1502" s="15" t="s">
        <v>8878</v>
      </c>
      <c r="J1502" s="15" t="s">
        <v>8879</v>
      </c>
      <c r="K1502" s="15" t="s">
        <v>11813</v>
      </c>
    </row>
    <row r="1503" spans="1:13" x14ac:dyDescent="0.2">
      <c r="A1503" s="15" t="s">
        <v>8517</v>
      </c>
      <c r="B1503" s="19">
        <v>15.8888888888888</v>
      </c>
      <c r="C1503" s="19">
        <v>2.9090909090909101</v>
      </c>
      <c r="D1503" s="19">
        <v>0</v>
      </c>
      <c r="E1503" s="19">
        <v>0.86219336219336096</v>
      </c>
      <c r="F1503" s="19">
        <v>1.67460317460317</v>
      </c>
      <c r="G1503" s="19">
        <v>-2.9090909090909101</v>
      </c>
      <c r="H1503" s="19">
        <v>0.81240981240981303</v>
      </c>
      <c r="I1503" s="15" t="s">
        <v>8517</v>
      </c>
      <c r="J1503" s="15" t="s">
        <v>8518</v>
      </c>
      <c r="K1503" s="15" t="s">
        <v>11777</v>
      </c>
      <c r="M1503" s="15" t="s">
        <v>11819</v>
      </c>
    </row>
    <row r="1504" spans="1:13" x14ac:dyDescent="0.2">
      <c r="A1504" s="15" t="s">
        <v>7080</v>
      </c>
      <c r="B1504" s="19">
        <v>24.4444444444444</v>
      </c>
      <c r="C1504" s="19">
        <v>0</v>
      </c>
      <c r="D1504" s="19">
        <v>1.7083333333333299</v>
      </c>
      <c r="E1504" s="19">
        <v>1.0909090909090899</v>
      </c>
      <c r="F1504" s="19">
        <v>2.4546041630629101</v>
      </c>
      <c r="G1504" s="19">
        <v>1.7083333333333299</v>
      </c>
      <c r="H1504" s="19">
        <v>1.3636950721538099</v>
      </c>
      <c r="I1504" s="15" t="s">
        <v>7080</v>
      </c>
      <c r="J1504" s="15" t="s">
        <v>259</v>
      </c>
      <c r="K1504" s="15" t="s">
        <v>11776</v>
      </c>
      <c r="M1504" s="15" t="s">
        <v>11816</v>
      </c>
    </row>
    <row r="1505" spans="1:13" x14ac:dyDescent="0.2">
      <c r="A1505" s="15" t="s">
        <v>6165</v>
      </c>
      <c r="B1505" s="19">
        <v>1596.5</v>
      </c>
      <c r="C1505" s="19">
        <v>4.8022026280176497</v>
      </c>
      <c r="D1505" s="19">
        <v>2.7133365336059398</v>
      </c>
      <c r="E1505" s="19">
        <v>5.4739875356030696</v>
      </c>
      <c r="F1505" s="19">
        <v>3.5703393430224901</v>
      </c>
      <c r="G1505" s="19">
        <v>-2.0888660944117001</v>
      </c>
      <c r="H1505" s="19">
        <v>-1.9036481925805799</v>
      </c>
      <c r="I1505" s="15" t="s">
        <v>6166</v>
      </c>
      <c r="J1505" s="15" t="s">
        <v>536</v>
      </c>
      <c r="K1505" s="15" t="s">
        <v>11777</v>
      </c>
    </row>
    <row r="1506" spans="1:13" x14ac:dyDescent="0.2">
      <c r="A1506" s="15" t="s">
        <v>7798</v>
      </c>
      <c r="B1506" s="19">
        <v>39.7083333333333</v>
      </c>
      <c r="C1506" s="19">
        <v>1.34358288770053</v>
      </c>
      <c r="D1506" s="19">
        <v>1.5</v>
      </c>
      <c r="E1506" s="19">
        <v>2.4689542483660101</v>
      </c>
      <c r="F1506" s="19">
        <v>1.6705122317516601</v>
      </c>
      <c r="G1506" s="19">
        <v>0.15641711229946501</v>
      </c>
      <c r="H1506" s="19">
        <v>-0.798442016614345</v>
      </c>
      <c r="I1506" s="15" t="s">
        <v>7798</v>
      </c>
      <c r="J1506" s="15" t="s">
        <v>7799</v>
      </c>
      <c r="K1506" s="15" t="s">
        <v>11777</v>
      </c>
    </row>
    <row r="1507" spans="1:13" x14ac:dyDescent="0.2">
      <c r="A1507" s="15" t="s">
        <v>8473</v>
      </c>
      <c r="B1507" s="19">
        <v>18</v>
      </c>
      <c r="C1507" s="19">
        <v>3.6</v>
      </c>
      <c r="D1507" s="19">
        <v>0</v>
      </c>
      <c r="E1507" s="19">
        <v>1.4666666666666699</v>
      </c>
      <c r="F1507" s="19">
        <v>0.52631578947368396</v>
      </c>
      <c r="G1507" s="19">
        <v>-3.6</v>
      </c>
      <c r="H1507" s="19">
        <v>-0.94035087719298505</v>
      </c>
      <c r="I1507" s="15" t="s">
        <v>8473</v>
      </c>
      <c r="J1507" s="15" t="s">
        <v>4018</v>
      </c>
      <c r="K1507" s="15" t="s">
        <v>11781</v>
      </c>
    </row>
    <row r="1508" spans="1:13" x14ac:dyDescent="0.2">
      <c r="A1508" s="15" t="s">
        <v>7275</v>
      </c>
      <c r="B1508" s="19">
        <v>585</v>
      </c>
      <c r="C1508" s="19">
        <v>1.70559332088536</v>
      </c>
      <c r="D1508" s="19">
        <v>1.30061058900078</v>
      </c>
      <c r="E1508" s="19">
        <v>2.0679763527325501</v>
      </c>
      <c r="F1508" s="19">
        <v>2.2939791633196198</v>
      </c>
      <c r="G1508" s="19">
        <v>-0.404982731884582</v>
      </c>
      <c r="H1508" s="19">
        <v>0.22600281058706301</v>
      </c>
      <c r="I1508" s="15" t="s">
        <v>7276</v>
      </c>
      <c r="J1508" s="15" t="s">
        <v>7277</v>
      </c>
      <c r="K1508" s="15" t="s">
        <v>11777</v>
      </c>
      <c r="M1508" s="15" t="s">
        <v>11818</v>
      </c>
    </row>
    <row r="1509" spans="1:13" x14ac:dyDescent="0.2">
      <c r="A1509" s="15" t="s">
        <v>8773</v>
      </c>
      <c r="B1509" s="19">
        <v>16</v>
      </c>
      <c r="C1509" s="19">
        <v>2.1818181818181799</v>
      </c>
      <c r="D1509" s="19">
        <v>1.36363636363636</v>
      </c>
      <c r="E1509" s="19">
        <v>0.74166666666666603</v>
      </c>
      <c r="F1509" s="19">
        <v>0.47777777777777702</v>
      </c>
      <c r="G1509" s="19">
        <v>-0.81818181818181901</v>
      </c>
      <c r="H1509" s="19">
        <v>-0.26388888888888801</v>
      </c>
      <c r="I1509" s="15" t="s">
        <v>8774</v>
      </c>
      <c r="J1509" s="15" t="s">
        <v>8775</v>
      </c>
      <c r="K1509" s="15" t="s">
        <v>11777</v>
      </c>
    </row>
    <row r="1510" spans="1:13" x14ac:dyDescent="0.2">
      <c r="A1510" s="15" t="s">
        <v>6180</v>
      </c>
      <c r="B1510" s="19">
        <v>310.125</v>
      </c>
      <c r="C1510" s="19">
        <v>2.1199665114759401</v>
      </c>
      <c r="D1510" s="19">
        <v>1.0281362804727201</v>
      </c>
      <c r="E1510" s="19">
        <v>1.1774878390634</v>
      </c>
      <c r="F1510" s="19">
        <v>0.99850985336145304</v>
      </c>
      <c r="G1510" s="19">
        <v>-1.09183023100321</v>
      </c>
      <c r="H1510" s="19">
        <v>-0.17897798570194601</v>
      </c>
      <c r="I1510" s="15" t="s">
        <v>6181</v>
      </c>
      <c r="J1510" s="15" t="s">
        <v>6182</v>
      </c>
      <c r="K1510" s="15" t="s">
        <v>11786</v>
      </c>
      <c r="L1510" s="15" t="s">
        <v>11816</v>
      </c>
    </row>
    <row r="1511" spans="1:13" x14ac:dyDescent="0.2">
      <c r="A1511" s="15" t="s">
        <v>6498</v>
      </c>
      <c r="B1511" s="19">
        <v>32.7222222222222</v>
      </c>
      <c r="C1511" s="19">
        <v>1.12380952380952</v>
      </c>
      <c r="D1511" s="19">
        <v>0</v>
      </c>
      <c r="E1511" s="19">
        <v>1.625</v>
      </c>
      <c r="F1511" s="19">
        <v>3.8833333333333302</v>
      </c>
      <c r="G1511" s="19">
        <v>-1.12380952380952</v>
      </c>
      <c r="H1511" s="19">
        <v>2.2583333333333302</v>
      </c>
      <c r="I1511" s="15" t="s">
        <v>6498</v>
      </c>
      <c r="J1511" s="15" t="s">
        <v>1034</v>
      </c>
      <c r="K1511" s="15" t="s">
        <v>11781</v>
      </c>
      <c r="L1511" s="15" t="s">
        <v>11816</v>
      </c>
    </row>
    <row r="1512" spans="1:13" x14ac:dyDescent="0.2">
      <c r="A1512" s="15" t="s">
        <v>6903</v>
      </c>
      <c r="B1512" s="19">
        <v>218.125</v>
      </c>
      <c r="C1512" s="19">
        <v>1.7907519347207099</v>
      </c>
      <c r="D1512" s="19">
        <v>1.28562801932367</v>
      </c>
      <c r="E1512" s="19">
        <v>1.70575896262395</v>
      </c>
      <c r="F1512" s="19">
        <v>2.6453086283907101</v>
      </c>
      <c r="G1512" s="19">
        <v>-0.50512391539704804</v>
      </c>
      <c r="H1512" s="19">
        <v>0.93954966576676602</v>
      </c>
      <c r="I1512" s="15" t="s">
        <v>6903</v>
      </c>
      <c r="J1512" s="15" t="s">
        <v>6904</v>
      </c>
      <c r="K1512" s="15" t="s">
        <v>11785</v>
      </c>
    </row>
    <row r="1513" spans="1:13" x14ac:dyDescent="0.2">
      <c r="A1513" s="15" t="s">
        <v>8541</v>
      </c>
      <c r="B1513" s="19">
        <v>18.5</v>
      </c>
      <c r="C1513" s="19">
        <v>2.7272727272727302</v>
      </c>
      <c r="D1513" s="19">
        <v>0.61538461538461497</v>
      </c>
      <c r="E1513" s="19">
        <v>0</v>
      </c>
      <c r="F1513" s="19">
        <v>0</v>
      </c>
      <c r="G1513" s="19">
        <v>-2.1118881118881099</v>
      </c>
      <c r="H1513" s="19">
        <v>0</v>
      </c>
      <c r="I1513" s="15" t="s">
        <v>8541</v>
      </c>
      <c r="J1513" s="15" t="s">
        <v>1621</v>
      </c>
      <c r="K1513" s="15" t="s">
        <v>11785</v>
      </c>
    </row>
    <row r="1514" spans="1:13" x14ac:dyDescent="0.2">
      <c r="A1514" s="15" t="s">
        <v>8856</v>
      </c>
      <c r="B1514" s="19">
        <v>224</v>
      </c>
      <c r="C1514" s="19">
        <v>2.0700667862222399</v>
      </c>
      <c r="D1514" s="19">
        <v>1.1044465271269399</v>
      </c>
      <c r="E1514" s="19">
        <v>1.58273519488576</v>
      </c>
      <c r="F1514" s="19">
        <v>1.6721697072084101</v>
      </c>
      <c r="G1514" s="19">
        <v>-0.96562025909530502</v>
      </c>
      <c r="H1514" s="19">
        <v>8.9434512322656701E-2</v>
      </c>
      <c r="I1514" s="15" t="s">
        <v>8857</v>
      </c>
      <c r="J1514" s="15" t="s">
        <v>8858</v>
      </c>
      <c r="K1514" s="15" t="s">
        <v>11786</v>
      </c>
    </row>
    <row r="1515" spans="1:13" x14ac:dyDescent="0.2">
      <c r="A1515" s="15" t="s">
        <v>6195</v>
      </c>
      <c r="B1515" s="19">
        <v>28.3333333333333</v>
      </c>
      <c r="C1515" s="19">
        <v>1.1764705882352899</v>
      </c>
      <c r="D1515" s="19">
        <v>0</v>
      </c>
      <c r="E1515" s="19">
        <v>2.2000000000000002</v>
      </c>
      <c r="F1515" s="19">
        <v>0.64516129032258096</v>
      </c>
      <c r="G1515" s="19">
        <v>-1.1764705882352899</v>
      </c>
      <c r="H1515" s="19">
        <v>-1.5548387096774099</v>
      </c>
      <c r="I1515" s="15" t="s">
        <v>6195</v>
      </c>
      <c r="J1515" s="15" t="s">
        <v>6196</v>
      </c>
      <c r="K1515" s="15" t="s">
        <v>11777</v>
      </c>
    </row>
    <row r="1516" spans="1:13" x14ac:dyDescent="0.2">
      <c r="A1516" s="15" t="s">
        <v>6203</v>
      </c>
      <c r="B1516" s="19">
        <v>282.166666666666</v>
      </c>
      <c r="C1516" s="19">
        <v>3.0856307167388302</v>
      </c>
      <c r="D1516" s="19">
        <v>1.5541958041957999</v>
      </c>
      <c r="E1516" s="19">
        <v>4.3665517393715003</v>
      </c>
      <c r="F1516" s="19">
        <v>3.2511163960417702</v>
      </c>
      <c r="G1516" s="19">
        <v>-1.53143491254303</v>
      </c>
      <c r="H1516" s="19">
        <v>-1.1154353433297299</v>
      </c>
      <c r="I1516" s="15" t="s">
        <v>6204</v>
      </c>
      <c r="J1516" s="15" t="s">
        <v>6205</v>
      </c>
      <c r="K1516" s="15" t="s">
        <v>11777</v>
      </c>
    </row>
    <row r="1517" spans="1:13" x14ac:dyDescent="0.2">
      <c r="A1517" s="15" t="s">
        <v>6759</v>
      </c>
      <c r="B1517" s="19">
        <v>55.5555555555555</v>
      </c>
      <c r="C1517" s="19">
        <v>0.61538461538461497</v>
      </c>
      <c r="D1517" s="19">
        <v>0</v>
      </c>
      <c r="E1517" s="19">
        <v>2.5891240987881501</v>
      </c>
      <c r="F1517" s="19">
        <v>2.97863247863248</v>
      </c>
      <c r="G1517" s="19">
        <v>-0.61538461538461497</v>
      </c>
      <c r="H1517" s="19">
        <v>0.38950837984432302</v>
      </c>
      <c r="I1517" s="15" t="s">
        <v>6760</v>
      </c>
      <c r="J1517" s="15" t="s">
        <v>6761</v>
      </c>
      <c r="K1517" s="15" t="s">
        <v>11776</v>
      </c>
    </row>
    <row r="1518" spans="1:13" x14ac:dyDescent="0.2">
      <c r="A1518" s="15" t="s">
        <v>8494</v>
      </c>
      <c r="B1518" s="19">
        <v>30.6666666666666</v>
      </c>
      <c r="C1518" s="19">
        <v>3.125</v>
      </c>
      <c r="D1518" s="19">
        <v>0</v>
      </c>
      <c r="E1518" s="19">
        <v>1.0682773109243699</v>
      </c>
      <c r="F1518" s="19">
        <v>1.05229120473022</v>
      </c>
      <c r="G1518" s="19">
        <v>-3.125</v>
      </c>
      <c r="H1518" s="19">
        <v>-1.5986106194141501E-2</v>
      </c>
      <c r="I1518" s="15" t="s">
        <v>8495</v>
      </c>
      <c r="J1518" s="15" t="s">
        <v>8496</v>
      </c>
      <c r="K1518" s="15" t="s">
        <v>11780</v>
      </c>
    </row>
    <row r="1519" spans="1:13" x14ac:dyDescent="0.2">
      <c r="A1519" s="15" t="s">
        <v>2016</v>
      </c>
      <c r="B1519" s="19">
        <v>403.416666666666</v>
      </c>
      <c r="C1519" s="19">
        <v>2.2445021238512699</v>
      </c>
      <c r="D1519" s="19">
        <v>2.294143800813</v>
      </c>
      <c r="E1519" s="19">
        <v>1.8648616877964099</v>
      </c>
      <c r="F1519" s="19">
        <v>1.7933504851313</v>
      </c>
      <c r="G1519" s="19">
        <v>4.9641676961731301E-2</v>
      </c>
      <c r="H1519" s="19">
        <v>-7.1511202665109894E-2</v>
      </c>
      <c r="I1519" s="15" t="s">
        <v>2016</v>
      </c>
      <c r="J1519" s="15" t="s">
        <v>2017</v>
      </c>
      <c r="K1519" s="15" t="s">
        <v>11778</v>
      </c>
    </row>
    <row r="1520" spans="1:13" x14ac:dyDescent="0.2">
      <c r="A1520" s="15" t="s">
        <v>6216</v>
      </c>
      <c r="B1520" s="19">
        <v>104.375</v>
      </c>
      <c r="C1520" s="19">
        <v>3.0982783357245198</v>
      </c>
      <c r="D1520" s="19">
        <v>1.16071428571429</v>
      </c>
      <c r="E1520" s="19">
        <v>1.0503690592522901</v>
      </c>
      <c r="F1520" s="19">
        <v>0.78336012969762803</v>
      </c>
      <c r="G1520" s="19">
        <v>-1.93756405001023</v>
      </c>
      <c r="H1520" s="19">
        <v>-0.26700892955466399</v>
      </c>
      <c r="I1520" s="15" t="s">
        <v>6216</v>
      </c>
      <c r="J1520" s="15" t="s">
        <v>259</v>
      </c>
      <c r="K1520" s="15" t="s">
        <v>11776</v>
      </c>
    </row>
    <row r="1521" spans="1:13" x14ac:dyDescent="0.2">
      <c r="A1521" s="15" t="s">
        <v>6892</v>
      </c>
      <c r="B1521" s="19">
        <v>15.6111111111111</v>
      </c>
      <c r="C1521" s="19">
        <v>2.0909090909090899</v>
      </c>
      <c r="D1521" s="19">
        <v>0</v>
      </c>
      <c r="E1521" s="19">
        <v>2.1301822781898601</v>
      </c>
      <c r="F1521" s="19">
        <v>2.6666666666666701</v>
      </c>
      <c r="G1521" s="19">
        <v>-2.0909090909090899</v>
      </c>
      <c r="H1521" s="19">
        <v>0.53648438847680302</v>
      </c>
      <c r="I1521" s="15" t="s">
        <v>6892</v>
      </c>
      <c r="J1521" s="15" t="s">
        <v>502</v>
      </c>
      <c r="K1521" s="15" t="s">
        <v>11776</v>
      </c>
    </row>
    <row r="1522" spans="1:13" x14ac:dyDescent="0.2">
      <c r="A1522" s="15" t="s">
        <v>6217</v>
      </c>
      <c r="B1522" s="19">
        <v>342.916666666666</v>
      </c>
      <c r="C1522" s="19">
        <v>1.7094421860885201</v>
      </c>
      <c r="D1522" s="19">
        <v>0.79776714513556601</v>
      </c>
      <c r="E1522" s="19">
        <v>2.30536372278659</v>
      </c>
      <c r="F1522" s="19">
        <v>1.6928848766554101</v>
      </c>
      <c r="G1522" s="19">
        <v>-0.91167504095296004</v>
      </c>
      <c r="H1522" s="19">
        <v>-0.61247884613117598</v>
      </c>
      <c r="I1522" s="15" t="s">
        <v>6218</v>
      </c>
      <c r="J1522" s="15" t="s">
        <v>6219</v>
      </c>
      <c r="K1522" s="15" t="s">
        <v>11781</v>
      </c>
      <c r="L1522" s="15" t="s">
        <v>11817</v>
      </c>
    </row>
    <row r="1523" spans="1:13" x14ac:dyDescent="0.2">
      <c r="A1523" s="15" t="s">
        <v>6221</v>
      </c>
      <c r="B1523" s="19">
        <v>34</v>
      </c>
      <c r="C1523" s="19">
        <v>2.38095238095238</v>
      </c>
      <c r="D1523" s="19">
        <v>0</v>
      </c>
      <c r="E1523" s="19">
        <v>0.771347248576847</v>
      </c>
      <c r="F1523" s="19">
        <v>0.95714285714285696</v>
      </c>
      <c r="G1523" s="19">
        <v>-2.38095238095238</v>
      </c>
      <c r="H1523" s="19">
        <v>0.18579560856600899</v>
      </c>
      <c r="I1523" s="15" t="s">
        <v>6221</v>
      </c>
      <c r="J1523" s="15" t="s">
        <v>151</v>
      </c>
      <c r="K1523" s="15" t="s">
        <v>11777</v>
      </c>
    </row>
    <row r="1524" spans="1:13" x14ac:dyDescent="0.2">
      <c r="A1524" s="15" t="s">
        <v>6234</v>
      </c>
      <c r="B1524" s="19">
        <v>1281.6666666666599</v>
      </c>
      <c r="C1524" s="19">
        <v>5.1200089341509702</v>
      </c>
      <c r="D1524" s="19">
        <v>5.16777210612827</v>
      </c>
      <c r="E1524" s="19">
        <v>3.3016159282678599</v>
      </c>
      <c r="F1524" s="19">
        <v>3.3753257146918201</v>
      </c>
      <c r="G1524" s="19">
        <v>4.77631719772997E-2</v>
      </c>
      <c r="H1524" s="19">
        <v>7.3709786423956605E-2</v>
      </c>
      <c r="I1524" s="15" t="s">
        <v>6235</v>
      </c>
      <c r="J1524" s="15" t="s">
        <v>6236</v>
      </c>
      <c r="K1524" s="15" t="s">
        <v>11777</v>
      </c>
    </row>
    <row r="1525" spans="1:13" x14ac:dyDescent="0.2">
      <c r="A1525" s="15" t="s">
        <v>7832</v>
      </c>
      <c r="B1525" s="19">
        <v>21</v>
      </c>
      <c r="C1525" s="19">
        <v>0</v>
      </c>
      <c r="D1525" s="19">
        <v>0</v>
      </c>
      <c r="E1525" s="19">
        <v>2.38095238095238</v>
      </c>
      <c r="F1525" s="19">
        <v>0</v>
      </c>
      <c r="G1525" s="19">
        <v>0</v>
      </c>
      <c r="H1525" s="19">
        <v>-2.38095238095238</v>
      </c>
      <c r="I1525" s="15" t="s">
        <v>7832</v>
      </c>
      <c r="J1525" s="15" t="s">
        <v>259</v>
      </c>
      <c r="K1525" s="15" t="s">
        <v>11776</v>
      </c>
    </row>
    <row r="1526" spans="1:13" x14ac:dyDescent="0.2">
      <c r="A1526" s="15" t="s">
        <v>7058</v>
      </c>
      <c r="B1526" s="19">
        <v>55.8333333333333</v>
      </c>
      <c r="C1526" s="19">
        <v>1.28601448459604</v>
      </c>
      <c r="D1526" s="19">
        <v>0.168831168831169</v>
      </c>
      <c r="E1526" s="19">
        <v>1.16765873015873</v>
      </c>
      <c r="F1526" s="19">
        <v>2.4655925653056201</v>
      </c>
      <c r="G1526" s="19">
        <v>-1.1171833157648701</v>
      </c>
      <c r="H1526" s="19">
        <v>1.2979338351468901</v>
      </c>
      <c r="I1526" s="15" t="s">
        <v>7059</v>
      </c>
      <c r="J1526" s="15" t="s">
        <v>7060</v>
      </c>
      <c r="K1526" s="15" t="s">
        <v>11776</v>
      </c>
    </row>
    <row r="1527" spans="1:13" x14ac:dyDescent="0.2">
      <c r="A1527" s="15" t="s">
        <v>8348</v>
      </c>
      <c r="B1527" s="19">
        <v>29.75</v>
      </c>
      <c r="C1527" s="19">
        <v>1.1764705882352899</v>
      </c>
      <c r="D1527" s="19">
        <v>2.2000000000000002</v>
      </c>
      <c r="E1527" s="19">
        <v>1.21401444111027</v>
      </c>
      <c r="F1527" s="19">
        <v>0.61381577079251504</v>
      </c>
      <c r="G1527" s="19">
        <v>1.02352941176471</v>
      </c>
      <c r="H1527" s="19">
        <v>-0.60019867031776197</v>
      </c>
      <c r="I1527" s="15" t="s">
        <v>8349</v>
      </c>
      <c r="J1527" s="15" t="s">
        <v>8350</v>
      </c>
      <c r="K1527" s="15" t="s">
        <v>11777</v>
      </c>
    </row>
    <row r="1528" spans="1:13" x14ac:dyDescent="0.2">
      <c r="A1528" s="15" t="s">
        <v>6250</v>
      </c>
      <c r="B1528" s="19">
        <v>340.83333333333297</v>
      </c>
      <c r="C1528" s="19">
        <v>1.43117710120068</v>
      </c>
      <c r="D1528" s="19">
        <v>1.64774532567518</v>
      </c>
      <c r="E1528" s="19">
        <v>1.3836324411129599</v>
      </c>
      <c r="F1528" s="19">
        <v>2.4644985598298401</v>
      </c>
      <c r="G1528" s="19">
        <v>0.216568224474499</v>
      </c>
      <c r="H1528" s="19">
        <v>1.08086611871688</v>
      </c>
      <c r="I1528" s="15" t="s">
        <v>6251</v>
      </c>
      <c r="J1528" s="15" t="s">
        <v>6252</v>
      </c>
      <c r="K1528" s="15" t="s">
        <v>11785</v>
      </c>
    </row>
    <row r="1529" spans="1:13" x14ac:dyDescent="0.2">
      <c r="A1529" s="15" t="s">
        <v>7927</v>
      </c>
      <c r="B1529" s="19">
        <v>48.2916666666666</v>
      </c>
      <c r="C1529" s="19">
        <v>1.56670746634027</v>
      </c>
      <c r="D1529" s="19">
        <v>0.57926829268292701</v>
      </c>
      <c r="E1529" s="19">
        <v>2.21415004748338</v>
      </c>
      <c r="F1529" s="19">
        <v>1.4576719576719599</v>
      </c>
      <c r="G1529" s="19">
        <v>-0.98743917365734302</v>
      </c>
      <c r="H1529" s="19">
        <v>-0.75647808981142295</v>
      </c>
      <c r="I1529" s="15" t="s">
        <v>7928</v>
      </c>
      <c r="J1529" s="15" t="s">
        <v>4145</v>
      </c>
      <c r="K1529" s="15" t="s">
        <v>11777</v>
      </c>
      <c r="M1529" s="15" t="s">
        <v>11818</v>
      </c>
    </row>
    <row r="1530" spans="1:13" x14ac:dyDescent="0.2">
      <c r="A1530" s="15" t="s">
        <v>7071</v>
      </c>
      <c r="B1530" s="19">
        <v>21.5833333333333</v>
      </c>
      <c r="C1530" s="19">
        <v>2.2222222222222201</v>
      </c>
      <c r="D1530" s="19">
        <v>1.4</v>
      </c>
      <c r="E1530" s="19">
        <v>1.55479242979242</v>
      </c>
      <c r="F1530" s="19">
        <v>2.4595864661654101</v>
      </c>
      <c r="G1530" s="19">
        <v>-0.82222222222221997</v>
      </c>
      <c r="H1530" s="19">
        <v>0.90479403637298705</v>
      </c>
      <c r="I1530" s="15" t="s">
        <v>7072</v>
      </c>
      <c r="J1530" s="15" t="s">
        <v>7073</v>
      </c>
      <c r="K1530" s="15" t="s">
        <v>11776</v>
      </c>
    </row>
    <row r="1531" spans="1:13" x14ac:dyDescent="0.2">
      <c r="A1531" s="15" t="s">
        <v>7093</v>
      </c>
      <c r="B1531" s="19">
        <v>275.58333333333297</v>
      </c>
      <c r="C1531" s="19">
        <v>1.90905575905576</v>
      </c>
      <c r="D1531" s="19">
        <v>1.67526890142021</v>
      </c>
      <c r="E1531" s="19">
        <v>2.1791822823052498</v>
      </c>
      <c r="F1531" s="19">
        <v>2.4388885530722302</v>
      </c>
      <c r="G1531" s="19">
        <v>-0.23378685763554499</v>
      </c>
      <c r="H1531" s="19">
        <v>0.25970627076698299</v>
      </c>
      <c r="I1531" s="15" t="s">
        <v>7094</v>
      </c>
      <c r="J1531" s="15" t="s">
        <v>7095</v>
      </c>
      <c r="K1531" s="15" t="s">
        <v>11776</v>
      </c>
    </row>
    <row r="1532" spans="1:13" x14ac:dyDescent="0.2">
      <c r="A1532" s="15" t="s">
        <v>8074</v>
      </c>
      <c r="B1532" s="19">
        <v>150.416666666666</v>
      </c>
      <c r="C1532" s="19">
        <v>2.5417840834964101</v>
      </c>
      <c r="D1532" s="19">
        <v>1.5221590909090901</v>
      </c>
      <c r="E1532" s="19">
        <v>2.0456613990677202</v>
      </c>
      <c r="F1532" s="19">
        <v>1.2883848439597501</v>
      </c>
      <c r="G1532" s="19">
        <v>-1.01962499258732</v>
      </c>
      <c r="H1532" s="19">
        <v>-0.75727655510796799</v>
      </c>
      <c r="I1532" s="15" t="s">
        <v>4183</v>
      </c>
      <c r="J1532" s="15" t="s">
        <v>8075</v>
      </c>
      <c r="K1532" s="15" t="s">
        <v>11777</v>
      </c>
    </row>
    <row r="1533" spans="1:13" x14ac:dyDescent="0.2">
      <c r="A1533" s="15" t="s">
        <v>6679</v>
      </c>
      <c r="B1533" s="19">
        <v>79.4583333333333</v>
      </c>
      <c r="C1533" s="19">
        <v>2.2566889632107001</v>
      </c>
      <c r="D1533" s="19">
        <v>0.83054483054483097</v>
      </c>
      <c r="E1533" s="19">
        <v>2.03505184845474</v>
      </c>
      <c r="F1533" s="19">
        <v>3.1421945701357399</v>
      </c>
      <c r="G1533" s="19">
        <v>-1.4261441326658599</v>
      </c>
      <c r="H1533" s="19">
        <v>1.1071427216809999</v>
      </c>
      <c r="I1533" s="15" t="s">
        <v>6679</v>
      </c>
      <c r="J1533" s="15" t="s">
        <v>6680</v>
      </c>
      <c r="K1533" s="15" t="s">
        <v>11777</v>
      </c>
    </row>
    <row r="1534" spans="1:13" x14ac:dyDescent="0.2">
      <c r="A1534" s="15" t="s">
        <v>7586</v>
      </c>
      <c r="B1534" s="19">
        <v>86.5833333333333</v>
      </c>
      <c r="C1534" s="19">
        <v>2.9976995629169498</v>
      </c>
      <c r="D1534" s="19">
        <v>2.1604421475739302</v>
      </c>
      <c r="E1534" s="19">
        <v>1.2564788421731199</v>
      </c>
      <c r="F1534" s="19">
        <v>2.0385095932046999</v>
      </c>
      <c r="G1534" s="19">
        <v>-0.83725741534302101</v>
      </c>
      <c r="H1534" s="19">
        <v>0.78203075103157005</v>
      </c>
      <c r="I1534" s="15" t="s">
        <v>7587</v>
      </c>
      <c r="J1534" s="15" t="s">
        <v>7588</v>
      </c>
      <c r="K1534" s="15" t="s">
        <v>11776</v>
      </c>
    </row>
    <row r="1535" spans="1:13" x14ac:dyDescent="0.2">
      <c r="A1535" s="15" t="s">
        <v>6769</v>
      </c>
      <c r="B1535" s="19">
        <v>17.5</v>
      </c>
      <c r="C1535" s="19">
        <v>0</v>
      </c>
      <c r="D1535" s="19">
        <v>0</v>
      </c>
      <c r="E1535" s="19">
        <v>0</v>
      </c>
      <c r="F1535" s="19">
        <v>2.96</v>
      </c>
      <c r="G1535" s="19">
        <v>0</v>
      </c>
      <c r="H1535" s="19">
        <v>2.96</v>
      </c>
      <c r="I1535" s="15" t="s">
        <v>6769</v>
      </c>
      <c r="J1535" s="15" t="s">
        <v>6770</v>
      </c>
      <c r="K1535" s="15" t="s">
        <v>11777</v>
      </c>
    </row>
    <row r="1536" spans="1:13" x14ac:dyDescent="0.2">
      <c r="A1536" s="15" t="s">
        <v>6415</v>
      </c>
      <c r="B1536" s="19">
        <v>51.9583333333333</v>
      </c>
      <c r="C1536" s="19">
        <v>2.8411318150448599</v>
      </c>
      <c r="D1536" s="19">
        <v>2.8445378151260501</v>
      </c>
      <c r="E1536" s="19">
        <v>3.7458322491109302</v>
      </c>
      <c r="F1536" s="19">
        <v>5.1292929292929301</v>
      </c>
      <c r="G1536" s="19">
        <v>3.4060000811901802E-3</v>
      </c>
      <c r="H1536" s="19">
        <v>1.38346068018199</v>
      </c>
      <c r="I1536" s="15" t="s">
        <v>6416</v>
      </c>
      <c r="J1536" s="15" t="s">
        <v>437</v>
      </c>
      <c r="K1536" s="15" t="s">
        <v>11787</v>
      </c>
    </row>
    <row r="1537" spans="1:13" x14ac:dyDescent="0.2">
      <c r="A1537" s="15" t="s">
        <v>6259</v>
      </c>
      <c r="B1537" s="19">
        <v>225.375</v>
      </c>
      <c r="C1537" s="19">
        <v>1.7951747864369201</v>
      </c>
      <c r="D1537" s="19">
        <v>0.48869421982629502</v>
      </c>
      <c r="E1537" s="19">
        <v>0.81803680012635205</v>
      </c>
      <c r="F1537" s="19">
        <v>2.43382211100755</v>
      </c>
      <c r="G1537" s="19">
        <v>-1.3064805666106201</v>
      </c>
      <c r="H1537" s="19">
        <v>1.6157853108811899</v>
      </c>
      <c r="I1537" s="15" t="s">
        <v>6260</v>
      </c>
      <c r="J1537" s="15" t="s">
        <v>6261</v>
      </c>
      <c r="K1537" s="15" t="s">
        <v>11781</v>
      </c>
    </row>
    <row r="1538" spans="1:13" x14ac:dyDescent="0.2">
      <c r="A1538" s="15" t="s">
        <v>8297</v>
      </c>
      <c r="B1538" s="19">
        <v>182.25</v>
      </c>
      <c r="C1538" s="19">
        <v>3.5153760254262698</v>
      </c>
      <c r="D1538" s="19">
        <v>2.3172027290448298</v>
      </c>
      <c r="E1538" s="19">
        <v>1.8225763813681499</v>
      </c>
      <c r="F1538" s="19">
        <v>1.5909549169905299</v>
      </c>
      <c r="G1538" s="19">
        <v>-1.19817329638144</v>
      </c>
      <c r="H1538" s="19">
        <v>-0.23162146437762601</v>
      </c>
      <c r="I1538" s="15" t="s">
        <v>8298</v>
      </c>
      <c r="J1538" s="15" t="s">
        <v>8299</v>
      </c>
      <c r="K1538" s="15" t="s">
        <v>11782</v>
      </c>
    </row>
    <row r="1539" spans="1:13" x14ac:dyDescent="0.2">
      <c r="A1539" s="15" t="s">
        <v>6272</v>
      </c>
      <c r="B1539" s="19">
        <v>87.5416666666666</v>
      </c>
      <c r="C1539" s="19">
        <v>0.984693877551019</v>
      </c>
      <c r="D1539" s="19">
        <v>1.8322591587516901</v>
      </c>
      <c r="E1539" s="19">
        <v>1.3066634911295001</v>
      </c>
      <c r="F1539" s="19">
        <v>4.5173762723242401</v>
      </c>
      <c r="G1539" s="19">
        <v>0.84756528120067698</v>
      </c>
      <c r="H1539" s="19">
        <v>3.2107127811947298</v>
      </c>
      <c r="I1539" s="15" t="s">
        <v>6272</v>
      </c>
      <c r="J1539" s="15" t="s">
        <v>4357</v>
      </c>
      <c r="K1539" s="15" t="s">
        <v>11781</v>
      </c>
    </row>
    <row r="1540" spans="1:13" x14ac:dyDescent="0.2">
      <c r="A1540" s="15" t="s">
        <v>6273</v>
      </c>
      <c r="B1540" s="19">
        <v>1251.5833333333301</v>
      </c>
      <c r="C1540" s="19">
        <v>2.03213888159293</v>
      </c>
      <c r="D1540" s="19">
        <v>1.72296184670844</v>
      </c>
      <c r="E1540" s="19">
        <v>2.35499080238014</v>
      </c>
      <c r="F1540" s="19">
        <v>2.6903389187331399</v>
      </c>
      <c r="G1540" s="19">
        <v>-0.309177034884493</v>
      </c>
      <c r="H1540" s="19">
        <v>0.33534811635300299</v>
      </c>
      <c r="I1540" s="15" t="s">
        <v>6274</v>
      </c>
      <c r="J1540" s="15" t="s">
        <v>6275</v>
      </c>
      <c r="K1540" s="15" t="s">
        <v>11777</v>
      </c>
    </row>
    <row r="1541" spans="1:13" x14ac:dyDescent="0.2">
      <c r="A1541" s="15" t="s">
        <v>6280</v>
      </c>
      <c r="B1541" s="19">
        <v>103.166666666666</v>
      </c>
      <c r="C1541" s="19">
        <v>1.59443099273607</v>
      </c>
      <c r="D1541" s="19">
        <v>1.7549999999999999</v>
      </c>
      <c r="E1541" s="19">
        <v>2.1730639730639698</v>
      </c>
      <c r="F1541" s="19">
        <v>2.6330408376182999</v>
      </c>
      <c r="G1541" s="19">
        <v>0.16056900726392201</v>
      </c>
      <c r="H1541" s="19">
        <v>0.45997686455433001</v>
      </c>
      <c r="I1541" s="15" t="s">
        <v>6281</v>
      </c>
      <c r="J1541" s="15" t="s">
        <v>6282</v>
      </c>
      <c r="K1541" s="15" t="s">
        <v>11777</v>
      </c>
    </row>
    <row r="1542" spans="1:13" x14ac:dyDescent="0.2">
      <c r="A1542" s="15" t="s">
        <v>8667</v>
      </c>
      <c r="B1542" s="19">
        <v>35.5833333333333</v>
      </c>
      <c r="C1542" s="19">
        <v>2.3828828828828801</v>
      </c>
      <c r="D1542" s="19">
        <v>0.33333333333333298</v>
      </c>
      <c r="E1542" s="19">
        <v>1.6797527706734801</v>
      </c>
      <c r="F1542" s="19">
        <v>1.6091811414392001</v>
      </c>
      <c r="G1542" s="19">
        <v>-2.0495495495495399</v>
      </c>
      <c r="H1542" s="19">
        <v>-7.0571629234280106E-2</v>
      </c>
      <c r="I1542" s="15" t="s">
        <v>8667</v>
      </c>
      <c r="J1542" s="15" t="s">
        <v>3171</v>
      </c>
      <c r="K1542" s="15" t="s">
        <v>11787</v>
      </c>
    </row>
    <row r="1543" spans="1:13" x14ac:dyDescent="0.2">
      <c r="A1543" s="15" t="s">
        <v>8287</v>
      </c>
      <c r="B1543" s="19">
        <v>32.8333333333333</v>
      </c>
      <c r="C1543" s="19">
        <v>1.0370370370370401</v>
      </c>
      <c r="D1543" s="19">
        <v>2.3529411764705901</v>
      </c>
      <c r="E1543" s="19">
        <v>0.95021645021644796</v>
      </c>
      <c r="F1543" s="19">
        <v>0.65115440115440104</v>
      </c>
      <c r="G1543" s="19">
        <v>1.31590413943355</v>
      </c>
      <c r="H1543" s="19">
        <v>-0.29906204906204698</v>
      </c>
      <c r="I1543" s="15" t="s">
        <v>8287</v>
      </c>
      <c r="J1543" s="15" t="s">
        <v>374</v>
      </c>
      <c r="K1543" s="15" t="s">
        <v>11777</v>
      </c>
    </row>
    <row r="1544" spans="1:13" x14ac:dyDescent="0.2">
      <c r="A1544" s="15" t="s">
        <v>7471</v>
      </c>
      <c r="B1544" s="19">
        <v>10</v>
      </c>
      <c r="C1544" s="19">
        <v>0</v>
      </c>
      <c r="D1544" s="19">
        <v>0</v>
      </c>
      <c r="E1544" s="19">
        <v>0</v>
      </c>
      <c r="F1544" s="19">
        <v>2.1</v>
      </c>
      <c r="G1544" s="19">
        <v>0</v>
      </c>
      <c r="H1544" s="19">
        <v>2.1</v>
      </c>
      <c r="I1544" s="15" t="s">
        <v>7471</v>
      </c>
      <c r="J1544" s="15" t="s">
        <v>1379</v>
      </c>
      <c r="K1544" s="15" t="s">
        <v>11776</v>
      </c>
    </row>
    <row r="1545" spans="1:13" x14ac:dyDescent="0.2">
      <c r="A1545" s="15" t="s">
        <v>6292</v>
      </c>
      <c r="B1545" s="19">
        <v>17</v>
      </c>
      <c r="C1545" s="19">
        <v>0</v>
      </c>
      <c r="D1545" s="19">
        <v>0</v>
      </c>
      <c r="E1545" s="19">
        <v>0</v>
      </c>
      <c r="F1545" s="19">
        <v>2.9411764705882399</v>
      </c>
      <c r="G1545" s="19">
        <v>0</v>
      </c>
      <c r="H1545" s="19">
        <v>2.9411764705882399</v>
      </c>
      <c r="I1545" s="15" t="s">
        <v>6293</v>
      </c>
      <c r="J1545" s="15" t="s">
        <v>6294</v>
      </c>
      <c r="K1545" s="15" t="s">
        <v>11777</v>
      </c>
    </row>
    <row r="1546" spans="1:13" x14ac:dyDescent="0.2">
      <c r="A1546" s="15" t="s">
        <v>7676</v>
      </c>
      <c r="B1546" s="19">
        <v>30</v>
      </c>
      <c r="C1546" s="19">
        <v>1.0833333333333299</v>
      </c>
      <c r="D1546" s="19">
        <v>0</v>
      </c>
      <c r="E1546" s="19">
        <v>2.8125</v>
      </c>
      <c r="F1546" s="19">
        <v>1.1088235294117601</v>
      </c>
      <c r="G1546" s="19">
        <v>-1.0833333333333299</v>
      </c>
      <c r="H1546" s="19">
        <v>-1.7036764705882299</v>
      </c>
      <c r="I1546" s="15" t="s">
        <v>7676</v>
      </c>
      <c r="J1546" s="15" t="s">
        <v>7677</v>
      </c>
      <c r="K1546" s="15" t="s">
        <v>11781</v>
      </c>
      <c r="L1546" s="15" t="s">
        <v>11817</v>
      </c>
      <c r="M1546" s="15" t="s">
        <v>11816</v>
      </c>
    </row>
    <row r="1547" spans="1:13" x14ac:dyDescent="0.2">
      <c r="A1547" s="15" t="s">
        <v>7038</v>
      </c>
      <c r="B1547" s="19">
        <v>18.75</v>
      </c>
      <c r="C1547" s="19">
        <v>1.5714285714285701</v>
      </c>
      <c r="D1547" s="19">
        <v>0.67857142857142805</v>
      </c>
      <c r="E1547" s="19">
        <v>0.70329670329670302</v>
      </c>
      <c r="F1547" s="19">
        <v>2.5</v>
      </c>
      <c r="G1547" s="19">
        <v>-0.89285714285714202</v>
      </c>
      <c r="H1547" s="19">
        <v>1.7967032967032901</v>
      </c>
      <c r="I1547" s="15" t="s">
        <v>7038</v>
      </c>
      <c r="J1547" s="15" t="s">
        <v>7039</v>
      </c>
      <c r="K1547" s="15" t="s">
        <v>11781</v>
      </c>
    </row>
    <row r="1548" spans="1:13" x14ac:dyDescent="0.2">
      <c r="A1548" s="15" t="s">
        <v>8050</v>
      </c>
      <c r="B1548" s="19">
        <v>37.875</v>
      </c>
      <c r="C1548" s="19">
        <v>1.2123777550722501</v>
      </c>
      <c r="D1548" s="19">
        <v>0.73750000000000004</v>
      </c>
      <c r="E1548" s="19">
        <v>2.06963838166845</v>
      </c>
      <c r="F1548" s="19">
        <v>1.63434829059829</v>
      </c>
      <c r="G1548" s="19">
        <v>-0.47487775507225199</v>
      </c>
      <c r="H1548" s="19">
        <v>-0.43529009107016597</v>
      </c>
      <c r="I1548" s="15" t="s">
        <v>8050</v>
      </c>
      <c r="J1548" s="15" t="s">
        <v>8051</v>
      </c>
      <c r="K1548" s="15" t="s">
        <v>11777</v>
      </c>
    </row>
    <row r="1549" spans="1:13" x14ac:dyDescent="0.2">
      <c r="A1549" s="15" t="s">
        <v>6303</v>
      </c>
      <c r="B1549" s="19">
        <v>133.041666666666</v>
      </c>
      <c r="C1549" s="19">
        <v>2.9205740773756399</v>
      </c>
      <c r="D1549" s="19">
        <v>1.99745618993781</v>
      </c>
      <c r="E1549" s="19">
        <v>1.5761642556808599</v>
      </c>
      <c r="F1549" s="19">
        <v>1.46655621567282</v>
      </c>
      <c r="G1549" s="19">
        <v>-0.92311788743782497</v>
      </c>
      <c r="H1549" s="19">
        <v>-0.109608040008043</v>
      </c>
      <c r="I1549" s="15" t="s">
        <v>6303</v>
      </c>
      <c r="J1549" s="15" t="s">
        <v>6304</v>
      </c>
      <c r="K1549" s="15" t="s">
        <v>11777</v>
      </c>
    </row>
    <row r="1550" spans="1:13" x14ac:dyDescent="0.2">
      <c r="A1550" s="15" t="s">
        <v>7446</v>
      </c>
      <c r="B1550" s="19">
        <v>16</v>
      </c>
      <c r="C1550" s="19">
        <v>0</v>
      </c>
      <c r="D1550" s="19">
        <v>0</v>
      </c>
      <c r="E1550" s="19">
        <v>1.9909090909090801</v>
      </c>
      <c r="F1550" s="19">
        <v>2.1277173913043499</v>
      </c>
      <c r="G1550" s="19">
        <v>0</v>
      </c>
      <c r="H1550" s="19">
        <v>0.13680830039526001</v>
      </c>
      <c r="I1550" s="15" t="s">
        <v>7447</v>
      </c>
      <c r="J1550" s="15" t="s">
        <v>7448</v>
      </c>
      <c r="K1550" s="15" t="s">
        <v>11777</v>
      </c>
    </row>
    <row r="1551" spans="1:13" x14ac:dyDescent="0.2">
      <c r="A1551" s="15" t="s">
        <v>6331</v>
      </c>
      <c r="B1551" s="19">
        <v>918.25</v>
      </c>
      <c r="C1551" s="19">
        <v>8.6780402112775494</v>
      </c>
      <c r="D1551" s="19">
        <v>5.7337041101289401</v>
      </c>
      <c r="E1551" s="19">
        <v>7.1164750446882898</v>
      </c>
      <c r="F1551" s="19">
        <v>7.4338033894880802</v>
      </c>
      <c r="G1551" s="19">
        <v>-2.9443361011486102</v>
      </c>
      <c r="H1551" s="19">
        <v>0.31732834479979</v>
      </c>
      <c r="I1551" s="15" t="s">
        <v>6331</v>
      </c>
      <c r="J1551" s="15" t="s">
        <v>259</v>
      </c>
      <c r="K1551" s="15" t="s">
        <v>11776</v>
      </c>
    </row>
    <row r="1552" spans="1:13" x14ac:dyDescent="0.2">
      <c r="A1552" s="15" t="s">
        <v>2032</v>
      </c>
      <c r="B1552" s="19">
        <v>904.5</v>
      </c>
      <c r="C1552" s="19">
        <v>2.6527214610073502</v>
      </c>
      <c r="D1552" s="19">
        <v>2.3382207873733201</v>
      </c>
      <c r="E1552" s="19">
        <v>2.3525969442023298</v>
      </c>
      <c r="F1552" s="19">
        <v>3.24508645387598</v>
      </c>
      <c r="G1552" s="19">
        <v>-0.31450067363402401</v>
      </c>
      <c r="H1552" s="19">
        <v>0.89248950967364904</v>
      </c>
      <c r="I1552" s="15" t="s">
        <v>2033</v>
      </c>
      <c r="J1552" s="15" t="s">
        <v>2034</v>
      </c>
      <c r="K1552" s="15" t="s">
        <v>11777</v>
      </c>
    </row>
    <row r="1553" spans="1:11" x14ac:dyDescent="0.2">
      <c r="A1553" s="15" t="s">
        <v>7532</v>
      </c>
      <c r="B1553" s="19">
        <v>39.2083333333333</v>
      </c>
      <c r="C1553" s="19">
        <v>0.92550505050505305</v>
      </c>
      <c r="D1553" s="19">
        <v>0.46588089330024701</v>
      </c>
      <c r="E1553" s="19">
        <v>1.26578182460535</v>
      </c>
      <c r="F1553" s="19">
        <v>2.07073787061994</v>
      </c>
      <c r="G1553" s="19">
        <v>-0.45962415720480498</v>
      </c>
      <c r="H1553" s="19">
        <v>0.80495604601458903</v>
      </c>
      <c r="I1553" s="15" t="s">
        <v>7533</v>
      </c>
      <c r="J1553" s="15" t="s">
        <v>7534</v>
      </c>
      <c r="K1553" s="15" t="s">
        <v>11786</v>
      </c>
    </row>
    <row r="1554" spans="1:11" x14ac:dyDescent="0.2">
      <c r="A1554" s="15" t="s">
        <v>7356</v>
      </c>
      <c r="B1554" s="19">
        <v>72</v>
      </c>
      <c r="C1554" s="19">
        <v>1.5050505050505001</v>
      </c>
      <c r="D1554" s="19">
        <v>0</v>
      </c>
      <c r="E1554" s="19">
        <v>1.8842734533204599</v>
      </c>
      <c r="F1554" s="19">
        <v>2.2207315548971001</v>
      </c>
      <c r="G1554" s="19">
        <v>-1.5050505050505001</v>
      </c>
      <c r="H1554" s="19">
        <v>0.33645810157663603</v>
      </c>
      <c r="I1554" s="15" t="s">
        <v>7356</v>
      </c>
      <c r="J1554" s="15" t="s">
        <v>7357</v>
      </c>
      <c r="K1554" s="15" t="s">
        <v>11776</v>
      </c>
    </row>
  </sheetData>
  <mergeCells count="7">
    <mergeCell ref="A1:J1"/>
    <mergeCell ref="L5:M5"/>
    <mergeCell ref="A2:M2"/>
    <mergeCell ref="C5:D5"/>
    <mergeCell ref="E5:F5"/>
    <mergeCell ref="G5:H5"/>
    <mergeCell ref="C4:F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8295-DA14-40D0-B7C2-0E39A8BF6DC5}">
  <dimension ref="A1:N9410"/>
  <sheetViews>
    <sheetView zoomScale="85" zoomScaleNormal="85" workbookViewId="0">
      <pane ySplit="5" topLeftCell="A6" activePane="bottomLeft" state="frozen"/>
      <selection pane="bottomLeft" sqref="A1:L1"/>
    </sheetView>
  </sheetViews>
  <sheetFormatPr defaultColWidth="12.5703125" defaultRowHeight="14.25" x14ac:dyDescent="0.2"/>
  <cols>
    <col min="1" max="1" width="14.5703125" style="15" bestFit="1" customWidth="1"/>
    <col min="2" max="3" width="12.85546875" style="15" bestFit="1" customWidth="1"/>
    <col min="4" max="4" width="12.5703125" style="15" bestFit="1" customWidth="1"/>
    <col min="5" max="5" width="15.28515625" style="15" bestFit="1" customWidth="1"/>
    <col min="6" max="6" width="13.28515625" style="15" bestFit="1" customWidth="1"/>
    <col min="7" max="7" width="11.42578125" style="15" bestFit="1" customWidth="1"/>
    <col min="8" max="8" width="18.7109375" style="15" bestFit="1" customWidth="1"/>
    <col min="9" max="9" width="17.7109375" style="15" bestFit="1" customWidth="1"/>
    <col min="10" max="10" width="10.28515625" style="15" bestFit="1" customWidth="1"/>
    <col min="11" max="11" width="12.140625" style="15" bestFit="1" customWidth="1"/>
    <col min="12" max="12" width="16" style="15" bestFit="1" customWidth="1"/>
    <col min="13" max="13" width="104.28515625" style="15" customWidth="1"/>
    <col min="14" max="16384" width="12.5703125" style="15"/>
  </cols>
  <sheetData>
    <row r="1" spans="1:14" ht="15.75" customHeight="1" x14ac:dyDescent="0.25">
      <c r="A1" s="90" t="s">
        <v>11827</v>
      </c>
      <c r="B1" s="90"/>
      <c r="C1" s="90"/>
      <c r="D1" s="90"/>
      <c r="E1" s="90"/>
      <c r="F1" s="90"/>
      <c r="G1" s="90"/>
      <c r="H1" s="90"/>
      <c r="I1" s="90"/>
      <c r="J1" s="90"/>
      <c r="K1" s="90"/>
      <c r="L1" s="90"/>
    </row>
    <row r="2" spans="1:14" ht="57.75" customHeight="1" x14ac:dyDescent="0.2">
      <c r="A2" s="114" t="s">
        <v>18635</v>
      </c>
      <c r="B2" s="104"/>
      <c r="C2" s="104"/>
      <c r="D2" s="104"/>
      <c r="E2" s="104"/>
      <c r="F2" s="104"/>
      <c r="G2" s="104"/>
      <c r="H2" s="104"/>
      <c r="I2" s="104"/>
      <c r="J2" s="104"/>
      <c r="K2" s="104"/>
      <c r="L2" s="104"/>
      <c r="M2" s="104"/>
      <c r="N2" s="36"/>
    </row>
    <row r="3" spans="1:14" ht="15.75" customHeight="1" x14ac:dyDescent="0.2">
      <c r="A3" s="37"/>
      <c r="B3" s="37"/>
      <c r="C3" s="37"/>
      <c r="D3" s="37"/>
      <c r="E3" s="37"/>
      <c r="F3" s="37"/>
      <c r="G3" s="37"/>
      <c r="H3" s="37"/>
      <c r="I3" s="37"/>
      <c r="J3" s="37"/>
      <c r="K3" s="37"/>
      <c r="L3" s="37"/>
    </row>
    <row r="4" spans="1:14" ht="15.75" customHeight="1" x14ac:dyDescent="0.25">
      <c r="A4" s="89" t="s">
        <v>18629</v>
      </c>
      <c r="B4" s="89"/>
      <c r="C4" s="89"/>
      <c r="D4" s="89"/>
      <c r="E4" s="89"/>
      <c r="F4" s="89"/>
      <c r="G4" s="89"/>
      <c r="H4" s="89"/>
      <c r="I4" s="89"/>
      <c r="J4" s="89" t="s">
        <v>85</v>
      </c>
      <c r="K4" s="89"/>
      <c r="L4" s="89"/>
      <c r="M4" s="89"/>
    </row>
    <row r="5" spans="1:14" ht="15.75" customHeight="1" thickBot="1" x14ac:dyDescent="0.3">
      <c r="A5" s="16" t="s">
        <v>37</v>
      </c>
      <c r="B5" s="16" t="s">
        <v>35</v>
      </c>
      <c r="C5" s="16" t="s">
        <v>36</v>
      </c>
      <c r="D5" s="16" t="s">
        <v>2216</v>
      </c>
      <c r="E5" s="16" t="s">
        <v>6326</v>
      </c>
      <c r="F5" s="16" t="s">
        <v>87</v>
      </c>
      <c r="G5" s="16" t="s">
        <v>2217</v>
      </c>
      <c r="H5" s="16" t="s">
        <v>88</v>
      </c>
      <c r="I5" s="16" t="s">
        <v>2218</v>
      </c>
      <c r="J5" s="16" t="s">
        <v>55</v>
      </c>
      <c r="K5" s="16" t="s">
        <v>86</v>
      </c>
      <c r="L5" s="17" t="s">
        <v>2214</v>
      </c>
      <c r="M5" s="17" t="s">
        <v>2215</v>
      </c>
    </row>
    <row r="6" spans="1:14" x14ac:dyDescent="0.2">
      <c r="A6" s="15">
        <v>2</v>
      </c>
      <c r="B6" s="18">
        <v>5870113</v>
      </c>
      <c r="C6" s="18">
        <v>5870113</v>
      </c>
      <c r="D6" s="15" t="s">
        <v>6327</v>
      </c>
      <c r="E6" s="15" t="s">
        <v>2702</v>
      </c>
      <c r="F6" s="15" t="s">
        <v>89</v>
      </c>
      <c r="G6" s="19">
        <v>325.89726776615697</v>
      </c>
      <c r="H6" s="19">
        <v>11.0627954772122</v>
      </c>
      <c r="I6" s="20">
        <v>8.7549891072496097E-10</v>
      </c>
      <c r="J6" s="15" t="s">
        <v>32</v>
      </c>
      <c r="K6" s="15" t="s">
        <v>3761</v>
      </c>
      <c r="L6" s="15" t="s">
        <v>3761</v>
      </c>
      <c r="M6" s="15" t="s">
        <v>2060</v>
      </c>
    </row>
    <row r="7" spans="1:14" x14ac:dyDescent="0.2">
      <c r="A7" s="15">
        <v>2</v>
      </c>
      <c r="B7" s="18">
        <v>4696999</v>
      </c>
      <c r="C7" s="18">
        <v>4696999</v>
      </c>
      <c r="D7" s="15" t="s">
        <v>6327</v>
      </c>
      <c r="E7" s="15" t="s">
        <v>2702</v>
      </c>
      <c r="F7" s="15" t="s">
        <v>92</v>
      </c>
      <c r="G7" s="19">
        <v>150.45694976398099</v>
      </c>
      <c r="H7" s="19">
        <v>10.950685738585699</v>
      </c>
      <c r="I7" s="20">
        <v>1.00120142739914E-8</v>
      </c>
      <c r="J7" s="15" t="s">
        <v>34</v>
      </c>
      <c r="L7" s="15" t="s">
        <v>91</v>
      </c>
      <c r="M7" s="15" t="s">
        <v>91</v>
      </c>
    </row>
    <row r="8" spans="1:14" x14ac:dyDescent="0.2">
      <c r="A8" s="15">
        <v>2</v>
      </c>
      <c r="B8" s="18">
        <v>4696982</v>
      </c>
      <c r="C8" s="18">
        <v>4696990</v>
      </c>
      <c r="D8" s="15" t="s">
        <v>6327</v>
      </c>
      <c r="E8" s="15" t="s">
        <v>2702</v>
      </c>
      <c r="F8" s="15" t="s">
        <v>92</v>
      </c>
      <c r="G8" s="19">
        <v>84.8897454839869</v>
      </c>
      <c r="H8" s="19">
        <v>10.1277211733853</v>
      </c>
      <c r="I8" s="20">
        <v>8.2731022331100798E-7</v>
      </c>
      <c r="J8" s="15" t="s">
        <v>34</v>
      </c>
      <c r="L8" s="15" t="s">
        <v>91</v>
      </c>
      <c r="M8" s="15" t="s">
        <v>91</v>
      </c>
    </row>
    <row r="9" spans="1:14" x14ac:dyDescent="0.2">
      <c r="A9" s="15">
        <v>1</v>
      </c>
      <c r="B9" s="18">
        <v>15553307</v>
      </c>
      <c r="C9" s="18">
        <v>15553307</v>
      </c>
      <c r="D9" s="15" t="s">
        <v>6327</v>
      </c>
      <c r="E9" s="15" t="s">
        <v>2702</v>
      </c>
      <c r="F9" s="15" t="s">
        <v>92</v>
      </c>
      <c r="G9" s="19">
        <v>132.935432351077</v>
      </c>
      <c r="H9" s="19">
        <v>9.8848862692964694</v>
      </c>
      <c r="I9" s="20">
        <v>1.02609742389051E-7</v>
      </c>
      <c r="J9" s="15" t="s">
        <v>34</v>
      </c>
      <c r="L9" s="15" t="s">
        <v>91</v>
      </c>
      <c r="M9" s="15" t="s">
        <v>91</v>
      </c>
    </row>
    <row r="10" spans="1:14" x14ac:dyDescent="0.2">
      <c r="A10" s="15">
        <v>2</v>
      </c>
      <c r="B10" s="18">
        <v>4696977</v>
      </c>
      <c r="C10" s="18">
        <v>4696980</v>
      </c>
      <c r="D10" s="15" t="s">
        <v>6327</v>
      </c>
      <c r="E10" s="15" t="s">
        <v>2702</v>
      </c>
      <c r="F10" s="15" t="s">
        <v>92</v>
      </c>
      <c r="G10" s="19">
        <v>71.028549640174504</v>
      </c>
      <c r="H10" s="19">
        <v>9.8710430782190599</v>
      </c>
      <c r="I10" s="20">
        <v>4.2712829272171798E-6</v>
      </c>
      <c r="J10" s="15" t="s">
        <v>34</v>
      </c>
      <c r="L10" s="15" t="s">
        <v>91</v>
      </c>
      <c r="M10" s="15" t="s">
        <v>91</v>
      </c>
    </row>
    <row r="11" spans="1:14" x14ac:dyDescent="0.2">
      <c r="A11" s="15">
        <v>3</v>
      </c>
      <c r="B11" s="18">
        <v>7146747</v>
      </c>
      <c r="C11" s="18">
        <v>7146747</v>
      </c>
      <c r="D11" s="15" t="s">
        <v>6327</v>
      </c>
      <c r="E11" s="15" t="s">
        <v>2702</v>
      </c>
      <c r="F11" s="15" t="s">
        <v>92</v>
      </c>
      <c r="G11" s="19">
        <v>66.546878882881202</v>
      </c>
      <c r="H11" s="19">
        <v>9.8663207176839602</v>
      </c>
      <c r="I11" s="20">
        <v>2.6603493832050401E-7</v>
      </c>
      <c r="J11" s="15" t="s">
        <v>32</v>
      </c>
      <c r="K11" s="15" t="s">
        <v>1458</v>
      </c>
      <c r="L11" s="15" t="s">
        <v>1459</v>
      </c>
      <c r="M11" s="15" t="s">
        <v>1460</v>
      </c>
    </row>
    <row r="12" spans="1:14" x14ac:dyDescent="0.2">
      <c r="A12" s="15">
        <v>2</v>
      </c>
      <c r="B12" s="18">
        <v>4696997</v>
      </c>
      <c r="C12" s="18">
        <v>4696997</v>
      </c>
      <c r="D12" s="15" t="s">
        <v>6327</v>
      </c>
      <c r="E12" s="15" t="s">
        <v>2702</v>
      </c>
      <c r="F12" s="15" t="s">
        <v>92</v>
      </c>
      <c r="G12" s="19">
        <v>131.35824712409899</v>
      </c>
      <c r="H12" s="19">
        <v>9.7905513962168396</v>
      </c>
      <c r="I12" s="20">
        <v>2.8114348183507498E-7</v>
      </c>
      <c r="J12" s="15" t="s">
        <v>34</v>
      </c>
      <c r="L12" s="15" t="s">
        <v>91</v>
      </c>
      <c r="M12" s="15" t="s">
        <v>91</v>
      </c>
    </row>
    <row r="13" spans="1:14" x14ac:dyDescent="0.2">
      <c r="A13" s="15">
        <v>1</v>
      </c>
      <c r="B13" s="18">
        <v>15553317</v>
      </c>
      <c r="C13" s="18">
        <v>15553318</v>
      </c>
      <c r="D13" s="15" t="s">
        <v>6327</v>
      </c>
      <c r="E13" s="15" t="s">
        <v>2702</v>
      </c>
      <c r="F13" s="15" t="s">
        <v>92</v>
      </c>
      <c r="G13" s="19">
        <v>62.106536583368197</v>
      </c>
      <c r="H13" s="19">
        <v>9.7548628319033792</v>
      </c>
      <c r="I13" s="20">
        <v>1.38683287475167E-6</v>
      </c>
      <c r="J13" s="15" t="s">
        <v>34</v>
      </c>
      <c r="L13" s="15" t="s">
        <v>91</v>
      </c>
      <c r="M13" s="15" t="s">
        <v>91</v>
      </c>
    </row>
    <row r="14" spans="1:14" x14ac:dyDescent="0.2">
      <c r="A14" s="15">
        <v>2</v>
      </c>
      <c r="B14" s="18">
        <v>4696974</v>
      </c>
      <c r="C14" s="18">
        <v>4696974</v>
      </c>
      <c r="D14" s="15" t="s">
        <v>6327</v>
      </c>
      <c r="E14" s="15" t="s">
        <v>2702</v>
      </c>
      <c r="F14" s="15" t="s">
        <v>92</v>
      </c>
      <c r="G14" s="19">
        <v>58.584160974675697</v>
      </c>
      <c r="H14" s="19">
        <v>9.5946458412043096</v>
      </c>
      <c r="I14" s="20">
        <v>5.7212263364116099E-6</v>
      </c>
      <c r="J14" s="15" t="s">
        <v>34</v>
      </c>
      <c r="L14" s="15" t="s">
        <v>91</v>
      </c>
      <c r="M14" s="15" t="s">
        <v>91</v>
      </c>
    </row>
    <row r="15" spans="1:14" x14ac:dyDescent="0.2">
      <c r="A15" s="15">
        <v>5</v>
      </c>
      <c r="B15" s="18">
        <v>12519855</v>
      </c>
      <c r="C15" s="18">
        <v>12519855</v>
      </c>
      <c r="D15" s="15" t="s">
        <v>6327</v>
      </c>
      <c r="E15" s="15" t="s">
        <v>2702</v>
      </c>
      <c r="F15" s="15" t="s">
        <v>89</v>
      </c>
      <c r="G15" s="19">
        <v>55.683054056492701</v>
      </c>
      <c r="H15" s="19">
        <v>9.5748222821328</v>
      </c>
      <c r="I15" s="20">
        <v>3.4634129078987901E-7</v>
      </c>
      <c r="J15" s="15" t="s">
        <v>34</v>
      </c>
      <c r="L15" s="15" t="s">
        <v>91</v>
      </c>
      <c r="M15" s="15" t="s">
        <v>91</v>
      </c>
    </row>
    <row r="16" spans="1:14" x14ac:dyDescent="0.2">
      <c r="A16" s="15">
        <v>2</v>
      </c>
      <c r="B16" s="18">
        <v>5667495</v>
      </c>
      <c r="C16" s="18">
        <v>5667495</v>
      </c>
      <c r="D16" s="15" t="s">
        <v>6327</v>
      </c>
      <c r="E16" s="15" t="s">
        <v>2702</v>
      </c>
      <c r="F16" s="15" t="s">
        <v>89</v>
      </c>
      <c r="G16" s="19">
        <v>99.867599498500496</v>
      </c>
      <c r="H16" s="19">
        <v>9.3570972442163498</v>
      </c>
      <c r="I16" s="20">
        <v>1.33847986243832E-5</v>
      </c>
      <c r="J16" s="15" t="s">
        <v>34</v>
      </c>
      <c r="L16" s="15" t="s">
        <v>91</v>
      </c>
      <c r="M16" s="15" t="s">
        <v>91</v>
      </c>
    </row>
    <row r="17" spans="1:13" x14ac:dyDescent="0.2">
      <c r="A17" s="15">
        <v>1</v>
      </c>
      <c r="B17" s="18">
        <v>7125230</v>
      </c>
      <c r="C17" s="18">
        <v>7125237</v>
      </c>
      <c r="D17" s="15" t="s">
        <v>6327</v>
      </c>
      <c r="E17" s="15" t="s">
        <v>2702</v>
      </c>
      <c r="F17" s="15" t="s">
        <v>92</v>
      </c>
      <c r="G17" s="19">
        <v>43.097060885070299</v>
      </c>
      <c r="H17" s="19">
        <v>9.2340509652893203</v>
      </c>
      <c r="I17" s="20">
        <v>5.1945989036949102E-6</v>
      </c>
      <c r="J17" s="15" t="s">
        <v>32</v>
      </c>
      <c r="K17" s="15" t="s">
        <v>3054</v>
      </c>
      <c r="L17" s="15" t="s">
        <v>3054</v>
      </c>
      <c r="M17" s="15" t="s">
        <v>3055</v>
      </c>
    </row>
    <row r="18" spans="1:13" x14ac:dyDescent="0.2">
      <c r="A18" s="15">
        <v>2</v>
      </c>
      <c r="B18" s="18">
        <v>4696998</v>
      </c>
      <c r="C18" s="18">
        <v>4696998</v>
      </c>
      <c r="D18" s="15" t="s">
        <v>6327</v>
      </c>
      <c r="E18" s="15" t="s">
        <v>2702</v>
      </c>
      <c r="F18" s="15" t="s">
        <v>92</v>
      </c>
      <c r="G18" s="19">
        <v>45.027289823861999</v>
      </c>
      <c r="H18" s="19">
        <v>9.2163891266791502</v>
      </c>
      <c r="I18" s="20">
        <v>3.5887696668139399E-6</v>
      </c>
      <c r="J18" s="15" t="s">
        <v>34</v>
      </c>
      <c r="L18" s="15" t="s">
        <v>91</v>
      </c>
      <c r="M18" s="15" t="s">
        <v>91</v>
      </c>
    </row>
    <row r="19" spans="1:13" x14ac:dyDescent="0.2">
      <c r="A19" s="15">
        <v>5</v>
      </c>
      <c r="B19" s="18">
        <v>26494919</v>
      </c>
      <c r="C19" s="18">
        <v>26494919</v>
      </c>
      <c r="D19" s="15" t="s">
        <v>6327</v>
      </c>
      <c r="E19" s="15" t="s">
        <v>2702</v>
      </c>
      <c r="F19" s="15" t="s">
        <v>92</v>
      </c>
      <c r="G19" s="19">
        <v>39.3892353242003</v>
      </c>
      <c r="H19" s="19">
        <v>9.1635564631130109</v>
      </c>
      <c r="I19" s="20">
        <v>1.2181426231504099E-6</v>
      </c>
      <c r="J19" s="15" t="s">
        <v>34</v>
      </c>
      <c r="L19" s="15" t="s">
        <v>91</v>
      </c>
      <c r="M19" s="15" t="s">
        <v>91</v>
      </c>
    </row>
    <row r="20" spans="1:13" x14ac:dyDescent="0.2">
      <c r="A20" s="15">
        <v>2</v>
      </c>
      <c r="B20" s="18">
        <v>11812987</v>
      </c>
      <c r="C20" s="18">
        <v>11812987</v>
      </c>
      <c r="D20" s="15" t="s">
        <v>6327</v>
      </c>
      <c r="E20" s="15" t="s">
        <v>2702</v>
      </c>
      <c r="F20" s="15" t="s">
        <v>89</v>
      </c>
      <c r="G20" s="19">
        <v>86.164753840902605</v>
      </c>
      <c r="H20" s="19">
        <v>9.14413204844241</v>
      </c>
      <c r="I20" s="20">
        <v>1.2307841946385001E-7</v>
      </c>
      <c r="J20" s="15" t="s">
        <v>34</v>
      </c>
      <c r="L20" s="15" t="s">
        <v>91</v>
      </c>
      <c r="M20" s="15" t="s">
        <v>91</v>
      </c>
    </row>
    <row r="21" spans="1:13" x14ac:dyDescent="0.2">
      <c r="A21" s="15">
        <v>2</v>
      </c>
      <c r="B21" s="18">
        <v>1553826</v>
      </c>
      <c r="C21" s="18">
        <v>1553826</v>
      </c>
      <c r="D21" s="15" t="s">
        <v>6327</v>
      </c>
      <c r="E21" s="15" t="s">
        <v>2702</v>
      </c>
      <c r="F21" s="15" t="s">
        <v>92</v>
      </c>
      <c r="G21" s="19">
        <v>79.089256874282199</v>
      </c>
      <c r="H21" s="19">
        <v>9.0646571845816197</v>
      </c>
      <c r="I21" s="20">
        <v>1.3699817579900401E-6</v>
      </c>
      <c r="J21" s="15" t="s">
        <v>34</v>
      </c>
      <c r="L21" s="15" t="s">
        <v>91</v>
      </c>
      <c r="M21" s="15" t="s">
        <v>91</v>
      </c>
    </row>
    <row r="22" spans="1:13" x14ac:dyDescent="0.2">
      <c r="A22" s="15">
        <v>2</v>
      </c>
      <c r="B22" s="18">
        <v>4697000</v>
      </c>
      <c r="C22" s="18">
        <v>4697001</v>
      </c>
      <c r="D22" s="15" t="s">
        <v>6327</v>
      </c>
      <c r="E22" s="15" t="s">
        <v>2702</v>
      </c>
      <c r="F22" s="15" t="s">
        <v>92</v>
      </c>
      <c r="G22" s="19">
        <v>36.610423199852697</v>
      </c>
      <c r="H22" s="19">
        <v>8.9189779451073505</v>
      </c>
      <c r="I22" s="20">
        <v>7.9682438167826092E-6</v>
      </c>
      <c r="J22" s="15" t="s">
        <v>34</v>
      </c>
      <c r="L22" s="15" t="s">
        <v>91</v>
      </c>
      <c r="M22" s="15" t="s">
        <v>91</v>
      </c>
    </row>
    <row r="23" spans="1:13" x14ac:dyDescent="0.2">
      <c r="A23" s="15">
        <v>5</v>
      </c>
      <c r="B23" s="18">
        <v>554040</v>
      </c>
      <c r="C23" s="18">
        <v>554040</v>
      </c>
      <c r="D23" s="15" t="s">
        <v>6327</v>
      </c>
      <c r="E23" s="15" t="s">
        <v>2697</v>
      </c>
      <c r="F23" s="15" t="s">
        <v>89</v>
      </c>
      <c r="G23" s="19">
        <v>48.003000624571797</v>
      </c>
      <c r="H23" s="19">
        <v>8.9028346872279798</v>
      </c>
      <c r="I23" s="20">
        <v>9.9476582284272405E-3</v>
      </c>
      <c r="J23" s="15" t="s">
        <v>32</v>
      </c>
      <c r="K23" s="15" t="s">
        <v>2120</v>
      </c>
      <c r="L23" s="15" t="s">
        <v>2121</v>
      </c>
      <c r="M23" s="15" t="s">
        <v>2122</v>
      </c>
    </row>
    <row r="24" spans="1:13" x14ac:dyDescent="0.2">
      <c r="A24" s="15">
        <v>5</v>
      </c>
      <c r="B24" s="18">
        <v>3530224</v>
      </c>
      <c r="C24" s="18">
        <v>3530224</v>
      </c>
      <c r="D24" s="15" t="s">
        <v>6327</v>
      </c>
      <c r="E24" s="15" t="s">
        <v>2702</v>
      </c>
      <c r="F24" s="15" t="s">
        <v>92</v>
      </c>
      <c r="G24" s="19">
        <v>32.166007402440599</v>
      </c>
      <c r="H24" s="19">
        <v>8.8499175850918697</v>
      </c>
      <c r="I24" s="20">
        <v>8.8083173835385495E-6</v>
      </c>
      <c r="J24" s="15" t="s">
        <v>34</v>
      </c>
      <c r="L24" s="15" t="s">
        <v>91</v>
      </c>
      <c r="M24" s="15" t="s">
        <v>91</v>
      </c>
    </row>
    <row r="25" spans="1:13" x14ac:dyDescent="0.2">
      <c r="A25" s="15">
        <v>5</v>
      </c>
      <c r="B25" s="18">
        <v>14024576</v>
      </c>
      <c r="C25" s="18">
        <v>14024576</v>
      </c>
      <c r="D25" s="15" t="s">
        <v>6327</v>
      </c>
      <c r="E25" s="15" t="s">
        <v>2702</v>
      </c>
      <c r="F25" s="15" t="s">
        <v>92</v>
      </c>
      <c r="G25" s="19">
        <v>32.294122306627401</v>
      </c>
      <c r="H25" s="19">
        <v>8.8468347814958594</v>
      </c>
      <c r="I25" s="20">
        <v>3.6773588706273897E-5</v>
      </c>
      <c r="J25" s="15" t="s">
        <v>34</v>
      </c>
      <c r="L25" s="15" t="s">
        <v>91</v>
      </c>
      <c r="M25" s="15" t="s">
        <v>91</v>
      </c>
    </row>
    <row r="26" spans="1:13" x14ac:dyDescent="0.2">
      <c r="A26" s="15">
        <v>2</v>
      </c>
      <c r="B26" s="18">
        <v>9448907</v>
      </c>
      <c r="C26" s="18">
        <v>9448907</v>
      </c>
      <c r="D26" s="15" t="s">
        <v>6327</v>
      </c>
      <c r="E26" s="15" t="s">
        <v>2702</v>
      </c>
      <c r="F26" s="15" t="s">
        <v>92</v>
      </c>
      <c r="G26" s="19">
        <v>67.229053070756393</v>
      </c>
      <c r="H26" s="19">
        <v>8.8264489898405394</v>
      </c>
      <c r="I26" s="20">
        <v>9.1882540515069696E-6</v>
      </c>
      <c r="J26" s="15" t="s">
        <v>34</v>
      </c>
      <c r="L26" s="15" t="s">
        <v>91</v>
      </c>
      <c r="M26" s="15" t="s">
        <v>91</v>
      </c>
    </row>
    <row r="27" spans="1:13" x14ac:dyDescent="0.2">
      <c r="A27" s="15">
        <v>2</v>
      </c>
      <c r="B27" s="18">
        <v>4696993</v>
      </c>
      <c r="C27" s="18">
        <v>4696994</v>
      </c>
      <c r="D27" s="15" t="s">
        <v>6327</v>
      </c>
      <c r="E27" s="15" t="s">
        <v>2702</v>
      </c>
      <c r="F27" s="15" t="s">
        <v>92</v>
      </c>
      <c r="G27" s="19">
        <v>121.76834404263199</v>
      </c>
      <c r="H27" s="19">
        <v>8.7927625037609101</v>
      </c>
      <c r="I27" s="20">
        <v>9.1446242920165797E-7</v>
      </c>
      <c r="J27" s="15" t="s">
        <v>34</v>
      </c>
      <c r="L27" s="15" t="s">
        <v>91</v>
      </c>
      <c r="M27" s="15" t="s">
        <v>91</v>
      </c>
    </row>
    <row r="28" spans="1:13" x14ac:dyDescent="0.2">
      <c r="A28" s="15">
        <v>5</v>
      </c>
      <c r="B28" s="18">
        <v>11988585</v>
      </c>
      <c r="C28" s="18">
        <v>11988589</v>
      </c>
      <c r="D28" s="15" t="s">
        <v>6327</v>
      </c>
      <c r="E28" s="15" t="s">
        <v>2702</v>
      </c>
      <c r="F28" s="15" t="s">
        <v>92</v>
      </c>
      <c r="G28" s="19">
        <v>57.893511014536998</v>
      </c>
      <c r="H28" s="19">
        <v>8.7558566569550802</v>
      </c>
      <c r="I28" s="20">
        <v>6.11814089041653E-6</v>
      </c>
      <c r="J28" s="15" t="s">
        <v>34</v>
      </c>
      <c r="L28" s="15" t="s">
        <v>91</v>
      </c>
      <c r="M28" s="15" t="s">
        <v>91</v>
      </c>
    </row>
    <row r="29" spans="1:13" x14ac:dyDescent="0.2">
      <c r="A29" s="15">
        <v>3</v>
      </c>
      <c r="B29" s="18">
        <v>1439378</v>
      </c>
      <c r="C29" s="18">
        <v>1439384</v>
      </c>
      <c r="D29" s="15" t="s">
        <v>6327</v>
      </c>
      <c r="E29" s="15" t="s">
        <v>2702</v>
      </c>
      <c r="F29" s="15" t="s">
        <v>92</v>
      </c>
      <c r="G29" s="19">
        <v>30.491711618229999</v>
      </c>
      <c r="H29" s="19">
        <v>8.7036535209788806</v>
      </c>
      <c r="I29" s="20">
        <v>4.3592672066433103E-6</v>
      </c>
      <c r="J29" s="15" t="s">
        <v>34</v>
      </c>
      <c r="L29" s="15" t="s">
        <v>91</v>
      </c>
      <c r="M29" s="15" t="s">
        <v>91</v>
      </c>
    </row>
    <row r="30" spans="1:13" x14ac:dyDescent="0.2">
      <c r="A30" s="15">
        <v>3</v>
      </c>
      <c r="B30" s="18">
        <v>1989951</v>
      </c>
      <c r="C30" s="18">
        <v>1989951</v>
      </c>
      <c r="D30" s="15" t="s">
        <v>6327</v>
      </c>
      <c r="E30" s="15" t="s">
        <v>2702</v>
      </c>
      <c r="F30" s="15" t="s">
        <v>89</v>
      </c>
      <c r="G30" s="19">
        <v>31.338089020426299</v>
      </c>
      <c r="H30" s="19">
        <v>8.7005227596510597</v>
      </c>
      <c r="I30" s="20">
        <v>6.6729059268779204E-7</v>
      </c>
      <c r="J30" s="15" t="s">
        <v>32</v>
      </c>
      <c r="K30" s="15" t="s">
        <v>1208</v>
      </c>
      <c r="L30" s="15" t="s">
        <v>1208</v>
      </c>
      <c r="M30" s="15" t="s">
        <v>1209</v>
      </c>
    </row>
    <row r="31" spans="1:13" x14ac:dyDescent="0.2">
      <c r="A31" s="15">
        <v>1</v>
      </c>
      <c r="B31" s="18">
        <v>2962598</v>
      </c>
      <c r="C31" s="18">
        <v>2962598</v>
      </c>
      <c r="D31" s="15" t="s">
        <v>6327</v>
      </c>
      <c r="E31" s="15" t="s">
        <v>2702</v>
      </c>
      <c r="F31" s="15" t="s">
        <v>92</v>
      </c>
      <c r="G31" s="19">
        <v>102.11429794802601</v>
      </c>
      <c r="H31" s="19">
        <v>8.6843809282180704</v>
      </c>
      <c r="I31" s="20">
        <v>2.3848492391722701E-5</v>
      </c>
      <c r="J31" s="15" t="s">
        <v>34</v>
      </c>
      <c r="L31" s="15" t="s">
        <v>91</v>
      </c>
      <c r="M31" s="15" t="s">
        <v>91</v>
      </c>
    </row>
    <row r="32" spans="1:13" x14ac:dyDescent="0.2">
      <c r="A32" s="15">
        <v>3</v>
      </c>
      <c r="B32" s="18">
        <v>12433483</v>
      </c>
      <c r="C32" s="18">
        <v>12433487</v>
      </c>
      <c r="D32" s="15" t="s">
        <v>6327</v>
      </c>
      <c r="E32" s="15" t="s">
        <v>2702</v>
      </c>
      <c r="F32" s="15" t="s">
        <v>89</v>
      </c>
      <c r="G32" s="19">
        <v>29.137664344253199</v>
      </c>
      <c r="H32" s="19">
        <v>8.6106400877785703</v>
      </c>
      <c r="I32" s="20">
        <v>1.00610443267523E-5</v>
      </c>
      <c r="J32" s="15" t="s">
        <v>34</v>
      </c>
      <c r="L32" s="15" t="s">
        <v>91</v>
      </c>
      <c r="M32" s="15" t="s">
        <v>91</v>
      </c>
    </row>
    <row r="33" spans="1:13" x14ac:dyDescent="0.2">
      <c r="A33" s="15">
        <v>5</v>
      </c>
      <c r="B33" s="18">
        <v>20676953</v>
      </c>
      <c r="C33" s="18">
        <v>20676953</v>
      </c>
      <c r="D33" s="15" t="s">
        <v>6327</v>
      </c>
      <c r="E33" s="15" t="s">
        <v>2702</v>
      </c>
      <c r="F33" s="15" t="s">
        <v>92</v>
      </c>
      <c r="G33" s="19">
        <v>51.231755095793403</v>
      </c>
      <c r="H33" s="19">
        <v>8.5805768233627902</v>
      </c>
      <c r="I33" s="20">
        <v>3.5640076907974297E-5</v>
      </c>
      <c r="J33" s="15" t="s">
        <v>34</v>
      </c>
      <c r="L33" s="15" t="s">
        <v>91</v>
      </c>
      <c r="M33" s="15" t="s">
        <v>91</v>
      </c>
    </row>
    <row r="34" spans="1:13" x14ac:dyDescent="0.2">
      <c r="A34" s="15">
        <v>3</v>
      </c>
      <c r="B34" s="18">
        <v>12433334</v>
      </c>
      <c r="C34" s="18">
        <v>12433338</v>
      </c>
      <c r="D34" s="15" t="s">
        <v>6327</v>
      </c>
      <c r="E34" s="15" t="s">
        <v>2702</v>
      </c>
      <c r="F34" s="15" t="s">
        <v>92</v>
      </c>
      <c r="G34" s="19">
        <v>27.0992111073327</v>
      </c>
      <c r="H34" s="19">
        <v>8.5798429059342194</v>
      </c>
      <c r="I34" s="20">
        <v>7.9413940372942405E-5</v>
      </c>
      <c r="J34" s="15" t="s">
        <v>34</v>
      </c>
      <c r="L34" s="15" t="s">
        <v>91</v>
      </c>
      <c r="M34" s="15" t="s">
        <v>91</v>
      </c>
    </row>
    <row r="35" spans="1:13" x14ac:dyDescent="0.2">
      <c r="A35" s="15">
        <v>3</v>
      </c>
      <c r="B35" s="18">
        <v>10929556</v>
      </c>
      <c r="C35" s="18">
        <v>10929556</v>
      </c>
      <c r="D35" s="15" t="s">
        <v>6327</v>
      </c>
      <c r="E35" s="15" t="s">
        <v>2702</v>
      </c>
      <c r="F35" s="15" t="s">
        <v>92</v>
      </c>
      <c r="G35" s="19">
        <v>26.811130351222999</v>
      </c>
      <c r="H35" s="19">
        <v>8.5655709949340295</v>
      </c>
      <c r="I35" s="20">
        <v>4.1330997810740797E-5</v>
      </c>
      <c r="J35" s="15" t="s">
        <v>34</v>
      </c>
      <c r="L35" s="15" t="s">
        <v>91</v>
      </c>
      <c r="M35" s="15" t="s">
        <v>91</v>
      </c>
    </row>
    <row r="36" spans="1:13" x14ac:dyDescent="0.2">
      <c r="A36" s="15">
        <v>2</v>
      </c>
      <c r="B36" s="18">
        <v>12555006</v>
      </c>
      <c r="C36" s="18">
        <v>12555006</v>
      </c>
      <c r="D36" s="15" t="s">
        <v>6327</v>
      </c>
      <c r="E36" s="15" t="s">
        <v>2702</v>
      </c>
      <c r="F36" s="15" t="s">
        <v>92</v>
      </c>
      <c r="G36" s="19">
        <v>56.076029630400498</v>
      </c>
      <c r="H36" s="19">
        <v>8.5478938313254709</v>
      </c>
      <c r="I36" s="20">
        <v>2.2455302032443598E-5</v>
      </c>
      <c r="J36" s="15" t="s">
        <v>34</v>
      </c>
      <c r="L36" s="15" t="s">
        <v>91</v>
      </c>
      <c r="M36" s="15" t="s">
        <v>91</v>
      </c>
    </row>
    <row r="37" spans="1:13" x14ac:dyDescent="0.2">
      <c r="A37" s="15">
        <v>5</v>
      </c>
      <c r="B37" s="18">
        <v>6507339</v>
      </c>
      <c r="C37" s="18">
        <v>6507339</v>
      </c>
      <c r="D37" s="15" t="s">
        <v>6327</v>
      </c>
      <c r="E37" s="15" t="s">
        <v>2702</v>
      </c>
      <c r="F37" s="15" t="s">
        <v>89</v>
      </c>
      <c r="G37" s="19">
        <v>93.686453665310594</v>
      </c>
      <c r="H37" s="19">
        <v>8.5207723018673391</v>
      </c>
      <c r="I37" s="20">
        <v>1.4863269656223301E-7</v>
      </c>
      <c r="J37" s="15" t="s">
        <v>32</v>
      </c>
      <c r="K37" s="15" t="s">
        <v>5758</v>
      </c>
      <c r="L37" s="15" t="s">
        <v>5759</v>
      </c>
      <c r="M37" s="15" t="s">
        <v>5760</v>
      </c>
    </row>
    <row r="38" spans="1:13" x14ac:dyDescent="0.2">
      <c r="A38" s="15">
        <v>5</v>
      </c>
      <c r="B38" s="18">
        <v>774423</v>
      </c>
      <c r="C38" s="18">
        <v>774430</v>
      </c>
      <c r="D38" s="15" t="s">
        <v>6327</v>
      </c>
      <c r="E38" s="15" t="s">
        <v>2702</v>
      </c>
      <c r="F38" s="15" t="s">
        <v>92</v>
      </c>
      <c r="G38" s="19">
        <v>25.474181501577799</v>
      </c>
      <c r="H38" s="19">
        <v>8.5085892923457997</v>
      </c>
      <c r="I38" s="20">
        <v>9.9368793865983399E-6</v>
      </c>
      <c r="J38" s="15" t="s">
        <v>32</v>
      </c>
      <c r="K38" s="15" t="s">
        <v>5577</v>
      </c>
      <c r="L38" s="15" t="s">
        <v>5577</v>
      </c>
      <c r="M38" s="15" t="s">
        <v>1189</v>
      </c>
    </row>
    <row r="39" spans="1:13" x14ac:dyDescent="0.2">
      <c r="A39" s="15">
        <v>4</v>
      </c>
      <c r="B39" s="18">
        <v>4027737</v>
      </c>
      <c r="C39" s="18">
        <v>4027737</v>
      </c>
      <c r="D39" s="15" t="s">
        <v>6327</v>
      </c>
      <c r="E39" s="15" t="s">
        <v>2702</v>
      </c>
      <c r="F39" s="15" t="s">
        <v>92</v>
      </c>
      <c r="G39" s="19">
        <v>139.241377581476</v>
      </c>
      <c r="H39" s="19">
        <v>8.4970239475197893</v>
      </c>
      <c r="I39" s="20">
        <v>5.3121765101403896E-9</v>
      </c>
      <c r="J39" s="15" t="s">
        <v>34</v>
      </c>
      <c r="L39" s="15" t="s">
        <v>91</v>
      </c>
      <c r="M39" s="15" t="s">
        <v>91</v>
      </c>
    </row>
    <row r="40" spans="1:13" x14ac:dyDescent="0.2">
      <c r="A40" s="15">
        <v>3</v>
      </c>
      <c r="B40" s="18">
        <v>18839049</v>
      </c>
      <c r="C40" s="18">
        <v>18839049</v>
      </c>
      <c r="D40" s="15" t="s">
        <v>6327</v>
      </c>
      <c r="E40" s="15" t="s">
        <v>2702</v>
      </c>
      <c r="F40" s="15" t="s">
        <v>92</v>
      </c>
      <c r="G40" s="19">
        <v>24.959509018995799</v>
      </c>
      <c r="H40" s="19">
        <v>8.4384096933055392</v>
      </c>
      <c r="I40" s="20">
        <v>2.97209017821252E-5</v>
      </c>
      <c r="J40" s="15" t="s">
        <v>34</v>
      </c>
      <c r="L40" s="15" t="s">
        <v>91</v>
      </c>
      <c r="M40" s="15" t="s">
        <v>91</v>
      </c>
    </row>
    <row r="41" spans="1:13" x14ac:dyDescent="0.2">
      <c r="A41" s="15">
        <v>5</v>
      </c>
      <c r="B41" s="18">
        <v>26494800</v>
      </c>
      <c r="C41" s="18">
        <v>26494801</v>
      </c>
      <c r="D41" s="15" t="s">
        <v>6327</v>
      </c>
      <c r="E41" s="15" t="s">
        <v>2702</v>
      </c>
      <c r="F41" s="15" t="s">
        <v>89</v>
      </c>
      <c r="G41" s="19">
        <v>24.8727329333549</v>
      </c>
      <c r="H41" s="19">
        <v>8.4350025370605408</v>
      </c>
      <c r="I41" s="20">
        <v>8.1605648006482297E-6</v>
      </c>
      <c r="J41" s="15" t="s">
        <v>34</v>
      </c>
      <c r="L41" s="15" t="s">
        <v>91</v>
      </c>
      <c r="M41" s="15" t="s">
        <v>91</v>
      </c>
    </row>
    <row r="42" spans="1:13" x14ac:dyDescent="0.2">
      <c r="A42" s="15">
        <v>4</v>
      </c>
      <c r="B42" s="18">
        <v>8535704</v>
      </c>
      <c r="C42" s="18">
        <v>8535704</v>
      </c>
      <c r="D42" s="15" t="s">
        <v>6327</v>
      </c>
      <c r="E42" s="15" t="s">
        <v>2702</v>
      </c>
      <c r="F42" s="15" t="s">
        <v>92</v>
      </c>
      <c r="G42" s="19">
        <v>24.434135472648901</v>
      </c>
      <c r="H42" s="19">
        <v>8.3932485009315201</v>
      </c>
      <c r="I42" s="20">
        <v>3.8043928727304102E-5</v>
      </c>
      <c r="J42" s="15" t="s">
        <v>32</v>
      </c>
      <c r="K42" s="15" t="s">
        <v>5161</v>
      </c>
      <c r="L42" s="15" t="s">
        <v>5161</v>
      </c>
      <c r="M42" s="15" t="s">
        <v>199</v>
      </c>
    </row>
    <row r="43" spans="1:13" x14ac:dyDescent="0.2">
      <c r="A43" s="15">
        <v>2</v>
      </c>
      <c r="B43" s="18">
        <v>9448986</v>
      </c>
      <c r="C43" s="18">
        <v>9448986</v>
      </c>
      <c r="D43" s="15" t="s">
        <v>6327</v>
      </c>
      <c r="E43" s="15" t="s">
        <v>2702</v>
      </c>
      <c r="F43" s="15" t="s">
        <v>89</v>
      </c>
      <c r="G43" s="19">
        <v>99.103456391121199</v>
      </c>
      <c r="H43" s="19">
        <v>8.3672690294044703</v>
      </c>
      <c r="I43" s="20">
        <v>1.17496293624751E-5</v>
      </c>
      <c r="J43" s="15" t="s">
        <v>34</v>
      </c>
      <c r="L43" s="15" t="s">
        <v>91</v>
      </c>
      <c r="M43" s="15" t="s">
        <v>91</v>
      </c>
    </row>
    <row r="44" spans="1:13" x14ac:dyDescent="0.2">
      <c r="A44" s="15">
        <v>1</v>
      </c>
      <c r="B44" s="18">
        <v>28353276</v>
      </c>
      <c r="C44" s="18">
        <v>28353276</v>
      </c>
      <c r="D44" s="15" t="s">
        <v>6327</v>
      </c>
      <c r="E44" s="15" t="s">
        <v>2702</v>
      </c>
      <c r="F44" s="15" t="s">
        <v>92</v>
      </c>
      <c r="G44" s="19">
        <v>122.799921051032</v>
      </c>
      <c r="H44" s="19">
        <v>8.3449067841326894</v>
      </c>
      <c r="I44" s="20">
        <v>1.1532119107792801E-7</v>
      </c>
      <c r="J44" s="15" t="s">
        <v>32</v>
      </c>
      <c r="K44" s="15" t="s">
        <v>3585</v>
      </c>
      <c r="L44" s="15" t="s">
        <v>3586</v>
      </c>
      <c r="M44" s="15" t="s">
        <v>3587</v>
      </c>
    </row>
    <row r="45" spans="1:13" x14ac:dyDescent="0.2">
      <c r="A45" s="15">
        <v>3</v>
      </c>
      <c r="B45" s="18">
        <v>22824666</v>
      </c>
      <c r="C45" s="18">
        <v>22824666</v>
      </c>
      <c r="D45" s="15" t="s">
        <v>6327</v>
      </c>
      <c r="E45" s="15" t="s">
        <v>2702</v>
      </c>
      <c r="F45" s="15" t="s">
        <v>89</v>
      </c>
      <c r="G45" s="19">
        <v>24.951993696026101</v>
      </c>
      <c r="H45" s="19">
        <v>8.3423095046476003</v>
      </c>
      <c r="I45" s="20">
        <v>7.1911026294531302E-6</v>
      </c>
      <c r="J45" s="15" t="s">
        <v>32</v>
      </c>
      <c r="K45" s="15" t="s">
        <v>4919</v>
      </c>
      <c r="L45" s="15" t="s">
        <v>4919</v>
      </c>
      <c r="M45" s="15" t="s">
        <v>168</v>
      </c>
    </row>
    <row r="46" spans="1:13" x14ac:dyDescent="0.2">
      <c r="A46" s="15">
        <v>2</v>
      </c>
      <c r="B46" s="18">
        <v>7689265</v>
      </c>
      <c r="C46" s="18">
        <v>7689265</v>
      </c>
      <c r="D46" s="15" t="s">
        <v>6327</v>
      </c>
      <c r="E46" s="15" t="s">
        <v>2702</v>
      </c>
      <c r="F46" s="15" t="s">
        <v>92</v>
      </c>
      <c r="G46" s="19">
        <v>24.555799570578099</v>
      </c>
      <c r="H46" s="19">
        <v>8.3138969596513803</v>
      </c>
      <c r="I46" s="20">
        <v>2.0393565314131999E-5</v>
      </c>
      <c r="J46" s="15" t="s">
        <v>32</v>
      </c>
      <c r="K46" s="15" t="s">
        <v>3801</v>
      </c>
      <c r="L46" s="15" t="s">
        <v>3802</v>
      </c>
      <c r="M46" s="15" t="s">
        <v>1719</v>
      </c>
    </row>
    <row r="47" spans="1:13" x14ac:dyDescent="0.2">
      <c r="A47" s="15">
        <v>2</v>
      </c>
      <c r="B47" s="18">
        <v>1553780</v>
      </c>
      <c r="C47" s="18">
        <v>1553780</v>
      </c>
      <c r="D47" s="15" t="s">
        <v>6327</v>
      </c>
      <c r="E47" s="15" t="s">
        <v>2702</v>
      </c>
      <c r="F47" s="15" t="s">
        <v>92</v>
      </c>
      <c r="G47" s="19">
        <v>23.789094894413999</v>
      </c>
      <c r="H47" s="19">
        <v>8.3027654637852795</v>
      </c>
      <c r="I47" s="20">
        <v>1.2616631099118399E-4</v>
      </c>
      <c r="J47" s="15" t="s">
        <v>34</v>
      </c>
      <c r="L47" s="15" t="s">
        <v>91</v>
      </c>
      <c r="M47" s="15" t="s">
        <v>91</v>
      </c>
    </row>
    <row r="48" spans="1:13" x14ac:dyDescent="0.2">
      <c r="A48" s="15">
        <v>1</v>
      </c>
      <c r="B48" s="18">
        <v>1941934</v>
      </c>
      <c r="C48" s="18">
        <v>1941934</v>
      </c>
      <c r="D48" s="15" t="s">
        <v>6327</v>
      </c>
      <c r="E48" s="15" t="s">
        <v>2702</v>
      </c>
      <c r="F48" s="15" t="s">
        <v>89</v>
      </c>
      <c r="G48" s="19">
        <v>23.9962892653575</v>
      </c>
      <c r="H48" s="19">
        <v>8.2917390242920099</v>
      </c>
      <c r="I48" s="20">
        <v>1.8216711655523501E-4</v>
      </c>
      <c r="J48" s="15" t="s">
        <v>34</v>
      </c>
      <c r="L48" s="15" t="s">
        <v>91</v>
      </c>
      <c r="M48" s="15" t="s">
        <v>91</v>
      </c>
    </row>
    <row r="49" spans="1:13" x14ac:dyDescent="0.2">
      <c r="A49" s="15">
        <v>2</v>
      </c>
      <c r="B49" s="18">
        <v>2747567</v>
      </c>
      <c r="C49" s="18">
        <v>2747567</v>
      </c>
      <c r="D49" s="15" t="s">
        <v>6327</v>
      </c>
      <c r="E49" s="15" t="s">
        <v>2702</v>
      </c>
      <c r="F49" s="15" t="s">
        <v>92</v>
      </c>
      <c r="G49" s="19">
        <v>23.6582354239507</v>
      </c>
      <c r="H49" s="19">
        <v>8.29117555017889</v>
      </c>
      <c r="I49" s="20">
        <v>1.6683553160530699E-5</v>
      </c>
      <c r="J49" s="15" t="s">
        <v>34</v>
      </c>
      <c r="L49" s="15" t="s">
        <v>91</v>
      </c>
      <c r="M49" s="15" t="s">
        <v>91</v>
      </c>
    </row>
    <row r="50" spans="1:13" x14ac:dyDescent="0.2">
      <c r="A50" s="15">
        <v>4</v>
      </c>
      <c r="B50" s="18">
        <v>8730770</v>
      </c>
      <c r="C50" s="18">
        <v>8730770</v>
      </c>
      <c r="D50" s="15" t="s">
        <v>6327</v>
      </c>
      <c r="E50" s="15" t="s">
        <v>2702</v>
      </c>
      <c r="F50" s="15" t="s">
        <v>89</v>
      </c>
      <c r="G50" s="19">
        <v>46.525763432983901</v>
      </c>
      <c r="H50" s="19">
        <v>8.2514126100699396</v>
      </c>
      <c r="I50" s="20">
        <v>3.3117362707614697E-5</v>
      </c>
      <c r="J50" s="15" t="s">
        <v>32</v>
      </c>
      <c r="K50" s="15" t="s">
        <v>5173</v>
      </c>
      <c r="L50" s="15" t="s">
        <v>5174</v>
      </c>
      <c r="M50" s="15" t="s">
        <v>5175</v>
      </c>
    </row>
    <row r="51" spans="1:13" x14ac:dyDescent="0.2">
      <c r="A51" s="15">
        <v>1</v>
      </c>
      <c r="B51" s="18">
        <v>21604761</v>
      </c>
      <c r="C51" s="18">
        <v>21604761</v>
      </c>
      <c r="D51" s="15" t="s">
        <v>6327</v>
      </c>
      <c r="E51" s="15" t="s">
        <v>2702</v>
      </c>
      <c r="F51" s="15" t="s">
        <v>89</v>
      </c>
      <c r="G51" s="19">
        <v>23.326979797844999</v>
      </c>
      <c r="H51" s="19">
        <v>8.2439284765288896</v>
      </c>
      <c r="I51" s="20">
        <v>4.7101968401448802E-5</v>
      </c>
      <c r="J51" s="15" t="s">
        <v>34</v>
      </c>
      <c r="L51" s="15" t="s">
        <v>91</v>
      </c>
      <c r="M51" s="15" t="s">
        <v>91</v>
      </c>
    </row>
    <row r="52" spans="1:13" x14ac:dyDescent="0.2">
      <c r="A52" s="15">
        <v>3</v>
      </c>
      <c r="B52" s="18">
        <v>10929572</v>
      </c>
      <c r="C52" s="18">
        <v>10929572</v>
      </c>
      <c r="D52" s="15" t="s">
        <v>6327</v>
      </c>
      <c r="E52" s="15" t="s">
        <v>2702</v>
      </c>
      <c r="F52" s="15" t="s">
        <v>92</v>
      </c>
      <c r="G52" s="19">
        <v>21.492765012942499</v>
      </c>
      <c r="H52" s="19">
        <v>8.2340222012827908</v>
      </c>
      <c r="I52" s="20">
        <v>4.0583373876138701E-5</v>
      </c>
      <c r="J52" s="15" t="s">
        <v>34</v>
      </c>
      <c r="L52" s="15" t="s">
        <v>91</v>
      </c>
      <c r="M52" s="15" t="s">
        <v>91</v>
      </c>
    </row>
    <row r="53" spans="1:13" x14ac:dyDescent="0.2">
      <c r="A53" s="15">
        <v>5</v>
      </c>
      <c r="B53" s="18">
        <v>16428673</v>
      </c>
      <c r="C53" s="18">
        <v>16428674</v>
      </c>
      <c r="D53" s="15" t="s">
        <v>6327</v>
      </c>
      <c r="E53" s="15" t="s">
        <v>2702</v>
      </c>
      <c r="F53" s="15" t="s">
        <v>89</v>
      </c>
      <c r="G53" s="19">
        <v>21.635301511946899</v>
      </c>
      <c r="H53" s="19">
        <v>8.2199011911406199</v>
      </c>
      <c r="I53" s="20">
        <v>3.3333062477283703E-5</v>
      </c>
      <c r="J53" s="15" t="s">
        <v>34</v>
      </c>
      <c r="L53" s="15" t="s">
        <v>91</v>
      </c>
      <c r="M53" s="15" t="s">
        <v>91</v>
      </c>
    </row>
    <row r="54" spans="1:13" x14ac:dyDescent="0.2">
      <c r="A54" s="15">
        <v>3</v>
      </c>
      <c r="B54" s="18">
        <v>14194111</v>
      </c>
      <c r="C54" s="18">
        <v>14194111</v>
      </c>
      <c r="D54" s="15" t="s">
        <v>6327</v>
      </c>
      <c r="E54" s="15" t="s">
        <v>2702</v>
      </c>
      <c r="F54" s="15" t="s">
        <v>89</v>
      </c>
      <c r="G54" s="19">
        <v>21.789603838689299</v>
      </c>
      <c r="H54" s="19">
        <v>8.1928571235036198</v>
      </c>
      <c r="I54" s="20">
        <v>2.09359756960855E-4</v>
      </c>
      <c r="J54" s="15" t="s">
        <v>34</v>
      </c>
      <c r="L54" s="15" t="s">
        <v>91</v>
      </c>
      <c r="M54" s="15" t="s">
        <v>91</v>
      </c>
    </row>
    <row r="55" spans="1:13" x14ac:dyDescent="0.2">
      <c r="A55" s="15">
        <v>1</v>
      </c>
      <c r="B55" s="18">
        <v>8793578</v>
      </c>
      <c r="C55" s="18">
        <v>8793579</v>
      </c>
      <c r="D55" s="15" t="s">
        <v>6327</v>
      </c>
      <c r="E55" s="15" t="s">
        <v>2702</v>
      </c>
      <c r="F55" s="15" t="s">
        <v>92</v>
      </c>
      <c r="G55" s="19">
        <v>116.55455236869101</v>
      </c>
      <c r="H55" s="19">
        <v>8.18881910769713</v>
      </c>
      <c r="I55" s="20">
        <v>4.8305276812558403E-7</v>
      </c>
      <c r="J55" s="15" t="s">
        <v>34</v>
      </c>
      <c r="L55" s="15" t="s">
        <v>91</v>
      </c>
      <c r="M55" s="15" t="s">
        <v>91</v>
      </c>
    </row>
    <row r="56" spans="1:13" x14ac:dyDescent="0.2">
      <c r="A56" s="15">
        <v>1</v>
      </c>
      <c r="B56" s="18">
        <v>15553336</v>
      </c>
      <c r="C56" s="18">
        <v>15553343</v>
      </c>
      <c r="D56" s="15" t="s">
        <v>6327</v>
      </c>
      <c r="E56" s="15" t="s">
        <v>2702</v>
      </c>
      <c r="F56" s="15" t="s">
        <v>92</v>
      </c>
      <c r="G56" s="19">
        <v>102.59374036433999</v>
      </c>
      <c r="H56" s="19">
        <v>8.1857522805030598</v>
      </c>
      <c r="I56" s="20">
        <v>2.46501768714829E-5</v>
      </c>
      <c r="J56" s="15" t="s">
        <v>34</v>
      </c>
      <c r="L56" s="15" t="s">
        <v>91</v>
      </c>
      <c r="M56" s="15" t="s">
        <v>91</v>
      </c>
    </row>
    <row r="57" spans="1:13" x14ac:dyDescent="0.2">
      <c r="A57" s="15">
        <v>2</v>
      </c>
      <c r="B57" s="18">
        <v>901017</v>
      </c>
      <c r="C57" s="18">
        <v>901017</v>
      </c>
      <c r="D57" s="15" t="s">
        <v>6327</v>
      </c>
      <c r="E57" s="15" t="s">
        <v>2702</v>
      </c>
      <c r="F57" s="15" t="s">
        <v>89</v>
      </c>
      <c r="G57" s="19">
        <v>23.255010918484601</v>
      </c>
      <c r="H57" s="19">
        <v>8.18251694650837</v>
      </c>
      <c r="I57" s="20">
        <v>1.19688151667494E-4</v>
      </c>
      <c r="J57" s="15" t="s">
        <v>34</v>
      </c>
      <c r="L57" s="15" t="s">
        <v>91</v>
      </c>
      <c r="M57" s="15" t="s">
        <v>91</v>
      </c>
    </row>
    <row r="58" spans="1:13" x14ac:dyDescent="0.2">
      <c r="A58" s="15">
        <v>5</v>
      </c>
      <c r="B58" s="18">
        <v>22187467</v>
      </c>
      <c r="C58" s="18">
        <v>22187467</v>
      </c>
      <c r="D58" s="15" t="s">
        <v>6327</v>
      </c>
      <c r="E58" s="15" t="s">
        <v>2702</v>
      </c>
      <c r="F58" s="15" t="s">
        <v>92</v>
      </c>
      <c r="G58" s="19">
        <v>39.032311414790698</v>
      </c>
      <c r="H58" s="19">
        <v>8.1780962347275796</v>
      </c>
      <c r="I58" s="20">
        <v>1.1656853340851299E-5</v>
      </c>
      <c r="J58" s="15" t="s">
        <v>34</v>
      </c>
      <c r="L58" s="15" t="s">
        <v>91</v>
      </c>
      <c r="M58" s="15" t="s">
        <v>91</v>
      </c>
    </row>
    <row r="59" spans="1:13" x14ac:dyDescent="0.2">
      <c r="A59" s="15">
        <v>4</v>
      </c>
      <c r="B59" s="18">
        <v>10011394</v>
      </c>
      <c r="C59" s="18">
        <v>10011394</v>
      </c>
      <c r="D59" s="15" t="s">
        <v>6327</v>
      </c>
      <c r="E59" s="15" t="s">
        <v>2702</v>
      </c>
      <c r="F59" s="15" t="s">
        <v>92</v>
      </c>
      <c r="G59" s="19">
        <v>20.836382964417599</v>
      </c>
      <c r="H59" s="19">
        <v>8.1653755898095</v>
      </c>
      <c r="I59" s="20">
        <v>8.2399716930604396E-5</v>
      </c>
      <c r="J59" s="15" t="s">
        <v>34</v>
      </c>
      <c r="L59" s="15" t="s">
        <v>91</v>
      </c>
      <c r="M59" s="15" t="s">
        <v>91</v>
      </c>
    </row>
    <row r="60" spans="1:13" x14ac:dyDescent="0.2">
      <c r="A60" s="15">
        <v>2</v>
      </c>
      <c r="B60" s="18">
        <v>5556404</v>
      </c>
      <c r="C60" s="18">
        <v>5556404</v>
      </c>
      <c r="D60" s="15" t="s">
        <v>6327</v>
      </c>
      <c r="E60" s="15" t="s">
        <v>2702</v>
      </c>
      <c r="F60" s="15" t="s">
        <v>92</v>
      </c>
      <c r="G60" s="19">
        <v>22.201445676474101</v>
      </c>
      <c r="H60" s="19">
        <v>8.1616479855520598</v>
      </c>
      <c r="I60" s="20">
        <v>1.9325047191220401E-4</v>
      </c>
      <c r="J60" s="15" t="s">
        <v>32</v>
      </c>
      <c r="K60" s="15" t="s">
        <v>3758</v>
      </c>
      <c r="L60" s="15" t="s">
        <v>3759</v>
      </c>
      <c r="M60" s="15" t="s">
        <v>3760</v>
      </c>
    </row>
    <row r="61" spans="1:13" x14ac:dyDescent="0.2">
      <c r="A61" s="15">
        <v>1</v>
      </c>
      <c r="B61" s="18">
        <v>16865870</v>
      </c>
      <c r="C61" s="18">
        <v>16865870</v>
      </c>
      <c r="D61" s="15" t="s">
        <v>6327</v>
      </c>
      <c r="E61" s="15" t="s">
        <v>2702</v>
      </c>
      <c r="F61" s="15" t="s">
        <v>92</v>
      </c>
      <c r="G61" s="19">
        <v>67.007371938305795</v>
      </c>
      <c r="H61" s="19">
        <v>8.1616257935038199</v>
      </c>
      <c r="I61" s="20">
        <v>8.2048046721921204E-6</v>
      </c>
      <c r="J61" s="15" t="s">
        <v>32</v>
      </c>
      <c r="K61" s="15" t="s">
        <v>3232</v>
      </c>
      <c r="L61" s="15" t="s">
        <v>3232</v>
      </c>
      <c r="M61" s="15" t="s">
        <v>3233</v>
      </c>
    </row>
    <row r="62" spans="1:13" x14ac:dyDescent="0.2">
      <c r="A62" s="15">
        <v>1</v>
      </c>
      <c r="B62" s="18">
        <v>14238589</v>
      </c>
      <c r="C62" s="18">
        <v>14238589</v>
      </c>
      <c r="D62" s="15" t="s">
        <v>6327</v>
      </c>
      <c r="E62" s="15" t="s">
        <v>2702</v>
      </c>
      <c r="F62" s="15" t="s">
        <v>92</v>
      </c>
      <c r="G62" s="19">
        <v>20.5497677121888</v>
      </c>
      <c r="H62" s="19">
        <v>8.1442402099508708</v>
      </c>
      <c r="I62" s="20">
        <v>4.2585190297504899E-5</v>
      </c>
      <c r="J62" s="15" t="s">
        <v>34</v>
      </c>
      <c r="L62" s="15" t="s">
        <v>91</v>
      </c>
      <c r="M62" s="15" t="s">
        <v>91</v>
      </c>
    </row>
    <row r="63" spans="1:13" x14ac:dyDescent="0.2">
      <c r="A63" s="15">
        <v>5</v>
      </c>
      <c r="B63" s="18">
        <v>20676955</v>
      </c>
      <c r="C63" s="18">
        <v>20676955</v>
      </c>
      <c r="D63" s="15" t="s">
        <v>6327</v>
      </c>
      <c r="E63" s="15" t="s">
        <v>2702</v>
      </c>
      <c r="F63" s="15" t="s">
        <v>92</v>
      </c>
      <c r="G63" s="19">
        <v>37.697504799424998</v>
      </c>
      <c r="H63" s="19">
        <v>8.1411344743516594</v>
      </c>
      <c r="I63" s="20">
        <v>1.4364044179734101E-4</v>
      </c>
      <c r="J63" s="15" t="s">
        <v>34</v>
      </c>
      <c r="L63" s="15" t="s">
        <v>91</v>
      </c>
      <c r="M63" s="15" t="s">
        <v>91</v>
      </c>
    </row>
    <row r="64" spans="1:13" x14ac:dyDescent="0.2">
      <c r="A64" s="15">
        <v>5</v>
      </c>
      <c r="B64" s="18">
        <v>17910054</v>
      </c>
      <c r="C64" s="18">
        <v>17910054</v>
      </c>
      <c r="D64" s="15" t="s">
        <v>6327</v>
      </c>
      <c r="E64" s="15" t="s">
        <v>2702</v>
      </c>
      <c r="F64" s="15" t="s">
        <v>92</v>
      </c>
      <c r="G64" s="19">
        <v>19.184209686799001</v>
      </c>
      <c r="H64" s="19">
        <v>8.1357598352650609</v>
      </c>
      <c r="I64" s="20">
        <v>2.21856375955557E-5</v>
      </c>
      <c r="J64" s="15" t="s">
        <v>34</v>
      </c>
      <c r="L64" s="15" t="s">
        <v>91</v>
      </c>
      <c r="M64" s="15" t="s">
        <v>91</v>
      </c>
    </row>
    <row r="65" spans="1:13" x14ac:dyDescent="0.2">
      <c r="A65" s="15">
        <v>2</v>
      </c>
      <c r="B65" s="18">
        <v>676793</v>
      </c>
      <c r="C65" s="18">
        <v>676793</v>
      </c>
      <c r="D65" s="15" t="s">
        <v>6327</v>
      </c>
      <c r="E65" s="15" t="s">
        <v>2702</v>
      </c>
      <c r="F65" s="15" t="s">
        <v>89</v>
      </c>
      <c r="G65" s="19">
        <v>22.235364843825401</v>
      </c>
      <c r="H65" s="19">
        <v>8.1170761616511999</v>
      </c>
      <c r="I65" s="20">
        <v>3.2822741651125101E-5</v>
      </c>
      <c r="J65" s="15" t="s">
        <v>32</v>
      </c>
      <c r="K65" s="15" t="s">
        <v>3700</v>
      </c>
      <c r="L65" s="15" t="s">
        <v>3700</v>
      </c>
      <c r="M65" s="15" t="s">
        <v>3701</v>
      </c>
    </row>
    <row r="66" spans="1:13" x14ac:dyDescent="0.2">
      <c r="A66" s="15">
        <v>3</v>
      </c>
      <c r="B66" s="18">
        <v>3299031</v>
      </c>
      <c r="C66" s="18">
        <v>3299031</v>
      </c>
      <c r="D66" s="15" t="s">
        <v>6327</v>
      </c>
      <c r="E66" s="15" t="s">
        <v>2702</v>
      </c>
      <c r="F66" s="15" t="s">
        <v>92</v>
      </c>
      <c r="G66" s="19">
        <v>64.359935954285206</v>
      </c>
      <c r="H66" s="19">
        <v>8.1032149424445397</v>
      </c>
      <c r="I66" s="20">
        <v>1.48493234663984E-6</v>
      </c>
      <c r="J66" s="15" t="s">
        <v>34</v>
      </c>
      <c r="L66" s="15" t="s">
        <v>91</v>
      </c>
      <c r="M66" s="15" t="s">
        <v>91</v>
      </c>
    </row>
    <row r="67" spans="1:13" x14ac:dyDescent="0.2">
      <c r="A67" s="15">
        <v>1</v>
      </c>
      <c r="B67" s="18">
        <v>3250259</v>
      </c>
      <c r="C67" s="18">
        <v>3250259</v>
      </c>
      <c r="D67" s="15" t="s">
        <v>6327</v>
      </c>
      <c r="E67" s="15" t="s">
        <v>2702</v>
      </c>
      <c r="F67" s="15" t="s">
        <v>89</v>
      </c>
      <c r="G67" s="19">
        <v>40.459841813822997</v>
      </c>
      <c r="H67" s="19">
        <v>8.0847411962577596</v>
      </c>
      <c r="I67" s="20">
        <v>1.75619585570291E-4</v>
      </c>
      <c r="J67" s="15" t="s">
        <v>34</v>
      </c>
      <c r="L67" s="15" t="s">
        <v>91</v>
      </c>
      <c r="M67" s="15" t="s">
        <v>91</v>
      </c>
    </row>
    <row r="68" spans="1:13" x14ac:dyDescent="0.2">
      <c r="A68" s="15">
        <v>1</v>
      </c>
      <c r="B68" s="18">
        <v>6840111</v>
      </c>
      <c r="C68" s="18">
        <v>6840111</v>
      </c>
      <c r="D68" s="15" t="s">
        <v>6327</v>
      </c>
      <c r="E68" s="15" t="s">
        <v>2702</v>
      </c>
      <c r="F68" s="15" t="s">
        <v>92</v>
      </c>
      <c r="G68" s="19">
        <v>19.4507696218731</v>
      </c>
      <c r="H68" s="19">
        <v>8.0837584301409002</v>
      </c>
      <c r="I68" s="20">
        <v>9.1582466565184496E-5</v>
      </c>
      <c r="J68" s="15" t="s">
        <v>32</v>
      </c>
      <c r="K68" s="15" t="s">
        <v>3036</v>
      </c>
      <c r="L68" s="15" t="s">
        <v>3037</v>
      </c>
      <c r="M68" s="15" t="s">
        <v>3038</v>
      </c>
    </row>
    <row r="69" spans="1:13" x14ac:dyDescent="0.2">
      <c r="A69" s="15">
        <v>3</v>
      </c>
      <c r="B69" s="18">
        <v>310314</v>
      </c>
      <c r="C69" s="18">
        <v>310322</v>
      </c>
      <c r="D69" s="15" t="s">
        <v>6327</v>
      </c>
      <c r="E69" s="15" t="s">
        <v>2702</v>
      </c>
      <c r="F69" s="15" t="s">
        <v>92</v>
      </c>
      <c r="G69" s="19">
        <v>19.080720533627598</v>
      </c>
      <c r="H69" s="19">
        <v>8.0803069133086698</v>
      </c>
      <c r="I69" s="20">
        <v>8.1918023508963003E-5</v>
      </c>
      <c r="J69" s="15" t="s">
        <v>32</v>
      </c>
      <c r="K69" s="15" t="s">
        <v>1344</v>
      </c>
      <c r="L69" s="15" t="s">
        <v>1344</v>
      </c>
      <c r="M69" s="15" t="s">
        <v>1345</v>
      </c>
    </row>
    <row r="70" spans="1:13" x14ac:dyDescent="0.2">
      <c r="A70" s="15">
        <v>4</v>
      </c>
      <c r="B70" s="18">
        <v>11769295</v>
      </c>
      <c r="C70" s="18">
        <v>11769296</v>
      </c>
      <c r="D70" s="15" t="s">
        <v>6327</v>
      </c>
      <c r="E70" s="15" t="s">
        <v>2702</v>
      </c>
      <c r="F70" s="15" t="s">
        <v>92</v>
      </c>
      <c r="G70" s="19">
        <v>257.38644617508902</v>
      </c>
      <c r="H70" s="19">
        <v>8.0704775608016295</v>
      </c>
      <c r="I70" s="20">
        <v>2.4929298139867899E-11</v>
      </c>
      <c r="J70" s="15" t="s">
        <v>34</v>
      </c>
      <c r="L70" s="15" t="s">
        <v>91</v>
      </c>
      <c r="M70" s="15" t="s">
        <v>91</v>
      </c>
    </row>
    <row r="71" spans="1:13" x14ac:dyDescent="0.2">
      <c r="A71" s="15">
        <v>5</v>
      </c>
      <c r="B71" s="18">
        <v>12141988</v>
      </c>
      <c r="C71" s="18">
        <v>12141988</v>
      </c>
      <c r="D71" s="15" t="s">
        <v>6327</v>
      </c>
      <c r="E71" s="15" t="s">
        <v>2702</v>
      </c>
      <c r="F71" s="15" t="s">
        <v>92</v>
      </c>
      <c r="G71" s="19">
        <v>35.315605204094098</v>
      </c>
      <c r="H71" s="19">
        <v>8.0436486652341994</v>
      </c>
      <c r="I71" s="20">
        <v>3.7329416872704902E-5</v>
      </c>
      <c r="J71" s="15" t="s">
        <v>34</v>
      </c>
      <c r="L71" s="15" t="s">
        <v>91</v>
      </c>
      <c r="M71" s="15" t="s">
        <v>91</v>
      </c>
    </row>
    <row r="72" spans="1:13" x14ac:dyDescent="0.2">
      <c r="A72" s="15">
        <v>5</v>
      </c>
      <c r="B72" s="18">
        <v>10385308</v>
      </c>
      <c r="C72" s="18">
        <v>10385308</v>
      </c>
      <c r="D72" s="15" t="s">
        <v>6327</v>
      </c>
      <c r="E72" s="15" t="s">
        <v>2702</v>
      </c>
      <c r="F72" s="15" t="s">
        <v>89</v>
      </c>
      <c r="G72" s="19">
        <v>36.723741681917303</v>
      </c>
      <c r="H72" s="19">
        <v>8.0323880457269592</v>
      </c>
      <c r="I72" s="20">
        <v>1.9508000309314301E-5</v>
      </c>
      <c r="J72" s="15" t="s">
        <v>34</v>
      </c>
      <c r="L72" s="15" t="s">
        <v>91</v>
      </c>
      <c r="M72" s="15" t="s">
        <v>91</v>
      </c>
    </row>
    <row r="73" spans="1:13" x14ac:dyDescent="0.2">
      <c r="A73" s="15">
        <v>1</v>
      </c>
      <c r="B73" s="18">
        <v>8699312</v>
      </c>
      <c r="C73" s="18">
        <v>8699312</v>
      </c>
      <c r="D73" s="15" t="s">
        <v>6327</v>
      </c>
      <c r="E73" s="15" t="s">
        <v>2702</v>
      </c>
      <c r="F73" s="15" t="s">
        <v>92</v>
      </c>
      <c r="G73" s="19">
        <v>61.039693784646197</v>
      </c>
      <c r="H73" s="19">
        <v>8.0163536374203197</v>
      </c>
      <c r="I73" s="20">
        <v>5.4770936221840903E-6</v>
      </c>
      <c r="J73" s="15" t="s">
        <v>34</v>
      </c>
      <c r="L73" s="15" t="s">
        <v>91</v>
      </c>
      <c r="M73" s="15" t="s">
        <v>91</v>
      </c>
    </row>
    <row r="74" spans="1:13" x14ac:dyDescent="0.2">
      <c r="A74" s="15">
        <v>3</v>
      </c>
      <c r="B74" s="18">
        <v>4186543</v>
      </c>
      <c r="C74" s="18">
        <v>4186543</v>
      </c>
      <c r="D74" s="15" t="s">
        <v>6327</v>
      </c>
      <c r="E74" s="15" t="s">
        <v>2702</v>
      </c>
      <c r="F74" s="15" t="s">
        <v>92</v>
      </c>
      <c r="G74" s="19">
        <v>36.243694639906103</v>
      </c>
      <c r="H74" s="19">
        <v>7.9912140100347901</v>
      </c>
      <c r="I74" s="20">
        <v>4.4279208242345799E-4</v>
      </c>
      <c r="J74" s="15" t="s">
        <v>32</v>
      </c>
      <c r="K74" s="15" t="s">
        <v>4415</v>
      </c>
      <c r="L74" s="15" t="s">
        <v>4415</v>
      </c>
      <c r="M74" s="15" t="s">
        <v>694</v>
      </c>
    </row>
    <row r="75" spans="1:13" x14ac:dyDescent="0.2">
      <c r="A75" s="15">
        <v>3</v>
      </c>
      <c r="B75" s="18">
        <v>16964306</v>
      </c>
      <c r="C75" s="18">
        <v>16964309</v>
      </c>
      <c r="D75" s="15" t="s">
        <v>6327</v>
      </c>
      <c r="E75" s="15" t="s">
        <v>2702</v>
      </c>
      <c r="F75" s="15" t="s">
        <v>92</v>
      </c>
      <c r="G75" s="19">
        <v>35.656158420088303</v>
      </c>
      <c r="H75" s="19">
        <v>7.9897940048203298</v>
      </c>
      <c r="I75" s="20">
        <v>4.1330997810740797E-5</v>
      </c>
      <c r="J75" s="15" t="s">
        <v>34</v>
      </c>
      <c r="L75" s="15" t="s">
        <v>91</v>
      </c>
      <c r="M75" s="15" t="s">
        <v>91</v>
      </c>
    </row>
    <row r="76" spans="1:13" x14ac:dyDescent="0.2">
      <c r="A76" s="15">
        <v>5</v>
      </c>
      <c r="B76" s="18">
        <v>3175731</v>
      </c>
      <c r="C76" s="18">
        <v>3175731</v>
      </c>
      <c r="D76" s="15" t="s">
        <v>6327</v>
      </c>
      <c r="E76" s="15" t="s">
        <v>2702</v>
      </c>
      <c r="F76" s="15" t="s">
        <v>89</v>
      </c>
      <c r="G76" s="19">
        <v>18.827047537276002</v>
      </c>
      <c r="H76" s="19">
        <v>7.98441691612783</v>
      </c>
      <c r="I76" s="20">
        <v>3.0730604488039999E-4</v>
      </c>
      <c r="J76" s="15" t="s">
        <v>32</v>
      </c>
      <c r="K76" s="15" t="s">
        <v>2049</v>
      </c>
      <c r="L76" s="15" t="s">
        <v>2050</v>
      </c>
      <c r="M76" s="15" t="s">
        <v>707</v>
      </c>
    </row>
    <row r="77" spans="1:13" x14ac:dyDescent="0.2">
      <c r="A77" s="15">
        <v>5</v>
      </c>
      <c r="B77" s="18">
        <v>16408195</v>
      </c>
      <c r="C77" s="18">
        <v>16408195</v>
      </c>
      <c r="D77" s="15" t="s">
        <v>6327</v>
      </c>
      <c r="E77" s="15" t="s">
        <v>2702</v>
      </c>
      <c r="F77" s="15" t="s">
        <v>92</v>
      </c>
      <c r="G77" s="19">
        <v>17.536225577254999</v>
      </c>
      <c r="H77" s="19">
        <v>7.9657344409943303</v>
      </c>
      <c r="I77" s="20">
        <v>8.9190605122114395E-5</v>
      </c>
      <c r="J77" s="15" t="s">
        <v>34</v>
      </c>
      <c r="L77" s="15" t="s">
        <v>91</v>
      </c>
      <c r="M77" s="15" t="s">
        <v>91</v>
      </c>
    </row>
    <row r="78" spans="1:13" x14ac:dyDescent="0.2">
      <c r="A78" s="15">
        <v>1</v>
      </c>
      <c r="B78" s="18">
        <v>15553248</v>
      </c>
      <c r="C78" s="18">
        <v>15553248</v>
      </c>
      <c r="D78" s="15" t="s">
        <v>6327</v>
      </c>
      <c r="E78" s="15" t="s">
        <v>2702</v>
      </c>
      <c r="F78" s="15" t="s">
        <v>89</v>
      </c>
      <c r="G78" s="19">
        <v>36.874322781609301</v>
      </c>
      <c r="H78" s="19">
        <v>7.95782926016585</v>
      </c>
      <c r="I78" s="20">
        <v>3.08936517381069E-5</v>
      </c>
      <c r="J78" s="15" t="s">
        <v>34</v>
      </c>
      <c r="L78" s="15" t="s">
        <v>91</v>
      </c>
      <c r="M78" s="15" t="s">
        <v>91</v>
      </c>
    </row>
    <row r="79" spans="1:13" x14ac:dyDescent="0.2">
      <c r="A79" s="15">
        <v>2</v>
      </c>
      <c r="B79" s="18">
        <v>1135515</v>
      </c>
      <c r="C79" s="18">
        <v>1135515</v>
      </c>
      <c r="D79" s="15" t="s">
        <v>6327</v>
      </c>
      <c r="E79" s="15" t="s">
        <v>2702</v>
      </c>
      <c r="F79" s="15" t="s">
        <v>89</v>
      </c>
      <c r="G79" s="19">
        <v>19.463407292241001</v>
      </c>
      <c r="H79" s="19">
        <v>7.9469447674100699</v>
      </c>
      <c r="I79" s="20">
        <v>3.7075541256029498E-5</v>
      </c>
      <c r="J79" s="15" t="s">
        <v>34</v>
      </c>
      <c r="L79" s="15" t="s">
        <v>91</v>
      </c>
      <c r="M79" s="15" t="s">
        <v>91</v>
      </c>
    </row>
    <row r="80" spans="1:13" x14ac:dyDescent="0.2">
      <c r="A80" s="15">
        <v>5</v>
      </c>
      <c r="B80" s="18">
        <v>6507337</v>
      </c>
      <c r="C80" s="18">
        <v>6507337</v>
      </c>
      <c r="D80" s="15" t="s">
        <v>6327</v>
      </c>
      <c r="E80" s="15" t="s">
        <v>2702</v>
      </c>
      <c r="F80" s="15" t="s">
        <v>89</v>
      </c>
      <c r="G80" s="19">
        <v>96.911722467627797</v>
      </c>
      <c r="H80" s="19">
        <v>7.9431939580386404</v>
      </c>
      <c r="I80" s="20">
        <v>5.3088701590975602E-8</v>
      </c>
      <c r="J80" s="15" t="s">
        <v>32</v>
      </c>
      <c r="K80" s="15" t="s">
        <v>5758</v>
      </c>
      <c r="L80" s="15" t="s">
        <v>5759</v>
      </c>
      <c r="M80" s="15" t="s">
        <v>5760</v>
      </c>
    </row>
    <row r="81" spans="1:13" x14ac:dyDescent="0.2">
      <c r="A81" s="15">
        <v>3</v>
      </c>
      <c r="B81" s="18">
        <v>12207999</v>
      </c>
      <c r="C81" s="18">
        <v>12207999</v>
      </c>
      <c r="D81" s="15" t="s">
        <v>6327</v>
      </c>
      <c r="E81" s="15" t="s">
        <v>2702</v>
      </c>
      <c r="F81" s="15" t="s">
        <v>92</v>
      </c>
      <c r="G81" s="19">
        <v>17.415179083377399</v>
      </c>
      <c r="H81" s="19">
        <v>7.9354022325368003</v>
      </c>
      <c r="I81" s="20">
        <v>6.4247469221726696E-5</v>
      </c>
      <c r="J81" s="15" t="s">
        <v>34</v>
      </c>
      <c r="L81" s="15" t="s">
        <v>91</v>
      </c>
      <c r="M81" s="15" t="s">
        <v>91</v>
      </c>
    </row>
    <row r="82" spans="1:13" x14ac:dyDescent="0.2">
      <c r="A82" s="15">
        <v>5</v>
      </c>
      <c r="B82" s="18">
        <v>19648499</v>
      </c>
      <c r="C82" s="18">
        <v>19648499</v>
      </c>
      <c r="D82" s="15" t="s">
        <v>6327</v>
      </c>
      <c r="E82" s="15" t="s">
        <v>2702</v>
      </c>
      <c r="F82" s="15" t="s">
        <v>92</v>
      </c>
      <c r="G82" s="19">
        <v>17.241919976409399</v>
      </c>
      <c r="H82" s="19">
        <v>7.9327803827161096</v>
      </c>
      <c r="I82" s="20">
        <v>2.7864838963102102E-4</v>
      </c>
      <c r="J82" s="15" t="s">
        <v>34</v>
      </c>
      <c r="L82" s="15" t="s">
        <v>91</v>
      </c>
      <c r="M82" s="15" t="s">
        <v>91</v>
      </c>
    </row>
    <row r="83" spans="1:13" x14ac:dyDescent="0.2">
      <c r="A83" s="15">
        <v>4</v>
      </c>
      <c r="B83" s="18">
        <v>16764181</v>
      </c>
      <c r="C83" s="18">
        <v>16764181</v>
      </c>
      <c r="D83" s="15" t="s">
        <v>6327</v>
      </c>
      <c r="E83" s="15" t="s">
        <v>2702</v>
      </c>
      <c r="F83" s="15" t="s">
        <v>92</v>
      </c>
      <c r="G83" s="19">
        <v>34.6491796026652</v>
      </c>
      <c r="H83" s="19">
        <v>7.9261511932516502</v>
      </c>
      <c r="I83" s="20">
        <v>5.7354250162398399E-5</v>
      </c>
      <c r="J83" s="15" t="s">
        <v>32</v>
      </c>
      <c r="K83" s="15" t="s">
        <v>5465</v>
      </c>
      <c r="L83" s="15" t="s">
        <v>5465</v>
      </c>
      <c r="M83" s="15" t="s">
        <v>5466</v>
      </c>
    </row>
    <row r="84" spans="1:13" x14ac:dyDescent="0.2">
      <c r="A84" s="15">
        <v>3</v>
      </c>
      <c r="B84" s="18">
        <v>10929587</v>
      </c>
      <c r="C84" s="18">
        <v>10929587</v>
      </c>
      <c r="D84" s="15" t="s">
        <v>6327</v>
      </c>
      <c r="E84" s="15" t="s">
        <v>2702</v>
      </c>
      <c r="F84" s="15" t="s">
        <v>92</v>
      </c>
      <c r="G84" s="19">
        <v>17.076002888968599</v>
      </c>
      <c r="H84" s="19">
        <v>7.8994397639458898</v>
      </c>
      <c r="I84" s="20">
        <v>2.46288497424236E-5</v>
      </c>
      <c r="J84" s="15" t="s">
        <v>34</v>
      </c>
      <c r="L84" s="15" t="s">
        <v>91</v>
      </c>
      <c r="M84" s="15" t="s">
        <v>91</v>
      </c>
    </row>
    <row r="85" spans="1:13" x14ac:dyDescent="0.2">
      <c r="A85" s="15">
        <v>1</v>
      </c>
      <c r="B85" s="18">
        <v>3310952</v>
      </c>
      <c r="C85" s="18">
        <v>3310952</v>
      </c>
      <c r="D85" s="15" t="s">
        <v>6327</v>
      </c>
      <c r="E85" s="15" t="s">
        <v>2702</v>
      </c>
      <c r="F85" s="15" t="s">
        <v>89</v>
      </c>
      <c r="G85" s="19">
        <v>18.010906871288</v>
      </c>
      <c r="H85" s="19">
        <v>7.8919781297334799</v>
      </c>
      <c r="I85" s="20">
        <v>3.8141261700378198E-5</v>
      </c>
      <c r="J85" s="15" t="s">
        <v>32</v>
      </c>
      <c r="K85" s="15" t="s">
        <v>2874</v>
      </c>
      <c r="L85" s="15" t="s">
        <v>2875</v>
      </c>
      <c r="M85" s="15" t="s">
        <v>2876</v>
      </c>
    </row>
    <row r="86" spans="1:13" x14ac:dyDescent="0.2">
      <c r="A86" s="15">
        <v>2</v>
      </c>
      <c r="B86" s="18">
        <v>1553775</v>
      </c>
      <c r="C86" s="18">
        <v>1553775</v>
      </c>
      <c r="D86" s="15" t="s">
        <v>6327</v>
      </c>
      <c r="E86" s="15" t="s">
        <v>2702</v>
      </c>
      <c r="F86" s="15" t="s">
        <v>92</v>
      </c>
      <c r="G86" s="19">
        <v>17.437934889784898</v>
      </c>
      <c r="H86" s="19">
        <v>7.8550302639145899</v>
      </c>
      <c r="I86" s="20">
        <v>1.63094247954155E-4</v>
      </c>
      <c r="J86" s="15" t="s">
        <v>34</v>
      </c>
      <c r="L86" s="15" t="s">
        <v>91</v>
      </c>
      <c r="M86" s="15" t="s">
        <v>91</v>
      </c>
    </row>
    <row r="87" spans="1:13" x14ac:dyDescent="0.2">
      <c r="A87" s="15">
        <v>1</v>
      </c>
      <c r="B87" s="18">
        <v>748303</v>
      </c>
      <c r="C87" s="18">
        <v>748303</v>
      </c>
      <c r="D87" s="15" t="s">
        <v>6327</v>
      </c>
      <c r="E87" s="15" t="s">
        <v>2702</v>
      </c>
      <c r="F87" s="15" t="s">
        <v>92</v>
      </c>
      <c r="G87" s="19">
        <v>16.375694320836001</v>
      </c>
      <c r="H87" s="19">
        <v>7.8494032568849699</v>
      </c>
      <c r="I87" s="20">
        <v>4.5858935327820299E-4</v>
      </c>
      <c r="J87" s="15" t="s">
        <v>32</v>
      </c>
      <c r="K87" s="15" t="s">
        <v>2732</v>
      </c>
      <c r="L87" s="15" t="s">
        <v>2732</v>
      </c>
      <c r="M87" s="15" t="s">
        <v>91</v>
      </c>
    </row>
    <row r="88" spans="1:13" x14ac:dyDescent="0.2">
      <c r="A88" s="15">
        <v>1</v>
      </c>
      <c r="B88" s="18">
        <v>18554105</v>
      </c>
      <c r="C88" s="18">
        <v>18554105</v>
      </c>
      <c r="D88" s="15" t="s">
        <v>6327</v>
      </c>
      <c r="E88" s="15" t="s">
        <v>2702</v>
      </c>
      <c r="F88" s="15" t="s">
        <v>89</v>
      </c>
      <c r="G88" s="19">
        <v>17.093455466755898</v>
      </c>
      <c r="H88" s="19">
        <v>7.8462611867252097</v>
      </c>
      <c r="I88" s="20">
        <v>4.7101968401448802E-5</v>
      </c>
      <c r="J88" s="15" t="s">
        <v>32</v>
      </c>
      <c r="K88" s="15" t="s">
        <v>3274</v>
      </c>
      <c r="L88" s="15" t="s">
        <v>3274</v>
      </c>
      <c r="M88" s="15" t="s">
        <v>3275</v>
      </c>
    </row>
    <row r="89" spans="1:13" x14ac:dyDescent="0.2">
      <c r="A89" s="15">
        <v>5</v>
      </c>
      <c r="B89" s="18">
        <v>19097815</v>
      </c>
      <c r="C89" s="18">
        <v>19097815</v>
      </c>
      <c r="D89" s="15" t="s">
        <v>6327</v>
      </c>
      <c r="E89" s="15" t="s">
        <v>2702</v>
      </c>
      <c r="F89" s="15" t="s">
        <v>89</v>
      </c>
      <c r="G89" s="19">
        <v>17.084684746694599</v>
      </c>
      <c r="H89" s="19">
        <v>7.8392494869795399</v>
      </c>
      <c r="I89" s="20">
        <v>1.07225729830873E-4</v>
      </c>
      <c r="J89" s="15" t="s">
        <v>32</v>
      </c>
      <c r="K89" s="15" t="s">
        <v>5968</v>
      </c>
      <c r="L89" s="15" t="s">
        <v>5969</v>
      </c>
      <c r="M89" s="15" t="s">
        <v>5970</v>
      </c>
    </row>
    <row r="90" spans="1:13" x14ac:dyDescent="0.2">
      <c r="A90" s="15">
        <v>1</v>
      </c>
      <c r="B90" s="18">
        <v>3250257</v>
      </c>
      <c r="C90" s="18">
        <v>3250257</v>
      </c>
      <c r="D90" s="15" t="s">
        <v>6327</v>
      </c>
      <c r="E90" s="15" t="s">
        <v>2702</v>
      </c>
      <c r="F90" s="15" t="s">
        <v>89</v>
      </c>
      <c r="G90" s="19">
        <v>17.457797459421499</v>
      </c>
      <c r="H90" s="19">
        <v>7.8277371572179204</v>
      </c>
      <c r="I90" s="20">
        <v>2.23722242032472E-3</v>
      </c>
      <c r="J90" s="15" t="s">
        <v>34</v>
      </c>
      <c r="L90" s="15" t="s">
        <v>91</v>
      </c>
      <c r="M90" s="15" t="s">
        <v>91</v>
      </c>
    </row>
    <row r="91" spans="1:13" x14ac:dyDescent="0.2">
      <c r="A91" s="15">
        <v>5</v>
      </c>
      <c r="B91" s="18">
        <v>21837052</v>
      </c>
      <c r="C91" s="18">
        <v>21837053</v>
      </c>
      <c r="D91" s="15" t="s">
        <v>6327</v>
      </c>
      <c r="E91" s="15" t="s">
        <v>2702</v>
      </c>
      <c r="F91" s="15" t="s">
        <v>89</v>
      </c>
      <c r="G91" s="19">
        <v>16.5342733432906</v>
      </c>
      <c r="H91" s="19">
        <v>7.8148974506872797</v>
      </c>
      <c r="I91" s="20">
        <v>4.38874672636602E-5</v>
      </c>
      <c r="J91" s="15" t="s">
        <v>34</v>
      </c>
      <c r="L91" s="15" t="s">
        <v>91</v>
      </c>
      <c r="M91" s="15" t="s">
        <v>91</v>
      </c>
    </row>
    <row r="92" spans="1:13" x14ac:dyDescent="0.2">
      <c r="A92" s="15">
        <v>1</v>
      </c>
      <c r="B92" s="18">
        <v>23257368</v>
      </c>
      <c r="C92" s="18">
        <v>23257368</v>
      </c>
      <c r="D92" s="15" t="s">
        <v>6327</v>
      </c>
      <c r="E92" s="15" t="s">
        <v>2702</v>
      </c>
      <c r="F92" s="15" t="s">
        <v>89</v>
      </c>
      <c r="G92" s="19">
        <v>17.360424259444599</v>
      </c>
      <c r="H92" s="19">
        <v>7.8136010470158404</v>
      </c>
      <c r="I92" s="20">
        <v>1.06885042396646E-4</v>
      </c>
      <c r="J92" s="15" t="s">
        <v>32</v>
      </c>
      <c r="K92" s="15" t="s">
        <v>3410</v>
      </c>
      <c r="L92" s="15" t="s">
        <v>3411</v>
      </c>
      <c r="M92" s="15" t="s">
        <v>3412</v>
      </c>
    </row>
    <row r="93" spans="1:13" x14ac:dyDescent="0.2">
      <c r="A93" s="15">
        <v>3</v>
      </c>
      <c r="B93" s="18">
        <v>14614983</v>
      </c>
      <c r="C93" s="18">
        <v>14614983</v>
      </c>
      <c r="D93" s="15" t="s">
        <v>6327</v>
      </c>
      <c r="E93" s="15" t="s">
        <v>2702</v>
      </c>
      <c r="F93" s="15" t="s">
        <v>92</v>
      </c>
      <c r="G93" s="19">
        <v>15.8536788670039</v>
      </c>
      <c r="H93" s="19">
        <v>7.8073081286502504</v>
      </c>
      <c r="I93" s="20">
        <v>4.51582218243048E-4</v>
      </c>
      <c r="J93" s="15" t="s">
        <v>34</v>
      </c>
      <c r="L93" s="15" t="s">
        <v>91</v>
      </c>
      <c r="M93" s="15" t="s">
        <v>91</v>
      </c>
    </row>
    <row r="94" spans="1:13" x14ac:dyDescent="0.2">
      <c r="A94" s="15">
        <v>5</v>
      </c>
      <c r="B94" s="18">
        <v>15024984</v>
      </c>
      <c r="C94" s="18">
        <v>15024984</v>
      </c>
      <c r="D94" s="15" t="s">
        <v>6327</v>
      </c>
      <c r="E94" s="15" t="s">
        <v>2702</v>
      </c>
      <c r="F94" s="15" t="s">
        <v>92</v>
      </c>
      <c r="G94" s="19">
        <v>15.1905202045224</v>
      </c>
      <c r="H94" s="19">
        <v>7.80134701969377</v>
      </c>
      <c r="I94" s="20">
        <v>3.1274478699182799E-4</v>
      </c>
      <c r="J94" s="15" t="s">
        <v>32</v>
      </c>
      <c r="K94" s="15" t="s">
        <v>1847</v>
      </c>
      <c r="L94" s="15" t="s">
        <v>1847</v>
      </c>
      <c r="M94" s="15" t="s">
        <v>91</v>
      </c>
    </row>
    <row r="95" spans="1:13" x14ac:dyDescent="0.2">
      <c r="A95" s="15">
        <v>3</v>
      </c>
      <c r="B95" s="18">
        <v>8375741</v>
      </c>
      <c r="C95" s="18">
        <v>8375741</v>
      </c>
      <c r="D95" s="15" t="s">
        <v>6327</v>
      </c>
      <c r="E95" s="15" t="s">
        <v>2697</v>
      </c>
      <c r="F95" s="15" t="s">
        <v>89</v>
      </c>
      <c r="G95" s="19">
        <v>42.206125051931103</v>
      </c>
      <c r="H95" s="19">
        <v>7.7743691679496996</v>
      </c>
      <c r="I95" s="20">
        <v>5.92516472476175E-7</v>
      </c>
      <c r="J95" s="15" t="s">
        <v>32</v>
      </c>
      <c r="K95" s="15" t="s">
        <v>4572</v>
      </c>
      <c r="L95" s="15" t="s">
        <v>4572</v>
      </c>
      <c r="M95" s="15" t="s">
        <v>3295</v>
      </c>
    </row>
    <row r="96" spans="1:13" x14ac:dyDescent="0.2">
      <c r="A96" s="15">
        <v>4</v>
      </c>
      <c r="B96" s="18">
        <v>2998910</v>
      </c>
      <c r="C96" s="18">
        <v>2998910</v>
      </c>
      <c r="D96" s="15" t="s">
        <v>6327</v>
      </c>
      <c r="E96" s="15" t="s">
        <v>2702</v>
      </c>
      <c r="F96" s="15" t="s">
        <v>89</v>
      </c>
      <c r="G96" s="19">
        <v>32.695342694645198</v>
      </c>
      <c r="H96" s="19">
        <v>7.76823633993566</v>
      </c>
      <c r="I96" s="20">
        <v>6.0188333481306301E-4</v>
      </c>
      <c r="J96" s="15" t="s">
        <v>34</v>
      </c>
      <c r="L96" s="15" t="s">
        <v>91</v>
      </c>
      <c r="M96" s="15" t="s">
        <v>91</v>
      </c>
    </row>
    <row r="97" spans="1:13" x14ac:dyDescent="0.2">
      <c r="A97" s="15">
        <v>5</v>
      </c>
      <c r="B97" s="18">
        <v>9095480</v>
      </c>
      <c r="C97" s="18">
        <v>9095480</v>
      </c>
      <c r="D97" s="15" t="s">
        <v>6327</v>
      </c>
      <c r="E97" s="15" t="s">
        <v>2702</v>
      </c>
      <c r="F97" s="15" t="s">
        <v>92</v>
      </c>
      <c r="G97" s="19">
        <v>14.757349457500499</v>
      </c>
      <c r="H97" s="19">
        <v>7.7667044493989703</v>
      </c>
      <c r="I97" s="20">
        <v>5.2753348336948198E-4</v>
      </c>
      <c r="J97" s="15" t="s">
        <v>34</v>
      </c>
      <c r="L97" s="15" t="s">
        <v>91</v>
      </c>
      <c r="M97" s="15" t="s">
        <v>91</v>
      </c>
    </row>
    <row r="98" spans="1:13" x14ac:dyDescent="0.2">
      <c r="A98" s="15">
        <v>5</v>
      </c>
      <c r="B98" s="18">
        <v>9386418</v>
      </c>
      <c r="C98" s="18">
        <v>9386418</v>
      </c>
      <c r="D98" s="15" t="s">
        <v>6327</v>
      </c>
      <c r="E98" s="15" t="s">
        <v>2702</v>
      </c>
      <c r="F98" s="15" t="s">
        <v>92</v>
      </c>
      <c r="G98" s="19">
        <v>29.704017111557299</v>
      </c>
      <c r="H98" s="19">
        <v>7.7662826179405098</v>
      </c>
      <c r="I98" s="20">
        <v>6.9293417317253794E-5</v>
      </c>
      <c r="J98" s="15" t="s">
        <v>34</v>
      </c>
      <c r="L98" s="15" t="s">
        <v>91</v>
      </c>
      <c r="M98" s="15" t="s">
        <v>91</v>
      </c>
    </row>
    <row r="99" spans="1:13" x14ac:dyDescent="0.2">
      <c r="A99" s="15">
        <v>2</v>
      </c>
      <c r="B99" s="18">
        <v>3758291</v>
      </c>
      <c r="C99" s="18">
        <v>3758291</v>
      </c>
      <c r="D99" s="15" t="s">
        <v>6327</v>
      </c>
      <c r="E99" s="15" t="s">
        <v>2702</v>
      </c>
      <c r="F99" s="15" t="s">
        <v>89</v>
      </c>
      <c r="G99" s="19">
        <v>32.945225861204499</v>
      </c>
      <c r="H99" s="19">
        <v>7.7635214730542703</v>
      </c>
      <c r="I99" s="20">
        <v>1.90090835120527E-4</v>
      </c>
      <c r="J99" s="15" t="s">
        <v>34</v>
      </c>
      <c r="L99" s="15" t="s">
        <v>91</v>
      </c>
      <c r="M99" s="15" t="s">
        <v>91</v>
      </c>
    </row>
    <row r="100" spans="1:13" x14ac:dyDescent="0.2">
      <c r="A100" s="15">
        <v>1</v>
      </c>
      <c r="B100" s="18">
        <v>15864247</v>
      </c>
      <c r="C100" s="18">
        <v>15864247</v>
      </c>
      <c r="D100" s="15" t="s">
        <v>6327</v>
      </c>
      <c r="E100" s="15" t="s">
        <v>2702</v>
      </c>
      <c r="F100" s="15" t="s">
        <v>92</v>
      </c>
      <c r="G100" s="19">
        <v>15.5668686186677</v>
      </c>
      <c r="H100" s="19">
        <v>7.74674960401323</v>
      </c>
      <c r="I100" s="20">
        <v>1.70597968499657E-4</v>
      </c>
      <c r="J100" s="15" t="s">
        <v>34</v>
      </c>
      <c r="L100" s="15" t="s">
        <v>91</v>
      </c>
      <c r="M100" s="15" t="s">
        <v>91</v>
      </c>
    </row>
    <row r="101" spans="1:13" x14ac:dyDescent="0.2">
      <c r="A101" s="15">
        <v>5</v>
      </c>
      <c r="B101" s="18">
        <v>5651514</v>
      </c>
      <c r="C101" s="18">
        <v>5651514</v>
      </c>
      <c r="D101" s="15" t="s">
        <v>6327</v>
      </c>
      <c r="E101" s="15" t="s">
        <v>2702</v>
      </c>
      <c r="F101" s="15" t="s">
        <v>89</v>
      </c>
      <c r="G101" s="19">
        <v>15.281891914658299</v>
      </c>
      <c r="H101" s="19">
        <v>7.7430353433320498</v>
      </c>
      <c r="I101" s="20">
        <v>2.35171902084976E-4</v>
      </c>
      <c r="J101" s="15" t="s">
        <v>32</v>
      </c>
      <c r="K101" s="15" t="s">
        <v>5737</v>
      </c>
      <c r="L101" s="15" t="s">
        <v>5737</v>
      </c>
      <c r="M101" s="15" t="s">
        <v>91</v>
      </c>
    </row>
    <row r="102" spans="1:13" x14ac:dyDescent="0.2">
      <c r="A102" s="15">
        <v>2</v>
      </c>
      <c r="B102" s="18">
        <v>5870261</v>
      </c>
      <c r="C102" s="18">
        <v>5870261</v>
      </c>
      <c r="D102" s="15" t="s">
        <v>6327</v>
      </c>
      <c r="E102" s="15" t="s">
        <v>2702</v>
      </c>
      <c r="F102" s="15" t="s">
        <v>89</v>
      </c>
      <c r="G102" s="19">
        <v>57.001338646163802</v>
      </c>
      <c r="H102" s="19">
        <v>7.73846503815808</v>
      </c>
      <c r="I102" s="20">
        <v>2.34200544644099E-4</v>
      </c>
      <c r="J102" s="15" t="s">
        <v>32</v>
      </c>
      <c r="K102" s="15" t="s">
        <v>3761</v>
      </c>
      <c r="L102" s="15" t="s">
        <v>3761</v>
      </c>
      <c r="M102" s="15" t="s">
        <v>2060</v>
      </c>
    </row>
    <row r="103" spans="1:13" x14ac:dyDescent="0.2">
      <c r="A103" s="15">
        <v>5</v>
      </c>
      <c r="B103" s="18">
        <v>13263670</v>
      </c>
      <c r="C103" s="18">
        <v>13263670</v>
      </c>
      <c r="D103" s="15" t="s">
        <v>6327</v>
      </c>
      <c r="E103" s="15" t="s">
        <v>2702</v>
      </c>
      <c r="F103" s="15" t="s">
        <v>92</v>
      </c>
      <c r="G103" s="19">
        <v>48.715346078376598</v>
      </c>
      <c r="H103" s="19">
        <v>7.7375045188402698</v>
      </c>
      <c r="I103" s="20">
        <v>5.6880121665799103E-5</v>
      </c>
      <c r="J103" s="15" t="s">
        <v>34</v>
      </c>
      <c r="L103" s="15" t="s">
        <v>91</v>
      </c>
      <c r="M103" s="15" t="s">
        <v>91</v>
      </c>
    </row>
    <row r="104" spans="1:13" x14ac:dyDescent="0.2">
      <c r="A104" s="15">
        <v>1</v>
      </c>
      <c r="B104" s="18">
        <v>11644549</v>
      </c>
      <c r="C104" s="18">
        <v>11644550</v>
      </c>
      <c r="D104" s="15" t="s">
        <v>6327</v>
      </c>
      <c r="E104" s="15" t="s">
        <v>2702</v>
      </c>
      <c r="F104" s="15" t="s">
        <v>92</v>
      </c>
      <c r="G104" s="19">
        <v>15.1995794740482</v>
      </c>
      <c r="H104" s="19">
        <v>7.7147664500169499</v>
      </c>
      <c r="I104" s="20">
        <v>1.8310920388648599E-4</v>
      </c>
      <c r="J104" s="15" t="s">
        <v>32</v>
      </c>
      <c r="K104" s="15" t="s">
        <v>146</v>
      </c>
      <c r="L104" s="15" t="s">
        <v>147</v>
      </c>
      <c r="M104" s="15" t="s">
        <v>148</v>
      </c>
    </row>
    <row r="105" spans="1:13" x14ac:dyDescent="0.2">
      <c r="A105" s="15">
        <v>5</v>
      </c>
      <c r="B105" s="18">
        <v>19259348</v>
      </c>
      <c r="C105" s="18">
        <v>19259348</v>
      </c>
      <c r="D105" s="15" t="s">
        <v>6327</v>
      </c>
      <c r="E105" s="15" t="s">
        <v>2702</v>
      </c>
      <c r="F105" s="15" t="s">
        <v>89</v>
      </c>
      <c r="G105" s="19">
        <v>74.579130863253994</v>
      </c>
      <c r="H105" s="19">
        <v>7.7122028156108797</v>
      </c>
      <c r="I105" s="20">
        <v>2.4555486450862998E-7</v>
      </c>
      <c r="J105" s="15" t="s">
        <v>32</v>
      </c>
      <c r="K105" s="15" t="s">
        <v>5981</v>
      </c>
      <c r="L105" s="15" t="s">
        <v>5981</v>
      </c>
      <c r="M105" s="15" t="s">
        <v>5982</v>
      </c>
    </row>
    <row r="106" spans="1:13" x14ac:dyDescent="0.2">
      <c r="A106" s="15">
        <v>4</v>
      </c>
      <c r="B106" s="18">
        <v>14724443</v>
      </c>
      <c r="C106" s="18">
        <v>14724443</v>
      </c>
      <c r="D106" s="15" t="s">
        <v>6327</v>
      </c>
      <c r="E106" s="15" t="s">
        <v>2702</v>
      </c>
      <c r="F106" s="15" t="s">
        <v>92</v>
      </c>
      <c r="G106" s="19">
        <v>15.5866723074218</v>
      </c>
      <c r="H106" s="19">
        <v>7.7059934714121896</v>
      </c>
      <c r="I106" s="20">
        <v>1.3600449753426301E-4</v>
      </c>
      <c r="J106" s="15" t="s">
        <v>32</v>
      </c>
      <c r="K106" s="15" t="s">
        <v>5367</v>
      </c>
      <c r="L106" s="15" t="s">
        <v>5368</v>
      </c>
      <c r="M106" s="15" t="s">
        <v>5369</v>
      </c>
    </row>
    <row r="107" spans="1:13" x14ac:dyDescent="0.2">
      <c r="A107" s="15">
        <v>1</v>
      </c>
      <c r="B107" s="18">
        <v>27077214</v>
      </c>
      <c r="C107" s="18">
        <v>27077214</v>
      </c>
      <c r="D107" s="15" t="s">
        <v>6327</v>
      </c>
      <c r="E107" s="15" t="s">
        <v>2702</v>
      </c>
      <c r="F107" s="15" t="s">
        <v>89</v>
      </c>
      <c r="G107" s="19">
        <v>15.117600412953101</v>
      </c>
      <c r="H107" s="19">
        <v>7.6773104764355402</v>
      </c>
      <c r="I107" s="20">
        <v>4.93467056676814E-4</v>
      </c>
      <c r="J107" s="15" t="s">
        <v>32</v>
      </c>
      <c r="K107" s="15" t="s">
        <v>3536</v>
      </c>
      <c r="L107" s="15" t="s">
        <v>3537</v>
      </c>
      <c r="M107" s="15" t="s">
        <v>3538</v>
      </c>
    </row>
    <row r="108" spans="1:13" x14ac:dyDescent="0.2">
      <c r="A108" s="15">
        <v>5</v>
      </c>
      <c r="B108" s="18">
        <v>774431</v>
      </c>
      <c r="C108" s="18">
        <v>774431</v>
      </c>
      <c r="D108" s="15" t="s">
        <v>6327</v>
      </c>
      <c r="E108" s="15" t="s">
        <v>2702</v>
      </c>
      <c r="F108" s="15" t="s">
        <v>92</v>
      </c>
      <c r="G108" s="19">
        <v>14.2934093214126</v>
      </c>
      <c r="H108" s="19">
        <v>7.6590538549318303</v>
      </c>
      <c r="I108" s="20">
        <v>1.2526512852850799E-4</v>
      </c>
      <c r="J108" s="15" t="s">
        <v>32</v>
      </c>
      <c r="K108" s="15" t="s">
        <v>5577</v>
      </c>
      <c r="L108" s="15" t="s">
        <v>5577</v>
      </c>
      <c r="M108" s="15" t="s">
        <v>1189</v>
      </c>
    </row>
    <row r="109" spans="1:13" x14ac:dyDescent="0.2">
      <c r="A109" s="15">
        <v>5</v>
      </c>
      <c r="B109" s="18">
        <v>26494912</v>
      </c>
      <c r="C109" s="18">
        <v>26494918</v>
      </c>
      <c r="D109" s="15" t="s">
        <v>6327</v>
      </c>
      <c r="E109" s="15" t="s">
        <v>2702</v>
      </c>
      <c r="F109" s="15" t="s">
        <v>92</v>
      </c>
      <c r="G109" s="19">
        <v>52.594815563063896</v>
      </c>
      <c r="H109" s="19">
        <v>7.6587293985168001</v>
      </c>
      <c r="I109" s="20">
        <v>9.6110130330540095E-6</v>
      </c>
      <c r="J109" s="15" t="s">
        <v>34</v>
      </c>
      <c r="L109" s="15" t="s">
        <v>91</v>
      </c>
      <c r="M109" s="15" t="s">
        <v>91</v>
      </c>
    </row>
    <row r="110" spans="1:13" x14ac:dyDescent="0.2">
      <c r="A110" s="15">
        <v>4</v>
      </c>
      <c r="B110" s="18">
        <v>5837823</v>
      </c>
      <c r="C110" s="18">
        <v>5837823</v>
      </c>
      <c r="D110" s="15" t="s">
        <v>6327</v>
      </c>
      <c r="E110" s="15" t="s">
        <v>2702</v>
      </c>
      <c r="F110" s="15" t="s">
        <v>89</v>
      </c>
      <c r="G110" s="19">
        <v>15.968926213773299</v>
      </c>
      <c r="H110" s="19">
        <v>7.6506454632451</v>
      </c>
      <c r="I110" s="20">
        <v>9.8332009223207591E-4</v>
      </c>
      <c r="J110" s="15" t="s">
        <v>34</v>
      </c>
      <c r="L110" s="15" t="s">
        <v>91</v>
      </c>
      <c r="M110" s="15" t="s">
        <v>91</v>
      </c>
    </row>
    <row r="111" spans="1:13" x14ac:dyDescent="0.2">
      <c r="A111" s="15">
        <v>3</v>
      </c>
      <c r="B111" s="18">
        <v>14250525</v>
      </c>
      <c r="C111" s="18">
        <v>14250525</v>
      </c>
      <c r="D111" s="15" t="s">
        <v>6327</v>
      </c>
      <c r="E111" s="15" t="s">
        <v>2702</v>
      </c>
      <c r="F111" s="15" t="s">
        <v>92</v>
      </c>
      <c r="G111" s="19">
        <v>27.938741721682401</v>
      </c>
      <c r="H111" s="19">
        <v>7.6499834516534602</v>
      </c>
      <c r="I111" s="20">
        <v>1.1575463400085701E-3</v>
      </c>
      <c r="J111" s="15" t="s">
        <v>34</v>
      </c>
      <c r="L111" s="15" t="s">
        <v>91</v>
      </c>
      <c r="M111" s="15" t="s">
        <v>91</v>
      </c>
    </row>
    <row r="112" spans="1:13" x14ac:dyDescent="0.2">
      <c r="A112" s="15">
        <v>3</v>
      </c>
      <c r="B112" s="18">
        <v>8639371</v>
      </c>
      <c r="C112" s="18">
        <v>8639371</v>
      </c>
      <c r="D112" s="15" t="s">
        <v>6327</v>
      </c>
      <c r="E112" s="15" t="s">
        <v>2702</v>
      </c>
      <c r="F112" s="15" t="s">
        <v>92</v>
      </c>
      <c r="G112" s="19">
        <v>27.737234636942201</v>
      </c>
      <c r="H112" s="19">
        <v>7.6405827995876203</v>
      </c>
      <c r="I112" s="20">
        <v>9.2128531504205395E-4</v>
      </c>
      <c r="J112" s="15" t="s">
        <v>32</v>
      </c>
      <c r="K112" s="15" t="s">
        <v>4584</v>
      </c>
      <c r="L112" s="15" t="s">
        <v>4584</v>
      </c>
      <c r="M112" s="15" t="s">
        <v>4585</v>
      </c>
    </row>
    <row r="113" spans="1:13" x14ac:dyDescent="0.2">
      <c r="A113" s="15">
        <v>1</v>
      </c>
      <c r="B113" s="18">
        <v>4803143</v>
      </c>
      <c r="C113" s="18">
        <v>4803143</v>
      </c>
      <c r="D113" s="15" t="s">
        <v>6327</v>
      </c>
      <c r="E113" s="15" t="s">
        <v>2702</v>
      </c>
      <c r="F113" s="15" t="s">
        <v>89</v>
      </c>
      <c r="G113" s="19">
        <v>14.7136474802513</v>
      </c>
      <c r="H113" s="19">
        <v>7.6376517049167401</v>
      </c>
      <c r="I113" s="20">
        <v>4.2249813718733001E-4</v>
      </c>
      <c r="J113" s="15" t="s">
        <v>32</v>
      </c>
      <c r="K113" s="15" t="s">
        <v>2943</v>
      </c>
      <c r="L113" s="15" t="s">
        <v>2943</v>
      </c>
      <c r="M113" s="15" t="s">
        <v>2944</v>
      </c>
    </row>
    <row r="114" spans="1:13" x14ac:dyDescent="0.2">
      <c r="A114" s="15">
        <v>1</v>
      </c>
      <c r="B114" s="18">
        <v>16156687</v>
      </c>
      <c r="C114" s="18">
        <v>16156687</v>
      </c>
      <c r="D114" s="15" t="s">
        <v>6327</v>
      </c>
      <c r="E114" s="15" t="s">
        <v>2702</v>
      </c>
      <c r="F114" s="15" t="s">
        <v>92</v>
      </c>
      <c r="G114" s="19">
        <v>27.405326143604601</v>
      </c>
      <c r="H114" s="19">
        <v>7.6175486184133501</v>
      </c>
      <c r="I114" s="20">
        <v>2.8613218585140098E-4</v>
      </c>
      <c r="J114" s="15" t="s">
        <v>32</v>
      </c>
      <c r="K114" s="15" t="s">
        <v>208</v>
      </c>
      <c r="L114" s="15" t="s">
        <v>208</v>
      </c>
      <c r="M114" s="15" t="s">
        <v>209</v>
      </c>
    </row>
    <row r="115" spans="1:13" x14ac:dyDescent="0.2">
      <c r="A115" s="15">
        <v>3</v>
      </c>
      <c r="B115" s="18">
        <v>13839898</v>
      </c>
      <c r="C115" s="18">
        <v>13839898</v>
      </c>
      <c r="D115" s="15" t="s">
        <v>6327</v>
      </c>
      <c r="E115" s="15" t="s">
        <v>2702</v>
      </c>
      <c r="F115" s="15" t="s">
        <v>92</v>
      </c>
      <c r="G115" s="19">
        <v>14.480563193667299</v>
      </c>
      <c r="H115" s="19">
        <v>7.6169482037159497</v>
      </c>
      <c r="I115" s="20">
        <v>1.8572301291000901E-3</v>
      </c>
      <c r="J115" s="15" t="s">
        <v>34</v>
      </c>
      <c r="L115" s="15" t="s">
        <v>91</v>
      </c>
      <c r="M115" s="15" t="s">
        <v>91</v>
      </c>
    </row>
    <row r="116" spans="1:13" x14ac:dyDescent="0.2">
      <c r="A116" s="15">
        <v>3</v>
      </c>
      <c r="B116" s="18">
        <v>3299029</v>
      </c>
      <c r="C116" s="18">
        <v>3299029</v>
      </c>
      <c r="D116" s="15" t="s">
        <v>6327</v>
      </c>
      <c r="E116" s="15" t="s">
        <v>2702</v>
      </c>
      <c r="F116" s="15" t="s">
        <v>92</v>
      </c>
      <c r="G116" s="19">
        <v>27.624892953981998</v>
      </c>
      <c r="H116" s="19">
        <v>7.6126589131989997</v>
      </c>
      <c r="I116" s="20">
        <v>4.1330997810740797E-5</v>
      </c>
      <c r="J116" s="15" t="s">
        <v>34</v>
      </c>
      <c r="L116" s="15" t="s">
        <v>91</v>
      </c>
      <c r="M116" s="15" t="s">
        <v>91</v>
      </c>
    </row>
    <row r="117" spans="1:13" x14ac:dyDescent="0.2">
      <c r="A117" s="15">
        <v>1</v>
      </c>
      <c r="B117" s="18">
        <v>12225504</v>
      </c>
      <c r="C117" s="18">
        <v>12225504</v>
      </c>
      <c r="D117" s="15" t="s">
        <v>6327</v>
      </c>
      <c r="E117" s="15" t="s">
        <v>2702</v>
      </c>
      <c r="F117" s="15" t="s">
        <v>92</v>
      </c>
      <c r="G117" s="19">
        <v>14.5402716350709</v>
      </c>
      <c r="H117" s="19">
        <v>7.6103875246602897</v>
      </c>
      <c r="I117" s="20">
        <v>4.4913846755877199E-4</v>
      </c>
      <c r="J117" s="15" t="s">
        <v>34</v>
      </c>
      <c r="L117" s="15" t="s">
        <v>91</v>
      </c>
      <c r="M117" s="15" t="s">
        <v>91</v>
      </c>
    </row>
    <row r="118" spans="1:13" x14ac:dyDescent="0.2">
      <c r="A118" s="15">
        <v>1</v>
      </c>
      <c r="B118" s="18">
        <v>23601178</v>
      </c>
      <c r="C118" s="18">
        <v>23601178</v>
      </c>
      <c r="D118" s="15" t="s">
        <v>6327</v>
      </c>
      <c r="E118" s="15" t="s">
        <v>2702</v>
      </c>
      <c r="F118" s="15" t="s">
        <v>89</v>
      </c>
      <c r="G118" s="19">
        <v>14.8930595652671</v>
      </c>
      <c r="H118" s="19">
        <v>7.6003622417780203</v>
      </c>
      <c r="I118" s="20">
        <v>4.8447882303845699E-4</v>
      </c>
      <c r="J118" s="15" t="s">
        <v>32</v>
      </c>
      <c r="K118" s="15" t="s">
        <v>3415</v>
      </c>
      <c r="L118" s="15" t="s">
        <v>3416</v>
      </c>
      <c r="M118" s="15" t="s">
        <v>224</v>
      </c>
    </row>
    <row r="119" spans="1:13" x14ac:dyDescent="0.2">
      <c r="A119" s="15">
        <v>1</v>
      </c>
      <c r="B119" s="18">
        <v>9588646</v>
      </c>
      <c r="C119" s="18">
        <v>9588646</v>
      </c>
      <c r="D119" s="15" t="s">
        <v>6327</v>
      </c>
      <c r="E119" s="15" t="s">
        <v>2702</v>
      </c>
      <c r="F119" s="15" t="s">
        <v>89</v>
      </c>
      <c r="G119" s="19">
        <v>27.940635760133102</v>
      </c>
      <c r="H119" s="19">
        <v>7.5893464469371601</v>
      </c>
      <c r="I119" s="20">
        <v>6.8164117480975096E-5</v>
      </c>
      <c r="J119" s="15" t="s">
        <v>34</v>
      </c>
      <c r="L119" s="15" t="s">
        <v>91</v>
      </c>
      <c r="M119" s="15" t="s">
        <v>91</v>
      </c>
    </row>
    <row r="120" spans="1:13" x14ac:dyDescent="0.2">
      <c r="A120" s="15">
        <v>2</v>
      </c>
      <c r="B120" s="18">
        <v>1804756</v>
      </c>
      <c r="C120" s="18">
        <v>1804756</v>
      </c>
      <c r="D120" s="15" t="s">
        <v>6327</v>
      </c>
      <c r="E120" s="15" t="s">
        <v>2702</v>
      </c>
      <c r="F120" s="15" t="s">
        <v>89</v>
      </c>
      <c r="G120" s="19">
        <v>15.3020420311924</v>
      </c>
      <c r="H120" s="19">
        <v>7.5802074989049997</v>
      </c>
      <c r="I120" s="20">
        <v>6.0718197203150296E-4</v>
      </c>
      <c r="J120" s="15" t="s">
        <v>34</v>
      </c>
      <c r="L120" s="15" t="s">
        <v>91</v>
      </c>
      <c r="M120" s="15" t="s">
        <v>91</v>
      </c>
    </row>
    <row r="121" spans="1:13" x14ac:dyDescent="0.2">
      <c r="A121" s="15">
        <v>3</v>
      </c>
      <c r="B121" s="18">
        <v>12208000</v>
      </c>
      <c r="C121" s="18">
        <v>12208006</v>
      </c>
      <c r="D121" s="15" t="s">
        <v>6327</v>
      </c>
      <c r="E121" s="15" t="s">
        <v>2702</v>
      </c>
      <c r="F121" s="15" t="s">
        <v>92</v>
      </c>
      <c r="G121" s="19">
        <v>13.7505075472379</v>
      </c>
      <c r="H121" s="19">
        <v>7.5704383034822502</v>
      </c>
      <c r="I121" s="20">
        <v>8.1146546147389505E-4</v>
      </c>
      <c r="J121" s="15" t="s">
        <v>34</v>
      </c>
      <c r="L121" s="15" t="s">
        <v>91</v>
      </c>
      <c r="M121" s="15" t="s">
        <v>91</v>
      </c>
    </row>
    <row r="122" spans="1:13" x14ac:dyDescent="0.2">
      <c r="A122" s="15">
        <v>4</v>
      </c>
      <c r="B122" s="18">
        <v>3054478</v>
      </c>
      <c r="C122" s="18">
        <v>3054479</v>
      </c>
      <c r="D122" s="15" t="s">
        <v>6327</v>
      </c>
      <c r="E122" s="15" t="s">
        <v>2702</v>
      </c>
      <c r="F122" s="15" t="s">
        <v>92</v>
      </c>
      <c r="G122" s="19">
        <v>13.7659299245882</v>
      </c>
      <c r="H122" s="19">
        <v>7.5702955008256101</v>
      </c>
      <c r="I122" s="20">
        <v>4.00633454077368E-4</v>
      </c>
      <c r="J122" s="15" t="s">
        <v>34</v>
      </c>
      <c r="L122" s="15" t="s">
        <v>91</v>
      </c>
      <c r="M122" s="15" t="s">
        <v>91</v>
      </c>
    </row>
    <row r="123" spans="1:13" x14ac:dyDescent="0.2">
      <c r="A123" s="15">
        <v>4</v>
      </c>
      <c r="B123" s="18">
        <v>4157574</v>
      </c>
      <c r="C123" s="18">
        <v>4157574</v>
      </c>
      <c r="D123" s="15" t="s">
        <v>6327</v>
      </c>
      <c r="E123" s="15" t="s">
        <v>2702</v>
      </c>
      <c r="F123" s="15" t="s">
        <v>89</v>
      </c>
      <c r="G123" s="19">
        <v>14.3872698491794</v>
      </c>
      <c r="H123" s="19">
        <v>7.5663914565225303</v>
      </c>
      <c r="I123" s="20">
        <v>6.6958714628451697E-4</v>
      </c>
      <c r="J123" s="15" t="s">
        <v>34</v>
      </c>
      <c r="L123" s="15" t="s">
        <v>91</v>
      </c>
      <c r="M123" s="15" t="s">
        <v>91</v>
      </c>
    </row>
    <row r="124" spans="1:13" x14ac:dyDescent="0.2">
      <c r="A124" s="15">
        <v>1</v>
      </c>
      <c r="B124" s="18">
        <v>22305709</v>
      </c>
      <c r="C124" s="18">
        <v>22305709</v>
      </c>
      <c r="D124" s="15" t="s">
        <v>6327</v>
      </c>
      <c r="E124" s="15" t="s">
        <v>2702</v>
      </c>
      <c r="F124" s="15" t="s">
        <v>92</v>
      </c>
      <c r="G124" s="19">
        <v>13.503446661160201</v>
      </c>
      <c r="H124" s="19">
        <v>7.5610052669021304</v>
      </c>
      <c r="I124" s="20">
        <v>1.70597968499657E-4</v>
      </c>
      <c r="J124" s="15" t="s">
        <v>34</v>
      </c>
      <c r="L124" s="15" t="s">
        <v>91</v>
      </c>
      <c r="M124" s="15" t="s">
        <v>91</v>
      </c>
    </row>
    <row r="125" spans="1:13" x14ac:dyDescent="0.2">
      <c r="A125" s="15">
        <v>5</v>
      </c>
      <c r="B125" s="18">
        <v>26137701</v>
      </c>
      <c r="C125" s="18">
        <v>26137701</v>
      </c>
      <c r="D125" s="15" t="s">
        <v>6327</v>
      </c>
      <c r="E125" s="15" t="s">
        <v>2702</v>
      </c>
      <c r="F125" s="15" t="s">
        <v>92</v>
      </c>
      <c r="G125" s="19">
        <v>249.02719377672</v>
      </c>
      <c r="H125" s="19">
        <v>7.5554151406876997</v>
      </c>
      <c r="I125" s="20">
        <v>6.2082349063209799E-12</v>
      </c>
      <c r="J125" s="15" t="s">
        <v>34</v>
      </c>
      <c r="L125" s="15" t="s">
        <v>91</v>
      </c>
      <c r="M125" s="15" t="s">
        <v>91</v>
      </c>
    </row>
    <row r="126" spans="1:13" x14ac:dyDescent="0.2">
      <c r="A126" s="15">
        <v>1</v>
      </c>
      <c r="B126" s="18">
        <v>5841735</v>
      </c>
      <c r="C126" s="18">
        <v>5841735</v>
      </c>
      <c r="D126" s="15" t="s">
        <v>6327</v>
      </c>
      <c r="E126" s="15" t="s">
        <v>2702</v>
      </c>
      <c r="F126" s="15" t="s">
        <v>92</v>
      </c>
      <c r="G126" s="19">
        <v>71.467001606990706</v>
      </c>
      <c r="H126" s="19">
        <v>7.5530469124887798</v>
      </c>
      <c r="I126" s="20">
        <v>9.2069896543825102E-7</v>
      </c>
      <c r="J126" s="15" t="s">
        <v>32</v>
      </c>
      <c r="K126" s="15" t="s">
        <v>3000</v>
      </c>
      <c r="L126" s="15" t="s">
        <v>3000</v>
      </c>
      <c r="M126" s="15" t="s">
        <v>3001</v>
      </c>
    </row>
    <row r="127" spans="1:13" x14ac:dyDescent="0.2">
      <c r="A127" s="15">
        <v>1</v>
      </c>
      <c r="B127" s="18">
        <v>25001157</v>
      </c>
      <c r="C127" s="18">
        <v>25001157</v>
      </c>
      <c r="D127" s="15" t="s">
        <v>6327</v>
      </c>
      <c r="E127" s="15" t="s">
        <v>2702</v>
      </c>
      <c r="F127" s="15" t="s">
        <v>89</v>
      </c>
      <c r="G127" s="19">
        <v>13.980292368069801</v>
      </c>
      <c r="H127" s="19">
        <v>7.5363280353896096</v>
      </c>
      <c r="I127" s="20">
        <v>5.3590244895052204E-4</v>
      </c>
      <c r="J127" s="15" t="s">
        <v>32</v>
      </c>
      <c r="K127" s="15" t="s">
        <v>3469</v>
      </c>
      <c r="L127" s="15" t="s">
        <v>3470</v>
      </c>
      <c r="M127" s="15" t="s">
        <v>3471</v>
      </c>
    </row>
    <row r="128" spans="1:13" x14ac:dyDescent="0.2">
      <c r="A128" s="15">
        <v>3</v>
      </c>
      <c r="B128" s="18">
        <v>7146651</v>
      </c>
      <c r="C128" s="18">
        <v>7146651</v>
      </c>
      <c r="D128" s="15" t="s">
        <v>6327</v>
      </c>
      <c r="E128" s="15" t="s">
        <v>2702</v>
      </c>
      <c r="F128" s="15" t="s">
        <v>89</v>
      </c>
      <c r="G128" s="19">
        <v>756.25556375756105</v>
      </c>
      <c r="H128" s="19">
        <v>7.5261383498817898</v>
      </c>
      <c r="I128" s="20">
        <v>2.87953260958153E-11</v>
      </c>
      <c r="J128" s="15" t="s">
        <v>32</v>
      </c>
      <c r="K128" s="15" t="s">
        <v>1458</v>
      </c>
      <c r="L128" s="15" t="s">
        <v>1459</v>
      </c>
      <c r="M128" s="15" t="s">
        <v>1460</v>
      </c>
    </row>
    <row r="129" spans="1:13" x14ac:dyDescent="0.2">
      <c r="A129" s="15">
        <v>5</v>
      </c>
      <c r="B129" s="18">
        <v>9095613</v>
      </c>
      <c r="C129" s="18">
        <v>9095613</v>
      </c>
      <c r="D129" s="15" t="s">
        <v>6327</v>
      </c>
      <c r="E129" s="15" t="s">
        <v>2702</v>
      </c>
      <c r="F129" s="15" t="s">
        <v>92</v>
      </c>
      <c r="G129" s="19">
        <v>24.544972908622899</v>
      </c>
      <c r="H129" s="19">
        <v>7.5234591031954299</v>
      </c>
      <c r="I129" s="20">
        <v>1.40765393560269E-3</v>
      </c>
      <c r="J129" s="15" t="s">
        <v>34</v>
      </c>
      <c r="L129" s="15" t="s">
        <v>91</v>
      </c>
      <c r="M129" s="15" t="s">
        <v>91</v>
      </c>
    </row>
    <row r="130" spans="1:13" x14ac:dyDescent="0.2">
      <c r="A130" s="15">
        <v>5</v>
      </c>
      <c r="B130" s="18">
        <v>9834259</v>
      </c>
      <c r="C130" s="18">
        <v>9834259</v>
      </c>
      <c r="D130" s="15" t="s">
        <v>6327</v>
      </c>
      <c r="E130" s="15" t="s">
        <v>2702</v>
      </c>
      <c r="F130" s="15" t="s">
        <v>89</v>
      </c>
      <c r="G130" s="19">
        <v>26.394484899831799</v>
      </c>
      <c r="H130" s="19">
        <v>7.5205306170450097</v>
      </c>
      <c r="I130" s="20">
        <v>4.0077098577887399E-5</v>
      </c>
      <c r="J130" s="15" t="s">
        <v>32</v>
      </c>
      <c r="K130" s="15" t="s">
        <v>5861</v>
      </c>
      <c r="L130" s="15" t="s">
        <v>5861</v>
      </c>
      <c r="M130" s="15" t="s">
        <v>108</v>
      </c>
    </row>
    <row r="131" spans="1:13" x14ac:dyDescent="0.2">
      <c r="A131" s="15">
        <v>1</v>
      </c>
      <c r="B131" s="18">
        <v>15553335</v>
      </c>
      <c r="C131" s="18">
        <v>15553335</v>
      </c>
      <c r="D131" s="15" t="s">
        <v>6327</v>
      </c>
      <c r="E131" s="15" t="s">
        <v>2702</v>
      </c>
      <c r="F131" s="15" t="s">
        <v>92</v>
      </c>
      <c r="G131" s="19">
        <v>48.427786763639403</v>
      </c>
      <c r="H131" s="19">
        <v>7.5194200610650404</v>
      </c>
      <c r="I131" s="20">
        <v>1.5811531939575099E-4</v>
      </c>
      <c r="J131" s="15" t="s">
        <v>34</v>
      </c>
      <c r="L131" s="15" t="s">
        <v>91</v>
      </c>
      <c r="M131" s="15" t="s">
        <v>91</v>
      </c>
    </row>
    <row r="132" spans="1:13" x14ac:dyDescent="0.2">
      <c r="A132" s="15">
        <v>3</v>
      </c>
      <c r="B132" s="18">
        <v>8639520</v>
      </c>
      <c r="C132" s="18">
        <v>8639520</v>
      </c>
      <c r="D132" s="15" t="s">
        <v>6327</v>
      </c>
      <c r="E132" s="15" t="s">
        <v>2702</v>
      </c>
      <c r="F132" s="15" t="s">
        <v>89</v>
      </c>
      <c r="G132" s="19">
        <v>26.733719758014999</v>
      </c>
      <c r="H132" s="19">
        <v>7.5165204631776401</v>
      </c>
      <c r="I132" s="20">
        <v>7.5726997700363205E-4</v>
      </c>
      <c r="J132" s="15" t="s">
        <v>32</v>
      </c>
      <c r="K132" s="15" t="s">
        <v>4584</v>
      </c>
      <c r="L132" s="15" t="s">
        <v>4584</v>
      </c>
      <c r="M132" s="15" t="s">
        <v>4585</v>
      </c>
    </row>
    <row r="133" spans="1:13" x14ac:dyDescent="0.2">
      <c r="A133" s="15">
        <v>2</v>
      </c>
      <c r="B133" s="18">
        <v>4696995</v>
      </c>
      <c r="C133" s="18">
        <v>4696996</v>
      </c>
      <c r="D133" s="15" t="s">
        <v>6327</v>
      </c>
      <c r="E133" s="15" t="s">
        <v>2702</v>
      </c>
      <c r="F133" s="15" t="s">
        <v>92</v>
      </c>
      <c r="G133" s="19">
        <v>26.916070802445301</v>
      </c>
      <c r="H133" s="19">
        <v>7.5116599988362296</v>
      </c>
      <c r="I133" s="20">
        <v>1.6768305759853701E-4</v>
      </c>
      <c r="J133" s="15" t="s">
        <v>34</v>
      </c>
      <c r="L133" s="15" t="s">
        <v>91</v>
      </c>
      <c r="M133" s="15" t="s">
        <v>91</v>
      </c>
    </row>
    <row r="134" spans="1:13" x14ac:dyDescent="0.2">
      <c r="A134" s="15">
        <v>5</v>
      </c>
      <c r="B134" s="18">
        <v>21836992</v>
      </c>
      <c r="C134" s="18">
        <v>21836992</v>
      </c>
      <c r="D134" s="15" t="s">
        <v>6327</v>
      </c>
      <c r="E134" s="15" t="s">
        <v>2702</v>
      </c>
      <c r="F134" s="15" t="s">
        <v>92</v>
      </c>
      <c r="G134" s="19">
        <v>12.4659744996674</v>
      </c>
      <c r="H134" s="19">
        <v>7.5102166258095098</v>
      </c>
      <c r="I134" s="20">
        <v>1.1887339402759599E-3</v>
      </c>
      <c r="J134" s="15" t="s">
        <v>34</v>
      </c>
      <c r="L134" s="15" t="s">
        <v>91</v>
      </c>
      <c r="M134" s="15" t="s">
        <v>91</v>
      </c>
    </row>
    <row r="135" spans="1:13" x14ac:dyDescent="0.2">
      <c r="A135" s="15">
        <v>4</v>
      </c>
      <c r="B135" s="18">
        <v>7356462</v>
      </c>
      <c r="C135" s="18">
        <v>7356462</v>
      </c>
      <c r="D135" s="15" t="s">
        <v>6327</v>
      </c>
      <c r="E135" s="15" t="s">
        <v>2702</v>
      </c>
      <c r="F135" s="15" t="s">
        <v>89</v>
      </c>
      <c r="G135" s="19">
        <v>122.65238290689599</v>
      </c>
      <c r="H135" s="19">
        <v>7.5094221813792998</v>
      </c>
      <c r="I135" s="20">
        <v>5.10610557376995E-8</v>
      </c>
      <c r="J135" s="15" t="s">
        <v>34</v>
      </c>
      <c r="L135" s="15" t="s">
        <v>91</v>
      </c>
      <c r="M135" s="15" t="s">
        <v>91</v>
      </c>
    </row>
    <row r="136" spans="1:13" x14ac:dyDescent="0.2">
      <c r="A136" s="15">
        <v>2</v>
      </c>
      <c r="B136" s="18">
        <v>12994816</v>
      </c>
      <c r="C136" s="18">
        <v>12994816</v>
      </c>
      <c r="D136" s="15" t="s">
        <v>6327</v>
      </c>
      <c r="E136" s="15" t="s">
        <v>2702</v>
      </c>
      <c r="F136" s="15" t="s">
        <v>89</v>
      </c>
      <c r="G136" s="19">
        <v>28.2208266938976</v>
      </c>
      <c r="H136" s="19">
        <v>7.5007283327329901</v>
      </c>
      <c r="I136" s="20">
        <v>3.1329717938303602E-4</v>
      </c>
      <c r="J136" s="15" t="s">
        <v>32</v>
      </c>
      <c r="K136" s="15" t="s">
        <v>4011</v>
      </c>
      <c r="L136" s="15" t="s">
        <v>4012</v>
      </c>
      <c r="M136" s="15" t="s">
        <v>4013</v>
      </c>
    </row>
    <row r="137" spans="1:13" x14ac:dyDescent="0.2">
      <c r="A137" s="15">
        <v>2</v>
      </c>
      <c r="B137" s="18">
        <v>4366096</v>
      </c>
      <c r="C137" s="18">
        <v>4366096</v>
      </c>
      <c r="D137" s="15" t="s">
        <v>6327</v>
      </c>
      <c r="E137" s="15" t="s">
        <v>2702</v>
      </c>
      <c r="F137" s="15" t="s">
        <v>89</v>
      </c>
      <c r="G137" s="19">
        <v>14.067784768474899</v>
      </c>
      <c r="H137" s="19">
        <v>7.5002562070628001</v>
      </c>
      <c r="I137" s="20">
        <v>1.6320530438499299E-4</v>
      </c>
      <c r="J137" s="15" t="s">
        <v>34</v>
      </c>
      <c r="L137" s="15" t="s">
        <v>91</v>
      </c>
      <c r="M137" s="15" t="s">
        <v>91</v>
      </c>
    </row>
    <row r="138" spans="1:13" x14ac:dyDescent="0.2">
      <c r="A138" s="15">
        <v>5</v>
      </c>
      <c r="B138" s="18">
        <v>7095919</v>
      </c>
      <c r="C138" s="18">
        <v>7095919</v>
      </c>
      <c r="D138" s="15" t="s">
        <v>6327</v>
      </c>
      <c r="E138" s="15" t="s">
        <v>2702</v>
      </c>
      <c r="F138" s="15" t="s">
        <v>92</v>
      </c>
      <c r="G138" s="19">
        <v>12.488988253629</v>
      </c>
      <c r="H138" s="19">
        <v>7.4968805121381203</v>
      </c>
      <c r="I138" s="20">
        <v>5.0268350547927299E-4</v>
      </c>
      <c r="J138" s="15" t="s">
        <v>32</v>
      </c>
      <c r="K138" s="15" t="s">
        <v>5790</v>
      </c>
      <c r="L138" s="15" t="s">
        <v>5791</v>
      </c>
      <c r="M138" s="15" t="s">
        <v>5792</v>
      </c>
    </row>
    <row r="139" spans="1:13" x14ac:dyDescent="0.2">
      <c r="A139" s="15">
        <v>4</v>
      </c>
      <c r="B139" s="18">
        <v>16764223</v>
      </c>
      <c r="C139" s="18">
        <v>16764223</v>
      </c>
      <c r="D139" s="15" t="s">
        <v>6327</v>
      </c>
      <c r="E139" s="15" t="s">
        <v>2702</v>
      </c>
      <c r="F139" s="15" t="s">
        <v>92</v>
      </c>
      <c r="G139" s="19">
        <v>25.8805375885822</v>
      </c>
      <c r="H139" s="19">
        <v>7.49660047762098</v>
      </c>
      <c r="I139" s="20">
        <v>1.2392512920817101E-4</v>
      </c>
      <c r="J139" s="15" t="s">
        <v>32</v>
      </c>
      <c r="K139" s="15" t="s">
        <v>5465</v>
      </c>
      <c r="L139" s="15" t="s">
        <v>5465</v>
      </c>
      <c r="M139" s="15" t="s">
        <v>5466</v>
      </c>
    </row>
    <row r="140" spans="1:13" x14ac:dyDescent="0.2">
      <c r="A140" s="15">
        <v>4</v>
      </c>
      <c r="B140" s="18">
        <v>10269971</v>
      </c>
      <c r="C140" s="18">
        <v>10269971</v>
      </c>
      <c r="D140" s="15" t="s">
        <v>6327</v>
      </c>
      <c r="E140" s="15" t="s">
        <v>2702</v>
      </c>
      <c r="F140" s="15" t="s">
        <v>92</v>
      </c>
      <c r="G140" s="19">
        <v>13.081647542968099</v>
      </c>
      <c r="H140" s="19">
        <v>7.4942341066209401</v>
      </c>
      <c r="I140" s="20">
        <v>4.2020060121820399E-4</v>
      </c>
      <c r="J140" s="15" t="s">
        <v>34</v>
      </c>
      <c r="L140" s="15" t="s">
        <v>91</v>
      </c>
      <c r="M140" s="15" t="s">
        <v>91</v>
      </c>
    </row>
    <row r="141" spans="1:13" x14ac:dyDescent="0.2">
      <c r="A141" s="15">
        <v>3</v>
      </c>
      <c r="B141" s="18">
        <v>57445</v>
      </c>
      <c r="C141" s="18">
        <v>57445</v>
      </c>
      <c r="D141" s="15" t="s">
        <v>6327</v>
      </c>
      <c r="E141" s="15" t="s">
        <v>2702</v>
      </c>
      <c r="F141" s="15" t="s">
        <v>92</v>
      </c>
      <c r="G141" s="19">
        <v>13.1187479290786</v>
      </c>
      <c r="H141" s="19">
        <v>7.4933040996481699</v>
      </c>
      <c r="I141" s="20">
        <v>6.9895975883088699E-4</v>
      </c>
      <c r="J141" s="15" t="s">
        <v>32</v>
      </c>
      <c r="K141" s="15" t="s">
        <v>4227</v>
      </c>
      <c r="L141" s="15" t="s">
        <v>4227</v>
      </c>
      <c r="M141" s="15" t="s">
        <v>4228</v>
      </c>
    </row>
    <row r="142" spans="1:13" x14ac:dyDescent="0.2">
      <c r="A142" s="15">
        <v>4</v>
      </c>
      <c r="B142" s="18">
        <v>15651376</v>
      </c>
      <c r="C142" s="18">
        <v>15651376</v>
      </c>
      <c r="D142" s="15" t="s">
        <v>6327</v>
      </c>
      <c r="E142" s="15" t="s">
        <v>2702</v>
      </c>
      <c r="F142" s="15" t="s">
        <v>89</v>
      </c>
      <c r="G142" s="19">
        <v>26.794425455439601</v>
      </c>
      <c r="H142" s="19">
        <v>7.4837305065559097</v>
      </c>
      <c r="I142" s="20">
        <v>3.6029863225377603E-5</v>
      </c>
      <c r="J142" s="15" t="s">
        <v>32</v>
      </c>
      <c r="K142" s="15" t="s">
        <v>1650</v>
      </c>
      <c r="L142" s="15" t="s">
        <v>1650</v>
      </c>
      <c r="M142" s="15" t="s">
        <v>1651</v>
      </c>
    </row>
    <row r="143" spans="1:13" x14ac:dyDescent="0.2">
      <c r="A143" s="15">
        <v>1</v>
      </c>
      <c r="B143" s="18">
        <v>16019373</v>
      </c>
      <c r="C143" s="18">
        <v>16019373</v>
      </c>
      <c r="D143" s="15" t="s">
        <v>6327</v>
      </c>
      <c r="E143" s="15" t="s">
        <v>2702</v>
      </c>
      <c r="F143" s="15" t="s">
        <v>92</v>
      </c>
      <c r="G143" s="19">
        <v>12.803329455516501</v>
      </c>
      <c r="H143" s="19">
        <v>7.4804931797176497</v>
      </c>
      <c r="I143" s="20">
        <v>6.9455911842567798E-4</v>
      </c>
      <c r="J143" s="15" t="s">
        <v>34</v>
      </c>
      <c r="L143" s="15" t="s">
        <v>91</v>
      </c>
      <c r="M143" s="15" t="s">
        <v>91</v>
      </c>
    </row>
    <row r="144" spans="1:13" x14ac:dyDescent="0.2">
      <c r="A144" s="15">
        <v>1</v>
      </c>
      <c r="B144" s="18">
        <v>28353328</v>
      </c>
      <c r="C144" s="18">
        <v>28353328</v>
      </c>
      <c r="D144" s="15" t="s">
        <v>6327</v>
      </c>
      <c r="E144" s="15" t="s">
        <v>2702</v>
      </c>
      <c r="F144" s="15" t="s">
        <v>89</v>
      </c>
      <c r="G144" s="19">
        <v>197.431318690083</v>
      </c>
      <c r="H144" s="19">
        <v>7.4804763958019604</v>
      </c>
      <c r="I144" s="20">
        <v>4.36507359070539E-9</v>
      </c>
      <c r="J144" s="15" t="s">
        <v>32</v>
      </c>
      <c r="K144" s="15" t="s">
        <v>3585</v>
      </c>
      <c r="L144" s="15" t="s">
        <v>3586</v>
      </c>
      <c r="M144" s="15" t="s">
        <v>3587</v>
      </c>
    </row>
    <row r="145" spans="1:13" x14ac:dyDescent="0.2">
      <c r="A145" s="15">
        <v>5</v>
      </c>
      <c r="B145" s="18">
        <v>12415324</v>
      </c>
      <c r="C145" s="18">
        <v>12415324</v>
      </c>
      <c r="D145" s="15" t="s">
        <v>6327</v>
      </c>
      <c r="E145" s="15" t="s">
        <v>2702</v>
      </c>
      <c r="F145" s="15" t="s">
        <v>92</v>
      </c>
      <c r="G145" s="19">
        <v>66.948595820542593</v>
      </c>
      <c r="H145" s="19">
        <v>7.47721032753625</v>
      </c>
      <c r="I145" s="20">
        <v>6.16963768918095E-6</v>
      </c>
      <c r="J145" s="15" t="s">
        <v>34</v>
      </c>
      <c r="L145" s="15" t="s">
        <v>91</v>
      </c>
      <c r="M145" s="15" t="s">
        <v>91</v>
      </c>
    </row>
    <row r="146" spans="1:13" x14ac:dyDescent="0.2">
      <c r="A146" s="15">
        <v>2</v>
      </c>
      <c r="B146" s="18">
        <v>11223421</v>
      </c>
      <c r="C146" s="18">
        <v>11223421</v>
      </c>
      <c r="D146" s="15" t="s">
        <v>6327</v>
      </c>
      <c r="E146" s="15" t="s">
        <v>2702</v>
      </c>
      <c r="F146" s="15" t="s">
        <v>89</v>
      </c>
      <c r="G146" s="19">
        <v>14.026244391236601</v>
      </c>
      <c r="H146" s="19">
        <v>7.4729792641533903</v>
      </c>
      <c r="I146" s="20">
        <v>1.01731888340324E-4</v>
      </c>
      <c r="J146" s="15" t="s">
        <v>34</v>
      </c>
      <c r="L146" s="15" t="s">
        <v>91</v>
      </c>
      <c r="M146" s="15" t="s">
        <v>91</v>
      </c>
    </row>
    <row r="147" spans="1:13" x14ac:dyDescent="0.2">
      <c r="A147" s="15">
        <v>5</v>
      </c>
      <c r="B147" s="18">
        <v>25269150</v>
      </c>
      <c r="C147" s="18">
        <v>25269150</v>
      </c>
      <c r="D147" s="15" t="s">
        <v>6327</v>
      </c>
      <c r="E147" s="15" t="s">
        <v>2702</v>
      </c>
      <c r="F147" s="15" t="s">
        <v>92</v>
      </c>
      <c r="G147" s="19">
        <v>40.6821229816045</v>
      </c>
      <c r="H147" s="19">
        <v>7.4649435029138003</v>
      </c>
      <c r="I147" s="20">
        <v>7.3708740771022397E-5</v>
      </c>
      <c r="J147" s="15" t="s">
        <v>32</v>
      </c>
      <c r="K147" s="15" t="s">
        <v>6225</v>
      </c>
      <c r="L147" s="15" t="s">
        <v>6225</v>
      </c>
      <c r="M147" s="15" t="s">
        <v>6226</v>
      </c>
    </row>
    <row r="148" spans="1:13" x14ac:dyDescent="0.2">
      <c r="A148" s="15">
        <v>4</v>
      </c>
      <c r="B148" s="18">
        <v>18297035</v>
      </c>
      <c r="C148" s="18">
        <v>18297035</v>
      </c>
      <c r="D148" s="15" t="s">
        <v>6327</v>
      </c>
      <c r="E148" s="15" t="s">
        <v>2702</v>
      </c>
      <c r="F148" s="15" t="s">
        <v>92</v>
      </c>
      <c r="G148" s="19">
        <v>201.12798642527801</v>
      </c>
      <c r="H148" s="19">
        <v>7.4628395165138004</v>
      </c>
      <c r="I148" s="20">
        <v>8.6851681515412101E-10</v>
      </c>
      <c r="J148" s="15" t="s">
        <v>32</v>
      </c>
      <c r="K148" s="15" t="s">
        <v>1724</v>
      </c>
      <c r="L148" s="15" t="s">
        <v>1725</v>
      </c>
      <c r="M148" s="15" t="s">
        <v>1726</v>
      </c>
    </row>
    <row r="149" spans="1:13" x14ac:dyDescent="0.2">
      <c r="A149" s="15">
        <v>1</v>
      </c>
      <c r="B149" s="18">
        <v>19059770</v>
      </c>
      <c r="C149" s="18">
        <v>19059770</v>
      </c>
      <c r="D149" s="15" t="s">
        <v>6327</v>
      </c>
      <c r="E149" s="15" t="s">
        <v>2702</v>
      </c>
      <c r="F149" s="15" t="s">
        <v>89</v>
      </c>
      <c r="G149" s="19">
        <v>46.398404020794104</v>
      </c>
      <c r="H149" s="19">
        <v>7.45502134376241</v>
      </c>
      <c r="I149" s="20">
        <v>2.1846818149800401E-5</v>
      </c>
      <c r="J149" s="15" t="s">
        <v>32</v>
      </c>
      <c r="K149" s="15" t="s">
        <v>3284</v>
      </c>
      <c r="L149" s="15" t="s">
        <v>3284</v>
      </c>
      <c r="M149" s="15" t="s">
        <v>197</v>
      </c>
    </row>
    <row r="150" spans="1:13" x14ac:dyDescent="0.2">
      <c r="A150" s="15">
        <v>1</v>
      </c>
      <c r="B150" s="18">
        <v>23162110</v>
      </c>
      <c r="C150" s="18">
        <v>23162110</v>
      </c>
      <c r="D150" s="15" t="s">
        <v>6327</v>
      </c>
      <c r="E150" s="15" t="s">
        <v>2702</v>
      </c>
      <c r="F150" s="15" t="s">
        <v>89</v>
      </c>
      <c r="G150" s="19">
        <v>13.1480418243631</v>
      </c>
      <c r="H150" s="19">
        <v>7.4529629184112602</v>
      </c>
      <c r="I150" s="20">
        <v>1.92974612258106E-4</v>
      </c>
      <c r="J150" s="15" t="s">
        <v>32</v>
      </c>
      <c r="K150" s="15" t="s">
        <v>3404</v>
      </c>
      <c r="L150" s="15" t="s">
        <v>3405</v>
      </c>
      <c r="M150" s="15" t="s">
        <v>3406</v>
      </c>
    </row>
    <row r="151" spans="1:13" x14ac:dyDescent="0.2">
      <c r="A151" s="15">
        <v>1</v>
      </c>
      <c r="B151" s="18">
        <v>7991337</v>
      </c>
      <c r="C151" s="18">
        <v>7991337</v>
      </c>
      <c r="D151" s="15" t="s">
        <v>6327</v>
      </c>
      <c r="E151" s="15" t="s">
        <v>2702</v>
      </c>
      <c r="F151" s="15" t="s">
        <v>89</v>
      </c>
      <c r="G151" s="19">
        <v>49.319532559055801</v>
      </c>
      <c r="H151" s="19">
        <v>7.4496168798217504</v>
      </c>
      <c r="I151" s="20">
        <v>1.2088990911231399E-4</v>
      </c>
      <c r="J151" s="15" t="s">
        <v>34</v>
      </c>
      <c r="L151" s="15" t="s">
        <v>91</v>
      </c>
      <c r="M151" s="15" t="s">
        <v>91</v>
      </c>
    </row>
    <row r="152" spans="1:13" x14ac:dyDescent="0.2">
      <c r="A152" s="15">
        <v>3</v>
      </c>
      <c r="B152" s="18">
        <v>15813237</v>
      </c>
      <c r="C152" s="18">
        <v>15813237</v>
      </c>
      <c r="D152" s="15" t="s">
        <v>6327</v>
      </c>
      <c r="E152" s="15" t="s">
        <v>2702</v>
      </c>
      <c r="F152" s="15" t="s">
        <v>92</v>
      </c>
      <c r="G152" s="19">
        <v>12.6054971476389</v>
      </c>
      <c r="H152" s="19">
        <v>7.4251680830474696</v>
      </c>
      <c r="I152" s="20">
        <v>6.5734358901751002E-4</v>
      </c>
      <c r="J152" s="15" t="s">
        <v>34</v>
      </c>
      <c r="L152" s="15" t="s">
        <v>91</v>
      </c>
      <c r="M152" s="15" t="s">
        <v>91</v>
      </c>
    </row>
    <row r="153" spans="1:13" x14ac:dyDescent="0.2">
      <c r="A153" s="15">
        <v>1</v>
      </c>
      <c r="B153" s="18">
        <v>27939734</v>
      </c>
      <c r="C153" s="18">
        <v>27939742</v>
      </c>
      <c r="D153" s="15" t="s">
        <v>6327</v>
      </c>
      <c r="E153" s="15" t="s">
        <v>2702</v>
      </c>
      <c r="F153" s="15" t="s">
        <v>92</v>
      </c>
      <c r="G153" s="19">
        <v>12.1419900224149</v>
      </c>
      <c r="H153" s="19">
        <v>7.4202644141972298</v>
      </c>
      <c r="I153" s="20">
        <v>7.8513017152047305E-4</v>
      </c>
      <c r="J153" s="15" t="s">
        <v>32</v>
      </c>
      <c r="K153" s="15" t="s">
        <v>3569</v>
      </c>
      <c r="L153" s="15" t="s">
        <v>3570</v>
      </c>
      <c r="M153" s="15" t="s">
        <v>3571</v>
      </c>
    </row>
    <row r="154" spans="1:13" x14ac:dyDescent="0.2">
      <c r="A154" s="15">
        <v>1</v>
      </c>
      <c r="B154" s="18">
        <v>17376247</v>
      </c>
      <c r="C154" s="18">
        <v>17376248</v>
      </c>
      <c r="D154" s="15" t="s">
        <v>6327</v>
      </c>
      <c r="E154" s="15" t="s">
        <v>2702</v>
      </c>
      <c r="F154" s="15" t="s">
        <v>89</v>
      </c>
      <c r="G154" s="19">
        <v>146.84869715248001</v>
      </c>
      <c r="H154" s="19">
        <v>7.4120694815694996</v>
      </c>
      <c r="I154" s="20">
        <v>4.3283281493275298E-7</v>
      </c>
      <c r="J154" s="15" t="s">
        <v>34</v>
      </c>
      <c r="L154" s="15" t="s">
        <v>91</v>
      </c>
      <c r="M154" s="15" t="s">
        <v>91</v>
      </c>
    </row>
    <row r="155" spans="1:13" x14ac:dyDescent="0.2">
      <c r="A155" s="15">
        <v>1</v>
      </c>
      <c r="B155" s="18">
        <v>3323640</v>
      </c>
      <c r="C155" s="18">
        <v>3323641</v>
      </c>
      <c r="D155" s="15" t="s">
        <v>6327</v>
      </c>
      <c r="E155" s="15" t="s">
        <v>2702</v>
      </c>
      <c r="F155" s="15" t="s">
        <v>89</v>
      </c>
      <c r="G155" s="19">
        <v>24.691467135782901</v>
      </c>
      <c r="H155" s="19">
        <v>7.4120344216277099</v>
      </c>
      <c r="I155" s="20">
        <v>3.0031501159164502E-4</v>
      </c>
      <c r="J155" s="15" t="s">
        <v>32</v>
      </c>
      <c r="K155" s="15" t="s">
        <v>2877</v>
      </c>
      <c r="L155" s="15" t="s">
        <v>2877</v>
      </c>
      <c r="M155" s="15" t="s">
        <v>2878</v>
      </c>
    </row>
    <row r="156" spans="1:13" x14ac:dyDescent="0.2">
      <c r="A156" s="15">
        <v>1</v>
      </c>
      <c r="B156" s="18">
        <v>8345005</v>
      </c>
      <c r="C156" s="18">
        <v>8345005</v>
      </c>
      <c r="D156" s="15" t="s">
        <v>6327</v>
      </c>
      <c r="E156" s="15" t="s">
        <v>2702</v>
      </c>
      <c r="F156" s="15" t="s">
        <v>89</v>
      </c>
      <c r="G156" s="19">
        <v>13.0864420528713</v>
      </c>
      <c r="H156" s="19">
        <v>7.4042281865841097</v>
      </c>
      <c r="I156" s="20">
        <v>5.5095411431257402E-3</v>
      </c>
      <c r="J156" s="15" t="s">
        <v>34</v>
      </c>
      <c r="L156" s="15" t="s">
        <v>91</v>
      </c>
      <c r="M156" s="15" t="s">
        <v>91</v>
      </c>
    </row>
    <row r="157" spans="1:13" x14ac:dyDescent="0.2">
      <c r="A157" s="15">
        <v>5</v>
      </c>
      <c r="B157" s="18">
        <v>15875066</v>
      </c>
      <c r="C157" s="18">
        <v>15875066</v>
      </c>
      <c r="D157" s="15" t="s">
        <v>6327</v>
      </c>
      <c r="E157" s="15" t="s">
        <v>2702</v>
      </c>
      <c r="F157" s="15" t="s">
        <v>89</v>
      </c>
      <c r="G157" s="19">
        <v>23.334245296827302</v>
      </c>
      <c r="H157" s="19">
        <v>7.3875869397003298</v>
      </c>
      <c r="I157" s="20">
        <v>3.8085076297000501E-4</v>
      </c>
      <c r="J157" s="15" t="s">
        <v>34</v>
      </c>
      <c r="L157" s="15" t="s">
        <v>91</v>
      </c>
      <c r="M157" s="15" t="s">
        <v>91</v>
      </c>
    </row>
    <row r="158" spans="1:13" x14ac:dyDescent="0.2">
      <c r="A158" s="15">
        <v>2</v>
      </c>
      <c r="B158" s="18">
        <v>11651572</v>
      </c>
      <c r="C158" s="18">
        <v>11651572</v>
      </c>
      <c r="D158" s="15" t="s">
        <v>6327</v>
      </c>
      <c r="E158" s="15" t="s">
        <v>2702</v>
      </c>
      <c r="F158" s="15" t="s">
        <v>92</v>
      </c>
      <c r="G158" s="19">
        <v>12.971052532583199</v>
      </c>
      <c r="H158" s="19">
        <v>7.38751977746875</v>
      </c>
      <c r="I158" s="20">
        <v>2.5611750546537403E-4</v>
      </c>
      <c r="J158" s="15" t="s">
        <v>32</v>
      </c>
      <c r="K158" s="15" t="s">
        <v>3961</v>
      </c>
      <c r="L158" s="15" t="s">
        <v>3962</v>
      </c>
      <c r="M158" s="15" t="s">
        <v>3963</v>
      </c>
    </row>
    <row r="159" spans="1:13" x14ac:dyDescent="0.2">
      <c r="A159" s="15">
        <v>1</v>
      </c>
      <c r="B159" s="18">
        <v>27562862</v>
      </c>
      <c r="C159" s="18">
        <v>27562862</v>
      </c>
      <c r="D159" s="15" t="s">
        <v>6327</v>
      </c>
      <c r="E159" s="15" t="s">
        <v>2702</v>
      </c>
      <c r="F159" s="15" t="s">
        <v>92</v>
      </c>
      <c r="G159" s="19">
        <v>23.6063614981082</v>
      </c>
      <c r="H159" s="19">
        <v>7.3768809385070604</v>
      </c>
      <c r="I159" s="20">
        <v>1.9335679745474701E-4</v>
      </c>
      <c r="J159" s="15" t="s">
        <v>32</v>
      </c>
      <c r="K159" s="15" t="s">
        <v>3554</v>
      </c>
      <c r="L159" s="15" t="s">
        <v>3555</v>
      </c>
      <c r="M159" s="15" t="s">
        <v>3556</v>
      </c>
    </row>
    <row r="160" spans="1:13" x14ac:dyDescent="0.2">
      <c r="A160" s="15">
        <v>2</v>
      </c>
      <c r="B160" s="18">
        <v>5729234</v>
      </c>
      <c r="C160" s="18">
        <v>5729234</v>
      </c>
      <c r="D160" s="15" t="s">
        <v>6327</v>
      </c>
      <c r="E160" s="15" t="s">
        <v>2702</v>
      </c>
      <c r="F160" s="15" t="s">
        <v>89</v>
      </c>
      <c r="G160" s="19">
        <v>25.071568807897702</v>
      </c>
      <c r="H160" s="19">
        <v>7.3718235281464004</v>
      </c>
      <c r="I160" s="20">
        <v>9.46051932241208E-4</v>
      </c>
      <c r="J160" s="15" t="s">
        <v>34</v>
      </c>
      <c r="L160" s="15" t="s">
        <v>91</v>
      </c>
      <c r="M160" s="15" t="s">
        <v>91</v>
      </c>
    </row>
    <row r="161" spans="1:13" x14ac:dyDescent="0.2">
      <c r="A161" s="15">
        <v>5</v>
      </c>
      <c r="B161" s="18">
        <v>18658363</v>
      </c>
      <c r="C161" s="18">
        <v>18658363</v>
      </c>
      <c r="D161" s="15" t="s">
        <v>6327</v>
      </c>
      <c r="E161" s="15" t="s">
        <v>2702</v>
      </c>
      <c r="F161" s="15" t="s">
        <v>89</v>
      </c>
      <c r="G161" s="19">
        <v>42.335687732502002</v>
      </c>
      <c r="H161" s="19">
        <v>7.3681702826011604</v>
      </c>
      <c r="I161" s="20">
        <v>1.9508000309314301E-5</v>
      </c>
      <c r="J161" s="15" t="s">
        <v>34</v>
      </c>
      <c r="L161" s="15" t="s">
        <v>91</v>
      </c>
      <c r="M161" s="15" t="s">
        <v>91</v>
      </c>
    </row>
    <row r="162" spans="1:13" x14ac:dyDescent="0.2">
      <c r="A162" s="15">
        <v>5</v>
      </c>
      <c r="B162" s="18">
        <v>13352885</v>
      </c>
      <c r="C162" s="18">
        <v>13352885</v>
      </c>
      <c r="D162" s="15" t="s">
        <v>6327</v>
      </c>
      <c r="E162" s="15" t="s">
        <v>2702</v>
      </c>
      <c r="F162" s="15" t="s">
        <v>92</v>
      </c>
      <c r="G162" s="19">
        <v>11.095806018007</v>
      </c>
      <c r="H162" s="19">
        <v>7.3574910269784297</v>
      </c>
      <c r="I162" s="20">
        <v>4.4740717389099203E-4</v>
      </c>
      <c r="J162" s="15" t="s">
        <v>34</v>
      </c>
      <c r="L162" s="15" t="s">
        <v>91</v>
      </c>
      <c r="M162" s="15" t="s">
        <v>91</v>
      </c>
    </row>
    <row r="163" spans="1:13" x14ac:dyDescent="0.2">
      <c r="A163" s="15">
        <v>1</v>
      </c>
      <c r="B163" s="18">
        <v>11644582</v>
      </c>
      <c r="C163" s="18">
        <v>11644582</v>
      </c>
      <c r="D163" s="15" t="s">
        <v>6327</v>
      </c>
      <c r="E163" s="15" t="s">
        <v>2702</v>
      </c>
      <c r="F163" s="15" t="s">
        <v>92</v>
      </c>
      <c r="G163" s="19">
        <v>11.5394437469631</v>
      </c>
      <c r="H163" s="19">
        <v>7.3505810504804101</v>
      </c>
      <c r="I163" s="20">
        <v>1.1505169675598099E-3</v>
      </c>
      <c r="J163" s="15" t="s">
        <v>32</v>
      </c>
      <c r="K163" s="15" t="s">
        <v>146</v>
      </c>
      <c r="L163" s="15" t="s">
        <v>147</v>
      </c>
      <c r="M163" s="15" t="s">
        <v>148</v>
      </c>
    </row>
    <row r="164" spans="1:13" x14ac:dyDescent="0.2">
      <c r="A164" s="15">
        <v>2</v>
      </c>
      <c r="B164" s="18">
        <v>11025966</v>
      </c>
      <c r="C164" s="18">
        <v>11025966</v>
      </c>
      <c r="D164" s="15" t="s">
        <v>6327</v>
      </c>
      <c r="E164" s="15" t="s">
        <v>2702</v>
      </c>
      <c r="F164" s="15" t="s">
        <v>92</v>
      </c>
      <c r="G164" s="19">
        <v>12.2680568291304</v>
      </c>
      <c r="H164" s="19">
        <v>7.3504509010842698</v>
      </c>
      <c r="I164" s="20">
        <v>4.2305767659221299E-4</v>
      </c>
      <c r="J164" s="15" t="s">
        <v>32</v>
      </c>
      <c r="K164" s="15" t="s">
        <v>757</v>
      </c>
      <c r="L164" s="15" t="s">
        <v>758</v>
      </c>
      <c r="M164" s="15" t="s">
        <v>759</v>
      </c>
    </row>
    <row r="165" spans="1:13" x14ac:dyDescent="0.2">
      <c r="A165" s="15">
        <v>5</v>
      </c>
      <c r="B165" s="18">
        <v>12141989</v>
      </c>
      <c r="C165" s="18">
        <v>12141998</v>
      </c>
      <c r="D165" s="15" t="s">
        <v>6327</v>
      </c>
      <c r="E165" s="15" t="s">
        <v>2702</v>
      </c>
      <c r="F165" s="15" t="s">
        <v>92</v>
      </c>
      <c r="G165" s="19">
        <v>203.41620317402899</v>
      </c>
      <c r="H165" s="19">
        <v>7.3426745223627998</v>
      </c>
      <c r="I165" s="20">
        <v>1.25244550537425E-8</v>
      </c>
      <c r="J165" s="15" t="s">
        <v>34</v>
      </c>
      <c r="L165" s="15" t="s">
        <v>91</v>
      </c>
      <c r="M165" s="15" t="s">
        <v>91</v>
      </c>
    </row>
    <row r="166" spans="1:13" x14ac:dyDescent="0.2">
      <c r="A166" s="15">
        <v>1</v>
      </c>
      <c r="B166" s="18">
        <v>1280213</v>
      </c>
      <c r="C166" s="18">
        <v>1280213</v>
      </c>
      <c r="D166" s="15" t="s">
        <v>6327</v>
      </c>
      <c r="E166" s="15" t="s">
        <v>2702</v>
      </c>
      <c r="F166" s="15" t="s">
        <v>92</v>
      </c>
      <c r="G166" s="19">
        <v>11.6570300622629</v>
      </c>
      <c r="H166" s="19">
        <v>7.3379354261373297</v>
      </c>
      <c r="I166" s="20">
        <v>1.29276555779971E-3</v>
      </c>
      <c r="J166" s="15" t="s">
        <v>32</v>
      </c>
      <c r="K166" s="15" t="s">
        <v>175</v>
      </c>
      <c r="L166" s="15" t="s">
        <v>176</v>
      </c>
      <c r="M166" s="15" t="s">
        <v>177</v>
      </c>
    </row>
    <row r="167" spans="1:13" x14ac:dyDescent="0.2">
      <c r="A167" s="15">
        <v>2</v>
      </c>
      <c r="B167" s="18">
        <v>4034033</v>
      </c>
      <c r="C167" s="18">
        <v>4034033</v>
      </c>
      <c r="D167" s="15" t="s">
        <v>6327</v>
      </c>
      <c r="E167" s="15" t="s">
        <v>2702</v>
      </c>
      <c r="F167" s="15" t="s">
        <v>92</v>
      </c>
      <c r="G167" s="19">
        <v>12.650286610415501</v>
      </c>
      <c r="H167" s="19">
        <v>7.3369409863064696</v>
      </c>
      <c r="I167" s="20">
        <v>2.4468234729291098E-3</v>
      </c>
      <c r="J167" s="15" t="s">
        <v>34</v>
      </c>
      <c r="L167" s="15" t="s">
        <v>91</v>
      </c>
      <c r="M167" s="15" t="s">
        <v>91</v>
      </c>
    </row>
    <row r="168" spans="1:13" x14ac:dyDescent="0.2">
      <c r="A168" s="15">
        <v>5</v>
      </c>
      <c r="B168" s="18">
        <v>24921379</v>
      </c>
      <c r="C168" s="18">
        <v>24921379</v>
      </c>
      <c r="D168" s="15" t="s">
        <v>6327</v>
      </c>
      <c r="E168" s="15" t="s">
        <v>2702</v>
      </c>
      <c r="F168" s="15" t="s">
        <v>89</v>
      </c>
      <c r="G168" s="19">
        <v>11.3901697838331</v>
      </c>
      <c r="H168" s="19">
        <v>7.3334585278332201</v>
      </c>
      <c r="I168" s="20">
        <v>5.7502214055843101E-4</v>
      </c>
      <c r="J168" s="15" t="s">
        <v>34</v>
      </c>
      <c r="L168" s="15" t="s">
        <v>91</v>
      </c>
      <c r="M168" s="15" t="s">
        <v>91</v>
      </c>
    </row>
    <row r="169" spans="1:13" x14ac:dyDescent="0.2">
      <c r="A169" s="15">
        <v>1</v>
      </c>
      <c r="B169" s="18">
        <v>12853780</v>
      </c>
      <c r="C169" s="18">
        <v>12853780</v>
      </c>
      <c r="D169" s="15" t="s">
        <v>6327</v>
      </c>
      <c r="E169" s="15" t="s">
        <v>2702</v>
      </c>
      <c r="F169" s="15" t="s">
        <v>92</v>
      </c>
      <c r="G169" s="19">
        <v>11.7448854242612</v>
      </c>
      <c r="H169" s="19">
        <v>7.33039064512651</v>
      </c>
      <c r="I169" s="20">
        <v>4.16523747889237E-4</v>
      </c>
      <c r="J169" s="15" t="s">
        <v>34</v>
      </c>
      <c r="L169" s="15" t="s">
        <v>91</v>
      </c>
      <c r="M169" s="15" t="s">
        <v>91</v>
      </c>
    </row>
    <row r="170" spans="1:13" x14ac:dyDescent="0.2">
      <c r="A170" s="15">
        <v>1</v>
      </c>
      <c r="B170" s="18">
        <v>2107018</v>
      </c>
      <c r="C170" s="18">
        <v>2107018</v>
      </c>
      <c r="D170" s="15" t="s">
        <v>6327</v>
      </c>
      <c r="E170" s="15" t="s">
        <v>2702</v>
      </c>
      <c r="F170" s="15" t="s">
        <v>92</v>
      </c>
      <c r="G170" s="19">
        <v>22.344470737284901</v>
      </c>
      <c r="H170" s="19">
        <v>7.3279028877895103</v>
      </c>
      <c r="I170" s="20">
        <v>2.24247723531547E-4</v>
      </c>
      <c r="J170" s="15" t="s">
        <v>34</v>
      </c>
      <c r="L170" s="15" t="s">
        <v>91</v>
      </c>
      <c r="M170" s="15" t="s">
        <v>91</v>
      </c>
    </row>
    <row r="171" spans="1:13" x14ac:dyDescent="0.2">
      <c r="A171" s="15">
        <v>2</v>
      </c>
      <c r="B171" s="18">
        <v>4188627</v>
      </c>
      <c r="C171" s="18">
        <v>4188628</v>
      </c>
      <c r="D171" s="15" t="s">
        <v>6327</v>
      </c>
      <c r="E171" s="15" t="s">
        <v>2702</v>
      </c>
      <c r="F171" s="15" t="s">
        <v>92</v>
      </c>
      <c r="G171" s="19">
        <v>12.4383559547377</v>
      </c>
      <c r="H171" s="19">
        <v>7.3229842808180203</v>
      </c>
      <c r="I171" s="20">
        <v>8.1424184274854201E-4</v>
      </c>
      <c r="J171" s="15" t="s">
        <v>34</v>
      </c>
      <c r="L171" s="15" t="s">
        <v>91</v>
      </c>
      <c r="M171" s="15" t="s">
        <v>91</v>
      </c>
    </row>
    <row r="172" spans="1:13" x14ac:dyDescent="0.2">
      <c r="A172" s="15">
        <v>3</v>
      </c>
      <c r="B172" s="18">
        <v>3780107</v>
      </c>
      <c r="C172" s="18">
        <v>3780107</v>
      </c>
      <c r="D172" s="15" t="s">
        <v>6327</v>
      </c>
      <c r="E172" s="15" t="s">
        <v>2702</v>
      </c>
      <c r="F172" s="15" t="s">
        <v>89</v>
      </c>
      <c r="G172" s="19">
        <v>12.470432161828001</v>
      </c>
      <c r="H172" s="19">
        <v>7.3219818601800899</v>
      </c>
      <c r="I172" s="20">
        <v>6.7972554805871901E-4</v>
      </c>
      <c r="J172" s="15" t="s">
        <v>32</v>
      </c>
      <c r="K172" s="15" t="s">
        <v>4399</v>
      </c>
      <c r="L172" s="15" t="s">
        <v>4400</v>
      </c>
      <c r="M172" s="15" t="s">
        <v>4401</v>
      </c>
    </row>
    <row r="173" spans="1:13" x14ac:dyDescent="0.2">
      <c r="A173" s="15">
        <v>1</v>
      </c>
      <c r="B173" s="18">
        <v>22627268</v>
      </c>
      <c r="C173" s="18">
        <v>22627268</v>
      </c>
      <c r="D173" s="15" t="s">
        <v>6327</v>
      </c>
      <c r="E173" s="15" t="s">
        <v>2702</v>
      </c>
      <c r="F173" s="15" t="s">
        <v>92</v>
      </c>
      <c r="G173" s="19">
        <v>22.266744384827302</v>
      </c>
      <c r="H173" s="19">
        <v>7.3192975634463702</v>
      </c>
      <c r="I173" s="20">
        <v>8.7603101589378096E-4</v>
      </c>
      <c r="J173" s="15" t="s">
        <v>34</v>
      </c>
      <c r="L173" s="15" t="s">
        <v>91</v>
      </c>
      <c r="M173" s="15" t="s">
        <v>91</v>
      </c>
    </row>
    <row r="174" spans="1:13" x14ac:dyDescent="0.2">
      <c r="A174" s="15">
        <v>4</v>
      </c>
      <c r="B174" s="18">
        <v>12713251</v>
      </c>
      <c r="C174" s="18">
        <v>12713251</v>
      </c>
      <c r="D174" s="15" t="s">
        <v>6327</v>
      </c>
      <c r="E174" s="15" t="s">
        <v>2702</v>
      </c>
      <c r="F174" s="15" t="s">
        <v>89</v>
      </c>
      <c r="G174" s="19">
        <v>66.384128779696795</v>
      </c>
      <c r="H174" s="19">
        <v>7.3133589558389902</v>
      </c>
      <c r="I174" s="20">
        <v>5.9891396320925603E-7</v>
      </c>
      <c r="J174" s="15" t="s">
        <v>34</v>
      </c>
      <c r="L174" s="15" t="s">
        <v>91</v>
      </c>
      <c r="M174" s="15" t="s">
        <v>91</v>
      </c>
    </row>
    <row r="175" spans="1:13" x14ac:dyDescent="0.2">
      <c r="A175" s="15">
        <v>5</v>
      </c>
      <c r="B175" s="18">
        <v>774396</v>
      </c>
      <c r="C175" s="18">
        <v>774396</v>
      </c>
      <c r="D175" s="15" t="s">
        <v>6327</v>
      </c>
      <c r="E175" s="15" t="s">
        <v>2702</v>
      </c>
      <c r="F175" s="15" t="s">
        <v>89</v>
      </c>
      <c r="G175" s="19">
        <v>66.6073716098213</v>
      </c>
      <c r="H175" s="19">
        <v>7.3130195178722603</v>
      </c>
      <c r="I175" s="20">
        <v>2.4555486450862998E-7</v>
      </c>
      <c r="J175" s="15" t="s">
        <v>32</v>
      </c>
      <c r="K175" s="15" t="s">
        <v>5577</v>
      </c>
      <c r="L175" s="15" t="s">
        <v>5577</v>
      </c>
      <c r="M175" s="15" t="s">
        <v>1189</v>
      </c>
    </row>
    <row r="176" spans="1:13" x14ac:dyDescent="0.2">
      <c r="A176" s="15">
        <v>3</v>
      </c>
      <c r="B176" s="18">
        <v>310165</v>
      </c>
      <c r="C176" s="18">
        <v>310173</v>
      </c>
      <c r="D176" s="15" t="s">
        <v>6327</v>
      </c>
      <c r="E176" s="15" t="s">
        <v>2702</v>
      </c>
      <c r="F176" s="15" t="s">
        <v>89</v>
      </c>
      <c r="G176" s="19">
        <v>23.142744630240301</v>
      </c>
      <c r="H176" s="19">
        <v>7.3119305141489699</v>
      </c>
      <c r="I176" s="20">
        <v>1.8873637999624801E-4</v>
      </c>
      <c r="J176" s="15" t="s">
        <v>32</v>
      </c>
      <c r="K176" s="15" t="s">
        <v>1344</v>
      </c>
      <c r="L176" s="15" t="s">
        <v>1344</v>
      </c>
      <c r="M176" s="15" t="s">
        <v>1345</v>
      </c>
    </row>
    <row r="177" spans="1:13" x14ac:dyDescent="0.2">
      <c r="A177" s="15">
        <v>1</v>
      </c>
      <c r="B177" s="18">
        <v>11023269</v>
      </c>
      <c r="C177" s="18">
        <v>11023269</v>
      </c>
      <c r="D177" s="15" t="s">
        <v>6327</v>
      </c>
      <c r="E177" s="15" t="s">
        <v>2702</v>
      </c>
      <c r="F177" s="15" t="s">
        <v>89</v>
      </c>
      <c r="G177" s="19">
        <v>11.9469506465505</v>
      </c>
      <c r="H177" s="19">
        <v>7.3028790986279501</v>
      </c>
      <c r="I177" s="20">
        <v>1.7477311013455599E-4</v>
      </c>
      <c r="J177" s="15" t="s">
        <v>34</v>
      </c>
      <c r="L177" s="15" t="s">
        <v>91</v>
      </c>
      <c r="M177" s="15" t="s">
        <v>91</v>
      </c>
    </row>
    <row r="178" spans="1:13" x14ac:dyDescent="0.2">
      <c r="A178" s="15">
        <v>3</v>
      </c>
      <c r="B178" s="18">
        <v>10929581</v>
      </c>
      <c r="C178" s="18">
        <v>10929581</v>
      </c>
      <c r="D178" s="15" t="s">
        <v>6327</v>
      </c>
      <c r="E178" s="15" t="s">
        <v>2702</v>
      </c>
      <c r="F178" s="15" t="s">
        <v>92</v>
      </c>
      <c r="G178" s="19">
        <v>21.8725414953682</v>
      </c>
      <c r="H178" s="19">
        <v>7.2963559707267196</v>
      </c>
      <c r="I178" s="20">
        <v>2.6883179314203298E-4</v>
      </c>
      <c r="J178" s="15" t="s">
        <v>34</v>
      </c>
      <c r="L178" s="15" t="s">
        <v>91</v>
      </c>
      <c r="M178" s="15" t="s">
        <v>91</v>
      </c>
    </row>
    <row r="179" spans="1:13" x14ac:dyDescent="0.2">
      <c r="A179" s="15">
        <v>1</v>
      </c>
      <c r="B179" s="18">
        <v>3311045</v>
      </c>
      <c r="C179" s="18">
        <v>3311045</v>
      </c>
      <c r="D179" s="15" t="s">
        <v>6327</v>
      </c>
      <c r="E179" s="15" t="s">
        <v>2702</v>
      </c>
      <c r="F179" s="15" t="s">
        <v>92</v>
      </c>
      <c r="G179" s="19">
        <v>11.2134619105897</v>
      </c>
      <c r="H179" s="19">
        <v>7.2959038143497796</v>
      </c>
      <c r="I179" s="20">
        <v>1.0951251688939201E-3</v>
      </c>
      <c r="J179" s="15" t="s">
        <v>32</v>
      </c>
      <c r="K179" s="15" t="s">
        <v>2874</v>
      </c>
      <c r="L179" s="15" t="s">
        <v>2875</v>
      </c>
      <c r="M179" s="15" t="s">
        <v>2876</v>
      </c>
    </row>
    <row r="180" spans="1:13" x14ac:dyDescent="0.2">
      <c r="A180" s="15">
        <v>5</v>
      </c>
      <c r="B180" s="18">
        <v>20095907</v>
      </c>
      <c r="C180" s="18">
        <v>20095907</v>
      </c>
      <c r="D180" s="15" t="s">
        <v>6327</v>
      </c>
      <c r="E180" s="15" t="s">
        <v>2702</v>
      </c>
      <c r="F180" s="15" t="s">
        <v>89</v>
      </c>
      <c r="G180" s="19">
        <v>22.615121752960999</v>
      </c>
      <c r="H180" s="19">
        <v>7.28716327162536</v>
      </c>
      <c r="I180" s="20">
        <v>6.1459913553831903E-4</v>
      </c>
      <c r="J180" s="15" t="s">
        <v>2286</v>
      </c>
      <c r="K180" s="15" t="s">
        <v>6009</v>
      </c>
      <c r="L180" s="15" t="s">
        <v>6009</v>
      </c>
      <c r="M180" s="15" t="s">
        <v>97</v>
      </c>
    </row>
    <row r="181" spans="1:13" x14ac:dyDescent="0.2">
      <c r="A181" s="15">
        <v>1</v>
      </c>
      <c r="B181" s="18">
        <v>3310953</v>
      </c>
      <c r="C181" s="18">
        <v>3310954</v>
      </c>
      <c r="D181" s="15" t="s">
        <v>6327</v>
      </c>
      <c r="E181" s="15" t="s">
        <v>2702</v>
      </c>
      <c r="F181" s="15" t="s">
        <v>89</v>
      </c>
      <c r="G181" s="19">
        <v>23.3153154567221</v>
      </c>
      <c r="H181" s="19">
        <v>7.2858393148821996</v>
      </c>
      <c r="I181" s="20">
        <v>1.4594007764676399E-4</v>
      </c>
      <c r="J181" s="15" t="s">
        <v>32</v>
      </c>
      <c r="K181" s="15" t="s">
        <v>2874</v>
      </c>
      <c r="L181" s="15" t="s">
        <v>2875</v>
      </c>
      <c r="M181" s="15" t="s">
        <v>2876</v>
      </c>
    </row>
    <row r="182" spans="1:13" x14ac:dyDescent="0.2">
      <c r="A182" s="15">
        <v>2</v>
      </c>
      <c r="B182" s="18">
        <v>4366095</v>
      </c>
      <c r="C182" s="18">
        <v>4366095</v>
      </c>
      <c r="D182" s="15" t="s">
        <v>6327</v>
      </c>
      <c r="E182" s="15" t="s">
        <v>2702</v>
      </c>
      <c r="F182" s="15" t="s">
        <v>89</v>
      </c>
      <c r="G182" s="19">
        <v>23.848580874889699</v>
      </c>
      <c r="H182" s="19">
        <v>7.2786507732813499</v>
      </c>
      <c r="I182" s="20">
        <v>2.5220443515909302E-4</v>
      </c>
      <c r="J182" s="15" t="s">
        <v>34</v>
      </c>
      <c r="L182" s="15" t="s">
        <v>91</v>
      </c>
      <c r="M182" s="15" t="s">
        <v>91</v>
      </c>
    </row>
    <row r="183" spans="1:13" x14ac:dyDescent="0.2">
      <c r="A183" s="15">
        <v>4</v>
      </c>
      <c r="B183" s="18">
        <v>12108361</v>
      </c>
      <c r="C183" s="18">
        <v>12108361</v>
      </c>
      <c r="D183" s="15" t="s">
        <v>6327</v>
      </c>
      <c r="E183" s="15" t="s">
        <v>2702</v>
      </c>
      <c r="F183" s="15" t="s">
        <v>92</v>
      </c>
      <c r="G183" s="19">
        <v>38.728683471666699</v>
      </c>
      <c r="H183" s="19">
        <v>7.2656724355761897</v>
      </c>
      <c r="I183" s="20">
        <v>5.0797497252667598E-5</v>
      </c>
      <c r="J183" s="15" t="s">
        <v>34</v>
      </c>
      <c r="L183" s="15" t="s">
        <v>91</v>
      </c>
      <c r="M183" s="15" t="s">
        <v>91</v>
      </c>
    </row>
    <row r="184" spans="1:13" x14ac:dyDescent="0.2">
      <c r="A184" s="15">
        <v>3</v>
      </c>
      <c r="B184" s="18">
        <v>15765428</v>
      </c>
      <c r="C184" s="18">
        <v>15765428</v>
      </c>
      <c r="D184" s="15" t="s">
        <v>6327</v>
      </c>
      <c r="E184" s="15" t="s">
        <v>2702</v>
      </c>
      <c r="F184" s="15" t="s">
        <v>92</v>
      </c>
      <c r="G184" s="19">
        <v>11.1861687085747</v>
      </c>
      <c r="H184" s="19">
        <v>7.2629037333470903</v>
      </c>
      <c r="I184" s="20">
        <v>5.2295071488366702E-4</v>
      </c>
      <c r="J184" s="15" t="s">
        <v>34</v>
      </c>
      <c r="L184" s="15" t="s">
        <v>91</v>
      </c>
      <c r="M184" s="15" t="s">
        <v>91</v>
      </c>
    </row>
    <row r="185" spans="1:13" x14ac:dyDescent="0.2">
      <c r="A185" s="15">
        <v>4</v>
      </c>
      <c r="B185" s="18">
        <v>11769366</v>
      </c>
      <c r="C185" s="18">
        <v>11769366</v>
      </c>
      <c r="D185" s="15" t="s">
        <v>6327</v>
      </c>
      <c r="E185" s="15" t="s">
        <v>2702</v>
      </c>
      <c r="F185" s="15" t="s">
        <v>181</v>
      </c>
      <c r="G185" s="19">
        <v>56.7248693693208</v>
      </c>
      <c r="H185" s="19">
        <v>7.2556757044662801</v>
      </c>
      <c r="I185" s="20">
        <v>6.1602120662612799E-7</v>
      </c>
      <c r="J185" s="15" t="s">
        <v>34</v>
      </c>
      <c r="L185" s="15" t="s">
        <v>91</v>
      </c>
      <c r="M185" s="15" t="s">
        <v>91</v>
      </c>
    </row>
    <row r="186" spans="1:13" x14ac:dyDescent="0.2">
      <c r="A186" s="15">
        <v>4</v>
      </c>
      <c r="B186" s="18">
        <v>8730724</v>
      </c>
      <c r="C186" s="18">
        <v>8730724</v>
      </c>
      <c r="D186" s="15" t="s">
        <v>6327</v>
      </c>
      <c r="E186" s="15" t="s">
        <v>2702</v>
      </c>
      <c r="F186" s="15" t="s">
        <v>92</v>
      </c>
      <c r="G186" s="19">
        <v>11.499404902064599</v>
      </c>
      <c r="H186" s="19">
        <v>7.2550119881757196</v>
      </c>
      <c r="I186" s="20">
        <v>1.7291253309276999E-3</v>
      </c>
      <c r="J186" s="15" t="s">
        <v>32</v>
      </c>
      <c r="K186" s="15" t="s">
        <v>5173</v>
      </c>
      <c r="L186" s="15" t="s">
        <v>5174</v>
      </c>
      <c r="M186" s="15" t="s">
        <v>5175</v>
      </c>
    </row>
    <row r="187" spans="1:13" x14ac:dyDescent="0.2">
      <c r="A187" s="15">
        <v>2</v>
      </c>
      <c r="B187" s="18">
        <v>15881640</v>
      </c>
      <c r="C187" s="18">
        <v>15881640</v>
      </c>
      <c r="D187" s="15" t="s">
        <v>6327</v>
      </c>
      <c r="E187" s="15" t="s">
        <v>2702</v>
      </c>
      <c r="F187" s="15" t="s">
        <v>92</v>
      </c>
      <c r="G187" s="19">
        <v>11.393244864049899</v>
      </c>
      <c r="H187" s="19">
        <v>7.25019168455976</v>
      </c>
      <c r="I187" s="20">
        <v>8.1424184274854201E-4</v>
      </c>
      <c r="J187" s="15" t="s">
        <v>34</v>
      </c>
      <c r="L187" s="15" t="s">
        <v>91</v>
      </c>
      <c r="M187" s="15" t="s">
        <v>91</v>
      </c>
    </row>
    <row r="188" spans="1:13" x14ac:dyDescent="0.2">
      <c r="A188" s="15">
        <v>5</v>
      </c>
      <c r="B188" s="18">
        <v>16151617</v>
      </c>
      <c r="C188" s="18">
        <v>16151617</v>
      </c>
      <c r="D188" s="15" t="s">
        <v>6327</v>
      </c>
      <c r="E188" s="15" t="s">
        <v>2702</v>
      </c>
      <c r="F188" s="15" t="s">
        <v>92</v>
      </c>
      <c r="G188" s="19">
        <v>10.7560379819268</v>
      </c>
      <c r="H188" s="19">
        <v>7.2501549295999199</v>
      </c>
      <c r="I188" s="20">
        <v>1.31480202997348E-3</v>
      </c>
      <c r="J188" s="15" t="s">
        <v>32</v>
      </c>
      <c r="K188" s="15" t="s">
        <v>5901</v>
      </c>
      <c r="L188" s="15" t="s">
        <v>5902</v>
      </c>
      <c r="M188" s="15" t="s">
        <v>5903</v>
      </c>
    </row>
    <row r="189" spans="1:13" x14ac:dyDescent="0.2">
      <c r="A189" s="15">
        <v>3</v>
      </c>
      <c r="B189" s="18">
        <v>8810094</v>
      </c>
      <c r="C189" s="18">
        <v>8810094</v>
      </c>
      <c r="D189" s="15" t="s">
        <v>6327</v>
      </c>
      <c r="E189" s="15" t="s">
        <v>2702</v>
      </c>
      <c r="F189" s="15" t="s">
        <v>89</v>
      </c>
      <c r="G189" s="19">
        <v>11.236096349499499</v>
      </c>
      <c r="H189" s="19">
        <v>7.2468641659610604</v>
      </c>
      <c r="I189" s="20">
        <v>2.4487971902041402E-3</v>
      </c>
      <c r="J189" s="15" t="s">
        <v>34</v>
      </c>
      <c r="L189" s="15" t="s">
        <v>91</v>
      </c>
      <c r="M189" s="15" t="s">
        <v>91</v>
      </c>
    </row>
    <row r="190" spans="1:13" x14ac:dyDescent="0.2">
      <c r="A190" s="15">
        <v>4</v>
      </c>
      <c r="B190" s="18">
        <v>16764169</v>
      </c>
      <c r="C190" s="18">
        <v>16764172</v>
      </c>
      <c r="D190" s="15" t="s">
        <v>6327</v>
      </c>
      <c r="E190" s="15" t="s">
        <v>2702</v>
      </c>
      <c r="F190" s="15" t="s">
        <v>92</v>
      </c>
      <c r="G190" s="19">
        <v>10.917734972139501</v>
      </c>
      <c r="H190" s="19">
        <v>7.2440270684636001</v>
      </c>
      <c r="I190" s="20">
        <v>1.3537768658035501E-3</v>
      </c>
      <c r="J190" s="15" t="s">
        <v>32</v>
      </c>
      <c r="K190" s="15" t="s">
        <v>5465</v>
      </c>
      <c r="L190" s="15" t="s">
        <v>5465</v>
      </c>
      <c r="M190" s="15" t="s">
        <v>5466</v>
      </c>
    </row>
    <row r="191" spans="1:13" x14ac:dyDescent="0.2">
      <c r="A191" s="15">
        <v>4</v>
      </c>
      <c r="B191" s="18">
        <v>3022083</v>
      </c>
      <c r="C191" s="18">
        <v>3022089</v>
      </c>
      <c r="D191" s="15" t="s">
        <v>6327</v>
      </c>
      <c r="E191" s="15" t="s">
        <v>2702</v>
      </c>
      <c r="F191" s="15" t="s">
        <v>92</v>
      </c>
      <c r="G191" s="19">
        <v>22.209730830175101</v>
      </c>
      <c r="H191" s="19">
        <v>7.23751024539136</v>
      </c>
      <c r="I191" s="20">
        <v>2.32945554516954E-4</v>
      </c>
      <c r="J191" s="15" t="s">
        <v>34</v>
      </c>
      <c r="L191" s="15" t="s">
        <v>91</v>
      </c>
      <c r="M191" s="15" t="s">
        <v>91</v>
      </c>
    </row>
    <row r="192" spans="1:13" x14ac:dyDescent="0.2">
      <c r="A192" s="15">
        <v>1</v>
      </c>
      <c r="B192" s="18">
        <v>4413010</v>
      </c>
      <c r="C192" s="18">
        <v>4413010</v>
      </c>
      <c r="D192" s="15" t="s">
        <v>6327</v>
      </c>
      <c r="E192" s="15" t="s">
        <v>2702</v>
      </c>
      <c r="F192" s="15" t="s">
        <v>92</v>
      </c>
      <c r="G192" s="19">
        <v>21.620824026799099</v>
      </c>
      <c r="H192" s="19">
        <v>7.2372977838956603</v>
      </c>
      <c r="I192" s="20">
        <v>2.5359724298694197E-4</v>
      </c>
      <c r="J192" s="15" t="s">
        <v>34</v>
      </c>
      <c r="L192" s="15" t="s">
        <v>91</v>
      </c>
      <c r="M192" s="15" t="s">
        <v>91</v>
      </c>
    </row>
    <row r="193" spans="1:13" x14ac:dyDescent="0.2">
      <c r="A193" s="15">
        <v>3</v>
      </c>
      <c r="B193" s="18">
        <v>3193804</v>
      </c>
      <c r="C193" s="18">
        <v>3193804</v>
      </c>
      <c r="D193" s="15" t="s">
        <v>6327</v>
      </c>
      <c r="E193" s="15" t="s">
        <v>2702</v>
      </c>
      <c r="F193" s="15" t="s">
        <v>92</v>
      </c>
      <c r="G193" s="19">
        <v>10.5636367837908</v>
      </c>
      <c r="H193" s="19">
        <v>7.2353906887731396</v>
      </c>
      <c r="I193" s="20">
        <v>1.17187532832182E-3</v>
      </c>
      <c r="J193" s="15" t="s">
        <v>32</v>
      </c>
      <c r="K193" s="15" t="s">
        <v>4363</v>
      </c>
      <c r="L193" s="15" t="s">
        <v>4363</v>
      </c>
      <c r="M193" s="15" t="s">
        <v>4364</v>
      </c>
    </row>
    <row r="194" spans="1:13" x14ac:dyDescent="0.2">
      <c r="A194" s="15">
        <v>4</v>
      </c>
      <c r="B194" s="18">
        <v>11751129</v>
      </c>
      <c r="C194" s="18">
        <v>11751129</v>
      </c>
      <c r="D194" s="15" t="s">
        <v>6327</v>
      </c>
      <c r="E194" s="15" t="s">
        <v>2702</v>
      </c>
      <c r="F194" s="15" t="s">
        <v>89</v>
      </c>
      <c r="G194" s="19">
        <v>11.6677935510154</v>
      </c>
      <c r="H194" s="19">
        <v>7.2337165677109301</v>
      </c>
      <c r="I194" s="20">
        <v>9.6654105833617206E-5</v>
      </c>
      <c r="J194" s="15" t="s">
        <v>34</v>
      </c>
      <c r="L194" s="15" t="s">
        <v>91</v>
      </c>
      <c r="M194" s="15" t="s">
        <v>91</v>
      </c>
    </row>
    <row r="195" spans="1:13" x14ac:dyDescent="0.2">
      <c r="A195" s="15">
        <v>2</v>
      </c>
      <c r="B195" s="18">
        <v>11651582</v>
      </c>
      <c r="C195" s="18">
        <v>11651582</v>
      </c>
      <c r="D195" s="15" t="s">
        <v>6327</v>
      </c>
      <c r="E195" s="15" t="s">
        <v>2702</v>
      </c>
      <c r="F195" s="15" t="s">
        <v>92</v>
      </c>
      <c r="G195" s="19">
        <v>11.6123966997294</v>
      </c>
      <c r="H195" s="19">
        <v>7.2302412313251496</v>
      </c>
      <c r="I195" s="20">
        <v>9.1243034493893201E-4</v>
      </c>
      <c r="J195" s="15" t="s">
        <v>32</v>
      </c>
      <c r="K195" s="15" t="s">
        <v>3961</v>
      </c>
      <c r="L195" s="15" t="s">
        <v>3962</v>
      </c>
      <c r="M195" s="15" t="s">
        <v>3963</v>
      </c>
    </row>
    <row r="196" spans="1:13" x14ac:dyDescent="0.2">
      <c r="A196" s="15">
        <v>2</v>
      </c>
      <c r="B196" s="18">
        <v>4697002</v>
      </c>
      <c r="C196" s="18">
        <v>4697002</v>
      </c>
      <c r="D196" s="15" t="s">
        <v>6327</v>
      </c>
      <c r="E196" s="15" t="s">
        <v>2702</v>
      </c>
      <c r="F196" s="15" t="s">
        <v>92</v>
      </c>
      <c r="G196" s="19">
        <v>285.603697208146</v>
      </c>
      <c r="H196" s="19">
        <v>7.21881952238477</v>
      </c>
      <c r="I196" s="20">
        <v>1.07323252786091E-8</v>
      </c>
      <c r="J196" s="15" t="s">
        <v>34</v>
      </c>
      <c r="L196" s="15" t="s">
        <v>91</v>
      </c>
      <c r="M196" s="15" t="s">
        <v>91</v>
      </c>
    </row>
    <row r="197" spans="1:13" x14ac:dyDescent="0.2">
      <c r="A197" s="15">
        <v>1</v>
      </c>
      <c r="B197" s="18">
        <v>15558796</v>
      </c>
      <c r="C197" s="18">
        <v>15558797</v>
      </c>
      <c r="D197" s="15" t="s">
        <v>6327</v>
      </c>
      <c r="E197" s="15" t="s">
        <v>2702</v>
      </c>
      <c r="F197" s="15" t="s">
        <v>92</v>
      </c>
      <c r="G197" s="19">
        <v>11.003887025350799</v>
      </c>
      <c r="H197" s="19">
        <v>7.2156732294063399</v>
      </c>
      <c r="I197" s="20">
        <v>1.66322244361679E-3</v>
      </c>
      <c r="J197" s="15" t="s">
        <v>34</v>
      </c>
      <c r="L197" s="15" t="s">
        <v>91</v>
      </c>
      <c r="M197" s="15" t="s">
        <v>91</v>
      </c>
    </row>
    <row r="198" spans="1:13" x14ac:dyDescent="0.2">
      <c r="A198" s="15">
        <v>3</v>
      </c>
      <c r="B198" s="18">
        <v>14170484</v>
      </c>
      <c r="C198" s="18">
        <v>14170484</v>
      </c>
      <c r="D198" s="15" t="s">
        <v>6327</v>
      </c>
      <c r="E198" s="15" t="s">
        <v>2702</v>
      </c>
      <c r="F198" s="15" t="s">
        <v>89</v>
      </c>
      <c r="G198" s="19">
        <v>22.341874282478901</v>
      </c>
      <c r="H198" s="19">
        <v>7.2027317998385101</v>
      </c>
      <c r="I198" s="20">
        <v>1.90526407571399E-3</v>
      </c>
      <c r="J198" s="15" t="s">
        <v>34</v>
      </c>
      <c r="L198" s="15" t="s">
        <v>91</v>
      </c>
      <c r="M198" s="15" t="s">
        <v>91</v>
      </c>
    </row>
    <row r="199" spans="1:13" x14ac:dyDescent="0.2">
      <c r="A199" s="15">
        <v>4</v>
      </c>
      <c r="B199" s="18">
        <v>16764198</v>
      </c>
      <c r="C199" s="18">
        <v>16764199</v>
      </c>
      <c r="D199" s="15" t="s">
        <v>6327</v>
      </c>
      <c r="E199" s="15" t="s">
        <v>2702</v>
      </c>
      <c r="F199" s="15" t="s">
        <v>92</v>
      </c>
      <c r="G199" s="19">
        <v>20.989434196663499</v>
      </c>
      <c r="H199" s="19">
        <v>7.1972486964999201</v>
      </c>
      <c r="I199" s="20">
        <v>2.6478511690803102E-4</v>
      </c>
      <c r="J199" s="15" t="s">
        <v>32</v>
      </c>
      <c r="K199" s="15" t="s">
        <v>5465</v>
      </c>
      <c r="L199" s="15" t="s">
        <v>5465</v>
      </c>
      <c r="M199" s="15" t="s">
        <v>5466</v>
      </c>
    </row>
    <row r="200" spans="1:13" x14ac:dyDescent="0.2">
      <c r="A200" s="15">
        <v>1</v>
      </c>
      <c r="B200" s="18">
        <v>11348812</v>
      </c>
      <c r="C200" s="18">
        <v>11348821</v>
      </c>
      <c r="D200" s="15" t="s">
        <v>6327</v>
      </c>
      <c r="E200" s="15" t="s">
        <v>2702</v>
      </c>
      <c r="F200" s="15" t="s">
        <v>89</v>
      </c>
      <c r="G200" s="19">
        <v>148.53317043312899</v>
      </c>
      <c r="H200" s="19">
        <v>7.1919097842099902</v>
      </c>
      <c r="I200" s="20">
        <v>3.2668141325460102E-8</v>
      </c>
      <c r="J200" s="15" t="s">
        <v>34</v>
      </c>
      <c r="L200" s="15" t="s">
        <v>91</v>
      </c>
      <c r="M200" s="15" t="s">
        <v>91</v>
      </c>
    </row>
    <row r="201" spans="1:13" x14ac:dyDescent="0.2">
      <c r="A201" s="15">
        <v>5</v>
      </c>
      <c r="B201" s="18">
        <v>11988609</v>
      </c>
      <c r="C201" s="18">
        <v>11988609</v>
      </c>
      <c r="D201" s="15" t="s">
        <v>6327</v>
      </c>
      <c r="E201" s="15" t="s">
        <v>2702</v>
      </c>
      <c r="F201" s="15" t="s">
        <v>92</v>
      </c>
      <c r="G201" s="19">
        <v>10.043721712743199</v>
      </c>
      <c r="H201" s="19">
        <v>7.1910232864487096</v>
      </c>
      <c r="I201" s="20">
        <v>6.8476281401987299E-4</v>
      </c>
      <c r="J201" s="15" t="s">
        <v>34</v>
      </c>
      <c r="L201" s="15" t="s">
        <v>91</v>
      </c>
      <c r="M201" s="15" t="s">
        <v>91</v>
      </c>
    </row>
    <row r="202" spans="1:13" x14ac:dyDescent="0.2">
      <c r="A202" s="15">
        <v>4</v>
      </c>
      <c r="B202" s="18">
        <v>12797031</v>
      </c>
      <c r="C202" s="18">
        <v>12797031</v>
      </c>
      <c r="D202" s="15" t="s">
        <v>6327</v>
      </c>
      <c r="E202" s="15" t="s">
        <v>2702</v>
      </c>
      <c r="F202" s="15" t="s">
        <v>89</v>
      </c>
      <c r="G202" s="19">
        <v>11.350898983177601</v>
      </c>
      <c r="H202" s="19">
        <v>7.1899857670218701</v>
      </c>
      <c r="I202" s="20">
        <v>6.4571729098809405E-4</v>
      </c>
      <c r="J202" s="15" t="s">
        <v>32</v>
      </c>
      <c r="K202" s="15" t="s">
        <v>5300</v>
      </c>
      <c r="L202" s="15" t="s">
        <v>5300</v>
      </c>
      <c r="M202" s="15" t="s">
        <v>5301</v>
      </c>
    </row>
    <row r="203" spans="1:13" x14ac:dyDescent="0.2">
      <c r="A203" s="15">
        <v>2</v>
      </c>
      <c r="B203" s="18">
        <v>14885046</v>
      </c>
      <c r="C203" s="18">
        <v>14885046</v>
      </c>
      <c r="D203" s="15" t="s">
        <v>6327</v>
      </c>
      <c r="E203" s="15" t="s">
        <v>2702</v>
      </c>
      <c r="F203" s="15" t="s">
        <v>89</v>
      </c>
      <c r="G203" s="19">
        <v>11.7346073125993</v>
      </c>
      <c r="H203" s="19">
        <v>7.18273810806624</v>
      </c>
      <c r="I203" s="20">
        <v>9.7040175693350705E-4</v>
      </c>
      <c r="J203" s="15" t="s">
        <v>34</v>
      </c>
      <c r="L203" s="15" t="s">
        <v>91</v>
      </c>
      <c r="M203" s="15" t="s">
        <v>91</v>
      </c>
    </row>
    <row r="204" spans="1:13" x14ac:dyDescent="0.2">
      <c r="A204" s="15">
        <v>5</v>
      </c>
      <c r="B204" s="18">
        <v>23260795</v>
      </c>
      <c r="C204" s="18">
        <v>23260795</v>
      </c>
      <c r="D204" s="15" t="s">
        <v>6327</v>
      </c>
      <c r="E204" s="15" t="s">
        <v>2702</v>
      </c>
      <c r="F204" s="15" t="s">
        <v>89</v>
      </c>
      <c r="G204" s="19">
        <v>10.9637753142348</v>
      </c>
      <c r="H204" s="19">
        <v>7.1819839100129199</v>
      </c>
      <c r="I204" s="20">
        <v>1.6497061958865599E-3</v>
      </c>
      <c r="J204" s="15" t="s">
        <v>34</v>
      </c>
      <c r="L204" s="15" t="s">
        <v>91</v>
      </c>
      <c r="M204" s="15" t="s">
        <v>91</v>
      </c>
    </row>
    <row r="205" spans="1:13" x14ac:dyDescent="0.2">
      <c r="A205" s="15">
        <v>2</v>
      </c>
      <c r="B205" s="18">
        <v>18579228</v>
      </c>
      <c r="C205" s="18">
        <v>18579228</v>
      </c>
      <c r="D205" s="15" t="s">
        <v>6327</v>
      </c>
      <c r="E205" s="15" t="s">
        <v>2702</v>
      </c>
      <c r="F205" s="15" t="s">
        <v>89</v>
      </c>
      <c r="G205" s="19">
        <v>11.186043181257901</v>
      </c>
      <c r="H205" s="19">
        <v>7.1775298367720897</v>
      </c>
      <c r="I205" s="20">
        <v>6.0028552257058803E-4</v>
      </c>
      <c r="J205" s="15" t="s">
        <v>34</v>
      </c>
      <c r="L205" s="15" t="s">
        <v>91</v>
      </c>
      <c r="M205" s="15" t="s">
        <v>91</v>
      </c>
    </row>
    <row r="206" spans="1:13" x14ac:dyDescent="0.2">
      <c r="A206" s="15">
        <v>2</v>
      </c>
      <c r="B206" s="18">
        <v>19326254</v>
      </c>
      <c r="C206" s="18">
        <v>19326254</v>
      </c>
      <c r="D206" s="15" t="s">
        <v>6327</v>
      </c>
      <c r="E206" s="15" t="s">
        <v>2702</v>
      </c>
      <c r="F206" s="15" t="s">
        <v>89</v>
      </c>
      <c r="G206" s="19">
        <v>11.0829068766687</v>
      </c>
      <c r="H206" s="19">
        <v>7.1729785853925598</v>
      </c>
      <c r="I206" s="20">
        <v>7.2450691825847E-4</v>
      </c>
      <c r="J206" s="15" t="s">
        <v>32</v>
      </c>
      <c r="K206" s="15" t="s">
        <v>949</v>
      </c>
      <c r="L206" s="15" t="s">
        <v>950</v>
      </c>
      <c r="M206" s="15" t="s">
        <v>951</v>
      </c>
    </row>
    <row r="207" spans="1:13" x14ac:dyDescent="0.2">
      <c r="A207" s="15">
        <v>2</v>
      </c>
      <c r="B207" s="18">
        <v>3599797</v>
      </c>
      <c r="C207" s="18">
        <v>3599799</v>
      </c>
      <c r="D207" s="15" t="s">
        <v>6327</v>
      </c>
      <c r="E207" s="15" t="s">
        <v>2702</v>
      </c>
      <c r="F207" s="15" t="s">
        <v>92</v>
      </c>
      <c r="G207" s="19">
        <v>21.603355475334101</v>
      </c>
      <c r="H207" s="19">
        <v>7.1701031695133004</v>
      </c>
      <c r="I207" s="20">
        <v>4.2305767659221299E-4</v>
      </c>
      <c r="J207" s="15" t="s">
        <v>34</v>
      </c>
      <c r="L207" s="15" t="s">
        <v>91</v>
      </c>
      <c r="M207" s="15" t="s">
        <v>91</v>
      </c>
    </row>
    <row r="208" spans="1:13" x14ac:dyDescent="0.2">
      <c r="A208" s="15">
        <v>1</v>
      </c>
      <c r="B208" s="18">
        <v>25127172</v>
      </c>
      <c r="C208" s="18">
        <v>25127172</v>
      </c>
      <c r="D208" s="15" t="s">
        <v>6327</v>
      </c>
      <c r="E208" s="15" t="s">
        <v>2702</v>
      </c>
      <c r="F208" s="15" t="s">
        <v>92</v>
      </c>
      <c r="G208" s="19">
        <v>10.1198753731535</v>
      </c>
      <c r="H208" s="19">
        <v>7.16714136334115</v>
      </c>
      <c r="I208" s="20">
        <v>1.89130938934557E-3</v>
      </c>
      <c r="J208" s="15" t="s">
        <v>34</v>
      </c>
      <c r="L208" s="15" t="s">
        <v>91</v>
      </c>
      <c r="M208" s="15" t="s">
        <v>91</v>
      </c>
    </row>
    <row r="209" spans="1:13" x14ac:dyDescent="0.2">
      <c r="A209" s="15">
        <v>1</v>
      </c>
      <c r="B209" s="18">
        <v>17071566</v>
      </c>
      <c r="C209" s="18">
        <v>17071566</v>
      </c>
      <c r="D209" s="15" t="s">
        <v>6327</v>
      </c>
      <c r="E209" s="15" t="s">
        <v>2702</v>
      </c>
      <c r="F209" s="15" t="s">
        <v>89</v>
      </c>
      <c r="G209" s="19">
        <v>10.5592898168501</v>
      </c>
      <c r="H209" s="19">
        <v>7.1647961659017199</v>
      </c>
      <c r="I209" s="20">
        <v>4.8173233796327002E-4</v>
      </c>
      <c r="J209" s="15" t="s">
        <v>34</v>
      </c>
      <c r="L209" s="15" t="s">
        <v>91</v>
      </c>
      <c r="M209" s="15" t="s">
        <v>91</v>
      </c>
    </row>
    <row r="210" spans="1:13" x14ac:dyDescent="0.2">
      <c r="A210" s="15">
        <v>1</v>
      </c>
      <c r="B210" s="18">
        <v>3310955</v>
      </c>
      <c r="C210" s="18">
        <v>3310955</v>
      </c>
      <c r="D210" s="15" t="s">
        <v>6327</v>
      </c>
      <c r="E210" s="15" t="s">
        <v>2702</v>
      </c>
      <c r="F210" s="15" t="s">
        <v>89</v>
      </c>
      <c r="G210" s="19">
        <v>37.713297388099903</v>
      </c>
      <c r="H210" s="19">
        <v>7.1572660099988203</v>
      </c>
      <c r="I210" s="20">
        <v>3.0275724495017999E-5</v>
      </c>
      <c r="J210" s="15" t="s">
        <v>32</v>
      </c>
      <c r="K210" s="15" t="s">
        <v>2874</v>
      </c>
      <c r="L210" s="15" t="s">
        <v>2875</v>
      </c>
      <c r="M210" s="15" t="s">
        <v>2876</v>
      </c>
    </row>
    <row r="211" spans="1:13" x14ac:dyDescent="0.2">
      <c r="A211" s="15">
        <v>3</v>
      </c>
      <c r="B211" s="18">
        <v>8338452</v>
      </c>
      <c r="C211" s="18">
        <v>8338452</v>
      </c>
      <c r="D211" s="15" t="s">
        <v>6327</v>
      </c>
      <c r="E211" s="15" t="s">
        <v>2702</v>
      </c>
      <c r="F211" s="15" t="s">
        <v>92</v>
      </c>
      <c r="G211" s="19">
        <v>10.5908469234063</v>
      </c>
      <c r="H211" s="19">
        <v>7.1535926330403896</v>
      </c>
      <c r="I211" s="20">
        <v>1.47376485155393E-3</v>
      </c>
      <c r="J211" s="15" t="s">
        <v>34</v>
      </c>
      <c r="L211" s="15" t="s">
        <v>91</v>
      </c>
      <c r="M211" s="15" t="s">
        <v>91</v>
      </c>
    </row>
    <row r="212" spans="1:13" x14ac:dyDescent="0.2">
      <c r="A212" s="15">
        <v>4</v>
      </c>
      <c r="B212" s="18">
        <v>14945786</v>
      </c>
      <c r="C212" s="18">
        <v>14945786</v>
      </c>
      <c r="D212" s="15" t="s">
        <v>6327</v>
      </c>
      <c r="E212" s="15" t="s">
        <v>2702</v>
      </c>
      <c r="F212" s="15" t="s">
        <v>92</v>
      </c>
      <c r="G212" s="19">
        <v>10.4248355133738</v>
      </c>
      <c r="H212" s="19">
        <v>7.1488910151972203</v>
      </c>
      <c r="I212" s="20">
        <v>6.4318959135189005E-4</v>
      </c>
      <c r="J212" s="15" t="s">
        <v>32</v>
      </c>
      <c r="K212" s="15" t="s">
        <v>5373</v>
      </c>
      <c r="L212" s="15" t="s">
        <v>5374</v>
      </c>
      <c r="M212" s="15" t="s">
        <v>168</v>
      </c>
    </row>
    <row r="213" spans="1:13" x14ac:dyDescent="0.2">
      <c r="A213" s="15">
        <v>2</v>
      </c>
      <c r="B213" s="18">
        <v>2345974</v>
      </c>
      <c r="C213" s="18">
        <v>2345974</v>
      </c>
      <c r="D213" s="15" t="s">
        <v>6327</v>
      </c>
      <c r="E213" s="15" t="s">
        <v>2702</v>
      </c>
      <c r="F213" s="15" t="s">
        <v>92</v>
      </c>
      <c r="G213" s="19">
        <v>10.6742896645735</v>
      </c>
      <c r="H213" s="19">
        <v>7.14771848340279</v>
      </c>
      <c r="I213" s="20">
        <v>8.1424184274854201E-4</v>
      </c>
      <c r="J213" s="15" t="s">
        <v>32</v>
      </c>
      <c r="K213" s="15" t="s">
        <v>3741</v>
      </c>
      <c r="L213" s="15" t="s">
        <v>3741</v>
      </c>
      <c r="M213" s="15" t="s">
        <v>1816</v>
      </c>
    </row>
    <row r="214" spans="1:13" x14ac:dyDescent="0.2">
      <c r="A214" s="15">
        <v>3</v>
      </c>
      <c r="B214" s="18">
        <v>1439363</v>
      </c>
      <c r="C214" s="18">
        <v>1439363</v>
      </c>
      <c r="D214" s="15" t="s">
        <v>6327</v>
      </c>
      <c r="E214" s="15" t="s">
        <v>2702</v>
      </c>
      <c r="F214" s="15" t="s">
        <v>92</v>
      </c>
      <c r="G214" s="19">
        <v>19.576961361723502</v>
      </c>
      <c r="H214" s="19">
        <v>7.1399026554570098</v>
      </c>
      <c r="I214" s="20">
        <v>6.8428173861177994E-5</v>
      </c>
      <c r="J214" s="15" t="s">
        <v>34</v>
      </c>
      <c r="L214" s="15" t="s">
        <v>91</v>
      </c>
      <c r="M214" s="15" t="s">
        <v>91</v>
      </c>
    </row>
    <row r="215" spans="1:13" x14ac:dyDescent="0.2">
      <c r="A215" s="15">
        <v>1</v>
      </c>
      <c r="B215" s="18">
        <v>28353390</v>
      </c>
      <c r="C215" s="18">
        <v>28353390</v>
      </c>
      <c r="D215" s="15" t="s">
        <v>6327</v>
      </c>
      <c r="E215" s="15" t="s">
        <v>2702</v>
      </c>
      <c r="F215" s="15" t="s">
        <v>89</v>
      </c>
      <c r="G215" s="19">
        <v>10.6463709605285</v>
      </c>
      <c r="H215" s="19">
        <v>7.1383579001780797</v>
      </c>
      <c r="I215" s="20">
        <v>8.6172615560925199E-4</v>
      </c>
      <c r="J215" s="15" t="s">
        <v>32</v>
      </c>
      <c r="K215" s="15" t="s">
        <v>3585</v>
      </c>
      <c r="L215" s="15" t="s">
        <v>3586</v>
      </c>
      <c r="M215" s="15" t="s">
        <v>3587</v>
      </c>
    </row>
    <row r="216" spans="1:13" x14ac:dyDescent="0.2">
      <c r="A216" s="15">
        <v>4</v>
      </c>
      <c r="B216" s="18">
        <v>16764178</v>
      </c>
      <c r="C216" s="18">
        <v>16764180</v>
      </c>
      <c r="D216" s="15" t="s">
        <v>6327</v>
      </c>
      <c r="E216" s="15" t="s">
        <v>2702</v>
      </c>
      <c r="F216" s="15" t="s">
        <v>92</v>
      </c>
      <c r="G216" s="19">
        <v>19.926917323415001</v>
      </c>
      <c r="H216" s="19">
        <v>7.1319839930590501</v>
      </c>
      <c r="I216" s="20">
        <v>1.53276156373463E-3</v>
      </c>
      <c r="J216" s="15" t="s">
        <v>32</v>
      </c>
      <c r="K216" s="15" t="s">
        <v>5465</v>
      </c>
      <c r="L216" s="15" t="s">
        <v>5465</v>
      </c>
      <c r="M216" s="15" t="s">
        <v>5466</v>
      </c>
    </row>
    <row r="217" spans="1:13" x14ac:dyDescent="0.2">
      <c r="A217" s="15">
        <v>3</v>
      </c>
      <c r="B217" s="18">
        <v>10929650</v>
      </c>
      <c r="C217" s="18">
        <v>10929650</v>
      </c>
      <c r="D217" s="15" t="s">
        <v>6327</v>
      </c>
      <c r="E217" s="15" t="s">
        <v>2702</v>
      </c>
      <c r="F217" s="15" t="s">
        <v>89</v>
      </c>
      <c r="G217" s="19">
        <v>36.302153228461599</v>
      </c>
      <c r="H217" s="19">
        <v>7.1211243604777303</v>
      </c>
      <c r="I217" s="20">
        <v>1.42612182355418E-5</v>
      </c>
      <c r="J217" s="15" t="s">
        <v>34</v>
      </c>
      <c r="L217" s="15" t="s">
        <v>91</v>
      </c>
      <c r="M217" s="15" t="s">
        <v>91</v>
      </c>
    </row>
    <row r="218" spans="1:13" x14ac:dyDescent="0.2">
      <c r="A218" s="15">
        <v>5</v>
      </c>
      <c r="B218" s="18">
        <v>20676947</v>
      </c>
      <c r="C218" s="18">
        <v>20676947</v>
      </c>
      <c r="D218" s="15" t="s">
        <v>6327</v>
      </c>
      <c r="E218" s="15" t="s">
        <v>2702</v>
      </c>
      <c r="F218" s="15" t="s">
        <v>92</v>
      </c>
      <c r="G218" s="19">
        <v>18.551601894628</v>
      </c>
      <c r="H218" s="19">
        <v>7.1195584491277399</v>
      </c>
      <c r="I218" s="20">
        <v>2.6214777483667198E-3</v>
      </c>
      <c r="J218" s="15" t="s">
        <v>34</v>
      </c>
      <c r="L218" s="15" t="s">
        <v>91</v>
      </c>
      <c r="M218" s="15" t="s">
        <v>91</v>
      </c>
    </row>
    <row r="219" spans="1:13" x14ac:dyDescent="0.2">
      <c r="A219" s="15">
        <v>5</v>
      </c>
      <c r="B219" s="18">
        <v>4300386</v>
      </c>
      <c r="C219" s="18">
        <v>4300386</v>
      </c>
      <c r="D219" s="15" t="s">
        <v>6327</v>
      </c>
      <c r="E219" s="15" t="s">
        <v>2702</v>
      </c>
      <c r="F219" s="15" t="s">
        <v>89</v>
      </c>
      <c r="G219" s="19">
        <v>10.2805221191817</v>
      </c>
      <c r="H219" s="19">
        <v>7.1149445152055701</v>
      </c>
      <c r="I219" s="20">
        <v>1.5973625316002601E-3</v>
      </c>
      <c r="J219" s="15" t="s">
        <v>32</v>
      </c>
      <c r="K219" s="15" t="s">
        <v>5674</v>
      </c>
      <c r="L219" s="15" t="s">
        <v>5674</v>
      </c>
      <c r="M219" s="15" t="s">
        <v>5322</v>
      </c>
    </row>
    <row r="220" spans="1:13" x14ac:dyDescent="0.2">
      <c r="A220" s="15">
        <v>1</v>
      </c>
      <c r="B220" s="18">
        <v>1594047</v>
      </c>
      <c r="C220" s="18">
        <v>1594047</v>
      </c>
      <c r="D220" s="15" t="s">
        <v>6327</v>
      </c>
      <c r="E220" s="15" t="s">
        <v>2702</v>
      </c>
      <c r="F220" s="15" t="s">
        <v>89</v>
      </c>
      <c r="G220" s="19">
        <v>10.452761254458199</v>
      </c>
      <c r="H220" s="19">
        <v>7.1065594592962604</v>
      </c>
      <c r="I220" s="20">
        <v>2.9371553182627898E-4</v>
      </c>
      <c r="J220" s="15" t="s">
        <v>34</v>
      </c>
      <c r="L220" s="15" t="s">
        <v>91</v>
      </c>
      <c r="M220" s="15" t="s">
        <v>91</v>
      </c>
    </row>
    <row r="221" spans="1:13" x14ac:dyDescent="0.2">
      <c r="A221" s="15">
        <v>4</v>
      </c>
      <c r="B221" s="18">
        <v>16764177</v>
      </c>
      <c r="C221" s="18">
        <v>16764177</v>
      </c>
      <c r="D221" s="15" t="s">
        <v>6327</v>
      </c>
      <c r="E221" s="15" t="s">
        <v>2702</v>
      </c>
      <c r="F221" s="15" t="s">
        <v>92</v>
      </c>
      <c r="G221" s="19">
        <v>19.538349372037899</v>
      </c>
      <c r="H221" s="19">
        <v>7.10646207274457</v>
      </c>
      <c r="I221" s="20">
        <v>6.1000822896089895E-4</v>
      </c>
      <c r="J221" s="15" t="s">
        <v>32</v>
      </c>
      <c r="K221" s="15" t="s">
        <v>5465</v>
      </c>
      <c r="L221" s="15" t="s">
        <v>5465</v>
      </c>
      <c r="M221" s="15" t="s">
        <v>5466</v>
      </c>
    </row>
    <row r="222" spans="1:13" x14ac:dyDescent="0.2">
      <c r="A222" s="15">
        <v>2</v>
      </c>
      <c r="B222" s="18">
        <v>15881614</v>
      </c>
      <c r="C222" s="18">
        <v>15881615</v>
      </c>
      <c r="D222" s="15" t="s">
        <v>6327</v>
      </c>
      <c r="E222" s="15" t="s">
        <v>2702</v>
      </c>
      <c r="F222" s="15" t="s">
        <v>92</v>
      </c>
      <c r="G222" s="19">
        <v>20.195971353422301</v>
      </c>
      <c r="H222" s="19">
        <v>7.09688851156585</v>
      </c>
      <c r="I222" s="20">
        <v>1.2500245288513E-3</v>
      </c>
      <c r="J222" s="15" t="s">
        <v>34</v>
      </c>
      <c r="L222" s="15" t="s">
        <v>91</v>
      </c>
      <c r="M222" s="15" t="s">
        <v>91</v>
      </c>
    </row>
    <row r="223" spans="1:13" x14ac:dyDescent="0.2">
      <c r="A223" s="15">
        <v>3</v>
      </c>
      <c r="B223" s="18">
        <v>18820009</v>
      </c>
      <c r="C223" s="18">
        <v>18820009</v>
      </c>
      <c r="D223" s="15" t="s">
        <v>6327</v>
      </c>
      <c r="E223" s="15" t="s">
        <v>2702</v>
      </c>
      <c r="F223" s="15" t="s">
        <v>89</v>
      </c>
      <c r="G223" s="19">
        <v>20.789627395079499</v>
      </c>
      <c r="H223" s="19">
        <v>7.0904579582924203</v>
      </c>
      <c r="I223" s="20">
        <v>3.51461839677868E-4</v>
      </c>
      <c r="J223" s="15" t="s">
        <v>34</v>
      </c>
      <c r="L223" s="15" t="s">
        <v>91</v>
      </c>
      <c r="M223" s="15" t="s">
        <v>91</v>
      </c>
    </row>
    <row r="224" spans="1:13" x14ac:dyDescent="0.2">
      <c r="A224" s="15">
        <v>3</v>
      </c>
      <c r="B224" s="18">
        <v>21740190</v>
      </c>
      <c r="C224" s="18">
        <v>21740194</v>
      </c>
      <c r="D224" s="15" t="s">
        <v>6327</v>
      </c>
      <c r="E224" s="15" t="s">
        <v>2702</v>
      </c>
      <c r="F224" s="15" t="s">
        <v>92</v>
      </c>
      <c r="G224" s="19">
        <v>31.959604713085302</v>
      </c>
      <c r="H224" s="19">
        <v>7.0884667845029998</v>
      </c>
      <c r="I224" s="20">
        <v>2.4645531240312098E-4</v>
      </c>
      <c r="J224" s="15" t="s">
        <v>32</v>
      </c>
      <c r="K224" s="15" t="s">
        <v>1258</v>
      </c>
      <c r="L224" s="15" t="s">
        <v>1259</v>
      </c>
      <c r="M224" s="15" t="s">
        <v>707</v>
      </c>
    </row>
    <row r="225" spans="1:13" x14ac:dyDescent="0.2">
      <c r="A225" s="15">
        <v>5</v>
      </c>
      <c r="B225" s="18">
        <v>421089</v>
      </c>
      <c r="C225" s="18">
        <v>421089</v>
      </c>
      <c r="D225" s="15" t="s">
        <v>6327</v>
      </c>
      <c r="E225" s="15" t="s">
        <v>2702</v>
      </c>
      <c r="F225" s="15" t="s">
        <v>89</v>
      </c>
      <c r="G225" s="19">
        <v>10.215736750625201</v>
      </c>
      <c r="H225" s="19">
        <v>7.0866908443606604</v>
      </c>
      <c r="I225" s="20">
        <v>7.3689254677922395E-4</v>
      </c>
      <c r="J225" s="15" t="s">
        <v>32</v>
      </c>
      <c r="K225" s="15" t="s">
        <v>5562</v>
      </c>
      <c r="L225" s="15" t="s">
        <v>5563</v>
      </c>
      <c r="M225" s="15" t="s">
        <v>928</v>
      </c>
    </row>
    <row r="226" spans="1:13" x14ac:dyDescent="0.2">
      <c r="A226" s="15">
        <v>4</v>
      </c>
      <c r="B226" s="18">
        <v>16764255</v>
      </c>
      <c r="C226" s="18">
        <v>16764260</v>
      </c>
      <c r="D226" s="15" t="s">
        <v>6327</v>
      </c>
      <c r="E226" s="15" t="s">
        <v>2702</v>
      </c>
      <c r="F226" s="15" t="s">
        <v>92</v>
      </c>
      <c r="G226" s="19">
        <v>19.524542596202199</v>
      </c>
      <c r="H226" s="19">
        <v>7.0790748053497303</v>
      </c>
      <c r="I226" s="20">
        <v>2.6478511690803102E-4</v>
      </c>
      <c r="J226" s="15" t="s">
        <v>32</v>
      </c>
      <c r="K226" s="15" t="s">
        <v>5465</v>
      </c>
      <c r="L226" s="15" t="s">
        <v>5465</v>
      </c>
      <c r="M226" s="15" t="s">
        <v>5466</v>
      </c>
    </row>
    <row r="227" spans="1:13" x14ac:dyDescent="0.2">
      <c r="A227" s="15">
        <v>4</v>
      </c>
      <c r="B227" s="18">
        <v>11769367</v>
      </c>
      <c r="C227" s="18">
        <v>11769372</v>
      </c>
      <c r="D227" s="15" t="s">
        <v>6327</v>
      </c>
      <c r="E227" s="15" t="s">
        <v>2702</v>
      </c>
      <c r="F227" s="15" t="s">
        <v>89</v>
      </c>
      <c r="G227" s="19">
        <v>635.65881414815101</v>
      </c>
      <c r="H227" s="19">
        <v>7.0736774261261202</v>
      </c>
      <c r="I227" s="20">
        <v>1.9661830787480101E-12</v>
      </c>
      <c r="J227" s="15" t="s">
        <v>34</v>
      </c>
      <c r="L227" s="15" t="s">
        <v>91</v>
      </c>
      <c r="M227" s="15" t="s">
        <v>91</v>
      </c>
    </row>
    <row r="228" spans="1:13" x14ac:dyDescent="0.2">
      <c r="A228" s="15">
        <v>1</v>
      </c>
      <c r="B228" s="18">
        <v>26254737</v>
      </c>
      <c r="C228" s="18">
        <v>26254737</v>
      </c>
      <c r="D228" s="15" t="s">
        <v>6327</v>
      </c>
      <c r="E228" s="15" t="s">
        <v>2702</v>
      </c>
      <c r="F228" s="15" t="s">
        <v>89</v>
      </c>
      <c r="G228" s="19">
        <v>10.467261954097101</v>
      </c>
      <c r="H228" s="19">
        <v>7.07235129115241</v>
      </c>
      <c r="I228" s="20">
        <v>4.4822838170230197E-3</v>
      </c>
      <c r="J228" s="15" t="s">
        <v>34</v>
      </c>
      <c r="L228" s="15" t="s">
        <v>91</v>
      </c>
      <c r="M228" s="15" t="s">
        <v>91</v>
      </c>
    </row>
    <row r="229" spans="1:13" x14ac:dyDescent="0.2">
      <c r="A229" s="15">
        <v>4</v>
      </c>
      <c r="B229" s="18">
        <v>2970944</v>
      </c>
      <c r="C229" s="18">
        <v>2970944</v>
      </c>
      <c r="D229" s="15" t="s">
        <v>6327</v>
      </c>
      <c r="E229" s="15" t="s">
        <v>2702</v>
      </c>
      <c r="F229" s="15" t="s">
        <v>92</v>
      </c>
      <c r="G229" s="19">
        <v>18.957914989000699</v>
      </c>
      <c r="H229" s="19">
        <v>7.0593188194280696</v>
      </c>
      <c r="I229" s="20">
        <v>2.3860541634842902E-3</v>
      </c>
      <c r="J229" s="15" t="s">
        <v>34</v>
      </c>
      <c r="L229" s="15" t="s">
        <v>91</v>
      </c>
      <c r="M229" s="15" t="s">
        <v>91</v>
      </c>
    </row>
    <row r="230" spans="1:13" x14ac:dyDescent="0.2">
      <c r="A230" s="15">
        <v>4</v>
      </c>
      <c r="B230" s="18">
        <v>16764439</v>
      </c>
      <c r="C230" s="18">
        <v>16764439</v>
      </c>
      <c r="D230" s="15" t="s">
        <v>6327</v>
      </c>
      <c r="E230" s="15" t="s">
        <v>2702</v>
      </c>
      <c r="F230" s="15" t="s">
        <v>89</v>
      </c>
      <c r="G230" s="19">
        <v>19.921980033867499</v>
      </c>
      <c r="H230" s="19">
        <v>7.0559220797968001</v>
      </c>
      <c r="I230" s="20">
        <v>2.5961175288100801E-3</v>
      </c>
      <c r="J230" s="15" t="s">
        <v>32</v>
      </c>
      <c r="K230" s="15" t="s">
        <v>5465</v>
      </c>
      <c r="L230" s="15" t="s">
        <v>5465</v>
      </c>
      <c r="M230" s="15" t="s">
        <v>5466</v>
      </c>
    </row>
    <row r="231" spans="1:13" x14ac:dyDescent="0.2">
      <c r="A231" s="15">
        <v>5</v>
      </c>
      <c r="B231" s="18">
        <v>25269157</v>
      </c>
      <c r="C231" s="18">
        <v>25269157</v>
      </c>
      <c r="D231" s="15" t="s">
        <v>6327</v>
      </c>
      <c r="E231" s="15" t="s">
        <v>2702</v>
      </c>
      <c r="F231" s="15" t="s">
        <v>92</v>
      </c>
      <c r="G231" s="19">
        <v>18.344924364568499</v>
      </c>
      <c r="H231" s="19">
        <v>7.0555512362713699</v>
      </c>
      <c r="I231" s="20">
        <v>6.7503081376784095E-4</v>
      </c>
      <c r="J231" s="15" t="s">
        <v>32</v>
      </c>
      <c r="K231" s="15" t="s">
        <v>6225</v>
      </c>
      <c r="L231" s="15" t="s">
        <v>6225</v>
      </c>
      <c r="M231" s="15" t="s">
        <v>6226</v>
      </c>
    </row>
    <row r="232" spans="1:13" x14ac:dyDescent="0.2">
      <c r="A232" s="15">
        <v>3</v>
      </c>
      <c r="B232" s="18">
        <v>310309</v>
      </c>
      <c r="C232" s="18">
        <v>310312</v>
      </c>
      <c r="D232" s="15" t="s">
        <v>6327</v>
      </c>
      <c r="E232" s="15" t="s">
        <v>2702</v>
      </c>
      <c r="F232" s="15" t="s">
        <v>92</v>
      </c>
      <c r="G232" s="19">
        <v>18.4462194916368</v>
      </c>
      <c r="H232" s="19">
        <v>7.0544391089974896</v>
      </c>
      <c r="I232" s="20">
        <v>3.48434369375637E-3</v>
      </c>
      <c r="J232" s="15" t="s">
        <v>32</v>
      </c>
      <c r="K232" s="15" t="s">
        <v>1344</v>
      </c>
      <c r="L232" s="15" t="s">
        <v>1344</v>
      </c>
      <c r="M232" s="15" t="s">
        <v>1345</v>
      </c>
    </row>
    <row r="233" spans="1:13" x14ac:dyDescent="0.2">
      <c r="A233" s="15">
        <v>2</v>
      </c>
      <c r="B233" s="18">
        <v>8733678</v>
      </c>
      <c r="C233" s="18">
        <v>8733678</v>
      </c>
      <c r="D233" s="15" t="s">
        <v>6327</v>
      </c>
      <c r="E233" s="15" t="s">
        <v>2702</v>
      </c>
      <c r="F233" s="15" t="s">
        <v>92</v>
      </c>
      <c r="G233" s="19">
        <v>10.2858595143194</v>
      </c>
      <c r="H233" s="19">
        <v>7.04659891385253</v>
      </c>
      <c r="I233" s="20">
        <v>3.0225262334839498E-3</v>
      </c>
      <c r="J233" s="15" t="s">
        <v>32</v>
      </c>
      <c r="K233" s="15" t="s">
        <v>1025</v>
      </c>
      <c r="L233" s="15" t="s">
        <v>1025</v>
      </c>
      <c r="M233" s="15" t="s">
        <v>91</v>
      </c>
    </row>
    <row r="234" spans="1:13" x14ac:dyDescent="0.2">
      <c r="A234" s="15">
        <v>3</v>
      </c>
      <c r="B234" s="18">
        <v>8376497</v>
      </c>
      <c r="C234" s="18">
        <v>8376497</v>
      </c>
      <c r="D234" s="15" t="s">
        <v>6327</v>
      </c>
      <c r="E234" s="15" t="s">
        <v>2702</v>
      </c>
      <c r="F234" s="15" t="s">
        <v>92</v>
      </c>
      <c r="G234" s="19">
        <v>18.5441067739246</v>
      </c>
      <c r="H234" s="19">
        <v>7.0238597566110199</v>
      </c>
      <c r="I234" s="20">
        <v>1.04151385949673E-4</v>
      </c>
      <c r="J234" s="15" t="s">
        <v>32</v>
      </c>
      <c r="K234" s="15" t="s">
        <v>4573</v>
      </c>
      <c r="L234" s="15" t="s">
        <v>4574</v>
      </c>
      <c r="M234" s="15" t="s">
        <v>4095</v>
      </c>
    </row>
    <row r="235" spans="1:13" x14ac:dyDescent="0.2">
      <c r="A235" s="15">
        <v>4</v>
      </c>
      <c r="B235" s="18">
        <v>2999059</v>
      </c>
      <c r="C235" s="18">
        <v>2999059</v>
      </c>
      <c r="D235" s="15" t="s">
        <v>6327</v>
      </c>
      <c r="E235" s="15" t="s">
        <v>2702</v>
      </c>
      <c r="F235" s="15" t="s">
        <v>92</v>
      </c>
      <c r="G235" s="19">
        <v>34.726130961771702</v>
      </c>
      <c r="H235" s="19">
        <v>7.0160517481365101</v>
      </c>
      <c r="I235" s="20">
        <v>3.4047031671827899E-4</v>
      </c>
      <c r="J235" s="15" t="s">
        <v>34</v>
      </c>
      <c r="L235" s="15" t="s">
        <v>91</v>
      </c>
      <c r="M235" s="15" t="s">
        <v>91</v>
      </c>
    </row>
    <row r="236" spans="1:13" x14ac:dyDescent="0.2">
      <c r="A236" s="15">
        <v>2</v>
      </c>
      <c r="B236" s="18">
        <v>847549</v>
      </c>
      <c r="C236" s="18">
        <v>847549</v>
      </c>
      <c r="D236" s="15" t="s">
        <v>6327</v>
      </c>
      <c r="E236" s="15" t="s">
        <v>2702</v>
      </c>
      <c r="F236" s="15" t="s">
        <v>89</v>
      </c>
      <c r="G236" s="19">
        <v>10.385605827722101</v>
      </c>
      <c r="H236" s="19">
        <v>7.0000902901584601</v>
      </c>
      <c r="I236" s="20">
        <v>5.0800460909683799E-3</v>
      </c>
      <c r="J236" s="15" t="s">
        <v>32</v>
      </c>
      <c r="K236" s="15" t="s">
        <v>3708</v>
      </c>
      <c r="L236" s="15" t="s">
        <v>3708</v>
      </c>
      <c r="M236" s="15" t="s">
        <v>3213</v>
      </c>
    </row>
    <row r="237" spans="1:13" x14ac:dyDescent="0.2">
      <c r="A237" s="15">
        <v>3</v>
      </c>
      <c r="B237" s="18">
        <v>23420120</v>
      </c>
      <c r="C237" s="18">
        <v>23420120</v>
      </c>
      <c r="D237" s="15" t="s">
        <v>6327</v>
      </c>
      <c r="E237" s="15" t="s">
        <v>2702</v>
      </c>
      <c r="F237" s="15" t="s">
        <v>89</v>
      </c>
      <c r="G237" s="19">
        <v>70.293700824844805</v>
      </c>
      <c r="H237" s="19">
        <v>6.9920700795255497</v>
      </c>
      <c r="I237" s="20">
        <v>9.10556851453013E-7</v>
      </c>
      <c r="J237" s="15" t="s">
        <v>34</v>
      </c>
      <c r="L237" s="15" t="s">
        <v>91</v>
      </c>
      <c r="M237" s="15" t="s">
        <v>91</v>
      </c>
    </row>
    <row r="238" spans="1:13" x14ac:dyDescent="0.2">
      <c r="A238" s="15">
        <v>2</v>
      </c>
      <c r="B238" s="18">
        <v>4697004</v>
      </c>
      <c r="C238" s="18">
        <v>4697004</v>
      </c>
      <c r="D238" s="15" t="s">
        <v>6327</v>
      </c>
      <c r="E238" s="15" t="s">
        <v>2702</v>
      </c>
      <c r="F238" s="15" t="s">
        <v>92</v>
      </c>
      <c r="G238" s="19">
        <v>665.42234606694103</v>
      </c>
      <c r="H238" s="19">
        <v>6.9898415745874098</v>
      </c>
      <c r="I238" s="20">
        <v>8.0799472374065795E-11</v>
      </c>
      <c r="J238" s="15" t="s">
        <v>34</v>
      </c>
      <c r="L238" s="15" t="s">
        <v>91</v>
      </c>
      <c r="M238" s="15" t="s">
        <v>91</v>
      </c>
    </row>
    <row r="239" spans="1:13" x14ac:dyDescent="0.2">
      <c r="A239" s="15">
        <v>1</v>
      </c>
      <c r="B239" s="18">
        <v>14238594</v>
      </c>
      <c r="C239" s="18">
        <v>14238594</v>
      </c>
      <c r="D239" s="15" t="s">
        <v>6327</v>
      </c>
      <c r="E239" s="15" t="s">
        <v>2702</v>
      </c>
      <c r="F239" s="15" t="s">
        <v>92</v>
      </c>
      <c r="G239" s="19">
        <v>30.092990125553701</v>
      </c>
      <c r="H239" s="19">
        <v>6.9747396423195998</v>
      </c>
      <c r="I239" s="20">
        <v>2.3253222637253899E-4</v>
      </c>
      <c r="J239" s="15" t="s">
        <v>34</v>
      </c>
      <c r="L239" s="15" t="s">
        <v>91</v>
      </c>
      <c r="M239" s="15" t="s">
        <v>91</v>
      </c>
    </row>
    <row r="240" spans="1:13" x14ac:dyDescent="0.2">
      <c r="A240" s="15">
        <v>3</v>
      </c>
      <c r="B240" s="18">
        <v>19448410</v>
      </c>
      <c r="C240" s="18">
        <v>19448410</v>
      </c>
      <c r="D240" s="15" t="s">
        <v>6327</v>
      </c>
      <c r="E240" s="15" t="s">
        <v>2702</v>
      </c>
      <c r="F240" s="15" t="s">
        <v>89</v>
      </c>
      <c r="G240" s="19">
        <v>18.844142106027402</v>
      </c>
      <c r="H240" s="19">
        <v>6.9615427742314298</v>
      </c>
      <c r="I240" s="20">
        <v>7.1607819183320501E-4</v>
      </c>
      <c r="J240" s="15" t="s">
        <v>34</v>
      </c>
      <c r="L240" s="15" t="s">
        <v>91</v>
      </c>
      <c r="M240" s="15" t="s">
        <v>91</v>
      </c>
    </row>
    <row r="241" spans="1:13" x14ac:dyDescent="0.2">
      <c r="A241" s="15">
        <v>5</v>
      </c>
      <c r="B241" s="18">
        <v>13521359</v>
      </c>
      <c r="C241" s="18">
        <v>13521360</v>
      </c>
      <c r="D241" s="15" t="s">
        <v>6327</v>
      </c>
      <c r="E241" s="15" t="s">
        <v>2702</v>
      </c>
      <c r="F241" s="15" t="s">
        <v>89</v>
      </c>
      <c r="G241" s="19">
        <v>18.038258741464102</v>
      </c>
      <c r="H241" s="19">
        <v>6.9513066633906799</v>
      </c>
      <c r="I241" s="20">
        <v>3.1961254165405401E-3</v>
      </c>
      <c r="J241" s="15" t="s">
        <v>34</v>
      </c>
      <c r="L241" s="15" t="s">
        <v>91</v>
      </c>
      <c r="M241" s="15" t="s">
        <v>91</v>
      </c>
    </row>
    <row r="242" spans="1:13" x14ac:dyDescent="0.2">
      <c r="A242" s="15">
        <v>5</v>
      </c>
      <c r="B242" s="18">
        <v>26494908</v>
      </c>
      <c r="C242" s="18">
        <v>26494908</v>
      </c>
      <c r="D242" s="15" t="s">
        <v>6327</v>
      </c>
      <c r="E242" s="15" t="s">
        <v>2702</v>
      </c>
      <c r="F242" s="15" t="s">
        <v>92</v>
      </c>
      <c r="G242" s="19">
        <v>99.910169785654006</v>
      </c>
      <c r="H242" s="19">
        <v>6.9418500840640904</v>
      </c>
      <c r="I242" s="20">
        <v>1.6043641833739901E-7</v>
      </c>
      <c r="J242" s="15" t="s">
        <v>34</v>
      </c>
      <c r="L242" s="15" t="s">
        <v>91</v>
      </c>
      <c r="M242" s="15" t="s">
        <v>91</v>
      </c>
    </row>
    <row r="243" spans="1:13" x14ac:dyDescent="0.2">
      <c r="A243" s="15">
        <v>1</v>
      </c>
      <c r="B243" s="18">
        <v>14188287</v>
      </c>
      <c r="C243" s="18">
        <v>14188287</v>
      </c>
      <c r="D243" s="15" t="s">
        <v>6327</v>
      </c>
      <c r="E243" s="15" t="s">
        <v>2702</v>
      </c>
      <c r="F243" s="15" t="s">
        <v>89</v>
      </c>
      <c r="G243" s="19">
        <v>18.530493703750398</v>
      </c>
      <c r="H243" s="19">
        <v>6.9403698305689296</v>
      </c>
      <c r="I243" s="20">
        <v>6.8730346158210002E-3</v>
      </c>
      <c r="J243" s="15" t="s">
        <v>34</v>
      </c>
      <c r="L243" s="15" t="s">
        <v>91</v>
      </c>
      <c r="M243" s="15" t="s">
        <v>91</v>
      </c>
    </row>
    <row r="244" spans="1:13" x14ac:dyDescent="0.2">
      <c r="A244" s="15">
        <v>3</v>
      </c>
      <c r="B244" s="18">
        <v>7239992</v>
      </c>
      <c r="C244" s="18">
        <v>7239992</v>
      </c>
      <c r="D244" s="15" t="s">
        <v>6327</v>
      </c>
      <c r="E244" s="15" t="s">
        <v>2702</v>
      </c>
      <c r="F244" s="15" t="s">
        <v>89</v>
      </c>
      <c r="G244" s="19">
        <v>67.668033368969503</v>
      </c>
      <c r="H244" s="19">
        <v>6.93473978518709</v>
      </c>
      <c r="I244" s="20">
        <v>1.6408401684145401E-6</v>
      </c>
      <c r="J244" s="15" t="s">
        <v>32</v>
      </c>
      <c r="K244" s="15" t="s">
        <v>4533</v>
      </c>
      <c r="L244" s="15" t="s">
        <v>4533</v>
      </c>
      <c r="M244" s="15" t="s">
        <v>4534</v>
      </c>
    </row>
    <row r="245" spans="1:13" x14ac:dyDescent="0.2">
      <c r="A245" s="15">
        <v>4</v>
      </c>
      <c r="B245" s="18">
        <v>18453579</v>
      </c>
      <c r="C245" s="18">
        <v>18453579</v>
      </c>
      <c r="D245" s="15" t="s">
        <v>6327</v>
      </c>
      <c r="E245" s="15" t="s">
        <v>2702</v>
      </c>
      <c r="F245" s="15" t="s">
        <v>92</v>
      </c>
      <c r="G245" s="19">
        <v>31.537854379414</v>
      </c>
      <c r="H245" s="19">
        <v>6.9324606749766602</v>
      </c>
      <c r="I245" s="20">
        <v>5.7354250162398399E-5</v>
      </c>
      <c r="J245" s="15" t="s">
        <v>34</v>
      </c>
      <c r="L245" s="15" t="s">
        <v>91</v>
      </c>
      <c r="M245" s="15" t="s">
        <v>91</v>
      </c>
    </row>
    <row r="246" spans="1:13" x14ac:dyDescent="0.2">
      <c r="A246" s="15">
        <v>1</v>
      </c>
      <c r="B246" s="18">
        <v>28511742</v>
      </c>
      <c r="C246" s="18">
        <v>28511750</v>
      </c>
      <c r="D246" s="15" t="s">
        <v>6327</v>
      </c>
      <c r="E246" s="15" t="s">
        <v>2702</v>
      </c>
      <c r="F246" s="15" t="s">
        <v>92</v>
      </c>
      <c r="G246" s="19">
        <v>27.4338536367049</v>
      </c>
      <c r="H246" s="19">
        <v>6.9179469638149804</v>
      </c>
      <c r="I246" s="20">
        <v>2.43112694431139E-3</v>
      </c>
      <c r="J246" s="15" t="s">
        <v>32</v>
      </c>
      <c r="K246" s="15" t="s">
        <v>510</v>
      </c>
      <c r="L246" s="15" t="s">
        <v>511</v>
      </c>
      <c r="M246" s="15" t="s">
        <v>512</v>
      </c>
    </row>
    <row r="247" spans="1:13" x14ac:dyDescent="0.2">
      <c r="A247" s="15">
        <v>1</v>
      </c>
      <c r="B247" s="18">
        <v>3250326</v>
      </c>
      <c r="C247" s="18">
        <v>3250328</v>
      </c>
      <c r="D247" s="15" t="s">
        <v>6327</v>
      </c>
      <c r="E247" s="15" t="s">
        <v>2702</v>
      </c>
      <c r="F247" s="15" t="s">
        <v>92</v>
      </c>
      <c r="G247" s="19">
        <v>17.530217481897601</v>
      </c>
      <c r="H247" s="19">
        <v>6.9146767369906303</v>
      </c>
      <c r="I247" s="20">
        <v>2.9453428466621298E-3</v>
      </c>
      <c r="J247" s="15" t="s">
        <v>34</v>
      </c>
      <c r="L247" s="15" t="s">
        <v>91</v>
      </c>
      <c r="M247" s="15" t="s">
        <v>91</v>
      </c>
    </row>
    <row r="248" spans="1:13" x14ac:dyDescent="0.2">
      <c r="A248" s="15">
        <v>1</v>
      </c>
      <c r="B248" s="18">
        <v>14238590</v>
      </c>
      <c r="C248" s="18">
        <v>14238591</v>
      </c>
      <c r="D248" s="15" t="s">
        <v>6327</v>
      </c>
      <c r="E248" s="15" t="s">
        <v>2702</v>
      </c>
      <c r="F248" s="15" t="s">
        <v>92</v>
      </c>
      <c r="G248" s="19">
        <v>301.39381068658003</v>
      </c>
      <c r="H248" s="19">
        <v>6.9081012009755201</v>
      </c>
      <c r="I248" s="20">
        <v>3.8503417464997498E-8</v>
      </c>
      <c r="J248" s="15" t="s">
        <v>34</v>
      </c>
      <c r="L248" s="15" t="s">
        <v>91</v>
      </c>
      <c r="M248" s="15" t="s">
        <v>91</v>
      </c>
    </row>
    <row r="249" spans="1:13" x14ac:dyDescent="0.2">
      <c r="A249" s="15">
        <v>3</v>
      </c>
      <c r="B249" s="18">
        <v>14204464</v>
      </c>
      <c r="C249" s="18">
        <v>14204473</v>
      </c>
      <c r="D249" s="15" t="s">
        <v>6327</v>
      </c>
      <c r="E249" s="15" t="s">
        <v>2702</v>
      </c>
      <c r="F249" s="15" t="s">
        <v>89</v>
      </c>
      <c r="G249" s="19">
        <v>17.495057391950599</v>
      </c>
      <c r="H249" s="19">
        <v>6.9080956389999502</v>
      </c>
      <c r="I249" s="20">
        <v>4.5918886223813796E-3</v>
      </c>
      <c r="J249" s="15" t="s">
        <v>34</v>
      </c>
      <c r="L249" s="15" t="s">
        <v>91</v>
      </c>
      <c r="M249" s="15" t="s">
        <v>91</v>
      </c>
    </row>
    <row r="250" spans="1:13" x14ac:dyDescent="0.2">
      <c r="A250" s="15">
        <v>5</v>
      </c>
      <c r="B250" s="18">
        <v>17502445</v>
      </c>
      <c r="C250" s="18">
        <v>17502445</v>
      </c>
      <c r="D250" s="15" t="s">
        <v>6327</v>
      </c>
      <c r="E250" s="15" t="s">
        <v>2702</v>
      </c>
      <c r="F250" s="15" t="s">
        <v>92</v>
      </c>
      <c r="G250" s="19">
        <v>16.243469680218201</v>
      </c>
      <c r="H250" s="19">
        <v>6.9080582228073402</v>
      </c>
      <c r="I250" s="20">
        <v>5.2753348336948198E-4</v>
      </c>
      <c r="J250" s="15" t="s">
        <v>32</v>
      </c>
      <c r="K250" s="15" t="s">
        <v>5932</v>
      </c>
      <c r="L250" s="15" t="s">
        <v>5932</v>
      </c>
      <c r="M250" s="15" t="s">
        <v>2744</v>
      </c>
    </row>
    <row r="251" spans="1:13" x14ac:dyDescent="0.2">
      <c r="A251" s="15">
        <v>3</v>
      </c>
      <c r="B251" s="18">
        <v>6493507</v>
      </c>
      <c r="C251" s="18">
        <v>6493510</v>
      </c>
      <c r="D251" s="15" t="s">
        <v>6327</v>
      </c>
      <c r="E251" s="15" t="s">
        <v>2702</v>
      </c>
      <c r="F251" s="15" t="s">
        <v>89</v>
      </c>
      <c r="G251" s="19">
        <v>18.268919001770598</v>
      </c>
      <c r="H251" s="19">
        <v>6.9008529200179503</v>
      </c>
      <c r="I251" s="20">
        <v>1.05955402103122E-3</v>
      </c>
      <c r="J251" s="15" t="s">
        <v>34</v>
      </c>
      <c r="L251" s="15" t="s">
        <v>91</v>
      </c>
      <c r="M251" s="15" t="s">
        <v>91</v>
      </c>
    </row>
    <row r="252" spans="1:13" x14ac:dyDescent="0.2">
      <c r="A252" s="15">
        <v>2</v>
      </c>
      <c r="B252" s="18">
        <v>11214163</v>
      </c>
      <c r="C252" s="18">
        <v>11214163</v>
      </c>
      <c r="D252" s="15" t="s">
        <v>6327</v>
      </c>
      <c r="E252" s="15" t="s">
        <v>2702</v>
      </c>
      <c r="F252" s="15" t="s">
        <v>92</v>
      </c>
      <c r="G252" s="19">
        <v>47.230689447430002</v>
      </c>
      <c r="H252" s="19">
        <v>6.8947698244201296</v>
      </c>
      <c r="I252" s="20">
        <v>1.5809416160795999E-4</v>
      </c>
      <c r="J252" s="15" t="s">
        <v>32</v>
      </c>
      <c r="K252" s="15" t="s">
        <v>3947</v>
      </c>
      <c r="L252" s="15" t="s">
        <v>3948</v>
      </c>
      <c r="M252" s="15" t="s">
        <v>3545</v>
      </c>
    </row>
    <row r="253" spans="1:13" x14ac:dyDescent="0.2">
      <c r="A253" s="15">
        <v>5</v>
      </c>
      <c r="B253" s="18">
        <v>25454870</v>
      </c>
      <c r="C253" s="18">
        <v>25454870</v>
      </c>
      <c r="D253" s="15" t="s">
        <v>6327</v>
      </c>
      <c r="E253" s="15" t="s">
        <v>2702</v>
      </c>
      <c r="F253" s="15" t="s">
        <v>89</v>
      </c>
      <c r="G253" s="19">
        <v>16.5802670553086</v>
      </c>
      <c r="H253" s="19">
        <v>6.8937599482786602</v>
      </c>
      <c r="I253" s="20">
        <v>2.7541267148340001E-3</v>
      </c>
      <c r="J253" s="15" t="s">
        <v>32</v>
      </c>
      <c r="K253" s="15" t="s">
        <v>6238</v>
      </c>
      <c r="L253" s="15" t="s">
        <v>6239</v>
      </c>
      <c r="M253" s="15" t="s">
        <v>6240</v>
      </c>
    </row>
    <row r="254" spans="1:13" x14ac:dyDescent="0.2">
      <c r="A254" s="15">
        <v>1</v>
      </c>
      <c r="B254" s="18">
        <v>26582000</v>
      </c>
      <c r="C254" s="18">
        <v>26582000</v>
      </c>
      <c r="D254" s="15" t="s">
        <v>6327</v>
      </c>
      <c r="E254" s="15" t="s">
        <v>2697</v>
      </c>
      <c r="F254" s="15" t="s">
        <v>92</v>
      </c>
      <c r="G254" s="19">
        <v>11.3229831291524</v>
      </c>
      <c r="H254" s="19">
        <v>6.8875419161150697</v>
      </c>
      <c r="I254" s="20">
        <v>3.01674965548347E-5</v>
      </c>
      <c r="J254" s="15" t="s">
        <v>32</v>
      </c>
      <c r="K254" s="15" t="s">
        <v>3521</v>
      </c>
      <c r="L254" s="15" t="s">
        <v>3522</v>
      </c>
      <c r="M254" s="15" t="s">
        <v>3523</v>
      </c>
    </row>
    <row r="255" spans="1:13" x14ac:dyDescent="0.2">
      <c r="A255" s="15">
        <v>4</v>
      </c>
      <c r="B255" s="18">
        <v>4027776</v>
      </c>
      <c r="C255" s="18">
        <v>4027776</v>
      </c>
      <c r="D255" s="15" t="s">
        <v>6327</v>
      </c>
      <c r="E255" s="15" t="s">
        <v>2702</v>
      </c>
      <c r="F255" s="15" t="s">
        <v>92</v>
      </c>
      <c r="G255" s="19">
        <v>16.8180622479994</v>
      </c>
      <c r="H255" s="19">
        <v>6.8856491993230202</v>
      </c>
      <c r="I255" s="20">
        <v>2.5636110287766702E-3</v>
      </c>
      <c r="J255" s="15" t="s">
        <v>34</v>
      </c>
      <c r="L255" s="15" t="s">
        <v>91</v>
      </c>
      <c r="M255" s="15" t="s">
        <v>91</v>
      </c>
    </row>
    <row r="256" spans="1:13" x14ac:dyDescent="0.2">
      <c r="A256" s="15">
        <v>1</v>
      </c>
      <c r="B256" s="18">
        <v>16039093</v>
      </c>
      <c r="C256" s="18">
        <v>16039093</v>
      </c>
      <c r="D256" s="15" t="s">
        <v>6327</v>
      </c>
      <c r="E256" s="15" t="s">
        <v>2702</v>
      </c>
      <c r="F256" s="15" t="s">
        <v>89</v>
      </c>
      <c r="G256" s="19">
        <v>17.945937019429</v>
      </c>
      <c r="H256" s="19">
        <v>6.8843815908541801</v>
      </c>
      <c r="I256" s="20">
        <v>1.78001479867617E-3</v>
      </c>
      <c r="J256" s="15" t="s">
        <v>34</v>
      </c>
      <c r="L256" s="15" t="s">
        <v>91</v>
      </c>
      <c r="M256" s="15" t="s">
        <v>91</v>
      </c>
    </row>
    <row r="257" spans="1:13" x14ac:dyDescent="0.2">
      <c r="A257" s="15">
        <v>4</v>
      </c>
      <c r="B257" s="18">
        <v>14301065</v>
      </c>
      <c r="C257" s="18">
        <v>14301065</v>
      </c>
      <c r="D257" s="15" t="s">
        <v>6327</v>
      </c>
      <c r="E257" s="15" t="s">
        <v>2702</v>
      </c>
      <c r="F257" s="15" t="s">
        <v>89</v>
      </c>
      <c r="G257" s="19">
        <v>30.535537901138198</v>
      </c>
      <c r="H257" s="19">
        <v>6.8808031810725101</v>
      </c>
      <c r="I257" s="20">
        <v>1.1910863393978E-4</v>
      </c>
      <c r="J257" s="15" t="s">
        <v>32</v>
      </c>
      <c r="K257" s="15" t="s">
        <v>5360</v>
      </c>
      <c r="L257" s="15" t="s">
        <v>5361</v>
      </c>
      <c r="M257" s="15" t="s">
        <v>5362</v>
      </c>
    </row>
    <row r="258" spans="1:13" x14ac:dyDescent="0.2">
      <c r="A258" s="15">
        <v>5</v>
      </c>
      <c r="B258" s="18">
        <v>18100595</v>
      </c>
      <c r="C258" s="18">
        <v>18100595</v>
      </c>
      <c r="D258" s="15" t="s">
        <v>6327</v>
      </c>
      <c r="E258" s="15" t="s">
        <v>2702</v>
      </c>
      <c r="F258" s="15" t="s">
        <v>89</v>
      </c>
      <c r="G258" s="19">
        <v>16.309517362525501</v>
      </c>
      <c r="H258" s="19">
        <v>6.87429272106802</v>
      </c>
      <c r="I258" s="20">
        <v>2.71321819991407E-3</v>
      </c>
      <c r="J258" s="15" t="s">
        <v>32</v>
      </c>
      <c r="K258" s="15" t="s">
        <v>1899</v>
      </c>
      <c r="L258" s="15" t="s">
        <v>1899</v>
      </c>
      <c r="M258" s="15" t="s">
        <v>1304</v>
      </c>
    </row>
    <row r="259" spans="1:13" x14ac:dyDescent="0.2">
      <c r="A259" s="15">
        <v>1</v>
      </c>
      <c r="B259" s="18">
        <v>6063676</v>
      </c>
      <c r="C259" s="18">
        <v>6063683</v>
      </c>
      <c r="D259" s="15" t="s">
        <v>6327</v>
      </c>
      <c r="E259" s="15" t="s">
        <v>2702</v>
      </c>
      <c r="F259" s="15" t="s">
        <v>89</v>
      </c>
      <c r="G259" s="19">
        <v>239.60859306019401</v>
      </c>
      <c r="H259" s="19">
        <v>6.8730051638375196</v>
      </c>
      <c r="I259" s="20">
        <v>6.0970124226336697E-5</v>
      </c>
      <c r="J259" s="15" t="s">
        <v>34</v>
      </c>
      <c r="L259" s="15" t="s">
        <v>91</v>
      </c>
      <c r="M259" s="15" t="s">
        <v>91</v>
      </c>
    </row>
    <row r="260" spans="1:13" x14ac:dyDescent="0.2">
      <c r="A260" s="15">
        <v>4</v>
      </c>
      <c r="B260" s="18">
        <v>4299333</v>
      </c>
      <c r="C260" s="18">
        <v>4299333</v>
      </c>
      <c r="D260" s="15" t="s">
        <v>6327</v>
      </c>
      <c r="E260" s="15" t="s">
        <v>2702</v>
      </c>
      <c r="F260" s="15" t="s">
        <v>89</v>
      </c>
      <c r="G260" s="19">
        <v>30.578411908593399</v>
      </c>
      <c r="H260" s="19">
        <v>6.8729105581943504</v>
      </c>
      <c r="I260" s="20">
        <v>4.1997369428915198E-5</v>
      </c>
      <c r="J260" s="15" t="s">
        <v>34</v>
      </c>
      <c r="L260" s="15" t="s">
        <v>91</v>
      </c>
      <c r="M260" s="15" t="s">
        <v>91</v>
      </c>
    </row>
    <row r="261" spans="1:13" x14ac:dyDescent="0.2">
      <c r="A261" s="15">
        <v>2</v>
      </c>
      <c r="B261" s="18">
        <v>6690091</v>
      </c>
      <c r="C261" s="18">
        <v>6690091</v>
      </c>
      <c r="D261" s="15" t="s">
        <v>6327</v>
      </c>
      <c r="E261" s="15" t="s">
        <v>2702</v>
      </c>
      <c r="F261" s="15" t="s">
        <v>89</v>
      </c>
      <c r="G261" s="19">
        <v>18.360116853149599</v>
      </c>
      <c r="H261" s="19">
        <v>6.8648172453529899</v>
      </c>
      <c r="I261" s="20">
        <v>1.0100101839543301E-3</v>
      </c>
      <c r="J261" s="15" t="s">
        <v>34</v>
      </c>
      <c r="L261" s="15" t="s">
        <v>91</v>
      </c>
      <c r="M261" s="15" t="s">
        <v>91</v>
      </c>
    </row>
    <row r="262" spans="1:13" x14ac:dyDescent="0.2">
      <c r="A262" s="15">
        <v>3</v>
      </c>
      <c r="B262" s="18">
        <v>17659204</v>
      </c>
      <c r="C262" s="18">
        <v>17659204</v>
      </c>
      <c r="D262" s="15" t="s">
        <v>6327</v>
      </c>
      <c r="E262" s="15" t="s">
        <v>2702</v>
      </c>
      <c r="F262" s="15" t="s">
        <v>92</v>
      </c>
      <c r="G262" s="19">
        <v>16.654354898264899</v>
      </c>
      <c r="H262" s="19">
        <v>6.8565240982871503</v>
      </c>
      <c r="I262" s="20">
        <v>3.5660032334705002E-3</v>
      </c>
      <c r="J262" s="15" t="s">
        <v>34</v>
      </c>
      <c r="L262" s="15" t="s">
        <v>91</v>
      </c>
      <c r="M262" s="15" t="s">
        <v>91</v>
      </c>
    </row>
    <row r="263" spans="1:13" x14ac:dyDescent="0.2">
      <c r="A263" s="15">
        <v>1</v>
      </c>
      <c r="B263" s="18">
        <v>16865912</v>
      </c>
      <c r="C263" s="18">
        <v>16865912</v>
      </c>
      <c r="D263" s="15" t="s">
        <v>6327</v>
      </c>
      <c r="E263" s="15" t="s">
        <v>2702</v>
      </c>
      <c r="F263" s="15" t="s">
        <v>89</v>
      </c>
      <c r="G263" s="19">
        <v>83.276766118736305</v>
      </c>
      <c r="H263" s="19">
        <v>6.8562342443852398</v>
      </c>
      <c r="I263" s="20">
        <v>4.3283281493275298E-7</v>
      </c>
      <c r="J263" s="15" t="s">
        <v>32</v>
      </c>
      <c r="K263" s="15" t="s">
        <v>3232</v>
      </c>
      <c r="L263" s="15" t="s">
        <v>3232</v>
      </c>
      <c r="M263" s="15" t="s">
        <v>3233</v>
      </c>
    </row>
    <row r="264" spans="1:13" x14ac:dyDescent="0.2">
      <c r="A264" s="15">
        <v>4</v>
      </c>
      <c r="B264" s="18">
        <v>4040924</v>
      </c>
      <c r="C264" s="18">
        <v>4040929</v>
      </c>
      <c r="D264" s="15" t="s">
        <v>6327</v>
      </c>
      <c r="E264" s="15" t="s">
        <v>2702</v>
      </c>
      <c r="F264" s="15" t="s">
        <v>92</v>
      </c>
      <c r="G264" s="19">
        <v>44.694250716989401</v>
      </c>
      <c r="H264" s="19">
        <v>6.8517533058752598</v>
      </c>
      <c r="I264" s="20">
        <v>2.6557491163685399E-6</v>
      </c>
      <c r="J264" s="15" t="s">
        <v>34</v>
      </c>
      <c r="L264" s="15" t="s">
        <v>91</v>
      </c>
      <c r="M264" s="15" t="s">
        <v>91</v>
      </c>
    </row>
    <row r="265" spans="1:13" x14ac:dyDescent="0.2">
      <c r="A265" s="15">
        <v>2</v>
      </c>
      <c r="B265" s="18">
        <v>9448924</v>
      </c>
      <c r="C265" s="18">
        <v>9448924</v>
      </c>
      <c r="D265" s="15" t="s">
        <v>6327</v>
      </c>
      <c r="E265" s="15" t="s">
        <v>2702</v>
      </c>
      <c r="F265" s="15" t="s">
        <v>89</v>
      </c>
      <c r="G265" s="19">
        <v>30.6655660887149</v>
      </c>
      <c r="H265" s="19">
        <v>6.8436371924512702</v>
      </c>
      <c r="I265" s="20">
        <v>8.7286820398032499E-4</v>
      </c>
      <c r="J265" s="15" t="s">
        <v>34</v>
      </c>
      <c r="L265" s="15" t="s">
        <v>91</v>
      </c>
      <c r="M265" s="15" t="s">
        <v>91</v>
      </c>
    </row>
    <row r="266" spans="1:13" x14ac:dyDescent="0.2">
      <c r="A266" s="15">
        <v>5</v>
      </c>
      <c r="B266" s="18">
        <v>11988584</v>
      </c>
      <c r="C266" s="18">
        <v>11988584</v>
      </c>
      <c r="D266" s="15" t="s">
        <v>6327</v>
      </c>
      <c r="E266" s="15" t="s">
        <v>2702</v>
      </c>
      <c r="F266" s="15" t="s">
        <v>92</v>
      </c>
      <c r="G266" s="19">
        <v>38.054444628211698</v>
      </c>
      <c r="H266" s="19">
        <v>6.8390203852903202</v>
      </c>
      <c r="I266" s="20">
        <v>6.6618562401408394E-5</v>
      </c>
      <c r="J266" s="15" t="s">
        <v>34</v>
      </c>
      <c r="L266" s="15" t="s">
        <v>91</v>
      </c>
      <c r="M266" s="15" t="s">
        <v>91</v>
      </c>
    </row>
    <row r="267" spans="1:13" x14ac:dyDescent="0.2">
      <c r="A267" s="15">
        <v>1</v>
      </c>
      <c r="B267" s="18">
        <v>27171770</v>
      </c>
      <c r="C267" s="18">
        <v>27171770</v>
      </c>
      <c r="D267" s="15" t="s">
        <v>6327</v>
      </c>
      <c r="E267" s="15" t="s">
        <v>2702</v>
      </c>
      <c r="F267" s="15" t="s">
        <v>89</v>
      </c>
      <c r="G267" s="19">
        <v>17.334562297267201</v>
      </c>
      <c r="H267" s="19">
        <v>6.8349931678764202</v>
      </c>
      <c r="I267" s="20">
        <v>3.3694702668938402E-3</v>
      </c>
      <c r="J267" s="15" t="s">
        <v>34</v>
      </c>
      <c r="L267" s="15" t="s">
        <v>91</v>
      </c>
      <c r="M267" s="15" t="s">
        <v>91</v>
      </c>
    </row>
    <row r="268" spans="1:13" x14ac:dyDescent="0.2">
      <c r="A268" s="15">
        <v>4</v>
      </c>
      <c r="B268" s="18">
        <v>3058253</v>
      </c>
      <c r="C268" s="18">
        <v>3058253</v>
      </c>
      <c r="D268" s="15" t="s">
        <v>6327</v>
      </c>
      <c r="E268" s="15" t="s">
        <v>2702</v>
      </c>
      <c r="F268" s="15" t="s">
        <v>89</v>
      </c>
      <c r="G268" s="19">
        <v>42.821173803176301</v>
      </c>
      <c r="H268" s="19">
        <v>6.8333922701265797</v>
      </c>
      <c r="I268" s="20">
        <v>1.4292703213106801E-5</v>
      </c>
      <c r="J268" s="15" t="s">
        <v>34</v>
      </c>
      <c r="L268" s="15" t="s">
        <v>91</v>
      </c>
      <c r="M268" s="15" t="s">
        <v>91</v>
      </c>
    </row>
    <row r="269" spans="1:13" x14ac:dyDescent="0.2">
      <c r="A269" s="15">
        <v>1</v>
      </c>
      <c r="B269" s="18">
        <v>29858478</v>
      </c>
      <c r="C269" s="18">
        <v>29858478</v>
      </c>
      <c r="D269" s="15" t="s">
        <v>6327</v>
      </c>
      <c r="E269" s="15" t="s">
        <v>2702</v>
      </c>
      <c r="F269" s="15" t="s">
        <v>92</v>
      </c>
      <c r="G269" s="19">
        <v>29.934778265313099</v>
      </c>
      <c r="H269" s="19">
        <v>6.8238693618062998</v>
      </c>
      <c r="I269" s="20">
        <v>8.9910541773310004E-4</v>
      </c>
      <c r="J269" s="15" t="s">
        <v>32</v>
      </c>
      <c r="K269" s="15" t="s">
        <v>543</v>
      </c>
      <c r="L269" s="15" t="s">
        <v>544</v>
      </c>
      <c r="M269" s="15" t="s">
        <v>545</v>
      </c>
    </row>
    <row r="270" spans="1:13" x14ac:dyDescent="0.2">
      <c r="A270" s="15">
        <v>4</v>
      </c>
      <c r="B270" s="18">
        <v>10921818</v>
      </c>
      <c r="C270" s="18">
        <v>10921818</v>
      </c>
      <c r="D270" s="15" t="s">
        <v>6327</v>
      </c>
      <c r="E270" s="15" t="s">
        <v>2702</v>
      </c>
      <c r="F270" s="15" t="s">
        <v>89</v>
      </c>
      <c r="G270" s="19">
        <v>17.565502079078101</v>
      </c>
      <c r="H270" s="19">
        <v>6.8220427971264996</v>
      </c>
      <c r="I270" s="20">
        <v>2.4723510412181398E-3</v>
      </c>
      <c r="J270" s="15" t="s">
        <v>32</v>
      </c>
      <c r="K270" s="15" t="s">
        <v>5237</v>
      </c>
      <c r="L270" s="15" t="s">
        <v>5237</v>
      </c>
      <c r="M270" s="15" t="s">
        <v>5238</v>
      </c>
    </row>
    <row r="271" spans="1:13" x14ac:dyDescent="0.2">
      <c r="A271" s="15">
        <v>1</v>
      </c>
      <c r="B271" s="18">
        <v>3702232</v>
      </c>
      <c r="C271" s="18">
        <v>3702232</v>
      </c>
      <c r="D271" s="15" t="s">
        <v>6327</v>
      </c>
      <c r="E271" s="15" t="s">
        <v>2702</v>
      </c>
      <c r="F271" s="15" t="s">
        <v>92</v>
      </c>
      <c r="G271" s="19">
        <v>29.657447903416401</v>
      </c>
      <c r="H271" s="19">
        <v>6.8129532251679299</v>
      </c>
      <c r="I271" s="20">
        <v>6.16942605553671E-4</v>
      </c>
      <c r="J271" s="15" t="s">
        <v>34</v>
      </c>
      <c r="L271" s="15" t="s">
        <v>91</v>
      </c>
      <c r="M271" s="15" t="s">
        <v>91</v>
      </c>
    </row>
    <row r="272" spans="1:13" x14ac:dyDescent="0.2">
      <c r="A272" s="15">
        <v>5</v>
      </c>
      <c r="B272" s="18">
        <v>21060287</v>
      </c>
      <c r="C272" s="18">
        <v>21060287</v>
      </c>
      <c r="D272" s="15" t="s">
        <v>6327</v>
      </c>
      <c r="E272" s="15" t="s">
        <v>2702</v>
      </c>
      <c r="F272" s="15" t="s">
        <v>89</v>
      </c>
      <c r="G272" s="19">
        <v>16.2741562805051</v>
      </c>
      <c r="H272" s="19">
        <v>6.8094306730279497</v>
      </c>
      <c r="I272" s="20">
        <v>4.56339918561931E-4</v>
      </c>
      <c r="J272" s="15" t="s">
        <v>34</v>
      </c>
      <c r="L272" s="15" t="s">
        <v>91</v>
      </c>
      <c r="M272" s="15" t="s">
        <v>91</v>
      </c>
    </row>
    <row r="273" spans="1:13" x14ac:dyDescent="0.2">
      <c r="A273" s="15">
        <v>3</v>
      </c>
      <c r="B273" s="18">
        <v>19142203</v>
      </c>
      <c r="C273" s="18">
        <v>19142203</v>
      </c>
      <c r="D273" s="15" t="s">
        <v>6327</v>
      </c>
      <c r="E273" s="15" t="s">
        <v>2702</v>
      </c>
      <c r="F273" s="15" t="s">
        <v>89</v>
      </c>
      <c r="G273" s="19">
        <v>40.351754158249499</v>
      </c>
      <c r="H273" s="19">
        <v>6.8020500477180903</v>
      </c>
      <c r="I273" s="20">
        <v>8.6744744342223994E-6</v>
      </c>
      <c r="J273" s="15" t="s">
        <v>34</v>
      </c>
      <c r="L273" s="15" t="s">
        <v>91</v>
      </c>
      <c r="M273" s="15" t="s">
        <v>91</v>
      </c>
    </row>
    <row r="274" spans="1:13" x14ac:dyDescent="0.2">
      <c r="A274" s="15">
        <v>2</v>
      </c>
      <c r="B274" s="18">
        <v>16308802</v>
      </c>
      <c r="C274" s="18">
        <v>16308802</v>
      </c>
      <c r="D274" s="15" t="s">
        <v>6327</v>
      </c>
      <c r="E274" s="15" t="s">
        <v>2702</v>
      </c>
      <c r="F274" s="15" t="s">
        <v>92</v>
      </c>
      <c r="G274" s="19">
        <v>29.337167600652201</v>
      </c>
      <c r="H274" s="19">
        <v>6.7997473798689398</v>
      </c>
      <c r="I274" s="20">
        <v>5.5595184559192304E-4</v>
      </c>
      <c r="J274" s="15" t="s">
        <v>34</v>
      </c>
      <c r="L274" s="15" t="s">
        <v>91</v>
      </c>
      <c r="M274" s="15" t="s">
        <v>91</v>
      </c>
    </row>
    <row r="275" spans="1:13" x14ac:dyDescent="0.2">
      <c r="A275" s="15">
        <v>1</v>
      </c>
      <c r="B275" s="18">
        <v>11186383</v>
      </c>
      <c r="C275" s="18">
        <v>11186383</v>
      </c>
      <c r="D275" s="15" t="s">
        <v>6327</v>
      </c>
      <c r="E275" s="15" t="s">
        <v>2702</v>
      </c>
      <c r="F275" s="15" t="s">
        <v>92</v>
      </c>
      <c r="G275" s="19">
        <v>16.1052375552086</v>
      </c>
      <c r="H275" s="19">
        <v>6.7988673754076503</v>
      </c>
      <c r="I275" s="20">
        <v>4.1051867982099298E-3</v>
      </c>
      <c r="J275" s="15" t="s">
        <v>34</v>
      </c>
      <c r="L275" s="15" t="s">
        <v>91</v>
      </c>
      <c r="M275" s="15" t="s">
        <v>91</v>
      </c>
    </row>
    <row r="276" spans="1:13" x14ac:dyDescent="0.2">
      <c r="A276" s="15">
        <v>3</v>
      </c>
      <c r="B276" s="18">
        <v>9783903</v>
      </c>
      <c r="C276" s="18">
        <v>9783903</v>
      </c>
      <c r="D276" s="15" t="s">
        <v>6327</v>
      </c>
      <c r="E276" s="15" t="s">
        <v>2702</v>
      </c>
      <c r="F276" s="15" t="s">
        <v>92</v>
      </c>
      <c r="G276" s="19">
        <v>15.445178027749799</v>
      </c>
      <c r="H276" s="19">
        <v>6.7985313424049396</v>
      </c>
      <c r="I276" s="20">
        <v>1.32286899224329E-3</v>
      </c>
      <c r="J276" s="15" t="s">
        <v>34</v>
      </c>
      <c r="L276" s="15" t="s">
        <v>91</v>
      </c>
      <c r="M276" s="15" t="s">
        <v>91</v>
      </c>
    </row>
    <row r="277" spans="1:13" x14ac:dyDescent="0.2">
      <c r="A277" s="15">
        <v>5</v>
      </c>
      <c r="B277" s="18">
        <v>11988681</v>
      </c>
      <c r="C277" s="18">
        <v>11988681</v>
      </c>
      <c r="D277" s="15" t="s">
        <v>6327</v>
      </c>
      <c r="E277" s="15" t="s">
        <v>2702</v>
      </c>
      <c r="F277" s="15" t="s">
        <v>89</v>
      </c>
      <c r="G277" s="19">
        <v>39.582473881955103</v>
      </c>
      <c r="H277" s="19">
        <v>6.7956821901370299</v>
      </c>
      <c r="I277" s="20">
        <v>4.38874672636602E-5</v>
      </c>
      <c r="J277" s="15" t="s">
        <v>34</v>
      </c>
      <c r="L277" s="15" t="s">
        <v>91</v>
      </c>
      <c r="M277" s="15" t="s">
        <v>91</v>
      </c>
    </row>
    <row r="278" spans="1:13" x14ac:dyDescent="0.2">
      <c r="A278" s="15">
        <v>5</v>
      </c>
      <c r="B278" s="18">
        <v>20676962</v>
      </c>
      <c r="C278" s="18">
        <v>20676962</v>
      </c>
      <c r="D278" s="15" t="s">
        <v>6327</v>
      </c>
      <c r="E278" s="15" t="s">
        <v>2702</v>
      </c>
      <c r="F278" s="15" t="s">
        <v>92</v>
      </c>
      <c r="G278" s="19">
        <v>52.891204081200001</v>
      </c>
      <c r="H278" s="19">
        <v>6.7876088862260504</v>
      </c>
      <c r="I278" s="20">
        <v>4.21497277621198E-5</v>
      </c>
      <c r="J278" s="15" t="s">
        <v>34</v>
      </c>
      <c r="L278" s="15" t="s">
        <v>91</v>
      </c>
      <c r="M278" s="15" t="s">
        <v>91</v>
      </c>
    </row>
    <row r="279" spans="1:13" x14ac:dyDescent="0.2">
      <c r="A279" s="15">
        <v>1</v>
      </c>
      <c r="B279" s="18">
        <v>14496620</v>
      </c>
      <c r="C279" s="18">
        <v>14496620</v>
      </c>
      <c r="D279" s="15" t="s">
        <v>6327</v>
      </c>
      <c r="E279" s="15" t="s">
        <v>2702</v>
      </c>
      <c r="F279" s="15" t="s">
        <v>89</v>
      </c>
      <c r="G279" s="19">
        <v>198.84547288038601</v>
      </c>
      <c r="H279" s="19">
        <v>6.7852418903852998</v>
      </c>
      <c r="I279" s="20">
        <v>5.2395961122813605E-7</v>
      </c>
      <c r="J279" s="15" t="s">
        <v>34</v>
      </c>
      <c r="L279" s="15" t="s">
        <v>91</v>
      </c>
      <c r="M279" s="15" t="s">
        <v>91</v>
      </c>
    </row>
    <row r="280" spans="1:13" x14ac:dyDescent="0.2">
      <c r="A280" s="15">
        <v>4</v>
      </c>
      <c r="B280" s="18">
        <v>2224995</v>
      </c>
      <c r="C280" s="18">
        <v>2224995</v>
      </c>
      <c r="D280" s="15" t="s">
        <v>6327</v>
      </c>
      <c r="E280" s="15" t="s">
        <v>2697</v>
      </c>
      <c r="F280" s="15" t="s">
        <v>89</v>
      </c>
      <c r="G280" s="19">
        <v>11.395266291564001</v>
      </c>
      <c r="H280" s="19">
        <v>6.78421689910365</v>
      </c>
      <c r="I280" s="20">
        <v>4.3048595238723103E-5</v>
      </c>
      <c r="J280" s="15" t="s">
        <v>32</v>
      </c>
      <c r="K280" s="15" t="s">
        <v>5037</v>
      </c>
      <c r="L280" s="15" t="s">
        <v>5037</v>
      </c>
      <c r="M280" s="15" t="s">
        <v>5038</v>
      </c>
    </row>
    <row r="281" spans="1:13" x14ac:dyDescent="0.2">
      <c r="A281" s="15">
        <v>1</v>
      </c>
      <c r="B281" s="18">
        <v>16019336</v>
      </c>
      <c r="C281" s="18">
        <v>16019337</v>
      </c>
      <c r="D281" s="15" t="s">
        <v>6327</v>
      </c>
      <c r="E281" s="15" t="s">
        <v>2702</v>
      </c>
      <c r="F281" s="15" t="s">
        <v>89</v>
      </c>
      <c r="G281" s="19">
        <v>151.25775255103599</v>
      </c>
      <c r="H281" s="19">
        <v>6.7660420072206904</v>
      </c>
      <c r="I281" s="20">
        <v>3.2668141325460102E-8</v>
      </c>
      <c r="J281" s="15" t="s">
        <v>34</v>
      </c>
      <c r="L281" s="15" t="s">
        <v>91</v>
      </c>
      <c r="M281" s="15" t="s">
        <v>91</v>
      </c>
    </row>
    <row r="282" spans="1:13" x14ac:dyDescent="0.2">
      <c r="A282" s="15">
        <v>4</v>
      </c>
      <c r="B282" s="18">
        <v>13375362</v>
      </c>
      <c r="C282" s="18">
        <v>13375363</v>
      </c>
      <c r="D282" s="15" t="s">
        <v>6327</v>
      </c>
      <c r="E282" s="15" t="s">
        <v>2702</v>
      </c>
      <c r="F282" s="15" t="s">
        <v>92</v>
      </c>
      <c r="G282" s="19">
        <v>16.211161105731499</v>
      </c>
      <c r="H282" s="19">
        <v>6.7623000957209296</v>
      </c>
      <c r="I282" s="20">
        <v>2.5642810970584601E-3</v>
      </c>
      <c r="J282" s="15" t="s">
        <v>32</v>
      </c>
      <c r="K282" s="15" t="s">
        <v>5319</v>
      </c>
      <c r="L282" s="15" t="s">
        <v>5319</v>
      </c>
      <c r="M282" s="15" t="s">
        <v>5320</v>
      </c>
    </row>
    <row r="283" spans="1:13" x14ac:dyDescent="0.2">
      <c r="A283" s="15">
        <v>5</v>
      </c>
      <c r="B283" s="18">
        <v>9553888</v>
      </c>
      <c r="C283" s="18">
        <v>9553897</v>
      </c>
      <c r="D283" s="15" t="s">
        <v>6327</v>
      </c>
      <c r="E283" s="15" t="s">
        <v>2702</v>
      </c>
      <c r="F283" s="15" t="s">
        <v>92</v>
      </c>
      <c r="G283" s="19">
        <v>14.478353282908399</v>
      </c>
      <c r="H283" s="19">
        <v>6.7619184505776904</v>
      </c>
      <c r="I283" s="20">
        <v>2.1419058315897701E-3</v>
      </c>
      <c r="J283" s="15" t="s">
        <v>32</v>
      </c>
      <c r="K283" s="15" t="s">
        <v>5852</v>
      </c>
      <c r="L283" s="15" t="s">
        <v>5853</v>
      </c>
      <c r="M283" s="15" t="s">
        <v>5854</v>
      </c>
    </row>
    <row r="284" spans="1:13" x14ac:dyDescent="0.2">
      <c r="A284" s="15">
        <v>4</v>
      </c>
      <c r="B284" s="18">
        <v>16764254</v>
      </c>
      <c r="C284" s="18">
        <v>16764254</v>
      </c>
      <c r="D284" s="15" t="s">
        <v>6327</v>
      </c>
      <c r="E284" s="15" t="s">
        <v>2702</v>
      </c>
      <c r="F284" s="15" t="s">
        <v>92</v>
      </c>
      <c r="G284" s="19">
        <v>15.4486644226522</v>
      </c>
      <c r="H284" s="19">
        <v>6.7594778715746999</v>
      </c>
      <c r="I284" s="20">
        <v>1.0073556071502599E-3</v>
      </c>
      <c r="J284" s="15" t="s">
        <v>32</v>
      </c>
      <c r="K284" s="15" t="s">
        <v>5465</v>
      </c>
      <c r="L284" s="15" t="s">
        <v>5465</v>
      </c>
      <c r="M284" s="15" t="s">
        <v>5466</v>
      </c>
    </row>
    <row r="285" spans="1:13" x14ac:dyDescent="0.2">
      <c r="A285" s="15">
        <v>1</v>
      </c>
      <c r="B285" s="18">
        <v>16698306</v>
      </c>
      <c r="C285" s="18">
        <v>16698306</v>
      </c>
      <c r="D285" s="15" t="s">
        <v>6327</v>
      </c>
      <c r="E285" s="15" t="s">
        <v>2702</v>
      </c>
      <c r="F285" s="15" t="s">
        <v>89</v>
      </c>
      <c r="G285" s="19">
        <v>15.6929386293288</v>
      </c>
      <c r="H285" s="19">
        <v>6.75513257293259</v>
      </c>
      <c r="I285" s="20">
        <v>4.0231744845390296E-3</v>
      </c>
      <c r="J285" s="15" t="s">
        <v>34</v>
      </c>
      <c r="L285" s="15" t="s">
        <v>91</v>
      </c>
      <c r="M285" s="15" t="s">
        <v>91</v>
      </c>
    </row>
    <row r="286" spans="1:13" x14ac:dyDescent="0.2">
      <c r="A286" s="15">
        <v>3</v>
      </c>
      <c r="B286" s="18">
        <v>13438645</v>
      </c>
      <c r="C286" s="18">
        <v>13438645</v>
      </c>
      <c r="D286" s="15" t="s">
        <v>6327</v>
      </c>
      <c r="E286" s="15" t="s">
        <v>2702</v>
      </c>
      <c r="F286" s="15" t="s">
        <v>92</v>
      </c>
      <c r="G286" s="19">
        <v>14.8578450125679</v>
      </c>
      <c r="H286" s="19">
        <v>6.7545877823941201</v>
      </c>
      <c r="I286" s="20">
        <v>5.2993238193348802E-3</v>
      </c>
      <c r="J286" s="15" t="s">
        <v>34</v>
      </c>
      <c r="L286" s="15" t="s">
        <v>91</v>
      </c>
      <c r="M286" s="15" t="s">
        <v>91</v>
      </c>
    </row>
    <row r="287" spans="1:13" x14ac:dyDescent="0.2">
      <c r="A287" s="15">
        <v>1</v>
      </c>
      <c r="B287" s="18">
        <v>19276039</v>
      </c>
      <c r="C287" s="18">
        <v>19276039</v>
      </c>
      <c r="D287" s="15" t="s">
        <v>6327</v>
      </c>
      <c r="E287" s="15" t="s">
        <v>2702</v>
      </c>
      <c r="F287" s="15" t="s">
        <v>89</v>
      </c>
      <c r="G287" s="19">
        <v>15.658675085139301</v>
      </c>
      <c r="H287" s="19">
        <v>6.7528032065693298</v>
      </c>
      <c r="I287" s="20">
        <v>6.4603512440203998E-3</v>
      </c>
      <c r="J287" s="15" t="s">
        <v>32</v>
      </c>
      <c r="K287" s="15" t="s">
        <v>3287</v>
      </c>
      <c r="L287" s="15" t="s">
        <v>3287</v>
      </c>
      <c r="M287" s="15" t="s">
        <v>259</v>
      </c>
    </row>
    <row r="288" spans="1:13" x14ac:dyDescent="0.2">
      <c r="A288" s="15">
        <v>3</v>
      </c>
      <c r="B288" s="18">
        <v>20759209</v>
      </c>
      <c r="C288" s="18">
        <v>20759209</v>
      </c>
      <c r="D288" s="15" t="s">
        <v>6327</v>
      </c>
      <c r="E288" s="15" t="s">
        <v>2702</v>
      </c>
      <c r="F288" s="15" t="s">
        <v>92</v>
      </c>
      <c r="G288" s="19">
        <v>15.499723598189201</v>
      </c>
      <c r="H288" s="19">
        <v>6.7517131534012904</v>
      </c>
      <c r="I288" s="20">
        <v>6.1032445412022003E-4</v>
      </c>
      <c r="J288" s="15" t="s">
        <v>34</v>
      </c>
      <c r="L288" s="15" t="s">
        <v>91</v>
      </c>
      <c r="M288" s="15" t="s">
        <v>91</v>
      </c>
    </row>
    <row r="289" spans="1:13" x14ac:dyDescent="0.2">
      <c r="A289" s="15">
        <v>3</v>
      </c>
      <c r="B289" s="18">
        <v>12214511</v>
      </c>
      <c r="C289" s="18">
        <v>12214511</v>
      </c>
      <c r="D289" s="15" t="s">
        <v>6327</v>
      </c>
      <c r="E289" s="15" t="s">
        <v>2702</v>
      </c>
      <c r="F289" s="15" t="s">
        <v>92</v>
      </c>
      <c r="G289" s="19">
        <v>36.120678855462998</v>
      </c>
      <c r="H289" s="19">
        <v>6.7484435386699504</v>
      </c>
      <c r="I289" s="20">
        <v>1.7767788310061401E-4</v>
      </c>
      <c r="J289" s="15" t="s">
        <v>34</v>
      </c>
      <c r="L289" s="15" t="s">
        <v>91</v>
      </c>
      <c r="M289" s="15" t="s">
        <v>91</v>
      </c>
    </row>
    <row r="290" spans="1:13" x14ac:dyDescent="0.2">
      <c r="A290" s="15">
        <v>2</v>
      </c>
      <c r="B290" s="18">
        <v>1553870</v>
      </c>
      <c r="C290" s="18">
        <v>1553870</v>
      </c>
      <c r="D290" s="15" t="s">
        <v>6327</v>
      </c>
      <c r="E290" s="15" t="s">
        <v>2702</v>
      </c>
      <c r="F290" s="15" t="s">
        <v>89</v>
      </c>
      <c r="G290" s="19">
        <v>1307.32541078953</v>
      </c>
      <c r="H290" s="19">
        <v>6.7476133925053796</v>
      </c>
      <c r="I290" s="20">
        <v>6.4885717631039498E-9</v>
      </c>
      <c r="J290" s="15" t="s">
        <v>34</v>
      </c>
      <c r="L290" s="15" t="s">
        <v>91</v>
      </c>
      <c r="M290" s="15" t="s">
        <v>91</v>
      </c>
    </row>
    <row r="291" spans="1:13" x14ac:dyDescent="0.2">
      <c r="A291" s="15">
        <v>2</v>
      </c>
      <c r="B291" s="18">
        <v>1469</v>
      </c>
      <c r="C291" s="18">
        <v>1471</v>
      </c>
      <c r="D291" s="15" t="s">
        <v>6327</v>
      </c>
      <c r="E291" s="15" t="s">
        <v>2702</v>
      </c>
      <c r="F291" s="15" t="s">
        <v>92</v>
      </c>
      <c r="G291" s="19">
        <v>27.5328870887395</v>
      </c>
      <c r="H291" s="19">
        <v>6.7439445684454897</v>
      </c>
      <c r="I291" s="20">
        <v>2.5396832820356601E-3</v>
      </c>
      <c r="J291" s="15" t="s">
        <v>32</v>
      </c>
      <c r="K291" s="15" t="s">
        <v>916</v>
      </c>
      <c r="L291" s="15" t="s">
        <v>916</v>
      </c>
      <c r="M291" s="15" t="s">
        <v>917</v>
      </c>
    </row>
    <row r="292" spans="1:13" x14ac:dyDescent="0.2">
      <c r="A292" s="15">
        <v>2</v>
      </c>
      <c r="B292" s="18">
        <v>4466561</v>
      </c>
      <c r="C292" s="18">
        <v>4466561</v>
      </c>
      <c r="D292" s="15" t="s">
        <v>6327</v>
      </c>
      <c r="E292" s="15" t="s">
        <v>2702</v>
      </c>
      <c r="F292" s="15" t="s">
        <v>92</v>
      </c>
      <c r="G292" s="19">
        <v>41.149033719226601</v>
      </c>
      <c r="H292" s="19">
        <v>6.72645207146837</v>
      </c>
      <c r="I292" s="20">
        <v>9.1359852983875496E-4</v>
      </c>
      <c r="J292" s="15" t="s">
        <v>34</v>
      </c>
      <c r="L292" s="15" t="s">
        <v>91</v>
      </c>
      <c r="M292" s="15" t="s">
        <v>91</v>
      </c>
    </row>
    <row r="293" spans="1:13" x14ac:dyDescent="0.2">
      <c r="A293" s="15">
        <v>2</v>
      </c>
      <c r="B293" s="18">
        <v>8122717</v>
      </c>
      <c r="C293" s="18">
        <v>8122717</v>
      </c>
      <c r="D293" s="15" t="s">
        <v>6327</v>
      </c>
      <c r="E293" s="15" t="s">
        <v>2702</v>
      </c>
      <c r="F293" s="15" t="s">
        <v>89</v>
      </c>
      <c r="G293" s="19">
        <v>15.812038763715799</v>
      </c>
      <c r="H293" s="19">
        <v>6.7111750025690604</v>
      </c>
      <c r="I293" s="20">
        <v>3.7183118668068899E-3</v>
      </c>
      <c r="J293" s="15" t="s">
        <v>97</v>
      </c>
      <c r="K293" s="15" t="s">
        <v>3816</v>
      </c>
      <c r="L293" s="15" t="s">
        <v>3816</v>
      </c>
      <c r="M293" s="15" t="s">
        <v>97</v>
      </c>
    </row>
    <row r="294" spans="1:13" x14ac:dyDescent="0.2">
      <c r="A294" s="15">
        <v>1</v>
      </c>
      <c r="B294" s="18">
        <v>24685874</v>
      </c>
      <c r="C294" s="18">
        <v>24685874</v>
      </c>
      <c r="D294" s="15" t="s">
        <v>6327</v>
      </c>
      <c r="E294" s="15" t="s">
        <v>2702</v>
      </c>
      <c r="F294" s="15" t="s">
        <v>89</v>
      </c>
      <c r="G294" s="19">
        <v>15.966561938534999</v>
      </c>
      <c r="H294" s="19">
        <v>6.7096375688569703</v>
      </c>
      <c r="I294" s="20">
        <v>3.3190606360615198E-3</v>
      </c>
      <c r="J294" s="15" t="s">
        <v>34</v>
      </c>
      <c r="L294" s="15" t="s">
        <v>91</v>
      </c>
      <c r="M294" s="15" t="s">
        <v>91</v>
      </c>
    </row>
    <row r="295" spans="1:13" x14ac:dyDescent="0.2">
      <c r="A295" s="15">
        <v>5</v>
      </c>
      <c r="B295" s="18">
        <v>15843003</v>
      </c>
      <c r="C295" s="18">
        <v>15843003</v>
      </c>
      <c r="D295" s="15" t="s">
        <v>6327</v>
      </c>
      <c r="E295" s="15" t="s">
        <v>2702</v>
      </c>
      <c r="F295" s="15" t="s">
        <v>89</v>
      </c>
      <c r="G295" s="19">
        <v>14.697982403358299</v>
      </c>
      <c r="H295" s="19">
        <v>6.70826847645362</v>
      </c>
      <c r="I295" s="20">
        <v>3.74692348105707E-4</v>
      </c>
      <c r="J295" s="15" t="s">
        <v>32</v>
      </c>
      <c r="K295" s="15" t="s">
        <v>5898</v>
      </c>
      <c r="L295" s="15" t="s">
        <v>5898</v>
      </c>
      <c r="M295" s="15" t="s">
        <v>1297</v>
      </c>
    </row>
    <row r="296" spans="1:13" x14ac:dyDescent="0.2">
      <c r="A296" s="15">
        <v>5</v>
      </c>
      <c r="B296" s="18">
        <v>9441645</v>
      </c>
      <c r="C296" s="18">
        <v>9441645</v>
      </c>
      <c r="D296" s="15" t="s">
        <v>6327</v>
      </c>
      <c r="E296" s="15" t="s">
        <v>2702</v>
      </c>
      <c r="F296" s="15" t="s">
        <v>89</v>
      </c>
      <c r="G296" s="19">
        <v>49.598243055317297</v>
      </c>
      <c r="H296" s="19">
        <v>6.6982257994184398</v>
      </c>
      <c r="I296" s="20">
        <v>4.61519553899451E-5</v>
      </c>
      <c r="J296" s="15" t="s">
        <v>32</v>
      </c>
      <c r="K296" s="15" t="s">
        <v>5848</v>
      </c>
      <c r="L296" s="15" t="s">
        <v>5848</v>
      </c>
      <c r="M296" s="15" t="s">
        <v>5849</v>
      </c>
    </row>
    <row r="297" spans="1:13" x14ac:dyDescent="0.2">
      <c r="A297" s="15">
        <v>1</v>
      </c>
      <c r="B297" s="18">
        <v>28797886</v>
      </c>
      <c r="C297" s="18">
        <v>28797886</v>
      </c>
      <c r="D297" s="15" t="s">
        <v>6327</v>
      </c>
      <c r="E297" s="15" t="s">
        <v>2702</v>
      </c>
      <c r="F297" s="15" t="s">
        <v>92</v>
      </c>
      <c r="G297" s="19">
        <v>15.1292373330721</v>
      </c>
      <c r="H297" s="19">
        <v>6.6968994485893703</v>
      </c>
      <c r="I297" s="20">
        <v>5.1059485345601599E-3</v>
      </c>
      <c r="J297" s="15" t="s">
        <v>32</v>
      </c>
      <c r="K297" s="15" t="s">
        <v>3612</v>
      </c>
      <c r="L297" s="15" t="s">
        <v>3612</v>
      </c>
      <c r="M297" s="15" t="s">
        <v>3063</v>
      </c>
    </row>
    <row r="298" spans="1:13" x14ac:dyDescent="0.2">
      <c r="A298" s="15">
        <v>3</v>
      </c>
      <c r="B298" s="18">
        <v>9874981</v>
      </c>
      <c r="C298" s="18">
        <v>9874981</v>
      </c>
      <c r="D298" s="15" t="s">
        <v>6327</v>
      </c>
      <c r="E298" s="15" t="s">
        <v>2702</v>
      </c>
      <c r="F298" s="15" t="s">
        <v>89</v>
      </c>
      <c r="G298" s="19">
        <v>42.464399644856897</v>
      </c>
      <c r="H298" s="19">
        <v>6.6961209065869003</v>
      </c>
      <c r="I298" s="20">
        <v>2.70712935442513E-5</v>
      </c>
      <c r="J298" s="15" t="s">
        <v>2286</v>
      </c>
      <c r="K298" s="15" t="s">
        <v>4617</v>
      </c>
      <c r="L298" s="15" t="s">
        <v>4617</v>
      </c>
      <c r="M298" s="15" t="s">
        <v>97</v>
      </c>
    </row>
    <row r="299" spans="1:13" x14ac:dyDescent="0.2">
      <c r="A299" s="15">
        <v>1</v>
      </c>
      <c r="B299" s="18">
        <v>4837654</v>
      </c>
      <c r="C299" s="18">
        <v>4837654</v>
      </c>
      <c r="D299" s="15" t="s">
        <v>6327</v>
      </c>
      <c r="E299" s="15" t="s">
        <v>2702</v>
      </c>
      <c r="F299" s="15" t="s">
        <v>92</v>
      </c>
      <c r="G299" s="19">
        <v>14.4113423240243</v>
      </c>
      <c r="H299" s="19">
        <v>6.6928534560611803</v>
      </c>
      <c r="I299" s="20">
        <v>2.1664073809167599E-3</v>
      </c>
      <c r="J299" s="15" t="s">
        <v>32</v>
      </c>
      <c r="K299" s="15" t="s">
        <v>2945</v>
      </c>
      <c r="L299" s="15" t="s">
        <v>2945</v>
      </c>
      <c r="M299" s="15" t="s">
        <v>704</v>
      </c>
    </row>
    <row r="300" spans="1:13" x14ac:dyDescent="0.2">
      <c r="A300" s="15">
        <v>2</v>
      </c>
      <c r="B300" s="18">
        <v>5729233</v>
      </c>
      <c r="C300" s="18">
        <v>5729233</v>
      </c>
      <c r="D300" s="15" t="s">
        <v>6327</v>
      </c>
      <c r="E300" s="15" t="s">
        <v>2702</v>
      </c>
      <c r="F300" s="15" t="s">
        <v>89</v>
      </c>
      <c r="G300" s="19">
        <v>15.5250146278232</v>
      </c>
      <c r="H300" s="19">
        <v>6.6833165935894501</v>
      </c>
      <c r="I300" s="20">
        <v>4.9985623611661697E-3</v>
      </c>
      <c r="J300" s="15" t="s">
        <v>34</v>
      </c>
      <c r="L300" s="15" t="s">
        <v>91</v>
      </c>
      <c r="M300" s="15" t="s">
        <v>91</v>
      </c>
    </row>
    <row r="301" spans="1:13" x14ac:dyDescent="0.2">
      <c r="A301" s="15">
        <v>3</v>
      </c>
      <c r="B301" s="18">
        <v>1439436</v>
      </c>
      <c r="C301" s="18">
        <v>1439436</v>
      </c>
      <c r="D301" s="15" t="s">
        <v>6327</v>
      </c>
      <c r="E301" s="15" t="s">
        <v>2702</v>
      </c>
      <c r="F301" s="15" t="s">
        <v>92</v>
      </c>
      <c r="G301" s="19">
        <v>14.179836658475701</v>
      </c>
      <c r="H301" s="19">
        <v>6.6820100433805703</v>
      </c>
      <c r="I301" s="20">
        <v>4.0320341456796796E-3</v>
      </c>
      <c r="J301" s="15" t="s">
        <v>34</v>
      </c>
      <c r="L301" s="15" t="s">
        <v>91</v>
      </c>
      <c r="M301" s="15" t="s">
        <v>91</v>
      </c>
    </row>
    <row r="302" spans="1:13" x14ac:dyDescent="0.2">
      <c r="A302" s="15">
        <v>5</v>
      </c>
      <c r="B302" s="18">
        <v>25780558</v>
      </c>
      <c r="C302" s="18">
        <v>25780558</v>
      </c>
      <c r="D302" s="15" t="s">
        <v>6327</v>
      </c>
      <c r="E302" s="15" t="s">
        <v>2702</v>
      </c>
      <c r="F302" s="15" t="s">
        <v>89</v>
      </c>
      <c r="G302" s="19">
        <v>15.0859088232906</v>
      </c>
      <c r="H302" s="19">
        <v>6.6796844328127998</v>
      </c>
      <c r="I302" s="20">
        <v>4.4718974813739197E-3</v>
      </c>
      <c r="J302" s="15" t="s">
        <v>32</v>
      </c>
      <c r="K302" s="15" t="s">
        <v>6255</v>
      </c>
      <c r="L302" s="15" t="s">
        <v>6255</v>
      </c>
      <c r="M302" s="15" t="s">
        <v>502</v>
      </c>
    </row>
    <row r="303" spans="1:13" x14ac:dyDescent="0.2">
      <c r="A303" s="15">
        <v>2</v>
      </c>
      <c r="B303" s="18">
        <v>17674536</v>
      </c>
      <c r="C303" s="18">
        <v>17674536</v>
      </c>
      <c r="D303" s="15" t="s">
        <v>6327</v>
      </c>
      <c r="E303" s="15" t="s">
        <v>2702</v>
      </c>
      <c r="F303" s="15" t="s">
        <v>89</v>
      </c>
      <c r="G303" s="19">
        <v>15.6433955098389</v>
      </c>
      <c r="H303" s="19">
        <v>6.6742140579845204</v>
      </c>
      <c r="I303" s="20">
        <v>9.5877581094531397E-4</v>
      </c>
      <c r="J303" s="15" t="s">
        <v>32</v>
      </c>
      <c r="K303" s="15" t="s">
        <v>4148</v>
      </c>
      <c r="L303" s="15" t="s">
        <v>4148</v>
      </c>
      <c r="M303" s="15" t="s">
        <v>168</v>
      </c>
    </row>
    <row r="304" spans="1:13" x14ac:dyDescent="0.2">
      <c r="A304" s="15">
        <v>1</v>
      </c>
      <c r="B304" s="18">
        <v>14440187</v>
      </c>
      <c r="C304" s="18">
        <v>14440187</v>
      </c>
      <c r="D304" s="15" t="s">
        <v>6327</v>
      </c>
      <c r="E304" s="15" t="s">
        <v>2702</v>
      </c>
      <c r="F304" s="15" t="s">
        <v>92</v>
      </c>
      <c r="G304" s="19">
        <v>25.303493593012298</v>
      </c>
      <c r="H304" s="19">
        <v>6.6741304257396203</v>
      </c>
      <c r="I304" s="20">
        <v>1.9155611514774001E-4</v>
      </c>
      <c r="J304" s="15" t="s">
        <v>34</v>
      </c>
      <c r="L304" s="15" t="s">
        <v>91</v>
      </c>
      <c r="M304" s="15" t="s">
        <v>91</v>
      </c>
    </row>
    <row r="305" spans="1:13" x14ac:dyDescent="0.2">
      <c r="A305" s="15">
        <v>3</v>
      </c>
      <c r="B305" s="18">
        <v>14250610</v>
      </c>
      <c r="C305" s="18">
        <v>14250610</v>
      </c>
      <c r="D305" s="15" t="s">
        <v>6327</v>
      </c>
      <c r="E305" s="15" t="s">
        <v>2702</v>
      </c>
      <c r="F305" s="15" t="s">
        <v>92</v>
      </c>
      <c r="G305" s="19">
        <v>55.731108811963999</v>
      </c>
      <c r="H305" s="19">
        <v>6.6629989495064503</v>
      </c>
      <c r="I305" s="20">
        <v>6.6071997305776101E-5</v>
      </c>
      <c r="J305" s="15" t="s">
        <v>34</v>
      </c>
      <c r="L305" s="15" t="s">
        <v>91</v>
      </c>
      <c r="M305" s="15" t="s">
        <v>91</v>
      </c>
    </row>
    <row r="306" spans="1:13" x14ac:dyDescent="0.2">
      <c r="A306" s="15">
        <v>1</v>
      </c>
      <c r="B306" s="18">
        <v>19803787</v>
      </c>
      <c r="C306" s="18">
        <v>19803787</v>
      </c>
      <c r="D306" s="15" t="s">
        <v>6327</v>
      </c>
      <c r="E306" s="15" t="s">
        <v>2702</v>
      </c>
      <c r="F306" s="15" t="s">
        <v>92</v>
      </c>
      <c r="G306" s="19">
        <v>14.7902941307291</v>
      </c>
      <c r="H306" s="19">
        <v>6.6604418427674501</v>
      </c>
      <c r="I306" s="20">
        <v>5.7526386365784297E-3</v>
      </c>
      <c r="J306" s="15" t="s">
        <v>34</v>
      </c>
      <c r="L306" s="15" t="s">
        <v>91</v>
      </c>
      <c r="M306" s="15" t="s">
        <v>91</v>
      </c>
    </row>
    <row r="307" spans="1:13" x14ac:dyDescent="0.2">
      <c r="A307" s="15">
        <v>1</v>
      </c>
      <c r="B307" s="18">
        <v>10497716</v>
      </c>
      <c r="C307" s="18">
        <v>10497716</v>
      </c>
      <c r="D307" s="15" t="s">
        <v>6327</v>
      </c>
      <c r="E307" s="15" t="s">
        <v>2702</v>
      </c>
      <c r="F307" s="15" t="s">
        <v>92</v>
      </c>
      <c r="G307" s="19">
        <v>45.866262933867198</v>
      </c>
      <c r="H307" s="19">
        <v>6.6599751981732496</v>
      </c>
      <c r="I307" s="20">
        <v>1.41697354216408E-5</v>
      </c>
      <c r="J307" s="15" t="s">
        <v>34</v>
      </c>
      <c r="L307" s="15" t="s">
        <v>91</v>
      </c>
      <c r="M307" s="15" t="s">
        <v>91</v>
      </c>
    </row>
    <row r="308" spans="1:13" x14ac:dyDescent="0.2">
      <c r="A308" s="15">
        <v>5</v>
      </c>
      <c r="B308" s="18">
        <v>20799977</v>
      </c>
      <c r="C308" s="18">
        <v>20799977</v>
      </c>
      <c r="D308" s="15" t="s">
        <v>6327</v>
      </c>
      <c r="E308" s="15" t="s">
        <v>2697</v>
      </c>
      <c r="F308" s="15" t="s">
        <v>89</v>
      </c>
      <c r="G308" s="19">
        <v>19.457451451874299</v>
      </c>
      <c r="H308" s="19">
        <v>6.6595337789212197</v>
      </c>
      <c r="I308" s="20">
        <v>1.1283393468713E-4</v>
      </c>
      <c r="J308" s="15" t="s">
        <v>32</v>
      </c>
      <c r="K308" s="15" t="s">
        <v>1938</v>
      </c>
      <c r="L308" s="15" t="s">
        <v>1938</v>
      </c>
      <c r="M308" s="15" t="s">
        <v>168</v>
      </c>
    </row>
    <row r="309" spans="1:13" x14ac:dyDescent="0.2">
      <c r="A309" s="15">
        <v>5</v>
      </c>
      <c r="B309" s="18">
        <v>203048</v>
      </c>
      <c r="C309" s="18">
        <v>203048</v>
      </c>
      <c r="D309" s="15" t="s">
        <v>6327</v>
      </c>
      <c r="E309" s="15" t="s">
        <v>2702</v>
      </c>
      <c r="F309" s="15" t="s">
        <v>89</v>
      </c>
      <c r="G309" s="19">
        <v>25.2612193322203</v>
      </c>
      <c r="H309" s="19">
        <v>6.6558603357645802</v>
      </c>
      <c r="I309" s="20">
        <v>1.84965492362033E-3</v>
      </c>
      <c r="J309" s="15" t="s">
        <v>32</v>
      </c>
      <c r="K309" s="15" t="s">
        <v>1929</v>
      </c>
      <c r="L309" s="15" t="s">
        <v>1930</v>
      </c>
      <c r="M309" s="15" t="s">
        <v>1931</v>
      </c>
    </row>
    <row r="310" spans="1:13" x14ac:dyDescent="0.2">
      <c r="A310" s="15">
        <v>5</v>
      </c>
      <c r="B310" s="18">
        <v>21836994</v>
      </c>
      <c r="C310" s="18">
        <v>21836994</v>
      </c>
      <c r="D310" s="15" t="s">
        <v>6327</v>
      </c>
      <c r="E310" s="15" t="s">
        <v>2702</v>
      </c>
      <c r="F310" s="15" t="s">
        <v>92</v>
      </c>
      <c r="G310" s="19">
        <v>93.562812384964204</v>
      </c>
      <c r="H310" s="19">
        <v>6.6555604857293096</v>
      </c>
      <c r="I310" s="20">
        <v>1.3415156984580599E-6</v>
      </c>
      <c r="J310" s="15" t="s">
        <v>34</v>
      </c>
      <c r="L310" s="15" t="s">
        <v>91</v>
      </c>
      <c r="M310" s="15" t="s">
        <v>91</v>
      </c>
    </row>
    <row r="311" spans="1:13" x14ac:dyDescent="0.2">
      <c r="A311" s="15">
        <v>5</v>
      </c>
      <c r="B311" s="18">
        <v>6507288</v>
      </c>
      <c r="C311" s="18">
        <v>6507289</v>
      </c>
      <c r="D311" s="15" t="s">
        <v>6327</v>
      </c>
      <c r="E311" s="15" t="s">
        <v>2702</v>
      </c>
      <c r="F311" s="15" t="s">
        <v>92</v>
      </c>
      <c r="G311" s="19">
        <v>128.22094431107701</v>
      </c>
      <c r="H311" s="19">
        <v>6.6546321895322702</v>
      </c>
      <c r="I311" s="20">
        <v>2.15957617353376E-7</v>
      </c>
      <c r="J311" s="15" t="s">
        <v>32</v>
      </c>
      <c r="K311" s="15" t="s">
        <v>5758</v>
      </c>
      <c r="L311" s="15" t="s">
        <v>5759</v>
      </c>
      <c r="M311" s="15" t="s">
        <v>5760</v>
      </c>
    </row>
    <row r="312" spans="1:13" x14ac:dyDescent="0.2">
      <c r="A312" s="15">
        <v>5</v>
      </c>
      <c r="B312" s="18">
        <v>2631336</v>
      </c>
      <c r="C312" s="18">
        <v>2631336</v>
      </c>
      <c r="D312" s="15" t="s">
        <v>6327</v>
      </c>
      <c r="E312" s="15" t="s">
        <v>2702</v>
      </c>
      <c r="F312" s="15" t="s">
        <v>89</v>
      </c>
      <c r="G312" s="19">
        <v>14.604916022501</v>
      </c>
      <c r="H312" s="19">
        <v>6.6527244164492298</v>
      </c>
      <c r="I312" s="20">
        <v>5.0015282892327401E-4</v>
      </c>
      <c r="J312" s="15" t="s">
        <v>34</v>
      </c>
      <c r="L312" s="15" t="s">
        <v>91</v>
      </c>
      <c r="M312" s="15" t="s">
        <v>91</v>
      </c>
    </row>
    <row r="313" spans="1:13" x14ac:dyDescent="0.2">
      <c r="A313" s="15">
        <v>1</v>
      </c>
      <c r="B313" s="18">
        <v>24937488</v>
      </c>
      <c r="C313" s="18">
        <v>24937488</v>
      </c>
      <c r="D313" s="15" t="s">
        <v>6327</v>
      </c>
      <c r="E313" s="15" t="s">
        <v>2697</v>
      </c>
      <c r="F313" s="15" t="s">
        <v>89</v>
      </c>
      <c r="G313" s="19">
        <v>10.4423355595901</v>
      </c>
      <c r="H313" s="19">
        <v>6.6395014111195501</v>
      </c>
      <c r="I313" s="20">
        <v>9.4875390191243603E-5</v>
      </c>
      <c r="J313" s="15" t="s">
        <v>34</v>
      </c>
      <c r="L313" s="15" t="s">
        <v>91</v>
      </c>
      <c r="M313" s="15" t="s">
        <v>91</v>
      </c>
    </row>
    <row r="314" spans="1:13" x14ac:dyDescent="0.2">
      <c r="A314" s="15">
        <v>2</v>
      </c>
      <c r="B314" s="18">
        <v>1135358</v>
      </c>
      <c r="C314" s="18">
        <v>1135358</v>
      </c>
      <c r="D314" s="15" t="s">
        <v>6327</v>
      </c>
      <c r="E314" s="15" t="s">
        <v>2702</v>
      </c>
      <c r="F314" s="15" t="s">
        <v>92</v>
      </c>
      <c r="G314" s="19">
        <v>14.660483154570199</v>
      </c>
      <c r="H314" s="19">
        <v>6.6334572431822698</v>
      </c>
      <c r="I314" s="20">
        <v>8.6394851676324105E-4</v>
      </c>
      <c r="J314" s="15" t="s">
        <v>34</v>
      </c>
      <c r="L314" s="15" t="s">
        <v>91</v>
      </c>
      <c r="M314" s="15" t="s">
        <v>91</v>
      </c>
    </row>
    <row r="315" spans="1:13" x14ac:dyDescent="0.2">
      <c r="A315" s="15">
        <v>1</v>
      </c>
      <c r="B315" s="18">
        <v>8286003</v>
      </c>
      <c r="C315" s="18">
        <v>8286003</v>
      </c>
      <c r="D315" s="15" t="s">
        <v>6327</v>
      </c>
      <c r="E315" s="15" t="s">
        <v>2702</v>
      </c>
      <c r="F315" s="15" t="s">
        <v>89</v>
      </c>
      <c r="G315" s="19">
        <v>15.084713535700701</v>
      </c>
      <c r="H315" s="19">
        <v>6.6287937972984503</v>
      </c>
      <c r="I315" s="20">
        <v>2.9542210808994702E-3</v>
      </c>
      <c r="J315" s="15" t="s">
        <v>32</v>
      </c>
      <c r="K315" s="15" t="s">
        <v>3092</v>
      </c>
      <c r="L315" s="15" t="s">
        <v>3092</v>
      </c>
      <c r="M315" s="15" t="s">
        <v>3093</v>
      </c>
    </row>
    <row r="316" spans="1:13" x14ac:dyDescent="0.2">
      <c r="A316" s="15">
        <v>5</v>
      </c>
      <c r="B316" s="18">
        <v>23140454</v>
      </c>
      <c r="C316" s="18">
        <v>23140454</v>
      </c>
      <c r="D316" s="15" t="s">
        <v>6327</v>
      </c>
      <c r="E316" s="15" t="s">
        <v>2702</v>
      </c>
      <c r="F316" s="15" t="s">
        <v>92</v>
      </c>
      <c r="G316" s="19">
        <v>34.2237507943574</v>
      </c>
      <c r="H316" s="19">
        <v>6.6245313290584997</v>
      </c>
      <c r="I316" s="20">
        <v>8.2917489852574102E-4</v>
      </c>
      <c r="J316" s="15" t="s">
        <v>34</v>
      </c>
      <c r="L316" s="15" t="s">
        <v>91</v>
      </c>
      <c r="M316" s="15" t="s">
        <v>91</v>
      </c>
    </row>
    <row r="317" spans="1:13" x14ac:dyDescent="0.2">
      <c r="A317" s="15">
        <v>3</v>
      </c>
      <c r="B317" s="18">
        <v>10929584</v>
      </c>
      <c r="C317" s="18">
        <v>10929584</v>
      </c>
      <c r="D317" s="15" t="s">
        <v>6327</v>
      </c>
      <c r="E317" s="15" t="s">
        <v>2702</v>
      </c>
      <c r="F317" s="15" t="s">
        <v>92</v>
      </c>
      <c r="G317" s="19">
        <v>63.058399807728499</v>
      </c>
      <c r="H317" s="19">
        <v>6.6192925615931797</v>
      </c>
      <c r="I317" s="20">
        <v>7.6253505957091897E-6</v>
      </c>
      <c r="J317" s="15" t="s">
        <v>34</v>
      </c>
      <c r="L317" s="15" t="s">
        <v>91</v>
      </c>
      <c r="M317" s="15" t="s">
        <v>91</v>
      </c>
    </row>
    <row r="318" spans="1:13" x14ac:dyDescent="0.2">
      <c r="A318" s="15">
        <v>5</v>
      </c>
      <c r="B318" s="18">
        <v>2062259</v>
      </c>
      <c r="C318" s="18">
        <v>2062259</v>
      </c>
      <c r="D318" s="15" t="s">
        <v>6327</v>
      </c>
      <c r="E318" s="15" t="s">
        <v>2702</v>
      </c>
      <c r="F318" s="15" t="s">
        <v>92</v>
      </c>
      <c r="G318" s="19">
        <v>23.458276758956799</v>
      </c>
      <c r="H318" s="19">
        <v>6.6136133220639897</v>
      </c>
      <c r="I318" s="20">
        <v>1.1887339402759599E-3</v>
      </c>
      <c r="J318" s="15" t="s">
        <v>34</v>
      </c>
      <c r="L318" s="15" t="s">
        <v>91</v>
      </c>
      <c r="M318" s="15" t="s">
        <v>91</v>
      </c>
    </row>
    <row r="319" spans="1:13" x14ac:dyDescent="0.2">
      <c r="A319" s="15">
        <v>1</v>
      </c>
      <c r="B319" s="18">
        <v>9855918</v>
      </c>
      <c r="C319" s="18">
        <v>9855918</v>
      </c>
      <c r="D319" s="15" t="s">
        <v>6327</v>
      </c>
      <c r="E319" s="15" t="s">
        <v>2702</v>
      </c>
      <c r="F319" s="15" t="s">
        <v>92</v>
      </c>
      <c r="G319" s="19">
        <v>14.3087141293322</v>
      </c>
      <c r="H319" s="19">
        <v>6.6072532666218198</v>
      </c>
      <c r="I319" s="20">
        <v>2.2460278328535598E-3</v>
      </c>
      <c r="J319" s="15" t="s">
        <v>32</v>
      </c>
      <c r="K319" s="15" t="s">
        <v>3143</v>
      </c>
      <c r="L319" s="15" t="s">
        <v>3144</v>
      </c>
      <c r="M319" s="15" t="s">
        <v>2880</v>
      </c>
    </row>
    <row r="320" spans="1:13" x14ac:dyDescent="0.2">
      <c r="A320" s="15">
        <v>3</v>
      </c>
      <c r="B320" s="18">
        <v>19851292</v>
      </c>
      <c r="C320" s="18">
        <v>19851301</v>
      </c>
      <c r="D320" s="15" t="s">
        <v>6327</v>
      </c>
      <c r="E320" s="15" t="s">
        <v>2702</v>
      </c>
      <c r="F320" s="15" t="s">
        <v>92</v>
      </c>
      <c r="G320" s="19">
        <v>23.420472819673101</v>
      </c>
      <c r="H320" s="19">
        <v>6.6061623093332598</v>
      </c>
      <c r="I320" s="20">
        <v>2.9454208720672498E-3</v>
      </c>
      <c r="J320" s="15" t="s">
        <v>34</v>
      </c>
      <c r="L320" s="15" t="s">
        <v>91</v>
      </c>
      <c r="M320" s="15" t="s">
        <v>91</v>
      </c>
    </row>
    <row r="321" spans="1:13" x14ac:dyDescent="0.2">
      <c r="A321" s="15">
        <v>1</v>
      </c>
      <c r="B321" s="18">
        <v>10727848</v>
      </c>
      <c r="C321" s="18">
        <v>10727850</v>
      </c>
      <c r="D321" s="15" t="s">
        <v>6327</v>
      </c>
      <c r="E321" s="15" t="s">
        <v>2702</v>
      </c>
      <c r="F321" s="15" t="s">
        <v>89</v>
      </c>
      <c r="G321" s="19">
        <v>14.1198874670915</v>
      </c>
      <c r="H321" s="19">
        <v>6.6036173554436504</v>
      </c>
      <c r="I321" s="20">
        <v>9.41388708872626E-3</v>
      </c>
      <c r="J321" s="15" t="s">
        <v>32</v>
      </c>
      <c r="K321" s="15" t="s">
        <v>125</v>
      </c>
      <c r="L321" s="15" t="s">
        <v>126</v>
      </c>
      <c r="M321" s="15" t="s">
        <v>127</v>
      </c>
    </row>
    <row r="322" spans="1:13" x14ac:dyDescent="0.2">
      <c r="A322" s="15">
        <v>2</v>
      </c>
      <c r="B322" s="18">
        <v>4160311</v>
      </c>
      <c r="C322" s="18">
        <v>4160311</v>
      </c>
      <c r="D322" s="15" t="s">
        <v>6327</v>
      </c>
      <c r="E322" s="15" t="s">
        <v>2702</v>
      </c>
      <c r="F322" s="15" t="s">
        <v>92</v>
      </c>
      <c r="G322" s="19">
        <v>27.513683522375601</v>
      </c>
      <c r="H322" s="19">
        <v>6.6022486816527897</v>
      </c>
      <c r="I322" s="20">
        <v>8.3985835337255699E-4</v>
      </c>
      <c r="J322" s="15" t="s">
        <v>34</v>
      </c>
      <c r="L322" s="15" t="s">
        <v>91</v>
      </c>
      <c r="M322" s="15" t="s">
        <v>91</v>
      </c>
    </row>
    <row r="323" spans="1:13" x14ac:dyDescent="0.2">
      <c r="A323" s="15">
        <v>1</v>
      </c>
      <c r="B323" s="18">
        <v>25955193</v>
      </c>
      <c r="C323" s="18">
        <v>25955193</v>
      </c>
      <c r="D323" s="15" t="s">
        <v>6327</v>
      </c>
      <c r="E323" s="15" t="s">
        <v>2702</v>
      </c>
      <c r="F323" s="15" t="s">
        <v>89</v>
      </c>
      <c r="G323" s="19">
        <v>14.5016790829276</v>
      </c>
      <c r="H323" s="19">
        <v>6.5941042515502204</v>
      </c>
      <c r="I323" s="20">
        <v>8.9292704424959804E-3</v>
      </c>
      <c r="J323" s="15" t="s">
        <v>2286</v>
      </c>
      <c r="K323" s="15" t="s">
        <v>3499</v>
      </c>
      <c r="L323" s="15" t="s">
        <v>3499</v>
      </c>
      <c r="M323" s="15" t="s">
        <v>97</v>
      </c>
    </row>
    <row r="324" spans="1:13" x14ac:dyDescent="0.2">
      <c r="A324" s="15">
        <v>4</v>
      </c>
      <c r="B324" s="18">
        <v>4027745</v>
      </c>
      <c r="C324" s="18">
        <v>4027746</v>
      </c>
      <c r="D324" s="15" t="s">
        <v>6327</v>
      </c>
      <c r="E324" s="15" t="s">
        <v>2702</v>
      </c>
      <c r="F324" s="15" t="s">
        <v>92</v>
      </c>
      <c r="G324" s="19">
        <v>210.54819733985599</v>
      </c>
      <c r="H324" s="19">
        <v>6.5939127863725302</v>
      </c>
      <c r="I324" s="20">
        <v>3.1551639209967302E-8</v>
      </c>
      <c r="J324" s="15" t="s">
        <v>34</v>
      </c>
      <c r="L324" s="15" t="s">
        <v>91</v>
      </c>
      <c r="M324" s="15" t="s">
        <v>91</v>
      </c>
    </row>
    <row r="325" spans="1:13" x14ac:dyDescent="0.2">
      <c r="A325" s="15">
        <v>1</v>
      </c>
      <c r="B325" s="18">
        <v>28233045</v>
      </c>
      <c r="C325" s="18">
        <v>28233045</v>
      </c>
      <c r="D325" s="15" t="s">
        <v>6327</v>
      </c>
      <c r="E325" s="15" t="s">
        <v>2702</v>
      </c>
      <c r="F325" s="15" t="s">
        <v>92</v>
      </c>
      <c r="G325" s="19">
        <v>26.1413484669506</v>
      </c>
      <c r="H325" s="19">
        <v>6.5915815920055199</v>
      </c>
      <c r="I325" s="20">
        <v>7.0803060471758103E-4</v>
      </c>
      <c r="J325" s="15" t="s">
        <v>32</v>
      </c>
      <c r="K325" s="15" t="s">
        <v>500</v>
      </c>
      <c r="L325" s="15" t="s">
        <v>501</v>
      </c>
      <c r="M325" s="15" t="s">
        <v>502</v>
      </c>
    </row>
    <row r="326" spans="1:13" x14ac:dyDescent="0.2">
      <c r="A326" s="15">
        <v>1</v>
      </c>
      <c r="B326" s="18">
        <v>23908540</v>
      </c>
      <c r="C326" s="18">
        <v>23908540</v>
      </c>
      <c r="D326" s="15" t="s">
        <v>6327</v>
      </c>
      <c r="E326" s="15" t="s">
        <v>2702</v>
      </c>
      <c r="F326" s="15" t="s">
        <v>89</v>
      </c>
      <c r="G326" s="19">
        <v>51.694179647717597</v>
      </c>
      <c r="H326" s="19">
        <v>6.5868988995346802</v>
      </c>
      <c r="I326" s="20">
        <v>7.5765799374906905E-4</v>
      </c>
      <c r="J326" s="15" t="s">
        <v>34</v>
      </c>
      <c r="L326" s="15" t="s">
        <v>91</v>
      </c>
      <c r="M326" s="15" t="s">
        <v>91</v>
      </c>
    </row>
    <row r="327" spans="1:13" x14ac:dyDescent="0.2">
      <c r="A327" s="15">
        <v>4</v>
      </c>
      <c r="B327" s="18">
        <v>2970869</v>
      </c>
      <c r="C327" s="18">
        <v>2970869</v>
      </c>
      <c r="D327" s="15" t="s">
        <v>6327</v>
      </c>
      <c r="E327" s="15" t="s">
        <v>2702</v>
      </c>
      <c r="F327" s="15" t="s">
        <v>92</v>
      </c>
      <c r="G327" s="19">
        <v>23.367017860672998</v>
      </c>
      <c r="H327" s="19">
        <v>6.5840473064732903</v>
      </c>
      <c r="I327" s="20">
        <v>9.1544605351929001E-4</v>
      </c>
      <c r="J327" s="15" t="s">
        <v>34</v>
      </c>
      <c r="L327" s="15" t="s">
        <v>91</v>
      </c>
      <c r="M327" s="15" t="s">
        <v>91</v>
      </c>
    </row>
    <row r="328" spans="1:13" x14ac:dyDescent="0.2">
      <c r="A328" s="15">
        <v>1</v>
      </c>
      <c r="B328" s="18">
        <v>16407530</v>
      </c>
      <c r="C328" s="18">
        <v>16407530</v>
      </c>
      <c r="D328" s="15" t="s">
        <v>6327</v>
      </c>
      <c r="E328" s="15" t="s">
        <v>2702</v>
      </c>
      <c r="F328" s="15" t="s">
        <v>89</v>
      </c>
      <c r="G328" s="19">
        <v>13.955730218468</v>
      </c>
      <c r="H328" s="19">
        <v>6.5833014429224299</v>
      </c>
      <c r="I328" s="20">
        <v>5.5777650540352296E-3</v>
      </c>
      <c r="J328" s="15" t="s">
        <v>34</v>
      </c>
      <c r="L328" s="15" t="s">
        <v>91</v>
      </c>
      <c r="M328" s="15" t="s">
        <v>91</v>
      </c>
    </row>
    <row r="329" spans="1:13" x14ac:dyDescent="0.2">
      <c r="A329" s="15">
        <v>1</v>
      </c>
      <c r="B329" s="18">
        <v>6840162</v>
      </c>
      <c r="C329" s="18">
        <v>6840162</v>
      </c>
      <c r="D329" s="15" t="s">
        <v>6327</v>
      </c>
      <c r="E329" s="15" t="s">
        <v>2702</v>
      </c>
      <c r="F329" s="15" t="s">
        <v>89</v>
      </c>
      <c r="G329" s="19">
        <v>14.259012343074501</v>
      </c>
      <c r="H329" s="19">
        <v>6.5821561769806696</v>
      </c>
      <c r="I329" s="20">
        <v>8.2475979443907095E-4</v>
      </c>
      <c r="J329" s="15" t="s">
        <v>32</v>
      </c>
      <c r="K329" s="15" t="s">
        <v>3036</v>
      </c>
      <c r="L329" s="15" t="s">
        <v>3037</v>
      </c>
      <c r="M329" s="15" t="s">
        <v>3038</v>
      </c>
    </row>
    <row r="330" spans="1:13" x14ac:dyDescent="0.2">
      <c r="A330" s="15">
        <v>3</v>
      </c>
      <c r="B330" s="18">
        <v>4146962</v>
      </c>
      <c r="C330" s="18">
        <v>4146962</v>
      </c>
      <c r="D330" s="15" t="s">
        <v>6327</v>
      </c>
      <c r="E330" s="15" t="s">
        <v>2702</v>
      </c>
      <c r="F330" s="15" t="s">
        <v>92</v>
      </c>
      <c r="G330" s="19">
        <v>99.915402708687793</v>
      </c>
      <c r="H330" s="19">
        <v>6.5820674313858598</v>
      </c>
      <c r="I330" s="20">
        <v>4.7782407893302796E-7</v>
      </c>
      <c r="J330" s="15" t="s">
        <v>32</v>
      </c>
      <c r="K330" s="15" t="s">
        <v>1380</v>
      </c>
      <c r="L330" s="15" t="s">
        <v>1381</v>
      </c>
      <c r="M330" s="15" t="s">
        <v>1382</v>
      </c>
    </row>
    <row r="331" spans="1:13" x14ac:dyDescent="0.2">
      <c r="A331" s="15">
        <v>5</v>
      </c>
      <c r="B331" s="18">
        <v>20676936</v>
      </c>
      <c r="C331" s="18">
        <v>20676936</v>
      </c>
      <c r="D331" s="15" t="s">
        <v>6327</v>
      </c>
      <c r="E331" s="15" t="s">
        <v>2702</v>
      </c>
      <c r="F331" s="15" t="s">
        <v>92</v>
      </c>
      <c r="G331" s="19">
        <v>58.515205033278697</v>
      </c>
      <c r="H331" s="19">
        <v>6.5808078446719502</v>
      </c>
      <c r="I331" s="20">
        <v>1.4364044179734101E-4</v>
      </c>
      <c r="J331" s="15" t="s">
        <v>34</v>
      </c>
      <c r="L331" s="15" t="s">
        <v>91</v>
      </c>
      <c r="M331" s="15" t="s">
        <v>91</v>
      </c>
    </row>
    <row r="332" spans="1:13" x14ac:dyDescent="0.2">
      <c r="A332" s="15">
        <v>1</v>
      </c>
      <c r="B332" s="18">
        <v>15553293</v>
      </c>
      <c r="C332" s="18">
        <v>15553293</v>
      </c>
      <c r="D332" s="15" t="s">
        <v>6327</v>
      </c>
      <c r="E332" s="15" t="s">
        <v>2702</v>
      </c>
      <c r="F332" s="15" t="s">
        <v>92</v>
      </c>
      <c r="G332" s="19">
        <v>47.173574192651301</v>
      </c>
      <c r="H332" s="19">
        <v>6.5791754376550697</v>
      </c>
      <c r="I332" s="20">
        <v>3.9442746759176298E-5</v>
      </c>
      <c r="J332" s="15" t="s">
        <v>34</v>
      </c>
      <c r="L332" s="15" t="s">
        <v>91</v>
      </c>
      <c r="M332" s="15" t="s">
        <v>91</v>
      </c>
    </row>
    <row r="333" spans="1:13" x14ac:dyDescent="0.2">
      <c r="A333" s="15">
        <v>3</v>
      </c>
      <c r="B333" s="18">
        <v>15815068</v>
      </c>
      <c r="C333" s="18">
        <v>15815068</v>
      </c>
      <c r="D333" s="15" t="s">
        <v>6327</v>
      </c>
      <c r="E333" s="15" t="s">
        <v>2702</v>
      </c>
      <c r="F333" s="15" t="s">
        <v>92</v>
      </c>
      <c r="G333" s="19">
        <v>13.8079352470063</v>
      </c>
      <c r="H333" s="19">
        <v>6.5734720003695797</v>
      </c>
      <c r="I333" s="20">
        <v>7.8963574704909599E-4</v>
      </c>
      <c r="J333" s="15" t="s">
        <v>34</v>
      </c>
      <c r="L333" s="15" t="s">
        <v>91</v>
      </c>
      <c r="M333" s="15" t="s">
        <v>91</v>
      </c>
    </row>
    <row r="334" spans="1:13" x14ac:dyDescent="0.2">
      <c r="A334" s="15">
        <v>1</v>
      </c>
      <c r="B334" s="18">
        <v>6926851</v>
      </c>
      <c r="C334" s="18">
        <v>6926851</v>
      </c>
      <c r="D334" s="15" t="s">
        <v>6327</v>
      </c>
      <c r="E334" s="15" t="s">
        <v>2702</v>
      </c>
      <c r="F334" s="15" t="s">
        <v>89</v>
      </c>
      <c r="G334" s="19">
        <v>25.498751872580801</v>
      </c>
      <c r="H334" s="19">
        <v>6.5670515566794698</v>
      </c>
      <c r="I334" s="20">
        <v>7.0592099602464302E-5</v>
      </c>
      <c r="J334" s="15" t="s">
        <v>34</v>
      </c>
      <c r="L334" s="15" t="s">
        <v>91</v>
      </c>
      <c r="M334" s="15" t="s">
        <v>91</v>
      </c>
    </row>
    <row r="335" spans="1:13" x14ac:dyDescent="0.2">
      <c r="A335" s="15">
        <v>1</v>
      </c>
      <c r="B335" s="18">
        <v>3333346</v>
      </c>
      <c r="C335" s="18">
        <v>3333346</v>
      </c>
      <c r="D335" s="15" t="s">
        <v>6327</v>
      </c>
      <c r="E335" s="15" t="s">
        <v>2702</v>
      </c>
      <c r="F335" s="15" t="s">
        <v>89</v>
      </c>
      <c r="G335" s="19">
        <v>46.881192902621798</v>
      </c>
      <c r="H335" s="19">
        <v>6.5637579972006499</v>
      </c>
      <c r="I335" s="20">
        <v>7.28663014111615E-6</v>
      </c>
      <c r="J335" s="15" t="s">
        <v>34</v>
      </c>
      <c r="L335" s="15" t="s">
        <v>91</v>
      </c>
      <c r="M335" s="15" t="s">
        <v>91</v>
      </c>
    </row>
    <row r="336" spans="1:13" x14ac:dyDescent="0.2">
      <c r="A336" s="15">
        <v>1</v>
      </c>
      <c r="B336" s="18">
        <v>6063769</v>
      </c>
      <c r="C336" s="18">
        <v>6063770</v>
      </c>
      <c r="D336" s="15" t="s">
        <v>6327</v>
      </c>
      <c r="E336" s="15" t="s">
        <v>2702</v>
      </c>
      <c r="F336" s="15" t="s">
        <v>89</v>
      </c>
      <c r="G336" s="19">
        <v>186.22561426105901</v>
      </c>
      <c r="H336" s="19">
        <v>6.5625833756673702</v>
      </c>
      <c r="I336" s="20">
        <v>8.3291843594342804E-5</v>
      </c>
      <c r="J336" s="15" t="s">
        <v>34</v>
      </c>
      <c r="L336" s="15" t="s">
        <v>91</v>
      </c>
      <c r="M336" s="15" t="s">
        <v>91</v>
      </c>
    </row>
    <row r="337" spans="1:13" x14ac:dyDescent="0.2">
      <c r="A337" s="15">
        <v>5</v>
      </c>
      <c r="B337" s="18">
        <v>25696343</v>
      </c>
      <c r="C337" s="18">
        <v>25696343</v>
      </c>
      <c r="D337" s="15" t="s">
        <v>6327</v>
      </c>
      <c r="E337" s="15" t="s">
        <v>2702</v>
      </c>
      <c r="F337" s="15" t="s">
        <v>89</v>
      </c>
      <c r="G337" s="19">
        <v>73.531561322292006</v>
      </c>
      <c r="H337" s="19">
        <v>6.5615931967534298</v>
      </c>
      <c r="I337" s="20">
        <v>6.4496293315314702E-7</v>
      </c>
      <c r="J337" s="15" t="s">
        <v>32</v>
      </c>
      <c r="K337" s="15" t="s">
        <v>6247</v>
      </c>
      <c r="L337" s="15" t="s">
        <v>6248</v>
      </c>
      <c r="M337" s="15" t="s">
        <v>6249</v>
      </c>
    </row>
    <row r="338" spans="1:13" x14ac:dyDescent="0.2">
      <c r="A338" s="15">
        <v>1</v>
      </c>
      <c r="B338" s="18">
        <v>3323732</v>
      </c>
      <c r="C338" s="18">
        <v>3323733</v>
      </c>
      <c r="D338" s="15" t="s">
        <v>6327</v>
      </c>
      <c r="E338" s="15" t="s">
        <v>2702</v>
      </c>
      <c r="F338" s="15" t="s">
        <v>92</v>
      </c>
      <c r="G338" s="19">
        <v>13.086718170837401</v>
      </c>
      <c r="H338" s="19">
        <v>6.5523706540621198</v>
      </c>
      <c r="I338" s="20">
        <v>4.8454887676655598E-3</v>
      </c>
      <c r="J338" s="15" t="s">
        <v>32</v>
      </c>
      <c r="K338" s="15" t="s">
        <v>2877</v>
      </c>
      <c r="L338" s="15" t="s">
        <v>2877</v>
      </c>
      <c r="M338" s="15" t="s">
        <v>2878</v>
      </c>
    </row>
    <row r="339" spans="1:13" x14ac:dyDescent="0.2">
      <c r="A339" s="15">
        <v>3</v>
      </c>
      <c r="B339" s="18">
        <v>2495318</v>
      </c>
      <c r="C339" s="18">
        <v>2495318</v>
      </c>
      <c r="D339" s="15" t="s">
        <v>6327</v>
      </c>
      <c r="E339" s="15" t="s">
        <v>2702</v>
      </c>
      <c r="F339" s="15" t="s">
        <v>92</v>
      </c>
      <c r="G339" s="19">
        <v>23.2552459210868</v>
      </c>
      <c r="H339" s="19">
        <v>6.5517515741572998</v>
      </c>
      <c r="I339" s="20">
        <v>8.9840717220016607E-5</v>
      </c>
      <c r="J339" s="15" t="s">
        <v>32</v>
      </c>
      <c r="K339" s="15" t="s">
        <v>1325</v>
      </c>
      <c r="L339" s="15" t="s">
        <v>1325</v>
      </c>
      <c r="M339" s="15" t="s">
        <v>374</v>
      </c>
    </row>
    <row r="340" spans="1:13" x14ac:dyDescent="0.2">
      <c r="A340" s="15">
        <v>2</v>
      </c>
      <c r="B340" s="18">
        <v>4466445</v>
      </c>
      <c r="C340" s="18">
        <v>4466445</v>
      </c>
      <c r="D340" s="15" t="s">
        <v>6327</v>
      </c>
      <c r="E340" s="15" t="s">
        <v>2702</v>
      </c>
      <c r="F340" s="15" t="s">
        <v>89</v>
      </c>
      <c r="G340" s="19">
        <v>25.010756862863499</v>
      </c>
      <c r="H340" s="19">
        <v>6.5502754682751601</v>
      </c>
      <c r="I340" s="20">
        <v>1.7021652385509399E-3</v>
      </c>
      <c r="J340" s="15" t="s">
        <v>34</v>
      </c>
      <c r="L340" s="15" t="s">
        <v>91</v>
      </c>
      <c r="M340" s="15" t="s">
        <v>91</v>
      </c>
    </row>
    <row r="341" spans="1:13" x14ac:dyDescent="0.2">
      <c r="A341" s="15">
        <v>5</v>
      </c>
      <c r="B341" s="18">
        <v>14567370</v>
      </c>
      <c r="C341" s="18">
        <v>14567370</v>
      </c>
      <c r="D341" s="15" t="s">
        <v>6327</v>
      </c>
      <c r="E341" s="15" t="s">
        <v>2702</v>
      </c>
      <c r="F341" s="15" t="s">
        <v>89</v>
      </c>
      <c r="G341" s="19">
        <v>67.284802058099004</v>
      </c>
      <c r="H341" s="19">
        <v>6.5492571551725201</v>
      </c>
      <c r="I341" s="20">
        <v>1.73115805147638E-5</v>
      </c>
      <c r="J341" s="15" t="s">
        <v>34</v>
      </c>
      <c r="L341" s="15" t="s">
        <v>91</v>
      </c>
      <c r="M341" s="15" t="s">
        <v>91</v>
      </c>
    </row>
    <row r="342" spans="1:13" x14ac:dyDescent="0.2">
      <c r="A342" s="15">
        <v>1</v>
      </c>
      <c r="B342" s="18">
        <v>11644593</v>
      </c>
      <c r="C342" s="18">
        <v>11644593</v>
      </c>
      <c r="D342" s="15" t="s">
        <v>6327</v>
      </c>
      <c r="E342" s="15" t="s">
        <v>2702</v>
      </c>
      <c r="F342" s="15" t="s">
        <v>89</v>
      </c>
      <c r="G342" s="19">
        <v>13.5531109708852</v>
      </c>
      <c r="H342" s="19">
        <v>6.5480431161096897</v>
      </c>
      <c r="I342" s="20">
        <v>6.9002813132976303E-3</v>
      </c>
      <c r="J342" s="15" t="s">
        <v>32</v>
      </c>
      <c r="K342" s="15" t="s">
        <v>146</v>
      </c>
      <c r="L342" s="15" t="s">
        <v>147</v>
      </c>
      <c r="M342" s="15" t="s">
        <v>148</v>
      </c>
    </row>
    <row r="343" spans="1:13" x14ac:dyDescent="0.2">
      <c r="A343" s="15">
        <v>3</v>
      </c>
      <c r="B343" s="18">
        <v>2828722</v>
      </c>
      <c r="C343" s="18">
        <v>2828722</v>
      </c>
      <c r="D343" s="15" t="s">
        <v>6327</v>
      </c>
      <c r="E343" s="15" t="s">
        <v>2702</v>
      </c>
      <c r="F343" s="15" t="s">
        <v>89</v>
      </c>
      <c r="G343" s="19">
        <v>13.542084428678701</v>
      </c>
      <c r="H343" s="19">
        <v>6.5477775490254402</v>
      </c>
      <c r="I343" s="20">
        <v>1.32431893582058E-3</v>
      </c>
      <c r="J343" s="15" t="s">
        <v>32</v>
      </c>
      <c r="K343" s="15" t="s">
        <v>4351</v>
      </c>
      <c r="L343" s="15" t="s">
        <v>4352</v>
      </c>
      <c r="M343" s="15" t="s">
        <v>4353</v>
      </c>
    </row>
    <row r="344" spans="1:13" x14ac:dyDescent="0.2">
      <c r="A344" s="15">
        <v>2</v>
      </c>
      <c r="B344" s="18">
        <v>10272</v>
      </c>
      <c r="C344" s="18">
        <v>10272</v>
      </c>
      <c r="D344" s="15" t="s">
        <v>6327</v>
      </c>
      <c r="E344" s="15" t="s">
        <v>2702</v>
      </c>
      <c r="F344" s="15" t="s">
        <v>92</v>
      </c>
      <c r="G344" s="19">
        <v>13.817836425964799</v>
      </c>
      <c r="H344" s="19">
        <v>6.5469215242859597</v>
      </c>
      <c r="I344" s="20">
        <v>3.34036261352615E-3</v>
      </c>
      <c r="J344" s="15" t="s">
        <v>34</v>
      </c>
      <c r="L344" s="15" t="s">
        <v>91</v>
      </c>
      <c r="M344" s="15" t="s">
        <v>91</v>
      </c>
    </row>
    <row r="345" spans="1:13" x14ac:dyDescent="0.2">
      <c r="A345" s="15">
        <v>3</v>
      </c>
      <c r="B345" s="18">
        <v>1783525</v>
      </c>
      <c r="C345" s="18">
        <v>1783525</v>
      </c>
      <c r="D345" s="15" t="s">
        <v>6327</v>
      </c>
      <c r="E345" s="15" t="s">
        <v>2702</v>
      </c>
      <c r="F345" s="15" t="s">
        <v>89</v>
      </c>
      <c r="G345" s="19">
        <v>60.766246839003102</v>
      </c>
      <c r="H345" s="19">
        <v>6.5467808445589402</v>
      </c>
      <c r="I345" s="20">
        <v>5.4069830022366797E-6</v>
      </c>
      <c r="J345" s="15" t="s">
        <v>32</v>
      </c>
      <c r="K345" s="15" t="s">
        <v>1158</v>
      </c>
      <c r="L345" s="15" t="s">
        <v>1159</v>
      </c>
      <c r="M345" s="15" t="s">
        <v>1160</v>
      </c>
    </row>
    <row r="346" spans="1:13" x14ac:dyDescent="0.2">
      <c r="A346" s="15">
        <v>1</v>
      </c>
      <c r="B346" s="18">
        <v>9855926</v>
      </c>
      <c r="C346" s="18">
        <v>9855926</v>
      </c>
      <c r="D346" s="15" t="s">
        <v>6327</v>
      </c>
      <c r="E346" s="15" t="s">
        <v>2702</v>
      </c>
      <c r="F346" s="15" t="s">
        <v>92</v>
      </c>
      <c r="G346" s="19">
        <v>22.085783299829298</v>
      </c>
      <c r="H346" s="19">
        <v>6.5343097858711197</v>
      </c>
      <c r="I346" s="20">
        <v>1.20815815897097E-3</v>
      </c>
      <c r="J346" s="15" t="s">
        <v>32</v>
      </c>
      <c r="K346" s="15" t="s">
        <v>3143</v>
      </c>
      <c r="L346" s="15" t="s">
        <v>3144</v>
      </c>
      <c r="M346" s="15" t="s">
        <v>2880</v>
      </c>
    </row>
    <row r="347" spans="1:13" x14ac:dyDescent="0.2">
      <c r="A347" s="15">
        <v>5</v>
      </c>
      <c r="B347" s="18">
        <v>726279</v>
      </c>
      <c r="C347" s="18">
        <v>726279</v>
      </c>
      <c r="D347" s="15" t="s">
        <v>6327</v>
      </c>
      <c r="E347" s="15" t="s">
        <v>2702</v>
      </c>
      <c r="F347" s="15" t="s">
        <v>89</v>
      </c>
      <c r="G347" s="19">
        <v>13.263428093385899</v>
      </c>
      <c r="H347" s="19">
        <v>6.5311203026639202</v>
      </c>
      <c r="I347" s="20">
        <v>1.74909041473836E-3</v>
      </c>
      <c r="J347" s="15" t="s">
        <v>34</v>
      </c>
      <c r="L347" s="15" t="s">
        <v>91</v>
      </c>
      <c r="M347" s="15" t="s">
        <v>91</v>
      </c>
    </row>
    <row r="348" spans="1:13" x14ac:dyDescent="0.2">
      <c r="A348" s="15">
        <v>2</v>
      </c>
      <c r="B348" s="18">
        <v>7689299</v>
      </c>
      <c r="C348" s="18">
        <v>7689299</v>
      </c>
      <c r="D348" s="15" t="s">
        <v>6327</v>
      </c>
      <c r="E348" s="15" t="s">
        <v>2702</v>
      </c>
      <c r="F348" s="15" t="s">
        <v>89</v>
      </c>
      <c r="G348" s="19">
        <v>25.466384092454099</v>
      </c>
      <c r="H348" s="19">
        <v>6.5274055218283999</v>
      </c>
      <c r="I348" s="20">
        <v>1.31549290306918E-4</v>
      </c>
      <c r="J348" s="15" t="s">
        <v>32</v>
      </c>
      <c r="K348" s="15" t="s">
        <v>3801</v>
      </c>
      <c r="L348" s="15" t="s">
        <v>3802</v>
      </c>
      <c r="M348" s="15" t="s">
        <v>1719</v>
      </c>
    </row>
    <row r="349" spans="1:13" x14ac:dyDescent="0.2">
      <c r="A349" s="15">
        <v>5</v>
      </c>
      <c r="B349" s="18">
        <v>17576230</v>
      </c>
      <c r="C349" s="18">
        <v>17576230</v>
      </c>
      <c r="D349" s="15" t="s">
        <v>6327</v>
      </c>
      <c r="E349" s="15" t="s">
        <v>2702</v>
      </c>
      <c r="F349" s="15" t="s">
        <v>89</v>
      </c>
      <c r="G349" s="19">
        <v>122.46642323702299</v>
      </c>
      <c r="H349" s="19">
        <v>6.5269793175086797</v>
      </c>
      <c r="I349" s="20">
        <v>5.2550434609896098E-8</v>
      </c>
      <c r="J349" s="15" t="s">
        <v>34</v>
      </c>
      <c r="L349" s="15" t="s">
        <v>91</v>
      </c>
      <c r="M349" s="15" t="s">
        <v>91</v>
      </c>
    </row>
    <row r="350" spans="1:13" x14ac:dyDescent="0.2">
      <c r="A350" s="15">
        <v>2</v>
      </c>
      <c r="B350" s="18">
        <v>11812909</v>
      </c>
      <c r="C350" s="18">
        <v>11812909</v>
      </c>
      <c r="D350" s="15" t="s">
        <v>6327</v>
      </c>
      <c r="E350" s="15" t="s">
        <v>2702</v>
      </c>
      <c r="F350" s="15" t="s">
        <v>92</v>
      </c>
      <c r="G350" s="19">
        <v>68.622732559132999</v>
      </c>
      <c r="H350" s="19">
        <v>6.5262248888407699</v>
      </c>
      <c r="I350" s="20">
        <v>6.7985350318423003E-7</v>
      </c>
      <c r="J350" s="15" t="s">
        <v>34</v>
      </c>
      <c r="L350" s="15" t="s">
        <v>91</v>
      </c>
      <c r="M350" s="15" t="s">
        <v>91</v>
      </c>
    </row>
    <row r="351" spans="1:13" x14ac:dyDescent="0.2">
      <c r="A351" s="15">
        <v>1</v>
      </c>
      <c r="B351" s="18">
        <v>1280008</v>
      </c>
      <c r="C351" s="18">
        <v>1280008</v>
      </c>
      <c r="D351" s="15" t="s">
        <v>6327</v>
      </c>
      <c r="E351" s="15" t="s">
        <v>2702</v>
      </c>
      <c r="F351" s="15" t="s">
        <v>92</v>
      </c>
      <c r="G351" s="19">
        <v>54.450287868280199</v>
      </c>
      <c r="H351" s="19">
        <v>6.5258704402953001</v>
      </c>
      <c r="I351" s="20">
        <v>1.4501030268431901E-4</v>
      </c>
      <c r="J351" s="15" t="s">
        <v>32</v>
      </c>
      <c r="K351" s="15" t="s">
        <v>175</v>
      </c>
      <c r="L351" s="15" t="s">
        <v>176</v>
      </c>
      <c r="M351" s="15" t="s">
        <v>177</v>
      </c>
    </row>
    <row r="352" spans="1:13" x14ac:dyDescent="0.2">
      <c r="A352" s="15">
        <v>4</v>
      </c>
      <c r="B352" s="18">
        <v>12801585</v>
      </c>
      <c r="C352" s="18">
        <v>12801585</v>
      </c>
      <c r="D352" s="15" t="s">
        <v>6327</v>
      </c>
      <c r="E352" s="15" t="s">
        <v>2702</v>
      </c>
      <c r="F352" s="15" t="s">
        <v>92</v>
      </c>
      <c r="G352" s="19">
        <v>24.812371607297901</v>
      </c>
      <c r="H352" s="19">
        <v>6.5155219564971496</v>
      </c>
      <c r="I352" s="20">
        <v>2.6735057620012398E-4</v>
      </c>
      <c r="J352" s="15" t="s">
        <v>32</v>
      </c>
      <c r="K352" s="15" t="s">
        <v>5302</v>
      </c>
      <c r="L352" s="15" t="s">
        <v>5302</v>
      </c>
      <c r="M352" s="15" t="s">
        <v>771</v>
      </c>
    </row>
    <row r="353" spans="1:13" x14ac:dyDescent="0.2">
      <c r="A353" s="15">
        <v>4</v>
      </c>
      <c r="B353" s="18">
        <v>12006960</v>
      </c>
      <c r="C353" s="18">
        <v>12006960</v>
      </c>
      <c r="D353" s="15" t="s">
        <v>6327</v>
      </c>
      <c r="E353" s="15" t="s">
        <v>2702</v>
      </c>
      <c r="F353" s="15" t="s">
        <v>89</v>
      </c>
      <c r="G353" s="19">
        <v>39.585109455016003</v>
      </c>
      <c r="H353" s="19">
        <v>6.5149761531055903</v>
      </c>
      <c r="I353" s="20">
        <v>3.25113372629741E-5</v>
      </c>
      <c r="J353" s="15" t="s">
        <v>34</v>
      </c>
      <c r="L353" s="15" t="s">
        <v>91</v>
      </c>
      <c r="M353" s="15" t="s">
        <v>91</v>
      </c>
    </row>
    <row r="354" spans="1:13" x14ac:dyDescent="0.2">
      <c r="A354" s="15">
        <v>4</v>
      </c>
      <c r="B354" s="18">
        <v>16764205</v>
      </c>
      <c r="C354" s="18">
        <v>16764205</v>
      </c>
      <c r="D354" s="15" t="s">
        <v>6327</v>
      </c>
      <c r="E354" s="15" t="s">
        <v>2702</v>
      </c>
      <c r="F354" s="15" t="s">
        <v>92</v>
      </c>
      <c r="G354" s="19">
        <v>12.9498900679726</v>
      </c>
      <c r="H354" s="19">
        <v>6.5088512949774504</v>
      </c>
      <c r="I354" s="20">
        <v>2.3058172038402298E-3</v>
      </c>
      <c r="J354" s="15" t="s">
        <v>32</v>
      </c>
      <c r="K354" s="15" t="s">
        <v>5465</v>
      </c>
      <c r="L354" s="15" t="s">
        <v>5465</v>
      </c>
      <c r="M354" s="15" t="s">
        <v>5466</v>
      </c>
    </row>
    <row r="355" spans="1:13" x14ac:dyDescent="0.2">
      <c r="A355" s="15">
        <v>5</v>
      </c>
      <c r="B355" s="18">
        <v>19097770</v>
      </c>
      <c r="C355" s="18">
        <v>19097770</v>
      </c>
      <c r="D355" s="15" t="s">
        <v>6327</v>
      </c>
      <c r="E355" s="15" t="s">
        <v>2702</v>
      </c>
      <c r="F355" s="15" t="s">
        <v>92</v>
      </c>
      <c r="G355" s="19">
        <v>12.8452129697065</v>
      </c>
      <c r="H355" s="19">
        <v>6.5061637367674399</v>
      </c>
      <c r="I355" s="20">
        <v>3.2527795118039099E-3</v>
      </c>
      <c r="J355" s="15" t="s">
        <v>32</v>
      </c>
      <c r="K355" s="15" t="s">
        <v>5968</v>
      </c>
      <c r="L355" s="15" t="s">
        <v>5969</v>
      </c>
      <c r="M355" s="15" t="s">
        <v>5970</v>
      </c>
    </row>
    <row r="356" spans="1:13" x14ac:dyDescent="0.2">
      <c r="A356" s="15">
        <v>1</v>
      </c>
      <c r="B356" s="18">
        <v>6370464</v>
      </c>
      <c r="C356" s="18">
        <v>6370464</v>
      </c>
      <c r="D356" s="15" t="s">
        <v>6327</v>
      </c>
      <c r="E356" s="15" t="s">
        <v>2702</v>
      </c>
      <c r="F356" s="15" t="s">
        <v>89</v>
      </c>
      <c r="G356" s="19">
        <v>24.391781892629101</v>
      </c>
      <c r="H356" s="19">
        <v>6.50559805171196</v>
      </c>
      <c r="I356" s="20">
        <v>1.2899356044026599E-4</v>
      </c>
      <c r="J356" s="15" t="s">
        <v>32</v>
      </c>
      <c r="K356" s="15" t="s">
        <v>3018</v>
      </c>
      <c r="L356" s="15" t="s">
        <v>3019</v>
      </c>
      <c r="M356" s="15" t="s">
        <v>3020</v>
      </c>
    </row>
    <row r="357" spans="1:13" x14ac:dyDescent="0.2">
      <c r="A357" s="15">
        <v>1</v>
      </c>
      <c r="B357" s="18">
        <v>28234555</v>
      </c>
      <c r="C357" s="18">
        <v>28234555</v>
      </c>
      <c r="D357" s="15" t="s">
        <v>6327</v>
      </c>
      <c r="E357" s="15" t="s">
        <v>2702</v>
      </c>
      <c r="F357" s="15" t="s">
        <v>92</v>
      </c>
      <c r="G357" s="19">
        <v>12.883769042129501</v>
      </c>
      <c r="H357" s="19">
        <v>6.5041207033096802</v>
      </c>
      <c r="I357" s="20">
        <v>2.7810194465311502E-3</v>
      </c>
      <c r="J357" s="15" t="s">
        <v>32</v>
      </c>
      <c r="K357" s="15" t="s">
        <v>3581</v>
      </c>
      <c r="L357" s="15" t="s">
        <v>3581</v>
      </c>
      <c r="M357" s="15" t="s">
        <v>567</v>
      </c>
    </row>
    <row r="358" spans="1:13" x14ac:dyDescent="0.2">
      <c r="A358" s="15">
        <v>1</v>
      </c>
      <c r="B358" s="18">
        <v>14172375</v>
      </c>
      <c r="C358" s="18">
        <v>14172375</v>
      </c>
      <c r="D358" s="15" t="s">
        <v>6327</v>
      </c>
      <c r="E358" s="15" t="s">
        <v>2702</v>
      </c>
      <c r="F358" s="15" t="s">
        <v>89</v>
      </c>
      <c r="G358" s="19">
        <v>25.9910305296624</v>
      </c>
      <c r="H358" s="19">
        <v>6.50083314641798</v>
      </c>
      <c r="I358" s="20">
        <v>1.89301611457393E-3</v>
      </c>
      <c r="J358" s="15" t="s">
        <v>34</v>
      </c>
      <c r="L358" s="15" t="s">
        <v>91</v>
      </c>
      <c r="M358" s="15" t="s">
        <v>91</v>
      </c>
    </row>
    <row r="359" spans="1:13" x14ac:dyDescent="0.2">
      <c r="A359" s="15">
        <v>5</v>
      </c>
      <c r="B359" s="18">
        <v>12142609</v>
      </c>
      <c r="C359" s="18">
        <v>12142609</v>
      </c>
      <c r="D359" s="15" t="s">
        <v>6327</v>
      </c>
      <c r="E359" s="15" t="s">
        <v>2702</v>
      </c>
      <c r="F359" s="15" t="s">
        <v>92</v>
      </c>
      <c r="G359" s="19">
        <v>132.53907947185701</v>
      </c>
      <c r="H359" s="19">
        <v>6.5002679939408896</v>
      </c>
      <c r="I359" s="20">
        <v>1.79434021303699E-4</v>
      </c>
      <c r="J359" s="15" t="s">
        <v>34</v>
      </c>
      <c r="L359" s="15" t="s">
        <v>91</v>
      </c>
      <c r="M359" s="15" t="s">
        <v>91</v>
      </c>
    </row>
    <row r="360" spans="1:13" x14ac:dyDescent="0.2">
      <c r="A360" s="15">
        <v>5</v>
      </c>
      <c r="B360" s="18">
        <v>4948042</v>
      </c>
      <c r="C360" s="18">
        <v>4948046</v>
      </c>
      <c r="D360" s="15" t="s">
        <v>6327</v>
      </c>
      <c r="E360" s="15" t="s">
        <v>2702</v>
      </c>
      <c r="F360" s="15" t="s">
        <v>92</v>
      </c>
      <c r="G360" s="19">
        <v>22.005170723912499</v>
      </c>
      <c r="H360" s="19">
        <v>6.4931895690460602</v>
      </c>
      <c r="I360" s="20">
        <v>2.1495722479211799E-4</v>
      </c>
      <c r="J360" s="15" t="s">
        <v>32</v>
      </c>
      <c r="K360" s="15" t="s">
        <v>5707</v>
      </c>
      <c r="L360" s="15" t="s">
        <v>5707</v>
      </c>
      <c r="M360" s="15" t="s">
        <v>1083</v>
      </c>
    </row>
    <row r="361" spans="1:13" x14ac:dyDescent="0.2">
      <c r="A361" s="15">
        <v>4</v>
      </c>
      <c r="B361" s="18">
        <v>16764286</v>
      </c>
      <c r="C361" s="18">
        <v>16764286</v>
      </c>
      <c r="D361" s="15" t="s">
        <v>6327</v>
      </c>
      <c r="E361" s="15" t="s">
        <v>2702</v>
      </c>
      <c r="F361" s="15" t="s">
        <v>92</v>
      </c>
      <c r="G361" s="19">
        <v>12.954859729801599</v>
      </c>
      <c r="H361" s="19">
        <v>6.4928281537536003</v>
      </c>
      <c r="I361" s="20">
        <v>1.75047998020268E-3</v>
      </c>
      <c r="J361" s="15" t="s">
        <v>32</v>
      </c>
      <c r="K361" s="15" t="s">
        <v>5465</v>
      </c>
      <c r="L361" s="15" t="s">
        <v>5465</v>
      </c>
      <c r="M361" s="15" t="s">
        <v>5466</v>
      </c>
    </row>
    <row r="362" spans="1:13" x14ac:dyDescent="0.2">
      <c r="A362" s="15">
        <v>1</v>
      </c>
      <c r="B362" s="18">
        <v>14238592</v>
      </c>
      <c r="C362" s="18">
        <v>14238593</v>
      </c>
      <c r="D362" s="15" t="s">
        <v>6327</v>
      </c>
      <c r="E362" s="15" t="s">
        <v>2702</v>
      </c>
      <c r="F362" s="15" t="s">
        <v>92</v>
      </c>
      <c r="G362" s="19">
        <v>92.760932734905197</v>
      </c>
      <c r="H362" s="19">
        <v>6.4921070320522896</v>
      </c>
      <c r="I362" s="20">
        <v>8.2048046721921204E-6</v>
      </c>
      <c r="J362" s="15" t="s">
        <v>34</v>
      </c>
      <c r="L362" s="15" t="s">
        <v>91</v>
      </c>
      <c r="M362" s="15" t="s">
        <v>91</v>
      </c>
    </row>
    <row r="363" spans="1:13" x14ac:dyDescent="0.2">
      <c r="A363" s="15">
        <v>1</v>
      </c>
      <c r="B363" s="18">
        <v>1594124</v>
      </c>
      <c r="C363" s="18">
        <v>1594124</v>
      </c>
      <c r="D363" s="15" t="s">
        <v>6327</v>
      </c>
      <c r="E363" s="15" t="s">
        <v>2702</v>
      </c>
      <c r="F363" s="15" t="s">
        <v>92</v>
      </c>
      <c r="G363" s="19">
        <v>12.449455504184201</v>
      </c>
      <c r="H363" s="19">
        <v>6.4857019984829698</v>
      </c>
      <c r="I363" s="20">
        <v>4.4703012693636099E-3</v>
      </c>
      <c r="J363" s="15" t="s">
        <v>32</v>
      </c>
      <c r="K363" s="15" t="s">
        <v>2759</v>
      </c>
      <c r="L363" s="15" t="s">
        <v>2759</v>
      </c>
      <c r="M363" s="15" t="s">
        <v>91</v>
      </c>
    </row>
    <row r="364" spans="1:13" x14ac:dyDescent="0.2">
      <c r="A364" s="15">
        <v>3</v>
      </c>
      <c r="B364" s="18">
        <v>10929588</v>
      </c>
      <c r="C364" s="18">
        <v>10929589</v>
      </c>
      <c r="D364" s="15" t="s">
        <v>6327</v>
      </c>
      <c r="E364" s="15" t="s">
        <v>2702</v>
      </c>
      <c r="F364" s="15" t="s">
        <v>92</v>
      </c>
      <c r="G364" s="19">
        <v>62.9874511345866</v>
      </c>
      <c r="H364" s="19">
        <v>6.48072482142046</v>
      </c>
      <c r="I364" s="20">
        <v>2.5956224829740602E-6</v>
      </c>
      <c r="J364" s="15" t="s">
        <v>34</v>
      </c>
      <c r="L364" s="15" t="s">
        <v>91</v>
      </c>
      <c r="M364" s="15" t="s">
        <v>91</v>
      </c>
    </row>
    <row r="365" spans="1:13" x14ac:dyDescent="0.2">
      <c r="A365" s="15">
        <v>1</v>
      </c>
      <c r="B365" s="18">
        <v>19232106</v>
      </c>
      <c r="C365" s="18">
        <v>19232108</v>
      </c>
      <c r="D365" s="15" t="s">
        <v>6327</v>
      </c>
      <c r="E365" s="15" t="s">
        <v>2702</v>
      </c>
      <c r="F365" s="15" t="s">
        <v>92</v>
      </c>
      <c r="G365" s="19">
        <v>22.770993852519702</v>
      </c>
      <c r="H365" s="19">
        <v>6.4752042514583996</v>
      </c>
      <c r="I365" s="20">
        <v>6.9651771175875405E-4</v>
      </c>
      <c r="J365" s="15" t="s">
        <v>32</v>
      </c>
      <c r="K365" s="15" t="s">
        <v>258</v>
      </c>
      <c r="L365" s="15" t="s">
        <v>258</v>
      </c>
      <c r="M365" s="15" t="s">
        <v>259</v>
      </c>
    </row>
    <row r="366" spans="1:13" x14ac:dyDescent="0.2">
      <c r="A366" s="15">
        <v>4</v>
      </c>
      <c r="B366" s="18">
        <v>13375402</v>
      </c>
      <c r="C366" s="18">
        <v>13375402</v>
      </c>
      <c r="D366" s="15" t="s">
        <v>6327</v>
      </c>
      <c r="E366" s="15" t="s">
        <v>2702</v>
      </c>
      <c r="F366" s="15" t="s">
        <v>89</v>
      </c>
      <c r="G366" s="19">
        <v>88.387384735645895</v>
      </c>
      <c r="H366" s="19">
        <v>6.47506046827211</v>
      </c>
      <c r="I366" s="20">
        <v>1.76769372745298E-5</v>
      </c>
      <c r="J366" s="15" t="s">
        <v>32</v>
      </c>
      <c r="K366" s="15" t="s">
        <v>5319</v>
      </c>
      <c r="L366" s="15" t="s">
        <v>5319</v>
      </c>
      <c r="M366" s="15" t="s">
        <v>5320</v>
      </c>
    </row>
    <row r="367" spans="1:13" x14ac:dyDescent="0.2">
      <c r="A367" s="15">
        <v>1</v>
      </c>
      <c r="B367" s="18">
        <v>23668772</v>
      </c>
      <c r="C367" s="18">
        <v>23668772</v>
      </c>
      <c r="D367" s="15" t="s">
        <v>6327</v>
      </c>
      <c r="E367" s="15" t="s">
        <v>2702</v>
      </c>
      <c r="F367" s="15" t="s">
        <v>89</v>
      </c>
      <c r="G367" s="19">
        <v>248.95168809574901</v>
      </c>
      <c r="H367" s="19">
        <v>6.4741753852696098</v>
      </c>
      <c r="I367" s="20">
        <v>3.3602858205691502E-7</v>
      </c>
      <c r="J367" s="15" t="s">
        <v>32</v>
      </c>
      <c r="K367" s="15" t="s">
        <v>3425</v>
      </c>
      <c r="L367" s="15" t="s">
        <v>3426</v>
      </c>
      <c r="M367" s="15" t="s">
        <v>3427</v>
      </c>
    </row>
    <row r="368" spans="1:13" x14ac:dyDescent="0.2">
      <c r="A368" s="15">
        <v>3</v>
      </c>
      <c r="B368" s="18">
        <v>13931346</v>
      </c>
      <c r="C368" s="18">
        <v>13931353</v>
      </c>
      <c r="D368" s="15" t="s">
        <v>6327</v>
      </c>
      <c r="E368" s="15" t="s">
        <v>2702</v>
      </c>
      <c r="F368" s="15" t="s">
        <v>92</v>
      </c>
      <c r="G368" s="19">
        <v>133.46732413009499</v>
      </c>
      <c r="H368" s="19">
        <v>6.4706655288579897</v>
      </c>
      <c r="I368" s="20">
        <v>2.23697434380454E-6</v>
      </c>
      <c r="J368" s="15" t="s">
        <v>34</v>
      </c>
      <c r="L368" s="15" t="s">
        <v>91</v>
      </c>
      <c r="M368" s="15" t="s">
        <v>91</v>
      </c>
    </row>
    <row r="369" spans="1:13" x14ac:dyDescent="0.2">
      <c r="A369" s="15">
        <v>1</v>
      </c>
      <c r="B369" s="18">
        <v>18817498</v>
      </c>
      <c r="C369" s="18">
        <v>18817498</v>
      </c>
      <c r="D369" s="15" t="s">
        <v>6327</v>
      </c>
      <c r="E369" s="15" t="s">
        <v>2702</v>
      </c>
      <c r="F369" s="15" t="s">
        <v>92</v>
      </c>
      <c r="G369" s="19">
        <v>12.807455195589499</v>
      </c>
      <c r="H369" s="19">
        <v>6.4683348632002398</v>
      </c>
      <c r="I369" s="20">
        <v>2.4089826823528501E-3</v>
      </c>
      <c r="J369" s="15" t="s">
        <v>34</v>
      </c>
      <c r="L369" s="15" t="s">
        <v>91</v>
      </c>
      <c r="M369" s="15" t="s">
        <v>91</v>
      </c>
    </row>
    <row r="370" spans="1:13" x14ac:dyDescent="0.2">
      <c r="A370" s="15">
        <v>1</v>
      </c>
      <c r="B370" s="18">
        <v>6247798</v>
      </c>
      <c r="C370" s="18">
        <v>6247798</v>
      </c>
      <c r="D370" s="15" t="s">
        <v>6327</v>
      </c>
      <c r="E370" s="15" t="s">
        <v>2702</v>
      </c>
      <c r="F370" s="15" t="s">
        <v>89</v>
      </c>
      <c r="G370" s="19">
        <v>12.769784809164101</v>
      </c>
      <c r="H370" s="19">
        <v>6.4649128374598499</v>
      </c>
      <c r="I370" s="20">
        <v>6.1985973967060796E-3</v>
      </c>
      <c r="J370" s="15" t="s">
        <v>32</v>
      </c>
      <c r="K370" s="15" t="s">
        <v>3010</v>
      </c>
      <c r="L370" s="15" t="s">
        <v>3011</v>
      </c>
      <c r="M370" s="15" t="s">
        <v>581</v>
      </c>
    </row>
    <row r="371" spans="1:13" x14ac:dyDescent="0.2">
      <c r="A371" s="15">
        <v>2</v>
      </c>
      <c r="B371" s="18">
        <v>11076290</v>
      </c>
      <c r="C371" s="18">
        <v>11076290</v>
      </c>
      <c r="D371" s="15" t="s">
        <v>6327</v>
      </c>
      <c r="E371" s="15" t="s">
        <v>2702</v>
      </c>
      <c r="F371" s="15" t="s">
        <v>89</v>
      </c>
      <c r="G371" s="19">
        <v>281.02282902697101</v>
      </c>
      <c r="H371" s="19">
        <v>6.4647081031359601</v>
      </c>
      <c r="I371" s="20">
        <v>3.5218979813523102E-8</v>
      </c>
      <c r="J371" s="15" t="s">
        <v>34</v>
      </c>
      <c r="L371" s="15" t="s">
        <v>91</v>
      </c>
      <c r="M371" s="15" t="s">
        <v>91</v>
      </c>
    </row>
    <row r="372" spans="1:13" x14ac:dyDescent="0.2">
      <c r="A372" s="15">
        <v>1</v>
      </c>
      <c r="B372" s="18">
        <v>15553308</v>
      </c>
      <c r="C372" s="18">
        <v>15553316</v>
      </c>
      <c r="D372" s="15" t="s">
        <v>6327</v>
      </c>
      <c r="E372" s="15" t="s">
        <v>2702</v>
      </c>
      <c r="F372" s="15" t="s">
        <v>92</v>
      </c>
      <c r="G372" s="19">
        <v>90.626287227936302</v>
      </c>
      <c r="H372" s="19">
        <v>6.4644194444818597</v>
      </c>
      <c r="I372" s="20">
        <v>1.9905302955988698E-6</v>
      </c>
      <c r="J372" s="15" t="s">
        <v>34</v>
      </c>
      <c r="L372" s="15" t="s">
        <v>91</v>
      </c>
      <c r="M372" s="15" t="s">
        <v>91</v>
      </c>
    </row>
    <row r="373" spans="1:13" x14ac:dyDescent="0.2">
      <c r="A373" s="15">
        <v>2</v>
      </c>
      <c r="B373" s="18">
        <v>4697003</v>
      </c>
      <c r="C373" s="18">
        <v>4697003</v>
      </c>
      <c r="D373" s="15" t="s">
        <v>6327</v>
      </c>
      <c r="E373" s="15" t="s">
        <v>2702</v>
      </c>
      <c r="F373" s="15" t="s">
        <v>92</v>
      </c>
      <c r="G373" s="19">
        <v>13.090671232643</v>
      </c>
      <c r="H373" s="19">
        <v>6.4624177420189302</v>
      </c>
      <c r="I373" s="20">
        <v>1.8806665155137101E-3</v>
      </c>
      <c r="J373" s="15" t="s">
        <v>34</v>
      </c>
      <c r="L373" s="15" t="s">
        <v>91</v>
      </c>
      <c r="M373" s="15" t="s">
        <v>91</v>
      </c>
    </row>
    <row r="374" spans="1:13" x14ac:dyDescent="0.2">
      <c r="A374" s="15">
        <v>4</v>
      </c>
      <c r="B374" s="18">
        <v>4529543</v>
      </c>
      <c r="C374" s="18">
        <v>4529543</v>
      </c>
      <c r="D374" s="15" t="s">
        <v>6327</v>
      </c>
      <c r="E374" s="15" t="s">
        <v>2702</v>
      </c>
      <c r="F374" s="15" t="s">
        <v>92</v>
      </c>
      <c r="G374" s="19">
        <v>58.467633036560301</v>
      </c>
      <c r="H374" s="19">
        <v>6.4579421890903603</v>
      </c>
      <c r="I374" s="20">
        <v>2.2279956403560099E-5</v>
      </c>
      <c r="J374" s="15" t="s">
        <v>34</v>
      </c>
      <c r="L374" s="15" t="s">
        <v>91</v>
      </c>
      <c r="M374" s="15" t="s">
        <v>91</v>
      </c>
    </row>
    <row r="375" spans="1:13" x14ac:dyDescent="0.2">
      <c r="A375" s="15">
        <v>1</v>
      </c>
      <c r="B375" s="18">
        <v>2962589</v>
      </c>
      <c r="C375" s="18">
        <v>2962589</v>
      </c>
      <c r="D375" s="15" t="s">
        <v>6327</v>
      </c>
      <c r="E375" s="15" t="s">
        <v>2702</v>
      </c>
      <c r="F375" s="15" t="s">
        <v>89</v>
      </c>
      <c r="G375" s="19">
        <v>68.084990859744707</v>
      </c>
      <c r="H375" s="19">
        <v>6.4564259603615604</v>
      </c>
      <c r="I375" s="20">
        <v>2.59036415712502E-5</v>
      </c>
      <c r="J375" s="15" t="s">
        <v>34</v>
      </c>
      <c r="L375" s="15" t="s">
        <v>91</v>
      </c>
      <c r="M375" s="15" t="s">
        <v>91</v>
      </c>
    </row>
    <row r="376" spans="1:13" x14ac:dyDescent="0.2">
      <c r="A376" s="15">
        <v>3</v>
      </c>
      <c r="B376" s="18">
        <v>10929582</v>
      </c>
      <c r="C376" s="18">
        <v>10929582</v>
      </c>
      <c r="D376" s="15" t="s">
        <v>6327</v>
      </c>
      <c r="E376" s="15" t="s">
        <v>2702</v>
      </c>
      <c r="F376" s="15" t="s">
        <v>92</v>
      </c>
      <c r="G376" s="19">
        <v>68.196916819853797</v>
      </c>
      <c r="H376" s="19">
        <v>6.4556915255979899</v>
      </c>
      <c r="I376" s="20">
        <v>4.7782407893302796E-7</v>
      </c>
      <c r="J376" s="15" t="s">
        <v>34</v>
      </c>
      <c r="L376" s="15" t="s">
        <v>91</v>
      </c>
      <c r="M376" s="15" t="s">
        <v>91</v>
      </c>
    </row>
    <row r="377" spans="1:13" x14ac:dyDescent="0.2">
      <c r="A377" s="15">
        <v>3</v>
      </c>
      <c r="B377" s="18">
        <v>1172854</v>
      </c>
      <c r="C377" s="18">
        <v>1172854</v>
      </c>
      <c r="D377" s="15" t="s">
        <v>6327</v>
      </c>
      <c r="E377" s="15" t="s">
        <v>2702</v>
      </c>
      <c r="F377" s="15" t="s">
        <v>89</v>
      </c>
      <c r="G377" s="19">
        <v>81.202028415826504</v>
      </c>
      <c r="H377" s="19">
        <v>6.4484219025714999</v>
      </c>
      <c r="I377" s="20">
        <v>1.13940987943855E-6</v>
      </c>
      <c r="J377" s="15" t="s">
        <v>32</v>
      </c>
      <c r="K377" s="15" t="s">
        <v>1090</v>
      </c>
      <c r="L377" s="15" t="s">
        <v>1091</v>
      </c>
      <c r="M377" s="15" t="s">
        <v>1092</v>
      </c>
    </row>
    <row r="378" spans="1:13" x14ac:dyDescent="0.2">
      <c r="A378" s="15">
        <v>1</v>
      </c>
      <c r="B378" s="18">
        <v>6063536</v>
      </c>
      <c r="C378" s="18">
        <v>6063536</v>
      </c>
      <c r="D378" s="15" t="s">
        <v>6327</v>
      </c>
      <c r="E378" s="15" t="s">
        <v>2702</v>
      </c>
      <c r="F378" s="15" t="s">
        <v>92</v>
      </c>
      <c r="G378" s="19">
        <v>12.146150601974201</v>
      </c>
      <c r="H378" s="19">
        <v>6.4473058176093696</v>
      </c>
      <c r="I378" s="20">
        <v>2.5306591157803798E-3</v>
      </c>
      <c r="J378" s="15" t="s">
        <v>34</v>
      </c>
      <c r="L378" s="15" t="s">
        <v>91</v>
      </c>
      <c r="M378" s="15" t="s">
        <v>91</v>
      </c>
    </row>
    <row r="379" spans="1:13" x14ac:dyDescent="0.2">
      <c r="A379" s="15">
        <v>2</v>
      </c>
      <c r="B379" s="18">
        <v>152694</v>
      </c>
      <c r="C379" s="18">
        <v>152694</v>
      </c>
      <c r="D379" s="15" t="s">
        <v>6327</v>
      </c>
      <c r="E379" s="15" t="s">
        <v>2702</v>
      </c>
      <c r="F379" s="15" t="s">
        <v>92</v>
      </c>
      <c r="G379" s="19">
        <v>12.792474629163999</v>
      </c>
      <c r="H379" s="19">
        <v>6.4399110289560602</v>
      </c>
      <c r="I379" s="20">
        <v>5.2953337946797198E-3</v>
      </c>
      <c r="J379" s="15" t="s">
        <v>32</v>
      </c>
      <c r="K379" s="15" t="s">
        <v>3683</v>
      </c>
      <c r="L379" s="15" t="s">
        <v>3683</v>
      </c>
      <c r="M379" s="15" t="s">
        <v>91</v>
      </c>
    </row>
    <row r="380" spans="1:13" x14ac:dyDescent="0.2">
      <c r="A380" s="15">
        <v>5</v>
      </c>
      <c r="B380" s="18">
        <v>18100457</v>
      </c>
      <c r="C380" s="18">
        <v>18100457</v>
      </c>
      <c r="D380" s="15" t="s">
        <v>6327</v>
      </c>
      <c r="E380" s="15" t="s">
        <v>2702</v>
      </c>
      <c r="F380" s="15" t="s">
        <v>92</v>
      </c>
      <c r="G380" s="19">
        <v>165.45286520776199</v>
      </c>
      <c r="H380" s="19">
        <v>6.4381986093321304</v>
      </c>
      <c r="I380" s="20">
        <v>1.5366069491049401E-5</v>
      </c>
      <c r="J380" s="15" t="s">
        <v>32</v>
      </c>
      <c r="K380" s="15" t="s">
        <v>1899</v>
      </c>
      <c r="L380" s="15" t="s">
        <v>1899</v>
      </c>
      <c r="M380" s="15" t="s">
        <v>1304</v>
      </c>
    </row>
    <row r="381" spans="1:13" x14ac:dyDescent="0.2">
      <c r="A381" s="15">
        <v>3</v>
      </c>
      <c r="B381" s="18">
        <v>21740211</v>
      </c>
      <c r="C381" s="18">
        <v>21740211</v>
      </c>
      <c r="D381" s="15" t="s">
        <v>6327</v>
      </c>
      <c r="E381" s="15" t="s">
        <v>2702</v>
      </c>
      <c r="F381" s="15" t="s">
        <v>92</v>
      </c>
      <c r="G381" s="19">
        <v>38.202434621129797</v>
      </c>
      <c r="H381" s="19">
        <v>6.4362503564686699</v>
      </c>
      <c r="I381" s="20">
        <v>1.04151385949673E-4</v>
      </c>
      <c r="J381" s="15" t="s">
        <v>32</v>
      </c>
      <c r="K381" s="15" t="s">
        <v>1258</v>
      </c>
      <c r="L381" s="15" t="s">
        <v>1259</v>
      </c>
      <c r="M381" s="15" t="s">
        <v>707</v>
      </c>
    </row>
    <row r="382" spans="1:13" x14ac:dyDescent="0.2">
      <c r="A382" s="15">
        <v>3</v>
      </c>
      <c r="B382" s="18">
        <v>6965729</v>
      </c>
      <c r="C382" s="18">
        <v>6965729</v>
      </c>
      <c r="D382" s="15" t="s">
        <v>6327</v>
      </c>
      <c r="E382" s="15" t="s">
        <v>2702</v>
      </c>
      <c r="F382" s="15" t="s">
        <v>92</v>
      </c>
      <c r="G382" s="19">
        <v>50.983374392507798</v>
      </c>
      <c r="H382" s="19">
        <v>6.4351238288887798</v>
      </c>
      <c r="I382" s="20">
        <v>1.48493234663984E-6</v>
      </c>
      <c r="J382" s="15" t="s">
        <v>32</v>
      </c>
      <c r="K382" s="15" t="s">
        <v>4523</v>
      </c>
      <c r="L382" s="15" t="s">
        <v>4523</v>
      </c>
      <c r="M382" s="15" t="s">
        <v>2975</v>
      </c>
    </row>
    <row r="383" spans="1:13" x14ac:dyDescent="0.2">
      <c r="A383" s="15">
        <v>5</v>
      </c>
      <c r="B383" s="18">
        <v>7665300</v>
      </c>
      <c r="C383" s="18">
        <v>7665300</v>
      </c>
      <c r="D383" s="15" t="s">
        <v>6327</v>
      </c>
      <c r="E383" s="15" t="s">
        <v>2702</v>
      </c>
      <c r="F383" s="15" t="s">
        <v>92</v>
      </c>
      <c r="G383" s="19">
        <v>38.352010024502498</v>
      </c>
      <c r="H383" s="19">
        <v>6.43242172760631</v>
      </c>
      <c r="I383" s="20">
        <v>6.6376864644250203E-5</v>
      </c>
      <c r="J383" s="15" t="s">
        <v>32</v>
      </c>
      <c r="K383" s="15" t="s">
        <v>5818</v>
      </c>
      <c r="L383" s="15" t="s">
        <v>5818</v>
      </c>
      <c r="M383" s="15" t="s">
        <v>5819</v>
      </c>
    </row>
    <row r="384" spans="1:13" x14ac:dyDescent="0.2">
      <c r="A384" s="15">
        <v>2</v>
      </c>
      <c r="B384" s="18">
        <v>1953208</v>
      </c>
      <c r="C384" s="18">
        <v>1953208</v>
      </c>
      <c r="D384" s="15" t="s">
        <v>6327</v>
      </c>
      <c r="E384" s="15" t="s">
        <v>2702</v>
      </c>
      <c r="F384" s="15" t="s">
        <v>92</v>
      </c>
      <c r="G384" s="19">
        <v>57.248524715540697</v>
      </c>
      <c r="H384" s="19">
        <v>6.4288951561760497</v>
      </c>
      <c r="I384" s="20">
        <v>5.5595184559192304E-4</v>
      </c>
      <c r="J384" s="15" t="s">
        <v>32</v>
      </c>
      <c r="K384" s="15" t="s">
        <v>3730</v>
      </c>
      <c r="L384" s="15" t="s">
        <v>3730</v>
      </c>
      <c r="M384" s="15" t="s">
        <v>91</v>
      </c>
    </row>
    <row r="385" spans="1:13" x14ac:dyDescent="0.2">
      <c r="A385" s="15">
        <v>1</v>
      </c>
      <c r="B385" s="18">
        <v>7125379</v>
      </c>
      <c r="C385" s="18">
        <v>7125385</v>
      </c>
      <c r="D385" s="15" t="s">
        <v>6327</v>
      </c>
      <c r="E385" s="15" t="s">
        <v>2702</v>
      </c>
      <c r="F385" s="15" t="s">
        <v>89</v>
      </c>
      <c r="G385" s="19">
        <v>23.709601843843899</v>
      </c>
      <c r="H385" s="19">
        <v>6.4230922017249004</v>
      </c>
      <c r="I385" s="20">
        <v>4.14841264863108E-4</v>
      </c>
      <c r="J385" s="15" t="s">
        <v>32</v>
      </c>
      <c r="K385" s="15" t="s">
        <v>3054</v>
      </c>
      <c r="L385" s="15" t="s">
        <v>3054</v>
      </c>
      <c r="M385" s="15" t="s">
        <v>3055</v>
      </c>
    </row>
    <row r="386" spans="1:13" x14ac:dyDescent="0.2">
      <c r="A386" s="15">
        <v>5</v>
      </c>
      <c r="B386" s="18">
        <v>9394301</v>
      </c>
      <c r="C386" s="18">
        <v>9394301</v>
      </c>
      <c r="D386" s="15" t="s">
        <v>6327</v>
      </c>
      <c r="E386" s="15" t="s">
        <v>2702</v>
      </c>
      <c r="F386" s="15" t="s">
        <v>92</v>
      </c>
      <c r="G386" s="19">
        <v>11.5357331090577</v>
      </c>
      <c r="H386" s="19">
        <v>6.42049396091861</v>
      </c>
      <c r="I386" s="20">
        <v>4.5066876774487903E-3</v>
      </c>
      <c r="J386" s="15" t="s">
        <v>34</v>
      </c>
      <c r="L386" s="15" t="s">
        <v>91</v>
      </c>
      <c r="M386" s="15" t="s">
        <v>91</v>
      </c>
    </row>
    <row r="387" spans="1:13" x14ac:dyDescent="0.2">
      <c r="A387" s="15">
        <v>5</v>
      </c>
      <c r="B387" s="18">
        <v>9704793</v>
      </c>
      <c r="C387" s="18">
        <v>9704793</v>
      </c>
      <c r="D387" s="15" t="s">
        <v>6327</v>
      </c>
      <c r="E387" s="15" t="s">
        <v>2702</v>
      </c>
      <c r="F387" s="15" t="s">
        <v>92</v>
      </c>
      <c r="G387" s="19">
        <v>12.103159416660899</v>
      </c>
      <c r="H387" s="19">
        <v>6.4189210548285098</v>
      </c>
      <c r="I387" s="20">
        <v>9.2196157256591599E-3</v>
      </c>
      <c r="J387" s="15" t="s">
        <v>34</v>
      </c>
      <c r="L387" s="15" t="s">
        <v>91</v>
      </c>
      <c r="M387" s="15" t="s">
        <v>91</v>
      </c>
    </row>
    <row r="388" spans="1:13" x14ac:dyDescent="0.2">
      <c r="A388" s="15">
        <v>4</v>
      </c>
      <c r="B388" s="18">
        <v>10520831</v>
      </c>
      <c r="C388" s="18">
        <v>10520831</v>
      </c>
      <c r="D388" s="15" t="s">
        <v>6327</v>
      </c>
      <c r="E388" s="15" t="s">
        <v>2702</v>
      </c>
      <c r="F388" s="15" t="s">
        <v>89</v>
      </c>
      <c r="G388" s="19">
        <v>13.243033903591799</v>
      </c>
      <c r="H388" s="19">
        <v>6.4132783921990297</v>
      </c>
      <c r="I388" s="20">
        <v>1.2954105226882101E-3</v>
      </c>
      <c r="J388" s="15" t="s">
        <v>34</v>
      </c>
      <c r="L388" s="15" t="s">
        <v>91</v>
      </c>
      <c r="M388" s="15" t="s">
        <v>91</v>
      </c>
    </row>
    <row r="389" spans="1:13" x14ac:dyDescent="0.2">
      <c r="A389" s="15">
        <v>4</v>
      </c>
      <c r="B389" s="18">
        <v>1345083</v>
      </c>
      <c r="C389" s="18">
        <v>1345083</v>
      </c>
      <c r="D389" s="15" t="s">
        <v>6327</v>
      </c>
      <c r="E389" s="15" t="s">
        <v>2702</v>
      </c>
      <c r="F389" s="15" t="s">
        <v>92</v>
      </c>
      <c r="G389" s="19">
        <v>12.0350344747677</v>
      </c>
      <c r="H389" s="19">
        <v>6.4096716532625404</v>
      </c>
      <c r="I389" s="20">
        <v>2.5642810970584601E-3</v>
      </c>
      <c r="J389" s="15" t="s">
        <v>32</v>
      </c>
      <c r="K389" s="15" t="s">
        <v>1599</v>
      </c>
      <c r="L389" s="15" t="s">
        <v>1600</v>
      </c>
      <c r="M389" s="15" t="s">
        <v>1601</v>
      </c>
    </row>
    <row r="390" spans="1:13" x14ac:dyDescent="0.2">
      <c r="A390" s="15">
        <v>2</v>
      </c>
      <c r="B390" s="18">
        <v>1953140</v>
      </c>
      <c r="C390" s="18">
        <v>1953140</v>
      </c>
      <c r="D390" s="15" t="s">
        <v>6327</v>
      </c>
      <c r="E390" s="15" t="s">
        <v>2702</v>
      </c>
      <c r="F390" s="15" t="s">
        <v>89</v>
      </c>
      <c r="G390" s="19">
        <v>21.955897192252301</v>
      </c>
      <c r="H390" s="19">
        <v>6.4087912550055304</v>
      </c>
      <c r="I390" s="20">
        <v>2.0285622170792702E-3</v>
      </c>
      <c r="J390" s="15" t="s">
        <v>32</v>
      </c>
      <c r="K390" s="15" t="s">
        <v>3730</v>
      </c>
      <c r="L390" s="15" t="s">
        <v>3730</v>
      </c>
      <c r="M390" s="15" t="s">
        <v>91</v>
      </c>
    </row>
    <row r="391" spans="1:13" x14ac:dyDescent="0.2">
      <c r="A391" s="15">
        <v>3</v>
      </c>
      <c r="B391" s="18">
        <v>14069988</v>
      </c>
      <c r="C391" s="18">
        <v>14069988</v>
      </c>
      <c r="D391" s="15" t="s">
        <v>6327</v>
      </c>
      <c r="E391" s="15" t="s">
        <v>2702</v>
      </c>
      <c r="F391" s="15" t="s">
        <v>89</v>
      </c>
      <c r="G391" s="19">
        <v>54.042835276542299</v>
      </c>
      <c r="H391" s="19">
        <v>6.4080393340225399</v>
      </c>
      <c r="I391" s="20">
        <v>1.21248370830934E-4</v>
      </c>
      <c r="J391" s="15" t="s">
        <v>34</v>
      </c>
      <c r="L391" s="15" t="s">
        <v>91</v>
      </c>
      <c r="M391" s="15" t="s">
        <v>91</v>
      </c>
    </row>
    <row r="392" spans="1:13" x14ac:dyDescent="0.2">
      <c r="A392" s="15">
        <v>2</v>
      </c>
      <c r="B392" s="18">
        <v>1953141</v>
      </c>
      <c r="C392" s="18">
        <v>1953143</v>
      </c>
      <c r="D392" s="15" t="s">
        <v>6327</v>
      </c>
      <c r="E392" s="15" t="s">
        <v>2702</v>
      </c>
      <c r="F392" s="15" t="s">
        <v>89</v>
      </c>
      <c r="G392" s="19">
        <v>13.4984555665445</v>
      </c>
      <c r="H392" s="19">
        <v>6.4036756170209497</v>
      </c>
      <c r="I392" s="20">
        <v>5.97280954875883E-3</v>
      </c>
      <c r="J392" s="15" t="s">
        <v>32</v>
      </c>
      <c r="K392" s="15" t="s">
        <v>3730</v>
      </c>
      <c r="L392" s="15" t="s">
        <v>3730</v>
      </c>
      <c r="M392" s="15" t="s">
        <v>91</v>
      </c>
    </row>
    <row r="393" spans="1:13" x14ac:dyDescent="0.2">
      <c r="A393" s="15">
        <v>4</v>
      </c>
      <c r="B393" s="18">
        <v>7356518</v>
      </c>
      <c r="C393" s="18">
        <v>7356522</v>
      </c>
      <c r="D393" s="15" t="s">
        <v>6327</v>
      </c>
      <c r="E393" s="15" t="s">
        <v>2702</v>
      </c>
      <c r="F393" s="15" t="s">
        <v>92</v>
      </c>
      <c r="G393" s="19">
        <v>76.218977840940696</v>
      </c>
      <c r="H393" s="19">
        <v>6.4004580944625697</v>
      </c>
      <c r="I393" s="20">
        <v>2.1061604255109402E-6</v>
      </c>
      <c r="J393" s="15" t="s">
        <v>34</v>
      </c>
      <c r="L393" s="15" t="s">
        <v>91</v>
      </c>
      <c r="M393" s="15" t="s">
        <v>91</v>
      </c>
    </row>
    <row r="394" spans="1:13" x14ac:dyDescent="0.2">
      <c r="A394" s="15">
        <v>4</v>
      </c>
      <c r="B394" s="18">
        <v>18085357</v>
      </c>
      <c r="C394" s="18">
        <v>18085357</v>
      </c>
      <c r="D394" s="15" t="s">
        <v>6327</v>
      </c>
      <c r="E394" s="15" t="s">
        <v>2702</v>
      </c>
      <c r="F394" s="15" t="s">
        <v>92</v>
      </c>
      <c r="G394" s="19">
        <v>94.498709503483596</v>
      </c>
      <c r="H394" s="19">
        <v>6.3985031926991596</v>
      </c>
      <c r="I394" s="20">
        <v>3.2976964187376302E-7</v>
      </c>
      <c r="J394" s="15" t="s">
        <v>32</v>
      </c>
      <c r="K394" s="15" t="s">
        <v>5529</v>
      </c>
      <c r="L394" s="15" t="s">
        <v>5529</v>
      </c>
      <c r="M394" s="15" t="s">
        <v>5530</v>
      </c>
    </row>
    <row r="395" spans="1:13" x14ac:dyDescent="0.2">
      <c r="A395" s="15">
        <v>1</v>
      </c>
      <c r="B395" s="18">
        <v>2962643</v>
      </c>
      <c r="C395" s="18">
        <v>2962643</v>
      </c>
      <c r="D395" s="15" t="s">
        <v>6327</v>
      </c>
      <c r="E395" s="15" t="s">
        <v>2702</v>
      </c>
      <c r="F395" s="15" t="s">
        <v>92</v>
      </c>
      <c r="G395" s="19">
        <v>20.0874901094103</v>
      </c>
      <c r="H395" s="19">
        <v>6.3939926961812201</v>
      </c>
      <c r="I395" s="20">
        <v>2.4100031907692602E-3</v>
      </c>
      <c r="J395" s="15" t="s">
        <v>34</v>
      </c>
      <c r="L395" s="15" t="s">
        <v>91</v>
      </c>
      <c r="M395" s="15" t="s">
        <v>91</v>
      </c>
    </row>
    <row r="396" spans="1:13" x14ac:dyDescent="0.2">
      <c r="A396" s="15">
        <v>1</v>
      </c>
      <c r="B396" s="18">
        <v>4606146</v>
      </c>
      <c r="C396" s="18">
        <v>4606146</v>
      </c>
      <c r="D396" s="15" t="s">
        <v>6327</v>
      </c>
      <c r="E396" s="15" t="s">
        <v>2702</v>
      </c>
      <c r="F396" s="15" t="s">
        <v>92</v>
      </c>
      <c r="G396" s="19">
        <v>12.1876287175937</v>
      </c>
      <c r="H396" s="19">
        <v>6.3859352512776102</v>
      </c>
      <c r="I396" s="20">
        <v>5.9542093495447502E-3</v>
      </c>
      <c r="J396" s="15" t="s">
        <v>34</v>
      </c>
      <c r="L396" s="15" t="s">
        <v>91</v>
      </c>
      <c r="M396" s="15" t="s">
        <v>91</v>
      </c>
    </row>
    <row r="397" spans="1:13" x14ac:dyDescent="0.2">
      <c r="A397" s="15">
        <v>3</v>
      </c>
      <c r="B397" s="18">
        <v>19478236</v>
      </c>
      <c r="C397" s="18">
        <v>19478236</v>
      </c>
      <c r="D397" s="15" t="s">
        <v>6327</v>
      </c>
      <c r="E397" s="15" t="s">
        <v>2702</v>
      </c>
      <c r="F397" s="15" t="s">
        <v>92</v>
      </c>
      <c r="G397" s="19">
        <v>26.489170678932599</v>
      </c>
      <c r="H397" s="19">
        <v>6.3831621034445201</v>
      </c>
      <c r="I397" s="20">
        <v>4.9461316888295102E-3</v>
      </c>
      <c r="J397" s="15" t="s">
        <v>34</v>
      </c>
      <c r="L397" s="15" t="s">
        <v>91</v>
      </c>
      <c r="M397" s="15" t="s">
        <v>91</v>
      </c>
    </row>
    <row r="398" spans="1:13" x14ac:dyDescent="0.2">
      <c r="A398" s="15">
        <v>5</v>
      </c>
      <c r="B398" s="18">
        <v>13358960</v>
      </c>
      <c r="C398" s="18">
        <v>13358960</v>
      </c>
      <c r="D398" s="15" t="s">
        <v>6327</v>
      </c>
      <c r="E398" s="15" t="s">
        <v>2702</v>
      </c>
      <c r="F398" s="15" t="s">
        <v>89</v>
      </c>
      <c r="G398" s="19">
        <v>11.710242094116699</v>
      </c>
      <c r="H398" s="19">
        <v>6.3821493192363903</v>
      </c>
      <c r="I398" s="20">
        <v>1.0146068162846E-3</v>
      </c>
      <c r="J398" s="15" t="s">
        <v>32</v>
      </c>
      <c r="K398" s="15" t="s">
        <v>5872</v>
      </c>
      <c r="L398" s="15" t="s">
        <v>5872</v>
      </c>
      <c r="M398" s="15" t="s">
        <v>91</v>
      </c>
    </row>
    <row r="399" spans="1:13" x14ac:dyDescent="0.2">
      <c r="A399" s="15">
        <v>3</v>
      </c>
      <c r="B399" s="18">
        <v>10087235</v>
      </c>
      <c r="C399" s="18">
        <v>10087235</v>
      </c>
      <c r="D399" s="15" t="s">
        <v>6327</v>
      </c>
      <c r="E399" s="15" t="s">
        <v>2702</v>
      </c>
      <c r="F399" s="15" t="s">
        <v>89</v>
      </c>
      <c r="G399" s="19">
        <v>52.584709094239997</v>
      </c>
      <c r="H399" s="19">
        <v>6.3801787231120501</v>
      </c>
      <c r="I399" s="20">
        <v>1.9675222665841699E-7</v>
      </c>
      <c r="J399" s="15" t="s">
        <v>32</v>
      </c>
      <c r="K399" s="15" t="s">
        <v>4618</v>
      </c>
      <c r="L399" s="15" t="s">
        <v>4619</v>
      </c>
      <c r="M399" s="15" t="s">
        <v>4620</v>
      </c>
    </row>
    <row r="400" spans="1:13" x14ac:dyDescent="0.2">
      <c r="A400" s="15">
        <v>3</v>
      </c>
      <c r="B400" s="18">
        <v>17321998</v>
      </c>
      <c r="C400" s="18">
        <v>17321998</v>
      </c>
      <c r="D400" s="15" t="s">
        <v>6327</v>
      </c>
      <c r="E400" s="15" t="s">
        <v>2702</v>
      </c>
      <c r="F400" s="15" t="s">
        <v>92</v>
      </c>
      <c r="G400" s="19">
        <v>41.3985732265796</v>
      </c>
      <c r="H400" s="19">
        <v>6.3769590768304401</v>
      </c>
      <c r="I400" s="20">
        <v>2.9886854669316599E-6</v>
      </c>
      <c r="J400" s="15" t="s">
        <v>34</v>
      </c>
      <c r="L400" s="15" t="s">
        <v>91</v>
      </c>
      <c r="M400" s="15" t="s">
        <v>91</v>
      </c>
    </row>
    <row r="401" spans="1:13" x14ac:dyDescent="0.2">
      <c r="A401" s="15">
        <v>2</v>
      </c>
      <c r="B401" s="18">
        <v>14553722</v>
      </c>
      <c r="C401" s="18">
        <v>14553722</v>
      </c>
      <c r="D401" s="15" t="s">
        <v>6327</v>
      </c>
      <c r="E401" s="15" t="s">
        <v>2702</v>
      </c>
      <c r="F401" s="15" t="s">
        <v>89</v>
      </c>
      <c r="G401" s="19">
        <v>12.539260850869001</v>
      </c>
      <c r="H401" s="19">
        <v>6.3764427890187196</v>
      </c>
      <c r="I401" s="20">
        <v>3.1975902027130301E-3</v>
      </c>
      <c r="J401" s="15" t="s">
        <v>34</v>
      </c>
      <c r="L401" s="15" t="s">
        <v>91</v>
      </c>
      <c r="M401" s="15" t="s">
        <v>91</v>
      </c>
    </row>
    <row r="402" spans="1:13" x14ac:dyDescent="0.2">
      <c r="A402" s="15">
        <v>3</v>
      </c>
      <c r="B402" s="18">
        <v>3741193</v>
      </c>
      <c r="C402" s="18">
        <v>3741193</v>
      </c>
      <c r="D402" s="15" t="s">
        <v>6327</v>
      </c>
      <c r="E402" s="15" t="s">
        <v>2702</v>
      </c>
      <c r="F402" s="15" t="s">
        <v>89</v>
      </c>
      <c r="G402" s="19">
        <v>22.230327938877998</v>
      </c>
      <c r="H402" s="19">
        <v>6.3700675200578498</v>
      </c>
      <c r="I402" s="20">
        <v>2.2421220794385701E-4</v>
      </c>
      <c r="J402" s="15" t="s">
        <v>32</v>
      </c>
      <c r="K402" s="15" t="s">
        <v>4393</v>
      </c>
      <c r="L402" s="15" t="s">
        <v>4393</v>
      </c>
      <c r="M402" s="15" t="s">
        <v>1925</v>
      </c>
    </row>
    <row r="403" spans="1:13" x14ac:dyDescent="0.2">
      <c r="A403" s="15">
        <v>2</v>
      </c>
      <c r="B403" s="18">
        <v>10843731</v>
      </c>
      <c r="C403" s="18">
        <v>10843731</v>
      </c>
      <c r="D403" s="15" t="s">
        <v>6327</v>
      </c>
      <c r="E403" s="15" t="s">
        <v>2702</v>
      </c>
      <c r="F403" s="15" t="s">
        <v>92</v>
      </c>
      <c r="G403" s="19">
        <v>55.7919933120723</v>
      </c>
      <c r="H403" s="19">
        <v>6.3665312983144098</v>
      </c>
      <c r="I403" s="20">
        <v>8.6890637927128199E-5</v>
      </c>
      <c r="J403" s="15" t="s">
        <v>32</v>
      </c>
      <c r="K403" s="15" t="s">
        <v>752</v>
      </c>
      <c r="L403" s="15" t="s">
        <v>752</v>
      </c>
      <c r="M403" s="15" t="s">
        <v>753</v>
      </c>
    </row>
    <row r="404" spans="1:13" x14ac:dyDescent="0.2">
      <c r="A404" s="15">
        <v>2</v>
      </c>
      <c r="B404" s="18">
        <v>5016122</v>
      </c>
      <c r="C404" s="18">
        <v>5016122</v>
      </c>
      <c r="D404" s="15" t="s">
        <v>6327</v>
      </c>
      <c r="E404" s="15" t="s">
        <v>2702</v>
      </c>
      <c r="F404" s="15" t="s">
        <v>92</v>
      </c>
      <c r="G404" s="19">
        <v>21.761759236007698</v>
      </c>
      <c r="H404" s="19">
        <v>6.3659573680717001</v>
      </c>
      <c r="I404" s="20">
        <v>4.6543991718576598E-4</v>
      </c>
      <c r="J404" s="15" t="s">
        <v>34</v>
      </c>
      <c r="L404" s="15" t="s">
        <v>91</v>
      </c>
      <c r="M404" s="15" t="s">
        <v>91</v>
      </c>
    </row>
    <row r="405" spans="1:13" x14ac:dyDescent="0.2">
      <c r="A405" s="15">
        <v>3</v>
      </c>
      <c r="B405" s="18">
        <v>4147074</v>
      </c>
      <c r="C405" s="18">
        <v>4147074</v>
      </c>
      <c r="D405" s="15" t="s">
        <v>6327</v>
      </c>
      <c r="E405" s="15" t="s">
        <v>2702</v>
      </c>
      <c r="F405" s="15" t="s">
        <v>92</v>
      </c>
      <c r="G405" s="19">
        <v>11.2670046110252</v>
      </c>
      <c r="H405" s="19">
        <v>6.3623014597285197</v>
      </c>
      <c r="I405" s="20">
        <v>7.8970363740104195E-3</v>
      </c>
      <c r="J405" s="15" t="s">
        <v>32</v>
      </c>
      <c r="K405" s="15" t="s">
        <v>1380</v>
      </c>
      <c r="L405" s="15" t="s">
        <v>1381</v>
      </c>
      <c r="M405" s="15" t="s">
        <v>1382</v>
      </c>
    </row>
    <row r="406" spans="1:13" x14ac:dyDescent="0.2">
      <c r="A406" s="15">
        <v>1</v>
      </c>
      <c r="B406" s="18">
        <v>14211621</v>
      </c>
      <c r="C406" s="18">
        <v>14211621</v>
      </c>
      <c r="D406" s="15" t="s">
        <v>6327</v>
      </c>
      <c r="E406" s="15" t="s">
        <v>2702</v>
      </c>
      <c r="F406" s="15" t="s">
        <v>92</v>
      </c>
      <c r="G406" s="19">
        <v>22.582684333254701</v>
      </c>
      <c r="H406" s="19">
        <v>6.3597252066291299</v>
      </c>
      <c r="I406" s="20">
        <v>2.5831748817289798E-4</v>
      </c>
      <c r="J406" s="15" t="s">
        <v>34</v>
      </c>
      <c r="L406" s="15" t="s">
        <v>91</v>
      </c>
      <c r="M406" s="15" t="s">
        <v>91</v>
      </c>
    </row>
    <row r="407" spans="1:13" x14ac:dyDescent="0.2">
      <c r="A407" s="15">
        <v>2</v>
      </c>
      <c r="B407" s="18">
        <v>774232</v>
      </c>
      <c r="C407" s="18">
        <v>774232</v>
      </c>
      <c r="D407" s="15" t="s">
        <v>6327</v>
      </c>
      <c r="E407" s="15" t="s">
        <v>2702</v>
      </c>
      <c r="F407" s="15" t="s">
        <v>92</v>
      </c>
      <c r="G407" s="19">
        <v>12.173496408081</v>
      </c>
      <c r="H407" s="19">
        <v>6.3573223444202904</v>
      </c>
      <c r="I407" s="20">
        <v>2.1845572648303401E-3</v>
      </c>
      <c r="J407" s="15" t="s">
        <v>32</v>
      </c>
      <c r="K407" s="15" t="s">
        <v>3704</v>
      </c>
      <c r="L407" s="15" t="s">
        <v>3705</v>
      </c>
      <c r="M407" s="15" t="s">
        <v>3706</v>
      </c>
    </row>
    <row r="408" spans="1:13" x14ac:dyDescent="0.2">
      <c r="A408" s="15">
        <v>3</v>
      </c>
      <c r="B408" s="18">
        <v>310292</v>
      </c>
      <c r="C408" s="18">
        <v>310301</v>
      </c>
      <c r="D408" s="15" t="s">
        <v>6327</v>
      </c>
      <c r="E408" s="15" t="s">
        <v>2702</v>
      </c>
      <c r="F408" s="15" t="s">
        <v>92</v>
      </c>
      <c r="G408" s="19">
        <v>29.589163884912001</v>
      </c>
      <c r="H408" s="19">
        <v>6.3566350591892604</v>
      </c>
      <c r="I408" s="20">
        <v>1.7375959307386901E-3</v>
      </c>
      <c r="J408" s="15" t="s">
        <v>32</v>
      </c>
      <c r="K408" s="15" t="s">
        <v>1344</v>
      </c>
      <c r="L408" s="15" t="s">
        <v>1344</v>
      </c>
      <c r="M408" s="15" t="s">
        <v>1345</v>
      </c>
    </row>
    <row r="409" spans="1:13" x14ac:dyDescent="0.2">
      <c r="A409" s="15">
        <v>5</v>
      </c>
      <c r="B409" s="18">
        <v>6507338</v>
      </c>
      <c r="C409" s="18">
        <v>6507338</v>
      </c>
      <c r="D409" s="15" t="s">
        <v>6327</v>
      </c>
      <c r="E409" s="15" t="s">
        <v>2702</v>
      </c>
      <c r="F409" s="15" t="s">
        <v>89</v>
      </c>
      <c r="G409" s="19">
        <v>19.882794276488301</v>
      </c>
      <c r="H409" s="19">
        <v>6.3556310085922796</v>
      </c>
      <c r="I409" s="20">
        <v>1.0403710062256799E-3</v>
      </c>
      <c r="J409" s="15" t="s">
        <v>32</v>
      </c>
      <c r="K409" s="15" t="s">
        <v>5758</v>
      </c>
      <c r="L409" s="15" t="s">
        <v>5759</v>
      </c>
      <c r="M409" s="15" t="s">
        <v>5760</v>
      </c>
    </row>
    <row r="410" spans="1:13" x14ac:dyDescent="0.2">
      <c r="A410" s="15">
        <v>5</v>
      </c>
      <c r="B410" s="18">
        <v>24009058</v>
      </c>
      <c r="C410" s="18">
        <v>24009058</v>
      </c>
      <c r="D410" s="15" t="s">
        <v>6327</v>
      </c>
      <c r="E410" s="15" t="s">
        <v>2702</v>
      </c>
      <c r="F410" s="15" t="s">
        <v>92</v>
      </c>
      <c r="G410" s="19">
        <v>11.3961514475683</v>
      </c>
      <c r="H410" s="19">
        <v>6.3556287612520999</v>
      </c>
      <c r="I410" s="20">
        <v>7.2642847670918304E-3</v>
      </c>
      <c r="J410" s="15" t="s">
        <v>32</v>
      </c>
      <c r="K410" s="15" t="s">
        <v>1993</v>
      </c>
      <c r="L410" s="15" t="s">
        <v>1994</v>
      </c>
      <c r="M410" s="15" t="s">
        <v>1995</v>
      </c>
    </row>
    <row r="411" spans="1:13" x14ac:dyDescent="0.2">
      <c r="A411" s="15">
        <v>2</v>
      </c>
      <c r="B411" s="18">
        <v>11483828</v>
      </c>
      <c r="C411" s="18">
        <v>11483828</v>
      </c>
      <c r="D411" s="15" t="s">
        <v>6327</v>
      </c>
      <c r="E411" s="15" t="s">
        <v>2702</v>
      </c>
      <c r="F411" s="15" t="s">
        <v>92</v>
      </c>
      <c r="G411" s="19">
        <v>12.223080447564101</v>
      </c>
      <c r="H411" s="19">
        <v>6.3513979195737198</v>
      </c>
      <c r="I411" s="20">
        <v>3.88834143983963E-3</v>
      </c>
      <c r="J411" s="15" t="s">
        <v>32</v>
      </c>
      <c r="K411" s="15" t="s">
        <v>3955</v>
      </c>
      <c r="L411" s="15" t="s">
        <v>3956</v>
      </c>
      <c r="M411" s="15" t="s">
        <v>3957</v>
      </c>
    </row>
    <row r="412" spans="1:13" x14ac:dyDescent="0.2">
      <c r="A412" s="15">
        <v>1</v>
      </c>
      <c r="B412" s="18">
        <v>6937107</v>
      </c>
      <c r="C412" s="18">
        <v>6937107</v>
      </c>
      <c r="D412" s="15" t="s">
        <v>6327</v>
      </c>
      <c r="E412" s="15" t="s">
        <v>2702</v>
      </c>
      <c r="F412" s="15" t="s">
        <v>89</v>
      </c>
      <c r="G412" s="19">
        <v>42.928149109897198</v>
      </c>
      <c r="H412" s="19">
        <v>6.3491047888407302</v>
      </c>
      <c r="I412" s="20">
        <v>3.6607853217511397E-5</v>
      </c>
      <c r="J412" s="15" t="s">
        <v>32</v>
      </c>
      <c r="K412" s="15" t="s">
        <v>3039</v>
      </c>
      <c r="L412" s="15" t="s">
        <v>3040</v>
      </c>
      <c r="M412" s="15" t="s">
        <v>3041</v>
      </c>
    </row>
    <row r="413" spans="1:13" x14ac:dyDescent="0.2">
      <c r="A413" s="15">
        <v>3</v>
      </c>
      <c r="B413" s="18">
        <v>310156</v>
      </c>
      <c r="C413" s="18">
        <v>310158</v>
      </c>
      <c r="D413" s="15" t="s">
        <v>6327</v>
      </c>
      <c r="E413" s="15" t="s">
        <v>2702</v>
      </c>
      <c r="F413" s="15" t="s">
        <v>89</v>
      </c>
      <c r="G413" s="19">
        <v>11.8243118510856</v>
      </c>
      <c r="H413" s="19">
        <v>6.34564910318218</v>
      </c>
      <c r="I413" s="20">
        <v>8.7993552503895997E-3</v>
      </c>
      <c r="J413" s="15" t="s">
        <v>32</v>
      </c>
      <c r="K413" s="15" t="s">
        <v>1344</v>
      </c>
      <c r="L413" s="15" t="s">
        <v>1344</v>
      </c>
      <c r="M413" s="15" t="s">
        <v>1345</v>
      </c>
    </row>
    <row r="414" spans="1:13" x14ac:dyDescent="0.2">
      <c r="A414" s="15">
        <v>1</v>
      </c>
      <c r="B414" s="18">
        <v>6866153</v>
      </c>
      <c r="C414" s="18">
        <v>6866153</v>
      </c>
      <c r="D414" s="15" t="s">
        <v>6327</v>
      </c>
      <c r="E414" s="15" t="s">
        <v>2702</v>
      </c>
      <c r="F414" s="15" t="s">
        <v>92</v>
      </c>
      <c r="G414" s="19">
        <v>84.394950338742007</v>
      </c>
      <c r="H414" s="19">
        <v>6.34345988622586</v>
      </c>
      <c r="I414" s="20">
        <v>1.70597968499657E-4</v>
      </c>
      <c r="J414" s="15" t="s">
        <v>34</v>
      </c>
      <c r="L414" s="15" t="s">
        <v>91</v>
      </c>
      <c r="M414" s="15" t="s">
        <v>91</v>
      </c>
    </row>
    <row r="415" spans="1:13" x14ac:dyDescent="0.2">
      <c r="A415" s="15">
        <v>2</v>
      </c>
      <c r="B415" s="18">
        <v>748116</v>
      </c>
      <c r="C415" s="18">
        <v>748116</v>
      </c>
      <c r="D415" s="15" t="s">
        <v>6327</v>
      </c>
      <c r="E415" s="15" t="s">
        <v>2702</v>
      </c>
      <c r="F415" s="15" t="s">
        <v>89</v>
      </c>
      <c r="G415" s="19">
        <v>12.823891533219101</v>
      </c>
      <c r="H415" s="19">
        <v>6.3427582404413698</v>
      </c>
      <c r="I415" s="20">
        <v>1.6354579574295099E-3</v>
      </c>
      <c r="J415" s="15" t="s">
        <v>32</v>
      </c>
      <c r="K415" s="15" t="s">
        <v>3702</v>
      </c>
      <c r="L415" s="15" t="s">
        <v>3702</v>
      </c>
      <c r="M415" s="15" t="s">
        <v>3703</v>
      </c>
    </row>
    <row r="416" spans="1:13" x14ac:dyDescent="0.2">
      <c r="A416" s="15">
        <v>1</v>
      </c>
      <c r="B416" s="18">
        <v>15553218</v>
      </c>
      <c r="C416" s="18">
        <v>15553218</v>
      </c>
      <c r="D416" s="15" t="s">
        <v>6327</v>
      </c>
      <c r="E416" s="15" t="s">
        <v>2702</v>
      </c>
      <c r="F416" s="15" t="s">
        <v>89</v>
      </c>
      <c r="G416" s="19">
        <v>220.81366916024399</v>
      </c>
      <c r="H416" s="19">
        <v>6.3394526063886802</v>
      </c>
      <c r="I416" s="20">
        <v>5.4251322019109299E-8</v>
      </c>
      <c r="J416" s="15" t="s">
        <v>34</v>
      </c>
      <c r="L416" s="15" t="s">
        <v>91</v>
      </c>
      <c r="M416" s="15" t="s">
        <v>91</v>
      </c>
    </row>
    <row r="417" spans="1:13" x14ac:dyDescent="0.2">
      <c r="A417" s="15">
        <v>3</v>
      </c>
      <c r="B417" s="18">
        <v>15493486</v>
      </c>
      <c r="C417" s="18">
        <v>15493486</v>
      </c>
      <c r="D417" s="15" t="s">
        <v>6327</v>
      </c>
      <c r="E417" s="15" t="s">
        <v>2702</v>
      </c>
      <c r="F417" s="15" t="s">
        <v>89</v>
      </c>
      <c r="G417" s="19">
        <v>12.431237955628101</v>
      </c>
      <c r="H417" s="19">
        <v>6.3357392870044604</v>
      </c>
      <c r="I417" s="20">
        <v>2.70193017281332E-3</v>
      </c>
      <c r="J417" s="15" t="s">
        <v>34</v>
      </c>
      <c r="L417" s="15" t="s">
        <v>91</v>
      </c>
      <c r="M417" s="15" t="s">
        <v>91</v>
      </c>
    </row>
    <row r="418" spans="1:13" x14ac:dyDescent="0.2">
      <c r="A418" s="15">
        <v>3</v>
      </c>
      <c r="B418" s="18">
        <v>4989137</v>
      </c>
      <c r="C418" s="18">
        <v>4989137</v>
      </c>
      <c r="D418" s="15" t="s">
        <v>6327</v>
      </c>
      <c r="E418" s="15" t="s">
        <v>2702</v>
      </c>
      <c r="F418" s="15" t="s">
        <v>92</v>
      </c>
      <c r="G418" s="19">
        <v>11.626078320209601</v>
      </c>
      <c r="H418" s="19">
        <v>6.3348799712753499</v>
      </c>
      <c r="I418" s="20">
        <v>3.15236891121166E-3</v>
      </c>
      <c r="J418" s="15" t="s">
        <v>32</v>
      </c>
      <c r="K418" s="15" t="s">
        <v>4441</v>
      </c>
      <c r="L418" s="15" t="s">
        <v>4441</v>
      </c>
      <c r="M418" s="15" t="s">
        <v>4442</v>
      </c>
    </row>
    <row r="419" spans="1:13" x14ac:dyDescent="0.2">
      <c r="A419" s="15">
        <v>1</v>
      </c>
      <c r="B419" s="18">
        <v>25907963</v>
      </c>
      <c r="C419" s="18">
        <v>25907963</v>
      </c>
      <c r="D419" s="15" t="s">
        <v>6327</v>
      </c>
      <c r="E419" s="15" t="s">
        <v>2702</v>
      </c>
      <c r="F419" s="15" t="s">
        <v>89</v>
      </c>
      <c r="G419" s="19">
        <v>12.3684908018942</v>
      </c>
      <c r="H419" s="19">
        <v>6.3327272780246799</v>
      </c>
      <c r="I419" s="20">
        <v>5.5853128686459697E-3</v>
      </c>
      <c r="J419" s="15" t="s">
        <v>34</v>
      </c>
      <c r="L419" s="15" t="s">
        <v>91</v>
      </c>
      <c r="M419" s="15" t="s">
        <v>91</v>
      </c>
    </row>
    <row r="420" spans="1:13" x14ac:dyDescent="0.2">
      <c r="A420" s="15">
        <v>5</v>
      </c>
      <c r="B420" s="18">
        <v>17972370</v>
      </c>
      <c r="C420" s="18">
        <v>17972370</v>
      </c>
      <c r="D420" s="15" t="s">
        <v>6327</v>
      </c>
      <c r="E420" s="15" t="s">
        <v>2702</v>
      </c>
      <c r="F420" s="15" t="s">
        <v>92</v>
      </c>
      <c r="G420" s="19">
        <v>84.575111024690699</v>
      </c>
      <c r="H420" s="19">
        <v>6.3264287750814097</v>
      </c>
      <c r="I420" s="20">
        <v>3.4453712400784801E-7</v>
      </c>
      <c r="J420" s="15" t="s">
        <v>34</v>
      </c>
      <c r="L420" s="15" t="s">
        <v>91</v>
      </c>
      <c r="M420" s="15" t="s">
        <v>91</v>
      </c>
    </row>
    <row r="421" spans="1:13" x14ac:dyDescent="0.2">
      <c r="A421" s="15">
        <v>3</v>
      </c>
      <c r="B421" s="18">
        <v>17326003</v>
      </c>
      <c r="C421" s="18">
        <v>17326003</v>
      </c>
      <c r="D421" s="15" t="s">
        <v>6327</v>
      </c>
      <c r="E421" s="15" t="s">
        <v>2702</v>
      </c>
      <c r="F421" s="15" t="s">
        <v>89</v>
      </c>
      <c r="G421" s="19">
        <v>65.617111285718394</v>
      </c>
      <c r="H421" s="19">
        <v>6.3249053785685003</v>
      </c>
      <c r="I421" s="20">
        <v>2.40543264741963E-5</v>
      </c>
      <c r="J421" s="15" t="s">
        <v>32</v>
      </c>
      <c r="K421" s="15" t="s">
        <v>1143</v>
      </c>
      <c r="L421" s="15" t="s">
        <v>1143</v>
      </c>
      <c r="M421" s="15" t="s">
        <v>1144</v>
      </c>
    </row>
    <row r="422" spans="1:13" x14ac:dyDescent="0.2">
      <c r="A422" s="15">
        <v>3</v>
      </c>
      <c r="B422" s="18">
        <v>11657783</v>
      </c>
      <c r="C422" s="18">
        <v>11657783</v>
      </c>
      <c r="D422" s="15" t="s">
        <v>6327</v>
      </c>
      <c r="E422" s="15" t="s">
        <v>2702</v>
      </c>
      <c r="F422" s="15" t="s">
        <v>89</v>
      </c>
      <c r="G422" s="19">
        <v>12.2807759753165</v>
      </c>
      <c r="H422" s="19">
        <v>6.3242864024924197</v>
      </c>
      <c r="I422" s="20">
        <v>3.2501363917890398E-3</v>
      </c>
      <c r="J422" s="15" t="s">
        <v>34</v>
      </c>
      <c r="L422" s="15" t="s">
        <v>91</v>
      </c>
      <c r="M422" s="15" t="s">
        <v>91</v>
      </c>
    </row>
    <row r="423" spans="1:13" x14ac:dyDescent="0.2">
      <c r="A423" s="15">
        <v>3</v>
      </c>
      <c r="B423" s="18">
        <v>21312530</v>
      </c>
      <c r="C423" s="18">
        <v>21312532</v>
      </c>
      <c r="D423" s="15" t="s">
        <v>6327</v>
      </c>
      <c r="E423" s="15" t="s">
        <v>2702</v>
      </c>
      <c r="F423" s="15" t="s">
        <v>92</v>
      </c>
      <c r="G423" s="19">
        <v>11.642460991588001</v>
      </c>
      <c r="H423" s="19">
        <v>6.3228657585614902</v>
      </c>
      <c r="I423" s="20">
        <v>3.4752117779067501E-3</v>
      </c>
      <c r="J423" s="15" t="s">
        <v>32</v>
      </c>
      <c r="K423" s="15" t="s">
        <v>4850</v>
      </c>
      <c r="L423" s="15" t="s">
        <v>4850</v>
      </c>
      <c r="M423" s="15" t="s">
        <v>455</v>
      </c>
    </row>
    <row r="424" spans="1:13" x14ac:dyDescent="0.2">
      <c r="A424" s="15">
        <v>3</v>
      </c>
      <c r="B424" s="18">
        <v>1439519</v>
      </c>
      <c r="C424" s="18">
        <v>1439519</v>
      </c>
      <c r="D424" s="15" t="s">
        <v>6327</v>
      </c>
      <c r="E424" s="15" t="s">
        <v>2702</v>
      </c>
      <c r="F424" s="15" t="s">
        <v>89</v>
      </c>
      <c r="G424" s="19">
        <v>11.5265791892783</v>
      </c>
      <c r="H424" s="19">
        <v>6.31722930466871</v>
      </c>
      <c r="I424" s="20">
        <v>1.91031199421059E-3</v>
      </c>
      <c r="J424" s="15" t="s">
        <v>34</v>
      </c>
      <c r="L424" s="15" t="s">
        <v>91</v>
      </c>
      <c r="M424" s="15" t="s">
        <v>91</v>
      </c>
    </row>
    <row r="425" spans="1:13" x14ac:dyDescent="0.2">
      <c r="A425" s="15">
        <v>2</v>
      </c>
      <c r="B425" s="18">
        <v>13418799</v>
      </c>
      <c r="C425" s="18">
        <v>13418799</v>
      </c>
      <c r="D425" s="15" t="s">
        <v>6327</v>
      </c>
      <c r="E425" s="15" t="s">
        <v>2702</v>
      </c>
      <c r="F425" s="15" t="s">
        <v>92</v>
      </c>
      <c r="G425" s="19">
        <v>37.7772196434086</v>
      </c>
      <c r="H425" s="19">
        <v>6.3169358830288997</v>
      </c>
      <c r="I425" s="20">
        <v>1.0648383116342701E-3</v>
      </c>
      <c r="J425" s="15" t="s">
        <v>32</v>
      </c>
      <c r="K425" s="15" t="s">
        <v>4039</v>
      </c>
      <c r="L425" s="15" t="s">
        <v>4040</v>
      </c>
      <c r="M425" s="15" t="s">
        <v>4041</v>
      </c>
    </row>
    <row r="426" spans="1:13" x14ac:dyDescent="0.2">
      <c r="A426" s="15">
        <v>5</v>
      </c>
      <c r="B426" s="18">
        <v>203042</v>
      </c>
      <c r="C426" s="18">
        <v>203047</v>
      </c>
      <c r="D426" s="15" t="s">
        <v>6327</v>
      </c>
      <c r="E426" s="15" t="s">
        <v>2702</v>
      </c>
      <c r="F426" s="15" t="s">
        <v>89</v>
      </c>
      <c r="G426" s="19">
        <v>11.00963424841</v>
      </c>
      <c r="H426" s="19">
        <v>6.3159875817529603</v>
      </c>
      <c r="I426" s="20">
        <v>4.1020487698543301E-3</v>
      </c>
      <c r="J426" s="15" t="s">
        <v>32</v>
      </c>
      <c r="K426" s="15" t="s">
        <v>1929</v>
      </c>
      <c r="L426" s="15" t="s">
        <v>1930</v>
      </c>
      <c r="M426" s="15" t="s">
        <v>1931</v>
      </c>
    </row>
    <row r="427" spans="1:13" x14ac:dyDescent="0.2">
      <c r="A427" s="15">
        <v>3</v>
      </c>
      <c r="B427" s="18">
        <v>1813383</v>
      </c>
      <c r="C427" s="18">
        <v>1813383</v>
      </c>
      <c r="D427" s="15" t="s">
        <v>6327</v>
      </c>
      <c r="E427" s="15" t="s">
        <v>2702</v>
      </c>
      <c r="F427" s="15" t="s">
        <v>89</v>
      </c>
      <c r="G427" s="19">
        <v>11.6808533814112</v>
      </c>
      <c r="H427" s="19">
        <v>6.3141087378560599</v>
      </c>
      <c r="I427" s="20">
        <v>5.5441012729024099E-3</v>
      </c>
      <c r="J427" s="15" t="s">
        <v>32</v>
      </c>
      <c r="K427" s="15" t="s">
        <v>4309</v>
      </c>
      <c r="L427" s="15" t="s">
        <v>4310</v>
      </c>
      <c r="M427" s="15" t="s">
        <v>3326</v>
      </c>
    </row>
    <row r="428" spans="1:13" x14ac:dyDescent="0.2">
      <c r="A428" s="15">
        <v>5</v>
      </c>
      <c r="B428" s="18">
        <v>3530167</v>
      </c>
      <c r="C428" s="18">
        <v>3530167</v>
      </c>
      <c r="D428" s="15" t="s">
        <v>6327</v>
      </c>
      <c r="E428" s="15" t="s">
        <v>2702</v>
      </c>
      <c r="F428" s="15" t="s">
        <v>89</v>
      </c>
      <c r="G428" s="19">
        <v>184.00088889005599</v>
      </c>
      <c r="H428" s="19">
        <v>6.2984580460353801</v>
      </c>
      <c r="I428" s="20">
        <v>3.4722565795261099E-8</v>
      </c>
      <c r="J428" s="15" t="s">
        <v>34</v>
      </c>
      <c r="L428" s="15" t="s">
        <v>91</v>
      </c>
      <c r="M428" s="15" t="s">
        <v>91</v>
      </c>
    </row>
    <row r="429" spans="1:13" x14ac:dyDescent="0.2">
      <c r="A429" s="15">
        <v>1</v>
      </c>
      <c r="B429" s="18">
        <v>15864204</v>
      </c>
      <c r="C429" s="18">
        <v>15864204</v>
      </c>
      <c r="D429" s="15" t="s">
        <v>6327</v>
      </c>
      <c r="E429" s="15" t="s">
        <v>2702</v>
      </c>
      <c r="F429" s="15" t="s">
        <v>89</v>
      </c>
      <c r="G429" s="19">
        <v>52.049883901868803</v>
      </c>
      <c r="H429" s="19">
        <v>6.2966301673262102</v>
      </c>
      <c r="I429" s="20">
        <v>4.3283281493275298E-7</v>
      </c>
      <c r="J429" s="15" t="s">
        <v>34</v>
      </c>
      <c r="L429" s="15" t="s">
        <v>91</v>
      </c>
      <c r="M429" s="15" t="s">
        <v>91</v>
      </c>
    </row>
    <row r="430" spans="1:13" x14ac:dyDescent="0.2">
      <c r="A430" s="15">
        <v>1</v>
      </c>
      <c r="B430" s="18">
        <v>25660157</v>
      </c>
      <c r="C430" s="18">
        <v>25660157</v>
      </c>
      <c r="D430" s="15" t="s">
        <v>6327</v>
      </c>
      <c r="E430" s="15" t="s">
        <v>2702</v>
      </c>
      <c r="F430" s="15" t="s">
        <v>89</v>
      </c>
      <c r="G430" s="19">
        <v>11.678597221784701</v>
      </c>
      <c r="H430" s="19">
        <v>6.2962950990323598</v>
      </c>
      <c r="I430" s="20">
        <v>3.10796620553286E-3</v>
      </c>
      <c r="J430" s="15" t="s">
        <v>34</v>
      </c>
      <c r="L430" s="15" t="s">
        <v>91</v>
      </c>
      <c r="M430" s="15" t="s">
        <v>91</v>
      </c>
    </row>
    <row r="431" spans="1:13" x14ac:dyDescent="0.2">
      <c r="A431" s="15">
        <v>1</v>
      </c>
      <c r="B431" s="18">
        <v>22540566</v>
      </c>
      <c r="C431" s="18">
        <v>22540566</v>
      </c>
      <c r="D431" s="15" t="s">
        <v>6327</v>
      </c>
      <c r="E431" s="15" t="s">
        <v>2702</v>
      </c>
      <c r="F431" s="15" t="s">
        <v>89</v>
      </c>
      <c r="G431" s="19">
        <v>20.901959463076</v>
      </c>
      <c r="H431" s="19">
        <v>6.2950994147471198</v>
      </c>
      <c r="I431" s="20">
        <v>4.5289644663406398E-4</v>
      </c>
      <c r="J431" s="15" t="s">
        <v>32</v>
      </c>
      <c r="K431" s="15" t="s">
        <v>3390</v>
      </c>
      <c r="L431" s="15" t="s">
        <v>3391</v>
      </c>
      <c r="M431" s="15" t="s">
        <v>3392</v>
      </c>
    </row>
    <row r="432" spans="1:13" x14ac:dyDescent="0.2">
      <c r="A432" s="15">
        <v>3</v>
      </c>
      <c r="B432" s="18">
        <v>12233604</v>
      </c>
      <c r="C432" s="18">
        <v>12233604</v>
      </c>
      <c r="D432" s="15" t="s">
        <v>6327</v>
      </c>
      <c r="E432" s="15" t="s">
        <v>2702</v>
      </c>
      <c r="F432" s="15" t="s">
        <v>89</v>
      </c>
      <c r="G432" s="19">
        <v>11.7356360235958</v>
      </c>
      <c r="H432" s="19">
        <v>6.2897416663524499</v>
      </c>
      <c r="I432" s="20">
        <v>1.32431893582058E-3</v>
      </c>
      <c r="J432" s="15" t="s">
        <v>34</v>
      </c>
      <c r="L432" s="15" t="s">
        <v>91</v>
      </c>
      <c r="M432" s="15" t="s">
        <v>91</v>
      </c>
    </row>
    <row r="433" spans="1:13" x14ac:dyDescent="0.2">
      <c r="A433" s="15">
        <v>1</v>
      </c>
      <c r="B433" s="18">
        <v>25364110</v>
      </c>
      <c r="C433" s="18">
        <v>25364110</v>
      </c>
      <c r="D433" s="15" t="s">
        <v>6327</v>
      </c>
      <c r="E433" s="15" t="s">
        <v>2702</v>
      </c>
      <c r="F433" s="15" t="s">
        <v>92</v>
      </c>
      <c r="G433" s="19">
        <v>27.4767444756875</v>
      </c>
      <c r="H433" s="19">
        <v>6.2894195324814497</v>
      </c>
      <c r="I433" s="20">
        <v>3.0900926496889901E-3</v>
      </c>
      <c r="J433" s="15" t="s">
        <v>32</v>
      </c>
      <c r="K433" s="15" t="s">
        <v>404</v>
      </c>
      <c r="L433" s="15" t="s">
        <v>404</v>
      </c>
      <c r="M433" s="15" t="s">
        <v>405</v>
      </c>
    </row>
    <row r="434" spans="1:13" x14ac:dyDescent="0.2">
      <c r="A434" s="15">
        <v>5</v>
      </c>
      <c r="B434" s="18">
        <v>11988690</v>
      </c>
      <c r="C434" s="18">
        <v>11988690</v>
      </c>
      <c r="D434" s="15" t="s">
        <v>6327</v>
      </c>
      <c r="E434" s="15" t="s">
        <v>2702</v>
      </c>
      <c r="F434" s="15" t="s">
        <v>89</v>
      </c>
      <c r="G434" s="19">
        <v>90.614867556970296</v>
      </c>
      <c r="H434" s="19">
        <v>6.2759126117780504</v>
      </c>
      <c r="I434" s="20">
        <v>1.76717181502776E-6</v>
      </c>
      <c r="J434" s="15" t="s">
        <v>34</v>
      </c>
      <c r="L434" s="15" t="s">
        <v>91</v>
      </c>
      <c r="M434" s="15" t="s">
        <v>91</v>
      </c>
    </row>
    <row r="435" spans="1:13" x14ac:dyDescent="0.2">
      <c r="A435" s="15">
        <v>3</v>
      </c>
      <c r="B435" s="18">
        <v>14534444</v>
      </c>
      <c r="C435" s="18">
        <v>14534444</v>
      </c>
      <c r="D435" s="15" t="s">
        <v>6327</v>
      </c>
      <c r="E435" s="15" t="s">
        <v>2702</v>
      </c>
      <c r="F435" s="15" t="s">
        <v>89</v>
      </c>
      <c r="G435" s="19">
        <v>11.1849647531626</v>
      </c>
      <c r="H435" s="19">
        <v>6.2738871604397497</v>
      </c>
      <c r="I435" s="20">
        <v>7.6294753881989402E-3</v>
      </c>
      <c r="J435" s="15" t="s">
        <v>34</v>
      </c>
      <c r="L435" s="15" t="s">
        <v>91</v>
      </c>
      <c r="M435" s="15" t="s">
        <v>91</v>
      </c>
    </row>
    <row r="436" spans="1:13" x14ac:dyDescent="0.2">
      <c r="A436" s="15">
        <v>1</v>
      </c>
      <c r="B436" s="18">
        <v>14440189</v>
      </c>
      <c r="C436" s="18">
        <v>14440198</v>
      </c>
      <c r="D436" s="15" t="s">
        <v>6327</v>
      </c>
      <c r="E436" s="15" t="s">
        <v>2702</v>
      </c>
      <c r="F436" s="15" t="s">
        <v>92</v>
      </c>
      <c r="G436" s="19">
        <v>81.351108875562204</v>
      </c>
      <c r="H436" s="19">
        <v>6.2736972079697502</v>
      </c>
      <c r="I436" s="20">
        <v>1.9905302955988698E-6</v>
      </c>
      <c r="J436" s="15" t="s">
        <v>34</v>
      </c>
      <c r="L436" s="15" t="s">
        <v>91</v>
      </c>
      <c r="M436" s="15" t="s">
        <v>91</v>
      </c>
    </row>
    <row r="437" spans="1:13" x14ac:dyDescent="0.2">
      <c r="A437" s="15">
        <v>4</v>
      </c>
      <c r="B437" s="18">
        <v>2199873</v>
      </c>
      <c r="C437" s="18">
        <v>2199873</v>
      </c>
      <c r="D437" s="15" t="s">
        <v>6327</v>
      </c>
      <c r="E437" s="15" t="s">
        <v>2702</v>
      </c>
      <c r="F437" s="15" t="s">
        <v>89</v>
      </c>
      <c r="G437" s="19">
        <v>12.0330538681558</v>
      </c>
      <c r="H437" s="19">
        <v>6.2722378989076502</v>
      </c>
      <c r="I437" s="20">
        <v>3.79807441525769E-3</v>
      </c>
      <c r="J437" s="15" t="s">
        <v>34</v>
      </c>
      <c r="L437" s="15" t="s">
        <v>91</v>
      </c>
      <c r="M437" s="15" t="s">
        <v>91</v>
      </c>
    </row>
    <row r="438" spans="1:13" x14ac:dyDescent="0.2">
      <c r="A438" s="15">
        <v>2</v>
      </c>
      <c r="B438" s="18">
        <v>11483740</v>
      </c>
      <c r="C438" s="18">
        <v>11483740</v>
      </c>
      <c r="D438" s="15" t="s">
        <v>6327</v>
      </c>
      <c r="E438" s="15" t="s">
        <v>2702</v>
      </c>
      <c r="F438" s="15" t="s">
        <v>89</v>
      </c>
      <c r="G438" s="19">
        <v>19.770173287489602</v>
      </c>
      <c r="H438" s="19">
        <v>6.2710138396910899</v>
      </c>
      <c r="I438" s="20">
        <v>1.2216646614967299E-3</v>
      </c>
      <c r="J438" s="15" t="s">
        <v>32</v>
      </c>
      <c r="K438" s="15" t="s">
        <v>3955</v>
      </c>
      <c r="L438" s="15" t="s">
        <v>3956</v>
      </c>
      <c r="M438" s="15" t="s">
        <v>3957</v>
      </c>
    </row>
    <row r="439" spans="1:13" x14ac:dyDescent="0.2">
      <c r="A439" s="15">
        <v>4</v>
      </c>
      <c r="B439" s="18">
        <v>4027743</v>
      </c>
      <c r="C439" s="18">
        <v>4027743</v>
      </c>
      <c r="D439" s="15" t="s">
        <v>6327</v>
      </c>
      <c r="E439" s="15" t="s">
        <v>2702</v>
      </c>
      <c r="F439" s="15" t="s">
        <v>92</v>
      </c>
      <c r="G439" s="19">
        <v>142.06667469082601</v>
      </c>
      <c r="H439" s="19">
        <v>6.2658837809349803</v>
      </c>
      <c r="I439" s="20">
        <v>3.8016113326623899E-7</v>
      </c>
      <c r="J439" s="15" t="s">
        <v>34</v>
      </c>
      <c r="L439" s="15" t="s">
        <v>91</v>
      </c>
      <c r="M439" s="15" t="s">
        <v>91</v>
      </c>
    </row>
    <row r="440" spans="1:13" x14ac:dyDescent="0.2">
      <c r="A440" s="15">
        <v>1</v>
      </c>
      <c r="B440" s="18">
        <v>11644551</v>
      </c>
      <c r="C440" s="18">
        <v>11644551</v>
      </c>
      <c r="D440" s="15" t="s">
        <v>6327</v>
      </c>
      <c r="E440" s="15" t="s">
        <v>2702</v>
      </c>
      <c r="F440" s="15" t="s">
        <v>92</v>
      </c>
      <c r="G440" s="19">
        <v>65.676205829563202</v>
      </c>
      <c r="H440" s="19">
        <v>6.2636217598079602</v>
      </c>
      <c r="I440" s="20">
        <v>3.5483935064944398E-5</v>
      </c>
      <c r="J440" s="15" t="s">
        <v>32</v>
      </c>
      <c r="K440" s="15" t="s">
        <v>146</v>
      </c>
      <c r="L440" s="15" t="s">
        <v>147</v>
      </c>
      <c r="M440" s="15" t="s">
        <v>148</v>
      </c>
    </row>
    <row r="441" spans="1:13" x14ac:dyDescent="0.2">
      <c r="A441" s="15">
        <v>2</v>
      </c>
      <c r="B441" s="18">
        <v>4188633</v>
      </c>
      <c r="C441" s="18">
        <v>4188633</v>
      </c>
      <c r="D441" s="15" t="s">
        <v>6327</v>
      </c>
      <c r="E441" s="15" t="s">
        <v>2702</v>
      </c>
      <c r="F441" s="15" t="s">
        <v>92</v>
      </c>
      <c r="G441" s="19">
        <v>35.676983805478798</v>
      </c>
      <c r="H441" s="19">
        <v>6.2629739875303203</v>
      </c>
      <c r="I441" s="20">
        <v>4.20353097565979E-4</v>
      </c>
      <c r="J441" s="15" t="s">
        <v>34</v>
      </c>
      <c r="L441" s="15" t="s">
        <v>91</v>
      </c>
      <c r="M441" s="15" t="s">
        <v>91</v>
      </c>
    </row>
    <row r="442" spans="1:13" x14ac:dyDescent="0.2">
      <c r="A442" s="15">
        <v>5</v>
      </c>
      <c r="B442" s="18">
        <v>12648250</v>
      </c>
      <c r="C442" s="18">
        <v>12648250</v>
      </c>
      <c r="D442" s="15" t="s">
        <v>6327</v>
      </c>
      <c r="E442" s="15" t="s">
        <v>2702</v>
      </c>
      <c r="F442" s="15" t="s">
        <v>89</v>
      </c>
      <c r="G442" s="19">
        <v>168.01921607281099</v>
      </c>
      <c r="H442" s="19">
        <v>6.2622064652989096</v>
      </c>
      <c r="I442" s="20">
        <v>7.2576486552355596E-7</v>
      </c>
      <c r="J442" s="15" t="s">
        <v>34</v>
      </c>
      <c r="L442" s="15" t="s">
        <v>91</v>
      </c>
      <c r="M442" s="15" t="s">
        <v>91</v>
      </c>
    </row>
    <row r="443" spans="1:13" x14ac:dyDescent="0.2">
      <c r="A443" s="15">
        <v>1</v>
      </c>
      <c r="B443" s="18">
        <v>6063684</v>
      </c>
      <c r="C443" s="18">
        <v>6063684</v>
      </c>
      <c r="D443" s="15" t="s">
        <v>6327</v>
      </c>
      <c r="E443" s="15" t="s">
        <v>2702</v>
      </c>
      <c r="F443" s="15" t="s">
        <v>89</v>
      </c>
      <c r="G443" s="19">
        <v>11.074380066495101</v>
      </c>
      <c r="H443" s="19">
        <v>6.2606719995546296</v>
      </c>
      <c r="I443" s="20">
        <v>9.42607303448398E-3</v>
      </c>
      <c r="J443" s="15" t="s">
        <v>34</v>
      </c>
      <c r="L443" s="15" t="s">
        <v>91</v>
      </c>
      <c r="M443" s="15" t="s">
        <v>91</v>
      </c>
    </row>
    <row r="444" spans="1:13" x14ac:dyDescent="0.2">
      <c r="A444" s="15">
        <v>5</v>
      </c>
      <c r="B444" s="18">
        <v>11988576</v>
      </c>
      <c r="C444" s="18">
        <v>11988583</v>
      </c>
      <c r="D444" s="15" t="s">
        <v>6327</v>
      </c>
      <c r="E444" s="15" t="s">
        <v>2702</v>
      </c>
      <c r="F444" s="15" t="s">
        <v>92</v>
      </c>
      <c r="G444" s="19">
        <v>86.800379455848301</v>
      </c>
      <c r="H444" s="19">
        <v>6.2594777263111201</v>
      </c>
      <c r="I444" s="20">
        <v>1.02450249159712E-5</v>
      </c>
      <c r="J444" s="15" t="s">
        <v>34</v>
      </c>
      <c r="L444" s="15" t="s">
        <v>91</v>
      </c>
      <c r="M444" s="15" t="s">
        <v>91</v>
      </c>
    </row>
    <row r="445" spans="1:13" x14ac:dyDescent="0.2">
      <c r="A445" s="15">
        <v>5</v>
      </c>
      <c r="B445" s="18">
        <v>15843069</v>
      </c>
      <c r="C445" s="18">
        <v>15843069</v>
      </c>
      <c r="D445" s="15" t="s">
        <v>6327</v>
      </c>
      <c r="E445" s="15" t="s">
        <v>2702</v>
      </c>
      <c r="F445" s="15" t="s">
        <v>92</v>
      </c>
      <c r="G445" s="19">
        <v>10.5901651838282</v>
      </c>
      <c r="H445" s="19">
        <v>6.2577206068119597</v>
      </c>
      <c r="I445" s="20">
        <v>3.69760420914024E-3</v>
      </c>
      <c r="J445" s="15" t="s">
        <v>32</v>
      </c>
      <c r="K445" s="15" t="s">
        <v>5898</v>
      </c>
      <c r="L445" s="15" t="s">
        <v>5898</v>
      </c>
      <c r="M445" s="15" t="s">
        <v>1297</v>
      </c>
    </row>
    <row r="446" spans="1:13" x14ac:dyDescent="0.2">
      <c r="A446" s="15">
        <v>3</v>
      </c>
      <c r="B446" s="18">
        <v>14197825</v>
      </c>
      <c r="C446" s="18">
        <v>14197825</v>
      </c>
      <c r="D446" s="15" t="s">
        <v>6327</v>
      </c>
      <c r="E446" s="15" t="s">
        <v>2702</v>
      </c>
      <c r="F446" s="15" t="s">
        <v>89</v>
      </c>
      <c r="G446" s="19">
        <v>15445.647295405701</v>
      </c>
      <c r="H446" s="19">
        <v>6.2572272422510302</v>
      </c>
      <c r="I446" s="20">
        <v>2.7704269116599601E-5</v>
      </c>
      <c r="J446" s="15" t="s">
        <v>994</v>
      </c>
      <c r="K446" s="15" t="s">
        <v>1115</v>
      </c>
      <c r="L446" s="15" t="s">
        <v>1115</v>
      </c>
      <c r="M446" s="15" t="s">
        <v>995</v>
      </c>
    </row>
    <row r="447" spans="1:13" x14ac:dyDescent="0.2">
      <c r="A447" s="15">
        <v>4</v>
      </c>
      <c r="B447" s="18">
        <v>7066893</v>
      </c>
      <c r="C447" s="18">
        <v>7066893</v>
      </c>
      <c r="D447" s="15" t="s">
        <v>6327</v>
      </c>
      <c r="E447" s="15" t="s">
        <v>2702</v>
      </c>
      <c r="F447" s="15" t="s">
        <v>89</v>
      </c>
      <c r="G447" s="19">
        <v>11.378623235625501</v>
      </c>
      <c r="H447" s="19">
        <v>6.2553241978026799</v>
      </c>
      <c r="I447" s="20">
        <v>5.6243006306990299E-3</v>
      </c>
      <c r="J447" s="15" t="s">
        <v>34</v>
      </c>
      <c r="L447" s="15" t="s">
        <v>91</v>
      </c>
      <c r="M447" s="15" t="s">
        <v>91</v>
      </c>
    </row>
    <row r="448" spans="1:13" x14ac:dyDescent="0.2">
      <c r="A448" s="15">
        <v>1</v>
      </c>
      <c r="B448" s="18">
        <v>14211532</v>
      </c>
      <c r="C448" s="18">
        <v>14211532</v>
      </c>
      <c r="D448" s="15" t="s">
        <v>6327</v>
      </c>
      <c r="E448" s="15" t="s">
        <v>2702</v>
      </c>
      <c r="F448" s="15" t="s">
        <v>89</v>
      </c>
      <c r="G448" s="19">
        <v>21.247465233354401</v>
      </c>
      <c r="H448" s="19">
        <v>6.2549056692006397</v>
      </c>
      <c r="I448" s="20">
        <v>1.2777669772222099E-3</v>
      </c>
      <c r="J448" s="15" t="s">
        <v>34</v>
      </c>
      <c r="L448" s="15" t="s">
        <v>91</v>
      </c>
      <c r="M448" s="15" t="s">
        <v>91</v>
      </c>
    </row>
    <row r="449" spans="1:13" x14ac:dyDescent="0.2">
      <c r="A449" s="15">
        <v>5</v>
      </c>
      <c r="B449" s="18">
        <v>24921607</v>
      </c>
      <c r="C449" s="18">
        <v>24921607</v>
      </c>
      <c r="D449" s="15" t="s">
        <v>6327</v>
      </c>
      <c r="E449" s="15" t="s">
        <v>2702</v>
      </c>
      <c r="F449" s="15" t="s">
        <v>89</v>
      </c>
      <c r="G449" s="19">
        <v>18.103678915317001</v>
      </c>
      <c r="H449" s="19">
        <v>6.2489555046237903</v>
      </c>
      <c r="I449" s="20">
        <v>4.0329442049309196E-3</v>
      </c>
      <c r="J449" s="15" t="s">
        <v>34</v>
      </c>
      <c r="L449" s="15" t="s">
        <v>91</v>
      </c>
      <c r="M449" s="15" t="s">
        <v>91</v>
      </c>
    </row>
    <row r="450" spans="1:13" x14ac:dyDescent="0.2">
      <c r="A450" s="15">
        <v>1</v>
      </c>
      <c r="B450" s="18">
        <v>6565789</v>
      </c>
      <c r="C450" s="18">
        <v>6565789</v>
      </c>
      <c r="D450" s="15" t="s">
        <v>6327</v>
      </c>
      <c r="E450" s="15" t="s">
        <v>2702</v>
      </c>
      <c r="F450" s="15" t="s">
        <v>89</v>
      </c>
      <c r="G450" s="19">
        <v>11.675275107840999</v>
      </c>
      <c r="H450" s="19">
        <v>6.2468660927718398</v>
      </c>
      <c r="I450" s="20">
        <v>5.9220889871166001E-3</v>
      </c>
      <c r="J450" s="15" t="s">
        <v>32</v>
      </c>
      <c r="K450" s="15" t="s">
        <v>3027</v>
      </c>
      <c r="L450" s="15" t="s">
        <v>3027</v>
      </c>
      <c r="M450" s="15" t="s">
        <v>91</v>
      </c>
    </row>
    <row r="451" spans="1:13" x14ac:dyDescent="0.2">
      <c r="A451" s="15">
        <v>3</v>
      </c>
      <c r="B451" s="18">
        <v>1783452</v>
      </c>
      <c r="C451" s="18">
        <v>1783452</v>
      </c>
      <c r="D451" s="15" t="s">
        <v>6327</v>
      </c>
      <c r="E451" s="15" t="s">
        <v>2702</v>
      </c>
      <c r="F451" s="15" t="s">
        <v>92</v>
      </c>
      <c r="G451" s="19">
        <v>65.301273218975993</v>
      </c>
      <c r="H451" s="19">
        <v>6.2340255246564196</v>
      </c>
      <c r="I451" s="20">
        <v>8.8121148320699898E-6</v>
      </c>
      <c r="J451" s="15" t="s">
        <v>32</v>
      </c>
      <c r="K451" s="15" t="s">
        <v>1158</v>
      </c>
      <c r="L451" s="15" t="s">
        <v>1159</v>
      </c>
      <c r="M451" s="15" t="s">
        <v>1160</v>
      </c>
    </row>
    <row r="452" spans="1:13" x14ac:dyDescent="0.2">
      <c r="A452" s="15">
        <v>2</v>
      </c>
      <c r="B452" s="18">
        <v>1942922</v>
      </c>
      <c r="C452" s="18">
        <v>1942922</v>
      </c>
      <c r="D452" s="15" t="s">
        <v>6327</v>
      </c>
      <c r="E452" s="15" t="s">
        <v>2702</v>
      </c>
      <c r="F452" s="15" t="s">
        <v>92</v>
      </c>
      <c r="G452" s="19">
        <v>107.534146270523</v>
      </c>
      <c r="H452" s="19">
        <v>6.2330584420483799</v>
      </c>
      <c r="I452" s="20">
        <v>1.0329151908355399E-6</v>
      </c>
      <c r="J452" s="15" t="s">
        <v>32</v>
      </c>
      <c r="K452" s="15" t="s">
        <v>3727</v>
      </c>
      <c r="L452" s="15" t="s">
        <v>3728</v>
      </c>
      <c r="M452" s="15" t="s">
        <v>3729</v>
      </c>
    </row>
    <row r="453" spans="1:13" x14ac:dyDescent="0.2">
      <c r="A453" s="15">
        <v>4</v>
      </c>
      <c r="B453" s="18">
        <v>18055342</v>
      </c>
      <c r="C453" s="18">
        <v>18055342</v>
      </c>
      <c r="D453" s="15" t="s">
        <v>6327</v>
      </c>
      <c r="E453" s="15" t="s">
        <v>2702</v>
      </c>
      <c r="F453" s="15" t="s">
        <v>89</v>
      </c>
      <c r="G453" s="19">
        <v>33.338575773532199</v>
      </c>
      <c r="H453" s="19">
        <v>6.2319558107922601</v>
      </c>
      <c r="I453" s="20">
        <v>6.6007228957782596E-4</v>
      </c>
      <c r="J453" s="15" t="s">
        <v>34</v>
      </c>
      <c r="L453" s="15" t="s">
        <v>91</v>
      </c>
      <c r="M453" s="15" t="s">
        <v>91</v>
      </c>
    </row>
    <row r="454" spans="1:13" x14ac:dyDescent="0.2">
      <c r="A454" s="15">
        <v>5</v>
      </c>
      <c r="B454" s="18">
        <v>19046761</v>
      </c>
      <c r="C454" s="18">
        <v>19046761</v>
      </c>
      <c r="D454" s="15" t="s">
        <v>6327</v>
      </c>
      <c r="E454" s="15" t="s">
        <v>2702</v>
      </c>
      <c r="F454" s="15" t="s">
        <v>89</v>
      </c>
      <c r="G454" s="19">
        <v>10.5971596716133</v>
      </c>
      <c r="H454" s="19">
        <v>6.2299275014053404</v>
      </c>
      <c r="I454" s="20">
        <v>3.8038519341817502E-3</v>
      </c>
      <c r="J454" s="15" t="s">
        <v>32</v>
      </c>
      <c r="K454" s="15" t="s">
        <v>5966</v>
      </c>
      <c r="L454" s="15" t="s">
        <v>5966</v>
      </c>
      <c r="M454" s="15" t="s">
        <v>132</v>
      </c>
    </row>
    <row r="455" spans="1:13" x14ac:dyDescent="0.2">
      <c r="A455" s="15">
        <v>5</v>
      </c>
      <c r="B455" s="18">
        <v>19046761</v>
      </c>
      <c r="C455" s="18">
        <v>19046761</v>
      </c>
      <c r="D455" s="15" t="s">
        <v>6327</v>
      </c>
      <c r="E455" s="15" t="s">
        <v>2702</v>
      </c>
      <c r="F455" s="15" t="s">
        <v>89</v>
      </c>
      <c r="G455" s="19">
        <v>10.5971596716133</v>
      </c>
      <c r="H455" s="19">
        <v>6.2299275014053404</v>
      </c>
      <c r="I455" s="20">
        <v>3.8038519341817502E-3</v>
      </c>
      <c r="J455" s="15" t="s">
        <v>2286</v>
      </c>
      <c r="K455" s="15" t="s">
        <v>5967</v>
      </c>
      <c r="L455" s="15" t="s">
        <v>5967</v>
      </c>
      <c r="M455" s="15" t="s">
        <v>97</v>
      </c>
    </row>
    <row r="456" spans="1:13" x14ac:dyDescent="0.2">
      <c r="A456" s="15">
        <v>4</v>
      </c>
      <c r="B456" s="18">
        <v>14398176</v>
      </c>
      <c r="C456" s="18">
        <v>14398176</v>
      </c>
      <c r="D456" s="15" t="s">
        <v>6327</v>
      </c>
      <c r="E456" s="15" t="s">
        <v>2702</v>
      </c>
      <c r="F456" s="15" t="s">
        <v>89</v>
      </c>
      <c r="G456" s="19">
        <v>257.547782581028</v>
      </c>
      <c r="H456" s="19">
        <v>6.2284263285375996</v>
      </c>
      <c r="I456" s="20">
        <v>5.9891396320925603E-7</v>
      </c>
      <c r="J456" s="15" t="s">
        <v>32</v>
      </c>
      <c r="K456" s="15" t="s">
        <v>5366</v>
      </c>
      <c r="L456" s="15" t="s">
        <v>5366</v>
      </c>
      <c r="M456" s="15" t="s">
        <v>3746</v>
      </c>
    </row>
    <row r="457" spans="1:13" x14ac:dyDescent="0.2">
      <c r="A457" s="15">
        <v>2</v>
      </c>
      <c r="B457" s="18">
        <v>143182</v>
      </c>
      <c r="C457" s="18">
        <v>143182</v>
      </c>
      <c r="D457" s="15" t="s">
        <v>6327</v>
      </c>
      <c r="E457" s="15" t="s">
        <v>2702</v>
      </c>
      <c r="F457" s="15" t="s">
        <v>92</v>
      </c>
      <c r="G457" s="19">
        <v>11.369634740089399</v>
      </c>
      <c r="H457" s="19">
        <v>6.2227319359298603</v>
      </c>
      <c r="I457" s="20">
        <v>4.0205495235197397E-3</v>
      </c>
      <c r="J457" s="15" t="s">
        <v>32</v>
      </c>
      <c r="K457" s="15" t="s">
        <v>809</v>
      </c>
      <c r="L457" s="15" t="s">
        <v>809</v>
      </c>
      <c r="M457" s="15" t="s">
        <v>250</v>
      </c>
    </row>
    <row r="458" spans="1:13" x14ac:dyDescent="0.2">
      <c r="A458" s="15">
        <v>3</v>
      </c>
      <c r="B458" s="18">
        <v>21188929</v>
      </c>
      <c r="C458" s="18">
        <v>21188929</v>
      </c>
      <c r="D458" s="15" t="s">
        <v>6327</v>
      </c>
      <c r="E458" s="15" t="s">
        <v>2697</v>
      </c>
      <c r="F458" s="15" t="s">
        <v>92</v>
      </c>
      <c r="G458" s="19">
        <v>13.634664292878799</v>
      </c>
      <c r="H458" s="19">
        <v>6.2226996295182602</v>
      </c>
      <c r="I458" s="20">
        <v>4.4353871441815402E-4</v>
      </c>
      <c r="J458" s="15" t="s">
        <v>32</v>
      </c>
      <c r="K458" s="15" t="s">
        <v>4844</v>
      </c>
      <c r="L458" s="15" t="s">
        <v>4845</v>
      </c>
      <c r="M458" s="15" t="s">
        <v>4846</v>
      </c>
    </row>
    <row r="459" spans="1:13" x14ac:dyDescent="0.2">
      <c r="A459" s="15">
        <v>2</v>
      </c>
      <c r="B459" s="18">
        <v>4696991</v>
      </c>
      <c r="C459" s="18">
        <v>4696991</v>
      </c>
      <c r="D459" s="15" t="s">
        <v>6327</v>
      </c>
      <c r="E459" s="15" t="s">
        <v>2702</v>
      </c>
      <c r="F459" s="15" t="s">
        <v>92</v>
      </c>
      <c r="G459" s="19">
        <v>82.010691008454799</v>
      </c>
      <c r="H459" s="19">
        <v>6.2210986857541801</v>
      </c>
      <c r="I459" s="20">
        <v>2.7732190279010601E-5</v>
      </c>
      <c r="J459" s="15" t="s">
        <v>34</v>
      </c>
      <c r="L459" s="15" t="s">
        <v>91</v>
      </c>
      <c r="M459" s="15" t="s">
        <v>91</v>
      </c>
    </row>
    <row r="460" spans="1:13" x14ac:dyDescent="0.2">
      <c r="A460" s="15">
        <v>1</v>
      </c>
      <c r="B460" s="18">
        <v>8353864</v>
      </c>
      <c r="C460" s="18">
        <v>8353870</v>
      </c>
      <c r="D460" s="15" t="s">
        <v>6327</v>
      </c>
      <c r="E460" s="15" t="s">
        <v>2697</v>
      </c>
      <c r="F460" s="15" t="s">
        <v>92</v>
      </c>
      <c r="G460" s="19">
        <v>14.3980912489048</v>
      </c>
      <c r="H460" s="19">
        <v>6.2186671464550596</v>
      </c>
      <c r="I460" s="20">
        <v>1.5101938245579399E-4</v>
      </c>
      <c r="J460" s="15" t="s">
        <v>32</v>
      </c>
      <c r="K460" s="15" t="s">
        <v>3098</v>
      </c>
      <c r="L460" s="15" t="s">
        <v>3098</v>
      </c>
      <c r="M460" s="15" t="s">
        <v>3099</v>
      </c>
    </row>
    <row r="461" spans="1:13" x14ac:dyDescent="0.2">
      <c r="A461" s="15">
        <v>4</v>
      </c>
      <c r="B461" s="18">
        <v>611771</v>
      </c>
      <c r="C461" s="18">
        <v>611771</v>
      </c>
      <c r="D461" s="15" t="s">
        <v>6327</v>
      </c>
      <c r="E461" s="15" t="s">
        <v>2702</v>
      </c>
      <c r="F461" s="15" t="s">
        <v>89</v>
      </c>
      <c r="G461" s="19">
        <v>43.245003773086403</v>
      </c>
      <c r="H461" s="19">
        <v>6.2183451161226904</v>
      </c>
      <c r="I461" s="20">
        <v>1.3663507714718301E-4</v>
      </c>
      <c r="J461" s="15" t="s">
        <v>34</v>
      </c>
      <c r="L461" s="15" t="s">
        <v>91</v>
      </c>
      <c r="M461" s="15" t="s">
        <v>91</v>
      </c>
    </row>
    <row r="462" spans="1:13" x14ac:dyDescent="0.2">
      <c r="A462" s="15">
        <v>1</v>
      </c>
      <c r="B462" s="18">
        <v>2962585</v>
      </c>
      <c r="C462" s="18">
        <v>2962585</v>
      </c>
      <c r="D462" s="15" t="s">
        <v>6327</v>
      </c>
      <c r="E462" s="15" t="s">
        <v>2702</v>
      </c>
      <c r="F462" s="15" t="s">
        <v>89</v>
      </c>
      <c r="G462" s="19">
        <v>505.56375948093103</v>
      </c>
      <c r="H462" s="19">
        <v>6.2142724008953998</v>
      </c>
      <c r="I462" s="20">
        <v>8.8035860137314696E-7</v>
      </c>
      <c r="J462" s="15" t="s">
        <v>34</v>
      </c>
      <c r="L462" s="15" t="s">
        <v>91</v>
      </c>
      <c r="M462" s="15" t="s">
        <v>91</v>
      </c>
    </row>
    <row r="463" spans="1:13" x14ac:dyDescent="0.2">
      <c r="A463" s="15">
        <v>5</v>
      </c>
      <c r="B463" s="18">
        <v>11744145</v>
      </c>
      <c r="C463" s="18">
        <v>11744145</v>
      </c>
      <c r="D463" s="15" t="s">
        <v>6327</v>
      </c>
      <c r="E463" s="15" t="s">
        <v>2702</v>
      </c>
      <c r="F463" s="15" t="s">
        <v>92</v>
      </c>
      <c r="G463" s="19">
        <v>103.580410323099</v>
      </c>
      <c r="H463" s="19">
        <v>6.2126465949832603</v>
      </c>
      <c r="I463" s="20">
        <v>1.5366069491049401E-5</v>
      </c>
      <c r="J463" s="15" t="s">
        <v>34</v>
      </c>
      <c r="L463" s="15" t="s">
        <v>91</v>
      </c>
      <c r="M463" s="15" t="s">
        <v>91</v>
      </c>
    </row>
    <row r="464" spans="1:13" x14ac:dyDescent="0.2">
      <c r="A464" s="15">
        <v>4</v>
      </c>
      <c r="B464" s="18">
        <v>16764288</v>
      </c>
      <c r="C464" s="18">
        <v>16764288</v>
      </c>
      <c r="D464" s="15" t="s">
        <v>6327</v>
      </c>
      <c r="E464" s="15" t="s">
        <v>2702</v>
      </c>
      <c r="F464" s="15" t="s">
        <v>89</v>
      </c>
      <c r="G464" s="19">
        <v>147.45079944886299</v>
      </c>
      <c r="H464" s="19">
        <v>6.2118148895874796</v>
      </c>
      <c r="I464" s="20">
        <v>2.7708669427566102E-7</v>
      </c>
      <c r="J464" s="15" t="s">
        <v>32</v>
      </c>
      <c r="K464" s="15" t="s">
        <v>5465</v>
      </c>
      <c r="L464" s="15" t="s">
        <v>5465</v>
      </c>
      <c r="M464" s="15" t="s">
        <v>5466</v>
      </c>
    </row>
    <row r="465" spans="1:13" x14ac:dyDescent="0.2">
      <c r="A465" s="15">
        <v>5</v>
      </c>
      <c r="B465" s="18">
        <v>10480265</v>
      </c>
      <c r="C465" s="18">
        <v>10480265</v>
      </c>
      <c r="D465" s="15" t="s">
        <v>6327</v>
      </c>
      <c r="E465" s="15" t="s">
        <v>2702</v>
      </c>
      <c r="F465" s="15" t="s">
        <v>89</v>
      </c>
      <c r="G465" s="19">
        <v>65.735824029311502</v>
      </c>
      <c r="H465" s="19">
        <v>6.2038088115019399</v>
      </c>
      <c r="I465" s="20">
        <v>1.73115805147638E-5</v>
      </c>
      <c r="J465" s="15" t="s">
        <v>34</v>
      </c>
      <c r="L465" s="15" t="s">
        <v>91</v>
      </c>
      <c r="M465" s="15" t="s">
        <v>91</v>
      </c>
    </row>
    <row r="466" spans="1:13" x14ac:dyDescent="0.2">
      <c r="A466" s="15">
        <v>1</v>
      </c>
      <c r="B466" s="18">
        <v>6063664</v>
      </c>
      <c r="C466" s="18">
        <v>6063664</v>
      </c>
      <c r="D466" s="15" t="s">
        <v>6327</v>
      </c>
      <c r="E466" s="15" t="s">
        <v>2702</v>
      </c>
      <c r="F466" s="15" t="s">
        <v>92</v>
      </c>
      <c r="G466" s="19">
        <v>249.52746739072001</v>
      </c>
      <c r="H466" s="19">
        <v>6.20374158286993</v>
      </c>
      <c r="I466" s="20">
        <v>1.70597968499657E-4</v>
      </c>
      <c r="J466" s="15" t="s">
        <v>34</v>
      </c>
      <c r="L466" s="15" t="s">
        <v>91</v>
      </c>
      <c r="M466" s="15" t="s">
        <v>91</v>
      </c>
    </row>
    <row r="467" spans="1:13" x14ac:dyDescent="0.2">
      <c r="A467" s="15">
        <v>5</v>
      </c>
      <c r="B467" s="18">
        <v>7095887</v>
      </c>
      <c r="C467" s="18">
        <v>7095887</v>
      </c>
      <c r="D467" s="15" t="s">
        <v>6327</v>
      </c>
      <c r="E467" s="15" t="s">
        <v>2702</v>
      </c>
      <c r="F467" s="15" t="s">
        <v>92</v>
      </c>
      <c r="G467" s="19">
        <v>19.531331953725399</v>
      </c>
      <c r="H467" s="19">
        <v>6.2009560720257104</v>
      </c>
      <c r="I467" s="20">
        <v>1.15681477257115E-3</v>
      </c>
      <c r="J467" s="15" t="s">
        <v>32</v>
      </c>
      <c r="K467" s="15" t="s">
        <v>5790</v>
      </c>
      <c r="L467" s="15" t="s">
        <v>5791</v>
      </c>
      <c r="M467" s="15" t="s">
        <v>5792</v>
      </c>
    </row>
    <row r="468" spans="1:13" x14ac:dyDescent="0.2">
      <c r="A468" s="15">
        <v>3</v>
      </c>
      <c r="B468" s="18">
        <v>21188986</v>
      </c>
      <c r="C468" s="18">
        <v>21188988</v>
      </c>
      <c r="D468" s="15" t="s">
        <v>6327</v>
      </c>
      <c r="E468" s="15" t="s">
        <v>2697</v>
      </c>
      <c r="F468" s="15" t="s">
        <v>89</v>
      </c>
      <c r="G468" s="19">
        <v>14.1967209261097</v>
      </c>
      <c r="H468" s="19">
        <v>6.1994566701034399</v>
      </c>
      <c r="I468" s="20">
        <v>5.7216367866404097E-4</v>
      </c>
      <c r="J468" s="15" t="s">
        <v>32</v>
      </c>
      <c r="K468" s="15" t="s">
        <v>4844</v>
      </c>
      <c r="L468" s="15" t="s">
        <v>4845</v>
      </c>
      <c r="M468" s="15" t="s">
        <v>4846</v>
      </c>
    </row>
    <row r="469" spans="1:13" x14ac:dyDescent="0.2">
      <c r="A469" s="15">
        <v>1</v>
      </c>
      <c r="B469" s="18">
        <v>8793582</v>
      </c>
      <c r="C469" s="18">
        <v>8793582</v>
      </c>
      <c r="D469" s="15" t="s">
        <v>6327</v>
      </c>
      <c r="E469" s="15" t="s">
        <v>2702</v>
      </c>
      <c r="F469" s="15" t="s">
        <v>92</v>
      </c>
      <c r="G469" s="19">
        <v>905.766643281656</v>
      </c>
      <c r="H469" s="19">
        <v>6.1898948910756797</v>
      </c>
      <c r="I469" s="20">
        <v>5.7864449667137399E-7</v>
      </c>
      <c r="J469" s="15" t="s">
        <v>34</v>
      </c>
      <c r="L469" s="15" t="s">
        <v>91</v>
      </c>
      <c r="M469" s="15" t="s">
        <v>91</v>
      </c>
    </row>
    <row r="470" spans="1:13" x14ac:dyDescent="0.2">
      <c r="A470" s="15">
        <v>1</v>
      </c>
      <c r="B470" s="18">
        <v>3333289</v>
      </c>
      <c r="C470" s="18">
        <v>3333289</v>
      </c>
      <c r="D470" s="15" t="s">
        <v>6327</v>
      </c>
      <c r="E470" s="15" t="s">
        <v>2702</v>
      </c>
      <c r="F470" s="15" t="s">
        <v>89</v>
      </c>
      <c r="G470" s="19">
        <v>18.902235294964498</v>
      </c>
      <c r="H470" s="19">
        <v>6.1875007400750697</v>
      </c>
      <c r="I470" s="20">
        <v>3.3617164134600703E-4</v>
      </c>
      <c r="J470" s="15" t="s">
        <v>34</v>
      </c>
      <c r="L470" s="15" t="s">
        <v>91</v>
      </c>
      <c r="M470" s="15" t="s">
        <v>91</v>
      </c>
    </row>
    <row r="471" spans="1:13" x14ac:dyDescent="0.2">
      <c r="A471" s="15">
        <v>3</v>
      </c>
      <c r="B471" s="18">
        <v>1172883</v>
      </c>
      <c r="C471" s="18">
        <v>1172883</v>
      </c>
      <c r="D471" s="15" t="s">
        <v>6327</v>
      </c>
      <c r="E471" s="15" t="s">
        <v>2702</v>
      </c>
      <c r="F471" s="15" t="s">
        <v>92</v>
      </c>
      <c r="G471" s="19">
        <v>129.48643942932301</v>
      </c>
      <c r="H471" s="19">
        <v>6.18716147048577</v>
      </c>
      <c r="I471" s="20">
        <v>2.1355910467719302E-6</v>
      </c>
      <c r="J471" s="15" t="s">
        <v>32</v>
      </c>
      <c r="K471" s="15" t="s">
        <v>1090</v>
      </c>
      <c r="L471" s="15" t="s">
        <v>1091</v>
      </c>
      <c r="M471" s="15" t="s">
        <v>1092</v>
      </c>
    </row>
    <row r="472" spans="1:13" x14ac:dyDescent="0.2">
      <c r="A472" s="15">
        <v>1</v>
      </c>
      <c r="B472" s="18">
        <v>14464729</v>
      </c>
      <c r="C472" s="18">
        <v>14464729</v>
      </c>
      <c r="D472" s="15" t="s">
        <v>6327</v>
      </c>
      <c r="E472" s="15" t="s">
        <v>2702</v>
      </c>
      <c r="F472" s="15" t="s">
        <v>89</v>
      </c>
      <c r="G472" s="19">
        <v>29.208228351139901</v>
      </c>
      <c r="H472" s="19">
        <v>6.1838171024517896</v>
      </c>
      <c r="I472" s="20">
        <v>7.1569190246133793E-5</v>
      </c>
      <c r="J472" s="15" t="s">
        <v>34</v>
      </c>
      <c r="L472" s="15" t="s">
        <v>91</v>
      </c>
      <c r="M472" s="15" t="s">
        <v>91</v>
      </c>
    </row>
    <row r="473" spans="1:13" x14ac:dyDescent="0.2">
      <c r="A473" s="15">
        <v>2</v>
      </c>
      <c r="B473" s="18">
        <v>15959155</v>
      </c>
      <c r="C473" s="18">
        <v>15959155</v>
      </c>
      <c r="D473" s="15" t="s">
        <v>6327</v>
      </c>
      <c r="E473" s="15" t="s">
        <v>2702</v>
      </c>
      <c r="F473" s="15" t="s">
        <v>92</v>
      </c>
      <c r="G473" s="19">
        <v>27.677337626428201</v>
      </c>
      <c r="H473" s="19">
        <v>6.1798829374349404</v>
      </c>
      <c r="I473" s="20">
        <v>5.9123349459651005E-4</v>
      </c>
      <c r="J473" s="15" t="s">
        <v>34</v>
      </c>
      <c r="L473" s="15" t="s">
        <v>91</v>
      </c>
      <c r="M473" s="15" t="s">
        <v>91</v>
      </c>
    </row>
    <row r="474" spans="1:13" x14ac:dyDescent="0.2">
      <c r="A474" s="15">
        <v>5</v>
      </c>
      <c r="B474" s="18">
        <v>11988689</v>
      </c>
      <c r="C474" s="18">
        <v>11988689</v>
      </c>
      <c r="D474" s="15" t="s">
        <v>6327</v>
      </c>
      <c r="E474" s="15" t="s">
        <v>2702</v>
      </c>
      <c r="F474" s="15" t="s">
        <v>89</v>
      </c>
      <c r="G474" s="19">
        <v>111.71116141294701</v>
      </c>
      <c r="H474" s="19">
        <v>6.1797232373463498</v>
      </c>
      <c r="I474" s="20">
        <v>3.4634129078987901E-7</v>
      </c>
      <c r="J474" s="15" t="s">
        <v>34</v>
      </c>
      <c r="L474" s="15" t="s">
        <v>91</v>
      </c>
      <c r="M474" s="15" t="s">
        <v>91</v>
      </c>
    </row>
    <row r="475" spans="1:13" x14ac:dyDescent="0.2">
      <c r="A475" s="15">
        <v>5</v>
      </c>
      <c r="B475" s="18">
        <v>6507300</v>
      </c>
      <c r="C475" s="18">
        <v>6507300</v>
      </c>
      <c r="D475" s="15" t="s">
        <v>6327</v>
      </c>
      <c r="E475" s="15" t="s">
        <v>2702</v>
      </c>
      <c r="F475" s="15" t="s">
        <v>92</v>
      </c>
      <c r="G475" s="19">
        <v>87.2938201403622</v>
      </c>
      <c r="H475" s="19">
        <v>6.1761382202582498</v>
      </c>
      <c r="I475" s="20">
        <v>3.4938024644353999E-6</v>
      </c>
      <c r="J475" s="15" t="s">
        <v>32</v>
      </c>
      <c r="K475" s="15" t="s">
        <v>5758</v>
      </c>
      <c r="L475" s="15" t="s">
        <v>5759</v>
      </c>
      <c r="M475" s="15" t="s">
        <v>5760</v>
      </c>
    </row>
    <row r="476" spans="1:13" x14ac:dyDescent="0.2">
      <c r="A476" s="15">
        <v>3</v>
      </c>
      <c r="B476" s="18">
        <v>310175</v>
      </c>
      <c r="C476" s="18">
        <v>310181</v>
      </c>
      <c r="D476" s="15" t="s">
        <v>6327</v>
      </c>
      <c r="E476" s="15" t="s">
        <v>2702</v>
      </c>
      <c r="F476" s="15" t="s">
        <v>89</v>
      </c>
      <c r="G476" s="19">
        <v>10.5483222517506</v>
      </c>
      <c r="H476" s="19">
        <v>6.1750717932190797</v>
      </c>
      <c r="I476" s="20">
        <v>3.5574162438101399E-3</v>
      </c>
      <c r="J476" s="15" t="s">
        <v>32</v>
      </c>
      <c r="K476" s="15" t="s">
        <v>1344</v>
      </c>
      <c r="L476" s="15" t="s">
        <v>1344</v>
      </c>
      <c r="M476" s="15" t="s">
        <v>1345</v>
      </c>
    </row>
    <row r="477" spans="1:13" x14ac:dyDescent="0.2">
      <c r="A477" s="15">
        <v>1</v>
      </c>
      <c r="B477" s="18">
        <v>28797887</v>
      </c>
      <c r="C477" s="18">
        <v>28797895</v>
      </c>
      <c r="D477" s="15" t="s">
        <v>6327</v>
      </c>
      <c r="E477" s="15" t="s">
        <v>2702</v>
      </c>
      <c r="F477" s="15" t="s">
        <v>92</v>
      </c>
      <c r="G477" s="19">
        <v>75.305051907940296</v>
      </c>
      <c r="H477" s="19">
        <v>6.1736046225566001</v>
      </c>
      <c r="I477" s="20">
        <v>1.8256200374371201E-4</v>
      </c>
      <c r="J477" s="15" t="s">
        <v>32</v>
      </c>
      <c r="K477" s="15" t="s">
        <v>3612</v>
      </c>
      <c r="L477" s="15" t="s">
        <v>3612</v>
      </c>
      <c r="M477" s="15" t="s">
        <v>3063</v>
      </c>
    </row>
    <row r="478" spans="1:13" x14ac:dyDescent="0.2">
      <c r="A478" s="15">
        <v>1</v>
      </c>
      <c r="B478" s="18">
        <v>29875180</v>
      </c>
      <c r="C478" s="18">
        <v>29875180</v>
      </c>
      <c r="D478" s="15" t="s">
        <v>6327</v>
      </c>
      <c r="E478" s="15" t="s">
        <v>2702</v>
      </c>
      <c r="F478" s="15" t="s">
        <v>89</v>
      </c>
      <c r="G478" s="19">
        <v>21.110851491898799</v>
      </c>
      <c r="H478" s="19">
        <v>6.1723619004060302</v>
      </c>
      <c r="I478" s="20">
        <v>5.8327413517729801E-4</v>
      </c>
      <c r="J478" s="15" t="s">
        <v>34</v>
      </c>
      <c r="L478" s="15" t="s">
        <v>91</v>
      </c>
      <c r="M478" s="15" t="s">
        <v>91</v>
      </c>
    </row>
    <row r="479" spans="1:13" x14ac:dyDescent="0.2">
      <c r="A479" s="15">
        <v>3</v>
      </c>
      <c r="B479" s="18">
        <v>6493569</v>
      </c>
      <c r="C479" s="18">
        <v>6493569</v>
      </c>
      <c r="D479" s="15" t="s">
        <v>6327</v>
      </c>
      <c r="E479" s="15" t="s">
        <v>2702</v>
      </c>
      <c r="F479" s="15" t="s">
        <v>92</v>
      </c>
      <c r="G479" s="19">
        <v>10.552186164893699</v>
      </c>
      <c r="H479" s="19">
        <v>6.17161929929871</v>
      </c>
      <c r="I479" s="20">
        <v>6.5945349803661398E-3</v>
      </c>
      <c r="J479" s="15" t="s">
        <v>34</v>
      </c>
      <c r="L479" s="15" t="s">
        <v>91</v>
      </c>
      <c r="M479" s="15" t="s">
        <v>91</v>
      </c>
    </row>
    <row r="480" spans="1:13" x14ac:dyDescent="0.2">
      <c r="A480" s="15">
        <v>3</v>
      </c>
      <c r="B480" s="18">
        <v>11896301</v>
      </c>
      <c r="C480" s="18">
        <v>11896301</v>
      </c>
      <c r="D480" s="15" t="s">
        <v>6327</v>
      </c>
      <c r="E480" s="15" t="s">
        <v>2702</v>
      </c>
      <c r="F480" s="15" t="s">
        <v>89</v>
      </c>
      <c r="G480" s="19">
        <v>35.967006419047898</v>
      </c>
      <c r="H480" s="19">
        <v>6.1708926780773004</v>
      </c>
      <c r="I480" s="20">
        <v>4.9495971457401101E-5</v>
      </c>
      <c r="J480" s="15" t="s">
        <v>34</v>
      </c>
      <c r="L480" s="15" t="s">
        <v>91</v>
      </c>
      <c r="M480" s="15" t="s">
        <v>91</v>
      </c>
    </row>
    <row r="481" spans="1:13" x14ac:dyDescent="0.2">
      <c r="A481" s="15">
        <v>2</v>
      </c>
      <c r="B481" s="18">
        <v>4697019</v>
      </c>
      <c r="C481" s="18">
        <v>4697025</v>
      </c>
      <c r="D481" s="15" t="s">
        <v>6327</v>
      </c>
      <c r="E481" s="15" t="s">
        <v>2702</v>
      </c>
      <c r="F481" s="15" t="s">
        <v>92</v>
      </c>
      <c r="G481" s="19">
        <v>107.256926737352</v>
      </c>
      <c r="H481" s="19">
        <v>6.1686782429426197</v>
      </c>
      <c r="I481" s="20">
        <v>4.9326162529281203E-6</v>
      </c>
      <c r="J481" s="15" t="s">
        <v>34</v>
      </c>
      <c r="L481" s="15" t="s">
        <v>91</v>
      </c>
      <c r="M481" s="15" t="s">
        <v>91</v>
      </c>
    </row>
    <row r="482" spans="1:13" x14ac:dyDescent="0.2">
      <c r="A482" s="15">
        <v>3</v>
      </c>
      <c r="B482" s="18">
        <v>13031186</v>
      </c>
      <c r="C482" s="18">
        <v>13031186</v>
      </c>
      <c r="D482" s="15" t="s">
        <v>6327</v>
      </c>
      <c r="E482" s="15" t="s">
        <v>2702</v>
      </c>
      <c r="F482" s="15" t="s">
        <v>89</v>
      </c>
      <c r="G482" s="19">
        <v>10.7066477991828</v>
      </c>
      <c r="H482" s="19">
        <v>6.1634558650326001</v>
      </c>
      <c r="I482" s="20">
        <v>2.2167442636483198E-3</v>
      </c>
      <c r="J482" s="15" t="s">
        <v>34</v>
      </c>
      <c r="L482" s="15" t="s">
        <v>91</v>
      </c>
      <c r="M482" s="15" t="s">
        <v>91</v>
      </c>
    </row>
    <row r="483" spans="1:13" x14ac:dyDescent="0.2">
      <c r="A483" s="15">
        <v>3</v>
      </c>
      <c r="B483" s="18">
        <v>4147073</v>
      </c>
      <c r="C483" s="18">
        <v>4147073</v>
      </c>
      <c r="D483" s="15" t="s">
        <v>6327</v>
      </c>
      <c r="E483" s="15" t="s">
        <v>2702</v>
      </c>
      <c r="F483" s="15" t="s">
        <v>92</v>
      </c>
      <c r="G483" s="19">
        <v>116.50354785822</v>
      </c>
      <c r="H483" s="19">
        <v>6.1513280739880196</v>
      </c>
      <c r="I483" s="20">
        <v>1.39995935657899E-3</v>
      </c>
      <c r="J483" s="15" t="s">
        <v>32</v>
      </c>
      <c r="K483" s="15" t="s">
        <v>1380</v>
      </c>
      <c r="L483" s="15" t="s">
        <v>1381</v>
      </c>
      <c r="M483" s="15" t="s">
        <v>1382</v>
      </c>
    </row>
    <row r="484" spans="1:13" x14ac:dyDescent="0.2">
      <c r="A484" s="15">
        <v>1</v>
      </c>
      <c r="B484" s="18">
        <v>3702380</v>
      </c>
      <c r="C484" s="18">
        <v>3702380</v>
      </c>
      <c r="D484" s="15" t="s">
        <v>6327</v>
      </c>
      <c r="E484" s="15" t="s">
        <v>2702</v>
      </c>
      <c r="F484" s="15" t="s">
        <v>89</v>
      </c>
      <c r="G484" s="19">
        <v>26.566385943768299</v>
      </c>
      <c r="H484" s="19">
        <v>6.1509641833983899</v>
      </c>
      <c r="I484" s="20">
        <v>5.8651036547620501E-4</v>
      </c>
      <c r="J484" s="15" t="s">
        <v>34</v>
      </c>
      <c r="L484" s="15" t="s">
        <v>91</v>
      </c>
      <c r="M484" s="15" t="s">
        <v>91</v>
      </c>
    </row>
    <row r="485" spans="1:13" x14ac:dyDescent="0.2">
      <c r="A485" s="15">
        <v>1</v>
      </c>
      <c r="B485" s="18">
        <v>6063657</v>
      </c>
      <c r="C485" s="18">
        <v>6063660</v>
      </c>
      <c r="D485" s="15" t="s">
        <v>6327</v>
      </c>
      <c r="E485" s="15" t="s">
        <v>2702</v>
      </c>
      <c r="F485" s="15" t="s">
        <v>92</v>
      </c>
      <c r="G485" s="19">
        <v>32.3984200740733</v>
      </c>
      <c r="H485" s="19">
        <v>6.1507015074970397</v>
      </c>
      <c r="I485" s="20">
        <v>2.55334220069852E-3</v>
      </c>
      <c r="J485" s="15" t="s">
        <v>34</v>
      </c>
      <c r="L485" s="15" t="s">
        <v>91</v>
      </c>
      <c r="M485" s="15" t="s">
        <v>91</v>
      </c>
    </row>
    <row r="486" spans="1:13" x14ac:dyDescent="0.2">
      <c r="A486" s="15">
        <v>4</v>
      </c>
      <c r="B486" s="18">
        <v>4027741</v>
      </c>
      <c r="C486" s="18">
        <v>4027741</v>
      </c>
      <c r="D486" s="15" t="s">
        <v>6327</v>
      </c>
      <c r="E486" s="15" t="s">
        <v>2702</v>
      </c>
      <c r="F486" s="15" t="s">
        <v>92</v>
      </c>
      <c r="G486" s="19">
        <v>253.292327852874</v>
      </c>
      <c r="H486" s="19">
        <v>6.1504045690844</v>
      </c>
      <c r="I486" s="20">
        <v>3.2976964187376302E-7</v>
      </c>
      <c r="J486" s="15" t="s">
        <v>34</v>
      </c>
      <c r="L486" s="15" t="s">
        <v>91</v>
      </c>
      <c r="M486" s="15" t="s">
        <v>91</v>
      </c>
    </row>
    <row r="487" spans="1:13" x14ac:dyDescent="0.2">
      <c r="A487" s="15">
        <v>2</v>
      </c>
      <c r="B487" s="18">
        <v>13418795</v>
      </c>
      <c r="C487" s="18">
        <v>13418795</v>
      </c>
      <c r="D487" s="15" t="s">
        <v>6327</v>
      </c>
      <c r="E487" s="15" t="s">
        <v>2702</v>
      </c>
      <c r="F487" s="15" t="s">
        <v>92</v>
      </c>
      <c r="G487" s="19">
        <v>27.602885161758401</v>
      </c>
      <c r="H487" s="19">
        <v>6.1464080737935598</v>
      </c>
      <c r="I487" s="20">
        <v>1.65921270352385E-3</v>
      </c>
      <c r="J487" s="15" t="s">
        <v>32</v>
      </c>
      <c r="K487" s="15" t="s">
        <v>4039</v>
      </c>
      <c r="L487" s="15" t="s">
        <v>4040</v>
      </c>
      <c r="M487" s="15" t="s">
        <v>4041</v>
      </c>
    </row>
    <row r="488" spans="1:13" x14ac:dyDescent="0.2">
      <c r="A488" s="15">
        <v>4</v>
      </c>
      <c r="B488" s="18">
        <v>18296948</v>
      </c>
      <c r="C488" s="18">
        <v>18296948</v>
      </c>
      <c r="D488" s="15" t="s">
        <v>6327</v>
      </c>
      <c r="E488" s="15" t="s">
        <v>2702</v>
      </c>
      <c r="F488" s="15" t="s">
        <v>89</v>
      </c>
      <c r="G488" s="19">
        <v>71.339823485888999</v>
      </c>
      <c r="H488" s="19">
        <v>6.14430018924139</v>
      </c>
      <c r="I488" s="20">
        <v>1.9166993257035602E-6</v>
      </c>
      <c r="J488" s="15" t="s">
        <v>32</v>
      </c>
      <c r="K488" s="15" t="s">
        <v>1724</v>
      </c>
      <c r="L488" s="15" t="s">
        <v>1725</v>
      </c>
      <c r="M488" s="15" t="s">
        <v>1726</v>
      </c>
    </row>
    <row r="489" spans="1:13" x14ac:dyDescent="0.2">
      <c r="A489" s="15">
        <v>4</v>
      </c>
      <c r="B489" s="18">
        <v>427923</v>
      </c>
      <c r="C489" s="18">
        <v>427923</v>
      </c>
      <c r="D489" s="15" t="s">
        <v>6327</v>
      </c>
      <c r="E489" s="15" t="s">
        <v>2702</v>
      </c>
      <c r="F489" s="15" t="s">
        <v>92</v>
      </c>
      <c r="G489" s="19">
        <v>38.5630810773538</v>
      </c>
      <c r="H489" s="19">
        <v>6.1383721778696003</v>
      </c>
      <c r="I489" s="20">
        <v>8.2399716930604396E-5</v>
      </c>
      <c r="J489" s="15" t="s">
        <v>32</v>
      </c>
      <c r="K489" s="15" t="s">
        <v>4979</v>
      </c>
      <c r="L489" s="15" t="s">
        <v>4979</v>
      </c>
      <c r="M489" s="15" t="s">
        <v>4980</v>
      </c>
    </row>
    <row r="490" spans="1:13" x14ac:dyDescent="0.2">
      <c r="A490" s="15">
        <v>2</v>
      </c>
      <c r="B490" s="18">
        <v>1553776</v>
      </c>
      <c r="C490" s="18">
        <v>1553779</v>
      </c>
      <c r="D490" s="15" t="s">
        <v>6327</v>
      </c>
      <c r="E490" s="15" t="s">
        <v>2702</v>
      </c>
      <c r="F490" s="15" t="s">
        <v>92</v>
      </c>
      <c r="G490" s="19">
        <v>25.096113778847599</v>
      </c>
      <c r="H490" s="19">
        <v>6.1379697872431001</v>
      </c>
      <c r="I490" s="20">
        <v>3.23613060094986E-4</v>
      </c>
      <c r="J490" s="15" t="s">
        <v>34</v>
      </c>
      <c r="L490" s="15" t="s">
        <v>91</v>
      </c>
      <c r="M490" s="15" t="s">
        <v>91</v>
      </c>
    </row>
    <row r="491" spans="1:13" x14ac:dyDescent="0.2">
      <c r="A491" s="15">
        <v>3</v>
      </c>
      <c r="B491" s="18">
        <v>14924037</v>
      </c>
      <c r="C491" s="18">
        <v>14924037</v>
      </c>
      <c r="D491" s="15" t="s">
        <v>6327</v>
      </c>
      <c r="E491" s="15" t="s">
        <v>2702</v>
      </c>
      <c r="F491" s="15" t="s">
        <v>89</v>
      </c>
      <c r="G491" s="19">
        <v>37.987928077070201</v>
      </c>
      <c r="H491" s="19">
        <v>6.1363645689053898</v>
      </c>
      <c r="I491" s="20">
        <v>5.0962309290614703E-4</v>
      </c>
      <c r="J491" s="15" t="s">
        <v>34</v>
      </c>
      <c r="L491" s="15" t="s">
        <v>91</v>
      </c>
      <c r="M491" s="15" t="s">
        <v>91</v>
      </c>
    </row>
    <row r="492" spans="1:13" x14ac:dyDescent="0.2">
      <c r="A492" s="15">
        <v>2</v>
      </c>
      <c r="B492" s="18">
        <v>11076350</v>
      </c>
      <c r="C492" s="18">
        <v>11076350</v>
      </c>
      <c r="D492" s="15" t="s">
        <v>6327</v>
      </c>
      <c r="E492" s="15" t="s">
        <v>2702</v>
      </c>
      <c r="F492" s="15" t="s">
        <v>92</v>
      </c>
      <c r="G492" s="19">
        <v>74.649825092255298</v>
      </c>
      <c r="H492" s="19">
        <v>6.13114075034661</v>
      </c>
      <c r="I492" s="20">
        <v>2.50851561246881E-6</v>
      </c>
      <c r="J492" s="15" t="s">
        <v>34</v>
      </c>
      <c r="L492" s="15" t="s">
        <v>91</v>
      </c>
      <c r="M492" s="15" t="s">
        <v>91</v>
      </c>
    </row>
    <row r="493" spans="1:13" x14ac:dyDescent="0.2">
      <c r="A493" s="15">
        <v>2</v>
      </c>
      <c r="B493" s="18">
        <v>1360</v>
      </c>
      <c r="C493" s="18">
        <v>1364</v>
      </c>
      <c r="D493" s="15" t="s">
        <v>6327</v>
      </c>
      <c r="E493" s="15" t="s">
        <v>2702</v>
      </c>
      <c r="F493" s="15" t="s">
        <v>89</v>
      </c>
      <c r="G493" s="19">
        <v>148.33976813363401</v>
      </c>
      <c r="H493" s="19">
        <v>6.1305231143710701</v>
      </c>
      <c r="I493" s="20">
        <v>3.6849917195925403E-5</v>
      </c>
      <c r="J493" s="15" t="s">
        <v>32</v>
      </c>
      <c r="K493" s="15" t="s">
        <v>916</v>
      </c>
      <c r="L493" s="15" t="s">
        <v>916</v>
      </c>
      <c r="M493" s="15" t="s">
        <v>917</v>
      </c>
    </row>
    <row r="494" spans="1:13" x14ac:dyDescent="0.2">
      <c r="A494" s="15">
        <v>1</v>
      </c>
      <c r="B494" s="18">
        <v>22627269</v>
      </c>
      <c r="C494" s="18">
        <v>22627269</v>
      </c>
      <c r="D494" s="15" t="s">
        <v>6327</v>
      </c>
      <c r="E494" s="15" t="s">
        <v>2702</v>
      </c>
      <c r="F494" s="15" t="s">
        <v>92</v>
      </c>
      <c r="G494" s="19">
        <v>54.245894356249899</v>
      </c>
      <c r="H494" s="19">
        <v>6.12999437576992</v>
      </c>
      <c r="I494" s="20">
        <v>1.1834533051811299E-4</v>
      </c>
      <c r="J494" s="15" t="s">
        <v>34</v>
      </c>
      <c r="L494" s="15" t="s">
        <v>91</v>
      </c>
      <c r="M494" s="15" t="s">
        <v>91</v>
      </c>
    </row>
    <row r="495" spans="1:13" x14ac:dyDescent="0.2">
      <c r="A495" s="15">
        <v>2</v>
      </c>
      <c r="B495" s="18">
        <v>1553869</v>
      </c>
      <c r="C495" s="18">
        <v>1553869</v>
      </c>
      <c r="D495" s="15" t="s">
        <v>6327</v>
      </c>
      <c r="E495" s="15" t="s">
        <v>2702</v>
      </c>
      <c r="F495" s="15" t="s">
        <v>89</v>
      </c>
      <c r="G495" s="19">
        <v>375.44629958312299</v>
      </c>
      <c r="H495" s="19">
        <v>6.1214855569345898</v>
      </c>
      <c r="I495" s="20">
        <v>2.30393770530736E-7</v>
      </c>
      <c r="J495" s="15" t="s">
        <v>34</v>
      </c>
      <c r="L495" s="15" t="s">
        <v>91</v>
      </c>
      <c r="M495" s="15" t="s">
        <v>91</v>
      </c>
    </row>
    <row r="496" spans="1:13" x14ac:dyDescent="0.2">
      <c r="A496" s="15">
        <v>3</v>
      </c>
      <c r="B496" s="18">
        <v>21509155</v>
      </c>
      <c r="C496" s="18">
        <v>21509155</v>
      </c>
      <c r="D496" s="15" t="s">
        <v>6327</v>
      </c>
      <c r="E496" s="15" t="s">
        <v>2702</v>
      </c>
      <c r="F496" s="15" t="s">
        <v>89</v>
      </c>
      <c r="G496" s="19">
        <v>382.39689575148498</v>
      </c>
      <c r="H496" s="19">
        <v>6.1187319308073604</v>
      </c>
      <c r="I496" s="20">
        <v>4.85325586101056E-9</v>
      </c>
      <c r="J496" s="15" t="s">
        <v>34</v>
      </c>
      <c r="L496" s="15" t="s">
        <v>91</v>
      </c>
      <c r="M496" s="15" t="s">
        <v>91</v>
      </c>
    </row>
    <row r="497" spans="1:13" x14ac:dyDescent="0.2">
      <c r="A497" s="15">
        <v>5</v>
      </c>
      <c r="B497" s="18">
        <v>11844751</v>
      </c>
      <c r="C497" s="18">
        <v>11844751</v>
      </c>
      <c r="D497" s="15" t="s">
        <v>6327</v>
      </c>
      <c r="E497" s="15" t="s">
        <v>2702</v>
      </c>
      <c r="F497" s="15" t="s">
        <v>89</v>
      </c>
      <c r="G497" s="19">
        <v>10.0169706821187</v>
      </c>
      <c r="H497" s="19">
        <v>6.11821533700786</v>
      </c>
      <c r="I497" s="20">
        <v>8.96589711192931E-3</v>
      </c>
      <c r="J497" s="15" t="s">
        <v>34</v>
      </c>
      <c r="L497" s="15" t="s">
        <v>91</v>
      </c>
      <c r="M497" s="15" t="s">
        <v>91</v>
      </c>
    </row>
    <row r="498" spans="1:13" x14ac:dyDescent="0.2">
      <c r="A498" s="15">
        <v>4</v>
      </c>
      <c r="B498" s="18">
        <v>11134076</v>
      </c>
      <c r="C498" s="18">
        <v>11134076</v>
      </c>
      <c r="D498" s="15" t="s">
        <v>6327</v>
      </c>
      <c r="E498" s="15" t="s">
        <v>2702</v>
      </c>
      <c r="F498" s="15" t="s">
        <v>89</v>
      </c>
      <c r="G498" s="19">
        <v>80.379051364055499</v>
      </c>
      <c r="H498" s="19">
        <v>6.1143624925347897</v>
      </c>
      <c r="I498" s="20">
        <v>5.6745525443917E-5</v>
      </c>
      <c r="J498" s="15" t="s">
        <v>34</v>
      </c>
      <c r="L498" s="15" t="s">
        <v>91</v>
      </c>
      <c r="M498" s="15" t="s">
        <v>91</v>
      </c>
    </row>
    <row r="499" spans="1:13" x14ac:dyDescent="0.2">
      <c r="A499" s="15">
        <v>3</v>
      </c>
      <c r="B499" s="18">
        <v>6171456</v>
      </c>
      <c r="C499" s="18">
        <v>6171456</v>
      </c>
      <c r="D499" s="15" t="s">
        <v>6327</v>
      </c>
      <c r="E499" s="15" t="s">
        <v>2702</v>
      </c>
      <c r="F499" s="15" t="s">
        <v>92</v>
      </c>
      <c r="G499" s="19">
        <v>90.923962760349994</v>
      </c>
      <c r="H499" s="19">
        <v>6.1095989692004604</v>
      </c>
      <c r="I499" s="20">
        <v>3.03842442326248E-6</v>
      </c>
      <c r="J499" s="15" t="s">
        <v>32</v>
      </c>
      <c r="K499" s="15" t="s">
        <v>4496</v>
      </c>
      <c r="L499" s="15" t="s">
        <v>4497</v>
      </c>
      <c r="M499" s="15" t="s">
        <v>2797</v>
      </c>
    </row>
    <row r="500" spans="1:13" x14ac:dyDescent="0.2">
      <c r="A500" s="15">
        <v>4</v>
      </c>
      <c r="B500" s="18">
        <v>6132583</v>
      </c>
      <c r="C500" s="18">
        <v>6132583</v>
      </c>
      <c r="D500" s="15" t="s">
        <v>6327</v>
      </c>
      <c r="E500" s="15" t="s">
        <v>2702</v>
      </c>
      <c r="F500" s="15" t="s">
        <v>89</v>
      </c>
      <c r="G500" s="19">
        <v>18.129891143401899</v>
      </c>
      <c r="H500" s="19">
        <v>6.1086557534272199</v>
      </c>
      <c r="I500" s="20">
        <v>1.04869545547811E-3</v>
      </c>
      <c r="J500" s="15" t="s">
        <v>34</v>
      </c>
      <c r="L500" s="15" t="s">
        <v>91</v>
      </c>
      <c r="M500" s="15" t="s">
        <v>91</v>
      </c>
    </row>
    <row r="501" spans="1:13" x14ac:dyDescent="0.2">
      <c r="A501" s="15">
        <v>4</v>
      </c>
      <c r="B501" s="18">
        <v>10011271</v>
      </c>
      <c r="C501" s="18">
        <v>10011271</v>
      </c>
      <c r="D501" s="15" t="s">
        <v>6327</v>
      </c>
      <c r="E501" s="15" t="s">
        <v>2702</v>
      </c>
      <c r="F501" s="15" t="s">
        <v>89</v>
      </c>
      <c r="G501" s="19">
        <v>106.030898271583</v>
      </c>
      <c r="H501" s="19">
        <v>6.1079930338165802</v>
      </c>
      <c r="I501" s="20">
        <v>6.1659486011354898E-6</v>
      </c>
      <c r="J501" s="15" t="s">
        <v>34</v>
      </c>
      <c r="L501" s="15" t="s">
        <v>91</v>
      </c>
      <c r="M501" s="15" t="s">
        <v>91</v>
      </c>
    </row>
    <row r="502" spans="1:13" x14ac:dyDescent="0.2">
      <c r="A502" s="15">
        <v>3</v>
      </c>
      <c r="B502" s="18">
        <v>2450589</v>
      </c>
      <c r="C502" s="18">
        <v>2450589</v>
      </c>
      <c r="D502" s="15" t="s">
        <v>6327</v>
      </c>
      <c r="E502" s="15" t="s">
        <v>2702</v>
      </c>
      <c r="F502" s="15" t="s">
        <v>89</v>
      </c>
      <c r="G502" s="19">
        <v>27.401522150177399</v>
      </c>
      <c r="H502" s="19">
        <v>6.1009773363398896</v>
      </c>
      <c r="I502" s="20">
        <v>7.8022204325769797E-5</v>
      </c>
      <c r="J502" s="15" t="s">
        <v>32</v>
      </c>
      <c r="K502" s="15" t="s">
        <v>4330</v>
      </c>
      <c r="L502" s="15" t="s">
        <v>4330</v>
      </c>
      <c r="M502" s="15" t="s">
        <v>4331</v>
      </c>
    </row>
    <row r="503" spans="1:13" x14ac:dyDescent="0.2">
      <c r="A503" s="15">
        <v>1</v>
      </c>
      <c r="B503" s="18">
        <v>6063674</v>
      </c>
      <c r="C503" s="18">
        <v>6063674</v>
      </c>
      <c r="D503" s="15" t="s">
        <v>6327</v>
      </c>
      <c r="E503" s="15" t="s">
        <v>2702</v>
      </c>
      <c r="F503" s="15" t="s">
        <v>89</v>
      </c>
      <c r="G503" s="19">
        <v>90.288983492106098</v>
      </c>
      <c r="H503" s="19">
        <v>6.1008254534722504</v>
      </c>
      <c r="I503" s="20">
        <v>5.7116236423868398E-4</v>
      </c>
      <c r="J503" s="15" t="s">
        <v>34</v>
      </c>
      <c r="L503" s="15" t="s">
        <v>91</v>
      </c>
      <c r="M503" s="15" t="s">
        <v>91</v>
      </c>
    </row>
    <row r="504" spans="1:13" x14ac:dyDescent="0.2">
      <c r="A504" s="15">
        <v>2</v>
      </c>
      <c r="B504" s="18">
        <v>11651501</v>
      </c>
      <c r="C504" s="18">
        <v>11651501</v>
      </c>
      <c r="D504" s="15" t="s">
        <v>6327</v>
      </c>
      <c r="E504" s="15" t="s">
        <v>2702</v>
      </c>
      <c r="F504" s="15" t="s">
        <v>89</v>
      </c>
      <c r="G504" s="19">
        <v>51.629857484365097</v>
      </c>
      <c r="H504" s="19">
        <v>6.0988624223859302</v>
      </c>
      <c r="I504" s="20">
        <v>1.8005714605750999E-5</v>
      </c>
      <c r="J504" s="15" t="s">
        <v>32</v>
      </c>
      <c r="K504" s="15" t="s">
        <v>3961</v>
      </c>
      <c r="L504" s="15" t="s">
        <v>3962</v>
      </c>
      <c r="M504" s="15" t="s">
        <v>3963</v>
      </c>
    </row>
    <row r="505" spans="1:13" x14ac:dyDescent="0.2">
      <c r="A505" s="15">
        <v>5</v>
      </c>
      <c r="B505" s="18">
        <v>22583715</v>
      </c>
      <c r="C505" s="18">
        <v>22583715</v>
      </c>
      <c r="D505" s="15" t="s">
        <v>6327</v>
      </c>
      <c r="E505" s="15" t="s">
        <v>2702</v>
      </c>
      <c r="F505" s="15" t="s">
        <v>89</v>
      </c>
      <c r="G505" s="19">
        <v>116.103254822766</v>
      </c>
      <c r="H505" s="19">
        <v>6.09177816566143</v>
      </c>
      <c r="I505" s="20">
        <v>2.9919344628851602E-4</v>
      </c>
      <c r="J505" s="15" t="s">
        <v>34</v>
      </c>
      <c r="L505" s="15" t="s">
        <v>91</v>
      </c>
      <c r="M505" s="15" t="s">
        <v>91</v>
      </c>
    </row>
    <row r="506" spans="1:13" x14ac:dyDescent="0.2">
      <c r="A506" s="15">
        <v>1</v>
      </c>
      <c r="B506" s="18">
        <v>8793583</v>
      </c>
      <c r="C506" s="18">
        <v>8793584</v>
      </c>
      <c r="D506" s="15" t="s">
        <v>6327</v>
      </c>
      <c r="E506" s="15" t="s">
        <v>2702</v>
      </c>
      <c r="F506" s="15" t="s">
        <v>92</v>
      </c>
      <c r="G506" s="19">
        <v>418.161566232209</v>
      </c>
      <c r="H506" s="19">
        <v>6.0914889299702804</v>
      </c>
      <c r="I506" s="20">
        <v>7.8502958660484995E-6</v>
      </c>
      <c r="J506" s="15" t="s">
        <v>34</v>
      </c>
      <c r="L506" s="15" t="s">
        <v>91</v>
      </c>
      <c r="M506" s="15" t="s">
        <v>91</v>
      </c>
    </row>
    <row r="507" spans="1:13" x14ac:dyDescent="0.2">
      <c r="A507" s="15">
        <v>4</v>
      </c>
      <c r="B507" s="18">
        <v>4247209</v>
      </c>
      <c r="C507" s="18">
        <v>4247218</v>
      </c>
      <c r="D507" s="15" t="s">
        <v>6327</v>
      </c>
      <c r="E507" s="15" t="s">
        <v>2702</v>
      </c>
      <c r="F507" s="15" t="s">
        <v>92</v>
      </c>
      <c r="G507" s="19">
        <v>69.456373716761405</v>
      </c>
      <c r="H507" s="19">
        <v>6.0893295258138602</v>
      </c>
      <c r="I507" s="20">
        <v>3.5284657199408402E-6</v>
      </c>
      <c r="J507" s="15" t="s">
        <v>34</v>
      </c>
      <c r="L507" s="15" t="s">
        <v>91</v>
      </c>
      <c r="M507" s="15" t="s">
        <v>91</v>
      </c>
    </row>
    <row r="508" spans="1:13" x14ac:dyDescent="0.2">
      <c r="A508" s="15">
        <v>3</v>
      </c>
      <c r="B508" s="18">
        <v>4146960</v>
      </c>
      <c r="C508" s="18">
        <v>4146961</v>
      </c>
      <c r="D508" s="15" t="s">
        <v>6327</v>
      </c>
      <c r="E508" s="15" t="s">
        <v>2702</v>
      </c>
      <c r="F508" s="15" t="s">
        <v>92</v>
      </c>
      <c r="G508" s="19">
        <v>883.21350516904602</v>
      </c>
      <c r="H508" s="19">
        <v>6.0860206521687799</v>
      </c>
      <c r="I508" s="20">
        <v>2.3153582167865101E-8</v>
      </c>
      <c r="J508" s="15" t="s">
        <v>32</v>
      </c>
      <c r="K508" s="15" t="s">
        <v>1380</v>
      </c>
      <c r="L508" s="15" t="s">
        <v>1381</v>
      </c>
      <c r="M508" s="15" t="s">
        <v>1382</v>
      </c>
    </row>
    <row r="509" spans="1:13" x14ac:dyDescent="0.2">
      <c r="A509" s="15">
        <v>3</v>
      </c>
      <c r="B509" s="18">
        <v>10929664</v>
      </c>
      <c r="C509" s="18">
        <v>10929664</v>
      </c>
      <c r="D509" s="15" t="s">
        <v>6327</v>
      </c>
      <c r="E509" s="15" t="s">
        <v>2702</v>
      </c>
      <c r="F509" s="15" t="s">
        <v>89</v>
      </c>
      <c r="G509" s="19">
        <v>17.674050792995601</v>
      </c>
      <c r="H509" s="19">
        <v>6.0851226423486002</v>
      </c>
      <c r="I509" s="20">
        <v>7.2577098537169704E-4</v>
      </c>
      <c r="J509" s="15" t="s">
        <v>34</v>
      </c>
      <c r="L509" s="15" t="s">
        <v>91</v>
      </c>
      <c r="M509" s="15" t="s">
        <v>91</v>
      </c>
    </row>
    <row r="510" spans="1:13" x14ac:dyDescent="0.2">
      <c r="A510" s="15">
        <v>5</v>
      </c>
      <c r="B510" s="18">
        <v>20676937</v>
      </c>
      <c r="C510" s="18">
        <v>20676937</v>
      </c>
      <c r="D510" s="15" t="s">
        <v>6327</v>
      </c>
      <c r="E510" s="15" t="s">
        <v>2702</v>
      </c>
      <c r="F510" s="15" t="s">
        <v>92</v>
      </c>
      <c r="G510" s="19">
        <v>344.71262924317801</v>
      </c>
      <c r="H510" s="19">
        <v>6.0850369222038498</v>
      </c>
      <c r="I510" s="20">
        <v>1.2483662401507201E-4</v>
      </c>
      <c r="J510" s="15" t="s">
        <v>34</v>
      </c>
      <c r="L510" s="15" t="s">
        <v>91</v>
      </c>
      <c r="M510" s="15" t="s">
        <v>91</v>
      </c>
    </row>
    <row r="511" spans="1:13" x14ac:dyDescent="0.2">
      <c r="A511" s="15">
        <v>2</v>
      </c>
      <c r="B511" s="18">
        <v>11651573</v>
      </c>
      <c r="C511" s="18">
        <v>11651581</v>
      </c>
      <c r="D511" s="15" t="s">
        <v>6327</v>
      </c>
      <c r="E511" s="15" t="s">
        <v>2702</v>
      </c>
      <c r="F511" s="15" t="s">
        <v>92</v>
      </c>
      <c r="G511" s="19">
        <v>40.906451420744098</v>
      </c>
      <c r="H511" s="19">
        <v>6.0830041833906296</v>
      </c>
      <c r="I511" s="20">
        <v>1.3937679000778399E-4</v>
      </c>
      <c r="J511" s="15" t="s">
        <v>32</v>
      </c>
      <c r="K511" s="15" t="s">
        <v>3961</v>
      </c>
      <c r="L511" s="15" t="s">
        <v>3962</v>
      </c>
      <c r="M511" s="15" t="s">
        <v>3963</v>
      </c>
    </row>
    <row r="512" spans="1:13" x14ac:dyDescent="0.2">
      <c r="A512" s="15">
        <v>2</v>
      </c>
      <c r="B512" s="18">
        <v>7713555</v>
      </c>
      <c r="C512" s="18">
        <v>7713555</v>
      </c>
      <c r="D512" s="15" t="s">
        <v>6327</v>
      </c>
      <c r="E512" s="15" t="s">
        <v>2702</v>
      </c>
      <c r="F512" s="15" t="s">
        <v>89</v>
      </c>
      <c r="G512" s="19">
        <v>10.538817197564301</v>
      </c>
      <c r="H512" s="19">
        <v>6.0825305721313896</v>
      </c>
      <c r="I512" s="20">
        <v>3.4528849837695899E-3</v>
      </c>
      <c r="J512" s="15" t="s">
        <v>32</v>
      </c>
      <c r="K512" s="15" t="s">
        <v>3803</v>
      </c>
      <c r="L512" s="15" t="s">
        <v>3803</v>
      </c>
      <c r="M512" s="15" t="s">
        <v>1845</v>
      </c>
    </row>
    <row r="513" spans="1:13" x14ac:dyDescent="0.2">
      <c r="A513" s="15">
        <v>2</v>
      </c>
      <c r="B513" s="18">
        <v>14957298</v>
      </c>
      <c r="C513" s="18">
        <v>14957298</v>
      </c>
      <c r="D513" s="15" t="s">
        <v>6327</v>
      </c>
      <c r="E513" s="15" t="s">
        <v>2702</v>
      </c>
      <c r="F513" s="15" t="s">
        <v>92</v>
      </c>
      <c r="G513" s="19">
        <v>272.481695741105</v>
      </c>
      <c r="H513" s="19">
        <v>6.0808445429927902</v>
      </c>
      <c r="I513" s="20">
        <v>1.3699817579900401E-6</v>
      </c>
      <c r="J513" s="15" t="s">
        <v>34</v>
      </c>
      <c r="L513" s="15" t="s">
        <v>91</v>
      </c>
      <c r="M513" s="15" t="s">
        <v>91</v>
      </c>
    </row>
    <row r="514" spans="1:13" x14ac:dyDescent="0.2">
      <c r="A514" s="15">
        <v>4</v>
      </c>
      <c r="B514" s="18">
        <v>4027771</v>
      </c>
      <c r="C514" s="18">
        <v>4027771</v>
      </c>
      <c r="D514" s="15" t="s">
        <v>6327</v>
      </c>
      <c r="E514" s="15" t="s">
        <v>2702</v>
      </c>
      <c r="F514" s="15" t="s">
        <v>92</v>
      </c>
      <c r="G514" s="19">
        <v>84.546536894921203</v>
      </c>
      <c r="H514" s="19">
        <v>6.0804744306971497</v>
      </c>
      <c r="I514" s="20">
        <v>1.6772753764610101E-4</v>
      </c>
      <c r="J514" s="15" t="s">
        <v>34</v>
      </c>
      <c r="L514" s="15" t="s">
        <v>91</v>
      </c>
      <c r="M514" s="15" t="s">
        <v>91</v>
      </c>
    </row>
    <row r="515" spans="1:13" x14ac:dyDescent="0.2">
      <c r="A515" s="15">
        <v>3</v>
      </c>
      <c r="B515" s="18">
        <v>9781525</v>
      </c>
      <c r="C515" s="18">
        <v>9781525</v>
      </c>
      <c r="D515" s="15" t="s">
        <v>6327</v>
      </c>
      <c r="E515" s="15" t="s">
        <v>2702</v>
      </c>
      <c r="F515" s="15" t="s">
        <v>92</v>
      </c>
      <c r="G515" s="19">
        <v>10.0957400571543</v>
      </c>
      <c r="H515" s="19">
        <v>6.0791967110655296</v>
      </c>
      <c r="I515" s="20">
        <v>7.7663759219850402E-3</v>
      </c>
      <c r="J515" s="15" t="s">
        <v>34</v>
      </c>
      <c r="L515" s="15" t="s">
        <v>91</v>
      </c>
      <c r="M515" s="15" t="s">
        <v>91</v>
      </c>
    </row>
    <row r="516" spans="1:13" x14ac:dyDescent="0.2">
      <c r="A516" s="15">
        <v>5</v>
      </c>
      <c r="B516" s="18">
        <v>19785771</v>
      </c>
      <c r="C516" s="18">
        <v>19785771</v>
      </c>
      <c r="D516" s="15" t="s">
        <v>6327</v>
      </c>
      <c r="E516" s="15" t="s">
        <v>2702</v>
      </c>
      <c r="F516" s="15" t="s">
        <v>89</v>
      </c>
      <c r="G516" s="19">
        <v>109.02123332461601</v>
      </c>
      <c r="H516" s="19">
        <v>6.0761487547357698</v>
      </c>
      <c r="I516" s="20">
        <v>1.3565134481404099E-7</v>
      </c>
      <c r="J516" s="15" t="s">
        <v>34</v>
      </c>
      <c r="L516" s="15" t="s">
        <v>91</v>
      </c>
      <c r="M516" s="15" t="s">
        <v>91</v>
      </c>
    </row>
    <row r="517" spans="1:13" x14ac:dyDescent="0.2">
      <c r="A517" s="15">
        <v>5</v>
      </c>
      <c r="B517" s="18">
        <v>13578119</v>
      </c>
      <c r="C517" s="18">
        <v>13578119</v>
      </c>
      <c r="D517" s="15" t="s">
        <v>6327</v>
      </c>
      <c r="E517" s="15" t="s">
        <v>2702</v>
      </c>
      <c r="F517" s="15" t="s">
        <v>89</v>
      </c>
      <c r="G517" s="19">
        <v>29.630209942661502</v>
      </c>
      <c r="H517" s="19">
        <v>6.0760648972770603</v>
      </c>
      <c r="I517" s="20">
        <v>4.2895850621187299E-4</v>
      </c>
      <c r="J517" s="15" t="s">
        <v>34</v>
      </c>
      <c r="L517" s="15" t="s">
        <v>91</v>
      </c>
      <c r="M517" s="15" t="s">
        <v>91</v>
      </c>
    </row>
    <row r="518" spans="1:13" x14ac:dyDescent="0.2">
      <c r="A518" s="15">
        <v>2</v>
      </c>
      <c r="B518" s="18">
        <v>14957290</v>
      </c>
      <c r="C518" s="18">
        <v>14957297</v>
      </c>
      <c r="D518" s="15" t="s">
        <v>6327</v>
      </c>
      <c r="E518" s="15" t="s">
        <v>2702</v>
      </c>
      <c r="F518" s="15" t="s">
        <v>92</v>
      </c>
      <c r="G518" s="19">
        <v>78.584638068029406</v>
      </c>
      <c r="H518" s="19">
        <v>6.07097536989719</v>
      </c>
      <c r="I518" s="20">
        <v>4.0190388492092296E-6</v>
      </c>
      <c r="J518" s="15" t="s">
        <v>34</v>
      </c>
      <c r="L518" s="15" t="s">
        <v>91</v>
      </c>
      <c r="M518" s="15" t="s">
        <v>91</v>
      </c>
    </row>
    <row r="519" spans="1:13" x14ac:dyDescent="0.2">
      <c r="A519" s="15">
        <v>5</v>
      </c>
      <c r="B519" s="18">
        <v>26004039</v>
      </c>
      <c r="C519" s="18">
        <v>26004039</v>
      </c>
      <c r="D519" s="15" t="s">
        <v>6327</v>
      </c>
      <c r="E519" s="15" t="s">
        <v>2702</v>
      </c>
      <c r="F519" s="15" t="s">
        <v>89</v>
      </c>
      <c r="G519" s="19">
        <v>45.478334369149202</v>
      </c>
      <c r="H519" s="19">
        <v>6.0708215192126902</v>
      </c>
      <c r="I519" s="20">
        <v>1.9356147949774399E-5</v>
      </c>
      <c r="J519" s="15" t="s">
        <v>32</v>
      </c>
      <c r="K519" s="15" t="s">
        <v>6268</v>
      </c>
      <c r="L519" s="15" t="s">
        <v>6269</v>
      </c>
      <c r="M519" s="15" t="s">
        <v>1257</v>
      </c>
    </row>
    <row r="520" spans="1:13" x14ac:dyDescent="0.2">
      <c r="A520" s="15">
        <v>5</v>
      </c>
      <c r="B520" s="18">
        <v>7096028</v>
      </c>
      <c r="C520" s="18">
        <v>7096028</v>
      </c>
      <c r="D520" s="15" t="s">
        <v>6327</v>
      </c>
      <c r="E520" s="15" t="s">
        <v>2702</v>
      </c>
      <c r="F520" s="15" t="s">
        <v>89</v>
      </c>
      <c r="G520" s="19">
        <v>43.507174576552899</v>
      </c>
      <c r="H520" s="19">
        <v>6.0692685773120596</v>
      </c>
      <c r="I520" s="20">
        <v>3.6602770956380401E-5</v>
      </c>
      <c r="J520" s="15" t="s">
        <v>32</v>
      </c>
      <c r="K520" s="15" t="s">
        <v>5790</v>
      </c>
      <c r="L520" s="15" t="s">
        <v>5791</v>
      </c>
      <c r="M520" s="15" t="s">
        <v>5792</v>
      </c>
    </row>
    <row r="521" spans="1:13" x14ac:dyDescent="0.2">
      <c r="A521" s="15">
        <v>3</v>
      </c>
      <c r="B521" s="18">
        <v>19851068</v>
      </c>
      <c r="C521" s="18">
        <v>19851068</v>
      </c>
      <c r="D521" s="15" t="s">
        <v>6327</v>
      </c>
      <c r="E521" s="15" t="s">
        <v>2702</v>
      </c>
      <c r="F521" s="15" t="s">
        <v>92</v>
      </c>
      <c r="G521" s="19">
        <v>58.748134540998997</v>
      </c>
      <c r="H521" s="19">
        <v>6.0657187356699396</v>
      </c>
      <c r="I521" s="20">
        <v>3.1006637338690302E-5</v>
      </c>
      <c r="J521" s="15" t="s">
        <v>34</v>
      </c>
      <c r="L521" s="15" t="s">
        <v>91</v>
      </c>
      <c r="M521" s="15" t="s">
        <v>91</v>
      </c>
    </row>
    <row r="522" spans="1:13" x14ac:dyDescent="0.2">
      <c r="A522" s="15">
        <v>4</v>
      </c>
      <c r="B522" s="18">
        <v>15737374</v>
      </c>
      <c r="C522" s="18">
        <v>15737374</v>
      </c>
      <c r="D522" s="15" t="s">
        <v>6327</v>
      </c>
      <c r="E522" s="15" t="s">
        <v>2702</v>
      </c>
      <c r="F522" s="15" t="s">
        <v>92</v>
      </c>
      <c r="G522" s="19">
        <v>33.120179069095002</v>
      </c>
      <c r="H522" s="19">
        <v>6.0607059555107501</v>
      </c>
      <c r="I522" s="20">
        <v>9.4888184350678701E-5</v>
      </c>
      <c r="J522" s="15" t="s">
        <v>32</v>
      </c>
      <c r="K522" s="15" t="s">
        <v>1652</v>
      </c>
      <c r="L522" s="15" t="s">
        <v>1652</v>
      </c>
      <c r="M522" s="15" t="s">
        <v>1653</v>
      </c>
    </row>
    <row r="523" spans="1:13" x14ac:dyDescent="0.2">
      <c r="A523" s="15">
        <v>4</v>
      </c>
      <c r="B523" s="18">
        <v>1553570</v>
      </c>
      <c r="C523" s="18">
        <v>1553570</v>
      </c>
      <c r="D523" s="15" t="s">
        <v>6327</v>
      </c>
      <c r="E523" s="15" t="s">
        <v>2702</v>
      </c>
      <c r="F523" s="15" t="s">
        <v>89</v>
      </c>
      <c r="G523" s="19">
        <v>10.5250415970934</v>
      </c>
      <c r="H523" s="19">
        <v>6.0565905424037796</v>
      </c>
      <c r="I523" s="20">
        <v>5.2181444591797499E-3</v>
      </c>
      <c r="J523" s="15" t="s">
        <v>32</v>
      </c>
      <c r="K523" s="15" t="s">
        <v>5027</v>
      </c>
      <c r="L523" s="15" t="s">
        <v>5027</v>
      </c>
      <c r="M523" s="15" t="s">
        <v>5028</v>
      </c>
    </row>
    <row r="524" spans="1:13" x14ac:dyDescent="0.2">
      <c r="A524" s="15">
        <v>3</v>
      </c>
      <c r="B524" s="18">
        <v>215470</v>
      </c>
      <c r="C524" s="18">
        <v>215470</v>
      </c>
      <c r="D524" s="15" t="s">
        <v>6327</v>
      </c>
      <c r="E524" s="15" t="s">
        <v>2702</v>
      </c>
      <c r="F524" s="15" t="s">
        <v>89</v>
      </c>
      <c r="G524" s="19">
        <v>74.826782659975507</v>
      </c>
      <c r="H524" s="19">
        <v>6.0556554132251401</v>
      </c>
      <c r="I524" s="20">
        <v>1.9646526287038399E-5</v>
      </c>
      <c r="J524" s="15" t="s">
        <v>32</v>
      </c>
      <c r="K524" s="15" t="s">
        <v>1252</v>
      </c>
      <c r="L524" s="15" t="s">
        <v>1253</v>
      </c>
      <c r="M524" s="15" t="s">
        <v>1254</v>
      </c>
    </row>
    <row r="525" spans="1:13" x14ac:dyDescent="0.2">
      <c r="A525" s="15">
        <v>1</v>
      </c>
      <c r="B525" s="18">
        <v>23257406</v>
      </c>
      <c r="C525" s="18">
        <v>23257406</v>
      </c>
      <c r="D525" s="15" t="s">
        <v>6327</v>
      </c>
      <c r="E525" s="15" t="s">
        <v>2702</v>
      </c>
      <c r="F525" s="15" t="s">
        <v>89</v>
      </c>
      <c r="G525" s="19">
        <v>187.295392553472</v>
      </c>
      <c r="H525" s="19">
        <v>6.0488555050029698</v>
      </c>
      <c r="I525" s="20">
        <v>5.36638994843639E-8</v>
      </c>
      <c r="J525" s="15" t="s">
        <v>32</v>
      </c>
      <c r="K525" s="15" t="s">
        <v>3410</v>
      </c>
      <c r="L525" s="15" t="s">
        <v>3411</v>
      </c>
      <c r="M525" s="15" t="s">
        <v>3412</v>
      </c>
    </row>
    <row r="526" spans="1:13" x14ac:dyDescent="0.2">
      <c r="A526" s="15">
        <v>1</v>
      </c>
      <c r="B526" s="18">
        <v>9755518</v>
      </c>
      <c r="C526" s="18">
        <v>9755518</v>
      </c>
      <c r="D526" s="15" t="s">
        <v>6327</v>
      </c>
      <c r="E526" s="15" t="s">
        <v>2702</v>
      </c>
      <c r="F526" s="15" t="s">
        <v>89</v>
      </c>
      <c r="G526" s="19">
        <v>40.049502611801401</v>
      </c>
      <c r="H526" s="19">
        <v>6.0437350156737404</v>
      </c>
      <c r="I526" s="20">
        <v>1.8344456846412201E-3</v>
      </c>
      <c r="J526" s="15" t="s">
        <v>34</v>
      </c>
      <c r="L526" s="15" t="s">
        <v>91</v>
      </c>
      <c r="M526" s="15" t="s">
        <v>91</v>
      </c>
    </row>
    <row r="527" spans="1:13" x14ac:dyDescent="0.2">
      <c r="A527" s="15">
        <v>3</v>
      </c>
      <c r="B527" s="18">
        <v>7240034</v>
      </c>
      <c r="C527" s="18">
        <v>7240034</v>
      </c>
      <c r="D527" s="15" t="s">
        <v>6327</v>
      </c>
      <c r="E527" s="15" t="s">
        <v>2702</v>
      </c>
      <c r="F527" s="15" t="s">
        <v>92</v>
      </c>
      <c r="G527" s="19">
        <v>17.430391572268299</v>
      </c>
      <c r="H527" s="19">
        <v>6.0421031946164296</v>
      </c>
      <c r="I527" s="20">
        <v>1.05386004492007E-3</v>
      </c>
      <c r="J527" s="15" t="s">
        <v>32</v>
      </c>
      <c r="K527" s="15" t="s">
        <v>4533</v>
      </c>
      <c r="L527" s="15" t="s">
        <v>4533</v>
      </c>
      <c r="M527" s="15" t="s">
        <v>4534</v>
      </c>
    </row>
    <row r="528" spans="1:13" x14ac:dyDescent="0.2">
      <c r="A528" s="15">
        <v>5</v>
      </c>
      <c r="B528" s="18">
        <v>8466539</v>
      </c>
      <c r="C528" s="18">
        <v>8466539</v>
      </c>
      <c r="D528" s="15" t="s">
        <v>6327</v>
      </c>
      <c r="E528" s="15" t="s">
        <v>2702</v>
      </c>
      <c r="F528" s="15" t="s">
        <v>92</v>
      </c>
      <c r="G528" s="19">
        <v>15.298616867698</v>
      </c>
      <c r="H528" s="19">
        <v>6.0397788809089601</v>
      </c>
      <c r="I528" s="20">
        <v>2.4664602480043299E-3</v>
      </c>
      <c r="J528" s="15" t="s">
        <v>32</v>
      </c>
      <c r="K528" s="15" t="s">
        <v>5839</v>
      </c>
      <c r="L528" s="15" t="s">
        <v>5839</v>
      </c>
      <c r="M528" s="15" t="s">
        <v>290</v>
      </c>
    </row>
    <row r="529" spans="1:13" x14ac:dyDescent="0.2">
      <c r="A529" s="15">
        <v>4</v>
      </c>
      <c r="B529" s="18">
        <v>5470373</v>
      </c>
      <c r="C529" s="18">
        <v>5470375</v>
      </c>
      <c r="D529" s="15" t="s">
        <v>6327</v>
      </c>
      <c r="E529" s="15" t="s">
        <v>2702</v>
      </c>
      <c r="F529" s="15" t="s">
        <v>92</v>
      </c>
      <c r="G529" s="19">
        <v>16.663346534560102</v>
      </c>
      <c r="H529" s="19">
        <v>6.0370772655221501</v>
      </c>
      <c r="I529" s="20">
        <v>1.2801468094772799E-3</v>
      </c>
      <c r="J529" s="15" t="s">
        <v>32</v>
      </c>
      <c r="K529" s="15" t="s">
        <v>5058</v>
      </c>
      <c r="L529" s="15" t="s">
        <v>5058</v>
      </c>
      <c r="M529" s="15" t="s">
        <v>91</v>
      </c>
    </row>
    <row r="530" spans="1:13" x14ac:dyDescent="0.2">
      <c r="A530" s="15">
        <v>5</v>
      </c>
      <c r="B530" s="18">
        <v>11988668</v>
      </c>
      <c r="C530" s="18">
        <v>11988671</v>
      </c>
      <c r="D530" s="15" t="s">
        <v>6327</v>
      </c>
      <c r="E530" s="15" t="s">
        <v>2702</v>
      </c>
      <c r="F530" s="15" t="s">
        <v>89</v>
      </c>
      <c r="G530" s="19">
        <v>586.03932601243605</v>
      </c>
      <c r="H530" s="19">
        <v>6.0347166189186598</v>
      </c>
      <c r="I530" s="20">
        <v>1.6966465315900501E-8</v>
      </c>
      <c r="J530" s="15" t="s">
        <v>34</v>
      </c>
      <c r="L530" s="15" t="s">
        <v>91</v>
      </c>
      <c r="M530" s="15" t="s">
        <v>91</v>
      </c>
    </row>
    <row r="531" spans="1:13" x14ac:dyDescent="0.2">
      <c r="A531" s="15">
        <v>3</v>
      </c>
      <c r="B531" s="18">
        <v>20304743</v>
      </c>
      <c r="C531" s="18">
        <v>20304743</v>
      </c>
      <c r="D531" s="15" t="s">
        <v>6327</v>
      </c>
      <c r="E531" s="15" t="s">
        <v>2702</v>
      </c>
      <c r="F531" s="15" t="s">
        <v>89</v>
      </c>
      <c r="G531" s="19">
        <v>42.9203873331425</v>
      </c>
      <c r="H531" s="19">
        <v>6.0338118931578197</v>
      </c>
      <c r="I531" s="20">
        <v>9.8181837367885298E-6</v>
      </c>
      <c r="J531" s="15" t="s">
        <v>34</v>
      </c>
      <c r="L531" s="15" t="s">
        <v>91</v>
      </c>
      <c r="M531" s="15" t="s">
        <v>91</v>
      </c>
    </row>
    <row r="532" spans="1:13" x14ac:dyDescent="0.2">
      <c r="A532" s="15">
        <v>3</v>
      </c>
      <c r="B532" s="18">
        <v>22169667</v>
      </c>
      <c r="C532" s="18">
        <v>22169674</v>
      </c>
      <c r="D532" s="15" t="s">
        <v>6327</v>
      </c>
      <c r="E532" s="15" t="s">
        <v>2702</v>
      </c>
      <c r="F532" s="15" t="s">
        <v>89</v>
      </c>
      <c r="G532" s="19">
        <v>19.822657800358201</v>
      </c>
      <c r="H532" s="19">
        <v>6.0335993423916801</v>
      </c>
      <c r="I532" s="20">
        <v>1.7531415796185499E-3</v>
      </c>
      <c r="J532" s="15" t="s">
        <v>32</v>
      </c>
      <c r="K532" s="15" t="s">
        <v>4891</v>
      </c>
      <c r="L532" s="15" t="s">
        <v>4892</v>
      </c>
      <c r="M532" s="15" t="s">
        <v>4893</v>
      </c>
    </row>
    <row r="533" spans="1:13" x14ac:dyDescent="0.2">
      <c r="A533" s="15">
        <v>3</v>
      </c>
      <c r="B533" s="18">
        <v>17642870</v>
      </c>
      <c r="C533" s="18">
        <v>17642870</v>
      </c>
      <c r="D533" s="15" t="s">
        <v>6327</v>
      </c>
      <c r="E533" s="15" t="s">
        <v>2702</v>
      </c>
      <c r="F533" s="15" t="s">
        <v>89</v>
      </c>
      <c r="G533" s="19">
        <v>23.156804746860001</v>
      </c>
      <c r="H533" s="19">
        <v>6.0304128914709398</v>
      </c>
      <c r="I533" s="20">
        <v>4.5678104403929498E-3</v>
      </c>
      <c r="J533" s="15" t="s">
        <v>34</v>
      </c>
      <c r="L533" s="15" t="s">
        <v>91</v>
      </c>
      <c r="M533" s="15" t="s">
        <v>91</v>
      </c>
    </row>
    <row r="534" spans="1:13" x14ac:dyDescent="0.2">
      <c r="A534" s="15">
        <v>5</v>
      </c>
      <c r="B534" s="18">
        <v>25265897</v>
      </c>
      <c r="C534" s="18">
        <v>25265902</v>
      </c>
      <c r="D534" s="15" t="s">
        <v>6327</v>
      </c>
      <c r="E534" s="15" t="s">
        <v>2702</v>
      </c>
      <c r="F534" s="15" t="s">
        <v>92</v>
      </c>
      <c r="G534" s="19">
        <v>25.1897607070681</v>
      </c>
      <c r="H534" s="19">
        <v>6.0303338963222597</v>
      </c>
      <c r="I534" s="20">
        <v>1.0791138352557201E-3</v>
      </c>
      <c r="J534" s="15" t="s">
        <v>34</v>
      </c>
      <c r="L534" s="15" t="s">
        <v>91</v>
      </c>
      <c r="M534" s="15" t="s">
        <v>91</v>
      </c>
    </row>
    <row r="535" spans="1:13" x14ac:dyDescent="0.2">
      <c r="A535" s="15">
        <v>1</v>
      </c>
      <c r="B535" s="18">
        <v>384508</v>
      </c>
      <c r="C535" s="18">
        <v>384508</v>
      </c>
      <c r="D535" s="15" t="s">
        <v>6327</v>
      </c>
      <c r="E535" s="15" t="s">
        <v>2702</v>
      </c>
      <c r="F535" s="15" t="s">
        <v>89</v>
      </c>
      <c r="G535" s="19">
        <v>36.008769151488799</v>
      </c>
      <c r="H535" s="19">
        <v>6.0274145632438403</v>
      </c>
      <c r="I535" s="20">
        <v>2.3968749091432101E-4</v>
      </c>
      <c r="J535" s="15" t="s">
        <v>32</v>
      </c>
      <c r="K535" s="15" t="s">
        <v>2718</v>
      </c>
      <c r="L535" s="15" t="s">
        <v>2718</v>
      </c>
      <c r="M535" s="15" t="s">
        <v>1235</v>
      </c>
    </row>
    <row r="536" spans="1:13" x14ac:dyDescent="0.2">
      <c r="A536" s="15">
        <v>3</v>
      </c>
      <c r="B536" s="18">
        <v>14198020</v>
      </c>
      <c r="C536" s="18">
        <v>14198020</v>
      </c>
      <c r="D536" s="15" t="s">
        <v>6327</v>
      </c>
      <c r="E536" s="15" t="s">
        <v>2702</v>
      </c>
      <c r="F536" s="15" t="s">
        <v>89</v>
      </c>
      <c r="G536" s="19">
        <v>3900.88110944339</v>
      </c>
      <c r="H536" s="19">
        <v>6.0253098463359702</v>
      </c>
      <c r="I536" s="20">
        <v>3.51461839677868E-4</v>
      </c>
      <c r="J536" s="15" t="s">
        <v>994</v>
      </c>
      <c r="K536" s="15" t="s">
        <v>1115</v>
      </c>
      <c r="L536" s="15" t="s">
        <v>1115</v>
      </c>
      <c r="M536" s="15" t="s">
        <v>995</v>
      </c>
    </row>
    <row r="537" spans="1:13" x14ac:dyDescent="0.2">
      <c r="A537" s="15">
        <v>1</v>
      </c>
      <c r="B537" s="18">
        <v>6063652</v>
      </c>
      <c r="C537" s="18">
        <v>6063653</v>
      </c>
      <c r="D537" s="15" t="s">
        <v>6327</v>
      </c>
      <c r="E537" s="15" t="s">
        <v>2702</v>
      </c>
      <c r="F537" s="15" t="s">
        <v>92</v>
      </c>
      <c r="G537" s="19">
        <v>94.483170333995801</v>
      </c>
      <c r="H537" s="19">
        <v>6.0194910783323001</v>
      </c>
      <c r="I537" s="20">
        <v>2.82220027186226E-4</v>
      </c>
      <c r="J537" s="15" t="s">
        <v>34</v>
      </c>
      <c r="L537" s="15" t="s">
        <v>91</v>
      </c>
      <c r="M537" s="15" t="s">
        <v>91</v>
      </c>
    </row>
    <row r="538" spans="1:13" x14ac:dyDescent="0.2">
      <c r="A538" s="15">
        <v>5</v>
      </c>
      <c r="B538" s="18">
        <v>18332113</v>
      </c>
      <c r="C538" s="18">
        <v>18332113</v>
      </c>
      <c r="D538" s="15" t="s">
        <v>6327</v>
      </c>
      <c r="E538" s="15" t="s">
        <v>2702</v>
      </c>
      <c r="F538" s="15" t="s">
        <v>92</v>
      </c>
      <c r="G538" s="19">
        <v>23.134067631927898</v>
      </c>
      <c r="H538" s="19">
        <v>6.0166902698775004</v>
      </c>
      <c r="I538" s="20">
        <v>2.0307878871005799E-4</v>
      </c>
      <c r="J538" s="15" t="s">
        <v>32</v>
      </c>
      <c r="K538" s="15" t="s">
        <v>5945</v>
      </c>
      <c r="L538" s="15" t="s">
        <v>5946</v>
      </c>
      <c r="M538" s="15" t="s">
        <v>5947</v>
      </c>
    </row>
    <row r="539" spans="1:13" x14ac:dyDescent="0.2">
      <c r="A539" s="15">
        <v>5</v>
      </c>
      <c r="B539" s="18">
        <v>15024738</v>
      </c>
      <c r="C539" s="18">
        <v>15024738</v>
      </c>
      <c r="D539" s="15" t="s">
        <v>6327</v>
      </c>
      <c r="E539" s="15" t="s">
        <v>2702</v>
      </c>
      <c r="F539" s="15" t="s">
        <v>89</v>
      </c>
      <c r="G539" s="19">
        <v>23.532923545913999</v>
      </c>
      <c r="H539" s="19">
        <v>6.0159433319002904</v>
      </c>
      <c r="I539" s="20">
        <v>2.6918904407412501E-3</v>
      </c>
      <c r="J539" s="15" t="s">
        <v>32</v>
      </c>
      <c r="K539" s="15" t="s">
        <v>1847</v>
      </c>
      <c r="L539" s="15" t="s">
        <v>1847</v>
      </c>
      <c r="M539" s="15" t="s">
        <v>91</v>
      </c>
    </row>
    <row r="540" spans="1:13" x14ac:dyDescent="0.2">
      <c r="A540" s="15">
        <v>2</v>
      </c>
      <c r="B540" s="18">
        <v>4188646</v>
      </c>
      <c r="C540" s="18">
        <v>4188647</v>
      </c>
      <c r="D540" s="15" t="s">
        <v>6327</v>
      </c>
      <c r="E540" s="15" t="s">
        <v>2702</v>
      </c>
      <c r="F540" s="15" t="s">
        <v>92</v>
      </c>
      <c r="G540" s="19">
        <v>320.80906393428597</v>
      </c>
      <c r="H540" s="19">
        <v>6.0152882257302904</v>
      </c>
      <c r="I540" s="20">
        <v>4.22331637526939E-6</v>
      </c>
      <c r="J540" s="15" t="s">
        <v>34</v>
      </c>
      <c r="L540" s="15" t="s">
        <v>91</v>
      </c>
      <c r="M540" s="15" t="s">
        <v>91</v>
      </c>
    </row>
    <row r="541" spans="1:13" x14ac:dyDescent="0.2">
      <c r="A541" s="15">
        <v>3</v>
      </c>
      <c r="B541" s="18">
        <v>5741241</v>
      </c>
      <c r="C541" s="18">
        <v>5741245</v>
      </c>
      <c r="D541" s="15" t="s">
        <v>6327</v>
      </c>
      <c r="E541" s="15" t="s">
        <v>2702</v>
      </c>
      <c r="F541" s="15" t="s">
        <v>92</v>
      </c>
      <c r="G541" s="19">
        <v>68.977768025197605</v>
      </c>
      <c r="H541" s="19">
        <v>6.0147544395018997</v>
      </c>
      <c r="I541" s="20">
        <v>1.2340972528240099E-6</v>
      </c>
      <c r="J541" s="15" t="s">
        <v>32</v>
      </c>
      <c r="K541" s="15" t="s">
        <v>1437</v>
      </c>
      <c r="L541" s="15" t="s">
        <v>1437</v>
      </c>
      <c r="M541" s="15" t="s">
        <v>771</v>
      </c>
    </row>
    <row r="542" spans="1:13" x14ac:dyDescent="0.2">
      <c r="A542" s="15">
        <v>4</v>
      </c>
      <c r="B542" s="18">
        <v>11971299</v>
      </c>
      <c r="C542" s="18">
        <v>11971299</v>
      </c>
      <c r="D542" s="15" t="s">
        <v>6327</v>
      </c>
      <c r="E542" s="15" t="s">
        <v>2702</v>
      </c>
      <c r="F542" s="15" t="s">
        <v>181</v>
      </c>
      <c r="G542" s="19">
        <v>22.747499748945099</v>
      </c>
      <c r="H542" s="19">
        <v>6.0102034336793997</v>
      </c>
      <c r="I542" s="20">
        <v>6.0234161643150897E-4</v>
      </c>
      <c r="J542" s="15" t="s">
        <v>32</v>
      </c>
      <c r="K542" s="15" t="s">
        <v>2247</v>
      </c>
      <c r="L542" s="15" t="s">
        <v>2248</v>
      </c>
      <c r="M542" s="15" t="s">
        <v>2249</v>
      </c>
    </row>
    <row r="543" spans="1:13" x14ac:dyDescent="0.2">
      <c r="A543" s="15">
        <v>1</v>
      </c>
      <c r="B543" s="18">
        <v>1594133</v>
      </c>
      <c r="C543" s="18">
        <v>1594135</v>
      </c>
      <c r="D543" s="15" t="s">
        <v>6327</v>
      </c>
      <c r="E543" s="15" t="s">
        <v>2702</v>
      </c>
      <c r="F543" s="15" t="s">
        <v>92</v>
      </c>
      <c r="G543" s="19">
        <v>61.522993172677502</v>
      </c>
      <c r="H543" s="19">
        <v>6.0083525252797596</v>
      </c>
      <c r="I543" s="20">
        <v>1.84285217269142E-3</v>
      </c>
      <c r="J543" s="15" t="s">
        <v>32</v>
      </c>
      <c r="K543" s="15" t="s">
        <v>2759</v>
      </c>
      <c r="L543" s="15" t="s">
        <v>2759</v>
      </c>
      <c r="M543" s="15" t="s">
        <v>91</v>
      </c>
    </row>
    <row r="544" spans="1:13" x14ac:dyDescent="0.2">
      <c r="A544" s="15">
        <v>5</v>
      </c>
      <c r="B544" s="18">
        <v>3313634</v>
      </c>
      <c r="C544" s="18">
        <v>3313634</v>
      </c>
      <c r="D544" s="15" t="s">
        <v>6327</v>
      </c>
      <c r="E544" s="15" t="s">
        <v>2702</v>
      </c>
      <c r="F544" s="15" t="s">
        <v>89</v>
      </c>
      <c r="G544" s="19">
        <v>17.101564986965901</v>
      </c>
      <c r="H544" s="19">
        <v>6.0071231556954698</v>
      </c>
      <c r="I544" s="20">
        <v>8.1540729473339804E-4</v>
      </c>
      <c r="J544" s="15" t="s">
        <v>34</v>
      </c>
      <c r="L544" s="15" t="s">
        <v>91</v>
      </c>
      <c r="M544" s="15" t="s">
        <v>91</v>
      </c>
    </row>
    <row r="545" spans="1:13" x14ac:dyDescent="0.2">
      <c r="A545" s="15">
        <v>5</v>
      </c>
      <c r="B545" s="18">
        <v>25099173</v>
      </c>
      <c r="C545" s="18">
        <v>25099175</v>
      </c>
      <c r="D545" s="15" t="s">
        <v>6327</v>
      </c>
      <c r="E545" s="15" t="s">
        <v>2702</v>
      </c>
      <c r="F545" s="15" t="s">
        <v>89</v>
      </c>
      <c r="G545" s="19">
        <v>272.78964871613698</v>
      </c>
      <c r="H545" s="19">
        <v>6.0057578994925196</v>
      </c>
      <c r="I545" s="20">
        <v>1.27303735393067E-5</v>
      </c>
      <c r="J545" s="15" t="s">
        <v>32</v>
      </c>
      <c r="K545" s="15" t="s">
        <v>6207</v>
      </c>
      <c r="L545" s="15" t="s">
        <v>6208</v>
      </c>
      <c r="M545" s="15" t="s">
        <v>6209</v>
      </c>
    </row>
    <row r="546" spans="1:13" x14ac:dyDescent="0.2">
      <c r="A546" s="15">
        <v>5</v>
      </c>
      <c r="B546" s="18">
        <v>25099173</v>
      </c>
      <c r="C546" s="18">
        <v>25099175</v>
      </c>
      <c r="D546" s="15" t="s">
        <v>6327</v>
      </c>
      <c r="E546" s="15" t="s">
        <v>2702</v>
      </c>
      <c r="F546" s="15" t="s">
        <v>89</v>
      </c>
      <c r="G546" s="19">
        <v>272.78964871613698</v>
      </c>
      <c r="H546" s="19">
        <v>6.0057578994925196</v>
      </c>
      <c r="I546" s="20">
        <v>1.27303735393067E-5</v>
      </c>
      <c r="J546" s="15" t="s">
        <v>32</v>
      </c>
      <c r="K546" s="15" t="s">
        <v>6210</v>
      </c>
      <c r="L546" s="15" t="s">
        <v>6211</v>
      </c>
      <c r="M546" s="15" t="s">
        <v>6212</v>
      </c>
    </row>
    <row r="547" spans="1:13" x14ac:dyDescent="0.2">
      <c r="A547" s="15">
        <v>1</v>
      </c>
      <c r="B547" s="18">
        <v>5841691</v>
      </c>
      <c r="C547" s="18">
        <v>5841691</v>
      </c>
      <c r="D547" s="15" t="s">
        <v>6327</v>
      </c>
      <c r="E547" s="15" t="s">
        <v>2702</v>
      </c>
      <c r="F547" s="15" t="s">
        <v>89</v>
      </c>
      <c r="G547" s="19">
        <v>95.979612956220706</v>
      </c>
      <c r="H547" s="19">
        <v>6.0056935456970999</v>
      </c>
      <c r="I547" s="20">
        <v>8.8035860137314696E-7</v>
      </c>
      <c r="J547" s="15" t="s">
        <v>32</v>
      </c>
      <c r="K547" s="15" t="s">
        <v>3000</v>
      </c>
      <c r="L547" s="15" t="s">
        <v>3000</v>
      </c>
      <c r="M547" s="15" t="s">
        <v>3001</v>
      </c>
    </row>
    <row r="548" spans="1:13" x14ac:dyDescent="0.2">
      <c r="A548" s="15">
        <v>3</v>
      </c>
      <c r="B548" s="18">
        <v>510901</v>
      </c>
      <c r="C548" s="18">
        <v>510901</v>
      </c>
      <c r="D548" s="15" t="s">
        <v>6327</v>
      </c>
      <c r="E548" s="15" t="s">
        <v>2697</v>
      </c>
      <c r="F548" s="15" t="s">
        <v>89</v>
      </c>
      <c r="G548" s="19">
        <v>22.912862516954299</v>
      </c>
      <c r="H548" s="19">
        <v>6.0052781759657199</v>
      </c>
      <c r="I548" s="20">
        <v>1.02381370889393E-5</v>
      </c>
      <c r="J548" s="15" t="s">
        <v>32</v>
      </c>
      <c r="K548" s="15" t="s">
        <v>1399</v>
      </c>
      <c r="L548" s="15" t="s">
        <v>1400</v>
      </c>
      <c r="M548" s="15" t="s">
        <v>1401</v>
      </c>
    </row>
    <row r="549" spans="1:13" x14ac:dyDescent="0.2">
      <c r="A549" s="15">
        <v>1</v>
      </c>
      <c r="B549" s="18">
        <v>30276429</v>
      </c>
      <c r="C549" s="18">
        <v>30276429</v>
      </c>
      <c r="D549" s="15" t="s">
        <v>6327</v>
      </c>
      <c r="E549" s="15" t="s">
        <v>2702</v>
      </c>
      <c r="F549" s="15" t="s">
        <v>89</v>
      </c>
      <c r="G549" s="19">
        <v>23.456131935000901</v>
      </c>
      <c r="H549" s="19">
        <v>6.0045352598060999</v>
      </c>
      <c r="I549" s="20">
        <v>8.2979257341963002E-4</v>
      </c>
      <c r="J549" s="15" t="s">
        <v>32</v>
      </c>
      <c r="K549" s="15" t="s">
        <v>3669</v>
      </c>
      <c r="L549" s="15" t="s">
        <v>3669</v>
      </c>
      <c r="M549" s="15" t="s">
        <v>3670</v>
      </c>
    </row>
    <row r="550" spans="1:13" x14ac:dyDescent="0.2">
      <c r="A550" s="15">
        <v>1</v>
      </c>
      <c r="B550" s="18">
        <v>30216848</v>
      </c>
      <c r="C550" s="18">
        <v>30216852</v>
      </c>
      <c r="D550" s="15" t="s">
        <v>6327</v>
      </c>
      <c r="E550" s="15" t="s">
        <v>2702</v>
      </c>
      <c r="F550" s="15" t="s">
        <v>92</v>
      </c>
      <c r="G550" s="19">
        <v>74.927693844476096</v>
      </c>
      <c r="H550" s="19">
        <v>6.0037383590721598</v>
      </c>
      <c r="I550" s="20">
        <v>8.2048046721921204E-6</v>
      </c>
      <c r="J550" s="15" t="s">
        <v>32</v>
      </c>
      <c r="K550" s="15" t="s">
        <v>3660</v>
      </c>
      <c r="L550" s="15" t="s">
        <v>3661</v>
      </c>
      <c r="M550" s="15" t="s">
        <v>3662</v>
      </c>
    </row>
    <row r="551" spans="1:13" x14ac:dyDescent="0.2">
      <c r="A551" s="15">
        <v>2</v>
      </c>
      <c r="B551" s="18">
        <v>16566327</v>
      </c>
      <c r="C551" s="18">
        <v>16566327</v>
      </c>
      <c r="D551" s="15" t="s">
        <v>6327</v>
      </c>
      <c r="E551" s="15" t="s">
        <v>2702</v>
      </c>
      <c r="F551" s="15" t="s">
        <v>92</v>
      </c>
      <c r="G551" s="19">
        <v>15.970166455414301</v>
      </c>
      <c r="H551" s="19">
        <v>6.0025961361493101</v>
      </c>
      <c r="I551" s="20">
        <v>6.07919370602426E-3</v>
      </c>
      <c r="J551" s="15" t="s">
        <v>34</v>
      </c>
      <c r="L551" s="15" t="s">
        <v>91</v>
      </c>
      <c r="M551" s="15" t="s">
        <v>91</v>
      </c>
    </row>
    <row r="552" spans="1:13" x14ac:dyDescent="0.2">
      <c r="A552" s="15">
        <v>1</v>
      </c>
      <c r="B552" s="18">
        <v>19898704</v>
      </c>
      <c r="C552" s="18">
        <v>19898704</v>
      </c>
      <c r="D552" s="15" t="s">
        <v>6327</v>
      </c>
      <c r="E552" s="15" t="s">
        <v>2702</v>
      </c>
      <c r="F552" s="15" t="s">
        <v>89</v>
      </c>
      <c r="G552" s="19">
        <v>33.736455994472202</v>
      </c>
      <c r="H552" s="19">
        <v>6.0009307798650102</v>
      </c>
      <c r="I552" s="20">
        <v>1.40998433971314E-4</v>
      </c>
      <c r="J552" s="15" t="s">
        <v>34</v>
      </c>
      <c r="L552" s="15" t="s">
        <v>91</v>
      </c>
      <c r="M552" s="15" t="s">
        <v>91</v>
      </c>
    </row>
    <row r="553" spans="1:13" x14ac:dyDescent="0.2">
      <c r="A553" s="15">
        <v>1</v>
      </c>
      <c r="B553" s="18">
        <v>3310995</v>
      </c>
      <c r="C553" s="18">
        <v>3310995</v>
      </c>
      <c r="D553" s="15" t="s">
        <v>6327</v>
      </c>
      <c r="E553" s="15" t="s">
        <v>2702</v>
      </c>
      <c r="F553" s="15" t="s">
        <v>92</v>
      </c>
      <c r="G553" s="19">
        <v>39.868551820635297</v>
      </c>
      <c r="H553" s="19">
        <v>6.0001109558468197</v>
      </c>
      <c r="I553" s="20">
        <v>8.6046603793627098E-5</v>
      </c>
      <c r="J553" s="15" t="s">
        <v>32</v>
      </c>
      <c r="K553" s="15" t="s">
        <v>2874</v>
      </c>
      <c r="L553" s="15" t="s">
        <v>2875</v>
      </c>
      <c r="M553" s="15" t="s">
        <v>2876</v>
      </c>
    </row>
    <row r="554" spans="1:13" x14ac:dyDescent="0.2">
      <c r="A554" s="15">
        <v>1</v>
      </c>
      <c r="B554" s="18">
        <v>17071564</v>
      </c>
      <c r="C554" s="18">
        <v>17071565</v>
      </c>
      <c r="D554" s="15" t="s">
        <v>6327</v>
      </c>
      <c r="E554" s="15" t="s">
        <v>2702</v>
      </c>
      <c r="F554" s="15" t="s">
        <v>89</v>
      </c>
      <c r="G554" s="19">
        <v>17.766316829832501</v>
      </c>
      <c r="H554" s="19">
        <v>5.9986859671956001</v>
      </c>
      <c r="I554" s="20">
        <v>1.1436329366329E-3</v>
      </c>
      <c r="J554" s="15" t="s">
        <v>34</v>
      </c>
      <c r="L554" s="15" t="s">
        <v>91</v>
      </c>
      <c r="M554" s="15" t="s">
        <v>91</v>
      </c>
    </row>
    <row r="555" spans="1:13" x14ac:dyDescent="0.2">
      <c r="A555" s="15">
        <v>3</v>
      </c>
      <c r="B555" s="18">
        <v>16839912</v>
      </c>
      <c r="C555" s="18">
        <v>16839912</v>
      </c>
      <c r="D555" s="15" t="s">
        <v>6327</v>
      </c>
      <c r="E555" s="15" t="s">
        <v>2702</v>
      </c>
      <c r="F555" s="15" t="s">
        <v>89</v>
      </c>
      <c r="G555" s="19">
        <v>25.136011403155901</v>
      </c>
      <c r="H555" s="19">
        <v>5.9986363728015704</v>
      </c>
      <c r="I555" s="20">
        <v>3.241976251427E-4</v>
      </c>
      <c r="J555" s="15" t="s">
        <v>34</v>
      </c>
      <c r="L555" s="15" t="s">
        <v>91</v>
      </c>
      <c r="M555" s="15" t="s">
        <v>91</v>
      </c>
    </row>
    <row r="556" spans="1:13" x14ac:dyDescent="0.2">
      <c r="A556" s="15">
        <v>1</v>
      </c>
      <c r="B556" s="18">
        <v>6866081</v>
      </c>
      <c r="C556" s="18">
        <v>6866081</v>
      </c>
      <c r="D556" s="15" t="s">
        <v>6327</v>
      </c>
      <c r="E556" s="15" t="s">
        <v>2702</v>
      </c>
      <c r="F556" s="15" t="s">
        <v>89</v>
      </c>
      <c r="G556" s="19">
        <v>357.78999808638798</v>
      </c>
      <c r="H556" s="19">
        <v>5.9986072254553999</v>
      </c>
      <c r="I556" s="20">
        <v>2.0652382413042599E-5</v>
      </c>
      <c r="J556" s="15" t="s">
        <v>34</v>
      </c>
      <c r="L556" s="15" t="s">
        <v>91</v>
      </c>
      <c r="M556" s="15" t="s">
        <v>91</v>
      </c>
    </row>
    <row r="557" spans="1:13" x14ac:dyDescent="0.2">
      <c r="A557" s="15">
        <v>4</v>
      </c>
      <c r="B557" s="18">
        <v>3054480</v>
      </c>
      <c r="C557" s="18">
        <v>3054480</v>
      </c>
      <c r="D557" s="15" t="s">
        <v>6327</v>
      </c>
      <c r="E557" s="15" t="s">
        <v>2702</v>
      </c>
      <c r="F557" s="15" t="s">
        <v>92</v>
      </c>
      <c r="G557" s="19">
        <v>14.870979737837301</v>
      </c>
      <c r="H557" s="19">
        <v>5.99798292380187</v>
      </c>
      <c r="I557" s="20">
        <v>5.7182127251209497E-3</v>
      </c>
      <c r="J557" s="15" t="s">
        <v>34</v>
      </c>
      <c r="L557" s="15" t="s">
        <v>91</v>
      </c>
      <c r="M557" s="15" t="s">
        <v>91</v>
      </c>
    </row>
    <row r="558" spans="1:13" x14ac:dyDescent="0.2">
      <c r="A558" s="15">
        <v>2</v>
      </c>
      <c r="B558" s="18">
        <v>5614729</v>
      </c>
      <c r="C558" s="18">
        <v>5614729</v>
      </c>
      <c r="D558" s="15" t="s">
        <v>6327</v>
      </c>
      <c r="E558" s="15" t="s">
        <v>2702</v>
      </c>
      <c r="F558" s="15" t="s">
        <v>89</v>
      </c>
      <c r="G558" s="19">
        <v>73.588294303349798</v>
      </c>
      <c r="H558" s="19">
        <v>5.9912316365978899</v>
      </c>
      <c r="I558" s="20">
        <v>7.3449248182640706E-5</v>
      </c>
      <c r="J558" s="15" t="s">
        <v>34</v>
      </c>
      <c r="L558" s="15" t="s">
        <v>91</v>
      </c>
      <c r="M558" s="15" t="s">
        <v>91</v>
      </c>
    </row>
    <row r="559" spans="1:13" x14ac:dyDescent="0.2">
      <c r="A559" s="15">
        <v>5</v>
      </c>
      <c r="B559" s="18">
        <v>10826639</v>
      </c>
      <c r="C559" s="18">
        <v>10826639</v>
      </c>
      <c r="D559" s="15" t="s">
        <v>6327</v>
      </c>
      <c r="E559" s="15" t="s">
        <v>2702</v>
      </c>
      <c r="F559" s="15" t="s">
        <v>89</v>
      </c>
      <c r="G559" s="19">
        <v>102.38105197709601</v>
      </c>
      <c r="H559" s="19">
        <v>5.9906570923647804</v>
      </c>
      <c r="I559" s="20">
        <v>1.7648967566166299E-7</v>
      </c>
      <c r="J559" s="15" t="s">
        <v>32</v>
      </c>
      <c r="K559" s="15" t="s">
        <v>5866</v>
      </c>
      <c r="L559" s="15" t="s">
        <v>5866</v>
      </c>
      <c r="M559" s="15" t="s">
        <v>5867</v>
      </c>
    </row>
    <row r="560" spans="1:13" x14ac:dyDescent="0.2">
      <c r="A560" s="15">
        <v>5</v>
      </c>
      <c r="B560" s="18">
        <v>2446667</v>
      </c>
      <c r="C560" s="18">
        <v>2446667</v>
      </c>
      <c r="D560" s="15" t="s">
        <v>6327</v>
      </c>
      <c r="E560" s="15" t="s">
        <v>2702</v>
      </c>
      <c r="F560" s="15" t="s">
        <v>89</v>
      </c>
      <c r="G560" s="19">
        <v>52.828733965393901</v>
      </c>
      <c r="H560" s="19">
        <v>5.98902547886106</v>
      </c>
      <c r="I560" s="20">
        <v>3.5570632627305699E-6</v>
      </c>
      <c r="J560" s="15" t="s">
        <v>34</v>
      </c>
      <c r="L560" s="15" t="s">
        <v>91</v>
      </c>
      <c r="M560" s="15" t="s">
        <v>91</v>
      </c>
    </row>
    <row r="561" spans="1:13" x14ac:dyDescent="0.2">
      <c r="A561" s="15">
        <v>2</v>
      </c>
      <c r="B561" s="18">
        <v>4188648</v>
      </c>
      <c r="C561" s="18">
        <v>4188648</v>
      </c>
      <c r="D561" s="15" t="s">
        <v>6327</v>
      </c>
      <c r="E561" s="15" t="s">
        <v>2702</v>
      </c>
      <c r="F561" s="15" t="s">
        <v>92</v>
      </c>
      <c r="G561" s="19">
        <v>41.327976688687102</v>
      </c>
      <c r="H561" s="19">
        <v>5.9868680631583997</v>
      </c>
      <c r="I561" s="20">
        <v>2.2007192436049502E-5</v>
      </c>
      <c r="J561" s="15" t="s">
        <v>34</v>
      </c>
      <c r="L561" s="15" t="s">
        <v>91</v>
      </c>
      <c r="M561" s="15" t="s">
        <v>91</v>
      </c>
    </row>
    <row r="562" spans="1:13" x14ac:dyDescent="0.2">
      <c r="A562" s="15">
        <v>3</v>
      </c>
      <c r="B562" s="18">
        <v>10929586</v>
      </c>
      <c r="C562" s="18">
        <v>10929586</v>
      </c>
      <c r="D562" s="15" t="s">
        <v>6327</v>
      </c>
      <c r="E562" s="15" t="s">
        <v>2702</v>
      </c>
      <c r="F562" s="15" t="s">
        <v>92</v>
      </c>
      <c r="G562" s="19">
        <v>39.269155189229402</v>
      </c>
      <c r="H562" s="19">
        <v>5.9794844031585601</v>
      </c>
      <c r="I562" s="20">
        <v>5.2261745387477002E-5</v>
      </c>
      <c r="J562" s="15" t="s">
        <v>34</v>
      </c>
      <c r="L562" s="15" t="s">
        <v>91</v>
      </c>
      <c r="M562" s="15" t="s">
        <v>91</v>
      </c>
    </row>
    <row r="563" spans="1:13" x14ac:dyDescent="0.2">
      <c r="A563" s="15">
        <v>4</v>
      </c>
      <c r="B563" s="18">
        <v>1986871</v>
      </c>
      <c r="C563" s="18">
        <v>1986871</v>
      </c>
      <c r="D563" s="15" t="s">
        <v>6327</v>
      </c>
      <c r="E563" s="15" t="s">
        <v>2702</v>
      </c>
      <c r="F563" s="15" t="s">
        <v>89</v>
      </c>
      <c r="G563" s="19">
        <v>10.0460674205006</v>
      </c>
      <c r="H563" s="19">
        <v>5.97153504612373</v>
      </c>
      <c r="I563" s="20">
        <v>7.7387660886570498E-3</v>
      </c>
      <c r="J563" s="15" t="s">
        <v>34</v>
      </c>
      <c r="L563" s="15" t="s">
        <v>91</v>
      </c>
      <c r="M563" s="15" t="s">
        <v>91</v>
      </c>
    </row>
    <row r="564" spans="1:13" x14ac:dyDescent="0.2">
      <c r="A564" s="15">
        <v>5</v>
      </c>
      <c r="B564" s="18">
        <v>15237157</v>
      </c>
      <c r="C564" s="18">
        <v>15237157</v>
      </c>
      <c r="D564" s="15" t="s">
        <v>6327</v>
      </c>
      <c r="E564" s="15" t="s">
        <v>2702</v>
      </c>
      <c r="F564" s="15" t="s">
        <v>92</v>
      </c>
      <c r="G564" s="19">
        <v>22.717053467160099</v>
      </c>
      <c r="H564" s="19">
        <v>5.9709665235832503</v>
      </c>
      <c r="I564" s="20">
        <v>1.81039263992244E-3</v>
      </c>
      <c r="J564" s="15" t="s">
        <v>32</v>
      </c>
      <c r="K564" s="15" t="s">
        <v>1851</v>
      </c>
      <c r="L564" s="15" t="s">
        <v>1851</v>
      </c>
      <c r="M564" s="15" t="s">
        <v>1852</v>
      </c>
    </row>
    <row r="565" spans="1:13" x14ac:dyDescent="0.2">
      <c r="A565" s="15">
        <v>2</v>
      </c>
      <c r="B565" s="18">
        <v>4188636</v>
      </c>
      <c r="C565" s="18">
        <v>4188645</v>
      </c>
      <c r="D565" s="15" t="s">
        <v>6327</v>
      </c>
      <c r="E565" s="15" t="s">
        <v>2702</v>
      </c>
      <c r="F565" s="15" t="s">
        <v>92</v>
      </c>
      <c r="G565" s="19">
        <v>328.81068929208999</v>
      </c>
      <c r="H565" s="19">
        <v>5.9707760666390204</v>
      </c>
      <c r="I565" s="20">
        <v>1.05533937727252E-8</v>
      </c>
      <c r="J565" s="15" t="s">
        <v>34</v>
      </c>
      <c r="L565" s="15" t="s">
        <v>91</v>
      </c>
      <c r="M565" s="15" t="s">
        <v>91</v>
      </c>
    </row>
    <row r="566" spans="1:13" x14ac:dyDescent="0.2">
      <c r="A566" s="15">
        <v>3</v>
      </c>
      <c r="B566" s="18">
        <v>16964289</v>
      </c>
      <c r="C566" s="18">
        <v>16964289</v>
      </c>
      <c r="D566" s="15" t="s">
        <v>6327</v>
      </c>
      <c r="E566" s="15" t="s">
        <v>2702</v>
      </c>
      <c r="F566" s="15" t="s">
        <v>92</v>
      </c>
      <c r="G566" s="19">
        <v>24.3256881517963</v>
      </c>
      <c r="H566" s="19">
        <v>5.9705136648649697</v>
      </c>
      <c r="I566" s="20">
        <v>3.0611918978972402E-4</v>
      </c>
      <c r="J566" s="15" t="s">
        <v>34</v>
      </c>
      <c r="L566" s="15" t="s">
        <v>91</v>
      </c>
      <c r="M566" s="15" t="s">
        <v>91</v>
      </c>
    </row>
    <row r="567" spans="1:13" x14ac:dyDescent="0.2">
      <c r="A567" s="15">
        <v>1</v>
      </c>
      <c r="B567" s="18">
        <v>6063665</v>
      </c>
      <c r="C567" s="18">
        <v>6063665</v>
      </c>
      <c r="D567" s="15" t="s">
        <v>6327</v>
      </c>
      <c r="E567" s="15" t="s">
        <v>2702</v>
      </c>
      <c r="F567" s="15" t="s">
        <v>92</v>
      </c>
      <c r="G567" s="19">
        <v>61.794398782079803</v>
      </c>
      <c r="H567" s="19">
        <v>5.9701568453576197</v>
      </c>
      <c r="I567" s="20">
        <v>3.5684863375334999E-3</v>
      </c>
      <c r="J567" s="15" t="s">
        <v>34</v>
      </c>
      <c r="L567" s="15" t="s">
        <v>91</v>
      </c>
      <c r="M567" s="15" t="s">
        <v>91</v>
      </c>
    </row>
    <row r="568" spans="1:13" x14ac:dyDescent="0.2">
      <c r="A568" s="15">
        <v>3</v>
      </c>
      <c r="B568" s="18">
        <v>20272005</v>
      </c>
      <c r="C568" s="18">
        <v>20272005</v>
      </c>
      <c r="D568" s="15" t="s">
        <v>6327</v>
      </c>
      <c r="E568" s="15" t="s">
        <v>2702</v>
      </c>
      <c r="F568" s="15" t="s">
        <v>92</v>
      </c>
      <c r="G568" s="19">
        <v>15.9222303585737</v>
      </c>
      <c r="H568" s="19">
        <v>5.9660951659003398</v>
      </c>
      <c r="I568" s="20">
        <v>5.1717823188172701E-3</v>
      </c>
      <c r="J568" s="15" t="s">
        <v>32</v>
      </c>
      <c r="K568" s="15" t="s">
        <v>1226</v>
      </c>
      <c r="L568" s="15" t="s">
        <v>1226</v>
      </c>
      <c r="M568" s="15" t="s">
        <v>1227</v>
      </c>
    </row>
    <row r="569" spans="1:13" x14ac:dyDescent="0.2">
      <c r="A569" s="15">
        <v>1</v>
      </c>
      <c r="B569" s="18">
        <v>14440273</v>
      </c>
      <c r="C569" s="18">
        <v>14440273</v>
      </c>
      <c r="D569" s="15" t="s">
        <v>6327</v>
      </c>
      <c r="E569" s="15" t="s">
        <v>2702</v>
      </c>
      <c r="F569" s="15" t="s">
        <v>89</v>
      </c>
      <c r="G569" s="19">
        <v>24.126948494954501</v>
      </c>
      <c r="H569" s="19">
        <v>5.9647641951075601</v>
      </c>
      <c r="I569" s="20">
        <v>3.5119171423221302E-4</v>
      </c>
      <c r="J569" s="15" t="s">
        <v>34</v>
      </c>
      <c r="L569" s="15" t="s">
        <v>91</v>
      </c>
      <c r="M569" s="15" t="s">
        <v>91</v>
      </c>
    </row>
    <row r="570" spans="1:13" x14ac:dyDescent="0.2">
      <c r="A570" s="15">
        <v>5</v>
      </c>
      <c r="B570" s="18">
        <v>1645750</v>
      </c>
      <c r="C570" s="18">
        <v>1645750</v>
      </c>
      <c r="D570" s="15" t="s">
        <v>6327</v>
      </c>
      <c r="E570" s="15" t="s">
        <v>2702</v>
      </c>
      <c r="F570" s="15" t="s">
        <v>92</v>
      </c>
      <c r="G570" s="19">
        <v>42.278972151714797</v>
      </c>
      <c r="H570" s="19">
        <v>5.9646677050854802</v>
      </c>
      <c r="I570" s="20">
        <v>1.5366069491049401E-5</v>
      </c>
      <c r="J570" s="15" t="s">
        <v>32</v>
      </c>
      <c r="K570" s="15" t="s">
        <v>1880</v>
      </c>
      <c r="L570" s="15" t="s">
        <v>1881</v>
      </c>
      <c r="M570" s="15" t="s">
        <v>1882</v>
      </c>
    </row>
    <row r="571" spans="1:13" x14ac:dyDescent="0.2">
      <c r="A571" s="15">
        <v>5</v>
      </c>
      <c r="B571" s="18">
        <v>17969525</v>
      </c>
      <c r="C571" s="18">
        <v>17969525</v>
      </c>
      <c r="D571" s="15" t="s">
        <v>6327</v>
      </c>
      <c r="E571" s="15" t="s">
        <v>2702</v>
      </c>
      <c r="F571" s="15" t="s">
        <v>89</v>
      </c>
      <c r="G571" s="19">
        <v>62.177074422271197</v>
      </c>
      <c r="H571" s="19">
        <v>5.9616721268483097</v>
      </c>
      <c r="I571" s="20">
        <v>6.9244912825317797E-4</v>
      </c>
      <c r="J571" s="15" t="s">
        <v>32</v>
      </c>
      <c r="K571" s="15" t="s">
        <v>5944</v>
      </c>
      <c r="L571" s="15" t="s">
        <v>5944</v>
      </c>
      <c r="M571" s="15" t="s">
        <v>108</v>
      </c>
    </row>
    <row r="572" spans="1:13" x14ac:dyDescent="0.2">
      <c r="A572" s="15">
        <v>5</v>
      </c>
      <c r="B572" s="18">
        <v>6507291</v>
      </c>
      <c r="C572" s="18">
        <v>6507299</v>
      </c>
      <c r="D572" s="15" t="s">
        <v>6327</v>
      </c>
      <c r="E572" s="15" t="s">
        <v>2702</v>
      </c>
      <c r="F572" s="15" t="s">
        <v>92</v>
      </c>
      <c r="G572" s="19">
        <v>94.007314597358402</v>
      </c>
      <c r="H572" s="19">
        <v>5.9599662463368501</v>
      </c>
      <c r="I572" s="20">
        <v>9.1520884347608399E-6</v>
      </c>
      <c r="J572" s="15" t="s">
        <v>32</v>
      </c>
      <c r="K572" s="15" t="s">
        <v>5758</v>
      </c>
      <c r="L572" s="15" t="s">
        <v>5759</v>
      </c>
      <c r="M572" s="15" t="s">
        <v>5760</v>
      </c>
    </row>
    <row r="573" spans="1:13" x14ac:dyDescent="0.2">
      <c r="A573" s="15">
        <v>3</v>
      </c>
      <c r="B573" s="18">
        <v>21740209</v>
      </c>
      <c r="C573" s="18">
        <v>21740210</v>
      </c>
      <c r="D573" s="15" t="s">
        <v>6327</v>
      </c>
      <c r="E573" s="15" t="s">
        <v>2702</v>
      </c>
      <c r="F573" s="15" t="s">
        <v>92</v>
      </c>
      <c r="G573" s="19">
        <v>186.60843591267499</v>
      </c>
      <c r="H573" s="19">
        <v>5.9572470059076297</v>
      </c>
      <c r="I573" s="20">
        <v>6.5457143629820001E-6</v>
      </c>
      <c r="J573" s="15" t="s">
        <v>32</v>
      </c>
      <c r="K573" s="15" t="s">
        <v>1258</v>
      </c>
      <c r="L573" s="15" t="s">
        <v>1259</v>
      </c>
      <c r="M573" s="15" t="s">
        <v>707</v>
      </c>
    </row>
    <row r="574" spans="1:13" x14ac:dyDescent="0.2">
      <c r="A574" s="15">
        <v>3</v>
      </c>
      <c r="B574" s="18">
        <v>310148</v>
      </c>
      <c r="C574" s="18">
        <v>310148</v>
      </c>
      <c r="D574" s="15" t="s">
        <v>6327</v>
      </c>
      <c r="E574" s="15" t="s">
        <v>2702</v>
      </c>
      <c r="F574" s="15" t="s">
        <v>92</v>
      </c>
      <c r="G574" s="19">
        <v>66.249103484210494</v>
      </c>
      <c r="H574" s="19">
        <v>5.9540716550919202</v>
      </c>
      <c r="I574" s="20">
        <v>4.7389212703062699E-5</v>
      </c>
      <c r="J574" s="15" t="s">
        <v>32</v>
      </c>
      <c r="K574" s="15" t="s">
        <v>1344</v>
      </c>
      <c r="L574" s="15" t="s">
        <v>1344</v>
      </c>
      <c r="M574" s="15" t="s">
        <v>1345</v>
      </c>
    </row>
    <row r="575" spans="1:13" x14ac:dyDescent="0.2">
      <c r="A575" s="15">
        <v>2</v>
      </c>
      <c r="B575" s="18">
        <v>5318114</v>
      </c>
      <c r="C575" s="18">
        <v>5318114</v>
      </c>
      <c r="D575" s="15" t="s">
        <v>6327</v>
      </c>
      <c r="E575" s="15" t="s">
        <v>2702</v>
      </c>
      <c r="F575" s="15" t="s">
        <v>89</v>
      </c>
      <c r="G575" s="19">
        <v>31.142672683721901</v>
      </c>
      <c r="H575" s="19">
        <v>5.9526562050203697</v>
      </c>
      <c r="I575" s="20">
        <v>8.7286820398032499E-4</v>
      </c>
      <c r="J575" s="15" t="s">
        <v>32</v>
      </c>
      <c r="K575" s="15" t="s">
        <v>3751</v>
      </c>
      <c r="L575" s="15" t="s">
        <v>3752</v>
      </c>
      <c r="M575" s="15" t="s">
        <v>1352</v>
      </c>
    </row>
    <row r="576" spans="1:13" x14ac:dyDescent="0.2">
      <c r="A576" s="15">
        <v>1</v>
      </c>
      <c r="B576" s="18">
        <v>6063668</v>
      </c>
      <c r="C576" s="18">
        <v>6063668</v>
      </c>
      <c r="D576" s="15" t="s">
        <v>6327</v>
      </c>
      <c r="E576" s="15" t="s">
        <v>2702</v>
      </c>
      <c r="F576" s="15" t="s">
        <v>92</v>
      </c>
      <c r="G576" s="19">
        <v>92.570304032209606</v>
      </c>
      <c r="H576" s="19">
        <v>5.95146932514269</v>
      </c>
      <c r="I576" s="20">
        <v>5.2729249321551504E-4</v>
      </c>
      <c r="J576" s="15" t="s">
        <v>34</v>
      </c>
      <c r="L576" s="15" t="s">
        <v>91</v>
      </c>
      <c r="M576" s="15" t="s">
        <v>91</v>
      </c>
    </row>
    <row r="577" spans="1:13" x14ac:dyDescent="0.2">
      <c r="A577" s="15">
        <v>4</v>
      </c>
      <c r="B577" s="18">
        <v>17842644</v>
      </c>
      <c r="C577" s="18">
        <v>17842648</v>
      </c>
      <c r="D577" s="15" t="s">
        <v>6327</v>
      </c>
      <c r="E577" s="15" t="s">
        <v>2702</v>
      </c>
      <c r="F577" s="15" t="s">
        <v>92</v>
      </c>
      <c r="G577" s="19">
        <v>30.198803023120799</v>
      </c>
      <c r="H577" s="19">
        <v>5.94732324645235</v>
      </c>
      <c r="I577" s="20">
        <v>4.7317058361317197E-5</v>
      </c>
      <c r="J577" s="15" t="s">
        <v>34</v>
      </c>
      <c r="L577" s="15" t="s">
        <v>91</v>
      </c>
      <c r="M577" s="15" t="s">
        <v>91</v>
      </c>
    </row>
    <row r="578" spans="1:13" x14ac:dyDescent="0.2">
      <c r="A578" s="15">
        <v>3</v>
      </c>
      <c r="B578" s="18">
        <v>10929591</v>
      </c>
      <c r="C578" s="18">
        <v>10929596</v>
      </c>
      <c r="D578" s="15" t="s">
        <v>6327</v>
      </c>
      <c r="E578" s="15" t="s">
        <v>2702</v>
      </c>
      <c r="F578" s="15" t="s">
        <v>92</v>
      </c>
      <c r="G578" s="19">
        <v>229.927014527154</v>
      </c>
      <c r="H578" s="19">
        <v>5.9448171848069</v>
      </c>
      <c r="I578" s="20">
        <v>5.0998424061449296E-6</v>
      </c>
      <c r="J578" s="15" t="s">
        <v>34</v>
      </c>
      <c r="L578" s="15" t="s">
        <v>91</v>
      </c>
      <c r="M578" s="15" t="s">
        <v>91</v>
      </c>
    </row>
    <row r="579" spans="1:13" x14ac:dyDescent="0.2">
      <c r="A579" s="15">
        <v>3</v>
      </c>
      <c r="B579" s="18">
        <v>5741237</v>
      </c>
      <c r="C579" s="18">
        <v>5741239</v>
      </c>
      <c r="D579" s="15" t="s">
        <v>6327</v>
      </c>
      <c r="E579" s="15" t="s">
        <v>2702</v>
      </c>
      <c r="F579" s="15" t="s">
        <v>92</v>
      </c>
      <c r="G579" s="19">
        <v>337.19594247068198</v>
      </c>
      <c r="H579" s="19">
        <v>5.9362753960783197</v>
      </c>
      <c r="I579" s="20">
        <v>3.4286299524463899E-9</v>
      </c>
      <c r="J579" s="15" t="s">
        <v>32</v>
      </c>
      <c r="K579" s="15" t="s">
        <v>1437</v>
      </c>
      <c r="L579" s="15" t="s">
        <v>1437</v>
      </c>
      <c r="M579" s="15" t="s">
        <v>771</v>
      </c>
    </row>
    <row r="580" spans="1:13" x14ac:dyDescent="0.2">
      <c r="A580" s="15">
        <v>4</v>
      </c>
      <c r="B580" s="18">
        <v>11769373</v>
      </c>
      <c r="C580" s="18">
        <v>11769374</v>
      </c>
      <c r="D580" s="15" t="s">
        <v>6327</v>
      </c>
      <c r="E580" s="15" t="s">
        <v>2702</v>
      </c>
      <c r="F580" s="15" t="s">
        <v>89</v>
      </c>
      <c r="G580" s="19">
        <v>551.47750084759105</v>
      </c>
      <c r="H580" s="19">
        <v>5.9284208270631904</v>
      </c>
      <c r="I580" s="20">
        <v>4.2634718703598803E-6</v>
      </c>
      <c r="J580" s="15" t="s">
        <v>34</v>
      </c>
      <c r="L580" s="15" t="s">
        <v>91</v>
      </c>
      <c r="M580" s="15" t="s">
        <v>91</v>
      </c>
    </row>
    <row r="581" spans="1:13" x14ac:dyDescent="0.2">
      <c r="A581" s="15">
        <v>2</v>
      </c>
      <c r="B581" s="18">
        <v>8484270</v>
      </c>
      <c r="C581" s="18">
        <v>8484270</v>
      </c>
      <c r="D581" s="15" t="s">
        <v>6327</v>
      </c>
      <c r="E581" s="15" t="s">
        <v>2702</v>
      </c>
      <c r="F581" s="15" t="s">
        <v>89</v>
      </c>
      <c r="G581" s="19">
        <v>17.811655490471299</v>
      </c>
      <c r="H581" s="19">
        <v>5.9279387310087497</v>
      </c>
      <c r="I581" s="20">
        <v>2.4271341745679799E-3</v>
      </c>
      <c r="J581" s="15" t="s">
        <v>32</v>
      </c>
      <c r="K581" s="15" t="s">
        <v>1020</v>
      </c>
      <c r="L581" s="15" t="s">
        <v>1020</v>
      </c>
      <c r="M581" s="15" t="s">
        <v>151</v>
      </c>
    </row>
    <row r="582" spans="1:13" x14ac:dyDescent="0.2">
      <c r="A582" s="15">
        <v>1</v>
      </c>
      <c r="B582" s="18">
        <v>10727854</v>
      </c>
      <c r="C582" s="18">
        <v>10727854</v>
      </c>
      <c r="D582" s="15" t="s">
        <v>6327</v>
      </c>
      <c r="E582" s="15" t="s">
        <v>2702</v>
      </c>
      <c r="F582" s="15" t="s">
        <v>89</v>
      </c>
      <c r="G582" s="19">
        <v>39.6176850265471</v>
      </c>
      <c r="H582" s="19">
        <v>5.9277947343791899</v>
      </c>
      <c r="I582" s="20">
        <v>2.5756101681017399E-3</v>
      </c>
      <c r="J582" s="15" t="s">
        <v>32</v>
      </c>
      <c r="K582" s="15" t="s">
        <v>125</v>
      </c>
      <c r="L582" s="15" t="s">
        <v>126</v>
      </c>
      <c r="M582" s="15" t="s">
        <v>127</v>
      </c>
    </row>
    <row r="583" spans="1:13" x14ac:dyDescent="0.2">
      <c r="A583" s="15">
        <v>4</v>
      </c>
      <c r="B583" s="18">
        <v>13375401</v>
      </c>
      <c r="C583" s="18">
        <v>13375401</v>
      </c>
      <c r="D583" s="15" t="s">
        <v>6327</v>
      </c>
      <c r="E583" s="15" t="s">
        <v>2702</v>
      </c>
      <c r="F583" s="15" t="s">
        <v>89</v>
      </c>
      <c r="G583" s="19">
        <v>149.252805882952</v>
      </c>
      <c r="H583" s="19">
        <v>5.9270335584625498</v>
      </c>
      <c r="I583" s="20">
        <v>2.0104081829010001E-5</v>
      </c>
      <c r="J583" s="15" t="s">
        <v>32</v>
      </c>
      <c r="K583" s="15" t="s">
        <v>5319</v>
      </c>
      <c r="L583" s="15" t="s">
        <v>5319</v>
      </c>
      <c r="M583" s="15" t="s">
        <v>5320</v>
      </c>
    </row>
    <row r="584" spans="1:13" x14ac:dyDescent="0.2">
      <c r="A584" s="15">
        <v>3</v>
      </c>
      <c r="B584" s="18">
        <v>2844995</v>
      </c>
      <c r="C584" s="18">
        <v>2844995</v>
      </c>
      <c r="D584" s="15" t="s">
        <v>6327</v>
      </c>
      <c r="E584" s="15" t="s">
        <v>2702</v>
      </c>
      <c r="F584" s="15" t="s">
        <v>92</v>
      </c>
      <c r="G584" s="19">
        <v>38.7915531335561</v>
      </c>
      <c r="H584" s="19">
        <v>5.9261327906501098</v>
      </c>
      <c r="I584" s="20">
        <v>4.1792448064274101E-4</v>
      </c>
      <c r="J584" s="15" t="s">
        <v>34</v>
      </c>
      <c r="L584" s="15" t="s">
        <v>91</v>
      </c>
      <c r="M584" s="15" t="s">
        <v>91</v>
      </c>
    </row>
    <row r="585" spans="1:13" x14ac:dyDescent="0.2">
      <c r="A585" s="15">
        <v>5</v>
      </c>
      <c r="B585" s="18">
        <v>18332060</v>
      </c>
      <c r="C585" s="18">
        <v>18332060</v>
      </c>
      <c r="D585" s="15" t="s">
        <v>6327</v>
      </c>
      <c r="E585" s="15" t="s">
        <v>2702</v>
      </c>
      <c r="F585" s="15" t="s">
        <v>92</v>
      </c>
      <c r="G585" s="19">
        <v>15.427211250847799</v>
      </c>
      <c r="H585" s="19">
        <v>5.9231304097511304</v>
      </c>
      <c r="I585" s="20">
        <v>1.9580851126812602E-3</v>
      </c>
      <c r="J585" s="15" t="s">
        <v>32</v>
      </c>
      <c r="K585" s="15" t="s">
        <v>5945</v>
      </c>
      <c r="L585" s="15" t="s">
        <v>5946</v>
      </c>
      <c r="M585" s="15" t="s">
        <v>5947</v>
      </c>
    </row>
    <row r="586" spans="1:13" x14ac:dyDescent="0.2">
      <c r="A586" s="15">
        <v>1</v>
      </c>
      <c r="B586" s="18">
        <v>13910079</v>
      </c>
      <c r="C586" s="18">
        <v>13910079</v>
      </c>
      <c r="D586" s="15" t="s">
        <v>6327</v>
      </c>
      <c r="E586" s="15" t="s">
        <v>2702</v>
      </c>
      <c r="F586" s="15" t="s">
        <v>89</v>
      </c>
      <c r="G586" s="19">
        <v>28.298407405057599</v>
      </c>
      <c r="H586" s="19">
        <v>5.9215211853397403</v>
      </c>
      <c r="I586" s="20">
        <v>4.14841264863108E-4</v>
      </c>
      <c r="J586" s="15" t="s">
        <v>34</v>
      </c>
      <c r="L586" s="15" t="s">
        <v>91</v>
      </c>
      <c r="M586" s="15" t="s">
        <v>91</v>
      </c>
    </row>
    <row r="587" spans="1:13" x14ac:dyDescent="0.2">
      <c r="A587" s="15">
        <v>1</v>
      </c>
      <c r="B587" s="18">
        <v>16156690</v>
      </c>
      <c r="C587" s="18">
        <v>16156690</v>
      </c>
      <c r="D587" s="15" t="s">
        <v>6327</v>
      </c>
      <c r="E587" s="15" t="s">
        <v>2702</v>
      </c>
      <c r="F587" s="15" t="s">
        <v>92</v>
      </c>
      <c r="G587" s="19">
        <v>27.750878577280499</v>
      </c>
      <c r="H587" s="19">
        <v>5.9197165817425503</v>
      </c>
      <c r="I587" s="20">
        <v>2.4356804223018501E-3</v>
      </c>
      <c r="J587" s="15" t="s">
        <v>32</v>
      </c>
      <c r="K587" s="15" t="s">
        <v>208</v>
      </c>
      <c r="L587" s="15" t="s">
        <v>208</v>
      </c>
      <c r="M587" s="15" t="s">
        <v>209</v>
      </c>
    </row>
    <row r="588" spans="1:13" x14ac:dyDescent="0.2">
      <c r="A588" s="15">
        <v>5</v>
      </c>
      <c r="B588" s="18">
        <v>11988605</v>
      </c>
      <c r="C588" s="18">
        <v>11988607</v>
      </c>
      <c r="D588" s="15" t="s">
        <v>6327</v>
      </c>
      <c r="E588" s="15" t="s">
        <v>2702</v>
      </c>
      <c r="F588" s="15" t="s">
        <v>92</v>
      </c>
      <c r="G588" s="19">
        <v>205.72706318891801</v>
      </c>
      <c r="H588" s="19">
        <v>5.9187355788104998</v>
      </c>
      <c r="I588" s="20">
        <v>8.8083173835385495E-6</v>
      </c>
      <c r="J588" s="15" t="s">
        <v>34</v>
      </c>
      <c r="L588" s="15" t="s">
        <v>91</v>
      </c>
      <c r="M588" s="15" t="s">
        <v>91</v>
      </c>
    </row>
    <row r="589" spans="1:13" x14ac:dyDescent="0.2">
      <c r="A589" s="15">
        <v>4</v>
      </c>
      <c r="B589" s="18">
        <v>11971396</v>
      </c>
      <c r="C589" s="18">
        <v>11971396</v>
      </c>
      <c r="D589" s="15" t="s">
        <v>6327</v>
      </c>
      <c r="E589" s="15" t="s">
        <v>2702</v>
      </c>
      <c r="F589" s="15" t="s">
        <v>89</v>
      </c>
      <c r="G589" s="19">
        <v>19.1020044031645</v>
      </c>
      <c r="H589" s="19">
        <v>5.9170980057725604</v>
      </c>
      <c r="I589" s="20">
        <v>1.95104456810738E-3</v>
      </c>
      <c r="J589" s="15" t="s">
        <v>34</v>
      </c>
      <c r="L589" s="15" t="s">
        <v>91</v>
      </c>
      <c r="M589" s="15" t="s">
        <v>91</v>
      </c>
    </row>
    <row r="590" spans="1:13" x14ac:dyDescent="0.2">
      <c r="A590" s="15">
        <v>5</v>
      </c>
      <c r="B590" s="18">
        <v>11988617</v>
      </c>
      <c r="C590" s="18">
        <v>11988617</v>
      </c>
      <c r="D590" s="15" t="s">
        <v>6327</v>
      </c>
      <c r="E590" s="15" t="s">
        <v>2702</v>
      </c>
      <c r="F590" s="15" t="s">
        <v>92</v>
      </c>
      <c r="G590" s="19">
        <v>238.65771396909</v>
      </c>
      <c r="H590" s="19">
        <v>5.9114104109134002</v>
      </c>
      <c r="I590" s="20">
        <v>2.0231997907912E-7</v>
      </c>
      <c r="J590" s="15" t="s">
        <v>34</v>
      </c>
      <c r="L590" s="15" t="s">
        <v>91</v>
      </c>
      <c r="M590" s="15" t="s">
        <v>91</v>
      </c>
    </row>
    <row r="591" spans="1:13" x14ac:dyDescent="0.2">
      <c r="A591" s="15">
        <v>5</v>
      </c>
      <c r="B591" s="18">
        <v>21401741</v>
      </c>
      <c r="C591" s="18">
        <v>21401741</v>
      </c>
      <c r="D591" s="15" t="s">
        <v>6327</v>
      </c>
      <c r="E591" s="15" t="s">
        <v>2702</v>
      </c>
      <c r="F591" s="15" t="s">
        <v>92</v>
      </c>
      <c r="G591" s="19">
        <v>26.1770970359978</v>
      </c>
      <c r="H591" s="19">
        <v>5.9077140808583497</v>
      </c>
      <c r="I591" s="20">
        <v>8.1865555061917195E-4</v>
      </c>
      <c r="J591" s="15" t="s">
        <v>32</v>
      </c>
      <c r="K591" s="15" t="s">
        <v>1945</v>
      </c>
      <c r="L591" s="15" t="s">
        <v>1945</v>
      </c>
      <c r="M591" s="15" t="s">
        <v>1946</v>
      </c>
    </row>
    <row r="592" spans="1:13" x14ac:dyDescent="0.2">
      <c r="A592" s="15">
        <v>5</v>
      </c>
      <c r="B592" s="18">
        <v>10367392</v>
      </c>
      <c r="C592" s="18">
        <v>10367392</v>
      </c>
      <c r="D592" s="15" t="s">
        <v>6327</v>
      </c>
      <c r="E592" s="15" t="s">
        <v>2702</v>
      </c>
      <c r="F592" s="15" t="s">
        <v>89</v>
      </c>
      <c r="G592" s="19">
        <v>39.1007588400239</v>
      </c>
      <c r="H592" s="19">
        <v>5.90651440186965</v>
      </c>
      <c r="I592" s="20">
        <v>2.3277236069963901E-4</v>
      </c>
      <c r="J592" s="15" t="s">
        <v>34</v>
      </c>
      <c r="L592" s="15" t="s">
        <v>91</v>
      </c>
      <c r="M592" s="15" t="s">
        <v>91</v>
      </c>
    </row>
    <row r="593" spans="1:13" x14ac:dyDescent="0.2">
      <c r="A593" s="15">
        <v>5</v>
      </c>
      <c r="B593" s="18">
        <v>22139382</v>
      </c>
      <c r="C593" s="18">
        <v>22139382</v>
      </c>
      <c r="D593" s="15" t="s">
        <v>6327</v>
      </c>
      <c r="E593" s="15" t="s">
        <v>2702</v>
      </c>
      <c r="F593" s="15" t="s">
        <v>89</v>
      </c>
      <c r="G593" s="19">
        <v>60.591421605452297</v>
      </c>
      <c r="H593" s="19">
        <v>5.9059340317279796</v>
      </c>
      <c r="I593" s="20">
        <v>3.1731688146003202E-4</v>
      </c>
      <c r="J593" s="15" t="s">
        <v>34</v>
      </c>
      <c r="L593" s="15" t="s">
        <v>91</v>
      </c>
      <c r="M593" s="15" t="s">
        <v>91</v>
      </c>
    </row>
    <row r="594" spans="1:13" x14ac:dyDescent="0.2">
      <c r="A594" s="15">
        <v>1</v>
      </c>
      <c r="B594" s="18">
        <v>6413344</v>
      </c>
      <c r="C594" s="18">
        <v>6413348</v>
      </c>
      <c r="D594" s="15" t="s">
        <v>6327</v>
      </c>
      <c r="E594" s="15" t="s">
        <v>2702</v>
      </c>
      <c r="F594" s="15" t="s">
        <v>92</v>
      </c>
      <c r="G594" s="19">
        <v>15.5432233904088</v>
      </c>
      <c r="H594" s="19">
        <v>5.9058204970744699</v>
      </c>
      <c r="I594" s="20">
        <v>5.6731423624328996E-3</v>
      </c>
      <c r="J594" s="15" t="s">
        <v>32</v>
      </c>
      <c r="K594" s="15" t="s">
        <v>3021</v>
      </c>
      <c r="L594" s="15" t="s">
        <v>3022</v>
      </c>
      <c r="M594" s="15" t="s">
        <v>3023</v>
      </c>
    </row>
    <row r="595" spans="1:13" x14ac:dyDescent="0.2">
      <c r="A595" s="15">
        <v>5</v>
      </c>
      <c r="B595" s="18">
        <v>26003956</v>
      </c>
      <c r="C595" s="18">
        <v>26003960</v>
      </c>
      <c r="D595" s="15" t="s">
        <v>6327</v>
      </c>
      <c r="E595" s="15" t="s">
        <v>2702</v>
      </c>
      <c r="F595" s="15" t="s">
        <v>89</v>
      </c>
      <c r="G595" s="19">
        <v>25.2189810294546</v>
      </c>
      <c r="H595" s="19">
        <v>5.9052585271772102</v>
      </c>
      <c r="I595" s="20">
        <v>2.0329050387297201E-4</v>
      </c>
      <c r="J595" s="15" t="s">
        <v>32</v>
      </c>
      <c r="K595" s="15" t="s">
        <v>6268</v>
      </c>
      <c r="L595" s="15" t="s">
        <v>6269</v>
      </c>
      <c r="M595" s="15" t="s">
        <v>1257</v>
      </c>
    </row>
    <row r="596" spans="1:13" x14ac:dyDescent="0.2">
      <c r="A596" s="15">
        <v>5</v>
      </c>
      <c r="B596" s="18">
        <v>11988610</v>
      </c>
      <c r="C596" s="18">
        <v>11988610</v>
      </c>
      <c r="D596" s="15" t="s">
        <v>6327</v>
      </c>
      <c r="E596" s="15" t="s">
        <v>2702</v>
      </c>
      <c r="F596" s="15" t="s">
        <v>92</v>
      </c>
      <c r="G596" s="19">
        <v>92.562795843568793</v>
      </c>
      <c r="H596" s="19">
        <v>5.9038390397773401</v>
      </c>
      <c r="I596" s="20">
        <v>6.8443145852495602E-6</v>
      </c>
      <c r="J596" s="15" t="s">
        <v>34</v>
      </c>
      <c r="L596" s="15" t="s">
        <v>91</v>
      </c>
      <c r="M596" s="15" t="s">
        <v>91</v>
      </c>
    </row>
    <row r="597" spans="1:13" x14ac:dyDescent="0.2">
      <c r="A597" s="15">
        <v>5</v>
      </c>
      <c r="B597" s="18">
        <v>11988604</v>
      </c>
      <c r="C597" s="18">
        <v>11988604</v>
      </c>
      <c r="D597" s="15" t="s">
        <v>6327</v>
      </c>
      <c r="E597" s="15" t="s">
        <v>2702</v>
      </c>
      <c r="F597" s="15" t="s">
        <v>92</v>
      </c>
      <c r="G597" s="19">
        <v>62.443561091824797</v>
      </c>
      <c r="H597" s="19">
        <v>5.9034929057201397</v>
      </c>
      <c r="I597" s="20">
        <v>1.02450249159712E-5</v>
      </c>
      <c r="J597" s="15" t="s">
        <v>34</v>
      </c>
      <c r="L597" s="15" t="s">
        <v>91</v>
      </c>
      <c r="M597" s="15" t="s">
        <v>91</v>
      </c>
    </row>
    <row r="598" spans="1:13" x14ac:dyDescent="0.2">
      <c r="A598" s="15">
        <v>3</v>
      </c>
      <c r="B598" s="18">
        <v>20759258</v>
      </c>
      <c r="C598" s="18">
        <v>20759259</v>
      </c>
      <c r="D598" s="15" t="s">
        <v>6327</v>
      </c>
      <c r="E598" s="15" t="s">
        <v>2702</v>
      </c>
      <c r="F598" s="15" t="s">
        <v>89</v>
      </c>
      <c r="G598" s="19">
        <v>36.599040458249497</v>
      </c>
      <c r="H598" s="19">
        <v>5.90074883029913</v>
      </c>
      <c r="I598" s="20">
        <v>1.59704512690541E-4</v>
      </c>
      <c r="J598" s="15" t="s">
        <v>34</v>
      </c>
      <c r="L598" s="15" t="s">
        <v>91</v>
      </c>
      <c r="M598" s="15" t="s">
        <v>91</v>
      </c>
    </row>
    <row r="599" spans="1:13" x14ac:dyDescent="0.2">
      <c r="A599" s="15">
        <v>5</v>
      </c>
      <c r="B599" s="18">
        <v>15024739</v>
      </c>
      <c r="C599" s="18">
        <v>15024747</v>
      </c>
      <c r="D599" s="15" t="s">
        <v>6327</v>
      </c>
      <c r="E599" s="15" t="s">
        <v>2702</v>
      </c>
      <c r="F599" s="15" t="s">
        <v>89</v>
      </c>
      <c r="G599" s="19">
        <v>16.1721315973457</v>
      </c>
      <c r="H599" s="19">
        <v>5.8976331543651002</v>
      </c>
      <c r="I599" s="20">
        <v>3.7504858694051399E-3</v>
      </c>
      <c r="J599" s="15" t="s">
        <v>32</v>
      </c>
      <c r="K599" s="15" t="s">
        <v>1847</v>
      </c>
      <c r="L599" s="15" t="s">
        <v>1847</v>
      </c>
      <c r="M599" s="15" t="s">
        <v>91</v>
      </c>
    </row>
    <row r="600" spans="1:13" x14ac:dyDescent="0.2">
      <c r="A600" s="15">
        <v>2</v>
      </c>
      <c r="B600" s="18">
        <v>14957299</v>
      </c>
      <c r="C600" s="18">
        <v>14957301</v>
      </c>
      <c r="D600" s="15" t="s">
        <v>6327</v>
      </c>
      <c r="E600" s="15" t="s">
        <v>2702</v>
      </c>
      <c r="F600" s="15" t="s">
        <v>92</v>
      </c>
      <c r="G600" s="19">
        <v>231.823354647434</v>
      </c>
      <c r="H600" s="19">
        <v>5.8976244353268203</v>
      </c>
      <c r="I600" s="20">
        <v>3.5887696668139399E-6</v>
      </c>
      <c r="J600" s="15" t="s">
        <v>34</v>
      </c>
      <c r="L600" s="15" t="s">
        <v>91</v>
      </c>
      <c r="M600" s="15" t="s">
        <v>91</v>
      </c>
    </row>
    <row r="601" spans="1:13" x14ac:dyDescent="0.2">
      <c r="A601" s="15">
        <v>1</v>
      </c>
      <c r="B601" s="18">
        <v>6278342</v>
      </c>
      <c r="C601" s="18">
        <v>6278342</v>
      </c>
      <c r="D601" s="15" t="s">
        <v>6327</v>
      </c>
      <c r="E601" s="15" t="s">
        <v>2702</v>
      </c>
      <c r="F601" s="15" t="s">
        <v>89</v>
      </c>
      <c r="G601" s="19">
        <v>18.8308532118301</v>
      </c>
      <c r="H601" s="19">
        <v>5.8954362939141198</v>
      </c>
      <c r="I601" s="20">
        <v>5.0909006204547299E-3</v>
      </c>
      <c r="J601" s="15" t="s">
        <v>34</v>
      </c>
      <c r="L601" s="15" t="s">
        <v>91</v>
      </c>
      <c r="M601" s="15" t="s">
        <v>91</v>
      </c>
    </row>
    <row r="602" spans="1:13" x14ac:dyDescent="0.2">
      <c r="A602" s="15">
        <v>1</v>
      </c>
      <c r="B602" s="18">
        <v>8734226</v>
      </c>
      <c r="C602" s="18">
        <v>8734226</v>
      </c>
      <c r="D602" s="15" t="s">
        <v>6327</v>
      </c>
      <c r="E602" s="15" t="s">
        <v>2702</v>
      </c>
      <c r="F602" s="15" t="s">
        <v>89</v>
      </c>
      <c r="G602" s="19">
        <v>35.611918199144803</v>
      </c>
      <c r="H602" s="19">
        <v>5.8937000085615301</v>
      </c>
      <c r="I602" s="20">
        <v>3.0031501159164502E-4</v>
      </c>
      <c r="J602" s="15" t="s">
        <v>34</v>
      </c>
      <c r="L602" s="15" t="s">
        <v>91</v>
      </c>
      <c r="M602" s="15" t="s">
        <v>91</v>
      </c>
    </row>
    <row r="603" spans="1:13" x14ac:dyDescent="0.2">
      <c r="A603" s="15">
        <v>1</v>
      </c>
      <c r="B603" s="18">
        <v>11960915</v>
      </c>
      <c r="C603" s="18">
        <v>11960915</v>
      </c>
      <c r="D603" s="15" t="s">
        <v>6327</v>
      </c>
      <c r="E603" s="15" t="s">
        <v>2702</v>
      </c>
      <c r="F603" s="15" t="s">
        <v>92</v>
      </c>
      <c r="G603" s="19">
        <v>126.090368975834</v>
      </c>
      <c r="H603" s="19">
        <v>5.8903574723708596</v>
      </c>
      <c r="I603" s="20">
        <v>7.8692832418197198E-7</v>
      </c>
      <c r="J603" s="15" t="s">
        <v>34</v>
      </c>
      <c r="L603" s="15" t="s">
        <v>91</v>
      </c>
      <c r="M603" s="15" t="s">
        <v>91</v>
      </c>
    </row>
    <row r="604" spans="1:13" x14ac:dyDescent="0.2">
      <c r="A604" s="15">
        <v>1</v>
      </c>
      <c r="B604" s="18">
        <v>22165155</v>
      </c>
      <c r="C604" s="18">
        <v>22165155</v>
      </c>
      <c r="D604" s="15" t="s">
        <v>6327</v>
      </c>
      <c r="E604" s="15" t="s">
        <v>2702</v>
      </c>
      <c r="F604" s="15" t="s">
        <v>92</v>
      </c>
      <c r="G604" s="19">
        <v>14.1678665078745</v>
      </c>
      <c r="H604" s="19">
        <v>5.88872504287363</v>
      </c>
      <c r="I604" s="20">
        <v>5.5483307659355101E-3</v>
      </c>
      <c r="J604" s="15" t="s">
        <v>34</v>
      </c>
      <c r="L604" s="15" t="s">
        <v>91</v>
      </c>
      <c r="M604" s="15" t="s">
        <v>91</v>
      </c>
    </row>
    <row r="605" spans="1:13" x14ac:dyDescent="0.2">
      <c r="A605" s="15">
        <v>4</v>
      </c>
      <c r="B605" s="18">
        <v>985619</v>
      </c>
      <c r="C605" s="18">
        <v>985620</v>
      </c>
      <c r="D605" s="15" t="s">
        <v>6327</v>
      </c>
      <c r="E605" s="15" t="s">
        <v>2702</v>
      </c>
      <c r="F605" s="15" t="s">
        <v>89</v>
      </c>
      <c r="G605" s="19">
        <v>41.901677611510301</v>
      </c>
      <c r="H605" s="19">
        <v>5.8877024440327901</v>
      </c>
      <c r="I605" s="20">
        <v>9.8332009223207591E-4</v>
      </c>
      <c r="J605" s="15" t="s">
        <v>32</v>
      </c>
      <c r="K605" s="15" t="s">
        <v>1817</v>
      </c>
      <c r="L605" s="15" t="s">
        <v>1818</v>
      </c>
      <c r="M605" s="15" t="s">
        <v>1819</v>
      </c>
    </row>
    <row r="606" spans="1:13" x14ac:dyDescent="0.2">
      <c r="A606" s="15">
        <v>4</v>
      </c>
      <c r="B606" s="18">
        <v>13156359</v>
      </c>
      <c r="C606" s="18">
        <v>13156359</v>
      </c>
      <c r="D606" s="15" t="s">
        <v>6327</v>
      </c>
      <c r="E606" s="15" t="s">
        <v>2702</v>
      </c>
      <c r="F606" s="15" t="s">
        <v>89</v>
      </c>
      <c r="G606" s="19">
        <v>105.951997114384</v>
      </c>
      <c r="H606" s="19">
        <v>5.8874014776474803</v>
      </c>
      <c r="I606" s="20">
        <v>1.11049359608787E-5</v>
      </c>
      <c r="J606" s="15" t="s">
        <v>32</v>
      </c>
      <c r="K606" s="15" t="s">
        <v>5313</v>
      </c>
      <c r="L606" s="15" t="s">
        <v>5314</v>
      </c>
      <c r="M606" s="15" t="s">
        <v>5315</v>
      </c>
    </row>
    <row r="607" spans="1:13" x14ac:dyDescent="0.2">
      <c r="A607" s="15">
        <v>1</v>
      </c>
      <c r="B607" s="18">
        <v>6063663</v>
      </c>
      <c r="C607" s="18">
        <v>6063663</v>
      </c>
      <c r="D607" s="15" t="s">
        <v>6327</v>
      </c>
      <c r="E607" s="15" t="s">
        <v>2702</v>
      </c>
      <c r="F607" s="15" t="s">
        <v>92</v>
      </c>
      <c r="G607" s="19">
        <v>158.74086423728701</v>
      </c>
      <c r="H607" s="19">
        <v>5.8850265138615203</v>
      </c>
      <c r="I607" s="20">
        <v>9.7499676844666297E-4</v>
      </c>
      <c r="J607" s="15" t="s">
        <v>34</v>
      </c>
      <c r="L607" s="15" t="s">
        <v>91</v>
      </c>
      <c r="M607" s="15" t="s">
        <v>91</v>
      </c>
    </row>
    <row r="608" spans="1:13" x14ac:dyDescent="0.2">
      <c r="A608" s="15">
        <v>1</v>
      </c>
      <c r="B608" s="18">
        <v>20318457</v>
      </c>
      <c r="C608" s="18">
        <v>20318457</v>
      </c>
      <c r="D608" s="15" t="s">
        <v>6327</v>
      </c>
      <c r="E608" s="15" t="s">
        <v>2702</v>
      </c>
      <c r="F608" s="15" t="s">
        <v>92</v>
      </c>
      <c r="G608" s="19">
        <v>20.649594197652899</v>
      </c>
      <c r="H608" s="19">
        <v>5.88427610701389</v>
      </c>
      <c r="I608" s="20">
        <v>1.4266816424337301E-3</v>
      </c>
      <c r="J608" s="15" t="s">
        <v>34</v>
      </c>
      <c r="L608" s="15" t="s">
        <v>91</v>
      </c>
      <c r="M608" s="15" t="s">
        <v>91</v>
      </c>
    </row>
    <row r="609" spans="1:13" x14ac:dyDescent="0.2">
      <c r="A609" s="15">
        <v>3</v>
      </c>
      <c r="B609" s="18">
        <v>5780620</v>
      </c>
      <c r="C609" s="18">
        <v>5780620</v>
      </c>
      <c r="D609" s="15" t="s">
        <v>6327</v>
      </c>
      <c r="E609" s="15" t="s">
        <v>2702</v>
      </c>
      <c r="F609" s="15" t="s">
        <v>92</v>
      </c>
      <c r="G609" s="19">
        <v>14.2237048220499</v>
      </c>
      <c r="H609" s="19">
        <v>5.8833007258875298</v>
      </c>
      <c r="I609" s="20">
        <v>3.0730251963628202E-3</v>
      </c>
      <c r="J609" s="15" t="s">
        <v>34</v>
      </c>
      <c r="L609" s="15" t="s">
        <v>91</v>
      </c>
      <c r="M609" s="15" t="s">
        <v>91</v>
      </c>
    </row>
    <row r="610" spans="1:13" x14ac:dyDescent="0.2">
      <c r="A610" s="15">
        <v>1</v>
      </c>
      <c r="B610" s="18">
        <v>6859996</v>
      </c>
      <c r="C610" s="18">
        <v>6859996</v>
      </c>
      <c r="D610" s="15" t="s">
        <v>6327</v>
      </c>
      <c r="E610" s="15" t="s">
        <v>2702</v>
      </c>
      <c r="F610" s="15" t="s">
        <v>92</v>
      </c>
      <c r="G610" s="19">
        <v>14.083561912004701</v>
      </c>
      <c r="H610" s="19">
        <v>5.8814487563894504</v>
      </c>
      <c r="I610" s="20">
        <v>4.1051867982099298E-3</v>
      </c>
      <c r="J610" s="15" t="s">
        <v>32</v>
      </c>
      <c r="K610" s="15" t="s">
        <v>662</v>
      </c>
      <c r="L610" s="15" t="s">
        <v>662</v>
      </c>
      <c r="M610" s="15" t="s">
        <v>523</v>
      </c>
    </row>
    <row r="611" spans="1:13" x14ac:dyDescent="0.2">
      <c r="A611" s="15">
        <v>3</v>
      </c>
      <c r="B611" s="18">
        <v>14250767</v>
      </c>
      <c r="C611" s="18">
        <v>14250767</v>
      </c>
      <c r="D611" s="15" t="s">
        <v>6327</v>
      </c>
      <c r="E611" s="15" t="s">
        <v>2702</v>
      </c>
      <c r="F611" s="15" t="s">
        <v>89</v>
      </c>
      <c r="G611" s="19">
        <v>55.7334304002474</v>
      </c>
      <c r="H611" s="19">
        <v>5.8799890553808298</v>
      </c>
      <c r="I611" s="20">
        <v>2.13790326757679E-5</v>
      </c>
      <c r="J611" s="15" t="s">
        <v>34</v>
      </c>
      <c r="L611" s="15" t="s">
        <v>91</v>
      </c>
      <c r="M611" s="15" t="s">
        <v>91</v>
      </c>
    </row>
    <row r="612" spans="1:13" x14ac:dyDescent="0.2">
      <c r="A612" s="15">
        <v>5</v>
      </c>
      <c r="B612" s="18">
        <v>15024854</v>
      </c>
      <c r="C612" s="18">
        <v>15024854</v>
      </c>
      <c r="D612" s="15" t="s">
        <v>6327</v>
      </c>
      <c r="E612" s="15" t="s">
        <v>2702</v>
      </c>
      <c r="F612" s="15" t="s">
        <v>89</v>
      </c>
      <c r="G612" s="19">
        <v>21.5740823706832</v>
      </c>
      <c r="H612" s="19">
        <v>5.87590091996959</v>
      </c>
      <c r="I612" s="20">
        <v>4.4054887150965798E-4</v>
      </c>
      <c r="J612" s="15" t="s">
        <v>32</v>
      </c>
      <c r="K612" s="15" t="s">
        <v>1847</v>
      </c>
      <c r="L612" s="15" t="s">
        <v>1847</v>
      </c>
      <c r="M612" s="15" t="s">
        <v>91</v>
      </c>
    </row>
    <row r="613" spans="1:13" x14ac:dyDescent="0.2">
      <c r="A613" s="15">
        <v>4</v>
      </c>
      <c r="B613" s="18">
        <v>4157573</v>
      </c>
      <c r="C613" s="18">
        <v>4157573</v>
      </c>
      <c r="D613" s="15" t="s">
        <v>6327</v>
      </c>
      <c r="E613" s="15" t="s">
        <v>2702</v>
      </c>
      <c r="F613" s="15" t="s">
        <v>89</v>
      </c>
      <c r="G613" s="19">
        <v>30.911871436054</v>
      </c>
      <c r="H613" s="19">
        <v>5.8755842882963503</v>
      </c>
      <c r="I613" s="20">
        <v>2.67907284867478E-3</v>
      </c>
      <c r="J613" s="15" t="s">
        <v>34</v>
      </c>
      <c r="L613" s="15" t="s">
        <v>91</v>
      </c>
      <c r="M613" s="15" t="s">
        <v>91</v>
      </c>
    </row>
    <row r="614" spans="1:13" x14ac:dyDescent="0.2">
      <c r="A614" s="15">
        <v>2</v>
      </c>
      <c r="B614" s="18">
        <v>143127</v>
      </c>
      <c r="C614" s="18">
        <v>143127</v>
      </c>
      <c r="D614" s="15" t="s">
        <v>6327</v>
      </c>
      <c r="E614" s="15" t="s">
        <v>2702</v>
      </c>
      <c r="F614" s="15" t="s">
        <v>92</v>
      </c>
      <c r="G614" s="19">
        <v>15.391687885666</v>
      </c>
      <c r="H614" s="19">
        <v>5.8718419865447302</v>
      </c>
      <c r="I614" s="20">
        <v>1.2959543822006201E-3</v>
      </c>
      <c r="J614" s="15" t="s">
        <v>32</v>
      </c>
      <c r="K614" s="15" t="s">
        <v>809</v>
      </c>
      <c r="L614" s="15" t="s">
        <v>809</v>
      </c>
      <c r="M614" s="15" t="s">
        <v>250</v>
      </c>
    </row>
    <row r="615" spans="1:13" x14ac:dyDescent="0.2">
      <c r="A615" s="15">
        <v>5</v>
      </c>
      <c r="B615" s="18">
        <v>19785831</v>
      </c>
      <c r="C615" s="18">
        <v>19785831</v>
      </c>
      <c r="D615" s="15" t="s">
        <v>6327</v>
      </c>
      <c r="E615" s="15" t="s">
        <v>2702</v>
      </c>
      <c r="F615" s="15" t="s">
        <v>181</v>
      </c>
      <c r="G615" s="19">
        <v>255.466722396937</v>
      </c>
      <c r="H615" s="19">
        <v>5.87015852775379</v>
      </c>
      <c r="I615" s="20">
        <v>9.1520884347608399E-6</v>
      </c>
      <c r="J615" s="15" t="s">
        <v>34</v>
      </c>
      <c r="L615" s="15" t="s">
        <v>91</v>
      </c>
      <c r="M615" s="15" t="s">
        <v>91</v>
      </c>
    </row>
    <row r="616" spans="1:13" x14ac:dyDescent="0.2">
      <c r="A616" s="15">
        <v>2</v>
      </c>
      <c r="B616" s="18">
        <v>18473622</v>
      </c>
      <c r="C616" s="18">
        <v>18473622</v>
      </c>
      <c r="D616" s="15" t="s">
        <v>6327</v>
      </c>
      <c r="E616" s="15" t="s">
        <v>2702</v>
      </c>
      <c r="F616" s="15" t="s">
        <v>89</v>
      </c>
      <c r="G616" s="19">
        <v>44.0110107228939</v>
      </c>
      <c r="H616" s="19">
        <v>5.8701078314661297</v>
      </c>
      <c r="I616" s="20">
        <v>4.6883767904646498E-5</v>
      </c>
      <c r="J616" s="15" t="s">
        <v>34</v>
      </c>
      <c r="L616" s="15" t="s">
        <v>91</v>
      </c>
      <c r="M616" s="15" t="s">
        <v>91</v>
      </c>
    </row>
    <row r="617" spans="1:13" x14ac:dyDescent="0.2">
      <c r="A617" s="15">
        <v>2</v>
      </c>
      <c r="B617" s="18">
        <v>13418811</v>
      </c>
      <c r="C617" s="18">
        <v>13418811</v>
      </c>
      <c r="D617" s="15" t="s">
        <v>6327</v>
      </c>
      <c r="E617" s="15" t="s">
        <v>2702</v>
      </c>
      <c r="F617" s="15" t="s">
        <v>92</v>
      </c>
      <c r="G617" s="19">
        <v>15.015690470538701</v>
      </c>
      <c r="H617" s="19">
        <v>5.8682885385719796</v>
      </c>
      <c r="I617" s="20">
        <v>6.7960181805928601E-3</v>
      </c>
      <c r="J617" s="15" t="s">
        <v>32</v>
      </c>
      <c r="K617" s="15" t="s">
        <v>4039</v>
      </c>
      <c r="L617" s="15" t="s">
        <v>4040</v>
      </c>
      <c r="M617" s="15" t="s">
        <v>4041</v>
      </c>
    </row>
    <row r="618" spans="1:13" x14ac:dyDescent="0.2">
      <c r="A618" s="15">
        <v>1</v>
      </c>
      <c r="B618" s="18">
        <v>13435729</v>
      </c>
      <c r="C618" s="18">
        <v>13435729</v>
      </c>
      <c r="D618" s="15" t="s">
        <v>6327</v>
      </c>
      <c r="E618" s="15" t="s">
        <v>2702</v>
      </c>
      <c r="F618" s="15" t="s">
        <v>92</v>
      </c>
      <c r="G618" s="19">
        <v>14.310416999787799</v>
      </c>
      <c r="H618" s="19">
        <v>5.8676596377566002</v>
      </c>
      <c r="I618" s="20">
        <v>9.9018217622609695E-3</v>
      </c>
      <c r="J618" s="15" t="s">
        <v>34</v>
      </c>
      <c r="L618" s="15" t="s">
        <v>91</v>
      </c>
      <c r="M618" s="15" t="s">
        <v>91</v>
      </c>
    </row>
    <row r="619" spans="1:13" x14ac:dyDescent="0.2">
      <c r="A619" s="15">
        <v>1</v>
      </c>
      <c r="B619" s="18">
        <v>17071563</v>
      </c>
      <c r="C619" s="18">
        <v>17071563</v>
      </c>
      <c r="D619" s="15" t="s">
        <v>6327</v>
      </c>
      <c r="E619" s="15" t="s">
        <v>2702</v>
      </c>
      <c r="F619" s="15" t="s">
        <v>89</v>
      </c>
      <c r="G619" s="19">
        <v>37.079484798005097</v>
      </c>
      <c r="H619" s="19">
        <v>5.8654717154763398</v>
      </c>
      <c r="I619" s="20">
        <v>3.6607853217511397E-5</v>
      </c>
      <c r="J619" s="15" t="s">
        <v>34</v>
      </c>
      <c r="L619" s="15" t="s">
        <v>91</v>
      </c>
      <c r="M619" s="15" t="s">
        <v>91</v>
      </c>
    </row>
    <row r="620" spans="1:13" x14ac:dyDescent="0.2">
      <c r="A620" s="15">
        <v>4</v>
      </c>
      <c r="B620" s="18">
        <v>1345079</v>
      </c>
      <c r="C620" s="18">
        <v>1345082</v>
      </c>
      <c r="D620" s="15" t="s">
        <v>6327</v>
      </c>
      <c r="E620" s="15" t="s">
        <v>2702</v>
      </c>
      <c r="F620" s="15" t="s">
        <v>92</v>
      </c>
      <c r="G620" s="19">
        <v>30.210139323448502</v>
      </c>
      <c r="H620" s="19">
        <v>5.8630386113881503</v>
      </c>
      <c r="I620" s="20">
        <v>3.22414456970278E-4</v>
      </c>
      <c r="J620" s="15" t="s">
        <v>32</v>
      </c>
      <c r="K620" s="15" t="s">
        <v>1599</v>
      </c>
      <c r="L620" s="15" t="s">
        <v>1600</v>
      </c>
      <c r="M620" s="15" t="s">
        <v>1601</v>
      </c>
    </row>
    <row r="621" spans="1:13" x14ac:dyDescent="0.2">
      <c r="A621" s="15">
        <v>1</v>
      </c>
      <c r="B621" s="18">
        <v>11644520</v>
      </c>
      <c r="C621" s="18">
        <v>11644520</v>
      </c>
      <c r="D621" s="15" t="s">
        <v>6327</v>
      </c>
      <c r="E621" s="15" t="s">
        <v>2702</v>
      </c>
      <c r="F621" s="15" t="s">
        <v>92</v>
      </c>
      <c r="G621" s="19">
        <v>41.333194942637398</v>
      </c>
      <c r="H621" s="19">
        <v>5.8610971952176998</v>
      </c>
      <c r="I621" s="20">
        <v>1.14360965232245E-4</v>
      </c>
      <c r="J621" s="15" t="s">
        <v>32</v>
      </c>
      <c r="K621" s="15" t="s">
        <v>146</v>
      </c>
      <c r="L621" s="15" t="s">
        <v>147</v>
      </c>
      <c r="M621" s="15" t="s">
        <v>148</v>
      </c>
    </row>
    <row r="622" spans="1:13" x14ac:dyDescent="0.2">
      <c r="A622" s="15">
        <v>2</v>
      </c>
      <c r="B622" s="18">
        <v>11812935</v>
      </c>
      <c r="C622" s="18">
        <v>11812935</v>
      </c>
      <c r="D622" s="15" t="s">
        <v>6327</v>
      </c>
      <c r="E622" s="15" t="s">
        <v>2702</v>
      </c>
      <c r="F622" s="15" t="s">
        <v>92</v>
      </c>
      <c r="G622" s="19">
        <v>16.428739848177699</v>
      </c>
      <c r="H622" s="19">
        <v>5.8603455331933496</v>
      </c>
      <c r="I622" s="20">
        <v>1.38056773698151E-3</v>
      </c>
      <c r="J622" s="15" t="s">
        <v>34</v>
      </c>
      <c r="L622" s="15" t="s">
        <v>91</v>
      </c>
      <c r="M622" s="15" t="s">
        <v>91</v>
      </c>
    </row>
    <row r="623" spans="1:13" x14ac:dyDescent="0.2">
      <c r="A623" s="15">
        <v>4</v>
      </c>
      <c r="B623" s="18">
        <v>5037198</v>
      </c>
      <c r="C623" s="18">
        <v>5037198</v>
      </c>
      <c r="D623" s="15" t="s">
        <v>6327</v>
      </c>
      <c r="E623" s="15" t="s">
        <v>2702</v>
      </c>
      <c r="F623" s="15" t="s">
        <v>92</v>
      </c>
      <c r="G623" s="19">
        <v>46.820934831613499</v>
      </c>
      <c r="H623" s="19">
        <v>5.8596735427268696</v>
      </c>
      <c r="I623" s="20">
        <v>3.8043928727304102E-5</v>
      </c>
      <c r="J623" s="15" t="s">
        <v>34</v>
      </c>
      <c r="L623" s="15" t="s">
        <v>91</v>
      </c>
      <c r="M623" s="15" t="s">
        <v>91</v>
      </c>
    </row>
    <row r="624" spans="1:13" x14ac:dyDescent="0.2">
      <c r="A624" s="15">
        <v>3</v>
      </c>
      <c r="B624" s="18">
        <v>10929590</v>
      </c>
      <c r="C624" s="18">
        <v>10929590</v>
      </c>
      <c r="D624" s="15" t="s">
        <v>6327</v>
      </c>
      <c r="E624" s="15" t="s">
        <v>2702</v>
      </c>
      <c r="F624" s="15" t="s">
        <v>92</v>
      </c>
      <c r="G624" s="19">
        <v>41.175532733219399</v>
      </c>
      <c r="H624" s="19">
        <v>5.8578103155247501</v>
      </c>
      <c r="I624" s="20">
        <v>8.8473808299314195E-6</v>
      </c>
      <c r="J624" s="15" t="s">
        <v>34</v>
      </c>
      <c r="L624" s="15" t="s">
        <v>91</v>
      </c>
      <c r="M624" s="15" t="s">
        <v>91</v>
      </c>
    </row>
    <row r="625" spans="1:13" x14ac:dyDescent="0.2">
      <c r="A625" s="15">
        <v>1</v>
      </c>
      <c r="B625" s="18">
        <v>1594028</v>
      </c>
      <c r="C625" s="18">
        <v>1594028</v>
      </c>
      <c r="D625" s="15" t="s">
        <v>6327</v>
      </c>
      <c r="E625" s="15" t="s">
        <v>2702</v>
      </c>
      <c r="F625" s="15" t="s">
        <v>89</v>
      </c>
      <c r="G625" s="19">
        <v>311.77075732187899</v>
      </c>
      <c r="H625" s="19">
        <v>5.8575285221192201</v>
      </c>
      <c r="I625" s="20">
        <v>8.3794508269004997E-11</v>
      </c>
      <c r="J625" s="15" t="s">
        <v>34</v>
      </c>
      <c r="L625" s="15" t="s">
        <v>91</v>
      </c>
      <c r="M625" s="15" t="s">
        <v>91</v>
      </c>
    </row>
    <row r="626" spans="1:13" x14ac:dyDescent="0.2">
      <c r="A626" s="15">
        <v>5</v>
      </c>
      <c r="B626" s="18">
        <v>7842875</v>
      </c>
      <c r="C626" s="18">
        <v>7842875</v>
      </c>
      <c r="D626" s="15" t="s">
        <v>6327</v>
      </c>
      <c r="E626" s="15" t="s">
        <v>2702</v>
      </c>
      <c r="F626" s="15" t="s">
        <v>89</v>
      </c>
      <c r="G626" s="19">
        <v>27.308489779613598</v>
      </c>
      <c r="H626" s="19">
        <v>5.85549748169002</v>
      </c>
      <c r="I626" s="20">
        <v>1.9801862318125901E-4</v>
      </c>
      <c r="J626" s="15" t="s">
        <v>32</v>
      </c>
      <c r="K626" s="15" t="s">
        <v>5823</v>
      </c>
      <c r="L626" s="15" t="s">
        <v>5823</v>
      </c>
      <c r="M626" s="15" t="s">
        <v>5824</v>
      </c>
    </row>
    <row r="627" spans="1:13" x14ac:dyDescent="0.2">
      <c r="A627" s="15">
        <v>4</v>
      </c>
      <c r="B627" s="18">
        <v>17700464</v>
      </c>
      <c r="C627" s="18">
        <v>17700464</v>
      </c>
      <c r="D627" s="15" t="s">
        <v>6327</v>
      </c>
      <c r="E627" s="15" t="s">
        <v>2702</v>
      </c>
      <c r="F627" s="15" t="s">
        <v>89</v>
      </c>
      <c r="G627" s="19">
        <v>28.724080605348799</v>
      </c>
      <c r="H627" s="19">
        <v>5.8531421105109303</v>
      </c>
      <c r="I627" s="20">
        <v>4.51055952664776E-3</v>
      </c>
      <c r="J627" s="15" t="s">
        <v>34</v>
      </c>
      <c r="L627" s="15" t="s">
        <v>91</v>
      </c>
      <c r="M627" s="15" t="s">
        <v>91</v>
      </c>
    </row>
    <row r="628" spans="1:13" x14ac:dyDescent="0.2">
      <c r="A628" s="15">
        <v>5</v>
      </c>
      <c r="B628" s="18">
        <v>13353027</v>
      </c>
      <c r="C628" s="18">
        <v>13353027</v>
      </c>
      <c r="D628" s="15" t="s">
        <v>6327</v>
      </c>
      <c r="E628" s="15" t="s">
        <v>2702</v>
      </c>
      <c r="F628" s="15" t="s">
        <v>89</v>
      </c>
      <c r="G628" s="19">
        <v>30.325135107119099</v>
      </c>
      <c r="H628" s="19">
        <v>5.8528972569862496</v>
      </c>
      <c r="I628" s="20">
        <v>4.1036275365462798E-5</v>
      </c>
      <c r="J628" s="15" t="s">
        <v>34</v>
      </c>
      <c r="L628" s="15" t="s">
        <v>91</v>
      </c>
      <c r="M628" s="15" t="s">
        <v>91</v>
      </c>
    </row>
    <row r="629" spans="1:13" x14ac:dyDescent="0.2">
      <c r="A629" s="15">
        <v>3</v>
      </c>
      <c r="B629" s="18">
        <v>17182954</v>
      </c>
      <c r="C629" s="18">
        <v>17182954</v>
      </c>
      <c r="D629" s="15" t="s">
        <v>6327</v>
      </c>
      <c r="E629" s="15" t="s">
        <v>2702</v>
      </c>
      <c r="F629" s="15" t="s">
        <v>92</v>
      </c>
      <c r="G629" s="19">
        <v>77.343686460901495</v>
      </c>
      <c r="H629" s="19">
        <v>5.8521702690159998</v>
      </c>
      <c r="I629" s="20">
        <v>1.2379845646765899E-5</v>
      </c>
      <c r="J629" s="15" t="s">
        <v>34</v>
      </c>
      <c r="L629" s="15" t="s">
        <v>91</v>
      </c>
      <c r="M629" s="15" t="s">
        <v>91</v>
      </c>
    </row>
    <row r="630" spans="1:13" x14ac:dyDescent="0.2">
      <c r="A630" s="15">
        <v>1</v>
      </c>
      <c r="B630" s="18">
        <v>3333168</v>
      </c>
      <c r="C630" s="18">
        <v>3333168</v>
      </c>
      <c r="D630" s="15" t="s">
        <v>6327</v>
      </c>
      <c r="E630" s="15" t="s">
        <v>2702</v>
      </c>
      <c r="F630" s="15" t="s">
        <v>89</v>
      </c>
      <c r="G630" s="19">
        <v>20.316681335189301</v>
      </c>
      <c r="H630" s="19">
        <v>5.8487600927348797</v>
      </c>
      <c r="I630" s="20">
        <v>2.1369885328607202E-3</v>
      </c>
      <c r="J630" s="15" t="s">
        <v>34</v>
      </c>
      <c r="L630" s="15" t="s">
        <v>91</v>
      </c>
      <c r="M630" s="15" t="s">
        <v>91</v>
      </c>
    </row>
    <row r="631" spans="1:13" x14ac:dyDescent="0.2">
      <c r="A631" s="15">
        <v>2</v>
      </c>
      <c r="B631" s="18">
        <v>2029517</v>
      </c>
      <c r="C631" s="18">
        <v>2029517</v>
      </c>
      <c r="D631" s="15" t="s">
        <v>6327</v>
      </c>
      <c r="E631" s="15" t="s">
        <v>2702</v>
      </c>
      <c r="F631" s="15" t="s">
        <v>89</v>
      </c>
      <c r="G631" s="19">
        <v>59.821622693312001</v>
      </c>
      <c r="H631" s="19">
        <v>5.8470691708123299</v>
      </c>
      <c r="I631" s="20">
        <v>2.1915151837739001E-4</v>
      </c>
      <c r="J631" s="15" t="s">
        <v>34</v>
      </c>
      <c r="L631" s="15" t="s">
        <v>91</v>
      </c>
      <c r="M631" s="15" t="s">
        <v>91</v>
      </c>
    </row>
    <row r="632" spans="1:13" x14ac:dyDescent="0.2">
      <c r="A632" s="15">
        <v>1</v>
      </c>
      <c r="B632" s="18">
        <v>23257362</v>
      </c>
      <c r="C632" s="18">
        <v>23257362</v>
      </c>
      <c r="D632" s="15" t="s">
        <v>6327</v>
      </c>
      <c r="E632" s="15" t="s">
        <v>2702</v>
      </c>
      <c r="F632" s="15" t="s">
        <v>92</v>
      </c>
      <c r="G632" s="19">
        <v>49.555296238379597</v>
      </c>
      <c r="H632" s="19">
        <v>5.8427720917052</v>
      </c>
      <c r="I632" s="20">
        <v>8.0763652291506805E-5</v>
      </c>
      <c r="J632" s="15" t="s">
        <v>32</v>
      </c>
      <c r="K632" s="15" t="s">
        <v>3410</v>
      </c>
      <c r="L632" s="15" t="s">
        <v>3411</v>
      </c>
      <c r="M632" s="15" t="s">
        <v>3412</v>
      </c>
    </row>
    <row r="633" spans="1:13" x14ac:dyDescent="0.2">
      <c r="A633" s="15">
        <v>1</v>
      </c>
      <c r="B633" s="18">
        <v>15558736</v>
      </c>
      <c r="C633" s="18">
        <v>15558736</v>
      </c>
      <c r="D633" s="15" t="s">
        <v>6327</v>
      </c>
      <c r="E633" s="15" t="s">
        <v>2702</v>
      </c>
      <c r="F633" s="15" t="s">
        <v>89</v>
      </c>
      <c r="G633" s="19">
        <v>38.838503168728103</v>
      </c>
      <c r="H633" s="19">
        <v>5.8395764655039804</v>
      </c>
      <c r="I633" s="20">
        <v>6.0970124226336697E-5</v>
      </c>
      <c r="J633" s="15" t="s">
        <v>34</v>
      </c>
      <c r="L633" s="15" t="s">
        <v>91</v>
      </c>
      <c r="M633" s="15" t="s">
        <v>91</v>
      </c>
    </row>
    <row r="634" spans="1:13" x14ac:dyDescent="0.2">
      <c r="A634" s="15">
        <v>3</v>
      </c>
      <c r="B634" s="18">
        <v>14646169</v>
      </c>
      <c r="C634" s="18">
        <v>14646169</v>
      </c>
      <c r="D634" s="15" t="s">
        <v>6327</v>
      </c>
      <c r="E634" s="15" t="s">
        <v>2702</v>
      </c>
      <c r="F634" s="15" t="s">
        <v>89</v>
      </c>
      <c r="G634" s="19">
        <v>16.479693055501102</v>
      </c>
      <c r="H634" s="19">
        <v>5.8390983477560603</v>
      </c>
      <c r="I634" s="20">
        <v>4.4658380857505904E-3</v>
      </c>
      <c r="J634" s="15" t="s">
        <v>34</v>
      </c>
      <c r="L634" s="15" t="s">
        <v>91</v>
      </c>
      <c r="M634" s="15" t="s">
        <v>91</v>
      </c>
    </row>
    <row r="635" spans="1:13" x14ac:dyDescent="0.2">
      <c r="A635" s="15">
        <v>1</v>
      </c>
      <c r="B635" s="18">
        <v>16156754</v>
      </c>
      <c r="C635" s="18">
        <v>16156754</v>
      </c>
      <c r="D635" s="15" t="s">
        <v>6327</v>
      </c>
      <c r="E635" s="15" t="s">
        <v>2702</v>
      </c>
      <c r="F635" s="15" t="s">
        <v>89</v>
      </c>
      <c r="G635" s="19">
        <v>98.495497248563296</v>
      </c>
      <c r="H635" s="19">
        <v>5.8381045779343204</v>
      </c>
      <c r="I635" s="20">
        <v>4.3283281493275298E-7</v>
      </c>
      <c r="J635" s="15" t="s">
        <v>32</v>
      </c>
      <c r="K635" s="15" t="s">
        <v>208</v>
      </c>
      <c r="L635" s="15" t="s">
        <v>208</v>
      </c>
      <c r="M635" s="15" t="s">
        <v>209</v>
      </c>
    </row>
    <row r="636" spans="1:13" x14ac:dyDescent="0.2">
      <c r="A636" s="15">
        <v>2</v>
      </c>
      <c r="B636" s="18">
        <v>2184497</v>
      </c>
      <c r="C636" s="18">
        <v>2184497</v>
      </c>
      <c r="D636" s="15" t="s">
        <v>6327</v>
      </c>
      <c r="E636" s="15" t="s">
        <v>2697</v>
      </c>
      <c r="F636" s="15" t="s">
        <v>89</v>
      </c>
      <c r="G636" s="19">
        <v>1018.16895453435</v>
      </c>
      <c r="H636" s="19">
        <v>5.8370838257957702</v>
      </c>
      <c r="I636" s="20">
        <v>3.2710547811003502E-34</v>
      </c>
      <c r="J636" s="15" t="s">
        <v>34</v>
      </c>
      <c r="L636" s="15" t="s">
        <v>91</v>
      </c>
      <c r="M636" s="15" t="s">
        <v>91</v>
      </c>
    </row>
    <row r="637" spans="1:13" x14ac:dyDescent="0.2">
      <c r="A637" s="15">
        <v>4</v>
      </c>
      <c r="B637" s="18">
        <v>14244658</v>
      </c>
      <c r="C637" s="18">
        <v>14244658</v>
      </c>
      <c r="D637" s="15" t="s">
        <v>6327</v>
      </c>
      <c r="E637" s="15" t="s">
        <v>2702</v>
      </c>
      <c r="F637" s="15" t="s">
        <v>92</v>
      </c>
      <c r="G637" s="19">
        <v>50.540593474630299</v>
      </c>
      <c r="H637" s="19">
        <v>5.8358971649304401</v>
      </c>
      <c r="I637" s="20">
        <v>6.1128180920020801E-5</v>
      </c>
      <c r="J637" s="15" t="s">
        <v>32</v>
      </c>
      <c r="K637" s="15" t="s">
        <v>1617</v>
      </c>
      <c r="L637" s="15" t="s">
        <v>1618</v>
      </c>
      <c r="M637" s="15" t="s">
        <v>1619</v>
      </c>
    </row>
    <row r="638" spans="1:13" x14ac:dyDescent="0.2">
      <c r="A638" s="15">
        <v>4</v>
      </c>
      <c r="B638" s="18">
        <v>560054</v>
      </c>
      <c r="C638" s="18">
        <v>560054</v>
      </c>
      <c r="D638" s="15" t="s">
        <v>6327</v>
      </c>
      <c r="E638" s="15" t="s">
        <v>2702</v>
      </c>
      <c r="F638" s="15" t="s">
        <v>92</v>
      </c>
      <c r="G638" s="19">
        <v>134.55292046620099</v>
      </c>
      <c r="H638" s="19">
        <v>5.8340489464850904</v>
      </c>
      <c r="I638" s="20">
        <v>6.8590805091501997E-6</v>
      </c>
      <c r="J638" s="15" t="s">
        <v>34</v>
      </c>
      <c r="L638" s="15" t="s">
        <v>91</v>
      </c>
      <c r="M638" s="15" t="s">
        <v>91</v>
      </c>
    </row>
    <row r="639" spans="1:13" x14ac:dyDescent="0.2">
      <c r="A639" s="15">
        <v>2</v>
      </c>
      <c r="B639" s="18">
        <v>11880599</v>
      </c>
      <c r="C639" s="18">
        <v>11880599</v>
      </c>
      <c r="D639" s="15" t="s">
        <v>6327</v>
      </c>
      <c r="E639" s="15" t="s">
        <v>2702</v>
      </c>
      <c r="F639" s="15" t="s">
        <v>92</v>
      </c>
      <c r="G639" s="19">
        <v>110.681647693381</v>
      </c>
      <c r="H639" s="19">
        <v>5.8302410580824198</v>
      </c>
      <c r="I639" s="20">
        <v>9.1446242920165797E-7</v>
      </c>
      <c r="J639" s="15" t="s">
        <v>32</v>
      </c>
      <c r="K639" s="15" t="s">
        <v>786</v>
      </c>
      <c r="L639" s="15" t="s">
        <v>786</v>
      </c>
      <c r="M639" s="15" t="s">
        <v>787</v>
      </c>
    </row>
    <row r="640" spans="1:13" x14ac:dyDescent="0.2">
      <c r="A640" s="15">
        <v>1</v>
      </c>
      <c r="B640" s="18">
        <v>14238588</v>
      </c>
      <c r="C640" s="18">
        <v>14238588</v>
      </c>
      <c r="D640" s="15" t="s">
        <v>6327</v>
      </c>
      <c r="E640" s="15" t="s">
        <v>2702</v>
      </c>
      <c r="F640" s="15" t="s">
        <v>92</v>
      </c>
      <c r="G640" s="19">
        <v>36.179224460252897</v>
      </c>
      <c r="H640" s="19">
        <v>5.82965588555028</v>
      </c>
      <c r="I640" s="20">
        <v>6.11562387175985E-5</v>
      </c>
      <c r="J640" s="15" t="s">
        <v>34</v>
      </c>
      <c r="L640" s="15" t="s">
        <v>91</v>
      </c>
      <c r="M640" s="15" t="s">
        <v>91</v>
      </c>
    </row>
    <row r="641" spans="1:13" x14ac:dyDescent="0.2">
      <c r="A641" s="15">
        <v>1</v>
      </c>
      <c r="B641" s="18">
        <v>3333204</v>
      </c>
      <c r="C641" s="18">
        <v>3333204</v>
      </c>
      <c r="D641" s="15" t="s">
        <v>6327</v>
      </c>
      <c r="E641" s="15" t="s">
        <v>2702</v>
      </c>
      <c r="F641" s="15" t="s">
        <v>89</v>
      </c>
      <c r="G641" s="19">
        <v>14.6045070000078</v>
      </c>
      <c r="H641" s="19">
        <v>5.82948728910275</v>
      </c>
      <c r="I641" s="20">
        <v>9.8893985611141991E-3</v>
      </c>
      <c r="J641" s="15" t="s">
        <v>34</v>
      </c>
      <c r="L641" s="15" t="s">
        <v>91</v>
      </c>
      <c r="M641" s="15" t="s">
        <v>91</v>
      </c>
    </row>
    <row r="642" spans="1:13" x14ac:dyDescent="0.2">
      <c r="A642" s="15">
        <v>4</v>
      </c>
      <c r="B642" s="18">
        <v>4247219</v>
      </c>
      <c r="C642" s="18">
        <v>4247219</v>
      </c>
      <c r="D642" s="15" t="s">
        <v>6327</v>
      </c>
      <c r="E642" s="15" t="s">
        <v>2702</v>
      </c>
      <c r="F642" s="15" t="s">
        <v>92</v>
      </c>
      <c r="G642" s="19">
        <v>44.392189715128502</v>
      </c>
      <c r="H642" s="19">
        <v>5.8277955190618398</v>
      </c>
      <c r="I642" s="20">
        <v>6.1128180920020801E-5</v>
      </c>
      <c r="J642" s="15" t="s">
        <v>34</v>
      </c>
      <c r="L642" s="15" t="s">
        <v>91</v>
      </c>
      <c r="M642" s="15" t="s">
        <v>91</v>
      </c>
    </row>
    <row r="643" spans="1:13" x14ac:dyDescent="0.2">
      <c r="A643" s="15">
        <v>3</v>
      </c>
      <c r="B643" s="18">
        <v>10733863</v>
      </c>
      <c r="C643" s="18">
        <v>10733863</v>
      </c>
      <c r="D643" s="15" t="s">
        <v>6327</v>
      </c>
      <c r="E643" s="15" t="s">
        <v>2702</v>
      </c>
      <c r="F643" s="15" t="s">
        <v>92</v>
      </c>
      <c r="G643" s="19">
        <v>14.6919248199618</v>
      </c>
      <c r="H643" s="19">
        <v>5.8273514510640796</v>
      </c>
      <c r="I643" s="20">
        <v>2.9213405409943402E-3</v>
      </c>
      <c r="J643" s="15" t="s">
        <v>34</v>
      </c>
      <c r="L643" s="15" t="s">
        <v>91</v>
      </c>
      <c r="M643" s="15" t="s">
        <v>91</v>
      </c>
    </row>
    <row r="644" spans="1:13" x14ac:dyDescent="0.2">
      <c r="A644" s="15">
        <v>4</v>
      </c>
      <c r="B644" s="18">
        <v>10011280</v>
      </c>
      <c r="C644" s="18">
        <v>10011280</v>
      </c>
      <c r="D644" s="15" t="s">
        <v>6327</v>
      </c>
      <c r="E644" s="15" t="s">
        <v>2702</v>
      </c>
      <c r="F644" s="15" t="s">
        <v>92</v>
      </c>
      <c r="G644" s="19">
        <v>114.414538023988</v>
      </c>
      <c r="H644" s="19">
        <v>5.8231014500776404</v>
      </c>
      <c r="I644" s="20">
        <v>1.1014939811748799E-6</v>
      </c>
      <c r="J644" s="15" t="s">
        <v>34</v>
      </c>
      <c r="L644" s="15" t="s">
        <v>91</v>
      </c>
      <c r="M644" s="15" t="s">
        <v>91</v>
      </c>
    </row>
    <row r="645" spans="1:13" x14ac:dyDescent="0.2">
      <c r="A645" s="15">
        <v>4</v>
      </c>
      <c r="B645" s="18">
        <v>9714569</v>
      </c>
      <c r="C645" s="18">
        <v>9714569</v>
      </c>
      <c r="D645" s="15" t="s">
        <v>6327</v>
      </c>
      <c r="E645" s="15" t="s">
        <v>2697</v>
      </c>
      <c r="F645" s="15" t="s">
        <v>89</v>
      </c>
      <c r="G645" s="19">
        <v>10.859577593853601</v>
      </c>
      <c r="H645" s="19">
        <v>5.8177303297424698</v>
      </c>
      <c r="I645" s="20">
        <v>6.7251497518293899E-4</v>
      </c>
      <c r="J645" s="15" t="s">
        <v>32</v>
      </c>
      <c r="K645" s="15" t="s">
        <v>5207</v>
      </c>
      <c r="L645" s="15" t="s">
        <v>5207</v>
      </c>
      <c r="M645" s="15" t="s">
        <v>5208</v>
      </c>
    </row>
    <row r="646" spans="1:13" x14ac:dyDescent="0.2">
      <c r="A646" s="15">
        <v>3</v>
      </c>
      <c r="B646" s="18">
        <v>4541319</v>
      </c>
      <c r="C646" s="18">
        <v>4541319</v>
      </c>
      <c r="D646" s="15" t="s">
        <v>6327</v>
      </c>
      <c r="E646" s="15" t="s">
        <v>2697</v>
      </c>
      <c r="F646" s="15" t="s">
        <v>89</v>
      </c>
      <c r="G646" s="19">
        <v>11.114206222884899</v>
      </c>
      <c r="H646" s="19">
        <v>5.8150471969328903</v>
      </c>
      <c r="I646" s="20">
        <v>5.0846506736443797E-4</v>
      </c>
      <c r="J646" s="15" t="s">
        <v>32</v>
      </c>
      <c r="K646" s="15" t="s">
        <v>4427</v>
      </c>
      <c r="L646" s="15" t="s">
        <v>4427</v>
      </c>
      <c r="M646" s="15" t="s">
        <v>4375</v>
      </c>
    </row>
    <row r="647" spans="1:13" x14ac:dyDescent="0.2">
      <c r="A647" s="15">
        <v>5</v>
      </c>
      <c r="B647" s="18">
        <v>3530217</v>
      </c>
      <c r="C647" s="18">
        <v>3530223</v>
      </c>
      <c r="D647" s="15" t="s">
        <v>6327</v>
      </c>
      <c r="E647" s="15" t="s">
        <v>2702</v>
      </c>
      <c r="F647" s="15" t="s">
        <v>92</v>
      </c>
      <c r="G647" s="19">
        <v>107.18809518160801</v>
      </c>
      <c r="H647" s="19">
        <v>5.8123435715146101</v>
      </c>
      <c r="I647" s="20">
        <v>1.2233345502874099E-6</v>
      </c>
      <c r="J647" s="15" t="s">
        <v>34</v>
      </c>
      <c r="L647" s="15" t="s">
        <v>91</v>
      </c>
      <c r="M647" s="15" t="s">
        <v>91</v>
      </c>
    </row>
    <row r="648" spans="1:13" x14ac:dyDescent="0.2">
      <c r="A648" s="15">
        <v>3</v>
      </c>
      <c r="B648" s="18">
        <v>12928148</v>
      </c>
      <c r="C648" s="18">
        <v>12928148</v>
      </c>
      <c r="D648" s="15" t="s">
        <v>6327</v>
      </c>
      <c r="E648" s="15" t="s">
        <v>2702</v>
      </c>
      <c r="F648" s="15" t="s">
        <v>89</v>
      </c>
      <c r="G648" s="19">
        <v>223.73499691419599</v>
      </c>
      <c r="H648" s="19">
        <v>5.8108891952841697</v>
      </c>
      <c r="I648" s="20">
        <v>9.4671515904479503E-7</v>
      </c>
      <c r="J648" s="15" t="s">
        <v>34</v>
      </c>
      <c r="L648" s="15" t="s">
        <v>91</v>
      </c>
      <c r="M648" s="15" t="s">
        <v>91</v>
      </c>
    </row>
    <row r="649" spans="1:13" x14ac:dyDescent="0.2">
      <c r="A649" s="15">
        <v>1</v>
      </c>
      <c r="B649" s="18">
        <v>22627390</v>
      </c>
      <c r="C649" s="18">
        <v>22627390</v>
      </c>
      <c r="D649" s="15" t="s">
        <v>6327</v>
      </c>
      <c r="E649" s="15" t="s">
        <v>2702</v>
      </c>
      <c r="F649" s="15" t="s">
        <v>89</v>
      </c>
      <c r="G649" s="19">
        <v>22.261933020466302</v>
      </c>
      <c r="H649" s="19">
        <v>5.8075456871802196</v>
      </c>
      <c r="I649" s="20">
        <v>3.3617164134600703E-4</v>
      </c>
      <c r="J649" s="15" t="s">
        <v>34</v>
      </c>
      <c r="L649" s="15" t="s">
        <v>91</v>
      </c>
      <c r="M649" s="15" t="s">
        <v>91</v>
      </c>
    </row>
    <row r="650" spans="1:13" x14ac:dyDescent="0.2">
      <c r="A650" s="15">
        <v>3</v>
      </c>
      <c r="B650" s="18">
        <v>3534930</v>
      </c>
      <c r="C650" s="18">
        <v>3534930</v>
      </c>
      <c r="D650" s="15" t="s">
        <v>6327</v>
      </c>
      <c r="E650" s="15" t="s">
        <v>2702</v>
      </c>
      <c r="F650" s="15" t="s">
        <v>92</v>
      </c>
      <c r="G650" s="19">
        <v>359.51288388914901</v>
      </c>
      <c r="H650" s="19">
        <v>5.8027306186948202</v>
      </c>
      <c r="I650" s="20">
        <v>4.0583373876138701E-5</v>
      </c>
      <c r="J650" s="15" t="s">
        <v>32</v>
      </c>
      <c r="K650" s="15" t="s">
        <v>4382</v>
      </c>
      <c r="L650" s="15" t="s">
        <v>4382</v>
      </c>
      <c r="M650" s="15" t="s">
        <v>3621</v>
      </c>
    </row>
    <row r="651" spans="1:13" x14ac:dyDescent="0.2">
      <c r="A651" s="15">
        <v>2</v>
      </c>
      <c r="B651" s="18">
        <v>4188622</v>
      </c>
      <c r="C651" s="18">
        <v>4188625</v>
      </c>
      <c r="D651" s="15" t="s">
        <v>6327</v>
      </c>
      <c r="E651" s="15" t="s">
        <v>2702</v>
      </c>
      <c r="F651" s="15" t="s">
        <v>92</v>
      </c>
      <c r="G651" s="19">
        <v>45.726762168166402</v>
      </c>
      <c r="H651" s="19">
        <v>5.80109051473982</v>
      </c>
      <c r="I651" s="20">
        <v>1.26525963951369E-4</v>
      </c>
      <c r="J651" s="15" t="s">
        <v>34</v>
      </c>
      <c r="L651" s="15" t="s">
        <v>91</v>
      </c>
      <c r="M651" s="15" t="s">
        <v>91</v>
      </c>
    </row>
    <row r="652" spans="1:13" x14ac:dyDescent="0.2">
      <c r="A652" s="15">
        <v>5</v>
      </c>
      <c r="B652" s="18">
        <v>16513443</v>
      </c>
      <c r="C652" s="18">
        <v>16513443</v>
      </c>
      <c r="D652" s="15" t="s">
        <v>6327</v>
      </c>
      <c r="E652" s="15" t="s">
        <v>2702</v>
      </c>
      <c r="F652" s="15" t="s">
        <v>89</v>
      </c>
      <c r="G652" s="19">
        <v>13.883531101919599</v>
      </c>
      <c r="H652" s="19">
        <v>5.8010672496415001</v>
      </c>
      <c r="I652" s="20">
        <v>3.5648019065503901E-3</v>
      </c>
      <c r="J652" s="15" t="s">
        <v>32</v>
      </c>
      <c r="K652" s="15" t="s">
        <v>5907</v>
      </c>
      <c r="L652" s="15" t="s">
        <v>5907</v>
      </c>
      <c r="M652" s="15" t="s">
        <v>5908</v>
      </c>
    </row>
    <row r="653" spans="1:13" x14ac:dyDescent="0.2">
      <c r="A653" s="15">
        <v>1</v>
      </c>
      <c r="B653" s="18">
        <v>21042171</v>
      </c>
      <c r="C653" s="18">
        <v>21042171</v>
      </c>
      <c r="D653" s="15" t="s">
        <v>6327</v>
      </c>
      <c r="E653" s="15" t="s">
        <v>2702</v>
      </c>
      <c r="F653" s="15" t="s">
        <v>92</v>
      </c>
      <c r="G653" s="19">
        <v>43.282346996783801</v>
      </c>
      <c r="H653" s="19">
        <v>5.8006185530498504</v>
      </c>
      <c r="I653" s="20">
        <v>2.4369205353087999E-3</v>
      </c>
      <c r="J653" s="15" t="s">
        <v>34</v>
      </c>
      <c r="L653" s="15" t="s">
        <v>91</v>
      </c>
      <c r="M653" s="15" t="s">
        <v>91</v>
      </c>
    </row>
    <row r="654" spans="1:13" x14ac:dyDescent="0.2">
      <c r="A654" s="15">
        <v>1</v>
      </c>
      <c r="B654" s="18">
        <v>9968664</v>
      </c>
      <c r="C654" s="18">
        <v>9968665</v>
      </c>
      <c r="D654" s="15" t="s">
        <v>6327</v>
      </c>
      <c r="E654" s="15" t="s">
        <v>2702</v>
      </c>
      <c r="F654" s="15" t="s">
        <v>89</v>
      </c>
      <c r="G654" s="19">
        <v>34.358207458306197</v>
      </c>
      <c r="H654" s="19">
        <v>5.8005752022805597</v>
      </c>
      <c r="I654" s="20">
        <v>1.9844405558551101E-4</v>
      </c>
      <c r="J654" s="15" t="s">
        <v>34</v>
      </c>
      <c r="L654" s="15" t="s">
        <v>91</v>
      </c>
      <c r="M654" s="15" t="s">
        <v>91</v>
      </c>
    </row>
    <row r="655" spans="1:13" x14ac:dyDescent="0.2">
      <c r="A655" s="15">
        <v>4</v>
      </c>
      <c r="B655" s="18">
        <v>3050277</v>
      </c>
      <c r="C655" s="18">
        <v>3050277</v>
      </c>
      <c r="D655" s="15" t="s">
        <v>6327</v>
      </c>
      <c r="E655" s="15" t="s">
        <v>2702</v>
      </c>
      <c r="F655" s="15" t="s">
        <v>89</v>
      </c>
      <c r="G655" s="19">
        <v>14.277718950336601</v>
      </c>
      <c r="H655" s="19">
        <v>5.7997134136122996</v>
      </c>
      <c r="I655" s="20">
        <v>2.4098153573771102E-3</v>
      </c>
      <c r="J655" s="15" t="s">
        <v>34</v>
      </c>
      <c r="L655" s="15" t="s">
        <v>91</v>
      </c>
      <c r="M655" s="15" t="s">
        <v>91</v>
      </c>
    </row>
    <row r="656" spans="1:13" x14ac:dyDescent="0.2">
      <c r="A656" s="15">
        <v>3</v>
      </c>
      <c r="B656" s="18">
        <v>10929577</v>
      </c>
      <c r="C656" s="18">
        <v>10929577</v>
      </c>
      <c r="D656" s="15" t="s">
        <v>6327</v>
      </c>
      <c r="E656" s="15" t="s">
        <v>2702</v>
      </c>
      <c r="F656" s="15" t="s">
        <v>92</v>
      </c>
      <c r="G656" s="19">
        <v>162.21906600042701</v>
      </c>
      <c r="H656" s="19">
        <v>5.7971235201602598</v>
      </c>
      <c r="I656" s="20">
        <v>1.48493234663984E-6</v>
      </c>
      <c r="J656" s="15" t="s">
        <v>34</v>
      </c>
      <c r="L656" s="15" t="s">
        <v>91</v>
      </c>
      <c r="M656" s="15" t="s">
        <v>91</v>
      </c>
    </row>
    <row r="657" spans="1:13" x14ac:dyDescent="0.2">
      <c r="A657" s="15">
        <v>5</v>
      </c>
      <c r="B657" s="18">
        <v>24458398</v>
      </c>
      <c r="C657" s="18">
        <v>24458398</v>
      </c>
      <c r="D657" s="15" t="s">
        <v>6327</v>
      </c>
      <c r="E657" s="15" t="s">
        <v>2702</v>
      </c>
      <c r="F657" s="15" t="s">
        <v>89</v>
      </c>
      <c r="G657" s="19">
        <v>27.3567656741679</v>
      </c>
      <c r="H657" s="19">
        <v>5.7967094435734401</v>
      </c>
      <c r="I657" s="20">
        <v>1.03383153422047E-3</v>
      </c>
      <c r="J657" s="15" t="s">
        <v>34</v>
      </c>
      <c r="L657" s="15" t="s">
        <v>91</v>
      </c>
      <c r="M657" s="15" t="s">
        <v>91</v>
      </c>
    </row>
    <row r="658" spans="1:13" x14ac:dyDescent="0.2">
      <c r="A658" s="15">
        <v>1</v>
      </c>
      <c r="B658" s="18">
        <v>8793580</v>
      </c>
      <c r="C658" s="18">
        <v>8793580</v>
      </c>
      <c r="D658" s="15" t="s">
        <v>6327</v>
      </c>
      <c r="E658" s="15" t="s">
        <v>2702</v>
      </c>
      <c r="F658" s="15" t="s">
        <v>92</v>
      </c>
      <c r="G658" s="19">
        <v>466.34677506624098</v>
      </c>
      <c r="H658" s="19">
        <v>5.7901014201245298</v>
      </c>
      <c r="I658" s="20">
        <v>4.3985568461593803E-5</v>
      </c>
      <c r="J658" s="15" t="s">
        <v>34</v>
      </c>
      <c r="L658" s="15" t="s">
        <v>91</v>
      </c>
      <c r="M658" s="15" t="s">
        <v>91</v>
      </c>
    </row>
    <row r="659" spans="1:13" x14ac:dyDescent="0.2">
      <c r="A659" s="15">
        <v>2</v>
      </c>
      <c r="B659" s="18">
        <v>9234602</v>
      </c>
      <c r="C659" s="18">
        <v>9234603</v>
      </c>
      <c r="D659" s="15" t="s">
        <v>6327</v>
      </c>
      <c r="E659" s="15" t="s">
        <v>2702</v>
      </c>
      <c r="F659" s="15" t="s">
        <v>92</v>
      </c>
      <c r="G659" s="19">
        <v>54.5136882906328</v>
      </c>
      <c r="H659" s="19">
        <v>5.7852357285707701</v>
      </c>
      <c r="I659" s="20">
        <v>1.8876137900171301E-3</v>
      </c>
      <c r="J659" s="15" t="s">
        <v>34</v>
      </c>
      <c r="L659" s="15" t="s">
        <v>91</v>
      </c>
      <c r="M659" s="15" t="s">
        <v>91</v>
      </c>
    </row>
    <row r="660" spans="1:13" x14ac:dyDescent="0.2">
      <c r="A660" s="15">
        <v>5</v>
      </c>
      <c r="B660" s="18">
        <v>23545347</v>
      </c>
      <c r="C660" s="18">
        <v>23545347</v>
      </c>
      <c r="D660" s="15" t="s">
        <v>6327</v>
      </c>
      <c r="E660" s="15" t="s">
        <v>2702</v>
      </c>
      <c r="F660" s="15" t="s">
        <v>89</v>
      </c>
      <c r="G660" s="19">
        <v>22.601207791096801</v>
      </c>
      <c r="H660" s="19">
        <v>5.7835359814349703</v>
      </c>
      <c r="I660" s="20">
        <v>1.92300714538548E-4</v>
      </c>
      <c r="J660" s="15" t="s">
        <v>32</v>
      </c>
      <c r="K660" s="15" t="s">
        <v>6144</v>
      </c>
      <c r="L660" s="15" t="s">
        <v>6145</v>
      </c>
      <c r="M660" s="15" t="s">
        <v>6146</v>
      </c>
    </row>
    <row r="661" spans="1:13" x14ac:dyDescent="0.2">
      <c r="A661" s="15">
        <v>5</v>
      </c>
      <c r="B661" s="18">
        <v>11988682</v>
      </c>
      <c r="C661" s="18">
        <v>11988688</v>
      </c>
      <c r="D661" s="15" t="s">
        <v>6327</v>
      </c>
      <c r="E661" s="15" t="s">
        <v>2702</v>
      </c>
      <c r="F661" s="15" t="s">
        <v>89</v>
      </c>
      <c r="G661" s="19">
        <v>93.720527382596202</v>
      </c>
      <c r="H661" s="19">
        <v>5.7788930134284104</v>
      </c>
      <c r="I661" s="20">
        <v>4.1932984128419902E-7</v>
      </c>
      <c r="J661" s="15" t="s">
        <v>34</v>
      </c>
      <c r="L661" s="15" t="s">
        <v>91</v>
      </c>
      <c r="M661" s="15" t="s">
        <v>91</v>
      </c>
    </row>
    <row r="662" spans="1:13" x14ac:dyDescent="0.2">
      <c r="A662" s="15">
        <v>4</v>
      </c>
      <c r="B662" s="18">
        <v>17862932</v>
      </c>
      <c r="C662" s="18">
        <v>17862932</v>
      </c>
      <c r="D662" s="15" t="s">
        <v>6327</v>
      </c>
      <c r="E662" s="15" t="s">
        <v>2702</v>
      </c>
      <c r="F662" s="15" t="s">
        <v>92</v>
      </c>
      <c r="G662" s="19">
        <v>27.590493749740901</v>
      </c>
      <c r="H662" s="19">
        <v>5.77026029827329</v>
      </c>
      <c r="I662" s="20">
        <v>4.5829909865372902E-5</v>
      </c>
      <c r="J662" s="15" t="s">
        <v>32</v>
      </c>
      <c r="K662" s="15" t="s">
        <v>5513</v>
      </c>
      <c r="L662" s="15" t="s">
        <v>5513</v>
      </c>
      <c r="M662" s="15" t="s">
        <v>3839</v>
      </c>
    </row>
    <row r="663" spans="1:13" x14ac:dyDescent="0.2">
      <c r="A663" s="15">
        <v>3</v>
      </c>
      <c r="B663" s="18">
        <v>9828555</v>
      </c>
      <c r="C663" s="18">
        <v>9828562</v>
      </c>
      <c r="D663" s="15" t="s">
        <v>6327</v>
      </c>
      <c r="E663" s="15" t="s">
        <v>2702</v>
      </c>
      <c r="F663" s="15" t="s">
        <v>89</v>
      </c>
      <c r="G663" s="19">
        <v>68.408880666902803</v>
      </c>
      <c r="H663" s="19">
        <v>5.7677086379780196</v>
      </c>
      <c r="I663" s="20">
        <v>1.00005410230783E-8</v>
      </c>
      <c r="J663" s="15" t="s">
        <v>32</v>
      </c>
      <c r="K663" s="15" t="s">
        <v>4614</v>
      </c>
      <c r="L663" s="15" t="s">
        <v>4615</v>
      </c>
      <c r="M663" s="15" t="s">
        <v>4616</v>
      </c>
    </row>
    <row r="664" spans="1:13" x14ac:dyDescent="0.2">
      <c r="A664" s="15">
        <v>1</v>
      </c>
      <c r="B664" s="18">
        <v>6063661</v>
      </c>
      <c r="C664" s="18">
        <v>6063661</v>
      </c>
      <c r="D664" s="15" t="s">
        <v>6327</v>
      </c>
      <c r="E664" s="15" t="s">
        <v>2702</v>
      </c>
      <c r="F664" s="15" t="s">
        <v>92</v>
      </c>
      <c r="G664" s="19">
        <v>107.499515140673</v>
      </c>
      <c r="H664" s="19">
        <v>5.7648817281645703</v>
      </c>
      <c r="I664" s="20">
        <v>1.29276555779971E-3</v>
      </c>
      <c r="J664" s="15" t="s">
        <v>34</v>
      </c>
      <c r="L664" s="15" t="s">
        <v>91</v>
      </c>
      <c r="M664" s="15" t="s">
        <v>91</v>
      </c>
    </row>
    <row r="665" spans="1:13" x14ac:dyDescent="0.2">
      <c r="A665" s="15">
        <v>3</v>
      </c>
      <c r="B665" s="18">
        <v>14553835</v>
      </c>
      <c r="C665" s="18">
        <v>14553835</v>
      </c>
      <c r="D665" s="15" t="s">
        <v>6327</v>
      </c>
      <c r="E665" s="15" t="s">
        <v>2702</v>
      </c>
      <c r="F665" s="15" t="s">
        <v>92</v>
      </c>
      <c r="G665" s="19">
        <v>322.88442912059799</v>
      </c>
      <c r="H665" s="19">
        <v>5.7610122939876396</v>
      </c>
      <c r="I665" s="20">
        <v>5.6742592347389003E-7</v>
      </c>
      <c r="J665" s="15" t="s">
        <v>34</v>
      </c>
      <c r="L665" s="15" t="s">
        <v>91</v>
      </c>
      <c r="M665" s="15" t="s">
        <v>91</v>
      </c>
    </row>
    <row r="666" spans="1:13" x14ac:dyDescent="0.2">
      <c r="A666" s="15">
        <v>4</v>
      </c>
      <c r="B666" s="18">
        <v>17515014</v>
      </c>
      <c r="C666" s="18">
        <v>17515014</v>
      </c>
      <c r="D666" s="15" t="s">
        <v>6327</v>
      </c>
      <c r="E666" s="15" t="s">
        <v>2702</v>
      </c>
      <c r="F666" s="15" t="s">
        <v>92</v>
      </c>
      <c r="G666" s="19">
        <v>51.278145705141696</v>
      </c>
      <c r="H666" s="19">
        <v>5.7600148822239401</v>
      </c>
      <c r="I666" s="20">
        <v>9.3228678937276903E-4</v>
      </c>
      <c r="J666" s="15" t="s">
        <v>34</v>
      </c>
      <c r="L666" s="15" t="s">
        <v>91</v>
      </c>
      <c r="M666" s="15" t="s">
        <v>91</v>
      </c>
    </row>
    <row r="667" spans="1:13" x14ac:dyDescent="0.2">
      <c r="A667" s="15">
        <v>2</v>
      </c>
      <c r="B667" s="18">
        <v>7979128</v>
      </c>
      <c r="C667" s="18">
        <v>7979131</v>
      </c>
      <c r="D667" s="15" t="s">
        <v>6327</v>
      </c>
      <c r="E667" s="15" t="s">
        <v>2702</v>
      </c>
      <c r="F667" s="15" t="s">
        <v>92</v>
      </c>
      <c r="G667" s="19">
        <v>26.531799965035699</v>
      </c>
      <c r="H667" s="19">
        <v>5.7563200373276002</v>
      </c>
      <c r="I667" s="20">
        <v>2.3904920729274099E-3</v>
      </c>
      <c r="J667" s="15" t="s">
        <v>32</v>
      </c>
      <c r="K667" s="15" t="s">
        <v>1019</v>
      </c>
      <c r="L667" s="15" t="s">
        <v>1019</v>
      </c>
      <c r="M667" s="15" t="s">
        <v>168</v>
      </c>
    </row>
    <row r="668" spans="1:13" x14ac:dyDescent="0.2">
      <c r="A668" s="15">
        <v>2</v>
      </c>
      <c r="B668" s="18">
        <v>4127183</v>
      </c>
      <c r="C668" s="18">
        <v>4127185</v>
      </c>
      <c r="D668" s="15" t="s">
        <v>6327</v>
      </c>
      <c r="E668" s="15" t="s">
        <v>2702</v>
      </c>
      <c r="F668" s="15" t="s">
        <v>92</v>
      </c>
      <c r="G668" s="19">
        <v>43.251229798396899</v>
      </c>
      <c r="H668" s="19">
        <v>5.7522321386073898</v>
      </c>
      <c r="I668" s="20">
        <v>1.2637740698030099E-4</v>
      </c>
      <c r="J668" s="15" t="s">
        <v>34</v>
      </c>
      <c r="L668" s="15" t="s">
        <v>91</v>
      </c>
      <c r="M668" s="15" t="s">
        <v>91</v>
      </c>
    </row>
    <row r="669" spans="1:13" x14ac:dyDescent="0.2">
      <c r="A669" s="15">
        <v>3</v>
      </c>
      <c r="B669" s="18">
        <v>4146963</v>
      </c>
      <c r="C669" s="18">
        <v>4146963</v>
      </c>
      <c r="D669" s="15" t="s">
        <v>6327</v>
      </c>
      <c r="E669" s="15" t="s">
        <v>2702</v>
      </c>
      <c r="F669" s="15" t="s">
        <v>92</v>
      </c>
      <c r="G669" s="19">
        <v>1838.27247076861</v>
      </c>
      <c r="H669" s="19">
        <v>5.7511042510590897</v>
      </c>
      <c r="I669" s="20">
        <v>6.63843277497635E-7</v>
      </c>
      <c r="J669" s="15" t="s">
        <v>32</v>
      </c>
      <c r="K669" s="15" t="s">
        <v>1380</v>
      </c>
      <c r="L669" s="15" t="s">
        <v>1381</v>
      </c>
      <c r="M669" s="15" t="s">
        <v>1382</v>
      </c>
    </row>
    <row r="670" spans="1:13" x14ac:dyDescent="0.2">
      <c r="A670" s="15">
        <v>5</v>
      </c>
      <c r="B670" s="18">
        <v>16218510</v>
      </c>
      <c r="C670" s="18">
        <v>16218510</v>
      </c>
      <c r="D670" s="15" t="s">
        <v>6327</v>
      </c>
      <c r="E670" s="15" t="s">
        <v>2702</v>
      </c>
      <c r="F670" s="15" t="s">
        <v>92</v>
      </c>
      <c r="G670" s="19">
        <v>38.569588760339698</v>
      </c>
      <c r="H670" s="19">
        <v>5.7448945859024398</v>
      </c>
      <c r="I670" s="20">
        <v>4.3845188351211099E-4</v>
      </c>
      <c r="J670" s="15" t="s">
        <v>32</v>
      </c>
      <c r="K670" s="15" t="s">
        <v>1875</v>
      </c>
      <c r="L670" s="15" t="s">
        <v>1876</v>
      </c>
      <c r="M670" s="15" t="s">
        <v>1877</v>
      </c>
    </row>
    <row r="671" spans="1:13" x14ac:dyDescent="0.2">
      <c r="A671" s="15">
        <v>3</v>
      </c>
      <c r="B671" s="18">
        <v>5741274</v>
      </c>
      <c r="C671" s="18">
        <v>5741274</v>
      </c>
      <c r="D671" s="15" t="s">
        <v>6327</v>
      </c>
      <c r="E671" s="15" t="s">
        <v>2702</v>
      </c>
      <c r="F671" s="15" t="s">
        <v>181</v>
      </c>
      <c r="G671" s="19">
        <v>47.463352355863698</v>
      </c>
      <c r="H671" s="19">
        <v>5.7440043432013299</v>
      </c>
      <c r="I671" s="20">
        <v>1.4581942987985899E-5</v>
      </c>
      <c r="J671" s="15" t="s">
        <v>32</v>
      </c>
      <c r="K671" s="15" t="s">
        <v>1437</v>
      </c>
      <c r="L671" s="15" t="s">
        <v>1437</v>
      </c>
      <c r="M671" s="15" t="s">
        <v>771</v>
      </c>
    </row>
    <row r="672" spans="1:13" x14ac:dyDescent="0.2">
      <c r="A672" s="15">
        <v>1</v>
      </c>
      <c r="B672" s="18">
        <v>17688713</v>
      </c>
      <c r="C672" s="18">
        <v>17688713</v>
      </c>
      <c r="D672" s="15" t="s">
        <v>6327</v>
      </c>
      <c r="E672" s="15" t="s">
        <v>2702</v>
      </c>
      <c r="F672" s="15" t="s">
        <v>89</v>
      </c>
      <c r="G672" s="19">
        <v>23.129824340860999</v>
      </c>
      <c r="H672" s="19">
        <v>5.74009264705448</v>
      </c>
      <c r="I672" s="20">
        <v>2.5554460668421701E-3</v>
      </c>
      <c r="J672" s="15" t="s">
        <v>32</v>
      </c>
      <c r="K672" s="15" t="s">
        <v>3244</v>
      </c>
      <c r="L672" s="15" t="s">
        <v>3244</v>
      </c>
      <c r="M672" s="15" t="s">
        <v>2925</v>
      </c>
    </row>
    <row r="673" spans="1:13" x14ac:dyDescent="0.2">
      <c r="A673" s="15">
        <v>5</v>
      </c>
      <c r="B673" s="18">
        <v>19770076</v>
      </c>
      <c r="C673" s="18">
        <v>19770076</v>
      </c>
      <c r="D673" s="15" t="s">
        <v>6327</v>
      </c>
      <c r="E673" s="15" t="s">
        <v>2702</v>
      </c>
      <c r="F673" s="15" t="s">
        <v>89</v>
      </c>
      <c r="G673" s="19">
        <v>153.429922987178</v>
      </c>
      <c r="H673" s="19">
        <v>5.7383785031929699</v>
      </c>
      <c r="I673" s="20">
        <v>1.6966465315900501E-8</v>
      </c>
      <c r="J673" s="15" t="s">
        <v>32</v>
      </c>
      <c r="K673" s="15" t="s">
        <v>6001</v>
      </c>
      <c r="L673" s="15" t="s">
        <v>6001</v>
      </c>
      <c r="M673" s="15" t="s">
        <v>1265</v>
      </c>
    </row>
    <row r="674" spans="1:13" x14ac:dyDescent="0.2">
      <c r="A674" s="15">
        <v>2</v>
      </c>
      <c r="B674" s="18">
        <v>527946</v>
      </c>
      <c r="C674" s="18">
        <v>527946</v>
      </c>
      <c r="D674" s="15" t="s">
        <v>6327</v>
      </c>
      <c r="E674" s="15" t="s">
        <v>2702</v>
      </c>
      <c r="F674" s="15" t="s">
        <v>89</v>
      </c>
      <c r="G674" s="19">
        <v>32.164887539250202</v>
      </c>
      <c r="H674" s="19">
        <v>5.7363507562052796</v>
      </c>
      <c r="I674" s="20">
        <v>7.2082058167539601E-3</v>
      </c>
      <c r="J674" s="15" t="s">
        <v>34</v>
      </c>
      <c r="L674" s="15" t="s">
        <v>91</v>
      </c>
      <c r="M674" s="15" t="s">
        <v>91</v>
      </c>
    </row>
    <row r="675" spans="1:13" x14ac:dyDescent="0.2">
      <c r="A675" s="15">
        <v>1</v>
      </c>
      <c r="B675" s="18">
        <v>3394655</v>
      </c>
      <c r="C675" s="18">
        <v>3394655</v>
      </c>
      <c r="D675" s="15" t="s">
        <v>6327</v>
      </c>
      <c r="E675" s="15" t="s">
        <v>2702</v>
      </c>
      <c r="F675" s="15" t="s">
        <v>92</v>
      </c>
      <c r="G675" s="19">
        <v>32.665772092302298</v>
      </c>
      <c r="H675" s="19">
        <v>5.7331721116203402</v>
      </c>
      <c r="I675" s="20">
        <v>4.1763503337922997E-5</v>
      </c>
      <c r="J675" s="15" t="s">
        <v>32</v>
      </c>
      <c r="K675" s="15" t="s">
        <v>2879</v>
      </c>
      <c r="L675" s="15" t="s">
        <v>2879</v>
      </c>
      <c r="M675" s="15" t="s">
        <v>2880</v>
      </c>
    </row>
    <row r="676" spans="1:13" x14ac:dyDescent="0.2">
      <c r="A676" s="15">
        <v>5</v>
      </c>
      <c r="B676" s="18">
        <v>24557270</v>
      </c>
      <c r="C676" s="18">
        <v>24557270</v>
      </c>
      <c r="D676" s="15" t="s">
        <v>6327</v>
      </c>
      <c r="E676" s="15" t="s">
        <v>2702</v>
      </c>
      <c r="F676" s="15" t="s">
        <v>92</v>
      </c>
      <c r="G676" s="19">
        <v>13.1649953652894</v>
      </c>
      <c r="H676" s="19">
        <v>5.7304536615803103</v>
      </c>
      <c r="I676" s="20">
        <v>5.7082909353925503E-3</v>
      </c>
      <c r="J676" s="15" t="s">
        <v>32</v>
      </c>
      <c r="K676" s="15" t="s">
        <v>6185</v>
      </c>
      <c r="L676" s="15" t="s">
        <v>6186</v>
      </c>
      <c r="M676" s="15" t="s">
        <v>6187</v>
      </c>
    </row>
    <row r="677" spans="1:13" x14ac:dyDescent="0.2">
      <c r="A677" s="15">
        <v>4</v>
      </c>
      <c r="B677" s="18">
        <v>17668893</v>
      </c>
      <c r="C677" s="18">
        <v>17668894</v>
      </c>
      <c r="D677" s="15" t="s">
        <v>6327</v>
      </c>
      <c r="E677" s="15" t="s">
        <v>2702</v>
      </c>
      <c r="F677" s="15" t="s">
        <v>89</v>
      </c>
      <c r="G677" s="19">
        <v>23.4440227166086</v>
      </c>
      <c r="H677" s="19">
        <v>5.7295634983760699</v>
      </c>
      <c r="I677" s="20">
        <v>1.63138175642364E-3</v>
      </c>
      <c r="J677" s="15" t="s">
        <v>34</v>
      </c>
      <c r="L677" s="15" t="s">
        <v>91</v>
      </c>
      <c r="M677" s="15" t="s">
        <v>91</v>
      </c>
    </row>
    <row r="678" spans="1:13" x14ac:dyDescent="0.2">
      <c r="A678" s="15">
        <v>5</v>
      </c>
      <c r="B678" s="18">
        <v>21837079</v>
      </c>
      <c r="C678" s="18">
        <v>21837079</v>
      </c>
      <c r="D678" s="15" t="s">
        <v>6327</v>
      </c>
      <c r="E678" s="15" t="s">
        <v>2702</v>
      </c>
      <c r="F678" s="15" t="s">
        <v>89</v>
      </c>
      <c r="G678" s="19">
        <v>267.587349591269</v>
      </c>
      <c r="H678" s="19">
        <v>5.7280476916200502</v>
      </c>
      <c r="I678" s="20">
        <v>1.76717181502776E-6</v>
      </c>
      <c r="J678" s="15" t="s">
        <v>34</v>
      </c>
      <c r="L678" s="15" t="s">
        <v>91</v>
      </c>
      <c r="M678" s="15" t="s">
        <v>91</v>
      </c>
    </row>
    <row r="679" spans="1:13" x14ac:dyDescent="0.2">
      <c r="A679" s="15">
        <v>4</v>
      </c>
      <c r="B679" s="18">
        <v>4027748</v>
      </c>
      <c r="C679" s="18">
        <v>4027748</v>
      </c>
      <c r="D679" s="15" t="s">
        <v>6327</v>
      </c>
      <c r="E679" s="15" t="s">
        <v>2702</v>
      </c>
      <c r="F679" s="15" t="s">
        <v>92</v>
      </c>
      <c r="G679" s="19">
        <v>152.17701529374901</v>
      </c>
      <c r="H679" s="19">
        <v>5.7271294905604799</v>
      </c>
      <c r="I679" s="20">
        <v>3.5284657199408402E-6</v>
      </c>
      <c r="J679" s="15" t="s">
        <v>34</v>
      </c>
      <c r="L679" s="15" t="s">
        <v>91</v>
      </c>
      <c r="M679" s="15" t="s">
        <v>91</v>
      </c>
    </row>
    <row r="680" spans="1:13" x14ac:dyDescent="0.2">
      <c r="A680" s="15">
        <v>3</v>
      </c>
      <c r="B680" s="18">
        <v>21056221</v>
      </c>
      <c r="C680" s="18">
        <v>21056221</v>
      </c>
      <c r="D680" s="15" t="s">
        <v>6327</v>
      </c>
      <c r="E680" s="15" t="s">
        <v>2702</v>
      </c>
      <c r="F680" s="15" t="s">
        <v>92</v>
      </c>
      <c r="G680" s="19">
        <v>30.345286228646799</v>
      </c>
      <c r="H680" s="19">
        <v>5.72672589355179</v>
      </c>
      <c r="I680" s="20">
        <v>2.2047022970995601E-4</v>
      </c>
      <c r="J680" s="15" t="s">
        <v>34</v>
      </c>
      <c r="L680" s="15" t="s">
        <v>91</v>
      </c>
      <c r="M680" s="15" t="s">
        <v>91</v>
      </c>
    </row>
    <row r="681" spans="1:13" x14ac:dyDescent="0.2">
      <c r="A681" s="15">
        <v>1</v>
      </c>
      <c r="B681" s="18">
        <v>15558737</v>
      </c>
      <c r="C681" s="18">
        <v>15558737</v>
      </c>
      <c r="D681" s="15" t="s">
        <v>6327</v>
      </c>
      <c r="E681" s="15" t="s">
        <v>2702</v>
      </c>
      <c r="F681" s="15" t="s">
        <v>89</v>
      </c>
      <c r="G681" s="19">
        <v>33.715659137738498</v>
      </c>
      <c r="H681" s="19">
        <v>5.7247671661953197</v>
      </c>
      <c r="I681" s="20">
        <v>4.2249813718733001E-4</v>
      </c>
      <c r="J681" s="15" t="s">
        <v>34</v>
      </c>
      <c r="L681" s="15" t="s">
        <v>91</v>
      </c>
      <c r="M681" s="15" t="s">
        <v>91</v>
      </c>
    </row>
    <row r="682" spans="1:13" x14ac:dyDescent="0.2">
      <c r="A682" s="15">
        <v>1</v>
      </c>
      <c r="B682" s="18">
        <v>19232105</v>
      </c>
      <c r="C682" s="18">
        <v>19232105</v>
      </c>
      <c r="D682" s="15" t="s">
        <v>6327</v>
      </c>
      <c r="E682" s="15" t="s">
        <v>2702</v>
      </c>
      <c r="F682" s="15" t="s">
        <v>92</v>
      </c>
      <c r="G682" s="19">
        <v>101.348345030651</v>
      </c>
      <c r="H682" s="19">
        <v>5.7239998358969002</v>
      </c>
      <c r="I682" s="20">
        <v>9.2069896543825102E-7</v>
      </c>
      <c r="J682" s="15" t="s">
        <v>32</v>
      </c>
      <c r="K682" s="15" t="s">
        <v>258</v>
      </c>
      <c r="L682" s="15" t="s">
        <v>258</v>
      </c>
      <c r="M682" s="15" t="s">
        <v>259</v>
      </c>
    </row>
    <row r="683" spans="1:13" x14ac:dyDescent="0.2">
      <c r="A683" s="15">
        <v>2</v>
      </c>
      <c r="B683" s="18">
        <v>12332790</v>
      </c>
      <c r="C683" s="18">
        <v>12332790</v>
      </c>
      <c r="D683" s="15" t="s">
        <v>6327</v>
      </c>
      <c r="E683" s="15" t="s">
        <v>2702</v>
      </c>
      <c r="F683" s="15" t="s">
        <v>89</v>
      </c>
      <c r="G683" s="19">
        <v>20.237441680059199</v>
      </c>
      <c r="H683" s="19">
        <v>5.7212163722991498</v>
      </c>
      <c r="I683" s="20">
        <v>4.2228622648382997E-3</v>
      </c>
      <c r="J683" s="15" t="s">
        <v>34</v>
      </c>
      <c r="L683" s="15" t="s">
        <v>91</v>
      </c>
      <c r="M683" s="15" t="s">
        <v>91</v>
      </c>
    </row>
    <row r="684" spans="1:13" x14ac:dyDescent="0.2">
      <c r="A684" s="15">
        <v>1</v>
      </c>
      <c r="B684" s="18">
        <v>7125238</v>
      </c>
      <c r="C684" s="18">
        <v>7125238</v>
      </c>
      <c r="D684" s="15" t="s">
        <v>6327</v>
      </c>
      <c r="E684" s="15" t="s">
        <v>2702</v>
      </c>
      <c r="F684" s="15" t="s">
        <v>92</v>
      </c>
      <c r="G684" s="19">
        <v>33.016888912662601</v>
      </c>
      <c r="H684" s="19">
        <v>5.7197320414085198</v>
      </c>
      <c r="I684" s="20">
        <v>4.6616945669335498E-5</v>
      </c>
      <c r="J684" s="15" t="s">
        <v>32</v>
      </c>
      <c r="K684" s="15" t="s">
        <v>3054</v>
      </c>
      <c r="L684" s="15" t="s">
        <v>3054</v>
      </c>
      <c r="M684" s="15" t="s">
        <v>3055</v>
      </c>
    </row>
    <row r="685" spans="1:13" x14ac:dyDescent="0.2">
      <c r="A685" s="15">
        <v>3</v>
      </c>
      <c r="B685" s="18">
        <v>10929573</v>
      </c>
      <c r="C685" s="18">
        <v>10929576</v>
      </c>
      <c r="D685" s="15" t="s">
        <v>6327</v>
      </c>
      <c r="E685" s="15" t="s">
        <v>2702</v>
      </c>
      <c r="F685" s="15" t="s">
        <v>92</v>
      </c>
      <c r="G685" s="19">
        <v>118.050184433091</v>
      </c>
      <c r="H685" s="19">
        <v>5.7181689688558404</v>
      </c>
      <c r="I685" s="20">
        <v>8.8121148320699898E-6</v>
      </c>
      <c r="J685" s="15" t="s">
        <v>34</v>
      </c>
      <c r="L685" s="15" t="s">
        <v>91</v>
      </c>
      <c r="M685" s="15" t="s">
        <v>91</v>
      </c>
    </row>
    <row r="686" spans="1:13" x14ac:dyDescent="0.2">
      <c r="A686" s="15">
        <v>1</v>
      </c>
      <c r="B686" s="18">
        <v>15553219</v>
      </c>
      <c r="C686" s="18">
        <v>15553221</v>
      </c>
      <c r="D686" s="15" t="s">
        <v>6327</v>
      </c>
      <c r="E686" s="15" t="s">
        <v>2702</v>
      </c>
      <c r="F686" s="15" t="s">
        <v>89</v>
      </c>
      <c r="G686" s="19">
        <v>167.41180889538899</v>
      </c>
      <c r="H686" s="19">
        <v>5.71637553586016</v>
      </c>
      <c r="I686" s="20">
        <v>3.5030508974216797E-8</v>
      </c>
      <c r="J686" s="15" t="s">
        <v>34</v>
      </c>
      <c r="L686" s="15" t="s">
        <v>91</v>
      </c>
      <c r="M686" s="15" t="s">
        <v>91</v>
      </c>
    </row>
    <row r="687" spans="1:13" x14ac:dyDescent="0.2">
      <c r="A687" s="15">
        <v>2</v>
      </c>
      <c r="B687" s="18">
        <v>7382397</v>
      </c>
      <c r="C687" s="18">
        <v>7382397</v>
      </c>
      <c r="D687" s="15" t="s">
        <v>6327</v>
      </c>
      <c r="E687" s="15" t="s">
        <v>2702</v>
      </c>
      <c r="F687" s="15" t="s">
        <v>92</v>
      </c>
      <c r="G687" s="19">
        <v>52.889594041760603</v>
      </c>
      <c r="H687" s="19">
        <v>5.7116329911950299</v>
      </c>
      <c r="I687" s="20">
        <v>2.8702169319061698E-4</v>
      </c>
      <c r="J687" s="15" t="s">
        <v>2286</v>
      </c>
      <c r="K687" s="15" t="s">
        <v>3792</v>
      </c>
      <c r="L687" s="15" t="s">
        <v>3792</v>
      </c>
      <c r="M687" s="15" t="s">
        <v>97</v>
      </c>
    </row>
    <row r="688" spans="1:13" x14ac:dyDescent="0.2">
      <c r="A688" s="15">
        <v>1</v>
      </c>
      <c r="B688" s="18">
        <v>8849960</v>
      </c>
      <c r="C688" s="18">
        <v>8849960</v>
      </c>
      <c r="D688" s="15" t="s">
        <v>6327</v>
      </c>
      <c r="E688" s="15" t="s">
        <v>2702</v>
      </c>
      <c r="F688" s="15" t="s">
        <v>92</v>
      </c>
      <c r="G688" s="19">
        <v>13.4871455991319</v>
      </c>
      <c r="H688" s="19">
        <v>5.7109055588822297</v>
      </c>
      <c r="I688" s="20">
        <v>4.3261499756166001E-3</v>
      </c>
      <c r="J688" s="15" t="s">
        <v>32</v>
      </c>
      <c r="K688" s="15" t="s">
        <v>3117</v>
      </c>
      <c r="L688" s="15" t="s">
        <v>3118</v>
      </c>
      <c r="M688" s="15" t="s">
        <v>3119</v>
      </c>
    </row>
    <row r="689" spans="1:13" x14ac:dyDescent="0.2">
      <c r="A689" s="15">
        <v>3</v>
      </c>
      <c r="B689" s="18">
        <v>1225851</v>
      </c>
      <c r="C689" s="18">
        <v>1225851</v>
      </c>
      <c r="D689" s="15" t="s">
        <v>6327</v>
      </c>
      <c r="E689" s="15" t="s">
        <v>2702</v>
      </c>
      <c r="F689" s="15" t="s">
        <v>92</v>
      </c>
      <c r="G689" s="19">
        <v>14.7067364575301</v>
      </c>
      <c r="H689" s="19">
        <v>5.7095954889662304</v>
      </c>
      <c r="I689" s="20">
        <v>2.8650331877255499E-3</v>
      </c>
      <c r="J689" s="15" t="s">
        <v>34</v>
      </c>
      <c r="L689" s="15" t="s">
        <v>91</v>
      </c>
      <c r="M689" s="15" t="s">
        <v>91</v>
      </c>
    </row>
    <row r="690" spans="1:13" x14ac:dyDescent="0.2">
      <c r="A690" s="15">
        <v>3</v>
      </c>
      <c r="B690" s="18">
        <v>4146933</v>
      </c>
      <c r="C690" s="18">
        <v>4146933</v>
      </c>
      <c r="D690" s="15" t="s">
        <v>6327</v>
      </c>
      <c r="E690" s="15" t="s">
        <v>2702</v>
      </c>
      <c r="F690" s="15" t="s">
        <v>89</v>
      </c>
      <c r="G690" s="19">
        <v>1059.3971877302499</v>
      </c>
      <c r="H690" s="19">
        <v>5.7092339581116498</v>
      </c>
      <c r="I690" s="20">
        <v>6.9502210941585902E-8</v>
      </c>
      <c r="J690" s="15" t="s">
        <v>32</v>
      </c>
      <c r="K690" s="15" t="s">
        <v>1380</v>
      </c>
      <c r="L690" s="15" t="s">
        <v>1381</v>
      </c>
      <c r="M690" s="15" t="s">
        <v>1382</v>
      </c>
    </row>
    <row r="691" spans="1:13" x14ac:dyDescent="0.2">
      <c r="A691" s="15">
        <v>4</v>
      </c>
      <c r="B691" s="18">
        <v>16764289</v>
      </c>
      <c r="C691" s="18">
        <v>16764289</v>
      </c>
      <c r="D691" s="15" t="s">
        <v>6327</v>
      </c>
      <c r="E691" s="15" t="s">
        <v>2702</v>
      </c>
      <c r="F691" s="15" t="s">
        <v>89</v>
      </c>
      <c r="G691" s="19">
        <v>543.53344242249204</v>
      </c>
      <c r="H691" s="19">
        <v>5.7075911647139002</v>
      </c>
      <c r="I691" s="20">
        <v>1.08677874747757E-10</v>
      </c>
      <c r="J691" s="15" t="s">
        <v>32</v>
      </c>
      <c r="K691" s="15" t="s">
        <v>5465</v>
      </c>
      <c r="L691" s="15" t="s">
        <v>5465</v>
      </c>
      <c r="M691" s="15" t="s">
        <v>5466</v>
      </c>
    </row>
    <row r="692" spans="1:13" x14ac:dyDescent="0.2">
      <c r="A692" s="15">
        <v>1</v>
      </c>
      <c r="B692" s="18">
        <v>3696024</v>
      </c>
      <c r="C692" s="18">
        <v>3696024</v>
      </c>
      <c r="D692" s="15" t="s">
        <v>6327</v>
      </c>
      <c r="E692" s="15" t="s">
        <v>2702</v>
      </c>
      <c r="F692" s="15" t="s">
        <v>92</v>
      </c>
      <c r="G692" s="19">
        <v>19.3819520761113</v>
      </c>
      <c r="H692" s="19">
        <v>5.7066813287467699</v>
      </c>
      <c r="I692" s="20">
        <v>6.4761281937952299E-4</v>
      </c>
      <c r="J692" s="15" t="s">
        <v>32</v>
      </c>
      <c r="K692" s="15" t="s">
        <v>2889</v>
      </c>
      <c r="L692" s="15" t="s">
        <v>2890</v>
      </c>
      <c r="M692" s="15" t="s">
        <v>2891</v>
      </c>
    </row>
    <row r="693" spans="1:13" x14ac:dyDescent="0.2">
      <c r="A693" s="15">
        <v>5</v>
      </c>
      <c r="B693" s="18">
        <v>11988611</v>
      </c>
      <c r="C693" s="18">
        <v>11988613</v>
      </c>
      <c r="D693" s="15" t="s">
        <v>6327</v>
      </c>
      <c r="E693" s="15" t="s">
        <v>2702</v>
      </c>
      <c r="F693" s="15" t="s">
        <v>92</v>
      </c>
      <c r="G693" s="19">
        <v>103.52610013215001</v>
      </c>
      <c r="H693" s="19">
        <v>5.70660427687924</v>
      </c>
      <c r="I693" s="20">
        <v>1.1032765999048599E-6</v>
      </c>
      <c r="J693" s="15" t="s">
        <v>34</v>
      </c>
      <c r="L693" s="15" t="s">
        <v>91</v>
      </c>
      <c r="M693" s="15" t="s">
        <v>91</v>
      </c>
    </row>
    <row r="694" spans="1:13" x14ac:dyDescent="0.2">
      <c r="A694" s="15">
        <v>1</v>
      </c>
      <c r="B694" s="18">
        <v>13435835</v>
      </c>
      <c r="C694" s="18">
        <v>13435835</v>
      </c>
      <c r="D694" s="15" t="s">
        <v>6327</v>
      </c>
      <c r="E694" s="15" t="s">
        <v>2702</v>
      </c>
      <c r="F694" s="15" t="s">
        <v>89</v>
      </c>
      <c r="G694" s="19">
        <v>26.268160651347301</v>
      </c>
      <c r="H694" s="19">
        <v>5.7046949074533302</v>
      </c>
      <c r="I694" s="20">
        <v>3.3617164134600703E-4</v>
      </c>
      <c r="J694" s="15" t="s">
        <v>34</v>
      </c>
      <c r="L694" s="15" t="s">
        <v>91</v>
      </c>
      <c r="M694" s="15" t="s">
        <v>91</v>
      </c>
    </row>
    <row r="695" spans="1:13" x14ac:dyDescent="0.2">
      <c r="A695" s="15">
        <v>1</v>
      </c>
      <c r="B695" s="18">
        <v>26614671</v>
      </c>
      <c r="C695" s="18">
        <v>26614671</v>
      </c>
      <c r="D695" s="15" t="s">
        <v>6327</v>
      </c>
      <c r="E695" s="15" t="s">
        <v>2702</v>
      </c>
      <c r="F695" s="15" t="s">
        <v>92</v>
      </c>
      <c r="G695" s="19">
        <v>35.9978720997617</v>
      </c>
      <c r="H695" s="19">
        <v>5.70328282999533</v>
      </c>
      <c r="I695" s="20">
        <v>4.31293963158246E-4</v>
      </c>
      <c r="J695" s="15" t="s">
        <v>32</v>
      </c>
      <c r="K695" s="15" t="s">
        <v>440</v>
      </c>
      <c r="L695" s="15" t="s">
        <v>441</v>
      </c>
      <c r="M695" s="15" t="s">
        <v>442</v>
      </c>
    </row>
    <row r="696" spans="1:13" x14ac:dyDescent="0.2">
      <c r="A696" s="15">
        <v>1</v>
      </c>
      <c r="B696" s="18">
        <v>27056143</v>
      </c>
      <c r="C696" s="18">
        <v>27056143</v>
      </c>
      <c r="D696" s="15" t="s">
        <v>6327</v>
      </c>
      <c r="E696" s="15" t="s">
        <v>2697</v>
      </c>
      <c r="F696" s="15" t="s">
        <v>92</v>
      </c>
      <c r="G696" s="19">
        <v>10.429786672872099</v>
      </c>
      <c r="H696" s="19">
        <v>5.7007690516044098</v>
      </c>
      <c r="I696" s="20">
        <v>1.1683002376731699E-3</v>
      </c>
      <c r="J696" s="15" t="s">
        <v>32</v>
      </c>
      <c r="K696" s="15" t="s">
        <v>464</v>
      </c>
      <c r="L696" s="15" t="s">
        <v>465</v>
      </c>
      <c r="M696" s="15" t="s">
        <v>466</v>
      </c>
    </row>
    <row r="697" spans="1:13" x14ac:dyDescent="0.2">
      <c r="A697" s="15">
        <v>5</v>
      </c>
      <c r="B697" s="18">
        <v>11744155</v>
      </c>
      <c r="C697" s="18">
        <v>11744155</v>
      </c>
      <c r="D697" s="15" t="s">
        <v>6327</v>
      </c>
      <c r="E697" s="15" t="s">
        <v>2702</v>
      </c>
      <c r="F697" s="15" t="s">
        <v>92</v>
      </c>
      <c r="G697" s="19">
        <v>171.90581680887999</v>
      </c>
      <c r="H697" s="19">
        <v>5.7002460192829796</v>
      </c>
      <c r="I697" s="20">
        <v>2.21903070958895E-4</v>
      </c>
      <c r="J697" s="15" t="s">
        <v>34</v>
      </c>
      <c r="L697" s="15" t="s">
        <v>91</v>
      </c>
      <c r="M697" s="15" t="s">
        <v>91</v>
      </c>
    </row>
    <row r="698" spans="1:13" x14ac:dyDescent="0.2">
      <c r="A698" s="15">
        <v>5</v>
      </c>
      <c r="B698" s="18">
        <v>11988625</v>
      </c>
      <c r="C698" s="18">
        <v>11988631</v>
      </c>
      <c r="D698" s="15" t="s">
        <v>6327</v>
      </c>
      <c r="E698" s="15" t="s">
        <v>2702</v>
      </c>
      <c r="F698" s="15" t="s">
        <v>92</v>
      </c>
      <c r="G698" s="19">
        <v>390.45477853902503</v>
      </c>
      <c r="H698" s="19">
        <v>5.6998616368519004</v>
      </c>
      <c r="I698" s="20">
        <v>6.7215986465718098E-7</v>
      </c>
      <c r="J698" s="15" t="s">
        <v>34</v>
      </c>
      <c r="L698" s="15" t="s">
        <v>91</v>
      </c>
      <c r="M698" s="15" t="s">
        <v>91</v>
      </c>
    </row>
    <row r="699" spans="1:13" x14ac:dyDescent="0.2">
      <c r="A699" s="15">
        <v>4</v>
      </c>
      <c r="B699" s="18">
        <v>13156341</v>
      </c>
      <c r="C699" s="18">
        <v>13156341</v>
      </c>
      <c r="D699" s="15" t="s">
        <v>6327</v>
      </c>
      <c r="E699" s="15" t="s">
        <v>2702</v>
      </c>
      <c r="F699" s="15" t="s">
        <v>92</v>
      </c>
      <c r="G699" s="19">
        <v>13.9153923091029</v>
      </c>
      <c r="H699" s="19">
        <v>5.6970093190277602</v>
      </c>
      <c r="I699" s="20">
        <v>5.3509766814750703E-3</v>
      </c>
      <c r="J699" s="15" t="s">
        <v>32</v>
      </c>
      <c r="K699" s="15" t="s">
        <v>5313</v>
      </c>
      <c r="L699" s="15" t="s">
        <v>5314</v>
      </c>
      <c r="M699" s="15" t="s">
        <v>5315</v>
      </c>
    </row>
    <row r="700" spans="1:13" x14ac:dyDescent="0.2">
      <c r="A700" s="15">
        <v>5</v>
      </c>
      <c r="B700" s="18">
        <v>11988691</v>
      </c>
      <c r="C700" s="18">
        <v>11988691</v>
      </c>
      <c r="D700" s="15" t="s">
        <v>6327</v>
      </c>
      <c r="E700" s="15" t="s">
        <v>2702</v>
      </c>
      <c r="F700" s="15" t="s">
        <v>89</v>
      </c>
      <c r="G700" s="19">
        <v>84.302046696824405</v>
      </c>
      <c r="H700" s="19">
        <v>5.6964862420751796</v>
      </c>
      <c r="I700" s="20">
        <v>1.76717181502776E-6</v>
      </c>
      <c r="J700" s="15" t="s">
        <v>34</v>
      </c>
      <c r="L700" s="15" t="s">
        <v>91</v>
      </c>
      <c r="M700" s="15" t="s">
        <v>91</v>
      </c>
    </row>
    <row r="701" spans="1:13" x14ac:dyDescent="0.2">
      <c r="A701" s="15">
        <v>3</v>
      </c>
      <c r="B701" s="18">
        <v>10929557</v>
      </c>
      <c r="C701" s="18">
        <v>10929560</v>
      </c>
      <c r="D701" s="15" t="s">
        <v>6327</v>
      </c>
      <c r="E701" s="15" t="s">
        <v>2702</v>
      </c>
      <c r="F701" s="15" t="s">
        <v>92</v>
      </c>
      <c r="G701" s="19">
        <v>44.238245855719697</v>
      </c>
      <c r="H701" s="19">
        <v>5.69591116847658</v>
      </c>
      <c r="I701" s="20">
        <v>2.8472073828729097E-4</v>
      </c>
      <c r="J701" s="15" t="s">
        <v>34</v>
      </c>
      <c r="L701" s="15" t="s">
        <v>91</v>
      </c>
      <c r="M701" s="15" t="s">
        <v>91</v>
      </c>
    </row>
    <row r="702" spans="1:13" x14ac:dyDescent="0.2">
      <c r="A702" s="15">
        <v>5</v>
      </c>
      <c r="B702" s="18">
        <v>23140395</v>
      </c>
      <c r="C702" s="18">
        <v>23140395</v>
      </c>
      <c r="D702" s="15" t="s">
        <v>6327</v>
      </c>
      <c r="E702" s="15" t="s">
        <v>2702</v>
      </c>
      <c r="F702" s="15" t="s">
        <v>92</v>
      </c>
      <c r="G702" s="19">
        <v>243.55544761336299</v>
      </c>
      <c r="H702" s="19">
        <v>5.6955680939434599</v>
      </c>
      <c r="I702" s="20">
        <v>1.15489359499718E-5</v>
      </c>
      <c r="J702" s="15" t="s">
        <v>34</v>
      </c>
      <c r="L702" s="15" t="s">
        <v>91</v>
      </c>
      <c r="M702" s="15" t="s">
        <v>91</v>
      </c>
    </row>
    <row r="703" spans="1:13" x14ac:dyDescent="0.2">
      <c r="A703" s="15">
        <v>5</v>
      </c>
      <c r="B703" s="18">
        <v>3745108</v>
      </c>
      <c r="C703" s="18">
        <v>3745108</v>
      </c>
      <c r="D703" s="15" t="s">
        <v>6327</v>
      </c>
      <c r="E703" s="15" t="s">
        <v>2702</v>
      </c>
      <c r="F703" s="15" t="s">
        <v>89</v>
      </c>
      <c r="G703" s="19">
        <v>19.913535225230699</v>
      </c>
      <c r="H703" s="19">
        <v>5.6935062789108404</v>
      </c>
      <c r="I703" s="20">
        <v>2.0472325343229999E-3</v>
      </c>
      <c r="J703" s="15" t="s">
        <v>32</v>
      </c>
      <c r="K703" s="15" t="s">
        <v>5655</v>
      </c>
      <c r="L703" s="15" t="s">
        <v>5655</v>
      </c>
      <c r="M703" s="15" t="s">
        <v>168</v>
      </c>
    </row>
    <row r="704" spans="1:13" x14ac:dyDescent="0.2">
      <c r="A704" s="15">
        <v>2</v>
      </c>
      <c r="B704" s="18">
        <v>11214121</v>
      </c>
      <c r="C704" s="18">
        <v>11214121</v>
      </c>
      <c r="D704" s="15" t="s">
        <v>6327</v>
      </c>
      <c r="E704" s="15" t="s">
        <v>2702</v>
      </c>
      <c r="F704" s="15" t="s">
        <v>89</v>
      </c>
      <c r="G704" s="19">
        <v>198.81076799668401</v>
      </c>
      <c r="H704" s="19">
        <v>5.6923496003561302</v>
      </c>
      <c r="I704" s="20">
        <v>2.6527999188463599E-5</v>
      </c>
      <c r="J704" s="15" t="s">
        <v>32</v>
      </c>
      <c r="K704" s="15" t="s">
        <v>3947</v>
      </c>
      <c r="L704" s="15" t="s">
        <v>3948</v>
      </c>
      <c r="M704" s="15" t="s">
        <v>3545</v>
      </c>
    </row>
    <row r="705" spans="1:13" x14ac:dyDescent="0.2">
      <c r="A705" s="15">
        <v>3</v>
      </c>
      <c r="B705" s="18">
        <v>14250713</v>
      </c>
      <c r="C705" s="18">
        <v>14250713</v>
      </c>
      <c r="D705" s="15" t="s">
        <v>6327</v>
      </c>
      <c r="E705" s="15" t="s">
        <v>2702</v>
      </c>
      <c r="F705" s="15" t="s">
        <v>181</v>
      </c>
      <c r="G705" s="19">
        <v>2020.2312748941699</v>
      </c>
      <c r="H705" s="19">
        <v>5.6914431991061996</v>
      </c>
      <c r="I705" s="20">
        <v>8.9713115564439196E-9</v>
      </c>
      <c r="J705" s="15" t="s">
        <v>34</v>
      </c>
      <c r="L705" s="15" t="s">
        <v>91</v>
      </c>
      <c r="M705" s="15" t="s">
        <v>91</v>
      </c>
    </row>
    <row r="706" spans="1:13" x14ac:dyDescent="0.2">
      <c r="A706" s="15">
        <v>3</v>
      </c>
      <c r="B706" s="18">
        <v>20218763</v>
      </c>
      <c r="C706" s="18">
        <v>20218763</v>
      </c>
      <c r="D706" s="15" t="s">
        <v>6327</v>
      </c>
      <c r="E706" s="15" t="s">
        <v>2702</v>
      </c>
      <c r="F706" s="15" t="s">
        <v>89</v>
      </c>
      <c r="G706" s="19">
        <v>94.543119351691104</v>
      </c>
      <c r="H706" s="19">
        <v>5.6911724394703</v>
      </c>
      <c r="I706" s="20">
        <v>7.8295806246756904E-7</v>
      </c>
      <c r="J706" s="15" t="s">
        <v>32</v>
      </c>
      <c r="K706" s="15" t="s">
        <v>4794</v>
      </c>
      <c r="L706" s="15" t="s">
        <v>4795</v>
      </c>
      <c r="M706" s="15" t="s">
        <v>4796</v>
      </c>
    </row>
    <row r="707" spans="1:13" x14ac:dyDescent="0.2">
      <c r="A707" s="15">
        <v>3</v>
      </c>
      <c r="B707" s="18">
        <v>6171495</v>
      </c>
      <c r="C707" s="18">
        <v>6171495</v>
      </c>
      <c r="D707" s="15" t="s">
        <v>6327</v>
      </c>
      <c r="E707" s="15" t="s">
        <v>2702</v>
      </c>
      <c r="F707" s="15" t="s">
        <v>89</v>
      </c>
      <c r="G707" s="19">
        <v>33.806096997850197</v>
      </c>
      <c r="H707" s="19">
        <v>5.6909798160239404</v>
      </c>
      <c r="I707" s="20">
        <v>4.5467351736270403E-5</v>
      </c>
      <c r="J707" s="15" t="s">
        <v>32</v>
      </c>
      <c r="K707" s="15" t="s">
        <v>4496</v>
      </c>
      <c r="L707" s="15" t="s">
        <v>4497</v>
      </c>
      <c r="M707" s="15" t="s">
        <v>2797</v>
      </c>
    </row>
    <row r="708" spans="1:13" x14ac:dyDescent="0.2">
      <c r="A708" s="15">
        <v>4</v>
      </c>
      <c r="B708" s="18">
        <v>16024821</v>
      </c>
      <c r="C708" s="18">
        <v>16024821</v>
      </c>
      <c r="D708" s="15" t="s">
        <v>6327</v>
      </c>
      <c r="E708" s="15" t="s">
        <v>2702</v>
      </c>
      <c r="F708" s="15" t="s">
        <v>92</v>
      </c>
      <c r="G708" s="19">
        <v>25.1299085046541</v>
      </c>
      <c r="H708" s="19">
        <v>5.6870203103680002</v>
      </c>
      <c r="I708" s="20">
        <v>2.32945554516954E-4</v>
      </c>
      <c r="J708" s="15" t="s">
        <v>32</v>
      </c>
      <c r="K708" s="15" t="s">
        <v>1665</v>
      </c>
      <c r="L708" s="15" t="s">
        <v>1666</v>
      </c>
      <c r="M708" s="15" t="s">
        <v>1667</v>
      </c>
    </row>
    <row r="709" spans="1:13" x14ac:dyDescent="0.2">
      <c r="A709" s="15">
        <v>4</v>
      </c>
      <c r="B709" s="18">
        <v>10235265</v>
      </c>
      <c r="C709" s="18">
        <v>10235266</v>
      </c>
      <c r="D709" s="15" t="s">
        <v>6327</v>
      </c>
      <c r="E709" s="15" t="s">
        <v>2702</v>
      </c>
      <c r="F709" s="15" t="s">
        <v>92</v>
      </c>
      <c r="G709" s="19">
        <v>49.533496835871098</v>
      </c>
      <c r="H709" s="19">
        <v>5.6810233309017102</v>
      </c>
      <c r="I709" s="20">
        <v>4.2020060121820399E-4</v>
      </c>
      <c r="J709" s="15" t="s">
        <v>32</v>
      </c>
      <c r="K709" s="15" t="s">
        <v>5216</v>
      </c>
      <c r="L709" s="15" t="s">
        <v>5216</v>
      </c>
      <c r="M709" s="15" t="s">
        <v>91</v>
      </c>
    </row>
    <row r="710" spans="1:13" x14ac:dyDescent="0.2">
      <c r="A710" s="15">
        <v>1</v>
      </c>
      <c r="B710" s="18">
        <v>19963126</v>
      </c>
      <c r="C710" s="18">
        <v>19963126</v>
      </c>
      <c r="D710" s="15" t="s">
        <v>6327</v>
      </c>
      <c r="E710" s="15" t="s">
        <v>2702</v>
      </c>
      <c r="F710" s="15" t="s">
        <v>92</v>
      </c>
      <c r="G710" s="19">
        <v>14.0290030906965</v>
      </c>
      <c r="H710" s="19">
        <v>5.6807175660494398</v>
      </c>
      <c r="I710" s="20">
        <v>5.9253549777350204E-3</v>
      </c>
      <c r="J710" s="15" t="s">
        <v>2286</v>
      </c>
      <c r="K710" s="15" t="s">
        <v>3314</v>
      </c>
      <c r="L710" s="15" t="s">
        <v>3314</v>
      </c>
      <c r="M710" s="15" t="s">
        <v>97</v>
      </c>
    </row>
    <row r="711" spans="1:13" x14ac:dyDescent="0.2">
      <c r="A711" s="15">
        <v>3</v>
      </c>
      <c r="B711" s="18">
        <v>13623539</v>
      </c>
      <c r="C711" s="18">
        <v>13623544</v>
      </c>
      <c r="D711" s="15" t="s">
        <v>6327</v>
      </c>
      <c r="E711" s="15" t="s">
        <v>2702</v>
      </c>
      <c r="F711" s="15" t="s">
        <v>92</v>
      </c>
      <c r="G711" s="19">
        <v>154.614215861932</v>
      </c>
      <c r="H711" s="19">
        <v>5.6800240128463404</v>
      </c>
      <c r="I711" s="20">
        <v>2.1241456089048001E-5</v>
      </c>
      <c r="J711" s="15" t="s">
        <v>34</v>
      </c>
      <c r="L711" s="15" t="s">
        <v>91</v>
      </c>
      <c r="M711" s="15" t="s">
        <v>91</v>
      </c>
    </row>
    <row r="712" spans="1:13" x14ac:dyDescent="0.2">
      <c r="A712" s="15">
        <v>4</v>
      </c>
      <c r="B712" s="18">
        <v>12108196</v>
      </c>
      <c r="C712" s="18">
        <v>12108196</v>
      </c>
      <c r="D712" s="15" t="s">
        <v>6327</v>
      </c>
      <c r="E712" s="15" t="s">
        <v>2702</v>
      </c>
      <c r="F712" s="15" t="s">
        <v>89</v>
      </c>
      <c r="G712" s="19">
        <v>19.604046537673501</v>
      </c>
      <c r="H712" s="19">
        <v>5.6757022935371699</v>
      </c>
      <c r="I712" s="20">
        <v>5.8376540735109901E-3</v>
      </c>
      <c r="J712" s="15" t="s">
        <v>34</v>
      </c>
      <c r="L712" s="15" t="s">
        <v>91</v>
      </c>
      <c r="M712" s="15" t="s">
        <v>91</v>
      </c>
    </row>
    <row r="713" spans="1:13" x14ac:dyDescent="0.2">
      <c r="A713" s="15">
        <v>5</v>
      </c>
      <c r="B713" s="18">
        <v>8272792</v>
      </c>
      <c r="C713" s="18">
        <v>8272792</v>
      </c>
      <c r="D713" s="15" t="s">
        <v>6327</v>
      </c>
      <c r="E713" s="15" t="s">
        <v>2702</v>
      </c>
      <c r="F713" s="15" t="s">
        <v>89</v>
      </c>
      <c r="G713" s="19">
        <v>13.518323923284299</v>
      </c>
      <c r="H713" s="19">
        <v>5.6727654754746197</v>
      </c>
      <c r="I713" s="20">
        <v>3.5886522161160399E-3</v>
      </c>
      <c r="J713" s="15" t="s">
        <v>34</v>
      </c>
      <c r="L713" s="15" t="s">
        <v>91</v>
      </c>
      <c r="M713" s="15" t="s">
        <v>91</v>
      </c>
    </row>
    <row r="714" spans="1:13" x14ac:dyDescent="0.2">
      <c r="A714" s="15">
        <v>1</v>
      </c>
      <c r="B714" s="18">
        <v>7943981</v>
      </c>
      <c r="C714" s="18">
        <v>7943981</v>
      </c>
      <c r="D714" s="15" t="s">
        <v>6327</v>
      </c>
      <c r="E714" s="15" t="s">
        <v>2702</v>
      </c>
      <c r="F714" s="15" t="s">
        <v>92</v>
      </c>
      <c r="G714" s="19">
        <v>48.907726087867502</v>
      </c>
      <c r="H714" s="19">
        <v>5.6711043779962704</v>
      </c>
      <c r="I714" s="20">
        <v>2.8229180700755298E-3</v>
      </c>
      <c r="J714" s="15" t="s">
        <v>34</v>
      </c>
      <c r="L714" s="15" t="s">
        <v>91</v>
      </c>
      <c r="M714" s="15" t="s">
        <v>91</v>
      </c>
    </row>
    <row r="715" spans="1:13" x14ac:dyDescent="0.2">
      <c r="A715" s="15">
        <v>5</v>
      </c>
      <c r="B715" s="18">
        <v>20676951</v>
      </c>
      <c r="C715" s="18">
        <v>20676951</v>
      </c>
      <c r="D715" s="15" t="s">
        <v>6327</v>
      </c>
      <c r="E715" s="15" t="s">
        <v>2702</v>
      </c>
      <c r="F715" s="15" t="s">
        <v>92</v>
      </c>
      <c r="G715" s="19">
        <v>24.6707222460719</v>
      </c>
      <c r="H715" s="19">
        <v>5.6684647000209099</v>
      </c>
      <c r="I715" s="20">
        <v>2.8343688601141399E-3</v>
      </c>
      <c r="J715" s="15" t="s">
        <v>34</v>
      </c>
      <c r="L715" s="15" t="s">
        <v>91</v>
      </c>
      <c r="M715" s="15" t="s">
        <v>91</v>
      </c>
    </row>
    <row r="716" spans="1:13" x14ac:dyDescent="0.2">
      <c r="A716" s="15">
        <v>1</v>
      </c>
      <c r="B716" s="18">
        <v>8793585</v>
      </c>
      <c r="C716" s="18">
        <v>8793594</v>
      </c>
      <c r="D716" s="15" t="s">
        <v>6327</v>
      </c>
      <c r="E716" s="15" t="s">
        <v>2702</v>
      </c>
      <c r="F716" s="15" t="s">
        <v>92</v>
      </c>
      <c r="G716" s="19">
        <v>951.71871112697204</v>
      </c>
      <c r="H716" s="19">
        <v>5.6673236893416803</v>
      </c>
      <c r="I716" s="20">
        <v>2.65288035937443E-7</v>
      </c>
      <c r="J716" s="15" t="s">
        <v>34</v>
      </c>
      <c r="L716" s="15" t="s">
        <v>91</v>
      </c>
      <c r="M716" s="15" t="s">
        <v>91</v>
      </c>
    </row>
    <row r="717" spans="1:13" x14ac:dyDescent="0.2">
      <c r="A717" s="15">
        <v>3</v>
      </c>
      <c r="B717" s="18">
        <v>22743909</v>
      </c>
      <c r="C717" s="18">
        <v>22743909</v>
      </c>
      <c r="D717" s="15" t="s">
        <v>6327</v>
      </c>
      <c r="E717" s="15" t="s">
        <v>2702</v>
      </c>
      <c r="F717" s="15" t="s">
        <v>92</v>
      </c>
      <c r="G717" s="19">
        <v>47.899536149397797</v>
      </c>
      <c r="H717" s="19">
        <v>5.6672901569964598</v>
      </c>
      <c r="I717" s="20">
        <v>3.09236144858326E-3</v>
      </c>
      <c r="J717" s="15" t="s">
        <v>34</v>
      </c>
      <c r="L717" s="15" t="s">
        <v>91</v>
      </c>
      <c r="M717" s="15" t="s">
        <v>91</v>
      </c>
    </row>
    <row r="718" spans="1:13" x14ac:dyDescent="0.2">
      <c r="A718" s="15">
        <v>3</v>
      </c>
      <c r="B718" s="18">
        <v>18577282</v>
      </c>
      <c r="C718" s="18">
        <v>18577282</v>
      </c>
      <c r="D718" s="15" t="s">
        <v>6327</v>
      </c>
      <c r="E718" s="15" t="s">
        <v>2702</v>
      </c>
      <c r="F718" s="15" t="s">
        <v>89</v>
      </c>
      <c r="G718" s="19">
        <v>210.876487114649</v>
      </c>
      <c r="H718" s="19">
        <v>5.6642888149597299</v>
      </c>
      <c r="I718" s="20">
        <v>4.7348650624565896E-6</v>
      </c>
      <c r="J718" s="15" t="s">
        <v>32</v>
      </c>
      <c r="K718" s="15" t="s">
        <v>1183</v>
      </c>
      <c r="L718" s="15" t="s">
        <v>1183</v>
      </c>
      <c r="M718" s="15" t="s">
        <v>1184</v>
      </c>
    </row>
    <row r="719" spans="1:13" x14ac:dyDescent="0.2">
      <c r="A719" s="15">
        <v>5</v>
      </c>
      <c r="B719" s="18">
        <v>23175086</v>
      </c>
      <c r="C719" s="18">
        <v>23175086</v>
      </c>
      <c r="D719" s="15" t="s">
        <v>6327</v>
      </c>
      <c r="E719" s="15" t="s">
        <v>2702</v>
      </c>
      <c r="F719" s="15" t="s">
        <v>89</v>
      </c>
      <c r="G719" s="19">
        <v>47.450363421170202</v>
      </c>
      <c r="H719" s="19">
        <v>5.6639220537285997</v>
      </c>
      <c r="I719" s="20">
        <v>3.6973061551248398E-5</v>
      </c>
      <c r="J719" s="15" t="s">
        <v>32</v>
      </c>
      <c r="K719" s="15" t="s">
        <v>6120</v>
      </c>
      <c r="L719" s="15" t="s">
        <v>6121</v>
      </c>
      <c r="M719" s="15" t="s">
        <v>6122</v>
      </c>
    </row>
    <row r="720" spans="1:13" x14ac:dyDescent="0.2">
      <c r="A720" s="15">
        <v>4</v>
      </c>
      <c r="B720" s="18">
        <v>4027738</v>
      </c>
      <c r="C720" s="18">
        <v>4027738</v>
      </c>
      <c r="D720" s="15" t="s">
        <v>6327</v>
      </c>
      <c r="E720" s="15" t="s">
        <v>2702</v>
      </c>
      <c r="F720" s="15" t="s">
        <v>92</v>
      </c>
      <c r="G720" s="19">
        <v>432.38455783069202</v>
      </c>
      <c r="H720" s="19">
        <v>5.6622829551229099</v>
      </c>
      <c r="I720" s="20">
        <v>1.5510908917269E-5</v>
      </c>
      <c r="J720" s="15" t="s">
        <v>34</v>
      </c>
      <c r="L720" s="15" t="s">
        <v>91</v>
      </c>
      <c r="M720" s="15" t="s">
        <v>91</v>
      </c>
    </row>
    <row r="721" spans="1:13" x14ac:dyDescent="0.2">
      <c r="A721" s="15">
        <v>5</v>
      </c>
      <c r="B721" s="18">
        <v>1286055</v>
      </c>
      <c r="C721" s="18">
        <v>1286055</v>
      </c>
      <c r="D721" s="15" t="s">
        <v>6327</v>
      </c>
      <c r="E721" s="15" t="s">
        <v>2702</v>
      </c>
      <c r="F721" s="15" t="s">
        <v>92</v>
      </c>
      <c r="G721" s="19">
        <v>27.937952961885301</v>
      </c>
      <c r="H721" s="19">
        <v>5.6602587669931497</v>
      </c>
      <c r="I721" s="20">
        <v>3.4133864198003599E-3</v>
      </c>
      <c r="J721" s="15" t="s">
        <v>32</v>
      </c>
      <c r="K721" s="15" t="s">
        <v>1824</v>
      </c>
      <c r="L721" s="15" t="s">
        <v>1824</v>
      </c>
      <c r="M721" s="15" t="s">
        <v>1825</v>
      </c>
    </row>
    <row r="722" spans="1:13" x14ac:dyDescent="0.2">
      <c r="A722" s="15">
        <v>2</v>
      </c>
      <c r="B722" s="18">
        <v>4188659</v>
      </c>
      <c r="C722" s="18">
        <v>4188659</v>
      </c>
      <c r="D722" s="15" t="s">
        <v>6327</v>
      </c>
      <c r="E722" s="15" t="s">
        <v>2702</v>
      </c>
      <c r="F722" s="15" t="s">
        <v>92</v>
      </c>
      <c r="G722" s="19">
        <v>241.32999741083401</v>
      </c>
      <c r="H722" s="19">
        <v>5.6592601696473697</v>
      </c>
      <c r="I722" s="20">
        <v>1.03427413256989E-5</v>
      </c>
      <c r="J722" s="15" t="s">
        <v>34</v>
      </c>
      <c r="L722" s="15" t="s">
        <v>91</v>
      </c>
      <c r="M722" s="15" t="s">
        <v>91</v>
      </c>
    </row>
    <row r="723" spans="1:13" x14ac:dyDescent="0.2">
      <c r="A723" s="15">
        <v>2</v>
      </c>
      <c r="B723" s="18">
        <v>9234670</v>
      </c>
      <c r="C723" s="18">
        <v>9234670</v>
      </c>
      <c r="D723" s="15" t="s">
        <v>6327</v>
      </c>
      <c r="E723" s="15" t="s">
        <v>2702</v>
      </c>
      <c r="F723" s="15" t="s">
        <v>89</v>
      </c>
      <c r="G723" s="19">
        <v>238.70331346063</v>
      </c>
      <c r="H723" s="19">
        <v>5.6589702158014896</v>
      </c>
      <c r="I723" s="20">
        <v>4.8121746109367203E-5</v>
      </c>
      <c r="J723" s="15" t="s">
        <v>34</v>
      </c>
      <c r="L723" s="15" t="s">
        <v>91</v>
      </c>
      <c r="M723" s="15" t="s">
        <v>91</v>
      </c>
    </row>
    <row r="724" spans="1:13" x14ac:dyDescent="0.2">
      <c r="A724" s="15">
        <v>5</v>
      </c>
      <c r="B724" s="18">
        <v>11404836</v>
      </c>
      <c r="C724" s="18">
        <v>11404836</v>
      </c>
      <c r="D724" s="15" t="s">
        <v>6327</v>
      </c>
      <c r="E724" s="15" t="s">
        <v>2702</v>
      </c>
      <c r="F724" s="15" t="s">
        <v>89</v>
      </c>
      <c r="G724" s="19">
        <v>93.761571898399794</v>
      </c>
      <c r="H724" s="19">
        <v>5.6574917415301096</v>
      </c>
      <c r="I724" s="20">
        <v>4.56339918561931E-4</v>
      </c>
      <c r="J724" s="15" t="s">
        <v>34</v>
      </c>
      <c r="L724" s="15" t="s">
        <v>91</v>
      </c>
      <c r="M724" s="15" t="s">
        <v>91</v>
      </c>
    </row>
    <row r="725" spans="1:13" x14ac:dyDescent="0.2">
      <c r="A725" s="15">
        <v>5</v>
      </c>
      <c r="B725" s="18">
        <v>774422</v>
      </c>
      <c r="C725" s="18">
        <v>774422</v>
      </c>
      <c r="D725" s="15" t="s">
        <v>6327</v>
      </c>
      <c r="E725" s="15" t="s">
        <v>2702</v>
      </c>
      <c r="F725" s="15" t="s">
        <v>92</v>
      </c>
      <c r="G725" s="19">
        <v>20.654576161289199</v>
      </c>
      <c r="H725" s="19">
        <v>5.6529241211433696</v>
      </c>
      <c r="I725" s="20">
        <v>1.15681477257115E-3</v>
      </c>
      <c r="J725" s="15" t="s">
        <v>32</v>
      </c>
      <c r="K725" s="15" t="s">
        <v>5577</v>
      </c>
      <c r="L725" s="15" t="s">
        <v>5577</v>
      </c>
      <c r="M725" s="15" t="s">
        <v>1189</v>
      </c>
    </row>
    <row r="726" spans="1:13" x14ac:dyDescent="0.2">
      <c r="A726" s="15">
        <v>4</v>
      </c>
      <c r="B726" s="18">
        <v>4027751</v>
      </c>
      <c r="C726" s="18">
        <v>4027752</v>
      </c>
      <c r="D726" s="15" t="s">
        <v>6327</v>
      </c>
      <c r="E726" s="15" t="s">
        <v>2702</v>
      </c>
      <c r="F726" s="15" t="s">
        <v>92</v>
      </c>
      <c r="G726" s="19">
        <v>254.679899227595</v>
      </c>
      <c r="H726" s="19">
        <v>5.6527897823373801</v>
      </c>
      <c r="I726" s="20">
        <v>4.9585090694789097E-6</v>
      </c>
      <c r="J726" s="15" t="s">
        <v>34</v>
      </c>
      <c r="L726" s="15" t="s">
        <v>91</v>
      </c>
      <c r="M726" s="15" t="s">
        <v>91</v>
      </c>
    </row>
    <row r="727" spans="1:13" x14ac:dyDescent="0.2">
      <c r="A727" s="15">
        <v>3</v>
      </c>
      <c r="B727" s="18">
        <v>1172853</v>
      </c>
      <c r="C727" s="18">
        <v>1172853</v>
      </c>
      <c r="D727" s="15" t="s">
        <v>6327</v>
      </c>
      <c r="E727" s="15" t="s">
        <v>2702</v>
      </c>
      <c r="F727" s="15" t="s">
        <v>89</v>
      </c>
      <c r="G727" s="19">
        <v>21.635711585679001</v>
      </c>
      <c r="H727" s="19">
        <v>5.6501241532565301</v>
      </c>
      <c r="I727" s="20">
        <v>1.3456848915811199E-3</v>
      </c>
      <c r="J727" s="15" t="s">
        <v>32</v>
      </c>
      <c r="K727" s="15" t="s">
        <v>1090</v>
      </c>
      <c r="L727" s="15" t="s">
        <v>1091</v>
      </c>
      <c r="M727" s="15" t="s">
        <v>1092</v>
      </c>
    </row>
    <row r="728" spans="1:13" x14ac:dyDescent="0.2">
      <c r="A728" s="15">
        <v>1</v>
      </c>
      <c r="B728" s="18">
        <v>9968602</v>
      </c>
      <c r="C728" s="18">
        <v>9968602</v>
      </c>
      <c r="D728" s="15" t="s">
        <v>6327</v>
      </c>
      <c r="E728" s="15" t="s">
        <v>2702</v>
      </c>
      <c r="F728" s="15" t="s">
        <v>92</v>
      </c>
      <c r="G728" s="19">
        <v>19.519858744871399</v>
      </c>
      <c r="H728" s="19">
        <v>5.6427340838722397</v>
      </c>
      <c r="I728" s="20">
        <v>2.5528323094621899E-3</v>
      </c>
      <c r="J728" s="15" t="s">
        <v>34</v>
      </c>
      <c r="L728" s="15" t="s">
        <v>91</v>
      </c>
      <c r="M728" s="15" t="s">
        <v>91</v>
      </c>
    </row>
    <row r="729" spans="1:13" x14ac:dyDescent="0.2">
      <c r="A729" s="15">
        <v>1</v>
      </c>
      <c r="B729" s="18">
        <v>16156718</v>
      </c>
      <c r="C729" s="18">
        <v>16156718</v>
      </c>
      <c r="D729" s="15" t="s">
        <v>6327</v>
      </c>
      <c r="E729" s="15" t="s">
        <v>2702</v>
      </c>
      <c r="F729" s="15" t="s">
        <v>92</v>
      </c>
      <c r="G729" s="19">
        <v>13.347137657274899</v>
      </c>
      <c r="H729" s="19">
        <v>5.6422156433340396</v>
      </c>
      <c r="I729" s="20">
        <v>3.1617843893095299E-3</v>
      </c>
      <c r="J729" s="15" t="s">
        <v>32</v>
      </c>
      <c r="K729" s="15" t="s">
        <v>208</v>
      </c>
      <c r="L729" s="15" t="s">
        <v>208</v>
      </c>
      <c r="M729" s="15" t="s">
        <v>209</v>
      </c>
    </row>
    <row r="730" spans="1:13" x14ac:dyDescent="0.2">
      <c r="A730" s="15">
        <v>1</v>
      </c>
      <c r="B730" s="18">
        <v>21042110</v>
      </c>
      <c r="C730" s="18">
        <v>21042110</v>
      </c>
      <c r="D730" s="15" t="s">
        <v>6327</v>
      </c>
      <c r="E730" s="15" t="s">
        <v>2702</v>
      </c>
      <c r="F730" s="15" t="s">
        <v>89</v>
      </c>
      <c r="G730" s="19">
        <v>101.906466235175</v>
      </c>
      <c r="H730" s="19">
        <v>5.6418793629912898</v>
      </c>
      <c r="I730" s="20">
        <v>8.2219110078293701E-4</v>
      </c>
      <c r="J730" s="15" t="s">
        <v>34</v>
      </c>
      <c r="L730" s="15" t="s">
        <v>91</v>
      </c>
      <c r="M730" s="15" t="s">
        <v>91</v>
      </c>
    </row>
    <row r="731" spans="1:13" x14ac:dyDescent="0.2">
      <c r="A731" s="15">
        <v>1</v>
      </c>
      <c r="B731" s="18">
        <v>6063635</v>
      </c>
      <c r="C731" s="18">
        <v>6063644</v>
      </c>
      <c r="D731" s="15" t="s">
        <v>6327</v>
      </c>
      <c r="E731" s="15" t="s">
        <v>2702</v>
      </c>
      <c r="F731" s="15" t="s">
        <v>92</v>
      </c>
      <c r="G731" s="19">
        <v>34.999264963154197</v>
      </c>
      <c r="H731" s="19">
        <v>5.6394622208251697</v>
      </c>
      <c r="I731" s="20">
        <v>4.38999572530188E-4</v>
      </c>
      <c r="J731" s="15" t="s">
        <v>34</v>
      </c>
      <c r="L731" s="15" t="s">
        <v>91</v>
      </c>
      <c r="M731" s="15" t="s">
        <v>91</v>
      </c>
    </row>
    <row r="732" spans="1:13" x14ac:dyDescent="0.2">
      <c r="A732" s="15">
        <v>4</v>
      </c>
      <c r="B732" s="18">
        <v>2586373</v>
      </c>
      <c r="C732" s="18">
        <v>2586373</v>
      </c>
      <c r="D732" s="15" t="s">
        <v>6327</v>
      </c>
      <c r="E732" s="15" t="s">
        <v>2702</v>
      </c>
      <c r="F732" s="15" t="s">
        <v>89</v>
      </c>
      <c r="G732" s="19">
        <v>21.218337222865401</v>
      </c>
      <c r="H732" s="19">
        <v>5.6370022028791302</v>
      </c>
      <c r="I732" s="20">
        <v>3.0920373694347E-3</v>
      </c>
      <c r="J732" s="15" t="s">
        <v>34</v>
      </c>
      <c r="L732" s="15" t="s">
        <v>91</v>
      </c>
      <c r="M732" s="15" t="s">
        <v>91</v>
      </c>
    </row>
    <row r="733" spans="1:13" x14ac:dyDescent="0.2">
      <c r="A733" s="15">
        <v>5</v>
      </c>
      <c r="B733" s="18">
        <v>8944617</v>
      </c>
      <c r="C733" s="18">
        <v>8944617</v>
      </c>
      <c r="D733" s="15" t="s">
        <v>6327</v>
      </c>
      <c r="E733" s="15" t="s">
        <v>2702</v>
      </c>
      <c r="F733" s="15" t="s">
        <v>89</v>
      </c>
      <c r="G733" s="19">
        <v>109.377966035413</v>
      </c>
      <c r="H733" s="19">
        <v>5.6343920444053897</v>
      </c>
      <c r="I733" s="20">
        <v>3.0730604488039999E-4</v>
      </c>
      <c r="J733" s="15" t="s">
        <v>34</v>
      </c>
      <c r="L733" s="15" t="s">
        <v>91</v>
      </c>
      <c r="M733" s="15" t="s">
        <v>91</v>
      </c>
    </row>
    <row r="734" spans="1:13" x14ac:dyDescent="0.2">
      <c r="A734" s="15">
        <v>2</v>
      </c>
      <c r="B734" s="18">
        <v>4188655</v>
      </c>
      <c r="C734" s="18">
        <v>4188656</v>
      </c>
      <c r="D734" s="15" t="s">
        <v>6327</v>
      </c>
      <c r="E734" s="15" t="s">
        <v>2702</v>
      </c>
      <c r="F734" s="15" t="s">
        <v>92</v>
      </c>
      <c r="G734" s="19">
        <v>97.411762058822205</v>
      </c>
      <c r="H734" s="19">
        <v>5.6321977954399802</v>
      </c>
      <c r="I734" s="20">
        <v>7.9682438167826092E-6</v>
      </c>
      <c r="J734" s="15" t="s">
        <v>34</v>
      </c>
      <c r="L734" s="15" t="s">
        <v>91</v>
      </c>
      <c r="M734" s="15" t="s">
        <v>91</v>
      </c>
    </row>
    <row r="735" spans="1:13" x14ac:dyDescent="0.2">
      <c r="A735" s="15">
        <v>3</v>
      </c>
      <c r="B735" s="18">
        <v>18577351</v>
      </c>
      <c r="C735" s="18">
        <v>18577351</v>
      </c>
      <c r="D735" s="15" t="s">
        <v>6327</v>
      </c>
      <c r="E735" s="15" t="s">
        <v>2702</v>
      </c>
      <c r="F735" s="15" t="s">
        <v>92</v>
      </c>
      <c r="G735" s="19">
        <v>37.498556147341198</v>
      </c>
      <c r="H735" s="19">
        <v>5.62502204220264</v>
      </c>
      <c r="I735" s="20">
        <v>1.9844194888153901E-4</v>
      </c>
      <c r="J735" s="15" t="s">
        <v>34</v>
      </c>
      <c r="L735" s="15" t="s">
        <v>91</v>
      </c>
      <c r="M735" s="15" t="s">
        <v>91</v>
      </c>
    </row>
    <row r="736" spans="1:13" x14ac:dyDescent="0.2">
      <c r="A736" s="15">
        <v>1</v>
      </c>
      <c r="B736" s="18">
        <v>24433706</v>
      </c>
      <c r="C736" s="18">
        <v>24433706</v>
      </c>
      <c r="D736" s="15" t="s">
        <v>6327</v>
      </c>
      <c r="E736" s="15" t="s">
        <v>2702</v>
      </c>
      <c r="F736" s="15" t="s">
        <v>89</v>
      </c>
      <c r="G736" s="19">
        <v>229.59897726761699</v>
      </c>
      <c r="H736" s="19">
        <v>5.62387756989349</v>
      </c>
      <c r="I736" s="20">
        <v>8.8035860137314696E-7</v>
      </c>
      <c r="J736" s="15" t="s">
        <v>34</v>
      </c>
      <c r="L736" s="15" t="s">
        <v>91</v>
      </c>
      <c r="M736" s="15" t="s">
        <v>91</v>
      </c>
    </row>
    <row r="737" spans="1:13" x14ac:dyDescent="0.2">
      <c r="A737" s="15">
        <v>4</v>
      </c>
      <c r="B737" s="18">
        <v>1055157</v>
      </c>
      <c r="C737" s="18">
        <v>1055157</v>
      </c>
      <c r="D737" s="15" t="s">
        <v>6327</v>
      </c>
      <c r="E737" s="15" t="s">
        <v>2702</v>
      </c>
      <c r="F737" s="15" t="s">
        <v>92</v>
      </c>
      <c r="G737" s="19">
        <v>48.597059369909601</v>
      </c>
      <c r="H737" s="19">
        <v>5.6228904229096903</v>
      </c>
      <c r="I737" s="20">
        <v>3.77878037659088E-5</v>
      </c>
      <c r="J737" s="15" t="s">
        <v>32</v>
      </c>
      <c r="K737" s="15" t="s">
        <v>5003</v>
      </c>
      <c r="L737" s="15" t="s">
        <v>5003</v>
      </c>
      <c r="M737" s="15" t="s">
        <v>5004</v>
      </c>
    </row>
    <row r="738" spans="1:13" x14ac:dyDescent="0.2">
      <c r="A738" s="15">
        <v>5</v>
      </c>
      <c r="B738" s="18">
        <v>12615756</v>
      </c>
      <c r="C738" s="18">
        <v>12615756</v>
      </c>
      <c r="D738" s="15" t="s">
        <v>6327</v>
      </c>
      <c r="E738" s="15" t="s">
        <v>2702</v>
      </c>
      <c r="F738" s="15" t="s">
        <v>89</v>
      </c>
      <c r="G738" s="19">
        <v>17.960630845484001</v>
      </c>
      <c r="H738" s="19">
        <v>5.62255236644625</v>
      </c>
      <c r="I738" s="20">
        <v>3.3780811612601201E-3</v>
      </c>
      <c r="J738" s="15" t="s">
        <v>34</v>
      </c>
      <c r="L738" s="15" t="s">
        <v>91</v>
      </c>
      <c r="M738" s="15" t="s">
        <v>91</v>
      </c>
    </row>
    <row r="739" spans="1:13" x14ac:dyDescent="0.2">
      <c r="A739" s="15">
        <v>1</v>
      </c>
      <c r="B739" s="18">
        <v>11111693</v>
      </c>
      <c r="C739" s="18">
        <v>11111693</v>
      </c>
      <c r="D739" s="15" t="s">
        <v>6327</v>
      </c>
      <c r="E739" s="15" t="s">
        <v>2702</v>
      </c>
      <c r="F739" s="15" t="s">
        <v>92</v>
      </c>
      <c r="G739" s="19">
        <v>12.455221562888401</v>
      </c>
      <c r="H739" s="19">
        <v>5.62132680440501</v>
      </c>
      <c r="I739" s="20">
        <v>3.72488638008881E-3</v>
      </c>
      <c r="J739" s="15" t="s">
        <v>34</v>
      </c>
      <c r="L739" s="15" t="s">
        <v>91</v>
      </c>
      <c r="M739" s="15" t="s">
        <v>91</v>
      </c>
    </row>
    <row r="740" spans="1:13" x14ac:dyDescent="0.2">
      <c r="A740" s="15">
        <v>2</v>
      </c>
      <c r="B740" s="18">
        <v>2400284</v>
      </c>
      <c r="C740" s="18">
        <v>2400284</v>
      </c>
      <c r="D740" s="15" t="s">
        <v>6327</v>
      </c>
      <c r="E740" s="15" t="s">
        <v>2702</v>
      </c>
      <c r="F740" s="15" t="s">
        <v>89</v>
      </c>
      <c r="G740" s="19">
        <v>92.470440263219601</v>
      </c>
      <c r="H740" s="19">
        <v>5.6213213493162399</v>
      </c>
      <c r="I740" s="20">
        <v>1.6320530438499299E-4</v>
      </c>
      <c r="J740" s="15" t="s">
        <v>34</v>
      </c>
      <c r="L740" s="15" t="s">
        <v>91</v>
      </c>
      <c r="M740" s="15" t="s">
        <v>91</v>
      </c>
    </row>
    <row r="741" spans="1:13" x14ac:dyDescent="0.2">
      <c r="A741" s="15">
        <v>2</v>
      </c>
      <c r="B741" s="18">
        <v>13418797</v>
      </c>
      <c r="C741" s="18">
        <v>13418797</v>
      </c>
      <c r="D741" s="15" t="s">
        <v>6327</v>
      </c>
      <c r="E741" s="15" t="s">
        <v>2702</v>
      </c>
      <c r="F741" s="15" t="s">
        <v>92</v>
      </c>
      <c r="G741" s="19">
        <v>35.507451645599197</v>
      </c>
      <c r="H741" s="19">
        <v>5.6203662985836802</v>
      </c>
      <c r="I741" s="20">
        <v>8.5690058296611501E-4</v>
      </c>
      <c r="J741" s="15" t="s">
        <v>32</v>
      </c>
      <c r="K741" s="15" t="s">
        <v>4039</v>
      </c>
      <c r="L741" s="15" t="s">
        <v>4040</v>
      </c>
      <c r="M741" s="15" t="s">
        <v>4041</v>
      </c>
    </row>
    <row r="742" spans="1:13" x14ac:dyDescent="0.2">
      <c r="A742" s="15">
        <v>3</v>
      </c>
      <c r="B742" s="18">
        <v>10929667</v>
      </c>
      <c r="C742" s="18">
        <v>10929667</v>
      </c>
      <c r="D742" s="15" t="s">
        <v>6327</v>
      </c>
      <c r="E742" s="15" t="s">
        <v>2702</v>
      </c>
      <c r="F742" s="15" t="s">
        <v>89</v>
      </c>
      <c r="G742" s="19">
        <v>797.45894467463302</v>
      </c>
      <c r="H742" s="19">
        <v>5.6179360920539203</v>
      </c>
      <c r="I742" s="20">
        <v>1.09896921535945E-10</v>
      </c>
      <c r="J742" s="15" t="s">
        <v>34</v>
      </c>
      <c r="L742" s="15" t="s">
        <v>91</v>
      </c>
      <c r="M742" s="15" t="s">
        <v>91</v>
      </c>
    </row>
    <row r="743" spans="1:13" x14ac:dyDescent="0.2">
      <c r="A743" s="15">
        <v>5</v>
      </c>
      <c r="B743" s="18">
        <v>15032995</v>
      </c>
      <c r="C743" s="18">
        <v>15033000</v>
      </c>
      <c r="D743" s="15" t="s">
        <v>6327</v>
      </c>
      <c r="E743" s="15" t="s">
        <v>2702</v>
      </c>
      <c r="F743" s="15" t="s">
        <v>92</v>
      </c>
      <c r="G743" s="19">
        <v>164.73167103967401</v>
      </c>
      <c r="H743" s="19">
        <v>5.6153255400598701</v>
      </c>
      <c r="I743" s="20">
        <v>6.3872738568490199E-7</v>
      </c>
      <c r="J743" s="15" t="s">
        <v>34</v>
      </c>
      <c r="L743" s="15" t="s">
        <v>91</v>
      </c>
      <c r="M743" s="15" t="s">
        <v>91</v>
      </c>
    </row>
    <row r="744" spans="1:13" x14ac:dyDescent="0.2">
      <c r="A744" s="15">
        <v>3</v>
      </c>
      <c r="B744" s="18">
        <v>9484217</v>
      </c>
      <c r="C744" s="18">
        <v>9484217</v>
      </c>
      <c r="D744" s="15" t="s">
        <v>6327</v>
      </c>
      <c r="E744" s="15" t="s">
        <v>2702</v>
      </c>
      <c r="F744" s="15" t="s">
        <v>89</v>
      </c>
      <c r="G744" s="19">
        <v>71.702679468324803</v>
      </c>
      <c r="H744" s="19">
        <v>5.6125377353867298</v>
      </c>
      <c r="I744" s="20">
        <v>8.6744744342223994E-6</v>
      </c>
      <c r="J744" s="15" t="s">
        <v>34</v>
      </c>
      <c r="L744" s="15" t="s">
        <v>91</v>
      </c>
      <c r="M744" s="15" t="s">
        <v>91</v>
      </c>
    </row>
    <row r="745" spans="1:13" x14ac:dyDescent="0.2">
      <c r="A745" s="15">
        <v>2</v>
      </c>
      <c r="B745" s="18">
        <v>17927657</v>
      </c>
      <c r="C745" s="18">
        <v>17927657</v>
      </c>
      <c r="D745" s="15" t="s">
        <v>6327</v>
      </c>
      <c r="E745" s="15" t="s">
        <v>2702</v>
      </c>
      <c r="F745" s="15" t="s">
        <v>92</v>
      </c>
      <c r="G745" s="19">
        <v>17.358119957453301</v>
      </c>
      <c r="H745" s="19">
        <v>5.6121164288447396</v>
      </c>
      <c r="I745" s="20">
        <v>8.7781463365928705E-3</v>
      </c>
      <c r="J745" s="15" t="s">
        <v>32</v>
      </c>
      <c r="K745" s="15" t="s">
        <v>4162</v>
      </c>
      <c r="L745" s="15" t="s">
        <v>4162</v>
      </c>
      <c r="M745" s="15" t="s">
        <v>2817</v>
      </c>
    </row>
    <row r="746" spans="1:13" x14ac:dyDescent="0.2">
      <c r="A746" s="15">
        <v>1</v>
      </c>
      <c r="B746" s="18">
        <v>24370679</v>
      </c>
      <c r="C746" s="18">
        <v>24370679</v>
      </c>
      <c r="D746" s="15" t="s">
        <v>6327</v>
      </c>
      <c r="E746" s="15" t="s">
        <v>2702</v>
      </c>
      <c r="F746" s="15" t="s">
        <v>92</v>
      </c>
      <c r="G746" s="19">
        <v>159.60107608657501</v>
      </c>
      <c r="H746" s="19">
        <v>5.6100763471718498</v>
      </c>
      <c r="I746" s="20">
        <v>4.7933358604309598E-6</v>
      </c>
      <c r="J746" s="15" t="s">
        <v>32</v>
      </c>
      <c r="K746" s="15" t="s">
        <v>3445</v>
      </c>
      <c r="L746" s="15" t="s">
        <v>3445</v>
      </c>
      <c r="M746" s="15" t="s">
        <v>769</v>
      </c>
    </row>
    <row r="747" spans="1:13" x14ac:dyDescent="0.2">
      <c r="A747" s="15">
        <v>1</v>
      </c>
      <c r="B747" s="18">
        <v>15553222</v>
      </c>
      <c r="C747" s="18">
        <v>15553223</v>
      </c>
      <c r="D747" s="15" t="s">
        <v>6327</v>
      </c>
      <c r="E747" s="15" t="s">
        <v>2702</v>
      </c>
      <c r="F747" s="15" t="s">
        <v>89</v>
      </c>
      <c r="G747" s="19">
        <v>116.53551682921599</v>
      </c>
      <c r="H747" s="19">
        <v>5.6040587032389002</v>
      </c>
      <c r="I747" s="20">
        <v>1.42931527610918E-5</v>
      </c>
      <c r="J747" s="15" t="s">
        <v>34</v>
      </c>
      <c r="L747" s="15" t="s">
        <v>91</v>
      </c>
      <c r="M747" s="15" t="s">
        <v>91</v>
      </c>
    </row>
    <row r="748" spans="1:13" x14ac:dyDescent="0.2">
      <c r="A748" s="15">
        <v>4</v>
      </c>
      <c r="B748" s="18">
        <v>17842598</v>
      </c>
      <c r="C748" s="18">
        <v>17842598</v>
      </c>
      <c r="D748" s="15" t="s">
        <v>6327</v>
      </c>
      <c r="E748" s="15" t="s">
        <v>2702</v>
      </c>
      <c r="F748" s="15" t="s">
        <v>92</v>
      </c>
      <c r="G748" s="19">
        <v>69.449066127240798</v>
      </c>
      <c r="H748" s="19">
        <v>5.6014885957648097</v>
      </c>
      <c r="I748" s="20">
        <v>1.8204233224538901E-6</v>
      </c>
      <c r="J748" s="15" t="s">
        <v>34</v>
      </c>
      <c r="L748" s="15" t="s">
        <v>91</v>
      </c>
      <c r="M748" s="15" t="s">
        <v>91</v>
      </c>
    </row>
    <row r="749" spans="1:13" x14ac:dyDescent="0.2">
      <c r="A749" s="15">
        <v>1</v>
      </c>
      <c r="B749" s="18">
        <v>10727851</v>
      </c>
      <c r="C749" s="18">
        <v>10727852</v>
      </c>
      <c r="D749" s="15" t="s">
        <v>6327</v>
      </c>
      <c r="E749" s="15" t="s">
        <v>2702</v>
      </c>
      <c r="F749" s="15" t="s">
        <v>89</v>
      </c>
      <c r="G749" s="19">
        <v>40.598833257033398</v>
      </c>
      <c r="H749" s="19">
        <v>5.5987682921562598</v>
      </c>
      <c r="I749" s="20">
        <v>3.10796620553286E-3</v>
      </c>
      <c r="J749" s="15" t="s">
        <v>32</v>
      </c>
      <c r="K749" s="15" t="s">
        <v>125</v>
      </c>
      <c r="L749" s="15" t="s">
        <v>126</v>
      </c>
      <c r="M749" s="15" t="s">
        <v>127</v>
      </c>
    </row>
    <row r="750" spans="1:13" x14ac:dyDescent="0.2">
      <c r="A750" s="15">
        <v>4</v>
      </c>
      <c r="B750" s="18">
        <v>559993</v>
      </c>
      <c r="C750" s="18">
        <v>559993</v>
      </c>
      <c r="D750" s="15" t="s">
        <v>6327</v>
      </c>
      <c r="E750" s="15" t="s">
        <v>2702</v>
      </c>
      <c r="F750" s="15" t="s">
        <v>89</v>
      </c>
      <c r="G750" s="19">
        <v>34.155302374987698</v>
      </c>
      <c r="H750" s="19">
        <v>5.5977093429995897</v>
      </c>
      <c r="I750" s="20">
        <v>4.45681103993773E-5</v>
      </c>
      <c r="J750" s="15" t="s">
        <v>34</v>
      </c>
      <c r="L750" s="15" t="s">
        <v>91</v>
      </c>
      <c r="M750" s="15" t="s">
        <v>91</v>
      </c>
    </row>
    <row r="751" spans="1:13" x14ac:dyDescent="0.2">
      <c r="A751" s="15">
        <v>4</v>
      </c>
      <c r="B751" s="18">
        <v>10011275</v>
      </c>
      <c r="C751" s="18">
        <v>10011276</v>
      </c>
      <c r="D751" s="15" t="s">
        <v>6327</v>
      </c>
      <c r="E751" s="15" t="s">
        <v>2702</v>
      </c>
      <c r="F751" s="15" t="s">
        <v>89</v>
      </c>
      <c r="G751" s="19">
        <v>842.05109154181901</v>
      </c>
      <c r="H751" s="19">
        <v>5.5972635664374097</v>
      </c>
      <c r="I751" s="20">
        <v>9.4086622506624205E-7</v>
      </c>
      <c r="J751" s="15" t="s">
        <v>34</v>
      </c>
      <c r="L751" s="15" t="s">
        <v>91</v>
      </c>
      <c r="M751" s="15" t="s">
        <v>91</v>
      </c>
    </row>
    <row r="752" spans="1:13" x14ac:dyDescent="0.2">
      <c r="A752" s="15">
        <v>3</v>
      </c>
      <c r="B752" s="18">
        <v>14198108</v>
      </c>
      <c r="C752" s="18">
        <v>14198108</v>
      </c>
      <c r="D752" s="15" t="s">
        <v>6327</v>
      </c>
      <c r="E752" s="15" t="s">
        <v>2702</v>
      </c>
      <c r="F752" s="15" t="s">
        <v>89</v>
      </c>
      <c r="G752" s="19">
        <v>2089.7836275662698</v>
      </c>
      <c r="H752" s="19">
        <v>5.5969729115209104</v>
      </c>
      <c r="I752" s="20">
        <v>4.4396775256789101E-4</v>
      </c>
      <c r="J752" s="15" t="s">
        <v>994</v>
      </c>
      <c r="K752" s="15" t="s">
        <v>1115</v>
      </c>
      <c r="L752" s="15" t="s">
        <v>1115</v>
      </c>
      <c r="M752" s="15" t="s">
        <v>995</v>
      </c>
    </row>
    <row r="753" spans="1:13" x14ac:dyDescent="0.2">
      <c r="A753" s="15">
        <v>4</v>
      </c>
      <c r="B753" s="18">
        <v>13784680</v>
      </c>
      <c r="C753" s="18">
        <v>13784680</v>
      </c>
      <c r="D753" s="15" t="s">
        <v>6327</v>
      </c>
      <c r="E753" s="15" t="s">
        <v>2702</v>
      </c>
      <c r="F753" s="15" t="s">
        <v>92</v>
      </c>
      <c r="G753" s="19">
        <v>12.1226307580217</v>
      </c>
      <c r="H753" s="19">
        <v>5.5950401995699703</v>
      </c>
      <c r="I753" s="20">
        <v>7.0576924514101098E-3</v>
      </c>
      <c r="J753" s="15" t="s">
        <v>32</v>
      </c>
      <c r="K753" s="15" t="s">
        <v>5343</v>
      </c>
      <c r="L753" s="15" t="s">
        <v>5344</v>
      </c>
      <c r="M753" s="15" t="s">
        <v>5345</v>
      </c>
    </row>
    <row r="754" spans="1:13" x14ac:dyDescent="0.2">
      <c r="A754" s="15">
        <v>4</v>
      </c>
      <c r="B754" s="18">
        <v>2302835</v>
      </c>
      <c r="C754" s="18">
        <v>2302840</v>
      </c>
      <c r="D754" s="15" t="s">
        <v>6327</v>
      </c>
      <c r="E754" s="15" t="s">
        <v>2702</v>
      </c>
      <c r="F754" s="15" t="s">
        <v>92</v>
      </c>
      <c r="G754" s="19">
        <v>129.01162732716699</v>
      </c>
      <c r="H754" s="19">
        <v>5.5946192885294597</v>
      </c>
      <c r="I754" s="20">
        <v>4.8630917754319601E-6</v>
      </c>
      <c r="J754" s="15" t="s">
        <v>34</v>
      </c>
      <c r="L754" s="15" t="s">
        <v>91</v>
      </c>
      <c r="M754" s="15" t="s">
        <v>91</v>
      </c>
    </row>
    <row r="755" spans="1:13" x14ac:dyDescent="0.2">
      <c r="A755" s="15">
        <v>1</v>
      </c>
      <c r="B755" s="18">
        <v>7976506</v>
      </c>
      <c r="C755" s="18">
        <v>7976507</v>
      </c>
      <c r="D755" s="15" t="s">
        <v>6327</v>
      </c>
      <c r="E755" s="15" t="s">
        <v>2702</v>
      </c>
      <c r="F755" s="15" t="s">
        <v>92</v>
      </c>
      <c r="G755" s="19">
        <v>34.947367690901601</v>
      </c>
      <c r="H755" s="19">
        <v>5.5935656333845101</v>
      </c>
      <c r="I755" s="20">
        <v>3.1617843893095299E-3</v>
      </c>
      <c r="J755" s="15" t="s">
        <v>32</v>
      </c>
      <c r="K755" s="15" t="s">
        <v>691</v>
      </c>
      <c r="L755" s="15" t="s">
        <v>691</v>
      </c>
      <c r="M755" s="15" t="s">
        <v>502</v>
      </c>
    </row>
    <row r="756" spans="1:13" x14ac:dyDescent="0.2">
      <c r="A756" s="15">
        <v>5</v>
      </c>
      <c r="B756" s="18">
        <v>7211242</v>
      </c>
      <c r="C756" s="18">
        <v>7211242</v>
      </c>
      <c r="D756" s="15" t="s">
        <v>6327</v>
      </c>
      <c r="E756" s="15" t="s">
        <v>2702</v>
      </c>
      <c r="F756" s="15" t="s">
        <v>89</v>
      </c>
      <c r="G756" s="19">
        <v>18.656088070688</v>
      </c>
      <c r="H756" s="19">
        <v>5.59251950854686</v>
      </c>
      <c r="I756" s="20">
        <v>3.74692348105707E-4</v>
      </c>
      <c r="J756" s="15" t="s">
        <v>32</v>
      </c>
      <c r="K756" s="15" t="s">
        <v>5796</v>
      </c>
      <c r="L756" s="15" t="s">
        <v>5796</v>
      </c>
      <c r="M756" s="15" t="s">
        <v>261</v>
      </c>
    </row>
    <row r="757" spans="1:13" x14ac:dyDescent="0.2">
      <c r="A757" s="15">
        <v>4</v>
      </c>
      <c r="B757" s="18">
        <v>11769294</v>
      </c>
      <c r="C757" s="18">
        <v>11769294</v>
      </c>
      <c r="D757" s="15" t="s">
        <v>6327</v>
      </c>
      <c r="E757" s="15" t="s">
        <v>2702</v>
      </c>
      <c r="F757" s="15" t="s">
        <v>92</v>
      </c>
      <c r="G757" s="19">
        <v>98.543129182281305</v>
      </c>
      <c r="H757" s="19">
        <v>5.5917895701672196</v>
      </c>
      <c r="I757" s="20">
        <v>1.0492353611251001E-6</v>
      </c>
      <c r="J757" s="15" t="s">
        <v>34</v>
      </c>
      <c r="L757" s="15" t="s">
        <v>91</v>
      </c>
      <c r="M757" s="15" t="s">
        <v>91</v>
      </c>
    </row>
    <row r="758" spans="1:13" x14ac:dyDescent="0.2">
      <c r="A758" s="15">
        <v>3</v>
      </c>
      <c r="B758" s="18">
        <v>14215033</v>
      </c>
      <c r="C758" s="18">
        <v>14215033</v>
      </c>
      <c r="D758" s="15" t="s">
        <v>6327</v>
      </c>
      <c r="E758" s="15" t="s">
        <v>2702</v>
      </c>
      <c r="F758" s="15" t="s">
        <v>89</v>
      </c>
      <c r="G758" s="19">
        <v>29.860274379030798</v>
      </c>
      <c r="H758" s="19">
        <v>5.5912107208513504</v>
      </c>
      <c r="I758" s="20">
        <v>3.241976251427E-4</v>
      </c>
      <c r="J758" s="15" t="s">
        <v>34</v>
      </c>
      <c r="L758" s="15" t="s">
        <v>91</v>
      </c>
      <c r="M758" s="15" t="s">
        <v>91</v>
      </c>
    </row>
    <row r="759" spans="1:13" x14ac:dyDescent="0.2">
      <c r="A759" s="15">
        <v>1</v>
      </c>
      <c r="B759" s="18">
        <v>8793534</v>
      </c>
      <c r="C759" s="18">
        <v>8793534</v>
      </c>
      <c r="D759" s="15" t="s">
        <v>6327</v>
      </c>
      <c r="E759" s="15" t="s">
        <v>2702</v>
      </c>
      <c r="F759" s="15" t="s">
        <v>89</v>
      </c>
      <c r="G759" s="19">
        <v>2221.8382079273301</v>
      </c>
      <c r="H759" s="19">
        <v>5.5866047702996102</v>
      </c>
      <c r="I759" s="20">
        <v>8.8035860137314696E-7</v>
      </c>
      <c r="J759" s="15" t="s">
        <v>34</v>
      </c>
      <c r="L759" s="15" t="s">
        <v>91</v>
      </c>
      <c r="M759" s="15" t="s">
        <v>91</v>
      </c>
    </row>
    <row r="760" spans="1:13" x14ac:dyDescent="0.2">
      <c r="A760" s="15">
        <v>4</v>
      </c>
      <c r="B760" s="18">
        <v>7601408</v>
      </c>
      <c r="C760" s="18">
        <v>7601408</v>
      </c>
      <c r="D760" s="15" t="s">
        <v>6327</v>
      </c>
      <c r="E760" s="15" t="s">
        <v>2702</v>
      </c>
      <c r="F760" s="15" t="s">
        <v>89</v>
      </c>
      <c r="G760" s="19">
        <v>55.492042751183199</v>
      </c>
      <c r="H760" s="19">
        <v>5.5831676282171099</v>
      </c>
      <c r="I760" s="20">
        <v>3.2095379645761499E-4</v>
      </c>
      <c r="J760" s="15" t="s">
        <v>32</v>
      </c>
      <c r="K760" s="15" t="s">
        <v>5126</v>
      </c>
      <c r="L760" s="15" t="s">
        <v>5126</v>
      </c>
      <c r="M760" s="15" t="s">
        <v>3103</v>
      </c>
    </row>
    <row r="761" spans="1:13" x14ac:dyDescent="0.2">
      <c r="A761" s="15">
        <v>5</v>
      </c>
      <c r="B761" s="18">
        <v>317498</v>
      </c>
      <c r="C761" s="18">
        <v>317498</v>
      </c>
      <c r="D761" s="15" t="s">
        <v>6327</v>
      </c>
      <c r="E761" s="15" t="s">
        <v>2702</v>
      </c>
      <c r="F761" s="15" t="s">
        <v>92</v>
      </c>
      <c r="G761" s="19">
        <v>77.905037109035405</v>
      </c>
      <c r="H761" s="19">
        <v>5.5812485156545799</v>
      </c>
      <c r="I761" s="20">
        <v>9.1905474206710508E-6</v>
      </c>
      <c r="J761" s="15" t="s">
        <v>34</v>
      </c>
      <c r="L761" s="15" t="s">
        <v>91</v>
      </c>
      <c r="M761" s="15" t="s">
        <v>91</v>
      </c>
    </row>
    <row r="762" spans="1:13" x14ac:dyDescent="0.2">
      <c r="A762" s="15">
        <v>3</v>
      </c>
      <c r="B762" s="18">
        <v>1612112</v>
      </c>
      <c r="C762" s="18">
        <v>1612112</v>
      </c>
      <c r="D762" s="15" t="s">
        <v>6327</v>
      </c>
      <c r="E762" s="15" t="s">
        <v>2702</v>
      </c>
      <c r="F762" s="15" t="s">
        <v>92</v>
      </c>
      <c r="G762" s="19">
        <v>28.265475400401598</v>
      </c>
      <c r="H762" s="19">
        <v>5.5773610157529703</v>
      </c>
      <c r="I762" s="20">
        <v>1.10356631913508E-4</v>
      </c>
      <c r="J762" s="15" t="s">
        <v>32</v>
      </c>
      <c r="K762" s="15" t="s">
        <v>1128</v>
      </c>
      <c r="L762" s="15" t="s">
        <v>1128</v>
      </c>
      <c r="M762" s="15" t="s">
        <v>151</v>
      </c>
    </row>
    <row r="763" spans="1:13" x14ac:dyDescent="0.2">
      <c r="A763" s="15">
        <v>5</v>
      </c>
      <c r="B763" s="18">
        <v>7206432</v>
      </c>
      <c r="C763" s="18">
        <v>7206438</v>
      </c>
      <c r="D763" s="15" t="s">
        <v>6327</v>
      </c>
      <c r="E763" s="15" t="s">
        <v>2702</v>
      </c>
      <c r="F763" s="15" t="s">
        <v>92</v>
      </c>
      <c r="G763" s="19">
        <v>18.906689708354801</v>
      </c>
      <c r="H763" s="19">
        <v>5.5772522665600004</v>
      </c>
      <c r="I763" s="20">
        <v>2.8411219091606299E-3</v>
      </c>
      <c r="J763" s="15" t="s">
        <v>32</v>
      </c>
      <c r="K763" s="15" t="s">
        <v>5793</v>
      </c>
      <c r="L763" s="15" t="s">
        <v>5794</v>
      </c>
      <c r="M763" s="15" t="s">
        <v>5795</v>
      </c>
    </row>
    <row r="764" spans="1:13" x14ac:dyDescent="0.2">
      <c r="A764" s="15">
        <v>3</v>
      </c>
      <c r="B764" s="18">
        <v>4146973</v>
      </c>
      <c r="C764" s="18">
        <v>4146973</v>
      </c>
      <c r="D764" s="15" t="s">
        <v>6327</v>
      </c>
      <c r="E764" s="15" t="s">
        <v>2702</v>
      </c>
      <c r="F764" s="15" t="s">
        <v>92</v>
      </c>
      <c r="G764" s="19">
        <v>17.395059269264401</v>
      </c>
      <c r="H764" s="19">
        <v>5.5766297315131901</v>
      </c>
      <c r="I764" s="20">
        <v>1.4457176077554599E-3</v>
      </c>
      <c r="J764" s="15" t="s">
        <v>32</v>
      </c>
      <c r="K764" s="15" t="s">
        <v>1380</v>
      </c>
      <c r="L764" s="15" t="s">
        <v>1381</v>
      </c>
      <c r="M764" s="15" t="s">
        <v>1382</v>
      </c>
    </row>
    <row r="765" spans="1:13" x14ac:dyDescent="0.2">
      <c r="A765" s="15">
        <v>1</v>
      </c>
      <c r="B765" s="18">
        <v>6063667</v>
      </c>
      <c r="C765" s="18">
        <v>6063667</v>
      </c>
      <c r="D765" s="15" t="s">
        <v>6327</v>
      </c>
      <c r="E765" s="15" t="s">
        <v>2702</v>
      </c>
      <c r="F765" s="15" t="s">
        <v>92</v>
      </c>
      <c r="G765" s="19">
        <v>207.66098545199</v>
      </c>
      <c r="H765" s="19">
        <v>5.5752251846443102</v>
      </c>
      <c r="I765" s="20">
        <v>3.2821363243789401E-3</v>
      </c>
      <c r="J765" s="15" t="s">
        <v>34</v>
      </c>
      <c r="L765" s="15" t="s">
        <v>91</v>
      </c>
      <c r="M765" s="15" t="s">
        <v>91</v>
      </c>
    </row>
    <row r="766" spans="1:13" x14ac:dyDescent="0.2">
      <c r="A766" s="15">
        <v>3</v>
      </c>
      <c r="B766" s="18">
        <v>10929585</v>
      </c>
      <c r="C766" s="18">
        <v>10929585</v>
      </c>
      <c r="D766" s="15" t="s">
        <v>6327</v>
      </c>
      <c r="E766" s="15" t="s">
        <v>2702</v>
      </c>
      <c r="F766" s="15" t="s">
        <v>92</v>
      </c>
      <c r="G766" s="19">
        <v>26.704651329174801</v>
      </c>
      <c r="H766" s="19">
        <v>5.57443365381297</v>
      </c>
      <c r="I766" s="20">
        <v>4.4279208242345799E-4</v>
      </c>
      <c r="J766" s="15" t="s">
        <v>34</v>
      </c>
      <c r="L766" s="15" t="s">
        <v>91</v>
      </c>
      <c r="M766" s="15" t="s">
        <v>91</v>
      </c>
    </row>
    <row r="767" spans="1:13" x14ac:dyDescent="0.2">
      <c r="A767" s="15">
        <v>5</v>
      </c>
      <c r="B767" s="18">
        <v>11988608</v>
      </c>
      <c r="C767" s="18">
        <v>11988608</v>
      </c>
      <c r="D767" s="15" t="s">
        <v>6327</v>
      </c>
      <c r="E767" s="15" t="s">
        <v>2702</v>
      </c>
      <c r="F767" s="15" t="s">
        <v>92</v>
      </c>
      <c r="G767" s="19">
        <v>215.861525180847</v>
      </c>
      <c r="H767" s="19">
        <v>5.5742874736284804</v>
      </c>
      <c r="I767" s="20">
        <v>1.15489359499718E-5</v>
      </c>
      <c r="J767" s="15" t="s">
        <v>34</v>
      </c>
      <c r="L767" s="15" t="s">
        <v>91</v>
      </c>
      <c r="M767" s="15" t="s">
        <v>91</v>
      </c>
    </row>
    <row r="768" spans="1:13" x14ac:dyDescent="0.2">
      <c r="A768" s="15">
        <v>1</v>
      </c>
      <c r="B768" s="18">
        <v>10872040</v>
      </c>
      <c r="C768" s="18">
        <v>10872040</v>
      </c>
      <c r="D768" s="15" t="s">
        <v>6327</v>
      </c>
      <c r="E768" s="15" t="s">
        <v>2702</v>
      </c>
      <c r="F768" s="15" t="s">
        <v>89</v>
      </c>
      <c r="G768" s="19">
        <v>56.243085418807397</v>
      </c>
      <c r="H768" s="19">
        <v>5.5691443362733901</v>
      </c>
      <c r="I768" s="20">
        <v>5.6995270042863E-6</v>
      </c>
      <c r="J768" s="15" t="s">
        <v>34</v>
      </c>
      <c r="L768" s="15" t="s">
        <v>91</v>
      </c>
      <c r="M768" s="15" t="s">
        <v>91</v>
      </c>
    </row>
    <row r="769" spans="1:13" x14ac:dyDescent="0.2">
      <c r="A769" s="15">
        <v>4</v>
      </c>
      <c r="B769" s="18">
        <v>427924</v>
      </c>
      <c r="C769" s="18">
        <v>427927</v>
      </c>
      <c r="D769" s="15" t="s">
        <v>6327</v>
      </c>
      <c r="E769" s="15" t="s">
        <v>2702</v>
      </c>
      <c r="F769" s="15" t="s">
        <v>92</v>
      </c>
      <c r="G769" s="19">
        <v>84.914022145229893</v>
      </c>
      <c r="H769" s="19">
        <v>5.5684656209828303</v>
      </c>
      <c r="I769" s="20">
        <v>3.7306157222678901E-7</v>
      </c>
      <c r="J769" s="15" t="s">
        <v>32</v>
      </c>
      <c r="K769" s="15" t="s">
        <v>4979</v>
      </c>
      <c r="L769" s="15" t="s">
        <v>4979</v>
      </c>
      <c r="M769" s="15" t="s">
        <v>4980</v>
      </c>
    </row>
    <row r="770" spans="1:13" x14ac:dyDescent="0.2">
      <c r="A770" s="15">
        <v>4</v>
      </c>
      <c r="B770" s="18">
        <v>427937</v>
      </c>
      <c r="C770" s="18">
        <v>427937</v>
      </c>
      <c r="D770" s="15" t="s">
        <v>6327</v>
      </c>
      <c r="E770" s="15" t="s">
        <v>2702</v>
      </c>
      <c r="F770" s="15" t="s">
        <v>92</v>
      </c>
      <c r="G770" s="19">
        <v>23.403434964671799</v>
      </c>
      <c r="H770" s="19">
        <v>5.5660025105655899</v>
      </c>
      <c r="I770" s="20">
        <v>2.6478511690803102E-4</v>
      </c>
      <c r="J770" s="15" t="s">
        <v>32</v>
      </c>
      <c r="K770" s="15" t="s">
        <v>4979</v>
      </c>
      <c r="L770" s="15" t="s">
        <v>4979</v>
      </c>
      <c r="M770" s="15" t="s">
        <v>4980</v>
      </c>
    </row>
    <row r="771" spans="1:13" x14ac:dyDescent="0.2">
      <c r="A771" s="15">
        <v>1</v>
      </c>
      <c r="B771" s="18">
        <v>10057505</v>
      </c>
      <c r="C771" s="18">
        <v>10057505</v>
      </c>
      <c r="D771" s="15" t="s">
        <v>6327</v>
      </c>
      <c r="E771" s="15" t="s">
        <v>2702</v>
      </c>
      <c r="F771" s="15" t="s">
        <v>92</v>
      </c>
      <c r="G771" s="19">
        <v>13.787177805681999</v>
      </c>
      <c r="H771" s="19">
        <v>5.5642237931202398</v>
      </c>
      <c r="I771" s="20">
        <v>6.3869648325535003E-3</v>
      </c>
      <c r="J771" s="15" t="s">
        <v>34</v>
      </c>
      <c r="L771" s="15" t="s">
        <v>91</v>
      </c>
      <c r="M771" s="15" t="s">
        <v>91</v>
      </c>
    </row>
    <row r="772" spans="1:13" x14ac:dyDescent="0.2">
      <c r="A772" s="15">
        <v>1</v>
      </c>
      <c r="B772" s="18">
        <v>26067602</v>
      </c>
      <c r="C772" s="18">
        <v>26067602</v>
      </c>
      <c r="D772" s="15" t="s">
        <v>6327</v>
      </c>
      <c r="E772" s="15" t="s">
        <v>2702</v>
      </c>
      <c r="F772" s="15" t="s">
        <v>89</v>
      </c>
      <c r="G772" s="19">
        <v>13.668254167543999</v>
      </c>
      <c r="H772" s="19">
        <v>5.5636096418132102</v>
      </c>
      <c r="I772" s="20">
        <v>6.1246082852194003E-3</v>
      </c>
      <c r="J772" s="15" t="s">
        <v>32</v>
      </c>
      <c r="K772" s="15" t="s">
        <v>3502</v>
      </c>
      <c r="L772" s="15" t="s">
        <v>3502</v>
      </c>
      <c r="M772" s="15" t="s">
        <v>3503</v>
      </c>
    </row>
    <row r="773" spans="1:13" x14ac:dyDescent="0.2">
      <c r="A773" s="15">
        <v>3</v>
      </c>
      <c r="B773" s="18">
        <v>414430</v>
      </c>
      <c r="C773" s="18">
        <v>414430</v>
      </c>
      <c r="D773" s="15" t="s">
        <v>6327</v>
      </c>
      <c r="E773" s="15" t="s">
        <v>2702</v>
      </c>
      <c r="F773" s="15" t="s">
        <v>89</v>
      </c>
      <c r="G773" s="19">
        <v>20.309519286029001</v>
      </c>
      <c r="H773" s="19">
        <v>5.5606532945530596</v>
      </c>
      <c r="I773" s="20">
        <v>1.54996272755224E-3</v>
      </c>
      <c r="J773" s="15" t="s">
        <v>34</v>
      </c>
      <c r="L773" s="15" t="s">
        <v>91</v>
      </c>
      <c r="M773" s="15" t="s">
        <v>91</v>
      </c>
    </row>
    <row r="774" spans="1:13" x14ac:dyDescent="0.2">
      <c r="A774" s="15">
        <v>3</v>
      </c>
      <c r="B774" s="18">
        <v>5172970</v>
      </c>
      <c r="C774" s="18">
        <v>5172970</v>
      </c>
      <c r="D774" s="15" t="s">
        <v>6327</v>
      </c>
      <c r="E774" s="15" t="s">
        <v>2702</v>
      </c>
      <c r="F774" s="15" t="s">
        <v>89</v>
      </c>
      <c r="G774" s="19">
        <v>69.219853408962393</v>
      </c>
      <c r="H774" s="19">
        <v>5.5561807186109702</v>
      </c>
      <c r="I774" s="20">
        <v>3.33784631273303E-4</v>
      </c>
      <c r="J774" s="15" t="s">
        <v>32</v>
      </c>
      <c r="K774" s="15" t="s">
        <v>4449</v>
      </c>
      <c r="L774" s="15" t="s">
        <v>4450</v>
      </c>
      <c r="M774" s="15" t="s">
        <v>4451</v>
      </c>
    </row>
    <row r="775" spans="1:13" x14ac:dyDescent="0.2">
      <c r="A775" s="15">
        <v>4</v>
      </c>
      <c r="B775" s="18">
        <v>313169</v>
      </c>
      <c r="C775" s="18">
        <v>313169</v>
      </c>
      <c r="D775" s="15" t="s">
        <v>6327</v>
      </c>
      <c r="E775" s="15" t="s">
        <v>2702</v>
      </c>
      <c r="F775" s="15" t="s">
        <v>92</v>
      </c>
      <c r="G775" s="19">
        <v>371.06684667900498</v>
      </c>
      <c r="H775" s="19">
        <v>5.5559211096458796</v>
      </c>
      <c r="I775" s="20">
        <v>1.7137968462981399E-6</v>
      </c>
      <c r="J775" s="15" t="s">
        <v>34</v>
      </c>
      <c r="L775" s="15" t="s">
        <v>91</v>
      </c>
      <c r="M775" s="15" t="s">
        <v>91</v>
      </c>
    </row>
    <row r="776" spans="1:13" x14ac:dyDescent="0.2">
      <c r="A776" s="15">
        <v>4</v>
      </c>
      <c r="B776" s="18">
        <v>11769358</v>
      </c>
      <c r="C776" s="18">
        <v>11769365</v>
      </c>
      <c r="D776" s="15" t="s">
        <v>6327</v>
      </c>
      <c r="E776" s="15" t="s">
        <v>2702</v>
      </c>
      <c r="F776" s="15" t="s">
        <v>92</v>
      </c>
      <c r="G776" s="19">
        <v>95.856503237413094</v>
      </c>
      <c r="H776" s="19">
        <v>5.5548015437216502</v>
      </c>
      <c r="I776" s="20">
        <v>2.12587058931888E-5</v>
      </c>
      <c r="J776" s="15" t="s">
        <v>34</v>
      </c>
      <c r="L776" s="15" t="s">
        <v>91</v>
      </c>
      <c r="M776" s="15" t="s">
        <v>91</v>
      </c>
    </row>
    <row r="777" spans="1:13" x14ac:dyDescent="0.2">
      <c r="A777" s="15">
        <v>1</v>
      </c>
      <c r="B777" s="18">
        <v>8793463</v>
      </c>
      <c r="C777" s="18">
        <v>8793463</v>
      </c>
      <c r="D777" s="15" t="s">
        <v>6327</v>
      </c>
      <c r="E777" s="15" t="s">
        <v>2702</v>
      </c>
      <c r="F777" s="15" t="s">
        <v>89</v>
      </c>
      <c r="G777" s="19">
        <v>206.29966691048401</v>
      </c>
      <c r="H777" s="19">
        <v>5.5537935569214598</v>
      </c>
      <c r="I777" s="20">
        <v>3.9743760201361899E-7</v>
      </c>
      <c r="J777" s="15" t="s">
        <v>34</v>
      </c>
      <c r="L777" s="15" t="s">
        <v>91</v>
      </c>
      <c r="M777" s="15" t="s">
        <v>91</v>
      </c>
    </row>
    <row r="778" spans="1:13" x14ac:dyDescent="0.2">
      <c r="A778" s="15">
        <v>2</v>
      </c>
      <c r="B778" s="18">
        <v>4466435</v>
      </c>
      <c r="C778" s="18">
        <v>4466436</v>
      </c>
      <c r="D778" s="15" t="s">
        <v>6327</v>
      </c>
      <c r="E778" s="15" t="s">
        <v>2702</v>
      </c>
      <c r="F778" s="15" t="s">
        <v>89</v>
      </c>
      <c r="G778" s="19">
        <v>24.788467997413999</v>
      </c>
      <c r="H778" s="19">
        <v>5.5533635701586599</v>
      </c>
      <c r="I778" s="20">
        <v>3.1393882648582498E-3</v>
      </c>
      <c r="J778" s="15" t="s">
        <v>34</v>
      </c>
      <c r="L778" s="15" t="s">
        <v>91</v>
      </c>
      <c r="M778" s="15" t="s">
        <v>91</v>
      </c>
    </row>
    <row r="779" spans="1:13" x14ac:dyDescent="0.2">
      <c r="A779" s="15">
        <v>5</v>
      </c>
      <c r="B779" s="18">
        <v>3256826</v>
      </c>
      <c r="C779" s="18">
        <v>3256826</v>
      </c>
      <c r="D779" s="15" t="s">
        <v>6327</v>
      </c>
      <c r="E779" s="15" t="s">
        <v>2702</v>
      </c>
      <c r="F779" s="15" t="s">
        <v>89</v>
      </c>
      <c r="G779" s="19">
        <v>19.978270862492799</v>
      </c>
      <c r="H779" s="19">
        <v>5.5483965165862204</v>
      </c>
      <c r="I779" s="20">
        <v>1.3741894968936001E-3</v>
      </c>
      <c r="J779" s="15" t="s">
        <v>32</v>
      </c>
      <c r="K779" s="15" t="s">
        <v>5643</v>
      </c>
      <c r="L779" s="15" t="s">
        <v>5643</v>
      </c>
      <c r="M779" s="15" t="s">
        <v>374</v>
      </c>
    </row>
    <row r="780" spans="1:13" x14ac:dyDescent="0.2">
      <c r="A780" s="15">
        <v>1</v>
      </c>
      <c r="B780" s="18">
        <v>27440690</v>
      </c>
      <c r="C780" s="18">
        <v>27440690</v>
      </c>
      <c r="D780" s="15" t="s">
        <v>6327</v>
      </c>
      <c r="E780" s="15" t="s">
        <v>2702</v>
      </c>
      <c r="F780" s="15" t="s">
        <v>92</v>
      </c>
      <c r="G780" s="19">
        <v>16.060504243763202</v>
      </c>
      <c r="H780" s="19">
        <v>5.5482104269069197</v>
      </c>
      <c r="I780" s="20">
        <v>3.6517108925035202E-3</v>
      </c>
      <c r="J780" s="15" t="s">
        <v>34</v>
      </c>
      <c r="L780" s="15" t="s">
        <v>91</v>
      </c>
      <c r="M780" s="15" t="s">
        <v>91</v>
      </c>
    </row>
    <row r="781" spans="1:13" x14ac:dyDescent="0.2">
      <c r="A781" s="15">
        <v>5</v>
      </c>
      <c r="B781" s="18">
        <v>289088</v>
      </c>
      <c r="C781" s="18">
        <v>289088</v>
      </c>
      <c r="D781" s="15" t="s">
        <v>6327</v>
      </c>
      <c r="E781" s="15" t="s">
        <v>2702</v>
      </c>
      <c r="F781" s="15" t="s">
        <v>92</v>
      </c>
      <c r="G781" s="19">
        <v>442.27295283338702</v>
      </c>
      <c r="H781" s="19">
        <v>5.54749445884684</v>
      </c>
      <c r="I781" s="20">
        <v>6.6376864644250203E-5</v>
      </c>
      <c r="J781" s="15" t="s">
        <v>34</v>
      </c>
      <c r="L781" s="15" t="s">
        <v>91</v>
      </c>
      <c r="M781" s="15" t="s">
        <v>91</v>
      </c>
    </row>
    <row r="782" spans="1:13" x14ac:dyDescent="0.2">
      <c r="A782" s="15">
        <v>5</v>
      </c>
      <c r="B782" s="18">
        <v>13039723</v>
      </c>
      <c r="C782" s="18">
        <v>13039723</v>
      </c>
      <c r="D782" s="15" t="s">
        <v>6327</v>
      </c>
      <c r="E782" s="15" t="s">
        <v>2702</v>
      </c>
      <c r="F782" s="15" t="s">
        <v>89</v>
      </c>
      <c r="G782" s="19">
        <v>12.3918389944242</v>
      </c>
      <c r="H782" s="19">
        <v>5.5451516277962796</v>
      </c>
      <c r="I782" s="20">
        <v>6.6190829692557296E-3</v>
      </c>
      <c r="J782" s="15" t="s">
        <v>34</v>
      </c>
      <c r="L782" s="15" t="s">
        <v>91</v>
      </c>
      <c r="M782" s="15" t="s">
        <v>91</v>
      </c>
    </row>
    <row r="783" spans="1:13" x14ac:dyDescent="0.2">
      <c r="A783" s="15">
        <v>5</v>
      </c>
      <c r="B783" s="18">
        <v>5469370</v>
      </c>
      <c r="C783" s="18">
        <v>5469370</v>
      </c>
      <c r="D783" s="15" t="s">
        <v>6327</v>
      </c>
      <c r="E783" s="15" t="s">
        <v>2702</v>
      </c>
      <c r="F783" s="15" t="s">
        <v>92</v>
      </c>
      <c r="G783" s="19">
        <v>17.226478028028499</v>
      </c>
      <c r="H783" s="19">
        <v>5.5436397468420102</v>
      </c>
      <c r="I783" s="20">
        <v>1.6173500654129501E-3</v>
      </c>
      <c r="J783" s="15" t="s">
        <v>32</v>
      </c>
      <c r="K783" s="15" t="s">
        <v>5731</v>
      </c>
      <c r="L783" s="15" t="s">
        <v>5731</v>
      </c>
      <c r="M783" s="15" t="s">
        <v>250</v>
      </c>
    </row>
    <row r="784" spans="1:13" x14ac:dyDescent="0.2">
      <c r="A784" s="15">
        <v>1</v>
      </c>
      <c r="B784" s="18">
        <v>7976508</v>
      </c>
      <c r="C784" s="18">
        <v>7976508</v>
      </c>
      <c r="D784" s="15" t="s">
        <v>6327</v>
      </c>
      <c r="E784" s="15" t="s">
        <v>2702</v>
      </c>
      <c r="F784" s="15" t="s">
        <v>92</v>
      </c>
      <c r="G784" s="19">
        <v>16.427416934149601</v>
      </c>
      <c r="H784" s="19">
        <v>5.5433300754554597</v>
      </c>
      <c r="I784" s="20">
        <v>9.3868322086819497E-3</v>
      </c>
      <c r="J784" s="15" t="s">
        <v>32</v>
      </c>
      <c r="K784" s="15" t="s">
        <v>691</v>
      </c>
      <c r="L784" s="15" t="s">
        <v>691</v>
      </c>
      <c r="M784" s="15" t="s">
        <v>502</v>
      </c>
    </row>
    <row r="785" spans="1:13" x14ac:dyDescent="0.2">
      <c r="A785" s="15">
        <v>5</v>
      </c>
      <c r="B785" s="18">
        <v>24163735</v>
      </c>
      <c r="C785" s="18">
        <v>24163735</v>
      </c>
      <c r="D785" s="15" t="s">
        <v>6327</v>
      </c>
      <c r="E785" s="15" t="s">
        <v>2702</v>
      </c>
      <c r="F785" s="15" t="s">
        <v>89</v>
      </c>
      <c r="G785" s="19">
        <v>18.401436701406301</v>
      </c>
      <c r="H785" s="19">
        <v>5.5432595254706998</v>
      </c>
      <c r="I785" s="20">
        <v>3.5082793468878102E-4</v>
      </c>
      <c r="J785" s="15" t="s">
        <v>32</v>
      </c>
      <c r="K785" s="15" t="s">
        <v>6168</v>
      </c>
      <c r="L785" s="15" t="s">
        <v>6168</v>
      </c>
      <c r="M785" s="15" t="s">
        <v>6169</v>
      </c>
    </row>
    <row r="786" spans="1:13" x14ac:dyDescent="0.2">
      <c r="A786" s="15">
        <v>3</v>
      </c>
      <c r="B786" s="18">
        <v>16839975</v>
      </c>
      <c r="C786" s="18">
        <v>16839975</v>
      </c>
      <c r="D786" s="15" t="s">
        <v>6327</v>
      </c>
      <c r="E786" s="15" t="s">
        <v>2702</v>
      </c>
      <c r="F786" s="15" t="s">
        <v>92</v>
      </c>
      <c r="G786" s="19">
        <v>46.814622552491301</v>
      </c>
      <c r="H786" s="19">
        <v>5.5389179975520397</v>
      </c>
      <c r="I786" s="20">
        <v>1.7865076298860299E-4</v>
      </c>
      <c r="J786" s="15" t="s">
        <v>34</v>
      </c>
      <c r="L786" s="15" t="s">
        <v>91</v>
      </c>
      <c r="M786" s="15" t="s">
        <v>91</v>
      </c>
    </row>
    <row r="787" spans="1:13" x14ac:dyDescent="0.2">
      <c r="A787" s="15">
        <v>2</v>
      </c>
      <c r="B787" s="18">
        <v>5614672</v>
      </c>
      <c r="C787" s="18">
        <v>5614672</v>
      </c>
      <c r="D787" s="15" t="s">
        <v>6327</v>
      </c>
      <c r="E787" s="15" t="s">
        <v>2702</v>
      </c>
      <c r="F787" s="15" t="s">
        <v>92</v>
      </c>
      <c r="G787" s="19">
        <v>31.8067276026072</v>
      </c>
      <c r="H787" s="19">
        <v>5.5387235135304804</v>
      </c>
      <c r="I787" s="20">
        <v>9.4745820179630903E-4</v>
      </c>
      <c r="J787" s="15" t="s">
        <v>34</v>
      </c>
      <c r="L787" s="15" t="s">
        <v>91</v>
      </c>
      <c r="M787" s="15" t="s">
        <v>91</v>
      </c>
    </row>
    <row r="788" spans="1:13" x14ac:dyDescent="0.2">
      <c r="A788" s="15">
        <v>1</v>
      </c>
      <c r="B788" s="18">
        <v>8793506</v>
      </c>
      <c r="C788" s="18">
        <v>8793506</v>
      </c>
      <c r="D788" s="15" t="s">
        <v>6327</v>
      </c>
      <c r="E788" s="15" t="s">
        <v>2702</v>
      </c>
      <c r="F788" s="15" t="s">
        <v>92</v>
      </c>
      <c r="G788" s="19">
        <v>29.6491998018227</v>
      </c>
      <c r="H788" s="19">
        <v>5.5375645031284799</v>
      </c>
      <c r="I788" s="20">
        <v>2.6822794331632903E-4</v>
      </c>
      <c r="J788" s="15" t="s">
        <v>34</v>
      </c>
      <c r="L788" s="15" t="s">
        <v>91</v>
      </c>
      <c r="M788" s="15" t="s">
        <v>91</v>
      </c>
    </row>
    <row r="789" spans="1:13" x14ac:dyDescent="0.2">
      <c r="A789" s="15">
        <v>4</v>
      </c>
      <c r="B789" s="18">
        <v>17842602</v>
      </c>
      <c r="C789" s="18">
        <v>17842602</v>
      </c>
      <c r="D789" s="15" t="s">
        <v>6327</v>
      </c>
      <c r="E789" s="15" t="s">
        <v>2702</v>
      </c>
      <c r="F789" s="15" t="s">
        <v>181</v>
      </c>
      <c r="G789" s="19">
        <v>43.692334293387098</v>
      </c>
      <c r="H789" s="19">
        <v>5.5363688508437203</v>
      </c>
      <c r="I789" s="20">
        <v>3.77878037659088E-5</v>
      </c>
      <c r="J789" s="15" t="s">
        <v>34</v>
      </c>
      <c r="L789" s="15" t="s">
        <v>91</v>
      </c>
      <c r="M789" s="15" t="s">
        <v>91</v>
      </c>
    </row>
    <row r="790" spans="1:13" x14ac:dyDescent="0.2">
      <c r="A790" s="15">
        <v>1</v>
      </c>
      <c r="B790" s="18">
        <v>22627266</v>
      </c>
      <c r="C790" s="18">
        <v>22627266</v>
      </c>
      <c r="D790" s="15" t="s">
        <v>6327</v>
      </c>
      <c r="E790" s="15" t="s">
        <v>2702</v>
      </c>
      <c r="F790" s="15" t="s">
        <v>92</v>
      </c>
      <c r="G790" s="19">
        <v>267.70407622720001</v>
      </c>
      <c r="H790" s="19">
        <v>5.5348777516695504</v>
      </c>
      <c r="I790" s="20">
        <v>1.96391914787535E-4</v>
      </c>
      <c r="J790" s="15" t="s">
        <v>34</v>
      </c>
      <c r="L790" s="15" t="s">
        <v>91</v>
      </c>
      <c r="M790" s="15" t="s">
        <v>91</v>
      </c>
    </row>
    <row r="791" spans="1:13" x14ac:dyDescent="0.2">
      <c r="A791" s="15">
        <v>3</v>
      </c>
      <c r="B791" s="18">
        <v>23299412</v>
      </c>
      <c r="C791" s="18">
        <v>23299412</v>
      </c>
      <c r="D791" s="15" t="s">
        <v>6327</v>
      </c>
      <c r="E791" s="15" t="s">
        <v>2702</v>
      </c>
      <c r="F791" s="15" t="s">
        <v>89</v>
      </c>
      <c r="G791" s="19">
        <v>24.2272664320346</v>
      </c>
      <c r="H791" s="19">
        <v>5.5330657616464096</v>
      </c>
      <c r="I791" s="20">
        <v>2.1328256677664698E-3</v>
      </c>
      <c r="J791" s="15" t="s">
        <v>34</v>
      </c>
      <c r="L791" s="15" t="s">
        <v>91</v>
      </c>
      <c r="M791" s="15" t="s">
        <v>91</v>
      </c>
    </row>
    <row r="792" spans="1:13" x14ac:dyDescent="0.2">
      <c r="A792" s="15">
        <v>5</v>
      </c>
      <c r="B792" s="18">
        <v>7701891</v>
      </c>
      <c r="C792" s="18">
        <v>7701891</v>
      </c>
      <c r="D792" s="15" t="s">
        <v>6327</v>
      </c>
      <c r="E792" s="15" t="s">
        <v>2702</v>
      </c>
      <c r="F792" s="15" t="s">
        <v>89</v>
      </c>
      <c r="G792" s="19">
        <v>182.28336898687601</v>
      </c>
      <c r="H792" s="19">
        <v>5.5320861281302003</v>
      </c>
      <c r="I792" s="20">
        <v>1.6966465315900501E-8</v>
      </c>
      <c r="J792" s="15" t="s">
        <v>34</v>
      </c>
      <c r="L792" s="15" t="s">
        <v>91</v>
      </c>
      <c r="M792" s="15" t="s">
        <v>91</v>
      </c>
    </row>
    <row r="793" spans="1:13" x14ac:dyDescent="0.2">
      <c r="A793" s="15">
        <v>2</v>
      </c>
      <c r="B793" s="18">
        <v>338154</v>
      </c>
      <c r="C793" s="18">
        <v>338155</v>
      </c>
      <c r="D793" s="15" t="s">
        <v>6327</v>
      </c>
      <c r="E793" s="15" t="s">
        <v>2702</v>
      </c>
      <c r="F793" s="15" t="s">
        <v>92</v>
      </c>
      <c r="G793" s="19">
        <v>11.699583924646801</v>
      </c>
      <c r="H793" s="19">
        <v>5.5308431891011898</v>
      </c>
      <c r="I793" s="20">
        <v>5.7670484920166196E-3</v>
      </c>
      <c r="J793" s="15" t="s">
        <v>32</v>
      </c>
      <c r="K793" s="15" t="s">
        <v>3690</v>
      </c>
      <c r="L793" s="15" t="s">
        <v>3690</v>
      </c>
      <c r="M793" s="15" t="s">
        <v>3691</v>
      </c>
    </row>
    <row r="794" spans="1:13" x14ac:dyDescent="0.2">
      <c r="A794" s="15">
        <v>1</v>
      </c>
      <c r="B794" s="18">
        <v>8620419</v>
      </c>
      <c r="C794" s="18">
        <v>8620419</v>
      </c>
      <c r="D794" s="15" t="s">
        <v>6327</v>
      </c>
      <c r="E794" s="15" t="s">
        <v>2702</v>
      </c>
      <c r="F794" s="15" t="s">
        <v>89</v>
      </c>
      <c r="G794" s="19">
        <v>12.266107777312</v>
      </c>
      <c r="H794" s="19">
        <v>5.52694153541999</v>
      </c>
      <c r="I794" s="20">
        <v>6.8730346158210002E-3</v>
      </c>
      <c r="J794" s="15" t="s">
        <v>32</v>
      </c>
      <c r="K794" s="15" t="s">
        <v>3112</v>
      </c>
      <c r="L794" s="15" t="s">
        <v>3112</v>
      </c>
      <c r="M794" s="15" t="s">
        <v>3113</v>
      </c>
    </row>
    <row r="795" spans="1:13" x14ac:dyDescent="0.2">
      <c r="A795" s="15">
        <v>3</v>
      </c>
      <c r="B795" s="18">
        <v>7293138</v>
      </c>
      <c r="C795" s="18">
        <v>7293138</v>
      </c>
      <c r="D795" s="15" t="s">
        <v>6327</v>
      </c>
      <c r="E795" s="15" t="s">
        <v>2702</v>
      </c>
      <c r="F795" s="15" t="s">
        <v>89</v>
      </c>
      <c r="G795" s="19">
        <v>37.827548818651898</v>
      </c>
      <c r="H795" s="19">
        <v>5.5269321286376396</v>
      </c>
      <c r="I795" s="20">
        <v>3.2530858708542998E-4</v>
      </c>
      <c r="J795" s="15" t="s">
        <v>34</v>
      </c>
      <c r="L795" s="15" t="s">
        <v>91</v>
      </c>
      <c r="M795" s="15" t="s">
        <v>91</v>
      </c>
    </row>
    <row r="796" spans="1:13" x14ac:dyDescent="0.2">
      <c r="A796" s="15">
        <v>4</v>
      </c>
      <c r="B796" s="18">
        <v>4027739</v>
      </c>
      <c r="C796" s="18">
        <v>4027740</v>
      </c>
      <c r="D796" s="15" t="s">
        <v>6327</v>
      </c>
      <c r="E796" s="15" t="s">
        <v>2702</v>
      </c>
      <c r="F796" s="15" t="s">
        <v>92</v>
      </c>
      <c r="G796" s="19">
        <v>99.840259723413695</v>
      </c>
      <c r="H796" s="19">
        <v>5.5268365933044903</v>
      </c>
      <c r="I796" s="20">
        <v>3.5760130221969001E-5</v>
      </c>
      <c r="J796" s="15" t="s">
        <v>34</v>
      </c>
      <c r="L796" s="15" t="s">
        <v>91</v>
      </c>
      <c r="M796" s="15" t="s">
        <v>91</v>
      </c>
    </row>
    <row r="797" spans="1:13" x14ac:dyDescent="0.2">
      <c r="A797" s="15">
        <v>1</v>
      </c>
      <c r="B797" s="18">
        <v>14440275</v>
      </c>
      <c r="C797" s="18">
        <v>14440277</v>
      </c>
      <c r="D797" s="15" t="s">
        <v>6327</v>
      </c>
      <c r="E797" s="15" t="s">
        <v>2702</v>
      </c>
      <c r="F797" s="15" t="s">
        <v>89</v>
      </c>
      <c r="G797" s="19">
        <v>822.13980609404803</v>
      </c>
      <c r="H797" s="19">
        <v>5.5257342114945898</v>
      </c>
      <c r="I797" s="20">
        <v>4.36507359070539E-9</v>
      </c>
      <c r="J797" s="15" t="s">
        <v>34</v>
      </c>
      <c r="L797" s="15" t="s">
        <v>91</v>
      </c>
      <c r="M797" s="15" t="s">
        <v>91</v>
      </c>
    </row>
    <row r="798" spans="1:13" x14ac:dyDescent="0.2">
      <c r="A798" s="15">
        <v>4</v>
      </c>
      <c r="B798" s="18">
        <v>14724483</v>
      </c>
      <c r="C798" s="18">
        <v>14724483</v>
      </c>
      <c r="D798" s="15" t="s">
        <v>6327</v>
      </c>
      <c r="E798" s="15" t="s">
        <v>2702</v>
      </c>
      <c r="F798" s="15" t="s">
        <v>89</v>
      </c>
      <c r="G798" s="19">
        <v>127.624247095394</v>
      </c>
      <c r="H798" s="19">
        <v>5.5187812172365804</v>
      </c>
      <c r="I798" s="20">
        <v>1.7534406391603799E-6</v>
      </c>
      <c r="J798" s="15" t="s">
        <v>32</v>
      </c>
      <c r="K798" s="15" t="s">
        <v>5367</v>
      </c>
      <c r="L798" s="15" t="s">
        <v>5368</v>
      </c>
      <c r="M798" s="15" t="s">
        <v>5369</v>
      </c>
    </row>
    <row r="799" spans="1:13" x14ac:dyDescent="0.2">
      <c r="A799" s="15">
        <v>1</v>
      </c>
      <c r="B799" s="18">
        <v>21867640</v>
      </c>
      <c r="C799" s="18">
        <v>21867640</v>
      </c>
      <c r="D799" s="15" t="s">
        <v>6327</v>
      </c>
      <c r="E799" s="15" t="s">
        <v>2702</v>
      </c>
      <c r="F799" s="15" t="s">
        <v>89</v>
      </c>
      <c r="G799" s="19">
        <v>45.816726289112999</v>
      </c>
      <c r="H799" s="19">
        <v>5.5176328213929802</v>
      </c>
      <c r="I799" s="20">
        <v>1.3350578148969199E-5</v>
      </c>
      <c r="J799" s="15" t="s">
        <v>34</v>
      </c>
      <c r="L799" s="15" t="s">
        <v>91</v>
      </c>
      <c r="M799" s="15" t="s">
        <v>91</v>
      </c>
    </row>
    <row r="800" spans="1:13" x14ac:dyDescent="0.2">
      <c r="A800" s="15">
        <v>3</v>
      </c>
      <c r="B800" s="18">
        <v>1657940</v>
      </c>
      <c r="C800" s="18">
        <v>1657940</v>
      </c>
      <c r="D800" s="15" t="s">
        <v>6327</v>
      </c>
      <c r="E800" s="15" t="s">
        <v>2702</v>
      </c>
      <c r="F800" s="15" t="s">
        <v>92</v>
      </c>
      <c r="G800" s="19">
        <v>45.1887506801665</v>
      </c>
      <c r="H800" s="19">
        <v>5.5175900550518797</v>
      </c>
      <c r="I800" s="20">
        <v>1.2340972528240099E-6</v>
      </c>
      <c r="J800" s="15" t="s">
        <v>32</v>
      </c>
      <c r="K800" s="15" t="s">
        <v>4306</v>
      </c>
      <c r="L800" s="15" t="s">
        <v>4306</v>
      </c>
      <c r="M800" s="15" t="s">
        <v>4018</v>
      </c>
    </row>
    <row r="801" spans="1:13" x14ac:dyDescent="0.2">
      <c r="A801" s="15">
        <v>3</v>
      </c>
      <c r="B801" s="18">
        <v>21948080</v>
      </c>
      <c r="C801" s="18">
        <v>21948080</v>
      </c>
      <c r="D801" s="15" t="s">
        <v>6327</v>
      </c>
      <c r="E801" s="15" t="s">
        <v>2702</v>
      </c>
      <c r="F801" s="15" t="s">
        <v>89</v>
      </c>
      <c r="G801" s="19">
        <v>20.242423032033201</v>
      </c>
      <c r="H801" s="19">
        <v>5.5166396778996099</v>
      </c>
      <c r="I801" s="20">
        <v>8.6800801748865503E-4</v>
      </c>
      <c r="J801" s="15" t="s">
        <v>32</v>
      </c>
      <c r="K801" s="15" t="s">
        <v>4871</v>
      </c>
      <c r="L801" s="15" t="s">
        <v>4871</v>
      </c>
      <c r="M801" s="15" t="s">
        <v>4872</v>
      </c>
    </row>
    <row r="802" spans="1:13" x14ac:dyDescent="0.2">
      <c r="A802" s="15">
        <v>5</v>
      </c>
      <c r="B802" s="18">
        <v>3982066</v>
      </c>
      <c r="C802" s="18">
        <v>3982066</v>
      </c>
      <c r="D802" s="15" t="s">
        <v>6327</v>
      </c>
      <c r="E802" s="15" t="s">
        <v>2702</v>
      </c>
      <c r="F802" s="15" t="s">
        <v>92</v>
      </c>
      <c r="G802" s="19">
        <v>22.4230657648747</v>
      </c>
      <c r="H802" s="19">
        <v>5.51468626473737</v>
      </c>
      <c r="I802" s="20">
        <v>5.23879670133957E-4</v>
      </c>
      <c r="J802" s="15" t="s">
        <v>32</v>
      </c>
      <c r="K802" s="15" t="s">
        <v>5667</v>
      </c>
      <c r="L802" s="15" t="s">
        <v>5667</v>
      </c>
      <c r="M802" s="15" t="s">
        <v>151</v>
      </c>
    </row>
    <row r="803" spans="1:13" x14ac:dyDescent="0.2">
      <c r="A803" s="15">
        <v>2</v>
      </c>
      <c r="B803" s="18">
        <v>18473756</v>
      </c>
      <c r="C803" s="18">
        <v>18473756</v>
      </c>
      <c r="D803" s="15" t="s">
        <v>6327</v>
      </c>
      <c r="E803" s="15" t="s">
        <v>2702</v>
      </c>
      <c r="F803" s="15" t="s">
        <v>89</v>
      </c>
      <c r="G803" s="19">
        <v>229.40541988774501</v>
      </c>
      <c r="H803" s="19">
        <v>5.5137342657362902</v>
      </c>
      <c r="I803" s="20">
        <v>7.4336325652778096E-6</v>
      </c>
      <c r="J803" s="15" t="s">
        <v>34</v>
      </c>
      <c r="L803" s="15" t="s">
        <v>91</v>
      </c>
      <c r="M803" s="15" t="s">
        <v>91</v>
      </c>
    </row>
    <row r="804" spans="1:13" x14ac:dyDescent="0.2">
      <c r="A804" s="15">
        <v>2</v>
      </c>
      <c r="B804" s="18">
        <v>11214165</v>
      </c>
      <c r="C804" s="18">
        <v>11214165</v>
      </c>
      <c r="D804" s="15" t="s">
        <v>6327</v>
      </c>
      <c r="E804" s="15" t="s">
        <v>2702</v>
      </c>
      <c r="F804" s="15" t="s">
        <v>92</v>
      </c>
      <c r="G804" s="19">
        <v>12.362087777542101</v>
      </c>
      <c r="H804" s="19">
        <v>5.51145210499483</v>
      </c>
      <c r="I804" s="20">
        <v>5.4513964301700201E-3</v>
      </c>
      <c r="J804" s="15" t="s">
        <v>32</v>
      </c>
      <c r="K804" s="15" t="s">
        <v>3947</v>
      </c>
      <c r="L804" s="15" t="s">
        <v>3948</v>
      </c>
      <c r="M804" s="15" t="s">
        <v>3545</v>
      </c>
    </row>
    <row r="805" spans="1:13" x14ac:dyDescent="0.2">
      <c r="A805" s="15">
        <v>1</v>
      </c>
      <c r="B805" s="18">
        <v>22421535</v>
      </c>
      <c r="C805" s="18">
        <v>22421535</v>
      </c>
      <c r="D805" s="15" t="s">
        <v>6327</v>
      </c>
      <c r="E805" s="15" t="s">
        <v>2702</v>
      </c>
      <c r="F805" s="15" t="s">
        <v>89</v>
      </c>
      <c r="G805" s="19">
        <v>12.661729596179899</v>
      </c>
      <c r="H805" s="19">
        <v>5.5085969274575497</v>
      </c>
      <c r="I805" s="20">
        <v>8.3280596125438599E-3</v>
      </c>
      <c r="J805" s="15" t="s">
        <v>34</v>
      </c>
      <c r="L805" s="15" t="s">
        <v>91</v>
      </c>
      <c r="M805" s="15" t="s">
        <v>91</v>
      </c>
    </row>
    <row r="806" spans="1:13" x14ac:dyDescent="0.2">
      <c r="A806" s="15">
        <v>1</v>
      </c>
      <c r="B806" s="18">
        <v>9855919</v>
      </c>
      <c r="C806" s="18">
        <v>9855925</v>
      </c>
      <c r="D806" s="15" t="s">
        <v>6327</v>
      </c>
      <c r="E806" s="15" t="s">
        <v>2702</v>
      </c>
      <c r="F806" s="15" t="s">
        <v>92</v>
      </c>
      <c r="G806" s="19">
        <v>35.383558643765802</v>
      </c>
      <c r="H806" s="19">
        <v>5.5082895242369201</v>
      </c>
      <c r="I806" s="20">
        <v>2.2892156091076601E-4</v>
      </c>
      <c r="J806" s="15" t="s">
        <v>32</v>
      </c>
      <c r="K806" s="15" t="s">
        <v>3143</v>
      </c>
      <c r="L806" s="15" t="s">
        <v>3144</v>
      </c>
      <c r="M806" s="15" t="s">
        <v>2880</v>
      </c>
    </row>
    <row r="807" spans="1:13" x14ac:dyDescent="0.2">
      <c r="A807" s="15">
        <v>5</v>
      </c>
      <c r="B807" s="18">
        <v>13263657</v>
      </c>
      <c r="C807" s="18">
        <v>13263657</v>
      </c>
      <c r="D807" s="15" t="s">
        <v>6327</v>
      </c>
      <c r="E807" s="15" t="s">
        <v>2702</v>
      </c>
      <c r="F807" s="15" t="s">
        <v>92</v>
      </c>
      <c r="G807" s="19">
        <v>167.15361273591699</v>
      </c>
      <c r="H807" s="19">
        <v>5.5042706051703503</v>
      </c>
      <c r="I807" s="20">
        <v>6.9293417317253794E-5</v>
      </c>
      <c r="J807" s="15" t="s">
        <v>34</v>
      </c>
      <c r="L807" s="15" t="s">
        <v>91</v>
      </c>
      <c r="M807" s="15" t="s">
        <v>91</v>
      </c>
    </row>
    <row r="808" spans="1:13" x14ac:dyDescent="0.2">
      <c r="A808" s="15">
        <v>5</v>
      </c>
      <c r="B808" s="18">
        <v>12482995</v>
      </c>
      <c r="C808" s="18">
        <v>12482995</v>
      </c>
      <c r="D808" s="15" t="s">
        <v>6327</v>
      </c>
      <c r="E808" s="15" t="s">
        <v>2702</v>
      </c>
      <c r="F808" s="15" t="s">
        <v>92</v>
      </c>
      <c r="G808" s="19">
        <v>15.7586967476326</v>
      </c>
      <c r="H808" s="19">
        <v>5.4990917572944902</v>
      </c>
      <c r="I808" s="20">
        <v>5.1840711364174903E-3</v>
      </c>
      <c r="J808" s="15" t="s">
        <v>34</v>
      </c>
      <c r="L808" s="15" t="s">
        <v>91</v>
      </c>
      <c r="M808" s="15" t="s">
        <v>91</v>
      </c>
    </row>
    <row r="809" spans="1:13" x14ac:dyDescent="0.2">
      <c r="A809" s="15">
        <v>3</v>
      </c>
      <c r="B809" s="18">
        <v>4146964</v>
      </c>
      <c r="C809" s="18">
        <v>4146965</v>
      </c>
      <c r="D809" s="15" t="s">
        <v>6327</v>
      </c>
      <c r="E809" s="15" t="s">
        <v>2702</v>
      </c>
      <c r="F809" s="15" t="s">
        <v>92</v>
      </c>
      <c r="G809" s="19">
        <v>77.262252076293606</v>
      </c>
      <c r="H809" s="19">
        <v>5.4983021882229197</v>
      </c>
      <c r="I809" s="20">
        <v>8.6291739229572105E-5</v>
      </c>
      <c r="J809" s="15" t="s">
        <v>32</v>
      </c>
      <c r="K809" s="15" t="s">
        <v>1380</v>
      </c>
      <c r="L809" s="15" t="s">
        <v>1381</v>
      </c>
      <c r="M809" s="15" t="s">
        <v>1382</v>
      </c>
    </row>
    <row r="810" spans="1:13" x14ac:dyDescent="0.2">
      <c r="A810" s="15">
        <v>4</v>
      </c>
      <c r="B810" s="18">
        <v>4557453</v>
      </c>
      <c r="C810" s="18">
        <v>4557453</v>
      </c>
      <c r="D810" s="15" t="s">
        <v>6327</v>
      </c>
      <c r="E810" s="15" t="s">
        <v>2702</v>
      </c>
      <c r="F810" s="15" t="s">
        <v>92</v>
      </c>
      <c r="G810" s="19">
        <v>14.1590998143863</v>
      </c>
      <c r="H810" s="19">
        <v>5.4976357542752501</v>
      </c>
      <c r="I810" s="20">
        <v>6.2688359064774404E-3</v>
      </c>
      <c r="J810" s="15" t="s">
        <v>34</v>
      </c>
      <c r="L810" s="15" t="s">
        <v>91</v>
      </c>
      <c r="M810" s="15" t="s">
        <v>91</v>
      </c>
    </row>
    <row r="811" spans="1:13" x14ac:dyDescent="0.2">
      <c r="A811" s="15">
        <v>3</v>
      </c>
      <c r="B811" s="18">
        <v>14198106</v>
      </c>
      <c r="C811" s="18">
        <v>14198106</v>
      </c>
      <c r="D811" s="15" t="s">
        <v>6327</v>
      </c>
      <c r="E811" s="15" t="s">
        <v>2702</v>
      </c>
      <c r="F811" s="15" t="s">
        <v>89</v>
      </c>
      <c r="G811" s="19">
        <v>1193.77652595219</v>
      </c>
      <c r="H811" s="19">
        <v>5.4963394613176</v>
      </c>
      <c r="I811" s="20">
        <v>4.9614322625886398E-5</v>
      </c>
      <c r="J811" s="15" t="s">
        <v>994</v>
      </c>
      <c r="K811" s="15" t="s">
        <v>1115</v>
      </c>
      <c r="L811" s="15" t="s">
        <v>1115</v>
      </c>
      <c r="M811" s="15" t="s">
        <v>995</v>
      </c>
    </row>
    <row r="812" spans="1:13" x14ac:dyDescent="0.2">
      <c r="A812" s="15">
        <v>4</v>
      </c>
      <c r="B812" s="18">
        <v>1345168</v>
      </c>
      <c r="C812" s="18">
        <v>1345168</v>
      </c>
      <c r="D812" s="15" t="s">
        <v>6327</v>
      </c>
      <c r="E812" s="15" t="s">
        <v>2702</v>
      </c>
      <c r="F812" s="15" t="s">
        <v>92</v>
      </c>
      <c r="G812" s="19">
        <v>428.84690868601302</v>
      </c>
      <c r="H812" s="19">
        <v>5.4954609731185204</v>
      </c>
      <c r="I812" s="20">
        <v>8.3873688411419398E-9</v>
      </c>
      <c r="J812" s="15" t="s">
        <v>32</v>
      </c>
      <c r="K812" s="15" t="s">
        <v>1599</v>
      </c>
      <c r="L812" s="15" t="s">
        <v>1600</v>
      </c>
      <c r="M812" s="15" t="s">
        <v>1601</v>
      </c>
    </row>
    <row r="813" spans="1:13" x14ac:dyDescent="0.2">
      <c r="A813" s="15">
        <v>5</v>
      </c>
      <c r="B813" s="18">
        <v>11988566</v>
      </c>
      <c r="C813" s="18">
        <v>11988574</v>
      </c>
      <c r="D813" s="15" t="s">
        <v>6327</v>
      </c>
      <c r="E813" s="15" t="s">
        <v>2702</v>
      </c>
      <c r="F813" s="15" t="s">
        <v>92</v>
      </c>
      <c r="G813" s="19">
        <v>10.977142180605499</v>
      </c>
      <c r="H813" s="19">
        <v>5.4936298550542402</v>
      </c>
      <c r="I813" s="20">
        <v>5.73343093036437E-3</v>
      </c>
      <c r="J813" s="15" t="s">
        <v>34</v>
      </c>
      <c r="L813" s="15" t="s">
        <v>91</v>
      </c>
      <c r="M813" s="15" t="s">
        <v>91</v>
      </c>
    </row>
    <row r="814" spans="1:13" x14ac:dyDescent="0.2">
      <c r="A814" s="15">
        <v>5</v>
      </c>
      <c r="B814" s="18">
        <v>8594337</v>
      </c>
      <c r="C814" s="18">
        <v>8594337</v>
      </c>
      <c r="D814" s="15" t="s">
        <v>6327</v>
      </c>
      <c r="E814" s="15" t="s">
        <v>2702</v>
      </c>
      <c r="F814" s="15" t="s">
        <v>89</v>
      </c>
      <c r="G814" s="19">
        <v>24.987287876464499</v>
      </c>
      <c r="H814" s="19">
        <v>5.4933519571408302</v>
      </c>
      <c r="I814" s="20">
        <v>2.34642065571044E-4</v>
      </c>
      <c r="J814" s="15" t="s">
        <v>34</v>
      </c>
      <c r="L814" s="15" t="s">
        <v>91</v>
      </c>
      <c r="M814" s="15" t="s">
        <v>91</v>
      </c>
    </row>
    <row r="815" spans="1:13" x14ac:dyDescent="0.2">
      <c r="A815" s="15">
        <v>1</v>
      </c>
      <c r="B815" s="18">
        <v>8793595</v>
      </c>
      <c r="C815" s="18">
        <v>8793595</v>
      </c>
      <c r="D815" s="15" t="s">
        <v>6327</v>
      </c>
      <c r="E815" s="15" t="s">
        <v>2702</v>
      </c>
      <c r="F815" s="15" t="s">
        <v>92</v>
      </c>
      <c r="G815" s="19">
        <v>18.592559657957999</v>
      </c>
      <c r="H815" s="19">
        <v>5.4910105079956404</v>
      </c>
      <c r="I815" s="20">
        <v>5.2737261438960802E-3</v>
      </c>
      <c r="J815" s="15" t="s">
        <v>34</v>
      </c>
      <c r="L815" s="15" t="s">
        <v>91</v>
      </c>
      <c r="M815" s="15" t="s">
        <v>91</v>
      </c>
    </row>
    <row r="816" spans="1:13" x14ac:dyDescent="0.2">
      <c r="A816" s="15">
        <v>5</v>
      </c>
      <c r="B816" s="18">
        <v>11744091</v>
      </c>
      <c r="C816" s="18">
        <v>11744091</v>
      </c>
      <c r="D816" s="15" t="s">
        <v>6327</v>
      </c>
      <c r="E816" s="15" t="s">
        <v>2702</v>
      </c>
      <c r="F816" s="15" t="s">
        <v>92</v>
      </c>
      <c r="G816" s="19">
        <v>559.17038840414602</v>
      </c>
      <c r="H816" s="19">
        <v>5.4892049488192196</v>
      </c>
      <c r="I816" s="20">
        <v>2.3305807330522002E-6</v>
      </c>
      <c r="J816" s="15" t="s">
        <v>34</v>
      </c>
      <c r="L816" s="15" t="s">
        <v>91</v>
      </c>
      <c r="M816" s="15" t="s">
        <v>91</v>
      </c>
    </row>
    <row r="817" spans="1:13" x14ac:dyDescent="0.2">
      <c r="A817" s="15">
        <v>2</v>
      </c>
      <c r="B817" s="18">
        <v>4188649</v>
      </c>
      <c r="C817" s="18">
        <v>4188649</v>
      </c>
      <c r="D817" s="15" t="s">
        <v>6327</v>
      </c>
      <c r="E817" s="15" t="s">
        <v>2702</v>
      </c>
      <c r="F817" s="15" t="s">
        <v>92</v>
      </c>
      <c r="G817" s="19">
        <v>302.05821726339599</v>
      </c>
      <c r="H817" s="19">
        <v>5.4873945192709304</v>
      </c>
      <c r="I817" s="20">
        <v>9.4478971368183304E-7</v>
      </c>
      <c r="J817" s="15" t="s">
        <v>34</v>
      </c>
      <c r="L817" s="15" t="s">
        <v>91</v>
      </c>
      <c r="M817" s="15" t="s">
        <v>91</v>
      </c>
    </row>
    <row r="818" spans="1:13" x14ac:dyDescent="0.2">
      <c r="A818" s="15">
        <v>5</v>
      </c>
      <c r="B818" s="18">
        <v>26137731</v>
      </c>
      <c r="C818" s="18">
        <v>26137731</v>
      </c>
      <c r="D818" s="15" t="s">
        <v>6327</v>
      </c>
      <c r="E818" s="15" t="s">
        <v>2702</v>
      </c>
      <c r="F818" s="15" t="s">
        <v>89</v>
      </c>
      <c r="G818" s="19">
        <v>1139.27544481528</v>
      </c>
      <c r="H818" s="19">
        <v>5.4863753209950703</v>
      </c>
      <c r="I818" s="20">
        <v>1.76717181502776E-6</v>
      </c>
      <c r="J818" s="15" t="s">
        <v>34</v>
      </c>
      <c r="L818" s="15" t="s">
        <v>91</v>
      </c>
      <c r="M818" s="15" t="s">
        <v>91</v>
      </c>
    </row>
    <row r="819" spans="1:13" x14ac:dyDescent="0.2">
      <c r="A819" s="15">
        <v>3</v>
      </c>
      <c r="B819" s="18">
        <v>5741226</v>
      </c>
      <c r="C819" s="18">
        <v>5741235</v>
      </c>
      <c r="D819" s="15" t="s">
        <v>6327</v>
      </c>
      <c r="E819" s="15" t="s">
        <v>2702</v>
      </c>
      <c r="F819" s="15" t="s">
        <v>92</v>
      </c>
      <c r="G819" s="19">
        <v>536.85493687381495</v>
      </c>
      <c r="H819" s="19">
        <v>5.4853749326586803</v>
      </c>
      <c r="I819" s="20">
        <v>2.9886854669316599E-6</v>
      </c>
      <c r="J819" s="15" t="s">
        <v>32</v>
      </c>
      <c r="K819" s="15" t="s">
        <v>1437</v>
      </c>
      <c r="L819" s="15" t="s">
        <v>1437</v>
      </c>
      <c r="M819" s="15" t="s">
        <v>771</v>
      </c>
    </row>
    <row r="820" spans="1:13" x14ac:dyDescent="0.2">
      <c r="A820" s="15">
        <v>2</v>
      </c>
      <c r="B820" s="18">
        <v>14208019</v>
      </c>
      <c r="C820" s="18">
        <v>14208019</v>
      </c>
      <c r="D820" s="15" t="s">
        <v>6327</v>
      </c>
      <c r="E820" s="15" t="s">
        <v>2702</v>
      </c>
      <c r="F820" s="15" t="s">
        <v>89</v>
      </c>
      <c r="G820" s="19">
        <v>197.85077390108799</v>
      </c>
      <c r="H820" s="19">
        <v>5.48256684870762</v>
      </c>
      <c r="I820" s="20">
        <v>3.1597547960013202E-5</v>
      </c>
      <c r="J820" s="15" t="s">
        <v>32</v>
      </c>
      <c r="K820" s="15" t="s">
        <v>4069</v>
      </c>
      <c r="L820" s="15" t="s">
        <v>4070</v>
      </c>
      <c r="M820" s="15" t="s">
        <v>4071</v>
      </c>
    </row>
    <row r="821" spans="1:13" x14ac:dyDescent="0.2">
      <c r="A821" s="15">
        <v>2</v>
      </c>
      <c r="B821" s="18">
        <v>18532519</v>
      </c>
      <c r="C821" s="18">
        <v>18532519</v>
      </c>
      <c r="D821" s="15" t="s">
        <v>6327</v>
      </c>
      <c r="E821" s="15" t="s">
        <v>2702</v>
      </c>
      <c r="F821" s="15" t="s">
        <v>92</v>
      </c>
      <c r="G821" s="19">
        <v>11.068721434989699</v>
      </c>
      <c r="H821" s="19">
        <v>5.4810240407931801</v>
      </c>
      <c r="I821" s="20">
        <v>6.6954465563223899E-3</v>
      </c>
      <c r="J821" s="15" t="s">
        <v>34</v>
      </c>
      <c r="L821" s="15" t="s">
        <v>91</v>
      </c>
      <c r="M821" s="15" t="s">
        <v>91</v>
      </c>
    </row>
    <row r="822" spans="1:13" x14ac:dyDescent="0.2">
      <c r="A822" s="15">
        <v>1</v>
      </c>
      <c r="B822" s="18">
        <v>6753888</v>
      </c>
      <c r="C822" s="18">
        <v>6753888</v>
      </c>
      <c r="D822" s="15" t="s">
        <v>6327</v>
      </c>
      <c r="E822" s="15" t="s">
        <v>2702</v>
      </c>
      <c r="F822" s="15" t="s">
        <v>89</v>
      </c>
      <c r="G822" s="19">
        <v>148.71239820087899</v>
      </c>
      <c r="H822" s="19">
        <v>5.4808551367440197</v>
      </c>
      <c r="I822" s="20">
        <v>8.8035860137314696E-7</v>
      </c>
      <c r="J822" s="15" t="s">
        <v>32</v>
      </c>
      <c r="K822" s="15" t="s">
        <v>3029</v>
      </c>
      <c r="L822" s="15" t="s">
        <v>3029</v>
      </c>
      <c r="M822" s="15" t="s">
        <v>1352</v>
      </c>
    </row>
    <row r="823" spans="1:13" x14ac:dyDescent="0.2">
      <c r="A823" s="15">
        <v>3</v>
      </c>
      <c r="B823" s="18">
        <v>5741240</v>
      </c>
      <c r="C823" s="18">
        <v>5741240</v>
      </c>
      <c r="D823" s="15" t="s">
        <v>6327</v>
      </c>
      <c r="E823" s="15" t="s">
        <v>2702</v>
      </c>
      <c r="F823" s="15" t="s">
        <v>92</v>
      </c>
      <c r="G823" s="19">
        <v>53.288268370172197</v>
      </c>
      <c r="H823" s="19">
        <v>5.4807883857415902</v>
      </c>
      <c r="I823" s="20">
        <v>7.1300566572775196E-4</v>
      </c>
      <c r="J823" s="15" t="s">
        <v>32</v>
      </c>
      <c r="K823" s="15" t="s">
        <v>1437</v>
      </c>
      <c r="L823" s="15" t="s">
        <v>1437</v>
      </c>
      <c r="M823" s="15" t="s">
        <v>771</v>
      </c>
    </row>
    <row r="824" spans="1:13" x14ac:dyDescent="0.2">
      <c r="A824" s="15">
        <v>3</v>
      </c>
      <c r="B824" s="18">
        <v>15801531</v>
      </c>
      <c r="C824" s="18">
        <v>15801531</v>
      </c>
      <c r="D824" s="15" t="s">
        <v>6327</v>
      </c>
      <c r="E824" s="15" t="s">
        <v>2702</v>
      </c>
      <c r="F824" s="15" t="s">
        <v>89</v>
      </c>
      <c r="G824" s="19">
        <v>33.358204980930601</v>
      </c>
      <c r="H824" s="19">
        <v>5.4792578855689502</v>
      </c>
      <c r="I824" s="20">
        <v>1.8562329731122099E-3</v>
      </c>
      <c r="J824" s="15" t="s">
        <v>32</v>
      </c>
      <c r="K824" s="15" t="s">
        <v>4659</v>
      </c>
      <c r="L824" s="15" t="s">
        <v>4659</v>
      </c>
      <c r="M824" s="15" t="s">
        <v>4660</v>
      </c>
    </row>
    <row r="825" spans="1:13" x14ac:dyDescent="0.2">
      <c r="A825" s="15">
        <v>2</v>
      </c>
      <c r="B825" s="18">
        <v>8123004</v>
      </c>
      <c r="C825" s="18">
        <v>8123005</v>
      </c>
      <c r="D825" s="15" t="s">
        <v>6327</v>
      </c>
      <c r="E825" s="15" t="s">
        <v>2702</v>
      </c>
      <c r="F825" s="15" t="s">
        <v>92</v>
      </c>
      <c r="G825" s="19">
        <v>24.789396111282301</v>
      </c>
      <c r="H825" s="19">
        <v>5.4779260552391698</v>
      </c>
      <c r="I825" s="20">
        <v>5.5595184559192304E-4</v>
      </c>
      <c r="J825" s="15" t="s">
        <v>97</v>
      </c>
      <c r="K825" s="15" t="s">
        <v>3816</v>
      </c>
      <c r="L825" s="15" t="s">
        <v>3816</v>
      </c>
      <c r="M825" s="15" t="s">
        <v>97</v>
      </c>
    </row>
    <row r="826" spans="1:13" x14ac:dyDescent="0.2">
      <c r="A826" s="15">
        <v>1</v>
      </c>
      <c r="B826" s="18">
        <v>14440274</v>
      </c>
      <c r="C826" s="18">
        <v>14440274</v>
      </c>
      <c r="D826" s="15" t="s">
        <v>6327</v>
      </c>
      <c r="E826" s="15" t="s">
        <v>2702</v>
      </c>
      <c r="F826" s="15" t="s">
        <v>89</v>
      </c>
      <c r="G826" s="19">
        <v>13.3684645836684</v>
      </c>
      <c r="H826" s="19">
        <v>5.4761381951928101</v>
      </c>
      <c r="I826" s="20">
        <v>4.5628090164712004E-3</v>
      </c>
      <c r="J826" s="15" t="s">
        <v>34</v>
      </c>
      <c r="L826" s="15" t="s">
        <v>91</v>
      </c>
      <c r="M826" s="15" t="s">
        <v>91</v>
      </c>
    </row>
    <row r="827" spans="1:13" x14ac:dyDescent="0.2">
      <c r="A827" s="15">
        <v>4</v>
      </c>
      <c r="B827" s="18">
        <v>10011277</v>
      </c>
      <c r="C827" s="18">
        <v>10011277</v>
      </c>
      <c r="D827" s="15" t="s">
        <v>6327</v>
      </c>
      <c r="E827" s="15" t="s">
        <v>2702</v>
      </c>
      <c r="F827" s="15" t="s">
        <v>89</v>
      </c>
      <c r="G827" s="19">
        <v>769.54755054213899</v>
      </c>
      <c r="H827" s="19">
        <v>5.4729642754664498</v>
      </c>
      <c r="I827" s="20">
        <v>1.7508669854353299E-4</v>
      </c>
      <c r="J827" s="15" t="s">
        <v>34</v>
      </c>
      <c r="L827" s="15" t="s">
        <v>91</v>
      </c>
      <c r="M827" s="15" t="s">
        <v>91</v>
      </c>
    </row>
    <row r="828" spans="1:13" x14ac:dyDescent="0.2">
      <c r="A828" s="15">
        <v>5</v>
      </c>
      <c r="B828" s="18">
        <v>11698329</v>
      </c>
      <c r="C828" s="18">
        <v>11698329</v>
      </c>
      <c r="D828" s="15" t="s">
        <v>6327</v>
      </c>
      <c r="E828" s="15" t="s">
        <v>2702</v>
      </c>
      <c r="F828" s="15" t="s">
        <v>92</v>
      </c>
      <c r="G828" s="19">
        <v>94.633118550963403</v>
      </c>
      <c r="H828" s="19">
        <v>5.4727482065524597</v>
      </c>
      <c r="I828" s="20">
        <v>1.5420541847459901E-5</v>
      </c>
      <c r="J828" s="15" t="s">
        <v>34</v>
      </c>
      <c r="L828" s="15" t="s">
        <v>91</v>
      </c>
      <c r="M828" s="15" t="s">
        <v>91</v>
      </c>
    </row>
    <row r="829" spans="1:13" x14ac:dyDescent="0.2">
      <c r="A829" s="15">
        <v>2</v>
      </c>
      <c r="B829" s="18">
        <v>4188652</v>
      </c>
      <c r="C829" s="18">
        <v>4188654</v>
      </c>
      <c r="D829" s="15" t="s">
        <v>6327</v>
      </c>
      <c r="E829" s="15" t="s">
        <v>2702</v>
      </c>
      <c r="F829" s="15" t="s">
        <v>92</v>
      </c>
      <c r="G829" s="19">
        <v>111.245724638694</v>
      </c>
      <c r="H829" s="19">
        <v>5.4712083473665496</v>
      </c>
      <c r="I829" s="20">
        <v>2.2455302032443598E-5</v>
      </c>
      <c r="J829" s="15" t="s">
        <v>34</v>
      </c>
      <c r="L829" s="15" t="s">
        <v>91</v>
      </c>
      <c r="M829" s="15" t="s">
        <v>91</v>
      </c>
    </row>
    <row r="830" spans="1:13" x14ac:dyDescent="0.2">
      <c r="A830" s="15">
        <v>4</v>
      </c>
      <c r="B830" s="18">
        <v>11121750</v>
      </c>
      <c r="C830" s="18">
        <v>11121750</v>
      </c>
      <c r="D830" s="15" t="s">
        <v>6327</v>
      </c>
      <c r="E830" s="15" t="s">
        <v>2702</v>
      </c>
      <c r="F830" s="15" t="s">
        <v>92</v>
      </c>
      <c r="G830" s="19">
        <v>78.142160699889004</v>
      </c>
      <c r="H830" s="19">
        <v>5.46408513180873</v>
      </c>
      <c r="I830" s="20">
        <v>3.1082267544191803E-5</v>
      </c>
      <c r="J830" s="15" t="s">
        <v>34</v>
      </c>
      <c r="L830" s="15" t="s">
        <v>91</v>
      </c>
      <c r="M830" s="15" t="s">
        <v>91</v>
      </c>
    </row>
    <row r="831" spans="1:13" x14ac:dyDescent="0.2">
      <c r="A831" s="15">
        <v>2</v>
      </c>
      <c r="B831" s="18">
        <v>6723481</v>
      </c>
      <c r="C831" s="18">
        <v>6723481</v>
      </c>
      <c r="D831" s="15" t="s">
        <v>6327</v>
      </c>
      <c r="E831" s="15" t="s">
        <v>2702</v>
      </c>
      <c r="F831" s="15" t="s">
        <v>89</v>
      </c>
      <c r="G831" s="19">
        <v>27.2162624098805</v>
      </c>
      <c r="H831" s="19">
        <v>5.4634209167590804</v>
      </c>
      <c r="I831" s="20">
        <v>4.7653148865866099E-4</v>
      </c>
      <c r="J831" s="15" t="s">
        <v>34</v>
      </c>
      <c r="L831" s="15" t="s">
        <v>91</v>
      </c>
      <c r="M831" s="15" t="s">
        <v>91</v>
      </c>
    </row>
    <row r="832" spans="1:13" x14ac:dyDescent="0.2">
      <c r="A832" s="15">
        <v>1</v>
      </c>
      <c r="B832" s="18">
        <v>30216841</v>
      </c>
      <c r="C832" s="18">
        <v>30216841</v>
      </c>
      <c r="D832" s="15" t="s">
        <v>6327</v>
      </c>
      <c r="E832" s="15" t="s">
        <v>2702</v>
      </c>
      <c r="F832" s="15" t="s">
        <v>92</v>
      </c>
      <c r="G832" s="19">
        <v>25.230966493160601</v>
      </c>
      <c r="H832" s="19">
        <v>5.4630099594925303</v>
      </c>
      <c r="I832" s="20">
        <v>1.22096838323163E-3</v>
      </c>
      <c r="J832" s="15" t="s">
        <v>32</v>
      </c>
      <c r="K832" s="15" t="s">
        <v>3660</v>
      </c>
      <c r="L832" s="15" t="s">
        <v>3661</v>
      </c>
      <c r="M832" s="15" t="s">
        <v>3662</v>
      </c>
    </row>
    <row r="833" spans="1:13" x14ac:dyDescent="0.2">
      <c r="A833" s="15">
        <v>1</v>
      </c>
      <c r="B833" s="18">
        <v>22474079</v>
      </c>
      <c r="C833" s="18">
        <v>22474079</v>
      </c>
      <c r="D833" s="15" t="s">
        <v>6327</v>
      </c>
      <c r="E833" s="15" t="s">
        <v>2702</v>
      </c>
      <c r="F833" s="15" t="s">
        <v>89</v>
      </c>
      <c r="G833" s="19">
        <v>11.304996927560399</v>
      </c>
      <c r="H833" s="19">
        <v>5.4599244888126801</v>
      </c>
      <c r="I833" s="20">
        <v>8.9292704424959804E-3</v>
      </c>
      <c r="J833" s="15" t="s">
        <v>32</v>
      </c>
      <c r="K833" s="15" t="s">
        <v>320</v>
      </c>
      <c r="L833" s="15" t="s">
        <v>320</v>
      </c>
      <c r="M833" s="15" t="s">
        <v>321</v>
      </c>
    </row>
    <row r="834" spans="1:13" x14ac:dyDescent="0.2">
      <c r="A834" s="15">
        <v>4</v>
      </c>
      <c r="B834" s="18">
        <v>15755218</v>
      </c>
      <c r="C834" s="18">
        <v>15755222</v>
      </c>
      <c r="D834" s="15" t="s">
        <v>6327</v>
      </c>
      <c r="E834" s="15" t="s">
        <v>2702</v>
      </c>
      <c r="F834" s="15" t="s">
        <v>89</v>
      </c>
      <c r="G834" s="19">
        <v>36.334766497503203</v>
      </c>
      <c r="H834" s="19">
        <v>5.4593775160319602</v>
      </c>
      <c r="I834" s="20">
        <v>7.2760514996341699E-4</v>
      </c>
      <c r="J834" s="15" t="s">
        <v>34</v>
      </c>
      <c r="L834" s="15" t="s">
        <v>91</v>
      </c>
      <c r="M834" s="15" t="s">
        <v>91</v>
      </c>
    </row>
    <row r="835" spans="1:13" x14ac:dyDescent="0.2">
      <c r="A835" s="15">
        <v>5</v>
      </c>
      <c r="B835" s="18">
        <v>11988618</v>
      </c>
      <c r="C835" s="18">
        <v>11988622</v>
      </c>
      <c r="D835" s="15" t="s">
        <v>6327</v>
      </c>
      <c r="E835" s="15" t="s">
        <v>2702</v>
      </c>
      <c r="F835" s="15" t="s">
        <v>92</v>
      </c>
      <c r="G835" s="19">
        <v>471.48582233159698</v>
      </c>
      <c r="H835" s="19">
        <v>5.4583940728501599</v>
      </c>
      <c r="I835" s="20">
        <v>9.1520884347608399E-6</v>
      </c>
      <c r="J835" s="15" t="s">
        <v>34</v>
      </c>
      <c r="L835" s="15" t="s">
        <v>91</v>
      </c>
      <c r="M835" s="15" t="s">
        <v>91</v>
      </c>
    </row>
    <row r="836" spans="1:13" x14ac:dyDescent="0.2">
      <c r="A836" s="15">
        <v>1</v>
      </c>
      <c r="B836" s="18">
        <v>10057448</v>
      </c>
      <c r="C836" s="18">
        <v>10057448</v>
      </c>
      <c r="D836" s="15" t="s">
        <v>6327</v>
      </c>
      <c r="E836" s="15" t="s">
        <v>2702</v>
      </c>
      <c r="F836" s="15" t="s">
        <v>89</v>
      </c>
      <c r="G836" s="19">
        <v>19.919726753114301</v>
      </c>
      <c r="H836" s="19">
        <v>5.4564742108563298</v>
      </c>
      <c r="I836" s="20">
        <v>4.7306360322869499E-3</v>
      </c>
      <c r="J836" s="15" t="s">
        <v>34</v>
      </c>
      <c r="L836" s="15" t="s">
        <v>91</v>
      </c>
      <c r="M836" s="15" t="s">
        <v>91</v>
      </c>
    </row>
    <row r="837" spans="1:13" x14ac:dyDescent="0.2">
      <c r="A837" s="15">
        <v>3</v>
      </c>
      <c r="B837" s="18">
        <v>17837075</v>
      </c>
      <c r="C837" s="18">
        <v>17837075</v>
      </c>
      <c r="D837" s="15" t="s">
        <v>6327</v>
      </c>
      <c r="E837" s="15" t="s">
        <v>2702</v>
      </c>
      <c r="F837" s="15" t="s">
        <v>89</v>
      </c>
      <c r="G837" s="19">
        <v>112.57390913586001</v>
      </c>
      <c r="H837" s="19">
        <v>5.4543546251275501</v>
      </c>
      <c r="I837" s="20">
        <v>9.4671515904479503E-7</v>
      </c>
      <c r="J837" s="15" t="s">
        <v>32</v>
      </c>
      <c r="K837" s="15" t="s">
        <v>4692</v>
      </c>
      <c r="L837" s="15" t="s">
        <v>4692</v>
      </c>
      <c r="M837" s="15" t="s">
        <v>108</v>
      </c>
    </row>
    <row r="838" spans="1:13" x14ac:dyDescent="0.2">
      <c r="A838" s="15">
        <v>3</v>
      </c>
      <c r="B838" s="18">
        <v>20385369</v>
      </c>
      <c r="C838" s="18">
        <v>20385369</v>
      </c>
      <c r="D838" s="15" t="s">
        <v>6327</v>
      </c>
      <c r="E838" s="15" t="s">
        <v>2702</v>
      </c>
      <c r="F838" s="15" t="s">
        <v>89</v>
      </c>
      <c r="G838" s="19">
        <v>71.822863379760093</v>
      </c>
      <c r="H838" s="19">
        <v>5.4543451864030903</v>
      </c>
      <c r="I838" s="20">
        <v>1.7084611025450799E-3</v>
      </c>
      <c r="J838" s="15" t="s">
        <v>32</v>
      </c>
      <c r="K838" s="15" t="s">
        <v>4805</v>
      </c>
      <c r="L838" s="15" t="s">
        <v>4806</v>
      </c>
      <c r="M838" s="15" t="s">
        <v>4807</v>
      </c>
    </row>
    <row r="839" spans="1:13" x14ac:dyDescent="0.2">
      <c r="A839" s="15">
        <v>5</v>
      </c>
      <c r="B839" s="18">
        <v>17963273</v>
      </c>
      <c r="C839" s="18">
        <v>17963273</v>
      </c>
      <c r="D839" s="15" t="s">
        <v>6327</v>
      </c>
      <c r="E839" s="15" t="s">
        <v>2702</v>
      </c>
      <c r="F839" s="15" t="s">
        <v>89</v>
      </c>
      <c r="G839" s="19">
        <v>11.261629329779799</v>
      </c>
      <c r="H839" s="19">
        <v>5.4502718423370702</v>
      </c>
      <c r="I839" s="20">
        <v>5.5078338113255998E-3</v>
      </c>
      <c r="J839" s="15" t="s">
        <v>34</v>
      </c>
      <c r="L839" s="15" t="s">
        <v>91</v>
      </c>
      <c r="M839" s="15" t="s">
        <v>91</v>
      </c>
    </row>
    <row r="840" spans="1:13" x14ac:dyDescent="0.2">
      <c r="A840" s="15">
        <v>2</v>
      </c>
      <c r="B840" s="18">
        <v>143152</v>
      </c>
      <c r="C840" s="18">
        <v>143155</v>
      </c>
      <c r="D840" s="15" t="s">
        <v>6327</v>
      </c>
      <c r="E840" s="15" t="s">
        <v>2702</v>
      </c>
      <c r="F840" s="15" t="s">
        <v>92</v>
      </c>
      <c r="G840" s="19">
        <v>42.252547095656702</v>
      </c>
      <c r="H840" s="19">
        <v>5.4490356629442598</v>
      </c>
      <c r="I840" s="20">
        <v>1.12361990911454E-4</v>
      </c>
      <c r="J840" s="15" t="s">
        <v>32</v>
      </c>
      <c r="K840" s="15" t="s">
        <v>809</v>
      </c>
      <c r="L840" s="15" t="s">
        <v>809</v>
      </c>
      <c r="M840" s="15" t="s">
        <v>250</v>
      </c>
    </row>
    <row r="841" spans="1:13" x14ac:dyDescent="0.2">
      <c r="A841" s="15">
        <v>4</v>
      </c>
      <c r="B841" s="18">
        <v>16764203</v>
      </c>
      <c r="C841" s="18">
        <v>16764203</v>
      </c>
      <c r="D841" s="15" t="s">
        <v>6327</v>
      </c>
      <c r="E841" s="15" t="s">
        <v>2702</v>
      </c>
      <c r="F841" s="15" t="s">
        <v>92</v>
      </c>
      <c r="G841" s="19">
        <v>36.2074196560148</v>
      </c>
      <c r="H841" s="19">
        <v>5.44767975392765</v>
      </c>
      <c r="I841" s="20">
        <v>2.0960384960180001E-4</v>
      </c>
      <c r="J841" s="15" t="s">
        <v>32</v>
      </c>
      <c r="K841" s="15" t="s">
        <v>5465</v>
      </c>
      <c r="L841" s="15" t="s">
        <v>5465</v>
      </c>
      <c r="M841" s="15" t="s">
        <v>5466</v>
      </c>
    </row>
    <row r="842" spans="1:13" x14ac:dyDescent="0.2">
      <c r="A842" s="15">
        <v>1</v>
      </c>
      <c r="B842" s="18">
        <v>26163882</v>
      </c>
      <c r="C842" s="18">
        <v>26163882</v>
      </c>
      <c r="D842" s="15" t="s">
        <v>6327</v>
      </c>
      <c r="E842" s="15" t="s">
        <v>2702</v>
      </c>
      <c r="F842" s="15" t="s">
        <v>89</v>
      </c>
      <c r="G842" s="19">
        <v>35.714698763595401</v>
      </c>
      <c r="H842" s="19">
        <v>5.4466136944915498</v>
      </c>
      <c r="I842" s="20">
        <v>8.1993832703025496E-5</v>
      </c>
      <c r="J842" s="15" t="s">
        <v>34</v>
      </c>
      <c r="L842" s="15" t="s">
        <v>91</v>
      </c>
      <c r="M842" s="15" t="s">
        <v>91</v>
      </c>
    </row>
    <row r="843" spans="1:13" x14ac:dyDescent="0.2">
      <c r="A843" s="15">
        <v>5</v>
      </c>
      <c r="B843" s="18">
        <v>17635304</v>
      </c>
      <c r="C843" s="18">
        <v>17635304</v>
      </c>
      <c r="D843" s="15" t="s">
        <v>6327</v>
      </c>
      <c r="E843" s="15" t="s">
        <v>2702</v>
      </c>
      <c r="F843" s="15" t="s">
        <v>89</v>
      </c>
      <c r="G843" s="19">
        <v>163.070837927193</v>
      </c>
      <c r="H843" s="19">
        <v>5.4442216586195098</v>
      </c>
      <c r="I843" s="20">
        <v>1.1783227239703399E-3</v>
      </c>
      <c r="J843" s="15" t="s">
        <v>32</v>
      </c>
      <c r="K843" s="15" t="s">
        <v>1897</v>
      </c>
      <c r="L843" s="15" t="s">
        <v>1897</v>
      </c>
      <c r="M843" s="15" t="s">
        <v>1898</v>
      </c>
    </row>
    <row r="844" spans="1:13" x14ac:dyDescent="0.2">
      <c r="A844" s="15">
        <v>1</v>
      </c>
      <c r="B844" s="18">
        <v>10057626</v>
      </c>
      <c r="C844" s="18">
        <v>10057626</v>
      </c>
      <c r="D844" s="15" t="s">
        <v>6327</v>
      </c>
      <c r="E844" s="15" t="s">
        <v>2702</v>
      </c>
      <c r="F844" s="15" t="s">
        <v>89</v>
      </c>
      <c r="G844" s="19">
        <v>59.692465217519903</v>
      </c>
      <c r="H844" s="19">
        <v>5.44379153817244</v>
      </c>
      <c r="I844" s="20">
        <v>8.8035860137314696E-7</v>
      </c>
      <c r="J844" s="15" t="s">
        <v>34</v>
      </c>
      <c r="L844" s="15" t="s">
        <v>91</v>
      </c>
      <c r="M844" s="15" t="s">
        <v>91</v>
      </c>
    </row>
    <row r="845" spans="1:13" x14ac:dyDescent="0.2">
      <c r="A845" s="15">
        <v>4</v>
      </c>
      <c r="B845" s="18">
        <v>11971393</v>
      </c>
      <c r="C845" s="18">
        <v>11971394</v>
      </c>
      <c r="D845" s="15" t="s">
        <v>6327</v>
      </c>
      <c r="E845" s="15" t="s">
        <v>2702</v>
      </c>
      <c r="F845" s="15" t="s">
        <v>89</v>
      </c>
      <c r="G845" s="19">
        <v>63.951803128527402</v>
      </c>
      <c r="H845" s="19">
        <v>5.4369067658331298</v>
      </c>
      <c r="I845" s="20">
        <v>3.25113372629741E-5</v>
      </c>
      <c r="J845" s="15" t="s">
        <v>34</v>
      </c>
      <c r="L845" s="15" t="s">
        <v>91</v>
      </c>
      <c r="M845" s="15" t="s">
        <v>91</v>
      </c>
    </row>
    <row r="846" spans="1:13" x14ac:dyDescent="0.2">
      <c r="A846" s="15">
        <v>5</v>
      </c>
      <c r="B846" s="18">
        <v>11698373</v>
      </c>
      <c r="C846" s="18">
        <v>11698378</v>
      </c>
      <c r="D846" s="15" t="s">
        <v>6327</v>
      </c>
      <c r="E846" s="15" t="s">
        <v>2702</v>
      </c>
      <c r="F846" s="15" t="s">
        <v>92</v>
      </c>
      <c r="G846" s="19">
        <v>61.493167125945803</v>
      </c>
      <c r="H846" s="19">
        <v>5.4317217713693902</v>
      </c>
      <c r="I846" s="20">
        <v>1.15525908115901E-4</v>
      </c>
      <c r="J846" s="15" t="s">
        <v>34</v>
      </c>
      <c r="L846" s="15" t="s">
        <v>91</v>
      </c>
      <c r="M846" s="15" t="s">
        <v>91</v>
      </c>
    </row>
    <row r="847" spans="1:13" x14ac:dyDescent="0.2">
      <c r="A847" s="15">
        <v>1</v>
      </c>
      <c r="B847" s="18">
        <v>3263953</v>
      </c>
      <c r="C847" s="18">
        <v>3263953</v>
      </c>
      <c r="D847" s="15" t="s">
        <v>6327</v>
      </c>
      <c r="E847" s="15" t="s">
        <v>2702</v>
      </c>
      <c r="F847" s="15" t="s">
        <v>89</v>
      </c>
      <c r="G847" s="19">
        <v>17.097765524835498</v>
      </c>
      <c r="H847" s="19">
        <v>5.4280620946606399</v>
      </c>
      <c r="I847" s="20">
        <v>7.0428823754006102E-3</v>
      </c>
      <c r="J847" s="15" t="s">
        <v>32</v>
      </c>
      <c r="K847" s="15" t="s">
        <v>2872</v>
      </c>
      <c r="L847" s="15" t="s">
        <v>2872</v>
      </c>
      <c r="M847" s="15" t="s">
        <v>2873</v>
      </c>
    </row>
    <row r="848" spans="1:13" x14ac:dyDescent="0.2">
      <c r="A848" s="15">
        <v>2</v>
      </c>
      <c r="B848" s="18">
        <v>4466431</v>
      </c>
      <c r="C848" s="18">
        <v>4466431</v>
      </c>
      <c r="D848" s="15" t="s">
        <v>6327</v>
      </c>
      <c r="E848" s="15" t="s">
        <v>2702</v>
      </c>
      <c r="F848" s="15" t="s">
        <v>89</v>
      </c>
      <c r="G848" s="19">
        <v>16.530226240385701</v>
      </c>
      <c r="H848" s="19">
        <v>5.4270030968191199</v>
      </c>
      <c r="I848" s="20">
        <v>6.8134008810105604E-3</v>
      </c>
      <c r="J848" s="15" t="s">
        <v>34</v>
      </c>
      <c r="L848" s="15" t="s">
        <v>91</v>
      </c>
      <c r="M848" s="15" t="s">
        <v>91</v>
      </c>
    </row>
    <row r="849" spans="1:13" x14ac:dyDescent="0.2">
      <c r="A849" s="15">
        <v>5</v>
      </c>
      <c r="B849" s="18">
        <v>24921692</v>
      </c>
      <c r="C849" s="18">
        <v>24921692</v>
      </c>
      <c r="D849" s="15" t="s">
        <v>6327</v>
      </c>
      <c r="E849" s="15" t="s">
        <v>2702</v>
      </c>
      <c r="F849" s="15" t="s">
        <v>92</v>
      </c>
      <c r="G849" s="19">
        <v>18.784835253318398</v>
      </c>
      <c r="H849" s="19">
        <v>5.4253299136890298</v>
      </c>
      <c r="I849" s="20">
        <v>4.6420794761173403E-3</v>
      </c>
      <c r="J849" s="15" t="s">
        <v>34</v>
      </c>
      <c r="L849" s="15" t="s">
        <v>91</v>
      </c>
      <c r="M849" s="15" t="s">
        <v>91</v>
      </c>
    </row>
    <row r="850" spans="1:13" x14ac:dyDescent="0.2">
      <c r="A850" s="15">
        <v>5</v>
      </c>
      <c r="B850" s="18">
        <v>12548031</v>
      </c>
      <c r="C850" s="18">
        <v>12548031</v>
      </c>
      <c r="D850" s="15" t="s">
        <v>6327</v>
      </c>
      <c r="E850" s="15" t="s">
        <v>2702</v>
      </c>
      <c r="F850" s="15" t="s">
        <v>89</v>
      </c>
      <c r="G850" s="19">
        <v>83.944541601062397</v>
      </c>
      <c r="H850" s="19">
        <v>5.4244937864949003</v>
      </c>
      <c r="I850" s="20">
        <v>1.25751449545224E-4</v>
      </c>
      <c r="J850" s="15" t="s">
        <v>34</v>
      </c>
      <c r="L850" s="15" t="s">
        <v>91</v>
      </c>
      <c r="M850" s="15" t="s">
        <v>91</v>
      </c>
    </row>
    <row r="851" spans="1:13" x14ac:dyDescent="0.2">
      <c r="A851" s="15">
        <v>2</v>
      </c>
      <c r="B851" s="18">
        <v>1953206</v>
      </c>
      <c r="C851" s="18">
        <v>1953206</v>
      </c>
      <c r="D851" s="15" t="s">
        <v>6327</v>
      </c>
      <c r="E851" s="15" t="s">
        <v>2702</v>
      </c>
      <c r="F851" s="15" t="s">
        <v>92</v>
      </c>
      <c r="G851" s="19">
        <v>59.433539777447997</v>
      </c>
      <c r="H851" s="19">
        <v>5.4235306735767503</v>
      </c>
      <c r="I851" s="20">
        <v>2.0685893647610998E-3</v>
      </c>
      <c r="J851" s="15" t="s">
        <v>32</v>
      </c>
      <c r="K851" s="15" t="s">
        <v>3730</v>
      </c>
      <c r="L851" s="15" t="s">
        <v>3730</v>
      </c>
      <c r="M851" s="15" t="s">
        <v>91</v>
      </c>
    </row>
    <row r="852" spans="1:13" x14ac:dyDescent="0.2">
      <c r="A852" s="15">
        <v>4</v>
      </c>
      <c r="B852" s="18">
        <v>7195355</v>
      </c>
      <c r="C852" s="18">
        <v>7195355</v>
      </c>
      <c r="D852" s="15" t="s">
        <v>6327</v>
      </c>
      <c r="E852" s="15" t="s">
        <v>2702</v>
      </c>
      <c r="F852" s="15" t="s">
        <v>92</v>
      </c>
      <c r="G852" s="19">
        <v>19.332892362185799</v>
      </c>
      <c r="H852" s="19">
        <v>5.4206728396471</v>
      </c>
      <c r="I852" s="20">
        <v>9.7660709324957195E-3</v>
      </c>
      <c r="J852" s="15" t="s">
        <v>34</v>
      </c>
      <c r="L852" s="15" t="s">
        <v>91</v>
      </c>
      <c r="M852" s="15" t="s">
        <v>91</v>
      </c>
    </row>
    <row r="853" spans="1:13" x14ac:dyDescent="0.2">
      <c r="A853" s="15">
        <v>2</v>
      </c>
      <c r="B853" s="18">
        <v>15881613</v>
      </c>
      <c r="C853" s="18">
        <v>15881613</v>
      </c>
      <c r="D853" s="15" t="s">
        <v>6327</v>
      </c>
      <c r="E853" s="15" t="s">
        <v>2702</v>
      </c>
      <c r="F853" s="15" t="s">
        <v>92</v>
      </c>
      <c r="G853" s="19">
        <v>21.629945490914999</v>
      </c>
      <c r="H853" s="19">
        <v>5.4196608457136701</v>
      </c>
      <c r="I853" s="20">
        <v>1.6540870117377001E-3</v>
      </c>
      <c r="J853" s="15" t="s">
        <v>34</v>
      </c>
      <c r="L853" s="15" t="s">
        <v>91</v>
      </c>
      <c r="M853" s="15" t="s">
        <v>91</v>
      </c>
    </row>
    <row r="854" spans="1:13" x14ac:dyDescent="0.2">
      <c r="A854" s="15">
        <v>3</v>
      </c>
      <c r="B854" s="18">
        <v>19572479</v>
      </c>
      <c r="C854" s="18">
        <v>19572481</v>
      </c>
      <c r="D854" s="15" t="s">
        <v>6327</v>
      </c>
      <c r="E854" s="15" t="s">
        <v>2702</v>
      </c>
      <c r="F854" s="15" t="s">
        <v>92</v>
      </c>
      <c r="G854" s="19">
        <v>16.083630942199701</v>
      </c>
      <c r="H854" s="19">
        <v>5.4182414618248202</v>
      </c>
      <c r="I854" s="20">
        <v>4.1438314315994903E-3</v>
      </c>
      <c r="J854" s="15" t="s">
        <v>32</v>
      </c>
      <c r="K854" s="15" t="s">
        <v>4760</v>
      </c>
      <c r="L854" s="15" t="s">
        <v>4761</v>
      </c>
      <c r="M854" s="15" t="s">
        <v>4762</v>
      </c>
    </row>
    <row r="855" spans="1:13" x14ac:dyDescent="0.2">
      <c r="A855" s="15">
        <v>4</v>
      </c>
      <c r="B855" s="18">
        <v>13769115</v>
      </c>
      <c r="C855" s="18">
        <v>13769115</v>
      </c>
      <c r="D855" s="15" t="s">
        <v>6327</v>
      </c>
      <c r="E855" s="15" t="s">
        <v>2702</v>
      </c>
      <c r="F855" s="15" t="s">
        <v>92</v>
      </c>
      <c r="G855" s="19">
        <v>12.807611203070699</v>
      </c>
      <c r="H855" s="19">
        <v>5.4170606251064903</v>
      </c>
      <c r="I855" s="20">
        <v>9.4847459214798396E-3</v>
      </c>
      <c r="J855" s="15" t="s">
        <v>32</v>
      </c>
      <c r="K855" s="15" t="s">
        <v>5341</v>
      </c>
      <c r="L855" s="15" t="s">
        <v>5341</v>
      </c>
      <c r="M855" s="15" t="s">
        <v>5342</v>
      </c>
    </row>
    <row r="856" spans="1:13" x14ac:dyDescent="0.2">
      <c r="A856" s="15">
        <v>1</v>
      </c>
      <c r="B856" s="18">
        <v>22627288</v>
      </c>
      <c r="C856" s="18">
        <v>22627288</v>
      </c>
      <c r="D856" s="15" t="s">
        <v>6327</v>
      </c>
      <c r="E856" s="15" t="s">
        <v>2702</v>
      </c>
      <c r="F856" s="15" t="s">
        <v>92</v>
      </c>
      <c r="G856" s="19">
        <v>205.60708572842501</v>
      </c>
      <c r="H856" s="19">
        <v>5.4151775357686001</v>
      </c>
      <c r="I856" s="20">
        <v>1.4864349985521499E-5</v>
      </c>
      <c r="J856" s="15" t="s">
        <v>34</v>
      </c>
      <c r="L856" s="15" t="s">
        <v>91</v>
      </c>
      <c r="M856" s="15" t="s">
        <v>91</v>
      </c>
    </row>
    <row r="857" spans="1:13" x14ac:dyDescent="0.2">
      <c r="A857" s="15">
        <v>2</v>
      </c>
      <c r="B857" s="18">
        <v>1953200</v>
      </c>
      <c r="C857" s="18">
        <v>1953202</v>
      </c>
      <c r="D857" s="15" t="s">
        <v>6327</v>
      </c>
      <c r="E857" s="15" t="s">
        <v>2702</v>
      </c>
      <c r="F857" s="15" t="s">
        <v>92</v>
      </c>
      <c r="G857" s="19">
        <v>68.481626647164603</v>
      </c>
      <c r="H857" s="19">
        <v>5.4147088577813696</v>
      </c>
      <c r="I857" s="20">
        <v>6.8916635057167397E-4</v>
      </c>
      <c r="J857" s="15" t="s">
        <v>32</v>
      </c>
      <c r="K857" s="15" t="s">
        <v>3730</v>
      </c>
      <c r="L857" s="15" t="s">
        <v>3730</v>
      </c>
      <c r="M857" s="15" t="s">
        <v>91</v>
      </c>
    </row>
    <row r="858" spans="1:13" x14ac:dyDescent="0.2">
      <c r="A858" s="15">
        <v>1</v>
      </c>
      <c r="B858" s="18">
        <v>22627386</v>
      </c>
      <c r="C858" s="18">
        <v>22627388</v>
      </c>
      <c r="D858" s="15" t="s">
        <v>6327</v>
      </c>
      <c r="E858" s="15" t="s">
        <v>2702</v>
      </c>
      <c r="F858" s="15" t="s">
        <v>89</v>
      </c>
      <c r="G858" s="19">
        <v>51.019148241821298</v>
      </c>
      <c r="H858" s="19">
        <v>5.4099330684209397</v>
      </c>
      <c r="I858" s="20">
        <v>1.3756250438524999E-4</v>
      </c>
      <c r="J858" s="15" t="s">
        <v>34</v>
      </c>
      <c r="L858" s="15" t="s">
        <v>91</v>
      </c>
      <c r="M858" s="15" t="s">
        <v>91</v>
      </c>
    </row>
    <row r="859" spans="1:13" x14ac:dyDescent="0.2">
      <c r="A859" s="15">
        <v>5</v>
      </c>
      <c r="B859" s="18">
        <v>2716872</v>
      </c>
      <c r="C859" s="18">
        <v>2716872</v>
      </c>
      <c r="D859" s="15" t="s">
        <v>6327</v>
      </c>
      <c r="E859" s="15" t="s">
        <v>2702</v>
      </c>
      <c r="F859" s="15" t="s">
        <v>92</v>
      </c>
      <c r="G859" s="19">
        <v>43.580123785549503</v>
      </c>
      <c r="H859" s="19">
        <v>5.4077567855804096</v>
      </c>
      <c r="I859" s="20">
        <v>1.5366069491049401E-5</v>
      </c>
      <c r="J859" s="15" t="s">
        <v>32</v>
      </c>
      <c r="K859" s="15" t="s">
        <v>2038</v>
      </c>
      <c r="L859" s="15" t="s">
        <v>2038</v>
      </c>
      <c r="M859" s="15" t="s">
        <v>2039</v>
      </c>
    </row>
    <row r="860" spans="1:13" x14ac:dyDescent="0.2">
      <c r="A860" s="15">
        <v>4</v>
      </c>
      <c r="B860" s="18">
        <v>18297039</v>
      </c>
      <c r="C860" s="18">
        <v>18297039</v>
      </c>
      <c r="D860" s="15" t="s">
        <v>6327</v>
      </c>
      <c r="E860" s="15" t="s">
        <v>2702</v>
      </c>
      <c r="F860" s="15" t="s">
        <v>92</v>
      </c>
      <c r="G860" s="19">
        <v>167.55357261104101</v>
      </c>
      <c r="H860" s="19">
        <v>5.40749944451112</v>
      </c>
      <c r="I860" s="20">
        <v>1.4366885315561799E-5</v>
      </c>
      <c r="J860" s="15" t="s">
        <v>32</v>
      </c>
      <c r="K860" s="15" t="s">
        <v>1724</v>
      </c>
      <c r="L860" s="15" t="s">
        <v>1725</v>
      </c>
      <c r="M860" s="15" t="s">
        <v>1726</v>
      </c>
    </row>
    <row r="861" spans="1:13" x14ac:dyDescent="0.2">
      <c r="A861" s="15">
        <v>2</v>
      </c>
      <c r="B861" s="18">
        <v>13287611</v>
      </c>
      <c r="C861" s="18">
        <v>13287611</v>
      </c>
      <c r="D861" s="15" t="s">
        <v>6327</v>
      </c>
      <c r="E861" s="15" t="s">
        <v>2702</v>
      </c>
      <c r="F861" s="15" t="s">
        <v>89</v>
      </c>
      <c r="G861" s="19">
        <v>236.20206651781399</v>
      </c>
      <c r="H861" s="19">
        <v>5.4029255736496902</v>
      </c>
      <c r="I861" s="20">
        <v>2.25912538965091E-4</v>
      </c>
      <c r="J861" s="15" t="s">
        <v>32</v>
      </c>
      <c r="K861" s="15" t="s">
        <v>4028</v>
      </c>
      <c r="L861" s="15" t="s">
        <v>4029</v>
      </c>
      <c r="M861" s="15" t="s">
        <v>4030</v>
      </c>
    </row>
    <row r="862" spans="1:13" x14ac:dyDescent="0.2">
      <c r="A862" s="15">
        <v>3</v>
      </c>
      <c r="B862" s="18">
        <v>21188854</v>
      </c>
      <c r="C862" s="18">
        <v>21188854</v>
      </c>
      <c r="D862" s="15" t="s">
        <v>6327</v>
      </c>
      <c r="E862" s="15" t="s">
        <v>2697</v>
      </c>
      <c r="F862" s="15" t="s">
        <v>89</v>
      </c>
      <c r="G862" s="19">
        <v>57.978091638112602</v>
      </c>
      <c r="H862" s="19">
        <v>5.4009405662135297</v>
      </c>
      <c r="I862" s="20">
        <v>2.2327339973453502E-3</v>
      </c>
      <c r="J862" s="15" t="s">
        <v>32</v>
      </c>
      <c r="K862" s="15" t="s">
        <v>4844</v>
      </c>
      <c r="L862" s="15" t="s">
        <v>4845</v>
      </c>
      <c r="M862" s="15" t="s">
        <v>4846</v>
      </c>
    </row>
    <row r="863" spans="1:13" x14ac:dyDescent="0.2">
      <c r="A863" s="15">
        <v>5</v>
      </c>
      <c r="B863" s="18">
        <v>23893848</v>
      </c>
      <c r="C863" s="18">
        <v>23893848</v>
      </c>
      <c r="D863" s="15" t="s">
        <v>6327</v>
      </c>
      <c r="E863" s="15" t="s">
        <v>2702</v>
      </c>
      <c r="F863" s="15" t="s">
        <v>89</v>
      </c>
      <c r="G863" s="19">
        <v>34.698687693004402</v>
      </c>
      <c r="H863" s="19">
        <v>5.4007755357976102</v>
      </c>
      <c r="I863" s="20">
        <v>8.7060217797927395E-4</v>
      </c>
      <c r="J863" s="15" t="s">
        <v>34</v>
      </c>
      <c r="L863" s="15" t="s">
        <v>91</v>
      </c>
      <c r="M863" s="15" t="s">
        <v>91</v>
      </c>
    </row>
    <row r="864" spans="1:13" x14ac:dyDescent="0.2">
      <c r="A864" s="15">
        <v>5</v>
      </c>
      <c r="B864" s="18">
        <v>15843155</v>
      </c>
      <c r="C864" s="18">
        <v>15843155</v>
      </c>
      <c r="D864" s="15" t="s">
        <v>6327</v>
      </c>
      <c r="E864" s="15" t="s">
        <v>2702</v>
      </c>
      <c r="F864" s="15" t="s">
        <v>89</v>
      </c>
      <c r="G864" s="19">
        <v>10.773981215045501</v>
      </c>
      <c r="H864" s="19">
        <v>5.3999567068784504</v>
      </c>
      <c r="I864" s="20">
        <v>5.0318666123994899E-3</v>
      </c>
      <c r="J864" s="15" t="s">
        <v>32</v>
      </c>
      <c r="K864" s="15" t="s">
        <v>5898</v>
      </c>
      <c r="L864" s="15" t="s">
        <v>5898</v>
      </c>
      <c r="M864" s="15" t="s">
        <v>1297</v>
      </c>
    </row>
    <row r="865" spans="1:13" x14ac:dyDescent="0.2">
      <c r="A865" s="15">
        <v>5</v>
      </c>
      <c r="B865" s="18">
        <v>11988659</v>
      </c>
      <c r="C865" s="18">
        <v>11988659</v>
      </c>
      <c r="D865" s="15" t="s">
        <v>6327</v>
      </c>
      <c r="E865" s="15" t="s">
        <v>2702</v>
      </c>
      <c r="F865" s="15" t="s">
        <v>92</v>
      </c>
      <c r="G865" s="19">
        <v>117.609108764383</v>
      </c>
      <c r="H865" s="19">
        <v>5.39897733014661</v>
      </c>
      <c r="I865" s="20">
        <v>3.2714704612753698E-6</v>
      </c>
      <c r="J865" s="15" t="s">
        <v>34</v>
      </c>
      <c r="L865" s="15" t="s">
        <v>91</v>
      </c>
      <c r="M865" s="15" t="s">
        <v>91</v>
      </c>
    </row>
    <row r="866" spans="1:13" x14ac:dyDescent="0.2">
      <c r="A866" s="15">
        <v>4</v>
      </c>
      <c r="B866" s="18">
        <v>17555706</v>
      </c>
      <c r="C866" s="18">
        <v>17555706</v>
      </c>
      <c r="D866" s="15" t="s">
        <v>6327</v>
      </c>
      <c r="E866" s="15" t="s">
        <v>2702</v>
      </c>
      <c r="F866" s="15" t="s">
        <v>92</v>
      </c>
      <c r="G866" s="19">
        <v>27.3571377031605</v>
      </c>
      <c r="H866" s="19">
        <v>5.3982714124416296</v>
      </c>
      <c r="I866" s="20">
        <v>3.1082267544191803E-5</v>
      </c>
      <c r="J866" s="15" t="s">
        <v>32</v>
      </c>
      <c r="K866" s="15" t="s">
        <v>5493</v>
      </c>
      <c r="L866" s="15" t="s">
        <v>5494</v>
      </c>
      <c r="M866" s="15" t="s">
        <v>5495</v>
      </c>
    </row>
    <row r="867" spans="1:13" x14ac:dyDescent="0.2">
      <c r="A867" s="15">
        <v>3</v>
      </c>
      <c r="B867" s="18">
        <v>3299072</v>
      </c>
      <c r="C867" s="18">
        <v>3299072</v>
      </c>
      <c r="D867" s="15" t="s">
        <v>6327</v>
      </c>
      <c r="E867" s="15" t="s">
        <v>2702</v>
      </c>
      <c r="F867" s="15" t="s">
        <v>89</v>
      </c>
      <c r="G867" s="19">
        <v>210.02346772554901</v>
      </c>
      <c r="H867" s="19">
        <v>5.39629857819906</v>
      </c>
      <c r="I867" s="20">
        <v>1.1336495435964E-8</v>
      </c>
      <c r="J867" s="15" t="s">
        <v>34</v>
      </c>
      <c r="L867" s="15" t="s">
        <v>91</v>
      </c>
      <c r="M867" s="15" t="s">
        <v>91</v>
      </c>
    </row>
    <row r="868" spans="1:13" x14ac:dyDescent="0.2">
      <c r="A868" s="15">
        <v>1</v>
      </c>
      <c r="B868" s="18">
        <v>6866154</v>
      </c>
      <c r="C868" s="18">
        <v>6866154</v>
      </c>
      <c r="D868" s="15" t="s">
        <v>6327</v>
      </c>
      <c r="E868" s="15" t="s">
        <v>2702</v>
      </c>
      <c r="F868" s="15" t="s">
        <v>92</v>
      </c>
      <c r="G868" s="19">
        <v>21.276331259031899</v>
      </c>
      <c r="H868" s="19">
        <v>5.3960445551950196</v>
      </c>
      <c r="I868" s="20">
        <v>6.07223874463661E-3</v>
      </c>
      <c r="J868" s="15" t="s">
        <v>34</v>
      </c>
      <c r="L868" s="15" t="s">
        <v>91</v>
      </c>
      <c r="M868" s="15" t="s">
        <v>91</v>
      </c>
    </row>
    <row r="869" spans="1:13" x14ac:dyDescent="0.2">
      <c r="A869" s="15">
        <v>3</v>
      </c>
      <c r="B869" s="18">
        <v>18577343</v>
      </c>
      <c r="C869" s="18">
        <v>18577350</v>
      </c>
      <c r="D869" s="15" t="s">
        <v>6327</v>
      </c>
      <c r="E869" s="15" t="s">
        <v>2702</v>
      </c>
      <c r="F869" s="15" t="s">
        <v>92</v>
      </c>
      <c r="G869" s="19">
        <v>86.212361532259905</v>
      </c>
      <c r="H869" s="19">
        <v>5.3930309328037502</v>
      </c>
      <c r="I869" s="20">
        <v>2.7759889331123399E-5</v>
      </c>
      <c r="J869" s="15" t="s">
        <v>34</v>
      </c>
      <c r="L869" s="15" t="s">
        <v>91</v>
      </c>
      <c r="M869" s="15" t="s">
        <v>91</v>
      </c>
    </row>
    <row r="870" spans="1:13" x14ac:dyDescent="0.2">
      <c r="A870" s="15">
        <v>1</v>
      </c>
      <c r="B870" s="18">
        <v>20568073</v>
      </c>
      <c r="C870" s="18">
        <v>20568073</v>
      </c>
      <c r="D870" s="15" t="s">
        <v>6327</v>
      </c>
      <c r="E870" s="15" t="s">
        <v>2702</v>
      </c>
      <c r="F870" s="15" t="s">
        <v>89</v>
      </c>
      <c r="G870" s="19">
        <v>95.680806331875701</v>
      </c>
      <c r="H870" s="19">
        <v>5.3925373377802801</v>
      </c>
      <c r="I870" s="20">
        <v>8.8035860137314696E-7</v>
      </c>
      <c r="J870" s="15" t="s">
        <v>32</v>
      </c>
      <c r="K870" s="15" t="s">
        <v>284</v>
      </c>
      <c r="L870" s="15" t="s">
        <v>285</v>
      </c>
      <c r="M870" s="15" t="s">
        <v>286</v>
      </c>
    </row>
    <row r="871" spans="1:13" x14ac:dyDescent="0.2">
      <c r="A871" s="15">
        <v>4</v>
      </c>
      <c r="B871" s="18">
        <v>18297036</v>
      </c>
      <c r="C871" s="18">
        <v>18297038</v>
      </c>
      <c r="D871" s="15" t="s">
        <v>6327</v>
      </c>
      <c r="E871" s="15" t="s">
        <v>2702</v>
      </c>
      <c r="F871" s="15" t="s">
        <v>92</v>
      </c>
      <c r="G871" s="19">
        <v>76.882170327218901</v>
      </c>
      <c r="H871" s="19">
        <v>5.3912884129148599</v>
      </c>
      <c r="I871" s="20">
        <v>2.3655523912529001E-5</v>
      </c>
      <c r="J871" s="15" t="s">
        <v>32</v>
      </c>
      <c r="K871" s="15" t="s">
        <v>1724</v>
      </c>
      <c r="L871" s="15" t="s">
        <v>1725</v>
      </c>
      <c r="M871" s="15" t="s">
        <v>1726</v>
      </c>
    </row>
    <row r="872" spans="1:13" x14ac:dyDescent="0.2">
      <c r="A872" s="15">
        <v>1</v>
      </c>
      <c r="B872" s="18">
        <v>22627291</v>
      </c>
      <c r="C872" s="18">
        <v>22627291</v>
      </c>
      <c r="D872" s="15" t="s">
        <v>6327</v>
      </c>
      <c r="E872" s="15" t="s">
        <v>2702</v>
      </c>
      <c r="F872" s="15" t="s">
        <v>92</v>
      </c>
      <c r="G872" s="19">
        <v>427.15592239096901</v>
      </c>
      <c r="H872" s="19">
        <v>5.3895003262312002</v>
      </c>
      <c r="I872" s="20">
        <v>1.70597968499657E-4</v>
      </c>
      <c r="J872" s="15" t="s">
        <v>34</v>
      </c>
      <c r="L872" s="15" t="s">
        <v>91</v>
      </c>
      <c r="M872" s="15" t="s">
        <v>91</v>
      </c>
    </row>
    <row r="873" spans="1:13" x14ac:dyDescent="0.2">
      <c r="A873" s="15">
        <v>3</v>
      </c>
      <c r="B873" s="18">
        <v>21509158</v>
      </c>
      <c r="C873" s="18">
        <v>21509158</v>
      </c>
      <c r="D873" s="15" t="s">
        <v>6327</v>
      </c>
      <c r="E873" s="15" t="s">
        <v>2702</v>
      </c>
      <c r="F873" s="15" t="s">
        <v>89</v>
      </c>
      <c r="G873" s="19">
        <v>502.308644332303</v>
      </c>
      <c r="H873" s="19">
        <v>5.3891063111884003</v>
      </c>
      <c r="I873" s="20">
        <v>6.0557547030017997E-9</v>
      </c>
      <c r="J873" s="15" t="s">
        <v>34</v>
      </c>
      <c r="L873" s="15" t="s">
        <v>91</v>
      </c>
      <c r="M873" s="15" t="s">
        <v>91</v>
      </c>
    </row>
    <row r="874" spans="1:13" x14ac:dyDescent="0.2">
      <c r="A874" s="15">
        <v>1</v>
      </c>
      <c r="B874" s="18">
        <v>7944129</v>
      </c>
      <c r="C874" s="18">
        <v>7944129</v>
      </c>
      <c r="D874" s="15" t="s">
        <v>6327</v>
      </c>
      <c r="E874" s="15" t="s">
        <v>2702</v>
      </c>
      <c r="F874" s="15" t="s">
        <v>89</v>
      </c>
      <c r="G874" s="19">
        <v>42.481631075456299</v>
      </c>
      <c r="H874" s="19">
        <v>5.3859706517874004</v>
      </c>
      <c r="I874" s="20">
        <v>4.0510351429830001E-3</v>
      </c>
      <c r="J874" s="15" t="s">
        <v>34</v>
      </c>
      <c r="L874" s="15" t="s">
        <v>91</v>
      </c>
      <c r="M874" s="15" t="s">
        <v>91</v>
      </c>
    </row>
    <row r="875" spans="1:13" x14ac:dyDescent="0.2">
      <c r="A875" s="15">
        <v>2</v>
      </c>
      <c r="B875" s="18">
        <v>4188621</v>
      </c>
      <c r="C875" s="18">
        <v>4188621</v>
      </c>
      <c r="D875" s="15" t="s">
        <v>6327</v>
      </c>
      <c r="E875" s="15" t="s">
        <v>2702</v>
      </c>
      <c r="F875" s="15" t="s">
        <v>92</v>
      </c>
      <c r="G875" s="19">
        <v>39.182343919135199</v>
      </c>
      <c r="H875" s="19">
        <v>5.3853720610669402</v>
      </c>
      <c r="I875" s="20">
        <v>4.20353097565979E-4</v>
      </c>
      <c r="J875" s="15" t="s">
        <v>34</v>
      </c>
      <c r="L875" s="15" t="s">
        <v>91</v>
      </c>
      <c r="M875" s="15" t="s">
        <v>91</v>
      </c>
    </row>
    <row r="876" spans="1:13" x14ac:dyDescent="0.2">
      <c r="A876" s="15">
        <v>1</v>
      </c>
      <c r="B876" s="18">
        <v>6370514</v>
      </c>
      <c r="C876" s="18">
        <v>6370514</v>
      </c>
      <c r="D876" s="15" t="s">
        <v>6327</v>
      </c>
      <c r="E876" s="15" t="s">
        <v>2702</v>
      </c>
      <c r="F876" s="15" t="s">
        <v>92</v>
      </c>
      <c r="G876" s="19">
        <v>35.029206769079998</v>
      </c>
      <c r="H876" s="19">
        <v>5.3840134671065103</v>
      </c>
      <c r="I876" s="20">
        <v>9.1717892285984699E-5</v>
      </c>
      <c r="J876" s="15" t="s">
        <v>32</v>
      </c>
      <c r="K876" s="15" t="s">
        <v>3018</v>
      </c>
      <c r="L876" s="15" t="s">
        <v>3019</v>
      </c>
      <c r="M876" s="15" t="s">
        <v>3020</v>
      </c>
    </row>
    <row r="877" spans="1:13" x14ac:dyDescent="0.2">
      <c r="A877" s="15">
        <v>1</v>
      </c>
      <c r="B877" s="18">
        <v>6063650</v>
      </c>
      <c r="C877" s="18">
        <v>6063650</v>
      </c>
      <c r="D877" s="15" t="s">
        <v>6327</v>
      </c>
      <c r="E877" s="15" t="s">
        <v>2702</v>
      </c>
      <c r="F877" s="15" t="s">
        <v>92</v>
      </c>
      <c r="G877" s="19">
        <v>69.811858207282398</v>
      </c>
      <c r="H877" s="19">
        <v>5.3836559955068903</v>
      </c>
      <c r="I877" s="20">
        <v>5.7598847418134499E-3</v>
      </c>
      <c r="J877" s="15" t="s">
        <v>34</v>
      </c>
      <c r="L877" s="15" t="s">
        <v>91</v>
      </c>
      <c r="M877" s="15" t="s">
        <v>91</v>
      </c>
    </row>
    <row r="878" spans="1:13" x14ac:dyDescent="0.2">
      <c r="A878" s="15">
        <v>5</v>
      </c>
      <c r="B878" s="18">
        <v>23260792</v>
      </c>
      <c r="C878" s="18">
        <v>23260792</v>
      </c>
      <c r="D878" s="15" t="s">
        <v>6327</v>
      </c>
      <c r="E878" s="15" t="s">
        <v>2702</v>
      </c>
      <c r="F878" s="15" t="s">
        <v>89</v>
      </c>
      <c r="G878" s="19">
        <v>556.40429572144103</v>
      </c>
      <c r="H878" s="19">
        <v>5.3816749358257301</v>
      </c>
      <c r="I878" s="20">
        <v>2.7070721151113299E-5</v>
      </c>
      <c r="J878" s="15" t="s">
        <v>34</v>
      </c>
      <c r="L878" s="15" t="s">
        <v>91</v>
      </c>
      <c r="M878" s="15" t="s">
        <v>91</v>
      </c>
    </row>
    <row r="879" spans="1:13" x14ac:dyDescent="0.2">
      <c r="A879" s="15">
        <v>5</v>
      </c>
      <c r="B879" s="18">
        <v>3982125</v>
      </c>
      <c r="C879" s="18">
        <v>3982125</v>
      </c>
      <c r="D879" s="15" t="s">
        <v>6327</v>
      </c>
      <c r="E879" s="15" t="s">
        <v>2702</v>
      </c>
      <c r="F879" s="15" t="s">
        <v>89</v>
      </c>
      <c r="G879" s="19">
        <v>12.372130290734599</v>
      </c>
      <c r="H879" s="19">
        <v>5.3814275764437403</v>
      </c>
      <c r="I879" s="20">
        <v>7.8606778976536198E-3</v>
      </c>
      <c r="J879" s="15" t="s">
        <v>32</v>
      </c>
      <c r="K879" s="15" t="s">
        <v>5667</v>
      </c>
      <c r="L879" s="15" t="s">
        <v>5667</v>
      </c>
      <c r="M879" s="15" t="s">
        <v>151</v>
      </c>
    </row>
    <row r="880" spans="1:13" x14ac:dyDescent="0.2">
      <c r="A880" s="15">
        <v>1</v>
      </c>
      <c r="B880" s="18">
        <v>17376207</v>
      </c>
      <c r="C880" s="18">
        <v>17376207</v>
      </c>
      <c r="D880" s="15" t="s">
        <v>6327</v>
      </c>
      <c r="E880" s="15" t="s">
        <v>2702</v>
      </c>
      <c r="F880" s="15" t="s">
        <v>92</v>
      </c>
      <c r="G880" s="19">
        <v>15.5025258955936</v>
      </c>
      <c r="H880" s="19">
        <v>5.3785494735783104</v>
      </c>
      <c r="I880" s="20">
        <v>6.6135311193139699E-3</v>
      </c>
      <c r="J880" s="15" t="s">
        <v>34</v>
      </c>
      <c r="L880" s="15" t="s">
        <v>91</v>
      </c>
      <c r="M880" s="15" t="s">
        <v>91</v>
      </c>
    </row>
    <row r="881" spans="1:13" x14ac:dyDescent="0.2">
      <c r="A881" s="15">
        <v>1</v>
      </c>
      <c r="B881" s="18">
        <v>6063651</v>
      </c>
      <c r="C881" s="18">
        <v>6063651</v>
      </c>
      <c r="D881" s="15" t="s">
        <v>6327</v>
      </c>
      <c r="E881" s="15" t="s">
        <v>2702</v>
      </c>
      <c r="F881" s="15" t="s">
        <v>92</v>
      </c>
      <c r="G881" s="19">
        <v>24.495694761924</v>
      </c>
      <c r="H881" s="19">
        <v>5.3753283964792899</v>
      </c>
      <c r="I881" s="20">
        <v>7.6712361240096703E-3</v>
      </c>
      <c r="J881" s="15" t="s">
        <v>34</v>
      </c>
      <c r="L881" s="15" t="s">
        <v>91</v>
      </c>
      <c r="M881" s="15" t="s">
        <v>91</v>
      </c>
    </row>
    <row r="882" spans="1:13" x14ac:dyDescent="0.2">
      <c r="A882" s="15">
        <v>3</v>
      </c>
      <c r="B882" s="18">
        <v>21009005</v>
      </c>
      <c r="C882" s="18">
        <v>21009005</v>
      </c>
      <c r="D882" s="15" t="s">
        <v>6327</v>
      </c>
      <c r="E882" s="15" t="s">
        <v>2702</v>
      </c>
      <c r="F882" s="15" t="s">
        <v>89</v>
      </c>
      <c r="G882" s="19">
        <v>25.1537057007519</v>
      </c>
      <c r="H882" s="19">
        <v>5.3750664755827904</v>
      </c>
      <c r="I882" s="20">
        <v>6.2620692403108098E-3</v>
      </c>
      <c r="J882" s="15" t="s">
        <v>34</v>
      </c>
      <c r="L882" s="15" t="s">
        <v>91</v>
      </c>
      <c r="M882" s="15" t="s">
        <v>91</v>
      </c>
    </row>
    <row r="883" spans="1:13" x14ac:dyDescent="0.2">
      <c r="A883" s="15">
        <v>5</v>
      </c>
      <c r="B883" s="18">
        <v>10385312</v>
      </c>
      <c r="C883" s="18">
        <v>10385312</v>
      </c>
      <c r="D883" s="15" t="s">
        <v>6327</v>
      </c>
      <c r="E883" s="15" t="s">
        <v>2702</v>
      </c>
      <c r="F883" s="15" t="s">
        <v>89</v>
      </c>
      <c r="G883" s="19">
        <v>263.64443004858998</v>
      </c>
      <c r="H883" s="19">
        <v>5.37415481808228</v>
      </c>
      <c r="I883" s="20">
        <v>1.76717181502776E-6</v>
      </c>
      <c r="J883" s="15" t="s">
        <v>34</v>
      </c>
      <c r="L883" s="15" t="s">
        <v>91</v>
      </c>
      <c r="M883" s="15" t="s">
        <v>91</v>
      </c>
    </row>
    <row r="884" spans="1:13" x14ac:dyDescent="0.2">
      <c r="A884" s="15">
        <v>4</v>
      </c>
      <c r="B884" s="18">
        <v>560047</v>
      </c>
      <c r="C884" s="18">
        <v>560053</v>
      </c>
      <c r="D884" s="15" t="s">
        <v>6327</v>
      </c>
      <c r="E884" s="15" t="s">
        <v>2702</v>
      </c>
      <c r="F884" s="15" t="s">
        <v>92</v>
      </c>
      <c r="G884" s="19">
        <v>112.673039404352</v>
      </c>
      <c r="H884" s="19">
        <v>5.36798624701105</v>
      </c>
      <c r="I884" s="20">
        <v>8.4198409406678299E-7</v>
      </c>
      <c r="J884" s="15" t="s">
        <v>34</v>
      </c>
      <c r="L884" s="15" t="s">
        <v>91</v>
      </c>
      <c r="M884" s="15" t="s">
        <v>91</v>
      </c>
    </row>
    <row r="885" spans="1:13" x14ac:dyDescent="0.2">
      <c r="A885" s="15">
        <v>2</v>
      </c>
      <c r="B885" s="18">
        <v>2278312</v>
      </c>
      <c r="C885" s="18">
        <v>2278312</v>
      </c>
      <c r="D885" s="15" t="s">
        <v>6327</v>
      </c>
      <c r="E885" s="15" t="s">
        <v>2702</v>
      </c>
      <c r="F885" s="15" t="s">
        <v>89</v>
      </c>
      <c r="G885" s="19">
        <v>10.938731466773101</v>
      </c>
      <c r="H885" s="19">
        <v>5.3664927906998496</v>
      </c>
      <c r="I885" s="20">
        <v>9.6158242498573798E-3</v>
      </c>
      <c r="J885" s="15" t="s">
        <v>34</v>
      </c>
      <c r="L885" s="15" t="s">
        <v>91</v>
      </c>
      <c r="M885" s="15" t="s">
        <v>91</v>
      </c>
    </row>
    <row r="886" spans="1:13" x14ac:dyDescent="0.2">
      <c r="A886" s="15">
        <v>5</v>
      </c>
      <c r="B886" s="18">
        <v>16428770</v>
      </c>
      <c r="C886" s="18">
        <v>16428772</v>
      </c>
      <c r="D886" s="15" t="s">
        <v>6327</v>
      </c>
      <c r="E886" s="15" t="s">
        <v>2702</v>
      </c>
      <c r="F886" s="15" t="s">
        <v>92</v>
      </c>
      <c r="G886" s="19">
        <v>10.9535626615043</v>
      </c>
      <c r="H886" s="19">
        <v>5.3663080229807703</v>
      </c>
      <c r="I886" s="20">
        <v>9.1766249366594301E-3</v>
      </c>
      <c r="J886" s="15" t="s">
        <v>32</v>
      </c>
      <c r="K886" s="15" t="s">
        <v>5906</v>
      </c>
      <c r="L886" s="15" t="s">
        <v>5906</v>
      </c>
      <c r="M886" s="15" t="s">
        <v>5824</v>
      </c>
    </row>
    <row r="887" spans="1:13" x14ac:dyDescent="0.2">
      <c r="A887" s="15">
        <v>3</v>
      </c>
      <c r="B887" s="18">
        <v>15477316</v>
      </c>
      <c r="C887" s="18">
        <v>15477316</v>
      </c>
      <c r="D887" s="15" t="s">
        <v>6327</v>
      </c>
      <c r="E887" s="15" t="s">
        <v>2702</v>
      </c>
      <c r="F887" s="15" t="s">
        <v>89</v>
      </c>
      <c r="G887" s="19">
        <v>16.2869263574873</v>
      </c>
      <c r="H887" s="19">
        <v>5.36545307788443</v>
      </c>
      <c r="I887" s="20">
        <v>8.2018881918644699E-4</v>
      </c>
      <c r="J887" s="15" t="s">
        <v>34</v>
      </c>
      <c r="L887" s="15" t="s">
        <v>91</v>
      </c>
      <c r="M887" s="15" t="s">
        <v>91</v>
      </c>
    </row>
    <row r="888" spans="1:13" x14ac:dyDescent="0.2">
      <c r="A888" s="15">
        <v>1</v>
      </c>
      <c r="B888" s="18">
        <v>1594066</v>
      </c>
      <c r="C888" s="18">
        <v>1594066</v>
      </c>
      <c r="D888" s="15" t="s">
        <v>6327</v>
      </c>
      <c r="E888" s="15" t="s">
        <v>2702</v>
      </c>
      <c r="F888" s="15" t="s">
        <v>92</v>
      </c>
      <c r="G888" s="19">
        <v>163.10930641166999</v>
      </c>
      <c r="H888" s="19">
        <v>5.3651643442364296</v>
      </c>
      <c r="I888" s="20">
        <v>9.6414406516385096E-8</v>
      </c>
      <c r="J888" s="15" t="s">
        <v>32</v>
      </c>
      <c r="K888" s="15" t="s">
        <v>2759</v>
      </c>
      <c r="L888" s="15" t="s">
        <v>2759</v>
      </c>
      <c r="M888" s="15" t="s">
        <v>91</v>
      </c>
    </row>
    <row r="889" spans="1:13" x14ac:dyDescent="0.2">
      <c r="A889" s="15">
        <v>5</v>
      </c>
      <c r="B889" s="18">
        <v>5066298</v>
      </c>
      <c r="C889" s="18">
        <v>5066298</v>
      </c>
      <c r="D889" s="15" t="s">
        <v>6327</v>
      </c>
      <c r="E889" s="15" t="s">
        <v>2702</v>
      </c>
      <c r="F889" s="15" t="s">
        <v>89</v>
      </c>
      <c r="G889" s="19">
        <v>64.212553338676301</v>
      </c>
      <c r="H889" s="19">
        <v>5.3628595618803097</v>
      </c>
      <c r="I889" s="20">
        <v>8.1432634547072796E-4</v>
      </c>
      <c r="J889" s="15" t="s">
        <v>32</v>
      </c>
      <c r="K889" s="15" t="s">
        <v>5708</v>
      </c>
      <c r="L889" s="15" t="s">
        <v>5708</v>
      </c>
      <c r="M889" s="15" t="s">
        <v>5709</v>
      </c>
    </row>
    <row r="890" spans="1:13" x14ac:dyDescent="0.2">
      <c r="A890" s="15">
        <v>4</v>
      </c>
      <c r="B890" s="18">
        <v>7160585</v>
      </c>
      <c r="C890" s="18">
        <v>7160585</v>
      </c>
      <c r="D890" s="15" t="s">
        <v>6327</v>
      </c>
      <c r="E890" s="15" t="s">
        <v>2702</v>
      </c>
      <c r="F890" s="15" t="s">
        <v>89</v>
      </c>
      <c r="G890" s="19">
        <v>744.39754653821797</v>
      </c>
      <c r="H890" s="19">
        <v>5.3622169500123302</v>
      </c>
      <c r="I890" s="20">
        <v>5.10610557376995E-8</v>
      </c>
      <c r="J890" s="15" t="s">
        <v>32</v>
      </c>
      <c r="K890" s="15" t="s">
        <v>5113</v>
      </c>
      <c r="L890" s="15" t="s">
        <v>5114</v>
      </c>
      <c r="M890" s="15" t="s">
        <v>5115</v>
      </c>
    </row>
    <row r="891" spans="1:13" x14ac:dyDescent="0.2">
      <c r="A891" s="15">
        <v>1</v>
      </c>
      <c r="B891" s="18">
        <v>24326842</v>
      </c>
      <c r="C891" s="18">
        <v>24326842</v>
      </c>
      <c r="D891" s="15" t="s">
        <v>6327</v>
      </c>
      <c r="E891" s="15" t="s">
        <v>2702</v>
      </c>
      <c r="F891" s="15" t="s">
        <v>89</v>
      </c>
      <c r="G891" s="19">
        <v>42.6885223282015</v>
      </c>
      <c r="H891" s="19">
        <v>5.3587646829500599</v>
      </c>
      <c r="I891" s="20">
        <v>5.8676237887412201E-5</v>
      </c>
      <c r="J891" s="15" t="s">
        <v>34</v>
      </c>
      <c r="L891" s="15" t="s">
        <v>91</v>
      </c>
      <c r="M891" s="15" t="s">
        <v>91</v>
      </c>
    </row>
    <row r="892" spans="1:13" x14ac:dyDescent="0.2">
      <c r="A892" s="15">
        <v>3</v>
      </c>
      <c r="B892" s="18">
        <v>4907243</v>
      </c>
      <c r="C892" s="18">
        <v>4907243</v>
      </c>
      <c r="D892" s="15" t="s">
        <v>6327</v>
      </c>
      <c r="E892" s="15" t="s">
        <v>2702</v>
      </c>
      <c r="F892" s="15" t="s">
        <v>89</v>
      </c>
      <c r="G892" s="19">
        <v>63.953877744895699</v>
      </c>
      <c r="H892" s="19">
        <v>5.3582447590250899</v>
      </c>
      <c r="I892" s="20">
        <v>4.5700800153561701E-5</v>
      </c>
      <c r="J892" s="15" t="s">
        <v>32</v>
      </c>
      <c r="K892" s="15" t="s">
        <v>4438</v>
      </c>
      <c r="L892" s="15" t="s">
        <v>4439</v>
      </c>
      <c r="M892" s="15" t="s">
        <v>1036</v>
      </c>
    </row>
    <row r="893" spans="1:13" x14ac:dyDescent="0.2">
      <c r="A893" s="15">
        <v>2</v>
      </c>
      <c r="B893" s="18">
        <v>17836296</v>
      </c>
      <c r="C893" s="18">
        <v>17836296</v>
      </c>
      <c r="D893" s="15" t="s">
        <v>6327</v>
      </c>
      <c r="E893" s="15" t="s">
        <v>2702</v>
      </c>
      <c r="F893" s="15" t="s">
        <v>92</v>
      </c>
      <c r="G893" s="19">
        <v>10.8512695981889</v>
      </c>
      <c r="H893" s="19">
        <v>5.3570027655617203</v>
      </c>
      <c r="I893" s="20">
        <v>6.1439463367578603E-3</v>
      </c>
      <c r="J893" s="15" t="s">
        <v>34</v>
      </c>
      <c r="L893" s="15" t="s">
        <v>91</v>
      </c>
      <c r="M893" s="15" t="s">
        <v>91</v>
      </c>
    </row>
    <row r="894" spans="1:13" x14ac:dyDescent="0.2">
      <c r="A894" s="15">
        <v>2</v>
      </c>
      <c r="B894" s="18">
        <v>4188635</v>
      </c>
      <c r="C894" s="18">
        <v>4188635</v>
      </c>
      <c r="D894" s="15" t="s">
        <v>6327</v>
      </c>
      <c r="E894" s="15" t="s">
        <v>2702</v>
      </c>
      <c r="F894" s="15" t="s">
        <v>92</v>
      </c>
      <c r="G894" s="19">
        <v>218.735131142439</v>
      </c>
      <c r="H894" s="19">
        <v>5.3556219622602397</v>
      </c>
      <c r="I894" s="20">
        <v>4.3279047539256997E-6</v>
      </c>
      <c r="J894" s="15" t="s">
        <v>34</v>
      </c>
      <c r="L894" s="15" t="s">
        <v>91</v>
      </c>
      <c r="M894" s="15" t="s">
        <v>91</v>
      </c>
    </row>
    <row r="895" spans="1:13" x14ac:dyDescent="0.2">
      <c r="A895" s="15">
        <v>1</v>
      </c>
      <c r="B895" s="18">
        <v>7944105</v>
      </c>
      <c r="C895" s="18">
        <v>7944105</v>
      </c>
      <c r="D895" s="15" t="s">
        <v>6327</v>
      </c>
      <c r="E895" s="15" t="s">
        <v>2702</v>
      </c>
      <c r="F895" s="15" t="s">
        <v>92</v>
      </c>
      <c r="G895" s="19">
        <v>18.928936554928601</v>
      </c>
      <c r="H895" s="19">
        <v>5.3555846481670697</v>
      </c>
      <c r="I895" s="20">
        <v>4.0839677306895202E-3</v>
      </c>
      <c r="J895" s="15" t="s">
        <v>34</v>
      </c>
      <c r="L895" s="15" t="s">
        <v>91</v>
      </c>
      <c r="M895" s="15" t="s">
        <v>91</v>
      </c>
    </row>
    <row r="896" spans="1:13" x14ac:dyDescent="0.2">
      <c r="A896" s="15">
        <v>1</v>
      </c>
      <c r="B896" s="18">
        <v>6063675</v>
      </c>
      <c r="C896" s="18">
        <v>6063675</v>
      </c>
      <c r="D896" s="15" t="s">
        <v>6327</v>
      </c>
      <c r="E896" s="15" t="s">
        <v>2702</v>
      </c>
      <c r="F896" s="15" t="s">
        <v>89</v>
      </c>
      <c r="G896" s="19">
        <v>38.548780650835802</v>
      </c>
      <c r="H896" s="19">
        <v>5.3546163363278598</v>
      </c>
      <c r="I896" s="20">
        <v>1.1950142109802501E-3</v>
      </c>
      <c r="J896" s="15" t="s">
        <v>34</v>
      </c>
      <c r="L896" s="15" t="s">
        <v>91</v>
      </c>
      <c r="M896" s="15" t="s">
        <v>91</v>
      </c>
    </row>
    <row r="897" spans="1:13" x14ac:dyDescent="0.2">
      <c r="A897" s="15">
        <v>5</v>
      </c>
      <c r="B897" s="18">
        <v>6507340</v>
      </c>
      <c r="C897" s="18">
        <v>6507340</v>
      </c>
      <c r="D897" s="15" t="s">
        <v>6327</v>
      </c>
      <c r="E897" s="15" t="s">
        <v>2702</v>
      </c>
      <c r="F897" s="15" t="s">
        <v>89</v>
      </c>
      <c r="G897" s="19">
        <v>14.586951800048</v>
      </c>
      <c r="H897" s="19">
        <v>5.3536177196613401</v>
      </c>
      <c r="I897" s="20">
        <v>1.74909041473836E-3</v>
      </c>
      <c r="J897" s="15" t="s">
        <v>32</v>
      </c>
      <c r="K897" s="15" t="s">
        <v>5758</v>
      </c>
      <c r="L897" s="15" t="s">
        <v>5759</v>
      </c>
      <c r="M897" s="15" t="s">
        <v>5760</v>
      </c>
    </row>
    <row r="898" spans="1:13" x14ac:dyDescent="0.2">
      <c r="A898" s="15">
        <v>2</v>
      </c>
      <c r="B898" s="18">
        <v>1135373</v>
      </c>
      <c r="C898" s="18">
        <v>1135373</v>
      </c>
      <c r="D898" s="15" t="s">
        <v>6327</v>
      </c>
      <c r="E898" s="15" t="s">
        <v>2702</v>
      </c>
      <c r="F898" s="15" t="s">
        <v>92</v>
      </c>
      <c r="G898" s="19">
        <v>44.677543418309298</v>
      </c>
      <c r="H898" s="19">
        <v>5.3489587786378596</v>
      </c>
      <c r="I898" s="20">
        <v>2.8702169319061698E-4</v>
      </c>
      <c r="J898" s="15" t="s">
        <v>34</v>
      </c>
      <c r="L898" s="15" t="s">
        <v>91</v>
      </c>
      <c r="M898" s="15" t="s">
        <v>91</v>
      </c>
    </row>
    <row r="899" spans="1:13" x14ac:dyDescent="0.2">
      <c r="A899" s="15">
        <v>2</v>
      </c>
      <c r="B899" s="18">
        <v>17836388</v>
      </c>
      <c r="C899" s="18">
        <v>17836388</v>
      </c>
      <c r="D899" s="15" t="s">
        <v>6327</v>
      </c>
      <c r="E899" s="15" t="s">
        <v>2702</v>
      </c>
      <c r="F899" s="15" t="s">
        <v>89</v>
      </c>
      <c r="G899" s="19">
        <v>33.965928556567597</v>
      </c>
      <c r="H899" s="19">
        <v>5.3480400933737604</v>
      </c>
      <c r="I899" s="20">
        <v>4.8121746109367203E-5</v>
      </c>
      <c r="J899" s="15" t="s">
        <v>34</v>
      </c>
      <c r="L899" s="15" t="s">
        <v>91</v>
      </c>
      <c r="M899" s="15" t="s">
        <v>91</v>
      </c>
    </row>
    <row r="900" spans="1:13" x14ac:dyDescent="0.2">
      <c r="A900" s="15">
        <v>5</v>
      </c>
      <c r="B900" s="18">
        <v>6929672</v>
      </c>
      <c r="C900" s="18">
        <v>6929672</v>
      </c>
      <c r="D900" s="15" t="s">
        <v>6327</v>
      </c>
      <c r="E900" s="15" t="s">
        <v>2702</v>
      </c>
      <c r="F900" s="15" t="s">
        <v>92</v>
      </c>
      <c r="G900" s="19">
        <v>102.05729509501199</v>
      </c>
      <c r="H900" s="19">
        <v>5.3415977572641404</v>
      </c>
      <c r="I900" s="20">
        <v>7.2528009086331304E-5</v>
      </c>
      <c r="J900" s="15" t="s">
        <v>32</v>
      </c>
      <c r="K900" s="15" t="s">
        <v>2157</v>
      </c>
      <c r="L900" s="15" t="s">
        <v>2158</v>
      </c>
      <c r="M900" s="15" t="s">
        <v>2159</v>
      </c>
    </row>
    <row r="901" spans="1:13" x14ac:dyDescent="0.2">
      <c r="A901" s="15">
        <v>1</v>
      </c>
      <c r="B901" s="18">
        <v>6063656</v>
      </c>
      <c r="C901" s="18">
        <v>6063656</v>
      </c>
      <c r="D901" s="15" t="s">
        <v>6327</v>
      </c>
      <c r="E901" s="15" t="s">
        <v>2702</v>
      </c>
      <c r="F901" s="15" t="s">
        <v>92</v>
      </c>
      <c r="G901" s="19">
        <v>98.890477005302998</v>
      </c>
      <c r="H901" s="19">
        <v>5.3410412921276098</v>
      </c>
      <c r="I901" s="20">
        <v>4.0192889456326097E-3</v>
      </c>
      <c r="J901" s="15" t="s">
        <v>34</v>
      </c>
      <c r="L901" s="15" t="s">
        <v>91</v>
      </c>
      <c r="M901" s="15" t="s">
        <v>91</v>
      </c>
    </row>
    <row r="902" spans="1:13" x14ac:dyDescent="0.2">
      <c r="A902" s="15">
        <v>4</v>
      </c>
      <c r="B902" s="18">
        <v>9754453</v>
      </c>
      <c r="C902" s="18">
        <v>9754453</v>
      </c>
      <c r="D902" s="15" t="s">
        <v>6327</v>
      </c>
      <c r="E902" s="15" t="s">
        <v>2702</v>
      </c>
      <c r="F902" s="15" t="s">
        <v>92</v>
      </c>
      <c r="G902" s="19">
        <v>72.755928152115601</v>
      </c>
      <c r="H902" s="19">
        <v>5.3410180207329896</v>
      </c>
      <c r="I902" s="20">
        <v>7.5907575690057597E-4</v>
      </c>
      <c r="J902" s="15" t="s">
        <v>34</v>
      </c>
      <c r="L902" s="15" t="s">
        <v>91</v>
      </c>
      <c r="M902" s="15" t="s">
        <v>91</v>
      </c>
    </row>
    <row r="903" spans="1:13" x14ac:dyDescent="0.2">
      <c r="A903" s="15">
        <v>1</v>
      </c>
      <c r="B903" s="18">
        <v>25595740</v>
      </c>
      <c r="C903" s="18">
        <v>25595740</v>
      </c>
      <c r="D903" s="15" t="s">
        <v>6327</v>
      </c>
      <c r="E903" s="15" t="s">
        <v>2702</v>
      </c>
      <c r="F903" s="15" t="s">
        <v>89</v>
      </c>
      <c r="G903" s="19">
        <v>18.222459847234202</v>
      </c>
      <c r="H903" s="19">
        <v>5.3408824252077904</v>
      </c>
      <c r="I903" s="20">
        <v>9.4409001647049703E-4</v>
      </c>
      <c r="J903" s="15" t="s">
        <v>34</v>
      </c>
      <c r="L903" s="15" t="s">
        <v>91</v>
      </c>
      <c r="M903" s="15" t="s">
        <v>91</v>
      </c>
    </row>
    <row r="904" spans="1:13" x14ac:dyDescent="0.2">
      <c r="A904" s="15">
        <v>3</v>
      </c>
      <c r="B904" s="18">
        <v>1556589</v>
      </c>
      <c r="C904" s="18">
        <v>1556589</v>
      </c>
      <c r="D904" s="15" t="s">
        <v>6327</v>
      </c>
      <c r="E904" s="15" t="s">
        <v>2702</v>
      </c>
      <c r="F904" s="15" t="s">
        <v>89</v>
      </c>
      <c r="G904" s="19">
        <v>15.919051619641101</v>
      </c>
      <c r="H904" s="19">
        <v>5.3355704673890099</v>
      </c>
      <c r="I904" s="20">
        <v>2.7219618308871201E-3</v>
      </c>
      <c r="J904" s="15" t="s">
        <v>32</v>
      </c>
      <c r="K904" s="15" t="s">
        <v>4299</v>
      </c>
      <c r="L904" s="15" t="s">
        <v>4299</v>
      </c>
      <c r="M904" s="15" t="s">
        <v>4300</v>
      </c>
    </row>
    <row r="905" spans="1:13" x14ac:dyDescent="0.2">
      <c r="A905" s="15">
        <v>2</v>
      </c>
      <c r="B905" s="18">
        <v>143123</v>
      </c>
      <c r="C905" s="18">
        <v>143123</v>
      </c>
      <c r="D905" s="15" t="s">
        <v>6327</v>
      </c>
      <c r="E905" s="15" t="s">
        <v>2702</v>
      </c>
      <c r="F905" s="15" t="s">
        <v>92</v>
      </c>
      <c r="G905" s="19">
        <v>45.355023280774198</v>
      </c>
      <c r="H905" s="19">
        <v>5.33323325999487</v>
      </c>
      <c r="I905" s="20">
        <v>4.20353097565979E-4</v>
      </c>
      <c r="J905" s="15" t="s">
        <v>32</v>
      </c>
      <c r="K905" s="15" t="s">
        <v>809</v>
      </c>
      <c r="L905" s="15" t="s">
        <v>809</v>
      </c>
      <c r="M905" s="15" t="s">
        <v>250</v>
      </c>
    </row>
    <row r="906" spans="1:13" x14ac:dyDescent="0.2">
      <c r="A906" s="15">
        <v>5</v>
      </c>
      <c r="B906" s="18">
        <v>23545363</v>
      </c>
      <c r="C906" s="18">
        <v>23545363</v>
      </c>
      <c r="D906" s="15" t="s">
        <v>6327</v>
      </c>
      <c r="E906" s="15" t="s">
        <v>2702</v>
      </c>
      <c r="F906" s="15" t="s">
        <v>89</v>
      </c>
      <c r="G906" s="19">
        <v>33.061914983985503</v>
      </c>
      <c r="H906" s="19">
        <v>5.3315061869145399</v>
      </c>
      <c r="I906" s="20">
        <v>3.74692348105707E-4</v>
      </c>
      <c r="J906" s="15" t="s">
        <v>32</v>
      </c>
      <c r="K906" s="15" t="s">
        <v>6144</v>
      </c>
      <c r="L906" s="15" t="s">
        <v>6145</v>
      </c>
      <c r="M906" s="15" t="s">
        <v>6146</v>
      </c>
    </row>
    <row r="907" spans="1:13" x14ac:dyDescent="0.2">
      <c r="A907" s="15">
        <v>3</v>
      </c>
      <c r="B907" s="18">
        <v>8493218</v>
      </c>
      <c r="C907" s="18">
        <v>8493218</v>
      </c>
      <c r="D907" s="15" t="s">
        <v>6327</v>
      </c>
      <c r="E907" s="15" t="s">
        <v>2702</v>
      </c>
      <c r="F907" s="15" t="s">
        <v>89</v>
      </c>
      <c r="G907" s="19">
        <v>147.652987704731</v>
      </c>
      <c r="H907" s="19">
        <v>5.3295531679284602</v>
      </c>
      <c r="I907" s="20">
        <v>3.54788595449074E-7</v>
      </c>
      <c r="J907" s="15" t="s">
        <v>34</v>
      </c>
      <c r="L907" s="15" t="s">
        <v>91</v>
      </c>
      <c r="M907" s="15" t="s">
        <v>91</v>
      </c>
    </row>
    <row r="908" spans="1:13" x14ac:dyDescent="0.2">
      <c r="A908" s="15">
        <v>3</v>
      </c>
      <c r="B908" s="18">
        <v>14561487</v>
      </c>
      <c r="C908" s="18">
        <v>14561487</v>
      </c>
      <c r="D908" s="15" t="s">
        <v>6327</v>
      </c>
      <c r="E908" s="15" t="s">
        <v>2702</v>
      </c>
      <c r="F908" s="15" t="s">
        <v>92</v>
      </c>
      <c r="G908" s="19">
        <v>22.866577736574001</v>
      </c>
      <c r="H908" s="19">
        <v>5.3290311530883798</v>
      </c>
      <c r="I908" s="20">
        <v>3.3756276002021102E-3</v>
      </c>
      <c r="J908" s="15" t="s">
        <v>34</v>
      </c>
      <c r="L908" s="15" t="s">
        <v>91</v>
      </c>
      <c r="M908" s="15" t="s">
        <v>91</v>
      </c>
    </row>
    <row r="909" spans="1:13" x14ac:dyDescent="0.2">
      <c r="A909" s="15">
        <v>2</v>
      </c>
      <c r="B909" s="18">
        <v>338090</v>
      </c>
      <c r="C909" s="18">
        <v>338090</v>
      </c>
      <c r="D909" s="15" t="s">
        <v>6327</v>
      </c>
      <c r="E909" s="15" t="s">
        <v>2702</v>
      </c>
      <c r="F909" s="15" t="s">
        <v>89</v>
      </c>
      <c r="G909" s="19">
        <v>109.05020085774601</v>
      </c>
      <c r="H909" s="19">
        <v>5.3287511692032696</v>
      </c>
      <c r="I909" s="20">
        <v>1.32301678546503E-5</v>
      </c>
      <c r="J909" s="15" t="s">
        <v>32</v>
      </c>
      <c r="K909" s="15" t="s">
        <v>3690</v>
      </c>
      <c r="L909" s="15" t="s">
        <v>3690</v>
      </c>
      <c r="M909" s="15" t="s">
        <v>3691</v>
      </c>
    </row>
    <row r="910" spans="1:13" x14ac:dyDescent="0.2">
      <c r="A910" s="15">
        <v>1</v>
      </c>
      <c r="B910" s="18">
        <v>6866078</v>
      </c>
      <c r="C910" s="18">
        <v>6866078</v>
      </c>
      <c r="D910" s="15" t="s">
        <v>6327</v>
      </c>
      <c r="E910" s="15" t="s">
        <v>2702</v>
      </c>
      <c r="F910" s="15" t="s">
        <v>89</v>
      </c>
      <c r="G910" s="19">
        <v>169.82738956988101</v>
      </c>
      <c r="H910" s="19">
        <v>5.3280254947537804</v>
      </c>
      <c r="I910" s="20">
        <v>2.6708514212385399E-4</v>
      </c>
      <c r="J910" s="15" t="s">
        <v>34</v>
      </c>
      <c r="L910" s="15" t="s">
        <v>91</v>
      </c>
      <c r="M910" s="15" t="s">
        <v>91</v>
      </c>
    </row>
    <row r="911" spans="1:13" x14ac:dyDescent="0.2">
      <c r="A911" s="15">
        <v>5</v>
      </c>
      <c r="B911" s="18">
        <v>11988672</v>
      </c>
      <c r="C911" s="18">
        <v>11988672</v>
      </c>
      <c r="D911" s="15" t="s">
        <v>6327</v>
      </c>
      <c r="E911" s="15" t="s">
        <v>2702</v>
      </c>
      <c r="F911" s="15" t="s">
        <v>89</v>
      </c>
      <c r="G911" s="19">
        <v>85.890788463203506</v>
      </c>
      <c r="H911" s="19">
        <v>5.3276314686765902</v>
      </c>
      <c r="I911" s="20">
        <v>2.7124633814171302E-6</v>
      </c>
      <c r="J911" s="15" t="s">
        <v>34</v>
      </c>
      <c r="L911" s="15" t="s">
        <v>91</v>
      </c>
      <c r="M911" s="15" t="s">
        <v>91</v>
      </c>
    </row>
    <row r="912" spans="1:13" x14ac:dyDescent="0.2">
      <c r="A912" s="15">
        <v>5</v>
      </c>
      <c r="B912" s="18">
        <v>18100604</v>
      </c>
      <c r="C912" s="18">
        <v>18100604</v>
      </c>
      <c r="D912" s="15" t="s">
        <v>6327</v>
      </c>
      <c r="E912" s="15" t="s">
        <v>2702</v>
      </c>
      <c r="F912" s="15" t="s">
        <v>89</v>
      </c>
      <c r="G912" s="19">
        <v>147.372314682986</v>
      </c>
      <c r="H912" s="19">
        <v>5.3274276035481698</v>
      </c>
      <c r="I912" s="20">
        <v>1.3260451449253301E-3</v>
      </c>
      <c r="J912" s="15" t="s">
        <v>32</v>
      </c>
      <c r="K912" s="15" t="s">
        <v>1899</v>
      </c>
      <c r="L912" s="15" t="s">
        <v>1899</v>
      </c>
      <c r="M912" s="15" t="s">
        <v>1304</v>
      </c>
    </row>
    <row r="913" spans="1:13" x14ac:dyDescent="0.2">
      <c r="A913" s="15">
        <v>5</v>
      </c>
      <c r="B913" s="18">
        <v>12141952</v>
      </c>
      <c r="C913" s="18">
        <v>12141957</v>
      </c>
      <c r="D913" s="15" t="s">
        <v>6327</v>
      </c>
      <c r="E913" s="15" t="s">
        <v>2702</v>
      </c>
      <c r="F913" s="15" t="s">
        <v>92</v>
      </c>
      <c r="G913" s="19">
        <v>313.629575665343</v>
      </c>
      <c r="H913" s="19">
        <v>5.3268276255640101</v>
      </c>
      <c r="I913" s="20">
        <v>8.8083173835385495E-6</v>
      </c>
      <c r="J913" s="15" t="s">
        <v>34</v>
      </c>
      <c r="L913" s="15" t="s">
        <v>91</v>
      </c>
      <c r="M913" s="15" t="s">
        <v>91</v>
      </c>
    </row>
    <row r="914" spans="1:13" x14ac:dyDescent="0.2">
      <c r="A914" s="15">
        <v>2</v>
      </c>
      <c r="B914" s="18">
        <v>4188631</v>
      </c>
      <c r="C914" s="18">
        <v>4188632</v>
      </c>
      <c r="D914" s="15" t="s">
        <v>6327</v>
      </c>
      <c r="E914" s="15" t="s">
        <v>2702</v>
      </c>
      <c r="F914" s="15" t="s">
        <v>92</v>
      </c>
      <c r="G914" s="19">
        <v>70.749515231852797</v>
      </c>
      <c r="H914" s="19">
        <v>5.3245518461020698</v>
      </c>
      <c r="I914" s="20">
        <v>6.8815655529244098E-5</v>
      </c>
      <c r="J914" s="15" t="s">
        <v>34</v>
      </c>
      <c r="L914" s="15" t="s">
        <v>91</v>
      </c>
      <c r="M914" s="15" t="s">
        <v>91</v>
      </c>
    </row>
    <row r="915" spans="1:13" x14ac:dyDescent="0.2">
      <c r="A915" s="15">
        <v>4</v>
      </c>
      <c r="B915" s="18">
        <v>4027744</v>
      </c>
      <c r="C915" s="18">
        <v>4027744</v>
      </c>
      <c r="D915" s="15" t="s">
        <v>6327</v>
      </c>
      <c r="E915" s="15" t="s">
        <v>2702</v>
      </c>
      <c r="F915" s="15" t="s">
        <v>92</v>
      </c>
      <c r="G915" s="19">
        <v>27.060132238019602</v>
      </c>
      <c r="H915" s="19">
        <v>5.3218962061806296</v>
      </c>
      <c r="I915" s="20">
        <v>9.81001133173402E-4</v>
      </c>
      <c r="J915" s="15" t="s">
        <v>34</v>
      </c>
      <c r="L915" s="15" t="s">
        <v>91</v>
      </c>
      <c r="M915" s="15" t="s">
        <v>91</v>
      </c>
    </row>
    <row r="916" spans="1:13" x14ac:dyDescent="0.2">
      <c r="A916" s="15">
        <v>3</v>
      </c>
      <c r="B916" s="18">
        <v>13931354</v>
      </c>
      <c r="C916" s="18">
        <v>13931354</v>
      </c>
      <c r="D916" s="15" t="s">
        <v>6327</v>
      </c>
      <c r="E916" s="15" t="s">
        <v>2702</v>
      </c>
      <c r="F916" s="15" t="s">
        <v>92</v>
      </c>
      <c r="G916" s="19">
        <v>288.54141409724798</v>
      </c>
      <c r="H916" s="19">
        <v>5.3181404206165199</v>
      </c>
      <c r="I916" s="20">
        <v>4.7782407893302796E-7</v>
      </c>
      <c r="J916" s="15" t="s">
        <v>34</v>
      </c>
      <c r="L916" s="15" t="s">
        <v>91</v>
      </c>
      <c r="M916" s="15" t="s">
        <v>91</v>
      </c>
    </row>
    <row r="917" spans="1:13" x14ac:dyDescent="0.2">
      <c r="A917" s="15">
        <v>1</v>
      </c>
      <c r="B917" s="18">
        <v>11644449</v>
      </c>
      <c r="C917" s="18">
        <v>11644449</v>
      </c>
      <c r="D917" s="15" t="s">
        <v>6327</v>
      </c>
      <c r="E917" s="15" t="s">
        <v>2702</v>
      </c>
      <c r="F917" s="15" t="s">
        <v>89</v>
      </c>
      <c r="G917" s="19">
        <v>53.332829272993699</v>
      </c>
      <c r="H917" s="19">
        <v>5.3176528041517797</v>
      </c>
      <c r="I917" s="20">
        <v>1.2899356044026599E-4</v>
      </c>
      <c r="J917" s="15" t="s">
        <v>32</v>
      </c>
      <c r="K917" s="15" t="s">
        <v>146</v>
      </c>
      <c r="L917" s="15" t="s">
        <v>147</v>
      </c>
      <c r="M917" s="15" t="s">
        <v>148</v>
      </c>
    </row>
    <row r="918" spans="1:13" x14ac:dyDescent="0.2">
      <c r="A918" s="15">
        <v>5</v>
      </c>
      <c r="B918" s="18">
        <v>7485735</v>
      </c>
      <c r="C918" s="18">
        <v>7485735</v>
      </c>
      <c r="D918" s="15" t="s">
        <v>6327</v>
      </c>
      <c r="E918" s="15" t="s">
        <v>2702</v>
      </c>
      <c r="F918" s="15" t="s">
        <v>92</v>
      </c>
      <c r="G918" s="19">
        <v>14.827723135947499</v>
      </c>
      <c r="H918" s="19">
        <v>5.3163864924234501</v>
      </c>
      <c r="I918" s="20">
        <v>2.6340165745897602E-3</v>
      </c>
      <c r="J918" s="15" t="s">
        <v>34</v>
      </c>
      <c r="L918" s="15" t="s">
        <v>91</v>
      </c>
      <c r="M918" s="15" t="s">
        <v>91</v>
      </c>
    </row>
    <row r="919" spans="1:13" x14ac:dyDescent="0.2">
      <c r="A919" s="15">
        <v>5</v>
      </c>
      <c r="B919" s="18">
        <v>14305106</v>
      </c>
      <c r="C919" s="18">
        <v>14305107</v>
      </c>
      <c r="D919" s="15" t="s">
        <v>6327</v>
      </c>
      <c r="E919" s="15" t="s">
        <v>2702</v>
      </c>
      <c r="F919" s="15" t="s">
        <v>89</v>
      </c>
      <c r="G919" s="19">
        <v>24.690296151415701</v>
      </c>
      <c r="H919" s="19">
        <v>5.3163849065384801</v>
      </c>
      <c r="I919" s="20">
        <v>2.3277236069963901E-4</v>
      </c>
      <c r="J919" s="15" t="s">
        <v>32</v>
      </c>
      <c r="K919" s="15" t="s">
        <v>5880</v>
      </c>
      <c r="L919" s="15" t="s">
        <v>5880</v>
      </c>
      <c r="M919" s="15" t="s">
        <v>5881</v>
      </c>
    </row>
    <row r="920" spans="1:13" x14ac:dyDescent="0.2">
      <c r="A920" s="15">
        <v>3</v>
      </c>
      <c r="B920" s="18">
        <v>19851141</v>
      </c>
      <c r="C920" s="18">
        <v>19851142</v>
      </c>
      <c r="D920" s="15" t="s">
        <v>6327</v>
      </c>
      <c r="E920" s="15" t="s">
        <v>2702</v>
      </c>
      <c r="F920" s="15" t="s">
        <v>89</v>
      </c>
      <c r="G920" s="19">
        <v>46.360172468286201</v>
      </c>
      <c r="H920" s="19">
        <v>5.3162176185543997</v>
      </c>
      <c r="I920" s="20">
        <v>9.2571608823475103E-4</v>
      </c>
      <c r="J920" s="15" t="s">
        <v>34</v>
      </c>
      <c r="L920" s="15" t="s">
        <v>91</v>
      </c>
      <c r="M920" s="15" t="s">
        <v>91</v>
      </c>
    </row>
    <row r="921" spans="1:13" x14ac:dyDescent="0.2">
      <c r="A921" s="15">
        <v>1</v>
      </c>
      <c r="B921" s="18">
        <v>15553215</v>
      </c>
      <c r="C921" s="18">
        <v>15553215</v>
      </c>
      <c r="D921" s="15" t="s">
        <v>6327</v>
      </c>
      <c r="E921" s="15" t="s">
        <v>2702</v>
      </c>
      <c r="F921" s="15" t="s">
        <v>89</v>
      </c>
      <c r="G921" s="19">
        <v>35.880815898643597</v>
      </c>
      <c r="H921" s="19">
        <v>5.3087240424759798</v>
      </c>
      <c r="I921" s="20">
        <v>8.8388670748412702E-4</v>
      </c>
      <c r="J921" s="15" t="s">
        <v>34</v>
      </c>
      <c r="L921" s="15" t="s">
        <v>91</v>
      </c>
      <c r="M921" s="15" t="s">
        <v>91</v>
      </c>
    </row>
    <row r="922" spans="1:13" x14ac:dyDescent="0.2">
      <c r="A922" s="15">
        <v>1</v>
      </c>
      <c r="B922" s="18">
        <v>5751109</v>
      </c>
      <c r="C922" s="18">
        <v>5751109</v>
      </c>
      <c r="D922" s="15" t="s">
        <v>6327</v>
      </c>
      <c r="E922" s="15" t="s">
        <v>2702</v>
      </c>
      <c r="F922" s="15" t="s">
        <v>89</v>
      </c>
      <c r="G922" s="19">
        <v>206.239026012587</v>
      </c>
      <c r="H922" s="19">
        <v>5.3078482009757098</v>
      </c>
      <c r="I922" s="20">
        <v>3.9169548763074001E-5</v>
      </c>
      <c r="J922" s="15" t="s">
        <v>32</v>
      </c>
      <c r="K922" s="15" t="s">
        <v>2990</v>
      </c>
      <c r="L922" s="15" t="s">
        <v>2990</v>
      </c>
      <c r="M922" s="15" t="s">
        <v>771</v>
      </c>
    </row>
    <row r="923" spans="1:13" x14ac:dyDescent="0.2">
      <c r="A923" s="15">
        <v>5</v>
      </c>
      <c r="B923" s="18">
        <v>10593820</v>
      </c>
      <c r="C923" s="18">
        <v>10593820</v>
      </c>
      <c r="D923" s="15" t="s">
        <v>6327</v>
      </c>
      <c r="E923" s="15" t="s">
        <v>2702</v>
      </c>
      <c r="F923" s="15" t="s">
        <v>89</v>
      </c>
      <c r="G923" s="19">
        <v>27.1880216067178</v>
      </c>
      <c r="H923" s="19">
        <v>5.3054652206630601</v>
      </c>
      <c r="I923" s="20">
        <v>3.1508386662039699E-4</v>
      </c>
      <c r="J923" s="15" t="s">
        <v>34</v>
      </c>
      <c r="L923" s="15" t="s">
        <v>91</v>
      </c>
      <c r="M923" s="15" t="s">
        <v>91</v>
      </c>
    </row>
    <row r="924" spans="1:13" x14ac:dyDescent="0.2">
      <c r="A924" s="15">
        <v>1</v>
      </c>
      <c r="B924" s="18">
        <v>17229258</v>
      </c>
      <c r="C924" s="18">
        <v>17229258</v>
      </c>
      <c r="D924" s="15" t="s">
        <v>6327</v>
      </c>
      <c r="E924" s="15" t="s">
        <v>2702</v>
      </c>
      <c r="F924" s="15" t="s">
        <v>92</v>
      </c>
      <c r="G924" s="19">
        <v>10.569408103242299</v>
      </c>
      <c r="H924" s="19">
        <v>5.3027303028583397</v>
      </c>
      <c r="I924" s="20">
        <v>9.3584381806116699E-3</v>
      </c>
      <c r="J924" s="15" t="s">
        <v>34</v>
      </c>
      <c r="L924" s="15" t="s">
        <v>91</v>
      </c>
      <c r="M924" s="15" t="s">
        <v>91</v>
      </c>
    </row>
    <row r="925" spans="1:13" x14ac:dyDescent="0.2">
      <c r="A925" s="15">
        <v>1</v>
      </c>
      <c r="B925" s="18">
        <v>4452761</v>
      </c>
      <c r="C925" s="18">
        <v>4452761</v>
      </c>
      <c r="D925" s="15" t="s">
        <v>6327</v>
      </c>
      <c r="E925" s="15" t="s">
        <v>2702</v>
      </c>
      <c r="F925" s="15" t="s">
        <v>92</v>
      </c>
      <c r="G925" s="19">
        <v>75.219158783995397</v>
      </c>
      <c r="H925" s="19">
        <v>5.3014283910769304</v>
      </c>
      <c r="I925" s="20">
        <v>2.29757328796842E-4</v>
      </c>
      <c r="J925" s="15" t="s">
        <v>32</v>
      </c>
      <c r="K925" s="15" t="s">
        <v>2929</v>
      </c>
      <c r="L925" s="15" t="s">
        <v>2930</v>
      </c>
      <c r="M925" s="15" t="s">
        <v>2931</v>
      </c>
    </row>
    <row r="926" spans="1:13" x14ac:dyDescent="0.2">
      <c r="A926" s="15">
        <v>5</v>
      </c>
      <c r="B926" s="18">
        <v>10927748</v>
      </c>
      <c r="C926" s="18">
        <v>10927748</v>
      </c>
      <c r="D926" s="15" t="s">
        <v>6327</v>
      </c>
      <c r="E926" s="15" t="s">
        <v>2702</v>
      </c>
      <c r="F926" s="15" t="s">
        <v>89</v>
      </c>
      <c r="G926" s="19">
        <v>186.70148995635</v>
      </c>
      <c r="H926" s="19">
        <v>5.3001307166853202</v>
      </c>
      <c r="I926" s="20">
        <v>4.2082295631059002E-5</v>
      </c>
      <c r="J926" s="15" t="s">
        <v>32</v>
      </c>
      <c r="K926" s="15" t="s">
        <v>5869</v>
      </c>
      <c r="L926" s="15" t="s">
        <v>5869</v>
      </c>
      <c r="M926" s="15" t="s">
        <v>99</v>
      </c>
    </row>
    <row r="927" spans="1:13" x14ac:dyDescent="0.2">
      <c r="A927" s="15">
        <v>5</v>
      </c>
      <c r="B927" s="18">
        <v>9441627</v>
      </c>
      <c r="C927" s="18">
        <v>9441627</v>
      </c>
      <c r="D927" s="15" t="s">
        <v>6327</v>
      </c>
      <c r="E927" s="15" t="s">
        <v>2702</v>
      </c>
      <c r="F927" s="15" t="s">
        <v>92</v>
      </c>
      <c r="G927" s="19">
        <v>16.076361247144799</v>
      </c>
      <c r="H927" s="19">
        <v>5.2987047186536298</v>
      </c>
      <c r="I927" s="20">
        <v>3.54020867835353E-3</v>
      </c>
      <c r="J927" s="15" t="s">
        <v>32</v>
      </c>
      <c r="K927" s="15" t="s">
        <v>5848</v>
      </c>
      <c r="L927" s="15" t="s">
        <v>5848</v>
      </c>
      <c r="M927" s="15" t="s">
        <v>5849</v>
      </c>
    </row>
    <row r="928" spans="1:13" x14ac:dyDescent="0.2">
      <c r="A928" s="15">
        <v>2</v>
      </c>
      <c r="B928" s="18">
        <v>4697089</v>
      </c>
      <c r="C928" s="18">
        <v>4697090</v>
      </c>
      <c r="D928" s="15" t="s">
        <v>6327</v>
      </c>
      <c r="E928" s="15" t="s">
        <v>2702</v>
      </c>
      <c r="F928" s="15" t="s">
        <v>89</v>
      </c>
      <c r="G928" s="19">
        <v>698.41095189131499</v>
      </c>
      <c r="H928" s="19">
        <v>5.29822102239378</v>
      </c>
      <c r="I928" s="20">
        <v>6.4885717631039498E-9</v>
      </c>
      <c r="J928" s="15" t="s">
        <v>34</v>
      </c>
      <c r="L928" s="15" t="s">
        <v>91</v>
      </c>
      <c r="M928" s="15" t="s">
        <v>91</v>
      </c>
    </row>
    <row r="929" spans="1:13" x14ac:dyDescent="0.2">
      <c r="A929" s="15">
        <v>2</v>
      </c>
      <c r="B929" s="18">
        <v>11880551</v>
      </c>
      <c r="C929" s="18">
        <v>11880551</v>
      </c>
      <c r="D929" s="15" t="s">
        <v>6327</v>
      </c>
      <c r="E929" s="15" t="s">
        <v>2702</v>
      </c>
      <c r="F929" s="15" t="s">
        <v>89</v>
      </c>
      <c r="G929" s="19">
        <v>58.192759144864603</v>
      </c>
      <c r="H929" s="19">
        <v>5.2977931722110103</v>
      </c>
      <c r="I929" s="20">
        <v>6.0171431263714799E-4</v>
      </c>
      <c r="J929" s="15" t="s">
        <v>32</v>
      </c>
      <c r="K929" s="15" t="s">
        <v>786</v>
      </c>
      <c r="L929" s="15" t="s">
        <v>786</v>
      </c>
      <c r="M929" s="15" t="s">
        <v>787</v>
      </c>
    </row>
    <row r="930" spans="1:13" x14ac:dyDescent="0.2">
      <c r="A930" s="15">
        <v>3</v>
      </c>
      <c r="B930" s="18">
        <v>17069690</v>
      </c>
      <c r="C930" s="18">
        <v>17069690</v>
      </c>
      <c r="D930" s="15" t="s">
        <v>6327</v>
      </c>
      <c r="E930" s="15" t="s">
        <v>2702</v>
      </c>
      <c r="F930" s="15" t="s">
        <v>89</v>
      </c>
      <c r="G930" s="19">
        <v>10.5228152419719</v>
      </c>
      <c r="H930" s="19">
        <v>5.2963606945053003</v>
      </c>
      <c r="I930" s="20">
        <v>6.52584296869881E-3</v>
      </c>
      <c r="J930" s="15" t="s">
        <v>34</v>
      </c>
      <c r="L930" s="15" t="s">
        <v>91</v>
      </c>
      <c r="M930" s="15" t="s">
        <v>91</v>
      </c>
    </row>
    <row r="931" spans="1:13" x14ac:dyDescent="0.2">
      <c r="A931" s="15">
        <v>3</v>
      </c>
      <c r="B931" s="18">
        <v>14250619</v>
      </c>
      <c r="C931" s="18">
        <v>14250619</v>
      </c>
      <c r="D931" s="15" t="s">
        <v>6327</v>
      </c>
      <c r="E931" s="15" t="s">
        <v>2702</v>
      </c>
      <c r="F931" s="15" t="s">
        <v>89</v>
      </c>
      <c r="G931" s="19">
        <v>45.634740534981098</v>
      </c>
      <c r="H931" s="19">
        <v>5.2956895665874102</v>
      </c>
      <c r="I931" s="20">
        <v>2.70193017281332E-3</v>
      </c>
      <c r="J931" s="15" t="s">
        <v>34</v>
      </c>
      <c r="L931" s="15" t="s">
        <v>91</v>
      </c>
      <c r="M931" s="15" t="s">
        <v>91</v>
      </c>
    </row>
    <row r="932" spans="1:13" x14ac:dyDescent="0.2">
      <c r="A932" s="15">
        <v>1</v>
      </c>
      <c r="B932" s="18">
        <v>6734114</v>
      </c>
      <c r="C932" s="18">
        <v>6734114</v>
      </c>
      <c r="D932" s="15" t="s">
        <v>6327</v>
      </c>
      <c r="E932" s="15" t="s">
        <v>2702</v>
      </c>
      <c r="F932" s="15" t="s">
        <v>89</v>
      </c>
      <c r="G932" s="19">
        <v>46.580925405632001</v>
      </c>
      <c r="H932" s="19">
        <v>5.2955303520265797</v>
      </c>
      <c r="I932" s="20">
        <v>1.1197425715197801E-5</v>
      </c>
      <c r="J932" s="15" t="s">
        <v>32</v>
      </c>
      <c r="K932" s="15" t="s">
        <v>3028</v>
      </c>
      <c r="L932" s="15" t="s">
        <v>3028</v>
      </c>
      <c r="M932" s="15" t="s">
        <v>502</v>
      </c>
    </row>
    <row r="933" spans="1:13" x14ac:dyDescent="0.2">
      <c r="A933" s="15">
        <v>1</v>
      </c>
      <c r="B933" s="18">
        <v>22839609</v>
      </c>
      <c r="C933" s="18">
        <v>22839609</v>
      </c>
      <c r="D933" s="15" t="s">
        <v>6327</v>
      </c>
      <c r="E933" s="15" t="s">
        <v>2702</v>
      </c>
      <c r="F933" s="15" t="s">
        <v>89</v>
      </c>
      <c r="G933" s="19">
        <v>1006.57507708204</v>
      </c>
      <c r="H933" s="19">
        <v>5.2941915933389199</v>
      </c>
      <c r="I933" s="20">
        <v>4.36507359070539E-9</v>
      </c>
      <c r="J933" s="15" t="s">
        <v>34</v>
      </c>
      <c r="L933" s="15" t="s">
        <v>91</v>
      </c>
      <c r="M933" s="15" t="s">
        <v>91</v>
      </c>
    </row>
    <row r="934" spans="1:13" x14ac:dyDescent="0.2">
      <c r="A934" s="15">
        <v>3</v>
      </c>
      <c r="B934" s="18">
        <v>1439423</v>
      </c>
      <c r="C934" s="18">
        <v>1439432</v>
      </c>
      <c r="D934" s="15" t="s">
        <v>6327</v>
      </c>
      <c r="E934" s="15" t="s">
        <v>2702</v>
      </c>
      <c r="F934" s="15" t="s">
        <v>92</v>
      </c>
      <c r="G934" s="19">
        <v>40.626020818677198</v>
      </c>
      <c r="H934" s="19">
        <v>5.2904073842162704</v>
      </c>
      <c r="I934" s="20">
        <v>1.4862217092418001E-3</v>
      </c>
      <c r="J934" s="15" t="s">
        <v>34</v>
      </c>
      <c r="L934" s="15" t="s">
        <v>91</v>
      </c>
      <c r="M934" s="15" t="s">
        <v>91</v>
      </c>
    </row>
    <row r="935" spans="1:13" x14ac:dyDescent="0.2">
      <c r="A935" s="15">
        <v>4</v>
      </c>
      <c r="B935" s="18">
        <v>10011272</v>
      </c>
      <c r="C935" s="18">
        <v>10011274</v>
      </c>
      <c r="D935" s="15" t="s">
        <v>6327</v>
      </c>
      <c r="E935" s="15" t="s">
        <v>2702</v>
      </c>
      <c r="F935" s="15" t="s">
        <v>89</v>
      </c>
      <c r="G935" s="19">
        <v>588.43958750976901</v>
      </c>
      <c r="H935" s="19">
        <v>5.2900175241464602</v>
      </c>
      <c r="I935" s="20">
        <v>6.3558839527038196E-5</v>
      </c>
      <c r="J935" s="15" t="s">
        <v>34</v>
      </c>
      <c r="L935" s="15" t="s">
        <v>91</v>
      </c>
      <c r="M935" s="15" t="s">
        <v>91</v>
      </c>
    </row>
    <row r="936" spans="1:13" x14ac:dyDescent="0.2">
      <c r="A936" s="15">
        <v>5</v>
      </c>
      <c r="B936" s="18">
        <v>1891952</v>
      </c>
      <c r="C936" s="18">
        <v>1891952</v>
      </c>
      <c r="D936" s="15" t="s">
        <v>6327</v>
      </c>
      <c r="E936" s="15" t="s">
        <v>2702</v>
      </c>
      <c r="F936" s="15" t="s">
        <v>89</v>
      </c>
      <c r="G936" s="19">
        <v>10.581285386481801</v>
      </c>
      <c r="H936" s="19">
        <v>5.2894472340347898</v>
      </c>
      <c r="I936" s="20">
        <v>7.0773071291854797E-3</v>
      </c>
      <c r="J936" s="15" t="s">
        <v>34</v>
      </c>
      <c r="L936" s="15" t="s">
        <v>91</v>
      </c>
      <c r="M936" s="15" t="s">
        <v>91</v>
      </c>
    </row>
    <row r="937" spans="1:13" x14ac:dyDescent="0.2">
      <c r="A937" s="15">
        <v>5</v>
      </c>
      <c r="B937" s="18">
        <v>25269078</v>
      </c>
      <c r="C937" s="18">
        <v>25269078</v>
      </c>
      <c r="D937" s="15" t="s">
        <v>6327</v>
      </c>
      <c r="E937" s="15" t="s">
        <v>2702</v>
      </c>
      <c r="F937" s="15" t="s">
        <v>89</v>
      </c>
      <c r="G937" s="19">
        <v>32.289616969800498</v>
      </c>
      <c r="H937" s="19">
        <v>5.2879190696574003</v>
      </c>
      <c r="I937" s="20">
        <v>1.8816104787083099E-3</v>
      </c>
      <c r="J937" s="15" t="s">
        <v>32</v>
      </c>
      <c r="K937" s="15" t="s">
        <v>6225</v>
      </c>
      <c r="L937" s="15" t="s">
        <v>6225</v>
      </c>
      <c r="M937" s="15" t="s">
        <v>6226</v>
      </c>
    </row>
    <row r="938" spans="1:13" x14ac:dyDescent="0.2">
      <c r="A938" s="15">
        <v>5</v>
      </c>
      <c r="B938" s="18">
        <v>12141854</v>
      </c>
      <c r="C938" s="18">
        <v>12141854</v>
      </c>
      <c r="D938" s="15" t="s">
        <v>6327</v>
      </c>
      <c r="E938" s="15" t="s">
        <v>2702</v>
      </c>
      <c r="F938" s="15" t="s">
        <v>89</v>
      </c>
      <c r="G938" s="19">
        <v>108.166894740815</v>
      </c>
      <c r="H938" s="19">
        <v>5.2875114694188499</v>
      </c>
      <c r="I938" s="20">
        <v>1.3565134481404099E-7</v>
      </c>
      <c r="J938" s="15" t="s">
        <v>34</v>
      </c>
      <c r="L938" s="15" t="s">
        <v>91</v>
      </c>
      <c r="M938" s="15" t="s">
        <v>91</v>
      </c>
    </row>
    <row r="939" spans="1:13" x14ac:dyDescent="0.2">
      <c r="A939" s="15">
        <v>1</v>
      </c>
      <c r="B939" s="18">
        <v>13792806</v>
      </c>
      <c r="C939" s="18">
        <v>13792806</v>
      </c>
      <c r="D939" s="15" t="s">
        <v>6327</v>
      </c>
      <c r="E939" s="15" t="s">
        <v>2702</v>
      </c>
      <c r="F939" s="15" t="s">
        <v>89</v>
      </c>
      <c r="G939" s="19">
        <v>15.5977153979118</v>
      </c>
      <c r="H939" s="19">
        <v>5.2850605475113603</v>
      </c>
      <c r="I939" s="20">
        <v>1.6594431380725101E-3</v>
      </c>
      <c r="J939" s="15" t="s">
        <v>34</v>
      </c>
      <c r="L939" s="15" t="s">
        <v>91</v>
      </c>
      <c r="M939" s="15" t="s">
        <v>91</v>
      </c>
    </row>
    <row r="940" spans="1:13" x14ac:dyDescent="0.2">
      <c r="A940" s="15">
        <v>1</v>
      </c>
      <c r="B940" s="18">
        <v>18224438</v>
      </c>
      <c r="C940" s="18">
        <v>18224438</v>
      </c>
      <c r="D940" s="15" t="s">
        <v>6327</v>
      </c>
      <c r="E940" s="15" t="s">
        <v>2702</v>
      </c>
      <c r="F940" s="15" t="s">
        <v>89</v>
      </c>
      <c r="G940" s="19">
        <v>51.269282138340003</v>
      </c>
      <c r="H940" s="19">
        <v>5.2847264480303702</v>
      </c>
      <c r="I940" s="20">
        <v>1.21574323036899E-4</v>
      </c>
      <c r="J940" s="15" t="s">
        <v>34</v>
      </c>
      <c r="L940" s="15" t="s">
        <v>91</v>
      </c>
      <c r="M940" s="15" t="s">
        <v>91</v>
      </c>
    </row>
    <row r="941" spans="1:13" x14ac:dyDescent="0.2">
      <c r="A941" s="15">
        <v>2</v>
      </c>
      <c r="B941" s="18">
        <v>5018099</v>
      </c>
      <c r="C941" s="18">
        <v>5018099</v>
      </c>
      <c r="D941" s="15" t="s">
        <v>6327</v>
      </c>
      <c r="E941" s="15" t="s">
        <v>2702</v>
      </c>
      <c r="F941" s="15" t="s">
        <v>89</v>
      </c>
      <c r="G941" s="19">
        <v>27.740408483235999</v>
      </c>
      <c r="H941" s="19">
        <v>5.2825928711309604</v>
      </c>
      <c r="I941" s="20">
        <v>2.0935755344805699E-3</v>
      </c>
      <c r="J941" s="15" t="s">
        <v>34</v>
      </c>
      <c r="L941" s="15" t="s">
        <v>91</v>
      </c>
      <c r="M941" s="15" t="s">
        <v>91</v>
      </c>
    </row>
    <row r="942" spans="1:13" x14ac:dyDescent="0.2">
      <c r="A942" s="15">
        <v>5</v>
      </c>
      <c r="B942" s="18">
        <v>11988657</v>
      </c>
      <c r="C942" s="18">
        <v>11988657</v>
      </c>
      <c r="D942" s="15" t="s">
        <v>6327</v>
      </c>
      <c r="E942" s="15" t="s">
        <v>2702</v>
      </c>
      <c r="F942" s="15" t="s">
        <v>92</v>
      </c>
      <c r="G942" s="19">
        <v>171.69249135352101</v>
      </c>
      <c r="H942" s="19">
        <v>5.2822482115599803</v>
      </c>
      <c r="I942" s="20">
        <v>1.2181426231504099E-6</v>
      </c>
      <c r="J942" s="15" t="s">
        <v>34</v>
      </c>
      <c r="L942" s="15" t="s">
        <v>91</v>
      </c>
      <c r="M942" s="15" t="s">
        <v>91</v>
      </c>
    </row>
    <row r="943" spans="1:13" x14ac:dyDescent="0.2">
      <c r="A943" s="15">
        <v>5</v>
      </c>
      <c r="B943" s="18">
        <v>22096958</v>
      </c>
      <c r="C943" s="18">
        <v>22096958</v>
      </c>
      <c r="D943" s="15" t="s">
        <v>6327</v>
      </c>
      <c r="E943" s="15" t="s">
        <v>2702</v>
      </c>
      <c r="F943" s="15" t="s">
        <v>89</v>
      </c>
      <c r="G943" s="19">
        <v>29.429669701714602</v>
      </c>
      <c r="H943" s="19">
        <v>5.2819473908393597</v>
      </c>
      <c r="I943" s="20">
        <v>3.7581680029654199E-4</v>
      </c>
      <c r="J943" s="15" t="s">
        <v>32</v>
      </c>
      <c r="K943" s="15" t="s">
        <v>6072</v>
      </c>
      <c r="L943" s="15" t="s">
        <v>6073</v>
      </c>
      <c r="M943" s="15" t="s">
        <v>6074</v>
      </c>
    </row>
    <row r="944" spans="1:13" x14ac:dyDescent="0.2">
      <c r="A944" s="15">
        <v>4</v>
      </c>
      <c r="B944" s="18">
        <v>16542658</v>
      </c>
      <c r="C944" s="18">
        <v>16542658</v>
      </c>
      <c r="D944" s="15" t="s">
        <v>6327</v>
      </c>
      <c r="E944" s="15" t="s">
        <v>2702</v>
      </c>
      <c r="F944" s="15" t="s">
        <v>92</v>
      </c>
      <c r="G944" s="19">
        <v>15.5858593121956</v>
      </c>
      <c r="H944" s="19">
        <v>5.28141273374822</v>
      </c>
      <c r="I944" s="20">
        <v>4.9720317797526999E-3</v>
      </c>
      <c r="J944" s="15" t="s">
        <v>32</v>
      </c>
      <c r="K944" s="15" t="s">
        <v>1669</v>
      </c>
      <c r="L944" s="15" t="s">
        <v>1670</v>
      </c>
      <c r="M944" s="15" t="s">
        <v>1671</v>
      </c>
    </row>
    <row r="945" spans="1:13" x14ac:dyDescent="0.2">
      <c r="A945" s="15">
        <v>4</v>
      </c>
      <c r="B945" s="18">
        <v>15231621</v>
      </c>
      <c r="C945" s="18">
        <v>15231621</v>
      </c>
      <c r="D945" s="15" t="s">
        <v>6327</v>
      </c>
      <c r="E945" s="15" t="s">
        <v>2702</v>
      </c>
      <c r="F945" s="15" t="s">
        <v>89</v>
      </c>
      <c r="G945" s="19">
        <v>12.143482503704799</v>
      </c>
      <c r="H945" s="19">
        <v>5.28139442226865</v>
      </c>
      <c r="I945" s="20">
        <v>5.12305714267507E-3</v>
      </c>
      <c r="J945" s="15" t="s">
        <v>34</v>
      </c>
      <c r="L945" s="15" t="s">
        <v>91</v>
      </c>
      <c r="M945" s="15" t="s">
        <v>91</v>
      </c>
    </row>
    <row r="946" spans="1:13" x14ac:dyDescent="0.2">
      <c r="A946" s="15">
        <v>1</v>
      </c>
      <c r="B946" s="18">
        <v>2971678</v>
      </c>
      <c r="C946" s="18">
        <v>2971678</v>
      </c>
      <c r="D946" s="15" t="s">
        <v>6327</v>
      </c>
      <c r="E946" s="15" t="s">
        <v>2702</v>
      </c>
      <c r="F946" s="15" t="s">
        <v>92</v>
      </c>
      <c r="G946" s="19">
        <v>177.03091893706201</v>
      </c>
      <c r="H946" s="19">
        <v>5.2812573150526303</v>
      </c>
      <c r="I946" s="20">
        <v>6.1950675014865397E-9</v>
      </c>
      <c r="J946" s="15" t="s">
        <v>32</v>
      </c>
      <c r="K946" s="15" t="s">
        <v>535</v>
      </c>
      <c r="L946" s="15" t="s">
        <v>535</v>
      </c>
      <c r="M946" s="15" t="s">
        <v>536</v>
      </c>
    </row>
    <row r="947" spans="1:13" x14ac:dyDescent="0.2">
      <c r="A947" s="15">
        <v>5</v>
      </c>
      <c r="B947" s="18">
        <v>24237579</v>
      </c>
      <c r="C947" s="18">
        <v>24237588</v>
      </c>
      <c r="D947" s="15" t="s">
        <v>6327</v>
      </c>
      <c r="E947" s="15" t="s">
        <v>2702</v>
      </c>
      <c r="F947" s="15" t="s">
        <v>92</v>
      </c>
      <c r="G947" s="19">
        <v>40.406769905271602</v>
      </c>
      <c r="H947" s="19">
        <v>5.2799975540687001</v>
      </c>
      <c r="I947" s="20">
        <v>1.64061743555602E-4</v>
      </c>
      <c r="J947" s="15" t="s">
        <v>34</v>
      </c>
      <c r="L947" s="15" t="s">
        <v>91</v>
      </c>
      <c r="M947" s="15" t="s">
        <v>91</v>
      </c>
    </row>
    <row r="948" spans="1:13" x14ac:dyDescent="0.2">
      <c r="A948" s="15">
        <v>2</v>
      </c>
      <c r="B948" s="18">
        <v>4587164</v>
      </c>
      <c r="C948" s="18">
        <v>4587164</v>
      </c>
      <c r="D948" s="15" t="s">
        <v>6327</v>
      </c>
      <c r="E948" s="15" t="s">
        <v>2702</v>
      </c>
      <c r="F948" s="15" t="s">
        <v>92</v>
      </c>
      <c r="G948" s="19">
        <v>19.217849705047499</v>
      </c>
      <c r="H948" s="19">
        <v>5.2777023815005899</v>
      </c>
      <c r="I948" s="20">
        <v>6.1851957566755903E-3</v>
      </c>
      <c r="J948" s="15" t="s">
        <v>34</v>
      </c>
      <c r="L948" s="15" t="s">
        <v>91</v>
      </c>
      <c r="M948" s="15" t="s">
        <v>91</v>
      </c>
    </row>
    <row r="949" spans="1:13" x14ac:dyDescent="0.2">
      <c r="A949" s="15">
        <v>2</v>
      </c>
      <c r="B949" s="18">
        <v>1942907</v>
      </c>
      <c r="C949" s="18">
        <v>1942907</v>
      </c>
      <c r="D949" s="15" t="s">
        <v>6327</v>
      </c>
      <c r="E949" s="15" t="s">
        <v>2702</v>
      </c>
      <c r="F949" s="15" t="s">
        <v>92</v>
      </c>
      <c r="G949" s="19">
        <v>32.456579705171102</v>
      </c>
      <c r="H949" s="19">
        <v>5.2774718636975697</v>
      </c>
      <c r="I949" s="20">
        <v>7.7846394217416601E-4</v>
      </c>
      <c r="J949" s="15" t="s">
        <v>32</v>
      </c>
      <c r="K949" s="15" t="s">
        <v>3727</v>
      </c>
      <c r="L949" s="15" t="s">
        <v>3728</v>
      </c>
      <c r="M949" s="15" t="s">
        <v>3729</v>
      </c>
    </row>
    <row r="950" spans="1:13" x14ac:dyDescent="0.2">
      <c r="A950" s="15">
        <v>3</v>
      </c>
      <c r="B950" s="18">
        <v>1439551</v>
      </c>
      <c r="C950" s="18">
        <v>1439558</v>
      </c>
      <c r="D950" s="15" t="s">
        <v>6327</v>
      </c>
      <c r="E950" s="15" t="s">
        <v>2702</v>
      </c>
      <c r="F950" s="15" t="s">
        <v>89</v>
      </c>
      <c r="G950" s="19">
        <v>54.138418665079897</v>
      </c>
      <c r="H950" s="19">
        <v>5.27596027213532</v>
      </c>
      <c r="I950" s="20">
        <v>8.1402555241668399E-6</v>
      </c>
      <c r="J950" s="15" t="s">
        <v>34</v>
      </c>
      <c r="L950" s="15" t="s">
        <v>91</v>
      </c>
      <c r="M950" s="15" t="s">
        <v>91</v>
      </c>
    </row>
    <row r="951" spans="1:13" x14ac:dyDescent="0.2">
      <c r="A951" s="15">
        <v>3</v>
      </c>
      <c r="B951" s="18">
        <v>1658000</v>
      </c>
      <c r="C951" s="18">
        <v>1658000</v>
      </c>
      <c r="D951" s="15" t="s">
        <v>6327</v>
      </c>
      <c r="E951" s="15" t="s">
        <v>2702</v>
      </c>
      <c r="F951" s="15" t="s">
        <v>89</v>
      </c>
      <c r="G951" s="19">
        <v>43.819507278084103</v>
      </c>
      <c r="H951" s="19">
        <v>5.2746435004067402</v>
      </c>
      <c r="I951" s="20">
        <v>9.4671515904479503E-7</v>
      </c>
      <c r="J951" s="15" t="s">
        <v>32</v>
      </c>
      <c r="K951" s="15" t="s">
        <v>4306</v>
      </c>
      <c r="L951" s="15" t="s">
        <v>4306</v>
      </c>
      <c r="M951" s="15" t="s">
        <v>4018</v>
      </c>
    </row>
    <row r="952" spans="1:13" x14ac:dyDescent="0.2">
      <c r="A952" s="15">
        <v>5</v>
      </c>
      <c r="B952" s="18">
        <v>15465773</v>
      </c>
      <c r="C952" s="18">
        <v>15465773</v>
      </c>
      <c r="D952" s="15" t="s">
        <v>6327</v>
      </c>
      <c r="E952" s="15" t="s">
        <v>2702</v>
      </c>
      <c r="F952" s="15" t="s">
        <v>92</v>
      </c>
      <c r="G952" s="19">
        <v>42.969542689097601</v>
      </c>
      <c r="H952" s="19">
        <v>5.2743525994195704</v>
      </c>
      <c r="I952" s="20">
        <v>1.61121240097623E-3</v>
      </c>
      <c r="J952" s="15" t="s">
        <v>34</v>
      </c>
      <c r="L952" s="15" t="s">
        <v>91</v>
      </c>
      <c r="M952" s="15" t="s">
        <v>91</v>
      </c>
    </row>
    <row r="953" spans="1:13" x14ac:dyDescent="0.2">
      <c r="A953" s="15">
        <v>4</v>
      </c>
      <c r="B953" s="18">
        <v>18296947</v>
      </c>
      <c r="C953" s="18">
        <v>18296947</v>
      </c>
      <c r="D953" s="15" t="s">
        <v>6327</v>
      </c>
      <c r="E953" s="15" t="s">
        <v>2702</v>
      </c>
      <c r="F953" s="15" t="s">
        <v>89</v>
      </c>
      <c r="G953" s="19">
        <v>1342.8454920653101</v>
      </c>
      <c r="H953" s="19">
        <v>5.27368130738778</v>
      </c>
      <c r="I953" s="20">
        <v>3.02247752878589E-5</v>
      </c>
      <c r="J953" s="15" t="s">
        <v>32</v>
      </c>
      <c r="K953" s="15" t="s">
        <v>1724</v>
      </c>
      <c r="L953" s="15" t="s">
        <v>1725</v>
      </c>
      <c r="M953" s="15" t="s">
        <v>1726</v>
      </c>
    </row>
    <row r="954" spans="1:13" x14ac:dyDescent="0.2">
      <c r="A954" s="15">
        <v>1</v>
      </c>
      <c r="B954" s="18">
        <v>14211533</v>
      </c>
      <c r="C954" s="18">
        <v>14211533</v>
      </c>
      <c r="D954" s="15" t="s">
        <v>6327</v>
      </c>
      <c r="E954" s="15" t="s">
        <v>2702</v>
      </c>
      <c r="F954" s="15" t="s">
        <v>89</v>
      </c>
      <c r="G954" s="19">
        <v>18.3308793635785</v>
      </c>
      <c r="H954" s="19">
        <v>5.2733916796920903</v>
      </c>
      <c r="I954" s="20">
        <v>6.9477254591195003E-3</v>
      </c>
      <c r="J954" s="15" t="s">
        <v>34</v>
      </c>
      <c r="L954" s="15" t="s">
        <v>91</v>
      </c>
      <c r="M954" s="15" t="s">
        <v>91</v>
      </c>
    </row>
    <row r="955" spans="1:13" x14ac:dyDescent="0.2">
      <c r="A955" s="15">
        <v>1</v>
      </c>
      <c r="B955" s="18">
        <v>22627283</v>
      </c>
      <c r="C955" s="18">
        <v>22627283</v>
      </c>
      <c r="D955" s="15" t="s">
        <v>6327</v>
      </c>
      <c r="E955" s="15" t="s">
        <v>2702</v>
      </c>
      <c r="F955" s="15" t="s">
        <v>92</v>
      </c>
      <c r="G955" s="19">
        <v>58.818550185042199</v>
      </c>
      <c r="H955" s="19">
        <v>5.2728581897159499</v>
      </c>
      <c r="I955" s="20">
        <v>1.4501030268431901E-4</v>
      </c>
      <c r="J955" s="15" t="s">
        <v>34</v>
      </c>
      <c r="L955" s="15" t="s">
        <v>91</v>
      </c>
      <c r="M955" s="15" t="s">
        <v>91</v>
      </c>
    </row>
    <row r="956" spans="1:13" x14ac:dyDescent="0.2">
      <c r="A956" s="15">
        <v>4</v>
      </c>
      <c r="B956" s="18">
        <v>1345201</v>
      </c>
      <c r="C956" s="18">
        <v>1345201</v>
      </c>
      <c r="D956" s="15" t="s">
        <v>6327</v>
      </c>
      <c r="E956" s="15" t="s">
        <v>2702</v>
      </c>
      <c r="F956" s="15" t="s">
        <v>89</v>
      </c>
      <c r="G956" s="19">
        <v>65.405344725470897</v>
      </c>
      <c r="H956" s="19">
        <v>5.2726765320294797</v>
      </c>
      <c r="I956" s="20">
        <v>1.48663653725217E-5</v>
      </c>
      <c r="J956" s="15" t="s">
        <v>32</v>
      </c>
      <c r="K956" s="15" t="s">
        <v>1599</v>
      </c>
      <c r="L956" s="15" t="s">
        <v>1600</v>
      </c>
      <c r="M956" s="15" t="s">
        <v>1601</v>
      </c>
    </row>
    <row r="957" spans="1:13" x14ac:dyDescent="0.2">
      <c r="A957" s="15">
        <v>5</v>
      </c>
      <c r="B957" s="18">
        <v>11584637</v>
      </c>
      <c r="C957" s="18">
        <v>11584637</v>
      </c>
      <c r="D957" s="15" t="s">
        <v>6327</v>
      </c>
      <c r="E957" s="15" t="s">
        <v>2702</v>
      </c>
      <c r="F957" s="15" t="s">
        <v>92</v>
      </c>
      <c r="G957" s="19">
        <v>34.075331393440898</v>
      </c>
      <c r="H957" s="19">
        <v>5.2717942883799296</v>
      </c>
      <c r="I957" s="20">
        <v>1.74822549054858E-3</v>
      </c>
      <c r="J957" s="15" t="s">
        <v>34</v>
      </c>
      <c r="L957" s="15" t="s">
        <v>91</v>
      </c>
      <c r="M957" s="15" t="s">
        <v>91</v>
      </c>
    </row>
    <row r="958" spans="1:13" x14ac:dyDescent="0.2">
      <c r="A958" s="15">
        <v>1</v>
      </c>
      <c r="B958" s="18">
        <v>9482585</v>
      </c>
      <c r="C958" s="18">
        <v>9482585</v>
      </c>
      <c r="D958" s="15" t="s">
        <v>6327</v>
      </c>
      <c r="E958" s="15" t="s">
        <v>2697</v>
      </c>
      <c r="F958" s="15" t="s">
        <v>92</v>
      </c>
      <c r="G958" s="19">
        <v>13.595785830890801</v>
      </c>
      <c r="H958" s="19">
        <v>5.2704877431475996</v>
      </c>
      <c r="I958" s="20">
        <v>7.1375448009549497E-4</v>
      </c>
      <c r="J958" s="15" t="s">
        <v>32</v>
      </c>
      <c r="K958" s="15" t="s">
        <v>3139</v>
      </c>
      <c r="L958" s="15" t="s">
        <v>3139</v>
      </c>
      <c r="M958" s="15" t="s">
        <v>108</v>
      </c>
    </row>
    <row r="959" spans="1:13" x14ac:dyDescent="0.2">
      <c r="A959" s="15">
        <v>4</v>
      </c>
      <c r="B959" s="18">
        <v>13156342</v>
      </c>
      <c r="C959" s="18">
        <v>13156350</v>
      </c>
      <c r="D959" s="15" t="s">
        <v>6327</v>
      </c>
      <c r="E959" s="15" t="s">
        <v>2702</v>
      </c>
      <c r="F959" s="15" t="s">
        <v>92</v>
      </c>
      <c r="G959" s="19">
        <v>36.2027472342753</v>
      </c>
      <c r="H959" s="19">
        <v>5.2702582720765596</v>
      </c>
      <c r="I959" s="20">
        <v>3.9425346189945099E-4</v>
      </c>
      <c r="J959" s="15" t="s">
        <v>32</v>
      </c>
      <c r="K959" s="15" t="s">
        <v>5313</v>
      </c>
      <c r="L959" s="15" t="s">
        <v>5314</v>
      </c>
      <c r="M959" s="15" t="s">
        <v>5315</v>
      </c>
    </row>
    <row r="960" spans="1:13" x14ac:dyDescent="0.2">
      <c r="A960" s="15">
        <v>1</v>
      </c>
      <c r="B960" s="18">
        <v>15596942</v>
      </c>
      <c r="C960" s="18">
        <v>15596950</v>
      </c>
      <c r="D960" s="15" t="s">
        <v>6327</v>
      </c>
      <c r="E960" s="15" t="s">
        <v>2702</v>
      </c>
      <c r="F960" s="15" t="s">
        <v>92</v>
      </c>
      <c r="G960" s="19">
        <v>18.782253195794102</v>
      </c>
      <c r="H960" s="19">
        <v>5.26778231972588</v>
      </c>
      <c r="I960" s="20">
        <v>5.7598847418134499E-3</v>
      </c>
      <c r="J960" s="15" t="s">
        <v>34</v>
      </c>
      <c r="L960" s="15" t="s">
        <v>91</v>
      </c>
      <c r="M960" s="15" t="s">
        <v>91</v>
      </c>
    </row>
    <row r="961" spans="1:13" x14ac:dyDescent="0.2">
      <c r="A961" s="15">
        <v>2</v>
      </c>
      <c r="B961" s="18">
        <v>4697175</v>
      </c>
      <c r="C961" s="18">
        <v>4697176</v>
      </c>
      <c r="D961" s="15" t="s">
        <v>6327</v>
      </c>
      <c r="E961" s="15" t="s">
        <v>2702</v>
      </c>
      <c r="F961" s="15" t="s">
        <v>89</v>
      </c>
      <c r="G961" s="19">
        <v>11.1507084618971</v>
      </c>
      <c r="H961" s="19">
        <v>5.2630184421669801</v>
      </c>
      <c r="I961" s="20">
        <v>8.6314380871848704E-3</v>
      </c>
      <c r="J961" s="15" t="s">
        <v>34</v>
      </c>
      <c r="L961" s="15" t="s">
        <v>91</v>
      </c>
      <c r="M961" s="15" t="s">
        <v>91</v>
      </c>
    </row>
    <row r="962" spans="1:13" x14ac:dyDescent="0.2">
      <c r="A962" s="15">
        <v>2</v>
      </c>
      <c r="B962" s="18">
        <v>2484395</v>
      </c>
      <c r="C962" s="18">
        <v>2484396</v>
      </c>
      <c r="D962" s="15" t="s">
        <v>6327</v>
      </c>
      <c r="E962" s="15" t="s">
        <v>2702</v>
      </c>
      <c r="F962" s="15" t="s">
        <v>89</v>
      </c>
      <c r="G962" s="19">
        <v>95.174630393607501</v>
      </c>
      <c r="H962" s="19">
        <v>5.2563563880163704</v>
      </c>
      <c r="I962" s="20">
        <v>3.1299357121962698E-5</v>
      </c>
      <c r="J962" s="15" t="s">
        <v>34</v>
      </c>
      <c r="L962" s="15" t="s">
        <v>91</v>
      </c>
      <c r="M962" s="15" t="s">
        <v>91</v>
      </c>
    </row>
    <row r="963" spans="1:13" x14ac:dyDescent="0.2">
      <c r="A963" s="15">
        <v>3</v>
      </c>
      <c r="B963" s="18">
        <v>5741273</v>
      </c>
      <c r="C963" s="18">
        <v>5741273</v>
      </c>
      <c r="D963" s="15" t="s">
        <v>6327</v>
      </c>
      <c r="E963" s="15" t="s">
        <v>2702</v>
      </c>
      <c r="F963" s="15" t="s">
        <v>181</v>
      </c>
      <c r="G963" s="19">
        <v>176.648138166965</v>
      </c>
      <c r="H963" s="19">
        <v>5.2558750315846101</v>
      </c>
      <c r="I963" s="20">
        <v>3.71435542658851E-7</v>
      </c>
      <c r="J963" s="15" t="s">
        <v>32</v>
      </c>
      <c r="K963" s="15" t="s">
        <v>1437</v>
      </c>
      <c r="L963" s="15" t="s">
        <v>1437</v>
      </c>
      <c r="M963" s="15" t="s">
        <v>771</v>
      </c>
    </row>
    <row r="964" spans="1:13" x14ac:dyDescent="0.2">
      <c r="A964" s="15">
        <v>5</v>
      </c>
      <c r="B964" s="18">
        <v>5512037</v>
      </c>
      <c r="C964" s="18">
        <v>5512037</v>
      </c>
      <c r="D964" s="15" t="s">
        <v>6327</v>
      </c>
      <c r="E964" s="15" t="s">
        <v>2702</v>
      </c>
      <c r="F964" s="15" t="s">
        <v>89</v>
      </c>
      <c r="G964" s="19">
        <v>20.136425307044199</v>
      </c>
      <c r="H964" s="19">
        <v>5.2557445555055997</v>
      </c>
      <c r="I964" s="20">
        <v>4.6757192124689401E-3</v>
      </c>
      <c r="J964" s="15" t="s">
        <v>34</v>
      </c>
      <c r="L964" s="15" t="s">
        <v>91</v>
      </c>
      <c r="M964" s="15" t="s">
        <v>91</v>
      </c>
    </row>
    <row r="965" spans="1:13" x14ac:dyDescent="0.2">
      <c r="A965" s="15">
        <v>1</v>
      </c>
      <c r="B965" s="18">
        <v>1594029</v>
      </c>
      <c r="C965" s="18">
        <v>1594031</v>
      </c>
      <c r="D965" s="15" t="s">
        <v>6327</v>
      </c>
      <c r="E965" s="15" t="s">
        <v>2702</v>
      </c>
      <c r="F965" s="15" t="s">
        <v>89</v>
      </c>
      <c r="G965" s="19">
        <v>294.21165869025498</v>
      </c>
      <c r="H965" s="19">
        <v>5.2547571118903296</v>
      </c>
      <c r="I965" s="20">
        <v>2.9660848035327901E-5</v>
      </c>
      <c r="J965" s="15" t="s">
        <v>34</v>
      </c>
      <c r="L965" s="15" t="s">
        <v>91</v>
      </c>
      <c r="M965" s="15" t="s">
        <v>91</v>
      </c>
    </row>
    <row r="966" spans="1:13" x14ac:dyDescent="0.2">
      <c r="A966" s="15">
        <v>3</v>
      </c>
      <c r="B966" s="18">
        <v>19552910</v>
      </c>
      <c r="C966" s="18">
        <v>19552910</v>
      </c>
      <c r="D966" s="15" t="s">
        <v>6327</v>
      </c>
      <c r="E966" s="15" t="s">
        <v>2702</v>
      </c>
      <c r="F966" s="15" t="s">
        <v>89</v>
      </c>
      <c r="G966" s="19">
        <v>27.324952955696101</v>
      </c>
      <c r="H966" s="19">
        <v>5.2546810098168901</v>
      </c>
      <c r="I966" s="20">
        <v>4.9484557626365399E-3</v>
      </c>
      <c r="J966" s="15" t="s">
        <v>34</v>
      </c>
      <c r="L966" s="15" t="s">
        <v>91</v>
      </c>
      <c r="M966" s="15" t="s">
        <v>91</v>
      </c>
    </row>
    <row r="967" spans="1:13" x14ac:dyDescent="0.2">
      <c r="A967" s="15">
        <v>3</v>
      </c>
      <c r="B967" s="18">
        <v>17326004</v>
      </c>
      <c r="C967" s="18">
        <v>17326005</v>
      </c>
      <c r="D967" s="15" t="s">
        <v>6327</v>
      </c>
      <c r="E967" s="15" t="s">
        <v>2702</v>
      </c>
      <c r="F967" s="15" t="s">
        <v>89</v>
      </c>
      <c r="G967" s="19">
        <v>1033.9415565443201</v>
      </c>
      <c r="H967" s="19">
        <v>5.2546614691111699</v>
      </c>
      <c r="I967" s="20">
        <v>9.1086874836362303E-5</v>
      </c>
      <c r="J967" s="15" t="s">
        <v>32</v>
      </c>
      <c r="K967" s="15" t="s">
        <v>1143</v>
      </c>
      <c r="L967" s="15" t="s">
        <v>1143</v>
      </c>
      <c r="M967" s="15" t="s">
        <v>1144</v>
      </c>
    </row>
    <row r="968" spans="1:13" x14ac:dyDescent="0.2">
      <c r="A968" s="15">
        <v>1</v>
      </c>
      <c r="B968" s="18">
        <v>7944127</v>
      </c>
      <c r="C968" s="18">
        <v>7944127</v>
      </c>
      <c r="D968" s="15" t="s">
        <v>6327</v>
      </c>
      <c r="E968" s="15" t="s">
        <v>2702</v>
      </c>
      <c r="F968" s="15" t="s">
        <v>89</v>
      </c>
      <c r="G968" s="19">
        <v>15.185693603961999</v>
      </c>
      <c r="H968" s="19">
        <v>5.2512185672406098</v>
      </c>
      <c r="I968" s="20">
        <v>4.9206230513163902E-3</v>
      </c>
      <c r="J968" s="15" t="s">
        <v>34</v>
      </c>
      <c r="L968" s="15" t="s">
        <v>91</v>
      </c>
      <c r="M968" s="15" t="s">
        <v>91</v>
      </c>
    </row>
    <row r="969" spans="1:13" x14ac:dyDescent="0.2">
      <c r="A969" s="15">
        <v>3</v>
      </c>
      <c r="B969" s="18">
        <v>19851094</v>
      </c>
      <c r="C969" s="18">
        <v>19851100</v>
      </c>
      <c r="D969" s="15" t="s">
        <v>6327</v>
      </c>
      <c r="E969" s="15" t="s">
        <v>2702</v>
      </c>
      <c r="F969" s="15" t="s">
        <v>89</v>
      </c>
      <c r="G969" s="19">
        <v>51.451176518302098</v>
      </c>
      <c r="H969" s="19">
        <v>5.2499773359885804</v>
      </c>
      <c r="I969" s="20">
        <v>2.4801579011053799E-5</v>
      </c>
      <c r="J969" s="15" t="s">
        <v>34</v>
      </c>
      <c r="L969" s="15" t="s">
        <v>91</v>
      </c>
      <c r="M969" s="15" t="s">
        <v>91</v>
      </c>
    </row>
    <row r="970" spans="1:13" x14ac:dyDescent="0.2">
      <c r="A970" s="15">
        <v>5</v>
      </c>
      <c r="B970" s="18">
        <v>12167937</v>
      </c>
      <c r="C970" s="18">
        <v>12167937</v>
      </c>
      <c r="D970" s="15" t="s">
        <v>6327</v>
      </c>
      <c r="E970" s="15" t="s">
        <v>2702</v>
      </c>
      <c r="F970" s="15" t="s">
        <v>89</v>
      </c>
      <c r="G970" s="19">
        <v>277.25904782950602</v>
      </c>
      <c r="H970" s="19">
        <v>5.2473979418458301</v>
      </c>
      <c r="I970" s="20">
        <v>3.0204896386627801E-5</v>
      </c>
      <c r="J970" s="15" t="s">
        <v>34</v>
      </c>
      <c r="L970" s="15" t="s">
        <v>91</v>
      </c>
      <c r="M970" s="15" t="s">
        <v>91</v>
      </c>
    </row>
    <row r="971" spans="1:13" x14ac:dyDescent="0.2">
      <c r="A971" s="15">
        <v>2</v>
      </c>
      <c r="B971" s="18">
        <v>16047143</v>
      </c>
      <c r="C971" s="18">
        <v>16047143</v>
      </c>
      <c r="D971" s="15" t="s">
        <v>6327</v>
      </c>
      <c r="E971" s="15" t="s">
        <v>2702</v>
      </c>
      <c r="F971" s="15" t="s">
        <v>89</v>
      </c>
      <c r="G971" s="19">
        <v>27.3325645541318</v>
      </c>
      <c r="H971" s="19">
        <v>5.2473602202657901</v>
      </c>
      <c r="I971" s="20">
        <v>1.82470272295799E-3</v>
      </c>
      <c r="J971" s="15" t="s">
        <v>34</v>
      </c>
      <c r="L971" s="15" t="s">
        <v>91</v>
      </c>
      <c r="M971" s="15" t="s">
        <v>91</v>
      </c>
    </row>
    <row r="972" spans="1:13" x14ac:dyDescent="0.2">
      <c r="A972" s="15">
        <v>5</v>
      </c>
      <c r="B972" s="18">
        <v>4079038</v>
      </c>
      <c r="C972" s="18">
        <v>4079038</v>
      </c>
      <c r="D972" s="15" t="s">
        <v>6327</v>
      </c>
      <c r="E972" s="15" t="s">
        <v>2702</v>
      </c>
      <c r="F972" s="15" t="s">
        <v>92</v>
      </c>
      <c r="G972" s="19">
        <v>40.035370748431397</v>
      </c>
      <c r="H972" s="19">
        <v>5.2445089037992698</v>
      </c>
      <c r="I972" s="20">
        <v>2.09643566982498E-3</v>
      </c>
      <c r="J972" s="15" t="s">
        <v>32</v>
      </c>
      <c r="K972" s="15" t="s">
        <v>2076</v>
      </c>
      <c r="L972" s="15" t="s">
        <v>2076</v>
      </c>
      <c r="M972" s="15" t="s">
        <v>290</v>
      </c>
    </row>
    <row r="973" spans="1:13" x14ac:dyDescent="0.2">
      <c r="A973" s="15">
        <v>4</v>
      </c>
      <c r="B973" s="18">
        <v>16703553</v>
      </c>
      <c r="C973" s="18">
        <v>16703553</v>
      </c>
      <c r="D973" s="15" t="s">
        <v>6327</v>
      </c>
      <c r="E973" s="15" t="s">
        <v>2702</v>
      </c>
      <c r="F973" s="15" t="s">
        <v>92</v>
      </c>
      <c r="G973" s="19">
        <v>19.6073964548021</v>
      </c>
      <c r="H973" s="19">
        <v>5.2444882039552603</v>
      </c>
      <c r="I973" s="20">
        <v>5.0183364407728401E-3</v>
      </c>
      <c r="J973" s="15" t="s">
        <v>34</v>
      </c>
      <c r="L973" s="15" t="s">
        <v>91</v>
      </c>
      <c r="M973" s="15" t="s">
        <v>91</v>
      </c>
    </row>
    <row r="974" spans="1:13" x14ac:dyDescent="0.2">
      <c r="A974" s="15">
        <v>3</v>
      </c>
      <c r="B974" s="18">
        <v>14250719</v>
      </c>
      <c r="C974" s="18">
        <v>14250719</v>
      </c>
      <c r="D974" s="15" t="s">
        <v>6327</v>
      </c>
      <c r="E974" s="15" t="s">
        <v>2702</v>
      </c>
      <c r="F974" s="15" t="s">
        <v>92</v>
      </c>
      <c r="G974" s="19">
        <v>1853.0007516406699</v>
      </c>
      <c r="H974" s="19">
        <v>5.2427799265433199</v>
      </c>
      <c r="I974" s="20">
        <v>1.6480590766875801E-7</v>
      </c>
      <c r="J974" s="15" t="s">
        <v>34</v>
      </c>
      <c r="L974" s="15" t="s">
        <v>91</v>
      </c>
      <c r="M974" s="15" t="s">
        <v>91</v>
      </c>
    </row>
    <row r="975" spans="1:13" x14ac:dyDescent="0.2">
      <c r="A975" s="15">
        <v>5</v>
      </c>
      <c r="B975" s="18">
        <v>11988623</v>
      </c>
      <c r="C975" s="18">
        <v>11988623</v>
      </c>
      <c r="D975" s="15" t="s">
        <v>6327</v>
      </c>
      <c r="E975" s="15" t="s">
        <v>2702</v>
      </c>
      <c r="F975" s="15" t="s">
        <v>92</v>
      </c>
      <c r="G975" s="19">
        <v>302.10431558318197</v>
      </c>
      <c r="H975" s="19">
        <v>5.2420350814352998</v>
      </c>
      <c r="I975" s="20">
        <v>7.3708740771022397E-5</v>
      </c>
      <c r="J975" s="15" t="s">
        <v>34</v>
      </c>
      <c r="L975" s="15" t="s">
        <v>91</v>
      </c>
      <c r="M975" s="15" t="s">
        <v>91</v>
      </c>
    </row>
    <row r="976" spans="1:13" x14ac:dyDescent="0.2">
      <c r="A976" s="15">
        <v>1</v>
      </c>
      <c r="B976" s="18">
        <v>22627297</v>
      </c>
      <c r="C976" s="18">
        <v>22627300</v>
      </c>
      <c r="D976" s="15" t="s">
        <v>6327</v>
      </c>
      <c r="E976" s="15" t="s">
        <v>2702</v>
      </c>
      <c r="F976" s="15" t="s">
        <v>92</v>
      </c>
      <c r="G976" s="19">
        <v>401.62190082604099</v>
      </c>
      <c r="H976" s="19">
        <v>5.2411643954687399</v>
      </c>
      <c r="I976" s="20">
        <v>5.7864449667137399E-7</v>
      </c>
      <c r="J976" s="15" t="s">
        <v>34</v>
      </c>
      <c r="L976" s="15" t="s">
        <v>91</v>
      </c>
      <c r="M976" s="15" t="s">
        <v>91</v>
      </c>
    </row>
    <row r="977" spans="1:13" x14ac:dyDescent="0.2">
      <c r="A977" s="15">
        <v>3</v>
      </c>
      <c r="B977" s="18">
        <v>18577234</v>
      </c>
      <c r="C977" s="18">
        <v>18577234</v>
      </c>
      <c r="D977" s="15" t="s">
        <v>6327</v>
      </c>
      <c r="E977" s="15" t="s">
        <v>2702</v>
      </c>
      <c r="F977" s="15" t="s">
        <v>89</v>
      </c>
      <c r="G977" s="19">
        <v>19.926606961154601</v>
      </c>
      <c r="H977" s="19">
        <v>5.2395857392492404</v>
      </c>
      <c r="I977" s="20">
        <v>6.7984101465822303E-3</v>
      </c>
      <c r="J977" s="15" t="s">
        <v>32</v>
      </c>
      <c r="K977" s="15" t="s">
        <v>1183</v>
      </c>
      <c r="L977" s="15" t="s">
        <v>1183</v>
      </c>
      <c r="M977" s="15" t="s">
        <v>1184</v>
      </c>
    </row>
    <row r="978" spans="1:13" x14ac:dyDescent="0.2">
      <c r="A978" s="15">
        <v>1</v>
      </c>
      <c r="B978" s="18">
        <v>25363980</v>
      </c>
      <c r="C978" s="18">
        <v>25363980</v>
      </c>
      <c r="D978" s="15" t="s">
        <v>6327</v>
      </c>
      <c r="E978" s="15" t="s">
        <v>2702</v>
      </c>
      <c r="F978" s="15" t="s">
        <v>89</v>
      </c>
      <c r="G978" s="19">
        <v>438.84533413011002</v>
      </c>
      <c r="H978" s="19">
        <v>5.2376867616654703</v>
      </c>
      <c r="I978" s="20">
        <v>4.36507359070539E-9</v>
      </c>
      <c r="J978" s="15" t="s">
        <v>32</v>
      </c>
      <c r="K978" s="15" t="s">
        <v>404</v>
      </c>
      <c r="L978" s="15" t="s">
        <v>404</v>
      </c>
      <c r="M978" s="15" t="s">
        <v>405</v>
      </c>
    </row>
    <row r="979" spans="1:13" x14ac:dyDescent="0.2">
      <c r="A979" s="15">
        <v>3</v>
      </c>
      <c r="B979" s="18">
        <v>14204460</v>
      </c>
      <c r="C979" s="18">
        <v>14204460</v>
      </c>
      <c r="D979" s="15" t="s">
        <v>6327</v>
      </c>
      <c r="E979" s="15" t="s">
        <v>2702</v>
      </c>
      <c r="F979" s="15" t="s">
        <v>92</v>
      </c>
      <c r="G979" s="19">
        <v>62.504207263643202</v>
      </c>
      <c r="H979" s="19">
        <v>5.2370391825351996</v>
      </c>
      <c r="I979" s="20">
        <v>1.5559941621979699E-3</v>
      </c>
      <c r="J979" s="15" t="s">
        <v>34</v>
      </c>
      <c r="L979" s="15" t="s">
        <v>91</v>
      </c>
      <c r="M979" s="15" t="s">
        <v>91</v>
      </c>
    </row>
    <row r="980" spans="1:13" x14ac:dyDescent="0.2">
      <c r="A980" s="15">
        <v>3</v>
      </c>
      <c r="B980" s="18">
        <v>12141185</v>
      </c>
      <c r="C980" s="18">
        <v>12141185</v>
      </c>
      <c r="D980" s="15" t="s">
        <v>6327</v>
      </c>
      <c r="E980" s="15" t="s">
        <v>2702</v>
      </c>
      <c r="F980" s="15" t="s">
        <v>89</v>
      </c>
      <c r="G980" s="19">
        <v>61.0053950146632</v>
      </c>
      <c r="H980" s="19">
        <v>5.2353830220270803</v>
      </c>
      <c r="I980" s="20">
        <v>2.2406475916546999E-4</v>
      </c>
      <c r="J980" s="15" t="s">
        <v>34</v>
      </c>
      <c r="L980" s="15" t="s">
        <v>91</v>
      </c>
      <c r="M980" s="15" t="s">
        <v>91</v>
      </c>
    </row>
    <row r="981" spans="1:13" x14ac:dyDescent="0.2">
      <c r="A981" s="15">
        <v>2</v>
      </c>
      <c r="B981" s="18">
        <v>13418792</v>
      </c>
      <c r="C981" s="18">
        <v>13418792</v>
      </c>
      <c r="D981" s="15" t="s">
        <v>6327</v>
      </c>
      <c r="E981" s="15" t="s">
        <v>2702</v>
      </c>
      <c r="F981" s="15" t="s">
        <v>92</v>
      </c>
      <c r="G981" s="19">
        <v>93.911032973703897</v>
      </c>
      <c r="H981" s="19">
        <v>5.2341761448272797</v>
      </c>
      <c r="I981" s="20">
        <v>2.7136685101957201E-3</v>
      </c>
      <c r="J981" s="15" t="s">
        <v>32</v>
      </c>
      <c r="K981" s="15" t="s">
        <v>4039</v>
      </c>
      <c r="L981" s="15" t="s">
        <v>4040</v>
      </c>
      <c r="M981" s="15" t="s">
        <v>4041</v>
      </c>
    </row>
    <row r="982" spans="1:13" x14ac:dyDescent="0.2">
      <c r="A982" s="15">
        <v>2</v>
      </c>
      <c r="B982" s="18">
        <v>3076371</v>
      </c>
      <c r="C982" s="18">
        <v>3076372</v>
      </c>
      <c r="D982" s="15" t="s">
        <v>6327</v>
      </c>
      <c r="E982" s="15" t="s">
        <v>2702</v>
      </c>
      <c r="F982" s="15" t="s">
        <v>89</v>
      </c>
      <c r="G982" s="19">
        <v>234.14743014454501</v>
      </c>
      <c r="H982" s="19">
        <v>5.2335551789526704</v>
      </c>
      <c r="I982" s="20">
        <v>3.3434864549937001E-6</v>
      </c>
      <c r="J982" s="15" t="s">
        <v>34</v>
      </c>
      <c r="L982" s="15" t="s">
        <v>91</v>
      </c>
      <c r="M982" s="15" t="s">
        <v>91</v>
      </c>
    </row>
    <row r="983" spans="1:13" x14ac:dyDescent="0.2">
      <c r="A983" s="15">
        <v>2</v>
      </c>
      <c r="B983" s="18">
        <v>2502112</v>
      </c>
      <c r="C983" s="18">
        <v>2502112</v>
      </c>
      <c r="D983" s="15" t="s">
        <v>6327</v>
      </c>
      <c r="E983" s="15" t="s">
        <v>2702</v>
      </c>
      <c r="F983" s="15" t="s">
        <v>92</v>
      </c>
      <c r="G983" s="19">
        <v>30.33885693345</v>
      </c>
      <c r="H983" s="19">
        <v>5.2298882707983401</v>
      </c>
      <c r="I983" s="20">
        <v>5.5595184559192304E-4</v>
      </c>
      <c r="J983" s="15" t="s">
        <v>34</v>
      </c>
      <c r="L983" s="15" t="s">
        <v>91</v>
      </c>
      <c r="M983" s="15" t="s">
        <v>91</v>
      </c>
    </row>
    <row r="984" spans="1:13" x14ac:dyDescent="0.2">
      <c r="A984" s="15">
        <v>1</v>
      </c>
      <c r="B984" s="18">
        <v>14238607</v>
      </c>
      <c r="C984" s="18">
        <v>14238616</v>
      </c>
      <c r="D984" s="15" t="s">
        <v>6327</v>
      </c>
      <c r="E984" s="15" t="s">
        <v>2702</v>
      </c>
      <c r="F984" s="15" t="s">
        <v>92</v>
      </c>
      <c r="G984" s="19">
        <v>84.438569794337198</v>
      </c>
      <c r="H984" s="19">
        <v>5.2291489790355303</v>
      </c>
      <c r="I984" s="20">
        <v>1.50610961980761E-5</v>
      </c>
      <c r="J984" s="15" t="s">
        <v>34</v>
      </c>
      <c r="L984" s="15" t="s">
        <v>91</v>
      </c>
      <c r="M984" s="15" t="s">
        <v>91</v>
      </c>
    </row>
    <row r="985" spans="1:13" x14ac:dyDescent="0.2">
      <c r="A985" s="15">
        <v>1</v>
      </c>
      <c r="B985" s="18">
        <v>3157171</v>
      </c>
      <c r="C985" s="18">
        <v>3157171</v>
      </c>
      <c r="D985" s="15" t="s">
        <v>6327</v>
      </c>
      <c r="E985" s="15" t="s">
        <v>2702</v>
      </c>
      <c r="F985" s="15" t="s">
        <v>89</v>
      </c>
      <c r="G985" s="19">
        <v>34.4000530522761</v>
      </c>
      <c r="H985" s="19">
        <v>5.2283230472367697</v>
      </c>
      <c r="I985" s="20">
        <v>8.6899775622140596E-4</v>
      </c>
      <c r="J985" s="15" t="s">
        <v>34</v>
      </c>
      <c r="L985" s="15" t="s">
        <v>91</v>
      </c>
      <c r="M985" s="15" t="s">
        <v>91</v>
      </c>
    </row>
    <row r="986" spans="1:13" x14ac:dyDescent="0.2">
      <c r="A986" s="15">
        <v>2</v>
      </c>
      <c r="B986" s="18">
        <v>8160587</v>
      </c>
      <c r="C986" s="18">
        <v>8160587</v>
      </c>
      <c r="D986" s="15" t="s">
        <v>6327</v>
      </c>
      <c r="E986" s="15" t="s">
        <v>2702</v>
      </c>
      <c r="F986" s="15" t="s">
        <v>89</v>
      </c>
      <c r="G986" s="19">
        <v>46.064168195691302</v>
      </c>
      <c r="H986" s="19">
        <v>5.2256051109854802</v>
      </c>
      <c r="I986" s="20">
        <v>2.8237101879103E-4</v>
      </c>
      <c r="J986" s="15" t="s">
        <v>34</v>
      </c>
      <c r="L986" s="15" t="s">
        <v>91</v>
      </c>
      <c r="M986" s="15" t="s">
        <v>91</v>
      </c>
    </row>
    <row r="987" spans="1:13" x14ac:dyDescent="0.2">
      <c r="A987" s="15">
        <v>2</v>
      </c>
      <c r="B987" s="18">
        <v>1953139</v>
      </c>
      <c r="C987" s="18">
        <v>1953139</v>
      </c>
      <c r="D987" s="15" t="s">
        <v>6327</v>
      </c>
      <c r="E987" s="15" t="s">
        <v>2702</v>
      </c>
      <c r="F987" s="15" t="s">
        <v>89</v>
      </c>
      <c r="G987" s="19">
        <v>358.23546955346399</v>
      </c>
      <c r="H987" s="19">
        <v>5.2230925930621996</v>
      </c>
      <c r="I987" s="20">
        <v>7.4983150133309102E-5</v>
      </c>
      <c r="J987" s="15" t="s">
        <v>32</v>
      </c>
      <c r="K987" s="15" t="s">
        <v>3730</v>
      </c>
      <c r="L987" s="15" t="s">
        <v>3730</v>
      </c>
      <c r="M987" s="15" t="s">
        <v>91</v>
      </c>
    </row>
    <row r="988" spans="1:13" x14ac:dyDescent="0.2">
      <c r="A988" s="15">
        <v>3</v>
      </c>
      <c r="B988" s="18">
        <v>5741276</v>
      </c>
      <c r="C988" s="18">
        <v>5741276</v>
      </c>
      <c r="D988" s="15" t="s">
        <v>6327</v>
      </c>
      <c r="E988" s="15" t="s">
        <v>2702</v>
      </c>
      <c r="F988" s="15" t="s">
        <v>181</v>
      </c>
      <c r="G988" s="19">
        <v>1869.3530508978899</v>
      </c>
      <c r="H988" s="19">
        <v>5.2229838812025902</v>
      </c>
      <c r="I988" s="20">
        <v>2.2700265343732101E-8</v>
      </c>
      <c r="J988" s="15" t="s">
        <v>32</v>
      </c>
      <c r="K988" s="15" t="s">
        <v>1437</v>
      </c>
      <c r="L988" s="15" t="s">
        <v>1437</v>
      </c>
      <c r="M988" s="15" t="s">
        <v>771</v>
      </c>
    </row>
    <row r="989" spans="1:13" x14ac:dyDescent="0.2">
      <c r="A989" s="15">
        <v>3</v>
      </c>
      <c r="B989" s="18">
        <v>10929554</v>
      </c>
      <c r="C989" s="18">
        <v>10929554</v>
      </c>
      <c r="D989" s="15" t="s">
        <v>6327</v>
      </c>
      <c r="E989" s="15" t="s">
        <v>2702</v>
      </c>
      <c r="F989" s="15" t="s">
        <v>92</v>
      </c>
      <c r="G989" s="19">
        <v>16.034474825871101</v>
      </c>
      <c r="H989" s="19">
        <v>5.2228487406716102</v>
      </c>
      <c r="I989" s="20">
        <v>5.7717834627639304E-3</v>
      </c>
      <c r="J989" s="15" t="s">
        <v>34</v>
      </c>
      <c r="L989" s="15" t="s">
        <v>91</v>
      </c>
      <c r="M989" s="15" t="s">
        <v>91</v>
      </c>
    </row>
    <row r="990" spans="1:13" x14ac:dyDescent="0.2">
      <c r="A990" s="15">
        <v>2</v>
      </c>
      <c r="B990" s="18">
        <v>4697087</v>
      </c>
      <c r="C990" s="18">
        <v>4697087</v>
      </c>
      <c r="D990" s="15" t="s">
        <v>6327</v>
      </c>
      <c r="E990" s="15" t="s">
        <v>2702</v>
      </c>
      <c r="F990" s="15" t="s">
        <v>181</v>
      </c>
      <c r="G990" s="19">
        <v>57.552413457509601</v>
      </c>
      <c r="H990" s="19">
        <v>5.2225386526901101</v>
      </c>
      <c r="I990" s="20">
        <v>7.3809762166592301E-5</v>
      </c>
      <c r="J990" s="15" t="s">
        <v>34</v>
      </c>
      <c r="L990" s="15" t="s">
        <v>91</v>
      </c>
      <c r="M990" s="15" t="s">
        <v>91</v>
      </c>
    </row>
    <row r="991" spans="1:13" x14ac:dyDescent="0.2">
      <c r="A991" s="15">
        <v>4</v>
      </c>
      <c r="B991" s="18">
        <v>9714828</v>
      </c>
      <c r="C991" s="18">
        <v>9714828</v>
      </c>
      <c r="D991" s="15" t="s">
        <v>6327</v>
      </c>
      <c r="E991" s="15" t="s">
        <v>2697</v>
      </c>
      <c r="F991" s="15" t="s">
        <v>92</v>
      </c>
      <c r="G991" s="19">
        <v>25.954492614288899</v>
      </c>
      <c r="H991" s="19">
        <v>5.2215396159464103</v>
      </c>
      <c r="I991" s="20">
        <v>2.6404946440698599E-7</v>
      </c>
      <c r="J991" s="15" t="s">
        <v>32</v>
      </c>
      <c r="K991" s="15" t="s">
        <v>5207</v>
      </c>
      <c r="L991" s="15" t="s">
        <v>5207</v>
      </c>
      <c r="M991" s="15" t="s">
        <v>5208</v>
      </c>
    </row>
    <row r="992" spans="1:13" x14ac:dyDescent="0.2">
      <c r="A992" s="15">
        <v>3</v>
      </c>
      <c r="B992" s="18">
        <v>14198085</v>
      </c>
      <c r="C992" s="18">
        <v>14198086</v>
      </c>
      <c r="D992" s="15" t="s">
        <v>6327</v>
      </c>
      <c r="E992" s="15" t="s">
        <v>2702</v>
      </c>
      <c r="F992" s="15" t="s">
        <v>89</v>
      </c>
      <c r="G992" s="19">
        <v>1270.29471431304</v>
      </c>
      <c r="H992" s="19">
        <v>5.2207748302011501</v>
      </c>
      <c r="I992" s="20">
        <v>3.55426053904594E-4</v>
      </c>
      <c r="J992" s="15" t="s">
        <v>994</v>
      </c>
      <c r="K992" s="15" t="s">
        <v>1115</v>
      </c>
      <c r="L992" s="15" t="s">
        <v>1115</v>
      </c>
      <c r="M992" s="15" t="s">
        <v>995</v>
      </c>
    </row>
    <row r="993" spans="1:13" x14ac:dyDescent="0.2">
      <c r="A993" s="15">
        <v>1</v>
      </c>
      <c r="B993" s="18">
        <v>8793577</v>
      </c>
      <c r="C993" s="18">
        <v>8793577</v>
      </c>
      <c r="D993" s="15" t="s">
        <v>6327</v>
      </c>
      <c r="E993" s="15" t="s">
        <v>2702</v>
      </c>
      <c r="F993" s="15" t="s">
        <v>92</v>
      </c>
      <c r="G993" s="19">
        <v>50.377928095775701</v>
      </c>
      <c r="H993" s="19">
        <v>5.2194982272465298</v>
      </c>
      <c r="I993" s="20">
        <v>4.16523747889237E-4</v>
      </c>
      <c r="J993" s="15" t="s">
        <v>34</v>
      </c>
      <c r="L993" s="15" t="s">
        <v>91</v>
      </c>
      <c r="M993" s="15" t="s">
        <v>91</v>
      </c>
    </row>
    <row r="994" spans="1:13" x14ac:dyDescent="0.2">
      <c r="A994" s="15">
        <v>3</v>
      </c>
      <c r="B994" s="18">
        <v>6171448</v>
      </c>
      <c r="C994" s="18">
        <v>6171455</v>
      </c>
      <c r="D994" s="15" t="s">
        <v>6327</v>
      </c>
      <c r="E994" s="15" t="s">
        <v>2702</v>
      </c>
      <c r="F994" s="15" t="s">
        <v>92</v>
      </c>
      <c r="G994" s="19">
        <v>110.75101872943399</v>
      </c>
      <c r="H994" s="19">
        <v>5.2186571338352596</v>
      </c>
      <c r="I994" s="20">
        <v>5.0998424061449296E-6</v>
      </c>
      <c r="J994" s="15" t="s">
        <v>32</v>
      </c>
      <c r="K994" s="15" t="s">
        <v>4496</v>
      </c>
      <c r="L994" s="15" t="s">
        <v>4497</v>
      </c>
      <c r="M994" s="15" t="s">
        <v>2797</v>
      </c>
    </row>
    <row r="995" spans="1:13" x14ac:dyDescent="0.2">
      <c r="A995" s="15">
        <v>4</v>
      </c>
      <c r="B995" s="18">
        <v>17514971</v>
      </c>
      <c r="C995" s="18">
        <v>17514971</v>
      </c>
      <c r="D995" s="15" t="s">
        <v>6327</v>
      </c>
      <c r="E995" s="15" t="s">
        <v>2702</v>
      </c>
      <c r="F995" s="15" t="s">
        <v>89</v>
      </c>
      <c r="G995" s="19">
        <v>52.3361646435769</v>
      </c>
      <c r="H995" s="19">
        <v>5.2171401972209299</v>
      </c>
      <c r="I995" s="20">
        <v>1.1013867946361301E-3</v>
      </c>
      <c r="J995" s="15" t="s">
        <v>34</v>
      </c>
      <c r="L995" s="15" t="s">
        <v>91</v>
      </c>
      <c r="M995" s="15" t="s">
        <v>91</v>
      </c>
    </row>
    <row r="996" spans="1:13" x14ac:dyDescent="0.2">
      <c r="A996" s="15">
        <v>5</v>
      </c>
      <c r="B996" s="18">
        <v>22230030</v>
      </c>
      <c r="C996" s="18">
        <v>22230030</v>
      </c>
      <c r="D996" s="15" t="s">
        <v>6327</v>
      </c>
      <c r="E996" s="15" t="s">
        <v>2702</v>
      </c>
      <c r="F996" s="15" t="s">
        <v>92</v>
      </c>
      <c r="G996" s="19">
        <v>114.20151595649</v>
      </c>
      <c r="H996" s="19">
        <v>5.2152802021612796</v>
      </c>
      <c r="I996" s="20">
        <v>1.2483662401507201E-4</v>
      </c>
      <c r="J996" s="15" t="s">
        <v>32</v>
      </c>
      <c r="K996" s="15" t="s">
        <v>6078</v>
      </c>
      <c r="L996" s="15" t="s">
        <v>6078</v>
      </c>
      <c r="M996" s="15" t="s">
        <v>5028</v>
      </c>
    </row>
    <row r="997" spans="1:13" x14ac:dyDescent="0.2">
      <c r="A997" s="15">
        <v>1</v>
      </c>
      <c r="B997" s="18">
        <v>1594026</v>
      </c>
      <c r="C997" s="18">
        <v>1594026</v>
      </c>
      <c r="D997" s="15" t="s">
        <v>6327</v>
      </c>
      <c r="E997" s="15" t="s">
        <v>2702</v>
      </c>
      <c r="F997" s="15" t="s">
        <v>89</v>
      </c>
      <c r="G997" s="19">
        <v>849.33776092068297</v>
      </c>
      <c r="H997" s="19">
        <v>5.2143802465353302</v>
      </c>
      <c r="I997" s="20">
        <v>2.82557627744752E-8</v>
      </c>
      <c r="J997" s="15" t="s">
        <v>34</v>
      </c>
      <c r="L997" s="15" t="s">
        <v>91</v>
      </c>
      <c r="M997" s="15" t="s">
        <v>91</v>
      </c>
    </row>
    <row r="998" spans="1:13" x14ac:dyDescent="0.2">
      <c r="A998" s="15">
        <v>4</v>
      </c>
      <c r="B998" s="18">
        <v>3527527</v>
      </c>
      <c r="C998" s="18">
        <v>3527527</v>
      </c>
      <c r="D998" s="15" t="s">
        <v>6327</v>
      </c>
      <c r="E998" s="15" t="s">
        <v>2702</v>
      </c>
      <c r="F998" s="15" t="s">
        <v>89</v>
      </c>
      <c r="G998" s="19">
        <v>10.7448487536698</v>
      </c>
      <c r="H998" s="19">
        <v>5.2141822686751302</v>
      </c>
      <c r="I998" s="20">
        <v>5.8376540735109901E-3</v>
      </c>
      <c r="J998" s="15" t="s">
        <v>34</v>
      </c>
      <c r="L998" s="15" t="s">
        <v>91</v>
      </c>
      <c r="M998" s="15" t="s">
        <v>91</v>
      </c>
    </row>
    <row r="999" spans="1:13" x14ac:dyDescent="0.2">
      <c r="A999" s="15">
        <v>3</v>
      </c>
      <c r="B999" s="18">
        <v>3193679</v>
      </c>
      <c r="C999" s="18">
        <v>3193679</v>
      </c>
      <c r="D999" s="15" t="s">
        <v>6327</v>
      </c>
      <c r="E999" s="15" t="s">
        <v>2702</v>
      </c>
      <c r="F999" s="15" t="s">
        <v>92</v>
      </c>
      <c r="G999" s="19">
        <v>19.1500492668739</v>
      </c>
      <c r="H999" s="19">
        <v>5.2129982592782103</v>
      </c>
      <c r="I999" s="20">
        <v>1.87346774349385E-3</v>
      </c>
      <c r="J999" s="15" t="s">
        <v>32</v>
      </c>
      <c r="K999" s="15" t="s">
        <v>4363</v>
      </c>
      <c r="L999" s="15" t="s">
        <v>4363</v>
      </c>
      <c r="M999" s="15" t="s">
        <v>4364</v>
      </c>
    </row>
    <row r="1000" spans="1:13" x14ac:dyDescent="0.2">
      <c r="A1000" s="15">
        <v>1</v>
      </c>
      <c r="B1000" s="18">
        <v>28354086</v>
      </c>
      <c r="C1000" s="18">
        <v>28354086</v>
      </c>
      <c r="D1000" s="15" t="s">
        <v>6327</v>
      </c>
      <c r="E1000" s="15" t="s">
        <v>2702</v>
      </c>
      <c r="F1000" s="15" t="s">
        <v>89</v>
      </c>
      <c r="G1000" s="19">
        <v>39.0985438215247</v>
      </c>
      <c r="H1000" s="19">
        <v>5.21156860189648</v>
      </c>
      <c r="I1000" s="20">
        <v>1.0446773178878999E-4</v>
      </c>
      <c r="J1000" s="15" t="s">
        <v>34</v>
      </c>
      <c r="L1000" s="15" t="s">
        <v>91</v>
      </c>
      <c r="M1000" s="15" t="s">
        <v>91</v>
      </c>
    </row>
    <row r="1001" spans="1:13" x14ac:dyDescent="0.2">
      <c r="A1001" s="15">
        <v>4</v>
      </c>
      <c r="B1001" s="18">
        <v>8220359</v>
      </c>
      <c r="C1001" s="18">
        <v>8220359</v>
      </c>
      <c r="D1001" s="15" t="s">
        <v>6327</v>
      </c>
      <c r="E1001" s="15" t="s">
        <v>2702</v>
      </c>
      <c r="F1001" s="15" t="s">
        <v>92</v>
      </c>
      <c r="G1001" s="19">
        <v>210.17267830756401</v>
      </c>
      <c r="H1001" s="19">
        <v>5.2107191606372698</v>
      </c>
      <c r="I1001" s="20">
        <v>1.67508056707909E-6</v>
      </c>
      <c r="J1001" s="15" t="s">
        <v>34</v>
      </c>
      <c r="L1001" s="15" t="s">
        <v>91</v>
      </c>
      <c r="M1001" s="15" t="s">
        <v>91</v>
      </c>
    </row>
    <row r="1002" spans="1:13" x14ac:dyDescent="0.2">
      <c r="A1002" s="15">
        <v>5</v>
      </c>
      <c r="B1002" s="18">
        <v>16218353</v>
      </c>
      <c r="C1002" s="18">
        <v>16218361</v>
      </c>
      <c r="D1002" s="15" t="s">
        <v>6327</v>
      </c>
      <c r="E1002" s="15" t="s">
        <v>2702</v>
      </c>
      <c r="F1002" s="15" t="s">
        <v>89</v>
      </c>
      <c r="G1002" s="19">
        <v>86.258990001883205</v>
      </c>
      <c r="H1002" s="19">
        <v>5.20996369582351</v>
      </c>
      <c r="I1002" s="20">
        <v>5.05461483605197E-7</v>
      </c>
      <c r="J1002" s="15" t="s">
        <v>32</v>
      </c>
      <c r="K1002" s="15" t="s">
        <v>1875</v>
      </c>
      <c r="L1002" s="15" t="s">
        <v>1876</v>
      </c>
      <c r="M1002" s="15" t="s">
        <v>1877</v>
      </c>
    </row>
    <row r="1003" spans="1:13" x14ac:dyDescent="0.2">
      <c r="A1003" s="15">
        <v>3</v>
      </c>
      <c r="B1003" s="18">
        <v>4146928</v>
      </c>
      <c r="C1003" s="18">
        <v>4146932</v>
      </c>
      <c r="D1003" s="15" t="s">
        <v>6327</v>
      </c>
      <c r="E1003" s="15" t="s">
        <v>2702</v>
      </c>
      <c r="F1003" s="15" t="s">
        <v>89</v>
      </c>
      <c r="G1003" s="19">
        <v>1138.6939527114</v>
      </c>
      <c r="H1003" s="19">
        <v>5.2031338562600702</v>
      </c>
      <c r="I1003" s="20">
        <v>9.6223677507809302E-7</v>
      </c>
      <c r="J1003" s="15" t="s">
        <v>32</v>
      </c>
      <c r="K1003" s="15" t="s">
        <v>1380</v>
      </c>
      <c r="L1003" s="15" t="s">
        <v>1381</v>
      </c>
      <c r="M1003" s="15" t="s">
        <v>1382</v>
      </c>
    </row>
    <row r="1004" spans="1:13" x14ac:dyDescent="0.2">
      <c r="A1004" s="15">
        <v>3</v>
      </c>
      <c r="B1004" s="18">
        <v>13623503</v>
      </c>
      <c r="C1004" s="18">
        <v>13623504</v>
      </c>
      <c r="D1004" s="15" t="s">
        <v>6327</v>
      </c>
      <c r="E1004" s="15" t="s">
        <v>2702</v>
      </c>
      <c r="F1004" s="15" t="s">
        <v>89</v>
      </c>
      <c r="G1004" s="19">
        <v>96.186880513682993</v>
      </c>
      <c r="H1004" s="19">
        <v>5.2016833503846396</v>
      </c>
      <c r="I1004" s="20">
        <v>4.7348650624565896E-6</v>
      </c>
      <c r="J1004" s="15" t="s">
        <v>34</v>
      </c>
      <c r="L1004" s="15" t="s">
        <v>91</v>
      </c>
      <c r="M1004" s="15" t="s">
        <v>91</v>
      </c>
    </row>
    <row r="1005" spans="1:13" x14ac:dyDescent="0.2">
      <c r="A1005" s="15">
        <v>1</v>
      </c>
      <c r="B1005" s="18">
        <v>25705632</v>
      </c>
      <c r="C1005" s="18">
        <v>25705632</v>
      </c>
      <c r="D1005" s="15" t="s">
        <v>6327</v>
      </c>
      <c r="E1005" s="15" t="s">
        <v>2702</v>
      </c>
      <c r="F1005" s="15" t="s">
        <v>89</v>
      </c>
      <c r="G1005" s="19">
        <v>44.929007622772303</v>
      </c>
      <c r="H1005" s="19">
        <v>5.2016830849545901</v>
      </c>
      <c r="I1005" s="20">
        <v>3.0884087521357198E-4</v>
      </c>
      <c r="J1005" s="15" t="s">
        <v>34</v>
      </c>
      <c r="L1005" s="15" t="s">
        <v>91</v>
      </c>
      <c r="M1005" s="15" t="s">
        <v>91</v>
      </c>
    </row>
    <row r="1006" spans="1:13" x14ac:dyDescent="0.2">
      <c r="A1006" s="15">
        <v>3</v>
      </c>
      <c r="B1006" s="18">
        <v>14250718</v>
      </c>
      <c r="C1006" s="18">
        <v>14250718</v>
      </c>
      <c r="D1006" s="15" t="s">
        <v>6327</v>
      </c>
      <c r="E1006" s="15" t="s">
        <v>2702</v>
      </c>
      <c r="F1006" s="15" t="s">
        <v>92</v>
      </c>
      <c r="G1006" s="19">
        <v>393.966851696265</v>
      </c>
      <c r="H1006" s="19">
        <v>5.2016247486581904</v>
      </c>
      <c r="I1006" s="20">
        <v>1.1326824405817799E-8</v>
      </c>
      <c r="J1006" s="15" t="s">
        <v>34</v>
      </c>
      <c r="L1006" s="15" t="s">
        <v>91</v>
      </c>
      <c r="M1006" s="15" t="s">
        <v>91</v>
      </c>
    </row>
    <row r="1007" spans="1:13" x14ac:dyDescent="0.2">
      <c r="A1007" s="15">
        <v>5</v>
      </c>
      <c r="B1007" s="18">
        <v>726207</v>
      </c>
      <c r="C1007" s="18">
        <v>726207</v>
      </c>
      <c r="D1007" s="15" t="s">
        <v>6327</v>
      </c>
      <c r="E1007" s="15" t="s">
        <v>2702</v>
      </c>
      <c r="F1007" s="15" t="s">
        <v>92</v>
      </c>
      <c r="G1007" s="19">
        <v>14.9151359406682</v>
      </c>
      <c r="H1007" s="19">
        <v>5.2011310486074702</v>
      </c>
      <c r="I1007" s="20">
        <v>8.551136772733E-3</v>
      </c>
      <c r="J1007" s="15" t="s">
        <v>34</v>
      </c>
      <c r="L1007" s="15" t="s">
        <v>91</v>
      </c>
      <c r="M1007" s="15" t="s">
        <v>91</v>
      </c>
    </row>
    <row r="1008" spans="1:13" x14ac:dyDescent="0.2">
      <c r="A1008" s="15">
        <v>4</v>
      </c>
      <c r="B1008" s="18">
        <v>12796936</v>
      </c>
      <c r="C1008" s="18">
        <v>12796936</v>
      </c>
      <c r="D1008" s="15" t="s">
        <v>6327</v>
      </c>
      <c r="E1008" s="15" t="s">
        <v>2702</v>
      </c>
      <c r="F1008" s="15" t="s">
        <v>92</v>
      </c>
      <c r="G1008" s="19">
        <v>14.3842151572016</v>
      </c>
      <c r="H1008" s="19">
        <v>5.2005995819209598</v>
      </c>
      <c r="I1008" s="20">
        <v>1.3892011588022E-3</v>
      </c>
      <c r="J1008" s="15" t="s">
        <v>32</v>
      </c>
      <c r="K1008" s="15" t="s">
        <v>5300</v>
      </c>
      <c r="L1008" s="15" t="s">
        <v>5300</v>
      </c>
      <c r="M1008" s="15" t="s">
        <v>5301</v>
      </c>
    </row>
    <row r="1009" spans="1:13" x14ac:dyDescent="0.2">
      <c r="A1009" s="15">
        <v>2</v>
      </c>
      <c r="B1009" s="18">
        <v>5936841</v>
      </c>
      <c r="C1009" s="18">
        <v>5936841</v>
      </c>
      <c r="D1009" s="15" t="s">
        <v>6327</v>
      </c>
      <c r="E1009" s="15" t="s">
        <v>2702</v>
      </c>
      <c r="F1009" s="15" t="s">
        <v>89</v>
      </c>
      <c r="G1009" s="19">
        <v>25.3564981924969</v>
      </c>
      <c r="H1009" s="19">
        <v>5.1987745530126599</v>
      </c>
      <c r="I1009" s="20">
        <v>7.3058602817420498E-3</v>
      </c>
      <c r="J1009" s="15" t="s">
        <v>34</v>
      </c>
      <c r="L1009" s="15" t="s">
        <v>91</v>
      </c>
      <c r="M1009" s="15" t="s">
        <v>91</v>
      </c>
    </row>
    <row r="1010" spans="1:13" x14ac:dyDescent="0.2">
      <c r="A1010" s="15">
        <v>4</v>
      </c>
      <c r="B1010" s="18">
        <v>11121751</v>
      </c>
      <c r="C1010" s="18">
        <v>11121751</v>
      </c>
      <c r="D1010" s="15" t="s">
        <v>6327</v>
      </c>
      <c r="E1010" s="15" t="s">
        <v>2702</v>
      </c>
      <c r="F1010" s="15" t="s">
        <v>92</v>
      </c>
      <c r="G1010" s="19">
        <v>13.470019963428999</v>
      </c>
      <c r="H1010" s="19">
        <v>5.1987427668640498</v>
      </c>
      <c r="I1010" s="20">
        <v>7.27763504162331E-3</v>
      </c>
      <c r="J1010" s="15" t="s">
        <v>34</v>
      </c>
      <c r="L1010" s="15" t="s">
        <v>91</v>
      </c>
      <c r="M1010" s="15" t="s">
        <v>91</v>
      </c>
    </row>
    <row r="1011" spans="1:13" x14ac:dyDescent="0.2">
      <c r="A1011" s="15">
        <v>5</v>
      </c>
      <c r="B1011" s="18">
        <v>23140398</v>
      </c>
      <c r="C1011" s="18">
        <v>23140399</v>
      </c>
      <c r="D1011" s="15" t="s">
        <v>6327</v>
      </c>
      <c r="E1011" s="15" t="s">
        <v>2702</v>
      </c>
      <c r="F1011" s="15" t="s">
        <v>92</v>
      </c>
      <c r="G1011" s="19">
        <v>248.61018928285199</v>
      </c>
      <c r="H1011" s="19">
        <v>5.1939176435726697</v>
      </c>
      <c r="I1011" s="20">
        <v>1.15525908115901E-4</v>
      </c>
      <c r="J1011" s="15" t="s">
        <v>34</v>
      </c>
      <c r="L1011" s="15" t="s">
        <v>91</v>
      </c>
      <c r="M1011" s="15" t="s">
        <v>91</v>
      </c>
    </row>
    <row r="1012" spans="1:13" x14ac:dyDescent="0.2">
      <c r="A1012" s="15">
        <v>2</v>
      </c>
      <c r="B1012" s="18">
        <v>13418718</v>
      </c>
      <c r="C1012" s="18">
        <v>13418718</v>
      </c>
      <c r="D1012" s="15" t="s">
        <v>6327</v>
      </c>
      <c r="E1012" s="15" t="s">
        <v>2702</v>
      </c>
      <c r="F1012" s="15" t="s">
        <v>92</v>
      </c>
      <c r="G1012" s="19">
        <v>19.5098649803397</v>
      </c>
      <c r="H1012" s="19">
        <v>5.1927784648626201</v>
      </c>
      <c r="I1012" s="20">
        <v>2.0685893647610998E-3</v>
      </c>
      <c r="J1012" s="15" t="s">
        <v>32</v>
      </c>
      <c r="K1012" s="15" t="s">
        <v>4039</v>
      </c>
      <c r="L1012" s="15" t="s">
        <v>4040</v>
      </c>
      <c r="M1012" s="15" t="s">
        <v>4041</v>
      </c>
    </row>
    <row r="1013" spans="1:13" x14ac:dyDescent="0.2">
      <c r="A1013" s="15">
        <v>3</v>
      </c>
      <c r="B1013" s="18">
        <v>11961549</v>
      </c>
      <c r="C1013" s="18">
        <v>11961549</v>
      </c>
      <c r="D1013" s="15" t="s">
        <v>6327</v>
      </c>
      <c r="E1013" s="15" t="s">
        <v>2702</v>
      </c>
      <c r="F1013" s="15" t="s">
        <v>89</v>
      </c>
      <c r="G1013" s="19">
        <v>40.038626431249803</v>
      </c>
      <c r="H1013" s="19">
        <v>5.1922471603735003</v>
      </c>
      <c r="I1013" s="20">
        <v>4.2639770355678099E-4</v>
      </c>
      <c r="J1013" s="15" t="s">
        <v>32</v>
      </c>
      <c r="K1013" s="15" t="s">
        <v>4645</v>
      </c>
      <c r="L1013" s="15" t="s">
        <v>4646</v>
      </c>
      <c r="M1013" s="15" t="s">
        <v>4647</v>
      </c>
    </row>
    <row r="1014" spans="1:13" x14ac:dyDescent="0.2">
      <c r="A1014" s="15">
        <v>4</v>
      </c>
      <c r="B1014" s="18">
        <v>4027668</v>
      </c>
      <c r="C1014" s="18">
        <v>4027668</v>
      </c>
      <c r="D1014" s="15" t="s">
        <v>6327</v>
      </c>
      <c r="E1014" s="15" t="s">
        <v>2702</v>
      </c>
      <c r="F1014" s="15" t="s">
        <v>89</v>
      </c>
      <c r="G1014" s="19">
        <v>19.3063796775625</v>
      </c>
      <c r="H1014" s="19">
        <v>5.1894227480567903</v>
      </c>
      <c r="I1014" s="20">
        <v>2.7874777965416499E-3</v>
      </c>
      <c r="J1014" s="15" t="s">
        <v>34</v>
      </c>
      <c r="L1014" s="15" t="s">
        <v>91</v>
      </c>
      <c r="M1014" s="15" t="s">
        <v>91</v>
      </c>
    </row>
    <row r="1015" spans="1:13" x14ac:dyDescent="0.2">
      <c r="A1015" s="15">
        <v>2</v>
      </c>
      <c r="B1015" s="18">
        <v>143359</v>
      </c>
      <c r="C1015" s="18">
        <v>143360</v>
      </c>
      <c r="D1015" s="15" t="s">
        <v>6327</v>
      </c>
      <c r="E1015" s="15" t="s">
        <v>2702</v>
      </c>
      <c r="F1015" s="15" t="s">
        <v>89</v>
      </c>
      <c r="G1015" s="19">
        <v>13.187740910814499</v>
      </c>
      <c r="H1015" s="19">
        <v>5.1891853683682996</v>
      </c>
      <c r="I1015" s="20">
        <v>9.6158242498573798E-3</v>
      </c>
      <c r="J1015" s="15" t="s">
        <v>32</v>
      </c>
      <c r="K1015" s="15" t="s">
        <v>809</v>
      </c>
      <c r="L1015" s="15" t="s">
        <v>809</v>
      </c>
      <c r="M1015" s="15" t="s">
        <v>250</v>
      </c>
    </row>
    <row r="1016" spans="1:13" x14ac:dyDescent="0.2">
      <c r="A1016" s="15">
        <v>3</v>
      </c>
      <c r="B1016" s="18">
        <v>21740214</v>
      </c>
      <c r="C1016" s="18">
        <v>21740214</v>
      </c>
      <c r="D1016" s="15" t="s">
        <v>6327</v>
      </c>
      <c r="E1016" s="15" t="s">
        <v>2702</v>
      </c>
      <c r="F1016" s="15" t="s">
        <v>92</v>
      </c>
      <c r="G1016" s="19">
        <v>1856.2843970055601</v>
      </c>
      <c r="H1016" s="19">
        <v>5.1871175714855999</v>
      </c>
      <c r="I1016" s="20">
        <v>4.8838215696701497E-7</v>
      </c>
      <c r="J1016" s="15" t="s">
        <v>32</v>
      </c>
      <c r="K1016" s="15" t="s">
        <v>1258</v>
      </c>
      <c r="L1016" s="15" t="s">
        <v>1259</v>
      </c>
      <c r="M1016" s="15" t="s">
        <v>707</v>
      </c>
    </row>
    <row r="1017" spans="1:13" x14ac:dyDescent="0.2">
      <c r="A1017" s="15">
        <v>5</v>
      </c>
      <c r="B1017" s="18">
        <v>12167936</v>
      </c>
      <c r="C1017" s="18">
        <v>12167936</v>
      </c>
      <c r="D1017" s="15" t="s">
        <v>6327</v>
      </c>
      <c r="E1017" s="15" t="s">
        <v>2702</v>
      </c>
      <c r="F1017" s="15" t="s">
        <v>89</v>
      </c>
      <c r="G1017" s="19">
        <v>111.916488896456</v>
      </c>
      <c r="H1017" s="19">
        <v>5.1870414448109896</v>
      </c>
      <c r="I1017" s="20">
        <v>5.9660462664670201E-4</v>
      </c>
      <c r="J1017" s="15" t="s">
        <v>34</v>
      </c>
      <c r="L1017" s="15" t="s">
        <v>91</v>
      </c>
      <c r="M1017" s="15" t="s">
        <v>91</v>
      </c>
    </row>
    <row r="1018" spans="1:13" x14ac:dyDescent="0.2">
      <c r="A1018" s="15">
        <v>3</v>
      </c>
      <c r="B1018" s="18">
        <v>310144</v>
      </c>
      <c r="C1018" s="18">
        <v>310152</v>
      </c>
      <c r="D1018" s="15" t="s">
        <v>6327</v>
      </c>
      <c r="E1018" s="15" t="s">
        <v>2702</v>
      </c>
      <c r="F1018" s="15" t="s">
        <v>89</v>
      </c>
      <c r="G1018" s="19">
        <v>57.140601068956101</v>
      </c>
      <c r="H1018" s="19">
        <v>5.1869748578149499</v>
      </c>
      <c r="I1018" s="20">
        <v>8.1356374781993605E-6</v>
      </c>
      <c r="J1018" s="15" t="s">
        <v>32</v>
      </c>
      <c r="K1018" s="15" t="s">
        <v>1344</v>
      </c>
      <c r="L1018" s="15" t="s">
        <v>1344</v>
      </c>
      <c r="M1018" s="15" t="s">
        <v>1345</v>
      </c>
    </row>
    <row r="1019" spans="1:13" x14ac:dyDescent="0.2">
      <c r="A1019" s="15">
        <v>5</v>
      </c>
      <c r="B1019" s="18">
        <v>12141951</v>
      </c>
      <c r="C1019" s="18">
        <v>12141951</v>
      </c>
      <c r="D1019" s="15" t="s">
        <v>6327</v>
      </c>
      <c r="E1019" s="15" t="s">
        <v>2702</v>
      </c>
      <c r="F1019" s="15" t="s">
        <v>92</v>
      </c>
      <c r="G1019" s="19">
        <v>216.51966360810999</v>
      </c>
      <c r="H1019" s="19">
        <v>5.1857790373431598</v>
      </c>
      <c r="I1019" s="20">
        <v>4.9560149236994397E-6</v>
      </c>
      <c r="J1019" s="15" t="s">
        <v>34</v>
      </c>
      <c r="L1019" s="15" t="s">
        <v>91</v>
      </c>
      <c r="M1019" s="15" t="s">
        <v>91</v>
      </c>
    </row>
    <row r="1020" spans="1:13" x14ac:dyDescent="0.2">
      <c r="A1020" s="15">
        <v>4</v>
      </c>
      <c r="B1020" s="18">
        <v>2970942</v>
      </c>
      <c r="C1020" s="18">
        <v>2970942</v>
      </c>
      <c r="D1020" s="15" t="s">
        <v>6327</v>
      </c>
      <c r="E1020" s="15" t="s">
        <v>2702</v>
      </c>
      <c r="F1020" s="15" t="s">
        <v>92</v>
      </c>
      <c r="G1020" s="19">
        <v>59.375946684856402</v>
      </c>
      <c r="H1020" s="19">
        <v>5.1829422481097902</v>
      </c>
      <c r="I1020" s="20">
        <v>4.6394202369156503E-3</v>
      </c>
      <c r="J1020" s="15" t="s">
        <v>34</v>
      </c>
      <c r="L1020" s="15" t="s">
        <v>91</v>
      </c>
      <c r="M1020" s="15" t="s">
        <v>91</v>
      </c>
    </row>
    <row r="1021" spans="1:13" x14ac:dyDescent="0.2">
      <c r="A1021" s="15">
        <v>1</v>
      </c>
      <c r="B1021" s="18">
        <v>29103250</v>
      </c>
      <c r="C1021" s="18">
        <v>29103252</v>
      </c>
      <c r="D1021" s="15" t="s">
        <v>6327</v>
      </c>
      <c r="E1021" s="15" t="s">
        <v>2702</v>
      </c>
      <c r="F1021" s="15" t="s">
        <v>92</v>
      </c>
      <c r="G1021" s="19">
        <v>340.62078999540199</v>
      </c>
      <c r="H1021" s="19">
        <v>5.1821537942165303</v>
      </c>
      <c r="I1021" s="20">
        <v>2.8270926312070198E-7</v>
      </c>
      <c r="J1021" s="15" t="s">
        <v>34</v>
      </c>
      <c r="L1021" s="15" t="s">
        <v>91</v>
      </c>
      <c r="M1021" s="15" t="s">
        <v>91</v>
      </c>
    </row>
    <row r="1022" spans="1:13" x14ac:dyDescent="0.2">
      <c r="A1022" s="15">
        <v>1</v>
      </c>
      <c r="B1022" s="18">
        <v>30216811</v>
      </c>
      <c r="C1022" s="18">
        <v>30216811</v>
      </c>
      <c r="D1022" s="15" t="s">
        <v>6327</v>
      </c>
      <c r="E1022" s="15" t="s">
        <v>2702</v>
      </c>
      <c r="F1022" s="15" t="s">
        <v>89</v>
      </c>
      <c r="G1022" s="19">
        <v>128.01334836688099</v>
      </c>
      <c r="H1022" s="19">
        <v>5.1797745827075499</v>
      </c>
      <c r="I1022" s="20">
        <v>3.0031501159164502E-4</v>
      </c>
      <c r="J1022" s="15" t="s">
        <v>32</v>
      </c>
      <c r="K1022" s="15" t="s">
        <v>3660</v>
      </c>
      <c r="L1022" s="15" t="s">
        <v>3661</v>
      </c>
      <c r="M1022" s="15" t="s">
        <v>3662</v>
      </c>
    </row>
    <row r="1023" spans="1:13" x14ac:dyDescent="0.2">
      <c r="A1023" s="15">
        <v>5</v>
      </c>
      <c r="B1023" s="18">
        <v>6507341</v>
      </c>
      <c r="C1023" s="18">
        <v>6507341</v>
      </c>
      <c r="D1023" s="15" t="s">
        <v>6327</v>
      </c>
      <c r="E1023" s="15" t="s">
        <v>2702</v>
      </c>
      <c r="F1023" s="15" t="s">
        <v>89</v>
      </c>
      <c r="G1023" s="19">
        <v>244.32181992058699</v>
      </c>
      <c r="H1023" s="19">
        <v>5.1796798317991604</v>
      </c>
      <c r="I1023" s="20">
        <v>4.8441245902197597E-5</v>
      </c>
      <c r="J1023" s="15" t="s">
        <v>32</v>
      </c>
      <c r="K1023" s="15" t="s">
        <v>5758</v>
      </c>
      <c r="L1023" s="15" t="s">
        <v>5759</v>
      </c>
      <c r="M1023" s="15" t="s">
        <v>5760</v>
      </c>
    </row>
    <row r="1024" spans="1:13" x14ac:dyDescent="0.2">
      <c r="A1024" s="15">
        <v>5</v>
      </c>
      <c r="B1024" s="18">
        <v>6842107</v>
      </c>
      <c r="C1024" s="18">
        <v>6842107</v>
      </c>
      <c r="D1024" s="15" t="s">
        <v>6327</v>
      </c>
      <c r="E1024" s="15" t="s">
        <v>2702</v>
      </c>
      <c r="F1024" s="15" t="s">
        <v>89</v>
      </c>
      <c r="G1024" s="19">
        <v>49.760230327315</v>
      </c>
      <c r="H1024" s="19">
        <v>5.1765676250712103</v>
      </c>
      <c r="I1024" s="20">
        <v>1.0950285557931001E-4</v>
      </c>
      <c r="J1024" s="15" t="s">
        <v>32</v>
      </c>
      <c r="K1024" s="15" t="s">
        <v>5774</v>
      </c>
      <c r="L1024" s="15" t="s">
        <v>5775</v>
      </c>
      <c r="M1024" s="15" t="s">
        <v>5776</v>
      </c>
    </row>
    <row r="1025" spans="1:13" x14ac:dyDescent="0.2">
      <c r="A1025" s="15">
        <v>5</v>
      </c>
      <c r="B1025" s="18">
        <v>12495211</v>
      </c>
      <c r="C1025" s="18">
        <v>12495211</v>
      </c>
      <c r="D1025" s="15" t="s">
        <v>6327</v>
      </c>
      <c r="E1025" s="15" t="s">
        <v>2702</v>
      </c>
      <c r="F1025" s="15" t="s">
        <v>89</v>
      </c>
      <c r="G1025" s="19">
        <v>30.4589731692536</v>
      </c>
      <c r="H1025" s="19">
        <v>5.1762587074897501</v>
      </c>
      <c r="I1025" s="20">
        <v>2.0826483941340599E-3</v>
      </c>
      <c r="J1025" s="15" t="s">
        <v>34</v>
      </c>
      <c r="L1025" s="15" t="s">
        <v>91</v>
      </c>
      <c r="M1025" s="15" t="s">
        <v>91</v>
      </c>
    </row>
    <row r="1026" spans="1:13" x14ac:dyDescent="0.2">
      <c r="A1026" s="15">
        <v>1</v>
      </c>
      <c r="B1026" s="18">
        <v>13942040</v>
      </c>
      <c r="C1026" s="18">
        <v>13942040</v>
      </c>
      <c r="D1026" s="15" t="s">
        <v>6327</v>
      </c>
      <c r="E1026" s="15" t="s">
        <v>2702</v>
      </c>
      <c r="F1026" s="15" t="s">
        <v>92</v>
      </c>
      <c r="G1026" s="19">
        <v>45.5611304834243</v>
      </c>
      <c r="H1026" s="19">
        <v>5.1741494892381699</v>
      </c>
      <c r="I1026" s="20">
        <v>9.7677330822422696E-4</v>
      </c>
      <c r="J1026" s="15" t="s">
        <v>34</v>
      </c>
      <c r="L1026" s="15" t="s">
        <v>91</v>
      </c>
      <c r="M1026" s="15" t="s">
        <v>91</v>
      </c>
    </row>
    <row r="1027" spans="1:13" x14ac:dyDescent="0.2">
      <c r="A1027" s="15">
        <v>3</v>
      </c>
      <c r="B1027" s="18">
        <v>13623547</v>
      </c>
      <c r="C1027" s="18">
        <v>13623547</v>
      </c>
      <c r="D1027" s="15" t="s">
        <v>6327</v>
      </c>
      <c r="E1027" s="15" t="s">
        <v>2702</v>
      </c>
      <c r="F1027" s="15" t="s">
        <v>92</v>
      </c>
      <c r="G1027" s="19">
        <v>179.993542519409</v>
      </c>
      <c r="H1027" s="19">
        <v>5.1722689711550904</v>
      </c>
      <c r="I1027" s="20">
        <v>1.04244462293951E-4</v>
      </c>
      <c r="J1027" s="15" t="s">
        <v>34</v>
      </c>
      <c r="L1027" s="15" t="s">
        <v>91</v>
      </c>
      <c r="M1027" s="15" t="s">
        <v>91</v>
      </c>
    </row>
    <row r="1028" spans="1:13" x14ac:dyDescent="0.2">
      <c r="A1028" s="15">
        <v>3</v>
      </c>
      <c r="B1028" s="18">
        <v>14250586</v>
      </c>
      <c r="C1028" s="18">
        <v>14250586</v>
      </c>
      <c r="D1028" s="15" t="s">
        <v>6327</v>
      </c>
      <c r="E1028" s="15" t="s">
        <v>2702</v>
      </c>
      <c r="F1028" s="15" t="s">
        <v>92</v>
      </c>
      <c r="G1028" s="19">
        <v>116.895466776936</v>
      </c>
      <c r="H1028" s="19">
        <v>5.1671391361285197</v>
      </c>
      <c r="I1028" s="20">
        <v>3.9780399176557301E-3</v>
      </c>
      <c r="J1028" s="15" t="s">
        <v>34</v>
      </c>
      <c r="L1028" s="15" t="s">
        <v>91</v>
      </c>
      <c r="M1028" s="15" t="s">
        <v>91</v>
      </c>
    </row>
    <row r="1029" spans="1:13" x14ac:dyDescent="0.2">
      <c r="A1029" s="15">
        <v>5</v>
      </c>
      <c r="B1029" s="18">
        <v>11988666</v>
      </c>
      <c r="C1029" s="18">
        <v>11988667</v>
      </c>
      <c r="D1029" s="15" t="s">
        <v>6327</v>
      </c>
      <c r="E1029" s="15" t="s">
        <v>2702</v>
      </c>
      <c r="F1029" s="15" t="s">
        <v>89</v>
      </c>
      <c r="G1029" s="19">
        <v>992.69260014935605</v>
      </c>
      <c r="H1029" s="19">
        <v>5.1666959976160101</v>
      </c>
      <c r="I1029" s="20">
        <v>1.7883535711612601E-5</v>
      </c>
      <c r="J1029" s="15" t="s">
        <v>34</v>
      </c>
      <c r="L1029" s="15" t="s">
        <v>91</v>
      </c>
      <c r="M1029" s="15" t="s">
        <v>91</v>
      </c>
    </row>
    <row r="1030" spans="1:13" x14ac:dyDescent="0.2">
      <c r="A1030" s="15">
        <v>1</v>
      </c>
      <c r="B1030" s="18">
        <v>11644530</v>
      </c>
      <c r="C1030" s="18">
        <v>11644530</v>
      </c>
      <c r="D1030" s="15" t="s">
        <v>6327</v>
      </c>
      <c r="E1030" s="15" t="s">
        <v>2702</v>
      </c>
      <c r="F1030" s="15" t="s">
        <v>92</v>
      </c>
      <c r="G1030" s="19">
        <v>52.705984976992603</v>
      </c>
      <c r="H1030" s="19">
        <v>5.1662828477325702</v>
      </c>
      <c r="I1030" s="20">
        <v>1.3468429413098499E-4</v>
      </c>
      <c r="J1030" s="15" t="s">
        <v>32</v>
      </c>
      <c r="K1030" s="15" t="s">
        <v>146</v>
      </c>
      <c r="L1030" s="15" t="s">
        <v>147</v>
      </c>
      <c r="M1030" s="15" t="s">
        <v>148</v>
      </c>
    </row>
    <row r="1031" spans="1:13" x14ac:dyDescent="0.2">
      <c r="A1031" s="15">
        <v>2</v>
      </c>
      <c r="B1031" s="18">
        <v>2370638</v>
      </c>
      <c r="C1031" s="18">
        <v>2370640</v>
      </c>
      <c r="D1031" s="15" t="s">
        <v>6327</v>
      </c>
      <c r="E1031" s="15" t="s">
        <v>2702</v>
      </c>
      <c r="F1031" s="15" t="s">
        <v>89</v>
      </c>
      <c r="G1031" s="19">
        <v>20.8359732565252</v>
      </c>
      <c r="H1031" s="19">
        <v>5.1648681399563099</v>
      </c>
      <c r="I1031" s="20">
        <v>1.6995057470128199E-3</v>
      </c>
      <c r="J1031" s="15" t="s">
        <v>34</v>
      </c>
      <c r="L1031" s="15" t="s">
        <v>91</v>
      </c>
      <c r="M1031" s="15" t="s">
        <v>91</v>
      </c>
    </row>
    <row r="1032" spans="1:13" x14ac:dyDescent="0.2">
      <c r="A1032" s="15">
        <v>3</v>
      </c>
      <c r="B1032" s="18">
        <v>17296226</v>
      </c>
      <c r="C1032" s="18">
        <v>17296226</v>
      </c>
      <c r="D1032" s="15" t="s">
        <v>6327</v>
      </c>
      <c r="E1032" s="15" t="s">
        <v>2702</v>
      </c>
      <c r="F1032" s="15" t="s">
        <v>92</v>
      </c>
      <c r="G1032" s="19">
        <v>50.246678460126603</v>
      </c>
      <c r="H1032" s="19">
        <v>5.16381837955735</v>
      </c>
      <c r="I1032" s="20">
        <v>1.4581942987985899E-5</v>
      </c>
      <c r="J1032" s="15" t="s">
        <v>32</v>
      </c>
      <c r="K1032" s="15" t="s">
        <v>4682</v>
      </c>
      <c r="L1032" s="15" t="s">
        <v>4682</v>
      </c>
      <c r="M1032" s="15" t="s">
        <v>4683</v>
      </c>
    </row>
    <row r="1033" spans="1:13" x14ac:dyDescent="0.2">
      <c r="A1033" s="15">
        <v>1</v>
      </c>
      <c r="B1033" s="18">
        <v>5805095</v>
      </c>
      <c r="C1033" s="18">
        <v>5805095</v>
      </c>
      <c r="D1033" s="15" t="s">
        <v>6327</v>
      </c>
      <c r="E1033" s="15" t="s">
        <v>2702</v>
      </c>
      <c r="F1033" s="15" t="s">
        <v>89</v>
      </c>
      <c r="G1033" s="19">
        <v>84.068801202781898</v>
      </c>
      <c r="H1033" s="19">
        <v>5.1626014918019996</v>
      </c>
      <c r="I1033" s="20">
        <v>6.0605915263553701E-5</v>
      </c>
      <c r="J1033" s="15" t="s">
        <v>32</v>
      </c>
      <c r="K1033" s="15" t="s">
        <v>2997</v>
      </c>
      <c r="L1033" s="15" t="s">
        <v>2998</v>
      </c>
      <c r="M1033" s="15" t="s">
        <v>2999</v>
      </c>
    </row>
    <row r="1034" spans="1:13" x14ac:dyDescent="0.2">
      <c r="A1034" s="15">
        <v>4</v>
      </c>
      <c r="B1034" s="18">
        <v>16225785</v>
      </c>
      <c r="C1034" s="18">
        <v>16225785</v>
      </c>
      <c r="D1034" s="15" t="s">
        <v>6327</v>
      </c>
      <c r="E1034" s="15" t="s">
        <v>2702</v>
      </c>
      <c r="F1034" s="15" t="s">
        <v>92</v>
      </c>
      <c r="G1034" s="19">
        <v>17.834603334883301</v>
      </c>
      <c r="H1034" s="19">
        <v>5.16191032151636</v>
      </c>
      <c r="I1034" s="20">
        <v>2.3058172038402298E-3</v>
      </c>
      <c r="J1034" s="15" t="s">
        <v>32</v>
      </c>
      <c r="K1034" s="15" t="s">
        <v>5434</v>
      </c>
      <c r="L1034" s="15" t="s">
        <v>5434</v>
      </c>
      <c r="M1034" s="15" t="s">
        <v>5435</v>
      </c>
    </row>
    <row r="1035" spans="1:13" x14ac:dyDescent="0.2">
      <c r="A1035" s="15">
        <v>1</v>
      </c>
      <c r="B1035" s="18">
        <v>19963028</v>
      </c>
      <c r="C1035" s="18">
        <v>19963028</v>
      </c>
      <c r="D1035" s="15" t="s">
        <v>6327</v>
      </c>
      <c r="E1035" s="15" t="s">
        <v>2702</v>
      </c>
      <c r="F1035" s="15" t="s">
        <v>89</v>
      </c>
      <c r="G1035" s="19">
        <v>29.857846110626198</v>
      </c>
      <c r="H1035" s="19">
        <v>5.1618403483380497</v>
      </c>
      <c r="I1035" s="20">
        <v>8.4793964891845992E-3</v>
      </c>
      <c r="J1035" s="15" t="s">
        <v>34</v>
      </c>
      <c r="L1035" s="15" t="s">
        <v>91</v>
      </c>
      <c r="M1035" s="15" t="s">
        <v>91</v>
      </c>
    </row>
    <row r="1036" spans="1:13" x14ac:dyDescent="0.2">
      <c r="A1036" s="15">
        <v>3</v>
      </c>
      <c r="B1036" s="18">
        <v>12522644</v>
      </c>
      <c r="C1036" s="18">
        <v>12522644</v>
      </c>
      <c r="D1036" s="15" t="s">
        <v>6327</v>
      </c>
      <c r="E1036" s="15" t="s">
        <v>2702</v>
      </c>
      <c r="F1036" s="15" t="s">
        <v>89</v>
      </c>
      <c r="G1036" s="19">
        <v>607.47831877807505</v>
      </c>
      <c r="H1036" s="19">
        <v>5.16123066823216</v>
      </c>
      <c r="I1036" s="20">
        <v>6.0557547030017997E-9</v>
      </c>
      <c r="J1036" s="15" t="s">
        <v>34</v>
      </c>
      <c r="L1036" s="15" t="s">
        <v>91</v>
      </c>
      <c r="M1036" s="15" t="s">
        <v>91</v>
      </c>
    </row>
    <row r="1037" spans="1:13" x14ac:dyDescent="0.2">
      <c r="A1037" s="15">
        <v>3</v>
      </c>
      <c r="B1037" s="18">
        <v>1990178</v>
      </c>
      <c r="C1037" s="18">
        <v>1990178</v>
      </c>
      <c r="D1037" s="15" t="s">
        <v>6327</v>
      </c>
      <c r="E1037" s="15" t="s">
        <v>2702</v>
      </c>
      <c r="F1037" s="15" t="s">
        <v>89</v>
      </c>
      <c r="G1037" s="19">
        <v>337.87785062682002</v>
      </c>
      <c r="H1037" s="19">
        <v>5.1596654208028401</v>
      </c>
      <c r="I1037" s="20">
        <v>1.26603821369059E-8</v>
      </c>
      <c r="J1037" s="15" t="s">
        <v>32</v>
      </c>
      <c r="K1037" s="15" t="s">
        <v>1208</v>
      </c>
      <c r="L1037" s="15" t="s">
        <v>1208</v>
      </c>
      <c r="M1037" s="15" t="s">
        <v>1209</v>
      </c>
    </row>
    <row r="1038" spans="1:13" x14ac:dyDescent="0.2">
      <c r="A1038" s="15">
        <v>5</v>
      </c>
      <c r="B1038" s="18">
        <v>13940204</v>
      </c>
      <c r="C1038" s="18">
        <v>13940204</v>
      </c>
      <c r="D1038" s="15" t="s">
        <v>6327</v>
      </c>
      <c r="E1038" s="15" t="s">
        <v>2702</v>
      </c>
      <c r="F1038" s="15" t="s">
        <v>92</v>
      </c>
      <c r="G1038" s="19">
        <v>144.53495696443699</v>
      </c>
      <c r="H1038" s="19">
        <v>5.1581053538354</v>
      </c>
      <c r="I1038" s="20">
        <v>7.4027687233671098E-6</v>
      </c>
      <c r="J1038" s="15" t="s">
        <v>32</v>
      </c>
      <c r="K1038" s="15" t="s">
        <v>1828</v>
      </c>
      <c r="L1038" s="15" t="s">
        <v>1829</v>
      </c>
      <c r="M1038" s="15" t="s">
        <v>290</v>
      </c>
    </row>
    <row r="1039" spans="1:13" x14ac:dyDescent="0.2">
      <c r="A1039" s="15">
        <v>3</v>
      </c>
      <c r="B1039" s="18">
        <v>4146927</v>
      </c>
      <c r="C1039" s="18">
        <v>4146927</v>
      </c>
      <c r="D1039" s="15" t="s">
        <v>6327</v>
      </c>
      <c r="E1039" s="15" t="s">
        <v>2702</v>
      </c>
      <c r="F1039" s="15" t="s">
        <v>89</v>
      </c>
      <c r="G1039" s="19">
        <v>3582.3670578757601</v>
      </c>
      <c r="H1039" s="19">
        <v>5.1565867903368297</v>
      </c>
      <c r="I1039" s="20">
        <v>9.6223677507809302E-7</v>
      </c>
      <c r="J1039" s="15" t="s">
        <v>32</v>
      </c>
      <c r="K1039" s="15" t="s">
        <v>1380</v>
      </c>
      <c r="L1039" s="15" t="s">
        <v>1381</v>
      </c>
      <c r="M1039" s="15" t="s">
        <v>1382</v>
      </c>
    </row>
    <row r="1040" spans="1:13" x14ac:dyDescent="0.2">
      <c r="A1040" s="15">
        <v>3</v>
      </c>
      <c r="B1040" s="18">
        <v>22308342</v>
      </c>
      <c r="C1040" s="18">
        <v>22308342</v>
      </c>
      <c r="D1040" s="15" t="s">
        <v>6327</v>
      </c>
      <c r="E1040" s="15" t="s">
        <v>2702</v>
      </c>
      <c r="F1040" s="15" t="s">
        <v>89</v>
      </c>
      <c r="G1040" s="19">
        <v>20.813905515155099</v>
      </c>
      <c r="H1040" s="19">
        <v>5.15611066680089</v>
      </c>
      <c r="I1040" s="20">
        <v>3.77367034988625E-3</v>
      </c>
      <c r="J1040" s="15" t="s">
        <v>32</v>
      </c>
      <c r="K1040" s="15" t="s">
        <v>4900</v>
      </c>
      <c r="L1040" s="15" t="s">
        <v>4901</v>
      </c>
      <c r="M1040" s="15" t="s">
        <v>4901</v>
      </c>
    </row>
    <row r="1041" spans="1:13" x14ac:dyDescent="0.2">
      <c r="A1041" s="15">
        <v>5</v>
      </c>
      <c r="B1041" s="18">
        <v>11698383</v>
      </c>
      <c r="C1041" s="18">
        <v>11698385</v>
      </c>
      <c r="D1041" s="15" t="s">
        <v>6327</v>
      </c>
      <c r="E1041" s="15" t="s">
        <v>2702</v>
      </c>
      <c r="F1041" s="15" t="s">
        <v>92</v>
      </c>
      <c r="G1041" s="19">
        <v>103.60790863510699</v>
      </c>
      <c r="H1041" s="19">
        <v>5.15573820787532</v>
      </c>
      <c r="I1041" s="20">
        <v>7.8456138214239704E-5</v>
      </c>
      <c r="J1041" s="15" t="s">
        <v>34</v>
      </c>
      <c r="L1041" s="15" t="s">
        <v>91</v>
      </c>
      <c r="M1041" s="15" t="s">
        <v>91</v>
      </c>
    </row>
    <row r="1042" spans="1:13" x14ac:dyDescent="0.2">
      <c r="A1042" s="15">
        <v>2</v>
      </c>
      <c r="B1042" s="18">
        <v>143214</v>
      </c>
      <c r="C1042" s="18">
        <v>143214</v>
      </c>
      <c r="D1042" s="15" t="s">
        <v>6327</v>
      </c>
      <c r="E1042" s="15" t="s">
        <v>2702</v>
      </c>
      <c r="F1042" s="15" t="s">
        <v>92</v>
      </c>
      <c r="G1042" s="19">
        <v>79.025697385192402</v>
      </c>
      <c r="H1042" s="19">
        <v>5.1536319328530604</v>
      </c>
      <c r="I1042" s="20">
        <v>4.20353097565979E-4</v>
      </c>
      <c r="J1042" s="15" t="s">
        <v>32</v>
      </c>
      <c r="K1042" s="15" t="s">
        <v>809</v>
      </c>
      <c r="L1042" s="15" t="s">
        <v>809</v>
      </c>
      <c r="M1042" s="15" t="s">
        <v>250</v>
      </c>
    </row>
    <row r="1043" spans="1:13" x14ac:dyDescent="0.2">
      <c r="A1043" s="15">
        <v>5</v>
      </c>
      <c r="B1043" s="18">
        <v>7670216</v>
      </c>
      <c r="C1043" s="18">
        <v>7670216</v>
      </c>
      <c r="D1043" s="15" t="s">
        <v>6327</v>
      </c>
      <c r="E1043" s="15" t="s">
        <v>2702</v>
      </c>
      <c r="F1043" s="15" t="s">
        <v>92</v>
      </c>
      <c r="G1043" s="19">
        <v>33.198793720443803</v>
      </c>
      <c r="H1043" s="19">
        <v>5.1527009335858702</v>
      </c>
      <c r="I1043" s="20">
        <v>3.5859293110833401E-4</v>
      </c>
      <c r="J1043" s="15" t="s">
        <v>34</v>
      </c>
      <c r="L1043" s="15" t="s">
        <v>91</v>
      </c>
      <c r="M1043" s="15" t="s">
        <v>91</v>
      </c>
    </row>
    <row r="1044" spans="1:13" x14ac:dyDescent="0.2">
      <c r="A1044" s="15">
        <v>2</v>
      </c>
      <c r="B1044" s="18">
        <v>8114539</v>
      </c>
      <c r="C1044" s="18">
        <v>8114539</v>
      </c>
      <c r="D1044" s="15" t="s">
        <v>6327</v>
      </c>
      <c r="E1044" s="15" t="s">
        <v>2702</v>
      </c>
      <c r="F1044" s="15" t="s">
        <v>89</v>
      </c>
      <c r="G1044" s="19">
        <v>22.2755734527362</v>
      </c>
      <c r="H1044" s="19">
        <v>5.14735667864087</v>
      </c>
      <c r="I1044" s="20">
        <v>4.9004219083686204E-4</v>
      </c>
      <c r="J1044" s="15" t="s">
        <v>34</v>
      </c>
      <c r="L1044" s="15" t="s">
        <v>91</v>
      </c>
      <c r="M1044" s="15" t="s">
        <v>91</v>
      </c>
    </row>
    <row r="1045" spans="1:13" x14ac:dyDescent="0.2">
      <c r="A1045" s="15">
        <v>4</v>
      </c>
      <c r="B1045" s="18">
        <v>16764200</v>
      </c>
      <c r="C1045" s="18">
        <v>16764202</v>
      </c>
      <c r="D1045" s="15" t="s">
        <v>6327</v>
      </c>
      <c r="E1045" s="15" t="s">
        <v>2702</v>
      </c>
      <c r="F1045" s="15" t="s">
        <v>92</v>
      </c>
      <c r="G1045" s="19">
        <v>25.122871876850802</v>
      </c>
      <c r="H1045" s="19">
        <v>5.1469303172630596</v>
      </c>
      <c r="I1045" s="20">
        <v>3.6062422623595199E-4</v>
      </c>
      <c r="J1045" s="15" t="s">
        <v>32</v>
      </c>
      <c r="K1045" s="15" t="s">
        <v>5465</v>
      </c>
      <c r="L1045" s="15" t="s">
        <v>5465</v>
      </c>
      <c r="M1045" s="15" t="s">
        <v>5466</v>
      </c>
    </row>
    <row r="1046" spans="1:13" x14ac:dyDescent="0.2">
      <c r="A1046" s="15">
        <v>2</v>
      </c>
      <c r="B1046" s="18">
        <v>15881652</v>
      </c>
      <c r="C1046" s="18">
        <v>15881657</v>
      </c>
      <c r="D1046" s="15" t="s">
        <v>6327</v>
      </c>
      <c r="E1046" s="15" t="s">
        <v>2702</v>
      </c>
      <c r="F1046" s="15" t="s">
        <v>92</v>
      </c>
      <c r="G1046" s="19">
        <v>35.294435503212704</v>
      </c>
      <c r="H1046" s="19">
        <v>5.1461072427958499</v>
      </c>
      <c r="I1046" s="20">
        <v>2.4468234729291098E-3</v>
      </c>
      <c r="J1046" s="15" t="s">
        <v>34</v>
      </c>
      <c r="L1046" s="15" t="s">
        <v>91</v>
      </c>
      <c r="M1046" s="15" t="s">
        <v>91</v>
      </c>
    </row>
    <row r="1047" spans="1:13" x14ac:dyDescent="0.2">
      <c r="A1047" s="15">
        <v>5</v>
      </c>
      <c r="B1047" s="18">
        <v>12519884</v>
      </c>
      <c r="C1047" s="18">
        <v>12519884</v>
      </c>
      <c r="D1047" s="15" t="s">
        <v>6327</v>
      </c>
      <c r="E1047" s="15" t="s">
        <v>2702</v>
      </c>
      <c r="F1047" s="15" t="s">
        <v>92</v>
      </c>
      <c r="G1047" s="19">
        <v>244.51588813872499</v>
      </c>
      <c r="H1047" s="19">
        <v>5.1455207561799803</v>
      </c>
      <c r="I1047" s="20">
        <v>7.0715275328175701E-6</v>
      </c>
      <c r="J1047" s="15" t="s">
        <v>34</v>
      </c>
      <c r="L1047" s="15" t="s">
        <v>91</v>
      </c>
      <c r="M1047" s="15" t="s">
        <v>91</v>
      </c>
    </row>
    <row r="1048" spans="1:13" x14ac:dyDescent="0.2">
      <c r="A1048" s="15">
        <v>3</v>
      </c>
      <c r="B1048" s="18">
        <v>1172852</v>
      </c>
      <c r="C1048" s="18">
        <v>1172852</v>
      </c>
      <c r="D1048" s="15" t="s">
        <v>6327</v>
      </c>
      <c r="E1048" s="15" t="s">
        <v>2702</v>
      </c>
      <c r="F1048" s="15" t="s">
        <v>89</v>
      </c>
      <c r="G1048" s="19">
        <v>231.99388289384601</v>
      </c>
      <c r="H1048" s="19">
        <v>5.1448750388661502</v>
      </c>
      <c r="I1048" s="20">
        <v>1.16963546283701E-4</v>
      </c>
      <c r="J1048" s="15" t="s">
        <v>32</v>
      </c>
      <c r="K1048" s="15" t="s">
        <v>1090</v>
      </c>
      <c r="L1048" s="15" t="s">
        <v>1091</v>
      </c>
      <c r="M1048" s="15" t="s">
        <v>1092</v>
      </c>
    </row>
    <row r="1049" spans="1:13" x14ac:dyDescent="0.2">
      <c r="A1049" s="15">
        <v>3</v>
      </c>
      <c r="B1049" s="18">
        <v>21509116</v>
      </c>
      <c r="C1049" s="18">
        <v>21509116</v>
      </c>
      <c r="D1049" s="15" t="s">
        <v>6327</v>
      </c>
      <c r="E1049" s="15" t="s">
        <v>2702</v>
      </c>
      <c r="F1049" s="15" t="s">
        <v>92</v>
      </c>
      <c r="G1049" s="19">
        <v>74.447111601939298</v>
      </c>
      <c r="H1049" s="19">
        <v>5.14471748580198</v>
      </c>
      <c r="I1049" s="20">
        <v>3.4983590193068303E-4</v>
      </c>
      <c r="J1049" s="15" t="s">
        <v>34</v>
      </c>
      <c r="L1049" s="15" t="s">
        <v>91</v>
      </c>
      <c r="M1049" s="15" t="s">
        <v>91</v>
      </c>
    </row>
    <row r="1050" spans="1:13" x14ac:dyDescent="0.2">
      <c r="A1050" s="15">
        <v>1</v>
      </c>
      <c r="B1050" s="18">
        <v>11960978</v>
      </c>
      <c r="C1050" s="18">
        <v>11960978</v>
      </c>
      <c r="D1050" s="15" t="s">
        <v>6327</v>
      </c>
      <c r="E1050" s="15" t="s">
        <v>2702</v>
      </c>
      <c r="F1050" s="15" t="s">
        <v>92</v>
      </c>
      <c r="G1050" s="19">
        <v>23.255560833240398</v>
      </c>
      <c r="H1050" s="19">
        <v>5.1446423352381299</v>
      </c>
      <c r="I1050" s="20">
        <v>1.1696239993844199E-3</v>
      </c>
      <c r="J1050" s="15" t="s">
        <v>34</v>
      </c>
      <c r="L1050" s="15" t="s">
        <v>91</v>
      </c>
      <c r="M1050" s="15" t="s">
        <v>91</v>
      </c>
    </row>
    <row r="1051" spans="1:13" x14ac:dyDescent="0.2">
      <c r="A1051" s="15">
        <v>2</v>
      </c>
      <c r="B1051" s="18">
        <v>3638959</v>
      </c>
      <c r="C1051" s="18">
        <v>3638959</v>
      </c>
      <c r="D1051" s="15" t="s">
        <v>6327</v>
      </c>
      <c r="E1051" s="15" t="s">
        <v>2702</v>
      </c>
      <c r="F1051" s="15" t="s">
        <v>89</v>
      </c>
      <c r="G1051" s="19">
        <v>21.3395862002636</v>
      </c>
      <c r="H1051" s="19">
        <v>5.1444428498715098</v>
      </c>
      <c r="I1051" s="20">
        <v>1.96996642738016E-3</v>
      </c>
      <c r="J1051" s="15" t="s">
        <v>34</v>
      </c>
      <c r="L1051" s="15" t="s">
        <v>91</v>
      </c>
      <c r="M1051" s="15" t="s">
        <v>91</v>
      </c>
    </row>
    <row r="1052" spans="1:13" x14ac:dyDescent="0.2">
      <c r="A1052" s="15">
        <v>2</v>
      </c>
      <c r="B1052" s="18">
        <v>11812925</v>
      </c>
      <c r="C1052" s="18">
        <v>11812926</v>
      </c>
      <c r="D1052" s="15" t="s">
        <v>6327</v>
      </c>
      <c r="E1052" s="15" t="s">
        <v>2702</v>
      </c>
      <c r="F1052" s="15" t="s">
        <v>92</v>
      </c>
      <c r="G1052" s="19">
        <v>43.755170535578301</v>
      </c>
      <c r="H1052" s="19">
        <v>5.1443332835998001</v>
      </c>
      <c r="I1052" s="20">
        <v>4.2305767659221299E-4</v>
      </c>
      <c r="J1052" s="15" t="s">
        <v>34</v>
      </c>
      <c r="L1052" s="15" t="s">
        <v>91</v>
      </c>
      <c r="M1052" s="15" t="s">
        <v>91</v>
      </c>
    </row>
    <row r="1053" spans="1:13" x14ac:dyDescent="0.2">
      <c r="A1053" s="15">
        <v>2</v>
      </c>
      <c r="B1053" s="18">
        <v>4697026</v>
      </c>
      <c r="C1053" s="18">
        <v>4697027</v>
      </c>
      <c r="D1053" s="15" t="s">
        <v>6327</v>
      </c>
      <c r="E1053" s="15" t="s">
        <v>2702</v>
      </c>
      <c r="F1053" s="15" t="s">
        <v>92</v>
      </c>
      <c r="G1053" s="19">
        <v>18.237487438885701</v>
      </c>
      <c r="H1053" s="19">
        <v>5.1369410438236098</v>
      </c>
      <c r="I1053" s="20">
        <v>1.2689629352048201E-3</v>
      </c>
      <c r="J1053" s="15" t="s">
        <v>34</v>
      </c>
      <c r="L1053" s="15" t="s">
        <v>91</v>
      </c>
      <c r="M1053" s="15" t="s">
        <v>91</v>
      </c>
    </row>
    <row r="1054" spans="1:13" x14ac:dyDescent="0.2">
      <c r="A1054" s="15">
        <v>3</v>
      </c>
      <c r="B1054" s="18">
        <v>22415452</v>
      </c>
      <c r="C1054" s="18">
        <v>22415452</v>
      </c>
      <c r="D1054" s="15" t="s">
        <v>6327</v>
      </c>
      <c r="E1054" s="15" t="s">
        <v>2702</v>
      </c>
      <c r="F1054" s="15" t="s">
        <v>92</v>
      </c>
      <c r="G1054" s="19">
        <v>56.512764106288998</v>
      </c>
      <c r="H1054" s="19">
        <v>5.13320492945184</v>
      </c>
      <c r="I1054" s="20">
        <v>4.31539862101813E-4</v>
      </c>
      <c r="J1054" s="15" t="s">
        <v>34</v>
      </c>
      <c r="L1054" s="15" t="s">
        <v>91</v>
      </c>
      <c r="M1054" s="15" t="s">
        <v>91</v>
      </c>
    </row>
    <row r="1055" spans="1:13" x14ac:dyDescent="0.2">
      <c r="A1055" s="15">
        <v>5</v>
      </c>
      <c r="B1055" s="18">
        <v>26494910</v>
      </c>
      <c r="C1055" s="18">
        <v>26494911</v>
      </c>
      <c r="D1055" s="15" t="s">
        <v>6327</v>
      </c>
      <c r="E1055" s="15" t="s">
        <v>2702</v>
      </c>
      <c r="F1055" s="15" t="s">
        <v>92</v>
      </c>
      <c r="G1055" s="19">
        <v>52.271665545964801</v>
      </c>
      <c r="H1055" s="19">
        <v>5.13285244787581</v>
      </c>
      <c r="I1055" s="20">
        <v>2.4990353028076099E-3</v>
      </c>
      <c r="J1055" s="15" t="s">
        <v>34</v>
      </c>
      <c r="L1055" s="15" t="s">
        <v>91</v>
      </c>
      <c r="M1055" s="15" t="s">
        <v>91</v>
      </c>
    </row>
    <row r="1056" spans="1:13" x14ac:dyDescent="0.2">
      <c r="A1056" s="15">
        <v>1</v>
      </c>
      <c r="B1056" s="18">
        <v>7071477</v>
      </c>
      <c r="C1056" s="18">
        <v>7071477</v>
      </c>
      <c r="D1056" s="15" t="s">
        <v>6327</v>
      </c>
      <c r="E1056" s="15" t="s">
        <v>2702</v>
      </c>
      <c r="F1056" s="15" t="s">
        <v>92</v>
      </c>
      <c r="G1056" s="19">
        <v>174.32561567047301</v>
      </c>
      <c r="H1056" s="19">
        <v>5.1312617543929004</v>
      </c>
      <c r="I1056" s="20">
        <v>9.6394686894416498E-6</v>
      </c>
      <c r="J1056" s="15" t="s">
        <v>34</v>
      </c>
      <c r="L1056" s="15" t="s">
        <v>91</v>
      </c>
      <c r="M1056" s="15" t="s">
        <v>91</v>
      </c>
    </row>
    <row r="1057" spans="1:13" x14ac:dyDescent="0.2">
      <c r="A1057" s="15">
        <v>5</v>
      </c>
      <c r="B1057" s="18">
        <v>14221973</v>
      </c>
      <c r="C1057" s="18">
        <v>14221973</v>
      </c>
      <c r="D1057" s="15" t="s">
        <v>6327</v>
      </c>
      <c r="E1057" s="15" t="s">
        <v>2702</v>
      </c>
      <c r="F1057" s="15" t="s">
        <v>92</v>
      </c>
      <c r="G1057" s="19">
        <v>258.468022686057</v>
      </c>
      <c r="H1057" s="19">
        <v>5.1311071289244099</v>
      </c>
      <c r="I1057" s="20">
        <v>6.3872738568490199E-7</v>
      </c>
      <c r="J1057" s="15" t="s">
        <v>32</v>
      </c>
      <c r="K1057" s="15" t="s">
        <v>1830</v>
      </c>
      <c r="L1057" s="15" t="s">
        <v>1831</v>
      </c>
      <c r="M1057" s="15" t="s">
        <v>1832</v>
      </c>
    </row>
    <row r="1058" spans="1:13" x14ac:dyDescent="0.2">
      <c r="A1058" s="15">
        <v>1</v>
      </c>
      <c r="B1058" s="18">
        <v>3394748</v>
      </c>
      <c r="C1058" s="18">
        <v>3394748</v>
      </c>
      <c r="D1058" s="15" t="s">
        <v>6327</v>
      </c>
      <c r="E1058" s="15" t="s">
        <v>2702</v>
      </c>
      <c r="F1058" s="15" t="s">
        <v>89</v>
      </c>
      <c r="G1058" s="19">
        <v>83.682337197011904</v>
      </c>
      <c r="H1058" s="19">
        <v>5.1305611787128296</v>
      </c>
      <c r="I1058" s="20">
        <v>3.2788871758425001E-5</v>
      </c>
      <c r="J1058" s="15" t="s">
        <v>32</v>
      </c>
      <c r="K1058" s="15" t="s">
        <v>2879</v>
      </c>
      <c r="L1058" s="15" t="s">
        <v>2879</v>
      </c>
      <c r="M1058" s="15" t="s">
        <v>2880</v>
      </c>
    </row>
    <row r="1059" spans="1:13" x14ac:dyDescent="0.2">
      <c r="A1059" s="15">
        <v>1</v>
      </c>
      <c r="B1059" s="18">
        <v>14238622</v>
      </c>
      <c r="C1059" s="18">
        <v>14238622</v>
      </c>
      <c r="D1059" s="15" t="s">
        <v>6327</v>
      </c>
      <c r="E1059" s="15" t="s">
        <v>2702</v>
      </c>
      <c r="F1059" s="15" t="s">
        <v>92</v>
      </c>
      <c r="G1059" s="19">
        <v>110.559247133553</v>
      </c>
      <c r="H1059" s="19">
        <v>5.1301923024414897</v>
      </c>
      <c r="I1059" s="20">
        <v>5.6783320917518798E-5</v>
      </c>
      <c r="J1059" s="15" t="s">
        <v>34</v>
      </c>
      <c r="L1059" s="15" t="s">
        <v>91</v>
      </c>
      <c r="M1059" s="15" t="s">
        <v>91</v>
      </c>
    </row>
    <row r="1060" spans="1:13" x14ac:dyDescent="0.2">
      <c r="A1060" s="15">
        <v>4</v>
      </c>
      <c r="B1060" s="18">
        <v>17842606</v>
      </c>
      <c r="C1060" s="18">
        <v>17842606</v>
      </c>
      <c r="D1060" s="15" t="s">
        <v>6327</v>
      </c>
      <c r="E1060" s="15" t="s">
        <v>2702</v>
      </c>
      <c r="F1060" s="15" t="s">
        <v>92</v>
      </c>
      <c r="G1060" s="19">
        <v>196.06967503413199</v>
      </c>
      <c r="H1060" s="19">
        <v>5.1275945547869899</v>
      </c>
      <c r="I1060" s="20">
        <v>2.7043097071859998E-7</v>
      </c>
      <c r="J1060" s="15" t="s">
        <v>34</v>
      </c>
      <c r="L1060" s="15" t="s">
        <v>91</v>
      </c>
      <c r="M1060" s="15" t="s">
        <v>91</v>
      </c>
    </row>
    <row r="1061" spans="1:13" x14ac:dyDescent="0.2">
      <c r="A1061" s="15">
        <v>3</v>
      </c>
      <c r="B1061" s="18">
        <v>21188836</v>
      </c>
      <c r="C1061" s="18">
        <v>21188838</v>
      </c>
      <c r="D1061" s="15" t="s">
        <v>6327</v>
      </c>
      <c r="E1061" s="15" t="s">
        <v>2697</v>
      </c>
      <c r="F1061" s="15" t="s">
        <v>89</v>
      </c>
      <c r="G1061" s="19">
        <v>36.1375330844159</v>
      </c>
      <c r="H1061" s="19">
        <v>5.1275490522025597</v>
      </c>
      <c r="I1061" s="20">
        <v>5.2134796745384104E-3</v>
      </c>
      <c r="J1061" s="15" t="s">
        <v>32</v>
      </c>
      <c r="K1061" s="15" t="s">
        <v>4844</v>
      </c>
      <c r="L1061" s="15" t="s">
        <v>4845</v>
      </c>
      <c r="M1061" s="15" t="s">
        <v>4846</v>
      </c>
    </row>
    <row r="1062" spans="1:13" x14ac:dyDescent="0.2">
      <c r="A1062" s="15">
        <v>5</v>
      </c>
      <c r="B1062" s="18">
        <v>11988665</v>
      </c>
      <c r="C1062" s="18">
        <v>11988665</v>
      </c>
      <c r="D1062" s="15" t="s">
        <v>6327</v>
      </c>
      <c r="E1062" s="15" t="s">
        <v>2702</v>
      </c>
      <c r="F1062" s="15" t="s">
        <v>89</v>
      </c>
      <c r="G1062" s="19">
        <v>56.1861316959859</v>
      </c>
      <c r="H1062" s="19">
        <v>5.1270215255809504</v>
      </c>
      <c r="I1062" s="20">
        <v>2.65291509978552E-5</v>
      </c>
      <c r="J1062" s="15" t="s">
        <v>34</v>
      </c>
      <c r="L1062" s="15" t="s">
        <v>91</v>
      </c>
      <c r="M1062" s="15" t="s">
        <v>91</v>
      </c>
    </row>
    <row r="1063" spans="1:13" x14ac:dyDescent="0.2">
      <c r="A1063" s="15">
        <v>5</v>
      </c>
      <c r="B1063" s="18">
        <v>16218362</v>
      </c>
      <c r="C1063" s="18">
        <v>16218362</v>
      </c>
      <c r="D1063" s="15" t="s">
        <v>6327</v>
      </c>
      <c r="E1063" s="15" t="s">
        <v>2702</v>
      </c>
      <c r="F1063" s="15" t="s">
        <v>89</v>
      </c>
      <c r="G1063" s="19">
        <v>27.397753611755</v>
      </c>
      <c r="H1063" s="19">
        <v>5.1245337828865196</v>
      </c>
      <c r="I1063" s="20">
        <v>5.7502214055843101E-4</v>
      </c>
      <c r="J1063" s="15" t="s">
        <v>32</v>
      </c>
      <c r="K1063" s="15" t="s">
        <v>1875</v>
      </c>
      <c r="L1063" s="15" t="s">
        <v>1876</v>
      </c>
      <c r="M1063" s="15" t="s">
        <v>1877</v>
      </c>
    </row>
    <row r="1064" spans="1:13" x14ac:dyDescent="0.2">
      <c r="A1064" s="15">
        <v>2</v>
      </c>
      <c r="B1064" s="18">
        <v>15881641</v>
      </c>
      <c r="C1064" s="18">
        <v>15881650</v>
      </c>
      <c r="D1064" s="15" t="s">
        <v>6327</v>
      </c>
      <c r="E1064" s="15" t="s">
        <v>2702</v>
      </c>
      <c r="F1064" s="15" t="s">
        <v>92</v>
      </c>
      <c r="G1064" s="19">
        <v>86.826028800332097</v>
      </c>
      <c r="H1064" s="19">
        <v>5.1236574989817303</v>
      </c>
      <c r="I1064" s="20">
        <v>1.4689231917688801E-3</v>
      </c>
      <c r="J1064" s="15" t="s">
        <v>34</v>
      </c>
      <c r="L1064" s="15" t="s">
        <v>91</v>
      </c>
      <c r="M1064" s="15" t="s">
        <v>91</v>
      </c>
    </row>
    <row r="1065" spans="1:13" x14ac:dyDescent="0.2">
      <c r="A1065" s="15">
        <v>3</v>
      </c>
      <c r="B1065" s="18">
        <v>11236529</v>
      </c>
      <c r="C1065" s="18">
        <v>11236529</v>
      </c>
      <c r="D1065" s="15" t="s">
        <v>6327</v>
      </c>
      <c r="E1065" s="15" t="s">
        <v>2702</v>
      </c>
      <c r="F1065" s="15" t="s">
        <v>89</v>
      </c>
      <c r="G1065" s="19">
        <v>23.1706993876534</v>
      </c>
      <c r="H1065" s="19">
        <v>5.1234267724889504</v>
      </c>
      <c r="I1065" s="20">
        <v>2.30138005281354E-3</v>
      </c>
      <c r="J1065" s="15" t="s">
        <v>34</v>
      </c>
      <c r="L1065" s="15" t="s">
        <v>91</v>
      </c>
      <c r="M1065" s="15" t="s">
        <v>91</v>
      </c>
    </row>
    <row r="1066" spans="1:13" x14ac:dyDescent="0.2">
      <c r="A1066" s="15">
        <v>3</v>
      </c>
      <c r="B1066" s="18">
        <v>5741225</v>
      </c>
      <c r="C1066" s="18">
        <v>5741225</v>
      </c>
      <c r="D1066" s="15" t="s">
        <v>6327</v>
      </c>
      <c r="E1066" s="15" t="s">
        <v>2702</v>
      </c>
      <c r="F1066" s="15" t="s">
        <v>92</v>
      </c>
      <c r="G1066" s="19">
        <v>38.970932090873198</v>
      </c>
      <c r="H1066" s="19">
        <v>5.1213926943747596</v>
      </c>
      <c r="I1066" s="20">
        <v>2.2922464319296201E-4</v>
      </c>
      <c r="J1066" s="15" t="s">
        <v>32</v>
      </c>
      <c r="K1066" s="15" t="s">
        <v>1437</v>
      </c>
      <c r="L1066" s="15" t="s">
        <v>1437</v>
      </c>
      <c r="M1066" s="15" t="s">
        <v>771</v>
      </c>
    </row>
    <row r="1067" spans="1:13" x14ac:dyDescent="0.2">
      <c r="A1067" s="15">
        <v>3</v>
      </c>
      <c r="B1067" s="18">
        <v>13623545</v>
      </c>
      <c r="C1067" s="18">
        <v>13623545</v>
      </c>
      <c r="D1067" s="15" t="s">
        <v>6327</v>
      </c>
      <c r="E1067" s="15" t="s">
        <v>2702</v>
      </c>
      <c r="F1067" s="15" t="s">
        <v>92</v>
      </c>
      <c r="G1067" s="19">
        <v>165.36478511521801</v>
      </c>
      <c r="H1067" s="19">
        <v>5.1205148748445497</v>
      </c>
      <c r="I1067" s="20">
        <v>3.03842442326248E-6</v>
      </c>
      <c r="J1067" s="15" t="s">
        <v>34</v>
      </c>
      <c r="L1067" s="15" t="s">
        <v>91</v>
      </c>
      <c r="M1067" s="15" t="s">
        <v>91</v>
      </c>
    </row>
    <row r="1068" spans="1:13" x14ac:dyDescent="0.2">
      <c r="A1068" s="15">
        <v>2</v>
      </c>
      <c r="B1068" s="18">
        <v>3701441</v>
      </c>
      <c r="C1068" s="18">
        <v>3701441</v>
      </c>
      <c r="D1068" s="15" t="s">
        <v>6327</v>
      </c>
      <c r="E1068" s="15" t="s">
        <v>2702</v>
      </c>
      <c r="F1068" s="15" t="s">
        <v>92</v>
      </c>
      <c r="G1068" s="19">
        <v>200.59266733946899</v>
      </c>
      <c r="H1068" s="19">
        <v>5.1191125632169996</v>
      </c>
      <c r="I1068" s="20">
        <v>3.23613060094986E-4</v>
      </c>
      <c r="J1068" s="15" t="s">
        <v>34</v>
      </c>
      <c r="L1068" s="15" t="s">
        <v>91</v>
      </c>
      <c r="M1068" s="15" t="s">
        <v>91</v>
      </c>
    </row>
    <row r="1069" spans="1:13" x14ac:dyDescent="0.2">
      <c r="A1069" s="15">
        <v>3</v>
      </c>
      <c r="B1069" s="18">
        <v>19851234</v>
      </c>
      <c r="C1069" s="18">
        <v>19851234</v>
      </c>
      <c r="D1069" s="15" t="s">
        <v>6327</v>
      </c>
      <c r="E1069" s="15" t="s">
        <v>2702</v>
      </c>
      <c r="F1069" s="15" t="s">
        <v>89</v>
      </c>
      <c r="G1069" s="19">
        <v>46.600655973807903</v>
      </c>
      <c r="H1069" s="19">
        <v>5.1186054988456098</v>
      </c>
      <c r="I1069" s="20">
        <v>6.4927622832665899E-3</v>
      </c>
      <c r="J1069" s="15" t="s">
        <v>34</v>
      </c>
      <c r="L1069" s="15" t="s">
        <v>91</v>
      </c>
      <c r="M1069" s="15" t="s">
        <v>91</v>
      </c>
    </row>
    <row r="1070" spans="1:13" x14ac:dyDescent="0.2">
      <c r="A1070" s="15">
        <v>1</v>
      </c>
      <c r="B1070" s="18">
        <v>18120054</v>
      </c>
      <c r="C1070" s="18">
        <v>18120056</v>
      </c>
      <c r="D1070" s="15" t="s">
        <v>6327</v>
      </c>
      <c r="E1070" s="15" t="s">
        <v>2702</v>
      </c>
      <c r="F1070" s="15" t="s">
        <v>89</v>
      </c>
      <c r="G1070" s="19">
        <v>86.2871216911104</v>
      </c>
      <c r="H1070" s="19">
        <v>5.1172724563345602</v>
      </c>
      <c r="I1070" s="20">
        <v>1.9743474021356801E-5</v>
      </c>
      <c r="J1070" s="15" t="s">
        <v>32</v>
      </c>
      <c r="K1070" s="15" t="s">
        <v>3271</v>
      </c>
      <c r="L1070" s="15" t="s">
        <v>3271</v>
      </c>
      <c r="M1070" s="15" t="s">
        <v>704</v>
      </c>
    </row>
    <row r="1071" spans="1:13" x14ac:dyDescent="0.2">
      <c r="A1071" s="15">
        <v>3</v>
      </c>
      <c r="B1071" s="18">
        <v>19851184</v>
      </c>
      <c r="C1071" s="18">
        <v>19851184</v>
      </c>
      <c r="D1071" s="15" t="s">
        <v>6327</v>
      </c>
      <c r="E1071" s="15" t="s">
        <v>2702</v>
      </c>
      <c r="F1071" s="15" t="s">
        <v>92</v>
      </c>
      <c r="G1071" s="19">
        <v>85.007795862603302</v>
      </c>
      <c r="H1071" s="19">
        <v>5.1166026239977702</v>
      </c>
      <c r="I1071" s="20">
        <v>2.2047022970995601E-4</v>
      </c>
      <c r="J1071" s="15" t="s">
        <v>34</v>
      </c>
      <c r="L1071" s="15" t="s">
        <v>91</v>
      </c>
      <c r="M1071" s="15" t="s">
        <v>91</v>
      </c>
    </row>
    <row r="1072" spans="1:13" x14ac:dyDescent="0.2">
      <c r="A1072" s="15">
        <v>5</v>
      </c>
      <c r="B1072" s="18">
        <v>22625937</v>
      </c>
      <c r="C1072" s="18">
        <v>22625937</v>
      </c>
      <c r="D1072" s="15" t="s">
        <v>6327</v>
      </c>
      <c r="E1072" s="15" t="s">
        <v>2702</v>
      </c>
      <c r="F1072" s="15" t="s">
        <v>89</v>
      </c>
      <c r="G1072" s="19">
        <v>54.559348677069899</v>
      </c>
      <c r="H1072" s="19">
        <v>5.1161903221532699</v>
      </c>
      <c r="I1072" s="20">
        <v>8.9161326157360404E-7</v>
      </c>
      <c r="J1072" s="15" t="s">
        <v>32</v>
      </c>
      <c r="K1072" s="15" t="s">
        <v>6093</v>
      </c>
      <c r="L1072" s="15" t="s">
        <v>6093</v>
      </c>
      <c r="M1072" s="15" t="s">
        <v>91</v>
      </c>
    </row>
    <row r="1073" spans="1:13" x14ac:dyDescent="0.2">
      <c r="A1073" s="15">
        <v>3</v>
      </c>
      <c r="B1073" s="18">
        <v>23174552</v>
      </c>
      <c r="C1073" s="18">
        <v>23174552</v>
      </c>
      <c r="D1073" s="15" t="s">
        <v>6327</v>
      </c>
      <c r="E1073" s="15" t="s">
        <v>2702</v>
      </c>
      <c r="F1073" s="15" t="s">
        <v>89</v>
      </c>
      <c r="G1073" s="19">
        <v>22.364346636123599</v>
      </c>
      <c r="H1073" s="19">
        <v>5.1147270526304398</v>
      </c>
      <c r="I1073" s="20">
        <v>2.9022949081109299E-3</v>
      </c>
      <c r="J1073" s="15" t="s">
        <v>32</v>
      </c>
      <c r="K1073" s="15" t="s">
        <v>1312</v>
      </c>
      <c r="L1073" s="15" t="s">
        <v>1313</v>
      </c>
      <c r="M1073" s="15" t="s">
        <v>1314</v>
      </c>
    </row>
    <row r="1074" spans="1:13" x14ac:dyDescent="0.2">
      <c r="A1074" s="15">
        <v>1</v>
      </c>
      <c r="B1074" s="18">
        <v>11960986</v>
      </c>
      <c r="C1074" s="18">
        <v>11960986</v>
      </c>
      <c r="D1074" s="15" t="s">
        <v>6327</v>
      </c>
      <c r="E1074" s="15" t="s">
        <v>2702</v>
      </c>
      <c r="F1074" s="15" t="s">
        <v>92</v>
      </c>
      <c r="G1074" s="19">
        <v>28.671560075509198</v>
      </c>
      <c r="H1074" s="19">
        <v>5.11418449908175</v>
      </c>
      <c r="I1074" s="20">
        <v>3.56229936847866E-4</v>
      </c>
      <c r="J1074" s="15" t="s">
        <v>34</v>
      </c>
      <c r="L1074" s="15" t="s">
        <v>91</v>
      </c>
      <c r="M1074" s="15" t="s">
        <v>91</v>
      </c>
    </row>
    <row r="1075" spans="1:13" x14ac:dyDescent="0.2">
      <c r="A1075" s="15">
        <v>2</v>
      </c>
      <c r="B1075" s="18">
        <v>12332714</v>
      </c>
      <c r="C1075" s="18">
        <v>12332714</v>
      </c>
      <c r="D1075" s="15" t="s">
        <v>6327</v>
      </c>
      <c r="E1075" s="15" t="s">
        <v>2702</v>
      </c>
      <c r="F1075" s="15" t="s">
        <v>92</v>
      </c>
      <c r="G1075" s="19">
        <v>25.109737184591399</v>
      </c>
      <c r="H1075" s="19">
        <v>5.1131194802420596</v>
      </c>
      <c r="I1075" s="20">
        <v>2.4762610324944E-3</v>
      </c>
      <c r="J1075" s="15" t="s">
        <v>34</v>
      </c>
      <c r="L1075" s="15" t="s">
        <v>91</v>
      </c>
      <c r="M1075" s="15" t="s">
        <v>91</v>
      </c>
    </row>
    <row r="1076" spans="1:13" x14ac:dyDescent="0.2">
      <c r="A1076" s="15">
        <v>3</v>
      </c>
      <c r="B1076" s="18">
        <v>9236486</v>
      </c>
      <c r="C1076" s="18">
        <v>9236487</v>
      </c>
      <c r="D1076" s="15" t="s">
        <v>6327</v>
      </c>
      <c r="E1076" s="15" t="s">
        <v>2702</v>
      </c>
      <c r="F1076" s="15" t="s">
        <v>92</v>
      </c>
      <c r="G1076" s="19">
        <v>94.345444469362405</v>
      </c>
      <c r="H1076" s="19">
        <v>5.1106735724707502</v>
      </c>
      <c r="I1076" s="20">
        <v>5.0028888773298897E-5</v>
      </c>
      <c r="J1076" s="15" t="s">
        <v>32</v>
      </c>
      <c r="K1076" s="15" t="s">
        <v>4603</v>
      </c>
      <c r="L1076" s="15" t="s">
        <v>4603</v>
      </c>
      <c r="M1076" s="15" t="s">
        <v>4604</v>
      </c>
    </row>
    <row r="1077" spans="1:13" x14ac:dyDescent="0.2">
      <c r="A1077" s="15">
        <v>1</v>
      </c>
      <c r="B1077" s="18">
        <v>23448928</v>
      </c>
      <c r="C1077" s="18">
        <v>23448935</v>
      </c>
      <c r="D1077" s="15" t="s">
        <v>6327</v>
      </c>
      <c r="E1077" s="15" t="s">
        <v>2702</v>
      </c>
      <c r="F1077" s="15" t="s">
        <v>92</v>
      </c>
      <c r="G1077" s="19">
        <v>35.558863035797302</v>
      </c>
      <c r="H1077" s="19">
        <v>5.1102574517408303</v>
      </c>
      <c r="I1077" s="20">
        <v>1.70597968499657E-4</v>
      </c>
      <c r="J1077" s="15" t="s">
        <v>32</v>
      </c>
      <c r="K1077" s="15" t="s">
        <v>3413</v>
      </c>
      <c r="L1077" s="15" t="s">
        <v>3413</v>
      </c>
      <c r="M1077" s="15" t="s">
        <v>1036</v>
      </c>
    </row>
    <row r="1078" spans="1:13" x14ac:dyDescent="0.2">
      <c r="A1078" s="15">
        <v>4</v>
      </c>
      <c r="B1078" s="18">
        <v>5037247</v>
      </c>
      <c r="C1078" s="18">
        <v>5037247</v>
      </c>
      <c r="D1078" s="15" t="s">
        <v>6327</v>
      </c>
      <c r="E1078" s="15" t="s">
        <v>2702</v>
      </c>
      <c r="F1078" s="15" t="s">
        <v>92</v>
      </c>
      <c r="G1078" s="19">
        <v>20.8131062606633</v>
      </c>
      <c r="H1078" s="19">
        <v>5.1095401166053804</v>
      </c>
      <c r="I1078" s="20">
        <v>2.3197258426115E-3</v>
      </c>
      <c r="J1078" s="15" t="s">
        <v>34</v>
      </c>
      <c r="L1078" s="15" t="s">
        <v>91</v>
      </c>
      <c r="M1078" s="15" t="s">
        <v>91</v>
      </c>
    </row>
    <row r="1079" spans="1:13" x14ac:dyDescent="0.2">
      <c r="A1079" s="15">
        <v>1</v>
      </c>
      <c r="B1079" s="18">
        <v>27440651</v>
      </c>
      <c r="C1079" s="18">
        <v>27440651</v>
      </c>
      <c r="D1079" s="15" t="s">
        <v>6327</v>
      </c>
      <c r="E1079" s="15" t="s">
        <v>2702</v>
      </c>
      <c r="F1079" s="15" t="s">
        <v>92</v>
      </c>
      <c r="G1079" s="19">
        <v>122.08618529036301</v>
      </c>
      <c r="H1079" s="19">
        <v>5.1087024924637996</v>
      </c>
      <c r="I1079" s="20">
        <v>6.0088019866384897E-4</v>
      </c>
      <c r="J1079" s="15" t="s">
        <v>34</v>
      </c>
      <c r="L1079" s="15" t="s">
        <v>91</v>
      </c>
      <c r="M1079" s="15" t="s">
        <v>91</v>
      </c>
    </row>
    <row r="1080" spans="1:13" x14ac:dyDescent="0.2">
      <c r="A1080" s="15">
        <v>4</v>
      </c>
      <c r="B1080" s="18">
        <v>3054422</v>
      </c>
      <c r="C1080" s="18">
        <v>3054422</v>
      </c>
      <c r="D1080" s="15" t="s">
        <v>6327</v>
      </c>
      <c r="E1080" s="15" t="s">
        <v>2702</v>
      </c>
      <c r="F1080" s="15" t="s">
        <v>92</v>
      </c>
      <c r="G1080" s="19">
        <v>19.411847122741001</v>
      </c>
      <c r="H1080" s="19">
        <v>5.1071630397333596</v>
      </c>
      <c r="I1080" s="20">
        <v>1.15170011877437E-3</v>
      </c>
      <c r="J1080" s="15" t="s">
        <v>34</v>
      </c>
      <c r="L1080" s="15" t="s">
        <v>91</v>
      </c>
      <c r="M1080" s="15" t="s">
        <v>91</v>
      </c>
    </row>
    <row r="1081" spans="1:13" x14ac:dyDescent="0.2">
      <c r="A1081" s="15">
        <v>3</v>
      </c>
      <c r="B1081" s="18">
        <v>14198276</v>
      </c>
      <c r="C1081" s="18">
        <v>14198284</v>
      </c>
      <c r="D1081" s="15" t="s">
        <v>6327</v>
      </c>
      <c r="E1081" s="15" t="s">
        <v>2702</v>
      </c>
      <c r="F1081" s="15" t="s">
        <v>92</v>
      </c>
      <c r="G1081" s="19">
        <v>1071.8112928579801</v>
      </c>
      <c r="H1081" s="19">
        <v>5.1057234743412199</v>
      </c>
      <c r="I1081" s="20">
        <v>2.9673725048097901E-3</v>
      </c>
      <c r="J1081" s="15" t="s">
        <v>994</v>
      </c>
      <c r="K1081" s="15" t="s">
        <v>1115</v>
      </c>
      <c r="L1081" s="15" t="s">
        <v>1115</v>
      </c>
      <c r="M1081" s="15" t="s">
        <v>995</v>
      </c>
    </row>
    <row r="1082" spans="1:13" x14ac:dyDescent="0.2">
      <c r="A1082" s="15">
        <v>4</v>
      </c>
      <c r="B1082" s="18">
        <v>6133074</v>
      </c>
      <c r="C1082" s="18">
        <v>6133074</v>
      </c>
      <c r="D1082" s="15" t="s">
        <v>6327</v>
      </c>
      <c r="E1082" s="15" t="s">
        <v>2702</v>
      </c>
      <c r="F1082" s="15" t="s">
        <v>92</v>
      </c>
      <c r="G1082" s="19">
        <v>54.834192863039199</v>
      </c>
      <c r="H1082" s="19">
        <v>5.1051989240747302</v>
      </c>
      <c r="I1082" s="20">
        <v>8.2399716930604396E-5</v>
      </c>
      <c r="J1082" s="15" t="s">
        <v>32</v>
      </c>
      <c r="K1082" s="15" t="s">
        <v>5074</v>
      </c>
      <c r="L1082" s="15" t="s">
        <v>5075</v>
      </c>
      <c r="M1082" s="15" t="s">
        <v>5076</v>
      </c>
    </row>
    <row r="1083" spans="1:13" x14ac:dyDescent="0.2">
      <c r="A1083" s="15">
        <v>4</v>
      </c>
      <c r="B1083" s="18">
        <v>2239996</v>
      </c>
      <c r="C1083" s="18">
        <v>2239996</v>
      </c>
      <c r="D1083" s="15" t="s">
        <v>6327</v>
      </c>
      <c r="E1083" s="15" t="s">
        <v>2702</v>
      </c>
      <c r="F1083" s="15" t="s">
        <v>89</v>
      </c>
      <c r="G1083" s="19">
        <v>15.398750546460199</v>
      </c>
      <c r="H1083" s="19">
        <v>5.10370812843313</v>
      </c>
      <c r="I1083" s="20">
        <v>3.69665650436013E-3</v>
      </c>
      <c r="J1083" s="15" t="s">
        <v>32</v>
      </c>
      <c r="K1083" s="15" t="s">
        <v>5039</v>
      </c>
      <c r="L1083" s="15" t="s">
        <v>5040</v>
      </c>
      <c r="M1083" s="15" t="s">
        <v>5041</v>
      </c>
    </row>
    <row r="1084" spans="1:13" x14ac:dyDescent="0.2">
      <c r="A1084" s="15">
        <v>4</v>
      </c>
      <c r="B1084" s="18">
        <v>12108197</v>
      </c>
      <c r="C1084" s="18">
        <v>12108197</v>
      </c>
      <c r="D1084" s="15" t="s">
        <v>6327</v>
      </c>
      <c r="E1084" s="15" t="s">
        <v>2702</v>
      </c>
      <c r="F1084" s="15" t="s">
        <v>89</v>
      </c>
      <c r="G1084" s="19">
        <v>27.2184806458895</v>
      </c>
      <c r="H1084" s="19">
        <v>5.10314908018265</v>
      </c>
      <c r="I1084" s="20">
        <v>8.7176062113283794E-3</v>
      </c>
      <c r="J1084" s="15" t="s">
        <v>34</v>
      </c>
      <c r="L1084" s="15" t="s">
        <v>91</v>
      </c>
      <c r="M1084" s="15" t="s">
        <v>91</v>
      </c>
    </row>
    <row r="1085" spans="1:13" x14ac:dyDescent="0.2">
      <c r="A1085" s="15">
        <v>4</v>
      </c>
      <c r="B1085" s="18">
        <v>1345171</v>
      </c>
      <c r="C1085" s="18">
        <v>1345171</v>
      </c>
      <c r="D1085" s="15" t="s">
        <v>6327</v>
      </c>
      <c r="E1085" s="15" t="s">
        <v>2702</v>
      </c>
      <c r="F1085" s="15" t="s">
        <v>92</v>
      </c>
      <c r="G1085" s="19">
        <v>493.313242998389</v>
      </c>
      <c r="H1085" s="19">
        <v>5.10187267916222</v>
      </c>
      <c r="I1085" s="20">
        <v>3.2976964187376302E-7</v>
      </c>
      <c r="J1085" s="15" t="s">
        <v>32</v>
      </c>
      <c r="K1085" s="15" t="s">
        <v>1599</v>
      </c>
      <c r="L1085" s="15" t="s">
        <v>1600</v>
      </c>
      <c r="M1085" s="15" t="s">
        <v>1601</v>
      </c>
    </row>
    <row r="1086" spans="1:13" x14ac:dyDescent="0.2">
      <c r="A1086" s="15">
        <v>2</v>
      </c>
      <c r="B1086" s="18">
        <v>18579123</v>
      </c>
      <c r="C1086" s="18">
        <v>18579123</v>
      </c>
      <c r="D1086" s="15" t="s">
        <v>6327</v>
      </c>
      <c r="E1086" s="15" t="s">
        <v>2702</v>
      </c>
      <c r="F1086" s="15" t="s">
        <v>92</v>
      </c>
      <c r="G1086" s="19">
        <v>87.491632402195904</v>
      </c>
      <c r="H1086" s="19">
        <v>5.1012553407049799</v>
      </c>
      <c r="I1086" s="20">
        <v>7.4426632481917705E-5</v>
      </c>
      <c r="J1086" s="15" t="s">
        <v>34</v>
      </c>
      <c r="L1086" s="15" t="s">
        <v>91</v>
      </c>
      <c r="M1086" s="15" t="s">
        <v>91</v>
      </c>
    </row>
    <row r="1087" spans="1:13" x14ac:dyDescent="0.2">
      <c r="A1087" s="15">
        <v>5</v>
      </c>
      <c r="B1087" s="18">
        <v>20677086</v>
      </c>
      <c r="C1087" s="18">
        <v>20677086</v>
      </c>
      <c r="D1087" s="15" t="s">
        <v>6327</v>
      </c>
      <c r="E1087" s="15" t="s">
        <v>2702</v>
      </c>
      <c r="F1087" s="15" t="s">
        <v>89</v>
      </c>
      <c r="G1087" s="19">
        <v>230.82720105979601</v>
      </c>
      <c r="H1087" s="19">
        <v>5.0971015633241796</v>
      </c>
      <c r="I1087" s="20">
        <v>2.5464099394508599E-3</v>
      </c>
      <c r="J1087" s="15" t="s">
        <v>34</v>
      </c>
      <c r="L1087" s="15" t="s">
        <v>91</v>
      </c>
      <c r="M1087" s="15" t="s">
        <v>91</v>
      </c>
    </row>
    <row r="1088" spans="1:13" x14ac:dyDescent="0.2">
      <c r="A1088" s="15">
        <v>4</v>
      </c>
      <c r="B1088" s="18">
        <v>10235304</v>
      </c>
      <c r="C1088" s="18">
        <v>10235304</v>
      </c>
      <c r="D1088" s="15" t="s">
        <v>6327</v>
      </c>
      <c r="E1088" s="15" t="s">
        <v>2702</v>
      </c>
      <c r="F1088" s="15" t="s">
        <v>89</v>
      </c>
      <c r="G1088" s="19">
        <v>109.50309545645401</v>
      </c>
      <c r="H1088" s="19">
        <v>5.0964528249135199</v>
      </c>
      <c r="I1088" s="20">
        <v>6.6007228957782596E-4</v>
      </c>
      <c r="J1088" s="15" t="s">
        <v>32</v>
      </c>
      <c r="K1088" s="15" t="s">
        <v>5216</v>
      </c>
      <c r="L1088" s="15" t="s">
        <v>5216</v>
      </c>
      <c r="M1088" s="15" t="s">
        <v>91</v>
      </c>
    </row>
    <row r="1089" spans="1:13" x14ac:dyDescent="0.2">
      <c r="A1089" s="15">
        <v>3</v>
      </c>
      <c r="B1089" s="18">
        <v>1439437</v>
      </c>
      <c r="C1089" s="18">
        <v>1439438</v>
      </c>
      <c r="D1089" s="15" t="s">
        <v>6327</v>
      </c>
      <c r="E1089" s="15" t="s">
        <v>2702</v>
      </c>
      <c r="F1089" s="15" t="s">
        <v>92</v>
      </c>
      <c r="G1089" s="19">
        <v>31.5477826045719</v>
      </c>
      <c r="H1089" s="19">
        <v>5.0964061922429202</v>
      </c>
      <c r="I1089" s="20">
        <v>6.4566871056738499E-3</v>
      </c>
      <c r="J1089" s="15" t="s">
        <v>34</v>
      </c>
      <c r="L1089" s="15" t="s">
        <v>91</v>
      </c>
      <c r="M1089" s="15" t="s">
        <v>91</v>
      </c>
    </row>
    <row r="1090" spans="1:13" x14ac:dyDescent="0.2">
      <c r="A1090" s="15">
        <v>1</v>
      </c>
      <c r="B1090" s="18">
        <v>28953154</v>
      </c>
      <c r="C1090" s="18">
        <v>28953154</v>
      </c>
      <c r="D1090" s="15" t="s">
        <v>6327</v>
      </c>
      <c r="E1090" s="15" t="s">
        <v>2702</v>
      </c>
      <c r="F1090" s="15" t="s">
        <v>89</v>
      </c>
      <c r="G1090" s="19">
        <v>24.9752018461358</v>
      </c>
      <c r="H1090" s="19">
        <v>5.0952651156733904</v>
      </c>
      <c r="I1090" s="20">
        <v>2.4361061280566698E-3</v>
      </c>
      <c r="J1090" s="15" t="s">
        <v>32</v>
      </c>
      <c r="K1090" s="15" t="s">
        <v>3625</v>
      </c>
      <c r="L1090" s="15" t="s">
        <v>3625</v>
      </c>
      <c r="M1090" s="15" t="s">
        <v>3626</v>
      </c>
    </row>
    <row r="1091" spans="1:13" x14ac:dyDescent="0.2">
      <c r="A1091" s="15">
        <v>5</v>
      </c>
      <c r="B1091" s="18">
        <v>11743949</v>
      </c>
      <c r="C1091" s="18">
        <v>11743949</v>
      </c>
      <c r="D1091" s="15" t="s">
        <v>6327</v>
      </c>
      <c r="E1091" s="15" t="s">
        <v>2702</v>
      </c>
      <c r="F1091" s="15" t="s">
        <v>89</v>
      </c>
      <c r="G1091" s="19">
        <v>43.0389725526421</v>
      </c>
      <c r="H1091" s="19">
        <v>5.09466294699161</v>
      </c>
      <c r="I1091" s="20">
        <v>7.0896678211796295E-4</v>
      </c>
      <c r="J1091" s="15" t="s">
        <v>34</v>
      </c>
      <c r="L1091" s="15" t="s">
        <v>91</v>
      </c>
      <c r="M1091" s="15" t="s">
        <v>91</v>
      </c>
    </row>
    <row r="1092" spans="1:13" x14ac:dyDescent="0.2">
      <c r="A1092" s="15">
        <v>1</v>
      </c>
      <c r="B1092" s="18">
        <v>19963086</v>
      </c>
      <c r="C1092" s="18">
        <v>19963087</v>
      </c>
      <c r="D1092" s="15" t="s">
        <v>6327</v>
      </c>
      <c r="E1092" s="15" t="s">
        <v>2702</v>
      </c>
      <c r="F1092" s="15" t="s">
        <v>89</v>
      </c>
      <c r="G1092" s="19">
        <v>64.878139557497306</v>
      </c>
      <c r="H1092" s="19">
        <v>5.0929642382446296</v>
      </c>
      <c r="I1092" s="20">
        <v>1.31883235388747E-5</v>
      </c>
      <c r="J1092" s="15" t="s">
        <v>2286</v>
      </c>
      <c r="K1092" s="15" t="s">
        <v>3314</v>
      </c>
      <c r="L1092" s="15" t="s">
        <v>3314</v>
      </c>
      <c r="M1092" s="15" t="s">
        <v>97</v>
      </c>
    </row>
    <row r="1093" spans="1:13" x14ac:dyDescent="0.2">
      <c r="A1093" s="15">
        <v>2</v>
      </c>
      <c r="B1093" s="18">
        <v>143331</v>
      </c>
      <c r="C1093" s="18">
        <v>143331</v>
      </c>
      <c r="D1093" s="15" t="s">
        <v>6327</v>
      </c>
      <c r="E1093" s="15" t="s">
        <v>2702</v>
      </c>
      <c r="F1093" s="15" t="s">
        <v>89</v>
      </c>
      <c r="G1093" s="19">
        <v>13.5030170742541</v>
      </c>
      <c r="H1093" s="19">
        <v>5.0919728567038796</v>
      </c>
      <c r="I1093" s="20">
        <v>2.7095549699799599E-3</v>
      </c>
      <c r="J1093" s="15" t="s">
        <v>32</v>
      </c>
      <c r="K1093" s="15" t="s">
        <v>809</v>
      </c>
      <c r="L1093" s="15" t="s">
        <v>809</v>
      </c>
      <c r="M1093" s="15" t="s">
        <v>250</v>
      </c>
    </row>
    <row r="1094" spans="1:13" x14ac:dyDescent="0.2">
      <c r="A1094" s="15">
        <v>1</v>
      </c>
      <c r="B1094" s="18">
        <v>5545048</v>
      </c>
      <c r="C1094" s="18">
        <v>5545049</v>
      </c>
      <c r="D1094" s="15" t="s">
        <v>6327</v>
      </c>
      <c r="E1094" s="15" t="s">
        <v>2702</v>
      </c>
      <c r="F1094" s="15" t="s">
        <v>92</v>
      </c>
      <c r="G1094" s="19">
        <v>42.288517606558798</v>
      </c>
      <c r="H1094" s="19">
        <v>5.0908456201370598</v>
      </c>
      <c r="I1094" s="20">
        <v>5.6337147264002305E-4</v>
      </c>
      <c r="J1094" s="15" t="s">
        <v>32</v>
      </c>
      <c r="K1094" s="15" t="s">
        <v>624</v>
      </c>
      <c r="L1094" s="15" t="s">
        <v>625</v>
      </c>
      <c r="M1094" s="15" t="s">
        <v>626</v>
      </c>
    </row>
    <row r="1095" spans="1:13" x14ac:dyDescent="0.2">
      <c r="A1095" s="15">
        <v>2</v>
      </c>
      <c r="B1095" s="18">
        <v>8393210</v>
      </c>
      <c r="C1095" s="18">
        <v>8393210</v>
      </c>
      <c r="D1095" s="15" t="s">
        <v>6327</v>
      </c>
      <c r="E1095" s="15" t="s">
        <v>2702</v>
      </c>
      <c r="F1095" s="15" t="s">
        <v>89</v>
      </c>
      <c r="G1095" s="19">
        <v>29.608910610164699</v>
      </c>
      <c r="H1095" s="19">
        <v>5.0898726959960401</v>
      </c>
      <c r="I1095" s="20">
        <v>1.41539349123611E-3</v>
      </c>
      <c r="J1095" s="15" t="s">
        <v>32</v>
      </c>
      <c r="K1095" s="15" t="s">
        <v>3826</v>
      </c>
      <c r="L1095" s="15" t="s">
        <v>3826</v>
      </c>
      <c r="M1095" s="15" t="s">
        <v>3827</v>
      </c>
    </row>
    <row r="1096" spans="1:13" x14ac:dyDescent="0.2">
      <c r="A1096" s="15">
        <v>2</v>
      </c>
      <c r="B1096" s="18">
        <v>917648</v>
      </c>
      <c r="C1096" s="18">
        <v>917648</v>
      </c>
      <c r="D1096" s="15" t="s">
        <v>6327</v>
      </c>
      <c r="E1096" s="15" t="s">
        <v>2702</v>
      </c>
      <c r="F1096" s="15" t="s">
        <v>89</v>
      </c>
      <c r="G1096" s="19">
        <v>36.575570998157403</v>
      </c>
      <c r="H1096" s="19">
        <v>5.0897889945396004</v>
      </c>
      <c r="I1096" s="20">
        <v>1.9477882489214401E-3</v>
      </c>
      <c r="J1096" s="15" t="s">
        <v>32</v>
      </c>
      <c r="K1096" s="15" t="s">
        <v>3709</v>
      </c>
      <c r="L1096" s="15" t="s">
        <v>3710</v>
      </c>
      <c r="M1096" s="15" t="s">
        <v>3711</v>
      </c>
    </row>
    <row r="1097" spans="1:13" x14ac:dyDescent="0.2">
      <c r="A1097" s="15">
        <v>3</v>
      </c>
      <c r="B1097" s="18">
        <v>3684801</v>
      </c>
      <c r="C1097" s="18">
        <v>3684801</v>
      </c>
      <c r="D1097" s="15" t="s">
        <v>6327</v>
      </c>
      <c r="E1097" s="15" t="s">
        <v>2702</v>
      </c>
      <c r="F1097" s="15" t="s">
        <v>92</v>
      </c>
      <c r="G1097" s="19">
        <v>21.136866200831001</v>
      </c>
      <c r="H1097" s="19">
        <v>5.0892010587670002</v>
      </c>
      <c r="I1097" s="20">
        <v>8.6637071951231603E-3</v>
      </c>
      <c r="J1097" s="15" t="s">
        <v>32</v>
      </c>
      <c r="K1097" s="15" t="s">
        <v>4386</v>
      </c>
      <c r="L1097" s="15" t="s">
        <v>4387</v>
      </c>
      <c r="M1097" s="15" t="s">
        <v>1473</v>
      </c>
    </row>
    <row r="1098" spans="1:13" x14ac:dyDescent="0.2">
      <c r="A1098" s="15">
        <v>5</v>
      </c>
      <c r="B1098" s="18">
        <v>11157854</v>
      </c>
      <c r="C1098" s="18">
        <v>11157854</v>
      </c>
      <c r="D1098" s="15" t="s">
        <v>6327</v>
      </c>
      <c r="E1098" s="15" t="s">
        <v>2702</v>
      </c>
      <c r="F1098" s="15" t="s">
        <v>89</v>
      </c>
      <c r="G1098" s="19">
        <v>25.671795209955199</v>
      </c>
      <c r="H1098" s="19">
        <v>5.0872436329316102</v>
      </c>
      <c r="I1098" s="20">
        <v>4.0594265189034901E-3</v>
      </c>
      <c r="J1098" s="15" t="s">
        <v>34</v>
      </c>
      <c r="L1098" s="15" t="s">
        <v>91</v>
      </c>
      <c r="M1098" s="15" t="s">
        <v>91</v>
      </c>
    </row>
    <row r="1099" spans="1:13" x14ac:dyDescent="0.2">
      <c r="A1099" s="15">
        <v>5</v>
      </c>
      <c r="B1099" s="18">
        <v>21620322</v>
      </c>
      <c r="C1099" s="18">
        <v>21620322</v>
      </c>
      <c r="D1099" s="15" t="s">
        <v>6327</v>
      </c>
      <c r="E1099" s="15" t="s">
        <v>2702</v>
      </c>
      <c r="F1099" s="15" t="s">
        <v>92</v>
      </c>
      <c r="G1099" s="19">
        <v>22.753040421836801</v>
      </c>
      <c r="H1099" s="19">
        <v>5.0860118494514799</v>
      </c>
      <c r="I1099" s="20">
        <v>4.2163601458346998E-4</v>
      </c>
      <c r="J1099" s="15" t="s">
        <v>34</v>
      </c>
      <c r="L1099" s="15" t="s">
        <v>91</v>
      </c>
      <c r="M1099" s="15" t="s">
        <v>91</v>
      </c>
    </row>
    <row r="1100" spans="1:13" x14ac:dyDescent="0.2">
      <c r="A1100" s="15">
        <v>1</v>
      </c>
      <c r="B1100" s="18">
        <v>30216813</v>
      </c>
      <c r="C1100" s="18">
        <v>30216813</v>
      </c>
      <c r="D1100" s="15" t="s">
        <v>6327</v>
      </c>
      <c r="E1100" s="15" t="s">
        <v>2702</v>
      </c>
      <c r="F1100" s="15" t="s">
        <v>89</v>
      </c>
      <c r="G1100" s="19">
        <v>254.73352207362899</v>
      </c>
      <c r="H1100" s="19">
        <v>5.0858225585219499</v>
      </c>
      <c r="I1100" s="20">
        <v>4.7618626476589603E-5</v>
      </c>
      <c r="J1100" s="15" t="s">
        <v>32</v>
      </c>
      <c r="K1100" s="15" t="s">
        <v>3660</v>
      </c>
      <c r="L1100" s="15" t="s">
        <v>3661</v>
      </c>
      <c r="M1100" s="15" t="s">
        <v>3662</v>
      </c>
    </row>
    <row r="1101" spans="1:13" x14ac:dyDescent="0.2">
      <c r="A1101" s="15">
        <v>5</v>
      </c>
      <c r="B1101" s="18">
        <v>18100601</v>
      </c>
      <c r="C1101" s="18">
        <v>18100601</v>
      </c>
      <c r="D1101" s="15" t="s">
        <v>6327</v>
      </c>
      <c r="E1101" s="15" t="s">
        <v>2702</v>
      </c>
      <c r="F1101" s="15" t="s">
        <v>89</v>
      </c>
      <c r="G1101" s="19">
        <v>41.3246599190187</v>
      </c>
      <c r="H1101" s="19">
        <v>5.0828658515605296</v>
      </c>
      <c r="I1101" s="20">
        <v>3.2242893784351001E-3</v>
      </c>
      <c r="J1101" s="15" t="s">
        <v>32</v>
      </c>
      <c r="K1101" s="15" t="s">
        <v>1899</v>
      </c>
      <c r="L1101" s="15" t="s">
        <v>1899</v>
      </c>
      <c r="M1101" s="15" t="s">
        <v>1304</v>
      </c>
    </row>
    <row r="1102" spans="1:13" x14ac:dyDescent="0.2">
      <c r="A1102" s="15">
        <v>4</v>
      </c>
      <c r="B1102" s="18">
        <v>3061302</v>
      </c>
      <c r="C1102" s="18">
        <v>3061302</v>
      </c>
      <c r="D1102" s="15" t="s">
        <v>6327</v>
      </c>
      <c r="E1102" s="15" t="s">
        <v>2702</v>
      </c>
      <c r="F1102" s="15" t="s">
        <v>92</v>
      </c>
      <c r="G1102" s="19">
        <v>288.41926896759702</v>
      </c>
      <c r="H1102" s="19">
        <v>5.08190490076041</v>
      </c>
      <c r="I1102" s="20">
        <v>1.8991133824722999E-4</v>
      </c>
      <c r="J1102" s="15" t="s">
        <v>34</v>
      </c>
      <c r="L1102" s="15" t="s">
        <v>91</v>
      </c>
      <c r="M1102" s="15" t="s">
        <v>91</v>
      </c>
    </row>
    <row r="1103" spans="1:13" x14ac:dyDescent="0.2">
      <c r="A1103" s="15">
        <v>2</v>
      </c>
      <c r="B1103" s="18">
        <v>8123006</v>
      </c>
      <c r="C1103" s="18">
        <v>8123006</v>
      </c>
      <c r="D1103" s="15" t="s">
        <v>6327</v>
      </c>
      <c r="E1103" s="15" t="s">
        <v>2702</v>
      </c>
      <c r="F1103" s="15" t="s">
        <v>92</v>
      </c>
      <c r="G1103" s="19">
        <v>45.824655997891298</v>
      </c>
      <c r="H1103" s="19">
        <v>5.08154817779391</v>
      </c>
      <c r="I1103" s="20">
        <v>2.9957498859359299E-4</v>
      </c>
      <c r="J1103" s="15" t="s">
        <v>97</v>
      </c>
      <c r="K1103" s="15" t="s">
        <v>3816</v>
      </c>
      <c r="L1103" s="15" t="s">
        <v>3816</v>
      </c>
      <c r="M1103" s="15" t="s">
        <v>97</v>
      </c>
    </row>
    <row r="1104" spans="1:13" x14ac:dyDescent="0.2">
      <c r="A1104" s="15">
        <v>1</v>
      </c>
      <c r="B1104" s="18">
        <v>10872043</v>
      </c>
      <c r="C1104" s="18">
        <v>10872043</v>
      </c>
      <c r="D1104" s="15" t="s">
        <v>6327</v>
      </c>
      <c r="E1104" s="15" t="s">
        <v>2702</v>
      </c>
      <c r="F1104" s="15" t="s">
        <v>89</v>
      </c>
      <c r="G1104" s="19">
        <v>125.71641921148699</v>
      </c>
      <c r="H1104" s="19">
        <v>5.0811390225513602</v>
      </c>
      <c r="I1104" s="20">
        <v>1.6597327923444501E-4</v>
      </c>
      <c r="J1104" s="15" t="s">
        <v>34</v>
      </c>
      <c r="L1104" s="15" t="s">
        <v>91</v>
      </c>
      <c r="M1104" s="15" t="s">
        <v>91</v>
      </c>
    </row>
    <row r="1105" spans="1:13" x14ac:dyDescent="0.2">
      <c r="A1105" s="15">
        <v>3</v>
      </c>
      <c r="B1105" s="18">
        <v>8134514</v>
      </c>
      <c r="C1105" s="18">
        <v>8134514</v>
      </c>
      <c r="D1105" s="15" t="s">
        <v>6327</v>
      </c>
      <c r="E1105" s="15" t="s">
        <v>2702</v>
      </c>
      <c r="F1105" s="15" t="s">
        <v>92</v>
      </c>
      <c r="G1105" s="19">
        <v>13.2083785842437</v>
      </c>
      <c r="H1105" s="19">
        <v>5.0800288274220096</v>
      </c>
      <c r="I1105" s="20">
        <v>5.0406686023980098E-3</v>
      </c>
      <c r="J1105" s="15" t="s">
        <v>32</v>
      </c>
      <c r="K1105" s="15" t="s">
        <v>4567</v>
      </c>
      <c r="L1105" s="15" t="s">
        <v>4568</v>
      </c>
      <c r="M1105" s="15" t="s">
        <v>4569</v>
      </c>
    </row>
    <row r="1106" spans="1:13" x14ac:dyDescent="0.2">
      <c r="A1106" s="15">
        <v>3</v>
      </c>
      <c r="B1106" s="18">
        <v>4528171</v>
      </c>
      <c r="C1106" s="18">
        <v>4528171</v>
      </c>
      <c r="D1106" s="15" t="s">
        <v>6327</v>
      </c>
      <c r="E1106" s="15" t="s">
        <v>2702</v>
      </c>
      <c r="F1106" s="15" t="s">
        <v>89</v>
      </c>
      <c r="G1106" s="19">
        <v>32.087325157471199</v>
      </c>
      <c r="H1106" s="19">
        <v>5.0798956786694403</v>
      </c>
      <c r="I1106" s="20">
        <v>7.2954984929407898E-3</v>
      </c>
      <c r="J1106" s="15" t="s">
        <v>32</v>
      </c>
      <c r="K1106" s="15" t="s">
        <v>4424</v>
      </c>
      <c r="L1106" s="15" t="s">
        <v>4425</v>
      </c>
      <c r="M1106" s="15" t="s">
        <v>4426</v>
      </c>
    </row>
    <row r="1107" spans="1:13" x14ac:dyDescent="0.2">
      <c r="A1107" s="15">
        <v>4</v>
      </c>
      <c r="B1107" s="18">
        <v>4027769</v>
      </c>
      <c r="C1107" s="18">
        <v>4027769</v>
      </c>
      <c r="D1107" s="15" t="s">
        <v>6327</v>
      </c>
      <c r="E1107" s="15" t="s">
        <v>2702</v>
      </c>
      <c r="F1107" s="15" t="s">
        <v>92</v>
      </c>
      <c r="G1107" s="19">
        <v>127.479707174639</v>
      </c>
      <c r="H1107" s="19">
        <v>5.0779088444852398</v>
      </c>
      <c r="I1107" s="20">
        <v>6.9195150999677799E-4</v>
      </c>
      <c r="J1107" s="15" t="s">
        <v>34</v>
      </c>
      <c r="L1107" s="15" t="s">
        <v>91</v>
      </c>
      <c r="M1107" s="15" t="s">
        <v>91</v>
      </c>
    </row>
    <row r="1108" spans="1:13" x14ac:dyDescent="0.2">
      <c r="A1108" s="15">
        <v>1</v>
      </c>
      <c r="B1108" s="18">
        <v>3264015</v>
      </c>
      <c r="C1108" s="18">
        <v>3264015</v>
      </c>
      <c r="D1108" s="15" t="s">
        <v>6327</v>
      </c>
      <c r="E1108" s="15" t="s">
        <v>2702</v>
      </c>
      <c r="F1108" s="15" t="s">
        <v>89</v>
      </c>
      <c r="G1108" s="19">
        <v>17.337778286930799</v>
      </c>
      <c r="H1108" s="19">
        <v>5.07738447110534</v>
      </c>
      <c r="I1108" s="20">
        <v>8.4793964891845992E-3</v>
      </c>
      <c r="J1108" s="15" t="s">
        <v>32</v>
      </c>
      <c r="K1108" s="15" t="s">
        <v>2872</v>
      </c>
      <c r="L1108" s="15" t="s">
        <v>2872</v>
      </c>
      <c r="M1108" s="15" t="s">
        <v>2873</v>
      </c>
    </row>
    <row r="1109" spans="1:13" x14ac:dyDescent="0.2">
      <c r="A1109" s="15">
        <v>5</v>
      </c>
      <c r="B1109" s="18">
        <v>13263659</v>
      </c>
      <c r="C1109" s="18">
        <v>13263659</v>
      </c>
      <c r="D1109" s="15" t="s">
        <v>6327</v>
      </c>
      <c r="E1109" s="15" t="s">
        <v>2702</v>
      </c>
      <c r="F1109" s="15" t="s">
        <v>92</v>
      </c>
      <c r="G1109" s="19">
        <v>50.7990318433353</v>
      </c>
      <c r="H1109" s="19">
        <v>5.0771492795795501</v>
      </c>
      <c r="I1109" s="20">
        <v>3.0747498307454198E-4</v>
      </c>
      <c r="J1109" s="15" t="s">
        <v>34</v>
      </c>
      <c r="L1109" s="15" t="s">
        <v>91</v>
      </c>
      <c r="M1109" s="15" t="s">
        <v>91</v>
      </c>
    </row>
    <row r="1110" spans="1:13" x14ac:dyDescent="0.2">
      <c r="A1110" s="15">
        <v>4</v>
      </c>
      <c r="B1110" s="18">
        <v>7240005</v>
      </c>
      <c r="C1110" s="18">
        <v>7240005</v>
      </c>
      <c r="D1110" s="15" t="s">
        <v>6327</v>
      </c>
      <c r="E1110" s="15" t="s">
        <v>2702</v>
      </c>
      <c r="F1110" s="15" t="s">
        <v>92</v>
      </c>
      <c r="G1110" s="19">
        <v>43.9502825906048</v>
      </c>
      <c r="H1110" s="19">
        <v>5.0753650643367898</v>
      </c>
      <c r="I1110" s="20">
        <v>2.16192662348298E-5</v>
      </c>
      <c r="J1110" s="15" t="s">
        <v>32</v>
      </c>
      <c r="K1110" s="15" t="s">
        <v>1767</v>
      </c>
      <c r="L1110" s="15" t="s">
        <v>1768</v>
      </c>
      <c r="M1110" s="15" t="s">
        <v>1769</v>
      </c>
    </row>
    <row r="1111" spans="1:13" x14ac:dyDescent="0.2">
      <c r="A1111" s="15">
        <v>2</v>
      </c>
      <c r="B1111" s="18">
        <v>14957307</v>
      </c>
      <c r="C1111" s="18">
        <v>14957309</v>
      </c>
      <c r="D1111" s="15" t="s">
        <v>6327</v>
      </c>
      <c r="E1111" s="15" t="s">
        <v>2702</v>
      </c>
      <c r="F1111" s="15" t="s">
        <v>92</v>
      </c>
      <c r="G1111" s="19">
        <v>248.988108703367</v>
      </c>
      <c r="H1111" s="19">
        <v>5.0728169185066401</v>
      </c>
      <c r="I1111" s="20">
        <v>1.1253304470203E-4</v>
      </c>
      <c r="J1111" s="15" t="s">
        <v>34</v>
      </c>
      <c r="L1111" s="15" t="s">
        <v>91</v>
      </c>
      <c r="M1111" s="15" t="s">
        <v>91</v>
      </c>
    </row>
    <row r="1112" spans="1:13" x14ac:dyDescent="0.2">
      <c r="A1112" s="15">
        <v>4</v>
      </c>
      <c r="B1112" s="18">
        <v>1345078</v>
      </c>
      <c r="C1112" s="18">
        <v>1345078</v>
      </c>
      <c r="D1112" s="15" t="s">
        <v>6327</v>
      </c>
      <c r="E1112" s="15" t="s">
        <v>2702</v>
      </c>
      <c r="F1112" s="15" t="s">
        <v>92</v>
      </c>
      <c r="G1112" s="19">
        <v>30.620457763684701</v>
      </c>
      <c r="H1112" s="19">
        <v>5.0726980162323896</v>
      </c>
      <c r="I1112" s="20">
        <v>6.2234455351400703E-4</v>
      </c>
      <c r="J1112" s="15" t="s">
        <v>32</v>
      </c>
      <c r="K1112" s="15" t="s">
        <v>1599</v>
      </c>
      <c r="L1112" s="15" t="s">
        <v>1600</v>
      </c>
      <c r="M1112" s="15" t="s">
        <v>1601</v>
      </c>
    </row>
    <row r="1113" spans="1:13" x14ac:dyDescent="0.2">
      <c r="A1113" s="15">
        <v>1</v>
      </c>
      <c r="B1113" s="18">
        <v>27440685</v>
      </c>
      <c r="C1113" s="18">
        <v>27440685</v>
      </c>
      <c r="D1113" s="15" t="s">
        <v>6327</v>
      </c>
      <c r="E1113" s="15" t="s">
        <v>2702</v>
      </c>
      <c r="F1113" s="15" t="s">
        <v>92</v>
      </c>
      <c r="G1113" s="19">
        <v>42.539653177467798</v>
      </c>
      <c r="H1113" s="19">
        <v>5.0718761551804699</v>
      </c>
      <c r="I1113" s="20">
        <v>9.9032148862117906E-4</v>
      </c>
      <c r="J1113" s="15" t="s">
        <v>34</v>
      </c>
      <c r="L1113" s="15" t="s">
        <v>91</v>
      </c>
      <c r="M1113" s="15" t="s">
        <v>91</v>
      </c>
    </row>
    <row r="1114" spans="1:13" x14ac:dyDescent="0.2">
      <c r="A1114" s="15">
        <v>3</v>
      </c>
      <c r="B1114" s="18">
        <v>8375743</v>
      </c>
      <c r="C1114" s="18">
        <v>8375743</v>
      </c>
      <c r="D1114" s="15" t="s">
        <v>6327</v>
      </c>
      <c r="E1114" s="15" t="s">
        <v>2697</v>
      </c>
      <c r="F1114" s="15" t="s">
        <v>89</v>
      </c>
      <c r="G1114" s="19">
        <v>24.2024631856507</v>
      </c>
      <c r="H1114" s="19">
        <v>5.0715143120689703</v>
      </c>
      <c r="I1114" s="20">
        <v>8.1936481395984703E-6</v>
      </c>
      <c r="J1114" s="15" t="s">
        <v>32</v>
      </c>
      <c r="K1114" s="15" t="s">
        <v>4572</v>
      </c>
      <c r="L1114" s="15" t="s">
        <v>4572</v>
      </c>
      <c r="M1114" s="15" t="s">
        <v>3295</v>
      </c>
    </row>
    <row r="1115" spans="1:13" x14ac:dyDescent="0.2">
      <c r="A1115" s="15">
        <v>3</v>
      </c>
      <c r="B1115" s="18">
        <v>11140157</v>
      </c>
      <c r="C1115" s="18">
        <v>11140157</v>
      </c>
      <c r="D1115" s="15" t="s">
        <v>6327</v>
      </c>
      <c r="E1115" s="15" t="s">
        <v>2702</v>
      </c>
      <c r="F1115" s="15" t="s">
        <v>92</v>
      </c>
      <c r="G1115" s="19">
        <v>21.0612129332786</v>
      </c>
      <c r="H1115" s="19">
        <v>5.07124263730576</v>
      </c>
      <c r="I1115" s="20">
        <v>4.1438314315994903E-3</v>
      </c>
      <c r="J1115" s="15" t="s">
        <v>34</v>
      </c>
      <c r="L1115" s="15" t="s">
        <v>91</v>
      </c>
      <c r="M1115" s="15" t="s">
        <v>91</v>
      </c>
    </row>
    <row r="1116" spans="1:13" x14ac:dyDescent="0.2">
      <c r="A1116" s="15">
        <v>5</v>
      </c>
      <c r="B1116" s="18">
        <v>8897624</v>
      </c>
      <c r="C1116" s="18">
        <v>8897624</v>
      </c>
      <c r="D1116" s="15" t="s">
        <v>6327</v>
      </c>
      <c r="E1116" s="15" t="s">
        <v>2702</v>
      </c>
      <c r="F1116" s="15" t="s">
        <v>92</v>
      </c>
      <c r="G1116" s="19">
        <v>23.0930316452155</v>
      </c>
      <c r="H1116" s="19">
        <v>5.0704521160792799</v>
      </c>
      <c r="I1116" s="20">
        <v>1.1887339402759599E-3</v>
      </c>
      <c r="J1116" s="15" t="s">
        <v>34</v>
      </c>
      <c r="L1116" s="15" t="s">
        <v>91</v>
      </c>
      <c r="M1116" s="15" t="s">
        <v>91</v>
      </c>
    </row>
    <row r="1117" spans="1:13" x14ac:dyDescent="0.2">
      <c r="A1117" s="15">
        <v>3</v>
      </c>
      <c r="B1117" s="18">
        <v>2693820</v>
      </c>
      <c r="C1117" s="18">
        <v>2693820</v>
      </c>
      <c r="D1117" s="15" t="s">
        <v>6327</v>
      </c>
      <c r="E1117" s="15" t="s">
        <v>2702</v>
      </c>
      <c r="F1117" s="15" t="s">
        <v>92</v>
      </c>
      <c r="G1117" s="19">
        <v>18.0254380636128</v>
      </c>
      <c r="H1117" s="19">
        <v>5.0701738155770304</v>
      </c>
      <c r="I1117" s="20">
        <v>7.0781437467950896E-3</v>
      </c>
      <c r="J1117" s="15" t="s">
        <v>32</v>
      </c>
      <c r="K1117" s="15" t="s">
        <v>4344</v>
      </c>
      <c r="L1117" s="15" t="s">
        <v>4345</v>
      </c>
      <c r="M1117" s="15" t="s">
        <v>4346</v>
      </c>
    </row>
    <row r="1118" spans="1:13" x14ac:dyDescent="0.2">
      <c r="A1118" s="15">
        <v>3</v>
      </c>
      <c r="B1118" s="18">
        <v>21188985</v>
      </c>
      <c r="C1118" s="18">
        <v>21188985</v>
      </c>
      <c r="D1118" s="15" t="s">
        <v>6327</v>
      </c>
      <c r="E1118" s="15" t="s">
        <v>2697</v>
      </c>
      <c r="F1118" s="15" t="s">
        <v>89</v>
      </c>
      <c r="G1118" s="19">
        <v>18.3237343992894</v>
      </c>
      <c r="H1118" s="19">
        <v>5.0648379946707296</v>
      </c>
      <c r="I1118" s="20">
        <v>3.8631188202982003E-4</v>
      </c>
      <c r="J1118" s="15" t="s">
        <v>32</v>
      </c>
      <c r="K1118" s="15" t="s">
        <v>4844</v>
      </c>
      <c r="L1118" s="15" t="s">
        <v>4845</v>
      </c>
      <c r="M1118" s="15" t="s">
        <v>4846</v>
      </c>
    </row>
    <row r="1119" spans="1:13" x14ac:dyDescent="0.2">
      <c r="A1119" s="15">
        <v>1</v>
      </c>
      <c r="B1119" s="18">
        <v>19620153</v>
      </c>
      <c r="C1119" s="18">
        <v>19620153</v>
      </c>
      <c r="D1119" s="15" t="s">
        <v>6327</v>
      </c>
      <c r="E1119" s="15" t="s">
        <v>2702</v>
      </c>
      <c r="F1119" s="15" t="s">
        <v>92</v>
      </c>
      <c r="G1119" s="19">
        <v>66.2938886643567</v>
      </c>
      <c r="H1119" s="19">
        <v>5.0646987291173904</v>
      </c>
      <c r="I1119" s="20">
        <v>2.3253222637253899E-4</v>
      </c>
      <c r="J1119" s="15" t="s">
        <v>32</v>
      </c>
      <c r="K1119" s="15" t="s">
        <v>3304</v>
      </c>
      <c r="L1119" s="15" t="s">
        <v>3305</v>
      </c>
      <c r="M1119" s="15" t="s">
        <v>1857</v>
      </c>
    </row>
    <row r="1120" spans="1:13" x14ac:dyDescent="0.2">
      <c r="A1120" s="15">
        <v>5</v>
      </c>
      <c r="B1120" s="18">
        <v>16670199</v>
      </c>
      <c r="C1120" s="18">
        <v>16670199</v>
      </c>
      <c r="D1120" s="15" t="s">
        <v>6327</v>
      </c>
      <c r="E1120" s="15" t="s">
        <v>2702</v>
      </c>
      <c r="F1120" s="15" t="s">
        <v>89</v>
      </c>
      <c r="G1120" s="19">
        <v>12.222745043213299</v>
      </c>
      <c r="H1120" s="19">
        <v>5.0632254009602304</v>
      </c>
      <c r="I1120" s="20">
        <v>7.0437234596782304E-3</v>
      </c>
      <c r="J1120" s="15" t="s">
        <v>32</v>
      </c>
      <c r="K1120" s="15" t="s">
        <v>1884</v>
      </c>
      <c r="L1120" s="15" t="s">
        <v>1884</v>
      </c>
      <c r="M1120" s="15" t="s">
        <v>374</v>
      </c>
    </row>
    <row r="1121" spans="1:13" x14ac:dyDescent="0.2">
      <c r="A1121" s="15">
        <v>1</v>
      </c>
      <c r="B1121" s="18">
        <v>29103335</v>
      </c>
      <c r="C1121" s="18">
        <v>29103335</v>
      </c>
      <c r="D1121" s="15" t="s">
        <v>6327</v>
      </c>
      <c r="E1121" s="15" t="s">
        <v>2702</v>
      </c>
      <c r="F1121" s="15" t="s">
        <v>89</v>
      </c>
      <c r="G1121" s="19">
        <v>1277.4995172910301</v>
      </c>
      <c r="H1121" s="19">
        <v>5.0629235710325204</v>
      </c>
      <c r="I1121" s="20">
        <v>9.9548885453042103E-8</v>
      </c>
      <c r="J1121" s="15" t="s">
        <v>34</v>
      </c>
      <c r="L1121" s="15" t="s">
        <v>91</v>
      </c>
      <c r="M1121" s="15" t="s">
        <v>91</v>
      </c>
    </row>
    <row r="1122" spans="1:13" x14ac:dyDescent="0.2">
      <c r="A1122" s="15">
        <v>1</v>
      </c>
      <c r="B1122" s="18">
        <v>11644475</v>
      </c>
      <c r="C1122" s="18">
        <v>11644475</v>
      </c>
      <c r="D1122" s="15" t="s">
        <v>6327</v>
      </c>
      <c r="E1122" s="15" t="s">
        <v>2702</v>
      </c>
      <c r="F1122" s="15" t="s">
        <v>181</v>
      </c>
      <c r="G1122" s="19">
        <v>78.6943095080765</v>
      </c>
      <c r="H1122" s="19">
        <v>5.0616849824729702</v>
      </c>
      <c r="I1122" s="20">
        <v>2.8365067830311101E-5</v>
      </c>
      <c r="J1122" s="15" t="s">
        <v>32</v>
      </c>
      <c r="K1122" s="15" t="s">
        <v>146</v>
      </c>
      <c r="L1122" s="15" t="s">
        <v>147</v>
      </c>
      <c r="M1122" s="15" t="s">
        <v>148</v>
      </c>
    </row>
    <row r="1123" spans="1:13" x14ac:dyDescent="0.2">
      <c r="A1123" s="15">
        <v>5</v>
      </c>
      <c r="B1123" s="18">
        <v>16670140</v>
      </c>
      <c r="C1123" s="18">
        <v>16670140</v>
      </c>
      <c r="D1123" s="15" t="s">
        <v>6327</v>
      </c>
      <c r="E1123" s="15" t="s">
        <v>2702</v>
      </c>
      <c r="F1123" s="15" t="s">
        <v>92</v>
      </c>
      <c r="G1123" s="19">
        <v>56.699333750711098</v>
      </c>
      <c r="H1123" s="19">
        <v>5.06088338320105</v>
      </c>
      <c r="I1123" s="20">
        <v>1.86547972775262E-4</v>
      </c>
      <c r="J1123" s="15" t="s">
        <v>32</v>
      </c>
      <c r="K1123" s="15" t="s">
        <v>1884</v>
      </c>
      <c r="L1123" s="15" t="s">
        <v>1884</v>
      </c>
      <c r="M1123" s="15" t="s">
        <v>374</v>
      </c>
    </row>
    <row r="1124" spans="1:13" x14ac:dyDescent="0.2">
      <c r="A1124" s="15">
        <v>2</v>
      </c>
      <c r="B1124" s="18">
        <v>16780873</v>
      </c>
      <c r="C1124" s="18">
        <v>16780873</v>
      </c>
      <c r="D1124" s="15" t="s">
        <v>6327</v>
      </c>
      <c r="E1124" s="15" t="s">
        <v>2702</v>
      </c>
      <c r="F1124" s="15" t="s">
        <v>92</v>
      </c>
      <c r="G1124" s="19">
        <v>34.744711623667499</v>
      </c>
      <c r="H1124" s="19">
        <v>5.0590994514084198</v>
      </c>
      <c r="I1124" s="20">
        <v>3.95063068591711E-4</v>
      </c>
      <c r="J1124" s="15" t="s">
        <v>34</v>
      </c>
      <c r="L1124" s="15" t="s">
        <v>91</v>
      </c>
      <c r="M1124" s="15" t="s">
        <v>91</v>
      </c>
    </row>
    <row r="1125" spans="1:13" x14ac:dyDescent="0.2">
      <c r="A1125" s="15">
        <v>1</v>
      </c>
      <c r="B1125" s="18">
        <v>22627389</v>
      </c>
      <c r="C1125" s="18">
        <v>22627389</v>
      </c>
      <c r="D1125" s="15" t="s">
        <v>6327</v>
      </c>
      <c r="E1125" s="15" t="s">
        <v>2702</v>
      </c>
      <c r="F1125" s="15" t="s">
        <v>89</v>
      </c>
      <c r="G1125" s="19">
        <v>82.650766654215303</v>
      </c>
      <c r="H1125" s="19">
        <v>5.0588134958204396</v>
      </c>
      <c r="I1125" s="20">
        <v>2.1004387968107799E-4</v>
      </c>
      <c r="J1125" s="15" t="s">
        <v>34</v>
      </c>
      <c r="L1125" s="15" t="s">
        <v>91</v>
      </c>
      <c r="M1125" s="15" t="s">
        <v>91</v>
      </c>
    </row>
    <row r="1126" spans="1:13" x14ac:dyDescent="0.2">
      <c r="A1126" s="15">
        <v>2</v>
      </c>
      <c r="B1126" s="18">
        <v>9197141</v>
      </c>
      <c r="C1126" s="18">
        <v>9197141</v>
      </c>
      <c r="D1126" s="15" t="s">
        <v>6327</v>
      </c>
      <c r="E1126" s="15" t="s">
        <v>2702</v>
      </c>
      <c r="F1126" s="15" t="s">
        <v>92</v>
      </c>
      <c r="G1126" s="19">
        <v>30.866216987311201</v>
      </c>
      <c r="H1126" s="19">
        <v>5.0563078938272197</v>
      </c>
      <c r="I1126" s="20">
        <v>6.17310950931376E-4</v>
      </c>
      <c r="J1126" s="15" t="s">
        <v>34</v>
      </c>
      <c r="L1126" s="15" t="s">
        <v>91</v>
      </c>
      <c r="M1126" s="15" t="s">
        <v>91</v>
      </c>
    </row>
    <row r="1127" spans="1:13" x14ac:dyDescent="0.2">
      <c r="A1127" s="15">
        <v>3</v>
      </c>
      <c r="B1127" s="18">
        <v>9484318</v>
      </c>
      <c r="C1127" s="18">
        <v>9484318</v>
      </c>
      <c r="D1127" s="15" t="s">
        <v>6327</v>
      </c>
      <c r="E1127" s="15" t="s">
        <v>2702</v>
      </c>
      <c r="F1127" s="15" t="s">
        <v>92</v>
      </c>
      <c r="G1127" s="19">
        <v>17.246202047419899</v>
      </c>
      <c r="H1127" s="19">
        <v>5.0559160463532304</v>
      </c>
      <c r="I1127" s="20">
        <v>4.0697557476498097E-3</v>
      </c>
      <c r="J1127" s="15" t="s">
        <v>34</v>
      </c>
      <c r="L1127" s="15" t="s">
        <v>91</v>
      </c>
      <c r="M1127" s="15" t="s">
        <v>91</v>
      </c>
    </row>
    <row r="1128" spans="1:13" x14ac:dyDescent="0.2">
      <c r="A1128" s="15">
        <v>1</v>
      </c>
      <c r="B1128" s="18">
        <v>18817544</v>
      </c>
      <c r="C1128" s="18">
        <v>18817544</v>
      </c>
      <c r="D1128" s="15" t="s">
        <v>6327</v>
      </c>
      <c r="E1128" s="15" t="s">
        <v>2702</v>
      </c>
      <c r="F1128" s="15" t="s">
        <v>92</v>
      </c>
      <c r="G1128" s="19">
        <v>39.717624953353202</v>
      </c>
      <c r="H1128" s="19">
        <v>5.0556918418909502</v>
      </c>
      <c r="I1128" s="20">
        <v>5.5460183865864898E-4</v>
      </c>
      <c r="J1128" s="15" t="s">
        <v>34</v>
      </c>
      <c r="L1128" s="15" t="s">
        <v>91</v>
      </c>
      <c r="M1128" s="15" t="s">
        <v>91</v>
      </c>
    </row>
    <row r="1129" spans="1:13" x14ac:dyDescent="0.2">
      <c r="A1129" s="15">
        <v>4</v>
      </c>
      <c r="B1129" s="18">
        <v>1345073</v>
      </c>
      <c r="C1129" s="18">
        <v>1345074</v>
      </c>
      <c r="D1129" s="15" t="s">
        <v>6327</v>
      </c>
      <c r="E1129" s="15" t="s">
        <v>2702</v>
      </c>
      <c r="F1129" s="15" t="s">
        <v>92</v>
      </c>
      <c r="G1129" s="19">
        <v>20.149265822654101</v>
      </c>
      <c r="H1129" s="19">
        <v>5.0556752055412497</v>
      </c>
      <c r="I1129" s="20">
        <v>2.6578306105945601E-3</v>
      </c>
      <c r="J1129" s="15" t="s">
        <v>32</v>
      </c>
      <c r="K1129" s="15" t="s">
        <v>1599</v>
      </c>
      <c r="L1129" s="15" t="s">
        <v>1600</v>
      </c>
      <c r="M1129" s="15" t="s">
        <v>1601</v>
      </c>
    </row>
    <row r="1130" spans="1:13" x14ac:dyDescent="0.2">
      <c r="A1130" s="15">
        <v>3</v>
      </c>
      <c r="B1130" s="18">
        <v>15733518</v>
      </c>
      <c r="C1130" s="18">
        <v>15733518</v>
      </c>
      <c r="D1130" s="15" t="s">
        <v>6327</v>
      </c>
      <c r="E1130" s="15" t="s">
        <v>2702</v>
      </c>
      <c r="F1130" s="15" t="s">
        <v>92</v>
      </c>
      <c r="G1130" s="19">
        <v>44.100136937512701</v>
      </c>
      <c r="H1130" s="19">
        <v>5.0545265526378103</v>
      </c>
      <c r="I1130" s="20">
        <v>4.1792448064274101E-4</v>
      </c>
      <c r="J1130" s="15" t="s">
        <v>34</v>
      </c>
      <c r="L1130" s="15" t="s">
        <v>91</v>
      </c>
      <c r="M1130" s="15" t="s">
        <v>91</v>
      </c>
    </row>
    <row r="1131" spans="1:13" x14ac:dyDescent="0.2">
      <c r="A1131" s="15">
        <v>4</v>
      </c>
      <c r="B1131" s="18">
        <v>427929</v>
      </c>
      <c r="C1131" s="18">
        <v>427936</v>
      </c>
      <c r="D1131" s="15" t="s">
        <v>6327</v>
      </c>
      <c r="E1131" s="15" t="s">
        <v>2702</v>
      </c>
      <c r="F1131" s="15" t="s">
        <v>92</v>
      </c>
      <c r="G1131" s="19">
        <v>293.52784669184098</v>
      </c>
      <c r="H1131" s="19">
        <v>5.0542940102997003</v>
      </c>
      <c r="I1131" s="20">
        <v>3.1622601529017302E-7</v>
      </c>
      <c r="J1131" s="15" t="s">
        <v>32</v>
      </c>
      <c r="K1131" s="15" t="s">
        <v>4979</v>
      </c>
      <c r="L1131" s="15" t="s">
        <v>4979</v>
      </c>
      <c r="M1131" s="15" t="s">
        <v>4980</v>
      </c>
    </row>
    <row r="1132" spans="1:13" x14ac:dyDescent="0.2">
      <c r="A1132" s="15">
        <v>2</v>
      </c>
      <c r="B1132" s="18">
        <v>15881719</v>
      </c>
      <c r="C1132" s="18">
        <v>15881719</v>
      </c>
      <c r="D1132" s="15" t="s">
        <v>6327</v>
      </c>
      <c r="E1132" s="15" t="s">
        <v>2702</v>
      </c>
      <c r="F1132" s="15" t="s">
        <v>92</v>
      </c>
      <c r="G1132" s="19">
        <v>27.392228211857301</v>
      </c>
      <c r="H1132" s="19">
        <v>5.0541944277008799</v>
      </c>
      <c r="I1132" s="20">
        <v>7.6028512525040399E-4</v>
      </c>
      <c r="J1132" s="15" t="s">
        <v>34</v>
      </c>
      <c r="L1132" s="15" t="s">
        <v>91</v>
      </c>
      <c r="M1132" s="15" t="s">
        <v>91</v>
      </c>
    </row>
    <row r="1133" spans="1:13" x14ac:dyDescent="0.2">
      <c r="A1133" s="15">
        <v>5</v>
      </c>
      <c r="B1133" s="18">
        <v>11988615</v>
      </c>
      <c r="C1133" s="18">
        <v>11988616</v>
      </c>
      <c r="D1133" s="15" t="s">
        <v>6327</v>
      </c>
      <c r="E1133" s="15" t="s">
        <v>2702</v>
      </c>
      <c r="F1133" s="15" t="s">
        <v>92</v>
      </c>
      <c r="G1133" s="19">
        <v>222.81366220968701</v>
      </c>
      <c r="H1133" s="19">
        <v>5.0528992641586701</v>
      </c>
      <c r="I1133" s="20">
        <v>2.1497364662869899E-4</v>
      </c>
      <c r="J1133" s="15" t="s">
        <v>34</v>
      </c>
      <c r="L1133" s="15" t="s">
        <v>91</v>
      </c>
      <c r="M1133" s="15" t="s">
        <v>91</v>
      </c>
    </row>
    <row r="1134" spans="1:13" x14ac:dyDescent="0.2">
      <c r="A1134" s="15">
        <v>5</v>
      </c>
      <c r="B1134" s="18">
        <v>20676935</v>
      </c>
      <c r="C1134" s="18">
        <v>20676935</v>
      </c>
      <c r="D1134" s="15" t="s">
        <v>6327</v>
      </c>
      <c r="E1134" s="15" t="s">
        <v>2702</v>
      </c>
      <c r="F1134" s="15" t="s">
        <v>92</v>
      </c>
      <c r="G1134" s="19">
        <v>210.87437029896901</v>
      </c>
      <c r="H1134" s="19">
        <v>5.0513287997426497</v>
      </c>
      <c r="I1134" s="20">
        <v>3.02767389804611E-3</v>
      </c>
      <c r="J1134" s="15" t="s">
        <v>34</v>
      </c>
      <c r="L1134" s="15" t="s">
        <v>91</v>
      </c>
      <c r="M1134" s="15" t="s">
        <v>91</v>
      </c>
    </row>
    <row r="1135" spans="1:13" x14ac:dyDescent="0.2">
      <c r="A1135" s="15">
        <v>5</v>
      </c>
      <c r="B1135" s="18">
        <v>11698382</v>
      </c>
      <c r="C1135" s="18">
        <v>11698382</v>
      </c>
      <c r="D1135" s="15" t="s">
        <v>6327</v>
      </c>
      <c r="E1135" s="15" t="s">
        <v>2702</v>
      </c>
      <c r="F1135" s="15" t="s">
        <v>92</v>
      </c>
      <c r="G1135" s="19">
        <v>256.46936172862303</v>
      </c>
      <c r="H1135" s="19">
        <v>5.0478361768042301</v>
      </c>
      <c r="I1135" s="20">
        <v>1.02450249159712E-5</v>
      </c>
      <c r="J1135" s="15" t="s">
        <v>34</v>
      </c>
      <c r="L1135" s="15" t="s">
        <v>91</v>
      </c>
      <c r="M1135" s="15" t="s">
        <v>91</v>
      </c>
    </row>
    <row r="1136" spans="1:13" x14ac:dyDescent="0.2">
      <c r="A1136" s="15">
        <v>4</v>
      </c>
      <c r="B1136" s="18">
        <v>14244693</v>
      </c>
      <c r="C1136" s="18">
        <v>14244698</v>
      </c>
      <c r="D1136" s="15" t="s">
        <v>6327</v>
      </c>
      <c r="E1136" s="15" t="s">
        <v>2702</v>
      </c>
      <c r="F1136" s="15" t="s">
        <v>89</v>
      </c>
      <c r="G1136" s="19">
        <v>494.32035857700401</v>
      </c>
      <c r="H1136" s="19">
        <v>5.0464077309470596</v>
      </c>
      <c r="I1136" s="20">
        <v>1.9166993257035602E-6</v>
      </c>
      <c r="J1136" s="15" t="s">
        <v>32</v>
      </c>
      <c r="K1136" s="15" t="s">
        <v>1617</v>
      </c>
      <c r="L1136" s="15" t="s">
        <v>1618</v>
      </c>
      <c r="M1136" s="15" t="s">
        <v>1619</v>
      </c>
    </row>
    <row r="1137" spans="1:13" x14ac:dyDescent="0.2">
      <c r="A1137" s="15">
        <v>3</v>
      </c>
      <c r="B1137" s="18">
        <v>9864108</v>
      </c>
      <c r="C1137" s="18">
        <v>9864108</v>
      </c>
      <c r="D1137" s="15" t="s">
        <v>6327</v>
      </c>
      <c r="E1137" s="15" t="s">
        <v>2702</v>
      </c>
      <c r="F1137" s="15" t="s">
        <v>92</v>
      </c>
      <c r="G1137" s="19">
        <v>33.531801299354498</v>
      </c>
      <c r="H1137" s="19">
        <v>5.0443139382241604</v>
      </c>
      <c r="I1137" s="20">
        <v>4.5365118817180302E-3</v>
      </c>
      <c r="J1137" s="15" t="s">
        <v>34</v>
      </c>
      <c r="L1137" s="15" t="s">
        <v>91</v>
      </c>
      <c r="M1137" s="15" t="s">
        <v>91</v>
      </c>
    </row>
    <row r="1138" spans="1:13" x14ac:dyDescent="0.2">
      <c r="A1138" s="15">
        <v>1</v>
      </c>
      <c r="B1138" s="18">
        <v>1594027</v>
      </c>
      <c r="C1138" s="18">
        <v>1594027</v>
      </c>
      <c r="D1138" s="15" t="s">
        <v>6327</v>
      </c>
      <c r="E1138" s="15" t="s">
        <v>2702</v>
      </c>
      <c r="F1138" s="15" t="s">
        <v>89</v>
      </c>
      <c r="G1138" s="19">
        <v>133.23450221047699</v>
      </c>
      <c r="H1138" s="19">
        <v>5.0415480807934303</v>
      </c>
      <c r="I1138" s="20">
        <v>4.0386817518243498E-6</v>
      </c>
      <c r="J1138" s="15" t="s">
        <v>34</v>
      </c>
      <c r="L1138" s="15" t="s">
        <v>91</v>
      </c>
      <c r="M1138" s="15" t="s">
        <v>91</v>
      </c>
    </row>
    <row r="1139" spans="1:13" x14ac:dyDescent="0.2">
      <c r="A1139" s="15">
        <v>2</v>
      </c>
      <c r="B1139" s="18">
        <v>5556438</v>
      </c>
      <c r="C1139" s="18">
        <v>5556438</v>
      </c>
      <c r="D1139" s="15" t="s">
        <v>6327</v>
      </c>
      <c r="E1139" s="15" t="s">
        <v>2702</v>
      </c>
      <c r="F1139" s="15" t="s">
        <v>89</v>
      </c>
      <c r="G1139" s="19">
        <v>59.1070938241783</v>
      </c>
      <c r="H1139" s="19">
        <v>5.0415316134938397</v>
      </c>
      <c r="I1139" s="20">
        <v>3.39290455860371E-4</v>
      </c>
      <c r="J1139" s="15" t="s">
        <v>32</v>
      </c>
      <c r="K1139" s="15" t="s">
        <v>3758</v>
      </c>
      <c r="L1139" s="15" t="s">
        <v>3759</v>
      </c>
      <c r="M1139" s="15" t="s">
        <v>3760</v>
      </c>
    </row>
    <row r="1140" spans="1:13" x14ac:dyDescent="0.2">
      <c r="A1140" s="15">
        <v>5</v>
      </c>
      <c r="B1140" s="18">
        <v>10385214</v>
      </c>
      <c r="C1140" s="18">
        <v>10385214</v>
      </c>
      <c r="D1140" s="15" t="s">
        <v>6327</v>
      </c>
      <c r="E1140" s="15" t="s">
        <v>2702</v>
      </c>
      <c r="F1140" s="15" t="s">
        <v>92</v>
      </c>
      <c r="G1140" s="19">
        <v>67.936053846769497</v>
      </c>
      <c r="H1140" s="19">
        <v>5.0409416332896999</v>
      </c>
      <c r="I1140" s="20">
        <v>3.0183062133131198E-4</v>
      </c>
      <c r="J1140" s="15" t="s">
        <v>34</v>
      </c>
      <c r="L1140" s="15" t="s">
        <v>91</v>
      </c>
      <c r="M1140" s="15" t="s">
        <v>91</v>
      </c>
    </row>
    <row r="1141" spans="1:13" x14ac:dyDescent="0.2">
      <c r="A1141" s="15">
        <v>4</v>
      </c>
      <c r="B1141" s="18">
        <v>3527573</v>
      </c>
      <c r="C1141" s="18">
        <v>3527574</v>
      </c>
      <c r="D1141" s="15" t="s">
        <v>6327</v>
      </c>
      <c r="E1141" s="15" t="s">
        <v>2702</v>
      </c>
      <c r="F1141" s="15" t="s">
        <v>92</v>
      </c>
      <c r="G1141" s="19">
        <v>11.781860714947699</v>
      </c>
      <c r="H1141" s="19">
        <v>5.0407308699484199</v>
      </c>
      <c r="I1141" s="20">
        <v>8.2736610915477293E-3</v>
      </c>
      <c r="J1141" s="15" t="s">
        <v>34</v>
      </c>
      <c r="L1141" s="15" t="s">
        <v>91</v>
      </c>
      <c r="M1141" s="15" t="s">
        <v>91</v>
      </c>
    </row>
    <row r="1142" spans="1:13" x14ac:dyDescent="0.2">
      <c r="A1142" s="15">
        <v>5</v>
      </c>
      <c r="B1142" s="18">
        <v>2063573</v>
      </c>
      <c r="C1142" s="18">
        <v>2063573</v>
      </c>
      <c r="D1142" s="15" t="s">
        <v>6327</v>
      </c>
      <c r="E1142" s="15" t="s">
        <v>2702</v>
      </c>
      <c r="F1142" s="15" t="s">
        <v>89</v>
      </c>
      <c r="G1142" s="19">
        <v>21.2017825128463</v>
      </c>
      <c r="H1142" s="19">
        <v>5.0394161287825598</v>
      </c>
      <c r="I1142" s="20">
        <v>2.7213386348858902E-3</v>
      </c>
      <c r="J1142" s="15" t="s">
        <v>32</v>
      </c>
      <c r="K1142" s="15" t="s">
        <v>5598</v>
      </c>
      <c r="L1142" s="15" t="s">
        <v>5598</v>
      </c>
      <c r="M1142" s="15" t="s">
        <v>4406</v>
      </c>
    </row>
    <row r="1143" spans="1:13" x14ac:dyDescent="0.2">
      <c r="A1143" s="15">
        <v>1</v>
      </c>
      <c r="B1143" s="18">
        <v>23668725</v>
      </c>
      <c r="C1143" s="18">
        <v>23668725</v>
      </c>
      <c r="D1143" s="15" t="s">
        <v>6327</v>
      </c>
      <c r="E1143" s="15" t="s">
        <v>2702</v>
      </c>
      <c r="F1143" s="15" t="s">
        <v>92</v>
      </c>
      <c r="G1143" s="19">
        <v>21.184405240917101</v>
      </c>
      <c r="H1143" s="19">
        <v>5.0390553475020798</v>
      </c>
      <c r="I1143" s="20">
        <v>7.0419758371148599E-3</v>
      </c>
      <c r="J1143" s="15" t="s">
        <v>32</v>
      </c>
      <c r="K1143" s="15" t="s">
        <v>3425</v>
      </c>
      <c r="L1143" s="15" t="s">
        <v>3426</v>
      </c>
      <c r="M1143" s="15" t="s">
        <v>3427</v>
      </c>
    </row>
    <row r="1144" spans="1:13" x14ac:dyDescent="0.2">
      <c r="A1144" s="15">
        <v>3</v>
      </c>
      <c r="B1144" s="18">
        <v>1172884</v>
      </c>
      <c r="C1144" s="18">
        <v>1172892</v>
      </c>
      <c r="D1144" s="15" t="s">
        <v>6327</v>
      </c>
      <c r="E1144" s="15" t="s">
        <v>2702</v>
      </c>
      <c r="F1144" s="15" t="s">
        <v>92</v>
      </c>
      <c r="G1144" s="19">
        <v>189.605454619912</v>
      </c>
      <c r="H1144" s="19">
        <v>5.0377401532964798</v>
      </c>
      <c r="I1144" s="20">
        <v>6.6071997305776101E-5</v>
      </c>
      <c r="J1144" s="15" t="s">
        <v>32</v>
      </c>
      <c r="K1144" s="15" t="s">
        <v>1090</v>
      </c>
      <c r="L1144" s="15" t="s">
        <v>1091</v>
      </c>
      <c r="M1144" s="15" t="s">
        <v>1092</v>
      </c>
    </row>
    <row r="1145" spans="1:13" x14ac:dyDescent="0.2">
      <c r="A1145" s="15">
        <v>5</v>
      </c>
      <c r="B1145" s="18">
        <v>14221971</v>
      </c>
      <c r="C1145" s="18">
        <v>14221971</v>
      </c>
      <c r="D1145" s="15" t="s">
        <v>6327</v>
      </c>
      <c r="E1145" s="15" t="s">
        <v>2702</v>
      </c>
      <c r="F1145" s="15" t="s">
        <v>92</v>
      </c>
      <c r="G1145" s="19">
        <v>669.78138711464703</v>
      </c>
      <c r="H1145" s="19">
        <v>5.0362280643031196</v>
      </c>
      <c r="I1145" s="20">
        <v>4.4226802704316299E-7</v>
      </c>
      <c r="J1145" s="15" t="s">
        <v>32</v>
      </c>
      <c r="K1145" s="15" t="s">
        <v>1830</v>
      </c>
      <c r="L1145" s="15" t="s">
        <v>1831</v>
      </c>
      <c r="M1145" s="15" t="s">
        <v>1832</v>
      </c>
    </row>
    <row r="1146" spans="1:13" x14ac:dyDescent="0.2">
      <c r="A1146" s="15">
        <v>5</v>
      </c>
      <c r="B1146" s="18">
        <v>21854654</v>
      </c>
      <c r="C1146" s="18">
        <v>21854654</v>
      </c>
      <c r="D1146" s="15" t="s">
        <v>6327</v>
      </c>
      <c r="E1146" s="15" t="s">
        <v>2702</v>
      </c>
      <c r="F1146" s="15" t="s">
        <v>89</v>
      </c>
      <c r="G1146" s="19">
        <v>35.480803540029299</v>
      </c>
      <c r="H1146" s="19">
        <v>5.0352605632529404</v>
      </c>
      <c r="I1146" s="20">
        <v>1.3168417190114101E-3</v>
      </c>
      <c r="J1146" s="15" t="s">
        <v>34</v>
      </c>
      <c r="L1146" s="15" t="s">
        <v>91</v>
      </c>
      <c r="M1146" s="15" t="s">
        <v>91</v>
      </c>
    </row>
    <row r="1147" spans="1:13" x14ac:dyDescent="0.2">
      <c r="A1147" s="15">
        <v>3</v>
      </c>
      <c r="B1147" s="18">
        <v>14250558</v>
      </c>
      <c r="C1147" s="18">
        <v>14250558</v>
      </c>
      <c r="D1147" s="15" t="s">
        <v>6327</v>
      </c>
      <c r="E1147" s="15" t="s">
        <v>2702</v>
      </c>
      <c r="F1147" s="15" t="s">
        <v>92</v>
      </c>
      <c r="G1147" s="19">
        <v>52.411265446917497</v>
      </c>
      <c r="H1147" s="19">
        <v>5.0339240223007602</v>
      </c>
      <c r="I1147" s="20">
        <v>4.69511504305833E-3</v>
      </c>
      <c r="J1147" s="15" t="s">
        <v>34</v>
      </c>
      <c r="L1147" s="15" t="s">
        <v>91</v>
      </c>
      <c r="M1147" s="15" t="s">
        <v>91</v>
      </c>
    </row>
    <row r="1148" spans="1:13" x14ac:dyDescent="0.2">
      <c r="A1148" s="15">
        <v>3</v>
      </c>
      <c r="B1148" s="18">
        <v>1172880</v>
      </c>
      <c r="C1148" s="18">
        <v>1172882</v>
      </c>
      <c r="D1148" s="15" t="s">
        <v>6327</v>
      </c>
      <c r="E1148" s="15" t="s">
        <v>2702</v>
      </c>
      <c r="F1148" s="15" t="s">
        <v>92</v>
      </c>
      <c r="G1148" s="19">
        <v>104.303687119066</v>
      </c>
      <c r="H1148" s="19">
        <v>5.0338900373773496</v>
      </c>
      <c r="I1148" s="20">
        <v>4.31539862101813E-4</v>
      </c>
      <c r="J1148" s="15" t="s">
        <v>32</v>
      </c>
      <c r="K1148" s="15" t="s">
        <v>1090</v>
      </c>
      <c r="L1148" s="15" t="s">
        <v>1091</v>
      </c>
      <c r="M1148" s="15" t="s">
        <v>1092</v>
      </c>
    </row>
    <row r="1149" spans="1:13" x14ac:dyDescent="0.2">
      <c r="A1149" s="15">
        <v>3</v>
      </c>
      <c r="B1149" s="18">
        <v>17704951</v>
      </c>
      <c r="C1149" s="18">
        <v>17704951</v>
      </c>
      <c r="D1149" s="15" t="s">
        <v>6327</v>
      </c>
      <c r="E1149" s="15" t="s">
        <v>2702</v>
      </c>
      <c r="F1149" s="15" t="s">
        <v>89</v>
      </c>
      <c r="G1149" s="19">
        <v>20.4135585328529</v>
      </c>
      <c r="H1149" s="19">
        <v>5.0337018878748099</v>
      </c>
      <c r="I1149" s="20">
        <v>8.8992785577575895E-4</v>
      </c>
      <c r="J1149" s="15" t="s">
        <v>34</v>
      </c>
      <c r="L1149" s="15" t="s">
        <v>91</v>
      </c>
      <c r="M1149" s="15" t="s">
        <v>91</v>
      </c>
    </row>
    <row r="1150" spans="1:13" x14ac:dyDescent="0.2">
      <c r="A1150" s="15">
        <v>3</v>
      </c>
      <c r="B1150" s="18">
        <v>18577281</v>
      </c>
      <c r="C1150" s="18">
        <v>18577281</v>
      </c>
      <c r="D1150" s="15" t="s">
        <v>6327</v>
      </c>
      <c r="E1150" s="15" t="s">
        <v>2702</v>
      </c>
      <c r="F1150" s="15" t="s">
        <v>89</v>
      </c>
      <c r="G1150" s="19">
        <v>46.775349188552603</v>
      </c>
      <c r="H1150" s="19">
        <v>5.0312623885594903</v>
      </c>
      <c r="I1150" s="20">
        <v>3.3431509115931801E-4</v>
      </c>
      <c r="J1150" s="15" t="s">
        <v>32</v>
      </c>
      <c r="K1150" s="15" t="s">
        <v>1183</v>
      </c>
      <c r="L1150" s="15" t="s">
        <v>1183</v>
      </c>
      <c r="M1150" s="15" t="s">
        <v>1184</v>
      </c>
    </row>
    <row r="1151" spans="1:13" x14ac:dyDescent="0.2">
      <c r="A1151" s="15">
        <v>1</v>
      </c>
      <c r="B1151" s="18">
        <v>27077046</v>
      </c>
      <c r="C1151" s="18">
        <v>27077051</v>
      </c>
      <c r="D1151" s="15" t="s">
        <v>6327</v>
      </c>
      <c r="E1151" s="15" t="s">
        <v>2702</v>
      </c>
      <c r="F1151" s="15" t="s">
        <v>92</v>
      </c>
      <c r="G1151" s="19">
        <v>12.879954508073199</v>
      </c>
      <c r="H1151" s="19">
        <v>5.0312114276008604</v>
      </c>
      <c r="I1151" s="20">
        <v>7.8858111516981293E-3</v>
      </c>
      <c r="J1151" s="15" t="s">
        <v>32</v>
      </c>
      <c r="K1151" s="15" t="s">
        <v>3536</v>
      </c>
      <c r="L1151" s="15" t="s">
        <v>3537</v>
      </c>
      <c r="M1151" s="15" t="s">
        <v>3538</v>
      </c>
    </row>
    <row r="1152" spans="1:13" x14ac:dyDescent="0.2">
      <c r="A1152" s="15">
        <v>5</v>
      </c>
      <c r="B1152" s="18">
        <v>10927919</v>
      </c>
      <c r="C1152" s="18">
        <v>10927919</v>
      </c>
      <c r="D1152" s="15" t="s">
        <v>6327</v>
      </c>
      <c r="E1152" s="15" t="s">
        <v>2702</v>
      </c>
      <c r="F1152" s="15" t="s">
        <v>92</v>
      </c>
      <c r="G1152" s="19">
        <v>34.859422250019897</v>
      </c>
      <c r="H1152" s="19">
        <v>5.02940680679861</v>
      </c>
      <c r="I1152" s="20">
        <v>5.3369527717536504E-3</v>
      </c>
      <c r="J1152" s="15" t="s">
        <v>32</v>
      </c>
      <c r="K1152" s="15" t="s">
        <v>5869</v>
      </c>
      <c r="L1152" s="15" t="s">
        <v>5869</v>
      </c>
      <c r="M1152" s="15" t="s">
        <v>99</v>
      </c>
    </row>
    <row r="1153" spans="1:13" x14ac:dyDescent="0.2">
      <c r="A1153" s="15">
        <v>1</v>
      </c>
      <c r="B1153" s="18">
        <v>6063784</v>
      </c>
      <c r="C1153" s="18">
        <v>6063784</v>
      </c>
      <c r="D1153" s="15" t="s">
        <v>6327</v>
      </c>
      <c r="E1153" s="15" t="s">
        <v>2702</v>
      </c>
      <c r="F1153" s="15" t="s">
        <v>89</v>
      </c>
      <c r="G1153" s="19">
        <v>155.54319057815999</v>
      </c>
      <c r="H1153" s="19">
        <v>5.02871740264714</v>
      </c>
      <c r="I1153" s="20">
        <v>5.3367965371225598E-5</v>
      </c>
      <c r="J1153" s="15" t="s">
        <v>34</v>
      </c>
      <c r="L1153" s="15" t="s">
        <v>91</v>
      </c>
      <c r="M1153" s="15" t="s">
        <v>91</v>
      </c>
    </row>
    <row r="1154" spans="1:13" x14ac:dyDescent="0.2">
      <c r="A1154" s="15">
        <v>1</v>
      </c>
      <c r="B1154" s="18">
        <v>15553217</v>
      </c>
      <c r="C1154" s="18">
        <v>15553217</v>
      </c>
      <c r="D1154" s="15" t="s">
        <v>6327</v>
      </c>
      <c r="E1154" s="15" t="s">
        <v>2702</v>
      </c>
      <c r="F1154" s="15" t="s">
        <v>89</v>
      </c>
      <c r="G1154" s="19">
        <v>464.72012042364099</v>
      </c>
      <c r="H1154" s="19">
        <v>5.0277361689799296</v>
      </c>
      <c r="I1154" s="20">
        <v>5.5679548007212403E-7</v>
      </c>
      <c r="J1154" s="15" t="s">
        <v>34</v>
      </c>
      <c r="L1154" s="15" t="s">
        <v>91</v>
      </c>
      <c r="M1154" s="15" t="s">
        <v>91</v>
      </c>
    </row>
    <row r="1155" spans="1:13" x14ac:dyDescent="0.2">
      <c r="A1155" s="15">
        <v>1</v>
      </c>
      <c r="B1155" s="18">
        <v>8793581</v>
      </c>
      <c r="C1155" s="18">
        <v>8793581</v>
      </c>
      <c r="D1155" s="15" t="s">
        <v>6327</v>
      </c>
      <c r="E1155" s="15" t="s">
        <v>2702</v>
      </c>
      <c r="F1155" s="15" t="s">
        <v>92</v>
      </c>
      <c r="G1155" s="19">
        <v>91.4921436676713</v>
      </c>
      <c r="H1155" s="19">
        <v>5.02678687872928</v>
      </c>
      <c r="I1155" s="20">
        <v>1.4015342840279001E-4</v>
      </c>
      <c r="J1155" s="15" t="s">
        <v>34</v>
      </c>
      <c r="L1155" s="15" t="s">
        <v>91</v>
      </c>
      <c r="M1155" s="15" t="s">
        <v>91</v>
      </c>
    </row>
    <row r="1156" spans="1:13" x14ac:dyDescent="0.2">
      <c r="A1156" s="15">
        <v>5</v>
      </c>
      <c r="B1156" s="18">
        <v>21837054</v>
      </c>
      <c r="C1156" s="18">
        <v>21837054</v>
      </c>
      <c r="D1156" s="15" t="s">
        <v>6327</v>
      </c>
      <c r="E1156" s="15" t="s">
        <v>2702</v>
      </c>
      <c r="F1156" s="15" t="s">
        <v>89</v>
      </c>
      <c r="G1156" s="19">
        <v>44.788541289370301</v>
      </c>
      <c r="H1156" s="19">
        <v>5.0262583843974502</v>
      </c>
      <c r="I1156" s="20">
        <v>8.1526353549149495E-6</v>
      </c>
      <c r="J1156" s="15" t="s">
        <v>34</v>
      </c>
      <c r="L1156" s="15" t="s">
        <v>91</v>
      </c>
      <c r="M1156" s="15" t="s">
        <v>91</v>
      </c>
    </row>
    <row r="1157" spans="1:13" x14ac:dyDescent="0.2">
      <c r="A1157" s="15">
        <v>5</v>
      </c>
      <c r="B1157" s="18">
        <v>203130</v>
      </c>
      <c r="C1157" s="18">
        <v>203130</v>
      </c>
      <c r="D1157" s="15" t="s">
        <v>6327</v>
      </c>
      <c r="E1157" s="15" t="s">
        <v>2702</v>
      </c>
      <c r="F1157" s="15" t="s">
        <v>92</v>
      </c>
      <c r="G1157" s="19">
        <v>93.814626967442905</v>
      </c>
      <c r="H1157" s="19">
        <v>5.0243306998275203</v>
      </c>
      <c r="I1157" s="20">
        <v>1.6504798038114601E-4</v>
      </c>
      <c r="J1157" s="15" t="s">
        <v>32</v>
      </c>
      <c r="K1157" s="15" t="s">
        <v>1929</v>
      </c>
      <c r="L1157" s="15" t="s">
        <v>1930</v>
      </c>
      <c r="M1157" s="15" t="s">
        <v>1931</v>
      </c>
    </row>
    <row r="1158" spans="1:13" x14ac:dyDescent="0.2">
      <c r="A1158" s="15">
        <v>3</v>
      </c>
      <c r="B1158" s="18">
        <v>1439512</v>
      </c>
      <c r="C1158" s="18">
        <v>1439512</v>
      </c>
      <c r="D1158" s="15" t="s">
        <v>6327</v>
      </c>
      <c r="E1158" s="15" t="s">
        <v>2702</v>
      </c>
      <c r="F1158" s="15" t="s">
        <v>89</v>
      </c>
      <c r="G1158" s="19">
        <v>19.514800769733</v>
      </c>
      <c r="H1158" s="19">
        <v>5.0210241748665698</v>
      </c>
      <c r="I1158" s="20">
        <v>6.8518713798058201E-4</v>
      </c>
      <c r="J1158" s="15" t="s">
        <v>34</v>
      </c>
      <c r="L1158" s="15" t="s">
        <v>91</v>
      </c>
      <c r="M1158" s="15" t="s">
        <v>91</v>
      </c>
    </row>
    <row r="1159" spans="1:13" x14ac:dyDescent="0.2">
      <c r="A1159" s="15">
        <v>1</v>
      </c>
      <c r="B1159" s="18">
        <v>20338961</v>
      </c>
      <c r="C1159" s="18">
        <v>20338961</v>
      </c>
      <c r="D1159" s="15" t="s">
        <v>6327</v>
      </c>
      <c r="E1159" s="15" t="s">
        <v>2702</v>
      </c>
      <c r="F1159" s="15" t="s">
        <v>89</v>
      </c>
      <c r="G1159" s="19">
        <v>35.291277366555498</v>
      </c>
      <c r="H1159" s="19">
        <v>5.0209799249770102</v>
      </c>
      <c r="I1159" s="20">
        <v>4.3124943240366397E-5</v>
      </c>
      <c r="J1159" s="15" t="s">
        <v>32</v>
      </c>
      <c r="K1159" s="15" t="s">
        <v>3318</v>
      </c>
      <c r="L1159" s="15" t="s">
        <v>3318</v>
      </c>
      <c r="M1159" s="15" t="s">
        <v>99</v>
      </c>
    </row>
    <row r="1160" spans="1:13" x14ac:dyDescent="0.2">
      <c r="A1160" s="15">
        <v>1</v>
      </c>
      <c r="B1160" s="18">
        <v>26618365</v>
      </c>
      <c r="C1160" s="18">
        <v>26618365</v>
      </c>
      <c r="D1160" s="15" t="s">
        <v>6327</v>
      </c>
      <c r="E1160" s="15" t="s">
        <v>2702</v>
      </c>
      <c r="F1160" s="15" t="s">
        <v>89</v>
      </c>
      <c r="G1160" s="19">
        <v>57.343876226944197</v>
      </c>
      <c r="H1160" s="19">
        <v>5.0191633879003303</v>
      </c>
      <c r="I1160" s="20">
        <v>5.2226810381600201E-5</v>
      </c>
      <c r="J1160" s="15" t="s">
        <v>32</v>
      </c>
      <c r="K1160" s="15" t="s">
        <v>443</v>
      </c>
      <c r="L1160" s="15" t="s">
        <v>443</v>
      </c>
      <c r="M1160" s="15" t="s">
        <v>444</v>
      </c>
    </row>
    <row r="1161" spans="1:13" x14ac:dyDescent="0.2">
      <c r="A1161" s="15">
        <v>2</v>
      </c>
      <c r="B1161" s="18">
        <v>3121508</v>
      </c>
      <c r="C1161" s="18">
        <v>3121508</v>
      </c>
      <c r="D1161" s="15" t="s">
        <v>6327</v>
      </c>
      <c r="E1161" s="15" t="s">
        <v>2702</v>
      </c>
      <c r="F1161" s="15" t="s">
        <v>89</v>
      </c>
      <c r="G1161" s="19">
        <v>19.899094047960901</v>
      </c>
      <c r="H1161" s="19">
        <v>5.0185227849433298</v>
      </c>
      <c r="I1161" s="20">
        <v>8.7338929027576794E-3</v>
      </c>
      <c r="J1161" s="15" t="s">
        <v>34</v>
      </c>
      <c r="L1161" s="15" t="s">
        <v>91</v>
      </c>
      <c r="M1161" s="15" t="s">
        <v>91</v>
      </c>
    </row>
    <row r="1162" spans="1:13" x14ac:dyDescent="0.2">
      <c r="A1162" s="15">
        <v>2</v>
      </c>
      <c r="B1162" s="18">
        <v>4366518</v>
      </c>
      <c r="C1162" s="18">
        <v>4366520</v>
      </c>
      <c r="D1162" s="15" t="s">
        <v>6327</v>
      </c>
      <c r="E1162" s="15" t="s">
        <v>2702</v>
      </c>
      <c r="F1162" s="15" t="s">
        <v>89</v>
      </c>
      <c r="G1162" s="19">
        <v>22.3266254816692</v>
      </c>
      <c r="H1162" s="19">
        <v>5.0178693288483798</v>
      </c>
      <c r="I1162" s="20">
        <v>5.4209801701253797E-3</v>
      </c>
      <c r="J1162" s="15" t="s">
        <v>32</v>
      </c>
      <c r="K1162" s="15" t="s">
        <v>3750</v>
      </c>
      <c r="L1162" s="15" t="s">
        <v>3750</v>
      </c>
      <c r="M1162" s="15" t="s">
        <v>91</v>
      </c>
    </row>
    <row r="1163" spans="1:13" x14ac:dyDescent="0.2">
      <c r="A1163" s="15">
        <v>5</v>
      </c>
      <c r="B1163" s="18">
        <v>23260793</v>
      </c>
      <c r="C1163" s="18">
        <v>23260794</v>
      </c>
      <c r="D1163" s="15" t="s">
        <v>6327</v>
      </c>
      <c r="E1163" s="15" t="s">
        <v>2702</v>
      </c>
      <c r="F1163" s="15" t="s">
        <v>89</v>
      </c>
      <c r="G1163" s="19">
        <v>129.14208771696201</v>
      </c>
      <c r="H1163" s="19">
        <v>5.0171703464461901</v>
      </c>
      <c r="I1163" s="20">
        <v>2.9547997280033098E-4</v>
      </c>
      <c r="J1163" s="15" t="s">
        <v>34</v>
      </c>
      <c r="L1163" s="15" t="s">
        <v>91</v>
      </c>
      <c r="M1163" s="15" t="s">
        <v>91</v>
      </c>
    </row>
    <row r="1164" spans="1:13" x14ac:dyDescent="0.2">
      <c r="A1164" s="15">
        <v>1</v>
      </c>
      <c r="B1164" s="18">
        <v>10497717</v>
      </c>
      <c r="C1164" s="18">
        <v>10497720</v>
      </c>
      <c r="D1164" s="15" t="s">
        <v>6327</v>
      </c>
      <c r="E1164" s="15" t="s">
        <v>2702</v>
      </c>
      <c r="F1164" s="15" t="s">
        <v>92</v>
      </c>
      <c r="G1164" s="19">
        <v>34.928259496435203</v>
      </c>
      <c r="H1164" s="19">
        <v>5.0169467771575302</v>
      </c>
      <c r="I1164" s="20">
        <v>1.07733907105083E-4</v>
      </c>
      <c r="J1164" s="15" t="s">
        <v>34</v>
      </c>
      <c r="L1164" s="15" t="s">
        <v>91</v>
      </c>
      <c r="M1164" s="15" t="s">
        <v>91</v>
      </c>
    </row>
    <row r="1165" spans="1:13" x14ac:dyDescent="0.2">
      <c r="A1165" s="15">
        <v>3</v>
      </c>
      <c r="B1165" s="18">
        <v>4146972</v>
      </c>
      <c r="C1165" s="18">
        <v>4146972</v>
      </c>
      <c r="D1165" s="15" t="s">
        <v>6327</v>
      </c>
      <c r="E1165" s="15" t="s">
        <v>2702</v>
      </c>
      <c r="F1165" s="15" t="s">
        <v>92</v>
      </c>
      <c r="G1165" s="19">
        <v>12.326028578466</v>
      </c>
      <c r="H1165" s="19">
        <v>5.0150001742150803</v>
      </c>
      <c r="I1165" s="20">
        <v>9.1365109520369393E-3</v>
      </c>
      <c r="J1165" s="15" t="s">
        <v>32</v>
      </c>
      <c r="K1165" s="15" t="s">
        <v>1380</v>
      </c>
      <c r="L1165" s="15" t="s">
        <v>1381</v>
      </c>
      <c r="M1165" s="15" t="s">
        <v>1382</v>
      </c>
    </row>
    <row r="1166" spans="1:13" x14ac:dyDescent="0.2">
      <c r="A1166" s="15">
        <v>3</v>
      </c>
      <c r="B1166" s="18">
        <v>13778228</v>
      </c>
      <c r="C1166" s="18">
        <v>13778228</v>
      </c>
      <c r="D1166" s="15" t="s">
        <v>6327</v>
      </c>
      <c r="E1166" s="15" t="s">
        <v>2702</v>
      </c>
      <c r="F1166" s="15" t="s">
        <v>92</v>
      </c>
      <c r="G1166" s="19">
        <v>12.839036030828</v>
      </c>
      <c r="H1166" s="19">
        <v>5.0149247464837998</v>
      </c>
      <c r="I1166" s="20">
        <v>8.4187749269696299E-3</v>
      </c>
      <c r="J1166" s="15" t="s">
        <v>34</v>
      </c>
      <c r="L1166" s="15" t="s">
        <v>91</v>
      </c>
      <c r="M1166" s="15" t="s">
        <v>91</v>
      </c>
    </row>
    <row r="1167" spans="1:13" x14ac:dyDescent="0.2">
      <c r="A1167" s="15">
        <v>1</v>
      </c>
      <c r="B1167" s="18">
        <v>6716561</v>
      </c>
      <c r="C1167" s="18">
        <v>6716561</v>
      </c>
      <c r="D1167" s="15" t="s">
        <v>6327</v>
      </c>
      <c r="E1167" s="15" t="s">
        <v>2702</v>
      </c>
      <c r="F1167" s="15" t="s">
        <v>89</v>
      </c>
      <c r="G1167" s="19">
        <v>92.687380601751599</v>
      </c>
      <c r="H1167" s="19">
        <v>5.0118802724584697</v>
      </c>
      <c r="I1167" s="20">
        <v>5.8676237887412201E-5</v>
      </c>
      <c r="J1167" s="15" t="s">
        <v>34</v>
      </c>
      <c r="L1167" s="15" t="s">
        <v>91</v>
      </c>
      <c r="M1167" s="15" t="s">
        <v>91</v>
      </c>
    </row>
    <row r="1168" spans="1:13" x14ac:dyDescent="0.2">
      <c r="A1168" s="15">
        <v>2</v>
      </c>
      <c r="B1168" s="18">
        <v>9799651</v>
      </c>
      <c r="C1168" s="18">
        <v>9799651</v>
      </c>
      <c r="D1168" s="15" t="s">
        <v>6327</v>
      </c>
      <c r="E1168" s="15" t="s">
        <v>2702</v>
      </c>
      <c r="F1168" s="15" t="s">
        <v>92</v>
      </c>
      <c r="G1168" s="19">
        <v>56.788649137770399</v>
      </c>
      <c r="H1168" s="19">
        <v>5.0118670219744397</v>
      </c>
      <c r="I1168" s="20">
        <v>1.3256736729769501E-3</v>
      </c>
      <c r="J1168" s="15" t="s">
        <v>32</v>
      </c>
      <c r="K1168" s="15" t="s">
        <v>3890</v>
      </c>
      <c r="L1168" s="15" t="s">
        <v>3891</v>
      </c>
      <c r="M1168" s="15" t="s">
        <v>3892</v>
      </c>
    </row>
    <row r="1169" spans="1:13" x14ac:dyDescent="0.2">
      <c r="A1169" s="15">
        <v>1</v>
      </c>
      <c r="B1169" s="18">
        <v>6716559</v>
      </c>
      <c r="C1169" s="18">
        <v>6716559</v>
      </c>
      <c r="D1169" s="15" t="s">
        <v>6327</v>
      </c>
      <c r="E1169" s="15" t="s">
        <v>2702</v>
      </c>
      <c r="F1169" s="15" t="s">
        <v>89</v>
      </c>
      <c r="G1169" s="19">
        <v>28.661286078761801</v>
      </c>
      <c r="H1169" s="19">
        <v>5.0101914817479898</v>
      </c>
      <c r="I1169" s="20">
        <v>2.1065502921666199E-4</v>
      </c>
      <c r="J1169" s="15" t="s">
        <v>34</v>
      </c>
      <c r="L1169" s="15" t="s">
        <v>91</v>
      </c>
      <c r="M1169" s="15" t="s">
        <v>91</v>
      </c>
    </row>
    <row r="1170" spans="1:13" x14ac:dyDescent="0.2">
      <c r="A1170" s="15">
        <v>4</v>
      </c>
      <c r="B1170" s="18">
        <v>944547</v>
      </c>
      <c r="C1170" s="18">
        <v>944547</v>
      </c>
      <c r="D1170" s="15" t="s">
        <v>6327</v>
      </c>
      <c r="E1170" s="15" t="s">
        <v>2702</v>
      </c>
      <c r="F1170" s="15" t="s">
        <v>89</v>
      </c>
      <c r="G1170" s="19">
        <v>34.073039936919002</v>
      </c>
      <c r="H1170" s="19">
        <v>5.0082760413390304</v>
      </c>
      <c r="I1170" s="20">
        <v>9.8332009223207591E-4</v>
      </c>
      <c r="J1170" s="15" t="s">
        <v>34</v>
      </c>
      <c r="L1170" s="15" t="s">
        <v>91</v>
      </c>
      <c r="M1170" s="15" t="s">
        <v>91</v>
      </c>
    </row>
    <row r="1171" spans="1:13" x14ac:dyDescent="0.2">
      <c r="A1171" s="15">
        <v>2</v>
      </c>
      <c r="B1171" s="18">
        <v>16820221</v>
      </c>
      <c r="C1171" s="18">
        <v>16820221</v>
      </c>
      <c r="D1171" s="15" t="s">
        <v>6327</v>
      </c>
      <c r="E1171" s="15" t="s">
        <v>2702</v>
      </c>
      <c r="F1171" s="15" t="s">
        <v>89</v>
      </c>
      <c r="G1171" s="19">
        <v>19.034371326435199</v>
      </c>
      <c r="H1171" s="19">
        <v>5.0076971998123803</v>
      </c>
      <c r="I1171" s="20">
        <v>9.6425111936318097E-4</v>
      </c>
      <c r="J1171" s="15" t="s">
        <v>34</v>
      </c>
      <c r="L1171" s="15" t="s">
        <v>91</v>
      </c>
      <c r="M1171" s="15" t="s">
        <v>91</v>
      </c>
    </row>
    <row r="1172" spans="1:13" x14ac:dyDescent="0.2">
      <c r="A1172" s="15">
        <v>2</v>
      </c>
      <c r="B1172" s="18">
        <v>10513250</v>
      </c>
      <c r="C1172" s="18">
        <v>10513250</v>
      </c>
      <c r="D1172" s="15" t="s">
        <v>6327</v>
      </c>
      <c r="E1172" s="15" t="s">
        <v>2702</v>
      </c>
      <c r="F1172" s="15" t="s">
        <v>89</v>
      </c>
      <c r="G1172" s="19">
        <v>242.44098304358599</v>
      </c>
      <c r="H1172" s="19">
        <v>5.0067937784494196</v>
      </c>
      <c r="I1172" s="20">
        <v>1.14644846745091E-4</v>
      </c>
      <c r="J1172" s="15" t="s">
        <v>32</v>
      </c>
      <c r="K1172" s="15" t="s">
        <v>748</v>
      </c>
      <c r="L1172" s="15" t="s">
        <v>748</v>
      </c>
      <c r="M1172" s="15" t="s">
        <v>749</v>
      </c>
    </row>
    <row r="1173" spans="1:13" x14ac:dyDescent="0.2">
      <c r="A1173" s="15">
        <v>5</v>
      </c>
      <c r="B1173" s="18">
        <v>1286070</v>
      </c>
      <c r="C1173" s="18">
        <v>1286070</v>
      </c>
      <c r="D1173" s="15" t="s">
        <v>6327</v>
      </c>
      <c r="E1173" s="15" t="s">
        <v>2702</v>
      </c>
      <c r="F1173" s="15" t="s">
        <v>92</v>
      </c>
      <c r="G1173" s="19">
        <v>17.526479057229299</v>
      </c>
      <c r="H1173" s="19">
        <v>5.0057749468253503</v>
      </c>
      <c r="I1173" s="20">
        <v>8.551136772733E-3</v>
      </c>
      <c r="J1173" s="15" t="s">
        <v>32</v>
      </c>
      <c r="K1173" s="15" t="s">
        <v>1824</v>
      </c>
      <c r="L1173" s="15" t="s">
        <v>1824</v>
      </c>
      <c r="M1173" s="15" t="s">
        <v>1825</v>
      </c>
    </row>
    <row r="1174" spans="1:13" x14ac:dyDescent="0.2">
      <c r="A1174" s="15">
        <v>5</v>
      </c>
      <c r="B1174" s="18">
        <v>11698319</v>
      </c>
      <c r="C1174" s="18">
        <v>11698319</v>
      </c>
      <c r="D1174" s="15" t="s">
        <v>6327</v>
      </c>
      <c r="E1174" s="15" t="s">
        <v>2702</v>
      </c>
      <c r="F1174" s="15" t="s">
        <v>92</v>
      </c>
      <c r="G1174" s="19">
        <v>127.081949789034</v>
      </c>
      <c r="H1174" s="19">
        <v>5.0050598871211003</v>
      </c>
      <c r="I1174" s="20">
        <v>3.7329416872704902E-5</v>
      </c>
      <c r="J1174" s="15" t="s">
        <v>34</v>
      </c>
      <c r="L1174" s="15" t="s">
        <v>91</v>
      </c>
      <c r="M1174" s="15" t="s">
        <v>91</v>
      </c>
    </row>
    <row r="1175" spans="1:13" x14ac:dyDescent="0.2">
      <c r="A1175" s="15">
        <v>4</v>
      </c>
      <c r="B1175" s="18">
        <v>14007349</v>
      </c>
      <c r="C1175" s="18">
        <v>14007349</v>
      </c>
      <c r="D1175" s="15" t="s">
        <v>6327</v>
      </c>
      <c r="E1175" s="15" t="s">
        <v>2702</v>
      </c>
      <c r="F1175" s="15" t="s">
        <v>92</v>
      </c>
      <c r="G1175" s="19">
        <v>35.462562461785303</v>
      </c>
      <c r="H1175" s="19">
        <v>5.0026911645453396</v>
      </c>
      <c r="I1175" s="20">
        <v>1.21263666699655E-4</v>
      </c>
      <c r="J1175" s="15" t="s">
        <v>34</v>
      </c>
      <c r="L1175" s="15" t="s">
        <v>91</v>
      </c>
      <c r="M1175" s="15" t="s">
        <v>91</v>
      </c>
    </row>
    <row r="1176" spans="1:13" x14ac:dyDescent="0.2">
      <c r="A1176" s="15">
        <v>1</v>
      </c>
      <c r="B1176" s="18">
        <v>11644558</v>
      </c>
      <c r="C1176" s="18">
        <v>11644558</v>
      </c>
      <c r="D1176" s="15" t="s">
        <v>6327</v>
      </c>
      <c r="E1176" s="15" t="s">
        <v>2702</v>
      </c>
      <c r="F1176" s="15" t="s">
        <v>92</v>
      </c>
      <c r="G1176" s="19">
        <v>53.651868393544497</v>
      </c>
      <c r="H1176" s="19">
        <v>5.00232790616018</v>
      </c>
      <c r="I1176" s="20">
        <v>1.96391914787535E-4</v>
      </c>
      <c r="J1176" s="15" t="s">
        <v>32</v>
      </c>
      <c r="K1176" s="15" t="s">
        <v>146</v>
      </c>
      <c r="L1176" s="15" t="s">
        <v>147</v>
      </c>
      <c r="M1176" s="15" t="s">
        <v>148</v>
      </c>
    </row>
    <row r="1177" spans="1:13" x14ac:dyDescent="0.2">
      <c r="A1177" s="15">
        <v>1</v>
      </c>
      <c r="B1177" s="18">
        <v>23775427</v>
      </c>
      <c r="C1177" s="18">
        <v>23775427</v>
      </c>
      <c r="D1177" s="15" t="s">
        <v>6327</v>
      </c>
      <c r="E1177" s="15" t="s">
        <v>2702</v>
      </c>
      <c r="F1177" s="15" t="s">
        <v>89</v>
      </c>
      <c r="G1177" s="19">
        <v>97.943576228880005</v>
      </c>
      <c r="H1177" s="19">
        <v>5.0022197144273903</v>
      </c>
      <c r="I1177" s="20">
        <v>1.6458823392685601E-3</v>
      </c>
      <c r="J1177" s="15" t="s">
        <v>32</v>
      </c>
      <c r="K1177" s="15" t="s">
        <v>349</v>
      </c>
      <c r="L1177" s="15" t="s">
        <v>350</v>
      </c>
      <c r="M1177" s="15" t="s">
        <v>351</v>
      </c>
    </row>
    <row r="1178" spans="1:13" x14ac:dyDescent="0.2">
      <c r="A1178" s="15">
        <v>4</v>
      </c>
      <c r="B1178" s="18">
        <v>14244659</v>
      </c>
      <c r="C1178" s="18">
        <v>14244659</v>
      </c>
      <c r="D1178" s="15" t="s">
        <v>6327</v>
      </c>
      <c r="E1178" s="15" t="s">
        <v>2702</v>
      </c>
      <c r="F1178" s="15" t="s">
        <v>92</v>
      </c>
      <c r="G1178" s="19">
        <v>1511.8705894741599</v>
      </c>
      <c r="H1178" s="19">
        <v>5.0020162109449702</v>
      </c>
      <c r="I1178" s="20">
        <v>6.1602120662612799E-7</v>
      </c>
      <c r="J1178" s="15" t="s">
        <v>32</v>
      </c>
      <c r="K1178" s="15" t="s">
        <v>1617</v>
      </c>
      <c r="L1178" s="15" t="s">
        <v>1618</v>
      </c>
      <c r="M1178" s="15" t="s">
        <v>1619</v>
      </c>
    </row>
    <row r="1179" spans="1:13" x14ac:dyDescent="0.2">
      <c r="A1179" s="15">
        <v>5</v>
      </c>
      <c r="B1179" s="18">
        <v>24856163</v>
      </c>
      <c r="C1179" s="18">
        <v>24856163</v>
      </c>
      <c r="D1179" s="15" t="s">
        <v>6327</v>
      </c>
      <c r="E1179" s="15" t="s">
        <v>2702</v>
      </c>
      <c r="F1179" s="15" t="s">
        <v>89</v>
      </c>
      <c r="G1179" s="19">
        <v>70.249792901260804</v>
      </c>
      <c r="H1179" s="19">
        <v>5.0018113424363699</v>
      </c>
      <c r="I1179" s="20">
        <v>3.6484719937104697E-4</v>
      </c>
      <c r="J1179" s="15" t="s">
        <v>32</v>
      </c>
      <c r="K1179" s="15" t="s">
        <v>6195</v>
      </c>
      <c r="L1179" s="15" t="s">
        <v>6195</v>
      </c>
      <c r="M1179" s="15" t="s">
        <v>6196</v>
      </c>
    </row>
    <row r="1180" spans="1:13" x14ac:dyDescent="0.2">
      <c r="A1180" s="15">
        <v>5</v>
      </c>
      <c r="B1180" s="18">
        <v>24856163</v>
      </c>
      <c r="C1180" s="18">
        <v>24856163</v>
      </c>
      <c r="D1180" s="15" t="s">
        <v>6327</v>
      </c>
      <c r="E1180" s="15" t="s">
        <v>2702</v>
      </c>
      <c r="F1180" s="15" t="s">
        <v>89</v>
      </c>
      <c r="G1180" s="19">
        <v>70.249792901260804</v>
      </c>
      <c r="H1180" s="19">
        <v>5.0018113424363699</v>
      </c>
      <c r="I1180" s="20">
        <v>3.6484719937104697E-4</v>
      </c>
      <c r="J1180" s="15" t="s">
        <v>32</v>
      </c>
      <c r="K1180" s="15" t="s">
        <v>6197</v>
      </c>
      <c r="L1180" s="15" t="s">
        <v>6198</v>
      </c>
      <c r="M1180" s="15" t="s">
        <v>6199</v>
      </c>
    </row>
    <row r="1181" spans="1:13" x14ac:dyDescent="0.2">
      <c r="A1181" s="15">
        <v>1</v>
      </c>
      <c r="B1181" s="18">
        <v>22627295</v>
      </c>
      <c r="C1181" s="18">
        <v>22627295</v>
      </c>
      <c r="D1181" s="15" t="s">
        <v>6327</v>
      </c>
      <c r="E1181" s="15" t="s">
        <v>2702</v>
      </c>
      <c r="F1181" s="15" t="s">
        <v>92</v>
      </c>
      <c r="G1181" s="19">
        <v>45.656952839436201</v>
      </c>
      <c r="H1181" s="19">
        <v>5.0014913920724897</v>
      </c>
      <c r="I1181" s="20">
        <v>2.5326529860108301E-4</v>
      </c>
      <c r="J1181" s="15" t="s">
        <v>34</v>
      </c>
      <c r="L1181" s="15" t="s">
        <v>91</v>
      </c>
      <c r="M1181" s="15" t="s">
        <v>91</v>
      </c>
    </row>
    <row r="1182" spans="1:13" x14ac:dyDescent="0.2">
      <c r="A1182" s="15">
        <v>2</v>
      </c>
      <c r="B1182" s="18">
        <v>3076414</v>
      </c>
      <c r="C1182" s="18">
        <v>3076421</v>
      </c>
      <c r="D1182" s="15" t="s">
        <v>6327</v>
      </c>
      <c r="E1182" s="15" t="s">
        <v>2702</v>
      </c>
      <c r="F1182" s="15" t="s">
        <v>92</v>
      </c>
      <c r="G1182" s="19">
        <v>216.885209090084</v>
      </c>
      <c r="H1182" s="19">
        <v>4.99804687787812</v>
      </c>
      <c r="I1182" s="20">
        <v>4.9441416479073698E-5</v>
      </c>
      <c r="J1182" s="15" t="s">
        <v>34</v>
      </c>
      <c r="L1182" s="15" t="s">
        <v>91</v>
      </c>
      <c r="M1182" s="15" t="s">
        <v>91</v>
      </c>
    </row>
    <row r="1183" spans="1:13" x14ac:dyDescent="0.2">
      <c r="A1183" s="15">
        <v>2</v>
      </c>
      <c r="B1183" s="18">
        <v>214473</v>
      </c>
      <c r="C1183" s="18">
        <v>214474</v>
      </c>
      <c r="D1183" s="15" t="s">
        <v>6327</v>
      </c>
      <c r="E1183" s="15" t="s">
        <v>2702</v>
      </c>
      <c r="F1183" s="15" t="s">
        <v>89</v>
      </c>
      <c r="G1183" s="19">
        <v>117.65461409120999</v>
      </c>
      <c r="H1183" s="19">
        <v>4.9976980034216503</v>
      </c>
      <c r="I1183" s="20">
        <v>5.2939060589955398E-5</v>
      </c>
      <c r="J1183" s="15" t="s">
        <v>34</v>
      </c>
      <c r="L1183" s="15" t="s">
        <v>91</v>
      </c>
      <c r="M1183" s="15" t="s">
        <v>91</v>
      </c>
    </row>
    <row r="1184" spans="1:13" x14ac:dyDescent="0.2">
      <c r="A1184" s="15">
        <v>5</v>
      </c>
      <c r="B1184" s="18">
        <v>17790558</v>
      </c>
      <c r="C1184" s="18">
        <v>17790558</v>
      </c>
      <c r="D1184" s="15" t="s">
        <v>6327</v>
      </c>
      <c r="E1184" s="15" t="s">
        <v>2702</v>
      </c>
      <c r="F1184" s="15" t="s">
        <v>92</v>
      </c>
      <c r="G1184" s="19">
        <v>40.372952437272502</v>
      </c>
      <c r="H1184" s="19">
        <v>4.9932729502961699</v>
      </c>
      <c r="I1184" s="20">
        <v>7.8823544078777095E-4</v>
      </c>
      <c r="J1184" s="15" t="s">
        <v>34</v>
      </c>
      <c r="L1184" s="15" t="s">
        <v>91</v>
      </c>
      <c r="M1184" s="15" t="s">
        <v>91</v>
      </c>
    </row>
    <row r="1185" spans="1:13" x14ac:dyDescent="0.2">
      <c r="A1185" s="15">
        <v>5</v>
      </c>
      <c r="B1185" s="18">
        <v>23140325</v>
      </c>
      <c r="C1185" s="18">
        <v>23140325</v>
      </c>
      <c r="D1185" s="15" t="s">
        <v>6327</v>
      </c>
      <c r="E1185" s="15" t="s">
        <v>2702</v>
      </c>
      <c r="F1185" s="15" t="s">
        <v>89</v>
      </c>
      <c r="G1185" s="19">
        <v>369.52928704553398</v>
      </c>
      <c r="H1185" s="19">
        <v>4.99257627202108</v>
      </c>
      <c r="I1185" s="20">
        <v>1.9801862318125901E-4</v>
      </c>
      <c r="J1185" s="15" t="s">
        <v>34</v>
      </c>
      <c r="L1185" s="15" t="s">
        <v>91</v>
      </c>
      <c r="M1185" s="15" t="s">
        <v>91</v>
      </c>
    </row>
    <row r="1186" spans="1:13" x14ac:dyDescent="0.2">
      <c r="A1186" s="15">
        <v>3</v>
      </c>
      <c r="B1186" s="18">
        <v>16533704</v>
      </c>
      <c r="C1186" s="18">
        <v>16533704</v>
      </c>
      <c r="D1186" s="15" t="s">
        <v>6327</v>
      </c>
      <c r="E1186" s="15" t="s">
        <v>2702</v>
      </c>
      <c r="F1186" s="15" t="s">
        <v>92</v>
      </c>
      <c r="G1186" s="19">
        <v>118.037996363829</v>
      </c>
      <c r="H1186" s="19">
        <v>4.9874544565476597</v>
      </c>
      <c r="I1186" s="20">
        <v>2.2609160892971599E-4</v>
      </c>
      <c r="J1186" s="15" t="s">
        <v>32</v>
      </c>
      <c r="K1186" s="15" t="s">
        <v>1131</v>
      </c>
      <c r="L1186" s="15" t="s">
        <v>1131</v>
      </c>
      <c r="M1186" s="15" t="s">
        <v>1132</v>
      </c>
    </row>
    <row r="1187" spans="1:13" x14ac:dyDescent="0.2">
      <c r="A1187" s="15">
        <v>3</v>
      </c>
      <c r="B1187" s="18">
        <v>18838959</v>
      </c>
      <c r="C1187" s="18">
        <v>18838959</v>
      </c>
      <c r="D1187" s="15" t="s">
        <v>6327</v>
      </c>
      <c r="E1187" s="15" t="s">
        <v>2702</v>
      </c>
      <c r="F1187" s="15" t="s">
        <v>89</v>
      </c>
      <c r="G1187" s="19">
        <v>84.641541611582696</v>
      </c>
      <c r="H1187" s="19">
        <v>4.9864789319676204</v>
      </c>
      <c r="I1187" s="20">
        <v>3.0080584172711E-6</v>
      </c>
      <c r="J1187" s="15" t="s">
        <v>34</v>
      </c>
      <c r="L1187" s="15" t="s">
        <v>91</v>
      </c>
      <c r="M1187" s="15" t="s">
        <v>91</v>
      </c>
    </row>
    <row r="1188" spans="1:13" x14ac:dyDescent="0.2">
      <c r="A1188" s="15">
        <v>2</v>
      </c>
      <c r="B1188" s="18">
        <v>5993835</v>
      </c>
      <c r="C1188" s="18">
        <v>5993835</v>
      </c>
      <c r="D1188" s="15" t="s">
        <v>6327</v>
      </c>
      <c r="E1188" s="15" t="s">
        <v>2702</v>
      </c>
      <c r="F1188" s="15" t="s">
        <v>92</v>
      </c>
      <c r="G1188" s="19">
        <v>360.26686568746499</v>
      </c>
      <c r="H1188" s="19">
        <v>4.9864577957012299</v>
      </c>
      <c r="I1188" s="20">
        <v>2.8888526889354601E-6</v>
      </c>
      <c r="J1188" s="15" t="s">
        <v>34</v>
      </c>
      <c r="L1188" s="15" t="s">
        <v>91</v>
      </c>
      <c r="M1188" s="15" t="s">
        <v>91</v>
      </c>
    </row>
    <row r="1189" spans="1:13" x14ac:dyDescent="0.2">
      <c r="A1189" s="15">
        <v>5</v>
      </c>
      <c r="B1189" s="18">
        <v>25269076</v>
      </c>
      <c r="C1189" s="18">
        <v>25269077</v>
      </c>
      <c r="D1189" s="15" t="s">
        <v>6327</v>
      </c>
      <c r="E1189" s="15" t="s">
        <v>2702</v>
      </c>
      <c r="F1189" s="15" t="s">
        <v>89</v>
      </c>
      <c r="G1189" s="19">
        <v>59.055912349344297</v>
      </c>
      <c r="H1189" s="19">
        <v>4.9862877566930797</v>
      </c>
      <c r="I1189" s="20">
        <v>3.75640984823016E-4</v>
      </c>
      <c r="J1189" s="15" t="s">
        <v>32</v>
      </c>
      <c r="K1189" s="15" t="s">
        <v>6225</v>
      </c>
      <c r="L1189" s="15" t="s">
        <v>6225</v>
      </c>
      <c r="M1189" s="15" t="s">
        <v>6226</v>
      </c>
    </row>
    <row r="1190" spans="1:13" x14ac:dyDescent="0.2">
      <c r="A1190" s="15">
        <v>5</v>
      </c>
      <c r="B1190" s="18">
        <v>19648454</v>
      </c>
      <c r="C1190" s="18">
        <v>19648454</v>
      </c>
      <c r="D1190" s="15" t="s">
        <v>6327</v>
      </c>
      <c r="E1190" s="15" t="s">
        <v>2702</v>
      </c>
      <c r="F1190" s="15" t="s">
        <v>89</v>
      </c>
      <c r="G1190" s="19">
        <v>421.668717990971</v>
      </c>
      <c r="H1190" s="19">
        <v>4.98002153248681</v>
      </c>
      <c r="I1190" s="20">
        <v>3.2014104987648697E-5</v>
      </c>
      <c r="J1190" s="15" t="s">
        <v>34</v>
      </c>
      <c r="L1190" s="15" t="s">
        <v>91</v>
      </c>
      <c r="M1190" s="15" t="s">
        <v>91</v>
      </c>
    </row>
    <row r="1191" spans="1:13" x14ac:dyDescent="0.2">
      <c r="A1191" s="15">
        <v>2</v>
      </c>
      <c r="B1191" s="18">
        <v>14322816</v>
      </c>
      <c r="C1191" s="18">
        <v>14322816</v>
      </c>
      <c r="D1191" s="15" t="s">
        <v>6327</v>
      </c>
      <c r="E1191" s="15" t="s">
        <v>2702</v>
      </c>
      <c r="F1191" s="15" t="s">
        <v>89</v>
      </c>
      <c r="G1191" s="19">
        <v>16.7347939745617</v>
      </c>
      <c r="H1191" s="19">
        <v>4.9796249517199502</v>
      </c>
      <c r="I1191" s="20">
        <v>1.70276383984E-3</v>
      </c>
      <c r="J1191" s="15" t="s">
        <v>34</v>
      </c>
      <c r="L1191" s="15" t="s">
        <v>91</v>
      </c>
      <c r="M1191" s="15" t="s">
        <v>91</v>
      </c>
    </row>
    <row r="1192" spans="1:13" x14ac:dyDescent="0.2">
      <c r="A1192" s="15">
        <v>2</v>
      </c>
      <c r="B1192" s="18">
        <v>10118</v>
      </c>
      <c r="C1192" s="18">
        <v>10118</v>
      </c>
      <c r="D1192" s="15" t="s">
        <v>6327</v>
      </c>
      <c r="E1192" s="15" t="s">
        <v>2702</v>
      </c>
      <c r="F1192" s="15" t="s">
        <v>89</v>
      </c>
      <c r="G1192" s="19">
        <v>29.3171967858848</v>
      </c>
      <c r="H1192" s="19">
        <v>4.9793744717280797</v>
      </c>
      <c r="I1192" s="20">
        <v>1.96996642738016E-3</v>
      </c>
      <c r="J1192" s="15" t="s">
        <v>34</v>
      </c>
      <c r="L1192" s="15" t="s">
        <v>91</v>
      </c>
      <c r="M1192" s="15" t="s">
        <v>91</v>
      </c>
    </row>
    <row r="1193" spans="1:13" x14ac:dyDescent="0.2">
      <c r="A1193" s="15">
        <v>1</v>
      </c>
      <c r="B1193" s="18">
        <v>29103249</v>
      </c>
      <c r="C1193" s="18">
        <v>29103249</v>
      </c>
      <c r="D1193" s="15" t="s">
        <v>6327</v>
      </c>
      <c r="E1193" s="15" t="s">
        <v>2702</v>
      </c>
      <c r="F1193" s="15" t="s">
        <v>92</v>
      </c>
      <c r="G1193" s="19">
        <v>148.70675223184301</v>
      </c>
      <c r="H1193" s="19">
        <v>4.9769476418942302</v>
      </c>
      <c r="I1193" s="20">
        <v>7.76968577412553E-6</v>
      </c>
      <c r="J1193" s="15" t="s">
        <v>34</v>
      </c>
      <c r="L1193" s="15" t="s">
        <v>91</v>
      </c>
      <c r="M1193" s="15" t="s">
        <v>91</v>
      </c>
    </row>
    <row r="1194" spans="1:13" x14ac:dyDescent="0.2">
      <c r="A1194" s="15">
        <v>1</v>
      </c>
      <c r="B1194" s="18">
        <v>9317652</v>
      </c>
      <c r="C1194" s="18">
        <v>9317652</v>
      </c>
      <c r="D1194" s="15" t="s">
        <v>6327</v>
      </c>
      <c r="E1194" s="15" t="s">
        <v>2702</v>
      </c>
      <c r="F1194" s="15" t="s">
        <v>92</v>
      </c>
      <c r="G1194" s="19">
        <v>113.958967479126</v>
      </c>
      <c r="H1194" s="19">
        <v>4.9769137969466497</v>
      </c>
      <c r="I1194" s="20">
        <v>1.73255450469114E-4</v>
      </c>
      <c r="J1194" s="15" t="s">
        <v>32</v>
      </c>
      <c r="K1194" s="15" t="s">
        <v>3132</v>
      </c>
      <c r="L1194" s="15" t="s">
        <v>3132</v>
      </c>
      <c r="M1194" s="15" t="s">
        <v>3133</v>
      </c>
    </row>
    <row r="1195" spans="1:13" x14ac:dyDescent="0.2">
      <c r="A1195" s="15">
        <v>5</v>
      </c>
      <c r="B1195" s="18">
        <v>1286071</v>
      </c>
      <c r="C1195" s="18">
        <v>1286079</v>
      </c>
      <c r="D1195" s="15" t="s">
        <v>6327</v>
      </c>
      <c r="E1195" s="15" t="s">
        <v>2702</v>
      </c>
      <c r="F1195" s="15" t="s">
        <v>92</v>
      </c>
      <c r="G1195" s="19">
        <v>250.56715089562701</v>
      </c>
      <c r="H1195" s="19">
        <v>4.9767927533407796</v>
      </c>
      <c r="I1195" s="20">
        <v>1.04000743263158E-3</v>
      </c>
      <c r="J1195" s="15" t="s">
        <v>32</v>
      </c>
      <c r="K1195" s="15" t="s">
        <v>1824</v>
      </c>
      <c r="L1195" s="15" t="s">
        <v>1824</v>
      </c>
      <c r="M1195" s="15" t="s">
        <v>1825</v>
      </c>
    </row>
    <row r="1196" spans="1:13" x14ac:dyDescent="0.2">
      <c r="A1196" s="15">
        <v>3</v>
      </c>
      <c r="B1196" s="18">
        <v>4496944</v>
      </c>
      <c r="C1196" s="18">
        <v>4496944</v>
      </c>
      <c r="D1196" s="15" t="s">
        <v>6327</v>
      </c>
      <c r="E1196" s="15" t="s">
        <v>2702</v>
      </c>
      <c r="F1196" s="15" t="s">
        <v>89</v>
      </c>
      <c r="G1196" s="19">
        <v>16.179337702480499</v>
      </c>
      <c r="H1196" s="19">
        <v>4.9761793118592497</v>
      </c>
      <c r="I1196" s="20">
        <v>3.2501363917890398E-3</v>
      </c>
      <c r="J1196" s="15" t="s">
        <v>520</v>
      </c>
      <c r="K1196" s="15" t="s">
        <v>4422</v>
      </c>
      <c r="L1196" s="15" t="s">
        <v>4423</v>
      </c>
      <c r="M1196" s="15" t="s">
        <v>4423</v>
      </c>
    </row>
    <row r="1197" spans="1:13" x14ac:dyDescent="0.2">
      <c r="A1197" s="15">
        <v>2</v>
      </c>
      <c r="B1197" s="18">
        <v>19326255</v>
      </c>
      <c r="C1197" s="18">
        <v>19326255</v>
      </c>
      <c r="D1197" s="15" t="s">
        <v>6327</v>
      </c>
      <c r="E1197" s="15" t="s">
        <v>2702</v>
      </c>
      <c r="F1197" s="15" t="s">
        <v>89</v>
      </c>
      <c r="G1197" s="19">
        <v>36.410884445520097</v>
      </c>
      <c r="H1197" s="19">
        <v>4.9756754102138299</v>
      </c>
      <c r="I1197" s="20">
        <v>3.2956498828412101E-4</v>
      </c>
      <c r="J1197" s="15" t="s">
        <v>32</v>
      </c>
      <c r="K1197" s="15" t="s">
        <v>949</v>
      </c>
      <c r="L1197" s="15" t="s">
        <v>950</v>
      </c>
      <c r="M1197" s="15" t="s">
        <v>951</v>
      </c>
    </row>
    <row r="1198" spans="1:13" x14ac:dyDescent="0.2">
      <c r="A1198" s="15">
        <v>4</v>
      </c>
      <c r="B1198" s="18">
        <v>17842603</v>
      </c>
      <c r="C1198" s="18">
        <v>17842605</v>
      </c>
      <c r="D1198" s="15" t="s">
        <v>6327</v>
      </c>
      <c r="E1198" s="15" t="s">
        <v>2702</v>
      </c>
      <c r="F1198" s="15" t="s">
        <v>181</v>
      </c>
      <c r="G1198" s="19">
        <v>143.00475760061201</v>
      </c>
      <c r="H1198" s="19">
        <v>4.9753106273338803</v>
      </c>
      <c r="I1198" s="20">
        <v>4.1291973187806899E-6</v>
      </c>
      <c r="J1198" s="15" t="s">
        <v>34</v>
      </c>
      <c r="L1198" s="15" t="s">
        <v>91</v>
      </c>
      <c r="M1198" s="15" t="s">
        <v>91</v>
      </c>
    </row>
    <row r="1199" spans="1:13" x14ac:dyDescent="0.2">
      <c r="A1199" s="15">
        <v>1</v>
      </c>
      <c r="B1199" s="18">
        <v>19262772</v>
      </c>
      <c r="C1199" s="18">
        <v>19262778</v>
      </c>
      <c r="D1199" s="15" t="s">
        <v>6327</v>
      </c>
      <c r="E1199" s="15" t="s">
        <v>2702</v>
      </c>
      <c r="F1199" s="15" t="s">
        <v>92</v>
      </c>
      <c r="G1199" s="19">
        <v>60.478918894891002</v>
      </c>
      <c r="H1199" s="19">
        <v>4.9751365755440702</v>
      </c>
      <c r="I1199" s="20">
        <v>1.6253548278566401E-3</v>
      </c>
      <c r="J1199" s="15" t="s">
        <v>32</v>
      </c>
      <c r="K1199" s="15" t="s">
        <v>260</v>
      </c>
      <c r="L1199" s="15" t="s">
        <v>260</v>
      </c>
      <c r="M1199" s="15" t="s">
        <v>261</v>
      </c>
    </row>
    <row r="1200" spans="1:13" x14ac:dyDescent="0.2">
      <c r="A1200" s="15">
        <v>4</v>
      </c>
      <c r="B1200" s="18">
        <v>3022140</v>
      </c>
      <c r="C1200" s="18">
        <v>3022141</v>
      </c>
      <c r="D1200" s="15" t="s">
        <v>6327</v>
      </c>
      <c r="E1200" s="15" t="s">
        <v>2702</v>
      </c>
      <c r="F1200" s="15" t="s">
        <v>89</v>
      </c>
      <c r="G1200" s="19">
        <v>81.422001100359495</v>
      </c>
      <c r="H1200" s="19">
        <v>4.9747019681880698</v>
      </c>
      <c r="I1200" s="20">
        <v>2.4534904415339498E-4</v>
      </c>
      <c r="J1200" s="15" t="s">
        <v>34</v>
      </c>
      <c r="L1200" s="15" t="s">
        <v>91</v>
      </c>
      <c r="M1200" s="15" t="s">
        <v>91</v>
      </c>
    </row>
    <row r="1201" spans="1:13" x14ac:dyDescent="0.2">
      <c r="A1201" s="15">
        <v>5</v>
      </c>
      <c r="B1201" s="18">
        <v>20676956</v>
      </c>
      <c r="C1201" s="18">
        <v>20676961</v>
      </c>
      <c r="D1201" s="15" t="s">
        <v>6327</v>
      </c>
      <c r="E1201" s="15" t="s">
        <v>2702</v>
      </c>
      <c r="F1201" s="15" t="s">
        <v>92</v>
      </c>
      <c r="G1201" s="19">
        <v>327.06248536865201</v>
      </c>
      <c r="H1201" s="19">
        <v>4.9743941522756598</v>
      </c>
      <c r="I1201" s="20">
        <v>1.8322278584803301E-3</v>
      </c>
      <c r="J1201" s="15" t="s">
        <v>34</v>
      </c>
      <c r="L1201" s="15" t="s">
        <v>91</v>
      </c>
      <c r="M1201" s="15" t="s">
        <v>91</v>
      </c>
    </row>
    <row r="1202" spans="1:13" x14ac:dyDescent="0.2">
      <c r="A1202" s="15">
        <v>4</v>
      </c>
      <c r="B1202" s="18">
        <v>560046</v>
      </c>
      <c r="C1202" s="18">
        <v>560046</v>
      </c>
      <c r="D1202" s="15" t="s">
        <v>6327</v>
      </c>
      <c r="E1202" s="15" t="s">
        <v>2702</v>
      </c>
      <c r="F1202" s="15" t="s">
        <v>92</v>
      </c>
      <c r="G1202" s="19">
        <v>61.3660665451619</v>
      </c>
      <c r="H1202" s="19">
        <v>4.9742834051556102</v>
      </c>
      <c r="I1202" s="20">
        <v>1.13601715673937E-4</v>
      </c>
      <c r="J1202" s="15" t="s">
        <v>34</v>
      </c>
      <c r="L1202" s="15" t="s">
        <v>91</v>
      </c>
      <c r="M1202" s="15" t="s">
        <v>91</v>
      </c>
    </row>
    <row r="1203" spans="1:13" x14ac:dyDescent="0.2">
      <c r="A1203" s="15">
        <v>2</v>
      </c>
      <c r="B1203" s="18">
        <v>143211</v>
      </c>
      <c r="C1203" s="18">
        <v>143211</v>
      </c>
      <c r="D1203" s="15" t="s">
        <v>6327</v>
      </c>
      <c r="E1203" s="15" t="s">
        <v>2702</v>
      </c>
      <c r="F1203" s="15" t="s">
        <v>181</v>
      </c>
      <c r="G1203" s="19">
        <v>36.091355471350802</v>
      </c>
      <c r="H1203" s="19">
        <v>4.9732945254624896</v>
      </c>
      <c r="I1203" s="20">
        <v>9.5904642027208197E-4</v>
      </c>
      <c r="J1203" s="15" t="s">
        <v>32</v>
      </c>
      <c r="K1203" s="15" t="s">
        <v>809</v>
      </c>
      <c r="L1203" s="15" t="s">
        <v>809</v>
      </c>
      <c r="M1203" s="15" t="s">
        <v>250</v>
      </c>
    </row>
    <row r="1204" spans="1:13" x14ac:dyDescent="0.2">
      <c r="A1204" s="15">
        <v>2</v>
      </c>
      <c r="B1204" s="18">
        <v>2400288</v>
      </c>
      <c r="C1204" s="18">
        <v>2400288</v>
      </c>
      <c r="D1204" s="15" t="s">
        <v>6327</v>
      </c>
      <c r="E1204" s="15" t="s">
        <v>2702</v>
      </c>
      <c r="F1204" s="15" t="s">
        <v>89</v>
      </c>
      <c r="G1204" s="19">
        <v>93.320944497766902</v>
      </c>
      <c r="H1204" s="19">
        <v>4.9710735292076604</v>
      </c>
      <c r="I1204" s="20">
        <v>4.2915985222030098E-4</v>
      </c>
      <c r="J1204" s="15" t="s">
        <v>34</v>
      </c>
      <c r="L1204" s="15" t="s">
        <v>91</v>
      </c>
      <c r="M1204" s="15" t="s">
        <v>91</v>
      </c>
    </row>
    <row r="1205" spans="1:13" x14ac:dyDescent="0.2">
      <c r="A1205" s="15">
        <v>5</v>
      </c>
      <c r="B1205" s="18">
        <v>11744162</v>
      </c>
      <c r="C1205" s="18">
        <v>11744162</v>
      </c>
      <c r="D1205" s="15" t="s">
        <v>6327</v>
      </c>
      <c r="E1205" s="15" t="s">
        <v>2702</v>
      </c>
      <c r="F1205" s="15" t="s">
        <v>92</v>
      </c>
      <c r="G1205" s="19">
        <v>127.227655169447</v>
      </c>
      <c r="H1205" s="19">
        <v>4.9698400362559596</v>
      </c>
      <c r="I1205" s="20">
        <v>1.9654522202193899E-3</v>
      </c>
      <c r="J1205" s="15" t="s">
        <v>34</v>
      </c>
      <c r="L1205" s="15" t="s">
        <v>91</v>
      </c>
      <c r="M1205" s="15" t="s">
        <v>91</v>
      </c>
    </row>
    <row r="1206" spans="1:13" x14ac:dyDescent="0.2">
      <c r="A1206" s="15">
        <v>1</v>
      </c>
      <c r="B1206" s="18">
        <v>3747444</v>
      </c>
      <c r="C1206" s="18">
        <v>3747444</v>
      </c>
      <c r="D1206" s="15" t="s">
        <v>6327</v>
      </c>
      <c r="E1206" s="15" t="s">
        <v>2702</v>
      </c>
      <c r="F1206" s="15" t="s">
        <v>89</v>
      </c>
      <c r="G1206" s="19">
        <v>103.688820523472</v>
      </c>
      <c r="H1206" s="19">
        <v>4.9696496884458101</v>
      </c>
      <c r="I1206" s="20">
        <v>1.31883235388747E-5</v>
      </c>
      <c r="J1206" s="15" t="s">
        <v>32</v>
      </c>
      <c r="K1206" s="15" t="s">
        <v>2892</v>
      </c>
      <c r="L1206" s="15" t="s">
        <v>2893</v>
      </c>
      <c r="M1206" s="15" t="s">
        <v>2894</v>
      </c>
    </row>
    <row r="1207" spans="1:13" x14ac:dyDescent="0.2">
      <c r="A1207" s="15">
        <v>1</v>
      </c>
      <c r="B1207" s="18">
        <v>490989</v>
      </c>
      <c r="C1207" s="18">
        <v>490989</v>
      </c>
      <c r="D1207" s="15" t="s">
        <v>6327</v>
      </c>
      <c r="E1207" s="15" t="s">
        <v>2702</v>
      </c>
      <c r="F1207" s="15" t="s">
        <v>92</v>
      </c>
      <c r="G1207" s="19">
        <v>26.070267596774901</v>
      </c>
      <c r="H1207" s="19">
        <v>4.9692230431658899</v>
      </c>
      <c r="I1207" s="20">
        <v>3.9989343972551298E-3</v>
      </c>
      <c r="J1207" s="15" t="s">
        <v>32</v>
      </c>
      <c r="K1207" s="15" t="s">
        <v>2724</v>
      </c>
      <c r="L1207" s="15" t="s">
        <v>2724</v>
      </c>
      <c r="M1207" s="15" t="s">
        <v>2725</v>
      </c>
    </row>
    <row r="1208" spans="1:13" x14ac:dyDescent="0.2">
      <c r="A1208" s="15">
        <v>1</v>
      </c>
      <c r="B1208" s="18">
        <v>7976511</v>
      </c>
      <c r="C1208" s="18">
        <v>7976512</v>
      </c>
      <c r="D1208" s="15" t="s">
        <v>6327</v>
      </c>
      <c r="E1208" s="15" t="s">
        <v>2702</v>
      </c>
      <c r="F1208" s="15" t="s">
        <v>92</v>
      </c>
      <c r="G1208" s="19">
        <v>39.918806608811302</v>
      </c>
      <c r="H1208" s="19">
        <v>4.9689372506120897</v>
      </c>
      <c r="I1208" s="20">
        <v>2.2020679684665399E-3</v>
      </c>
      <c r="J1208" s="15" t="s">
        <v>32</v>
      </c>
      <c r="K1208" s="15" t="s">
        <v>691</v>
      </c>
      <c r="L1208" s="15" t="s">
        <v>691</v>
      </c>
      <c r="M1208" s="15" t="s">
        <v>502</v>
      </c>
    </row>
    <row r="1209" spans="1:13" x14ac:dyDescent="0.2">
      <c r="A1209" s="15">
        <v>2</v>
      </c>
      <c r="B1209" s="18">
        <v>214414</v>
      </c>
      <c r="C1209" s="18">
        <v>214414</v>
      </c>
      <c r="D1209" s="15" t="s">
        <v>6327</v>
      </c>
      <c r="E1209" s="15" t="s">
        <v>2702</v>
      </c>
      <c r="F1209" s="15" t="s">
        <v>92</v>
      </c>
      <c r="G1209" s="19">
        <v>37.911417678176498</v>
      </c>
      <c r="H1209" s="19">
        <v>4.9676984956719501</v>
      </c>
      <c r="I1209" s="20">
        <v>8.6394851676324105E-4</v>
      </c>
      <c r="J1209" s="15" t="s">
        <v>32</v>
      </c>
      <c r="K1209" s="15" t="s">
        <v>974</v>
      </c>
      <c r="L1209" s="15" t="s">
        <v>975</v>
      </c>
      <c r="M1209" s="15" t="s">
        <v>976</v>
      </c>
    </row>
    <row r="1210" spans="1:13" x14ac:dyDescent="0.2">
      <c r="A1210" s="15">
        <v>2</v>
      </c>
      <c r="B1210" s="18">
        <v>1553812</v>
      </c>
      <c r="C1210" s="18">
        <v>1553812</v>
      </c>
      <c r="D1210" s="15" t="s">
        <v>6327</v>
      </c>
      <c r="E1210" s="15" t="s">
        <v>2702</v>
      </c>
      <c r="F1210" s="15" t="s">
        <v>92</v>
      </c>
      <c r="G1210" s="19">
        <v>14.2059523042773</v>
      </c>
      <c r="H1210" s="19">
        <v>4.9672519420544603</v>
      </c>
      <c r="I1210" s="20">
        <v>3.2179171954327102E-3</v>
      </c>
      <c r="J1210" s="15" t="s">
        <v>34</v>
      </c>
      <c r="L1210" s="15" t="s">
        <v>91</v>
      </c>
      <c r="M1210" s="15" t="s">
        <v>91</v>
      </c>
    </row>
    <row r="1211" spans="1:13" x14ac:dyDescent="0.2">
      <c r="A1211" s="15">
        <v>4</v>
      </c>
      <c r="B1211" s="18">
        <v>16764262</v>
      </c>
      <c r="C1211" s="18">
        <v>16764269</v>
      </c>
      <c r="D1211" s="15" t="s">
        <v>6327</v>
      </c>
      <c r="E1211" s="15" t="s">
        <v>2702</v>
      </c>
      <c r="F1211" s="15" t="s">
        <v>92</v>
      </c>
      <c r="G1211" s="19">
        <v>28.839883301817899</v>
      </c>
      <c r="H1211" s="19">
        <v>4.9672051507722301</v>
      </c>
      <c r="I1211" s="20">
        <v>2.42474786808611E-4</v>
      </c>
      <c r="J1211" s="15" t="s">
        <v>32</v>
      </c>
      <c r="K1211" s="15" t="s">
        <v>5465</v>
      </c>
      <c r="L1211" s="15" t="s">
        <v>5465</v>
      </c>
      <c r="M1211" s="15" t="s">
        <v>5466</v>
      </c>
    </row>
    <row r="1212" spans="1:13" x14ac:dyDescent="0.2">
      <c r="A1212" s="15">
        <v>4</v>
      </c>
      <c r="B1212" s="18">
        <v>14244657</v>
      </c>
      <c r="C1212" s="18">
        <v>14244657</v>
      </c>
      <c r="D1212" s="15" t="s">
        <v>6327</v>
      </c>
      <c r="E1212" s="15" t="s">
        <v>2702</v>
      </c>
      <c r="F1212" s="15" t="s">
        <v>92</v>
      </c>
      <c r="G1212" s="19">
        <v>263.43949865931398</v>
      </c>
      <c r="H1212" s="19">
        <v>4.9671406702031797</v>
      </c>
      <c r="I1212" s="20">
        <v>1.1714693875908399E-5</v>
      </c>
      <c r="J1212" s="15" t="s">
        <v>32</v>
      </c>
      <c r="K1212" s="15" t="s">
        <v>1617</v>
      </c>
      <c r="L1212" s="15" t="s">
        <v>1618</v>
      </c>
      <c r="M1212" s="15" t="s">
        <v>1619</v>
      </c>
    </row>
    <row r="1213" spans="1:13" x14ac:dyDescent="0.2">
      <c r="A1213" s="15">
        <v>1</v>
      </c>
      <c r="B1213" s="18">
        <v>18817558</v>
      </c>
      <c r="C1213" s="18">
        <v>18817558</v>
      </c>
      <c r="D1213" s="15" t="s">
        <v>6327</v>
      </c>
      <c r="E1213" s="15" t="s">
        <v>2702</v>
      </c>
      <c r="F1213" s="15" t="s">
        <v>89</v>
      </c>
      <c r="G1213" s="19">
        <v>219.371502257185</v>
      </c>
      <c r="H1213" s="19">
        <v>4.9668889611081397</v>
      </c>
      <c r="I1213" s="20">
        <v>1.9261122428297601E-6</v>
      </c>
      <c r="J1213" s="15" t="s">
        <v>34</v>
      </c>
      <c r="L1213" s="15" t="s">
        <v>91</v>
      </c>
      <c r="M1213" s="15" t="s">
        <v>91</v>
      </c>
    </row>
    <row r="1214" spans="1:13" x14ac:dyDescent="0.2">
      <c r="A1214" s="15">
        <v>1</v>
      </c>
      <c r="B1214" s="18">
        <v>11740722</v>
      </c>
      <c r="C1214" s="18">
        <v>11740722</v>
      </c>
      <c r="D1214" s="15" t="s">
        <v>6327</v>
      </c>
      <c r="E1214" s="15" t="s">
        <v>2702</v>
      </c>
      <c r="F1214" s="15" t="s">
        <v>89</v>
      </c>
      <c r="G1214" s="19">
        <v>22.028536962967099</v>
      </c>
      <c r="H1214" s="19">
        <v>4.9647983839515097</v>
      </c>
      <c r="I1214" s="20">
        <v>3.0031501159164502E-4</v>
      </c>
      <c r="J1214" s="15" t="s">
        <v>34</v>
      </c>
      <c r="L1214" s="15" t="s">
        <v>91</v>
      </c>
      <c r="M1214" s="15" t="s">
        <v>91</v>
      </c>
    </row>
    <row r="1215" spans="1:13" x14ac:dyDescent="0.2">
      <c r="A1215" s="15">
        <v>3</v>
      </c>
      <c r="B1215" s="18">
        <v>4240107</v>
      </c>
      <c r="C1215" s="18">
        <v>4240107</v>
      </c>
      <c r="D1215" s="15" t="s">
        <v>6327</v>
      </c>
      <c r="E1215" s="15" t="s">
        <v>2702</v>
      </c>
      <c r="F1215" s="15" t="s">
        <v>89</v>
      </c>
      <c r="G1215" s="19">
        <v>21.4711057536197</v>
      </c>
      <c r="H1215" s="19">
        <v>4.9642053668143902</v>
      </c>
      <c r="I1215" s="20">
        <v>3.9108280135801698E-3</v>
      </c>
      <c r="J1215" s="15" t="s">
        <v>32</v>
      </c>
      <c r="K1215" s="15" t="s">
        <v>4416</v>
      </c>
      <c r="L1215" s="15" t="s">
        <v>4416</v>
      </c>
      <c r="M1215" s="15" t="s">
        <v>4417</v>
      </c>
    </row>
    <row r="1216" spans="1:13" x14ac:dyDescent="0.2">
      <c r="A1216" s="15">
        <v>1</v>
      </c>
      <c r="B1216" s="18">
        <v>14238606</v>
      </c>
      <c r="C1216" s="18">
        <v>14238606</v>
      </c>
      <c r="D1216" s="15" t="s">
        <v>6327</v>
      </c>
      <c r="E1216" s="15" t="s">
        <v>2702</v>
      </c>
      <c r="F1216" s="15" t="s">
        <v>92</v>
      </c>
      <c r="G1216" s="19">
        <v>24.417257353159201</v>
      </c>
      <c r="H1216" s="19">
        <v>4.9641117219803403</v>
      </c>
      <c r="I1216" s="20">
        <v>1.7234842794755401E-3</v>
      </c>
      <c r="J1216" s="15" t="s">
        <v>34</v>
      </c>
      <c r="L1216" s="15" t="s">
        <v>91</v>
      </c>
      <c r="M1216" s="15" t="s">
        <v>91</v>
      </c>
    </row>
    <row r="1217" spans="1:13" x14ac:dyDescent="0.2">
      <c r="A1217" s="15">
        <v>5</v>
      </c>
      <c r="B1217" s="18">
        <v>10879275</v>
      </c>
      <c r="C1217" s="18">
        <v>10879275</v>
      </c>
      <c r="D1217" s="15" t="s">
        <v>6327</v>
      </c>
      <c r="E1217" s="15" t="s">
        <v>2702</v>
      </c>
      <c r="F1217" s="15" t="s">
        <v>89</v>
      </c>
      <c r="G1217" s="19">
        <v>431.59717353469603</v>
      </c>
      <c r="H1217" s="19">
        <v>4.9639340040938498</v>
      </c>
      <c r="I1217" s="20">
        <v>1.11548952222388E-4</v>
      </c>
      <c r="J1217" s="15" t="s">
        <v>32</v>
      </c>
      <c r="K1217" s="15" t="s">
        <v>5868</v>
      </c>
      <c r="L1217" s="15" t="s">
        <v>5868</v>
      </c>
      <c r="M1217" s="15" t="s">
        <v>99</v>
      </c>
    </row>
    <row r="1218" spans="1:13" x14ac:dyDescent="0.2">
      <c r="A1218" s="15">
        <v>5</v>
      </c>
      <c r="B1218" s="18">
        <v>4797781</v>
      </c>
      <c r="C1218" s="18">
        <v>4797783</v>
      </c>
      <c r="D1218" s="15" t="s">
        <v>6327</v>
      </c>
      <c r="E1218" s="15" t="s">
        <v>2702</v>
      </c>
      <c r="F1218" s="15" t="s">
        <v>89</v>
      </c>
      <c r="G1218" s="19">
        <v>32.109467839654997</v>
      </c>
      <c r="H1218" s="19">
        <v>4.9635090559769299</v>
      </c>
      <c r="I1218" s="20">
        <v>8.99814226887181E-4</v>
      </c>
      <c r="J1218" s="15" t="s">
        <v>34</v>
      </c>
      <c r="L1218" s="15" t="s">
        <v>91</v>
      </c>
      <c r="M1218" s="15" t="s">
        <v>91</v>
      </c>
    </row>
    <row r="1219" spans="1:13" x14ac:dyDescent="0.2">
      <c r="A1219" s="15">
        <v>4</v>
      </c>
      <c r="B1219" s="18">
        <v>12801583</v>
      </c>
      <c r="C1219" s="18">
        <v>12801584</v>
      </c>
      <c r="D1219" s="15" t="s">
        <v>6327</v>
      </c>
      <c r="E1219" s="15" t="s">
        <v>2702</v>
      </c>
      <c r="F1219" s="15" t="s">
        <v>92</v>
      </c>
      <c r="G1219" s="19">
        <v>33.5925059147865</v>
      </c>
      <c r="H1219" s="19">
        <v>4.9628857609502601</v>
      </c>
      <c r="I1219" s="20">
        <v>2.7748761637707702E-4</v>
      </c>
      <c r="J1219" s="15" t="s">
        <v>32</v>
      </c>
      <c r="K1219" s="15" t="s">
        <v>5302</v>
      </c>
      <c r="L1219" s="15" t="s">
        <v>5302</v>
      </c>
      <c r="M1219" s="15" t="s">
        <v>771</v>
      </c>
    </row>
    <row r="1220" spans="1:13" x14ac:dyDescent="0.2">
      <c r="A1220" s="15">
        <v>4</v>
      </c>
      <c r="B1220" s="18">
        <v>2970874</v>
      </c>
      <c r="C1220" s="18">
        <v>2970874</v>
      </c>
      <c r="D1220" s="15" t="s">
        <v>6327</v>
      </c>
      <c r="E1220" s="15" t="s">
        <v>2702</v>
      </c>
      <c r="F1220" s="15" t="s">
        <v>92</v>
      </c>
      <c r="G1220" s="19">
        <v>35.788633703533002</v>
      </c>
      <c r="H1220" s="19">
        <v>4.9622625732136001</v>
      </c>
      <c r="I1220" s="20">
        <v>1.46719257122818E-3</v>
      </c>
      <c r="J1220" s="15" t="s">
        <v>34</v>
      </c>
      <c r="L1220" s="15" t="s">
        <v>91</v>
      </c>
      <c r="M1220" s="15" t="s">
        <v>91</v>
      </c>
    </row>
    <row r="1221" spans="1:13" x14ac:dyDescent="0.2">
      <c r="A1221" s="15">
        <v>2</v>
      </c>
      <c r="B1221" s="18">
        <v>12061969</v>
      </c>
      <c r="C1221" s="18">
        <v>12061969</v>
      </c>
      <c r="D1221" s="15" t="s">
        <v>6327</v>
      </c>
      <c r="E1221" s="15" t="s">
        <v>2702</v>
      </c>
      <c r="F1221" s="15" t="s">
        <v>92</v>
      </c>
      <c r="G1221" s="19">
        <v>153.565565481064</v>
      </c>
      <c r="H1221" s="19">
        <v>4.9621901687474397</v>
      </c>
      <c r="I1221" s="20">
        <v>1.5879972358484099E-4</v>
      </c>
      <c r="J1221" s="15" t="s">
        <v>32</v>
      </c>
      <c r="K1221" s="15" t="s">
        <v>3978</v>
      </c>
      <c r="L1221" s="15" t="s">
        <v>3979</v>
      </c>
      <c r="M1221" s="15" t="s">
        <v>771</v>
      </c>
    </row>
    <row r="1222" spans="1:13" x14ac:dyDescent="0.2">
      <c r="A1222" s="15">
        <v>4</v>
      </c>
      <c r="B1222" s="18">
        <v>10011382</v>
      </c>
      <c r="C1222" s="18">
        <v>10011382</v>
      </c>
      <c r="D1222" s="15" t="s">
        <v>6327</v>
      </c>
      <c r="E1222" s="15" t="s">
        <v>2702</v>
      </c>
      <c r="F1222" s="15" t="s">
        <v>92</v>
      </c>
      <c r="G1222" s="19">
        <v>182.08781812460799</v>
      </c>
      <c r="H1222" s="19">
        <v>4.9582732287746598</v>
      </c>
      <c r="I1222" s="20">
        <v>1.39553562302277E-4</v>
      </c>
      <c r="J1222" s="15" t="s">
        <v>34</v>
      </c>
      <c r="L1222" s="15" t="s">
        <v>91</v>
      </c>
      <c r="M1222" s="15" t="s">
        <v>91</v>
      </c>
    </row>
    <row r="1223" spans="1:13" x14ac:dyDescent="0.2">
      <c r="A1223" s="15">
        <v>4</v>
      </c>
      <c r="B1223" s="18">
        <v>427843</v>
      </c>
      <c r="C1223" s="18">
        <v>427843</v>
      </c>
      <c r="D1223" s="15" t="s">
        <v>6327</v>
      </c>
      <c r="E1223" s="15" t="s">
        <v>2702</v>
      </c>
      <c r="F1223" s="15" t="s">
        <v>89</v>
      </c>
      <c r="G1223" s="19">
        <v>609.03956777052599</v>
      </c>
      <c r="H1223" s="19">
        <v>4.9576400188211096</v>
      </c>
      <c r="I1223" s="20">
        <v>1.14687008472706E-8</v>
      </c>
      <c r="J1223" s="15" t="s">
        <v>32</v>
      </c>
      <c r="K1223" s="15" t="s">
        <v>4979</v>
      </c>
      <c r="L1223" s="15" t="s">
        <v>4979</v>
      </c>
      <c r="M1223" s="15" t="s">
        <v>4980</v>
      </c>
    </row>
    <row r="1224" spans="1:13" x14ac:dyDescent="0.2">
      <c r="A1224" s="15">
        <v>3</v>
      </c>
      <c r="B1224" s="18">
        <v>21509156</v>
      </c>
      <c r="C1224" s="18">
        <v>21509157</v>
      </c>
      <c r="D1224" s="15" t="s">
        <v>6327</v>
      </c>
      <c r="E1224" s="15" t="s">
        <v>2702</v>
      </c>
      <c r="F1224" s="15" t="s">
        <v>89</v>
      </c>
      <c r="G1224" s="19">
        <v>202.92654939652999</v>
      </c>
      <c r="H1224" s="19">
        <v>4.9540074604685298</v>
      </c>
      <c r="I1224" s="20">
        <v>7.2319613673042997E-6</v>
      </c>
      <c r="J1224" s="15" t="s">
        <v>34</v>
      </c>
      <c r="L1224" s="15" t="s">
        <v>91</v>
      </c>
      <c r="M1224" s="15" t="s">
        <v>91</v>
      </c>
    </row>
    <row r="1225" spans="1:13" x14ac:dyDescent="0.2">
      <c r="A1225" s="15">
        <v>2</v>
      </c>
      <c r="B1225" s="18">
        <v>13418684</v>
      </c>
      <c r="C1225" s="18">
        <v>13418684</v>
      </c>
      <c r="D1225" s="15" t="s">
        <v>6327</v>
      </c>
      <c r="E1225" s="15" t="s">
        <v>2702</v>
      </c>
      <c r="F1225" s="15" t="s">
        <v>89</v>
      </c>
      <c r="G1225" s="19">
        <v>291.76629058054601</v>
      </c>
      <c r="H1225" s="19">
        <v>4.9524586016693801</v>
      </c>
      <c r="I1225" s="20">
        <v>3.41232053804575E-6</v>
      </c>
      <c r="J1225" s="15" t="s">
        <v>32</v>
      </c>
      <c r="K1225" s="15" t="s">
        <v>4039</v>
      </c>
      <c r="L1225" s="15" t="s">
        <v>4040</v>
      </c>
      <c r="M1225" s="15" t="s">
        <v>4041</v>
      </c>
    </row>
    <row r="1226" spans="1:13" x14ac:dyDescent="0.2">
      <c r="A1226" s="15">
        <v>2</v>
      </c>
      <c r="B1226" s="18">
        <v>14957306</v>
      </c>
      <c r="C1226" s="18">
        <v>14957306</v>
      </c>
      <c r="D1226" s="15" t="s">
        <v>6327</v>
      </c>
      <c r="E1226" s="15" t="s">
        <v>2702</v>
      </c>
      <c r="F1226" s="15" t="s">
        <v>92</v>
      </c>
      <c r="G1226" s="19">
        <v>30.708470078119099</v>
      </c>
      <c r="H1226" s="19">
        <v>4.9520291149981999</v>
      </c>
      <c r="I1226" s="20">
        <v>1.8806665155137101E-3</v>
      </c>
      <c r="J1226" s="15" t="s">
        <v>34</v>
      </c>
      <c r="L1226" s="15" t="s">
        <v>91</v>
      </c>
      <c r="M1226" s="15" t="s">
        <v>91</v>
      </c>
    </row>
    <row r="1227" spans="1:13" x14ac:dyDescent="0.2">
      <c r="A1227" s="15">
        <v>2</v>
      </c>
      <c r="B1227" s="18">
        <v>13418675</v>
      </c>
      <c r="C1227" s="18">
        <v>13418675</v>
      </c>
      <c r="D1227" s="15" t="s">
        <v>6327</v>
      </c>
      <c r="E1227" s="15" t="s">
        <v>2702</v>
      </c>
      <c r="F1227" s="15" t="s">
        <v>89</v>
      </c>
      <c r="G1227" s="19">
        <v>13.595503100312399</v>
      </c>
      <c r="H1227" s="19">
        <v>4.9508746310536997</v>
      </c>
      <c r="I1227" s="20">
        <v>7.2893022804381303E-3</v>
      </c>
      <c r="J1227" s="15" t="s">
        <v>32</v>
      </c>
      <c r="K1227" s="15" t="s">
        <v>4039</v>
      </c>
      <c r="L1227" s="15" t="s">
        <v>4040</v>
      </c>
      <c r="M1227" s="15" t="s">
        <v>4041</v>
      </c>
    </row>
    <row r="1228" spans="1:13" x14ac:dyDescent="0.2">
      <c r="A1228" s="15">
        <v>2</v>
      </c>
      <c r="B1228" s="18">
        <v>4697174</v>
      </c>
      <c r="C1228" s="18">
        <v>4697174</v>
      </c>
      <c r="D1228" s="15" t="s">
        <v>6327</v>
      </c>
      <c r="E1228" s="15" t="s">
        <v>2702</v>
      </c>
      <c r="F1228" s="15" t="s">
        <v>89</v>
      </c>
      <c r="G1228" s="19">
        <v>12.854790434453101</v>
      </c>
      <c r="H1228" s="19">
        <v>4.9501515975511197</v>
      </c>
      <c r="I1228" s="20">
        <v>4.4397096888159097E-3</v>
      </c>
      <c r="J1228" s="15" t="s">
        <v>34</v>
      </c>
      <c r="L1228" s="15" t="s">
        <v>91</v>
      </c>
      <c r="M1228" s="15" t="s">
        <v>91</v>
      </c>
    </row>
    <row r="1229" spans="1:13" x14ac:dyDescent="0.2">
      <c r="A1229" s="15">
        <v>5</v>
      </c>
      <c r="B1229" s="18">
        <v>19156050</v>
      </c>
      <c r="C1229" s="18">
        <v>19156050</v>
      </c>
      <c r="D1229" s="15" t="s">
        <v>6327</v>
      </c>
      <c r="E1229" s="15" t="s">
        <v>2702</v>
      </c>
      <c r="F1229" s="15" t="s">
        <v>89</v>
      </c>
      <c r="G1229" s="19">
        <v>43.715002534247503</v>
      </c>
      <c r="H1229" s="19">
        <v>4.9499551804922204</v>
      </c>
      <c r="I1229" s="20">
        <v>7.8662174953100997E-5</v>
      </c>
      <c r="J1229" s="15" t="s">
        <v>32</v>
      </c>
      <c r="K1229" s="15" t="s">
        <v>5974</v>
      </c>
      <c r="L1229" s="15" t="s">
        <v>5974</v>
      </c>
      <c r="M1229" s="15" t="s">
        <v>5975</v>
      </c>
    </row>
    <row r="1230" spans="1:13" x14ac:dyDescent="0.2">
      <c r="A1230" s="15">
        <v>3</v>
      </c>
      <c r="B1230" s="18">
        <v>22013338</v>
      </c>
      <c r="C1230" s="18">
        <v>22013338</v>
      </c>
      <c r="D1230" s="15" t="s">
        <v>6327</v>
      </c>
      <c r="E1230" s="15" t="s">
        <v>2702</v>
      </c>
      <c r="F1230" s="15" t="s">
        <v>92</v>
      </c>
      <c r="G1230" s="19">
        <v>41.761131386467703</v>
      </c>
      <c r="H1230" s="19">
        <v>4.9496050928146298</v>
      </c>
      <c r="I1230" s="20">
        <v>1.8805229402467599E-4</v>
      </c>
      <c r="J1230" s="15" t="s">
        <v>34</v>
      </c>
      <c r="L1230" s="15" t="s">
        <v>91</v>
      </c>
      <c r="M1230" s="15" t="s">
        <v>91</v>
      </c>
    </row>
    <row r="1231" spans="1:13" x14ac:dyDescent="0.2">
      <c r="A1231" s="15">
        <v>5</v>
      </c>
      <c r="B1231" s="18">
        <v>23140324</v>
      </c>
      <c r="C1231" s="18">
        <v>23140324</v>
      </c>
      <c r="D1231" s="15" t="s">
        <v>6327</v>
      </c>
      <c r="E1231" s="15" t="s">
        <v>2702</v>
      </c>
      <c r="F1231" s="15" t="s">
        <v>89</v>
      </c>
      <c r="G1231" s="19">
        <v>276.51745421762001</v>
      </c>
      <c r="H1231" s="19">
        <v>4.9471968655609002</v>
      </c>
      <c r="I1231" s="20">
        <v>2.9360819541140399E-5</v>
      </c>
      <c r="J1231" s="15" t="s">
        <v>34</v>
      </c>
      <c r="L1231" s="15" t="s">
        <v>91</v>
      </c>
      <c r="M1231" s="15" t="s">
        <v>91</v>
      </c>
    </row>
    <row r="1232" spans="1:13" x14ac:dyDescent="0.2">
      <c r="A1232" s="15">
        <v>5</v>
      </c>
      <c r="B1232" s="18">
        <v>15034841</v>
      </c>
      <c r="C1232" s="18">
        <v>15034841</v>
      </c>
      <c r="D1232" s="15" t="s">
        <v>6327</v>
      </c>
      <c r="E1232" s="15" t="s">
        <v>2702</v>
      </c>
      <c r="F1232" s="15" t="s">
        <v>89</v>
      </c>
      <c r="G1232" s="19">
        <v>94.341279493498604</v>
      </c>
      <c r="H1232" s="19">
        <v>4.9463748966909096</v>
      </c>
      <c r="I1232" s="20">
        <v>3.1731688146003202E-4</v>
      </c>
      <c r="J1232" s="15" t="s">
        <v>34</v>
      </c>
      <c r="L1232" s="15" t="s">
        <v>91</v>
      </c>
      <c r="M1232" s="15" t="s">
        <v>91</v>
      </c>
    </row>
    <row r="1233" spans="1:13" x14ac:dyDescent="0.2">
      <c r="A1233" s="15">
        <v>4</v>
      </c>
      <c r="B1233" s="18">
        <v>560055</v>
      </c>
      <c r="C1233" s="18">
        <v>560061</v>
      </c>
      <c r="D1233" s="15" t="s">
        <v>6327</v>
      </c>
      <c r="E1233" s="15" t="s">
        <v>2702</v>
      </c>
      <c r="F1233" s="15" t="s">
        <v>92</v>
      </c>
      <c r="G1233" s="19">
        <v>124.63408768684999</v>
      </c>
      <c r="H1233" s="19">
        <v>4.9448976531917399</v>
      </c>
      <c r="I1233" s="20">
        <v>2.12318039842082E-7</v>
      </c>
      <c r="J1233" s="15" t="s">
        <v>34</v>
      </c>
      <c r="L1233" s="15" t="s">
        <v>91</v>
      </c>
      <c r="M1233" s="15" t="s">
        <v>91</v>
      </c>
    </row>
    <row r="1234" spans="1:13" x14ac:dyDescent="0.2">
      <c r="A1234" s="15">
        <v>1</v>
      </c>
      <c r="B1234" s="18">
        <v>17706481</v>
      </c>
      <c r="C1234" s="18">
        <v>17706483</v>
      </c>
      <c r="D1234" s="15" t="s">
        <v>6327</v>
      </c>
      <c r="E1234" s="15" t="s">
        <v>2702</v>
      </c>
      <c r="F1234" s="15" t="s">
        <v>89</v>
      </c>
      <c r="G1234" s="19">
        <v>37.667576046032401</v>
      </c>
      <c r="H1234" s="19">
        <v>4.9445530628984002</v>
      </c>
      <c r="I1234" s="20">
        <v>1.78670358534176E-3</v>
      </c>
      <c r="J1234" s="15" t="s">
        <v>34</v>
      </c>
      <c r="L1234" s="15" t="s">
        <v>91</v>
      </c>
      <c r="M1234" s="15" t="s">
        <v>91</v>
      </c>
    </row>
    <row r="1235" spans="1:13" x14ac:dyDescent="0.2">
      <c r="A1235" s="15">
        <v>2</v>
      </c>
      <c r="B1235" s="18">
        <v>6762879</v>
      </c>
      <c r="C1235" s="18">
        <v>6762879</v>
      </c>
      <c r="D1235" s="15" t="s">
        <v>6327</v>
      </c>
      <c r="E1235" s="15" t="s">
        <v>2702</v>
      </c>
      <c r="F1235" s="15" t="s">
        <v>92</v>
      </c>
      <c r="G1235" s="19">
        <v>23.659544916181101</v>
      </c>
      <c r="H1235" s="19">
        <v>4.9437781856337102</v>
      </c>
      <c r="I1235" s="20">
        <v>2.19127136326806E-3</v>
      </c>
      <c r="J1235" s="15" t="s">
        <v>32</v>
      </c>
      <c r="K1235" s="15" t="s">
        <v>3767</v>
      </c>
      <c r="L1235" s="15" t="s">
        <v>3768</v>
      </c>
      <c r="M1235" s="15" t="s">
        <v>3769</v>
      </c>
    </row>
    <row r="1236" spans="1:13" x14ac:dyDescent="0.2">
      <c r="A1236" s="15">
        <v>2</v>
      </c>
      <c r="B1236" s="18">
        <v>6762879</v>
      </c>
      <c r="C1236" s="18">
        <v>6762879</v>
      </c>
      <c r="D1236" s="15" t="s">
        <v>6327</v>
      </c>
      <c r="E1236" s="15" t="s">
        <v>2702</v>
      </c>
      <c r="F1236" s="15" t="s">
        <v>92</v>
      </c>
      <c r="G1236" s="19">
        <v>23.659544916181101</v>
      </c>
      <c r="H1236" s="19">
        <v>4.9437781856337102</v>
      </c>
      <c r="I1236" s="20">
        <v>2.19127136326806E-3</v>
      </c>
      <c r="J1236" s="15" t="s">
        <v>32</v>
      </c>
      <c r="K1236" s="15" t="s">
        <v>3770</v>
      </c>
      <c r="L1236" s="15" t="s">
        <v>3771</v>
      </c>
      <c r="M1236" s="15" t="s">
        <v>3772</v>
      </c>
    </row>
    <row r="1237" spans="1:13" x14ac:dyDescent="0.2">
      <c r="A1237" s="15">
        <v>5</v>
      </c>
      <c r="B1237" s="18">
        <v>9095465</v>
      </c>
      <c r="C1237" s="18">
        <v>9095465</v>
      </c>
      <c r="D1237" s="15" t="s">
        <v>6327</v>
      </c>
      <c r="E1237" s="15" t="s">
        <v>2702</v>
      </c>
      <c r="F1237" s="15" t="s">
        <v>89</v>
      </c>
      <c r="G1237" s="19">
        <v>45.604245977043803</v>
      </c>
      <c r="H1237" s="19">
        <v>4.9433004078472003</v>
      </c>
      <c r="I1237" s="20">
        <v>2.35171902084976E-4</v>
      </c>
      <c r="J1237" s="15" t="s">
        <v>34</v>
      </c>
      <c r="L1237" s="15" t="s">
        <v>91</v>
      </c>
      <c r="M1237" s="15" t="s">
        <v>91</v>
      </c>
    </row>
    <row r="1238" spans="1:13" x14ac:dyDescent="0.2">
      <c r="A1238" s="15">
        <v>3</v>
      </c>
      <c r="B1238" s="18">
        <v>15109820</v>
      </c>
      <c r="C1238" s="18">
        <v>15109826</v>
      </c>
      <c r="D1238" s="15" t="s">
        <v>6327</v>
      </c>
      <c r="E1238" s="15" t="s">
        <v>2702</v>
      </c>
      <c r="F1238" s="15" t="s">
        <v>92</v>
      </c>
      <c r="G1238" s="19">
        <v>154.90675537579901</v>
      </c>
      <c r="H1238" s="19">
        <v>4.9431528201956301</v>
      </c>
      <c r="I1238" s="20">
        <v>8.6118872200353504E-5</v>
      </c>
      <c r="J1238" s="15" t="s">
        <v>34</v>
      </c>
      <c r="L1238" s="15" t="s">
        <v>91</v>
      </c>
      <c r="M1238" s="15" t="s">
        <v>91</v>
      </c>
    </row>
    <row r="1239" spans="1:13" x14ac:dyDescent="0.2">
      <c r="A1239" s="15">
        <v>3</v>
      </c>
      <c r="B1239" s="18">
        <v>16302973</v>
      </c>
      <c r="C1239" s="18">
        <v>16302975</v>
      </c>
      <c r="D1239" s="15" t="s">
        <v>6327</v>
      </c>
      <c r="E1239" s="15" t="s">
        <v>2702</v>
      </c>
      <c r="F1239" s="15" t="s">
        <v>92</v>
      </c>
      <c r="G1239" s="19">
        <v>199.967839066192</v>
      </c>
      <c r="H1239" s="19">
        <v>4.9409518596408697</v>
      </c>
      <c r="I1239" s="20">
        <v>2.9886854669316599E-6</v>
      </c>
      <c r="J1239" s="15" t="s">
        <v>34</v>
      </c>
      <c r="L1239" s="15" t="s">
        <v>91</v>
      </c>
      <c r="M1239" s="15" t="s">
        <v>91</v>
      </c>
    </row>
    <row r="1240" spans="1:13" x14ac:dyDescent="0.2">
      <c r="A1240" s="15">
        <v>5</v>
      </c>
      <c r="B1240" s="18">
        <v>17025723</v>
      </c>
      <c r="C1240" s="18">
        <v>17025723</v>
      </c>
      <c r="D1240" s="15" t="s">
        <v>6327</v>
      </c>
      <c r="E1240" s="15" t="s">
        <v>2702</v>
      </c>
      <c r="F1240" s="15" t="s">
        <v>89</v>
      </c>
      <c r="G1240" s="19">
        <v>17.435952667814501</v>
      </c>
      <c r="H1240" s="19">
        <v>4.9409426368042704</v>
      </c>
      <c r="I1240" s="20">
        <v>7.42113316299525E-3</v>
      </c>
      <c r="J1240" s="15" t="s">
        <v>34</v>
      </c>
      <c r="L1240" s="15" t="s">
        <v>91</v>
      </c>
      <c r="M1240" s="15" t="s">
        <v>91</v>
      </c>
    </row>
    <row r="1241" spans="1:13" x14ac:dyDescent="0.2">
      <c r="A1241" s="15">
        <v>3</v>
      </c>
      <c r="B1241" s="18">
        <v>12559313</v>
      </c>
      <c r="C1241" s="18">
        <v>12559313</v>
      </c>
      <c r="D1241" s="15" t="s">
        <v>6327</v>
      </c>
      <c r="E1241" s="15" t="s">
        <v>2702</v>
      </c>
      <c r="F1241" s="15" t="s">
        <v>89</v>
      </c>
      <c r="G1241" s="19">
        <v>46.659144959751103</v>
      </c>
      <c r="H1241" s="19">
        <v>4.9398029535395196</v>
      </c>
      <c r="I1241" s="20">
        <v>2.2406475916546999E-4</v>
      </c>
      <c r="J1241" s="15" t="s">
        <v>34</v>
      </c>
      <c r="L1241" s="15" t="s">
        <v>91</v>
      </c>
      <c r="M1241" s="15" t="s">
        <v>91</v>
      </c>
    </row>
    <row r="1242" spans="1:13" x14ac:dyDescent="0.2">
      <c r="A1242" s="15">
        <v>5</v>
      </c>
      <c r="B1242" s="18">
        <v>11988624</v>
      </c>
      <c r="C1242" s="18">
        <v>11988624</v>
      </c>
      <c r="D1242" s="15" t="s">
        <v>6327</v>
      </c>
      <c r="E1242" s="15" t="s">
        <v>2702</v>
      </c>
      <c r="F1242" s="15" t="s">
        <v>92</v>
      </c>
      <c r="G1242" s="19">
        <v>19.658915505417301</v>
      </c>
      <c r="H1242" s="19">
        <v>4.9397852814787102</v>
      </c>
      <c r="I1242" s="20">
        <v>2.8440248742385402E-3</v>
      </c>
      <c r="J1242" s="15" t="s">
        <v>34</v>
      </c>
      <c r="L1242" s="15" t="s">
        <v>91</v>
      </c>
      <c r="M1242" s="15" t="s">
        <v>91</v>
      </c>
    </row>
    <row r="1243" spans="1:13" x14ac:dyDescent="0.2">
      <c r="A1243" s="15">
        <v>3</v>
      </c>
      <c r="B1243" s="18">
        <v>5741259</v>
      </c>
      <c r="C1243" s="18">
        <v>5741262</v>
      </c>
      <c r="D1243" s="15" t="s">
        <v>6327</v>
      </c>
      <c r="E1243" s="15" t="s">
        <v>2702</v>
      </c>
      <c r="F1243" s="15" t="s">
        <v>92</v>
      </c>
      <c r="G1243" s="19">
        <v>201.72311781630799</v>
      </c>
      <c r="H1243" s="19">
        <v>4.9383391923707203</v>
      </c>
      <c r="I1243" s="20">
        <v>2.8841477889341201E-5</v>
      </c>
      <c r="J1243" s="15" t="s">
        <v>32</v>
      </c>
      <c r="K1243" s="15" t="s">
        <v>1437</v>
      </c>
      <c r="L1243" s="15" t="s">
        <v>1437</v>
      </c>
      <c r="M1243" s="15" t="s">
        <v>771</v>
      </c>
    </row>
    <row r="1244" spans="1:13" x14ac:dyDescent="0.2">
      <c r="A1244" s="15">
        <v>1</v>
      </c>
      <c r="B1244" s="18">
        <v>16698386</v>
      </c>
      <c r="C1244" s="18">
        <v>16698393</v>
      </c>
      <c r="D1244" s="15" t="s">
        <v>6327</v>
      </c>
      <c r="E1244" s="15" t="s">
        <v>2702</v>
      </c>
      <c r="F1244" s="15" t="s">
        <v>92</v>
      </c>
      <c r="G1244" s="19">
        <v>21.0133203215203</v>
      </c>
      <c r="H1244" s="19">
        <v>4.9371901914595</v>
      </c>
      <c r="I1244" s="20">
        <v>2.4642864634385098E-3</v>
      </c>
      <c r="J1244" s="15" t="s">
        <v>34</v>
      </c>
      <c r="L1244" s="15" t="s">
        <v>91</v>
      </c>
      <c r="M1244" s="15" t="s">
        <v>91</v>
      </c>
    </row>
    <row r="1245" spans="1:13" x14ac:dyDescent="0.2">
      <c r="A1245" s="15">
        <v>4</v>
      </c>
      <c r="B1245" s="18">
        <v>17842560</v>
      </c>
      <c r="C1245" s="18">
        <v>17842560</v>
      </c>
      <c r="D1245" s="15" t="s">
        <v>6327</v>
      </c>
      <c r="E1245" s="15" t="s">
        <v>2702</v>
      </c>
      <c r="F1245" s="15" t="s">
        <v>89</v>
      </c>
      <c r="G1245" s="19">
        <v>353.61653307501598</v>
      </c>
      <c r="H1245" s="19">
        <v>4.9368985133422898</v>
      </c>
      <c r="I1245" s="20">
        <v>1.70397084335199E-5</v>
      </c>
      <c r="J1245" s="15" t="s">
        <v>34</v>
      </c>
      <c r="L1245" s="15" t="s">
        <v>91</v>
      </c>
      <c r="M1245" s="15" t="s">
        <v>91</v>
      </c>
    </row>
    <row r="1246" spans="1:13" x14ac:dyDescent="0.2">
      <c r="A1246" s="15">
        <v>5</v>
      </c>
      <c r="B1246" s="18">
        <v>13263612</v>
      </c>
      <c r="C1246" s="18">
        <v>13263613</v>
      </c>
      <c r="D1246" s="15" t="s">
        <v>6327</v>
      </c>
      <c r="E1246" s="15" t="s">
        <v>2702</v>
      </c>
      <c r="F1246" s="15" t="s">
        <v>89</v>
      </c>
      <c r="G1246" s="19">
        <v>816.11172592868195</v>
      </c>
      <c r="H1246" s="19">
        <v>4.9362492875542401</v>
      </c>
      <c r="I1246" s="20">
        <v>2.98731232455752E-6</v>
      </c>
      <c r="J1246" s="15" t="s">
        <v>34</v>
      </c>
      <c r="L1246" s="15" t="s">
        <v>91</v>
      </c>
      <c r="M1246" s="15" t="s">
        <v>91</v>
      </c>
    </row>
    <row r="1247" spans="1:13" x14ac:dyDescent="0.2">
      <c r="A1247" s="15">
        <v>4</v>
      </c>
      <c r="B1247" s="18">
        <v>6949566</v>
      </c>
      <c r="C1247" s="18">
        <v>6949566</v>
      </c>
      <c r="D1247" s="15" t="s">
        <v>6327</v>
      </c>
      <c r="E1247" s="15" t="s">
        <v>2697</v>
      </c>
      <c r="F1247" s="15" t="s">
        <v>89</v>
      </c>
      <c r="G1247" s="19">
        <v>51.369829357961699</v>
      </c>
      <c r="H1247" s="19">
        <v>4.9349746247956601</v>
      </c>
      <c r="I1247" s="20">
        <v>3.3171802034370202E-12</v>
      </c>
      <c r="J1247" s="15" t="s">
        <v>32</v>
      </c>
      <c r="K1247" s="15" t="s">
        <v>5100</v>
      </c>
      <c r="L1247" s="15" t="s">
        <v>5101</v>
      </c>
      <c r="M1247" s="15" t="s">
        <v>5102</v>
      </c>
    </row>
    <row r="1248" spans="1:13" x14ac:dyDescent="0.2">
      <c r="A1248" s="15">
        <v>5</v>
      </c>
      <c r="B1248" s="18">
        <v>22230073</v>
      </c>
      <c r="C1248" s="18">
        <v>22230073</v>
      </c>
      <c r="D1248" s="15" t="s">
        <v>6327</v>
      </c>
      <c r="E1248" s="15" t="s">
        <v>2702</v>
      </c>
      <c r="F1248" s="15" t="s">
        <v>89</v>
      </c>
      <c r="G1248" s="19">
        <v>111.915198433977</v>
      </c>
      <c r="H1248" s="19">
        <v>4.9333345069198602</v>
      </c>
      <c r="I1248" s="20">
        <v>1.01694062434725E-4</v>
      </c>
      <c r="J1248" s="15" t="s">
        <v>32</v>
      </c>
      <c r="K1248" s="15" t="s">
        <v>6078</v>
      </c>
      <c r="L1248" s="15" t="s">
        <v>6078</v>
      </c>
      <c r="M1248" s="15" t="s">
        <v>5028</v>
      </c>
    </row>
    <row r="1249" spans="1:13" x14ac:dyDescent="0.2">
      <c r="A1249" s="15">
        <v>4</v>
      </c>
      <c r="B1249" s="18">
        <v>3061301</v>
      </c>
      <c r="C1249" s="18">
        <v>3061301</v>
      </c>
      <c r="D1249" s="15" t="s">
        <v>6327</v>
      </c>
      <c r="E1249" s="15" t="s">
        <v>2702</v>
      </c>
      <c r="F1249" s="15" t="s">
        <v>92</v>
      </c>
      <c r="G1249" s="19">
        <v>58.805409160296897</v>
      </c>
      <c r="H1249" s="19">
        <v>4.9331733949529699</v>
      </c>
      <c r="I1249" s="20">
        <v>3.5689770171267902E-4</v>
      </c>
      <c r="J1249" s="15" t="s">
        <v>34</v>
      </c>
      <c r="L1249" s="15" t="s">
        <v>91</v>
      </c>
      <c r="M1249" s="15" t="s">
        <v>91</v>
      </c>
    </row>
    <row r="1250" spans="1:13" x14ac:dyDescent="0.2">
      <c r="A1250" s="15">
        <v>1</v>
      </c>
      <c r="B1250" s="18">
        <v>12241816</v>
      </c>
      <c r="C1250" s="18">
        <v>12241816</v>
      </c>
      <c r="D1250" s="15" t="s">
        <v>6327</v>
      </c>
      <c r="E1250" s="15" t="s">
        <v>2702</v>
      </c>
      <c r="F1250" s="15" t="s">
        <v>92</v>
      </c>
      <c r="G1250" s="19">
        <v>19.180869498084199</v>
      </c>
      <c r="H1250" s="19">
        <v>4.9331070397693404</v>
      </c>
      <c r="I1250" s="20">
        <v>2.4170226565204201E-3</v>
      </c>
      <c r="J1250" s="15" t="s">
        <v>32</v>
      </c>
      <c r="K1250" s="15" t="s">
        <v>3207</v>
      </c>
      <c r="L1250" s="15" t="s">
        <v>3207</v>
      </c>
      <c r="M1250" s="15" t="s">
        <v>581</v>
      </c>
    </row>
    <row r="1251" spans="1:13" x14ac:dyDescent="0.2">
      <c r="A1251" s="15">
        <v>1</v>
      </c>
      <c r="B1251" s="18">
        <v>23694170</v>
      </c>
      <c r="C1251" s="18">
        <v>23694170</v>
      </c>
      <c r="D1251" s="15" t="s">
        <v>6327</v>
      </c>
      <c r="E1251" s="15" t="s">
        <v>2702</v>
      </c>
      <c r="F1251" s="15" t="s">
        <v>89</v>
      </c>
      <c r="G1251" s="19">
        <v>18.178592297434101</v>
      </c>
      <c r="H1251" s="19">
        <v>4.9330386749053803</v>
      </c>
      <c r="I1251" s="20">
        <v>1.25977570617049E-3</v>
      </c>
      <c r="J1251" s="15" t="s">
        <v>34</v>
      </c>
      <c r="L1251" s="15" t="s">
        <v>91</v>
      </c>
      <c r="M1251" s="15" t="s">
        <v>91</v>
      </c>
    </row>
    <row r="1252" spans="1:13" x14ac:dyDescent="0.2">
      <c r="A1252" s="15">
        <v>2</v>
      </c>
      <c r="B1252" s="18">
        <v>13842740</v>
      </c>
      <c r="C1252" s="18">
        <v>13842740</v>
      </c>
      <c r="D1252" s="15" t="s">
        <v>6327</v>
      </c>
      <c r="E1252" s="15" t="s">
        <v>2702</v>
      </c>
      <c r="F1252" s="15" t="s">
        <v>89</v>
      </c>
      <c r="G1252" s="19">
        <v>29.251493369709198</v>
      </c>
      <c r="H1252" s="19">
        <v>4.9326828859743701</v>
      </c>
      <c r="I1252" s="20">
        <v>2.6530908278333898E-3</v>
      </c>
      <c r="J1252" s="15" t="s">
        <v>32</v>
      </c>
      <c r="K1252" s="15" t="s">
        <v>4055</v>
      </c>
      <c r="L1252" s="15" t="s">
        <v>4056</v>
      </c>
      <c r="M1252" s="15" t="s">
        <v>4057</v>
      </c>
    </row>
    <row r="1253" spans="1:13" x14ac:dyDescent="0.2">
      <c r="A1253" s="15">
        <v>1</v>
      </c>
      <c r="B1253" s="18">
        <v>5196127</v>
      </c>
      <c r="C1253" s="18">
        <v>5196127</v>
      </c>
      <c r="D1253" s="15" t="s">
        <v>6327</v>
      </c>
      <c r="E1253" s="15" t="s">
        <v>2702</v>
      </c>
      <c r="F1253" s="15" t="s">
        <v>89</v>
      </c>
      <c r="G1253" s="19">
        <v>80.243344122925507</v>
      </c>
      <c r="H1253" s="19">
        <v>4.9321681347171102</v>
      </c>
      <c r="I1253" s="20">
        <v>4.1059664353816298E-5</v>
      </c>
      <c r="J1253" s="15" t="s">
        <v>34</v>
      </c>
      <c r="L1253" s="15" t="s">
        <v>91</v>
      </c>
      <c r="M1253" s="15" t="s">
        <v>91</v>
      </c>
    </row>
    <row r="1254" spans="1:13" x14ac:dyDescent="0.2">
      <c r="A1254" s="15">
        <v>3</v>
      </c>
      <c r="B1254" s="18">
        <v>8139226</v>
      </c>
      <c r="C1254" s="18">
        <v>8139226</v>
      </c>
      <c r="D1254" s="15" t="s">
        <v>6327</v>
      </c>
      <c r="E1254" s="15" t="s">
        <v>2702</v>
      </c>
      <c r="F1254" s="15" t="s">
        <v>92</v>
      </c>
      <c r="G1254" s="19">
        <v>19.674520058146101</v>
      </c>
      <c r="H1254" s="19">
        <v>4.9300441693904098</v>
      </c>
      <c r="I1254" s="20">
        <v>6.4566871056738499E-3</v>
      </c>
      <c r="J1254" s="15" t="s">
        <v>32</v>
      </c>
      <c r="K1254" s="15" t="s">
        <v>1483</v>
      </c>
      <c r="L1254" s="15" t="s">
        <v>1484</v>
      </c>
      <c r="M1254" s="15" t="s">
        <v>1485</v>
      </c>
    </row>
    <row r="1255" spans="1:13" x14ac:dyDescent="0.2">
      <c r="A1255" s="15">
        <v>5</v>
      </c>
      <c r="B1255" s="18">
        <v>3562291</v>
      </c>
      <c r="C1255" s="18">
        <v>3562291</v>
      </c>
      <c r="D1255" s="15" t="s">
        <v>6327</v>
      </c>
      <c r="E1255" s="15" t="s">
        <v>2702</v>
      </c>
      <c r="F1255" s="15" t="s">
        <v>89</v>
      </c>
      <c r="G1255" s="19">
        <v>85.253664769893206</v>
      </c>
      <c r="H1255" s="19">
        <v>4.9283258278268303</v>
      </c>
      <c r="I1255" s="20">
        <v>7.7647180698362305E-7</v>
      </c>
      <c r="J1255" s="15" t="s">
        <v>34</v>
      </c>
      <c r="L1255" s="15" t="s">
        <v>91</v>
      </c>
      <c r="M1255" s="15" t="s">
        <v>91</v>
      </c>
    </row>
    <row r="1256" spans="1:13" x14ac:dyDescent="0.2">
      <c r="A1256" s="15">
        <v>2</v>
      </c>
      <c r="B1256" s="18">
        <v>3599763</v>
      </c>
      <c r="C1256" s="18">
        <v>3599763</v>
      </c>
      <c r="D1256" s="15" t="s">
        <v>6327</v>
      </c>
      <c r="E1256" s="15" t="s">
        <v>2702</v>
      </c>
      <c r="F1256" s="15" t="s">
        <v>89</v>
      </c>
      <c r="G1256" s="19">
        <v>151.42770718501501</v>
      </c>
      <c r="H1256" s="19">
        <v>4.9272814560896396</v>
      </c>
      <c r="I1256" s="20">
        <v>2.4866006614333601E-5</v>
      </c>
      <c r="J1256" s="15" t="s">
        <v>34</v>
      </c>
      <c r="L1256" s="15" t="s">
        <v>91</v>
      </c>
      <c r="M1256" s="15" t="s">
        <v>91</v>
      </c>
    </row>
    <row r="1257" spans="1:13" x14ac:dyDescent="0.2">
      <c r="A1257" s="15">
        <v>5</v>
      </c>
      <c r="B1257" s="18">
        <v>13263660</v>
      </c>
      <c r="C1257" s="18">
        <v>13263668</v>
      </c>
      <c r="D1257" s="15" t="s">
        <v>6327</v>
      </c>
      <c r="E1257" s="15" t="s">
        <v>2702</v>
      </c>
      <c r="F1257" s="15" t="s">
        <v>92</v>
      </c>
      <c r="G1257" s="19">
        <v>227.98160995270101</v>
      </c>
      <c r="H1257" s="19">
        <v>4.9267488854988404</v>
      </c>
      <c r="I1257" s="20">
        <v>1.1887339402759599E-3</v>
      </c>
      <c r="J1257" s="15" t="s">
        <v>34</v>
      </c>
      <c r="L1257" s="15" t="s">
        <v>91</v>
      </c>
      <c r="M1257" s="15" t="s">
        <v>91</v>
      </c>
    </row>
    <row r="1258" spans="1:13" x14ac:dyDescent="0.2">
      <c r="A1258" s="15">
        <v>1</v>
      </c>
      <c r="B1258" s="18">
        <v>5841733</v>
      </c>
      <c r="C1258" s="18">
        <v>5841734</v>
      </c>
      <c r="D1258" s="15" t="s">
        <v>6327</v>
      </c>
      <c r="E1258" s="15" t="s">
        <v>2702</v>
      </c>
      <c r="F1258" s="15" t="s">
        <v>92</v>
      </c>
      <c r="G1258" s="19">
        <v>81.492717196976798</v>
      </c>
      <c r="H1258" s="19">
        <v>4.9263093375161597</v>
      </c>
      <c r="I1258" s="20">
        <v>2.33224954997026E-5</v>
      </c>
      <c r="J1258" s="15" t="s">
        <v>32</v>
      </c>
      <c r="K1258" s="15" t="s">
        <v>3000</v>
      </c>
      <c r="L1258" s="15" t="s">
        <v>3000</v>
      </c>
      <c r="M1258" s="15" t="s">
        <v>3001</v>
      </c>
    </row>
    <row r="1259" spans="1:13" x14ac:dyDescent="0.2">
      <c r="A1259" s="15">
        <v>2</v>
      </c>
      <c r="B1259" s="18">
        <v>3701460</v>
      </c>
      <c r="C1259" s="18">
        <v>3701460</v>
      </c>
      <c r="D1259" s="15" t="s">
        <v>6327</v>
      </c>
      <c r="E1259" s="15" t="s">
        <v>2702</v>
      </c>
      <c r="F1259" s="15" t="s">
        <v>92</v>
      </c>
      <c r="G1259" s="19">
        <v>25.2384288826578</v>
      </c>
      <c r="H1259" s="19">
        <v>4.9261270015157796</v>
      </c>
      <c r="I1259" s="20">
        <v>1.7627366656965001E-3</v>
      </c>
      <c r="J1259" s="15" t="s">
        <v>34</v>
      </c>
      <c r="L1259" s="15" t="s">
        <v>91</v>
      </c>
      <c r="M1259" s="15" t="s">
        <v>91</v>
      </c>
    </row>
    <row r="1260" spans="1:13" x14ac:dyDescent="0.2">
      <c r="A1260" s="15">
        <v>3</v>
      </c>
      <c r="B1260" s="18">
        <v>10126384</v>
      </c>
      <c r="C1260" s="18">
        <v>10126384</v>
      </c>
      <c r="D1260" s="15" t="s">
        <v>6327</v>
      </c>
      <c r="E1260" s="15" t="s">
        <v>2702</v>
      </c>
      <c r="F1260" s="15" t="s">
        <v>89</v>
      </c>
      <c r="G1260" s="19">
        <v>209.50947281368201</v>
      </c>
      <c r="H1260" s="19">
        <v>4.9231951808275198</v>
      </c>
      <c r="I1260" s="20">
        <v>5.78365473271918E-6</v>
      </c>
      <c r="J1260" s="15" t="s">
        <v>32</v>
      </c>
      <c r="K1260" s="15" t="s">
        <v>1056</v>
      </c>
      <c r="L1260" s="15" t="s">
        <v>1056</v>
      </c>
      <c r="M1260" s="15" t="s">
        <v>1057</v>
      </c>
    </row>
    <row r="1261" spans="1:13" x14ac:dyDescent="0.2">
      <c r="A1261" s="15">
        <v>1</v>
      </c>
      <c r="B1261" s="18">
        <v>25001158</v>
      </c>
      <c r="C1261" s="18">
        <v>25001158</v>
      </c>
      <c r="D1261" s="15" t="s">
        <v>6327</v>
      </c>
      <c r="E1261" s="15" t="s">
        <v>2702</v>
      </c>
      <c r="F1261" s="15" t="s">
        <v>89</v>
      </c>
      <c r="G1261" s="19">
        <v>52.860228479003901</v>
      </c>
      <c r="H1261" s="19">
        <v>4.9231628277321304</v>
      </c>
      <c r="I1261" s="20">
        <v>2.0809410149393701E-4</v>
      </c>
      <c r="J1261" s="15" t="s">
        <v>32</v>
      </c>
      <c r="K1261" s="15" t="s">
        <v>3469</v>
      </c>
      <c r="L1261" s="15" t="s">
        <v>3470</v>
      </c>
      <c r="M1261" s="15" t="s">
        <v>3471</v>
      </c>
    </row>
    <row r="1262" spans="1:13" x14ac:dyDescent="0.2">
      <c r="A1262" s="15">
        <v>3</v>
      </c>
      <c r="B1262" s="18">
        <v>16302976</v>
      </c>
      <c r="C1262" s="18">
        <v>16302977</v>
      </c>
      <c r="D1262" s="15" t="s">
        <v>6327</v>
      </c>
      <c r="E1262" s="15" t="s">
        <v>2702</v>
      </c>
      <c r="F1262" s="15" t="s">
        <v>92</v>
      </c>
      <c r="G1262" s="19">
        <v>884.71256539889703</v>
      </c>
      <c r="H1262" s="19">
        <v>4.9229907106402599</v>
      </c>
      <c r="I1262" s="20">
        <v>1.9142855815956401E-7</v>
      </c>
      <c r="J1262" s="15" t="s">
        <v>34</v>
      </c>
      <c r="L1262" s="15" t="s">
        <v>91</v>
      </c>
      <c r="M1262" s="15" t="s">
        <v>91</v>
      </c>
    </row>
    <row r="1263" spans="1:13" x14ac:dyDescent="0.2">
      <c r="A1263" s="15">
        <v>5</v>
      </c>
      <c r="B1263" s="18">
        <v>18825808</v>
      </c>
      <c r="C1263" s="18">
        <v>18825808</v>
      </c>
      <c r="D1263" s="15" t="s">
        <v>6327</v>
      </c>
      <c r="E1263" s="15" t="s">
        <v>2702</v>
      </c>
      <c r="F1263" s="15" t="s">
        <v>89</v>
      </c>
      <c r="G1263" s="19">
        <v>17.652817491470401</v>
      </c>
      <c r="H1263" s="19">
        <v>4.9218724888292202</v>
      </c>
      <c r="I1263" s="20">
        <v>1.74909041473836E-3</v>
      </c>
      <c r="J1263" s="15" t="s">
        <v>32</v>
      </c>
      <c r="K1263" s="15" t="s">
        <v>5958</v>
      </c>
      <c r="L1263" s="15" t="s">
        <v>5959</v>
      </c>
      <c r="M1263" s="15" t="s">
        <v>5960</v>
      </c>
    </row>
    <row r="1264" spans="1:13" x14ac:dyDescent="0.2">
      <c r="A1264" s="15">
        <v>3</v>
      </c>
      <c r="B1264" s="18">
        <v>16303026</v>
      </c>
      <c r="C1264" s="18">
        <v>16303026</v>
      </c>
      <c r="D1264" s="15" t="s">
        <v>6327</v>
      </c>
      <c r="E1264" s="15" t="s">
        <v>2702</v>
      </c>
      <c r="F1264" s="15" t="s">
        <v>89</v>
      </c>
      <c r="G1264" s="19">
        <v>2241.2821136829898</v>
      </c>
      <c r="H1264" s="19">
        <v>4.92069919633437</v>
      </c>
      <c r="I1264" s="20">
        <v>1.60265554103693E-8</v>
      </c>
      <c r="J1264" s="15" t="s">
        <v>34</v>
      </c>
      <c r="L1264" s="15" t="s">
        <v>91</v>
      </c>
      <c r="M1264" s="15" t="s">
        <v>91</v>
      </c>
    </row>
    <row r="1265" spans="1:13" x14ac:dyDescent="0.2">
      <c r="A1265" s="15">
        <v>5</v>
      </c>
      <c r="B1265" s="18">
        <v>17502591</v>
      </c>
      <c r="C1265" s="18">
        <v>17502592</v>
      </c>
      <c r="D1265" s="15" t="s">
        <v>6327</v>
      </c>
      <c r="E1265" s="15" t="s">
        <v>2702</v>
      </c>
      <c r="F1265" s="15" t="s">
        <v>89</v>
      </c>
      <c r="G1265" s="19">
        <v>15.700925897364201</v>
      </c>
      <c r="H1265" s="19">
        <v>4.92043773078864</v>
      </c>
      <c r="I1265" s="20">
        <v>7.2631250941462199E-3</v>
      </c>
      <c r="J1265" s="15" t="s">
        <v>32</v>
      </c>
      <c r="K1265" s="15" t="s">
        <v>5932</v>
      </c>
      <c r="L1265" s="15" t="s">
        <v>5932</v>
      </c>
      <c r="M1265" s="15" t="s">
        <v>2744</v>
      </c>
    </row>
    <row r="1266" spans="1:13" x14ac:dyDescent="0.2">
      <c r="A1266" s="15">
        <v>1</v>
      </c>
      <c r="B1266" s="18">
        <v>8699292</v>
      </c>
      <c r="C1266" s="18">
        <v>8699292</v>
      </c>
      <c r="D1266" s="15" t="s">
        <v>6327</v>
      </c>
      <c r="E1266" s="15" t="s">
        <v>2702</v>
      </c>
      <c r="F1266" s="15" t="s">
        <v>92</v>
      </c>
      <c r="G1266" s="19">
        <v>74.708011398474994</v>
      </c>
      <c r="H1266" s="19">
        <v>4.9200023150326899</v>
      </c>
      <c r="I1266" s="20">
        <v>1.7393428101505399E-4</v>
      </c>
      <c r="J1266" s="15" t="s">
        <v>34</v>
      </c>
      <c r="L1266" s="15" t="s">
        <v>91</v>
      </c>
      <c r="M1266" s="15" t="s">
        <v>91</v>
      </c>
    </row>
    <row r="1267" spans="1:13" x14ac:dyDescent="0.2">
      <c r="A1267" s="15">
        <v>2</v>
      </c>
      <c r="B1267" s="18">
        <v>11076347</v>
      </c>
      <c r="C1267" s="18">
        <v>11076347</v>
      </c>
      <c r="D1267" s="15" t="s">
        <v>6327</v>
      </c>
      <c r="E1267" s="15" t="s">
        <v>2702</v>
      </c>
      <c r="F1267" s="15" t="s">
        <v>92</v>
      </c>
      <c r="G1267" s="19">
        <v>41.372186354337103</v>
      </c>
      <c r="H1267" s="19">
        <v>4.9197647342754403</v>
      </c>
      <c r="I1267" s="20">
        <v>1.14062138269563E-4</v>
      </c>
      <c r="J1267" s="15" t="s">
        <v>34</v>
      </c>
      <c r="L1267" s="15" t="s">
        <v>91</v>
      </c>
      <c r="M1267" s="15" t="s">
        <v>91</v>
      </c>
    </row>
    <row r="1268" spans="1:13" x14ac:dyDescent="0.2">
      <c r="A1268" s="15">
        <v>2</v>
      </c>
      <c r="B1268" s="18">
        <v>143128</v>
      </c>
      <c r="C1268" s="18">
        <v>143136</v>
      </c>
      <c r="D1268" s="15" t="s">
        <v>6327</v>
      </c>
      <c r="E1268" s="15" t="s">
        <v>2702</v>
      </c>
      <c r="F1268" s="15" t="s">
        <v>92</v>
      </c>
      <c r="G1268" s="19">
        <v>228.38682980015901</v>
      </c>
      <c r="H1268" s="19">
        <v>4.91591719945579</v>
      </c>
      <c r="I1268" s="20">
        <v>1.5941611489378701E-4</v>
      </c>
      <c r="J1268" s="15" t="s">
        <v>32</v>
      </c>
      <c r="K1268" s="15" t="s">
        <v>809</v>
      </c>
      <c r="L1268" s="15" t="s">
        <v>809</v>
      </c>
      <c r="M1268" s="15" t="s">
        <v>250</v>
      </c>
    </row>
    <row r="1269" spans="1:13" x14ac:dyDescent="0.2">
      <c r="A1269" s="15">
        <v>2</v>
      </c>
      <c r="B1269" s="18">
        <v>4160276</v>
      </c>
      <c r="C1269" s="18">
        <v>4160276</v>
      </c>
      <c r="D1269" s="15" t="s">
        <v>6327</v>
      </c>
      <c r="E1269" s="15" t="s">
        <v>2702</v>
      </c>
      <c r="F1269" s="15" t="s">
        <v>89</v>
      </c>
      <c r="G1269" s="19">
        <v>27.814005156671101</v>
      </c>
      <c r="H1269" s="19">
        <v>4.9143726393468601</v>
      </c>
      <c r="I1269" s="20">
        <v>2.9618773632608799E-4</v>
      </c>
      <c r="J1269" s="15" t="s">
        <v>34</v>
      </c>
      <c r="L1269" s="15" t="s">
        <v>91</v>
      </c>
      <c r="M1269" s="15" t="s">
        <v>91</v>
      </c>
    </row>
    <row r="1270" spans="1:13" x14ac:dyDescent="0.2">
      <c r="A1270" s="15">
        <v>3</v>
      </c>
      <c r="B1270" s="18">
        <v>12784775</v>
      </c>
      <c r="C1270" s="18">
        <v>12784775</v>
      </c>
      <c r="D1270" s="15" t="s">
        <v>6327</v>
      </c>
      <c r="E1270" s="15" t="s">
        <v>2702</v>
      </c>
      <c r="F1270" s="15" t="s">
        <v>89</v>
      </c>
      <c r="G1270" s="19">
        <v>62.483959604058299</v>
      </c>
      <c r="H1270" s="19">
        <v>4.9136932207776098</v>
      </c>
      <c r="I1270" s="20">
        <v>4.7116605186550803E-5</v>
      </c>
      <c r="J1270" s="15" t="s">
        <v>34</v>
      </c>
      <c r="L1270" s="15" t="s">
        <v>91</v>
      </c>
      <c r="M1270" s="15" t="s">
        <v>91</v>
      </c>
    </row>
    <row r="1271" spans="1:13" x14ac:dyDescent="0.2">
      <c r="A1271" s="15">
        <v>3</v>
      </c>
      <c r="B1271" s="18">
        <v>11471431</v>
      </c>
      <c r="C1271" s="18">
        <v>11471431</v>
      </c>
      <c r="D1271" s="15" t="s">
        <v>6327</v>
      </c>
      <c r="E1271" s="15" t="s">
        <v>2702</v>
      </c>
      <c r="F1271" s="15" t="s">
        <v>92</v>
      </c>
      <c r="G1271" s="19">
        <v>43.080356177659503</v>
      </c>
      <c r="H1271" s="19">
        <v>4.9121139417470996</v>
      </c>
      <c r="I1271" s="20">
        <v>2.66099088048133E-3</v>
      </c>
      <c r="J1271" s="15" t="s">
        <v>2286</v>
      </c>
      <c r="K1271" s="15" t="s">
        <v>1089</v>
      </c>
      <c r="L1271" s="15" t="s">
        <v>1089</v>
      </c>
      <c r="M1271" s="15" t="s">
        <v>97</v>
      </c>
    </row>
    <row r="1272" spans="1:13" x14ac:dyDescent="0.2">
      <c r="A1272" s="15">
        <v>3</v>
      </c>
      <c r="B1272" s="18">
        <v>11471431</v>
      </c>
      <c r="C1272" s="18">
        <v>11471431</v>
      </c>
      <c r="D1272" s="15" t="s">
        <v>6327</v>
      </c>
      <c r="E1272" s="15" t="s">
        <v>2702</v>
      </c>
      <c r="F1272" s="15" t="s">
        <v>92</v>
      </c>
      <c r="G1272" s="19">
        <v>43.080356177659503</v>
      </c>
      <c r="H1272" s="19">
        <v>4.9121139417470996</v>
      </c>
      <c r="I1272" s="20">
        <v>2.66099088048133E-3</v>
      </c>
      <c r="J1272" s="15" t="s">
        <v>32</v>
      </c>
      <c r="K1272" s="15" t="s">
        <v>1088</v>
      </c>
      <c r="L1272" s="15" t="s">
        <v>1088</v>
      </c>
      <c r="M1272" s="15" t="s">
        <v>91</v>
      </c>
    </row>
    <row r="1273" spans="1:13" x14ac:dyDescent="0.2">
      <c r="A1273" s="15">
        <v>5</v>
      </c>
      <c r="B1273" s="18">
        <v>14221929</v>
      </c>
      <c r="C1273" s="18">
        <v>14221929</v>
      </c>
      <c r="D1273" s="15" t="s">
        <v>6327</v>
      </c>
      <c r="E1273" s="15" t="s">
        <v>2702</v>
      </c>
      <c r="F1273" s="15" t="s">
        <v>89</v>
      </c>
      <c r="G1273" s="19">
        <v>38.635722124584603</v>
      </c>
      <c r="H1273" s="19">
        <v>4.91198875426673</v>
      </c>
      <c r="I1273" s="20">
        <v>6.8155698813454599E-5</v>
      </c>
      <c r="J1273" s="15" t="s">
        <v>32</v>
      </c>
      <c r="K1273" s="15" t="s">
        <v>1830</v>
      </c>
      <c r="L1273" s="15" t="s">
        <v>1831</v>
      </c>
      <c r="M1273" s="15" t="s">
        <v>1832</v>
      </c>
    </row>
    <row r="1274" spans="1:13" x14ac:dyDescent="0.2">
      <c r="A1274" s="15">
        <v>2</v>
      </c>
      <c r="B1274" s="18">
        <v>143335</v>
      </c>
      <c r="C1274" s="18">
        <v>143337</v>
      </c>
      <c r="D1274" s="15" t="s">
        <v>6327</v>
      </c>
      <c r="E1274" s="15" t="s">
        <v>2702</v>
      </c>
      <c r="F1274" s="15" t="s">
        <v>89</v>
      </c>
      <c r="G1274" s="19">
        <v>24.351184528163099</v>
      </c>
      <c r="H1274" s="19">
        <v>4.9104348154254298</v>
      </c>
      <c r="I1274" s="20">
        <v>3.94989022815199E-4</v>
      </c>
      <c r="J1274" s="15" t="s">
        <v>32</v>
      </c>
      <c r="K1274" s="15" t="s">
        <v>809</v>
      </c>
      <c r="L1274" s="15" t="s">
        <v>809</v>
      </c>
      <c r="M1274" s="15" t="s">
        <v>250</v>
      </c>
    </row>
    <row r="1275" spans="1:13" x14ac:dyDescent="0.2">
      <c r="A1275" s="15">
        <v>4</v>
      </c>
      <c r="B1275" s="18">
        <v>13375421</v>
      </c>
      <c r="C1275" s="18">
        <v>13375421</v>
      </c>
      <c r="D1275" s="15" t="s">
        <v>6327</v>
      </c>
      <c r="E1275" s="15" t="s">
        <v>2702</v>
      </c>
      <c r="F1275" s="15" t="s">
        <v>89</v>
      </c>
      <c r="G1275" s="19">
        <v>37.467489592889002</v>
      </c>
      <c r="H1275" s="19">
        <v>4.9103970380664599</v>
      </c>
      <c r="I1275" s="20">
        <v>1.7879159560176201E-3</v>
      </c>
      <c r="J1275" s="15" t="s">
        <v>32</v>
      </c>
      <c r="K1275" s="15" t="s">
        <v>5319</v>
      </c>
      <c r="L1275" s="15" t="s">
        <v>5319</v>
      </c>
      <c r="M1275" s="15" t="s">
        <v>5320</v>
      </c>
    </row>
    <row r="1276" spans="1:13" x14ac:dyDescent="0.2">
      <c r="A1276" s="15">
        <v>4</v>
      </c>
      <c r="B1276" s="18">
        <v>14305440</v>
      </c>
      <c r="C1276" s="18">
        <v>14305440</v>
      </c>
      <c r="D1276" s="15" t="s">
        <v>6327</v>
      </c>
      <c r="E1276" s="15" t="s">
        <v>2702</v>
      </c>
      <c r="F1276" s="15" t="s">
        <v>89</v>
      </c>
      <c r="G1276" s="19">
        <v>12.78551540061</v>
      </c>
      <c r="H1276" s="19">
        <v>4.9095179104739701</v>
      </c>
      <c r="I1276" s="20">
        <v>2.6437520607867598E-3</v>
      </c>
      <c r="J1276" s="15" t="s">
        <v>32</v>
      </c>
      <c r="K1276" s="15" t="s">
        <v>1620</v>
      </c>
      <c r="L1276" s="15" t="s">
        <v>1620</v>
      </c>
      <c r="M1276" s="15" t="s">
        <v>1621</v>
      </c>
    </row>
    <row r="1277" spans="1:13" x14ac:dyDescent="0.2">
      <c r="A1277" s="15">
        <v>5</v>
      </c>
      <c r="B1277" s="18">
        <v>4948048</v>
      </c>
      <c r="C1277" s="18">
        <v>4948052</v>
      </c>
      <c r="D1277" s="15" t="s">
        <v>6327</v>
      </c>
      <c r="E1277" s="15" t="s">
        <v>2702</v>
      </c>
      <c r="F1277" s="15" t="s">
        <v>92</v>
      </c>
      <c r="G1277" s="19">
        <v>118.63130972162</v>
      </c>
      <c r="H1277" s="19">
        <v>4.9081870764237499</v>
      </c>
      <c r="I1277" s="20">
        <v>1.1116702269847901E-5</v>
      </c>
      <c r="J1277" s="15" t="s">
        <v>32</v>
      </c>
      <c r="K1277" s="15" t="s">
        <v>5707</v>
      </c>
      <c r="L1277" s="15" t="s">
        <v>5707</v>
      </c>
      <c r="M1277" s="15" t="s">
        <v>1083</v>
      </c>
    </row>
    <row r="1278" spans="1:13" x14ac:dyDescent="0.2">
      <c r="A1278" s="15">
        <v>3</v>
      </c>
      <c r="B1278" s="18">
        <v>1193746</v>
      </c>
      <c r="C1278" s="18">
        <v>1193746</v>
      </c>
      <c r="D1278" s="15" t="s">
        <v>6327</v>
      </c>
      <c r="E1278" s="15" t="s">
        <v>2702</v>
      </c>
      <c r="F1278" s="15" t="s">
        <v>89</v>
      </c>
      <c r="G1278" s="19">
        <v>52.125991774808199</v>
      </c>
      <c r="H1278" s="19">
        <v>4.9081753800999799</v>
      </c>
      <c r="I1278" s="20">
        <v>5.4012124579024302E-3</v>
      </c>
      <c r="J1278" s="15" t="s">
        <v>32</v>
      </c>
      <c r="K1278" s="15" t="s">
        <v>4274</v>
      </c>
      <c r="L1278" s="15" t="s">
        <v>4274</v>
      </c>
      <c r="M1278" s="15" t="s">
        <v>4275</v>
      </c>
    </row>
    <row r="1279" spans="1:13" x14ac:dyDescent="0.2">
      <c r="A1279" s="15">
        <v>5</v>
      </c>
      <c r="B1279" s="18">
        <v>10927770</v>
      </c>
      <c r="C1279" s="18">
        <v>10927770</v>
      </c>
      <c r="D1279" s="15" t="s">
        <v>6327</v>
      </c>
      <c r="E1279" s="15" t="s">
        <v>2702</v>
      </c>
      <c r="F1279" s="15" t="s">
        <v>89</v>
      </c>
      <c r="G1279" s="19">
        <v>33.617368230695199</v>
      </c>
      <c r="H1279" s="19">
        <v>4.9064210306924902</v>
      </c>
      <c r="I1279" s="20">
        <v>9.26856297432668E-4</v>
      </c>
      <c r="J1279" s="15" t="s">
        <v>32</v>
      </c>
      <c r="K1279" s="15" t="s">
        <v>5869</v>
      </c>
      <c r="L1279" s="15" t="s">
        <v>5869</v>
      </c>
      <c r="M1279" s="15" t="s">
        <v>99</v>
      </c>
    </row>
    <row r="1280" spans="1:13" x14ac:dyDescent="0.2">
      <c r="A1280" s="15">
        <v>4</v>
      </c>
      <c r="B1280" s="18">
        <v>4027654</v>
      </c>
      <c r="C1280" s="18">
        <v>4027654</v>
      </c>
      <c r="D1280" s="15" t="s">
        <v>6327</v>
      </c>
      <c r="E1280" s="15" t="s">
        <v>2702</v>
      </c>
      <c r="F1280" s="15" t="s">
        <v>89</v>
      </c>
      <c r="G1280" s="19">
        <v>216.07353033681099</v>
      </c>
      <c r="H1280" s="19">
        <v>4.9049961378860498</v>
      </c>
      <c r="I1280" s="20">
        <v>3.40536534036981E-6</v>
      </c>
      <c r="J1280" s="15" t="s">
        <v>34</v>
      </c>
      <c r="L1280" s="15" t="s">
        <v>91</v>
      </c>
      <c r="M1280" s="15" t="s">
        <v>91</v>
      </c>
    </row>
    <row r="1281" spans="1:13" x14ac:dyDescent="0.2">
      <c r="A1281" s="15">
        <v>5</v>
      </c>
      <c r="B1281" s="18">
        <v>20676971</v>
      </c>
      <c r="C1281" s="18">
        <v>20676971</v>
      </c>
      <c r="D1281" s="15" t="s">
        <v>6327</v>
      </c>
      <c r="E1281" s="15" t="s">
        <v>2702</v>
      </c>
      <c r="F1281" s="15" t="s">
        <v>92</v>
      </c>
      <c r="G1281" s="19">
        <v>200.22261655760701</v>
      </c>
      <c r="H1281" s="19">
        <v>4.9042316908843997</v>
      </c>
      <c r="I1281" s="20">
        <v>1.8322278584803301E-3</v>
      </c>
      <c r="J1281" s="15" t="s">
        <v>34</v>
      </c>
      <c r="L1281" s="15" t="s">
        <v>91</v>
      </c>
      <c r="M1281" s="15" t="s">
        <v>91</v>
      </c>
    </row>
    <row r="1282" spans="1:13" x14ac:dyDescent="0.2">
      <c r="A1282" s="15">
        <v>3</v>
      </c>
      <c r="B1282" s="18">
        <v>510915</v>
      </c>
      <c r="C1282" s="18">
        <v>510915</v>
      </c>
      <c r="D1282" s="15" t="s">
        <v>6327</v>
      </c>
      <c r="E1282" s="15" t="s">
        <v>2697</v>
      </c>
      <c r="F1282" s="15" t="s">
        <v>89</v>
      </c>
      <c r="G1282" s="19">
        <v>91.515912906846395</v>
      </c>
      <c r="H1282" s="19">
        <v>4.9023550434228502</v>
      </c>
      <c r="I1282" s="20">
        <v>2.63276510299015E-18</v>
      </c>
      <c r="J1282" s="15" t="s">
        <v>32</v>
      </c>
      <c r="K1282" s="15" t="s">
        <v>1399</v>
      </c>
      <c r="L1282" s="15" t="s">
        <v>1400</v>
      </c>
      <c r="M1282" s="15" t="s">
        <v>1401</v>
      </c>
    </row>
    <row r="1283" spans="1:13" x14ac:dyDescent="0.2">
      <c r="A1283" s="15">
        <v>5</v>
      </c>
      <c r="B1283" s="18">
        <v>25269154</v>
      </c>
      <c r="C1283" s="18">
        <v>25269154</v>
      </c>
      <c r="D1283" s="15" t="s">
        <v>6327</v>
      </c>
      <c r="E1283" s="15" t="s">
        <v>2702</v>
      </c>
      <c r="F1283" s="15" t="s">
        <v>92</v>
      </c>
      <c r="G1283" s="19">
        <v>201.60537685864901</v>
      </c>
      <c r="H1283" s="19">
        <v>4.9013763427966204</v>
      </c>
      <c r="I1283" s="20">
        <v>6.1399515914606703E-5</v>
      </c>
      <c r="J1283" s="15" t="s">
        <v>32</v>
      </c>
      <c r="K1283" s="15" t="s">
        <v>6225</v>
      </c>
      <c r="L1283" s="15" t="s">
        <v>6225</v>
      </c>
      <c r="M1283" s="15" t="s">
        <v>6226</v>
      </c>
    </row>
    <row r="1284" spans="1:13" x14ac:dyDescent="0.2">
      <c r="A1284" s="15">
        <v>5</v>
      </c>
      <c r="B1284" s="18">
        <v>20676938</v>
      </c>
      <c r="C1284" s="18">
        <v>20676946</v>
      </c>
      <c r="D1284" s="15" t="s">
        <v>6327</v>
      </c>
      <c r="E1284" s="15" t="s">
        <v>2702</v>
      </c>
      <c r="F1284" s="15" t="s">
        <v>92</v>
      </c>
      <c r="G1284" s="19">
        <v>204.906325259016</v>
      </c>
      <c r="H1284" s="19">
        <v>4.8998602357973402</v>
      </c>
      <c r="I1284" s="20">
        <v>5.7431281653760602E-3</v>
      </c>
      <c r="J1284" s="15" t="s">
        <v>34</v>
      </c>
      <c r="L1284" s="15" t="s">
        <v>91</v>
      </c>
      <c r="M1284" s="15" t="s">
        <v>91</v>
      </c>
    </row>
    <row r="1285" spans="1:13" x14ac:dyDescent="0.2">
      <c r="A1285" s="15">
        <v>1</v>
      </c>
      <c r="B1285" s="18">
        <v>28511711</v>
      </c>
      <c r="C1285" s="18">
        <v>28511711</v>
      </c>
      <c r="D1285" s="15" t="s">
        <v>6327</v>
      </c>
      <c r="E1285" s="15" t="s">
        <v>2702</v>
      </c>
      <c r="F1285" s="15" t="s">
        <v>92</v>
      </c>
      <c r="G1285" s="19">
        <v>212.015418465338</v>
      </c>
      <c r="H1285" s="19">
        <v>4.8996959827251096</v>
      </c>
      <c r="I1285" s="20">
        <v>2.7810194465311502E-3</v>
      </c>
      <c r="J1285" s="15" t="s">
        <v>32</v>
      </c>
      <c r="K1285" s="15" t="s">
        <v>510</v>
      </c>
      <c r="L1285" s="15" t="s">
        <v>511</v>
      </c>
      <c r="M1285" s="15" t="s">
        <v>512</v>
      </c>
    </row>
    <row r="1286" spans="1:13" x14ac:dyDescent="0.2">
      <c r="A1286" s="15">
        <v>5</v>
      </c>
      <c r="B1286" s="18">
        <v>25269155</v>
      </c>
      <c r="C1286" s="18">
        <v>25269156</v>
      </c>
      <c r="D1286" s="15" t="s">
        <v>6327</v>
      </c>
      <c r="E1286" s="15" t="s">
        <v>2702</v>
      </c>
      <c r="F1286" s="15" t="s">
        <v>92</v>
      </c>
      <c r="G1286" s="19">
        <v>91.846121576391397</v>
      </c>
      <c r="H1286" s="19">
        <v>4.8988261860942899</v>
      </c>
      <c r="I1286" s="20">
        <v>2.1495722479211799E-4</v>
      </c>
      <c r="J1286" s="15" t="s">
        <v>32</v>
      </c>
      <c r="K1286" s="15" t="s">
        <v>6225</v>
      </c>
      <c r="L1286" s="15" t="s">
        <v>6225</v>
      </c>
      <c r="M1286" s="15" t="s">
        <v>6226</v>
      </c>
    </row>
    <row r="1287" spans="1:13" x14ac:dyDescent="0.2">
      <c r="A1287" s="15">
        <v>2</v>
      </c>
      <c r="B1287" s="18">
        <v>1234679</v>
      </c>
      <c r="C1287" s="18">
        <v>1234679</v>
      </c>
      <c r="D1287" s="15" t="s">
        <v>6327</v>
      </c>
      <c r="E1287" s="15" t="s">
        <v>2702</v>
      </c>
      <c r="F1287" s="15" t="s">
        <v>89</v>
      </c>
      <c r="G1287" s="19">
        <v>72.772210627569606</v>
      </c>
      <c r="H1287" s="19">
        <v>4.8983532637316802</v>
      </c>
      <c r="I1287" s="20">
        <v>1.6765234704678E-4</v>
      </c>
      <c r="J1287" s="15" t="s">
        <v>34</v>
      </c>
      <c r="L1287" s="15" t="s">
        <v>91</v>
      </c>
      <c r="M1287" s="15" t="s">
        <v>91</v>
      </c>
    </row>
    <row r="1288" spans="1:13" x14ac:dyDescent="0.2">
      <c r="A1288" s="15">
        <v>5</v>
      </c>
      <c r="B1288" s="18">
        <v>12167880</v>
      </c>
      <c r="C1288" s="18">
        <v>12167887</v>
      </c>
      <c r="D1288" s="15" t="s">
        <v>6327</v>
      </c>
      <c r="E1288" s="15" t="s">
        <v>2702</v>
      </c>
      <c r="F1288" s="15" t="s">
        <v>92</v>
      </c>
      <c r="G1288" s="19">
        <v>278.00516921969802</v>
      </c>
      <c r="H1288" s="19">
        <v>4.89741140943398</v>
      </c>
      <c r="I1288" s="20">
        <v>3.7329416872704902E-5</v>
      </c>
      <c r="J1288" s="15" t="s">
        <v>34</v>
      </c>
      <c r="L1288" s="15" t="s">
        <v>91</v>
      </c>
      <c r="M1288" s="15" t="s">
        <v>91</v>
      </c>
    </row>
    <row r="1289" spans="1:13" x14ac:dyDescent="0.2">
      <c r="A1289" s="15">
        <v>3</v>
      </c>
      <c r="B1289" s="18">
        <v>21740243</v>
      </c>
      <c r="C1289" s="18">
        <v>21740244</v>
      </c>
      <c r="D1289" s="15" t="s">
        <v>6327</v>
      </c>
      <c r="E1289" s="15" t="s">
        <v>2702</v>
      </c>
      <c r="F1289" s="15" t="s">
        <v>89</v>
      </c>
      <c r="G1289" s="19">
        <v>4327.1838259608803</v>
      </c>
      <c r="H1289" s="19">
        <v>4.8958745917416699</v>
      </c>
      <c r="I1289" s="20">
        <v>1.3323892126854599E-6</v>
      </c>
      <c r="J1289" s="15" t="s">
        <v>32</v>
      </c>
      <c r="K1289" s="15" t="s">
        <v>1258</v>
      </c>
      <c r="L1289" s="15" t="s">
        <v>1259</v>
      </c>
      <c r="M1289" s="15" t="s">
        <v>707</v>
      </c>
    </row>
    <row r="1290" spans="1:13" x14ac:dyDescent="0.2">
      <c r="A1290" s="15">
        <v>5</v>
      </c>
      <c r="B1290" s="18">
        <v>11988632</v>
      </c>
      <c r="C1290" s="18">
        <v>11988632</v>
      </c>
      <c r="D1290" s="15" t="s">
        <v>6327</v>
      </c>
      <c r="E1290" s="15" t="s">
        <v>2702</v>
      </c>
      <c r="F1290" s="15" t="s">
        <v>92</v>
      </c>
      <c r="G1290" s="19">
        <v>50.279613398046997</v>
      </c>
      <c r="H1290" s="19">
        <v>4.8958340755730001</v>
      </c>
      <c r="I1290" s="20">
        <v>7.2577248842316293E-5</v>
      </c>
      <c r="J1290" s="15" t="s">
        <v>34</v>
      </c>
      <c r="L1290" s="15" t="s">
        <v>91</v>
      </c>
      <c r="M1290" s="15" t="s">
        <v>91</v>
      </c>
    </row>
    <row r="1291" spans="1:13" x14ac:dyDescent="0.2">
      <c r="A1291" s="15">
        <v>3</v>
      </c>
      <c r="B1291" s="18">
        <v>13623562</v>
      </c>
      <c r="C1291" s="18">
        <v>13623562</v>
      </c>
      <c r="D1291" s="15" t="s">
        <v>6327</v>
      </c>
      <c r="E1291" s="15" t="s">
        <v>2702</v>
      </c>
      <c r="F1291" s="15" t="s">
        <v>92</v>
      </c>
      <c r="G1291" s="19">
        <v>118.176785389738</v>
      </c>
      <c r="H1291" s="19">
        <v>4.8956401592960503</v>
      </c>
      <c r="I1291" s="20">
        <v>7.4971352236289399E-6</v>
      </c>
      <c r="J1291" s="15" t="s">
        <v>34</v>
      </c>
      <c r="L1291" s="15" t="s">
        <v>91</v>
      </c>
      <c r="M1291" s="15" t="s">
        <v>91</v>
      </c>
    </row>
    <row r="1292" spans="1:13" x14ac:dyDescent="0.2">
      <c r="A1292" s="15">
        <v>2</v>
      </c>
      <c r="B1292" s="18">
        <v>9799727</v>
      </c>
      <c r="C1292" s="18">
        <v>9799727</v>
      </c>
      <c r="D1292" s="15" t="s">
        <v>6327</v>
      </c>
      <c r="E1292" s="15" t="s">
        <v>2702</v>
      </c>
      <c r="F1292" s="15" t="s">
        <v>89</v>
      </c>
      <c r="G1292" s="19">
        <v>47.090581924994503</v>
      </c>
      <c r="H1292" s="19">
        <v>4.8941779984326699</v>
      </c>
      <c r="I1292" s="20">
        <v>2.1405368152429001E-4</v>
      </c>
      <c r="J1292" s="15" t="s">
        <v>32</v>
      </c>
      <c r="K1292" s="15" t="s">
        <v>3890</v>
      </c>
      <c r="L1292" s="15" t="s">
        <v>3891</v>
      </c>
      <c r="M1292" s="15" t="s">
        <v>3892</v>
      </c>
    </row>
    <row r="1293" spans="1:13" x14ac:dyDescent="0.2">
      <c r="A1293" s="15">
        <v>1</v>
      </c>
      <c r="B1293" s="18">
        <v>11644548</v>
      </c>
      <c r="C1293" s="18">
        <v>11644548</v>
      </c>
      <c r="D1293" s="15" t="s">
        <v>6327</v>
      </c>
      <c r="E1293" s="15" t="s">
        <v>2702</v>
      </c>
      <c r="F1293" s="15" t="s">
        <v>92</v>
      </c>
      <c r="G1293" s="19">
        <v>17.819618506198498</v>
      </c>
      <c r="H1293" s="19">
        <v>4.8941281968625896</v>
      </c>
      <c r="I1293" s="20">
        <v>8.6891168806257097E-3</v>
      </c>
      <c r="J1293" s="15" t="s">
        <v>32</v>
      </c>
      <c r="K1293" s="15" t="s">
        <v>146</v>
      </c>
      <c r="L1293" s="15" t="s">
        <v>147</v>
      </c>
      <c r="M1293" s="15" t="s">
        <v>148</v>
      </c>
    </row>
    <row r="1294" spans="1:13" x14ac:dyDescent="0.2">
      <c r="A1294" s="15">
        <v>2</v>
      </c>
      <c r="B1294" s="18">
        <v>143361</v>
      </c>
      <c r="C1294" s="18">
        <v>143361</v>
      </c>
      <c r="D1294" s="15" t="s">
        <v>6327</v>
      </c>
      <c r="E1294" s="15" t="s">
        <v>2702</v>
      </c>
      <c r="F1294" s="15" t="s">
        <v>89</v>
      </c>
      <c r="G1294" s="19">
        <v>18.5184933211805</v>
      </c>
      <c r="H1294" s="19">
        <v>4.8930371193838296</v>
      </c>
      <c r="I1294" s="20">
        <v>2.9826803906591302E-3</v>
      </c>
      <c r="J1294" s="15" t="s">
        <v>32</v>
      </c>
      <c r="K1294" s="15" t="s">
        <v>809</v>
      </c>
      <c r="L1294" s="15" t="s">
        <v>809</v>
      </c>
      <c r="M1294" s="15" t="s">
        <v>250</v>
      </c>
    </row>
    <row r="1295" spans="1:13" x14ac:dyDescent="0.2">
      <c r="A1295" s="15">
        <v>3</v>
      </c>
      <c r="B1295" s="18">
        <v>10929654</v>
      </c>
      <c r="C1295" s="18">
        <v>10929654</v>
      </c>
      <c r="D1295" s="15" t="s">
        <v>6327</v>
      </c>
      <c r="E1295" s="15" t="s">
        <v>2702</v>
      </c>
      <c r="F1295" s="15" t="s">
        <v>89</v>
      </c>
      <c r="G1295" s="19">
        <v>22.998958279995001</v>
      </c>
      <c r="H1295" s="19">
        <v>4.8928530276847102</v>
      </c>
      <c r="I1295" s="20">
        <v>1.32431893582058E-3</v>
      </c>
      <c r="J1295" s="15" t="s">
        <v>34</v>
      </c>
      <c r="L1295" s="15" t="s">
        <v>91</v>
      </c>
      <c r="M1295" s="15" t="s">
        <v>91</v>
      </c>
    </row>
    <row r="1296" spans="1:13" x14ac:dyDescent="0.2">
      <c r="A1296" s="15">
        <v>3</v>
      </c>
      <c r="B1296" s="18">
        <v>19572477</v>
      </c>
      <c r="C1296" s="18">
        <v>19572478</v>
      </c>
      <c r="D1296" s="15" t="s">
        <v>6327</v>
      </c>
      <c r="E1296" s="15" t="s">
        <v>2702</v>
      </c>
      <c r="F1296" s="15" t="s">
        <v>92</v>
      </c>
      <c r="G1296" s="19">
        <v>18.1115498457361</v>
      </c>
      <c r="H1296" s="19">
        <v>4.8917147635817804</v>
      </c>
      <c r="I1296" s="20">
        <v>2.23471420092064E-3</v>
      </c>
      <c r="J1296" s="15" t="s">
        <v>32</v>
      </c>
      <c r="K1296" s="15" t="s">
        <v>4760</v>
      </c>
      <c r="L1296" s="15" t="s">
        <v>4761</v>
      </c>
      <c r="M1296" s="15" t="s">
        <v>4762</v>
      </c>
    </row>
    <row r="1297" spans="1:13" x14ac:dyDescent="0.2">
      <c r="A1297" s="15">
        <v>4</v>
      </c>
      <c r="B1297" s="18">
        <v>14244700</v>
      </c>
      <c r="C1297" s="18">
        <v>14244700</v>
      </c>
      <c r="D1297" s="15" t="s">
        <v>6327</v>
      </c>
      <c r="E1297" s="15" t="s">
        <v>2702</v>
      </c>
      <c r="F1297" s="15" t="s">
        <v>89</v>
      </c>
      <c r="G1297" s="19">
        <v>688.98312344375404</v>
      </c>
      <c r="H1297" s="19">
        <v>4.8900164436436704</v>
      </c>
      <c r="I1297" s="20">
        <v>6.2291149898851201E-6</v>
      </c>
      <c r="J1297" s="15" t="s">
        <v>32</v>
      </c>
      <c r="K1297" s="15" t="s">
        <v>1617</v>
      </c>
      <c r="L1297" s="15" t="s">
        <v>1618</v>
      </c>
      <c r="M1297" s="15" t="s">
        <v>1619</v>
      </c>
    </row>
    <row r="1298" spans="1:13" x14ac:dyDescent="0.2">
      <c r="A1298" s="15">
        <v>3</v>
      </c>
      <c r="B1298" s="18">
        <v>5741258</v>
      </c>
      <c r="C1298" s="18">
        <v>5741258</v>
      </c>
      <c r="D1298" s="15" t="s">
        <v>6327</v>
      </c>
      <c r="E1298" s="15" t="s">
        <v>2702</v>
      </c>
      <c r="F1298" s="15" t="s">
        <v>92</v>
      </c>
      <c r="G1298" s="19">
        <v>102.999255968969</v>
      </c>
      <c r="H1298" s="19">
        <v>4.8893727601437602</v>
      </c>
      <c r="I1298" s="20">
        <v>5.6464287371235098E-5</v>
      </c>
      <c r="J1298" s="15" t="s">
        <v>32</v>
      </c>
      <c r="K1298" s="15" t="s">
        <v>1437</v>
      </c>
      <c r="L1298" s="15" t="s">
        <v>1437</v>
      </c>
      <c r="M1298" s="15" t="s">
        <v>771</v>
      </c>
    </row>
    <row r="1299" spans="1:13" x14ac:dyDescent="0.2">
      <c r="A1299" s="15">
        <v>1</v>
      </c>
      <c r="B1299" s="18">
        <v>24370680</v>
      </c>
      <c r="C1299" s="18">
        <v>24370687</v>
      </c>
      <c r="D1299" s="15" t="s">
        <v>6327</v>
      </c>
      <c r="E1299" s="15" t="s">
        <v>2702</v>
      </c>
      <c r="F1299" s="15" t="s">
        <v>92</v>
      </c>
      <c r="G1299" s="19">
        <v>187.70818498043801</v>
      </c>
      <c r="H1299" s="19">
        <v>4.8876529396803097</v>
      </c>
      <c r="I1299" s="20">
        <v>1.3468429413098499E-4</v>
      </c>
      <c r="J1299" s="15" t="s">
        <v>32</v>
      </c>
      <c r="K1299" s="15" t="s">
        <v>3445</v>
      </c>
      <c r="L1299" s="15" t="s">
        <v>3445</v>
      </c>
      <c r="M1299" s="15" t="s">
        <v>769</v>
      </c>
    </row>
    <row r="1300" spans="1:13" x14ac:dyDescent="0.2">
      <c r="A1300" s="15">
        <v>1</v>
      </c>
      <c r="B1300" s="18">
        <v>3264100</v>
      </c>
      <c r="C1300" s="18">
        <v>3264100</v>
      </c>
      <c r="D1300" s="15" t="s">
        <v>6327</v>
      </c>
      <c r="E1300" s="15" t="s">
        <v>2702</v>
      </c>
      <c r="F1300" s="15" t="s">
        <v>92</v>
      </c>
      <c r="G1300" s="19">
        <v>32.803090878221902</v>
      </c>
      <c r="H1300" s="19">
        <v>4.8871255649291099</v>
      </c>
      <c r="I1300" s="20">
        <v>4.1586802875186197E-3</v>
      </c>
      <c r="J1300" s="15" t="s">
        <v>32</v>
      </c>
      <c r="K1300" s="15" t="s">
        <v>2872</v>
      </c>
      <c r="L1300" s="15" t="s">
        <v>2872</v>
      </c>
      <c r="M1300" s="15" t="s">
        <v>2873</v>
      </c>
    </row>
    <row r="1301" spans="1:13" x14ac:dyDescent="0.2">
      <c r="A1301" s="15">
        <v>3</v>
      </c>
      <c r="B1301" s="18">
        <v>11471383</v>
      </c>
      <c r="C1301" s="18">
        <v>11471383</v>
      </c>
      <c r="D1301" s="15" t="s">
        <v>6327</v>
      </c>
      <c r="E1301" s="15" t="s">
        <v>2702</v>
      </c>
      <c r="F1301" s="15" t="s">
        <v>89</v>
      </c>
      <c r="G1301" s="19">
        <v>14.3998903974167</v>
      </c>
      <c r="H1301" s="19">
        <v>4.8870661014872701</v>
      </c>
      <c r="I1301" s="20">
        <v>8.7665266628096494E-3</v>
      </c>
      <c r="J1301" s="15" t="s">
        <v>2286</v>
      </c>
      <c r="K1301" s="15" t="s">
        <v>1089</v>
      </c>
      <c r="L1301" s="15" t="s">
        <v>1089</v>
      </c>
      <c r="M1301" s="15" t="s">
        <v>97</v>
      </c>
    </row>
    <row r="1302" spans="1:13" x14ac:dyDescent="0.2">
      <c r="A1302" s="15">
        <v>3</v>
      </c>
      <c r="B1302" s="18">
        <v>11471383</v>
      </c>
      <c r="C1302" s="18">
        <v>11471383</v>
      </c>
      <c r="D1302" s="15" t="s">
        <v>6327</v>
      </c>
      <c r="E1302" s="15" t="s">
        <v>2702</v>
      </c>
      <c r="F1302" s="15" t="s">
        <v>89</v>
      </c>
      <c r="G1302" s="19">
        <v>14.3998903974167</v>
      </c>
      <c r="H1302" s="19">
        <v>4.8870661014872701</v>
      </c>
      <c r="I1302" s="20">
        <v>8.7665266628096494E-3</v>
      </c>
      <c r="J1302" s="15" t="s">
        <v>32</v>
      </c>
      <c r="K1302" s="15" t="s">
        <v>1088</v>
      </c>
      <c r="L1302" s="15" t="s">
        <v>1088</v>
      </c>
      <c r="M1302" s="15" t="s">
        <v>91</v>
      </c>
    </row>
    <row r="1303" spans="1:13" x14ac:dyDescent="0.2">
      <c r="A1303" s="15">
        <v>4</v>
      </c>
      <c r="B1303" s="18">
        <v>3092506</v>
      </c>
      <c r="C1303" s="18">
        <v>3092506</v>
      </c>
      <c r="D1303" s="15" t="s">
        <v>6327</v>
      </c>
      <c r="E1303" s="15" t="s">
        <v>2702</v>
      </c>
      <c r="F1303" s="15" t="s">
        <v>89</v>
      </c>
      <c r="G1303" s="19">
        <v>40.304651702252301</v>
      </c>
      <c r="H1303" s="19">
        <v>4.8870265058154301</v>
      </c>
      <c r="I1303" s="20">
        <v>1.1665990163824901E-5</v>
      </c>
      <c r="J1303" s="15" t="s">
        <v>34</v>
      </c>
      <c r="L1303" s="15" t="s">
        <v>91</v>
      </c>
      <c r="M1303" s="15" t="s">
        <v>91</v>
      </c>
    </row>
    <row r="1304" spans="1:13" x14ac:dyDescent="0.2">
      <c r="A1304" s="15">
        <v>1</v>
      </c>
      <c r="B1304" s="18">
        <v>8020080</v>
      </c>
      <c r="C1304" s="18">
        <v>8020080</v>
      </c>
      <c r="D1304" s="15" t="s">
        <v>6327</v>
      </c>
      <c r="E1304" s="15" t="s">
        <v>2702</v>
      </c>
      <c r="F1304" s="15" t="s">
        <v>89</v>
      </c>
      <c r="G1304" s="19">
        <v>103.438779187694</v>
      </c>
      <c r="H1304" s="19">
        <v>4.8846492213107302</v>
      </c>
      <c r="I1304" s="20">
        <v>1.91746863610616E-5</v>
      </c>
      <c r="J1304" s="15" t="s">
        <v>32</v>
      </c>
      <c r="K1304" s="15" t="s">
        <v>3079</v>
      </c>
      <c r="L1304" s="15" t="s">
        <v>3079</v>
      </c>
      <c r="M1304" s="15" t="s">
        <v>3080</v>
      </c>
    </row>
    <row r="1305" spans="1:13" x14ac:dyDescent="0.2">
      <c r="A1305" s="15">
        <v>3</v>
      </c>
      <c r="B1305" s="18">
        <v>17017764</v>
      </c>
      <c r="C1305" s="18">
        <v>17017764</v>
      </c>
      <c r="D1305" s="15" t="s">
        <v>6327</v>
      </c>
      <c r="E1305" s="15" t="s">
        <v>2702</v>
      </c>
      <c r="F1305" s="15" t="s">
        <v>92</v>
      </c>
      <c r="G1305" s="19">
        <v>41.8792199425287</v>
      </c>
      <c r="H1305" s="19">
        <v>4.8843737390906803</v>
      </c>
      <c r="I1305" s="20">
        <v>9.2128531504205395E-4</v>
      </c>
      <c r="J1305" s="15" t="s">
        <v>32</v>
      </c>
      <c r="K1305" s="15" t="s">
        <v>4681</v>
      </c>
      <c r="L1305" s="15" t="s">
        <v>4681</v>
      </c>
      <c r="M1305" s="15" t="s">
        <v>91</v>
      </c>
    </row>
    <row r="1306" spans="1:13" x14ac:dyDescent="0.2">
      <c r="A1306" s="15">
        <v>4</v>
      </c>
      <c r="B1306" s="18">
        <v>16225826</v>
      </c>
      <c r="C1306" s="18">
        <v>16225827</v>
      </c>
      <c r="D1306" s="15" t="s">
        <v>6327</v>
      </c>
      <c r="E1306" s="15" t="s">
        <v>2702</v>
      </c>
      <c r="F1306" s="15" t="s">
        <v>89</v>
      </c>
      <c r="G1306" s="19">
        <v>111.832583866598</v>
      </c>
      <c r="H1306" s="19">
        <v>4.8839749632670699</v>
      </c>
      <c r="I1306" s="20">
        <v>1.33098104505107E-3</v>
      </c>
      <c r="J1306" s="15" t="s">
        <v>32</v>
      </c>
      <c r="K1306" s="15" t="s">
        <v>5434</v>
      </c>
      <c r="L1306" s="15" t="s">
        <v>5434</v>
      </c>
      <c r="M1306" s="15" t="s">
        <v>5435</v>
      </c>
    </row>
    <row r="1307" spans="1:13" x14ac:dyDescent="0.2">
      <c r="A1307" s="15">
        <v>3</v>
      </c>
      <c r="B1307" s="18">
        <v>1359056</v>
      </c>
      <c r="C1307" s="18">
        <v>1359056</v>
      </c>
      <c r="D1307" s="15" t="s">
        <v>6327</v>
      </c>
      <c r="E1307" s="15" t="s">
        <v>2702</v>
      </c>
      <c r="F1307" s="15" t="s">
        <v>89</v>
      </c>
      <c r="G1307" s="19">
        <v>83.433782451098693</v>
      </c>
      <c r="H1307" s="19">
        <v>4.8821863723245302</v>
      </c>
      <c r="I1307" s="20">
        <v>4.5143289938573902E-6</v>
      </c>
      <c r="J1307" s="15" t="s">
        <v>34</v>
      </c>
      <c r="L1307" s="15" t="s">
        <v>91</v>
      </c>
      <c r="M1307" s="15" t="s">
        <v>91</v>
      </c>
    </row>
    <row r="1308" spans="1:13" x14ac:dyDescent="0.2">
      <c r="A1308" s="15">
        <v>2</v>
      </c>
      <c r="B1308" s="18">
        <v>4697029</v>
      </c>
      <c r="C1308" s="18">
        <v>4697034</v>
      </c>
      <c r="D1308" s="15" t="s">
        <v>6327</v>
      </c>
      <c r="E1308" s="15" t="s">
        <v>2702</v>
      </c>
      <c r="F1308" s="15" t="s">
        <v>92</v>
      </c>
      <c r="G1308" s="19">
        <v>239.44761851418801</v>
      </c>
      <c r="H1308" s="19">
        <v>4.8817073972067497</v>
      </c>
      <c r="I1308" s="20">
        <v>6.1402872345229602E-6</v>
      </c>
      <c r="J1308" s="15" t="s">
        <v>34</v>
      </c>
      <c r="L1308" s="15" t="s">
        <v>91</v>
      </c>
      <c r="M1308" s="15" t="s">
        <v>91</v>
      </c>
    </row>
    <row r="1309" spans="1:13" x14ac:dyDescent="0.2">
      <c r="A1309" s="15">
        <v>5</v>
      </c>
      <c r="B1309" s="18">
        <v>7485736</v>
      </c>
      <c r="C1309" s="18">
        <v>7485737</v>
      </c>
      <c r="D1309" s="15" t="s">
        <v>6327</v>
      </c>
      <c r="E1309" s="15" t="s">
        <v>2702</v>
      </c>
      <c r="F1309" s="15" t="s">
        <v>92</v>
      </c>
      <c r="G1309" s="19">
        <v>20.567390726949402</v>
      </c>
      <c r="H1309" s="19">
        <v>4.8796235742306804</v>
      </c>
      <c r="I1309" s="20">
        <v>1.94673856655444E-3</v>
      </c>
      <c r="J1309" s="15" t="s">
        <v>34</v>
      </c>
      <c r="L1309" s="15" t="s">
        <v>91</v>
      </c>
      <c r="M1309" s="15" t="s">
        <v>91</v>
      </c>
    </row>
    <row r="1310" spans="1:13" x14ac:dyDescent="0.2">
      <c r="A1310" s="15">
        <v>5</v>
      </c>
      <c r="B1310" s="18">
        <v>22493491</v>
      </c>
      <c r="C1310" s="18">
        <v>22493491</v>
      </c>
      <c r="D1310" s="15" t="s">
        <v>6327</v>
      </c>
      <c r="E1310" s="15" t="s">
        <v>2702</v>
      </c>
      <c r="F1310" s="15" t="s">
        <v>89</v>
      </c>
      <c r="G1310" s="19">
        <v>105.713781024402</v>
      </c>
      <c r="H1310" s="19">
        <v>4.8789531545694</v>
      </c>
      <c r="I1310" s="20">
        <v>5.80985723345143E-5</v>
      </c>
      <c r="J1310" s="15" t="s">
        <v>32</v>
      </c>
      <c r="K1310" s="15" t="s">
        <v>6088</v>
      </c>
      <c r="L1310" s="15" t="s">
        <v>6088</v>
      </c>
      <c r="M1310" s="15" t="s">
        <v>1036</v>
      </c>
    </row>
    <row r="1311" spans="1:13" x14ac:dyDescent="0.2">
      <c r="A1311" s="15">
        <v>5</v>
      </c>
      <c r="B1311" s="18">
        <v>20676968</v>
      </c>
      <c r="C1311" s="18">
        <v>20676968</v>
      </c>
      <c r="D1311" s="15" t="s">
        <v>6327</v>
      </c>
      <c r="E1311" s="15" t="s">
        <v>2702</v>
      </c>
      <c r="F1311" s="15" t="s">
        <v>92</v>
      </c>
      <c r="G1311" s="19">
        <v>785.46162843336595</v>
      </c>
      <c r="H1311" s="19">
        <v>4.8781068504187601</v>
      </c>
      <c r="I1311" s="20">
        <v>2.6164754793227599E-3</v>
      </c>
      <c r="J1311" s="15" t="s">
        <v>34</v>
      </c>
      <c r="L1311" s="15" t="s">
        <v>91</v>
      </c>
      <c r="M1311" s="15" t="s">
        <v>91</v>
      </c>
    </row>
    <row r="1312" spans="1:13" x14ac:dyDescent="0.2">
      <c r="A1312" s="15">
        <v>5</v>
      </c>
      <c r="B1312" s="18">
        <v>21756029</v>
      </c>
      <c r="C1312" s="18">
        <v>21756029</v>
      </c>
      <c r="D1312" s="15" t="s">
        <v>6327</v>
      </c>
      <c r="E1312" s="15" t="s">
        <v>2697</v>
      </c>
      <c r="F1312" s="15" t="s">
        <v>92</v>
      </c>
      <c r="G1312" s="19">
        <v>14.8115274916341</v>
      </c>
      <c r="H1312" s="19">
        <v>4.8774222013530997</v>
      </c>
      <c r="I1312" s="20">
        <v>2.5672534913003301E-3</v>
      </c>
      <c r="J1312" s="15" t="s">
        <v>32</v>
      </c>
      <c r="K1312" s="15" t="s">
        <v>6054</v>
      </c>
      <c r="L1312" s="15" t="s">
        <v>6055</v>
      </c>
      <c r="M1312" s="15" t="s">
        <v>6056</v>
      </c>
    </row>
    <row r="1313" spans="1:13" x14ac:dyDescent="0.2">
      <c r="A1313" s="15">
        <v>3</v>
      </c>
      <c r="B1313" s="18">
        <v>15814817</v>
      </c>
      <c r="C1313" s="18">
        <v>15814817</v>
      </c>
      <c r="D1313" s="15" t="s">
        <v>6327</v>
      </c>
      <c r="E1313" s="15" t="s">
        <v>2702</v>
      </c>
      <c r="F1313" s="15" t="s">
        <v>89</v>
      </c>
      <c r="G1313" s="19">
        <v>213.85440549330599</v>
      </c>
      <c r="H1313" s="19">
        <v>4.8740447390604498</v>
      </c>
      <c r="I1313" s="20">
        <v>1.03127445066082E-4</v>
      </c>
      <c r="J1313" s="15" t="s">
        <v>34</v>
      </c>
      <c r="L1313" s="15" t="s">
        <v>91</v>
      </c>
      <c r="M1313" s="15" t="s">
        <v>91</v>
      </c>
    </row>
    <row r="1314" spans="1:13" x14ac:dyDescent="0.2">
      <c r="A1314" s="15">
        <v>5</v>
      </c>
      <c r="B1314" s="18">
        <v>14790172</v>
      </c>
      <c r="C1314" s="18">
        <v>14790172</v>
      </c>
      <c r="D1314" s="15" t="s">
        <v>6327</v>
      </c>
      <c r="E1314" s="15" t="s">
        <v>2702</v>
      </c>
      <c r="F1314" s="15" t="s">
        <v>89</v>
      </c>
      <c r="G1314" s="19">
        <v>23.971742209396201</v>
      </c>
      <c r="H1314" s="19">
        <v>4.8736285145670504</v>
      </c>
      <c r="I1314" s="20">
        <v>4.37793786466185E-4</v>
      </c>
      <c r="J1314" s="15" t="s">
        <v>32</v>
      </c>
      <c r="K1314" s="15" t="s">
        <v>5885</v>
      </c>
      <c r="L1314" s="15" t="s">
        <v>5885</v>
      </c>
      <c r="M1314" s="15" t="s">
        <v>5886</v>
      </c>
    </row>
    <row r="1315" spans="1:13" x14ac:dyDescent="0.2">
      <c r="A1315" s="15">
        <v>3</v>
      </c>
      <c r="B1315" s="18">
        <v>510897</v>
      </c>
      <c r="C1315" s="18">
        <v>510900</v>
      </c>
      <c r="D1315" s="15" t="s">
        <v>6327</v>
      </c>
      <c r="E1315" s="15" t="s">
        <v>2697</v>
      </c>
      <c r="F1315" s="15" t="s">
        <v>89</v>
      </c>
      <c r="G1315" s="19">
        <v>98.964891490596798</v>
      </c>
      <c r="H1315" s="19">
        <v>4.8724746573326501</v>
      </c>
      <c r="I1315" s="20">
        <v>3.4207288489705701E-15</v>
      </c>
      <c r="J1315" s="15" t="s">
        <v>32</v>
      </c>
      <c r="K1315" s="15" t="s">
        <v>1399</v>
      </c>
      <c r="L1315" s="15" t="s">
        <v>1400</v>
      </c>
      <c r="M1315" s="15" t="s">
        <v>1401</v>
      </c>
    </row>
    <row r="1316" spans="1:13" x14ac:dyDescent="0.2">
      <c r="A1316" s="15">
        <v>1</v>
      </c>
      <c r="B1316" s="18">
        <v>21371681</v>
      </c>
      <c r="C1316" s="18">
        <v>21371681</v>
      </c>
      <c r="D1316" s="15" t="s">
        <v>6327</v>
      </c>
      <c r="E1316" s="15" t="s">
        <v>2702</v>
      </c>
      <c r="F1316" s="15" t="s">
        <v>92</v>
      </c>
      <c r="G1316" s="19">
        <v>35.566325546754904</v>
      </c>
      <c r="H1316" s="19">
        <v>4.8717088051120303</v>
      </c>
      <c r="I1316" s="20">
        <v>5.5807871861767995E-4</v>
      </c>
      <c r="J1316" s="15" t="s">
        <v>32</v>
      </c>
      <c r="K1316" s="15" t="s">
        <v>3353</v>
      </c>
      <c r="L1316" s="15" t="s">
        <v>3353</v>
      </c>
      <c r="M1316" s="15" t="s">
        <v>581</v>
      </c>
    </row>
    <row r="1317" spans="1:13" x14ac:dyDescent="0.2">
      <c r="A1317" s="15">
        <v>1</v>
      </c>
      <c r="B1317" s="18">
        <v>16156688</v>
      </c>
      <c r="C1317" s="18">
        <v>16156689</v>
      </c>
      <c r="D1317" s="15" t="s">
        <v>6327</v>
      </c>
      <c r="E1317" s="15" t="s">
        <v>2702</v>
      </c>
      <c r="F1317" s="15" t="s">
        <v>92</v>
      </c>
      <c r="G1317" s="19">
        <v>14.3770703620905</v>
      </c>
      <c r="H1317" s="19">
        <v>4.8700130890335496</v>
      </c>
      <c r="I1317" s="20">
        <v>6.2199170794956697E-3</v>
      </c>
      <c r="J1317" s="15" t="s">
        <v>32</v>
      </c>
      <c r="K1317" s="15" t="s">
        <v>208</v>
      </c>
      <c r="L1317" s="15" t="s">
        <v>208</v>
      </c>
      <c r="M1317" s="15" t="s">
        <v>209</v>
      </c>
    </row>
    <row r="1318" spans="1:13" x14ac:dyDescent="0.2">
      <c r="A1318" s="15">
        <v>5</v>
      </c>
      <c r="B1318" s="18">
        <v>10927830</v>
      </c>
      <c r="C1318" s="18">
        <v>10927830</v>
      </c>
      <c r="D1318" s="15" t="s">
        <v>6327</v>
      </c>
      <c r="E1318" s="15" t="s">
        <v>2702</v>
      </c>
      <c r="F1318" s="15" t="s">
        <v>92</v>
      </c>
      <c r="G1318" s="19">
        <v>141.599473650151</v>
      </c>
      <c r="H1318" s="19">
        <v>4.8696343841377301</v>
      </c>
      <c r="I1318" s="20">
        <v>7.8677538833192399E-4</v>
      </c>
      <c r="J1318" s="15" t="s">
        <v>32</v>
      </c>
      <c r="K1318" s="15" t="s">
        <v>5869</v>
      </c>
      <c r="L1318" s="15" t="s">
        <v>5869</v>
      </c>
      <c r="M1318" s="15" t="s">
        <v>99</v>
      </c>
    </row>
    <row r="1319" spans="1:13" x14ac:dyDescent="0.2">
      <c r="A1319" s="15">
        <v>1</v>
      </c>
      <c r="B1319" s="18">
        <v>1594125</v>
      </c>
      <c r="C1319" s="18">
        <v>1594132</v>
      </c>
      <c r="D1319" s="15" t="s">
        <v>6327</v>
      </c>
      <c r="E1319" s="15" t="s">
        <v>2702</v>
      </c>
      <c r="F1319" s="15" t="s">
        <v>92</v>
      </c>
      <c r="G1319" s="19">
        <v>22.236588888190798</v>
      </c>
      <c r="H1319" s="19">
        <v>4.8685417546180103</v>
      </c>
      <c r="I1319" s="20">
        <v>4.3546323566966E-3</v>
      </c>
      <c r="J1319" s="15" t="s">
        <v>32</v>
      </c>
      <c r="K1319" s="15" t="s">
        <v>2759</v>
      </c>
      <c r="L1319" s="15" t="s">
        <v>2759</v>
      </c>
      <c r="M1319" s="15" t="s">
        <v>91</v>
      </c>
    </row>
    <row r="1320" spans="1:13" x14ac:dyDescent="0.2">
      <c r="A1320" s="15">
        <v>5</v>
      </c>
      <c r="B1320" s="18">
        <v>25269075</v>
      </c>
      <c r="C1320" s="18">
        <v>25269075</v>
      </c>
      <c r="D1320" s="15" t="s">
        <v>6327</v>
      </c>
      <c r="E1320" s="15" t="s">
        <v>2702</v>
      </c>
      <c r="F1320" s="15" t="s">
        <v>89</v>
      </c>
      <c r="G1320" s="19">
        <v>401.05529825611501</v>
      </c>
      <c r="H1320" s="19">
        <v>4.8669187251689099</v>
      </c>
      <c r="I1320" s="20">
        <v>1.123329682433E-5</v>
      </c>
      <c r="J1320" s="15" t="s">
        <v>32</v>
      </c>
      <c r="K1320" s="15" t="s">
        <v>6225</v>
      </c>
      <c r="L1320" s="15" t="s">
        <v>6225</v>
      </c>
      <c r="M1320" s="15" t="s">
        <v>6226</v>
      </c>
    </row>
    <row r="1321" spans="1:13" x14ac:dyDescent="0.2">
      <c r="A1321" s="15">
        <v>1</v>
      </c>
      <c r="B1321" s="18">
        <v>5841690</v>
      </c>
      <c r="C1321" s="18">
        <v>5841690</v>
      </c>
      <c r="D1321" s="15" t="s">
        <v>6327</v>
      </c>
      <c r="E1321" s="15" t="s">
        <v>2702</v>
      </c>
      <c r="F1321" s="15" t="s">
        <v>89</v>
      </c>
      <c r="G1321" s="19">
        <v>235.35130284222501</v>
      </c>
      <c r="H1321" s="19">
        <v>4.8663349905062399</v>
      </c>
      <c r="I1321" s="20">
        <v>7.28663014111615E-6</v>
      </c>
      <c r="J1321" s="15" t="s">
        <v>32</v>
      </c>
      <c r="K1321" s="15" t="s">
        <v>3000</v>
      </c>
      <c r="L1321" s="15" t="s">
        <v>3000</v>
      </c>
      <c r="M1321" s="15" t="s">
        <v>3001</v>
      </c>
    </row>
    <row r="1322" spans="1:13" x14ac:dyDescent="0.2">
      <c r="A1322" s="15">
        <v>3</v>
      </c>
      <c r="B1322" s="18">
        <v>21188961</v>
      </c>
      <c r="C1322" s="18">
        <v>21188961</v>
      </c>
      <c r="D1322" s="15" t="s">
        <v>6327</v>
      </c>
      <c r="E1322" s="15" t="s">
        <v>2697</v>
      </c>
      <c r="F1322" s="15" t="s">
        <v>89</v>
      </c>
      <c r="G1322" s="19">
        <v>10.370873818308301</v>
      </c>
      <c r="H1322" s="19">
        <v>4.8663084964537697</v>
      </c>
      <c r="I1322" s="20">
        <v>9.0049493867790202E-3</v>
      </c>
      <c r="J1322" s="15" t="s">
        <v>32</v>
      </c>
      <c r="K1322" s="15" t="s">
        <v>4844</v>
      </c>
      <c r="L1322" s="15" t="s">
        <v>4845</v>
      </c>
      <c r="M1322" s="15" t="s">
        <v>4846</v>
      </c>
    </row>
    <row r="1323" spans="1:13" x14ac:dyDescent="0.2">
      <c r="A1323" s="15">
        <v>3</v>
      </c>
      <c r="B1323" s="18">
        <v>18684317</v>
      </c>
      <c r="C1323" s="18">
        <v>18684317</v>
      </c>
      <c r="D1323" s="15" t="s">
        <v>6327</v>
      </c>
      <c r="E1323" s="15" t="s">
        <v>2702</v>
      </c>
      <c r="F1323" s="15" t="s">
        <v>92</v>
      </c>
      <c r="G1323" s="19">
        <v>33.9881142199715</v>
      </c>
      <c r="H1323" s="19">
        <v>4.8655705728290801</v>
      </c>
      <c r="I1323" s="20">
        <v>8.9840717220016607E-5</v>
      </c>
      <c r="J1323" s="15" t="s">
        <v>32</v>
      </c>
      <c r="K1323" s="15" t="s">
        <v>4714</v>
      </c>
      <c r="L1323" s="15" t="s">
        <v>4714</v>
      </c>
      <c r="M1323" s="15" t="s">
        <v>91</v>
      </c>
    </row>
    <row r="1324" spans="1:13" x14ac:dyDescent="0.2">
      <c r="A1324" s="15">
        <v>3</v>
      </c>
      <c r="B1324" s="18">
        <v>14250708</v>
      </c>
      <c r="C1324" s="18">
        <v>14250712</v>
      </c>
      <c r="D1324" s="15" t="s">
        <v>6327</v>
      </c>
      <c r="E1324" s="15" t="s">
        <v>2702</v>
      </c>
      <c r="F1324" s="15" t="s">
        <v>181</v>
      </c>
      <c r="G1324" s="19">
        <v>3170.8180937155098</v>
      </c>
      <c r="H1324" s="19">
        <v>4.8647809519942502</v>
      </c>
      <c r="I1324" s="20">
        <v>4.8838215696701497E-7</v>
      </c>
      <c r="J1324" s="15" t="s">
        <v>34</v>
      </c>
      <c r="L1324" s="15" t="s">
        <v>91</v>
      </c>
      <c r="M1324" s="15" t="s">
        <v>91</v>
      </c>
    </row>
    <row r="1325" spans="1:13" x14ac:dyDescent="0.2">
      <c r="A1325" s="15">
        <v>1</v>
      </c>
      <c r="B1325" s="18">
        <v>22297272</v>
      </c>
      <c r="C1325" s="18">
        <v>22297272</v>
      </c>
      <c r="D1325" s="15" t="s">
        <v>6327</v>
      </c>
      <c r="E1325" s="15" t="s">
        <v>2702</v>
      </c>
      <c r="F1325" s="15" t="s">
        <v>89</v>
      </c>
      <c r="G1325" s="19">
        <v>29.548128773812302</v>
      </c>
      <c r="H1325" s="19">
        <v>4.8647761230847797</v>
      </c>
      <c r="I1325" s="20">
        <v>8.6899775622140596E-4</v>
      </c>
      <c r="J1325" s="15" t="s">
        <v>2286</v>
      </c>
      <c r="K1325" s="15" t="s">
        <v>3377</v>
      </c>
      <c r="L1325" s="15" t="s">
        <v>3377</v>
      </c>
      <c r="M1325" s="15" t="s">
        <v>97</v>
      </c>
    </row>
    <row r="1326" spans="1:13" x14ac:dyDescent="0.2">
      <c r="A1326" s="15">
        <v>3</v>
      </c>
      <c r="B1326" s="18">
        <v>9236488</v>
      </c>
      <c r="C1326" s="18">
        <v>9236488</v>
      </c>
      <c r="D1326" s="15" t="s">
        <v>6327</v>
      </c>
      <c r="E1326" s="15" t="s">
        <v>2702</v>
      </c>
      <c r="F1326" s="15" t="s">
        <v>92</v>
      </c>
      <c r="G1326" s="19">
        <v>108.28544259134399</v>
      </c>
      <c r="H1326" s="19">
        <v>4.8640183299297801</v>
      </c>
      <c r="I1326" s="20">
        <v>4.2769499841692399E-5</v>
      </c>
      <c r="J1326" s="15" t="s">
        <v>32</v>
      </c>
      <c r="K1326" s="15" t="s">
        <v>4603</v>
      </c>
      <c r="L1326" s="15" t="s">
        <v>4603</v>
      </c>
      <c r="M1326" s="15" t="s">
        <v>4604</v>
      </c>
    </row>
    <row r="1327" spans="1:13" x14ac:dyDescent="0.2">
      <c r="A1327" s="15">
        <v>2</v>
      </c>
      <c r="B1327" s="18">
        <v>8917424</v>
      </c>
      <c r="C1327" s="18">
        <v>8917424</v>
      </c>
      <c r="D1327" s="15" t="s">
        <v>6327</v>
      </c>
      <c r="E1327" s="15" t="s">
        <v>2702</v>
      </c>
      <c r="F1327" s="15" t="s">
        <v>92</v>
      </c>
      <c r="G1327" s="19">
        <v>156.718242096757</v>
      </c>
      <c r="H1327" s="19">
        <v>4.8627541686540496</v>
      </c>
      <c r="I1327" s="20">
        <v>5.2668069895145896E-4</v>
      </c>
      <c r="J1327" s="15" t="s">
        <v>34</v>
      </c>
      <c r="L1327" s="15" t="s">
        <v>91</v>
      </c>
      <c r="M1327" s="15" t="s">
        <v>91</v>
      </c>
    </row>
    <row r="1328" spans="1:13" x14ac:dyDescent="0.2">
      <c r="A1328" s="15">
        <v>2</v>
      </c>
      <c r="B1328" s="18">
        <v>143125</v>
      </c>
      <c r="C1328" s="18">
        <v>143125</v>
      </c>
      <c r="D1328" s="15" t="s">
        <v>6327</v>
      </c>
      <c r="E1328" s="15" t="s">
        <v>2702</v>
      </c>
      <c r="F1328" s="15" t="s">
        <v>92</v>
      </c>
      <c r="G1328" s="19">
        <v>53.309458545894302</v>
      </c>
      <c r="H1328" s="19">
        <v>4.8607395581919803</v>
      </c>
      <c r="I1328" s="20">
        <v>1.70808001029285E-4</v>
      </c>
      <c r="J1328" s="15" t="s">
        <v>32</v>
      </c>
      <c r="K1328" s="15" t="s">
        <v>809</v>
      </c>
      <c r="L1328" s="15" t="s">
        <v>809</v>
      </c>
      <c r="M1328" s="15" t="s">
        <v>250</v>
      </c>
    </row>
    <row r="1329" spans="1:13" x14ac:dyDescent="0.2">
      <c r="A1329" s="15">
        <v>2</v>
      </c>
      <c r="B1329" s="18">
        <v>4286624</v>
      </c>
      <c r="C1329" s="18">
        <v>4286624</v>
      </c>
      <c r="D1329" s="15" t="s">
        <v>6327</v>
      </c>
      <c r="E1329" s="15" t="s">
        <v>2702</v>
      </c>
      <c r="F1329" s="15" t="s">
        <v>89</v>
      </c>
      <c r="G1329" s="19">
        <v>21.413776421635699</v>
      </c>
      <c r="H1329" s="19">
        <v>4.8601360987568798</v>
      </c>
      <c r="I1329" s="20">
        <v>4.3153398520309602E-3</v>
      </c>
      <c r="J1329" s="15" t="s">
        <v>34</v>
      </c>
      <c r="L1329" s="15" t="s">
        <v>91</v>
      </c>
      <c r="M1329" s="15" t="s">
        <v>91</v>
      </c>
    </row>
    <row r="1330" spans="1:13" x14ac:dyDescent="0.2">
      <c r="A1330" s="15">
        <v>5</v>
      </c>
      <c r="B1330" s="18">
        <v>11698388</v>
      </c>
      <c r="C1330" s="18">
        <v>11698388</v>
      </c>
      <c r="D1330" s="15" t="s">
        <v>6327</v>
      </c>
      <c r="E1330" s="15" t="s">
        <v>2702</v>
      </c>
      <c r="F1330" s="15" t="s">
        <v>92</v>
      </c>
      <c r="G1330" s="19">
        <v>101.14041846427099</v>
      </c>
      <c r="H1330" s="19">
        <v>4.8578706409040402</v>
      </c>
      <c r="I1330" s="20">
        <v>2.3899696849035199E-4</v>
      </c>
      <c r="J1330" s="15" t="s">
        <v>34</v>
      </c>
      <c r="L1330" s="15" t="s">
        <v>91</v>
      </c>
      <c r="M1330" s="15" t="s">
        <v>91</v>
      </c>
    </row>
    <row r="1331" spans="1:13" x14ac:dyDescent="0.2">
      <c r="A1331" s="15">
        <v>5</v>
      </c>
      <c r="B1331" s="18">
        <v>11584691</v>
      </c>
      <c r="C1331" s="18">
        <v>11584691</v>
      </c>
      <c r="D1331" s="15" t="s">
        <v>6327</v>
      </c>
      <c r="E1331" s="15" t="s">
        <v>2702</v>
      </c>
      <c r="F1331" s="15" t="s">
        <v>89</v>
      </c>
      <c r="G1331" s="19">
        <v>138.39863083828601</v>
      </c>
      <c r="H1331" s="19">
        <v>4.8574680848898399</v>
      </c>
      <c r="I1331" s="20">
        <v>2.8025891888277399E-4</v>
      </c>
      <c r="J1331" s="15" t="s">
        <v>34</v>
      </c>
      <c r="L1331" s="15" t="s">
        <v>91</v>
      </c>
      <c r="M1331" s="15" t="s">
        <v>91</v>
      </c>
    </row>
    <row r="1332" spans="1:13" x14ac:dyDescent="0.2">
      <c r="A1332" s="15">
        <v>2</v>
      </c>
      <c r="B1332" s="18">
        <v>17673797</v>
      </c>
      <c r="C1332" s="18">
        <v>17673797</v>
      </c>
      <c r="D1332" s="15" t="s">
        <v>6327</v>
      </c>
      <c r="E1332" s="15" t="s">
        <v>2702</v>
      </c>
      <c r="F1332" s="15" t="s">
        <v>89</v>
      </c>
      <c r="G1332" s="19">
        <v>54.524626281288199</v>
      </c>
      <c r="H1332" s="19">
        <v>4.8572688635903702</v>
      </c>
      <c r="I1332" s="20">
        <v>3.7644753393615101E-4</v>
      </c>
      <c r="J1332" s="15" t="s">
        <v>32</v>
      </c>
      <c r="K1332" s="15" t="s">
        <v>4148</v>
      </c>
      <c r="L1332" s="15" t="s">
        <v>4148</v>
      </c>
      <c r="M1332" s="15" t="s">
        <v>168</v>
      </c>
    </row>
    <row r="1333" spans="1:13" x14ac:dyDescent="0.2">
      <c r="A1333" s="15">
        <v>3</v>
      </c>
      <c r="B1333" s="18">
        <v>18982922</v>
      </c>
      <c r="C1333" s="18">
        <v>18982922</v>
      </c>
      <c r="D1333" s="15" t="s">
        <v>6327</v>
      </c>
      <c r="E1333" s="15" t="s">
        <v>2702</v>
      </c>
      <c r="F1333" s="15" t="s">
        <v>89</v>
      </c>
      <c r="G1333" s="19">
        <v>74.083519596268204</v>
      </c>
      <c r="H1333" s="19">
        <v>4.85670971535286</v>
      </c>
      <c r="I1333" s="20">
        <v>2.5326846195276501E-4</v>
      </c>
      <c r="J1333" s="15" t="s">
        <v>34</v>
      </c>
      <c r="L1333" s="15" t="s">
        <v>91</v>
      </c>
      <c r="M1333" s="15" t="s">
        <v>91</v>
      </c>
    </row>
    <row r="1334" spans="1:13" x14ac:dyDescent="0.2">
      <c r="A1334" s="15">
        <v>1</v>
      </c>
      <c r="B1334" s="18">
        <v>2971993</v>
      </c>
      <c r="C1334" s="18">
        <v>2971993</v>
      </c>
      <c r="D1334" s="15" t="s">
        <v>6327</v>
      </c>
      <c r="E1334" s="15" t="s">
        <v>2697</v>
      </c>
      <c r="F1334" s="15" t="s">
        <v>89</v>
      </c>
      <c r="G1334" s="19">
        <v>11.0346947195541</v>
      </c>
      <c r="H1334" s="19">
        <v>4.8527994458511401</v>
      </c>
      <c r="I1334" s="20">
        <v>1.7451090794699401E-3</v>
      </c>
      <c r="J1334" s="15" t="s">
        <v>32</v>
      </c>
      <c r="K1334" s="15" t="s">
        <v>535</v>
      </c>
      <c r="L1334" s="15" t="s">
        <v>535</v>
      </c>
      <c r="M1334" s="15" t="s">
        <v>536</v>
      </c>
    </row>
    <row r="1335" spans="1:13" x14ac:dyDescent="0.2">
      <c r="A1335" s="15">
        <v>5</v>
      </c>
      <c r="B1335" s="18">
        <v>10727687</v>
      </c>
      <c r="C1335" s="18">
        <v>10727692</v>
      </c>
      <c r="D1335" s="15" t="s">
        <v>6327</v>
      </c>
      <c r="E1335" s="15" t="s">
        <v>2702</v>
      </c>
      <c r="F1335" s="15" t="s">
        <v>92</v>
      </c>
      <c r="G1335" s="19">
        <v>13.6984091002091</v>
      </c>
      <c r="H1335" s="19">
        <v>4.8487797365967298</v>
      </c>
      <c r="I1335" s="20">
        <v>9.6414244663688298E-3</v>
      </c>
      <c r="J1335" s="15" t="s">
        <v>34</v>
      </c>
      <c r="L1335" s="15" t="s">
        <v>91</v>
      </c>
      <c r="M1335" s="15" t="s">
        <v>91</v>
      </c>
    </row>
    <row r="1336" spans="1:13" x14ac:dyDescent="0.2">
      <c r="A1336" s="15">
        <v>5</v>
      </c>
      <c r="B1336" s="18">
        <v>11744160</v>
      </c>
      <c r="C1336" s="18">
        <v>11744160</v>
      </c>
      <c r="D1336" s="15" t="s">
        <v>6327</v>
      </c>
      <c r="E1336" s="15" t="s">
        <v>2702</v>
      </c>
      <c r="F1336" s="15" t="s">
        <v>92</v>
      </c>
      <c r="G1336" s="19">
        <v>108.87909099095</v>
      </c>
      <c r="H1336" s="19">
        <v>4.8476941778622002</v>
      </c>
      <c r="I1336" s="20">
        <v>7.2022091426184997E-3</v>
      </c>
      <c r="J1336" s="15" t="s">
        <v>34</v>
      </c>
      <c r="L1336" s="15" t="s">
        <v>91</v>
      </c>
      <c r="M1336" s="15" t="s">
        <v>91</v>
      </c>
    </row>
    <row r="1337" spans="1:13" x14ac:dyDescent="0.2">
      <c r="A1337" s="15">
        <v>3</v>
      </c>
      <c r="B1337" s="18">
        <v>10929668</v>
      </c>
      <c r="C1337" s="18">
        <v>10929668</v>
      </c>
      <c r="D1337" s="15" t="s">
        <v>6327</v>
      </c>
      <c r="E1337" s="15" t="s">
        <v>2702</v>
      </c>
      <c r="F1337" s="15" t="s">
        <v>89</v>
      </c>
      <c r="G1337" s="19">
        <v>96.312595281257202</v>
      </c>
      <c r="H1337" s="19">
        <v>4.84720788744555</v>
      </c>
      <c r="I1337" s="20">
        <v>1.2064072822728E-4</v>
      </c>
      <c r="J1337" s="15" t="s">
        <v>34</v>
      </c>
      <c r="L1337" s="15" t="s">
        <v>91</v>
      </c>
      <c r="M1337" s="15" t="s">
        <v>91</v>
      </c>
    </row>
    <row r="1338" spans="1:13" x14ac:dyDescent="0.2">
      <c r="A1338" s="15">
        <v>3</v>
      </c>
      <c r="B1338" s="18">
        <v>21740189</v>
      </c>
      <c r="C1338" s="18">
        <v>21740189</v>
      </c>
      <c r="D1338" s="15" t="s">
        <v>6327</v>
      </c>
      <c r="E1338" s="15" t="s">
        <v>2702</v>
      </c>
      <c r="F1338" s="15" t="s">
        <v>92</v>
      </c>
      <c r="G1338" s="19">
        <v>19.6128158951269</v>
      </c>
      <c r="H1338" s="19">
        <v>4.8460197693398301</v>
      </c>
      <c r="I1338" s="20">
        <v>2.4798253041693002E-3</v>
      </c>
      <c r="J1338" s="15" t="s">
        <v>32</v>
      </c>
      <c r="K1338" s="15" t="s">
        <v>1258</v>
      </c>
      <c r="L1338" s="15" t="s">
        <v>1259</v>
      </c>
      <c r="M1338" s="15" t="s">
        <v>707</v>
      </c>
    </row>
    <row r="1339" spans="1:13" x14ac:dyDescent="0.2">
      <c r="A1339" s="15">
        <v>2</v>
      </c>
      <c r="B1339" s="18">
        <v>4286622</v>
      </c>
      <c r="C1339" s="18">
        <v>4286623</v>
      </c>
      <c r="D1339" s="15" t="s">
        <v>6327</v>
      </c>
      <c r="E1339" s="15" t="s">
        <v>2702</v>
      </c>
      <c r="F1339" s="15" t="s">
        <v>89</v>
      </c>
      <c r="G1339" s="19">
        <v>354.85139185103702</v>
      </c>
      <c r="H1339" s="19">
        <v>4.8454924450844503</v>
      </c>
      <c r="I1339" s="20">
        <v>3.6849917195925403E-5</v>
      </c>
      <c r="J1339" s="15" t="s">
        <v>34</v>
      </c>
      <c r="L1339" s="15" t="s">
        <v>91</v>
      </c>
      <c r="M1339" s="15" t="s">
        <v>91</v>
      </c>
    </row>
    <row r="1340" spans="1:13" x14ac:dyDescent="0.2">
      <c r="A1340" s="15">
        <v>3</v>
      </c>
      <c r="B1340" s="18">
        <v>14250611</v>
      </c>
      <c r="C1340" s="18">
        <v>14250618</v>
      </c>
      <c r="D1340" s="15" t="s">
        <v>6327</v>
      </c>
      <c r="E1340" s="15" t="s">
        <v>2702</v>
      </c>
      <c r="F1340" s="15" t="s">
        <v>92</v>
      </c>
      <c r="G1340" s="19">
        <v>52.023030410599397</v>
      </c>
      <c r="H1340" s="19">
        <v>4.8451735179044704</v>
      </c>
      <c r="I1340" s="20">
        <v>1.9956536303104501E-3</v>
      </c>
      <c r="J1340" s="15" t="s">
        <v>34</v>
      </c>
      <c r="L1340" s="15" t="s">
        <v>91</v>
      </c>
      <c r="M1340" s="15" t="s">
        <v>91</v>
      </c>
    </row>
    <row r="1341" spans="1:13" x14ac:dyDescent="0.2">
      <c r="A1341" s="15">
        <v>2</v>
      </c>
      <c r="B1341" s="18">
        <v>14957302</v>
      </c>
      <c r="C1341" s="18">
        <v>14957302</v>
      </c>
      <c r="D1341" s="15" t="s">
        <v>6327</v>
      </c>
      <c r="E1341" s="15" t="s">
        <v>2702</v>
      </c>
      <c r="F1341" s="15" t="s">
        <v>92</v>
      </c>
      <c r="G1341" s="19">
        <v>152.83155548891699</v>
      </c>
      <c r="H1341" s="19">
        <v>4.8444520309344199</v>
      </c>
      <c r="I1341" s="20">
        <v>2.558650184975E-4</v>
      </c>
      <c r="J1341" s="15" t="s">
        <v>34</v>
      </c>
      <c r="L1341" s="15" t="s">
        <v>91</v>
      </c>
      <c r="M1341" s="15" t="s">
        <v>91</v>
      </c>
    </row>
    <row r="1342" spans="1:13" x14ac:dyDescent="0.2">
      <c r="A1342" s="15">
        <v>2</v>
      </c>
      <c r="B1342" s="18">
        <v>1953199</v>
      </c>
      <c r="C1342" s="18">
        <v>1953199</v>
      </c>
      <c r="D1342" s="15" t="s">
        <v>6327</v>
      </c>
      <c r="E1342" s="15" t="s">
        <v>2702</v>
      </c>
      <c r="F1342" s="15" t="s">
        <v>92</v>
      </c>
      <c r="G1342" s="19">
        <v>43.631277055941801</v>
      </c>
      <c r="H1342" s="19">
        <v>4.8433967581331903</v>
      </c>
      <c r="I1342" s="20">
        <v>3.84920086871799E-3</v>
      </c>
      <c r="J1342" s="15" t="s">
        <v>32</v>
      </c>
      <c r="K1342" s="15" t="s">
        <v>3730</v>
      </c>
      <c r="L1342" s="15" t="s">
        <v>3730</v>
      </c>
      <c r="M1342" s="15" t="s">
        <v>91</v>
      </c>
    </row>
    <row r="1343" spans="1:13" x14ac:dyDescent="0.2">
      <c r="A1343" s="15">
        <v>3</v>
      </c>
      <c r="B1343" s="18">
        <v>4011378</v>
      </c>
      <c r="C1343" s="18">
        <v>4011382</v>
      </c>
      <c r="D1343" s="15" t="s">
        <v>6327</v>
      </c>
      <c r="E1343" s="15" t="s">
        <v>2702</v>
      </c>
      <c r="F1343" s="15" t="s">
        <v>89</v>
      </c>
      <c r="G1343" s="19">
        <v>168.25784461715301</v>
      </c>
      <c r="H1343" s="19">
        <v>4.8423098096332096</v>
      </c>
      <c r="I1343" s="20">
        <v>3.9728318937435203E-6</v>
      </c>
      <c r="J1343" s="15" t="s">
        <v>32</v>
      </c>
      <c r="K1343" s="15" t="s">
        <v>1378</v>
      </c>
      <c r="L1343" s="15" t="s">
        <v>1378</v>
      </c>
      <c r="M1343" s="15" t="s">
        <v>1379</v>
      </c>
    </row>
    <row r="1344" spans="1:13" x14ac:dyDescent="0.2">
      <c r="A1344" s="15">
        <v>5</v>
      </c>
      <c r="B1344" s="18">
        <v>22592647</v>
      </c>
      <c r="C1344" s="18">
        <v>22592647</v>
      </c>
      <c r="D1344" s="15" t="s">
        <v>6327</v>
      </c>
      <c r="E1344" s="15" t="s">
        <v>2702</v>
      </c>
      <c r="F1344" s="15" t="s">
        <v>92</v>
      </c>
      <c r="G1344" s="19">
        <v>14.809294151595999</v>
      </c>
      <c r="H1344" s="19">
        <v>4.84201048389244</v>
      </c>
      <c r="I1344" s="20">
        <v>2.8411219091606299E-3</v>
      </c>
      <c r="J1344" s="15" t="s">
        <v>32</v>
      </c>
      <c r="K1344" s="15" t="s">
        <v>6090</v>
      </c>
      <c r="L1344" s="15" t="s">
        <v>6091</v>
      </c>
      <c r="M1344" s="15" t="s">
        <v>6092</v>
      </c>
    </row>
    <row r="1345" spans="1:13" x14ac:dyDescent="0.2">
      <c r="A1345" s="15">
        <v>1</v>
      </c>
      <c r="B1345" s="18">
        <v>15553216</v>
      </c>
      <c r="C1345" s="18">
        <v>15553216</v>
      </c>
      <c r="D1345" s="15" t="s">
        <v>6327</v>
      </c>
      <c r="E1345" s="15" t="s">
        <v>2702</v>
      </c>
      <c r="F1345" s="15" t="s">
        <v>89</v>
      </c>
      <c r="G1345" s="19">
        <v>555.58597578320098</v>
      </c>
      <c r="H1345" s="19">
        <v>4.8411088201904198</v>
      </c>
      <c r="I1345" s="20">
        <v>1.5917668523744501E-5</v>
      </c>
      <c r="J1345" s="15" t="s">
        <v>34</v>
      </c>
      <c r="L1345" s="15" t="s">
        <v>91</v>
      </c>
      <c r="M1345" s="15" t="s">
        <v>91</v>
      </c>
    </row>
    <row r="1346" spans="1:13" x14ac:dyDescent="0.2">
      <c r="A1346" s="15">
        <v>1</v>
      </c>
      <c r="B1346" s="18">
        <v>27281556</v>
      </c>
      <c r="C1346" s="18">
        <v>27281556</v>
      </c>
      <c r="D1346" s="15" t="s">
        <v>6327</v>
      </c>
      <c r="E1346" s="15" t="s">
        <v>2702</v>
      </c>
      <c r="F1346" s="15" t="s">
        <v>89</v>
      </c>
      <c r="G1346" s="19">
        <v>128.48330790699299</v>
      </c>
      <c r="H1346" s="19">
        <v>4.8409282798130899</v>
      </c>
      <c r="I1346" s="20">
        <v>1.49548217973279E-6</v>
      </c>
      <c r="J1346" s="15" t="s">
        <v>32</v>
      </c>
      <c r="K1346" s="15" t="s">
        <v>470</v>
      </c>
      <c r="L1346" s="15" t="s">
        <v>470</v>
      </c>
      <c r="M1346" s="15" t="s">
        <v>259</v>
      </c>
    </row>
    <row r="1347" spans="1:13" x14ac:dyDescent="0.2">
      <c r="A1347" s="15">
        <v>3</v>
      </c>
      <c r="B1347" s="18">
        <v>9484319</v>
      </c>
      <c r="C1347" s="18">
        <v>9484321</v>
      </c>
      <c r="D1347" s="15" t="s">
        <v>6327</v>
      </c>
      <c r="E1347" s="15" t="s">
        <v>2702</v>
      </c>
      <c r="F1347" s="15" t="s">
        <v>92</v>
      </c>
      <c r="G1347" s="19">
        <v>34.486136597963103</v>
      </c>
      <c r="H1347" s="19">
        <v>4.8394010482570797</v>
      </c>
      <c r="I1347" s="20">
        <v>6.1784437090773798E-3</v>
      </c>
      <c r="J1347" s="15" t="s">
        <v>34</v>
      </c>
      <c r="L1347" s="15" t="s">
        <v>91</v>
      </c>
      <c r="M1347" s="15" t="s">
        <v>91</v>
      </c>
    </row>
    <row r="1348" spans="1:13" x14ac:dyDescent="0.2">
      <c r="A1348" s="15">
        <v>3</v>
      </c>
      <c r="B1348" s="18">
        <v>10929653</v>
      </c>
      <c r="C1348" s="18">
        <v>10929653</v>
      </c>
      <c r="D1348" s="15" t="s">
        <v>6327</v>
      </c>
      <c r="E1348" s="15" t="s">
        <v>2702</v>
      </c>
      <c r="F1348" s="15" t="s">
        <v>89</v>
      </c>
      <c r="G1348" s="19">
        <v>389.10572281721602</v>
      </c>
      <c r="H1348" s="19">
        <v>4.8359777272023203</v>
      </c>
      <c r="I1348" s="20">
        <v>4.8031124260926599E-4</v>
      </c>
      <c r="J1348" s="15" t="s">
        <v>34</v>
      </c>
      <c r="L1348" s="15" t="s">
        <v>91</v>
      </c>
      <c r="M1348" s="15" t="s">
        <v>91</v>
      </c>
    </row>
    <row r="1349" spans="1:13" x14ac:dyDescent="0.2">
      <c r="A1349" s="15">
        <v>3</v>
      </c>
      <c r="B1349" s="18">
        <v>5937534</v>
      </c>
      <c r="C1349" s="18">
        <v>5937534</v>
      </c>
      <c r="D1349" s="15" t="s">
        <v>6327</v>
      </c>
      <c r="E1349" s="15" t="s">
        <v>2702</v>
      </c>
      <c r="F1349" s="15" t="s">
        <v>92</v>
      </c>
      <c r="G1349" s="19">
        <v>85.239058027163196</v>
      </c>
      <c r="H1349" s="19">
        <v>4.83546501454643</v>
      </c>
      <c r="I1349" s="20">
        <v>1.09291785463783E-3</v>
      </c>
      <c r="J1349" s="15" t="s">
        <v>32</v>
      </c>
      <c r="K1349" s="15" t="s">
        <v>4483</v>
      </c>
      <c r="L1349" s="15" t="s">
        <v>4484</v>
      </c>
      <c r="M1349" s="15" t="s">
        <v>4485</v>
      </c>
    </row>
    <row r="1350" spans="1:13" x14ac:dyDescent="0.2">
      <c r="A1350" s="15">
        <v>3</v>
      </c>
      <c r="B1350" s="18">
        <v>2850110</v>
      </c>
      <c r="C1350" s="18">
        <v>2850110</v>
      </c>
      <c r="D1350" s="15" t="s">
        <v>6327</v>
      </c>
      <c r="E1350" s="15" t="s">
        <v>2702</v>
      </c>
      <c r="F1350" s="15" t="s">
        <v>89</v>
      </c>
      <c r="G1350" s="19">
        <v>23.215247129443501</v>
      </c>
      <c r="H1350" s="19">
        <v>4.8351724703639496</v>
      </c>
      <c r="I1350" s="20">
        <v>6.50246376778193E-4</v>
      </c>
      <c r="J1350" s="15" t="s">
        <v>2286</v>
      </c>
      <c r="K1350" s="15" t="s">
        <v>4354</v>
      </c>
      <c r="L1350" s="15" t="s">
        <v>4354</v>
      </c>
      <c r="M1350" s="15" t="s">
        <v>97</v>
      </c>
    </row>
    <row r="1351" spans="1:13" x14ac:dyDescent="0.2">
      <c r="A1351" s="15">
        <v>2</v>
      </c>
      <c r="B1351" s="18">
        <v>8802257</v>
      </c>
      <c r="C1351" s="18">
        <v>8802257</v>
      </c>
      <c r="D1351" s="15" t="s">
        <v>6327</v>
      </c>
      <c r="E1351" s="15" t="s">
        <v>2702</v>
      </c>
      <c r="F1351" s="15" t="s">
        <v>89</v>
      </c>
      <c r="G1351" s="19">
        <v>11.389003511619901</v>
      </c>
      <c r="H1351" s="19">
        <v>4.8340637402508904</v>
      </c>
      <c r="I1351" s="20">
        <v>3.2424836595067201E-3</v>
      </c>
      <c r="J1351" s="15" t="s">
        <v>32</v>
      </c>
      <c r="K1351" s="15" t="s">
        <v>3844</v>
      </c>
      <c r="L1351" s="15" t="s">
        <v>3844</v>
      </c>
      <c r="M1351" s="15" t="s">
        <v>3845</v>
      </c>
    </row>
    <row r="1352" spans="1:13" x14ac:dyDescent="0.2">
      <c r="A1352" s="15">
        <v>5</v>
      </c>
      <c r="B1352" s="18">
        <v>12141904</v>
      </c>
      <c r="C1352" s="18">
        <v>12141904</v>
      </c>
      <c r="D1352" s="15" t="s">
        <v>6327</v>
      </c>
      <c r="E1352" s="15" t="s">
        <v>2702</v>
      </c>
      <c r="F1352" s="15" t="s">
        <v>89</v>
      </c>
      <c r="G1352" s="19">
        <v>739.67805163933804</v>
      </c>
      <c r="H1352" s="19">
        <v>4.83313672900944</v>
      </c>
      <c r="I1352" s="20">
        <v>2.2373698949837401E-5</v>
      </c>
      <c r="J1352" s="15" t="s">
        <v>34</v>
      </c>
      <c r="L1352" s="15" t="s">
        <v>91</v>
      </c>
      <c r="M1352" s="15" t="s">
        <v>91</v>
      </c>
    </row>
    <row r="1353" spans="1:13" x14ac:dyDescent="0.2">
      <c r="A1353" s="15">
        <v>4</v>
      </c>
      <c r="B1353" s="18">
        <v>9848608</v>
      </c>
      <c r="C1353" s="18">
        <v>9848609</v>
      </c>
      <c r="D1353" s="15" t="s">
        <v>6327</v>
      </c>
      <c r="E1353" s="15" t="s">
        <v>2702</v>
      </c>
      <c r="F1353" s="15" t="s">
        <v>89</v>
      </c>
      <c r="G1353" s="19">
        <v>49.738568236409897</v>
      </c>
      <c r="H1353" s="19">
        <v>4.8330446873989299</v>
      </c>
      <c r="I1353" s="20">
        <v>4.1055892681915999E-4</v>
      </c>
      <c r="J1353" s="15" t="s">
        <v>32</v>
      </c>
      <c r="K1353" s="15" t="s">
        <v>1814</v>
      </c>
      <c r="L1353" s="15" t="s">
        <v>1815</v>
      </c>
      <c r="M1353" s="15" t="s">
        <v>1816</v>
      </c>
    </row>
    <row r="1354" spans="1:13" x14ac:dyDescent="0.2">
      <c r="A1354" s="15">
        <v>2</v>
      </c>
      <c r="B1354" s="18">
        <v>2400342</v>
      </c>
      <c r="C1354" s="18">
        <v>2400342</v>
      </c>
      <c r="D1354" s="15" t="s">
        <v>6327</v>
      </c>
      <c r="E1354" s="15" t="s">
        <v>2702</v>
      </c>
      <c r="F1354" s="15" t="s">
        <v>92</v>
      </c>
      <c r="G1354" s="19">
        <v>55.473387176804501</v>
      </c>
      <c r="H1354" s="19">
        <v>4.8311929430129998</v>
      </c>
      <c r="I1354" s="20">
        <v>6.0898676362067304E-4</v>
      </c>
      <c r="J1354" s="15" t="s">
        <v>34</v>
      </c>
      <c r="L1354" s="15" t="s">
        <v>91</v>
      </c>
      <c r="M1354" s="15" t="s">
        <v>91</v>
      </c>
    </row>
    <row r="1355" spans="1:13" x14ac:dyDescent="0.2">
      <c r="A1355" s="15">
        <v>3</v>
      </c>
      <c r="B1355" s="18">
        <v>14250665</v>
      </c>
      <c r="C1355" s="18">
        <v>14250665</v>
      </c>
      <c r="D1355" s="15" t="s">
        <v>6327</v>
      </c>
      <c r="E1355" s="15" t="s">
        <v>2702</v>
      </c>
      <c r="F1355" s="15" t="s">
        <v>181</v>
      </c>
      <c r="G1355" s="19">
        <v>1300.8849168490101</v>
      </c>
      <c r="H1355" s="19">
        <v>4.83032742452116</v>
      </c>
      <c r="I1355" s="20">
        <v>2.9089683442200102E-4</v>
      </c>
      <c r="J1355" s="15" t="s">
        <v>34</v>
      </c>
      <c r="L1355" s="15" t="s">
        <v>91</v>
      </c>
      <c r="M1355" s="15" t="s">
        <v>91</v>
      </c>
    </row>
    <row r="1356" spans="1:13" x14ac:dyDescent="0.2">
      <c r="A1356" s="15">
        <v>3</v>
      </c>
      <c r="B1356" s="18">
        <v>16302972</v>
      </c>
      <c r="C1356" s="18">
        <v>16302972</v>
      </c>
      <c r="D1356" s="15" t="s">
        <v>6327</v>
      </c>
      <c r="E1356" s="15" t="s">
        <v>2702</v>
      </c>
      <c r="F1356" s="15" t="s">
        <v>92</v>
      </c>
      <c r="G1356" s="19">
        <v>178.93639882810101</v>
      </c>
      <c r="H1356" s="19">
        <v>4.8285269875841896</v>
      </c>
      <c r="I1356" s="20">
        <v>3.1126995294416999E-6</v>
      </c>
      <c r="J1356" s="15" t="s">
        <v>34</v>
      </c>
      <c r="L1356" s="15" t="s">
        <v>91</v>
      </c>
      <c r="M1356" s="15" t="s">
        <v>91</v>
      </c>
    </row>
    <row r="1357" spans="1:13" x14ac:dyDescent="0.2">
      <c r="A1357" s="15">
        <v>4</v>
      </c>
      <c r="B1357" s="18">
        <v>10235305</v>
      </c>
      <c r="C1357" s="18">
        <v>10235312</v>
      </c>
      <c r="D1357" s="15" t="s">
        <v>6327</v>
      </c>
      <c r="E1357" s="15" t="s">
        <v>2702</v>
      </c>
      <c r="F1357" s="15" t="s">
        <v>89</v>
      </c>
      <c r="G1357" s="19">
        <v>103.359403351811</v>
      </c>
      <c r="H1357" s="19">
        <v>4.82793775222307</v>
      </c>
      <c r="I1357" s="20">
        <v>4.19772398846896E-4</v>
      </c>
      <c r="J1357" s="15" t="s">
        <v>32</v>
      </c>
      <c r="K1357" s="15" t="s">
        <v>5216</v>
      </c>
      <c r="L1357" s="15" t="s">
        <v>5216</v>
      </c>
      <c r="M1357" s="15" t="s">
        <v>91</v>
      </c>
    </row>
    <row r="1358" spans="1:13" x14ac:dyDescent="0.2">
      <c r="A1358" s="15">
        <v>4</v>
      </c>
      <c r="B1358" s="18">
        <v>1490924</v>
      </c>
      <c r="C1358" s="18">
        <v>1490924</v>
      </c>
      <c r="D1358" s="15" t="s">
        <v>6327</v>
      </c>
      <c r="E1358" s="15" t="s">
        <v>2702</v>
      </c>
      <c r="F1358" s="15" t="s">
        <v>92</v>
      </c>
      <c r="G1358" s="19">
        <v>37.264585067801903</v>
      </c>
      <c r="H1358" s="19">
        <v>4.8274601181551802</v>
      </c>
      <c r="I1358" s="20">
        <v>3.22414456970278E-4</v>
      </c>
      <c r="J1358" s="15" t="s">
        <v>32</v>
      </c>
      <c r="K1358" s="15" t="s">
        <v>5024</v>
      </c>
      <c r="L1358" s="15" t="s">
        <v>5025</v>
      </c>
      <c r="M1358" s="15" t="s">
        <v>5026</v>
      </c>
    </row>
    <row r="1359" spans="1:13" x14ac:dyDescent="0.2">
      <c r="A1359" s="15">
        <v>2</v>
      </c>
      <c r="B1359" s="18">
        <v>5729310</v>
      </c>
      <c r="C1359" s="18">
        <v>5729310</v>
      </c>
      <c r="D1359" s="15" t="s">
        <v>6327</v>
      </c>
      <c r="E1359" s="15" t="s">
        <v>2702</v>
      </c>
      <c r="F1359" s="15" t="s">
        <v>89</v>
      </c>
      <c r="G1359" s="19">
        <v>33.291529274724901</v>
      </c>
      <c r="H1359" s="19">
        <v>4.8268203745293103</v>
      </c>
      <c r="I1359" s="20">
        <v>5.2527999235438402E-4</v>
      </c>
      <c r="J1359" s="15" t="s">
        <v>34</v>
      </c>
      <c r="L1359" s="15" t="s">
        <v>91</v>
      </c>
      <c r="M1359" s="15" t="s">
        <v>91</v>
      </c>
    </row>
    <row r="1360" spans="1:13" x14ac:dyDescent="0.2">
      <c r="A1360" s="15">
        <v>1</v>
      </c>
      <c r="B1360" s="18">
        <v>4837650</v>
      </c>
      <c r="C1360" s="18">
        <v>4837653</v>
      </c>
      <c r="D1360" s="15" t="s">
        <v>6327</v>
      </c>
      <c r="E1360" s="15" t="s">
        <v>2702</v>
      </c>
      <c r="F1360" s="15" t="s">
        <v>92</v>
      </c>
      <c r="G1360" s="19">
        <v>38.427028834398797</v>
      </c>
      <c r="H1360" s="19">
        <v>4.8263576286652601</v>
      </c>
      <c r="I1360" s="20">
        <v>1.7150703252820599E-3</v>
      </c>
      <c r="J1360" s="15" t="s">
        <v>32</v>
      </c>
      <c r="K1360" s="15" t="s">
        <v>2945</v>
      </c>
      <c r="L1360" s="15" t="s">
        <v>2945</v>
      </c>
      <c r="M1360" s="15" t="s">
        <v>704</v>
      </c>
    </row>
    <row r="1361" spans="1:13" x14ac:dyDescent="0.2">
      <c r="A1361" s="15">
        <v>2</v>
      </c>
      <c r="B1361" s="18">
        <v>19332594</v>
      </c>
      <c r="C1361" s="18">
        <v>19332597</v>
      </c>
      <c r="D1361" s="15" t="s">
        <v>6327</v>
      </c>
      <c r="E1361" s="15" t="s">
        <v>2702</v>
      </c>
      <c r="F1361" s="15" t="s">
        <v>92</v>
      </c>
      <c r="G1361" s="19">
        <v>192.65226168663699</v>
      </c>
      <c r="H1361" s="19">
        <v>4.8259387399617601</v>
      </c>
      <c r="I1361" s="20">
        <v>1.11621903155407E-5</v>
      </c>
      <c r="J1361" s="15" t="s">
        <v>32</v>
      </c>
      <c r="K1361" s="15" t="s">
        <v>4209</v>
      </c>
      <c r="L1361" s="15" t="s">
        <v>4209</v>
      </c>
      <c r="M1361" s="15" t="s">
        <v>2163</v>
      </c>
    </row>
    <row r="1362" spans="1:13" x14ac:dyDescent="0.2">
      <c r="A1362" s="15">
        <v>4</v>
      </c>
      <c r="B1362" s="18">
        <v>12609414</v>
      </c>
      <c r="C1362" s="18">
        <v>12609423</v>
      </c>
      <c r="D1362" s="15" t="s">
        <v>6327</v>
      </c>
      <c r="E1362" s="15" t="s">
        <v>2702</v>
      </c>
      <c r="F1362" s="15" t="s">
        <v>92</v>
      </c>
      <c r="G1362" s="19">
        <v>69.478907146766701</v>
      </c>
      <c r="H1362" s="19">
        <v>4.8258895542674498</v>
      </c>
      <c r="I1362" s="20">
        <v>1.6496340315351899E-3</v>
      </c>
      <c r="J1362" s="15" t="s">
        <v>32</v>
      </c>
      <c r="K1362" s="15" t="s">
        <v>1577</v>
      </c>
      <c r="L1362" s="15" t="s">
        <v>1577</v>
      </c>
      <c r="M1362" s="15" t="s">
        <v>1578</v>
      </c>
    </row>
    <row r="1363" spans="1:13" x14ac:dyDescent="0.2">
      <c r="A1363" s="15">
        <v>1</v>
      </c>
      <c r="B1363" s="18">
        <v>11644543</v>
      </c>
      <c r="C1363" s="18">
        <v>11644544</v>
      </c>
      <c r="D1363" s="15" t="s">
        <v>6327</v>
      </c>
      <c r="E1363" s="15" t="s">
        <v>2702</v>
      </c>
      <c r="F1363" s="15" t="s">
        <v>92</v>
      </c>
      <c r="G1363" s="19">
        <v>105.041572768566</v>
      </c>
      <c r="H1363" s="19">
        <v>4.8257109372341196</v>
      </c>
      <c r="I1363" s="20">
        <v>6.16942605553671E-4</v>
      </c>
      <c r="J1363" s="15" t="s">
        <v>32</v>
      </c>
      <c r="K1363" s="15" t="s">
        <v>146</v>
      </c>
      <c r="L1363" s="15" t="s">
        <v>147</v>
      </c>
      <c r="M1363" s="15" t="s">
        <v>148</v>
      </c>
    </row>
    <row r="1364" spans="1:13" x14ac:dyDescent="0.2">
      <c r="A1364" s="15">
        <v>3</v>
      </c>
      <c r="B1364" s="18">
        <v>21740208</v>
      </c>
      <c r="C1364" s="18">
        <v>21740208</v>
      </c>
      <c r="D1364" s="15" t="s">
        <v>6327</v>
      </c>
      <c r="E1364" s="15" t="s">
        <v>2702</v>
      </c>
      <c r="F1364" s="15" t="s">
        <v>92</v>
      </c>
      <c r="G1364" s="19">
        <v>1311.83237613386</v>
      </c>
      <c r="H1364" s="19">
        <v>4.8254996791939702</v>
      </c>
      <c r="I1364" s="20">
        <v>3.1006637338690302E-5</v>
      </c>
      <c r="J1364" s="15" t="s">
        <v>32</v>
      </c>
      <c r="K1364" s="15" t="s">
        <v>1258</v>
      </c>
      <c r="L1364" s="15" t="s">
        <v>1259</v>
      </c>
      <c r="M1364" s="15" t="s">
        <v>707</v>
      </c>
    </row>
    <row r="1365" spans="1:13" x14ac:dyDescent="0.2">
      <c r="A1365" s="15">
        <v>4</v>
      </c>
      <c r="B1365" s="18">
        <v>7160581</v>
      </c>
      <c r="C1365" s="18">
        <v>7160584</v>
      </c>
      <c r="D1365" s="15" t="s">
        <v>6327</v>
      </c>
      <c r="E1365" s="15" t="s">
        <v>2702</v>
      </c>
      <c r="F1365" s="15" t="s">
        <v>89</v>
      </c>
      <c r="G1365" s="19">
        <v>44.188700571003999</v>
      </c>
      <c r="H1365" s="19">
        <v>4.8212883208674402</v>
      </c>
      <c r="I1365" s="20">
        <v>6.6359342977537301E-5</v>
      </c>
      <c r="J1365" s="15" t="s">
        <v>32</v>
      </c>
      <c r="K1365" s="15" t="s">
        <v>5113</v>
      </c>
      <c r="L1365" s="15" t="s">
        <v>5114</v>
      </c>
      <c r="M1365" s="15" t="s">
        <v>5115</v>
      </c>
    </row>
    <row r="1366" spans="1:13" x14ac:dyDescent="0.2">
      <c r="A1366" s="15">
        <v>1</v>
      </c>
      <c r="B1366" s="18">
        <v>3333340</v>
      </c>
      <c r="C1366" s="18">
        <v>3333340</v>
      </c>
      <c r="D1366" s="15" t="s">
        <v>6327</v>
      </c>
      <c r="E1366" s="15" t="s">
        <v>2702</v>
      </c>
      <c r="F1366" s="15" t="s">
        <v>89</v>
      </c>
      <c r="G1366" s="19">
        <v>145.885228477206</v>
      </c>
      <c r="H1366" s="19">
        <v>4.8212439722645097</v>
      </c>
      <c r="I1366" s="20">
        <v>1.40998433971314E-4</v>
      </c>
      <c r="J1366" s="15" t="s">
        <v>34</v>
      </c>
      <c r="L1366" s="15" t="s">
        <v>91</v>
      </c>
      <c r="M1366" s="15" t="s">
        <v>91</v>
      </c>
    </row>
    <row r="1367" spans="1:13" x14ac:dyDescent="0.2">
      <c r="A1367" s="15">
        <v>3</v>
      </c>
      <c r="B1367" s="18">
        <v>7885514</v>
      </c>
      <c r="C1367" s="18">
        <v>7885514</v>
      </c>
      <c r="D1367" s="15" t="s">
        <v>6327</v>
      </c>
      <c r="E1367" s="15" t="s">
        <v>2702</v>
      </c>
      <c r="F1367" s="15" t="s">
        <v>89</v>
      </c>
      <c r="G1367" s="19">
        <v>14.4804920792317</v>
      </c>
      <c r="H1367" s="19">
        <v>4.8207360431348301</v>
      </c>
      <c r="I1367" s="20">
        <v>5.9354678356995504E-4</v>
      </c>
      <c r="J1367" s="15" t="s">
        <v>32</v>
      </c>
      <c r="K1367" s="15" t="s">
        <v>4543</v>
      </c>
      <c r="L1367" s="15" t="s">
        <v>4543</v>
      </c>
      <c r="M1367" s="15" t="s">
        <v>4544</v>
      </c>
    </row>
    <row r="1368" spans="1:13" x14ac:dyDescent="0.2">
      <c r="A1368" s="15">
        <v>4</v>
      </c>
      <c r="B1368" s="18">
        <v>8122848</v>
      </c>
      <c r="C1368" s="18">
        <v>8122848</v>
      </c>
      <c r="D1368" s="15" t="s">
        <v>6327</v>
      </c>
      <c r="E1368" s="15" t="s">
        <v>2702</v>
      </c>
      <c r="F1368" s="15" t="s">
        <v>92</v>
      </c>
      <c r="G1368" s="19">
        <v>11.493971798310699</v>
      </c>
      <c r="H1368" s="19">
        <v>4.8205881109937403</v>
      </c>
      <c r="I1368" s="20">
        <v>9.2814014129453792E-3</v>
      </c>
      <c r="J1368" s="15" t="s">
        <v>32</v>
      </c>
      <c r="K1368" s="15" t="s">
        <v>5145</v>
      </c>
      <c r="L1368" s="15" t="s">
        <v>5145</v>
      </c>
      <c r="M1368" s="15" t="s">
        <v>1473</v>
      </c>
    </row>
    <row r="1369" spans="1:13" x14ac:dyDescent="0.2">
      <c r="A1369" s="15">
        <v>5</v>
      </c>
      <c r="B1369" s="18">
        <v>11988718</v>
      </c>
      <c r="C1369" s="18">
        <v>11988718</v>
      </c>
      <c r="D1369" s="15" t="s">
        <v>6327</v>
      </c>
      <c r="E1369" s="15" t="s">
        <v>2702</v>
      </c>
      <c r="F1369" s="15" t="s">
        <v>89</v>
      </c>
      <c r="G1369" s="19">
        <v>423.454799155621</v>
      </c>
      <c r="H1369" s="19">
        <v>4.8202321813918596</v>
      </c>
      <c r="I1369" s="20">
        <v>2.8355972464873899E-6</v>
      </c>
      <c r="J1369" s="15" t="s">
        <v>34</v>
      </c>
      <c r="L1369" s="15" t="s">
        <v>91</v>
      </c>
      <c r="M1369" s="15" t="s">
        <v>91</v>
      </c>
    </row>
    <row r="1370" spans="1:13" x14ac:dyDescent="0.2">
      <c r="A1370" s="15">
        <v>1</v>
      </c>
      <c r="B1370" s="18">
        <v>11644458</v>
      </c>
      <c r="C1370" s="18">
        <v>11644458</v>
      </c>
      <c r="D1370" s="15" t="s">
        <v>6327</v>
      </c>
      <c r="E1370" s="15" t="s">
        <v>2702</v>
      </c>
      <c r="F1370" s="15" t="s">
        <v>89</v>
      </c>
      <c r="G1370" s="19">
        <v>347.64647907784001</v>
      </c>
      <c r="H1370" s="19">
        <v>4.8201081015113703</v>
      </c>
      <c r="I1370" s="20">
        <v>1.47493886625973E-5</v>
      </c>
      <c r="J1370" s="15" t="s">
        <v>32</v>
      </c>
      <c r="K1370" s="15" t="s">
        <v>146</v>
      </c>
      <c r="L1370" s="15" t="s">
        <v>147</v>
      </c>
      <c r="M1370" s="15" t="s">
        <v>148</v>
      </c>
    </row>
    <row r="1371" spans="1:13" x14ac:dyDescent="0.2">
      <c r="A1371" s="15">
        <v>4</v>
      </c>
      <c r="B1371" s="18">
        <v>5037246</v>
      </c>
      <c r="C1371" s="18">
        <v>5037246</v>
      </c>
      <c r="D1371" s="15" t="s">
        <v>6327</v>
      </c>
      <c r="E1371" s="15" t="s">
        <v>2702</v>
      </c>
      <c r="F1371" s="15" t="s">
        <v>92</v>
      </c>
      <c r="G1371" s="19">
        <v>54.5534773770705</v>
      </c>
      <c r="H1371" s="19">
        <v>4.8199672958223898</v>
      </c>
      <c r="I1371" s="20">
        <v>3.4324143854816901E-4</v>
      </c>
      <c r="J1371" s="15" t="s">
        <v>34</v>
      </c>
      <c r="L1371" s="15" t="s">
        <v>91</v>
      </c>
      <c r="M1371" s="15" t="s">
        <v>91</v>
      </c>
    </row>
    <row r="1372" spans="1:13" x14ac:dyDescent="0.2">
      <c r="A1372" s="15">
        <v>3</v>
      </c>
      <c r="B1372" s="18">
        <v>14250717</v>
      </c>
      <c r="C1372" s="18">
        <v>14250717</v>
      </c>
      <c r="D1372" s="15" t="s">
        <v>6327</v>
      </c>
      <c r="E1372" s="15" t="s">
        <v>2702</v>
      </c>
      <c r="F1372" s="15" t="s">
        <v>92</v>
      </c>
      <c r="G1372" s="19">
        <v>136.54036529227099</v>
      </c>
      <c r="H1372" s="19">
        <v>4.8191616497894296</v>
      </c>
      <c r="I1372" s="20">
        <v>1.46719126913039E-6</v>
      </c>
      <c r="J1372" s="15" t="s">
        <v>34</v>
      </c>
      <c r="L1372" s="15" t="s">
        <v>91</v>
      </c>
      <c r="M1372" s="15" t="s">
        <v>91</v>
      </c>
    </row>
    <row r="1373" spans="1:13" x14ac:dyDescent="0.2">
      <c r="A1373" s="15">
        <v>3</v>
      </c>
      <c r="B1373" s="18">
        <v>21189110</v>
      </c>
      <c r="C1373" s="18">
        <v>21189119</v>
      </c>
      <c r="D1373" s="15" t="s">
        <v>6327</v>
      </c>
      <c r="E1373" s="15" t="s">
        <v>2697</v>
      </c>
      <c r="F1373" s="15" t="s">
        <v>92</v>
      </c>
      <c r="G1373" s="19">
        <v>14.041296029514999</v>
      </c>
      <c r="H1373" s="19">
        <v>4.8173995807194601</v>
      </c>
      <c r="I1373" s="20">
        <v>2.0192742276045898E-3</v>
      </c>
      <c r="J1373" s="15" t="s">
        <v>32</v>
      </c>
      <c r="K1373" s="15" t="s">
        <v>4844</v>
      </c>
      <c r="L1373" s="15" t="s">
        <v>4845</v>
      </c>
      <c r="M1373" s="15" t="s">
        <v>4846</v>
      </c>
    </row>
    <row r="1374" spans="1:13" x14ac:dyDescent="0.2">
      <c r="A1374" s="15">
        <v>3</v>
      </c>
      <c r="B1374" s="18">
        <v>19851191</v>
      </c>
      <c r="C1374" s="18">
        <v>19851191</v>
      </c>
      <c r="D1374" s="15" t="s">
        <v>6327</v>
      </c>
      <c r="E1374" s="15" t="s">
        <v>2702</v>
      </c>
      <c r="F1374" s="15" t="s">
        <v>92</v>
      </c>
      <c r="G1374" s="19">
        <v>148.791556681841</v>
      </c>
      <c r="H1374" s="19">
        <v>4.8171553686117203</v>
      </c>
      <c r="I1374" s="20">
        <v>1.34365402653997E-3</v>
      </c>
      <c r="J1374" s="15" t="s">
        <v>34</v>
      </c>
      <c r="L1374" s="15" t="s">
        <v>91</v>
      </c>
      <c r="M1374" s="15" t="s">
        <v>91</v>
      </c>
    </row>
    <row r="1375" spans="1:13" x14ac:dyDescent="0.2">
      <c r="A1375" s="15">
        <v>4</v>
      </c>
      <c r="B1375" s="18">
        <v>14244699</v>
      </c>
      <c r="C1375" s="18">
        <v>14244699</v>
      </c>
      <c r="D1375" s="15" t="s">
        <v>6327</v>
      </c>
      <c r="E1375" s="15" t="s">
        <v>2702</v>
      </c>
      <c r="F1375" s="15" t="s">
        <v>89</v>
      </c>
      <c r="G1375" s="19">
        <v>588.43669824270501</v>
      </c>
      <c r="H1375" s="19">
        <v>4.8167579362041097</v>
      </c>
      <c r="I1375" s="20">
        <v>8.7363046194658002E-7</v>
      </c>
      <c r="J1375" s="15" t="s">
        <v>32</v>
      </c>
      <c r="K1375" s="15" t="s">
        <v>1617</v>
      </c>
      <c r="L1375" s="15" t="s">
        <v>1618</v>
      </c>
      <c r="M1375" s="15" t="s">
        <v>1619</v>
      </c>
    </row>
    <row r="1376" spans="1:13" x14ac:dyDescent="0.2">
      <c r="A1376" s="15">
        <v>2</v>
      </c>
      <c r="B1376" s="18">
        <v>9234605</v>
      </c>
      <c r="C1376" s="18">
        <v>9234613</v>
      </c>
      <c r="D1376" s="15" t="s">
        <v>6327</v>
      </c>
      <c r="E1376" s="15" t="s">
        <v>2702</v>
      </c>
      <c r="F1376" s="15" t="s">
        <v>92</v>
      </c>
      <c r="G1376" s="19">
        <v>591.21227025351902</v>
      </c>
      <c r="H1376" s="19">
        <v>4.8163430069413504</v>
      </c>
      <c r="I1376" s="20">
        <v>6.7089261911652803E-3</v>
      </c>
      <c r="J1376" s="15" t="s">
        <v>34</v>
      </c>
      <c r="L1376" s="15" t="s">
        <v>91</v>
      </c>
      <c r="M1376" s="15" t="s">
        <v>91</v>
      </c>
    </row>
    <row r="1377" spans="1:13" x14ac:dyDescent="0.2">
      <c r="A1377" s="15">
        <v>5</v>
      </c>
      <c r="B1377" s="18">
        <v>289051</v>
      </c>
      <c r="C1377" s="18">
        <v>289051</v>
      </c>
      <c r="D1377" s="15" t="s">
        <v>6327</v>
      </c>
      <c r="E1377" s="15" t="s">
        <v>2702</v>
      </c>
      <c r="F1377" s="15" t="s">
        <v>89</v>
      </c>
      <c r="G1377" s="19">
        <v>491.12537571334201</v>
      </c>
      <c r="H1377" s="19">
        <v>4.8122983354023701</v>
      </c>
      <c r="I1377" s="20">
        <v>6.1213937620228996E-4</v>
      </c>
      <c r="J1377" s="15" t="s">
        <v>34</v>
      </c>
      <c r="L1377" s="15" t="s">
        <v>91</v>
      </c>
      <c r="M1377" s="15" t="s">
        <v>91</v>
      </c>
    </row>
    <row r="1378" spans="1:13" x14ac:dyDescent="0.2">
      <c r="A1378" s="15">
        <v>5</v>
      </c>
      <c r="B1378" s="18">
        <v>22187552</v>
      </c>
      <c r="C1378" s="18">
        <v>22187552</v>
      </c>
      <c r="D1378" s="15" t="s">
        <v>6327</v>
      </c>
      <c r="E1378" s="15" t="s">
        <v>2702</v>
      </c>
      <c r="F1378" s="15" t="s">
        <v>89</v>
      </c>
      <c r="G1378" s="19">
        <v>19.7551589505658</v>
      </c>
      <c r="H1378" s="19">
        <v>4.8117088001830197</v>
      </c>
      <c r="I1378" s="20">
        <v>1.8816104787083099E-3</v>
      </c>
      <c r="J1378" s="15" t="s">
        <v>34</v>
      </c>
      <c r="L1378" s="15" t="s">
        <v>91</v>
      </c>
      <c r="M1378" s="15" t="s">
        <v>91</v>
      </c>
    </row>
    <row r="1379" spans="1:13" x14ac:dyDescent="0.2">
      <c r="A1379" s="15">
        <v>3</v>
      </c>
      <c r="B1379" s="18">
        <v>1359054</v>
      </c>
      <c r="C1379" s="18">
        <v>1359055</v>
      </c>
      <c r="D1379" s="15" t="s">
        <v>6327</v>
      </c>
      <c r="E1379" s="15" t="s">
        <v>2702</v>
      </c>
      <c r="F1379" s="15" t="s">
        <v>89</v>
      </c>
      <c r="G1379" s="19">
        <v>74.6971128857938</v>
      </c>
      <c r="H1379" s="19">
        <v>4.8114316463694102</v>
      </c>
      <c r="I1379" s="20">
        <v>3.81082505217965E-6</v>
      </c>
      <c r="J1379" s="15" t="s">
        <v>34</v>
      </c>
      <c r="L1379" s="15" t="s">
        <v>91</v>
      </c>
      <c r="M1379" s="15" t="s">
        <v>91</v>
      </c>
    </row>
    <row r="1380" spans="1:13" x14ac:dyDescent="0.2">
      <c r="A1380" s="15">
        <v>4</v>
      </c>
      <c r="B1380" s="18">
        <v>9714931</v>
      </c>
      <c r="C1380" s="18">
        <v>9714937</v>
      </c>
      <c r="D1380" s="15" t="s">
        <v>6327</v>
      </c>
      <c r="E1380" s="15" t="s">
        <v>2697</v>
      </c>
      <c r="F1380" s="15" t="s">
        <v>92</v>
      </c>
      <c r="G1380" s="19">
        <v>19.792093554089501</v>
      </c>
      <c r="H1380" s="19">
        <v>4.8104671868561804</v>
      </c>
      <c r="I1380" s="20">
        <v>2.0906465593243799E-4</v>
      </c>
      <c r="J1380" s="15" t="s">
        <v>32</v>
      </c>
      <c r="K1380" s="15" t="s">
        <v>5207</v>
      </c>
      <c r="L1380" s="15" t="s">
        <v>5207</v>
      </c>
      <c r="M1380" s="15" t="s">
        <v>5208</v>
      </c>
    </row>
    <row r="1381" spans="1:13" x14ac:dyDescent="0.2">
      <c r="A1381" s="15">
        <v>4</v>
      </c>
      <c r="B1381" s="18">
        <v>9714931</v>
      </c>
      <c r="C1381" s="18">
        <v>9714937</v>
      </c>
      <c r="D1381" s="15" t="s">
        <v>6327</v>
      </c>
      <c r="E1381" s="15" t="s">
        <v>2697</v>
      </c>
      <c r="F1381" s="15" t="s">
        <v>92</v>
      </c>
      <c r="G1381" s="19">
        <v>19.792093554089501</v>
      </c>
      <c r="H1381" s="19">
        <v>4.8104671868561804</v>
      </c>
      <c r="I1381" s="20">
        <v>2.0906465593243799E-4</v>
      </c>
      <c r="J1381" s="15" t="s">
        <v>2286</v>
      </c>
      <c r="K1381" s="15" t="s">
        <v>5209</v>
      </c>
      <c r="L1381" s="15" t="s">
        <v>5209</v>
      </c>
      <c r="M1381" s="15" t="s">
        <v>97</v>
      </c>
    </row>
    <row r="1382" spans="1:13" x14ac:dyDescent="0.2">
      <c r="A1382" s="15">
        <v>3</v>
      </c>
      <c r="B1382" s="18">
        <v>19851056</v>
      </c>
      <c r="C1382" s="18">
        <v>19851058</v>
      </c>
      <c r="D1382" s="15" t="s">
        <v>6327</v>
      </c>
      <c r="E1382" s="15" t="s">
        <v>2702</v>
      </c>
      <c r="F1382" s="15" t="s">
        <v>89</v>
      </c>
      <c r="G1382" s="19">
        <v>30.001565485064202</v>
      </c>
      <c r="H1382" s="19">
        <v>4.8095140799648401</v>
      </c>
      <c r="I1382" s="20">
        <v>2.0497419656624201E-4</v>
      </c>
      <c r="J1382" s="15" t="s">
        <v>34</v>
      </c>
      <c r="L1382" s="15" t="s">
        <v>91</v>
      </c>
      <c r="M1382" s="15" t="s">
        <v>91</v>
      </c>
    </row>
    <row r="1383" spans="1:13" x14ac:dyDescent="0.2">
      <c r="A1383" s="15">
        <v>1</v>
      </c>
      <c r="B1383" s="18">
        <v>19516936</v>
      </c>
      <c r="C1383" s="18">
        <v>19516936</v>
      </c>
      <c r="D1383" s="15" t="s">
        <v>6327</v>
      </c>
      <c r="E1383" s="15" t="s">
        <v>2702</v>
      </c>
      <c r="F1383" s="15" t="s">
        <v>89</v>
      </c>
      <c r="G1383" s="19">
        <v>80.2139979306952</v>
      </c>
      <c r="H1383" s="19">
        <v>4.8094540757431004</v>
      </c>
      <c r="I1383" s="20">
        <v>4.0943315741939903E-6</v>
      </c>
      <c r="J1383" s="15" t="s">
        <v>32</v>
      </c>
      <c r="K1383" s="15" t="s">
        <v>3300</v>
      </c>
      <c r="L1383" s="15" t="s">
        <v>3301</v>
      </c>
      <c r="M1383" s="15" t="s">
        <v>3302</v>
      </c>
    </row>
    <row r="1384" spans="1:13" x14ac:dyDescent="0.2">
      <c r="A1384" s="15">
        <v>1</v>
      </c>
      <c r="B1384" s="18">
        <v>13942037</v>
      </c>
      <c r="C1384" s="18">
        <v>13942039</v>
      </c>
      <c r="D1384" s="15" t="s">
        <v>6327</v>
      </c>
      <c r="E1384" s="15" t="s">
        <v>2702</v>
      </c>
      <c r="F1384" s="15" t="s">
        <v>92</v>
      </c>
      <c r="G1384" s="19">
        <v>18.9965159039727</v>
      </c>
      <c r="H1384" s="19">
        <v>4.8094277116574498</v>
      </c>
      <c r="I1384" s="20">
        <v>4.2142809375711604E-3</v>
      </c>
      <c r="J1384" s="15" t="s">
        <v>34</v>
      </c>
      <c r="L1384" s="15" t="s">
        <v>91</v>
      </c>
      <c r="M1384" s="15" t="s">
        <v>91</v>
      </c>
    </row>
    <row r="1385" spans="1:13" x14ac:dyDescent="0.2">
      <c r="A1385" s="15">
        <v>2</v>
      </c>
      <c r="B1385" s="18">
        <v>3076413</v>
      </c>
      <c r="C1385" s="18">
        <v>3076413</v>
      </c>
      <c r="D1385" s="15" t="s">
        <v>6327</v>
      </c>
      <c r="E1385" s="15" t="s">
        <v>2702</v>
      </c>
      <c r="F1385" s="15" t="s">
        <v>92</v>
      </c>
      <c r="G1385" s="19">
        <v>102.89650857984699</v>
      </c>
      <c r="H1385" s="19">
        <v>4.8088029811604596</v>
      </c>
      <c r="I1385" s="20">
        <v>1.8216499141375099E-4</v>
      </c>
      <c r="J1385" s="15" t="s">
        <v>34</v>
      </c>
      <c r="L1385" s="15" t="s">
        <v>91</v>
      </c>
      <c r="M1385" s="15" t="s">
        <v>91</v>
      </c>
    </row>
    <row r="1386" spans="1:13" x14ac:dyDescent="0.2">
      <c r="A1386" s="15">
        <v>5</v>
      </c>
      <c r="B1386" s="18">
        <v>6507290</v>
      </c>
      <c r="C1386" s="18">
        <v>6507290</v>
      </c>
      <c r="D1386" s="15" t="s">
        <v>6327</v>
      </c>
      <c r="E1386" s="15" t="s">
        <v>2702</v>
      </c>
      <c r="F1386" s="15" t="s">
        <v>92</v>
      </c>
      <c r="G1386" s="19">
        <v>23.4139744334406</v>
      </c>
      <c r="H1386" s="19">
        <v>4.8083543507776803</v>
      </c>
      <c r="I1386" s="20">
        <v>1.40765393560269E-3</v>
      </c>
      <c r="J1386" s="15" t="s">
        <v>32</v>
      </c>
      <c r="K1386" s="15" t="s">
        <v>5758</v>
      </c>
      <c r="L1386" s="15" t="s">
        <v>5759</v>
      </c>
      <c r="M1386" s="15" t="s">
        <v>5760</v>
      </c>
    </row>
    <row r="1387" spans="1:13" x14ac:dyDescent="0.2">
      <c r="A1387" s="15">
        <v>1</v>
      </c>
      <c r="B1387" s="18">
        <v>29875250</v>
      </c>
      <c r="C1387" s="18">
        <v>29875250</v>
      </c>
      <c r="D1387" s="15" t="s">
        <v>6327</v>
      </c>
      <c r="E1387" s="15" t="s">
        <v>2702</v>
      </c>
      <c r="F1387" s="15" t="s">
        <v>92</v>
      </c>
      <c r="G1387" s="19">
        <v>35.703333126657697</v>
      </c>
      <c r="H1387" s="19">
        <v>4.80628980732362</v>
      </c>
      <c r="I1387" s="20">
        <v>6.4761281937952299E-4</v>
      </c>
      <c r="J1387" s="15" t="s">
        <v>34</v>
      </c>
      <c r="L1387" s="15" t="s">
        <v>91</v>
      </c>
      <c r="M1387" s="15" t="s">
        <v>91</v>
      </c>
    </row>
    <row r="1388" spans="1:13" x14ac:dyDescent="0.2">
      <c r="A1388" s="15">
        <v>2</v>
      </c>
      <c r="B1388" s="18">
        <v>1170352</v>
      </c>
      <c r="C1388" s="18">
        <v>1170352</v>
      </c>
      <c r="D1388" s="15" t="s">
        <v>6327</v>
      </c>
      <c r="E1388" s="15" t="s">
        <v>2702</v>
      </c>
      <c r="F1388" s="15" t="s">
        <v>89</v>
      </c>
      <c r="G1388" s="19">
        <v>46.833001657590401</v>
      </c>
      <c r="H1388" s="19">
        <v>4.8045961789275804</v>
      </c>
      <c r="I1388" s="20">
        <v>3.5345237964000702E-4</v>
      </c>
      <c r="J1388" s="15" t="s">
        <v>34</v>
      </c>
      <c r="L1388" s="15" t="s">
        <v>91</v>
      </c>
      <c r="M1388" s="15" t="s">
        <v>91</v>
      </c>
    </row>
    <row r="1389" spans="1:13" x14ac:dyDescent="0.2">
      <c r="A1389" s="15">
        <v>3</v>
      </c>
      <c r="B1389" s="18">
        <v>12522681</v>
      </c>
      <c r="C1389" s="18">
        <v>12522681</v>
      </c>
      <c r="D1389" s="15" t="s">
        <v>6327</v>
      </c>
      <c r="E1389" s="15" t="s">
        <v>2702</v>
      </c>
      <c r="F1389" s="15" t="s">
        <v>92</v>
      </c>
      <c r="G1389" s="19">
        <v>44.924656378026903</v>
      </c>
      <c r="H1389" s="19">
        <v>4.8025917969982901</v>
      </c>
      <c r="I1389" s="20">
        <v>3.8057227514440799E-4</v>
      </c>
      <c r="J1389" s="15" t="s">
        <v>34</v>
      </c>
      <c r="L1389" s="15" t="s">
        <v>91</v>
      </c>
      <c r="M1389" s="15" t="s">
        <v>91</v>
      </c>
    </row>
    <row r="1390" spans="1:13" x14ac:dyDescent="0.2">
      <c r="A1390" s="15">
        <v>1</v>
      </c>
      <c r="B1390" s="18">
        <v>11960979</v>
      </c>
      <c r="C1390" s="18">
        <v>11960985</v>
      </c>
      <c r="D1390" s="15" t="s">
        <v>6327</v>
      </c>
      <c r="E1390" s="15" t="s">
        <v>2702</v>
      </c>
      <c r="F1390" s="15" t="s">
        <v>92</v>
      </c>
      <c r="G1390" s="19">
        <v>36.1319576382637</v>
      </c>
      <c r="H1390" s="19">
        <v>4.8015864810258702</v>
      </c>
      <c r="I1390" s="20">
        <v>2.8681554044677902E-4</v>
      </c>
      <c r="J1390" s="15" t="s">
        <v>34</v>
      </c>
      <c r="L1390" s="15" t="s">
        <v>91</v>
      </c>
      <c r="M1390" s="15" t="s">
        <v>91</v>
      </c>
    </row>
    <row r="1391" spans="1:13" x14ac:dyDescent="0.2">
      <c r="A1391" s="15">
        <v>2</v>
      </c>
      <c r="B1391" s="18">
        <v>11025811</v>
      </c>
      <c r="C1391" s="18">
        <v>11025811</v>
      </c>
      <c r="D1391" s="15" t="s">
        <v>6327</v>
      </c>
      <c r="E1391" s="15" t="s">
        <v>2702</v>
      </c>
      <c r="F1391" s="15" t="s">
        <v>89</v>
      </c>
      <c r="G1391" s="19">
        <v>18.202936258170201</v>
      </c>
      <c r="H1391" s="19">
        <v>4.8001986324654498</v>
      </c>
      <c r="I1391" s="20">
        <v>3.9673141842387696E-3</v>
      </c>
      <c r="J1391" s="15" t="s">
        <v>32</v>
      </c>
      <c r="K1391" s="15" t="s">
        <v>757</v>
      </c>
      <c r="L1391" s="15" t="s">
        <v>758</v>
      </c>
      <c r="M1391" s="15" t="s">
        <v>759</v>
      </c>
    </row>
    <row r="1392" spans="1:13" x14ac:dyDescent="0.2">
      <c r="A1392" s="15">
        <v>3</v>
      </c>
      <c r="B1392" s="18">
        <v>18720490</v>
      </c>
      <c r="C1392" s="18">
        <v>18720490</v>
      </c>
      <c r="D1392" s="15" t="s">
        <v>6327</v>
      </c>
      <c r="E1392" s="15" t="s">
        <v>2702</v>
      </c>
      <c r="F1392" s="15" t="s">
        <v>89</v>
      </c>
      <c r="G1392" s="19">
        <v>24.290780460757698</v>
      </c>
      <c r="H1392" s="19">
        <v>4.7992904521405801</v>
      </c>
      <c r="I1392" s="20">
        <v>1.40642960449241E-3</v>
      </c>
      <c r="J1392" s="15" t="s">
        <v>34</v>
      </c>
      <c r="L1392" s="15" t="s">
        <v>91</v>
      </c>
      <c r="M1392" s="15" t="s">
        <v>91</v>
      </c>
    </row>
    <row r="1393" spans="1:13" x14ac:dyDescent="0.2">
      <c r="A1393" s="15">
        <v>5</v>
      </c>
      <c r="B1393" s="18">
        <v>15007193</v>
      </c>
      <c r="C1393" s="18">
        <v>15007193</v>
      </c>
      <c r="D1393" s="15" t="s">
        <v>6327</v>
      </c>
      <c r="E1393" s="15" t="s">
        <v>2702</v>
      </c>
      <c r="F1393" s="15" t="s">
        <v>92</v>
      </c>
      <c r="G1393" s="19">
        <v>237.84591529657899</v>
      </c>
      <c r="H1393" s="19">
        <v>4.7970366620667297</v>
      </c>
      <c r="I1393" s="20">
        <v>1.12001051045402E-3</v>
      </c>
      <c r="J1393" s="15" t="s">
        <v>34</v>
      </c>
      <c r="L1393" s="15" t="s">
        <v>91</v>
      </c>
      <c r="M1393" s="15" t="s">
        <v>91</v>
      </c>
    </row>
    <row r="1394" spans="1:13" x14ac:dyDescent="0.2">
      <c r="A1394" s="15">
        <v>3</v>
      </c>
      <c r="B1394" s="18">
        <v>19851101</v>
      </c>
      <c r="C1394" s="18">
        <v>19851101</v>
      </c>
      <c r="D1394" s="15" t="s">
        <v>6327</v>
      </c>
      <c r="E1394" s="15" t="s">
        <v>2702</v>
      </c>
      <c r="F1394" s="15" t="s">
        <v>89</v>
      </c>
      <c r="G1394" s="19">
        <v>10.881944447488999</v>
      </c>
      <c r="H1394" s="19">
        <v>4.7961383471479397</v>
      </c>
      <c r="I1394" s="20">
        <v>7.6979211268401399E-3</v>
      </c>
      <c r="J1394" s="15" t="s">
        <v>34</v>
      </c>
      <c r="L1394" s="15" t="s">
        <v>91</v>
      </c>
      <c r="M1394" s="15" t="s">
        <v>91</v>
      </c>
    </row>
    <row r="1395" spans="1:13" x14ac:dyDescent="0.2">
      <c r="A1395" s="15">
        <v>3</v>
      </c>
      <c r="B1395" s="18">
        <v>22013385</v>
      </c>
      <c r="C1395" s="18">
        <v>22013385</v>
      </c>
      <c r="D1395" s="15" t="s">
        <v>6327</v>
      </c>
      <c r="E1395" s="15" t="s">
        <v>2702</v>
      </c>
      <c r="F1395" s="15" t="s">
        <v>92</v>
      </c>
      <c r="G1395" s="19">
        <v>75.160395274941806</v>
      </c>
      <c r="H1395" s="19">
        <v>4.7927347327401097</v>
      </c>
      <c r="I1395" s="20">
        <v>8.9840717220016607E-5</v>
      </c>
      <c r="J1395" s="15" t="s">
        <v>34</v>
      </c>
      <c r="L1395" s="15" t="s">
        <v>91</v>
      </c>
      <c r="M1395" s="15" t="s">
        <v>91</v>
      </c>
    </row>
    <row r="1396" spans="1:13" x14ac:dyDescent="0.2">
      <c r="A1396" s="15">
        <v>3</v>
      </c>
      <c r="B1396" s="18">
        <v>22415451</v>
      </c>
      <c r="C1396" s="18">
        <v>22415451</v>
      </c>
      <c r="D1396" s="15" t="s">
        <v>6327</v>
      </c>
      <c r="E1396" s="15" t="s">
        <v>2702</v>
      </c>
      <c r="F1396" s="15" t="s">
        <v>92</v>
      </c>
      <c r="G1396" s="19">
        <v>13.441071875737</v>
      </c>
      <c r="H1396" s="19">
        <v>4.7926761487816298</v>
      </c>
      <c r="I1396" s="20">
        <v>7.2884239075113296E-3</v>
      </c>
      <c r="J1396" s="15" t="s">
        <v>34</v>
      </c>
      <c r="L1396" s="15" t="s">
        <v>91</v>
      </c>
      <c r="M1396" s="15" t="s">
        <v>91</v>
      </c>
    </row>
    <row r="1397" spans="1:13" x14ac:dyDescent="0.2">
      <c r="A1397" s="15">
        <v>1</v>
      </c>
      <c r="B1397" s="18">
        <v>27125073</v>
      </c>
      <c r="C1397" s="18">
        <v>27125073</v>
      </c>
      <c r="D1397" s="15" t="s">
        <v>6327</v>
      </c>
      <c r="E1397" s="15" t="s">
        <v>2702</v>
      </c>
      <c r="F1397" s="15" t="s">
        <v>89</v>
      </c>
      <c r="G1397" s="19">
        <v>22.8875300917306</v>
      </c>
      <c r="H1397" s="19">
        <v>4.7901469598909596</v>
      </c>
      <c r="I1397" s="20">
        <v>3.0031501159164502E-4</v>
      </c>
      <c r="J1397" s="15" t="s">
        <v>32</v>
      </c>
      <c r="K1397" s="15" t="s">
        <v>3539</v>
      </c>
      <c r="L1397" s="15" t="s">
        <v>3539</v>
      </c>
      <c r="M1397" s="15" t="s">
        <v>3540</v>
      </c>
    </row>
    <row r="1398" spans="1:13" x14ac:dyDescent="0.2">
      <c r="A1398" s="15">
        <v>1</v>
      </c>
      <c r="B1398" s="18">
        <v>22627325</v>
      </c>
      <c r="C1398" s="18">
        <v>22627325</v>
      </c>
      <c r="D1398" s="15" t="s">
        <v>6327</v>
      </c>
      <c r="E1398" s="15" t="s">
        <v>2702</v>
      </c>
      <c r="F1398" s="15" t="s">
        <v>89</v>
      </c>
      <c r="G1398" s="19">
        <v>152.87592114259499</v>
      </c>
      <c r="H1398" s="19">
        <v>4.7871517901127802</v>
      </c>
      <c r="I1398" s="20">
        <v>3.3696683500534302E-7</v>
      </c>
      <c r="J1398" s="15" t="s">
        <v>34</v>
      </c>
      <c r="L1398" s="15" t="s">
        <v>91</v>
      </c>
      <c r="M1398" s="15" t="s">
        <v>91</v>
      </c>
    </row>
    <row r="1399" spans="1:13" x14ac:dyDescent="0.2">
      <c r="A1399" s="15">
        <v>1</v>
      </c>
      <c r="B1399" s="18">
        <v>28511589</v>
      </c>
      <c r="C1399" s="18">
        <v>28511590</v>
      </c>
      <c r="D1399" s="15" t="s">
        <v>6327</v>
      </c>
      <c r="E1399" s="15" t="s">
        <v>2702</v>
      </c>
      <c r="F1399" s="15" t="s">
        <v>89</v>
      </c>
      <c r="G1399" s="19">
        <v>27.481341984295199</v>
      </c>
      <c r="H1399" s="19">
        <v>4.7863760455315996</v>
      </c>
      <c r="I1399" s="20">
        <v>2.8528588819519999E-3</v>
      </c>
      <c r="J1399" s="15" t="s">
        <v>32</v>
      </c>
      <c r="K1399" s="15" t="s">
        <v>510</v>
      </c>
      <c r="L1399" s="15" t="s">
        <v>511</v>
      </c>
      <c r="M1399" s="15" t="s">
        <v>512</v>
      </c>
    </row>
    <row r="1400" spans="1:13" x14ac:dyDescent="0.2">
      <c r="A1400" s="15">
        <v>4</v>
      </c>
      <c r="B1400" s="18">
        <v>17983112</v>
      </c>
      <c r="C1400" s="18">
        <v>17983112</v>
      </c>
      <c r="D1400" s="15" t="s">
        <v>6327</v>
      </c>
      <c r="E1400" s="15" t="s">
        <v>2702</v>
      </c>
      <c r="F1400" s="15" t="s">
        <v>89</v>
      </c>
      <c r="G1400" s="19">
        <v>210.79910915300999</v>
      </c>
      <c r="H1400" s="19">
        <v>4.7858284695702702</v>
      </c>
      <c r="I1400" s="20">
        <v>6.3837605101039704E-4</v>
      </c>
      <c r="J1400" s="15" t="s">
        <v>32</v>
      </c>
      <c r="K1400" s="15" t="s">
        <v>1714</v>
      </c>
      <c r="L1400" s="15" t="s">
        <v>1715</v>
      </c>
      <c r="M1400" s="15" t="s">
        <v>1716</v>
      </c>
    </row>
    <row r="1401" spans="1:13" x14ac:dyDescent="0.2">
      <c r="A1401" s="15">
        <v>5</v>
      </c>
      <c r="B1401" s="18">
        <v>317521</v>
      </c>
      <c r="C1401" s="18">
        <v>317521</v>
      </c>
      <c r="D1401" s="15" t="s">
        <v>6327</v>
      </c>
      <c r="E1401" s="15" t="s">
        <v>2702</v>
      </c>
      <c r="F1401" s="15" t="s">
        <v>92</v>
      </c>
      <c r="G1401" s="19">
        <v>284.04374693557003</v>
      </c>
      <c r="H1401" s="19">
        <v>4.7848185294379197</v>
      </c>
      <c r="I1401" s="20">
        <v>3.9351025636712801E-4</v>
      </c>
      <c r="J1401" s="15" t="s">
        <v>34</v>
      </c>
      <c r="L1401" s="15" t="s">
        <v>91</v>
      </c>
      <c r="M1401" s="15" t="s">
        <v>91</v>
      </c>
    </row>
    <row r="1402" spans="1:13" x14ac:dyDescent="0.2">
      <c r="A1402" s="15">
        <v>5</v>
      </c>
      <c r="B1402" s="18">
        <v>11533274</v>
      </c>
      <c r="C1402" s="18">
        <v>11533274</v>
      </c>
      <c r="D1402" s="15" t="s">
        <v>6327</v>
      </c>
      <c r="E1402" s="15" t="s">
        <v>2702</v>
      </c>
      <c r="F1402" s="15" t="s">
        <v>92</v>
      </c>
      <c r="G1402" s="19">
        <v>28.974196684313</v>
      </c>
      <c r="H1402" s="19">
        <v>4.7841335701245402</v>
      </c>
      <c r="I1402" s="20">
        <v>1.3656043782002299E-3</v>
      </c>
      <c r="J1402" s="15" t="s">
        <v>34</v>
      </c>
      <c r="L1402" s="15" t="s">
        <v>91</v>
      </c>
      <c r="M1402" s="15" t="s">
        <v>91</v>
      </c>
    </row>
    <row r="1403" spans="1:13" x14ac:dyDescent="0.2">
      <c r="A1403" s="15">
        <v>1</v>
      </c>
      <c r="B1403" s="18">
        <v>28511567</v>
      </c>
      <c r="C1403" s="18">
        <v>28511567</v>
      </c>
      <c r="D1403" s="15" t="s">
        <v>6327</v>
      </c>
      <c r="E1403" s="15" t="s">
        <v>2702</v>
      </c>
      <c r="F1403" s="15" t="s">
        <v>89</v>
      </c>
      <c r="G1403" s="19">
        <v>34.647749375598899</v>
      </c>
      <c r="H1403" s="19">
        <v>4.7825061848981898</v>
      </c>
      <c r="I1403" s="20">
        <v>1.5108414925852601E-4</v>
      </c>
      <c r="J1403" s="15" t="s">
        <v>32</v>
      </c>
      <c r="K1403" s="15" t="s">
        <v>510</v>
      </c>
      <c r="L1403" s="15" t="s">
        <v>511</v>
      </c>
      <c r="M1403" s="15" t="s">
        <v>512</v>
      </c>
    </row>
    <row r="1404" spans="1:13" x14ac:dyDescent="0.2">
      <c r="A1404" s="15">
        <v>5</v>
      </c>
      <c r="B1404" s="18">
        <v>26004051</v>
      </c>
      <c r="C1404" s="18">
        <v>26004051</v>
      </c>
      <c r="D1404" s="15" t="s">
        <v>6327</v>
      </c>
      <c r="E1404" s="15" t="s">
        <v>2702</v>
      </c>
      <c r="F1404" s="15" t="s">
        <v>92</v>
      </c>
      <c r="G1404" s="19">
        <v>10.5534067946066</v>
      </c>
      <c r="H1404" s="19">
        <v>4.7791041314522396</v>
      </c>
      <c r="I1404" s="20">
        <v>5.9572062156880504E-3</v>
      </c>
      <c r="J1404" s="15" t="s">
        <v>32</v>
      </c>
      <c r="K1404" s="15" t="s">
        <v>6268</v>
      </c>
      <c r="L1404" s="15" t="s">
        <v>6269</v>
      </c>
      <c r="M1404" s="15" t="s">
        <v>1257</v>
      </c>
    </row>
    <row r="1405" spans="1:13" x14ac:dyDescent="0.2">
      <c r="A1405" s="15">
        <v>2</v>
      </c>
      <c r="B1405" s="18">
        <v>11305555</v>
      </c>
      <c r="C1405" s="18">
        <v>11305555</v>
      </c>
      <c r="D1405" s="15" t="s">
        <v>6327</v>
      </c>
      <c r="E1405" s="15" t="s">
        <v>2702</v>
      </c>
      <c r="F1405" s="15" t="s">
        <v>89</v>
      </c>
      <c r="G1405" s="19">
        <v>24.391560398043101</v>
      </c>
      <c r="H1405" s="19">
        <v>4.7782398227693497</v>
      </c>
      <c r="I1405" s="20">
        <v>4.87071694947728E-4</v>
      </c>
      <c r="J1405" s="15" t="s">
        <v>32</v>
      </c>
      <c r="K1405" s="15" t="s">
        <v>3952</v>
      </c>
      <c r="L1405" s="15" t="s">
        <v>3953</v>
      </c>
      <c r="M1405" s="15" t="s">
        <v>3954</v>
      </c>
    </row>
    <row r="1406" spans="1:13" x14ac:dyDescent="0.2">
      <c r="A1406" s="15">
        <v>5</v>
      </c>
      <c r="B1406" s="18">
        <v>6929665</v>
      </c>
      <c r="C1406" s="18">
        <v>6929671</v>
      </c>
      <c r="D1406" s="15" t="s">
        <v>6327</v>
      </c>
      <c r="E1406" s="15" t="s">
        <v>2702</v>
      </c>
      <c r="F1406" s="15" t="s">
        <v>92</v>
      </c>
      <c r="G1406" s="19">
        <v>49.743871520543003</v>
      </c>
      <c r="H1406" s="19">
        <v>4.7781666455468699</v>
      </c>
      <c r="I1406" s="20">
        <v>8.2917489852574102E-4</v>
      </c>
      <c r="J1406" s="15" t="s">
        <v>32</v>
      </c>
      <c r="K1406" s="15" t="s">
        <v>2157</v>
      </c>
      <c r="L1406" s="15" t="s">
        <v>2158</v>
      </c>
      <c r="M1406" s="15" t="s">
        <v>2159</v>
      </c>
    </row>
    <row r="1407" spans="1:13" x14ac:dyDescent="0.2">
      <c r="A1407" s="15">
        <v>4</v>
      </c>
      <c r="B1407" s="18">
        <v>4027711</v>
      </c>
      <c r="C1407" s="18">
        <v>4027714</v>
      </c>
      <c r="D1407" s="15" t="s">
        <v>6327</v>
      </c>
      <c r="E1407" s="15" t="s">
        <v>2702</v>
      </c>
      <c r="F1407" s="15" t="s">
        <v>92</v>
      </c>
      <c r="G1407" s="19">
        <v>252.46570370730601</v>
      </c>
      <c r="H1407" s="19">
        <v>4.7749223737159996</v>
      </c>
      <c r="I1407" s="20">
        <v>8.6501932557495297E-6</v>
      </c>
      <c r="J1407" s="15" t="s">
        <v>34</v>
      </c>
      <c r="L1407" s="15" t="s">
        <v>91</v>
      </c>
      <c r="M1407" s="15" t="s">
        <v>91</v>
      </c>
    </row>
    <row r="1408" spans="1:13" x14ac:dyDescent="0.2">
      <c r="A1408" s="15">
        <v>4</v>
      </c>
      <c r="B1408" s="18">
        <v>3369612</v>
      </c>
      <c r="C1408" s="18">
        <v>3369612</v>
      </c>
      <c r="D1408" s="15" t="s">
        <v>6327</v>
      </c>
      <c r="E1408" s="15" t="s">
        <v>2702</v>
      </c>
      <c r="F1408" s="15" t="s">
        <v>89</v>
      </c>
      <c r="G1408" s="19">
        <v>35.529928784967701</v>
      </c>
      <c r="H1408" s="19">
        <v>4.7739900124205104</v>
      </c>
      <c r="I1408" s="20">
        <v>1.1013867946361301E-3</v>
      </c>
      <c r="J1408" s="15" t="s">
        <v>34</v>
      </c>
      <c r="L1408" s="15" t="s">
        <v>91</v>
      </c>
      <c r="M1408" s="15" t="s">
        <v>91</v>
      </c>
    </row>
    <row r="1409" spans="1:13" x14ac:dyDescent="0.2">
      <c r="A1409" s="15">
        <v>3</v>
      </c>
      <c r="B1409" s="18">
        <v>14198019</v>
      </c>
      <c r="C1409" s="18">
        <v>14198019</v>
      </c>
      <c r="D1409" s="15" t="s">
        <v>6327</v>
      </c>
      <c r="E1409" s="15" t="s">
        <v>2702</v>
      </c>
      <c r="F1409" s="15" t="s">
        <v>89</v>
      </c>
      <c r="G1409" s="19">
        <v>249.10614257108901</v>
      </c>
      <c r="H1409" s="19">
        <v>4.7736256691788803</v>
      </c>
      <c r="I1409" s="20">
        <v>3.22732965302555E-3</v>
      </c>
      <c r="J1409" s="15" t="s">
        <v>994</v>
      </c>
      <c r="K1409" s="15" t="s">
        <v>1115</v>
      </c>
      <c r="L1409" s="15" t="s">
        <v>1115</v>
      </c>
      <c r="M1409" s="15" t="s">
        <v>995</v>
      </c>
    </row>
    <row r="1410" spans="1:13" x14ac:dyDescent="0.2">
      <c r="A1410" s="15">
        <v>1</v>
      </c>
      <c r="B1410" s="18">
        <v>28911450</v>
      </c>
      <c r="C1410" s="18">
        <v>28911450</v>
      </c>
      <c r="D1410" s="15" t="s">
        <v>6327</v>
      </c>
      <c r="E1410" s="15" t="s">
        <v>2702</v>
      </c>
      <c r="F1410" s="15" t="s">
        <v>92</v>
      </c>
      <c r="G1410" s="19">
        <v>21.523553040454001</v>
      </c>
      <c r="H1410" s="19">
        <v>4.7730130019676196</v>
      </c>
      <c r="I1410" s="20">
        <v>9.9702639826197096E-3</v>
      </c>
      <c r="J1410" s="15" t="s">
        <v>32</v>
      </c>
      <c r="K1410" s="15" t="s">
        <v>3622</v>
      </c>
      <c r="L1410" s="15" t="s">
        <v>3623</v>
      </c>
      <c r="M1410" s="15" t="s">
        <v>3624</v>
      </c>
    </row>
    <row r="1411" spans="1:13" x14ac:dyDescent="0.2">
      <c r="A1411" s="15">
        <v>1</v>
      </c>
      <c r="B1411" s="18">
        <v>16433060</v>
      </c>
      <c r="C1411" s="18">
        <v>16433060</v>
      </c>
      <c r="D1411" s="15" t="s">
        <v>6327</v>
      </c>
      <c r="E1411" s="15" t="s">
        <v>2702</v>
      </c>
      <c r="F1411" s="15" t="s">
        <v>89</v>
      </c>
      <c r="G1411" s="19">
        <v>20.676294231827999</v>
      </c>
      <c r="H1411" s="19">
        <v>4.7725870395798804</v>
      </c>
      <c r="I1411" s="20">
        <v>3.7922982625031901E-3</v>
      </c>
      <c r="J1411" s="15" t="s">
        <v>34</v>
      </c>
      <c r="L1411" s="15" t="s">
        <v>91</v>
      </c>
      <c r="M1411" s="15" t="s">
        <v>91</v>
      </c>
    </row>
    <row r="1412" spans="1:13" x14ac:dyDescent="0.2">
      <c r="A1412" s="15">
        <v>5</v>
      </c>
      <c r="B1412" s="18">
        <v>23140412</v>
      </c>
      <c r="C1412" s="18">
        <v>23140412</v>
      </c>
      <c r="D1412" s="15" t="s">
        <v>6327</v>
      </c>
      <c r="E1412" s="15" t="s">
        <v>2702</v>
      </c>
      <c r="F1412" s="15" t="s">
        <v>92</v>
      </c>
      <c r="G1412" s="19">
        <v>50.793890905245497</v>
      </c>
      <c r="H1412" s="19">
        <v>4.7715692671634597</v>
      </c>
      <c r="I1412" s="20">
        <v>2.5933539870967798E-4</v>
      </c>
      <c r="J1412" s="15" t="s">
        <v>34</v>
      </c>
      <c r="L1412" s="15" t="s">
        <v>91</v>
      </c>
      <c r="M1412" s="15" t="s">
        <v>91</v>
      </c>
    </row>
    <row r="1413" spans="1:13" x14ac:dyDescent="0.2">
      <c r="A1413" s="15">
        <v>4</v>
      </c>
      <c r="B1413" s="18">
        <v>17604509</v>
      </c>
      <c r="C1413" s="18">
        <v>17604509</v>
      </c>
      <c r="D1413" s="15" t="s">
        <v>6327</v>
      </c>
      <c r="E1413" s="15" t="s">
        <v>2702</v>
      </c>
      <c r="F1413" s="15" t="s">
        <v>92</v>
      </c>
      <c r="G1413" s="19">
        <v>67.958061613223094</v>
      </c>
      <c r="H1413" s="19">
        <v>4.7709342856927801</v>
      </c>
      <c r="I1413" s="20">
        <v>2.97276318599963E-3</v>
      </c>
      <c r="J1413" s="15" t="s">
        <v>32</v>
      </c>
      <c r="K1413" s="15" t="s">
        <v>5496</v>
      </c>
      <c r="L1413" s="15" t="s">
        <v>5496</v>
      </c>
      <c r="M1413" s="15" t="s">
        <v>5497</v>
      </c>
    </row>
    <row r="1414" spans="1:13" x14ac:dyDescent="0.2">
      <c r="A1414" s="15">
        <v>1</v>
      </c>
      <c r="B1414" s="18">
        <v>27749171</v>
      </c>
      <c r="C1414" s="18">
        <v>27749171</v>
      </c>
      <c r="D1414" s="15" t="s">
        <v>6327</v>
      </c>
      <c r="E1414" s="15" t="s">
        <v>2702</v>
      </c>
      <c r="F1414" s="15" t="s">
        <v>89</v>
      </c>
      <c r="G1414" s="19">
        <v>35.910016801326996</v>
      </c>
      <c r="H1414" s="19">
        <v>4.7698369294561997</v>
      </c>
      <c r="I1414" s="20">
        <v>7.7629877025781302E-5</v>
      </c>
      <c r="J1414" s="15" t="s">
        <v>32</v>
      </c>
      <c r="K1414" s="15" t="s">
        <v>3564</v>
      </c>
      <c r="L1414" s="15" t="s">
        <v>3565</v>
      </c>
      <c r="M1414" s="15" t="s">
        <v>3566</v>
      </c>
    </row>
    <row r="1415" spans="1:13" x14ac:dyDescent="0.2">
      <c r="A1415" s="15">
        <v>2</v>
      </c>
      <c r="B1415" s="18">
        <v>4188630</v>
      </c>
      <c r="C1415" s="18">
        <v>4188630</v>
      </c>
      <c r="D1415" s="15" t="s">
        <v>6327</v>
      </c>
      <c r="E1415" s="15" t="s">
        <v>2702</v>
      </c>
      <c r="F1415" s="15" t="s">
        <v>92</v>
      </c>
      <c r="G1415" s="19">
        <v>213.09998664081201</v>
      </c>
      <c r="H1415" s="19">
        <v>4.7688404203908297</v>
      </c>
      <c r="I1415" s="20">
        <v>4.58992657458362E-5</v>
      </c>
      <c r="J1415" s="15" t="s">
        <v>34</v>
      </c>
      <c r="L1415" s="15" t="s">
        <v>91</v>
      </c>
      <c r="M1415" s="15" t="s">
        <v>91</v>
      </c>
    </row>
    <row r="1416" spans="1:13" x14ac:dyDescent="0.2">
      <c r="A1416" s="15">
        <v>2</v>
      </c>
      <c r="B1416" s="18">
        <v>15040392</v>
      </c>
      <c r="C1416" s="18">
        <v>15040397</v>
      </c>
      <c r="D1416" s="15" t="s">
        <v>6327</v>
      </c>
      <c r="E1416" s="15" t="s">
        <v>2702</v>
      </c>
      <c r="F1416" s="15" t="s">
        <v>92</v>
      </c>
      <c r="G1416" s="19">
        <v>10.3658610519068</v>
      </c>
      <c r="H1416" s="19">
        <v>4.7677000770042302</v>
      </c>
      <c r="I1416" s="20">
        <v>8.3880866635607197E-3</v>
      </c>
      <c r="J1416" s="15" t="s">
        <v>34</v>
      </c>
      <c r="L1416" s="15" t="s">
        <v>91</v>
      </c>
      <c r="M1416" s="15" t="s">
        <v>91</v>
      </c>
    </row>
    <row r="1417" spans="1:13" x14ac:dyDescent="0.2">
      <c r="A1417" s="15">
        <v>5</v>
      </c>
      <c r="B1417" s="18">
        <v>15714750</v>
      </c>
      <c r="C1417" s="18">
        <v>15714752</v>
      </c>
      <c r="D1417" s="15" t="s">
        <v>6327</v>
      </c>
      <c r="E1417" s="15" t="s">
        <v>2702</v>
      </c>
      <c r="F1417" s="15" t="s">
        <v>92</v>
      </c>
      <c r="G1417" s="19">
        <v>124.61083931173999</v>
      </c>
      <c r="H1417" s="19">
        <v>4.7676926797919901</v>
      </c>
      <c r="I1417" s="20">
        <v>2.9087780536010601E-4</v>
      </c>
      <c r="J1417" s="15" t="s">
        <v>34</v>
      </c>
      <c r="L1417" s="15" t="s">
        <v>91</v>
      </c>
      <c r="M1417" s="15" t="s">
        <v>91</v>
      </c>
    </row>
    <row r="1418" spans="1:13" x14ac:dyDescent="0.2">
      <c r="A1418" s="15">
        <v>1</v>
      </c>
      <c r="B1418" s="18">
        <v>12890475</v>
      </c>
      <c r="C1418" s="18">
        <v>12890475</v>
      </c>
      <c r="D1418" s="15" t="s">
        <v>6327</v>
      </c>
      <c r="E1418" s="15" t="s">
        <v>2702</v>
      </c>
      <c r="F1418" s="15" t="s">
        <v>89</v>
      </c>
      <c r="G1418" s="19">
        <v>727.80409504593604</v>
      </c>
      <c r="H1418" s="19">
        <v>4.7662565879318901</v>
      </c>
      <c r="I1418" s="20">
        <v>9.5067257377379002E-5</v>
      </c>
      <c r="J1418" s="15" t="s">
        <v>32</v>
      </c>
      <c r="K1418" s="15" t="s">
        <v>3214</v>
      </c>
      <c r="L1418" s="15" t="s">
        <v>3214</v>
      </c>
      <c r="M1418" s="15" t="s">
        <v>704</v>
      </c>
    </row>
    <row r="1419" spans="1:13" x14ac:dyDescent="0.2">
      <c r="A1419" s="15">
        <v>3</v>
      </c>
      <c r="B1419" s="18">
        <v>19851205</v>
      </c>
      <c r="C1419" s="18">
        <v>19851205</v>
      </c>
      <c r="D1419" s="15" t="s">
        <v>6327</v>
      </c>
      <c r="E1419" s="15" t="s">
        <v>2702</v>
      </c>
      <c r="F1419" s="15" t="s">
        <v>92</v>
      </c>
      <c r="G1419" s="19">
        <v>12.3145168628888</v>
      </c>
      <c r="H1419" s="19">
        <v>4.7659707491898002</v>
      </c>
      <c r="I1419" s="20">
        <v>8.4062383563381395E-3</v>
      </c>
      <c r="J1419" s="15" t="s">
        <v>34</v>
      </c>
      <c r="L1419" s="15" t="s">
        <v>91</v>
      </c>
      <c r="M1419" s="15" t="s">
        <v>91</v>
      </c>
    </row>
    <row r="1420" spans="1:13" x14ac:dyDescent="0.2">
      <c r="A1420" s="15">
        <v>5</v>
      </c>
      <c r="B1420" s="18">
        <v>8465647</v>
      </c>
      <c r="C1420" s="18">
        <v>8465647</v>
      </c>
      <c r="D1420" s="15" t="s">
        <v>6327</v>
      </c>
      <c r="E1420" s="15" t="s">
        <v>2702</v>
      </c>
      <c r="F1420" s="15" t="s">
        <v>89</v>
      </c>
      <c r="G1420" s="19">
        <v>38.280088060526602</v>
      </c>
      <c r="H1420" s="19">
        <v>4.7647220215669996</v>
      </c>
      <c r="I1420" s="20">
        <v>2.4179232639167099E-4</v>
      </c>
      <c r="J1420" s="15" t="s">
        <v>32</v>
      </c>
      <c r="K1420" s="15" t="s">
        <v>5839</v>
      </c>
      <c r="L1420" s="15" t="s">
        <v>5839</v>
      </c>
      <c r="M1420" s="15" t="s">
        <v>290</v>
      </c>
    </row>
    <row r="1421" spans="1:13" x14ac:dyDescent="0.2">
      <c r="A1421" s="15">
        <v>1</v>
      </c>
      <c r="B1421" s="18">
        <v>22305739</v>
      </c>
      <c r="C1421" s="18">
        <v>22305742</v>
      </c>
      <c r="D1421" s="15" t="s">
        <v>6327</v>
      </c>
      <c r="E1421" s="15" t="s">
        <v>2702</v>
      </c>
      <c r="F1421" s="15" t="s">
        <v>89</v>
      </c>
      <c r="G1421" s="19">
        <v>714.43761945907204</v>
      </c>
      <c r="H1421" s="19">
        <v>4.7644638432045499</v>
      </c>
      <c r="I1421" s="20">
        <v>1.2899356044026599E-4</v>
      </c>
      <c r="J1421" s="15" t="s">
        <v>34</v>
      </c>
      <c r="L1421" s="15" t="s">
        <v>91</v>
      </c>
      <c r="M1421" s="15" t="s">
        <v>91</v>
      </c>
    </row>
    <row r="1422" spans="1:13" x14ac:dyDescent="0.2">
      <c r="A1422" s="15">
        <v>2</v>
      </c>
      <c r="B1422" s="18">
        <v>3701463</v>
      </c>
      <c r="C1422" s="18">
        <v>3701463</v>
      </c>
      <c r="D1422" s="15" t="s">
        <v>6327</v>
      </c>
      <c r="E1422" s="15" t="s">
        <v>2702</v>
      </c>
      <c r="F1422" s="15" t="s">
        <v>92</v>
      </c>
      <c r="G1422" s="19">
        <v>30.354795396603301</v>
      </c>
      <c r="H1422" s="19">
        <v>4.7640689593413601</v>
      </c>
      <c r="I1422" s="20">
        <v>1.3205824324322101E-3</v>
      </c>
      <c r="J1422" s="15" t="s">
        <v>34</v>
      </c>
      <c r="L1422" s="15" t="s">
        <v>91</v>
      </c>
      <c r="M1422" s="15" t="s">
        <v>91</v>
      </c>
    </row>
    <row r="1423" spans="1:13" x14ac:dyDescent="0.2">
      <c r="A1423" s="15">
        <v>2</v>
      </c>
      <c r="B1423" s="18">
        <v>10271082</v>
      </c>
      <c r="C1423" s="18">
        <v>10271082</v>
      </c>
      <c r="D1423" s="15" t="s">
        <v>6327</v>
      </c>
      <c r="E1423" s="15" t="s">
        <v>2702</v>
      </c>
      <c r="F1423" s="15" t="s">
        <v>89</v>
      </c>
      <c r="G1423" s="19">
        <v>89.450806730748994</v>
      </c>
      <c r="H1423" s="19">
        <v>4.7638926903909997</v>
      </c>
      <c r="I1423" s="20">
        <v>2.0608868137253801E-3</v>
      </c>
      <c r="J1423" s="15" t="s">
        <v>34</v>
      </c>
      <c r="L1423" s="15" t="s">
        <v>91</v>
      </c>
      <c r="M1423" s="15" t="s">
        <v>91</v>
      </c>
    </row>
    <row r="1424" spans="1:13" x14ac:dyDescent="0.2">
      <c r="A1424" s="15">
        <v>1</v>
      </c>
      <c r="B1424" s="18">
        <v>1941983</v>
      </c>
      <c r="C1424" s="18">
        <v>1941983</v>
      </c>
      <c r="D1424" s="15" t="s">
        <v>6327</v>
      </c>
      <c r="E1424" s="15" t="s">
        <v>2702</v>
      </c>
      <c r="F1424" s="15" t="s">
        <v>92</v>
      </c>
      <c r="G1424" s="19">
        <v>26.0880444077251</v>
      </c>
      <c r="H1424" s="19">
        <v>4.7621560278750499</v>
      </c>
      <c r="I1424" s="20">
        <v>1.48596931968877E-3</v>
      </c>
      <c r="J1424" s="15" t="s">
        <v>34</v>
      </c>
      <c r="L1424" s="15" t="s">
        <v>91</v>
      </c>
      <c r="M1424" s="15" t="s">
        <v>91</v>
      </c>
    </row>
    <row r="1425" spans="1:13" x14ac:dyDescent="0.2">
      <c r="A1425" s="15">
        <v>3</v>
      </c>
      <c r="B1425" s="18">
        <v>4146971</v>
      </c>
      <c r="C1425" s="18">
        <v>4146971</v>
      </c>
      <c r="D1425" s="15" t="s">
        <v>6327</v>
      </c>
      <c r="E1425" s="15" t="s">
        <v>2702</v>
      </c>
      <c r="F1425" s="15" t="s">
        <v>92</v>
      </c>
      <c r="G1425" s="19">
        <v>689.08933656148997</v>
      </c>
      <c r="H1425" s="19">
        <v>4.7617377802887102</v>
      </c>
      <c r="I1425" s="20">
        <v>3.41347512756494E-5</v>
      </c>
      <c r="J1425" s="15" t="s">
        <v>32</v>
      </c>
      <c r="K1425" s="15" t="s">
        <v>1380</v>
      </c>
      <c r="L1425" s="15" t="s">
        <v>1381</v>
      </c>
      <c r="M1425" s="15" t="s">
        <v>1382</v>
      </c>
    </row>
    <row r="1426" spans="1:13" x14ac:dyDescent="0.2">
      <c r="A1426" s="15">
        <v>3</v>
      </c>
      <c r="B1426" s="18">
        <v>19851180</v>
      </c>
      <c r="C1426" s="18">
        <v>19851183</v>
      </c>
      <c r="D1426" s="15" t="s">
        <v>6327</v>
      </c>
      <c r="E1426" s="15" t="s">
        <v>2702</v>
      </c>
      <c r="F1426" s="15" t="s">
        <v>92</v>
      </c>
      <c r="G1426" s="19">
        <v>27.640550116156302</v>
      </c>
      <c r="H1426" s="19">
        <v>4.7609600142434996</v>
      </c>
      <c r="I1426" s="20">
        <v>2.1429069167619701E-3</v>
      </c>
      <c r="J1426" s="15" t="s">
        <v>34</v>
      </c>
      <c r="L1426" s="15" t="s">
        <v>91</v>
      </c>
      <c r="M1426" s="15" t="s">
        <v>91</v>
      </c>
    </row>
    <row r="1427" spans="1:13" x14ac:dyDescent="0.2">
      <c r="A1427" s="15">
        <v>3</v>
      </c>
      <c r="B1427" s="18">
        <v>10574113</v>
      </c>
      <c r="C1427" s="18">
        <v>10574113</v>
      </c>
      <c r="D1427" s="15" t="s">
        <v>6327</v>
      </c>
      <c r="E1427" s="15" t="s">
        <v>2702</v>
      </c>
      <c r="F1427" s="15" t="s">
        <v>89</v>
      </c>
      <c r="G1427" s="19">
        <v>114.435691019537</v>
      </c>
      <c r="H1427" s="19">
        <v>4.7607318146656796</v>
      </c>
      <c r="I1427" s="20">
        <v>1.09166935060444E-3</v>
      </c>
      <c r="J1427" s="15" t="s">
        <v>34</v>
      </c>
      <c r="L1427" s="15" t="s">
        <v>91</v>
      </c>
      <c r="M1427" s="15" t="s">
        <v>91</v>
      </c>
    </row>
    <row r="1428" spans="1:13" x14ac:dyDescent="0.2">
      <c r="A1428" s="15">
        <v>2</v>
      </c>
      <c r="B1428" s="18">
        <v>10843692</v>
      </c>
      <c r="C1428" s="18">
        <v>10843692</v>
      </c>
      <c r="D1428" s="15" t="s">
        <v>6327</v>
      </c>
      <c r="E1428" s="15" t="s">
        <v>2702</v>
      </c>
      <c r="F1428" s="15" t="s">
        <v>89</v>
      </c>
      <c r="G1428" s="19">
        <v>285.63659745349901</v>
      </c>
      <c r="H1428" s="19">
        <v>4.7595191035951796</v>
      </c>
      <c r="I1428" s="20">
        <v>1.39960351184725E-4</v>
      </c>
      <c r="J1428" s="15" t="s">
        <v>32</v>
      </c>
      <c r="K1428" s="15" t="s">
        <v>752</v>
      </c>
      <c r="L1428" s="15" t="s">
        <v>752</v>
      </c>
      <c r="M1428" s="15" t="s">
        <v>753</v>
      </c>
    </row>
    <row r="1429" spans="1:13" x14ac:dyDescent="0.2">
      <c r="A1429" s="15">
        <v>5</v>
      </c>
      <c r="B1429" s="18">
        <v>11744035</v>
      </c>
      <c r="C1429" s="18">
        <v>11744035</v>
      </c>
      <c r="D1429" s="15" t="s">
        <v>6327</v>
      </c>
      <c r="E1429" s="15" t="s">
        <v>2702</v>
      </c>
      <c r="F1429" s="15" t="s">
        <v>89</v>
      </c>
      <c r="G1429" s="19">
        <v>1722.4368533772399</v>
      </c>
      <c r="H1429" s="19">
        <v>4.7584936288566499</v>
      </c>
      <c r="I1429" s="20">
        <v>1.8827144105880901E-7</v>
      </c>
      <c r="J1429" s="15" t="s">
        <v>34</v>
      </c>
      <c r="L1429" s="15" t="s">
        <v>91</v>
      </c>
      <c r="M1429" s="15" t="s">
        <v>91</v>
      </c>
    </row>
    <row r="1430" spans="1:13" x14ac:dyDescent="0.2">
      <c r="A1430" s="15">
        <v>5</v>
      </c>
      <c r="B1430" s="18">
        <v>20676964</v>
      </c>
      <c r="C1430" s="18">
        <v>20676964</v>
      </c>
      <c r="D1430" s="15" t="s">
        <v>6327</v>
      </c>
      <c r="E1430" s="15" t="s">
        <v>2702</v>
      </c>
      <c r="F1430" s="15" t="s">
        <v>92</v>
      </c>
      <c r="G1430" s="19">
        <v>767.47596127454801</v>
      </c>
      <c r="H1430" s="19">
        <v>4.75546721672701</v>
      </c>
      <c r="I1430" s="20">
        <v>1.5131284492626599E-3</v>
      </c>
      <c r="J1430" s="15" t="s">
        <v>34</v>
      </c>
      <c r="L1430" s="15" t="s">
        <v>91</v>
      </c>
      <c r="M1430" s="15" t="s">
        <v>91</v>
      </c>
    </row>
    <row r="1431" spans="1:13" x14ac:dyDescent="0.2">
      <c r="A1431" s="15">
        <v>2</v>
      </c>
      <c r="B1431" s="18">
        <v>4697018</v>
      </c>
      <c r="C1431" s="18">
        <v>4697018</v>
      </c>
      <c r="D1431" s="15" t="s">
        <v>6327</v>
      </c>
      <c r="E1431" s="15" t="s">
        <v>2702</v>
      </c>
      <c r="F1431" s="15" t="s">
        <v>92</v>
      </c>
      <c r="G1431" s="19">
        <v>155.63213224438201</v>
      </c>
      <c r="H1431" s="19">
        <v>4.7549606240632203</v>
      </c>
      <c r="I1431" s="20">
        <v>4.6543991718576598E-4</v>
      </c>
      <c r="J1431" s="15" t="s">
        <v>34</v>
      </c>
      <c r="L1431" s="15" t="s">
        <v>91</v>
      </c>
      <c r="M1431" s="15" t="s">
        <v>91</v>
      </c>
    </row>
    <row r="1432" spans="1:13" x14ac:dyDescent="0.2">
      <c r="A1432" s="15">
        <v>3</v>
      </c>
      <c r="B1432" s="18">
        <v>9422839</v>
      </c>
      <c r="C1432" s="18">
        <v>9422839</v>
      </c>
      <c r="D1432" s="15" t="s">
        <v>6327</v>
      </c>
      <c r="E1432" s="15" t="s">
        <v>2702</v>
      </c>
      <c r="F1432" s="15" t="s">
        <v>92</v>
      </c>
      <c r="G1432" s="19">
        <v>12.358234965091</v>
      </c>
      <c r="H1432" s="19">
        <v>4.7548311321768901</v>
      </c>
      <c r="I1432" s="20">
        <v>4.2871880261586203E-3</v>
      </c>
      <c r="J1432" s="15" t="s">
        <v>32</v>
      </c>
      <c r="K1432" s="15" t="s">
        <v>4605</v>
      </c>
      <c r="L1432" s="15" t="s">
        <v>4606</v>
      </c>
      <c r="M1432" s="15" t="s">
        <v>4607</v>
      </c>
    </row>
    <row r="1433" spans="1:13" x14ac:dyDescent="0.2">
      <c r="A1433" s="15">
        <v>1</v>
      </c>
      <c r="B1433" s="18">
        <v>27440762</v>
      </c>
      <c r="C1433" s="18">
        <v>27440762</v>
      </c>
      <c r="D1433" s="15" t="s">
        <v>6327</v>
      </c>
      <c r="E1433" s="15" t="s">
        <v>2702</v>
      </c>
      <c r="F1433" s="15" t="s">
        <v>89</v>
      </c>
      <c r="G1433" s="19">
        <v>325.26868126139698</v>
      </c>
      <c r="H1433" s="19">
        <v>4.75464954493013</v>
      </c>
      <c r="I1433" s="20">
        <v>2.5948146398163099E-4</v>
      </c>
      <c r="J1433" s="15" t="s">
        <v>34</v>
      </c>
      <c r="L1433" s="15" t="s">
        <v>91</v>
      </c>
      <c r="M1433" s="15" t="s">
        <v>91</v>
      </c>
    </row>
    <row r="1434" spans="1:13" x14ac:dyDescent="0.2">
      <c r="A1434" s="15">
        <v>4</v>
      </c>
      <c r="B1434" s="18">
        <v>427938</v>
      </c>
      <c r="C1434" s="18">
        <v>427944</v>
      </c>
      <c r="D1434" s="15" t="s">
        <v>6327</v>
      </c>
      <c r="E1434" s="15" t="s">
        <v>2702</v>
      </c>
      <c r="F1434" s="15" t="s">
        <v>92</v>
      </c>
      <c r="G1434" s="19">
        <v>32.761018984731599</v>
      </c>
      <c r="H1434" s="19">
        <v>4.7545937578827298</v>
      </c>
      <c r="I1434" s="20">
        <v>1.26476119725595E-3</v>
      </c>
      <c r="J1434" s="15" t="s">
        <v>32</v>
      </c>
      <c r="K1434" s="15" t="s">
        <v>4979</v>
      </c>
      <c r="L1434" s="15" t="s">
        <v>4979</v>
      </c>
      <c r="M1434" s="15" t="s">
        <v>4980</v>
      </c>
    </row>
    <row r="1435" spans="1:13" x14ac:dyDescent="0.2">
      <c r="A1435" s="15">
        <v>4</v>
      </c>
      <c r="B1435" s="18">
        <v>12801628</v>
      </c>
      <c r="C1435" s="18">
        <v>12801629</v>
      </c>
      <c r="D1435" s="15" t="s">
        <v>6327</v>
      </c>
      <c r="E1435" s="15" t="s">
        <v>2702</v>
      </c>
      <c r="F1435" s="15" t="s">
        <v>89</v>
      </c>
      <c r="G1435" s="19">
        <v>193.15006948182699</v>
      </c>
      <c r="H1435" s="19">
        <v>4.75425717359016</v>
      </c>
      <c r="I1435" s="20">
        <v>6.1659486011354898E-6</v>
      </c>
      <c r="J1435" s="15" t="s">
        <v>32</v>
      </c>
      <c r="K1435" s="15" t="s">
        <v>5302</v>
      </c>
      <c r="L1435" s="15" t="s">
        <v>5302</v>
      </c>
      <c r="M1435" s="15" t="s">
        <v>771</v>
      </c>
    </row>
    <row r="1436" spans="1:13" x14ac:dyDescent="0.2">
      <c r="A1436" s="15">
        <v>1</v>
      </c>
      <c r="B1436" s="18">
        <v>11644536</v>
      </c>
      <c r="C1436" s="18">
        <v>11644536</v>
      </c>
      <c r="D1436" s="15" t="s">
        <v>6327</v>
      </c>
      <c r="E1436" s="15" t="s">
        <v>2702</v>
      </c>
      <c r="F1436" s="15" t="s">
        <v>92</v>
      </c>
      <c r="G1436" s="19">
        <v>36.147840156150203</v>
      </c>
      <c r="H1436" s="19">
        <v>4.7536470276891603</v>
      </c>
      <c r="I1436" s="20">
        <v>1.2800789844627401E-3</v>
      </c>
      <c r="J1436" s="15" t="s">
        <v>32</v>
      </c>
      <c r="K1436" s="15" t="s">
        <v>146</v>
      </c>
      <c r="L1436" s="15" t="s">
        <v>147</v>
      </c>
      <c r="M1436" s="15" t="s">
        <v>148</v>
      </c>
    </row>
    <row r="1437" spans="1:13" x14ac:dyDescent="0.2">
      <c r="A1437" s="15">
        <v>2</v>
      </c>
      <c r="B1437" s="18">
        <v>143183</v>
      </c>
      <c r="C1437" s="18">
        <v>143183</v>
      </c>
      <c r="D1437" s="15" t="s">
        <v>6327</v>
      </c>
      <c r="E1437" s="15" t="s">
        <v>2702</v>
      </c>
      <c r="F1437" s="15" t="s">
        <v>92</v>
      </c>
      <c r="G1437" s="19">
        <v>83.017742274304794</v>
      </c>
      <c r="H1437" s="19">
        <v>4.7533084607201497</v>
      </c>
      <c r="I1437" s="20">
        <v>6.8530843546506198E-6</v>
      </c>
      <c r="J1437" s="15" t="s">
        <v>32</v>
      </c>
      <c r="K1437" s="15" t="s">
        <v>809</v>
      </c>
      <c r="L1437" s="15" t="s">
        <v>809</v>
      </c>
      <c r="M1437" s="15" t="s">
        <v>250</v>
      </c>
    </row>
    <row r="1438" spans="1:13" x14ac:dyDescent="0.2">
      <c r="A1438" s="15">
        <v>5</v>
      </c>
      <c r="B1438" s="18">
        <v>1645707</v>
      </c>
      <c r="C1438" s="18">
        <v>1645707</v>
      </c>
      <c r="D1438" s="15" t="s">
        <v>6327</v>
      </c>
      <c r="E1438" s="15" t="s">
        <v>2702</v>
      </c>
      <c r="F1438" s="15" t="s">
        <v>92</v>
      </c>
      <c r="G1438" s="19">
        <v>34.790911347552701</v>
      </c>
      <c r="H1438" s="19">
        <v>4.7522399349899702</v>
      </c>
      <c r="I1438" s="20">
        <v>1.6130892536160399E-3</v>
      </c>
      <c r="J1438" s="15" t="s">
        <v>32</v>
      </c>
      <c r="K1438" s="15" t="s">
        <v>1880</v>
      </c>
      <c r="L1438" s="15" t="s">
        <v>1881</v>
      </c>
      <c r="M1438" s="15" t="s">
        <v>1882</v>
      </c>
    </row>
    <row r="1439" spans="1:13" x14ac:dyDescent="0.2">
      <c r="A1439" s="15">
        <v>3</v>
      </c>
      <c r="B1439" s="18">
        <v>13031208</v>
      </c>
      <c r="C1439" s="18">
        <v>13031208</v>
      </c>
      <c r="D1439" s="15" t="s">
        <v>6327</v>
      </c>
      <c r="E1439" s="15" t="s">
        <v>2702</v>
      </c>
      <c r="F1439" s="15" t="s">
        <v>89</v>
      </c>
      <c r="G1439" s="19">
        <v>19.5125216270797</v>
      </c>
      <c r="H1439" s="19">
        <v>4.7510314830103901</v>
      </c>
      <c r="I1439" s="20">
        <v>9.0303498843161004E-4</v>
      </c>
      <c r="J1439" s="15" t="s">
        <v>34</v>
      </c>
      <c r="L1439" s="15" t="s">
        <v>91</v>
      </c>
      <c r="M1439" s="15" t="s">
        <v>91</v>
      </c>
    </row>
    <row r="1440" spans="1:13" x14ac:dyDescent="0.2">
      <c r="A1440" s="15">
        <v>5</v>
      </c>
      <c r="B1440" s="18">
        <v>11698438</v>
      </c>
      <c r="C1440" s="18">
        <v>11698438</v>
      </c>
      <c r="D1440" s="15" t="s">
        <v>6327</v>
      </c>
      <c r="E1440" s="15" t="s">
        <v>2702</v>
      </c>
      <c r="F1440" s="15" t="s">
        <v>89</v>
      </c>
      <c r="G1440" s="19">
        <v>1045.2337632741801</v>
      </c>
      <c r="H1440" s="19">
        <v>4.7493462555678203</v>
      </c>
      <c r="I1440" s="20">
        <v>8.1382975281308293E-6</v>
      </c>
      <c r="J1440" s="15" t="s">
        <v>34</v>
      </c>
      <c r="L1440" s="15" t="s">
        <v>91</v>
      </c>
      <c r="M1440" s="15" t="s">
        <v>91</v>
      </c>
    </row>
    <row r="1441" spans="1:13" x14ac:dyDescent="0.2">
      <c r="A1441" s="15">
        <v>5</v>
      </c>
      <c r="B1441" s="18">
        <v>13521361</v>
      </c>
      <c r="C1441" s="18">
        <v>13521361</v>
      </c>
      <c r="D1441" s="15" t="s">
        <v>6327</v>
      </c>
      <c r="E1441" s="15" t="s">
        <v>2702</v>
      </c>
      <c r="F1441" s="15" t="s">
        <v>89</v>
      </c>
      <c r="G1441" s="19">
        <v>32.282282314089599</v>
      </c>
      <c r="H1441" s="19">
        <v>4.7481926145855899</v>
      </c>
      <c r="I1441" s="20">
        <v>2.9526968638191901E-3</v>
      </c>
      <c r="J1441" s="15" t="s">
        <v>34</v>
      </c>
      <c r="L1441" s="15" t="s">
        <v>91</v>
      </c>
      <c r="M1441" s="15" t="s">
        <v>91</v>
      </c>
    </row>
    <row r="1442" spans="1:13" x14ac:dyDescent="0.2">
      <c r="A1442" s="15">
        <v>3</v>
      </c>
      <c r="B1442" s="18">
        <v>19851133</v>
      </c>
      <c r="C1442" s="18">
        <v>19851133</v>
      </c>
      <c r="D1442" s="15" t="s">
        <v>6327</v>
      </c>
      <c r="E1442" s="15" t="s">
        <v>2702</v>
      </c>
      <c r="F1442" s="15" t="s">
        <v>92</v>
      </c>
      <c r="G1442" s="19">
        <v>75.696090895788799</v>
      </c>
      <c r="H1442" s="19">
        <v>4.7478134683319704</v>
      </c>
      <c r="I1442" s="20">
        <v>6.23636612778779E-4</v>
      </c>
      <c r="J1442" s="15" t="s">
        <v>34</v>
      </c>
      <c r="L1442" s="15" t="s">
        <v>91</v>
      </c>
      <c r="M1442" s="15" t="s">
        <v>91</v>
      </c>
    </row>
    <row r="1443" spans="1:13" x14ac:dyDescent="0.2">
      <c r="A1443" s="15">
        <v>3</v>
      </c>
      <c r="B1443" s="18">
        <v>17182659</v>
      </c>
      <c r="C1443" s="18">
        <v>17182659</v>
      </c>
      <c r="D1443" s="15" t="s">
        <v>6327</v>
      </c>
      <c r="E1443" s="15" t="s">
        <v>2702</v>
      </c>
      <c r="F1443" s="15" t="s">
        <v>89</v>
      </c>
      <c r="G1443" s="19">
        <v>59.524601804430397</v>
      </c>
      <c r="H1443" s="19">
        <v>4.7476066011017704</v>
      </c>
      <c r="I1443" s="20">
        <v>4.8169422705972298E-4</v>
      </c>
      <c r="J1443" s="15" t="s">
        <v>34</v>
      </c>
      <c r="L1443" s="15" t="s">
        <v>91</v>
      </c>
      <c r="M1443" s="15" t="s">
        <v>91</v>
      </c>
    </row>
    <row r="1444" spans="1:13" x14ac:dyDescent="0.2">
      <c r="A1444" s="15">
        <v>4</v>
      </c>
      <c r="B1444" s="18">
        <v>2292344</v>
      </c>
      <c r="C1444" s="18">
        <v>2292344</v>
      </c>
      <c r="D1444" s="15" t="s">
        <v>6327</v>
      </c>
      <c r="E1444" s="15" t="s">
        <v>2702</v>
      </c>
      <c r="F1444" s="15" t="s">
        <v>89</v>
      </c>
      <c r="G1444" s="19">
        <v>63.749884783704402</v>
      </c>
      <c r="H1444" s="19">
        <v>4.7461086674428303</v>
      </c>
      <c r="I1444" s="20">
        <v>1.13596490843313E-4</v>
      </c>
      <c r="J1444" s="15" t="s">
        <v>32</v>
      </c>
      <c r="K1444" s="15" t="s">
        <v>5042</v>
      </c>
      <c r="L1444" s="15" t="s">
        <v>5043</v>
      </c>
      <c r="M1444" s="15" t="s">
        <v>5044</v>
      </c>
    </row>
    <row r="1445" spans="1:13" x14ac:dyDescent="0.2">
      <c r="A1445" s="15">
        <v>3</v>
      </c>
      <c r="B1445" s="18">
        <v>11211699</v>
      </c>
      <c r="C1445" s="18">
        <v>11211699</v>
      </c>
      <c r="D1445" s="15" t="s">
        <v>6327</v>
      </c>
      <c r="E1445" s="15" t="s">
        <v>2702</v>
      </c>
      <c r="F1445" s="15" t="s">
        <v>92</v>
      </c>
      <c r="G1445" s="19">
        <v>79.011119471977693</v>
      </c>
      <c r="H1445" s="19">
        <v>4.7453095774250098</v>
      </c>
      <c r="I1445" s="20">
        <v>1.1738495907033201E-3</v>
      </c>
      <c r="J1445" s="15" t="s">
        <v>32</v>
      </c>
      <c r="K1445" s="15" t="s">
        <v>4643</v>
      </c>
      <c r="L1445" s="15" t="s">
        <v>4643</v>
      </c>
      <c r="M1445" s="15" t="s">
        <v>4644</v>
      </c>
    </row>
    <row r="1446" spans="1:13" x14ac:dyDescent="0.2">
      <c r="A1446" s="15">
        <v>5</v>
      </c>
      <c r="B1446" s="18">
        <v>23140431</v>
      </c>
      <c r="C1446" s="18">
        <v>23140431</v>
      </c>
      <c r="D1446" s="15" t="s">
        <v>6327</v>
      </c>
      <c r="E1446" s="15" t="s">
        <v>2702</v>
      </c>
      <c r="F1446" s="15" t="s">
        <v>92</v>
      </c>
      <c r="G1446" s="19">
        <v>33.365064038429999</v>
      </c>
      <c r="H1446" s="19">
        <v>4.7443059481998402</v>
      </c>
      <c r="I1446" s="20">
        <v>5.5779354155907302E-3</v>
      </c>
      <c r="J1446" s="15" t="s">
        <v>34</v>
      </c>
      <c r="L1446" s="15" t="s">
        <v>91</v>
      </c>
      <c r="M1446" s="15" t="s">
        <v>91</v>
      </c>
    </row>
    <row r="1447" spans="1:13" x14ac:dyDescent="0.2">
      <c r="A1447" s="15">
        <v>5</v>
      </c>
      <c r="B1447" s="18">
        <v>10879273</v>
      </c>
      <c r="C1447" s="18">
        <v>10879273</v>
      </c>
      <c r="D1447" s="15" t="s">
        <v>6327</v>
      </c>
      <c r="E1447" s="15" t="s">
        <v>2702</v>
      </c>
      <c r="F1447" s="15" t="s">
        <v>89</v>
      </c>
      <c r="G1447" s="19">
        <v>57.033076271204401</v>
      </c>
      <c r="H1447" s="19">
        <v>4.7431670259975398</v>
      </c>
      <c r="I1447" s="20">
        <v>2.4759537215554E-3</v>
      </c>
      <c r="J1447" s="15" t="s">
        <v>32</v>
      </c>
      <c r="K1447" s="15" t="s">
        <v>5868</v>
      </c>
      <c r="L1447" s="15" t="s">
        <v>5868</v>
      </c>
      <c r="M1447" s="15" t="s">
        <v>99</v>
      </c>
    </row>
    <row r="1448" spans="1:13" x14ac:dyDescent="0.2">
      <c r="A1448" s="15">
        <v>2</v>
      </c>
      <c r="B1448" s="18">
        <v>15881763</v>
      </c>
      <c r="C1448" s="18">
        <v>15881768</v>
      </c>
      <c r="D1448" s="15" t="s">
        <v>6327</v>
      </c>
      <c r="E1448" s="15" t="s">
        <v>2702</v>
      </c>
      <c r="F1448" s="15" t="s">
        <v>89</v>
      </c>
      <c r="G1448" s="19">
        <v>68.668684181220002</v>
      </c>
      <c r="H1448" s="19">
        <v>4.7425033051466796</v>
      </c>
      <c r="I1448" s="20">
        <v>5.5890113551310697E-5</v>
      </c>
      <c r="J1448" s="15" t="s">
        <v>34</v>
      </c>
      <c r="L1448" s="15" t="s">
        <v>91</v>
      </c>
      <c r="M1448" s="15" t="s">
        <v>91</v>
      </c>
    </row>
    <row r="1449" spans="1:13" x14ac:dyDescent="0.2">
      <c r="A1449" s="15">
        <v>3</v>
      </c>
      <c r="B1449" s="18">
        <v>19851043</v>
      </c>
      <c r="C1449" s="18">
        <v>19851043</v>
      </c>
      <c r="D1449" s="15" t="s">
        <v>6327</v>
      </c>
      <c r="E1449" s="15" t="s">
        <v>2702</v>
      </c>
      <c r="F1449" s="15" t="s">
        <v>89</v>
      </c>
      <c r="G1449" s="19">
        <v>51.357244700880898</v>
      </c>
      <c r="H1449" s="19">
        <v>4.7421881937833197</v>
      </c>
      <c r="I1449" s="20">
        <v>4.4396775256789101E-4</v>
      </c>
      <c r="J1449" s="15" t="s">
        <v>34</v>
      </c>
      <c r="L1449" s="15" t="s">
        <v>91</v>
      </c>
      <c r="M1449" s="15" t="s">
        <v>91</v>
      </c>
    </row>
    <row r="1450" spans="1:13" x14ac:dyDescent="0.2">
      <c r="A1450" s="15">
        <v>4</v>
      </c>
      <c r="B1450" s="18">
        <v>17689772</v>
      </c>
      <c r="C1450" s="18">
        <v>17689772</v>
      </c>
      <c r="D1450" s="15" t="s">
        <v>6327</v>
      </c>
      <c r="E1450" s="15" t="s">
        <v>2702</v>
      </c>
      <c r="F1450" s="15" t="s">
        <v>89</v>
      </c>
      <c r="G1450" s="19">
        <v>82.030486116622001</v>
      </c>
      <c r="H1450" s="19">
        <v>4.7412179043002602</v>
      </c>
      <c r="I1450" s="20">
        <v>4.3529731604731502E-4</v>
      </c>
      <c r="J1450" s="15" t="s">
        <v>34</v>
      </c>
      <c r="L1450" s="15" t="s">
        <v>91</v>
      </c>
      <c r="M1450" s="15" t="s">
        <v>91</v>
      </c>
    </row>
    <row r="1451" spans="1:13" x14ac:dyDescent="0.2">
      <c r="A1451" s="15">
        <v>5</v>
      </c>
      <c r="B1451" s="18">
        <v>289052</v>
      </c>
      <c r="C1451" s="18">
        <v>289052</v>
      </c>
      <c r="D1451" s="15" t="s">
        <v>6327</v>
      </c>
      <c r="E1451" s="15" t="s">
        <v>2702</v>
      </c>
      <c r="F1451" s="15" t="s">
        <v>89</v>
      </c>
      <c r="G1451" s="19">
        <v>313.794903947877</v>
      </c>
      <c r="H1451" s="19">
        <v>4.7407723100406898</v>
      </c>
      <c r="I1451" s="20">
        <v>5.9502027719306205E-4</v>
      </c>
      <c r="J1451" s="15" t="s">
        <v>34</v>
      </c>
      <c r="L1451" s="15" t="s">
        <v>91</v>
      </c>
      <c r="M1451" s="15" t="s">
        <v>91</v>
      </c>
    </row>
    <row r="1452" spans="1:13" x14ac:dyDescent="0.2">
      <c r="A1452" s="15">
        <v>3</v>
      </c>
      <c r="B1452" s="18">
        <v>4146992</v>
      </c>
      <c r="C1452" s="18">
        <v>4146992</v>
      </c>
      <c r="D1452" s="15" t="s">
        <v>6327</v>
      </c>
      <c r="E1452" s="15" t="s">
        <v>2702</v>
      </c>
      <c r="F1452" s="15" t="s">
        <v>92</v>
      </c>
      <c r="G1452" s="19">
        <v>244.14369475162599</v>
      </c>
      <c r="H1452" s="19">
        <v>4.7404719570559504</v>
      </c>
      <c r="I1452" s="20">
        <v>1.6801885170631701E-3</v>
      </c>
      <c r="J1452" s="15" t="s">
        <v>32</v>
      </c>
      <c r="K1452" s="15" t="s">
        <v>1380</v>
      </c>
      <c r="L1452" s="15" t="s">
        <v>1381</v>
      </c>
      <c r="M1452" s="15" t="s">
        <v>1382</v>
      </c>
    </row>
    <row r="1453" spans="1:13" x14ac:dyDescent="0.2">
      <c r="A1453" s="15">
        <v>4</v>
      </c>
      <c r="B1453" s="18">
        <v>15737420</v>
      </c>
      <c r="C1453" s="18">
        <v>15737420</v>
      </c>
      <c r="D1453" s="15" t="s">
        <v>6327</v>
      </c>
      <c r="E1453" s="15" t="s">
        <v>2702</v>
      </c>
      <c r="F1453" s="15" t="s">
        <v>92</v>
      </c>
      <c r="G1453" s="19">
        <v>84.955889748166598</v>
      </c>
      <c r="H1453" s="19">
        <v>4.7396206958877496</v>
      </c>
      <c r="I1453" s="20">
        <v>2.6178259025253799E-4</v>
      </c>
      <c r="J1453" s="15" t="s">
        <v>32</v>
      </c>
      <c r="K1453" s="15" t="s">
        <v>1652</v>
      </c>
      <c r="L1453" s="15" t="s">
        <v>1652</v>
      </c>
      <c r="M1453" s="15" t="s">
        <v>1653</v>
      </c>
    </row>
    <row r="1454" spans="1:13" x14ac:dyDescent="0.2">
      <c r="A1454" s="15">
        <v>3</v>
      </c>
      <c r="B1454" s="18">
        <v>13623558</v>
      </c>
      <c r="C1454" s="18">
        <v>13623558</v>
      </c>
      <c r="D1454" s="15" t="s">
        <v>6327</v>
      </c>
      <c r="E1454" s="15" t="s">
        <v>2702</v>
      </c>
      <c r="F1454" s="15" t="s">
        <v>92</v>
      </c>
      <c r="G1454" s="19">
        <v>78.310690531913195</v>
      </c>
      <c r="H1454" s="19">
        <v>4.7391503321637698</v>
      </c>
      <c r="I1454" s="20">
        <v>4.1330997810740797E-5</v>
      </c>
      <c r="J1454" s="15" t="s">
        <v>34</v>
      </c>
      <c r="L1454" s="15" t="s">
        <v>91</v>
      </c>
      <c r="M1454" s="15" t="s">
        <v>91</v>
      </c>
    </row>
    <row r="1455" spans="1:13" x14ac:dyDescent="0.2">
      <c r="A1455" s="15">
        <v>3</v>
      </c>
      <c r="B1455" s="18">
        <v>16551209</v>
      </c>
      <c r="C1455" s="18">
        <v>16551209</v>
      </c>
      <c r="D1455" s="15" t="s">
        <v>6327</v>
      </c>
      <c r="E1455" s="15" t="s">
        <v>2702</v>
      </c>
      <c r="F1455" s="15" t="s">
        <v>89</v>
      </c>
      <c r="G1455" s="19">
        <v>25.646552274002499</v>
      </c>
      <c r="H1455" s="19">
        <v>4.73850683768962</v>
      </c>
      <c r="I1455" s="20">
        <v>4.1856662284219604E-3</v>
      </c>
      <c r="J1455" s="15" t="s">
        <v>34</v>
      </c>
      <c r="L1455" s="15" t="s">
        <v>91</v>
      </c>
      <c r="M1455" s="15" t="s">
        <v>91</v>
      </c>
    </row>
    <row r="1456" spans="1:13" x14ac:dyDescent="0.2">
      <c r="A1456" s="15">
        <v>2</v>
      </c>
      <c r="B1456" s="18">
        <v>12061896</v>
      </c>
      <c r="C1456" s="18">
        <v>12061896</v>
      </c>
      <c r="D1456" s="15" t="s">
        <v>6327</v>
      </c>
      <c r="E1456" s="15" t="s">
        <v>2702</v>
      </c>
      <c r="F1456" s="15" t="s">
        <v>89</v>
      </c>
      <c r="G1456" s="19">
        <v>186.99843318085399</v>
      </c>
      <c r="H1456" s="19">
        <v>4.7378898543359904</v>
      </c>
      <c r="I1456" s="20">
        <v>2.1311177117691699E-4</v>
      </c>
      <c r="J1456" s="15" t="s">
        <v>32</v>
      </c>
      <c r="K1456" s="15" t="s">
        <v>3978</v>
      </c>
      <c r="L1456" s="15" t="s">
        <v>3979</v>
      </c>
      <c r="M1456" s="15" t="s">
        <v>771</v>
      </c>
    </row>
    <row r="1457" spans="1:13" x14ac:dyDescent="0.2">
      <c r="A1457" s="15">
        <v>5</v>
      </c>
      <c r="B1457" s="18">
        <v>12167879</v>
      </c>
      <c r="C1457" s="18">
        <v>12167879</v>
      </c>
      <c r="D1457" s="15" t="s">
        <v>6327</v>
      </c>
      <c r="E1457" s="15" t="s">
        <v>2702</v>
      </c>
      <c r="F1457" s="15" t="s">
        <v>92</v>
      </c>
      <c r="G1457" s="19">
        <v>150.30230267462099</v>
      </c>
      <c r="H1457" s="19">
        <v>4.7376977447517703</v>
      </c>
      <c r="I1457" s="20">
        <v>1.15681477257115E-3</v>
      </c>
      <c r="J1457" s="15" t="s">
        <v>34</v>
      </c>
      <c r="L1457" s="15" t="s">
        <v>91</v>
      </c>
      <c r="M1457" s="15" t="s">
        <v>91</v>
      </c>
    </row>
    <row r="1458" spans="1:13" x14ac:dyDescent="0.2">
      <c r="A1458" s="15">
        <v>5</v>
      </c>
      <c r="B1458" s="18">
        <v>21076067</v>
      </c>
      <c r="C1458" s="18">
        <v>21076067</v>
      </c>
      <c r="D1458" s="15" t="s">
        <v>6327</v>
      </c>
      <c r="E1458" s="15" t="s">
        <v>2702</v>
      </c>
      <c r="F1458" s="15" t="s">
        <v>89</v>
      </c>
      <c r="G1458" s="19">
        <v>33.767954296511199</v>
      </c>
      <c r="H1458" s="19">
        <v>4.7363528470309797</v>
      </c>
      <c r="I1458" s="20">
        <v>5.5518525412978298E-3</v>
      </c>
      <c r="J1458" s="15" t="s">
        <v>34</v>
      </c>
      <c r="L1458" s="15" t="s">
        <v>91</v>
      </c>
      <c r="M1458" s="15" t="s">
        <v>91</v>
      </c>
    </row>
    <row r="1459" spans="1:13" x14ac:dyDescent="0.2">
      <c r="A1459" s="15">
        <v>2</v>
      </c>
      <c r="B1459" s="18">
        <v>4466411</v>
      </c>
      <c r="C1459" s="18">
        <v>4466412</v>
      </c>
      <c r="D1459" s="15" t="s">
        <v>6327</v>
      </c>
      <c r="E1459" s="15" t="s">
        <v>2702</v>
      </c>
      <c r="F1459" s="15" t="s">
        <v>89</v>
      </c>
      <c r="G1459" s="19">
        <v>46.9191273543275</v>
      </c>
      <c r="H1459" s="19">
        <v>4.7332501581451698</v>
      </c>
      <c r="I1459" s="20">
        <v>5.28223430589881E-3</v>
      </c>
      <c r="J1459" s="15" t="s">
        <v>34</v>
      </c>
      <c r="L1459" s="15" t="s">
        <v>91</v>
      </c>
      <c r="M1459" s="15" t="s">
        <v>91</v>
      </c>
    </row>
    <row r="1460" spans="1:13" x14ac:dyDescent="0.2">
      <c r="A1460" s="15">
        <v>1</v>
      </c>
      <c r="B1460" s="18">
        <v>9855856</v>
      </c>
      <c r="C1460" s="18">
        <v>9855856</v>
      </c>
      <c r="D1460" s="15" t="s">
        <v>6327</v>
      </c>
      <c r="E1460" s="15" t="s">
        <v>2702</v>
      </c>
      <c r="F1460" s="15" t="s">
        <v>89</v>
      </c>
      <c r="G1460" s="19">
        <v>156.923946415106</v>
      </c>
      <c r="H1460" s="19">
        <v>4.7325359135656502</v>
      </c>
      <c r="I1460" s="20">
        <v>1.5108414925852601E-4</v>
      </c>
      <c r="J1460" s="15" t="s">
        <v>32</v>
      </c>
      <c r="K1460" s="15" t="s">
        <v>3143</v>
      </c>
      <c r="L1460" s="15" t="s">
        <v>3144</v>
      </c>
      <c r="M1460" s="15" t="s">
        <v>2880</v>
      </c>
    </row>
    <row r="1461" spans="1:13" x14ac:dyDescent="0.2">
      <c r="A1461" s="15">
        <v>1</v>
      </c>
      <c r="B1461" s="18">
        <v>11644516</v>
      </c>
      <c r="C1461" s="18">
        <v>11644516</v>
      </c>
      <c r="D1461" s="15" t="s">
        <v>6327</v>
      </c>
      <c r="E1461" s="15" t="s">
        <v>2702</v>
      </c>
      <c r="F1461" s="15" t="s">
        <v>92</v>
      </c>
      <c r="G1461" s="19">
        <v>123.008495878532</v>
      </c>
      <c r="H1461" s="19">
        <v>4.730617866357</v>
      </c>
      <c r="I1461" s="20">
        <v>1.34419621272276E-3</v>
      </c>
      <c r="J1461" s="15" t="s">
        <v>32</v>
      </c>
      <c r="K1461" s="15" t="s">
        <v>146</v>
      </c>
      <c r="L1461" s="15" t="s">
        <v>147</v>
      </c>
      <c r="M1461" s="15" t="s">
        <v>148</v>
      </c>
    </row>
    <row r="1462" spans="1:13" x14ac:dyDescent="0.2">
      <c r="A1462" s="15">
        <v>1</v>
      </c>
      <c r="B1462" s="18">
        <v>21504538</v>
      </c>
      <c r="C1462" s="18">
        <v>21504538</v>
      </c>
      <c r="D1462" s="15" t="s">
        <v>6327</v>
      </c>
      <c r="E1462" s="15" t="s">
        <v>2697</v>
      </c>
      <c r="F1462" s="15" t="s">
        <v>89</v>
      </c>
      <c r="G1462" s="19">
        <v>44.036736066510699</v>
      </c>
      <c r="H1462" s="19">
        <v>4.7304705469158002</v>
      </c>
      <c r="I1462" s="20">
        <v>5.7574072134500997E-9</v>
      </c>
      <c r="J1462" s="15" t="s">
        <v>32</v>
      </c>
      <c r="K1462" s="15" t="s">
        <v>3359</v>
      </c>
      <c r="L1462" s="15" t="s">
        <v>3360</v>
      </c>
      <c r="M1462" s="15" t="s">
        <v>3361</v>
      </c>
    </row>
    <row r="1463" spans="1:13" x14ac:dyDescent="0.2">
      <c r="A1463" s="15">
        <v>2</v>
      </c>
      <c r="B1463" s="18">
        <v>14957303</v>
      </c>
      <c r="C1463" s="18">
        <v>14957305</v>
      </c>
      <c r="D1463" s="15" t="s">
        <v>6327</v>
      </c>
      <c r="E1463" s="15" t="s">
        <v>2702</v>
      </c>
      <c r="F1463" s="15" t="s">
        <v>92</v>
      </c>
      <c r="G1463" s="19">
        <v>54.645338047804401</v>
      </c>
      <c r="H1463" s="19">
        <v>4.7287841402187896</v>
      </c>
      <c r="I1463" s="20">
        <v>4.2305767659221299E-4</v>
      </c>
      <c r="J1463" s="15" t="s">
        <v>34</v>
      </c>
      <c r="L1463" s="15" t="s">
        <v>91</v>
      </c>
      <c r="M1463" s="15" t="s">
        <v>91</v>
      </c>
    </row>
    <row r="1464" spans="1:13" x14ac:dyDescent="0.2">
      <c r="A1464" s="15">
        <v>5</v>
      </c>
      <c r="B1464" s="18">
        <v>2119276</v>
      </c>
      <c r="C1464" s="18">
        <v>2119276</v>
      </c>
      <c r="D1464" s="15" t="s">
        <v>6327</v>
      </c>
      <c r="E1464" s="15" t="s">
        <v>2702</v>
      </c>
      <c r="F1464" s="15" t="s">
        <v>92</v>
      </c>
      <c r="G1464" s="19">
        <v>25.773978897507401</v>
      </c>
      <c r="H1464" s="19">
        <v>4.7267690445629702</v>
      </c>
      <c r="I1464" s="20">
        <v>2.10719273205034E-3</v>
      </c>
      <c r="J1464" s="15" t="s">
        <v>32</v>
      </c>
      <c r="K1464" s="15" t="s">
        <v>1943</v>
      </c>
      <c r="L1464" s="15" t="s">
        <v>1943</v>
      </c>
      <c r="M1464" s="15" t="s">
        <v>91</v>
      </c>
    </row>
    <row r="1465" spans="1:13" x14ac:dyDescent="0.2">
      <c r="A1465" s="15">
        <v>2</v>
      </c>
      <c r="B1465" s="18">
        <v>4286666</v>
      </c>
      <c r="C1465" s="18">
        <v>4286666</v>
      </c>
      <c r="D1465" s="15" t="s">
        <v>6327</v>
      </c>
      <c r="E1465" s="15" t="s">
        <v>2702</v>
      </c>
      <c r="F1465" s="15" t="s">
        <v>92</v>
      </c>
      <c r="G1465" s="19">
        <v>142.282106864035</v>
      </c>
      <c r="H1465" s="19">
        <v>4.7258112725822299</v>
      </c>
      <c r="I1465" s="20">
        <v>1.15607217521523E-4</v>
      </c>
      <c r="J1465" s="15" t="s">
        <v>34</v>
      </c>
      <c r="L1465" s="15" t="s">
        <v>91</v>
      </c>
      <c r="M1465" s="15" t="s">
        <v>91</v>
      </c>
    </row>
    <row r="1466" spans="1:13" x14ac:dyDescent="0.2">
      <c r="A1466" s="15">
        <v>5</v>
      </c>
      <c r="B1466" s="18">
        <v>11698380</v>
      </c>
      <c r="C1466" s="18">
        <v>11698380</v>
      </c>
      <c r="D1466" s="15" t="s">
        <v>6327</v>
      </c>
      <c r="E1466" s="15" t="s">
        <v>2702</v>
      </c>
      <c r="F1466" s="15" t="s">
        <v>92</v>
      </c>
      <c r="G1466" s="19">
        <v>163.42325854941799</v>
      </c>
      <c r="H1466" s="19">
        <v>4.7248055895896899</v>
      </c>
      <c r="I1466" s="20">
        <v>7.1872288664748401E-5</v>
      </c>
      <c r="J1466" s="15" t="s">
        <v>34</v>
      </c>
      <c r="L1466" s="15" t="s">
        <v>91</v>
      </c>
      <c r="M1466" s="15" t="s">
        <v>91</v>
      </c>
    </row>
    <row r="1467" spans="1:13" x14ac:dyDescent="0.2">
      <c r="A1467" s="15">
        <v>1</v>
      </c>
      <c r="B1467" s="18">
        <v>29103270</v>
      </c>
      <c r="C1467" s="18">
        <v>29103270</v>
      </c>
      <c r="D1467" s="15" t="s">
        <v>6327</v>
      </c>
      <c r="E1467" s="15" t="s">
        <v>2702</v>
      </c>
      <c r="F1467" s="15" t="s">
        <v>92</v>
      </c>
      <c r="G1467" s="19">
        <v>35.8912768779281</v>
      </c>
      <c r="H1467" s="19">
        <v>4.7224346097010699</v>
      </c>
      <c r="I1467" s="20">
        <v>4.16523747889237E-4</v>
      </c>
      <c r="J1467" s="15" t="s">
        <v>34</v>
      </c>
      <c r="L1467" s="15" t="s">
        <v>91</v>
      </c>
      <c r="M1467" s="15" t="s">
        <v>91</v>
      </c>
    </row>
    <row r="1468" spans="1:13" x14ac:dyDescent="0.2">
      <c r="A1468" s="15">
        <v>4</v>
      </c>
      <c r="B1468" s="18">
        <v>8349042</v>
      </c>
      <c r="C1468" s="18">
        <v>8349042</v>
      </c>
      <c r="D1468" s="15" t="s">
        <v>6327</v>
      </c>
      <c r="E1468" s="15" t="s">
        <v>2702</v>
      </c>
      <c r="F1468" s="15" t="s">
        <v>89</v>
      </c>
      <c r="G1468" s="19">
        <v>27.321064041191502</v>
      </c>
      <c r="H1468" s="19">
        <v>4.7216856928992597</v>
      </c>
      <c r="I1468" s="20">
        <v>4.0236280897715297E-4</v>
      </c>
      <c r="J1468" s="15" t="s">
        <v>32</v>
      </c>
      <c r="K1468" s="15" t="s">
        <v>5149</v>
      </c>
      <c r="L1468" s="15" t="s">
        <v>5150</v>
      </c>
      <c r="M1468" s="15" t="s">
        <v>5151</v>
      </c>
    </row>
    <row r="1469" spans="1:13" x14ac:dyDescent="0.2">
      <c r="A1469" s="15">
        <v>4</v>
      </c>
      <c r="B1469" s="18">
        <v>9714575</v>
      </c>
      <c r="C1469" s="18">
        <v>9714575</v>
      </c>
      <c r="D1469" s="15" t="s">
        <v>6327</v>
      </c>
      <c r="E1469" s="15" t="s">
        <v>2697</v>
      </c>
      <c r="F1469" s="15" t="s">
        <v>89</v>
      </c>
      <c r="G1469" s="19">
        <v>43.947703650275798</v>
      </c>
      <c r="H1469" s="19">
        <v>4.7208238417310797</v>
      </c>
      <c r="I1469" s="20">
        <v>7.2869495868824299E-11</v>
      </c>
      <c r="J1469" s="15" t="s">
        <v>32</v>
      </c>
      <c r="K1469" s="15" t="s">
        <v>5207</v>
      </c>
      <c r="L1469" s="15" t="s">
        <v>5207</v>
      </c>
      <c r="M1469" s="15" t="s">
        <v>5208</v>
      </c>
    </row>
    <row r="1470" spans="1:13" x14ac:dyDescent="0.2">
      <c r="A1470" s="15">
        <v>4</v>
      </c>
      <c r="B1470" s="18">
        <v>7240004</v>
      </c>
      <c r="C1470" s="18">
        <v>7240004</v>
      </c>
      <c r="D1470" s="15" t="s">
        <v>6327</v>
      </c>
      <c r="E1470" s="15" t="s">
        <v>2702</v>
      </c>
      <c r="F1470" s="15" t="s">
        <v>92</v>
      </c>
      <c r="G1470" s="19">
        <v>65.247365548033699</v>
      </c>
      <c r="H1470" s="19">
        <v>4.7204571554231904</v>
      </c>
      <c r="I1470" s="20">
        <v>2.7748761637707702E-4</v>
      </c>
      <c r="J1470" s="15" t="s">
        <v>32</v>
      </c>
      <c r="K1470" s="15" t="s">
        <v>1767</v>
      </c>
      <c r="L1470" s="15" t="s">
        <v>1768</v>
      </c>
      <c r="M1470" s="15" t="s">
        <v>1769</v>
      </c>
    </row>
    <row r="1471" spans="1:13" x14ac:dyDescent="0.2">
      <c r="A1471" s="15">
        <v>3</v>
      </c>
      <c r="B1471" s="18">
        <v>7146083</v>
      </c>
      <c r="C1471" s="18">
        <v>7146083</v>
      </c>
      <c r="D1471" s="15" t="s">
        <v>6327</v>
      </c>
      <c r="E1471" s="15" t="s">
        <v>2702</v>
      </c>
      <c r="F1471" s="15" t="s">
        <v>89</v>
      </c>
      <c r="G1471" s="19">
        <v>500.00314530102003</v>
      </c>
      <c r="H1471" s="19">
        <v>4.7154584469716303</v>
      </c>
      <c r="I1471" s="20">
        <v>3.1630309756148898E-4</v>
      </c>
      <c r="J1471" s="15" t="s">
        <v>32</v>
      </c>
      <c r="K1471" s="15" t="s">
        <v>1458</v>
      </c>
      <c r="L1471" s="15" t="s">
        <v>1459</v>
      </c>
      <c r="M1471" s="15" t="s">
        <v>1460</v>
      </c>
    </row>
    <row r="1472" spans="1:13" x14ac:dyDescent="0.2">
      <c r="A1472" s="15">
        <v>3</v>
      </c>
      <c r="B1472" s="18">
        <v>10929564</v>
      </c>
      <c r="C1472" s="18">
        <v>10929571</v>
      </c>
      <c r="D1472" s="15" t="s">
        <v>6327</v>
      </c>
      <c r="E1472" s="15" t="s">
        <v>2702</v>
      </c>
      <c r="F1472" s="15" t="s">
        <v>92</v>
      </c>
      <c r="G1472" s="19">
        <v>45.707123117337296</v>
      </c>
      <c r="H1472" s="19">
        <v>4.7147340141090996</v>
      </c>
      <c r="I1472" s="20">
        <v>3.6215283668756201E-5</v>
      </c>
      <c r="J1472" s="15" t="s">
        <v>34</v>
      </c>
      <c r="L1472" s="15" t="s">
        <v>91</v>
      </c>
      <c r="M1472" s="15" t="s">
        <v>91</v>
      </c>
    </row>
    <row r="1473" spans="1:13" x14ac:dyDescent="0.2">
      <c r="A1473" s="15">
        <v>4</v>
      </c>
      <c r="B1473" s="18">
        <v>9714821</v>
      </c>
      <c r="C1473" s="18">
        <v>9714827</v>
      </c>
      <c r="D1473" s="15" t="s">
        <v>6327</v>
      </c>
      <c r="E1473" s="15" t="s">
        <v>2697</v>
      </c>
      <c r="F1473" s="15" t="s">
        <v>92</v>
      </c>
      <c r="G1473" s="19">
        <v>31.616522460963399</v>
      </c>
      <c r="H1473" s="19">
        <v>4.7145552229573999</v>
      </c>
      <c r="I1473" s="20">
        <v>4.4142959511911102E-8</v>
      </c>
      <c r="J1473" s="15" t="s">
        <v>32</v>
      </c>
      <c r="K1473" s="15" t="s">
        <v>5207</v>
      </c>
      <c r="L1473" s="15" t="s">
        <v>5207</v>
      </c>
      <c r="M1473" s="15" t="s">
        <v>5208</v>
      </c>
    </row>
    <row r="1474" spans="1:13" x14ac:dyDescent="0.2">
      <c r="A1474" s="15">
        <v>3</v>
      </c>
      <c r="B1474" s="18">
        <v>7772795</v>
      </c>
      <c r="C1474" s="18">
        <v>7772795</v>
      </c>
      <c r="D1474" s="15" t="s">
        <v>6327</v>
      </c>
      <c r="E1474" s="15" t="s">
        <v>2702</v>
      </c>
      <c r="F1474" s="15" t="s">
        <v>92</v>
      </c>
      <c r="G1474" s="19">
        <v>30.308080192325701</v>
      </c>
      <c r="H1474" s="19">
        <v>4.7144317856047104</v>
      </c>
      <c r="I1474" s="20">
        <v>4.8997111543685405E-4</v>
      </c>
      <c r="J1474" s="15" t="s">
        <v>34</v>
      </c>
      <c r="L1474" s="15" t="s">
        <v>91</v>
      </c>
      <c r="M1474" s="15" t="s">
        <v>91</v>
      </c>
    </row>
    <row r="1475" spans="1:13" x14ac:dyDescent="0.2">
      <c r="A1475" s="15">
        <v>1</v>
      </c>
      <c r="B1475" s="18">
        <v>11066992</v>
      </c>
      <c r="C1475" s="18">
        <v>11066992</v>
      </c>
      <c r="D1475" s="15" t="s">
        <v>6327</v>
      </c>
      <c r="E1475" s="15" t="s">
        <v>2702</v>
      </c>
      <c r="F1475" s="15" t="s">
        <v>89</v>
      </c>
      <c r="G1475" s="19">
        <v>43.311291448824598</v>
      </c>
      <c r="H1475" s="19">
        <v>4.7109456868243402</v>
      </c>
      <c r="I1475" s="20">
        <v>1.0002213801079999E-3</v>
      </c>
      <c r="J1475" s="15" t="s">
        <v>34</v>
      </c>
      <c r="L1475" s="15" t="s">
        <v>91</v>
      </c>
      <c r="M1475" s="15" t="s">
        <v>91</v>
      </c>
    </row>
    <row r="1476" spans="1:13" x14ac:dyDescent="0.2">
      <c r="A1476" s="15">
        <v>1</v>
      </c>
      <c r="B1476" s="18">
        <v>14238623</v>
      </c>
      <c r="C1476" s="18">
        <v>14238623</v>
      </c>
      <c r="D1476" s="15" t="s">
        <v>6327</v>
      </c>
      <c r="E1476" s="15" t="s">
        <v>2702</v>
      </c>
      <c r="F1476" s="15" t="s">
        <v>92</v>
      </c>
      <c r="G1476" s="19">
        <v>63.161486203543298</v>
      </c>
      <c r="H1476" s="19">
        <v>4.7092808250895901</v>
      </c>
      <c r="I1476" s="20">
        <v>5.9801857591130895E-4</v>
      </c>
      <c r="J1476" s="15" t="s">
        <v>34</v>
      </c>
      <c r="L1476" s="15" t="s">
        <v>91</v>
      </c>
      <c r="M1476" s="15" t="s">
        <v>91</v>
      </c>
    </row>
    <row r="1477" spans="1:13" x14ac:dyDescent="0.2">
      <c r="A1477" s="15">
        <v>3</v>
      </c>
      <c r="B1477" s="18">
        <v>15765509</v>
      </c>
      <c r="C1477" s="18">
        <v>15765509</v>
      </c>
      <c r="D1477" s="15" t="s">
        <v>6327</v>
      </c>
      <c r="E1477" s="15" t="s">
        <v>2702</v>
      </c>
      <c r="F1477" s="15" t="s">
        <v>92</v>
      </c>
      <c r="G1477" s="19">
        <v>63.789761939376397</v>
      </c>
      <c r="H1477" s="19">
        <v>4.7085914014860197</v>
      </c>
      <c r="I1477" s="20">
        <v>3.1807806190263602E-4</v>
      </c>
      <c r="J1477" s="15" t="s">
        <v>34</v>
      </c>
      <c r="L1477" s="15" t="s">
        <v>91</v>
      </c>
      <c r="M1477" s="15" t="s">
        <v>91</v>
      </c>
    </row>
    <row r="1478" spans="1:13" x14ac:dyDescent="0.2">
      <c r="A1478" s="15">
        <v>4</v>
      </c>
      <c r="B1478" s="18">
        <v>9714829</v>
      </c>
      <c r="C1478" s="18">
        <v>9714830</v>
      </c>
      <c r="D1478" s="15" t="s">
        <v>6327</v>
      </c>
      <c r="E1478" s="15" t="s">
        <v>2697</v>
      </c>
      <c r="F1478" s="15" t="s">
        <v>92</v>
      </c>
      <c r="G1478" s="19">
        <v>27.022583729160701</v>
      </c>
      <c r="H1478" s="19">
        <v>4.70632117798369</v>
      </c>
      <c r="I1478" s="20">
        <v>2.5149164077781199E-7</v>
      </c>
      <c r="J1478" s="15" t="s">
        <v>32</v>
      </c>
      <c r="K1478" s="15" t="s">
        <v>5207</v>
      </c>
      <c r="L1478" s="15" t="s">
        <v>5207</v>
      </c>
      <c r="M1478" s="15" t="s">
        <v>5208</v>
      </c>
    </row>
    <row r="1479" spans="1:13" x14ac:dyDescent="0.2">
      <c r="A1479" s="15">
        <v>3</v>
      </c>
      <c r="B1479" s="18">
        <v>5741246</v>
      </c>
      <c r="C1479" s="18">
        <v>5741246</v>
      </c>
      <c r="D1479" s="15" t="s">
        <v>6327</v>
      </c>
      <c r="E1479" s="15" t="s">
        <v>2702</v>
      </c>
      <c r="F1479" s="15" t="s">
        <v>92</v>
      </c>
      <c r="G1479" s="19">
        <v>178.79634256306099</v>
      </c>
      <c r="H1479" s="19">
        <v>4.70530640126435</v>
      </c>
      <c r="I1479" s="20">
        <v>3.1006637338690302E-5</v>
      </c>
      <c r="J1479" s="15" t="s">
        <v>32</v>
      </c>
      <c r="K1479" s="15" t="s">
        <v>1437</v>
      </c>
      <c r="L1479" s="15" t="s">
        <v>1437</v>
      </c>
      <c r="M1479" s="15" t="s">
        <v>771</v>
      </c>
    </row>
    <row r="1480" spans="1:13" x14ac:dyDescent="0.2">
      <c r="A1480" s="15">
        <v>1</v>
      </c>
      <c r="B1480" s="18">
        <v>13941990</v>
      </c>
      <c r="C1480" s="18">
        <v>13941990</v>
      </c>
      <c r="D1480" s="15" t="s">
        <v>6327</v>
      </c>
      <c r="E1480" s="15" t="s">
        <v>2702</v>
      </c>
      <c r="F1480" s="15" t="s">
        <v>89</v>
      </c>
      <c r="G1480" s="19">
        <v>64.764171815767298</v>
      </c>
      <c r="H1480" s="19">
        <v>4.7016751750400996</v>
      </c>
      <c r="I1480" s="20">
        <v>1.42239976844495E-3</v>
      </c>
      <c r="J1480" s="15" t="s">
        <v>34</v>
      </c>
      <c r="L1480" s="15" t="s">
        <v>91</v>
      </c>
      <c r="M1480" s="15" t="s">
        <v>91</v>
      </c>
    </row>
    <row r="1481" spans="1:13" x14ac:dyDescent="0.2">
      <c r="A1481" s="15">
        <v>3</v>
      </c>
      <c r="B1481" s="18">
        <v>14553882</v>
      </c>
      <c r="C1481" s="18">
        <v>14553882</v>
      </c>
      <c r="D1481" s="15" t="s">
        <v>6327</v>
      </c>
      <c r="E1481" s="15" t="s">
        <v>2702</v>
      </c>
      <c r="F1481" s="15" t="s">
        <v>89</v>
      </c>
      <c r="G1481" s="19">
        <v>94.122995321728197</v>
      </c>
      <c r="H1481" s="19">
        <v>4.7012648678446904</v>
      </c>
      <c r="I1481" s="20">
        <v>3.13801746539246E-4</v>
      </c>
      <c r="J1481" s="15" t="s">
        <v>34</v>
      </c>
      <c r="L1481" s="15" t="s">
        <v>91</v>
      </c>
      <c r="M1481" s="15" t="s">
        <v>91</v>
      </c>
    </row>
    <row r="1482" spans="1:13" x14ac:dyDescent="0.2">
      <c r="A1482" s="15">
        <v>2</v>
      </c>
      <c r="B1482" s="18">
        <v>1135449</v>
      </c>
      <c r="C1482" s="18">
        <v>1135449</v>
      </c>
      <c r="D1482" s="15" t="s">
        <v>6327</v>
      </c>
      <c r="E1482" s="15" t="s">
        <v>2702</v>
      </c>
      <c r="F1482" s="15" t="s">
        <v>89</v>
      </c>
      <c r="G1482" s="19">
        <v>18.232386664148599</v>
      </c>
      <c r="H1482" s="19">
        <v>4.7008820190185796</v>
      </c>
      <c r="I1482" s="20">
        <v>9.7040175693350705E-4</v>
      </c>
      <c r="J1482" s="15" t="s">
        <v>34</v>
      </c>
      <c r="L1482" s="15" t="s">
        <v>91</v>
      </c>
      <c r="M1482" s="15" t="s">
        <v>91</v>
      </c>
    </row>
    <row r="1483" spans="1:13" x14ac:dyDescent="0.2">
      <c r="A1483" s="15">
        <v>3</v>
      </c>
      <c r="B1483" s="18">
        <v>17183014</v>
      </c>
      <c r="C1483" s="18">
        <v>17183014</v>
      </c>
      <c r="D1483" s="15" t="s">
        <v>6327</v>
      </c>
      <c r="E1483" s="15" t="s">
        <v>2702</v>
      </c>
      <c r="F1483" s="15" t="s">
        <v>89</v>
      </c>
      <c r="G1483" s="19">
        <v>390.33891047157499</v>
      </c>
      <c r="H1483" s="19">
        <v>4.7001801404677499</v>
      </c>
      <c r="I1483" s="20">
        <v>7.1607819183320501E-4</v>
      </c>
      <c r="J1483" s="15" t="s">
        <v>34</v>
      </c>
      <c r="L1483" s="15" t="s">
        <v>91</v>
      </c>
      <c r="M1483" s="15" t="s">
        <v>91</v>
      </c>
    </row>
    <row r="1484" spans="1:13" x14ac:dyDescent="0.2">
      <c r="A1484" s="15">
        <v>1</v>
      </c>
      <c r="B1484" s="18">
        <v>1168687</v>
      </c>
      <c r="C1484" s="18">
        <v>1168687</v>
      </c>
      <c r="D1484" s="15" t="s">
        <v>6327</v>
      </c>
      <c r="E1484" s="15" t="s">
        <v>2702</v>
      </c>
      <c r="F1484" s="15" t="s">
        <v>89</v>
      </c>
      <c r="G1484" s="19">
        <v>193.242570860451</v>
      </c>
      <c r="H1484" s="19">
        <v>4.6995599623109401</v>
      </c>
      <c r="I1484" s="20">
        <v>5.4338032633988805E-4</v>
      </c>
      <c r="J1484" s="15" t="s">
        <v>32</v>
      </c>
      <c r="K1484" s="15" t="s">
        <v>150</v>
      </c>
      <c r="L1484" s="15" t="s">
        <v>150</v>
      </c>
      <c r="M1484" s="15" t="s">
        <v>151</v>
      </c>
    </row>
    <row r="1485" spans="1:13" x14ac:dyDescent="0.2">
      <c r="A1485" s="15">
        <v>2</v>
      </c>
      <c r="B1485" s="18">
        <v>15959114</v>
      </c>
      <c r="C1485" s="18">
        <v>15959114</v>
      </c>
      <c r="D1485" s="15" t="s">
        <v>6327</v>
      </c>
      <c r="E1485" s="15" t="s">
        <v>2702</v>
      </c>
      <c r="F1485" s="15" t="s">
        <v>89</v>
      </c>
      <c r="G1485" s="19">
        <v>118.44364299141201</v>
      </c>
      <c r="H1485" s="19">
        <v>4.6993559617124001</v>
      </c>
      <c r="I1485" s="20">
        <v>1.22792478553076E-4</v>
      </c>
      <c r="J1485" s="15" t="s">
        <v>34</v>
      </c>
      <c r="L1485" s="15" t="s">
        <v>91</v>
      </c>
      <c r="M1485" s="15" t="s">
        <v>91</v>
      </c>
    </row>
    <row r="1486" spans="1:13" x14ac:dyDescent="0.2">
      <c r="A1486" s="15">
        <v>3</v>
      </c>
      <c r="B1486" s="18">
        <v>1439549</v>
      </c>
      <c r="C1486" s="18">
        <v>1439549</v>
      </c>
      <c r="D1486" s="15" t="s">
        <v>6327</v>
      </c>
      <c r="E1486" s="15" t="s">
        <v>2702</v>
      </c>
      <c r="F1486" s="15" t="s">
        <v>89</v>
      </c>
      <c r="G1486" s="19">
        <v>48.636839333180802</v>
      </c>
      <c r="H1486" s="19">
        <v>4.6987997550273199</v>
      </c>
      <c r="I1486" s="20">
        <v>1.77269671186738E-5</v>
      </c>
      <c r="J1486" s="15" t="s">
        <v>34</v>
      </c>
      <c r="L1486" s="15" t="s">
        <v>91</v>
      </c>
      <c r="M1486" s="15" t="s">
        <v>91</v>
      </c>
    </row>
    <row r="1487" spans="1:13" x14ac:dyDescent="0.2">
      <c r="A1487" s="15">
        <v>1</v>
      </c>
      <c r="B1487" s="18">
        <v>6063654</v>
      </c>
      <c r="C1487" s="18">
        <v>6063654</v>
      </c>
      <c r="D1487" s="15" t="s">
        <v>6327</v>
      </c>
      <c r="E1487" s="15" t="s">
        <v>2702</v>
      </c>
      <c r="F1487" s="15" t="s">
        <v>92</v>
      </c>
      <c r="G1487" s="19">
        <v>52.207014813564598</v>
      </c>
      <c r="H1487" s="19">
        <v>4.6983356119227402</v>
      </c>
      <c r="I1487" s="20">
        <v>5.9542093495447502E-3</v>
      </c>
      <c r="J1487" s="15" t="s">
        <v>34</v>
      </c>
      <c r="L1487" s="15" t="s">
        <v>91</v>
      </c>
      <c r="M1487" s="15" t="s">
        <v>91</v>
      </c>
    </row>
    <row r="1488" spans="1:13" x14ac:dyDescent="0.2">
      <c r="A1488" s="15">
        <v>5</v>
      </c>
      <c r="B1488" s="18">
        <v>25265833</v>
      </c>
      <c r="C1488" s="18">
        <v>25265833</v>
      </c>
      <c r="D1488" s="15" t="s">
        <v>6327</v>
      </c>
      <c r="E1488" s="15" t="s">
        <v>2702</v>
      </c>
      <c r="F1488" s="15" t="s">
        <v>89</v>
      </c>
      <c r="G1488" s="19">
        <v>126.657965596653</v>
      </c>
      <c r="H1488" s="19">
        <v>4.6976445476926099</v>
      </c>
      <c r="I1488" s="20">
        <v>2.3277236069963901E-4</v>
      </c>
      <c r="J1488" s="15" t="s">
        <v>34</v>
      </c>
      <c r="L1488" s="15" t="s">
        <v>91</v>
      </c>
      <c r="M1488" s="15" t="s">
        <v>91</v>
      </c>
    </row>
    <row r="1489" spans="1:13" x14ac:dyDescent="0.2">
      <c r="A1489" s="15">
        <v>5</v>
      </c>
      <c r="B1489" s="18">
        <v>7670215</v>
      </c>
      <c r="C1489" s="18">
        <v>7670215</v>
      </c>
      <c r="D1489" s="15" t="s">
        <v>6327</v>
      </c>
      <c r="E1489" s="15" t="s">
        <v>2702</v>
      </c>
      <c r="F1489" s="15" t="s">
        <v>92</v>
      </c>
      <c r="G1489" s="19">
        <v>13.544418092081401</v>
      </c>
      <c r="H1489" s="19">
        <v>4.6963506639745498</v>
      </c>
      <c r="I1489" s="20">
        <v>7.0169623675637796E-3</v>
      </c>
      <c r="J1489" s="15" t="s">
        <v>34</v>
      </c>
      <c r="L1489" s="15" t="s">
        <v>91</v>
      </c>
      <c r="M1489" s="15" t="s">
        <v>91</v>
      </c>
    </row>
    <row r="1490" spans="1:13" x14ac:dyDescent="0.2">
      <c r="A1490" s="15">
        <v>1</v>
      </c>
      <c r="B1490" s="18">
        <v>10111072</v>
      </c>
      <c r="C1490" s="18">
        <v>10111076</v>
      </c>
      <c r="D1490" s="15" t="s">
        <v>6327</v>
      </c>
      <c r="E1490" s="15" t="s">
        <v>2702</v>
      </c>
      <c r="F1490" s="15" t="s">
        <v>89</v>
      </c>
      <c r="G1490" s="19">
        <v>18.564039130447402</v>
      </c>
      <c r="H1490" s="19">
        <v>4.6952747436314102</v>
      </c>
      <c r="I1490" s="20">
        <v>1.83159735408499E-3</v>
      </c>
      <c r="J1490" s="15" t="s">
        <v>32</v>
      </c>
      <c r="K1490" s="15" t="s">
        <v>3154</v>
      </c>
      <c r="L1490" s="15" t="s">
        <v>3155</v>
      </c>
      <c r="M1490" s="15" t="s">
        <v>3156</v>
      </c>
    </row>
    <row r="1491" spans="1:13" x14ac:dyDescent="0.2">
      <c r="A1491" s="15">
        <v>1</v>
      </c>
      <c r="B1491" s="18">
        <v>22627246</v>
      </c>
      <c r="C1491" s="18">
        <v>22627246</v>
      </c>
      <c r="D1491" s="15" t="s">
        <v>6327</v>
      </c>
      <c r="E1491" s="15" t="s">
        <v>2702</v>
      </c>
      <c r="F1491" s="15" t="s">
        <v>92</v>
      </c>
      <c r="G1491" s="19">
        <v>44.9363627872469</v>
      </c>
      <c r="H1491" s="19">
        <v>4.6951210628631701</v>
      </c>
      <c r="I1491" s="20">
        <v>4.3546323566966E-3</v>
      </c>
      <c r="J1491" s="15" t="s">
        <v>34</v>
      </c>
      <c r="L1491" s="15" t="s">
        <v>91</v>
      </c>
      <c r="M1491" s="15" t="s">
        <v>91</v>
      </c>
    </row>
    <row r="1492" spans="1:13" x14ac:dyDescent="0.2">
      <c r="A1492" s="15">
        <v>4</v>
      </c>
      <c r="B1492" s="18">
        <v>559994</v>
      </c>
      <c r="C1492" s="18">
        <v>559996</v>
      </c>
      <c r="D1492" s="15" t="s">
        <v>6327</v>
      </c>
      <c r="E1492" s="15" t="s">
        <v>2702</v>
      </c>
      <c r="F1492" s="15" t="s">
        <v>89</v>
      </c>
      <c r="G1492" s="19">
        <v>68.245595419453593</v>
      </c>
      <c r="H1492" s="19">
        <v>4.6948949137391498</v>
      </c>
      <c r="I1492" s="20">
        <v>9.4086622506624205E-7</v>
      </c>
      <c r="J1492" s="15" t="s">
        <v>34</v>
      </c>
      <c r="L1492" s="15" t="s">
        <v>91</v>
      </c>
      <c r="M1492" s="15" t="s">
        <v>91</v>
      </c>
    </row>
    <row r="1493" spans="1:13" x14ac:dyDescent="0.2">
      <c r="A1493" s="15">
        <v>5</v>
      </c>
      <c r="B1493" s="18">
        <v>23140422</v>
      </c>
      <c r="C1493" s="18">
        <v>23140430</v>
      </c>
      <c r="D1493" s="15" t="s">
        <v>6327</v>
      </c>
      <c r="E1493" s="15" t="s">
        <v>2702</v>
      </c>
      <c r="F1493" s="15" t="s">
        <v>92</v>
      </c>
      <c r="G1493" s="19">
        <v>56.552383692207798</v>
      </c>
      <c r="H1493" s="19">
        <v>4.6925354555473602</v>
      </c>
      <c r="I1493" s="20">
        <v>1.0412458668604199E-3</v>
      </c>
      <c r="J1493" s="15" t="s">
        <v>34</v>
      </c>
      <c r="L1493" s="15" t="s">
        <v>91</v>
      </c>
      <c r="M1493" s="15" t="s">
        <v>91</v>
      </c>
    </row>
    <row r="1494" spans="1:13" x14ac:dyDescent="0.2">
      <c r="A1494" s="15">
        <v>1</v>
      </c>
      <c r="B1494" s="18">
        <v>8699227</v>
      </c>
      <c r="C1494" s="18">
        <v>8699227</v>
      </c>
      <c r="D1494" s="15" t="s">
        <v>6327</v>
      </c>
      <c r="E1494" s="15" t="s">
        <v>2702</v>
      </c>
      <c r="F1494" s="15" t="s">
        <v>89</v>
      </c>
      <c r="G1494" s="19">
        <v>20.811051140216101</v>
      </c>
      <c r="H1494" s="19">
        <v>4.6919231254319804</v>
      </c>
      <c r="I1494" s="20">
        <v>8.6489007687418108E-3</v>
      </c>
      <c r="J1494" s="15" t="s">
        <v>34</v>
      </c>
      <c r="L1494" s="15" t="s">
        <v>91</v>
      </c>
      <c r="M1494" s="15" t="s">
        <v>91</v>
      </c>
    </row>
    <row r="1495" spans="1:13" x14ac:dyDescent="0.2">
      <c r="A1495" s="15">
        <v>1</v>
      </c>
      <c r="B1495" s="18">
        <v>1910801</v>
      </c>
      <c r="C1495" s="18">
        <v>1910801</v>
      </c>
      <c r="D1495" s="15" t="s">
        <v>6327</v>
      </c>
      <c r="E1495" s="15" t="s">
        <v>2702</v>
      </c>
      <c r="F1495" s="15" t="s">
        <v>92</v>
      </c>
      <c r="G1495" s="19">
        <v>35.982248949473103</v>
      </c>
      <c r="H1495" s="19">
        <v>4.6916792607298898</v>
      </c>
      <c r="I1495" s="20">
        <v>1.70597968499657E-4</v>
      </c>
      <c r="J1495" s="15" t="s">
        <v>32</v>
      </c>
      <c r="K1495" s="15" t="s">
        <v>2780</v>
      </c>
      <c r="L1495" s="15" t="s">
        <v>2781</v>
      </c>
      <c r="M1495" s="15" t="s">
        <v>2782</v>
      </c>
    </row>
    <row r="1496" spans="1:13" x14ac:dyDescent="0.2">
      <c r="A1496" s="15">
        <v>5</v>
      </c>
      <c r="B1496" s="18">
        <v>11988717</v>
      </c>
      <c r="C1496" s="18">
        <v>11988717</v>
      </c>
      <c r="D1496" s="15" t="s">
        <v>6327</v>
      </c>
      <c r="E1496" s="15" t="s">
        <v>2702</v>
      </c>
      <c r="F1496" s="15" t="s">
        <v>89</v>
      </c>
      <c r="G1496" s="19">
        <v>374.76790257527603</v>
      </c>
      <c r="H1496" s="19">
        <v>4.6914089996645201</v>
      </c>
      <c r="I1496" s="20">
        <v>9.8458182357589102E-7</v>
      </c>
      <c r="J1496" s="15" t="s">
        <v>34</v>
      </c>
      <c r="L1496" s="15" t="s">
        <v>91</v>
      </c>
      <c r="M1496" s="15" t="s">
        <v>91</v>
      </c>
    </row>
    <row r="1497" spans="1:13" x14ac:dyDescent="0.2">
      <c r="A1497" s="15">
        <v>1</v>
      </c>
      <c r="B1497" s="18">
        <v>5841693</v>
      </c>
      <c r="C1497" s="18">
        <v>5841693</v>
      </c>
      <c r="D1497" s="15" t="s">
        <v>6327</v>
      </c>
      <c r="E1497" s="15" t="s">
        <v>2702</v>
      </c>
      <c r="F1497" s="15" t="s">
        <v>89</v>
      </c>
      <c r="G1497" s="19">
        <v>62.200560326866402</v>
      </c>
      <c r="H1497" s="19">
        <v>4.6908697490417604</v>
      </c>
      <c r="I1497" s="20">
        <v>5.0546775808592097E-4</v>
      </c>
      <c r="J1497" s="15" t="s">
        <v>32</v>
      </c>
      <c r="K1497" s="15" t="s">
        <v>3000</v>
      </c>
      <c r="L1497" s="15" t="s">
        <v>3000</v>
      </c>
      <c r="M1497" s="15" t="s">
        <v>3001</v>
      </c>
    </row>
    <row r="1498" spans="1:13" x14ac:dyDescent="0.2">
      <c r="A1498" s="15">
        <v>2</v>
      </c>
      <c r="B1498" s="18">
        <v>143190</v>
      </c>
      <c r="C1498" s="18">
        <v>143190</v>
      </c>
      <c r="D1498" s="15" t="s">
        <v>6327</v>
      </c>
      <c r="E1498" s="15" t="s">
        <v>2702</v>
      </c>
      <c r="F1498" s="15" t="s">
        <v>92</v>
      </c>
      <c r="G1498" s="19">
        <v>40.249080237307901</v>
      </c>
      <c r="H1498" s="19">
        <v>4.6889212024706701</v>
      </c>
      <c r="I1498" s="20">
        <v>8.1028202880661102E-4</v>
      </c>
      <c r="J1498" s="15" t="s">
        <v>32</v>
      </c>
      <c r="K1498" s="15" t="s">
        <v>809</v>
      </c>
      <c r="L1498" s="15" t="s">
        <v>809</v>
      </c>
      <c r="M1498" s="15" t="s">
        <v>250</v>
      </c>
    </row>
    <row r="1499" spans="1:13" x14ac:dyDescent="0.2">
      <c r="A1499" s="15">
        <v>3</v>
      </c>
      <c r="B1499" s="18">
        <v>1990149</v>
      </c>
      <c r="C1499" s="18">
        <v>1990153</v>
      </c>
      <c r="D1499" s="15" t="s">
        <v>6327</v>
      </c>
      <c r="E1499" s="15" t="s">
        <v>2702</v>
      </c>
      <c r="F1499" s="15" t="s">
        <v>92</v>
      </c>
      <c r="G1499" s="19">
        <v>112.684775519129</v>
      </c>
      <c r="H1499" s="19">
        <v>4.6885305328623197</v>
      </c>
      <c r="I1499" s="20">
        <v>8.9840717220016607E-5</v>
      </c>
      <c r="J1499" s="15" t="s">
        <v>32</v>
      </c>
      <c r="K1499" s="15" t="s">
        <v>1208</v>
      </c>
      <c r="L1499" s="15" t="s">
        <v>1208</v>
      </c>
      <c r="M1499" s="15" t="s">
        <v>1209</v>
      </c>
    </row>
    <row r="1500" spans="1:13" x14ac:dyDescent="0.2">
      <c r="A1500" s="15">
        <v>1</v>
      </c>
      <c r="B1500" s="18">
        <v>10057693</v>
      </c>
      <c r="C1500" s="18">
        <v>10057693</v>
      </c>
      <c r="D1500" s="15" t="s">
        <v>6327</v>
      </c>
      <c r="E1500" s="15" t="s">
        <v>2702</v>
      </c>
      <c r="F1500" s="15" t="s">
        <v>92</v>
      </c>
      <c r="G1500" s="19">
        <v>32.139028689640703</v>
      </c>
      <c r="H1500" s="19">
        <v>4.6877815120845501</v>
      </c>
      <c r="I1500" s="20">
        <v>1.44062253983856E-3</v>
      </c>
      <c r="J1500" s="15" t="s">
        <v>34</v>
      </c>
      <c r="L1500" s="15" t="s">
        <v>91</v>
      </c>
      <c r="M1500" s="15" t="s">
        <v>91</v>
      </c>
    </row>
    <row r="1501" spans="1:13" x14ac:dyDescent="0.2">
      <c r="A1501" s="15">
        <v>3</v>
      </c>
      <c r="B1501" s="18">
        <v>3497425</v>
      </c>
      <c r="C1501" s="18">
        <v>3497425</v>
      </c>
      <c r="D1501" s="15" t="s">
        <v>6327</v>
      </c>
      <c r="E1501" s="15" t="s">
        <v>2702</v>
      </c>
      <c r="F1501" s="15" t="s">
        <v>89</v>
      </c>
      <c r="G1501" s="19">
        <v>32.130142136901</v>
      </c>
      <c r="H1501" s="19">
        <v>4.6873373248468004</v>
      </c>
      <c r="I1501" s="20">
        <v>9.4104825823587302E-3</v>
      </c>
      <c r="J1501" s="15" t="s">
        <v>34</v>
      </c>
      <c r="L1501" s="15" t="s">
        <v>91</v>
      </c>
      <c r="M1501" s="15" t="s">
        <v>91</v>
      </c>
    </row>
    <row r="1502" spans="1:13" x14ac:dyDescent="0.2">
      <c r="A1502" s="15">
        <v>1</v>
      </c>
      <c r="B1502" s="18">
        <v>6866135</v>
      </c>
      <c r="C1502" s="18">
        <v>6866135</v>
      </c>
      <c r="D1502" s="15" t="s">
        <v>6327</v>
      </c>
      <c r="E1502" s="15" t="s">
        <v>2702</v>
      </c>
      <c r="F1502" s="15" t="s">
        <v>92</v>
      </c>
      <c r="G1502" s="19">
        <v>171.266190238565</v>
      </c>
      <c r="H1502" s="19">
        <v>4.6854631122125499</v>
      </c>
      <c r="I1502" s="20">
        <v>6.8709925845270795E-4</v>
      </c>
      <c r="J1502" s="15" t="s">
        <v>34</v>
      </c>
      <c r="L1502" s="15" t="s">
        <v>91</v>
      </c>
      <c r="M1502" s="15" t="s">
        <v>91</v>
      </c>
    </row>
    <row r="1503" spans="1:13" x14ac:dyDescent="0.2">
      <c r="A1503" s="15">
        <v>1</v>
      </c>
      <c r="B1503" s="18">
        <v>3702421</v>
      </c>
      <c r="C1503" s="18">
        <v>3702421</v>
      </c>
      <c r="D1503" s="15" t="s">
        <v>6327</v>
      </c>
      <c r="E1503" s="15" t="s">
        <v>2702</v>
      </c>
      <c r="F1503" s="15" t="s">
        <v>89</v>
      </c>
      <c r="G1503" s="19">
        <v>30.663137385761399</v>
      </c>
      <c r="H1503" s="19">
        <v>4.6849372198978099</v>
      </c>
      <c r="I1503" s="20">
        <v>1.12154817224618E-4</v>
      </c>
      <c r="J1503" s="15" t="s">
        <v>34</v>
      </c>
      <c r="L1503" s="15" t="s">
        <v>91</v>
      </c>
      <c r="M1503" s="15" t="s">
        <v>91</v>
      </c>
    </row>
    <row r="1504" spans="1:13" x14ac:dyDescent="0.2">
      <c r="A1504" s="15">
        <v>5</v>
      </c>
      <c r="B1504" s="18">
        <v>11744150</v>
      </c>
      <c r="C1504" s="18">
        <v>11744152</v>
      </c>
      <c r="D1504" s="15" t="s">
        <v>6327</v>
      </c>
      <c r="E1504" s="15" t="s">
        <v>2702</v>
      </c>
      <c r="F1504" s="15" t="s">
        <v>92</v>
      </c>
      <c r="G1504" s="19">
        <v>77.249251755853706</v>
      </c>
      <c r="H1504" s="19">
        <v>4.68425545064113</v>
      </c>
      <c r="I1504" s="20">
        <v>1.7201002340263901E-3</v>
      </c>
      <c r="J1504" s="15" t="s">
        <v>34</v>
      </c>
      <c r="L1504" s="15" t="s">
        <v>91</v>
      </c>
      <c r="M1504" s="15" t="s">
        <v>91</v>
      </c>
    </row>
    <row r="1505" spans="1:13" x14ac:dyDescent="0.2">
      <c r="A1505" s="15">
        <v>1</v>
      </c>
      <c r="B1505" s="18">
        <v>6866108</v>
      </c>
      <c r="C1505" s="18">
        <v>6866108</v>
      </c>
      <c r="D1505" s="15" t="s">
        <v>6327</v>
      </c>
      <c r="E1505" s="15" t="s">
        <v>2702</v>
      </c>
      <c r="F1505" s="15" t="s">
        <v>92</v>
      </c>
      <c r="G1505" s="19">
        <v>285.45544435494901</v>
      </c>
      <c r="H1505" s="19">
        <v>4.6840240153998396</v>
      </c>
      <c r="I1505" s="20">
        <v>3.23823757317097E-3</v>
      </c>
      <c r="J1505" s="15" t="s">
        <v>34</v>
      </c>
      <c r="L1505" s="15" t="s">
        <v>91</v>
      </c>
      <c r="M1505" s="15" t="s">
        <v>91</v>
      </c>
    </row>
    <row r="1506" spans="1:13" x14ac:dyDescent="0.2">
      <c r="A1506" s="15">
        <v>2</v>
      </c>
      <c r="B1506" s="18">
        <v>143278</v>
      </c>
      <c r="C1506" s="18">
        <v>143286</v>
      </c>
      <c r="D1506" s="15" t="s">
        <v>6327</v>
      </c>
      <c r="E1506" s="15" t="s">
        <v>2702</v>
      </c>
      <c r="F1506" s="15" t="s">
        <v>89</v>
      </c>
      <c r="G1506" s="19">
        <v>76.701537526889993</v>
      </c>
      <c r="H1506" s="19">
        <v>4.6831808518439297</v>
      </c>
      <c r="I1506" s="20">
        <v>2.08540877887171E-4</v>
      </c>
      <c r="J1506" s="15" t="s">
        <v>32</v>
      </c>
      <c r="K1506" s="15" t="s">
        <v>809</v>
      </c>
      <c r="L1506" s="15" t="s">
        <v>809</v>
      </c>
      <c r="M1506" s="15" t="s">
        <v>250</v>
      </c>
    </row>
    <row r="1507" spans="1:13" x14ac:dyDescent="0.2">
      <c r="A1507" s="15">
        <v>2</v>
      </c>
      <c r="B1507" s="18">
        <v>143137</v>
      </c>
      <c r="C1507" s="18">
        <v>143137</v>
      </c>
      <c r="D1507" s="15" t="s">
        <v>6327</v>
      </c>
      <c r="E1507" s="15" t="s">
        <v>2702</v>
      </c>
      <c r="F1507" s="15" t="s">
        <v>92</v>
      </c>
      <c r="G1507" s="19">
        <v>179.77813619746101</v>
      </c>
      <c r="H1507" s="19">
        <v>4.6830390480105599</v>
      </c>
      <c r="I1507" s="20">
        <v>4.0915577502358298E-4</v>
      </c>
      <c r="J1507" s="15" t="s">
        <v>32</v>
      </c>
      <c r="K1507" s="15" t="s">
        <v>809</v>
      </c>
      <c r="L1507" s="15" t="s">
        <v>809</v>
      </c>
      <c r="M1507" s="15" t="s">
        <v>250</v>
      </c>
    </row>
    <row r="1508" spans="1:13" x14ac:dyDescent="0.2">
      <c r="A1508" s="15">
        <v>2</v>
      </c>
      <c r="B1508" s="18">
        <v>4127186</v>
      </c>
      <c r="C1508" s="18">
        <v>4127186</v>
      </c>
      <c r="D1508" s="15" t="s">
        <v>6327</v>
      </c>
      <c r="E1508" s="15" t="s">
        <v>2702</v>
      </c>
      <c r="F1508" s="15" t="s">
        <v>92</v>
      </c>
      <c r="G1508" s="19">
        <v>125.854634688457</v>
      </c>
      <c r="H1508" s="19">
        <v>4.6825356036258601</v>
      </c>
      <c r="I1508" s="20">
        <v>8.76991345441965E-4</v>
      </c>
      <c r="J1508" s="15" t="s">
        <v>34</v>
      </c>
      <c r="L1508" s="15" t="s">
        <v>91</v>
      </c>
      <c r="M1508" s="15" t="s">
        <v>91</v>
      </c>
    </row>
    <row r="1509" spans="1:13" x14ac:dyDescent="0.2">
      <c r="A1509" s="15">
        <v>3</v>
      </c>
      <c r="B1509" s="18">
        <v>21832373</v>
      </c>
      <c r="C1509" s="18">
        <v>21832374</v>
      </c>
      <c r="D1509" s="15" t="s">
        <v>6327</v>
      </c>
      <c r="E1509" s="15" t="s">
        <v>2697</v>
      </c>
      <c r="F1509" s="15" t="s">
        <v>92</v>
      </c>
      <c r="G1509" s="19">
        <v>651.90818923667098</v>
      </c>
      <c r="H1509" s="19">
        <v>4.6814081116779001</v>
      </c>
      <c r="I1509" s="20">
        <v>1.1877016071214501E-19</v>
      </c>
      <c r="J1509" s="15" t="s">
        <v>2286</v>
      </c>
      <c r="K1509" s="15" t="s">
        <v>1263</v>
      </c>
      <c r="L1509" s="15" t="s">
        <v>1263</v>
      </c>
      <c r="M1509" s="15" t="s">
        <v>97</v>
      </c>
    </row>
    <row r="1510" spans="1:13" x14ac:dyDescent="0.2">
      <c r="A1510" s="15">
        <v>3</v>
      </c>
      <c r="B1510" s="18">
        <v>21832373</v>
      </c>
      <c r="C1510" s="18">
        <v>21832374</v>
      </c>
      <c r="D1510" s="15" t="s">
        <v>6327</v>
      </c>
      <c r="E1510" s="15" t="s">
        <v>2697</v>
      </c>
      <c r="F1510" s="15" t="s">
        <v>92</v>
      </c>
      <c r="G1510" s="19">
        <v>651.90818923667098</v>
      </c>
      <c r="H1510" s="19">
        <v>4.6814081116779001</v>
      </c>
      <c r="I1510" s="20">
        <v>1.1877016071214501E-19</v>
      </c>
      <c r="J1510" s="15" t="s">
        <v>32</v>
      </c>
      <c r="K1510" s="15" t="s">
        <v>1264</v>
      </c>
      <c r="L1510" s="15" t="s">
        <v>1264</v>
      </c>
      <c r="M1510" s="15" t="s">
        <v>1265</v>
      </c>
    </row>
    <row r="1511" spans="1:13" x14ac:dyDescent="0.2">
      <c r="A1511" s="15">
        <v>3</v>
      </c>
      <c r="B1511" s="18">
        <v>16770432</v>
      </c>
      <c r="C1511" s="18">
        <v>16770432</v>
      </c>
      <c r="D1511" s="15" t="s">
        <v>6327</v>
      </c>
      <c r="E1511" s="15" t="s">
        <v>2702</v>
      </c>
      <c r="F1511" s="15" t="s">
        <v>92</v>
      </c>
      <c r="G1511" s="19">
        <v>12.055561314930101</v>
      </c>
      <c r="H1511" s="19">
        <v>4.6801670487231197</v>
      </c>
      <c r="I1511" s="20">
        <v>6.2590272129609296E-3</v>
      </c>
      <c r="J1511" s="15" t="s">
        <v>34</v>
      </c>
      <c r="L1511" s="15" t="s">
        <v>91</v>
      </c>
      <c r="M1511" s="15" t="s">
        <v>91</v>
      </c>
    </row>
    <row r="1512" spans="1:13" x14ac:dyDescent="0.2">
      <c r="A1512" s="15">
        <v>1</v>
      </c>
      <c r="B1512" s="18">
        <v>7125386</v>
      </c>
      <c r="C1512" s="18">
        <v>7125386</v>
      </c>
      <c r="D1512" s="15" t="s">
        <v>6327</v>
      </c>
      <c r="E1512" s="15" t="s">
        <v>2702</v>
      </c>
      <c r="F1512" s="15" t="s">
        <v>89</v>
      </c>
      <c r="G1512" s="19">
        <v>20.0456307416367</v>
      </c>
      <c r="H1512" s="19">
        <v>4.6774190323197598</v>
      </c>
      <c r="I1512" s="20">
        <v>4.8333926974394902E-4</v>
      </c>
      <c r="J1512" s="15" t="s">
        <v>32</v>
      </c>
      <c r="K1512" s="15" t="s">
        <v>3054</v>
      </c>
      <c r="L1512" s="15" t="s">
        <v>3054</v>
      </c>
      <c r="M1512" s="15" t="s">
        <v>3055</v>
      </c>
    </row>
    <row r="1513" spans="1:13" x14ac:dyDescent="0.2">
      <c r="A1513" s="15">
        <v>2</v>
      </c>
      <c r="B1513" s="18">
        <v>2484340</v>
      </c>
      <c r="C1513" s="18">
        <v>2484342</v>
      </c>
      <c r="D1513" s="15" t="s">
        <v>6327</v>
      </c>
      <c r="E1513" s="15" t="s">
        <v>2702</v>
      </c>
      <c r="F1513" s="15" t="s">
        <v>92</v>
      </c>
      <c r="G1513" s="19">
        <v>115.67569245935999</v>
      </c>
      <c r="H1513" s="19">
        <v>4.6767878847859397</v>
      </c>
      <c r="I1513" s="20">
        <v>6.01410258974482E-5</v>
      </c>
      <c r="J1513" s="15" t="s">
        <v>34</v>
      </c>
      <c r="L1513" s="15" t="s">
        <v>91</v>
      </c>
      <c r="M1513" s="15" t="s">
        <v>91</v>
      </c>
    </row>
    <row r="1514" spans="1:13" x14ac:dyDescent="0.2">
      <c r="A1514" s="15">
        <v>5</v>
      </c>
      <c r="B1514" s="18">
        <v>12015643</v>
      </c>
      <c r="C1514" s="18">
        <v>12015643</v>
      </c>
      <c r="D1514" s="15" t="s">
        <v>6327</v>
      </c>
      <c r="E1514" s="15" t="s">
        <v>2702</v>
      </c>
      <c r="F1514" s="15" t="s">
        <v>89</v>
      </c>
      <c r="G1514" s="19">
        <v>28.011399159575699</v>
      </c>
      <c r="H1514" s="19">
        <v>4.6764350629668296</v>
      </c>
      <c r="I1514" s="20">
        <v>9.16292044044539E-3</v>
      </c>
      <c r="J1514" s="15" t="s">
        <v>34</v>
      </c>
      <c r="L1514" s="15" t="s">
        <v>91</v>
      </c>
      <c r="M1514" s="15" t="s">
        <v>91</v>
      </c>
    </row>
    <row r="1515" spans="1:13" x14ac:dyDescent="0.2">
      <c r="A1515" s="15">
        <v>3</v>
      </c>
      <c r="B1515" s="18">
        <v>1990154</v>
      </c>
      <c r="C1515" s="18">
        <v>1990154</v>
      </c>
      <c r="D1515" s="15" t="s">
        <v>6327</v>
      </c>
      <c r="E1515" s="15" t="s">
        <v>2702</v>
      </c>
      <c r="F1515" s="15" t="s">
        <v>92</v>
      </c>
      <c r="G1515" s="19">
        <v>76.928111788285406</v>
      </c>
      <c r="H1515" s="19">
        <v>4.67609964562467</v>
      </c>
      <c r="I1515" s="20">
        <v>7.3563945415283205E-4</v>
      </c>
      <c r="J1515" s="15" t="s">
        <v>32</v>
      </c>
      <c r="K1515" s="15" t="s">
        <v>1208</v>
      </c>
      <c r="L1515" s="15" t="s">
        <v>1208</v>
      </c>
      <c r="M1515" s="15" t="s">
        <v>1209</v>
      </c>
    </row>
    <row r="1516" spans="1:13" x14ac:dyDescent="0.2">
      <c r="A1516" s="15">
        <v>3</v>
      </c>
      <c r="B1516" s="18">
        <v>10929561</v>
      </c>
      <c r="C1516" s="18">
        <v>10929561</v>
      </c>
      <c r="D1516" s="15" t="s">
        <v>6327</v>
      </c>
      <c r="E1516" s="15" t="s">
        <v>2702</v>
      </c>
      <c r="F1516" s="15" t="s">
        <v>92</v>
      </c>
      <c r="G1516" s="19">
        <v>24.7055614506693</v>
      </c>
      <c r="H1516" s="19">
        <v>4.6735510699800296</v>
      </c>
      <c r="I1516" s="20">
        <v>1.9956536303104501E-3</v>
      </c>
      <c r="J1516" s="15" t="s">
        <v>34</v>
      </c>
      <c r="L1516" s="15" t="s">
        <v>91</v>
      </c>
      <c r="M1516" s="15" t="s">
        <v>91</v>
      </c>
    </row>
    <row r="1517" spans="1:13" x14ac:dyDescent="0.2">
      <c r="A1517" s="15">
        <v>4</v>
      </c>
      <c r="B1517" s="18">
        <v>4027652</v>
      </c>
      <c r="C1517" s="18">
        <v>4027652</v>
      </c>
      <c r="D1517" s="15" t="s">
        <v>6327</v>
      </c>
      <c r="E1517" s="15" t="s">
        <v>2702</v>
      </c>
      <c r="F1517" s="15" t="s">
        <v>89</v>
      </c>
      <c r="G1517" s="19">
        <v>1437.47924892111</v>
      </c>
      <c r="H1517" s="19">
        <v>4.6718277874139202</v>
      </c>
      <c r="I1517" s="20">
        <v>5.9891396320925603E-7</v>
      </c>
      <c r="J1517" s="15" t="s">
        <v>34</v>
      </c>
      <c r="L1517" s="15" t="s">
        <v>91</v>
      </c>
      <c r="M1517" s="15" t="s">
        <v>91</v>
      </c>
    </row>
    <row r="1518" spans="1:13" x14ac:dyDescent="0.2">
      <c r="A1518" s="15">
        <v>5</v>
      </c>
      <c r="B1518" s="18">
        <v>23140323</v>
      </c>
      <c r="C1518" s="18">
        <v>23140323</v>
      </c>
      <c r="D1518" s="15" t="s">
        <v>6327</v>
      </c>
      <c r="E1518" s="15" t="s">
        <v>2702</v>
      </c>
      <c r="F1518" s="15" t="s">
        <v>89</v>
      </c>
      <c r="G1518" s="19">
        <v>281.08824930615901</v>
      </c>
      <c r="H1518" s="19">
        <v>4.6701117544746999</v>
      </c>
      <c r="I1518" s="20">
        <v>5.34714519699471E-4</v>
      </c>
      <c r="J1518" s="15" t="s">
        <v>34</v>
      </c>
      <c r="L1518" s="15" t="s">
        <v>91</v>
      </c>
      <c r="M1518" s="15" t="s">
        <v>91</v>
      </c>
    </row>
    <row r="1519" spans="1:13" x14ac:dyDescent="0.2">
      <c r="A1519" s="15">
        <v>3</v>
      </c>
      <c r="B1519" s="18">
        <v>510896</v>
      </c>
      <c r="C1519" s="18">
        <v>510896</v>
      </c>
      <c r="D1519" s="15" t="s">
        <v>6327</v>
      </c>
      <c r="E1519" s="15" t="s">
        <v>2697</v>
      </c>
      <c r="F1519" s="15" t="s">
        <v>89</v>
      </c>
      <c r="G1519" s="19">
        <v>40.5366746075196</v>
      </c>
      <c r="H1519" s="19">
        <v>4.6698713278453203</v>
      </c>
      <c r="I1519" s="20">
        <v>3.4537724352611001E-8</v>
      </c>
      <c r="J1519" s="15" t="s">
        <v>32</v>
      </c>
      <c r="K1519" s="15" t="s">
        <v>1399</v>
      </c>
      <c r="L1519" s="15" t="s">
        <v>1400</v>
      </c>
      <c r="M1519" s="15" t="s">
        <v>1401</v>
      </c>
    </row>
    <row r="1520" spans="1:13" x14ac:dyDescent="0.2">
      <c r="A1520" s="15">
        <v>1</v>
      </c>
      <c r="B1520" s="18">
        <v>1088253</v>
      </c>
      <c r="C1520" s="18">
        <v>1088253</v>
      </c>
      <c r="D1520" s="15" t="s">
        <v>6327</v>
      </c>
      <c r="E1520" s="15" t="s">
        <v>2702</v>
      </c>
      <c r="F1520" s="15" t="s">
        <v>92</v>
      </c>
      <c r="G1520" s="19">
        <v>38.713239500879702</v>
      </c>
      <c r="H1520" s="19">
        <v>4.6695172723237404</v>
      </c>
      <c r="I1520" s="20">
        <v>4.3036618287340504E-3</v>
      </c>
      <c r="J1520" s="15" t="s">
        <v>32</v>
      </c>
      <c r="K1520" s="15" t="s">
        <v>2737</v>
      </c>
      <c r="L1520" s="15" t="s">
        <v>2738</v>
      </c>
      <c r="M1520" s="15" t="s">
        <v>2739</v>
      </c>
    </row>
    <row r="1521" spans="1:13" x14ac:dyDescent="0.2">
      <c r="A1521" s="15">
        <v>1</v>
      </c>
      <c r="B1521" s="18">
        <v>5368480</v>
      </c>
      <c r="C1521" s="18">
        <v>5368481</v>
      </c>
      <c r="D1521" s="15" t="s">
        <v>6327</v>
      </c>
      <c r="E1521" s="15" t="s">
        <v>2702</v>
      </c>
      <c r="F1521" s="15" t="s">
        <v>89</v>
      </c>
      <c r="G1521" s="19">
        <v>14.9132832292069</v>
      </c>
      <c r="H1521" s="19">
        <v>4.6690384431561496</v>
      </c>
      <c r="I1521" s="20">
        <v>2.4857332711829098E-3</v>
      </c>
      <c r="J1521" s="15" t="s">
        <v>32</v>
      </c>
      <c r="K1521" s="15" t="s">
        <v>2974</v>
      </c>
      <c r="L1521" s="15" t="s">
        <v>2974</v>
      </c>
      <c r="M1521" s="15" t="s">
        <v>2975</v>
      </c>
    </row>
    <row r="1522" spans="1:13" x14ac:dyDescent="0.2">
      <c r="A1522" s="15">
        <v>1</v>
      </c>
      <c r="B1522" s="18">
        <v>15553274</v>
      </c>
      <c r="C1522" s="18">
        <v>15553274</v>
      </c>
      <c r="D1522" s="15" t="s">
        <v>6327</v>
      </c>
      <c r="E1522" s="15" t="s">
        <v>2702</v>
      </c>
      <c r="F1522" s="15" t="s">
        <v>92</v>
      </c>
      <c r="G1522" s="19">
        <v>351.69884885245301</v>
      </c>
      <c r="H1522" s="19">
        <v>4.6670657533433904</v>
      </c>
      <c r="I1522" s="20">
        <v>1.48992792686193E-4</v>
      </c>
      <c r="J1522" s="15" t="s">
        <v>34</v>
      </c>
      <c r="L1522" s="15" t="s">
        <v>91</v>
      </c>
      <c r="M1522" s="15" t="s">
        <v>91</v>
      </c>
    </row>
    <row r="1523" spans="1:13" x14ac:dyDescent="0.2">
      <c r="A1523" s="15">
        <v>4</v>
      </c>
      <c r="B1523" s="18">
        <v>1345075</v>
      </c>
      <c r="C1523" s="18">
        <v>1345075</v>
      </c>
      <c r="D1523" s="15" t="s">
        <v>6327</v>
      </c>
      <c r="E1523" s="15" t="s">
        <v>2702</v>
      </c>
      <c r="F1523" s="15" t="s">
        <v>92</v>
      </c>
      <c r="G1523" s="19">
        <v>70.272683479116694</v>
      </c>
      <c r="H1523" s="19">
        <v>4.6663848410429498</v>
      </c>
      <c r="I1523" s="20">
        <v>5.0183364407728401E-3</v>
      </c>
      <c r="J1523" s="15" t="s">
        <v>32</v>
      </c>
      <c r="K1523" s="15" t="s">
        <v>1599</v>
      </c>
      <c r="L1523" s="15" t="s">
        <v>1600</v>
      </c>
      <c r="M1523" s="15" t="s">
        <v>1601</v>
      </c>
    </row>
    <row r="1524" spans="1:13" x14ac:dyDescent="0.2">
      <c r="A1524" s="15">
        <v>1</v>
      </c>
      <c r="B1524" s="18">
        <v>11644552</v>
      </c>
      <c r="C1524" s="18">
        <v>11644557</v>
      </c>
      <c r="D1524" s="15" t="s">
        <v>6327</v>
      </c>
      <c r="E1524" s="15" t="s">
        <v>2702</v>
      </c>
      <c r="F1524" s="15" t="s">
        <v>92</v>
      </c>
      <c r="G1524" s="19">
        <v>60.337711326580497</v>
      </c>
      <c r="H1524" s="19">
        <v>4.6652094964616904</v>
      </c>
      <c r="I1524" s="20">
        <v>3.1658395968106601E-4</v>
      </c>
      <c r="J1524" s="15" t="s">
        <v>32</v>
      </c>
      <c r="K1524" s="15" t="s">
        <v>146</v>
      </c>
      <c r="L1524" s="15" t="s">
        <v>147</v>
      </c>
      <c r="M1524" s="15" t="s">
        <v>148</v>
      </c>
    </row>
    <row r="1525" spans="1:13" x14ac:dyDescent="0.2">
      <c r="A1525" s="15">
        <v>4</v>
      </c>
      <c r="B1525" s="18">
        <v>1345200</v>
      </c>
      <c r="C1525" s="18">
        <v>1345200</v>
      </c>
      <c r="D1525" s="15" t="s">
        <v>6327</v>
      </c>
      <c r="E1525" s="15" t="s">
        <v>2702</v>
      </c>
      <c r="F1525" s="15" t="s">
        <v>89</v>
      </c>
      <c r="G1525" s="19">
        <v>65.1753421789534</v>
      </c>
      <c r="H1525" s="19">
        <v>4.6649310500782599</v>
      </c>
      <c r="I1525" s="20">
        <v>3.1475705167725603E-5</v>
      </c>
      <c r="J1525" s="15" t="s">
        <v>32</v>
      </c>
      <c r="K1525" s="15" t="s">
        <v>1599</v>
      </c>
      <c r="L1525" s="15" t="s">
        <v>1600</v>
      </c>
      <c r="M1525" s="15" t="s">
        <v>1601</v>
      </c>
    </row>
    <row r="1526" spans="1:13" x14ac:dyDescent="0.2">
      <c r="A1526" s="15">
        <v>4</v>
      </c>
      <c r="B1526" s="18">
        <v>6434600</v>
      </c>
      <c r="C1526" s="18">
        <v>6434600</v>
      </c>
      <c r="D1526" s="15" t="s">
        <v>6327</v>
      </c>
      <c r="E1526" s="15" t="s">
        <v>2702</v>
      </c>
      <c r="F1526" s="15" t="s">
        <v>89</v>
      </c>
      <c r="G1526" s="19">
        <v>10.720322301795701</v>
      </c>
      <c r="H1526" s="19">
        <v>4.6636960817767097</v>
      </c>
      <c r="I1526" s="20">
        <v>3.5279564845839499E-3</v>
      </c>
      <c r="J1526" s="15" t="s">
        <v>32</v>
      </c>
      <c r="K1526" s="15" t="s">
        <v>5087</v>
      </c>
      <c r="L1526" s="15" t="s">
        <v>5088</v>
      </c>
      <c r="M1526" s="15" t="s">
        <v>5089</v>
      </c>
    </row>
    <row r="1527" spans="1:13" x14ac:dyDescent="0.2">
      <c r="A1527" s="15">
        <v>5</v>
      </c>
      <c r="B1527" s="18">
        <v>26616899</v>
      </c>
      <c r="C1527" s="18">
        <v>26616903</v>
      </c>
      <c r="D1527" s="15" t="s">
        <v>6327</v>
      </c>
      <c r="E1527" s="15" t="s">
        <v>2702</v>
      </c>
      <c r="F1527" s="15" t="s">
        <v>89</v>
      </c>
      <c r="G1527" s="19">
        <v>14.025866998840099</v>
      </c>
      <c r="H1527" s="19">
        <v>4.6635873007977597</v>
      </c>
      <c r="I1527" s="20">
        <v>7.2631250941462199E-3</v>
      </c>
      <c r="J1527" s="15" t="s">
        <v>32</v>
      </c>
      <c r="K1527" s="15" t="s">
        <v>6298</v>
      </c>
      <c r="L1527" s="15" t="s">
        <v>6298</v>
      </c>
      <c r="M1527" s="15" t="s">
        <v>6299</v>
      </c>
    </row>
    <row r="1528" spans="1:13" x14ac:dyDescent="0.2">
      <c r="A1528" s="15">
        <v>1</v>
      </c>
      <c r="B1528" s="18">
        <v>21380336</v>
      </c>
      <c r="C1528" s="18">
        <v>21380336</v>
      </c>
      <c r="D1528" s="15" t="s">
        <v>6327</v>
      </c>
      <c r="E1528" s="15" t="s">
        <v>2702</v>
      </c>
      <c r="F1528" s="15" t="s">
        <v>92</v>
      </c>
      <c r="G1528" s="19">
        <v>10.1443617293833</v>
      </c>
      <c r="H1528" s="19">
        <v>4.6634753563192</v>
      </c>
      <c r="I1528" s="20">
        <v>9.3159444254093601E-3</v>
      </c>
      <c r="J1528" s="15" t="s">
        <v>32</v>
      </c>
      <c r="K1528" s="15" t="s">
        <v>3354</v>
      </c>
      <c r="L1528" s="15" t="s">
        <v>3354</v>
      </c>
      <c r="M1528" s="15" t="s">
        <v>3355</v>
      </c>
    </row>
    <row r="1529" spans="1:13" x14ac:dyDescent="0.2">
      <c r="A1529" s="15">
        <v>4</v>
      </c>
      <c r="B1529" s="18">
        <v>15737416</v>
      </c>
      <c r="C1529" s="18">
        <v>15737419</v>
      </c>
      <c r="D1529" s="15" t="s">
        <v>6327</v>
      </c>
      <c r="E1529" s="15" t="s">
        <v>2702</v>
      </c>
      <c r="F1529" s="15" t="s">
        <v>92</v>
      </c>
      <c r="G1529" s="19">
        <v>506.53943966181902</v>
      </c>
      <c r="H1529" s="19">
        <v>4.6632195730168498</v>
      </c>
      <c r="I1529" s="20">
        <v>2.12318039842082E-7</v>
      </c>
      <c r="J1529" s="15" t="s">
        <v>32</v>
      </c>
      <c r="K1529" s="15" t="s">
        <v>1652</v>
      </c>
      <c r="L1529" s="15" t="s">
        <v>1652</v>
      </c>
      <c r="M1529" s="15" t="s">
        <v>1653</v>
      </c>
    </row>
    <row r="1530" spans="1:13" x14ac:dyDescent="0.2">
      <c r="A1530" s="15">
        <v>1</v>
      </c>
      <c r="B1530" s="18">
        <v>117357</v>
      </c>
      <c r="C1530" s="18">
        <v>117360</v>
      </c>
      <c r="D1530" s="15" t="s">
        <v>6327</v>
      </c>
      <c r="E1530" s="15" t="s">
        <v>2702</v>
      </c>
      <c r="F1530" s="15" t="s">
        <v>89</v>
      </c>
      <c r="G1530" s="19">
        <v>105.909607676579</v>
      </c>
      <c r="H1530" s="19">
        <v>4.6628390950234602</v>
      </c>
      <c r="I1530" s="20">
        <v>1.30590855253426E-7</v>
      </c>
      <c r="J1530" s="15" t="s">
        <v>32</v>
      </c>
      <c r="K1530" s="15" t="s">
        <v>2708</v>
      </c>
      <c r="L1530" s="15" t="s">
        <v>2708</v>
      </c>
      <c r="M1530" s="15" t="s">
        <v>1845</v>
      </c>
    </row>
    <row r="1531" spans="1:13" x14ac:dyDescent="0.2">
      <c r="A1531" s="15">
        <v>4</v>
      </c>
      <c r="B1531" s="18">
        <v>2674606</v>
      </c>
      <c r="C1531" s="18">
        <v>2674606</v>
      </c>
      <c r="D1531" s="15" t="s">
        <v>6327</v>
      </c>
      <c r="E1531" s="15" t="s">
        <v>2702</v>
      </c>
      <c r="F1531" s="15" t="s">
        <v>89</v>
      </c>
      <c r="G1531" s="19">
        <v>218.28659745869399</v>
      </c>
      <c r="H1531" s="19">
        <v>4.6615389891508299</v>
      </c>
      <c r="I1531" s="20">
        <v>7.1170213248004898E-6</v>
      </c>
      <c r="J1531" s="15" t="s">
        <v>34</v>
      </c>
      <c r="L1531" s="15" t="s">
        <v>91</v>
      </c>
      <c r="M1531" s="15" t="s">
        <v>91</v>
      </c>
    </row>
    <row r="1532" spans="1:13" x14ac:dyDescent="0.2">
      <c r="A1532" s="15">
        <v>3</v>
      </c>
      <c r="B1532" s="18">
        <v>1172893</v>
      </c>
      <c r="C1532" s="18">
        <v>1172893</v>
      </c>
      <c r="D1532" s="15" t="s">
        <v>6327</v>
      </c>
      <c r="E1532" s="15" t="s">
        <v>2702</v>
      </c>
      <c r="F1532" s="15" t="s">
        <v>92</v>
      </c>
      <c r="G1532" s="19">
        <v>48.830128915705401</v>
      </c>
      <c r="H1532" s="19">
        <v>4.6601108210549</v>
      </c>
      <c r="I1532" s="20">
        <v>1.4054706800486899E-3</v>
      </c>
      <c r="J1532" s="15" t="s">
        <v>32</v>
      </c>
      <c r="K1532" s="15" t="s">
        <v>1090</v>
      </c>
      <c r="L1532" s="15" t="s">
        <v>1091</v>
      </c>
      <c r="M1532" s="15" t="s">
        <v>1092</v>
      </c>
    </row>
    <row r="1533" spans="1:13" x14ac:dyDescent="0.2">
      <c r="A1533" s="15">
        <v>1</v>
      </c>
      <c r="B1533" s="18">
        <v>22627336</v>
      </c>
      <c r="C1533" s="18">
        <v>22627336</v>
      </c>
      <c r="D1533" s="15" t="s">
        <v>6327</v>
      </c>
      <c r="E1533" s="15" t="s">
        <v>2702</v>
      </c>
      <c r="F1533" s="15" t="s">
        <v>89</v>
      </c>
      <c r="G1533" s="19">
        <v>19.051645927446899</v>
      </c>
      <c r="H1533" s="19">
        <v>4.6591613179741502</v>
      </c>
      <c r="I1533" s="20">
        <v>1.6393635020245901E-3</v>
      </c>
      <c r="J1533" s="15" t="s">
        <v>34</v>
      </c>
      <c r="L1533" s="15" t="s">
        <v>91</v>
      </c>
      <c r="M1533" s="15" t="s">
        <v>91</v>
      </c>
    </row>
    <row r="1534" spans="1:13" x14ac:dyDescent="0.2">
      <c r="A1534" s="15">
        <v>5</v>
      </c>
      <c r="B1534" s="18">
        <v>2151436</v>
      </c>
      <c r="C1534" s="18">
        <v>2151436</v>
      </c>
      <c r="D1534" s="15" t="s">
        <v>6327</v>
      </c>
      <c r="E1534" s="15" t="s">
        <v>2702</v>
      </c>
      <c r="F1534" s="15" t="s">
        <v>89</v>
      </c>
      <c r="G1534" s="19">
        <v>195.73900289215399</v>
      </c>
      <c r="H1534" s="19">
        <v>4.6585752958492197</v>
      </c>
      <c r="I1534" s="20">
        <v>3.6613342018630997E-5</v>
      </c>
      <c r="J1534" s="15" t="s">
        <v>32</v>
      </c>
      <c r="K1534" s="15" t="s">
        <v>5599</v>
      </c>
      <c r="L1534" s="15" t="s">
        <v>5600</v>
      </c>
      <c r="M1534" s="15" t="s">
        <v>5601</v>
      </c>
    </row>
    <row r="1535" spans="1:13" x14ac:dyDescent="0.2">
      <c r="A1535" s="15">
        <v>4</v>
      </c>
      <c r="B1535" s="18">
        <v>12108192</v>
      </c>
      <c r="C1535" s="18">
        <v>12108192</v>
      </c>
      <c r="D1535" s="15" t="s">
        <v>6327</v>
      </c>
      <c r="E1535" s="15" t="s">
        <v>2702</v>
      </c>
      <c r="F1535" s="15" t="s">
        <v>89</v>
      </c>
      <c r="G1535" s="19">
        <v>59.183756915980801</v>
      </c>
      <c r="H1535" s="19">
        <v>4.6585377239391201</v>
      </c>
      <c r="I1535" s="20">
        <v>2.7874777965416499E-3</v>
      </c>
      <c r="J1535" s="15" t="s">
        <v>34</v>
      </c>
      <c r="L1535" s="15" t="s">
        <v>91</v>
      </c>
      <c r="M1535" s="15" t="s">
        <v>91</v>
      </c>
    </row>
    <row r="1536" spans="1:13" x14ac:dyDescent="0.2">
      <c r="A1536" s="15">
        <v>2</v>
      </c>
      <c r="B1536" s="18">
        <v>6725875</v>
      </c>
      <c r="C1536" s="18">
        <v>6725875</v>
      </c>
      <c r="D1536" s="15" t="s">
        <v>6327</v>
      </c>
      <c r="E1536" s="15" t="s">
        <v>2702</v>
      </c>
      <c r="F1536" s="15" t="s">
        <v>89</v>
      </c>
      <c r="G1536" s="19">
        <v>11.0669155133952</v>
      </c>
      <c r="H1536" s="19">
        <v>4.6580569339898998</v>
      </c>
      <c r="I1536" s="20">
        <v>7.0576007886504703E-3</v>
      </c>
      <c r="J1536" s="15" t="s">
        <v>32</v>
      </c>
      <c r="K1536" s="15" t="s">
        <v>3766</v>
      </c>
      <c r="L1536" s="15" t="s">
        <v>3766</v>
      </c>
      <c r="M1536" s="15" t="s">
        <v>1852</v>
      </c>
    </row>
    <row r="1537" spans="1:13" x14ac:dyDescent="0.2">
      <c r="A1537" s="15">
        <v>4</v>
      </c>
      <c r="B1537" s="18">
        <v>17842632</v>
      </c>
      <c r="C1537" s="18">
        <v>17842632</v>
      </c>
      <c r="D1537" s="15" t="s">
        <v>6327</v>
      </c>
      <c r="E1537" s="15" t="s">
        <v>2702</v>
      </c>
      <c r="F1537" s="15" t="s">
        <v>92</v>
      </c>
      <c r="G1537" s="19">
        <v>84.4405437681975</v>
      </c>
      <c r="H1537" s="19">
        <v>4.6565429358507702</v>
      </c>
      <c r="I1537" s="20">
        <v>3.4047031671827899E-4</v>
      </c>
      <c r="J1537" s="15" t="s">
        <v>34</v>
      </c>
      <c r="L1537" s="15" t="s">
        <v>91</v>
      </c>
      <c r="M1537" s="15" t="s">
        <v>91</v>
      </c>
    </row>
    <row r="1538" spans="1:13" x14ac:dyDescent="0.2">
      <c r="A1538" s="15">
        <v>3</v>
      </c>
      <c r="B1538" s="18">
        <v>21740212</v>
      </c>
      <c r="C1538" s="18">
        <v>21740213</v>
      </c>
      <c r="D1538" s="15" t="s">
        <v>6327</v>
      </c>
      <c r="E1538" s="15" t="s">
        <v>2702</v>
      </c>
      <c r="F1538" s="15" t="s">
        <v>92</v>
      </c>
      <c r="G1538" s="19">
        <v>931.74936110246301</v>
      </c>
      <c r="H1538" s="19">
        <v>4.6563571038144804</v>
      </c>
      <c r="I1538" s="20">
        <v>4.0583373876138701E-5</v>
      </c>
      <c r="J1538" s="15" t="s">
        <v>32</v>
      </c>
      <c r="K1538" s="15" t="s">
        <v>1258</v>
      </c>
      <c r="L1538" s="15" t="s">
        <v>1259</v>
      </c>
      <c r="M1538" s="15" t="s">
        <v>707</v>
      </c>
    </row>
    <row r="1539" spans="1:13" x14ac:dyDescent="0.2">
      <c r="A1539" s="15">
        <v>3</v>
      </c>
      <c r="B1539" s="18">
        <v>1750996</v>
      </c>
      <c r="C1539" s="18">
        <v>1750996</v>
      </c>
      <c r="D1539" s="15" t="s">
        <v>6327</v>
      </c>
      <c r="E1539" s="15" t="s">
        <v>2702</v>
      </c>
      <c r="F1539" s="15" t="s">
        <v>92</v>
      </c>
      <c r="G1539" s="19">
        <v>48.526342427818399</v>
      </c>
      <c r="H1539" s="19">
        <v>4.6558579728360998</v>
      </c>
      <c r="I1539" s="20">
        <v>4.4982617188837703E-4</v>
      </c>
      <c r="J1539" s="15" t="s">
        <v>34</v>
      </c>
      <c r="L1539" s="15" t="s">
        <v>91</v>
      </c>
      <c r="M1539" s="15" t="s">
        <v>91</v>
      </c>
    </row>
    <row r="1540" spans="1:13" x14ac:dyDescent="0.2">
      <c r="A1540" s="15">
        <v>4</v>
      </c>
      <c r="B1540" s="18">
        <v>13375361</v>
      </c>
      <c r="C1540" s="18">
        <v>13375361</v>
      </c>
      <c r="D1540" s="15" t="s">
        <v>6327</v>
      </c>
      <c r="E1540" s="15" t="s">
        <v>2702</v>
      </c>
      <c r="F1540" s="15" t="s">
        <v>92</v>
      </c>
      <c r="G1540" s="19">
        <v>120.89201982194101</v>
      </c>
      <c r="H1540" s="19">
        <v>4.6543531736558998</v>
      </c>
      <c r="I1540" s="20">
        <v>6.3980397792091602E-3</v>
      </c>
      <c r="J1540" s="15" t="s">
        <v>32</v>
      </c>
      <c r="K1540" s="15" t="s">
        <v>5319</v>
      </c>
      <c r="L1540" s="15" t="s">
        <v>5319</v>
      </c>
      <c r="M1540" s="15" t="s">
        <v>5320</v>
      </c>
    </row>
    <row r="1541" spans="1:13" x14ac:dyDescent="0.2">
      <c r="A1541" s="15">
        <v>3</v>
      </c>
      <c r="B1541" s="18">
        <v>13121942</v>
      </c>
      <c r="C1541" s="18">
        <v>13121942</v>
      </c>
      <c r="D1541" s="15" t="s">
        <v>6327</v>
      </c>
      <c r="E1541" s="15" t="s">
        <v>2702</v>
      </c>
      <c r="F1541" s="15" t="s">
        <v>92</v>
      </c>
      <c r="G1541" s="19">
        <v>40.906265619205101</v>
      </c>
      <c r="H1541" s="19">
        <v>4.6532436784990896</v>
      </c>
      <c r="I1541" s="20">
        <v>2.1040706004564901E-3</v>
      </c>
      <c r="J1541" s="15" t="s">
        <v>34</v>
      </c>
      <c r="L1541" s="15" t="s">
        <v>91</v>
      </c>
      <c r="M1541" s="15" t="s">
        <v>91</v>
      </c>
    </row>
    <row r="1542" spans="1:13" x14ac:dyDescent="0.2">
      <c r="A1542" s="15">
        <v>2</v>
      </c>
      <c r="B1542" s="18">
        <v>11025958</v>
      </c>
      <c r="C1542" s="18">
        <v>11025965</v>
      </c>
      <c r="D1542" s="15" t="s">
        <v>6327</v>
      </c>
      <c r="E1542" s="15" t="s">
        <v>2702</v>
      </c>
      <c r="F1542" s="15" t="s">
        <v>89</v>
      </c>
      <c r="G1542" s="19">
        <v>66.991057835657699</v>
      </c>
      <c r="H1542" s="19">
        <v>4.6514675615587899</v>
      </c>
      <c r="I1542" s="20">
        <v>2.0285622170792702E-3</v>
      </c>
      <c r="J1542" s="15" t="s">
        <v>32</v>
      </c>
      <c r="K1542" s="15" t="s">
        <v>757</v>
      </c>
      <c r="L1542" s="15" t="s">
        <v>758</v>
      </c>
      <c r="M1542" s="15" t="s">
        <v>759</v>
      </c>
    </row>
    <row r="1543" spans="1:13" x14ac:dyDescent="0.2">
      <c r="A1543" s="15">
        <v>4</v>
      </c>
      <c r="B1543" s="18">
        <v>4557511</v>
      </c>
      <c r="C1543" s="18">
        <v>4557511</v>
      </c>
      <c r="D1543" s="15" t="s">
        <v>6327</v>
      </c>
      <c r="E1543" s="15" t="s">
        <v>2702</v>
      </c>
      <c r="F1543" s="15" t="s">
        <v>89</v>
      </c>
      <c r="G1543" s="19">
        <v>32.683910279259301</v>
      </c>
      <c r="H1543" s="19">
        <v>4.6507897976145696</v>
      </c>
      <c r="I1543" s="20">
        <v>6.6007228957782596E-4</v>
      </c>
      <c r="J1543" s="15" t="s">
        <v>34</v>
      </c>
      <c r="L1543" s="15" t="s">
        <v>91</v>
      </c>
      <c r="M1543" s="15" t="s">
        <v>91</v>
      </c>
    </row>
    <row r="1544" spans="1:13" x14ac:dyDescent="0.2">
      <c r="A1544" s="15">
        <v>3</v>
      </c>
      <c r="B1544" s="18">
        <v>19851059</v>
      </c>
      <c r="C1544" s="18">
        <v>19851059</v>
      </c>
      <c r="D1544" s="15" t="s">
        <v>6327</v>
      </c>
      <c r="E1544" s="15" t="s">
        <v>2702</v>
      </c>
      <c r="F1544" s="15" t="s">
        <v>89</v>
      </c>
      <c r="G1544" s="19">
        <v>15.8457085734478</v>
      </c>
      <c r="H1544" s="19">
        <v>4.6501085073023898</v>
      </c>
      <c r="I1544" s="20">
        <v>2.97026049519886E-3</v>
      </c>
      <c r="J1544" s="15" t="s">
        <v>34</v>
      </c>
      <c r="L1544" s="15" t="s">
        <v>91</v>
      </c>
      <c r="M1544" s="15" t="s">
        <v>91</v>
      </c>
    </row>
    <row r="1545" spans="1:13" x14ac:dyDescent="0.2">
      <c r="A1545" s="15">
        <v>1</v>
      </c>
      <c r="B1545" s="18">
        <v>18817583</v>
      </c>
      <c r="C1545" s="18">
        <v>18817583</v>
      </c>
      <c r="D1545" s="15" t="s">
        <v>6327</v>
      </c>
      <c r="E1545" s="15" t="s">
        <v>2702</v>
      </c>
      <c r="F1545" s="15" t="s">
        <v>89</v>
      </c>
      <c r="G1545" s="19">
        <v>33.815990456905901</v>
      </c>
      <c r="H1545" s="19">
        <v>4.6499344089336798</v>
      </c>
      <c r="I1545" s="20">
        <v>5.3319074552972195E-4</v>
      </c>
      <c r="J1545" s="15" t="s">
        <v>34</v>
      </c>
      <c r="L1545" s="15" t="s">
        <v>91</v>
      </c>
      <c r="M1545" s="15" t="s">
        <v>91</v>
      </c>
    </row>
    <row r="1546" spans="1:13" x14ac:dyDescent="0.2">
      <c r="A1546" s="15">
        <v>4</v>
      </c>
      <c r="B1546" s="18">
        <v>1345144</v>
      </c>
      <c r="C1546" s="18">
        <v>1345144</v>
      </c>
      <c r="D1546" s="15" t="s">
        <v>6327</v>
      </c>
      <c r="E1546" s="15" t="s">
        <v>2702</v>
      </c>
      <c r="F1546" s="15" t="s">
        <v>92</v>
      </c>
      <c r="G1546" s="19">
        <v>126.508870566168</v>
      </c>
      <c r="H1546" s="19">
        <v>4.6479676146067996</v>
      </c>
      <c r="I1546" s="20">
        <v>5.0687033016759097E-5</v>
      </c>
      <c r="J1546" s="15" t="s">
        <v>32</v>
      </c>
      <c r="K1546" s="15" t="s">
        <v>1599</v>
      </c>
      <c r="L1546" s="15" t="s">
        <v>1600</v>
      </c>
      <c r="M1546" s="15" t="s">
        <v>1601</v>
      </c>
    </row>
    <row r="1547" spans="1:13" x14ac:dyDescent="0.2">
      <c r="A1547" s="15">
        <v>1</v>
      </c>
      <c r="B1547" s="18">
        <v>6866106</v>
      </c>
      <c r="C1547" s="18">
        <v>6866106</v>
      </c>
      <c r="D1547" s="15" t="s">
        <v>6327</v>
      </c>
      <c r="E1547" s="15" t="s">
        <v>2702</v>
      </c>
      <c r="F1547" s="15" t="s">
        <v>92</v>
      </c>
      <c r="G1547" s="19">
        <v>1333.17592167869</v>
      </c>
      <c r="H1547" s="19">
        <v>4.6447326106062299</v>
      </c>
      <c r="I1547" s="20">
        <v>6.0762830443649198E-3</v>
      </c>
      <c r="J1547" s="15" t="s">
        <v>34</v>
      </c>
      <c r="L1547" s="15" t="s">
        <v>91</v>
      </c>
      <c r="M1547" s="15" t="s">
        <v>91</v>
      </c>
    </row>
    <row r="1548" spans="1:13" x14ac:dyDescent="0.2">
      <c r="A1548" s="15">
        <v>2</v>
      </c>
      <c r="B1548" s="18">
        <v>13700831</v>
      </c>
      <c r="C1548" s="18">
        <v>13700831</v>
      </c>
      <c r="D1548" s="15" t="s">
        <v>6327</v>
      </c>
      <c r="E1548" s="15" t="s">
        <v>2702</v>
      </c>
      <c r="F1548" s="15" t="s">
        <v>92</v>
      </c>
      <c r="G1548" s="19">
        <v>16.991742856424299</v>
      </c>
      <c r="H1548" s="19">
        <v>4.64373378138602</v>
      </c>
      <c r="I1548" s="20">
        <v>3.53801603576912E-3</v>
      </c>
      <c r="J1548" s="15" t="s">
        <v>34</v>
      </c>
      <c r="L1548" s="15" t="s">
        <v>91</v>
      </c>
      <c r="M1548" s="15" t="s">
        <v>91</v>
      </c>
    </row>
    <row r="1549" spans="1:13" x14ac:dyDescent="0.2">
      <c r="A1549" s="15">
        <v>3</v>
      </c>
      <c r="B1549" s="18">
        <v>21832427</v>
      </c>
      <c r="C1549" s="18">
        <v>21832427</v>
      </c>
      <c r="D1549" s="15" t="s">
        <v>6327</v>
      </c>
      <c r="E1549" s="15" t="s">
        <v>2697</v>
      </c>
      <c r="F1549" s="15" t="s">
        <v>89</v>
      </c>
      <c r="G1549" s="19">
        <v>80.597084453453803</v>
      </c>
      <c r="H1549" s="19">
        <v>4.6437008771267401</v>
      </c>
      <c r="I1549" s="20">
        <v>1.8292835619181698E-12</v>
      </c>
      <c r="J1549" s="15" t="s">
        <v>2286</v>
      </c>
      <c r="K1549" s="15" t="s">
        <v>1263</v>
      </c>
      <c r="L1549" s="15" t="s">
        <v>1263</v>
      </c>
      <c r="M1549" s="15" t="s">
        <v>97</v>
      </c>
    </row>
    <row r="1550" spans="1:13" x14ac:dyDescent="0.2">
      <c r="A1550" s="15">
        <v>3</v>
      </c>
      <c r="B1550" s="18">
        <v>21832427</v>
      </c>
      <c r="C1550" s="18">
        <v>21832427</v>
      </c>
      <c r="D1550" s="15" t="s">
        <v>6327</v>
      </c>
      <c r="E1550" s="15" t="s">
        <v>2697</v>
      </c>
      <c r="F1550" s="15" t="s">
        <v>89</v>
      </c>
      <c r="G1550" s="19">
        <v>80.597084453453803</v>
      </c>
      <c r="H1550" s="19">
        <v>4.6437008771267401</v>
      </c>
      <c r="I1550" s="20">
        <v>1.8292835619181698E-12</v>
      </c>
      <c r="J1550" s="15" t="s">
        <v>32</v>
      </c>
      <c r="K1550" s="15" t="s">
        <v>1264</v>
      </c>
      <c r="L1550" s="15" t="s">
        <v>1264</v>
      </c>
      <c r="M1550" s="15" t="s">
        <v>1265</v>
      </c>
    </row>
    <row r="1551" spans="1:13" x14ac:dyDescent="0.2">
      <c r="A1551" s="15">
        <v>1</v>
      </c>
      <c r="B1551" s="18">
        <v>22096420</v>
      </c>
      <c r="C1551" s="18">
        <v>22096420</v>
      </c>
      <c r="D1551" s="15" t="s">
        <v>6327</v>
      </c>
      <c r="E1551" s="15" t="s">
        <v>2702</v>
      </c>
      <c r="F1551" s="15" t="s">
        <v>89</v>
      </c>
      <c r="G1551" s="19">
        <v>20.278175851978599</v>
      </c>
      <c r="H1551" s="19">
        <v>4.6427379036584</v>
      </c>
      <c r="I1551" s="20">
        <v>5.2149715491987799E-3</v>
      </c>
      <c r="J1551" s="15" t="s">
        <v>32</v>
      </c>
      <c r="K1551" s="15" t="s">
        <v>3373</v>
      </c>
      <c r="L1551" s="15" t="s">
        <v>3373</v>
      </c>
      <c r="M1551" s="15" t="s">
        <v>3374</v>
      </c>
    </row>
    <row r="1552" spans="1:13" x14ac:dyDescent="0.2">
      <c r="A1552" s="15">
        <v>4</v>
      </c>
      <c r="B1552" s="18">
        <v>9848689</v>
      </c>
      <c r="C1552" s="18">
        <v>9848689</v>
      </c>
      <c r="D1552" s="15" t="s">
        <v>6327</v>
      </c>
      <c r="E1552" s="15" t="s">
        <v>2702</v>
      </c>
      <c r="F1552" s="15" t="s">
        <v>92</v>
      </c>
      <c r="G1552" s="19">
        <v>21.257753747290401</v>
      </c>
      <c r="H1552" s="19">
        <v>4.6409062242011396</v>
      </c>
      <c r="I1552" s="20">
        <v>2.97276318599963E-3</v>
      </c>
      <c r="J1552" s="15" t="s">
        <v>32</v>
      </c>
      <c r="K1552" s="15" t="s">
        <v>1814</v>
      </c>
      <c r="L1552" s="15" t="s">
        <v>1815</v>
      </c>
      <c r="M1552" s="15" t="s">
        <v>1816</v>
      </c>
    </row>
    <row r="1553" spans="1:13" x14ac:dyDescent="0.2">
      <c r="A1553" s="15">
        <v>5</v>
      </c>
      <c r="B1553" s="18">
        <v>25676876</v>
      </c>
      <c r="C1553" s="18">
        <v>25676876</v>
      </c>
      <c r="D1553" s="15" t="s">
        <v>6327</v>
      </c>
      <c r="E1553" s="15" t="s">
        <v>2702</v>
      </c>
      <c r="F1553" s="15" t="s">
        <v>89</v>
      </c>
      <c r="G1553" s="19">
        <v>17.101343156852401</v>
      </c>
      <c r="H1553" s="19">
        <v>4.6399775069721798</v>
      </c>
      <c r="I1553" s="20">
        <v>4.9593152063043197E-3</v>
      </c>
      <c r="J1553" s="15" t="s">
        <v>34</v>
      </c>
      <c r="L1553" s="15" t="s">
        <v>91</v>
      </c>
      <c r="M1553" s="15" t="s">
        <v>91</v>
      </c>
    </row>
    <row r="1554" spans="1:13" x14ac:dyDescent="0.2">
      <c r="A1554" s="15">
        <v>1</v>
      </c>
      <c r="B1554" s="18">
        <v>10441816</v>
      </c>
      <c r="C1554" s="18">
        <v>10441818</v>
      </c>
      <c r="D1554" s="15" t="s">
        <v>6327</v>
      </c>
      <c r="E1554" s="15" t="s">
        <v>2702</v>
      </c>
      <c r="F1554" s="15" t="s">
        <v>89</v>
      </c>
      <c r="G1554" s="19">
        <v>17.2965545234552</v>
      </c>
      <c r="H1554" s="19">
        <v>4.6389395338138701</v>
      </c>
      <c r="I1554" s="20">
        <v>2.5554460668421701E-3</v>
      </c>
      <c r="J1554" s="15" t="s">
        <v>32</v>
      </c>
      <c r="K1554" s="15" t="s">
        <v>3163</v>
      </c>
      <c r="L1554" s="15" t="s">
        <v>3163</v>
      </c>
      <c r="M1554" s="15" t="s">
        <v>2046</v>
      </c>
    </row>
    <row r="1555" spans="1:13" x14ac:dyDescent="0.2">
      <c r="A1555" s="15">
        <v>3</v>
      </c>
      <c r="B1555" s="18">
        <v>7146480</v>
      </c>
      <c r="C1555" s="18">
        <v>7146480</v>
      </c>
      <c r="D1555" s="15" t="s">
        <v>6327</v>
      </c>
      <c r="E1555" s="15" t="s">
        <v>2702</v>
      </c>
      <c r="F1555" s="15" t="s">
        <v>89</v>
      </c>
      <c r="G1555" s="19">
        <v>64.356309301699</v>
      </c>
      <c r="H1555" s="19">
        <v>4.6385931334957604</v>
      </c>
      <c r="I1555" s="20">
        <v>2.5567581173815301E-5</v>
      </c>
      <c r="J1555" s="15" t="s">
        <v>32</v>
      </c>
      <c r="K1555" s="15" t="s">
        <v>1458</v>
      </c>
      <c r="L1555" s="15" t="s">
        <v>1459</v>
      </c>
      <c r="M1555" s="15" t="s">
        <v>1460</v>
      </c>
    </row>
    <row r="1556" spans="1:13" x14ac:dyDescent="0.2">
      <c r="A1556" s="15">
        <v>4</v>
      </c>
      <c r="B1556" s="18">
        <v>4027707</v>
      </c>
      <c r="C1556" s="18">
        <v>4027709</v>
      </c>
      <c r="D1556" s="15" t="s">
        <v>6327</v>
      </c>
      <c r="E1556" s="15" t="s">
        <v>2702</v>
      </c>
      <c r="F1556" s="15" t="s">
        <v>92</v>
      </c>
      <c r="G1556" s="19">
        <v>632.00518165293397</v>
      </c>
      <c r="H1556" s="19">
        <v>4.63834405907697</v>
      </c>
      <c r="I1556" s="20">
        <v>3.8043928727304102E-5</v>
      </c>
      <c r="J1556" s="15" t="s">
        <v>34</v>
      </c>
      <c r="L1556" s="15" t="s">
        <v>91</v>
      </c>
      <c r="M1556" s="15" t="s">
        <v>91</v>
      </c>
    </row>
    <row r="1557" spans="1:13" x14ac:dyDescent="0.2">
      <c r="A1557" s="15">
        <v>3</v>
      </c>
      <c r="B1557" s="18">
        <v>3418383</v>
      </c>
      <c r="C1557" s="18">
        <v>3418383</v>
      </c>
      <c r="D1557" s="15" t="s">
        <v>6327</v>
      </c>
      <c r="E1557" s="15" t="s">
        <v>2702</v>
      </c>
      <c r="F1557" s="15" t="s">
        <v>92</v>
      </c>
      <c r="G1557" s="19">
        <v>31.119538467405</v>
      </c>
      <c r="H1557" s="19">
        <v>4.6361257120737296</v>
      </c>
      <c r="I1557" s="20">
        <v>1.7375959307386901E-3</v>
      </c>
      <c r="J1557" s="15" t="s">
        <v>32</v>
      </c>
      <c r="K1557" s="15" t="s">
        <v>1353</v>
      </c>
      <c r="L1557" s="15" t="s">
        <v>1354</v>
      </c>
      <c r="M1557" s="15" t="s">
        <v>1355</v>
      </c>
    </row>
    <row r="1558" spans="1:13" x14ac:dyDescent="0.2">
      <c r="A1558" s="15">
        <v>2</v>
      </c>
      <c r="B1558" s="18">
        <v>4697040</v>
      </c>
      <c r="C1558" s="18">
        <v>4697044</v>
      </c>
      <c r="D1558" s="15" t="s">
        <v>6327</v>
      </c>
      <c r="E1558" s="15" t="s">
        <v>2702</v>
      </c>
      <c r="F1558" s="15" t="s">
        <v>92</v>
      </c>
      <c r="G1558" s="19">
        <v>162.76429111456801</v>
      </c>
      <c r="H1558" s="19">
        <v>4.6357333507668299</v>
      </c>
      <c r="I1558" s="20">
        <v>9.1579470864826403E-4</v>
      </c>
      <c r="J1558" s="15" t="s">
        <v>34</v>
      </c>
      <c r="L1558" s="15" t="s">
        <v>91</v>
      </c>
      <c r="M1558" s="15" t="s">
        <v>91</v>
      </c>
    </row>
    <row r="1559" spans="1:13" x14ac:dyDescent="0.2">
      <c r="A1559" s="15">
        <v>2</v>
      </c>
      <c r="B1559" s="18">
        <v>2484397</v>
      </c>
      <c r="C1559" s="18">
        <v>2484397</v>
      </c>
      <c r="D1559" s="15" t="s">
        <v>6327</v>
      </c>
      <c r="E1559" s="15" t="s">
        <v>2702</v>
      </c>
      <c r="F1559" s="15" t="s">
        <v>89</v>
      </c>
      <c r="G1559" s="19">
        <v>565.19406654129205</v>
      </c>
      <c r="H1559" s="19">
        <v>4.6353841827495899</v>
      </c>
      <c r="I1559" s="20">
        <v>1.08762746267507E-3</v>
      </c>
      <c r="J1559" s="15" t="s">
        <v>34</v>
      </c>
      <c r="L1559" s="15" t="s">
        <v>91</v>
      </c>
      <c r="M1559" s="15" t="s">
        <v>91</v>
      </c>
    </row>
    <row r="1560" spans="1:13" x14ac:dyDescent="0.2">
      <c r="A1560" s="15">
        <v>2</v>
      </c>
      <c r="B1560" s="18">
        <v>4188560</v>
      </c>
      <c r="C1560" s="18">
        <v>4188560</v>
      </c>
      <c r="D1560" s="15" t="s">
        <v>6327</v>
      </c>
      <c r="E1560" s="15" t="s">
        <v>2702</v>
      </c>
      <c r="F1560" s="15" t="s">
        <v>89</v>
      </c>
      <c r="G1560" s="19">
        <v>1080.0590518352101</v>
      </c>
      <c r="H1560" s="19">
        <v>4.6289301631628703</v>
      </c>
      <c r="I1560" s="20">
        <v>6.2741463413798003E-6</v>
      </c>
      <c r="J1560" s="15" t="s">
        <v>34</v>
      </c>
      <c r="L1560" s="15" t="s">
        <v>91</v>
      </c>
      <c r="M1560" s="15" t="s">
        <v>91</v>
      </c>
    </row>
    <row r="1561" spans="1:13" x14ac:dyDescent="0.2">
      <c r="A1561" s="15">
        <v>3</v>
      </c>
      <c r="B1561" s="18">
        <v>3397789</v>
      </c>
      <c r="C1561" s="18">
        <v>3397789</v>
      </c>
      <c r="D1561" s="15" t="s">
        <v>6327</v>
      </c>
      <c r="E1561" s="15" t="s">
        <v>2702</v>
      </c>
      <c r="F1561" s="15" t="s">
        <v>92</v>
      </c>
      <c r="G1561" s="19">
        <v>131.98554697751899</v>
      </c>
      <c r="H1561" s="19">
        <v>4.6287141375320298</v>
      </c>
      <c r="I1561" s="20">
        <v>7.7794168138579998E-4</v>
      </c>
      <c r="J1561" s="15" t="s">
        <v>32</v>
      </c>
      <c r="K1561" s="15" t="s">
        <v>4373</v>
      </c>
      <c r="L1561" s="15" t="s">
        <v>4374</v>
      </c>
      <c r="M1561" s="15" t="s">
        <v>4375</v>
      </c>
    </row>
    <row r="1562" spans="1:13" x14ac:dyDescent="0.2">
      <c r="A1562" s="15">
        <v>4</v>
      </c>
      <c r="B1562" s="18">
        <v>4027770</v>
      </c>
      <c r="C1562" s="18">
        <v>4027770</v>
      </c>
      <c r="D1562" s="15" t="s">
        <v>6327</v>
      </c>
      <c r="E1562" s="15" t="s">
        <v>2702</v>
      </c>
      <c r="F1562" s="15" t="s">
        <v>92</v>
      </c>
      <c r="G1562" s="19">
        <v>21.944489495906499</v>
      </c>
      <c r="H1562" s="19">
        <v>4.6284747318838804</v>
      </c>
      <c r="I1562" s="20">
        <v>2.4198069105097102E-3</v>
      </c>
      <c r="J1562" s="15" t="s">
        <v>34</v>
      </c>
      <c r="L1562" s="15" t="s">
        <v>91</v>
      </c>
      <c r="M1562" s="15" t="s">
        <v>91</v>
      </c>
    </row>
    <row r="1563" spans="1:13" x14ac:dyDescent="0.2">
      <c r="A1563" s="15">
        <v>4</v>
      </c>
      <c r="B1563" s="18">
        <v>4189057</v>
      </c>
      <c r="C1563" s="18">
        <v>4189057</v>
      </c>
      <c r="D1563" s="15" t="s">
        <v>6327</v>
      </c>
      <c r="E1563" s="15" t="s">
        <v>2702</v>
      </c>
      <c r="F1563" s="15" t="s">
        <v>92</v>
      </c>
      <c r="G1563" s="19">
        <v>36.568556904808098</v>
      </c>
      <c r="H1563" s="19">
        <v>4.6274466715891904</v>
      </c>
      <c r="I1563" s="20">
        <v>2.5642810970584601E-3</v>
      </c>
      <c r="J1563" s="15" t="s">
        <v>34</v>
      </c>
      <c r="L1563" s="15" t="s">
        <v>91</v>
      </c>
      <c r="M1563" s="15" t="s">
        <v>91</v>
      </c>
    </row>
    <row r="1564" spans="1:13" x14ac:dyDescent="0.2">
      <c r="A1564" s="15">
        <v>3</v>
      </c>
      <c r="B1564" s="18">
        <v>14250768</v>
      </c>
      <c r="C1564" s="18">
        <v>14250768</v>
      </c>
      <c r="D1564" s="15" t="s">
        <v>6327</v>
      </c>
      <c r="E1564" s="15" t="s">
        <v>2702</v>
      </c>
      <c r="F1564" s="15" t="s">
        <v>89</v>
      </c>
      <c r="G1564" s="19">
        <v>468.73757751816902</v>
      </c>
      <c r="H1564" s="19">
        <v>4.6255897830473502</v>
      </c>
      <c r="I1564" s="20">
        <v>7.0637913195472396E-6</v>
      </c>
      <c r="J1564" s="15" t="s">
        <v>34</v>
      </c>
      <c r="L1564" s="15" t="s">
        <v>91</v>
      </c>
      <c r="M1564" s="15" t="s">
        <v>91</v>
      </c>
    </row>
    <row r="1565" spans="1:13" x14ac:dyDescent="0.2">
      <c r="A1565" s="15">
        <v>5</v>
      </c>
      <c r="B1565" s="18">
        <v>23260791</v>
      </c>
      <c r="C1565" s="18">
        <v>23260791</v>
      </c>
      <c r="D1565" s="15" t="s">
        <v>6327</v>
      </c>
      <c r="E1565" s="15" t="s">
        <v>2702</v>
      </c>
      <c r="F1565" s="15" t="s">
        <v>89</v>
      </c>
      <c r="G1565" s="19">
        <v>735.82454642578296</v>
      </c>
      <c r="H1565" s="19">
        <v>4.6242904634107997</v>
      </c>
      <c r="I1565" s="20">
        <v>9.0730291697874795E-4</v>
      </c>
      <c r="J1565" s="15" t="s">
        <v>34</v>
      </c>
      <c r="L1565" s="15" t="s">
        <v>91</v>
      </c>
      <c r="M1565" s="15" t="s">
        <v>91</v>
      </c>
    </row>
    <row r="1566" spans="1:13" x14ac:dyDescent="0.2">
      <c r="A1566" s="15">
        <v>5</v>
      </c>
      <c r="B1566" s="18">
        <v>22230074</v>
      </c>
      <c r="C1566" s="18">
        <v>22230074</v>
      </c>
      <c r="D1566" s="15" t="s">
        <v>6327</v>
      </c>
      <c r="E1566" s="15" t="s">
        <v>2702</v>
      </c>
      <c r="F1566" s="15" t="s">
        <v>89</v>
      </c>
      <c r="G1566" s="19">
        <v>309.38493686312103</v>
      </c>
      <c r="H1566" s="19">
        <v>4.6237568644754301</v>
      </c>
      <c r="I1566" s="20">
        <v>7.5933099333748807E-5</v>
      </c>
      <c r="J1566" s="15" t="s">
        <v>32</v>
      </c>
      <c r="K1566" s="15" t="s">
        <v>6078</v>
      </c>
      <c r="L1566" s="15" t="s">
        <v>6078</v>
      </c>
      <c r="M1566" s="15" t="s">
        <v>5028</v>
      </c>
    </row>
    <row r="1567" spans="1:13" x14ac:dyDescent="0.2">
      <c r="A1567" s="15">
        <v>1</v>
      </c>
      <c r="B1567" s="18">
        <v>1168635</v>
      </c>
      <c r="C1567" s="18">
        <v>1168635</v>
      </c>
      <c r="D1567" s="15" t="s">
        <v>6327</v>
      </c>
      <c r="E1567" s="15" t="s">
        <v>2702</v>
      </c>
      <c r="F1567" s="15" t="s">
        <v>92</v>
      </c>
      <c r="G1567" s="19">
        <v>64.962115351266604</v>
      </c>
      <c r="H1567" s="19">
        <v>4.6215435395530697</v>
      </c>
      <c r="I1567" s="20">
        <v>1.22096838323163E-3</v>
      </c>
      <c r="J1567" s="15" t="s">
        <v>32</v>
      </c>
      <c r="K1567" s="15" t="s">
        <v>150</v>
      </c>
      <c r="L1567" s="15" t="s">
        <v>150</v>
      </c>
      <c r="M1567" s="15" t="s">
        <v>151</v>
      </c>
    </row>
    <row r="1568" spans="1:13" x14ac:dyDescent="0.2">
      <c r="A1568" s="15">
        <v>3</v>
      </c>
      <c r="B1568" s="18">
        <v>23029150</v>
      </c>
      <c r="C1568" s="18">
        <v>23029150</v>
      </c>
      <c r="D1568" s="15" t="s">
        <v>6327</v>
      </c>
      <c r="E1568" s="15" t="s">
        <v>2702</v>
      </c>
      <c r="F1568" s="15" t="s">
        <v>89</v>
      </c>
      <c r="G1568" s="19">
        <v>24.543770722371899</v>
      </c>
      <c r="H1568" s="19">
        <v>4.6214288747397099</v>
      </c>
      <c r="I1568" s="20">
        <v>2.6688332745495501E-4</v>
      </c>
      <c r="J1568" s="15" t="s">
        <v>32</v>
      </c>
      <c r="K1568" s="15" t="s">
        <v>1308</v>
      </c>
      <c r="L1568" s="15" t="s">
        <v>1308</v>
      </c>
      <c r="M1568" s="15" t="s">
        <v>581</v>
      </c>
    </row>
    <row r="1569" spans="1:13" x14ac:dyDescent="0.2">
      <c r="A1569" s="15">
        <v>5</v>
      </c>
      <c r="B1569" s="18">
        <v>19097850</v>
      </c>
      <c r="C1569" s="18">
        <v>19097850</v>
      </c>
      <c r="D1569" s="15" t="s">
        <v>6327</v>
      </c>
      <c r="E1569" s="15" t="s">
        <v>2702</v>
      </c>
      <c r="F1569" s="15" t="s">
        <v>89</v>
      </c>
      <c r="G1569" s="19">
        <v>55.262650637495703</v>
      </c>
      <c r="H1569" s="19">
        <v>4.6213645663857204</v>
      </c>
      <c r="I1569" s="20">
        <v>5.1439770334860103E-4</v>
      </c>
      <c r="J1569" s="15" t="s">
        <v>32</v>
      </c>
      <c r="K1569" s="15" t="s">
        <v>5968</v>
      </c>
      <c r="L1569" s="15" t="s">
        <v>5969</v>
      </c>
      <c r="M1569" s="15" t="s">
        <v>5970</v>
      </c>
    </row>
    <row r="1570" spans="1:13" x14ac:dyDescent="0.2">
      <c r="A1570" s="15">
        <v>4</v>
      </c>
      <c r="B1570" s="18">
        <v>17842623</v>
      </c>
      <c r="C1570" s="18">
        <v>17842623</v>
      </c>
      <c r="D1570" s="15" t="s">
        <v>6327</v>
      </c>
      <c r="E1570" s="15" t="s">
        <v>2702</v>
      </c>
      <c r="F1570" s="15" t="s">
        <v>92</v>
      </c>
      <c r="G1570" s="19">
        <v>21.245948577151299</v>
      </c>
      <c r="H1570" s="19">
        <v>4.6208230969249602</v>
      </c>
      <c r="I1570" s="20">
        <v>1.60508120035934E-3</v>
      </c>
      <c r="J1570" s="15" t="s">
        <v>34</v>
      </c>
      <c r="L1570" s="15" t="s">
        <v>91</v>
      </c>
      <c r="M1570" s="15" t="s">
        <v>91</v>
      </c>
    </row>
    <row r="1571" spans="1:13" x14ac:dyDescent="0.2">
      <c r="A1571" s="15">
        <v>2</v>
      </c>
      <c r="B1571" s="18">
        <v>6395549</v>
      </c>
      <c r="C1571" s="18">
        <v>6395558</v>
      </c>
      <c r="D1571" s="15" t="s">
        <v>6327</v>
      </c>
      <c r="E1571" s="15" t="s">
        <v>2702</v>
      </c>
      <c r="F1571" s="15" t="s">
        <v>89</v>
      </c>
      <c r="G1571" s="19">
        <v>78.236952432458693</v>
      </c>
      <c r="H1571" s="19">
        <v>4.6208107032107</v>
      </c>
      <c r="I1571" s="20">
        <v>2.3165800127118E-5</v>
      </c>
      <c r="J1571" s="15" t="s">
        <v>34</v>
      </c>
      <c r="L1571" s="15" t="s">
        <v>91</v>
      </c>
      <c r="M1571" s="15" t="s">
        <v>91</v>
      </c>
    </row>
    <row r="1572" spans="1:13" x14ac:dyDescent="0.2">
      <c r="A1572" s="15">
        <v>4</v>
      </c>
      <c r="B1572" s="18">
        <v>7601489</v>
      </c>
      <c r="C1572" s="18">
        <v>7601489</v>
      </c>
      <c r="D1572" s="15" t="s">
        <v>6327</v>
      </c>
      <c r="E1572" s="15" t="s">
        <v>2702</v>
      </c>
      <c r="F1572" s="15" t="s">
        <v>92</v>
      </c>
      <c r="G1572" s="19">
        <v>12.837224403996</v>
      </c>
      <c r="H1572" s="19">
        <v>4.6205595019181596</v>
      </c>
      <c r="I1572" s="20">
        <v>4.4072356558406602E-3</v>
      </c>
      <c r="J1572" s="15" t="s">
        <v>32</v>
      </c>
      <c r="K1572" s="15" t="s">
        <v>5126</v>
      </c>
      <c r="L1572" s="15" t="s">
        <v>5126</v>
      </c>
      <c r="M1572" s="15" t="s">
        <v>3103</v>
      </c>
    </row>
    <row r="1573" spans="1:13" x14ac:dyDescent="0.2">
      <c r="A1573" s="15">
        <v>4</v>
      </c>
      <c r="B1573" s="18">
        <v>18453568</v>
      </c>
      <c r="C1573" s="18">
        <v>18453568</v>
      </c>
      <c r="D1573" s="15" t="s">
        <v>6327</v>
      </c>
      <c r="E1573" s="15" t="s">
        <v>2702</v>
      </c>
      <c r="F1573" s="15" t="s">
        <v>92</v>
      </c>
      <c r="G1573" s="19">
        <v>69.042654608781802</v>
      </c>
      <c r="H1573" s="19">
        <v>4.6203524995922303</v>
      </c>
      <c r="I1573" s="20">
        <v>1.0972103052290299E-3</v>
      </c>
      <c r="J1573" s="15" t="s">
        <v>34</v>
      </c>
      <c r="L1573" s="15" t="s">
        <v>91</v>
      </c>
      <c r="M1573" s="15" t="s">
        <v>91</v>
      </c>
    </row>
    <row r="1574" spans="1:13" x14ac:dyDescent="0.2">
      <c r="A1574" s="15">
        <v>1</v>
      </c>
      <c r="B1574" s="18">
        <v>29858460</v>
      </c>
      <c r="C1574" s="18">
        <v>29858460</v>
      </c>
      <c r="D1574" s="15" t="s">
        <v>6327</v>
      </c>
      <c r="E1574" s="15" t="s">
        <v>2702</v>
      </c>
      <c r="F1574" s="15" t="s">
        <v>92</v>
      </c>
      <c r="G1574" s="19">
        <v>33.756166281471799</v>
      </c>
      <c r="H1574" s="19">
        <v>4.6190921494694104</v>
      </c>
      <c r="I1574" s="20">
        <v>1.1444012334622801E-3</v>
      </c>
      <c r="J1574" s="15" t="s">
        <v>32</v>
      </c>
      <c r="K1574" s="15" t="s">
        <v>543</v>
      </c>
      <c r="L1574" s="15" t="s">
        <v>544</v>
      </c>
      <c r="M1574" s="15" t="s">
        <v>545</v>
      </c>
    </row>
    <row r="1575" spans="1:13" x14ac:dyDescent="0.2">
      <c r="A1575" s="15">
        <v>5</v>
      </c>
      <c r="B1575" s="18">
        <v>11698312</v>
      </c>
      <c r="C1575" s="18">
        <v>11698312</v>
      </c>
      <c r="D1575" s="15" t="s">
        <v>6327</v>
      </c>
      <c r="E1575" s="15" t="s">
        <v>2702</v>
      </c>
      <c r="F1575" s="15" t="s">
        <v>92</v>
      </c>
      <c r="G1575" s="19">
        <v>38.359019681890601</v>
      </c>
      <c r="H1575" s="19">
        <v>4.6183578568874601</v>
      </c>
      <c r="I1575" s="20">
        <v>5.1313847604340596E-3</v>
      </c>
      <c r="J1575" s="15" t="s">
        <v>34</v>
      </c>
      <c r="L1575" s="15" t="s">
        <v>91</v>
      </c>
      <c r="M1575" s="15" t="s">
        <v>91</v>
      </c>
    </row>
    <row r="1576" spans="1:13" x14ac:dyDescent="0.2">
      <c r="A1576" s="15">
        <v>1</v>
      </c>
      <c r="B1576" s="18">
        <v>25835044</v>
      </c>
      <c r="C1576" s="18">
        <v>25835044</v>
      </c>
      <c r="D1576" s="15" t="s">
        <v>6327</v>
      </c>
      <c r="E1576" s="15" t="s">
        <v>2697</v>
      </c>
      <c r="F1576" s="15" t="s">
        <v>92</v>
      </c>
      <c r="G1576" s="19">
        <v>62.497427840123699</v>
      </c>
      <c r="H1576" s="19">
        <v>4.6171913686657096</v>
      </c>
      <c r="I1576" s="20">
        <v>2.78594349420559E-3</v>
      </c>
      <c r="J1576" s="15" t="s">
        <v>32</v>
      </c>
      <c r="K1576" s="15" t="s">
        <v>3492</v>
      </c>
      <c r="L1576" s="15" t="s">
        <v>3493</v>
      </c>
      <c r="M1576" s="15" t="s">
        <v>3494</v>
      </c>
    </row>
    <row r="1577" spans="1:13" x14ac:dyDescent="0.2">
      <c r="A1577" s="15">
        <v>2</v>
      </c>
      <c r="B1577" s="18">
        <v>4188634</v>
      </c>
      <c r="C1577" s="18">
        <v>4188634</v>
      </c>
      <c r="D1577" s="15" t="s">
        <v>6327</v>
      </c>
      <c r="E1577" s="15" t="s">
        <v>2702</v>
      </c>
      <c r="F1577" s="15" t="s">
        <v>92</v>
      </c>
      <c r="G1577" s="19">
        <v>31.561117069592299</v>
      </c>
      <c r="H1577" s="19">
        <v>4.6167127005528101</v>
      </c>
      <c r="I1577" s="20">
        <v>1.5352406825047201E-3</v>
      </c>
      <c r="J1577" s="15" t="s">
        <v>34</v>
      </c>
      <c r="L1577" s="15" t="s">
        <v>91</v>
      </c>
      <c r="M1577" s="15" t="s">
        <v>91</v>
      </c>
    </row>
    <row r="1578" spans="1:13" x14ac:dyDescent="0.2">
      <c r="A1578" s="15">
        <v>3</v>
      </c>
      <c r="B1578" s="18">
        <v>12124877</v>
      </c>
      <c r="C1578" s="18">
        <v>12124877</v>
      </c>
      <c r="D1578" s="15" t="s">
        <v>6327</v>
      </c>
      <c r="E1578" s="15" t="s">
        <v>2702</v>
      </c>
      <c r="F1578" s="15" t="s">
        <v>89</v>
      </c>
      <c r="G1578" s="19">
        <v>12.8596682246245</v>
      </c>
      <c r="H1578" s="19">
        <v>4.6150107558037696</v>
      </c>
      <c r="I1578" s="20">
        <v>1.35741134285816E-3</v>
      </c>
      <c r="J1578" s="15" t="s">
        <v>34</v>
      </c>
      <c r="L1578" s="15" t="s">
        <v>91</v>
      </c>
      <c r="M1578" s="15" t="s">
        <v>91</v>
      </c>
    </row>
    <row r="1579" spans="1:13" x14ac:dyDescent="0.2">
      <c r="A1579" s="15">
        <v>3</v>
      </c>
      <c r="B1579" s="18">
        <v>15765510</v>
      </c>
      <c r="C1579" s="18">
        <v>15765511</v>
      </c>
      <c r="D1579" s="15" t="s">
        <v>6327</v>
      </c>
      <c r="E1579" s="15" t="s">
        <v>2702</v>
      </c>
      <c r="F1579" s="15" t="s">
        <v>92</v>
      </c>
      <c r="G1579" s="19">
        <v>68.344670144428406</v>
      </c>
      <c r="H1579" s="19">
        <v>4.6141544833643398</v>
      </c>
      <c r="I1579" s="20">
        <v>1.00450038756973E-3</v>
      </c>
      <c r="J1579" s="15" t="s">
        <v>34</v>
      </c>
      <c r="L1579" s="15" t="s">
        <v>91</v>
      </c>
      <c r="M1579" s="15" t="s">
        <v>91</v>
      </c>
    </row>
    <row r="1580" spans="1:13" x14ac:dyDescent="0.2">
      <c r="A1580" s="15">
        <v>4</v>
      </c>
      <c r="B1580" s="18">
        <v>17983174</v>
      </c>
      <c r="C1580" s="18">
        <v>17983175</v>
      </c>
      <c r="D1580" s="15" t="s">
        <v>6327</v>
      </c>
      <c r="E1580" s="15" t="s">
        <v>2702</v>
      </c>
      <c r="F1580" s="15" t="s">
        <v>92</v>
      </c>
      <c r="G1580" s="19">
        <v>47.416085743479897</v>
      </c>
      <c r="H1580" s="19">
        <v>4.6136061696940196</v>
      </c>
      <c r="I1580" s="20">
        <v>1.0073556071502599E-3</v>
      </c>
      <c r="J1580" s="15" t="s">
        <v>32</v>
      </c>
      <c r="K1580" s="15" t="s">
        <v>1714</v>
      </c>
      <c r="L1580" s="15" t="s">
        <v>1715</v>
      </c>
      <c r="M1580" s="15" t="s">
        <v>1716</v>
      </c>
    </row>
    <row r="1581" spans="1:13" x14ac:dyDescent="0.2">
      <c r="A1581" s="15">
        <v>3</v>
      </c>
      <c r="B1581" s="18">
        <v>17908232</v>
      </c>
      <c r="C1581" s="18">
        <v>17908232</v>
      </c>
      <c r="D1581" s="15" t="s">
        <v>6327</v>
      </c>
      <c r="E1581" s="15" t="s">
        <v>2697</v>
      </c>
      <c r="F1581" s="15" t="s">
        <v>89</v>
      </c>
      <c r="G1581" s="19">
        <v>27.439577274687402</v>
      </c>
      <c r="H1581" s="19">
        <v>4.6131162747733603</v>
      </c>
      <c r="I1581" s="20">
        <v>4.02837852862503E-5</v>
      </c>
      <c r="J1581" s="15" t="s">
        <v>32</v>
      </c>
      <c r="K1581" s="15" t="s">
        <v>4693</v>
      </c>
      <c r="L1581" s="15" t="s">
        <v>4694</v>
      </c>
      <c r="M1581" s="15" t="s">
        <v>4695</v>
      </c>
    </row>
    <row r="1582" spans="1:13" x14ac:dyDescent="0.2">
      <c r="A1582" s="15">
        <v>5</v>
      </c>
      <c r="B1582" s="18">
        <v>20839207</v>
      </c>
      <c r="C1582" s="18">
        <v>20839211</v>
      </c>
      <c r="D1582" s="15" t="s">
        <v>6327</v>
      </c>
      <c r="E1582" s="15" t="s">
        <v>2702</v>
      </c>
      <c r="F1582" s="15" t="s">
        <v>89</v>
      </c>
      <c r="G1582" s="19">
        <v>36.963108866766497</v>
      </c>
      <c r="H1582" s="19">
        <v>4.6128287940633301</v>
      </c>
      <c r="I1582" s="20">
        <v>7.5441618855630497E-3</v>
      </c>
      <c r="J1582" s="15" t="s">
        <v>34</v>
      </c>
      <c r="L1582" s="15" t="s">
        <v>91</v>
      </c>
      <c r="M1582" s="15" t="s">
        <v>91</v>
      </c>
    </row>
    <row r="1583" spans="1:13" x14ac:dyDescent="0.2">
      <c r="A1583" s="15">
        <v>5</v>
      </c>
      <c r="B1583" s="18">
        <v>23140413</v>
      </c>
      <c r="C1583" s="18">
        <v>23140420</v>
      </c>
      <c r="D1583" s="15" t="s">
        <v>6327</v>
      </c>
      <c r="E1583" s="15" t="s">
        <v>2702</v>
      </c>
      <c r="F1583" s="15" t="s">
        <v>92</v>
      </c>
      <c r="G1583" s="19">
        <v>85.217746818243498</v>
      </c>
      <c r="H1583" s="19">
        <v>4.6120435029296702</v>
      </c>
      <c r="I1583" s="20">
        <v>8.5818804653632803E-4</v>
      </c>
      <c r="J1583" s="15" t="s">
        <v>34</v>
      </c>
      <c r="L1583" s="15" t="s">
        <v>91</v>
      </c>
      <c r="M1583" s="15" t="s">
        <v>91</v>
      </c>
    </row>
    <row r="1584" spans="1:13" x14ac:dyDescent="0.2">
      <c r="A1584" s="15">
        <v>4</v>
      </c>
      <c r="B1584" s="18">
        <v>15737459</v>
      </c>
      <c r="C1584" s="18">
        <v>15737459</v>
      </c>
      <c r="D1584" s="15" t="s">
        <v>6327</v>
      </c>
      <c r="E1584" s="15" t="s">
        <v>2702</v>
      </c>
      <c r="F1584" s="15" t="s">
        <v>89</v>
      </c>
      <c r="G1584" s="19">
        <v>2379.8502625207202</v>
      </c>
      <c r="H1584" s="19">
        <v>4.6119005029953204</v>
      </c>
      <c r="I1584" s="20">
        <v>5.3939994777366803E-7</v>
      </c>
      <c r="J1584" s="15" t="s">
        <v>32</v>
      </c>
      <c r="K1584" s="15" t="s">
        <v>1652</v>
      </c>
      <c r="L1584" s="15" t="s">
        <v>1652</v>
      </c>
      <c r="M1584" s="15" t="s">
        <v>1653</v>
      </c>
    </row>
    <row r="1585" spans="1:13" x14ac:dyDescent="0.2">
      <c r="A1585" s="15">
        <v>3</v>
      </c>
      <c r="B1585" s="18">
        <v>12864659</v>
      </c>
      <c r="C1585" s="18">
        <v>12864661</v>
      </c>
      <c r="D1585" s="15" t="s">
        <v>6327</v>
      </c>
      <c r="E1585" s="15" t="s">
        <v>2702</v>
      </c>
      <c r="F1585" s="15" t="s">
        <v>89</v>
      </c>
      <c r="G1585" s="19">
        <v>37.369032741610901</v>
      </c>
      <c r="H1585" s="19">
        <v>4.6115529377170903</v>
      </c>
      <c r="I1585" s="20">
        <v>5.0962309290614703E-4</v>
      </c>
      <c r="J1585" s="15" t="s">
        <v>34</v>
      </c>
      <c r="L1585" s="15" t="s">
        <v>91</v>
      </c>
      <c r="M1585" s="15" t="s">
        <v>91</v>
      </c>
    </row>
    <row r="1586" spans="1:13" x14ac:dyDescent="0.2">
      <c r="A1586" s="15">
        <v>5</v>
      </c>
      <c r="B1586" s="18">
        <v>17909963</v>
      </c>
      <c r="C1586" s="18">
        <v>17909964</v>
      </c>
      <c r="D1586" s="15" t="s">
        <v>6327</v>
      </c>
      <c r="E1586" s="15" t="s">
        <v>2702</v>
      </c>
      <c r="F1586" s="15" t="s">
        <v>89</v>
      </c>
      <c r="G1586" s="19">
        <v>48.704080556840601</v>
      </c>
      <c r="H1586" s="19">
        <v>4.61069613823219</v>
      </c>
      <c r="I1586" s="20">
        <v>4.5672525517337003E-5</v>
      </c>
      <c r="J1586" s="15" t="s">
        <v>34</v>
      </c>
      <c r="L1586" s="15" t="s">
        <v>91</v>
      </c>
      <c r="M1586" s="15" t="s">
        <v>91</v>
      </c>
    </row>
    <row r="1587" spans="1:13" x14ac:dyDescent="0.2">
      <c r="A1587" s="15">
        <v>1</v>
      </c>
      <c r="B1587" s="18">
        <v>6866155</v>
      </c>
      <c r="C1587" s="18">
        <v>6866155</v>
      </c>
      <c r="D1587" s="15" t="s">
        <v>6327</v>
      </c>
      <c r="E1587" s="15" t="s">
        <v>2702</v>
      </c>
      <c r="F1587" s="15" t="s">
        <v>92</v>
      </c>
      <c r="G1587" s="19">
        <v>64.890367300522996</v>
      </c>
      <c r="H1587" s="19">
        <v>4.6091788688003303</v>
      </c>
      <c r="I1587" s="20">
        <v>6.0443087014066896E-3</v>
      </c>
      <c r="J1587" s="15" t="s">
        <v>34</v>
      </c>
      <c r="L1587" s="15" t="s">
        <v>91</v>
      </c>
      <c r="M1587" s="15" t="s">
        <v>91</v>
      </c>
    </row>
    <row r="1588" spans="1:13" x14ac:dyDescent="0.2">
      <c r="A1588" s="15">
        <v>3</v>
      </c>
      <c r="B1588" s="18">
        <v>13030370</v>
      </c>
      <c r="C1588" s="18">
        <v>13030370</v>
      </c>
      <c r="D1588" s="15" t="s">
        <v>6327</v>
      </c>
      <c r="E1588" s="15" t="s">
        <v>2702</v>
      </c>
      <c r="F1588" s="15" t="s">
        <v>92</v>
      </c>
      <c r="G1588" s="19">
        <v>29.777989337878001</v>
      </c>
      <c r="H1588" s="19">
        <v>4.60853197431359</v>
      </c>
      <c r="I1588" s="20">
        <v>1.64665034321884E-3</v>
      </c>
      <c r="J1588" s="15" t="s">
        <v>34</v>
      </c>
      <c r="L1588" s="15" t="s">
        <v>91</v>
      </c>
      <c r="M1588" s="15" t="s">
        <v>91</v>
      </c>
    </row>
    <row r="1589" spans="1:13" x14ac:dyDescent="0.2">
      <c r="A1589" s="15">
        <v>3</v>
      </c>
      <c r="B1589" s="18">
        <v>1225852</v>
      </c>
      <c r="C1589" s="18">
        <v>1225852</v>
      </c>
      <c r="D1589" s="15" t="s">
        <v>6327</v>
      </c>
      <c r="E1589" s="15" t="s">
        <v>2702</v>
      </c>
      <c r="F1589" s="15" t="s">
        <v>92</v>
      </c>
      <c r="G1589" s="19">
        <v>230.84422739105801</v>
      </c>
      <c r="H1589" s="19">
        <v>4.6082225607873797</v>
      </c>
      <c r="I1589" s="20">
        <v>4.9556915854800899E-6</v>
      </c>
      <c r="J1589" s="15" t="s">
        <v>34</v>
      </c>
      <c r="L1589" s="15" t="s">
        <v>91</v>
      </c>
      <c r="M1589" s="15" t="s">
        <v>91</v>
      </c>
    </row>
    <row r="1590" spans="1:13" x14ac:dyDescent="0.2">
      <c r="A1590" s="15">
        <v>5</v>
      </c>
      <c r="B1590" s="18">
        <v>11744146</v>
      </c>
      <c r="C1590" s="18">
        <v>11744148</v>
      </c>
      <c r="D1590" s="15" t="s">
        <v>6327</v>
      </c>
      <c r="E1590" s="15" t="s">
        <v>2702</v>
      </c>
      <c r="F1590" s="15" t="s">
        <v>92</v>
      </c>
      <c r="G1590" s="19">
        <v>59.229865317929097</v>
      </c>
      <c r="H1590" s="19">
        <v>4.6077563486392599</v>
      </c>
      <c r="I1590" s="20">
        <v>1.0600272083772699E-3</v>
      </c>
      <c r="J1590" s="15" t="s">
        <v>34</v>
      </c>
      <c r="L1590" s="15" t="s">
        <v>91</v>
      </c>
      <c r="M1590" s="15" t="s">
        <v>91</v>
      </c>
    </row>
    <row r="1591" spans="1:13" x14ac:dyDescent="0.2">
      <c r="A1591" s="15">
        <v>5</v>
      </c>
      <c r="B1591" s="18">
        <v>12141958</v>
      </c>
      <c r="C1591" s="18">
        <v>12141958</v>
      </c>
      <c r="D1591" s="15" t="s">
        <v>6327</v>
      </c>
      <c r="E1591" s="15" t="s">
        <v>2702</v>
      </c>
      <c r="F1591" s="15" t="s">
        <v>92</v>
      </c>
      <c r="G1591" s="19">
        <v>80.168128060397507</v>
      </c>
      <c r="H1591" s="19">
        <v>4.6069178239378097</v>
      </c>
      <c r="I1591" s="20">
        <v>4.5558242522566301E-4</v>
      </c>
      <c r="J1591" s="15" t="s">
        <v>34</v>
      </c>
      <c r="L1591" s="15" t="s">
        <v>91</v>
      </c>
      <c r="M1591" s="15" t="s">
        <v>91</v>
      </c>
    </row>
    <row r="1592" spans="1:13" x14ac:dyDescent="0.2">
      <c r="A1592" s="15">
        <v>3</v>
      </c>
      <c r="B1592" s="18">
        <v>10126385</v>
      </c>
      <c r="C1592" s="18">
        <v>10126385</v>
      </c>
      <c r="D1592" s="15" t="s">
        <v>6327</v>
      </c>
      <c r="E1592" s="15" t="s">
        <v>2702</v>
      </c>
      <c r="F1592" s="15" t="s">
        <v>89</v>
      </c>
      <c r="G1592" s="19">
        <v>236.046052804059</v>
      </c>
      <c r="H1592" s="19">
        <v>4.60635786531068</v>
      </c>
      <c r="I1592" s="20">
        <v>4.77919020570151E-6</v>
      </c>
      <c r="J1592" s="15" t="s">
        <v>32</v>
      </c>
      <c r="K1592" s="15" t="s">
        <v>1056</v>
      </c>
      <c r="L1592" s="15" t="s">
        <v>1056</v>
      </c>
      <c r="M1592" s="15" t="s">
        <v>1057</v>
      </c>
    </row>
    <row r="1593" spans="1:13" x14ac:dyDescent="0.2">
      <c r="A1593" s="15">
        <v>5</v>
      </c>
      <c r="B1593" s="18">
        <v>14586650</v>
      </c>
      <c r="C1593" s="18">
        <v>14586650</v>
      </c>
      <c r="D1593" s="15" t="s">
        <v>6327</v>
      </c>
      <c r="E1593" s="15" t="s">
        <v>2702</v>
      </c>
      <c r="F1593" s="15" t="s">
        <v>92</v>
      </c>
      <c r="G1593" s="19">
        <v>26.4486303678224</v>
      </c>
      <c r="H1593" s="19">
        <v>4.6049798085220397</v>
      </c>
      <c r="I1593" s="20">
        <v>1.9580851126812602E-3</v>
      </c>
      <c r="J1593" s="15" t="s">
        <v>34</v>
      </c>
      <c r="L1593" s="15" t="s">
        <v>91</v>
      </c>
      <c r="M1593" s="15" t="s">
        <v>91</v>
      </c>
    </row>
    <row r="1594" spans="1:13" x14ac:dyDescent="0.2">
      <c r="A1594" s="15">
        <v>5</v>
      </c>
      <c r="B1594" s="18">
        <v>25099172</v>
      </c>
      <c r="C1594" s="18">
        <v>25099172</v>
      </c>
      <c r="D1594" s="15" t="s">
        <v>6327</v>
      </c>
      <c r="E1594" s="15" t="s">
        <v>2702</v>
      </c>
      <c r="F1594" s="15" t="s">
        <v>89</v>
      </c>
      <c r="G1594" s="19">
        <v>255.19075463907899</v>
      </c>
      <c r="H1594" s="19">
        <v>4.6040509043073303</v>
      </c>
      <c r="I1594" s="20">
        <v>9.4261060233017204E-4</v>
      </c>
      <c r="J1594" s="15" t="s">
        <v>32</v>
      </c>
      <c r="K1594" s="15" t="s">
        <v>6207</v>
      </c>
      <c r="L1594" s="15" t="s">
        <v>6208</v>
      </c>
      <c r="M1594" s="15" t="s">
        <v>6209</v>
      </c>
    </row>
    <row r="1595" spans="1:13" x14ac:dyDescent="0.2">
      <c r="A1595" s="15">
        <v>5</v>
      </c>
      <c r="B1595" s="18">
        <v>25099172</v>
      </c>
      <c r="C1595" s="18">
        <v>25099172</v>
      </c>
      <c r="D1595" s="15" t="s">
        <v>6327</v>
      </c>
      <c r="E1595" s="15" t="s">
        <v>2702</v>
      </c>
      <c r="F1595" s="15" t="s">
        <v>89</v>
      </c>
      <c r="G1595" s="19">
        <v>255.19075463907899</v>
      </c>
      <c r="H1595" s="19">
        <v>4.6040509043073303</v>
      </c>
      <c r="I1595" s="20">
        <v>9.4261060233017204E-4</v>
      </c>
      <c r="J1595" s="15" t="s">
        <v>32</v>
      </c>
      <c r="K1595" s="15" t="s">
        <v>6210</v>
      </c>
      <c r="L1595" s="15" t="s">
        <v>6211</v>
      </c>
      <c r="M1595" s="15" t="s">
        <v>6212</v>
      </c>
    </row>
    <row r="1596" spans="1:13" x14ac:dyDescent="0.2">
      <c r="A1596" s="15">
        <v>2</v>
      </c>
      <c r="B1596" s="18">
        <v>3076422</v>
      </c>
      <c r="C1596" s="18">
        <v>3076422</v>
      </c>
      <c r="D1596" s="15" t="s">
        <v>6327</v>
      </c>
      <c r="E1596" s="15" t="s">
        <v>2702</v>
      </c>
      <c r="F1596" s="15" t="s">
        <v>92</v>
      </c>
      <c r="G1596" s="19">
        <v>52.181465469076997</v>
      </c>
      <c r="H1596" s="19">
        <v>4.5990351653799602</v>
      </c>
      <c r="I1596" s="20">
        <v>1.4176658164524599E-3</v>
      </c>
      <c r="J1596" s="15" t="s">
        <v>34</v>
      </c>
      <c r="L1596" s="15" t="s">
        <v>91</v>
      </c>
      <c r="M1596" s="15" t="s">
        <v>91</v>
      </c>
    </row>
    <row r="1597" spans="1:13" x14ac:dyDescent="0.2">
      <c r="A1597" s="15">
        <v>2</v>
      </c>
      <c r="B1597" s="18">
        <v>7057000</v>
      </c>
      <c r="C1597" s="18">
        <v>7057000</v>
      </c>
      <c r="D1597" s="15" t="s">
        <v>6327</v>
      </c>
      <c r="E1597" s="15" t="s">
        <v>2702</v>
      </c>
      <c r="F1597" s="15" t="s">
        <v>89</v>
      </c>
      <c r="G1597" s="19">
        <v>25.4922949699816</v>
      </c>
      <c r="H1597" s="19">
        <v>4.5975491772496602</v>
      </c>
      <c r="I1597" s="20">
        <v>1.68975778083208E-3</v>
      </c>
      <c r="J1597" s="15" t="s">
        <v>34</v>
      </c>
      <c r="L1597" s="15" t="s">
        <v>91</v>
      </c>
      <c r="M1597" s="15" t="s">
        <v>91</v>
      </c>
    </row>
    <row r="1598" spans="1:13" x14ac:dyDescent="0.2">
      <c r="A1598" s="15">
        <v>5</v>
      </c>
      <c r="B1598" s="18">
        <v>26003961</v>
      </c>
      <c r="C1598" s="18">
        <v>26003961</v>
      </c>
      <c r="D1598" s="15" t="s">
        <v>6327</v>
      </c>
      <c r="E1598" s="15" t="s">
        <v>2702</v>
      </c>
      <c r="F1598" s="15" t="s">
        <v>89</v>
      </c>
      <c r="G1598" s="19">
        <v>33.641697281691101</v>
      </c>
      <c r="H1598" s="19">
        <v>4.59711229108889</v>
      </c>
      <c r="I1598" s="20">
        <v>3.3541557169407997E-4</v>
      </c>
      <c r="J1598" s="15" t="s">
        <v>32</v>
      </c>
      <c r="K1598" s="15" t="s">
        <v>6268</v>
      </c>
      <c r="L1598" s="15" t="s">
        <v>6269</v>
      </c>
      <c r="M1598" s="15" t="s">
        <v>1257</v>
      </c>
    </row>
    <row r="1599" spans="1:13" x14ac:dyDescent="0.2">
      <c r="A1599" s="15">
        <v>1</v>
      </c>
      <c r="B1599" s="18">
        <v>6866168</v>
      </c>
      <c r="C1599" s="18">
        <v>6866168</v>
      </c>
      <c r="D1599" s="15" t="s">
        <v>6327</v>
      </c>
      <c r="E1599" s="15" t="s">
        <v>2702</v>
      </c>
      <c r="F1599" s="15" t="s">
        <v>92</v>
      </c>
      <c r="G1599" s="19">
        <v>28.6441978825045</v>
      </c>
      <c r="H1599" s="19">
        <v>4.5966048075240398</v>
      </c>
      <c r="I1599" s="20">
        <v>7.5392338626385797E-3</v>
      </c>
      <c r="J1599" s="15" t="s">
        <v>34</v>
      </c>
      <c r="L1599" s="15" t="s">
        <v>91</v>
      </c>
      <c r="M1599" s="15" t="s">
        <v>91</v>
      </c>
    </row>
    <row r="1600" spans="1:13" x14ac:dyDescent="0.2">
      <c r="A1600" s="15">
        <v>1</v>
      </c>
      <c r="B1600" s="18">
        <v>14238620</v>
      </c>
      <c r="C1600" s="18">
        <v>14238620</v>
      </c>
      <c r="D1600" s="15" t="s">
        <v>6327</v>
      </c>
      <c r="E1600" s="15" t="s">
        <v>2702</v>
      </c>
      <c r="F1600" s="15" t="s">
        <v>92</v>
      </c>
      <c r="G1600" s="19">
        <v>610.76512014740103</v>
      </c>
      <c r="H1600" s="19">
        <v>4.5965715533528897</v>
      </c>
      <c r="I1600" s="20">
        <v>4.0809435530716501E-5</v>
      </c>
      <c r="J1600" s="15" t="s">
        <v>34</v>
      </c>
      <c r="L1600" s="15" t="s">
        <v>91</v>
      </c>
      <c r="M1600" s="15" t="s">
        <v>91</v>
      </c>
    </row>
    <row r="1601" spans="1:13" x14ac:dyDescent="0.2">
      <c r="A1601" s="15">
        <v>2</v>
      </c>
      <c r="B1601" s="18">
        <v>9234671</v>
      </c>
      <c r="C1601" s="18">
        <v>9234671</v>
      </c>
      <c r="D1601" s="15" t="s">
        <v>6327</v>
      </c>
      <c r="E1601" s="15" t="s">
        <v>2702</v>
      </c>
      <c r="F1601" s="15" t="s">
        <v>89</v>
      </c>
      <c r="G1601" s="19">
        <v>48.350617101997599</v>
      </c>
      <c r="H1601" s="19">
        <v>4.5955942467703101</v>
      </c>
      <c r="I1601" s="20">
        <v>4.03574566061025E-3</v>
      </c>
      <c r="J1601" s="15" t="s">
        <v>34</v>
      </c>
      <c r="L1601" s="15" t="s">
        <v>91</v>
      </c>
      <c r="M1601" s="15" t="s">
        <v>91</v>
      </c>
    </row>
    <row r="1602" spans="1:13" x14ac:dyDescent="0.2">
      <c r="A1602" s="15">
        <v>1</v>
      </c>
      <c r="B1602" s="18">
        <v>19603292</v>
      </c>
      <c r="C1602" s="18">
        <v>19603292</v>
      </c>
      <c r="D1602" s="15" t="s">
        <v>6327</v>
      </c>
      <c r="E1602" s="15" t="s">
        <v>2702</v>
      </c>
      <c r="F1602" s="15" t="s">
        <v>89</v>
      </c>
      <c r="G1602" s="19">
        <v>18.252750425408401</v>
      </c>
      <c r="H1602" s="19">
        <v>4.5941781712002996</v>
      </c>
      <c r="I1602" s="20">
        <v>7.4342996665930196E-3</v>
      </c>
      <c r="J1602" s="15" t="s">
        <v>32</v>
      </c>
      <c r="K1602" s="15" t="s">
        <v>3303</v>
      </c>
      <c r="L1602" s="15" t="s">
        <v>3303</v>
      </c>
      <c r="M1602" s="15" t="s">
        <v>91</v>
      </c>
    </row>
    <row r="1603" spans="1:13" x14ac:dyDescent="0.2">
      <c r="A1603" s="15">
        <v>1</v>
      </c>
      <c r="B1603" s="18">
        <v>19232109</v>
      </c>
      <c r="C1603" s="18">
        <v>19232109</v>
      </c>
      <c r="D1603" s="15" t="s">
        <v>6327</v>
      </c>
      <c r="E1603" s="15" t="s">
        <v>2702</v>
      </c>
      <c r="F1603" s="15" t="s">
        <v>92</v>
      </c>
      <c r="G1603" s="19">
        <v>32.6899143276719</v>
      </c>
      <c r="H1603" s="19">
        <v>4.5939258248205803</v>
      </c>
      <c r="I1603" s="20">
        <v>9.0409512189258397E-4</v>
      </c>
      <c r="J1603" s="15" t="s">
        <v>32</v>
      </c>
      <c r="K1603" s="15" t="s">
        <v>258</v>
      </c>
      <c r="L1603" s="15" t="s">
        <v>258</v>
      </c>
      <c r="M1603" s="15" t="s">
        <v>259</v>
      </c>
    </row>
    <row r="1604" spans="1:13" x14ac:dyDescent="0.2">
      <c r="A1604" s="15">
        <v>4</v>
      </c>
      <c r="B1604" s="18">
        <v>17999132</v>
      </c>
      <c r="C1604" s="18">
        <v>17999132</v>
      </c>
      <c r="D1604" s="15" t="s">
        <v>6327</v>
      </c>
      <c r="E1604" s="15" t="s">
        <v>2702</v>
      </c>
      <c r="F1604" s="15" t="s">
        <v>92</v>
      </c>
      <c r="G1604" s="19">
        <v>31.226357901756</v>
      </c>
      <c r="H1604" s="19">
        <v>4.5923784628056703</v>
      </c>
      <c r="I1604" s="20">
        <v>1.00644558173983E-3</v>
      </c>
      <c r="J1604" s="15" t="s">
        <v>32</v>
      </c>
      <c r="K1604" s="15" t="s">
        <v>1717</v>
      </c>
      <c r="L1604" s="15" t="s">
        <v>1718</v>
      </c>
      <c r="M1604" s="15" t="s">
        <v>1719</v>
      </c>
    </row>
    <row r="1605" spans="1:13" x14ac:dyDescent="0.2">
      <c r="A1605" s="15">
        <v>1</v>
      </c>
      <c r="B1605" s="18">
        <v>23129072</v>
      </c>
      <c r="C1605" s="18">
        <v>23129079</v>
      </c>
      <c r="D1605" s="15" t="s">
        <v>6327</v>
      </c>
      <c r="E1605" s="15" t="s">
        <v>2697</v>
      </c>
      <c r="F1605" s="15" t="s">
        <v>92</v>
      </c>
      <c r="G1605" s="19">
        <v>35.216965658730402</v>
      </c>
      <c r="H1605" s="19">
        <v>4.5920081812600699</v>
      </c>
      <c r="I1605" s="20">
        <v>5.9615267440172302E-7</v>
      </c>
      <c r="J1605" s="15" t="s">
        <v>32</v>
      </c>
      <c r="K1605" s="15" t="s">
        <v>3403</v>
      </c>
      <c r="L1605" s="15" t="s">
        <v>3403</v>
      </c>
      <c r="M1605" s="15" t="s">
        <v>2910</v>
      </c>
    </row>
    <row r="1606" spans="1:13" x14ac:dyDescent="0.2">
      <c r="A1606" s="15">
        <v>1</v>
      </c>
      <c r="B1606" s="18">
        <v>8699243</v>
      </c>
      <c r="C1606" s="18">
        <v>8699243</v>
      </c>
      <c r="D1606" s="15" t="s">
        <v>6327</v>
      </c>
      <c r="E1606" s="15" t="s">
        <v>2702</v>
      </c>
      <c r="F1606" s="15" t="s">
        <v>89</v>
      </c>
      <c r="G1606" s="19">
        <v>45.044002069683501</v>
      </c>
      <c r="H1606" s="19">
        <v>4.5916439568572001</v>
      </c>
      <c r="I1606" s="20">
        <v>2.38357193122707E-3</v>
      </c>
      <c r="J1606" s="15" t="s">
        <v>34</v>
      </c>
      <c r="L1606" s="15" t="s">
        <v>91</v>
      </c>
      <c r="M1606" s="15" t="s">
        <v>91</v>
      </c>
    </row>
    <row r="1607" spans="1:13" x14ac:dyDescent="0.2">
      <c r="A1607" s="15">
        <v>3</v>
      </c>
      <c r="B1607" s="18">
        <v>12246526</v>
      </c>
      <c r="C1607" s="18">
        <v>12246526</v>
      </c>
      <c r="D1607" s="15" t="s">
        <v>6327</v>
      </c>
      <c r="E1607" s="15" t="s">
        <v>2702</v>
      </c>
      <c r="F1607" s="15" t="s">
        <v>92</v>
      </c>
      <c r="G1607" s="19">
        <v>20.9127563552229</v>
      </c>
      <c r="H1607" s="19">
        <v>4.5911308481447604</v>
      </c>
      <c r="I1607" s="20">
        <v>4.3935901439788099E-3</v>
      </c>
      <c r="J1607" s="15" t="s">
        <v>34</v>
      </c>
      <c r="L1607" s="15" t="s">
        <v>91</v>
      </c>
      <c r="M1607" s="15" t="s">
        <v>91</v>
      </c>
    </row>
    <row r="1608" spans="1:13" x14ac:dyDescent="0.2">
      <c r="A1608" s="15">
        <v>2</v>
      </c>
      <c r="B1608" s="18">
        <v>143163</v>
      </c>
      <c r="C1608" s="18">
        <v>143163</v>
      </c>
      <c r="D1608" s="15" t="s">
        <v>6327</v>
      </c>
      <c r="E1608" s="15" t="s">
        <v>2702</v>
      </c>
      <c r="F1608" s="15" t="s">
        <v>92</v>
      </c>
      <c r="G1608" s="19">
        <v>48.325824015534302</v>
      </c>
      <c r="H1608" s="19">
        <v>4.5875655953746897</v>
      </c>
      <c r="I1608" s="20">
        <v>2.5387962969865399E-4</v>
      </c>
      <c r="J1608" s="15" t="s">
        <v>32</v>
      </c>
      <c r="K1608" s="15" t="s">
        <v>809</v>
      </c>
      <c r="L1608" s="15" t="s">
        <v>809</v>
      </c>
      <c r="M1608" s="15" t="s">
        <v>250</v>
      </c>
    </row>
    <row r="1609" spans="1:13" x14ac:dyDescent="0.2">
      <c r="A1609" s="15">
        <v>1</v>
      </c>
      <c r="B1609" s="18">
        <v>19963141</v>
      </c>
      <c r="C1609" s="18">
        <v>19963141</v>
      </c>
      <c r="D1609" s="15" t="s">
        <v>6327</v>
      </c>
      <c r="E1609" s="15" t="s">
        <v>2702</v>
      </c>
      <c r="F1609" s="15" t="s">
        <v>92</v>
      </c>
      <c r="G1609" s="19">
        <v>73.292299202835906</v>
      </c>
      <c r="H1609" s="19">
        <v>4.58687595339266</v>
      </c>
      <c r="I1609" s="20">
        <v>2.46130287622233E-4</v>
      </c>
      <c r="J1609" s="15" t="s">
        <v>2286</v>
      </c>
      <c r="K1609" s="15" t="s">
        <v>3314</v>
      </c>
      <c r="L1609" s="15" t="s">
        <v>3314</v>
      </c>
      <c r="M1609" s="15" t="s">
        <v>97</v>
      </c>
    </row>
    <row r="1610" spans="1:13" x14ac:dyDescent="0.2">
      <c r="A1610" s="15">
        <v>2</v>
      </c>
      <c r="B1610" s="18">
        <v>143151</v>
      </c>
      <c r="C1610" s="18">
        <v>143151</v>
      </c>
      <c r="D1610" s="15" t="s">
        <v>6327</v>
      </c>
      <c r="E1610" s="15" t="s">
        <v>2702</v>
      </c>
      <c r="F1610" s="15" t="s">
        <v>92</v>
      </c>
      <c r="G1610" s="19">
        <v>83.4597672244237</v>
      </c>
      <c r="H1610" s="19">
        <v>4.5862390051612199</v>
      </c>
      <c r="I1610" s="20">
        <v>6.3758768551536399E-4</v>
      </c>
      <c r="J1610" s="15" t="s">
        <v>32</v>
      </c>
      <c r="K1610" s="15" t="s">
        <v>809</v>
      </c>
      <c r="L1610" s="15" t="s">
        <v>809</v>
      </c>
      <c r="M1610" s="15" t="s">
        <v>250</v>
      </c>
    </row>
    <row r="1611" spans="1:13" x14ac:dyDescent="0.2">
      <c r="A1611" s="15">
        <v>2</v>
      </c>
      <c r="B1611" s="18">
        <v>17410664</v>
      </c>
      <c r="C1611" s="18">
        <v>17410664</v>
      </c>
      <c r="D1611" s="15" t="s">
        <v>6327</v>
      </c>
      <c r="E1611" s="15" t="s">
        <v>2702</v>
      </c>
      <c r="F1611" s="15" t="s">
        <v>92</v>
      </c>
      <c r="G1611" s="19">
        <v>49.519487100915697</v>
      </c>
      <c r="H1611" s="19">
        <v>4.5857680331082298</v>
      </c>
      <c r="I1611" s="20">
        <v>8.8907299199251404E-4</v>
      </c>
      <c r="J1611" s="15" t="s">
        <v>34</v>
      </c>
      <c r="L1611" s="15" t="s">
        <v>91</v>
      </c>
      <c r="M1611" s="15" t="s">
        <v>91</v>
      </c>
    </row>
    <row r="1612" spans="1:13" x14ac:dyDescent="0.2">
      <c r="A1612" s="15">
        <v>1</v>
      </c>
      <c r="B1612" s="18">
        <v>24394921</v>
      </c>
      <c r="C1612" s="18">
        <v>24394921</v>
      </c>
      <c r="D1612" s="15" t="s">
        <v>6327</v>
      </c>
      <c r="E1612" s="15" t="s">
        <v>2702</v>
      </c>
      <c r="F1612" s="15" t="s">
        <v>89</v>
      </c>
      <c r="G1612" s="19">
        <v>20.2986360657025</v>
      </c>
      <c r="H1612" s="19">
        <v>4.5849427298053298</v>
      </c>
      <c r="I1612" s="20">
        <v>1.7246111030552299E-4</v>
      </c>
      <c r="J1612" s="15" t="s">
        <v>32</v>
      </c>
      <c r="K1612" s="15" t="s">
        <v>3446</v>
      </c>
      <c r="L1612" s="15" t="s">
        <v>3447</v>
      </c>
      <c r="M1612" s="15" t="s">
        <v>3448</v>
      </c>
    </row>
    <row r="1613" spans="1:13" x14ac:dyDescent="0.2">
      <c r="A1613" s="15">
        <v>3</v>
      </c>
      <c r="B1613" s="18">
        <v>17097617</v>
      </c>
      <c r="C1613" s="18">
        <v>17097617</v>
      </c>
      <c r="D1613" s="15" t="s">
        <v>6327</v>
      </c>
      <c r="E1613" s="15" t="s">
        <v>2702</v>
      </c>
      <c r="F1613" s="15" t="s">
        <v>92</v>
      </c>
      <c r="G1613" s="19">
        <v>41.412010953217099</v>
      </c>
      <c r="H1613" s="19">
        <v>4.5847256208406097</v>
      </c>
      <c r="I1613" s="20">
        <v>8.4190300707765904E-5</v>
      </c>
      <c r="J1613" s="15" t="s">
        <v>34</v>
      </c>
      <c r="L1613" s="15" t="s">
        <v>91</v>
      </c>
      <c r="M1613" s="15" t="s">
        <v>91</v>
      </c>
    </row>
    <row r="1614" spans="1:13" x14ac:dyDescent="0.2">
      <c r="A1614" s="15">
        <v>5</v>
      </c>
      <c r="B1614" s="18">
        <v>12519842</v>
      </c>
      <c r="C1614" s="18">
        <v>12519842</v>
      </c>
      <c r="D1614" s="15" t="s">
        <v>6327</v>
      </c>
      <c r="E1614" s="15" t="s">
        <v>2702</v>
      </c>
      <c r="F1614" s="15" t="s">
        <v>89</v>
      </c>
      <c r="G1614" s="19">
        <v>215.720001518321</v>
      </c>
      <c r="H1614" s="19">
        <v>4.58444638312944</v>
      </c>
      <c r="I1614" s="20">
        <v>5.8729977065225602E-5</v>
      </c>
      <c r="J1614" s="15" t="s">
        <v>34</v>
      </c>
      <c r="L1614" s="15" t="s">
        <v>91</v>
      </c>
      <c r="M1614" s="15" t="s">
        <v>91</v>
      </c>
    </row>
    <row r="1615" spans="1:13" x14ac:dyDescent="0.2">
      <c r="A1615" s="15">
        <v>4</v>
      </c>
      <c r="B1615" s="18">
        <v>1345202</v>
      </c>
      <c r="C1615" s="18">
        <v>1345211</v>
      </c>
      <c r="D1615" s="15" t="s">
        <v>6327</v>
      </c>
      <c r="E1615" s="15" t="s">
        <v>2702</v>
      </c>
      <c r="F1615" s="15" t="s">
        <v>89</v>
      </c>
      <c r="G1615" s="19">
        <v>1038.86020762928</v>
      </c>
      <c r="H1615" s="19">
        <v>4.5813641195984598</v>
      </c>
      <c r="I1615" s="20">
        <v>3.88454479720777E-6</v>
      </c>
      <c r="J1615" s="15" t="s">
        <v>32</v>
      </c>
      <c r="K1615" s="15" t="s">
        <v>1599</v>
      </c>
      <c r="L1615" s="15" t="s">
        <v>1600</v>
      </c>
      <c r="M1615" s="15" t="s">
        <v>1601</v>
      </c>
    </row>
    <row r="1616" spans="1:13" x14ac:dyDescent="0.2">
      <c r="A1616" s="15">
        <v>1</v>
      </c>
      <c r="B1616" s="18">
        <v>20081459</v>
      </c>
      <c r="C1616" s="18">
        <v>20081459</v>
      </c>
      <c r="D1616" s="15" t="s">
        <v>6327</v>
      </c>
      <c r="E1616" s="15" t="s">
        <v>2702</v>
      </c>
      <c r="F1616" s="15" t="s">
        <v>89</v>
      </c>
      <c r="G1616" s="19">
        <v>624.561393477764</v>
      </c>
      <c r="H1616" s="19">
        <v>4.5805169124022296</v>
      </c>
      <c r="I1616" s="20">
        <v>8.8035860137314696E-7</v>
      </c>
      <c r="J1616" s="15" t="s">
        <v>32</v>
      </c>
      <c r="K1616" s="15" t="s">
        <v>277</v>
      </c>
      <c r="L1616" s="15" t="s">
        <v>277</v>
      </c>
      <c r="M1616" s="15" t="s">
        <v>221</v>
      </c>
    </row>
    <row r="1617" spans="1:13" x14ac:dyDescent="0.2">
      <c r="A1617" s="15">
        <v>5</v>
      </c>
      <c r="B1617" s="18">
        <v>7670214</v>
      </c>
      <c r="C1617" s="18">
        <v>7670214</v>
      </c>
      <c r="D1617" s="15" t="s">
        <v>6327</v>
      </c>
      <c r="E1617" s="15" t="s">
        <v>2702</v>
      </c>
      <c r="F1617" s="15" t="s">
        <v>92</v>
      </c>
      <c r="G1617" s="19">
        <v>54.725738584947301</v>
      </c>
      <c r="H1617" s="19">
        <v>4.5794978763552203</v>
      </c>
      <c r="I1617" s="20">
        <v>4.7763511747819901E-4</v>
      </c>
      <c r="J1617" s="15" t="s">
        <v>34</v>
      </c>
      <c r="L1617" s="15" t="s">
        <v>91</v>
      </c>
      <c r="M1617" s="15" t="s">
        <v>91</v>
      </c>
    </row>
    <row r="1618" spans="1:13" x14ac:dyDescent="0.2">
      <c r="A1618" s="15">
        <v>4</v>
      </c>
      <c r="B1618" s="18">
        <v>313171</v>
      </c>
      <c r="C1618" s="18">
        <v>313171</v>
      </c>
      <c r="D1618" s="15" t="s">
        <v>6327</v>
      </c>
      <c r="E1618" s="15" t="s">
        <v>2702</v>
      </c>
      <c r="F1618" s="15" t="s">
        <v>92</v>
      </c>
      <c r="G1618" s="19">
        <v>86.182127574326501</v>
      </c>
      <c r="H1618" s="19">
        <v>4.5788898235284901</v>
      </c>
      <c r="I1618" s="20">
        <v>1.24005302057212E-3</v>
      </c>
      <c r="J1618" s="15" t="s">
        <v>34</v>
      </c>
      <c r="L1618" s="15" t="s">
        <v>91</v>
      </c>
      <c r="M1618" s="15" t="s">
        <v>91</v>
      </c>
    </row>
    <row r="1619" spans="1:13" x14ac:dyDescent="0.2">
      <c r="A1619" s="15">
        <v>1</v>
      </c>
      <c r="B1619" s="18">
        <v>17376174</v>
      </c>
      <c r="C1619" s="18">
        <v>17376181</v>
      </c>
      <c r="D1619" s="15" t="s">
        <v>6327</v>
      </c>
      <c r="E1619" s="15" t="s">
        <v>2702</v>
      </c>
      <c r="F1619" s="15" t="s">
        <v>92</v>
      </c>
      <c r="G1619" s="19">
        <v>49.822199180410799</v>
      </c>
      <c r="H1619" s="19">
        <v>4.5777205142525901</v>
      </c>
      <c r="I1619" s="20">
        <v>3.3915008162625402E-3</v>
      </c>
      <c r="J1619" s="15" t="s">
        <v>34</v>
      </c>
      <c r="L1619" s="15" t="s">
        <v>91</v>
      </c>
      <c r="M1619" s="15" t="s">
        <v>91</v>
      </c>
    </row>
    <row r="1620" spans="1:13" x14ac:dyDescent="0.2">
      <c r="A1620" s="15">
        <v>1</v>
      </c>
      <c r="B1620" s="18">
        <v>3702437</v>
      </c>
      <c r="C1620" s="18">
        <v>3702437</v>
      </c>
      <c r="D1620" s="15" t="s">
        <v>6327</v>
      </c>
      <c r="E1620" s="15" t="s">
        <v>2702</v>
      </c>
      <c r="F1620" s="15" t="s">
        <v>89</v>
      </c>
      <c r="G1620" s="19">
        <v>226.14059189212901</v>
      </c>
      <c r="H1620" s="19">
        <v>4.5766199467640396</v>
      </c>
      <c r="I1620" s="20">
        <v>1.9261122428297601E-6</v>
      </c>
      <c r="J1620" s="15" t="s">
        <v>34</v>
      </c>
      <c r="L1620" s="15" t="s">
        <v>91</v>
      </c>
      <c r="M1620" s="15" t="s">
        <v>91</v>
      </c>
    </row>
    <row r="1621" spans="1:13" x14ac:dyDescent="0.2">
      <c r="A1621" s="15">
        <v>2</v>
      </c>
      <c r="B1621" s="18">
        <v>126452</v>
      </c>
      <c r="C1621" s="18">
        <v>126452</v>
      </c>
      <c r="D1621" s="15" t="s">
        <v>6327</v>
      </c>
      <c r="E1621" s="15" t="s">
        <v>2702</v>
      </c>
      <c r="F1621" s="15" t="s">
        <v>89</v>
      </c>
      <c r="G1621" s="19">
        <v>12.8276344667903</v>
      </c>
      <c r="H1621" s="19">
        <v>4.57645653016547</v>
      </c>
      <c r="I1621" s="20">
        <v>2.6550878466609202E-3</v>
      </c>
      <c r="J1621" s="15" t="s">
        <v>32</v>
      </c>
      <c r="K1621" s="15" t="s">
        <v>3679</v>
      </c>
      <c r="L1621" s="15" t="s">
        <v>3679</v>
      </c>
      <c r="M1621" s="15" t="s">
        <v>3680</v>
      </c>
    </row>
    <row r="1622" spans="1:13" x14ac:dyDescent="0.2">
      <c r="A1622" s="15">
        <v>3</v>
      </c>
      <c r="B1622" s="18">
        <v>11211783</v>
      </c>
      <c r="C1622" s="18">
        <v>11211783</v>
      </c>
      <c r="D1622" s="15" t="s">
        <v>6327</v>
      </c>
      <c r="E1622" s="15" t="s">
        <v>2702</v>
      </c>
      <c r="F1622" s="15" t="s">
        <v>89</v>
      </c>
      <c r="G1622" s="19">
        <v>88.724487740187698</v>
      </c>
      <c r="H1622" s="19">
        <v>4.5763542166698103</v>
      </c>
      <c r="I1622" s="20">
        <v>2.5764286508522002E-5</v>
      </c>
      <c r="J1622" s="15" t="s">
        <v>32</v>
      </c>
      <c r="K1622" s="15" t="s">
        <v>4643</v>
      </c>
      <c r="L1622" s="15" t="s">
        <v>4643</v>
      </c>
      <c r="M1622" s="15" t="s">
        <v>4644</v>
      </c>
    </row>
    <row r="1623" spans="1:13" x14ac:dyDescent="0.2">
      <c r="A1623" s="15">
        <v>3</v>
      </c>
      <c r="B1623" s="18">
        <v>2693821</v>
      </c>
      <c r="C1623" s="18">
        <v>2693827</v>
      </c>
      <c r="D1623" s="15" t="s">
        <v>6327</v>
      </c>
      <c r="E1623" s="15" t="s">
        <v>2702</v>
      </c>
      <c r="F1623" s="15" t="s">
        <v>92</v>
      </c>
      <c r="G1623" s="19">
        <v>423.38069028051598</v>
      </c>
      <c r="H1623" s="19">
        <v>4.5748856852125703</v>
      </c>
      <c r="I1623" s="20">
        <v>1.57828655485222E-4</v>
      </c>
      <c r="J1623" s="15" t="s">
        <v>32</v>
      </c>
      <c r="K1623" s="15" t="s">
        <v>4344</v>
      </c>
      <c r="L1623" s="15" t="s">
        <v>4345</v>
      </c>
      <c r="M1623" s="15" t="s">
        <v>4346</v>
      </c>
    </row>
    <row r="1624" spans="1:13" x14ac:dyDescent="0.2">
      <c r="A1624" s="15">
        <v>4</v>
      </c>
      <c r="B1624" s="18">
        <v>9928797</v>
      </c>
      <c r="C1624" s="18">
        <v>9928797</v>
      </c>
      <c r="D1624" s="15" t="s">
        <v>6327</v>
      </c>
      <c r="E1624" s="15" t="s">
        <v>2702</v>
      </c>
      <c r="F1624" s="15" t="s">
        <v>89</v>
      </c>
      <c r="G1624" s="19">
        <v>12.764419064536099</v>
      </c>
      <c r="H1624" s="19">
        <v>4.57382224580408</v>
      </c>
      <c r="I1624" s="20">
        <v>3.5279564845839499E-3</v>
      </c>
      <c r="J1624" s="15" t="s">
        <v>32</v>
      </c>
      <c r="K1624" s="15" t="s">
        <v>5213</v>
      </c>
      <c r="L1624" s="15" t="s">
        <v>5214</v>
      </c>
      <c r="M1624" s="15" t="s">
        <v>694</v>
      </c>
    </row>
    <row r="1625" spans="1:13" x14ac:dyDescent="0.2">
      <c r="A1625" s="15">
        <v>3</v>
      </c>
      <c r="B1625" s="18">
        <v>14561444</v>
      </c>
      <c r="C1625" s="18">
        <v>14561444</v>
      </c>
      <c r="D1625" s="15" t="s">
        <v>6327</v>
      </c>
      <c r="E1625" s="15" t="s">
        <v>2702</v>
      </c>
      <c r="F1625" s="15" t="s">
        <v>89</v>
      </c>
      <c r="G1625" s="19">
        <v>150.02476065548299</v>
      </c>
      <c r="H1625" s="19">
        <v>4.5718219197800796</v>
      </c>
      <c r="I1625" s="20">
        <v>4.40868638356544E-5</v>
      </c>
      <c r="J1625" s="15" t="s">
        <v>34</v>
      </c>
      <c r="L1625" s="15" t="s">
        <v>91</v>
      </c>
      <c r="M1625" s="15" t="s">
        <v>91</v>
      </c>
    </row>
    <row r="1626" spans="1:13" x14ac:dyDescent="0.2">
      <c r="A1626" s="15">
        <v>3</v>
      </c>
      <c r="B1626" s="18">
        <v>4998321</v>
      </c>
      <c r="C1626" s="18">
        <v>4998321</v>
      </c>
      <c r="D1626" s="15" t="s">
        <v>6327</v>
      </c>
      <c r="E1626" s="15" t="s">
        <v>2702</v>
      </c>
      <c r="F1626" s="15" t="s">
        <v>92</v>
      </c>
      <c r="G1626" s="19">
        <v>24.750087299334002</v>
      </c>
      <c r="H1626" s="19">
        <v>4.5716478441572601</v>
      </c>
      <c r="I1626" s="20">
        <v>1.19987675586424E-3</v>
      </c>
      <c r="J1626" s="15" t="s">
        <v>32</v>
      </c>
      <c r="K1626" s="15" t="s">
        <v>4444</v>
      </c>
      <c r="L1626" s="15" t="s">
        <v>4444</v>
      </c>
      <c r="M1626" s="15" t="s">
        <v>4445</v>
      </c>
    </row>
    <row r="1627" spans="1:13" x14ac:dyDescent="0.2">
      <c r="A1627" s="15">
        <v>2</v>
      </c>
      <c r="B1627" s="18">
        <v>3639030</v>
      </c>
      <c r="C1627" s="18">
        <v>3639030</v>
      </c>
      <c r="D1627" s="15" t="s">
        <v>6327</v>
      </c>
      <c r="E1627" s="15" t="s">
        <v>2702</v>
      </c>
      <c r="F1627" s="15" t="s">
        <v>92</v>
      </c>
      <c r="G1627" s="19">
        <v>157.18347063814599</v>
      </c>
      <c r="H1627" s="19">
        <v>4.5715894722486103</v>
      </c>
      <c r="I1627" s="20">
        <v>3.26083254336966E-3</v>
      </c>
      <c r="J1627" s="15" t="s">
        <v>34</v>
      </c>
      <c r="L1627" s="15" t="s">
        <v>91</v>
      </c>
      <c r="M1627" s="15" t="s">
        <v>91</v>
      </c>
    </row>
    <row r="1628" spans="1:13" x14ac:dyDescent="0.2">
      <c r="A1628" s="15">
        <v>1</v>
      </c>
      <c r="B1628" s="18">
        <v>30216853</v>
      </c>
      <c r="C1628" s="18">
        <v>30216853</v>
      </c>
      <c r="D1628" s="15" t="s">
        <v>6327</v>
      </c>
      <c r="E1628" s="15" t="s">
        <v>2702</v>
      </c>
      <c r="F1628" s="15" t="s">
        <v>92</v>
      </c>
      <c r="G1628" s="19">
        <v>89.178271115442996</v>
      </c>
      <c r="H1628" s="19">
        <v>4.5713686271476304</v>
      </c>
      <c r="I1628" s="20">
        <v>4.67086499045616E-4</v>
      </c>
      <c r="J1628" s="15" t="s">
        <v>32</v>
      </c>
      <c r="K1628" s="15" t="s">
        <v>3660</v>
      </c>
      <c r="L1628" s="15" t="s">
        <v>3661</v>
      </c>
      <c r="M1628" s="15" t="s">
        <v>3662</v>
      </c>
    </row>
    <row r="1629" spans="1:13" x14ac:dyDescent="0.2">
      <c r="A1629" s="15">
        <v>4</v>
      </c>
      <c r="B1629" s="18">
        <v>12651387</v>
      </c>
      <c r="C1629" s="18">
        <v>12651388</v>
      </c>
      <c r="D1629" s="15" t="s">
        <v>6327</v>
      </c>
      <c r="E1629" s="15" t="s">
        <v>2702</v>
      </c>
      <c r="F1629" s="15" t="s">
        <v>92</v>
      </c>
      <c r="G1629" s="19">
        <v>22.467160049373</v>
      </c>
      <c r="H1629" s="19">
        <v>4.5705413471702103</v>
      </c>
      <c r="I1629" s="20">
        <v>8.6113518395639196E-4</v>
      </c>
      <c r="J1629" s="15" t="s">
        <v>32</v>
      </c>
      <c r="K1629" s="15" t="s">
        <v>1579</v>
      </c>
      <c r="L1629" s="15" t="s">
        <v>1579</v>
      </c>
      <c r="M1629" s="15" t="s">
        <v>581</v>
      </c>
    </row>
    <row r="1630" spans="1:13" x14ac:dyDescent="0.2">
      <c r="A1630" s="15">
        <v>4</v>
      </c>
      <c r="B1630" s="18">
        <v>17842599</v>
      </c>
      <c r="C1630" s="18">
        <v>17842601</v>
      </c>
      <c r="D1630" s="15" t="s">
        <v>6327</v>
      </c>
      <c r="E1630" s="15" t="s">
        <v>2702</v>
      </c>
      <c r="F1630" s="15" t="s">
        <v>92</v>
      </c>
      <c r="G1630" s="19">
        <v>155.08143901646</v>
      </c>
      <c r="H1630" s="19">
        <v>4.5648646021039196</v>
      </c>
      <c r="I1630" s="20">
        <v>8.6290379451750696E-6</v>
      </c>
      <c r="J1630" s="15" t="s">
        <v>34</v>
      </c>
      <c r="L1630" s="15" t="s">
        <v>91</v>
      </c>
      <c r="M1630" s="15" t="s">
        <v>91</v>
      </c>
    </row>
    <row r="1631" spans="1:13" x14ac:dyDescent="0.2">
      <c r="A1631" s="15">
        <v>3</v>
      </c>
      <c r="B1631" s="18">
        <v>21189002</v>
      </c>
      <c r="C1631" s="18">
        <v>21189002</v>
      </c>
      <c r="D1631" s="15" t="s">
        <v>6327</v>
      </c>
      <c r="E1631" s="15" t="s">
        <v>2697</v>
      </c>
      <c r="F1631" s="15" t="s">
        <v>89</v>
      </c>
      <c r="G1631" s="19">
        <v>116.128429795739</v>
      </c>
      <c r="H1631" s="19">
        <v>4.5648578433732201</v>
      </c>
      <c r="I1631" s="20">
        <v>4.4015026502767004E-3</v>
      </c>
      <c r="J1631" s="15" t="s">
        <v>32</v>
      </c>
      <c r="K1631" s="15" t="s">
        <v>4844</v>
      </c>
      <c r="L1631" s="15" t="s">
        <v>4845</v>
      </c>
      <c r="M1631" s="15" t="s">
        <v>4846</v>
      </c>
    </row>
    <row r="1632" spans="1:13" x14ac:dyDescent="0.2">
      <c r="A1632" s="15">
        <v>4</v>
      </c>
      <c r="B1632" s="18">
        <v>18297040</v>
      </c>
      <c r="C1632" s="18">
        <v>18297041</v>
      </c>
      <c r="D1632" s="15" t="s">
        <v>6327</v>
      </c>
      <c r="E1632" s="15" t="s">
        <v>2702</v>
      </c>
      <c r="F1632" s="15" t="s">
        <v>92</v>
      </c>
      <c r="G1632" s="19">
        <v>43.553304545054601</v>
      </c>
      <c r="H1632" s="19">
        <v>4.5646395179413402</v>
      </c>
      <c r="I1632" s="20">
        <v>3.7615734390148998E-4</v>
      </c>
      <c r="J1632" s="15" t="s">
        <v>32</v>
      </c>
      <c r="K1632" s="15" t="s">
        <v>1724</v>
      </c>
      <c r="L1632" s="15" t="s">
        <v>1725</v>
      </c>
      <c r="M1632" s="15" t="s">
        <v>1726</v>
      </c>
    </row>
    <row r="1633" spans="1:13" x14ac:dyDescent="0.2">
      <c r="A1633" s="15">
        <v>2</v>
      </c>
      <c r="B1633" s="18">
        <v>11583835</v>
      </c>
      <c r="C1633" s="18">
        <v>11583835</v>
      </c>
      <c r="D1633" s="15" t="s">
        <v>6327</v>
      </c>
      <c r="E1633" s="15" t="s">
        <v>2702</v>
      </c>
      <c r="F1633" s="15" t="s">
        <v>89</v>
      </c>
      <c r="G1633" s="19">
        <v>23.234917816947899</v>
      </c>
      <c r="H1633" s="19">
        <v>4.56331091616644</v>
      </c>
      <c r="I1633" s="20">
        <v>8.6532378175660507E-3</v>
      </c>
      <c r="J1633" s="15" t="s">
        <v>32</v>
      </c>
      <c r="K1633" s="15" t="s">
        <v>778</v>
      </c>
      <c r="L1633" s="15" t="s">
        <v>779</v>
      </c>
      <c r="M1633" s="15" t="s">
        <v>780</v>
      </c>
    </row>
    <row r="1634" spans="1:13" x14ac:dyDescent="0.2">
      <c r="A1634" s="15">
        <v>4</v>
      </c>
      <c r="B1634" s="18">
        <v>17500752</v>
      </c>
      <c r="C1634" s="18">
        <v>17500752</v>
      </c>
      <c r="D1634" s="15" t="s">
        <v>6327</v>
      </c>
      <c r="E1634" s="15" t="s">
        <v>2702</v>
      </c>
      <c r="F1634" s="15" t="s">
        <v>89</v>
      </c>
      <c r="G1634" s="19">
        <v>22.561058966978798</v>
      </c>
      <c r="H1634" s="19">
        <v>4.5619740669020796</v>
      </c>
      <c r="I1634" s="20">
        <v>7.44534968887978E-3</v>
      </c>
      <c r="J1634" s="15" t="s">
        <v>34</v>
      </c>
      <c r="L1634" s="15" t="s">
        <v>91</v>
      </c>
      <c r="M1634" s="15" t="s">
        <v>91</v>
      </c>
    </row>
    <row r="1635" spans="1:13" x14ac:dyDescent="0.2">
      <c r="A1635" s="15">
        <v>5</v>
      </c>
      <c r="B1635" s="18">
        <v>4550593</v>
      </c>
      <c r="C1635" s="18">
        <v>4550593</v>
      </c>
      <c r="D1635" s="15" t="s">
        <v>6327</v>
      </c>
      <c r="E1635" s="15" t="s">
        <v>2702</v>
      </c>
      <c r="F1635" s="15" t="s">
        <v>89</v>
      </c>
      <c r="G1635" s="19">
        <v>24.1272395988867</v>
      </c>
      <c r="H1635" s="19">
        <v>4.5616212325678402</v>
      </c>
      <c r="I1635" s="20">
        <v>2.1644977463964E-3</v>
      </c>
      <c r="J1635" s="15" t="s">
        <v>32</v>
      </c>
      <c r="K1635" s="15" t="s">
        <v>2093</v>
      </c>
      <c r="L1635" s="15" t="s">
        <v>2094</v>
      </c>
      <c r="M1635" s="15" t="s">
        <v>2095</v>
      </c>
    </row>
    <row r="1636" spans="1:13" x14ac:dyDescent="0.2">
      <c r="A1636" s="15">
        <v>4</v>
      </c>
      <c r="B1636" s="18">
        <v>4027655</v>
      </c>
      <c r="C1636" s="18">
        <v>4027655</v>
      </c>
      <c r="D1636" s="15" t="s">
        <v>6327</v>
      </c>
      <c r="E1636" s="15" t="s">
        <v>2702</v>
      </c>
      <c r="F1636" s="15" t="s">
        <v>89</v>
      </c>
      <c r="G1636" s="19">
        <v>215.05786406893199</v>
      </c>
      <c r="H1636" s="19">
        <v>4.5607731181703102</v>
      </c>
      <c r="I1636" s="20">
        <v>3.40536534036981E-6</v>
      </c>
      <c r="J1636" s="15" t="s">
        <v>34</v>
      </c>
      <c r="L1636" s="15" t="s">
        <v>91</v>
      </c>
      <c r="M1636" s="15" t="s">
        <v>91</v>
      </c>
    </row>
    <row r="1637" spans="1:13" x14ac:dyDescent="0.2">
      <c r="A1637" s="15">
        <v>2</v>
      </c>
      <c r="B1637" s="18">
        <v>13418791</v>
      </c>
      <c r="C1637" s="18">
        <v>13418791</v>
      </c>
      <c r="D1637" s="15" t="s">
        <v>6327</v>
      </c>
      <c r="E1637" s="15" t="s">
        <v>2702</v>
      </c>
      <c r="F1637" s="15" t="s">
        <v>92</v>
      </c>
      <c r="G1637" s="19">
        <v>26.488058579674501</v>
      </c>
      <c r="H1637" s="19">
        <v>4.5604391679853702</v>
      </c>
      <c r="I1637" s="20">
        <v>4.99442426310635E-3</v>
      </c>
      <c r="J1637" s="15" t="s">
        <v>32</v>
      </c>
      <c r="K1637" s="15" t="s">
        <v>4039</v>
      </c>
      <c r="L1637" s="15" t="s">
        <v>4040</v>
      </c>
      <c r="M1637" s="15" t="s">
        <v>4041</v>
      </c>
    </row>
    <row r="1638" spans="1:13" x14ac:dyDescent="0.2">
      <c r="A1638" s="15">
        <v>2</v>
      </c>
      <c r="B1638" s="18">
        <v>14957281</v>
      </c>
      <c r="C1638" s="18">
        <v>14957281</v>
      </c>
      <c r="D1638" s="15" t="s">
        <v>6327</v>
      </c>
      <c r="E1638" s="15" t="s">
        <v>2702</v>
      </c>
      <c r="F1638" s="15" t="s">
        <v>92</v>
      </c>
      <c r="G1638" s="19">
        <v>232.651815053636</v>
      </c>
      <c r="H1638" s="19">
        <v>4.5589853124640998</v>
      </c>
      <c r="I1638" s="20">
        <v>7.3809762166592301E-5</v>
      </c>
      <c r="J1638" s="15" t="s">
        <v>34</v>
      </c>
      <c r="L1638" s="15" t="s">
        <v>91</v>
      </c>
      <c r="M1638" s="15" t="s">
        <v>91</v>
      </c>
    </row>
    <row r="1639" spans="1:13" x14ac:dyDescent="0.2">
      <c r="A1639" s="15">
        <v>3</v>
      </c>
      <c r="B1639" s="18">
        <v>13716400</v>
      </c>
      <c r="C1639" s="18">
        <v>13716400</v>
      </c>
      <c r="D1639" s="15" t="s">
        <v>6327</v>
      </c>
      <c r="E1639" s="15" t="s">
        <v>2702</v>
      </c>
      <c r="F1639" s="15" t="s">
        <v>89</v>
      </c>
      <c r="G1639" s="19">
        <v>16.153467350419302</v>
      </c>
      <c r="H1639" s="19">
        <v>4.5586154733659496</v>
      </c>
      <c r="I1639" s="20">
        <v>4.6726898238243202E-3</v>
      </c>
      <c r="J1639" s="15" t="s">
        <v>34</v>
      </c>
      <c r="L1639" s="15" t="s">
        <v>91</v>
      </c>
      <c r="M1639" s="15" t="s">
        <v>91</v>
      </c>
    </row>
    <row r="1640" spans="1:13" x14ac:dyDescent="0.2">
      <c r="A1640" s="15">
        <v>1</v>
      </c>
      <c r="B1640" s="18">
        <v>25429204</v>
      </c>
      <c r="C1640" s="18">
        <v>25429204</v>
      </c>
      <c r="D1640" s="15" t="s">
        <v>6327</v>
      </c>
      <c r="E1640" s="15" t="s">
        <v>2702</v>
      </c>
      <c r="F1640" s="15" t="s">
        <v>92</v>
      </c>
      <c r="G1640" s="19">
        <v>16.5225132893199</v>
      </c>
      <c r="H1640" s="19">
        <v>4.5575387960734597</v>
      </c>
      <c r="I1640" s="20">
        <v>3.3915008162625402E-3</v>
      </c>
      <c r="J1640" s="15" t="s">
        <v>34</v>
      </c>
      <c r="L1640" s="15" t="s">
        <v>91</v>
      </c>
      <c r="M1640" s="15" t="s">
        <v>91</v>
      </c>
    </row>
    <row r="1641" spans="1:13" x14ac:dyDescent="0.2">
      <c r="A1641" s="15">
        <v>3</v>
      </c>
      <c r="B1641" s="18">
        <v>12522574</v>
      </c>
      <c r="C1641" s="18">
        <v>12522574</v>
      </c>
      <c r="D1641" s="15" t="s">
        <v>6327</v>
      </c>
      <c r="E1641" s="15" t="s">
        <v>2702</v>
      </c>
      <c r="F1641" s="15" t="s">
        <v>89</v>
      </c>
      <c r="G1641" s="19">
        <v>108.532924393374</v>
      </c>
      <c r="H1641" s="19">
        <v>4.5568572601081101</v>
      </c>
      <c r="I1641" s="20">
        <v>6.8837464494645999E-5</v>
      </c>
      <c r="J1641" s="15" t="s">
        <v>34</v>
      </c>
      <c r="L1641" s="15" t="s">
        <v>91</v>
      </c>
      <c r="M1641" s="15" t="s">
        <v>91</v>
      </c>
    </row>
    <row r="1642" spans="1:13" x14ac:dyDescent="0.2">
      <c r="A1642" s="15">
        <v>5</v>
      </c>
      <c r="B1642" s="18">
        <v>2921186</v>
      </c>
      <c r="C1642" s="18">
        <v>2921186</v>
      </c>
      <c r="D1642" s="15" t="s">
        <v>6327</v>
      </c>
      <c r="E1642" s="15" t="s">
        <v>2702</v>
      </c>
      <c r="F1642" s="15" t="s">
        <v>92</v>
      </c>
      <c r="G1642" s="19">
        <v>20.976151214785101</v>
      </c>
      <c r="H1642" s="19">
        <v>4.5551450444096098</v>
      </c>
      <c r="I1642" s="20">
        <v>1.75043106326099E-3</v>
      </c>
      <c r="J1642" s="15" t="s">
        <v>32</v>
      </c>
      <c r="K1642" s="15" t="s">
        <v>2042</v>
      </c>
      <c r="L1642" s="15" t="s">
        <v>2043</v>
      </c>
      <c r="M1642" s="15" t="s">
        <v>2044</v>
      </c>
    </row>
    <row r="1643" spans="1:13" x14ac:dyDescent="0.2">
      <c r="A1643" s="15">
        <v>3</v>
      </c>
      <c r="B1643" s="18">
        <v>11647386</v>
      </c>
      <c r="C1643" s="18">
        <v>11647386</v>
      </c>
      <c r="D1643" s="15" t="s">
        <v>6327</v>
      </c>
      <c r="E1643" s="15" t="s">
        <v>2702</v>
      </c>
      <c r="F1643" s="15" t="s">
        <v>89</v>
      </c>
      <c r="G1643" s="19">
        <v>58.680482098751902</v>
      </c>
      <c r="H1643" s="19">
        <v>4.5518943440083</v>
      </c>
      <c r="I1643" s="20">
        <v>1.29601903025977E-3</v>
      </c>
      <c r="J1643" s="15" t="s">
        <v>34</v>
      </c>
      <c r="L1643" s="15" t="s">
        <v>91</v>
      </c>
      <c r="M1643" s="15" t="s">
        <v>91</v>
      </c>
    </row>
    <row r="1644" spans="1:13" x14ac:dyDescent="0.2">
      <c r="A1644" s="15">
        <v>1</v>
      </c>
      <c r="B1644" s="18">
        <v>29879569</v>
      </c>
      <c r="C1644" s="18">
        <v>29879569</v>
      </c>
      <c r="D1644" s="15" t="s">
        <v>6327</v>
      </c>
      <c r="E1644" s="15" t="s">
        <v>2702</v>
      </c>
      <c r="F1644" s="15" t="s">
        <v>92</v>
      </c>
      <c r="G1644" s="19">
        <v>24.519545221293001</v>
      </c>
      <c r="H1644" s="19">
        <v>4.5501152221846999</v>
      </c>
      <c r="I1644" s="20">
        <v>3.6411070205368298E-3</v>
      </c>
      <c r="J1644" s="15" t="s">
        <v>34</v>
      </c>
      <c r="L1644" s="15" t="s">
        <v>91</v>
      </c>
      <c r="M1644" s="15" t="s">
        <v>91</v>
      </c>
    </row>
    <row r="1645" spans="1:13" x14ac:dyDescent="0.2">
      <c r="A1645" s="15">
        <v>1</v>
      </c>
      <c r="B1645" s="18">
        <v>17750092</v>
      </c>
      <c r="C1645" s="18">
        <v>17750092</v>
      </c>
      <c r="D1645" s="15" t="s">
        <v>6327</v>
      </c>
      <c r="E1645" s="15" t="s">
        <v>2702</v>
      </c>
      <c r="F1645" s="15" t="s">
        <v>89</v>
      </c>
      <c r="G1645" s="19">
        <v>46.268346591171401</v>
      </c>
      <c r="H1645" s="19">
        <v>4.5498685636730301</v>
      </c>
      <c r="I1645" s="20">
        <v>2.5402716157401002E-3</v>
      </c>
      <c r="J1645" s="15" t="s">
        <v>32</v>
      </c>
      <c r="K1645" s="15" t="s">
        <v>3248</v>
      </c>
      <c r="L1645" s="15" t="s">
        <v>3248</v>
      </c>
      <c r="M1645" s="15" t="s">
        <v>3249</v>
      </c>
    </row>
    <row r="1646" spans="1:13" x14ac:dyDescent="0.2">
      <c r="A1646" s="15">
        <v>1</v>
      </c>
      <c r="B1646" s="18">
        <v>22627326</v>
      </c>
      <c r="C1646" s="18">
        <v>22627335</v>
      </c>
      <c r="D1646" s="15" t="s">
        <v>6327</v>
      </c>
      <c r="E1646" s="15" t="s">
        <v>2702</v>
      </c>
      <c r="F1646" s="15" t="s">
        <v>89</v>
      </c>
      <c r="G1646" s="19">
        <v>666.26840019238398</v>
      </c>
      <c r="H1646" s="19">
        <v>4.5494706604918598</v>
      </c>
      <c r="I1646" s="20">
        <v>8.1037307399125797E-5</v>
      </c>
      <c r="J1646" s="15" t="s">
        <v>34</v>
      </c>
      <c r="L1646" s="15" t="s">
        <v>91</v>
      </c>
      <c r="M1646" s="15" t="s">
        <v>91</v>
      </c>
    </row>
    <row r="1647" spans="1:13" x14ac:dyDescent="0.2">
      <c r="A1647" s="15">
        <v>1</v>
      </c>
      <c r="B1647" s="18">
        <v>11644473</v>
      </c>
      <c r="C1647" s="18">
        <v>11644474</v>
      </c>
      <c r="D1647" s="15" t="s">
        <v>6327</v>
      </c>
      <c r="E1647" s="15" t="s">
        <v>2702</v>
      </c>
      <c r="F1647" s="15" t="s">
        <v>89</v>
      </c>
      <c r="G1647" s="19">
        <v>44.084298919325299</v>
      </c>
      <c r="H1647" s="19">
        <v>4.5493154045926998</v>
      </c>
      <c r="I1647" s="20">
        <v>7.2875540280582796E-4</v>
      </c>
      <c r="J1647" s="15" t="s">
        <v>32</v>
      </c>
      <c r="K1647" s="15" t="s">
        <v>146</v>
      </c>
      <c r="L1647" s="15" t="s">
        <v>147</v>
      </c>
      <c r="M1647" s="15" t="s">
        <v>148</v>
      </c>
    </row>
    <row r="1648" spans="1:13" x14ac:dyDescent="0.2">
      <c r="A1648" s="15">
        <v>3</v>
      </c>
      <c r="B1648" s="18">
        <v>12188500</v>
      </c>
      <c r="C1648" s="18">
        <v>12188500</v>
      </c>
      <c r="D1648" s="15" t="s">
        <v>6327</v>
      </c>
      <c r="E1648" s="15" t="s">
        <v>2702</v>
      </c>
      <c r="F1648" s="15" t="s">
        <v>92</v>
      </c>
      <c r="G1648" s="19">
        <v>62.825219972079999</v>
      </c>
      <c r="H1648" s="19">
        <v>4.5492903736330401</v>
      </c>
      <c r="I1648" s="20">
        <v>3.43358360568536E-3</v>
      </c>
      <c r="J1648" s="15" t="s">
        <v>34</v>
      </c>
      <c r="L1648" s="15" t="s">
        <v>91</v>
      </c>
      <c r="M1648" s="15" t="s">
        <v>91</v>
      </c>
    </row>
    <row r="1649" spans="1:13" x14ac:dyDescent="0.2">
      <c r="A1649" s="15">
        <v>3</v>
      </c>
      <c r="B1649" s="18">
        <v>3753562</v>
      </c>
      <c r="C1649" s="18">
        <v>3753562</v>
      </c>
      <c r="D1649" s="15" t="s">
        <v>6327</v>
      </c>
      <c r="E1649" s="15" t="s">
        <v>2702</v>
      </c>
      <c r="F1649" s="15" t="s">
        <v>89</v>
      </c>
      <c r="G1649" s="19">
        <v>44.580285809048803</v>
      </c>
      <c r="H1649" s="19">
        <v>4.5482667822160598</v>
      </c>
      <c r="I1649" s="20">
        <v>2.7746244138203999E-4</v>
      </c>
      <c r="J1649" s="15" t="s">
        <v>32</v>
      </c>
      <c r="K1649" s="15" t="s">
        <v>4394</v>
      </c>
      <c r="L1649" s="15" t="s">
        <v>4394</v>
      </c>
      <c r="M1649" s="15" t="s">
        <v>4395</v>
      </c>
    </row>
    <row r="1650" spans="1:13" x14ac:dyDescent="0.2">
      <c r="A1650" s="15">
        <v>2</v>
      </c>
      <c r="B1650" s="18">
        <v>13418628</v>
      </c>
      <c r="C1650" s="18">
        <v>13418629</v>
      </c>
      <c r="D1650" s="15" t="s">
        <v>6327</v>
      </c>
      <c r="E1650" s="15" t="s">
        <v>2702</v>
      </c>
      <c r="F1650" s="15" t="s">
        <v>92</v>
      </c>
      <c r="G1650" s="19">
        <v>86.492246028012303</v>
      </c>
      <c r="H1650" s="19">
        <v>4.5478864396086003</v>
      </c>
      <c r="I1650" s="20">
        <v>1.19222589008556E-5</v>
      </c>
      <c r="J1650" s="15" t="s">
        <v>32</v>
      </c>
      <c r="K1650" s="15" t="s">
        <v>4039</v>
      </c>
      <c r="L1650" s="15" t="s">
        <v>4040</v>
      </c>
      <c r="M1650" s="15" t="s">
        <v>4041</v>
      </c>
    </row>
    <row r="1651" spans="1:13" x14ac:dyDescent="0.2">
      <c r="A1651" s="15">
        <v>2</v>
      </c>
      <c r="B1651" s="18">
        <v>143222</v>
      </c>
      <c r="C1651" s="18">
        <v>143222</v>
      </c>
      <c r="D1651" s="15" t="s">
        <v>6327</v>
      </c>
      <c r="E1651" s="15" t="s">
        <v>2702</v>
      </c>
      <c r="F1651" s="15" t="s">
        <v>181</v>
      </c>
      <c r="G1651" s="19">
        <v>2885.36400330991</v>
      </c>
      <c r="H1651" s="19">
        <v>4.5478141176713098</v>
      </c>
      <c r="I1651" s="20">
        <v>4.7246409973798299E-5</v>
      </c>
      <c r="J1651" s="15" t="s">
        <v>32</v>
      </c>
      <c r="K1651" s="15" t="s">
        <v>809</v>
      </c>
      <c r="L1651" s="15" t="s">
        <v>809</v>
      </c>
      <c r="M1651" s="15" t="s">
        <v>250</v>
      </c>
    </row>
    <row r="1652" spans="1:13" x14ac:dyDescent="0.2">
      <c r="A1652" s="15">
        <v>4</v>
      </c>
      <c r="B1652" s="18">
        <v>4027747</v>
      </c>
      <c r="C1652" s="18">
        <v>4027747</v>
      </c>
      <c r="D1652" s="15" t="s">
        <v>6327</v>
      </c>
      <c r="E1652" s="15" t="s">
        <v>2702</v>
      </c>
      <c r="F1652" s="15" t="s">
        <v>92</v>
      </c>
      <c r="G1652" s="19">
        <v>76.174364828954296</v>
      </c>
      <c r="H1652" s="19">
        <v>4.5466502929458104</v>
      </c>
      <c r="I1652" s="20">
        <v>4.2334712779646099E-4</v>
      </c>
      <c r="J1652" s="15" t="s">
        <v>34</v>
      </c>
      <c r="L1652" s="15" t="s">
        <v>91</v>
      </c>
      <c r="M1652" s="15" t="s">
        <v>91</v>
      </c>
    </row>
    <row r="1653" spans="1:13" x14ac:dyDescent="0.2">
      <c r="A1653" s="15">
        <v>1</v>
      </c>
      <c r="B1653" s="18">
        <v>11644545</v>
      </c>
      <c r="C1653" s="18">
        <v>11644547</v>
      </c>
      <c r="D1653" s="15" t="s">
        <v>6327</v>
      </c>
      <c r="E1653" s="15" t="s">
        <v>2702</v>
      </c>
      <c r="F1653" s="15" t="s">
        <v>92</v>
      </c>
      <c r="G1653" s="19">
        <v>27.692111901765099</v>
      </c>
      <c r="H1653" s="19">
        <v>4.5466407015780499</v>
      </c>
      <c r="I1653" s="20">
        <v>1.3762701914626801E-3</v>
      </c>
      <c r="J1653" s="15" t="s">
        <v>32</v>
      </c>
      <c r="K1653" s="15" t="s">
        <v>146</v>
      </c>
      <c r="L1653" s="15" t="s">
        <v>147</v>
      </c>
      <c r="M1653" s="15" t="s">
        <v>148</v>
      </c>
    </row>
    <row r="1654" spans="1:13" x14ac:dyDescent="0.2">
      <c r="A1654" s="15">
        <v>2</v>
      </c>
      <c r="B1654" s="18">
        <v>17363660</v>
      </c>
      <c r="C1654" s="18">
        <v>17363660</v>
      </c>
      <c r="D1654" s="15" t="s">
        <v>6327</v>
      </c>
      <c r="E1654" s="15" t="s">
        <v>2702</v>
      </c>
      <c r="F1654" s="15" t="s">
        <v>92</v>
      </c>
      <c r="G1654" s="19">
        <v>37.397610459716297</v>
      </c>
      <c r="H1654" s="19">
        <v>4.5459283040219098</v>
      </c>
      <c r="I1654" s="20">
        <v>7.6617046099080799E-3</v>
      </c>
      <c r="J1654" s="15" t="s">
        <v>32</v>
      </c>
      <c r="K1654" s="15" t="s">
        <v>4143</v>
      </c>
      <c r="L1654" s="15" t="s">
        <v>4143</v>
      </c>
      <c r="M1654" s="15" t="s">
        <v>91</v>
      </c>
    </row>
    <row r="1655" spans="1:13" x14ac:dyDescent="0.2">
      <c r="A1655" s="15">
        <v>2</v>
      </c>
      <c r="B1655" s="18">
        <v>4127198</v>
      </c>
      <c r="C1655" s="18">
        <v>4127198</v>
      </c>
      <c r="D1655" s="15" t="s">
        <v>6327</v>
      </c>
      <c r="E1655" s="15" t="s">
        <v>2702</v>
      </c>
      <c r="F1655" s="15" t="s">
        <v>92</v>
      </c>
      <c r="G1655" s="19">
        <v>85.118206628762707</v>
      </c>
      <c r="H1655" s="19">
        <v>4.5458859881917704</v>
      </c>
      <c r="I1655" s="20">
        <v>4.6545078601685697E-4</v>
      </c>
      <c r="J1655" s="15" t="s">
        <v>34</v>
      </c>
      <c r="L1655" s="15" t="s">
        <v>91</v>
      </c>
      <c r="M1655" s="15" t="s">
        <v>91</v>
      </c>
    </row>
    <row r="1656" spans="1:13" x14ac:dyDescent="0.2">
      <c r="A1656" s="15">
        <v>5</v>
      </c>
      <c r="B1656" s="18">
        <v>22381241</v>
      </c>
      <c r="C1656" s="18">
        <v>22381241</v>
      </c>
      <c r="D1656" s="15" t="s">
        <v>6327</v>
      </c>
      <c r="E1656" s="15" t="s">
        <v>2702</v>
      </c>
      <c r="F1656" s="15" t="s">
        <v>92</v>
      </c>
      <c r="G1656" s="19">
        <v>18.4531060730367</v>
      </c>
      <c r="H1656" s="19">
        <v>4.5454931733574604</v>
      </c>
      <c r="I1656" s="20">
        <v>7.5983623365833697E-3</v>
      </c>
      <c r="J1656" s="15" t="s">
        <v>32</v>
      </c>
      <c r="K1656" s="15" t="s">
        <v>6083</v>
      </c>
      <c r="L1656" s="15" t="s">
        <v>6083</v>
      </c>
      <c r="M1656" s="15" t="s">
        <v>6084</v>
      </c>
    </row>
    <row r="1657" spans="1:13" x14ac:dyDescent="0.2">
      <c r="A1657" s="15">
        <v>5</v>
      </c>
      <c r="B1657" s="18">
        <v>21401720</v>
      </c>
      <c r="C1657" s="18">
        <v>21401720</v>
      </c>
      <c r="D1657" s="15" t="s">
        <v>6327</v>
      </c>
      <c r="E1657" s="15" t="s">
        <v>2702</v>
      </c>
      <c r="F1657" s="15" t="s">
        <v>92</v>
      </c>
      <c r="G1657" s="19">
        <v>83.084285588021004</v>
      </c>
      <c r="H1657" s="19">
        <v>4.5447836658696303</v>
      </c>
      <c r="I1657" s="20">
        <v>2.6842494845212101E-3</v>
      </c>
      <c r="J1657" s="15" t="s">
        <v>32</v>
      </c>
      <c r="K1657" s="15" t="s">
        <v>1945</v>
      </c>
      <c r="L1657" s="15" t="s">
        <v>1945</v>
      </c>
      <c r="M1657" s="15" t="s">
        <v>1946</v>
      </c>
    </row>
    <row r="1658" spans="1:13" x14ac:dyDescent="0.2">
      <c r="A1658" s="15">
        <v>4</v>
      </c>
      <c r="B1658" s="18">
        <v>4189065</v>
      </c>
      <c r="C1658" s="18">
        <v>4189065</v>
      </c>
      <c r="D1658" s="15" t="s">
        <v>6327</v>
      </c>
      <c r="E1658" s="15" t="s">
        <v>2702</v>
      </c>
      <c r="F1658" s="15" t="s">
        <v>92</v>
      </c>
      <c r="G1658" s="19">
        <v>288.62765742390798</v>
      </c>
      <c r="H1658" s="19">
        <v>4.5442779906090003</v>
      </c>
      <c r="I1658" s="20">
        <v>3.0725382587608701E-6</v>
      </c>
      <c r="J1658" s="15" t="s">
        <v>34</v>
      </c>
      <c r="L1658" s="15" t="s">
        <v>91</v>
      </c>
      <c r="M1658" s="15" t="s">
        <v>91</v>
      </c>
    </row>
    <row r="1659" spans="1:13" x14ac:dyDescent="0.2">
      <c r="A1659" s="15">
        <v>3</v>
      </c>
      <c r="B1659" s="18">
        <v>310160</v>
      </c>
      <c r="C1659" s="18">
        <v>310163</v>
      </c>
      <c r="D1659" s="15" t="s">
        <v>6327</v>
      </c>
      <c r="E1659" s="15" t="s">
        <v>2702</v>
      </c>
      <c r="F1659" s="15" t="s">
        <v>89</v>
      </c>
      <c r="G1659" s="19">
        <v>21.021146223259699</v>
      </c>
      <c r="H1659" s="19">
        <v>4.5441705565112196</v>
      </c>
      <c r="I1659" s="20">
        <v>4.4667405961629596E-3</v>
      </c>
      <c r="J1659" s="15" t="s">
        <v>32</v>
      </c>
      <c r="K1659" s="15" t="s">
        <v>1344</v>
      </c>
      <c r="L1659" s="15" t="s">
        <v>1344</v>
      </c>
      <c r="M1659" s="15" t="s">
        <v>1345</v>
      </c>
    </row>
    <row r="1660" spans="1:13" x14ac:dyDescent="0.2">
      <c r="A1660" s="15">
        <v>1</v>
      </c>
      <c r="B1660" s="18">
        <v>3696112</v>
      </c>
      <c r="C1660" s="18">
        <v>3696112</v>
      </c>
      <c r="D1660" s="15" t="s">
        <v>6327</v>
      </c>
      <c r="E1660" s="15" t="s">
        <v>2702</v>
      </c>
      <c r="F1660" s="15" t="s">
        <v>89</v>
      </c>
      <c r="G1660" s="19">
        <v>53.685359765046897</v>
      </c>
      <c r="H1660" s="19">
        <v>4.5430000870402898</v>
      </c>
      <c r="I1660" s="20">
        <v>1.5108414925852601E-4</v>
      </c>
      <c r="J1660" s="15" t="s">
        <v>32</v>
      </c>
      <c r="K1660" s="15" t="s">
        <v>2889</v>
      </c>
      <c r="L1660" s="15" t="s">
        <v>2890</v>
      </c>
      <c r="M1660" s="15" t="s">
        <v>2891</v>
      </c>
    </row>
    <row r="1661" spans="1:13" x14ac:dyDescent="0.2">
      <c r="A1661" s="15">
        <v>3</v>
      </c>
      <c r="B1661" s="18">
        <v>15815150</v>
      </c>
      <c r="C1661" s="18">
        <v>15815150</v>
      </c>
      <c r="D1661" s="15" t="s">
        <v>6327</v>
      </c>
      <c r="E1661" s="15" t="s">
        <v>2702</v>
      </c>
      <c r="F1661" s="15" t="s">
        <v>89</v>
      </c>
      <c r="G1661" s="19">
        <v>11.2191441991266</v>
      </c>
      <c r="H1661" s="19">
        <v>4.5425927572772498</v>
      </c>
      <c r="I1661" s="20">
        <v>7.2065903540395196E-3</v>
      </c>
      <c r="J1661" s="15" t="s">
        <v>34</v>
      </c>
      <c r="L1661" s="15" t="s">
        <v>91</v>
      </c>
      <c r="M1661" s="15" t="s">
        <v>91</v>
      </c>
    </row>
    <row r="1662" spans="1:13" x14ac:dyDescent="0.2">
      <c r="A1662" s="15">
        <v>5</v>
      </c>
      <c r="B1662" s="18">
        <v>3954571</v>
      </c>
      <c r="C1662" s="18">
        <v>3954571</v>
      </c>
      <c r="D1662" s="15" t="s">
        <v>6327</v>
      </c>
      <c r="E1662" s="15" t="s">
        <v>2697</v>
      </c>
      <c r="F1662" s="15" t="s">
        <v>92</v>
      </c>
      <c r="G1662" s="19">
        <v>41.237532921388102</v>
      </c>
      <c r="H1662" s="19">
        <v>4.5423545629678799</v>
      </c>
      <c r="I1662" s="20">
        <v>3.1696117300184402E-8</v>
      </c>
      <c r="J1662" s="15" t="s">
        <v>32</v>
      </c>
      <c r="K1662" s="15" t="s">
        <v>5664</v>
      </c>
      <c r="L1662" s="15" t="s">
        <v>5665</v>
      </c>
      <c r="M1662" s="15" t="s">
        <v>5666</v>
      </c>
    </row>
    <row r="1663" spans="1:13" x14ac:dyDescent="0.2">
      <c r="A1663" s="15">
        <v>5</v>
      </c>
      <c r="B1663" s="18">
        <v>11744086</v>
      </c>
      <c r="C1663" s="18">
        <v>11744086</v>
      </c>
      <c r="D1663" s="15" t="s">
        <v>6327</v>
      </c>
      <c r="E1663" s="15" t="s">
        <v>2702</v>
      </c>
      <c r="F1663" s="15" t="s">
        <v>92</v>
      </c>
      <c r="G1663" s="19">
        <v>72.767471337158099</v>
      </c>
      <c r="H1663" s="19">
        <v>4.5422770525063303</v>
      </c>
      <c r="I1663" s="20">
        <v>8.4828247823675706E-5</v>
      </c>
      <c r="J1663" s="15" t="s">
        <v>34</v>
      </c>
      <c r="L1663" s="15" t="s">
        <v>91</v>
      </c>
      <c r="M1663" s="15" t="s">
        <v>91</v>
      </c>
    </row>
    <row r="1664" spans="1:13" x14ac:dyDescent="0.2">
      <c r="A1664" s="15">
        <v>5</v>
      </c>
      <c r="B1664" s="18">
        <v>15007184</v>
      </c>
      <c r="C1664" s="18">
        <v>15007192</v>
      </c>
      <c r="D1664" s="15" t="s">
        <v>6327</v>
      </c>
      <c r="E1664" s="15" t="s">
        <v>2702</v>
      </c>
      <c r="F1664" s="15" t="s">
        <v>92</v>
      </c>
      <c r="G1664" s="19">
        <v>21.731499674853801</v>
      </c>
      <c r="H1664" s="19">
        <v>4.5421693653508397</v>
      </c>
      <c r="I1664" s="20">
        <v>5.6014788004855104E-3</v>
      </c>
      <c r="J1664" s="15" t="s">
        <v>34</v>
      </c>
      <c r="L1664" s="15" t="s">
        <v>91</v>
      </c>
      <c r="M1664" s="15" t="s">
        <v>91</v>
      </c>
    </row>
    <row r="1665" spans="1:13" x14ac:dyDescent="0.2">
      <c r="A1665" s="15">
        <v>5</v>
      </c>
      <c r="B1665" s="18">
        <v>24360412</v>
      </c>
      <c r="C1665" s="18">
        <v>24360412</v>
      </c>
      <c r="D1665" s="15" t="s">
        <v>6327</v>
      </c>
      <c r="E1665" s="15" t="s">
        <v>2702</v>
      </c>
      <c r="F1665" s="15" t="s">
        <v>92</v>
      </c>
      <c r="G1665" s="19">
        <v>59.044664424211597</v>
      </c>
      <c r="H1665" s="19">
        <v>4.5419774335065997</v>
      </c>
      <c r="I1665" s="20">
        <v>1.87756872249002E-4</v>
      </c>
      <c r="J1665" s="15" t="s">
        <v>32</v>
      </c>
      <c r="K1665" s="15" t="s">
        <v>6177</v>
      </c>
      <c r="L1665" s="15" t="s">
        <v>6178</v>
      </c>
      <c r="M1665" s="15" t="s">
        <v>6179</v>
      </c>
    </row>
    <row r="1666" spans="1:13" x14ac:dyDescent="0.2">
      <c r="A1666" s="15">
        <v>5</v>
      </c>
      <c r="B1666" s="18">
        <v>23140326</v>
      </c>
      <c r="C1666" s="18">
        <v>23140329</v>
      </c>
      <c r="D1666" s="15" t="s">
        <v>6327</v>
      </c>
      <c r="E1666" s="15" t="s">
        <v>2702</v>
      </c>
      <c r="F1666" s="15" t="s">
        <v>89</v>
      </c>
      <c r="G1666" s="19">
        <v>26.260426172840099</v>
      </c>
      <c r="H1666" s="19">
        <v>4.5413820304858898</v>
      </c>
      <c r="I1666" s="20">
        <v>3.5082793468878102E-4</v>
      </c>
      <c r="J1666" s="15" t="s">
        <v>34</v>
      </c>
      <c r="L1666" s="15" t="s">
        <v>91</v>
      </c>
      <c r="M1666" s="15" t="s">
        <v>91</v>
      </c>
    </row>
    <row r="1667" spans="1:13" x14ac:dyDescent="0.2">
      <c r="A1667" s="15">
        <v>5</v>
      </c>
      <c r="B1667" s="18">
        <v>20094960</v>
      </c>
      <c r="C1667" s="18">
        <v>20094960</v>
      </c>
      <c r="D1667" s="15" t="s">
        <v>6327</v>
      </c>
      <c r="E1667" s="15" t="s">
        <v>2702</v>
      </c>
      <c r="F1667" s="15" t="s">
        <v>89</v>
      </c>
      <c r="G1667" s="19">
        <v>22.03284924838</v>
      </c>
      <c r="H1667" s="19">
        <v>4.5411823805700404</v>
      </c>
      <c r="I1667" s="20">
        <v>7.04991237046757E-3</v>
      </c>
      <c r="J1667" s="15" t="s">
        <v>34</v>
      </c>
      <c r="L1667" s="15" t="s">
        <v>91</v>
      </c>
      <c r="M1667" s="15" t="s">
        <v>91</v>
      </c>
    </row>
    <row r="1668" spans="1:13" x14ac:dyDescent="0.2">
      <c r="A1668" s="15">
        <v>1</v>
      </c>
      <c r="B1668" s="18">
        <v>3333341</v>
      </c>
      <c r="C1668" s="18">
        <v>3333345</v>
      </c>
      <c r="D1668" s="15" t="s">
        <v>6327</v>
      </c>
      <c r="E1668" s="15" t="s">
        <v>2702</v>
      </c>
      <c r="F1668" s="15" t="s">
        <v>89</v>
      </c>
      <c r="G1668" s="19">
        <v>429.697154636383</v>
      </c>
      <c r="H1668" s="19">
        <v>4.5411177957623403</v>
      </c>
      <c r="I1668" s="20">
        <v>1.7864935845211699E-4</v>
      </c>
      <c r="J1668" s="15" t="s">
        <v>34</v>
      </c>
      <c r="L1668" s="15" t="s">
        <v>91</v>
      </c>
      <c r="M1668" s="15" t="s">
        <v>91</v>
      </c>
    </row>
    <row r="1669" spans="1:13" x14ac:dyDescent="0.2">
      <c r="A1669" s="15">
        <v>2</v>
      </c>
      <c r="B1669" s="18">
        <v>1474012</v>
      </c>
      <c r="C1669" s="18">
        <v>1474012</v>
      </c>
      <c r="D1669" s="15" t="s">
        <v>6327</v>
      </c>
      <c r="E1669" s="15" t="s">
        <v>2702</v>
      </c>
      <c r="F1669" s="15" t="s">
        <v>89</v>
      </c>
      <c r="G1669" s="19">
        <v>22.137076532843299</v>
      </c>
      <c r="H1669" s="19">
        <v>4.5409150712055704</v>
      </c>
      <c r="I1669" s="20">
        <v>6.0240180679980698E-3</v>
      </c>
      <c r="J1669" s="15" t="s">
        <v>34</v>
      </c>
      <c r="L1669" s="15" t="s">
        <v>91</v>
      </c>
      <c r="M1669" s="15" t="s">
        <v>91</v>
      </c>
    </row>
    <row r="1670" spans="1:13" x14ac:dyDescent="0.2">
      <c r="A1670" s="15">
        <v>3</v>
      </c>
      <c r="B1670" s="18">
        <v>9561271</v>
      </c>
      <c r="C1670" s="18">
        <v>9561271</v>
      </c>
      <c r="D1670" s="15" t="s">
        <v>6327</v>
      </c>
      <c r="E1670" s="15" t="s">
        <v>2702</v>
      </c>
      <c r="F1670" s="15" t="s">
        <v>89</v>
      </c>
      <c r="G1670" s="19">
        <v>14.8375913209826</v>
      </c>
      <c r="H1670" s="19">
        <v>4.5397202651440303</v>
      </c>
      <c r="I1670" s="20">
        <v>4.7854244284717797E-3</v>
      </c>
      <c r="J1670" s="15" t="s">
        <v>32</v>
      </c>
      <c r="K1670" s="15" t="s">
        <v>4610</v>
      </c>
      <c r="L1670" s="15" t="s">
        <v>4610</v>
      </c>
      <c r="M1670" s="15" t="s">
        <v>4611</v>
      </c>
    </row>
    <row r="1671" spans="1:13" x14ac:dyDescent="0.2">
      <c r="A1671" s="15">
        <v>4</v>
      </c>
      <c r="B1671" s="18">
        <v>7623313</v>
      </c>
      <c r="C1671" s="18">
        <v>7623313</v>
      </c>
      <c r="D1671" s="15" t="s">
        <v>6327</v>
      </c>
      <c r="E1671" s="15" t="s">
        <v>2702</v>
      </c>
      <c r="F1671" s="15" t="s">
        <v>89</v>
      </c>
      <c r="G1671" s="19">
        <v>51.8445837218338</v>
      </c>
      <c r="H1671" s="19">
        <v>4.5386644581168101</v>
      </c>
      <c r="I1671" s="20">
        <v>7.8595551059734996E-4</v>
      </c>
      <c r="J1671" s="15" t="s">
        <v>32</v>
      </c>
      <c r="K1671" s="15" t="s">
        <v>5127</v>
      </c>
      <c r="L1671" s="15" t="s">
        <v>5127</v>
      </c>
      <c r="M1671" s="15" t="s">
        <v>5128</v>
      </c>
    </row>
    <row r="1672" spans="1:13" x14ac:dyDescent="0.2">
      <c r="A1672" s="15">
        <v>5</v>
      </c>
      <c r="B1672" s="18">
        <v>23140403</v>
      </c>
      <c r="C1672" s="18">
        <v>23140411</v>
      </c>
      <c r="D1672" s="15" t="s">
        <v>6327</v>
      </c>
      <c r="E1672" s="15" t="s">
        <v>2702</v>
      </c>
      <c r="F1672" s="15" t="s">
        <v>92</v>
      </c>
      <c r="G1672" s="19">
        <v>252.00717740401399</v>
      </c>
      <c r="H1672" s="19">
        <v>4.5376457360981499</v>
      </c>
      <c r="I1672" s="20">
        <v>6.5202419615939403E-4</v>
      </c>
      <c r="J1672" s="15" t="s">
        <v>34</v>
      </c>
      <c r="L1672" s="15" t="s">
        <v>91</v>
      </c>
      <c r="M1672" s="15" t="s">
        <v>91</v>
      </c>
    </row>
    <row r="1673" spans="1:13" x14ac:dyDescent="0.2">
      <c r="A1673" s="15">
        <v>1</v>
      </c>
      <c r="B1673" s="18">
        <v>26303772</v>
      </c>
      <c r="C1673" s="18">
        <v>26303772</v>
      </c>
      <c r="D1673" s="15" t="s">
        <v>6327</v>
      </c>
      <c r="E1673" s="15" t="s">
        <v>2702</v>
      </c>
      <c r="F1673" s="15" t="s">
        <v>92</v>
      </c>
      <c r="G1673" s="19">
        <v>118.556053883472</v>
      </c>
      <c r="H1673" s="19">
        <v>4.5367380359607896</v>
      </c>
      <c r="I1673" s="20">
        <v>4.95250404642737E-5</v>
      </c>
      <c r="J1673" s="15" t="s">
        <v>34</v>
      </c>
      <c r="L1673" s="15" t="s">
        <v>91</v>
      </c>
      <c r="M1673" s="15" t="s">
        <v>91</v>
      </c>
    </row>
    <row r="1674" spans="1:13" x14ac:dyDescent="0.2">
      <c r="A1674" s="15">
        <v>2</v>
      </c>
      <c r="B1674" s="18">
        <v>143193</v>
      </c>
      <c r="C1674" s="18">
        <v>143193</v>
      </c>
      <c r="D1674" s="15" t="s">
        <v>6327</v>
      </c>
      <c r="E1674" s="15" t="s">
        <v>2702</v>
      </c>
      <c r="F1674" s="15" t="s">
        <v>92</v>
      </c>
      <c r="G1674" s="19">
        <v>62.605752976334202</v>
      </c>
      <c r="H1674" s="19">
        <v>4.5362875600449604</v>
      </c>
      <c r="I1674" s="20">
        <v>4.5748652410049098E-4</v>
      </c>
      <c r="J1674" s="15" t="s">
        <v>32</v>
      </c>
      <c r="K1674" s="15" t="s">
        <v>809</v>
      </c>
      <c r="L1674" s="15" t="s">
        <v>809</v>
      </c>
      <c r="M1674" s="15" t="s">
        <v>250</v>
      </c>
    </row>
    <row r="1675" spans="1:13" x14ac:dyDescent="0.2">
      <c r="A1675" s="15">
        <v>3</v>
      </c>
      <c r="B1675" s="18">
        <v>12522575</v>
      </c>
      <c r="C1675" s="18">
        <v>12522576</v>
      </c>
      <c r="D1675" s="15" t="s">
        <v>6327</v>
      </c>
      <c r="E1675" s="15" t="s">
        <v>2702</v>
      </c>
      <c r="F1675" s="15" t="s">
        <v>89</v>
      </c>
      <c r="G1675" s="19">
        <v>29.252543733762401</v>
      </c>
      <c r="H1675" s="19">
        <v>4.5358315566589296</v>
      </c>
      <c r="I1675" s="20">
        <v>8.8992785577575895E-4</v>
      </c>
      <c r="J1675" s="15" t="s">
        <v>34</v>
      </c>
      <c r="L1675" s="15" t="s">
        <v>91</v>
      </c>
      <c r="M1675" s="15" t="s">
        <v>91</v>
      </c>
    </row>
    <row r="1676" spans="1:13" x14ac:dyDescent="0.2">
      <c r="A1676" s="15">
        <v>2</v>
      </c>
      <c r="B1676" s="18">
        <v>2345966</v>
      </c>
      <c r="C1676" s="18">
        <v>2345973</v>
      </c>
      <c r="D1676" s="15" t="s">
        <v>6327</v>
      </c>
      <c r="E1676" s="15" t="s">
        <v>2702</v>
      </c>
      <c r="F1676" s="15" t="s">
        <v>92</v>
      </c>
      <c r="G1676" s="19">
        <v>53.252439486266397</v>
      </c>
      <c r="H1676" s="19">
        <v>4.5350419635998902</v>
      </c>
      <c r="I1676" s="20">
        <v>7.4151504197536296E-4</v>
      </c>
      <c r="J1676" s="15" t="s">
        <v>32</v>
      </c>
      <c r="K1676" s="15" t="s">
        <v>3741</v>
      </c>
      <c r="L1676" s="15" t="s">
        <v>3741</v>
      </c>
      <c r="M1676" s="15" t="s">
        <v>1816</v>
      </c>
    </row>
    <row r="1677" spans="1:13" x14ac:dyDescent="0.2">
      <c r="A1677" s="15">
        <v>3</v>
      </c>
      <c r="B1677" s="18">
        <v>4146966</v>
      </c>
      <c r="C1677" s="18">
        <v>4146966</v>
      </c>
      <c r="D1677" s="15" t="s">
        <v>6327</v>
      </c>
      <c r="E1677" s="15" t="s">
        <v>2702</v>
      </c>
      <c r="F1677" s="15" t="s">
        <v>92</v>
      </c>
      <c r="G1677" s="19">
        <v>307.118143098046</v>
      </c>
      <c r="H1677" s="19">
        <v>4.5349470791540298</v>
      </c>
      <c r="I1677" s="20">
        <v>2.21579872130916E-4</v>
      </c>
      <c r="J1677" s="15" t="s">
        <v>32</v>
      </c>
      <c r="K1677" s="15" t="s">
        <v>1380</v>
      </c>
      <c r="L1677" s="15" t="s">
        <v>1381</v>
      </c>
      <c r="M1677" s="15" t="s">
        <v>1382</v>
      </c>
    </row>
    <row r="1678" spans="1:13" x14ac:dyDescent="0.2">
      <c r="A1678" s="15">
        <v>5</v>
      </c>
      <c r="B1678" s="18">
        <v>22377774</v>
      </c>
      <c r="C1678" s="18">
        <v>22377778</v>
      </c>
      <c r="D1678" s="15" t="s">
        <v>6327</v>
      </c>
      <c r="E1678" s="15" t="s">
        <v>2702</v>
      </c>
      <c r="F1678" s="15" t="s">
        <v>89</v>
      </c>
      <c r="G1678" s="19">
        <v>29.5776895379995</v>
      </c>
      <c r="H1678" s="19">
        <v>4.5348859520443998</v>
      </c>
      <c r="I1678" s="20">
        <v>1.18306235295741E-3</v>
      </c>
      <c r="J1678" s="15" t="s">
        <v>34</v>
      </c>
      <c r="L1678" s="15" t="s">
        <v>91</v>
      </c>
      <c r="M1678" s="15" t="s">
        <v>91</v>
      </c>
    </row>
    <row r="1679" spans="1:13" x14ac:dyDescent="0.2">
      <c r="A1679" s="15">
        <v>3</v>
      </c>
      <c r="B1679" s="18">
        <v>9236476</v>
      </c>
      <c r="C1679" s="18">
        <v>9236484</v>
      </c>
      <c r="D1679" s="15" t="s">
        <v>6327</v>
      </c>
      <c r="E1679" s="15" t="s">
        <v>2702</v>
      </c>
      <c r="F1679" s="15" t="s">
        <v>92</v>
      </c>
      <c r="G1679" s="19">
        <v>478.80742533235201</v>
      </c>
      <c r="H1679" s="19">
        <v>4.5347929043067996</v>
      </c>
      <c r="I1679" s="20">
        <v>1.12461713227645E-4</v>
      </c>
      <c r="J1679" s="15" t="s">
        <v>32</v>
      </c>
      <c r="K1679" s="15" t="s">
        <v>4603</v>
      </c>
      <c r="L1679" s="15" t="s">
        <v>4603</v>
      </c>
      <c r="M1679" s="15" t="s">
        <v>4604</v>
      </c>
    </row>
    <row r="1680" spans="1:13" x14ac:dyDescent="0.2">
      <c r="A1680" s="15">
        <v>4</v>
      </c>
      <c r="B1680" s="18">
        <v>1156934</v>
      </c>
      <c r="C1680" s="18">
        <v>1156938</v>
      </c>
      <c r="D1680" s="15" t="s">
        <v>6327</v>
      </c>
      <c r="E1680" s="15" t="s">
        <v>2702</v>
      </c>
      <c r="F1680" s="15" t="s">
        <v>92</v>
      </c>
      <c r="G1680" s="19">
        <v>15.6019154966082</v>
      </c>
      <c r="H1680" s="19">
        <v>4.5347907540470498</v>
      </c>
      <c r="I1680" s="20">
        <v>5.7159179350604397E-3</v>
      </c>
      <c r="J1680" s="15" t="s">
        <v>32</v>
      </c>
      <c r="K1680" s="15" t="s">
        <v>1547</v>
      </c>
      <c r="L1680" s="15" t="s">
        <v>1547</v>
      </c>
      <c r="M1680" s="15" t="s">
        <v>1548</v>
      </c>
    </row>
    <row r="1681" spans="1:13" x14ac:dyDescent="0.2">
      <c r="A1681" s="15">
        <v>1</v>
      </c>
      <c r="B1681" s="18">
        <v>8113194</v>
      </c>
      <c r="C1681" s="18">
        <v>8113194</v>
      </c>
      <c r="D1681" s="15" t="s">
        <v>6327</v>
      </c>
      <c r="E1681" s="15" t="s">
        <v>2702</v>
      </c>
      <c r="F1681" s="15" t="s">
        <v>89</v>
      </c>
      <c r="G1681" s="19">
        <v>33.251150309732999</v>
      </c>
      <c r="H1681" s="19">
        <v>4.5331535397527496</v>
      </c>
      <c r="I1681" s="20">
        <v>6.2341558000141503E-3</v>
      </c>
      <c r="J1681" s="15" t="s">
        <v>34</v>
      </c>
      <c r="L1681" s="15" t="s">
        <v>91</v>
      </c>
      <c r="M1681" s="15" t="s">
        <v>91</v>
      </c>
    </row>
    <row r="1682" spans="1:13" x14ac:dyDescent="0.2">
      <c r="A1682" s="15">
        <v>3</v>
      </c>
      <c r="B1682" s="18">
        <v>14250714</v>
      </c>
      <c r="C1682" s="18">
        <v>14250716</v>
      </c>
      <c r="D1682" s="15" t="s">
        <v>6327</v>
      </c>
      <c r="E1682" s="15" t="s">
        <v>2702</v>
      </c>
      <c r="F1682" s="15" t="s">
        <v>92</v>
      </c>
      <c r="G1682" s="19">
        <v>850.43867270468604</v>
      </c>
      <c r="H1682" s="19">
        <v>4.5329482806858197</v>
      </c>
      <c r="I1682" s="20">
        <v>1.48493234663984E-6</v>
      </c>
      <c r="J1682" s="15" t="s">
        <v>34</v>
      </c>
      <c r="L1682" s="15" t="s">
        <v>91</v>
      </c>
      <c r="M1682" s="15" t="s">
        <v>91</v>
      </c>
    </row>
    <row r="1683" spans="1:13" x14ac:dyDescent="0.2">
      <c r="A1683" s="15">
        <v>4</v>
      </c>
      <c r="B1683" s="18">
        <v>3056292</v>
      </c>
      <c r="C1683" s="18">
        <v>3056292</v>
      </c>
      <c r="D1683" s="15" t="s">
        <v>6327</v>
      </c>
      <c r="E1683" s="15" t="s">
        <v>2702</v>
      </c>
      <c r="F1683" s="15" t="s">
        <v>89</v>
      </c>
      <c r="G1683" s="19">
        <v>82.158653119914305</v>
      </c>
      <c r="H1683" s="19">
        <v>4.5321686288653202</v>
      </c>
      <c r="I1683" s="20">
        <v>8.5582125997357203E-6</v>
      </c>
      <c r="J1683" s="15" t="s">
        <v>34</v>
      </c>
      <c r="L1683" s="15" t="s">
        <v>91</v>
      </c>
      <c r="M1683" s="15" t="s">
        <v>91</v>
      </c>
    </row>
    <row r="1684" spans="1:13" x14ac:dyDescent="0.2">
      <c r="A1684" s="15">
        <v>3</v>
      </c>
      <c r="B1684" s="18">
        <v>10126405</v>
      </c>
      <c r="C1684" s="18">
        <v>10126405</v>
      </c>
      <c r="D1684" s="15" t="s">
        <v>6327</v>
      </c>
      <c r="E1684" s="15" t="s">
        <v>2702</v>
      </c>
      <c r="F1684" s="15" t="s">
        <v>89</v>
      </c>
      <c r="G1684" s="19">
        <v>46.447510073680199</v>
      </c>
      <c r="H1684" s="19">
        <v>4.5321595193685802</v>
      </c>
      <c r="I1684" s="20">
        <v>1.1881424154815E-3</v>
      </c>
      <c r="J1684" s="15" t="s">
        <v>32</v>
      </c>
      <c r="K1684" s="15" t="s">
        <v>1056</v>
      </c>
      <c r="L1684" s="15" t="s">
        <v>1056</v>
      </c>
      <c r="M1684" s="15" t="s">
        <v>1057</v>
      </c>
    </row>
    <row r="1685" spans="1:13" x14ac:dyDescent="0.2">
      <c r="A1685" s="15">
        <v>5</v>
      </c>
      <c r="B1685" s="18">
        <v>17972368</v>
      </c>
      <c r="C1685" s="18">
        <v>17972368</v>
      </c>
      <c r="D1685" s="15" t="s">
        <v>6327</v>
      </c>
      <c r="E1685" s="15" t="s">
        <v>2702</v>
      </c>
      <c r="F1685" s="15" t="s">
        <v>92</v>
      </c>
      <c r="G1685" s="19">
        <v>43.047492817341499</v>
      </c>
      <c r="H1685" s="19">
        <v>4.5299569477846697</v>
      </c>
      <c r="I1685" s="20">
        <v>5.5873785268295703E-4</v>
      </c>
      <c r="J1685" s="15" t="s">
        <v>34</v>
      </c>
      <c r="L1685" s="15" t="s">
        <v>91</v>
      </c>
      <c r="M1685" s="15" t="s">
        <v>91</v>
      </c>
    </row>
    <row r="1686" spans="1:13" x14ac:dyDescent="0.2">
      <c r="A1686" s="15">
        <v>5</v>
      </c>
      <c r="B1686" s="18">
        <v>20676963</v>
      </c>
      <c r="C1686" s="18">
        <v>20676963</v>
      </c>
      <c r="D1686" s="15" t="s">
        <v>6327</v>
      </c>
      <c r="E1686" s="15" t="s">
        <v>2702</v>
      </c>
      <c r="F1686" s="15" t="s">
        <v>92</v>
      </c>
      <c r="G1686" s="19">
        <v>21.837917322264001</v>
      </c>
      <c r="H1686" s="19">
        <v>4.5297950506348901</v>
      </c>
      <c r="I1686" s="20">
        <v>5.1840711364174903E-3</v>
      </c>
      <c r="J1686" s="15" t="s">
        <v>34</v>
      </c>
      <c r="L1686" s="15" t="s">
        <v>91</v>
      </c>
      <c r="M1686" s="15" t="s">
        <v>91</v>
      </c>
    </row>
    <row r="1687" spans="1:13" x14ac:dyDescent="0.2">
      <c r="A1687" s="15">
        <v>3</v>
      </c>
      <c r="B1687" s="18">
        <v>12864662</v>
      </c>
      <c r="C1687" s="18">
        <v>12864662</v>
      </c>
      <c r="D1687" s="15" t="s">
        <v>6327</v>
      </c>
      <c r="E1687" s="15" t="s">
        <v>2702</v>
      </c>
      <c r="F1687" s="15" t="s">
        <v>89</v>
      </c>
      <c r="G1687" s="19">
        <v>22.6791618241562</v>
      </c>
      <c r="H1687" s="19">
        <v>4.5297423982529104</v>
      </c>
      <c r="I1687" s="20">
        <v>1.7166958922384199E-3</v>
      </c>
      <c r="J1687" s="15" t="s">
        <v>34</v>
      </c>
      <c r="L1687" s="15" t="s">
        <v>91</v>
      </c>
      <c r="M1687" s="15" t="s">
        <v>91</v>
      </c>
    </row>
    <row r="1688" spans="1:13" x14ac:dyDescent="0.2">
      <c r="A1688" s="15">
        <v>3</v>
      </c>
      <c r="B1688" s="18">
        <v>10929563</v>
      </c>
      <c r="C1688" s="18">
        <v>10929563</v>
      </c>
      <c r="D1688" s="15" t="s">
        <v>6327</v>
      </c>
      <c r="E1688" s="15" t="s">
        <v>2702</v>
      </c>
      <c r="F1688" s="15" t="s">
        <v>92</v>
      </c>
      <c r="G1688" s="19">
        <v>48.335473531858</v>
      </c>
      <c r="H1688" s="19">
        <v>4.5293198075784398</v>
      </c>
      <c r="I1688" s="20">
        <v>5.9172786093945797E-4</v>
      </c>
      <c r="J1688" s="15" t="s">
        <v>34</v>
      </c>
      <c r="L1688" s="15" t="s">
        <v>91</v>
      </c>
      <c r="M1688" s="15" t="s">
        <v>91</v>
      </c>
    </row>
    <row r="1689" spans="1:13" x14ac:dyDescent="0.2">
      <c r="A1689" s="15">
        <v>4</v>
      </c>
      <c r="B1689" s="18">
        <v>15737415</v>
      </c>
      <c r="C1689" s="18">
        <v>15737415</v>
      </c>
      <c r="D1689" s="15" t="s">
        <v>6327</v>
      </c>
      <c r="E1689" s="15" t="s">
        <v>2702</v>
      </c>
      <c r="F1689" s="15" t="s">
        <v>92</v>
      </c>
      <c r="G1689" s="19">
        <v>282.98014246168299</v>
      </c>
      <c r="H1689" s="19">
        <v>4.52533926355148</v>
      </c>
      <c r="I1689" s="20">
        <v>1.0797365914332401E-6</v>
      </c>
      <c r="J1689" s="15" t="s">
        <v>32</v>
      </c>
      <c r="K1689" s="15" t="s">
        <v>1652</v>
      </c>
      <c r="L1689" s="15" t="s">
        <v>1652</v>
      </c>
      <c r="M1689" s="15" t="s">
        <v>1653</v>
      </c>
    </row>
    <row r="1690" spans="1:13" x14ac:dyDescent="0.2">
      <c r="A1690" s="15">
        <v>1</v>
      </c>
      <c r="B1690" s="18">
        <v>19083570</v>
      </c>
      <c r="C1690" s="18">
        <v>19083570</v>
      </c>
      <c r="D1690" s="15" t="s">
        <v>6327</v>
      </c>
      <c r="E1690" s="15" t="s">
        <v>2702</v>
      </c>
      <c r="F1690" s="15" t="s">
        <v>92</v>
      </c>
      <c r="G1690" s="19">
        <v>24.566148877721101</v>
      </c>
      <c r="H1690" s="19">
        <v>4.5243335980447501</v>
      </c>
      <c r="I1690" s="20">
        <v>4.8280091300033799E-3</v>
      </c>
      <c r="J1690" s="15" t="s">
        <v>34</v>
      </c>
      <c r="L1690" s="15" t="s">
        <v>91</v>
      </c>
      <c r="M1690" s="15" t="s">
        <v>91</v>
      </c>
    </row>
    <row r="1691" spans="1:13" x14ac:dyDescent="0.2">
      <c r="A1691" s="15">
        <v>3</v>
      </c>
      <c r="B1691" s="18">
        <v>21832376</v>
      </c>
      <c r="C1691" s="18">
        <v>21832376</v>
      </c>
      <c r="D1691" s="15" t="s">
        <v>6327</v>
      </c>
      <c r="E1691" s="15" t="s">
        <v>2697</v>
      </c>
      <c r="F1691" s="15" t="s">
        <v>92</v>
      </c>
      <c r="G1691" s="19">
        <v>438.39722789181599</v>
      </c>
      <c r="H1691" s="19">
        <v>4.5233916855781802</v>
      </c>
      <c r="I1691" s="20">
        <v>1.1238220723491801E-15</v>
      </c>
      <c r="J1691" s="15" t="s">
        <v>2286</v>
      </c>
      <c r="K1691" s="15" t="s">
        <v>1263</v>
      </c>
      <c r="L1691" s="15" t="s">
        <v>1263</v>
      </c>
      <c r="M1691" s="15" t="s">
        <v>97</v>
      </c>
    </row>
    <row r="1692" spans="1:13" x14ac:dyDescent="0.2">
      <c r="A1692" s="15">
        <v>3</v>
      </c>
      <c r="B1692" s="18">
        <v>21832376</v>
      </c>
      <c r="C1692" s="18">
        <v>21832376</v>
      </c>
      <c r="D1692" s="15" t="s">
        <v>6327</v>
      </c>
      <c r="E1692" s="15" t="s">
        <v>2697</v>
      </c>
      <c r="F1692" s="15" t="s">
        <v>92</v>
      </c>
      <c r="G1692" s="19">
        <v>438.39722789181599</v>
      </c>
      <c r="H1692" s="19">
        <v>4.5233916855781802</v>
      </c>
      <c r="I1692" s="20">
        <v>1.1238220723491801E-15</v>
      </c>
      <c r="J1692" s="15" t="s">
        <v>32</v>
      </c>
      <c r="K1692" s="15" t="s">
        <v>1264</v>
      </c>
      <c r="L1692" s="15" t="s">
        <v>1264</v>
      </c>
      <c r="M1692" s="15" t="s">
        <v>1265</v>
      </c>
    </row>
    <row r="1693" spans="1:13" x14ac:dyDescent="0.2">
      <c r="A1693" s="15">
        <v>1</v>
      </c>
      <c r="B1693" s="18">
        <v>10871991</v>
      </c>
      <c r="C1693" s="18">
        <v>10871991</v>
      </c>
      <c r="D1693" s="15" t="s">
        <v>6327</v>
      </c>
      <c r="E1693" s="15" t="s">
        <v>2702</v>
      </c>
      <c r="F1693" s="15" t="s">
        <v>92</v>
      </c>
      <c r="G1693" s="19">
        <v>23.758327654535101</v>
      </c>
      <c r="H1693" s="19">
        <v>4.5230021213631098</v>
      </c>
      <c r="I1693" s="20">
        <v>4.0202080231129802E-3</v>
      </c>
      <c r="J1693" s="15" t="s">
        <v>34</v>
      </c>
      <c r="L1693" s="15" t="s">
        <v>91</v>
      </c>
      <c r="M1693" s="15" t="s">
        <v>91</v>
      </c>
    </row>
    <row r="1694" spans="1:13" x14ac:dyDescent="0.2">
      <c r="A1694" s="15">
        <v>1</v>
      </c>
      <c r="B1694" s="18">
        <v>29103333</v>
      </c>
      <c r="C1694" s="18">
        <v>29103334</v>
      </c>
      <c r="D1694" s="15" t="s">
        <v>6327</v>
      </c>
      <c r="E1694" s="15" t="s">
        <v>2702</v>
      </c>
      <c r="F1694" s="15" t="s">
        <v>89</v>
      </c>
      <c r="G1694" s="19">
        <v>347.90477514176098</v>
      </c>
      <c r="H1694" s="19">
        <v>4.5223788148294997</v>
      </c>
      <c r="I1694" s="20">
        <v>5.8921865076109797E-6</v>
      </c>
      <c r="J1694" s="15" t="s">
        <v>34</v>
      </c>
      <c r="L1694" s="15" t="s">
        <v>91</v>
      </c>
      <c r="M1694" s="15" t="s">
        <v>91</v>
      </c>
    </row>
    <row r="1695" spans="1:13" x14ac:dyDescent="0.2">
      <c r="A1695" s="15">
        <v>3</v>
      </c>
      <c r="B1695" s="18">
        <v>13623559</v>
      </c>
      <c r="C1695" s="18">
        <v>13623561</v>
      </c>
      <c r="D1695" s="15" t="s">
        <v>6327</v>
      </c>
      <c r="E1695" s="15" t="s">
        <v>2702</v>
      </c>
      <c r="F1695" s="15" t="s">
        <v>92</v>
      </c>
      <c r="G1695" s="19">
        <v>165.54245112163599</v>
      </c>
      <c r="H1695" s="19">
        <v>4.5223161252507698</v>
      </c>
      <c r="I1695" s="20">
        <v>1.4457176077554599E-3</v>
      </c>
      <c r="J1695" s="15" t="s">
        <v>34</v>
      </c>
      <c r="L1695" s="15" t="s">
        <v>91</v>
      </c>
      <c r="M1695" s="15" t="s">
        <v>91</v>
      </c>
    </row>
    <row r="1696" spans="1:13" x14ac:dyDescent="0.2">
      <c r="A1696" s="15">
        <v>2</v>
      </c>
      <c r="B1696" s="18">
        <v>16473881</v>
      </c>
      <c r="C1696" s="18">
        <v>16473881</v>
      </c>
      <c r="D1696" s="15" t="s">
        <v>6327</v>
      </c>
      <c r="E1696" s="15" t="s">
        <v>2702</v>
      </c>
      <c r="F1696" s="15" t="s">
        <v>92</v>
      </c>
      <c r="G1696" s="19">
        <v>30.8961741438853</v>
      </c>
      <c r="H1696" s="19">
        <v>4.5214029566131204</v>
      </c>
      <c r="I1696" s="20">
        <v>1.5230814072662901E-3</v>
      </c>
      <c r="J1696" s="15" t="s">
        <v>32</v>
      </c>
      <c r="K1696" s="15" t="s">
        <v>858</v>
      </c>
      <c r="L1696" s="15" t="s">
        <v>859</v>
      </c>
      <c r="M1696" s="15" t="s">
        <v>547</v>
      </c>
    </row>
    <row r="1697" spans="1:13" x14ac:dyDescent="0.2">
      <c r="A1697" s="15">
        <v>5</v>
      </c>
      <c r="B1697" s="18">
        <v>2119323</v>
      </c>
      <c r="C1697" s="18">
        <v>2119323</v>
      </c>
      <c r="D1697" s="15" t="s">
        <v>6327</v>
      </c>
      <c r="E1697" s="15" t="s">
        <v>2702</v>
      </c>
      <c r="F1697" s="15" t="s">
        <v>89</v>
      </c>
      <c r="G1697" s="19">
        <v>152.40704480034299</v>
      </c>
      <c r="H1697" s="19">
        <v>4.5202523322010597</v>
      </c>
      <c r="I1697" s="20">
        <v>2.6987591986796401E-4</v>
      </c>
      <c r="J1697" s="15" t="s">
        <v>32</v>
      </c>
      <c r="K1697" s="15" t="s">
        <v>1943</v>
      </c>
      <c r="L1697" s="15" t="s">
        <v>1943</v>
      </c>
      <c r="M1697" s="15" t="s">
        <v>91</v>
      </c>
    </row>
    <row r="1698" spans="1:13" x14ac:dyDescent="0.2">
      <c r="A1698" s="15">
        <v>5</v>
      </c>
      <c r="B1698" s="18">
        <v>11698421</v>
      </c>
      <c r="C1698" s="18">
        <v>11698421</v>
      </c>
      <c r="D1698" s="15" t="s">
        <v>6327</v>
      </c>
      <c r="E1698" s="15" t="s">
        <v>2702</v>
      </c>
      <c r="F1698" s="15" t="s">
        <v>89</v>
      </c>
      <c r="G1698" s="19">
        <v>355.65885996019199</v>
      </c>
      <c r="H1698" s="19">
        <v>4.5192273307445703</v>
      </c>
      <c r="I1698" s="20">
        <v>8.78440427807533E-5</v>
      </c>
      <c r="J1698" s="15" t="s">
        <v>34</v>
      </c>
      <c r="L1698" s="15" t="s">
        <v>91</v>
      </c>
      <c r="M1698" s="15" t="s">
        <v>91</v>
      </c>
    </row>
    <row r="1699" spans="1:13" x14ac:dyDescent="0.2">
      <c r="A1699" s="15">
        <v>1</v>
      </c>
      <c r="B1699" s="18">
        <v>10497629</v>
      </c>
      <c r="C1699" s="18">
        <v>10497631</v>
      </c>
      <c r="D1699" s="15" t="s">
        <v>6327</v>
      </c>
      <c r="E1699" s="15" t="s">
        <v>2702</v>
      </c>
      <c r="F1699" s="15" t="s">
        <v>89</v>
      </c>
      <c r="G1699" s="19">
        <v>146.672545785339</v>
      </c>
      <c r="H1699" s="19">
        <v>4.5173866669417597</v>
      </c>
      <c r="I1699" s="20">
        <v>4.2371681848284002E-4</v>
      </c>
      <c r="J1699" s="15" t="s">
        <v>34</v>
      </c>
      <c r="L1699" s="15" t="s">
        <v>91</v>
      </c>
      <c r="M1699" s="15" t="s">
        <v>91</v>
      </c>
    </row>
    <row r="1700" spans="1:13" x14ac:dyDescent="0.2">
      <c r="A1700" s="15">
        <v>5</v>
      </c>
      <c r="B1700" s="18">
        <v>3111663</v>
      </c>
      <c r="C1700" s="18">
        <v>3111663</v>
      </c>
      <c r="D1700" s="15" t="s">
        <v>6327</v>
      </c>
      <c r="E1700" s="15" t="s">
        <v>2702</v>
      </c>
      <c r="F1700" s="15" t="s">
        <v>89</v>
      </c>
      <c r="G1700" s="19">
        <v>515.72874574987895</v>
      </c>
      <c r="H1700" s="19">
        <v>4.5168166654377897</v>
      </c>
      <c r="I1700" s="20">
        <v>2.33385339307601E-3</v>
      </c>
      <c r="J1700" s="15" t="s">
        <v>34</v>
      </c>
      <c r="L1700" s="15" t="s">
        <v>91</v>
      </c>
      <c r="M1700" s="15" t="s">
        <v>91</v>
      </c>
    </row>
    <row r="1701" spans="1:13" x14ac:dyDescent="0.2">
      <c r="A1701" s="15">
        <v>3</v>
      </c>
      <c r="B1701" s="18">
        <v>104783</v>
      </c>
      <c r="C1701" s="18">
        <v>104783</v>
      </c>
      <c r="D1701" s="15" t="s">
        <v>6327</v>
      </c>
      <c r="E1701" s="15" t="s">
        <v>2697</v>
      </c>
      <c r="F1701" s="15" t="s">
        <v>89</v>
      </c>
      <c r="G1701" s="19">
        <v>16.6343986091814</v>
      </c>
      <c r="H1701" s="19">
        <v>4.5164722913350701</v>
      </c>
      <c r="I1701" s="20">
        <v>7.1812490533639E-5</v>
      </c>
      <c r="J1701" s="15" t="s">
        <v>34</v>
      </c>
      <c r="L1701" s="15" t="s">
        <v>91</v>
      </c>
      <c r="M1701" s="15" t="s">
        <v>91</v>
      </c>
    </row>
    <row r="1702" spans="1:13" x14ac:dyDescent="0.2">
      <c r="A1702" s="15">
        <v>1</v>
      </c>
      <c r="B1702" s="18">
        <v>29103271</v>
      </c>
      <c r="C1702" s="18">
        <v>29103271</v>
      </c>
      <c r="D1702" s="15" t="s">
        <v>6327</v>
      </c>
      <c r="E1702" s="15" t="s">
        <v>2702</v>
      </c>
      <c r="F1702" s="15" t="s">
        <v>92</v>
      </c>
      <c r="G1702" s="19">
        <v>38.859866207672397</v>
      </c>
      <c r="H1702" s="19">
        <v>4.51357558103921</v>
      </c>
      <c r="I1702" s="20">
        <v>2.4962734455728802E-4</v>
      </c>
      <c r="J1702" s="15" t="s">
        <v>34</v>
      </c>
      <c r="L1702" s="15" t="s">
        <v>91</v>
      </c>
      <c r="M1702" s="15" t="s">
        <v>91</v>
      </c>
    </row>
    <row r="1703" spans="1:13" x14ac:dyDescent="0.2">
      <c r="A1703" s="15">
        <v>4</v>
      </c>
      <c r="B1703" s="18">
        <v>1345193</v>
      </c>
      <c r="C1703" s="18">
        <v>1345193</v>
      </c>
      <c r="D1703" s="15" t="s">
        <v>6327</v>
      </c>
      <c r="E1703" s="15" t="s">
        <v>2702</v>
      </c>
      <c r="F1703" s="15" t="s">
        <v>89</v>
      </c>
      <c r="G1703" s="19">
        <v>384.474499078007</v>
      </c>
      <c r="H1703" s="19">
        <v>4.5135089188951403</v>
      </c>
      <c r="I1703" s="20">
        <v>1.6821937355181E-6</v>
      </c>
      <c r="J1703" s="15" t="s">
        <v>32</v>
      </c>
      <c r="K1703" s="15" t="s">
        <v>1599</v>
      </c>
      <c r="L1703" s="15" t="s">
        <v>1600</v>
      </c>
      <c r="M1703" s="15" t="s">
        <v>1601</v>
      </c>
    </row>
    <row r="1704" spans="1:13" x14ac:dyDescent="0.2">
      <c r="A1704" s="15">
        <v>4</v>
      </c>
      <c r="B1704" s="18">
        <v>11971395</v>
      </c>
      <c r="C1704" s="18">
        <v>11971395</v>
      </c>
      <c r="D1704" s="15" t="s">
        <v>6327</v>
      </c>
      <c r="E1704" s="15" t="s">
        <v>2702</v>
      </c>
      <c r="F1704" s="15" t="s">
        <v>89</v>
      </c>
      <c r="G1704" s="19">
        <v>67.654220751572097</v>
      </c>
      <c r="H1704" s="19">
        <v>4.5086472913286304</v>
      </c>
      <c r="I1704" s="20">
        <v>1.9901086707566699E-5</v>
      </c>
      <c r="J1704" s="15" t="s">
        <v>34</v>
      </c>
      <c r="L1704" s="15" t="s">
        <v>91</v>
      </c>
      <c r="M1704" s="15" t="s">
        <v>91</v>
      </c>
    </row>
    <row r="1705" spans="1:13" x14ac:dyDescent="0.2">
      <c r="A1705" s="15">
        <v>3</v>
      </c>
      <c r="B1705" s="18">
        <v>5741268</v>
      </c>
      <c r="C1705" s="18">
        <v>5741272</v>
      </c>
      <c r="D1705" s="15" t="s">
        <v>6327</v>
      </c>
      <c r="E1705" s="15" t="s">
        <v>2702</v>
      </c>
      <c r="F1705" s="15" t="s">
        <v>181</v>
      </c>
      <c r="G1705" s="19">
        <v>488.75486181586501</v>
      </c>
      <c r="H1705" s="19">
        <v>4.5081610421813298</v>
      </c>
      <c r="I1705" s="20">
        <v>1.48059728129035E-5</v>
      </c>
      <c r="J1705" s="15" t="s">
        <v>32</v>
      </c>
      <c r="K1705" s="15" t="s">
        <v>1437</v>
      </c>
      <c r="L1705" s="15" t="s">
        <v>1437</v>
      </c>
      <c r="M1705" s="15" t="s">
        <v>771</v>
      </c>
    </row>
    <row r="1706" spans="1:13" x14ac:dyDescent="0.2">
      <c r="A1706" s="15">
        <v>1</v>
      </c>
      <c r="B1706" s="18">
        <v>4452759</v>
      </c>
      <c r="C1706" s="18">
        <v>4452759</v>
      </c>
      <c r="D1706" s="15" t="s">
        <v>6327</v>
      </c>
      <c r="E1706" s="15" t="s">
        <v>2702</v>
      </c>
      <c r="F1706" s="15" t="s">
        <v>92</v>
      </c>
      <c r="G1706" s="19">
        <v>130.57823521408301</v>
      </c>
      <c r="H1706" s="19">
        <v>4.5076713016994301</v>
      </c>
      <c r="I1706" s="20">
        <v>1.1505169675598099E-3</v>
      </c>
      <c r="J1706" s="15" t="s">
        <v>32</v>
      </c>
      <c r="K1706" s="15" t="s">
        <v>2929</v>
      </c>
      <c r="L1706" s="15" t="s">
        <v>2930</v>
      </c>
      <c r="M1706" s="15" t="s">
        <v>2931</v>
      </c>
    </row>
    <row r="1707" spans="1:13" x14ac:dyDescent="0.2">
      <c r="A1707" s="15">
        <v>1</v>
      </c>
      <c r="B1707" s="18">
        <v>10414664</v>
      </c>
      <c r="C1707" s="18">
        <v>10414664</v>
      </c>
      <c r="D1707" s="15" t="s">
        <v>6327</v>
      </c>
      <c r="E1707" s="15" t="s">
        <v>2702</v>
      </c>
      <c r="F1707" s="15" t="s">
        <v>89</v>
      </c>
      <c r="G1707" s="19">
        <v>174.460298579571</v>
      </c>
      <c r="H1707" s="19">
        <v>4.50660147734113</v>
      </c>
      <c r="I1707" s="20">
        <v>1.00186628991343E-3</v>
      </c>
      <c r="J1707" s="15" t="s">
        <v>32</v>
      </c>
      <c r="K1707" s="15" t="s">
        <v>3160</v>
      </c>
      <c r="L1707" s="15" t="s">
        <v>3161</v>
      </c>
      <c r="M1707" s="15" t="s">
        <v>3162</v>
      </c>
    </row>
    <row r="1708" spans="1:13" x14ac:dyDescent="0.2">
      <c r="A1708" s="15">
        <v>5</v>
      </c>
      <c r="B1708" s="18">
        <v>10468067</v>
      </c>
      <c r="C1708" s="18">
        <v>10468067</v>
      </c>
      <c r="D1708" s="15" t="s">
        <v>6327</v>
      </c>
      <c r="E1708" s="15" t="s">
        <v>2702</v>
      </c>
      <c r="F1708" s="15" t="s">
        <v>89</v>
      </c>
      <c r="G1708" s="19">
        <v>18.082651468430001</v>
      </c>
      <c r="H1708" s="19">
        <v>4.5064286723612001</v>
      </c>
      <c r="I1708" s="20">
        <v>8.96589711192931E-3</v>
      </c>
      <c r="J1708" s="15" t="s">
        <v>34</v>
      </c>
      <c r="L1708" s="15" t="s">
        <v>91</v>
      </c>
      <c r="M1708" s="15" t="s">
        <v>91</v>
      </c>
    </row>
    <row r="1709" spans="1:13" x14ac:dyDescent="0.2">
      <c r="A1709" s="15">
        <v>5</v>
      </c>
      <c r="B1709" s="18">
        <v>7670211</v>
      </c>
      <c r="C1709" s="18">
        <v>7670211</v>
      </c>
      <c r="D1709" s="15" t="s">
        <v>6327</v>
      </c>
      <c r="E1709" s="15" t="s">
        <v>2702</v>
      </c>
      <c r="F1709" s="15" t="s">
        <v>92</v>
      </c>
      <c r="G1709" s="19">
        <v>15.248509389252099</v>
      </c>
      <c r="H1709" s="19">
        <v>4.5055864913139301</v>
      </c>
      <c r="I1709" s="20">
        <v>4.0287900533236701E-3</v>
      </c>
      <c r="J1709" s="15" t="s">
        <v>34</v>
      </c>
      <c r="L1709" s="15" t="s">
        <v>91</v>
      </c>
      <c r="M1709" s="15" t="s">
        <v>91</v>
      </c>
    </row>
    <row r="1710" spans="1:13" x14ac:dyDescent="0.2">
      <c r="A1710" s="15">
        <v>2</v>
      </c>
      <c r="B1710" s="18">
        <v>13418688</v>
      </c>
      <c r="C1710" s="18">
        <v>13418688</v>
      </c>
      <c r="D1710" s="15" t="s">
        <v>6327</v>
      </c>
      <c r="E1710" s="15" t="s">
        <v>2702</v>
      </c>
      <c r="F1710" s="15" t="s">
        <v>89</v>
      </c>
      <c r="G1710" s="19">
        <v>159.462019208008</v>
      </c>
      <c r="H1710" s="19">
        <v>4.5053034808165897</v>
      </c>
      <c r="I1710" s="20">
        <v>6.9817825020087904E-5</v>
      </c>
      <c r="J1710" s="15" t="s">
        <v>32</v>
      </c>
      <c r="K1710" s="15" t="s">
        <v>4039</v>
      </c>
      <c r="L1710" s="15" t="s">
        <v>4040</v>
      </c>
      <c r="M1710" s="15" t="s">
        <v>4041</v>
      </c>
    </row>
    <row r="1711" spans="1:13" x14ac:dyDescent="0.2">
      <c r="A1711" s="15">
        <v>4</v>
      </c>
      <c r="B1711" s="18">
        <v>5736589</v>
      </c>
      <c r="C1711" s="18">
        <v>5736589</v>
      </c>
      <c r="D1711" s="15" t="s">
        <v>6327</v>
      </c>
      <c r="E1711" s="15" t="s">
        <v>2702</v>
      </c>
      <c r="F1711" s="15" t="s">
        <v>89</v>
      </c>
      <c r="G1711" s="19">
        <v>46.172795209262802</v>
      </c>
      <c r="H1711" s="19">
        <v>4.5038293029014298</v>
      </c>
      <c r="I1711" s="20">
        <v>4.2225101009214799E-4</v>
      </c>
      <c r="J1711" s="15" t="s">
        <v>34</v>
      </c>
      <c r="L1711" s="15" t="s">
        <v>91</v>
      </c>
      <c r="M1711" s="15" t="s">
        <v>91</v>
      </c>
    </row>
    <row r="1712" spans="1:13" x14ac:dyDescent="0.2">
      <c r="A1712" s="15">
        <v>5</v>
      </c>
      <c r="B1712" s="18">
        <v>10879179</v>
      </c>
      <c r="C1712" s="18">
        <v>10879179</v>
      </c>
      <c r="D1712" s="15" t="s">
        <v>6327</v>
      </c>
      <c r="E1712" s="15" t="s">
        <v>2702</v>
      </c>
      <c r="F1712" s="15" t="s">
        <v>92</v>
      </c>
      <c r="G1712" s="19">
        <v>15.931009110879801</v>
      </c>
      <c r="H1712" s="19">
        <v>4.5032767034832197</v>
      </c>
      <c r="I1712" s="20">
        <v>7.2022091426184997E-3</v>
      </c>
      <c r="J1712" s="15" t="s">
        <v>32</v>
      </c>
      <c r="K1712" s="15" t="s">
        <v>5868</v>
      </c>
      <c r="L1712" s="15" t="s">
        <v>5868</v>
      </c>
      <c r="M1712" s="15" t="s">
        <v>99</v>
      </c>
    </row>
    <row r="1713" spans="1:13" x14ac:dyDescent="0.2">
      <c r="A1713" s="15">
        <v>2</v>
      </c>
      <c r="B1713" s="18">
        <v>4127192</v>
      </c>
      <c r="C1713" s="18">
        <v>4127192</v>
      </c>
      <c r="D1713" s="15" t="s">
        <v>6327</v>
      </c>
      <c r="E1713" s="15" t="s">
        <v>2702</v>
      </c>
      <c r="F1713" s="15" t="s">
        <v>92</v>
      </c>
      <c r="G1713" s="19">
        <v>368.66391011267098</v>
      </c>
      <c r="H1713" s="19">
        <v>4.5031957415830002</v>
      </c>
      <c r="I1713" s="20">
        <v>2.2455302032443598E-5</v>
      </c>
      <c r="J1713" s="15" t="s">
        <v>34</v>
      </c>
      <c r="L1713" s="15" t="s">
        <v>91</v>
      </c>
      <c r="M1713" s="15" t="s">
        <v>91</v>
      </c>
    </row>
    <row r="1714" spans="1:13" x14ac:dyDescent="0.2">
      <c r="A1714" s="15">
        <v>5</v>
      </c>
      <c r="B1714" s="18">
        <v>18100439</v>
      </c>
      <c r="C1714" s="18">
        <v>18100439</v>
      </c>
      <c r="D1714" s="15" t="s">
        <v>6327</v>
      </c>
      <c r="E1714" s="15" t="s">
        <v>2702</v>
      </c>
      <c r="F1714" s="15" t="s">
        <v>92</v>
      </c>
      <c r="G1714" s="19">
        <v>29.456523383862901</v>
      </c>
      <c r="H1714" s="19">
        <v>4.5027991376427901</v>
      </c>
      <c r="I1714" s="20">
        <v>3.96101260649052E-3</v>
      </c>
      <c r="J1714" s="15" t="s">
        <v>32</v>
      </c>
      <c r="K1714" s="15" t="s">
        <v>1899</v>
      </c>
      <c r="L1714" s="15" t="s">
        <v>1899</v>
      </c>
      <c r="M1714" s="15" t="s">
        <v>1304</v>
      </c>
    </row>
    <row r="1715" spans="1:13" x14ac:dyDescent="0.2">
      <c r="A1715" s="15">
        <v>5</v>
      </c>
      <c r="B1715" s="18">
        <v>317497</v>
      </c>
      <c r="C1715" s="18">
        <v>317497</v>
      </c>
      <c r="D1715" s="15" t="s">
        <v>6327</v>
      </c>
      <c r="E1715" s="15" t="s">
        <v>2702</v>
      </c>
      <c r="F1715" s="15" t="s">
        <v>92</v>
      </c>
      <c r="G1715" s="19">
        <v>341.81757334250301</v>
      </c>
      <c r="H1715" s="19">
        <v>4.5025924057511402</v>
      </c>
      <c r="I1715" s="20">
        <v>1.5109575074881101E-5</v>
      </c>
      <c r="J1715" s="15" t="s">
        <v>34</v>
      </c>
      <c r="L1715" s="15" t="s">
        <v>91</v>
      </c>
      <c r="M1715" s="15" t="s">
        <v>91</v>
      </c>
    </row>
    <row r="1716" spans="1:13" x14ac:dyDescent="0.2">
      <c r="A1716" s="15">
        <v>4</v>
      </c>
      <c r="B1716" s="18">
        <v>559997</v>
      </c>
      <c r="C1716" s="18">
        <v>559997</v>
      </c>
      <c r="D1716" s="15" t="s">
        <v>6327</v>
      </c>
      <c r="E1716" s="15" t="s">
        <v>2702</v>
      </c>
      <c r="F1716" s="15" t="s">
        <v>89</v>
      </c>
      <c r="G1716" s="19">
        <v>13.3713985402521</v>
      </c>
      <c r="H1716" s="19">
        <v>4.5019959816396797</v>
      </c>
      <c r="I1716" s="20">
        <v>3.1262087471837399E-3</v>
      </c>
      <c r="J1716" s="15" t="s">
        <v>34</v>
      </c>
      <c r="L1716" s="15" t="s">
        <v>91</v>
      </c>
      <c r="M1716" s="15" t="s">
        <v>91</v>
      </c>
    </row>
    <row r="1717" spans="1:13" x14ac:dyDescent="0.2">
      <c r="A1717" s="15">
        <v>3</v>
      </c>
      <c r="B1717" s="18">
        <v>510753</v>
      </c>
      <c r="C1717" s="18">
        <v>510753</v>
      </c>
      <c r="D1717" s="15" t="s">
        <v>6327</v>
      </c>
      <c r="E1717" s="15" t="s">
        <v>2697</v>
      </c>
      <c r="F1717" s="15" t="s">
        <v>92</v>
      </c>
      <c r="G1717" s="19">
        <v>28.0242535439878</v>
      </c>
      <c r="H1717" s="19">
        <v>4.5016366092827402</v>
      </c>
      <c r="I1717" s="20">
        <v>4.9189142093002898E-8</v>
      </c>
      <c r="J1717" s="15" t="s">
        <v>32</v>
      </c>
      <c r="K1717" s="15" t="s">
        <v>1399</v>
      </c>
      <c r="L1717" s="15" t="s">
        <v>1400</v>
      </c>
      <c r="M1717" s="15" t="s">
        <v>1401</v>
      </c>
    </row>
    <row r="1718" spans="1:13" x14ac:dyDescent="0.2">
      <c r="A1718" s="15">
        <v>1</v>
      </c>
      <c r="B1718" s="18">
        <v>26339004</v>
      </c>
      <c r="C1718" s="18">
        <v>26339004</v>
      </c>
      <c r="D1718" s="15" t="s">
        <v>6327</v>
      </c>
      <c r="E1718" s="15" t="s">
        <v>2702</v>
      </c>
      <c r="F1718" s="15" t="s">
        <v>89</v>
      </c>
      <c r="G1718" s="19">
        <v>40.844992551360903</v>
      </c>
      <c r="H1718" s="19">
        <v>4.5014812433481399</v>
      </c>
      <c r="I1718" s="20">
        <v>3.7912413584971299E-3</v>
      </c>
      <c r="J1718" s="15" t="s">
        <v>34</v>
      </c>
      <c r="L1718" s="15" t="s">
        <v>91</v>
      </c>
      <c r="M1718" s="15" t="s">
        <v>91</v>
      </c>
    </row>
    <row r="1719" spans="1:13" x14ac:dyDescent="0.2">
      <c r="A1719" s="15">
        <v>1</v>
      </c>
      <c r="B1719" s="18">
        <v>19006804</v>
      </c>
      <c r="C1719" s="18">
        <v>19006804</v>
      </c>
      <c r="D1719" s="15" t="s">
        <v>6327</v>
      </c>
      <c r="E1719" s="15" t="s">
        <v>2702</v>
      </c>
      <c r="F1719" s="15" t="s">
        <v>89</v>
      </c>
      <c r="G1719" s="19">
        <v>25.140266638437399</v>
      </c>
      <c r="H1719" s="19">
        <v>4.5013973047841498</v>
      </c>
      <c r="I1719" s="20">
        <v>2.0447646915864501E-3</v>
      </c>
      <c r="J1719" s="15" t="s">
        <v>34</v>
      </c>
      <c r="L1719" s="15" t="s">
        <v>91</v>
      </c>
      <c r="M1719" s="15" t="s">
        <v>91</v>
      </c>
    </row>
    <row r="1720" spans="1:13" x14ac:dyDescent="0.2">
      <c r="A1720" s="15">
        <v>3</v>
      </c>
      <c r="B1720" s="18">
        <v>17097615</v>
      </c>
      <c r="C1720" s="18">
        <v>17097615</v>
      </c>
      <c r="D1720" s="15" t="s">
        <v>6327</v>
      </c>
      <c r="E1720" s="15" t="s">
        <v>2702</v>
      </c>
      <c r="F1720" s="15" t="s">
        <v>92</v>
      </c>
      <c r="G1720" s="19">
        <v>41.677093380461699</v>
      </c>
      <c r="H1720" s="19">
        <v>4.4991100621131697</v>
      </c>
      <c r="I1720" s="20">
        <v>1.61401329580025E-3</v>
      </c>
      <c r="J1720" s="15" t="s">
        <v>34</v>
      </c>
      <c r="L1720" s="15" t="s">
        <v>91</v>
      </c>
      <c r="M1720" s="15" t="s">
        <v>91</v>
      </c>
    </row>
    <row r="1721" spans="1:13" x14ac:dyDescent="0.2">
      <c r="A1721" s="15">
        <v>2</v>
      </c>
      <c r="B1721" s="18">
        <v>4188677</v>
      </c>
      <c r="C1721" s="18">
        <v>4188677</v>
      </c>
      <c r="D1721" s="15" t="s">
        <v>6327</v>
      </c>
      <c r="E1721" s="15" t="s">
        <v>2702</v>
      </c>
      <c r="F1721" s="15" t="s">
        <v>92</v>
      </c>
      <c r="G1721" s="19">
        <v>109.165430402559</v>
      </c>
      <c r="H1721" s="19">
        <v>4.4988716641165096</v>
      </c>
      <c r="I1721" s="20">
        <v>3.46331018000359E-3</v>
      </c>
      <c r="J1721" s="15" t="s">
        <v>34</v>
      </c>
      <c r="L1721" s="15" t="s">
        <v>91</v>
      </c>
      <c r="M1721" s="15" t="s">
        <v>91</v>
      </c>
    </row>
    <row r="1722" spans="1:13" x14ac:dyDescent="0.2">
      <c r="A1722" s="15">
        <v>3</v>
      </c>
      <c r="B1722" s="18">
        <v>2693863</v>
      </c>
      <c r="C1722" s="18">
        <v>2693863</v>
      </c>
      <c r="D1722" s="15" t="s">
        <v>6327</v>
      </c>
      <c r="E1722" s="15" t="s">
        <v>2702</v>
      </c>
      <c r="F1722" s="15" t="s">
        <v>89</v>
      </c>
      <c r="G1722" s="19">
        <v>841.42075910815197</v>
      </c>
      <c r="H1722" s="19">
        <v>4.4987432484035601</v>
      </c>
      <c r="I1722" s="20">
        <v>1.07884111489531E-4</v>
      </c>
      <c r="J1722" s="15" t="s">
        <v>32</v>
      </c>
      <c r="K1722" s="15" t="s">
        <v>4344</v>
      </c>
      <c r="L1722" s="15" t="s">
        <v>4345</v>
      </c>
      <c r="M1722" s="15" t="s">
        <v>4346</v>
      </c>
    </row>
    <row r="1723" spans="1:13" x14ac:dyDescent="0.2">
      <c r="A1723" s="15">
        <v>5</v>
      </c>
      <c r="B1723" s="18">
        <v>23500479</v>
      </c>
      <c r="C1723" s="18">
        <v>23500481</v>
      </c>
      <c r="D1723" s="15" t="s">
        <v>6327</v>
      </c>
      <c r="E1723" s="15" t="s">
        <v>2702</v>
      </c>
      <c r="F1723" s="15" t="s">
        <v>89</v>
      </c>
      <c r="G1723" s="19">
        <v>18.049524019079701</v>
      </c>
      <c r="H1723" s="19">
        <v>4.49779122314877</v>
      </c>
      <c r="I1723" s="20">
        <v>8.1540729473339804E-4</v>
      </c>
      <c r="J1723" s="15" t="s">
        <v>32</v>
      </c>
      <c r="K1723" s="15" t="s">
        <v>6136</v>
      </c>
      <c r="L1723" s="15" t="s">
        <v>6137</v>
      </c>
      <c r="M1723" s="15" t="s">
        <v>6138</v>
      </c>
    </row>
    <row r="1724" spans="1:13" x14ac:dyDescent="0.2">
      <c r="A1724" s="15">
        <v>5</v>
      </c>
      <c r="B1724" s="18">
        <v>11744072</v>
      </c>
      <c r="C1724" s="18">
        <v>11744073</v>
      </c>
      <c r="D1724" s="15" t="s">
        <v>6327</v>
      </c>
      <c r="E1724" s="15" t="s">
        <v>2702</v>
      </c>
      <c r="F1724" s="15" t="s">
        <v>92</v>
      </c>
      <c r="G1724" s="19">
        <v>1472.5347913903199</v>
      </c>
      <c r="H1724" s="19">
        <v>4.4959431711133497</v>
      </c>
      <c r="I1724" s="20">
        <v>7.2528009086331304E-5</v>
      </c>
      <c r="J1724" s="15" t="s">
        <v>34</v>
      </c>
      <c r="L1724" s="15" t="s">
        <v>91</v>
      </c>
      <c r="M1724" s="15" t="s">
        <v>91</v>
      </c>
    </row>
    <row r="1725" spans="1:13" x14ac:dyDescent="0.2">
      <c r="A1725" s="15">
        <v>2</v>
      </c>
      <c r="B1725" s="18">
        <v>3834786</v>
      </c>
      <c r="C1725" s="18">
        <v>3834786</v>
      </c>
      <c r="D1725" s="15" t="s">
        <v>6327</v>
      </c>
      <c r="E1725" s="15" t="s">
        <v>2702</v>
      </c>
      <c r="F1725" s="15" t="s">
        <v>89</v>
      </c>
      <c r="G1725" s="19">
        <v>97.518319841385704</v>
      </c>
      <c r="H1725" s="19">
        <v>4.4956603688251704</v>
      </c>
      <c r="I1725" s="20">
        <v>2.64657972226639E-5</v>
      </c>
      <c r="J1725" s="15" t="s">
        <v>34</v>
      </c>
      <c r="L1725" s="15" t="s">
        <v>91</v>
      </c>
      <c r="M1725" s="15" t="s">
        <v>91</v>
      </c>
    </row>
    <row r="1726" spans="1:13" x14ac:dyDescent="0.2">
      <c r="A1726" s="15">
        <v>1</v>
      </c>
      <c r="B1726" s="18">
        <v>3394744</v>
      </c>
      <c r="C1726" s="18">
        <v>3394747</v>
      </c>
      <c r="D1726" s="15" t="s">
        <v>6327</v>
      </c>
      <c r="E1726" s="15" t="s">
        <v>2702</v>
      </c>
      <c r="F1726" s="15" t="s">
        <v>89</v>
      </c>
      <c r="G1726" s="19">
        <v>98.229273390669505</v>
      </c>
      <c r="H1726" s="19">
        <v>4.4953565818139802</v>
      </c>
      <c r="I1726" s="20">
        <v>8.2979257341963002E-4</v>
      </c>
      <c r="J1726" s="15" t="s">
        <v>32</v>
      </c>
      <c r="K1726" s="15" t="s">
        <v>2879</v>
      </c>
      <c r="L1726" s="15" t="s">
        <v>2879</v>
      </c>
      <c r="M1726" s="15" t="s">
        <v>2880</v>
      </c>
    </row>
    <row r="1727" spans="1:13" x14ac:dyDescent="0.2">
      <c r="A1727" s="15">
        <v>5</v>
      </c>
      <c r="B1727" s="18">
        <v>4948047</v>
      </c>
      <c r="C1727" s="18">
        <v>4948047</v>
      </c>
      <c r="D1727" s="15" t="s">
        <v>6327</v>
      </c>
      <c r="E1727" s="15" t="s">
        <v>2702</v>
      </c>
      <c r="F1727" s="15" t="s">
        <v>92</v>
      </c>
      <c r="G1727" s="19">
        <v>23.535427046600699</v>
      </c>
      <c r="H1727" s="19">
        <v>4.4938017356627098</v>
      </c>
      <c r="I1727" s="20">
        <v>9.7400870644237299E-3</v>
      </c>
      <c r="J1727" s="15" t="s">
        <v>32</v>
      </c>
      <c r="K1727" s="15" t="s">
        <v>5707</v>
      </c>
      <c r="L1727" s="15" t="s">
        <v>5707</v>
      </c>
      <c r="M1727" s="15" t="s">
        <v>1083</v>
      </c>
    </row>
    <row r="1728" spans="1:13" x14ac:dyDescent="0.2">
      <c r="A1728" s="15">
        <v>5</v>
      </c>
      <c r="B1728" s="18">
        <v>11744075</v>
      </c>
      <c r="C1728" s="18">
        <v>11744075</v>
      </c>
      <c r="D1728" s="15" t="s">
        <v>6327</v>
      </c>
      <c r="E1728" s="15" t="s">
        <v>2702</v>
      </c>
      <c r="F1728" s="15" t="s">
        <v>92</v>
      </c>
      <c r="G1728" s="19">
        <v>108.79672145372901</v>
      </c>
      <c r="H1728" s="19">
        <v>4.4936397860115296</v>
      </c>
      <c r="I1728" s="20">
        <v>1.5366069491049401E-5</v>
      </c>
      <c r="J1728" s="15" t="s">
        <v>34</v>
      </c>
      <c r="L1728" s="15" t="s">
        <v>91</v>
      </c>
      <c r="M1728" s="15" t="s">
        <v>91</v>
      </c>
    </row>
    <row r="1729" spans="1:13" x14ac:dyDescent="0.2">
      <c r="A1729" s="15">
        <v>5</v>
      </c>
      <c r="B1729" s="18">
        <v>26771642</v>
      </c>
      <c r="C1729" s="18">
        <v>26771644</v>
      </c>
      <c r="D1729" s="15" t="s">
        <v>6327</v>
      </c>
      <c r="E1729" s="15" t="s">
        <v>2702</v>
      </c>
      <c r="F1729" s="15" t="s">
        <v>89</v>
      </c>
      <c r="G1729" s="19">
        <v>41.690636435978199</v>
      </c>
      <c r="H1729" s="19">
        <v>4.4930037753851497</v>
      </c>
      <c r="I1729" s="20">
        <v>5.9097339827526298E-4</v>
      </c>
      <c r="J1729" s="15" t="s">
        <v>34</v>
      </c>
      <c r="L1729" s="15" t="s">
        <v>91</v>
      </c>
      <c r="M1729" s="15" t="s">
        <v>91</v>
      </c>
    </row>
    <row r="1730" spans="1:13" x14ac:dyDescent="0.2">
      <c r="A1730" s="15">
        <v>2</v>
      </c>
      <c r="B1730" s="18">
        <v>10054</v>
      </c>
      <c r="C1730" s="18">
        <v>10054</v>
      </c>
      <c r="D1730" s="15" t="s">
        <v>6327</v>
      </c>
      <c r="E1730" s="15" t="s">
        <v>2702</v>
      </c>
      <c r="F1730" s="15" t="s">
        <v>89</v>
      </c>
      <c r="G1730" s="19">
        <v>67.028127474650205</v>
      </c>
      <c r="H1730" s="19">
        <v>4.4926048605470799</v>
      </c>
      <c r="I1730" s="20">
        <v>3.28750974595527E-4</v>
      </c>
      <c r="J1730" s="15" t="s">
        <v>34</v>
      </c>
      <c r="L1730" s="15" t="s">
        <v>91</v>
      </c>
      <c r="M1730" s="15" t="s">
        <v>91</v>
      </c>
    </row>
    <row r="1731" spans="1:13" x14ac:dyDescent="0.2">
      <c r="A1731" s="15">
        <v>3</v>
      </c>
      <c r="B1731" s="18">
        <v>1172879</v>
      </c>
      <c r="C1731" s="18">
        <v>1172879</v>
      </c>
      <c r="D1731" s="15" t="s">
        <v>6327</v>
      </c>
      <c r="E1731" s="15" t="s">
        <v>2702</v>
      </c>
      <c r="F1731" s="15" t="s">
        <v>92</v>
      </c>
      <c r="G1731" s="19">
        <v>216.52874947875401</v>
      </c>
      <c r="H1731" s="19">
        <v>4.4920175025826303</v>
      </c>
      <c r="I1731" s="20">
        <v>3.4091917935066498E-4</v>
      </c>
      <c r="J1731" s="15" t="s">
        <v>32</v>
      </c>
      <c r="K1731" s="15" t="s">
        <v>1090</v>
      </c>
      <c r="L1731" s="15" t="s">
        <v>1091</v>
      </c>
      <c r="M1731" s="15" t="s">
        <v>1092</v>
      </c>
    </row>
    <row r="1732" spans="1:13" x14ac:dyDescent="0.2">
      <c r="A1732" s="15">
        <v>3</v>
      </c>
      <c r="B1732" s="18">
        <v>10126427</v>
      </c>
      <c r="C1732" s="18">
        <v>10126427</v>
      </c>
      <c r="D1732" s="15" t="s">
        <v>6327</v>
      </c>
      <c r="E1732" s="15" t="s">
        <v>2702</v>
      </c>
      <c r="F1732" s="15" t="s">
        <v>92</v>
      </c>
      <c r="G1732" s="19">
        <v>111.96181650288899</v>
      </c>
      <c r="H1732" s="19">
        <v>4.4896119556535297</v>
      </c>
      <c r="I1732" s="20">
        <v>1.0281130259291E-4</v>
      </c>
      <c r="J1732" s="15" t="s">
        <v>32</v>
      </c>
      <c r="K1732" s="15" t="s">
        <v>1056</v>
      </c>
      <c r="L1732" s="15" t="s">
        <v>1056</v>
      </c>
      <c r="M1732" s="15" t="s">
        <v>1057</v>
      </c>
    </row>
    <row r="1733" spans="1:13" x14ac:dyDescent="0.2">
      <c r="A1733" s="15">
        <v>5</v>
      </c>
      <c r="B1733" s="18">
        <v>11698389</v>
      </c>
      <c r="C1733" s="18">
        <v>11698389</v>
      </c>
      <c r="D1733" s="15" t="s">
        <v>6327</v>
      </c>
      <c r="E1733" s="15" t="s">
        <v>2702</v>
      </c>
      <c r="F1733" s="15" t="s">
        <v>92</v>
      </c>
      <c r="G1733" s="19">
        <v>189.247981304414</v>
      </c>
      <c r="H1733" s="19">
        <v>4.4890586437704298</v>
      </c>
      <c r="I1733" s="20">
        <v>3.0747498307454198E-4</v>
      </c>
      <c r="J1733" s="15" t="s">
        <v>34</v>
      </c>
      <c r="L1733" s="15" t="s">
        <v>91</v>
      </c>
      <c r="M1733" s="15" t="s">
        <v>91</v>
      </c>
    </row>
    <row r="1734" spans="1:13" x14ac:dyDescent="0.2">
      <c r="A1734" s="15">
        <v>2</v>
      </c>
      <c r="B1734" s="18">
        <v>11025814</v>
      </c>
      <c r="C1734" s="18">
        <v>11025815</v>
      </c>
      <c r="D1734" s="15" t="s">
        <v>6327</v>
      </c>
      <c r="E1734" s="15" t="s">
        <v>2702</v>
      </c>
      <c r="F1734" s="15" t="s">
        <v>89</v>
      </c>
      <c r="G1734" s="19">
        <v>34.243468648915702</v>
      </c>
      <c r="H1734" s="19">
        <v>4.4876817080196396</v>
      </c>
      <c r="I1734" s="20">
        <v>3.9441072737657302E-4</v>
      </c>
      <c r="J1734" s="15" t="s">
        <v>32</v>
      </c>
      <c r="K1734" s="15" t="s">
        <v>757</v>
      </c>
      <c r="L1734" s="15" t="s">
        <v>758</v>
      </c>
      <c r="M1734" s="15" t="s">
        <v>759</v>
      </c>
    </row>
    <row r="1735" spans="1:13" x14ac:dyDescent="0.2">
      <c r="A1735" s="15">
        <v>3</v>
      </c>
      <c r="B1735" s="18">
        <v>4989114</v>
      </c>
      <c r="C1735" s="18">
        <v>4989114</v>
      </c>
      <c r="D1735" s="15" t="s">
        <v>6327</v>
      </c>
      <c r="E1735" s="15" t="s">
        <v>2702</v>
      </c>
      <c r="F1735" s="15" t="s">
        <v>92</v>
      </c>
      <c r="G1735" s="19">
        <v>12.7014714489179</v>
      </c>
      <c r="H1735" s="19">
        <v>4.4873729982209598</v>
      </c>
      <c r="I1735" s="20">
        <v>6.9539032337254999E-3</v>
      </c>
      <c r="J1735" s="15" t="s">
        <v>32</v>
      </c>
      <c r="K1735" s="15" t="s">
        <v>4441</v>
      </c>
      <c r="L1735" s="15" t="s">
        <v>4441</v>
      </c>
      <c r="M1735" s="15" t="s">
        <v>4442</v>
      </c>
    </row>
    <row r="1736" spans="1:13" x14ac:dyDescent="0.2">
      <c r="A1736" s="15">
        <v>2</v>
      </c>
      <c r="B1736" s="18">
        <v>5318164</v>
      </c>
      <c r="C1736" s="18">
        <v>5318164</v>
      </c>
      <c r="D1736" s="15" t="s">
        <v>6327</v>
      </c>
      <c r="E1736" s="15" t="s">
        <v>2702</v>
      </c>
      <c r="F1736" s="15" t="s">
        <v>92</v>
      </c>
      <c r="G1736" s="19">
        <v>60.883436300152901</v>
      </c>
      <c r="H1736" s="19">
        <v>4.4871083123376296</v>
      </c>
      <c r="I1736" s="20">
        <v>9.3616985596934102E-4</v>
      </c>
      <c r="J1736" s="15" t="s">
        <v>32</v>
      </c>
      <c r="K1736" s="15" t="s">
        <v>3751</v>
      </c>
      <c r="L1736" s="15" t="s">
        <v>3752</v>
      </c>
      <c r="M1736" s="15" t="s">
        <v>1352</v>
      </c>
    </row>
    <row r="1737" spans="1:13" x14ac:dyDescent="0.2">
      <c r="A1737" s="15">
        <v>4</v>
      </c>
      <c r="B1737" s="18">
        <v>6434693</v>
      </c>
      <c r="C1737" s="18">
        <v>6434701</v>
      </c>
      <c r="D1737" s="15" t="s">
        <v>6327</v>
      </c>
      <c r="E1737" s="15" t="s">
        <v>2702</v>
      </c>
      <c r="F1737" s="15" t="s">
        <v>92</v>
      </c>
      <c r="G1737" s="19">
        <v>15.8971822410132</v>
      </c>
      <c r="H1737" s="19">
        <v>4.4857893686665102</v>
      </c>
      <c r="I1737" s="20">
        <v>9.1843010077170394E-3</v>
      </c>
      <c r="J1737" s="15" t="s">
        <v>32</v>
      </c>
      <c r="K1737" s="15" t="s">
        <v>5087</v>
      </c>
      <c r="L1737" s="15" t="s">
        <v>5088</v>
      </c>
      <c r="M1737" s="15" t="s">
        <v>5089</v>
      </c>
    </row>
    <row r="1738" spans="1:13" x14ac:dyDescent="0.2">
      <c r="A1738" s="15">
        <v>3</v>
      </c>
      <c r="B1738" s="18">
        <v>13623548</v>
      </c>
      <c r="C1738" s="18">
        <v>13623557</v>
      </c>
      <c r="D1738" s="15" t="s">
        <v>6327</v>
      </c>
      <c r="E1738" s="15" t="s">
        <v>2702</v>
      </c>
      <c r="F1738" s="15" t="s">
        <v>92</v>
      </c>
      <c r="G1738" s="19">
        <v>521.37277694772604</v>
      </c>
      <c r="H1738" s="19">
        <v>4.4849675036276198</v>
      </c>
      <c r="I1738" s="20">
        <v>6.37961398226499E-3</v>
      </c>
      <c r="J1738" s="15" t="s">
        <v>34</v>
      </c>
      <c r="L1738" s="15" t="s">
        <v>91</v>
      </c>
      <c r="M1738" s="15" t="s">
        <v>91</v>
      </c>
    </row>
    <row r="1739" spans="1:13" x14ac:dyDescent="0.2">
      <c r="A1739" s="15">
        <v>1</v>
      </c>
      <c r="B1739" s="18">
        <v>7976608</v>
      </c>
      <c r="C1739" s="18">
        <v>7976608</v>
      </c>
      <c r="D1739" s="15" t="s">
        <v>6327</v>
      </c>
      <c r="E1739" s="15" t="s">
        <v>2702</v>
      </c>
      <c r="F1739" s="15" t="s">
        <v>89</v>
      </c>
      <c r="G1739" s="19">
        <v>31.091331443828601</v>
      </c>
      <c r="H1739" s="19">
        <v>4.4837246792631298</v>
      </c>
      <c r="I1739" s="20">
        <v>1.2777669772222099E-3</v>
      </c>
      <c r="J1739" s="15" t="s">
        <v>32</v>
      </c>
      <c r="K1739" s="15" t="s">
        <v>691</v>
      </c>
      <c r="L1739" s="15" t="s">
        <v>691</v>
      </c>
      <c r="M1739" s="15" t="s">
        <v>502</v>
      </c>
    </row>
    <row r="1740" spans="1:13" x14ac:dyDescent="0.2">
      <c r="A1740" s="15">
        <v>2</v>
      </c>
      <c r="B1740" s="18">
        <v>214417</v>
      </c>
      <c r="C1740" s="18">
        <v>214419</v>
      </c>
      <c r="D1740" s="15" t="s">
        <v>6327</v>
      </c>
      <c r="E1740" s="15" t="s">
        <v>2702</v>
      </c>
      <c r="F1740" s="15" t="s">
        <v>92</v>
      </c>
      <c r="G1740" s="19">
        <v>86.069602435348401</v>
      </c>
      <c r="H1740" s="19">
        <v>4.4828402617371301</v>
      </c>
      <c r="I1740" s="20">
        <v>1.6819393519533099E-3</v>
      </c>
      <c r="J1740" s="15" t="s">
        <v>32</v>
      </c>
      <c r="K1740" s="15" t="s">
        <v>974</v>
      </c>
      <c r="L1740" s="15" t="s">
        <v>975</v>
      </c>
      <c r="M1740" s="15" t="s">
        <v>976</v>
      </c>
    </row>
    <row r="1741" spans="1:13" x14ac:dyDescent="0.2">
      <c r="A1741" s="15">
        <v>3</v>
      </c>
      <c r="B1741" s="18">
        <v>5741275</v>
      </c>
      <c r="C1741" s="18">
        <v>5741275</v>
      </c>
      <c r="D1741" s="15" t="s">
        <v>6327</v>
      </c>
      <c r="E1741" s="15" t="s">
        <v>2702</v>
      </c>
      <c r="F1741" s="15" t="s">
        <v>181</v>
      </c>
      <c r="G1741" s="19">
        <v>257.06856878470302</v>
      </c>
      <c r="H1741" s="19">
        <v>4.47820480829568</v>
      </c>
      <c r="I1741" s="20">
        <v>3.9078670563498302E-4</v>
      </c>
      <c r="J1741" s="15" t="s">
        <v>32</v>
      </c>
      <c r="K1741" s="15" t="s">
        <v>1437</v>
      </c>
      <c r="L1741" s="15" t="s">
        <v>1437</v>
      </c>
      <c r="M1741" s="15" t="s">
        <v>771</v>
      </c>
    </row>
    <row r="1742" spans="1:13" x14ac:dyDescent="0.2">
      <c r="A1742" s="15">
        <v>1</v>
      </c>
      <c r="B1742" s="18">
        <v>21468298</v>
      </c>
      <c r="C1742" s="18">
        <v>21468298</v>
      </c>
      <c r="D1742" s="15" t="s">
        <v>6327</v>
      </c>
      <c r="E1742" s="15" t="s">
        <v>2702</v>
      </c>
      <c r="F1742" s="15" t="s">
        <v>89</v>
      </c>
      <c r="G1742" s="19">
        <v>184.58487604163</v>
      </c>
      <c r="H1742" s="19">
        <v>4.4755829305163299</v>
      </c>
      <c r="I1742" s="20">
        <v>5.8921865076109797E-6</v>
      </c>
      <c r="J1742" s="15" t="s">
        <v>32</v>
      </c>
      <c r="K1742" s="15" t="s">
        <v>305</v>
      </c>
      <c r="L1742" s="15" t="s">
        <v>306</v>
      </c>
      <c r="M1742" s="15" t="s">
        <v>307</v>
      </c>
    </row>
    <row r="1743" spans="1:13" x14ac:dyDescent="0.2">
      <c r="A1743" s="15">
        <v>2</v>
      </c>
      <c r="B1743" s="18">
        <v>11025816</v>
      </c>
      <c r="C1743" s="18">
        <v>11025816</v>
      </c>
      <c r="D1743" s="15" t="s">
        <v>6327</v>
      </c>
      <c r="E1743" s="15" t="s">
        <v>2702</v>
      </c>
      <c r="F1743" s="15" t="s">
        <v>89</v>
      </c>
      <c r="G1743" s="19">
        <v>24.4026192223848</v>
      </c>
      <c r="H1743" s="19">
        <v>4.4755303384367799</v>
      </c>
      <c r="I1743" s="20">
        <v>2.11085046349272E-3</v>
      </c>
      <c r="J1743" s="15" t="s">
        <v>32</v>
      </c>
      <c r="K1743" s="15" t="s">
        <v>757</v>
      </c>
      <c r="L1743" s="15" t="s">
        <v>758</v>
      </c>
      <c r="M1743" s="15" t="s">
        <v>759</v>
      </c>
    </row>
    <row r="1744" spans="1:13" x14ac:dyDescent="0.2">
      <c r="A1744" s="15">
        <v>1</v>
      </c>
      <c r="B1744" s="18">
        <v>4987332</v>
      </c>
      <c r="C1744" s="18">
        <v>4987332</v>
      </c>
      <c r="D1744" s="15" t="s">
        <v>6327</v>
      </c>
      <c r="E1744" s="15" t="s">
        <v>2697</v>
      </c>
      <c r="F1744" s="15" t="s">
        <v>92</v>
      </c>
      <c r="G1744" s="19">
        <v>24.4669497767777</v>
      </c>
      <c r="H1744" s="19">
        <v>4.4749918599112597</v>
      </c>
      <c r="I1744" s="20">
        <v>5.5511864129636598E-7</v>
      </c>
      <c r="J1744" s="15" t="s">
        <v>32</v>
      </c>
      <c r="K1744" s="15" t="s">
        <v>2952</v>
      </c>
      <c r="L1744" s="15" t="s">
        <v>2952</v>
      </c>
      <c r="M1744" s="15" t="s">
        <v>2953</v>
      </c>
    </row>
    <row r="1745" spans="1:13" x14ac:dyDescent="0.2">
      <c r="A1745" s="15">
        <v>2</v>
      </c>
      <c r="B1745" s="18">
        <v>17400106</v>
      </c>
      <c r="C1745" s="18">
        <v>17400106</v>
      </c>
      <c r="D1745" s="15" t="s">
        <v>6327</v>
      </c>
      <c r="E1745" s="15" t="s">
        <v>2702</v>
      </c>
      <c r="F1745" s="15" t="s">
        <v>89</v>
      </c>
      <c r="G1745" s="19">
        <v>49.047645261451997</v>
      </c>
      <c r="H1745" s="19">
        <v>4.4746159050283403</v>
      </c>
      <c r="I1745" s="20">
        <v>1.4841449580718499E-3</v>
      </c>
      <c r="J1745" s="15" t="s">
        <v>34</v>
      </c>
      <c r="L1745" s="15" t="s">
        <v>91</v>
      </c>
      <c r="M1745" s="15" t="s">
        <v>91</v>
      </c>
    </row>
    <row r="1746" spans="1:13" x14ac:dyDescent="0.2">
      <c r="A1746" s="15">
        <v>5</v>
      </c>
      <c r="B1746" s="18">
        <v>23140322</v>
      </c>
      <c r="C1746" s="18">
        <v>23140322</v>
      </c>
      <c r="D1746" s="15" t="s">
        <v>6327</v>
      </c>
      <c r="E1746" s="15" t="s">
        <v>2702</v>
      </c>
      <c r="F1746" s="15" t="s">
        <v>89</v>
      </c>
      <c r="G1746" s="19">
        <v>207.26580047962599</v>
      </c>
      <c r="H1746" s="19">
        <v>4.4735412086906203</v>
      </c>
      <c r="I1746" s="20">
        <v>8.7060217797927395E-4</v>
      </c>
      <c r="J1746" s="15" t="s">
        <v>34</v>
      </c>
      <c r="L1746" s="15" t="s">
        <v>91</v>
      </c>
      <c r="M1746" s="15" t="s">
        <v>91</v>
      </c>
    </row>
    <row r="1747" spans="1:13" x14ac:dyDescent="0.2">
      <c r="A1747" s="15">
        <v>5</v>
      </c>
      <c r="B1747" s="18">
        <v>16670193</v>
      </c>
      <c r="C1747" s="18">
        <v>16670193</v>
      </c>
      <c r="D1747" s="15" t="s">
        <v>6327</v>
      </c>
      <c r="E1747" s="15" t="s">
        <v>2702</v>
      </c>
      <c r="F1747" s="15" t="s">
        <v>92</v>
      </c>
      <c r="G1747" s="19">
        <v>49.739106770661898</v>
      </c>
      <c r="H1747" s="19">
        <v>4.4728397650470404</v>
      </c>
      <c r="I1747" s="20">
        <v>7.6838327226887203E-4</v>
      </c>
      <c r="J1747" s="15" t="s">
        <v>32</v>
      </c>
      <c r="K1747" s="15" t="s">
        <v>1884</v>
      </c>
      <c r="L1747" s="15" t="s">
        <v>1884</v>
      </c>
      <c r="M1747" s="15" t="s">
        <v>374</v>
      </c>
    </row>
    <row r="1748" spans="1:13" x14ac:dyDescent="0.2">
      <c r="A1748" s="15">
        <v>1</v>
      </c>
      <c r="B1748" s="18">
        <v>22627293</v>
      </c>
      <c r="C1748" s="18">
        <v>22627293</v>
      </c>
      <c r="D1748" s="15" t="s">
        <v>6327</v>
      </c>
      <c r="E1748" s="15" t="s">
        <v>2702</v>
      </c>
      <c r="F1748" s="15" t="s">
        <v>92</v>
      </c>
      <c r="G1748" s="19">
        <v>21.989029742292001</v>
      </c>
      <c r="H1748" s="19">
        <v>4.4724919612921497</v>
      </c>
      <c r="I1748" s="20">
        <v>4.5140122210619096E-3</v>
      </c>
      <c r="J1748" s="15" t="s">
        <v>34</v>
      </c>
      <c r="L1748" s="15" t="s">
        <v>91</v>
      </c>
      <c r="M1748" s="15" t="s">
        <v>91</v>
      </c>
    </row>
    <row r="1749" spans="1:13" x14ac:dyDescent="0.2">
      <c r="A1749" s="15">
        <v>5</v>
      </c>
      <c r="B1749" s="18">
        <v>4948041</v>
      </c>
      <c r="C1749" s="18">
        <v>4948041</v>
      </c>
      <c r="D1749" s="15" t="s">
        <v>6327</v>
      </c>
      <c r="E1749" s="15" t="s">
        <v>2702</v>
      </c>
      <c r="F1749" s="15" t="s">
        <v>92</v>
      </c>
      <c r="G1749" s="19">
        <v>39.773383177238202</v>
      </c>
      <c r="H1749" s="19">
        <v>4.4724484422475301</v>
      </c>
      <c r="I1749" s="20">
        <v>6.5243452112660099E-4</v>
      </c>
      <c r="J1749" s="15" t="s">
        <v>32</v>
      </c>
      <c r="K1749" s="15" t="s">
        <v>5707</v>
      </c>
      <c r="L1749" s="15" t="s">
        <v>5707</v>
      </c>
      <c r="M1749" s="15" t="s">
        <v>1083</v>
      </c>
    </row>
    <row r="1750" spans="1:13" x14ac:dyDescent="0.2">
      <c r="A1750" s="15">
        <v>3</v>
      </c>
      <c r="B1750" s="18">
        <v>5285807</v>
      </c>
      <c r="C1750" s="18">
        <v>5285808</v>
      </c>
      <c r="D1750" s="15" t="s">
        <v>6327</v>
      </c>
      <c r="E1750" s="15" t="s">
        <v>2702</v>
      </c>
      <c r="F1750" s="15" t="s">
        <v>89</v>
      </c>
      <c r="G1750" s="19">
        <v>20.543418937003999</v>
      </c>
      <c r="H1750" s="19">
        <v>4.47230515531683</v>
      </c>
      <c r="I1750" s="20">
        <v>3.6742377621211002E-4</v>
      </c>
      <c r="J1750" s="15" t="s">
        <v>34</v>
      </c>
      <c r="L1750" s="15" t="s">
        <v>91</v>
      </c>
      <c r="M1750" s="15" t="s">
        <v>91</v>
      </c>
    </row>
    <row r="1751" spans="1:13" x14ac:dyDescent="0.2">
      <c r="A1751" s="15">
        <v>3</v>
      </c>
      <c r="B1751" s="18">
        <v>14805683</v>
      </c>
      <c r="C1751" s="18">
        <v>14805683</v>
      </c>
      <c r="D1751" s="15" t="s">
        <v>6327</v>
      </c>
      <c r="E1751" s="15" t="s">
        <v>2702</v>
      </c>
      <c r="F1751" s="15" t="s">
        <v>89</v>
      </c>
      <c r="G1751" s="19">
        <v>36.085309472334401</v>
      </c>
      <c r="H1751" s="19">
        <v>4.4711099079233998</v>
      </c>
      <c r="I1751" s="20">
        <v>2.2406475916546999E-4</v>
      </c>
      <c r="J1751" s="15" t="s">
        <v>34</v>
      </c>
      <c r="L1751" s="15" t="s">
        <v>91</v>
      </c>
      <c r="M1751" s="15" t="s">
        <v>91</v>
      </c>
    </row>
    <row r="1752" spans="1:13" x14ac:dyDescent="0.2">
      <c r="A1752" s="15">
        <v>3</v>
      </c>
      <c r="B1752" s="18">
        <v>19139151</v>
      </c>
      <c r="C1752" s="18">
        <v>19139151</v>
      </c>
      <c r="D1752" s="15" t="s">
        <v>6327</v>
      </c>
      <c r="E1752" s="15" t="s">
        <v>2702</v>
      </c>
      <c r="F1752" s="15" t="s">
        <v>92</v>
      </c>
      <c r="G1752" s="19">
        <v>20.662044315158401</v>
      </c>
      <c r="H1752" s="19">
        <v>4.4709387744623497</v>
      </c>
      <c r="I1752" s="20">
        <v>4.3682004904022997E-4</v>
      </c>
      <c r="J1752" s="15" t="s">
        <v>32</v>
      </c>
      <c r="K1752" s="15" t="s">
        <v>1191</v>
      </c>
      <c r="L1752" s="15" t="s">
        <v>1192</v>
      </c>
      <c r="M1752" s="15" t="s">
        <v>1193</v>
      </c>
    </row>
    <row r="1753" spans="1:13" x14ac:dyDescent="0.2">
      <c r="A1753" s="15">
        <v>5</v>
      </c>
      <c r="B1753" s="18">
        <v>20676967</v>
      </c>
      <c r="C1753" s="18">
        <v>20676967</v>
      </c>
      <c r="D1753" s="15" t="s">
        <v>6327</v>
      </c>
      <c r="E1753" s="15" t="s">
        <v>2702</v>
      </c>
      <c r="F1753" s="15" t="s">
        <v>92</v>
      </c>
      <c r="G1753" s="19">
        <v>383.977025963416</v>
      </c>
      <c r="H1753" s="19">
        <v>4.4698957495095302</v>
      </c>
      <c r="I1753" s="20">
        <v>7.0169623675637796E-3</v>
      </c>
      <c r="J1753" s="15" t="s">
        <v>34</v>
      </c>
      <c r="L1753" s="15" t="s">
        <v>91</v>
      </c>
      <c r="M1753" s="15" t="s">
        <v>91</v>
      </c>
    </row>
    <row r="1754" spans="1:13" x14ac:dyDescent="0.2">
      <c r="A1754" s="15">
        <v>2</v>
      </c>
      <c r="B1754" s="18">
        <v>5729485</v>
      </c>
      <c r="C1754" s="18">
        <v>5729485</v>
      </c>
      <c r="D1754" s="15" t="s">
        <v>6327</v>
      </c>
      <c r="E1754" s="15" t="s">
        <v>2702</v>
      </c>
      <c r="F1754" s="15" t="s">
        <v>92</v>
      </c>
      <c r="G1754" s="19">
        <v>44.289251377365801</v>
      </c>
      <c r="H1754" s="19">
        <v>4.4698496449000098</v>
      </c>
      <c r="I1754" s="20">
        <v>5.10158514041465E-3</v>
      </c>
      <c r="J1754" s="15" t="s">
        <v>34</v>
      </c>
      <c r="L1754" s="15" t="s">
        <v>91</v>
      </c>
      <c r="M1754" s="15" t="s">
        <v>91</v>
      </c>
    </row>
    <row r="1755" spans="1:13" x14ac:dyDescent="0.2">
      <c r="A1755" s="15">
        <v>1</v>
      </c>
      <c r="B1755" s="18">
        <v>27732562</v>
      </c>
      <c r="C1755" s="18">
        <v>27732562</v>
      </c>
      <c r="D1755" s="15" t="s">
        <v>6327</v>
      </c>
      <c r="E1755" s="15" t="s">
        <v>2702</v>
      </c>
      <c r="F1755" s="15" t="s">
        <v>89</v>
      </c>
      <c r="G1755" s="19">
        <v>21.296542505667599</v>
      </c>
      <c r="H1755" s="19">
        <v>4.4684506359671996</v>
      </c>
      <c r="I1755" s="20">
        <v>5.1365180835034798E-3</v>
      </c>
      <c r="J1755" s="15" t="s">
        <v>32</v>
      </c>
      <c r="K1755" s="15" t="s">
        <v>3561</v>
      </c>
      <c r="L1755" s="15" t="s">
        <v>3562</v>
      </c>
      <c r="M1755" s="15" t="s">
        <v>3563</v>
      </c>
    </row>
    <row r="1756" spans="1:13" x14ac:dyDescent="0.2">
      <c r="A1756" s="15">
        <v>5</v>
      </c>
      <c r="B1756" s="18">
        <v>18100442</v>
      </c>
      <c r="C1756" s="18">
        <v>18100442</v>
      </c>
      <c r="D1756" s="15" t="s">
        <v>6327</v>
      </c>
      <c r="E1756" s="15" t="s">
        <v>2702</v>
      </c>
      <c r="F1756" s="15" t="s">
        <v>92</v>
      </c>
      <c r="G1756" s="19">
        <v>61.363870185434003</v>
      </c>
      <c r="H1756" s="19">
        <v>4.4677294563191596</v>
      </c>
      <c r="I1756" s="20">
        <v>3.1274478699182799E-4</v>
      </c>
      <c r="J1756" s="15" t="s">
        <v>32</v>
      </c>
      <c r="K1756" s="15" t="s">
        <v>1899</v>
      </c>
      <c r="L1756" s="15" t="s">
        <v>1899</v>
      </c>
      <c r="M1756" s="15" t="s">
        <v>1304</v>
      </c>
    </row>
    <row r="1757" spans="1:13" x14ac:dyDescent="0.2">
      <c r="A1757" s="15">
        <v>1</v>
      </c>
      <c r="B1757" s="18">
        <v>8020011</v>
      </c>
      <c r="C1757" s="18">
        <v>8020011</v>
      </c>
      <c r="D1757" s="15" t="s">
        <v>6327</v>
      </c>
      <c r="E1757" s="15" t="s">
        <v>2702</v>
      </c>
      <c r="F1757" s="15" t="s">
        <v>92</v>
      </c>
      <c r="G1757" s="19">
        <v>25.605866488983398</v>
      </c>
      <c r="H1757" s="19">
        <v>4.4654178095980299</v>
      </c>
      <c r="I1757" s="20">
        <v>9.6713586489337797E-3</v>
      </c>
      <c r="J1757" s="15" t="s">
        <v>32</v>
      </c>
      <c r="K1757" s="15" t="s">
        <v>3079</v>
      </c>
      <c r="L1757" s="15" t="s">
        <v>3079</v>
      </c>
      <c r="M1757" s="15" t="s">
        <v>3080</v>
      </c>
    </row>
    <row r="1758" spans="1:13" x14ac:dyDescent="0.2">
      <c r="A1758" s="15">
        <v>5</v>
      </c>
      <c r="B1758" s="18">
        <v>18331967</v>
      </c>
      <c r="C1758" s="18">
        <v>18331968</v>
      </c>
      <c r="D1758" s="15" t="s">
        <v>6327</v>
      </c>
      <c r="E1758" s="15" t="s">
        <v>2702</v>
      </c>
      <c r="F1758" s="15" t="s">
        <v>89</v>
      </c>
      <c r="G1758" s="19">
        <v>11.5138896775875</v>
      </c>
      <c r="H1758" s="19">
        <v>4.4638344785029602</v>
      </c>
      <c r="I1758" s="20">
        <v>7.3510503687454001E-3</v>
      </c>
      <c r="J1758" s="15" t="s">
        <v>32</v>
      </c>
      <c r="K1758" s="15" t="s">
        <v>5945</v>
      </c>
      <c r="L1758" s="15" t="s">
        <v>5946</v>
      </c>
      <c r="M1758" s="15" t="s">
        <v>5947</v>
      </c>
    </row>
    <row r="1759" spans="1:13" x14ac:dyDescent="0.2">
      <c r="A1759" s="15">
        <v>1</v>
      </c>
      <c r="B1759" s="18">
        <v>12890462</v>
      </c>
      <c r="C1759" s="18">
        <v>12890462</v>
      </c>
      <c r="D1759" s="15" t="s">
        <v>6327</v>
      </c>
      <c r="E1759" s="15" t="s">
        <v>2702</v>
      </c>
      <c r="F1759" s="15" t="s">
        <v>92</v>
      </c>
      <c r="G1759" s="19">
        <v>82.988138939905895</v>
      </c>
      <c r="H1759" s="19">
        <v>4.4630714170906103</v>
      </c>
      <c r="I1759" s="20">
        <v>6.49355878688554E-4</v>
      </c>
      <c r="J1759" s="15" t="s">
        <v>32</v>
      </c>
      <c r="K1759" s="15" t="s">
        <v>3214</v>
      </c>
      <c r="L1759" s="15" t="s">
        <v>3214</v>
      </c>
      <c r="M1759" s="15" t="s">
        <v>704</v>
      </c>
    </row>
    <row r="1760" spans="1:13" x14ac:dyDescent="0.2">
      <c r="A1760" s="15">
        <v>4</v>
      </c>
      <c r="B1760" s="18">
        <v>4027657</v>
      </c>
      <c r="C1760" s="18">
        <v>4027657</v>
      </c>
      <c r="D1760" s="15" t="s">
        <v>6327</v>
      </c>
      <c r="E1760" s="15" t="s">
        <v>2702</v>
      </c>
      <c r="F1760" s="15" t="s">
        <v>89</v>
      </c>
      <c r="G1760" s="19">
        <v>356.031769275371</v>
      </c>
      <c r="H1760" s="19">
        <v>4.4619644082979297</v>
      </c>
      <c r="I1760" s="20">
        <v>3.25113372629741E-5</v>
      </c>
      <c r="J1760" s="15" t="s">
        <v>34</v>
      </c>
      <c r="L1760" s="15" t="s">
        <v>91</v>
      </c>
      <c r="M1760" s="15" t="s">
        <v>91</v>
      </c>
    </row>
    <row r="1761" spans="1:13" x14ac:dyDescent="0.2">
      <c r="A1761" s="15">
        <v>3</v>
      </c>
      <c r="B1761" s="18">
        <v>8712715</v>
      </c>
      <c r="C1761" s="18">
        <v>8712715</v>
      </c>
      <c r="D1761" s="15" t="s">
        <v>6327</v>
      </c>
      <c r="E1761" s="15" t="s">
        <v>2702</v>
      </c>
      <c r="F1761" s="15" t="s">
        <v>89</v>
      </c>
      <c r="G1761" s="19">
        <v>244.44329346089</v>
      </c>
      <c r="H1761" s="19">
        <v>4.46168060829726</v>
      </c>
      <c r="I1761" s="20">
        <v>3.5680280449628999E-6</v>
      </c>
      <c r="J1761" s="15" t="s">
        <v>32</v>
      </c>
      <c r="K1761" s="15" t="s">
        <v>1489</v>
      </c>
      <c r="L1761" s="15" t="s">
        <v>1489</v>
      </c>
      <c r="M1761" s="15" t="s">
        <v>1304</v>
      </c>
    </row>
    <row r="1762" spans="1:13" x14ac:dyDescent="0.2">
      <c r="A1762" s="15">
        <v>1</v>
      </c>
      <c r="B1762" s="18">
        <v>10057507</v>
      </c>
      <c r="C1762" s="18">
        <v>10057513</v>
      </c>
      <c r="D1762" s="15" t="s">
        <v>6327</v>
      </c>
      <c r="E1762" s="15" t="s">
        <v>2702</v>
      </c>
      <c r="F1762" s="15" t="s">
        <v>181</v>
      </c>
      <c r="G1762" s="19">
        <v>18.999721734786899</v>
      </c>
      <c r="H1762" s="19">
        <v>4.4606520239504697</v>
      </c>
      <c r="I1762" s="20">
        <v>2.7810194465311502E-3</v>
      </c>
      <c r="J1762" s="15" t="s">
        <v>34</v>
      </c>
      <c r="L1762" s="15" t="s">
        <v>91</v>
      </c>
      <c r="M1762" s="15" t="s">
        <v>91</v>
      </c>
    </row>
    <row r="1763" spans="1:13" x14ac:dyDescent="0.2">
      <c r="A1763" s="15">
        <v>5</v>
      </c>
      <c r="B1763" s="18">
        <v>4841991</v>
      </c>
      <c r="C1763" s="18">
        <v>4841991</v>
      </c>
      <c r="D1763" s="15" t="s">
        <v>6327</v>
      </c>
      <c r="E1763" s="15" t="s">
        <v>2702</v>
      </c>
      <c r="F1763" s="15" t="s">
        <v>89</v>
      </c>
      <c r="G1763" s="19">
        <v>122.630597708145</v>
      </c>
      <c r="H1763" s="19">
        <v>4.4600724596184298</v>
      </c>
      <c r="I1763" s="20">
        <v>4.42158212929936E-4</v>
      </c>
      <c r="J1763" s="15" t="s">
        <v>32</v>
      </c>
      <c r="K1763" s="15" t="s">
        <v>5693</v>
      </c>
      <c r="L1763" s="15" t="s">
        <v>5694</v>
      </c>
      <c r="M1763" s="15" t="s">
        <v>5695</v>
      </c>
    </row>
    <row r="1764" spans="1:13" x14ac:dyDescent="0.2">
      <c r="A1764" s="15">
        <v>5</v>
      </c>
      <c r="B1764" s="18">
        <v>11744037</v>
      </c>
      <c r="C1764" s="18">
        <v>11744039</v>
      </c>
      <c r="D1764" s="15" t="s">
        <v>6327</v>
      </c>
      <c r="E1764" s="15" t="s">
        <v>2702</v>
      </c>
      <c r="F1764" s="15" t="s">
        <v>89</v>
      </c>
      <c r="G1764" s="19">
        <v>976.37667109384995</v>
      </c>
      <c r="H1764" s="19">
        <v>4.4596157658281301</v>
      </c>
      <c r="I1764" s="20">
        <v>3.32149914580568E-6</v>
      </c>
      <c r="J1764" s="15" t="s">
        <v>34</v>
      </c>
      <c r="L1764" s="15" t="s">
        <v>91</v>
      </c>
      <c r="M1764" s="15" t="s">
        <v>91</v>
      </c>
    </row>
    <row r="1765" spans="1:13" x14ac:dyDescent="0.2">
      <c r="A1765" s="15">
        <v>2</v>
      </c>
      <c r="B1765" s="18">
        <v>3701526</v>
      </c>
      <c r="C1765" s="18">
        <v>3701526</v>
      </c>
      <c r="D1765" s="15" t="s">
        <v>6327</v>
      </c>
      <c r="E1765" s="15" t="s">
        <v>2702</v>
      </c>
      <c r="F1765" s="15" t="s">
        <v>89</v>
      </c>
      <c r="G1765" s="19">
        <v>39.8473047619417</v>
      </c>
      <c r="H1765" s="19">
        <v>4.4595648549506004</v>
      </c>
      <c r="I1765" s="20">
        <v>6.4749794185877904E-4</v>
      </c>
      <c r="J1765" s="15" t="s">
        <v>34</v>
      </c>
      <c r="L1765" s="15" t="s">
        <v>91</v>
      </c>
      <c r="M1765" s="15" t="s">
        <v>91</v>
      </c>
    </row>
    <row r="1766" spans="1:13" x14ac:dyDescent="0.2">
      <c r="A1766" s="15">
        <v>3</v>
      </c>
      <c r="B1766" s="18">
        <v>15158875</v>
      </c>
      <c r="C1766" s="18">
        <v>15158883</v>
      </c>
      <c r="D1766" s="15" t="s">
        <v>6327</v>
      </c>
      <c r="E1766" s="15" t="s">
        <v>2702</v>
      </c>
      <c r="F1766" s="15" t="s">
        <v>92</v>
      </c>
      <c r="G1766" s="19">
        <v>776.72030202667702</v>
      </c>
      <c r="H1766" s="19">
        <v>4.4585475665200001</v>
      </c>
      <c r="I1766" s="20">
        <v>1.04151385949673E-4</v>
      </c>
      <c r="J1766" s="15" t="s">
        <v>34</v>
      </c>
      <c r="L1766" s="15" t="s">
        <v>91</v>
      </c>
      <c r="M1766" s="15" t="s">
        <v>91</v>
      </c>
    </row>
    <row r="1767" spans="1:13" x14ac:dyDescent="0.2">
      <c r="A1767" s="15">
        <v>1</v>
      </c>
      <c r="B1767" s="18">
        <v>12890458</v>
      </c>
      <c r="C1767" s="18">
        <v>12890461</v>
      </c>
      <c r="D1767" s="15" t="s">
        <v>6327</v>
      </c>
      <c r="E1767" s="15" t="s">
        <v>2702</v>
      </c>
      <c r="F1767" s="15" t="s">
        <v>92</v>
      </c>
      <c r="G1767" s="19">
        <v>162.70064167301399</v>
      </c>
      <c r="H1767" s="19">
        <v>4.4582934327555703</v>
      </c>
      <c r="I1767" s="20">
        <v>2.33799655139025E-3</v>
      </c>
      <c r="J1767" s="15" t="s">
        <v>32</v>
      </c>
      <c r="K1767" s="15" t="s">
        <v>3214</v>
      </c>
      <c r="L1767" s="15" t="s">
        <v>3214</v>
      </c>
      <c r="M1767" s="15" t="s">
        <v>704</v>
      </c>
    </row>
    <row r="1768" spans="1:13" x14ac:dyDescent="0.2">
      <c r="A1768" s="15">
        <v>3</v>
      </c>
      <c r="B1768" s="18">
        <v>17325968</v>
      </c>
      <c r="C1768" s="18">
        <v>17325968</v>
      </c>
      <c r="D1768" s="15" t="s">
        <v>6327</v>
      </c>
      <c r="E1768" s="15" t="s">
        <v>2702</v>
      </c>
      <c r="F1768" s="15" t="s">
        <v>92</v>
      </c>
      <c r="G1768" s="19">
        <v>31.164020759145</v>
      </c>
      <c r="H1768" s="19">
        <v>4.4582000166036702</v>
      </c>
      <c r="I1768" s="20">
        <v>6.1346677007586498E-3</v>
      </c>
      <c r="J1768" s="15" t="s">
        <v>32</v>
      </c>
      <c r="K1768" s="15" t="s">
        <v>1143</v>
      </c>
      <c r="L1768" s="15" t="s">
        <v>1143</v>
      </c>
      <c r="M1768" s="15" t="s">
        <v>1144</v>
      </c>
    </row>
    <row r="1769" spans="1:13" x14ac:dyDescent="0.2">
      <c r="A1769" s="15">
        <v>5</v>
      </c>
      <c r="B1769" s="18">
        <v>18100453</v>
      </c>
      <c r="C1769" s="18">
        <v>18100456</v>
      </c>
      <c r="D1769" s="15" t="s">
        <v>6327</v>
      </c>
      <c r="E1769" s="15" t="s">
        <v>2702</v>
      </c>
      <c r="F1769" s="15" t="s">
        <v>92</v>
      </c>
      <c r="G1769" s="19">
        <v>98.761620725657906</v>
      </c>
      <c r="H1769" s="19">
        <v>4.4581649375616399</v>
      </c>
      <c r="I1769" s="20">
        <v>1.34621417253015E-3</v>
      </c>
      <c r="J1769" s="15" t="s">
        <v>32</v>
      </c>
      <c r="K1769" s="15" t="s">
        <v>1899</v>
      </c>
      <c r="L1769" s="15" t="s">
        <v>1899</v>
      </c>
      <c r="M1769" s="15" t="s">
        <v>1304</v>
      </c>
    </row>
    <row r="1770" spans="1:13" x14ac:dyDescent="0.2">
      <c r="A1770" s="15">
        <v>5</v>
      </c>
      <c r="B1770" s="18">
        <v>25269151</v>
      </c>
      <c r="C1770" s="18">
        <v>25269153</v>
      </c>
      <c r="D1770" s="15" t="s">
        <v>6327</v>
      </c>
      <c r="E1770" s="15" t="s">
        <v>2702</v>
      </c>
      <c r="F1770" s="15" t="s">
        <v>92</v>
      </c>
      <c r="G1770" s="19">
        <v>31.406766418607599</v>
      </c>
      <c r="H1770" s="19">
        <v>4.4566550968225203</v>
      </c>
      <c r="I1770" s="20">
        <v>5.72155437738013E-3</v>
      </c>
      <c r="J1770" s="15" t="s">
        <v>32</v>
      </c>
      <c r="K1770" s="15" t="s">
        <v>6225</v>
      </c>
      <c r="L1770" s="15" t="s">
        <v>6225</v>
      </c>
      <c r="M1770" s="15" t="s">
        <v>6226</v>
      </c>
    </row>
    <row r="1771" spans="1:13" x14ac:dyDescent="0.2">
      <c r="A1771" s="15">
        <v>3</v>
      </c>
      <c r="B1771" s="18">
        <v>12208098</v>
      </c>
      <c r="C1771" s="18">
        <v>12208098</v>
      </c>
      <c r="D1771" s="15" t="s">
        <v>6327</v>
      </c>
      <c r="E1771" s="15" t="s">
        <v>2702</v>
      </c>
      <c r="F1771" s="15" t="s">
        <v>89</v>
      </c>
      <c r="G1771" s="19">
        <v>302.78961910479001</v>
      </c>
      <c r="H1771" s="19">
        <v>4.4560635656873497</v>
      </c>
      <c r="I1771" s="20">
        <v>1.04410103100323E-4</v>
      </c>
      <c r="J1771" s="15" t="s">
        <v>34</v>
      </c>
      <c r="L1771" s="15" t="s">
        <v>91</v>
      </c>
      <c r="M1771" s="15" t="s">
        <v>91</v>
      </c>
    </row>
    <row r="1772" spans="1:13" x14ac:dyDescent="0.2">
      <c r="A1772" s="15">
        <v>3</v>
      </c>
      <c r="B1772" s="18">
        <v>11490667</v>
      </c>
      <c r="C1772" s="18">
        <v>11490667</v>
      </c>
      <c r="D1772" s="15" t="s">
        <v>6327</v>
      </c>
      <c r="E1772" s="15" t="s">
        <v>2702</v>
      </c>
      <c r="F1772" s="15" t="s">
        <v>92</v>
      </c>
      <c r="G1772" s="19">
        <v>58.809814274753698</v>
      </c>
      <c r="H1772" s="19">
        <v>4.4558586511550704</v>
      </c>
      <c r="I1772" s="20">
        <v>4.0428696303520498E-4</v>
      </c>
      <c r="J1772" s="15" t="s">
        <v>34</v>
      </c>
      <c r="L1772" s="15" t="s">
        <v>91</v>
      </c>
      <c r="M1772" s="15" t="s">
        <v>91</v>
      </c>
    </row>
    <row r="1773" spans="1:13" x14ac:dyDescent="0.2">
      <c r="A1773" s="15">
        <v>3</v>
      </c>
      <c r="B1773" s="18">
        <v>15109827</v>
      </c>
      <c r="C1773" s="18">
        <v>15109827</v>
      </c>
      <c r="D1773" s="15" t="s">
        <v>6327</v>
      </c>
      <c r="E1773" s="15" t="s">
        <v>2702</v>
      </c>
      <c r="F1773" s="15" t="s">
        <v>92</v>
      </c>
      <c r="G1773" s="19">
        <v>34.526420956406497</v>
      </c>
      <c r="H1773" s="19">
        <v>4.4550012323769899</v>
      </c>
      <c r="I1773" s="20">
        <v>1.6801885170631701E-3</v>
      </c>
      <c r="J1773" s="15" t="s">
        <v>34</v>
      </c>
      <c r="L1773" s="15" t="s">
        <v>91</v>
      </c>
      <c r="M1773" s="15" t="s">
        <v>91</v>
      </c>
    </row>
    <row r="1774" spans="1:13" x14ac:dyDescent="0.2">
      <c r="A1774" s="15">
        <v>3</v>
      </c>
      <c r="B1774" s="18">
        <v>1990145</v>
      </c>
      <c r="C1774" s="18">
        <v>1990147</v>
      </c>
      <c r="D1774" s="15" t="s">
        <v>6327</v>
      </c>
      <c r="E1774" s="15" t="s">
        <v>2702</v>
      </c>
      <c r="F1774" s="15" t="s">
        <v>92</v>
      </c>
      <c r="G1774" s="19">
        <v>370.897508443508</v>
      </c>
      <c r="H1774" s="19">
        <v>4.4549194941443302</v>
      </c>
      <c r="I1774" s="20">
        <v>7.3563945415283205E-4</v>
      </c>
      <c r="J1774" s="15" t="s">
        <v>32</v>
      </c>
      <c r="K1774" s="15" t="s">
        <v>1208</v>
      </c>
      <c r="L1774" s="15" t="s">
        <v>1208</v>
      </c>
      <c r="M1774" s="15" t="s">
        <v>1209</v>
      </c>
    </row>
    <row r="1775" spans="1:13" x14ac:dyDescent="0.2">
      <c r="A1775" s="15">
        <v>1</v>
      </c>
      <c r="B1775" s="18">
        <v>14440278</v>
      </c>
      <c r="C1775" s="18">
        <v>14440278</v>
      </c>
      <c r="D1775" s="15" t="s">
        <v>6327</v>
      </c>
      <c r="E1775" s="15" t="s">
        <v>2702</v>
      </c>
      <c r="F1775" s="15" t="s">
        <v>89</v>
      </c>
      <c r="G1775" s="19">
        <v>125.119592102883</v>
      </c>
      <c r="H1775" s="19">
        <v>4.4547530054749798</v>
      </c>
      <c r="I1775" s="20">
        <v>4.5371769065427901E-5</v>
      </c>
      <c r="J1775" s="15" t="s">
        <v>34</v>
      </c>
      <c r="L1775" s="15" t="s">
        <v>91</v>
      </c>
      <c r="M1775" s="15" t="s">
        <v>91</v>
      </c>
    </row>
    <row r="1776" spans="1:13" x14ac:dyDescent="0.2">
      <c r="A1776" s="15">
        <v>5</v>
      </c>
      <c r="B1776" s="18">
        <v>11744087</v>
      </c>
      <c r="C1776" s="18">
        <v>11744090</v>
      </c>
      <c r="D1776" s="15" t="s">
        <v>6327</v>
      </c>
      <c r="E1776" s="15" t="s">
        <v>2702</v>
      </c>
      <c r="F1776" s="15" t="s">
        <v>92</v>
      </c>
      <c r="G1776" s="19">
        <v>122.355126622695</v>
      </c>
      <c r="H1776" s="19">
        <v>4.4533100663320297</v>
      </c>
      <c r="I1776" s="20">
        <v>8.1176385396127199E-4</v>
      </c>
      <c r="J1776" s="15" t="s">
        <v>34</v>
      </c>
      <c r="L1776" s="15" t="s">
        <v>91</v>
      </c>
      <c r="M1776" s="15" t="s">
        <v>91</v>
      </c>
    </row>
    <row r="1777" spans="1:13" x14ac:dyDescent="0.2">
      <c r="A1777" s="15">
        <v>1</v>
      </c>
      <c r="B1777" s="18">
        <v>19083634</v>
      </c>
      <c r="C1777" s="18">
        <v>19083634</v>
      </c>
      <c r="D1777" s="15" t="s">
        <v>6327</v>
      </c>
      <c r="E1777" s="15" t="s">
        <v>2702</v>
      </c>
      <c r="F1777" s="15" t="s">
        <v>89</v>
      </c>
      <c r="G1777" s="19">
        <v>53.757604239531702</v>
      </c>
      <c r="H1777" s="19">
        <v>4.4511026936351401</v>
      </c>
      <c r="I1777" s="20">
        <v>5.7116236423868398E-4</v>
      </c>
      <c r="J1777" s="15" t="s">
        <v>34</v>
      </c>
      <c r="L1777" s="15" t="s">
        <v>91</v>
      </c>
      <c r="M1777" s="15" t="s">
        <v>91</v>
      </c>
    </row>
    <row r="1778" spans="1:13" x14ac:dyDescent="0.2">
      <c r="A1778" s="15">
        <v>3</v>
      </c>
      <c r="B1778" s="18">
        <v>16395816</v>
      </c>
      <c r="C1778" s="18">
        <v>16395816</v>
      </c>
      <c r="D1778" s="15" t="s">
        <v>6327</v>
      </c>
      <c r="E1778" s="15" t="s">
        <v>2702</v>
      </c>
      <c r="F1778" s="15" t="s">
        <v>92</v>
      </c>
      <c r="G1778" s="19">
        <v>180.00994274864601</v>
      </c>
      <c r="H1778" s="19">
        <v>4.4509816673867597</v>
      </c>
      <c r="I1778" s="20">
        <v>2.2047022970995601E-4</v>
      </c>
      <c r="J1778" s="15" t="s">
        <v>34</v>
      </c>
      <c r="L1778" s="15" t="s">
        <v>91</v>
      </c>
      <c r="M1778" s="15" t="s">
        <v>91</v>
      </c>
    </row>
    <row r="1779" spans="1:13" x14ac:dyDescent="0.2">
      <c r="A1779" s="15">
        <v>4</v>
      </c>
      <c r="B1779" s="18">
        <v>17357074</v>
      </c>
      <c r="C1779" s="18">
        <v>17357079</v>
      </c>
      <c r="D1779" s="15" t="s">
        <v>6327</v>
      </c>
      <c r="E1779" s="15" t="s">
        <v>2702</v>
      </c>
      <c r="F1779" s="15" t="s">
        <v>92</v>
      </c>
      <c r="G1779" s="19">
        <v>50.1906380847253</v>
      </c>
      <c r="H1779" s="19">
        <v>4.4504103082497197</v>
      </c>
      <c r="I1779" s="20">
        <v>1.6443675928862001E-3</v>
      </c>
      <c r="J1779" s="15" t="s">
        <v>34</v>
      </c>
      <c r="L1779" s="15" t="s">
        <v>91</v>
      </c>
      <c r="M1779" s="15" t="s">
        <v>91</v>
      </c>
    </row>
    <row r="1780" spans="1:13" x14ac:dyDescent="0.2">
      <c r="A1780" s="15">
        <v>5</v>
      </c>
      <c r="B1780" s="18">
        <v>11698436</v>
      </c>
      <c r="C1780" s="18">
        <v>11698436</v>
      </c>
      <c r="D1780" s="15" t="s">
        <v>6327</v>
      </c>
      <c r="E1780" s="15" t="s">
        <v>2702</v>
      </c>
      <c r="F1780" s="15" t="s">
        <v>89</v>
      </c>
      <c r="G1780" s="19">
        <v>176.42146678101801</v>
      </c>
      <c r="H1780" s="19">
        <v>4.4500490159742903</v>
      </c>
      <c r="I1780" s="20">
        <v>3.6602770956380401E-5</v>
      </c>
      <c r="J1780" s="15" t="s">
        <v>34</v>
      </c>
      <c r="L1780" s="15" t="s">
        <v>91</v>
      </c>
      <c r="M1780" s="15" t="s">
        <v>91</v>
      </c>
    </row>
    <row r="1781" spans="1:13" x14ac:dyDescent="0.2">
      <c r="A1781" s="15">
        <v>4</v>
      </c>
      <c r="B1781" s="18">
        <v>17842633</v>
      </c>
      <c r="C1781" s="18">
        <v>17842642</v>
      </c>
      <c r="D1781" s="15" t="s">
        <v>6327</v>
      </c>
      <c r="E1781" s="15" t="s">
        <v>2702</v>
      </c>
      <c r="F1781" s="15" t="s">
        <v>92</v>
      </c>
      <c r="G1781" s="19">
        <v>270.134367421295</v>
      </c>
      <c r="H1781" s="19">
        <v>4.4493975460322304</v>
      </c>
      <c r="I1781" s="20">
        <v>4.1291973187806899E-6</v>
      </c>
      <c r="J1781" s="15" t="s">
        <v>34</v>
      </c>
      <c r="L1781" s="15" t="s">
        <v>91</v>
      </c>
      <c r="M1781" s="15" t="s">
        <v>91</v>
      </c>
    </row>
    <row r="1782" spans="1:13" x14ac:dyDescent="0.2">
      <c r="A1782" s="15">
        <v>3</v>
      </c>
      <c r="B1782" s="18">
        <v>3497617</v>
      </c>
      <c r="C1782" s="18">
        <v>3497617</v>
      </c>
      <c r="D1782" s="15" t="s">
        <v>6327</v>
      </c>
      <c r="E1782" s="15" t="s">
        <v>2702</v>
      </c>
      <c r="F1782" s="15" t="s">
        <v>89</v>
      </c>
      <c r="G1782" s="19">
        <v>14.4326552930182</v>
      </c>
      <c r="H1782" s="19">
        <v>4.4493870687557804</v>
      </c>
      <c r="I1782" s="20">
        <v>4.1281643105810003E-3</v>
      </c>
      <c r="J1782" s="15" t="s">
        <v>34</v>
      </c>
      <c r="L1782" s="15" t="s">
        <v>91</v>
      </c>
      <c r="M1782" s="15" t="s">
        <v>91</v>
      </c>
    </row>
    <row r="1783" spans="1:13" x14ac:dyDescent="0.2">
      <c r="A1783" s="15">
        <v>1</v>
      </c>
      <c r="B1783" s="18">
        <v>14238617</v>
      </c>
      <c r="C1783" s="18">
        <v>14238619</v>
      </c>
      <c r="D1783" s="15" t="s">
        <v>6327</v>
      </c>
      <c r="E1783" s="15" t="s">
        <v>2702</v>
      </c>
      <c r="F1783" s="15" t="s">
        <v>92</v>
      </c>
      <c r="G1783" s="19">
        <v>546.65554707223396</v>
      </c>
      <c r="H1783" s="19">
        <v>4.4487576083204203</v>
      </c>
      <c r="I1783" s="20">
        <v>2.4962734455728802E-4</v>
      </c>
      <c r="J1783" s="15" t="s">
        <v>34</v>
      </c>
      <c r="L1783" s="15" t="s">
        <v>91</v>
      </c>
      <c r="M1783" s="15" t="s">
        <v>91</v>
      </c>
    </row>
    <row r="1784" spans="1:13" x14ac:dyDescent="0.2">
      <c r="A1784" s="15">
        <v>1</v>
      </c>
      <c r="B1784" s="18">
        <v>9317658</v>
      </c>
      <c r="C1784" s="18">
        <v>9317658</v>
      </c>
      <c r="D1784" s="15" t="s">
        <v>6327</v>
      </c>
      <c r="E1784" s="15" t="s">
        <v>2702</v>
      </c>
      <c r="F1784" s="15" t="s">
        <v>92</v>
      </c>
      <c r="G1784" s="19">
        <v>218.89103182561399</v>
      </c>
      <c r="H1784" s="19">
        <v>4.4485758643117004</v>
      </c>
      <c r="I1784" s="20">
        <v>2.3489995497331401E-3</v>
      </c>
      <c r="J1784" s="15" t="s">
        <v>32</v>
      </c>
      <c r="K1784" s="15" t="s">
        <v>3132</v>
      </c>
      <c r="L1784" s="15" t="s">
        <v>3132</v>
      </c>
      <c r="M1784" s="15" t="s">
        <v>3133</v>
      </c>
    </row>
    <row r="1785" spans="1:13" x14ac:dyDescent="0.2">
      <c r="A1785" s="15">
        <v>3</v>
      </c>
      <c r="B1785" s="18">
        <v>19851091</v>
      </c>
      <c r="C1785" s="18">
        <v>19851091</v>
      </c>
      <c r="D1785" s="15" t="s">
        <v>6327</v>
      </c>
      <c r="E1785" s="15" t="s">
        <v>2702</v>
      </c>
      <c r="F1785" s="15" t="s">
        <v>89</v>
      </c>
      <c r="G1785" s="19">
        <v>82.235856754499906</v>
      </c>
      <c r="H1785" s="19">
        <v>4.4484011264555496</v>
      </c>
      <c r="I1785" s="20">
        <v>2.5567581173815301E-5</v>
      </c>
      <c r="J1785" s="15" t="s">
        <v>34</v>
      </c>
      <c r="L1785" s="15" t="s">
        <v>91</v>
      </c>
      <c r="M1785" s="15" t="s">
        <v>91</v>
      </c>
    </row>
    <row r="1786" spans="1:13" x14ac:dyDescent="0.2">
      <c r="A1786" s="15">
        <v>3</v>
      </c>
      <c r="B1786" s="18">
        <v>15814780</v>
      </c>
      <c r="C1786" s="18">
        <v>15814780</v>
      </c>
      <c r="D1786" s="15" t="s">
        <v>6327</v>
      </c>
      <c r="E1786" s="15" t="s">
        <v>2702</v>
      </c>
      <c r="F1786" s="15" t="s">
        <v>92</v>
      </c>
      <c r="G1786" s="19">
        <v>19.579321288145099</v>
      </c>
      <c r="H1786" s="19">
        <v>4.4478708657424502</v>
      </c>
      <c r="I1786" s="20">
        <v>5.0067172778727898E-3</v>
      </c>
      <c r="J1786" s="15" t="s">
        <v>34</v>
      </c>
      <c r="L1786" s="15" t="s">
        <v>91</v>
      </c>
      <c r="M1786" s="15" t="s">
        <v>91</v>
      </c>
    </row>
    <row r="1787" spans="1:13" x14ac:dyDescent="0.2">
      <c r="A1787" s="15">
        <v>2</v>
      </c>
      <c r="B1787" s="18">
        <v>2755981</v>
      </c>
      <c r="C1787" s="18">
        <v>2755981</v>
      </c>
      <c r="D1787" s="15" t="s">
        <v>6327</v>
      </c>
      <c r="E1787" s="15" t="s">
        <v>2702</v>
      </c>
      <c r="F1787" s="15" t="s">
        <v>92</v>
      </c>
      <c r="G1787" s="19">
        <v>35.384542987726299</v>
      </c>
      <c r="H1787" s="19">
        <v>4.4473548324653596</v>
      </c>
      <c r="I1787" s="20">
        <v>1.2473090581745199E-3</v>
      </c>
      <c r="J1787" s="15" t="s">
        <v>32</v>
      </c>
      <c r="K1787" s="15" t="s">
        <v>3745</v>
      </c>
      <c r="L1787" s="15" t="s">
        <v>3745</v>
      </c>
      <c r="M1787" s="15" t="s">
        <v>3746</v>
      </c>
    </row>
    <row r="1788" spans="1:13" x14ac:dyDescent="0.2">
      <c r="A1788" s="15">
        <v>5</v>
      </c>
      <c r="B1788" s="18">
        <v>23140400</v>
      </c>
      <c r="C1788" s="18">
        <v>23140401</v>
      </c>
      <c r="D1788" s="15" t="s">
        <v>6327</v>
      </c>
      <c r="E1788" s="15" t="s">
        <v>2702</v>
      </c>
      <c r="F1788" s="15" t="s">
        <v>92</v>
      </c>
      <c r="G1788" s="19">
        <v>75.586145292692194</v>
      </c>
      <c r="H1788" s="19">
        <v>4.4473172041342099</v>
      </c>
      <c r="I1788" s="20">
        <v>1.47960916519837E-3</v>
      </c>
      <c r="J1788" s="15" t="s">
        <v>34</v>
      </c>
      <c r="L1788" s="15" t="s">
        <v>91</v>
      </c>
      <c r="M1788" s="15" t="s">
        <v>91</v>
      </c>
    </row>
    <row r="1789" spans="1:13" x14ac:dyDescent="0.2">
      <c r="A1789" s="15">
        <v>2</v>
      </c>
      <c r="B1789" s="18">
        <v>143338</v>
      </c>
      <c r="C1789" s="18">
        <v>143338</v>
      </c>
      <c r="D1789" s="15" t="s">
        <v>6327</v>
      </c>
      <c r="E1789" s="15" t="s">
        <v>2702</v>
      </c>
      <c r="F1789" s="15" t="s">
        <v>89</v>
      </c>
      <c r="G1789" s="19">
        <v>99.071999536320703</v>
      </c>
      <c r="H1789" s="19">
        <v>4.44670758277642</v>
      </c>
      <c r="I1789" s="20">
        <v>4.8121746109367203E-5</v>
      </c>
      <c r="J1789" s="15" t="s">
        <v>32</v>
      </c>
      <c r="K1789" s="15" t="s">
        <v>809</v>
      </c>
      <c r="L1789" s="15" t="s">
        <v>809</v>
      </c>
      <c r="M1789" s="15" t="s">
        <v>250</v>
      </c>
    </row>
    <row r="1790" spans="1:13" x14ac:dyDescent="0.2">
      <c r="A1790" s="15">
        <v>1</v>
      </c>
      <c r="B1790" s="18">
        <v>19006838</v>
      </c>
      <c r="C1790" s="18">
        <v>19006838</v>
      </c>
      <c r="D1790" s="15" t="s">
        <v>6327</v>
      </c>
      <c r="E1790" s="15" t="s">
        <v>2702</v>
      </c>
      <c r="F1790" s="15" t="s">
        <v>92</v>
      </c>
      <c r="G1790" s="19">
        <v>15.0298025790176</v>
      </c>
      <c r="H1790" s="19">
        <v>4.4455143062861699</v>
      </c>
      <c r="I1790" s="20">
        <v>6.9509696014125703E-3</v>
      </c>
      <c r="J1790" s="15" t="s">
        <v>34</v>
      </c>
      <c r="L1790" s="15" t="s">
        <v>91</v>
      </c>
      <c r="M1790" s="15" t="s">
        <v>91</v>
      </c>
    </row>
    <row r="1791" spans="1:13" x14ac:dyDescent="0.2">
      <c r="A1791" s="15">
        <v>1</v>
      </c>
      <c r="B1791" s="18">
        <v>29402973</v>
      </c>
      <c r="C1791" s="18">
        <v>29402973</v>
      </c>
      <c r="D1791" s="15" t="s">
        <v>6327</v>
      </c>
      <c r="E1791" s="15" t="s">
        <v>2702</v>
      </c>
      <c r="F1791" s="15" t="s">
        <v>92</v>
      </c>
      <c r="G1791" s="19">
        <v>37.276612207099902</v>
      </c>
      <c r="H1791" s="19">
        <v>4.4442348754138603</v>
      </c>
      <c r="I1791" s="20">
        <v>3.6411070205368298E-3</v>
      </c>
      <c r="J1791" s="15" t="s">
        <v>32</v>
      </c>
      <c r="K1791" s="15" t="s">
        <v>3639</v>
      </c>
      <c r="L1791" s="15" t="s">
        <v>3639</v>
      </c>
      <c r="M1791" s="15" t="s">
        <v>1055</v>
      </c>
    </row>
    <row r="1792" spans="1:13" x14ac:dyDescent="0.2">
      <c r="A1792" s="15">
        <v>1</v>
      </c>
      <c r="B1792" s="18">
        <v>11644526</v>
      </c>
      <c r="C1792" s="18">
        <v>11644526</v>
      </c>
      <c r="D1792" s="15" t="s">
        <v>6327</v>
      </c>
      <c r="E1792" s="15" t="s">
        <v>2702</v>
      </c>
      <c r="F1792" s="15" t="s">
        <v>92</v>
      </c>
      <c r="G1792" s="19">
        <v>54.422202721667396</v>
      </c>
      <c r="H1792" s="19">
        <v>4.4441704035467398</v>
      </c>
      <c r="I1792" s="20">
        <v>1.7607913583891201E-3</v>
      </c>
      <c r="J1792" s="15" t="s">
        <v>32</v>
      </c>
      <c r="K1792" s="15" t="s">
        <v>146</v>
      </c>
      <c r="L1792" s="15" t="s">
        <v>147</v>
      </c>
      <c r="M1792" s="15" t="s">
        <v>148</v>
      </c>
    </row>
    <row r="1793" spans="1:13" x14ac:dyDescent="0.2">
      <c r="A1793" s="15">
        <v>4</v>
      </c>
      <c r="B1793" s="18">
        <v>3274176</v>
      </c>
      <c r="C1793" s="18">
        <v>3274176</v>
      </c>
      <c r="D1793" s="15" t="s">
        <v>6327</v>
      </c>
      <c r="E1793" s="15" t="s">
        <v>2702</v>
      </c>
      <c r="F1793" s="15" t="s">
        <v>89</v>
      </c>
      <c r="G1793" s="19">
        <v>36.6970764826847</v>
      </c>
      <c r="H1793" s="19">
        <v>4.4434272564287296</v>
      </c>
      <c r="I1793" s="20">
        <v>2.0048782130697601E-3</v>
      </c>
      <c r="J1793" s="15" t="s">
        <v>34</v>
      </c>
      <c r="L1793" s="15" t="s">
        <v>91</v>
      </c>
      <c r="M1793" s="15" t="s">
        <v>91</v>
      </c>
    </row>
    <row r="1794" spans="1:13" x14ac:dyDescent="0.2">
      <c r="A1794" s="15">
        <v>1</v>
      </c>
      <c r="B1794" s="18">
        <v>12956768</v>
      </c>
      <c r="C1794" s="18">
        <v>12956768</v>
      </c>
      <c r="D1794" s="15" t="s">
        <v>6327</v>
      </c>
      <c r="E1794" s="15" t="s">
        <v>2702</v>
      </c>
      <c r="F1794" s="15" t="s">
        <v>89</v>
      </c>
      <c r="G1794" s="19">
        <v>111.99985004717099</v>
      </c>
      <c r="H1794" s="19">
        <v>4.4426807813908997</v>
      </c>
      <c r="I1794" s="20">
        <v>4.0117760639782002E-3</v>
      </c>
      <c r="J1794" s="15" t="s">
        <v>32</v>
      </c>
      <c r="K1794" s="15" t="s">
        <v>3215</v>
      </c>
      <c r="L1794" s="15" t="s">
        <v>3216</v>
      </c>
      <c r="M1794" s="15" t="s">
        <v>3217</v>
      </c>
    </row>
    <row r="1795" spans="1:13" x14ac:dyDescent="0.2">
      <c r="A1795" s="15">
        <v>5</v>
      </c>
      <c r="B1795" s="18">
        <v>21553402</v>
      </c>
      <c r="C1795" s="18">
        <v>21553402</v>
      </c>
      <c r="D1795" s="15" t="s">
        <v>6327</v>
      </c>
      <c r="E1795" s="15" t="s">
        <v>2702</v>
      </c>
      <c r="F1795" s="15" t="s">
        <v>89</v>
      </c>
      <c r="G1795" s="19">
        <v>21.608662271964501</v>
      </c>
      <c r="H1795" s="19">
        <v>4.4416085456010999</v>
      </c>
      <c r="I1795" s="20">
        <v>2.88145212431353E-3</v>
      </c>
      <c r="J1795" s="15" t="s">
        <v>34</v>
      </c>
      <c r="L1795" s="15" t="s">
        <v>91</v>
      </c>
      <c r="M1795" s="15" t="s">
        <v>91</v>
      </c>
    </row>
    <row r="1796" spans="1:13" x14ac:dyDescent="0.2">
      <c r="A1796" s="15">
        <v>1</v>
      </c>
      <c r="B1796" s="18">
        <v>19603404</v>
      </c>
      <c r="C1796" s="18">
        <v>19603404</v>
      </c>
      <c r="D1796" s="15" t="s">
        <v>6327</v>
      </c>
      <c r="E1796" s="15" t="s">
        <v>2702</v>
      </c>
      <c r="F1796" s="15" t="s">
        <v>92</v>
      </c>
      <c r="G1796" s="19">
        <v>61.067312225029802</v>
      </c>
      <c r="H1796" s="19">
        <v>4.4415473029537598</v>
      </c>
      <c r="I1796" s="20">
        <v>7.55588987336543E-4</v>
      </c>
      <c r="J1796" s="15" t="s">
        <v>32</v>
      </c>
      <c r="K1796" s="15" t="s">
        <v>3303</v>
      </c>
      <c r="L1796" s="15" t="s">
        <v>3303</v>
      </c>
      <c r="M1796" s="15" t="s">
        <v>91</v>
      </c>
    </row>
    <row r="1797" spans="1:13" x14ac:dyDescent="0.2">
      <c r="A1797" s="15">
        <v>3</v>
      </c>
      <c r="B1797" s="18">
        <v>1439366</v>
      </c>
      <c r="C1797" s="18">
        <v>1439366</v>
      </c>
      <c r="D1797" s="15" t="s">
        <v>6327</v>
      </c>
      <c r="E1797" s="15" t="s">
        <v>2702</v>
      </c>
      <c r="F1797" s="15" t="s">
        <v>92</v>
      </c>
      <c r="G1797" s="19">
        <v>21.0462509839003</v>
      </c>
      <c r="H1797" s="19">
        <v>4.4412677970327801</v>
      </c>
      <c r="I1797" s="20">
        <v>2.0766631405576001E-3</v>
      </c>
      <c r="J1797" s="15" t="s">
        <v>34</v>
      </c>
      <c r="L1797" s="15" t="s">
        <v>91</v>
      </c>
      <c r="M1797" s="15" t="s">
        <v>91</v>
      </c>
    </row>
    <row r="1798" spans="1:13" x14ac:dyDescent="0.2">
      <c r="A1798" s="15">
        <v>3</v>
      </c>
      <c r="B1798" s="18">
        <v>15987127</v>
      </c>
      <c r="C1798" s="18">
        <v>15987127</v>
      </c>
      <c r="D1798" s="15" t="s">
        <v>6327</v>
      </c>
      <c r="E1798" s="15" t="s">
        <v>2702</v>
      </c>
      <c r="F1798" s="15" t="s">
        <v>92</v>
      </c>
      <c r="G1798" s="19">
        <v>12.9496980796707</v>
      </c>
      <c r="H1798" s="19">
        <v>4.4411564218829502</v>
      </c>
      <c r="I1798" s="20">
        <v>2.0766631405576001E-3</v>
      </c>
      <c r="J1798" s="15" t="s">
        <v>32</v>
      </c>
      <c r="K1798" s="15" t="s">
        <v>1124</v>
      </c>
      <c r="L1798" s="15" t="s">
        <v>1125</v>
      </c>
      <c r="M1798" s="15" t="s">
        <v>1126</v>
      </c>
    </row>
    <row r="1799" spans="1:13" x14ac:dyDescent="0.2">
      <c r="A1799" s="15">
        <v>1</v>
      </c>
      <c r="B1799" s="18">
        <v>16024078</v>
      </c>
      <c r="C1799" s="18">
        <v>16024078</v>
      </c>
      <c r="D1799" s="15" t="s">
        <v>6327</v>
      </c>
      <c r="E1799" s="15" t="s">
        <v>2702</v>
      </c>
      <c r="F1799" s="15" t="s">
        <v>89</v>
      </c>
      <c r="G1799" s="19">
        <v>45.249808131962602</v>
      </c>
      <c r="H1799" s="19">
        <v>4.4396946130047796</v>
      </c>
      <c r="I1799" s="20">
        <v>1.39268655706016E-4</v>
      </c>
      <c r="J1799" s="15" t="s">
        <v>34</v>
      </c>
      <c r="L1799" s="15" t="s">
        <v>91</v>
      </c>
      <c r="M1799" s="15" t="s">
        <v>91</v>
      </c>
    </row>
    <row r="1800" spans="1:13" x14ac:dyDescent="0.2">
      <c r="A1800" s="15">
        <v>5</v>
      </c>
      <c r="B1800" s="18">
        <v>11698437</v>
      </c>
      <c r="C1800" s="18">
        <v>11698437</v>
      </c>
      <c r="D1800" s="15" t="s">
        <v>6327</v>
      </c>
      <c r="E1800" s="15" t="s">
        <v>2702</v>
      </c>
      <c r="F1800" s="15" t="s">
        <v>89</v>
      </c>
      <c r="G1800" s="19">
        <v>325.56339742481799</v>
      </c>
      <c r="H1800" s="19">
        <v>4.4396045764926502</v>
      </c>
      <c r="I1800" s="20">
        <v>5.0894202967536798E-5</v>
      </c>
      <c r="J1800" s="15" t="s">
        <v>34</v>
      </c>
      <c r="L1800" s="15" t="s">
        <v>91</v>
      </c>
      <c r="M1800" s="15" t="s">
        <v>91</v>
      </c>
    </row>
    <row r="1801" spans="1:13" x14ac:dyDescent="0.2">
      <c r="A1801" s="15">
        <v>4</v>
      </c>
      <c r="B1801" s="18">
        <v>18297000</v>
      </c>
      <c r="C1801" s="18">
        <v>18297000</v>
      </c>
      <c r="D1801" s="15" t="s">
        <v>6327</v>
      </c>
      <c r="E1801" s="15" t="s">
        <v>2702</v>
      </c>
      <c r="F1801" s="15" t="s">
        <v>92</v>
      </c>
      <c r="G1801" s="19">
        <v>74.032179088600003</v>
      </c>
      <c r="H1801" s="19">
        <v>4.4395381946559196</v>
      </c>
      <c r="I1801" s="20">
        <v>1.39553562302277E-4</v>
      </c>
      <c r="J1801" s="15" t="s">
        <v>32</v>
      </c>
      <c r="K1801" s="15" t="s">
        <v>1724</v>
      </c>
      <c r="L1801" s="15" t="s">
        <v>1725</v>
      </c>
      <c r="M1801" s="15" t="s">
        <v>1726</v>
      </c>
    </row>
    <row r="1802" spans="1:13" x14ac:dyDescent="0.2">
      <c r="A1802" s="15">
        <v>5</v>
      </c>
      <c r="B1802" s="18">
        <v>7473466</v>
      </c>
      <c r="C1802" s="18">
        <v>7473466</v>
      </c>
      <c r="D1802" s="15" t="s">
        <v>6327</v>
      </c>
      <c r="E1802" s="15" t="s">
        <v>2702</v>
      </c>
      <c r="F1802" s="15" t="s">
        <v>89</v>
      </c>
      <c r="G1802" s="19">
        <v>189.57827893915001</v>
      </c>
      <c r="H1802" s="19">
        <v>4.4394019810985101</v>
      </c>
      <c r="I1802" s="20">
        <v>1.4928325128590601E-3</v>
      </c>
      <c r="J1802" s="15" t="s">
        <v>32</v>
      </c>
      <c r="K1802" s="15" t="s">
        <v>5807</v>
      </c>
      <c r="L1802" s="15" t="s">
        <v>5807</v>
      </c>
      <c r="M1802" s="15" t="s">
        <v>91</v>
      </c>
    </row>
    <row r="1803" spans="1:13" x14ac:dyDescent="0.2">
      <c r="A1803" s="15">
        <v>5</v>
      </c>
      <c r="B1803" s="18">
        <v>7473466</v>
      </c>
      <c r="C1803" s="18">
        <v>7473466</v>
      </c>
      <c r="D1803" s="15" t="s">
        <v>6327</v>
      </c>
      <c r="E1803" s="15" t="s">
        <v>2702</v>
      </c>
      <c r="F1803" s="15" t="s">
        <v>89</v>
      </c>
      <c r="G1803" s="19">
        <v>189.57827893915001</v>
      </c>
      <c r="H1803" s="19">
        <v>4.4394019810985101</v>
      </c>
      <c r="I1803" s="20">
        <v>1.4928325128590601E-3</v>
      </c>
      <c r="J1803" s="15" t="s">
        <v>32</v>
      </c>
      <c r="K1803" s="15" t="s">
        <v>5808</v>
      </c>
      <c r="L1803" s="15" t="s">
        <v>5809</v>
      </c>
      <c r="M1803" s="15" t="s">
        <v>5810</v>
      </c>
    </row>
    <row r="1804" spans="1:13" x14ac:dyDescent="0.2">
      <c r="A1804" s="15">
        <v>5</v>
      </c>
      <c r="B1804" s="18">
        <v>24282278</v>
      </c>
      <c r="C1804" s="18">
        <v>24282278</v>
      </c>
      <c r="D1804" s="15" t="s">
        <v>6327</v>
      </c>
      <c r="E1804" s="15" t="s">
        <v>2702</v>
      </c>
      <c r="F1804" s="15" t="s">
        <v>89</v>
      </c>
      <c r="G1804" s="19">
        <v>18.295955643192102</v>
      </c>
      <c r="H1804" s="19">
        <v>4.4393969014024499</v>
      </c>
      <c r="I1804" s="20">
        <v>1.6483271262041201E-3</v>
      </c>
      <c r="J1804" s="15" t="s">
        <v>32</v>
      </c>
      <c r="K1804" s="15" t="s">
        <v>6173</v>
      </c>
      <c r="L1804" s="15" t="s">
        <v>6174</v>
      </c>
      <c r="M1804" s="15" t="s">
        <v>6175</v>
      </c>
    </row>
    <row r="1805" spans="1:13" x14ac:dyDescent="0.2">
      <c r="A1805" s="15">
        <v>1</v>
      </c>
      <c r="B1805" s="18">
        <v>8762929</v>
      </c>
      <c r="C1805" s="18">
        <v>8762929</v>
      </c>
      <c r="D1805" s="15" t="s">
        <v>6327</v>
      </c>
      <c r="E1805" s="15" t="s">
        <v>2702</v>
      </c>
      <c r="F1805" s="15" t="s">
        <v>89</v>
      </c>
      <c r="G1805" s="19">
        <v>206.00829667196399</v>
      </c>
      <c r="H1805" s="19">
        <v>4.4393467975105496</v>
      </c>
      <c r="I1805" s="20">
        <v>5.2276615031507099E-5</v>
      </c>
      <c r="J1805" s="15" t="s">
        <v>32</v>
      </c>
      <c r="K1805" s="15" t="s">
        <v>713</v>
      </c>
      <c r="L1805" s="15" t="s">
        <v>714</v>
      </c>
      <c r="M1805" s="15" t="s">
        <v>715</v>
      </c>
    </row>
    <row r="1806" spans="1:13" x14ac:dyDescent="0.2">
      <c r="A1806" s="15">
        <v>2</v>
      </c>
      <c r="B1806" s="18">
        <v>143220</v>
      </c>
      <c r="C1806" s="18">
        <v>143221</v>
      </c>
      <c r="D1806" s="15" t="s">
        <v>6327</v>
      </c>
      <c r="E1806" s="15" t="s">
        <v>2702</v>
      </c>
      <c r="F1806" s="15" t="s">
        <v>92</v>
      </c>
      <c r="G1806" s="19">
        <v>287.32858722521502</v>
      </c>
      <c r="H1806" s="19">
        <v>4.4380765621275504</v>
      </c>
      <c r="I1806" s="20">
        <v>7.9917799863069198E-5</v>
      </c>
      <c r="J1806" s="15" t="s">
        <v>32</v>
      </c>
      <c r="K1806" s="15" t="s">
        <v>809</v>
      </c>
      <c r="L1806" s="15" t="s">
        <v>809</v>
      </c>
      <c r="M1806" s="15" t="s">
        <v>250</v>
      </c>
    </row>
    <row r="1807" spans="1:13" x14ac:dyDescent="0.2">
      <c r="A1807" s="15">
        <v>5</v>
      </c>
      <c r="B1807" s="18">
        <v>20258397</v>
      </c>
      <c r="C1807" s="18">
        <v>20258398</v>
      </c>
      <c r="D1807" s="15" t="s">
        <v>6327</v>
      </c>
      <c r="E1807" s="15" t="s">
        <v>2702</v>
      </c>
      <c r="F1807" s="15" t="s">
        <v>92</v>
      </c>
      <c r="G1807" s="19">
        <v>73.472392983425706</v>
      </c>
      <c r="H1807" s="19">
        <v>4.4379647065210097</v>
      </c>
      <c r="I1807" s="20">
        <v>2.6073104350111801E-3</v>
      </c>
      <c r="J1807" s="15" t="s">
        <v>32</v>
      </c>
      <c r="K1807" s="15" t="s">
        <v>6012</v>
      </c>
      <c r="L1807" s="15" t="s">
        <v>6012</v>
      </c>
      <c r="M1807" s="15" t="s">
        <v>3206</v>
      </c>
    </row>
    <row r="1808" spans="1:13" x14ac:dyDescent="0.2">
      <c r="A1808" s="15">
        <v>5</v>
      </c>
      <c r="B1808" s="18">
        <v>10602106</v>
      </c>
      <c r="C1808" s="18">
        <v>10602112</v>
      </c>
      <c r="D1808" s="15" t="s">
        <v>6327</v>
      </c>
      <c r="E1808" s="15" t="s">
        <v>2702</v>
      </c>
      <c r="F1808" s="15" t="s">
        <v>92</v>
      </c>
      <c r="G1808" s="19">
        <v>15.607699849851601</v>
      </c>
      <c r="H1808" s="19">
        <v>4.4363959597529901</v>
      </c>
      <c r="I1808" s="20">
        <v>8.6379410338462692E-3</v>
      </c>
      <c r="J1808" s="15" t="s">
        <v>34</v>
      </c>
      <c r="L1808" s="15" t="s">
        <v>91</v>
      </c>
      <c r="M1808" s="15" t="s">
        <v>91</v>
      </c>
    </row>
    <row r="1809" spans="1:13" x14ac:dyDescent="0.2">
      <c r="A1809" s="15">
        <v>1</v>
      </c>
      <c r="B1809" s="18">
        <v>6063782</v>
      </c>
      <c r="C1809" s="18">
        <v>6063783</v>
      </c>
      <c r="D1809" s="15" t="s">
        <v>6327</v>
      </c>
      <c r="E1809" s="15" t="s">
        <v>2702</v>
      </c>
      <c r="F1809" s="15" t="s">
        <v>89</v>
      </c>
      <c r="G1809" s="19">
        <v>507.90031741007601</v>
      </c>
      <c r="H1809" s="19">
        <v>4.43522650431784</v>
      </c>
      <c r="I1809" s="20">
        <v>4.4888034261204699E-4</v>
      </c>
      <c r="J1809" s="15" t="s">
        <v>34</v>
      </c>
      <c r="L1809" s="15" t="s">
        <v>91</v>
      </c>
      <c r="M1809" s="15" t="s">
        <v>91</v>
      </c>
    </row>
    <row r="1810" spans="1:13" x14ac:dyDescent="0.2">
      <c r="A1810" s="15">
        <v>4</v>
      </c>
      <c r="B1810" s="18">
        <v>14244701</v>
      </c>
      <c r="C1810" s="18">
        <v>14244701</v>
      </c>
      <c r="D1810" s="15" t="s">
        <v>6327</v>
      </c>
      <c r="E1810" s="15" t="s">
        <v>2702</v>
      </c>
      <c r="F1810" s="15" t="s">
        <v>89</v>
      </c>
      <c r="G1810" s="19">
        <v>520.27078539233696</v>
      </c>
      <c r="H1810" s="19">
        <v>4.4345477597243503</v>
      </c>
      <c r="I1810" s="20">
        <v>4.5314537863911599E-5</v>
      </c>
      <c r="J1810" s="15" t="s">
        <v>32</v>
      </c>
      <c r="K1810" s="15" t="s">
        <v>1617</v>
      </c>
      <c r="L1810" s="15" t="s">
        <v>1618</v>
      </c>
      <c r="M1810" s="15" t="s">
        <v>1619</v>
      </c>
    </row>
    <row r="1811" spans="1:13" x14ac:dyDescent="0.2">
      <c r="A1811" s="15">
        <v>4</v>
      </c>
      <c r="B1811" s="18">
        <v>13375403</v>
      </c>
      <c r="C1811" s="18">
        <v>13375403</v>
      </c>
      <c r="D1811" s="15" t="s">
        <v>6327</v>
      </c>
      <c r="E1811" s="15" t="s">
        <v>2702</v>
      </c>
      <c r="F1811" s="15" t="s">
        <v>89</v>
      </c>
      <c r="G1811" s="19">
        <v>99.979803444871806</v>
      </c>
      <c r="H1811" s="19">
        <v>4.4339478767360303</v>
      </c>
      <c r="I1811" s="20">
        <v>5.8236304333659297E-3</v>
      </c>
      <c r="J1811" s="15" t="s">
        <v>32</v>
      </c>
      <c r="K1811" s="15" t="s">
        <v>5319</v>
      </c>
      <c r="L1811" s="15" t="s">
        <v>5319</v>
      </c>
      <c r="M1811" s="15" t="s">
        <v>5320</v>
      </c>
    </row>
    <row r="1812" spans="1:13" x14ac:dyDescent="0.2">
      <c r="A1812" s="15">
        <v>2</v>
      </c>
      <c r="B1812" s="18">
        <v>2484329</v>
      </c>
      <c r="C1812" s="18">
        <v>2484329</v>
      </c>
      <c r="D1812" s="15" t="s">
        <v>6327</v>
      </c>
      <c r="E1812" s="15" t="s">
        <v>2702</v>
      </c>
      <c r="F1812" s="15" t="s">
        <v>92</v>
      </c>
      <c r="G1812" s="19">
        <v>20.6103308345402</v>
      </c>
      <c r="H1812" s="19">
        <v>4.4324042395365302</v>
      </c>
      <c r="I1812" s="20">
        <v>3.7185222577799698E-3</v>
      </c>
      <c r="J1812" s="15" t="s">
        <v>34</v>
      </c>
      <c r="L1812" s="15" t="s">
        <v>91</v>
      </c>
      <c r="M1812" s="15" t="s">
        <v>91</v>
      </c>
    </row>
    <row r="1813" spans="1:13" x14ac:dyDescent="0.2">
      <c r="A1813" s="15">
        <v>1</v>
      </c>
      <c r="B1813" s="18">
        <v>24656720</v>
      </c>
      <c r="C1813" s="18">
        <v>24656721</v>
      </c>
      <c r="D1813" s="15" t="s">
        <v>6327</v>
      </c>
      <c r="E1813" s="15" t="s">
        <v>2702</v>
      </c>
      <c r="F1813" s="15" t="s">
        <v>92</v>
      </c>
      <c r="G1813" s="19">
        <v>36.372741686854503</v>
      </c>
      <c r="H1813" s="19">
        <v>4.43184499395083</v>
      </c>
      <c r="I1813" s="20">
        <v>1.9049377086185E-3</v>
      </c>
      <c r="J1813" s="15" t="s">
        <v>32</v>
      </c>
      <c r="K1813" s="15" t="s">
        <v>3450</v>
      </c>
      <c r="L1813" s="15" t="s">
        <v>3451</v>
      </c>
      <c r="M1813" s="15" t="s">
        <v>91</v>
      </c>
    </row>
    <row r="1814" spans="1:13" x14ac:dyDescent="0.2">
      <c r="A1814" s="15">
        <v>1</v>
      </c>
      <c r="B1814" s="18">
        <v>27440763</v>
      </c>
      <c r="C1814" s="18">
        <v>27440764</v>
      </c>
      <c r="D1814" s="15" t="s">
        <v>6327</v>
      </c>
      <c r="E1814" s="15" t="s">
        <v>2702</v>
      </c>
      <c r="F1814" s="15" t="s">
        <v>89</v>
      </c>
      <c r="G1814" s="19">
        <v>30.642675291282401</v>
      </c>
      <c r="H1814" s="19">
        <v>4.4294024165198298</v>
      </c>
      <c r="I1814" s="20">
        <v>1.78670358534176E-3</v>
      </c>
      <c r="J1814" s="15" t="s">
        <v>34</v>
      </c>
      <c r="L1814" s="15" t="s">
        <v>91</v>
      </c>
      <c r="M1814" s="15" t="s">
        <v>91</v>
      </c>
    </row>
    <row r="1815" spans="1:13" x14ac:dyDescent="0.2">
      <c r="A1815" s="15">
        <v>4</v>
      </c>
      <c r="B1815" s="18">
        <v>17983173</v>
      </c>
      <c r="C1815" s="18">
        <v>17983173</v>
      </c>
      <c r="D1815" s="15" t="s">
        <v>6327</v>
      </c>
      <c r="E1815" s="15" t="s">
        <v>2702</v>
      </c>
      <c r="F1815" s="15" t="s">
        <v>92</v>
      </c>
      <c r="G1815" s="19">
        <v>69.357846226312702</v>
      </c>
      <c r="H1815" s="19">
        <v>4.4291859789072898</v>
      </c>
      <c r="I1815" s="20">
        <v>1.3537768658035501E-3</v>
      </c>
      <c r="J1815" s="15" t="s">
        <v>32</v>
      </c>
      <c r="K1815" s="15" t="s">
        <v>1714</v>
      </c>
      <c r="L1815" s="15" t="s">
        <v>1715</v>
      </c>
      <c r="M1815" s="15" t="s">
        <v>1716</v>
      </c>
    </row>
    <row r="1816" spans="1:13" x14ac:dyDescent="0.2">
      <c r="A1816" s="15">
        <v>4</v>
      </c>
      <c r="B1816" s="18">
        <v>18453569</v>
      </c>
      <c r="C1816" s="18">
        <v>18453578</v>
      </c>
      <c r="D1816" s="15" t="s">
        <v>6327</v>
      </c>
      <c r="E1816" s="15" t="s">
        <v>2702</v>
      </c>
      <c r="F1816" s="15" t="s">
        <v>92</v>
      </c>
      <c r="G1816" s="19">
        <v>96.522155413669097</v>
      </c>
      <c r="H1816" s="19">
        <v>4.4285224828331904</v>
      </c>
      <c r="I1816" s="20">
        <v>1.6401674929047199E-4</v>
      </c>
      <c r="J1816" s="15" t="s">
        <v>34</v>
      </c>
      <c r="L1816" s="15" t="s">
        <v>91</v>
      </c>
      <c r="M1816" s="15" t="s">
        <v>91</v>
      </c>
    </row>
    <row r="1817" spans="1:13" x14ac:dyDescent="0.2">
      <c r="A1817" s="15">
        <v>1</v>
      </c>
      <c r="B1817" s="18">
        <v>28358269</v>
      </c>
      <c r="C1817" s="18">
        <v>28358269</v>
      </c>
      <c r="D1817" s="15" t="s">
        <v>6327</v>
      </c>
      <c r="E1817" s="15" t="s">
        <v>2702</v>
      </c>
      <c r="F1817" s="15" t="s">
        <v>92</v>
      </c>
      <c r="G1817" s="19">
        <v>22.383400964789899</v>
      </c>
      <c r="H1817" s="19">
        <v>4.4279413584123404</v>
      </c>
      <c r="I1817" s="20">
        <v>7.0130970880263096E-3</v>
      </c>
      <c r="J1817" s="15" t="s">
        <v>34</v>
      </c>
      <c r="L1817" s="15" t="s">
        <v>91</v>
      </c>
      <c r="M1817" s="15" t="s">
        <v>91</v>
      </c>
    </row>
    <row r="1818" spans="1:13" x14ac:dyDescent="0.2">
      <c r="A1818" s="15">
        <v>4</v>
      </c>
      <c r="B1818" s="18">
        <v>17670693</v>
      </c>
      <c r="C1818" s="18">
        <v>17670693</v>
      </c>
      <c r="D1818" s="15" t="s">
        <v>6327</v>
      </c>
      <c r="E1818" s="15" t="s">
        <v>2697</v>
      </c>
      <c r="F1818" s="15" t="s">
        <v>89</v>
      </c>
      <c r="G1818" s="19">
        <v>98.624731095576195</v>
      </c>
      <c r="H1818" s="19">
        <v>4.4267755531724697</v>
      </c>
      <c r="I1818" s="20">
        <v>2.6560471620781899E-17</v>
      </c>
      <c r="J1818" s="15" t="s">
        <v>32</v>
      </c>
      <c r="K1818" s="15" t="s">
        <v>5498</v>
      </c>
      <c r="L1818" s="15" t="s">
        <v>5499</v>
      </c>
      <c r="M1818" s="15" t="s">
        <v>5500</v>
      </c>
    </row>
    <row r="1819" spans="1:13" x14ac:dyDescent="0.2">
      <c r="A1819" s="15">
        <v>2</v>
      </c>
      <c r="B1819" s="18">
        <v>18080133</v>
      </c>
      <c r="C1819" s="18">
        <v>18080133</v>
      </c>
      <c r="D1819" s="15" t="s">
        <v>6327</v>
      </c>
      <c r="E1819" s="15" t="s">
        <v>2702</v>
      </c>
      <c r="F1819" s="15" t="s">
        <v>92</v>
      </c>
      <c r="G1819" s="19">
        <v>27.728643003726699</v>
      </c>
      <c r="H1819" s="19">
        <v>4.42459124371649</v>
      </c>
      <c r="I1819" s="20">
        <v>8.9499456920561198E-3</v>
      </c>
      <c r="J1819" s="15" t="s">
        <v>34</v>
      </c>
      <c r="L1819" s="15" t="s">
        <v>91</v>
      </c>
      <c r="M1819" s="15" t="s">
        <v>91</v>
      </c>
    </row>
    <row r="1820" spans="1:13" x14ac:dyDescent="0.2">
      <c r="A1820" s="15">
        <v>3</v>
      </c>
      <c r="B1820" s="18">
        <v>15158931</v>
      </c>
      <c r="C1820" s="18">
        <v>15158931</v>
      </c>
      <c r="D1820" s="15" t="s">
        <v>6327</v>
      </c>
      <c r="E1820" s="15" t="s">
        <v>2702</v>
      </c>
      <c r="F1820" s="15" t="s">
        <v>89</v>
      </c>
      <c r="G1820" s="19">
        <v>231.11860612239801</v>
      </c>
      <c r="H1820" s="19">
        <v>4.4234041609764301</v>
      </c>
      <c r="I1820" s="20">
        <v>7.1371327813089499E-4</v>
      </c>
      <c r="J1820" s="15" t="s">
        <v>34</v>
      </c>
      <c r="L1820" s="15" t="s">
        <v>91</v>
      </c>
      <c r="M1820" s="15" t="s">
        <v>91</v>
      </c>
    </row>
    <row r="1821" spans="1:13" x14ac:dyDescent="0.2">
      <c r="A1821" s="15">
        <v>3</v>
      </c>
      <c r="B1821" s="18">
        <v>18739754</v>
      </c>
      <c r="C1821" s="18">
        <v>18739754</v>
      </c>
      <c r="D1821" s="15" t="s">
        <v>6327</v>
      </c>
      <c r="E1821" s="15" t="s">
        <v>2702</v>
      </c>
      <c r="F1821" s="15" t="s">
        <v>89</v>
      </c>
      <c r="G1821" s="19">
        <v>45.391020263367501</v>
      </c>
      <c r="H1821" s="19">
        <v>4.4227890767763496</v>
      </c>
      <c r="I1821" s="20">
        <v>6.4404979044828999E-3</v>
      </c>
      <c r="J1821" s="15" t="s">
        <v>34</v>
      </c>
      <c r="L1821" s="15" t="s">
        <v>91</v>
      </c>
      <c r="M1821" s="15" t="s">
        <v>91</v>
      </c>
    </row>
    <row r="1822" spans="1:13" x14ac:dyDescent="0.2">
      <c r="A1822" s="15">
        <v>1</v>
      </c>
      <c r="B1822" s="18">
        <v>10057502</v>
      </c>
      <c r="C1822" s="18">
        <v>10057502</v>
      </c>
      <c r="D1822" s="15" t="s">
        <v>6327</v>
      </c>
      <c r="E1822" s="15" t="s">
        <v>2702</v>
      </c>
      <c r="F1822" s="15" t="s">
        <v>92</v>
      </c>
      <c r="G1822" s="19">
        <v>23.4974151187816</v>
      </c>
      <c r="H1822" s="19">
        <v>4.4220224290142598</v>
      </c>
      <c r="I1822" s="20">
        <v>3.04365139838176E-3</v>
      </c>
      <c r="J1822" s="15" t="s">
        <v>34</v>
      </c>
      <c r="L1822" s="15" t="s">
        <v>91</v>
      </c>
      <c r="M1822" s="15" t="s">
        <v>91</v>
      </c>
    </row>
    <row r="1823" spans="1:13" x14ac:dyDescent="0.2">
      <c r="A1823" s="15">
        <v>5</v>
      </c>
      <c r="B1823" s="18">
        <v>14221910</v>
      </c>
      <c r="C1823" s="18">
        <v>14221910</v>
      </c>
      <c r="D1823" s="15" t="s">
        <v>6327</v>
      </c>
      <c r="E1823" s="15" t="s">
        <v>2702</v>
      </c>
      <c r="F1823" s="15" t="s">
        <v>89</v>
      </c>
      <c r="G1823" s="19">
        <v>214.33082817859301</v>
      </c>
      <c r="H1823" s="19">
        <v>4.42022171523372</v>
      </c>
      <c r="I1823" s="20">
        <v>1.9508000309314301E-5</v>
      </c>
      <c r="J1823" s="15" t="s">
        <v>32</v>
      </c>
      <c r="K1823" s="15" t="s">
        <v>1830</v>
      </c>
      <c r="L1823" s="15" t="s">
        <v>1831</v>
      </c>
      <c r="M1823" s="15" t="s">
        <v>1832</v>
      </c>
    </row>
    <row r="1824" spans="1:13" x14ac:dyDescent="0.2">
      <c r="A1824" s="15">
        <v>3</v>
      </c>
      <c r="B1824" s="18">
        <v>4146967</v>
      </c>
      <c r="C1824" s="18">
        <v>4146967</v>
      </c>
      <c r="D1824" s="15" t="s">
        <v>6327</v>
      </c>
      <c r="E1824" s="15" t="s">
        <v>2702</v>
      </c>
      <c r="F1824" s="15" t="s">
        <v>92</v>
      </c>
      <c r="G1824" s="19">
        <v>424.80487162877199</v>
      </c>
      <c r="H1824" s="19">
        <v>4.4180740988142402</v>
      </c>
      <c r="I1824" s="20">
        <v>2.3265658519976601E-4</v>
      </c>
      <c r="J1824" s="15" t="s">
        <v>32</v>
      </c>
      <c r="K1824" s="15" t="s">
        <v>1380</v>
      </c>
      <c r="L1824" s="15" t="s">
        <v>1381</v>
      </c>
      <c r="M1824" s="15" t="s">
        <v>1382</v>
      </c>
    </row>
    <row r="1825" spans="1:13" x14ac:dyDescent="0.2">
      <c r="A1825" s="15">
        <v>3</v>
      </c>
      <c r="B1825" s="18">
        <v>2029292</v>
      </c>
      <c r="C1825" s="18">
        <v>2029292</v>
      </c>
      <c r="D1825" s="15" t="s">
        <v>6327</v>
      </c>
      <c r="E1825" s="15" t="s">
        <v>2702</v>
      </c>
      <c r="F1825" s="15" t="s">
        <v>89</v>
      </c>
      <c r="G1825" s="19">
        <v>63.596872923286099</v>
      </c>
      <c r="H1825" s="19">
        <v>4.4176036118384898</v>
      </c>
      <c r="I1825" s="20">
        <v>2.0734601642457499E-3</v>
      </c>
      <c r="J1825" s="15" t="s">
        <v>32</v>
      </c>
      <c r="K1825" s="15" t="s">
        <v>4314</v>
      </c>
      <c r="L1825" s="15" t="s">
        <v>4314</v>
      </c>
      <c r="M1825" s="15" t="s">
        <v>455</v>
      </c>
    </row>
    <row r="1826" spans="1:13" x14ac:dyDescent="0.2">
      <c r="A1826" s="15">
        <v>4</v>
      </c>
      <c r="B1826" s="18">
        <v>6812728</v>
      </c>
      <c r="C1826" s="18">
        <v>6812732</v>
      </c>
      <c r="D1826" s="15" t="s">
        <v>6327</v>
      </c>
      <c r="E1826" s="15" t="s">
        <v>2702</v>
      </c>
      <c r="F1826" s="15" t="s">
        <v>92</v>
      </c>
      <c r="G1826" s="19">
        <v>73.999786916357607</v>
      </c>
      <c r="H1826" s="19">
        <v>4.4170230809683098</v>
      </c>
      <c r="I1826" s="20">
        <v>1.6772753764610101E-4</v>
      </c>
      <c r="J1826" s="15" t="s">
        <v>32</v>
      </c>
      <c r="K1826" s="15" t="s">
        <v>1765</v>
      </c>
      <c r="L1826" s="15" t="s">
        <v>1765</v>
      </c>
      <c r="M1826" s="15" t="s">
        <v>1766</v>
      </c>
    </row>
    <row r="1827" spans="1:13" x14ac:dyDescent="0.2">
      <c r="A1827" s="15">
        <v>3</v>
      </c>
      <c r="B1827" s="18">
        <v>3367998</v>
      </c>
      <c r="C1827" s="18">
        <v>3367998</v>
      </c>
      <c r="D1827" s="15" t="s">
        <v>6327</v>
      </c>
      <c r="E1827" s="15" t="s">
        <v>2702</v>
      </c>
      <c r="F1827" s="15" t="s">
        <v>89</v>
      </c>
      <c r="G1827" s="19">
        <v>109.45519895858099</v>
      </c>
      <c r="H1827" s="19">
        <v>4.4169682529458596</v>
      </c>
      <c r="I1827" s="20">
        <v>5.9030126334554501E-5</v>
      </c>
      <c r="J1827" s="15" t="s">
        <v>32</v>
      </c>
      <c r="K1827" s="15" t="s">
        <v>4371</v>
      </c>
      <c r="L1827" s="15" t="s">
        <v>4371</v>
      </c>
      <c r="M1827" s="15" t="s">
        <v>4372</v>
      </c>
    </row>
    <row r="1828" spans="1:13" x14ac:dyDescent="0.2">
      <c r="A1828" s="15">
        <v>5</v>
      </c>
      <c r="B1828" s="18">
        <v>26377237</v>
      </c>
      <c r="C1828" s="18">
        <v>26377237</v>
      </c>
      <c r="D1828" s="15" t="s">
        <v>6327</v>
      </c>
      <c r="E1828" s="15" t="s">
        <v>2702</v>
      </c>
      <c r="F1828" s="15" t="s">
        <v>89</v>
      </c>
      <c r="G1828" s="19">
        <v>14.986671928520201</v>
      </c>
      <c r="H1828" s="19">
        <v>4.4144647660189396</v>
      </c>
      <c r="I1828" s="20">
        <v>4.0908695454368298E-3</v>
      </c>
      <c r="J1828" s="15" t="s">
        <v>32</v>
      </c>
      <c r="K1828" s="15" t="s">
        <v>6283</v>
      </c>
      <c r="L1828" s="15" t="s">
        <v>6284</v>
      </c>
      <c r="M1828" s="15" t="s">
        <v>6285</v>
      </c>
    </row>
    <row r="1829" spans="1:13" x14ac:dyDescent="0.2">
      <c r="A1829" s="15">
        <v>3</v>
      </c>
      <c r="B1829" s="18">
        <v>17325936</v>
      </c>
      <c r="C1829" s="18">
        <v>17325936</v>
      </c>
      <c r="D1829" s="15" t="s">
        <v>6327</v>
      </c>
      <c r="E1829" s="15" t="s">
        <v>2702</v>
      </c>
      <c r="F1829" s="15" t="s">
        <v>92</v>
      </c>
      <c r="G1829" s="19">
        <v>107.562133251544</v>
      </c>
      <c r="H1829" s="19">
        <v>4.4141572568782301</v>
      </c>
      <c r="I1829" s="20">
        <v>1.34365402653997E-3</v>
      </c>
      <c r="J1829" s="15" t="s">
        <v>32</v>
      </c>
      <c r="K1829" s="15" t="s">
        <v>1143</v>
      </c>
      <c r="L1829" s="15" t="s">
        <v>1143</v>
      </c>
      <c r="M1829" s="15" t="s">
        <v>1144</v>
      </c>
    </row>
    <row r="1830" spans="1:13" x14ac:dyDescent="0.2">
      <c r="A1830" s="15">
        <v>3</v>
      </c>
      <c r="B1830" s="18">
        <v>10574041</v>
      </c>
      <c r="C1830" s="18">
        <v>10574041</v>
      </c>
      <c r="D1830" s="15" t="s">
        <v>6327</v>
      </c>
      <c r="E1830" s="15" t="s">
        <v>2702</v>
      </c>
      <c r="F1830" s="15" t="s">
        <v>92</v>
      </c>
      <c r="G1830" s="19">
        <v>276.92219166185902</v>
      </c>
      <c r="H1830" s="19">
        <v>4.4141335892407998</v>
      </c>
      <c r="I1830" s="20">
        <v>6.8933233216948E-3</v>
      </c>
      <c r="J1830" s="15" t="s">
        <v>34</v>
      </c>
      <c r="L1830" s="15" t="s">
        <v>91</v>
      </c>
      <c r="M1830" s="15" t="s">
        <v>91</v>
      </c>
    </row>
    <row r="1831" spans="1:13" x14ac:dyDescent="0.2">
      <c r="A1831" s="15">
        <v>1</v>
      </c>
      <c r="B1831" s="18">
        <v>8113115</v>
      </c>
      <c r="C1831" s="18">
        <v>8113115</v>
      </c>
      <c r="D1831" s="15" t="s">
        <v>6327</v>
      </c>
      <c r="E1831" s="15" t="s">
        <v>2702</v>
      </c>
      <c r="F1831" s="15" t="s">
        <v>92</v>
      </c>
      <c r="G1831" s="19">
        <v>46.564810692654902</v>
      </c>
      <c r="H1831" s="19">
        <v>4.4135363174675497</v>
      </c>
      <c r="I1831" s="20">
        <v>7.6712361240096703E-3</v>
      </c>
      <c r="J1831" s="15" t="s">
        <v>34</v>
      </c>
      <c r="L1831" s="15" t="s">
        <v>91</v>
      </c>
      <c r="M1831" s="15" t="s">
        <v>91</v>
      </c>
    </row>
    <row r="1832" spans="1:13" x14ac:dyDescent="0.2">
      <c r="A1832" s="15">
        <v>3</v>
      </c>
      <c r="B1832" s="18">
        <v>21056241</v>
      </c>
      <c r="C1832" s="18">
        <v>21056241</v>
      </c>
      <c r="D1832" s="15" t="s">
        <v>6327</v>
      </c>
      <c r="E1832" s="15" t="s">
        <v>2702</v>
      </c>
      <c r="F1832" s="15" t="s">
        <v>92</v>
      </c>
      <c r="G1832" s="19">
        <v>47.727367292134602</v>
      </c>
      <c r="H1832" s="19">
        <v>4.4133898774632501</v>
      </c>
      <c r="I1832" s="20">
        <v>6.1118324273346099E-6</v>
      </c>
      <c r="J1832" s="15" t="s">
        <v>34</v>
      </c>
      <c r="L1832" s="15" t="s">
        <v>91</v>
      </c>
      <c r="M1832" s="15" t="s">
        <v>91</v>
      </c>
    </row>
    <row r="1833" spans="1:13" x14ac:dyDescent="0.2">
      <c r="A1833" s="15">
        <v>1</v>
      </c>
      <c r="B1833" s="18">
        <v>15553276</v>
      </c>
      <c r="C1833" s="18">
        <v>15553276</v>
      </c>
      <c r="D1833" s="15" t="s">
        <v>6327</v>
      </c>
      <c r="E1833" s="15" t="s">
        <v>2702</v>
      </c>
      <c r="F1833" s="15" t="s">
        <v>92</v>
      </c>
      <c r="G1833" s="19">
        <v>410.38390136414</v>
      </c>
      <c r="H1833" s="19">
        <v>4.4132657870312597</v>
      </c>
      <c r="I1833" s="20">
        <v>1.1505169675598099E-3</v>
      </c>
      <c r="J1833" s="15" t="s">
        <v>34</v>
      </c>
      <c r="L1833" s="15" t="s">
        <v>91</v>
      </c>
      <c r="M1833" s="15" t="s">
        <v>91</v>
      </c>
    </row>
    <row r="1834" spans="1:13" x14ac:dyDescent="0.2">
      <c r="A1834" s="15">
        <v>5</v>
      </c>
      <c r="B1834" s="18">
        <v>266838</v>
      </c>
      <c r="C1834" s="18">
        <v>266838</v>
      </c>
      <c r="D1834" s="15" t="s">
        <v>6327</v>
      </c>
      <c r="E1834" s="15" t="s">
        <v>2702</v>
      </c>
      <c r="F1834" s="15" t="s">
        <v>92</v>
      </c>
      <c r="G1834" s="19">
        <v>21.167444076258398</v>
      </c>
      <c r="H1834" s="19">
        <v>4.4131212744396304</v>
      </c>
      <c r="I1834" s="20">
        <v>4.4342312116695103E-3</v>
      </c>
      <c r="J1834" s="15" t="s">
        <v>32</v>
      </c>
      <c r="K1834" s="15" t="s">
        <v>2030</v>
      </c>
      <c r="L1834" s="15" t="s">
        <v>2030</v>
      </c>
      <c r="M1834" s="15" t="s">
        <v>2031</v>
      </c>
    </row>
    <row r="1835" spans="1:13" x14ac:dyDescent="0.2">
      <c r="A1835" s="15">
        <v>5</v>
      </c>
      <c r="B1835" s="18">
        <v>266838</v>
      </c>
      <c r="C1835" s="18">
        <v>266838</v>
      </c>
      <c r="D1835" s="15" t="s">
        <v>6327</v>
      </c>
      <c r="E1835" s="15" t="s">
        <v>2702</v>
      </c>
      <c r="F1835" s="15" t="s">
        <v>92</v>
      </c>
      <c r="G1835" s="19">
        <v>21.167444076258398</v>
      </c>
      <c r="H1835" s="19">
        <v>4.4131212744396304</v>
      </c>
      <c r="I1835" s="20">
        <v>4.4342312116695103E-3</v>
      </c>
      <c r="J1835" s="15" t="s">
        <v>2286</v>
      </c>
      <c r="K1835" s="15" t="s">
        <v>5561</v>
      </c>
      <c r="L1835" s="15" t="s">
        <v>5561</v>
      </c>
      <c r="M1835" s="15" t="s">
        <v>97</v>
      </c>
    </row>
    <row r="1836" spans="1:13" x14ac:dyDescent="0.2">
      <c r="A1836" s="15">
        <v>1</v>
      </c>
      <c r="B1836" s="18">
        <v>16156801</v>
      </c>
      <c r="C1836" s="18">
        <v>16156801</v>
      </c>
      <c r="D1836" s="15" t="s">
        <v>6327</v>
      </c>
      <c r="E1836" s="15" t="s">
        <v>2702</v>
      </c>
      <c r="F1836" s="15" t="s">
        <v>89</v>
      </c>
      <c r="G1836" s="19">
        <v>949.68988470269903</v>
      </c>
      <c r="H1836" s="19">
        <v>4.4117472918090499</v>
      </c>
      <c r="I1836" s="20">
        <v>8.8035860137314696E-7</v>
      </c>
      <c r="J1836" s="15" t="s">
        <v>32</v>
      </c>
      <c r="K1836" s="15" t="s">
        <v>208</v>
      </c>
      <c r="L1836" s="15" t="s">
        <v>208</v>
      </c>
      <c r="M1836" s="15" t="s">
        <v>209</v>
      </c>
    </row>
    <row r="1837" spans="1:13" x14ac:dyDescent="0.2">
      <c r="A1837" s="15">
        <v>3</v>
      </c>
      <c r="B1837" s="18">
        <v>7971774</v>
      </c>
      <c r="C1837" s="18">
        <v>7971774</v>
      </c>
      <c r="D1837" s="15" t="s">
        <v>6327</v>
      </c>
      <c r="E1837" s="15" t="s">
        <v>2702</v>
      </c>
      <c r="F1837" s="15" t="s">
        <v>89</v>
      </c>
      <c r="G1837" s="19">
        <v>30.904768863005501</v>
      </c>
      <c r="H1837" s="19">
        <v>4.4098892270735996</v>
      </c>
      <c r="I1837" s="20">
        <v>5.8208004786326295E-4</v>
      </c>
      <c r="J1837" s="15" t="s">
        <v>32</v>
      </c>
      <c r="K1837" s="15" t="s">
        <v>4551</v>
      </c>
      <c r="L1837" s="15" t="s">
        <v>4552</v>
      </c>
      <c r="M1837" s="15" t="s">
        <v>4553</v>
      </c>
    </row>
    <row r="1838" spans="1:13" x14ac:dyDescent="0.2">
      <c r="A1838" s="15">
        <v>3</v>
      </c>
      <c r="B1838" s="18">
        <v>7914695</v>
      </c>
      <c r="C1838" s="18">
        <v>7914695</v>
      </c>
      <c r="D1838" s="15" t="s">
        <v>6327</v>
      </c>
      <c r="E1838" s="15" t="s">
        <v>2702</v>
      </c>
      <c r="F1838" s="15" t="s">
        <v>89</v>
      </c>
      <c r="G1838" s="19">
        <v>13.448420107782599</v>
      </c>
      <c r="H1838" s="19">
        <v>4.4089176931773597</v>
      </c>
      <c r="I1838" s="20">
        <v>8.3643566482275392E-3</v>
      </c>
      <c r="J1838" s="15" t="s">
        <v>32</v>
      </c>
      <c r="K1838" s="15" t="s">
        <v>4545</v>
      </c>
      <c r="L1838" s="15" t="s">
        <v>4546</v>
      </c>
      <c r="M1838" s="15" t="s">
        <v>4547</v>
      </c>
    </row>
    <row r="1839" spans="1:13" x14ac:dyDescent="0.2">
      <c r="A1839" s="15">
        <v>5</v>
      </c>
      <c r="B1839" s="18">
        <v>20799607</v>
      </c>
      <c r="C1839" s="18">
        <v>20799607</v>
      </c>
      <c r="D1839" s="15" t="s">
        <v>6327</v>
      </c>
      <c r="E1839" s="15" t="s">
        <v>2697</v>
      </c>
      <c r="F1839" s="15" t="s">
        <v>92</v>
      </c>
      <c r="G1839" s="19">
        <v>32.7636556884407</v>
      </c>
      <c r="H1839" s="19">
        <v>4.4079127339312301</v>
      </c>
      <c r="I1839" s="20">
        <v>1.0468428961815899E-5</v>
      </c>
      <c r="J1839" s="15" t="s">
        <v>32</v>
      </c>
      <c r="K1839" s="15" t="s">
        <v>1938</v>
      </c>
      <c r="L1839" s="15" t="s">
        <v>1938</v>
      </c>
      <c r="M1839" s="15" t="s">
        <v>168</v>
      </c>
    </row>
    <row r="1840" spans="1:13" x14ac:dyDescent="0.2">
      <c r="A1840" s="15">
        <v>3</v>
      </c>
      <c r="B1840" s="18">
        <v>20759261</v>
      </c>
      <c r="C1840" s="18">
        <v>20759261</v>
      </c>
      <c r="D1840" s="15" t="s">
        <v>6327</v>
      </c>
      <c r="E1840" s="15" t="s">
        <v>2702</v>
      </c>
      <c r="F1840" s="15" t="s">
        <v>89</v>
      </c>
      <c r="G1840" s="19">
        <v>165.07114156333299</v>
      </c>
      <c r="H1840" s="19">
        <v>4.4075545001666896</v>
      </c>
      <c r="I1840" s="20">
        <v>3.4366633586840602E-4</v>
      </c>
      <c r="J1840" s="15" t="s">
        <v>34</v>
      </c>
      <c r="L1840" s="15" t="s">
        <v>91</v>
      </c>
      <c r="M1840" s="15" t="s">
        <v>91</v>
      </c>
    </row>
    <row r="1841" spans="1:13" x14ac:dyDescent="0.2">
      <c r="A1841" s="15">
        <v>5</v>
      </c>
      <c r="B1841" s="18">
        <v>23593102</v>
      </c>
      <c r="C1841" s="18">
        <v>23593102</v>
      </c>
      <c r="D1841" s="15" t="s">
        <v>6327</v>
      </c>
      <c r="E1841" s="15" t="s">
        <v>2702</v>
      </c>
      <c r="F1841" s="15" t="s">
        <v>89</v>
      </c>
      <c r="G1841" s="19">
        <v>135.38176347006501</v>
      </c>
      <c r="H1841" s="19">
        <v>4.4072095372463904</v>
      </c>
      <c r="I1841" s="20">
        <v>4.56339918561931E-4</v>
      </c>
      <c r="J1841" s="15" t="s">
        <v>32</v>
      </c>
      <c r="K1841" s="15" t="s">
        <v>6147</v>
      </c>
      <c r="L1841" s="15" t="s">
        <v>6147</v>
      </c>
      <c r="M1841" s="15" t="s">
        <v>771</v>
      </c>
    </row>
    <row r="1842" spans="1:13" x14ac:dyDescent="0.2">
      <c r="A1842" s="15">
        <v>4</v>
      </c>
      <c r="B1842" s="18">
        <v>15737390</v>
      </c>
      <c r="C1842" s="18">
        <v>15737390</v>
      </c>
      <c r="D1842" s="15" t="s">
        <v>6327</v>
      </c>
      <c r="E1842" s="15" t="s">
        <v>2702</v>
      </c>
      <c r="F1842" s="15" t="s">
        <v>92</v>
      </c>
      <c r="G1842" s="19">
        <v>28.754246843554998</v>
      </c>
      <c r="H1842" s="19">
        <v>4.4061889964313297</v>
      </c>
      <c r="I1842" s="20">
        <v>2.8268672144560398E-4</v>
      </c>
      <c r="J1842" s="15" t="s">
        <v>32</v>
      </c>
      <c r="K1842" s="15" t="s">
        <v>1652</v>
      </c>
      <c r="L1842" s="15" t="s">
        <v>1652</v>
      </c>
      <c r="M1842" s="15" t="s">
        <v>1653</v>
      </c>
    </row>
    <row r="1843" spans="1:13" x14ac:dyDescent="0.2">
      <c r="A1843" s="15">
        <v>4</v>
      </c>
      <c r="B1843" s="18">
        <v>12108344</v>
      </c>
      <c r="C1843" s="18">
        <v>12108344</v>
      </c>
      <c r="D1843" s="15" t="s">
        <v>6327</v>
      </c>
      <c r="E1843" s="15" t="s">
        <v>2702</v>
      </c>
      <c r="F1843" s="15" t="s">
        <v>92</v>
      </c>
      <c r="G1843" s="19">
        <v>27.067064429455002</v>
      </c>
      <c r="H1843" s="19">
        <v>4.4058125040815099</v>
      </c>
      <c r="I1843" s="20">
        <v>4.9034693100876098E-3</v>
      </c>
      <c r="J1843" s="15" t="s">
        <v>34</v>
      </c>
      <c r="L1843" s="15" t="s">
        <v>91</v>
      </c>
      <c r="M1843" s="15" t="s">
        <v>91</v>
      </c>
    </row>
    <row r="1844" spans="1:13" x14ac:dyDescent="0.2">
      <c r="A1844" s="15">
        <v>5</v>
      </c>
      <c r="B1844" s="18">
        <v>20341181</v>
      </c>
      <c r="C1844" s="18">
        <v>20341181</v>
      </c>
      <c r="D1844" s="15" t="s">
        <v>6327</v>
      </c>
      <c r="E1844" s="15" t="s">
        <v>2702</v>
      </c>
      <c r="F1844" s="15" t="s">
        <v>89</v>
      </c>
      <c r="G1844" s="19">
        <v>39.022732096055698</v>
      </c>
      <c r="H1844" s="19">
        <v>4.4056296114382496</v>
      </c>
      <c r="I1844" s="20">
        <v>6.9412621299506198E-3</v>
      </c>
      <c r="J1844" s="15" t="s">
        <v>32</v>
      </c>
      <c r="K1844" s="15" t="s">
        <v>6013</v>
      </c>
      <c r="L1844" s="15" t="s">
        <v>6013</v>
      </c>
      <c r="M1844" s="15" t="s">
        <v>769</v>
      </c>
    </row>
    <row r="1845" spans="1:13" x14ac:dyDescent="0.2">
      <c r="A1845" s="15">
        <v>3</v>
      </c>
      <c r="B1845" s="18">
        <v>1919968</v>
      </c>
      <c r="C1845" s="18">
        <v>1919972</v>
      </c>
      <c r="D1845" s="15" t="s">
        <v>6327</v>
      </c>
      <c r="E1845" s="15" t="s">
        <v>2702</v>
      </c>
      <c r="F1845" s="15" t="s">
        <v>92</v>
      </c>
      <c r="G1845" s="19">
        <v>246.09627193333401</v>
      </c>
      <c r="H1845" s="19">
        <v>4.4045300128350604</v>
      </c>
      <c r="I1845" s="20">
        <v>5.2872847599692498E-5</v>
      </c>
      <c r="J1845" s="15" t="s">
        <v>34</v>
      </c>
      <c r="L1845" s="15" t="s">
        <v>91</v>
      </c>
      <c r="M1845" s="15" t="s">
        <v>91</v>
      </c>
    </row>
    <row r="1846" spans="1:13" x14ac:dyDescent="0.2">
      <c r="A1846" s="15">
        <v>5</v>
      </c>
      <c r="B1846" s="18">
        <v>19336725</v>
      </c>
      <c r="C1846" s="18">
        <v>19336725</v>
      </c>
      <c r="D1846" s="15" t="s">
        <v>6327</v>
      </c>
      <c r="E1846" s="15" t="s">
        <v>2702</v>
      </c>
      <c r="F1846" s="15" t="s">
        <v>89</v>
      </c>
      <c r="G1846" s="19">
        <v>86.409760565260001</v>
      </c>
      <c r="H1846" s="19">
        <v>4.40405796813954</v>
      </c>
      <c r="I1846" s="20">
        <v>1.32004354653865E-4</v>
      </c>
      <c r="J1846" s="15" t="s">
        <v>32</v>
      </c>
      <c r="K1846" s="15" t="s">
        <v>5986</v>
      </c>
      <c r="L1846" s="15" t="s">
        <v>5986</v>
      </c>
      <c r="M1846" s="15" t="s">
        <v>1758</v>
      </c>
    </row>
    <row r="1847" spans="1:13" x14ac:dyDescent="0.2">
      <c r="A1847" s="15">
        <v>5</v>
      </c>
      <c r="B1847" s="18">
        <v>19336725</v>
      </c>
      <c r="C1847" s="18">
        <v>19336725</v>
      </c>
      <c r="D1847" s="15" t="s">
        <v>6327</v>
      </c>
      <c r="E1847" s="15" t="s">
        <v>2702</v>
      </c>
      <c r="F1847" s="15" t="s">
        <v>89</v>
      </c>
      <c r="G1847" s="19">
        <v>86.409760565260001</v>
      </c>
      <c r="H1847" s="19">
        <v>4.40405796813954</v>
      </c>
      <c r="I1847" s="20">
        <v>1.32004354653865E-4</v>
      </c>
      <c r="J1847" s="15" t="s">
        <v>2286</v>
      </c>
      <c r="K1847" s="15" t="s">
        <v>5987</v>
      </c>
      <c r="L1847" s="15" t="s">
        <v>5987</v>
      </c>
      <c r="M1847" s="15" t="s">
        <v>97</v>
      </c>
    </row>
    <row r="1848" spans="1:13" x14ac:dyDescent="0.2">
      <c r="A1848" s="15">
        <v>4</v>
      </c>
      <c r="B1848" s="18">
        <v>4027653</v>
      </c>
      <c r="C1848" s="18">
        <v>4027653</v>
      </c>
      <c r="D1848" s="15" t="s">
        <v>6327</v>
      </c>
      <c r="E1848" s="15" t="s">
        <v>2702</v>
      </c>
      <c r="F1848" s="15" t="s">
        <v>89</v>
      </c>
      <c r="G1848" s="19">
        <v>415.705523454934</v>
      </c>
      <c r="H1848" s="19">
        <v>4.4037133493003804</v>
      </c>
      <c r="I1848" s="20">
        <v>4.3015942077260102E-5</v>
      </c>
      <c r="J1848" s="15" t="s">
        <v>34</v>
      </c>
      <c r="L1848" s="15" t="s">
        <v>91</v>
      </c>
      <c r="M1848" s="15" t="s">
        <v>91</v>
      </c>
    </row>
    <row r="1849" spans="1:13" x14ac:dyDescent="0.2">
      <c r="A1849" s="15">
        <v>1</v>
      </c>
      <c r="B1849" s="18">
        <v>6866127</v>
      </c>
      <c r="C1849" s="18">
        <v>6866134</v>
      </c>
      <c r="D1849" s="15" t="s">
        <v>6327</v>
      </c>
      <c r="E1849" s="15" t="s">
        <v>2702</v>
      </c>
      <c r="F1849" s="15" t="s">
        <v>92</v>
      </c>
      <c r="G1849" s="19">
        <v>217.44902670303901</v>
      </c>
      <c r="H1849" s="19">
        <v>4.4032998952843299</v>
      </c>
      <c r="I1849" s="20">
        <v>5.6584573756117496E-3</v>
      </c>
      <c r="J1849" s="15" t="s">
        <v>34</v>
      </c>
      <c r="L1849" s="15" t="s">
        <v>91</v>
      </c>
      <c r="M1849" s="15" t="s">
        <v>91</v>
      </c>
    </row>
    <row r="1850" spans="1:13" x14ac:dyDescent="0.2">
      <c r="A1850" s="15">
        <v>5</v>
      </c>
      <c r="B1850" s="18">
        <v>22230075</v>
      </c>
      <c r="C1850" s="18">
        <v>22230075</v>
      </c>
      <c r="D1850" s="15" t="s">
        <v>6327</v>
      </c>
      <c r="E1850" s="15" t="s">
        <v>2702</v>
      </c>
      <c r="F1850" s="15" t="s">
        <v>89</v>
      </c>
      <c r="G1850" s="19">
        <v>131.11534622891401</v>
      </c>
      <c r="H1850" s="19">
        <v>4.4032603424376999</v>
      </c>
      <c r="I1850" s="20">
        <v>6.1318283996604798E-4</v>
      </c>
      <c r="J1850" s="15" t="s">
        <v>32</v>
      </c>
      <c r="K1850" s="15" t="s">
        <v>6078</v>
      </c>
      <c r="L1850" s="15" t="s">
        <v>6078</v>
      </c>
      <c r="M1850" s="15" t="s">
        <v>5028</v>
      </c>
    </row>
    <row r="1851" spans="1:13" x14ac:dyDescent="0.2">
      <c r="A1851" s="15">
        <v>2</v>
      </c>
      <c r="B1851" s="18">
        <v>18583113</v>
      </c>
      <c r="C1851" s="18">
        <v>18583113</v>
      </c>
      <c r="D1851" s="15" t="s">
        <v>6327</v>
      </c>
      <c r="E1851" s="15" t="s">
        <v>2702</v>
      </c>
      <c r="F1851" s="15" t="s">
        <v>89</v>
      </c>
      <c r="G1851" s="19">
        <v>46.457538168652498</v>
      </c>
      <c r="H1851" s="19">
        <v>4.4030577210455899</v>
      </c>
      <c r="I1851" s="20">
        <v>9.9459685785289998E-4</v>
      </c>
      <c r="J1851" s="15" t="s">
        <v>32</v>
      </c>
      <c r="K1851" s="15" t="s">
        <v>4179</v>
      </c>
      <c r="L1851" s="15" t="s">
        <v>4180</v>
      </c>
      <c r="M1851" s="15" t="s">
        <v>4181</v>
      </c>
    </row>
    <row r="1852" spans="1:13" x14ac:dyDescent="0.2">
      <c r="A1852" s="15">
        <v>4</v>
      </c>
      <c r="B1852" s="18">
        <v>1345195</v>
      </c>
      <c r="C1852" s="18">
        <v>1345196</v>
      </c>
      <c r="D1852" s="15" t="s">
        <v>6327</v>
      </c>
      <c r="E1852" s="15" t="s">
        <v>2702</v>
      </c>
      <c r="F1852" s="15" t="s">
        <v>89</v>
      </c>
      <c r="G1852" s="19">
        <v>338.58673431101198</v>
      </c>
      <c r="H1852" s="19">
        <v>4.4028178431968801</v>
      </c>
      <c r="I1852" s="20">
        <v>4.8471234465460197E-6</v>
      </c>
      <c r="J1852" s="15" t="s">
        <v>32</v>
      </c>
      <c r="K1852" s="15" t="s">
        <v>1599</v>
      </c>
      <c r="L1852" s="15" t="s">
        <v>1600</v>
      </c>
      <c r="M1852" s="15" t="s">
        <v>1601</v>
      </c>
    </row>
    <row r="1853" spans="1:13" x14ac:dyDescent="0.2">
      <c r="A1853" s="15">
        <v>4</v>
      </c>
      <c r="B1853" s="18">
        <v>12108193</v>
      </c>
      <c r="C1853" s="18">
        <v>12108193</v>
      </c>
      <c r="D1853" s="15" t="s">
        <v>6327</v>
      </c>
      <c r="E1853" s="15" t="s">
        <v>2702</v>
      </c>
      <c r="F1853" s="15" t="s">
        <v>89</v>
      </c>
      <c r="G1853" s="19">
        <v>128.61954836193499</v>
      </c>
      <c r="H1853" s="19">
        <v>4.4023306535948299</v>
      </c>
      <c r="I1853" s="20">
        <v>2.02026167186723E-3</v>
      </c>
      <c r="J1853" s="15" t="s">
        <v>34</v>
      </c>
      <c r="L1853" s="15" t="s">
        <v>91</v>
      </c>
      <c r="M1853" s="15" t="s">
        <v>91</v>
      </c>
    </row>
    <row r="1854" spans="1:13" x14ac:dyDescent="0.2">
      <c r="A1854" s="15">
        <v>2</v>
      </c>
      <c r="B1854" s="18">
        <v>4188657</v>
      </c>
      <c r="C1854" s="18">
        <v>4188658</v>
      </c>
      <c r="D1854" s="15" t="s">
        <v>6327</v>
      </c>
      <c r="E1854" s="15" t="s">
        <v>2702</v>
      </c>
      <c r="F1854" s="15" t="s">
        <v>92</v>
      </c>
      <c r="G1854" s="19">
        <v>82.7204503733997</v>
      </c>
      <c r="H1854" s="19">
        <v>4.4022913586086601</v>
      </c>
      <c r="I1854" s="20">
        <v>1.4176658164524599E-3</v>
      </c>
      <c r="J1854" s="15" t="s">
        <v>34</v>
      </c>
      <c r="L1854" s="15" t="s">
        <v>91</v>
      </c>
      <c r="M1854" s="15" t="s">
        <v>91</v>
      </c>
    </row>
    <row r="1855" spans="1:13" x14ac:dyDescent="0.2">
      <c r="A1855" s="15">
        <v>2</v>
      </c>
      <c r="B1855" s="18">
        <v>6918662</v>
      </c>
      <c r="C1855" s="18">
        <v>6918662</v>
      </c>
      <c r="D1855" s="15" t="s">
        <v>6327</v>
      </c>
      <c r="E1855" s="15" t="s">
        <v>2697</v>
      </c>
      <c r="F1855" s="15" t="s">
        <v>89</v>
      </c>
      <c r="G1855" s="19">
        <v>24.280214476346401</v>
      </c>
      <c r="H1855" s="19">
        <v>4.4006627709649999</v>
      </c>
      <c r="I1855" s="20">
        <v>1.65483661445704E-4</v>
      </c>
      <c r="J1855" s="15" t="s">
        <v>32</v>
      </c>
      <c r="K1855" s="15" t="s">
        <v>3773</v>
      </c>
      <c r="L1855" s="15" t="s">
        <v>3773</v>
      </c>
      <c r="M1855" s="15" t="s">
        <v>1450</v>
      </c>
    </row>
    <row r="1856" spans="1:13" x14ac:dyDescent="0.2">
      <c r="A1856" s="15">
        <v>1</v>
      </c>
      <c r="B1856" s="18">
        <v>6866076</v>
      </c>
      <c r="C1856" s="18">
        <v>6866076</v>
      </c>
      <c r="D1856" s="15" t="s">
        <v>6327</v>
      </c>
      <c r="E1856" s="15" t="s">
        <v>2702</v>
      </c>
      <c r="F1856" s="15" t="s">
        <v>89</v>
      </c>
      <c r="G1856" s="19">
        <v>2916.8936253215802</v>
      </c>
      <c r="H1856" s="19">
        <v>4.3999194372757904</v>
      </c>
      <c r="I1856" s="20">
        <v>2.4319109715169201E-3</v>
      </c>
      <c r="J1856" s="15" t="s">
        <v>34</v>
      </c>
      <c r="L1856" s="15" t="s">
        <v>91</v>
      </c>
      <c r="M1856" s="15" t="s">
        <v>91</v>
      </c>
    </row>
    <row r="1857" spans="1:13" x14ac:dyDescent="0.2">
      <c r="A1857" s="15">
        <v>4</v>
      </c>
      <c r="B1857" s="18">
        <v>14093510</v>
      </c>
      <c r="C1857" s="18">
        <v>14093510</v>
      </c>
      <c r="D1857" s="15" t="s">
        <v>6327</v>
      </c>
      <c r="E1857" s="15" t="s">
        <v>2702</v>
      </c>
      <c r="F1857" s="15" t="s">
        <v>89</v>
      </c>
      <c r="G1857" s="19">
        <v>38.970605024208503</v>
      </c>
      <c r="H1857" s="19">
        <v>4.3993759540283603</v>
      </c>
      <c r="I1857" s="20">
        <v>1.63138175642364E-3</v>
      </c>
      <c r="J1857" s="15" t="s">
        <v>32</v>
      </c>
      <c r="K1857" s="15" t="s">
        <v>5353</v>
      </c>
      <c r="L1857" s="15" t="s">
        <v>5354</v>
      </c>
      <c r="M1857" s="15" t="s">
        <v>5355</v>
      </c>
    </row>
    <row r="1858" spans="1:13" x14ac:dyDescent="0.2">
      <c r="A1858" s="15">
        <v>3</v>
      </c>
      <c r="B1858" s="18">
        <v>875279</v>
      </c>
      <c r="C1858" s="18">
        <v>875279</v>
      </c>
      <c r="D1858" s="15" t="s">
        <v>6327</v>
      </c>
      <c r="E1858" s="15" t="s">
        <v>2702</v>
      </c>
      <c r="F1858" s="15" t="s">
        <v>89</v>
      </c>
      <c r="G1858" s="19">
        <v>99.894839594111801</v>
      </c>
      <c r="H1858" s="19">
        <v>4.3987716718310699</v>
      </c>
      <c r="I1858" s="20">
        <v>4.43698239470005E-5</v>
      </c>
      <c r="J1858" s="15" t="s">
        <v>32</v>
      </c>
      <c r="K1858" s="15" t="s">
        <v>1490</v>
      </c>
      <c r="L1858" s="15" t="s">
        <v>1490</v>
      </c>
      <c r="M1858" s="15" t="s">
        <v>1491</v>
      </c>
    </row>
    <row r="1859" spans="1:13" x14ac:dyDescent="0.2">
      <c r="A1859" s="15">
        <v>5</v>
      </c>
      <c r="B1859" s="18">
        <v>2119277</v>
      </c>
      <c r="C1859" s="18">
        <v>2119279</v>
      </c>
      <c r="D1859" s="15" t="s">
        <v>6327</v>
      </c>
      <c r="E1859" s="15" t="s">
        <v>2702</v>
      </c>
      <c r="F1859" s="15" t="s">
        <v>92</v>
      </c>
      <c r="G1859" s="19">
        <v>439.34348301070202</v>
      </c>
      <c r="H1859" s="19">
        <v>4.3986508535972897</v>
      </c>
      <c r="I1859" s="20">
        <v>1.7119018359954899E-4</v>
      </c>
      <c r="J1859" s="15" t="s">
        <v>32</v>
      </c>
      <c r="K1859" s="15" t="s">
        <v>1943</v>
      </c>
      <c r="L1859" s="15" t="s">
        <v>1943</v>
      </c>
      <c r="M1859" s="15" t="s">
        <v>91</v>
      </c>
    </row>
    <row r="1860" spans="1:13" x14ac:dyDescent="0.2">
      <c r="A1860" s="15">
        <v>4</v>
      </c>
      <c r="B1860" s="18">
        <v>18538460</v>
      </c>
      <c r="C1860" s="18">
        <v>18538460</v>
      </c>
      <c r="D1860" s="15" t="s">
        <v>6327</v>
      </c>
      <c r="E1860" s="15" t="s">
        <v>2702</v>
      </c>
      <c r="F1860" s="15" t="s">
        <v>92</v>
      </c>
      <c r="G1860" s="19">
        <v>58.186145644366498</v>
      </c>
      <c r="H1860" s="19">
        <v>4.3981239342266596</v>
      </c>
      <c r="I1860" s="20">
        <v>4.2350319318612403E-3</v>
      </c>
      <c r="J1860" s="15" t="s">
        <v>32</v>
      </c>
      <c r="K1860" s="15" t="s">
        <v>5551</v>
      </c>
      <c r="L1860" s="15" t="s">
        <v>5551</v>
      </c>
      <c r="M1860" s="15" t="s">
        <v>2052</v>
      </c>
    </row>
    <row r="1861" spans="1:13" x14ac:dyDescent="0.2">
      <c r="A1861" s="15">
        <v>4</v>
      </c>
      <c r="B1861" s="18">
        <v>18538460</v>
      </c>
      <c r="C1861" s="18">
        <v>18538460</v>
      </c>
      <c r="D1861" s="15" t="s">
        <v>6327</v>
      </c>
      <c r="E1861" s="15" t="s">
        <v>2702</v>
      </c>
      <c r="F1861" s="15" t="s">
        <v>92</v>
      </c>
      <c r="G1861" s="19">
        <v>58.186145644366498</v>
      </c>
      <c r="H1861" s="19">
        <v>4.3981239342266596</v>
      </c>
      <c r="I1861" s="20">
        <v>4.2350319318612403E-3</v>
      </c>
      <c r="J1861" s="15" t="s">
        <v>2286</v>
      </c>
      <c r="K1861" s="15" t="s">
        <v>5552</v>
      </c>
      <c r="L1861" s="15" t="s">
        <v>5552</v>
      </c>
      <c r="M1861" s="15" t="s">
        <v>97</v>
      </c>
    </row>
    <row r="1862" spans="1:13" x14ac:dyDescent="0.2">
      <c r="A1862" s="15">
        <v>4</v>
      </c>
      <c r="B1862" s="18">
        <v>10631406</v>
      </c>
      <c r="C1862" s="18">
        <v>10631406</v>
      </c>
      <c r="D1862" s="15" t="s">
        <v>6327</v>
      </c>
      <c r="E1862" s="15" t="s">
        <v>2702</v>
      </c>
      <c r="F1862" s="15" t="s">
        <v>89</v>
      </c>
      <c r="G1862" s="19">
        <v>31.5622010909793</v>
      </c>
      <c r="H1862" s="19">
        <v>4.3975396362038399</v>
      </c>
      <c r="I1862" s="20">
        <v>3.06818352321394E-3</v>
      </c>
      <c r="J1862" s="15" t="s">
        <v>34</v>
      </c>
      <c r="L1862" s="15" t="s">
        <v>91</v>
      </c>
      <c r="M1862" s="15" t="s">
        <v>91</v>
      </c>
    </row>
    <row r="1863" spans="1:13" x14ac:dyDescent="0.2">
      <c r="A1863" s="15">
        <v>3</v>
      </c>
      <c r="B1863" s="18">
        <v>15158932</v>
      </c>
      <c r="C1863" s="18">
        <v>15158932</v>
      </c>
      <c r="D1863" s="15" t="s">
        <v>6327</v>
      </c>
      <c r="E1863" s="15" t="s">
        <v>2702</v>
      </c>
      <c r="F1863" s="15" t="s">
        <v>89</v>
      </c>
      <c r="G1863" s="19">
        <v>839.91156182097995</v>
      </c>
      <c r="H1863" s="19">
        <v>4.39714897394032</v>
      </c>
      <c r="I1863" s="20">
        <v>4.5212844284774501E-4</v>
      </c>
      <c r="J1863" s="15" t="s">
        <v>34</v>
      </c>
      <c r="L1863" s="15" t="s">
        <v>91</v>
      </c>
      <c r="M1863" s="15" t="s">
        <v>91</v>
      </c>
    </row>
    <row r="1864" spans="1:13" x14ac:dyDescent="0.2">
      <c r="A1864" s="15">
        <v>1</v>
      </c>
      <c r="B1864" s="18">
        <v>5545002</v>
      </c>
      <c r="C1864" s="18">
        <v>5545002</v>
      </c>
      <c r="D1864" s="15" t="s">
        <v>6327</v>
      </c>
      <c r="E1864" s="15" t="s">
        <v>2702</v>
      </c>
      <c r="F1864" s="15" t="s">
        <v>89</v>
      </c>
      <c r="G1864" s="19">
        <v>369.623747768334</v>
      </c>
      <c r="H1864" s="19">
        <v>4.39479468198686</v>
      </c>
      <c r="I1864" s="20">
        <v>2.1065502921666199E-4</v>
      </c>
      <c r="J1864" s="15" t="s">
        <v>32</v>
      </c>
      <c r="K1864" s="15" t="s">
        <v>624</v>
      </c>
      <c r="L1864" s="15" t="s">
        <v>625</v>
      </c>
      <c r="M1864" s="15" t="s">
        <v>626</v>
      </c>
    </row>
    <row r="1865" spans="1:13" x14ac:dyDescent="0.2">
      <c r="A1865" s="15">
        <v>5</v>
      </c>
      <c r="B1865" s="18">
        <v>5440275</v>
      </c>
      <c r="C1865" s="18">
        <v>5440275</v>
      </c>
      <c r="D1865" s="15" t="s">
        <v>6327</v>
      </c>
      <c r="E1865" s="15" t="s">
        <v>2702</v>
      </c>
      <c r="F1865" s="15" t="s">
        <v>89</v>
      </c>
      <c r="G1865" s="19">
        <v>256.22268833847301</v>
      </c>
      <c r="H1865" s="19">
        <v>4.3944262489011301</v>
      </c>
      <c r="I1865" s="20">
        <v>4.38874672636602E-5</v>
      </c>
      <c r="J1865" s="15" t="s">
        <v>32</v>
      </c>
      <c r="K1865" s="15" t="s">
        <v>2115</v>
      </c>
      <c r="L1865" s="15" t="s">
        <v>2116</v>
      </c>
      <c r="M1865" s="15" t="s">
        <v>2117</v>
      </c>
    </row>
    <row r="1866" spans="1:13" x14ac:dyDescent="0.2">
      <c r="A1866" s="15">
        <v>4</v>
      </c>
      <c r="B1866" s="18">
        <v>16781213</v>
      </c>
      <c r="C1866" s="18">
        <v>16781213</v>
      </c>
      <c r="D1866" s="15" t="s">
        <v>6327</v>
      </c>
      <c r="E1866" s="15" t="s">
        <v>2702</v>
      </c>
      <c r="F1866" s="15" t="s">
        <v>89</v>
      </c>
      <c r="G1866" s="19">
        <v>223.491045171058</v>
      </c>
      <c r="H1866" s="19">
        <v>4.3941206827504802</v>
      </c>
      <c r="I1866" s="20">
        <v>1.9074635244292399E-3</v>
      </c>
      <c r="J1866" s="15" t="s">
        <v>32</v>
      </c>
      <c r="K1866" s="15" t="s">
        <v>5467</v>
      </c>
      <c r="L1866" s="15" t="s">
        <v>5467</v>
      </c>
      <c r="M1866" s="15" t="s">
        <v>1274</v>
      </c>
    </row>
    <row r="1867" spans="1:13" x14ac:dyDescent="0.2">
      <c r="A1867" s="15">
        <v>4</v>
      </c>
      <c r="B1867" s="18">
        <v>3056722</v>
      </c>
      <c r="C1867" s="18">
        <v>3056722</v>
      </c>
      <c r="D1867" s="15" t="s">
        <v>6327</v>
      </c>
      <c r="E1867" s="15" t="s">
        <v>2702</v>
      </c>
      <c r="F1867" s="15" t="s">
        <v>92</v>
      </c>
      <c r="G1867" s="19">
        <v>147.023553521742</v>
      </c>
      <c r="H1867" s="19">
        <v>4.3935105550541502</v>
      </c>
      <c r="I1867" s="20">
        <v>2.38875386405431E-4</v>
      </c>
      <c r="J1867" s="15" t="s">
        <v>34</v>
      </c>
      <c r="L1867" s="15" t="s">
        <v>91</v>
      </c>
      <c r="M1867" s="15" t="s">
        <v>91</v>
      </c>
    </row>
    <row r="1868" spans="1:13" x14ac:dyDescent="0.2">
      <c r="A1868" s="15">
        <v>2</v>
      </c>
      <c r="B1868" s="18">
        <v>143272</v>
      </c>
      <c r="C1868" s="18">
        <v>143274</v>
      </c>
      <c r="D1868" s="15" t="s">
        <v>6327</v>
      </c>
      <c r="E1868" s="15" t="s">
        <v>2702</v>
      </c>
      <c r="F1868" s="15" t="s">
        <v>89</v>
      </c>
      <c r="G1868" s="19">
        <v>33.397603965912701</v>
      </c>
      <c r="H1868" s="19">
        <v>4.3917780189528397</v>
      </c>
      <c r="I1868" s="20">
        <v>3.5345237964000702E-4</v>
      </c>
      <c r="J1868" s="15" t="s">
        <v>32</v>
      </c>
      <c r="K1868" s="15" t="s">
        <v>809</v>
      </c>
      <c r="L1868" s="15" t="s">
        <v>809</v>
      </c>
      <c r="M1868" s="15" t="s">
        <v>250</v>
      </c>
    </row>
    <row r="1869" spans="1:13" x14ac:dyDescent="0.2">
      <c r="A1869" s="15">
        <v>3</v>
      </c>
      <c r="B1869" s="18">
        <v>17646796</v>
      </c>
      <c r="C1869" s="18">
        <v>17646796</v>
      </c>
      <c r="D1869" s="15" t="s">
        <v>6327</v>
      </c>
      <c r="E1869" s="15" t="s">
        <v>2702</v>
      </c>
      <c r="F1869" s="15" t="s">
        <v>92</v>
      </c>
      <c r="G1869" s="19">
        <v>93.552755597273801</v>
      </c>
      <c r="H1869" s="19">
        <v>4.3911034701716103</v>
      </c>
      <c r="I1869" s="20">
        <v>9.2321342899925503E-3</v>
      </c>
      <c r="J1869" s="15" t="s">
        <v>34</v>
      </c>
      <c r="L1869" s="15" t="s">
        <v>91</v>
      </c>
      <c r="M1869" s="15" t="s">
        <v>91</v>
      </c>
    </row>
    <row r="1870" spans="1:13" x14ac:dyDescent="0.2">
      <c r="A1870" s="15">
        <v>5</v>
      </c>
      <c r="B1870" s="18">
        <v>10415273</v>
      </c>
      <c r="C1870" s="18">
        <v>10415273</v>
      </c>
      <c r="D1870" s="15" t="s">
        <v>6327</v>
      </c>
      <c r="E1870" s="15" t="s">
        <v>2702</v>
      </c>
      <c r="F1870" s="15" t="s">
        <v>89</v>
      </c>
      <c r="G1870" s="19">
        <v>55.263409497988903</v>
      </c>
      <c r="H1870" s="19">
        <v>4.3910608624152498</v>
      </c>
      <c r="I1870" s="20">
        <v>4.4264557379953299E-3</v>
      </c>
      <c r="J1870" s="15" t="s">
        <v>34</v>
      </c>
      <c r="L1870" s="15" t="s">
        <v>91</v>
      </c>
      <c r="M1870" s="15" t="s">
        <v>91</v>
      </c>
    </row>
    <row r="1871" spans="1:13" x14ac:dyDescent="0.2">
      <c r="A1871" s="15">
        <v>1</v>
      </c>
      <c r="B1871" s="18">
        <v>27440656</v>
      </c>
      <c r="C1871" s="18">
        <v>27440656</v>
      </c>
      <c r="D1871" s="15" t="s">
        <v>6327</v>
      </c>
      <c r="E1871" s="15" t="s">
        <v>2702</v>
      </c>
      <c r="F1871" s="15" t="s">
        <v>92</v>
      </c>
      <c r="G1871" s="19">
        <v>106.558588278684</v>
      </c>
      <c r="H1871" s="19">
        <v>4.3898956470475099</v>
      </c>
      <c r="I1871" s="20">
        <v>3.7197578948385702E-3</v>
      </c>
      <c r="J1871" s="15" t="s">
        <v>34</v>
      </c>
      <c r="L1871" s="15" t="s">
        <v>91</v>
      </c>
      <c r="M1871" s="15" t="s">
        <v>91</v>
      </c>
    </row>
    <row r="1872" spans="1:13" x14ac:dyDescent="0.2">
      <c r="A1872" s="15">
        <v>1</v>
      </c>
      <c r="B1872" s="18">
        <v>30386380</v>
      </c>
      <c r="C1872" s="18">
        <v>30386380</v>
      </c>
      <c r="D1872" s="15" t="s">
        <v>6327</v>
      </c>
      <c r="E1872" s="15" t="s">
        <v>2702</v>
      </c>
      <c r="F1872" s="15" t="s">
        <v>92</v>
      </c>
      <c r="G1872" s="19">
        <v>153.45059429896901</v>
      </c>
      <c r="H1872" s="19">
        <v>4.3891453010405499</v>
      </c>
      <c r="I1872" s="20">
        <v>2.61401555014654E-4</v>
      </c>
      <c r="J1872" s="15" t="s">
        <v>32</v>
      </c>
      <c r="K1872" s="15" t="s">
        <v>566</v>
      </c>
      <c r="L1872" s="15" t="s">
        <v>566</v>
      </c>
      <c r="M1872" s="15" t="s">
        <v>567</v>
      </c>
    </row>
    <row r="1873" spans="1:13" x14ac:dyDescent="0.2">
      <c r="A1873" s="15">
        <v>1</v>
      </c>
      <c r="B1873" s="18">
        <v>21039346</v>
      </c>
      <c r="C1873" s="18">
        <v>21039346</v>
      </c>
      <c r="D1873" s="15" t="s">
        <v>6327</v>
      </c>
      <c r="E1873" s="15" t="s">
        <v>2702</v>
      </c>
      <c r="F1873" s="15" t="s">
        <v>89</v>
      </c>
      <c r="G1873" s="19">
        <v>100.281939550063</v>
      </c>
      <c r="H1873" s="19">
        <v>4.3891344562815604</v>
      </c>
      <c r="I1873" s="20">
        <v>5.86242860382751E-3</v>
      </c>
      <c r="J1873" s="15" t="s">
        <v>34</v>
      </c>
      <c r="L1873" s="15" t="s">
        <v>91</v>
      </c>
      <c r="M1873" s="15" t="s">
        <v>91</v>
      </c>
    </row>
    <row r="1874" spans="1:13" x14ac:dyDescent="0.2">
      <c r="A1874" s="15">
        <v>3</v>
      </c>
      <c r="B1874" s="18">
        <v>3760828</v>
      </c>
      <c r="C1874" s="18">
        <v>3760828</v>
      </c>
      <c r="D1874" s="15" t="s">
        <v>6327</v>
      </c>
      <c r="E1874" s="15" t="s">
        <v>2702</v>
      </c>
      <c r="F1874" s="15" t="s">
        <v>89</v>
      </c>
      <c r="G1874" s="19">
        <v>29.6879684944718</v>
      </c>
      <c r="H1874" s="19">
        <v>4.3891152281544104</v>
      </c>
      <c r="I1874" s="20">
        <v>1.35367457941341E-4</v>
      </c>
      <c r="J1874" s="15" t="s">
        <v>34</v>
      </c>
      <c r="L1874" s="15" t="s">
        <v>91</v>
      </c>
      <c r="M1874" s="15" t="s">
        <v>91</v>
      </c>
    </row>
    <row r="1875" spans="1:13" x14ac:dyDescent="0.2">
      <c r="A1875" s="15">
        <v>2</v>
      </c>
      <c r="B1875" s="18">
        <v>1219785</v>
      </c>
      <c r="C1875" s="18">
        <v>1219785</v>
      </c>
      <c r="D1875" s="15" t="s">
        <v>6327</v>
      </c>
      <c r="E1875" s="15" t="s">
        <v>2702</v>
      </c>
      <c r="F1875" s="15" t="s">
        <v>89</v>
      </c>
      <c r="G1875" s="19">
        <v>43.530999081858397</v>
      </c>
      <c r="H1875" s="19">
        <v>4.3879599006402596</v>
      </c>
      <c r="I1875" s="20">
        <v>3.5345237964000702E-4</v>
      </c>
      <c r="J1875" s="15" t="s">
        <v>34</v>
      </c>
      <c r="L1875" s="15" t="s">
        <v>91</v>
      </c>
      <c r="M1875" s="15" t="s">
        <v>91</v>
      </c>
    </row>
    <row r="1876" spans="1:13" x14ac:dyDescent="0.2">
      <c r="A1876" s="15">
        <v>3</v>
      </c>
      <c r="B1876" s="18">
        <v>17646870</v>
      </c>
      <c r="C1876" s="18">
        <v>17646873</v>
      </c>
      <c r="D1876" s="15" t="s">
        <v>6327</v>
      </c>
      <c r="E1876" s="15" t="s">
        <v>2702</v>
      </c>
      <c r="F1876" s="15" t="s">
        <v>89</v>
      </c>
      <c r="G1876" s="19">
        <v>418.75162302812902</v>
      </c>
      <c r="H1876" s="19">
        <v>4.3872810684166801</v>
      </c>
      <c r="I1876" s="20">
        <v>2.6958550665897498E-3</v>
      </c>
      <c r="J1876" s="15" t="s">
        <v>34</v>
      </c>
      <c r="L1876" s="15" t="s">
        <v>91</v>
      </c>
      <c r="M1876" s="15" t="s">
        <v>91</v>
      </c>
    </row>
    <row r="1877" spans="1:13" x14ac:dyDescent="0.2">
      <c r="A1877" s="15">
        <v>4</v>
      </c>
      <c r="B1877" s="18">
        <v>1055049</v>
      </c>
      <c r="C1877" s="18">
        <v>1055049</v>
      </c>
      <c r="D1877" s="15" t="s">
        <v>6327</v>
      </c>
      <c r="E1877" s="15" t="s">
        <v>2702</v>
      </c>
      <c r="F1877" s="15" t="s">
        <v>89</v>
      </c>
      <c r="G1877" s="19">
        <v>17.764176267870699</v>
      </c>
      <c r="H1877" s="19">
        <v>4.3854698402437</v>
      </c>
      <c r="I1877" s="20">
        <v>1.06700053176212E-3</v>
      </c>
      <c r="J1877" s="15" t="s">
        <v>32</v>
      </c>
      <c r="K1877" s="15" t="s">
        <v>5003</v>
      </c>
      <c r="L1877" s="15" t="s">
        <v>5003</v>
      </c>
      <c r="M1877" s="15" t="s">
        <v>5004</v>
      </c>
    </row>
    <row r="1878" spans="1:13" x14ac:dyDescent="0.2">
      <c r="A1878" s="15">
        <v>3</v>
      </c>
      <c r="B1878" s="18">
        <v>10929578</v>
      </c>
      <c r="C1878" s="18">
        <v>10929580</v>
      </c>
      <c r="D1878" s="15" t="s">
        <v>6327</v>
      </c>
      <c r="E1878" s="15" t="s">
        <v>2702</v>
      </c>
      <c r="F1878" s="15" t="s">
        <v>92</v>
      </c>
      <c r="G1878" s="19">
        <v>45.828445792123198</v>
      </c>
      <c r="H1878" s="19">
        <v>4.3849785645987298</v>
      </c>
      <c r="I1878" s="20">
        <v>1.09291785463783E-3</v>
      </c>
      <c r="J1878" s="15" t="s">
        <v>34</v>
      </c>
      <c r="L1878" s="15" t="s">
        <v>91</v>
      </c>
      <c r="M1878" s="15" t="s">
        <v>91</v>
      </c>
    </row>
    <row r="1879" spans="1:13" x14ac:dyDescent="0.2">
      <c r="A1879" s="15">
        <v>2</v>
      </c>
      <c r="B1879" s="18">
        <v>143192</v>
      </c>
      <c r="C1879" s="18">
        <v>143192</v>
      </c>
      <c r="D1879" s="15" t="s">
        <v>6327</v>
      </c>
      <c r="E1879" s="15" t="s">
        <v>2702</v>
      </c>
      <c r="F1879" s="15" t="s">
        <v>92</v>
      </c>
      <c r="G1879" s="19">
        <v>51.288141198402698</v>
      </c>
      <c r="H1879" s="19">
        <v>4.3849192671890398</v>
      </c>
      <c r="I1879" s="20">
        <v>7.9029211474031095E-4</v>
      </c>
      <c r="J1879" s="15" t="s">
        <v>32</v>
      </c>
      <c r="K1879" s="15" t="s">
        <v>809</v>
      </c>
      <c r="L1879" s="15" t="s">
        <v>809</v>
      </c>
      <c r="M1879" s="15" t="s">
        <v>250</v>
      </c>
    </row>
    <row r="1880" spans="1:13" x14ac:dyDescent="0.2">
      <c r="A1880" s="15">
        <v>5</v>
      </c>
      <c r="B1880" s="18">
        <v>317566</v>
      </c>
      <c r="C1880" s="18">
        <v>317566</v>
      </c>
      <c r="D1880" s="15" t="s">
        <v>6327</v>
      </c>
      <c r="E1880" s="15" t="s">
        <v>2702</v>
      </c>
      <c r="F1880" s="15" t="s">
        <v>92</v>
      </c>
      <c r="G1880" s="19">
        <v>121.81917257364699</v>
      </c>
      <c r="H1880" s="19">
        <v>4.3845836692843401</v>
      </c>
      <c r="I1880" s="20">
        <v>4.8290093834235399E-3</v>
      </c>
      <c r="J1880" s="15" t="s">
        <v>34</v>
      </c>
      <c r="L1880" s="15" t="s">
        <v>91</v>
      </c>
      <c r="M1880" s="15" t="s">
        <v>91</v>
      </c>
    </row>
    <row r="1881" spans="1:13" x14ac:dyDescent="0.2">
      <c r="A1881" s="15">
        <v>2</v>
      </c>
      <c r="B1881" s="18">
        <v>11120859</v>
      </c>
      <c r="C1881" s="18">
        <v>11120859</v>
      </c>
      <c r="D1881" s="15" t="s">
        <v>6327</v>
      </c>
      <c r="E1881" s="15" t="s">
        <v>2702</v>
      </c>
      <c r="F1881" s="15" t="s">
        <v>89</v>
      </c>
      <c r="G1881" s="19">
        <v>27.5258428440582</v>
      </c>
      <c r="H1881" s="19">
        <v>4.3843344051675697</v>
      </c>
      <c r="I1881" s="20">
        <v>1.41539349123611E-3</v>
      </c>
      <c r="J1881" s="15" t="s">
        <v>32</v>
      </c>
      <c r="K1881" s="15" t="s">
        <v>762</v>
      </c>
      <c r="L1881" s="15" t="s">
        <v>762</v>
      </c>
      <c r="M1881" s="15" t="s">
        <v>763</v>
      </c>
    </row>
    <row r="1882" spans="1:13" x14ac:dyDescent="0.2">
      <c r="A1882" s="15">
        <v>1</v>
      </c>
      <c r="B1882" s="18">
        <v>29452342</v>
      </c>
      <c r="C1882" s="18">
        <v>29452350</v>
      </c>
      <c r="D1882" s="15" t="s">
        <v>6327</v>
      </c>
      <c r="E1882" s="15" t="s">
        <v>2702</v>
      </c>
      <c r="F1882" s="15" t="s">
        <v>92</v>
      </c>
      <c r="G1882" s="19">
        <v>19.134178823031199</v>
      </c>
      <c r="H1882" s="19">
        <v>4.3825198140649402</v>
      </c>
      <c r="I1882" s="20">
        <v>3.72488638008881E-3</v>
      </c>
      <c r="J1882" s="15" t="s">
        <v>2286</v>
      </c>
      <c r="K1882" s="15" t="s">
        <v>531</v>
      </c>
      <c r="L1882" s="15" t="s">
        <v>531</v>
      </c>
      <c r="M1882" s="15" t="s">
        <v>97</v>
      </c>
    </row>
    <row r="1883" spans="1:13" x14ac:dyDescent="0.2">
      <c r="A1883" s="15">
        <v>1</v>
      </c>
      <c r="B1883" s="18">
        <v>29452342</v>
      </c>
      <c r="C1883" s="18">
        <v>29452350</v>
      </c>
      <c r="D1883" s="15" t="s">
        <v>6327</v>
      </c>
      <c r="E1883" s="15" t="s">
        <v>2702</v>
      </c>
      <c r="F1883" s="15" t="s">
        <v>92</v>
      </c>
      <c r="G1883" s="19">
        <v>19.134178823031199</v>
      </c>
      <c r="H1883" s="19">
        <v>4.3825198140649402</v>
      </c>
      <c r="I1883" s="20">
        <v>3.72488638008881E-3</v>
      </c>
      <c r="J1883" s="15" t="s">
        <v>32</v>
      </c>
      <c r="K1883" s="15" t="s">
        <v>532</v>
      </c>
      <c r="L1883" s="15" t="s">
        <v>533</v>
      </c>
      <c r="M1883" s="15" t="s">
        <v>534</v>
      </c>
    </row>
    <row r="1884" spans="1:13" x14ac:dyDescent="0.2">
      <c r="A1884" s="15">
        <v>5</v>
      </c>
      <c r="B1884" s="18">
        <v>2119326</v>
      </c>
      <c r="C1884" s="18">
        <v>2119326</v>
      </c>
      <c r="D1884" s="15" t="s">
        <v>6327</v>
      </c>
      <c r="E1884" s="15" t="s">
        <v>2702</v>
      </c>
      <c r="F1884" s="15" t="s">
        <v>89</v>
      </c>
      <c r="G1884" s="19">
        <v>735.84759217201304</v>
      </c>
      <c r="H1884" s="19">
        <v>4.3818824112148702</v>
      </c>
      <c r="I1884" s="20">
        <v>2.35171902084976E-4</v>
      </c>
      <c r="J1884" s="15" t="s">
        <v>32</v>
      </c>
      <c r="K1884" s="15" t="s">
        <v>1943</v>
      </c>
      <c r="L1884" s="15" t="s">
        <v>1943</v>
      </c>
      <c r="M1884" s="15" t="s">
        <v>91</v>
      </c>
    </row>
    <row r="1885" spans="1:13" x14ac:dyDescent="0.2">
      <c r="A1885" s="15">
        <v>4</v>
      </c>
      <c r="B1885" s="18">
        <v>17700611</v>
      </c>
      <c r="C1885" s="18">
        <v>17700611</v>
      </c>
      <c r="D1885" s="15" t="s">
        <v>6327</v>
      </c>
      <c r="E1885" s="15" t="s">
        <v>2702</v>
      </c>
      <c r="F1885" s="15" t="s">
        <v>92</v>
      </c>
      <c r="G1885" s="19">
        <v>39.061037858852799</v>
      </c>
      <c r="H1885" s="19">
        <v>4.38037457497094</v>
      </c>
      <c r="I1885" s="20">
        <v>7.3329095085121702E-3</v>
      </c>
      <c r="J1885" s="15" t="s">
        <v>34</v>
      </c>
      <c r="L1885" s="15" t="s">
        <v>91</v>
      </c>
      <c r="M1885" s="15" t="s">
        <v>91</v>
      </c>
    </row>
    <row r="1886" spans="1:13" x14ac:dyDescent="0.2">
      <c r="A1886" s="15">
        <v>4</v>
      </c>
      <c r="B1886" s="18">
        <v>18297042</v>
      </c>
      <c r="C1886" s="18">
        <v>18297042</v>
      </c>
      <c r="D1886" s="15" t="s">
        <v>6327</v>
      </c>
      <c r="E1886" s="15" t="s">
        <v>2702</v>
      </c>
      <c r="F1886" s="15" t="s">
        <v>92</v>
      </c>
      <c r="G1886" s="19">
        <v>63.408229344166898</v>
      </c>
      <c r="H1886" s="19">
        <v>4.3801955515514397</v>
      </c>
      <c r="I1886" s="20">
        <v>6.2234455351400703E-4</v>
      </c>
      <c r="J1886" s="15" t="s">
        <v>32</v>
      </c>
      <c r="K1886" s="15" t="s">
        <v>1724</v>
      </c>
      <c r="L1886" s="15" t="s">
        <v>1725</v>
      </c>
      <c r="M1886" s="15" t="s">
        <v>1726</v>
      </c>
    </row>
    <row r="1887" spans="1:13" x14ac:dyDescent="0.2">
      <c r="A1887" s="15">
        <v>3</v>
      </c>
      <c r="B1887" s="18">
        <v>20133691</v>
      </c>
      <c r="C1887" s="18">
        <v>20133691</v>
      </c>
      <c r="D1887" s="15" t="s">
        <v>6327</v>
      </c>
      <c r="E1887" s="15" t="s">
        <v>2702</v>
      </c>
      <c r="F1887" s="15" t="s">
        <v>89</v>
      </c>
      <c r="G1887" s="19">
        <v>79.668963536849404</v>
      </c>
      <c r="H1887" s="19">
        <v>4.3797189699054302</v>
      </c>
      <c r="I1887" s="20">
        <v>1.3687413636580099E-4</v>
      </c>
      <c r="J1887" s="15" t="s">
        <v>97</v>
      </c>
      <c r="K1887" s="15" t="s">
        <v>4793</v>
      </c>
      <c r="L1887" s="15" t="s">
        <v>4793</v>
      </c>
      <c r="M1887" s="15" t="s">
        <v>97</v>
      </c>
    </row>
    <row r="1888" spans="1:13" x14ac:dyDescent="0.2">
      <c r="A1888" s="15">
        <v>5</v>
      </c>
      <c r="B1888" s="18">
        <v>317524</v>
      </c>
      <c r="C1888" s="18">
        <v>317524</v>
      </c>
      <c r="D1888" s="15" t="s">
        <v>6327</v>
      </c>
      <c r="E1888" s="15" t="s">
        <v>2702</v>
      </c>
      <c r="F1888" s="15" t="s">
        <v>92</v>
      </c>
      <c r="G1888" s="19">
        <v>269.65574121598098</v>
      </c>
      <c r="H1888" s="19">
        <v>4.3786798320556102</v>
      </c>
      <c r="I1888" s="20">
        <v>3.9850389247514297E-3</v>
      </c>
      <c r="J1888" s="15" t="s">
        <v>34</v>
      </c>
      <c r="L1888" s="15" t="s">
        <v>91</v>
      </c>
      <c r="M1888" s="15" t="s">
        <v>91</v>
      </c>
    </row>
    <row r="1889" spans="1:13" x14ac:dyDescent="0.2">
      <c r="A1889" s="15">
        <v>5</v>
      </c>
      <c r="B1889" s="18">
        <v>22836700</v>
      </c>
      <c r="C1889" s="18">
        <v>22836700</v>
      </c>
      <c r="D1889" s="15" t="s">
        <v>6327</v>
      </c>
      <c r="E1889" s="15" t="s">
        <v>2702</v>
      </c>
      <c r="F1889" s="15" t="s">
        <v>89</v>
      </c>
      <c r="G1889" s="19">
        <v>22.0768286165886</v>
      </c>
      <c r="H1889" s="19">
        <v>4.3784436289238098</v>
      </c>
      <c r="I1889" s="20">
        <v>9.7035444077002795E-3</v>
      </c>
      <c r="J1889" s="15" t="s">
        <v>32</v>
      </c>
      <c r="K1889" s="15" t="s">
        <v>6111</v>
      </c>
      <c r="L1889" s="15" t="s">
        <v>6111</v>
      </c>
      <c r="M1889" s="15" t="s">
        <v>6112</v>
      </c>
    </row>
    <row r="1890" spans="1:13" x14ac:dyDescent="0.2">
      <c r="A1890" s="15">
        <v>1</v>
      </c>
      <c r="B1890" s="18">
        <v>3333294</v>
      </c>
      <c r="C1890" s="18">
        <v>3333294</v>
      </c>
      <c r="D1890" s="15" t="s">
        <v>6327</v>
      </c>
      <c r="E1890" s="15" t="s">
        <v>2702</v>
      </c>
      <c r="F1890" s="15" t="s">
        <v>92</v>
      </c>
      <c r="G1890" s="19">
        <v>40.539031414418503</v>
      </c>
      <c r="H1890" s="19">
        <v>4.3783920411835604</v>
      </c>
      <c r="I1890" s="20">
        <v>6.8216228146222304E-4</v>
      </c>
      <c r="J1890" s="15" t="s">
        <v>34</v>
      </c>
      <c r="L1890" s="15" t="s">
        <v>91</v>
      </c>
      <c r="M1890" s="15" t="s">
        <v>91</v>
      </c>
    </row>
    <row r="1891" spans="1:13" x14ac:dyDescent="0.2">
      <c r="A1891" s="15">
        <v>3</v>
      </c>
      <c r="B1891" s="18">
        <v>4319556</v>
      </c>
      <c r="C1891" s="18">
        <v>4319556</v>
      </c>
      <c r="D1891" s="15" t="s">
        <v>6327</v>
      </c>
      <c r="E1891" s="15" t="s">
        <v>2702</v>
      </c>
      <c r="F1891" s="15" t="s">
        <v>89</v>
      </c>
      <c r="G1891" s="19">
        <v>68.755704412908798</v>
      </c>
      <c r="H1891" s="19">
        <v>4.3767301781342196</v>
      </c>
      <c r="I1891" s="20">
        <v>7.8022204325769797E-5</v>
      </c>
      <c r="J1891" s="15" t="s">
        <v>32</v>
      </c>
      <c r="K1891" s="15" t="s">
        <v>1386</v>
      </c>
      <c r="L1891" s="15" t="s">
        <v>1387</v>
      </c>
      <c r="M1891" s="15" t="s">
        <v>1388</v>
      </c>
    </row>
    <row r="1892" spans="1:13" x14ac:dyDescent="0.2">
      <c r="A1892" s="15">
        <v>3</v>
      </c>
      <c r="B1892" s="18">
        <v>5172972</v>
      </c>
      <c r="C1892" s="18">
        <v>5172972</v>
      </c>
      <c r="D1892" s="15" t="s">
        <v>6327</v>
      </c>
      <c r="E1892" s="15" t="s">
        <v>2702</v>
      </c>
      <c r="F1892" s="15" t="s">
        <v>89</v>
      </c>
      <c r="G1892" s="19">
        <v>31.6878410333535</v>
      </c>
      <c r="H1892" s="19">
        <v>4.3766314659485497</v>
      </c>
      <c r="I1892" s="20">
        <v>6.8927414469970999E-3</v>
      </c>
      <c r="J1892" s="15" t="s">
        <v>32</v>
      </c>
      <c r="K1892" s="15" t="s">
        <v>4449</v>
      </c>
      <c r="L1892" s="15" t="s">
        <v>4450</v>
      </c>
      <c r="M1892" s="15" t="s">
        <v>4451</v>
      </c>
    </row>
    <row r="1893" spans="1:13" x14ac:dyDescent="0.2">
      <c r="A1893" s="15">
        <v>3</v>
      </c>
      <c r="B1893" s="18">
        <v>1750997</v>
      </c>
      <c r="C1893" s="18">
        <v>1750997</v>
      </c>
      <c r="D1893" s="15" t="s">
        <v>6327</v>
      </c>
      <c r="E1893" s="15" t="s">
        <v>2702</v>
      </c>
      <c r="F1893" s="15" t="s">
        <v>92</v>
      </c>
      <c r="G1893" s="19">
        <v>176.03431836988699</v>
      </c>
      <c r="H1893" s="19">
        <v>4.37568424699292</v>
      </c>
      <c r="I1893" s="20">
        <v>3.0730251963628202E-3</v>
      </c>
      <c r="J1893" s="15" t="s">
        <v>34</v>
      </c>
      <c r="L1893" s="15" t="s">
        <v>91</v>
      </c>
      <c r="M1893" s="15" t="s">
        <v>91</v>
      </c>
    </row>
    <row r="1894" spans="1:13" x14ac:dyDescent="0.2">
      <c r="A1894" s="15">
        <v>5</v>
      </c>
      <c r="B1894" s="18">
        <v>13409623</v>
      </c>
      <c r="C1894" s="18">
        <v>13409623</v>
      </c>
      <c r="D1894" s="15" t="s">
        <v>6327</v>
      </c>
      <c r="E1894" s="15" t="s">
        <v>2702</v>
      </c>
      <c r="F1894" s="15" t="s">
        <v>92</v>
      </c>
      <c r="G1894" s="19">
        <v>149.972898631514</v>
      </c>
      <c r="H1894" s="19">
        <v>4.3753393848539801</v>
      </c>
      <c r="I1894" s="20">
        <v>9.56882636482634E-5</v>
      </c>
      <c r="J1894" s="15" t="s">
        <v>34</v>
      </c>
      <c r="L1894" s="15" t="s">
        <v>91</v>
      </c>
      <c r="M1894" s="15" t="s">
        <v>91</v>
      </c>
    </row>
    <row r="1895" spans="1:13" x14ac:dyDescent="0.2">
      <c r="A1895" s="15">
        <v>4</v>
      </c>
      <c r="B1895" s="18">
        <v>14244660</v>
      </c>
      <c r="C1895" s="18">
        <v>14244660</v>
      </c>
      <c r="D1895" s="15" t="s">
        <v>6327</v>
      </c>
      <c r="E1895" s="15" t="s">
        <v>2702</v>
      </c>
      <c r="F1895" s="15" t="s">
        <v>92</v>
      </c>
      <c r="G1895" s="19">
        <v>154.31771682024399</v>
      </c>
      <c r="H1895" s="19">
        <v>4.3743950737519697</v>
      </c>
      <c r="I1895" s="20">
        <v>5.1140295222476095E-4</v>
      </c>
      <c r="J1895" s="15" t="s">
        <v>32</v>
      </c>
      <c r="K1895" s="15" t="s">
        <v>1617</v>
      </c>
      <c r="L1895" s="15" t="s">
        <v>1618</v>
      </c>
      <c r="M1895" s="15" t="s">
        <v>1619</v>
      </c>
    </row>
    <row r="1896" spans="1:13" x14ac:dyDescent="0.2">
      <c r="A1896" s="15">
        <v>5</v>
      </c>
      <c r="B1896" s="18">
        <v>1469592</v>
      </c>
      <c r="C1896" s="18">
        <v>1469592</v>
      </c>
      <c r="D1896" s="15" t="s">
        <v>6327</v>
      </c>
      <c r="E1896" s="15" t="s">
        <v>2702</v>
      </c>
      <c r="F1896" s="15" t="s">
        <v>89</v>
      </c>
      <c r="G1896" s="19">
        <v>50.190263417040001</v>
      </c>
      <c r="H1896" s="19">
        <v>4.3742935710105098</v>
      </c>
      <c r="I1896" s="20">
        <v>5.7502214055843101E-4</v>
      </c>
      <c r="J1896" s="15" t="s">
        <v>32</v>
      </c>
      <c r="K1896" s="15" t="s">
        <v>5591</v>
      </c>
      <c r="L1896" s="15" t="s">
        <v>5591</v>
      </c>
      <c r="M1896" s="15" t="s">
        <v>1257</v>
      </c>
    </row>
    <row r="1897" spans="1:13" x14ac:dyDescent="0.2">
      <c r="A1897" s="15">
        <v>1</v>
      </c>
      <c r="B1897" s="18">
        <v>26577204</v>
      </c>
      <c r="C1897" s="18">
        <v>26577204</v>
      </c>
      <c r="D1897" s="15" t="s">
        <v>6327</v>
      </c>
      <c r="E1897" s="15" t="s">
        <v>2702</v>
      </c>
      <c r="F1897" s="15" t="s">
        <v>89</v>
      </c>
      <c r="G1897" s="19">
        <v>17.494399793664702</v>
      </c>
      <c r="H1897" s="19">
        <v>4.3741552252925997</v>
      </c>
      <c r="I1897" s="20">
        <v>2.0144321308110799E-3</v>
      </c>
      <c r="J1897" s="15" t="s">
        <v>32</v>
      </c>
      <c r="K1897" s="15" t="s">
        <v>3521</v>
      </c>
      <c r="L1897" s="15" t="s">
        <v>3522</v>
      </c>
      <c r="M1897" s="15" t="s">
        <v>3523</v>
      </c>
    </row>
    <row r="1898" spans="1:13" x14ac:dyDescent="0.2">
      <c r="A1898" s="15">
        <v>2</v>
      </c>
      <c r="B1898" s="18">
        <v>3575138</v>
      </c>
      <c r="C1898" s="18">
        <v>3575138</v>
      </c>
      <c r="D1898" s="15" t="s">
        <v>6327</v>
      </c>
      <c r="E1898" s="15" t="s">
        <v>2702</v>
      </c>
      <c r="F1898" s="15" t="s">
        <v>89</v>
      </c>
      <c r="G1898" s="19">
        <v>11.2370064351312</v>
      </c>
      <c r="H1898" s="19">
        <v>4.3723095516656301</v>
      </c>
      <c r="I1898" s="20">
        <v>8.7106725292621298E-3</v>
      </c>
      <c r="J1898" s="15" t="s">
        <v>34</v>
      </c>
      <c r="L1898" s="15" t="s">
        <v>91</v>
      </c>
      <c r="M1898" s="15" t="s">
        <v>91</v>
      </c>
    </row>
    <row r="1899" spans="1:13" x14ac:dyDescent="0.2">
      <c r="A1899" s="15">
        <v>4</v>
      </c>
      <c r="B1899" s="18">
        <v>560062</v>
      </c>
      <c r="C1899" s="18">
        <v>560062</v>
      </c>
      <c r="D1899" s="15" t="s">
        <v>6327</v>
      </c>
      <c r="E1899" s="15" t="s">
        <v>2702</v>
      </c>
      <c r="F1899" s="15" t="s">
        <v>92</v>
      </c>
      <c r="G1899" s="19">
        <v>143.51183983948499</v>
      </c>
      <c r="H1899" s="19">
        <v>4.3713985546182803</v>
      </c>
      <c r="I1899" s="20">
        <v>4.1291973187806899E-6</v>
      </c>
      <c r="J1899" s="15" t="s">
        <v>34</v>
      </c>
      <c r="L1899" s="15" t="s">
        <v>91</v>
      </c>
      <c r="M1899" s="15" t="s">
        <v>91</v>
      </c>
    </row>
    <row r="1900" spans="1:13" x14ac:dyDescent="0.2">
      <c r="A1900" s="15">
        <v>3</v>
      </c>
      <c r="B1900" s="18">
        <v>1359156</v>
      </c>
      <c r="C1900" s="18">
        <v>1359156</v>
      </c>
      <c r="D1900" s="15" t="s">
        <v>6327</v>
      </c>
      <c r="E1900" s="15" t="s">
        <v>2702</v>
      </c>
      <c r="F1900" s="15" t="s">
        <v>92</v>
      </c>
      <c r="G1900" s="19">
        <v>287.08027066731398</v>
      </c>
      <c r="H1900" s="19">
        <v>4.3695799367157404</v>
      </c>
      <c r="I1900" s="20">
        <v>5.2727105066367097E-6</v>
      </c>
      <c r="J1900" s="15" t="s">
        <v>34</v>
      </c>
      <c r="L1900" s="15" t="s">
        <v>91</v>
      </c>
      <c r="M1900" s="15" t="s">
        <v>91</v>
      </c>
    </row>
    <row r="1901" spans="1:13" x14ac:dyDescent="0.2">
      <c r="A1901" s="15">
        <v>3</v>
      </c>
      <c r="B1901" s="18">
        <v>4011473</v>
      </c>
      <c r="C1901" s="18">
        <v>4011473</v>
      </c>
      <c r="D1901" s="15" t="s">
        <v>6327</v>
      </c>
      <c r="E1901" s="15" t="s">
        <v>2702</v>
      </c>
      <c r="F1901" s="15" t="s">
        <v>92</v>
      </c>
      <c r="G1901" s="19">
        <v>20.297934084490802</v>
      </c>
      <c r="H1901" s="19">
        <v>4.3695185250531701</v>
      </c>
      <c r="I1901" s="20">
        <v>5.2245687919455098E-3</v>
      </c>
      <c r="J1901" s="15" t="s">
        <v>32</v>
      </c>
      <c r="K1901" s="15" t="s">
        <v>1378</v>
      </c>
      <c r="L1901" s="15" t="s">
        <v>1378</v>
      </c>
      <c r="M1901" s="15" t="s">
        <v>1379</v>
      </c>
    </row>
    <row r="1902" spans="1:13" x14ac:dyDescent="0.2">
      <c r="A1902" s="15">
        <v>3</v>
      </c>
      <c r="B1902" s="18">
        <v>19851027</v>
      </c>
      <c r="C1902" s="18">
        <v>19851027</v>
      </c>
      <c r="D1902" s="15" t="s">
        <v>6327</v>
      </c>
      <c r="E1902" s="15" t="s">
        <v>2702</v>
      </c>
      <c r="F1902" s="15" t="s">
        <v>89</v>
      </c>
      <c r="G1902" s="19">
        <v>126.50392449836001</v>
      </c>
      <c r="H1902" s="19">
        <v>4.3686774957371197</v>
      </c>
      <c r="I1902" s="20">
        <v>7.3886520507998306E-5</v>
      </c>
      <c r="J1902" s="15" t="s">
        <v>34</v>
      </c>
      <c r="L1902" s="15" t="s">
        <v>91</v>
      </c>
      <c r="M1902" s="15" t="s">
        <v>91</v>
      </c>
    </row>
    <row r="1903" spans="1:13" x14ac:dyDescent="0.2">
      <c r="A1903" s="15">
        <v>3</v>
      </c>
      <c r="B1903" s="18">
        <v>12188501</v>
      </c>
      <c r="C1903" s="18">
        <v>12188506</v>
      </c>
      <c r="D1903" s="15" t="s">
        <v>6327</v>
      </c>
      <c r="E1903" s="15" t="s">
        <v>2702</v>
      </c>
      <c r="F1903" s="15" t="s">
        <v>92</v>
      </c>
      <c r="G1903" s="19">
        <v>204.344996154396</v>
      </c>
      <c r="H1903" s="19">
        <v>4.3686568370591203</v>
      </c>
      <c r="I1903" s="20">
        <v>9.2128531504205395E-4</v>
      </c>
      <c r="J1903" s="15" t="s">
        <v>34</v>
      </c>
      <c r="L1903" s="15" t="s">
        <v>91</v>
      </c>
      <c r="M1903" s="15" t="s">
        <v>91</v>
      </c>
    </row>
    <row r="1904" spans="1:13" x14ac:dyDescent="0.2">
      <c r="A1904" s="15">
        <v>2</v>
      </c>
      <c r="B1904" s="18">
        <v>10607125</v>
      </c>
      <c r="C1904" s="18">
        <v>10607125</v>
      </c>
      <c r="D1904" s="15" t="s">
        <v>6327</v>
      </c>
      <c r="E1904" s="15" t="s">
        <v>2702</v>
      </c>
      <c r="F1904" s="15" t="s">
        <v>89</v>
      </c>
      <c r="G1904" s="19">
        <v>17.427100245159501</v>
      </c>
      <c r="H1904" s="19">
        <v>4.3683085713083001</v>
      </c>
      <c r="I1904" s="20">
        <v>8.5488076070957698E-3</v>
      </c>
      <c r="J1904" s="15" t="s">
        <v>34</v>
      </c>
      <c r="L1904" s="15" t="s">
        <v>91</v>
      </c>
      <c r="M1904" s="15" t="s">
        <v>91</v>
      </c>
    </row>
    <row r="1905" spans="1:13" x14ac:dyDescent="0.2">
      <c r="A1905" s="15">
        <v>3</v>
      </c>
      <c r="B1905" s="18">
        <v>5741236</v>
      </c>
      <c r="C1905" s="18">
        <v>5741236</v>
      </c>
      <c r="D1905" s="15" t="s">
        <v>6327</v>
      </c>
      <c r="E1905" s="15" t="s">
        <v>2702</v>
      </c>
      <c r="F1905" s="15" t="s">
        <v>92</v>
      </c>
      <c r="G1905" s="19">
        <v>176.573601567612</v>
      </c>
      <c r="H1905" s="19">
        <v>4.3678602155195003</v>
      </c>
      <c r="I1905" s="20">
        <v>2.0929311264232399E-5</v>
      </c>
      <c r="J1905" s="15" t="s">
        <v>32</v>
      </c>
      <c r="K1905" s="15" t="s">
        <v>1437</v>
      </c>
      <c r="L1905" s="15" t="s">
        <v>1437</v>
      </c>
      <c r="M1905" s="15" t="s">
        <v>771</v>
      </c>
    </row>
    <row r="1906" spans="1:13" x14ac:dyDescent="0.2">
      <c r="A1906" s="15">
        <v>1</v>
      </c>
      <c r="B1906" s="18">
        <v>9317590</v>
      </c>
      <c r="C1906" s="18">
        <v>9317591</v>
      </c>
      <c r="D1906" s="15" t="s">
        <v>6327</v>
      </c>
      <c r="E1906" s="15" t="s">
        <v>2702</v>
      </c>
      <c r="F1906" s="15" t="s">
        <v>89</v>
      </c>
      <c r="G1906" s="19">
        <v>827.854919578921</v>
      </c>
      <c r="H1906" s="19">
        <v>4.3654350143359704</v>
      </c>
      <c r="I1906" s="20">
        <v>1.97718317846127E-3</v>
      </c>
      <c r="J1906" s="15" t="s">
        <v>32</v>
      </c>
      <c r="K1906" s="15" t="s">
        <v>3132</v>
      </c>
      <c r="L1906" s="15" t="s">
        <v>3132</v>
      </c>
      <c r="M1906" s="15" t="s">
        <v>3133</v>
      </c>
    </row>
    <row r="1907" spans="1:13" x14ac:dyDescent="0.2">
      <c r="A1907" s="15">
        <v>5</v>
      </c>
      <c r="B1907" s="18">
        <v>12167878</v>
      </c>
      <c r="C1907" s="18">
        <v>12167878</v>
      </c>
      <c r="D1907" s="15" t="s">
        <v>6327</v>
      </c>
      <c r="E1907" s="15" t="s">
        <v>2702</v>
      </c>
      <c r="F1907" s="15" t="s">
        <v>92</v>
      </c>
      <c r="G1907" s="19">
        <v>33.927531373729401</v>
      </c>
      <c r="H1907" s="19">
        <v>4.36477256152269</v>
      </c>
      <c r="I1907" s="20">
        <v>5.3369527717536504E-3</v>
      </c>
      <c r="J1907" s="15" t="s">
        <v>34</v>
      </c>
      <c r="L1907" s="15" t="s">
        <v>91</v>
      </c>
      <c r="M1907" s="15" t="s">
        <v>91</v>
      </c>
    </row>
    <row r="1908" spans="1:13" x14ac:dyDescent="0.2">
      <c r="A1908" s="15">
        <v>5</v>
      </c>
      <c r="B1908" s="18">
        <v>11744077</v>
      </c>
      <c r="C1908" s="18">
        <v>11744077</v>
      </c>
      <c r="D1908" s="15" t="s">
        <v>6327</v>
      </c>
      <c r="E1908" s="15" t="s">
        <v>2702</v>
      </c>
      <c r="F1908" s="15" t="s">
        <v>92</v>
      </c>
      <c r="G1908" s="19">
        <v>110.55762524728701</v>
      </c>
      <c r="H1908" s="19">
        <v>4.3636041488354396</v>
      </c>
      <c r="I1908" s="20">
        <v>1.7969072632328999E-4</v>
      </c>
      <c r="J1908" s="15" t="s">
        <v>34</v>
      </c>
      <c r="L1908" s="15" t="s">
        <v>91</v>
      </c>
      <c r="M1908" s="15" t="s">
        <v>91</v>
      </c>
    </row>
    <row r="1909" spans="1:13" x14ac:dyDescent="0.2">
      <c r="A1909" s="15">
        <v>5</v>
      </c>
      <c r="B1909" s="18">
        <v>14538612</v>
      </c>
      <c r="C1909" s="18">
        <v>14538612</v>
      </c>
      <c r="D1909" s="15" t="s">
        <v>6327</v>
      </c>
      <c r="E1909" s="15" t="s">
        <v>2702</v>
      </c>
      <c r="F1909" s="15" t="s">
        <v>92</v>
      </c>
      <c r="G1909" s="19">
        <v>27.026624311071998</v>
      </c>
      <c r="H1909" s="19">
        <v>4.3625476823065696</v>
      </c>
      <c r="I1909" s="20">
        <v>8.5644485372408895E-3</v>
      </c>
      <c r="J1909" s="15" t="s">
        <v>32</v>
      </c>
      <c r="K1909" s="15" t="s">
        <v>5882</v>
      </c>
      <c r="L1909" s="15" t="s">
        <v>5883</v>
      </c>
      <c r="M1909" s="15" t="s">
        <v>5884</v>
      </c>
    </row>
    <row r="1910" spans="1:13" x14ac:dyDescent="0.2">
      <c r="A1910" s="15">
        <v>3</v>
      </c>
      <c r="B1910" s="18">
        <v>5741215</v>
      </c>
      <c r="C1910" s="18">
        <v>5741224</v>
      </c>
      <c r="D1910" s="15" t="s">
        <v>6327</v>
      </c>
      <c r="E1910" s="15" t="s">
        <v>2702</v>
      </c>
      <c r="F1910" s="15" t="s">
        <v>92</v>
      </c>
      <c r="G1910" s="19">
        <v>223.612316232008</v>
      </c>
      <c r="H1910" s="19">
        <v>4.3620774600965202</v>
      </c>
      <c r="I1910" s="20">
        <v>1.6222688161807699E-3</v>
      </c>
      <c r="J1910" s="15" t="s">
        <v>32</v>
      </c>
      <c r="K1910" s="15" t="s">
        <v>1437</v>
      </c>
      <c r="L1910" s="15" t="s">
        <v>1437</v>
      </c>
      <c r="M1910" s="15" t="s">
        <v>771</v>
      </c>
    </row>
    <row r="1911" spans="1:13" x14ac:dyDescent="0.2">
      <c r="A1911" s="15">
        <v>1</v>
      </c>
      <c r="B1911" s="18">
        <v>19516935</v>
      </c>
      <c r="C1911" s="18">
        <v>19516935</v>
      </c>
      <c r="D1911" s="15" t="s">
        <v>6327</v>
      </c>
      <c r="E1911" s="15" t="s">
        <v>2702</v>
      </c>
      <c r="F1911" s="15" t="s">
        <v>89</v>
      </c>
      <c r="G1911" s="19">
        <v>83.598805208937904</v>
      </c>
      <c r="H1911" s="19">
        <v>4.3611309406904901</v>
      </c>
      <c r="I1911" s="20">
        <v>5.8676237887412201E-5</v>
      </c>
      <c r="J1911" s="15" t="s">
        <v>32</v>
      </c>
      <c r="K1911" s="15" t="s">
        <v>3300</v>
      </c>
      <c r="L1911" s="15" t="s">
        <v>3301</v>
      </c>
      <c r="M1911" s="15" t="s">
        <v>3302</v>
      </c>
    </row>
    <row r="1912" spans="1:13" x14ac:dyDescent="0.2">
      <c r="A1912" s="15">
        <v>5</v>
      </c>
      <c r="B1912" s="18">
        <v>21717256</v>
      </c>
      <c r="C1912" s="18">
        <v>21717257</v>
      </c>
      <c r="D1912" s="15" t="s">
        <v>6327</v>
      </c>
      <c r="E1912" s="15" t="s">
        <v>2702</v>
      </c>
      <c r="F1912" s="15" t="s">
        <v>89</v>
      </c>
      <c r="G1912" s="19">
        <v>88.449115495501005</v>
      </c>
      <c r="H1912" s="19">
        <v>4.3610162702026098</v>
      </c>
      <c r="I1912" s="20">
        <v>4.8302336012886202E-4</v>
      </c>
      <c r="J1912" s="15" t="s">
        <v>32</v>
      </c>
      <c r="K1912" s="15" t="s">
        <v>6052</v>
      </c>
      <c r="L1912" s="15" t="s">
        <v>6052</v>
      </c>
      <c r="M1912" s="15" t="s">
        <v>455</v>
      </c>
    </row>
    <row r="1913" spans="1:13" x14ac:dyDescent="0.2">
      <c r="A1913" s="15">
        <v>5</v>
      </c>
      <c r="B1913" s="18">
        <v>26288402</v>
      </c>
      <c r="C1913" s="18">
        <v>26288402</v>
      </c>
      <c r="D1913" s="15" t="s">
        <v>6327</v>
      </c>
      <c r="E1913" s="15" t="s">
        <v>2702</v>
      </c>
      <c r="F1913" s="15" t="s">
        <v>92</v>
      </c>
      <c r="G1913" s="19">
        <v>31.015479223825601</v>
      </c>
      <c r="H1913" s="19">
        <v>4.3600725142282002</v>
      </c>
      <c r="I1913" s="20">
        <v>8.0535220598400205E-3</v>
      </c>
      <c r="J1913" s="15" t="s">
        <v>34</v>
      </c>
      <c r="L1913" s="15" t="s">
        <v>91</v>
      </c>
      <c r="M1913" s="15" t="s">
        <v>91</v>
      </c>
    </row>
    <row r="1914" spans="1:13" x14ac:dyDescent="0.2">
      <c r="A1914" s="15">
        <v>4</v>
      </c>
      <c r="B1914" s="18">
        <v>12108338</v>
      </c>
      <c r="C1914" s="18">
        <v>12108343</v>
      </c>
      <c r="D1914" s="15" t="s">
        <v>6327</v>
      </c>
      <c r="E1914" s="15" t="s">
        <v>2702</v>
      </c>
      <c r="F1914" s="15" t="s">
        <v>92</v>
      </c>
      <c r="G1914" s="19">
        <v>135.50296951574799</v>
      </c>
      <c r="H1914" s="19">
        <v>4.3598827333632499</v>
      </c>
      <c r="I1914" s="20">
        <v>2.1164475385079999E-4</v>
      </c>
      <c r="J1914" s="15" t="s">
        <v>34</v>
      </c>
      <c r="L1914" s="15" t="s">
        <v>91</v>
      </c>
      <c r="M1914" s="15" t="s">
        <v>91</v>
      </c>
    </row>
    <row r="1915" spans="1:13" x14ac:dyDescent="0.2">
      <c r="A1915" s="15">
        <v>4</v>
      </c>
      <c r="B1915" s="18">
        <v>17842621</v>
      </c>
      <c r="C1915" s="18">
        <v>17842622</v>
      </c>
      <c r="D1915" s="15" t="s">
        <v>6327</v>
      </c>
      <c r="E1915" s="15" t="s">
        <v>2702</v>
      </c>
      <c r="F1915" s="15" t="s">
        <v>92</v>
      </c>
      <c r="G1915" s="19">
        <v>108.30870866385401</v>
      </c>
      <c r="H1915" s="19">
        <v>4.35953617593999</v>
      </c>
      <c r="I1915" s="20">
        <v>3.40434846963613E-5</v>
      </c>
      <c r="J1915" s="15" t="s">
        <v>34</v>
      </c>
      <c r="L1915" s="15" t="s">
        <v>91</v>
      </c>
      <c r="M1915" s="15" t="s">
        <v>91</v>
      </c>
    </row>
    <row r="1916" spans="1:13" x14ac:dyDescent="0.2">
      <c r="A1916" s="15">
        <v>3</v>
      </c>
      <c r="B1916" s="18">
        <v>1990148</v>
      </c>
      <c r="C1916" s="18">
        <v>1990148</v>
      </c>
      <c r="D1916" s="15" t="s">
        <v>6327</v>
      </c>
      <c r="E1916" s="15" t="s">
        <v>2702</v>
      </c>
      <c r="F1916" s="15" t="s">
        <v>92</v>
      </c>
      <c r="G1916" s="19">
        <v>49.404486687935702</v>
      </c>
      <c r="H1916" s="19">
        <v>4.3580106634473204</v>
      </c>
      <c r="I1916" s="20">
        <v>2.4103797997319602E-3</v>
      </c>
      <c r="J1916" s="15" t="s">
        <v>32</v>
      </c>
      <c r="K1916" s="15" t="s">
        <v>1208</v>
      </c>
      <c r="L1916" s="15" t="s">
        <v>1208</v>
      </c>
      <c r="M1916" s="15" t="s">
        <v>1209</v>
      </c>
    </row>
    <row r="1917" spans="1:13" x14ac:dyDescent="0.2">
      <c r="A1917" s="15">
        <v>4</v>
      </c>
      <c r="B1917" s="18">
        <v>7177736</v>
      </c>
      <c r="C1917" s="18">
        <v>7177736</v>
      </c>
      <c r="D1917" s="15" t="s">
        <v>6327</v>
      </c>
      <c r="E1917" s="15" t="s">
        <v>2702</v>
      </c>
      <c r="F1917" s="15" t="s">
        <v>92</v>
      </c>
      <c r="G1917" s="19">
        <v>30.666332034960899</v>
      </c>
      <c r="H1917" s="19">
        <v>4.3576193530026304</v>
      </c>
      <c r="I1917" s="20">
        <v>7.1724088702794899E-3</v>
      </c>
      <c r="J1917" s="15" t="s">
        <v>32</v>
      </c>
      <c r="K1917" s="15" t="s">
        <v>5116</v>
      </c>
      <c r="L1917" s="15" t="s">
        <v>5117</v>
      </c>
      <c r="M1917" s="15" t="s">
        <v>5118</v>
      </c>
    </row>
    <row r="1918" spans="1:13" x14ac:dyDescent="0.2">
      <c r="A1918" s="15">
        <v>4</v>
      </c>
      <c r="B1918" s="18">
        <v>3138898</v>
      </c>
      <c r="C1918" s="18">
        <v>3138898</v>
      </c>
      <c r="D1918" s="15" t="s">
        <v>6327</v>
      </c>
      <c r="E1918" s="15" t="s">
        <v>2702</v>
      </c>
      <c r="F1918" s="15" t="s">
        <v>89</v>
      </c>
      <c r="G1918" s="19">
        <v>68.619321041502303</v>
      </c>
      <c r="H1918" s="19">
        <v>4.3574680464763196</v>
      </c>
      <c r="I1918" s="20">
        <v>1.8708289701678601E-3</v>
      </c>
      <c r="J1918" s="15" t="s">
        <v>34</v>
      </c>
      <c r="L1918" s="15" t="s">
        <v>91</v>
      </c>
      <c r="M1918" s="15" t="s">
        <v>91</v>
      </c>
    </row>
    <row r="1919" spans="1:13" x14ac:dyDescent="0.2">
      <c r="A1919" s="15">
        <v>1</v>
      </c>
      <c r="B1919" s="18">
        <v>25429151</v>
      </c>
      <c r="C1919" s="18">
        <v>25429151</v>
      </c>
      <c r="D1919" s="15" t="s">
        <v>6327</v>
      </c>
      <c r="E1919" s="15" t="s">
        <v>2702</v>
      </c>
      <c r="F1919" s="15" t="s">
        <v>89</v>
      </c>
      <c r="G1919" s="19">
        <v>46.8211242309089</v>
      </c>
      <c r="H1919" s="19">
        <v>4.3566501082746898</v>
      </c>
      <c r="I1919" s="20">
        <v>2.1004387968107799E-4</v>
      </c>
      <c r="J1919" s="15" t="s">
        <v>34</v>
      </c>
      <c r="L1919" s="15" t="s">
        <v>91</v>
      </c>
      <c r="M1919" s="15" t="s">
        <v>91</v>
      </c>
    </row>
    <row r="1920" spans="1:13" x14ac:dyDescent="0.2">
      <c r="A1920" s="15">
        <v>4</v>
      </c>
      <c r="B1920" s="18">
        <v>5470376</v>
      </c>
      <c r="C1920" s="18">
        <v>5470376</v>
      </c>
      <c r="D1920" s="15" t="s">
        <v>6327</v>
      </c>
      <c r="E1920" s="15" t="s">
        <v>2702</v>
      </c>
      <c r="F1920" s="15" t="s">
        <v>92</v>
      </c>
      <c r="G1920" s="19">
        <v>41.013958755227897</v>
      </c>
      <c r="H1920" s="19">
        <v>4.3565466101649699</v>
      </c>
      <c r="I1920" s="20">
        <v>9.6361260905813203E-4</v>
      </c>
      <c r="J1920" s="15" t="s">
        <v>32</v>
      </c>
      <c r="K1920" s="15" t="s">
        <v>5058</v>
      </c>
      <c r="L1920" s="15" t="s">
        <v>5058</v>
      </c>
      <c r="M1920" s="15" t="s">
        <v>91</v>
      </c>
    </row>
    <row r="1921" spans="1:13" x14ac:dyDescent="0.2">
      <c r="A1921" s="15">
        <v>3</v>
      </c>
      <c r="B1921" s="18">
        <v>13623477</v>
      </c>
      <c r="C1921" s="18">
        <v>13623477</v>
      </c>
      <c r="D1921" s="15" t="s">
        <v>6327</v>
      </c>
      <c r="E1921" s="15" t="s">
        <v>2702</v>
      </c>
      <c r="F1921" s="15" t="s">
        <v>89</v>
      </c>
      <c r="G1921" s="19">
        <v>17.053506446173099</v>
      </c>
      <c r="H1921" s="19">
        <v>4.3563679720003998</v>
      </c>
      <c r="I1921" s="20">
        <v>6.4927622832665899E-3</v>
      </c>
      <c r="J1921" s="15" t="s">
        <v>34</v>
      </c>
      <c r="L1921" s="15" t="s">
        <v>91</v>
      </c>
      <c r="M1921" s="15" t="s">
        <v>91</v>
      </c>
    </row>
    <row r="1922" spans="1:13" x14ac:dyDescent="0.2">
      <c r="A1922" s="15">
        <v>3</v>
      </c>
      <c r="B1922" s="18">
        <v>22013361</v>
      </c>
      <c r="C1922" s="18">
        <v>22013361</v>
      </c>
      <c r="D1922" s="15" t="s">
        <v>6327</v>
      </c>
      <c r="E1922" s="15" t="s">
        <v>2702</v>
      </c>
      <c r="F1922" s="15" t="s">
        <v>92</v>
      </c>
      <c r="G1922" s="19">
        <v>436.496899773292</v>
      </c>
      <c r="H1922" s="19">
        <v>4.3550177083998198</v>
      </c>
      <c r="I1922" s="20">
        <v>4.1330997810740797E-5</v>
      </c>
      <c r="J1922" s="15" t="s">
        <v>34</v>
      </c>
      <c r="L1922" s="15" t="s">
        <v>91</v>
      </c>
      <c r="M1922" s="15" t="s">
        <v>91</v>
      </c>
    </row>
    <row r="1923" spans="1:13" x14ac:dyDescent="0.2">
      <c r="A1923" s="15">
        <v>1</v>
      </c>
      <c r="B1923" s="18">
        <v>9317660</v>
      </c>
      <c r="C1923" s="18">
        <v>9317660</v>
      </c>
      <c r="D1923" s="15" t="s">
        <v>6327</v>
      </c>
      <c r="E1923" s="15" t="s">
        <v>2702</v>
      </c>
      <c r="F1923" s="15" t="s">
        <v>92</v>
      </c>
      <c r="G1923" s="19">
        <v>24.2171717862464</v>
      </c>
      <c r="H1923" s="19">
        <v>4.3544409909813098</v>
      </c>
      <c r="I1923" s="20">
        <v>2.5266174446579599E-3</v>
      </c>
      <c r="J1923" s="15" t="s">
        <v>32</v>
      </c>
      <c r="K1923" s="15" t="s">
        <v>3132</v>
      </c>
      <c r="L1923" s="15" t="s">
        <v>3132</v>
      </c>
      <c r="M1923" s="15" t="s">
        <v>3133</v>
      </c>
    </row>
    <row r="1924" spans="1:13" x14ac:dyDescent="0.2">
      <c r="A1924" s="15">
        <v>3</v>
      </c>
      <c r="B1924" s="18">
        <v>22013371</v>
      </c>
      <c r="C1924" s="18">
        <v>22013371</v>
      </c>
      <c r="D1924" s="15" t="s">
        <v>6327</v>
      </c>
      <c r="E1924" s="15" t="s">
        <v>2702</v>
      </c>
      <c r="F1924" s="15" t="s">
        <v>92</v>
      </c>
      <c r="G1924" s="19">
        <v>181.91844347826901</v>
      </c>
      <c r="H1924" s="19">
        <v>4.35108972362291</v>
      </c>
      <c r="I1924" s="20">
        <v>1.4523520731440399E-4</v>
      </c>
      <c r="J1924" s="15" t="s">
        <v>34</v>
      </c>
      <c r="L1924" s="15" t="s">
        <v>91</v>
      </c>
      <c r="M1924" s="15" t="s">
        <v>91</v>
      </c>
    </row>
    <row r="1925" spans="1:13" x14ac:dyDescent="0.2">
      <c r="A1925" s="15">
        <v>4</v>
      </c>
      <c r="B1925" s="18">
        <v>15645487</v>
      </c>
      <c r="C1925" s="18">
        <v>15645487</v>
      </c>
      <c r="D1925" s="15" t="s">
        <v>6327</v>
      </c>
      <c r="E1925" s="15" t="s">
        <v>2702</v>
      </c>
      <c r="F1925" s="15" t="s">
        <v>89</v>
      </c>
      <c r="G1925" s="19">
        <v>260.40574577447501</v>
      </c>
      <c r="H1925" s="19">
        <v>4.3497049053393297</v>
      </c>
      <c r="I1925" s="20">
        <v>1.0781652017967399E-5</v>
      </c>
      <c r="J1925" s="15" t="s">
        <v>32</v>
      </c>
      <c r="K1925" s="15" t="s">
        <v>5411</v>
      </c>
      <c r="L1925" s="15" t="s">
        <v>5412</v>
      </c>
      <c r="M1925" s="15" t="s">
        <v>5413</v>
      </c>
    </row>
    <row r="1926" spans="1:13" x14ac:dyDescent="0.2">
      <c r="A1926" s="15">
        <v>1</v>
      </c>
      <c r="B1926" s="18">
        <v>14124168</v>
      </c>
      <c r="C1926" s="18">
        <v>14124168</v>
      </c>
      <c r="D1926" s="15" t="s">
        <v>6327</v>
      </c>
      <c r="E1926" s="15" t="s">
        <v>2702</v>
      </c>
      <c r="F1926" s="15" t="s">
        <v>92</v>
      </c>
      <c r="G1926" s="19">
        <v>164.734116721769</v>
      </c>
      <c r="H1926" s="19">
        <v>4.3493633006490002</v>
      </c>
      <c r="I1926" s="20">
        <v>2.912888815101E-4</v>
      </c>
      <c r="J1926" s="15" t="s">
        <v>34</v>
      </c>
      <c r="L1926" s="15" t="s">
        <v>91</v>
      </c>
      <c r="M1926" s="15" t="s">
        <v>91</v>
      </c>
    </row>
    <row r="1927" spans="1:13" x14ac:dyDescent="0.2">
      <c r="A1927" s="15">
        <v>4</v>
      </c>
      <c r="B1927" s="18">
        <v>18085505</v>
      </c>
      <c r="C1927" s="18">
        <v>18085510</v>
      </c>
      <c r="D1927" s="15" t="s">
        <v>6327</v>
      </c>
      <c r="E1927" s="15" t="s">
        <v>2702</v>
      </c>
      <c r="F1927" s="15" t="s">
        <v>89</v>
      </c>
      <c r="G1927" s="19">
        <v>21.0738211787525</v>
      </c>
      <c r="H1927" s="19">
        <v>4.3490503946684997</v>
      </c>
      <c r="I1927" s="20">
        <v>9.8149227599141405E-3</v>
      </c>
      <c r="J1927" s="15" t="s">
        <v>32</v>
      </c>
      <c r="K1927" s="15" t="s">
        <v>5529</v>
      </c>
      <c r="L1927" s="15" t="s">
        <v>5529</v>
      </c>
      <c r="M1927" s="15" t="s">
        <v>5530</v>
      </c>
    </row>
    <row r="1928" spans="1:13" x14ac:dyDescent="0.2">
      <c r="A1928" s="15">
        <v>4</v>
      </c>
      <c r="B1928" s="18">
        <v>10492710</v>
      </c>
      <c r="C1928" s="18">
        <v>10492710</v>
      </c>
      <c r="D1928" s="15" t="s">
        <v>6327</v>
      </c>
      <c r="E1928" s="15" t="s">
        <v>2702</v>
      </c>
      <c r="F1928" s="15" t="s">
        <v>89</v>
      </c>
      <c r="G1928" s="19">
        <v>13.714670187648601</v>
      </c>
      <c r="H1928" s="19">
        <v>4.34756315005892</v>
      </c>
      <c r="I1928" s="20">
        <v>9.5237957421491406E-3</v>
      </c>
      <c r="J1928" s="15" t="s">
        <v>34</v>
      </c>
      <c r="L1928" s="15" t="s">
        <v>91</v>
      </c>
      <c r="M1928" s="15" t="s">
        <v>91</v>
      </c>
    </row>
    <row r="1929" spans="1:13" x14ac:dyDescent="0.2">
      <c r="A1929" s="15">
        <v>5</v>
      </c>
      <c r="B1929" s="18">
        <v>11698322</v>
      </c>
      <c r="C1929" s="18">
        <v>11698328</v>
      </c>
      <c r="D1929" s="15" t="s">
        <v>6327</v>
      </c>
      <c r="E1929" s="15" t="s">
        <v>2702</v>
      </c>
      <c r="F1929" s="15" t="s">
        <v>92</v>
      </c>
      <c r="G1929" s="19">
        <v>169.78855843406299</v>
      </c>
      <c r="H1929" s="19">
        <v>4.3475142547489201</v>
      </c>
      <c r="I1929" s="20">
        <v>1.6919469800188199E-3</v>
      </c>
      <c r="J1929" s="15" t="s">
        <v>34</v>
      </c>
      <c r="L1929" s="15" t="s">
        <v>91</v>
      </c>
      <c r="M1929" s="15" t="s">
        <v>91</v>
      </c>
    </row>
    <row r="1930" spans="1:13" x14ac:dyDescent="0.2">
      <c r="A1930" s="15">
        <v>3</v>
      </c>
      <c r="B1930" s="18">
        <v>13623505</v>
      </c>
      <c r="C1930" s="18">
        <v>13623505</v>
      </c>
      <c r="D1930" s="15" t="s">
        <v>6327</v>
      </c>
      <c r="E1930" s="15" t="s">
        <v>2702</v>
      </c>
      <c r="F1930" s="15" t="s">
        <v>89</v>
      </c>
      <c r="G1930" s="19">
        <v>34.9133428139438</v>
      </c>
      <c r="H1930" s="19">
        <v>4.3475037442711004</v>
      </c>
      <c r="I1930" s="20">
        <v>1.29438932001445E-3</v>
      </c>
      <c r="J1930" s="15" t="s">
        <v>34</v>
      </c>
      <c r="L1930" s="15" t="s">
        <v>91</v>
      </c>
      <c r="M1930" s="15" t="s">
        <v>91</v>
      </c>
    </row>
    <row r="1931" spans="1:13" x14ac:dyDescent="0.2">
      <c r="A1931" s="15">
        <v>3</v>
      </c>
      <c r="B1931" s="18">
        <v>16770431</v>
      </c>
      <c r="C1931" s="18">
        <v>16770431</v>
      </c>
      <c r="D1931" s="15" t="s">
        <v>6327</v>
      </c>
      <c r="E1931" s="15" t="s">
        <v>2702</v>
      </c>
      <c r="F1931" s="15" t="s">
        <v>92</v>
      </c>
      <c r="G1931" s="19">
        <v>76.902184809087302</v>
      </c>
      <c r="H1931" s="19">
        <v>4.3473416357918699</v>
      </c>
      <c r="I1931" s="20">
        <v>1.7375959307386901E-3</v>
      </c>
      <c r="J1931" s="15" t="s">
        <v>34</v>
      </c>
      <c r="L1931" s="15" t="s">
        <v>91</v>
      </c>
      <c r="M1931" s="15" t="s">
        <v>91</v>
      </c>
    </row>
    <row r="1932" spans="1:13" x14ac:dyDescent="0.2">
      <c r="A1932" s="15">
        <v>4</v>
      </c>
      <c r="B1932" s="18">
        <v>10998469</v>
      </c>
      <c r="C1932" s="18">
        <v>10998469</v>
      </c>
      <c r="D1932" s="15" t="s">
        <v>6327</v>
      </c>
      <c r="E1932" s="15" t="s">
        <v>2702</v>
      </c>
      <c r="F1932" s="15" t="s">
        <v>89</v>
      </c>
      <c r="G1932" s="19">
        <v>381.80457123550298</v>
      </c>
      <c r="H1932" s="19">
        <v>4.3469020050185003</v>
      </c>
      <c r="I1932" s="20">
        <v>1.2369031326518301E-6</v>
      </c>
      <c r="J1932" s="15" t="s">
        <v>34</v>
      </c>
      <c r="L1932" s="15" t="s">
        <v>91</v>
      </c>
      <c r="M1932" s="15" t="s">
        <v>91</v>
      </c>
    </row>
    <row r="1933" spans="1:13" x14ac:dyDescent="0.2">
      <c r="A1933" s="15">
        <v>3</v>
      </c>
      <c r="B1933" s="18">
        <v>19851028</v>
      </c>
      <c r="C1933" s="18">
        <v>19851037</v>
      </c>
      <c r="D1933" s="15" t="s">
        <v>6327</v>
      </c>
      <c r="E1933" s="15" t="s">
        <v>2702</v>
      </c>
      <c r="F1933" s="15" t="s">
        <v>89</v>
      </c>
      <c r="G1933" s="19">
        <v>94.018440229132295</v>
      </c>
      <c r="H1933" s="19">
        <v>4.3466714236628698</v>
      </c>
      <c r="I1933" s="20">
        <v>9.8181837367885298E-6</v>
      </c>
      <c r="J1933" s="15" t="s">
        <v>34</v>
      </c>
      <c r="L1933" s="15" t="s">
        <v>91</v>
      </c>
      <c r="M1933" s="15" t="s">
        <v>91</v>
      </c>
    </row>
    <row r="1934" spans="1:13" x14ac:dyDescent="0.2">
      <c r="A1934" s="15">
        <v>2</v>
      </c>
      <c r="B1934" s="18">
        <v>13418787</v>
      </c>
      <c r="C1934" s="18">
        <v>13418790</v>
      </c>
      <c r="D1934" s="15" t="s">
        <v>6327</v>
      </c>
      <c r="E1934" s="15" t="s">
        <v>2702</v>
      </c>
      <c r="F1934" s="15" t="s">
        <v>92</v>
      </c>
      <c r="G1934" s="19">
        <v>52.602267795950603</v>
      </c>
      <c r="H1934" s="19">
        <v>4.3442072558209803</v>
      </c>
      <c r="I1934" s="20">
        <v>2.49162658534953E-3</v>
      </c>
      <c r="J1934" s="15" t="s">
        <v>32</v>
      </c>
      <c r="K1934" s="15" t="s">
        <v>4039</v>
      </c>
      <c r="L1934" s="15" t="s">
        <v>4040</v>
      </c>
      <c r="M1934" s="15" t="s">
        <v>4041</v>
      </c>
    </row>
    <row r="1935" spans="1:13" x14ac:dyDescent="0.2">
      <c r="A1935" s="15">
        <v>5</v>
      </c>
      <c r="B1935" s="18">
        <v>23140402</v>
      </c>
      <c r="C1935" s="18">
        <v>23140402</v>
      </c>
      <c r="D1935" s="15" t="s">
        <v>6327</v>
      </c>
      <c r="E1935" s="15" t="s">
        <v>2702</v>
      </c>
      <c r="F1935" s="15" t="s">
        <v>92</v>
      </c>
      <c r="G1935" s="19">
        <v>110.35177883264799</v>
      </c>
      <c r="H1935" s="19">
        <v>4.3434897943511004</v>
      </c>
      <c r="I1935" s="20">
        <v>1.86230380436492E-3</v>
      </c>
      <c r="J1935" s="15" t="s">
        <v>34</v>
      </c>
      <c r="L1935" s="15" t="s">
        <v>91</v>
      </c>
      <c r="M1935" s="15" t="s">
        <v>91</v>
      </c>
    </row>
    <row r="1936" spans="1:13" x14ac:dyDescent="0.2">
      <c r="A1936" s="15">
        <v>1</v>
      </c>
      <c r="B1936" s="18">
        <v>14238560</v>
      </c>
      <c r="C1936" s="18">
        <v>14238563</v>
      </c>
      <c r="D1936" s="15" t="s">
        <v>6327</v>
      </c>
      <c r="E1936" s="15" t="s">
        <v>2702</v>
      </c>
      <c r="F1936" s="15" t="s">
        <v>92</v>
      </c>
      <c r="G1936" s="19">
        <v>31.878838179888898</v>
      </c>
      <c r="H1936" s="19">
        <v>4.3428975547674398</v>
      </c>
      <c r="I1936" s="20">
        <v>2.5296594381139302E-3</v>
      </c>
      <c r="J1936" s="15" t="s">
        <v>34</v>
      </c>
      <c r="L1936" s="15" t="s">
        <v>91</v>
      </c>
      <c r="M1936" s="15" t="s">
        <v>91</v>
      </c>
    </row>
    <row r="1937" spans="1:13" x14ac:dyDescent="0.2">
      <c r="A1937" s="15">
        <v>2</v>
      </c>
      <c r="B1937" s="18">
        <v>5884348</v>
      </c>
      <c r="C1937" s="18">
        <v>5884348</v>
      </c>
      <c r="D1937" s="15" t="s">
        <v>6327</v>
      </c>
      <c r="E1937" s="15" t="s">
        <v>2702</v>
      </c>
      <c r="F1937" s="15" t="s">
        <v>92</v>
      </c>
      <c r="G1937" s="19">
        <v>24.951966723610699</v>
      </c>
      <c r="H1937" s="19">
        <v>4.3428673809780198</v>
      </c>
      <c r="I1937" s="20">
        <v>8.1424184274854201E-4</v>
      </c>
      <c r="J1937" s="15" t="s">
        <v>34</v>
      </c>
      <c r="L1937" s="15" t="s">
        <v>91</v>
      </c>
      <c r="M1937" s="15" t="s">
        <v>91</v>
      </c>
    </row>
    <row r="1938" spans="1:13" x14ac:dyDescent="0.2">
      <c r="A1938" s="15">
        <v>2</v>
      </c>
      <c r="B1938" s="18">
        <v>10259</v>
      </c>
      <c r="C1938" s="18">
        <v>10259</v>
      </c>
      <c r="D1938" s="15" t="s">
        <v>6327</v>
      </c>
      <c r="E1938" s="15" t="s">
        <v>2702</v>
      </c>
      <c r="F1938" s="15" t="s">
        <v>92</v>
      </c>
      <c r="G1938" s="19">
        <v>38.069689917133097</v>
      </c>
      <c r="H1938" s="19">
        <v>4.3424384131915996</v>
      </c>
      <c r="I1938" s="20">
        <v>3.06237789440582E-3</v>
      </c>
      <c r="J1938" s="15" t="s">
        <v>34</v>
      </c>
      <c r="L1938" s="15" t="s">
        <v>91</v>
      </c>
      <c r="M1938" s="15" t="s">
        <v>91</v>
      </c>
    </row>
    <row r="1939" spans="1:13" x14ac:dyDescent="0.2">
      <c r="A1939" s="15">
        <v>1</v>
      </c>
      <c r="B1939" s="18">
        <v>23138197</v>
      </c>
      <c r="C1939" s="18">
        <v>23138197</v>
      </c>
      <c r="D1939" s="15" t="s">
        <v>6327</v>
      </c>
      <c r="E1939" s="15" t="s">
        <v>2702</v>
      </c>
      <c r="F1939" s="15" t="s">
        <v>92</v>
      </c>
      <c r="G1939" s="19">
        <v>36.1554436628115</v>
      </c>
      <c r="H1939" s="19">
        <v>4.3422210635860301</v>
      </c>
      <c r="I1939" s="20">
        <v>9.4012917446900397E-3</v>
      </c>
      <c r="J1939" s="15" t="s">
        <v>34</v>
      </c>
      <c r="L1939" s="15" t="s">
        <v>91</v>
      </c>
      <c r="M1939" s="15" t="s">
        <v>91</v>
      </c>
    </row>
    <row r="1940" spans="1:13" x14ac:dyDescent="0.2">
      <c r="A1940" s="15">
        <v>1</v>
      </c>
      <c r="B1940" s="18">
        <v>14124160</v>
      </c>
      <c r="C1940" s="18">
        <v>14124160</v>
      </c>
      <c r="D1940" s="15" t="s">
        <v>6327</v>
      </c>
      <c r="E1940" s="15" t="s">
        <v>2702</v>
      </c>
      <c r="F1940" s="15" t="s">
        <v>92</v>
      </c>
      <c r="G1940" s="19">
        <v>471.18055923675797</v>
      </c>
      <c r="H1940" s="19">
        <v>4.3418080130563697</v>
      </c>
      <c r="I1940" s="20">
        <v>1.80283726485744E-5</v>
      </c>
      <c r="J1940" s="15" t="s">
        <v>34</v>
      </c>
      <c r="L1940" s="15" t="s">
        <v>91</v>
      </c>
      <c r="M1940" s="15" t="s">
        <v>91</v>
      </c>
    </row>
    <row r="1941" spans="1:13" x14ac:dyDescent="0.2">
      <c r="A1941" s="15">
        <v>4</v>
      </c>
      <c r="B1941" s="18">
        <v>17137267</v>
      </c>
      <c r="C1941" s="18">
        <v>17137267</v>
      </c>
      <c r="D1941" s="15" t="s">
        <v>6327</v>
      </c>
      <c r="E1941" s="15" t="s">
        <v>2702</v>
      </c>
      <c r="F1941" s="15" t="s">
        <v>89</v>
      </c>
      <c r="G1941" s="19">
        <v>27.386004855027299</v>
      </c>
      <c r="H1941" s="19">
        <v>4.3412605482861499</v>
      </c>
      <c r="I1941" s="20">
        <v>1.14132037989744E-3</v>
      </c>
      <c r="J1941" s="15" t="s">
        <v>34</v>
      </c>
      <c r="L1941" s="15" t="s">
        <v>91</v>
      </c>
      <c r="M1941" s="15" t="s">
        <v>91</v>
      </c>
    </row>
    <row r="1942" spans="1:13" x14ac:dyDescent="0.2">
      <c r="A1942" s="15">
        <v>4</v>
      </c>
      <c r="B1942" s="18">
        <v>17862973</v>
      </c>
      <c r="C1942" s="18">
        <v>17862973</v>
      </c>
      <c r="D1942" s="15" t="s">
        <v>6327</v>
      </c>
      <c r="E1942" s="15" t="s">
        <v>2702</v>
      </c>
      <c r="F1942" s="15" t="s">
        <v>89</v>
      </c>
      <c r="G1942" s="19">
        <v>138.24094863850101</v>
      </c>
      <c r="H1942" s="19">
        <v>4.3408056658135701</v>
      </c>
      <c r="I1942" s="20">
        <v>6.4571729098809405E-4</v>
      </c>
      <c r="J1942" s="15" t="s">
        <v>32</v>
      </c>
      <c r="K1942" s="15" t="s">
        <v>5513</v>
      </c>
      <c r="L1942" s="15" t="s">
        <v>5513</v>
      </c>
      <c r="M1942" s="15" t="s">
        <v>3839</v>
      </c>
    </row>
    <row r="1943" spans="1:13" x14ac:dyDescent="0.2">
      <c r="A1943" s="15">
        <v>3</v>
      </c>
      <c r="B1943" s="18">
        <v>17479412</v>
      </c>
      <c r="C1943" s="18">
        <v>17479412</v>
      </c>
      <c r="D1943" s="15" t="s">
        <v>6327</v>
      </c>
      <c r="E1943" s="15" t="s">
        <v>2702</v>
      </c>
      <c r="F1943" s="15" t="s">
        <v>89</v>
      </c>
      <c r="G1943" s="19">
        <v>16.9549344006982</v>
      </c>
      <c r="H1943" s="19">
        <v>4.3403351816006603</v>
      </c>
      <c r="I1943" s="20">
        <v>2.1015579412105999E-3</v>
      </c>
      <c r="J1943" s="15" t="s">
        <v>34</v>
      </c>
      <c r="L1943" s="15" t="s">
        <v>91</v>
      </c>
      <c r="M1943" s="15" t="s">
        <v>91</v>
      </c>
    </row>
    <row r="1944" spans="1:13" x14ac:dyDescent="0.2">
      <c r="A1944" s="15">
        <v>3</v>
      </c>
      <c r="B1944" s="18">
        <v>18608655</v>
      </c>
      <c r="C1944" s="18">
        <v>18608659</v>
      </c>
      <c r="D1944" s="15" t="s">
        <v>6327</v>
      </c>
      <c r="E1944" s="15" t="s">
        <v>2702</v>
      </c>
      <c r="F1944" s="15" t="s">
        <v>89</v>
      </c>
      <c r="G1944" s="19">
        <v>82.715554838623405</v>
      </c>
      <c r="H1944" s="19">
        <v>4.33756698781003</v>
      </c>
      <c r="I1944" s="20">
        <v>3.7178639028035902E-3</v>
      </c>
      <c r="J1944" s="15" t="s">
        <v>34</v>
      </c>
      <c r="L1944" s="15" t="s">
        <v>91</v>
      </c>
      <c r="M1944" s="15" t="s">
        <v>91</v>
      </c>
    </row>
    <row r="1945" spans="1:13" x14ac:dyDescent="0.2">
      <c r="A1945" s="15">
        <v>2</v>
      </c>
      <c r="B1945" s="18">
        <v>4697048</v>
      </c>
      <c r="C1945" s="18">
        <v>4697048</v>
      </c>
      <c r="D1945" s="15" t="s">
        <v>6327</v>
      </c>
      <c r="E1945" s="15" t="s">
        <v>2702</v>
      </c>
      <c r="F1945" s="15" t="s">
        <v>92</v>
      </c>
      <c r="G1945" s="19">
        <v>100.822311433471</v>
      </c>
      <c r="H1945" s="19">
        <v>4.3360470857174196</v>
      </c>
      <c r="I1945" s="20">
        <v>4.2305767659221299E-4</v>
      </c>
      <c r="J1945" s="15" t="s">
        <v>34</v>
      </c>
      <c r="L1945" s="15" t="s">
        <v>91</v>
      </c>
      <c r="M1945" s="15" t="s">
        <v>91</v>
      </c>
    </row>
    <row r="1946" spans="1:13" x14ac:dyDescent="0.2">
      <c r="A1946" s="15">
        <v>2</v>
      </c>
      <c r="B1946" s="18">
        <v>4188651</v>
      </c>
      <c r="C1946" s="18">
        <v>4188651</v>
      </c>
      <c r="D1946" s="15" t="s">
        <v>6327</v>
      </c>
      <c r="E1946" s="15" t="s">
        <v>2702</v>
      </c>
      <c r="F1946" s="15" t="s">
        <v>92</v>
      </c>
      <c r="G1946" s="19">
        <v>130.00459725938001</v>
      </c>
      <c r="H1946" s="19">
        <v>4.3350315961275703</v>
      </c>
      <c r="I1946" s="20">
        <v>2.1929245928179299E-3</v>
      </c>
      <c r="J1946" s="15" t="s">
        <v>34</v>
      </c>
      <c r="L1946" s="15" t="s">
        <v>91</v>
      </c>
      <c r="M1946" s="15" t="s">
        <v>91</v>
      </c>
    </row>
    <row r="1947" spans="1:13" x14ac:dyDescent="0.2">
      <c r="A1947" s="15">
        <v>5</v>
      </c>
      <c r="B1947" s="18">
        <v>14586600</v>
      </c>
      <c r="C1947" s="18">
        <v>14586600</v>
      </c>
      <c r="D1947" s="15" t="s">
        <v>6327</v>
      </c>
      <c r="E1947" s="15" t="s">
        <v>2702</v>
      </c>
      <c r="F1947" s="15" t="s">
        <v>92</v>
      </c>
      <c r="G1947" s="19">
        <v>64.139968503964496</v>
      </c>
      <c r="H1947" s="19">
        <v>4.3325239475965498</v>
      </c>
      <c r="I1947" s="20">
        <v>3.8187790451799301E-3</v>
      </c>
      <c r="J1947" s="15" t="s">
        <v>34</v>
      </c>
      <c r="L1947" s="15" t="s">
        <v>91</v>
      </c>
      <c r="M1947" s="15" t="s">
        <v>91</v>
      </c>
    </row>
    <row r="1948" spans="1:13" x14ac:dyDescent="0.2">
      <c r="A1948" s="15">
        <v>2</v>
      </c>
      <c r="B1948" s="18">
        <v>14957289</v>
      </c>
      <c r="C1948" s="18">
        <v>14957289</v>
      </c>
      <c r="D1948" s="15" t="s">
        <v>6327</v>
      </c>
      <c r="E1948" s="15" t="s">
        <v>2702</v>
      </c>
      <c r="F1948" s="15" t="s">
        <v>92</v>
      </c>
      <c r="G1948" s="19">
        <v>96.309416414156999</v>
      </c>
      <c r="H1948" s="19">
        <v>4.3313129090204896</v>
      </c>
      <c r="I1948" s="20">
        <v>2.41661239736991E-5</v>
      </c>
      <c r="J1948" s="15" t="s">
        <v>34</v>
      </c>
      <c r="L1948" s="15" t="s">
        <v>91</v>
      </c>
      <c r="M1948" s="15" t="s">
        <v>91</v>
      </c>
    </row>
    <row r="1949" spans="1:13" x14ac:dyDescent="0.2">
      <c r="A1949" s="15">
        <v>5</v>
      </c>
      <c r="B1949" s="18">
        <v>15714825</v>
      </c>
      <c r="C1949" s="18">
        <v>15714825</v>
      </c>
      <c r="D1949" s="15" t="s">
        <v>6327</v>
      </c>
      <c r="E1949" s="15" t="s">
        <v>2702</v>
      </c>
      <c r="F1949" s="15" t="s">
        <v>89</v>
      </c>
      <c r="G1949" s="19">
        <v>80.058225184238907</v>
      </c>
      <c r="H1949" s="19">
        <v>4.3307960621924604</v>
      </c>
      <c r="I1949" s="20">
        <v>7.90596704914303E-4</v>
      </c>
      <c r="J1949" s="15" t="s">
        <v>34</v>
      </c>
      <c r="L1949" s="15" t="s">
        <v>91</v>
      </c>
      <c r="M1949" s="15" t="s">
        <v>91</v>
      </c>
    </row>
    <row r="1950" spans="1:13" x14ac:dyDescent="0.2">
      <c r="A1950" s="15">
        <v>2</v>
      </c>
      <c r="B1950" s="18">
        <v>2484394</v>
      </c>
      <c r="C1950" s="18">
        <v>2484394</v>
      </c>
      <c r="D1950" s="15" t="s">
        <v>6327</v>
      </c>
      <c r="E1950" s="15" t="s">
        <v>2702</v>
      </c>
      <c r="F1950" s="15" t="s">
        <v>89</v>
      </c>
      <c r="G1950" s="19">
        <v>31.194367174314198</v>
      </c>
      <c r="H1950" s="19">
        <v>4.3307618126294596</v>
      </c>
      <c r="I1950" s="20">
        <v>8.2478547840473203E-4</v>
      </c>
      <c r="J1950" s="15" t="s">
        <v>34</v>
      </c>
      <c r="L1950" s="15" t="s">
        <v>91</v>
      </c>
      <c r="M1950" s="15" t="s">
        <v>91</v>
      </c>
    </row>
    <row r="1951" spans="1:13" x14ac:dyDescent="0.2">
      <c r="A1951" s="15">
        <v>5</v>
      </c>
      <c r="B1951" s="18">
        <v>2257440</v>
      </c>
      <c r="C1951" s="18">
        <v>2257440</v>
      </c>
      <c r="D1951" s="15" t="s">
        <v>6327</v>
      </c>
      <c r="E1951" s="15" t="s">
        <v>2702</v>
      </c>
      <c r="F1951" s="15" t="s">
        <v>92</v>
      </c>
      <c r="G1951" s="19">
        <v>22.2350609950742</v>
      </c>
      <c r="H1951" s="19">
        <v>4.3305128978367202</v>
      </c>
      <c r="I1951" s="20">
        <v>9.7400870644237299E-3</v>
      </c>
      <c r="J1951" s="15" t="s">
        <v>34</v>
      </c>
      <c r="L1951" s="15" t="s">
        <v>91</v>
      </c>
      <c r="M1951" s="15" t="s">
        <v>91</v>
      </c>
    </row>
    <row r="1952" spans="1:13" x14ac:dyDescent="0.2">
      <c r="A1952" s="15">
        <v>3</v>
      </c>
      <c r="B1952" s="18">
        <v>6513398</v>
      </c>
      <c r="C1952" s="18">
        <v>6513398</v>
      </c>
      <c r="D1952" s="15" t="s">
        <v>6327</v>
      </c>
      <c r="E1952" s="15" t="s">
        <v>2702</v>
      </c>
      <c r="F1952" s="15" t="s">
        <v>92</v>
      </c>
      <c r="G1952" s="19">
        <v>29.999268004864899</v>
      </c>
      <c r="H1952" s="19">
        <v>4.3300865477199197</v>
      </c>
      <c r="I1952" s="20">
        <v>1.14957893512656E-3</v>
      </c>
      <c r="J1952" s="15" t="s">
        <v>32</v>
      </c>
      <c r="K1952" s="15" t="s">
        <v>4510</v>
      </c>
      <c r="L1952" s="15" t="s">
        <v>4511</v>
      </c>
      <c r="M1952" s="15" t="s">
        <v>197</v>
      </c>
    </row>
    <row r="1953" spans="1:13" x14ac:dyDescent="0.2">
      <c r="A1953" s="15">
        <v>1</v>
      </c>
      <c r="B1953" s="18">
        <v>10414621</v>
      </c>
      <c r="C1953" s="18">
        <v>10414621</v>
      </c>
      <c r="D1953" s="15" t="s">
        <v>6327</v>
      </c>
      <c r="E1953" s="15" t="s">
        <v>2702</v>
      </c>
      <c r="F1953" s="15" t="s">
        <v>92</v>
      </c>
      <c r="G1953" s="19">
        <v>119.00618271000501</v>
      </c>
      <c r="H1953" s="19">
        <v>4.3294501548862998</v>
      </c>
      <c r="I1953" s="20">
        <v>1.60470367313946E-3</v>
      </c>
      <c r="J1953" s="15" t="s">
        <v>32</v>
      </c>
      <c r="K1953" s="15" t="s">
        <v>3160</v>
      </c>
      <c r="L1953" s="15" t="s">
        <v>3161</v>
      </c>
      <c r="M1953" s="15" t="s">
        <v>3162</v>
      </c>
    </row>
    <row r="1954" spans="1:13" x14ac:dyDescent="0.2">
      <c r="A1954" s="15">
        <v>3</v>
      </c>
      <c r="B1954" s="18">
        <v>21312533</v>
      </c>
      <c r="C1954" s="18">
        <v>21312533</v>
      </c>
      <c r="D1954" s="15" t="s">
        <v>6327</v>
      </c>
      <c r="E1954" s="15" t="s">
        <v>2702</v>
      </c>
      <c r="F1954" s="15" t="s">
        <v>92</v>
      </c>
      <c r="G1954" s="19">
        <v>21.354858898901501</v>
      </c>
      <c r="H1954" s="19">
        <v>4.32872934980265</v>
      </c>
      <c r="I1954" s="20">
        <v>4.04834199519834E-3</v>
      </c>
      <c r="J1954" s="15" t="s">
        <v>32</v>
      </c>
      <c r="K1954" s="15" t="s">
        <v>4850</v>
      </c>
      <c r="L1954" s="15" t="s">
        <v>4850</v>
      </c>
      <c r="M1954" s="15" t="s">
        <v>455</v>
      </c>
    </row>
    <row r="1955" spans="1:13" x14ac:dyDescent="0.2">
      <c r="A1955" s="15">
        <v>5</v>
      </c>
      <c r="B1955" s="18">
        <v>11744084</v>
      </c>
      <c r="C1955" s="18">
        <v>11744085</v>
      </c>
      <c r="D1955" s="15" t="s">
        <v>6327</v>
      </c>
      <c r="E1955" s="15" t="s">
        <v>2702</v>
      </c>
      <c r="F1955" s="15" t="s">
        <v>92</v>
      </c>
      <c r="G1955" s="19">
        <v>888.01379007096796</v>
      </c>
      <c r="H1955" s="19">
        <v>4.3283764906026301</v>
      </c>
      <c r="I1955" s="20">
        <v>1.4225105571087999E-5</v>
      </c>
      <c r="J1955" s="15" t="s">
        <v>34</v>
      </c>
      <c r="L1955" s="15" t="s">
        <v>91</v>
      </c>
      <c r="M1955" s="15" t="s">
        <v>91</v>
      </c>
    </row>
    <row r="1956" spans="1:13" x14ac:dyDescent="0.2">
      <c r="A1956" s="15">
        <v>1</v>
      </c>
      <c r="B1956" s="18">
        <v>4452675</v>
      </c>
      <c r="C1956" s="18">
        <v>4452675</v>
      </c>
      <c r="D1956" s="15" t="s">
        <v>6327</v>
      </c>
      <c r="E1956" s="15" t="s">
        <v>2702</v>
      </c>
      <c r="F1956" s="15" t="s">
        <v>89</v>
      </c>
      <c r="G1956" s="19">
        <v>93.743698133004202</v>
      </c>
      <c r="H1956" s="19">
        <v>4.3275034697718597</v>
      </c>
      <c r="I1956" s="20">
        <v>4.27916695004954E-3</v>
      </c>
      <c r="J1956" s="15" t="s">
        <v>32</v>
      </c>
      <c r="K1956" s="15" t="s">
        <v>2929</v>
      </c>
      <c r="L1956" s="15" t="s">
        <v>2930</v>
      </c>
      <c r="M1956" s="15" t="s">
        <v>2931</v>
      </c>
    </row>
    <row r="1957" spans="1:13" x14ac:dyDescent="0.2">
      <c r="A1957" s="15">
        <v>2</v>
      </c>
      <c r="B1957" s="18">
        <v>8044296</v>
      </c>
      <c r="C1957" s="18">
        <v>8044296</v>
      </c>
      <c r="D1957" s="15" t="s">
        <v>6327</v>
      </c>
      <c r="E1957" s="15" t="s">
        <v>2702</v>
      </c>
      <c r="F1957" s="15" t="s">
        <v>92</v>
      </c>
      <c r="G1957" s="19">
        <v>20.443769515368299</v>
      </c>
      <c r="H1957" s="19">
        <v>4.32747671793632</v>
      </c>
      <c r="I1957" s="20">
        <v>8.4398143516113498E-3</v>
      </c>
      <c r="J1957" s="15" t="s">
        <v>32</v>
      </c>
      <c r="K1957" s="15" t="s">
        <v>3815</v>
      </c>
      <c r="L1957" s="15" t="s">
        <v>3815</v>
      </c>
      <c r="M1957" s="15" t="s">
        <v>2817</v>
      </c>
    </row>
    <row r="1958" spans="1:13" x14ac:dyDescent="0.2">
      <c r="A1958" s="15">
        <v>1</v>
      </c>
      <c r="B1958" s="18">
        <v>204988</v>
      </c>
      <c r="C1958" s="18">
        <v>204988</v>
      </c>
      <c r="D1958" s="15" t="s">
        <v>6327</v>
      </c>
      <c r="E1958" s="15" t="s">
        <v>2702</v>
      </c>
      <c r="F1958" s="15" t="s">
        <v>89</v>
      </c>
      <c r="G1958" s="19">
        <v>67.9755478983313</v>
      </c>
      <c r="H1958" s="19">
        <v>4.3273423612438098</v>
      </c>
      <c r="I1958" s="20">
        <v>1.3433233967851299E-3</v>
      </c>
      <c r="J1958" s="15" t="s">
        <v>32</v>
      </c>
      <c r="K1958" s="15" t="s">
        <v>2710</v>
      </c>
      <c r="L1958" s="15" t="s">
        <v>2710</v>
      </c>
      <c r="M1958" s="15" t="s">
        <v>2711</v>
      </c>
    </row>
    <row r="1959" spans="1:13" x14ac:dyDescent="0.2">
      <c r="A1959" s="15">
        <v>3</v>
      </c>
      <c r="B1959" s="18">
        <v>14204739</v>
      </c>
      <c r="C1959" s="18">
        <v>14204739</v>
      </c>
      <c r="D1959" s="15" t="s">
        <v>6327</v>
      </c>
      <c r="E1959" s="15" t="s">
        <v>2702</v>
      </c>
      <c r="F1959" s="15" t="s">
        <v>92</v>
      </c>
      <c r="G1959" s="19">
        <v>17.845131670322001</v>
      </c>
      <c r="H1959" s="19">
        <v>4.32566852043038</v>
      </c>
      <c r="I1959" s="20">
        <v>6.9539032337254999E-3</v>
      </c>
      <c r="J1959" s="15" t="s">
        <v>34</v>
      </c>
      <c r="L1959" s="15" t="s">
        <v>91</v>
      </c>
      <c r="M1959" s="15" t="s">
        <v>91</v>
      </c>
    </row>
    <row r="1960" spans="1:13" x14ac:dyDescent="0.2">
      <c r="A1960" s="15">
        <v>4</v>
      </c>
      <c r="B1960" s="18">
        <v>6434544</v>
      </c>
      <c r="C1960" s="18">
        <v>6434553</v>
      </c>
      <c r="D1960" s="15" t="s">
        <v>6327</v>
      </c>
      <c r="E1960" s="15" t="s">
        <v>2702</v>
      </c>
      <c r="F1960" s="15" t="s">
        <v>89</v>
      </c>
      <c r="G1960" s="19">
        <v>16.682438938215</v>
      </c>
      <c r="H1960" s="19">
        <v>4.3237878968093</v>
      </c>
      <c r="I1960" s="20">
        <v>1.0809462474480401E-3</v>
      </c>
      <c r="J1960" s="15" t="s">
        <v>32</v>
      </c>
      <c r="K1960" s="15" t="s">
        <v>5087</v>
      </c>
      <c r="L1960" s="15" t="s">
        <v>5088</v>
      </c>
      <c r="M1960" s="15" t="s">
        <v>5089</v>
      </c>
    </row>
    <row r="1961" spans="1:13" x14ac:dyDescent="0.2">
      <c r="A1961" s="15">
        <v>5</v>
      </c>
      <c r="B1961" s="18">
        <v>11744036</v>
      </c>
      <c r="C1961" s="18">
        <v>11744036</v>
      </c>
      <c r="D1961" s="15" t="s">
        <v>6327</v>
      </c>
      <c r="E1961" s="15" t="s">
        <v>2702</v>
      </c>
      <c r="F1961" s="15" t="s">
        <v>89</v>
      </c>
      <c r="G1961" s="19">
        <v>523.66684969580297</v>
      </c>
      <c r="H1961" s="19">
        <v>4.3233695407748396</v>
      </c>
      <c r="I1961" s="20">
        <v>1.123329682433E-5</v>
      </c>
      <c r="J1961" s="15" t="s">
        <v>34</v>
      </c>
      <c r="L1961" s="15" t="s">
        <v>91</v>
      </c>
      <c r="M1961" s="15" t="s">
        <v>91</v>
      </c>
    </row>
    <row r="1962" spans="1:13" x14ac:dyDescent="0.2">
      <c r="A1962" s="15">
        <v>3</v>
      </c>
      <c r="B1962" s="18">
        <v>19139155</v>
      </c>
      <c r="C1962" s="18">
        <v>19139155</v>
      </c>
      <c r="D1962" s="15" t="s">
        <v>6327</v>
      </c>
      <c r="E1962" s="15" t="s">
        <v>2702</v>
      </c>
      <c r="F1962" s="15" t="s">
        <v>92</v>
      </c>
      <c r="G1962" s="19">
        <v>25.1299865862259</v>
      </c>
      <c r="H1962" s="19">
        <v>4.3217809424070897</v>
      </c>
      <c r="I1962" s="20">
        <v>2.6308354917883902E-4</v>
      </c>
      <c r="J1962" s="15" t="s">
        <v>32</v>
      </c>
      <c r="K1962" s="15" t="s">
        <v>1191</v>
      </c>
      <c r="L1962" s="15" t="s">
        <v>1192</v>
      </c>
      <c r="M1962" s="15" t="s">
        <v>1193</v>
      </c>
    </row>
    <row r="1963" spans="1:13" x14ac:dyDescent="0.2">
      <c r="A1963" s="15">
        <v>4</v>
      </c>
      <c r="B1963" s="18">
        <v>3648267</v>
      </c>
      <c r="C1963" s="18">
        <v>3648267</v>
      </c>
      <c r="D1963" s="15" t="s">
        <v>6327</v>
      </c>
      <c r="E1963" s="15" t="s">
        <v>2702</v>
      </c>
      <c r="F1963" s="15" t="s">
        <v>89</v>
      </c>
      <c r="G1963" s="19">
        <v>56.911953240042898</v>
      </c>
      <c r="H1963" s="19">
        <v>4.3217685850464704</v>
      </c>
      <c r="I1963" s="20">
        <v>3.3862286750918399E-3</v>
      </c>
      <c r="J1963" s="15" t="s">
        <v>34</v>
      </c>
      <c r="L1963" s="15" t="s">
        <v>91</v>
      </c>
      <c r="M1963" s="15" t="s">
        <v>91</v>
      </c>
    </row>
    <row r="1964" spans="1:13" x14ac:dyDescent="0.2">
      <c r="A1964" s="15">
        <v>1</v>
      </c>
      <c r="B1964" s="18">
        <v>10414669</v>
      </c>
      <c r="C1964" s="18">
        <v>10414671</v>
      </c>
      <c r="D1964" s="15" t="s">
        <v>6327</v>
      </c>
      <c r="E1964" s="15" t="s">
        <v>2702</v>
      </c>
      <c r="F1964" s="15" t="s">
        <v>89</v>
      </c>
      <c r="G1964" s="19">
        <v>22.3454975603231</v>
      </c>
      <c r="H1964" s="19">
        <v>4.3216030856679399</v>
      </c>
      <c r="I1964" s="20">
        <v>5.9449769588255097E-3</v>
      </c>
      <c r="J1964" s="15" t="s">
        <v>32</v>
      </c>
      <c r="K1964" s="15" t="s">
        <v>3160</v>
      </c>
      <c r="L1964" s="15" t="s">
        <v>3161</v>
      </c>
      <c r="M1964" s="15" t="s">
        <v>3162</v>
      </c>
    </row>
    <row r="1965" spans="1:13" x14ac:dyDescent="0.2">
      <c r="A1965" s="15">
        <v>1</v>
      </c>
      <c r="B1965" s="18">
        <v>11644521</v>
      </c>
      <c r="C1965" s="18">
        <v>11644521</v>
      </c>
      <c r="D1965" s="15" t="s">
        <v>6327</v>
      </c>
      <c r="E1965" s="15" t="s">
        <v>2702</v>
      </c>
      <c r="F1965" s="15" t="s">
        <v>92</v>
      </c>
      <c r="G1965" s="19">
        <v>20.8922837142205</v>
      </c>
      <c r="H1965" s="19">
        <v>4.3213596742504503</v>
      </c>
      <c r="I1965" s="20">
        <v>3.9047029853658201E-3</v>
      </c>
      <c r="J1965" s="15" t="s">
        <v>32</v>
      </c>
      <c r="K1965" s="15" t="s">
        <v>146</v>
      </c>
      <c r="L1965" s="15" t="s">
        <v>147</v>
      </c>
      <c r="M1965" s="15" t="s">
        <v>148</v>
      </c>
    </row>
    <row r="1966" spans="1:13" x14ac:dyDescent="0.2">
      <c r="A1966" s="15">
        <v>2</v>
      </c>
      <c r="B1966" s="18">
        <v>4768709</v>
      </c>
      <c r="C1966" s="18">
        <v>4768709</v>
      </c>
      <c r="D1966" s="15" t="s">
        <v>6327</v>
      </c>
      <c r="E1966" s="15" t="s">
        <v>2702</v>
      </c>
      <c r="F1966" s="15" t="s">
        <v>89</v>
      </c>
      <c r="G1966" s="19">
        <v>31.360603340184099</v>
      </c>
      <c r="H1966" s="19">
        <v>4.3213035195097502</v>
      </c>
      <c r="I1966" s="20">
        <v>1.19688151667494E-4</v>
      </c>
      <c r="J1966" s="15" t="s">
        <v>34</v>
      </c>
      <c r="L1966" s="15" t="s">
        <v>91</v>
      </c>
      <c r="M1966" s="15" t="s">
        <v>91</v>
      </c>
    </row>
    <row r="1967" spans="1:13" x14ac:dyDescent="0.2">
      <c r="A1967" s="15">
        <v>2</v>
      </c>
      <c r="B1967" s="18">
        <v>2400220</v>
      </c>
      <c r="C1967" s="18">
        <v>2400220</v>
      </c>
      <c r="D1967" s="15" t="s">
        <v>6327</v>
      </c>
      <c r="E1967" s="15" t="s">
        <v>2702</v>
      </c>
      <c r="F1967" s="15" t="s">
        <v>89</v>
      </c>
      <c r="G1967" s="19">
        <v>60.8823010720605</v>
      </c>
      <c r="H1967" s="19">
        <v>4.3211515235065701</v>
      </c>
      <c r="I1967" s="20">
        <v>7.56027014638629E-4</v>
      </c>
      <c r="J1967" s="15" t="s">
        <v>34</v>
      </c>
      <c r="L1967" s="15" t="s">
        <v>91</v>
      </c>
      <c r="M1967" s="15" t="s">
        <v>91</v>
      </c>
    </row>
    <row r="1968" spans="1:13" x14ac:dyDescent="0.2">
      <c r="A1968" s="15">
        <v>1</v>
      </c>
      <c r="B1968" s="18">
        <v>22305743</v>
      </c>
      <c r="C1968" s="18">
        <v>22305744</v>
      </c>
      <c r="D1968" s="15" t="s">
        <v>6327</v>
      </c>
      <c r="E1968" s="15" t="s">
        <v>2702</v>
      </c>
      <c r="F1968" s="15" t="s">
        <v>89</v>
      </c>
      <c r="G1968" s="19">
        <v>610.887873093954</v>
      </c>
      <c r="H1968" s="19">
        <v>4.3193782695215202</v>
      </c>
      <c r="I1968" s="20">
        <v>4.7291878890749197E-3</v>
      </c>
      <c r="J1968" s="15" t="s">
        <v>34</v>
      </c>
      <c r="L1968" s="15" t="s">
        <v>91</v>
      </c>
      <c r="M1968" s="15" t="s">
        <v>91</v>
      </c>
    </row>
    <row r="1969" spans="1:13" x14ac:dyDescent="0.2">
      <c r="A1969" s="15">
        <v>1</v>
      </c>
      <c r="B1969" s="18">
        <v>13826026</v>
      </c>
      <c r="C1969" s="18">
        <v>13826035</v>
      </c>
      <c r="D1969" s="15" t="s">
        <v>6327</v>
      </c>
      <c r="E1969" s="15" t="s">
        <v>2702</v>
      </c>
      <c r="F1969" s="15" t="s">
        <v>89</v>
      </c>
      <c r="G1969" s="19">
        <v>32.314628224706098</v>
      </c>
      <c r="H1969" s="19">
        <v>4.3190386722010397</v>
      </c>
      <c r="I1969" s="20">
        <v>1.44784594626297E-3</v>
      </c>
      <c r="J1969" s="15" t="s">
        <v>34</v>
      </c>
      <c r="L1969" s="15" t="s">
        <v>91</v>
      </c>
      <c r="M1969" s="15" t="s">
        <v>91</v>
      </c>
    </row>
    <row r="1970" spans="1:13" x14ac:dyDescent="0.2">
      <c r="A1970" s="15">
        <v>3</v>
      </c>
      <c r="B1970" s="18">
        <v>14250666</v>
      </c>
      <c r="C1970" s="18">
        <v>14250666</v>
      </c>
      <c r="D1970" s="15" t="s">
        <v>6327</v>
      </c>
      <c r="E1970" s="15" t="s">
        <v>2702</v>
      </c>
      <c r="F1970" s="15" t="s">
        <v>181</v>
      </c>
      <c r="G1970" s="19">
        <v>289.76991019483</v>
      </c>
      <c r="H1970" s="19">
        <v>4.3187047594778996</v>
      </c>
      <c r="I1970" s="20">
        <v>6.1784437090773798E-3</v>
      </c>
      <c r="J1970" s="15" t="s">
        <v>34</v>
      </c>
      <c r="L1970" s="15" t="s">
        <v>91</v>
      </c>
      <c r="M1970" s="15" t="s">
        <v>91</v>
      </c>
    </row>
    <row r="1971" spans="1:13" x14ac:dyDescent="0.2">
      <c r="A1971" s="15">
        <v>1</v>
      </c>
      <c r="B1971" s="18">
        <v>1280154</v>
      </c>
      <c r="C1971" s="18">
        <v>1280154</v>
      </c>
      <c r="D1971" s="15" t="s">
        <v>6327</v>
      </c>
      <c r="E1971" s="15" t="s">
        <v>2702</v>
      </c>
      <c r="F1971" s="15" t="s">
        <v>89</v>
      </c>
      <c r="G1971" s="19">
        <v>117.908399524228</v>
      </c>
      <c r="H1971" s="19">
        <v>4.3178771740832298</v>
      </c>
      <c r="I1971" s="20">
        <v>3.08936517381069E-5</v>
      </c>
      <c r="J1971" s="15" t="s">
        <v>32</v>
      </c>
      <c r="K1971" s="15" t="s">
        <v>175</v>
      </c>
      <c r="L1971" s="15" t="s">
        <v>176</v>
      </c>
      <c r="M1971" s="15" t="s">
        <v>177</v>
      </c>
    </row>
    <row r="1972" spans="1:13" x14ac:dyDescent="0.2">
      <c r="A1972" s="15">
        <v>4</v>
      </c>
      <c r="B1972" s="18">
        <v>4027716</v>
      </c>
      <c r="C1972" s="18">
        <v>4027721</v>
      </c>
      <c r="D1972" s="15" t="s">
        <v>6327</v>
      </c>
      <c r="E1972" s="15" t="s">
        <v>2702</v>
      </c>
      <c r="F1972" s="15" t="s">
        <v>92</v>
      </c>
      <c r="G1972" s="19">
        <v>23.096914661150599</v>
      </c>
      <c r="H1972" s="19">
        <v>4.3172605414227201</v>
      </c>
      <c r="I1972" s="20">
        <v>8.58858877472282E-3</v>
      </c>
      <c r="J1972" s="15" t="s">
        <v>34</v>
      </c>
      <c r="L1972" s="15" t="s">
        <v>91</v>
      </c>
      <c r="M1972" s="15" t="s">
        <v>91</v>
      </c>
    </row>
    <row r="1973" spans="1:13" x14ac:dyDescent="0.2">
      <c r="A1973" s="15">
        <v>3</v>
      </c>
      <c r="B1973" s="18">
        <v>14250707</v>
      </c>
      <c r="C1973" s="18">
        <v>14250707</v>
      </c>
      <c r="D1973" s="15" t="s">
        <v>6327</v>
      </c>
      <c r="E1973" s="15" t="s">
        <v>2702</v>
      </c>
      <c r="F1973" s="15" t="s">
        <v>181</v>
      </c>
      <c r="G1973" s="19">
        <v>1183.59775831876</v>
      </c>
      <c r="H1973" s="19">
        <v>4.3169373412700498</v>
      </c>
      <c r="I1973" s="20">
        <v>2.0634413690723201E-5</v>
      </c>
      <c r="J1973" s="15" t="s">
        <v>34</v>
      </c>
      <c r="L1973" s="15" t="s">
        <v>91</v>
      </c>
      <c r="M1973" s="15" t="s">
        <v>91</v>
      </c>
    </row>
    <row r="1974" spans="1:13" x14ac:dyDescent="0.2">
      <c r="A1974" s="15">
        <v>3</v>
      </c>
      <c r="B1974" s="18">
        <v>20387747</v>
      </c>
      <c r="C1974" s="18">
        <v>20387747</v>
      </c>
      <c r="D1974" s="15" t="s">
        <v>6327</v>
      </c>
      <c r="E1974" s="15" t="s">
        <v>2702</v>
      </c>
      <c r="F1974" s="15" t="s">
        <v>92</v>
      </c>
      <c r="G1974" s="19">
        <v>26.736837218640201</v>
      </c>
      <c r="H1974" s="19">
        <v>4.31620490426985</v>
      </c>
      <c r="I1974" s="20">
        <v>5.8290895896749E-3</v>
      </c>
      <c r="J1974" s="15" t="s">
        <v>32</v>
      </c>
      <c r="K1974" s="15" t="s">
        <v>4808</v>
      </c>
      <c r="L1974" s="15" t="s">
        <v>4809</v>
      </c>
      <c r="M1974" s="15" t="s">
        <v>4810</v>
      </c>
    </row>
    <row r="1975" spans="1:13" x14ac:dyDescent="0.2">
      <c r="A1975" s="15">
        <v>4</v>
      </c>
      <c r="B1975" s="18">
        <v>11121743</v>
      </c>
      <c r="C1975" s="18">
        <v>11121749</v>
      </c>
      <c r="D1975" s="15" t="s">
        <v>6327</v>
      </c>
      <c r="E1975" s="15" t="s">
        <v>2702</v>
      </c>
      <c r="F1975" s="15" t="s">
        <v>92</v>
      </c>
      <c r="G1975" s="19">
        <v>32.5251251503284</v>
      </c>
      <c r="H1975" s="19">
        <v>4.3150604493211002</v>
      </c>
      <c r="I1975" s="20">
        <v>1.1512611411082501E-3</v>
      </c>
      <c r="J1975" s="15" t="s">
        <v>34</v>
      </c>
      <c r="L1975" s="15" t="s">
        <v>91</v>
      </c>
      <c r="M1975" s="15" t="s">
        <v>91</v>
      </c>
    </row>
    <row r="1976" spans="1:13" x14ac:dyDescent="0.2">
      <c r="A1976" s="15">
        <v>5</v>
      </c>
      <c r="B1976" s="18">
        <v>20258324</v>
      </c>
      <c r="C1976" s="18">
        <v>20258324</v>
      </c>
      <c r="D1976" s="15" t="s">
        <v>6327</v>
      </c>
      <c r="E1976" s="15" t="s">
        <v>2702</v>
      </c>
      <c r="F1976" s="15" t="s">
        <v>89</v>
      </c>
      <c r="G1976" s="19">
        <v>531.76971426436205</v>
      </c>
      <c r="H1976" s="19">
        <v>4.3140156289151204</v>
      </c>
      <c r="I1976" s="20">
        <v>9.6154440328601195E-4</v>
      </c>
      <c r="J1976" s="15" t="s">
        <v>32</v>
      </c>
      <c r="K1976" s="15" t="s">
        <v>6012</v>
      </c>
      <c r="L1976" s="15" t="s">
        <v>6012</v>
      </c>
      <c r="M1976" s="15" t="s">
        <v>3206</v>
      </c>
    </row>
    <row r="1977" spans="1:13" x14ac:dyDescent="0.2">
      <c r="A1977" s="15">
        <v>2</v>
      </c>
      <c r="B1977" s="18">
        <v>143276</v>
      </c>
      <c r="C1977" s="18">
        <v>143277</v>
      </c>
      <c r="D1977" s="15" t="s">
        <v>6327</v>
      </c>
      <c r="E1977" s="15" t="s">
        <v>2702</v>
      </c>
      <c r="F1977" s="15" t="s">
        <v>89</v>
      </c>
      <c r="G1977" s="19">
        <v>16.2505038222548</v>
      </c>
      <c r="H1977" s="19">
        <v>4.3139768701347299</v>
      </c>
      <c r="I1977" s="20">
        <v>4.3153398520309602E-3</v>
      </c>
      <c r="J1977" s="15" t="s">
        <v>32</v>
      </c>
      <c r="K1977" s="15" t="s">
        <v>809</v>
      </c>
      <c r="L1977" s="15" t="s">
        <v>809</v>
      </c>
      <c r="M1977" s="15" t="s">
        <v>250</v>
      </c>
    </row>
    <row r="1978" spans="1:13" x14ac:dyDescent="0.2">
      <c r="A1978" s="15">
        <v>5</v>
      </c>
      <c r="B1978" s="18">
        <v>22810108</v>
      </c>
      <c r="C1978" s="18">
        <v>22810108</v>
      </c>
      <c r="D1978" s="15" t="s">
        <v>6327</v>
      </c>
      <c r="E1978" s="15" t="s">
        <v>2702</v>
      </c>
      <c r="F1978" s="15" t="s">
        <v>89</v>
      </c>
      <c r="G1978" s="19">
        <v>24.014658430862202</v>
      </c>
      <c r="H1978" s="19">
        <v>4.3124755641116703</v>
      </c>
      <c r="I1978" s="20">
        <v>2.9293545479948499E-3</v>
      </c>
      <c r="J1978" s="15" t="s">
        <v>32</v>
      </c>
      <c r="K1978" s="15" t="s">
        <v>6105</v>
      </c>
      <c r="L1978" s="15" t="s">
        <v>6106</v>
      </c>
      <c r="M1978" s="15" t="s">
        <v>6107</v>
      </c>
    </row>
    <row r="1979" spans="1:13" x14ac:dyDescent="0.2">
      <c r="A1979" s="15">
        <v>4</v>
      </c>
      <c r="B1979" s="18">
        <v>17842654</v>
      </c>
      <c r="C1979" s="18">
        <v>17842654</v>
      </c>
      <c r="D1979" s="15" t="s">
        <v>6327</v>
      </c>
      <c r="E1979" s="15" t="s">
        <v>2702</v>
      </c>
      <c r="F1979" s="15" t="s">
        <v>92</v>
      </c>
      <c r="G1979" s="19">
        <v>54.530264525131201</v>
      </c>
      <c r="H1979" s="19">
        <v>4.3122102383484098</v>
      </c>
      <c r="I1979" s="20">
        <v>1.8521667110178101E-3</v>
      </c>
      <c r="J1979" s="15" t="s">
        <v>34</v>
      </c>
      <c r="L1979" s="15" t="s">
        <v>91</v>
      </c>
      <c r="M1979" s="15" t="s">
        <v>91</v>
      </c>
    </row>
    <row r="1980" spans="1:13" x14ac:dyDescent="0.2">
      <c r="A1980" s="15">
        <v>4</v>
      </c>
      <c r="B1980" s="18">
        <v>4254929</v>
      </c>
      <c r="C1980" s="18">
        <v>4254929</v>
      </c>
      <c r="D1980" s="15" t="s">
        <v>6327</v>
      </c>
      <c r="E1980" s="15" t="s">
        <v>2702</v>
      </c>
      <c r="F1980" s="15" t="s">
        <v>89</v>
      </c>
      <c r="G1980" s="19">
        <v>26.053500359704099</v>
      </c>
      <c r="H1980" s="19">
        <v>4.3118346988824898</v>
      </c>
      <c r="I1980" s="20">
        <v>1.63138175642364E-3</v>
      </c>
      <c r="J1980" s="15" t="s">
        <v>34</v>
      </c>
      <c r="L1980" s="15" t="s">
        <v>91</v>
      </c>
      <c r="M1980" s="15" t="s">
        <v>91</v>
      </c>
    </row>
    <row r="1981" spans="1:13" x14ac:dyDescent="0.2">
      <c r="A1981" s="15">
        <v>3</v>
      </c>
      <c r="B1981" s="18">
        <v>16521881</v>
      </c>
      <c r="C1981" s="18">
        <v>16521881</v>
      </c>
      <c r="D1981" s="15" t="s">
        <v>6327</v>
      </c>
      <c r="E1981" s="15" t="s">
        <v>2702</v>
      </c>
      <c r="F1981" s="15" t="s">
        <v>92</v>
      </c>
      <c r="G1981" s="19">
        <v>29.414227475354402</v>
      </c>
      <c r="H1981" s="19">
        <v>4.3117806005611197</v>
      </c>
      <c r="I1981" s="20">
        <v>9.9079362044907898E-3</v>
      </c>
      <c r="J1981" s="15" t="s">
        <v>34</v>
      </c>
      <c r="L1981" s="15" t="s">
        <v>91</v>
      </c>
      <c r="M1981" s="15" t="s">
        <v>91</v>
      </c>
    </row>
    <row r="1982" spans="1:13" x14ac:dyDescent="0.2">
      <c r="A1982" s="15">
        <v>1</v>
      </c>
      <c r="B1982" s="18">
        <v>14238675</v>
      </c>
      <c r="C1982" s="18">
        <v>14238676</v>
      </c>
      <c r="D1982" s="15" t="s">
        <v>6327</v>
      </c>
      <c r="E1982" s="15" t="s">
        <v>2702</v>
      </c>
      <c r="F1982" s="15" t="s">
        <v>89</v>
      </c>
      <c r="G1982" s="19">
        <v>1564.46198379507</v>
      </c>
      <c r="H1982" s="19">
        <v>4.3111789554668096</v>
      </c>
      <c r="I1982" s="20">
        <v>6.0970124226336697E-5</v>
      </c>
      <c r="J1982" s="15" t="s">
        <v>34</v>
      </c>
      <c r="L1982" s="15" t="s">
        <v>91</v>
      </c>
      <c r="M1982" s="15" t="s">
        <v>91</v>
      </c>
    </row>
    <row r="1983" spans="1:13" x14ac:dyDescent="0.2">
      <c r="A1983" s="15">
        <v>4</v>
      </c>
      <c r="B1983" s="18">
        <v>3055437</v>
      </c>
      <c r="C1983" s="18">
        <v>3055446</v>
      </c>
      <c r="D1983" s="15" t="s">
        <v>6327</v>
      </c>
      <c r="E1983" s="15" t="s">
        <v>2702</v>
      </c>
      <c r="F1983" s="15" t="s">
        <v>92</v>
      </c>
      <c r="G1983" s="19">
        <v>12.626599958531401</v>
      </c>
      <c r="H1983" s="19">
        <v>4.3109285534286901</v>
      </c>
      <c r="I1983" s="20">
        <v>7.24759021773266E-3</v>
      </c>
      <c r="J1983" s="15" t="s">
        <v>34</v>
      </c>
      <c r="L1983" s="15" t="s">
        <v>91</v>
      </c>
      <c r="M1983" s="15" t="s">
        <v>91</v>
      </c>
    </row>
    <row r="1984" spans="1:13" x14ac:dyDescent="0.2">
      <c r="A1984" s="15">
        <v>2</v>
      </c>
      <c r="B1984" s="18">
        <v>8484360</v>
      </c>
      <c r="C1984" s="18">
        <v>8484360</v>
      </c>
      <c r="D1984" s="15" t="s">
        <v>6327</v>
      </c>
      <c r="E1984" s="15" t="s">
        <v>2702</v>
      </c>
      <c r="F1984" s="15" t="s">
        <v>92</v>
      </c>
      <c r="G1984" s="19">
        <v>24.367683193788501</v>
      </c>
      <c r="H1984" s="19">
        <v>4.3106678537890604</v>
      </c>
      <c r="I1984" s="20">
        <v>2.4124448889263398E-3</v>
      </c>
      <c r="J1984" s="15" t="s">
        <v>32</v>
      </c>
      <c r="K1984" s="15" t="s">
        <v>1020</v>
      </c>
      <c r="L1984" s="15" t="s">
        <v>1020</v>
      </c>
      <c r="M1984" s="15" t="s">
        <v>151</v>
      </c>
    </row>
    <row r="1985" spans="1:13" x14ac:dyDescent="0.2">
      <c r="A1985" s="15">
        <v>2</v>
      </c>
      <c r="B1985" s="18">
        <v>143210</v>
      </c>
      <c r="C1985" s="18">
        <v>143210</v>
      </c>
      <c r="D1985" s="15" t="s">
        <v>6327</v>
      </c>
      <c r="E1985" s="15" t="s">
        <v>2702</v>
      </c>
      <c r="F1985" s="15" t="s">
        <v>181</v>
      </c>
      <c r="G1985" s="19">
        <v>150.767956670849</v>
      </c>
      <c r="H1985" s="19">
        <v>4.3100332434534501</v>
      </c>
      <c r="I1985" s="20">
        <v>3.6117133148225102E-4</v>
      </c>
      <c r="J1985" s="15" t="s">
        <v>32</v>
      </c>
      <c r="K1985" s="15" t="s">
        <v>809</v>
      </c>
      <c r="L1985" s="15" t="s">
        <v>809</v>
      </c>
      <c r="M1985" s="15" t="s">
        <v>250</v>
      </c>
    </row>
    <row r="1986" spans="1:13" x14ac:dyDescent="0.2">
      <c r="A1986" s="15">
        <v>4</v>
      </c>
      <c r="B1986" s="18">
        <v>4027749</v>
      </c>
      <c r="C1986" s="18">
        <v>4027750</v>
      </c>
      <c r="D1986" s="15" t="s">
        <v>6327</v>
      </c>
      <c r="E1986" s="15" t="s">
        <v>2702</v>
      </c>
      <c r="F1986" s="15" t="s">
        <v>92</v>
      </c>
      <c r="G1986" s="19">
        <v>124.181135730476</v>
      </c>
      <c r="H1986" s="19">
        <v>4.3096732931322403</v>
      </c>
      <c r="I1986" s="20">
        <v>2.3197258426115E-3</v>
      </c>
      <c r="J1986" s="15" t="s">
        <v>34</v>
      </c>
      <c r="L1986" s="15" t="s">
        <v>91</v>
      </c>
      <c r="M1986" s="15" t="s">
        <v>91</v>
      </c>
    </row>
    <row r="1987" spans="1:13" x14ac:dyDescent="0.2">
      <c r="A1987" s="15">
        <v>3</v>
      </c>
      <c r="B1987" s="18">
        <v>17646869</v>
      </c>
      <c r="C1987" s="18">
        <v>17646869</v>
      </c>
      <c r="D1987" s="15" t="s">
        <v>6327</v>
      </c>
      <c r="E1987" s="15" t="s">
        <v>2702</v>
      </c>
      <c r="F1987" s="15" t="s">
        <v>89</v>
      </c>
      <c r="G1987" s="19">
        <v>233.33938825097201</v>
      </c>
      <c r="H1987" s="19">
        <v>4.3095427555980503</v>
      </c>
      <c r="I1987" s="20">
        <v>2.4892848836797201E-3</v>
      </c>
      <c r="J1987" s="15" t="s">
        <v>34</v>
      </c>
      <c r="L1987" s="15" t="s">
        <v>91</v>
      </c>
      <c r="M1987" s="15" t="s">
        <v>91</v>
      </c>
    </row>
    <row r="1988" spans="1:13" x14ac:dyDescent="0.2">
      <c r="A1988" s="15">
        <v>1</v>
      </c>
      <c r="B1988" s="18">
        <v>22305658</v>
      </c>
      <c r="C1988" s="18">
        <v>22305658</v>
      </c>
      <c r="D1988" s="15" t="s">
        <v>6327</v>
      </c>
      <c r="E1988" s="15" t="s">
        <v>2702</v>
      </c>
      <c r="F1988" s="15" t="s">
        <v>92</v>
      </c>
      <c r="G1988" s="19">
        <v>27.507102980724898</v>
      </c>
      <c r="H1988" s="19">
        <v>4.3095045343889797</v>
      </c>
      <c r="I1988" s="20">
        <v>2.4089826823528501E-3</v>
      </c>
      <c r="J1988" s="15" t="s">
        <v>34</v>
      </c>
      <c r="L1988" s="15" t="s">
        <v>91</v>
      </c>
      <c r="M1988" s="15" t="s">
        <v>91</v>
      </c>
    </row>
    <row r="1989" spans="1:13" x14ac:dyDescent="0.2">
      <c r="A1989" s="15">
        <v>3</v>
      </c>
      <c r="B1989" s="18">
        <v>1760759</v>
      </c>
      <c r="C1989" s="18">
        <v>1760760</v>
      </c>
      <c r="D1989" s="15" t="s">
        <v>6327</v>
      </c>
      <c r="E1989" s="15" t="s">
        <v>2702</v>
      </c>
      <c r="F1989" s="15" t="s">
        <v>89</v>
      </c>
      <c r="G1989" s="19">
        <v>20.768233833211799</v>
      </c>
      <c r="H1989" s="19">
        <v>4.3094421591792997</v>
      </c>
      <c r="I1989" s="20">
        <v>4.0609787579132398E-3</v>
      </c>
      <c r="J1989" s="15" t="s">
        <v>34</v>
      </c>
      <c r="L1989" s="15" t="s">
        <v>91</v>
      </c>
      <c r="M1989" s="15" t="s">
        <v>91</v>
      </c>
    </row>
    <row r="1990" spans="1:13" x14ac:dyDescent="0.2">
      <c r="A1990" s="15">
        <v>1</v>
      </c>
      <c r="B1990" s="18">
        <v>5885131</v>
      </c>
      <c r="C1990" s="18">
        <v>5885131</v>
      </c>
      <c r="D1990" s="15" t="s">
        <v>6327</v>
      </c>
      <c r="E1990" s="15" t="s">
        <v>2702</v>
      </c>
      <c r="F1990" s="15" t="s">
        <v>92</v>
      </c>
      <c r="G1990" s="19">
        <v>157.72795023893801</v>
      </c>
      <c r="H1990" s="19">
        <v>4.3086940326498402</v>
      </c>
      <c r="I1990" s="20">
        <v>2.1873896149726601E-3</v>
      </c>
      <c r="J1990" s="15" t="s">
        <v>32</v>
      </c>
      <c r="K1990" s="15" t="s">
        <v>637</v>
      </c>
      <c r="L1990" s="15" t="s">
        <v>638</v>
      </c>
      <c r="M1990" s="15" t="s">
        <v>639</v>
      </c>
    </row>
    <row r="1991" spans="1:13" x14ac:dyDescent="0.2">
      <c r="A1991" s="15">
        <v>2</v>
      </c>
      <c r="B1991" s="18">
        <v>10706192</v>
      </c>
      <c r="C1991" s="18">
        <v>10706192</v>
      </c>
      <c r="D1991" s="15" t="s">
        <v>6327</v>
      </c>
      <c r="E1991" s="15" t="s">
        <v>2702</v>
      </c>
      <c r="F1991" s="15" t="s">
        <v>89</v>
      </c>
      <c r="G1991" s="19">
        <v>19.7005012707059</v>
      </c>
      <c r="H1991" s="19">
        <v>4.3082691376135998</v>
      </c>
      <c r="I1991" s="20">
        <v>1.7055331447650101E-3</v>
      </c>
      <c r="J1991" s="15" t="s">
        <v>34</v>
      </c>
      <c r="L1991" s="15" t="s">
        <v>91</v>
      </c>
      <c r="M1991" s="15" t="s">
        <v>91</v>
      </c>
    </row>
    <row r="1992" spans="1:13" x14ac:dyDescent="0.2">
      <c r="A1992" s="15">
        <v>3</v>
      </c>
      <c r="B1992" s="18">
        <v>158689</v>
      </c>
      <c r="C1992" s="18">
        <v>158694</v>
      </c>
      <c r="D1992" s="15" t="s">
        <v>6327</v>
      </c>
      <c r="E1992" s="15" t="s">
        <v>2702</v>
      </c>
      <c r="F1992" s="15" t="s">
        <v>89</v>
      </c>
      <c r="G1992" s="19">
        <v>33.135804916070001</v>
      </c>
      <c r="H1992" s="19">
        <v>4.3066007737611196</v>
      </c>
      <c r="I1992" s="20">
        <v>3.52416649670726E-3</v>
      </c>
      <c r="J1992" s="15" t="s">
        <v>2286</v>
      </c>
      <c r="K1992" s="15" t="s">
        <v>4235</v>
      </c>
      <c r="L1992" s="15" t="s">
        <v>4235</v>
      </c>
      <c r="M1992" s="15" t="s">
        <v>97</v>
      </c>
    </row>
    <row r="1993" spans="1:13" x14ac:dyDescent="0.2">
      <c r="A1993" s="15">
        <v>4</v>
      </c>
      <c r="B1993" s="18">
        <v>4254810</v>
      </c>
      <c r="C1993" s="18">
        <v>4254810</v>
      </c>
      <c r="D1993" s="15" t="s">
        <v>6327</v>
      </c>
      <c r="E1993" s="15" t="s">
        <v>2702</v>
      </c>
      <c r="F1993" s="15" t="s">
        <v>92</v>
      </c>
      <c r="G1993" s="19">
        <v>14.7790395134148</v>
      </c>
      <c r="H1993" s="19">
        <v>4.3064305390915196</v>
      </c>
      <c r="I1993" s="20">
        <v>5.5306646847055399E-3</v>
      </c>
      <c r="J1993" s="15" t="s">
        <v>34</v>
      </c>
      <c r="L1993" s="15" t="s">
        <v>91</v>
      </c>
      <c r="M1993" s="15" t="s">
        <v>91</v>
      </c>
    </row>
    <row r="1994" spans="1:13" x14ac:dyDescent="0.2">
      <c r="A1994" s="15">
        <v>5</v>
      </c>
      <c r="B1994" s="18">
        <v>17085264</v>
      </c>
      <c r="C1994" s="18">
        <v>17085264</v>
      </c>
      <c r="D1994" s="15" t="s">
        <v>6327</v>
      </c>
      <c r="E1994" s="15" t="s">
        <v>2702</v>
      </c>
      <c r="F1994" s="15" t="s">
        <v>89</v>
      </c>
      <c r="G1994" s="19">
        <v>22.469602609347898</v>
      </c>
      <c r="H1994" s="19">
        <v>4.3050820726218504</v>
      </c>
      <c r="I1994" s="20">
        <v>6.0324144939897899E-3</v>
      </c>
      <c r="J1994" s="15" t="s">
        <v>34</v>
      </c>
      <c r="L1994" s="15" t="s">
        <v>91</v>
      </c>
      <c r="M1994" s="15" t="s">
        <v>91</v>
      </c>
    </row>
    <row r="1995" spans="1:13" x14ac:dyDescent="0.2">
      <c r="A1995" s="15">
        <v>1</v>
      </c>
      <c r="B1995" s="18">
        <v>27562863</v>
      </c>
      <c r="C1995" s="18">
        <v>27562869</v>
      </c>
      <c r="D1995" s="15" t="s">
        <v>6327</v>
      </c>
      <c r="E1995" s="15" t="s">
        <v>2702</v>
      </c>
      <c r="F1995" s="15" t="s">
        <v>92</v>
      </c>
      <c r="G1995" s="19">
        <v>95.115689999809106</v>
      </c>
      <c r="H1995" s="19">
        <v>4.3040871259637496</v>
      </c>
      <c r="I1995" s="20">
        <v>2.1873896149726601E-3</v>
      </c>
      <c r="J1995" s="15" t="s">
        <v>32</v>
      </c>
      <c r="K1995" s="15" t="s">
        <v>3554</v>
      </c>
      <c r="L1995" s="15" t="s">
        <v>3555</v>
      </c>
      <c r="M1995" s="15" t="s">
        <v>3556</v>
      </c>
    </row>
    <row r="1996" spans="1:13" x14ac:dyDescent="0.2">
      <c r="A1996" s="15">
        <v>4</v>
      </c>
      <c r="B1996" s="18">
        <v>17842619</v>
      </c>
      <c r="C1996" s="18">
        <v>17842620</v>
      </c>
      <c r="D1996" s="15" t="s">
        <v>6327</v>
      </c>
      <c r="E1996" s="15" t="s">
        <v>2702</v>
      </c>
      <c r="F1996" s="15" t="s">
        <v>92</v>
      </c>
      <c r="G1996" s="19">
        <v>214.91127828416799</v>
      </c>
      <c r="H1996" s="19">
        <v>4.3028629741659596</v>
      </c>
      <c r="I1996" s="20">
        <v>9.7314833533364906E-6</v>
      </c>
      <c r="J1996" s="15" t="s">
        <v>34</v>
      </c>
      <c r="L1996" s="15" t="s">
        <v>91</v>
      </c>
      <c r="M1996" s="15" t="s">
        <v>91</v>
      </c>
    </row>
    <row r="1997" spans="1:13" x14ac:dyDescent="0.2">
      <c r="A1997" s="15">
        <v>2</v>
      </c>
      <c r="B1997" s="18">
        <v>18319836</v>
      </c>
      <c r="C1997" s="18">
        <v>18319836</v>
      </c>
      <c r="D1997" s="15" t="s">
        <v>6327</v>
      </c>
      <c r="E1997" s="15" t="s">
        <v>2702</v>
      </c>
      <c r="F1997" s="15" t="s">
        <v>89</v>
      </c>
      <c r="G1997" s="19">
        <v>232.863946283421</v>
      </c>
      <c r="H1997" s="19">
        <v>4.30275925781112</v>
      </c>
      <c r="I1997" s="20">
        <v>8.7286820398032499E-4</v>
      </c>
      <c r="J1997" s="15" t="s">
        <v>32</v>
      </c>
      <c r="K1997" s="15" t="s">
        <v>924</v>
      </c>
      <c r="L1997" s="15" t="s">
        <v>925</v>
      </c>
      <c r="M1997" s="15" t="s">
        <v>926</v>
      </c>
    </row>
    <row r="1998" spans="1:13" x14ac:dyDescent="0.2">
      <c r="A1998" s="15">
        <v>1</v>
      </c>
      <c r="B1998" s="18">
        <v>28797864</v>
      </c>
      <c r="C1998" s="18">
        <v>28797864</v>
      </c>
      <c r="D1998" s="15" t="s">
        <v>6327</v>
      </c>
      <c r="E1998" s="15" t="s">
        <v>2702</v>
      </c>
      <c r="F1998" s="15" t="s">
        <v>89</v>
      </c>
      <c r="G1998" s="19">
        <v>16.0564307746167</v>
      </c>
      <c r="H1998" s="19">
        <v>4.3025067858813397</v>
      </c>
      <c r="I1998" s="20">
        <v>8.3280596125438599E-3</v>
      </c>
      <c r="J1998" s="15" t="s">
        <v>32</v>
      </c>
      <c r="K1998" s="15" t="s">
        <v>3612</v>
      </c>
      <c r="L1998" s="15" t="s">
        <v>3612</v>
      </c>
      <c r="M1998" s="15" t="s">
        <v>3063</v>
      </c>
    </row>
    <row r="1999" spans="1:13" x14ac:dyDescent="0.2">
      <c r="A1999" s="15">
        <v>5</v>
      </c>
      <c r="B1999" s="18">
        <v>26021067</v>
      </c>
      <c r="C1999" s="18">
        <v>26021067</v>
      </c>
      <c r="D1999" s="15" t="s">
        <v>6327</v>
      </c>
      <c r="E1999" s="15" t="s">
        <v>2702</v>
      </c>
      <c r="F1999" s="15" t="s">
        <v>89</v>
      </c>
      <c r="G1999" s="19">
        <v>22.000119956474101</v>
      </c>
      <c r="H1999" s="19">
        <v>4.3001763618989504</v>
      </c>
      <c r="I1999" s="20">
        <v>2.66440657623794E-3</v>
      </c>
      <c r="J1999" s="15" t="s">
        <v>32</v>
      </c>
      <c r="K1999" s="15" t="s">
        <v>6270</v>
      </c>
      <c r="L1999" s="15" t="s">
        <v>6271</v>
      </c>
      <c r="M1999" s="15" t="s">
        <v>2052</v>
      </c>
    </row>
    <row r="2000" spans="1:13" x14ac:dyDescent="0.2">
      <c r="A2000" s="15">
        <v>4</v>
      </c>
      <c r="B2000" s="18">
        <v>1345124</v>
      </c>
      <c r="C2000" s="18">
        <v>1345125</v>
      </c>
      <c r="D2000" s="15" t="s">
        <v>6327</v>
      </c>
      <c r="E2000" s="15" t="s">
        <v>2702</v>
      </c>
      <c r="F2000" s="15" t="s">
        <v>92</v>
      </c>
      <c r="G2000" s="19">
        <v>28.618023646931199</v>
      </c>
      <c r="H2000" s="19">
        <v>4.3001378826477499</v>
      </c>
      <c r="I2000" s="20">
        <v>1.36987257220304E-3</v>
      </c>
      <c r="J2000" s="15" t="s">
        <v>32</v>
      </c>
      <c r="K2000" s="15" t="s">
        <v>1599</v>
      </c>
      <c r="L2000" s="15" t="s">
        <v>1600</v>
      </c>
      <c r="M2000" s="15" t="s">
        <v>1601</v>
      </c>
    </row>
    <row r="2001" spans="1:13" x14ac:dyDescent="0.2">
      <c r="A2001" s="15">
        <v>3</v>
      </c>
      <c r="B2001" s="18">
        <v>19851070</v>
      </c>
      <c r="C2001" s="18">
        <v>19851070</v>
      </c>
      <c r="D2001" s="15" t="s">
        <v>6327</v>
      </c>
      <c r="E2001" s="15" t="s">
        <v>2702</v>
      </c>
      <c r="F2001" s="15" t="s">
        <v>92</v>
      </c>
      <c r="G2001" s="19">
        <v>253.7734745427</v>
      </c>
      <c r="H2001" s="19">
        <v>4.2998533537417698</v>
      </c>
      <c r="I2001" s="20">
        <v>1.12597943084378E-3</v>
      </c>
      <c r="J2001" s="15" t="s">
        <v>34</v>
      </c>
      <c r="L2001" s="15" t="s">
        <v>91</v>
      </c>
      <c r="M2001" s="15" t="s">
        <v>91</v>
      </c>
    </row>
    <row r="2002" spans="1:13" x14ac:dyDescent="0.2">
      <c r="A2002" s="15">
        <v>1</v>
      </c>
      <c r="B2002" s="18">
        <v>11644523</v>
      </c>
      <c r="C2002" s="18">
        <v>11644525</v>
      </c>
      <c r="D2002" s="15" t="s">
        <v>6327</v>
      </c>
      <c r="E2002" s="15" t="s">
        <v>2702</v>
      </c>
      <c r="F2002" s="15" t="s">
        <v>92</v>
      </c>
      <c r="G2002" s="19">
        <v>127.51587529780601</v>
      </c>
      <c r="H2002" s="19">
        <v>4.2968914658388702</v>
      </c>
      <c r="I2002" s="20">
        <v>2.8910684987333902E-3</v>
      </c>
      <c r="J2002" s="15" t="s">
        <v>32</v>
      </c>
      <c r="K2002" s="15" t="s">
        <v>146</v>
      </c>
      <c r="L2002" s="15" t="s">
        <v>147</v>
      </c>
      <c r="M2002" s="15" t="s">
        <v>148</v>
      </c>
    </row>
    <row r="2003" spans="1:13" x14ac:dyDescent="0.2">
      <c r="A2003" s="15">
        <v>4</v>
      </c>
      <c r="B2003" s="18">
        <v>16024671</v>
      </c>
      <c r="C2003" s="18">
        <v>16024671</v>
      </c>
      <c r="D2003" s="15" t="s">
        <v>6327</v>
      </c>
      <c r="E2003" s="15" t="s">
        <v>2702</v>
      </c>
      <c r="F2003" s="15" t="s">
        <v>89</v>
      </c>
      <c r="G2003" s="19">
        <v>34.968030168883601</v>
      </c>
      <c r="H2003" s="19">
        <v>4.2957660039385699</v>
      </c>
      <c r="I2003" s="20">
        <v>2.7218494612716599E-3</v>
      </c>
      <c r="J2003" s="15" t="s">
        <v>32</v>
      </c>
      <c r="K2003" s="15" t="s">
        <v>1665</v>
      </c>
      <c r="L2003" s="15" t="s">
        <v>1666</v>
      </c>
      <c r="M2003" s="15" t="s">
        <v>1667</v>
      </c>
    </row>
    <row r="2004" spans="1:13" x14ac:dyDescent="0.2">
      <c r="A2004" s="15">
        <v>5</v>
      </c>
      <c r="B2004" s="18">
        <v>14586642</v>
      </c>
      <c r="C2004" s="18">
        <v>14586642</v>
      </c>
      <c r="D2004" s="15" t="s">
        <v>6327</v>
      </c>
      <c r="E2004" s="15" t="s">
        <v>2702</v>
      </c>
      <c r="F2004" s="15" t="s">
        <v>92</v>
      </c>
      <c r="G2004" s="19">
        <v>143.812882258108</v>
      </c>
      <c r="H2004" s="19">
        <v>4.29558335596343</v>
      </c>
      <c r="I2004" s="20">
        <v>8.9064923179478202E-4</v>
      </c>
      <c r="J2004" s="15" t="s">
        <v>34</v>
      </c>
      <c r="L2004" s="15" t="s">
        <v>91</v>
      </c>
      <c r="M2004" s="15" t="s">
        <v>91</v>
      </c>
    </row>
    <row r="2005" spans="1:13" x14ac:dyDescent="0.2">
      <c r="A2005" s="15">
        <v>4</v>
      </c>
      <c r="B2005" s="18">
        <v>345583</v>
      </c>
      <c r="C2005" s="18">
        <v>345583</v>
      </c>
      <c r="D2005" s="15" t="s">
        <v>6327</v>
      </c>
      <c r="E2005" s="15" t="s">
        <v>2702</v>
      </c>
      <c r="F2005" s="15" t="s">
        <v>92</v>
      </c>
      <c r="G2005" s="19">
        <v>68.336673381537196</v>
      </c>
      <c r="H2005" s="19">
        <v>4.2935672319537597</v>
      </c>
      <c r="I2005" s="20">
        <v>2.1204768914805301E-3</v>
      </c>
      <c r="J2005" s="15" t="s">
        <v>32</v>
      </c>
      <c r="K2005" s="15" t="s">
        <v>4974</v>
      </c>
      <c r="L2005" s="15" t="s">
        <v>4975</v>
      </c>
      <c r="M2005" s="15" t="s">
        <v>4976</v>
      </c>
    </row>
    <row r="2006" spans="1:13" x14ac:dyDescent="0.2">
      <c r="A2006" s="15">
        <v>1</v>
      </c>
      <c r="B2006" s="18">
        <v>26614623</v>
      </c>
      <c r="C2006" s="18">
        <v>26614623</v>
      </c>
      <c r="D2006" s="15" t="s">
        <v>6327</v>
      </c>
      <c r="E2006" s="15" t="s">
        <v>2702</v>
      </c>
      <c r="F2006" s="15" t="s">
        <v>89</v>
      </c>
      <c r="G2006" s="19">
        <v>58.612574409393297</v>
      </c>
      <c r="H2006" s="19">
        <v>4.29340742708556</v>
      </c>
      <c r="I2006" s="20">
        <v>8.9292704424959804E-3</v>
      </c>
      <c r="J2006" s="15" t="s">
        <v>32</v>
      </c>
      <c r="K2006" s="15" t="s">
        <v>440</v>
      </c>
      <c r="L2006" s="15" t="s">
        <v>441</v>
      </c>
      <c r="M2006" s="15" t="s">
        <v>442</v>
      </c>
    </row>
    <row r="2007" spans="1:13" x14ac:dyDescent="0.2">
      <c r="A2007" s="15">
        <v>3</v>
      </c>
      <c r="B2007" s="18">
        <v>19985500</v>
      </c>
      <c r="C2007" s="18">
        <v>19985500</v>
      </c>
      <c r="D2007" s="15" t="s">
        <v>6327</v>
      </c>
      <c r="E2007" s="15" t="s">
        <v>2702</v>
      </c>
      <c r="F2007" s="15" t="s">
        <v>89</v>
      </c>
      <c r="G2007" s="19">
        <v>25.699640189379199</v>
      </c>
      <c r="H2007" s="19">
        <v>4.2923987019540197</v>
      </c>
      <c r="I2007" s="20">
        <v>3.9106137382303199E-4</v>
      </c>
      <c r="J2007" s="15" t="s">
        <v>32</v>
      </c>
      <c r="K2007" s="15" t="s">
        <v>4783</v>
      </c>
      <c r="L2007" s="15" t="s">
        <v>4783</v>
      </c>
      <c r="M2007" s="15" t="s">
        <v>4784</v>
      </c>
    </row>
    <row r="2008" spans="1:13" x14ac:dyDescent="0.2">
      <c r="A2008" s="15">
        <v>4</v>
      </c>
      <c r="B2008" s="18">
        <v>5470372</v>
      </c>
      <c r="C2008" s="18">
        <v>5470372</v>
      </c>
      <c r="D2008" s="15" t="s">
        <v>6327</v>
      </c>
      <c r="E2008" s="15" t="s">
        <v>2702</v>
      </c>
      <c r="F2008" s="15" t="s">
        <v>92</v>
      </c>
      <c r="G2008" s="19">
        <v>23.347885838050299</v>
      </c>
      <c r="H2008" s="19">
        <v>4.29162288571003</v>
      </c>
      <c r="I2008" s="20">
        <v>9.0931672681974498E-4</v>
      </c>
      <c r="J2008" s="15" t="s">
        <v>32</v>
      </c>
      <c r="K2008" s="15" t="s">
        <v>5058</v>
      </c>
      <c r="L2008" s="15" t="s">
        <v>5058</v>
      </c>
      <c r="M2008" s="15" t="s">
        <v>91</v>
      </c>
    </row>
    <row r="2009" spans="1:13" x14ac:dyDescent="0.2">
      <c r="A2009" s="15">
        <v>2</v>
      </c>
      <c r="B2009" s="18">
        <v>2400285</v>
      </c>
      <c r="C2009" s="18">
        <v>2400287</v>
      </c>
      <c r="D2009" s="15" t="s">
        <v>6327</v>
      </c>
      <c r="E2009" s="15" t="s">
        <v>2702</v>
      </c>
      <c r="F2009" s="15" t="s">
        <v>89</v>
      </c>
      <c r="G2009" s="19">
        <v>116.79975582393</v>
      </c>
      <c r="H2009" s="19">
        <v>4.2915807591119703</v>
      </c>
      <c r="I2009" s="20">
        <v>3.5345237964000702E-4</v>
      </c>
      <c r="J2009" s="15" t="s">
        <v>34</v>
      </c>
      <c r="L2009" s="15" t="s">
        <v>91</v>
      </c>
      <c r="M2009" s="15" t="s">
        <v>91</v>
      </c>
    </row>
    <row r="2010" spans="1:13" x14ac:dyDescent="0.2">
      <c r="A2010" s="15">
        <v>5</v>
      </c>
      <c r="B2010" s="18">
        <v>11988614</v>
      </c>
      <c r="C2010" s="18">
        <v>11988614</v>
      </c>
      <c r="D2010" s="15" t="s">
        <v>6327</v>
      </c>
      <c r="E2010" s="15" t="s">
        <v>2702</v>
      </c>
      <c r="F2010" s="15" t="s">
        <v>92</v>
      </c>
      <c r="G2010" s="19">
        <v>321.87430598058</v>
      </c>
      <c r="H2010" s="19">
        <v>4.2913786056348497</v>
      </c>
      <c r="I2010" s="20">
        <v>3.61955128757509E-3</v>
      </c>
      <c r="J2010" s="15" t="s">
        <v>34</v>
      </c>
      <c r="L2010" s="15" t="s">
        <v>91</v>
      </c>
      <c r="M2010" s="15" t="s">
        <v>91</v>
      </c>
    </row>
    <row r="2011" spans="1:13" x14ac:dyDescent="0.2">
      <c r="A2011" s="15">
        <v>2</v>
      </c>
      <c r="B2011" s="18">
        <v>15881726</v>
      </c>
      <c r="C2011" s="18">
        <v>15881729</v>
      </c>
      <c r="D2011" s="15" t="s">
        <v>6327</v>
      </c>
      <c r="E2011" s="15" t="s">
        <v>2702</v>
      </c>
      <c r="F2011" s="15" t="s">
        <v>92</v>
      </c>
      <c r="G2011" s="19">
        <v>362.92980172727698</v>
      </c>
      <c r="H2011" s="19">
        <v>4.2905902219435701</v>
      </c>
      <c r="I2011" s="20">
        <v>7.2847839746967101E-5</v>
      </c>
      <c r="J2011" s="15" t="s">
        <v>34</v>
      </c>
      <c r="L2011" s="15" t="s">
        <v>91</v>
      </c>
      <c r="M2011" s="15" t="s">
        <v>91</v>
      </c>
    </row>
    <row r="2012" spans="1:13" x14ac:dyDescent="0.2">
      <c r="A2012" s="15">
        <v>1</v>
      </c>
      <c r="B2012" s="18">
        <v>13597662</v>
      </c>
      <c r="C2012" s="18">
        <v>13597662</v>
      </c>
      <c r="D2012" s="15" t="s">
        <v>6327</v>
      </c>
      <c r="E2012" s="15" t="s">
        <v>2702</v>
      </c>
      <c r="F2012" s="15" t="s">
        <v>89</v>
      </c>
      <c r="G2012" s="19">
        <v>24.698221149353198</v>
      </c>
      <c r="H2012" s="19">
        <v>4.2901397253431099</v>
      </c>
      <c r="I2012" s="20">
        <v>6.2341558000141503E-3</v>
      </c>
      <c r="J2012" s="15" t="s">
        <v>34</v>
      </c>
      <c r="L2012" s="15" t="s">
        <v>91</v>
      </c>
      <c r="M2012" s="15" t="s">
        <v>91</v>
      </c>
    </row>
    <row r="2013" spans="1:13" x14ac:dyDescent="0.2">
      <c r="A2013" s="15">
        <v>3</v>
      </c>
      <c r="B2013" s="18">
        <v>16010864</v>
      </c>
      <c r="C2013" s="18">
        <v>16010864</v>
      </c>
      <c r="D2013" s="15" t="s">
        <v>6327</v>
      </c>
      <c r="E2013" s="15" t="s">
        <v>2702</v>
      </c>
      <c r="F2013" s="15" t="s">
        <v>92</v>
      </c>
      <c r="G2013" s="19">
        <v>35.052455753193897</v>
      </c>
      <c r="H2013" s="19">
        <v>4.2895518070910699</v>
      </c>
      <c r="I2013" s="20">
        <v>1.4581942987985899E-5</v>
      </c>
      <c r="J2013" s="15" t="s">
        <v>32</v>
      </c>
      <c r="K2013" s="15" t="s">
        <v>4661</v>
      </c>
      <c r="L2013" s="15" t="s">
        <v>4661</v>
      </c>
      <c r="M2013" s="15" t="s">
        <v>4662</v>
      </c>
    </row>
    <row r="2014" spans="1:13" x14ac:dyDescent="0.2">
      <c r="A2014" s="15">
        <v>3</v>
      </c>
      <c r="B2014" s="18">
        <v>13931410</v>
      </c>
      <c r="C2014" s="18">
        <v>13931410</v>
      </c>
      <c r="D2014" s="15" t="s">
        <v>6327</v>
      </c>
      <c r="E2014" s="15" t="s">
        <v>2702</v>
      </c>
      <c r="F2014" s="15" t="s">
        <v>89</v>
      </c>
      <c r="G2014" s="19">
        <v>341.47154840830899</v>
      </c>
      <c r="H2014" s="19">
        <v>4.2893909813742397</v>
      </c>
      <c r="I2014" s="20">
        <v>4.8392309506128097E-5</v>
      </c>
      <c r="J2014" s="15" t="s">
        <v>34</v>
      </c>
      <c r="L2014" s="15" t="s">
        <v>91</v>
      </c>
      <c r="M2014" s="15" t="s">
        <v>91</v>
      </c>
    </row>
    <row r="2015" spans="1:13" x14ac:dyDescent="0.2">
      <c r="A2015" s="15">
        <v>4</v>
      </c>
      <c r="B2015" s="18">
        <v>2998862</v>
      </c>
      <c r="C2015" s="18">
        <v>2998864</v>
      </c>
      <c r="D2015" s="15" t="s">
        <v>6327</v>
      </c>
      <c r="E2015" s="15" t="s">
        <v>2702</v>
      </c>
      <c r="F2015" s="15" t="s">
        <v>89</v>
      </c>
      <c r="G2015" s="19">
        <v>37.259076381529397</v>
      </c>
      <c r="H2015" s="19">
        <v>4.2892235738998101</v>
      </c>
      <c r="I2015" s="20">
        <v>5.7346496506831799E-4</v>
      </c>
      <c r="J2015" s="15" t="s">
        <v>34</v>
      </c>
      <c r="L2015" s="15" t="s">
        <v>91</v>
      </c>
      <c r="M2015" s="15" t="s">
        <v>91</v>
      </c>
    </row>
    <row r="2016" spans="1:13" x14ac:dyDescent="0.2">
      <c r="A2016" s="15">
        <v>5</v>
      </c>
      <c r="B2016" s="18">
        <v>13578081</v>
      </c>
      <c r="C2016" s="18">
        <v>13578081</v>
      </c>
      <c r="D2016" s="15" t="s">
        <v>6327</v>
      </c>
      <c r="E2016" s="15" t="s">
        <v>2702</v>
      </c>
      <c r="F2016" s="15" t="s">
        <v>92</v>
      </c>
      <c r="G2016" s="19">
        <v>17.297912656340301</v>
      </c>
      <c r="H2016" s="19">
        <v>4.2884814102047697</v>
      </c>
      <c r="I2016" s="20">
        <v>5.0826310567755198E-3</v>
      </c>
      <c r="J2016" s="15" t="s">
        <v>34</v>
      </c>
      <c r="L2016" s="15" t="s">
        <v>91</v>
      </c>
      <c r="M2016" s="15" t="s">
        <v>91</v>
      </c>
    </row>
    <row r="2017" spans="1:13" x14ac:dyDescent="0.2">
      <c r="A2017" s="15">
        <v>1</v>
      </c>
      <c r="B2017" s="18">
        <v>5545050</v>
      </c>
      <c r="C2017" s="18">
        <v>5545050</v>
      </c>
      <c r="D2017" s="15" t="s">
        <v>6327</v>
      </c>
      <c r="E2017" s="15" t="s">
        <v>2702</v>
      </c>
      <c r="F2017" s="15" t="s">
        <v>92</v>
      </c>
      <c r="G2017" s="19">
        <v>110.41549181352499</v>
      </c>
      <c r="H2017" s="19">
        <v>4.2867903530435401</v>
      </c>
      <c r="I2017" s="20">
        <v>7.4319701133671399E-3</v>
      </c>
      <c r="J2017" s="15" t="s">
        <v>32</v>
      </c>
      <c r="K2017" s="15" t="s">
        <v>624</v>
      </c>
      <c r="L2017" s="15" t="s">
        <v>625</v>
      </c>
      <c r="M2017" s="15" t="s">
        <v>626</v>
      </c>
    </row>
    <row r="2018" spans="1:13" x14ac:dyDescent="0.2">
      <c r="A2018" s="15">
        <v>5</v>
      </c>
      <c r="B2018" s="18">
        <v>25444925</v>
      </c>
      <c r="C2018" s="18">
        <v>25444925</v>
      </c>
      <c r="D2018" s="15" t="s">
        <v>6327</v>
      </c>
      <c r="E2018" s="15" t="s">
        <v>2697</v>
      </c>
      <c r="F2018" s="15" t="s">
        <v>181</v>
      </c>
      <c r="G2018" s="19">
        <v>95.029879285775607</v>
      </c>
      <c r="H2018" s="19">
        <v>4.2864950774622503</v>
      </c>
      <c r="I2018" s="20">
        <v>1.04868179644802E-7</v>
      </c>
      <c r="J2018" s="15" t="s">
        <v>32</v>
      </c>
      <c r="K2018" s="15" t="s">
        <v>6237</v>
      </c>
      <c r="L2018" s="15" t="s">
        <v>6237</v>
      </c>
      <c r="M2018" s="15" t="s">
        <v>4699</v>
      </c>
    </row>
    <row r="2019" spans="1:13" x14ac:dyDescent="0.2">
      <c r="A2019" s="15">
        <v>3</v>
      </c>
      <c r="B2019" s="18">
        <v>20133611</v>
      </c>
      <c r="C2019" s="18">
        <v>20133611</v>
      </c>
      <c r="D2019" s="15" t="s">
        <v>6327</v>
      </c>
      <c r="E2019" s="15" t="s">
        <v>2702</v>
      </c>
      <c r="F2019" s="15" t="s">
        <v>92</v>
      </c>
      <c r="G2019" s="19">
        <v>32.804171590146701</v>
      </c>
      <c r="H2019" s="19">
        <v>4.28644827449342</v>
      </c>
      <c r="I2019" s="20">
        <v>5.0719076085286902E-4</v>
      </c>
      <c r="J2019" s="15" t="s">
        <v>97</v>
      </c>
      <c r="K2019" s="15" t="s">
        <v>4793</v>
      </c>
      <c r="L2019" s="15" t="s">
        <v>4793</v>
      </c>
      <c r="M2019" s="15" t="s">
        <v>97</v>
      </c>
    </row>
    <row r="2020" spans="1:13" x14ac:dyDescent="0.2">
      <c r="A2020" s="15">
        <v>3</v>
      </c>
      <c r="B2020" s="18">
        <v>12669744</v>
      </c>
      <c r="C2020" s="18">
        <v>12669744</v>
      </c>
      <c r="D2020" s="15" t="s">
        <v>6327</v>
      </c>
      <c r="E2020" s="15" t="s">
        <v>2702</v>
      </c>
      <c r="F2020" s="15" t="s">
        <v>89</v>
      </c>
      <c r="G2020" s="19">
        <v>15.810296824396699</v>
      </c>
      <c r="H2020" s="19">
        <v>4.2857169017662198</v>
      </c>
      <c r="I2020" s="20">
        <v>5.9371197390747799E-3</v>
      </c>
      <c r="J2020" s="15" t="s">
        <v>34</v>
      </c>
      <c r="L2020" s="15" t="s">
        <v>91</v>
      </c>
      <c r="M2020" s="15" t="s">
        <v>91</v>
      </c>
    </row>
    <row r="2021" spans="1:13" x14ac:dyDescent="0.2">
      <c r="A2021" s="15">
        <v>4</v>
      </c>
      <c r="B2021" s="18">
        <v>14007330</v>
      </c>
      <c r="C2021" s="18">
        <v>14007330</v>
      </c>
      <c r="D2021" s="15" t="s">
        <v>6327</v>
      </c>
      <c r="E2021" s="15" t="s">
        <v>2702</v>
      </c>
      <c r="F2021" s="15" t="s">
        <v>92</v>
      </c>
      <c r="G2021" s="19">
        <v>39.095273794108401</v>
      </c>
      <c r="H2021" s="19">
        <v>4.28569267306366</v>
      </c>
      <c r="I2021" s="20">
        <v>9.8544839145018009E-4</v>
      </c>
      <c r="J2021" s="15" t="s">
        <v>34</v>
      </c>
      <c r="L2021" s="15" t="s">
        <v>91</v>
      </c>
      <c r="M2021" s="15" t="s">
        <v>91</v>
      </c>
    </row>
    <row r="2022" spans="1:13" x14ac:dyDescent="0.2">
      <c r="A2022" s="15">
        <v>4</v>
      </c>
      <c r="B2022" s="18">
        <v>18273908</v>
      </c>
      <c r="C2022" s="18">
        <v>18273908</v>
      </c>
      <c r="D2022" s="15" t="s">
        <v>6327</v>
      </c>
      <c r="E2022" s="15" t="s">
        <v>2702</v>
      </c>
      <c r="F2022" s="15" t="s">
        <v>89</v>
      </c>
      <c r="G2022" s="19">
        <v>35.035350410369503</v>
      </c>
      <c r="H2022" s="19">
        <v>4.2846342674639404</v>
      </c>
      <c r="I2022" s="20">
        <v>3.88454479720777E-6</v>
      </c>
      <c r="J2022" s="15" t="s">
        <v>32</v>
      </c>
      <c r="K2022" s="15" t="s">
        <v>5541</v>
      </c>
      <c r="L2022" s="15" t="s">
        <v>5542</v>
      </c>
      <c r="M2022" s="15" t="s">
        <v>5543</v>
      </c>
    </row>
    <row r="2023" spans="1:13" x14ac:dyDescent="0.2">
      <c r="A2023" s="15">
        <v>3</v>
      </c>
      <c r="B2023" s="18">
        <v>5741214</v>
      </c>
      <c r="C2023" s="18">
        <v>5741214</v>
      </c>
      <c r="D2023" s="15" t="s">
        <v>6327</v>
      </c>
      <c r="E2023" s="15" t="s">
        <v>2702</v>
      </c>
      <c r="F2023" s="15" t="s">
        <v>92</v>
      </c>
      <c r="G2023" s="19">
        <v>66.6367742240094</v>
      </c>
      <c r="H2023" s="19">
        <v>4.2840132324842699</v>
      </c>
      <c r="I2023" s="20">
        <v>4.8997111543685405E-4</v>
      </c>
      <c r="J2023" s="15" t="s">
        <v>32</v>
      </c>
      <c r="K2023" s="15" t="s">
        <v>1437</v>
      </c>
      <c r="L2023" s="15" t="s">
        <v>1437</v>
      </c>
      <c r="M2023" s="15" t="s">
        <v>771</v>
      </c>
    </row>
    <row r="2024" spans="1:13" x14ac:dyDescent="0.2">
      <c r="A2024" s="15">
        <v>2</v>
      </c>
      <c r="B2024" s="18">
        <v>2484309</v>
      </c>
      <c r="C2024" s="18">
        <v>2484309</v>
      </c>
      <c r="D2024" s="15" t="s">
        <v>6327</v>
      </c>
      <c r="E2024" s="15" t="s">
        <v>2702</v>
      </c>
      <c r="F2024" s="15" t="s">
        <v>92</v>
      </c>
      <c r="G2024" s="19">
        <v>26.017330439338199</v>
      </c>
      <c r="H2024" s="19">
        <v>4.2838720193214801</v>
      </c>
      <c r="I2024" s="20">
        <v>2.4468234729291098E-3</v>
      </c>
      <c r="J2024" s="15" t="s">
        <v>34</v>
      </c>
      <c r="L2024" s="15" t="s">
        <v>91</v>
      </c>
      <c r="M2024" s="15" t="s">
        <v>91</v>
      </c>
    </row>
    <row r="2025" spans="1:13" x14ac:dyDescent="0.2">
      <c r="A2025" s="15">
        <v>3</v>
      </c>
      <c r="B2025" s="18">
        <v>1990177</v>
      </c>
      <c r="C2025" s="18">
        <v>1990177</v>
      </c>
      <c r="D2025" s="15" t="s">
        <v>6327</v>
      </c>
      <c r="E2025" s="15" t="s">
        <v>2702</v>
      </c>
      <c r="F2025" s="15" t="s">
        <v>89</v>
      </c>
      <c r="G2025" s="19">
        <v>388.508831424162</v>
      </c>
      <c r="H2025" s="19">
        <v>4.2825934656997298</v>
      </c>
      <c r="I2025" s="20">
        <v>2.5567581173815301E-5</v>
      </c>
      <c r="J2025" s="15" t="s">
        <v>32</v>
      </c>
      <c r="K2025" s="15" t="s">
        <v>1208</v>
      </c>
      <c r="L2025" s="15" t="s">
        <v>1208</v>
      </c>
      <c r="M2025" s="15" t="s">
        <v>1209</v>
      </c>
    </row>
    <row r="2026" spans="1:13" x14ac:dyDescent="0.2">
      <c r="A2026" s="15">
        <v>2</v>
      </c>
      <c r="B2026" s="18">
        <v>19650826</v>
      </c>
      <c r="C2026" s="18">
        <v>19650826</v>
      </c>
      <c r="D2026" s="15" t="s">
        <v>6327</v>
      </c>
      <c r="E2026" s="15" t="s">
        <v>2702</v>
      </c>
      <c r="F2026" s="15" t="s">
        <v>89</v>
      </c>
      <c r="G2026" s="19">
        <v>53.274778217373999</v>
      </c>
      <c r="H2026" s="19">
        <v>4.2811654473587</v>
      </c>
      <c r="I2026" s="20">
        <v>1.70276383984E-3</v>
      </c>
      <c r="J2026" s="15" t="s">
        <v>34</v>
      </c>
      <c r="L2026" s="15" t="s">
        <v>91</v>
      </c>
      <c r="M2026" s="15" t="s">
        <v>91</v>
      </c>
    </row>
    <row r="2027" spans="1:13" x14ac:dyDescent="0.2">
      <c r="A2027" s="15">
        <v>5</v>
      </c>
      <c r="B2027" s="18">
        <v>14586656</v>
      </c>
      <c r="C2027" s="18">
        <v>14586656</v>
      </c>
      <c r="D2027" s="15" t="s">
        <v>6327</v>
      </c>
      <c r="E2027" s="15" t="s">
        <v>2702</v>
      </c>
      <c r="F2027" s="15" t="s">
        <v>89</v>
      </c>
      <c r="G2027" s="19">
        <v>52.746690088794402</v>
      </c>
      <c r="H2027" s="19">
        <v>4.2804221691027502</v>
      </c>
      <c r="I2027" s="20">
        <v>6.6639444017521505E-5</v>
      </c>
      <c r="J2027" s="15" t="s">
        <v>34</v>
      </c>
      <c r="L2027" s="15" t="s">
        <v>91</v>
      </c>
      <c r="M2027" s="15" t="s">
        <v>91</v>
      </c>
    </row>
    <row r="2028" spans="1:13" x14ac:dyDescent="0.2">
      <c r="A2028" s="15">
        <v>3</v>
      </c>
      <c r="B2028" s="18">
        <v>15967952</v>
      </c>
      <c r="C2028" s="18">
        <v>15967952</v>
      </c>
      <c r="D2028" s="15" t="s">
        <v>6327</v>
      </c>
      <c r="E2028" s="15" t="s">
        <v>2702</v>
      </c>
      <c r="F2028" s="15" t="s">
        <v>89</v>
      </c>
      <c r="G2028" s="19">
        <v>247.36444540343601</v>
      </c>
      <c r="H2028" s="19">
        <v>4.2754370026944999</v>
      </c>
      <c r="I2028" s="20">
        <v>2.3421039304973301E-3</v>
      </c>
      <c r="J2028" s="15" t="s">
        <v>34</v>
      </c>
      <c r="L2028" s="15" t="s">
        <v>91</v>
      </c>
      <c r="M2028" s="15" t="s">
        <v>91</v>
      </c>
    </row>
    <row r="2029" spans="1:13" x14ac:dyDescent="0.2">
      <c r="A2029" s="15">
        <v>1</v>
      </c>
      <c r="B2029" s="18">
        <v>6866077</v>
      </c>
      <c r="C2029" s="18">
        <v>6866077</v>
      </c>
      <c r="D2029" s="15" t="s">
        <v>6327</v>
      </c>
      <c r="E2029" s="15" t="s">
        <v>2702</v>
      </c>
      <c r="F2029" s="15" t="s">
        <v>89</v>
      </c>
      <c r="G2029" s="19">
        <v>70.107893505465597</v>
      </c>
      <c r="H2029" s="19">
        <v>4.2752787388596998</v>
      </c>
      <c r="I2029" s="20">
        <v>6.7590212949017901E-3</v>
      </c>
      <c r="J2029" s="15" t="s">
        <v>34</v>
      </c>
      <c r="L2029" s="15" t="s">
        <v>91</v>
      </c>
      <c r="M2029" s="15" t="s">
        <v>91</v>
      </c>
    </row>
    <row r="2030" spans="1:13" x14ac:dyDescent="0.2">
      <c r="A2030" s="15">
        <v>3</v>
      </c>
      <c r="B2030" s="18">
        <v>1990174</v>
      </c>
      <c r="C2030" s="18">
        <v>1990176</v>
      </c>
      <c r="D2030" s="15" t="s">
        <v>6327</v>
      </c>
      <c r="E2030" s="15" t="s">
        <v>2702</v>
      </c>
      <c r="F2030" s="15" t="s">
        <v>89</v>
      </c>
      <c r="G2030" s="19">
        <v>133.647967049209</v>
      </c>
      <c r="H2030" s="19">
        <v>4.2741783145589496</v>
      </c>
      <c r="I2030" s="20">
        <v>3.51461839677868E-4</v>
      </c>
      <c r="J2030" s="15" t="s">
        <v>32</v>
      </c>
      <c r="K2030" s="15" t="s">
        <v>1208</v>
      </c>
      <c r="L2030" s="15" t="s">
        <v>1208</v>
      </c>
      <c r="M2030" s="15" t="s">
        <v>1209</v>
      </c>
    </row>
    <row r="2031" spans="1:13" x14ac:dyDescent="0.2">
      <c r="A2031" s="15">
        <v>2</v>
      </c>
      <c r="B2031" s="18">
        <v>17604105</v>
      </c>
      <c r="C2031" s="18">
        <v>17604105</v>
      </c>
      <c r="D2031" s="15" t="s">
        <v>6327</v>
      </c>
      <c r="E2031" s="15" t="s">
        <v>2702</v>
      </c>
      <c r="F2031" s="15" t="s">
        <v>89</v>
      </c>
      <c r="G2031" s="19">
        <v>364.43779422313997</v>
      </c>
      <c r="H2031" s="19">
        <v>4.2740913986802598</v>
      </c>
      <c r="I2031" s="20">
        <v>1.90090835120527E-4</v>
      </c>
      <c r="J2031" s="15" t="s">
        <v>32</v>
      </c>
      <c r="K2031" s="15" t="s">
        <v>4146</v>
      </c>
      <c r="L2031" s="15" t="s">
        <v>4146</v>
      </c>
      <c r="M2031" s="15" t="s">
        <v>4147</v>
      </c>
    </row>
    <row r="2032" spans="1:13" x14ac:dyDescent="0.2">
      <c r="A2032" s="15">
        <v>2</v>
      </c>
      <c r="B2032" s="18">
        <v>14977877</v>
      </c>
      <c r="C2032" s="18">
        <v>14977877</v>
      </c>
      <c r="D2032" s="15" t="s">
        <v>6327</v>
      </c>
      <c r="E2032" s="15" t="s">
        <v>2702</v>
      </c>
      <c r="F2032" s="15" t="s">
        <v>92</v>
      </c>
      <c r="G2032" s="19">
        <v>19.0536472225123</v>
      </c>
      <c r="H2032" s="19">
        <v>4.2728838601784398</v>
      </c>
      <c r="I2032" s="20">
        <v>9.3994025043206992E-3</v>
      </c>
      <c r="J2032" s="15" t="s">
        <v>32</v>
      </c>
      <c r="K2032" s="15" t="s">
        <v>4096</v>
      </c>
      <c r="L2032" s="15" t="s">
        <v>4097</v>
      </c>
      <c r="M2032" s="15" t="s">
        <v>455</v>
      </c>
    </row>
    <row r="2033" spans="1:13" x14ac:dyDescent="0.2">
      <c r="A2033" s="15">
        <v>2</v>
      </c>
      <c r="B2033" s="18">
        <v>4697035</v>
      </c>
      <c r="C2033" s="18">
        <v>4697035</v>
      </c>
      <c r="D2033" s="15" t="s">
        <v>6327</v>
      </c>
      <c r="E2033" s="15" t="s">
        <v>2702</v>
      </c>
      <c r="F2033" s="15" t="s">
        <v>92</v>
      </c>
      <c r="G2033" s="19">
        <v>744.45488494855294</v>
      </c>
      <c r="H2033" s="19">
        <v>4.2728674717062303</v>
      </c>
      <c r="I2033" s="20">
        <v>7.9917799863069198E-5</v>
      </c>
      <c r="J2033" s="15" t="s">
        <v>34</v>
      </c>
      <c r="L2033" s="15" t="s">
        <v>91</v>
      </c>
      <c r="M2033" s="15" t="s">
        <v>91</v>
      </c>
    </row>
    <row r="2034" spans="1:13" x14ac:dyDescent="0.2">
      <c r="A2034" s="15">
        <v>5</v>
      </c>
      <c r="B2034" s="18">
        <v>6862938</v>
      </c>
      <c r="C2034" s="18">
        <v>6862939</v>
      </c>
      <c r="D2034" s="15" t="s">
        <v>6327</v>
      </c>
      <c r="E2034" s="15" t="s">
        <v>2702</v>
      </c>
      <c r="F2034" s="15" t="s">
        <v>92</v>
      </c>
      <c r="G2034" s="19">
        <v>27.566764801015299</v>
      </c>
      <c r="H2034" s="19">
        <v>4.2728077471215098</v>
      </c>
      <c r="I2034" s="20">
        <v>5.8210857608064501E-3</v>
      </c>
      <c r="J2034" s="15" t="s">
        <v>32</v>
      </c>
      <c r="K2034" s="15" t="s">
        <v>2154</v>
      </c>
      <c r="L2034" s="15" t="s">
        <v>2155</v>
      </c>
      <c r="M2034" s="15" t="s">
        <v>2156</v>
      </c>
    </row>
    <row r="2035" spans="1:13" x14ac:dyDescent="0.2">
      <c r="A2035" s="15">
        <v>1</v>
      </c>
      <c r="B2035" s="18">
        <v>26163868</v>
      </c>
      <c r="C2035" s="18">
        <v>26163868</v>
      </c>
      <c r="D2035" s="15" t="s">
        <v>6327</v>
      </c>
      <c r="E2035" s="15" t="s">
        <v>2702</v>
      </c>
      <c r="F2035" s="15" t="s">
        <v>92</v>
      </c>
      <c r="G2035" s="19">
        <v>45.220548423047397</v>
      </c>
      <c r="H2035" s="19">
        <v>4.2726787658399097</v>
      </c>
      <c r="I2035" s="20">
        <v>7.5392338626385797E-3</v>
      </c>
      <c r="J2035" s="15" t="s">
        <v>34</v>
      </c>
      <c r="L2035" s="15" t="s">
        <v>91</v>
      </c>
      <c r="M2035" s="15" t="s">
        <v>91</v>
      </c>
    </row>
    <row r="2036" spans="1:13" x14ac:dyDescent="0.2">
      <c r="A2036" s="15">
        <v>2</v>
      </c>
      <c r="B2036" s="18">
        <v>13418782</v>
      </c>
      <c r="C2036" s="18">
        <v>13418785</v>
      </c>
      <c r="D2036" s="15" t="s">
        <v>6327</v>
      </c>
      <c r="E2036" s="15" t="s">
        <v>2702</v>
      </c>
      <c r="F2036" s="15" t="s">
        <v>92</v>
      </c>
      <c r="G2036" s="19">
        <v>42.523768072661603</v>
      </c>
      <c r="H2036" s="19">
        <v>4.2717262485549998</v>
      </c>
      <c r="I2036" s="20">
        <v>1.9625801281351802E-3</v>
      </c>
      <c r="J2036" s="15" t="s">
        <v>32</v>
      </c>
      <c r="K2036" s="15" t="s">
        <v>4039</v>
      </c>
      <c r="L2036" s="15" t="s">
        <v>4040</v>
      </c>
      <c r="M2036" s="15" t="s">
        <v>4041</v>
      </c>
    </row>
    <row r="2037" spans="1:13" x14ac:dyDescent="0.2">
      <c r="A2037" s="15">
        <v>1</v>
      </c>
      <c r="B2037" s="18">
        <v>29858311</v>
      </c>
      <c r="C2037" s="18">
        <v>29858311</v>
      </c>
      <c r="D2037" s="15" t="s">
        <v>6327</v>
      </c>
      <c r="E2037" s="15" t="s">
        <v>2702</v>
      </c>
      <c r="F2037" s="15" t="s">
        <v>89</v>
      </c>
      <c r="G2037" s="19">
        <v>36.185365948042502</v>
      </c>
      <c r="H2037" s="19">
        <v>4.2717180576856597</v>
      </c>
      <c r="I2037" s="20">
        <v>5.55683633045706E-3</v>
      </c>
      <c r="J2037" s="15" t="s">
        <v>32</v>
      </c>
      <c r="K2037" s="15" t="s">
        <v>543</v>
      </c>
      <c r="L2037" s="15" t="s">
        <v>544</v>
      </c>
      <c r="M2037" s="15" t="s">
        <v>545</v>
      </c>
    </row>
    <row r="2038" spans="1:13" x14ac:dyDescent="0.2">
      <c r="A2038" s="15">
        <v>3</v>
      </c>
      <c r="B2038" s="18">
        <v>310010</v>
      </c>
      <c r="C2038" s="18">
        <v>310010</v>
      </c>
      <c r="D2038" s="15" t="s">
        <v>6327</v>
      </c>
      <c r="E2038" s="15" t="s">
        <v>2702</v>
      </c>
      <c r="F2038" s="15" t="s">
        <v>92</v>
      </c>
      <c r="G2038" s="19">
        <v>17.578800940883099</v>
      </c>
      <c r="H2038" s="19">
        <v>4.2707754979193604</v>
      </c>
      <c r="I2038" s="20">
        <v>7.91466850318924E-3</v>
      </c>
      <c r="J2038" s="15" t="s">
        <v>32</v>
      </c>
      <c r="K2038" s="15" t="s">
        <v>1344</v>
      </c>
      <c r="L2038" s="15" t="s">
        <v>1344</v>
      </c>
      <c r="M2038" s="15" t="s">
        <v>1345</v>
      </c>
    </row>
    <row r="2039" spans="1:13" x14ac:dyDescent="0.2">
      <c r="A2039" s="15">
        <v>2</v>
      </c>
      <c r="B2039" s="18">
        <v>143194</v>
      </c>
      <c r="C2039" s="18">
        <v>143194</v>
      </c>
      <c r="D2039" s="15" t="s">
        <v>6327</v>
      </c>
      <c r="E2039" s="15" t="s">
        <v>2702</v>
      </c>
      <c r="F2039" s="15" t="s">
        <v>92</v>
      </c>
      <c r="G2039" s="19">
        <v>154.42055273411</v>
      </c>
      <c r="H2039" s="19">
        <v>4.2705197254260803</v>
      </c>
      <c r="I2039" s="20">
        <v>4.2202612568583402E-4</v>
      </c>
      <c r="J2039" s="15" t="s">
        <v>32</v>
      </c>
      <c r="K2039" s="15" t="s">
        <v>809</v>
      </c>
      <c r="L2039" s="15" t="s">
        <v>809</v>
      </c>
      <c r="M2039" s="15" t="s">
        <v>250</v>
      </c>
    </row>
    <row r="2040" spans="1:13" x14ac:dyDescent="0.2">
      <c r="A2040" s="15">
        <v>2</v>
      </c>
      <c r="B2040" s="18">
        <v>13039875</v>
      </c>
      <c r="C2040" s="18">
        <v>13039875</v>
      </c>
      <c r="D2040" s="15" t="s">
        <v>6327</v>
      </c>
      <c r="E2040" s="15" t="s">
        <v>2697</v>
      </c>
      <c r="F2040" s="15" t="s">
        <v>89</v>
      </c>
      <c r="G2040" s="19">
        <v>17.239247017348902</v>
      </c>
      <c r="H2040" s="19">
        <v>4.2698642466325003</v>
      </c>
      <c r="I2040" s="20">
        <v>1.02827743104976E-4</v>
      </c>
      <c r="J2040" s="15" t="s">
        <v>32</v>
      </c>
      <c r="K2040" s="15" t="s">
        <v>4017</v>
      </c>
      <c r="L2040" s="15" t="s">
        <v>4017</v>
      </c>
      <c r="M2040" s="15" t="s">
        <v>4018</v>
      </c>
    </row>
    <row r="2041" spans="1:13" x14ac:dyDescent="0.2">
      <c r="A2041" s="15">
        <v>5</v>
      </c>
      <c r="B2041" s="18">
        <v>14222004</v>
      </c>
      <c r="C2041" s="18">
        <v>14222004</v>
      </c>
      <c r="D2041" s="15" t="s">
        <v>6327</v>
      </c>
      <c r="E2041" s="15" t="s">
        <v>2702</v>
      </c>
      <c r="F2041" s="15" t="s">
        <v>92</v>
      </c>
      <c r="G2041" s="19">
        <v>34.482228717658899</v>
      </c>
      <c r="H2041" s="19">
        <v>4.2681735155109397</v>
      </c>
      <c r="I2041" s="20">
        <v>5.8077321031474198E-3</v>
      </c>
      <c r="J2041" s="15" t="s">
        <v>32</v>
      </c>
      <c r="K2041" s="15" t="s">
        <v>1830</v>
      </c>
      <c r="L2041" s="15" t="s">
        <v>1831</v>
      </c>
      <c r="M2041" s="15" t="s">
        <v>1832</v>
      </c>
    </row>
    <row r="2042" spans="1:13" x14ac:dyDescent="0.2">
      <c r="A2042" s="15">
        <v>3</v>
      </c>
      <c r="B2042" s="18">
        <v>15765546</v>
      </c>
      <c r="C2042" s="18">
        <v>15765546</v>
      </c>
      <c r="D2042" s="15" t="s">
        <v>6327</v>
      </c>
      <c r="E2042" s="15" t="s">
        <v>2702</v>
      </c>
      <c r="F2042" s="15" t="s">
        <v>92</v>
      </c>
      <c r="G2042" s="19">
        <v>44.460126492590597</v>
      </c>
      <c r="H2042" s="19">
        <v>4.2677576974920104</v>
      </c>
      <c r="I2042" s="20">
        <v>6.4217391214038801E-3</v>
      </c>
      <c r="J2042" s="15" t="s">
        <v>34</v>
      </c>
      <c r="L2042" s="15" t="s">
        <v>91</v>
      </c>
      <c r="M2042" s="15" t="s">
        <v>91</v>
      </c>
    </row>
    <row r="2043" spans="1:13" x14ac:dyDescent="0.2">
      <c r="A2043" s="15">
        <v>4</v>
      </c>
      <c r="B2043" s="18">
        <v>17999136</v>
      </c>
      <c r="C2043" s="18">
        <v>17999136</v>
      </c>
      <c r="D2043" s="15" t="s">
        <v>6327</v>
      </c>
      <c r="E2043" s="15" t="s">
        <v>2702</v>
      </c>
      <c r="F2043" s="15" t="s">
        <v>89</v>
      </c>
      <c r="G2043" s="19">
        <v>99.785254360954795</v>
      </c>
      <c r="H2043" s="19">
        <v>4.2652402100816298</v>
      </c>
      <c r="I2043" s="20">
        <v>1.3663507714718301E-4</v>
      </c>
      <c r="J2043" s="15" t="s">
        <v>32</v>
      </c>
      <c r="K2043" s="15" t="s">
        <v>1717</v>
      </c>
      <c r="L2043" s="15" t="s">
        <v>1718</v>
      </c>
      <c r="M2043" s="15" t="s">
        <v>1719</v>
      </c>
    </row>
    <row r="2044" spans="1:13" x14ac:dyDescent="0.2">
      <c r="A2044" s="15">
        <v>4</v>
      </c>
      <c r="B2044" s="18">
        <v>4254807</v>
      </c>
      <c r="C2044" s="18">
        <v>4254807</v>
      </c>
      <c r="D2044" s="15" t="s">
        <v>6327</v>
      </c>
      <c r="E2044" s="15" t="s">
        <v>2702</v>
      </c>
      <c r="F2044" s="15" t="s">
        <v>92</v>
      </c>
      <c r="G2044" s="19">
        <v>24.7250569981022</v>
      </c>
      <c r="H2044" s="19">
        <v>4.26270809825228</v>
      </c>
      <c r="I2044" s="20">
        <v>2.97276318599963E-3</v>
      </c>
      <c r="J2044" s="15" t="s">
        <v>34</v>
      </c>
      <c r="L2044" s="15" t="s">
        <v>91</v>
      </c>
      <c r="M2044" s="15" t="s">
        <v>91</v>
      </c>
    </row>
    <row r="2045" spans="1:13" x14ac:dyDescent="0.2">
      <c r="A2045" s="15">
        <v>1</v>
      </c>
      <c r="B2045" s="18">
        <v>20505603</v>
      </c>
      <c r="C2045" s="18">
        <v>20505603</v>
      </c>
      <c r="D2045" s="15" t="s">
        <v>6327</v>
      </c>
      <c r="E2045" s="15" t="s">
        <v>2702</v>
      </c>
      <c r="F2045" s="15" t="s">
        <v>89</v>
      </c>
      <c r="G2045" s="19">
        <v>24.723683097516499</v>
      </c>
      <c r="H2045" s="19">
        <v>4.26218353309444</v>
      </c>
      <c r="I2045" s="20">
        <v>4.6633126352713201E-3</v>
      </c>
      <c r="J2045" s="15" t="s">
        <v>32</v>
      </c>
      <c r="K2045" s="15" t="s">
        <v>3329</v>
      </c>
      <c r="L2045" s="15" t="s">
        <v>3330</v>
      </c>
      <c r="M2045" s="15" t="s">
        <v>3331</v>
      </c>
    </row>
    <row r="2046" spans="1:13" x14ac:dyDescent="0.2">
      <c r="A2046" s="15">
        <v>1</v>
      </c>
      <c r="B2046" s="18">
        <v>25429197</v>
      </c>
      <c r="C2046" s="18">
        <v>25429203</v>
      </c>
      <c r="D2046" s="15" t="s">
        <v>6327</v>
      </c>
      <c r="E2046" s="15" t="s">
        <v>2702</v>
      </c>
      <c r="F2046" s="15" t="s">
        <v>92</v>
      </c>
      <c r="G2046" s="19">
        <v>27.637193785338201</v>
      </c>
      <c r="H2046" s="19">
        <v>4.2620613086678603</v>
      </c>
      <c r="I2046" s="20">
        <v>4.8811505285632703E-3</v>
      </c>
      <c r="J2046" s="15" t="s">
        <v>34</v>
      </c>
      <c r="L2046" s="15" t="s">
        <v>91</v>
      </c>
      <c r="M2046" s="15" t="s">
        <v>91</v>
      </c>
    </row>
    <row r="2047" spans="1:13" x14ac:dyDescent="0.2">
      <c r="A2047" s="15">
        <v>1</v>
      </c>
      <c r="B2047" s="18">
        <v>25907961</v>
      </c>
      <c r="C2047" s="18">
        <v>25907961</v>
      </c>
      <c r="D2047" s="15" t="s">
        <v>6327</v>
      </c>
      <c r="E2047" s="15" t="s">
        <v>2702</v>
      </c>
      <c r="F2047" s="15" t="s">
        <v>89</v>
      </c>
      <c r="G2047" s="19">
        <v>32.476447535202901</v>
      </c>
      <c r="H2047" s="19">
        <v>4.2608204086066603</v>
      </c>
      <c r="I2047" s="20">
        <v>6.6738738020312403E-3</v>
      </c>
      <c r="J2047" s="15" t="s">
        <v>34</v>
      </c>
      <c r="L2047" s="15" t="s">
        <v>91</v>
      </c>
      <c r="M2047" s="15" t="s">
        <v>91</v>
      </c>
    </row>
    <row r="2048" spans="1:13" x14ac:dyDescent="0.2">
      <c r="A2048" s="15">
        <v>1</v>
      </c>
      <c r="B2048" s="18">
        <v>13942036</v>
      </c>
      <c r="C2048" s="18">
        <v>13942036</v>
      </c>
      <c r="D2048" s="15" t="s">
        <v>6327</v>
      </c>
      <c r="E2048" s="15" t="s">
        <v>2702</v>
      </c>
      <c r="F2048" s="15" t="s">
        <v>92</v>
      </c>
      <c r="G2048" s="19">
        <v>52.620011044919998</v>
      </c>
      <c r="H2048" s="19">
        <v>4.2607468953298797</v>
      </c>
      <c r="I2048" s="20">
        <v>2.47088863837434E-3</v>
      </c>
      <c r="J2048" s="15" t="s">
        <v>34</v>
      </c>
      <c r="L2048" s="15" t="s">
        <v>91</v>
      </c>
      <c r="M2048" s="15" t="s">
        <v>91</v>
      </c>
    </row>
    <row r="2049" spans="1:13" x14ac:dyDescent="0.2">
      <c r="A2049" s="15">
        <v>5</v>
      </c>
      <c r="B2049" s="18">
        <v>9355713</v>
      </c>
      <c r="C2049" s="18">
        <v>9355713</v>
      </c>
      <c r="D2049" s="15" t="s">
        <v>6327</v>
      </c>
      <c r="E2049" s="15" t="s">
        <v>2702</v>
      </c>
      <c r="F2049" s="15" t="s">
        <v>92</v>
      </c>
      <c r="G2049" s="19">
        <v>69.469381679760801</v>
      </c>
      <c r="H2049" s="19">
        <v>4.2589934557471096</v>
      </c>
      <c r="I2049" s="20">
        <v>3.02767389804611E-3</v>
      </c>
      <c r="J2049" s="15" t="s">
        <v>34</v>
      </c>
      <c r="L2049" s="15" t="s">
        <v>91</v>
      </c>
      <c r="M2049" s="15" t="s">
        <v>91</v>
      </c>
    </row>
    <row r="2050" spans="1:13" x14ac:dyDescent="0.2">
      <c r="A2050" s="15">
        <v>1</v>
      </c>
      <c r="B2050" s="18">
        <v>2971996</v>
      </c>
      <c r="C2050" s="18">
        <v>2971996</v>
      </c>
      <c r="D2050" s="15" t="s">
        <v>6327</v>
      </c>
      <c r="E2050" s="15" t="s">
        <v>2697</v>
      </c>
      <c r="F2050" s="15" t="s">
        <v>89</v>
      </c>
      <c r="G2050" s="19">
        <v>13.9204351359722</v>
      </c>
      <c r="H2050" s="19">
        <v>4.2587392081414004</v>
      </c>
      <c r="I2050" s="20">
        <v>3.4154082325729598E-4</v>
      </c>
      <c r="J2050" s="15" t="s">
        <v>32</v>
      </c>
      <c r="K2050" s="15" t="s">
        <v>535</v>
      </c>
      <c r="L2050" s="15" t="s">
        <v>535</v>
      </c>
      <c r="M2050" s="15" t="s">
        <v>536</v>
      </c>
    </row>
    <row r="2051" spans="1:13" x14ac:dyDescent="0.2">
      <c r="A2051" s="15">
        <v>2</v>
      </c>
      <c r="B2051" s="18">
        <v>10289745</v>
      </c>
      <c r="C2051" s="18">
        <v>10289745</v>
      </c>
      <c r="D2051" s="15" t="s">
        <v>6327</v>
      </c>
      <c r="E2051" s="15" t="s">
        <v>2702</v>
      </c>
      <c r="F2051" s="15" t="s">
        <v>89</v>
      </c>
      <c r="G2051" s="19">
        <v>74.322741009565505</v>
      </c>
      <c r="H2051" s="19">
        <v>4.2555214312560397</v>
      </c>
      <c r="I2051" s="20">
        <v>2.2704062633901301E-4</v>
      </c>
      <c r="J2051" s="15" t="s">
        <v>34</v>
      </c>
      <c r="L2051" s="15" t="s">
        <v>91</v>
      </c>
      <c r="M2051" s="15" t="s">
        <v>91</v>
      </c>
    </row>
    <row r="2052" spans="1:13" x14ac:dyDescent="0.2">
      <c r="A2052" s="15">
        <v>3</v>
      </c>
      <c r="B2052" s="18">
        <v>15765547</v>
      </c>
      <c r="C2052" s="18">
        <v>15765548</v>
      </c>
      <c r="D2052" s="15" t="s">
        <v>6327</v>
      </c>
      <c r="E2052" s="15" t="s">
        <v>2702</v>
      </c>
      <c r="F2052" s="15" t="s">
        <v>92</v>
      </c>
      <c r="G2052" s="19">
        <v>603.70719890580995</v>
      </c>
      <c r="H2052" s="19">
        <v>4.2551466626841101</v>
      </c>
      <c r="I2052" s="20">
        <v>8.9840717220016607E-5</v>
      </c>
      <c r="J2052" s="15" t="s">
        <v>34</v>
      </c>
      <c r="L2052" s="15" t="s">
        <v>91</v>
      </c>
      <c r="M2052" s="15" t="s">
        <v>91</v>
      </c>
    </row>
    <row r="2053" spans="1:13" x14ac:dyDescent="0.2">
      <c r="A2053" s="15">
        <v>2</v>
      </c>
      <c r="B2053" s="18">
        <v>15575912</v>
      </c>
      <c r="C2053" s="18">
        <v>15575912</v>
      </c>
      <c r="D2053" s="15" t="s">
        <v>6327</v>
      </c>
      <c r="E2053" s="15" t="s">
        <v>2702</v>
      </c>
      <c r="F2053" s="15" t="s">
        <v>92</v>
      </c>
      <c r="G2053" s="19">
        <v>17.150524821350501</v>
      </c>
      <c r="H2053" s="19">
        <v>4.2539020345429197</v>
      </c>
      <c r="I2053" s="20">
        <v>2.1987394463542399E-3</v>
      </c>
      <c r="J2053" s="15" t="s">
        <v>34</v>
      </c>
      <c r="L2053" s="15" t="s">
        <v>91</v>
      </c>
      <c r="M2053" s="15" t="s">
        <v>91</v>
      </c>
    </row>
    <row r="2054" spans="1:13" x14ac:dyDescent="0.2">
      <c r="A2054" s="15">
        <v>2</v>
      </c>
      <c r="B2054" s="18">
        <v>8576070</v>
      </c>
      <c r="C2054" s="18">
        <v>8576070</v>
      </c>
      <c r="D2054" s="15" t="s">
        <v>6327</v>
      </c>
      <c r="E2054" s="15" t="s">
        <v>2702</v>
      </c>
      <c r="F2054" s="15" t="s">
        <v>89</v>
      </c>
      <c r="G2054" s="19">
        <v>22.963757566258</v>
      </c>
      <c r="H2054" s="19">
        <v>4.2536058636411704</v>
      </c>
      <c r="I2054" s="20">
        <v>4.88817970632794E-3</v>
      </c>
      <c r="J2054" s="15" t="s">
        <v>32</v>
      </c>
      <c r="K2054" s="15" t="s">
        <v>3838</v>
      </c>
      <c r="L2054" s="15" t="s">
        <v>3838</v>
      </c>
      <c r="M2054" s="15" t="s">
        <v>3839</v>
      </c>
    </row>
    <row r="2055" spans="1:13" x14ac:dyDescent="0.2">
      <c r="A2055" s="15">
        <v>1</v>
      </c>
      <c r="B2055" s="18">
        <v>1594032</v>
      </c>
      <c r="C2055" s="18">
        <v>1594032</v>
      </c>
      <c r="D2055" s="15" t="s">
        <v>6327</v>
      </c>
      <c r="E2055" s="15" t="s">
        <v>2702</v>
      </c>
      <c r="F2055" s="15" t="s">
        <v>89</v>
      </c>
      <c r="G2055" s="19">
        <v>93.8905546655416</v>
      </c>
      <c r="H2055" s="19">
        <v>4.2533865121836198</v>
      </c>
      <c r="I2055" s="20">
        <v>5.6427068031498801E-4</v>
      </c>
      <c r="J2055" s="15" t="s">
        <v>34</v>
      </c>
      <c r="L2055" s="15" t="s">
        <v>91</v>
      </c>
      <c r="M2055" s="15" t="s">
        <v>91</v>
      </c>
    </row>
    <row r="2056" spans="1:13" x14ac:dyDescent="0.2">
      <c r="A2056" s="15">
        <v>3</v>
      </c>
      <c r="B2056" s="18">
        <v>14198169</v>
      </c>
      <c r="C2056" s="18">
        <v>14198169</v>
      </c>
      <c r="D2056" s="15" t="s">
        <v>6327</v>
      </c>
      <c r="E2056" s="15" t="s">
        <v>2702</v>
      </c>
      <c r="F2056" s="15" t="s">
        <v>92</v>
      </c>
      <c r="G2056" s="19">
        <v>6306.3284702825904</v>
      </c>
      <c r="H2056" s="19">
        <v>4.2532896149847002</v>
      </c>
      <c r="I2056" s="20">
        <v>3.70522515294662E-4</v>
      </c>
      <c r="J2056" s="15" t="s">
        <v>994</v>
      </c>
      <c r="K2056" s="15" t="s">
        <v>1115</v>
      </c>
      <c r="L2056" s="15" t="s">
        <v>1115</v>
      </c>
      <c r="M2056" s="15" t="s">
        <v>995</v>
      </c>
    </row>
    <row r="2057" spans="1:13" x14ac:dyDescent="0.2">
      <c r="A2057" s="15">
        <v>2</v>
      </c>
      <c r="B2057" s="18">
        <v>14957310</v>
      </c>
      <c r="C2057" s="18">
        <v>14957310</v>
      </c>
      <c r="D2057" s="15" t="s">
        <v>6327</v>
      </c>
      <c r="E2057" s="15" t="s">
        <v>2702</v>
      </c>
      <c r="F2057" s="15" t="s">
        <v>92</v>
      </c>
      <c r="G2057" s="19">
        <v>26.217821622672901</v>
      </c>
      <c r="H2057" s="19">
        <v>4.2493374275836997</v>
      </c>
      <c r="I2057" s="20">
        <v>1.66507394795358E-3</v>
      </c>
      <c r="J2057" s="15" t="s">
        <v>34</v>
      </c>
      <c r="L2057" s="15" t="s">
        <v>91</v>
      </c>
      <c r="M2057" s="15" t="s">
        <v>91</v>
      </c>
    </row>
    <row r="2058" spans="1:13" x14ac:dyDescent="0.2">
      <c r="A2058" s="15">
        <v>5</v>
      </c>
      <c r="B2058" s="18">
        <v>25009323</v>
      </c>
      <c r="C2058" s="18">
        <v>25009323</v>
      </c>
      <c r="D2058" s="15" t="s">
        <v>6327</v>
      </c>
      <c r="E2058" s="15" t="s">
        <v>2702</v>
      </c>
      <c r="F2058" s="15" t="s">
        <v>89</v>
      </c>
      <c r="G2058" s="19">
        <v>37.401205656316897</v>
      </c>
      <c r="H2058" s="19">
        <v>4.2491755758629104</v>
      </c>
      <c r="I2058" s="20">
        <v>8.9147433055031201E-4</v>
      </c>
      <c r="J2058" s="15" t="s">
        <v>32</v>
      </c>
      <c r="K2058" s="15" t="s">
        <v>2015</v>
      </c>
      <c r="L2058" s="15" t="s">
        <v>2015</v>
      </c>
      <c r="M2058" s="15" t="s">
        <v>1940</v>
      </c>
    </row>
    <row r="2059" spans="1:13" x14ac:dyDescent="0.2">
      <c r="A2059" s="15">
        <v>5</v>
      </c>
      <c r="B2059" s="18">
        <v>23140317</v>
      </c>
      <c r="C2059" s="18">
        <v>23140321</v>
      </c>
      <c r="D2059" s="15" t="s">
        <v>6327</v>
      </c>
      <c r="E2059" s="15" t="s">
        <v>2702</v>
      </c>
      <c r="F2059" s="15" t="s">
        <v>89</v>
      </c>
      <c r="G2059" s="19">
        <v>196.829412811048</v>
      </c>
      <c r="H2059" s="19">
        <v>4.2482551721811497</v>
      </c>
      <c r="I2059" s="20">
        <v>2.6240806946508199E-3</v>
      </c>
      <c r="J2059" s="15" t="s">
        <v>34</v>
      </c>
      <c r="L2059" s="15" t="s">
        <v>91</v>
      </c>
      <c r="M2059" s="15" t="s">
        <v>91</v>
      </c>
    </row>
    <row r="2060" spans="1:13" x14ac:dyDescent="0.2">
      <c r="A2060" s="15">
        <v>3</v>
      </c>
      <c r="B2060" s="18">
        <v>21189062</v>
      </c>
      <c r="C2060" s="18">
        <v>21189064</v>
      </c>
      <c r="D2060" s="15" t="s">
        <v>6327</v>
      </c>
      <c r="E2060" s="15" t="s">
        <v>2697</v>
      </c>
      <c r="F2060" s="15" t="s">
        <v>92</v>
      </c>
      <c r="G2060" s="19">
        <v>13.265044535365099</v>
      </c>
      <c r="H2060" s="19">
        <v>4.24688943937376</v>
      </c>
      <c r="I2060" s="20">
        <v>4.1510101095038098E-3</v>
      </c>
      <c r="J2060" s="15" t="s">
        <v>32</v>
      </c>
      <c r="K2060" s="15" t="s">
        <v>4844</v>
      </c>
      <c r="L2060" s="15" t="s">
        <v>4845</v>
      </c>
      <c r="M2060" s="15" t="s">
        <v>4846</v>
      </c>
    </row>
    <row r="2061" spans="1:13" x14ac:dyDescent="0.2">
      <c r="A2061" s="15">
        <v>3</v>
      </c>
      <c r="B2061" s="18">
        <v>10929651</v>
      </c>
      <c r="C2061" s="18">
        <v>10929652</v>
      </c>
      <c r="D2061" s="15" t="s">
        <v>6327</v>
      </c>
      <c r="E2061" s="15" t="s">
        <v>2702</v>
      </c>
      <c r="F2061" s="15" t="s">
        <v>89</v>
      </c>
      <c r="G2061" s="19">
        <v>24.366610205885198</v>
      </c>
      <c r="H2061" s="19">
        <v>4.2468434136666202</v>
      </c>
      <c r="I2061" s="20">
        <v>2.05338146657137E-3</v>
      </c>
      <c r="J2061" s="15" t="s">
        <v>34</v>
      </c>
      <c r="L2061" s="15" t="s">
        <v>91</v>
      </c>
      <c r="M2061" s="15" t="s">
        <v>91</v>
      </c>
    </row>
    <row r="2062" spans="1:13" x14ac:dyDescent="0.2">
      <c r="A2062" s="15">
        <v>2</v>
      </c>
      <c r="B2062" s="18">
        <v>5993880</v>
      </c>
      <c r="C2062" s="18">
        <v>5993880</v>
      </c>
      <c r="D2062" s="15" t="s">
        <v>6327</v>
      </c>
      <c r="E2062" s="15" t="s">
        <v>2702</v>
      </c>
      <c r="F2062" s="15" t="s">
        <v>89</v>
      </c>
      <c r="G2062" s="19">
        <v>175.321176717707</v>
      </c>
      <c r="H2062" s="19">
        <v>4.2454693223513704</v>
      </c>
      <c r="I2062" s="20">
        <v>9.0175669189008795E-5</v>
      </c>
      <c r="J2062" s="15" t="s">
        <v>34</v>
      </c>
      <c r="L2062" s="15" t="s">
        <v>91</v>
      </c>
      <c r="M2062" s="15" t="s">
        <v>91</v>
      </c>
    </row>
    <row r="2063" spans="1:13" x14ac:dyDescent="0.2">
      <c r="A2063" s="15">
        <v>4</v>
      </c>
      <c r="B2063" s="18">
        <v>2970868</v>
      </c>
      <c r="C2063" s="18">
        <v>2970868</v>
      </c>
      <c r="D2063" s="15" t="s">
        <v>6327</v>
      </c>
      <c r="E2063" s="15" t="s">
        <v>2702</v>
      </c>
      <c r="F2063" s="15" t="s">
        <v>92</v>
      </c>
      <c r="G2063" s="19">
        <v>120.702276065829</v>
      </c>
      <c r="H2063" s="19">
        <v>4.2426425627260302</v>
      </c>
      <c r="I2063" s="20">
        <v>2.48120088229513E-4</v>
      </c>
      <c r="J2063" s="15" t="s">
        <v>34</v>
      </c>
      <c r="L2063" s="15" t="s">
        <v>91</v>
      </c>
      <c r="M2063" s="15" t="s">
        <v>91</v>
      </c>
    </row>
    <row r="2064" spans="1:13" x14ac:dyDescent="0.2">
      <c r="A2064" s="15">
        <v>4</v>
      </c>
      <c r="B2064" s="18">
        <v>3466839</v>
      </c>
      <c r="C2064" s="18">
        <v>3466841</v>
      </c>
      <c r="D2064" s="15" t="s">
        <v>6327</v>
      </c>
      <c r="E2064" s="15" t="s">
        <v>2702</v>
      </c>
      <c r="F2064" s="15" t="s">
        <v>92</v>
      </c>
      <c r="G2064" s="19">
        <v>22.7912392983703</v>
      </c>
      <c r="H2064" s="19">
        <v>4.2425566455472001</v>
      </c>
      <c r="I2064" s="20">
        <v>1.60508120035934E-3</v>
      </c>
      <c r="J2064" s="15" t="s">
        <v>34</v>
      </c>
      <c r="L2064" s="15" t="s">
        <v>91</v>
      </c>
      <c r="M2064" s="15" t="s">
        <v>91</v>
      </c>
    </row>
    <row r="2065" spans="1:13" x14ac:dyDescent="0.2">
      <c r="A2065" s="15">
        <v>1</v>
      </c>
      <c r="B2065" s="18">
        <v>5841692</v>
      </c>
      <c r="C2065" s="18">
        <v>5841692</v>
      </c>
      <c r="D2065" s="15" t="s">
        <v>6327</v>
      </c>
      <c r="E2065" s="15" t="s">
        <v>2702</v>
      </c>
      <c r="F2065" s="15" t="s">
        <v>89</v>
      </c>
      <c r="G2065" s="19">
        <v>77.466901369104207</v>
      </c>
      <c r="H2065" s="19">
        <v>4.24230785336142</v>
      </c>
      <c r="I2065" s="20">
        <v>5.8676237887412201E-5</v>
      </c>
      <c r="J2065" s="15" t="s">
        <v>32</v>
      </c>
      <c r="K2065" s="15" t="s">
        <v>3000</v>
      </c>
      <c r="L2065" s="15" t="s">
        <v>3000</v>
      </c>
      <c r="M2065" s="15" t="s">
        <v>3001</v>
      </c>
    </row>
    <row r="2066" spans="1:13" x14ac:dyDescent="0.2">
      <c r="A2066" s="15">
        <v>3</v>
      </c>
      <c r="B2066" s="18">
        <v>18577085</v>
      </c>
      <c r="C2066" s="18">
        <v>18577085</v>
      </c>
      <c r="D2066" s="15" t="s">
        <v>6327</v>
      </c>
      <c r="E2066" s="15" t="s">
        <v>2702</v>
      </c>
      <c r="F2066" s="15" t="s">
        <v>89</v>
      </c>
      <c r="G2066" s="19">
        <v>148.17809664126199</v>
      </c>
      <c r="H2066" s="19">
        <v>4.2415986856963697</v>
      </c>
      <c r="I2066" s="20">
        <v>3.7128489906809403E-5</v>
      </c>
      <c r="J2066" s="15" t="s">
        <v>32</v>
      </c>
      <c r="K2066" s="15" t="s">
        <v>1183</v>
      </c>
      <c r="L2066" s="15" t="s">
        <v>1183</v>
      </c>
      <c r="M2066" s="15" t="s">
        <v>1184</v>
      </c>
    </row>
    <row r="2067" spans="1:13" x14ac:dyDescent="0.2">
      <c r="A2067" s="15">
        <v>4</v>
      </c>
      <c r="B2067" s="18">
        <v>11121811</v>
      </c>
      <c r="C2067" s="18">
        <v>11121812</v>
      </c>
      <c r="D2067" s="15" t="s">
        <v>6327</v>
      </c>
      <c r="E2067" s="15" t="s">
        <v>2702</v>
      </c>
      <c r="F2067" s="15" t="s">
        <v>89</v>
      </c>
      <c r="G2067" s="19">
        <v>1251.1610960493199</v>
      </c>
      <c r="H2067" s="19">
        <v>4.2414537073806198</v>
      </c>
      <c r="I2067" s="20">
        <v>1.8004324769517E-3</v>
      </c>
      <c r="J2067" s="15" t="s">
        <v>34</v>
      </c>
      <c r="L2067" s="15" t="s">
        <v>91</v>
      </c>
      <c r="M2067" s="15" t="s">
        <v>91</v>
      </c>
    </row>
    <row r="2068" spans="1:13" x14ac:dyDescent="0.2">
      <c r="A2068" s="15">
        <v>3</v>
      </c>
      <c r="B2068" s="18">
        <v>719334</v>
      </c>
      <c r="C2068" s="18">
        <v>719334</v>
      </c>
      <c r="D2068" s="15" t="s">
        <v>6327</v>
      </c>
      <c r="E2068" s="15" t="s">
        <v>2702</v>
      </c>
      <c r="F2068" s="15" t="s">
        <v>89</v>
      </c>
      <c r="G2068" s="19">
        <v>183.342365547247</v>
      </c>
      <c r="H2068" s="19">
        <v>4.2413716997468303</v>
      </c>
      <c r="I2068" s="20">
        <v>9.4671515904479503E-7</v>
      </c>
      <c r="J2068" s="15" t="s">
        <v>32</v>
      </c>
      <c r="K2068" s="15" t="s">
        <v>4257</v>
      </c>
      <c r="L2068" s="15" t="s">
        <v>4258</v>
      </c>
      <c r="M2068" s="15" t="s">
        <v>4259</v>
      </c>
    </row>
    <row r="2069" spans="1:13" x14ac:dyDescent="0.2">
      <c r="A2069" s="15">
        <v>1</v>
      </c>
      <c r="B2069" s="18">
        <v>15891903</v>
      </c>
      <c r="C2069" s="18">
        <v>15891903</v>
      </c>
      <c r="D2069" s="15" t="s">
        <v>6327</v>
      </c>
      <c r="E2069" s="15" t="s">
        <v>2702</v>
      </c>
      <c r="F2069" s="15" t="s">
        <v>92</v>
      </c>
      <c r="G2069" s="19">
        <v>23.9006770511326</v>
      </c>
      <c r="H2069" s="19">
        <v>4.2407858456230301</v>
      </c>
      <c r="I2069" s="20">
        <v>9.8680811410566897E-3</v>
      </c>
      <c r="J2069" s="15" t="s">
        <v>32</v>
      </c>
      <c r="K2069" s="15" t="s">
        <v>200</v>
      </c>
      <c r="L2069" s="15" t="s">
        <v>200</v>
      </c>
      <c r="M2069" s="15" t="s">
        <v>201</v>
      </c>
    </row>
    <row r="2070" spans="1:13" x14ac:dyDescent="0.2">
      <c r="A2070" s="15">
        <v>5</v>
      </c>
      <c r="B2070" s="18">
        <v>18100443</v>
      </c>
      <c r="C2070" s="18">
        <v>18100447</v>
      </c>
      <c r="D2070" s="15" t="s">
        <v>6327</v>
      </c>
      <c r="E2070" s="15" t="s">
        <v>2702</v>
      </c>
      <c r="F2070" s="15" t="s">
        <v>92</v>
      </c>
      <c r="G2070" s="19">
        <v>66.1130469106281</v>
      </c>
      <c r="H2070" s="19">
        <v>4.2402495678605101</v>
      </c>
      <c r="I2070" s="20">
        <v>1.30994797264183E-4</v>
      </c>
      <c r="J2070" s="15" t="s">
        <v>32</v>
      </c>
      <c r="K2070" s="15" t="s">
        <v>1899</v>
      </c>
      <c r="L2070" s="15" t="s">
        <v>1899</v>
      </c>
      <c r="M2070" s="15" t="s">
        <v>1304</v>
      </c>
    </row>
    <row r="2071" spans="1:13" x14ac:dyDescent="0.2">
      <c r="A2071" s="15">
        <v>5</v>
      </c>
      <c r="B2071" s="18">
        <v>4079112</v>
      </c>
      <c r="C2071" s="18">
        <v>4079114</v>
      </c>
      <c r="D2071" s="15" t="s">
        <v>6327</v>
      </c>
      <c r="E2071" s="15" t="s">
        <v>2702</v>
      </c>
      <c r="F2071" s="15" t="s">
        <v>89</v>
      </c>
      <c r="G2071" s="19">
        <v>397.00398138046</v>
      </c>
      <c r="H2071" s="19">
        <v>4.2395875132820597</v>
      </c>
      <c r="I2071" s="20">
        <v>1.2318611332516401E-3</v>
      </c>
      <c r="J2071" s="15" t="s">
        <v>32</v>
      </c>
      <c r="K2071" s="15" t="s">
        <v>2076</v>
      </c>
      <c r="L2071" s="15" t="s">
        <v>2076</v>
      </c>
      <c r="M2071" s="15" t="s">
        <v>290</v>
      </c>
    </row>
    <row r="2072" spans="1:13" x14ac:dyDescent="0.2">
      <c r="A2072" s="15">
        <v>2</v>
      </c>
      <c r="B2072" s="18">
        <v>16506274</v>
      </c>
      <c r="C2072" s="18">
        <v>16506274</v>
      </c>
      <c r="D2072" s="15" t="s">
        <v>6327</v>
      </c>
      <c r="E2072" s="15" t="s">
        <v>2702</v>
      </c>
      <c r="F2072" s="15" t="s">
        <v>89</v>
      </c>
      <c r="G2072" s="19">
        <v>52.899626170550597</v>
      </c>
      <c r="H2072" s="19">
        <v>4.2393059049553603</v>
      </c>
      <c r="I2072" s="20">
        <v>8.0168427317709508E-3</v>
      </c>
      <c r="J2072" s="15" t="s">
        <v>34</v>
      </c>
      <c r="L2072" s="15" t="s">
        <v>91</v>
      </c>
      <c r="M2072" s="15" t="s">
        <v>91</v>
      </c>
    </row>
    <row r="2073" spans="1:13" x14ac:dyDescent="0.2">
      <c r="A2073" s="15">
        <v>1</v>
      </c>
      <c r="B2073" s="18">
        <v>27939841</v>
      </c>
      <c r="C2073" s="18">
        <v>27939841</v>
      </c>
      <c r="D2073" s="15" t="s">
        <v>6327</v>
      </c>
      <c r="E2073" s="15" t="s">
        <v>2702</v>
      </c>
      <c r="F2073" s="15" t="s">
        <v>89</v>
      </c>
      <c r="G2073" s="19">
        <v>235.10202838424399</v>
      </c>
      <c r="H2073" s="19">
        <v>4.2388029286458098</v>
      </c>
      <c r="I2073" s="20">
        <v>3.8141261700378198E-5</v>
      </c>
      <c r="J2073" s="15" t="s">
        <v>32</v>
      </c>
      <c r="K2073" s="15" t="s">
        <v>3569</v>
      </c>
      <c r="L2073" s="15" t="s">
        <v>3570</v>
      </c>
      <c r="M2073" s="15" t="s">
        <v>3571</v>
      </c>
    </row>
    <row r="2074" spans="1:13" x14ac:dyDescent="0.2">
      <c r="A2074" s="15">
        <v>3</v>
      </c>
      <c r="B2074" s="18">
        <v>17646797</v>
      </c>
      <c r="C2074" s="18">
        <v>17646802</v>
      </c>
      <c r="D2074" s="15" t="s">
        <v>6327</v>
      </c>
      <c r="E2074" s="15" t="s">
        <v>2702</v>
      </c>
      <c r="F2074" s="15" t="s">
        <v>92</v>
      </c>
      <c r="G2074" s="19">
        <v>173.02133303093299</v>
      </c>
      <c r="H2074" s="19">
        <v>4.2381632921611097</v>
      </c>
      <c r="I2074" s="20">
        <v>5.17254511022702E-3</v>
      </c>
      <c r="J2074" s="15" t="s">
        <v>34</v>
      </c>
      <c r="L2074" s="15" t="s">
        <v>91</v>
      </c>
      <c r="M2074" s="15" t="s">
        <v>91</v>
      </c>
    </row>
    <row r="2075" spans="1:13" x14ac:dyDescent="0.2">
      <c r="A2075" s="15">
        <v>1</v>
      </c>
      <c r="B2075" s="18">
        <v>22627257</v>
      </c>
      <c r="C2075" s="18">
        <v>22627265</v>
      </c>
      <c r="D2075" s="15" t="s">
        <v>6327</v>
      </c>
      <c r="E2075" s="15" t="s">
        <v>2702</v>
      </c>
      <c r="F2075" s="15" t="s">
        <v>92</v>
      </c>
      <c r="G2075" s="19">
        <v>64.579166561347407</v>
      </c>
      <c r="H2075" s="19">
        <v>4.2381386542464696</v>
      </c>
      <c r="I2075" s="20">
        <v>6.07223874463661E-3</v>
      </c>
      <c r="J2075" s="15" t="s">
        <v>34</v>
      </c>
      <c r="L2075" s="15" t="s">
        <v>91</v>
      </c>
      <c r="M2075" s="15" t="s">
        <v>91</v>
      </c>
    </row>
    <row r="2076" spans="1:13" x14ac:dyDescent="0.2">
      <c r="A2076" s="15">
        <v>3</v>
      </c>
      <c r="B2076" s="18">
        <v>22016075</v>
      </c>
      <c r="C2076" s="18">
        <v>22016075</v>
      </c>
      <c r="D2076" s="15" t="s">
        <v>6327</v>
      </c>
      <c r="E2076" s="15" t="s">
        <v>2702</v>
      </c>
      <c r="F2076" s="15" t="s">
        <v>89</v>
      </c>
      <c r="G2076" s="19">
        <v>56.9951319609428</v>
      </c>
      <c r="H2076" s="19">
        <v>4.2379375429324497</v>
      </c>
      <c r="I2076" s="20">
        <v>5.9371197390747799E-3</v>
      </c>
      <c r="J2076" s="15" t="s">
        <v>34</v>
      </c>
      <c r="L2076" s="15" t="s">
        <v>91</v>
      </c>
      <c r="M2076" s="15" t="s">
        <v>91</v>
      </c>
    </row>
    <row r="2077" spans="1:13" x14ac:dyDescent="0.2">
      <c r="A2077" s="15">
        <v>3</v>
      </c>
      <c r="B2077" s="18">
        <v>23418789</v>
      </c>
      <c r="C2077" s="18">
        <v>23418789</v>
      </c>
      <c r="D2077" s="15" t="s">
        <v>6327</v>
      </c>
      <c r="E2077" s="15" t="s">
        <v>2702</v>
      </c>
      <c r="F2077" s="15" t="s">
        <v>89</v>
      </c>
      <c r="G2077" s="19">
        <v>93.602725340386101</v>
      </c>
      <c r="H2077" s="19">
        <v>4.2363732533430802</v>
      </c>
      <c r="I2077" s="20">
        <v>3.1117898789334601E-3</v>
      </c>
      <c r="J2077" s="15" t="s">
        <v>32</v>
      </c>
      <c r="K2077" s="15" t="s">
        <v>4956</v>
      </c>
      <c r="L2077" s="15" t="s">
        <v>4957</v>
      </c>
      <c r="M2077" s="15" t="s">
        <v>4958</v>
      </c>
    </row>
    <row r="2078" spans="1:13" x14ac:dyDescent="0.2">
      <c r="A2078" s="15">
        <v>1</v>
      </c>
      <c r="B2078" s="18">
        <v>30216847</v>
      </c>
      <c r="C2078" s="18">
        <v>30216847</v>
      </c>
      <c r="D2078" s="15" t="s">
        <v>6327</v>
      </c>
      <c r="E2078" s="15" t="s">
        <v>2702</v>
      </c>
      <c r="F2078" s="15" t="s">
        <v>92</v>
      </c>
      <c r="G2078" s="19">
        <v>195.57236121416901</v>
      </c>
      <c r="H2078" s="19">
        <v>4.23545691423113</v>
      </c>
      <c r="I2078" s="20">
        <v>5.4690818590251902E-3</v>
      </c>
      <c r="J2078" s="15" t="s">
        <v>32</v>
      </c>
      <c r="K2078" s="15" t="s">
        <v>3660</v>
      </c>
      <c r="L2078" s="15" t="s">
        <v>3661</v>
      </c>
      <c r="M2078" s="15" t="s">
        <v>3662</v>
      </c>
    </row>
    <row r="2079" spans="1:13" x14ac:dyDescent="0.2">
      <c r="A2079" s="15">
        <v>2</v>
      </c>
      <c r="B2079" s="18">
        <v>15881762</v>
      </c>
      <c r="C2079" s="18">
        <v>15881762</v>
      </c>
      <c r="D2079" s="15" t="s">
        <v>6327</v>
      </c>
      <c r="E2079" s="15" t="s">
        <v>2702</v>
      </c>
      <c r="F2079" s="15" t="s">
        <v>89</v>
      </c>
      <c r="G2079" s="19">
        <v>49.834333665180701</v>
      </c>
      <c r="H2079" s="19">
        <v>4.2345264575121</v>
      </c>
      <c r="I2079" s="20">
        <v>5.5890113551310697E-5</v>
      </c>
      <c r="J2079" s="15" t="s">
        <v>34</v>
      </c>
      <c r="L2079" s="15" t="s">
        <v>91</v>
      </c>
      <c r="M2079" s="15" t="s">
        <v>91</v>
      </c>
    </row>
    <row r="2080" spans="1:13" x14ac:dyDescent="0.2">
      <c r="A2080" s="15">
        <v>1</v>
      </c>
      <c r="B2080" s="18">
        <v>20532007</v>
      </c>
      <c r="C2080" s="18">
        <v>20532007</v>
      </c>
      <c r="D2080" s="15" t="s">
        <v>6327</v>
      </c>
      <c r="E2080" s="15" t="s">
        <v>2702</v>
      </c>
      <c r="F2080" s="15" t="s">
        <v>89</v>
      </c>
      <c r="G2080" s="19">
        <v>79.359485252309398</v>
      </c>
      <c r="H2080" s="19">
        <v>4.2339032315089504</v>
      </c>
      <c r="I2080" s="20">
        <v>1.68587644434714E-3</v>
      </c>
      <c r="J2080" s="15" t="s">
        <v>32</v>
      </c>
      <c r="K2080" s="15" t="s">
        <v>3332</v>
      </c>
      <c r="L2080" s="15" t="s">
        <v>3332</v>
      </c>
      <c r="M2080" s="15" t="s">
        <v>2031</v>
      </c>
    </row>
    <row r="2081" spans="1:13" x14ac:dyDescent="0.2">
      <c r="A2081" s="15">
        <v>2</v>
      </c>
      <c r="B2081" s="18">
        <v>1953203</v>
      </c>
      <c r="C2081" s="18">
        <v>1953203</v>
      </c>
      <c r="D2081" s="15" t="s">
        <v>6327</v>
      </c>
      <c r="E2081" s="15" t="s">
        <v>2702</v>
      </c>
      <c r="F2081" s="15" t="s">
        <v>92</v>
      </c>
      <c r="G2081" s="19">
        <v>56.379296678850302</v>
      </c>
      <c r="H2081" s="19">
        <v>4.23375094783961</v>
      </c>
      <c r="I2081" s="20">
        <v>7.6617046099080799E-3</v>
      </c>
      <c r="J2081" s="15" t="s">
        <v>32</v>
      </c>
      <c r="K2081" s="15" t="s">
        <v>3730</v>
      </c>
      <c r="L2081" s="15" t="s">
        <v>3730</v>
      </c>
      <c r="M2081" s="15" t="s">
        <v>91</v>
      </c>
    </row>
    <row r="2082" spans="1:13" x14ac:dyDescent="0.2">
      <c r="A2082" s="15">
        <v>4</v>
      </c>
      <c r="B2082" s="18">
        <v>17525089</v>
      </c>
      <c r="C2082" s="18">
        <v>17525094</v>
      </c>
      <c r="D2082" s="15" t="s">
        <v>6327</v>
      </c>
      <c r="E2082" s="15" t="s">
        <v>2702</v>
      </c>
      <c r="F2082" s="15" t="s">
        <v>89</v>
      </c>
      <c r="G2082" s="19">
        <v>58.046399061475597</v>
      </c>
      <c r="H2082" s="19">
        <v>4.2337337722806598</v>
      </c>
      <c r="I2082" s="20">
        <v>1.7534406391603799E-6</v>
      </c>
      <c r="J2082" s="15" t="s">
        <v>32</v>
      </c>
      <c r="K2082" s="15" t="s">
        <v>5488</v>
      </c>
      <c r="L2082" s="15" t="s">
        <v>5488</v>
      </c>
      <c r="M2082" s="15" t="s">
        <v>5489</v>
      </c>
    </row>
    <row r="2083" spans="1:13" x14ac:dyDescent="0.2">
      <c r="A2083" s="15">
        <v>5</v>
      </c>
      <c r="B2083" s="18">
        <v>14221974</v>
      </c>
      <c r="C2083" s="18">
        <v>14221981</v>
      </c>
      <c r="D2083" s="15" t="s">
        <v>6327</v>
      </c>
      <c r="E2083" s="15" t="s">
        <v>2702</v>
      </c>
      <c r="F2083" s="15" t="s">
        <v>92</v>
      </c>
      <c r="G2083" s="19">
        <v>1695.3021328561899</v>
      </c>
      <c r="H2083" s="19">
        <v>4.23367141406667</v>
      </c>
      <c r="I2083" s="20">
        <v>2.5458577308355501E-5</v>
      </c>
      <c r="J2083" s="15" t="s">
        <v>32</v>
      </c>
      <c r="K2083" s="15" t="s">
        <v>1830</v>
      </c>
      <c r="L2083" s="15" t="s">
        <v>1831</v>
      </c>
      <c r="M2083" s="15" t="s">
        <v>1832</v>
      </c>
    </row>
    <row r="2084" spans="1:13" x14ac:dyDescent="0.2">
      <c r="A2084" s="15">
        <v>1</v>
      </c>
      <c r="B2084" s="18">
        <v>13792779</v>
      </c>
      <c r="C2084" s="18">
        <v>13792781</v>
      </c>
      <c r="D2084" s="15" t="s">
        <v>6327</v>
      </c>
      <c r="E2084" s="15" t="s">
        <v>2702</v>
      </c>
      <c r="F2084" s="15" t="s">
        <v>89</v>
      </c>
      <c r="G2084" s="19">
        <v>227.737386564503</v>
      </c>
      <c r="H2084" s="19">
        <v>4.2336373844380599</v>
      </c>
      <c r="I2084" s="20">
        <v>1.72108501869476E-3</v>
      </c>
      <c r="J2084" s="15" t="s">
        <v>34</v>
      </c>
      <c r="L2084" s="15" t="s">
        <v>91</v>
      </c>
      <c r="M2084" s="15" t="s">
        <v>91</v>
      </c>
    </row>
    <row r="2085" spans="1:13" x14ac:dyDescent="0.2">
      <c r="A2085" s="15">
        <v>3</v>
      </c>
      <c r="B2085" s="18">
        <v>17646827</v>
      </c>
      <c r="C2085" s="18">
        <v>17646827</v>
      </c>
      <c r="D2085" s="15" t="s">
        <v>6327</v>
      </c>
      <c r="E2085" s="15" t="s">
        <v>2702</v>
      </c>
      <c r="F2085" s="15" t="s">
        <v>92</v>
      </c>
      <c r="G2085" s="19">
        <v>401.910730608839</v>
      </c>
      <c r="H2085" s="19">
        <v>4.2327781843970698</v>
      </c>
      <c r="I2085" s="20">
        <v>3.2976805471549601E-3</v>
      </c>
      <c r="J2085" s="15" t="s">
        <v>34</v>
      </c>
      <c r="L2085" s="15" t="s">
        <v>91</v>
      </c>
      <c r="M2085" s="15" t="s">
        <v>91</v>
      </c>
    </row>
    <row r="2086" spans="1:13" x14ac:dyDescent="0.2">
      <c r="A2086" s="15">
        <v>3</v>
      </c>
      <c r="B2086" s="18">
        <v>22013302</v>
      </c>
      <c r="C2086" s="18">
        <v>22013302</v>
      </c>
      <c r="D2086" s="15" t="s">
        <v>6327</v>
      </c>
      <c r="E2086" s="15" t="s">
        <v>2702</v>
      </c>
      <c r="F2086" s="15" t="s">
        <v>89</v>
      </c>
      <c r="G2086" s="19">
        <v>58.814514871878899</v>
      </c>
      <c r="H2086" s="19">
        <v>4.2306356624852901</v>
      </c>
      <c r="I2086" s="20">
        <v>1.2504635419202401E-3</v>
      </c>
      <c r="J2086" s="15" t="s">
        <v>34</v>
      </c>
      <c r="L2086" s="15" t="s">
        <v>91</v>
      </c>
      <c r="M2086" s="15" t="s">
        <v>91</v>
      </c>
    </row>
    <row r="2087" spans="1:13" x14ac:dyDescent="0.2">
      <c r="A2087" s="15">
        <v>5</v>
      </c>
      <c r="B2087" s="18">
        <v>20677087</v>
      </c>
      <c r="C2087" s="18">
        <v>20677087</v>
      </c>
      <c r="D2087" s="15" t="s">
        <v>6327</v>
      </c>
      <c r="E2087" s="15" t="s">
        <v>2702</v>
      </c>
      <c r="F2087" s="15" t="s">
        <v>89</v>
      </c>
      <c r="G2087" s="19">
        <v>124.05392091308001</v>
      </c>
      <c r="H2087" s="19">
        <v>4.2302284980979499</v>
      </c>
      <c r="I2087" s="20">
        <v>1.04322688787002E-4</v>
      </c>
      <c r="J2087" s="15" t="s">
        <v>34</v>
      </c>
      <c r="L2087" s="15" t="s">
        <v>91</v>
      </c>
      <c r="M2087" s="15" t="s">
        <v>91</v>
      </c>
    </row>
    <row r="2088" spans="1:13" x14ac:dyDescent="0.2">
      <c r="A2088" s="15">
        <v>2</v>
      </c>
      <c r="B2088" s="18">
        <v>16557329</v>
      </c>
      <c r="C2088" s="18">
        <v>16557329</v>
      </c>
      <c r="D2088" s="15" t="s">
        <v>6327</v>
      </c>
      <c r="E2088" s="15" t="s">
        <v>2702</v>
      </c>
      <c r="F2088" s="15" t="s">
        <v>89</v>
      </c>
      <c r="G2088" s="19">
        <v>61.761711686751298</v>
      </c>
      <c r="H2088" s="19">
        <v>4.2271617429717097</v>
      </c>
      <c r="I2088" s="20">
        <v>8.5112188440459896E-4</v>
      </c>
      <c r="J2088" s="15" t="s">
        <v>32</v>
      </c>
      <c r="K2088" s="15" t="s">
        <v>4129</v>
      </c>
      <c r="L2088" s="15" t="s">
        <v>4130</v>
      </c>
      <c r="M2088" s="15" t="s">
        <v>4131</v>
      </c>
    </row>
    <row r="2089" spans="1:13" x14ac:dyDescent="0.2">
      <c r="A2089" s="15">
        <v>4</v>
      </c>
      <c r="B2089" s="18">
        <v>14244661</v>
      </c>
      <c r="C2089" s="18">
        <v>14244661</v>
      </c>
      <c r="D2089" s="15" t="s">
        <v>6327</v>
      </c>
      <c r="E2089" s="15" t="s">
        <v>2702</v>
      </c>
      <c r="F2089" s="15" t="s">
        <v>92</v>
      </c>
      <c r="G2089" s="19">
        <v>199.421547539719</v>
      </c>
      <c r="H2089" s="19">
        <v>4.2260938819457996</v>
      </c>
      <c r="I2089" s="20">
        <v>1.56024580510316E-3</v>
      </c>
      <c r="J2089" s="15" t="s">
        <v>32</v>
      </c>
      <c r="K2089" s="15" t="s">
        <v>1617</v>
      </c>
      <c r="L2089" s="15" t="s">
        <v>1618</v>
      </c>
      <c r="M2089" s="15" t="s">
        <v>1619</v>
      </c>
    </row>
    <row r="2090" spans="1:13" x14ac:dyDescent="0.2">
      <c r="A2090" s="15">
        <v>5</v>
      </c>
      <c r="B2090" s="18">
        <v>317557</v>
      </c>
      <c r="C2090" s="18">
        <v>317557</v>
      </c>
      <c r="D2090" s="15" t="s">
        <v>6327</v>
      </c>
      <c r="E2090" s="15" t="s">
        <v>2702</v>
      </c>
      <c r="F2090" s="15" t="s">
        <v>92</v>
      </c>
      <c r="G2090" s="19">
        <v>71.067188301406006</v>
      </c>
      <c r="H2090" s="19">
        <v>4.2235796483663703</v>
      </c>
      <c r="I2090" s="20">
        <v>8.0504890161139703E-4</v>
      </c>
      <c r="J2090" s="15" t="s">
        <v>34</v>
      </c>
      <c r="L2090" s="15" t="s">
        <v>91</v>
      </c>
      <c r="M2090" s="15" t="s">
        <v>91</v>
      </c>
    </row>
    <row r="2091" spans="1:13" x14ac:dyDescent="0.2">
      <c r="A2091" s="15">
        <v>4</v>
      </c>
      <c r="B2091" s="18">
        <v>4271925</v>
      </c>
      <c r="C2091" s="18">
        <v>4271925</v>
      </c>
      <c r="D2091" s="15" t="s">
        <v>6327</v>
      </c>
      <c r="E2091" s="15" t="s">
        <v>2702</v>
      </c>
      <c r="F2091" s="15" t="s">
        <v>89</v>
      </c>
      <c r="G2091" s="19">
        <v>35.926295917625701</v>
      </c>
      <c r="H2091" s="19">
        <v>4.2231063106003504</v>
      </c>
      <c r="I2091" s="20">
        <v>3.1521809491443198E-4</v>
      </c>
      <c r="J2091" s="15" t="s">
        <v>34</v>
      </c>
      <c r="L2091" s="15" t="s">
        <v>91</v>
      </c>
      <c r="M2091" s="15" t="s">
        <v>91</v>
      </c>
    </row>
    <row r="2092" spans="1:13" x14ac:dyDescent="0.2">
      <c r="A2092" s="15">
        <v>1</v>
      </c>
      <c r="B2092" s="18">
        <v>25048259</v>
      </c>
      <c r="C2092" s="18">
        <v>25048259</v>
      </c>
      <c r="D2092" s="15" t="s">
        <v>6327</v>
      </c>
      <c r="E2092" s="15" t="s">
        <v>2697</v>
      </c>
      <c r="F2092" s="15" t="s">
        <v>92</v>
      </c>
      <c r="G2092" s="19">
        <v>254.75370231567001</v>
      </c>
      <c r="H2092" s="19">
        <v>4.22262409565786</v>
      </c>
      <c r="I2092" s="20">
        <v>3.0290080103196202E-19</v>
      </c>
      <c r="J2092" s="15" t="s">
        <v>32</v>
      </c>
      <c r="K2092" s="15" t="s">
        <v>386</v>
      </c>
      <c r="L2092" s="15" t="s">
        <v>387</v>
      </c>
      <c r="M2092" s="15" t="s">
        <v>388</v>
      </c>
    </row>
    <row r="2093" spans="1:13" x14ac:dyDescent="0.2">
      <c r="A2093" s="15">
        <v>2</v>
      </c>
      <c r="B2093" s="18">
        <v>9197153</v>
      </c>
      <c r="C2093" s="18">
        <v>9197154</v>
      </c>
      <c r="D2093" s="15" t="s">
        <v>6327</v>
      </c>
      <c r="E2093" s="15" t="s">
        <v>2702</v>
      </c>
      <c r="F2093" s="15" t="s">
        <v>89</v>
      </c>
      <c r="G2093" s="19">
        <v>16.3524503533142</v>
      </c>
      <c r="H2093" s="19">
        <v>4.22219006890698</v>
      </c>
      <c r="I2093" s="20">
        <v>4.4261309389394404E-3</v>
      </c>
      <c r="J2093" s="15" t="s">
        <v>34</v>
      </c>
      <c r="L2093" s="15" t="s">
        <v>91</v>
      </c>
      <c r="M2093" s="15" t="s">
        <v>91</v>
      </c>
    </row>
    <row r="2094" spans="1:13" x14ac:dyDescent="0.2">
      <c r="A2094" s="15">
        <v>1</v>
      </c>
      <c r="B2094" s="18">
        <v>11111709</v>
      </c>
      <c r="C2094" s="18">
        <v>11111709</v>
      </c>
      <c r="D2094" s="15" t="s">
        <v>6327</v>
      </c>
      <c r="E2094" s="15" t="s">
        <v>2702</v>
      </c>
      <c r="F2094" s="15" t="s">
        <v>89</v>
      </c>
      <c r="G2094" s="19">
        <v>123.042830449809</v>
      </c>
      <c r="H2094" s="19">
        <v>4.2206817166444699</v>
      </c>
      <c r="I2094" s="20">
        <v>2.1060801406398498E-3</v>
      </c>
      <c r="J2094" s="15" t="s">
        <v>34</v>
      </c>
      <c r="L2094" s="15" t="s">
        <v>91</v>
      </c>
      <c r="M2094" s="15" t="s">
        <v>91</v>
      </c>
    </row>
    <row r="2095" spans="1:13" x14ac:dyDescent="0.2">
      <c r="A2095" s="15">
        <v>2</v>
      </c>
      <c r="B2095" s="18">
        <v>143177</v>
      </c>
      <c r="C2095" s="18">
        <v>143177</v>
      </c>
      <c r="D2095" s="15" t="s">
        <v>6327</v>
      </c>
      <c r="E2095" s="15" t="s">
        <v>2702</v>
      </c>
      <c r="F2095" s="15" t="s">
        <v>92</v>
      </c>
      <c r="G2095" s="19">
        <v>75.179589021651296</v>
      </c>
      <c r="H2095" s="19">
        <v>4.2203276568956598</v>
      </c>
      <c r="I2095" s="20">
        <v>2.2780074074362999E-4</v>
      </c>
      <c r="J2095" s="15" t="s">
        <v>32</v>
      </c>
      <c r="K2095" s="15" t="s">
        <v>809</v>
      </c>
      <c r="L2095" s="15" t="s">
        <v>809</v>
      </c>
      <c r="M2095" s="15" t="s">
        <v>250</v>
      </c>
    </row>
    <row r="2096" spans="1:13" x14ac:dyDescent="0.2">
      <c r="A2096" s="15">
        <v>2</v>
      </c>
      <c r="B2096" s="18">
        <v>143217</v>
      </c>
      <c r="C2096" s="18">
        <v>143217</v>
      </c>
      <c r="D2096" s="15" t="s">
        <v>6327</v>
      </c>
      <c r="E2096" s="15" t="s">
        <v>2702</v>
      </c>
      <c r="F2096" s="15" t="s">
        <v>92</v>
      </c>
      <c r="G2096" s="19">
        <v>28.452498781969101</v>
      </c>
      <c r="H2096" s="19">
        <v>4.2193202743668197</v>
      </c>
      <c r="I2096" s="20">
        <v>3.9251290499540498E-4</v>
      </c>
      <c r="J2096" s="15" t="s">
        <v>32</v>
      </c>
      <c r="K2096" s="15" t="s">
        <v>809</v>
      </c>
      <c r="L2096" s="15" t="s">
        <v>809</v>
      </c>
      <c r="M2096" s="15" t="s">
        <v>250</v>
      </c>
    </row>
    <row r="2097" spans="1:13" x14ac:dyDescent="0.2">
      <c r="A2097" s="15">
        <v>1</v>
      </c>
      <c r="B2097" s="18">
        <v>28232969</v>
      </c>
      <c r="C2097" s="18">
        <v>28232970</v>
      </c>
      <c r="D2097" s="15" t="s">
        <v>6327</v>
      </c>
      <c r="E2097" s="15" t="s">
        <v>2702</v>
      </c>
      <c r="F2097" s="15" t="s">
        <v>89</v>
      </c>
      <c r="G2097" s="19">
        <v>162.948436768862</v>
      </c>
      <c r="H2097" s="19">
        <v>4.2179614513140997</v>
      </c>
      <c r="I2097" s="20">
        <v>8.2475979443907095E-4</v>
      </c>
      <c r="J2097" s="15" t="s">
        <v>32</v>
      </c>
      <c r="K2097" s="15" t="s">
        <v>500</v>
      </c>
      <c r="L2097" s="15" t="s">
        <v>501</v>
      </c>
      <c r="M2097" s="15" t="s">
        <v>502</v>
      </c>
    </row>
    <row r="2098" spans="1:13" x14ac:dyDescent="0.2">
      <c r="A2098" s="15">
        <v>2</v>
      </c>
      <c r="B2098" s="18">
        <v>19598443</v>
      </c>
      <c r="C2098" s="18">
        <v>19598443</v>
      </c>
      <c r="D2098" s="15" t="s">
        <v>6327</v>
      </c>
      <c r="E2098" s="15" t="s">
        <v>2702</v>
      </c>
      <c r="F2098" s="15" t="s">
        <v>92</v>
      </c>
      <c r="G2098" s="19">
        <v>213.625845376244</v>
      </c>
      <c r="H2098" s="19">
        <v>4.2167296673658496</v>
      </c>
      <c r="I2098" s="20">
        <v>7.3809762166592301E-5</v>
      </c>
      <c r="J2098" s="15" t="s">
        <v>32</v>
      </c>
      <c r="K2098" s="15" t="s">
        <v>972</v>
      </c>
      <c r="L2098" s="15" t="s">
        <v>972</v>
      </c>
      <c r="M2098" s="15" t="s">
        <v>973</v>
      </c>
    </row>
    <row r="2099" spans="1:13" x14ac:dyDescent="0.2">
      <c r="A2099" s="15">
        <v>1</v>
      </c>
      <c r="B2099" s="18">
        <v>16156803</v>
      </c>
      <c r="C2099" s="18">
        <v>16156803</v>
      </c>
      <c r="D2099" s="15" t="s">
        <v>6327</v>
      </c>
      <c r="E2099" s="15" t="s">
        <v>2702</v>
      </c>
      <c r="F2099" s="15" t="s">
        <v>89</v>
      </c>
      <c r="G2099" s="19">
        <v>174.47408617952499</v>
      </c>
      <c r="H2099" s="19">
        <v>4.2162064687527199</v>
      </c>
      <c r="I2099" s="20">
        <v>6.0970124226336697E-5</v>
      </c>
      <c r="J2099" s="15" t="s">
        <v>32</v>
      </c>
      <c r="K2099" s="15" t="s">
        <v>208</v>
      </c>
      <c r="L2099" s="15" t="s">
        <v>208</v>
      </c>
      <c r="M2099" s="15" t="s">
        <v>209</v>
      </c>
    </row>
    <row r="2100" spans="1:13" x14ac:dyDescent="0.2">
      <c r="A2100" s="15">
        <v>3</v>
      </c>
      <c r="B2100" s="18">
        <v>1877893</v>
      </c>
      <c r="C2100" s="18">
        <v>1877893</v>
      </c>
      <c r="D2100" s="15" t="s">
        <v>6327</v>
      </c>
      <c r="E2100" s="15" t="s">
        <v>2702</v>
      </c>
      <c r="F2100" s="15" t="s">
        <v>89</v>
      </c>
      <c r="G2100" s="19">
        <v>19.8443032551667</v>
      </c>
      <c r="H2100" s="19">
        <v>4.2155230793225398</v>
      </c>
      <c r="I2100" s="20">
        <v>4.0044138794597299E-3</v>
      </c>
      <c r="J2100" s="15" t="s">
        <v>32</v>
      </c>
      <c r="K2100" s="15" t="s">
        <v>4311</v>
      </c>
      <c r="L2100" s="15" t="s">
        <v>4311</v>
      </c>
      <c r="M2100" s="15" t="s">
        <v>771</v>
      </c>
    </row>
    <row r="2101" spans="1:13" x14ac:dyDescent="0.2">
      <c r="A2101" s="15">
        <v>5</v>
      </c>
      <c r="B2101" s="18">
        <v>2151131</v>
      </c>
      <c r="C2101" s="18">
        <v>2151131</v>
      </c>
      <c r="D2101" s="15" t="s">
        <v>6327</v>
      </c>
      <c r="E2101" s="15" t="s">
        <v>2702</v>
      </c>
      <c r="F2101" s="15" t="s">
        <v>89</v>
      </c>
      <c r="G2101" s="19">
        <v>159.82591361023199</v>
      </c>
      <c r="H2101" s="19">
        <v>4.2154856237699301</v>
      </c>
      <c r="I2101" s="20">
        <v>9.22487603379471E-3</v>
      </c>
      <c r="J2101" s="15" t="s">
        <v>34</v>
      </c>
      <c r="L2101" s="15" t="s">
        <v>91</v>
      </c>
      <c r="M2101" s="15" t="s">
        <v>91</v>
      </c>
    </row>
    <row r="2102" spans="1:13" x14ac:dyDescent="0.2">
      <c r="A2102" s="15">
        <v>2</v>
      </c>
      <c r="B2102" s="18">
        <v>4188561</v>
      </c>
      <c r="C2102" s="18">
        <v>4188562</v>
      </c>
      <c r="D2102" s="15" t="s">
        <v>6327</v>
      </c>
      <c r="E2102" s="15" t="s">
        <v>2702</v>
      </c>
      <c r="F2102" s="15" t="s">
        <v>89</v>
      </c>
      <c r="G2102" s="19">
        <v>462.963165645419</v>
      </c>
      <c r="H2102" s="19">
        <v>4.2150645401024898</v>
      </c>
      <c r="I2102" s="20">
        <v>5.5725847875466498E-5</v>
      </c>
      <c r="J2102" s="15" t="s">
        <v>34</v>
      </c>
      <c r="L2102" s="15" t="s">
        <v>91</v>
      </c>
      <c r="M2102" s="15" t="s">
        <v>91</v>
      </c>
    </row>
    <row r="2103" spans="1:13" x14ac:dyDescent="0.2">
      <c r="A2103" s="15">
        <v>3</v>
      </c>
      <c r="B2103" s="18">
        <v>13623501</v>
      </c>
      <c r="C2103" s="18">
        <v>13623502</v>
      </c>
      <c r="D2103" s="15" t="s">
        <v>6327</v>
      </c>
      <c r="E2103" s="15" t="s">
        <v>2702</v>
      </c>
      <c r="F2103" s="15" t="s">
        <v>89</v>
      </c>
      <c r="G2103" s="19">
        <v>972.574159578896</v>
      </c>
      <c r="H2103" s="19">
        <v>4.2148441270772397</v>
      </c>
      <c r="I2103" s="20">
        <v>1.8615152022022101E-3</v>
      </c>
      <c r="J2103" s="15" t="s">
        <v>34</v>
      </c>
      <c r="L2103" s="15" t="s">
        <v>91</v>
      </c>
      <c r="M2103" s="15" t="s">
        <v>91</v>
      </c>
    </row>
    <row r="2104" spans="1:13" x14ac:dyDescent="0.2">
      <c r="A2104" s="15">
        <v>1</v>
      </c>
      <c r="B2104" s="18">
        <v>6663077</v>
      </c>
      <c r="C2104" s="18">
        <v>6663078</v>
      </c>
      <c r="D2104" s="15" t="s">
        <v>6327</v>
      </c>
      <c r="E2104" s="15" t="s">
        <v>2702</v>
      </c>
      <c r="F2104" s="15" t="s">
        <v>92</v>
      </c>
      <c r="G2104" s="19">
        <v>59.133839172007903</v>
      </c>
      <c r="H2104" s="19">
        <v>4.2145282842754801</v>
      </c>
      <c r="I2104" s="20">
        <v>4.4820755612201497E-4</v>
      </c>
      <c r="J2104" s="15" t="s">
        <v>32</v>
      </c>
      <c r="K2104" s="15" t="s">
        <v>657</v>
      </c>
      <c r="L2104" s="15" t="s">
        <v>658</v>
      </c>
      <c r="M2104" s="15" t="s">
        <v>658</v>
      </c>
    </row>
    <row r="2105" spans="1:13" x14ac:dyDescent="0.2">
      <c r="A2105" s="15">
        <v>4</v>
      </c>
      <c r="B2105" s="18">
        <v>15737375</v>
      </c>
      <c r="C2105" s="18">
        <v>15737379</v>
      </c>
      <c r="D2105" s="15" t="s">
        <v>6327</v>
      </c>
      <c r="E2105" s="15" t="s">
        <v>2702</v>
      </c>
      <c r="F2105" s="15" t="s">
        <v>92</v>
      </c>
      <c r="G2105" s="19">
        <v>147.13022728021099</v>
      </c>
      <c r="H2105" s="19">
        <v>4.2139181156144199</v>
      </c>
      <c r="I2105" s="20">
        <v>1.9648384318975899E-4</v>
      </c>
      <c r="J2105" s="15" t="s">
        <v>32</v>
      </c>
      <c r="K2105" s="15" t="s">
        <v>1652</v>
      </c>
      <c r="L2105" s="15" t="s">
        <v>1652</v>
      </c>
      <c r="M2105" s="15" t="s">
        <v>1653</v>
      </c>
    </row>
    <row r="2106" spans="1:13" x14ac:dyDescent="0.2">
      <c r="A2106" s="15">
        <v>3</v>
      </c>
      <c r="B2106" s="18">
        <v>16533662</v>
      </c>
      <c r="C2106" s="18">
        <v>16533662</v>
      </c>
      <c r="D2106" s="15" t="s">
        <v>6327</v>
      </c>
      <c r="E2106" s="15" t="s">
        <v>2702</v>
      </c>
      <c r="F2106" s="15" t="s">
        <v>89</v>
      </c>
      <c r="G2106" s="19">
        <v>165.297128063125</v>
      </c>
      <c r="H2106" s="19">
        <v>4.2138467410251401</v>
      </c>
      <c r="I2106" s="20">
        <v>1.1881424154815E-3</v>
      </c>
      <c r="J2106" s="15" t="s">
        <v>32</v>
      </c>
      <c r="K2106" s="15" t="s">
        <v>1131</v>
      </c>
      <c r="L2106" s="15" t="s">
        <v>1131</v>
      </c>
      <c r="M2106" s="15" t="s">
        <v>1132</v>
      </c>
    </row>
    <row r="2107" spans="1:13" x14ac:dyDescent="0.2">
      <c r="A2107" s="15">
        <v>3</v>
      </c>
      <c r="B2107" s="18">
        <v>4998206</v>
      </c>
      <c r="C2107" s="18">
        <v>4998206</v>
      </c>
      <c r="D2107" s="15" t="s">
        <v>6327</v>
      </c>
      <c r="E2107" s="15" t="s">
        <v>2702</v>
      </c>
      <c r="F2107" s="15" t="s">
        <v>89</v>
      </c>
      <c r="G2107" s="19">
        <v>41.500755822192197</v>
      </c>
      <c r="H2107" s="19">
        <v>4.2130498495842197</v>
      </c>
      <c r="I2107" s="20">
        <v>2.00565825253237E-3</v>
      </c>
      <c r="J2107" s="15" t="s">
        <v>136</v>
      </c>
      <c r="K2107" s="15" t="s">
        <v>4443</v>
      </c>
      <c r="L2107" s="15" t="s">
        <v>91</v>
      </c>
      <c r="M2107" s="15" t="s">
        <v>91</v>
      </c>
    </row>
    <row r="2108" spans="1:13" x14ac:dyDescent="0.2">
      <c r="A2108" s="15">
        <v>1</v>
      </c>
      <c r="B2108" s="18">
        <v>7944226</v>
      </c>
      <c r="C2108" s="18">
        <v>7944226</v>
      </c>
      <c r="D2108" s="15" t="s">
        <v>6327</v>
      </c>
      <c r="E2108" s="15" t="s">
        <v>2702</v>
      </c>
      <c r="F2108" s="15" t="s">
        <v>89</v>
      </c>
      <c r="G2108" s="19">
        <v>45.052013329534098</v>
      </c>
      <c r="H2108" s="19">
        <v>4.2126233050579502</v>
      </c>
      <c r="I2108" s="20">
        <v>3.3494132520272901E-4</v>
      </c>
      <c r="J2108" s="15" t="s">
        <v>34</v>
      </c>
      <c r="L2108" s="15" t="s">
        <v>91</v>
      </c>
      <c r="M2108" s="15" t="s">
        <v>91</v>
      </c>
    </row>
    <row r="2109" spans="1:13" x14ac:dyDescent="0.2">
      <c r="A2109" s="15">
        <v>1</v>
      </c>
      <c r="B2109" s="18">
        <v>26614673</v>
      </c>
      <c r="C2109" s="18">
        <v>26614673</v>
      </c>
      <c r="D2109" s="15" t="s">
        <v>6327</v>
      </c>
      <c r="E2109" s="15" t="s">
        <v>2702</v>
      </c>
      <c r="F2109" s="15" t="s">
        <v>92</v>
      </c>
      <c r="G2109" s="19">
        <v>101.79326872180199</v>
      </c>
      <c r="H2109" s="19">
        <v>4.2125769719554604</v>
      </c>
      <c r="I2109" s="20">
        <v>9.4810127560474907E-3</v>
      </c>
      <c r="J2109" s="15" t="s">
        <v>32</v>
      </c>
      <c r="K2109" s="15" t="s">
        <v>440</v>
      </c>
      <c r="L2109" s="15" t="s">
        <v>441</v>
      </c>
      <c r="M2109" s="15" t="s">
        <v>442</v>
      </c>
    </row>
    <row r="2110" spans="1:13" x14ac:dyDescent="0.2">
      <c r="A2110" s="15">
        <v>5</v>
      </c>
      <c r="B2110" s="18">
        <v>577723</v>
      </c>
      <c r="C2110" s="18">
        <v>577731</v>
      </c>
      <c r="D2110" s="15" t="s">
        <v>6327</v>
      </c>
      <c r="E2110" s="15" t="s">
        <v>2702</v>
      </c>
      <c r="F2110" s="15" t="s">
        <v>92</v>
      </c>
      <c r="G2110" s="19">
        <v>26.0288658167219</v>
      </c>
      <c r="H2110" s="19">
        <v>4.2125320401128201</v>
      </c>
      <c r="I2110" s="20">
        <v>5.6014788004855104E-3</v>
      </c>
      <c r="J2110" s="15" t="s">
        <v>34</v>
      </c>
      <c r="L2110" s="15" t="s">
        <v>91</v>
      </c>
      <c r="M2110" s="15" t="s">
        <v>91</v>
      </c>
    </row>
    <row r="2111" spans="1:13" x14ac:dyDescent="0.2">
      <c r="A2111" s="15">
        <v>2</v>
      </c>
      <c r="B2111" s="18">
        <v>4934687</v>
      </c>
      <c r="C2111" s="18">
        <v>4934687</v>
      </c>
      <c r="D2111" s="15" t="s">
        <v>6327</v>
      </c>
      <c r="E2111" s="15" t="s">
        <v>2702</v>
      </c>
      <c r="F2111" s="15" t="s">
        <v>89</v>
      </c>
      <c r="G2111" s="19">
        <v>151.51560170771199</v>
      </c>
      <c r="H2111" s="19">
        <v>4.2113726434141503</v>
      </c>
      <c r="I2111" s="20">
        <v>3.7644753393615101E-4</v>
      </c>
      <c r="J2111" s="15" t="s">
        <v>34</v>
      </c>
      <c r="L2111" s="15" t="s">
        <v>91</v>
      </c>
      <c r="M2111" s="15" t="s">
        <v>91</v>
      </c>
    </row>
    <row r="2112" spans="1:13" x14ac:dyDescent="0.2">
      <c r="A2112" s="15">
        <v>1</v>
      </c>
      <c r="B2112" s="18">
        <v>2278101</v>
      </c>
      <c r="C2112" s="18">
        <v>2278101</v>
      </c>
      <c r="D2112" s="15" t="s">
        <v>6327</v>
      </c>
      <c r="E2112" s="15" t="s">
        <v>2702</v>
      </c>
      <c r="F2112" s="15" t="s">
        <v>89</v>
      </c>
      <c r="G2112" s="19">
        <v>104.64208082902999</v>
      </c>
      <c r="H2112" s="19">
        <v>4.20883081275527</v>
      </c>
      <c r="I2112" s="20">
        <v>3.6494012482556201E-4</v>
      </c>
      <c r="J2112" s="15" t="s">
        <v>32</v>
      </c>
      <c r="K2112" s="15" t="s">
        <v>2808</v>
      </c>
      <c r="L2112" s="15" t="s">
        <v>2809</v>
      </c>
      <c r="M2112" s="15" t="s">
        <v>2810</v>
      </c>
    </row>
    <row r="2113" spans="1:13" x14ac:dyDescent="0.2">
      <c r="A2113" s="15">
        <v>3</v>
      </c>
      <c r="B2113" s="18">
        <v>15765512</v>
      </c>
      <c r="C2113" s="18">
        <v>15765512</v>
      </c>
      <c r="D2113" s="15" t="s">
        <v>6327</v>
      </c>
      <c r="E2113" s="15" t="s">
        <v>2702</v>
      </c>
      <c r="F2113" s="15" t="s">
        <v>92</v>
      </c>
      <c r="G2113" s="19">
        <v>162.02498697457301</v>
      </c>
      <c r="H2113" s="19">
        <v>4.2085574567434598</v>
      </c>
      <c r="I2113" s="20">
        <v>1.08033437838649E-3</v>
      </c>
      <c r="J2113" s="15" t="s">
        <v>34</v>
      </c>
      <c r="L2113" s="15" t="s">
        <v>91</v>
      </c>
      <c r="M2113" s="15" t="s">
        <v>91</v>
      </c>
    </row>
    <row r="2114" spans="1:13" x14ac:dyDescent="0.2">
      <c r="A2114" s="15">
        <v>1</v>
      </c>
      <c r="B2114" s="18">
        <v>8699228</v>
      </c>
      <c r="C2114" s="18">
        <v>8699229</v>
      </c>
      <c r="D2114" s="15" t="s">
        <v>6327</v>
      </c>
      <c r="E2114" s="15" t="s">
        <v>2702</v>
      </c>
      <c r="F2114" s="15" t="s">
        <v>89</v>
      </c>
      <c r="G2114" s="19">
        <v>25.546980476871699</v>
      </c>
      <c r="H2114" s="19">
        <v>4.2082675095404003</v>
      </c>
      <c r="I2114" s="20">
        <v>6.9385045652542001E-3</v>
      </c>
      <c r="J2114" s="15" t="s">
        <v>34</v>
      </c>
      <c r="L2114" s="15" t="s">
        <v>91</v>
      </c>
      <c r="M2114" s="15" t="s">
        <v>91</v>
      </c>
    </row>
    <row r="2115" spans="1:13" x14ac:dyDescent="0.2">
      <c r="A2115" s="15">
        <v>4</v>
      </c>
      <c r="B2115" s="18">
        <v>15737380</v>
      </c>
      <c r="C2115" s="18">
        <v>15737380</v>
      </c>
      <c r="D2115" s="15" t="s">
        <v>6327</v>
      </c>
      <c r="E2115" s="15" t="s">
        <v>2702</v>
      </c>
      <c r="F2115" s="15" t="s">
        <v>92</v>
      </c>
      <c r="G2115" s="19">
        <v>28.972825423306301</v>
      </c>
      <c r="H2115" s="19">
        <v>4.20667125135936</v>
      </c>
      <c r="I2115" s="20">
        <v>4.5521513424913701E-4</v>
      </c>
      <c r="J2115" s="15" t="s">
        <v>32</v>
      </c>
      <c r="K2115" s="15" t="s">
        <v>1652</v>
      </c>
      <c r="L2115" s="15" t="s">
        <v>1652</v>
      </c>
      <c r="M2115" s="15" t="s">
        <v>1653</v>
      </c>
    </row>
    <row r="2116" spans="1:13" x14ac:dyDescent="0.2">
      <c r="A2116" s="15">
        <v>2</v>
      </c>
      <c r="B2116" s="18">
        <v>2484398</v>
      </c>
      <c r="C2116" s="18">
        <v>2484398</v>
      </c>
      <c r="D2116" s="15" t="s">
        <v>6327</v>
      </c>
      <c r="E2116" s="15" t="s">
        <v>2702</v>
      </c>
      <c r="F2116" s="15" t="s">
        <v>89</v>
      </c>
      <c r="G2116" s="19">
        <v>60.214422939487598</v>
      </c>
      <c r="H2116" s="19">
        <v>4.2063296826668504</v>
      </c>
      <c r="I2116" s="20">
        <v>1.1273207977974601E-3</v>
      </c>
      <c r="J2116" s="15" t="s">
        <v>34</v>
      </c>
      <c r="L2116" s="15" t="s">
        <v>91</v>
      </c>
      <c r="M2116" s="15" t="s">
        <v>91</v>
      </c>
    </row>
    <row r="2117" spans="1:13" x14ac:dyDescent="0.2">
      <c r="A2117" s="15">
        <v>2</v>
      </c>
      <c r="B2117" s="18">
        <v>19332598</v>
      </c>
      <c r="C2117" s="18">
        <v>19332598</v>
      </c>
      <c r="D2117" s="15" t="s">
        <v>6327</v>
      </c>
      <c r="E2117" s="15" t="s">
        <v>2702</v>
      </c>
      <c r="F2117" s="15" t="s">
        <v>92</v>
      </c>
      <c r="G2117" s="19">
        <v>62.106801060564202</v>
      </c>
      <c r="H2117" s="19">
        <v>4.2058744649120001</v>
      </c>
      <c r="I2117" s="20">
        <v>4.0846115417263201E-4</v>
      </c>
      <c r="J2117" s="15" t="s">
        <v>32</v>
      </c>
      <c r="K2117" s="15" t="s">
        <v>4209</v>
      </c>
      <c r="L2117" s="15" t="s">
        <v>4209</v>
      </c>
      <c r="M2117" s="15" t="s">
        <v>2163</v>
      </c>
    </row>
    <row r="2118" spans="1:13" x14ac:dyDescent="0.2">
      <c r="A2118" s="15">
        <v>1</v>
      </c>
      <c r="B2118" s="18">
        <v>6063772</v>
      </c>
      <c r="C2118" s="18">
        <v>6063781</v>
      </c>
      <c r="D2118" s="15" t="s">
        <v>6327</v>
      </c>
      <c r="E2118" s="15" t="s">
        <v>2702</v>
      </c>
      <c r="F2118" s="15" t="s">
        <v>89</v>
      </c>
      <c r="G2118" s="19">
        <v>44.158597752331403</v>
      </c>
      <c r="H2118" s="19">
        <v>4.2056023374773197</v>
      </c>
      <c r="I2118" s="20">
        <v>4.5563516158194002E-4</v>
      </c>
      <c r="J2118" s="15" t="s">
        <v>34</v>
      </c>
      <c r="L2118" s="15" t="s">
        <v>91</v>
      </c>
      <c r="M2118" s="15" t="s">
        <v>91</v>
      </c>
    </row>
    <row r="2119" spans="1:13" x14ac:dyDescent="0.2">
      <c r="A2119" s="15">
        <v>4</v>
      </c>
      <c r="B2119" s="18">
        <v>1345169</v>
      </c>
      <c r="C2119" s="18">
        <v>1345170</v>
      </c>
      <c r="D2119" s="15" t="s">
        <v>6327</v>
      </c>
      <c r="E2119" s="15" t="s">
        <v>2702</v>
      </c>
      <c r="F2119" s="15" t="s">
        <v>92</v>
      </c>
      <c r="G2119" s="19">
        <v>186.320781465614</v>
      </c>
      <c r="H2119" s="19">
        <v>4.2053622658121101</v>
      </c>
      <c r="I2119" s="20">
        <v>2.42474786808611E-4</v>
      </c>
      <c r="J2119" s="15" t="s">
        <v>32</v>
      </c>
      <c r="K2119" s="15" t="s">
        <v>1599</v>
      </c>
      <c r="L2119" s="15" t="s">
        <v>1600</v>
      </c>
      <c r="M2119" s="15" t="s">
        <v>1601</v>
      </c>
    </row>
    <row r="2120" spans="1:13" x14ac:dyDescent="0.2">
      <c r="A2120" s="15">
        <v>3</v>
      </c>
      <c r="B2120" s="18">
        <v>1551160</v>
      </c>
      <c r="C2120" s="18">
        <v>1551160</v>
      </c>
      <c r="D2120" s="15" t="s">
        <v>6327</v>
      </c>
      <c r="E2120" s="15" t="s">
        <v>2702</v>
      </c>
      <c r="F2120" s="15" t="s">
        <v>89</v>
      </c>
      <c r="G2120" s="19">
        <v>73.456571212705001</v>
      </c>
      <c r="H2120" s="19">
        <v>4.2043598475530404</v>
      </c>
      <c r="I2120" s="20">
        <v>3.51461839677868E-4</v>
      </c>
      <c r="J2120" s="15" t="s">
        <v>32</v>
      </c>
      <c r="K2120" s="15" t="s">
        <v>4298</v>
      </c>
      <c r="L2120" s="15" t="s">
        <v>4298</v>
      </c>
      <c r="M2120" s="15" t="s">
        <v>502</v>
      </c>
    </row>
    <row r="2121" spans="1:13" x14ac:dyDescent="0.2">
      <c r="A2121" s="15">
        <v>1</v>
      </c>
      <c r="B2121" s="18">
        <v>14124170</v>
      </c>
      <c r="C2121" s="18">
        <v>14124171</v>
      </c>
      <c r="D2121" s="15" t="s">
        <v>6327</v>
      </c>
      <c r="E2121" s="15" t="s">
        <v>2702</v>
      </c>
      <c r="F2121" s="15" t="s">
        <v>92</v>
      </c>
      <c r="G2121" s="19">
        <v>66.402093181986004</v>
      </c>
      <c r="H2121" s="19">
        <v>4.20432884864048</v>
      </c>
      <c r="I2121" s="20">
        <v>2.0866956391738301E-3</v>
      </c>
      <c r="J2121" s="15" t="s">
        <v>34</v>
      </c>
      <c r="L2121" s="15" t="s">
        <v>91</v>
      </c>
      <c r="M2121" s="15" t="s">
        <v>91</v>
      </c>
    </row>
    <row r="2122" spans="1:13" x14ac:dyDescent="0.2">
      <c r="A2122" s="15">
        <v>2</v>
      </c>
      <c r="B2122" s="18">
        <v>214416</v>
      </c>
      <c r="C2122" s="18">
        <v>214416</v>
      </c>
      <c r="D2122" s="15" t="s">
        <v>6327</v>
      </c>
      <c r="E2122" s="15" t="s">
        <v>2702</v>
      </c>
      <c r="F2122" s="15" t="s">
        <v>92</v>
      </c>
      <c r="G2122" s="19">
        <v>83.998520194895903</v>
      </c>
      <c r="H2122" s="19">
        <v>4.2040082186042396</v>
      </c>
      <c r="I2122" s="20">
        <v>3.6298846426088302E-3</v>
      </c>
      <c r="J2122" s="15" t="s">
        <v>32</v>
      </c>
      <c r="K2122" s="15" t="s">
        <v>974</v>
      </c>
      <c r="L2122" s="15" t="s">
        <v>975</v>
      </c>
      <c r="M2122" s="15" t="s">
        <v>976</v>
      </c>
    </row>
    <row r="2123" spans="1:13" x14ac:dyDescent="0.2">
      <c r="A2123" s="15">
        <v>5</v>
      </c>
      <c r="B2123" s="18">
        <v>6195800</v>
      </c>
      <c r="C2123" s="18">
        <v>6195806</v>
      </c>
      <c r="D2123" s="15" t="s">
        <v>6327</v>
      </c>
      <c r="E2123" s="15" t="s">
        <v>2702</v>
      </c>
      <c r="F2123" s="15" t="s">
        <v>92</v>
      </c>
      <c r="G2123" s="19">
        <v>52.891789048132701</v>
      </c>
      <c r="H2123" s="19">
        <v>4.2035142105573904</v>
      </c>
      <c r="I2123" s="20">
        <v>8.551136772733E-3</v>
      </c>
      <c r="J2123" s="15" t="s">
        <v>32</v>
      </c>
      <c r="K2123" s="15" t="s">
        <v>5750</v>
      </c>
      <c r="L2123" s="15" t="s">
        <v>5751</v>
      </c>
      <c r="M2123" s="15" t="s">
        <v>5752</v>
      </c>
    </row>
    <row r="2124" spans="1:13" x14ac:dyDescent="0.2">
      <c r="A2124" s="15">
        <v>3</v>
      </c>
      <c r="B2124" s="18">
        <v>18887709</v>
      </c>
      <c r="C2124" s="18">
        <v>18887709</v>
      </c>
      <c r="D2124" s="15" t="s">
        <v>6327</v>
      </c>
      <c r="E2124" s="15" t="s">
        <v>2702</v>
      </c>
      <c r="F2124" s="15" t="s">
        <v>89</v>
      </c>
      <c r="G2124" s="19">
        <v>36.816779264191801</v>
      </c>
      <c r="H2124" s="19">
        <v>4.2015562175603298</v>
      </c>
      <c r="I2124" s="20">
        <v>4.5935639988655703E-3</v>
      </c>
      <c r="J2124" s="15" t="s">
        <v>32</v>
      </c>
      <c r="K2124" s="15" t="s">
        <v>4715</v>
      </c>
      <c r="L2124" s="15" t="s">
        <v>4715</v>
      </c>
      <c r="M2124" s="15" t="s">
        <v>3202</v>
      </c>
    </row>
    <row r="2125" spans="1:13" x14ac:dyDescent="0.2">
      <c r="A2125" s="15">
        <v>1</v>
      </c>
      <c r="B2125" s="18">
        <v>20531976</v>
      </c>
      <c r="C2125" s="18">
        <v>20531977</v>
      </c>
      <c r="D2125" s="15" t="s">
        <v>6327</v>
      </c>
      <c r="E2125" s="15" t="s">
        <v>2702</v>
      </c>
      <c r="F2125" s="15" t="s">
        <v>89</v>
      </c>
      <c r="G2125" s="19">
        <v>60.411033849824598</v>
      </c>
      <c r="H2125" s="19">
        <v>4.2012489095215004</v>
      </c>
      <c r="I2125" s="20">
        <v>2.83049705103395E-4</v>
      </c>
      <c r="J2125" s="15" t="s">
        <v>32</v>
      </c>
      <c r="K2125" s="15" t="s">
        <v>3332</v>
      </c>
      <c r="L2125" s="15" t="s">
        <v>3332</v>
      </c>
      <c r="M2125" s="15" t="s">
        <v>2031</v>
      </c>
    </row>
    <row r="2126" spans="1:13" x14ac:dyDescent="0.2">
      <c r="A2126" s="15">
        <v>1</v>
      </c>
      <c r="B2126" s="18">
        <v>22536608</v>
      </c>
      <c r="C2126" s="18">
        <v>22536608</v>
      </c>
      <c r="D2126" s="15" t="s">
        <v>6327</v>
      </c>
      <c r="E2126" s="15" t="s">
        <v>2702</v>
      </c>
      <c r="F2126" s="15" t="s">
        <v>89</v>
      </c>
      <c r="G2126" s="19">
        <v>23.677475938582599</v>
      </c>
      <c r="H2126" s="19">
        <v>4.2009235131896698</v>
      </c>
      <c r="I2126" s="20">
        <v>8.8591052072646797E-4</v>
      </c>
      <c r="J2126" s="15" t="s">
        <v>32</v>
      </c>
      <c r="K2126" s="15" t="s">
        <v>3390</v>
      </c>
      <c r="L2126" s="15" t="s">
        <v>3391</v>
      </c>
      <c r="M2126" s="15" t="s">
        <v>3392</v>
      </c>
    </row>
    <row r="2127" spans="1:13" x14ac:dyDescent="0.2">
      <c r="A2127" s="15">
        <v>5</v>
      </c>
      <c r="B2127" s="18">
        <v>17277923</v>
      </c>
      <c r="C2127" s="18">
        <v>17277923</v>
      </c>
      <c r="D2127" s="15" t="s">
        <v>6327</v>
      </c>
      <c r="E2127" s="15" t="s">
        <v>2702</v>
      </c>
      <c r="F2127" s="15" t="s">
        <v>89</v>
      </c>
      <c r="G2127" s="19">
        <v>268.43620871163199</v>
      </c>
      <c r="H2127" s="19">
        <v>4.2006652664959603</v>
      </c>
      <c r="I2127" s="20">
        <v>2.3700038319921599E-3</v>
      </c>
      <c r="J2127" s="15" t="s">
        <v>34</v>
      </c>
      <c r="L2127" s="15" t="s">
        <v>91</v>
      </c>
      <c r="M2127" s="15" t="s">
        <v>91</v>
      </c>
    </row>
    <row r="2128" spans="1:13" x14ac:dyDescent="0.2">
      <c r="A2128" s="15">
        <v>2</v>
      </c>
      <c r="B2128" s="18">
        <v>14331180</v>
      </c>
      <c r="C2128" s="18">
        <v>14331180</v>
      </c>
      <c r="D2128" s="15" t="s">
        <v>6327</v>
      </c>
      <c r="E2128" s="15" t="s">
        <v>2702</v>
      </c>
      <c r="F2128" s="15" t="s">
        <v>92</v>
      </c>
      <c r="G2128" s="19">
        <v>39.509946552968302</v>
      </c>
      <c r="H2128" s="19">
        <v>4.2005229145697296</v>
      </c>
      <c r="I2128" s="20">
        <v>6.7960181805928601E-3</v>
      </c>
      <c r="J2128" s="15" t="s">
        <v>34</v>
      </c>
      <c r="L2128" s="15" t="s">
        <v>91</v>
      </c>
      <c r="M2128" s="15" t="s">
        <v>91</v>
      </c>
    </row>
    <row r="2129" spans="1:13" x14ac:dyDescent="0.2">
      <c r="A2129" s="15">
        <v>3</v>
      </c>
      <c r="B2129" s="18">
        <v>14614914</v>
      </c>
      <c r="C2129" s="18">
        <v>14614914</v>
      </c>
      <c r="D2129" s="15" t="s">
        <v>6327</v>
      </c>
      <c r="E2129" s="15" t="s">
        <v>2702</v>
      </c>
      <c r="F2129" s="15" t="s">
        <v>89</v>
      </c>
      <c r="G2129" s="19">
        <v>39.727121497035398</v>
      </c>
      <c r="H2129" s="19">
        <v>4.1993077827199796</v>
      </c>
      <c r="I2129" s="20">
        <v>2.70193017281332E-3</v>
      </c>
      <c r="J2129" s="15" t="s">
        <v>34</v>
      </c>
      <c r="L2129" s="15" t="s">
        <v>91</v>
      </c>
      <c r="M2129" s="15" t="s">
        <v>91</v>
      </c>
    </row>
    <row r="2130" spans="1:13" x14ac:dyDescent="0.2">
      <c r="A2130" s="15">
        <v>2</v>
      </c>
      <c r="B2130" s="18">
        <v>4286664</v>
      </c>
      <c r="C2130" s="18">
        <v>4286664</v>
      </c>
      <c r="D2130" s="15" t="s">
        <v>6327</v>
      </c>
      <c r="E2130" s="15" t="s">
        <v>2702</v>
      </c>
      <c r="F2130" s="15" t="s">
        <v>92</v>
      </c>
      <c r="G2130" s="19">
        <v>84.939398530089093</v>
      </c>
      <c r="H2130" s="19">
        <v>4.1992320235859601</v>
      </c>
      <c r="I2130" s="20">
        <v>9.4745820179630903E-4</v>
      </c>
      <c r="J2130" s="15" t="s">
        <v>34</v>
      </c>
      <c r="L2130" s="15" t="s">
        <v>91</v>
      </c>
      <c r="M2130" s="15" t="s">
        <v>91</v>
      </c>
    </row>
    <row r="2131" spans="1:13" x14ac:dyDescent="0.2">
      <c r="A2131" s="15">
        <v>5</v>
      </c>
      <c r="B2131" s="18">
        <v>17972309</v>
      </c>
      <c r="C2131" s="18">
        <v>17972309</v>
      </c>
      <c r="D2131" s="15" t="s">
        <v>6327</v>
      </c>
      <c r="E2131" s="15" t="s">
        <v>2702</v>
      </c>
      <c r="F2131" s="15" t="s">
        <v>89</v>
      </c>
      <c r="G2131" s="19">
        <v>488.77249568602298</v>
      </c>
      <c r="H2131" s="19">
        <v>4.1989427869996403</v>
      </c>
      <c r="I2131" s="20">
        <v>2.2061298514575899E-4</v>
      </c>
      <c r="J2131" s="15" t="s">
        <v>34</v>
      </c>
      <c r="L2131" s="15" t="s">
        <v>91</v>
      </c>
      <c r="M2131" s="15" t="s">
        <v>91</v>
      </c>
    </row>
    <row r="2132" spans="1:13" x14ac:dyDescent="0.2">
      <c r="A2132" s="15">
        <v>5</v>
      </c>
      <c r="B2132" s="18">
        <v>24557360</v>
      </c>
      <c r="C2132" s="18">
        <v>24557360</v>
      </c>
      <c r="D2132" s="15" t="s">
        <v>6327</v>
      </c>
      <c r="E2132" s="15" t="s">
        <v>2702</v>
      </c>
      <c r="F2132" s="15" t="s">
        <v>89</v>
      </c>
      <c r="G2132" s="19">
        <v>48.2189856375254</v>
      </c>
      <c r="H2132" s="19">
        <v>4.1987408087348701</v>
      </c>
      <c r="I2132" s="20">
        <v>6.8771919490689896E-5</v>
      </c>
      <c r="J2132" s="15" t="s">
        <v>32</v>
      </c>
      <c r="K2132" s="15" t="s">
        <v>6185</v>
      </c>
      <c r="L2132" s="15" t="s">
        <v>6186</v>
      </c>
      <c r="M2132" s="15" t="s">
        <v>6187</v>
      </c>
    </row>
    <row r="2133" spans="1:13" x14ac:dyDescent="0.2">
      <c r="A2133" s="15">
        <v>1</v>
      </c>
      <c r="B2133" s="18">
        <v>22536607</v>
      </c>
      <c r="C2133" s="18">
        <v>22536607</v>
      </c>
      <c r="D2133" s="15" t="s">
        <v>6327</v>
      </c>
      <c r="E2133" s="15" t="s">
        <v>2702</v>
      </c>
      <c r="F2133" s="15" t="s">
        <v>89</v>
      </c>
      <c r="G2133" s="19">
        <v>50.013725707432897</v>
      </c>
      <c r="H2133" s="19">
        <v>4.1953519219598601</v>
      </c>
      <c r="I2133" s="20">
        <v>2.95939687500548E-3</v>
      </c>
      <c r="J2133" s="15" t="s">
        <v>32</v>
      </c>
      <c r="K2133" s="15" t="s">
        <v>3390</v>
      </c>
      <c r="L2133" s="15" t="s">
        <v>3391</v>
      </c>
      <c r="M2133" s="15" t="s">
        <v>3392</v>
      </c>
    </row>
    <row r="2134" spans="1:13" x14ac:dyDescent="0.2">
      <c r="A2134" s="15">
        <v>2</v>
      </c>
      <c r="B2134" s="18">
        <v>17410750</v>
      </c>
      <c r="C2134" s="18">
        <v>17410750</v>
      </c>
      <c r="D2134" s="15" t="s">
        <v>6327</v>
      </c>
      <c r="E2134" s="15" t="s">
        <v>2702</v>
      </c>
      <c r="F2134" s="15" t="s">
        <v>89</v>
      </c>
      <c r="G2134" s="19">
        <v>34.878404154971903</v>
      </c>
      <c r="H2134" s="19">
        <v>4.1939994930909599</v>
      </c>
      <c r="I2134" s="20">
        <v>2.0193054399145601E-4</v>
      </c>
      <c r="J2134" s="15" t="s">
        <v>32</v>
      </c>
      <c r="K2134" s="15" t="s">
        <v>896</v>
      </c>
      <c r="L2134" s="15" t="s">
        <v>897</v>
      </c>
      <c r="M2134" s="15" t="s">
        <v>898</v>
      </c>
    </row>
    <row r="2135" spans="1:13" x14ac:dyDescent="0.2">
      <c r="A2135" s="15">
        <v>2</v>
      </c>
      <c r="B2135" s="18">
        <v>3701503</v>
      </c>
      <c r="C2135" s="18">
        <v>3701505</v>
      </c>
      <c r="D2135" s="15" t="s">
        <v>6327</v>
      </c>
      <c r="E2135" s="15" t="s">
        <v>2702</v>
      </c>
      <c r="F2135" s="15" t="s">
        <v>89</v>
      </c>
      <c r="G2135" s="19">
        <v>59.843140027978599</v>
      </c>
      <c r="H2135" s="19">
        <v>4.1939775165129998</v>
      </c>
      <c r="I2135" s="20">
        <v>4.1411798796077599E-4</v>
      </c>
      <c r="J2135" s="15" t="s">
        <v>34</v>
      </c>
      <c r="L2135" s="15" t="s">
        <v>91</v>
      </c>
      <c r="M2135" s="15" t="s">
        <v>91</v>
      </c>
    </row>
    <row r="2136" spans="1:13" x14ac:dyDescent="0.2">
      <c r="A2136" s="15">
        <v>4</v>
      </c>
      <c r="B2136" s="18">
        <v>17670739</v>
      </c>
      <c r="C2136" s="18">
        <v>17670739</v>
      </c>
      <c r="D2136" s="15" t="s">
        <v>6327</v>
      </c>
      <c r="E2136" s="15" t="s">
        <v>2697</v>
      </c>
      <c r="F2136" s="15" t="s">
        <v>92</v>
      </c>
      <c r="G2136" s="19">
        <v>57.039842314199198</v>
      </c>
      <c r="H2136" s="19">
        <v>4.1936099206058497</v>
      </c>
      <c r="I2136" s="20">
        <v>4.3497991208798399E-11</v>
      </c>
      <c r="J2136" s="15" t="s">
        <v>32</v>
      </c>
      <c r="K2136" s="15" t="s">
        <v>5498</v>
      </c>
      <c r="L2136" s="15" t="s">
        <v>5499</v>
      </c>
      <c r="M2136" s="15" t="s">
        <v>5500</v>
      </c>
    </row>
    <row r="2137" spans="1:13" x14ac:dyDescent="0.2">
      <c r="A2137" s="15">
        <v>3</v>
      </c>
      <c r="B2137" s="18">
        <v>3843141</v>
      </c>
      <c r="C2137" s="18">
        <v>3843141</v>
      </c>
      <c r="D2137" s="15" t="s">
        <v>6327</v>
      </c>
      <c r="E2137" s="15" t="s">
        <v>2702</v>
      </c>
      <c r="F2137" s="15" t="s">
        <v>89</v>
      </c>
      <c r="G2137" s="19">
        <v>15.950341771641201</v>
      </c>
      <c r="H2137" s="19">
        <v>4.1934522949343602</v>
      </c>
      <c r="I2137" s="20">
        <v>2.1328256677664698E-3</v>
      </c>
      <c r="J2137" s="15" t="s">
        <v>32</v>
      </c>
      <c r="K2137" s="15" t="s">
        <v>4404</v>
      </c>
      <c r="L2137" s="15" t="s">
        <v>4405</v>
      </c>
      <c r="M2137" s="15" t="s">
        <v>4406</v>
      </c>
    </row>
    <row r="2138" spans="1:13" x14ac:dyDescent="0.2">
      <c r="A2138" s="15">
        <v>2</v>
      </c>
      <c r="B2138" s="18">
        <v>16641625</v>
      </c>
      <c r="C2138" s="18">
        <v>16641625</v>
      </c>
      <c r="D2138" s="15" t="s">
        <v>6327</v>
      </c>
      <c r="E2138" s="15" t="s">
        <v>2702</v>
      </c>
      <c r="F2138" s="15" t="s">
        <v>89</v>
      </c>
      <c r="G2138" s="19">
        <v>24.935669745506001</v>
      </c>
      <c r="H2138" s="19">
        <v>4.1917776947435801</v>
      </c>
      <c r="I2138" s="20">
        <v>5.3136548182772698E-3</v>
      </c>
      <c r="J2138" s="15" t="s">
        <v>34</v>
      </c>
      <c r="L2138" s="15" t="s">
        <v>91</v>
      </c>
      <c r="M2138" s="15" t="s">
        <v>91</v>
      </c>
    </row>
    <row r="2139" spans="1:13" x14ac:dyDescent="0.2">
      <c r="A2139" s="15">
        <v>5</v>
      </c>
      <c r="B2139" s="18">
        <v>14221982</v>
      </c>
      <c r="C2139" s="18">
        <v>14221982</v>
      </c>
      <c r="D2139" s="15" t="s">
        <v>6327</v>
      </c>
      <c r="E2139" s="15" t="s">
        <v>2702</v>
      </c>
      <c r="F2139" s="15" t="s">
        <v>92</v>
      </c>
      <c r="G2139" s="19">
        <v>255.30640515216999</v>
      </c>
      <c r="H2139" s="19">
        <v>4.1916122179531499</v>
      </c>
      <c r="I2139" s="20">
        <v>1.15713014575707E-4</v>
      </c>
      <c r="J2139" s="15" t="s">
        <v>32</v>
      </c>
      <c r="K2139" s="15" t="s">
        <v>1830</v>
      </c>
      <c r="L2139" s="15" t="s">
        <v>1831</v>
      </c>
      <c r="M2139" s="15" t="s">
        <v>1832</v>
      </c>
    </row>
    <row r="2140" spans="1:13" x14ac:dyDescent="0.2">
      <c r="A2140" s="15">
        <v>5</v>
      </c>
      <c r="B2140" s="18">
        <v>12025724</v>
      </c>
      <c r="C2140" s="18">
        <v>12025724</v>
      </c>
      <c r="D2140" s="15" t="s">
        <v>6327</v>
      </c>
      <c r="E2140" s="15" t="s">
        <v>2702</v>
      </c>
      <c r="F2140" s="15" t="s">
        <v>92</v>
      </c>
      <c r="G2140" s="19">
        <v>28.0289880006458</v>
      </c>
      <c r="H2140" s="19">
        <v>4.1908894203255898</v>
      </c>
      <c r="I2140" s="20">
        <v>1.94666072084064E-3</v>
      </c>
      <c r="J2140" s="15" t="s">
        <v>34</v>
      </c>
      <c r="L2140" s="15" t="s">
        <v>91</v>
      </c>
      <c r="M2140" s="15" t="s">
        <v>91</v>
      </c>
    </row>
    <row r="2141" spans="1:13" x14ac:dyDescent="0.2">
      <c r="A2141" s="15">
        <v>1</v>
      </c>
      <c r="B2141" s="18">
        <v>28485134</v>
      </c>
      <c r="C2141" s="18">
        <v>28485134</v>
      </c>
      <c r="D2141" s="15" t="s">
        <v>6327</v>
      </c>
      <c r="E2141" s="15" t="s">
        <v>2697</v>
      </c>
      <c r="F2141" s="15" t="s">
        <v>92</v>
      </c>
      <c r="G2141" s="19">
        <v>23.906279356411499</v>
      </c>
      <c r="H2141" s="19">
        <v>4.1872856360358002</v>
      </c>
      <c r="I2141" s="20">
        <v>1.8027302619360799E-5</v>
      </c>
      <c r="J2141" s="15" t="s">
        <v>32</v>
      </c>
      <c r="K2141" s="15" t="s">
        <v>508</v>
      </c>
      <c r="L2141" s="15" t="s">
        <v>508</v>
      </c>
      <c r="M2141" s="15" t="s">
        <v>509</v>
      </c>
    </row>
    <row r="2142" spans="1:13" x14ac:dyDescent="0.2">
      <c r="A2142" s="15">
        <v>4</v>
      </c>
      <c r="B2142" s="18">
        <v>17411539</v>
      </c>
      <c r="C2142" s="18">
        <v>17411539</v>
      </c>
      <c r="D2142" s="15" t="s">
        <v>6327</v>
      </c>
      <c r="E2142" s="15" t="s">
        <v>2702</v>
      </c>
      <c r="F2142" s="15" t="s">
        <v>89</v>
      </c>
      <c r="G2142" s="19">
        <v>87.902579374235202</v>
      </c>
      <c r="H2142" s="19">
        <v>4.1871452893023902</v>
      </c>
      <c r="I2142" s="20">
        <v>1.9166993257035602E-6</v>
      </c>
      <c r="J2142" s="15" t="s">
        <v>34</v>
      </c>
      <c r="L2142" s="15" t="s">
        <v>91</v>
      </c>
      <c r="M2142" s="15" t="s">
        <v>91</v>
      </c>
    </row>
    <row r="2143" spans="1:13" x14ac:dyDescent="0.2">
      <c r="A2143" s="15">
        <v>5</v>
      </c>
      <c r="B2143" s="18">
        <v>10800484</v>
      </c>
      <c r="C2143" s="18">
        <v>10800484</v>
      </c>
      <c r="D2143" s="15" t="s">
        <v>6327</v>
      </c>
      <c r="E2143" s="15" t="s">
        <v>2702</v>
      </c>
      <c r="F2143" s="15" t="s">
        <v>89</v>
      </c>
      <c r="G2143" s="19">
        <v>34.882517758495197</v>
      </c>
      <c r="H2143" s="19">
        <v>4.1866435989430899</v>
      </c>
      <c r="I2143" s="20">
        <v>7.5773280869609397E-3</v>
      </c>
      <c r="J2143" s="15" t="s">
        <v>34</v>
      </c>
      <c r="L2143" s="15" t="s">
        <v>91</v>
      </c>
      <c r="M2143" s="15" t="s">
        <v>91</v>
      </c>
    </row>
    <row r="2144" spans="1:13" x14ac:dyDescent="0.2">
      <c r="A2144" s="15">
        <v>5</v>
      </c>
      <c r="B2144" s="18">
        <v>7206390</v>
      </c>
      <c r="C2144" s="18">
        <v>7206390</v>
      </c>
      <c r="D2144" s="15" t="s">
        <v>6327</v>
      </c>
      <c r="E2144" s="15" t="s">
        <v>2702</v>
      </c>
      <c r="F2144" s="15" t="s">
        <v>89</v>
      </c>
      <c r="G2144" s="19">
        <v>285.797564122849</v>
      </c>
      <c r="H2144" s="19">
        <v>4.1865269059988401</v>
      </c>
      <c r="I2144" s="20">
        <v>3.6483685589855602E-4</v>
      </c>
      <c r="J2144" s="15" t="s">
        <v>32</v>
      </c>
      <c r="K2144" s="15" t="s">
        <v>5793</v>
      </c>
      <c r="L2144" s="15" t="s">
        <v>5794</v>
      </c>
      <c r="M2144" s="15" t="s">
        <v>5795</v>
      </c>
    </row>
    <row r="2145" spans="1:13" x14ac:dyDescent="0.2">
      <c r="A2145" s="15">
        <v>1</v>
      </c>
      <c r="B2145" s="18">
        <v>22627284</v>
      </c>
      <c r="C2145" s="18">
        <v>22627287</v>
      </c>
      <c r="D2145" s="15" t="s">
        <v>6327</v>
      </c>
      <c r="E2145" s="15" t="s">
        <v>2702</v>
      </c>
      <c r="F2145" s="15" t="s">
        <v>92</v>
      </c>
      <c r="G2145" s="19">
        <v>151.79239589108701</v>
      </c>
      <c r="H2145" s="19">
        <v>4.1864721849748303</v>
      </c>
      <c r="I2145" s="20">
        <v>2.3726876048620702E-3</v>
      </c>
      <c r="J2145" s="15" t="s">
        <v>34</v>
      </c>
      <c r="L2145" s="15" t="s">
        <v>91</v>
      </c>
      <c r="M2145" s="15" t="s">
        <v>91</v>
      </c>
    </row>
    <row r="2146" spans="1:13" x14ac:dyDescent="0.2">
      <c r="A2146" s="15">
        <v>4</v>
      </c>
      <c r="B2146" s="18">
        <v>3061298</v>
      </c>
      <c r="C2146" s="18">
        <v>3061298</v>
      </c>
      <c r="D2146" s="15" t="s">
        <v>6327</v>
      </c>
      <c r="E2146" s="15" t="s">
        <v>2702</v>
      </c>
      <c r="F2146" s="15" t="s">
        <v>92</v>
      </c>
      <c r="G2146" s="19">
        <v>2362.9725564177402</v>
      </c>
      <c r="H2146" s="19">
        <v>4.18597472758238</v>
      </c>
      <c r="I2146" s="20">
        <v>7.7694752555024899E-4</v>
      </c>
      <c r="J2146" s="15" t="s">
        <v>34</v>
      </c>
      <c r="L2146" s="15" t="s">
        <v>91</v>
      </c>
      <c r="M2146" s="15" t="s">
        <v>91</v>
      </c>
    </row>
    <row r="2147" spans="1:13" x14ac:dyDescent="0.2">
      <c r="A2147" s="15">
        <v>4</v>
      </c>
      <c r="B2147" s="18">
        <v>1345076</v>
      </c>
      <c r="C2147" s="18">
        <v>1345077</v>
      </c>
      <c r="D2147" s="15" t="s">
        <v>6327</v>
      </c>
      <c r="E2147" s="15" t="s">
        <v>2702</v>
      </c>
      <c r="F2147" s="15" t="s">
        <v>92</v>
      </c>
      <c r="G2147" s="19">
        <v>26.092369433614799</v>
      </c>
      <c r="H2147" s="19">
        <v>4.1855656960863197</v>
      </c>
      <c r="I2147" s="20">
        <v>2.4292614349456501E-3</v>
      </c>
      <c r="J2147" s="15" t="s">
        <v>32</v>
      </c>
      <c r="K2147" s="15" t="s">
        <v>1599</v>
      </c>
      <c r="L2147" s="15" t="s">
        <v>1600</v>
      </c>
      <c r="M2147" s="15" t="s">
        <v>1601</v>
      </c>
    </row>
    <row r="2148" spans="1:13" x14ac:dyDescent="0.2">
      <c r="A2148" s="15">
        <v>4</v>
      </c>
      <c r="B2148" s="18">
        <v>16285478</v>
      </c>
      <c r="C2148" s="18">
        <v>16285480</v>
      </c>
      <c r="D2148" s="15" t="s">
        <v>6327</v>
      </c>
      <c r="E2148" s="15" t="s">
        <v>2702</v>
      </c>
      <c r="F2148" s="15" t="s">
        <v>89</v>
      </c>
      <c r="G2148" s="19">
        <v>83.307753923285006</v>
      </c>
      <c r="H2148" s="19">
        <v>4.1851982049630898</v>
      </c>
      <c r="I2148" s="20">
        <v>5.7346496506831799E-4</v>
      </c>
      <c r="J2148" s="15" t="s">
        <v>34</v>
      </c>
      <c r="L2148" s="15" t="s">
        <v>91</v>
      </c>
      <c r="M2148" s="15" t="s">
        <v>91</v>
      </c>
    </row>
    <row r="2149" spans="1:13" x14ac:dyDescent="0.2">
      <c r="A2149" s="15">
        <v>3</v>
      </c>
      <c r="B2149" s="18">
        <v>4346773</v>
      </c>
      <c r="C2149" s="18">
        <v>4346773</v>
      </c>
      <c r="D2149" s="15" t="s">
        <v>6327</v>
      </c>
      <c r="E2149" s="15" t="s">
        <v>2702</v>
      </c>
      <c r="F2149" s="15" t="s">
        <v>89</v>
      </c>
      <c r="G2149" s="19">
        <v>50.231107241926601</v>
      </c>
      <c r="H2149" s="19">
        <v>4.1850487748099097</v>
      </c>
      <c r="I2149" s="20">
        <v>1.62404091569124E-4</v>
      </c>
      <c r="J2149" s="15" t="s">
        <v>32</v>
      </c>
      <c r="K2149" s="15" t="s">
        <v>1389</v>
      </c>
      <c r="L2149" s="15" t="s">
        <v>1390</v>
      </c>
      <c r="M2149" s="15" t="s">
        <v>1391</v>
      </c>
    </row>
    <row r="2150" spans="1:13" x14ac:dyDescent="0.2">
      <c r="A2150" s="15">
        <v>5</v>
      </c>
      <c r="B2150" s="18">
        <v>11698396</v>
      </c>
      <c r="C2150" s="18">
        <v>11698396</v>
      </c>
      <c r="D2150" s="15" t="s">
        <v>6327</v>
      </c>
      <c r="E2150" s="15" t="s">
        <v>2702</v>
      </c>
      <c r="F2150" s="15" t="s">
        <v>92</v>
      </c>
      <c r="G2150" s="19">
        <v>50.098094094528498</v>
      </c>
      <c r="H2150" s="19">
        <v>4.1837460974455203</v>
      </c>
      <c r="I2150" s="20">
        <v>1.8782441874696399E-3</v>
      </c>
      <c r="J2150" s="15" t="s">
        <v>34</v>
      </c>
      <c r="L2150" s="15" t="s">
        <v>91</v>
      </c>
      <c r="M2150" s="15" t="s">
        <v>91</v>
      </c>
    </row>
    <row r="2151" spans="1:13" x14ac:dyDescent="0.2">
      <c r="A2151" s="15">
        <v>4</v>
      </c>
      <c r="B2151" s="18">
        <v>345621</v>
      </c>
      <c r="C2151" s="18">
        <v>345621</v>
      </c>
      <c r="D2151" s="15" t="s">
        <v>6327</v>
      </c>
      <c r="E2151" s="15" t="s">
        <v>2702</v>
      </c>
      <c r="F2151" s="15" t="s">
        <v>89</v>
      </c>
      <c r="G2151" s="19">
        <v>656.09064316283298</v>
      </c>
      <c r="H2151" s="19">
        <v>4.18246270840603</v>
      </c>
      <c r="I2151" s="20">
        <v>3.22218826093128E-3</v>
      </c>
      <c r="J2151" s="15" t="s">
        <v>32</v>
      </c>
      <c r="K2151" s="15" t="s">
        <v>4974</v>
      </c>
      <c r="L2151" s="15" t="s">
        <v>4975</v>
      </c>
      <c r="M2151" s="15" t="s">
        <v>4976</v>
      </c>
    </row>
    <row r="2152" spans="1:13" x14ac:dyDescent="0.2">
      <c r="A2152" s="15">
        <v>2</v>
      </c>
      <c r="B2152" s="18">
        <v>19598509</v>
      </c>
      <c r="C2152" s="18">
        <v>19598518</v>
      </c>
      <c r="D2152" s="15" t="s">
        <v>6327</v>
      </c>
      <c r="E2152" s="15" t="s">
        <v>2702</v>
      </c>
      <c r="F2152" s="15" t="s">
        <v>89</v>
      </c>
      <c r="G2152" s="19">
        <v>110.06517812902899</v>
      </c>
      <c r="H2152" s="19">
        <v>4.1822619816333697</v>
      </c>
      <c r="I2152" s="20">
        <v>1.1379741134220199E-4</v>
      </c>
      <c r="J2152" s="15" t="s">
        <v>32</v>
      </c>
      <c r="K2152" s="15" t="s">
        <v>972</v>
      </c>
      <c r="L2152" s="15" t="s">
        <v>972</v>
      </c>
      <c r="M2152" s="15" t="s">
        <v>973</v>
      </c>
    </row>
    <row r="2153" spans="1:13" x14ac:dyDescent="0.2">
      <c r="A2153" s="15">
        <v>5</v>
      </c>
      <c r="B2153" s="18">
        <v>11988673</v>
      </c>
      <c r="C2153" s="18">
        <v>11988680</v>
      </c>
      <c r="D2153" s="15" t="s">
        <v>6327</v>
      </c>
      <c r="E2153" s="15" t="s">
        <v>2702</v>
      </c>
      <c r="F2153" s="15" t="s">
        <v>89</v>
      </c>
      <c r="G2153" s="19">
        <v>103.169699264081</v>
      </c>
      <c r="H2153" s="19">
        <v>4.1801441209563102</v>
      </c>
      <c r="I2153" s="20">
        <v>3.2109714916916401E-4</v>
      </c>
      <c r="J2153" s="15" t="s">
        <v>34</v>
      </c>
      <c r="L2153" s="15" t="s">
        <v>91</v>
      </c>
      <c r="M2153" s="15" t="s">
        <v>91</v>
      </c>
    </row>
    <row r="2154" spans="1:13" x14ac:dyDescent="0.2">
      <c r="A2154" s="15">
        <v>2</v>
      </c>
      <c r="B2154" s="18">
        <v>10252169</v>
      </c>
      <c r="C2154" s="18">
        <v>10252169</v>
      </c>
      <c r="D2154" s="15" t="s">
        <v>6327</v>
      </c>
      <c r="E2154" s="15" t="s">
        <v>2702</v>
      </c>
      <c r="F2154" s="15" t="s">
        <v>92</v>
      </c>
      <c r="G2154" s="19">
        <v>132.039995397148</v>
      </c>
      <c r="H2154" s="19">
        <v>4.1798976595255999</v>
      </c>
      <c r="I2154" s="20">
        <v>1.6819393519533099E-3</v>
      </c>
      <c r="J2154" s="15" t="s">
        <v>32</v>
      </c>
      <c r="K2154" s="15" t="s">
        <v>3905</v>
      </c>
      <c r="L2154" s="15" t="s">
        <v>3906</v>
      </c>
      <c r="M2154" s="15" t="s">
        <v>3907</v>
      </c>
    </row>
    <row r="2155" spans="1:13" x14ac:dyDescent="0.2">
      <c r="A2155" s="15">
        <v>3</v>
      </c>
      <c r="B2155" s="18">
        <v>4907244</v>
      </c>
      <c r="C2155" s="18">
        <v>4907246</v>
      </c>
      <c r="D2155" s="15" t="s">
        <v>6327</v>
      </c>
      <c r="E2155" s="15" t="s">
        <v>2702</v>
      </c>
      <c r="F2155" s="15" t="s">
        <v>89</v>
      </c>
      <c r="G2155" s="19">
        <v>115.880360519253</v>
      </c>
      <c r="H2155" s="19">
        <v>4.1797435038438202</v>
      </c>
      <c r="I2155" s="20">
        <v>4.0346537473089803E-3</v>
      </c>
      <c r="J2155" s="15" t="s">
        <v>32</v>
      </c>
      <c r="K2155" s="15" t="s">
        <v>4438</v>
      </c>
      <c r="L2155" s="15" t="s">
        <v>4439</v>
      </c>
      <c r="M2155" s="15" t="s">
        <v>1036</v>
      </c>
    </row>
    <row r="2156" spans="1:13" x14ac:dyDescent="0.2">
      <c r="A2156" s="15">
        <v>5</v>
      </c>
      <c r="B2156" s="18">
        <v>11404802</v>
      </c>
      <c r="C2156" s="18">
        <v>11404802</v>
      </c>
      <c r="D2156" s="15" t="s">
        <v>6327</v>
      </c>
      <c r="E2156" s="15" t="s">
        <v>2702</v>
      </c>
      <c r="F2156" s="15" t="s">
        <v>92</v>
      </c>
      <c r="G2156" s="19">
        <v>40.169476181979597</v>
      </c>
      <c r="H2156" s="19">
        <v>4.1792713547152101</v>
      </c>
      <c r="I2156" s="20">
        <v>2.4680981586806101E-3</v>
      </c>
      <c r="J2156" s="15" t="s">
        <v>34</v>
      </c>
      <c r="L2156" s="15" t="s">
        <v>91</v>
      </c>
      <c r="M2156" s="15" t="s">
        <v>91</v>
      </c>
    </row>
    <row r="2157" spans="1:13" x14ac:dyDescent="0.2">
      <c r="A2157" s="15">
        <v>4</v>
      </c>
      <c r="B2157" s="18">
        <v>3022142</v>
      </c>
      <c r="C2157" s="18">
        <v>3022142</v>
      </c>
      <c r="D2157" s="15" t="s">
        <v>6327</v>
      </c>
      <c r="E2157" s="15" t="s">
        <v>2702</v>
      </c>
      <c r="F2157" s="15" t="s">
        <v>89</v>
      </c>
      <c r="G2157" s="19">
        <v>132.200960078663</v>
      </c>
      <c r="H2157" s="19">
        <v>4.1780621215402904</v>
      </c>
      <c r="I2157" s="20">
        <v>2.9251608077129798E-5</v>
      </c>
      <c r="J2157" s="15" t="s">
        <v>34</v>
      </c>
      <c r="L2157" s="15" t="s">
        <v>91</v>
      </c>
      <c r="M2157" s="15" t="s">
        <v>91</v>
      </c>
    </row>
    <row r="2158" spans="1:13" x14ac:dyDescent="0.2">
      <c r="A2158" s="15">
        <v>4</v>
      </c>
      <c r="B2158" s="18">
        <v>17041980</v>
      </c>
      <c r="C2158" s="18">
        <v>17041980</v>
      </c>
      <c r="D2158" s="15" t="s">
        <v>6327</v>
      </c>
      <c r="E2158" s="15" t="s">
        <v>2702</v>
      </c>
      <c r="F2158" s="15" t="s">
        <v>92</v>
      </c>
      <c r="G2158" s="19">
        <v>16.6484574632224</v>
      </c>
      <c r="H2158" s="19">
        <v>4.1777729987213004</v>
      </c>
      <c r="I2158" s="20">
        <v>5.3589359980692301E-3</v>
      </c>
      <c r="J2158" s="15" t="s">
        <v>34</v>
      </c>
      <c r="L2158" s="15" t="s">
        <v>91</v>
      </c>
      <c r="M2158" s="15" t="s">
        <v>91</v>
      </c>
    </row>
    <row r="2159" spans="1:13" x14ac:dyDescent="0.2">
      <c r="A2159" s="15">
        <v>1</v>
      </c>
      <c r="B2159" s="18">
        <v>18365729</v>
      </c>
      <c r="C2159" s="18">
        <v>18365729</v>
      </c>
      <c r="D2159" s="15" t="s">
        <v>6327</v>
      </c>
      <c r="E2159" s="15" t="s">
        <v>2702</v>
      </c>
      <c r="F2159" s="15" t="s">
        <v>92</v>
      </c>
      <c r="G2159" s="19">
        <v>271.23512369683402</v>
      </c>
      <c r="H2159" s="19">
        <v>4.1765528358189998</v>
      </c>
      <c r="I2159" s="20">
        <v>4.9131625254862003E-4</v>
      </c>
      <c r="J2159" s="15" t="s">
        <v>32</v>
      </c>
      <c r="K2159" s="15" t="s">
        <v>236</v>
      </c>
      <c r="L2159" s="15" t="s">
        <v>237</v>
      </c>
      <c r="M2159" s="15" t="s">
        <v>238</v>
      </c>
    </row>
    <row r="2160" spans="1:13" x14ac:dyDescent="0.2">
      <c r="A2160" s="15">
        <v>3</v>
      </c>
      <c r="B2160" s="18">
        <v>15158874</v>
      </c>
      <c r="C2160" s="18">
        <v>15158874</v>
      </c>
      <c r="D2160" s="15" t="s">
        <v>6327</v>
      </c>
      <c r="E2160" s="15" t="s">
        <v>2702</v>
      </c>
      <c r="F2160" s="15" t="s">
        <v>92</v>
      </c>
      <c r="G2160" s="19">
        <v>121.66349538019701</v>
      </c>
      <c r="H2160" s="19">
        <v>4.1761675992498803</v>
      </c>
      <c r="I2160" s="20">
        <v>7.1389833946630199E-4</v>
      </c>
      <c r="J2160" s="15" t="s">
        <v>34</v>
      </c>
      <c r="L2160" s="15" t="s">
        <v>91</v>
      </c>
      <c r="M2160" s="15" t="s">
        <v>91</v>
      </c>
    </row>
    <row r="2161" spans="1:13" x14ac:dyDescent="0.2">
      <c r="A2161" s="15">
        <v>1</v>
      </c>
      <c r="B2161" s="18">
        <v>28383080</v>
      </c>
      <c r="C2161" s="18">
        <v>28383080</v>
      </c>
      <c r="D2161" s="15" t="s">
        <v>6327</v>
      </c>
      <c r="E2161" s="15" t="s">
        <v>2702</v>
      </c>
      <c r="F2161" s="15" t="s">
        <v>89</v>
      </c>
      <c r="G2161" s="19">
        <v>19.982456353129098</v>
      </c>
      <c r="H2161" s="19">
        <v>4.1749399946828802</v>
      </c>
      <c r="I2161" s="20">
        <v>1.4057706500499099E-3</v>
      </c>
      <c r="J2161" s="15" t="s">
        <v>32</v>
      </c>
      <c r="K2161" s="15" t="s">
        <v>3588</v>
      </c>
      <c r="L2161" s="15" t="s">
        <v>3588</v>
      </c>
      <c r="M2161" s="15" t="s">
        <v>2165</v>
      </c>
    </row>
    <row r="2162" spans="1:13" x14ac:dyDescent="0.2">
      <c r="A2162" s="15">
        <v>4</v>
      </c>
      <c r="B2162" s="18">
        <v>11134016</v>
      </c>
      <c r="C2162" s="18">
        <v>11134016</v>
      </c>
      <c r="D2162" s="15" t="s">
        <v>6327</v>
      </c>
      <c r="E2162" s="15" t="s">
        <v>2702</v>
      </c>
      <c r="F2162" s="15" t="s">
        <v>92</v>
      </c>
      <c r="G2162" s="19">
        <v>27.539890540039099</v>
      </c>
      <c r="H2162" s="19">
        <v>4.1748372223250803</v>
      </c>
      <c r="I2162" s="20">
        <v>4.9518753977731301E-3</v>
      </c>
      <c r="J2162" s="15" t="s">
        <v>32</v>
      </c>
      <c r="K2162" s="15" t="s">
        <v>5242</v>
      </c>
      <c r="L2162" s="15" t="s">
        <v>5243</v>
      </c>
      <c r="M2162" s="15" t="s">
        <v>5244</v>
      </c>
    </row>
    <row r="2163" spans="1:13" x14ac:dyDescent="0.2">
      <c r="A2163" s="15">
        <v>1</v>
      </c>
      <c r="B2163" s="18">
        <v>29374988</v>
      </c>
      <c r="C2163" s="18">
        <v>29374993</v>
      </c>
      <c r="D2163" s="15" t="s">
        <v>6327</v>
      </c>
      <c r="E2163" s="15" t="s">
        <v>2702</v>
      </c>
      <c r="F2163" s="15" t="s">
        <v>92</v>
      </c>
      <c r="G2163" s="19">
        <v>251.16597982156199</v>
      </c>
      <c r="H2163" s="19">
        <v>4.1739865924516799</v>
      </c>
      <c r="I2163" s="20">
        <v>1.9049377086185E-3</v>
      </c>
      <c r="J2163" s="15" t="s">
        <v>32</v>
      </c>
      <c r="K2163" s="15" t="s">
        <v>527</v>
      </c>
      <c r="L2163" s="15" t="s">
        <v>528</v>
      </c>
      <c r="M2163" s="15" t="s">
        <v>529</v>
      </c>
    </row>
    <row r="2164" spans="1:13" x14ac:dyDescent="0.2">
      <c r="A2164" s="15">
        <v>3</v>
      </c>
      <c r="B2164" s="18">
        <v>19851083</v>
      </c>
      <c r="C2164" s="18">
        <v>19851084</v>
      </c>
      <c r="D2164" s="15" t="s">
        <v>6327</v>
      </c>
      <c r="E2164" s="15" t="s">
        <v>2702</v>
      </c>
      <c r="F2164" s="15" t="s">
        <v>181</v>
      </c>
      <c r="G2164" s="19">
        <v>361.12670330980598</v>
      </c>
      <c r="H2164" s="19">
        <v>4.17307017790624</v>
      </c>
      <c r="I2164" s="20">
        <v>1.9724063942305599E-5</v>
      </c>
      <c r="J2164" s="15" t="s">
        <v>34</v>
      </c>
      <c r="L2164" s="15" t="s">
        <v>91</v>
      </c>
      <c r="M2164" s="15" t="s">
        <v>91</v>
      </c>
    </row>
    <row r="2165" spans="1:13" x14ac:dyDescent="0.2">
      <c r="A2165" s="15">
        <v>5</v>
      </c>
      <c r="B2165" s="18">
        <v>26137670</v>
      </c>
      <c r="C2165" s="18">
        <v>26137670</v>
      </c>
      <c r="D2165" s="15" t="s">
        <v>6327</v>
      </c>
      <c r="E2165" s="15" t="s">
        <v>2702</v>
      </c>
      <c r="F2165" s="15" t="s">
        <v>92</v>
      </c>
      <c r="G2165" s="19">
        <v>78.803187091326294</v>
      </c>
      <c r="H2165" s="19">
        <v>4.1725970469931699</v>
      </c>
      <c r="I2165" s="20">
        <v>1.61121240097623E-3</v>
      </c>
      <c r="J2165" s="15" t="s">
        <v>34</v>
      </c>
      <c r="L2165" s="15" t="s">
        <v>91</v>
      </c>
      <c r="M2165" s="15" t="s">
        <v>91</v>
      </c>
    </row>
    <row r="2166" spans="1:13" x14ac:dyDescent="0.2">
      <c r="A2166" s="15">
        <v>3</v>
      </c>
      <c r="B2166" s="18">
        <v>10929669</v>
      </c>
      <c r="C2166" s="18">
        <v>10929669</v>
      </c>
      <c r="D2166" s="15" t="s">
        <v>6327</v>
      </c>
      <c r="E2166" s="15" t="s">
        <v>2702</v>
      </c>
      <c r="F2166" s="15" t="s">
        <v>89</v>
      </c>
      <c r="G2166" s="19">
        <v>130.93938314638899</v>
      </c>
      <c r="H2166" s="19">
        <v>4.1723925419713703</v>
      </c>
      <c r="I2166" s="20">
        <v>1.06257928521554E-5</v>
      </c>
      <c r="J2166" s="15" t="s">
        <v>34</v>
      </c>
      <c r="L2166" s="15" t="s">
        <v>91</v>
      </c>
      <c r="M2166" s="15" t="s">
        <v>91</v>
      </c>
    </row>
    <row r="2167" spans="1:13" x14ac:dyDescent="0.2">
      <c r="A2167" s="15">
        <v>1</v>
      </c>
      <c r="B2167" s="18">
        <v>13792725</v>
      </c>
      <c r="C2167" s="18">
        <v>13792725</v>
      </c>
      <c r="D2167" s="15" t="s">
        <v>6327</v>
      </c>
      <c r="E2167" s="15" t="s">
        <v>2702</v>
      </c>
      <c r="F2167" s="15" t="s">
        <v>92</v>
      </c>
      <c r="G2167" s="19">
        <v>76.766246524752304</v>
      </c>
      <c r="H2167" s="19">
        <v>4.17193007352562</v>
      </c>
      <c r="I2167" s="20">
        <v>3.40253754120715E-3</v>
      </c>
      <c r="J2167" s="15" t="s">
        <v>34</v>
      </c>
      <c r="L2167" s="15" t="s">
        <v>91</v>
      </c>
      <c r="M2167" s="15" t="s">
        <v>91</v>
      </c>
    </row>
    <row r="2168" spans="1:13" x14ac:dyDescent="0.2">
      <c r="A2168" s="15">
        <v>2</v>
      </c>
      <c r="B2168" s="18">
        <v>4160272</v>
      </c>
      <c r="C2168" s="18">
        <v>4160275</v>
      </c>
      <c r="D2168" s="15" t="s">
        <v>6327</v>
      </c>
      <c r="E2168" s="15" t="s">
        <v>2702</v>
      </c>
      <c r="F2168" s="15" t="s">
        <v>89</v>
      </c>
      <c r="G2168" s="19">
        <v>43.483756206430797</v>
      </c>
      <c r="H2168" s="19">
        <v>4.1708155883488596</v>
      </c>
      <c r="I2168" s="20">
        <v>3.0376309793091701E-3</v>
      </c>
      <c r="J2168" s="15" t="s">
        <v>34</v>
      </c>
      <c r="L2168" s="15" t="s">
        <v>91</v>
      </c>
      <c r="M2168" s="15" t="s">
        <v>91</v>
      </c>
    </row>
    <row r="2169" spans="1:13" x14ac:dyDescent="0.2">
      <c r="A2169" s="15">
        <v>3</v>
      </c>
      <c r="B2169" s="18">
        <v>510749</v>
      </c>
      <c r="C2169" s="18">
        <v>510749</v>
      </c>
      <c r="D2169" s="15" t="s">
        <v>6327</v>
      </c>
      <c r="E2169" s="15" t="s">
        <v>2697</v>
      </c>
      <c r="F2169" s="15" t="s">
        <v>92</v>
      </c>
      <c r="G2169" s="19">
        <v>41.549737683667303</v>
      </c>
      <c r="H2169" s="19">
        <v>4.1703708257447198</v>
      </c>
      <c r="I2169" s="20">
        <v>3.8117240161768199E-9</v>
      </c>
      <c r="J2169" s="15" t="s">
        <v>32</v>
      </c>
      <c r="K2169" s="15" t="s">
        <v>1399</v>
      </c>
      <c r="L2169" s="15" t="s">
        <v>1400</v>
      </c>
      <c r="M2169" s="15" t="s">
        <v>1401</v>
      </c>
    </row>
    <row r="2170" spans="1:13" x14ac:dyDescent="0.2">
      <c r="A2170" s="15">
        <v>5</v>
      </c>
      <c r="B2170" s="18">
        <v>15465813</v>
      </c>
      <c r="C2170" s="18">
        <v>15465814</v>
      </c>
      <c r="D2170" s="15" t="s">
        <v>6327</v>
      </c>
      <c r="E2170" s="15" t="s">
        <v>2702</v>
      </c>
      <c r="F2170" s="15" t="s">
        <v>89</v>
      </c>
      <c r="G2170" s="19">
        <v>104.142249026337</v>
      </c>
      <c r="H2170" s="19">
        <v>4.1701995046023699</v>
      </c>
      <c r="I2170" s="20">
        <v>2.5464099394508599E-3</v>
      </c>
      <c r="J2170" s="15" t="s">
        <v>34</v>
      </c>
      <c r="L2170" s="15" t="s">
        <v>91</v>
      </c>
      <c r="M2170" s="15" t="s">
        <v>91</v>
      </c>
    </row>
    <row r="2171" spans="1:13" x14ac:dyDescent="0.2">
      <c r="A2171" s="15">
        <v>4</v>
      </c>
      <c r="B2171" s="18">
        <v>4027704</v>
      </c>
      <c r="C2171" s="18">
        <v>4027705</v>
      </c>
      <c r="D2171" s="15" t="s">
        <v>6327</v>
      </c>
      <c r="E2171" s="15" t="s">
        <v>2702</v>
      </c>
      <c r="F2171" s="15" t="s">
        <v>92</v>
      </c>
      <c r="G2171" s="19">
        <v>146.701020567597</v>
      </c>
      <c r="H2171" s="19">
        <v>4.1673816606827296</v>
      </c>
      <c r="I2171" s="20">
        <v>1.2011687030368499E-4</v>
      </c>
      <c r="J2171" s="15" t="s">
        <v>34</v>
      </c>
      <c r="L2171" s="15" t="s">
        <v>91</v>
      </c>
      <c r="M2171" s="15" t="s">
        <v>91</v>
      </c>
    </row>
    <row r="2172" spans="1:13" x14ac:dyDescent="0.2">
      <c r="A2172" s="15">
        <v>5</v>
      </c>
      <c r="B2172" s="18">
        <v>26288392</v>
      </c>
      <c r="C2172" s="18">
        <v>26288392</v>
      </c>
      <c r="D2172" s="15" t="s">
        <v>6327</v>
      </c>
      <c r="E2172" s="15" t="s">
        <v>2702</v>
      </c>
      <c r="F2172" s="15" t="s">
        <v>92</v>
      </c>
      <c r="G2172" s="19">
        <v>49.930158481310997</v>
      </c>
      <c r="H2172" s="19">
        <v>4.1655991106580199</v>
      </c>
      <c r="I2172" s="20">
        <v>9.64810405799057E-3</v>
      </c>
      <c r="J2172" s="15" t="s">
        <v>34</v>
      </c>
      <c r="L2172" s="15" t="s">
        <v>91</v>
      </c>
      <c r="M2172" s="15" t="s">
        <v>91</v>
      </c>
    </row>
    <row r="2173" spans="1:13" x14ac:dyDescent="0.2">
      <c r="A2173" s="15">
        <v>5</v>
      </c>
      <c r="B2173" s="18">
        <v>317567</v>
      </c>
      <c r="C2173" s="18">
        <v>317570</v>
      </c>
      <c r="D2173" s="15" t="s">
        <v>6327</v>
      </c>
      <c r="E2173" s="15" t="s">
        <v>2702</v>
      </c>
      <c r="F2173" s="15" t="s">
        <v>92</v>
      </c>
      <c r="G2173" s="19">
        <v>295.638764443978</v>
      </c>
      <c r="H2173" s="19">
        <v>4.1643902819325698</v>
      </c>
      <c r="I2173" s="20">
        <v>8.551136772733E-3</v>
      </c>
      <c r="J2173" s="15" t="s">
        <v>34</v>
      </c>
      <c r="L2173" s="15" t="s">
        <v>91</v>
      </c>
      <c r="M2173" s="15" t="s">
        <v>91</v>
      </c>
    </row>
    <row r="2174" spans="1:13" x14ac:dyDescent="0.2">
      <c r="A2174" s="15">
        <v>2</v>
      </c>
      <c r="B2174" s="18">
        <v>15881774</v>
      </c>
      <c r="C2174" s="18">
        <v>15881774</v>
      </c>
      <c r="D2174" s="15" t="s">
        <v>6327</v>
      </c>
      <c r="E2174" s="15" t="s">
        <v>2702</v>
      </c>
      <c r="F2174" s="15" t="s">
        <v>89</v>
      </c>
      <c r="G2174" s="19">
        <v>1470.58922693368</v>
      </c>
      <c r="H2174" s="19">
        <v>4.1626476725060497</v>
      </c>
      <c r="I2174" s="20">
        <v>1.1315631685610701E-5</v>
      </c>
      <c r="J2174" s="15" t="s">
        <v>34</v>
      </c>
      <c r="L2174" s="15" t="s">
        <v>91</v>
      </c>
      <c r="M2174" s="15" t="s">
        <v>91</v>
      </c>
    </row>
    <row r="2175" spans="1:13" x14ac:dyDescent="0.2">
      <c r="A2175" s="15">
        <v>4</v>
      </c>
      <c r="B2175" s="18">
        <v>3554582</v>
      </c>
      <c r="C2175" s="18">
        <v>3554582</v>
      </c>
      <c r="D2175" s="15" t="s">
        <v>6327</v>
      </c>
      <c r="E2175" s="15" t="s">
        <v>2702</v>
      </c>
      <c r="F2175" s="15" t="s">
        <v>92</v>
      </c>
      <c r="G2175" s="19">
        <v>75.043471623506804</v>
      </c>
      <c r="H2175" s="19">
        <v>4.1624178752161898</v>
      </c>
      <c r="I2175" s="20">
        <v>6.9123538739760806E-5</v>
      </c>
      <c r="J2175" s="15" t="s">
        <v>34</v>
      </c>
      <c r="L2175" s="15" t="s">
        <v>91</v>
      </c>
      <c r="M2175" s="15" t="s">
        <v>91</v>
      </c>
    </row>
    <row r="2176" spans="1:13" x14ac:dyDescent="0.2">
      <c r="A2176" s="15">
        <v>2</v>
      </c>
      <c r="B2176" s="18">
        <v>7955057</v>
      </c>
      <c r="C2176" s="18">
        <v>7955059</v>
      </c>
      <c r="D2176" s="15" t="s">
        <v>6327</v>
      </c>
      <c r="E2176" s="15" t="s">
        <v>2702</v>
      </c>
      <c r="F2176" s="15" t="s">
        <v>89</v>
      </c>
      <c r="G2176" s="19">
        <v>18.4874544730332</v>
      </c>
      <c r="H2176" s="19">
        <v>4.1623520324872496</v>
      </c>
      <c r="I2176" s="20">
        <v>4.7025102321365799E-3</v>
      </c>
      <c r="J2176" s="15" t="s">
        <v>34</v>
      </c>
      <c r="L2176" s="15" t="s">
        <v>91</v>
      </c>
      <c r="M2176" s="15" t="s">
        <v>91</v>
      </c>
    </row>
    <row r="2177" spans="1:13" x14ac:dyDescent="0.2">
      <c r="A2177" s="15">
        <v>3</v>
      </c>
      <c r="B2177" s="18">
        <v>10695868</v>
      </c>
      <c r="C2177" s="18">
        <v>10695868</v>
      </c>
      <c r="D2177" s="15" t="s">
        <v>6327</v>
      </c>
      <c r="E2177" s="15" t="s">
        <v>2697</v>
      </c>
      <c r="F2177" s="15" t="s">
        <v>89</v>
      </c>
      <c r="G2177" s="19">
        <v>14.003355609562799</v>
      </c>
      <c r="H2177" s="19">
        <v>4.1620391734568498</v>
      </c>
      <c r="I2177" s="20">
        <v>9.9803756072663007E-4</v>
      </c>
      <c r="J2177" s="15" t="s">
        <v>32</v>
      </c>
      <c r="K2177" s="15" t="s">
        <v>4635</v>
      </c>
      <c r="L2177" s="15" t="s">
        <v>4635</v>
      </c>
      <c r="M2177" s="15" t="s">
        <v>771</v>
      </c>
    </row>
    <row r="2178" spans="1:13" x14ac:dyDescent="0.2">
      <c r="A2178" s="15">
        <v>3</v>
      </c>
      <c r="B2178" s="18">
        <v>9236520</v>
      </c>
      <c r="C2178" s="18">
        <v>9236520</v>
      </c>
      <c r="D2178" s="15" t="s">
        <v>6327</v>
      </c>
      <c r="E2178" s="15" t="s">
        <v>2702</v>
      </c>
      <c r="F2178" s="15" t="s">
        <v>89</v>
      </c>
      <c r="G2178" s="19">
        <v>695.56250070231397</v>
      </c>
      <c r="H2178" s="19">
        <v>4.1606492888094397</v>
      </c>
      <c r="I2178" s="20">
        <v>1.1661508257635399E-3</v>
      </c>
      <c r="J2178" s="15" t="s">
        <v>32</v>
      </c>
      <c r="K2178" s="15" t="s">
        <v>4603</v>
      </c>
      <c r="L2178" s="15" t="s">
        <v>4603</v>
      </c>
      <c r="M2178" s="15" t="s">
        <v>4604</v>
      </c>
    </row>
    <row r="2179" spans="1:13" x14ac:dyDescent="0.2">
      <c r="A2179" s="15">
        <v>3</v>
      </c>
      <c r="B2179" s="18">
        <v>12214491</v>
      </c>
      <c r="C2179" s="18">
        <v>12214491</v>
      </c>
      <c r="D2179" s="15" t="s">
        <v>6327</v>
      </c>
      <c r="E2179" s="15" t="s">
        <v>2702</v>
      </c>
      <c r="F2179" s="15" t="s">
        <v>92</v>
      </c>
      <c r="G2179" s="19">
        <v>81.158637248342004</v>
      </c>
      <c r="H2179" s="19">
        <v>4.1598321173775696</v>
      </c>
      <c r="I2179" s="20">
        <v>1.5138465767498999E-3</v>
      </c>
      <c r="J2179" s="15" t="s">
        <v>34</v>
      </c>
      <c r="L2179" s="15" t="s">
        <v>91</v>
      </c>
      <c r="M2179" s="15" t="s">
        <v>91</v>
      </c>
    </row>
    <row r="2180" spans="1:13" x14ac:dyDescent="0.2">
      <c r="A2180" s="15">
        <v>1</v>
      </c>
      <c r="B2180" s="18">
        <v>16156802</v>
      </c>
      <c r="C2180" s="18">
        <v>16156802</v>
      </c>
      <c r="D2180" s="15" t="s">
        <v>6327</v>
      </c>
      <c r="E2180" s="15" t="s">
        <v>2702</v>
      </c>
      <c r="F2180" s="15" t="s">
        <v>89</v>
      </c>
      <c r="G2180" s="19">
        <v>99.931212348242497</v>
      </c>
      <c r="H2180" s="19">
        <v>4.1576076622846898</v>
      </c>
      <c r="I2180" s="20">
        <v>9.4786110633291696E-5</v>
      </c>
      <c r="J2180" s="15" t="s">
        <v>32</v>
      </c>
      <c r="K2180" s="15" t="s">
        <v>208</v>
      </c>
      <c r="L2180" s="15" t="s">
        <v>208</v>
      </c>
      <c r="M2180" s="15" t="s">
        <v>209</v>
      </c>
    </row>
    <row r="2181" spans="1:13" x14ac:dyDescent="0.2">
      <c r="A2181" s="15">
        <v>2</v>
      </c>
      <c r="B2181" s="18">
        <v>6395548</v>
      </c>
      <c r="C2181" s="18">
        <v>6395548</v>
      </c>
      <c r="D2181" s="15" t="s">
        <v>6327</v>
      </c>
      <c r="E2181" s="15" t="s">
        <v>2702</v>
      </c>
      <c r="F2181" s="15" t="s">
        <v>89</v>
      </c>
      <c r="G2181" s="19">
        <v>53.514086612560398</v>
      </c>
      <c r="H2181" s="19">
        <v>4.1572166209342702</v>
      </c>
      <c r="I2181" s="20">
        <v>8.7106725292621298E-3</v>
      </c>
      <c r="J2181" s="15" t="s">
        <v>34</v>
      </c>
      <c r="L2181" s="15" t="s">
        <v>91</v>
      </c>
      <c r="M2181" s="15" t="s">
        <v>91</v>
      </c>
    </row>
    <row r="2182" spans="1:13" x14ac:dyDescent="0.2">
      <c r="A2182" s="15">
        <v>4</v>
      </c>
      <c r="B2182" s="18">
        <v>2998820</v>
      </c>
      <c r="C2182" s="18">
        <v>2998820</v>
      </c>
      <c r="D2182" s="15" t="s">
        <v>6327</v>
      </c>
      <c r="E2182" s="15" t="s">
        <v>2702</v>
      </c>
      <c r="F2182" s="15" t="s">
        <v>92</v>
      </c>
      <c r="G2182" s="19">
        <v>16.085844292347801</v>
      </c>
      <c r="H2182" s="19">
        <v>4.1563475163436703</v>
      </c>
      <c r="I2182" s="20">
        <v>4.6974276761759396E-3</v>
      </c>
      <c r="J2182" s="15" t="s">
        <v>34</v>
      </c>
      <c r="L2182" s="15" t="s">
        <v>91</v>
      </c>
      <c r="M2182" s="15" t="s">
        <v>91</v>
      </c>
    </row>
    <row r="2183" spans="1:13" x14ac:dyDescent="0.2">
      <c r="A2183" s="15">
        <v>2</v>
      </c>
      <c r="B2183" s="18">
        <v>940174</v>
      </c>
      <c r="C2183" s="18">
        <v>940174</v>
      </c>
      <c r="D2183" s="15" t="s">
        <v>6327</v>
      </c>
      <c r="E2183" s="15" t="s">
        <v>2697</v>
      </c>
      <c r="F2183" s="15" t="s">
        <v>89</v>
      </c>
      <c r="G2183" s="19">
        <v>61.943307510832298</v>
      </c>
      <c r="H2183" s="19">
        <v>4.1551472906717803</v>
      </c>
      <c r="I2183" s="20">
        <v>1.8342105964755601E-8</v>
      </c>
      <c r="J2183" s="15" t="s">
        <v>32</v>
      </c>
      <c r="K2183" s="15" t="s">
        <v>3712</v>
      </c>
      <c r="L2183" s="15" t="s">
        <v>3713</v>
      </c>
      <c r="M2183" s="15" t="s">
        <v>3714</v>
      </c>
    </row>
    <row r="2184" spans="1:13" x14ac:dyDescent="0.2">
      <c r="A2184" s="15">
        <v>1</v>
      </c>
      <c r="B2184" s="18">
        <v>405187</v>
      </c>
      <c r="C2184" s="18">
        <v>405187</v>
      </c>
      <c r="D2184" s="15" t="s">
        <v>6327</v>
      </c>
      <c r="E2184" s="15" t="s">
        <v>2702</v>
      </c>
      <c r="F2184" s="15" t="s">
        <v>92</v>
      </c>
      <c r="G2184" s="19">
        <v>25.376369758433501</v>
      </c>
      <c r="H2184" s="19">
        <v>4.1541081856414204</v>
      </c>
      <c r="I2184" s="20">
        <v>4.0202080231129802E-3</v>
      </c>
      <c r="J2184" s="15" t="s">
        <v>32</v>
      </c>
      <c r="K2184" s="15" t="s">
        <v>596</v>
      </c>
      <c r="L2184" s="15" t="s">
        <v>597</v>
      </c>
      <c r="M2184" s="15" t="s">
        <v>598</v>
      </c>
    </row>
    <row r="2185" spans="1:13" x14ac:dyDescent="0.2">
      <c r="A2185" s="15">
        <v>5</v>
      </c>
      <c r="B2185" s="18">
        <v>4445272</v>
      </c>
      <c r="C2185" s="18">
        <v>4445272</v>
      </c>
      <c r="D2185" s="15" t="s">
        <v>6327</v>
      </c>
      <c r="E2185" s="15" t="s">
        <v>2702</v>
      </c>
      <c r="F2185" s="15" t="s">
        <v>92</v>
      </c>
      <c r="G2185" s="19">
        <v>22.7075373186353</v>
      </c>
      <c r="H2185" s="19">
        <v>4.1540276506889402</v>
      </c>
      <c r="I2185" s="20">
        <v>7.9127956891198396E-3</v>
      </c>
      <c r="J2185" s="15" t="s">
        <v>34</v>
      </c>
      <c r="L2185" s="15" t="s">
        <v>91</v>
      </c>
      <c r="M2185" s="15" t="s">
        <v>91</v>
      </c>
    </row>
    <row r="2186" spans="1:13" x14ac:dyDescent="0.2">
      <c r="A2186" s="15">
        <v>3</v>
      </c>
      <c r="B2186" s="18">
        <v>1067629</v>
      </c>
      <c r="C2186" s="18">
        <v>1067629</v>
      </c>
      <c r="D2186" s="15" t="s">
        <v>6327</v>
      </c>
      <c r="E2186" s="15" t="s">
        <v>2702</v>
      </c>
      <c r="F2186" s="15" t="s">
        <v>89</v>
      </c>
      <c r="G2186" s="19">
        <v>271.64420826580903</v>
      </c>
      <c r="H2186" s="19">
        <v>4.1538455448952796</v>
      </c>
      <c r="I2186" s="20">
        <v>5.4454116466098499E-4</v>
      </c>
      <c r="J2186" s="15" t="s">
        <v>32</v>
      </c>
      <c r="K2186" s="15" t="s">
        <v>1074</v>
      </c>
      <c r="L2186" s="15" t="s">
        <v>1075</v>
      </c>
      <c r="M2186" s="15" t="s">
        <v>1076</v>
      </c>
    </row>
    <row r="2187" spans="1:13" x14ac:dyDescent="0.2">
      <c r="A2187" s="15">
        <v>5</v>
      </c>
      <c r="B2187" s="18">
        <v>4079044</v>
      </c>
      <c r="C2187" s="18">
        <v>4079047</v>
      </c>
      <c r="D2187" s="15" t="s">
        <v>6327</v>
      </c>
      <c r="E2187" s="15" t="s">
        <v>2702</v>
      </c>
      <c r="F2187" s="15" t="s">
        <v>92</v>
      </c>
      <c r="G2187" s="19">
        <v>377.63096320572498</v>
      </c>
      <c r="H2187" s="19">
        <v>4.1525112352666502</v>
      </c>
      <c r="I2187" s="20">
        <v>9.2692404034156895E-3</v>
      </c>
      <c r="J2187" s="15" t="s">
        <v>32</v>
      </c>
      <c r="K2187" s="15" t="s">
        <v>2076</v>
      </c>
      <c r="L2187" s="15" t="s">
        <v>2076</v>
      </c>
      <c r="M2187" s="15" t="s">
        <v>290</v>
      </c>
    </row>
    <row r="2188" spans="1:13" x14ac:dyDescent="0.2">
      <c r="A2188" s="15">
        <v>3</v>
      </c>
      <c r="B2188" s="18">
        <v>9236485</v>
      </c>
      <c r="C2188" s="18">
        <v>9236485</v>
      </c>
      <c r="D2188" s="15" t="s">
        <v>6327</v>
      </c>
      <c r="E2188" s="15" t="s">
        <v>2702</v>
      </c>
      <c r="F2188" s="15" t="s">
        <v>92</v>
      </c>
      <c r="G2188" s="19">
        <v>753.88111142756998</v>
      </c>
      <c r="H2188" s="19">
        <v>4.1524674519327203</v>
      </c>
      <c r="I2188" s="20">
        <v>3.5031508603526199E-3</v>
      </c>
      <c r="J2188" s="15" t="s">
        <v>32</v>
      </c>
      <c r="K2188" s="15" t="s">
        <v>4603</v>
      </c>
      <c r="L2188" s="15" t="s">
        <v>4603</v>
      </c>
      <c r="M2188" s="15" t="s">
        <v>4604</v>
      </c>
    </row>
    <row r="2189" spans="1:13" x14ac:dyDescent="0.2">
      <c r="A2189" s="15">
        <v>2</v>
      </c>
      <c r="B2189" s="18">
        <v>2345957</v>
      </c>
      <c r="C2189" s="18">
        <v>2345964</v>
      </c>
      <c r="D2189" s="15" t="s">
        <v>6327</v>
      </c>
      <c r="E2189" s="15" t="s">
        <v>2702</v>
      </c>
      <c r="F2189" s="15" t="s">
        <v>92</v>
      </c>
      <c r="G2189" s="19">
        <v>74.703072396893901</v>
      </c>
      <c r="H2189" s="19">
        <v>4.1519353259727403</v>
      </c>
      <c r="I2189" s="20">
        <v>1.9956667763317598E-3</v>
      </c>
      <c r="J2189" s="15" t="s">
        <v>32</v>
      </c>
      <c r="K2189" s="15" t="s">
        <v>3741</v>
      </c>
      <c r="L2189" s="15" t="s">
        <v>3741</v>
      </c>
      <c r="M2189" s="15" t="s">
        <v>1816</v>
      </c>
    </row>
    <row r="2190" spans="1:13" x14ac:dyDescent="0.2">
      <c r="A2190" s="15">
        <v>3</v>
      </c>
      <c r="B2190" s="18">
        <v>10695867</v>
      </c>
      <c r="C2190" s="18">
        <v>10695867</v>
      </c>
      <c r="D2190" s="15" t="s">
        <v>6327</v>
      </c>
      <c r="E2190" s="15" t="s">
        <v>2697</v>
      </c>
      <c r="F2190" s="15" t="s">
        <v>89</v>
      </c>
      <c r="G2190" s="19">
        <v>21.076717689943699</v>
      </c>
      <c r="H2190" s="19">
        <v>4.1509196117877796</v>
      </c>
      <c r="I2190" s="20">
        <v>4.5038173845872301E-4</v>
      </c>
      <c r="J2190" s="15" t="s">
        <v>32</v>
      </c>
      <c r="K2190" s="15" t="s">
        <v>4635</v>
      </c>
      <c r="L2190" s="15" t="s">
        <v>4635</v>
      </c>
      <c r="M2190" s="15" t="s">
        <v>771</v>
      </c>
    </row>
    <row r="2191" spans="1:13" x14ac:dyDescent="0.2">
      <c r="A2191" s="15">
        <v>2</v>
      </c>
      <c r="B2191" s="18">
        <v>4127182</v>
      </c>
      <c r="C2191" s="18">
        <v>4127182</v>
      </c>
      <c r="D2191" s="15" t="s">
        <v>6327</v>
      </c>
      <c r="E2191" s="15" t="s">
        <v>2702</v>
      </c>
      <c r="F2191" s="15" t="s">
        <v>92</v>
      </c>
      <c r="G2191" s="19">
        <v>63.544857868342298</v>
      </c>
      <c r="H2191" s="19">
        <v>4.1506282022052998</v>
      </c>
      <c r="I2191" s="20">
        <v>9.4329077469248006E-3</v>
      </c>
      <c r="J2191" s="15" t="s">
        <v>34</v>
      </c>
      <c r="L2191" s="15" t="s">
        <v>91</v>
      </c>
      <c r="M2191" s="15" t="s">
        <v>91</v>
      </c>
    </row>
    <row r="2192" spans="1:13" x14ac:dyDescent="0.2">
      <c r="A2192" s="15">
        <v>3</v>
      </c>
      <c r="B2192" s="18">
        <v>12864663</v>
      </c>
      <c r="C2192" s="18">
        <v>12864672</v>
      </c>
      <c r="D2192" s="15" t="s">
        <v>6327</v>
      </c>
      <c r="E2192" s="15" t="s">
        <v>2702</v>
      </c>
      <c r="F2192" s="15" t="s">
        <v>89</v>
      </c>
      <c r="G2192" s="19">
        <v>36.001154000718898</v>
      </c>
      <c r="H2192" s="19">
        <v>4.1503037318488998</v>
      </c>
      <c r="I2192" s="20">
        <v>6.68964169870035E-4</v>
      </c>
      <c r="J2192" s="15" t="s">
        <v>34</v>
      </c>
      <c r="L2192" s="15" t="s">
        <v>91</v>
      </c>
      <c r="M2192" s="15" t="s">
        <v>91</v>
      </c>
    </row>
    <row r="2193" spans="1:13" x14ac:dyDescent="0.2">
      <c r="A2193" s="15">
        <v>3</v>
      </c>
      <c r="B2193" s="18">
        <v>19082671</v>
      </c>
      <c r="C2193" s="18">
        <v>19082671</v>
      </c>
      <c r="D2193" s="15" t="s">
        <v>6327</v>
      </c>
      <c r="E2193" s="15" t="s">
        <v>2702</v>
      </c>
      <c r="F2193" s="15" t="s">
        <v>89</v>
      </c>
      <c r="G2193" s="19">
        <v>49.740961715988497</v>
      </c>
      <c r="H2193" s="19">
        <v>4.14885282975139</v>
      </c>
      <c r="I2193" s="20">
        <v>8.6502541224615093E-3</v>
      </c>
      <c r="J2193" s="15" t="s">
        <v>34</v>
      </c>
      <c r="L2193" s="15" t="s">
        <v>91</v>
      </c>
      <c r="M2193" s="15" t="s">
        <v>91</v>
      </c>
    </row>
    <row r="2194" spans="1:13" x14ac:dyDescent="0.2">
      <c r="A2194" s="15">
        <v>5</v>
      </c>
      <c r="B2194" s="18">
        <v>11533269</v>
      </c>
      <c r="C2194" s="18">
        <v>11533270</v>
      </c>
      <c r="D2194" s="15" t="s">
        <v>6327</v>
      </c>
      <c r="E2194" s="15" t="s">
        <v>2702</v>
      </c>
      <c r="F2194" s="15" t="s">
        <v>92</v>
      </c>
      <c r="G2194" s="19">
        <v>29.4966793415248</v>
      </c>
      <c r="H2194" s="19">
        <v>4.1486332876607097</v>
      </c>
      <c r="I2194" s="20">
        <v>7.4576216031103596E-3</v>
      </c>
      <c r="J2194" s="15" t="s">
        <v>34</v>
      </c>
      <c r="L2194" s="15" t="s">
        <v>91</v>
      </c>
      <c r="M2194" s="15" t="s">
        <v>91</v>
      </c>
    </row>
    <row r="2195" spans="1:13" x14ac:dyDescent="0.2">
      <c r="A2195" s="15">
        <v>5</v>
      </c>
      <c r="B2195" s="18">
        <v>22680633</v>
      </c>
      <c r="C2195" s="18">
        <v>22680633</v>
      </c>
      <c r="D2195" s="15" t="s">
        <v>6327</v>
      </c>
      <c r="E2195" s="15" t="s">
        <v>2702</v>
      </c>
      <c r="F2195" s="15" t="s">
        <v>89</v>
      </c>
      <c r="G2195" s="19">
        <v>30.5565940962829</v>
      </c>
      <c r="H2195" s="19">
        <v>4.1477732844724597</v>
      </c>
      <c r="I2195" s="20">
        <v>4.1496544617944603E-3</v>
      </c>
      <c r="J2195" s="15" t="s">
        <v>34</v>
      </c>
      <c r="L2195" s="15" t="s">
        <v>91</v>
      </c>
      <c r="M2195" s="15" t="s">
        <v>91</v>
      </c>
    </row>
    <row r="2196" spans="1:13" x14ac:dyDescent="0.2">
      <c r="A2196" s="15">
        <v>1</v>
      </c>
      <c r="B2196" s="18">
        <v>14124151</v>
      </c>
      <c r="C2196" s="18">
        <v>14124159</v>
      </c>
      <c r="D2196" s="15" t="s">
        <v>6327</v>
      </c>
      <c r="E2196" s="15" t="s">
        <v>2702</v>
      </c>
      <c r="F2196" s="15" t="s">
        <v>92</v>
      </c>
      <c r="G2196" s="19">
        <v>595.72637685130996</v>
      </c>
      <c r="H2196" s="19">
        <v>4.1461682706990404</v>
      </c>
      <c r="I2196" s="20">
        <v>1.0169540563185E-3</v>
      </c>
      <c r="J2196" s="15" t="s">
        <v>34</v>
      </c>
      <c r="L2196" s="15" t="s">
        <v>91</v>
      </c>
      <c r="M2196" s="15" t="s">
        <v>91</v>
      </c>
    </row>
    <row r="2197" spans="1:13" x14ac:dyDescent="0.2">
      <c r="A2197" s="15">
        <v>1</v>
      </c>
      <c r="B2197" s="18">
        <v>14124163</v>
      </c>
      <c r="C2197" s="18">
        <v>14124165</v>
      </c>
      <c r="D2197" s="15" t="s">
        <v>6327</v>
      </c>
      <c r="E2197" s="15" t="s">
        <v>2702</v>
      </c>
      <c r="F2197" s="15" t="s">
        <v>92</v>
      </c>
      <c r="G2197" s="19">
        <v>193.382056712441</v>
      </c>
      <c r="H2197" s="19">
        <v>4.1451124826557502</v>
      </c>
      <c r="I2197" s="20">
        <v>1.4422488706153101E-4</v>
      </c>
      <c r="J2197" s="15" t="s">
        <v>34</v>
      </c>
      <c r="L2197" s="15" t="s">
        <v>91</v>
      </c>
      <c r="M2197" s="15" t="s">
        <v>91</v>
      </c>
    </row>
    <row r="2198" spans="1:13" x14ac:dyDescent="0.2">
      <c r="A2198" s="15">
        <v>4</v>
      </c>
      <c r="B2198" s="18">
        <v>18453625</v>
      </c>
      <c r="C2198" s="18">
        <v>18453626</v>
      </c>
      <c r="D2198" s="15" t="s">
        <v>6327</v>
      </c>
      <c r="E2198" s="15" t="s">
        <v>2702</v>
      </c>
      <c r="F2198" s="15" t="s">
        <v>89</v>
      </c>
      <c r="G2198" s="19">
        <v>570.94231396117698</v>
      </c>
      <c r="H2198" s="19">
        <v>4.14498311970606</v>
      </c>
      <c r="I2198" s="20">
        <v>9.1614257229049104E-4</v>
      </c>
      <c r="J2198" s="15" t="s">
        <v>34</v>
      </c>
      <c r="L2198" s="15" t="s">
        <v>91</v>
      </c>
      <c r="M2198" s="15" t="s">
        <v>91</v>
      </c>
    </row>
    <row r="2199" spans="1:13" x14ac:dyDescent="0.2">
      <c r="A2199" s="15">
        <v>3</v>
      </c>
      <c r="B2199" s="18">
        <v>3022568</v>
      </c>
      <c r="C2199" s="18">
        <v>3022568</v>
      </c>
      <c r="D2199" s="15" t="s">
        <v>6327</v>
      </c>
      <c r="E2199" s="15" t="s">
        <v>2702</v>
      </c>
      <c r="F2199" s="15" t="s">
        <v>89</v>
      </c>
      <c r="G2199" s="19">
        <v>162.839953909972</v>
      </c>
      <c r="H2199" s="19">
        <v>4.1438443981841999</v>
      </c>
      <c r="I2199" s="20">
        <v>2.5567581173815301E-5</v>
      </c>
      <c r="J2199" s="15" t="s">
        <v>32</v>
      </c>
      <c r="K2199" s="15" t="s">
        <v>1341</v>
      </c>
      <c r="L2199" s="15" t="s">
        <v>1342</v>
      </c>
      <c r="M2199" s="15" t="s">
        <v>1343</v>
      </c>
    </row>
    <row r="2200" spans="1:13" x14ac:dyDescent="0.2">
      <c r="A2200" s="15">
        <v>2</v>
      </c>
      <c r="B2200" s="18">
        <v>5729374</v>
      </c>
      <c r="C2200" s="18">
        <v>5729374</v>
      </c>
      <c r="D2200" s="15" t="s">
        <v>6327</v>
      </c>
      <c r="E2200" s="15" t="s">
        <v>2702</v>
      </c>
      <c r="F2200" s="15" t="s">
        <v>92</v>
      </c>
      <c r="G2200" s="19">
        <v>63.799457381172203</v>
      </c>
      <c r="H2200" s="19">
        <v>4.1428593379956098</v>
      </c>
      <c r="I2200" s="20">
        <v>4.9822293199350005E-4</v>
      </c>
      <c r="J2200" s="15" t="s">
        <v>34</v>
      </c>
      <c r="L2200" s="15" t="s">
        <v>91</v>
      </c>
      <c r="M2200" s="15" t="s">
        <v>91</v>
      </c>
    </row>
    <row r="2201" spans="1:13" x14ac:dyDescent="0.2">
      <c r="A2201" s="15">
        <v>5</v>
      </c>
      <c r="B2201" s="18">
        <v>24856106</v>
      </c>
      <c r="C2201" s="18">
        <v>24856106</v>
      </c>
      <c r="D2201" s="15" t="s">
        <v>6327</v>
      </c>
      <c r="E2201" s="15" t="s">
        <v>2702</v>
      </c>
      <c r="F2201" s="15" t="s">
        <v>92</v>
      </c>
      <c r="G2201" s="19">
        <v>30.5286420631294</v>
      </c>
      <c r="H2201" s="19">
        <v>4.1414831191708803</v>
      </c>
      <c r="I2201" s="20">
        <v>5.7821945548208499E-3</v>
      </c>
      <c r="J2201" s="15" t="s">
        <v>32</v>
      </c>
      <c r="K2201" s="15" t="s">
        <v>6195</v>
      </c>
      <c r="L2201" s="15" t="s">
        <v>6195</v>
      </c>
      <c r="M2201" s="15" t="s">
        <v>6196</v>
      </c>
    </row>
    <row r="2202" spans="1:13" x14ac:dyDescent="0.2">
      <c r="A2202" s="15">
        <v>5</v>
      </c>
      <c r="B2202" s="18">
        <v>24856106</v>
      </c>
      <c r="C2202" s="18">
        <v>24856106</v>
      </c>
      <c r="D2202" s="15" t="s">
        <v>6327</v>
      </c>
      <c r="E2202" s="15" t="s">
        <v>2702</v>
      </c>
      <c r="F2202" s="15" t="s">
        <v>92</v>
      </c>
      <c r="G2202" s="19">
        <v>30.5286420631294</v>
      </c>
      <c r="H2202" s="19">
        <v>4.1414831191708803</v>
      </c>
      <c r="I2202" s="20">
        <v>5.7821945548208499E-3</v>
      </c>
      <c r="J2202" s="15" t="s">
        <v>32</v>
      </c>
      <c r="K2202" s="15" t="s">
        <v>6197</v>
      </c>
      <c r="L2202" s="15" t="s">
        <v>6198</v>
      </c>
      <c r="M2202" s="15" t="s">
        <v>6199</v>
      </c>
    </row>
    <row r="2203" spans="1:13" x14ac:dyDescent="0.2">
      <c r="A2203" s="15">
        <v>3</v>
      </c>
      <c r="B2203" s="18">
        <v>10929665</v>
      </c>
      <c r="C2203" s="18">
        <v>10929666</v>
      </c>
      <c r="D2203" s="15" t="s">
        <v>6327</v>
      </c>
      <c r="E2203" s="15" t="s">
        <v>2702</v>
      </c>
      <c r="F2203" s="15" t="s">
        <v>89</v>
      </c>
      <c r="G2203" s="19">
        <v>30.8103745055157</v>
      </c>
      <c r="H2203" s="19">
        <v>4.1409355976543001</v>
      </c>
      <c r="I2203" s="20">
        <v>1.7342926281402799E-3</v>
      </c>
      <c r="J2203" s="15" t="s">
        <v>34</v>
      </c>
      <c r="L2203" s="15" t="s">
        <v>91</v>
      </c>
      <c r="M2203" s="15" t="s">
        <v>91</v>
      </c>
    </row>
    <row r="2204" spans="1:13" x14ac:dyDescent="0.2">
      <c r="A2204" s="15">
        <v>1</v>
      </c>
      <c r="B2204" s="18">
        <v>6063789</v>
      </c>
      <c r="C2204" s="18">
        <v>6063795</v>
      </c>
      <c r="D2204" s="15" t="s">
        <v>6327</v>
      </c>
      <c r="E2204" s="15" t="s">
        <v>2702</v>
      </c>
      <c r="F2204" s="15" t="s">
        <v>89</v>
      </c>
      <c r="G2204" s="19">
        <v>27.938648223097498</v>
      </c>
      <c r="H2204" s="19">
        <v>4.1403175341600598</v>
      </c>
      <c r="I2204" s="20">
        <v>1.1886560296187399E-3</v>
      </c>
      <c r="J2204" s="15" t="s">
        <v>34</v>
      </c>
      <c r="L2204" s="15" t="s">
        <v>91</v>
      </c>
      <c r="M2204" s="15" t="s">
        <v>91</v>
      </c>
    </row>
    <row r="2205" spans="1:13" x14ac:dyDescent="0.2">
      <c r="A2205" s="15">
        <v>3</v>
      </c>
      <c r="B2205" s="18">
        <v>7817069</v>
      </c>
      <c r="C2205" s="18">
        <v>7817069</v>
      </c>
      <c r="D2205" s="15" t="s">
        <v>6327</v>
      </c>
      <c r="E2205" s="15" t="s">
        <v>2702</v>
      </c>
      <c r="F2205" s="15" t="s">
        <v>89</v>
      </c>
      <c r="G2205" s="19">
        <v>34.3447482839278</v>
      </c>
      <c r="H2205" s="19">
        <v>4.1379934285464204</v>
      </c>
      <c r="I2205" s="20">
        <v>8.7609238551772796E-4</v>
      </c>
      <c r="J2205" s="15" t="s">
        <v>34</v>
      </c>
      <c r="L2205" s="15" t="s">
        <v>91</v>
      </c>
      <c r="M2205" s="15" t="s">
        <v>91</v>
      </c>
    </row>
    <row r="2206" spans="1:13" x14ac:dyDescent="0.2">
      <c r="A2206" s="15">
        <v>4</v>
      </c>
      <c r="B2206" s="18">
        <v>4434148</v>
      </c>
      <c r="C2206" s="18">
        <v>4434149</v>
      </c>
      <c r="D2206" s="15" t="s">
        <v>6327</v>
      </c>
      <c r="E2206" s="15" t="s">
        <v>2702</v>
      </c>
      <c r="F2206" s="15" t="s">
        <v>92</v>
      </c>
      <c r="G2206" s="19">
        <v>36.024067492126498</v>
      </c>
      <c r="H2206" s="19">
        <v>4.1327217644913397</v>
      </c>
      <c r="I2206" s="20">
        <v>8.4155632538636307E-3</v>
      </c>
      <c r="J2206" s="15" t="s">
        <v>34</v>
      </c>
      <c r="L2206" s="15" t="s">
        <v>91</v>
      </c>
      <c r="M2206" s="15" t="s">
        <v>91</v>
      </c>
    </row>
    <row r="2207" spans="1:13" x14ac:dyDescent="0.2">
      <c r="A2207" s="15">
        <v>2</v>
      </c>
      <c r="B2207" s="18">
        <v>12014445</v>
      </c>
      <c r="C2207" s="18">
        <v>12014445</v>
      </c>
      <c r="D2207" s="15" t="s">
        <v>6327</v>
      </c>
      <c r="E2207" s="15" t="s">
        <v>2702</v>
      </c>
      <c r="F2207" s="15" t="s">
        <v>89</v>
      </c>
      <c r="G2207" s="19">
        <v>106.858979482329</v>
      </c>
      <c r="H2207" s="19">
        <v>4.1318560817307999</v>
      </c>
      <c r="I2207" s="20">
        <v>1.4604880810531701E-3</v>
      </c>
      <c r="J2207" s="15" t="s">
        <v>32</v>
      </c>
      <c r="K2207" s="15" t="s">
        <v>3975</v>
      </c>
      <c r="L2207" s="15" t="s">
        <v>3976</v>
      </c>
      <c r="M2207" s="15" t="s">
        <v>3977</v>
      </c>
    </row>
    <row r="2208" spans="1:13" x14ac:dyDescent="0.2">
      <c r="A2208" s="15">
        <v>1</v>
      </c>
      <c r="B2208" s="18">
        <v>29858463</v>
      </c>
      <c r="C2208" s="18">
        <v>29858463</v>
      </c>
      <c r="D2208" s="15" t="s">
        <v>6327</v>
      </c>
      <c r="E2208" s="15" t="s">
        <v>2702</v>
      </c>
      <c r="F2208" s="15" t="s">
        <v>92</v>
      </c>
      <c r="G2208" s="19">
        <v>50.845157739747101</v>
      </c>
      <c r="H2208" s="19">
        <v>4.1309342179556099</v>
      </c>
      <c r="I2208" s="20">
        <v>5.7610641427536698E-3</v>
      </c>
      <c r="J2208" s="15" t="s">
        <v>32</v>
      </c>
      <c r="K2208" s="15" t="s">
        <v>543</v>
      </c>
      <c r="L2208" s="15" t="s">
        <v>544</v>
      </c>
      <c r="M2208" s="15" t="s">
        <v>545</v>
      </c>
    </row>
    <row r="2209" spans="1:13" x14ac:dyDescent="0.2">
      <c r="A2209" s="15">
        <v>2</v>
      </c>
      <c r="B2209" s="18">
        <v>9197133</v>
      </c>
      <c r="C2209" s="18">
        <v>9197140</v>
      </c>
      <c r="D2209" s="15" t="s">
        <v>6327</v>
      </c>
      <c r="E2209" s="15" t="s">
        <v>2702</v>
      </c>
      <c r="F2209" s="15" t="s">
        <v>92</v>
      </c>
      <c r="G2209" s="19">
        <v>92.238376684621699</v>
      </c>
      <c r="H2209" s="19">
        <v>4.1299434905417201</v>
      </c>
      <c r="I2209" s="20">
        <v>5.7273751635163496E-3</v>
      </c>
      <c r="J2209" s="15" t="s">
        <v>34</v>
      </c>
      <c r="L2209" s="15" t="s">
        <v>91</v>
      </c>
      <c r="M2209" s="15" t="s">
        <v>91</v>
      </c>
    </row>
    <row r="2210" spans="1:13" x14ac:dyDescent="0.2">
      <c r="A2210" s="15">
        <v>1</v>
      </c>
      <c r="B2210" s="18">
        <v>7071525</v>
      </c>
      <c r="C2210" s="18">
        <v>7071525</v>
      </c>
      <c r="D2210" s="15" t="s">
        <v>6327</v>
      </c>
      <c r="E2210" s="15" t="s">
        <v>2702</v>
      </c>
      <c r="F2210" s="15" t="s">
        <v>89</v>
      </c>
      <c r="G2210" s="19">
        <v>307.55935788404997</v>
      </c>
      <c r="H2210" s="19">
        <v>4.1293586520760703</v>
      </c>
      <c r="I2210" s="20">
        <v>5.8676237887412201E-5</v>
      </c>
      <c r="J2210" s="15" t="s">
        <v>34</v>
      </c>
      <c r="L2210" s="15" t="s">
        <v>91</v>
      </c>
      <c r="M2210" s="15" t="s">
        <v>91</v>
      </c>
    </row>
    <row r="2211" spans="1:13" x14ac:dyDescent="0.2">
      <c r="A2211" s="15">
        <v>3</v>
      </c>
      <c r="B2211" s="18">
        <v>1225848</v>
      </c>
      <c r="C2211" s="18">
        <v>1225848</v>
      </c>
      <c r="D2211" s="15" t="s">
        <v>6327</v>
      </c>
      <c r="E2211" s="15" t="s">
        <v>2702</v>
      </c>
      <c r="F2211" s="15" t="s">
        <v>92</v>
      </c>
      <c r="G2211" s="19">
        <v>126.272047700413</v>
      </c>
      <c r="H2211" s="19">
        <v>4.12862004059187</v>
      </c>
      <c r="I2211" s="20">
        <v>1.35199461567122E-4</v>
      </c>
      <c r="J2211" s="15" t="s">
        <v>34</v>
      </c>
      <c r="L2211" s="15" t="s">
        <v>91</v>
      </c>
      <c r="M2211" s="15" t="s">
        <v>91</v>
      </c>
    </row>
    <row r="2212" spans="1:13" x14ac:dyDescent="0.2">
      <c r="A2212" s="15">
        <v>2</v>
      </c>
      <c r="B2212" s="18">
        <v>143186</v>
      </c>
      <c r="C2212" s="18">
        <v>143186</v>
      </c>
      <c r="D2212" s="15" t="s">
        <v>6327</v>
      </c>
      <c r="E2212" s="15" t="s">
        <v>2702</v>
      </c>
      <c r="F2212" s="15" t="s">
        <v>92</v>
      </c>
      <c r="G2212" s="19">
        <v>281.067706348949</v>
      </c>
      <c r="H2212" s="19">
        <v>4.1274789406655303</v>
      </c>
      <c r="I2212" s="20">
        <v>1.2500245288513E-3</v>
      </c>
      <c r="J2212" s="15" t="s">
        <v>32</v>
      </c>
      <c r="K2212" s="15" t="s">
        <v>809</v>
      </c>
      <c r="L2212" s="15" t="s">
        <v>809</v>
      </c>
      <c r="M2212" s="15" t="s">
        <v>250</v>
      </c>
    </row>
    <row r="2213" spans="1:13" x14ac:dyDescent="0.2">
      <c r="A2213" s="15">
        <v>3</v>
      </c>
      <c r="B2213" s="18">
        <v>10821980</v>
      </c>
      <c r="C2213" s="18">
        <v>10821981</v>
      </c>
      <c r="D2213" s="15" t="s">
        <v>6327</v>
      </c>
      <c r="E2213" s="15" t="s">
        <v>2702</v>
      </c>
      <c r="F2213" s="15" t="s">
        <v>92</v>
      </c>
      <c r="G2213" s="19">
        <v>74.733677299500798</v>
      </c>
      <c r="H2213" s="19">
        <v>4.1270280706335098</v>
      </c>
      <c r="I2213" s="20">
        <v>3.3254307130616001E-3</v>
      </c>
      <c r="J2213" s="15" t="s">
        <v>34</v>
      </c>
      <c r="L2213" s="15" t="s">
        <v>91</v>
      </c>
      <c r="M2213" s="15" t="s">
        <v>91</v>
      </c>
    </row>
    <row r="2214" spans="1:13" x14ac:dyDescent="0.2">
      <c r="A2214" s="15">
        <v>3</v>
      </c>
      <c r="B2214" s="18">
        <v>8493177</v>
      </c>
      <c r="C2214" s="18">
        <v>8493177</v>
      </c>
      <c r="D2214" s="15" t="s">
        <v>6327</v>
      </c>
      <c r="E2214" s="15" t="s">
        <v>2702</v>
      </c>
      <c r="F2214" s="15" t="s">
        <v>89</v>
      </c>
      <c r="G2214" s="19">
        <v>238.83845305651599</v>
      </c>
      <c r="H2214" s="19">
        <v>4.1269152007234897</v>
      </c>
      <c r="I2214" s="20">
        <v>2.2406475916546999E-4</v>
      </c>
      <c r="J2214" s="15" t="s">
        <v>34</v>
      </c>
      <c r="L2214" s="15" t="s">
        <v>91</v>
      </c>
      <c r="M2214" s="15" t="s">
        <v>91</v>
      </c>
    </row>
    <row r="2215" spans="1:13" x14ac:dyDescent="0.2">
      <c r="A2215" s="15">
        <v>4</v>
      </c>
      <c r="B2215" s="18">
        <v>12531481</v>
      </c>
      <c r="C2215" s="18">
        <v>12531481</v>
      </c>
      <c r="D2215" s="15" t="s">
        <v>6327</v>
      </c>
      <c r="E2215" s="15" t="s">
        <v>2702</v>
      </c>
      <c r="F2215" s="15" t="s">
        <v>89</v>
      </c>
      <c r="G2215" s="19">
        <v>25.418567284826398</v>
      </c>
      <c r="H2215" s="19">
        <v>4.1266677665982696</v>
      </c>
      <c r="I2215" s="20">
        <v>5.8376540735109901E-3</v>
      </c>
      <c r="J2215" s="15" t="s">
        <v>32</v>
      </c>
      <c r="K2215" s="15" t="s">
        <v>5281</v>
      </c>
      <c r="L2215" s="15" t="s">
        <v>5281</v>
      </c>
      <c r="M2215" s="15" t="s">
        <v>168</v>
      </c>
    </row>
    <row r="2216" spans="1:13" x14ac:dyDescent="0.2">
      <c r="A2216" s="15">
        <v>4</v>
      </c>
      <c r="B2216" s="18">
        <v>4189107</v>
      </c>
      <c r="C2216" s="18">
        <v>4189107</v>
      </c>
      <c r="D2216" s="15" t="s">
        <v>6327</v>
      </c>
      <c r="E2216" s="15" t="s">
        <v>2702</v>
      </c>
      <c r="F2216" s="15" t="s">
        <v>89</v>
      </c>
      <c r="G2216" s="19">
        <v>397.82280879699198</v>
      </c>
      <c r="H2216" s="19">
        <v>4.1262879619187096</v>
      </c>
      <c r="I2216" s="20">
        <v>3.4553792967818903E-5</v>
      </c>
      <c r="J2216" s="15" t="s">
        <v>34</v>
      </c>
      <c r="L2216" s="15" t="s">
        <v>91</v>
      </c>
      <c r="M2216" s="15" t="s">
        <v>91</v>
      </c>
    </row>
    <row r="2217" spans="1:13" x14ac:dyDescent="0.2">
      <c r="A2217" s="15">
        <v>1</v>
      </c>
      <c r="B2217" s="18">
        <v>9889177</v>
      </c>
      <c r="C2217" s="18">
        <v>9889177</v>
      </c>
      <c r="D2217" s="15" t="s">
        <v>6327</v>
      </c>
      <c r="E2217" s="15" t="s">
        <v>2702</v>
      </c>
      <c r="F2217" s="15" t="s">
        <v>92</v>
      </c>
      <c r="G2217" s="19">
        <v>33.029883936159202</v>
      </c>
      <c r="H2217" s="19">
        <v>4.1257999304066999</v>
      </c>
      <c r="I2217" s="20">
        <v>7.7117154426788604E-4</v>
      </c>
      <c r="J2217" s="15" t="s">
        <v>32</v>
      </c>
      <c r="K2217" s="15" t="s">
        <v>742</v>
      </c>
      <c r="L2217" s="15" t="s">
        <v>743</v>
      </c>
      <c r="M2217" s="15" t="s">
        <v>744</v>
      </c>
    </row>
    <row r="2218" spans="1:13" x14ac:dyDescent="0.2">
      <c r="A2218" s="15">
        <v>3</v>
      </c>
      <c r="B2218" s="18">
        <v>12559312</v>
      </c>
      <c r="C2218" s="18">
        <v>12559312</v>
      </c>
      <c r="D2218" s="15" t="s">
        <v>6327</v>
      </c>
      <c r="E2218" s="15" t="s">
        <v>2702</v>
      </c>
      <c r="F2218" s="15" t="s">
        <v>89</v>
      </c>
      <c r="G2218" s="19">
        <v>46.375324269178201</v>
      </c>
      <c r="H2218" s="19">
        <v>4.1244036335930803</v>
      </c>
      <c r="I2218" s="20">
        <v>1.20771521939691E-3</v>
      </c>
      <c r="J2218" s="15" t="s">
        <v>34</v>
      </c>
      <c r="L2218" s="15" t="s">
        <v>91</v>
      </c>
      <c r="M2218" s="15" t="s">
        <v>91</v>
      </c>
    </row>
    <row r="2219" spans="1:13" x14ac:dyDescent="0.2">
      <c r="A2219" s="15">
        <v>2</v>
      </c>
      <c r="B2219" s="18">
        <v>17935292</v>
      </c>
      <c r="C2219" s="18">
        <v>17935292</v>
      </c>
      <c r="D2219" s="15" t="s">
        <v>6327</v>
      </c>
      <c r="E2219" s="15" t="s">
        <v>2702</v>
      </c>
      <c r="F2219" s="15" t="s">
        <v>89</v>
      </c>
      <c r="G2219" s="19">
        <v>164.545128750016</v>
      </c>
      <c r="H2219" s="19">
        <v>4.1225867665390696</v>
      </c>
      <c r="I2219" s="20">
        <v>5.97280954875883E-3</v>
      </c>
      <c r="J2219" s="15" t="s">
        <v>32</v>
      </c>
      <c r="K2219" s="15" t="s">
        <v>910</v>
      </c>
      <c r="L2219" s="15" t="s">
        <v>910</v>
      </c>
      <c r="M2219" s="15" t="s">
        <v>224</v>
      </c>
    </row>
    <row r="2220" spans="1:13" x14ac:dyDescent="0.2">
      <c r="A2220" s="15">
        <v>3</v>
      </c>
      <c r="B2220" s="18">
        <v>22013300</v>
      </c>
      <c r="C2220" s="18">
        <v>22013300</v>
      </c>
      <c r="D2220" s="15" t="s">
        <v>6327</v>
      </c>
      <c r="E2220" s="15" t="s">
        <v>2702</v>
      </c>
      <c r="F2220" s="15" t="s">
        <v>89</v>
      </c>
      <c r="G2220" s="19">
        <v>2458.0346414743499</v>
      </c>
      <c r="H2220" s="19">
        <v>4.1214149947652103</v>
      </c>
      <c r="I2220" s="20">
        <v>4.6220734177086401E-4</v>
      </c>
      <c r="J2220" s="15" t="s">
        <v>34</v>
      </c>
      <c r="L2220" s="15" t="s">
        <v>91</v>
      </c>
      <c r="M2220" s="15" t="s">
        <v>91</v>
      </c>
    </row>
    <row r="2221" spans="1:13" x14ac:dyDescent="0.2">
      <c r="A2221" s="15">
        <v>2</v>
      </c>
      <c r="B2221" s="18">
        <v>18197520</v>
      </c>
      <c r="C2221" s="18">
        <v>18197520</v>
      </c>
      <c r="D2221" s="15" t="s">
        <v>6327</v>
      </c>
      <c r="E2221" s="15" t="s">
        <v>2702</v>
      </c>
      <c r="F2221" s="15" t="s">
        <v>92</v>
      </c>
      <c r="G2221" s="19">
        <v>32.882057530662699</v>
      </c>
      <c r="H2221" s="19">
        <v>4.1213140593256599</v>
      </c>
      <c r="I2221" s="20">
        <v>3.2443426553580902E-3</v>
      </c>
      <c r="J2221" s="15" t="s">
        <v>32</v>
      </c>
      <c r="K2221" s="15" t="s">
        <v>4169</v>
      </c>
      <c r="L2221" s="15" t="s">
        <v>4170</v>
      </c>
      <c r="M2221" s="15" t="s">
        <v>1055</v>
      </c>
    </row>
    <row r="2222" spans="1:13" x14ac:dyDescent="0.2">
      <c r="A2222" s="15">
        <v>2</v>
      </c>
      <c r="B2222" s="18">
        <v>4697177</v>
      </c>
      <c r="C2222" s="18">
        <v>4697177</v>
      </c>
      <c r="D2222" s="15" t="s">
        <v>6327</v>
      </c>
      <c r="E2222" s="15" t="s">
        <v>2702</v>
      </c>
      <c r="F2222" s="15" t="s">
        <v>89</v>
      </c>
      <c r="G2222" s="19">
        <v>26.650474772408899</v>
      </c>
      <c r="H2222" s="19">
        <v>4.1204766778084903</v>
      </c>
      <c r="I2222" s="20">
        <v>2.5883819926229598E-3</v>
      </c>
      <c r="J2222" s="15" t="s">
        <v>34</v>
      </c>
      <c r="L2222" s="15" t="s">
        <v>91</v>
      </c>
      <c r="M2222" s="15" t="s">
        <v>91</v>
      </c>
    </row>
    <row r="2223" spans="1:13" x14ac:dyDescent="0.2">
      <c r="A2223" s="15">
        <v>3</v>
      </c>
      <c r="B2223" s="18">
        <v>13387722</v>
      </c>
      <c r="C2223" s="18">
        <v>13387722</v>
      </c>
      <c r="D2223" s="15" t="s">
        <v>6327</v>
      </c>
      <c r="E2223" s="15" t="s">
        <v>2702</v>
      </c>
      <c r="F2223" s="15" t="s">
        <v>89</v>
      </c>
      <c r="G2223" s="19">
        <v>22.304446268284</v>
      </c>
      <c r="H2223" s="19">
        <v>4.11985598423718</v>
      </c>
      <c r="I2223" s="20">
        <v>2.40849431558643E-3</v>
      </c>
      <c r="J2223" s="15" t="s">
        <v>34</v>
      </c>
      <c r="L2223" s="15" t="s">
        <v>91</v>
      </c>
      <c r="M2223" s="15" t="s">
        <v>91</v>
      </c>
    </row>
    <row r="2224" spans="1:13" x14ac:dyDescent="0.2">
      <c r="A2224" s="15">
        <v>1</v>
      </c>
      <c r="B2224" s="18">
        <v>14238625</v>
      </c>
      <c r="C2224" s="18">
        <v>14238625</v>
      </c>
      <c r="D2224" s="15" t="s">
        <v>6327</v>
      </c>
      <c r="E2224" s="15" t="s">
        <v>2702</v>
      </c>
      <c r="F2224" s="15" t="s">
        <v>92</v>
      </c>
      <c r="G2224" s="19">
        <v>61.395728251175399</v>
      </c>
      <c r="H2224" s="19">
        <v>4.1196340900631299</v>
      </c>
      <c r="I2224" s="20">
        <v>1.90182391812312E-3</v>
      </c>
      <c r="J2224" s="15" t="s">
        <v>34</v>
      </c>
      <c r="L2224" s="15" t="s">
        <v>91</v>
      </c>
      <c r="M2224" s="15" t="s">
        <v>91</v>
      </c>
    </row>
    <row r="2225" spans="1:13" x14ac:dyDescent="0.2">
      <c r="A2225" s="15">
        <v>5</v>
      </c>
      <c r="B2225" s="18">
        <v>12127317</v>
      </c>
      <c r="C2225" s="18">
        <v>12127317</v>
      </c>
      <c r="D2225" s="15" t="s">
        <v>6327</v>
      </c>
      <c r="E2225" s="15" t="s">
        <v>2702</v>
      </c>
      <c r="F2225" s="15" t="s">
        <v>92</v>
      </c>
      <c r="G2225" s="19">
        <v>55.3870998446369</v>
      </c>
      <c r="H2225" s="19">
        <v>4.1175786496562701</v>
      </c>
      <c r="I2225" s="20">
        <v>3.02767389804611E-3</v>
      </c>
      <c r="J2225" s="15" t="s">
        <v>34</v>
      </c>
      <c r="L2225" s="15" t="s">
        <v>91</v>
      </c>
      <c r="M2225" s="15" t="s">
        <v>91</v>
      </c>
    </row>
    <row r="2226" spans="1:13" x14ac:dyDescent="0.2">
      <c r="A2226" s="15">
        <v>3</v>
      </c>
      <c r="B2226" s="18">
        <v>7651607</v>
      </c>
      <c r="C2226" s="18">
        <v>7651607</v>
      </c>
      <c r="D2226" s="15" t="s">
        <v>6327</v>
      </c>
      <c r="E2226" s="15" t="s">
        <v>2702</v>
      </c>
      <c r="F2226" s="15" t="s">
        <v>89</v>
      </c>
      <c r="G2226" s="19">
        <v>23.7828034002031</v>
      </c>
      <c r="H2226" s="19">
        <v>4.1169561356839397</v>
      </c>
      <c r="I2226" s="20">
        <v>2.4134501530965898E-3</v>
      </c>
      <c r="J2226" s="15" t="s">
        <v>34</v>
      </c>
      <c r="L2226" s="15" t="s">
        <v>91</v>
      </c>
      <c r="M2226" s="15" t="s">
        <v>91</v>
      </c>
    </row>
    <row r="2227" spans="1:13" x14ac:dyDescent="0.2">
      <c r="A2227" s="15">
        <v>3</v>
      </c>
      <c r="B2227" s="18">
        <v>14250745</v>
      </c>
      <c r="C2227" s="18">
        <v>14250745</v>
      </c>
      <c r="D2227" s="15" t="s">
        <v>6327</v>
      </c>
      <c r="E2227" s="15" t="s">
        <v>2702</v>
      </c>
      <c r="F2227" s="15" t="s">
        <v>89</v>
      </c>
      <c r="G2227" s="19">
        <v>92.827801883417294</v>
      </c>
      <c r="H2227" s="19">
        <v>4.1130560149876798</v>
      </c>
      <c r="I2227" s="20">
        <v>2.00565825253237E-3</v>
      </c>
      <c r="J2227" s="15" t="s">
        <v>34</v>
      </c>
      <c r="L2227" s="15" t="s">
        <v>91</v>
      </c>
      <c r="M2227" s="15" t="s">
        <v>91</v>
      </c>
    </row>
    <row r="2228" spans="1:13" x14ac:dyDescent="0.2">
      <c r="A2228" s="15">
        <v>1</v>
      </c>
      <c r="B2228" s="18">
        <v>4995455</v>
      </c>
      <c r="C2228" s="18">
        <v>4995455</v>
      </c>
      <c r="D2228" s="15" t="s">
        <v>6327</v>
      </c>
      <c r="E2228" s="15" t="s">
        <v>2702</v>
      </c>
      <c r="F2228" s="15" t="s">
        <v>92</v>
      </c>
      <c r="G2228" s="19">
        <v>216.303875901092</v>
      </c>
      <c r="H2228" s="19">
        <v>4.1105588365306804</v>
      </c>
      <c r="I2228" s="20">
        <v>5.2774048987371696E-4</v>
      </c>
      <c r="J2228" s="15" t="s">
        <v>34</v>
      </c>
      <c r="L2228" s="15" t="s">
        <v>91</v>
      </c>
      <c r="M2228" s="15" t="s">
        <v>91</v>
      </c>
    </row>
    <row r="2229" spans="1:13" x14ac:dyDescent="0.2">
      <c r="A2229" s="15">
        <v>1</v>
      </c>
      <c r="B2229" s="18">
        <v>29875179</v>
      </c>
      <c r="C2229" s="18">
        <v>29875179</v>
      </c>
      <c r="D2229" s="15" t="s">
        <v>6327</v>
      </c>
      <c r="E2229" s="15" t="s">
        <v>2702</v>
      </c>
      <c r="F2229" s="15" t="s">
        <v>89</v>
      </c>
      <c r="G2229" s="19">
        <v>179.73604596872499</v>
      </c>
      <c r="H2229" s="19">
        <v>4.11054402158861</v>
      </c>
      <c r="I2229" s="20">
        <v>3.8141261700378198E-5</v>
      </c>
      <c r="J2229" s="15" t="s">
        <v>34</v>
      </c>
      <c r="L2229" s="15" t="s">
        <v>91</v>
      </c>
      <c r="M2229" s="15" t="s">
        <v>91</v>
      </c>
    </row>
    <row r="2230" spans="1:13" x14ac:dyDescent="0.2">
      <c r="A2230" s="15">
        <v>3</v>
      </c>
      <c r="B2230" s="18">
        <v>1612169</v>
      </c>
      <c r="C2230" s="18">
        <v>1612169</v>
      </c>
      <c r="D2230" s="15" t="s">
        <v>6327</v>
      </c>
      <c r="E2230" s="15" t="s">
        <v>2702</v>
      </c>
      <c r="F2230" s="15" t="s">
        <v>89</v>
      </c>
      <c r="G2230" s="19">
        <v>96.052436067071</v>
      </c>
      <c r="H2230" s="19">
        <v>4.1098249031854799</v>
      </c>
      <c r="I2230" s="20">
        <v>3.4366633586840602E-4</v>
      </c>
      <c r="J2230" s="15" t="s">
        <v>32</v>
      </c>
      <c r="K2230" s="15" t="s">
        <v>1128</v>
      </c>
      <c r="L2230" s="15" t="s">
        <v>1128</v>
      </c>
      <c r="M2230" s="15" t="s">
        <v>151</v>
      </c>
    </row>
    <row r="2231" spans="1:13" x14ac:dyDescent="0.2">
      <c r="A2231" s="15">
        <v>1</v>
      </c>
      <c r="B2231" s="18">
        <v>9317653</v>
      </c>
      <c r="C2231" s="18">
        <v>9317657</v>
      </c>
      <c r="D2231" s="15" t="s">
        <v>6327</v>
      </c>
      <c r="E2231" s="15" t="s">
        <v>2702</v>
      </c>
      <c r="F2231" s="15" t="s">
        <v>92</v>
      </c>
      <c r="G2231" s="19">
        <v>119.38587660028099</v>
      </c>
      <c r="H2231" s="19">
        <v>4.10902867508202</v>
      </c>
      <c r="I2231" s="20">
        <v>2.9581755725875398E-3</v>
      </c>
      <c r="J2231" s="15" t="s">
        <v>32</v>
      </c>
      <c r="K2231" s="15" t="s">
        <v>3132</v>
      </c>
      <c r="L2231" s="15" t="s">
        <v>3132</v>
      </c>
      <c r="M2231" s="15" t="s">
        <v>3133</v>
      </c>
    </row>
    <row r="2232" spans="1:13" x14ac:dyDescent="0.2">
      <c r="A2232" s="15">
        <v>1</v>
      </c>
      <c r="B2232" s="18">
        <v>6063771</v>
      </c>
      <c r="C2232" s="18">
        <v>6063771</v>
      </c>
      <c r="D2232" s="15" t="s">
        <v>6327</v>
      </c>
      <c r="E2232" s="15" t="s">
        <v>2702</v>
      </c>
      <c r="F2232" s="15" t="s">
        <v>89</v>
      </c>
      <c r="G2232" s="19">
        <v>40.366685478569501</v>
      </c>
      <c r="H2232" s="19">
        <v>4.1085653668321998</v>
      </c>
      <c r="I2232" s="20">
        <v>9.2433077098660506E-3</v>
      </c>
      <c r="J2232" s="15" t="s">
        <v>34</v>
      </c>
      <c r="L2232" s="15" t="s">
        <v>91</v>
      </c>
      <c r="M2232" s="15" t="s">
        <v>91</v>
      </c>
    </row>
    <row r="2233" spans="1:13" x14ac:dyDescent="0.2">
      <c r="A2233" s="15">
        <v>3</v>
      </c>
      <c r="B2233" s="18">
        <v>14250727</v>
      </c>
      <c r="C2233" s="18">
        <v>14250733</v>
      </c>
      <c r="D2233" s="15" t="s">
        <v>6327</v>
      </c>
      <c r="E2233" s="15" t="s">
        <v>2702</v>
      </c>
      <c r="F2233" s="15" t="s">
        <v>89</v>
      </c>
      <c r="G2233" s="19">
        <v>1240.84651208082</v>
      </c>
      <c r="H2233" s="19">
        <v>4.1076080683246898</v>
      </c>
      <c r="I2233" s="20">
        <v>4.7348650624565896E-6</v>
      </c>
      <c r="J2233" s="15" t="s">
        <v>34</v>
      </c>
      <c r="L2233" s="15" t="s">
        <v>91</v>
      </c>
      <c r="M2233" s="15" t="s">
        <v>91</v>
      </c>
    </row>
    <row r="2234" spans="1:13" x14ac:dyDescent="0.2">
      <c r="A2234" s="15">
        <v>5</v>
      </c>
      <c r="B2234" s="18">
        <v>7095960</v>
      </c>
      <c r="C2234" s="18">
        <v>7095960</v>
      </c>
      <c r="D2234" s="15" t="s">
        <v>6327</v>
      </c>
      <c r="E2234" s="15" t="s">
        <v>2702</v>
      </c>
      <c r="F2234" s="15" t="s">
        <v>89</v>
      </c>
      <c r="G2234" s="19">
        <v>92.679246625844002</v>
      </c>
      <c r="H2234" s="19">
        <v>4.10758585458301</v>
      </c>
      <c r="I2234" s="20">
        <v>2.35171902084976E-4</v>
      </c>
      <c r="J2234" s="15" t="s">
        <v>32</v>
      </c>
      <c r="K2234" s="15" t="s">
        <v>5790</v>
      </c>
      <c r="L2234" s="15" t="s">
        <v>5791</v>
      </c>
      <c r="M2234" s="15" t="s">
        <v>5792</v>
      </c>
    </row>
    <row r="2235" spans="1:13" x14ac:dyDescent="0.2">
      <c r="A2235" s="15">
        <v>4</v>
      </c>
      <c r="B2235" s="18">
        <v>12711195</v>
      </c>
      <c r="C2235" s="18">
        <v>12711195</v>
      </c>
      <c r="D2235" s="15" t="s">
        <v>6327</v>
      </c>
      <c r="E2235" s="15" t="s">
        <v>2702</v>
      </c>
      <c r="F2235" s="15" t="s">
        <v>89</v>
      </c>
      <c r="G2235" s="19">
        <v>27.954256708548101</v>
      </c>
      <c r="H2235" s="19">
        <v>4.1067889170910599</v>
      </c>
      <c r="I2235" s="20">
        <v>9.5667590120363608E-3</v>
      </c>
      <c r="J2235" s="15" t="s">
        <v>32</v>
      </c>
      <c r="K2235" s="15" t="s">
        <v>5291</v>
      </c>
      <c r="L2235" s="15" t="s">
        <v>5292</v>
      </c>
      <c r="M2235" s="15" t="s">
        <v>5293</v>
      </c>
    </row>
    <row r="2236" spans="1:13" x14ac:dyDescent="0.2">
      <c r="A2236" s="15">
        <v>3</v>
      </c>
      <c r="B2236" s="18">
        <v>21188996</v>
      </c>
      <c r="C2236" s="18">
        <v>21189001</v>
      </c>
      <c r="D2236" s="15" t="s">
        <v>6327</v>
      </c>
      <c r="E2236" s="15" t="s">
        <v>2697</v>
      </c>
      <c r="F2236" s="15" t="s">
        <v>89</v>
      </c>
      <c r="G2236" s="19">
        <v>21.587862104821401</v>
      </c>
      <c r="H2236" s="19">
        <v>4.1066555322829501</v>
      </c>
      <c r="I2236" s="20">
        <v>4.8531483060252999E-4</v>
      </c>
      <c r="J2236" s="15" t="s">
        <v>32</v>
      </c>
      <c r="K2236" s="15" t="s">
        <v>4844</v>
      </c>
      <c r="L2236" s="15" t="s">
        <v>4845</v>
      </c>
      <c r="M2236" s="15" t="s">
        <v>4846</v>
      </c>
    </row>
    <row r="2237" spans="1:13" x14ac:dyDescent="0.2">
      <c r="A2237" s="15">
        <v>5</v>
      </c>
      <c r="B2237" s="18">
        <v>13353238</v>
      </c>
      <c r="C2237" s="18">
        <v>13353238</v>
      </c>
      <c r="D2237" s="15" t="s">
        <v>6327</v>
      </c>
      <c r="E2237" s="15" t="s">
        <v>2702</v>
      </c>
      <c r="F2237" s="15" t="s">
        <v>92</v>
      </c>
      <c r="G2237" s="19">
        <v>78.733970787973604</v>
      </c>
      <c r="H2237" s="19">
        <v>4.1049688050246802</v>
      </c>
      <c r="I2237" s="20">
        <v>5.7082909353925503E-3</v>
      </c>
      <c r="J2237" s="15" t="s">
        <v>34</v>
      </c>
      <c r="L2237" s="15" t="s">
        <v>91</v>
      </c>
      <c r="M2237" s="15" t="s">
        <v>91</v>
      </c>
    </row>
    <row r="2238" spans="1:13" x14ac:dyDescent="0.2">
      <c r="A2238" s="15">
        <v>2</v>
      </c>
      <c r="B2238" s="18">
        <v>152788</v>
      </c>
      <c r="C2238" s="18">
        <v>152788</v>
      </c>
      <c r="D2238" s="15" t="s">
        <v>6327</v>
      </c>
      <c r="E2238" s="15" t="s">
        <v>2702</v>
      </c>
      <c r="F2238" s="15" t="s">
        <v>89</v>
      </c>
      <c r="G2238" s="19">
        <v>21.687913228633398</v>
      </c>
      <c r="H2238" s="19">
        <v>4.1049392647461902</v>
      </c>
      <c r="I2238" s="20">
        <v>9.9826913260456195E-3</v>
      </c>
      <c r="J2238" s="15" t="s">
        <v>32</v>
      </c>
      <c r="K2238" s="15" t="s">
        <v>3683</v>
      </c>
      <c r="L2238" s="15" t="s">
        <v>3683</v>
      </c>
      <c r="M2238" s="15" t="s">
        <v>91</v>
      </c>
    </row>
    <row r="2239" spans="1:13" x14ac:dyDescent="0.2">
      <c r="A2239" s="15">
        <v>5</v>
      </c>
      <c r="B2239" s="18">
        <v>11744081</v>
      </c>
      <c r="C2239" s="18">
        <v>11744081</v>
      </c>
      <c r="D2239" s="15" t="s">
        <v>6327</v>
      </c>
      <c r="E2239" s="15" t="s">
        <v>2702</v>
      </c>
      <c r="F2239" s="15" t="s">
        <v>92</v>
      </c>
      <c r="G2239" s="19">
        <v>377.01281224068799</v>
      </c>
      <c r="H2239" s="19">
        <v>4.1047769793217004</v>
      </c>
      <c r="I2239" s="20">
        <v>4.6734038853608898E-5</v>
      </c>
      <c r="J2239" s="15" t="s">
        <v>34</v>
      </c>
      <c r="L2239" s="15" t="s">
        <v>91</v>
      </c>
      <c r="M2239" s="15" t="s">
        <v>91</v>
      </c>
    </row>
    <row r="2240" spans="1:13" x14ac:dyDescent="0.2">
      <c r="A2240" s="15">
        <v>1</v>
      </c>
      <c r="B2240" s="18">
        <v>8113120</v>
      </c>
      <c r="C2240" s="18">
        <v>8113120</v>
      </c>
      <c r="D2240" s="15" t="s">
        <v>6327</v>
      </c>
      <c r="E2240" s="15" t="s">
        <v>2702</v>
      </c>
      <c r="F2240" s="15" t="s">
        <v>92</v>
      </c>
      <c r="G2240" s="19">
        <v>65.219380481231994</v>
      </c>
      <c r="H2240" s="19">
        <v>4.1045346464998298</v>
      </c>
      <c r="I2240" s="20">
        <v>4.8811505285632703E-3</v>
      </c>
      <c r="J2240" s="15" t="s">
        <v>34</v>
      </c>
      <c r="L2240" s="15" t="s">
        <v>91</v>
      </c>
      <c r="M2240" s="15" t="s">
        <v>91</v>
      </c>
    </row>
    <row r="2241" spans="1:13" x14ac:dyDescent="0.2">
      <c r="A2241" s="15">
        <v>3</v>
      </c>
      <c r="B2241" s="18">
        <v>14199645</v>
      </c>
      <c r="C2241" s="18">
        <v>14199646</v>
      </c>
      <c r="D2241" s="15" t="s">
        <v>6327</v>
      </c>
      <c r="E2241" s="15" t="s">
        <v>2702</v>
      </c>
      <c r="F2241" s="15" t="s">
        <v>89</v>
      </c>
      <c r="G2241" s="19">
        <v>492.19719639853798</v>
      </c>
      <c r="H2241" s="19">
        <v>4.1030625680870099</v>
      </c>
      <c r="I2241" s="20">
        <v>2.8781684127962901E-4</v>
      </c>
      <c r="J2241" s="15" t="s">
        <v>2286</v>
      </c>
      <c r="K2241" s="15" t="s">
        <v>1116</v>
      </c>
      <c r="L2241" s="15" t="s">
        <v>1116</v>
      </c>
      <c r="M2241" s="15" t="s">
        <v>97</v>
      </c>
    </row>
    <row r="2242" spans="1:13" x14ac:dyDescent="0.2">
      <c r="A2242" s="15">
        <v>1</v>
      </c>
      <c r="B2242" s="18">
        <v>10057503</v>
      </c>
      <c r="C2242" s="18">
        <v>10057503</v>
      </c>
      <c r="D2242" s="15" t="s">
        <v>6327</v>
      </c>
      <c r="E2242" s="15" t="s">
        <v>2702</v>
      </c>
      <c r="F2242" s="15" t="s">
        <v>92</v>
      </c>
      <c r="G2242" s="19">
        <v>22.894966708375001</v>
      </c>
      <c r="H2242" s="19">
        <v>4.1027917163915699</v>
      </c>
      <c r="I2242" s="20">
        <v>4.7734707728594597E-3</v>
      </c>
      <c r="J2242" s="15" t="s">
        <v>34</v>
      </c>
      <c r="L2242" s="15" t="s">
        <v>91</v>
      </c>
      <c r="M2242" s="15" t="s">
        <v>91</v>
      </c>
    </row>
    <row r="2243" spans="1:13" x14ac:dyDescent="0.2">
      <c r="A2243" s="15">
        <v>5</v>
      </c>
      <c r="B2243" s="18">
        <v>26004053</v>
      </c>
      <c r="C2243" s="18">
        <v>26004054</v>
      </c>
      <c r="D2243" s="15" t="s">
        <v>6327</v>
      </c>
      <c r="E2243" s="15" t="s">
        <v>2702</v>
      </c>
      <c r="F2243" s="15" t="s">
        <v>92</v>
      </c>
      <c r="G2243" s="19">
        <v>31.3997282390729</v>
      </c>
      <c r="H2243" s="19">
        <v>4.10056629261297</v>
      </c>
      <c r="I2243" s="20">
        <v>1.5853771807410001E-3</v>
      </c>
      <c r="J2243" s="15" t="s">
        <v>32</v>
      </c>
      <c r="K2243" s="15" t="s">
        <v>6268</v>
      </c>
      <c r="L2243" s="15" t="s">
        <v>6269</v>
      </c>
      <c r="M2243" s="15" t="s">
        <v>1257</v>
      </c>
    </row>
    <row r="2244" spans="1:13" x14ac:dyDescent="0.2">
      <c r="A2244" s="15">
        <v>5</v>
      </c>
      <c r="B2244" s="18">
        <v>19539609</v>
      </c>
      <c r="C2244" s="18">
        <v>19539609</v>
      </c>
      <c r="D2244" s="15" t="s">
        <v>6327</v>
      </c>
      <c r="E2244" s="15" t="s">
        <v>2702</v>
      </c>
      <c r="F2244" s="15" t="s">
        <v>89</v>
      </c>
      <c r="G2244" s="19">
        <v>168.976940142617</v>
      </c>
      <c r="H2244" s="19">
        <v>4.1002603509944402</v>
      </c>
      <c r="I2244" s="20">
        <v>1.0611248673908201E-3</v>
      </c>
      <c r="J2244" s="15" t="s">
        <v>32</v>
      </c>
      <c r="K2244" s="15" t="s">
        <v>1917</v>
      </c>
      <c r="L2244" s="15" t="s">
        <v>1917</v>
      </c>
      <c r="M2244" s="15" t="s">
        <v>108</v>
      </c>
    </row>
    <row r="2245" spans="1:13" x14ac:dyDescent="0.2">
      <c r="A2245" s="15">
        <v>3</v>
      </c>
      <c r="B2245" s="18">
        <v>1225847</v>
      </c>
      <c r="C2245" s="18">
        <v>1225847</v>
      </c>
      <c r="D2245" s="15" t="s">
        <v>6327</v>
      </c>
      <c r="E2245" s="15" t="s">
        <v>2702</v>
      </c>
      <c r="F2245" s="15" t="s">
        <v>92</v>
      </c>
      <c r="G2245" s="19">
        <v>63.754361148007298</v>
      </c>
      <c r="H2245" s="19">
        <v>4.10016600348008</v>
      </c>
      <c r="I2245" s="20">
        <v>2.0057716841208599E-4</v>
      </c>
      <c r="J2245" s="15" t="s">
        <v>34</v>
      </c>
      <c r="L2245" s="15" t="s">
        <v>91</v>
      </c>
      <c r="M2245" s="15" t="s">
        <v>91</v>
      </c>
    </row>
    <row r="2246" spans="1:13" x14ac:dyDescent="0.2">
      <c r="A2246" s="15">
        <v>1</v>
      </c>
      <c r="B2246" s="18">
        <v>8113195</v>
      </c>
      <c r="C2246" s="18">
        <v>8113200</v>
      </c>
      <c r="D2246" s="15" t="s">
        <v>6327</v>
      </c>
      <c r="E2246" s="15" t="s">
        <v>2702</v>
      </c>
      <c r="F2246" s="15" t="s">
        <v>89</v>
      </c>
      <c r="G2246" s="19">
        <v>163.84573707660601</v>
      </c>
      <c r="H2246" s="19">
        <v>4.0998438560301897</v>
      </c>
      <c r="I2246" s="20">
        <v>1.9965450172993201E-3</v>
      </c>
      <c r="J2246" s="15" t="s">
        <v>34</v>
      </c>
      <c r="L2246" s="15" t="s">
        <v>91</v>
      </c>
      <c r="M2246" s="15" t="s">
        <v>91</v>
      </c>
    </row>
    <row r="2247" spans="1:13" x14ac:dyDescent="0.2">
      <c r="A2247" s="15">
        <v>5</v>
      </c>
      <c r="B2247" s="18">
        <v>11188910</v>
      </c>
      <c r="C2247" s="18">
        <v>11188910</v>
      </c>
      <c r="D2247" s="15" t="s">
        <v>6327</v>
      </c>
      <c r="E2247" s="15" t="s">
        <v>2702</v>
      </c>
      <c r="F2247" s="15" t="s">
        <v>89</v>
      </c>
      <c r="G2247" s="19">
        <v>105.147770152574</v>
      </c>
      <c r="H2247" s="19">
        <v>4.09895240555276</v>
      </c>
      <c r="I2247" s="20">
        <v>1.36219289053501E-4</v>
      </c>
      <c r="J2247" s="15" t="s">
        <v>34</v>
      </c>
      <c r="L2247" s="15" t="s">
        <v>91</v>
      </c>
      <c r="M2247" s="15" t="s">
        <v>91</v>
      </c>
    </row>
    <row r="2248" spans="1:13" x14ac:dyDescent="0.2">
      <c r="A2248" s="15">
        <v>1</v>
      </c>
      <c r="B2248" s="18">
        <v>22333209</v>
      </c>
      <c r="C2248" s="18">
        <v>22333209</v>
      </c>
      <c r="D2248" s="15" t="s">
        <v>6327</v>
      </c>
      <c r="E2248" s="15" t="s">
        <v>2702</v>
      </c>
      <c r="F2248" s="15" t="s">
        <v>89</v>
      </c>
      <c r="G2248" s="19">
        <v>22.6377988782539</v>
      </c>
      <c r="H2248" s="19">
        <v>4.0987128714747101</v>
      </c>
      <c r="I2248" s="20">
        <v>5.2767703330270496E-3</v>
      </c>
      <c r="J2248" s="15" t="s">
        <v>32</v>
      </c>
      <c r="K2248" s="15" t="s">
        <v>3382</v>
      </c>
      <c r="L2248" s="15" t="s">
        <v>3383</v>
      </c>
      <c r="M2248" s="15" t="s">
        <v>3384</v>
      </c>
    </row>
    <row r="2249" spans="1:13" x14ac:dyDescent="0.2">
      <c r="A2249" s="15">
        <v>1</v>
      </c>
      <c r="B2249" s="18">
        <v>6063786</v>
      </c>
      <c r="C2249" s="18">
        <v>6063787</v>
      </c>
      <c r="D2249" s="15" t="s">
        <v>6327</v>
      </c>
      <c r="E2249" s="15" t="s">
        <v>2702</v>
      </c>
      <c r="F2249" s="15" t="s">
        <v>89</v>
      </c>
      <c r="G2249" s="19">
        <v>295.86836372174201</v>
      </c>
      <c r="H2249" s="19">
        <v>4.0977517276626401</v>
      </c>
      <c r="I2249" s="20">
        <v>8.55084446340931E-4</v>
      </c>
      <c r="J2249" s="15" t="s">
        <v>34</v>
      </c>
      <c r="L2249" s="15" t="s">
        <v>91</v>
      </c>
      <c r="M2249" s="15" t="s">
        <v>91</v>
      </c>
    </row>
    <row r="2250" spans="1:13" x14ac:dyDescent="0.2">
      <c r="A2250" s="15">
        <v>1</v>
      </c>
      <c r="B2250" s="18">
        <v>28709625</v>
      </c>
      <c r="C2250" s="18">
        <v>28709625</v>
      </c>
      <c r="D2250" s="15" t="s">
        <v>6327</v>
      </c>
      <c r="E2250" s="15" t="s">
        <v>2702</v>
      </c>
      <c r="F2250" s="15" t="s">
        <v>89</v>
      </c>
      <c r="G2250" s="19">
        <v>82.7245911185247</v>
      </c>
      <c r="H2250" s="19">
        <v>4.0971420035145396</v>
      </c>
      <c r="I2250" s="20">
        <v>1.40998433971314E-4</v>
      </c>
      <c r="J2250" s="15" t="s">
        <v>32</v>
      </c>
      <c r="K2250" s="15" t="s">
        <v>3607</v>
      </c>
      <c r="L2250" s="15" t="s">
        <v>3607</v>
      </c>
      <c r="M2250" s="15" t="s">
        <v>3608</v>
      </c>
    </row>
    <row r="2251" spans="1:13" x14ac:dyDescent="0.2">
      <c r="A2251" s="15">
        <v>4</v>
      </c>
      <c r="B2251" s="18">
        <v>7240006</v>
      </c>
      <c r="C2251" s="18">
        <v>7240006</v>
      </c>
      <c r="D2251" s="15" t="s">
        <v>6327</v>
      </c>
      <c r="E2251" s="15" t="s">
        <v>2702</v>
      </c>
      <c r="F2251" s="15" t="s">
        <v>92</v>
      </c>
      <c r="G2251" s="19">
        <v>369.12556734750802</v>
      </c>
      <c r="H2251" s="19">
        <v>4.0964530170604503</v>
      </c>
      <c r="I2251" s="20">
        <v>8.2399716930604396E-5</v>
      </c>
      <c r="J2251" s="15" t="s">
        <v>32</v>
      </c>
      <c r="K2251" s="15" t="s">
        <v>1767</v>
      </c>
      <c r="L2251" s="15" t="s">
        <v>1768</v>
      </c>
      <c r="M2251" s="15" t="s">
        <v>1769</v>
      </c>
    </row>
    <row r="2252" spans="1:13" x14ac:dyDescent="0.2">
      <c r="A2252" s="15">
        <v>2</v>
      </c>
      <c r="B2252" s="18">
        <v>16557274</v>
      </c>
      <c r="C2252" s="18">
        <v>16557282</v>
      </c>
      <c r="D2252" s="15" t="s">
        <v>6327</v>
      </c>
      <c r="E2252" s="15" t="s">
        <v>2702</v>
      </c>
      <c r="F2252" s="15" t="s">
        <v>92</v>
      </c>
      <c r="G2252" s="19">
        <v>26.8998634619496</v>
      </c>
      <c r="H2252" s="19">
        <v>4.0964226558583299</v>
      </c>
      <c r="I2252" s="20">
        <v>2.1987394463542399E-3</v>
      </c>
      <c r="J2252" s="15" t="s">
        <v>32</v>
      </c>
      <c r="K2252" s="15" t="s">
        <v>4129</v>
      </c>
      <c r="L2252" s="15" t="s">
        <v>4130</v>
      </c>
      <c r="M2252" s="15" t="s">
        <v>4131</v>
      </c>
    </row>
    <row r="2253" spans="1:13" x14ac:dyDescent="0.2">
      <c r="A2253" s="15">
        <v>4</v>
      </c>
      <c r="B2253" s="18">
        <v>14216026</v>
      </c>
      <c r="C2253" s="18">
        <v>14216026</v>
      </c>
      <c r="D2253" s="15" t="s">
        <v>6327</v>
      </c>
      <c r="E2253" s="15" t="s">
        <v>2702</v>
      </c>
      <c r="F2253" s="15" t="s">
        <v>89</v>
      </c>
      <c r="G2253" s="19">
        <v>95.104769321748705</v>
      </c>
      <c r="H2253" s="19">
        <v>4.0963861021948098</v>
      </c>
      <c r="I2253" s="20">
        <v>2.14011287048159E-3</v>
      </c>
      <c r="J2253" s="15" t="s">
        <v>32</v>
      </c>
      <c r="K2253" s="15" t="s">
        <v>5359</v>
      </c>
      <c r="L2253" s="15" t="s">
        <v>5359</v>
      </c>
      <c r="M2253" s="15" t="s">
        <v>497</v>
      </c>
    </row>
    <row r="2254" spans="1:13" x14ac:dyDescent="0.2">
      <c r="A2254" s="15">
        <v>1</v>
      </c>
      <c r="B2254" s="18">
        <v>23956506</v>
      </c>
      <c r="C2254" s="18">
        <v>23956506</v>
      </c>
      <c r="D2254" s="15" t="s">
        <v>6327</v>
      </c>
      <c r="E2254" s="15" t="s">
        <v>2702</v>
      </c>
      <c r="F2254" s="15" t="s">
        <v>89</v>
      </c>
      <c r="G2254" s="19">
        <v>16.763442588236899</v>
      </c>
      <c r="H2254" s="19">
        <v>4.0956068340612104</v>
      </c>
      <c r="I2254" s="20">
        <v>4.5750319172785598E-3</v>
      </c>
      <c r="J2254" s="15" t="s">
        <v>32</v>
      </c>
      <c r="K2254" s="15" t="s">
        <v>3429</v>
      </c>
      <c r="L2254" s="15" t="s">
        <v>3430</v>
      </c>
      <c r="M2254" s="15" t="s">
        <v>3431</v>
      </c>
    </row>
    <row r="2255" spans="1:13" x14ac:dyDescent="0.2">
      <c r="A2255" s="15">
        <v>5</v>
      </c>
      <c r="B2255" s="18">
        <v>21683724</v>
      </c>
      <c r="C2255" s="18">
        <v>21683724</v>
      </c>
      <c r="D2255" s="15" t="s">
        <v>6327</v>
      </c>
      <c r="E2255" s="15" t="s">
        <v>2702</v>
      </c>
      <c r="F2255" s="15" t="s">
        <v>92</v>
      </c>
      <c r="G2255" s="19">
        <v>355.30554479271302</v>
      </c>
      <c r="H2255" s="19">
        <v>4.0943977807423098</v>
      </c>
      <c r="I2255" s="20">
        <v>3.5990365300886301E-6</v>
      </c>
      <c r="J2255" s="15" t="s">
        <v>32</v>
      </c>
      <c r="K2255" s="15" t="s">
        <v>6047</v>
      </c>
      <c r="L2255" s="15" t="s">
        <v>6048</v>
      </c>
      <c r="M2255" s="15" t="s">
        <v>6049</v>
      </c>
    </row>
    <row r="2256" spans="1:13" x14ac:dyDescent="0.2">
      <c r="A2256" s="15">
        <v>5</v>
      </c>
      <c r="B2256" s="18">
        <v>21683724</v>
      </c>
      <c r="C2256" s="18">
        <v>21683724</v>
      </c>
      <c r="D2256" s="15" t="s">
        <v>6327</v>
      </c>
      <c r="E2256" s="15" t="s">
        <v>2702</v>
      </c>
      <c r="F2256" s="15" t="s">
        <v>92</v>
      </c>
      <c r="G2256" s="19">
        <v>355.30554479271302</v>
      </c>
      <c r="H2256" s="19">
        <v>4.0943977807423098</v>
      </c>
      <c r="I2256" s="20">
        <v>3.5990365300886301E-6</v>
      </c>
      <c r="J2256" s="15" t="s">
        <v>32</v>
      </c>
      <c r="K2256" s="15" t="s">
        <v>6050</v>
      </c>
      <c r="L2256" s="15" t="s">
        <v>6050</v>
      </c>
      <c r="M2256" s="15" t="s">
        <v>6051</v>
      </c>
    </row>
    <row r="2257" spans="1:13" x14ac:dyDescent="0.2">
      <c r="A2257" s="15">
        <v>5</v>
      </c>
      <c r="B2257" s="18">
        <v>317459</v>
      </c>
      <c r="C2257" s="18">
        <v>317459</v>
      </c>
      <c r="D2257" s="15" t="s">
        <v>6327</v>
      </c>
      <c r="E2257" s="15" t="s">
        <v>2702</v>
      </c>
      <c r="F2257" s="15" t="s">
        <v>89</v>
      </c>
      <c r="G2257" s="19">
        <v>34.0626262729009</v>
      </c>
      <c r="H2257" s="19">
        <v>4.0943664986819801</v>
      </c>
      <c r="I2257" s="20">
        <v>6.2435101677884601E-3</v>
      </c>
      <c r="J2257" s="15" t="s">
        <v>34</v>
      </c>
      <c r="L2257" s="15" t="s">
        <v>91</v>
      </c>
      <c r="M2257" s="15" t="s">
        <v>91</v>
      </c>
    </row>
    <row r="2258" spans="1:13" x14ac:dyDescent="0.2">
      <c r="A2258" s="15">
        <v>3</v>
      </c>
      <c r="B2258" s="18">
        <v>17646805</v>
      </c>
      <c r="C2258" s="18">
        <v>17646809</v>
      </c>
      <c r="D2258" s="15" t="s">
        <v>6327</v>
      </c>
      <c r="E2258" s="15" t="s">
        <v>2702</v>
      </c>
      <c r="F2258" s="15" t="s">
        <v>92</v>
      </c>
      <c r="G2258" s="19">
        <v>410.84972345472102</v>
      </c>
      <c r="H2258" s="19">
        <v>4.0935131502331101</v>
      </c>
      <c r="I2258" s="20">
        <v>6.1301836277221902E-3</v>
      </c>
      <c r="J2258" s="15" t="s">
        <v>34</v>
      </c>
      <c r="L2258" s="15" t="s">
        <v>91</v>
      </c>
      <c r="M2258" s="15" t="s">
        <v>91</v>
      </c>
    </row>
    <row r="2259" spans="1:13" x14ac:dyDescent="0.2">
      <c r="A2259" s="15">
        <v>3</v>
      </c>
      <c r="B2259" s="18">
        <v>15158897</v>
      </c>
      <c r="C2259" s="18">
        <v>15158897</v>
      </c>
      <c r="D2259" s="15" t="s">
        <v>6327</v>
      </c>
      <c r="E2259" s="15" t="s">
        <v>2702</v>
      </c>
      <c r="F2259" s="15" t="s">
        <v>92</v>
      </c>
      <c r="G2259" s="19">
        <v>162.14352729995599</v>
      </c>
      <c r="H2259" s="19">
        <v>4.09282341203662</v>
      </c>
      <c r="I2259" s="20">
        <v>5.22590142571482E-3</v>
      </c>
      <c r="J2259" s="15" t="s">
        <v>34</v>
      </c>
      <c r="L2259" s="15" t="s">
        <v>91</v>
      </c>
      <c r="M2259" s="15" t="s">
        <v>91</v>
      </c>
    </row>
    <row r="2260" spans="1:13" x14ac:dyDescent="0.2">
      <c r="A2260" s="15">
        <v>2</v>
      </c>
      <c r="B2260" s="18">
        <v>15881773</v>
      </c>
      <c r="C2260" s="18">
        <v>15881773</v>
      </c>
      <c r="D2260" s="15" t="s">
        <v>6327</v>
      </c>
      <c r="E2260" s="15" t="s">
        <v>2702</v>
      </c>
      <c r="F2260" s="15" t="s">
        <v>89</v>
      </c>
      <c r="G2260" s="19">
        <v>746.18601795622203</v>
      </c>
      <c r="H2260" s="19">
        <v>4.09219339925074</v>
      </c>
      <c r="I2260" s="20">
        <v>1.77860043973072E-5</v>
      </c>
      <c r="J2260" s="15" t="s">
        <v>34</v>
      </c>
      <c r="L2260" s="15" t="s">
        <v>91</v>
      </c>
      <c r="M2260" s="15" t="s">
        <v>91</v>
      </c>
    </row>
    <row r="2261" spans="1:13" x14ac:dyDescent="0.2">
      <c r="A2261" s="15">
        <v>1</v>
      </c>
      <c r="B2261" s="18">
        <v>22627301</v>
      </c>
      <c r="C2261" s="18">
        <v>22627301</v>
      </c>
      <c r="D2261" s="15" t="s">
        <v>6327</v>
      </c>
      <c r="E2261" s="15" t="s">
        <v>2702</v>
      </c>
      <c r="F2261" s="15" t="s">
        <v>92</v>
      </c>
      <c r="G2261" s="19">
        <v>67.092373820712197</v>
      </c>
      <c r="H2261" s="19">
        <v>4.09197283727105</v>
      </c>
      <c r="I2261" s="20">
        <v>2.7042616583372301E-3</v>
      </c>
      <c r="J2261" s="15" t="s">
        <v>34</v>
      </c>
      <c r="L2261" s="15" t="s">
        <v>91</v>
      </c>
      <c r="M2261" s="15" t="s">
        <v>91</v>
      </c>
    </row>
    <row r="2262" spans="1:13" x14ac:dyDescent="0.2">
      <c r="A2262" s="15">
        <v>2</v>
      </c>
      <c r="B2262" s="18">
        <v>4697037</v>
      </c>
      <c r="C2262" s="18">
        <v>4697037</v>
      </c>
      <c r="D2262" s="15" t="s">
        <v>6327</v>
      </c>
      <c r="E2262" s="15" t="s">
        <v>2702</v>
      </c>
      <c r="F2262" s="15" t="s">
        <v>92</v>
      </c>
      <c r="G2262" s="19">
        <v>766.97229878675603</v>
      </c>
      <c r="H2262" s="19">
        <v>4.0914937619678398</v>
      </c>
      <c r="I2262" s="20">
        <v>1.73619093413429E-4</v>
      </c>
      <c r="J2262" s="15" t="s">
        <v>34</v>
      </c>
      <c r="L2262" s="15" t="s">
        <v>91</v>
      </c>
      <c r="M2262" s="15" t="s">
        <v>91</v>
      </c>
    </row>
    <row r="2263" spans="1:13" x14ac:dyDescent="0.2">
      <c r="A2263" s="15">
        <v>5</v>
      </c>
      <c r="B2263" s="18">
        <v>22377779</v>
      </c>
      <c r="C2263" s="18">
        <v>22377779</v>
      </c>
      <c r="D2263" s="15" t="s">
        <v>6327</v>
      </c>
      <c r="E2263" s="15" t="s">
        <v>2702</v>
      </c>
      <c r="F2263" s="15" t="s">
        <v>89</v>
      </c>
      <c r="G2263" s="19">
        <v>85.428150049429306</v>
      </c>
      <c r="H2263" s="19">
        <v>4.0914177198579402</v>
      </c>
      <c r="I2263" s="20">
        <v>1.60320639059946E-4</v>
      </c>
      <c r="J2263" s="15" t="s">
        <v>34</v>
      </c>
      <c r="L2263" s="15" t="s">
        <v>91</v>
      </c>
      <c r="M2263" s="15" t="s">
        <v>91</v>
      </c>
    </row>
    <row r="2264" spans="1:13" x14ac:dyDescent="0.2">
      <c r="A2264" s="15">
        <v>4</v>
      </c>
      <c r="B2264" s="18">
        <v>3054321</v>
      </c>
      <c r="C2264" s="18">
        <v>3054321</v>
      </c>
      <c r="D2264" s="15" t="s">
        <v>6327</v>
      </c>
      <c r="E2264" s="15" t="s">
        <v>2702</v>
      </c>
      <c r="F2264" s="15" t="s">
        <v>89</v>
      </c>
      <c r="G2264" s="19">
        <v>137.256088215815</v>
      </c>
      <c r="H2264" s="19">
        <v>4.0907191277354302</v>
      </c>
      <c r="I2264" s="20">
        <v>5.94888831362165E-4</v>
      </c>
      <c r="J2264" s="15" t="s">
        <v>34</v>
      </c>
      <c r="L2264" s="15" t="s">
        <v>91</v>
      </c>
      <c r="M2264" s="15" t="s">
        <v>91</v>
      </c>
    </row>
    <row r="2265" spans="1:13" x14ac:dyDescent="0.2">
      <c r="A2265" s="15">
        <v>4</v>
      </c>
      <c r="B2265" s="18">
        <v>4027649</v>
      </c>
      <c r="C2265" s="18">
        <v>4027649</v>
      </c>
      <c r="D2265" s="15" t="s">
        <v>6327</v>
      </c>
      <c r="E2265" s="15" t="s">
        <v>2702</v>
      </c>
      <c r="F2265" s="15" t="s">
        <v>89</v>
      </c>
      <c r="G2265" s="19">
        <v>238.22785981635801</v>
      </c>
      <c r="H2265" s="19">
        <v>4.0905740414836496</v>
      </c>
      <c r="I2265" s="20">
        <v>1.8757167848439602E-5</v>
      </c>
      <c r="J2265" s="15" t="s">
        <v>34</v>
      </c>
      <c r="L2265" s="15" t="s">
        <v>91</v>
      </c>
      <c r="M2265" s="15" t="s">
        <v>91</v>
      </c>
    </row>
    <row r="2266" spans="1:13" x14ac:dyDescent="0.2">
      <c r="A2266" s="15">
        <v>5</v>
      </c>
      <c r="B2266" s="18">
        <v>12025595</v>
      </c>
      <c r="C2266" s="18">
        <v>12025595</v>
      </c>
      <c r="D2266" s="15" t="s">
        <v>6327</v>
      </c>
      <c r="E2266" s="15" t="s">
        <v>2702</v>
      </c>
      <c r="F2266" s="15" t="s">
        <v>89</v>
      </c>
      <c r="G2266" s="19">
        <v>48.633874325142699</v>
      </c>
      <c r="H2266" s="19">
        <v>4.0903868643408003</v>
      </c>
      <c r="I2266" s="20">
        <v>1.2983716538016101E-3</v>
      </c>
      <c r="J2266" s="15" t="s">
        <v>34</v>
      </c>
      <c r="L2266" s="15" t="s">
        <v>91</v>
      </c>
      <c r="M2266" s="15" t="s">
        <v>91</v>
      </c>
    </row>
    <row r="2267" spans="1:13" x14ac:dyDescent="0.2">
      <c r="A2267" s="15">
        <v>5</v>
      </c>
      <c r="B2267" s="18">
        <v>16218352</v>
      </c>
      <c r="C2267" s="18">
        <v>16218352</v>
      </c>
      <c r="D2267" s="15" t="s">
        <v>6327</v>
      </c>
      <c r="E2267" s="15" t="s">
        <v>2702</v>
      </c>
      <c r="F2267" s="15" t="s">
        <v>89</v>
      </c>
      <c r="G2267" s="19">
        <v>193.949135119728</v>
      </c>
      <c r="H2267" s="19">
        <v>4.09035211450127</v>
      </c>
      <c r="I2267" s="20">
        <v>1.9512399166263501E-5</v>
      </c>
      <c r="J2267" s="15" t="s">
        <v>32</v>
      </c>
      <c r="K2267" s="15" t="s">
        <v>1875</v>
      </c>
      <c r="L2267" s="15" t="s">
        <v>1876</v>
      </c>
      <c r="M2267" s="15" t="s">
        <v>1877</v>
      </c>
    </row>
    <row r="2268" spans="1:13" x14ac:dyDescent="0.2">
      <c r="A2268" s="15">
        <v>3</v>
      </c>
      <c r="B2268" s="18">
        <v>20801417</v>
      </c>
      <c r="C2268" s="18">
        <v>20801417</v>
      </c>
      <c r="D2268" s="15" t="s">
        <v>6327</v>
      </c>
      <c r="E2268" s="15" t="s">
        <v>2702</v>
      </c>
      <c r="F2268" s="15" t="s">
        <v>89</v>
      </c>
      <c r="G2268" s="19">
        <v>65.723828920768696</v>
      </c>
      <c r="H2268" s="19">
        <v>4.0893933411490098</v>
      </c>
      <c r="I2268" s="20">
        <v>5.9354678356995504E-4</v>
      </c>
      <c r="J2268" s="15" t="s">
        <v>34</v>
      </c>
      <c r="L2268" s="15" t="s">
        <v>91</v>
      </c>
      <c r="M2268" s="15" t="s">
        <v>91</v>
      </c>
    </row>
    <row r="2269" spans="1:13" x14ac:dyDescent="0.2">
      <c r="A2269" s="15">
        <v>5</v>
      </c>
      <c r="B2269" s="18">
        <v>731856</v>
      </c>
      <c r="C2269" s="18">
        <v>731857</v>
      </c>
      <c r="D2269" s="15" t="s">
        <v>6327</v>
      </c>
      <c r="E2269" s="15" t="s">
        <v>2702</v>
      </c>
      <c r="F2269" s="15" t="s">
        <v>89</v>
      </c>
      <c r="G2269" s="19">
        <v>58.063799633878801</v>
      </c>
      <c r="H2269" s="19">
        <v>4.0885557145549898</v>
      </c>
      <c r="I2269" s="20">
        <v>4.92687094937512E-3</v>
      </c>
      <c r="J2269" s="15" t="s">
        <v>34</v>
      </c>
      <c r="L2269" s="15" t="s">
        <v>91</v>
      </c>
      <c r="M2269" s="15" t="s">
        <v>91</v>
      </c>
    </row>
    <row r="2270" spans="1:13" x14ac:dyDescent="0.2">
      <c r="A2270" s="15">
        <v>5</v>
      </c>
      <c r="B2270" s="18">
        <v>2965226</v>
      </c>
      <c r="C2270" s="18">
        <v>2965226</v>
      </c>
      <c r="D2270" s="15" t="s">
        <v>6327</v>
      </c>
      <c r="E2270" s="15" t="s">
        <v>2702</v>
      </c>
      <c r="F2270" s="15" t="s">
        <v>89</v>
      </c>
      <c r="G2270" s="19">
        <v>20.173843433085398</v>
      </c>
      <c r="H2270" s="19">
        <v>4.0884970491358299</v>
      </c>
      <c r="I2270" s="20">
        <v>8.3436459400830099E-3</v>
      </c>
      <c r="J2270" s="15" t="s">
        <v>32</v>
      </c>
      <c r="K2270" s="15" t="s">
        <v>5636</v>
      </c>
      <c r="L2270" s="15" t="s">
        <v>5637</v>
      </c>
      <c r="M2270" s="15" t="s">
        <v>5638</v>
      </c>
    </row>
    <row r="2271" spans="1:13" x14ac:dyDescent="0.2">
      <c r="A2271" s="15">
        <v>5</v>
      </c>
      <c r="B2271" s="18">
        <v>20258391</v>
      </c>
      <c r="C2271" s="18">
        <v>20258391</v>
      </c>
      <c r="D2271" s="15" t="s">
        <v>6327</v>
      </c>
      <c r="E2271" s="15" t="s">
        <v>2702</v>
      </c>
      <c r="F2271" s="15" t="s">
        <v>92</v>
      </c>
      <c r="G2271" s="19">
        <v>77.605309991552701</v>
      </c>
      <c r="H2271" s="19">
        <v>4.0875535257895201</v>
      </c>
      <c r="I2271" s="20">
        <v>5.7752121361162399E-3</v>
      </c>
      <c r="J2271" s="15" t="s">
        <v>32</v>
      </c>
      <c r="K2271" s="15" t="s">
        <v>6012</v>
      </c>
      <c r="L2271" s="15" t="s">
        <v>6012</v>
      </c>
      <c r="M2271" s="15" t="s">
        <v>3206</v>
      </c>
    </row>
    <row r="2272" spans="1:13" x14ac:dyDescent="0.2">
      <c r="A2272" s="15">
        <v>5</v>
      </c>
      <c r="B2272" s="18">
        <v>22540027</v>
      </c>
      <c r="C2272" s="18">
        <v>22540027</v>
      </c>
      <c r="D2272" s="15" t="s">
        <v>6327</v>
      </c>
      <c r="E2272" s="15" t="s">
        <v>2697</v>
      </c>
      <c r="F2272" s="15" t="s">
        <v>89</v>
      </c>
      <c r="G2272" s="19">
        <v>160.45722188097099</v>
      </c>
      <c r="H2272" s="19">
        <v>4.0867879766102302</v>
      </c>
      <c r="I2272" s="20">
        <v>6.3701219058206401E-3</v>
      </c>
      <c r="J2272" s="15" t="s">
        <v>32</v>
      </c>
      <c r="K2272" s="15" t="s">
        <v>6089</v>
      </c>
      <c r="L2272" s="15" t="s">
        <v>6089</v>
      </c>
      <c r="M2272" s="15" t="s">
        <v>4699</v>
      </c>
    </row>
    <row r="2273" spans="1:13" x14ac:dyDescent="0.2">
      <c r="A2273" s="15">
        <v>5</v>
      </c>
      <c r="B2273" s="18">
        <v>11698379</v>
      </c>
      <c r="C2273" s="18">
        <v>11698379</v>
      </c>
      <c r="D2273" s="15" t="s">
        <v>6327</v>
      </c>
      <c r="E2273" s="15" t="s">
        <v>2702</v>
      </c>
      <c r="F2273" s="15" t="s">
        <v>92</v>
      </c>
      <c r="G2273" s="19">
        <v>75.437311465534293</v>
      </c>
      <c r="H2273" s="19">
        <v>4.0865274052620197</v>
      </c>
      <c r="I2273" s="20">
        <v>1.0493781367060401E-3</v>
      </c>
      <c r="J2273" s="15" t="s">
        <v>34</v>
      </c>
      <c r="L2273" s="15" t="s">
        <v>91</v>
      </c>
      <c r="M2273" s="15" t="s">
        <v>91</v>
      </c>
    </row>
    <row r="2274" spans="1:13" x14ac:dyDescent="0.2">
      <c r="A2274" s="15">
        <v>5</v>
      </c>
      <c r="B2274" s="18">
        <v>4079111</v>
      </c>
      <c r="C2274" s="18">
        <v>4079111</v>
      </c>
      <c r="D2274" s="15" t="s">
        <v>6327</v>
      </c>
      <c r="E2274" s="15" t="s">
        <v>2702</v>
      </c>
      <c r="F2274" s="15" t="s">
        <v>89</v>
      </c>
      <c r="G2274" s="19">
        <v>122.903074343551</v>
      </c>
      <c r="H2274" s="19">
        <v>4.0864158268522504</v>
      </c>
      <c r="I2274" s="20">
        <v>4.1472336163122098E-3</v>
      </c>
      <c r="J2274" s="15" t="s">
        <v>32</v>
      </c>
      <c r="K2274" s="15" t="s">
        <v>2076</v>
      </c>
      <c r="L2274" s="15" t="s">
        <v>2076</v>
      </c>
      <c r="M2274" s="15" t="s">
        <v>290</v>
      </c>
    </row>
    <row r="2275" spans="1:13" x14ac:dyDescent="0.2">
      <c r="A2275" s="15">
        <v>1</v>
      </c>
      <c r="B2275" s="18">
        <v>27749119</v>
      </c>
      <c r="C2275" s="18">
        <v>27749119</v>
      </c>
      <c r="D2275" s="15" t="s">
        <v>6327</v>
      </c>
      <c r="E2275" s="15" t="s">
        <v>2702</v>
      </c>
      <c r="F2275" s="15" t="s">
        <v>92</v>
      </c>
      <c r="G2275" s="19">
        <v>37.3083610311757</v>
      </c>
      <c r="H2275" s="19">
        <v>4.0863185420849399</v>
      </c>
      <c r="I2275" s="20">
        <v>8.7049654709145004E-3</v>
      </c>
      <c r="J2275" s="15" t="s">
        <v>32</v>
      </c>
      <c r="K2275" s="15" t="s">
        <v>3564</v>
      </c>
      <c r="L2275" s="15" t="s">
        <v>3565</v>
      </c>
      <c r="M2275" s="15" t="s">
        <v>3566</v>
      </c>
    </row>
    <row r="2276" spans="1:13" x14ac:dyDescent="0.2">
      <c r="A2276" s="15">
        <v>1</v>
      </c>
      <c r="B2276" s="18">
        <v>14238624</v>
      </c>
      <c r="C2276" s="18">
        <v>14238624</v>
      </c>
      <c r="D2276" s="15" t="s">
        <v>6327</v>
      </c>
      <c r="E2276" s="15" t="s">
        <v>2702</v>
      </c>
      <c r="F2276" s="15" t="s">
        <v>92</v>
      </c>
      <c r="G2276" s="19">
        <v>71.886906278632694</v>
      </c>
      <c r="H2276" s="19">
        <v>4.0859539307516997</v>
      </c>
      <c r="I2276" s="20">
        <v>5.6902101645763502E-4</v>
      </c>
      <c r="J2276" s="15" t="s">
        <v>34</v>
      </c>
      <c r="L2276" s="15" t="s">
        <v>91</v>
      </c>
      <c r="M2276" s="15" t="s">
        <v>91</v>
      </c>
    </row>
    <row r="2277" spans="1:13" x14ac:dyDescent="0.2">
      <c r="A2277" s="15">
        <v>4</v>
      </c>
      <c r="B2277" s="18">
        <v>8826097</v>
      </c>
      <c r="C2277" s="18">
        <v>8826097</v>
      </c>
      <c r="D2277" s="15" t="s">
        <v>6327</v>
      </c>
      <c r="E2277" s="15" t="s">
        <v>2702</v>
      </c>
      <c r="F2277" s="15" t="s">
        <v>89</v>
      </c>
      <c r="G2277" s="19">
        <v>90.759063370503</v>
      </c>
      <c r="H2277" s="19">
        <v>4.0858951319014203</v>
      </c>
      <c r="I2277" s="20">
        <v>5.6554756868455701E-3</v>
      </c>
      <c r="J2277" s="15" t="s">
        <v>32</v>
      </c>
      <c r="K2277" s="15" t="s">
        <v>5176</v>
      </c>
      <c r="L2277" s="15" t="s">
        <v>5176</v>
      </c>
      <c r="M2277" s="15" t="s">
        <v>5177</v>
      </c>
    </row>
    <row r="2278" spans="1:13" x14ac:dyDescent="0.2">
      <c r="A2278" s="15">
        <v>1</v>
      </c>
      <c r="B2278" s="18">
        <v>29858328</v>
      </c>
      <c r="C2278" s="18">
        <v>29858329</v>
      </c>
      <c r="D2278" s="15" t="s">
        <v>6327</v>
      </c>
      <c r="E2278" s="15" t="s">
        <v>2702</v>
      </c>
      <c r="F2278" s="15" t="s">
        <v>89</v>
      </c>
      <c r="G2278" s="19">
        <v>68.248221676126406</v>
      </c>
      <c r="H2278" s="19">
        <v>4.0858389847023302</v>
      </c>
      <c r="I2278" s="20">
        <v>6.0970124226336697E-5</v>
      </c>
      <c r="J2278" s="15" t="s">
        <v>32</v>
      </c>
      <c r="K2278" s="15" t="s">
        <v>543</v>
      </c>
      <c r="L2278" s="15" t="s">
        <v>544</v>
      </c>
      <c r="M2278" s="15" t="s">
        <v>545</v>
      </c>
    </row>
    <row r="2279" spans="1:13" x14ac:dyDescent="0.2">
      <c r="A2279" s="15">
        <v>5</v>
      </c>
      <c r="B2279" s="18">
        <v>18964213</v>
      </c>
      <c r="C2279" s="18">
        <v>18964213</v>
      </c>
      <c r="D2279" s="15" t="s">
        <v>6327</v>
      </c>
      <c r="E2279" s="15" t="s">
        <v>2702</v>
      </c>
      <c r="F2279" s="15" t="s">
        <v>89</v>
      </c>
      <c r="G2279" s="19">
        <v>14.783210440110899</v>
      </c>
      <c r="H2279" s="19">
        <v>4.0851229128312001</v>
      </c>
      <c r="I2279" s="20">
        <v>1.66767919379084E-3</v>
      </c>
      <c r="J2279" s="15" t="s">
        <v>32</v>
      </c>
      <c r="K2279" s="15" t="s">
        <v>5964</v>
      </c>
      <c r="L2279" s="15" t="s">
        <v>5964</v>
      </c>
      <c r="M2279" s="15" t="s">
        <v>1621</v>
      </c>
    </row>
    <row r="2280" spans="1:13" x14ac:dyDescent="0.2">
      <c r="A2280" s="15">
        <v>3</v>
      </c>
      <c r="B2280" s="18">
        <v>17646819</v>
      </c>
      <c r="C2280" s="18">
        <v>17646826</v>
      </c>
      <c r="D2280" s="15" t="s">
        <v>6327</v>
      </c>
      <c r="E2280" s="15" t="s">
        <v>2702</v>
      </c>
      <c r="F2280" s="15" t="s">
        <v>92</v>
      </c>
      <c r="G2280" s="19">
        <v>772.32947826939301</v>
      </c>
      <c r="H2280" s="19">
        <v>4.0847005890395698</v>
      </c>
      <c r="I2280" s="20">
        <v>3.6072673396009098E-3</v>
      </c>
      <c r="J2280" s="15" t="s">
        <v>34</v>
      </c>
      <c r="L2280" s="15" t="s">
        <v>91</v>
      </c>
      <c r="M2280" s="15" t="s">
        <v>91</v>
      </c>
    </row>
    <row r="2281" spans="1:13" x14ac:dyDescent="0.2">
      <c r="A2281" s="15">
        <v>4</v>
      </c>
      <c r="B2281" s="18">
        <v>17842607</v>
      </c>
      <c r="C2281" s="18">
        <v>17842612</v>
      </c>
      <c r="D2281" s="15" t="s">
        <v>6327</v>
      </c>
      <c r="E2281" s="15" t="s">
        <v>2702</v>
      </c>
      <c r="F2281" s="15" t="s">
        <v>92</v>
      </c>
      <c r="G2281" s="19">
        <v>88.752218774517402</v>
      </c>
      <c r="H2281" s="19">
        <v>4.0846831118663403</v>
      </c>
      <c r="I2281" s="20">
        <v>3.4047031671827899E-4</v>
      </c>
      <c r="J2281" s="15" t="s">
        <v>34</v>
      </c>
      <c r="L2281" s="15" t="s">
        <v>91</v>
      </c>
      <c r="M2281" s="15" t="s">
        <v>91</v>
      </c>
    </row>
    <row r="2282" spans="1:13" x14ac:dyDescent="0.2">
      <c r="A2282" s="15">
        <v>5</v>
      </c>
      <c r="B2282" s="18">
        <v>7842785</v>
      </c>
      <c r="C2282" s="18">
        <v>7842785</v>
      </c>
      <c r="D2282" s="15" t="s">
        <v>6327</v>
      </c>
      <c r="E2282" s="15" t="s">
        <v>2702</v>
      </c>
      <c r="F2282" s="15" t="s">
        <v>92</v>
      </c>
      <c r="G2282" s="19">
        <v>83.204516412068898</v>
      </c>
      <c r="H2282" s="19">
        <v>4.0842374831613499</v>
      </c>
      <c r="I2282" s="20">
        <v>6.6719840278388104E-4</v>
      </c>
      <c r="J2282" s="15" t="s">
        <v>32</v>
      </c>
      <c r="K2282" s="15" t="s">
        <v>5823</v>
      </c>
      <c r="L2282" s="15" t="s">
        <v>5823</v>
      </c>
      <c r="M2282" s="15" t="s">
        <v>5824</v>
      </c>
    </row>
    <row r="2283" spans="1:13" x14ac:dyDescent="0.2">
      <c r="A2283" s="15">
        <v>3</v>
      </c>
      <c r="B2283" s="18">
        <v>4011443</v>
      </c>
      <c r="C2283" s="18">
        <v>4011446</v>
      </c>
      <c r="D2283" s="15" t="s">
        <v>6327</v>
      </c>
      <c r="E2283" s="15" t="s">
        <v>2702</v>
      </c>
      <c r="F2283" s="15" t="s">
        <v>92</v>
      </c>
      <c r="G2283" s="19">
        <v>29.195876037523401</v>
      </c>
      <c r="H2283" s="19">
        <v>4.0837581808220298</v>
      </c>
      <c r="I2283" s="20">
        <v>3.3053809100650998E-3</v>
      </c>
      <c r="J2283" s="15" t="s">
        <v>32</v>
      </c>
      <c r="K2283" s="15" t="s">
        <v>1378</v>
      </c>
      <c r="L2283" s="15" t="s">
        <v>1378</v>
      </c>
      <c r="M2283" s="15" t="s">
        <v>1379</v>
      </c>
    </row>
    <row r="2284" spans="1:13" x14ac:dyDescent="0.2">
      <c r="A2284" s="15">
        <v>1</v>
      </c>
      <c r="B2284" s="18">
        <v>9949882</v>
      </c>
      <c r="C2284" s="18">
        <v>9949882</v>
      </c>
      <c r="D2284" s="15" t="s">
        <v>6327</v>
      </c>
      <c r="E2284" s="15" t="s">
        <v>2702</v>
      </c>
      <c r="F2284" s="15" t="s">
        <v>92</v>
      </c>
      <c r="G2284" s="19">
        <v>45.198199844326297</v>
      </c>
      <c r="H2284" s="19">
        <v>4.0834575410058598</v>
      </c>
      <c r="I2284" s="20">
        <v>8.0858332985611495E-4</v>
      </c>
      <c r="J2284" s="15" t="s">
        <v>34</v>
      </c>
      <c r="L2284" s="15" t="s">
        <v>91</v>
      </c>
      <c r="M2284" s="15" t="s">
        <v>91</v>
      </c>
    </row>
    <row r="2285" spans="1:13" x14ac:dyDescent="0.2">
      <c r="A2285" s="15">
        <v>2</v>
      </c>
      <c r="B2285" s="18">
        <v>3639027</v>
      </c>
      <c r="C2285" s="18">
        <v>3639029</v>
      </c>
      <c r="D2285" s="15" t="s">
        <v>6327</v>
      </c>
      <c r="E2285" s="15" t="s">
        <v>2702</v>
      </c>
      <c r="F2285" s="15" t="s">
        <v>92</v>
      </c>
      <c r="G2285" s="19">
        <v>145.142706257751</v>
      </c>
      <c r="H2285" s="19">
        <v>4.08328592921651</v>
      </c>
      <c r="I2285" s="20">
        <v>1.4176658164524599E-3</v>
      </c>
      <c r="J2285" s="15" t="s">
        <v>34</v>
      </c>
      <c r="L2285" s="15" t="s">
        <v>91</v>
      </c>
      <c r="M2285" s="15" t="s">
        <v>91</v>
      </c>
    </row>
    <row r="2286" spans="1:13" x14ac:dyDescent="0.2">
      <c r="A2286" s="15">
        <v>2</v>
      </c>
      <c r="B2286" s="18">
        <v>9595457</v>
      </c>
      <c r="C2286" s="18">
        <v>9595457</v>
      </c>
      <c r="D2286" s="15" t="s">
        <v>6327</v>
      </c>
      <c r="E2286" s="15" t="s">
        <v>2702</v>
      </c>
      <c r="F2286" s="15" t="s">
        <v>89</v>
      </c>
      <c r="G2286" s="19">
        <v>98.776371441477394</v>
      </c>
      <c r="H2286" s="19">
        <v>4.0832329520949697</v>
      </c>
      <c r="I2286" s="20">
        <v>8.7286820398032499E-4</v>
      </c>
      <c r="J2286" s="15" t="s">
        <v>34</v>
      </c>
      <c r="L2286" s="15" t="s">
        <v>91</v>
      </c>
      <c r="M2286" s="15" t="s">
        <v>91</v>
      </c>
    </row>
    <row r="2287" spans="1:13" x14ac:dyDescent="0.2">
      <c r="A2287" s="15">
        <v>1</v>
      </c>
      <c r="B2287" s="18">
        <v>26906060</v>
      </c>
      <c r="C2287" s="18">
        <v>26906069</v>
      </c>
      <c r="D2287" s="15" t="s">
        <v>6327</v>
      </c>
      <c r="E2287" s="15" t="s">
        <v>2702</v>
      </c>
      <c r="F2287" s="15" t="s">
        <v>92</v>
      </c>
      <c r="G2287" s="19">
        <v>25.1438096950444</v>
      </c>
      <c r="H2287" s="19">
        <v>4.0825144972181597</v>
      </c>
      <c r="I2287" s="20">
        <v>4.1586802875186197E-3</v>
      </c>
      <c r="J2287" s="15" t="s">
        <v>34</v>
      </c>
      <c r="L2287" s="15" t="s">
        <v>91</v>
      </c>
      <c r="M2287" s="15" t="s">
        <v>91</v>
      </c>
    </row>
    <row r="2288" spans="1:13" x14ac:dyDescent="0.2">
      <c r="A2288" s="15">
        <v>1</v>
      </c>
      <c r="B2288" s="18">
        <v>9926827</v>
      </c>
      <c r="C2288" s="18">
        <v>9926827</v>
      </c>
      <c r="D2288" s="15" t="s">
        <v>6327</v>
      </c>
      <c r="E2288" s="15" t="s">
        <v>2702</v>
      </c>
      <c r="F2288" s="15" t="s">
        <v>89</v>
      </c>
      <c r="G2288" s="19">
        <v>92.537347718173805</v>
      </c>
      <c r="H2288" s="19">
        <v>4.0804709457787398</v>
      </c>
      <c r="I2288" s="20">
        <v>3.0031501159164502E-4</v>
      </c>
      <c r="J2288" s="15" t="s">
        <v>34</v>
      </c>
      <c r="L2288" s="15" t="s">
        <v>91</v>
      </c>
      <c r="M2288" s="15" t="s">
        <v>91</v>
      </c>
    </row>
    <row r="2289" spans="1:13" x14ac:dyDescent="0.2">
      <c r="A2289" s="15">
        <v>3</v>
      </c>
      <c r="B2289" s="18">
        <v>15765465</v>
      </c>
      <c r="C2289" s="18">
        <v>15765466</v>
      </c>
      <c r="D2289" s="15" t="s">
        <v>6327</v>
      </c>
      <c r="E2289" s="15" t="s">
        <v>2702</v>
      </c>
      <c r="F2289" s="15" t="s">
        <v>89</v>
      </c>
      <c r="G2289" s="19">
        <v>190.44119024804601</v>
      </c>
      <c r="H2289" s="19">
        <v>4.0792456127823096</v>
      </c>
      <c r="I2289" s="20">
        <v>2.5905902107886401E-5</v>
      </c>
      <c r="J2289" s="15" t="s">
        <v>34</v>
      </c>
      <c r="L2289" s="15" t="s">
        <v>91</v>
      </c>
      <c r="M2289" s="15" t="s">
        <v>91</v>
      </c>
    </row>
    <row r="2290" spans="1:13" x14ac:dyDescent="0.2">
      <c r="A2290" s="15">
        <v>5</v>
      </c>
      <c r="B2290" s="18">
        <v>23388086</v>
      </c>
      <c r="C2290" s="18">
        <v>23388086</v>
      </c>
      <c r="D2290" s="15" t="s">
        <v>6327</v>
      </c>
      <c r="E2290" s="15" t="s">
        <v>2702</v>
      </c>
      <c r="F2290" s="15" t="s">
        <v>89</v>
      </c>
      <c r="G2290" s="19">
        <v>117.85173208093001</v>
      </c>
      <c r="H2290" s="19">
        <v>4.0791572880286502</v>
      </c>
      <c r="I2290" s="20">
        <v>7.2631250941462199E-3</v>
      </c>
      <c r="J2290" s="15" t="s">
        <v>32</v>
      </c>
      <c r="K2290" s="15" t="s">
        <v>1974</v>
      </c>
      <c r="L2290" s="15" t="s">
        <v>1974</v>
      </c>
      <c r="M2290" s="15" t="s">
        <v>1975</v>
      </c>
    </row>
    <row r="2291" spans="1:13" x14ac:dyDescent="0.2">
      <c r="A2291" s="15">
        <v>1</v>
      </c>
      <c r="B2291" s="18">
        <v>25048228</v>
      </c>
      <c r="C2291" s="18">
        <v>25048229</v>
      </c>
      <c r="D2291" s="15" t="s">
        <v>6327</v>
      </c>
      <c r="E2291" s="15" t="s">
        <v>2697</v>
      </c>
      <c r="F2291" s="15" t="s">
        <v>89</v>
      </c>
      <c r="G2291" s="19">
        <v>943.669600749354</v>
      </c>
      <c r="H2291" s="19">
        <v>4.0789974401986697</v>
      </c>
      <c r="I2291" s="20">
        <v>4.2202459903141603E-23</v>
      </c>
      <c r="J2291" s="15" t="s">
        <v>32</v>
      </c>
      <c r="K2291" s="15" t="s">
        <v>386</v>
      </c>
      <c r="L2291" s="15" t="s">
        <v>387</v>
      </c>
      <c r="M2291" s="15" t="s">
        <v>388</v>
      </c>
    </row>
    <row r="2292" spans="1:13" x14ac:dyDescent="0.2">
      <c r="A2292" s="15">
        <v>3</v>
      </c>
      <c r="B2292" s="18">
        <v>1612109</v>
      </c>
      <c r="C2292" s="18">
        <v>1612109</v>
      </c>
      <c r="D2292" s="15" t="s">
        <v>6327</v>
      </c>
      <c r="E2292" s="15" t="s">
        <v>2702</v>
      </c>
      <c r="F2292" s="15" t="s">
        <v>92</v>
      </c>
      <c r="G2292" s="19">
        <v>45.776403763746401</v>
      </c>
      <c r="H2292" s="19">
        <v>4.07867629175131</v>
      </c>
      <c r="I2292" s="20">
        <v>3.8123732528048499E-3</v>
      </c>
      <c r="J2292" s="15" t="s">
        <v>32</v>
      </c>
      <c r="K2292" s="15" t="s">
        <v>1128</v>
      </c>
      <c r="L2292" s="15" t="s">
        <v>1128</v>
      </c>
      <c r="M2292" s="15" t="s">
        <v>151</v>
      </c>
    </row>
    <row r="2293" spans="1:13" x14ac:dyDescent="0.2">
      <c r="A2293" s="15">
        <v>5</v>
      </c>
      <c r="B2293" s="18">
        <v>7842776</v>
      </c>
      <c r="C2293" s="18">
        <v>7842784</v>
      </c>
      <c r="D2293" s="15" t="s">
        <v>6327</v>
      </c>
      <c r="E2293" s="15" t="s">
        <v>2702</v>
      </c>
      <c r="F2293" s="15" t="s">
        <v>92</v>
      </c>
      <c r="G2293" s="19">
        <v>195.08837768098999</v>
      </c>
      <c r="H2293" s="19">
        <v>4.0786515597260102</v>
      </c>
      <c r="I2293" s="20">
        <v>1.30994797264183E-4</v>
      </c>
      <c r="J2293" s="15" t="s">
        <v>32</v>
      </c>
      <c r="K2293" s="15" t="s">
        <v>5823</v>
      </c>
      <c r="L2293" s="15" t="s">
        <v>5823</v>
      </c>
      <c r="M2293" s="15" t="s">
        <v>5824</v>
      </c>
    </row>
    <row r="2294" spans="1:13" x14ac:dyDescent="0.2">
      <c r="A2294" s="15">
        <v>2</v>
      </c>
      <c r="B2294" s="18">
        <v>4188615</v>
      </c>
      <c r="C2294" s="18">
        <v>4188617</v>
      </c>
      <c r="D2294" s="15" t="s">
        <v>6327</v>
      </c>
      <c r="E2294" s="15" t="s">
        <v>2702</v>
      </c>
      <c r="F2294" s="15" t="s">
        <v>92</v>
      </c>
      <c r="G2294" s="19">
        <v>444.55084862561603</v>
      </c>
      <c r="H2294" s="19">
        <v>4.0785874960716102</v>
      </c>
      <c r="I2294" s="20">
        <v>5.5595184559192304E-4</v>
      </c>
      <c r="J2294" s="15" t="s">
        <v>34</v>
      </c>
      <c r="L2294" s="15" t="s">
        <v>91</v>
      </c>
      <c r="M2294" s="15" t="s">
        <v>91</v>
      </c>
    </row>
    <row r="2295" spans="1:13" x14ac:dyDescent="0.2">
      <c r="A2295" s="15">
        <v>2</v>
      </c>
      <c r="B2295" s="18">
        <v>143212</v>
      </c>
      <c r="C2295" s="18">
        <v>143221</v>
      </c>
      <c r="D2295" s="15" t="s">
        <v>6327</v>
      </c>
      <c r="E2295" s="15" t="s">
        <v>2702</v>
      </c>
      <c r="F2295" s="15" t="s">
        <v>89</v>
      </c>
      <c r="G2295" s="19">
        <v>469.59238474129802</v>
      </c>
      <c r="H2295" s="19">
        <v>4.0785375187624302</v>
      </c>
      <c r="I2295" s="20">
        <v>1.5629703295564898E-5</v>
      </c>
      <c r="J2295" s="15" t="s">
        <v>32</v>
      </c>
      <c r="K2295" s="15" t="s">
        <v>809</v>
      </c>
      <c r="L2295" s="15" t="s">
        <v>809</v>
      </c>
      <c r="M2295" s="15" t="s">
        <v>250</v>
      </c>
    </row>
    <row r="2296" spans="1:13" x14ac:dyDescent="0.2">
      <c r="A2296" s="15">
        <v>3</v>
      </c>
      <c r="B2296" s="18">
        <v>22335550</v>
      </c>
      <c r="C2296" s="18">
        <v>22335550</v>
      </c>
      <c r="D2296" s="15" t="s">
        <v>6327</v>
      </c>
      <c r="E2296" s="15" t="s">
        <v>2702</v>
      </c>
      <c r="F2296" s="15" t="s">
        <v>92</v>
      </c>
      <c r="G2296" s="19">
        <v>79.849807625438601</v>
      </c>
      <c r="H2296" s="19">
        <v>4.0778803406261499</v>
      </c>
      <c r="I2296" s="20">
        <v>9.0235712844448993E-3</v>
      </c>
      <c r="J2296" s="15" t="s">
        <v>32</v>
      </c>
      <c r="K2296" s="15" t="s">
        <v>1282</v>
      </c>
      <c r="L2296" s="15" t="s">
        <v>1282</v>
      </c>
      <c r="M2296" s="15" t="s">
        <v>1283</v>
      </c>
    </row>
    <row r="2297" spans="1:13" x14ac:dyDescent="0.2">
      <c r="A2297" s="15">
        <v>5</v>
      </c>
      <c r="B2297" s="18">
        <v>14600415</v>
      </c>
      <c r="C2297" s="18">
        <v>14600415</v>
      </c>
      <c r="D2297" s="15" t="s">
        <v>6327</v>
      </c>
      <c r="E2297" s="15" t="s">
        <v>2702</v>
      </c>
      <c r="F2297" s="15" t="s">
        <v>89</v>
      </c>
      <c r="G2297" s="19">
        <v>112.78648469231101</v>
      </c>
      <c r="H2297" s="19">
        <v>4.0768761933195501</v>
      </c>
      <c r="I2297" s="20">
        <v>1.11548952222388E-4</v>
      </c>
      <c r="J2297" s="15" t="s">
        <v>34</v>
      </c>
      <c r="L2297" s="15" t="s">
        <v>91</v>
      </c>
      <c r="M2297" s="15" t="s">
        <v>91</v>
      </c>
    </row>
    <row r="2298" spans="1:13" x14ac:dyDescent="0.2">
      <c r="A2298" s="15">
        <v>3</v>
      </c>
      <c r="B2298" s="18">
        <v>9722825</v>
      </c>
      <c r="C2298" s="18">
        <v>9722825</v>
      </c>
      <c r="D2298" s="15" t="s">
        <v>6327</v>
      </c>
      <c r="E2298" s="15" t="s">
        <v>2697</v>
      </c>
      <c r="F2298" s="15" t="s">
        <v>89</v>
      </c>
      <c r="G2298" s="19">
        <v>18.9044604134391</v>
      </c>
      <c r="H2298" s="19">
        <v>4.0767555718695903</v>
      </c>
      <c r="I2298" s="20">
        <v>1.5514819330484801E-4</v>
      </c>
      <c r="J2298" s="15" t="s">
        <v>32</v>
      </c>
      <c r="K2298" s="15" t="s">
        <v>1504</v>
      </c>
      <c r="L2298" s="15" t="s">
        <v>1505</v>
      </c>
      <c r="M2298" s="15" t="s">
        <v>1506</v>
      </c>
    </row>
    <row r="2299" spans="1:13" x14ac:dyDescent="0.2">
      <c r="A2299" s="15">
        <v>5</v>
      </c>
      <c r="B2299" s="18">
        <v>11187957</v>
      </c>
      <c r="C2299" s="18">
        <v>11187957</v>
      </c>
      <c r="D2299" s="15" t="s">
        <v>6327</v>
      </c>
      <c r="E2299" s="15" t="s">
        <v>2702</v>
      </c>
      <c r="F2299" s="15" t="s">
        <v>92</v>
      </c>
      <c r="G2299" s="19">
        <v>401.89101522759597</v>
      </c>
      <c r="H2299" s="19">
        <v>4.0757961860230001</v>
      </c>
      <c r="I2299" s="20">
        <v>2.4680981586806101E-3</v>
      </c>
      <c r="J2299" s="15" t="s">
        <v>34</v>
      </c>
      <c r="L2299" s="15" t="s">
        <v>91</v>
      </c>
      <c r="M2299" s="15" t="s">
        <v>91</v>
      </c>
    </row>
    <row r="2300" spans="1:13" x14ac:dyDescent="0.2">
      <c r="A2300" s="15">
        <v>3</v>
      </c>
      <c r="B2300" s="18">
        <v>9058748</v>
      </c>
      <c r="C2300" s="18">
        <v>9058748</v>
      </c>
      <c r="D2300" s="15" t="s">
        <v>6327</v>
      </c>
      <c r="E2300" s="15" t="s">
        <v>2702</v>
      </c>
      <c r="F2300" s="15" t="s">
        <v>89</v>
      </c>
      <c r="G2300" s="19">
        <v>111.26380604313201</v>
      </c>
      <c r="H2300" s="19">
        <v>4.0700878515075898</v>
      </c>
      <c r="I2300" s="20">
        <v>2.2421220794385701E-4</v>
      </c>
      <c r="J2300" s="15" t="s">
        <v>34</v>
      </c>
      <c r="L2300" s="15" t="s">
        <v>91</v>
      </c>
      <c r="M2300" s="15" t="s">
        <v>91</v>
      </c>
    </row>
    <row r="2301" spans="1:13" x14ac:dyDescent="0.2">
      <c r="A2301" s="15">
        <v>2</v>
      </c>
      <c r="B2301" s="18">
        <v>13039509</v>
      </c>
      <c r="C2301" s="18">
        <v>13039509</v>
      </c>
      <c r="D2301" s="15" t="s">
        <v>6327</v>
      </c>
      <c r="E2301" s="15" t="s">
        <v>2697</v>
      </c>
      <c r="F2301" s="15" t="s">
        <v>92</v>
      </c>
      <c r="G2301" s="19">
        <v>14.0518809599342</v>
      </c>
      <c r="H2301" s="19">
        <v>4.0694433795302301</v>
      </c>
      <c r="I2301" s="20">
        <v>6.8317726795077797E-4</v>
      </c>
      <c r="J2301" s="15" t="s">
        <v>32</v>
      </c>
      <c r="K2301" s="15" t="s">
        <v>4017</v>
      </c>
      <c r="L2301" s="15" t="s">
        <v>4017</v>
      </c>
      <c r="M2301" s="15" t="s">
        <v>4018</v>
      </c>
    </row>
    <row r="2302" spans="1:13" x14ac:dyDescent="0.2">
      <c r="A2302" s="15">
        <v>1</v>
      </c>
      <c r="B2302" s="18">
        <v>28797861</v>
      </c>
      <c r="C2302" s="18">
        <v>28797861</v>
      </c>
      <c r="D2302" s="15" t="s">
        <v>6327</v>
      </c>
      <c r="E2302" s="15" t="s">
        <v>2702</v>
      </c>
      <c r="F2302" s="15" t="s">
        <v>89</v>
      </c>
      <c r="G2302" s="19">
        <v>191.67440024534699</v>
      </c>
      <c r="H2302" s="19">
        <v>4.0694266798705101</v>
      </c>
      <c r="I2302" s="20">
        <v>4.9769074013740599E-3</v>
      </c>
      <c r="J2302" s="15" t="s">
        <v>32</v>
      </c>
      <c r="K2302" s="15" t="s">
        <v>3612</v>
      </c>
      <c r="L2302" s="15" t="s">
        <v>3612</v>
      </c>
      <c r="M2302" s="15" t="s">
        <v>3063</v>
      </c>
    </row>
    <row r="2303" spans="1:13" x14ac:dyDescent="0.2">
      <c r="A2303" s="15">
        <v>2</v>
      </c>
      <c r="B2303" s="18">
        <v>18319838</v>
      </c>
      <c r="C2303" s="18">
        <v>18319838</v>
      </c>
      <c r="D2303" s="15" t="s">
        <v>6327</v>
      </c>
      <c r="E2303" s="15" t="s">
        <v>2702</v>
      </c>
      <c r="F2303" s="15" t="s">
        <v>89</v>
      </c>
      <c r="G2303" s="19">
        <v>59.851040004932301</v>
      </c>
      <c r="H2303" s="19">
        <v>4.0689927608157399</v>
      </c>
      <c r="I2303" s="20">
        <v>7.0576007886504703E-3</v>
      </c>
      <c r="J2303" s="15" t="s">
        <v>32</v>
      </c>
      <c r="K2303" s="15" t="s">
        <v>924</v>
      </c>
      <c r="L2303" s="15" t="s">
        <v>925</v>
      </c>
      <c r="M2303" s="15" t="s">
        <v>926</v>
      </c>
    </row>
    <row r="2304" spans="1:13" x14ac:dyDescent="0.2">
      <c r="A2304" s="15">
        <v>2</v>
      </c>
      <c r="B2304" s="18">
        <v>5729336</v>
      </c>
      <c r="C2304" s="18">
        <v>5729336</v>
      </c>
      <c r="D2304" s="15" t="s">
        <v>6327</v>
      </c>
      <c r="E2304" s="15" t="s">
        <v>2702</v>
      </c>
      <c r="F2304" s="15" t="s">
        <v>89</v>
      </c>
      <c r="G2304" s="19">
        <v>43.508436627298302</v>
      </c>
      <c r="H2304" s="19">
        <v>4.0668192436904702</v>
      </c>
      <c r="I2304" s="20">
        <v>9.9506302477372702E-3</v>
      </c>
      <c r="J2304" s="15" t="s">
        <v>34</v>
      </c>
      <c r="L2304" s="15" t="s">
        <v>91</v>
      </c>
      <c r="M2304" s="15" t="s">
        <v>91</v>
      </c>
    </row>
    <row r="2305" spans="1:13" x14ac:dyDescent="0.2">
      <c r="A2305" s="15">
        <v>5</v>
      </c>
      <c r="B2305" s="18">
        <v>17371580</v>
      </c>
      <c r="C2305" s="18">
        <v>17371580</v>
      </c>
      <c r="D2305" s="15" t="s">
        <v>6327</v>
      </c>
      <c r="E2305" s="15" t="s">
        <v>2702</v>
      </c>
      <c r="F2305" s="15" t="s">
        <v>89</v>
      </c>
      <c r="G2305" s="19">
        <v>66.085105696556198</v>
      </c>
      <c r="H2305" s="19">
        <v>4.0659360506162203</v>
      </c>
      <c r="I2305" s="20">
        <v>2.1644977463964E-3</v>
      </c>
      <c r="J2305" s="15" t="s">
        <v>34</v>
      </c>
      <c r="L2305" s="15" t="s">
        <v>91</v>
      </c>
      <c r="M2305" s="15" t="s">
        <v>91</v>
      </c>
    </row>
    <row r="2306" spans="1:13" x14ac:dyDescent="0.2">
      <c r="A2306" s="15">
        <v>3</v>
      </c>
      <c r="B2306" s="18">
        <v>14250734</v>
      </c>
      <c r="C2306" s="18">
        <v>14250735</v>
      </c>
      <c r="D2306" s="15" t="s">
        <v>6327</v>
      </c>
      <c r="E2306" s="15" t="s">
        <v>2702</v>
      </c>
      <c r="F2306" s="15" t="s">
        <v>89</v>
      </c>
      <c r="G2306" s="19">
        <v>502.53054299709697</v>
      </c>
      <c r="H2306" s="19">
        <v>4.0658293482620103</v>
      </c>
      <c r="I2306" s="20">
        <v>7.1911026294531302E-6</v>
      </c>
      <c r="J2306" s="15" t="s">
        <v>34</v>
      </c>
      <c r="L2306" s="15" t="s">
        <v>91</v>
      </c>
      <c r="M2306" s="15" t="s">
        <v>91</v>
      </c>
    </row>
    <row r="2307" spans="1:13" x14ac:dyDescent="0.2">
      <c r="A2307" s="15">
        <v>2</v>
      </c>
      <c r="B2307" s="18">
        <v>15881772</v>
      </c>
      <c r="C2307" s="18">
        <v>15881772</v>
      </c>
      <c r="D2307" s="15" t="s">
        <v>6327</v>
      </c>
      <c r="E2307" s="15" t="s">
        <v>2702</v>
      </c>
      <c r="F2307" s="15" t="s">
        <v>89</v>
      </c>
      <c r="G2307" s="19">
        <v>107.47163378022501</v>
      </c>
      <c r="H2307" s="19">
        <v>4.0657429874951498</v>
      </c>
      <c r="I2307" s="20">
        <v>5.5725847875466498E-5</v>
      </c>
      <c r="J2307" s="15" t="s">
        <v>34</v>
      </c>
      <c r="L2307" s="15" t="s">
        <v>91</v>
      </c>
      <c r="M2307" s="15" t="s">
        <v>91</v>
      </c>
    </row>
    <row r="2308" spans="1:13" x14ac:dyDescent="0.2">
      <c r="A2308" s="15">
        <v>4</v>
      </c>
      <c r="B2308" s="18">
        <v>15365507</v>
      </c>
      <c r="C2308" s="18">
        <v>15365507</v>
      </c>
      <c r="D2308" s="15" t="s">
        <v>6327</v>
      </c>
      <c r="E2308" s="15" t="s">
        <v>2702</v>
      </c>
      <c r="F2308" s="15" t="s">
        <v>89</v>
      </c>
      <c r="G2308" s="19">
        <v>14.409471261774099</v>
      </c>
      <c r="H2308" s="19">
        <v>4.0651016373273503</v>
      </c>
      <c r="I2308" s="20">
        <v>5.45372620789539E-3</v>
      </c>
      <c r="J2308" s="15" t="s">
        <v>32</v>
      </c>
      <c r="K2308" s="15" t="s">
        <v>5394</v>
      </c>
      <c r="L2308" s="15" t="s">
        <v>5395</v>
      </c>
      <c r="M2308" s="15" t="s">
        <v>5396</v>
      </c>
    </row>
    <row r="2309" spans="1:13" x14ac:dyDescent="0.2">
      <c r="A2309" s="15">
        <v>4</v>
      </c>
      <c r="B2309" s="18">
        <v>4027656</v>
      </c>
      <c r="C2309" s="18">
        <v>4027656</v>
      </c>
      <c r="D2309" s="15" t="s">
        <v>6327</v>
      </c>
      <c r="E2309" s="15" t="s">
        <v>2702</v>
      </c>
      <c r="F2309" s="15" t="s">
        <v>89</v>
      </c>
      <c r="G2309" s="19">
        <v>348.91917930363797</v>
      </c>
      <c r="H2309" s="19">
        <v>4.0649931094478697</v>
      </c>
      <c r="I2309" s="20">
        <v>7.2198013153720005E-5</v>
      </c>
      <c r="J2309" s="15" t="s">
        <v>34</v>
      </c>
      <c r="L2309" s="15" t="s">
        <v>91</v>
      </c>
      <c r="M2309" s="15" t="s">
        <v>91</v>
      </c>
    </row>
    <row r="2310" spans="1:13" x14ac:dyDescent="0.2">
      <c r="A2310" s="15">
        <v>1</v>
      </c>
      <c r="B2310" s="18">
        <v>6063662</v>
      </c>
      <c r="C2310" s="18">
        <v>6063662</v>
      </c>
      <c r="D2310" s="15" t="s">
        <v>6327</v>
      </c>
      <c r="E2310" s="15" t="s">
        <v>2702</v>
      </c>
      <c r="F2310" s="15" t="s">
        <v>92</v>
      </c>
      <c r="G2310" s="19">
        <v>66.548310133347897</v>
      </c>
      <c r="H2310" s="19">
        <v>4.0640689974481097</v>
      </c>
      <c r="I2310" s="20">
        <v>4.0543636893518899E-3</v>
      </c>
      <c r="J2310" s="15" t="s">
        <v>34</v>
      </c>
      <c r="L2310" s="15" t="s">
        <v>91</v>
      </c>
      <c r="M2310" s="15" t="s">
        <v>91</v>
      </c>
    </row>
    <row r="2311" spans="1:13" x14ac:dyDescent="0.2">
      <c r="A2311" s="15">
        <v>5</v>
      </c>
      <c r="B2311" s="18">
        <v>10385309</v>
      </c>
      <c r="C2311" s="18">
        <v>10385311</v>
      </c>
      <c r="D2311" s="15" t="s">
        <v>6327</v>
      </c>
      <c r="E2311" s="15" t="s">
        <v>2702</v>
      </c>
      <c r="F2311" s="15" t="s">
        <v>89</v>
      </c>
      <c r="G2311" s="19">
        <v>98.810799812645001</v>
      </c>
      <c r="H2311" s="19">
        <v>4.0629981417954903</v>
      </c>
      <c r="I2311" s="20">
        <v>3.3533314591170502E-4</v>
      </c>
      <c r="J2311" s="15" t="s">
        <v>34</v>
      </c>
      <c r="L2311" s="15" t="s">
        <v>91</v>
      </c>
      <c r="M2311" s="15" t="s">
        <v>91</v>
      </c>
    </row>
    <row r="2312" spans="1:13" x14ac:dyDescent="0.2">
      <c r="A2312" s="15">
        <v>2</v>
      </c>
      <c r="B2312" s="18">
        <v>19598521</v>
      </c>
      <c r="C2312" s="18">
        <v>19598521</v>
      </c>
      <c r="D2312" s="15" t="s">
        <v>6327</v>
      </c>
      <c r="E2312" s="15" t="s">
        <v>2702</v>
      </c>
      <c r="F2312" s="15" t="s">
        <v>89</v>
      </c>
      <c r="G2312" s="19">
        <v>139.02254382442899</v>
      </c>
      <c r="H2312" s="19">
        <v>4.0623114182493003</v>
      </c>
      <c r="I2312" s="20">
        <v>9.8785423402254701E-5</v>
      </c>
      <c r="J2312" s="15" t="s">
        <v>32</v>
      </c>
      <c r="K2312" s="15" t="s">
        <v>972</v>
      </c>
      <c r="L2312" s="15" t="s">
        <v>972</v>
      </c>
      <c r="M2312" s="15" t="s">
        <v>973</v>
      </c>
    </row>
    <row r="2313" spans="1:13" x14ac:dyDescent="0.2">
      <c r="A2313" s="15">
        <v>5</v>
      </c>
      <c r="B2313" s="18">
        <v>7777107</v>
      </c>
      <c r="C2313" s="18">
        <v>7777107</v>
      </c>
      <c r="D2313" s="15" t="s">
        <v>6327</v>
      </c>
      <c r="E2313" s="15" t="s">
        <v>2702</v>
      </c>
      <c r="F2313" s="15" t="s">
        <v>89</v>
      </c>
      <c r="G2313" s="19">
        <v>20.083211049765001</v>
      </c>
      <c r="H2313" s="19">
        <v>4.0616206513464403</v>
      </c>
      <c r="I2313" s="20">
        <v>2.7213386348858902E-3</v>
      </c>
      <c r="J2313" s="15" t="s">
        <v>34</v>
      </c>
      <c r="L2313" s="15" t="s">
        <v>91</v>
      </c>
      <c r="M2313" s="15" t="s">
        <v>91</v>
      </c>
    </row>
    <row r="2314" spans="1:13" x14ac:dyDescent="0.2">
      <c r="A2314" s="15">
        <v>5</v>
      </c>
      <c r="B2314" s="18">
        <v>20215351</v>
      </c>
      <c r="C2314" s="18">
        <v>20215351</v>
      </c>
      <c r="D2314" s="15" t="s">
        <v>6327</v>
      </c>
      <c r="E2314" s="15" t="s">
        <v>2702</v>
      </c>
      <c r="F2314" s="15" t="s">
        <v>92</v>
      </c>
      <c r="G2314" s="19">
        <v>36.916484080673499</v>
      </c>
      <c r="H2314" s="19">
        <v>4.0588848108012003</v>
      </c>
      <c r="I2314" s="20">
        <v>7.8649342161957597E-3</v>
      </c>
      <c r="J2314" s="15" t="s">
        <v>34</v>
      </c>
      <c r="L2314" s="15" t="s">
        <v>91</v>
      </c>
      <c r="M2314" s="15" t="s">
        <v>91</v>
      </c>
    </row>
    <row r="2315" spans="1:13" x14ac:dyDescent="0.2">
      <c r="A2315" s="15">
        <v>3</v>
      </c>
      <c r="B2315" s="18">
        <v>12188507</v>
      </c>
      <c r="C2315" s="18">
        <v>12188507</v>
      </c>
      <c r="D2315" s="15" t="s">
        <v>6327</v>
      </c>
      <c r="E2315" s="15" t="s">
        <v>2702</v>
      </c>
      <c r="F2315" s="15" t="s">
        <v>92</v>
      </c>
      <c r="G2315" s="19">
        <v>101.2416968738</v>
      </c>
      <c r="H2315" s="19">
        <v>4.05842827333431</v>
      </c>
      <c r="I2315" s="20">
        <v>1.06913480833528E-3</v>
      </c>
      <c r="J2315" s="15" t="s">
        <v>34</v>
      </c>
      <c r="L2315" s="15" t="s">
        <v>91</v>
      </c>
      <c r="M2315" s="15" t="s">
        <v>91</v>
      </c>
    </row>
    <row r="2316" spans="1:13" x14ac:dyDescent="0.2">
      <c r="A2316" s="15">
        <v>4</v>
      </c>
      <c r="B2316" s="18">
        <v>17842559</v>
      </c>
      <c r="C2316" s="18">
        <v>17842559</v>
      </c>
      <c r="D2316" s="15" t="s">
        <v>6327</v>
      </c>
      <c r="E2316" s="15" t="s">
        <v>2702</v>
      </c>
      <c r="F2316" s="15" t="s">
        <v>89</v>
      </c>
      <c r="G2316" s="19">
        <v>733.14428187663395</v>
      </c>
      <c r="H2316" s="19">
        <v>4.0584128336583998</v>
      </c>
      <c r="I2316" s="20">
        <v>5.8762790339713202E-6</v>
      </c>
      <c r="J2316" s="15" t="s">
        <v>34</v>
      </c>
      <c r="L2316" s="15" t="s">
        <v>91</v>
      </c>
      <c r="M2316" s="15" t="s">
        <v>91</v>
      </c>
    </row>
    <row r="2317" spans="1:13" x14ac:dyDescent="0.2">
      <c r="A2317" s="15">
        <v>3</v>
      </c>
      <c r="B2317" s="18">
        <v>14250704</v>
      </c>
      <c r="C2317" s="18">
        <v>14250704</v>
      </c>
      <c r="D2317" s="15" t="s">
        <v>6327</v>
      </c>
      <c r="E2317" s="15" t="s">
        <v>2702</v>
      </c>
      <c r="F2317" s="15" t="s">
        <v>92</v>
      </c>
      <c r="G2317" s="19">
        <v>2172.69749604247</v>
      </c>
      <c r="H2317" s="19">
        <v>4.0573593240558603</v>
      </c>
      <c r="I2317" s="20">
        <v>1.04151385949673E-4</v>
      </c>
      <c r="J2317" s="15" t="s">
        <v>34</v>
      </c>
      <c r="L2317" s="15" t="s">
        <v>91</v>
      </c>
      <c r="M2317" s="15" t="s">
        <v>91</v>
      </c>
    </row>
    <row r="2318" spans="1:13" x14ac:dyDescent="0.2">
      <c r="A2318" s="15">
        <v>1</v>
      </c>
      <c r="B2318" s="18">
        <v>7976520</v>
      </c>
      <c r="C2318" s="18">
        <v>7976520</v>
      </c>
      <c r="D2318" s="15" t="s">
        <v>6327</v>
      </c>
      <c r="E2318" s="15" t="s">
        <v>2702</v>
      </c>
      <c r="F2318" s="15" t="s">
        <v>92</v>
      </c>
      <c r="G2318" s="19">
        <v>28.837512444684101</v>
      </c>
      <c r="H2318" s="19">
        <v>4.0570858448058598</v>
      </c>
      <c r="I2318" s="20">
        <v>2.7050775640184402E-3</v>
      </c>
      <c r="J2318" s="15" t="s">
        <v>32</v>
      </c>
      <c r="K2318" s="15" t="s">
        <v>691</v>
      </c>
      <c r="L2318" s="15" t="s">
        <v>691</v>
      </c>
      <c r="M2318" s="15" t="s">
        <v>502</v>
      </c>
    </row>
    <row r="2319" spans="1:13" x14ac:dyDescent="0.2">
      <c r="A2319" s="15">
        <v>5</v>
      </c>
      <c r="B2319" s="18">
        <v>11988719</v>
      </c>
      <c r="C2319" s="18">
        <v>11988719</v>
      </c>
      <c r="D2319" s="15" t="s">
        <v>6327</v>
      </c>
      <c r="E2319" s="15" t="s">
        <v>2702</v>
      </c>
      <c r="F2319" s="15" t="s">
        <v>89</v>
      </c>
      <c r="G2319" s="19">
        <v>119.619401949191</v>
      </c>
      <c r="H2319" s="19">
        <v>4.0566610598094801</v>
      </c>
      <c r="I2319" s="20">
        <v>1.5318050114378499E-4</v>
      </c>
      <c r="J2319" s="15" t="s">
        <v>34</v>
      </c>
      <c r="L2319" s="15" t="s">
        <v>91</v>
      </c>
      <c r="M2319" s="15" t="s">
        <v>91</v>
      </c>
    </row>
    <row r="2320" spans="1:13" x14ac:dyDescent="0.2">
      <c r="A2320" s="15">
        <v>2</v>
      </c>
      <c r="B2320" s="18">
        <v>1135516</v>
      </c>
      <c r="C2320" s="18">
        <v>1135520</v>
      </c>
      <c r="D2320" s="15" t="s">
        <v>6327</v>
      </c>
      <c r="E2320" s="15" t="s">
        <v>2702</v>
      </c>
      <c r="F2320" s="15" t="s">
        <v>89</v>
      </c>
      <c r="G2320" s="19">
        <v>88.456057192535994</v>
      </c>
      <c r="H2320" s="19">
        <v>4.0565226999652397</v>
      </c>
      <c r="I2320" s="20">
        <v>4.2807662493039098E-5</v>
      </c>
      <c r="J2320" s="15" t="s">
        <v>34</v>
      </c>
      <c r="L2320" s="15" t="s">
        <v>91</v>
      </c>
      <c r="M2320" s="15" t="s">
        <v>91</v>
      </c>
    </row>
    <row r="2321" spans="1:13" x14ac:dyDescent="0.2">
      <c r="A2321" s="15">
        <v>4</v>
      </c>
      <c r="B2321" s="18">
        <v>10437250</v>
      </c>
      <c r="C2321" s="18">
        <v>10437250</v>
      </c>
      <c r="D2321" s="15" t="s">
        <v>6327</v>
      </c>
      <c r="E2321" s="15" t="s">
        <v>2702</v>
      </c>
      <c r="F2321" s="15" t="s">
        <v>89</v>
      </c>
      <c r="G2321" s="19">
        <v>17.1745225867672</v>
      </c>
      <c r="H2321" s="19">
        <v>4.0562989262152298</v>
      </c>
      <c r="I2321" s="20">
        <v>9.6127030732336294E-3</v>
      </c>
      <c r="J2321" s="15" t="s">
        <v>32</v>
      </c>
      <c r="K2321" s="15" t="s">
        <v>5218</v>
      </c>
      <c r="L2321" s="15" t="s">
        <v>5219</v>
      </c>
      <c r="M2321" s="15" t="s">
        <v>5220</v>
      </c>
    </row>
    <row r="2322" spans="1:13" x14ac:dyDescent="0.2">
      <c r="A2322" s="15">
        <v>4</v>
      </c>
      <c r="B2322" s="18">
        <v>11121801</v>
      </c>
      <c r="C2322" s="18">
        <v>11121801</v>
      </c>
      <c r="D2322" s="15" t="s">
        <v>6327</v>
      </c>
      <c r="E2322" s="15" t="s">
        <v>2702</v>
      </c>
      <c r="F2322" s="15" t="s">
        <v>92</v>
      </c>
      <c r="G2322" s="19">
        <v>387.54489792909101</v>
      </c>
      <c r="H2322" s="19">
        <v>4.0551793188653997</v>
      </c>
      <c r="I2322" s="20">
        <v>4.2177720464272699E-3</v>
      </c>
      <c r="J2322" s="15" t="s">
        <v>34</v>
      </c>
      <c r="L2322" s="15" t="s">
        <v>91</v>
      </c>
      <c r="M2322" s="15" t="s">
        <v>91</v>
      </c>
    </row>
    <row r="2323" spans="1:13" x14ac:dyDescent="0.2">
      <c r="A2323" s="15">
        <v>3</v>
      </c>
      <c r="B2323" s="18">
        <v>8493252</v>
      </c>
      <c r="C2323" s="18">
        <v>8493252</v>
      </c>
      <c r="D2323" s="15" t="s">
        <v>6327</v>
      </c>
      <c r="E2323" s="15" t="s">
        <v>2702</v>
      </c>
      <c r="F2323" s="15" t="s">
        <v>92</v>
      </c>
      <c r="G2323" s="19">
        <v>97.777753204036202</v>
      </c>
      <c r="H2323" s="19">
        <v>4.0551610244705998</v>
      </c>
      <c r="I2323" s="20">
        <v>5.2295071488366702E-4</v>
      </c>
      <c r="J2323" s="15" t="s">
        <v>34</v>
      </c>
      <c r="L2323" s="15" t="s">
        <v>91</v>
      </c>
      <c r="M2323" s="15" t="s">
        <v>91</v>
      </c>
    </row>
    <row r="2324" spans="1:13" x14ac:dyDescent="0.2">
      <c r="A2324" s="15">
        <v>5</v>
      </c>
      <c r="B2324" s="18">
        <v>23140396</v>
      </c>
      <c r="C2324" s="18">
        <v>23140397</v>
      </c>
      <c r="D2324" s="15" t="s">
        <v>6327</v>
      </c>
      <c r="E2324" s="15" t="s">
        <v>2702</v>
      </c>
      <c r="F2324" s="15" t="s">
        <v>92</v>
      </c>
      <c r="G2324" s="19">
        <v>75.167551167298399</v>
      </c>
      <c r="H2324" s="19">
        <v>4.0549827495083104</v>
      </c>
      <c r="I2324" s="20">
        <v>3.86373133185145E-3</v>
      </c>
      <c r="J2324" s="15" t="s">
        <v>34</v>
      </c>
      <c r="L2324" s="15" t="s">
        <v>91</v>
      </c>
      <c r="M2324" s="15" t="s">
        <v>91</v>
      </c>
    </row>
    <row r="2325" spans="1:13" x14ac:dyDescent="0.2">
      <c r="A2325" s="15">
        <v>1</v>
      </c>
      <c r="B2325" s="18">
        <v>11644472</v>
      </c>
      <c r="C2325" s="18">
        <v>11644472</v>
      </c>
      <c r="D2325" s="15" t="s">
        <v>6327</v>
      </c>
      <c r="E2325" s="15" t="s">
        <v>2702</v>
      </c>
      <c r="F2325" s="15" t="s">
        <v>89</v>
      </c>
      <c r="G2325" s="19">
        <v>667.62964869876805</v>
      </c>
      <c r="H2325" s="19">
        <v>4.0547803126643904</v>
      </c>
      <c r="I2325" s="20">
        <v>6.1617576229967396E-4</v>
      </c>
      <c r="J2325" s="15" t="s">
        <v>32</v>
      </c>
      <c r="K2325" s="15" t="s">
        <v>146</v>
      </c>
      <c r="L2325" s="15" t="s">
        <v>147</v>
      </c>
      <c r="M2325" s="15" t="s">
        <v>148</v>
      </c>
    </row>
    <row r="2326" spans="1:13" x14ac:dyDescent="0.2">
      <c r="A2326" s="15">
        <v>3</v>
      </c>
      <c r="B2326" s="18">
        <v>12246505</v>
      </c>
      <c r="C2326" s="18">
        <v>12246505</v>
      </c>
      <c r="D2326" s="15" t="s">
        <v>6327</v>
      </c>
      <c r="E2326" s="15" t="s">
        <v>2702</v>
      </c>
      <c r="F2326" s="15" t="s">
        <v>92</v>
      </c>
      <c r="G2326" s="19">
        <v>46.249900253691401</v>
      </c>
      <c r="H2326" s="19">
        <v>4.0544621987862799</v>
      </c>
      <c r="I2326" s="20">
        <v>1.63686391666409E-3</v>
      </c>
      <c r="J2326" s="15" t="s">
        <v>34</v>
      </c>
      <c r="L2326" s="15" t="s">
        <v>91</v>
      </c>
      <c r="M2326" s="15" t="s">
        <v>91</v>
      </c>
    </row>
    <row r="2327" spans="1:13" x14ac:dyDescent="0.2">
      <c r="A2327" s="15">
        <v>2</v>
      </c>
      <c r="B2327" s="18">
        <v>7846602</v>
      </c>
      <c r="C2327" s="18">
        <v>7846602</v>
      </c>
      <c r="D2327" s="15" t="s">
        <v>6327</v>
      </c>
      <c r="E2327" s="15" t="s">
        <v>2697</v>
      </c>
      <c r="F2327" s="15" t="s">
        <v>89</v>
      </c>
      <c r="G2327" s="19">
        <v>12.2654509736979</v>
      </c>
      <c r="H2327" s="19">
        <v>4.0520846603233904</v>
      </c>
      <c r="I2327" s="20">
        <v>3.2885681776946901E-3</v>
      </c>
      <c r="J2327" s="15" t="s">
        <v>32</v>
      </c>
      <c r="K2327" s="15" t="s">
        <v>3807</v>
      </c>
      <c r="L2327" s="15" t="s">
        <v>3808</v>
      </c>
      <c r="M2327" s="15" t="s">
        <v>3809</v>
      </c>
    </row>
    <row r="2328" spans="1:13" x14ac:dyDescent="0.2">
      <c r="A2328" s="15">
        <v>3</v>
      </c>
      <c r="B2328" s="18">
        <v>14198170</v>
      </c>
      <c r="C2328" s="18">
        <v>14198174</v>
      </c>
      <c r="D2328" s="15" t="s">
        <v>6327</v>
      </c>
      <c r="E2328" s="15" t="s">
        <v>2702</v>
      </c>
      <c r="F2328" s="15" t="s">
        <v>92</v>
      </c>
      <c r="G2328" s="19">
        <v>2663.3474316410202</v>
      </c>
      <c r="H2328" s="19">
        <v>4.0514278751973603</v>
      </c>
      <c r="I2328" s="20">
        <v>6.23636612778779E-4</v>
      </c>
      <c r="J2328" s="15" t="s">
        <v>994</v>
      </c>
      <c r="K2328" s="15" t="s">
        <v>1115</v>
      </c>
      <c r="L2328" s="15" t="s">
        <v>1115</v>
      </c>
      <c r="M2328" s="15" t="s">
        <v>995</v>
      </c>
    </row>
    <row r="2329" spans="1:13" x14ac:dyDescent="0.2">
      <c r="A2329" s="15">
        <v>5</v>
      </c>
      <c r="B2329" s="18">
        <v>4461759</v>
      </c>
      <c r="C2329" s="18">
        <v>4461759</v>
      </c>
      <c r="D2329" s="15" t="s">
        <v>6327</v>
      </c>
      <c r="E2329" s="15" t="s">
        <v>2702</v>
      </c>
      <c r="F2329" s="15" t="s">
        <v>89</v>
      </c>
      <c r="G2329" s="19">
        <v>28.067970331744199</v>
      </c>
      <c r="H2329" s="19">
        <v>4.0506023051895799</v>
      </c>
      <c r="I2329" s="20">
        <v>2.78399889273184E-3</v>
      </c>
      <c r="J2329" s="15" t="s">
        <v>32</v>
      </c>
      <c r="K2329" s="15" t="s">
        <v>2090</v>
      </c>
      <c r="L2329" s="15" t="s">
        <v>2091</v>
      </c>
      <c r="M2329" s="15" t="s">
        <v>2092</v>
      </c>
    </row>
    <row r="2330" spans="1:13" x14ac:dyDescent="0.2">
      <c r="A2330" s="15">
        <v>5</v>
      </c>
      <c r="B2330" s="18">
        <v>15024591</v>
      </c>
      <c r="C2330" s="18">
        <v>15024592</v>
      </c>
      <c r="D2330" s="15" t="s">
        <v>6327</v>
      </c>
      <c r="E2330" s="15" t="s">
        <v>2702</v>
      </c>
      <c r="F2330" s="15" t="s">
        <v>89</v>
      </c>
      <c r="G2330" s="19">
        <v>32.7179023451558</v>
      </c>
      <c r="H2330" s="19">
        <v>4.0501953818698198</v>
      </c>
      <c r="I2330" s="20">
        <v>8.7060217797927395E-4</v>
      </c>
      <c r="J2330" s="15" t="s">
        <v>32</v>
      </c>
      <c r="K2330" s="15" t="s">
        <v>1847</v>
      </c>
      <c r="L2330" s="15" t="s">
        <v>1847</v>
      </c>
      <c r="M2330" s="15" t="s">
        <v>91</v>
      </c>
    </row>
    <row r="2331" spans="1:13" x14ac:dyDescent="0.2">
      <c r="A2331" s="15">
        <v>4</v>
      </c>
      <c r="B2331" s="18">
        <v>3054355</v>
      </c>
      <c r="C2331" s="18">
        <v>3054355</v>
      </c>
      <c r="D2331" s="15" t="s">
        <v>6327</v>
      </c>
      <c r="E2331" s="15" t="s">
        <v>2702</v>
      </c>
      <c r="F2331" s="15" t="s">
        <v>92</v>
      </c>
      <c r="G2331" s="19">
        <v>463.34234165318202</v>
      </c>
      <c r="H2331" s="19">
        <v>4.0498507441407998</v>
      </c>
      <c r="I2331" s="20">
        <v>8.6113518395639196E-4</v>
      </c>
      <c r="J2331" s="15" t="s">
        <v>34</v>
      </c>
      <c r="L2331" s="15" t="s">
        <v>91</v>
      </c>
      <c r="M2331" s="15" t="s">
        <v>91</v>
      </c>
    </row>
    <row r="2332" spans="1:13" x14ac:dyDescent="0.2">
      <c r="A2332" s="15">
        <v>1</v>
      </c>
      <c r="B2332" s="18">
        <v>847559</v>
      </c>
      <c r="C2332" s="18">
        <v>847559</v>
      </c>
      <c r="D2332" s="15" t="s">
        <v>6327</v>
      </c>
      <c r="E2332" s="15" t="s">
        <v>2702</v>
      </c>
      <c r="F2332" s="15" t="s">
        <v>92</v>
      </c>
      <c r="G2332" s="19">
        <v>26.815345851495898</v>
      </c>
      <c r="H2332" s="19">
        <v>4.0487392633726396</v>
      </c>
      <c r="I2332" s="20">
        <v>4.0543636893518899E-3</v>
      </c>
      <c r="J2332" s="15" t="s">
        <v>32</v>
      </c>
      <c r="K2332" s="15" t="s">
        <v>702</v>
      </c>
      <c r="L2332" s="15" t="s">
        <v>703</v>
      </c>
      <c r="M2332" s="15" t="s">
        <v>704</v>
      </c>
    </row>
    <row r="2333" spans="1:13" x14ac:dyDescent="0.2">
      <c r="A2333" s="15">
        <v>1</v>
      </c>
      <c r="B2333" s="18">
        <v>847559</v>
      </c>
      <c r="C2333" s="18">
        <v>847559</v>
      </c>
      <c r="D2333" s="15" t="s">
        <v>6327</v>
      </c>
      <c r="E2333" s="15" t="s">
        <v>2702</v>
      </c>
      <c r="F2333" s="15" t="s">
        <v>92</v>
      </c>
      <c r="G2333" s="19">
        <v>26.815345851495898</v>
      </c>
      <c r="H2333" s="19">
        <v>4.0487392633726396</v>
      </c>
      <c r="I2333" s="20">
        <v>4.0543636893518899E-3</v>
      </c>
      <c r="J2333" s="15" t="s">
        <v>2286</v>
      </c>
      <c r="K2333" s="15" t="s">
        <v>705</v>
      </c>
      <c r="L2333" s="15" t="s">
        <v>705</v>
      </c>
      <c r="M2333" s="15" t="s">
        <v>97</v>
      </c>
    </row>
    <row r="2334" spans="1:13" x14ac:dyDescent="0.2">
      <c r="A2334" s="15">
        <v>3</v>
      </c>
      <c r="B2334" s="18">
        <v>2296909</v>
      </c>
      <c r="C2334" s="18">
        <v>2296909</v>
      </c>
      <c r="D2334" s="15" t="s">
        <v>6327</v>
      </c>
      <c r="E2334" s="15" t="s">
        <v>2702</v>
      </c>
      <c r="F2334" s="15" t="s">
        <v>89</v>
      </c>
      <c r="G2334" s="19">
        <v>25.440684722303001</v>
      </c>
      <c r="H2334" s="19">
        <v>4.0486122673385303</v>
      </c>
      <c r="I2334" s="20">
        <v>6.5492213196836199E-3</v>
      </c>
      <c r="J2334" s="15" t="s">
        <v>97</v>
      </c>
      <c r="K2334" s="15" t="s">
        <v>1302</v>
      </c>
      <c r="L2334" s="15" t="s">
        <v>1302</v>
      </c>
      <c r="M2334" s="15" t="s">
        <v>97</v>
      </c>
    </row>
    <row r="2335" spans="1:13" x14ac:dyDescent="0.2">
      <c r="A2335" s="15">
        <v>1</v>
      </c>
      <c r="B2335" s="18">
        <v>9317630</v>
      </c>
      <c r="C2335" s="18">
        <v>9317631</v>
      </c>
      <c r="D2335" s="15" t="s">
        <v>6327</v>
      </c>
      <c r="E2335" s="15" t="s">
        <v>2702</v>
      </c>
      <c r="F2335" s="15" t="s">
        <v>92</v>
      </c>
      <c r="G2335" s="19">
        <v>613.15019297996503</v>
      </c>
      <c r="H2335" s="19">
        <v>4.0476927418369204</v>
      </c>
      <c r="I2335" s="20">
        <v>3.8013437173289402E-3</v>
      </c>
      <c r="J2335" s="15" t="s">
        <v>32</v>
      </c>
      <c r="K2335" s="15" t="s">
        <v>3132</v>
      </c>
      <c r="L2335" s="15" t="s">
        <v>3132</v>
      </c>
      <c r="M2335" s="15" t="s">
        <v>3133</v>
      </c>
    </row>
    <row r="2336" spans="1:13" x14ac:dyDescent="0.2">
      <c r="A2336" s="15">
        <v>5</v>
      </c>
      <c r="B2336" s="18">
        <v>12167938</v>
      </c>
      <c r="C2336" s="18">
        <v>12167938</v>
      </c>
      <c r="D2336" s="15" t="s">
        <v>6327</v>
      </c>
      <c r="E2336" s="15" t="s">
        <v>2702</v>
      </c>
      <c r="F2336" s="15" t="s">
        <v>89</v>
      </c>
      <c r="G2336" s="19">
        <v>458.46849740401802</v>
      </c>
      <c r="H2336" s="19">
        <v>4.0475516698395699</v>
      </c>
      <c r="I2336" s="20">
        <v>7.6321259224129202E-4</v>
      </c>
      <c r="J2336" s="15" t="s">
        <v>34</v>
      </c>
      <c r="L2336" s="15" t="s">
        <v>91</v>
      </c>
      <c r="M2336" s="15" t="s">
        <v>91</v>
      </c>
    </row>
    <row r="2337" spans="1:13" x14ac:dyDescent="0.2">
      <c r="A2337" s="15">
        <v>2</v>
      </c>
      <c r="B2337" s="18">
        <v>4073176</v>
      </c>
      <c r="C2337" s="18">
        <v>4073176</v>
      </c>
      <c r="D2337" s="15" t="s">
        <v>6327</v>
      </c>
      <c r="E2337" s="15" t="s">
        <v>2702</v>
      </c>
      <c r="F2337" s="15" t="s">
        <v>89</v>
      </c>
      <c r="G2337" s="19">
        <v>249.683163373669</v>
      </c>
      <c r="H2337" s="19">
        <v>4.0470028191769698</v>
      </c>
      <c r="I2337" s="20">
        <v>8.2478547840473203E-4</v>
      </c>
      <c r="J2337" s="15" t="s">
        <v>34</v>
      </c>
      <c r="L2337" s="15" t="s">
        <v>91</v>
      </c>
      <c r="M2337" s="15" t="s">
        <v>91</v>
      </c>
    </row>
    <row r="2338" spans="1:13" x14ac:dyDescent="0.2">
      <c r="A2338" s="15">
        <v>1</v>
      </c>
      <c r="B2338" s="18">
        <v>23716546</v>
      </c>
      <c r="C2338" s="18">
        <v>23716546</v>
      </c>
      <c r="D2338" s="15" t="s">
        <v>6327</v>
      </c>
      <c r="E2338" s="15" t="s">
        <v>2702</v>
      </c>
      <c r="F2338" s="15" t="s">
        <v>89</v>
      </c>
      <c r="G2338" s="19">
        <v>47.840721976111197</v>
      </c>
      <c r="H2338" s="19">
        <v>4.0455233622051301</v>
      </c>
      <c r="I2338" s="20">
        <v>6.99490156070336E-3</v>
      </c>
      <c r="J2338" s="15" t="s">
        <v>34</v>
      </c>
      <c r="L2338" s="15" t="s">
        <v>91</v>
      </c>
      <c r="M2338" s="15" t="s">
        <v>91</v>
      </c>
    </row>
    <row r="2339" spans="1:13" x14ac:dyDescent="0.2">
      <c r="A2339" s="15">
        <v>4</v>
      </c>
      <c r="B2339" s="18">
        <v>6812723</v>
      </c>
      <c r="C2339" s="18">
        <v>6812723</v>
      </c>
      <c r="D2339" s="15" t="s">
        <v>6327</v>
      </c>
      <c r="E2339" s="15" t="s">
        <v>2702</v>
      </c>
      <c r="F2339" s="15" t="s">
        <v>92</v>
      </c>
      <c r="G2339" s="19">
        <v>67.556458406964296</v>
      </c>
      <c r="H2339" s="19">
        <v>4.04533681318728</v>
      </c>
      <c r="I2339" s="20">
        <v>4.6974276761759396E-3</v>
      </c>
      <c r="J2339" s="15" t="s">
        <v>32</v>
      </c>
      <c r="K2339" s="15" t="s">
        <v>1765</v>
      </c>
      <c r="L2339" s="15" t="s">
        <v>1765</v>
      </c>
      <c r="M2339" s="15" t="s">
        <v>1766</v>
      </c>
    </row>
    <row r="2340" spans="1:13" x14ac:dyDescent="0.2">
      <c r="A2340" s="15">
        <v>1</v>
      </c>
      <c r="B2340" s="18">
        <v>25048294</v>
      </c>
      <c r="C2340" s="18">
        <v>25048294</v>
      </c>
      <c r="D2340" s="15" t="s">
        <v>6327</v>
      </c>
      <c r="E2340" s="15" t="s">
        <v>2702</v>
      </c>
      <c r="F2340" s="15" t="s">
        <v>89</v>
      </c>
      <c r="G2340" s="19">
        <v>19.362373732392602</v>
      </c>
      <c r="H2340" s="19">
        <v>4.0451930338085598</v>
      </c>
      <c r="I2340" s="20">
        <v>4.3432202581581598E-3</v>
      </c>
      <c r="J2340" s="15" t="s">
        <v>32</v>
      </c>
      <c r="K2340" s="15" t="s">
        <v>386</v>
      </c>
      <c r="L2340" s="15" t="s">
        <v>387</v>
      </c>
      <c r="M2340" s="15" t="s">
        <v>388</v>
      </c>
    </row>
    <row r="2341" spans="1:13" x14ac:dyDescent="0.2">
      <c r="A2341" s="15">
        <v>3</v>
      </c>
      <c r="B2341" s="18">
        <v>4011375</v>
      </c>
      <c r="C2341" s="18">
        <v>4011375</v>
      </c>
      <c r="D2341" s="15" t="s">
        <v>6327</v>
      </c>
      <c r="E2341" s="15" t="s">
        <v>2702</v>
      </c>
      <c r="F2341" s="15" t="s">
        <v>89</v>
      </c>
      <c r="G2341" s="19">
        <v>194.56396626745101</v>
      </c>
      <c r="H2341" s="19">
        <v>4.0447684267282904</v>
      </c>
      <c r="I2341" s="20">
        <v>1.2064072822728E-4</v>
      </c>
      <c r="J2341" s="15" t="s">
        <v>32</v>
      </c>
      <c r="K2341" s="15" t="s">
        <v>1378</v>
      </c>
      <c r="L2341" s="15" t="s">
        <v>1378</v>
      </c>
      <c r="M2341" s="15" t="s">
        <v>1379</v>
      </c>
    </row>
    <row r="2342" spans="1:13" x14ac:dyDescent="0.2">
      <c r="A2342" s="15">
        <v>5</v>
      </c>
      <c r="B2342" s="18">
        <v>22682129</v>
      </c>
      <c r="C2342" s="18">
        <v>22682129</v>
      </c>
      <c r="D2342" s="15" t="s">
        <v>6327</v>
      </c>
      <c r="E2342" s="15" t="s">
        <v>2702</v>
      </c>
      <c r="F2342" s="15" t="s">
        <v>89</v>
      </c>
      <c r="G2342" s="19">
        <v>24.848444852617298</v>
      </c>
      <c r="H2342" s="19">
        <v>4.04246252657809</v>
      </c>
      <c r="I2342" s="20">
        <v>2.41220823290291E-4</v>
      </c>
      <c r="J2342" s="15" t="s">
        <v>32</v>
      </c>
      <c r="K2342" s="15" t="s">
        <v>6096</v>
      </c>
      <c r="L2342" s="15" t="s">
        <v>6097</v>
      </c>
      <c r="M2342" s="15" t="s">
        <v>6098</v>
      </c>
    </row>
    <row r="2343" spans="1:13" x14ac:dyDescent="0.2">
      <c r="A2343" s="15">
        <v>4</v>
      </c>
      <c r="B2343" s="18">
        <v>11121806</v>
      </c>
      <c r="C2343" s="18">
        <v>11121806</v>
      </c>
      <c r="D2343" s="15" t="s">
        <v>6327</v>
      </c>
      <c r="E2343" s="15" t="s">
        <v>2702</v>
      </c>
      <c r="F2343" s="15" t="s">
        <v>92</v>
      </c>
      <c r="G2343" s="19">
        <v>180.30168914925201</v>
      </c>
      <c r="H2343" s="19">
        <v>4.0420885874722901</v>
      </c>
      <c r="I2343" s="20">
        <v>1.0715546509396799E-3</v>
      </c>
      <c r="J2343" s="15" t="s">
        <v>34</v>
      </c>
      <c r="L2343" s="15" t="s">
        <v>91</v>
      </c>
      <c r="M2343" s="15" t="s">
        <v>91</v>
      </c>
    </row>
    <row r="2344" spans="1:13" x14ac:dyDescent="0.2">
      <c r="A2344" s="15">
        <v>3</v>
      </c>
      <c r="B2344" s="18">
        <v>3193680</v>
      </c>
      <c r="C2344" s="18">
        <v>3193684</v>
      </c>
      <c r="D2344" s="15" t="s">
        <v>6327</v>
      </c>
      <c r="E2344" s="15" t="s">
        <v>2702</v>
      </c>
      <c r="F2344" s="15" t="s">
        <v>92</v>
      </c>
      <c r="G2344" s="19">
        <v>22.6082247162695</v>
      </c>
      <c r="H2344" s="19">
        <v>4.0416785542896596</v>
      </c>
      <c r="I2344" s="20">
        <v>6.6902373584505001E-3</v>
      </c>
      <c r="J2344" s="15" t="s">
        <v>32</v>
      </c>
      <c r="K2344" s="15" t="s">
        <v>4363</v>
      </c>
      <c r="L2344" s="15" t="s">
        <v>4363</v>
      </c>
      <c r="M2344" s="15" t="s">
        <v>4364</v>
      </c>
    </row>
    <row r="2345" spans="1:13" x14ac:dyDescent="0.2">
      <c r="A2345" s="15">
        <v>4</v>
      </c>
      <c r="B2345" s="18">
        <v>14578987</v>
      </c>
      <c r="C2345" s="18">
        <v>14578987</v>
      </c>
      <c r="D2345" s="15" t="s">
        <v>6327</v>
      </c>
      <c r="E2345" s="15" t="s">
        <v>2702</v>
      </c>
      <c r="F2345" s="15" t="s">
        <v>92</v>
      </c>
      <c r="G2345" s="19">
        <v>73.539775174041097</v>
      </c>
      <c r="H2345" s="19">
        <v>4.0415384185816903</v>
      </c>
      <c r="I2345" s="20">
        <v>2.4598742205191098E-3</v>
      </c>
      <c r="J2345" s="15" t="s">
        <v>34</v>
      </c>
      <c r="L2345" s="15" t="s">
        <v>91</v>
      </c>
      <c r="M2345" s="15" t="s">
        <v>91</v>
      </c>
    </row>
    <row r="2346" spans="1:13" x14ac:dyDescent="0.2">
      <c r="A2346" s="15">
        <v>2</v>
      </c>
      <c r="B2346" s="18">
        <v>14957271</v>
      </c>
      <c r="C2346" s="18">
        <v>14957271</v>
      </c>
      <c r="D2346" s="15" t="s">
        <v>6327</v>
      </c>
      <c r="E2346" s="15" t="s">
        <v>2702</v>
      </c>
      <c r="F2346" s="15" t="s">
        <v>92</v>
      </c>
      <c r="G2346" s="19">
        <v>140.89601490022801</v>
      </c>
      <c r="H2346" s="19">
        <v>4.0393994506034803</v>
      </c>
      <c r="I2346" s="20">
        <v>1.5941611489378701E-4</v>
      </c>
      <c r="J2346" s="15" t="s">
        <v>34</v>
      </c>
      <c r="L2346" s="15" t="s">
        <v>91</v>
      </c>
      <c r="M2346" s="15" t="s">
        <v>91</v>
      </c>
    </row>
    <row r="2347" spans="1:13" x14ac:dyDescent="0.2">
      <c r="A2347" s="15">
        <v>3</v>
      </c>
      <c r="B2347" s="18">
        <v>18684358</v>
      </c>
      <c r="C2347" s="18">
        <v>18684364</v>
      </c>
      <c r="D2347" s="15" t="s">
        <v>6327</v>
      </c>
      <c r="E2347" s="15" t="s">
        <v>2702</v>
      </c>
      <c r="F2347" s="15" t="s">
        <v>92</v>
      </c>
      <c r="G2347" s="19">
        <v>112.487813750529</v>
      </c>
      <c r="H2347" s="19">
        <v>4.0391210784423404</v>
      </c>
      <c r="I2347" s="20">
        <v>2.2609160892971599E-4</v>
      </c>
      <c r="J2347" s="15" t="s">
        <v>32</v>
      </c>
      <c r="K2347" s="15" t="s">
        <v>4714</v>
      </c>
      <c r="L2347" s="15" t="s">
        <v>4714</v>
      </c>
      <c r="M2347" s="15" t="s">
        <v>91</v>
      </c>
    </row>
    <row r="2348" spans="1:13" x14ac:dyDescent="0.2">
      <c r="A2348" s="15">
        <v>4</v>
      </c>
      <c r="B2348" s="18">
        <v>4027710</v>
      </c>
      <c r="C2348" s="18">
        <v>4027710</v>
      </c>
      <c r="D2348" s="15" t="s">
        <v>6327</v>
      </c>
      <c r="E2348" s="15" t="s">
        <v>2702</v>
      </c>
      <c r="F2348" s="15" t="s">
        <v>92</v>
      </c>
      <c r="G2348" s="19">
        <v>681.87161289209996</v>
      </c>
      <c r="H2348" s="19">
        <v>4.0363758971908599</v>
      </c>
      <c r="I2348" s="20">
        <v>1.46749818103357E-4</v>
      </c>
      <c r="J2348" s="15" t="s">
        <v>34</v>
      </c>
      <c r="L2348" s="15" t="s">
        <v>91</v>
      </c>
      <c r="M2348" s="15" t="s">
        <v>91</v>
      </c>
    </row>
    <row r="2349" spans="1:13" x14ac:dyDescent="0.2">
      <c r="A2349" s="15">
        <v>1</v>
      </c>
      <c r="B2349" s="18">
        <v>14217231</v>
      </c>
      <c r="C2349" s="18">
        <v>14217231</v>
      </c>
      <c r="D2349" s="15" t="s">
        <v>6327</v>
      </c>
      <c r="E2349" s="15" t="s">
        <v>2702</v>
      </c>
      <c r="F2349" s="15" t="s">
        <v>89</v>
      </c>
      <c r="G2349" s="19">
        <v>31.5369783743459</v>
      </c>
      <c r="H2349" s="19">
        <v>4.0359916290160802</v>
      </c>
      <c r="I2349" s="20">
        <v>3.0031501159164502E-4</v>
      </c>
      <c r="J2349" s="15" t="s">
        <v>34</v>
      </c>
      <c r="L2349" s="15" t="s">
        <v>91</v>
      </c>
      <c r="M2349" s="15" t="s">
        <v>91</v>
      </c>
    </row>
    <row r="2350" spans="1:13" x14ac:dyDescent="0.2">
      <c r="A2350" s="15">
        <v>3</v>
      </c>
      <c r="B2350" s="18">
        <v>1225846</v>
      </c>
      <c r="C2350" s="18">
        <v>1225846</v>
      </c>
      <c r="D2350" s="15" t="s">
        <v>6327</v>
      </c>
      <c r="E2350" s="15" t="s">
        <v>2702</v>
      </c>
      <c r="F2350" s="15" t="s">
        <v>92</v>
      </c>
      <c r="G2350" s="19">
        <v>83.010027744605694</v>
      </c>
      <c r="H2350" s="19">
        <v>4.0350862171597299</v>
      </c>
      <c r="I2350" s="20">
        <v>2.57113410545838E-4</v>
      </c>
      <c r="J2350" s="15" t="s">
        <v>34</v>
      </c>
      <c r="L2350" s="15" t="s">
        <v>91</v>
      </c>
      <c r="M2350" s="15" t="s">
        <v>91</v>
      </c>
    </row>
    <row r="2351" spans="1:13" x14ac:dyDescent="0.2">
      <c r="A2351" s="15">
        <v>1</v>
      </c>
      <c r="B2351" s="18">
        <v>29858310</v>
      </c>
      <c r="C2351" s="18">
        <v>29858310</v>
      </c>
      <c r="D2351" s="15" t="s">
        <v>6327</v>
      </c>
      <c r="E2351" s="15" t="s">
        <v>2702</v>
      </c>
      <c r="F2351" s="15" t="s">
        <v>89</v>
      </c>
      <c r="G2351" s="19">
        <v>34.029208092108</v>
      </c>
      <c r="H2351" s="19">
        <v>4.0322342122655597</v>
      </c>
      <c r="I2351" s="20">
        <v>5.8412909108887696E-3</v>
      </c>
      <c r="J2351" s="15" t="s">
        <v>32</v>
      </c>
      <c r="K2351" s="15" t="s">
        <v>543</v>
      </c>
      <c r="L2351" s="15" t="s">
        <v>544</v>
      </c>
      <c r="M2351" s="15" t="s">
        <v>545</v>
      </c>
    </row>
    <row r="2352" spans="1:13" x14ac:dyDescent="0.2">
      <c r="A2352" s="15">
        <v>3</v>
      </c>
      <c r="B2352" s="18">
        <v>14198257</v>
      </c>
      <c r="C2352" s="18">
        <v>14198257</v>
      </c>
      <c r="D2352" s="15" t="s">
        <v>6327</v>
      </c>
      <c r="E2352" s="15" t="s">
        <v>2702</v>
      </c>
      <c r="F2352" s="15" t="s">
        <v>92</v>
      </c>
      <c r="G2352" s="19">
        <v>1067.8366105468499</v>
      </c>
      <c r="H2352" s="19">
        <v>4.0321557170600597</v>
      </c>
      <c r="I2352" s="20">
        <v>6.2590272129609296E-3</v>
      </c>
      <c r="J2352" s="15" t="s">
        <v>994</v>
      </c>
      <c r="K2352" s="15" t="s">
        <v>1115</v>
      </c>
      <c r="L2352" s="15" t="s">
        <v>1115</v>
      </c>
      <c r="M2352" s="15" t="s">
        <v>995</v>
      </c>
    </row>
    <row r="2353" spans="1:13" x14ac:dyDescent="0.2">
      <c r="A2353" s="15">
        <v>3</v>
      </c>
      <c r="B2353" s="18">
        <v>10929655</v>
      </c>
      <c r="C2353" s="18">
        <v>10929663</v>
      </c>
      <c r="D2353" s="15" t="s">
        <v>6327</v>
      </c>
      <c r="E2353" s="15" t="s">
        <v>2702</v>
      </c>
      <c r="F2353" s="15" t="s">
        <v>89</v>
      </c>
      <c r="G2353" s="19">
        <v>149.47190242327099</v>
      </c>
      <c r="H2353" s="19">
        <v>4.0319042104478697</v>
      </c>
      <c r="I2353" s="20">
        <v>4.8773704951874302E-4</v>
      </c>
      <c r="J2353" s="15" t="s">
        <v>34</v>
      </c>
      <c r="L2353" s="15" t="s">
        <v>91</v>
      </c>
      <c r="M2353" s="15" t="s">
        <v>91</v>
      </c>
    </row>
    <row r="2354" spans="1:13" x14ac:dyDescent="0.2">
      <c r="A2354" s="15">
        <v>1</v>
      </c>
      <c r="B2354" s="18">
        <v>10475935</v>
      </c>
      <c r="C2354" s="18">
        <v>10475935</v>
      </c>
      <c r="D2354" s="15" t="s">
        <v>6327</v>
      </c>
      <c r="E2354" s="15" t="s">
        <v>2702</v>
      </c>
      <c r="F2354" s="15" t="s">
        <v>92</v>
      </c>
      <c r="G2354" s="19">
        <v>88.935757625512196</v>
      </c>
      <c r="H2354" s="19">
        <v>4.0308912243747397</v>
      </c>
      <c r="I2354" s="20">
        <v>1.8256200374371201E-4</v>
      </c>
      <c r="J2354" s="15" t="s">
        <v>32</v>
      </c>
      <c r="K2354" s="15" t="s">
        <v>116</v>
      </c>
      <c r="L2354" s="15" t="s">
        <v>117</v>
      </c>
      <c r="M2354" s="15" t="s">
        <v>118</v>
      </c>
    </row>
    <row r="2355" spans="1:13" x14ac:dyDescent="0.2">
      <c r="A2355" s="15">
        <v>5</v>
      </c>
      <c r="B2355" s="18">
        <v>9268503</v>
      </c>
      <c r="C2355" s="18">
        <v>9268503</v>
      </c>
      <c r="D2355" s="15" t="s">
        <v>6327</v>
      </c>
      <c r="E2355" s="15" t="s">
        <v>2702</v>
      </c>
      <c r="F2355" s="15" t="s">
        <v>89</v>
      </c>
      <c r="G2355" s="19">
        <v>128.39960725520899</v>
      </c>
      <c r="H2355" s="19">
        <v>4.0304791124182699</v>
      </c>
      <c r="I2355" s="20">
        <v>1.8346065630924801E-3</v>
      </c>
      <c r="J2355" s="15" t="s">
        <v>34</v>
      </c>
      <c r="L2355" s="15" t="s">
        <v>91</v>
      </c>
      <c r="M2355" s="15" t="s">
        <v>91</v>
      </c>
    </row>
    <row r="2356" spans="1:13" x14ac:dyDescent="0.2">
      <c r="A2356" s="15">
        <v>3</v>
      </c>
      <c r="B2356" s="18">
        <v>17908229</v>
      </c>
      <c r="C2356" s="18">
        <v>17908231</v>
      </c>
      <c r="D2356" s="15" t="s">
        <v>6327</v>
      </c>
      <c r="E2356" s="15" t="s">
        <v>2697</v>
      </c>
      <c r="F2356" s="15" t="s">
        <v>89</v>
      </c>
      <c r="G2356" s="19">
        <v>59.377455138921</v>
      </c>
      <c r="H2356" s="19">
        <v>4.0304162741059297</v>
      </c>
      <c r="I2356" s="20">
        <v>1.0371889088810199E-6</v>
      </c>
      <c r="J2356" s="15" t="s">
        <v>32</v>
      </c>
      <c r="K2356" s="15" t="s">
        <v>4693</v>
      </c>
      <c r="L2356" s="15" t="s">
        <v>4694</v>
      </c>
      <c r="M2356" s="15" t="s">
        <v>4695</v>
      </c>
    </row>
    <row r="2357" spans="1:13" x14ac:dyDescent="0.2">
      <c r="A2357" s="15">
        <v>4</v>
      </c>
      <c r="B2357" s="18">
        <v>1002605</v>
      </c>
      <c r="C2357" s="18">
        <v>1002606</v>
      </c>
      <c r="D2357" s="15" t="s">
        <v>6327</v>
      </c>
      <c r="E2357" s="15" t="s">
        <v>2697</v>
      </c>
      <c r="F2357" s="15" t="s">
        <v>89</v>
      </c>
      <c r="G2357" s="19">
        <v>17.8553736477764</v>
      </c>
      <c r="H2357" s="19">
        <v>4.03023490950876</v>
      </c>
      <c r="I2357" s="20">
        <v>4.26934744648276E-4</v>
      </c>
      <c r="J2357" s="15" t="s">
        <v>32</v>
      </c>
      <c r="K2357" s="15" t="s">
        <v>4997</v>
      </c>
      <c r="L2357" s="15" t="s">
        <v>4998</v>
      </c>
      <c r="M2357" s="15" t="s">
        <v>4999</v>
      </c>
    </row>
    <row r="2358" spans="1:13" x14ac:dyDescent="0.2">
      <c r="A2358" s="15">
        <v>2</v>
      </c>
      <c r="B2358" s="18">
        <v>4127150</v>
      </c>
      <c r="C2358" s="18">
        <v>4127151</v>
      </c>
      <c r="D2358" s="15" t="s">
        <v>6327</v>
      </c>
      <c r="E2358" s="15" t="s">
        <v>2702</v>
      </c>
      <c r="F2358" s="15" t="s">
        <v>89</v>
      </c>
      <c r="G2358" s="19">
        <v>1098.6898267986901</v>
      </c>
      <c r="H2358" s="19">
        <v>4.0299198504960199</v>
      </c>
      <c r="I2358" s="20">
        <v>1.31549290306918E-4</v>
      </c>
      <c r="J2358" s="15" t="s">
        <v>34</v>
      </c>
      <c r="L2358" s="15" t="s">
        <v>91</v>
      </c>
      <c r="M2358" s="15" t="s">
        <v>91</v>
      </c>
    </row>
    <row r="2359" spans="1:13" x14ac:dyDescent="0.2">
      <c r="A2359" s="15">
        <v>4</v>
      </c>
      <c r="B2359" s="18">
        <v>7584467</v>
      </c>
      <c r="C2359" s="18">
        <v>7584467</v>
      </c>
      <c r="D2359" s="15" t="s">
        <v>6327</v>
      </c>
      <c r="E2359" s="15" t="s">
        <v>2702</v>
      </c>
      <c r="F2359" s="15" t="s">
        <v>89</v>
      </c>
      <c r="G2359" s="19">
        <v>127.371462875883</v>
      </c>
      <c r="H2359" s="19">
        <v>4.0290283215242901</v>
      </c>
      <c r="I2359" s="20">
        <v>5.10610557376995E-8</v>
      </c>
      <c r="J2359" s="15" t="s">
        <v>32</v>
      </c>
      <c r="K2359" s="15" t="s">
        <v>1776</v>
      </c>
      <c r="L2359" s="15" t="s">
        <v>1777</v>
      </c>
      <c r="M2359" s="15" t="s">
        <v>1778</v>
      </c>
    </row>
    <row r="2360" spans="1:13" x14ac:dyDescent="0.2">
      <c r="A2360" s="15">
        <v>1</v>
      </c>
      <c r="B2360" s="18">
        <v>2286369</v>
      </c>
      <c r="C2360" s="18">
        <v>2286369</v>
      </c>
      <c r="D2360" s="15" t="s">
        <v>6327</v>
      </c>
      <c r="E2360" s="15" t="s">
        <v>2702</v>
      </c>
      <c r="F2360" s="15" t="s">
        <v>92</v>
      </c>
      <c r="G2360" s="19">
        <v>14.157129473992899</v>
      </c>
      <c r="H2360" s="19">
        <v>4.0284721906714704</v>
      </c>
      <c r="I2360" s="20">
        <v>8.5460135458436202E-3</v>
      </c>
      <c r="J2360" s="15" t="s">
        <v>32</v>
      </c>
      <c r="K2360" s="15" t="s">
        <v>2811</v>
      </c>
      <c r="L2360" s="15" t="s">
        <v>2811</v>
      </c>
      <c r="M2360" s="15" t="s">
        <v>197</v>
      </c>
    </row>
    <row r="2361" spans="1:13" x14ac:dyDescent="0.2">
      <c r="A2361" s="15">
        <v>2</v>
      </c>
      <c r="B2361" s="18">
        <v>18319899</v>
      </c>
      <c r="C2361" s="18">
        <v>18319899</v>
      </c>
      <c r="D2361" s="15" t="s">
        <v>6327</v>
      </c>
      <c r="E2361" s="15" t="s">
        <v>2702</v>
      </c>
      <c r="F2361" s="15" t="s">
        <v>92</v>
      </c>
      <c r="G2361" s="19">
        <v>62.804928023742498</v>
      </c>
      <c r="H2361" s="19">
        <v>4.0271033660453197</v>
      </c>
      <c r="I2361" s="20">
        <v>1.8983505536561099E-3</v>
      </c>
      <c r="J2361" s="15" t="s">
        <v>32</v>
      </c>
      <c r="K2361" s="15" t="s">
        <v>924</v>
      </c>
      <c r="L2361" s="15" t="s">
        <v>925</v>
      </c>
      <c r="M2361" s="15" t="s">
        <v>926</v>
      </c>
    </row>
    <row r="2362" spans="1:13" x14ac:dyDescent="0.2">
      <c r="A2362" s="15">
        <v>3</v>
      </c>
      <c r="B2362" s="18">
        <v>9722939</v>
      </c>
      <c r="C2362" s="18">
        <v>9722940</v>
      </c>
      <c r="D2362" s="15" t="s">
        <v>6327</v>
      </c>
      <c r="E2362" s="15" t="s">
        <v>2697</v>
      </c>
      <c r="F2362" s="15" t="s">
        <v>92</v>
      </c>
      <c r="G2362" s="19">
        <v>35.013701526455201</v>
      </c>
      <c r="H2362" s="19">
        <v>4.0264208644019197</v>
      </c>
      <c r="I2362" s="20">
        <v>2.54115020485537E-6</v>
      </c>
      <c r="J2362" s="15" t="s">
        <v>32</v>
      </c>
      <c r="K2362" s="15" t="s">
        <v>1504</v>
      </c>
      <c r="L2362" s="15" t="s">
        <v>1505</v>
      </c>
      <c r="M2362" s="15" t="s">
        <v>1506</v>
      </c>
    </row>
    <row r="2363" spans="1:13" x14ac:dyDescent="0.2">
      <c r="A2363" s="15">
        <v>5</v>
      </c>
      <c r="B2363" s="18">
        <v>17929589</v>
      </c>
      <c r="C2363" s="18">
        <v>17929589</v>
      </c>
      <c r="D2363" s="15" t="s">
        <v>6327</v>
      </c>
      <c r="E2363" s="15" t="s">
        <v>2702</v>
      </c>
      <c r="F2363" s="15" t="s">
        <v>89</v>
      </c>
      <c r="G2363" s="19">
        <v>112.350895105931</v>
      </c>
      <c r="H2363" s="19">
        <v>4.0237815902938001</v>
      </c>
      <c r="I2363" s="20">
        <v>2.6240806946508199E-3</v>
      </c>
      <c r="J2363" s="15" t="s">
        <v>34</v>
      </c>
      <c r="L2363" s="15" t="s">
        <v>91</v>
      </c>
      <c r="M2363" s="15" t="s">
        <v>91</v>
      </c>
    </row>
    <row r="2364" spans="1:13" x14ac:dyDescent="0.2">
      <c r="A2364" s="15">
        <v>5</v>
      </c>
      <c r="B2364" s="18">
        <v>21914084</v>
      </c>
      <c r="C2364" s="18">
        <v>21914089</v>
      </c>
      <c r="D2364" s="15" t="s">
        <v>6327</v>
      </c>
      <c r="E2364" s="15" t="s">
        <v>2702</v>
      </c>
      <c r="F2364" s="15" t="s">
        <v>89</v>
      </c>
      <c r="G2364" s="19">
        <v>43.522465938711598</v>
      </c>
      <c r="H2364" s="19">
        <v>4.0234982425148003</v>
      </c>
      <c r="I2364" s="20">
        <v>3.5648019065503901E-3</v>
      </c>
      <c r="J2364" s="15" t="s">
        <v>32</v>
      </c>
      <c r="K2364" s="15" t="s">
        <v>6063</v>
      </c>
      <c r="L2364" s="15" t="s">
        <v>6064</v>
      </c>
      <c r="M2364" s="15" t="s">
        <v>6065</v>
      </c>
    </row>
    <row r="2365" spans="1:13" x14ac:dyDescent="0.2">
      <c r="A2365" s="15">
        <v>4</v>
      </c>
      <c r="B2365" s="18">
        <v>13406027</v>
      </c>
      <c r="C2365" s="18">
        <v>13406027</v>
      </c>
      <c r="D2365" s="15" t="s">
        <v>6327</v>
      </c>
      <c r="E2365" s="15" t="s">
        <v>2702</v>
      </c>
      <c r="F2365" s="15" t="s">
        <v>89</v>
      </c>
      <c r="G2365" s="19">
        <v>26.543431065963901</v>
      </c>
      <c r="H2365" s="19">
        <v>4.0230536816156501</v>
      </c>
      <c r="I2365" s="20">
        <v>9.5667590120363608E-3</v>
      </c>
      <c r="J2365" s="15" t="s">
        <v>32</v>
      </c>
      <c r="K2365" s="15" t="s">
        <v>5321</v>
      </c>
      <c r="L2365" s="15" t="s">
        <v>5321</v>
      </c>
      <c r="M2365" s="15" t="s">
        <v>5322</v>
      </c>
    </row>
    <row r="2366" spans="1:13" x14ac:dyDescent="0.2">
      <c r="A2366" s="15">
        <v>3</v>
      </c>
      <c r="B2366" s="18">
        <v>2229995</v>
      </c>
      <c r="C2366" s="18">
        <v>2229995</v>
      </c>
      <c r="D2366" s="15" t="s">
        <v>6327</v>
      </c>
      <c r="E2366" s="15" t="s">
        <v>2702</v>
      </c>
      <c r="F2366" s="15" t="s">
        <v>89</v>
      </c>
      <c r="G2366" s="19">
        <v>47.774600349779497</v>
      </c>
      <c r="H2366" s="19">
        <v>4.0225115580738402</v>
      </c>
      <c r="I2366" s="20">
        <v>4.6584349234808399E-3</v>
      </c>
      <c r="J2366" s="15" t="s">
        <v>32</v>
      </c>
      <c r="K2366" s="15" t="s">
        <v>1279</v>
      </c>
      <c r="L2366" s="15" t="s">
        <v>1280</v>
      </c>
      <c r="M2366" s="15" t="s">
        <v>1281</v>
      </c>
    </row>
    <row r="2367" spans="1:13" x14ac:dyDescent="0.2">
      <c r="A2367" s="15">
        <v>5</v>
      </c>
      <c r="B2367" s="18">
        <v>11744074</v>
      </c>
      <c r="C2367" s="18">
        <v>11744074</v>
      </c>
      <c r="D2367" s="15" t="s">
        <v>6327</v>
      </c>
      <c r="E2367" s="15" t="s">
        <v>2702</v>
      </c>
      <c r="F2367" s="15" t="s">
        <v>92</v>
      </c>
      <c r="G2367" s="19">
        <v>150.30976540384401</v>
      </c>
      <c r="H2367" s="19">
        <v>4.0222533511013099</v>
      </c>
      <c r="I2367" s="20">
        <v>1.86230380436492E-3</v>
      </c>
      <c r="J2367" s="15" t="s">
        <v>34</v>
      </c>
      <c r="L2367" s="15" t="s">
        <v>91</v>
      </c>
      <c r="M2367" s="15" t="s">
        <v>91</v>
      </c>
    </row>
    <row r="2368" spans="1:13" x14ac:dyDescent="0.2">
      <c r="A2368" s="15">
        <v>4</v>
      </c>
      <c r="B2368" s="18">
        <v>7042559</v>
      </c>
      <c r="C2368" s="18">
        <v>7042559</v>
      </c>
      <c r="D2368" s="15" t="s">
        <v>6327</v>
      </c>
      <c r="E2368" s="15" t="s">
        <v>2702</v>
      </c>
      <c r="F2368" s="15" t="s">
        <v>89</v>
      </c>
      <c r="G2368" s="19">
        <v>37.557703251608899</v>
      </c>
      <c r="H2368" s="19">
        <v>4.0220476530441802</v>
      </c>
      <c r="I2368" s="20">
        <v>4.2029614157340902E-3</v>
      </c>
      <c r="J2368" s="15" t="s">
        <v>32</v>
      </c>
      <c r="K2368" s="15" t="s">
        <v>5108</v>
      </c>
      <c r="L2368" s="15" t="s">
        <v>5109</v>
      </c>
      <c r="M2368" s="15" t="s">
        <v>2797</v>
      </c>
    </row>
    <row r="2369" spans="1:13" x14ac:dyDescent="0.2">
      <c r="A2369" s="15">
        <v>3</v>
      </c>
      <c r="B2369" s="18">
        <v>5213947</v>
      </c>
      <c r="C2369" s="18">
        <v>5213947</v>
      </c>
      <c r="D2369" s="15" t="s">
        <v>6327</v>
      </c>
      <c r="E2369" s="15" t="s">
        <v>2697</v>
      </c>
      <c r="F2369" s="15" t="s">
        <v>89</v>
      </c>
      <c r="G2369" s="19">
        <v>16.909881040677298</v>
      </c>
      <c r="H2369" s="19">
        <v>4.0210452291348</v>
      </c>
      <c r="I2369" s="20">
        <v>2.40948002074747E-3</v>
      </c>
      <c r="J2369" s="15" t="s">
        <v>32</v>
      </c>
      <c r="K2369" s="15" t="s">
        <v>4457</v>
      </c>
      <c r="L2369" s="15" t="s">
        <v>4457</v>
      </c>
      <c r="M2369" s="15" t="s">
        <v>4458</v>
      </c>
    </row>
    <row r="2370" spans="1:13" x14ac:dyDescent="0.2">
      <c r="A2370" s="15">
        <v>1</v>
      </c>
      <c r="B2370" s="18">
        <v>11644539</v>
      </c>
      <c r="C2370" s="18">
        <v>11644542</v>
      </c>
      <c r="D2370" s="15" t="s">
        <v>6327</v>
      </c>
      <c r="E2370" s="15" t="s">
        <v>2702</v>
      </c>
      <c r="F2370" s="15" t="s">
        <v>92</v>
      </c>
      <c r="G2370" s="19">
        <v>58.429634241824402</v>
      </c>
      <c r="H2370" s="19">
        <v>4.0205608207600303</v>
      </c>
      <c r="I2370" s="20">
        <v>4.3546323566966E-3</v>
      </c>
      <c r="J2370" s="15" t="s">
        <v>32</v>
      </c>
      <c r="K2370" s="15" t="s">
        <v>146</v>
      </c>
      <c r="L2370" s="15" t="s">
        <v>147</v>
      </c>
      <c r="M2370" s="15" t="s">
        <v>148</v>
      </c>
    </row>
    <row r="2371" spans="1:13" x14ac:dyDescent="0.2">
      <c r="A2371" s="15">
        <v>4</v>
      </c>
      <c r="B2371" s="18">
        <v>4027658</v>
      </c>
      <c r="C2371" s="18">
        <v>4027667</v>
      </c>
      <c r="D2371" s="15" t="s">
        <v>6327</v>
      </c>
      <c r="E2371" s="15" t="s">
        <v>2702</v>
      </c>
      <c r="F2371" s="15" t="s">
        <v>89</v>
      </c>
      <c r="G2371" s="19">
        <v>65.283884244755697</v>
      </c>
      <c r="H2371" s="19">
        <v>4.0199716992044801</v>
      </c>
      <c r="I2371" s="20">
        <v>3.8157992210781702E-4</v>
      </c>
      <c r="J2371" s="15" t="s">
        <v>34</v>
      </c>
      <c r="L2371" s="15" t="s">
        <v>91</v>
      </c>
      <c r="M2371" s="15" t="s">
        <v>91</v>
      </c>
    </row>
    <row r="2372" spans="1:13" x14ac:dyDescent="0.2">
      <c r="A2372" s="15">
        <v>2</v>
      </c>
      <c r="B2372" s="18">
        <v>8198989</v>
      </c>
      <c r="C2372" s="18">
        <v>8198989</v>
      </c>
      <c r="D2372" s="15" t="s">
        <v>6327</v>
      </c>
      <c r="E2372" s="15" t="s">
        <v>2702</v>
      </c>
      <c r="F2372" s="15" t="s">
        <v>89</v>
      </c>
      <c r="G2372" s="19">
        <v>74.141953289538094</v>
      </c>
      <c r="H2372" s="19">
        <v>4.0193958557547704</v>
      </c>
      <c r="I2372" s="20">
        <v>6.4749794185877904E-4</v>
      </c>
      <c r="J2372" s="15" t="s">
        <v>34</v>
      </c>
      <c r="L2372" s="15" t="s">
        <v>91</v>
      </c>
      <c r="M2372" s="15" t="s">
        <v>91</v>
      </c>
    </row>
    <row r="2373" spans="1:13" x14ac:dyDescent="0.2">
      <c r="A2373" s="15">
        <v>1</v>
      </c>
      <c r="B2373" s="18">
        <v>17968850</v>
      </c>
      <c r="C2373" s="18">
        <v>17968850</v>
      </c>
      <c r="D2373" s="15" t="s">
        <v>6327</v>
      </c>
      <c r="E2373" s="15" t="s">
        <v>2697</v>
      </c>
      <c r="F2373" s="15" t="s">
        <v>89</v>
      </c>
      <c r="G2373" s="19">
        <v>43.851709642334498</v>
      </c>
      <c r="H2373" s="19">
        <v>4.0189864267849096</v>
      </c>
      <c r="I2373" s="20">
        <v>8.5007068194855598E-9</v>
      </c>
      <c r="J2373" s="15" t="s">
        <v>32</v>
      </c>
      <c r="K2373" s="15" t="s">
        <v>3266</v>
      </c>
      <c r="L2373" s="15" t="s">
        <v>3267</v>
      </c>
      <c r="M2373" s="15" t="s">
        <v>1055</v>
      </c>
    </row>
    <row r="2374" spans="1:13" x14ac:dyDescent="0.2">
      <c r="A2374" s="15">
        <v>5</v>
      </c>
      <c r="B2374" s="18">
        <v>21171557</v>
      </c>
      <c r="C2374" s="18">
        <v>21171557</v>
      </c>
      <c r="D2374" s="15" t="s">
        <v>6327</v>
      </c>
      <c r="E2374" s="15" t="s">
        <v>2697</v>
      </c>
      <c r="F2374" s="15" t="s">
        <v>92</v>
      </c>
      <c r="G2374" s="19">
        <v>19.731635187959299</v>
      </c>
      <c r="H2374" s="19">
        <v>4.01849474921179</v>
      </c>
      <c r="I2374" s="20">
        <v>5.8486506429899002E-4</v>
      </c>
      <c r="J2374" s="15" t="s">
        <v>32</v>
      </c>
      <c r="K2374" s="15" t="s">
        <v>6031</v>
      </c>
      <c r="L2374" s="15" t="s">
        <v>6032</v>
      </c>
      <c r="M2374" s="15" t="s">
        <v>6033</v>
      </c>
    </row>
    <row r="2375" spans="1:13" x14ac:dyDescent="0.2">
      <c r="A2375" s="15">
        <v>5</v>
      </c>
      <c r="B2375" s="18">
        <v>21171557</v>
      </c>
      <c r="C2375" s="18">
        <v>21171557</v>
      </c>
      <c r="D2375" s="15" t="s">
        <v>6327</v>
      </c>
      <c r="E2375" s="15" t="s">
        <v>2697</v>
      </c>
      <c r="F2375" s="15" t="s">
        <v>92</v>
      </c>
      <c r="G2375" s="19">
        <v>19.731635187959299</v>
      </c>
      <c r="H2375" s="19">
        <v>4.01849474921179</v>
      </c>
      <c r="I2375" s="20">
        <v>5.8486506429899002E-4</v>
      </c>
      <c r="J2375" s="15" t="s">
        <v>2286</v>
      </c>
      <c r="K2375" s="15" t="s">
        <v>6034</v>
      </c>
      <c r="L2375" s="15" t="s">
        <v>6034</v>
      </c>
      <c r="M2375" s="15" t="s">
        <v>97</v>
      </c>
    </row>
    <row r="2376" spans="1:13" x14ac:dyDescent="0.2">
      <c r="A2376" s="15">
        <v>2</v>
      </c>
      <c r="B2376" s="18">
        <v>6917938</v>
      </c>
      <c r="C2376" s="18">
        <v>6917938</v>
      </c>
      <c r="D2376" s="15" t="s">
        <v>6327</v>
      </c>
      <c r="E2376" s="15" t="s">
        <v>2697</v>
      </c>
      <c r="F2376" s="15" t="s">
        <v>89</v>
      </c>
      <c r="G2376" s="19">
        <v>104.610025032596</v>
      </c>
      <c r="H2376" s="19">
        <v>4.0179654506234499</v>
      </c>
      <c r="I2376" s="20">
        <v>2.3035966442101398E-13</v>
      </c>
      <c r="J2376" s="15" t="s">
        <v>32</v>
      </c>
      <c r="K2376" s="15" t="s">
        <v>3773</v>
      </c>
      <c r="L2376" s="15" t="s">
        <v>3773</v>
      </c>
      <c r="M2376" s="15" t="s">
        <v>1450</v>
      </c>
    </row>
    <row r="2377" spans="1:13" x14ac:dyDescent="0.2">
      <c r="A2377" s="15">
        <v>4</v>
      </c>
      <c r="B2377" s="18">
        <v>985476</v>
      </c>
      <c r="C2377" s="18">
        <v>985476</v>
      </c>
      <c r="D2377" s="15" t="s">
        <v>6327</v>
      </c>
      <c r="E2377" s="15" t="s">
        <v>2702</v>
      </c>
      <c r="F2377" s="15" t="s">
        <v>89</v>
      </c>
      <c r="G2377" s="19">
        <v>18.3328887079354</v>
      </c>
      <c r="H2377" s="19">
        <v>4.0175846089598402</v>
      </c>
      <c r="I2377" s="20">
        <v>4.0149112618975301E-3</v>
      </c>
      <c r="J2377" s="15" t="s">
        <v>32</v>
      </c>
      <c r="K2377" s="15" t="s">
        <v>1817</v>
      </c>
      <c r="L2377" s="15" t="s">
        <v>1818</v>
      </c>
      <c r="M2377" s="15" t="s">
        <v>1819</v>
      </c>
    </row>
    <row r="2378" spans="1:13" x14ac:dyDescent="0.2">
      <c r="A2378" s="15">
        <v>4</v>
      </c>
      <c r="B2378" s="18">
        <v>15737386</v>
      </c>
      <c r="C2378" s="18">
        <v>15737386</v>
      </c>
      <c r="D2378" s="15" t="s">
        <v>6327</v>
      </c>
      <c r="E2378" s="15" t="s">
        <v>2702</v>
      </c>
      <c r="F2378" s="15" t="s">
        <v>92</v>
      </c>
      <c r="G2378" s="19">
        <v>54.7935430585893</v>
      </c>
      <c r="H2378" s="19">
        <v>4.0174649114000696</v>
      </c>
      <c r="I2378" s="20">
        <v>1.6747220267120601E-3</v>
      </c>
      <c r="J2378" s="15" t="s">
        <v>32</v>
      </c>
      <c r="K2378" s="15" t="s">
        <v>1652</v>
      </c>
      <c r="L2378" s="15" t="s">
        <v>1652</v>
      </c>
      <c r="M2378" s="15" t="s">
        <v>1653</v>
      </c>
    </row>
    <row r="2379" spans="1:13" x14ac:dyDescent="0.2">
      <c r="A2379" s="15">
        <v>3</v>
      </c>
      <c r="B2379" s="18">
        <v>1990209</v>
      </c>
      <c r="C2379" s="18">
        <v>1990209</v>
      </c>
      <c r="D2379" s="15" t="s">
        <v>6327</v>
      </c>
      <c r="E2379" s="15" t="s">
        <v>2702</v>
      </c>
      <c r="F2379" s="15" t="s">
        <v>89</v>
      </c>
      <c r="G2379" s="19">
        <v>1357.5789011397001</v>
      </c>
      <c r="H2379" s="19">
        <v>4.0171857199643197</v>
      </c>
      <c r="I2379" s="20">
        <v>1.2119779726568301E-5</v>
      </c>
      <c r="J2379" s="15" t="s">
        <v>32</v>
      </c>
      <c r="K2379" s="15" t="s">
        <v>1208</v>
      </c>
      <c r="L2379" s="15" t="s">
        <v>1208</v>
      </c>
      <c r="M2379" s="15" t="s">
        <v>1209</v>
      </c>
    </row>
    <row r="2380" spans="1:13" x14ac:dyDescent="0.2">
      <c r="A2380" s="15">
        <v>4</v>
      </c>
      <c r="B2380" s="18">
        <v>9848607</v>
      </c>
      <c r="C2380" s="18">
        <v>9848607</v>
      </c>
      <c r="D2380" s="15" t="s">
        <v>6327</v>
      </c>
      <c r="E2380" s="15" t="s">
        <v>2702</v>
      </c>
      <c r="F2380" s="15" t="s">
        <v>89</v>
      </c>
      <c r="G2380" s="19">
        <v>148.26718557332501</v>
      </c>
      <c r="H2380" s="19">
        <v>4.01694546836036</v>
      </c>
      <c r="I2380" s="20">
        <v>1.1294820598722699E-3</v>
      </c>
      <c r="J2380" s="15" t="s">
        <v>32</v>
      </c>
      <c r="K2380" s="15" t="s">
        <v>1814</v>
      </c>
      <c r="L2380" s="15" t="s">
        <v>1815</v>
      </c>
      <c r="M2380" s="15" t="s">
        <v>1816</v>
      </c>
    </row>
    <row r="2381" spans="1:13" x14ac:dyDescent="0.2">
      <c r="A2381" s="15">
        <v>1</v>
      </c>
      <c r="B2381" s="18">
        <v>20650411</v>
      </c>
      <c r="C2381" s="18">
        <v>20650411</v>
      </c>
      <c r="D2381" s="15" t="s">
        <v>6327</v>
      </c>
      <c r="E2381" s="15" t="s">
        <v>2702</v>
      </c>
      <c r="F2381" s="15" t="s">
        <v>89</v>
      </c>
      <c r="G2381" s="19">
        <v>46.9165800864753</v>
      </c>
      <c r="H2381" s="19">
        <v>4.0167745572445197</v>
      </c>
      <c r="I2381" s="20">
        <v>8.2908644374416092E-3</v>
      </c>
      <c r="J2381" s="15" t="s">
        <v>34</v>
      </c>
      <c r="L2381" s="15" t="s">
        <v>91</v>
      </c>
      <c r="M2381" s="15" t="s">
        <v>91</v>
      </c>
    </row>
    <row r="2382" spans="1:13" x14ac:dyDescent="0.2">
      <c r="A2382" s="15">
        <v>2</v>
      </c>
      <c r="B2382" s="18">
        <v>15881720</v>
      </c>
      <c r="C2382" s="18">
        <v>15881720</v>
      </c>
      <c r="D2382" s="15" t="s">
        <v>6327</v>
      </c>
      <c r="E2382" s="15" t="s">
        <v>2702</v>
      </c>
      <c r="F2382" s="15" t="s">
        <v>92</v>
      </c>
      <c r="G2382" s="19">
        <v>296.80272168420601</v>
      </c>
      <c r="H2382" s="19">
        <v>4.0162957078347299</v>
      </c>
      <c r="I2382" s="20">
        <v>1.60419921846169E-4</v>
      </c>
      <c r="J2382" s="15" t="s">
        <v>34</v>
      </c>
      <c r="L2382" s="15" t="s">
        <v>91</v>
      </c>
      <c r="M2382" s="15" t="s">
        <v>91</v>
      </c>
    </row>
    <row r="2383" spans="1:13" x14ac:dyDescent="0.2">
      <c r="A2383" s="15">
        <v>3</v>
      </c>
      <c r="B2383" s="18">
        <v>510750</v>
      </c>
      <c r="C2383" s="18">
        <v>510752</v>
      </c>
      <c r="D2383" s="15" t="s">
        <v>6327</v>
      </c>
      <c r="E2383" s="15" t="s">
        <v>2697</v>
      </c>
      <c r="F2383" s="15" t="s">
        <v>92</v>
      </c>
      <c r="G2383" s="19">
        <v>124.740878134732</v>
      </c>
      <c r="H2383" s="19">
        <v>4.01508926561484</v>
      </c>
      <c r="I2383" s="20">
        <v>1.6567273786894799E-16</v>
      </c>
      <c r="J2383" s="15" t="s">
        <v>32</v>
      </c>
      <c r="K2383" s="15" t="s">
        <v>1399</v>
      </c>
      <c r="L2383" s="15" t="s">
        <v>1400</v>
      </c>
      <c r="M2383" s="15" t="s">
        <v>1401</v>
      </c>
    </row>
    <row r="2384" spans="1:13" x14ac:dyDescent="0.2">
      <c r="A2384" s="15">
        <v>3</v>
      </c>
      <c r="B2384" s="18">
        <v>10695381</v>
      </c>
      <c r="C2384" s="18">
        <v>10695381</v>
      </c>
      <c r="D2384" s="15" t="s">
        <v>6327</v>
      </c>
      <c r="E2384" s="15" t="s">
        <v>2697</v>
      </c>
      <c r="F2384" s="15" t="s">
        <v>89</v>
      </c>
      <c r="G2384" s="19">
        <v>28.015847877676698</v>
      </c>
      <c r="H2384" s="19">
        <v>4.0145823354171002</v>
      </c>
      <c r="I2384" s="20">
        <v>5.2683236091264396E-6</v>
      </c>
      <c r="J2384" s="15" t="s">
        <v>32</v>
      </c>
      <c r="K2384" s="15" t="s">
        <v>4635</v>
      </c>
      <c r="L2384" s="15" t="s">
        <v>4635</v>
      </c>
      <c r="M2384" s="15" t="s">
        <v>771</v>
      </c>
    </row>
    <row r="2385" spans="1:13" x14ac:dyDescent="0.2">
      <c r="A2385" s="15">
        <v>2</v>
      </c>
      <c r="B2385" s="18">
        <v>4073172</v>
      </c>
      <c r="C2385" s="18">
        <v>4073175</v>
      </c>
      <c r="D2385" s="15" t="s">
        <v>6327</v>
      </c>
      <c r="E2385" s="15" t="s">
        <v>2702</v>
      </c>
      <c r="F2385" s="15" t="s">
        <v>89</v>
      </c>
      <c r="G2385" s="19">
        <v>217.202099295463</v>
      </c>
      <c r="H2385" s="19">
        <v>4.0142276038638496</v>
      </c>
      <c r="I2385" s="20">
        <v>3.4513083476247698E-3</v>
      </c>
      <c r="J2385" s="15" t="s">
        <v>34</v>
      </c>
      <c r="L2385" s="15" t="s">
        <v>91</v>
      </c>
      <c r="M2385" s="15" t="s">
        <v>91</v>
      </c>
    </row>
    <row r="2386" spans="1:13" x14ac:dyDescent="0.2">
      <c r="A2386" s="15">
        <v>1</v>
      </c>
      <c r="B2386" s="18">
        <v>10414623</v>
      </c>
      <c r="C2386" s="18">
        <v>10414623</v>
      </c>
      <c r="D2386" s="15" t="s">
        <v>6327</v>
      </c>
      <c r="E2386" s="15" t="s">
        <v>2702</v>
      </c>
      <c r="F2386" s="15" t="s">
        <v>92</v>
      </c>
      <c r="G2386" s="19">
        <v>143.40142886873099</v>
      </c>
      <c r="H2386" s="19">
        <v>4.0140771579335297</v>
      </c>
      <c r="I2386" s="20">
        <v>3.7422776022423602E-3</v>
      </c>
      <c r="J2386" s="15" t="s">
        <v>32</v>
      </c>
      <c r="K2386" s="15" t="s">
        <v>3160</v>
      </c>
      <c r="L2386" s="15" t="s">
        <v>3161</v>
      </c>
      <c r="M2386" s="15" t="s">
        <v>3162</v>
      </c>
    </row>
    <row r="2387" spans="1:13" x14ac:dyDescent="0.2">
      <c r="A2387" s="15">
        <v>5</v>
      </c>
      <c r="B2387" s="18">
        <v>1286142</v>
      </c>
      <c r="C2387" s="18">
        <v>1286143</v>
      </c>
      <c r="D2387" s="15" t="s">
        <v>6327</v>
      </c>
      <c r="E2387" s="15" t="s">
        <v>2702</v>
      </c>
      <c r="F2387" s="15" t="s">
        <v>89</v>
      </c>
      <c r="G2387" s="19">
        <v>337.83889475754103</v>
      </c>
      <c r="H2387" s="19">
        <v>4.0135064061127999</v>
      </c>
      <c r="I2387" s="20">
        <v>1.22881248155022E-3</v>
      </c>
      <c r="J2387" s="15" t="s">
        <v>32</v>
      </c>
      <c r="K2387" s="15" t="s">
        <v>1824</v>
      </c>
      <c r="L2387" s="15" t="s">
        <v>1824</v>
      </c>
      <c r="M2387" s="15" t="s">
        <v>1825</v>
      </c>
    </row>
    <row r="2388" spans="1:13" x14ac:dyDescent="0.2">
      <c r="A2388" s="15">
        <v>1</v>
      </c>
      <c r="B2388" s="18">
        <v>29103330</v>
      </c>
      <c r="C2388" s="18">
        <v>29103331</v>
      </c>
      <c r="D2388" s="15" t="s">
        <v>6327</v>
      </c>
      <c r="E2388" s="15" t="s">
        <v>2702</v>
      </c>
      <c r="F2388" s="15" t="s">
        <v>89</v>
      </c>
      <c r="G2388" s="19">
        <v>27.442946000401701</v>
      </c>
      <c r="H2388" s="19">
        <v>4.0128244979802403</v>
      </c>
      <c r="I2388" s="20">
        <v>5.8988070571643399E-3</v>
      </c>
      <c r="J2388" s="15" t="s">
        <v>34</v>
      </c>
      <c r="L2388" s="15" t="s">
        <v>91</v>
      </c>
      <c r="M2388" s="15" t="s">
        <v>91</v>
      </c>
    </row>
    <row r="2389" spans="1:13" x14ac:dyDescent="0.2">
      <c r="A2389" s="15">
        <v>4</v>
      </c>
      <c r="B2389" s="18">
        <v>4307768</v>
      </c>
      <c r="C2389" s="18">
        <v>4307771</v>
      </c>
      <c r="D2389" s="15" t="s">
        <v>6327</v>
      </c>
      <c r="E2389" s="15" t="s">
        <v>2702</v>
      </c>
      <c r="F2389" s="15" t="s">
        <v>89</v>
      </c>
      <c r="G2389" s="19">
        <v>88.387293324188505</v>
      </c>
      <c r="H2389" s="19">
        <v>4.0125448503250398</v>
      </c>
      <c r="I2389" s="20">
        <v>1.67472986065538E-4</v>
      </c>
      <c r="J2389" s="15" t="s">
        <v>34</v>
      </c>
      <c r="L2389" s="15" t="s">
        <v>91</v>
      </c>
      <c r="M2389" s="15" t="s">
        <v>91</v>
      </c>
    </row>
    <row r="2390" spans="1:13" x14ac:dyDescent="0.2">
      <c r="A2390" s="15">
        <v>4</v>
      </c>
      <c r="B2390" s="18">
        <v>18557682</v>
      </c>
      <c r="C2390" s="18">
        <v>18557682</v>
      </c>
      <c r="D2390" s="15" t="s">
        <v>6327</v>
      </c>
      <c r="E2390" s="15" t="s">
        <v>2697</v>
      </c>
      <c r="F2390" s="15" t="s">
        <v>89</v>
      </c>
      <c r="G2390" s="19">
        <v>29.389120397886799</v>
      </c>
      <c r="H2390" s="19">
        <v>4.0122501964688499</v>
      </c>
      <c r="I2390" s="20">
        <v>2.3575879790252799E-6</v>
      </c>
      <c r="J2390" s="15" t="s">
        <v>32</v>
      </c>
      <c r="K2390" s="15" t="s">
        <v>5554</v>
      </c>
      <c r="L2390" s="15" t="s">
        <v>5554</v>
      </c>
      <c r="M2390" s="15" t="s">
        <v>536</v>
      </c>
    </row>
    <row r="2391" spans="1:13" x14ac:dyDescent="0.2">
      <c r="A2391" s="15">
        <v>1</v>
      </c>
      <c r="B2391" s="18">
        <v>19963088</v>
      </c>
      <c r="C2391" s="18">
        <v>19963088</v>
      </c>
      <c r="D2391" s="15" t="s">
        <v>6327</v>
      </c>
      <c r="E2391" s="15" t="s">
        <v>2702</v>
      </c>
      <c r="F2391" s="15" t="s">
        <v>89</v>
      </c>
      <c r="G2391" s="19">
        <v>34.691771217304499</v>
      </c>
      <c r="H2391" s="19">
        <v>4.0119329322367498</v>
      </c>
      <c r="I2391" s="20">
        <v>1.8375127032886701E-3</v>
      </c>
      <c r="J2391" s="15" t="s">
        <v>2286</v>
      </c>
      <c r="K2391" s="15" t="s">
        <v>3314</v>
      </c>
      <c r="L2391" s="15" t="s">
        <v>3314</v>
      </c>
      <c r="M2391" s="15" t="s">
        <v>97</v>
      </c>
    </row>
    <row r="2392" spans="1:13" x14ac:dyDescent="0.2">
      <c r="A2392" s="15">
        <v>1</v>
      </c>
      <c r="B2392" s="18">
        <v>29452362</v>
      </c>
      <c r="C2392" s="18">
        <v>29452363</v>
      </c>
      <c r="D2392" s="15" t="s">
        <v>6327</v>
      </c>
      <c r="E2392" s="15" t="s">
        <v>2702</v>
      </c>
      <c r="F2392" s="15" t="s">
        <v>92</v>
      </c>
      <c r="G2392" s="19">
        <v>19.697938865619101</v>
      </c>
      <c r="H2392" s="19">
        <v>4.0096256227680698</v>
      </c>
      <c r="I2392" s="20">
        <v>4.7357096512165202E-3</v>
      </c>
      <c r="J2392" s="15" t="s">
        <v>2286</v>
      </c>
      <c r="K2392" s="15" t="s">
        <v>531</v>
      </c>
      <c r="L2392" s="15" t="s">
        <v>531</v>
      </c>
      <c r="M2392" s="15" t="s">
        <v>97</v>
      </c>
    </row>
    <row r="2393" spans="1:13" x14ac:dyDescent="0.2">
      <c r="A2393" s="15">
        <v>1</v>
      </c>
      <c r="B2393" s="18">
        <v>29452362</v>
      </c>
      <c r="C2393" s="18">
        <v>29452363</v>
      </c>
      <c r="D2393" s="15" t="s">
        <v>6327</v>
      </c>
      <c r="E2393" s="15" t="s">
        <v>2702</v>
      </c>
      <c r="F2393" s="15" t="s">
        <v>92</v>
      </c>
      <c r="G2393" s="19">
        <v>19.697938865619101</v>
      </c>
      <c r="H2393" s="19">
        <v>4.0096256227680698</v>
      </c>
      <c r="I2393" s="20">
        <v>4.7357096512165202E-3</v>
      </c>
      <c r="J2393" s="15" t="s">
        <v>32</v>
      </c>
      <c r="K2393" s="15" t="s">
        <v>532</v>
      </c>
      <c r="L2393" s="15" t="s">
        <v>533</v>
      </c>
      <c r="M2393" s="15" t="s">
        <v>534</v>
      </c>
    </row>
    <row r="2394" spans="1:13" x14ac:dyDescent="0.2">
      <c r="A2394" s="15">
        <v>2</v>
      </c>
      <c r="B2394" s="18">
        <v>16473781</v>
      </c>
      <c r="C2394" s="18">
        <v>16473781</v>
      </c>
      <c r="D2394" s="15" t="s">
        <v>6327</v>
      </c>
      <c r="E2394" s="15" t="s">
        <v>2702</v>
      </c>
      <c r="F2394" s="15" t="s">
        <v>92</v>
      </c>
      <c r="G2394" s="19">
        <v>99.514334913333698</v>
      </c>
      <c r="H2394" s="19">
        <v>4.00928421460869</v>
      </c>
      <c r="I2394" s="20">
        <v>5.2532494039406801E-3</v>
      </c>
      <c r="J2394" s="15" t="s">
        <v>32</v>
      </c>
      <c r="K2394" s="15" t="s">
        <v>858</v>
      </c>
      <c r="L2394" s="15" t="s">
        <v>859</v>
      </c>
      <c r="M2394" s="15" t="s">
        <v>547</v>
      </c>
    </row>
    <row r="2395" spans="1:13" x14ac:dyDescent="0.2">
      <c r="A2395" s="15">
        <v>4</v>
      </c>
      <c r="B2395" s="18">
        <v>14007248</v>
      </c>
      <c r="C2395" s="18">
        <v>14007248</v>
      </c>
      <c r="D2395" s="15" t="s">
        <v>6327</v>
      </c>
      <c r="E2395" s="15" t="s">
        <v>2702</v>
      </c>
      <c r="F2395" s="15" t="s">
        <v>89</v>
      </c>
      <c r="G2395" s="19">
        <v>294.64307073098701</v>
      </c>
      <c r="H2395" s="19">
        <v>4.0091965466273498</v>
      </c>
      <c r="I2395" s="20">
        <v>5.5124385922630403E-5</v>
      </c>
      <c r="J2395" s="15" t="s">
        <v>34</v>
      </c>
      <c r="L2395" s="15" t="s">
        <v>91</v>
      </c>
      <c r="M2395" s="15" t="s">
        <v>91</v>
      </c>
    </row>
    <row r="2396" spans="1:13" x14ac:dyDescent="0.2">
      <c r="A2396" s="15">
        <v>4</v>
      </c>
      <c r="B2396" s="18">
        <v>7601405</v>
      </c>
      <c r="C2396" s="18">
        <v>7601405</v>
      </c>
      <c r="D2396" s="15" t="s">
        <v>6327</v>
      </c>
      <c r="E2396" s="15" t="s">
        <v>2702</v>
      </c>
      <c r="F2396" s="15" t="s">
        <v>89</v>
      </c>
      <c r="G2396" s="19">
        <v>130.16947468198299</v>
      </c>
      <c r="H2396" s="19">
        <v>4.0085596951867597</v>
      </c>
      <c r="I2396" s="20">
        <v>5.0698178508432599E-4</v>
      </c>
      <c r="J2396" s="15" t="s">
        <v>32</v>
      </c>
      <c r="K2396" s="15" t="s">
        <v>5126</v>
      </c>
      <c r="L2396" s="15" t="s">
        <v>5126</v>
      </c>
      <c r="M2396" s="15" t="s">
        <v>3103</v>
      </c>
    </row>
    <row r="2397" spans="1:13" x14ac:dyDescent="0.2">
      <c r="A2397" s="15">
        <v>4</v>
      </c>
      <c r="B2397" s="18">
        <v>3054323</v>
      </c>
      <c r="C2397" s="18">
        <v>3054323</v>
      </c>
      <c r="D2397" s="15" t="s">
        <v>6327</v>
      </c>
      <c r="E2397" s="15" t="s">
        <v>2702</v>
      </c>
      <c r="F2397" s="15" t="s">
        <v>89</v>
      </c>
      <c r="G2397" s="19">
        <v>83.949738869370904</v>
      </c>
      <c r="H2397" s="19">
        <v>4.0078579431038799</v>
      </c>
      <c r="I2397" s="20">
        <v>8.9171500996466002E-4</v>
      </c>
      <c r="J2397" s="15" t="s">
        <v>34</v>
      </c>
      <c r="L2397" s="15" t="s">
        <v>91</v>
      </c>
      <c r="M2397" s="15" t="s">
        <v>91</v>
      </c>
    </row>
    <row r="2398" spans="1:13" x14ac:dyDescent="0.2">
      <c r="A2398" s="15">
        <v>2</v>
      </c>
      <c r="B2398" s="18">
        <v>3639031</v>
      </c>
      <c r="C2398" s="18">
        <v>3639036</v>
      </c>
      <c r="D2398" s="15" t="s">
        <v>6327</v>
      </c>
      <c r="E2398" s="15" t="s">
        <v>2702</v>
      </c>
      <c r="F2398" s="15" t="s">
        <v>92</v>
      </c>
      <c r="G2398" s="19">
        <v>164.404378019674</v>
      </c>
      <c r="H2398" s="19">
        <v>4.0076008834983696</v>
      </c>
      <c r="I2398" s="20">
        <v>6.6126007188697898E-3</v>
      </c>
      <c r="J2398" s="15" t="s">
        <v>34</v>
      </c>
      <c r="L2398" s="15" t="s">
        <v>91</v>
      </c>
      <c r="M2398" s="15" t="s">
        <v>91</v>
      </c>
    </row>
    <row r="2399" spans="1:13" x14ac:dyDescent="0.2">
      <c r="A2399" s="15">
        <v>5</v>
      </c>
      <c r="B2399" s="18">
        <v>12365249</v>
      </c>
      <c r="C2399" s="18">
        <v>12365249</v>
      </c>
      <c r="D2399" s="15" t="s">
        <v>6327</v>
      </c>
      <c r="E2399" s="15" t="s">
        <v>2702</v>
      </c>
      <c r="F2399" s="15" t="s">
        <v>89</v>
      </c>
      <c r="G2399" s="19">
        <v>490.64436975122197</v>
      </c>
      <c r="H2399" s="19">
        <v>4.0066791810490301</v>
      </c>
      <c r="I2399" s="20">
        <v>1.8346065630924801E-3</v>
      </c>
      <c r="J2399" s="15" t="s">
        <v>34</v>
      </c>
      <c r="L2399" s="15" t="s">
        <v>91</v>
      </c>
      <c r="M2399" s="15" t="s">
        <v>91</v>
      </c>
    </row>
    <row r="2400" spans="1:13" x14ac:dyDescent="0.2">
      <c r="A2400" s="15">
        <v>3</v>
      </c>
      <c r="B2400" s="18">
        <v>6673588</v>
      </c>
      <c r="C2400" s="18">
        <v>6673588</v>
      </c>
      <c r="D2400" s="15" t="s">
        <v>6327</v>
      </c>
      <c r="E2400" s="15" t="s">
        <v>2702</v>
      </c>
      <c r="F2400" s="15" t="s">
        <v>89</v>
      </c>
      <c r="G2400" s="19">
        <v>36.924975635180303</v>
      </c>
      <c r="H2400" s="19">
        <v>4.0051698158705102</v>
      </c>
      <c r="I2400" s="20">
        <v>1.72590741797283E-3</v>
      </c>
      <c r="J2400" s="15" t="s">
        <v>34</v>
      </c>
      <c r="L2400" s="15" t="s">
        <v>91</v>
      </c>
      <c r="M2400" s="15" t="s">
        <v>91</v>
      </c>
    </row>
    <row r="2401" spans="1:13" x14ac:dyDescent="0.2">
      <c r="A2401" s="15">
        <v>2</v>
      </c>
      <c r="B2401" s="18">
        <v>143362</v>
      </c>
      <c r="C2401" s="18">
        <v>143364</v>
      </c>
      <c r="D2401" s="15" t="s">
        <v>6327</v>
      </c>
      <c r="E2401" s="15" t="s">
        <v>2702</v>
      </c>
      <c r="F2401" s="15" t="s">
        <v>89</v>
      </c>
      <c r="G2401" s="19">
        <v>21.815212214406799</v>
      </c>
      <c r="H2401" s="19">
        <v>4.0031044407750098</v>
      </c>
      <c r="I2401" s="20">
        <v>4.2080200354533198E-3</v>
      </c>
      <c r="J2401" s="15" t="s">
        <v>32</v>
      </c>
      <c r="K2401" s="15" t="s">
        <v>809</v>
      </c>
      <c r="L2401" s="15" t="s">
        <v>809</v>
      </c>
      <c r="M2401" s="15" t="s">
        <v>250</v>
      </c>
    </row>
    <row r="2402" spans="1:13" x14ac:dyDescent="0.2">
      <c r="A2402" s="15">
        <v>1</v>
      </c>
      <c r="B2402" s="18">
        <v>2549342</v>
      </c>
      <c r="C2402" s="18">
        <v>2549342</v>
      </c>
      <c r="D2402" s="15" t="s">
        <v>6327</v>
      </c>
      <c r="E2402" s="15" t="s">
        <v>2702</v>
      </c>
      <c r="F2402" s="15" t="s">
        <v>89</v>
      </c>
      <c r="G2402" s="19">
        <v>98.339962747238104</v>
      </c>
      <c r="H2402" s="19">
        <v>4.0027510129385497</v>
      </c>
      <c r="I2402" s="20">
        <v>7.2710723699618299E-5</v>
      </c>
      <c r="J2402" s="15" t="s">
        <v>32</v>
      </c>
      <c r="K2402" s="15" t="s">
        <v>2831</v>
      </c>
      <c r="L2402" s="15" t="s">
        <v>2832</v>
      </c>
      <c r="M2402" s="15" t="s">
        <v>2833</v>
      </c>
    </row>
    <row r="2403" spans="1:13" x14ac:dyDescent="0.2">
      <c r="A2403" s="15">
        <v>3</v>
      </c>
      <c r="B2403" s="18">
        <v>1990210</v>
      </c>
      <c r="C2403" s="18">
        <v>1990210</v>
      </c>
      <c r="D2403" s="15" t="s">
        <v>6327</v>
      </c>
      <c r="E2403" s="15" t="s">
        <v>2702</v>
      </c>
      <c r="F2403" s="15" t="s">
        <v>89</v>
      </c>
      <c r="G2403" s="19">
        <v>608.74193284662704</v>
      </c>
      <c r="H2403" s="19">
        <v>4.0026143405106298</v>
      </c>
      <c r="I2403" s="20">
        <v>9.4102519894191006E-6</v>
      </c>
      <c r="J2403" s="15" t="s">
        <v>32</v>
      </c>
      <c r="K2403" s="15" t="s">
        <v>1208</v>
      </c>
      <c r="L2403" s="15" t="s">
        <v>1208</v>
      </c>
      <c r="M2403" s="15" t="s">
        <v>1209</v>
      </c>
    </row>
    <row r="2404" spans="1:13" x14ac:dyDescent="0.2">
      <c r="A2404" s="15">
        <v>1</v>
      </c>
      <c r="B2404" s="18">
        <v>14188286</v>
      </c>
      <c r="C2404" s="18">
        <v>14188286</v>
      </c>
      <c r="D2404" s="15" t="s">
        <v>6327</v>
      </c>
      <c r="E2404" s="15" t="s">
        <v>2702</v>
      </c>
      <c r="F2404" s="15" t="s">
        <v>89</v>
      </c>
      <c r="G2404" s="19">
        <v>63.4662177528363</v>
      </c>
      <c r="H2404" s="19">
        <v>4.0024809357311204</v>
      </c>
      <c r="I2404" s="20">
        <v>9.9005040483509301E-3</v>
      </c>
      <c r="J2404" s="15" t="s">
        <v>34</v>
      </c>
      <c r="L2404" s="15" t="s">
        <v>91</v>
      </c>
      <c r="M2404" s="15" t="s">
        <v>91</v>
      </c>
    </row>
    <row r="2405" spans="1:13" x14ac:dyDescent="0.2">
      <c r="A2405" s="15">
        <v>3</v>
      </c>
      <c r="B2405" s="18">
        <v>2167501</v>
      </c>
      <c r="C2405" s="18">
        <v>2167501</v>
      </c>
      <c r="D2405" s="15" t="s">
        <v>6327</v>
      </c>
      <c r="E2405" s="15" t="s">
        <v>2702</v>
      </c>
      <c r="F2405" s="15" t="s">
        <v>89</v>
      </c>
      <c r="G2405" s="19">
        <v>49.111361488400703</v>
      </c>
      <c r="H2405" s="19">
        <v>4.00145449265385</v>
      </c>
      <c r="I2405" s="20">
        <v>3.47867945290557E-3</v>
      </c>
      <c r="J2405" s="15" t="s">
        <v>34</v>
      </c>
      <c r="L2405" s="15" t="s">
        <v>91</v>
      </c>
      <c r="M2405" s="15" t="s">
        <v>91</v>
      </c>
    </row>
    <row r="2406" spans="1:13" x14ac:dyDescent="0.2">
      <c r="A2406" s="15">
        <v>3</v>
      </c>
      <c r="B2406" s="18">
        <v>14069946</v>
      </c>
      <c r="C2406" s="18">
        <v>14069946</v>
      </c>
      <c r="D2406" s="15" t="s">
        <v>6327</v>
      </c>
      <c r="E2406" s="15" t="s">
        <v>2702</v>
      </c>
      <c r="F2406" s="15" t="s">
        <v>89</v>
      </c>
      <c r="G2406" s="19">
        <v>14.306018972705701</v>
      </c>
      <c r="H2406" s="19">
        <v>4.0008515316841402</v>
      </c>
      <c r="I2406" s="20">
        <v>7.9045380405861395E-3</v>
      </c>
      <c r="J2406" s="15" t="s">
        <v>34</v>
      </c>
      <c r="L2406" s="15" t="s">
        <v>91</v>
      </c>
      <c r="M2406" s="15" t="s">
        <v>91</v>
      </c>
    </row>
    <row r="2407" spans="1:13" x14ac:dyDescent="0.2">
      <c r="A2407" s="15">
        <v>1</v>
      </c>
      <c r="B2407" s="18">
        <v>20532072</v>
      </c>
      <c r="C2407" s="18">
        <v>20532073</v>
      </c>
      <c r="D2407" s="15" t="s">
        <v>6327</v>
      </c>
      <c r="E2407" s="15" t="s">
        <v>2702</v>
      </c>
      <c r="F2407" s="15" t="s">
        <v>92</v>
      </c>
      <c r="G2407" s="19">
        <v>113.794883204152</v>
      </c>
      <c r="H2407" s="19">
        <v>4.0003764548472898</v>
      </c>
      <c r="I2407" s="20">
        <v>4.8310910666574098E-4</v>
      </c>
      <c r="J2407" s="15" t="s">
        <v>32</v>
      </c>
      <c r="K2407" s="15" t="s">
        <v>3332</v>
      </c>
      <c r="L2407" s="15" t="s">
        <v>3332</v>
      </c>
      <c r="M2407" s="15" t="s">
        <v>2031</v>
      </c>
    </row>
    <row r="2408" spans="1:13" x14ac:dyDescent="0.2">
      <c r="A2408" s="15">
        <v>3</v>
      </c>
      <c r="B2408" s="18">
        <v>20896635</v>
      </c>
      <c r="C2408" s="18">
        <v>20896635</v>
      </c>
      <c r="D2408" s="15" t="s">
        <v>6327</v>
      </c>
      <c r="E2408" s="15" t="s">
        <v>2697</v>
      </c>
      <c r="F2408" s="15" t="s">
        <v>89</v>
      </c>
      <c r="G2408" s="19">
        <v>15.039791799763</v>
      </c>
      <c r="H2408" s="19">
        <v>3.9998035184891698</v>
      </c>
      <c r="I2408" s="20">
        <v>1.6436457743557399E-3</v>
      </c>
      <c r="J2408" s="15" t="s">
        <v>32</v>
      </c>
      <c r="K2408" s="15" t="s">
        <v>1237</v>
      </c>
      <c r="L2408" s="15" t="s">
        <v>1237</v>
      </c>
      <c r="M2408" s="15" t="s">
        <v>91</v>
      </c>
    </row>
    <row r="2409" spans="1:13" x14ac:dyDescent="0.2">
      <c r="A2409" s="15">
        <v>3</v>
      </c>
      <c r="B2409" s="18">
        <v>13931355</v>
      </c>
      <c r="C2409" s="18">
        <v>13931363</v>
      </c>
      <c r="D2409" s="15" t="s">
        <v>6327</v>
      </c>
      <c r="E2409" s="15" t="s">
        <v>2702</v>
      </c>
      <c r="F2409" s="15" t="s">
        <v>92</v>
      </c>
      <c r="G2409" s="19">
        <v>249.17228245058999</v>
      </c>
      <c r="H2409" s="19">
        <v>3.9990571542067501</v>
      </c>
      <c r="I2409" s="20">
        <v>4.0041709099254902E-4</v>
      </c>
      <c r="J2409" s="15" t="s">
        <v>34</v>
      </c>
      <c r="L2409" s="15" t="s">
        <v>91</v>
      </c>
      <c r="M2409" s="15" t="s">
        <v>91</v>
      </c>
    </row>
    <row r="2410" spans="1:13" x14ac:dyDescent="0.2">
      <c r="A2410" s="15">
        <v>4</v>
      </c>
      <c r="B2410" s="18">
        <v>3554579</v>
      </c>
      <c r="C2410" s="18">
        <v>3554581</v>
      </c>
      <c r="D2410" s="15" t="s">
        <v>6327</v>
      </c>
      <c r="E2410" s="15" t="s">
        <v>2702</v>
      </c>
      <c r="F2410" s="15" t="s">
        <v>92</v>
      </c>
      <c r="G2410" s="19">
        <v>52.2112460137281</v>
      </c>
      <c r="H2410" s="19">
        <v>3.9974660901099899</v>
      </c>
      <c r="I2410" s="20">
        <v>4.03235509586739E-3</v>
      </c>
      <c r="J2410" s="15" t="s">
        <v>34</v>
      </c>
      <c r="L2410" s="15" t="s">
        <v>91</v>
      </c>
      <c r="M2410" s="15" t="s">
        <v>91</v>
      </c>
    </row>
    <row r="2411" spans="1:13" x14ac:dyDescent="0.2">
      <c r="A2411" s="15">
        <v>2</v>
      </c>
      <c r="B2411" s="18">
        <v>5936730</v>
      </c>
      <c r="C2411" s="18">
        <v>5936731</v>
      </c>
      <c r="D2411" s="15" t="s">
        <v>6327</v>
      </c>
      <c r="E2411" s="15" t="s">
        <v>2702</v>
      </c>
      <c r="F2411" s="15" t="s">
        <v>89</v>
      </c>
      <c r="G2411" s="19">
        <v>85.548387314119196</v>
      </c>
      <c r="H2411" s="19">
        <v>3.9962303898641802</v>
      </c>
      <c r="I2411" s="20">
        <v>1.19688151667494E-4</v>
      </c>
      <c r="J2411" s="15" t="s">
        <v>34</v>
      </c>
      <c r="L2411" s="15" t="s">
        <v>91</v>
      </c>
      <c r="M2411" s="15" t="s">
        <v>91</v>
      </c>
    </row>
    <row r="2412" spans="1:13" x14ac:dyDescent="0.2">
      <c r="A2412" s="15">
        <v>1</v>
      </c>
      <c r="B2412" s="18">
        <v>18365730</v>
      </c>
      <c r="C2412" s="18">
        <v>18365730</v>
      </c>
      <c r="D2412" s="15" t="s">
        <v>6327</v>
      </c>
      <c r="E2412" s="15" t="s">
        <v>2702</v>
      </c>
      <c r="F2412" s="15" t="s">
        <v>92</v>
      </c>
      <c r="G2412" s="19">
        <v>279.14213550182802</v>
      </c>
      <c r="H2412" s="19">
        <v>3.9944598412441499</v>
      </c>
      <c r="I2412" s="20">
        <v>5.5944920915278803E-4</v>
      </c>
      <c r="J2412" s="15" t="s">
        <v>32</v>
      </c>
      <c r="K2412" s="15" t="s">
        <v>236</v>
      </c>
      <c r="L2412" s="15" t="s">
        <v>237</v>
      </c>
      <c r="M2412" s="15" t="s">
        <v>238</v>
      </c>
    </row>
    <row r="2413" spans="1:13" x14ac:dyDescent="0.2">
      <c r="A2413" s="15">
        <v>1</v>
      </c>
      <c r="B2413" s="18">
        <v>10057685</v>
      </c>
      <c r="C2413" s="18">
        <v>10057690</v>
      </c>
      <c r="D2413" s="15" t="s">
        <v>6327</v>
      </c>
      <c r="E2413" s="15" t="s">
        <v>2702</v>
      </c>
      <c r="F2413" s="15" t="s">
        <v>92</v>
      </c>
      <c r="G2413" s="19">
        <v>32.582444574472603</v>
      </c>
      <c r="H2413" s="19">
        <v>3.9925634703781401</v>
      </c>
      <c r="I2413" s="20">
        <v>3.0900926496889901E-3</v>
      </c>
      <c r="J2413" s="15" t="s">
        <v>34</v>
      </c>
      <c r="L2413" s="15" t="s">
        <v>91</v>
      </c>
      <c r="M2413" s="15" t="s">
        <v>91</v>
      </c>
    </row>
    <row r="2414" spans="1:13" x14ac:dyDescent="0.2">
      <c r="A2414" s="15">
        <v>3</v>
      </c>
      <c r="B2414" s="18">
        <v>9236562</v>
      </c>
      <c r="C2414" s="18">
        <v>9236562</v>
      </c>
      <c r="D2414" s="15" t="s">
        <v>6327</v>
      </c>
      <c r="E2414" s="15" t="s">
        <v>2702</v>
      </c>
      <c r="F2414" s="15" t="s">
        <v>89</v>
      </c>
      <c r="G2414" s="19">
        <v>53.774047249128998</v>
      </c>
      <c r="H2414" s="19">
        <v>3.99144839889893</v>
      </c>
      <c r="I2414" s="20">
        <v>8.4109574221768596E-3</v>
      </c>
      <c r="J2414" s="15" t="s">
        <v>32</v>
      </c>
      <c r="K2414" s="15" t="s">
        <v>4603</v>
      </c>
      <c r="L2414" s="15" t="s">
        <v>4603</v>
      </c>
      <c r="M2414" s="15" t="s">
        <v>4604</v>
      </c>
    </row>
    <row r="2415" spans="1:13" x14ac:dyDescent="0.2">
      <c r="A2415" s="15">
        <v>4</v>
      </c>
      <c r="B2415" s="18">
        <v>17842562</v>
      </c>
      <c r="C2415" s="18">
        <v>17842562</v>
      </c>
      <c r="D2415" s="15" t="s">
        <v>6327</v>
      </c>
      <c r="E2415" s="15" t="s">
        <v>2702</v>
      </c>
      <c r="F2415" s="15" t="s">
        <v>89</v>
      </c>
      <c r="G2415" s="19">
        <v>429.72223409259499</v>
      </c>
      <c r="H2415" s="19">
        <v>3.9903409703516299</v>
      </c>
      <c r="I2415" s="20">
        <v>3.6029863225377603E-5</v>
      </c>
      <c r="J2415" s="15" t="s">
        <v>34</v>
      </c>
      <c r="L2415" s="15" t="s">
        <v>91</v>
      </c>
      <c r="M2415" s="15" t="s">
        <v>91</v>
      </c>
    </row>
    <row r="2416" spans="1:13" x14ac:dyDescent="0.2">
      <c r="A2416" s="15">
        <v>5</v>
      </c>
      <c r="B2416" s="18">
        <v>11698321</v>
      </c>
      <c r="C2416" s="18">
        <v>11698321</v>
      </c>
      <c r="D2416" s="15" t="s">
        <v>6327</v>
      </c>
      <c r="E2416" s="15" t="s">
        <v>2702</v>
      </c>
      <c r="F2416" s="15" t="s">
        <v>92</v>
      </c>
      <c r="G2416" s="19">
        <v>210.721978173183</v>
      </c>
      <c r="H2416" s="19">
        <v>3.9902110150752299</v>
      </c>
      <c r="I2416" s="20">
        <v>9.4546814613917299E-3</v>
      </c>
      <c r="J2416" s="15" t="s">
        <v>34</v>
      </c>
      <c r="L2416" s="15" t="s">
        <v>91</v>
      </c>
      <c r="M2416" s="15" t="s">
        <v>91</v>
      </c>
    </row>
    <row r="2417" spans="1:13" x14ac:dyDescent="0.2">
      <c r="A2417" s="15">
        <v>3</v>
      </c>
      <c r="B2417" s="18">
        <v>14534592</v>
      </c>
      <c r="C2417" s="18">
        <v>14534592</v>
      </c>
      <c r="D2417" s="15" t="s">
        <v>6327</v>
      </c>
      <c r="E2417" s="15" t="s">
        <v>2702</v>
      </c>
      <c r="F2417" s="15" t="s">
        <v>92</v>
      </c>
      <c r="G2417" s="19">
        <v>22.654790924678199</v>
      </c>
      <c r="H2417" s="19">
        <v>3.99004326549051</v>
      </c>
      <c r="I2417" s="20">
        <v>2.0055540154953698E-3</v>
      </c>
      <c r="J2417" s="15" t="s">
        <v>34</v>
      </c>
      <c r="L2417" s="15" t="s">
        <v>91</v>
      </c>
      <c r="M2417" s="15" t="s">
        <v>91</v>
      </c>
    </row>
    <row r="2418" spans="1:13" x14ac:dyDescent="0.2">
      <c r="A2418" s="15">
        <v>5</v>
      </c>
      <c r="B2418" s="18">
        <v>11698320</v>
      </c>
      <c r="C2418" s="18">
        <v>11698320</v>
      </c>
      <c r="D2418" s="15" t="s">
        <v>6327</v>
      </c>
      <c r="E2418" s="15" t="s">
        <v>2702</v>
      </c>
      <c r="F2418" s="15" t="s">
        <v>92</v>
      </c>
      <c r="G2418" s="19">
        <v>18.774187378602299</v>
      </c>
      <c r="H2418" s="19">
        <v>3.9870858074374902</v>
      </c>
      <c r="I2418" s="20">
        <v>8.7412760680897292E-3</v>
      </c>
      <c r="J2418" s="15" t="s">
        <v>34</v>
      </c>
      <c r="L2418" s="15" t="s">
        <v>91</v>
      </c>
      <c r="M2418" s="15" t="s">
        <v>91</v>
      </c>
    </row>
    <row r="2419" spans="1:13" x14ac:dyDescent="0.2">
      <c r="A2419" s="15">
        <v>5</v>
      </c>
      <c r="B2419" s="18">
        <v>317490</v>
      </c>
      <c r="C2419" s="18">
        <v>317499</v>
      </c>
      <c r="D2419" s="15" t="s">
        <v>6327</v>
      </c>
      <c r="E2419" s="15" t="s">
        <v>2702</v>
      </c>
      <c r="F2419" s="15" t="s">
        <v>89</v>
      </c>
      <c r="G2419" s="19">
        <v>976.83844906323498</v>
      </c>
      <c r="H2419" s="19">
        <v>3.9860702180537002</v>
      </c>
      <c r="I2419" s="20">
        <v>3.3632990916177298E-5</v>
      </c>
      <c r="J2419" s="15" t="s">
        <v>34</v>
      </c>
      <c r="L2419" s="15" t="s">
        <v>91</v>
      </c>
      <c r="M2419" s="15" t="s">
        <v>91</v>
      </c>
    </row>
    <row r="2420" spans="1:13" x14ac:dyDescent="0.2">
      <c r="A2420" s="15">
        <v>5</v>
      </c>
      <c r="B2420" s="18">
        <v>15056266</v>
      </c>
      <c r="C2420" s="18">
        <v>15056266</v>
      </c>
      <c r="D2420" s="15" t="s">
        <v>6327</v>
      </c>
      <c r="E2420" s="15" t="s">
        <v>2702</v>
      </c>
      <c r="F2420" s="15" t="s">
        <v>89</v>
      </c>
      <c r="G2420" s="19">
        <v>82.142861700654606</v>
      </c>
      <c r="H2420" s="19">
        <v>3.98545623646877</v>
      </c>
      <c r="I2420" s="20">
        <v>1.32004354653865E-4</v>
      </c>
      <c r="J2420" s="15" t="s">
        <v>32</v>
      </c>
      <c r="K2420" s="15" t="s">
        <v>1848</v>
      </c>
      <c r="L2420" s="15" t="s">
        <v>1849</v>
      </c>
      <c r="M2420" s="15" t="s">
        <v>1850</v>
      </c>
    </row>
    <row r="2421" spans="1:13" x14ac:dyDescent="0.2">
      <c r="A2421" s="15">
        <v>1</v>
      </c>
      <c r="B2421" s="18">
        <v>11644527</v>
      </c>
      <c r="C2421" s="18">
        <v>11644529</v>
      </c>
      <c r="D2421" s="15" t="s">
        <v>6327</v>
      </c>
      <c r="E2421" s="15" t="s">
        <v>2702</v>
      </c>
      <c r="F2421" s="15" t="s">
        <v>92</v>
      </c>
      <c r="G2421" s="19">
        <v>80.483774892833196</v>
      </c>
      <c r="H2421" s="19">
        <v>3.9850840501557001</v>
      </c>
      <c r="I2421" s="20">
        <v>1.9528248721134699E-3</v>
      </c>
      <c r="J2421" s="15" t="s">
        <v>32</v>
      </c>
      <c r="K2421" s="15" t="s">
        <v>146</v>
      </c>
      <c r="L2421" s="15" t="s">
        <v>147</v>
      </c>
      <c r="M2421" s="15" t="s">
        <v>148</v>
      </c>
    </row>
    <row r="2422" spans="1:13" x14ac:dyDescent="0.2">
      <c r="A2422" s="15">
        <v>1</v>
      </c>
      <c r="B2422" s="18">
        <v>11960913</v>
      </c>
      <c r="C2422" s="18">
        <v>11960913</v>
      </c>
      <c r="D2422" s="15" t="s">
        <v>6327</v>
      </c>
      <c r="E2422" s="15" t="s">
        <v>2702</v>
      </c>
      <c r="F2422" s="15" t="s">
        <v>92</v>
      </c>
      <c r="G2422" s="19">
        <v>215.31017263401401</v>
      </c>
      <c r="H2422" s="19">
        <v>3.9844687053988799</v>
      </c>
      <c r="I2422" s="20">
        <v>1.1944081595583E-4</v>
      </c>
      <c r="J2422" s="15" t="s">
        <v>34</v>
      </c>
      <c r="L2422" s="15" t="s">
        <v>91</v>
      </c>
      <c r="M2422" s="15" t="s">
        <v>91</v>
      </c>
    </row>
    <row r="2423" spans="1:13" x14ac:dyDescent="0.2">
      <c r="A2423" s="15">
        <v>4</v>
      </c>
      <c r="B2423" s="18">
        <v>3050215</v>
      </c>
      <c r="C2423" s="18">
        <v>3050215</v>
      </c>
      <c r="D2423" s="15" t="s">
        <v>6327</v>
      </c>
      <c r="E2423" s="15" t="s">
        <v>2702</v>
      </c>
      <c r="F2423" s="15" t="s">
        <v>89</v>
      </c>
      <c r="G2423" s="19">
        <v>112.23374585581099</v>
      </c>
      <c r="H2423" s="19">
        <v>3.9836013129350101</v>
      </c>
      <c r="I2423" s="20">
        <v>1.3663507714718301E-4</v>
      </c>
      <c r="J2423" s="15" t="s">
        <v>34</v>
      </c>
      <c r="L2423" s="15" t="s">
        <v>91</v>
      </c>
      <c r="M2423" s="15" t="s">
        <v>91</v>
      </c>
    </row>
    <row r="2424" spans="1:13" x14ac:dyDescent="0.2">
      <c r="A2424" s="15">
        <v>3</v>
      </c>
      <c r="B2424" s="18">
        <v>8939018</v>
      </c>
      <c r="C2424" s="18">
        <v>8939018</v>
      </c>
      <c r="D2424" s="15" t="s">
        <v>6327</v>
      </c>
      <c r="E2424" s="15" t="s">
        <v>2702</v>
      </c>
      <c r="F2424" s="15" t="s">
        <v>89</v>
      </c>
      <c r="G2424" s="19">
        <v>83.738199721721301</v>
      </c>
      <c r="H2424" s="19">
        <v>3.9828196189961198</v>
      </c>
      <c r="I2424" s="20">
        <v>3.0884824647423601E-3</v>
      </c>
      <c r="J2424" s="15" t="s">
        <v>2286</v>
      </c>
      <c r="K2424" s="15" t="s">
        <v>1495</v>
      </c>
      <c r="L2424" s="15" t="s">
        <v>1495</v>
      </c>
      <c r="M2424" s="15" t="s">
        <v>97</v>
      </c>
    </row>
    <row r="2425" spans="1:13" x14ac:dyDescent="0.2">
      <c r="A2425" s="15">
        <v>1</v>
      </c>
      <c r="B2425" s="18">
        <v>405108</v>
      </c>
      <c r="C2425" s="18">
        <v>405108</v>
      </c>
      <c r="D2425" s="15" t="s">
        <v>6327</v>
      </c>
      <c r="E2425" s="15" t="s">
        <v>2702</v>
      </c>
      <c r="F2425" s="15" t="s">
        <v>89</v>
      </c>
      <c r="G2425" s="19">
        <v>71.175184411378794</v>
      </c>
      <c r="H2425" s="19">
        <v>3.9806931920280602</v>
      </c>
      <c r="I2425" s="20">
        <v>3.0031501159164502E-4</v>
      </c>
      <c r="J2425" s="15" t="s">
        <v>32</v>
      </c>
      <c r="K2425" s="15" t="s">
        <v>596</v>
      </c>
      <c r="L2425" s="15" t="s">
        <v>597</v>
      </c>
      <c r="M2425" s="15" t="s">
        <v>598</v>
      </c>
    </row>
    <row r="2426" spans="1:13" x14ac:dyDescent="0.2">
      <c r="A2426" s="15">
        <v>1</v>
      </c>
      <c r="B2426" s="18">
        <v>16595842</v>
      </c>
      <c r="C2426" s="18">
        <v>16595842</v>
      </c>
      <c r="D2426" s="15" t="s">
        <v>6327</v>
      </c>
      <c r="E2426" s="15" t="s">
        <v>2702</v>
      </c>
      <c r="F2426" s="15" t="s">
        <v>89</v>
      </c>
      <c r="G2426" s="19">
        <v>42.038200882142803</v>
      </c>
      <c r="H2426" s="19">
        <v>3.98040615394771</v>
      </c>
      <c r="I2426" s="20">
        <v>6.1723796560436594E-5</v>
      </c>
      <c r="J2426" s="15" t="s">
        <v>34</v>
      </c>
      <c r="L2426" s="15" t="s">
        <v>91</v>
      </c>
      <c r="M2426" s="15" t="s">
        <v>91</v>
      </c>
    </row>
    <row r="2427" spans="1:13" x14ac:dyDescent="0.2">
      <c r="A2427" s="15">
        <v>3</v>
      </c>
      <c r="B2427" s="18">
        <v>126906</v>
      </c>
      <c r="C2427" s="18">
        <v>126906</v>
      </c>
      <c r="D2427" s="15" t="s">
        <v>6327</v>
      </c>
      <c r="E2427" s="15" t="s">
        <v>2702</v>
      </c>
      <c r="F2427" s="15" t="s">
        <v>89</v>
      </c>
      <c r="G2427" s="19">
        <v>47.5637909815431</v>
      </c>
      <c r="H2427" s="19">
        <v>3.9800286184457199</v>
      </c>
      <c r="I2427" s="20">
        <v>4.8357053153405801E-3</v>
      </c>
      <c r="J2427" s="15" t="s">
        <v>34</v>
      </c>
      <c r="L2427" s="15" t="s">
        <v>91</v>
      </c>
      <c r="M2427" s="15" t="s">
        <v>91</v>
      </c>
    </row>
    <row r="2428" spans="1:13" x14ac:dyDescent="0.2">
      <c r="A2428" s="15">
        <v>5</v>
      </c>
      <c r="B2428" s="18">
        <v>24238972</v>
      </c>
      <c r="C2428" s="18">
        <v>24238972</v>
      </c>
      <c r="D2428" s="15" t="s">
        <v>6327</v>
      </c>
      <c r="E2428" s="15" t="s">
        <v>2702</v>
      </c>
      <c r="F2428" s="15" t="s">
        <v>89</v>
      </c>
      <c r="G2428" s="19">
        <v>70.770739068925195</v>
      </c>
      <c r="H2428" s="19">
        <v>3.97969825927705</v>
      </c>
      <c r="I2428" s="20">
        <v>4.39079337056652E-4</v>
      </c>
      <c r="J2428" s="15" t="s">
        <v>34</v>
      </c>
      <c r="L2428" s="15" t="s">
        <v>91</v>
      </c>
      <c r="M2428" s="15" t="s">
        <v>91</v>
      </c>
    </row>
    <row r="2429" spans="1:13" x14ac:dyDescent="0.2">
      <c r="A2429" s="15">
        <v>4</v>
      </c>
      <c r="B2429" s="18">
        <v>8048839</v>
      </c>
      <c r="C2429" s="18">
        <v>8048839</v>
      </c>
      <c r="D2429" s="15" t="s">
        <v>6327</v>
      </c>
      <c r="E2429" s="15" t="s">
        <v>2702</v>
      </c>
      <c r="F2429" s="15" t="s">
        <v>92</v>
      </c>
      <c r="G2429" s="19">
        <v>19.005852188354801</v>
      </c>
      <c r="H2429" s="19">
        <v>3.9788697914054798</v>
      </c>
      <c r="I2429" s="20">
        <v>9.3384676169727503E-3</v>
      </c>
      <c r="J2429" s="15" t="s">
        <v>32</v>
      </c>
      <c r="K2429" s="15" t="s">
        <v>5140</v>
      </c>
      <c r="L2429" s="15" t="s">
        <v>5141</v>
      </c>
      <c r="M2429" s="15" t="s">
        <v>5142</v>
      </c>
    </row>
    <row r="2430" spans="1:13" x14ac:dyDescent="0.2">
      <c r="A2430" s="15">
        <v>5</v>
      </c>
      <c r="B2430" s="18">
        <v>9858620</v>
      </c>
      <c r="C2430" s="18">
        <v>9858620</v>
      </c>
      <c r="D2430" s="15" t="s">
        <v>6327</v>
      </c>
      <c r="E2430" s="15" t="s">
        <v>2702</v>
      </c>
      <c r="F2430" s="15" t="s">
        <v>89</v>
      </c>
      <c r="G2430" s="19">
        <v>167.90910613477001</v>
      </c>
      <c r="H2430" s="19">
        <v>3.9779428463358899</v>
      </c>
      <c r="I2430" s="20">
        <v>2.1996057526173902E-3</v>
      </c>
      <c r="J2430" s="15" t="s">
        <v>34</v>
      </c>
      <c r="L2430" s="15" t="s">
        <v>91</v>
      </c>
      <c r="M2430" s="15" t="s">
        <v>91</v>
      </c>
    </row>
    <row r="2431" spans="1:13" x14ac:dyDescent="0.2">
      <c r="A2431" s="15">
        <v>4</v>
      </c>
      <c r="B2431" s="18">
        <v>17842624</v>
      </c>
      <c r="C2431" s="18">
        <v>17842631</v>
      </c>
      <c r="D2431" s="15" t="s">
        <v>6327</v>
      </c>
      <c r="E2431" s="15" t="s">
        <v>2702</v>
      </c>
      <c r="F2431" s="15" t="s">
        <v>92</v>
      </c>
      <c r="G2431" s="19">
        <v>286.73620348583103</v>
      </c>
      <c r="H2431" s="19">
        <v>3.9768471924884099</v>
      </c>
      <c r="I2431" s="20">
        <v>2.8268672144560398E-4</v>
      </c>
      <c r="J2431" s="15" t="s">
        <v>34</v>
      </c>
      <c r="L2431" s="15" t="s">
        <v>91</v>
      </c>
      <c r="M2431" s="15" t="s">
        <v>91</v>
      </c>
    </row>
    <row r="2432" spans="1:13" x14ac:dyDescent="0.2">
      <c r="A2432" s="15">
        <v>2</v>
      </c>
      <c r="B2432" s="18">
        <v>5936725</v>
      </c>
      <c r="C2432" s="18">
        <v>5936725</v>
      </c>
      <c r="D2432" s="15" t="s">
        <v>6327</v>
      </c>
      <c r="E2432" s="15" t="s">
        <v>2702</v>
      </c>
      <c r="F2432" s="15" t="s">
        <v>92</v>
      </c>
      <c r="G2432" s="19">
        <v>28.378393287307802</v>
      </c>
      <c r="H2432" s="19">
        <v>3.9767672035800499</v>
      </c>
      <c r="I2432" s="20">
        <v>1.26381917483321E-3</v>
      </c>
      <c r="J2432" s="15" t="s">
        <v>34</v>
      </c>
      <c r="L2432" s="15" t="s">
        <v>91</v>
      </c>
      <c r="M2432" s="15" t="s">
        <v>91</v>
      </c>
    </row>
    <row r="2433" spans="1:13" x14ac:dyDescent="0.2">
      <c r="A2433" s="15">
        <v>5</v>
      </c>
      <c r="B2433" s="18">
        <v>6615488</v>
      </c>
      <c r="C2433" s="18">
        <v>6615488</v>
      </c>
      <c r="D2433" s="15" t="s">
        <v>6327</v>
      </c>
      <c r="E2433" s="15" t="s">
        <v>2702</v>
      </c>
      <c r="F2433" s="15" t="s">
        <v>89</v>
      </c>
      <c r="G2433" s="19">
        <v>130.65384491838199</v>
      </c>
      <c r="H2433" s="19">
        <v>3.9758346579010899</v>
      </c>
      <c r="I2433" s="20">
        <v>9.4887368738877799E-4</v>
      </c>
      <c r="J2433" s="15" t="s">
        <v>32</v>
      </c>
      <c r="K2433" s="15" t="s">
        <v>2146</v>
      </c>
      <c r="L2433" s="15" t="s">
        <v>2147</v>
      </c>
      <c r="M2433" s="15" t="s">
        <v>2148</v>
      </c>
    </row>
    <row r="2434" spans="1:13" x14ac:dyDescent="0.2">
      <c r="A2434" s="15">
        <v>4</v>
      </c>
      <c r="B2434" s="18">
        <v>4027706</v>
      </c>
      <c r="C2434" s="18">
        <v>4027706</v>
      </c>
      <c r="D2434" s="15" t="s">
        <v>6327</v>
      </c>
      <c r="E2434" s="15" t="s">
        <v>2702</v>
      </c>
      <c r="F2434" s="15" t="s">
        <v>92</v>
      </c>
      <c r="G2434" s="19">
        <v>212.318888639335</v>
      </c>
      <c r="H2434" s="19">
        <v>3.9747484367495298</v>
      </c>
      <c r="I2434" s="20">
        <v>8.1165535291189599E-4</v>
      </c>
      <c r="J2434" s="15" t="s">
        <v>34</v>
      </c>
      <c r="L2434" s="15" t="s">
        <v>91</v>
      </c>
      <c r="M2434" s="15" t="s">
        <v>91</v>
      </c>
    </row>
    <row r="2435" spans="1:13" x14ac:dyDescent="0.2">
      <c r="A2435" s="15">
        <v>4</v>
      </c>
      <c r="B2435" s="18">
        <v>17983130</v>
      </c>
      <c r="C2435" s="18">
        <v>17983130</v>
      </c>
      <c r="D2435" s="15" t="s">
        <v>6327</v>
      </c>
      <c r="E2435" s="15" t="s">
        <v>2702</v>
      </c>
      <c r="F2435" s="15" t="s">
        <v>89</v>
      </c>
      <c r="G2435" s="19">
        <v>46.896002089983703</v>
      </c>
      <c r="H2435" s="19">
        <v>3.97360669923986</v>
      </c>
      <c r="I2435" s="20">
        <v>5.8376540735109901E-3</v>
      </c>
      <c r="J2435" s="15" t="s">
        <v>32</v>
      </c>
      <c r="K2435" s="15" t="s">
        <v>1714</v>
      </c>
      <c r="L2435" s="15" t="s">
        <v>1715</v>
      </c>
      <c r="M2435" s="15" t="s">
        <v>1716</v>
      </c>
    </row>
    <row r="2436" spans="1:13" x14ac:dyDescent="0.2">
      <c r="A2436" s="15">
        <v>5</v>
      </c>
      <c r="B2436" s="18">
        <v>25188157</v>
      </c>
      <c r="C2436" s="18">
        <v>25188157</v>
      </c>
      <c r="D2436" s="15" t="s">
        <v>6327</v>
      </c>
      <c r="E2436" s="15" t="s">
        <v>2702</v>
      </c>
      <c r="F2436" s="15" t="s">
        <v>89</v>
      </c>
      <c r="G2436" s="19">
        <v>20.1706319008034</v>
      </c>
      <c r="H2436" s="19">
        <v>3.97291846148459</v>
      </c>
      <c r="I2436" s="20">
        <v>3.0880131838564098E-3</v>
      </c>
      <c r="J2436" s="15" t="s">
        <v>32</v>
      </c>
      <c r="K2436" s="15" t="s">
        <v>6216</v>
      </c>
      <c r="L2436" s="15" t="s">
        <v>6216</v>
      </c>
      <c r="M2436" s="15" t="s">
        <v>259</v>
      </c>
    </row>
    <row r="2437" spans="1:13" x14ac:dyDescent="0.2">
      <c r="A2437" s="15">
        <v>2</v>
      </c>
      <c r="B2437" s="18">
        <v>6917943</v>
      </c>
      <c r="C2437" s="18">
        <v>6917943</v>
      </c>
      <c r="D2437" s="15" t="s">
        <v>6327</v>
      </c>
      <c r="E2437" s="15" t="s">
        <v>2702</v>
      </c>
      <c r="F2437" s="15" t="s">
        <v>89</v>
      </c>
      <c r="G2437" s="19">
        <v>14.6393604415809</v>
      </c>
      <c r="H2437" s="19">
        <v>3.9724836308427398</v>
      </c>
      <c r="I2437" s="20">
        <v>3.4513083476247698E-3</v>
      </c>
      <c r="J2437" s="15" t="s">
        <v>32</v>
      </c>
      <c r="K2437" s="15" t="s">
        <v>3773</v>
      </c>
      <c r="L2437" s="15" t="s">
        <v>3773</v>
      </c>
      <c r="M2437" s="15" t="s">
        <v>1450</v>
      </c>
    </row>
    <row r="2438" spans="1:13" x14ac:dyDescent="0.2">
      <c r="A2438" s="15">
        <v>1</v>
      </c>
      <c r="B2438" s="18">
        <v>7976514</v>
      </c>
      <c r="C2438" s="18">
        <v>7976514</v>
      </c>
      <c r="D2438" s="15" t="s">
        <v>6327</v>
      </c>
      <c r="E2438" s="15" t="s">
        <v>2702</v>
      </c>
      <c r="F2438" s="15" t="s">
        <v>92</v>
      </c>
      <c r="G2438" s="19">
        <v>15.745546476222399</v>
      </c>
      <c r="H2438" s="19">
        <v>3.97204533330989</v>
      </c>
      <c r="I2438" s="20">
        <v>5.4690818590251902E-3</v>
      </c>
      <c r="J2438" s="15" t="s">
        <v>32</v>
      </c>
      <c r="K2438" s="15" t="s">
        <v>691</v>
      </c>
      <c r="L2438" s="15" t="s">
        <v>691</v>
      </c>
      <c r="M2438" s="15" t="s">
        <v>502</v>
      </c>
    </row>
    <row r="2439" spans="1:13" x14ac:dyDescent="0.2">
      <c r="A2439" s="15">
        <v>1</v>
      </c>
      <c r="B2439" s="18">
        <v>4995454</v>
      </c>
      <c r="C2439" s="18">
        <v>4995454</v>
      </c>
      <c r="D2439" s="15" t="s">
        <v>6327</v>
      </c>
      <c r="E2439" s="15" t="s">
        <v>2702</v>
      </c>
      <c r="F2439" s="15" t="s">
        <v>92</v>
      </c>
      <c r="G2439" s="19">
        <v>88.982033571854302</v>
      </c>
      <c r="H2439" s="19">
        <v>3.9717702445162799</v>
      </c>
      <c r="I2439" s="20">
        <v>8.7073143477886996E-3</v>
      </c>
      <c r="J2439" s="15" t="s">
        <v>34</v>
      </c>
      <c r="L2439" s="15" t="s">
        <v>91</v>
      </c>
      <c r="M2439" s="15" t="s">
        <v>91</v>
      </c>
    </row>
    <row r="2440" spans="1:13" x14ac:dyDescent="0.2">
      <c r="A2440" s="15">
        <v>3</v>
      </c>
      <c r="B2440" s="18">
        <v>15765459</v>
      </c>
      <c r="C2440" s="18">
        <v>15765459</v>
      </c>
      <c r="D2440" s="15" t="s">
        <v>6327</v>
      </c>
      <c r="E2440" s="15" t="s">
        <v>2702</v>
      </c>
      <c r="F2440" s="15" t="s">
        <v>92</v>
      </c>
      <c r="G2440" s="19">
        <v>41.4276695766061</v>
      </c>
      <c r="H2440" s="19">
        <v>3.9717059299947102</v>
      </c>
      <c r="I2440" s="20">
        <v>5.3488590088489303E-3</v>
      </c>
      <c r="J2440" s="15" t="s">
        <v>34</v>
      </c>
      <c r="L2440" s="15" t="s">
        <v>91</v>
      </c>
      <c r="M2440" s="15" t="s">
        <v>91</v>
      </c>
    </row>
    <row r="2441" spans="1:13" x14ac:dyDescent="0.2">
      <c r="A2441" s="15">
        <v>4</v>
      </c>
      <c r="B2441" s="18">
        <v>4027702</v>
      </c>
      <c r="C2441" s="18">
        <v>4027702</v>
      </c>
      <c r="D2441" s="15" t="s">
        <v>6327</v>
      </c>
      <c r="E2441" s="15" t="s">
        <v>2702</v>
      </c>
      <c r="F2441" s="15" t="s">
        <v>92</v>
      </c>
      <c r="G2441" s="19">
        <v>390.941514469509</v>
      </c>
      <c r="H2441" s="19">
        <v>3.9716197826331299</v>
      </c>
      <c r="I2441" s="20">
        <v>4.5419002561997299E-5</v>
      </c>
      <c r="J2441" s="15" t="s">
        <v>34</v>
      </c>
      <c r="L2441" s="15" t="s">
        <v>91</v>
      </c>
      <c r="M2441" s="15" t="s">
        <v>91</v>
      </c>
    </row>
    <row r="2442" spans="1:13" x14ac:dyDescent="0.2">
      <c r="A2442" s="15">
        <v>3</v>
      </c>
      <c r="B2442" s="18">
        <v>19040329</v>
      </c>
      <c r="C2442" s="18">
        <v>19040329</v>
      </c>
      <c r="D2442" s="15" t="s">
        <v>6327</v>
      </c>
      <c r="E2442" s="15" t="s">
        <v>2702</v>
      </c>
      <c r="F2442" s="15" t="s">
        <v>89</v>
      </c>
      <c r="G2442" s="19">
        <v>14.151797327335601</v>
      </c>
      <c r="H2442" s="19">
        <v>3.9709410355570101</v>
      </c>
      <c r="I2442" s="20">
        <v>2.8785857624207501E-3</v>
      </c>
      <c r="J2442" s="15" t="s">
        <v>32</v>
      </c>
      <c r="K2442" s="15" t="s">
        <v>4731</v>
      </c>
      <c r="L2442" s="15" t="s">
        <v>4731</v>
      </c>
      <c r="M2442" s="15" t="s">
        <v>4732</v>
      </c>
    </row>
    <row r="2443" spans="1:13" x14ac:dyDescent="0.2">
      <c r="A2443" s="15">
        <v>4</v>
      </c>
      <c r="B2443" s="18">
        <v>7195398</v>
      </c>
      <c r="C2443" s="18">
        <v>7195398</v>
      </c>
      <c r="D2443" s="15" t="s">
        <v>6327</v>
      </c>
      <c r="E2443" s="15" t="s">
        <v>2702</v>
      </c>
      <c r="F2443" s="15" t="s">
        <v>89</v>
      </c>
      <c r="G2443" s="19">
        <v>145.692118887085</v>
      </c>
      <c r="H2443" s="19">
        <v>3.97001998886422</v>
      </c>
      <c r="I2443" s="20">
        <v>9.5391634243473696E-3</v>
      </c>
      <c r="J2443" s="15" t="s">
        <v>34</v>
      </c>
      <c r="L2443" s="15" t="s">
        <v>91</v>
      </c>
      <c r="M2443" s="15" t="s">
        <v>91</v>
      </c>
    </row>
    <row r="2444" spans="1:13" x14ac:dyDescent="0.2">
      <c r="A2444" s="15">
        <v>5</v>
      </c>
      <c r="B2444" s="18">
        <v>9858622</v>
      </c>
      <c r="C2444" s="18">
        <v>9858622</v>
      </c>
      <c r="D2444" s="15" t="s">
        <v>6327</v>
      </c>
      <c r="E2444" s="15" t="s">
        <v>2702</v>
      </c>
      <c r="F2444" s="15" t="s">
        <v>89</v>
      </c>
      <c r="G2444" s="19">
        <v>56.7465780800351</v>
      </c>
      <c r="H2444" s="19">
        <v>3.96936735050555</v>
      </c>
      <c r="I2444" s="20">
        <v>2.6324337158172202E-3</v>
      </c>
      <c r="J2444" s="15" t="s">
        <v>34</v>
      </c>
      <c r="L2444" s="15" t="s">
        <v>91</v>
      </c>
      <c r="M2444" s="15" t="s">
        <v>91</v>
      </c>
    </row>
    <row r="2445" spans="1:13" x14ac:dyDescent="0.2">
      <c r="A2445" s="15">
        <v>3</v>
      </c>
      <c r="B2445" s="18">
        <v>14250659</v>
      </c>
      <c r="C2445" s="18">
        <v>14250665</v>
      </c>
      <c r="D2445" s="15" t="s">
        <v>6327</v>
      </c>
      <c r="E2445" s="15" t="s">
        <v>2702</v>
      </c>
      <c r="F2445" s="15" t="s">
        <v>89</v>
      </c>
      <c r="G2445" s="19">
        <v>2745.7119383976101</v>
      </c>
      <c r="H2445" s="19">
        <v>3.9687102095775102</v>
      </c>
      <c r="I2445" s="20">
        <v>5.2454596460287401E-3</v>
      </c>
      <c r="J2445" s="15" t="s">
        <v>34</v>
      </c>
      <c r="L2445" s="15" t="s">
        <v>91</v>
      </c>
      <c r="M2445" s="15" t="s">
        <v>91</v>
      </c>
    </row>
    <row r="2446" spans="1:13" x14ac:dyDescent="0.2">
      <c r="A2446" s="15">
        <v>5</v>
      </c>
      <c r="B2446" s="18">
        <v>23388087</v>
      </c>
      <c r="C2446" s="18">
        <v>23388095</v>
      </c>
      <c r="D2446" s="15" t="s">
        <v>6327</v>
      </c>
      <c r="E2446" s="15" t="s">
        <v>2702</v>
      </c>
      <c r="F2446" s="15" t="s">
        <v>89</v>
      </c>
      <c r="G2446" s="19">
        <v>564.52420324318803</v>
      </c>
      <c r="H2446" s="19">
        <v>3.9684263447647301</v>
      </c>
      <c r="I2446" s="20">
        <v>2.3445238885160999E-3</v>
      </c>
      <c r="J2446" s="15" t="s">
        <v>32</v>
      </c>
      <c r="K2446" s="15" t="s">
        <v>1974</v>
      </c>
      <c r="L2446" s="15" t="s">
        <v>1974</v>
      </c>
      <c r="M2446" s="15" t="s">
        <v>1975</v>
      </c>
    </row>
    <row r="2447" spans="1:13" x14ac:dyDescent="0.2">
      <c r="A2447" s="15">
        <v>5</v>
      </c>
      <c r="B2447" s="18">
        <v>11744076</v>
      </c>
      <c r="C2447" s="18">
        <v>11744076</v>
      </c>
      <c r="D2447" s="15" t="s">
        <v>6327</v>
      </c>
      <c r="E2447" s="15" t="s">
        <v>2702</v>
      </c>
      <c r="F2447" s="15" t="s">
        <v>92</v>
      </c>
      <c r="G2447" s="19">
        <v>1292.5890158664099</v>
      </c>
      <c r="H2447" s="19">
        <v>3.9681253852185798</v>
      </c>
      <c r="I2447" s="20">
        <v>6.6376864644250203E-5</v>
      </c>
      <c r="J2447" s="15" t="s">
        <v>34</v>
      </c>
      <c r="L2447" s="15" t="s">
        <v>91</v>
      </c>
      <c r="M2447" s="15" t="s">
        <v>91</v>
      </c>
    </row>
    <row r="2448" spans="1:13" x14ac:dyDescent="0.2">
      <c r="A2448" s="15">
        <v>2</v>
      </c>
      <c r="B2448" s="18">
        <v>9234616</v>
      </c>
      <c r="C2448" s="18">
        <v>9234616</v>
      </c>
      <c r="D2448" s="15" t="s">
        <v>6327</v>
      </c>
      <c r="E2448" s="15" t="s">
        <v>2702</v>
      </c>
      <c r="F2448" s="15" t="s">
        <v>92</v>
      </c>
      <c r="G2448" s="19">
        <v>177.89168669859001</v>
      </c>
      <c r="H2448" s="19">
        <v>3.9664031826904198</v>
      </c>
      <c r="I2448" s="20">
        <v>9.8955588311176908E-3</v>
      </c>
      <c r="J2448" s="15" t="s">
        <v>34</v>
      </c>
      <c r="L2448" s="15" t="s">
        <v>91</v>
      </c>
      <c r="M2448" s="15" t="s">
        <v>91</v>
      </c>
    </row>
    <row r="2449" spans="1:13" x14ac:dyDescent="0.2">
      <c r="A2449" s="15">
        <v>2</v>
      </c>
      <c r="B2449" s="18">
        <v>6917937</v>
      </c>
      <c r="C2449" s="18">
        <v>6917937</v>
      </c>
      <c r="D2449" s="15" t="s">
        <v>6327</v>
      </c>
      <c r="E2449" s="15" t="s">
        <v>2702</v>
      </c>
      <c r="F2449" s="15" t="s">
        <v>89</v>
      </c>
      <c r="G2449" s="19">
        <v>15.2008405129127</v>
      </c>
      <c r="H2449" s="19">
        <v>3.9657061602903201</v>
      </c>
      <c r="I2449" s="20">
        <v>7.3058602817420498E-3</v>
      </c>
      <c r="J2449" s="15" t="s">
        <v>32</v>
      </c>
      <c r="K2449" s="15" t="s">
        <v>3773</v>
      </c>
      <c r="L2449" s="15" t="s">
        <v>3773</v>
      </c>
      <c r="M2449" s="15" t="s">
        <v>1450</v>
      </c>
    </row>
    <row r="2450" spans="1:13" x14ac:dyDescent="0.2">
      <c r="A2450" s="15">
        <v>2</v>
      </c>
      <c r="B2450" s="18">
        <v>4697093</v>
      </c>
      <c r="C2450" s="18">
        <v>4697093</v>
      </c>
      <c r="D2450" s="15" t="s">
        <v>6327</v>
      </c>
      <c r="E2450" s="15" t="s">
        <v>2702</v>
      </c>
      <c r="F2450" s="15" t="s">
        <v>89</v>
      </c>
      <c r="G2450" s="19">
        <v>2593.45189340863</v>
      </c>
      <c r="H2450" s="19">
        <v>3.9634352218527802</v>
      </c>
      <c r="I2450" s="20">
        <v>5.5725847875466498E-5</v>
      </c>
      <c r="J2450" s="15" t="s">
        <v>34</v>
      </c>
      <c r="L2450" s="15" t="s">
        <v>91</v>
      </c>
      <c r="M2450" s="15" t="s">
        <v>91</v>
      </c>
    </row>
    <row r="2451" spans="1:13" x14ac:dyDescent="0.2">
      <c r="A2451" s="15">
        <v>2</v>
      </c>
      <c r="B2451" s="18">
        <v>9906</v>
      </c>
      <c r="C2451" s="18">
        <v>9906</v>
      </c>
      <c r="D2451" s="15" t="s">
        <v>6327</v>
      </c>
      <c r="E2451" s="15" t="s">
        <v>2702</v>
      </c>
      <c r="F2451" s="15" t="s">
        <v>89</v>
      </c>
      <c r="G2451" s="19">
        <v>24.904667793662199</v>
      </c>
      <c r="H2451" s="19">
        <v>3.9612507790202902</v>
      </c>
      <c r="I2451" s="20">
        <v>2.18070538228684E-3</v>
      </c>
      <c r="J2451" s="15" t="s">
        <v>34</v>
      </c>
      <c r="L2451" s="15" t="s">
        <v>91</v>
      </c>
      <c r="M2451" s="15" t="s">
        <v>91</v>
      </c>
    </row>
    <row r="2452" spans="1:13" x14ac:dyDescent="0.2">
      <c r="A2452" s="15">
        <v>4</v>
      </c>
      <c r="B2452" s="18">
        <v>3061258</v>
      </c>
      <c r="C2452" s="18">
        <v>3061259</v>
      </c>
      <c r="D2452" s="15" t="s">
        <v>6327</v>
      </c>
      <c r="E2452" s="15" t="s">
        <v>2702</v>
      </c>
      <c r="F2452" s="15" t="s">
        <v>89</v>
      </c>
      <c r="G2452" s="19">
        <v>173.029095257477</v>
      </c>
      <c r="H2452" s="19">
        <v>3.96056941465236</v>
      </c>
      <c r="I2452" s="20">
        <v>6.94067519835374E-4</v>
      </c>
      <c r="J2452" s="15" t="s">
        <v>34</v>
      </c>
      <c r="L2452" s="15" t="s">
        <v>91</v>
      </c>
      <c r="M2452" s="15" t="s">
        <v>91</v>
      </c>
    </row>
    <row r="2453" spans="1:13" x14ac:dyDescent="0.2">
      <c r="A2453" s="15">
        <v>4</v>
      </c>
      <c r="B2453" s="18">
        <v>18085511</v>
      </c>
      <c r="C2453" s="18">
        <v>18085511</v>
      </c>
      <c r="D2453" s="15" t="s">
        <v>6327</v>
      </c>
      <c r="E2453" s="15" t="s">
        <v>2702</v>
      </c>
      <c r="F2453" s="15" t="s">
        <v>89</v>
      </c>
      <c r="G2453" s="19">
        <v>25.457908157477199</v>
      </c>
      <c r="H2453" s="19">
        <v>3.9598735548155899</v>
      </c>
      <c r="I2453" s="20">
        <v>1.36709192808685E-3</v>
      </c>
      <c r="J2453" s="15" t="s">
        <v>32</v>
      </c>
      <c r="K2453" s="15" t="s">
        <v>5529</v>
      </c>
      <c r="L2453" s="15" t="s">
        <v>5529</v>
      </c>
      <c r="M2453" s="15" t="s">
        <v>5530</v>
      </c>
    </row>
    <row r="2454" spans="1:13" x14ac:dyDescent="0.2">
      <c r="A2454" s="15">
        <v>5</v>
      </c>
      <c r="B2454" s="18">
        <v>20677048</v>
      </c>
      <c r="C2454" s="18">
        <v>20677048</v>
      </c>
      <c r="D2454" s="15" t="s">
        <v>6327</v>
      </c>
      <c r="E2454" s="15" t="s">
        <v>2702</v>
      </c>
      <c r="F2454" s="15" t="s">
        <v>92</v>
      </c>
      <c r="G2454" s="19">
        <v>403.28445803915201</v>
      </c>
      <c r="H2454" s="19">
        <v>3.9597732641820098</v>
      </c>
      <c r="I2454" s="20">
        <v>2.4841881414370398E-4</v>
      </c>
      <c r="J2454" s="15" t="s">
        <v>34</v>
      </c>
      <c r="L2454" s="15" t="s">
        <v>91</v>
      </c>
      <c r="M2454" s="15" t="s">
        <v>91</v>
      </c>
    </row>
    <row r="2455" spans="1:13" x14ac:dyDescent="0.2">
      <c r="A2455" s="15">
        <v>5</v>
      </c>
      <c r="B2455" s="18">
        <v>8879906</v>
      </c>
      <c r="C2455" s="18">
        <v>8879906</v>
      </c>
      <c r="D2455" s="15" t="s">
        <v>6327</v>
      </c>
      <c r="E2455" s="15" t="s">
        <v>2702</v>
      </c>
      <c r="F2455" s="15" t="s">
        <v>92</v>
      </c>
      <c r="G2455" s="19">
        <v>21.999231415221299</v>
      </c>
      <c r="H2455" s="19">
        <v>3.9580647469028398</v>
      </c>
      <c r="I2455" s="20">
        <v>8.6379410338462692E-3</v>
      </c>
      <c r="J2455" s="15" t="s">
        <v>34</v>
      </c>
      <c r="L2455" s="15" t="s">
        <v>91</v>
      </c>
      <c r="M2455" s="15" t="s">
        <v>91</v>
      </c>
    </row>
    <row r="2456" spans="1:13" x14ac:dyDescent="0.2">
      <c r="A2456" s="15">
        <v>5</v>
      </c>
      <c r="B2456" s="18">
        <v>12365246</v>
      </c>
      <c r="C2456" s="18">
        <v>12365246</v>
      </c>
      <c r="D2456" s="15" t="s">
        <v>6327</v>
      </c>
      <c r="E2456" s="15" t="s">
        <v>2702</v>
      </c>
      <c r="F2456" s="15" t="s">
        <v>89</v>
      </c>
      <c r="G2456" s="19">
        <v>857.65235416210396</v>
      </c>
      <c r="H2456" s="19">
        <v>3.95657898207127</v>
      </c>
      <c r="I2456" s="20">
        <v>4.85704459110571E-3</v>
      </c>
      <c r="J2456" s="15" t="s">
        <v>34</v>
      </c>
      <c r="L2456" s="15" t="s">
        <v>91</v>
      </c>
      <c r="M2456" s="15" t="s">
        <v>91</v>
      </c>
    </row>
    <row r="2457" spans="1:13" x14ac:dyDescent="0.2">
      <c r="A2457" s="15">
        <v>4</v>
      </c>
      <c r="B2457" s="18">
        <v>2970867</v>
      </c>
      <c r="C2457" s="18">
        <v>2970867</v>
      </c>
      <c r="D2457" s="15" t="s">
        <v>6327</v>
      </c>
      <c r="E2457" s="15" t="s">
        <v>2702</v>
      </c>
      <c r="F2457" s="15" t="s">
        <v>92</v>
      </c>
      <c r="G2457" s="19">
        <v>302.40918157786899</v>
      </c>
      <c r="H2457" s="19">
        <v>3.95597425393498</v>
      </c>
      <c r="I2457" s="20">
        <v>6.6619062718201801E-4</v>
      </c>
      <c r="J2457" s="15" t="s">
        <v>34</v>
      </c>
      <c r="L2457" s="15" t="s">
        <v>91</v>
      </c>
      <c r="M2457" s="15" t="s">
        <v>91</v>
      </c>
    </row>
    <row r="2458" spans="1:13" x14ac:dyDescent="0.2">
      <c r="A2458" s="15">
        <v>4</v>
      </c>
      <c r="B2458" s="18">
        <v>6812733</v>
      </c>
      <c r="C2458" s="18">
        <v>6812733</v>
      </c>
      <c r="D2458" s="15" t="s">
        <v>6327</v>
      </c>
      <c r="E2458" s="15" t="s">
        <v>2702</v>
      </c>
      <c r="F2458" s="15" t="s">
        <v>92</v>
      </c>
      <c r="G2458" s="19">
        <v>61.317735599227198</v>
      </c>
      <c r="H2458" s="19">
        <v>3.9558172605398001</v>
      </c>
      <c r="I2458" s="20">
        <v>8.6113518395639196E-4</v>
      </c>
      <c r="J2458" s="15" t="s">
        <v>32</v>
      </c>
      <c r="K2458" s="15" t="s">
        <v>1765</v>
      </c>
      <c r="L2458" s="15" t="s">
        <v>1765</v>
      </c>
      <c r="M2458" s="15" t="s">
        <v>1766</v>
      </c>
    </row>
    <row r="2459" spans="1:13" x14ac:dyDescent="0.2">
      <c r="A2459" s="15">
        <v>3</v>
      </c>
      <c r="B2459" s="18">
        <v>15765542</v>
      </c>
      <c r="C2459" s="18">
        <v>15765545</v>
      </c>
      <c r="D2459" s="15" t="s">
        <v>6327</v>
      </c>
      <c r="E2459" s="15" t="s">
        <v>2702</v>
      </c>
      <c r="F2459" s="15" t="s">
        <v>92</v>
      </c>
      <c r="G2459" s="19">
        <v>84.730437935518196</v>
      </c>
      <c r="H2459" s="19">
        <v>3.95518690983875</v>
      </c>
      <c r="I2459" s="20">
        <v>3.7827986255399701E-3</v>
      </c>
      <c r="J2459" s="15" t="s">
        <v>34</v>
      </c>
      <c r="L2459" s="15" t="s">
        <v>91</v>
      </c>
      <c r="M2459" s="15" t="s">
        <v>91</v>
      </c>
    </row>
    <row r="2460" spans="1:13" x14ac:dyDescent="0.2">
      <c r="A2460" s="15">
        <v>5</v>
      </c>
      <c r="B2460" s="18">
        <v>17700692</v>
      </c>
      <c r="C2460" s="18">
        <v>17700692</v>
      </c>
      <c r="D2460" s="15" t="s">
        <v>6327</v>
      </c>
      <c r="E2460" s="15" t="s">
        <v>2702</v>
      </c>
      <c r="F2460" s="15" t="s">
        <v>89</v>
      </c>
      <c r="G2460" s="19">
        <v>49.712003614029904</v>
      </c>
      <c r="H2460" s="19">
        <v>3.9544997062093299</v>
      </c>
      <c r="I2460" s="20">
        <v>5.5525216200566002E-3</v>
      </c>
      <c r="J2460" s="15" t="s">
        <v>32</v>
      </c>
      <c r="K2460" s="15" t="s">
        <v>5936</v>
      </c>
      <c r="L2460" s="15" t="s">
        <v>5937</v>
      </c>
      <c r="M2460" s="15" t="s">
        <v>5938</v>
      </c>
    </row>
    <row r="2461" spans="1:13" x14ac:dyDescent="0.2">
      <c r="A2461" s="15">
        <v>5</v>
      </c>
      <c r="B2461" s="18">
        <v>14586688</v>
      </c>
      <c r="C2461" s="18">
        <v>14586688</v>
      </c>
      <c r="D2461" s="15" t="s">
        <v>6327</v>
      </c>
      <c r="E2461" s="15" t="s">
        <v>2702</v>
      </c>
      <c r="F2461" s="15" t="s">
        <v>89</v>
      </c>
      <c r="G2461" s="19">
        <v>236.221568412198</v>
      </c>
      <c r="H2461" s="19">
        <v>3.9542262340776699</v>
      </c>
      <c r="I2461" s="20">
        <v>3.0188976501571698E-3</v>
      </c>
      <c r="J2461" s="15" t="s">
        <v>34</v>
      </c>
      <c r="L2461" s="15" t="s">
        <v>91</v>
      </c>
      <c r="M2461" s="15" t="s">
        <v>91</v>
      </c>
    </row>
    <row r="2462" spans="1:13" x14ac:dyDescent="0.2">
      <c r="A2462" s="15">
        <v>5</v>
      </c>
      <c r="B2462" s="18">
        <v>14586601</v>
      </c>
      <c r="C2462" s="18">
        <v>14586602</v>
      </c>
      <c r="D2462" s="15" t="s">
        <v>6327</v>
      </c>
      <c r="E2462" s="15" t="s">
        <v>2702</v>
      </c>
      <c r="F2462" s="15" t="s">
        <v>92</v>
      </c>
      <c r="G2462" s="19">
        <v>72.792836087563103</v>
      </c>
      <c r="H2462" s="19">
        <v>3.9534434502737299</v>
      </c>
      <c r="I2462" s="20">
        <v>2.74459969140074E-3</v>
      </c>
      <c r="J2462" s="15" t="s">
        <v>34</v>
      </c>
      <c r="L2462" s="15" t="s">
        <v>91</v>
      </c>
      <c r="M2462" s="15" t="s">
        <v>91</v>
      </c>
    </row>
    <row r="2463" spans="1:13" x14ac:dyDescent="0.2">
      <c r="A2463" s="15">
        <v>4</v>
      </c>
      <c r="B2463" s="18">
        <v>1810488</v>
      </c>
      <c r="C2463" s="18">
        <v>1810488</v>
      </c>
      <c r="D2463" s="15" t="s">
        <v>6327</v>
      </c>
      <c r="E2463" s="15" t="s">
        <v>2702</v>
      </c>
      <c r="F2463" s="15" t="s">
        <v>89</v>
      </c>
      <c r="G2463" s="19">
        <v>96.2694618635187</v>
      </c>
      <c r="H2463" s="19">
        <v>3.95177001438925</v>
      </c>
      <c r="I2463" s="20">
        <v>6.1767391018940597E-3</v>
      </c>
      <c r="J2463" s="15" t="s">
        <v>34</v>
      </c>
      <c r="L2463" s="15" t="s">
        <v>91</v>
      </c>
      <c r="M2463" s="15" t="s">
        <v>91</v>
      </c>
    </row>
    <row r="2464" spans="1:13" x14ac:dyDescent="0.2">
      <c r="A2464" s="15">
        <v>5</v>
      </c>
      <c r="B2464" s="18">
        <v>25009359</v>
      </c>
      <c r="C2464" s="18">
        <v>25009359</v>
      </c>
      <c r="D2464" s="15" t="s">
        <v>6327</v>
      </c>
      <c r="E2464" s="15" t="s">
        <v>2702</v>
      </c>
      <c r="F2464" s="15" t="s">
        <v>89</v>
      </c>
      <c r="G2464" s="19">
        <v>191.325043395976</v>
      </c>
      <c r="H2464" s="19">
        <v>3.9498763823720799</v>
      </c>
      <c r="I2464" s="20">
        <v>1.32004354653865E-4</v>
      </c>
      <c r="J2464" s="15" t="s">
        <v>32</v>
      </c>
      <c r="K2464" s="15" t="s">
        <v>2015</v>
      </c>
      <c r="L2464" s="15" t="s">
        <v>2015</v>
      </c>
      <c r="M2464" s="15" t="s">
        <v>1940</v>
      </c>
    </row>
    <row r="2465" spans="1:13" x14ac:dyDescent="0.2">
      <c r="A2465" s="15">
        <v>5</v>
      </c>
      <c r="B2465" s="18">
        <v>3174152</v>
      </c>
      <c r="C2465" s="18">
        <v>3174152</v>
      </c>
      <c r="D2465" s="15" t="s">
        <v>6327</v>
      </c>
      <c r="E2465" s="15" t="s">
        <v>2702</v>
      </c>
      <c r="F2465" s="15" t="s">
        <v>89</v>
      </c>
      <c r="G2465" s="19">
        <v>23.736577145623698</v>
      </c>
      <c r="H2465" s="19">
        <v>3.94972629933046</v>
      </c>
      <c r="I2465" s="20">
        <v>7.2631250941462199E-3</v>
      </c>
      <c r="J2465" s="15" t="s">
        <v>32</v>
      </c>
      <c r="K2465" s="15" t="s">
        <v>2049</v>
      </c>
      <c r="L2465" s="15" t="s">
        <v>2050</v>
      </c>
      <c r="M2465" s="15" t="s">
        <v>707</v>
      </c>
    </row>
    <row r="2466" spans="1:13" x14ac:dyDescent="0.2">
      <c r="A2466" s="15">
        <v>1</v>
      </c>
      <c r="B2466" s="18">
        <v>2529047</v>
      </c>
      <c r="C2466" s="18">
        <v>2529047</v>
      </c>
      <c r="D2466" s="15" t="s">
        <v>6327</v>
      </c>
      <c r="E2466" s="15" t="s">
        <v>2702</v>
      </c>
      <c r="F2466" s="15" t="s">
        <v>89</v>
      </c>
      <c r="G2466" s="19">
        <v>72.289957727250496</v>
      </c>
      <c r="H2466" s="19">
        <v>3.9485977520834901</v>
      </c>
      <c r="I2466" s="20">
        <v>5.2121043570966304E-3</v>
      </c>
      <c r="J2466" s="15" t="s">
        <v>32</v>
      </c>
      <c r="K2466" s="15" t="s">
        <v>2828</v>
      </c>
      <c r="L2466" s="15" t="s">
        <v>2829</v>
      </c>
      <c r="M2466" s="15" t="s">
        <v>2830</v>
      </c>
    </row>
    <row r="2467" spans="1:13" x14ac:dyDescent="0.2">
      <c r="A2467" s="15">
        <v>3</v>
      </c>
      <c r="B2467" s="18">
        <v>14069978</v>
      </c>
      <c r="C2467" s="18">
        <v>14069985</v>
      </c>
      <c r="D2467" s="15" t="s">
        <v>6327</v>
      </c>
      <c r="E2467" s="15" t="s">
        <v>2702</v>
      </c>
      <c r="F2467" s="15" t="s">
        <v>89</v>
      </c>
      <c r="G2467" s="19">
        <v>23.777473933426698</v>
      </c>
      <c r="H2467" s="19">
        <v>3.9471078952201699</v>
      </c>
      <c r="I2467" s="20">
        <v>3.4710422960831499E-3</v>
      </c>
      <c r="J2467" s="15" t="s">
        <v>34</v>
      </c>
      <c r="L2467" s="15" t="s">
        <v>91</v>
      </c>
      <c r="M2467" s="15" t="s">
        <v>91</v>
      </c>
    </row>
    <row r="2468" spans="1:13" x14ac:dyDescent="0.2">
      <c r="A2468" s="15">
        <v>3</v>
      </c>
      <c r="B2468" s="18">
        <v>12727712</v>
      </c>
      <c r="C2468" s="18">
        <v>12727712</v>
      </c>
      <c r="D2468" s="15" t="s">
        <v>6327</v>
      </c>
      <c r="E2468" s="15" t="s">
        <v>2702</v>
      </c>
      <c r="F2468" s="15" t="s">
        <v>89</v>
      </c>
      <c r="G2468" s="19">
        <v>54.407583224518497</v>
      </c>
      <c r="H2468" s="19">
        <v>3.9453803688375402</v>
      </c>
      <c r="I2468" s="20">
        <v>7.0123099691859403E-3</v>
      </c>
      <c r="J2468" s="15" t="s">
        <v>34</v>
      </c>
      <c r="L2468" s="15" t="s">
        <v>91</v>
      </c>
      <c r="M2468" s="15" t="s">
        <v>91</v>
      </c>
    </row>
    <row r="2469" spans="1:13" x14ac:dyDescent="0.2">
      <c r="A2469" s="15">
        <v>3</v>
      </c>
      <c r="B2469" s="18">
        <v>11983767</v>
      </c>
      <c r="C2469" s="18">
        <v>11983767</v>
      </c>
      <c r="D2469" s="15" t="s">
        <v>6327</v>
      </c>
      <c r="E2469" s="15" t="s">
        <v>2702</v>
      </c>
      <c r="F2469" s="15" t="s">
        <v>89</v>
      </c>
      <c r="G2469" s="19">
        <v>116.53559396651001</v>
      </c>
      <c r="H2469" s="19">
        <v>3.94434546205951</v>
      </c>
      <c r="I2469" s="20">
        <v>1.14081156323008E-3</v>
      </c>
      <c r="J2469" s="15" t="s">
        <v>34</v>
      </c>
      <c r="L2469" s="15" t="s">
        <v>91</v>
      </c>
      <c r="M2469" s="15" t="s">
        <v>91</v>
      </c>
    </row>
    <row r="2470" spans="1:13" x14ac:dyDescent="0.2">
      <c r="A2470" s="15">
        <v>5</v>
      </c>
      <c r="B2470" s="18">
        <v>23891915</v>
      </c>
      <c r="C2470" s="18">
        <v>23891915</v>
      </c>
      <c r="D2470" s="15" t="s">
        <v>6327</v>
      </c>
      <c r="E2470" s="15" t="s">
        <v>2702</v>
      </c>
      <c r="F2470" s="15" t="s">
        <v>89</v>
      </c>
      <c r="G2470" s="19">
        <v>162.761970204585</v>
      </c>
      <c r="H2470" s="19">
        <v>3.9434267851487501</v>
      </c>
      <c r="I2470" s="20">
        <v>4.4481194456374E-5</v>
      </c>
      <c r="J2470" s="15" t="s">
        <v>32</v>
      </c>
      <c r="K2470" s="15" t="s">
        <v>1992</v>
      </c>
      <c r="L2470" s="15" t="s">
        <v>1992</v>
      </c>
      <c r="M2470" s="15" t="s">
        <v>1852</v>
      </c>
    </row>
    <row r="2471" spans="1:13" x14ac:dyDescent="0.2">
      <c r="A2471" s="15">
        <v>5</v>
      </c>
      <c r="B2471" s="18">
        <v>3521243</v>
      </c>
      <c r="C2471" s="18">
        <v>3521243</v>
      </c>
      <c r="D2471" s="15" t="s">
        <v>6327</v>
      </c>
      <c r="E2471" s="15" t="s">
        <v>2702</v>
      </c>
      <c r="F2471" s="15" t="s">
        <v>89</v>
      </c>
      <c r="G2471" s="19">
        <v>46.4179237780939</v>
      </c>
      <c r="H2471" s="19">
        <v>3.9430468854484202</v>
      </c>
      <c r="I2471" s="20">
        <v>2.3445238885160999E-3</v>
      </c>
      <c r="J2471" s="15" t="s">
        <v>34</v>
      </c>
      <c r="L2471" s="15" t="s">
        <v>91</v>
      </c>
      <c r="M2471" s="15" t="s">
        <v>91</v>
      </c>
    </row>
    <row r="2472" spans="1:13" x14ac:dyDescent="0.2">
      <c r="A2472" s="15">
        <v>1</v>
      </c>
      <c r="B2472" s="18">
        <v>14124169</v>
      </c>
      <c r="C2472" s="18">
        <v>14124169</v>
      </c>
      <c r="D2472" s="15" t="s">
        <v>6327</v>
      </c>
      <c r="E2472" s="15" t="s">
        <v>2702</v>
      </c>
      <c r="F2472" s="15" t="s">
        <v>92</v>
      </c>
      <c r="G2472" s="19">
        <v>126.755088575881</v>
      </c>
      <c r="H2472" s="19">
        <v>3.9412854533898898</v>
      </c>
      <c r="I2472" s="20">
        <v>3.3622676571400399E-4</v>
      </c>
      <c r="J2472" s="15" t="s">
        <v>34</v>
      </c>
      <c r="L2472" s="15" t="s">
        <v>91</v>
      </c>
      <c r="M2472" s="15" t="s">
        <v>91</v>
      </c>
    </row>
    <row r="2473" spans="1:13" x14ac:dyDescent="0.2">
      <c r="A2473" s="15">
        <v>5</v>
      </c>
      <c r="B2473" s="18">
        <v>5469411</v>
      </c>
      <c r="C2473" s="18">
        <v>5469411</v>
      </c>
      <c r="D2473" s="15" t="s">
        <v>6327</v>
      </c>
      <c r="E2473" s="15" t="s">
        <v>2702</v>
      </c>
      <c r="F2473" s="15" t="s">
        <v>89</v>
      </c>
      <c r="G2473" s="19">
        <v>341.64766877365003</v>
      </c>
      <c r="H2473" s="19">
        <v>3.9409497542561298</v>
      </c>
      <c r="I2473" s="20">
        <v>3.1731688146003202E-4</v>
      </c>
      <c r="J2473" s="15" t="s">
        <v>32</v>
      </c>
      <c r="K2473" s="15" t="s">
        <v>5731</v>
      </c>
      <c r="L2473" s="15" t="s">
        <v>5731</v>
      </c>
      <c r="M2473" s="15" t="s">
        <v>250</v>
      </c>
    </row>
    <row r="2474" spans="1:13" x14ac:dyDescent="0.2">
      <c r="A2474" s="15">
        <v>1</v>
      </c>
      <c r="B2474" s="18">
        <v>3085314</v>
      </c>
      <c r="C2474" s="18">
        <v>3085314</v>
      </c>
      <c r="D2474" s="15" t="s">
        <v>6327</v>
      </c>
      <c r="E2474" s="15" t="s">
        <v>2702</v>
      </c>
      <c r="F2474" s="15" t="s">
        <v>89</v>
      </c>
      <c r="G2474" s="19">
        <v>15.302951150010101</v>
      </c>
      <c r="H2474" s="19">
        <v>3.9395214359652599</v>
      </c>
      <c r="I2474" s="20">
        <v>8.6489007687418108E-3</v>
      </c>
      <c r="J2474" s="15" t="s">
        <v>34</v>
      </c>
      <c r="L2474" s="15" t="s">
        <v>91</v>
      </c>
      <c r="M2474" s="15" t="s">
        <v>91</v>
      </c>
    </row>
    <row r="2475" spans="1:13" x14ac:dyDescent="0.2">
      <c r="A2475" s="15">
        <v>4</v>
      </c>
      <c r="B2475" s="18">
        <v>16764224</v>
      </c>
      <c r="C2475" s="18">
        <v>16764225</v>
      </c>
      <c r="D2475" s="15" t="s">
        <v>6327</v>
      </c>
      <c r="E2475" s="15" t="s">
        <v>2702</v>
      </c>
      <c r="F2475" s="15" t="s">
        <v>92</v>
      </c>
      <c r="G2475" s="19">
        <v>26.334996803662399</v>
      </c>
      <c r="H2475" s="19">
        <v>3.9381148515439102</v>
      </c>
      <c r="I2475" s="20">
        <v>4.5850966226812203E-3</v>
      </c>
      <c r="J2475" s="15" t="s">
        <v>32</v>
      </c>
      <c r="K2475" s="15" t="s">
        <v>5465</v>
      </c>
      <c r="L2475" s="15" t="s">
        <v>5465</v>
      </c>
      <c r="M2475" s="15" t="s">
        <v>5466</v>
      </c>
    </row>
    <row r="2476" spans="1:13" x14ac:dyDescent="0.2">
      <c r="A2476" s="15">
        <v>3</v>
      </c>
      <c r="B2476" s="18">
        <v>15158930</v>
      </c>
      <c r="C2476" s="18">
        <v>15158930</v>
      </c>
      <c r="D2476" s="15" t="s">
        <v>6327</v>
      </c>
      <c r="E2476" s="15" t="s">
        <v>2702</v>
      </c>
      <c r="F2476" s="15" t="s">
        <v>89</v>
      </c>
      <c r="G2476" s="19">
        <v>106.577072737603</v>
      </c>
      <c r="H2476" s="19">
        <v>3.9372291327152902</v>
      </c>
      <c r="I2476" s="20">
        <v>5.3907201094396803E-3</v>
      </c>
      <c r="J2476" s="15" t="s">
        <v>34</v>
      </c>
      <c r="L2476" s="15" t="s">
        <v>91</v>
      </c>
      <c r="M2476" s="15" t="s">
        <v>91</v>
      </c>
    </row>
    <row r="2477" spans="1:13" x14ac:dyDescent="0.2">
      <c r="A2477" s="15">
        <v>1</v>
      </c>
      <c r="B2477" s="18">
        <v>22627385</v>
      </c>
      <c r="C2477" s="18">
        <v>22627385</v>
      </c>
      <c r="D2477" s="15" t="s">
        <v>6327</v>
      </c>
      <c r="E2477" s="15" t="s">
        <v>2702</v>
      </c>
      <c r="F2477" s="15" t="s">
        <v>89</v>
      </c>
      <c r="G2477" s="19">
        <v>39.613877041157401</v>
      </c>
      <c r="H2477" s="19">
        <v>3.9357179121787098</v>
      </c>
      <c r="I2477" s="20">
        <v>5.3300116713069796E-3</v>
      </c>
      <c r="J2477" s="15" t="s">
        <v>34</v>
      </c>
      <c r="L2477" s="15" t="s">
        <v>91</v>
      </c>
      <c r="M2477" s="15" t="s">
        <v>91</v>
      </c>
    </row>
    <row r="2478" spans="1:13" x14ac:dyDescent="0.2">
      <c r="A2478" s="15">
        <v>3</v>
      </c>
      <c r="B2478" s="18">
        <v>20896486</v>
      </c>
      <c r="C2478" s="18">
        <v>20896486</v>
      </c>
      <c r="D2478" s="15" t="s">
        <v>6327</v>
      </c>
      <c r="E2478" s="15" t="s">
        <v>2697</v>
      </c>
      <c r="F2478" s="15" t="s">
        <v>92</v>
      </c>
      <c r="G2478" s="19">
        <v>16.845423175541502</v>
      </c>
      <c r="H2478" s="19">
        <v>3.9349729059878098</v>
      </c>
      <c r="I2478" s="20">
        <v>1.5224367581287001E-3</v>
      </c>
      <c r="J2478" s="15" t="s">
        <v>32</v>
      </c>
      <c r="K2478" s="15" t="s">
        <v>1237</v>
      </c>
      <c r="L2478" s="15" t="s">
        <v>1237</v>
      </c>
      <c r="M2478" s="15" t="s">
        <v>91</v>
      </c>
    </row>
    <row r="2479" spans="1:13" x14ac:dyDescent="0.2">
      <c r="A2479" s="15">
        <v>1</v>
      </c>
      <c r="B2479" s="18">
        <v>22627252</v>
      </c>
      <c r="C2479" s="18">
        <v>22627253</v>
      </c>
      <c r="D2479" s="15" t="s">
        <v>6327</v>
      </c>
      <c r="E2479" s="15" t="s">
        <v>2702</v>
      </c>
      <c r="F2479" s="15" t="s">
        <v>92</v>
      </c>
      <c r="G2479" s="19">
        <v>32.627060232319103</v>
      </c>
      <c r="H2479" s="19">
        <v>3.9334350554250301</v>
      </c>
      <c r="I2479" s="20">
        <v>8.8492859312348099E-3</v>
      </c>
      <c r="J2479" s="15" t="s">
        <v>34</v>
      </c>
      <c r="L2479" s="15" t="s">
        <v>91</v>
      </c>
      <c r="M2479" s="15" t="s">
        <v>91</v>
      </c>
    </row>
    <row r="2480" spans="1:13" x14ac:dyDescent="0.2">
      <c r="A2480" s="15">
        <v>5</v>
      </c>
      <c r="B2480" s="18">
        <v>19348481</v>
      </c>
      <c r="C2480" s="18">
        <v>19348481</v>
      </c>
      <c r="D2480" s="15" t="s">
        <v>6327</v>
      </c>
      <c r="E2480" s="15" t="s">
        <v>2702</v>
      </c>
      <c r="F2480" s="15" t="s">
        <v>89</v>
      </c>
      <c r="G2480" s="19">
        <v>17.961031594759302</v>
      </c>
      <c r="H2480" s="19">
        <v>3.93287955529666</v>
      </c>
      <c r="I2480" s="20">
        <v>4.5433018325805102E-3</v>
      </c>
      <c r="J2480" s="15" t="s">
        <v>32</v>
      </c>
      <c r="K2480" s="15" t="s">
        <v>5988</v>
      </c>
      <c r="L2480" s="15" t="s">
        <v>5989</v>
      </c>
      <c r="M2480" s="15" t="s">
        <v>5990</v>
      </c>
    </row>
    <row r="2481" spans="1:13" x14ac:dyDescent="0.2">
      <c r="A2481" s="15">
        <v>1</v>
      </c>
      <c r="B2481" s="18">
        <v>20984795</v>
      </c>
      <c r="C2481" s="18">
        <v>20984795</v>
      </c>
      <c r="D2481" s="15" t="s">
        <v>6327</v>
      </c>
      <c r="E2481" s="15" t="s">
        <v>2697</v>
      </c>
      <c r="F2481" s="15" t="s">
        <v>89</v>
      </c>
      <c r="G2481" s="19">
        <v>69.777451235474501</v>
      </c>
      <c r="H2481" s="19">
        <v>3.9326843587931899</v>
      </c>
      <c r="I2481" s="20">
        <v>6.3420979798424898E-3</v>
      </c>
      <c r="J2481" s="15" t="s">
        <v>32</v>
      </c>
      <c r="K2481" s="15" t="s">
        <v>3343</v>
      </c>
      <c r="L2481" s="15" t="s">
        <v>3344</v>
      </c>
      <c r="M2481" s="15" t="s">
        <v>1109</v>
      </c>
    </row>
    <row r="2482" spans="1:13" x14ac:dyDescent="0.2">
      <c r="A2482" s="15">
        <v>1</v>
      </c>
      <c r="B2482" s="18">
        <v>27562942</v>
      </c>
      <c r="C2482" s="18">
        <v>27562942</v>
      </c>
      <c r="D2482" s="15" t="s">
        <v>6327</v>
      </c>
      <c r="E2482" s="15" t="s">
        <v>2702</v>
      </c>
      <c r="F2482" s="15" t="s">
        <v>89</v>
      </c>
      <c r="G2482" s="19">
        <v>183.67557995269499</v>
      </c>
      <c r="H2482" s="19">
        <v>3.9326183732264699</v>
      </c>
      <c r="I2482" s="20">
        <v>1.9281278591878699E-3</v>
      </c>
      <c r="J2482" s="15" t="s">
        <v>32</v>
      </c>
      <c r="K2482" s="15" t="s">
        <v>3554</v>
      </c>
      <c r="L2482" s="15" t="s">
        <v>3555</v>
      </c>
      <c r="M2482" s="15" t="s">
        <v>3556</v>
      </c>
    </row>
    <row r="2483" spans="1:13" x14ac:dyDescent="0.2">
      <c r="A2483" s="15">
        <v>1</v>
      </c>
      <c r="B2483" s="18">
        <v>19526026</v>
      </c>
      <c r="C2483" s="18">
        <v>19526026</v>
      </c>
      <c r="D2483" s="15" t="s">
        <v>6327</v>
      </c>
      <c r="E2483" s="15" t="s">
        <v>2702</v>
      </c>
      <c r="F2483" s="15" t="s">
        <v>89</v>
      </c>
      <c r="G2483" s="19">
        <v>434.465584245554</v>
      </c>
      <c r="H2483" s="19">
        <v>3.93130715215645</v>
      </c>
      <c r="I2483" s="20">
        <v>1.8344456846412201E-3</v>
      </c>
      <c r="J2483" s="15" t="s">
        <v>34</v>
      </c>
      <c r="L2483" s="15" t="s">
        <v>91</v>
      </c>
      <c r="M2483" s="15" t="s">
        <v>91</v>
      </c>
    </row>
    <row r="2484" spans="1:13" x14ac:dyDescent="0.2">
      <c r="A2484" s="15">
        <v>2</v>
      </c>
      <c r="B2484" s="18">
        <v>18319835</v>
      </c>
      <c r="C2484" s="18">
        <v>18319835</v>
      </c>
      <c r="D2484" s="15" t="s">
        <v>6327</v>
      </c>
      <c r="E2484" s="15" t="s">
        <v>2702</v>
      </c>
      <c r="F2484" s="15" t="s">
        <v>89</v>
      </c>
      <c r="G2484" s="19">
        <v>678.89678952558904</v>
      </c>
      <c r="H2484" s="19">
        <v>3.93055595337005</v>
      </c>
      <c r="I2484" s="20">
        <v>7.2450691825847E-4</v>
      </c>
      <c r="J2484" s="15" t="s">
        <v>32</v>
      </c>
      <c r="K2484" s="15" t="s">
        <v>924</v>
      </c>
      <c r="L2484" s="15" t="s">
        <v>925</v>
      </c>
      <c r="M2484" s="15" t="s">
        <v>926</v>
      </c>
    </row>
    <row r="2485" spans="1:13" x14ac:dyDescent="0.2">
      <c r="A2485" s="15">
        <v>1</v>
      </c>
      <c r="B2485" s="18">
        <v>7976542</v>
      </c>
      <c r="C2485" s="18">
        <v>7976542</v>
      </c>
      <c r="D2485" s="15" t="s">
        <v>6327</v>
      </c>
      <c r="E2485" s="15" t="s">
        <v>2702</v>
      </c>
      <c r="F2485" s="15" t="s">
        <v>92</v>
      </c>
      <c r="G2485" s="19">
        <v>40.433131634255197</v>
      </c>
      <c r="H2485" s="19">
        <v>3.9303448944292998</v>
      </c>
      <c r="I2485" s="20">
        <v>1.3945089069728499E-3</v>
      </c>
      <c r="J2485" s="15" t="s">
        <v>32</v>
      </c>
      <c r="K2485" s="15" t="s">
        <v>691</v>
      </c>
      <c r="L2485" s="15" t="s">
        <v>691</v>
      </c>
      <c r="M2485" s="15" t="s">
        <v>502</v>
      </c>
    </row>
    <row r="2486" spans="1:13" x14ac:dyDescent="0.2">
      <c r="A2486" s="15">
        <v>1</v>
      </c>
      <c r="B2486" s="18">
        <v>28252464</v>
      </c>
      <c r="C2486" s="18">
        <v>28252464</v>
      </c>
      <c r="D2486" s="15" t="s">
        <v>6327</v>
      </c>
      <c r="E2486" s="15" t="s">
        <v>2702</v>
      </c>
      <c r="F2486" s="15" t="s">
        <v>92</v>
      </c>
      <c r="G2486" s="19">
        <v>39.472518790325402</v>
      </c>
      <c r="H2486" s="19">
        <v>3.93033507582272</v>
      </c>
      <c r="I2486" s="20">
        <v>9.9012694418475593E-3</v>
      </c>
      <c r="J2486" s="15" t="s">
        <v>32</v>
      </c>
      <c r="K2486" s="15" t="s">
        <v>503</v>
      </c>
      <c r="L2486" s="15" t="s">
        <v>503</v>
      </c>
      <c r="M2486" s="15" t="s">
        <v>504</v>
      </c>
    </row>
    <row r="2487" spans="1:13" x14ac:dyDescent="0.2">
      <c r="A2487" s="15">
        <v>4</v>
      </c>
      <c r="B2487" s="18">
        <v>9324260</v>
      </c>
      <c r="C2487" s="18">
        <v>9324260</v>
      </c>
      <c r="D2487" s="15" t="s">
        <v>6327</v>
      </c>
      <c r="E2487" s="15" t="s">
        <v>2702</v>
      </c>
      <c r="F2487" s="15" t="s">
        <v>89</v>
      </c>
      <c r="G2487" s="19">
        <v>21.5755456215404</v>
      </c>
      <c r="H2487" s="19">
        <v>3.9260793065643198</v>
      </c>
      <c r="I2487" s="20">
        <v>4.3666112042050698E-3</v>
      </c>
      <c r="J2487" s="15" t="s">
        <v>32</v>
      </c>
      <c r="K2487" s="15" t="s">
        <v>5197</v>
      </c>
      <c r="L2487" s="15" t="s">
        <v>5197</v>
      </c>
      <c r="M2487" s="15" t="s">
        <v>5198</v>
      </c>
    </row>
    <row r="2488" spans="1:13" x14ac:dyDescent="0.2">
      <c r="A2488" s="15">
        <v>2</v>
      </c>
      <c r="B2488" s="18">
        <v>8147925</v>
      </c>
      <c r="C2488" s="18">
        <v>8147925</v>
      </c>
      <c r="D2488" s="15" t="s">
        <v>6327</v>
      </c>
      <c r="E2488" s="15" t="s">
        <v>2702</v>
      </c>
      <c r="F2488" s="15" t="s">
        <v>89</v>
      </c>
      <c r="G2488" s="19">
        <v>220.65794061779101</v>
      </c>
      <c r="H2488" s="19">
        <v>3.9239498808841602</v>
      </c>
      <c r="I2488" s="20">
        <v>6.9661559534624494E-5</v>
      </c>
      <c r="J2488" s="15" t="s">
        <v>34</v>
      </c>
      <c r="L2488" s="15" t="s">
        <v>91</v>
      </c>
      <c r="M2488" s="15" t="s">
        <v>91</v>
      </c>
    </row>
    <row r="2489" spans="1:13" x14ac:dyDescent="0.2">
      <c r="A2489" s="15">
        <v>2</v>
      </c>
      <c r="B2489" s="18">
        <v>143341</v>
      </c>
      <c r="C2489" s="18">
        <v>143341</v>
      </c>
      <c r="D2489" s="15" t="s">
        <v>6327</v>
      </c>
      <c r="E2489" s="15" t="s">
        <v>2702</v>
      </c>
      <c r="F2489" s="15" t="s">
        <v>89</v>
      </c>
      <c r="G2489" s="19">
        <v>167.31756544343401</v>
      </c>
      <c r="H2489" s="19">
        <v>3.9223217295689699</v>
      </c>
      <c r="I2489" s="20">
        <v>4.6883767904646498E-5</v>
      </c>
      <c r="J2489" s="15" t="s">
        <v>32</v>
      </c>
      <c r="K2489" s="15" t="s">
        <v>809</v>
      </c>
      <c r="L2489" s="15" t="s">
        <v>809</v>
      </c>
      <c r="M2489" s="15" t="s">
        <v>250</v>
      </c>
    </row>
    <row r="2490" spans="1:13" x14ac:dyDescent="0.2">
      <c r="A2490" s="15">
        <v>1</v>
      </c>
      <c r="B2490" s="18">
        <v>22627289</v>
      </c>
      <c r="C2490" s="18">
        <v>22627290</v>
      </c>
      <c r="D2490" s="15" t="s">
        <v>6327</v>
      </c>
      <c r="E2490" s="15" t="s">
        <v>2702</v>
      </c>
      <c r="F2490" s="15" t="s">
        <v>92</v>
      </c>
      <c r="G2490" s="19">
        <v>38.713171149489597</v>
      </c>
      <c r="H2490" s="19">
        <v>3.9222851019887699</v>
      </c>
      <c r="I2490" s="20">
        <v>9.3213200654811701E-3</v>
      </c>
      <c r="J2490" s="15" t="s">
        <v>34</v>
      </c>
      <c r="L2490" s="15" t="s">
        <v>91</v>
      </c>
      <c r="M2490" s="15" t="s">
        <v>91</v>
      </c>
    </row>
    <row r="2491" spans="1:13" x14ac:dyDescent="0.2">
      <c r="A2491" s="15">
        <v>1</v>
      </c>
      <c r="B2491" s="18">
        <v>21934154</v>
      </c>
      <c r="C2491" s="18">
        <v>21934155</v>
      </c>
      <c r="D2491" s="15" t="s">
        <v>6327</v>
      </c>
      <c r="E2491" s="15" t="s">
        <v>2702</v>
      </c>
      <c r="F2491" s="15" t="s">
        <v>89</v>
      </c>
      <c r="G2491" s="19">
        <v>107.9135550181</v>
      </c>
      <c r="H2491" s="19">
        <v>3.9213564808863102</v>
      </c>
      <c r="I2491" s="20">
        <v>1.8366616268185999E-3</v>
      </c>
      <c r="J2491" s="15" t="s">
        <v>32</v>
      </c>
      <c r="K2491" s="15" t="s">
        <v>3366</v>
      </c>
      <c r="L2491" s="15" t="s">
        <v>3367</v>
      </c>
      <c r="M2491" s="15" t="s">
        <v>129</v>
      </c>
    </row>
    <row r="2492" spans="1:13" x14ac:dyDescent="0.2">
      <c r="A2492" s="15">
        <v>4</v>
      </c>
      <c r="B2492" s="18">
        <v>17137268</v>
      </c>
      <c r="C2492" s="18">
        <v>17137268</v>
      </c>
      <c r="D2492" s="15" t="s">
        <v>6327</v>
      </c>
      <c r="E2492" s="15" t="s">
        <v>2702</v>
      </c>
      <c r="F2492" s="15" t="s">
        <v>89</v>
      </c>
      <c r="G2492" s="19">
        <v>31.927450976315999</v>
      </c>
      <c r="H2492" s="19">
        <v>3.9200592619561601</v>
      </c>
      <c r="I2492" s="20">
        <v>4.2574753317798698E-4</v>
      </c>
      <c r="J2492" s="15" t="s">
        <v>34</v>
      </c>
      <c r="L2492" s="15" t="s">
        <v>91</v>
      </c>
      <c r="M2492" s="15" t="s">
        <v>91</v>
      </c>
    </row>
    <row r="2493" spans="1:13" x14ac:dyDescent="0.2">
      <c r="A2493" s="15">
        <v>3</v>
      </c>
      <c r="B2493" s="18">
        <v>19851060</v>
      </c>
      <c r="C2493" s="18">
        <v>19851068</v>
      </c>
      <c r="D2493" s="15" t="s">
        <v>6327</v>
      </c>
      <c r="E2493" s="15" t="s">
        <v>2702</v>
      </c>
      <c r="F2493" s="15" t="s">
        <v>89</v>
      </c>
      <c r="G2493" s="19">
        <v>129.71070892673399</v>
      </c>
      <c r="H2493" s="19">
        <v>3.9189182222348</v>
      </c>
      <c r="I2493" s="20">
        <v>9.6612491605774795E-5</v>
      </c>
      <c r="J2493" s="15" t="s">
        <v>34</v>
      </c>
      <c r="L2493" s="15" t="s">
        <v>91</v>
      </c>
      <c r="M2493" s="15" t="s">
        <v>91</v>
      </c>
    </row>
    <row r="2494" spans="1:13" x14ac:dyDescent="0.2">
      <c r="A2494" s="15">
        <v>3</v>
      </c>
      <c r="B2494" s="18">
        <v>2664823</v>
      </c>
      <c r="C2494" s="18">
        <v>2664823</v>
      </c>
      <c r="D2494" s="15" t="s">
        <v>6327</v>
      </c>
      <c r="E2494" s="15" t="s">
        <v>2702</v>
      </c>
      <c r="F2494" s="15" t="s">
        <v>92</v>
      </c>
      <c r="G2494" s="19">
        <v>20.269323302100599</v>
      </c>
      <c r="H2494" s="19">
        <v>3.9187087008074801</v>
      </c>
      <c r="I2494" s="20">
        <v>1.2022557031204199E-3</v>
      </c>
      <c r="J2494" s="15" t="s">
        <v>32</v>
      </c>
      <c r="K2494" s="15" t="s">
        <v>1330</v>
      </c>
      <c r="L2494" s="15" t="s">
        <v>1331</v>
      </c>
      <c r="M2494" s="15" t="s">
        <v>1332</v>
      </c>
    </row>
    <row r="2495" spans="1:13" x14ac:dyDescent="0.2">
      <c r="A2495" s="15">
        <v>5</v>
      </c>
      <c r="B2495" s="18">
        <v>7605911</v>
      </c>
      <c r="C2495" s="18">
        <v>7605911</v>
      </c>
      <c r="D2495" s="15" t="s">
        <v>6327</v>
      </c>
      <c r="E2495" s="15" t="s">
        <v>2702</v>
      </c>
      <c r="F2495" s="15" t="s">
        <v>89</v>
      </c>
      <c r="G2495" s="19">
        <v>26.9235312165371</v>
      </c>
      <c r="H2495" s="19">
        <v>3.9171214465299902</v>
      </c>
      <c r="I2495" s="20">
        <v>1.03383153422047E-3</v>
      </c>
      <c r="J2495" s="15" t="s">
        <v>34</v>
      </c>
      <c r="L2495" s="15" t="s">
        <v>91</v>
      </c>
      <c r="M2495" s="15" t="s">
        <v>91</v>
      </c>
    </row>
    <row r="2496" spans="1:13" x14ac:dyDescent="0.2">
      <c r="A2496" s="15">
        <v>1</v>
      </c>
      <c r="B2496" s="18">
        <v>22162527</v>
      </c>
      <c r="C2496" s="18">
        <v>22162527</v>
      </c>
      <c r="D2496" s="15" t="s">
        <v>6327</v>
      </c>
      <c r="E2496" s="15" t="s">
        <v>2702</v>
      </c>
      <c r="F2496" s="15" t="s">
        <v>89</v>
      </c>
      <c r="G2496" s="19">
        <v>55.310315526120903</v>
      </c>
      <c r="H2496" s="19">
        <v>3.9168401576832399</v>
      </c>
      <c r="I2496" s="20">
        <v>7.0809315093228898E-3</v>
      </c>
      <c r="J2496" s="15" t="s">
        <v>34</v>
      </c>
      <c r="L2496" s="15" t="s">
        <v>91</v>
      </c>
      <c r="M2496" s="15" t="s">
        <v>91</v>
      </c>
    </row>
    <row r="2497" spans="1:13" x14ac:dyDescent="0.2">
      <c r="A2497" s="15">
        <v>1</v>
      </c>
      <c r="B2497" s="18">
        <v>11960914</v>
      </c>
      <c r="C2497" s="18">
        <v>11960914</v>
      </c>
      <c r="D2497" s="15" t="s">
        <v>6327</v>
      </c>
      <c r="E2497" s="15" t="s">
        <v>2702</v>
      </c>
      <c r="F2497" s="15" t="s">
        <v>92</v>
      </c>
      <c r="G2497" s="19">
        <v>23.637514329481899</v>
      </c>
      <c r="H2497" s="19">
        <v>3.91662019928035</v>
      </c>
      <c r="I2497" s="20">
        <v>6.5239006478735803E-3</v>
      </c>
      <c r="J2497" s="15" t="s">
        <v>34</v>
      </c>
      <c r="L2497" s="15" t="s">
        <v>91</v>
      </c>
      <c r="M2497" s="15" t="s">
        <v>91</v>
      </c>
    </row>
    <row r="2498" spans="1:13" x14ac:dyDescent="0.2">
      <c r="A2498" s="15">
        <v>1</v>
      </c>
      <c r="B2498" s="18">
        <v>20390734</v>
      </c>
      <c r="C2498" s="18">
        <v>20390734</v>
      </c>
      <c r="D2498" s="15" t="s">
        <v>6327</v>
      </c>
      <c r="E2498" s="15" t="s">
        <v>2697</v>
      </c>
      <c r="F2498" s="15" t="s">
        <v>89</v>
      </c>
      <c r="G2498" s="19">
        <v>20.803850242131698</v>
      </c>
      <c r="H2498" s="19">
        <v>3.9156069829051998</v>
      </c>
      <c r="I2498" s="20">
        <v>4.3929718136292799E-4</v>
      </c>
      <c r="J2498" s="15" t="s">
        <v>32</v>
      </c>
      <c r="K2498" s="15" t="s">
        <v>3322</v>
      </c>
      <c r="L2498" s="15" t="s">
        <v>3323</v>
      </c>
      <c r="M2498" s="15" t="s">
        <v>3324</v>
      </c>
    </row>
    <row r="2499" spans="1:13" x14ac:dyDescent="0.2">
      <c r="A2499" s="15">
        <v>2</v>
      </c>
      <c r="B2499" s="18">
        <v>18319837</v>
      </c>
      <c r="C2499" s="18">
        <v>18319837</v>
      </c>
      <c r="D2499" s="15" t="s">
        <v>6327</v>
      </c>
      <c r="E2499" s="15" t="s">
        <v>2702</v>
      </c>
      <c r="F2499" s="15" t="s">
        <v>89</v>
      </c>
      <c r="G2499" s="19">
        <v>58.468432131053902</v>
      </c>
      <c r="H2499" s="19">
        <v>3.91552078478695</v>
      </c>
      <c r="I2499" s="20">
        <v>4.1217914799186999E-3</v>
      </c>
      <c r="J2499" s="15" t="s">
        <v>32</v>
      </c>
      <c r="K2499" s="15" t="s">
        <v>924</v>
      </c>
      <c r="L2499" s="15" t="s">
        <v>925</v>
      </c>
      <c r="M2499" s="15" t="s">
        <v>926</v>
      </c>
    </row>
    <row r="2500" spans="1:13" x14ac:dyDescent="0.2">
      <c r="A2500" s="15">
        <v>3</v>
      </c>
      <c r="B2500" s="18">
        <v>15158892</v>
      </c>
      <c r="C2500" s="18">
        <v>15158896</v>
      </c>
      <c r="D2500" s="15" t="s">
        <v>6327</v>
      </c>
      <c r="E2500" s="15" t="s">
        <v>2702</v>
      </c>
      <c r="F2500" s="15" t="s">
        <v>92</v>
      </c>
      <c r="G2500" s="19">
        <v>399.56907075784898</v>
      </c>
      <c r="H2500" s="19">
        <v>3.9154334465335801</v>
      </c>
      <c r="I2500" s="20">
        <v>1.5206566480934799E-3</v>
      </c>
      <c r="J2500" s="15" t="s">
        <v>34</v>
      </c>
      <c r="L2500" s="15" t="s">
        <v>91</v>
      </c>
      <c r="M2500" s="15" t="s">
        <v>91</v>
      </c>
    </row>
    <row r="2501" spans="1:13" x14ac:dyDescent="0.2">
      <c r="A2501" s="15">
        <v>4</v>
      </c>
      <c r="B2501" s="18">
        <v>14007247</v>
      </c>
      <c r="C2501" s="18">
        <v>14007247</v>
      </c>
      <c r="D2501" s="15" t="s">
        <v>6327</v>
      </c>
      <c r="E2501" s="15" t="s">
        <v>2702</v>
      </c>
      <c r="F2501" s="15" t="s">
        <v>89</v>
      </c>
      <c r="G2501" s="19">
        <v>725.28850970378903</v>
      </c>
      <c r="H2501" s="19">
        <v>3.9137566309435301</v>
      </c>
      <c r="I2501" s="20">
        <v>7.2198013153720005E-5</v>
      </c>
      <c r="J2501" s="15" t="s">
        <v>34</v>
      </c>
      <c r="L2501" s="15" t="s">
        <v>91</v>
      </c>
      <c r="M2501" s="15" t="s">
        <v>91</v>
      </c>
    </row>
    <row r="2502" spans="1:13" x14ac:dyDescent="0.2">
      <c r="A2502" s="15">
        <v>1</v>
      </c>
      <c r="B2502" s="18">
        <v>1851995</v>
      </c>
      <c r="C2502" s="18">
        <v>1851995</v>
      </c>
      <c r="D2502" s="15" t="s">
        <v>6327</v>
      </c>
      <c r="E2502" s="15" t="s">
        <v>2702</v>
      </c>
      <c r="F2502" s="15" t="s">
        <v>89</v>
      </c>
      <c r="G2502" s="19">
        <v>150.892001821702</v>
      </c>
      <c r="H2502" s="19">
        <v>3.9097949754742798</v>
      </c>
      <c r="I2502" s="20">
        <v>8.0103158266563602E-3</v>
      </c>
      <c r="J2502" s="15" t="s">
        <v>32</v>
      </c>
      <c r="K2502" s="15" t="s">
        <v>2770</v>
      </c>
      <c r="L2502" s="15" t="s">
        <v>2770</v>
      </c>
      <c r="M2502" s="15" t="s">
        <v>2771</v>
      </c>
    </row>
    <row r="2503" spans="1:13" x14ac:dyDescent="0.2">
      <c r="A2503" s="15">
        <v>3</v>
      </c>
      <c r="B2503" s="18">
        <v>19851026</v>
      </c>
      <c r="C2503" s="18">
        <v>19851026</v>
      </c>
      <c r="D2503" s="15" t="s">
        <v>6327</v>
      </c>
      <c r="E2503" s="15" t="s">
        <v>2702</v>
      </c>
      <c r="F2503" s="15" t="s">
        <v>89</v>
      </c>
      <c r="G2503" s="19">
        <v>1775.4704321655399</v>
      </c>
      <c r="H2503" s="19">
        <v>3.9081076433414301</v>
      </c>
      <c r="I2503" s="20">
        <v>1.2775317294233499E-4</v>
      </c>
      <c r="J2503" s="15" t="s">
        <v>34</v>
      </c>
      <c r="L2503" s="15" t="s">
        <v>91</v>
      </c>
      <c r="M2503" s="15" t="s">
        <v>91</v>
      </c>
    </row>
    <row r="2504" spans="1:13" x14ac:dyDescent="0.2">
      <c r="A2504" s="15">
        <v>3</v>
      </c>
      <c r="B2504" s="18">
        <v>10889301</v>
      </c>
      <c r="C2504" s="18">
        <v>10889301</v>
      </c>
      <c r="D2504" s="15" t="s">
        <v>6327</v>
      </c>
      <c r="E2504" s="15" t="s">
        <v>2702</v>
      </c>
      <c r="F2504" s="15" t="s">
        <v>89</v>
      </c>
      <c r="G2504" s="19">
        <v>14.4252179191447</v>
      </c>
      <c r="H2504" s="19">
        <v>3.9078826493644598</v>
      </c>
      <c r="I2504" s="20">
        <v>8.2754232059408395E-3</v>
      </c>
      <c r="J2504" s="15" t="s">
        <v>34</v>
      </c>
      <c r="L2504" s="15" t="s">
        <v>91</v>
      </c>
      <c r="M2504" s="15" t="s">
        <v>91</v>
      </c>
    </row>
    <row r="2505" spans="1:13" x14ac:dyDescent="0.2">
      <c r="A2505" s="15">
        <v>1</v>
      </c>
      <c r="B2505" s="18">
        <v>11644532</v>
      </c>
      <c r="C2505" s="18">
        <v>11644535</v>
      </c>
      <c r="D2505" s="15" t="s">
        <v>6327</v>
      </c>
      <c r="E2505" s="15" t="s">
        <v>2702</v>
      </c>
      <c r="F2505" s="15" t="s">
        <v>92</v>
      </c>
      <c r="G2505" s="19">
        <v>82.169150562922297</v>
      </c>
      <c r="H2505" s="19">
        <v>3.9078711651680802</v>
      </c>
      <c r="I2505" s="20">
        <v>2.1386295416697801E-4</v>
      </c>
      <c r="J2505" s="15" t="s">
        <v>32</v>
      </c>
      <c r="K2505" s="15" t="s">
        <v>146</v>
      </c>
      <c r="L2505" s="15" t="s">
        <v>147</v>
      </c>
      <c r="M2505" s="15" t="s">
        <v>148</v>
      </c>
    </row>
    <row r="2506" spans="1:13" x14ac:dyDescent="0.2">
      <c r="A2506" s="15">
        <v>4</v>
      </c>
      <c r="B2506" s="18">
        <v>11121802</v>
      </c>
      <c r="C2506" s="18">
        <v>11121802</v>
      </c>
      <c r="D2506" s="15" t="s">
        <v>6327</v>
      </c>
      <c r="E2506" s="15" t="s">
        <v>2702</v>
      </c>
      <c r="F2506" s="15" t="s">
        <v>92</v>
      </c>
      <c r="G2506" s="19">
        <v>334.32440618675997</v>
      </c>
      <c r="H2506" s="19">
        <v>3.9072902697354102</v>
      </c>
      <c r="I2506" s="20">
        <v>2.3197258426115E-3</v>
      </c>
      <c r="J2506" s="15" t="s">
        <v>34</v>
      </c>
      <c r="L2506" s="15" t="s">
        <v>91</v>
      </c>
      <c r="M2506" s="15" t="s">
        <v>91</v>
      </c>
    </row>
    <row r="2507" spans="1:13" x14ac:dyDescent="0.2">
      <c r="A2507" s="15">
        <v>5</v>
      </c>
      <c r="B2507" s="18">
        <v>12927630</v>
      </c>
      <c r="C2507" s="18">
        <v>12927636</v>
      </c>
      <c r="D2507" s="15" t="s">
        <v>6327</v>
      </c>
      <c r="E2507" s="15" t="s">
        <v>2702</v>
      </c>
      <c r="F2507" s="15" t="s">
        <v>92</v>
      </c>
      <c r="G2507" s="19">
        <v>36.536348087494297</v>
      </c>
      <c r="H2507" s="19">
        <v>3.9066712959913201</v>
      </c>
      <c r="I2507" s="20">
        <v>2.22021383818916E-3</v>
      </c>
      <c r="J2507" s="15" t="s">
        <v>34</v>
      </c>
      <c r="L2507" s="15" t="s">
        <v>91</v>
      </c>
      <c r="M2507" s="15" t="s">
        <v>91</v>
      </c>
    </row>
    <row r="2508" spans="1:13" x14ac:dyDescent="0.2">
      <c r="A2508" s="15">
        <v>3</v>
      </c>
      <c r="B2508" s="18">
        <v>19851089</v>
      </c>
      <c r="C2508" s="18">
        <v>19851090</v>
      </c>
      <c r="D2508" s="15" t="s">
        <v>6327</v>
      </c>
      <c r="E2508" s="15" t="s">
        <v>2702</v>
      </c>
      <c r="F2508" s="15" t="s">
        <v>89</v>
      </c>
      <c r="G2508" s="19">
        <v>205.17373777289001</v>
      </c>
      <c r="H2508" s="19">
        <v>3.90635762912996</v>
      </c>
      <c r="I2508" s="20">
        <v>7.1911026294531302E-6</v>
      </c>
      <c r="J2508" s="15" t="s">
        <v>34</v>
      </c>
      <c r="L2508" s="15" t="s">
        <v>91</v>
      </c>
      <c r="M2508" s="15" t="s">
        <v>91</v>
      </c>
    </row>
    <row r="2509" spans="1:13" x14ac:dyDescent="0.2">
      <c r="A2509" s="15">
        <v>5</v>
      </c>
      <c r="B2509" s="18">
        <v>22383761</v>
      </c>
      <c r="C2509" s="18">
        <v>22383761</v>
      </c>
      <c r="D2509" s="15" t="s">
        <v>6327</v>
      </c>
      <c r="E2509" s="15" t="s">
        <v>2697</v>
      </c>
      <c r="F2509" s="15" t="s">
        <v>89</v>
      </c>
      <c r="G2509" s="19">
        <v>50.028428446575298</v>
      </c>
      <c r="H2509" s="19">
        <v>3.90544422857191</v>
      </c>
      <c r="I2509" s="20">
        <v>8.5240118761959902E-6</v>
      </c>
      <c r="J2509" s="15" t="s">
        <v>32</v>
      </c>
      <c r="K2509" s="15" t="s">
        <v>6085</v>
      </c>
      <c r="L2509" s="15" t="s">
        <v>6086</v>
      </c>
      <c r="M2509" s="15" t="s">
        <v>6087</v>
      </c>
    </row>
    <row r="2510" spans="1:13" x14ac:dyDescent="0.2">
      <c r="A2510" s="15">
        <v>5</v>
      </c>
      <c r="B2510" s="18">
        <v>14654391</v>
      </c>
      <c r="C2510" s="18">
        <v>14654391</v>
      </c>
      <c r="D2510" s="15" t="s">
        <v>6327</v>
      </c>
      <c r="E2510" s="15" t="s">
        <v>2702</v>
      </c>
      <c r="F2510" s="15" t="s">
        <v>89</v>
      </c>
      <c r="G2510" s="19">
        <v>53.209342218166199</v>
      </c>
      <c r="H2510" s="19">
        <v>3.9036977037199598</v>
      </c>
      <c r="I2510" s="20">
        <v>3.3590455639689902E-3</v>
      </c>
      <c r="J2510" s="15" t="s">
        <v>34</v>
      </c>
      <c r="L2510" s="15" t="s">
        <v>91</v>
      </c>
      <c r="M2510" s="15" t="s">
        <v>91</v>
      </c>
    </row>
    <row r="2511" spans="1:13" x14ac:dyDescent="0.2">
      <c r="A2511" s="15">
        <v>5</v>
      </c>
      <c r="B2511" s="18">
        <v>26004046</v>
      </c>
      <c r="C2511" s="18">
        <v>26004046</v>
      </c>
      <c r="D2511" s="15" t="s">
        <v>6327</v>
      </c>
      <c r="E2511" s="15" t="s">
        <v>2702</v>
      </c>
      <c r="F2511" s="15" t="s">
        <v>89</v>
      </c>
      <c r="G2511" s="19">
        <v>48.813054212276903</v>
      </c>
      <c r="H2511" s="19">
        <v>3.90352313227684</v>
      </c>
      <c r="I2511" s="20">
        <v>2.3445238885160999E-3</v>
      </c>
      <c r="J2511" s="15" t="s">
        <v>32</v>
      </c>
      <c r="K2511" s="15" t="s">
        <v>6268</v>
      </c>
      <c r="L2511" s="15" t="s">
        <v>6269</v>
      </c>
      <c r="M2511" s="15" t="s">
        <v>1257</v>
      </c>
    </row>
    <row r="2512" spans="1:13" x14ac:dyDescent="0.2">
      <c r="A2512" s="15">
        <v>2</v>
      </c>
      <c r="B2512" s="18">
        <v>4188563</v>
      </c>
      <c r="C2512" s="18">
        <v>4188564</v>
      </c>
      <c r="D2512" s="15" t="s">
        <v>6327</v>
      </c>
      <c r="E2512" s="15" t="s">
        <v>2702</v>
      </c>
      <c r="F2512" s="15" t="s">
        <v>89</v>
      </c>
      <c r="G2512" s="19">
        <v>409.43467533730097</v>
      </c>
      <c r="H2512" s="19">
        <v>3.9009900224898901</v>
      </c>
      <c r="I2512" s="20">
        <v>9.8395676890411393E-5</v>
      </c>
      <c r="J2512" s="15" t="s">
        <v>34</v>
      </c>
      <c r="L2512" s="15" t="s">
        <v>91</v>
      </c>
      <c r="M2512" s="15" t="s">
        <v>91</v>
      </c>
    </row>
    <row r="2513" spans="1:13" x14ac:dyDescent="0.2">
      <c r="A2513" s="15">
        <v>3</v>
      </c>
      <c r="B2513" s="18">
        <v>5741374</v>
      </c>
      <c r="C2513" s="18">
        <v>5741374</v>
      </c>
      <c r="D2513" s="15" t="s">
        <v>6327</v>
      </c>
      <c r="E2513" s="15" t="s">
        <v>2702</v>
      </c>
      <c r="F2513" s="15" t="s">
        <v>89</v>
      </c>
      <c r="G2513" s="19">
        <v>14.7840307367058</v>
      </c>
      <c r="H2513" s="19">
        <v>3.9000764097759402</v>
      </c>
      <c r="I2513" s="20">
        <v>4.6584349234808399E-3</v>
      </c>
      <c r="J2513" s="15" t="s">
        <v>32</v>
      </c>
      <c r="K2513" s="15" t="s">
        <v>1437</v>
      </c>
      <c r="L2513" s="15" t="s">
        <v>1437</v>
      </c>
      <c r="M2513" s="15" t="s">
        <v>771</v>
      </c>
    </row>
    <row r="2514" spans="1:13" x14ac:dyDescent="0.2">
      <c r="A2514" s="15">
        <v>3</v>
      </c>
      <c r="B2514" s="18">
        <v>19139117</v>
      </c>
      <c r="C2514" s="18">
        <v>19139117</v>
      </c>
      <c r="D2514" s="15" t="s">
        <v>6327</v>
      </c>
      <c r="E2514" s="15" t="s">
        <v>2702</v>
      </c>
      <c r="F2514" s="15" t="s">
        <v>89</v>
      </c>
      <c r="G2514" s="19">
        <v>19.0586139991454</v>
      </c>
      <c r="H2514" s="19">
        <v>3.89953098716125</v>
      </c>
      <c r="I2514" s="20">
        <v>6.6124443795527801E-4</v>
      </c>
      <c r="J2514" s="15" t="s">
        <v>32</v>
      </c>
      <c r="K2514" s="15" t="s">
        <v>1191</v>
      </c>
      <c r="L2514" s="15" t="s">
        <v>1192</v>
      </c>
      <c r="M2514" s="15" t="s">
        <v>1193</v>
      </c>
    </row>
    <row r="2515" spans="1:13" x14ac:dyDescent="0.2">
      <c r="A2515" s="15">
        <v>2</v>
      </c>
      <c r="B2515" s="18">
        <v>12182080</v>
      </c>
      <c r="C2515" s="18">
        <v>12182080</v>
      </c>
      <c r="D2515" s="15" t="s">
        <v>6327</v>
      </c>
      <c r="E2515" s="15" t="s">
        <v>2702</v>
      </c>
      <c r="F2515" s="15" t="s">
        <v>89</v>
      </c>
      <c r="G2515" s="19">
        <v>71.031995546801099</v>
      </c>
      <c r="H2515" s="19">
        <v>3.8989780375409602</v>
      </c>
      <c r="I2515" s="20">
        <v>2.0322286324116002E-3</v>
      </c>
      <c r="J2515" s="15" t="s">
        <v>34</v>
      </c>
      <c r="L2515" s="15" t="s">
        <v>91</v>
      </c>
      <c r="M2515" s="15" t="s">
        <v>91</v>
      </c>
    </row>
    <row r="2516" spans="1:13" x14ac:dyDescent="0.2">
      <c r="A2516" s="15">
        <v>5</v>
      </c>
      <c r="B2516" s="18">
        <v>14654459</v>
      </c>
      <c r="C2516" s="18">
        <v>14654459</v>
      </c>
      <c r="D2516" s="15" t="s">
        <v>6327</v>
      </c>
      <c r="E2516" s="15" t="s">
        <v>2702</v>
      </c>
      <c r="F2516" s="15" t="s">
        <v>92</v>
      </c>
      <c r="G2516" s="19">
        <v>62.4160087934617</v>
      </c>
      <c r="H2516" s="19">
        <v>3.8988266985897901</v>
      </c>
      <c r="I2516" s="20">
        <v>9.6405930891579894E-3</v>
      </c>
      <c r="J2516" s="15" t="s">
        <v>34</v>
      </c>
      <c r="L2516" s="15" t="s">
        <v>91</v>
      </c>
      <c r="M2516" s="15" t="s">
        <v>91</v>
      </c>
    </row>
    <row r="2517" spans="1:13" x14ac:dyDescent="0.2">
      <c r="A2517" s="15">
        <v>3</v>
      </c>
      <c r="B2517" s="18">
        <v>13030439</v>
      </c>
      <c r="C2517" s="18">
        <v>13030439</v>
      </c>
      <c r="D2517" s="15" t="s">
        <v>6327</v>
      </c>
      <c r="E2517" s="15" t="s">
        <v>2702</v>
      </c>
      <c r="F2517" s="15" t="s">
        <v>89</v>
      </c>
      <c r="G2517" s="19">
        <v>81.420150669313401</v>
      </c>
      <c r="H2517" s="19">
        <v>3.89796541452246</v>
      </c>
      <c r="I2517" s="20">
        <v>2.00565825253237E-3</v>
      </c>
      <c r="J2517" s="15" t="s">
        <v>34</v>
      </c>
      <c r="L2517" s="15" t="s">
        <v>91</v>
      </c>
      <c r="M2517" s="15" t="s">
        <v>91</v>
      </c>
    </row>
    <row r="2518" spans="1:13" x14ac:dyDescent="0.2">
      <c r="A2518" s="15">
        <v>4</v>
      </c>
      <c r="B2518" s="18">
        <v>6422283</v>
      </c>
      <c r="C2518" s="18">
        <v>6422283</v>
      </c>
      <c r="D2518" s="15" t="s">
        <v>6327</v>
      </c>
      <c r="E2518" s="15" t="s">
        <v>2702</v>
      </c>
      <c r="F2518" s="15" t="s">
        <v>92</v>
      </c>
      <c r="G2518" s="19">
        <v>19.120697548589199</v>
      </c>
      <c r="H2518" s="19">
        <v>3.89794995183588</v>
      </c>
      <c r="I2518" s="20">
        <v>9.4769015151407506E-3</v>
      </c>
      <c r="J2518" s="15" t="s">
        <v>32</v>
      </c>
      <c r="K2518" s="15" t="s">
        <v>5086</v>
      </c>
      <c r="L2518" s="15" t="s">
        <v>5086</v>
      </c>
      <c r="M2518" s="15" t="s">
        <v>219</v>
      </c>
    </row>
    <row r="2519" spans="1:13" x14ac:dyDescent="0.2">
      <c r="A2519" s="15">
        <v>2</v>
      </c>
      <c r="B2519" s="18">
        <v>6917943</v>
      </c>
      <c r="C2519" s="18">
        <v>6917943</v>
      </c>
      <c r="D2519" s="15" t="s">
        <v>6327</v>
      </c>
      <c r="E2519" s="15" t="s">
        <v>2697</v>
      </c>
      <c r="F2519" s="15" t="s">
        <v>89</v>
      </c>
      <c r="G2519" s="19">
        <v>42.504925053144802</v>
      </c>
      <c r="H2519" s="19">
        <v>3.89721100500913</v>
      </c>
      <c r="I2519" s="20">
        <v>3.1804552507589901E-7</v>
      </c>
      <c r="J2519" s="15" t="s">
        <v>32</v>
      </c>
      <c r="K2519" s="15" t="s">
        <v>3773</v>
      </c>
      <c r="L2519" s="15" t="s">
        <v>3773</v>
      </c>
      <c r="M2519" s="15" t="s">
        <v>1450</v>
      </c>
    </row>
    <row r="2520" spans="1:13" x14ac:dyDescent="0.2">
      <c r="A2520" s="15">
        <v>3</v>
      </c>
      <c r="B2520" s="18">
        <v>1225773</v>
      </c>
      <c r="C2520" s="18">
        <v>1225773</v>
      </c>
      <c r="D2520" s="15" t="s">
        <v>6327</v>
      </c>
      <c r="E2520" s="15" t="s">
        <v>2702</v>
      </c>
      <c r="F2520" s="15" t="s">
        <v>89</v>
      </c>
      <c r="G2520" s="19">
        <v>908.64690250160595</v>
      </c>
      <c r="H2520" s="19">
        <v>3.89709049378181</v>
      </c>
      <c r="I2520" s="20">
        <v>5.7482385007676398E-5</v>
      </c>
      <c r="J2520" s="15" t="s">
        <v>34</v>
      </c>
      <c r="L2520" s="15" t="s">
        <v>91</v>
      </c>
      <c r="M2520" s="15" t="s">
        <v>91</v>
      </c>
    </row>
    <row r="2521" spans="1:13" x14ac:dyDescent="0.2">
      <c r="A2521" s="15">
        <v>3</v>
      </c>
      <c r="B2521" s="18">
        <v>1225850</v>
      </c>
      <c r="C2521" s="18">
        <v>1225850</v>
      </c>
      <c r="D2521" s="15" t="s">
        <v>6327</v>
      </c>
      <c r="E2521" s="15" t="s">
        <v>2702</v>
      </c>
      <c r="F2521" s="15" t="s">
        <v>92</v>
      </c>
      <c r="G2521" s="19">
        <v>176.03989966858501</v>
      </c>
      <c r="H2521" s="19">
        <v>3.8967267256714999</v>
      </c>
      <c r="I2521" s="20">
        <v>1.59668892977818E-3</v>
      </c>
      <c r="J2521" s="15" t="s">
        <v>34</v>
      </c>
      <c r="L2521" s="15" t="s">
        <v>91</v>
      </c>
      <c r="M2521" s="15" t="s">
        <v>91</v>
      </c>
    </row>
    <row r="2522" spans="1:13" x14ac:dyDescent="0.2">
      <c r="A2522" s="15">
        <v>4</v>
      </c>
      <c r="B2522" s="18">
        <v>12527713</v>
      </c>
      <c r="C2522" s="18">
        <v>12527713</v>
      </c>
      <c r="D2522" s="15" t="s">
        <v>6327</v>
      </c>
      <c r="E2522" s="15" t="s">
        <v>2697</v>
      </c>
      <c r="F2522" s="15" t="s">
        <v>92</v>
      </c>
      <c r="G2522" s="19">
        <v>12.7121468661755</v>
      </c>
      <c r="H2522" s="19">
        <v>3.89601102909704</v>
      </c>
      <c r="I2522" s="20">
        <v>7.1331301931697795E-4</v>
      </c>
      <c r="J2522" s="15" t="s">
        <v>32</v>
      </c>
      <c r="K2522" s="15" t="s">
        <v>5279</v>
      </c>
      <c r="L2522" s="15" t="s">
        <v>5279</v>
      </c>
      <c r="M2522" s="15" t="s">
        <v>5280</v>
      </c>
    </row>
    <row r="2523" spans="1:13" x14ac:dyDescent="0.2">
      <c r="A2523" s="15">
        <v>1</v>
      </c>
      <c r="B2523" s="18">
        <v>2972141</v>
      </c>
      <c r="C2523" s="18">
        <v>2972144</v>
      </c>
      <c r="D2523" s="15" t="s">
        <v>6327</v>
      </c>
      <c r="E2523" s="15" t="s">
        <v>2697</v>
      </c>
      <c r="F2523" s="15" t="s">
        <v>92</v>
      </c>
      <c r="G2523" s="19">
        <v>28.506579996113398</v>
      </c>
      <c r="H2523" s="19">
        <v>3.8955750103706799</v>
      </c>
      <c r="I2523" s="20">
        <v>5.9615267440172302E-7</v>
      </c>
      <c r="J2523" s="15" t="s">
        <v>32</v>
      </c>
      <c r="K2523" s="15" t="s">
        <v>535</v>
      </c>
      <c r="L2523" s="15" t="s">
        <v>535</v>
      </c>
      <c r="M2523" s="15" t="s">
        <v>536</v>
      </c>
    </row>
    <row r="2524" spans="1:13" x14ac:dyDescent="0.2">
      <c r="A2524" s="15">
        <v>1</v>
      </c>
      <c r="B2524" s="18">
        <v>5545058</v>
      </c>
      <c r="C2524" s="18">
        <v>5545059</v>
      </c>
      <c r="D2524" s="15" t="s">
        <v>6327</v>
      </c>
      <c r="E2524" s="15" t="s">
        <v>2702</v>
      </c>
      <c r="F2524" s="15" t="s">
        <v>92</v>
      </c>
      <c r="G2524" s="19">
        <v>291.98116687714997</v>
      </c>
      <c r="H2524" s="19">
        <v>3.8950713293300598</v>
      </c>
      <c r="I2524" s="20">
        <v>2.8229180700755298E-3</v>
      </c>
      <c r="J2524" s="15" t="s">
        <v>32</v>
      </c>
      <c r="K2524" s="15" t="s">
        <v>624</v>
      </c>
      <c r="L2524" s="15" t="s">
        <v>625</v>
      </c>
      <c r="M2524" s="15" t="s">
        <v>626</v>
      </c>
    </row>
    <row r="2525" spans="1:13" x14ac:dyDescent="0.2">
      <c r="A2525" s="15">
        <v>3</v>
      </c>
      <c r="B2525" s="18">
        <v>21920065</v>
      </c>
      <c r="C2525" s="18">
        <v>21920065</v>
      </c>
      <c r="D2525" s="15" t="s">
        <v>6327</v>
      </c>
      <c r="E2525" s="15" t="s">
        <v>2702</v>
      </c>
      <c r="F2525" s="15" t="s">
        <v>89</v>
      </c>
      <c r="G2525" s="19">
        <v>32.098264466463398</v>
      </c>
      <c r="H2525" s="19">
        <v>3.8947577411209</v>
      </c>
      <c r="I2525" s="20">
        <v>4.18224746390788E-3</v>
      </c>
      <c r="J2525" s="15" t="s">
        <v>32</v>
      </c>
      <c r="K2525" s="15" t="s">
        <v>4870</v>
      </c>
      <c r="L2525" s="15" t="s">
        <v>4870</v>
      </c>
      <c r="M2525" s="15" t="s">
        <v>847</v>
      </c>
    </row>
    <row r="2526" spans="1:13" x14ac:dyDescent="0.2">
      <c r="A2526" s="15">
        <v>2</v>
      </c>
      <c r="B2526" s="18">
        <v>3701501</v>
      </c>
      <c r="C2526" s="18">
        <v>3701502</v>
      </c>
      <c r="D2526" s="15" t="s">
        <v>6327</v>
      </c>
      <c r="E2526" s="15" t="s">
        <v>2702</v>
      </c>
      <c r="F2526" s="15" t="s">
        <v>89</v>
      </c>
      <c r="G2526" s="19">
        <v>404.34112672166998</v>
      </c>
      <c r="H2526" s="19">
        <v>3.8942042671578299</v>
      </c>
      <c r="I2526" s="20">
        <v>1.2702194913518699E-3</v>
      </c>
      <c r="J2526" s="15" t="s">
        <v>34</v>
      </c>
      <c r="L2526" s="15" t="s">
        <v>91</v>
      </c>
      <c r="M2526" s="15" t="s">
        <v>91</v>
      </c>
    </row>
    <row r="2527" spans="1:13" x14ac:dyDescent="0.2">
      <c r="A2527" s="15">
        <v>3</v>
      </c>
      <c r="B2527" s="18">
        <v>21188839</v>
      </c>
      <c r="C2527" s="18">
        <v>21188839</v>
      </c>
      <c r="D2527" s="15" t="s">
        <v>6327</v>
      </c>
      <c r="E2527" s="15" t="s">
        <v>2697</v>
      </c>
      <c r="F2527" s="15" t="s">
        <v>89</v>
      </c>
      <c r="G2527" s="19">
        <v>10.656673937573901</v>
      </c>
      <c r="H2527" s="19">
        <v>3.8940127376875702</v>
      </c>
      <c r="I2527" s="20">
        <v>9.2374553942476904E-3</v>
      </c>
      <c r="J2527" s="15" t="s">
        <v>32</v>
      </c>
      <c r="K2527" s="15" t="s">
        <v>4844</v>
      </c>
      <c r="L2527" s="15" t="s">
        <v>4845</v>
      </c>
      <c r="M2527" s="15" t="s">
        <v>4846</v>
      </c>
    </row>
    <row r="2528" spans="1:13" x14ac:dyDescent="0.2">
      <c r="A2528" s="15">
        <v>3</v>
      </c>
      <c r="B2528" s="18">
        <v>19888997</v>
      </c>
      <c r="C2528" s="18">
        <v>19888997</v>
      </c>
      <c r="D2528" s="15" t="s">
        <v>6327</v>
      </c>
      <c r="E2528" s="15" t="s">
        <v>2702</v>
      </c>
      <c r="F2528" s="15" t="s">
        <v>89</v>
      </c>
      <c r="G2528" s="19">
        <v>43.612153676535698</v>
      </c>
      <c r="H2528" s="19">
        <v>3.89297080243308</v>
      </c>
      <c r="I2528" s="20">
        <v>7.2160966850238198E-3</v>
      </c>
      <c r="J2528" s="15" t="s">
        <v>34</v>
      </c>
      <c r="L2528" s="15" t="s">
        <v>91</v>
      </c>
      <c r="M2528" s="15" t="s">
        <v>91</v>
      </c>
    </row>
    <row r="2529" spans="1:13" x14ac:dyDescent="0.2">
      <c r="A2529" s="15">
        <v>1</v>
      </c>
      <c r="B2529" s="18">
        <v>27548897</v>
      </c>
      <c r="C2529" s="18">
        <v>27548897</v>
      </c>
      <c r="D2529" s="15" t="s">
        <v>6327</v>
      </c>
      <c r="E2529" s="15" t="s">
        <v>2702</v>
      </c>
      <c r="F2529" s="15" t="s">
        <v>89</v>
      </c>
      <c r="G2529" s="19">
        <v>48.0394185987927</v>
      </c>
      <c r="H2529" s="19">
        <v>3.8929212965036299</v>
      </c>
      <c r="I2529" s="20">
        <v>1.78001479867617E-3</v>
      </c>
      <c r="J2529" s="15" t="s">
        <v>34</v>
      </c>
      <c r="L2529" s="15" t="s">
        <v>91</v>
      </c>
      <c r="M2529" s="15" t="s">
        <v>91</v>
      </c>
    </row>
    <row r="2530" spans="1:13" x14ac:dyDescent="0.2">
      <c r="A2530" s="15">
        <v>2</v>
      </c>
      <c r="B2530" s="18">
        <v>4587223</v>
      </c>
      <c r="C2530" s="18">
        <v>4587223</v>
      </c>
      <c r="D2530" s="15" t="s">
        <v>6327</v>
      </c>
      <c r="E2530" s="15" t="s">
        <v>2702</v>
      </c>
      <c r="F2530" s="15" t="s">
        <v>89</v>
      </c>
      <c r="G2530" s="19">
        <v>161.22000223795601</v>
      </c>
      <c r="H2530" s="19">
        <v>3.89274273442421</v>
      </c>
      <c r="I2530" s="20">
        <v>3.2825091248272101E-3</v>
      </c>
      <c r="J2530" s="15" t="s">
        <v>34</v>
      </c>
      <c r="L2530" s="15" t="s">
        <v>91</v>
      </c>
      <c r="M2530" s="15" t="s">
        <v>91</v>
      </c>
    </row>
    <row r="2531" spans="1:13" x14ac:dyDescent="0.2">
      <c r="A2531" s="15">
        <v>5</v>
      </c>
      <c r="B2531" s="18">
        <v>23891825</v>
      </c>
      <c r="C2531" s="18">
        <v>23891825</v>
      </c>
      <c r="D2531" s="15" t="s">
        <v>6327</v>
      </c>
      <c r="E2531" s="15" t="s">
        <v>2702</v>
      </c>
      <c r="F2531" s="15" t="s">
        <v>92</v>
      </c>
      <c r="G2531" s="19">
        <v>195.77932948534101</v>
      </c>
      <c r="H2531" s="19">
        <v>3.8927107686332398</v>
      </c>
      <c r="I2531" s="20">
        <v>2.4841881414370398E-4</v>
      </c>
      <c r="J2531" s="15" t="s">
        <v>32</v>
      </c>
      <c r="K2531" s="15" t="s">
        <v>1992</v>
      </c>
      <c r="L2531" s="15" t="s">
        <v>1992</v>
      </c>
      <c r="M2531" s="15" t="s">
        <v>1852</v>
      </c>
    </row>
    <row r="2532" spans="1:13" x14ac:dyDescent="0.2">
      <c r="A2532" s="15">
        <v>5</v>
      </c>
      <c r="B2532" s="18">
        <v>21620240</v>
      </c>
      <c r="C2532" s="18">
        <v>21620240</v>
      </c>
      <c r="D2532" s="15" t="s">
        <v>6327</v>
      </c>
      <c r="E2532" s="15" t="s">
        <v>2702</v>
      </c>
      <c r="F2532" s="15" t="s">
        <v>89</v>
      </c>
      <c r="G2532" s="19">
        <v>21.118218878914998</v>
      </c>
      <c r="H2532" s="19">
        <v>3.8926817970941499</v>
      </c>
      <c r="I2532" s="20">
        <v>9.6243290289577295E-3</v>
      </c>
      <c r="J2532" s="15" t="s">
        <v>34</v>
      </c>
      <c r="L2532" s="15" t="s">
        <v>91</v>
      </c>
      <c r="M2532" s="15" t="s">
        <v>91</v>
      </c>
    </row>
    <row r="2533" spans="1:13" x14ac:dyDescent="0.2">
      <c r="A2533" s="15">
        <v>2</v>
      </c>
      <c r="B2533" s="18">
        <v>5936753</v>
      </c>
      <c r="C2533" s="18">
        <v>5936753</v>
      </c>
      <c r="D2533" s="15" t="s">
        <v>6327</v>
      </c>
      <c r="E2533" s="15" t="s">
        <v>2702</v>
      </c>
      <c r="F2533" s="15" t="s">
        <v>89</v>
      </c>
      <c r="G2533" s="19">
        <v>48.903502799597199</v>
      </c>
      <c r="H2533" s="19">
        <v>3.8921487413090898</v>
      </c>
      <c r="I2533" s="20">
        <v>5.5435940364175396E-4</v>
      </c>
      <c r="J2533" s="15" t="s">
        <v>34</v>
      </c>
      <c r="L2533" s="15" t="s">
        <v>91</v>
      </c>
      <c r="M2533" s="15" t="s">
        <v>91</v>
      </c>
    </row>
    <row r="2534" spans="1:13" x14ac:dyDescent="0.2">
      <c r="A2534" s="15">
        <v>4</v>
      </c>
      <c r="B2534" s="18">
        <v>11807727</v>
      </c>
      <c r="C2534" s="18">
        <v>11807730</v>
      </c>
      <c r="D2534" s="15" t="s">
        <v>6327</v>
      </c>
      <c r="E2534" s="15" t="s">
        <v>2702</v>
      </c>
      <c r="F2534" s="15" t="s">
        <v>89</v>
      </c>
      <c r="G2534" s="19">
        <v>32.340579770474498</v>
      </c>
      <c r="H2534" s="19">
        <v>3.8918430100836998</v>
      </c>
      <c r="I2534" s="20">
        <v>2.6437520607867598E-3</v>
      </c>
      <c r="J2534" s="15" t="s">
        <v>32</v>
      </c>
      <c r="K2534" s="15" t="s">
        <v>1560</v>
      </c>
      <c r="L2534" s="15" t="s">
        <v>1560</v>
      </c>
      <c r="M2534" s="15" t="s">
        <v>1164</v>
      </c>
    </row>
    <row r="2535" spans="1:13" x14ac:dyDescent="0.2">
      <c r="A2535" s="15">
        <v>4</v>
      </c>
      <c r="B2535" s="18">
        <v>6812725</v>
      </c>
      <c r="C2535" s="18">
        <v>6812725</v>
      </c>
      <c r="D2535" s="15" t="s">
        <v>6327</v>
      </c>
      <c r="E2535" s="15" t="s">
        <v>2702</v>
      </c>
      <c r="F2535" s="15" t="s">
        <v>92</v>
      </c>
      <c r="G2535" s="19">
        <v>236.159358707199</v>
      </c>
      <c r="H2535" s="19">
        <v>3.89048182959738</v>
      </c>
      <c r="I2535" s="20">
        <v>5.0288433387135796E-4</v>
      </c>
      <c r="J2535" s="15" t="s">
        <v>32</v>
      </c>
      <c r="K2535" s="15" t="s">
        <v>1765</v>
      </c>
      <c r="L2535" s="15" t="s">
        <v>1765</v>
      </c>
      <c r="M2535" s="15" t="s">
        <v>1766</v>
      </c>
    </row>
    <row r="2536" spans="1:13" x14ac:dyDescent="0.2">
      <c r="A2536" s="15">
        <v>4</v>
      </c>
      <c r="B2536" s="18">
        <v>12609413</v>
      </c>
      <c r="C2536" s="18">
        <v>12609413</v>
      </c>
      <c r="D2536" s="15" t="s">
        <v>6327</v>
      </c>
      <c r="E2536" s="15" t="s">
        <v>2702</v>
      </c>
      <c r="F2536" s="15" t="s">
        <v>92</v>
      </c>
      <c r="G2536" s="19">
        <v>140.28919931791401</v>
      </c>
      <c r="H2536" s="19">
        <v>3.88834206553725</v>
      </c>
      <c r="I2536" s="20">
        <v>8.4889388772819395E-3</v>
      </c>
      <c r="J2536" s="15" t="s">
        <v>32</v>
      </c>
      <c r="K2536" s="15" t="s">
        <v>1577</v>
      </c>
      <c r="L2536" s="15" t="s">
        <v>1577</v>
      </c>
      <c r="M2536" s="15" t="s">
        <v>1578</v>
      </c>
    </row>
    <row r="2537" spans="1:13" x14ac:dyDescent="0.2">
      <c r="A2537" s="15">
        <v>1</v>
      </c>
      <c r="B2537" s="18">
        <v>14238671</v>
      </c>
      <c r="C2537" s="18">
        <v>14238671</v>
      </c>
      <c r="D2537" s="15" t="s">
        <v>6327</v>
      </c>
      <c r="E2537" s="15" t="s">
        <v>2702</v>
      </c>
      <c r="F2537" s="15" t="s">
        <v>89</v>
      </c>
      <c r="G2537" s="19">
        <v>286.01243645364502</v>
      </c>
      <c r="H2537" s="19">
        <v>3.8879119985050301</v>
      </c>
      <c r="I2537" s="20">
        <v>3.91806103650607E-4</v>
      </c>
      <c r="J2537" s="15" t="s">
        <v>34</v>
      </c>
      <c r="L2537" s="15" t="s">
        <v>91</v>
      </c>
      <c r="M2537" s="15" t="s">
        <v>91</v>
      </c>
    </row>
    <row r="2538" spans="1:13" x14ac:dyDescent="0.2">
      <c r="A2538" s="15">
        <v>1</v>
      </c>
      <c r="B2538" s="18">
        <v>2973766</v>
      </c>
      <c r="C2538" s="18">
        <v>2973766</v>
      </c>
      <c r="D2538" s="15" t="s">
        <v>6327</v>
      </c>
      <c r="E2538" s="15" t="s">
        <v>2702</v>
      </c>
      <c r="F2538" s="15" t="s">
        <v>89</v>
      </c>
      <c r="G2538" s="19">
        <v>100.843126178689</v>
      </c>
      <c r="H2538" s="19">
        <v>3.8853664799468799</v>
      </c>
      <c r="I2538" s="20">
        <v>1.49620917034055E-4</v>
      </c>
      <c r="J2538" s="15" t="s">
        <v>32</v>
      </c>
      <c r="K2538" s="15" t="s">
        <v>537</v>
      </c>
      <c r="L2538" s="15" t="s">
        <v>538</v>
      </c>
      <c r="M2538" s="15" t="s">
        <v>539</v>
      </c>
    </row>
    <row r="2539" spans="1:13" x14ac:dyDescent="0.2">
      <c r="A2539" s="15">
        <v>2</v>
      </c>
      <c r="B2539" s="18">
        <v>14957279</v>
      </c>
      <c r="C2539" s="18">
        <v>14957280</v>
      </c>
      <c r="D2539" s="15" t="s">
        <v>6327</v>
      </c>
      <c r="E2539" s="15" t="s">
        <v>2702</v>
      </c>
      <c r="F2539" s="15" t="s">
        <v>92</v>
      </c>
      <c r="G2539" s="19">
        <v>292.95428256407303</v>
      </c>
      <c r="H2539" s="19">
        <v>3.8850694357611699</v>
      </c>
      <c r="I2539" s="20">
        <v>4.7246409973798299E-5</v>
      </c>
      <c r="J2539" s="15" t="s">
        <v>34</v>
      </c>
      <c r="L2539" s="15" t="s">
        <v>91</v>
      </c>
      <c r="M2539" s="15" t="s">
        <v>91</v>
      </c>
    </row>
    <row r="2540" spans="1:13" x14ac:dyDescent="0.2">
      <c r="A2540" s="15">
        <v>2</v>
      </c>
      <c r="B2540" s="18">
        <v>143202</v>
      </c>
      <c r="C2540" s="18">
        <v>143203</v>
      </c>
      <c r="D2540" s="15" t="s">
        <v>6327</v>
      </c>
      <c r="E2540" s="15" t="s">
        <v>2702</v>
      </c>
      <c r="F2540" s="15" t="s">
        <v>92</v>
      </c>
      <c r="G2540" s="19">
        <v>98.280900626249803</v>
      </c>
      <c r="H2540" s="19">
        <v>3.8837030316951799</v>
      </c>
      <c r="I2540" s="20">
        <v>6.6247327368226701E-3</v>
      </c>
      <c r="J2540" s="15" t="s">
        <v>32</v>
      </c>
      <c r="K2540" s="15" t="s">
        <v>809</v>
      </c>
      <c r="L2540" s="15" t="s">
        <v>809</v>
      </c>
      <c r="M2540" s="15" t="s">
        <v>250</v>
      </c>
    </row>
    <row r="2541" spans="1:13" x14ac:dyDescent="0.2">
      <c r="A2541" s="15">
        <v>1</v>
      </c>
      <c r="B2541" s="18">
        <v>9317558</v>
      </c>
      <c r="C2541" s="18">
        <v>9317558</v>
      </c>
      <c r="D2541" s="15" t="s">
        <v>6327</v>
      </c>
      <c r="E2541" s="15" t="s">
        <v>2702</v>
      </c>
      <c r="F2541" s="15" t="s">
        <v>89</v>
      </c>
      <c r="G2541" s="19">
        <v>91.995478299012106</v>
      </c>
      <c r="H2541" s="19">
        <v>3.88332759912304</v>
      </c>
      <c r="I2541" s="20">
        <v>4.3297873415012803E-3</v>
      </c>
      <c r="J2541" s="15" t="s">
        <v>34</v>
      </c>
      <c r="L2541" s="15" t="s">
        <v>91</v>
      </c>
      <c r="M2541" s="15" t="s">
        <v>91</v>
      </c>
    </row>
    <row r="2542" spans="1:13" x14ac:dyDescent="0.2">
      <c r="A2542" s="15">
        <v>2</v>
      </c>
      <c r="B2542" s="18">
        <v>11025812</v>
      </c>
      <c r="C2542" s="18">
        <v>11025812</v>
      </c>
      <c r="D2542" s="15" t="s">
        <v>6327</v>
      </c>
      <c r="E2542" s="15" t="s">
        <v>2702</v>
      </c>
      <c r="F2542" s="15" t="s">
        <v>89</v>
      </c>
      <c r="G2542" s="19">
        <v>74.752996577211505</v>
      </c>
      <c r="H2542" s="19">
        <v>3.8830322887817799</v>
      </c>
      <c r="I2542" s="20">
        <v>8.0475869514311097E-4</v>
      </c>
      <c r="J2542" s="15" t="s">
        <v>32</v>
      </c>
      <c r="K2542" s="15" t="s">
        <v>757</v>
      </c>
      <c r="L2542" s="15" t="s">
        <v>758</v>
      </c>
      <c r="M2542" s="15" t="s">
        <v>759</v>
      </c>
    </row>
    <row r="2543" spans="1:13" x14ac:dyDescent="0.2">
      <c r="A2543" s="15">
        <v>2</v>
      </c>
      <c r="B2543" s="18">
        <v>2484401</v>
      </c>
      <c r="C2543" s="18">
        <v>2484401</v>
      </c>
      <c r="D2543" s="15" t="s">
        <v>6327</v>
      </c>
      <c r="E2543" s="15" t="s">
        <v>2702</v>
      </c>
      <c r="F2543" s="15" t="s">
        <v>89</v>
      </c>
      <c r="G2543" s="19">
        <v>505.11002745972098</v>
      </c>
      <c r="H2543" s="19">
        <v>3.88290819861112</v>
      </c>
      <c r="I2543" s="20">
        <v>1.36196835147475E-3</v>
      </c>
      <c r="J2543" s="15" t="s">
        <v>34</v>
      </c>
      <c r="L2543" s="15" t="s">
        <v>91</v>
      </c>
      <c r="M2543" s="15" t="s">
        <v>91</v>
      </c>
    </row>
    <row r="2544" spans="1:13" x14ac:dyDescent="0.2">
      <c r="A2544" s="15">
        <v>5</v>
      </c>
      <c r="B2544" s="18">
        <v>20193600</v>
      </c>
      <c r="C2544" s="18">
        <v>20193600</v>
      </c>
      <c r="D2544" s="15" t="s">
        <v>6327</v>
      </c>
      <c r="E2544" s="15" t="s">
        <v>2702</v>
      </c>
      <c r="F2544" s="15" t="s">
        <v>89</v>
      </c>
      <c r="G2544" s="19">
        <v>59.875734191823703</v>
      </c>
      <c r="H2544" s="19">
        <v>3.8826011571943102</v>
      </c>
      <c r="I2544" s="20">
        <v>2.0460204100395799E-3</v>
      </c>
      <c r="J2544" s="15" t="s">
        <v>32</v>
      </c>
      <c r="K2544" s="15" t="s">
        <v>6010</v>
      </c>
      <c r="L2544" s="15" t="s">
        <v>6010</v>
      </c>
      <c r="M2544" s="15" t="s">
        <v>6011</v>
      </c>
    </row>
    <row r="2545" spans="1:13" x14ac:dyDescent="0.2">
      <c r="A2545" s="15">
        <v>2</v>
      </c>
      <c r="B2545" s="18">
        <v>16473743</v>
      </c>
      <c r="C2545" s="18">
        <v>16473743</v>
      </c>
      <c r="D2545" s="15" t="s">
        <v>6327</v>
      </c>
      <c r="E2545" s="15" t="s">
        <v>2702</v>
      </c>
      <c r="F2545" s="15" t="s">
        <v>89</v>
      </c>
      <c r="G2545" s="19">
        <v>67.093950025912704</v>
      </c>
      <c r="H2545" s="19">
        <v>3.88246757033802</v>
      </c>
      <c r="I2545" s="20">
        <v>1.45102305767084E-4</v>
      </c>
      <c r="J2545" s="15" t="s">
        <v>32</v>
      </c>
      <c r="K2545" s="15" t="s">
        <v>858</v>
      </c>
      <c r="L2545" s="15" t="s">
        <v>859</v>
      </c>
      <c r="M2545" s="15" t="s">
        <v>547</v>
      </c>
    </row>
    <row r="2546" spans="1:13" x14ac:dyDescent="0.2">
      <c r="A2546" s="15">
        <v>4</v>
      </c>
      <c r="B2546" s="18">
        <v>6408513</v>
      </c>
      <c r="C2546" s="18">
        <v>6408513</v>
      </c>
      <c r="D2546" s="15" t="s">
        <v>6327</v>
      </c>
      <c r="E2546" s="15" t="s">
        <v>2697</v>
      </c>
      <c r="F2546" s="15" t="s">
        <v>92</v>
      </c>
      <c r="G2546" s="19">
        <v>15.158081495207901</v>
      </c>
      <c r="H2546" s="19">
        <v>3.8824350998914201</v>
      </c>
      <c r="I2546" s="20">
        <v>3.8008733890100598E-4</v>
      </c>
      <c r="J2546" s="15" t="s">
        <v>32</v>
      </c>
      <c r="K2546" s="15" t="s">
        <v>5083</v>
      </c>
      <c r="L2546" s="15" t="s">
        <v>5084</v>
      </c>
      <c r="M2546" s="15" t="s">
        <v>5085</v>
      </c>
    </row>
    <row r="2547" spans="1:13" x14ac:dyDescent="0.2">
      <c r="A2547" s="15">
        <v>2</v>
      </c>
      <c r="B2547" s="18">
        <v>143204</v>
      </c>
      <c r="C2547" s="18">
        <v>143204</v>
      </c>
      <c r="D2547" s="15" t="s">
        <v>6327</v>
      </c>
      <c r="E2547" s="15" t="s">
        <v>2702</v>
      </c>
      <c r="F2547" s="15" t="s">
        <v>92</v>
      </c>
      <c r="G2547" s="19">
        <v>223.820897911054</v>
      </c>
      <c r="H2547" s="19">
        <v>3.88239285996276</v>
      </c>
      <c r="I2547" s="20">
        <v>3.6018893929854199E-3</v>
      </c>
      <c r="J2547" s="15" t="s">
        <v>32</v>
      </c>
      <c r="K2547" s="15" t="s">
        <v>809</v>
      </c>
      <c r="L2547" s="15" t="s">
        <v>809</v>
      </c>
      <c r="M2547" s="15" t="s">
        <v>250</v>
      </c>
    </row>
    <row r="2548" spans="1:13" x14ac:dyDescent="0.2">
      <c r="A2548" s="15">
        <v>3</v>
      </c>
      <c r="B2548" s="18">
        <v>13438835</v>
      </c>
      <c r="C2548" s="18">
        <v>13438835</v>
      </c>
      <c r="D2548" s="15" t="s">
        <v>6327</v>
      </c>
      <c r="E2548" s="15" t="s">
        <v>2702</v>
      </c>
      <c r="F2548" s="15" t="s">
        <v>89</v>
      </c>
      <c r="G2548" s="19">
        <v>233.20716893108201</v>
      </c>
      <c r="H2548" s="19">
        <v>3.8805109835732101</v>
      </c>
      <c r="I2548" s="20">
        <v>1.7534741941826199E-3</v>
      </c>
      <c r="J2548" s="15" t="s">
        <v>34</v>
      </c>
      <c r="L2548" s="15" t="s">
        <v>91</v>
      </c>
      <c r="M2548" s="15" t="s">
        <v>91</v>
      </c>
    </row>
    <row r="2549" spans="1:13" x14ac:dyDescent="0.2">
      <c r="A2549" s="15">
        <v>3</v>
      </c>
      <c r="B2549" s="18">
        <v>22013363</v>
      </c>
      <c r="C2549" s="18">
        <v>22013364</v>
      </c>
      <c r="D2549" s="15" t="s">
        <v>6327</v>
      </c>
      <c r="E2549" s="15" t="s">
        <v>2702</v>
      </c>
      <c r="F2549" s="15" t="s">
        <v>92</v>
      </c>
      <c r="G2549" s="19">
        <v>197.822844695528</v>
      </c>
      <c r="H2549" s="19">
        <v>3.8803231320306102</v>
      </c>
      <c r="I2549" s="20">
        <v>1.61401329580025E-3</v>
      </c>
      <c r="J2549" s="15" t="s">
        <v>34</v>
      </c>
      <c r="L2549" s="15" t="s">
        <v>91</v>
      </c>
      <c r="M2549" s="15" t="s">
        <v>91</v>
      </c>
    </row>
    <row r="2550" spans="1:13" x14ac:dyDescent="0.2">
      <c r="A2550" s="15">
        <v>3</v>
      </c>
      <c r="B2550" s="18">
        <v>21832367</v>
      </c>
      <c r="C2550" s="18">
        <v>21832372</v>
      </c>
      <c r="D2550" s="15" t="s">
        <v>6327</v>
      </c>
      <c r="E2550" s="15" t="s">
        <v>2697</v>
      </c>
      <c r="F2550" s="15" t="s">
        <v>92</v>
      </c>
      <c r="G2550" s="19">
        <v>33.535548748422698</v>
      </c>
      <c r="H2550" s="19">
        <v>3.87975422248046</v>
      </c>
      <c r="I2550" s="20">
        <v>1.1682811873845E-6</v>
      </c>
      <c r="J2550" s="15" t="s">
        <v>2286</v>
      </c>
      <c r="K2550" s="15" t="s">
        <v>1263</v>
      </c>
      <c r="L2550" s="15" t="s">
        <v>1263</v>
      </c>
      <c r="M2550" s="15" t="s">
        <v>97</v>
      </c>
    </row>
    <row r="2551" spans="1:13" x14ac:dyDescent="0.2">
      <c r="A2551" s="15">
        <v>3</v>
      </c>
      <c r="B2551" s="18">
        <v>21832367</v>
      </c>
      <c r="C2551" s="18">
        <v>21832372</v>
      </c>
      <c r="D2551" s="15" t="s">
        <v>6327</v>
      </c>
      <c r="E2551" s="15" t="s">
        <v>2697</v>
      </c>
      <c r="F2551" s="15" t="s">
        <v>92</v>
      </c>
      <c r="G2551" s="19">
        <v>33.535548748422698</v>
      </c>
      <c r="H2551" s="19">
        <v>3.87975422248046</v>
      </c>
      <c r="I2551" s="20">
        <v>1.1682811873845E-6</v>
      </c>
      <c r="J2551" s="15" t="s">
        <v>32</v>
      </c>
      <c r="K2551" s="15" t="s">
        <v>1264</v>
      </c>
      <c r="L2551" s="15" t="s">
        <v>1264</v>
      </c>
      <c r="M2551" s="15" t="s">
        <v>1265</v>
      </c>
    </row>
    <row r="2552" spans="1:13" x14ac:dyDescent="0.2">
      <c r="A2552" s="15">
        <v>1</v>
      </c>
      <c r="B2552" s="18">
        <v>30144398</v>
      </c>
      <c r="C2552" s="18">
        <v>30144398</v>
      </c>
      <c r="D2552" s="15" t="s">
        <v>6327</v>
      </c>
      <c r="E2552" s="15" t="s">
        <v>2702</v>
      </c>
      <c r="F2552" s="15" t="s">
        <v>89</v>
      </c>
      <c r="G2552" s="19">
        <v>31.950944887784001</v>
      </c>
      <c r="H2552" s="19">
        <v>3.8793754945206498</v>
      </c>
      <c r="I2552" s="20">
        <v>9.0323967926417906E-3</v>
      </c>
      <c r="J2552" s="15" t="s">
        <v>34</v>
      </c>
      <c r="L2552" s="15" t="s">
        <v>91</v>
      </c>
      <c r="M2552" s="15" t="s">
        <v>91</v>
      </c>
    </row>
    <row r="2553" spans="1:13" x14ac:dyDescent="0.2">
      <c r="A2553" s="15">
        <v>3</v>
      </c>
      <c r="B2553" s="18">
        <v>15814847</v>
      </c>
      <c r="C2553" s="18">
        <v>15814847</v>
      </c>
      <c r="D2553" s="15" t="s">
        <v>6327</v>
      </c>
      <c r="E2553" s="15" t="s">
        <v>2702</v>
      </c>
      <c r="F2553" s="15" t="s">
        <v>89</v>
      </c>
      <c r="G2553" s="19">
        <v>505.61766714202997</v>
      </c>
      <c r="H2553" s="19">
        <v>3.8770561391900502</v>
      </c>
      <c r="I2553" s="20">
        <v>3.3431509115931801E-4</v>
      </c>
      <c r="J2553" s="15" t="s">
        <v>34</v>
      </c>
      <c r="L2553" s="15" t="s">
        <v>91</v>
      </c>
      <c r="M2553" s="15" t="s">
        <v>91</v>
      </c>
    </row>
    <row r="2554" spans="1:13" x14ac:dyDescent="0.2">
      <c r="A2554" s="15">
        <v>1</v>
      </c>
      <c r="B2554" s="18">
        <v>14124162</v>
      </c>
      <c r="C2554" s="18">
        <v>14124162</v>
      </c>
      <c r="D2554" s="15" t="s">
        <v>6327</v>
      </c>
      <c r="E2554" s="15" t="s">
        <v>2702</v>
      </c>
      <c r="F2554" s="15" t="s">
        <v>92</v>
      </c>
      <c r="G2554" s="19">
        <v>951.99422692651603</v>
      </c>
      <c r="H2554" s="19">
        <v>3.8768156335931501</v>
      </c>
      <c r="I2554" s="20">
        <v>4.16523747889237E-4</v>
      </c>
      <c r="J2554" s="15" t="s">
        <v>34</v>
      </c>
      <c r="L2554" s="15" t="s">
        <v>91</v>
      </c>
      <c r="M2554" s="15" t="s">
        <v>91</v>
      </c>
    </row>
    <row r="2555" spans="1:13" x14ac:dyDescent="0.2">
      <c r="A2555" s="15">
        <v>2</v>
      </c>
      <c r="B2555" s="18">
        <v>4768710</v>
      </c>
      <c r="C2555" s="18">
        <v>4768710</v>
      </c>
      <c r="D2555" s="15" t="s">
        <v>6327</v>
      </c>
      <c r="E2555" s="15" t="s">
        <v>2702</v>
      </c>
      <c r="F2555" s="15" t="s">
        <v>89</v>
      </c>
      <c r="G2555" s="19">
        <v>26.3332797532527</v>
      </c>
      <c r="H2555" s="19">
        <v>3.8757783394098602</v>
      </c>
      <c r="I2555" s="20">
        <v>4.1297420659758001E-4</v>
      </c>
      <c r="J2555" s="15" t="s">
        <v>34</v>
      </c>
      <c r="L2555" s="15" t="s">
        <v>91</v>
      </c>
      <c r="M2555" s="15" t="s">
        <v>91</v>
      </c>
    </row>
    <row r="2556" spans="1:13" x14ac:dyDescent="0.2">
      <c r="A2556" s="15">
        <v>2</v>
      </c>
      <c r="B2556" s="18">
        <v>11256888</v>
      </c>
      <c r="C2556" s="18">
        <v>11256888</v>
      </c>
      <c r="D2556" s="15" t="s">
        <v>6327</v>
      </c>
      <c r="E2556" s="15" t="s">
        <v>2702</v>
      </c>
      <c r="F2556" s="15" t="s">
        <v>89</v>
      </c>
      <c r="G2556" s="19">
        <v>89.458027650989706</v>
      </c>
      <c r="H2556" s="19">
        <v>3.8743298841243701</v>
      </c>
      <c r="I2556" s="20">
        <v>4.03574566061025E-3</v>
      </c>
      <c r="J2556" s="15" t="s">
        <v>32</v>
      </c>
      <c r="K2556" s="15" t="s">
        <v>3949</v>
      </c>
      <c r="L2556" s="15" t="s">
        <v>3950</v>
      </c>
      <c r="M2556" s="15" t="s">
        <v>3951</v>
      </c>
    </row>
    <row r="2557" spans="1:13" x14ac:dyDescent="0.2">
      <c r="A2557" s="15">
        <v>3</v>
      </c>
      <c r="B2557" s="18">
        <v>12208059</v>
      </c>
      <c r="C2557" s="18">
        <v>12208059</v>
      </c>
      <c r="D2557" s="15" t="s">
        <v>6327</v>
      </c>
      <c r="E2557" s="15" t="s">
        <v>2702</v>
      </c>
      <c r="F2557" s="15" t="s">
        <v>92</v>
      </c>
      <c r="G2557" s="19">
        <v>154.43650081155999</v>
      </c>
      <c r="H2557" s="19">
        <v>3.8736756909038599</v>
      </c>
      <c r="I2557" s="20">
        <v>3.5644968013112299E-3</v>
      </c>
      <c r="J2557" s="15" t="s">
        <v>34</v>
      </c>
      <c r="L2557" s="15" t="s">
        <v>91</v>
      </c>
      <c r="M2557" s="15" t="s">
        <v>91</v>
      </c>
    </row>
    <row r="2558" spans="1:13" x14ac:dyDescent="0.2">
      <c r="A2558" s="15">
        <v>5</v>
      </c>
      <c r="B2558" s="18">
        <v>14586593</v>
      </c>
      <c r="C2558" s="18">
        <v>14586599</v>
      </c>
      <c r="D2558" s="15" t="s">
        <v>6327</v>
      </c>
      <c r="E2558" s="15" t="s">
        <v>2702</v>
      </c>
      <c r="F2558" s="15" t="s">
        <v>92</v>
      </c>
      <c r="G2558" s="19">
        <v>524.90857361023495</v>
      </c>
      <c r="H2558" s="19">
        <v>3.8719592913242802</v>
      </c>
      <c r="I2558" s="20">
        <v>9.2196157256591599E-3</v>
      </c>
      <c r="J2558" s="15" t="s">
        <v>34</v>
      </c>
      <c r="L2558" s="15" t="s">
        <v>91</v>
      </c>
      <c r="M2558" s="15" t="s">
        <v>91</v>
      </c>
    </row>
    <row r="2559" spans="1:13" x14ac:dyDescent="0.2">
      <c r="A2559" s="15">
        <v>1</v>
      </c>
      <c r="B2559" s="18">
        <v>20532009</v>
      </c>
      <c r="C2559" s="18">
        <v>20532009</v>
      </c>
      <c r="D2559" s="15" t="s">
        <v>6327</v>
      </c>
      <c r="E2559" s="15" t="s">
        <v>2702</v>
      </c>
      <c r="F2559" s="15" t="s">
        <v>89</v>
      </c>
      <c r="G2559" s="19">
        <v>81.255460380690593</v>
      </c>
      <c r="H2559" s="19">
        <v>3.87148519998637</v>
      </c>
      <c r="I2559" s="20">
        <v>2.5113487005887E-3</v>
      </c>
      <c r="J2559" s="15" t="s">
        <v>32</v>
      </c>
      <c r="K2559" s="15" t="s">
        <v>3332</v>
      </c>
      <c r="L2559" s="15" t="s">
        <v>3332</v>
      </c>
      <c r="M2559" s="15" t="s">
        <v>2031</v>
      </c>
    </row>
    <row r="2560" spans="1:13" x14ac:dyDescent="0.2">
      <c r="A2560" s="15">
        <v>3</v>
      </c>
      <c r="B2560" s="18">
        <v>12522578</v>
      </c>
      <c r="C2560" s="18">
        <v>12522578</v>
      </c>
      <c r="D2560" s="15" t="s">
        <v>6327</v>
      </c>
      <c r="E2560" s="15" t="s">
        <v>2702</v>
      </c>
      <c r="F2560" s="15" t="s">
        <v>89</v>
      </c>
      <c r="G2560" s="19">
        <v>78.589095325415599</v>
      </c>
      <c r="H2560" s="19">
        <v>3.8707395102504001</v>
      </c>
      <c r="I2560" s="20">
        <v>5.0053888729530696E-3</v>
      </c>
      <c r="J2560" s="15" t="s">
        <v>34</v>
      </c>
      <c r="L2560" s="15" t="s">
        <v>91</v>
      </c>
      <c r="M2560" s="15" t="s">
        <v>91</v>
      </c>
    </row>
    <row r="2561" spans="1:13" x14ac:dyDescent="0.2">
      <c r="A2561" s="15">
        <v>4</v>
      </c>
      <c r="B2561" s="18">
        <v>9848624</v>
      </c>
      <c r="C2561" s="18">
        <v>9848624</v>
      </c>
      <c r="D2561" s="15" t="s">
        <v>6327</v>
      </c>
      <c r="E2561" s="15" t="s">
        <v>2702</v>
      </c>
      <c r="F2561" s="15" t="s">
        <v>89</v>
      </c>
      <c r="G2561" s="19">
        <v>367.266002616793</v>
      </c>
      <c r="H2561" s="19">
        <v>3.8701668992420202</v>
      </c>
      <c r="I2561" s="20">
        <v>2.94799113812341E-4</v>
      </c>
      <c r="J2561" s="15" t="s">
        <v>32</v>
      </c>
      <c r="K2561" s="15" t="s">
        <v>1814</v>
      </c>
      <c r="L2561" s="15" t="s">
        <v>1815</v>
      </c>
      <c r="M2561" s="15" t="s">
        <v>1816</v>
      </c>
    </row>
    <row r="2562" spans="1:13" x14ac:dyDescent="0.2">
      <c r="A2562" s="15">
        <v>2</v>
      </c>
      <c r="B2562" s="18">
        <v>2484399</v>
      </c>
      <c r="C2562" s="18">
        <v>2484399</v>
      </c>
      <c r="D2562" s="15" t="s">
        <v>6327</v>
      </c>
      <c r="E2562" s="15" t="s">
        <v>2702</v>
      </c>
      <c r="F2562" s="15" t="s">
        <v>89</v>
      </c>
      <c r="G2562" s="19">
        <v>74.152941617385693</v>
      </c>
      <c r="H2562" s="19">
        <v>3.8695785896365802</v>
      </c>
      <c r="I2562" s="20">
        <v>1.6995057470128199E-3</v>
      </c>
      <c r="J2562" s="15" t="s">
        <v>34</v>
      </c>
      <c r="L2562" s="15" t="s">
        <v>91</v>
      </c>
      <c r="M2562" s="15" t="s">
        <v>91</v>
      </c>
    </row>
    <row r="2563" spans="1:13" x14ac:dyDescent="0.2">
      <c r="A2563" s="15">
        <v>1</v>
      </c>
      <c r="B2563" s="18">
        <v>27440662</v>
      </c>
      <c r="C2563" s="18">
        <v>27440666</v>
      </c>
      <c r="D2563" s="15" t="s">
        <v>6327</v>
      </c>
      <c r="E2563" s="15" t="s">
        <v>2702</v>
      </c>
      <c r="F2563" s="15" t="s">
        <v>92</v>
      </c>
      <c r="G2563" s="19">
        <v>329.48016063432999</v>
      </c>
      <c r="H2563" s="19">
        <v>3.8695428292137102</v>
      </c>
      <c r="I2563" s="20">
        <v>3.5684863375334999E-3</v>
      </c>
      <c r="J2563" s="15" t="s">
        <v>34</v>
      </c>
      <c r="L2563" s="15" t="s">
        <v>91</v>
      </c>
      <c r="M2563" s="15" t="s">
        <v>91</v>
      </c>
    </row>
    <row r="2564" spans="1:13" x14ac:dyDescent="0.2">
      <c r="A2564" s="15">
        <v>3</v>
      </c>
      <c r="B2564" s="18">
        <v>14614967</v>
      </c>
      <c r="C2564" s="18">
        <v>14614967</v>
      </c>
      <c r="D2564" s="15" t="s">
        <v>6327</v>
      </c>
      <c r="E2564" s="15" t="s">
        <v>2702</v>
      </c>
      <c r="F2564" s="15" t="s">
        <v>92</v>
      </c>
      <c r="G2564" s="19">
        <v>31.3351824907732</v>
      </c>
      <c r="H2564" s="19">
        <v>3.8693482793554601</v>
      </c>
      <c r="I2564" s="20">
        <v>1.1809966925095099E-3</v>
      </c>
      <c r="J2564" s="15" t="s">
        <v>34</v>
      </c>
      <c r="L2564" s="15" t="s">
        <v>91</v>
      </c>
      <c r="M2564" s="15" t="s">
        <v>91</v>
      </c>
    </row>
    <row r="2565" spans="1:13" x14ac:dyDescent="0.2">
      <c r="A2565" s="15">
        <v>3</v>
      </c>
      <c r="B2565" s="18">
        <v>6171447</v>
      </c>
      <c r="C2565" s="18">
        <v>6171447</v>
      </c>
      <c r="D2565" s="15" t="s">
        <v>6327</v>
      </c>
      <c r="E2565" s="15" t="s">
        <v>2702</v>
      </c>
      <c r="F2565" s="15" t="s">
        <v>92</v>
      </c>
      <c r="G2565" s="19">
        <v>31.5993193678678</v>
      </c>
      <c r="H2565" s="19">
        <v>3.8689892807191901</v>
      </c>
      <c r="I2565" s="20">
        <v>6.9290257332110103E-3</v>
      </c>
      <c r="J2565" s="15" t="s">
        <v>32</v>
      </c>
      <c r="K2565" s="15" t="s">
        <v>4496</v>
      </c>
      <c r="L2565" s="15" t="s">
        <v>4497</v>
      </c>
      <c r="M2565" s="15" t="s">
        <v>2797</v>
      </c>
    </row>
    <row r="2566" spans="1:13" x14ac:dyDescent="0.2">
      <c r="A2566" s="15">
        <v>2</v>
      </c>
      <c r="B2566" s="18">
        <v>8733657</v>
      </c>
      <c r="C2566" s="18">
        <v>8733657</v>
      </c>
      <c r="D2566" s="15" t="s">
        <v>6327</v>
      </c>
      <c r="E2566" s="15" t="s">
        <v>2702</v>
      </c>
      <c r="F2566" s="15" t="s">
        <v>92</v>
      </c>
      <c r="G2566" s="19">
        <v>42.121435191032703</v>
      </c>
      <c r="H2566" s="19">
        <v>3.8672103614829498</v>
      </c>
      <c r="I2566" s="20">
        <v>7.6546844546936301E-3</v>
      </c>
      <c r="J2566" s="15" t="s">
        <v>32</v>
      </c>
      <c r="K2566" s="15" t="s">
        <v>1025</v>
      </c>
      <c r="L2566" s="15" t="s">
        <v>1025</v>
      </c>
      <c r="M2566" s="15" t="s">
        <v>91</v>
      </c>
    </row>
    <row r="2567" spans="1:13" x14ac:dyDescent="0.2">
      <c r="A2567" s="15">
        <v>4</v>
      </c>
      <c r="B2567" s="18">
        <v>3371664</v>
      </c>
      <c r="C2567" s="18">
        <v>3371664</v>
      </c>
      <c r="D2567" s="15" t="s">
        <v>6327</v>
      </c>
      <c r="E2567" s="15" t="s">
        <v>2702</v>
      </c>
      <c r="F2567" s="15" t="s">
        <v>89</v>
      </c>
      <c r="G2567" s="19">
        <v>13.9547799665756</v>
      </c>
      <c r="H2567" s="19">
        <v>3.8671474060133901</v>
      </c>
      <c r="I2567" s="20">
        <v>7.4629851740270203E-3</v>
      </c>
      <c r="J2567" s="15" t="s">
        <v>34</v>
      </c>
      <c r="L2567" s="15" t="s">
        <v>91</v>
      </c>
      <c r="M2567" s="15" t="s">
        <v>91</v>
      </c>
    </row>
    <row r="2568" spans="1:13" x14ac:dyDescent="0.2">
      <c r="A2568" s="15">
        <v>5</v>
      </c>
      <c r="B2568" s="18">
        <v>6929739</v>
      </c>
      <c r="C2568" s="18">
        <v>6929739</v>
      </c>
      <c r="D2568" s="15" t="s">
        <v>6327</v>
      </c>
      <c r="E2568" s="15" t="s">
        <v>2702</v>
      </c>
      <c r="F2568" s="15" t="s">
        <v>92</v>
      </c>
      <c r="G2568" s="19">
        <v>43.315427838747198</v>
      </c>
      <c r="H2568" s="19">
        <v>3.8670562914488702</v>
      </c>
      <c r="I2568" s="20">
        <v>4.6654948293463096E-3</v>
      </c>
      <c r="J2568" s="15" t="s">
        <v>32</v>
      </c>
      <c r="K2568" s="15" t="s">
        <v>2157</v>
      </c>
      <c r="L2568" s="15" t="s">
        <v>2158</v>
      </c>
      <c r="M2568" s="15" t="s">
        <v>2159</v>
      </c>
    </row>
    <row r="2569" spans="1:13" x14ac:dyDescent="0.2">
      <c r="A2569" s="15">
        <v>3</v>
      </c>
      <c r="B2569" s="18">
        <v>7739592</v>
      </c>
      <c r="C2569" s="18">
        <v>7739592</v>
      </c>
      <c r="D2569" s="15" t="s">
        <v>6327</v>
      </c>
      <c r="E2569" s="15" t="s">
        <v>2702</v>
      </c>
      <c r="F2569" s="15" t="s">
        <v>89</v>
      </c>
      <c r="G2569" s="19">
        <v>39.942805364039202</v>
      </c>
      <c r="H2569" s="19">
        <v>3.8658496855177802</v>
      </c>
      <c r="I2569" s="20">
        <v>3.7178639028035902E-3</v>
      </c>
      <c r="J2569" s="15" t="s">
        <v>34</v>
      </c>
      <c r="L2569" s="15" t="s">
        <v>91</v>
      </c>
      <c r="M2569" s="15" t="s">
        <v>91</v>
      </c>
    </row>
    <row r="2570" spans="1:13" x14ac:dyDescent="0.2">
      <c r="A2570" s="15">
        <v>3</v>
      </c>
      <c r="B2570" s="18">
        <v>5491547</v>
      </c>
      <c r="C2570" s="18">
        <v>5491547</v>
      </c>
      <c r="D2570" s="15" t="s">
        <v>6327</v>
      </c>
      <c r="E2570" s="15" t="s">
        <v>2702</v>
      </c>
      <c r="F2570" s="15" t="s">
        <v>92</v>
      </c>
      <c r="G2570" s="19">
        <v>32.2598177020107</v>
      </c>
      <c r="H2570" s="19">
        <v>3.86434671228161</v>
      </c>
      <c r="I2570" s="20">
        <v>9.0709887565203293E-3</v>
      </c>
      <c r="J2570" s="15" t="s">
        <v>32</v>
      </c>
      <c r="K2570" s="15" t="s">
        <v>4469</v>
      </c>
      <c r="L2570" s="15" t="s">
        <v>4469</v>
      </c>
      <c r="M2570" s="15" t="s">
        <v>4470</v>
      </c>
    </row>
    <row r="2571" spans="1:13" x14ac:dyDescent="0.2">
      <c r="A2571" s="15">
        <v>2</v>
      </c>
      <c r="B2571" s="18">
        <v>17864385</v>
      </c>
      <c r="C2571" s="18">
        <v>17864385</v>
      </c>
      <c r="D2571" s="15" t="s">
        <v>6327</v>
      </c>
      <c r="E2571" s="15" t="s">
        <v>2702</v>
      </c>
      <c r="F2571" s="15" t="s">
        <v>89</v>
      </c>
      <c r="G2571" s="19">
        <v>27.210618141324399</v>
      </c>
      <c r="H2571" s="19">
        <v>3.8641426357078501</v>
      </c>
      <c r="I2571" s="20">
        <v>3.2554852930291099E-3</v>
      </c>
      <c r="J2571" s="15" t="s">
        <v>32</v>
      </c>
      <c r="K2571" s="15" t="s">
        <v>4161</v>
      </c>
      <c r="L2571" s="15" t="s">
        <v>4161</v>
      </c>
      <c r="M2571" s="15" t="s">
        <v>2046</v>
      </c>
    </row>
    <row r="2572" spans="1:13" x14ac:dyDescent="0.2">
      <c r="A2572" s="15">
        <v>3</v>
      </c>
      <c r="B2572" s="18">
        <v>310011</v>
      </c>
      <c r="C2572" s="18">
        <v>310012</v>
      </c>
      <c r="D2572" s="15" t="s">
        <v>6327</v>
      </c>
      <c r="E2572" s="15" t="s">
        <v>2702</v>
      </c>
      <c r="F2572" s="15" t="s">
        <v>92</v>
      </c>
      <c r="G2572" s="19">
        <v>46.5595363490973</v>
      </c>
      <c r="H2572" s="19">
        <v>3.8639943853230898</v>
      </c>
      <c r="I2572" s="20">
        <v>2.07079188841749E-3</v>
      </c>
      <c r="J2572" s="15" t="s">
        <v>32</v>
      </c>
      <c r="K2572" s="15" t="s">
        <v>1344</v>
      </c>
      <c r="L2572" s="15" t="s">
        <v>1344</v>
      </c>
      <c r="M2572" s="15" t="s">
        <v>1345</v>
      </c>
    </row>
    <row r="2573" spans="1:13" x14ac:dyDescent="0.2">
      <c r="A2573" s="15">
        <v>1</v>
      </c>
      <c r="B2573" s="18">
        <v>16024004</v>
      </c>
      <c r="C2573" s="18">
        <v>16024004</v>
      </c>
      <c r="D2573" s="15" t="s">
        <v>6327</v>
      </c>
      <c r="E2573" s="15" t="s">
        <v>2702</v>
      </c>
      <c r="F2573" s="15" t="s">
        <v>92</v>
      </c>
      <c r="G2573" s="19">
        <v>98.291457809491405</v>
      </c>
      <c r="H2573" s="19">
        <v>3.86377390475573</v>
      </c>
      <c r="I2573" s="20">
        <v>4.4408514825916898E-4</v>
      </c>
      <c r="J2573" s="15" t="s">
        <v>34</v>
      </c>
      <c r="L2573" s="15" t="s">
        <v>91</v>
      </c>
      <c r="M2573" s="15" t="s">
        <v>91</v>
      </c>
    </row>
    <row r="2574" spans="1:13" x14ac:dyDescent="0.2">
      <c r="A2574" s="15">
        <v>5</v>
      </c>
      <c r="B2574" s="18">
        <v>8685281</v>
      </c>
      <c r="C2574" s="18">
        <v>8685281</v>
      </c>
      <c r="D2574" s="15" t="s">
        <v>6327</v>
      </c>
      <c r="E2574" s="15" t="s">
        <v>2702</v>
      </c>
      <c r="F2574" s="15" t="s">
        <v>92</v>
      </c>
      <c r="G2574" s="19">
        <v>103.251001875215</v>
      </c>
      <c r="H2574" s="19">
        <v>3.8627377181224198</v>
      </c>
      <c r="I2574" s="20">
        <v>8.6379410338462692E-3</v>
      </c>
      <c r="J2574" s="15" t="s">
        <v>34</v>
      </c>
      <c r="L2574" s="15" t="s">
        <v>91</v>
      </c>
      <c r="M2574" s="15" t="s">
        <v>91</v>
      </c>
    </row>
    <row r="2575" spans="1:13" x14ac:dyDescent="0.2">
      <c r="A2575" s="15">
        <v>2</v>
      </c>
      <c r="B2575" s="18">
        <v>275846</v>
      </c>
      <c r="C2575" s="18">
        <v>275846</v>
      </c>
      <c r="D2575" s="15" t="s">
        <v>6327</v>
      </c>
      <c r="E2575" s="15" t="s">
        <v>2702</v>
      </c>
      <c r="F2575" s="15" t="s">
        <v>89</v>
      </c>
      <c r="G2575" s="19">
        <v>101.454471440986</v>
      </c>
      <c r="H2575" s="19">
        <v>3.8616961117300699</v>
      </c>
      <c r="I2575" s="20">
        <v>1.0041311374699899E-3</v>
      </c>
      <c r="J2575" s="15" t="s">
        <v>34</v>
      </c>
      <c r="L2575" s="15" t="s">
        <v>91</v>
      </c>
      <c r="M2575" s="15" t="s">
        <v>91</v>
      </c>
    </row>
    <row r="2576" spans="1:13" x14ac:dyDescent="0.2">
      <c r="A2576" s="15">
        <v>4</v>
      </c>
      <c r="B2576" s="18">
        <v>13998622</v>
      </c>
      <c r="C2576" s="18">
        <v>13998622</v>
      </c>
      <c r="D2576" s="15" t="s">
        <v>6327</v>
      </c>
      <c r="E2576" s="15" t="s">
        <v>2702</v>
      </c>
      <c r="F2576" s="15" t="s">
        <v>89</v>
      </c>
      <c r="G2576" s="19">
        <v>14.157925949196899</v>
      </c>
      <c r="H2576" s="19">
        <v>3.8616853148318002</v>
      </c>
      <c r="I2576" s="20">
        <v>9.0416667388244793E-3</v>
      </c>
      <c r="J2576" s="15" t="s">
        <v>34</v>
      </c>
      <c r="L2576" s="15" t="s">
        <v>91</v>
      </c>
      <c r="M2576" s="15" t="s">
        <v>91</v>
      </c>
    </row>
    <row r="2577" spans="1:13" x14ac:dyDescent="0.2">
      <c r="A2577" s="15">
        <v>3</v>
      </c>
      <c r="B2577" s="18">
        <v>15158891</v>
      </c>
      <c r="C2577" s="18">
        <v>15158891</v>
      </c>
      <c r="D2577" s="15" t="s">
        <v>6327</v>
      </c>
      <c r="E2577" s="15" t="s">
        <v>2702</v>
      </c>
      <c r="F2577" s="15" t="s">
        <v>92</v>
      </c>
      <c r="G2577" s="19">
        <v>703.25007064553301</v>
      </c>
      <c r="H2577" s="19">
        <v>3.8614967584086899</v>
      </c>
      <c r="I2577" s="20">
        <v>2.0979263307565302E-3</v>
      </c>
      <c r="J2577" s="15" t="s">
        <v>34</v>
      </c>
      <c r="L2577" s="15" t="s">
        <v>91</v>
      </c>
      <c r="M2577" s="15" t="s">
        <v>91</v>
      </c>
    </row>
    <row r="2578" spans="1:13" x14ac:dyDescent="0.2">
      <c r="A2578" s="15">
        <v>5</v>
      </c>
      <c r="B2578" s="18">
        <v>9095403</v>
      </c>
      <c r="C2578" s="18">
        <v>9095403</v>
      </c>
      <c r="D2578" s="15" t="s">
        <v>6327</v>
      </c>
      <c r="E2578" s="15" t="s">
        <v>2702</v>
      </c>
      <c r="F2578" s="15" t="s">
        <v>92</v>
      </c>
      <c r="G2578" s="19">
        <v>1643.1048726011099</v>
      </c>
      <c r="H2578" s="19">
        <v>3.8614131254400199</v>
      </c>
      <c r="I2578" s="20">
        <v>2.03914799093419E-3</v>
      </c>
      <c r="J2578" s="15" t="s">
        <v>34</v>
      </c>
      <c r="L2578" s="15" t="s">
        <v>91</v>
      </c>
      <c r="M2578" s="15" t="s">
        <v>91</v>
      </c>
    </row>
    <row r="2579" spans="1:13" x14ac:dyDescent="0.2">
      <c r="A2579" s="15">
        <v>5</v>
      </c>
      <c r="B2579" s="18">
        <v>9441543</v>
      </c>
      <c r="C2579" s="18">
        <v>9441543</v>
      </c>
      <c r="D2579" s="15" t="s">
        <v>6327</v>
      </c>
      <c r="E2579" s="15" t="s">
        <v>2702</v>
      </c>
      <c r="F2579" s="15" t="s">
        <v>89</v>
      </c>
      <c r="G2579" s="19">
        <v>38.7412143245121</v>
      </c>
      <c r="H2579" s="19">
        <v>3.8599719923949101</v>
      </c>
      <c r="I2579" s="20">
        <v>4.3159195573309102E-3</v>
      </c>
      <c r="J2579" s="15" t="s">
        <v>32</v>
      </c>
      <c r="K2579" s="15" t="s">
        <v>5848</v>
      </c>
      <c r="L2579" s="15" t="s">
        <v>5848</v>
      </c>
      <c r="M2579" s="15" t="s">
        <v>5849</v>
      </c>
    </row>
    <row r="2580" spans="1:13" x14ac:dyDescent="0.2">
      <c r="A2580" s="15">
        <v>2</v>
      </c>
      <c r="B2580" s="18">
        <v>15916857</v>
      </c>
      <c r="C2580" s="18">
        <v>15916857</v>
      </c>
      <c r="D2580" s="15" t="s">
        <v>6327</v>
      </c>
      <c r="E2580" s="15" t="s">
        <v>2702</v>
      </c>
      <c r="F2580" s="15" t="s">
        <v>89</v>
      </c>
      <c r="G2580" s="19">
        <v>346.82224192323901</v>
      </c>
      <c r="H2580" s="19">
        <v>3.8596316193080402</v>
      </c>
      <c r="I2580" s="20">
        <v>5.5890113551310697E-5</v>
      </c>
      <c r="J2580" s="15" t="s">
        <v>136</v>
      </c>
      <c r="K2580" s="15" t="s">
        <v>852</v>
      </c>
      <c r="L2580" s="15" t="s">
        <v>91</v>
      </c>
      <c r="M2580" s="15" t="s">
        <v>91</v>
      </c>
    </row>
    <row r="2581" spans="1:13" x14ac:dyDescent="0.2">
      <c r="A2581" s="15">
        <v>3</v>
      </c>
      <c r="B2581" s="18">
        <v>10289541</v>
      </c>
      <c r="C2581" s="18">
        <v>10289541</v>
      </c>
      <c r="D2581" s="15" t="s">
        <v>6327</v>
      </c>
      <c r="E2581" s="15" t="s">
        <v>2702</v>
      </c>
      <c r="F2581" s="15" t="s">
        <v>92</v>
      </c>
      <c r="G2581" s="19">
        <v>277.98361457255999</v>
      </c>
      <c r="H2581" s="19">
        <v>3.8587844034029799</v>
      </c>
      <c r="I2581" s="20">
        <v>8.9800521915128703E-3</v>
      </c>
      <c r="J2581" s="15" t="s">
        <v>32</v>
      </c>
      <c r="K2581" s="15" t="s">
        <v>1069</v>
      </c>
      <c r="L2581" s="15" t="s">
        <v>1070</v>
      </c>
      <c r="M2581" s="15" t="s">
        <v>1071</v>
      </c>
    </row>
    <row r="2582" spans="1:13" x14ac:dyDescent="0.2">
      <c r="A2582" s="15">
        <v>3</v>
      </c>
      <c r="B2582" s="18">
        <v>510701</v>
      </c>
      <c r="C2582" s="18">
        <v>510701</v>
      </c>
      <c r="D2582" s="15" t="s">
        <v>6327</v>
      </c>
      <c r="E2582" s="15" t="s">
        <v>2697</v>
      </c>
      <c r="F2582" s="15" t="s">
        <v>92</v>
      </c>
      <c r="G2582" s="19">
        <v>14.6127972680342</v>
      </c>
      <c r="H2582" s="19">
        <v>3.8586365355064101</v>
      </c>
      <c r="I2582" s="20">
        <v>1.26341727554653E-3</v>
      </c>
      <c r="J2582" s="15" t="s">
        <v>32</v>
      </c>
      <c r="K2582" s="15" t="s">
        <v>1399</v>
      </c>
      <c r="L2582" s="15" t="s">
        <v>1400</v>
      </c>
      <c r="M2582" s="15" t="s">
        <v>1401</v>
      </c>
    </row>
    <row r="2583" spans="1:13" x14ac:dyDescent="0.2">
      <c r="A2583" s="15">
        <v>5</v>
      </c>
      <c r="B2583" s="18">
        <v>317525</v>
      </c>
      <c r="C2583" s="18">
        <v>317527</v>
      </c>
      <c r="D2583" s="15" t="s">
        <v>6327</v>
      </c>
      <c r="E2583" s="15" t="s">
        <v>2702</v>
      </c>
      <c r="F2583" s="15" t="s">
        <v>181</v>
      </c>
      <c r="G2583" s="19">
        <v>1173.90501297777</v>
      </c>
      <c r="H2583" s="19">
        <v>3.8581264855079902</v>
      </c>
      <c r="I2583" s="20">
        <v>1.1887339402759599E-3</v>
      </c>
      <c r="J2583" s="15" t="s">
        <v>34</v>
      </c>
      <c r="L2583" s="15" t="s">
        <v>91</v>
      </c>
      <c r="M2583" s="15" t="s">
        <v>91</v>
      </c>
    </row>
    <row r="2584" spans="1:13" x14ac:dyDescent="0.2">
      <c r="A2584" s="15">
        <v>2</v>
      </c>
      <c r="B2584" s="18">
        <v>2484330</v>
      </c>
      <c r="C2584" s="18">
        <v>2484336</v>
      </c>
      <c r="D2584" s="15" t="s">
        <v>6327</v>
      </c>
      <c r="E2584" s="15" t="s">
        <v>2702</v>
      </c>
      <c r="F2584" s="15" t="s">
        <v>92</v>
      </c>
      <c r="G2584" s="19">
        <v>126.458638260752</v>
      </c>
      <c r="H2584" s="19">
        <v>3.8579441857574901</v>
      </c>
      <c r="I2584" s="20">
        <v>9.1243034493893201E-4</v>
      </c>
      <c r="J2584" s="15" t="s">
        <v>34</v>
      </c>
      <c r="L2584" s="15" t="s">
        <v>91</v>
      </c>
      <c r="M2584" s="15" t="s">
        <v>91</v>
      </c>
    </row>
    <row r="2585" spans="1:13" x14ac:dyDescent="0.2">
      <c r="A2585" s="15">
        <v>3</v>
      </c>
      <c r="B2585" s="18">
        <v>2196128</v>
      </c>
      <c r="C2585" s="18">
        <v>2196128</v>
      </c>
      <c r="D2585" s="15" t="s">
        <v>6327</v>
      </c>
      <c r="E2585" s="15" t="s">
        <v>2702</v>
      </c>
      <c r="F2585" s="15" t="s">
        <v>89</v>
      </c>
      <c r="G2585" s="19">
        <v>588.45575121496302</v>
      </c>
      <c r="H2585" s="19">
        <v>3.8576337752346501</v>
      </c>
      <c r="I2585" s="20">
        <v>7.34888207208981E-3</v>
      </c>
      <c r="J2585" s="15" t="s">
        <v>32</v>
      </c>
      <c r="K2585" s="15" t="s">
        <v>1266</v>
      </c>
      <c r="L2585" s="15" t="s">
        <v>1267</v>
      </c>
      <c r="M2585" s="15" t="s">
        <v>1268</v>
      </c>
    </row>
    <row r="2586" spans="1:13" x14ac:dyDescent="0.2">
      <c r="A2586" s="15">
        <v>1</v>
      </c>
      <c r="B2586" s="18">
        <v>14238626</v>
      </c>
      <c r="C2586" s="18">
        <v>14238627</v>
      </c>
      <c r="D2586" s="15" t="s">
        <v>6327</v>
      </c>
      <c r="E2586" s="15" t="s">
        <v>2702</v>
      </c>
      <c r="F2586" s="15" t="s">
        <v>92</v>
      </c>
      <c r="G2586" s="19">
        <v>475.150790029961</v>
      </c>
      <c r="H2586" s="19">
        <v>3.8553592750868999</v>
      </c>
      <c r="I2586" s="20">
        <v>3.4282164549337201E-4</v>
      </c>
      <c r="J2586" s="15" t="s">
        <v>34</v>
      </c>
      <c r="L2586" s="15" t="s">
        <v>91</v>
      </c>
      <c r="M2586" s="15" t="s">
        <v>91</v>
      </c>
    </row>
    <row r="2587" spans="1:13" x14ac:dyDescent="0.2">
      <c r="A2587" s="15">
        <v>1</v>
      </c>
      <c r="B2587" s="18">
        <v>28511565</v>
      </c>
      <c r="C2587" s="18">
        <v>28511566</v>
      </c>
      <c r="D2587" s="15" t="s">
        <v>6327</v>
      </c>
      <c r="E2587" s="15" t="s">
        <v>2702</v>
      </c>
      <c r="F2587" s="15" t="s">
        <v>89</v>
      </c>
      <c r="G2587" s="19">
        <v>50.655782480384502</v>
      </c>
      <c r="H2587" s="19">
        <v>3.8552628288353001</v>
      </c>
      <c r="I2587" s="20">
        <v>3.7447104103824499E-4</v>
      </c>
      <c r="J2587" s="15" t="s">
        <v>32</v>
      </c>
      <c r="K2587" s="15" t="s">
        <v>510</v>
      </c>
      <c r="L2587" s="15" t="s">
        <v>511</v>
      </c>
      <c r="M2587" s="15" t="s">
        <v>512</v>
      </c>
    </row>
    <row r="2588" spans="1:13" x14ac:dyDescent="0.2">
      <c r="A2588" s="15">
        <v>5</v>
      </c>
      <c r="B2588" s="18">
        <v>11698397</v>
      </c>
      <c r="C2588" s="18">
        <v>11698397</v>
      </c>
      <c r="D2588" s="15" t="s">
        <v>6327</v>
      </c>
      <c r="E2588" s="15" t="s">
        <v>2702</v>
      </c>
      <c r="F2588" s="15" t="s">
        <v>92</v>
      </c>
      <c r="G2588" s="19">
        <v>666.12791441024899</v>
      </c>
      <c r="H2588" s="19">
        <v>3.85505689169573</v>
      </c>
      <c r="I2588" s="20">
        <v>7.6469646508219697E-4</v>
      </c>
      <c r="J2588" s="15" t="s">
        <v>34</v>
      </c>
      <c r="L2588" s="15" t="s">
        <v>91</v>
      </c>
      <c r="M2588" s="15" t="s">
        <v>91</v>
      </c>
    </row>
    <row r="2589" spans="1:13" x14ac:dyDescent="0.2">
      <c r="A2589" s="15">
        <v>5</v>
      </c>
      <c r="B2589" s="18">
        <v>18388434</v>
      </c>
      <c r="C2589" s="18">
        <v>18388443</v>
      </c>
      <c r="D2589" s="15" t="s">
        <v>6327</v>
      </c>
      <c r="E2589" s="15" t="s">
        <v>2702</v>
      </c>
      <c r="F2589" s="15" t="s">
        <v>92</v>
      </c>
      <c r="G2589" s="19">
        <v>42.218520086301503</v>
      </c>
      <c r="H2589" s="19">
        <v>3.8548027318979301</v>
      </c>
      <c r="I2589" s="20">
        <v>5.24445891168539E-3</v>
      </c>
      <c r="J2589" s="15" t="s">
        <v>32</v>
      </c>
      <c r="K2589" s="15" t="s">
        <v>5948</v>
      </c>
      <c r="L2589" s="15" t="s">
        <v>5949</v>
      </c>
      <c r="M2589" s="15" t="s">
        <v>3122</v>
      </c>
    </row>
    <row r="2590" spans="1:13" x14ac:dyDescent="0.2">
      <c r="A2590" s="15">
        <v>3</v>
      </c>
      <c r="B2590" s="18">
        <v>14250739</v>
      </c>
      <c r="C2590" s="18">
        <v>14250739</v>
      </c>
      <c r="D2590" s="15" t="s">
        <v>6327</v>
      </c>
      <c r="E2590" s="15" t="s">
        <v>2702</v>
      </c>
      <c r="F2590" s="15" t="s">
        <v>89</v>
      </c>
      <c r="G2590" s="19">
        <v>103.200321333608</v>
      </c>
      <c r="H2590" s="19">
        <v>3.85366774274324</v>
      </c>
      <c r="I2590" s="20">
        <v>1.40642960449241E-3</v>
      </c>
      <c r="J2590" s="15" t="s">
        <v>34</v>
      </c>
      <c r="L2590" s="15" t="s">
        <v>91</v>
      </c>
      <c r="M2590" s="15" t="s">
        <v>91</v>
      </c>
    </row>
    <row r="2591" spans="1:13" x14ac:dyDescent="0.2">
      <c r="A2591" s="15">
        <v>3</v>
      </c>
      <c r="B2591" s="18">
        <v>4496909</v>
      </c>
      <c r="C2591" s="18">
        <v>4496909</v>
      </c>
      <c r="D2591" s="15" t="s">
        <v>6327</v>
      </c>
      <c r="E2591" s="15" t="s">
        <v>2702</v>
      </c>
      <c r="F2591" s="15" t="s">
        <v>92</v>
      </c>
      <c r="G2591" s="19">
        <v>20.027470850599499</v>
      </c>
      <c r="H2591" s="19">
        <v>3.8524960590961999</v>
      </c>
      <c r="I2591" s="20">
        <v>3.85856006095027E-3</v>
      </c>
      <c r="J2591" s="15" t="s">
        <v>520</v>
      </c>
      <c r="K2591" s="15" t="s">
        <v>4422</v>
      </c>
      <c r="L2591" s="15" t="s">
        <v>4423</v>
      </c>
      <c r="M2591" s="15" t="s">
        <v>4423</v>
      </c>
    </row>
    <row r="2592" spans="1:13" x14ac:dyDescent="0.2">
      <c r="A2592" s="15">
        <v>1</v>
      </c>
      <c r="B2592" s="18">
        <v>2180227</v>
      </c>
      <c r="C2592" s="18">
        <v>2180227</v>
      </c>
      <c r="D2592" s="15" t="s">
        <v>6327</v>
      </c>
      <c r="E2592" s="15" t="s">
        <v>2702</v>
      </c>
      <c r="F2592" s="15" t="s">
        <v>89</v>
      </c>
      <c r="G2592" s="19">
        <v>36.546158472150303</v>
      </c>
      <c r="H2592" s="19">
        <v>3.8518580137560101</v>
      </c>
      <c r="I2592" s="20">
        <v>5.3643158707547302E-3</v>
      </c>
      <c r="J2592" s="15" t="s">
        <v>32</v>
      </c>
      <c r="K2592" s="15" t="s">
        <v>2799</v>
      </c>
      <c r="L2592" s="15" t="s">
        <v>2800</v>
      </c>
      <c r="M2592" s="15" t="s">
        <v>2801</v>
      </c>
    </row>
    <row r="2593" spans="1:13" x14ac:dyDescent="0.2">
      <c r="A2593" s="15">
        <v>5</v>
      </c>
      <c r="B2593" s="18">
        <v>18345467</v>
      </c>
      <c r="C2593" s="18">
        <v>18345467</v>
      </c>
      <c r="D2593" s="15" t="s">
        <v>6327</v>
      </c>
      <c r="E2593" s="15" t="s">
        <v>2702</v>
      </c>
      <c r="F2593" s="15" t="s">
        <v>92</v>
      </c>
      <c r="G2593" s="19">
        <v>19.4446032007945</v>
      </c>
      <c r="H2593" s="19">
        <v>3.8504408902465102</v>
      </c>
      <c r="I2593" s="20">
        <v>9.7400870644237299E-3</v>
      </c>
      <c r="J2593" s="15" t="s">
        <v>34</v>
      </c>
      <c r="L2593" s="15" t="s">
        <v>91</v>
      </c>
      <c r="M2593" s="15" t="s">
        <v>91</v>
      </c>
    </row>
    <row r="2594" spans="1:13" x14ac:dyDescent="0.2">
      <c r="A2594" s="15">
        <v>3</v>
      </c>
      <c r="B2594" s="18">
        <v>15765505</v>
      </c>
      <c r="C2594" s="18">
        <v>15765505</v>
      </c>
      <c r="D2594" s="15" t="s">
        <v>6327</v>
      </c>
      <c r="E2594" s="15" t="s">
        <v>2702</v>
      </c>
      <c r="F2594" s="15" t="s">
        <v>92</v>
      </c>
      <c r="G2594" s="19">
        <v>257.61191960117901</v>
      </c>
      <c r="H2594" s="19">
        <v>3.8500753383371902</v>
      </c>
      <c r="I2594" s="20">
        <v>1.87346774349385E-3</v>
      </c>
      <c r="J2594" s="15" t="s">
        <v>34</v>
      </c>
      <c r="L2594" s="15" t="s">
        <v>91</v>
      </c>
      <c r="M2594" s="15" t="s">
        <v>91</v>
      </c>
    </row>
    <row r="2595" spans="1:13" x14ac:dyDescent="0.2">
      <c r="A2595" s="15">
        <v>3</v>
      </c>
      <c r="B2595" s="18">
        <v>9193793</v>
      </c>
      <c r="C2595" s="18">
        <v>9193793</v>
      </c>
      <c r="D2595" s="15" t="s">
        <v>6327</v>
      </c>
      <c r="E2595" s="15" t="s">
        <v>2702</v>
      </c>
      <c r="F2595" s="15" t="s">
        <v>89</v>
      </c>
      <c r="G2595" s="19">
        <v>92.872563031167104</v>
      </c>
      <c r="H2595" s="19">
        <v>3.8499990391221002</v>
      </c>
      <c r="I2595" s="20">
        <v>4.8715823315917898E-3</v>
      </c>
      <c r="J2595" s="15" t="s">
        <v>34</v>
      </c>
      <c r="L2595" s="15" t="s">
        <v>91</v>
      </c>
      <c r="M2595" s="15" t="s">
        <v>91</v>
      </c>
    </row>
    <row r="2596" spans="1:13" x14ac:dyDescent="0.2">
      <c r="A2596" s="15">
        <v>4</v>
      </c>
      <c r="B2596" s="18">
        <v>3061293</v>
      </c>
      <c r="C2596" s="18">
        <v>3061295</v>
      </c>
      <c r="D2596" s="15" t="s">
        <v>6327</v>
      </c>
      <c r="E2596" s="15" t="s">
        <v>2702</v>
      </c>
      <c r="F2596" s="15" t="s">
        <v>92</v>
      </c>
      <c r="G2596" s="19">
        <v>633.33285257220905</v>
      </c>
      <c r="H2596" s="19">
        <v>3.84969178080331</v>
      </c>
      <c r="I2596" s="20">
        <v>3.2258142526887302E-3</v>
      </c>
      <c r="J2596" s="15" t="s">
        <v>34</v>
      </c>
      <c r="L2596" s="15" t="s">
        <v>91</v>
      </c>
      <c r="M2596" s="15" t="s">
        <v>91</v>
      </c>
    </row>
    <row r="2597" spans="1:13" x14ac:dyDescent="0.2">
      <c r="A2597" s="15">
        <v>3</v>
      </c>
      <c r="B2597" s="18">
        <v>14250703</v>
      </c>
      <c r="C2597" s="18">
        <v>14250703</v>
      </c>
      <c r="D2597" s="15" t="s">
        <v>6327</v>
      </c>
      <c r="E2597" s="15" t="s">
        <v>2702</v>
      </c>
      <c r="F2597" s="15" t="s">
        <v>92</v>
      </c>
      <c r="G2597" s="19">
        <v>139.379881580822</v>
      </c>
      <c r="H2597" s="19">
        <v>3.8491072298109699</v>
      </c>
      <c r="I2597" s="20">
        <v>9.4748464758528297E-3</v>
      </c>
      <c r="J2597" s="15" t="s">
        <v>34</v>
      </c>
      <c r="L2597" s="15" t="s">
        <v>91</v>
      </c>
      <c r="M2597" s="15" t="s">
        <v>91</v>
      </c>
    </row>
    <row r="2598" spans="1:13" x14ac:dyDescent="0.2">
      <c r="A2598" s="15">
        <v>2</v>
      </c>
      <c r="B2598" s="18">
        <v>2184497</v>
      </c>
      <c r="C2598" s="18">
        <v>2184497</v>
      </c>
      <c r="D2598" s="15" t="s">
        <v>6327</v>
      </c>
      <c r="E2598" s="15" t="s">
        <v>2702</v>
      </c>
      <c r="F2598" s="15" t="s">
        <v>89</v>
      </c>
      <c r="G2598" s="19">
        <v>101.64999998832501</v>
      </c>
      <c r="H2598" s="19">
        <v>3.8479788375223198</v>
      </c>
      <c r="I2598" s="20">
        <v>4.3153398520309602E-3</v>
      </c>
      <c r="J2598" s="15" t="s">
        <v>34</v>
      </c>
      <c r="L2598" s="15" t="s">
        <v>91</v>
      </c>
      <c r="M2598" s="15" t="s">
        <v>91</v>
      </c>
    </row>
    <row r="2599" spans="1:13" x14ac:dyDescent="0.2">
      <c r="A2599" s="15">
        <v>5</v>
      </c>
      <c r="B2599" s="18">
        <v>5310212</v>
      </c>
      <c r="C2599" s="18">
        <v>5310212</v>
      </c>
      <c r="D2599" s="15" t="s">
        <v>6327</v>
      </c>
      <c r="E2599" s="15" t="s">
        <v>2702</v>
      </c>
      <c r="F2599" s="15" t="s">
        <v>92</v>
      </c>
      <c r="G2599" s="19">
        <v>117.068822571732</v>
      </c>
      <c r="H2599" s="19">
        <v>3.8471601784584499</v>
      </c>
      <c r="I2599" s="20">
        <v>8.0887466111704098E-5</v>
      </c>
      <c r="J2599" s="15" t="s">
        <v>32</v>
      </c>
      <c r="K2599" s="15" t="s">
        <v>5728</v>
      </c>
      <c r="L2599" s="15" t="s">
        <v>5728</v>
      </c>
      <c r="M2599" s="15" t="s">
        <v>108</v>
      </c>
    </row>
    <row r="2600" spans="1:13" x14ac:dyDescent="0.2">
      <c r="A2600" s="15">
        <v>1</v>
      </c>
      <c r="B2600" s="18">
        <v>180747</v>
      </c>
      <c r="C2600" s="18">
        <v>180747</v>
      </c>
      <c r="D2600" s="15" t="s">
        <v>6327</v>
      </c>
      <c r="E2600" s="15" t="s">
        <v>2697</v>
      </c>
      <c r="F2600" s="15" t="s">
        <v>92</v>
      </c>
      <c r="G2600" s="19">
        <v>213.31328304811399</v>
      </c>
      <c r="H2600" s="19">
        <v>3.8462841055479302</v>
      </c>
      <c r="I2600" s="20">
        <v>1.51510494502349E-14</v>
      </c>
      <c r="J2600" s="15" t="s">
        <v>32</v>
      </c>
      <c r="K2600" s="15" t="s">
        <v>229</v>
      </c>
      <c r="L2600" s="15" t="s">
        <v>229</v>
      </c>
      <c r="M2600" s="15" t="s">
        <v>230</v>
      </c>
    </row>
    <row r="2601" spans="1:13" x14ac:dyDescent="0.2">
      <c r="A2601" s="15">
        <v>4</v>
      </c>
      <c r="B2601" s="18">
        <v>14630967</v>
      </c>
      <c r="C2601" s="18">
        <v>14630967</v>
      </c>
      <c r="D2601" s="15" t="s">
        <v>6327</v>
      </c>
      <c r="E2601" s="15" t="s">
        <v>2702</v>
      </c>
      <c r="F2601" s="15" t="s">
        <v>89</v>
      </c>
      <c r="G2601" s="19">
        <v>22.821885536728999</v>
      </c>
      <c r="H2601" s="19">
        <v>3.8460669699136898</v>
      </c>
      <c r="I2601" s="20">
        <v>1.24161719496632E-3</v>
      </c>
      <c r="J2601" s="15" t="s">
        <v>34</v>
      </c>
      <c r="L2601" s="15" t="s">
        <v>91</v>
      </c>
      <c r="M2601" s="15" t="s">
        <v>91</v>
      </c>
    </row>
    <row r="2602" spans="1:13" x14ac:dyDescent="0.2">
      <c r="A2602" s="15">
        <v>5</v>
      </c>
      <c r="B2602" s="18">
        <v>8494869</v>
      </c>
      <c r="C2602" s="18">
        <v>8494869</v>
      </c>
      <c r="D2602" s="15" t="s">
        <v>6327</v>
      </c>
      <c r="E2602" s="15" t="s">
        <v>2697</v>
      </c>
      <c r="F2602" s="15" t="s">
        <v>89</v>
      </c>
      <c r="G2602" s="19">
        <v>16.597486468237499</v>
      </c>
      <c r="H2602" s="19">
        <v>3.8458035284755199</v>
      </c>
      <c r="I2602" s="20">
        <v>2.90325916345025E-4</v>
      </c>
      <c r="J2602" s="15" t="s">
        <v>32</v>
      </c>
      <c r="K2602" s="15" t="s">
        <v>5840</v>
      </c>
      <c r="L2602" s="15" t="s">
        <v>5840</v>
      </c>
      <c r="M2602" s="15" t="s">
        <v>5841</v>
      </c>
    </row>
    <row r="2603" spans="1:13" x14ac:dyDescent="0.2">
      <c r="A2603" s="15">
        <v>5</v>
      </c>
      <c r="B2603" s="18">
        <v>23388127</v>
      </c>
      <c r="C2603" s="18">
        <v>23388127</v>
      </c>
      <c r="D2603" s="15" t="s">
        <v>6327</v>
      </c>
      <c r="E2603" s="15" t="s">
        <v>2702</v>
      </c>
      <c r="F2603" s="15" t="s">
        <v>89</v>
      </c>
      <c r="G2603" s="19">
        <v>247.258836522737</v>
      </c>
      <c r="H2603" s="19">
        <v>3.8455802391630098</v>
      </c>
      <c r="I2603" s="20">
        <v>6.2138921020520703E-3</v>
      </c>
      <c r="J2603" s="15" t="s">
        <v>32</v>
      </c>
      <c r="K2603" s="15" t="s">
        <v>1974</v>
      </c>
      <c r="L2603" s="15" t="s">
        <v>1974</v>
      </c>
      <c r="M2603" s="15" t="s">
        <v>1975</v>
      </c>
    </row>
    <row r="2604" spans="1:13" x14ac:dyDescent="0.2">
      <c r="A2604" s="15">
        <v>4</v>
      </c>
      <c r="B2604" s="18">
        <v>12609411</v>
      </c>
      <c r="C2604" s="18">
        <v>12609411</v>
      </c>
      <c r="D2604" s="15" t="s">
        <v>6327</v>
      </c>
      <c r="E2604" s="15" t="s">
        <v>2702</v>
      </c>
      <c r="F2604" s="15" t="s">
        <v>92</v>
      </c>
      <c r="G2604" s="19">
        <v>112.7905013104</v>
      </c>
      <c r="H2604" s="19">
        <v>3.84406482389163</v>
      </c>
      <c r="I2604" s="20">
        <v>9.3384676169727503E-3</v>
      </c>
      <c r="J2604" s="15" t="s">
        <v>32</v>
      </c>
      <c r="K2604" s="15" t="s">
        <v>1577</v>
      </c>
      <c r="L2604" s="15" t="s">
        <v>1577</v>
      </c>
      <c r="M2604" s="15" t="s">
        <v>1578</v>
      </c>
    </row>
    <row r="2605" spans="1:13" x14ac:dyDescent="0.2">
      <c r="A2605" s="15">
        <v>4</v>
      </c>
      <c r="B2605" s="18">
        <v>17846574</v>
      </c>
      <c r="C2605" s="18">
        <v>17846574</v>
      </c>
      <c r="D2605" s="15" t="s">
        <v>6327</v>
      </c>
      <c r="E2605" s="15" t="s">
        <v>2702</v>
      </c>
      <c r="F2605" s="15" t="s">
        <v>89</v>
      </c>
      <c r="G2605" s="19">
        <v>24.5028713125342</v>
      </c>
      <c r="H2605" s="19">
        <v>3.8431527839577799</v>
      </c>
      <c r="I2605" s="20">
        <v>3.6870136516582099E-3</v>
      </c>
      <c r="J2605" s="15" t="s">
        <v>32</v>
      </c>
      <c r="K2605" s="15" t="s">
        <v>1710</v>
      </c>
      <c r="L2605" s="15" t="s">
        <v>1710</v>
      </c>
      <c r="M2605" s="15" t="s">
        <v>1711</v>
      </c>
    </row>
    <row r="2606" spans="1:13" x14ac:dyDescent="0.2">
      <c r="A2606" s="15">
        <v>2</v>
      </c>
      <c r="B2606" s="18">
        <v>143218</v>
      </c>
      <c r="C2606" s="18">
        <v>143218</v>
      </c>
      <c r="D2606" s="15" t="s">
        <v>6327</v>
      </c>
      <c r="E2606" s="15" t="s">
        <v>2702</v>
      </c>
      <c r="F2606" s="15" t="s">
        <v>92</v>
      </c>
      <c r="G2606" s="19">
        <v>18.993183141557299</v>
      </c>
      <c r="H2606" s="19">
        <v>3.8427950576515002</v>
      </c>
      <c r="I2606" s="20">
        <v>7.7713644754650903E-3</v>
      </c>
      <c r="J2606" s="15" t="s">
        <v>32</v>
      </c>
      <c r="K2606" s="15" t="s">
        <v>809</v>
      </c>
      <c r="L2606" s="15" t="s">
        <v>809</v>
      </c>
      <c r="M2606" s="15" t="s">
        <v>250</v>
      </c>
    </row>
    <row r="2607" spans="1:13" x14ac:dyDescent="0.2">
      <c r="A2607" s="15">
        <v>5</v>
      </c>
      <c r="B2607" s="18">
        <v>16670134</v>
      </c>
      <c r="C2607" s="18">
        <v>16670134</v>
      </c>
      <c r="D2607" s="15" t="s">
        <v>6327</v>
      </c>
      <c r="E2607" s="15" t="s">
        <v>2702</v>
      </c>
      <c r="F2607" s="15" t="s">
        <v>92</v>
      </c>
      <c r="G2607" s="19">
        <v>95.986511379662403</v>
      </c>
      <c r="H2607" s="19">
        <v>3.8402375604884802</v>
      </c>
      <c r="I2607" s="20">
        <v>7.8823544078777095E-4</v>
      </c>
      <c r="J2607" s="15" t="s">
        <v>32</v>
      </c>
      <c r="K2607" s="15" t="s">
        <v>1884</v>
      </c>
      <c r="L2607" s="15" t="s">
        <v>1884</v>
      </c>
      <c r="M2607" s="15" t="s">
        <v>374</v>
      </c>
    </row>
    <row r="2608" spans="1:13" x14ac:dyDescent="0.2">
      <c r="A2608" s="15">
        <v>2</v>
      </c>
      <c r="B2608" s="18">
        <v>143205</v>
      </c>
      <c r="C2608" s="18">
        <v>143208</v>
      </c>
      <c r="D2608" s="15" t="s">
        <v>6327</v>
      </c>
      <c r="E2608" s="15" t="s">
        <v>2702</v>
      </c>
      <c r="F2608" s="15" t="s">
        <v>92</v>
      </c>
      <c r="G2608" s="19">
        <v>229.303409933398</v>
      </c>
      <c r="H2608" s="19">
        <v>3.83997777148539</v>
      </c>
      <c r="I2608" s="20">
        <v>3.5829751839316099E-3</v>
      </c>
      <c r="J2608" s="15" t="s">
        <v>32</v>
      </c>
      <c r="K2608" s="15" t="s">
        <v>809</v>
      </c>
      <c r="L2608" s="15" t="s">
        <v>809</v>
      </c>
      <c r="M2608" s="15" t="s">
        <v>250</v>
      </c>
    </row>
    <row r="2609" spans="1:13" x14ac:dyDescent="0.2">
      <c r="A2609" s="15">
        <v>1</v>
      </c>
      <c r="B2609" s="18">
        <v>24884714</v>
      </c>
      <c r="C2609" s="18">
        <v>24884714</v>
      </c>
      <c r="D2609" s="15" t="s">
        <v>6327</v>
      </c>
      <c r="E2609" s="15" t="s">
        <v>2702</v>
      </c>
      <c r="F2609" s="15" t="s">
        <v>89</v>
      </c>
      <c r="G2609" s="19">
        <v>17.616727909427901</v>
      </c>
      <c r="H2609" s="19">
        <v>3.8394248309269501</v>
      </c>
      <c r="I2609" s="20">
        <v>4.9673943097034799E-3</v>
      </c>
      <c r="J2609" s="15" t="s">
        <v>32</v>
      </c>
      <c r="K2609" s="15" t="s">
        <v>3463</v>
      </c>
      <c r="L2609" s="15" t="s">
        <v>3464</v>
      </c>
      <c r="M2609" s="15" t="s">
        <v>3465</v>
      </c>
    </row>
    <row r="2610" spans="1:13" x14ac:dyDescent="0.2">
      <c r="A2610" s="15">
        <v>3</v>
      </c>
      <c r="B2610" s="18">
        <v>10780631</v>
      </c>
      <c r="C2610" s="18">
        <v>10780631</v>
      </c>
      <c r="D2610" s="15" t="s">
        <v>6327</v>
      </c>
      <c r="E2610" s="15" t="s">
        <v>2702</v>
      </c>
      <c r="F2610" s="15" t="s">
        <v>89</v>
      </c>
      <c r="G2610" s="19">
        <v>138.84632170543301</v>
      </c>
      <c r="H2610" s="19">
        <v>3.83557460804967</v>
      </c>
      <c r="I2610" s="20">
        <v>9.6223677507809302E-7</v>
      </c>
      <c r="J2610" s="15" t="s">
        <v>32</v>
      </c>
      <c r="K2610" s="15" t="s">
        <v>4636</v>
      </c>
      <c r="L2610" s="15" t="s">
        <v>4636</v>
      </c>
      <c r="M2610" s="15" t="s">
        <v>1078</v>
      </c>
    </row>
    <row r="2611" spans="1:13" x14ac:dyDescent="0.2">
      <c r="A2611" s="15">
        <v>4</v>
      </c>
      <c r="B2611" s="18">
        <v>11121797</v>
      </c>
      <c r="C2611" s="18">
        <v>11121800</v>
      </c>
      <c r="D2611" s="15" t="s">
        <v>6327</v>
      </c>
      <c r="E2611" s="15" t="s">
        <v>2702</v>
      </c>
      <c r="F2611" s="15" t="s">
        <v>92</v>
      </c>
      <c r="G2611" s="19">
        <v>1740.5199140976899</v>
      </c>
      <c r="H2611" s="19">
        <v>3.8352783931913299</v>
      </c>
      <c r="I2611" s="20">
        <v>9.3384676169727503E-3</v>
      </c>
      <c r="J2611" s="15" t="s">
        <v>34</v>
      </c>
      <c r="L2611" s="15" t="s">
        <v>91</v>
      </c>
      <c r="M2611" s="15" t="s">
        <v>91</v>
      </c>
    </row>
    <row r="2612" spans="1:13" x14ac:dyDescent="0.2">
      <c r="A2612" s="15">
        <v>3</v>
      </c>
      <c r="B2612" s="18">
        <v>14250769</v>
      </c>
      <c r="C2612" s="18">
        <v>14250772</v>
      </c>
      <c r="D2612" s="15" t="s">
        <v>6327</v>
      </c>
      <c r="E2612" s="15" t="s">
        <v>2702</v>
      </c>
      <c r="F2612" s="15" t="s">
        <v>89</v>
      </c>
      <c r="G2612" s="19">
        <v>27.601011358040299</v>
      </c>
      <c r="H2612" s="19">
        <v>3.83377337131044</v>
      </c>
      <c r="I2612" s="20">
        <v>6.0156305102232396E-3</v>
      </c>
      <c r="J2612" s="15" t="s">
        <v>34</v>
      </c>
      <c r="L2612" s="15" t="s">
        <v>91</v>
      </c>
      <c r="M2612" s="15" t="s">
        <v>91</v>
      </c>
    </row>
    <row r="2613" spans="1:13" x14ac:dyDescent="0.2">
      <c r="A2613" s="15">
        <v>2</v>
      </c>
      <c r="B2613" s="18">
        <v>2345965</v>
      </c>
      <c r="C2613" s="18">
        <v>2345965</v>
      </c>
      <c r="D2613" s="15" t="s">
        <v>6327</v>
      </c>
      <c r="E2613" s="15" t="s">
        <v>2702</v>
      </c>
      <c r="F2613" s="15" t="s">
        <v>92</v>
      </c>
      <c r="G2613" s="19">
        <v>56.373323030648798</v>
      </c>
      <c r="H2613" s="19">
        <v>3.8327476995144001</v>
      </c>
      <c r="I2613" s="20">
        <v>6.4126346121093003E-3</v>
      </c>
      <c r="J2613" s="15" t="s">
        <v>32</v>
      </c>
      <c r="K2613" s="15" t="s">
        <v>3741</v>
      </c>
      <c r="L2613" s="15" t="s">
        <v>3741</v>
      </c>
      <c r="M2613" s="15" t="s">
        <v>1816</v>
      </c>
    </row>
    <row r="2614" spans="1:13" x14ac:dyDescent="0.2">
      <c r="A2614" s="15">
        <v>3</v>
      </c>
      <c r="B2614" s="18">
        <v>22900448</v>
      </c>
      <c r="C2614" s="18">
        <v>22900448</v>
      </c>
      <c r="D2614" s="15" t="s">
        <v>6327</v>
      </c>
      <c r="E2614" s="15" t="s">
        <v>2702</v>
      </c>
      <c r="F2614" s="15" t="s">
        <v>89</v>
      </c>
      <c r="G2614" s="19">
        <v>196.218661449764</v>
      </c>
      <c r="H2614" s="19">
        <v>3.8326698715515599</v>
      </c>
      <c r="I2614" s="20">
        <v>3.3384911955467601E-3</v>
      </c>
      <c r="J2614" s="15" t="s">
        <v>32</v>
      </c>
      <c r="K2614" s="15" t="s">
        <v>4923</v>
      </c>
      <c r="L2614" s="15" t="s">
        <v>4924</v>
      </c>
      <c r="M2614" s="15" t="s">
        <v>374</v>
      </c>
    </row>
    <row r="2615" spans="1:13" x14ac:dyDescent="0.2">
      <c r="A2615" s="15">
        <v>4</v>
      </c>
      <c r="B2615" s="18">
        <v>16764733</v>
      </c>
      <c r="C2615" s="18">
        <v>16764733</v>
      </c>
      <c r="D2615" s="15" t="s">
        <v>6327</v>
      </c>
      <c r="E2615" s="15" t="s">
        <v>2702</v>
      </c>
      <c r="F2615" s="15" t="s">
        <v>89</v>
      </c>
      <c r="G2615" s="19">
        <v>28.9466196610785</v>
      </c>
      <c r="H2615" s="19">
        <v>3.8320726228945698</v>
      </c>
      <c r="I2615" s="20">
        <v>1.1911052202955299E-3</v>
      </c>
      <c r="J2615" s="15" t="s">
        <v>32</v>
      </c>
      <c r="K2615" s="15" t="s">
        <v>5465</v>
      </c>
      <c r="L2615" s="15" t="s">
        <v>5465</v>
      </c>
      <c r="M2615" s="15" t="s">
        <v>5466</v>
      </c>
    </row>
    <row r="2616" spans="1:13" x14ac:dyDescent="0.2">
      <c r="A2616" s="15">
        <v>3</v>
      </c>
      <c r="B2616" s="18">
        <v>19851093</v>
      </c>
      <c r="C2616" s="18">
        <v>19851093</v>
      </c>
      <c r="D2616" s="15" t="s">
        <v>6327</v>
      </c>
      <c r="E2616" s="15" t="s">
        <v>2702</v>
      </c>
      <c r="F2616" s="15" t="s">
        <v>181</v>
      </c>
      <c r="G2616" s="19">
        <v>126.969441430893</v>
      </c>
      <c r="H2616" s="19">
        <v>3.83206477979784</v>
      </c>
      <c r="I2616" s="20">
        <v>5.5419418406507301E-4</v>
      </c>
      <c r="J2616" s="15" t="s">
        <v>34</v>
      </c>
      <c r="L2616" s="15" t="s">
        <v>91</v>
      </c>
      <c r="M2616" s="15" t="s">
        <v>91</v>
      </c>
    </row>
    <row r="2617" spans="1:13" x14ac:dyDescent="0.2">
      <c r="A2617" s="15">
        <v>5</v>
      </c>
      <c r="B2617" s="18">
        <v>5375266</v>
      </c>
      <c r="C2617" s="18">
        <v>5375266</v>
      </c>
      <c r="D2617" s="15" t="s">
        <v>6327</v>
      </c>
      <c r="E2617" s="15" t="s">
        <v>2702</v>
      </c>
      <c r="F2617" s="15" t="s">
        <v>92</v>
      </c>
      <c r="G2617" s="19">
        <v>91.932081801155704</v>
      </c>
      <c r="H2617" s="19">
        <v>3.8315546106233001</v>
      </c>
      <c r="I2617" s="20">
        <v>8.88520611836131E-3</v>
      </c>
      <c r="J2617" s="15" t="s">
        <v>32</v>
      </c>
      <c r="K2617" s="15" t="s">
        <v>5729</v>
      </c>
      <c r="L2617" s="15" t="s">
        <v>5729</v>
      </c>
      <c r="M2617" s="15" t="s">
        <v>5730</v>
      </c>
    </row>
    <row r="2618" spans="1:13" x14ac:dyDescent="0.2">
      <c r="A2618" s="15">
        <v>2</v>
      </c>
      <c r="B2618" s="18">
        <v>6918664</v>
      </c>
      <c r="C2618" s="18">
        <v>6918664</v>
      </c>
      <c r="D2618" s="15" t="s">
        <v>6327</v>
      </c>
      <c r="E2618" s="15" t="s">
        <v>2697</v>
      </c>
      <c r="F2618" s="15" t="s">
        <v>92</v>
      </c>
      <c r="G2618" s="19">
        <v>21.826174668880402</v>
      </c>
      <c r="H2618" s="19">
        <v>3.8313233633705002</v>
      </c>
      <c r="I2618" s="20">
        <v>2.4936331292701001E-3</v>
      </c>
      <c r="J2618" s="15" t="s">
        <v>32</v>
      </c>
      <c r="K2618" s="15" t="s">
        <v>3773</v>
      </c>
      <c r="L2618" s="15" t="s">
        <v>3773</v>
      </c>
      <c r="M2618" s="15" t="s">
        <v>1450</v>
      </c>
    </row>
    <row r="2619" spans="1:13" x14ac:dyDescent="0.2">
      <c r="A2619" s="15">
        <v>3</v>
      </c>
      <c r="B2619" s="18">
        <v>13121939</v>
      </c>
      <c r="C2619" s="18">
        <v>13121940</v>
      </c>
      <c r="D2619" s="15" t="s">
        <v>6327</v>
      </c>
      <c r="E2619" s="15" t="s">
        <v>2702</v>
      </c>
      <c r="F2619" s="15" t="s">
        <v>92</v>
      </c>
      <c r="G2619" s="19">
        <v>76.919672438928401</v>
      </c>
      <c r="H2619" s="19">
        <v>3.8304123447898002</v>
      </c>
      <c r="I2619" s="20">
        <v>1.9559765460243298E-3</v>
      </c>
      <c r="J2619" s="15" t="s">
        <v>34</v>
      </c>
      <c r="L2619" s="15" t="s">
        <v>91</v>
      </c>
      <c r="M2619" s="15" t="s">
        <v>91</v>
      </c>
    </row>
    <row r="2620" spans="1:13" x14ac:dyDescent="0.2">
      <c r="A2620" s="15">
        <v>3</v>
      </c>
      <c r="B2620" s="18">
        <v>8493253</v>
      </c>
      <c r="C2620" s="18">
        <v>8493262</v>
      </c>
      <c r="D2620" s="15" t="s">
        <v>6327</v>
      </c>
      <c r="E2620" s="15" t="s">
        <v>2702</v>
      </c>
      <c r="F2620" s="15" t="s">
        <v>92</v>
      </c>
      <c r="G2620" s="19">
        <v>79.283324808103998</v>
      </c>
      <c r="H2620" s="19">
        <v>3.83008874897723</v>
      </c>
      <c r="I2620" s="20">
        <v>1.9198514590383099E-3</v>
      </c>
      <c r="J2620" s="15" t="s">
        <v>34</v>
      </c>
      <c r="L2620" s="15" t="s">
        <v>91</v>
      </c>
      <c r="M2620" s="15" t="s">
        <v>91</v>
      </c>
    </row>
    <row r="2621" spans="1:13" x14ac:dyDescent="0.2">
      <c r="A2621" s="15">
        <v>5</v>
      </c>
      <c r="B2621" s="18">
        <v>21401806</v>
      </c>
      <c r="C2621" s="18">
        <v>21401806</v>
      </c>
      <c r="D2621" s="15" t="s">
        <v>6327</v>
      </c>
      <c r="E2621" s="15" t="s">
        <v>2702</v>
      </c>
      <c r="F2621" s="15" t="s">
        <v>89</v>
      </c>
      <c r="G2621" s="19">
        <v>35.7526535044627</v>
      </c>
      <c r="H2621" s="19">
        <v>3.8295766312488402</v>
      </c>
      <c r="I2621" s="20">
        <v>1.03339750733495E-3</v>
      </c>
      <c r="J2621" s="15" t="s">
        <v>32</v>
      </c>
      <c r="K2621" s="15" t="s">
        <v>1945</v>
      </c>
      <c r="L2621" s="15" t="s">
        <v>1945</v>
      </c>
      <c r="M2621" s="15" t="s">
        <v>1946</v>
      </c>
    </row>
    <row r="2622" spans="1:13" x14ac:dyDescent="0.2">
      <c r="A2622" s="15">
        <v>1</v>
      </c>
      <c r="B2622" s="18">
        <v>20267600</v>
      </c>
      <c r="C2622" s="18">
        <v>20267602</v>
      </c>
      <c r="D2622" s="15" t="s">
        <v>6327</v>
      </c>
      <c r="E2622" s="15" t="s">
        <v>2702</v>
      </c>
      <c r="F2622" s="15" t="s">
        <v>92</v>
      </c>
      <c r="G2622" s="19">
        <v>22.785681072511998</v>
      </c>
      <c r="H2622" s="19">
        <v>3.82924341929747</v>
      </c>
      <c r="I2622" s="20">
        <v>9.8394356018430707E-3</v>
      </c>
      <c r="J2622" s="15" t="s">
        <v>32</v>
      </c>
      <c r="K2622" s="15" t="s">
        <v>278</v>
      </c>
      <c r="L2622" s="15" t="s">
        <v>278</v>
      </c>
      <c r="M2622" s="15" t="s">
        <v>279</v>
      </c>
    </row>
    <row r="2623" spans="1:13" x14ac:dyDescent="0.2">
      <c r="A2623" s="15">
        <v>3</v>
      </c>
      <c r="B2623" s="18">
        <v>12208055</v>
      </c>
      <c r="C2623" s="18">
        <v>12208055</v>
      </c>
      <c r="D2623" s="15" t="s">
        <v>6327</v>
      </c>
      <c r="E2623" s="15" t="s">
        <v>2702</v>
      </c>
      <c r="F2623" s="15" t="s">
        <v>92</v>
      </c>
      <c r="G2623" s="19">
        <v>317.75110793393702</v>
      </c>
      <c r="H2623" s="19">
        <v>3.8288728388614302</v>
      </c>
      <c r="I2623" s="20">
        <v>1.1926232073056001E-3</v>
      </c>
      <c r="J2623" s="15" t="s">
        <v>34</v>
      </c>
      <c r="L2623" s="15" t="s">
        <v>91</v>
      </c>
      <c r="M2623" s="15" t="s">
        <v>91</v>
      </c>
    </row>
    <row r="2624" spans="1:13" x14ac:dyDescent="0.2">
      <c r="A2624" s="15">
        <v>3</v>
      </c>
      <c r="B2624" s="18">
        <v>5285809</v>
      </c>
      <c r="C2624" s="18">
        <v>5285809</v>
      </c>
      <c r="D2624" s="15" t="s">
        <v>6327</v>
      </c>
      <c r="E2624" s="15" t="s">
        <v>2702</v>
      </c>
      <c r="F2624" s="15" t="s">
        <v>89</v>
      </c>
      <c r="G2624" s="19">
        <v>46.455824717542598</v>
      </c>
      <c r="H2624" s="19">
        <v>3.8267556778354299</v>
      </c>
      <c r="I2624" s="20">
        <v>5.6348969586051099E-5</v>
      </c>
      <c r="J2624" s="15" t="s">
        <v>34</v>
      </c>
      <c r="L2624" s="15" t="s">
        <v>91</v>
      </c>
      <c r="M2624" s="15" t="s">
        <v>91</v>
      </c>
    </row>
    <row r="2625" spans="1:13" x14ac:dyDescent="0.2">
      <c r="A2625" s="15">
        <v>4</v>
      </c>
      <c r="B2625" s="18">
        <v>3061254</v>
      </c>
      <c r="C2625" s="18">
        <v>3061254</v>
      </c>
      <c r="D2625" s="15" t="s">
        <v>6327</v>
      </c>
      <c r="E2625" s="15" t="s">
        <v>2702</v>
      </c>
      <c r="F2625" s="15" t="s">
        <v>89</v>
      </c>
      <c r="G2625" s="19">
        <v>61.904288323100801</v>
      </c>
      <c r="H2625" s="19">
        <v>3.8254521693582402</v>
      </c>
      <c r="I2625" s="20">
        <v>2.9430879380908E-3</v>
      </c>
      <c r="J2625" s="15" t="s">
        <v>34</v>
      </c>
      <c r="L2625" s="15" t="s">
        <v>91</v>
      </c>
      <c r="M2625" s="15" t="s">
        <v>91</v>
      </c>
    </row>
    <row r="2626" spans="1:13" x14ac:dyDescent="0.2">
      <c r="A2626" s="15">
        <v>2</v>
      </c>
      <c r="B2626" s="18">
        <v>11716581</v>
      </c>
      <c r="C2626" s="18">
        <v>11716582</v>
      </c>
      <c r="D2626" s="15" t="s">
        <v>6327</v>
      </c>
      <c r="E2626" s="15" t="s">
        <v>2702</v>
      </c>
      <c r="F2626" s="15" t="s">
        <v>92</v>
      </c>
      <c r="G2626" s="19">
        <v>1087.4121488779199</v>
      </c>
      <c r="H2626" s="19">
        <v>3.8239618041547199</v>
      </c>
      <c r="I2626" s="20">
        <v>3.9297376288892702E-4</v>
      </c>
      <c r="J2626" s="15" t="s">
        <v>32</v>
      </c>
      <c r="K2626" s="15" t="s">
        <v>781</v>
      </c>
      <c r="L2626" s="15" t="s">
        <v>781</v>
      </c>
      <c r="M2626" s="15" t="s">
        <v>782</v>
      </c>
    </row>
    <row r="2627" spans="1:13" x14ac:dyDescent="0.2">
      <c r="A2627" s="15">
        <v>1</v>
      </c>
      <c r="B2627" s="18">
        <v>21371641</v>
      </c>
      <c r="C2627" s="18">
        <v>21371641</v>
      </c>
      <c r="D2627" s="15" t="s">
        <v>6327</v>
      </c>
      <c r="E2627" s="15" t="s">
        <v>2702</v>
      </c>
      <c r="F2627" s="15" t="s">
        <v>92</v>
      </c>
      <c r="G2627" s="19">
        <v>66.136522864517602</v>
      </c>
      <c r="H2627" s="19">
        <v>3.8222325561870498</v>
      </c>
      <c r="I2627" s="20">
        <v>6.6135311193139699E-3</v>
      </c>
      <c r="J2627" s="15" t="s">
        <v>32</v>
      </c>
      <c r="K2627" s="15" t="s">
        <v>3353</v>
      </c>
      <c r="L2627" s="15" t="s">
        <v>3353</v>
      </c>
      <c r="M2627" s="15" t="s">
        <v>581</v>
      </c>
    </row>
    <row r="2628" spans="1:13" x14ac:dyDescent="0.2">
      <c r="A2628" s="15">
        <v>1</v>
      </c>
      <c r="B2628" s="18">
        <v>14256302</v>
      </c>
      <c r="C2628" s="18">
        <v>14256304</v>
      </c>
      <c r="D2628" s="15" t="s">
        <v>6327</v>
      </c>
      <c r="E2628" s="15" t="s">
        <v>2702</v>
      </c>
      <c r="F2628" s="15" t="s">
        <v>92</v>
      </c>
      <c r="G2628" s="19">
        <v>119.067551949802</v>
      </c>
      <c r="H2628" s="19">
        <v>3.8193581018563898</v>
      </c>
      <c r="I2628" s="20">
        <v>1.1696239993844199E-3</v>
      </c>
      <c r="J2628" s="15" t="s">
        <v>34</v>
      </c>
      <c r="L2628" s="15" t="s">
        <v>91</v>
      </c>
      <c r="M2628" s="15" t="s">
        <v>91</v>
      </c>
    </row>
    <row r="2629" spans="1:13" x14ac:dyDescent="0.2">
      <c r="A2629" s="15">
        <v>5</v>
      </c>
      <c r="B2629" s="18">
        <v>13761157</v>
      </c>
      <c r="C2629" s="18">
        <v>13761157</v>
      </c>
      <c r="D2629" s="15" t="s">
        <v>6327</v>
      </c>
      <c r="E2629" s="15" t="s">
        <v>2702</v>
      </c>
      <c r="F2629" s="15" t="s">
        <v>89</v>
      </c>
      <c r="G2629" s="19">
        <v>50.670459563103698</v>
      </c>
      <c r="H2629" s="19">
        <v>3.8186415962846398</v>
      </c>
      <c r="I2629" s="20">
        <v>5.8081405879847805E-4</v>
      </c>
      <c r="J2629" s="15" t="s">
        <v>34</v>
      </c>
      <c r="L2629" s="15" t="s">
        <v>91</v>
      </c>
      <c r="M2629" s="15" t="s">
        <v>91</v>
      </c>
    </row>
    <row r="2630" spans="1:13" x14ac:dyDescent="0.2">
      <c r="A2630" s="15">
        <v>4</v>
      </c>
      <c r="B2630" s="18">
        <v>3061263</v>
      </c>
      <c r="C2630" s="18">
        <v>3061263</v>
      </c>
      <c r="D2630" s="15" t="s">
        <v>6327</v>
      </c>
      <c r="E2630" s="15" t="s">
        <v>2702</v>
      </c>
      <c r="F2630" s="15" t="s">
        <v>89</v>
      </c>
      <c r="G2630" s="19">
        <v>122.11624696233299</v>
      </c>
      <c r="H2630" s="19">
        <v>3.8176533348361401</v>
      </c>
      <c r="I2630" s="20">
        <v>7.1466490255441299E-3</v>
      </c>
      <c r="J2630" s="15" t="s">
        <v>34</v>
      </c>
      <c r="L2630" s="15" t="s">
        <v>91</v>
      </c>
      <c r="M2630" s="15" t="s">
        <v>91</v>
      </c>
    </row>
    <row r="2631" spans="1:13" x14ac:dyDescent="0.2">
      <c r="A2631" s="15">
        <v>5</v>
      </c>
      <c r="B2631" s="18">
        <v>13319827</v>
      </c>
      <c r="C2631" s="18">
        <v>13319827</v>
      </c>
      <c r="D2631" s="15" t="s">
        <v>6327</v>
      </c>
      <c r="E2631" s="15" t="s">
        <v>2702</v>
      </c>
      <c r="F2631" s="15" t="s">
        <v>89</v>
      </c>
      <c r="G2631" s="19">
        <v>117.126575054957</v>
      </c>
      <c r="H2631" s="19">
        <v>3.8173095608840999</v>
      </c>
      <c r="I2631" s="20">
        <v>3.1344299634348399E-3</v>
      </c>
      <c r="J2631" s="15" t="s">
        <v>34</v>
      </c>
      <c r="L2631" s="15" t="s">
        <v>91</v>
      </c>
      <c r="M2631" s="15" t="s">
        <v>91</v>
      </c>
    </row>
    <row r="2632" spans="1:13" x14ac:dyDescent="0.2">
      <c r="A2632" s="15">
        <v>4</v>
      </c>
      <c r="B2632" s="18">
        <v>15737396</v>
      </c>
      <c r="C2632" s="18">
        <v>15737396</v>
      </c>
      <c r="D2632" s="15" t="s">
        <v>6327</v>
      </c>
      <c r="E2632" s="15" t="s">
        <v>2702</v>
      </c>
      <c r="F2632" s="15" t="s">
        <v>92</v>
      </c>
      <c r="G2632" s="19">
        <v>43.438381354496798</v>
      </c>
      <c r="H2632" s="19">
        <v>3.8172237627345802</v>
      </c>
      <c r="I2632" s="20">
        <v>1.45256080373006E-3</v>
      </c>
      <c r="J2632" s="15" t="s">
        <v>32</v>
      </c>
      <c r="K2632" s="15" t="s">
        <v>1652</v>
      </c>
      <c r="L2632" s="15" t="s">
        <v>1652</v>
      </c>
      <c r="M2632" s="15" t="s">
        <v>1653</v>
      </c>
    </row>
    <row r="2633" spans="1:13" x14ac:dyDescent="0.2">
      <c r="A2633" s="15">
        <v>4</v>
      </c>
      <c r="B2633" s="18">
        <v>11555012</v>
      </c>
      <c r="C2633" s="18">
        <v>11555012</v>
      </c>
      <c r="D2633" s="15" t="s">
        <v>6327</v>
      </c>
      <c r="E2633" s="15" t="s">
        <v>2702</v>
      </c>
      <c r="F2633" s="15" t="s">
        <v>89</v>
      </c>
      <c r="G2633" s="19">
        <v>53.7533249888981</v>
      </c>
      <c r="H2633" s="19">
        <v>3.81695363045365</v>
      </c>
      <c r="I2633" s="20">
        <v>7.3275155947758698E-3</v>
      </c>
      <c r="J2633" s="15" t="s">
        <v>34</v>
      </c>
      <c r="L2633" s="15" t="s">
        <v>91</v>
      </c>
      <c r="M2633" s="15" t="s">
        <v>91</v>
      </c>
    </row>
    <row r="2634" spans="1:13" x14ac:dyDescent="0.2">
      <c r="A2634" s="15">
        <v>4</v>
      </c>
      <c r="B2634" s="18">
        <v>13851692</v>
      </c>
      <c r="C2634" s="18">
        <v>13851694</v>
      </c>
      <c r="D2634" s="15" t="s">
        <v>6327</v>
      </c>
      <c r="E2634" s="15" t="s">
        <v>2702</v>
      </c>
      <c r="F2634" s="15" t="s">
        <v>92</v>
      </c>
      <c r="G2634" s="19">
        <v>45.019126472174001</v>
      </c>
      <c r="H2634" s="19">
        <v>3.8161984057028402</v>
      </c>
      <c r="I2634" s="20">
        <v>1.76408210900888E-3</v>
      </c>
      <c r="J2634" s="15" t="s">
        <v>32</v>
      </c>
      <c r="K2634" s="15" t="s">
        <v>5346</v>
      </c>
      <c r="L2634" s="15" t="s">
        <v>5346</v>
      </c>
      <c r="M2634" s="15" t="s">
        <v>5347</v>
      </c>
    </row>
    <row r="2635" spans="1:13" x14ac:dyDescent="0.2">
      <c r="A2635" s="15">
        <v>3</v>
      </c>
      <c r="B2635" s="18">
        <v>19421859</v>
      </c>
      <c r="C2635" s="18">
        <v>19421859</v>
      </c>
      <c r="D2635" s="15" t="s">
        <v>6327</v>
      </c>
      <c r="E2635" s="15" t="s">
        <v>2697</v>
      </c>
      <c r="F2635" s="15" t="s">
        <v>92</v>
      </c>
      <c r="G2635" s="19">
        <v>25.654810425403099</v>
      </c>
      <c r="H2635" s="19">
        <v>3.8157913374299199</v>
      </c>
      <c r="I2635" s="20">
        <v>4.0482233432575701E-6</v>
      </c>
      <c r="J2635" s="15" t="s">
        <v>32</v>
      </c>
      <c r="K2635" s="15" t="s">
        <v>4757</v>
      </c>
      <c r="L2635" s="15" t="s">
        <v>4758</v>
      </c>
      <c r="M2635" s="15" t="s">
        <v>4759</v>
      </c>
    </row>
    <row r="2636" spans="1:13" x14ac:dyDescent="0.2">
      <c r="A2636" s="15">
        <v>1</v>
      </c>
      <c r="B2636" s="18">
        <v>3702381</v>
      </c>
      <c r="C2636" s="18">
        <v>3702383</v>
      </c>
      <c r="D2636" s="15" t="s">
        <v>6327</v>
      </c>
      <c r="E2636" s="15" t="s">
        <v>2702</v>
      </c>
      <c r="F2636" s="15" t="s">
        <v>89</v>
      </c>
      <c r="G2636" s="19">
        <v>70.256040311579795</v>
      </c>
      <c r="H2636" s="19">
        <v>3.8154828439817199</v>
      </c>
      <c r="I2636" s="20">
        <v>2.83049705103395E-4</v>
      </c>
      <c r="J2636" s="15" t="s">
        <v>34</v>
      </c>
      <c r="L2636" s="15" t="s">
        <v>91</v>
      </c>
      <c r="M2636" s="15" t="s">
        <v>91</v>
      </c>
    </row>
    <row r="2637" spans="1:13" x14ac:dyDescent="0.2">
      <c r="A2637" s="15">
        <v>4</v>
      </c>
      <c r="B2637" s="18">
        <v>10492604</v>
      </c>
      <c r="C2637" s="18">
        <v>10492604</v>
      </c>
      <c r="D2637" s="15" t="s">
        <v>6327</v>
      </c>
      <c r="E2637" s="15" t="s">
        <v>2702</v>
      </c>
      <c r="F2637" s="15" t="s">
        <v>92</v>
      </c>
      <c r="G2637" s="19">
        <v>45.117810389288998</v>
      </c>
      <c r="H2637" s="19">
        <v>3.8152076142193798</v>
      </c>
      <c r="I2637" s="20">
        <v>4.3193428080200999E-3</v>
      </c>
      <c r="J2637" s="15" t="s">
        <v>34</v>
      </c>
      <c r="L2637" s="15" t="s">
        <v>91</v>
      </c>
      <c r="M2637" s="15" t="s">
        <v>91</v>
      </c>
    </row>
    <row r="2638" spans="1:13" x14ac:dyDescent="0.2">
      <c r="A2638" s="15">
        <v>2</v>
      </c>
      <c r="B2638" s="18">
        <v>7382451</v>
      </c>
      <c r="C2638" s="18">
        <v>7382451</v>
      </c>
      <c r="D2638" s="15" t="s">
        <v>6327</v>
      </c>
      <c r="E2638" s="15" t="s">
        <v>2702</v>
      </c>
      <c r="F2638" s="15" t="s">
        <v>89</v>
      </c>
      <c r="G2638" s="19">
        <v>58.968456763291201</v>
      </c>
      <c r="H2638" s="19">
        <v>3.8139621346440502</v>
      </c>
      <c r="I2638" s="20">
        <v>1.63960632395519E-3</v>
      </c>
      <c r="J2638" s="15" t="s">
        <v>2286</v>
      </c>
      <c r="K2638" s="15" t="s">
        <v>3792</v>
      </c>
      <c r="L2638" s="15" t="s">
        <v>3792</v>
      </c>
      <c r="M2638" s="15" t="s">
        <v>97</v>
      </c>
    </row>
    <row r="2639" spans="1:13" x14ac:dyDescent="0.2">
      <c r="A2639" s="15">
        <v>3</v>
      </c>
      <c r="B2639" s="18">
        <v>8985793</v>
      </c>
      <c r="C2639" s="18">
        <v>8985793</v>
      </c>
      <c r="D2639" s="15" t="s">
        <v>6327</v>
      </c>
      <c r="E2639" s="15" t="s">
        <v>2702</v>
      </c>
      <c r="F2639" s="15" t="s">
        <v>92</v>
      </c>
      <c r="G2639" s="19">
        <v>234.15870003672501</v>
      </c>
      <c r="H2639" s="19">
        <v>3.8138213608256901</v>
      </c>
      <c r="I2639" s="20">
        <v>4.8390753975281302E-3</v>
      </c>
      <c r="J2639" s="15" t="s">
        <v>34</v>
      </c>
      <c r="L2639" s="15" t="s">
        <v>91</v>
      </c>
      <c r="M2639" s="15" t="s">
        <v>91</v>
      </c>
    </row>
    <row r="2640" spans="1:13" x14ac:dyDescent="0.2">
      <c r="A2640" s="15">
        <v>5</v>
      </c>
      <c r="B2640" s="18">
        <v>4550619</v>
      </c>
      <c r="C2640" s="18">
        <v>4550619</v>
      </c>
      <c r="D2640" s="15" t="s">
        <v>6327</v>
      </c>
      <c r="E2640" s="15" t="s">
        <v>2702</v>
      </c>
      <c r="F2640" s="15" t="s">
        <v>89</v>
      </c>
      <c r="G2640" s="19">
        <v>405.19070045726198</v>
      </c>
      <c r="H2640" s="19">
        <v>3.8135325305705998</v>
      </c>
      <c r="I2640" s="20">
        <v>6.7039356261080502E-3</v>
      </c>
      <c r="J2640" s="15" t="s">
        <v>32</v>
      </c>
      <c r="K2640" s="15" t="s">
        <v>2093</v>
      </c>
      <c r="L2640" s="15" t="s">
        <v>2094</v>
      </c>
      <c r="M2640" s="15" t="s">
        <v>2095</v>
      </c>
    </row>
    <row r="2641" spans="1:13" x14ac:dyDescent="0.2">
      <c r="A2641" s="15">
        <v>3</v>
      </c>
      <c r="B2641" s="18">
        <v>19135717</v>
      </c>
      <c r="C2641" s="18">
        <v>19135717</v>
      </c>
      <c r="D2641" s="15" t="s">
        <v>6327</v>
      </c>
      <c r="E2641" s="15" t="s">
        <v>2697</v>
      </c>
      <c r="F2641" s="15" t="s">
        <v>181</v>
      </c>
      <c r="G2641" s="19">
        <v>41.663936875010997</v>
      </c>
      <c r="H2641" s="19">
        <v>3.81283799621287</v>
      </c>
      <c r="I2641" s="20">
        <v>3.7125065709148802E-7</v>
      </c>
      <c r="J2641" s="15" t="s">
        <v>32</v>
      </c>
      <c r="K2641" s="15" t="s">
        <v>4740</v>
      </c>
      <c r="L2641" s="15" t="s">
        <v>4741</v>
      </c>
      <c r="M2641" s="15" t="s">
        <v>4742</v>
      </c>
    </row>
    <row r="2642" spans="1:13" x14ac:dyDescent="0.2">
      <c r="A2642" s="15">
        <v>3</v>
      </c>
      <c r="B2642" s="18">
        <v>15158886</v>
      </c>
      <c r="C2642" s="18">
        <v>15158886</v>
      </c>
      <c r="D2642" s="15" t="s">
        <v>6327</v>
      </c>
      <c r="E2642" s="15" t="s">
        <v>2702</v>
      </c>
      <c r="F2642" s="15" t="s">
        <v>92</v>
      </c>
      <c r="G2642" s="19">
        <v>152.90563345291801</v>
      </c>
      <c r="H2642" s="19">
        <v>3.8124596367781001</v>
      </c>
      <c r="I2642" s="20">
        <v>3.1243898401452498E-3</v>
      </c>
      <c r="J2642" s="15" t="s">
        <v>34</v>
      </c>
      <c r="L2642" s="15" t="s">
        <v>91</v>
      </c>
      <c r="M2642" s="15" t="s">
        <v>91</v>
      </c>
    </row>
    <row r="2643" spans="1:13" x14ac:dyDescent="0.2">
      <c r="A2643" s="15">
        <v>5</v>
      </c>
      <c r="B2643" s="18">
        <v>26003947</v>
      </c>
      <c r="C2643" s="18">
        <v>26003947</v>
      </c>
      <c r="D2643" s="15" t="s">
        <v>6327</v>
      </c>
      <c r="E2643" s="15" t="s">
        <v>2702</v>
      </c>
      <c r="F2643" s="15" t="s">
        <v>89</v>
      </c>
      <c r="G2643" s="19">
        <v>45.8278066556773</v>
      </c>
      <c r="H2643" s="19">
        <v>3.8122737762296199</v>
      </c>
      <c r="I2643" s="20">
        <v>7.2859787632907104E-4</v>
      </c>
      <c r="J2643" s="15" t="s">
        <v>32</v>
      </c>
      <c r="K2643" s="15" t="s">
        <v>6268</v>
      </c>
      <c r="L2643" s="15" t="s">
        <v>6269</v>
      </c>
      <c r="M2643" s="15" t="s">
        <v>1257</v>
      </c>
    </row>
    <row r="2644" spans="1:13" x14ac:dyDescent="0.2">
      <c r="A2644" s="15">
        <v>5</v>
      </c>
      <c r="B2644" s="18">
        <v>22347077</v>
      </c>
      <c r="C2644" s="18">
        <v>22347077</v>
      </c>
      <c r="D2644" s="15" t="s">
        <v>6327</v>
      </c>
      <c r="E2644" s="15" t="s">
        <v>2702</v>
      </c>
      <c r="F2644" s="15" t="s">
        <v>89</v>
      </c>
      <c r="G2644" s="19">
        <v>16.4990162773816</v>
      </c>
      <c r="H2644" s="19">
        <v>3.8096316841148101</v>
      </c>
      <c r="I2644" s="20">
        <v>7.0596053777320896E-3</v>
      </c>
      <c r="J2644" s="15" t="s">
        <v>34</v>
      </c>
      <c r="L2644" s="15" t="s">
        <v>91</v>
      </c>
      <c r="M2644" s="15" t="s">
        <v>91</v>
      </c>
    </row>
    <row r="2645" spans="1:13" x14ac:dyDescent="0.2">
      <c r="A2645" s="15">
        <v>3</v>
      </c>
      <c r="B2645" s="18">
        <v>22792262</v>
      </c>
      <c r="C2645" s="18">
        <v>22792262</v>
      </c>
      <c r="D2645" s="15" t="s">
        <v>6327</v>
      </c>
      <c r="E2645" s="15" t="s">
        <v>2702</v>
      </c>
      <c r="F2645" s="15" t="s">
        <v>89</v>
      </c>
      <c r="G2645" s="19">
        <v>27.425788210092101</v>
      </c>
      <c r="H2645" s="19">
        <v>3.8090039801372</v>
      </c>
      <c r="I2645" s="20">
        <v>5.6811932151607696E-3</v>
      </c>
      <c r="J2645" s="15" t="s">
        <v>32</v>
      </c>
      <c r="K2645" s="15" t="s">
        <v>1295</v>
      </c>
      <c r="L2645" s="15" t="s">
        <v>1296</v>
      </c>
      <c r="M2645" s="15" t="s">
        <v>1297</v>
      </c>
    </row>
    <row r="2646" spans="1:13" x14ac:dyDescent="0.2">
      <c r="A2646" s="15">
        <v>4</v>
      </c>
      <c r="B2646" s="18">
        <v>4189058</v>
      </c>
      <c r="C2646" s="18">
        <v>4189064</v>
      </c>
      <c r="D2646" s="15" t="s">
        <v>6327</v>
      </c>
      <c r="E2646" s="15" t="s">
        <v>2702</v>
      </c>
      <c r="F2646" s="15" t="s">
        <v>92</v>
      </c>
      <c r="G2646" s="19">
        <v>651.15463666825201</v>
      </c>
      <c r="H2646" s="19">
        <v>3.80865038186441</v>
      </c>
      <c r="I2646" s="20">
        <v>4.4097629900749399E-4</v>
      </c>
      <c r="J2646" s="15" t="s">
        <v>34</v>
      </c>
      <c r="L2646" s="15" t="s">
        <v>91</v>
      </c>
      <c r="M2646" s="15" t="s">
        <v>91</v>
      </c>
    </row>
    <row r="2647" spans="1:13" x14ac:dyDescent="0.2">
      <c r="A2647" s="15">
        <v>1</v>
      </c>
      <c r="B2647" s="18">
        <v>30302528</v>
      </c>
      <c r="C2647" s="18">
        <v>30302528</v>
      </c>
      <c r="D2647" s="15" t="s">
        <v>6327</v>
      </c>
      <c r="E2647" s="15" t="s">
        <v>2702</v>
      </c>
      <c r="F2647" s="15" t="s">
        <v>89</v>
      </c>
      <c r="G2647" s="19">
        <v>52.280743709733898</v>
      </c>
      <c r="H2647" s="19">
        <v>3.8080989293285699</v>
      </c>
      <c r="I2647" s="20">
        <v>7.1179394768443802E-3</v>
      </c>
      <c r="J2647" s="15" t="s">
        <v>32</v>
      </c>
      <c r="K2647" s="15" t="s">
        <v>3671</v>
      </c>
      <c r="L2647" s="15" t="s">
        <v>3671</v>
      </c>
      <c r="M2647" s="15" t="s">
        <v>91</v>
      </c>
    </row>
    <row r="2648" spans="1:13" x14ac:dyDescent="0.2">
      <c r="A2648" s="15">
        <v>1</v>
      </c>
      <c r="B2648" s="18">
        <v>6697585</v>
      </c>
      <c r="C2648" s="18">
        <v>6697585</v>
      </c>
      <c r="D2648" s="15" t="s">
        <v>6327</v>
      </c>
      <c r="E2648" s="15" t="s">
        <v>2702</v>
      </c>
      <c r="F2648" s="15" t="s">
        <v>89</v>
      </c>
      <c r="G2648" s="19">
        <v>15.3163481081074</v>
      </c>
      <c r="H2648" s="19">
        <v>3.8075691226182999</v>
      </c>
      <c r="I2648" s="20">
        <v>4.9769074013740599E-3</v>
      </c>
      <c r="J2648" s="15" t="s">
        <v>34</v>
      </c>
      <c r="L2648" s="15" t="s">
        <v>91</v>
      </c>
      <c r="M2648" s="15" t="s">
        <v>91</v>
      </c>
    </row>
    <row r="2649" spans="1:13" x14ac:dyDescent="0.2">
      <c r="A2649" s="15">
        <v>2</v>
      </c>
      <c r="B2649" s="18">
        <v>143161</v>
      </c>
      <c r="C2649" s="18">
        <v>143162</v>
      </c>
      <c r="D2649" s="15" t="s">
        <v>6327</v>
      </c>
      <c r="E2649" s="15" t="s">
        <v>2702</v>
      </c>
      <c r="F2649" s="15" t="s">
        <v>92</v>
      </c>
      <c r="G2649" s="19">
        <v>102.061758189101</v>
      </c>
      <c r="H2649" s="19">
        <v>3.80748274693926</v>
      </c>
      <c r="I2649" s="20">
        <v>5.9123349459651005E-4</v>
      </c>
      <c r="J2649" s="15" t="s">
        <v>32</v>
      </c>
      <c r="K2649" s="15" t="s">
        <v>809</v>
      </c>
      <c r="L2649" s="15" t="s">
        <v>809</v>
      </c>
      <c r="M2649" s="15" t="s">
        <v>250</v>
      </c>
    </row>
    <row r="2650" spans="1:13" x14ac:dyDescent="0.2">
      <c r="A2650" s="15">
        <v>5</v>
      </c>
      <c r="B2650" s="18">
        <v>11698386</v>
      </c>
      <c r="C2650" s="18">
        <v>11698386</v>
      </c>
      <c r="D2650" s="15" t="s">
        <v>6327</v>
      </c>
      <c r="E2650" s="15" t="s">
        <v>2702</v>
      </c>
      <c r="F2650" s="15" t="s">
        <v>92</v>
      </c>
      <c r="G2650" s="19">
        <v>30.5454173860313</v>
      </c>
      <c r="H2650" s="19">
        <v>3.8056154536112299</v>
      </c>
      <c r="I2650" s="20">
        <v>4.8290093834235399E-3</v>
      </c>
      <c r="J2650" s="15" t="s">
        <v>34</v>
      </c>
      <c r="L2650" s="15" t="s">
        <v>91</v>
      </c>
      <c r="M2650" s="15" t="s">
        <v>91</v>
      </c>
    </row>
    <row r="2651" spans="1:13" x14ac:dyDescent="0.2">
      <c r="A2651" s="15">
        <v>5</v>
      </c>
      <c r="B2651" s="18">
        <v>19768653</v>
      </c>
      <c r="C2651" s="18">
        <v>19768653</v>
      </c>
      <c r="D2651" s="15" t="s">
        <v>6327</v>
      </c>
      <c r="E2651" s="15" t="s">
        <v>2702</v>
      </c>
      <c r="F2651" s="15" t="s">
        <v>92</v>
      </c>
      <c r="G2651" s="19">
        <v>26.369479854004499</v>
      </c>
      <c r="H2651" s="19">
        <v>3.8041274505741498</v>
      </c>
      <c r="I2651" s="20">
        <v>9.3465768344254095E-3</v>
      </c>
      <c r="J2651" s="15" t="s">
        <v>32</v>
      </c>
      <c r="K2651" s="15" t="s">
        <v>6000</v>
      </c>
      <c r="L2651" s="15" t="s">
        <v>6000</v>
      </c>
      <c r="M2651" s="15" t="s">
        <v>259</v>
      </c>
    </row>
    <row r="2652" spans="1:13" x14ac:dyDescent="0.2">
      <c r="A2652" s="15">
        <v>1</v>
      </c>
      <c r="B2652" s="18">
        <v>19963005</v>
      </c>
      <c r="C2652" s="18">
        <v>19963014</v>
      </c>
      <c r="D2652" s="15" t="s">
        <v>6327</v>
      </c>
      <c r="E2652" s="15" t="s">
        <v>2702</v>
      </c>
      <c r="F2652" s="15" t="s">
        <v>89</v>
      </c>
      <c r="G2652" s="19">
        <v>29.9307686450787</v>
      </c>
      <c r="H2652" s="19">
        <v>3.8029449726371798</v>
      </c>
      <c r="I2652" s="20">
        <v>3.90251509324651E-3</v>
      </c>
      <c r="J2652" s="15" t="s">
        <v>34</v>
      </c>
      <c r="L2652" s="15" t="s">
        <v>91</v>
      </c>
      <c r="M2652" s="15" t="s">
        <v>91</v>
      </c>
    </row>
    <row r="2653" spans="1:13" x14ac:dyDescent="0.2">
      <c r="A2653" s="15">
        <v>5</v>
      </c>
      <c r="B2653" s="18">
        <v>24557354</v>
      </c>
      <c r="C2653" s="18">
        <v>24557359</v>
      </c>
      <c r="D2653" s="15" t="s">
        <v>6327</v>
      </c>
      <c r="E2653" s="15" t="s">
        <v>2702</v>
      </c>
      <c r="F2653" s="15" t="s">
        <v>89</v>
      </c>
      <c r="G2653" s="19">
        <v>112.22711008709101</v>
      </c>
      <c r="H2653" s="19">
        <v>3.80264512776158</v>
      </c>
      <c r="I2653" s="20">
        <v>1.9801862318125901E-4</v>
      </c>
      <c r="J2653" s="15" t="s">
        <v>32</v>
      </c>
      <c r="K2653" s="15" t="s">
        <v>6185</v>
      </c>
      <c r="L2653" s="15" t="s">
        <v>6186</v>
      </c>
      <c r="M2653" s="15" t="s">
        <v>6187</v>
      </c>
    </row>
    <row r="2654" spans="1:13" x14ac:dyDescent="0.2">
      <c r="A2654" s="15">
        <v>4</v>
      </c>
      <c r="B2654" s="18">
        <v>16671112</v>
      </c>
      <c r="C2654" s="18">
        <v>16671112</v>
      </c>
      <c r="D2654" s="15" t="s">
        <v>6327</v>
      </c>
      <c r="E2654" s="15" t="s">
        <v>2697</v>
      </c>
      <c r="F2654" s="15" t="s">
        <v>89</v>
      </c>
      <c r="G2654" s="19">
        <v>11.0143528988414</v>
      </c>
      <c r="H2654" s="19">
        <v>3.8016049964648002</v>
      </c>
      <c r="I2654" s="20">
        <v>3.5034855328467999E-3</v>
      </c>
      <c r="J2654" s="15" t="s">
        <v>32</v>
      </c>
      <c r="K2654" s="15" t="s">
        <v>1672</v>
      </c>
      <c r="L2654" s="15" t="s">
        <v>1673</v>
      </c>
      <c r="M2654" s="15" t="s">
        <v>1674</v>
      </c>
    </row>
    <row r="2655" spans="1:13" x14ac:dyDescent="0.2">
      <c r="A2655" s="15">
        <v>5</v>
      </c>
      <c r="B2655" s="18">
        <v>11744032</v>
      </c>
      <c r="C2655" s="18">
        <v>11744032</v>
      </c>
      <c r="D2655" s="15" t="s">
        <v>6327</v>
      </c>
      <c r="E2655" s="15" t="s">
        <v>2702</v>
      </c>
      <c r="F2655" s="15" t="s">
        <v>89</v>
      </c>
      <c r="G2655" s="19">
        <v>273.23129126444701</v>
      </c>
      <c r="H2655" s="19">
        <v>3.8014390686880302</v>
      </c>
      <c r="I2655" s="20">
        <v>1.9662158984500001E-4</v>
      </c>
      <c r="J2655" s="15" t="s">
        <v>34</v>
      </c>
      <c r="L2655" s="15" t="s">
        <v>91</v>
      </c>
      <c r="M2655" s="15" t="s">
        <v>91</v>
      </c>
    </row>
    <row r="2656" spans="1:13" x14ac:dyDescent="0.2">
      <c r="A2656" s="15">
        <v>2</v>
      </c>
      <c r="B2656" s="18">
        <v>11583839</v>
      </c>
      <c r="C2656" s="18">
        <v>11583839</v>
      </c>
      <c r="D2656" s="15" t="s">
        <v>6327</v>
      </c>
      <c r="E2656" s="15" t="s">
        <v>2702</v>
      </c>
      <c r="F2656" s="15" t="s">
        <v>89</v>
      </c>
      <c r="G2656" s="19">
        <v>113.64660338479599</v>
      </c>
      <c r="H2656" s="19">
        <v>3.8012858101175002</v>
      </c>
      <c r="I2656" s="20">
        <v>3.7570909269273602E-3</v>
      </c>
      <c r="J2656" s="15" t="s">
        <v>32</v>
      </c>
      <c r="K2656" s="15" t="s">
        <v>778</v>
      </c>
      <c r="L2656" s="15" t="s">
        <v>779</v>
      </c>
      <c r="M2656" s="15" t="s">
        <v>780</v>
      </c>
    </row>
    <row r="2657" spans="1:13" x14ac:dyDescent="0.2">
      <c r="A2657" s="15">
        <v>2</v>
      </c>
      <c r="B2657" s="18">
        <v>19326256</v>
      </c>
      <c r="C2657" s="18">
        <v>19326257</v>
      </c>
      <c r="D2657" s="15" t="s">
        <v>6327</v>
      </c>
      <c r="E2657" s="15" t="s">
        <v>2702</v>
      </c>
      <c r="F2657" s="15" t="s">
        <v>89</v>
      </c>
      <c r="G2657" s="19">
        <v>46.001015859133098</v>
      </c>
      <c r="H2657" s="19">
        <v>3.8009618838446202</v>
      </c>
      <c r="I2657" s="20">
        <v>4.8949980605885596E-4</v>
      </c>
      <c r="J2657" s="15" t="s">
        <v>32</v>
      </c>
      <c r="K2657" s="15" t="s">
        <v>949</v>
      </c>
      <c r="L2657" s="15" t="s">
        <v>950</v>
      </c>
      <c r="M2657" s="15" t="s">
        <v>951</v>
      </c>
    </row>
    <row r="2658" spans="1:13" x14ac:dyDescent="0.2">
      <c r="A2658" s="15">
        <v>1</v>
      </c>
      <c r="B2658" s="18">
        <v>30216812</v>
      </c>
      <c r="C2658" s="18">
        <v>30216812</v>
      </c>
      <c r="D2658" s="15" t="s">
        <v>6327</v>
      </c>
      <c r="E2658" s="15" t="s">
        <v>2702</v>
      </c>
      <c r="F2658" s="15" t="s">
        <v>89</v>
      </c>
      <c r="G2658" s="19">
        <v>68.776641096262495</v>
      </c>
      <c r="H2658" s="19">
        <v>3.7999025504042301</v>
      </c>
      <c r="I2658" s="20">
        <v>6.3015590988575298E-3</v>
      </c>
      <c r="J2658" s="15" t="s">
        <v>32</v>
      </c>
      <c r="K2658" s="15" t="s">
        <v>3660</v>
      </c>
      <c r="L2658" s="15" t="s">
        <v>3661</v>
      </c>
      <c r="M2658" s="15" t="s">
        <v>3662</v>
      </c>
    </row>
    <row r="2659" spans="1:13" x14ac:dyDescent="0.2">
      <c r="A2659" s="15">
        <v>4</v>
      </c>
      <c r="B2659" s="18">
        <v>18453583</v>
      </c>
      <c r="C2659" s="18">
        <v>18453583</v>
      </c>
      <c r="D2659" s="15" t="s">
        <v>6327</v>
      </c>
      <c r="E2659" s="15" t="s">
        <v>2702</v>
      </c>
      <c r="F2659" s="15" t="s">
        <v>92</v>
      </c>
      <c r="G2659" s="19">
        <v>51.022116564457299</v>
      </c>
      <c r="H2659" s="19">
        <v>3.7994764888016501</v>
      </c>
      <c r="I2659" s="20">
        <v>4.6974276761759396E-3</v>
      </c>
      <c r="J2659" s="15" t="s">
        <v>34</v>
      </c>
      <c r="L2659" s="15" t="s">
        <v>91</v>
      </c>
      <c r="M2659" s="15" t="s">
        <v>91</v>
      </c>
    </row>
    <row r="2660" spans="1:13" x14ac:dyDescent="0.2">
      <c r="A2660" s="15">
        <v>3</v>
      </c>
      <c r="B2660" s="18">
        <v>21312454</v>
      </c>
      <c r="C2660" s="18">
        <v>21312454</v>
      </c>
      <c r="D2660" s="15" t="s">
        <v>6327</v>
      </c>
      <c r="E2660" s="15" t="s">
        <v>2702</v>
      </c>
      <c r="F2660" s="15" t="s">
        <v>89</v>
      </c>
      <c r="G2660" s="19">
        <v>54.890460104291499</v>
      </c>
      <c r="H2660" s="19">
        <v>3.7948473009520902</v>
      </c>
      <c r="I2660" s="20">
        <v>3.4380770003893798E-3</v>
      </c>
      <c r="J2660" s="15" t="s">
        <v>34</v>
      </c>
      <c r="L2660" s="15" t="s">
        <v>91</v>
      </c>
      <c r="M2660" s="15" t="s">
        <v>91</v>
      </c>
    </row>
    <row r="2661" spans="1:13" x14ac:dyDescent="0.2">
      <c r="A2661" s="15">
        <v>5</v>
      </c>
      <c r="B2661" s="18">
        <v>12365201</v>
      </c>
      <c r="C2661" s="18">
        <v>12365201</v>
      </c>
      <c r="D2661" s="15" t="s">
        <v>6327</v>
      </c>
      <c r="E2661" s="15" t="s">
        <v>2702</v>
      </c>
      <c r="F2661" s="15" t="s">
        <v>92</v>
      </c>
      <c r="G2661" s="19">
        <v>155.12642155791801</v>
      </c>
      <c r="H2661" s="19">
        <v>3.7945180066339401</v>
      </c>
      <c r="I2661" s="20">
        <v>1.52405526109416E-3</v>
      </c>
      <c r="J2661" s="15" t="s">
        <v>34</v>
      </c>
      <c r="L2661" s="15" t="s">
        <v>91</v>
      </c>
      <c r="M2661" s="15" t="s">
        <v>91</v>
      </c>
    </row>
    <row r="2662" spans="1:13" x14ac:dyDescent="0.2">
      <c r="A2662" s="15">
        <v>1</v>
      </c>
      <c r="B2662" s="18">
        <v>14124161</v>
      </c>
      <c r="C2662" s="18">
        <v>14124161</v>
      </c>
      <c r="D2662" s="15" t="s">
        <v>6327</v>
      </c>
      <c r="E2662" s="15" t="s">
        <v>2702</v>
      </c>
      <c r="F2662" s="15" t="s">
        <v>92</v>
      </c>
      <c r="G2662" s="19">
        <v>27.3165703425305</v>
      </c>
      <c r="H2662" s="19">
        <v>3.79440557159388</v>
      </c>
      <c r="I2662" s="20">
        <v>3.9556178242930104E-3</v>
      </c>
      <c r="J2662" s="15" t="s">
        <v>34</v>
      </c>
      <c r="L2662" s="15" t="s">
        <v>91</v>
      </c>
      <c r="M2662" s="15" t="s">
        <v>91</v>
      </c>
    </row>
    <row r="2663" spans="1:13" x14ac:dyDescent="0.2">
      <c r="A2663" s="15">
        <v>2</v>
      </c>
      <c r="B2663" s="18">
        <v>4127187</v>
      </c>
      <c r="C2663" s="18">
        <v>4127191</v>
      </c>
      <c r="D2663" s="15" t="s">
        <v>6327</v>
      </c>
      <c r="E2663" s="15" t="s">
        <v>2702</v>
      </c>
      <c r="F2663" s="15" t="s">
        <v>92</v>
      </c>
      <c r="G2663" s="19">
        <v>180.702464181311</v>
      </c>
      <c r="H2663" s="19">
        <v>3.7940684194719698</v>
      </c>
      <c r="I2663" s="20">
        <v>4.2989879783868904E-3</v>
      </c>
      <c r="J2663" s="15" t="s">
        <v>34</v>
      </c>
      <c r="L2663" s="15" t="s">
        <v>91</v>
      </c>
      <c r="M2663" s="15" t="s">
        <v>91</v>
      </c>
    </row>
    <row r="2664" spans="1:13" x14ac:dyDescent="0.2">
      <c r="A2664" s="15">
        <v>3</v>
      </c>
      <c r="B2664" s="18">
        <v>21673514</v>
      </c>
      <c r="C2664" s="18">
        <v>21673515</v>
      </c>
      <c r="D2664" s="15" t="s">
        <v>6327</v>
      </c>
      <c r="E2664" s="15" t="s">
        <v>2697</v>
      </c>
      <c r="F2664" s="15" t="s">
        <v>89</v>
      </c>
      <c r="G2664" s="19">
        <v>12.7467082461412</v>
      </c>
      <c r="H2664" s="19">
        <v>3.7930708327272198</v>
      </c>
      <c r="I2664" s="20">
        <v>3.44238348311401E-3</v>
      </c>
      <c r="J2664" s="15" t="s">
        <v>32</v>
      </c>
      <c r="K2664" s="15" t="s">
        <v>4863</v>
      </c>
      <c r="L2664" s="15" t="s">
        <v>4863</v>
      </c>
      <c r="M2664" s="15" t="s">
        <v>4864</v>
      </c>
    </row>
    <row r="2665" spans="1:13" x14ac:dyDescent="0.2">
      <c r="A2665" s="15">
        <v>4</v>
      </c>
      <c r="B2665" s="18">
        <v>17842561</v>
      </c>
      <c r="C2665" s="18">
        <v>17842561</v>
      </c>
      <c r="D2665" s="15" t="s">
        <v>6327</v>
      </c>
      <c r="E2665" s="15" t="s">
        <v>2702</v>
      </c>
      <c r="F2665" s="15" t="s">
        <v>89</v>
      </c>
      <c r="G2665" s="19">
        <v>163.11652179440699</v>
      </c>
      <c r="H2665" s="19">
        <v>3.7925308422357999</v>
      </c>
      <c r="I2665" s="20">
        <v>9.6654105833617206E-5</v>
      </c>
      <c r="J2665" s="15" t="s">
        <v>34</v>
      </c>
      <c r="L2665" s="15" t="s">
        <v>91</v>
      </c>
      <c r="M2665" s="15" t="s">
        <v>91</v>
      </c>
    </row>
    <row r="2666" spans="1:13" x14ac:dyDescent="0.2">
      <c r="A2666" s="15">
        <v>5</v>
      </c>
      <c r="B2666" s="18">
        <v>20715587</v>
      </c>
      <c r="C2666" s="18">
        <v>20715587</v>
      </c>
      <c r="D2666" s="15" t="s">
        <v>6327</v>
      </c>
      <c r="E2666" s="15" t="s">
        <v>2702</v>
      </c>
      <c r="F2666" s="15" t="s">
        <v>92</v>
      </c>
      <c r="G2666" s="19">
        <v>92.515377434507897</v>
      </c>
      <c r="H2666" s="19">
        <v>3.7914663343952699</v>
      </c>
      <c r="I2666" s="20">
        <v>5.8077321031474198E-3</v>
      </c>
      <c r="J2666" s="15" t="s">
        <v>32</v>
      </c>
      <c r="K2666" s="15" t="s">
        <v>6022</v>
      </c>
      <c r="L2666" s="15" t="s">
        <v>6023</v>
      </c>
      <c r="M2666" s="15" t="s">
        <v>6024</v>
      </c>
    </row>
    <row r="2667" spans="1:13" x14ac:dyDescent="0.2">
      <c r="A2667" s="15">
        <v>3</v>
      </c>
      <c r="B2667" s="18">
        <v>4011377</v>
      </c>
      <c r="C2667" s="18">
        <v>4011377</v>
      </c>
      <c r="D2667" s="15" t="s">
        <v>6327</v>
      </c>
      <c r="E2667" s="15" t="s">
        <v>2702</v>
      </c>
      <c r="F2667" s="15" t="s">
        <v>89</v>
      </c>
      <c r="G2667" s="19">
        <v>200.043057062028</v>
      </c>
      <c r="H2667" s="19">
        <v>3.7905696676191201</v>
      </c>
      <c r="I2667" s="20">
        <v>2.7316119357910301E-4</v>
      </c>
      <c r="J2667" s="15" t="s">
        <v>32</v>
      </c>
      <c r="K2667" s="15" t="s">
        <v>1378</v>
      </c>
      <c r="L2667" s="15" t="s">
        <v>1378</v>
      </c>
      <c r="M2667" s="15" t="s">
        <v>1379</v>
      </c>
    </row>
    <row r="2668" spans="1:13" x14ac:dyDescent="0.2">
      <c r="A2668" s="15">
        <v>4</v>
      </c>
      <c r="B2668" s="18">
        <v>2970843</v>
      </c>
      <c r="C2668" s="18">
        <v>2970843</v>
      </c>
      <c r="D2668" s="15" t="s">
        <v>6327</v>
      </c>
      <c r="E2668" s="15" t="s">
        <v>2702</v>
      </c>
      <c r="F2668" s="15" t="s">
        <v>92</v>
      </c>
      <c r="G2668" s="19">
        <v>39.644731902231001</v>
      </c>
      <c r="H2668" s="19">
        <v>3.7903750781774299</v>
      </c>
      <c r="I2668" s="20">
        <v>6.0844596288164698E-3</v>
      </c>
      <c r="J2668" s="15" t="s">
        <v>34</v>
      </c>
      <c r="L2668" s="15" t="s">
        <v>91</v>
      </c>
      <c r="M2668" s="15" t="s">
        <v>91</v>
      </c>
    </row>
    <row r="2669" spans="1:13" x14ac:dyDescent="0.2">
      <c r="A2669" s="15">
        <v>5</v>
      </c>
      <c r="B2669" s="18">
        <v>26004048</v>
      </c>
      <c r="C2669" s="18">
        <v>26004048</v>
      </c>
      <c r="D2669" s="15" t="s">
        <v>6327</v>
      </c>
      <c r="E2669" s="15" t="s">
        <v>2702</v>
      </c>
      <c r="F2669" s="15" t="s">
        <v>92</v>
      </c>
      <c r="G2669" s="19">
        <v>28.8012153575825</v>
      </c>
      <c r="H2669" s="19">
        <v>3.7901233226829101</v>
      </c>
      <c r="I2669" s="20">
        <v>1.6096859886968E-3</v>
      </c>
      <c r="J2669" s="15" t="s">
        <v>32</v>
      </c>
      <c r="K2669" s="15" t="s">
        <v>6268</v>
      </c>
      <c r="L2669" s="15" t="s">
        <v>6269</v>
      </c>
      <c r="M2669" s="15" t="s">
        <v>1257</v>
      </c>
    </row>
    <row r="2670" spans="1:13" x14ac:dyDescent="0.2">
      <c r="A2670" s="15">
        <v>5</v>
      </c>
      <c r="B2670" s="18">
        <v>14586636</v>
      </c>
      <c r="C2670" s="18">
        <v>14586637</v>
      </c>
      <c r="D2670" s="15" t="s">
        <v>6327</v>
      </c>
      <c r="E2670" s="15" t="s">
        <v>2702</v>
      </c>
      <c r="F2670" s="15" t="s">
        <v>92</v>
      </c>
      <c r="G2670" s="19">
        <v>383.90871399453499</v>
      </c>
      <c r="H2670" s="19">
        <v>3.7900447881633701</v>
      </c>
      <c r="I2670" s="20">
        <v>3.29309464744478E-3</v>
      </c>
      <c r="J2670" s="15" t="s">
        <v>34</v>
      </c>
      <c r="L2670" s="15" t="s">
        <v>91</v>
      </c>
      <c r="M2670" s="15" t="s">
        <v>91</v>
      </c>
    </row>
    <row r="2671" spans="1:13" x14ac:dyDescent="0.2">
      <c r="A2671" s="15">
        <v>5</v>
      </c>
      <c r="B2671" s="18">
        <v>10602006</v>
      </c>
      <c r="C2671" s="18">
        <v>10602006</v>
      </c>
      <c r="D2671" s="15" t="s">
        <v>6327</v>
      </c>
      <c r="E2671" s="15" t="s">
        <v>2702</v>
      </c>
      <c r="F2671" s="15" t="s">
        <v>89</v>
      </c>
      <c r="G2671" s="19">
        <v>65.041312109156607</v>
      </c>
      <c r="H2671" s="19">
        <v>3.7898765405881001</v>
      </c>
      <c r="I2671" s="20">
        <v>1.24011938595431E-3</v>
      </c>
      <c r="J2671" s="15" t="s">
        <v>34</v>
      </c>
      <c r="L2671" s="15" t="s">
        <v>91</v>
      </c>
      <c r="M2671" s="15" t="s">
        <v>91</v>
      </c>
    </row>
    <row r="2672" spans="1:13" x14ac:dyDescent="0.2">
      <c r="A2672" s="15">
        <v>3</v>
      </c>
      <c r="B2672" s="18">
        <v>18684363</v>
      </c>
      <c r="C2672" s="18">
        <v>18684363</v>
      </c>
      <c r="D2672" s="15" t="s">
        <v>6327</v>
      </c>
      <c r="E2672" s="15" t="s">
        <v>2702</v>
      </c>
      <c r="F2672" s="15" t="s">
        <v>89</v>
      </c>
      <c r="G2672" s="19">
        <v>59.090728203899701</v>
      </c>
      <c r="H2672" s="19">
        <v>3.78902838063282</v>
      </c>
      <c r="I2672" s="20">
        <v>1.89084523880296E-4</v>
      </c>
      <c r="J2672" s="15" t="s">
        <v>32</v>
      </c>
      <c r="K2672" s="15" t="s">
        <v>4714</v>
      </c>
      <c r="L2672" s="15" t="s">
        <v>4714</v>
      </c>
      <c r="M2672" s="15" t="s">
        <v>91</v>
      </c>
    </row>
    <row r="2673" spans="1:13" x14ac:dyDescent="0.2">
      <c r="A2673" s="15">
        <v>5</v>
      </c>
      <c r="B2673" s="18">
        <v>4079039</v>
      </c>
      <c r="C2673" s="18">
        <v>4079042</v>
      </c>
      <c r="D2673" s="15" t="s">
        <v>6327</v>
      </c>
      <c r="E2673" s="15" t="s">
        <v>2702</v>
      </c>
      <c r="F2673" s="15" t="s">
        <v>92</v>
      </c>
      <c r="G2673" s="19">
        <v>46.906802830880103</v>
      </c>
      <c r="H2673" s="19">
        <v>3.7887741499377001</v>
      </c>
      <c r="I2673" s="20">
        <v>4.3849474934799402E-3</v>
      </c>
      <c r="J2673" s="15" t="s">
        <v>32</v>
      </c>
      <c r="K2673" s="15" t="s">
        <v>2076</v>
      </c>
      <c r="L2673" s="15" t="s">
        <v>2076</v>
      </c>
      <c r="M2673" s="15" t="s">
        <v>290</v>
      </c>
    </row>
    <row r="2674" spans="1:13" x14ac:dyDescent="0.2">
      <c r="A2674" s="15">
        <v>5</v>
      </c>
      <c r="B2674" s="18">
        <v>25846133</v>
      </c>
      <c r="C2674" s="18">
        <v>25846133</v>
      </c>
      <c r="D2674" s="15" t="s">
        <v>6327</v>
      </c>
      <c r="E2674" s="15" t="s">
        <v>2702</v>
      </c>
      <c r="F2674" s="15" t="s">
        <v>92</v>
      </c>
      <c r="G2674" s="19">
        <v>69.532482288283504</v>
      </c>
      <c r="H2674" s="19">
        <v>3.7883898478556999</v>
      </c>
      <c r="I2674" s="20">
        <v>1.5131284492626599E-3</v>
      </c>
      <c r="J2674" s="15" t="s">
        <v>34</v>
      </c>
      <c r="L2674" s="15" t="s">
        <v>91</v>
      </c>
      <c r="M2674" s="15" t="s">
        <v>91</v>
      </c>
    </row>
    <row r="2675" spans="1:13" x14ac:dyDescent="0.2">
      <c r="A2675" s="15">
        <v>3</v>
      </c>
      <c r="B2675" s="18">
        <v>4497038</v>
      </c>
      <c r="C2675" s="18">
        <v>4497038</v>
      </c>
      <c r="D2675" s="15" t="s">
        <v>6327</v>
      </c>
      <c r="E2675" s="15" t="s">
        <v>2702</v>
      </c>
      <c r="F2675" s="15" t="s">
        <v>89</v>
      </c>
      <c r="G2675" s="19">
        <v>34.462188934777799</v>
      </c>
      <c r="H2675" s="19">
        <v>3.7876595065260901</v>
      </c>
      <c r="I2675" s="20">
        <v>5.2273010520661502E-3</v>
      </c>
      <c r="J2675" s="15" t="s">
        <v>34</v>
      </c>
      <c r="L2675" s="15" t="s">
        <v>91</v>
      </c>
      <c r="M2675" s="15" t="s">
        <v>91</v>
      </c>
    </row>
    <row r="2676" spans="1:13" x14ac:dyDescent="0.2">
      <c r="A2676" s="15">
        <v>2</v>
      </c>
      <c r="B2676" s="18">
        <v>9755163</v>
      </c>
      <c r="C2676" s="18">
        <v>9755163</v>
      </c>
      <c r="D2676" s="15" t="s">
        <v>6327</v>
      </c>
      <c r="E2676" s="15" t="s">
        <v>2702</v>
      </c>
      <c r="F2676" s="15" t="s">
        <v>92</v>
      </c>
      <c r="G2676" s="19">
        <v>33.176098072908701</v>
      </c>
      <c r="H2676" s="19">
        <v>3.7869275123051001</v>
      </c>
      <c r="I2676" s="20">
        <v>1.4176658164524599E-3</v>
      </c>
      <c r="J2676" s="15" t="s">
        <v>32</v>
      </c>
      <c r="K2676" s="15" t="s">
        <v>1044</v>
      </c>
      <c r="L2676" s="15" t="s">
        <v>1045</v>
      </c>
      <c r="M2676" s="15" t="s">
        <v>1046</v>
      </c>
    </row>
    <row r="2677" spans="1:13" x14ac:dyDescent="0.2">
      <c r="A2677" s="15">
        <v>1</v>
      </c>
      <c r="B2677" s="18">
        <v>8636669</v>
      </c>
      <c r="C2677" s="18">
        <v>8636669</v>
      </c>
      <c r="D2677" s="15" t="s">
        <v>6327</v>
      </c>
      <c r="E2677" s="15" t="s">
        <v>2702</v>
      </c>
      <c r="F2677" s="15" t="s">
        <v>92</v>
      </c>
      <c r="G2677" s="19">
        <v>65.337722172098694</v>
      </c>
      <c r="H2677" s="19">
        <v>3.78680605710802</v>
      </c>
      <c r="I2677" s="20">
        <v>7.6712361240096703E-3</v>
      </c>
      <c r="J2677" s="15" t="s">
        <v>32</v>
      </c>
      <c r="K2677" s="15" t="s">
        <v>3114</v>
      </c>
      <c r="L2677" s="15" t="s">
        <v>3115</v>
      </c>
      <c r="M2677" s="15" t="s">
        <v>3116</v>
      </c>
    </row>
    <row r="2678" spans="1:13" x14ac:dyDescent="0.2">
      <c r="A2678" s="15">
        <v>2</v>
      </c>
      <c r="B2678" s="18">
        <v>1373376</v>
      </c>
      <c r="C2678" s="18">
        <v>1373376</v>
      </c>
      <c r="D2678" s="15" t="s">
        <v>6327</v>
      </c>
      <c r="E2678" s="15" t="s">
        <v>2702</v>
      </c>
      <c r="F2678" s="15" t="s">
        <v>89</v>
      </c>
      <c r="G2678" s="19">
        <v>45.740250429123797</v>
      </c>
      <c r="H2678" s="19">
        <v>3.7855158535721301</v>
      </c>
      <c r="I2678" s="20">
        <v>9.9839222296188006E-3</v>
      </c>
      <c r="J2678" s="15" t="s">
        <v>34</v>
      </c>
      <c r="L2678" s="15" t="s">
        <v>91</v>
      </c>
      <c r="M2678" s="15" t="s">
        <v>91</v>
      </c>
    </row>
    <row r="2679" spans="1:13" x14ac:dyDescent="0.2">
      <c r="A2679" s="15">
        <v>5</v>
      </c>
      <c r="B2679" s="18">
        <v>11744079</v>
      </c>
      <c r="C2679" s="18">
        <v>11744079</v>
      </c>
      <c r="D2679" s="15" t="s">
        <v>6327</v>
      </c>
      <c r="E2679" s="15" t="s">
        <v>2702</v>
      </c>
      <c r="F2679" s="15" t="s">
        <v>92</v>
      </c>
      <c r="G2679" s="19">
        <v>91.923853502056105</v>
      </c>
      <c r="H2679" s="19">
        <v>3.7852858891436298</v>
      </c>
      <c r="I2679" s="20">
        <v>4.8104643750329298E-4</v>
      </c>
      <c r="J2679" s="15" t="s">
        <v>34</v>
      </c>
      <c r="L2679" s="15" t="s">
        <v>91</v>
      </c>
      <c r="M2679" s="15" t="s">
        <v>91</v>
      </c>
    </row>
    <row r="2680" spans="1:13" x14ac:dyDescent="0.2">
      <c r="A2680" s="15">
        <v>2</v>
      </c>
      <c r="B2680" s="18">
        <v>6296460</v>
      </c>
      <c r="C2680" s="18">
        <v>6296460</v>
      </c>
      <c r="D2680" s="15" t="s">
        <v>6327</v>
      </c>
      <c r="E2680" s="15" t="s">
        <v>2702</v>
      </c>
      <c r="F2680" s="15" t="s">
        <v>89</v>
      </c>
      <c r="G2680" s="19">
        <v>146.58811731087999</v>
      </c>
      <c r="H2680" s="19">
        <v>3.7845029366524199</v>
      </c>
      <c r="I2680" s="20">
        <v>1.32301678546503E-5</v>
      </c>
      <c r="J2680" s="15" t="s">
        <v>34</v>
      </c>
      <c r="L2680" s="15" t="s">
        <v>91</v>
      </c>
      <c r="M2680" s="15" t="s">
        <v>91</v>
      </c>
    </row>
    <row r="2681" spans="1:13" x14ac:dyDescent="0.2">
      <c r="A2681" s="15">
        <v>1</v>
      </c>
      <c r="B2681" s="18">
        <v>7071522</v>
      </c>
      <c r="C2681" s="18">
        <v>7071522</v>
      </c>
      <c r="D2681" s="15" t="s">
        <v>6327</v>
      </c>
      <c r="E2681" s="15" t="s">
        <v>2702</v>
      </c>
      <c r="F2681" s="15" t="s">
        <v>89</v>
      </c>
      <c r="G2681" s="19">
        <v>30.8537095013927</v>
      </c>
      <c r="H2681" s="19">
        <v>3.78432457148726</v>
      </c>
      <c r="I2681" s="20">
        <v>7.0428823754006102E-3</v>
      </c>
      <c r="J2681" s="15" t="s">
        <v>34</v>
      </c>
      <c r="L2681" s="15" t="s">
        <v>91</v>
      </c>
      <c r="M2681" s="15" t="s">
        <v>91</v>
      </c>
    </row>
    <row r="2682" spans="1:13" x14ac:dyDescent="0.2">
      <c r="A2682" s="15">
        <v>4</v>
      </c>
      <c r="B2682" s="18">
        <v>11013132</v>
      </c>
      <c r="C2682" s="18">
        <v>11013132</v>
      </c>
      <c r="D2682" s="15" t="s">
        <v>6327</v>
      </c>
      <c r="E2682" s="15" t="s">
        <v>2702</v>
      </c>
      <c r="F2682" s="15" t="s">
        <v>89</v>
      </c>
      <c r="G2682" s="19">
        <v>75.671634715830706</v>
      </c>
      <c r="H2682" s="19">
        <v>3.78380451556575</v>
      </c>
      <c r="I2682" s="20">
        <v>1.9213683631430099E-4</v>
      </c>
      <c r="J2682" s="15" t="s">
        <v>32</v>
      </c>
      <c r="K2682" s="15" t="s">
        <v>1540</v>
      </c>
      <c r="L2682" s="15" t="s">
        <v>1541</v>
      </c>
      <c r="M2682" s="15" t="s">
        <v>1542</v>
      </c>
    </row>
    <row r="2683" spans="1:13" x14ac:dyDescent="0.2">
      <c r="A2683" s="15">
        <v>3</v>
      </c>
      <c r="B2683" s="18">
        <v>12188462</v>
      </c>
      <c r="C2683" s="18">
        <v>12188462</v>
      </c>
      <c r="D2683" s="15" t="s">
        <v>6327</v>
      </c>
      <c r="E2683" s="15" t="s">
        <v>2702</v>
      </c>
      <c r="F2683" s="15" t="s">
        <v>89</v>
      </c>
      <c r="G2683" s="19">
        <v>297.14013264834603</v>
      </c>
      <c r="H2683" s="19">
        <v>3.7837706684768699</v>
      </c>
      <c r="I2683" s="20">
        <v>3.0331047028148601E-3</v>
      </c>
      <c r="J2683" s="15" t="s">
        <v>34</v>
      </c>
      <c r="L2683" s="15" t="s">
        <v>91</v>
      </c>
      <c r="M2683" s="15" t="s">
        <v>91</v>
      </c>
    </row>
    <row r="2684" spans="1:13" x14ac:dyDescent="0.2">
      <c r="A2684" s="15">
        <v>3</v>
      </c>
      <c r="B2684" s="18">
        <v>22013362</v>
      </c>
      <c r="C2684" s="18">
        <v>22013362</v>
      </c>
      <c r="D2684" s="15" t="s">
        <v>6327</v>
      </c>
      <c r="E2684" s="15" t="s">
        <v>2702</v>
      </c>
      <c r="F2684" s="15" t="s">
        <v>92</v>
      </c>
      <c r="G2684" s="19">
        <v>124.79756138778799</v>
      </c>
      <c r="H2684" s="19">
        <v>3.78368506513781</v>
      </c>
      <c r="I2684" s="20">
        <v>9.3558014769517704E-4</v>
      </c>
      <c r="J2684" s="15" t="s">
        <v>34</v>
      </c>
      <c r="L2684" s="15" t="s">
        <v>91</v>
      </c>
      <c r="M2684" s="15" t="s">
        <v>91</v>
      </c>
    </row>
    <row r="2685" spans="1:13" x14ac:dyDescent="0.2">
      <c r="A2685" s="15">
        <v>1</v>
      </c>
      <c r="B2685" s="18">
        <v>10178735</v>
      </c>
      <c r="C2685" s="18">
        <v>10178735</v>
      </c>
      <c r="D2685" s="15" t="s">
        <v>6327</v>
      </c>
      <c r="E2685" s="15" t="s">
        <v>2702</v>
      </c>
      <c r="F2685" s="15" t="s">
        <v>89</v>
      </c>
      <c r="G2685" s="19">
        <v>43.243673064168803</v>
      </c>
      <c r="H2685" s="19">
        <v>3.7822440596411999</v>
      </c>
      <c r="I2685" s="20">
        <v>7.5398756901643499E-3</v>
      </c>
      <c r="J2685" s="15" t="s">
        <v>34</v>
      </c>
      <c r="L2685" s="15" t="s">
        <v>91</v>
      </c>
      <c r="M2685" s="15" t="s">
        <v>91</v>
      </c>
    </row>
    <row r="2686" spans="1:13" x14ac:dyDescent="0.2">
      <c r="A2686" s="15">
        <v>3</v>
      </c>
      <c r="B2686" s="18">
        <v>15158898</v>
      </c>
      <c r="C2686" s="18">
        <v>15158902</v>
      </c>
      <c r="D2686" s="15" t="s">
        <v>6327</v>
      </c>
      <c r="E2686" s="15" t="s">
        <v>2702</v>
      </c>
      <c r="F2686" s="15" t="s">
        <v>92</v>
      </c>
      <c r="G2686" s="19">
        <v>554.67882306256195</v>
      </c>
      <c r="H2686" s="19">
        <v>3.7821871524086701</v>
      </c>
      <c r="I2686" s="20">
        <v>7.2181117432322398E-3</v>
      </c>
      <c r="J2686" s="15" t="s">
        <v>34</v>
      </c>
      <c r="L2686" s="15" t="s">
        <v>91</v>
      </c>
      <c r="M2686" s="15" t="s">
        <v>91</v>
      </c>
    </row>
    <row r="2687" spans="1:13" x14ac:dyDescent="0.2">
      <c r="A2687" s="15">
        <v>1</v>
      </c>
      <c r="B2687" s="18">
        <v>19083568</v>
      </c>
      <c r="C2687" s="18">
        <v>19083569</v>
      </c>
      <c r="D2687" s="15" t="s">
        <v>6327</v>
      </c>
      <c r="E2687" s="15" t="s">
        <v>2702</v>
      </c>
      <c r="F2687" s="15" t="s">
        <v>92</v>
      </c>
      <c r="G2687" s="19">
        <v>118.729602085007</v>
      </c>
      <c r="H2687" s="19">
        <v>3.78189018535272</v>
      </c>
      <c r="I2687" s="20">
        <v>1.1505169675598099E-3</v>
      </c>
      <c r="J2687" s="15" t="s">
        <v>34</v>
      </c>
      <c r="L2687" s="15" t="s">
        <v>91</v>
      </c>
      <c r="M2687" s="15" t="s">
        <v>91</v>
      </c>
    </row>
    <row r="2688" spans="1:13" x14ac:dyDescent="0.2">
      <c r="A2688" s="15">
        <v>3</v>
      </c>
      <c r="B2688" s="18">
        <v>12559311</v>
      </c>
      <c r="C2688" s="18">
        <v>12559311</v>
      </c>
      <c r="D2688" s="15" t="s">
        <v>6327</v>
      </c>
      <c r="E2688" s="15" t="s">
        <v>2702</v>
      </c>
      <c r="F2688" s="15" t="s">
        <v>89</v>
      </c>
      <c r="G2688" s="19">
        <v>131.489727446572</v>
      </c>
      <c r="H2688" s="19">
        <v>3.78165827259344</v>
      </c>
      <c r="I2688" s="20">
        <v>6.3270654718435395E-4</v>
      </c>
      <c r="J2688" s="15" t="s">
        <v>34</v>
      </c>
      <c r="L2688" s="15" t="s">
        <v>91</v>
      </c>
      <c r="M2688" s="15" t="s">
        <v>91</v>
      </c>
    </row>
    <row r="2689" spans="1:13" x14ac:dyDescent="0.2">
      <c r="A2689" s="15">
        <v>3</v>
      </c>
      <c r="B2689" s="18">
        <v>12208057</v>
      </c>
      <c r="C2689" s="18">
        <v>12208057</v>
      </c>
      <c r="D2689" s="15" t="s">
        <v>6327</v>
      </c>
      <c r="E2689" s="15" t="s">
        <v>2702</v>
      </c>
      <c r="F2689" s="15" t="s">
        <v>92</v>
      </c>
      <c r="G2689" s="19">
        <v>599.90505867082902</v>
      </c>
      <c r="H2689" s="19">
        <v>3.7812207782247498</v>
      </c>
      <c r="I2689" s="20">
        <v>1.63560064552932E-3</v>
      </c>
      <c r="J2689" s="15" t="s">
        <v>34</v>
      </c>
      <c r="L2689" s="15" t="s">
        <v>91</v>
      </c>
      <c r="M2689" s="15" t="s">
        <v>91</v>
      </c>
    </row>
    <row r="2690" spans="1:13" x14ac:dyDescent="0.2">
      <c r="A2690" s="15">
        <v>3</v>
      </c>
      <c r="B2690" s="18">
        <v>3443315</v>
      </c>
      <c r="C2690" s="18">
        <v>3443315</v>
      </c>
      <c r="D2690" s="15" t="s">
        <v>6327</v>
      </c>
      <c r="E2690" s="15" t="s">
        <v>2702</v>
      </c>
      <c r="F2690" s="15" t="s">
        <v>89</v>
      </c>
      <c r="G2690" s="19">
        <v>31.635120692874199</v>
      </c>
      <c r="H2690" s="19">
        <v>3.78069368951483</v>
      </c>
      <c r="I2690" s="20">
        <v>6.0454388414566598E-3</v>
      </c>
      <c r="J2690" s="15" t="s">
        <v>32</v>
      </c>
      <c r="K2690" s="15" t="s">
        <v>4378</v>
      </c>
      <c r="L2690" s="15" t="s">
        <v>4379</v>
      </c>
      <c r="M2690" s="15" t="s">
        <v>4380</v>
      </c>
    </row>
    <row r="2691" spans="1:13" x14ac:dyDescent="0.2">
      <c r="A2691" s="15">
        <v>3</v>
      </c>
      <c r="B2691" s="18">
        <v>15784482</v>
      </c>
      <c r="C2691" s="18">
        <v>15784482</v>
      </c>
      <c r="D2691" s="15" t="s">
        <v>6327</v>
      </c>
      <c r="E2691" s="15" t="s">
        <v>2702</v>
      </c>
      <c r="F2691" s="15" t="s">
        <v>89</v>
      </c>
      <c r="G2691" s="19">
        <v>179.13424790458299</v>
      </c>
      <c r="H2691" s="19">
        <v>3.7806068374336599</v>
      </c>
      <c r="I2691" s="20">
        <v>6.0427752423190097E-3</v>
      </c>
      <c r="J2691" s="15" t="s">
        <v>32</v>
      </c>
      <c r="K2691" s="15" t="s">
        <v>1120</v>
      </c>
      <c r="L2691" s="15" t="s">
        <v>1120</v>
      </c>
      <c r="M2691" s="15" t="s">
        <v>1121</v>
      </c>
    </row>
    <row r="2692" spans="1:13" x14ac:dyDescent="0.2">
      <c r="A2692" s="15">
        <v>4</v>
      </c>
      <c r="B2692" s="18">
        <v>4254934</v>
      </c>
      <c r="C2692" s="18">
        <v>4254934</v>
      </c>
      <c r="D2692" s="15" t="s">
        <v>6327</v>
      </c>
      <c r="E2692" s="15" t="s">
        <v>2702</v>
      </c>
      <c r="F2692" s="15" t="s">
        <v>89</v>
      </c>
      <c r="G2692" s="19">
        <v>76.451054098272394</v>
      </c>
      <c r="H2692" s="19">
        <v>3.7768526311135302</v>
      </c>
      <c r="I2692" s="20">
        <v>6.8124681164894504E-3</v>
      </c>
      <c r="J2692" s="15" t="s">
        <v>34</v>
      </c>
      <c r="L2692" s="15" t="s">
        <v>91</v>
      </c>
      <c r="M2692" s="15" t="s">
        <v>91</v>
      </c>
    </row>
    <row r="2693" spans="1:13" x14ac:dyDescent="0.2">
      <c r="A2693" s="15">
        <v>3</v>
      </c>
      <c r="B2693" s="18">
        <v>14250726</v>
      </c>
      <c r="C2693" s="18">
        <v>14250726</v>
      </c>
      <c r="D2693" s="15" t="s">
        <v>6327</v>
      </c>
      <c r="E2693" s="15" t="s">
        <v>2702</v>
      </c>
      <c r="F2693" s="15" t="s">
        <v>89</v>
      </c>
      <c r="G2693" s="19">
        <v>882.09372431148097</v>
      </c>
      <c r="H2693" s="19">
        <v>3.7766728587727498</v>
      </c>
      <c r="I2693" s="20">
        <v>2.58073716497781E-6</v>
      </c>
      <c r="J2693" s="15" t="s">
        <v>34</v>
      </c>
      <c r="L2693" s="15" t="s">
        <v>91</v>
      </c>
      <c r="M2693" s="15" t="s">
        <v>91</v>
      </c>
    </row>
    <row r="2694" spans="1:13" x14ac:dyDescent="0.2">
      <c r="A2694" s="15">
        <v>4</v>
      </c>
      <c r="B2694" s="18">
        <v>6187597</v>
      </c>
      <c r="C2694" s="18">
        <v>6187597</v>
      </c>
      <c r="D2694" s="15" t="s">
        <v>6327</v>
      </c>
      <c r="E2694" s="15" t="s">
        <v>2702</v>
      </c>
      <c r="F2694" s="15" t="s">
        <v>89</v>
      </c>
      <c r="G2694" s="19">
        <v>147.39654749141201</v>
      </c>
      <c r="H2694" s="19">
        <v>3.7761942474880001</v>
      </c>
      <c r="I2694" s="20">
        <v>7.3911237934427398E-3</v>
      </c>
      <c r="J2694" s="15" t="s">
        <v>34</v>
      </c>
      <c r="L2694" s="15" t="s">
        <v>91</v>
      </c>
      <c r="M2694" s="15" t="s">
        <v>91</v>
      </c>
    </row>
    <row r="2695" spans="1:13" x14ac:dyDescent="0.2">
      <c r="A2695" s="15">
        <v>3</v>
      </c>
      <c r="B2695" s="18">
        <v>12522631</v>
      </c>
      <c r="C2695" s="18">
        <v>12522631</v>
      </c>
      <c r="D2695" s="15" t="s">
        <v>6327</v>
      </c>
      <c r="E2695" s="15" t="s">
        <v>2702</v>
      </c>
      <c r="F2695" s="15" t="s">
        <v>92</v>
      </c>
      <c r="G2695" s="19">
        <v>49.227726756908602</v>
      </c>
      <c r="H2695" s="19">
        <v>3.7758012494631599</v>
      </c>
      <c r="I2695" s="20">
        <v>1.2761534257505101E-3</v>
      </c>
      <c r="J2695" s="15" t="s">
        <v>34</v>
      </c>
      <c r="L2695" s="15" t="s">
        <v>91</v>
      </c>
      <c r="M2695" s="15" t="s">
        <v>91</v>
      </c>
    </row>
    <row r="2696" spans="1:13" x14ac:dyDescent="0.2">
      <c r="A2696" s="15">
        <v>1</v>
      </c>
      <c r="B2696" s="18">
        <v>14256300</v>
      </c>
      <c r="C2696" s="18">
        <v>14256300</v>
      </c>
      <c r="D2696" s="15" t="s">
        <v>6327</v>
      </c>
      <c r="E2696" s="15" t="s">
        <v>2702</v>
      </c>
      <c r="F2696" s="15" t="s">
        <v>92</v>
      </c>
      <c r="G2696" s="19">
        <v>73.350700235675504</v>
      </c>
      <c r="H2696" s="19">
        <v>3.7746000265307198</v>
      </c>
      <c r="I2696" s="20">
        <v>3.3168257576134401E-3</v>
      </c>
      <c r="J2696" s="15" t="s">
        <v>34</v>
      </c>
      <c r="L2696" s="15" t="s">
        <v>91</v>
      </c>
      <c r="M2696" s="15" t="s">
        <v>91</v>
      </c>
    </row>
    <row r="2697" spans="1:13" x14ac:dyDescent="0.2">
      <c r="A2697" s="15">
        <v>5</v>
      </c>
      <c r="B2697" s="18">
        <v>4631910</v>
      </c>
      <c r="C2697" s="18">
        <v>4631910</v>
      </c>
      <c r="D2697" s="15" t="s">
        <v>6327</v>
      </c>
      <c r="E2697" s="15" t="s">
        <v>2702</v>
      </c>
      <c r="F2697" s="15" t="s">
        <v>89</v>
      </c>
      <c r="G2697" s="19">
        <v>142.374229490179</v>
      </c>
      <c r="H2697" s="19">
        <v>3.7745608228033398</v>
      </c>
      <c r="I2697" s="20">
        <v>8.4537911898641703E-7</v>
      </c>
      <c r="J2697" s="15" t="s">
        <v>32</v>
      </c>
      <c r="K2697" s="15" t="s">
        <v>5688</v>
      </c>
      <c r="L2697" s="15" t="s">
        <v>5688</v>
      </c>
      <c r="M2697" s="15" t="s">
        <v>5689</v>
      </c>
    </row>
    <row r="2698" spans="1:13" x14ac:dyDescent="0.2">
      <c r="A2698" s="15">
        <v>3</v>
      </c>
      <c r="B2698" s="18">
        <v>14094468</v>
      </c>
      <c r="C2698" s="18">
        <v>14094468</v>
      </c>
      <c r="D2698" s="15" t="s">
        <v>6327</v>
      </c>
      <c r="E2698" s="15" t="s">
        <v>2702</v>
      </c>
      <c r="F2698" s="15" t="s">
        <v>89</v>
      </c>
      <c r="G2698" s="19">
        <v>30.443172564613601</v>
      </c>
      <c r="H2698" s="19">
        <v>3.7744704113299101</v>
      </c>
      <c r="I2698" s="20">
        <v>2.3430699390363302E-3</v>
      </c>
      <c r="J2698" s="15" t="s">
        <v>32</v>
      </c>
      <c r="K2698" s="15" t="s">
        <v>4648</v>
      </c>
      <c r="L2698" s="15" t="s">
        <v>4649</v>
      </c>
      <c r="M2698" s="15" t="s">
        <v>4650</v>
      </c>
    </row>
    <row r="2699" spans="1:13" x14ac:dyDescent="0.2">
      <c r="A2699" s="15">
        <v>3</v>
      </c>
      <c r="B2699" s="18">
        <v>14250700</v>
      </c>
      <c r="C2699" s="18">
        <v>14250700</v>
      </c>
      <c r="D2699" s="15" t="s">
        <v>6327</v>
      </c>
      <c r="E2699" s="15" t="s">
        <v>2702</v>
      </c>
      <c r="F2699" s="15" t="s">
        <v>92</v>
      </c>
      <c r="G2699" s="19">
        <v>2236.02278859019</v>
      </c>
      <c r="H2699" s="19">
        <v>3.7737776371807201</v>
      </c>
      <c r="I2699" s="20">
        <v>2.2922464319296201E-4</v>
      </c>
      <c r="J2699" s="15" t="s">
        <v>34</v>
      </c>
      <c r="L2699" s="15" t="s">
        <v>91</v>
      </c>
      <c r="M2699" s="15" t="s">
        <v>91</v>
      </c>
    </row>
    <row r="2700" spans="1:13" x14ac:dyDescent="0.2">
      <c r="A2700" s="15">
        <v>4</v>
      </c>
      <c r="B2700" s="18">
        <v>1345197</v>
      </c>
      <c r="C2700" s="18">
        <v>1345198</v>
      </c>
      <c r="D2700" s="15" t="s">
        <v>6327</v>
      </c>
      <c r="E2700" s="15" t="s">
        <v>2702</v>
      </c>
      <c r="F2700" s="15" t="s">
        <v>89</v>
      </c>
      <c r="G2700" s="19">
        <v>2728.79742143569</v>
      </c>
      <c r="H2700" s="19">
        <v>3.7706101802954799</v>
      </c>
      <c r="I2700" s="20">
        <v>2.13928312332543E-4</v>
      </c>
      <c r="J2700" s="15" t="s">
        <v>32</v>
      </c>
      <c r="K2700" s="15" t="s">
        <v>1599</v>
      </c>
      <c r="L2700" s="15" t="s">
        <v>1600</v>
      </c>
      <c r="M2700" s="15" t="s">
        <v>1601</v>
      </c>
    </row>
    <row r="2701" spans="1:13" x14ac:dyDescent="0.2">
      <c r="A2701" s="15">
        <v>2</v>
      </c>
      <c r="B2701" s="18">
        <v>18197466</v>
      </c>
      <c r="C2701" s="18">
        <v>18197466</v>
      </c>
      <c r="D2701" s="15" t="s">
        <v>6327</v>
      </c>
      <c r="E2701" s="15" t="s">
        <v>2702</v>
      </c>
      <c r="F2701" s="15" t="s">
        <v>89</v>
      </c>
      <c r="G2701" s="19">
        <v>96.5216259168363</v>
      </c>
      <c r="H2701" s="19">
        <v>3.7691808262938999</v>
      </c>
      <c r="I2701" s="20">
        <v>7.3309543640859703E-3</v>
      </c>
      <c r="J2701" s="15" t="s">
        <v>32</v>
      </c>
      <c r="K2701" s="15" t="s">
        <v>4169</v>
      </c>
      <c r="L2701" s="15" t="s">
        <v>4170</v>
      </c>
      <c r="M2701" s="15" t="s">
        <v>1055</v>
      </c>
    </row>
    <row r="2702" spans="1:13" x14ac:dyDescent="0.2">
      <c r="A2702" s="15">
        <v>1</v>
      </c>
      <c r="B2702" s="18">
        <v>405110</v>
      </c>
      <c r="C2702" s="18">
        <v>405110</v>
      </c>
      <c r="D2702" s="15" t="s">
        <v>6327</v>
      </c>
      <c r="E2702" s="15" t="s">
        <v>2702</v>
      </c>
      <c r="F2702" s="15" t="s">
        <v>89</v>
      </c>
      <c r="G2702" s="19">
        <v>77.819206856151894</v>
      </c>
      <c r="H2702" s="19">
        <v>3.7691307884151199</v>
      </c>
      <c r="I2702" s="20">
        <v>8.2544861939398803E-4</v>
      </c>
      <c r="J2702" s="15" t="s">
        <v>32</v>
      </c>
      <c r="K2702" s="15" t="s">
        <v>596</v>
      </c>
      <c r="L2702" s="15" t="s">
        <v>597</v>
      </c>
      <c r="M2702" s="15" t="s">
        <v>598</v>
      </c>
    </row>
    <row r="2703" spans="1:13" x14ac:dyDescent="0.2">
      <c r="A2703" s="15">
        <v>2</v>
      </c>
      <c r="B2703" s="18">
        <v>143184</v>
      </c>
      <c r="C2703" s="18">
        <v>143184</v>
      </c>
      <c r="D2703" s="15" t="s">
        <v>6327</v>
      </c>
      <c r="E2703" s="15" t="s">
        <v>2702</v>
      </c>
      <c r="F2703" s="15" t="s">
        <v>92</v>
      </c>
      <c r="G2703" s="19">
        <v>259.31173163432902</v>
      </c>
      <c r="H2703" s="19">
        <v>3.7689140092948201</v>
      </c>
      <c r="I2703" s="20">
        <v>8.23959698606025E-4</v>
      </c>
      <c r="J2703" s="15" t="s">
        <v>32</v>
      </c>
      <c r="K2703" s="15" t="s">
        <v>809</v>
      </c>
      <c r="L2703" s="15" t="s">
        <v>809</v>
      </c>
      <c r="M2703" s="15" t="s">
        <v>250</v>
      </c>
    </row>
    <row r="2704" spans="1:13" x14ac:dyDescent="0.2">
      <c r="A2704" s="15">
        <v>5</v>
      </c>
      <c r="B2704" s="18">
        <v>13863001</v>
      </c>
      <c r="C2704" s="18">
        <v>13863001</v>
      </c>
      <c r="D2704" s="15" t="s">
        <v>6327</v>
      </c>
      <c r="E2704" s="15" t="s">
        <v>2702</v>
      </c>
      <c r="F2704" s="15" t="s">
        <v>89</v>
      </c>
      <c r="G2704" s="19">
        <v>122.347717980631</v>
      </c>
      <c r="H2704" s="19">
        <v>3.76848976679157</v>
      </c>
      <c r="I2704" s="20">
        <v>1.73115805147638E-5</v>
      </c>
      <c r="J2704" s="15" t="s">
        <v>34</v>
      </c>
      <c r="L2704" s="15" t="s">
        <v>91</v>
      </c>
      <c r="M2704" s="15" t="s">
        <v>91</v>
      </c>
    </row>
    <row r="2705" spans="1:13" x14ac:dyDescent="0.2">
      <c r="A2705" s="15">
        <v>3</v>
      </c>
      <c r="B2705" s="18">
        <v>7104400</v>
      </c>
      <c r="C2705" s="18">
        <v>7104400</v>
      </c>
      <c r="D2705" s="15" t="s">
        <v>6327</v>
      </c>
      <c r="E2705" s="15" t="s">
        <v>2702</v>
      </c>
      <c r="F2705" s="15" t="s">
        <v>89</v>
      </c>
      <c r="G2705" s="19">
        <v>115.599478857031</v>
      </c>
      <c r="H2705" s="19">
        <v>3.76755614547301</v>
      </c>
      <c r="I2705" s="20">
        <v>8.7993552503895997E-3</v>
      </c>
      <c r="J2705" s="15" t="s">
        <v>34</v>
      </c>
      <c r="L2705" s="15" t="s">
        <v>91</v>
      </c>
      <c r="M2705" s="15" t="s">
        <v>91</v>
      </c>
    </row>
    <row r="2706" spans="1:13" x14ac:dyDescent="0.2">
      <c r="A2706" s="15">
        <v>5</v>
      </c>
      <c r="B2706" s="18">
        <v>22580345</v>
      </c>
      <c r="C2706" s="18">
        <v>22580345</v>
      </c>
      <c r="D2706" s="15" t="s">
        <v>6327</v>
      </c>
      <c r="E2706" s="15" t="s">
        <v>2702</v>
      </c>
      <c r="F2706" s="15" t="s">
        <v>89</v>
      </c>
      <c r="G2706" s="19">
        <v>49.253146315337901</v>
      </c>
      <c r="H2706" s="19">
        <v>3.7666442106498002</v>
      </c>
      <c r="I2706" s="20">
        <v>8.3241314014113898E-4</v>
      </c>
      <c r="J2706" s="15" t="s">
        <v>32</v>
      </c>
      <c r="K2706" s="15" t="s">
        <v>2261</v>
      </c>
      <c r="L2706" s="15" t="s">
        <v>2261</v>
      </c>
      <c r="M2706" s="15" t="s">
        <v>91</v>
      </c>
    </row>
    <row r="2707" spans="1:13" x14ac:dyDescent="0.2">
      <c r="A2707" s="15">
        <v>3</v>
      </c>
      <c r="B2707" s="18">
        <v>2664822</v>
      </c>
      <c r="C2707" s="18">
        <v>2664822</v>
      </c>
      <c r="D2707" s="15" t="s">
        <v>6327</v>
      </c>
      <c r="E2707" s="15" t="s">
        <v>2702</v>
      </c>
      <c r="F2707" s="15" t="s">
        <v>92</v>
      </c>
      <c r="G2707" s="19">
        <v>70.010434933319601</v>
      </c>
      <c r="H2707" s="19">
        <v>3.76584130030297</v>
      </c>
      <c r="I2707" s="20">
        <v>3.3995780800499401E-3</v>
      </c>
      <c r="J2707" s="15" t="s">
        <v>32</v>
      </c>
      <c r="K2707" s="15" t="s">
        <v>1330</v>
      </c>
      <c r="L2707" s="15" t="s">
        <v>1331</v>
      </c>
      <c r="M2707" s="15" t="s">
        <v>1332</v>
      </c>
    </row>
    <row r="2708" spans="1:13" x14ac:dyDescent="0.2">
      <c r="A2708" s="15">
        <v>1</v>
      </c>
      <c r="B2708" s="18">
        <v>30386418</v>
      </c>
      <c r="C2708" s="18">
        <v>30386418</v>
      </c>
      <c r="D2708" s="15" t="s">
        <v>6327</v>
      </c>
      <c r="E2708" s="15" t="s">
        <v>2702</v>
      </c>
      <c r="F2708" s="15" t="s">
        <v>89</v>
      </c>
      <c r="G2708" s="19">
        <v>389.96860935635101</v>
      </c>
      <c r="H2708" s="19">
        <v>3.76484816158914</v>
      </c>
      <c r="I2708" s="20">
        <v>2.1501250014277699E-3</v>
      </c>
      <c r="J2708" s="15" t="s">
        <v>32</v>
      </c>
      <c r="K2708" s="15" t="s">
        <v>566</v>
      </c>
      <c r="L2708" s="15" t="s">
        <v>566</v>
      </c>
      <c r="M2708" s="15" t="s">
        <v>567</v>
      </c>
    </row>
    <row r="2709" spans="1:13" x14ac:dyDescent="0.2">
      <c r="A2709" s="15">
        <v>2</v>
      </c>
      <c r="B2709" s="18">
        <v>5126223</v>
      </c>
      <c r="C2709" s="18">
        <v>5126223</v>
      </c>
      <c r="D2709" s="15" t="s">
        <v>6327</v>
      </c>
      <c r="E2709" s="15" t="s">
        <v>2702</v>
      </c>
      <c r="F2709" s="15" t="s">
        <v>89</v>
      </c>
      <c r="G2709" s="19">
        <v>71.899600233223694</v>
      </c>
      <c r="H2709" s="19">
        <v>3.7645042293118398</v>
      </c>
      <c r="I2709" s="20">
        <v>1.0602084290043899E-3</v>
      </c>
      <c r="J2709" s="15" t="s">
        <v>34</v>
      </c>
      <c r="L2709" s="15" t="s">
        <v>91</v>
      </c>
      <c r="M2709" s="15" t="s">
        <v>91</v>
      </c>
    </row>
    <row r="2710" spans="1:13" x14ac:dyDescent="0.2">
      <c r="A2710" s="15">
        <v>3</v>
      </c>
      <c r="B2710" s="18">
        <v>21188957</v>
      </c>
      <c r="C2710" s="18">
        <v>21188960</v>
      </c>
      <c r="D2710" s="15" t="s">
        <v>6327</v>
      </c>
      <c r="E2710" s="15" t="s">
        <v>2697</v>
      </c>
      <c r="F2710" s="15" t="s">
        <v>92</v>
      </c>
      <c r="G2710" s="19">
        <v>33.108204515901598</v>
      </c>
      <c r="H2710" s="19">
        <v>3.7643397610666902</v>
      </c>
      <c r="I2710" s="20">
        <v>3.03348484373859E-4</v>
      </c>
      <c r="J2710" s="15" t="s">
        <v>32</v>
      </c>
      <c r="K2710" s="15" t="s">
        <v>4844</v>
      </c>
      <c r="L2710" s="15" t="s">
        <v>4845</v>
      </c>
      <c r="M2710" s="15" t="s">
        <v>4846</v>
      </c>
    </row>
    <row r="2711" spans="1:13" x14ac:dyDescent="0.2">
      <c r="A2711" s="15">
        <v>4</v>
      </c>
      <c r="B2711" s="18">
        <v>4027703</v>
      </c>
      <c r="C2711" s="18">
        <v>4027703</v>
      </c>
      <c r="D2711" s="15" t="s">
        <v>6327</v>
      </c>
      <c r="E2711" s="15" t="s">
        <v>2702</v>
      </c>
      <c r="F2711" s="15" t="s">
        <v>92</v>
      </c>
      <c r="G2711" s="19">
        <v>109.798848954443</v>
      </c>
      <c r="H2711" s="19">
        <v>3.7629293457434199</v>
      </c>
      <c r="I2711" s="20">
        <v>5.59804808703151E-4</v>
      </c>
      <c r="J2711" s="15" t="s">
        <v>34</v>
      </c>
      <c r="L2711" s="15" t="s">
        <v>91</v>
      </c>
      <c r="M2711" s="15" t="s">
        <v>91</v>
      </c>
    </row>
    <row r="2712" spans="1:13" x14ac:dyDescent="0.2">
      <c r="A2712" s="15">
        <v>4</v>
      </c>
      <c r="B2712" s="18">
        <v>1345194</v>
      </c>
      <c r="C2712" s="18">
        <v>1345194</v>
      </c>
      <c r="D2712" s="15" t="s">
        <v>6327</v>
      </c>
      <c r="E2712" s="15" t="s">
        <v>2702</v>
      </c>
      <c r="F2712" s="15" t="s">
        <v>89</v>
      </c>
      <c r="G2712" s="19">
        <v>373.94549791135103</v>
      </c>
      <c r="H2712" s="19">
        <v>3.7624096546538599</v>
      </c>
      <c r="I2712" s="20">
        <v>9.6978720059292498E-5</v>
      </c>
      <c r="J2712" s="15" t="s">
        <v>32</v>
      </c>
      <c r="K2712" s="15" t="s">
        <v>1599</v>
      </c>
      <c r="L2712" s="15" t="s">
        <v>1600</v>
      </c>
      <c r="M2712" s="15" t="s">
        <v>1601</v>
      </c>
    </row>
    <row r="2713" spans="1:13" x14ac:dyDescent="0.2">
      <c r="A2713" s="15">
        <v>1</v>
      </c>
      <c r="B2713" s="18">
        <v>29103258</v>
      </c>
      <c r="C2713" s="18">
        <v>29103258</v>
      </c>
      <c r="D2713" s="15" t="s">
        <v>6327</v>
      </c>
      <c r="E2713" s="15" t="s">
        <v>2702</v>
      </c>
      <c r="F2713" s="15" t="s">
        <v>92</v>
      </c>
      <c r="G2713" s="19">
        <v>95.404212671585199</v>
      </c>
      <c r="H2713" s="19">
        <v>3.7615986498313299</v>
      </c>
      <c r="I2713" s="20">
        <v>1.4266816424337301E-3</v>
      </c>
      <c r="J2713" s="15" t="s">
        <v>34</v>
      </c>
      <c r="L2713" s="15" t="s">
        <v>91</v>
      </c>
      <c r="M2713" s="15" t="s">
        <v>91</v>
      </c>
    </row>
    <row r="2714" spans="1:13" x14ac:dyDescent="0.2">
      <c r="A2714" s="15">
        <v>2</v>
      </c>
      <c r="B2714" s="18">
        <v>4697178</v>
      </c>
      <c r="C2714" s="18">
        <v>4697181</v>
      </c>
      <c r="D2714" s="15" t="s">
        <v>6327</v>
      </c>
      <c r="E2714" s="15" t="s">
        <v>2702</v>
      </c>
      <c r="F2714" s="15" t="s">
        <v>89</v>
      </c>
      <c r="G2714" s="19">
        <v>65.996073524321702</v>
      </c>
      <c r="H2714" s="19">
        <v>3.76111071123854</v>
      </c>
      <c r="I2714" s="20">
        <v>4.9269721439798402E-4</v>
      </c>
      <c r="J2714" s="15" t="s">
        <v>34</v>
      </c>
      <c r="L2714" s="15" t="s">
        <v>91</v>
      </c>
      <c r="M2714" s="15" t="s">
        <v>91</v>
      </c>
    </row>
    <row r="2715" spans="1:13" x14ac:dyDescent="0.2">
      <c r="A2715" s="15">
        <v>2</v>
      </c>
      <c r="B2715" s="18">
        <v>3638983</v>
      </c>
      <c r="C2715" s="18">
        <v>3638984</v>
      </c>
      <c r="D2715" s="15" t="s">
        <v>6327</v>
      </c>
      <c r="E2715" s="15" t="s">
        <v>2702</v>
      </c>
      <c r="F2715" s="15" t="s">
        <v>89</v>
      </c>
      <c r="G2715" s="19">
        <v>581.30622998880403</v>
      </c>
      <c r="H2715" s="19">
        <v>3.7605205272584699</v>
      </c>
      <c r="I2715" s="20">
        <v>3.2825091248272101E-3</v>
      </c>
      <c r="J2715" s="15" t="s">
        <v>34</v>
      </c>
      <c r="L2715" s="15" t="s">
        <v>91</v>
      </c>
      <c r="M2715" s="15" t="s">
        <v>91</v>
      </c>
    </row>
    <row r="2716" spans="1:13" x14ac:dyDescent="0.2">
      <c r="A2716" s="15">
        <v>1</v>
      </c>
      <c r="B2716" s="18">
        <v>13792782</v>
      </c>
      <c r="C2716" s="18">
        <v>13792782</v>
      </c>
      <c r="D2716" s="15" t="s">
        <v>6327</v>
      </c>
      <c r="E2716" s="15" t="s">
        <v>2702</v>
      </c>
      <c r="F2716" s="15" t="s">
        <v>89</v>
      </c>
      <c r="G2716" s="19">
        <v>220.52715236984201</v>
      </c>
      <c r="H2716" s="19">
        <v>3.7604970201557499</v>
      </c>
      <c r="I2716" s="20">
        <v>3.6359066830650199E-3</v>
      </c>
      <c r="J2716" s="15" t="s">
        <v>34</v>
      </c>
      <c r="L2716" s="15" t="s">
        <v>91</v>
      </c>
      <c r="M2716" s="15" t="s">
        <v>91</v>
      </c>
    </row>
    <row r="2717" spans="1:13" x14ac:dyDescent="0.2">
      <c r="A2717" s="15">
        <v>1</v>
      </c>
      <c r="B2717" s="18">
        <v>9141431</v>
      </c>
      <c r="C2717" s="18">
        <v>9141433</v>
      </c>
      <c r="D2717" s="15" t="s">
        <v>6327</v>
      </c>
      <c r="E2717" s="15" t="s">
        <v>2702</v>
      </c>
      <c r="F2717" s="15" t="s">
        <v>89</v>
      </c>
      <c r="G2717" s="19">
        <v>47.467558129578698</v>
      </c>
      <c r="H2717" s="19">
        <v>3.7604846773600298</v>
      </c>
      <c r="I2717" s="20">
        <v>7.47940194017671E-3</v>
      </c>
      <c r="J2717" s="15" t="s">
        <v>34</v>
      </c>
      <c r="L2717" s="15" t="s">
        <v>91</v>
      </c>
      <c r="M2717" s="15" t="s">
        <v>91</v>
      </c>
    </row>
    <row r="2718" spans="1:13" x14ac:dyDescent="0.2">
      <c r="A2718" s="15">
        <v>5</v>
      </c>
      <c r="B2718" s="18">
        <v>6862940</v>
      </c>
      <c r="C2718" s="18">
        <v>6862940</v>
      </c>
      <c r="D2718" s="15" t="s">
        <v>6327</v>
      </c>
      <c r="E2718" s="15" t="s">
        <v>2702</v>
      </c>
      <c r="F2718" s="15" t="s">
        <v>92</v>
      </c>
      <c r="G2718" s="19">
        <v>25.201007184153799</v>
      </c>
      <c r="H2718" s="19">
        <v>3.76045437005464</v>
      </c>
      <c r="I2718" s="20">
        <v>6.3566835690525396E-3</v>
      </c>
      <c r="J2718" s="15" t="s">
        <v>32</v>
      </c>
      <c r="K2718" s="15" t="s">
        <v>2154</v>
      </c>
      <c r="L2718" s="15" t="s">
        <v>2155</v>
      </c>
      <c r="M2718" s="15" t="s">
        <v>2156</v>
      </c>
    </row>
    <row r="2719" spans="1:13" x14ac:dyDescent="0.2">
      <c r="A2719" s="15">
        <v>1</v>
      </c>
      <c r="B2719" s="18">
        <v>14256252</v>
      </c>
      <c r="C2719" s="18">
        <v>14256252</v>
      </c>
      <c r="D2719" s="15" t="s">
        <v>6327</v>
      </c>
      <c r="E2719" s="15" t="s">
        <v>2702</v>
      </c>
      <c r="F2719" s="15" t="s">
        <v>89</v>
      </c>
      <c r="G2719" s="19">
        <v>388.02220222609401</v>
      </c>
      <c r="H2719" s="19">
        <v>3.7592104085839302</v>
      </c>
      <c r="I2719" s="20">
        <v>9.6981570361299205E-5</v>
      </c>
      <c r="J2719" s="15" t="s">
        <v>34</v>
      </c>
      <c r="L2719" s="15" t="s">
        <v>91</v>
      </c>
      <c r="M2719" s="15" t="s">
        <v>91</v>
      </c>
    </row>
    <row r="2720" spans="1:13" x14ac:dyDescent="0.2">
      <c r="A2720" s="15">
        <v>3</v>
      </c>
      <c r="B2720" s="18">
        <v>15158889</v>
      </c>
      <c r="C2720" s="18">
        <v>15158889</v>
      </c>
      <c r="D2720" s="15" t="s">
        <v>6327</v>
      </c>
      <c r="E2720" s="15" t="s">
        <v>2702</v>
      </c>
      <c r="F2720" s="15" t="s">
        <v>92</v>
      </c>
      <c r="G2720" s="19">
        <v>1395.30715459097</v>
      </c>
      <c r="H2720" s="19">
        <v>3.7591507016033798</v>
      </c>
      <c r="I2720" s="20">
        <v>2.1429069167619701E-3</v>
      </c>
      <c r="J2720" s="15" t="s">
        <v>34</v>
      </c>
      <c r="L2720" s="15" t="s">
        <v>91</v>
      </c>
      <c r="M2720" s="15" t="s">
        <v>91</v>
      </c>
    </row>
    <row r="2721" spans="1:13" x14ac:dyDescent="0.2">
      <c r="A2721" s="15">
        <v>1</v>
      </c>
      <c r="B2721" s="18">
        <v>22053737</v>
      </c>
      <c r="C2721" s="18">
        <v>22053737</v>
      </c>
      <c r="D2721" s="15" t="s">
        <v>6327</v>
      </c>
      <c r="E2721" s="15" t="s">
        <v>2702</v>
      </c>
      <c r="F2721" s="15" t="s">
        <v>181</v>
      </c>
      <c r="G2721" s="19">
        <v>69.587559156083501</v>
      </c>
      <c r="H2721" s="19">
        <v>3.7584351976619899</v>
      </c>
      <c r="I2721" s="20">
        <v>1.3717348611615199E-5</v>
      </c>
      <c r="J2721" s="15" t="s">
        <v>32</v>
      </c>
      <c r="K2721" s="15" t="s">
        <v>3370</v>
      </c>
      <c r="L2721" s="15" t="s">
        <v>3371</v>
      </c>
      <c r="M2721" s="15" t="s">
        <v>3372</v>
      </c>
    </row>
    <row r="2722" spans="1:13" x14ac:dyDescent="0.2">
      <c r="A2722" s="15">
        <v>4</v>
      </c>
      <c r="B2722" s="18">
        <v>18296949</v>
      </c>
      <c r="C2722" s="18">
        <v>18296949</v>
      </c>
      <c r="D2722" s="15" t="s">
        <v>6327</v>
      </c>
      <c r="E2722" s="15" t="s">
        <v>2702</v>
      </c>
      <c r="F2722" s="15" t="s">
        <v>89</v>
      </c>
      <c r="G2722" s="19">
        <v>175.50791786577199</v>
      </c>
      <c r="H2722" s="19">
        <v>3.7577316860452998</v>
      </c>
      <c r="I2722" s="20">
        <v>7.5980677463317197E-4</v>
      </c>
      <c r="J2722" s="15" t="s">
        <v>32</v>
      </c>
      <c r="K2722" s="15" t="s">
        <v>1724</v>
      </c>
      <c r="L2722" s="15" t="s">
        <v>1725</v>
      </c>
      <c r="M2722" s="15" t="s">
        <v>1726</v>
      </c>
    </row>
    <row r="2723" spans="1:13" x14ac:dyDescent="0.2">
      <c r="A2723" s="15">
        <v>5</v>
      </c>
      <c r="B2723" s="18">
        <v>15032994</v>
      </c>
      <c r="C2723" s="18">
        <v>15032994</v>
      </c>
      <c r="D2723" s="15" t="s">
        <v>6327</v>
      </c>
      <c r="E2723" s="15" t="s">
        <v>2702</v>
      </c>
      <c r="F2723" s="15" t="s">
        <v>92</v>
      </c>
      <c r="G2723" s="19">
        <v>19.820766928380301</v>
      </c>
      <c r="H2723" s="19">
        <v>3.7573808899683798</v>
      </c>
      <c r="I2723" s="20">
        <v>5.8864191317230799E-3</v>
      </c>
      <c r="J2723" s="15" t="s">
        <v>34</v>
      </c>
      <c r="L2723" s="15" t="s">
        <v>91</v>
      </c>
      <c r="M2723" s="15" t="s">
        <v>91</v>
      </c>
    </row>
    <row r="2724" spans="1:13" x14ac:dyDescent="0.2">
      <c r="A2724" s="15">
        <v>2</v>
      </c>
      <c r="B2724" s="18">
        <v>143339</v>
      </c>
      <c r="C2724" s="18">
        <v>143340</v>
      </c>
      <c r="D2724" s="15" t="s">
        <v>6327</v>
      </c>
      <c r="E2724" s="15" t="s">
        <v>2702</v>
      </c>
      <c r="F2724" s="15" t="s">
        <v>89</v>
      </c>
      <c r="G2724" s="19">
        <v>28.8582084829414</v>
      </c>
      <c r="H2724" s="19">
        <v>3.7573654013777702</v>
      </c>
      <c r="I2724" s="20">
        <v>5.5617343519625802E-3</v>
      </c>
      <c r="J2724" s="15" t="s">
        <v>32</v>
      </c>
      <c r="K2724" s="15" t="s">
        <v>809</v>
      </c>
      <c r="L2724" s="15" t="s">
        <v>809</v>
      </c>
      <c r="M2724" s="15" t="s">
        <v>250</v>
      </c>
    </row>
    <row r="2725" spans="1:13" x14ac:dyDescent="0.2">
      <c r="A2725" s="15">
        <v>1</v>
      </c>
      <c r="B2725" s="18">
        <v>7976647</v>
      </c>
      <c r="C2725" s="18">
        <v>7976647</v>
      </c>
      <c r="D2725" s="15" t="s">
        <v>6327</v>
      </c>
      <c r="E2725" s="15" t="s">
        <v>2702</v>
      </c>
      <c r="F2725" s="15" t="s">
        <v>89</v>
      </c>
      <c r="G2725" s="19">
        <v>18.0827628719172</v>
      </c>
      <c r="H2725" s="19">
        <v>3.7572620462348101</v>
      </c>
      <c r="I2725" s="20">
        <v>3.4185155900043301E-3</v>
      </c>
      <c r="J2725" s="15" t="s">
        <v>32</v>
      </c>
      <c r="K2725" s="15" t="s">
        <v>691</v>
      </c>
      <c r="L2725" s="15" t="s">
        <v>691</v>
      </c>
      <c r="M2725" s="15" t="s">
        <v>502</v>
      </c>
    </row>
    <row r="2726" spans="1:13" x14ac:dyDescent="0.2">
      <c r="A2726" s="15">
        <v>4</v>
      </c>
      <c r="B2726" s="18">
        <v>15737397</v>
      </c>
      <c r="C2726" s="18">
        <v>15737399</v>
      </c>
      <c r="D2726" s="15" t="s">
        <v>6327</v>
      </c>
      <c r="E2726" s="15" t="s">
        <v>2702</v>
      </c>
      <c r="F2726" s="15" t="s">
        <v>92</v>
      </c>
      <c r="G2726" s="19">
        <v>191.76548372030101</v>
      </c>
      <c r="H2726" s="19">
        <v>3.7572562972924901</v>
      </c>
      <c r="I2726" s="20">
        <v>5.18586768571817E-3</v>
      </c>
      <c r="J2726" s="15" t="s">
        <v>32</v>
      </c>
      <c r="K2726" s="15" t="s">
        <v>1652</v>
      </c>
      <c r="L2726" s="15" t="s">
        <v>1652</v>
      </c>
      <c r="M2726" s="15" t="s">
        <v>1653</v>
      </c>
    </row>
    <row r="2727" spans="1:13" x14ac:dyDescent="0.2">
      <c r="A2727" s="15">
        <v>3</v>
      </c>
      <c r="B2727" s="18">
        <v>15158887</v>
      </c>
      <c r="C2727" s="18">
        <v>15158887</v>
      </c>
      <c r="D2727" s="15" t="s">
        <v>6327</v>
      </c>
      <c r="E2727" s="15" t="s">
        <v>2702</v>
      </c>
      <c r="F2727" s="15" t="s">
        <v>92</v>
      </c>
      <c r="G2727" s="19">
        <v>64.825330583246995</v>
      </c>
      <c r="H2727" s="19">
        <v>3.7568340912426299</v>
      </c>
      <c r="I2727" s="20">
        <v>4.9358607562031403E-3</v>
      </c>
      <c r="J2727" s="15" t="s">
        <v>34</v>
      </c>
      <c r="L2727" s="15" t="s">
        <v>91</v>
      </c>
      <c r="M2727" s="15" t="s">
        <v>91</v>
      </c>
    </row>
    <row r="2728" spans="1:13" x14ac:dyDescent="0.2">
      <c r="A2728" s="15">
        <v>1</v>
      </c>
      <c r="B2728" s="18">
        <v>13597665</v>
      </c>
      <c r="C2728" s="18">
        <v>13597673</v>
      </c>
      <c r="D2728" s="15" t="s">
        <v>6327</v>
      </c>
      <c r="E2728" s="15" t="s">
        <v>2702</v>
      </c>
      <c r="F2728" s="15" t="s">
        <v>89</v>
      </c>
      <c r="G2728" s="19">
        <v>209.47130543089401</v>
      </c>
      <c r="H2728" s="19">
        <v>3.7568061732871598</v>
      </c>
      <c r="I2728" s="20">
        <v>1.35679368445297E-3</v>
      </c>
      <c r="J2728" s="15" t="s">
        <v>34</v>
      </c>
      <c r="L2728" s="15" t="s">
        <v>91</v>
      </c>
      <c r="M2728" s="15" t="s">
        <v>91</v>
      </c>
    </row>
    <row r="2729" spans="1:13" x14ac:dyDescent="0.2">
      <c r="A2729" s="15">
        <v>3</v>
      </c>
      <c r="B2729" s="18">
        <v>15765580</v>
      </c>
      <c r="C2729" s="18">
        <v>15765580</v>
      </c>
      <c r="D2729" s="15" t="s">
        <v>6327</v>
      </c>
      <c r="E2729" s="15" t="s">
        <v>2702</v>
      </c>
      <c r="F2729" s="15" t="s">
        <v>89</v>
      </c>
      <c r="G2729" s="19">
        <v>571.02014435458898</v>
      </c>
      <c r="H2729" s="19">
        <v>3.7566006064619102</v>
      </c>
      <c r="I2729" s="20">
        <v>5.8713119819485699E-3</v>
      </c>
      <c r="J2729" s="15" t="s">
        <v>34</v>
      </c>
      <c r="L2729" s="15" t="s">
        <v>91</v>
      </c>
      <c r="M2729" s="15" t="s">
        <v>91</v>
      </c>
    </row>
    <row r="2730" spans="1:13" x14ac:dyDescent="0.2">
      <c r="A2730" s="15">
        <v>3</v>
      </c>
      <c r="B2730" s="18">
        <v>7086997</v>
      </c>
      <c r="C2730" s="18">
        <v>7086997</v>
      </c>
      <c r="D2730" s="15" t="s">
        <v>6327</v>
      </c>
      <c r="E2730" s="15" t="s">
        <v>2702</v>
      </c>
      <c r="F2730" s="15" t="s">
        <v>92</v>
      </c>
      <c r="G2730" s="19">
        <v>28.6681485830218</v>
      </c>
      <c r="H2730" s="19">
        <v>3.7556619210434801</v>
      </c>
      <c r="I2730" s="20">
        <v>5.1717823188172701E-3</v>
      </c>
      <c r="J2730" s="15" t="s">
        <v>34</v>
      </c>
      <c r="L2730" s="15" t="s">
        <v>91</v>
      </c>
      <c r="M2730" s="15" t="s">
        <v>91</v>
      </c>
    </row>
    <row r="2731" spans="1:13" x14ac:dyDescent="0.2">
      <c r="A2731" s="15">
        <v>4</v>
      </c>
      <c r="B2731" s="18">
        <v>8220369</v>
      </c>
      <c r="C2731" s="18">
        <v>8220371</v>
      </c>
      <c r="D2731" s="15" t="s">
        <v>6327</v>
      </c>
      <c r="E2731" s="15" t="s">
        <v>2702</v>
      </c>
      <c r="F2731" s="15" t="s">
        <v>92</v>
      </c>
      <c r="G2731" s="19">
        <v>85.717067310142895</v>
      </c>
      <c r="H2731" s="19">
        <v>3.7554562892602399</v>
      </c>
      <c r="I2731" s="20">
        <v>4.5850966226812203E-3</v>
      </c>
      <c r="J2731" s="15" t="s">
        <v>34</v>
      </c>
      <c r="L2731" s="15" t="s">
        <v>91</v>
      </c>
      <c r="M2731" s="15" t="s">
        <v>91</v>
      </c>
    </row>
    <row r="2732" spans="1:13" x14ac:dyDescent="0.2">
      <c r="A2732" s="15">
        <v>2</v>
      </c>
      <c r="B2732" s="18">
        <v>19326258</v>
      </c>
      <c r="C2732" s="18">
        <v>19326258</v>
      </c>
      <c r="D2732" s="15" t="s">
        <v>6327</v>
      </c>
      <c r="E2732" s="15" t="s">
        <v>2702</v>
      </c>
      <c r="F2732" s="15" t="s">
        <v>89</v>
      </c>
      <c r="G2732" s="19">
        <v>14.9580937004351</v>
      </c>
      <c r="H2732" s="19">
        <v>3.7552744908212401</v>
      </c>
      <c r="I2732" s="20">
        <v>4.9985623611661697E-3</v>
      </c>
      <c r="J2732" s="15" t="s">
        <v>32</v>
      </c>
      <c r="K2732" s="15" t="s">
        <v>949</v>
      </c>
      <c r="L2732" s="15" t="s">
        <v>950</v>
      </c>
      <c r="M2732" s="15" t="s">
        <v>951</v>
      </c>
    </row>
    <row r="2733" spans="1:13" x14ac:dyDescent="0.2">
      <c r="A2733" s="15">
        <v>2</v>
      </c>
      <c r="B2733" s="18">
        <v>143178</v>
      </c>
      <c r="C2733" s="18">
        <v>143181</v>
      </c>
      <c r="D2733" s="15" t="s">
        <v>6327</v>
      </c>
      <c r="E2733" s="15" t="s">
        <v>2702</v>
      </c>
      <c r="F2733" s="15" t="s">
        <v>92</v>
      </c>
      <c r="G2733" s="19">
        <v>370.62606104022598</v>
      </c>
      <c r="H2733" s="19">
        <v>3.7540139284991301</v>
      </c>
      <c r="I2733" s="20">
        <v>7.6028512525040399E-4</v>
      </c>
      <c r="J2733" s="15" t="s">
        <v>32</v>
      </c>
      <c r="K2733" s="15" t="s">
        <v>809</v>
      </c>
      <c r="L2733" s="15" t="s">
        <v>809</v>
      </c>
      <c r="M2733" s="15" t="s">
        <v>250</v>
      </c>
    </row>
    <row r="2734" spans="1:13" x14ac:dyDescent="0.2">
      <c r="A2734" s="15">
        <v>1</v>
      </c>
      <c r="B2734" s="18">
        <v>22161922</v>
      </c>
      <c r="C2734" s="18">
        <v>22161922</v>
      </c>
      <c r="D2734" s="15" t="s">
        <v>6327</v>
      </c>
      <c r="E2734" s="15" t="s">
        <v>2702</v>
      </c>
      <c r="F2734" s="15" t="s">
        <v>92</v>
      </c>
      <c r="G2734" s="19">
        <v>95.113564369569204</v>
      </c>
      <c r="H2734" s="19">
        <v>3.7522564332184198</v>
      </c>
      <c r="I2734" s="20">
        <v>6.6135311193139699E-3</v>
      </c>
      <c r="J2734" s="15" t="s">
        <v>32</v>
      </c>
      <c r="K2734" s="15" t="s">
        <v>310</v>
      </c>
      <c r="L2734" s="15" t="s">
        <v>310</v>
      </c>
      <c r="M2734" s="15" t="s">
        <v>311</v>
      </c>
    </row>
    <row r="2735" spans="1:13" x14ac:dyDescent="0.2">
      <c r="A2735" s="15">
        <v>5</v>
      </c>
      <c r="B2735" s="18">
        <v>714022</v>
      </c>
      <c r="C2735" s="18">
        <v>714022</v>
      </c>
      <c r="D2735" s="15" t="s">
        <v>6327</v>
      </c>
      <c r="E2735" s="15" t="s">
        <v>2702</v>
      </c>
      <c r="F2735" s="15" t="s">
        <v>89</v>
      </c>
      <c r="G2735" s="19">
        <v>19.766604170801401</v>
      </c>
      <c r="H2735" s="19">
        <v>3.7520478516539102</v>
      </c>
      <c r="I2735" s="20">
        <v>4.1947594305278904E-3</v>
      </c>
      <c r="J2735" s="15" t="s">
        <v>34</v>
      </c>
      <c r="L2735" s="15" t="s">
        <v>91</v>
      </c>
      <c r="M2735" s="15" t="s">
        <v>91</v>
      </c>
    </row>
    <row r="2736" spans="1:13" x14ac:dyDescent="0.2">
      <c r="A2736" s="15">
        <v>1</v>
      </c>
      <c r="B2736" s="18">
        <v>17874266</v>
      </c>
      <c r="C2736" s="18">
        <v>17874266</v>
      </c>
      <c r="D2736" s="15" t="s">
        <v>6327</v>
      </c>
      <c r="E2736" s="15" t="s">
        <v>2702</v>
      </c>
      <c r="F2736" s="15" t="s">
        <v>89</v>
      </c>
      <c r="G2736" s="19">
        <v>38.972601084225097</v>
      </c>
      <c r="H2736" s="19">
        <v>3.75185390043948</v>
      </c>
      <c r="I2736" s="20">
        <v>8.7750202772015895E-3</v>
      </c>
      <c r="J2736" s="15" t="s">
        <v>34</v>
      </c>
      <c r="L2736" s="15" t="s">
        <v>91</v>
      </c>
      <c r="M2736" s="15" t="s">
        <v>91</v>
      </c>
    </row>
    <row r="2737" spans="1:13" x14ac:dyDescent="0.2">
      <c r="A2737" s="15">
        <v>5</v>
      </c>
      <c r="B2737" s="18">
        <v>6144557</v>
      </c>
      <c r="C2737" s="18">
        <v>6144557</v>
      </c>
      <c r="D2737" s="15" t="s">
        <v>6327</v>
      </c>
      <c r="E2737" s="15" t="s">
        <v>2702</v>
      </c>
      <c r="F2737" s="15" t="s">
        <v>89</v>
      </c>
      <c r="G2737" s="19">
        <v>149.921335975868</v>
      </c>
      <c r="H2737" s="19">
        <v>3.7514126359323701</v>
      </c>
      <c r="I2737" s="20">
        <v>2.0706104158458301E-3</v>
      </c>
      <c r="J2737" s="15" t="s">
        <v>34</v>
      </c>
      <c r="L2737" s="15" t="s">
        <v>91</v>
      </c>
      <c r="M2737" s="15" t="s">
        <v>91</v>
      </c>
    </row>
    <row r="2738" spans="1:13" x14ac:dyDescent="0.2">
      <c r="A2738" s="15">
        <v>3</v>
      </c>
      <c r="B2738" s="18">
        <v>15765506</v>
      </c>
      <c r="C2738" s="18">
        <v>15765508</v>
      </c>
      <c r="D2738" s="15" t="s">
        <v>6327</v>
      </c>
      <c r="E2738" s="15" t="s">
        <v>2702</v>
      </c>
      <c r="F2738" s="15" t="s">
        <v>92</v>
      </c>
      <c r="G2738" s="19">
        <v>149.07478143665699</v>
      </c>
      <c r="H2738" s="19">
        <v>3.7513746032159898</v>
      </c>
      <c r="I2738" s="20">
        <v>1.63686391666409E-3</v>
      </c>
      <c r="J2738" s="15" t="s">
        <v>34</v>
      </c>
      <c r="L2738" s="15" t="s">
        <v>91</v>
      </c>
      <c r="M2738" s="15" t="s">
        <v>91</v>
      </c>
    </row>
    <row r="2739" spans="1:13" x14ac:dyDescent="0.2">
      <c r="A2739" s="15">
        <v>5</v>
      </c>
      <c r="B2739" s="18">
        <v>317522</v>
      </c>
      <c r="C2739" s="18">
        <v>317523</v>
      </c>
      <c r="D2739" s="15" t="s">
        <v>6327</v>
      </c>
      <c r="E2739" s="15" t="s">
        <v>2702</v>
      </c>
      <c r="F2739" s="15" t="s">
        <v>92</v>
      </c>
      <c r="G2739" s="19">
        <v>380.84217440274602</v>
      </c>
      <c r="H2739" s="19">
        <v>3.7500372066812599</v>
      </c>
      <c r="I2739" s="20">
        <v>3.6151151918832501E-3</v>
      </c>
      <c r="J2739" s="15" t="s">
        <v>34</v>
      </c>
      <c r="L2739" s="15" t="s">
        <v>91</v>
      </c>
      <c r="M2739" s="15" t="s">
        <v>91</v>
      </c>
    </row>
    <row r="2740" spans="1:13" x14ac:dyDescent="0.2">
      <c r="A2740" s="15">
        <v>2</v>
      </c>
      <c r="B2740" s="18">
        <v>19483850</v>
      </c>
      <c r="C2740" s="18">
        <v>19483850</v>
      </c>
      <c r="D2740" s="15" t="s">
        <v>6327</v>
      </c>
      <c r="E2740" s="15" t="s">
        <v>2702</v>
      </c>
      <c r="F2740" s="15" t="s">
        <v>92</v>
      </c>
      <c r="G2740" s="19">
        <v>27.665947281693999</v>
      </c>
      <c r="H2740" s="19">
        <v>3.7489471514822101</v>
      </c>
      <c r="I2740" s="20">
        <v>1.2689629352048201E-3</v>
      </c>
      <c r="J2740" s="15" t="s">
        <v>32</v>
      </c>
      <c r="K2740" s="15" t="s">
        <v>4215</v>
      </c>
      <c r="L2740" s="15" t="s">
        <v>4216</v>
      </c>
      <c r="M2740" s="15" t="s">
        <v>4217</v>
      </c>
    </row>
    <row r="2741" spans="1:13" x14ac:dyDescent="0.2">
      <c r="A2741" s="15">
        <v>3</v>
      </c>
      <c r="B2741" s="18">
        <v>13818178</v>
      </c>
      <c r="C2741" s="18">
        <v>13818181</v>
      </c>
      <c r="D2741" s="15" t="s">
        <v>6327</v>
      </c>
      <c r="E2741" s="15" t="s">
        <v>2702</v>
      </c>
      <c r="F2741" s="15" t="s">
        <v>92</v>
      </c>
      <c r="G2741" s="19">
        <v>363.98613175235698</v>
      </c>
      <c r="H2741" s="19">
        <v>3.7484215747976402</v>
      </c>
      <c r="I2741" s="20">
        <v>4.2405226390583002E-3</v>
      </c>
      <c r="J2741" s="15" t="s">
        <v>34</v>
      </c>
      <c r="L2741" s="15" t="s">
        <v>91</v>
      </c>
      <c r="M2741" s="15" t="s">
        <v>91</v>
      </c>
    </row>
    <row r="2742" spans="1:13" x14ac:dyDescent="0.2">
      <c r="A2742" s="15">
        <v>3</v>
      </c>
      <c r="B2742" s="18">
        <v>2478273</v>
      </c>
      <c r="C2742" s="18">
        <v>2478281</v>
      </c>
      <c r="D2742" s="15" t="s">
        <v>6327</v>
      </c>
      <c r="E2742" s="15" t="s">
        <v>2702</v>
      </c>
      <c r="F2742" s="15" t="s">
        <v>89</v>
      </c>
      <c r="G2742" s="19">
        <v>13.723482809727701</v>
      </c>
      <c r="H2742" s="19">
        <v>3.74756150758164</v>
      </c>
      <c r="I2742" s="20">
        <v>5.07511889703623E-3</v>
      </c>
      <c r="J2742" s="15" t="s">
        <v>32</v>
      </c>
      <c r="K2742" s="15" t="s">
        <v>4332</v>
      </c>
      <c r="L2742" s="15" t="s">
        <v>4332</v>
      </c>
      <c r="M2742" s="15" t="s">
        <v>3670</v>
      </c>
    </row>
    <row r="2743" spans="1:13" x14ac:dyDescent="0.2">
      <c r="A2743" s="15">
        <v>4</v>
      </c>
      <c r="B2743" s="18">
        <v>18008040</v>
      </c>
      <c r="C2743" s="18">
        <v>18008040</v>
      </c>
      <c r="D2743" s="15" t="s">
        <v>6327</v>
      </c>
      <c r="E2743" s="15" t="s">
        <v>2702</v>
      </c>
      <c r="F2743" s="15" t="s">
        <v>89</v>
      </c>
      <c r="G2743" s="19">
        <v>31.752664183655401</v>
      </c>
      <c r="H2743" s="19">
        <v>3.7470406526397202</v>
      </c>
      <c r="I2743" s="20">
        <v>1.06933750807152E-3</v>
      </c>
      <c r="J2743" s="15" t="s">
        <v>32</v>
      </c>
      <c r="K2743" s="15" t="s">
        <v>5521</v>
      </c>
      <c r="L2743" s="15" t="s">
        <v>5521</v>
      </c>
      <c r="M2743" s="15" t="s">
        <v>5522</v>
      </c>
    </row>
    <row r="2744" spans="1:13" x14ac:dyDescent="0.2">
      <c r="A2744" s="15">
        <v>4</v>
      </c>
      <c r="B2744" s="18">
        <v>18008040</v>
      </c>
      <c r="C2744" s="18">
        <v>18008040</v>
      </c>
      <c r="D2744" s="15" t="s">
        <v>6327</v>
      </c>
      <c r="E2744" s="15" t="s">
        <v>2702</v>
      </c>
      <c r="F2744" s="15" t="s">
        <v>89</v>
      </c>
      <c r="G2744" s="19">
        <v>31.752664183655401</v>
      </c>
      <c r="H2744" s="19">
        <v>3.7470406526397202</v>
      </c>
      <c r="I2744" s="20">
        <v>1.06933750807152E-3</v>
      </c>
      <c r="J2744" s="15" t="s">
        <v>32</v>
      </c>
      <c r="K2744" s="15" t="s">
        <v>5523</v>
      </c>
      <c r="L2744" s="15" t="s">
        <v>5523</v>
      </c>
      <c r="M2744" s="15" t="s">
        <v>5524</v>
      </c>
    </row>
    <row r="2745" spans="1:13" x14ac:dyDescent="0.2">
      <c r="A2745" s="15">
        <v>2</v>
      </c>
      <c r="B2745" s="18">
        <v>143185</v>
      </c>
      <c r="C2745" s="18">
        <v>143185</v>
      </c>
      <c r="D2745" s="15" t="s">
        <v>6327</v>
      </c>
      <c r="E2745" s="15" t="s">
        <v>2702</v>
      </c>
      <c r="F2745" s="15" t="s">
        <v>92</v>
      </c>
      <c r="G2745" s="19">
        <v>46.033911327131101</v>
      </c>
      <c r="H2745" s="19">
        <v>3.7466046756406599</v>
      </c>
      <c r="I2745" s="20">
        <v>2.36130631622067E-3</v>
      </c>
      <c r="J2745" s="15" t="s">
        <v>32</v>
      </c>
      <c r="K2745" s="15" t="s">
        <v>809</v>
      </c>
      <c r="L2745" s="15" t="s">
        <v>809</v>
      </c>
      <c r="M2745" s="15" t="s">
        <v>250</v>
      </c>
    </row>
    <row r="2746" spans="1:13" x14ac:dyDescent="0.2">
      <c r="A2746" s="15">
        <v>4</v>
      </c>
      <c r="B2746" s="18">
        <v>18453581</v>
      </c>
      <c r="C2746" s="18">
        <v>18453581</v>
      </c>
      <c r="D2746" s="15" t="s">
        <v>6327</v>
      </c>
      <c r="E2746" s="15" t="s">
        <v>2702</v>
      </c>
      <c r="F2746" s="15" t="s">
        <v>92</v>
      </c>
      <c r="G2746" s="19">
        <v>47.771559720078898</v>
      </c>
      <c r="H2746" s="19">
        <v>3.7465855099096199</v>
      </c>
      <c r="I2746" s="20">
        <v>2.4582027553619601E-3</v>
      </c>
      <c r="J2746" s="15" t="s">
        <v>34</v>
      </c>
      <c r="L2746" s="15" t="s">
        <v>91</v>
      </c>
      <c r="M2746" s="15" t="s">
        <v>91</v>
      </c>
    </row>
    <row r="2747" spans="1:13" x14ac:dyDescent="0.2">
      <c r="A2747" s="15">
        <v>5</v>
      </c>
      <c r="B2747" s="18">
        <v>14222005</v>
      </c>
      <c r="C2747" s="18">
        <v>14222005</v>
      </c>
      <c r="D2747" s="15" t="s">
        <v>6327</v>
      </c>
      <c r="E2747" s="15" t="s">
        <v>2702</v>
      </c>
      <c r="F2747" s="15" t="s">
        <v>92</v>
      </c>
      <c r="G2747" s="19">
        <v>60.963152204822698</v>
      </c>
      <c r="H2747" s="19">
        <v>3.7457068217107299</v>
      </c>
      <c r="I2747" s="20">
        <v>2.57706811147171E-3</v>
      </c>
      <c r="J2747" s="15" t="s">
        <v>32</v>
      </c>
      <c r="K2747" s="15" t="s">
        <v>1830</v>
      </c>
      <c r="L2747" s="15" t="s">
        <v>1831</v>
      </c>
      <c r="M2747" s="15" t="s">
        <v>1832</v>
      </c>
    </row>
    <row r="2748" spans="1:13" x14ac:dyDescent="0.2">
      <c r="A2748" s="15">
        <v>5</v>
      </c>
      <c r="B2748" s="18">
        <v>15465816</v>
      </c>
      <c r="C2748" s="18">
        <v>15465816</v>
      </c>
      <c r="D2748" s="15" t="s">
        <v>6327</v>
      </c>
      <c r="E2748" s="15" t="s">
        <v>2702</v>
      </c>
      <c r="F2748" s="15" t="s">
        <v>89</v>
      </c>
      <c r="G2748" s="19">
        <v>82.300189492802204</v>
      </c>
      <c r="H2748" s="19">
        <v>3.7446828494108102</v>
      </c>
      <c r="I2748" s="20">
        <v>7.04991237046757E-3</v>
      </c>
      <c r="J2748" s="15" t="s">
        <v>34</v>
      </c>
      <c r="L2748" s="15" t="s">
        <v>91</v>
      </c>
      <c r="M2748" s="15" t="s">
        <v>91</v>
      </c>
    </row>
    <row r="2749" spans="1:13" x14ac:dyDescent="0.2">
      <c r="A2749" s="15">
        <v>5</v>
      </c>
      <c r="B2749" s="18">
        <v>14221957</v>
      </c>
      <c r="C2749" s="18">
        <v>14221957</v>
      </c>
      <c r="D2749" s="15" t="s">
        <v>6327</v>
      </c>
      <c r="E2749" s="15" t="s">
        <v>2702</v>
      </c>
      <c r="F2749" s="15" t="s">
        <v>92</v>
      </c>
      <c r="G2749" s="19">
        <v>496.47306707650603</v>
      </c>
      <c r="H2749" s="19">
        <v>3.7436508994984701</v>
      </c>
      <c r="I2749" s="20">
        <v>5.3507444663433799E-4</v>
      </c>
      <c r="J2749" s="15" t="s">
        <v>32</v>
      </c>
      <c r="K2749" s="15" t="s">
        <v>1830</v>
      </c>
      <c r="L2749" s="15" t="s">
        <v>1831</v>
      </c>
      <c r="M2749" s="15" t="s">
        <v>1832</v>
      </c>
    </row>
    <row r="2750" spans="1:13" x14ac:dyDescent="0.2">
      <c r="A2750" s="15">
        <v>4</v>
      </c>
      <c r="B2750" s="18">
        <v>13851696</v>
      </c>
      <c r="C2750" s="18">
        <v>13851699</v>
      </c>
      <c r="D2750" s="15" t="s">
        <v>6327</v>
      </c>
      <c r="E2750" s="15" t="s">
        <v>2702</v>
      </c>
      <c r="F2750" s="15" t="s">
        <v>92</v>
      </c>
      <c r="G2750" s="19">
        <v>25.606326444887902</v>
      </c>
      <c r="H2750" s="19">
        <v>3.7430743330317102</v>
      </c>
      <c r="I2750" s="20">
        <v>8.1244404261667392E-3</v>
      </c>
      <c r="J2750" s="15" t="s">
        <v>32</v>
      </c>
      <c r="K2750" s="15" t="s">
        <v>5346</v>
      </c>
      <c r="L2750" s="15" t="s">
        <v>5346</v>
      </c>
      <c r="M2750" s="15" t="s">
        <v>5347</v>
      </c>
    </row>
    <row r="2751" spans="1:13" x14ac:dyDescent="0.2">
      <c r="A2751" s="15">
        <v>2</v>
      </c>
      <c r="B2751" s="18">
        <v>16473742</v>
      </c>
      <c r="C2751" s="18">
        <v>16473742</v>
      </c>
      <c r="D2751" s="15" t="s">
        <v>6327</v>
      </c>
      <c r="E2751" s="15" t="s">
        <v>2702</v>
      </c>
      <c r="F2751" s="15" t="s">
        <v>89</v>
      </c>
      <c r="G2751" s="19">
        <v>242.91262737204801</v>
      </c>
      <c r="H2751" s="19">
        <v>3.7418786488082301</v>
      </c>
      <c r="I2751" s="20">
        <v>1.19688151667494E-4</v>
      </c>
      <c r="J2751" s="15" t="s">
        <v>32</v>
      </c>
      <c r="K2751" s="15" t="s">
        <v>858</v>
      </c>
      <c r="L2751" s="15" t="s">
        <v>859</v>
      </c>
      <c r="M2751" s="15" t="s">
        <v>547</v>
      </c>
    </row>
    <row r="2752" spans="1:13" x14ac:dyDescent="0.2">
      <c r="A2752" s="15">
        <v>2</v>
      </c>
      <c r="B2752" s="18">
        <v>10856986</v>
      </c>
      <c r="C2752" s="18">
        <v>10856991</v>
      </c>
      <c r="D2752" s="15" t="s">
        <v>6327</v>
      </c>
      <c r="E2752" s="15" t="s">
        <v>2702</v>
      </c>
      <c r="F2752" s="15" t="s">
        <v>89</v>
      </c>
      <c r="G2752" s="19">
        <v>92.858743533957806</v>
      </c>
      <c r="H2752" s="19">
        <v>3.7413344927947798</v>
      </c>
      <c r="I2752" s="20">
        <v>2.2043471105831301E-3</v>
      </c>
      <c r="J2752" s="15" t="s">
        <v>32</v>
      </c>
      <c r="K2752" s="15" t="s">
        <v>3932</v>
      </c>
      <c r="L2752" s="15" t="s">
        <v>3932</v>
      </c>
      <c r="M2752" s="15" t="s">
        <v>108</v>
      </c>
    </row>
    <row r="2753" spans="1:13" x14ac:dyDescent="0.2">
      <c r="A2753" s="15">
        <v>4</v>
      </c>
      <c r="B2753" s="18">
        <v>2251449</v>
      </c>
      <c r="C2753" s="18">
        <v>2251449</v>
      </c>
      <c r="D2753" s="15" t="s">
        <v>6327</v>
      </c>
      <c r="E2753" s="15" t="s">
        <v>2702</v>
      </c>
      <c r="F2753" s="15" t="s">
        <v>92</v>
      </c>
      <c r="G2753" s="19">
        <v>48.2903785093511</v>
      </c>
      <c r="H2753" s="19">
        <v>3.7410359460214999</v>
      </c>
      <c r="I2753" s="20">
        <v>9.4835114161501196E-3</v>
      </c>
      <c r="J2753" s="15" t="s">
        <v>34</v>
      </c>
      <c r="L2753" s="15" t="s">
        <v>91</v>
      </c>
      <c r="M2753" s="15" t="s">
        <v>91</v>
      </c>
    </row>
    <row r="2754" spans="1:13" x14ac:dyDescent="0.2">
      <c r="A2754" s="15">
        <v>1</v>
      </c>
      <c r="B2754" s="18">
        <v>8746091</v>
      </c>
      <c r="C2754" s="18">
        <v>8746091</v>
      </c>
      <c r="D2754" s="15" t="s">
        <v>6327</v>
      </c>
      <c r="E2754" s="15" t="s">
        <v>2702</v>
      </c>
      <c r="F2754" s="15" t="s">
        <v>89</v>
      </c>
      <c r="G2754" s="19">
        <v>27.608595990142799</v>
      </c>
      <c r="H2754" s="19">
        <v>3.7409143279549402</v>
      </c>
      <c r="I2754" s="20">
        <v>8.6355961015150192E-3</v>
      </c>
      <c r="J2754" s="15" t="s">
        <v>32</v>
      </c>
      <c r="K2754" s="15" t="s">
        <v>708</v>
      </c>
      <c r="L2754" s="15" t="s">
        <v>709</v>
      </c>
      <c r="M2754" s="15" t="s">
        <v>709</v>
      </c>
    </row>
    <row r="2755" spans="1:13" x14ac:dyDescent="0.2">
      <c r="A2755" s="15">
        <v>1</v>
      </c>
      <c r="B2755" s="18">
        <v>11644450</v>
      </c>
      <c r="C2755" s="18">
        <v>11644457</v>
      </c>
      <c r="D2755" s="15" t="s">
        <v>6327</v>
      </c>
      <c r="E2755" s="15" t="s">
        <v>2702</v>
      </c>
      <c r="F2755" s="15" t="s">
        <v>89</v>
      </c>
      <c r="G2755" s="19">
        <v>51.689974189533402</v>
      </c>
      <c r="H2755" s="19">
        <v>3.7405204555564802</v>
      </c>
      <c r="I2755" s="20">
        <v>6.59464737626063E-4</v>
      </c>
      <c r="J2755" s="15" t="s">
        <v>32</v>
      </c>
      <c r="K2755" s="15" t="s">
        <v>146</v>
      </c>
      <c r="L2755" s="15" t="s">
        <v>147</v>
      </c>
      <c r="M2755" s="15" t="s">
        <v>148</v>
      </c>
    </row>
    <row r="2756" spans="1:13" x14ac:dyDescent="0.2">
      <c r="A2756" s="15">
        <v>5</v>
      </c>
      <c r="B2756" s="18">
        <v>2119324</v>
      </c>
      <c r="C2756" s="18">
        <v>2119325</v>
      </c>
      <c r="D2756" s="15" t="s">
        <v>6327</v>
      </c>
      <c r="E2756" s="15" t="s">
        <v>2702</v>
      </c>
      <c r="F2756" s="15" t="s">
        <v>89</v>
      </c>
      <c r="G2756" s="19">
        <v>354.28770249835702</v>
      </c>
      <c r="H2756" s="19">
        <v>3.7399781311412399</v>
      </c>
      <c r="I2756" s="20">
        <v>1.32857093804628E-3</v>
      </c>
      <c r="J2756" s="15" t="s">
        <v>32</v>
      </c>
      <c r="K2756" s="15" t="s">
        <v>1943</v>
      </c>
      <c r="L2756" s="15" t="s">
        <v>1943</v>
      </c>
      <c r="M2756" s="15" t="s">
        <v>91</v>
      </c>
    </row>
    <row r="2757" spans="1:13" x14ac:dyDescent="0.2">
      <c r="A2757" s="15">
        <v>2</v>
      </c>
      <c r="B2757" s="18">
        <v>15881721</v>
      </c>
      <c r="C2757" s="18">
        <v>15881721</v>
      </c>
      <c r="D2757" s="15" t="s">
        <v>6327</v>
      </c>
      <c r="E2757" s="15" t="s">
        <v>2702</v>
      </c>
      <c r="F2757" s="15" t="s">
        <v>92</v>
      </c>
      <c r="G2757" s="19">
        <v>65.693747487169702</v>
      </c>
      <c r="H2757" s="19">
        <v>3.7376854303904099</v>
      </c>
      <c r="I2757" s="20">
        <v>7.4895238721337598E-3</v>
      </c>
      <c r="J2757" s="15" t="s">
        <v>34</v>
      </c>
      <c r="L2757" s="15" t="s">
        <v>91</v>
      </c>
      <c r="M2757" s="15" t="s">
        <v>91</v>
      </c>
    </row>
    <row r="2758" spans="1:13" x14ac:dyDescent="0.2">
      <c r="A2758" s="15">
        <v>1</v>
      </c>
      <c r="B2758" s="18">
        <v>10414665</v>
      </c>
      <c r="C2758" s="18">
        <v>10414667</v>
      </c>
      <c r="D2758" s="15" t="s">
        <v>6327</v>
      </c>
      <c r="E2758" s="15" t="s">
        <v>2702</v>
      </c>
      <c r="F2758" s="15" t="s">
        <v>89</v>
      </c>
      <c r="G2758" s="19">
        <v>186.42672970058501</v>
      </c>
      <c r="H2758" s="19">
        <v>3.7375228667300799</v>
      </c>
      <c r="I2758" s="20">
        <v>9.0185811183147706E-3</v>
      </c>
      <c r="J2758" s="15" t="s">
        <v>32</v>
      </c>
      <c r="K2758" s="15" t="s">
        <v>3160</v>
      </c>
      <c r="L2758" s="15" t="s">
        <v>3161</v>
      </c>
      <c r="M2758" s="15" t="s">
        <v>3162</v>
      </c>
    </row>
    <row r="2759" spans="1:13" x14ac:dyDescent="0.2">
      <c r="A2759" s="15">
        <v>2</v>
      </c>
      <c r="B2759" s="18">
        <v>4188618</v>
      </c>
      <c r="C2759" s="18">
        <v>4188618</v>
      </c>
      <c r="D2759" s="15" t="s">
        <v>6327</v>
      </c>
      <c r="E2759" s="15" t="s">
        <v>2702</v>
      </c>
      <c r="F2759" s="15" t="s">
        <v>92</v>
      </c>
      <c r="G2759" s="19">
        <v>687.08374336314296</v>
      </c>
      <c r="H2759" s="19">
        <v>3.7373431837080902</v>
      </c>
      <c r="I2759" s="20">
        <v>1.4255833977582001E-3</v>
      </c>
      <c r="J2759" s="15" t="s">
        <v>34</v>
      </c>
      <c r="L2759" s="15" t="s">
        <v>91</v>
      </c>
      <c r="M2759" s="15" t="s">
        <v>91</v>
      </c>
    </row>
    <row r="2760" spans="1:13" x14ac:dyDescent="0.2">
      <c r="A2760" s="15">
        <v>5</v>
      </c>
      <c r="B2760" s="18">
        <v>17503251</v>
      </c>
      <c r="C2760" s="18">
        <v>17503251</v>
      </c>
      <c r="D2760" s="15" t="s">
        <v>6327</v>
      </c>
      <c r="E2760" s="15" t="s">
        <v>2697</v>
      </c>
      <c r="F2760" s="15" t="s">
        <v>92</v>
      </c>
      <c r="G2760" s="19">
        <v>53.271780641918703</v>
      </c>
      <c r="H2760" s="19">
        <v>3.73697822495705</v>
      </c>
      <c r="I2760" s="20">
        <v>6.70213559770589E-5</v>
      </c>
      <c r="J2760" s="15" t="s">
        <v>32</v>
      </c>
      <c r="K2760" s="15" t="s">
        <v>5932</v>
      </c>
      <c r="L2760" s="15" t="s">
        <v>5932</v>
      </c>
      <c r="M2760" s="15" t="s">
        <v>2744</v>
      </c>
    </row>
    <row r="2761" spans="1:13" x14ac:dyDescent="0.2">
      <c r="A2761" s="15">
        <v>2</v>
      </c>
      <c r="B2761" s="18">
        <v>15881770</v>
      </c>
      <c r="C2761" s="18">
        <v>15881771</v>
      </c>
      <c r="D2761" s="15" t="s">
        <v>6327</v>
      </c>
      <c r="E2761" s="15" t="s">
        <v>2702</v>
      </c>
      <c r="F2761" s="15" t="s">
        <v>89</v>
      </c>
      <c r="G2761" s="19">
        <v>27.842704969886</v>
      </c>
      <c r="H2761" s="19">
        <v>3.7367316900074501</v>
      </c>
      <c r="I2761" s="20">
        <v>2.6934332193420101E-3</v>
      </c>
      <c r="J2761" s="15" t="s">
        <v>34</v>
      </c>
      <c r="L2761" s="15" t="s">
        <v>91</v>
      </c>
      <c r="M2761" s="15" t="s">
        <v>91</v>
      </c>
    </row>
    <row r="2762" spans="1:13" x14ac:dyDescent="0.2">
      <c r="A2762" s="15">
        <v>3</v>
      </c>
      <c r="B2762" s="18">
        <v>19851086</v>
      </c>
      <c r="C2762" s="18">
        <v>19851092</v>
      </c>
      <c r="D2762" s="15" t="s">
        <v>6327</v>
      </c>
      <c r="E2762" s="15" t="s">
        <v>2702</v>
      </c>
      <c r="F2762" s="15" t="s">
        <v>92</v>
      </c>
      <c r="G2762" s="19">
        <v>865.95570803230999</v>
      </c>
      <c r="H2762" s="19">
        <v>3.7359370341328</v>
      </c>
      <c r="I2762" s="20">
        <v>1.04151385949673E-4</v>
      </c>
      <c r="J2762" s="15" t="s">
        <v>34</v>
      </c>
      <c r="L2762" s="15" t="s">
        <v>91</v>
      </c>
      <c r="M2762" s="15" t="s">
        <v>91</v>
      </c>
    </row>
    <row r="2763" spans="1:13" x14ac:dyDescent="0.2">
      <c r="A2763" s="15">
        <v>5</v>
      </c>
      <c r="B2763" s="18">
        <v>12365216</v>
      </c>
      <c r="C2763" s="18">
        <v>12365216</v>
      </c>
      <c r="D2763" s="15" t="s">
        <v>6327</v>
      </c>
      <c r="E2763" s="15" t="s">
        <v>2702</v>
      </c>
      <c r="F2763" s="15" t="s">
        <v>92</v>
      </c>
      <c r="G2763" s="19">
        <v>533.64227621107398</v>
      </c>
      <c r="H2763" s="19">
        <v>3.7349728295989402</v>
      </c>
      <c r="I2763" s="20">
        <v>5.5860258649298297E-3</v>
      </c>
      <c r="J2763" s="15" t="s">
        <v>34</v>
      </c>
      <c r="L2763" s="15" t="s">
        <v>91</v>
      </c>
      <c r="M2763" s="15" t="s">
        <v>91</v>
      </c>
    </row>
    <row r="2764" spans="1:13" x14ac:dyDescent="0.2">
      <c r="A2764" s="15">
        <v>4</v>
      </c>
      <c r="B2764" s="18">
        <v>7160618</v>
      </c>
      <c r="C2764" s="18">
        <v>7160618</v>
      </c>
      <c r="D2764" s="15" t="s">
        <v>6327</v>
      </c>
      <c r="E2764" s="15" t="s">
        <v>2702</v>
      </c>
      <c r="F2764" s="15" t="s">
        <v>92</v>
      </c>
      <c r="G2764" s="19">
        <v>51.4849372305682</v>
      </c>
      <c r="H2764" s="19">
        <v>3.7314344326737801</v>
      </c>
      <c r="I2764" s="20">
        <v>2.2729284457150899E-3</v>
      </c>
      <c r="J2764" s="15" t="s">
        <v>32</v>
      </c>
      <c r="K2764" s="15" t="s">
        <v>5113</v>
      </c>
      <c r="L2764" s="15" t="s">
        <v>5114</v>
      </c>
      <c r="M2764" s="15" t="s">
        <v>5115</v>
      </c>
    </row>
    <row r="2765" spans="1:13" x14ac:dyDescent="0.2">
      <c r="A2765" s="15">
        <v>4</v>
      </c>
      <c r="B2765" s="18">
        <v>8220372</v>
      </c>
      <c r="C2765" s="18">
        <v>8220372</v>
      </c>
      <c r="D2765" s="15" t="s">
        <v>6327</v>
      </c>
      <c r="E2765" s="15" t="s">
        <v>2702</v>
      </c>
      <c r="F2765" s="15" t="s">
        <v>92</v>
      </c>
      <c r="G2765" s="19">
        <v>57.874396599405998</v>
      </c>
      <c r="H2765" s="19">
        <v>3.7311934402791498</v>
      </c>
      <c r="I2765" s="20">
        <v>5.40901013814153E-3</v>
      </c>
      <c r="J2765" s="15" t="s">
        <v>34</v>
      </c>
      <c r="L2765" s="15" t="s">
        <v>91</v>
      </c>
      <c r="M2765" s="15" t="s">
        <v>91</v>
      </c>
    </row>
    <row r="2766" spans="1:13" x14ac:dyDescent="0.2">
      <c r="A2766" s="15">
        <v>1</v>
      </c>
      <c r="B2766" s="18">
        <v>13792778</v>
      </c>
      <c r="C2766" s="18">
        <v>13792778</v>
      </c>
      <c r="D2766" s="15" t="s">
        <v>6327</v>
      </c>
      <c r="E2766" s="15" t="s">
        <v>2702</v>
      </c>
      <c r="F2766" s="15" t="s">
        <v>89</v>
      </c>
      <c r="G2766" s="19">
        <v>192.539839908163</v>
      </c>
      <c r="H2766" s="19">
        <v>3.7307796853901598</v>
      </c>
      <c r="I2766" s="20">
        <v>8.6489007687418108E-3</v>
      </c>
      <c r="J2766" s="15" t="s">
        <v>34</v>
      </c>
      <c r="L2766" s="15" t="s">
        <v>91</v>
      </c>
      <c r="M2766" s="15" t="s">
        <v>91</v>
      </c>
    </row>
    <row r="2767" spans="1:13" x14ac:dyDescent="0.2">
      <c r="A2767" s="15">
        <v>5</v>
      </c>
      <c r="B2767" s="18">
        <v>9386382</v>
      </c>
      <c r="C2767" s="18">
        <v>9386384</v>
      </c>
      <c r="D2767" s="15" t="s">
        <v>6327</v>
      </c>
      <c r="E2767" s="15" t="s">
        <v>2702</v>
      </c>
      <c r="F2767" s="15" t="s">
        <v>89</v>
      </c>
      <c r="G2767" s="19">
        <v>285.796343350298</v>
      </c>
      <c r="H2767" s="19">
        <v>3.73033649559969</v>
      </c>
      <c r="I2767" s="20">
        <v>3.3533314591170502E-4</v>
      </c>
      <c r="J2767" s="15" t="s">
        <v>34</v>
      </c>
      <c r="L2767" s="15" t="s">
        <v>91</v>
      </c>
      <c r="M2767" s="15" t="s">
        <v>91</v>
      </c>
    </row>
    <row r="2768" spans="1:13" x14ac:dyDescent="0.2">
      <c r="A2768" s="15">
        <v>4</v>
      </c>
      <c r="B2768" s="18">
        <v>4529588</v>
      </c>
      <c r="C2768" s="18">
        <v>4529588</v>
      </c>
      <c r="D2768" s="15" t="s">
        <v>6327</v>
      </c>
      <c r="E2768" s="15" t="s">
        <v>2702</v>
      </c>
      <c r="F2768" s="15" t="s">
        <v>89</v>
      </c>
      <c r="G2768" s="19">
        <v>87.197586218133296</v>
      </c>
      <c r="H2768" s="19">
        <v>3.73028415590352</v>
      </c>
      <c r="I2768" s="20">
        <v>6.5684793656374204E-4</v>
      </c>
      <c r="J2768" s="15" t="s">
        <v>34</v>
      </c>
      <c r="L2768" s="15" t="s">
        <v>91</v>
      </c>
      <c r="M2768" s="15" t="s">
        <v>91</v>
      </c>
    </row>
    <row r="2769" spans="1:13" x14ac:dyDescent="0.2">
      <c r="A2769" s="15">
        <v>5</v>
      </c>
      <c r="B2769" s="18">
        <v>21401808</v>
      </c>
      <c r="C2769" s="18">
        <v>21401813</v>
      </c>
      <c r="D2769" s="15" t="s">
        <v>6327</v>
      </c>
      <c r="E2769" s="15" t="s">
        <v>2702</v>
      </c>
      <c r="F2769" s="15" t="s">
        <v>89</v>
      </c>
      <c r="G2769" s="19">
        <v>90.362058091119493</v>
      </c>
      <c r="H2769" s="19">
        <v>3.7293666491089001</v>
      </c>
      <c r="I2769" s="20">
        <v>1.9103833179588299E-4</v>
      </c>
      <c r="J2769" s="15" t="s">
        <v>32</v>
      </c>
      <c r="K2769" s="15" t="s">
        <v>1945</v>
      </c>
      <c r="L2769" s="15" t="s">
        <v>1945</v>
      </c>
      <c r="M2769" s="15" t="s">
        <v>1946</v>
      </c>
    </row>
    <row r="2770" spans="1:13" x14ac:dyDescent="0.2">
      <c r="A2770" s="15">
        <v>1</v>
      </c>
      <c r="B2770" s="18">
        <v>21380379</v>
      </c>
      <c r="C2770" s="18">
        <v>21380379</v>
      </c>
      <c r="D2770" s="15" t="s">
        <v>6327</v>
      </c>
      <c r="E2770" s="15" t="s">
        <v>2702</v>
      </c>
      <c r="F2770" s="15" t="s">
        <v>89</v>
      </c>
      <c r="G2770" s="19">
        <v>33.891516074268097</v>
      </c>
      <c r="H2770" s="19">
        <v>3.7288671065024301</v>
      </c>
      <c r="I2770" s="20">
        <v>3.0884087521357198E-4</v>
      </c>
      <c r="J2770" s="15" t="s">
        <v>32</v>
      </c>
      <c r="K2770" s="15" t="s">
        <v>3354</v>
      </c>
      <c r="L2770" s="15" t="s">
        <v>3354</v>
      </c>
      <c r="M2770" s="15" t="s">
        <v>3355</v>
      </c>
    </row>
    <row r="2771" spans="1:13" x14ac:dyDescent="0.2">
      <c r="A2771" s="15">
        <v>3</v>
      </c>
      <c r="B2771" s="18">
        <v>14250702</v>
      </c>
      <c r="C2771" s="18">
        <v>14250702</v>
      </c>
      <c r="D2771" s="15" t="s">
        <v>6327</v>
      </c>
      <c r="E2771" s="15" t="s">
        <v>2702</v>
      </c>
      <c r="F2771" s="15" t="s">
        <v>92</v>
      </c>
      <c r="G2771" s="19">
        <v>392.56752388951003</v>
      </c>
      <c r="H2771" s="19">
        <v>3.7283550840665098</v>
      </c>
      <c r="I2771" s="20">
        <v>5.0376089731766604E-4</v>
      </c>
      <c r="J2771" s="15" t="s">
        <v>34</v>
      </c>
      <c r="L2771" s="15" t="s">
        <v>91</v>
      </c>
      <c r="M2771" s="15" t="s">
        <v>91</v>
      </c>
    </row>
    <row r="2772" spans="1:13" x14ac:dyDescent="0.2">
      <c r="A2772" s="15">
        <v>3</v>
      </c>
      <c r="B2772" s="18">
        <v>18417768</v>
      </c>
      <c r="C2772" s="18">
        <v>18417768</v>
      </c>
      <c r="D2772" s="15" t="s">
        <v>6327</v>
      </c>
      <c r="E2772" s="15" t="s">
        <v>2702</v>
      </c>
      <c r="F2772" s="15" t="s">
        <v>89</v>
      </c>
      <c r="G2772" s="19">
        <v>19.2146986694747</v>
      </c>
      <c r="H2772" s="19">
        <v>3.7279021688276002</v>
      </c>
      <c r="I2772" s="20">
        <v>4.3692650037752898E-3</v>
      </c>
      <c r="J2772" s="15" t="s">
        <v>32</v>
      </c>
      <c r="K2772" s="15" t="s">
        <v>4708</v>
      </c>
      <c r="L2772" s="15" t="s">
        <v>4709</v>
      </c>
      <c r="M2772" s="15" t="s">
        <v>3545</v>
      </c>
    </row>
    <row r="2773" spans="1:13" x14ac:dyDescent="0.2">
      <c r="A2773" s="15">
        <v>3</v>
      </c>
      <c r="B2773" s="18">
        <v>18417768</v>
      </c>
      <c r="C2773" s="18">
        <v>18417768</v>
      </c>
      <c r="D2773" s="15" t="s">
        <v>6327</v>
      </c>
      <c r="E2773" s="15" t="s">
        <v>2702</v>
      </c>
      <c r="F2773" s="15" t="s">
        <v>89</v>
      </c>
      <c r="G2773" s="19">
        <v>19.2146986694747</v>
      </c>
      <c r="H2773" s="19">
        <v>3.7279021688276002</v>
      </c>
      <c r="I2773" s="20">
        <v>4.3692650037752898E-3</v>
      </c>
      <c r="J2773" s="15" t="s">
        <v>2286</v>
      </c>
      <c r="K2773" s="15" t="s">
        <v>4710</v>
      </c>
      <c r="L2773" s="15" t="s">
        <v>4710</v>
      </c>
      <c r="M2773" s="15" t="s">
        <v>97</v>
      </c>
    </row>
    <row r="2774" spans="1:13" x14ac:dyDescent="0.2">
      <c r="A2774" s="15">
        <v>3</v>
      </c>
      <c r="B2774" s="18">
        <v>14561442</v>
      </c>
      <c r="C2774" s="18">
        <v>14561442</v>
      </c>
      <c r="D2774" s="15" t="s">
        <v>6327</v>
      </c>
      <c r="E2774" s="15" t="s">
        <v>2702</v>
      </c>
      <c r="F2774" s="15" t="s">
        <v>89</v>
      </c>
      <c r="G2774" s="19">
        <v>313.29077534542199</v>
      </c>
      <c r="H2774" s="19">
        <v>3.7270561443871002</v>
      </c>
      <c r="I2774" s="20">
        <v>1.0578450091138999E-3</v>
      </c>
      <c r="J2774" s="15" t="s">
        <v>34</v>
      </c>
      <c r="L2774" s="15" t="s">
        <v>91</v>
      </c>
      <c r="M2774" s="15" t="s">
        <v>91</v>
      </c>
    </row>
    <row r="2775" spans="1:13" x14ac:dyDescent="0.2">
      <c r="A2775" s="15">
        <v>5</v>
      </c>
      <c r="B2775" s="18">
        <v>21401712</v>
      </c>
      <c r="C2775" s="18">
        <v>21401719</v>
      </c>
      <c r="D2775" s="15" t="s">
        <v>6327</v>
      </c>
      <c r="E2775" s="15" t="s">
        <v>2702</v>
      </c>
      <c r="F2775" s="15" t="s">
        <v>92</v>
      </c>
      <c r="G2775" s="19">
        <v>140.860909849942</v>
      </c>
      <c r="H2775" s="19">
        <v>3.72672036672917</v>
      </c>
      <c r="I2775" s="20">
        <v>4.6434543311692804E-3</v>
      </c>
      <c r="J2775" s="15" t="s">
        <v>32</v>
      </c>
      <c r="K2775" s="15" t="s">
        <v>1945</v>
      </c>
      <c r="L2775" s="15" t="s">
        <v>1945</v>
      </c>
      <c r="M2775" s="15" t="s">
        <v>1946</v>
      </c>
    </row>
    <row r="2776" spans="1:13" x14ac:dyDescent="0.2">
      <c r="A2776" s="15">
        <v>5</v>
      </c>
      <c r="B2776" s="18">
        <v>17789180</v>
      </c>
      <c r="C2776" s="18">
        <v>17789180</v>
      </c>
      <c r="D2776" s="15" t="s">
        <v>6327</v>
      </c>
      <c r="E2776" s="15" t="s">
        <v>2697</v>
      </c>
      <c r="F2776" s="15" t="s">
        <v>89</v>
      </c>
      <c r="G2776" s="19">
        <v>19.2631056651351</v>
      </c>
      <c r="H2776" s="19">
        <v>3.72520911011943</v>
      </c>
      <c r="I2776" s="20">
        <v>7.3480194636039E-4</v>
      </c>
      <c r="J2776" s="15" t="s">
        <v>32</v>
      </c>
      <c r="K2776" s="15" t="s">
        <v>5939</v>
      </c>
      <c r="L2776" s="15" t="s">
        <v>5940</v>
      </c>
      <c r="M2776" s="15" t="s">
        <v>5123</v>
      </c>
    </row>
    <row r="2777" spans="1:13" x14ac:dyDescent="0.2">
      <c r="A2777" s="15">
        <v>3</v>
      </c>
      <c r="B2777" s="18">
        <v>5633349</v>
      </c>
      <c r="C2777" s="18">
        <v>5633349</v>
      </c>
      <c r="D2777" s="15" t="s">
        <v>6327</v>
      </c>
      <c r="E2777" s="15" t="s">
        <v>2702</v>
      </c>
      <c r="F2777" s="15" t="s">
        <v>92</v>
      </c>
      <c r="G2777" s="19">
        <v>216.26707494356501</v>
      </c>
      <c r="H2777" s="19">
        <v>3.7242632525457</v>
      </c>
      <c r="I2777" s="20">
        <v>5.2967345372595797E-3</v>
      </c>
      <c r="J2777" s="15" t="s">
        <v>34</v>
      </c>
      <c r="L2777" s="15" t="s">
        <v>91</v>
      </c>
      <c r="M2777" s="15" t="s">
        <v>91</v>
      </c>
    </row>
    <row r="2778" spans="1:13" x14ac:dyDescent="0.2">
      <c r="A2778" s="15">
        <v>1</v>
      </c>
      <c r="B2778" s="18">
        <v>6063788</v>
      </c>
      <c r="C2778" s="18">
        <v>6063788</v>
      </c>
      <c r="D2778" s="15" t="s">
        <v>6327</v>
      </c>
      <c r="E2778" s="15" t="s">
        <v>2702</v>
      </c>
      <c r="F2778" s="15" t="s">
        <v>89</v>
      </c>
      <c r="G2778" s="19">
        <v>135.847717955295</v>
      </c>
      <c r="H2778" s="19">
        <v>3.7230164376629999</v>
      </c>
      <c r="I2778" s="20">
        <v>2.0447646915864501E-3</v>
      </c>
      <c r="J2778" s="15" t="s">
        <v>34</v>
      </c>
      <c r="L2778" s="15" t="s">
        <v>91</v>
      </c>
      <c r="M2778" s="15" t="s">
        <v>91</v>
      </c>
    </row>
    <row r="2779" spans="1:13" x14ac:dyDescent="0.2">
      <c r="A2779" s="15">
        <v>4</v>
      </c>
      <c r="B2779" s="18">
        <v>538121</v>
      </c>
      <c r="C2779" s="18">
        <v>538121</v>
      </c>
      <c r="D2779" s="15" t="s">
        <v>6327</v>
      </c>
      <c r="E2779" s="15" t="s">
        <v>2702</v>
      </c>
      <c r="F2779" s="15" t="s">
        <v>89</v>
      </c>
      <c r="G2779" s="19">
        <v>28.342324245737299</v>
      </c>
      <c r="H2779" s="19">
        <v>3.7229782203778798</v>
      </c>
      <c r="I2779" s="20">
        <v>5.2977314894778801E-3</v>
      </c>
      <c r="J2779" s="15" t="s">
        <v>32</v>
      </c>
      <c r="K2779" s="15" t="s">
        <v>1754</v>
      </c>
      <c r="L2779" s="15" t="s">
        <v>1754</v>
      </c>
      <c r="M2779" s="15" t="s">
        <v>1755</v>
      </c>
    </row>
    <row r="2780" spans="1:13" x14ac:dyDescent="0.2">
      <c r="A2780" s="15">
        <v>5</v>
      </c>
      <c r="B2780" s="18">
        <v>2939303</v>
      </c>
      <c r="C2780" s="18">
        <v>2939303</v>
      </c>
      <c r="D2780" s="15" t="s">
        <v>6327</v>
      </c>
      <c r="E2780" s="15" t="s">
        <v>2702</v>
      </c>
      <c r="F2780" s="15" t="s">
        <v>181</v>
      </c>
      <c r="G2780" s="19">
        <v>21.239555810502701</v>
      </c>
      <c r="H2780" s="19">
        <v>3.7226996396750001</v>
      </c>
      <c r="I2780" s="20">
        <v>5.7431281653760602E-3</v>
      </c>
      <c r="J2780" s="15" t="s">
        <v>32</v>
      </c>
      <c r="K2780" s="15" t="s">
        <v>5634</v>
      </c>
      <c r="L2780" s="15" t="s">
        <v>3591</v>
      </c>
      <c r="M2780" s="15" t="s">
        <v>5635</v>
      </c>
    </row>
    <row r="2781" spans="1:13" x14ac:dyDescent="0.2">
      <c r="A2781" s="15">
        <v>1</v>
      </c>
      <c r="B2781" s="18">
        <v>10473277</v>
      </c>
      <c r="C2781" s="18">
        <v>10473277</v>
      </c>
      <c r="D2781" s="15" t="s">
        <v>6327</v>
      </c>
      <c r="E2781" s="15" t="s">
        <v>2702</v>
      </c>
      <c r="F2781" s="15" t="s">
        <v>92</v>
      </c>
      <c r="G2781" s="19">
        <v>88.401559767853399</v>
      </c>
      <c r="H2781" s="19">
        <v>3.7223115494106902</v>
      </c>
      <c r="I2781" s="20">
        <v>1.3894148844439901E-3</v>
      </c>
      <c r="J2781" s="15" t="s">
        <v>32</v>
      </c>
      <c r="K2781" s="15" t="s">
        <v>113</v>
      </c>
      <c r="L2781" s="15" t="s">
        <v>114</v>
      </c>
      <c r="M2781" s="15" t="s">
        <v>115</v>
      </c>
    </row>
    <row r="2782" spans="1:13" x14ac:dyDescent="0.2">
      <c r="A2782" s="15">
        <v>3</v>
      </c>
      <c r="B2782" s="18">
        <v>19322449</v>
      </c>
      <c r="C2782" s="18">
        <v>19322449</v>
      </c>
      <c r="D2782" s="15" t="s">
        <v>6327</v>
      </c>
      <c r="E2782" s="15" t="s">
        <v>2697</v>
      </c>
      <c r="F2782" s="15" t="s">
        <v>92</v>
      </c>
      <c r="G2782" s="19">
        <v>22.413732379854501</v>
      </c>
      <c r="H2782" s="19">
        <v>3.72114320547995</v>
      </c>
      <c r="I2782" s="20">
        <v>1.6305731869519101E-5</v>
      </c>
      <c r="J2782" s="15" t="s">
        <v>32</v>
      </c>
      <c r="K2782" s="15" t="s">
        <v>4753</v>
      </c>
      <c r="L2782" s="15" t="s">
        <v>4753</v>
      </c>
      <c r="M2782" s="15" t="s">
        <v>4754</v>
      </c>
    </row>
    <row r="2783" spans="1:13" x14ac:dyDescent="0.2">
      <c r="A2783" s="15">
        <v>1</v>
      </c>
      <c r="B2783" s="18">
        <v>6411208</v>
      </c>
      <c r="C2783" s="18">
        <v>6411208</v>
      </c>
      <c r="D2783" s="15" t="s">
        <v>6327</v>
      </c>
      <c r="E2783" s="15" t="s">
        <v>2702</v>
      </c>
      <c r="F2783" s="15" t="s">
        <v>89</v>
      </c>
      <c r="G2783" s="19">
        <v>56.360616142859101</v>
      </c>
      <c r="H2783" s="19">
        <v>3.7210091494475299</v>
      </c>
      <c r="I2783" s="20">
        <v>5.0567035434055801E-3</v>
      </c>
      <c r="J2783" s="15" t="s">
        <v>32</v>
      </c>
      <c r="K2783" s="15" t="s">
        <v>3021</v>
      </c>
      <c r="L2783" s="15" t="s">
        <v>3022</v>
      </c>
      <c r="M2783" s="15" t="s">
        <v>3023</v>
      </c>
    </row>
    <row r="2784" spans="1:13" x14ac:dyDescent="0.2">
      <c r="A2784" s="15">
        <v>3</v>
      </c>
      <c r="B2784" s="18">
        <v>21154489</v>
      </c>
      <c r="C2784" s="18">
        <v>21154489</v>
      </c>
      <c r="D2784" s="15" t="s">
        <v>6327</v>
      </c>
      <c r="E2784" s="15" t="s">
        <v>2697</v>
      </c>
      <c r="F2784" s="15" t="s">
        <v>89</v>
      </c>
      <c r="G2784" s="19">
        <v>25.051679254946901</v>
      </c>
      <c r="H2784" s="19">
        <v>3.7207178184855398</v>
      </c>
      <c r="I2784" s="20">
        <v>5.2683236091264396E-6</v>
      </c>
      <c r="J2784" s="15" t="s">
        <v>32</v>
      </c>
      <c r="K2784" s="15" t="s">
        <v>4841</v>
      </c>
      <c r="L2784" s="15" t="s">
        <v>4842</v>
      </c>
      <c r="M2784" s="15" t="s">
        <v>4843</v>
      </c>
    </row>
    <row r="2785" spans="1:13" x14ac:dyDescent="0.2">
      <c r="A2785" s="15">
        <v>3</v>
      </c>
      <c r="B2785" s="18">
        <v>22013301</v>
      </c>
      <c r="C2785" s="18">
        <v>22013301</v>
      </c>
      <c r="D2785" s="15" t="s">
        <v>6327</v>
      </c>
      <c r="E2785" s="15" t="s">
        <v>2702</v>
      </c>
      <c r="F2785" s="15" t="s">
        <v>89</v>
      </c>
      <c r="G2785" s="19">
        <v>78.062832644332801</v>
      </c>
      <c r="H2785" s="19">
        <v>3.7192938692110298</v>
      </c>
      <c r="I2785" s="20">
        <v>4.18224746390788E-3</v>
      </c>
      <c r="J2785" s="15" t="s">
        <v>34</v>
      </c>
      <c r="L2785" s="15" t="s">
        <v>91</v>
      </c>
      <c r="M2785" s="15" t="s">
        <v>91</v>
      </c>
    </row>
    <row r="2786" spans="1:13" x14ac:dyDescent="0.2">
      <c r="A2786" s="15">
        <v>3</v>
      </c>
      <c r="B2786" s="18">
        <v>12214428</v>
      </c>
      <c r="C2786" s="18">
        <v>12214432</v>
      </c>
      <c r="D2786" s="15" t="s">
        <v>6327</v>
      </c>
      <c r="E2786" s="15" t="s">
        <v>2702</v>
      </c>
      <c r="F2786" s="15" t="s">
        <v>89</v>
      </c>
      <c r="G2786" s="19">
        <v>1352.9986841341199</v>
      </c>
      <c r="H2786" s="19">
        <v>3.7185641133702201</v>
      </c>
      <c r="I2786" s="20">
        <v>1.5028510516207399E-3</v>
      </c>
      <c r="J2786" s="15" t="s">
        <v>34</v>
      </c>
      <c r="L2786" s="15" t="s">
        <v>91</v>
      </c>
      <c r="M2786" s="15" t="s">
        <v>91</v>
      </c>
    </row>
    <row r="2787" spans="1:13" x14ac:dyDescent="0.2">
      <c r="A2787" s="15">
        <v>1</v>
      </c>
      <c r="B2787" s="18">
        <v>25970466</v>
      </c>
      <c r="C2787" s="18">
        <v>25970470</v>
      </c>
      <c r="D2787" s="15" t="s">
        <v>6327</v>
      </c>
      <c r="E2787" s="15" t="s">
        <v>2702</v>
      </c>
      <c r="F2787" s="15" t="s">
        <v>89</v>
      </c>
      <c r="G2787" s="19">
        <v>67.403103086046997</v>
      </c>
      <c r="H2787" s="19">
        <v>3.7173758799179399</v>
      </c>
      <c r="I2787" s="20">
        <v>4.8725308530478397E-3</v>
      </c>
      <c r="J2787" s="15" t="s">
        <v>32</v>
      </c>
      <c r="K2787" s="15" t="s">
        <v>416</v>
      </c>
      <c r="L2787" s="15" t="s">
        <v>416</v>
      </c>
      <c r="M2787" s="15" t="s">
        <v>417</v>
      </c>
    </row>
    <row r="2788" spans="1:13" x14ac:dyDescent="0.2">
      <c r="A2788" s="15">
        <v>5</v>
      </c>
      <c r="B2788" s="18">
        <v>14790173</v>
      </c>
      <c r="C2788" s="18">
        <v>14790174</v>
      </c>
      <c r="D2788" s="15" t="s">
        <v>6327</v>
      </c>
      <c r="E2788" s="15" t="s">
        <v>2702</v>
      </c>
      <c r="F2788" s="15" t="s">
        <v>89</v>
      </c>
      <c r="G2788" s="19">
        <v>30.1152722950232</v>
      </c>
      <c r="H2788" s="19">
        <v>3.71632197243505</v>
      </c>
      <c r="I2788" s="20">
        <v>9.0935035447771602E-3</v>
      </c>
      <c r="J2788" s="15" t="s">
        <v>32</v>
      </c>
      <c r="K2788" s="15" t="s">
        <v>5885</v>
      </c>
      <c r="L2788" s="15" t="s">
        <v>5885</v>
      </c>
      <c r="M2788" s="15" t="s">
        <v>5886</v>
      </c>
    </row>
    <row r="2789" spans="1:13" x14ac:dyDescent="0.2">
      <c r="A2789" s="15">
        <v>1</v>
      </c>
      <c r="B2789" s="18">
        <v>29879621</v>
      </c>
      <c r="C2789" s="18">
        <v>29879621</v>
      </c>
      <c r="D2789" s="15" t="s">
        <v>6327</v>
      </c>
      <c r="E2789" s="15" t="s">
        <v>2702</v>
      </c>
      <c r="F2789" s="15" t="s">
        <v>89</v>
      </c>
      <c r="G2789" s="19">
        <v>42.734232983279</v>
      </c>
      <c r="H2789" s="19">
        <v>3.7162606749345901</v>
      </c>
      <c r="I2789" s="20">
        <v>5.7250409896603804E-3</v>
      </c>
      <c r="J2789" s="15" t="s">
        <v>34</v>
      </c>
      <c r="L2789" s="15" t="s">
        <v>91</v>
      </c>
      <c r="M2789" s="15" t="s">
        <v>91</v>
      </c>
    </row>
    <row r="2790" spans="1:13" x14ac:dyDescent="0.2">
      <c r="A2790" s="15">
        <v>2</v>
      </c>
      <c r="B2790" s="18">
        <v>9526941</v>
      </c>
      <c r="C2790" s="18">
        <v>9526941</v>
      </c>
      <c r="D2790" s="15" t="s">
        <v>6327</v>
      </c>
      <c r="E2790" s="15" t="s">
        <v>2697</v>
      </c>
      <c r="F2790" s="15" t="s">
        <v>92</v>
      </c>
      <c r="G2790" s="19">
        <v>36.088546134432598</v>
      </c>
      <c r="H2790" s="19">
        <v>3.71520187649182</v>
      </c>
      <c r="I2790" s="20">
        <v>7.6113598922991505E-5</v>
      </c>
      <c r="J2790" s="15" t="s">
        <v>32</v>
      </c>
      <c r="K2790" s="15" t="s">
        <v>3884</v>
      </c>
      <c r="L2790" s="15" t="s">
        <v>3885</v>
      </c>
      <c r="M2790" s="15" t="s">
        <v>3886</v>
      </c>
    </row>
    <row r="2791" spans="1:13" x14ac:dyDescent="0.2">
      <c r="A2791" s="15">
        <v>4</v>
      </c>
      <c r="B2791" s="18">
        <v>17842563</v>
      </c>
      <c r="C2791" s="18">
        <v>17842563</v>
      </c>
      <c r="D2791" s="15" t="s">
        <v>6327</v>
      </c>
      <c r="E2791" s="15" t="s">
        <v>2702</v>
      </c>
      <c r="F2791" s="15" t="s">
        <v>89</v>
      </c>
      <c r="G2791" s="19">
        <v>38.8884740366477</v>
      </c>
      <c r="H2791" s="19">
        <v>3.7141466664850902</v>
      </c>
      <c r="I2791" s="20">
        <v>5.8376540735109901E-3</v>
      </c>
      <c r="J2791" s="15" t="s">
        <v>34</v>
      </c>
      <c r="L2791" s="15" t="s">
        <v>91</v>
      </c>
      <c r="M2791" s="15" t="s">
        <v>91</v>
      </c>
    </row>
    <row r="2792" spans="1:13" x14ac:dyDescent="0.2">
      <c r="A2792" s="15">
        <v>3</v>
      </c>
      <c r="B2792" s="18">
        <v>15158933</v>
      </c>
      <c r="C2792" s="18">
        <v>15158933</v>
      </c>
      <c r="D2792" s="15" t="s">
        <v>6327</v>
      </c>
      <c r="E2792" s="15" t="s">
        <v>2702</v>
      </c>
      <c r="F2792" s="15" t="s">
        <v>89</v>
      </c>
      <c r="G2792" s="19">
        <v>4260.9959330927504</v>
      </c>
      <c r="H2792" s="19">
        <v>3.71308176818268</v>
      </c>
      <c r="I2792" s="20">
        <v>1.0481168647022501E-3</v>
      </c>
      <c r="J2792" s="15" t="s">
        <v>34</v>
      </c>
      <c r="L2792" s="15" t="s">
        <v>91</v>
      </c>
      <c r="M2792" s="15" t="s">
        <v>91</v>
      </c>
    </row>
    <row r="2793" spans="1:13" x14ac:dyDescent="0.2">
      <c r="A2793" s="15">
        <v>4</v>
      </c>
      <c r="B2793" s="18">
        <v>4254825</v>
      </c>
      <c r="C2793" s="18">
        <v>4254825</v>
      </c>
      <c r="D2793" s="15" t="s">
        <v>6327</v>
      </c>
      <c r="E2793" s="15" t="s">
        <v>2702</v>
      </c>
      <c r="F2793" s="15" t="s">
        <v>92</v>
      </c>
      <c r="G2793" s="19">
        <v>16.347981368188901</v>
      </c>
      <c r="H2793" s="19">
        <v>3.7129594964807202</v>
      </c>
      <c r="I2793" s="20">
        <v>9.3384676169727503E-3</v>
      </c>
      <c r="J2793" s="15" t="s">
        <v>34</v>
      </c>
      <c r="L2793" s="15" t="s">
        <v>91</v>
      </c>
      <c r="M2793" s="15" t="s">
        <v>91</v>
      </c>
    </row>
    <row r="2794" spans="1:13" x14ac:dyDescent="0.2">
      <c r="A2794" s="15">
        <v>1</v>
      </c>
      <c r="B2794" s="18">
        <v>25696077</v>
      </c>
      <c r="C2794" s="18">
        <v>25696077</v>
      </c>
      <c r="D2794" s="15" t="s">
        <v>6327</v>
      </c>
      <c r="E2794" s="15" t="s">
        <v>2702</v>
      </c>
      <c r="F2794" s="15" t="s">
        <v>89</v>
      </c>
      <c r="G2794" s="19">
        <v>129.38220361860601</v>
      </c>
      <c r="H2794" s="19">
        <v>3.7128315357749102</v>
      </c>
      <c r="I2794" s="20">
        <v>5.3830240179754598E-3</v>
      </c>
      <c r="J2794" s="15" t="s">
        <v>32</v>
      </c>
      <c r="K2794" s="15" t="s">
        <v>407</v>
      </c>
      <c r="L2794" s="15" t="s">
        <v>407</v>
      </c>
      <c r="M2794" s="15" t="s">
        <v>408</v>
      </c>
    </row>
    <row r="2795" spans="1:13" x14ac:dyDescent="0.2">
      <c r="A2795" s="15">
        <v>5</v>
      </c>
      <c r="B2795" s="18">
        <v>17071112</v>
      </c>
      <c r="C2795" s="18">
        <v>17071112</v>
      </c>
      <c r="D2795" s="15" t="s">
        <v>6327</v>
      </c>
      <c r="E2795" s="15" t="s">
        <v>2697</v>
      </c>
      <c r="F2795" s="15" t="s">
        <v>89</v>
      </c>
      <c r="G2795" s="19">
        <v>22.266285185376201</v>
      </c>
      <c r="H2795" s="19">
        <v>3.7121882910275699</v>
      </c>
      <c r="I2795" s="20">
        <v>2.4421988390164499E-5</v>
      </c>
      <c r="J2795" s="15" t="s">
        <v>32</v>
      </c>
      <c r="K2795" s="15" t="s">
        <v>5920</v>
      </c>
      <c r="L2795" s="15" t="s">
        <v>5920</v>
      </c>
      <c r="M2795" s="15" t="s">
        <v>5921</v>
      </c>
    </row>
    <row r="2796" spans="1:13" x14ac:dyDescent="0.2">
      <c r="A2796" s="15">
        <v>3</v>
      </c>
      <c r="B2796" s="18">
        <v>875280</v>
      </c>
      <c r="C2796" s="18">
        <v>875280</v>
      </c>
      <c r="D2796" s="15" t="s">
        <v>6327</v>
      </c>
      <c r="E2796" s="15" t="s">
        <v>2702</v>
      </c>
      <c r="F2796" s="15" t="s">
        <v>89</v>
      </c>
      <c r="G2796" s="19">
        <v>312.37809767476199</v>
      </c>
      <c r="H2796" s="19">
        <v>3.71208924426691</v>
      </c>
      <c r="I2796" s="20">
        <v>1.77623853466672E-4</v>
      </c>
      <c r="J2796" s="15" t="s">
        <v>32</v>
      </c>
      <c r="K2796" s="15" t="s">
        <v>1490</v>
      </c>
      <c r="L2796" s="15" t="s">
        <v>1490</v>
      </c>
      <c r="M2796" s="15" t="s">
        <v>1491</v>
      </c>
    </row>
    <row r="2797" spans="1:13" x14ac:dyDescent="0.2">
      <c r="A2797" s="15">
        <v>4</v>
      </c>
      <c r="B2797" s="18">
        <v>1345072</v>
      </c>
      <c r="C2797" s="18">
        <v>1345072</v>
      </c>
      <c r="D2797" s="15" t="s">
        <v>6327</v>
      </c>
      <c r="E2797" s="15" t="s">
        <v>2702</v>
      </c>
      <c r="F2797" s="15" t="s">
        <v>92</v>
      </c>
      <c r="G2797" s="19">
        <v>48.1214560143532</v>
      </c>
      <c r="H2797" s="19">
        <v>3.7112580728365301</v>
      </c>
      <c r="I2797" s="20">
        <v>9.3384676169727503E-3</v>
      </c>
      <c r="J2797" s="15" t="s">
        <v>32</v>
      </c>
      <c r="K2797" s="15" t="s">
        <v>1599</v>
      </c>
      <c r="L2797" s="15" t="s">
        <v>1600</v>
      </c>
      <c r="M2797" s="15" t="s">
        <v>1601</v>
      </c>
    </row>
    <row r="2798" spans="1:13" x14ac:dyDescent="0.2">
      <c r="A2798" s="15">
        <v>2</v>
      </c>
      <c r="B2798" s="18">
        <v>4188614</v>
      </c>
      <c r="C2798" s="18">
        <v>4188614</v>
      </c>
      <c r="D2798" s="15" t="s">
        <v>6327</v>
      </c>
      <c r="E2798" s="15" t="s">
        <v>2702</v>
      </c>
      <c r="F2798" s="15" t="s">
        <v>92</v>
      </c>
      <c r="G2798" s="19">
        <v>280.707966063485</v>
      </c>
      <c r="H2798" s="19">
        <v>3.70947049888388</v>
      </c>
      <c r="I2798" s="20">
        <v>2.0685893647610998E-3</v>
      </c>
      <c r="J2798" s="15" t="s">
        <v>34</v>
      </c>
      <c r="L2798" s="15" t="s">
        <v>91</v>
      </c>
      <c r="M2798" s="15" t="s">
        <v>91</v>
      </c>
    </row>
    <row r="2799" spans="1:13" x14ac:dyDescent="0.2">
      <c r="A2799" s="15">
        <v>1</v>
      </c>
      <c r="B2799" s="18">
        <v>8857888</v>
      </c>
      <c r="C2799" s="18">
        <v>8857889</v>
      </c>
      <c r="D2799" s="15" t="s">
        <v>6327</v>
      </c>
      <c r="E2799" s="15" t="s">
        <v>2702</v>
      </c>
      <c r="F2799" s="15" t="s">
        <v>89</v>
      </c>
      <c r="G2799" s="19">
        <v>177.275022555227</v>
      </c>
      <c r="H2799" s="19">
        <v>3.7082597579813599</v>
      </c>
      <c r="I2799" s="20">
        <v>2.11150804474227E-3</v>
      </c>
      <c r="J2799" s="15" t="s">
        <v>32</v>
      </c>
      <c r="K2799" s="15" t="s">
        <v>3120</v>
      </c>
      <c r="L2799" s="15" t="s">
        <v>3121</v>
      </c>
      <c r="M2799" s="15" t="s">
        <v>3122</v>
      </c>
    </row>
    <row r="2800" spans="1:13" x14ac:dyDescent="0.2">
      <c r="A2800" s="15">
        <v>5</v>
      </c>
      <c r="B2800" s="18">
        <v>14586643</v>
      </c>
      <c r="C2800" s="18">
        <v>14586649</v>
      </c>
      <c r="D2800" s="15" t="s">
        <v>6327</v>
      </c>
      <c r="E2800" s="15" t="s">
        <v>2702</v>
      </c>
      <c r="F2800" s="15" t="s">
        <v>92</v>
      </c>
      <c r="G2800" s="19">
        <v>818.62521837856798</v>
      </c>
      <c r="H2800" s="19">
        <v>3.7078059422760101</v>
      </c>
      <c r="I2800" s="20">
        <v>1.1887339402759599E-3</v>
      </c>
      <c r="J2800" s="15" t="s">
        <v>34</v>
      </c>
      <c r="L2800" s="15" t="s">
        <v>91</v>
      </c>
      <c r="M2800" s="15" t="s">
        <v>91</v>
      </c>
    </row>
    <row r="2801" spans="1:13" x14ac:dyDescent="0.2">
      <c r="A2801" s="15">
        <v>1</v>
      </c>
      <c r="B2801" s="18">
        <v>28748935</v>
      </c>
      <c r="C2801" s="18">
        <v>28748935</v>
      </c>
      <c r="D2801" s="15" t="s">
        <v>6327</v>
      </c>
      <c r="E2801" s="15" t="s">
        <v>2702</v>
      </c>
      <c r="F2801" s="15" t="s">
        <v>89</v>
      </c>
      <c r="G2801" s="19">
        <v>1201.5584020963299</v>
      </c>
      <c r="H2801" s="19">
        <v>3.7075649456907098</v>
      </c>
      <c r="I2801" s="20">
        <v>8.9595198854753606E-3</v>
      </c>
      <c r="J2801" s="15" t="s">
        <v>34</v>
      </c>
      <c r="L2801" s="15" t="s">
        <v>91</v>
      </c>
      <c r="M2801" s="15" t="s">
        <v>91</v>
      </c>
    </row>
    <row r="2802" spans="1:13" x14ac:dyDescent="0.2">
      <c r="A2802" s="15">
        <v>3</v>
      </c>
      <c r="B2802" s="18">
        <v>14250751</v>
      </c>
      <c r="C2802" s="18">
        <v>14250751</v>
      </c>
      <c r="D2802" s="15" t="s">
        <v>6327</v>
      </c>
      <c r="E2802" s="15" t="s">
        <v>2702</v>
      </c>
      <c r="F2802" s="15" t="s">
        <v>89</v>
      </c>
      <c r="G2802" s="19">
        <v>7730.7438406309702</v>
      </c>
      <c r="H2802" s="19">
        <v>3.7072075643567799</v>
      </c>
      <c r="I2802" s="20">
        <v>3.51461839677868E-4</v>
      </c>
      <c r="J2802" s="15" t="s">
        <v>34</v>
      </c>
      <c r="L2802" s="15" t="s">
        <v>91</v>
      </c>
      <c r="M2802" s="15" t="s">
        <v>91</v>
      </c>
    </row>
    <row r="2803" spans="1:13" x14ac:dyDescent="0.2">
      <c r="A2803" s="15">
        <v>3</v>
      </c>
      <c r="B2803" s="18">
        <v>12058271</v>
      </c>
      <c r="C2803" s="18">
        <v>12058271</v>
      </c>
      <c r="D2803" s="15" t="s">
        <v>6327</v>
      </c>
      <c r="E2803" s="15" t="s">
        <v>2702</v>
      </c>
      <c r="F2803" s="15" t="s">
        <v>92</v>
      </c>
      <c r="G2803" s="19">
        <v>83.809486745670299</v>
      </c>
      <c r="H2803" s="19">
        <v>3.70625343492231</v>
      </c>
      <c r="I2803" s="20">
        <v>3.1046707044089E-3</v>
      </c>
      <c r="J2803" s="15" t="s">
        <v>34</v>
      </c>
      <c r="L2803" s="15" t="s">
        <v>91</v>
      </c>
      <c r="M2803" s="15" t="s">
        <v>91</v>
      </c>
    </row>
    <row r="2804" spans="1:13" x14ac:dyDescent="0.2">
      <c r="A2804" s="15">
        <v>3</v>
      </c>
      <c r="B2804" s="18">
        <v>12522655</v>
      </c>
      <c r="C2804" s="18">
        <v>12522655</v>
      </c>
      <c r="D2804" s="15" t="s">
        <v>6327</v>
      </c>
      <c r="E2804" s="15" t="s">
        <v>2702</v>
      </c>
      <c r="F2804" s="15" t="s">
        <v>92</v>
      </c>
      <c r="G2804" s="19">
        <v>36.243300192253997</v>
      </c>
      <c r="H2804" s="19">
        <v>3.70607707249764</v>
      </c>
      <c r="I2804" s="20">
        <v>8.9530820564751208E-3</v>
      </c>
      <c r="J2804" s="15" t="s">
        <v>34</v>
      </c>
      <c r="L2804" s="15" t="s">
        <v>91</v>
      </c>
      <c r="M2804" s="15" t="s">
        <v>91</v>
      </c>
    </row>
    <row r="2805" spans="1:13" x14ac:dyDescent="0.2">
      <c r="A2805" s="15">
        <v>2</v>
      </c>
      <c r="B2805" s="18">
        <v>4127194</v>
      </c>
      <c r="C2805" s="18">
        <v>4127197</v>
      </c>
      <c r="D2805" s="15" t="s">
        <v>6327</v>
      </c>
      <c r="E2805" s="15" t="s">
        <v>2702</v>
      </c>
      <c r="F2805" s="15" t="s">
        <v>92</v>
      </c>
      <c r="G2805" s="19">
        <v>1004.36609545294</v>
      </c>
      <c r="H2805" s="19">
        <v>3.7059871150009398</v>
      </c>
      <c r="I2805" s="20">
        <v>1.38056773698151E-3</v>
      </c>
      <c r="J2805" s="15" t="s">
        <v>34</v>
      </c>
      <c r="L2805" s="15" t="s">
        <v>91</v>
      </c>
      <c r="M2805" s="15" t="s">
        <v>91</v>
      </c>
    </row>
    <row r="2806" spans="1:13" x14ac:dyDescent="0.2">
      <c r="A2806" s="15">
        <v>1</v>
      </c>
      <c r="B2806" s="18">
        <v>29374956</v>
      </c>
      <c r="C2806" s="18">
        <v>29374956</v>
      </c>
      <c r="D2806" s="15" t="s">
        <v>6327</v>
      </c>
      <c r="E2806" s="15" t="s">
        <v>2702</v>
      </c>
      <c r="F2806" s="15" t="s">
        <v>89</v>
      </c>
      <c r="G2806" s="19">
        <v>760.88461032609803</v>
      </c>
      <c r="H2806" s="19">
        <v>3.7047878246993702</v>
      </c>
      <c r="I2806" s="20">
        <v>2.28799335944437E-3</v>
      </c>
      <c r="J2806" s="15" t="s">
        <v>32</v>
      </c>
      <c r="K2806" s="15" t="s">
        <v>527</v>
      </c>
      <c r="L2806" s="15" t="s">
        <v>528</v>
      </c>
      <c r="M2806" s="15" t="s">
        <v>529</v>
      </c>
    </row>
    <row r="2807" spans="1:13" x14ac:dyDescent="0.2">
      <c r="A2807" s="15">
        <v>1</v>
      </c>
      <c r="B2807" s="18">
        <v>14440227</v>
      </c>
      <c r="C2807" s="18">
        <v>14440227</v>
      </c>
      <c r="D2807" s="15" t="s">
        <v>6327</v>
      </c>
      <c r="E2807" s="15" t="s">
        <v>2702</v>
      </c>
      <c r="F2807" s="15" t="s">
        <v>92</v>
      </c>
      <c r="G2807" s="19">
        <v>97.839547398101303</v>
      </c>
      <c r="H2807" s="19">
        <v>3.70475892129872</v>
      </c>
      <c r="I2807" s="20">
        <v>1.57884843449963E-3</v>
      </c>
      <c r="J2807" s="15" t="s">
        <v>34</v>
      </c>
      <c r="L2807" s="15" t="s">
        <v>91</v>
      </c>
      <c r="M2807" s="15" t="s">
        <v>91</v>
      </c>
    </row>
    <row r="2808" spans="1:13" x14ac:dyDescent="0.2">
      <c r="A2808" s="15">
        <v>4</v>
      </c>
      <c r="B2808" s="18">
        <v>5560791</v>
      </c>
      <c r="C2808" s="18">
        <v>5560791</v>
      </c>
      <c r="D2808" s="15" t="s">
        <v>6327</v>
      </c>
      <c r="E2808" s="15" t="s">
        <v>2702</v>
      </c>
      <c r="F2808" s="15" t="s">
        <v>89</v>
      </c>
      <c r="G2808" s="19">
        <v>367.81185591945399</v>
      </c>
      <c r="H2808" s="19">
        <v>3.70468821695603</v>
      </c>
      <c r="I2808" s="20">
        <v>8.41259561471497E-3</v>
      </c>
      <c r="J2808" s="15" t="s">
        <v>34</v>
      </c>
      <c r="L2808" s="15" t="s">
        <v>91</v>
      </c>
      <c r="M2808" s="15" t="s">
        <v>91</v>
      </c>
    </row>
    <row r="2809" spans="1:13" x14ac:dyDescent="0.2">
      <c r="A2809" s="15">
        <v>1</v>
      </c>
      <c r="B2809" s="18">
        <v>14238672</v>
      </c>
      <c r="C2809" s="18">
        <v>14238673</v>
      </c>
      <c r="D2809" s="15" t="s">
        <v>6327</v>
      </c>
      <c r="E2809" s="15" t="s">
        <v>2702</v>
      </c>
      <c r="F2809" s="15" t="s">
        <v>89</v>
      </c>
      <c r="G2809" s="19">
        <v>506.78561924467601</v>
      </c>
      <c r="H2809" s="19">
        <v>3.7029288951563601</v>
      </c>
      <c r="I2809" s="20">
        <v>9.9945772744117396E-4</v>
      </c>
      <c r="J2809" s="15" t="s">
        <v>34</v>
      </c>
      <c r="L2809" s="15" t="s">
        <v>91</v>
      </c>
      <c r="M2809" s="15" t="s">
        <v>91</v>
      </c>
    </row>
    <row r="2810" spans="1:13" x14ac:dyDescent="0.2">
      <c r="A2810" s="15">
        <v>3</v>
      </c>
      <c r="B2810" s="18">
        <v>13813077</v>
      </c>
      <c r="C2810" s="18">
        <v>13813077</v>
      </c>
      <c r="D2810" s="15" t="s">
        <v>6327</v>
      </c>
      <c r="E2810" s="15" t="s">
        <v>2702</v>
      </c>
      <c r="F2810" s="15" t="s">
        <v>89</v>
      </c>
      <c r="G2810" s="19">
        <v>33.899659026444603</v>
      </c>
      <c r="H2810" s="19">
        <v>3.7025034563831398</v>
      </c>
      <c r="I2810" s="20">
        <v>3.4710422960831499E-3</v>
      </c>
      <c r="J2810" s="15" t="s">
        <v>34</v>
      </c>
      <c r="L2810" s="15" t="s">
        <v>91</v>
      </c>
      <c r="M2810" s="15" t="s">
        <v>91</v>
      </c>
    </row>
    <row r="2811" spans="1:13" x14ac:dyDescent="0.2">
      <c r="A2811" s="15">
        <v>5</v>
      </c>
      <c r="B2811" s="18">
        <v>12365211</v>
      </c>
      <c r="C2811" s="18">
        <v>12365211</v>
      </c>
      <c r="D2811" s="15" t="s">
        <v>6327</v>
      </c>
      <c r="E2811" s="15" t="s">
        <v>2702</v>
      </c>
      <c r="F2811" s="15" t="s">
        <v>92</v>
      </c>
      <c r="G2811" s="19">
        <v>197.917968131046</v>
      </c>
      <c r="H2811" s="19">
        <v>3.7018960735825401</v>
      </c>
      <c r="I2811" s="20">
        <v>7.8136462591830193E-3</v>
      </c>
      <c r="J2811" s="15" t="s">
        <v>34</v>
      </c>
      <c r="L2811" s="15" t="s">
        <v>91</v>
      </c>
      <c r="M2811" s="15" t="s">
        <v>91</v>
      </c>
    </row>
    <row r="2812" spans="1:13" x14ac:dyDescent="0.2">
      <c r="A2812" s="15">
        <v>1</v>
      </c>
      <c r="B2812" s="18">
        <v>28511593</v>
      </c>
      <c r="C2812" s="18">
        <v>28511601</v>
      </c>
      <c r="D2812" s="15" t="s">
        <v>6327</v>
      </c>
      <c r="E2812" s="15" t="s">
        <v>2702</v>
      </c>
      <c r="F2812" s="15" t="s">
        <v>89</v>
      </c>
      <c r="G2812" s="19">
        <v>63.248780702597998</v>
      </c>
      <c r="H2812" s="19">
        <v>3.7015682035801598</v>
      </c>
      <c r="I2812" s="20">
        <v>2.5154089519763001E-3</v>
      </c>
      <c r="J2812" s="15" t="s">
        <v>32</v>
      </c>
      <c r="K2812" s="15" t="s">
        <v>510</v>
      </c>
      <c r="L2812" s="15" t="s">
        <v>511</v>
      </c>
      <c r="M2812" s="15" t="s">
        <v>512</v>
      </c>
    </row>
    <row r="2813" spans="1:13" x14ac:dyDescent="0.2">
      <c r="A2813" s="15">
        <v>2</v>
      </c>
      <c r="B2813" s="18">
        <v>7590272</v>
      </c>
      <c r="C2813" s="18">
        <v>7590272</v>
      </c>
      <c r="D2813" s="15" t="s">
        <v>6327</v>
      </c>
      <c r="E2813" s="15" t="s">
        <v>2702</v>
      </c>
      <c r="F2813" s="15" t="s">
        <v>89</v>
      </c>
      <c r="G2813" s="19">
        <v>23.023838457027299</v>
      </c>
      <c r="H2813" s="19">
        <v>3.70074702075632</v>
      </c>
      <c r="I2813" s="20">
        <v>4.7599228294457801E-3</v>
      </c>
      <c r="J2813" s="15" t="s">
        <v>34</v>
      </c>
      <c r="L2813" s="15" t="s">
        <v>91</v>
      </c>
      <c r="M2813" s="15" t="s">
        <v>91</v>
      </c>
    </row>
    <row r="2814" spans="1:13" x14ac:dyDescent="0.2">
      <c r="A2814" s="15">
        <v>3</v>
      </c>
      <c r="B2814" s="18">
        <v>18577280</v>
      </c>
      <c r="C2814" s="18">
        <v>18577280</v>
      </c>
      <c r="D2814" s="15" t="s">
        <v>6327</v>
      </c>
      <c r="E2814" s="15" t="s">
        <v>2702</v>
      </c>
      <c r="F2814" s="15" t="s">
        <v>89</v>
      </c>
      <c r="G2814" s="19">
        <v>175.04024538046701</v>
      </c>
      <c r="H2814" s="19">
        <v>3.7004534684856401</v>
      </c>
      <c r="I2814" s="20">
        <v>5.0962309290614703E-4</v>
      </c>
      <c r="J2814" s="15" t="s">
        <v>32</v>
      </c>
      <c r="K2814" s="15" t="s">
        <v>1183</v>
      </c>
      <c r="L2814" s="15" t="s">
        <v>1183</v>
      </c>
      <c r="M2814" s="15" t="s">
        <v>1184</v>
      </c>
    </row>
    <row r="2815" spans="1:13" x14ac:dyDescent="0.2">
      <c r="A2815" s="15">
        <v>2</v>
      </c>
      <c r="B2815" s="18">
        <v>3701506</v>
      </c>
      <c r="C2815" s="18">
        <v>3701506</v>
      </c>
      <c r="D2815" s="15" t="s">
        <v>6327</v>
      </c>
      <c r="E2815" s="15" t="s">
        <v>2702</v>
      </c>
      <c r="F2815" s="15" t="s">
        <v>89</v>
      </c>
      <c r="G2815" s="19">
        <v>36.0515719334294</v>
      </c>
      <c r="H2815" s="19">
        <v>3.6978178793648802</v>
      </c>
      <c r="I2815" s="20">
        <v>5.9690328105830902E-3</v>
      </c>
      <c r="J2815" s="15" t="s">
        <v>34</v>
      </c>
      <c r="L2815" s="15" t="s">
        <v>91</v>
      </c>
      <c r="M2815" s="15" t="s">
        <v>91</v>
      </c>
    </row>
    <row r="2816" spans="1:13" x14ac:dyDescent="0.2">
      <c r="A2816" s="15">
        <v>2</v>
      </c>
      <c r="B2816" s="18">
        <v>9526936</v>
      </c>
      <c r="C2816" s="18">
        <v>9526940</v>
      </c>
      <c r="D2816" s="15" t="s">
        <v>6327</v>
      </c>
      <c r="E2816" s="15" t="s">
        <v>2697</v>
      </c>
      <c r="F2816" s="15" t="s">
        <v>92</v>
      </c>
      <c r="G2816" s="19">
        <v>138.539169675469</v>
      </c>
      <c r="H2816" s="19">
        <v>3.6967906177496901</v>
      </c>
      <c r="I2816" s="20">
        <v>8.0248652188140699E-9</v>
      </c>
      <c r="J2816" s="15" t="s">
        <v>32</v>
      </c>
      <c r="K2816" s="15" t="s">
        <v>3884</v>
      </c>
      <c r="L2816" s="15" t="s">
        <v>3885</v>
      </c>
      <c r="M2816" s="15" t="s">
        <v>3886</v>
      </c>
    </row>
    <row r="2817" spans="1:13" x14ac:dyDescent="0.2">
      <c r="A2817" s="15">
        <v>4</v>
      </c>
      <c r="B2817" s="18">
        <v>7160670</v>
      </c>
      <c r="C2817" s="18">
        <v>7160670</v>
      </c>
      <c r="D2817" s="15" t="s">
        <v>6327</v>
      </c>
      <c r="E2817" s="15" t="s">
        <v>2702</v>
      </c>
      <c r="F2817" s="15" t="s">
        <v>92</v>
      </c>
      <c r="G2817" s="19">
        <v>168.05574073946099</v>
      </c>
      <c r="H2817" s="19">
        <v>3.69508838781704</v>
      </c>
      <c r="I2817" s="20">
        <v>4.8868617336105999E-4</v>
      </c>
      <c r="J2817" s="15" t="s">
        <v>32</v>
      </c>
      <c r="K2817" s="15" t="s">
        <v>5113</v>
      </c>
      <c r="L2817" s="15" t="s">
        <v>5114</v>
      </c>
      <c r="M2817" s="15" t="s">
        <v>5115</v>
      </c>
    </row>
    <row r="2818" spans="1:13" x14ac:dyDescent="0.2">
      <c r="A2818" s="15">
        <v>4</v>
      </c>
      <c r="B2818" s="18">
        <v>2970818</v>
      </c>
      <c r="C2818" s="18">
        <v>2970818</v>
      </c>
      <c r="D2818" s="15" t="s">
        <v>6327</v>
      </c>
      <c r="E2818" s="15" t="s">
        <v>2702</v>
      </c>
      <c r="F2818" s="15" t="s">
        <v>89</v>
      </c>
      <c r="G2818" s="19">
        <v>2398.09248764427</v>
      </c>
      <c r="H2818" s="19">
        <v>3.6937184175240199</v>
      </c>
      <c r="I2818" s="20">
        <v>2.7874777965416499E-3</v>
      </c>
      <c r="J2818" s="15" t="s">
        <v>34</v>
      </c>
      <c r="L2818" s="15" t="s">
        <v>91</v>
      </c>
      <c r="M2818" s="15" t="s">
        <v>91</v>
      </c>
    </row>
    <row r="2819" spans="1:13" x14ac:dyDescent="0.2">
      <c r="A2819" s="15">
        <v>4</v>
      </c>
      <c r="B2819" s="18">
        <v>7160621</v>
      </c>
      <c r="C2819" s="18">
        <v>7160621</v>
      </c>
      <c r="D2819" s="15" t="s">
        <v>6327</v>
      </c>
      <c r="E2819" s="15" t="s">
        <v>2702</v>
      </c>
      <c r="F2819" s="15" t="s">
        <v>89</v>
      </c>
      <c r="G2819" s="19">
        <v>110.70879478174101</v>
      </c>
      <c r="H2819" s="19">
        <v>3.6936552021796101</v>
      </c>
      <c r="I2819" s="20">
        <v>7.1028016659473701E-4</v>
      </c>
      <c r="J2819" s="15" t="s">
        <v>32</v>
      </c>
      <c r="K2819" s="15" t="s">
        <v>5113</v>
      </c>
      <c r="L2819" s="15" t="s">
        <v>5114</v>
      </c>
      <c r="M2819" s="15" t="s">
        <v>5115</v>
      </c>
    </row>
    <row r="2820" spans="1:13" x14ac:dyDescent="0.2">
      <c r="A2820" s="15">
        <v>4</v>
      </c>
      <c r="B2820" s="18">
        <v>8349038</v>
      </c>
      <c r="C2820" s="18">
        <v>8349038</v>
      </c>
      <c r="D2820" s="15" t="s">
        <v>6327</v>
      </c>
      <c r="E2820" s="15" t="s">
        <v>2702</v>
      </c>
      <c r="F2820" s="15" t="s">
        <v>89</v>
      </c>
      <c r="G2820" s="19">
        <v>106.344696002937</v>
      </c>
      <c r="H2820" s="19">
        <v>3.6912474886711002</v>
      </c>
      <c r="I2820" s="20">
        <v>5.1518698078957398E-3</v>
      </c>
      <c r="J2820" s="15" t="s">
        <v>32</v>
      </c>
      <c r="K2820" s="15" t="s">
        <v>5149</v>
      </c>
      <c r="L2820" s="15" t="s">
        <v>5150</v>
      </c>
      <c r="M2820" s="15" t="s">
        <v>5151</v>
      </c>
    </row>
    <row r="2821" spans="1:13" x14ac:dyDescent="0.2">
      <c r="A2821" s="15">
        <v>4</v>
      </c>
      <c r="B2821" s="18">
        <v>11219255</v>
      </c>
      <c r="C2821" s="18">
        <v>11219255</v>
      </c>
      <c r="D2821" s="15" t="s">
        <v>6327</v>
      </c>
      <c r="E2821" s="15" t="s">
        <v>2702</v>
      </c>
      <c r="F2821" s="15" t="s">
        <v>92</v>
      </c>
      <c r="G2821" s="19">
        <v>14.151627546607701</v>
      </c>
      <c r="H2821" s="19">
        <v>3.6909742612500001</v>
      </c>
      <c r="I2821" s="20">
        <v>8.2736610915477293E-3</v>
      </c>
      <c r="J2821" s="15" t="s">
        <v>32</v>
      </c>
      <c r="K2821" s="15" t="s">
        <v>5245</v>
      </c>
      <c r="L2821" s="15" t="s">
        <v>5245</v>
      </c>
      <c r="M2821" s="15" t="s">
        <v>5246</v>
      </c>
    </row>
    <row r="2822" spans="1:13" x14ac:dyDescent="0.2">
      <c r="A2822" s="15">
        <v>3</v>
      </c>
      <c r="B2822" s="18">
        <v>22927355</v>
      </c>
      <c r="C2822" s="18">
        <v>22927355</v>
      </c>
      <c r="D2822" s="15" t="s">
        <v>6327</v>
      </c>
      <c r="E2822" s="15" t="s">
        <v>2702</v>
      </c>
      <c r="F2822" s="15" t="s">
        <v>89</v>
      </c>
      <c r="G2822" s="19">
        <v>18.378569189720501</v>
      </c>
      <c r="H2822" s="19">
        <v>3.69093079815873</v>
      </c>
      <c r="I2822" s="20">
        <v>6.0325942255970103E-3</v>
      </c>
      <c r="J2822" s="15" t="s">
        <v>34</v>
      </c>
      <c r="L2822" s="15" t="s">
        <v>91</v>
      </c>
      <c r="M2822" s="15" t="s">
        <v>91</v>
      </c>
    </row>
    <row r="2823" spans="1:13" x14ac:dyDescent="0.2">
      <c r="A2823" s="15">
        <v>2</v>
      </c>
      <c r="B2823" s="18">
        <v>4871096</v>
      </c>
      <c r="C2823" s="18">
        <v>4871097</v>
      </c>
      <c r="D2823" s="15" t="s">
        <v>6327</v>
      </c>
      <c r="E2823" s="15" t="s">
        <v>2702</v>
      </c>
      <c r="F2823" s="15" t="s">
        <v>89</v>
      </c>
      <c r="G2823" s="19">
        <v>46.189151527307203</v>
      </c>
      <c r="H2823" s="19">
        <v>3.68813984968217</v>
      </c>
      <c r="I2823" s="20">
        <v>4.8569097924789102E-3</v>
      </c>
      <c r="J2823" s="15" t="s">
        <v>34</v>
      </c>
      <c r="L2823" s="15" t="s">
        <v>91</v>
      </c>
      <c r="M2823" s="15" t="s">
        <v>91</v>
      </c>
    </row>
    <row r="2824" spans="1:13" x14ac:dyDescent="0.2">
      <c r="A2824" s="15">
        <v>5</v>
      </c>
      <c r="B2824" s="18">
        <v>24362409</v>
      </c>
      <c r="C2824" s="18">
        <v>24362409</v>
      </c>
      <c r="D2824" s="15" t="s">
        <v>6327</v>
      </c>
      <c r="E2824" s="15" t="s">
        <v>2702</v>
      </c>
      <c r="F2824" s="15" t="s">
        <v>89</v>
      </c>
      <c r="G2824" s="19">
        <v>233.87528781021101</v>
      </c>
      <c r="H2824" s="19">
        <v>3.6880431736331598</v>
      </c>
      <c r="I2824" s="20">
        <v>6.30504719846719E-3</v>
      </c>
      <c r="J2824" s="15" t="s">
        <v>32</v>
      </c>
      <c r="K2824" s="15" t="s">
        <v>6177</v>
      </c>
      <c r="L2824" s="15" t="s">
        <v>6178</v>
      </c>
      <c r="M2824" s="15" t="s">
        <v>6179</v>
      </c>
    </row>
    <row r="2825" spans="1:13" x14ac:dyDescent="0.2">
      <c r="A2825" s="15">
        <v>1</v>
      </c>
      <c r="B2825" s="18">
        <v>8080472</v>
      </c>
      <c r="C2825" s="18">
        <v>8080472</v>
      </c>
      <c r="D2825" s="15" t="s">
        <v>6327</v>
      </c>
      <c r="E2825" s="15" t="s">
        <v>2702</v>
      </c>
      <c r="F2825" s="15" t="s">
        <v>89</v>
      </c>
      <c r="G2825" s="19">
        <v>23.263865127329399</v>
      </c>
      <c r="H2825" s="19">
        <v>3.6875551240348901</v>
      </c>
      <c r="I2825" s="20">
        <v>3.3494132520272901E-4</v>
      </c>
      <c r="J2825" s="15" t="s">
        <v>32</v>
      </c>
      <c r="K2825" s="15" t="s">
        <v>3085</v>
      </c>
      <c r="L2825" s="15" t="s">
        <v>3086</v>
      </c>
      <c r="M2825" s="15" t="s">
        <v>3087</v>
      </c>
    </row>
    <row r="2826" spans="1:13" x14ac:dyDescent="0.2">
      <c r="A2826" s="15">
        <v>3</v>
      </c>
      <c r="B2826" s="18">
        <v>12542172</v>
      </c>
      <c r="C2826" s="18">
        <v>12542172</v>
      </c>
      <c r="D2826" s="15" t="s">
        <v>6327</v>
      </c>
      <c r="E2826" s="15" t="s">
        <v>2702</v>
      </c>
      <c r="F2826" s="15" t="s">
        <v>89</v>
      </c>
      <c r="G2826" s="19">
        <v>20.754988750188801</v>
      </c>
      <c r="H2826" s="19">
        <v>3.6866685817512499</v>
      </c>
      <c r="I2826" s="20">
        <v>5.3943599169928103E-3</v>
      </c>
      <c r="J2826" s="15" t="s">
        <v>34</v>
      </c>
      <c r="L2826" s="15" t="s">
        <v>91</v>
      </c>
      <c r="M2826" s="15" t="s">
        <v>91</v>
      </c>
    </row>
    <row r="2827" spans="1:13" x14ac:dyDescent="0.2">
      <c r="A2827" s="15">
        <v>2</v>
      </c>
      <c r="B2827" s="18">
        <v>3654600</v>
      </c>
      <c r="C2827" s="18">
        <v>3654600</v>
      </c>
      <c r="D2827" s="15" t="s">
        <v>6327</v>
      </c>
      <c r="E2827" s="15" t="s">
        <v>2702</v>
      </c>
      <c r="F2827" s="15" t="s">
        <v>92</v>
      </c>
      <c r="G2827" s="19">
        <v>16.877023640924602</v>
      </c>
      <c r="H2827" s="19">
        <v>3.6859550695831298</v>
      </c>
      <c r="I2827" s="20">
        <v>9.6923012999035607E-3</v>
      </c>
      <c r="J2827" s="15" t="s">
        <v>34</v>
      </c>
      <c r="L2827" s="15" t="s">
        <v>91</v>
      </c>
      <c r="M2827" s="15" t="s">
        <v>91</v>
      </c>
    </row>
    <row r="2828" spans="1:13" x14ac:dyDescent="0.2">
      <c r="A2828" s="15">
        <v>3</v>
      </c>
      <c r="B2828" s="18">
        <v>510916</v>
      </c>
      <c r="C2828" s="18">
        <v>510921</v>
      </c>
      <c r="D2828" s="15" t="s">
        <v>6327</v>
      </c>
      <c r="E2828" s="15" t="s">
        <v>2697</v>
      </c>
      <c r="F2828" s="15" t="s">
        <v>89</v>
      </c>
      <c r="G2828" s="19">
        <v>78.651480803988207</v>
      </c>
      <c r="H2828" s="19">
        <v>3.68471834858379</v>
      </c>
      <c r="I2828" s="20">
        <v>1.2879275926989901E-12</v>
      </c>
      <c r="J2828" s="15" t="s">
        <v>32</v>
      </c>
      <c r="K2828" s="15" t="s">
        <v>1399</v>
      </c>
      <c r="L2828" s="15" t="s">
        <v>1400</v>
      </c>
      <c r="M2828" s="15" t="s">
        <v>1401</v>
      </c>
    </row>
    <row r="2829" spans="1:13" x14ac:dyDescent="0.2">
      <c r="A2829" s="15">
        <v>2</v>
      </c>
      <c r="B2829" s="18">
        <v>13418687</v>
      </c>
      <c r="C2829" s="18">
        <v>13418687</v>
      </c>
      <c r="D2829" s="15" t="s">
        <v>6327</v>
      </c>
      <c r="E2829" s="15" t="s">
        <v>2702</v>
      </c>
      <c r="F2829" s="15" t="s">
        <v>89</v>
      </c>
      <c r="G2829" s="19">
        <v>19.3168964983081</v>
      </c>
      <c r="H2829" s="19">
        <v>3.68424309964497</v>
      </c>
      <c r="I2829" s="20">
        <v>7.2284856992879702E-3</v>
      </c>
      <c r="J2829" s="15" t="s">
        <v>32</v>
      </c>
      <c r="K2829" s="15" t="s">
        <v>4039</v>
      </c>
      <c r="L2829" s="15" t="s">
        <v>4040</v>
      </c>
      <c r="M2829" s="15" t="s">
        <v>4041</v>
      </c>
    </row>
    <row r="2830" spans="1:13" x14ac:dyDescent="0.2">
      <c r="A2830" s="15">
        <v>2</v>
      </c>
      <c r="B2830" s="18">
        <v>14957216</v>
      </c>
      <c r="C2830" s="18">
        <v>14957216</v>
      </c>
      <c r="D2830" s="15" t="s">
        <v>6327</v>
      </c>
      <c r="E2830" s="15" t="s">
        <v>2702</v>
      </c>
      <c r="F2830" s="15" t="s">
        <v>89</v>
      </c>
      <c r="G2830" s="19">
        <v>2958.3420924634402</v>
      </c>
      <c r="H2830" s="19">
        <v>3.6838274820038501</v>
      </c>
      <c r="I2830" s="20">
        <v>7.61148533242087E-4</v>
      </c>
      <c r="J2830" s="15" t="s">
        <v>34</v>
      </c>
      <c r="L2830" s="15" t="s">
        <v>91</v>
      </c>
      <c r="M2830" s="15" t="s">
        <v>91</v>
      </c>
    </row>
    <row r="2831" spans="1:13" x14ac:dyDescent="0.2">
      <c r="A2831" s="15">
        <v>1</v>
      </c>
      <c r="B2831" s="18">
        <v>14238679</v>
      </c>
      <c r="C2831" s="18">
        <v>14238679</v>
      </c>
      <c r="D2831" s="15" t="s">
        <v>6327</v>
      </c>
      <c r="E2831" s="15" t="s">
        <v>2702</v>
      </c>
      <c r="F2831" s="15" t="s">
        <v>89</v>
      </c>
      <c r="G2831" s="19">
        <v>214.372059242452</v>
      </c>
      <c r="H2831" s="19">
        <v>3.6828801325763498</v>
      </c>
      <c r="I2831" s="20">
        <v>1.5243924581256499E-3</v>
      </c>
      <c r="J2831" s="15" t="s">
        <v>34</v>
      </c>
      <c r="L2831" s="15" t="s">
        <v>91</v>
      </c>
      <c r="M2831" s="15" t="s">
        <v>91</v>
      </c>
    </row>
    <row r="2832" spans="1:13" x14ac:dyDescent="0.2">
      <c r="A2832" s="15">
        <v>4</v>
      </c>
      <c r="B2832" s="18">
        <v>3054322</v>
      </c>
      <c r="C2832" s="18">
        <v>3054322</v>
      </c>
      <c r="D2832" s="15" t="s">
        <v>6327</v>
      </c>
      <c r="E2832" s="15" t="s">
        <v>2702</v>
      </c>
      <c r="F2832" s="15" t="s">
        <v>89</v>
      </c>
      <c r="G2832" s="19">
        <v>73.932970088177797</v>
      </c>
      <c r="H2832" s="19">
        <v>3.6828495834708499</v>
      </c>
      <c r="I2832" s="20">
        <v>2.2025677349661898E-3</v>
      </c>
      <c r="J2832" s="15" t="s">
        <v>34</v>
      </c>
      <c r="L2832" s="15" t="s">
        <v>91</v>
      </c>
      <c r="M2832" s="15" t="s">
        <v>91</v>
      </c>
    </row>
    <row r="2833" spans="1:13" x14ac:dyDescent="0.2">
      <c r="A2833" s="15">
        <v>5</v>
      </c>
      <c r="B2833" s="18">
        <v>11698394</v>
      </c>
      <c r="C2833" s="18">
        <v>11698394</v>
      </c>
      <c r="D2833" s="15" t="s">
        <v>6327</v>
      </c>
      <c r="E2833" s="15" t="s">
        <v>2702</v>
      </c>
      <c r="F2833" s="15" t="s">
        <v>92</v>
      </c>
      <c r="G2833" s="19">
        <v>53.186967424802802</v>
      </c>
      <c r="H2833" s="19">
        <v>3.6813235825525701</v>
      </c>
      <c r="I2833" s="20">
        <v>3.0710109567756898E-3</v>
      </c>
      <c r="J2833" s="15" t="s">
        <v>34</v>
      </c>
      <c r="L2833" s="15" t="s">
        <v>91</v>
      </c>
      <c r="M2833" s="15" t="s">
        <v>91</v>
      </c>
    </row>
    <row r="2834" spans="1:13" x14ac:dyDescent="0.2">
      <c r="A2834" s="15">
        <v>2</v>
      </c>
      <c r="B2834" s="18">
        <v>19332554</v>
      </c>
      <c r="C2834" s="18">
        <v>19332554</v>
      </c>
      <c r="D2834" s="15" t="s">
        <v>6327</v>
      </c>
      <c r="E2834" s="15" t="s">
        <v>2697</v>
      </c>
      <c r="F2834" s="15" t="s">
        <v>89</v>
      </c>
      <c r="G2834" s="19">
        <v>102.695223667644</v>
      </c>
      <c r="H2834" s="19">
        <v>3.6807324499149301</v>
      </c>
      <c r="I2834" s="20">
        <v>1.8851710596106698E-8</v>
      </c>
      <c r="J2834" s="15" t="s">
        <v>32</v>
      </c>
      <c r="K2834" s="15" t="s">
        <v>4209</v>
      </c>
      <c r="L2834" s="15" t="s">
        <v>4209</v>
      </c>
      <c r="M2834" s="15" t="s">
        <v>2163</v>
      </c>
    </row>
    <row r="2835" spans="1:13" x14ac:dyDescent="0.2">
      <c r="A2835" s="15">
        <v>5</v>
      </c>
      <c r="B2835" s="18">
        <v>11744034</v>
      </c>
      <c r="C2835" s="18">
        <v>11744034</v>
      </c>
      <c r="D2835" s="15" t="s">
        <v>6327</v>
      </c>
      <c r="E2835" s="15" t="s">
        <v>2702</v>
      </c>
      <c r="F2835" s="15" t="s">
        <v>89</v>
      </c>
      <c r="G2835" s="19">
        <v>3206.3942331780599</v>
      </c>
      <c r="H2835" s="19">
        <v>3.6804677134880199</v>
      </c>
      <c r="I2835" s="20">
        <v>4.2665015428088602E-5</v>
      </c>
      <c r="J2835" s="15" t="s">
        <v>34</v>
      </c>
      <c r="L2835" s="15" t="s">
        <v>91</v>
      </c>
      <c r="M2835" s="15" t="s">
        <v>91</v>
      </c>
    </row>
    <row r="2836" spans="1:13" x14ac:dyDescent="0.2">
      <c r="A2836" s="15">
        <v>4</v>
      </c>
      <c r="B2836" s="18">
        <v>8572406</v>
      </c>
      <c r="C2836" s="18">
        <v>8572408</v>
      </c>
      <c r="D2836" s="15" t="s">
        <v>6327</v>
      </c>
      <c r="E2836" s="15" t="s">
        <v>2702</v>
      </c>
      <c r="F2836" s="15" t="s">
        <v>89</v>
      </c>
      <c r="G2836" s="19">
        <v>77.263826791325798</v>
      </c>
      <c r="H2836" s="19">
        <v>3.68026414833508</v>
      </c>
      <c r="I2836" s="20">
        <v>1.9166993257035602E-6</v>
      </c>
      <c r="J2836" s="15" t="s">
        <v>32</v>
      </c>
      <c r="K2836" s="15" t="s">
        <v>1795</v>
      </c>
      <c r="L2836" s="15" t="s">
        <v>1795</v>
      </c>
      <c r="M2836" s="15" t="s">
        <v>1796</v>
      </c>
    </row>
    <row r="2837" spans="1:13" x14ac:dyDescent="0.2">
      <c r="A2837" s="15">
        <v>3</v>
      </c>
      <c r="B2837" s="18">
        <v>14561488</v>
      </c>
      <c r="C2837" s="18">
        <v>14561491</v>
      </c>
      <c r="D2837" s="15" t="s">
        <v>6327</v>
      </c>
      <c r="E2837" s="15" t="s">
        <v>2702</v>
      </c>
      <c r="F2837" s="15" t="s">
        <v>92</v>
      </c>
      <c r="G2837" s="19">
        <v>82.537592275549699</v>
      </c>
      <c r="H2837" s="19">
        <v>3.67922870147282</v>
      </c>
      <c r="I2837" s="20">
        <v>5.7387661013159003E-3</v>
      </c>
      <c r="J2837" s="15" t="s">
        <v>34</v>
      </c>
      <c r="L2837" s="15" t="s">
        <v>91</v>
      </c>
      <c r="M2837" s="15" t="s">
        <v>91</v>
      </c>
    </row>
    <row r="2838" spans="1:13" x14ac:dyDescent="0.2">
      <c r="A2838" s="15">
        <v>5</v>
      </c>
      <c r="B2838" s="18">
        <v>11187924</v>
      </c>
      <c r="C2838" s="18">
        <v>11187924</v>
      </c>
      <c r="D2838" s="15" t="s">
        <v>6327</v>
      </c>
      <c r="E2838" s="15" t="s">
        <v>2702</v>
      </c>
      <c r="F2838" s="15" t="s">
        <v>89</v>
      </c>
      <c r="G2838" s="19">
        <v>471.17919587201197</v>
      </c>
      <c r="H2838" s="19">
        <v>3.6786149948709901</v>
      </c>
      <c r="I2838" s="20">
        <v>7.2631250941462199E-3</v>
      </c>
      <c r="J2838" s="15" t="s">
        <v>34</v>
      </c>
      <c r="L2838" s="15" t="s">
        <v>91</v>
      </c>
      <c r="M2838" s="15" t="s">
        <v>91</v>
      </c>
    </row>
    <row r="2839" spans="1:13" x14ac:dyDescent="0.2">
      <c r="A2839" s="15">
        <v>1</v>
      </c>
      <c r="B2839" s="18">
        <v>14256301</v>
      </c>
      <c r="C2839" s="18">
        <v>14256301</v>
      </c>
      <c r="D2839" s="15" t="s">
        <v>6327</v>
      </c>
      <c r="E2839" s="15" t="s">
        <v>2702</v>
      </c>
      <c r="F2839" s="15" t="s">
        <v>92</v>
      </c>
      <c r="G2839" s="19">
        <v>101.197865993848</v>
      </c>
      <c r="H2839" s="19">
        <v>3.6785045842360899</v>
      </c>
      <c r="I2839" s="20">
        <v>1.39906560084704E-3</v>
      </c>
      <c r="J2839" s="15" t="s">
        <v>34</v>
      </c>
      <c r="L2839" s="15" t="s">
        <v>91</v>
      </c>
      <c r="M2839" s="15" t="s">
        <v>91</v>
      </c>
    </row>
    <row r="2840" spans="1:13" x14ac:dyDescent="0.2">
      <c r="A2840" s="15">
        <v>1</v>
      </c>
      <c r="B2840" s="18">
        <v>180535</v>
      </c>
      <c r="C2840" s="18">
        <v>180535</v>
      </c>
      <c r="D2840" s="15" t="s">
        <v>6327</v>
      </c>
      <c r="E2840" s="15" t="s">
        <v>2697</v>
      </c>
      <c r="F2840" s="15" t="s">
        <v>89</v>
      </c>
      <c r="G2840" s="19">
        <v>18.849329345750299</v>
      </c>
      <c r="H2840" s="19">
        <v>3.6777587783834802</v>
      </c>
      <c r="I2840" s="20">
        <v>5.7521857691088404E-4</v>
      </c>
      <c r="J2840" s="15" t="s">
        <v>32</v>
      </c>
      <c r="K2840" s="15" t="s">
        <v>229</v>
      </c>
      <c r="L2840" s="15" t="s">
        <v>229</v>
      </c>
      <c r="M2840" s="15" t="s">
        <v>230</v>
      </c>
    </row>
    <row r="2841" spans="1:13" x14ac:dyDescent="0.2">
      <c r="A2841" s="15">
        <v>4</v>
      </c>
      <c r="B2841" s="18">
        <v>3054318</v>
      </c>
      <c r="C2841" s="18">
        <v>3054318</v>
      </c>
      <c r="D2841" s="15" t="s">
        <v>6327</v>
      </c>
      <c r="E2841" s="15" t="s">
        <v>2702</v>
      </c>
      <c r="F2841" s="15" t="s">
        <v>89</v>
      </c>
      <c r="G2841" s="19">
        <v>87.041441638056</v>
      </c>
      <c r="H2841" s="19">
        <v>3.67772951254948</v>
      </c>
      <c r="I2841" s="20">
        <v>4.26137433560123E-3</v>
      </c>
      <c r="J2841" s="15" t="s">
        <v>34</v>
      </c>
      <c r="L2841" s="15" t="s">
        <v>91</v>
      </c>
      <c r="M2841" s="15" t="s">
        <v>91</v>
      </c>
    </row>
    <row r="2842" spans="1:13" x14ac:dyDescent="0.2">
      <c r="A2842" s="15">
        <v>5</v>
      </c>
      <c r="B2842" s="18">
        <v>23140315</v>
      </c>
      <c r="C2842" s="18">
        <v>23140316</v>
      </c>
      <c r="D2842" s="15" t="s">
        <v>6327</v>
      </c>
      <c r="E2842" s="15" t="s">
        <v>2702</v>
      </c>
      <c r="F2842" s="15" t="s">
        <v>89</v>
      </c>
      <c r="G2842" s="19">
        <v>45.481469610807899</v>
      </c>
      <c r="H2842" s="19">
        <v>3.67766171633723</v>
      </c>
      <c r="I2842" s="20">
        <v>6.07288510675804E-3</v>
      </c>
      <c r="J2842" s="15" t="s">
        <v>34</v>
      </c>
      <c r="L2842" s="15" t="s">
        <v>91</v>
      </c>
      <c r="M2842" s="15" t="s">
        <v>91</v>
      </c>
    </row>
    <row r="2843" spans="1:13" x14ac:dyDescent="0.2">
      <c r="A2843" s="15">
        <v>5</v>
      </c>
      <c r="B2843" s="18">
        <v>13685477</v>
      </c>
      <c r="C2843" s="18">
        <v>13685477</v>
      </c>
      <c r="D2843" s="15" t="s">
        <v>6327</v>
      </c>
      <c r="E2843" s="15" t="s">
        <v>2702</v>
      </c>
      <c r="F2843" s="15" t="s">
        <v>89</v>
      </c>
      <c r="G2843" s="19">
        <v>50.295329464235898</v>
      </c>
      <c r="H2843" s="19">
        <v>3.6776378400044201</v>
      </c>
      <c r="I2843" s="20">
        <v>9.6500619891399693E-3</v>
      </c>
      <c r="J2843" s="15" t="s">
        <v>34</v>
      </c>
      <c r="L2843" s="15" t="s">
        <v>91</v>
      </c>
      <c r="M2843" s="15" t="s">
        <v>91</v>
      </c>
    </row>
    <row r="2844" spans="1:13" x14ac:dyDescent="0.2">
      <c r="A2844" s="15">
        <v>2</v>
      </c>
      <c r="B2844" s="18">
        <v>18319921</v>
      </c>
      <c r="C2844" s="18">
        <v>18319923</v>
      </c>
      <c r="D2844" s="15" t="s">
        <v>6327</v>
      </c>
      <c r="E2844" s="15" t="s">
        <v>2702</v>
      </c>
      <c r="F2844" s="15" t="s">
        <v>92</v>
      </c>
      <c r="G2844" s="19">
        <v>339.82127597333499</v>
      </c>
      <c r="H2844" s="19">
        <v>3.6767681050728598</v>
      </c>
      <c r="I2844" s="20">
        <v>3.4736220187541801E-3</v>
      </c>
      <c r="J2844" s="15" t="s">
        <v>32</v>
      </c>
      <c r="K2844" s="15" t="s">
        <v>924</v>
      </c>
      <c r="L2844" s="15" t="s">
        <v>925</v>
      </c>
      <c r="M2844" s="15" t="s">
        <v>926</v>
      </c>
    </row>
    <row r="2845" spans="1:13" x14ac:dyDescent="0.2">
      <c r="A2845" s="15">
        <v>2</v>
      </c>
      <c r="B2845" s="18">
        <v>4188619</v>
      </c>
      <c r="C2845" s="18">
        <v>4188620</v>
      </c>
      <c r="D2845" s="15" t="s">
        <v>6327</v>
      </c>
      <c r="E2845" s="15" t="s">
        <v>2702</v>
      </c>
      <c r="F2845" s="15" t="s">
        <v>92</v>
      </c>
      <c r="G2845" s="19">
        <v>155.927140589554</v>
      </c>
      <c r="H2845" s="19">
        <v>3.6763268461946499</v>
      </c>
      <c r="I2845" s="20">
        <v>8.5690058296611501E-4</v>
      </c>
      <c r="J2845" s="15" t="s">
        <v>34</v>
      </c>
      <c r="L2845" s="15" t="s">
        <v>91</v>
      </c>
      <c r="M2845" s="15" t="s">
        <v>91</v>
      </c>
    </row>
    <row r="2846" spans="1:13" x14ac:dyDescent="0.2">
      <c r="A2846" s="15">
        <v>5</v>
      </c>
      <c r="B2846" s="18">
        <v>11744078</v>
      </c>
      <c r="C2846" s="18">
        <v>11744078</v>
      </c>
      <c r="D2846" s="15" t="s">
        <v>6327</v>
      </c>
      <c r="E2846" s="15" t="s">
        <v>2702</v>
      </c>
      <c r="F2846" s="15" t="s">
        <v>92</v>
      </c>
      <c r="G2846" s="19">
        <v>3032.8972111733101</v>
      </c>
      <c r="H2846" s="19">
        <v>3.6762687286312601</v>
      </c>
      <c r="I2846" s="20">
        <v>2.6725946773111599E-4</v>
      </c>
      <c r="J2846" s="15" t="s">
        <v>34</v>
      </c>
      <c r="L2846" s="15" t="s">
        <v>91</v>
      </c>
      <c r="M2846" s="15" t="s">
        <v>91</v>
      </c>
    </row>
    <row r="2847" spans="1:13" x14ac:dyDescent="0.2">
      <c r="A2847" s="15">
        <v>4</v>
      </c>
      <c r="B2847" s="18">
        <v>3061296</v>
      </c>
      <c r="C2847" s="18">
        <v>3061296</v>
      </c>
      <c r="D2847" s="15" t="s">
        <v>6327</v>
      </c>
      <c r="E2847" s="15" t="s">
        <v>2702</v>
      </c>
      <c r="F2847" s="15" t="s">
        <v>92</v>
      </c>
      <c r="G2847" s="19">
        <v>912.10121027086404</v>
      </c>
      <c r="H2847" s="19">
        <v>3.6759149015781301</v>
      </c>
      <c r="I2847" s="20">
        <v>8.4155632538636307E-3</v>
      </c>
      <c r="J2847" s="15" t="s">
        <v>34</v>
      </c>
      <c r="L2847" s="15" t="s">
        <v>91</v>
      </c>
      <c r="M2847" s="15" t="s">
        <v>91</v>
      </c>
    </row>
    <row r="2848" spans="1:13" x14ac:dyDescent="0.2">
      <c r="A2848" s="15">
        <v>4</v>
      </c>
      <c r="B2848" s="18">
        <v>15737391</v>
      </c>
      <c r="C2848" s="18">
        <v>15737395</v>
      </c>
      <c r="D2848" s="15" t="s">
        <v>6327</v>
      </c>
      <c r="E2848" s="15" t="s">
        <v>2702</v>
      </c>
      <c r="F2848" s="15" t="s">
        <v>92</v>
      </c>
      <c r="G2848" s="19">
        <v>245.15390081832999</v>
      </c>
      <c r="H2848" s="19">
        <v>3.6758037048086498</v>
      </c>
      <c r="I2848" s="20">
        <v>2.03947180353307E-4</v>
      </c>
      <c r="J2848" s="15" t="s">
        <v>32</v>
      </c>
      <c r="K2848" s="15" t="s">
        <v>1652</v>
      </c>
      <c r="L2848" s="15" t="s">
        <v>1652</v>
      </c>
      <c r="M2848" s="15" t="s">
        <v>1653</v>
      </c>
    </row>
    <row r="2849" spans="1:13" x14ac:dyDescent="0.2">
      <c r="A2849" s="15">
        <v>3</v>
      </c>
      <c r="B2849" s="18">
        <v>14824632</v>
      </c>
      <c r="C2849" s="18">
        <v>14824632</v>
      </c>
      <c r="D2849" s="15" t="s">
        <v>6327</v>
      </c>
      <c r="E2849" s="15" t="s">
        <v>2702</v>
      </c>
      <c r="F2849" s="15" t="s">
        <v>89</v>
      </c>
      <c r="G2849" s="19">
        <v>240.183372183638</v>
      </c>
      <c r="H2849" s="19">
        <v>3.67496021760648</v>
      </c>
      <c r="I2849" s="20">
        <v>3.7520624368168201E-3</v>
      </c>
      <c r="J2849" s="15" t="s">
        <v>34</v>
      </c>
      <c r="L2849" s="15" t="s">
        <v>91</v>
      </c>
      <c r="M2849" s="15" t="s">
        <v>91</v>
      </c>
    </row>
    <row r="2850" spans="1:13" x14ac:dyDescent="0.2">
      <c r="A2850" s="15">
        <v>4</v>
      </c>
      <c r="B2850" s="18">
        <v>14007327</v>
      </c>
      <c r="C2850" s="18">
        <v>14007327</v>
      </c>
      <c r="D2850" s="15" t="s">
        <v>6327</v>
      </c>
      <c r="E2850" s="15" t="s">
        <v>2702</v>
      </c>
      <c r="F2850" s="15" t="s">
        <v>92</v>
      </c>
      <c r="G2850" s="19">
        <v>223.544475359872</v>
      </c>
      <c r="H2850" s="19">
        <v>3.6740499299953502</v>
      </c>
      <c r="I2850" s="20">
        <v>2.2697780774383501E-4</v>
      </c>
      <c r="J2850" s="15" t="s">
        <v>34</v>
      </c>
      <c r="L2850" s="15" t="s">
        <v>91</v>
      </c>
      <c r="M2850" s="15" t="s">
        <v>91</v>
      </c>
    </row>
    <row r="2851" spans="1:13" x14ac:dyDescent="0.2">
      <c r="A2851" s="15">
        <v>4</v>
      </c>
      <c r="B2851" s="18">
        <v>4027651</v>
      </c>
      <c r="C2851" s="18">
        <v>4027651</v>
      </c>
      <c r="D2851" s="15" t="s">
        <v>6327</v>
      </c>
      <c r="E2851" s="15" t="s">
        <v>2702</v>
      </c>
      <c r="F2851" s="15" t="s">
        <v>89</v>
      </c>
      <c r="G2851" s="19">
        <v>2679.37154479118</v>
      </c>
      <c r="H2851" s="19">
        <v>3.6737964139589598</v>
      </c>
      <c r="I2851" s="20">
        <v>4.5314537863911599E-5</v>
      </c>
      <c r="J2851" s="15" t="s">
        <v>34</v>
      </c>
      <c r="L2851" s="15" t="s">
        <v>91</v>
      </c>
      <c r="M2851" s="15" t="s">
        <v>91</v>
      </c>
    </row>
    <row r="2852" spans="1:13" x14ac:dyDescent="0.2">
      <c r="A2852" s="15">
        <v>5</v>
      </c>
      <c r="B2852" s="18">
        <v>11698422</v>
      </c>
      <c r="C2852" s="18">
        <v>11698422</v>
      </c>
      <c r="D2852" s="15" t="s">
        <v>6327</v>
      </c>
      <c r="E2852" s="15" t="s">
        <v>2702</v>
      </c>
      <c r="F2852" s="15" t="s">
        <v>89</v>
      </c>
      <c r="G2852" s="19">
        <v>261.09678740251098</v>
      </c>
      <c r="H2852" s="19">
        <v>3.6734844580578101</v>
      </c>
      <c r="I2852" s="20">
        <v>7.0896678211796295E-4</v>
      </c>
      <c r="J2852" s="15" t="s">
        <v>34</v>
      </c>
      <c r="L2852" s="15" t="s">
        <v>91</v>
      </c>
      <c r="M2852" s="15" t="s">
        <v>91</v>
      </c>
    </row>
    <row r="2853" spans="1:13" x14ac:dyDescent="0.2">
      <c r="A2853" s="15">
        <v>3</v>
      </c>
      <c r="B2853" s="18">
        <v>14250749</v>
      </c>
      <c r="C2853" s="18">
        <v>14250749</v>
      </c>
      <c r="D2853" s="15" t="s">
        <v>6327</v>
      </c>
      <c r="E2853" s="15" t="s">
        <v>2702</v>
      </c>
      <c r="F2853" s="15" t="s">
        <v>89</v>
      </c>
      <c r="G2853" s="19">
        <v>18342.017751450101</v>
      </c>
      <c r="H2853" s="19">
        <v>3.67262696402614</v>
      </c>
      <c r="I2853" s="20">
        <v>6.68964169870035E-4</v>
      </c>
      <c r="J2853" s="15" t="s">
        <v>34</v>
      </c>
      <c r="L2853" s="15" t="s">
        <v>91</v>
      </c>
      <c r="M2853" s="15" t="s">
        <v>91</v>
      </c>
    </row>
    <row r="2854" spans="1:13" x14ac:dyDescent="0.2">
      <c r="A2854" s="15">
        <v>5</v>
      </c>
      <c r="B2854" s="18">
        <v>7670103</v>
      </c>
      <c r="C2854" s="18">
        <v>7670104</v>
      </c>
      <c r="D2854" s="15" t="s">
        <v>6327</v>
      </c>
      <c r="E2854" s="15" t="s">
        <v>2702</v>
      </c>
      <c r="F2854" s="15" t="s">
        <v>89</v>
      </c>
      <c r="G2854" s="19">
        <v>103.700591824227</v>
      </c>
      <c r="H2854" s="19">
        <v>3.6723396189518001</v>
      </c>
      <c r="I2854" s="20">
        <v>3.3533314591170502E-4</v>
      </c>
      <c r="J2854" s="15" t="s">
        <v>34</v>
      </c>
      <c r="L2854" s="15" t="s">
        <v>91</v>
      </c>
      <c r="M2854" s="15" t="s">
        <v>91</v>
      </c>
    </row>
    <row r="2855" spans="1:13" x14ac:dyDescent="0.2">
      <c r="A2855" s="15">
        <v>2</v>
      </c>
      <c r="B2855" s="18">
        <v>11052024</v>
      </c>
      <c r="C2855" s="18">
        <v>11052024</v>
      </c>
      <c r="D2855" s="15" t="s">
        <v>6327</v>
      </c>
      <c r="E2855" s="15" t="s">
        <v>2702</v>
      </c>
      <c r="F2855" s="15" t="s">
        <v>92</v>
      </c>
      <c r="G2855" s="19">
        <v>93.020546419355895</v>
      </c>
      <c r="H2855" s="19">
        <v>3.6720201783715698</v>
      </c>
      <c r="I2855" s="20">
        <v>9.2000847751559801E-3</v>
      </c>
      <c r="J2855" s="15" t="s">
        <v>32</v>
      </c>
      <c r="K2855" s="15" t="s">
        <v>760</v>
      </c>
      <c r="L2855" s="15" t="s">
        <v>760</v>
      </c>
      <c r="M2855" s="15" t="s">
        <v>761</v>
      </c>
    </row>
    <row r="2856" spans="1:13" x14ac:dyDescent="0.2">
      <c r="A2856" s="15">
        <v>4</v>
      </c>
      <c r="B2856" s="18">
        <v>2970821</v>
      </c>
      <c r="C2856" s="18">
        <v>2970821</v>
      </c>
      <c r="D2856" s="15" t="s">
        <v>6327</v>
      </c>
      <c r="E2856" s="15" t="s">
        <v>2702</v>
      </c>
      <c r="F2856" s="15" t="s">
        <v>89</v>
      </c>
      <c r="G2856" s="19">
        <v>814.88011820232896</v>
      </c>
      <c r="H2856" s="19">
        <v>3.6716413950727098</v>
      </c>
      <c r="I2856" s="20">
        <v>1.66421915815344E-3</v>
      </c>
      <c r="J2856" s="15" t="s">
        <v>34</v>
      </c>
      <c r="L2856" s="15" t="s">
        <v>91</v>
      </c>
      <c r="M2856" s="15" t="s">
        <v>91</v>
      </c>
    </row>
    <row r="2857" spans="1:13" x14ac:dyDescent="0.2">
      <c r="A2857" s="15">
        <v>5</v>
      </c>
      <c r="B2857" s="18">
        <v>23532658</v>
      </c>
      <c r="C2857" s="18">
        <v>23532658</v>
      </c>
      <c r="D2857" s="15" t="s">
        <v>6327</v>
      </c>
      <c r="E2857" s="15" t="s">
        <v>2702</v>
      </c>
      <c r="F2857" s="15" t="s">
        <v>89</v>
      </c>
      <c r="G2857" s="19">
        <v>54.803728900589498</v>
      </c>
      <c r="H2857" s="19">
        <v>3.66919153207686</v>
      </c>
      <c r="I2857" s="20">
        <v>6.2930410437861102E-3</v>
      </c>
      <c r="J2857" s="15" t="s">
        <v>32</v>
      </c>
      <c r="K2857" s="15" t="s">
        <v>6140</v>
      </c>
      <c r="L2857" s="15" t="s">
        <v>6140</v>
      </c>
      <c r="M2857" s="15" t="s">
        <v>259</v>
      </c>
    </row>
    <row r="2858" spans="1:13" x14ac:dyDescent="0.2">
      <c r="A2858" s="15">
        <v>5</v>
      </c>
      <c r="B2858" s="18">
        <v>23532658</v>
      </c>
      <c r="C2858" s="18">
        <v>23532658</v>
      </c>
      <c r="D2858" s="15" t="s">
        <v>6327</v>
      </c>
      <c r="E2858" s="15" t="s">
        <v>2702</v>
      </c>
      <c r="F2858" s="15" t="s">
        <v>89</v>
      </c>
      <c r="G2858" s="19">
        <v>54.803728900589498</v>
      </c>
      <c r="H2858" s="19">
        <v>3.66919153207686</v>
      </c>
      <c r="I2858" s="20">
        <v>6.2930410437861102E-3</v>
      </c>
      <c r="J2858" s="15" t="s">
        <v>32</v>
      </c>
      <c r="K2858" s="15" t="s">
        <v>6141</v>
      </c>
      <c r="L2858" s="15" t="s">
        <v>6142</v>
      </c>
      <c r="M2858" s="15" t="s">
        <v>6143</v>
      </c>
    </row>
    <row r="2859" spans="1:13" x14ac:dyDescent="0.2">
      <c r="A2859" s="15">
        <v>2</v>
      </c>
      <c r="B2859" s="18">
        <v>6917989</v>
      </c>
      <c r="C2859" s="18">
        <v>6917995</v>
      </c>
      <c r="D2859" s="15" t="s">
        <v>6327</v>
      </c>
      <c r="E2859" s="15" t="s">
        <v>2697</v>
      </c>
      <c r="F2859" s="15" t="s">
        <v>92</v>
      </c>
      <c r="G2859" s="19">
        <v>52.288397668401103</v>
      </c>
      <c r="H2859" s="19">
        <v>3.6691857345846999</v>
      </c>
      <c r="I2859" s="20">
        <v>4.6591838606852798E-7</v>
      </c>
      <c r="J2859" s="15" t="s">
        <v>32</v>
      </c>
      <c r="K2859" s="15" t="s">
        <v>3773</v>
      </c>
      <c r="L2859" s="15" t="s">
        <v>3773</v>
      </c>
      <c r="M2859" s="15" t="s">
        <v>1450</v>
      </c>
    </row>
    <row r="2860" spans="1:13" x14ac:dyDescent="0.2">
      <c r="A2860" s="15">
        <v>2</v>
      </c>
      <c r="B2860" s="18">
        <v>18319932</v>
      </c>
      <c r="C2860" s="18">
        <v>18319932</v>
      </c>
      <c r="D2860" s="15" t="s">
        <v>6327</v>
      </c>
      <c r="E2860" s="15" t="s">
        <v>2702</v>
      </c>
      <c r="F2860" s="15" t="s">
        <v>92</v>
      </c>
      <c r="G2860" s="19">
        <v>43.276206002324898</v>
      </c>
      <c r="H2860" s="19">
        <v>3.66899442474767</v>
      </c>
      <c r="I2860" s="20">
        <v>2.9595154696774499E-3</v>
      </c>
      <c r="J2860" s="15" t="s">
        <v>32</v>
      </c>
      <c r="K2860" s="15" t="s">
        <v>924</v>
      </c>
      <c r="L2860" s="15" t="s">
        <v>925</v>
      </c>
      <c r="M2860" s="15" t="s">
        <v>926</v>
      </c>
    </row>
    <row r="2861" spans="1:13" x14ac:dyDescent="0.2">
      <c r="A2861" s="15">
        <v>1</v>
      </c>
      <c r="B2861" s="18">
        <v>19351820</v>
      </c>
      <c r="C2861" s="18">
        <v>19351820</v>
      </c>
      <c r="D2861" s="15" t="s">
        <v>6327</v>
      </c>
      <c r="E2861" s="15" t="s">
        <v>2702</v>
      </c>
      <c r="F2861" s="15" t="s">
        <v>89</v>
      </c>
      <c r="G2861" s="19">
        <v>296.67484095719198</v>
      </c>
      <c r="H2861" s="19">
        <v>3.66556530021239</v>
      </c>
      <c r="I2861" s="20">
        <v>7.9727403987348393E-3</v>
      </c>
      <c r="J2861" s="15" t="s">
        <v>32</v>
      </c>
      <c r="K2861" s="15" t="s">
        <v>3288</v>
      </c>
      <c r="L2861" s="15" t="s">
        <v>3289</v>
      </c>
      <c r="M2861" s="15" t="s">
        <v>3290</v>
      </c>
    </row>
    <row r="2862" spans="1:13" x14ac:dyDescent="0.2">
      <c r="A2862" s="15">
        <v>1</v>
      </c>
      <c r="B2862" s="18">
        <v>27440765</v>
      </c>
      <c r="C2862" s="18">
        <v>27440765</v>
      </c>
      <c r="D2862" s="15" t="s">
        <v>6327</v>
      </c>
      <c r="E2862" s="15" t="s">
        <v>2702</v>
      </c>
      <c r="F2862" s="15" t="s">
        <v>89</v>
      </c>
      <c r="G2862" s="19">
        <v>2600.3760813729</v>
      </c>
      <c r="H2862" s="19">
        <v>3.6650604091853798</v>
      </c>
      <c r="I2862" s="20">
        <v>7.1497584947440701E-4</v>
      </c>
      <c r="J2862" s="15" t="s">
        <v>34</v>
      </c>
      <c r="L2862" s="15" t="s">
        <v>91</v>
      </c>
      <c r="M2862" s="15" t="s">
        <v>91</v>
      </c>
    </row>
    <row r="2863" spans="1:13" x14ac:dyDescent="0.2">
      <c r="A2863" s="15">
        <v>2</v>
      </c>
      <c r="B2863" s="18">
        <v>4934643</v>
      </c>
      <c r="C2863" s="18">
        <v>4934643</v>
      </c>
      <c r="D2863" s="15" t="s">
        <v>6327</v>
      </c>
      <c r="E2863" s="15" t="s">
        <v>2702</v>
      </c>
      <c r="F2863" s="15" t="s">
        <v>92</v>
      </c>
      <c r="G2863" s="19">
        <v>197.67108760701601</v>
      </c>
      <c r="H2863" s="19">
        <v>3.6647943344770302</v>
      </c>
      <c r="I2863" s="20">
        <v>3.5410936320640798E-3</v>
      </c>
      <c r="J2863" s="15" t="s">
        <v>34</v>
      </c>
      <c r="L2863" s="15" t="s">
        <v>91</v>
      </c>
      <c r="M2863" s="15" t="s">
        <v>91</v>
      </c>
    </row>
    <row r="2864" spans="1:13" x14ac:dyDescent="0.2">
      <c r="A2864" s="15">
        <v>1</v>
      </c>
      <c r="B2864" s="18">
        <v>130124</v>
      </c>
      <c r="C2864" s="18">
        <v>130124</v>
      </c>
      <c r="D2864" s="15" t="s">
        <v>6327</v>
      </c>
      <c r="E2864" s="15" t="s">
        <v>2697</v>
      </c>
      <c r="F2864" s="15" t="s">
        <v>92</v>
      </c>
      <c r="G2864" s="19">
        <v>20.488470311657199</v>
      </c>
      <c r="H2864" s="19">
        <v>3.6646287378392199</v>
      </c>
      <c r="I2864" s="20">
        <v>3.95707131210867E-5</v>
      </c>
      <c r="J2864" s="15" t="s">
        <v>32</v>
      </c>
      <c r="K2864" s="15" t="s">
        <v>2709</v>
      </c>
      <c r="L2864" s="15" t="s">
        <v>2709</v>
      </c>
      <c r="M2864" s="15" t="s">
        <v>928</v>
      </c>
    </row>
    <row r="2865" spans="1:13" x14ac:dyDescent="0.2">
      <c r="A2865" s="15">
        <v>1</v>
      </c>
      <c r="B2865" s="18">
        <v>19963084</v>
      </c>
      <c r="C2865" s="18">
        <v>19963084</v>
      </c>
      <c r="D2865" s="15" t="s">
        <v>6327</v>
      </c>
      <c r="E2865" s="15" t="s">
        <v>2702</v>
      </c>
      <c r="F2865" s="15" t="s">
        <v>89</v>
      </c>
      <c r="G2865" s="19">
        <v>180.84683223675501</v>
      </c>
      <c r="H2865" s="19">
        <v>3.6611457942398502</v>
      </c>
      <c r="I2865" s="20">
        <v>1.5112894708981401E-4</v>
      </c>
      <c r="J2865" s="15" t="s">
        <v>2286</v>
      </c>
      <c r="K2865" s="15" t="s">
        <v>3314</v>
      </c>
      <c r="L2865" s="15" t="s">
        <v>3314</v>
      </c>
      <c r="M2865" s="15" t="s">
        <v>97</v>
      </c>
    </row>
    <row r="2866" spans="1:13" x14ac:dyDescent="0.2">
      <c r="A2866" s="15">
        <v>1</v>
      </c>
      <c r="B2866" s="18">
        <v>27779083</v>
      </c>
      <c r="C2866" s="18">
        <v>27779083</v>
      </c>
      <c r="D2866" s="15" t="s">
        <v>6327</v>
      </c>
      <c r="E2866" s="15" t="s">
        <v>2702</v>
      </c>
      <c r="F2866" s="15" t="s">
        <v>89</v>
      </c>
      <c r="G2866" s="19">
        <v>69.1257751876892</v>
      </c>
      <c r="H2866" s="19">
        <v>3.6603251848213101</v>
      </c>
      <c r="I2866" s="20">
        <v>9.9143949978748296E-3</v>
      </c>
      <c r="J2866" s="15" t="s">
        <v>32</v>
      </c>
      <c r="K2866" s="15" t="s">
        <v>489</v>
      </c>
      <c r="L2866" s="15" t="s">
        <v>490</v>
      </c>
      <c r="M2866" s="15" t="s">
        <v>491</v>
      </c>
    </row>
    <row r="2867" spans="1:13" x14ac:dyDescent="0.2">
      <c r="A2867" s="15">
        <v>5</v>
      </c>
      <c r="B2867" s="18">
        <v>15289055</v>
      </c>
      <c r="C2867" s="18">
        <v>15289055</v>
      </c>
      <c r="D2867" s="15" t="s">
        <v>6327</v>
      </c>
      <c r="E2867" s="15" t="s">
        <v>2702</v>
      </c>
      <c r="F2867" s="15" t="s">
        <v>92</v>
      </c>
      <c r="G2867" s="19">
        <v>28.531740812487602</v>
      </c>
      <c r="H2867" s="19">
        <v>3.6577443643757301</v>
      </c>
      <c r="I2867" s="20">
        <v>5.9459862932165503E-3</v>
      </c>
      <c r="J2867" s="15" t="s">
        <v>32</v>
      </c>
      <c r="K2867" s="15" t="s">
        <v>5895</v>
      </c>
      <c r="L2867" s="15" t="s">
        <v>5895</v>
      </c>
      <c r="M2867" s="15" t="s">
        <v>444</v>
      </c>
    </row>
    <row r="2868" spans="1:13" x14ac:dyDescent="0.2">
      <c r="A2868" s="15">
        <v>1</v>
      </c>
      <c r="B2868" s="18">
        <v>10475941</v>
      </c>
      <c r="C2868" s="18">
        <v>10475941</v>
      </c>
      <c r="D2868" s="15" t="s">
        <v>6327</v>
      </c>
      <c r="E2868" s="15" t="s">
        <v>2702</v>
      </c>
      <c r="F2868" s="15" t="s">
        <v>92</v>
      </c>
      <c r="G2868" s="19">
        <v>42.476123221603402</v>
      </c>
      <c r="H2868" s="19">
        <v>3.6575600108211002</v>
      </c>
      <c r="I2868" s="20">
        <v>5.7050807977325601E-3</v>
      </c>
      <c r="J2868" s="15" t="s">
        <v>32</v>
      </c>
      <c r="K2868" s="15" t="s">
        <v>116</v>
      </c>
      <c r="L2868" s="15" t="s">
        <v>117</v>
      </c>
      <c r="M2868" s="15" t="s">
        <v>118</v>
      </c>
    </row>
    <row r="2869" spans="1:13" x14ac:dyDescent="0.2">
      <c r="A2869" s="15">
        <v>2</v>
      </c>
      <c r="B2869" s="18">
        <v>18469297</v>
      </c>
      <c r="C2869" s="18">
        <v>18469305</v>
      </c>
      <c r="D2869" s="15" t="s">
        <v>6327</v>
      </c>
      <c r="E2869" s="15" t="s">
        <v>2702</v>
      </c>
      <c r="F2869" s="15" t="s">
        <v>92</v>
      </c>
      <c r="G2869" s="19">
        <v>108.449171279205</v>
      </c>
      <c r="H2869" s="19">
        <v>3.6566618132184998</v>
      </c>
      <c r="I2869" s="20">
        <v>3.5829751839316099E-3</v>
      </c>
      <c r="J2869" s="15" t="s">
        <v>34</v>
      </c>
      <c r="L2869" s="15" t="s">
        <v>91</v>
      </c>
      <c r="M2869" s="15" t="s">
        <v>91</v>
      </c>
    </row>
    <row r="2870" spans="1:13" x14ac:dyDescent="0.2">
      <c r="A2870" s="15">
        <v>2</v>
      </c>
      <c r="B2870" s="18">
        <v>9265388</v>
      </c>
      <c r="C2870" s="18">
        <v>9265389</v>
      </c>
      <c r="D2870" s="15" t="s">
        <v>6327</v>
      </c>
      <c r="E2870" s="15" t="s">
        <v>2697</v>
      </c>
      <c r="F2870" s="15" t="s">
        <v>89</v>
      </c>
      <c r="G2870" s="19">
        <v>21.8965702282321</v>
      </c>
      <c r="H2870" s="19">
        <v>3.6559503847995898</v>
      </c>
      <c r="I2870" s="20">
        <v>1.43717154767108E-3</v>
      </c>
      <c r="J2870" s="15" t="s">
        <v>32</v>
      </c>
      <c r="K2870" s="15" t="s">
        <v>3875</v>
      </c>
      <c r="L2870" s="15" t="s">
        <v>3876</v>
      </c>
      <c r="M2870" s="15" t="s">
        <v>3877</v>
      </c>
    </row>
    <row r="2871" spans="1:13" x14ac:dyDescent="0.2">
      <c r="A2871" s="15">
        <v>3</v>
      </c>
      <c r="B2871" s="18">
        <v>1919967</v>
      </c>
      <c r="C2871" s="18">
        <v>1919967</v>
      </c>
      <c r="D2871" s="15" t="s">
        <v>6327</v>
      </c>
      <c r="E2871" s="15" t="s">
        <v>2702</v>
      </c>
      <c r="F2871" s="15" t="s">
        <v>92</v>
      </c>
      <c r="G2871" s="19">
        <v>186.36056732211301</v>
      </c>
      <c r="H2871" s="19">
        <v>3.6534695326791899</v>
      </c>
      <c r="I2871" s="20">
        <v>6.7079442904951101E-3</v>
      </c>
      <c r="J2871" s="15" t="s">
        <v>34</v>
      </c>
      <c r="L2871" s="15" t="s">
        <v>91</v>
      </c>
      <c r="M2871" s="15" t="s">
        <v>91</v>
      </c>
    </row>
    <row r="2872" spans="1:13" x14ac:dyDescent="0.2">
      <c r="A2872" s="15">
        <v>4</v>
      </c>
      <c r="B2872" s="18">
        <v>4247262</v>
      </c>
      <c r="C2872" s="18">
        <v>4247264</v>
      </c>
      <c r="D2872" s="15" t="s">
        <v>6327</v>
      </c>
      <c r="E2872" s="15" t="s">
        <v>2702</v>
      </c>
      <c r="F2872" s="15" t="s">
        <v>92</v>
      </c>
      <c r="G2872" s="19">
        <v>538.86413533768302</v>
      </c>
      <c r="H2872" s="19">
        <v>3.65316470324042</v>
      </c>
      <c r="I2872" s="20">
        <v>5.7350963873261903E-4</v>
      </c>
      <c r="J2872" s="15" t="s">
        <v>34</v>
      </c>
      <c r="L2872" s="15" t="s">
        <v>91</v>
      </c>
      <c r="M2872" s="15" t="s">
        <v>91</v>
      </c>
    </row>
    <row r="2873" spans="1:13" x14ac:dyDescent="0.2">
      <c r="A2873" s="15">
        <v>1</v>
      </c>
      <c r="B2873" s="18">
        <v>19083632</v>
      </c>
      <c r="C2873" s="18">
        <v>19083632</v>
      </c>
      <c r="D2873" s="15" t="s">
        <v>6327</v>
      </c>
      <c r="E2873" s="15" t="s">
        <v>2702</v>
      </c>
      <c r="F2873" s="15" t="s">
        <v>89</v>
      </c>
      <c r="G2873" s="19">
        <v>253.073041681305</v>
      </c>
      <c r="H2873" s="19">
        <v>3.6520670894846101</v>
      </c>
      <c r="I2873" s="20">
        <v>5.2299630362350304E-4</v>
      </c>
      <c r="J2873" s="15" t="s">
        <v>34</v>
      </c>
      <c r="L2873" s="15" t="s">
        <v>91</v>
      </c>
      <c r="M2873" s="15" t="s">
        <v>91</v>
      </c>
    </row>
    <row r="2874" spans="1:13" x14ac:dyDescent="0.2">
      <c r="A2874" s="15">
        <v>3</v>
      </c>
      <c r="B2874" s="18">
        <v>9781470</v>
      </c>
      <c r="C2874" s="18">
        <v>9781470</v>
      </c>
      <c r="D2874" s="15" t="s">
        <v>6327</v>
      </c>
      <c r="E2874" s="15" t="s">
        <v>2702</v>
      </c>
      <c r="F2874" s="15" t="s">
        <v>89</v>
      </c>
      <c r="G2874" s="19">
        <v>81.834298555794703</v>
      </c>
      <c r="H2874" s="19">
        <v>3.6511644771941101</v>
      </c>
      <c r="I2874" s="20">
        <v>4.4396775256789101E-4</v>
      </c>
      <c r="J2874" s="15" t="s">
        <v>34</v>
      </c>
      <c r="L2874" s="15" t="s">
        <v>91</v>
      </c>
      <c r="M2874" s="15" t="s">
        <v>91</v>
      </c>
    </row>
    <row r="2875" spans="1:13" x14ac:dyDescent="0.2">
      <c r="A2875" s="15">
        <v>3</v>
      </c>
      <c r="B2875" s="18">
        <v>8985852</v>
      </c>
      <c r="C2875" s="18">
        <v>8985852</v>
      </c>
      <c r="D2875" s="15" t="s">
        <v>6327</v>
      </c>
      <c r="E2875" s="15" t="s">
        <v>2702</v>
      </c>
      <c r="F2875" s="15" t="s">
        <v>89</v>
      </c>
      <c r="G2875" s="19">
        <v>305.83891335339302</v>
      </c>
      <c r="H2875" s="19">
        <v>3.6499549260349098</v>
      </c>
      <c r="I2875" s="20">
        <v>6.7635041690682404E-3</v>
      </c>
      <c r="J2875" s="15" t="s">
        <v>34</v>
      </c>
      <c r="L2875" s="15" t="s">
        <v>91</v>
      </c>
      <c r="M2875" s="15" t="s">
        <v>91</v>
      </c>
    </row>
    <row r="2876" spans="1:13" x14ac:dyDescent="0.2">
      <c r="A2876" s="15">
        <v>3</v>
      </c>
      <c r="B2876" s="18">
        <v>14614915</v>
      </c>
      <c r="C2876" s="18">
        <v>14614915</v>
      </c>
      <c r="D2876" s="15" t="s">
        <v>6327</v>
      </c>
      <c r="E2876" s="15" t="s">
        <v>2702</v>
      </c>
      <c r="F2876" s="15" t="s">
        <v>89</v>
      </c>
      <c r="G2876" s="19">
        <v>174.18787603001601</v>
      </c>
      <c r="H2876" s="19">
        <v>3.6499028773239401</v>
      </c>
      <c r="I2876" s="20">
        <v>5.6303273104705697E-4</v>
      </c>
      <c r="J2876" s="15" t="s">
        <v>34</v>
      </c>
      <c r="L2876" s="15" t="s">
        <v>91</v>
      </c>
      <c r="M2876" s="15" t="s">
        <v>91</v>
      </c>
    </row>
    <row r="2877" spans="1:13" x14ac:dyDescent="0.2">
      <c r="A2877" s="15">
        <v>3</v>
      </c>
      <c r="B2877" s="18">
        <v>10695866</v>
      </c>
      <c r="C2877" s="18">
        <v>10695866</v>
      </c>
      <c r="D2877" s="15" t="s">
        <v>6327</v>
      </c>
      <c r="E2877" s="15" t="s">
        <v>2697</v>
      </c>
      <c r="F2877" s="15" t="s">
        <v>89</v>
      </c>
      <c r="G2877" s="19">
        <v>10.127899700591099</v>
      </c>
      <c r="H2877" s="19">
        <v>3.6484922012292502</v>
      </c>
      <c r="I2877" s="20">
        <v>9.3350350705466798E-3</v>
      </c>
      <c r="J2877" s="15" t="s">
        <v>32</v>
      </c>
      <c r="K2877" s="15" t="s">
        <v>4635</v>
      </c>
      <c r="L2877" s="15" t="s">
        <v>4635</v>
      </c>
      <c r="M2877" s="15" t="s">
        <v>771</v>
      </c>
    </row>
    <row r="2878" spans="1:13" x14ac:dyDescent="0.2">
      <c r="A2878" s="15">
        <v>1</v>
      </c>
      <c r="B2878" s="18">
        <v>7976605</v>
      </c>
      <c r="C2878" s="18">
        <v>7976606</v>
      </c>
      <c r="D2878" s="15" t="s">
        <v>6327</v>
      </c>
      <c r="E2878" s="15" t="s">
        <v>2702</v>
      </c>
      <c r="F2878" s="15" t="s">
        <v>89</v>
      </c>
      <c r="G2878" s="19">
        <v>36.849796201745001</v>
      </c>
      <c r="H2878" s="19">
        <v>3.64847444218515</v>
      </c>
      <c r="I2878" s="20">
        <v>6.1145300073543101E-4</v>
      </c>
      <c r="J2878" s="15" t="s">
        <v>32</v>
      </c>
      <c r="K2878" s="15" t="s">
        <v>691</v>
      </c>
      <c r="L2878" s="15" t="s">
        <v>691</v>
      </c>
      <c r="M2878" s="15" t="s">
        <v>502</v>
      </c>
    </row>
    <row r="2879" spans="1:13" x14ac:dyDescent="0.2">
      <c r="A2879" s="15">
        <v>4</v>
      </c>
      <c r="B2879" s="18">
        <v>3054361</v>
      </c>
      <c r="C2879" s="18">
        <v>3054362</v>
      </c>
      <c r="D2879" s="15" t="s">
        <v>6327</v>
      </c>
      <c r="E2879" s="15" t="s">
        <v>2702</v>
      </c>
      <c r="F2879" s="15" t="s">
        <v>92</v>
      </c>
      <c r="G2879" s="19">
        <v>293.75368671814999</v>
      </c>
      <c r="H2879" s="19">
        <v>3.64820796374359</v>
      </c>
      <c r="I2879" s="20">
        <v>7.1757037734309498E-3</v>
      </c>
      <c r="J2879" s="15" t="s">
        <v>34</v>
      </c>
      <c r="L2879" s="15" t="s">
        <v>91</v>
      </c>
      <c r="M2879" s="15" t="s">
        <v>91</v>
      </c>
    </row>
    <row r="2880" spans="1:13" x14ac:dyDescent="0.2">
      <c r="A2880" s="15">
        <v>1</v>
      </c>
      <c r="B2880" s="18">
        <v>20597918</v>
      </c>
      <c r="C2880" s="18">
        <v>20597918</v>
      </c>
      <c r="D2880" s="15" t="s">
        <v>6327</v>
      </c>
      <c r="E2880" s="15" t="s">
        <v>2702</v>
      </c>
      <c r="F2880" s="15" t="s">
        <v>89</v>
      </c>
      <c r="G2880" s="19">
        <v>18.0590588434399</v>
      </c>
      <c r="H2880" s="19">
        <v>3.6474288377378099</v>
      </c>
      <c r="I2880" s="20">
        <v>4.0941304148302696E-3</v>
      </c>
      <c r="J2880" s="15" t="s">
        <v>32</v>
      </c>
      <c r="K2880" s="15" t="s">
        <v>287</v>
      </c>
      <c r="L2880" s="15" t="s">
        <v>287</v>
      </c>
      <c r="M2880" s="15" t="s">
        <v>288</v>
      </c>
    </row>
    <row r="2881" spans="1:13" x14ac:dyDescent="0.2">
      <c r="A2881" s="15">
        <v>5</v>
      </c>
      <c r="B2881" s="18">
        <v>17495486</v>
      </c>
      <c r="C2881" s="18">
        <v>17495486</v>
      </c>
      <c r="D2881" s="15" t="s">
        <v>6327</v>
      </c>
      <c r="E2881" s="15" t="s">
        <v>2702</v>
      </c>
      <c r="F2881" s="15" t="s">
        <v>89</v>
      </c>
      <c r="G2881" s="19">
        <v>197.12035177072801</v>
      </c>
      <c r="H2881" s="19">
        <v>3.64682279225448</v>
      </c>
      <c r="I2881" s="20">
        <v>8.9147433055031201E-4</v>
      </c>
      <c r="J2881" s="15" t="s">
        <v>34</v>
      </c>
      <c r="L2881" s="15" t="s">
        <v>91</v>
      </c>
      <c r="M2881" s="15" t="s">
        <v>91</v>
      </c>
    </row>
    <row r="2882" spans="1:13" x14ac:dyDescent="0.2">
      <c r="A2882" s="15">
        <v>5</v>
      </c>
      <c r="B2882" s="18">
        <v>12365215</v>
      </c>
      <c r="C2882" s="18">
        <v>12365215</v>
      </c>
      <c r="D2882" s="15" t="s">
        <v>6327</v>
      </c>
      <c r="E2882" s="15" t="s">
        <v>2702</v>
      </c>
      <c r="F2882" s="15" t="s">
        <v>92</v>
      </c>
      <c r="G2882" s="19">
        <v>115.752169542166</v>
      </c>
      <c r="H2882" s="19">
        <v>3.6467971371678898</v>
      </c>
      <c r="I2882" s="20">
        <v>9.3249187999015007E-3</v>
      </c>
      <c r="J2882" s="15" t="s">
        <v>34</v>
      </c>
      <c r="L2882" s="15" t="s">
        <v>91</v>
      </c>
      <c r="M2882" s="15" t="s">
        <v>91</v>
      </c>
    </row>
    <row r="2883" spans="1:13" x14ac:dyDescent="0.2">
      <c r="A2883" s="15">
        <v>4</v>
      </c>
      <c r="B2883" s="18">
        <v>16542574</v>
      </c>
      <c r="C2883" s="18">
        <v>16542574</v>
      </c>
      <c r="D2883" s="15" t="s">
        <v>6327</v>
      </c>
      <c r="E2883" s="15" t="s">
        <v>2702</v>
      </c>
      <c r="F2883" s="15" t="s">
        <v>89</v>
      </c>
      <c r="G2883" s="19">
        <v>26.767983191079999</v>
      </c>
      <c r="H2883" s="19">
        <v>3.6455772683028398</v>
      </c>
      <c r="I2883" s="20">
        <v>1.7514268152019801E-3</v>
      </c>
      <c r="J2883" s="15" t="s">
        <v>32</v>
      </c>
      <c r="K2883" s="15" t="s">
        <v>1669</v>
      </c>
      <c r="L2883" s="15" t="s">
        <v>1670</v>
      </c>
      <c r="M2883" s="15" t="s">
        <v>1671</v>
      </c>
    </row>
    <row r="2884" spans="1:13" x14ac:dyDescent="0.2">
      <c r="A2884" s="15">
        <v>4</v>
      </c>
      <c r="B2884" s="18">
        <v>3054358</v>
      </c>
      <c r="C2884" s="18">
        <v>3054358</v>
      </c>
      <c r="D2884" s="15" t="s">
        <v>6327</v>
      </c>
      <c r="E2884" s="15" t="s">
        <v>2702</v>
      </c>
      <c r="F2884" s="15" t="s">
        <v>92</v>
      </c>
      <c r="G2884" s="19">
        <v>2534.3043959041902</v>
      </c>
      <c r="H2884" s="19">
        <v>3.6438399334951099</v>
      </c>
      <c r="I2884" s="20">
        <v>4.4295560924603704E-3</v>
      </c>
      <c r="J2884" s="15" t="s">
        <v>34</v>
      </c>
      <c r="L2884" s="15" t="s">
        <v>91</v>
      </c>
      <c r="M2884" s="15" t="s">
        <v>91</v>
      </c>
    </row>
    <row r="2885" spans="1:13" x14ac:dyDescent="0.2">
      <c r="A2885" s="15">
        <v>5</v>
      </c>
      <c r="B2885" s="18">
        <v>4461818</v>
      </c>
      <c r="C2885" s="18">
        <v>4461818</v>
      </c>
      <c r="D2885" s="15" t="s">
        <v>6327</v>
      </c>
      <c r="E2885" s="15" t="s">
        <v>2702</v>
      </c>
      <c r="F2885" s="15" t="s">
        <v>92</v>
      </c>
      <c r="G2885" s="19">
        <v>99.421219291135202</v>
      </c>
      <c r="H2885" s="19">
        <v>3.6434803144188099</v>
      </c>
      <c r="I2885" s="20">
        <v>2.5952969490950599E-3</v>
      </c>
      <c r="J2885" s="15" t="s">
        <v>32</v>
      </c>
      <c r="K2885" s="15" t="s">
        <v>2090</v>
      </c>
      <c r="L2885" s="15" t="s">
        <v>2091</v>
      </c>
      <c r="M2885" s="15" t="s">
        <v>2092</v>
      </c>
    </row>
    <row r="2886" spans="1:13" x14ac:dyDescent="0.2">
      <c r="A2886" s="15">
        <v>2</v>
      </c>
      <c r="B2886" s="18">
        <v>199834</v>
      </c>
      <c r="C2886" s="18">
        <v>199834</v>
      </c>
      <c r="D2886" s="15" t="s">
        <v>6327</v>
      </c>
      <c r="E2886" s="15" t="s">
        <v>2697</v>
      </c>
      <c r="F2886" s="15" t="s">
        <v>89</v>
      </c>
      <c r="G2886" s="19">
        <v>41.453483952719203</v>
      </c>
      <c r="H2886" s="19">
        <v>3.6428052882636002</v>
      </c>
      <c r="I2886" s="20">
        <v>5.7477975164574801E-6</v>
      </c>
      <c r="J2886" s="15" t="s">
        <v>32</v>
      </c>
      <c r="K2886" s="15" t="s">
        <v>3684</v>
      </c>
      <c r="L2886" s="15" t="s">
        <v>3685</v>
      </c>
      <c r="M2886" s="15" t="s">
        <v>3686</v>
      </c>
    </row>
    <row r="2887" spans="1:13" x14ac:dyDescent="0.2">
      <c r="A2887" s="15">
        <v>4</v>
      </c>
      <c r="B2887" s="18">
        <v>17668816</v>
      </c>
      <c r="C2887" s="18">
        <v>17668816</v>
      </c>
      <c r="D2887" s="15" t="s">
        <v>6327</v>
      </c>
      <c r="E2887" s="15" t="s">
        <v>2702</v>
      </c>
      <c r="F2887" s="15" t="s">
        <v>92</v>
      </c>
      <c r="G2887" s="19">
        <v>13.462599874551801</v>
      </c>
      <c r="H2887" s="19">
        <v>3.6410024127940899</v>
      </c>
      <c r="I2887" s="20">
        <v>9.9540173751304396E-3</v>
      </c>
      <c r="J2887" s="15" t="s">
        <v>34</v>
      </c>
      <c r="L2887" s="15" t="s">
        <v>91</v>
      </c>
      <c r="M2887" s="15" t="s">
        <v>91</v>
      </c>
    </row>
    <row r="2888" spans="1:13" x14ac:dyDescent="0.2">
      <c r="A2888" s="15">
        <v>2</v>
      </c>
      <c r="B2888" s="18">
        <v>11052080</v>
      </c>
      <c r="C2888" s="18">
        <v>11052080</v>
      </c>
      <c r="D2888" s="15" t="s">
        <v>6327</v>
      </c>
      <c r="E2888" s="15" t="s">
        <v>2702</v>
      </c>
      <c r="F2888" s="15" t="s">
        <v>89</v>
      </c>
      <c r="G2888" s="19">
        <v>320.59576545581501</v>
      </c>
      <c r="H2888" s="19">
        <v>3.63920793615668</v>
      </c>
      <c r="I2888" s="20">
        <v>7.5500730056214703E-3</v>
      </c>
      <c r="J2888" s="15" t="s">
        <v>34</v>
      </c>
      <c r="L2888" s="15" t="s">
        <v>91</v>
      </c>
      <c r="M2888" s="15" t="s">
        <v>91</v>
      </c>
    </row>
    <row r="2889" spans="1:13" x14ac:dyDescent="0.2">
      <c r="A2889" s="15">
        <v>3</v>
      </c>
      <c r="B2889" s="18">
        <v>3820889</v>
      </c>
      <c r="C2889" s="18">
        <v>3820889</v>
      </c>
      <c r="D2889" s="15" t="s">
        <v>6327</v>
      </c>
      <c r="E2889" s="15" t="s">
        <v>2702</v>
      </c>
      <c r="F2889" s="15" t="s">
        <v>89</v>
      </c>
      <c r="G2889" s="19">
        <v>28.842373813653399</v>
      </c>
      <c r="H2889" s="19">
        <v>3.6384931240012399</v>
      </c>
      <c r="I2889" s="20">
        <v>1.1396556196820601E-3</v>
      </c>
      <c r="J2889" s="15" t="s">
        <v>32</v>
      </c>
      <c r="K2889" s="15" t="s">
        <v>4402</v>
      </c>
      <c r="L2889" s="15" t="s">
        <v>4402</v>
      </c>
      <c r="M2889" s="15" t="s">
        <v>4403</v>
      </c>
    </row>
    <row r="2890" spans="1:13" x14ac:dyDescent="0.2">
      <c r="A2890" s="15">
        <v>2</v>
      </c>
      <c r="B2890" s="18">
        <v>4697091</v>
      </c>
      <c r="C2890" s="18">
        <v>4697091</v>
      </c>
      <c r="D2890" s="15" t="s">
        <v>6327</v>
      </c>
      <c r="E2890" s="15" t="s">
        <v>2702</v>
      </c>
      <c r="F2890" s="15" t="s">
        <v>89</v>
      </c>
      <c r="G2890" s="19">
        <v>1178.06844625546</v>
      </c>
      <c r="H2890" s="19">
        <v>3.6373793733010502</v>
      </c>
      <c r="I2890" s="20">
        <v>1.19688151667494E-4</v>
      </c>
      <c r="J2890" s="15" t="s">
        <v>34</v>
      </c>
      <c r="L2890" s="15" t="s">
        <v>91</v>
      </c>
      <c r="M2890" s="15" t="s">
        <v>91</v>
      </c>
    </row>
    <row r="2891" spans="1:13" x14ac:dyDescent="0.2">
      <c r="A2891" s="15">
        <v>5</v>
      </c>
      <c r="B2891" s="18">
        <v>8444951</v>
      </c>
      <c r="C2891" s="18">
        <v>8444951</v>
      </c>
      <c r="D2891" s="15" t="s">
        <v>6327</v>
      </c>
      <c r="E2891" s="15" t="s">
        <v>2702</v>
      </c>
      <c r="F2891" s="15" t="s">
        <v>89</v>
      </c>
      <c r="G2891" s="19">
        <v>34.589901050190797</v>
      </c>
      <c r="H2891" s="19">
        <v>3.6368752780634499</v>
      </c>
      <c r="I2891" s="20">
        <v>1.82515811321243E-3</v>
      </c>
      <c r="J2891" s="15" t="s">
        <v>34</v>
      </c>
      <c r="L2891" s="15" t="s">
        <v>91</v>
      </c>
      <c r="M2891" s="15" t="s">
        <v>91</v>
      </c>
    </row>
    <row r="2892" spans="1:13" x14ac:dyDescent="0.2">
      <c r="A2892" s="15">
        <v>5</v>
      </c>
      <c r="B2892" s="18">
        <v>11110447</v>
      </c>
      <c r="C2892" s="18">
        <v>11110447</v>
      </c>
      <c r="D2892" s="15" t="s">
        <v>6327</v>
      </c>
      <c r="E2892" s="15" t="s">
        <v>2702</v>
      </c>
      <c r="F2892" s="15" t="s">
        <v>89</v>
      </c>
      <c r="G2892" s="19">
        <v>21.168135073643899</v>
      </c>
      <c r="H2892" s="19">
        <v>3.6356427912010201</v>
      </c>
      <c r="I2892" s="20">
        <v>2.5809123784641601E-3</v>
      </c>
      <c r="J2892" s="15" t="s">
        <v>34</v>
      </c>
      <c r="L2892" s="15" t="s">
        <v>91</v>
      </c>
      <c r="M2892" s="15" t="s">
        <v>91</v>
      </c>
    </row>
    <row r="2893" spans="1:13" x14ac:dyDescent="0.2">
      <c r="A2893" s="15">
        <v>5</v>
      </c>
      <c r="B2893" s="18">
        <v>24525612</v>
      </c>
      <c r="C2893" s="18">
        <v>24525612</v>
      </c>
      <c r="D2893" s="15" t="s">
        <v>6327</v>
      </c>
      <c r="E2893" s="15" t="s">
        <v>2702</v>
      </c>
      <c r="F2893" s="15" t="s">
        <v>89</v>
      </c>
      <c r="G2893" s="19">
        <v>21.254101804952501</v>
      </c>
      <c r="H2893" s="19">
        <v>3.6341455792579902</v>
      </c>
      <c r="I2893" s="20">
        <v>7.04991237046757E-3</v>
      </c>
      <c r="J2893" s="15" t="s">
        <v>32</v>
      </c>
      <c r="K2893" s="15" t="s">
        <v>6184</v>
      </c>
      <c r="L2893" s="15" t="s">
        <v>6184</v>
      </c>
      <c r="M2893" s="15" t="s">
        <v>290</v>
      </c>
    </row>
    <row r="2894" spans="1:13" x14ac:dyDescent="0.2">
      <c r="A2894" s="15">
        <v>5</v>
      </c>
      <c r="B2894" s="18">
        <v>23891823</v>
      </c>
      <c r="C2894" s="18">
        <v>23891823</v>
      </c>
      <c r="D2894" s="15" t="s">
        <v>6327</v>
      </c>
      <c r="E2894" s="15" t="s">
        <v>2702</v>
      </c>
      <c r="F2894" s="15" t="s">
        <v>92</v>
      </c>
      <c r="G2894" s="19">
        <v>51.073044638237803</v>
      </c>
      <c r="H2894" s="19">
        <v>3.6339182637196199</v>
      </c>
      <c r="I2894" s="20">
        <v>3.6075006108057901E-3</v>
      </c>
      <c r="J2894" s="15" t="s">
        <v>32</v>
      </c>
      <c r="K2894" s="15" t="s">
        <v>1992</v>
      </c>
      <c r="L2894" s="15" t="s">
        <v>1992</v>
      </c>
      <c r="M2894" s="15" t="s">
        <v>1852</v>
      </c>
    </row>
    <row r="2895" spans="1:13" x14ac:dyDescent="0.2">
      <c r="A2895" s="15">
        <v>5</v>
      </c>
      <c r="B2895" s="18">
        <v>12627928</v>
      </c>
      <c r="C2895" s="18">
        <v>12627937</v>
      </c>
      <c r="D2895" s="15" t="s">
        <v>6327</v>
      </c>
      <c r="E2895" s="15" t="s">
        <v>2702</v>
      </c>
      <c r="F2895" s="15" t="s">
        <v>92</v>
      </c>
      <c r="G2895" s="19">
        <v>198.59503198981099</v>
      </c>
      <c r="H2895" s="19">
        <v>3.63280103400208</v>
      </c>
      <c r="I2895" s="20">
        <v>1.6572165789744001E-3</v>
      </c>
      <c r="J2895" s="15" t="s">
        <v>34</v>
      </c>
      <c r="L2895" s="15" t="s">
        <v>91</v>
      </c>
      <c r="M2895" s="15" t="s">
        <v>91</v>
      </c>
    </row>
    <row r="2896" spans="1:13" x14ac:dyDescent="0.2">
      <c r="A2896" s="15">
        <v>5</v>
      </c>
      <c r="B2896" s="18">
        <v>4631935</v>
      </c>
      <c r="C2896" s="18">
        <v>4631935</v>
      </c>
      <c r="D2896" s="15" t="s">
        <v>6327</v>
      </c>
      <c r="E2896" s="15" t="s">
        <v>2702</v>
      </c>
      <c r="F2896" s="15" t="s">
        <v>92</v>
      </c>
      <c r="G2896" s="19">
        <v>27.7702695145436</v>
      </c>
      <c r="H2896" s="19">
        <v>3.63247443524949</v>
      </c>
      <c r="I2896" s="20">
        <v>1.9988934428928199E-3</v>
      </c>
      <c r="J2896" s="15" t="s">
        <v>32</v>
      </c>
      <c r="K2896" s="15" t="s">
        <v>5688</v>
      </c>
      <c r="L2896" s="15" t="s">
        <v>5688</v>
      </c>
      <c r="M2896" s="15" t="s">
        <v>5689</v>
      </c>
    </row>
    <row r="2897" spans="1:13" x14ac:dyDescent="0.2">
      <c r="A2897" s="15">
        <v>5</v>
      </c>
      <c r="B2897" s="18">
        <v>14221908</v>
      </c>
      <c r="C2897" s="18">
        <v>14221908</v>
      </c>
      <c r="D2897" s="15" t="s">
        <v>6327</v>
      </c>
      <c r="E2897" s="15" t="s">
        <v>2702</v>
      </c>
      <c r="F2897" s="15" t="s">
        <v>89</v>
      </c>
      <c r="G2897" s="19">
        <v>1413.7227170755</v>
      </c>
      <c r="H2897" s="19">
        <v>3.6319138108347699</v>
      </c>
      <c r="I2897" s="20">
        <v>3.4296028900387997E-4</v>
      </c>
      <c r="J2897" s="15" t="s">
        <v>32</v>
      </c>
      <c r="K2897" s="15" t="s">
        <v>1830</v>
      </c>
      <c r="L2897" s="15" t="s">
        <v>1831</v>
      </c>
      <c r="M2897" s="15" t="s">
        <v>1832</v>
      </c>
    </row>
    <row r="2898" spans="1:13" x14ac:dyDescent="0.2">
      <c r="A2898" s="15">
        <v>5</v>
      </c>
      <c r="B2898" s="18">
        <v>20677007</v>
      </c>
      <c r="C2898" s="18">
        <v>20677007</v>
      </c>
      <c r="D2898" s="15" t="s">
        <v>6327</v>
      </c>
      <c r="E2898" s="15" t="s">
        <v>2702</v>
      </c>
      <c r="F2898" s="15" t="s">
        <v>92</v>
      </c>
      <c r="G2898" s="19">
        <v>215.31561181562199</v>
      </c>
      <c r="H2898" s="19">
        <v>3.6317435891031602</v>
      </c>
      <c r="I2898" s="20">
        <v>9.1766249366594301E-3</v>
      </c>
      <c r="J2898" s="15" t="s">
        <v>34</v>
      </c>
      <c r="L2898" s="15" t="s">
        <v>91</v>
      </c>
      <c r="M2898" s="15" t="s">
        <v>91</v>
      </c>
    </row>
    <row r="2899" spans="1:13" x14ac:dyDescent="0.2">
      <c r="A2899" s="15">
        <v>1</v>
      </c>
      <c r="B2899" s="18">
        <v>19083631</v>
      </c>
      <c r="C2899" s="18">
        <v>19083631</v>
      </c>
      <c r="D2899" s="15" t="s">
        <v>6327</v>
      </c>
      <c r="E2899" s="15" t="s">
        <v>2702</v>
      </c>
      <c r="F2899" s="15" t="s">
        <v>89</v>
      </c>
      <c r="G2899" s="19">
        <v>66.437650547876103</v>
      </c>
      <c r="H2899" s="19">
        <v>3.63171476226628</v>
      </c>
      <c r="I2899" s="20">
        <v>9.4990420138715594E-3</v>
      </c>
      <c r="J2899" s="15" t="s">
        <v>34</v>
      </c>
      <c r="L2899" s="15" t="s">
        <v>91</v>
      </c>
      <c r="M2899" s="15" t="s">
        <v>91</v>
      </c>
    </row>
    <row r="2900" spans="1:13" x14ac:dyDescent="0.2">
      <c r="A2900" s="15">
        <v>1</v>
      </c>
      <c r="B2900" s="18">
        <v>1148394</v>
      </c>
      <c r="C2900" s="18">
        <v>1148394</v>
      </c>
      <c r="D2900" s="15" t="s">
        <v>6327</v>
      </c>
      <c r="E2900" s="15" t="s">
        <v>2697</v>
      </c>
      <c r="F2900" s="15" t="s">
        <v>92</v>
      </c>
      <c r="G2900" s="19">
        <v>27.7943748538822</v>
      </c>
      <c r="H2900" s="19">
        <v>3.6316196058693402</v>
      </c>
      <c r="I2900" s="20">
        <v>2.6517347740348102E-6</v>
      </c>
      <c r="J2900" s="15" t="s">
        <v>32</v>
      </c>
      <c r="K2900" s="15" t="s">
        <v>2740</v>
      </c>
      <c r="L2900" s="15" t="s">
        <v>2740</v>
      </c>
      <c r="M2900" s="15" t="s">
        <v>2741</v>
      </c>
    </row>
    <row r="2901" spans="1:13" x14ac:dyDescent="0.2">
      <c r="A2901" s="15">
        <v>1</v>
      </c>
      <c r="B2901" s="18">
        <v>1148394</v>
      </c>
      <c r="C2901" s="18">
        <v>1148394</v>
      </c>
      <c r="D2901" s="15" t="s">
        <v>6327</v>
      </c>
      <c r="E2901" s="15" t="s">
        <v>2697</v>
      </c>
      <c r="F2901" s="15" t="s">
        <v>92</v>
      </c>
      <c r="G2901" s="19">
        <v>27.7943748538822</v>
      </c>
      <c r="H2901" s="19">
        <v>3.6316196058693402</v>
      </c>
      <c r="I2901" s="20">
        <v>2.6517347740348102E-6</v>
      </c>
      <c r="J2901" s="15" t="s">
        <v>2286</v>
      </c>
      <c r="K2901" s="15" t="s">
        <v>2742</v>
      </c>
      <c r="L2901" s="15" t="s">
        <v>2742</v>
      </c>
      <c r="M2901" s="15" t="s">
        <v>97</v>
      </c>
    </row>
    <row r="2902" spans="1:13" x14ac:dyDescent="0.2">
      <c r="A2902" s="15">
        <v>5</v>
      </c>
      <c r="B2902" s="18">
        <v>15237221</v>
      </c>
      <c r="C2902" s="18">
        <v>15237221</v>
      </c>
      <c r="D2902" s="15" t="s">
        <v>6327</v>
      </c>
      <c r="E2902" s="15" t="s">
        <v>2702</v>
      </c>
      <c r="F2902" s="15" t="s">
        <v>89</v>
      </c>
      <c r="G2902" s="19">
        <v>82.222581788868595</v>
      </c>
      <c r="H2902" s="19">
        <v>3.6304631258922</v>
      </c>
      <c r="I2902" s="20">
        <v>7.2631250941462199E-3</v>
      </c>
      <c r="J2902" s="15" t="s">
        <v>32</v>
      </c>
      <c r="K2902" s="15" t="s">
        <v>1851</v>
      </c>
      <c r="L2902" s="15" t="s">
        <v>1851</v>
      </c>
      <c r="M2902" s="15" t="s">
        <v>1852</v>
      </c>
    </row>
    <row r="2903" spans="1:13" x14ac:dyDescent="0.2">
      <c r="A2903" s="15">
        <v>1</v>
      </c>
      <c r="B2903" s="18">
        <v>13529558</v>
      </c>
      <c r="C2903" s="18">
        <v>13529558</v>
      </c>
      <c r="D2903" s="15" t="s">
        <v>6327</v>
      </c>
      <c r="E2903" s="15" t="s">
        <v>2702</v>
      </c>
      <c r="F2903" s="15" t="s">
        <v>89</v>
      </c>
      <c r="G2903" s="19">
        <v>17.886423686341299</v>
      </c>
      <c r="H2903" s="19">
        <v>3.6297081563645999</v>
      </c>
      <c r="I2903" s="20">
        <v>5.2310119349412198E-3</v>
      </c>
      <c r="J2903" s="15" t="s">
        <v>34</v>
      </c>
      <c r="L2903" s="15" t="s">
        <v>91</v>
      </c>
      <c r="M2903" s="15" t="s">
        <v>91</v>
      </c>
    </row>
    <row r="2904" spans="1:13" x14ac:dyDescent="0.2">
      <c r="A2904" s="15">
        <v>4</v>
      </c>
      <c r="B2904" s="18">
        <v>7392275</v>
      </c>
      <c r="C2904" s="18">
        <v>7392275</v>
      </c>
      <c r="D2904" s="15" t="s">
        <v>6327</v>
      </c>
      <c r="E2904" s="15" t="s">
        <v>2702</v>
      </c>
      <c r="F2904" s="15" t="s">
        <v>92</v>
      </c>
      <c r="G2904" s="19">
        <v>232.20614648184599</v>
      </c>
      <c r="H2904" s="19">
        <v>3.6289219114910898</v>
      </c>
      <c r="I2904" s="20">
        <v>1.6747220267120601E-3</v>
      </c>
      <c r="J2904" s="15" t="s">
        <v>32</v>
      </c>
      <c r="K2904" s="15" t="s">
        <v>1773</v>
      </c>
      <c r="L2904" s="15" t="s">
        <v>1774</v>
      </c>
      <c r="M2904" s="15" t="s">
        <v>1775</v>
      </c>
    </row>
    <row r="2905" spans="1:13" x14ac:dyDescent="0.2">
      <c r="A2905" s="15">
        <v>3</v>
      </c>
      <c r="B2905" s="18">
        <v>8339357</v>
      </c>
      <c r="C2905" s="18">
        <v>8339357</v>
      </c>
      <c r="D2905" s="15" t="s">
        <v>6327</v>
      </c>
      <c r="E2905" s="15" t="s">
        <v>2702</v>
      </c>
      <c r="F2905" s="15" t="s">
        <v>89</v>
      </c>
      <c r="G2905" s="19">
        <v>48.970220640337502</v>
      </c>
      <c r="H2905" s="19">
        <v>3.6270279778670398</v>
      </c>
      <c r="I2905" s="20">
        <v>4.0846919005779903E-3</v>
      </c>
      <c r="J2905" s="15" t="s">
        <v>32</v>
      </c>
      <c r="K2905" s="15" t="s">
        <v>4570</v>
      </c>
      <c r="L2905" s="15" t="s">
        <v>4570</v>
      </c>
      <c r="M2905" s="15" t="s">
        <v>4571</v>
      </c>
    </row>
    <row r="2906" spans="1:13" x14ac:dyDescent="0.2">
      <c r="A2906" s="15">
        <v>1</v>
      </c>
      <c r="B2906" s="18">
        <v>11960896</v>
      </c>
      <c r="C2906" s="18">
        <v>11960902</v>
      </c>
      <c r="D2906" s="15" t="s">
        <v>6327</v>
      </c>
      <c r="E2906" s="15" t="s">
        <v>2702</v>
      </c>
      <c r="F2906" s="15" t="s">
        <v>92</v>
      </c>
      <c r="G2906" s="19">
        <v>149.82114049710799</v>
      </c>
      <c r="H2906" s="19">
        <v>3.6256937435874899</v>
      </c>
      <c r="I2906" s="20">
        <v>5.6902101645763502E-4</v>
      </c>
      <c r="J2906" s="15" t="s">
        <v>34</v>
      </c>
      <c r="L2906" s="15" t="s">
        <v>91</v>
      </c>
      <c r="M2906" s="15" t="s">
        <v>91</v>
      </c>
    </row>
    <row r="2907" spans="1:13" x14ac:dyDescent="0.2">
      <c r="A2907" s="15">
        <v>4</v>
      </c>
      <c r="B2907" s="18">
        <v>10492601</v>
      </c>
      <c r="C2907" s="18">
        <v>10492601</v>
      </c>
      <c r="D2907" s="15" t="s">
        <v>6327</v>
      </c>
      <c r="E2907" s="15" t="s">
        <v>2702</v>
      </c>
      <c r="F2907" s="15" t="s">
        <v>92</v>
      </c>
      <c r="G2907" s="19">
        <v>91.347258005568506</v>
      </c>
      <c r="H2907" s="19">
        <v>3.6239429618354699</v>
      </c>
      <c r="I2907" s="20">
        <v>8.4889388772819395E-3</v>
      </c>
      <c r="J2907" s="15" t="s">
        <v>34</v>
      </c>
      <c r="L2907" s="15" t="s">
        <v>91</v>
      </c>
      <c r="M2907" s="15" t="s">
        <v>91</v>
      </c>
    </row>
    <row r="2908" spans="1:13" x14ac:dyDescent="0.2">
      <c r="A2908" s="15">
        <v>4</v>
      </c>
      <c r="B2908" s="18">
        <v>6056524</v>
      </c>
      <c r="C2908" s="18">
        <v>6056527</v>
      </c>
      <c r="D2908" s="15" t="s">
        <v>6327</v>
      </c>
      <c r="E2908" s="15" t="s">
        <v>2702</v>
      </c>
      <c r="F2908" s="15" t="s">
        <v>92</v>
      </c>
      <c r="G2908" s="19">
        <v>67.636995659709896</v>
      </c>
      <c r="H2908" s="19">
        <v>3.6235942715646199</v>
      </c>
      <c r="I2908" s="20">
        <v>2.1110825857946101E-3</v>
      </c>
      <c r="J2908" s="15" t="s">
        <v>34</v>
      </c>
      <c r="L2908" s="15" t="s">
        <v>91</v>
      </c>
      <c r="M2908" s="15" t="s">
        <v>91</v>
      </c>
    </row>
    <row r="2909" spans="1:13" x14ac:dyDescent="0.2">
      <c r="A2909" s="15">
        <v>5</v>
      </c>
      <c r="B2909" s="18">
        <v>1286132</v>
      </c>
      <c r="C2909" s="18">
        <v>1286141</v>
      </c>
      <c r="D2909" s="15" t="s">
        <v>6327</v>
      </c>
      <c r="E2909" s="15" t="s">
        <v>2702</v>
      </c>
      <c r="F2909" s="15" t="s">
        <v>89</v>
      </c>
      <c r="G2909" s="19">
        <v>35.369121067742398</v>
      </c>
      <c r="H2909" s="19">
        <v>3.6233060185791999</v>
      </c>
      <c r="I2909" s="20">
        <v>4.2916872119657303E-3</v>
      </c>
      <c r="J2909" s="15" t="s">
        <v>32</v>
      </c>
      <c r="K2909" s="15" t="s">
        <v>1824</v>
      </c>
      <c r="L2909" s="15" t="s">
        <v>1824</v>
      </c>
      <c r="M2909" s="15" t="s">
        <v>1825</v>
      </c>
    </row>
    <row r="2910" spans="1:13" x14ac:dyDescent="0.2">
      <c r="A2910" s="15">
        <v>3</v>
      </c>
      <c r="B2910" s="18">
        <v>14250667</v>
      </c>
      <c r="C2910" s="18">
        <v>14250673</v>
      </c>
      <c r="D2910" s="15" t="s">
        <v>6327</v>
      </c>
      <c r="E2910" s="15" t="s">
        <v>2702</v>
      </c>
      <c r="F2910" s="15" t="s">
        <v>89</v>
      </c>
      <c r="G2910" s="19">
        <v>1711.57611526915</v>
      </c>
      <c r="H2910" s="19">
        <v>3.6228469156069698</v>
      </c>
      <c r="I2910" s="20">
        <v>7.9045380405861395E-3</v>
      </c>
      <c r="J2910" s="15" t="s">
        <v>34</v>
      </c>
      <c r="L2910" s="15" t="s">
        <v>91</v>
      </c>
      <c r="M2910" s="15" t="s">
        <v>91</v>
      </c>
    </row>
    <row r="2911" spans="1:13" x14ac:dyDescent="0.2">
      <c r="A2911" s="15">
        <v>1</v>
      </c>
      <c r="B2911" s="18">
        <v>14211531</v>
      </c>
      <c r="C2911" s="18">
        <v>14211531</v>
      </c>
      <c r="D2911" s="15" t="s">
        <v>6327</v>
      </c>
      <c r="E2911" s="15" t="s">
        <v>2702</v>
      </c>
      <c r="F2911" s="15" t="s">
        <v>89</v>
      </c>
      <c r="G2911" s="19">
        <v>102.942660465359</v>
      </c>
      <c r="H2911" s="19">
        <v>3.6226390207230499</v>
      </c>
      <c r="I2911" s="20">
        <v>8.8705711603037705E-4</v>
      </c>
      <c r="J2911" s="15" t="s">
        <v>34</v>
      </c>
      <c r="L2911" s="15" t="s">
        <v>91</v>
      </c>
      <c r="M2911" s="15" t="s">
        <v>91</v>
      </c>
    </row>
    <row r="2912" spans="1:13" x14ac:dyDescent="0.2">
      <c r="A2912" s="15">
        <v>3</v>
      </c>
      <c r="B2912" s="18">
        <v>6171603</v>
      </c>
      <c r="C2912" s="18">
        <v>6171604</v>
      </c>
      <c r="D2912" s="15" t="s">
        <v>6327</v>
      </c>
      <c r="E2912" s="15" t="s">
        <v>2702</v>
      </c>
      <c r="F2912" s="15" t="s">
        <v>89</v>
      </c>
      <c r="G2912" s="19">
        <v>17.165679890236799</v>
      </c>
      <c r="H2912" s="19">
        <v>3.6224217891087398</v>
      </c>
      <c r="I2912" s="20">
        <v>5.6270998747091801E-3</v>
      </c>
      <c r="J2912" s="15" t="s">
        <v>32</v>
      </c>
      <c r="K2912" s="15" t="s">
        <v>4496</v>
      </c>
      <c r="L2912" s="15" t="s">
        <v>4497</v>
      </c>
      <c r="M2912" s="15" t="s">
        <v>2797</v>
      </c>
    </row>
    <row r="2913" spans="1:13" x14ac:dyDescent="0.2">
      <c r="A2913" s="15">
        <v>3</v>
      </c>
      <c r="B2913" s="18">
        <v>1615408</v>
      </c>
      <c r="C2913" s="18">
        <v>1615408</v>
      </c>
      <c r="D2913" s="15" t="s">
        <v>6327</v>
      </c>
      <c r="E2913" s="15" t="s">
        <v>2702</v>
      </c>
      <c r="F2913" s="15" t="s">
        <v>92</v>
      </c>
      <c r="G2913" s="19">
        <v>19.172637255616898</v>
      </c>
      <c r="H2913" s="19">
        <v>3.6219984124365698</v>
      </c>
      <c r="I2913" s="20">
        <v>6.17315696431166E-3</v>
      </c>
      <c r="J2913" s="15" t="s">
        <v>34</v>
      </c>
      <c r="L2913" s="15" t="s">
        <v>91</v>
      </c>
      <c r="M2913" s="15" t="s">
        <v>91</v>
      </c>
    </row>
    <row r="2914" spans="1:13" x14ac:dyDescent="0.2">
      <c r="A2914" s="15">
        <v>5</v>
      </c>
      <c r="B2914" s="18">
        <v>12648216</v>
      </c>
      <c r="C2914" s="18">
        <v>12648216</v>
      </c>
      <c r="D2914" s="15" t="s">
        <v>6327</v>
      </c>
      <c r="E2914" s="15" t="s">
        <v>2702</v>
      </c>
      <c r="F2914" s="15" t="s">
        <v>92</v>
      </c>
      <c r="G2914" s="19">
        <v>677.32570384075802</v>
      </c>
      <c r="H2914" s="19">
        <v>3.62169736207075</v>
      </c>
      <c r="I2914" s="20">
        <v>8.8932620361732002E-4</v>
      </c>
      <c r="J2914" s="15" t="s">
        <v>34</v>
      </c>
      <c r="L2914" s="15" t="s">
        <v>91</v>
      </c>
      <c r="M2914" s="15" t="s">
        <v>91</v>
      </c>
    </row>
    <row r="2915" spans="1:13" x14ac:dyDescent="0.2">
      <c r="A2915" s="15">
        <v>1</v>
      </c>
      <c r="B2915" s="18">
        <v>14440289</v>
      </c>
      <c r="C2915" s="18">
        <v>14440289</v>
      </c>
      <c r="D2915" s="15" t="s">
        <v>6327</v>
      </c>
      <c r="E2915" s="15" t="s">
        <v>2702</v>
      </c>
      <c r="F2915" s="15" t="s">
        <v>89</v>
      </c>
      <c r="G2915" s="19">
        <v>542.81273225862003</v>
      </c>
      <c r="H2915" s="19">
        <v>3.62127266709627</v>
      </c>
      <c r="I2915" s="20">
        <v>8.6899775622140596E-4</v>
      </c>
      <c r="J2915" s="15" t="s">
        <v>34</v>
      </c>
      <c r="L2915" s="15" t="s">
        <v>91</v>
      </c>
      <c r="M2915" s="15" t="s">
        <v>91</v>
      </c>
    </row>
    <row r="2916" spans="1:13" x14ac:dyDescent="0.2">
      <c r="A2916" s="15">
        <v>3</v>
      </c>
      <c r="B2916" s="18">
        <v>12268649</v>
      </c>
      <c r="C2916" s="18">
        <v>12268649</v>
      </c>
      <c r="D2916" s="15" t="s">
        <v>6327</v>
      </c>
      <c r="E2916" s="15" t="s">
        <v>2702</v>
      </c>
      <c r="F2916" s="15" t="s">
        <v>89</v>
      </c>
      <c r="G2916" s="19">
        <v>39.548512535759201</v>
      </c>
      <c r="H2916" s="19">
        <v>3.6211496675633001</v>
      </c>
      <c r="I2916" s="20">
        <v>1.7232965756935599E-3</v>
      </c>
      <c r="J2916" s="15" t="s">
        <v>34</v>
      </c>
      <c r="L2916" s="15" t="s">
        <v>91</v>
      </c>
      <c r="M2916" s="15" t="s">
        <v>91</v>
      </c>
    </row>
    <row r="2917" spans="1:13" x14ac:dyDescent="0.2">
      <c r="A2917" s="15">
        <v>1</v>
      </c>
      <c r="B2917" s="18">
        <v>7976539</v>
      </c>
      <c r="C2917" s="18">
        <v>7976540</v>
      </c>
      <c r="D2917" s="15" t="s">
        <v>6327</v>
      </c>
      <c r="E2917" s="15" t="s">
        <v>2702</v>
      </c>
      <c r="F2917" s="15" t="s">
        <v>92</v>
      </c>
      <c r="G2917" s="19">
        <v>45.962915313633701</v>
      </c>
      <c r="H2917" s="19">
        <v>3.6198341070184901</v>
      </c>
      <c r="I2917" s="20">
        <v>5.0977672003575097E-3</v>
      </c>
      <c r="J2917" s="15" t="s">
        <v>32</v>
      </c>
      <c r="K2917" s="15" t="s">
        <v>691</v>
      </c>
      <c r="L2917" s="15" t="s">
        <v>691</v>
      </c>
      <c r="M2917" s="15" t="s">
        <v>502</v>
      </c>
    </row>
    <row r="2918" spans="1:13" x14ac:dyDescent="0.2">
      <c r="A2918" s="15">
        <v>1</v>
      </c>
      <c r="B2918" s="18">
        <v>510637</v>
      </c>
      <c r="C2918" s="18">
        <v>510638</v>
      </c>
      <c r="D2918" s="15" t="s">
        <v>6327</v>
      </c>
      <c r="E2918" s="15" t="s">
        <v>2702</v>
      </c>
      <c r="F2918" s="15" t="s">
        <v>89</v>
      </c>
      <c r="G2918" s="19">
        <v>44.355829419760099</v>
      </c>
      <c r="H2918" s="19">
        <v>3.6197532718638001</v>
      </c>
      <c r="I2918" s="20">
        <v>3.0039739900478701E-3</v>
      </c>
      <c r="J2918" s="15" t="s">
        <v>34</v>
      </c>
      <c r="L2918" s="15" t="s">
        <v>91</v>
      </c>
      <c r="M2918" s="15" t="s">
        <v>91</v>
      </c>
    </row>
    <row r="2919" spans="1:13" x14ac:dyDescent="0.2">
      <c r="A2919" s="15">
        <v>1</v>
      </c>
      <c r="B2919" s="18">
        <v>14440220</v>
      </c>
      <c r="C2919" s="18">
        <v>14440220</v>
      </c>
      <c r="D2919" s="15" t="s">
        <v>6327</v>
      </c>
      <c r="E2919" s="15" t="s">
        <v>2702</v>
      </c>
      <c r="F2919" s="15" t="s">
        <v>92</v>
      </c>
      <c r="G2919" s="19">
        <v>180.03578568111701</v>
      </c>
      <c r="H2919" s="19">
        <v>3.6196888099584599</v>
      </c>
      <c r="I2919" s="20">
        <v>6.2032200670765203E-3</v>
      </c>
      <c r="J2919" s="15" t="s">
        <v>34</v>
      </c>
      <c r="L2919" s="15" t="s">
        <v>91</v>
      </c>
      <c r="M2919" s="15" t="s">
        <v>91</v>
      </c>
    </row>
    <row r="2920" spans="1:13" x14ac:dyDescent="0.2">
      <c r="A2920" s="15">
        <v>2</v>
      </c>
      <c r="B2920" s="18">
        <v>3829434</v>
      </c>
      <c r="C2920" s="18">
        <v>3829434</v>
      </c>
      <c r="D2920" s="15" t="s">
        <v>6327</v>
      </c>
      <c r="E2920" s="15" t="s">
        <v>2702</v>
      </c>
      <c r="F2920" s="15" t="s">
        <v>89</v>
      </c>
      <c r="G2920" s="19">
        <v>185.08948067231199</v>
      </c>
      <c r="H2920" s="19">
        <v>3.6192129578389798</v>
      </c>
      <c r="I2920" s="20">
        <v>2.4181784491367201E-4</v>
      </c>
      <c r="J2920" s="15" t="s">
        <v>34</v>
      </c>
      <c r="L2920" s="15" t="s">
        <v>91</v>
      </c>
      <c r="M2920" s="15" t="s">
        <v>91</v>
      </c>
    </row>
    <row r="2921" spans="1:13" x14ac:dyDescent="0.2">
      <c r="A2921" s="15">
        <v>3</v>
      </c>
      <c r="B2921" s="18">
        <v>1439560</v>
      </c>
      <c r="C2921" s="18">
        <v>1439563</v>
      </c>
      <c r="D2921" s="15" t="s">
        <v>6327</v>
      </c>
      <c r="E2921" s="15" t="s">
        <v>2702</v>
      </c>
      <c r="F2921" s="15" t="s">
        <v>89</v>
      </c>
      <c r="G2921" s="19">
        <v>154.654931198279</v>
      </c>
      <c r="H2921" s="19">
        <v>3.6188663642516801</v>
      </c>
      <c r="I2921" s="20">
        <v>6.9478617183480504E-4</v>
      </c>
      <c r="J2921" s="15" t="s">
        <v>34</v>
      </c>
      <c r="L2921" s="15" t="s">
        <v>91</v>
      </c>
      <c r="M2921" s="15" t="s">
        <v>91</v>
      </c>
    </row>
    <row r="2922" spans="1:13" x14ac:dyDescent="0.2">
      <c r="A2922" s="15">
        <v>1</v>
      </c>
      <c r="B2922" s="18">
        <v>11960916</v>
      </c>
      <c r="C2922" s="18">
        <v>11960916</v>
      </c>
      <c r="D2922" s="15" t="s">
        <v>6327</v>
      </c>
      <c r="E2922" s="15" t="s">
        <v>2702</v>
      </c>
      <c r="F2922" s="15" t="s">
        <v>92</v>
      </c>
      <c r="G2922" s="19">
        <v>31.710105969325099</v>
      </c>
      <c r="H2922" s="19">
        <v>3.6180930436300298</v>
      </c>
      <c r="I2922" s="20">
        <v>8.6891168806257097E-3</v>
      </c>
      <c r="J2922" s="15" t="s">
        <v>34</v>
      </c>
      <c r="L2922" s="15" t="s">
        <v>91</v>
      </c>
      <c r="M2922" s="15" t="s">
        <v>91</v>
      </c>
    </row>
    <row r="2923" spans="1:13" x14ac:dyDescent="0.2">
      <c r="A2923" s="15">
        <v>4</v>
      </c>
      <c r="B2923" s="18">
        <v>4307767</v>
      </c>
      <c r="C2923" s="18">
        <v>4307767</v>
      </c>
      <c r="D2923" s="15" t="s">
        <v>6327</v>
      </c>
      <c r="E2923" s="15" t="s">
        <v>2702</v>
      </c>
      <c r="F2923" s="15" t="s">
        <v>89</v>
      </c>
      <c r="G2923" s="19">
        <v>329.989159504996</v>
      </c>
      <c r="H2923" s="19">
        <v>3.6168678195858299</v>
      </c>
      <c r="I2923" s="20">
        <v>2.0082554287543198E-3</v>
      </c>
      <c r="J2923" s="15" t="s">
        <v>34</v>
      </c>
      <c r="L2923" s="15" t="s">
        <v>91</v>
      </c>
      <c r="M2923" s="15" t="s">
        <v>91</v>
      </c>
    </row>
    <row r="2924" spans="1:13" x14ac:dyDescent="0.2">
      <c r="A2924" s="15">
        <v>4</v>
      </c>
      <c r="B2924" s="18">
        <v>4027695</v>
      </c>
      <c r="C2924" s="18">
        <v>4027695</v>
      </c>
      <c r="D2924" s="15" t="s">
        <v>6327</v>
      </c>
      <c r="E2924" s="15" t="s">
        <v>2702</v>
      </c>
      <c r="F2924" s="15" t="s">
        <v>92</v>
      </c>
      <c r="G2924" s="19">
        <v>1294.2911330603099</v>
      </c>
      <c r="H2924" s="19">
        <v>3.61572934902967</v>
      </c>
      <c r="I2924" s="20">
        <v>2.80205203002232E-4</v>
      </c>
      <c r="J2924" s="15" t="s">
        <v>34</v>
      </c>
      <c r="L2924" s="15" t="s">
        <v>91</v>
      </c>
      <c r="M2924" s="15" t="s">
        <v>91</v>
      </c>
    </row>
    <row r="2925" spans="1:13" x14ac:dyDescent="0.2">
      <c r="A2925" s="15">
        <v>5</v>
      </c>
      <c r="B2925" s="18">
        <v>14221939</v>
      </c>
      <c r="C2925" s="18">
        <v>14221939</v>
      </c>
      <c r="D2925" s="15" t="s">
        <v>6327</v>
      </c>
      <c r="E2925" s="15" t="s">
        <v>2702</v>
      </c>
      <c r="F2925" s="15" t="s">
        <v>89</v>
      </c>
      <c r="G2925" s="19">
        <v>1010.3837885745201</v>
      </c>
      <c r="H2925" s="19">
        <v>3.61571684981589</v>
      </c>
      <c r="I2925" s="20">
        <v>4.0989660125189499E-4</v>
      </c>
      <c r="J2925" s="15" t="s">
        <v>32</v>
      </c>
      <c r="K2925" s="15" t="s">
        <v>1830</v>
      </c>
      <c r="L2925" s="15" t="s">
        <v>1831</v>
      </c>
      <c r="M2925" s="15" t="s">
        <v>1832</v>
      </c>
    </row>
    <row r="2926" spans="1:13" x14ac:dyDescent="0.2">
      <c r="A2926" s="15">
        <v>5</v>
      </c>
      <c r="B2926" s="18">
        <v>14836193</v>
      </c>
      <c r="C2926" s="18">
        <v>14836193</v>
      </c>
      <c r="D2926" s="15" t="s">
        <v>6327</v>
      </c>
      <c r="E2926" s="15" t="s">
        <v>2702</v>
      </c>
      <c r="F2926" s="15" t="s">
        <v>89</v>
      </c>
      <c r="G2926" s="19">
        <v>49.078520393137502</v>
      </c>
      <c r="H2926" s="19">
        <v>3.61548478218636</v>
      </c>
      <c r="I2926" s="20">
        <v>1.4928325128590601E-3</v>
      </c>
      <c r="J2926" s="15" t="s">
        <v>32</v>
      </c>
      <c r="K2926" s="15" t="s">
        <v>5889</v>
      </c>
      <c r="L2926" s="15" t="s">
        <v>5889</v>
      </c>
      <c r="M2926" s="15" t="s">
        <v>91</v>
      </c>
    </row>
    <row r="2927" spans="1:13" x14ac:dyDescent="0.2">
      <c r="A2927" s="15">
        <v>2</v>
      </c>
      <c r="B2927" s="18">
        <v>10833279</v>
      </c>
      <c r="C2927" s="18">
        <v>10833279</v>
      </c>
      <c r="D2927" s="15" t="s">
        <v>6327</v>
      </c>
      <c r="E2927" s="15" t="s">
        <v>2702</v>
      </c>
      <c r="F2927" s="15" t="s">
        <v>89</v>
      </c>
      <c r="G2927" s="19">
        <v>100.294045050723</v>
      </c>
      <c r="H2927" s="19">
        <v>3.6150600542373899</v>
      </c>
      <c r="I2927" s="20">
        <v>1.6008751589918199E-4</v>
      </c>
      <c r="J2927" s="15" t="s">
        <v>32</v>
      </c>
      <c r="K2927" s="15" t="s">
        <v>750</v>
      </c>
      <c r="L2927" s="15" t="s">
        <v>750</v>
      </c>
      <c r="M2927" s="15" t="s">
        <v>751</v>
      </c>
    </row>
    <row r="2928" spans="1:13" x14ac:dyDescent="0.2">
      <c r="A2928" s="15">
        <v>4</v>
      </c>
      <c r="B2928" s="18">
        <v>16336738</v>
      </c>
      <c r="C2928" s="18">
        <v>16336738</v>
      </c>
      <c r="D2928" s="15" t="s">
        <v>6327</v>
      </c>
      <c r="E2928" s="15" t="s">
        <v>2697</v>
      </c>
      <c r="F2928" s="15" t="s">
        <v>89</v>
      </c>
      <c r="G2928" s="19">
        <v>29.920203361799299</v>
      </c>
      <c r="H2928" s="19">
        <v>3.6148507771300702</v>
      </c>
      <c r="I2928" s="20">
        <v>4.0359565732732499E-7</v>
      </c>
      <c r="J2928" s="15" t="s">
        <v>32</v>
      </c>
      <c r="K2928" s="15" t="s">
        <v>5444</v>
      </c>
      <c r="L2928" s="15" t="s">
        <v>5445</v>
      </c>
      <c r="M2928" s="15" t="s">
        <v>5446</v>
      </c>
    </row>
    <row r="2929" spans="1:13" x14ac:dyDescent="0.2">
      <c r="A2929" s="15">
        <v>5</v>
      </c>
      <c r="B2929" s="18">
        <v>14586689</v>
      </c>
      <c r="C2929" s="18">
        <v>14586689</v>
      </c>
      <c r="D2929" s="15" t="s">
        <v>6327</v>
      </c>
      <c r="E2929" s="15" t="s">
        <v>2702</v>
      </c>
      <c r="F2929" s="15" t="s">
        <v>89</v>
      </c>
      <c r="G2929" s="19">
        <v>212.53221191186</v>
      </c>
      <c r="H2929" s="19">
        <v>3.6141866008933801</v>
      </c>
      <c r="I2929" s="20">
        <v>1.66767919379084E-3</v>
      </c>
      <c r="J2929" s="15" t="s">
        <v>34</v>
      </c>
      <c r="L2929" s="15" t="s">
        <v>91</v>
      </c>
      <c r="M2929" s="15" t="s">
        <v>91</v>
      </c>
    </row>
    <row r="2930" spans="1:13" x14ac:dyDescent="0.2">
      <c r="A2930" s="15">
        <v>1</v>
      </c>
      <c r="B2930" s="18">
        <v>28511564</v>
      </c>
      <c r="C2930" s="18">
        <v>28511564</v>
      </c>
      <c r="D2930" s="15" t="s">
        <v>6327</v>
      </c>
      <c r="E2930" s="15" t="s">
        <v>2702</v>
      </c>
      <c r="F2930" s="15" t="s">
        <v>89</v>
      </c>
      <c r="G2930" s="19">
        <v>202.46298093433401</v>
      </c>
      <c r="H2930" s="19">
        <v>3.6137581532494201</v>
      </c>
      <c r="I2930" s="20">
        <v>5.8327413517729801E-4</v>
      </c>
      <c r="J2930" s="15" t="s">
        <v>32</v>
      </c>
      <c r="K2930" s="15" t="s">
        <v>510</v>
      </c>
      <c r="L2930" s="15" t="s">
        <v>511</v>
      </c>
      <c r="M2930" s="15" t="s">
        <v>512</v>
      </c>
    </row>
    <row r="2931" spans="1:13" x14ac:dyDescent="0.2">
      <c r="A2931" s="15">
        <v>1</v>
      </c>
      <c r="B2931" s="18">
        <v>13320280</v>
      </c>
      <c r="C2931" s="18">
        <v>13320280</v>
      </c>
      <c r="D2931" s="15" t="s">
        <v>6327</v>
      </c>
      <c r="E2931" s="15" t="s">
        <v>2702</v>
      </c>
      <c r="F2931" s="15" t="s">
        <v>89</v>
      </c>
      <c r="G2931" s="19">
        <v>426.58618251029401</v>
      </c>
      <c r="H2931" s="19">
        <v>3.6135830105108901</v>
      </c>
      <c r="I2931" s="20">
        <v>5.3319074552972195E-4</v>
      </c>
      <c r="J2931" s="15" t="s">
        <v>34</v>
      </c>
      <c r="L2931" s="15" t="s">
        <v>91</v>
      </c>
      <c r="M2931" s="15" t="s">
        <v>91</v>
      </c>
    </row>
    <row r="2932" spans="1:13" x14ac:dyDescent="0.2">
      <c r="A2932" s="15">
        <v>1</v>
      </c>
      <c r="B2932" s="18">
        <v>26614622</v>
      </c>
      <c r="C2932" s="18">
        <v>26614622</v>
      </c>
      <c r="D2932" s="15" t="s">
        <v>6327</v>
      </c>
      <c r="E2932" s="15" t="s">
        <v>2702</v>
      </c>
      <c r="F2932" s="15" t="s">
        <v>89</v>
      </c>
      <c r="G2932" s="19">
        <v>106.65474057941</v>
      </c>
      <c r="H2932" s="19">
        <v>3.6120490184993002</v>
      </c>
      <c r="I2932" s="20">
        <v>3.1555184784630001E-3</v>
      </c>
      <c r="J2932" s="15" t="s">
        <v>32</v>
      </c>
      <c r="K2932" s="15" t="s">
        <v>440</v>
      </c>
      <c r="L2932" s="15" t="s">
        <v>441</v>
      </c>
      <c r="M2932" s="15" t="s">
        <v>442</v>
      </c>
    </row>
    <row r="2933" spans="1:13" x14ac:dyDescent="0.2">
      <c r="A2933" s="15">
        <v>4</v>
      </c>
      <c r="B2933" s="18">
        <v>4247271</v>
      </c>
      <c r="C2933" s="18">
        <v>4247271</v>
      </c>
      <c r="D2933" s="15" t="s">
        <v>6327</v>
      </c>
      <c r="E2933" s="15" t="s">
        <v>2702</v>
      </c>
      <c r="F2933" s="15" t="s">
        <v>92</v>
      </c>
      <c r="G2933" s="19">
        <v>348.25006236743098</v>
      </c>
      <c r="H2933" s="19">
        <v>3.6107872341810801</v>
      </c>
      <c r="I2933" s="20">
        <v>2.7342009767704501E-3</v>
      </c>
      <c r="J2933" s="15" t="s">
        <v>34</v>
      </c>
      <c r="L2933" s="15" t="s">
        <v>91</v>
      </c>
      <c r="M2933" s="15" t="s">
        <v>91</v>
      </c>
    </row>
    <row r="2934" spans="1:13" x14ac:dyDescent="0.2">
      <c r="A2934" s="15">
        <v>5</v>
      </c>
      <c r="B2934" s="18">
        <v>20677088</v>
      </c>
      <c r="C2934" s="18">
        <v>20677089</v>
      </c>
      <c r="D2934" s="15" t="s">
        <v>6327</v>
      </c>
      <c r="E2934" s="15" t="s">
        <v>2702</v>
      </c>
      <c r="F2934" s="15" t="s">
        <v>89</v>
      </c>
      <c r="G2934" s="19">
        <v>119.73746637283701</v>
      </c>
      <c r="H2934" s="19">
        <v>3.60954941703777</v>
      </c>
      <c r="I2934" s="20">
        <v>7.5724729481921301E-3</v>
      </c>
      <c r="J2934" s="15" t="s">
        <v>34</v>
      </c>
      <c r="L2934" s="15" t="s">
        <v>91</v>
      </c>
      <c r="M2934" s="15" t="s">
        <v>91</v>
      </c>
    </row>
    <row r="2935" spans="1:13" x14ac:dyDescent="0.2">
      <c r="A2935" s="15">
        <v>5</v>
      </c>
      <c r="B2935" s="18">
        <v>771808</v>
      </c>
      <c r="C2935" s="18">
        <v>771808</v>
      </c>
      <c r="D2935" s="15" t="s">
        <v>6327</v>
      </c>
      <c r="E2935" s="15" t="s">
        <v>2702</v>
      </c>
      <c r="F2935" s="15" t="s">
        <v>92</v>
      </c>
      <c r="G2935" s="19">
        <v>48.874418926976801</v>
      </c>
      <c r="H2935" s="19">
        <v>3.6090248321447</v>
      </c>
      <c r="I2935" s="20">
        <v>5.6006512487105399E-3</v>
      </c>
      <c r="J2935" s="15" t="s">
        <v>32</v>
      </c>
      <c r="K2935" s="15" t="s">
        <v>5574</v>
      </c>
      <c r="L2935" s="15" t="s">
        <v>5575</v>
      </c>
      <c r="M2935" s="15" t="s">
        <v>5576</v>
      </c>
    </row>
    <row r="2936" spans="1:13" x14ac:dyDescent="0.2">
      <c r="A2936" s="15">
        <v>3</v>
      </c>
      <c r="B2936" s="18">
        <v>13121938</v>
      </c>
      <c r="C2936" s="18">
        <v>13121938</v>
      </c>
      <c r="D2936" s="15" t="s">
        <v>6327</v>
      </c>
      <c r="E2936" s="15" t="s">
        <v>2702</v>
      </c>
      <c r="F2936" s="15" t="s">
        <v>92</v>
      </c>
      <c r="G2936" s="19">
        <v>74.098167247069597</v>
      </c>
      <c r="H2936" s="19">
        <v>3.6082728680274898</v>
      </c>
      <c r="I2936" s="20">
        <v>3.6072673396009098E-3</v>
      </c>
      <c r="J2936" s="15" t="s">
        <v>34</v>
      </c>
      <c r="L2936" s="15" t="s">
        <v>91</v>
      </c>
      <c r="M2936" s="15" t="s">
        <v>91</v>
      </c>
    </row>
    <row r="2937" spans="1:13" x14ac:dyDescent="0.2">
      <c r="A2937" s="15">
        <v>3</v>
      </c>
      <c r="B2937" s="18">
        <v>22013298</v>
      </c>
      <c r="C2937" s="18">
        <v>22013298</v>
      </c>
      <c r="D2937" s="15" t="s">
        <v>6327</v>
      </c>
      <c r="E2937" s="15" t="s">
        <v>2702</v>
      </c>
      <c r="F2937" s="15" t="s">
        <v>89</v>
      </c>
      <c r="G2937" s="19">
        <v>390.99566784418101</v>
      </c>
      <c r="H2937" s="19">
        <v>3.6078566261421701</v>
      </c>
      <c r="I2937" s="20">
        <v>2.6866040642768698E-3</v>
      </c>
      <c r="J2937" s="15" t="s">
        <v>34</v>
      </c>
      <c r="L2937" s="15" t="s">
        <v>91</v>
      </c>
      <c r="M2937" s="15" t="s">
        <v>91</v>
      </c>
    </row>
    <row r="2938" spans="1:13" x14ac:dyDescent="0.2">
      <c r="A2938" s="15">
        <v>5</v>
      </c>
      <c r="B2938" s="18">
        <v>7016394</v>
      </c>
      <c r="C2938" s="18">
        <v>7016394</v>
      </c>
      <c r="D2938" s="15" t="s">
        <v>6327</v>
      </c>
      <c r="E2938" s="15" t="s">
        <v>2702</v>
      </c>
      <c r="F2938" s="15" t="s">
        <v>92</v>
      </c>
      <c r="G2938" s="19">
        <v>25.943149545659701</v>
      </c>
      <c r="H2938" s="19">
        <v>3.6076143796248901</v>
      </c>
      <c r="I2938" s="20">
        <v>8.7316328416820604E-3</v>
      </c>
      <c r="J2938" s="15" t="s">
        <v>32</v>
      </c>
      <c r="K2938" s="15" t="s">
        <v>5787</v>
      </c>
      <c r="L2938" s="15" t="s">
        <v>5788</v>
      </c>
      <c r="M2938" s="15" t="s">
        <v>5789</v>
      </c>
    </row>
    <row r="2939" spans="1:13" x14ac:dyDescent="0.2">
      <c r="A2939" s="15">
        <v>3</v>
      </c>
      <c r="B2939" s="18">
        <v>14250705</v>
      </c>
      <c r="C2939" s="18">
        <v>14250706</v>
      </c>
      <c r="D2939" s="15" t="s">
        <v>6327</v>
      </c>
      <c r="E2939" s="15" t="s">
        <v>2702</v>
      </c>
      <c r="F2939" s="15" t="s">
        <v>92</v>
      </c>
      <c r="G2939" s="19">
        <v>322.03383460738002</v>
      </c>
      <c r="H2939" s="19">
        <v>3.6068081168864099</v>
      </c>
      <c r="I2939" s="20">
        <v>5.0613347972250605E-4</v>
      </c>
      <c r="J2939" s="15" t="s">
        <v>34</v>
      </c>
      <c r="L2939" s="15" t="s">
        <v>91</v>
      </c>
      <c r="M2939" s="15" t="s">
        <v>91</v>
      </c>
    </row>
    <row r="2940" spans="1:13" x14ac:dyDescent="0.2">
      <c r="A2940" s="15">
        <v>5</v>
      </c>
      <c r="B2940" s="18">
        <v>16670135</v>
      </c>
      <c r="C2940" s="18">
        <v>16670139</v>
      </c>
      <c r="D2940" s="15" t="s">
        <v>6327</v>
      </c>
      <c r="E2940" s="15" t="s">
        <v>2702</v>
      </c>
      <c r="F2940" s="15" t="s">
        <v>92</v>
      </c>
      <c r="G2940" s="19">
        <v>92.380385102906303</v>
      </c>
      <c r="H2940" s="19">
        <v>3.6050805518366902</v>
      </c>
      <c r="I2940" s="20">
        <v>6.1672512195389403E-3</v>
      </c>
      <c r="J2940" s="15" t="s">
        <v>32</v>
      </c>
      <c r="K2940" s="15" t="s">
        <v>1884</v>
      </c>
      <c r="L2940" s="15" t="s">
        <v>1884</v>
      </c>
      <c r="M2940" s="15" t="s">
        <v>374</v>
      </c>
    </row>
    <row r="2941" spans="1:13" x14ac:dyDescent="0.2">
      <c r="A2941" s="15">
        <v>5</v>
      </c>
      <c r="B2941" s="18">
        <v>25188169</v>
      </c>
      <c r="C2941" s="18">
        <v>25188169</v>
      </c>
      <c r="D2941" s="15" t="s">
        <v>6327</v>
      </c>
      <c r="E2941" s="15" t="s">
        <v>2702</v>
      </c>
      <c r="F2941" s="15" t="s">
        <v>89</v>
      </c>
      <c r="G2941" s="19">
        <v>37.545051488573399</v>
      </c>
      <c r="H2941" s="19">
        <v>3.6035111402241098</v>
      </c>
      <c r="I2941" s="20">
        <v>1.03339750733495E-3</v>
      </c>
      <c r="J2941" s="15" t="s">
        <v>32</v>
      </c>
      <c r="K2941" s="15" t="s">
        <v>6216</v>
      </c>
      <c r="L2941" s="15" t="s">
        <v>6216</v>
      </c>
      <c r="M2941" s="15" t="s">
        <v>259</v>
      </c>
    </row>
    <row r="2942" spans="1:13" x14ac:dyDescent="0.2">
      <c r="A2942" s="15">
        <v>5</v>
      </c>
      <c r="B2942" s="18">
        <v>6929813</v>
      </c>
      <c r="C2942" s="18">
        <v>6929813</v>
      </c>
      <c r="D2942" s="15" t="s">
        <v>6327</v>
      </c>
      <c r="E2942" s="15" t="s">
        <v>2702</v>
      </c>
      <c r="F2942" s="15" t="s">
        <v>89</v>
      </c>
      <c r="G2942" s="19">
        <v>165.411614926033</v>
      </c>
      <c r="H2942" s="19">
        <v>3.60208816260818</v>
      </c>
      <c r="I2942" s="20">
        <v>6.9647828370681699E-4</v>
      </c>
      <c r="J2942" s="15" t="s">
        <v>32</v>
      </c>
      <c r="K2942" s="15" t="s">
        <v>2157</v>
      </c>
      <c r="L2942" s="15" t="s">
        <v>2158</v>
      </c>
      <c r="M2942" s="15" t="s">
        <v>2159</v>
      </c>
    </row>
    <row r="2943" spans="1:13" x14ac:dyDescent="0.2">
      <c r="A2943" s="15">
        <v>2</v>
      </c>
      <c r="B2943" s="18">
        <v>9755158</v>
      </c>
      <c r="C2943" s="18">
        <v>9755160</v>
      </c>
      <c r="D2943" s="15" t="s">
        <v>6327</v>
      </c>
      <c r="E2943" s="15" t="s">
        <v>2702</v>
      </c>
      <c r="F2943" s="15" t="s">
        <v>92</v>
      </c>
      <c r="G2943" s="19">
        <v>56.295896776977301</v>
      </c>
      <c r="H2943" s="19">
        <v>3.6019932005509001</v>
      </c>
      <c r="I2943" s="20">
        <v>4.1045246377252598E-3</v>
      </c>
      <c r="J2943" s="15" t="s">
        <v>32</v>
      </c>
      <c r="K2943" s="15" t="s">
        <v>1044</v>
      </c>
      <c r="L2943" s="15" t="s">
        <v>1045</v>
      </c>
      <c r="M2943" s="15" t="s">
        <v>1046</v>
      </c>
    </row>
    <row r="2944" spans="1:13" x14ac:dyDescent="0.2">
      <c r="A2944" s="15">
        <v>1</v>
      </c>
      <c r="B2944" s="18">
        <v>1280304</v>
      </c>
      <c r="C2944" s="18">
        <v>1280305</v>
      </c>
      <c r="D2944" s="15" t="s">
        <v>6327</v>
      </c>
      <c r="E2944" s="15" t="s">
        <v>2702</v>
      </c>
      <c r="F2944" s="15" t="s">
        <v>89</v>
      </c>
      <c r="G2944" s="19">
        <v>288.93817988544401</v>
      </c>
      <c r="H2944" s="19">
        <v>3.6010502515492102</v>
      </c>
      <c r="I2944" s="20">
        <v>4.4097815778050802E-4</v>
      </c>
      <c r="J2944" s="15" t="s">
        <v>32</v>
      </c>
      <c r="K2944" s="15" t="s">
        <v>175</v>
      </c>
      <c r="L2944" s="15" t="s">
        <v>176</v>
      </c>
      <c r="M2944" s="15" t="s">
        <v>177</v>
      </c>
    </row>
    <row r="2945" spans="1:13" x14ac:dyDescent="0.2">
      <c r="A2945" s="15">
        <v>2</v>
      </c>
      <c r="B2945" s="18">
        <v>6917942</v>
      </c>
      <c r="C2945" s="18">
        <v>6917942</v>
      </c>
      <c r="D2945" s="15" t="s">
        <v>6327</v>
      </c>
      <c r="E2945" s="15" t="s">
        <v>2697</v>
      </c>
      <c r="F2945" s="15" t="s">
        <v>89</v>
      </c>
      <c r="G2945" s="19">
        <v>37.915707507238402</v>
      </c>
      <c r="H2945" s="19">
        <v>3.60091487518409</v>
      </c>
      <c r="I2945" s="20">
        <v>1.5038888719992201E-6</v>
      </c>
      <c r="J2945" s="15" t="s">
        <v>32</v>
      </c>
      <c r="K2945" s="15" t="s">
        <v>3773</v>
      </c>
      <c r="L2945" s="15" t="s">
        <v>3773</v>
      </c>
      <c r="M2945" s="15" t="s">
        <v>1450</v>
      </c>
    </row>
    <row r="2946" spans="1:13" x14ac:dyDescent="0.2">
      <c r="A2946" s="15">
        <v>3</v>
      </c>
      <c r="B2946" s="18">
        <v>14250682</v>
      </c>
      <c r="C2946" s="18">
        <v>14250682</v>
      </c>
      <c r="D2946" s="15" t="s">
        <v>6327</v>
      </c>
      <c r="E2946" s="15" t="s">
        <v>2702</v>
      </c>
      <c r="F2946" s="15" t="s">
        <v>92</v>
      </c>
      <c r="G2946" s="19">
        <v>1887.22019910317</v>
      </c>
      <c r="H2946" s="19">
        <v>3.6003915841799001</v>
      </c>
      <c r="I2946" s="20">
        <v>5.1717823188172701E-3</v>
      </c>
      <c r="J2946" s="15" t="s">
        <v>34</v>
      </c>
      <c r="L2946" s="15" t="s">
        <v>91</v>
      </c>
      <c r="M2946" s="15" t="s">
        <v>91</v>
      </c>
    </row>
    <row r="2947" spans="1:13" x14ac:dyDescent="0.2">
      <c r="A2947" s="15">
        <v>3</v>
      </c>
      <c r="B2947" s="18">
        <v>21188861</v>
      </c>
      <c r="C2947" s="18">
        <v>21188861</v>
      </c>
      <c r="D2947" s="15" t="s">
        <v>6327</v>
      </c>
      <c r="E2947" s="15" t="s">
        <v>2697</v>
      </c>
      <c r="F2947" s="15" t="s">
        <v>89</v>
      </c>
      <c r="G2947" s="19">
        <v>20.313663192996401</v>
      </c>
      <c r="H2947" s="19">
        <v>3.60035075918577</v>
      </c>
      <c r="I2947" s="20">
        <v>1.2688053733199501E-3</v>
      </c>
      <c r="J2947" s="15" t="s">
        <v>32</v>
      </c>
      <c r="K2947" s="15" t="s">
        <v>4844</v>
      </c>
      <c r="L2947" s="15" t="s">
        <v>4845</v>
      </c>
      <c r="M2947" s="15" t="s">
        <v>4846</v>
      </c>
    </row>
    <row r="2948" spans="1:13" x14ac:dyDescent="0.2">
      <c r="A2948" s="15">
        <v>3</v>
      </c>
      <c r="B2948" s="18">
        <v>14250667</v>
      </c>
      <c r="C2948" s="18">
        <v>14250667</v>
      </c>
      <c r="D2948" s="15" t="s">
        <v>6327</v>
      </c>
      <c r="E2948" s="15" t="s">
        <v>2702</v>
      </c>
      <c r="F2948" s="15" t="s">
        <v>181</v>
      </c>
      <c r="G2948" s="19">
        <v>607.10055089393597</v>
      </c>
      <c r="H2948" s="19">
        <v>3.5997717798036799</v>
      </c>
      <c r="I2948" s="20">
        <v>9.1365109520369393E-3</v>
      </c>
      <c r="J2948" s="15" t="s">
        <v>34</v>
      </c>
      <c r="L2948" s="15" t="s">
        <v>91</v>
      </c>
      <c r="M2948" s="15" t="s">
        <v>91</v>
      </c>
    </row>
    <row r="2949" spans="1:13" x14ac:dyDescent="0.2">
      <c r="A2949" s="15">
        <v>4</v>
      </c>
      <c r="B2949" s="18">
        <v>13603017</v>
      </c>
      <c r="C2949" s="18">
        <v>13603017</v>
      </c>
      <c r="D2949" s="15" t="s">
        <v>6327</v>
      </c>
      <c r="E2949" s="15" t="s">
        <v>2697</v>
      </c>
      <c r="F2949" s="15" t="s">
        <v>89</v>
      </c>
      <c r="G2949" s="19">
        <v>13.594953059075101</v>
      </c>
      <c r="H2949" s="19">
        <v>3.5979062994403099</v>
      </c>
      <c r="I2949" s="20">
        <v>3.1605117604656899E-3</v>
      </c>
      <c r="J2949" s="15" t="s">
        <v>32</v>
      </c>
      <c r="K2949" s="15" t="s">
        <v>5334</v>
      </c>
      <c r="L2949" s="15" t="s">
        <v>5334</v>
      </c>
      <c r="M2949" s="15" t="s">
        <v>5335</v>
      </c>
    </row>
    <row r="2950" spans="1:13" x14ac:dyDescent="0.2">
      <c r="A2950" s="15">
        <v>5</v>
      </c>
      <c r="B2950" s="18">
        <v>6570842</v>
      </c>
      <c r="C2950" s="18">
        <v>6570842</v>
      </c>
      <c r="D2950" s="15" t="s">
        <v>6327</v>
      </c>
      <c r="E2950" s="15" t="s">
        <v>2702</v>
      </c>
      <c r="F2950" s="15" t="s">
        <v>89</v>
      </c>
      <c r="G2950" s="19">
        <v>32.618355479431898</v>
      </c>
      <c r="H2950" s="19">
        <v>3.5970222446350801</v>
      </c>
      <c r="I2950" s="20">
        <v>1.6994736546966599E-3</v>
      </c>
      <c r="J2950" s="15" t="s">
        <v>32</v>
      </c>
      <c r="K2950" s="15" t="s">
        <v>5765</v>
      </c>
      <c r="L2950" s="15" t="s">
        <v>5765</v>
      </c>
      <c r="M2950" s="15" t="s">
        <v>5766</v>
      </c>
    </row>
    <row r="2951" spans="1:13" x14ac:dyDescent="0.2">
      <c r="A2951" s="15">
        <v>4</v>
      </c>
      <c r="B2951" s="18">
        <v>1345212</v>
      </c>
      <c r="C2951" s="18">
        <v>1345212</v>
      </c>
      <c r="D2951" s="15" t="s">
        <v>6327</v>
      </c>
      <c r="E2951" s="15" t="s">
        <v>2702</v>
      </c>
      <c r="F2951" s="15" t="s">
        <v>89</v>
      </c>
      <c r="G2951" s="19">
        <v>459.00293178391502</v>
      </c>
      <c r="H2951" s="19">
        <v>3.5959903130448501</v>
      </c>
      <c r="I2951" s="20">
        <v>1.24286661285793E-3</v>
      </c>
      <c r="J2951" s="15" t="s">
        <v>32</v>
      </c>
      <c r="K2951" s="15" t="s">
        <v>1599</v>
      </c>
      <c r="L2951" s="15" t="s">
        <v>1600</v>
      </c>
      <c r="M2951" s="15" t="s">
        <v>1601</v>
      </c>
    </row>
    <row r="2952" spans="1:13" x14ac:dyDescent="0.2">
      <c r="A2952" s="15">
        <v>5</v>
      </c>
      <c r="B2952" s="18">
        <v>4946181</v>
      </c>
      <c r="C2952" s="18">
        <v>4946181</v>
      </c>
      <c r="D2952" s="15" t="s">
        <v>6327</v>
      </c>
      <c r="E2952" s="15" t="s">
        <v>2702</v>
      </c>
      <c r="F2952" s="15" t="s">
        <v>89</v>
      </c>
      <c r="G2952" s="19">
        <v>85.891349866907007</v>
      </c>
      <c r="H2952" s="19">
        <v>3.5959616718630598</v>
      </c>
      <c r="I2952" s="20">
        <v>1.10190206482729E-4</v>
      </c>
      <c r="J2952" s="15" t="s">
        <v>32</v>
      </c>
      <c r="K2952" s="15" t="s">
        <v>5704</v>
      </c>
      <c r="L2952" s="15" t="s">
        <v>5705</v>
      </c>
      <c r="M2952" s="15" t="s">
        <v>5706</v>
      </c>
    </row>
    <row r="2953" spans="1:13" x14ac:dyDescent="0.2">
      <c r="A2953" s="15">
        <v>3</v>
      </c>
      <c r="B2953" s="18">
        <v>3687432</v>
      </c>
      <c r="C2953" s="18">
        <v>3687432</v>
      </c>
      <c r="D2953" s="15" t="s">
        <v>6327</v>
      </c>
      <c r="E2953" s="15" t="s">
        <v>2702</v>
      </c>
      <c r="F2953" s="15" t="s">
        <v>92</v>
      </c>
      <c r="G2953" s="19">
        <v>261.47086175842099</v>
      </c>
      <c r="H2953" s="19">
        <v>3.5955215818602402</v>
      </c>
      <c r="I2953" s="20">
        <v>7.2489633105936504E-3</v>
      </c>
      <c r="J2953" s="15" t="s">
        <v>32</v>
      </c>
      <c r="K2953" s="15" t="s">
        <v>1367</v>
      </c>
      <c r="L2953" s="15" t="s">
        <v>1367</v>
      </c>
      <c r="M2953" s="15" t="s">
        <v>1368</v>
      </c>
    </row>
    <row r="2954" spans="1:13" x14ac:dyDescent="0.2">
      <c r="A2954" s="15">
        <v>5</v>
      </c>
      <c r="B2954" s="18">
        <v>317528</v>
      </c>
      <c r="C2954" s="18">
        <v>317528</v>
      </c>
      <c r="D2954" s="15" t="s">
        <v>6327</v>
      </c>
      <c r="E2954" s="15" t="s">
        <v>2702</v>
      </c>
      <c r="F2954" s="15" t="s">
        <v>181</v>
      </c>
      <c r="G2954" s="19">
        <v>303.28798570205998</v>
      </c>
      <c r="H2954" s="19">
        <v>3.5950348505239602</v>
      </c>
      <c r="I2954" s="20">
        <v>6.1018469300213396E-3</v>
      </c>
      <c r="J2954" s="15" t="s">
        <v>34</v>
      </c>
      <c r="L2954" s="15" t="s">
        <v>91</v>
      </c>
      <c r="M2954" s="15" t="s">
        <v>91</v>
      </c>
    </row>
    <row r="2955" spans="1:13" x14ac:dyDescent="0.2">
      <c r="A2955" s="15">
        <v>5</v>
      </c>
      <c r="B2955" s="18">
        <v>12648201</v>
      </c>
      <c r="C2955" s="18">
        <v>12648201</v>
      </c>
      <c r="D2955" s="15" t="s">
        <v>6327</v>
      </c>
      <c r="E2955" s="15" t="s">
        <v>2702</v>
      </c>
      <c r="F2955" s="15" t="s">
        <v>92</v>
      </c>
      <c r="G2955" s="19">
        <v>401.99493103185603</v>
      </c>
      <c r="H2955" s="19">
        <v>3.5940710924036399</v>
      </c>
      <c r="I2955" s="20">
        <v>9.7114667153969502E-3</v>
      </c>
      <c r="J2955" s="15" t="s">
        <v>34</v>
      </c>
      <c r="L2955" s="15" t="s">
        <v>91</v>
      </c>
      <c r="M2955" s="15" t="s">
        <v>91</v>
      </c>
    </row>
    <row r="2956" spans="1:13" x14ac:dyDescent="0.2">
      <c r="A2956" s="15">
        <v>1</v>
      </c>
      <c r="B2956" s="18">
        <v>17532723</v>
      </c>
      <c r="C2956" s="18">
        <v>17532731</v>
      </c>
      <c r="D2956" s="15" t="s">
        <v>6327</v>
      </c>
      <c r="E2956" s="15" t="s">
        <v>2702</v>
      </c>
      <c r="F2956" s="15" t="s">
        <v>89</v>
      </c>
      <c r="G2956" s="19">
        <v>31.852020397261299</v>
      </c>
      <c r="H2956" s="19">
        <v>3.5934678037926799</v>
      </c>
      <c r="I2956" s="20">
        <v>2.3620614910746201E-3</v>
      </c>
      <c r="J2956" s="15" t="s">
        <v>32</v>
      </c>
      <c r="K2956" s="15" t="s">
        <v>3242</v>
      </c>
      <c r="L2956" s="15" t="s">
        <v>3242</v>
      </c>
      <c r="M2956" s="15" t="s">
        <v>91</v>
      </c>
    </row>
    <row r="2957" spans="1:13" x14ac:dyDescent="0.2">
      <c r="A2957" s="15">
        <v>3</v>
      </c>
      <c r="B2957" s="18">
        <v>510850</v>
      </c>
      <c r="C2957" s="18">
        <v>510850</v>
      </c>
      <c r="D2957" s="15" t="s">
        <v>6327</v>
      </c>
      <c r="E2957" s="15" t="s">
        <v>2697</v>
      </c>
      <c r="F2957" s="15" t="s">
        <v>89</v>
      </c>
      <c r="G2957" s="19">
        <v>17.926416158875199</v>
      </c>
      <c r="H2957" s="19">
        <v>3.5932115410359802</v>
      </c>
      <c r="I2957" s="20">
        <v>1.5547482754993801E-4</v>
      </c>
      <c r="J2957" s="15" t="s">
        <v>32</v>
      </c>
      <c r="K2957" s="15" t="s">
        <v>1399</v>
      </c>
      <c r="L2957" s="15" t="s">
        <v>1400</v>
      </c>
      <c r="M2957" s="15" t="s">
        <v>1401</v>
      </c>
    </row>
    <row r="2958" spans="1:13" x14ac:dyDescent="0.2">
      <c r="A2958" s="15">
        <v>4</v>
      </c>
      <c r="B2958" s="18">
        <v>17137350</v>
      </c>
      <c r="C2958" s="18">
        <v>17137350</v>
      </c>
      <c r="D2958" s="15" t="s">
        <v>6327</v>
      </c>
      <c r="E2958" s="15" t="s">
        <v>2702</v>
      </c>
      <c r="F2958" s="15" t="s">
        <v>92</v>
      </c>
      <c r="G2958" s="19">
        <v>32.1926146789298</v>
      </c>
      <c r="H2958" s="19">
        <v>3.59288963731841</v>
      </c>
      <c r="I2958" s="20">
        <v>2.8131841064659301E-3</v>
      </c>
      <c r="J2958" s="15" t="s">
        <v>32</v>
      </c>
      <c r="K2958" s="15" t="s">
        <v>1693</v>
      </c>
      <c r="L2958" s="15" t="s">
        <v>1694</v>
      </c>
      <c r="M2958" s="15" t="s">
        <v>1695</v>
      </c>
    </row>
    <row r="2959" spans="1:13" x14ac:dyDescent="0.2">
      <c r="A2959" s="15">
        <v>4</v>
      </c>
      <c r="B2959" s="18">
        <v>1345199</v>
      </c>
      <c r="C2959" s="18">
        <v>1345199</v>
      </c>
      <c r="D2959" s="15" t="s">
        <v>6327</v>
      </c>
      <c r="E2959" s="15" t="s">
        <v>2702</v>
      </c>
      <c r="F2959" s="15" t="s">
        <v>89</v>
      </c>
      <c r="G2959" s="19">
        <v>763.00988421181205</v>
      </c>
      <c r="H2959" s="19">
        <v>3.5923705272655</v>
      </c>
      <c r="I2959" s="20">
        <v>5.94888831362165E-4</v>
      </c>
      <c r="J2959" s="15" t="s">
        <v>32</v>
      </c>
      <c r="K2959" s="15" t="s">
        <v>1599</v>
      </c>
      <c r="L2959" s="15" t="s">
        <v>1600</v>
      </c>
      <c r="M2959" s="15" t="s">
        <v>1601</v>
      </c>
    </row>
    <row r="2960" spans="1:13" x14ac:dyDescent="0.2">
      <c r="A2960" s="15">
        <v>4</v>
      </c>
      <c r="B2960" s="18">
        <v>4027697</v>
      </c>
      <c r="C2960" s="18">
        <v>4027697</v>
      </c>
      <c r="D2960" s="15" t="s">
        <v>6327</v>
      </c>
      <c r="E2960" s="15" t="s">
        <v>2702</v>
      </c>
      <c r="F2960" s="15" t="s">
        <v>92</v>
      </c>
      <c r="G2960" s="19">
        <v>241.375578024557</v>
      </c>
      <c r="H2960" s="19">
        <v>3.5920807201114102</v>
      </c>
      <c r="I2960" s="20">
        <v>3.3717215861755101E-4</v>
      </c>
      <c r="J2960" s="15" t="s">
        <v>34</v>
      </c>
      <c r="L2960" s="15" t="s">
        <v>91</v>
      </c>
      <c r="M2960" s="15" t="s">
        <v>91</v>
      </c>
    </row>
    <row r="2961" spans="1:13" x14ac:dyDescent="0.2">
      <c r="A2961" s="15">
        <v>1</v>
      </c>
      <c r="B2961" s="18">
        <v>9317594</v>
      </c>
      <c r="C2961" s="18">
        <v>9317594</v>
      </c>
      <c r="D2961" s="15" t="s">
        <v>6327</v>
      </c>
      <c r="E2961" s="15" t="s">
        <v>2702</v>
      </c>
      <c r="F2961" s="15" t="s">
        <v>89</v>
      </c>
      <c r="G2961" s="19">
        <v>67.603815933955801</v>
      </c>
      <c r="H2961" s="19">
        <v>3.5915672545120301</v>
      </c>
      <c r="I2961" s="20">
        <v>6.2150200567827902E-3</v>
      </c>
      <c r="J2961" s="15" t="s">
        <v>32</v>
      </c>
      <c r="K2961" s="15" t="s">
        <v>3132</v>
      </c>
      <c r="L2961" s="15" t="s">
        <v>3132</v>
      </c>
      <c r="M2961" s="15" t="s">
        <v>3133</v>
      </c>
    </row>
    <row r="2962" spans="1:13" x14ac:dyDescent="0.2">
      <c r="A2962" s="15">
        <v>1</v>
      </c>
      <c r="B2962" s="18">
        <v>10473238</v>
      </c>
      <c r="C2962" s="18">
        <v>10473238</v>
      </c>
      <c r="D2962" s="15" t="s">
        <v>6327</v>
      </c>
      <c r="E2962" s="15" t="s">
        <v>2702</v>
      </c>
      <c r="F2962" s="15" t="s">
        <v>89</v>
      </c>
      <c r="G2962" s="19">
        <v>443.127633627048</v>
      </c>
      <c r="H2962" s="19">
        <v>3.5905149163964798</v>
      </c>
      <c r="I2962" s="20">
        <v>2.0373550866336899E-4</v>
      </c>
      <c r="J2962" s="15" t="s">
        <v>32</v>
      </c>
      <c r="K2962" s="15" t="s">
        <v>113</v>
      </c>
      <c r="L2962" s="15" t="s">
        <v>114</v>
      </c>
      <c r="M2962" s="15" t="s">
        <v>115</v>
      </c>
    </row>
    <row r="2963" spans="1:13" x14ac:dyDescent="0.2">
      <c r="A2963" s="15">
        <v>2</v>
      </c>
      <c r="B2963" s="18">
        <v>10856909</v>
      </c>
      <c r="C2963" s="18">
        <v>10856909</v>
      </c>
      <c r="D2963" s="15" t="s">
        <v>6327</v>
      </c>
      <c r="E2963" s="15" t="s">
        <v>2697</v>
      </c>
      <c r="F2963" s="15" t="s">
        <v>89</v>
      </c>
      <c r="G2963" s="19">
        <v>96.043947153318399</v>
      </c>
      <c r="H2963" s="19">
        <v>3.5905030305447201</v>
      </c>
      <c r="I2963" s="20">
        <v>3.1804552507589901E-7</v>
      </c>
      <c r="J2963" s="15" t="s">
        <v>32</v>
      </c>
      <c r="K2963" s="15" t="s">
        <v>3932</v>
      </c>
      <c r="L2963" s="15" t="s">
        <v>3932</v>
      </c>
      <c r="M2963" s="15" t="s">
        <v>108</v>
      </c>
    </row>
    <row r="2964" spans="1:13" x14ac:dyDescent="0.2">
      <c r="A2964" s="15">
        <v>5</v>
      </c>
      <c r="B2964" s="18">
        <v>12365202</v>
      </c>
      <c r="C2964" s="18">
        <v>12365210</v>
      </c>
      <c r="D2964" s="15" t="s">
        <v>6327</v>
      </c>
      <c r="E2964" s="15" t="s">
        <v>2702</v>
      </c>
      <c r="F2964" s="15" t="s">
        <v>92</v>
      </c>
      <c r="G2964" s="19">
        <v>840.08492537645895</v>
      </c>
      <c r="H2964" s="19">
        <v>3.5903529861446701</v>
      </c>
      <c r="I2964" s="20">
        <v>6.7399391168571103E-3</v>
      </c>
      <c r="J2964" s="15" t="s">
        <v>34</v>
      </c>
      <c r="L2964" s="15" t="s">
        <v>91</v>
      </c>
      <c r="M2964" s="15" t="s">
        <v>91</v>
      </c>
    </row>
    <row r="2965" spans="1:13" x14ac:dyDescent="0.2">
      <c r="A2965" s="15">
        <v>5</v>
      </c>
      <c r="B2965" s="18">
        <v>14586675</v>
      </c>
      <c r="C2965" s="18">
        <v>14586675</v>
      </c>
      <c r="D2965" s="15" t="s">
        <v>6327</v>
      </c>
      <c r="E2965" s="15" t="s">
        <v>2702</v>
      </c>
      <c r="F2965" s="15" t="s">
        <v>89</v>
      </c>
      <c r="G2965" s="19">
        <v>605.89956791834402</v>
      </c>
      <c r="H2965" s="19">
        <v>3.5903035169509598</v>
      </c>
      <c r="I2965" s="20">
        <v>7.2859787632907104E-4</v>
      </c>
      <c r="J2965" s="15" t="s">
        <v>34</v>
      </c>
      <c r="L2965" s="15" t="s">
        <v>91</v>
      </c>
      <c r="M2965" s="15" t="s">
        <v>91</v>
      </c>
    </row>
    <row r="2966" spans="1:13" x14ac:dyDescent="0.2">
      <c r="A2966" s="15">
        <v>2</v>
      </c>
      <c r="B2966" s="18">
        <v>10059</v>
      </c>
      <c r="C2966" s="18">
        <v>10060</v>
      </c>
      <c r="D2966" s="15" t="s">
        <v>6327</v>
      </c>
      <c r="E2966" s="15" t="s">
        <v>2702</v>
      </c>
      <c r="F2966" s="15" t="s">
        <v>89</v>
      </c>
      <c r="G2966" s="19">
        <v>84.322575673806398</v>
      </c>
      <c r="H2966" s="19">
        <v>3.5900733192999601</v>
      </c>
      <c r="I2966" s="20">
        <v>1.7019936372027E-4</v>
      </c>
      <c r="J2966" s="15" t="s">
        <v>34</v>
      </c>
      <c r="L2966" s="15" t="s">
        <v>91</v>
      </c>
      <c r="M2966" s="15" t="s">
        <v>91</v>
      </c>
    </row>
    <row r="2967" spans="1:13" x14ac:dyDescent="0.2">
      <c r="A2967" s="15">
        <v>3</v>
      </c>
      <c r="B2967" s="18">
        <v>20700000</v>
      </c>
      <c r="C2967" s="18">
        <v>20700000</v>
      </c>
      <c r="D2967" s="15" t="s">
        <v>6327</v>
      </c>
      <c r="E2967" s="15" t="s">
        <v>2702</v>
      </c>
      <c r="F2967" s="15" t="s">
        <v>89</v>
      </c>
      <c r="G2967" s="19">
        <v>15.6763693436785</v>
      </c>
      <c r="H2967" s="19">
        <v>3.58995262290088</v>
      </c>
      <c r="I2967" s="20">
        <v>1.7314631039717101E-3</v>
      </c>
      <c r="J2967" s="15" t="s">
        <v>32</v>
      </c>
      <c r="K2967" s="15" t="s">
        <v>4819</v>
      </c>
      <c r="L2967" s="15" t="s">
        <v>4819</v>
      </c>
      <c r="M2967" s="15" t="s">
        <v>3225</v>
      </c>
    </row>
    <row r="2968" spans="1:13" x14ac:dyDescent="0.2">
      <c r="A2968" s="15">
        <v>3</v>
      </c>
      <c r="B2968" s="18">
        <v>5189586</v>
      </c>
      <c r="C2968" s="18">
        <v>5189586</v>
      </c>
      <c r="D2968" s="15" t="s">
        <v>6327</v>
      </c>
      <c r="E2968" s="15" t="s">
        <v>2702</v>
      </c>
      <c r="F2968" s="15" t="s">
        <v>89</v>
      </c>
      <c r="G2968" s="19">
        <v>15.181527262690301</v>
      </c>
      <c r="H2968" s="19">
        <v>3.58812403011685</v>
      </c>
      <c r="I2968" s="20">
        <v>6.9361878701658698E-3</v>
      </c>
      <c r="J2968" s="15" t="s">
        <v>32</v>
      </c>
      <c r="K2968" s="15" t="s">
        <v>4454</v>
      </c>
      <c r="L2968" s="15" t="s">
        <v>4455</v>
      </c>
      <c r="M2968" s="15" t="s">
        <v>4456</v>
      </c>
    </row>
    <row r="2969" spans="1:13" x14ac:dyDescent="0.2">
      <c r="A2969" s="15">
        <v>1</v>
      </c>
      <c r="B2969" s="18">
        <v>10475884</v>
      </c>
      <c r="C2969" s="18">
        <v>10475884</v>
      </c>
      <c r="D2969" s="15" t="s">
        <v>6327</v>
      </c>
      <c r="E2969" s="15" t="s">
        <v>2702</v>
      </c>
      <c r="F2969" s="15" t="s">
        <v>89</v>
      </c>
      <c r="G2969" s="19">
        <v>427.88801255680102</v>
      </c>
      <c r="H2969" s="19">
        <v>3.5879869442155199</v>
      </c>
      <c r="I2969" s="20">
        <v>2.3051834373184398E-5</v>
      </c>
      <c r="J2969" s="15" t="s">
        <v>32</v>
      </c>
      <c r="K2969" s="15" t="s">
        <v>116</v>
      </c>
      <c r="L2969" s="15" t="s">
        <v>117</v>
      </c>
      <c r="M2969" s="15" t="s">
        <v>118</v>
      </c>
    </row>
    <row r="2970" spans="1:13" x14ac:dyDescent="0.2">
      <c r="A2970" s="15">
        <v>3</v>
      </c>
      <c r="B2970" s="18">
        <v>22013337</v>
      </c>
      <c r="C2970" s="18">
        <v>22013337</v>
      </c>
      <c r="D2970" s="15" t="s">
        <v>6327</v>
      </c>
      <c r="E2970" s="15" t="s">
        <v>2702</v>
      </c>
      <c r="F2970" s="15" t="s">
        <v>92</v>
      </c>
      <c r="G2970" s="19">
        <v>199.927800540552</v>
      </c>
      <c r="H2970" s="19">
        <v>3.58752107726212</v>
      </c>
      <c r="I2970" s="20">
        <v>5.8876452409552501E-3</v>
      </c>
      <c r="J2970" s="15" t="s">
        <v>34</v>
      </c>
      <c r="L2970" s="15" t="s">
        <v>91</v>
      </c>
      <c r="M2970" s="15" t="s">
        <v>91</v>
      </c>
    </row>
    <row r="2971" spans="1:13" x14ac:dyDescent="0.2">
      <c r="A2971" s="15">
        <v>5</v>
      </c>
      <c r="B2971" s="18">
        <v>13409500</v>
      </c>
      <c r="C2971" s="18">
        <v>13409500</v>
      </c>
      <c r="D2971" s="15" t="s">
        <v>6327</v>
      </c>
      <c r="E2971" s="15" t="s">
        <v>2702</v>
      </c>
      <c r="F2971" s="15" t="s">
        <v>89</v>
      </c>
      <c r="G2971" s="19">
        <v>46.369584667809001</v>
      </c>
      <c r="H2971" s="19">
        <v>3.5874213734159901</v>
      </c>
      <c r="I2971" s="20">
        <v>3.6871831203700999E-3</v>
      </c>
      <c r="J2971" s="15" t="s">
        <v>34</v>
      </c>
      <c r="L2971" s="15" t="s">
        <v>91</v>
      </c>
      <c r="M2971" s="15" t="s">
        <v>91</v>
      </c>
    </row>
    <row r="2972" spans="1:13" x14ac:dyDescent="0.2">
      <c r="A2972" s="15">
        <v>2</v>
      </c>
      <c r="B2972" s="18">
        <v>143191</v>
      </c>
      <c r="C2972" s="18">
        <v>143191</v>
      </c>
      <c r="D2972" s="15" t="s">
        <v>6327</v>
      </c>
      <c r="E2972" s="15" t="s">
        <v>2702</v>
      </c>
      <c r="F2972" s="15" t="s">
        <v>92</v>
      </c>
      <c r="G2972" s="19">
        <v>154.50805444924501</v>
      </c>
      <c r="H2972" s="19">
        <v>3.5872988505137</v>
      </c>
      <c r="I2972" s="20">
        <v>2.1929245928179299E-3</v>
      </c>
      <c r="J2972" s="15" t="s">
        <v>32</v>
      </c>
      <c r="K2972" s="15" t="s">
        <v>809</v>
      </c>
      <c r="L2972" s="15" t="s">
        <v>809</v>
      </c>
      <c r="M2972" s="15" t="s">
        <v>250</v>
      </c>
    </row>
    <row r="2973" spans="1:13" x14ac:dyDescent="0.2">
      <c r="A2973" s="15">
        <v>3</v>
      </c>
      <c r="B2973" s="18">
        <v>23174553</v>
      </c>
      <c r="C2973" s="18">
        <v>23174555</v>
      </c>
      <c r="D2973" s="15" t="s">
        <v>6327</v>
      </c>
      <c r="E2973" s="15" t="s">
        <v>2702</v>
      </c>
      <c r="F2973" s="15" t="s">
        <v>89</v>
      </c>
      <c r="G2973" s="19">
        <v>183.218103186778</v>
      </c>
      <c r="H2973" s="19">
        <v>3.5848386998707702</v>
      </c>
      <c r="I2973" s="20">
        <v>3.4884631115855301E-3</v>
      </c>
      <c r="J2973" s="15" t="s">
        <v>32</v>
      </c>
      <c r="K2973" s="15" t="s">
        <v>1312</v>
      </c>
      <c r="L2973" s="15" t="s">
        <v>1313</v>
      </c>
      <c r="M2973" s="15" t="s">
        <v>1314</v>
      </c>
    </row>
    <row r="2974" spans="1:13" x14ac:dyDescent="0.2">
      <c r="A2974" s="15">
        <v>5</v>
      </c>
      <c r="B2974" s="18">
        <v>26003948</v>
      </c>
      <c r="C2974" s="18">
        <v>26003948</v>
      </c>
      <c r="D2974" s="15" t="s">
        <v>6327</v>
      </c>
      <c r="E2974" s="15" t="s">
        <v>2702</v>
      </c>
      <c r="F2974" s="15" t="s">
        <v>89</v>
      </c>
      <c r="G2974" s="19">
        <v>22.633943994704101</v>
      </c>
      <c r="H2974" s="19">
        <v>3.58472056083323</v>
      </c>
      <c r="I2974" s="20">
        <v>9.6840941588423896E-3</v>
      </c>
      <c r="J2974" s="15" t="s">
        <v>32</v>
      </c>
      <c r="K2974" s="15" t="s">
        <v>6268</v>
      </c>
      <c r="L2974" s="15" t="s">
        <v>6269</v>
      </c>
      <c r="M2974" s="15" t="s">
        <v>1257</v>
      </c>
    </row>
    <row r="2975" spans="1:13" x14ac:dyDescent="0.2">
      <c r="A2975" s="15">
        <v>3</v>
      </c>
      <c r="B2975" s="18">
        <v>21189130</v>
      </c>
      <c r="C2975" s="18">
        <v>21189137</v>
      </c>
      <c r="D2975" s="15" t="s">
        <v>6327</v>
      </c>
      <c r="E2975" s="15" t="s">
        <v>2697</v>
      </c>
      <c r="F2975" s="15" t="s">
        <v>92</v>
      </c>
      <c r="G2975" s="19">
        <v>12.6238995574043</v>
      </c>
      <c r="H2975" s="19">
        <v>3.5847104879920999</v>
      </c>
      <c r="I2975" s="20">
        <v>6.1020925104009896E-3</v>
      </c>
      <c r="J2975" s="15" t="s">
        <v>32</v>
      </c>
      <c r="K2975" s="15" t="s">
        <v>4844</v>
      </c>
      <c r="L2975" s="15" t="s">
        <v>4845</v>
      </c>
      <c r="M2975" s="15" t="s">
        <v>4846</v>
      </c>
    </row>
    <row r="2976" spans="1:13" x14ac:dyDescent="0.2">
      <c r="A2976" s="15">
        <v>5</v>
      </c>
      <c r="B2976" s="18">
        <v>11779854</v>
      </c>
      <c r="C2976" s="18">
        <v>11779854</v>
      </c>
      <c r="D2976" s="15" t="s">
        <v>6327</v>
      </c>
      <c r="E2976" s="15" t="s">
        <v>2702</v>
      </c>
      <c r="F2976" s="15" t="s">
        <v>89</v>
      </c>
      <c r="G2976" s="19">
        <v>47.841308628722601</v>
      </c>
      <c r="H2976" s="19">
        <v>3.5835627707367399</v>
      </c>
      <c r="I2976" s="20">
        <v>2.4572391821735501E-3</v>
      </c>
      <c r="J2976" s="15" t="s">
        <v>34</v>
      </c>
      <c r="L2976" s="15" t="s">
        <v>91</v>
      </c>
      <c r="M2976" s="15" t="s">
        <v>91</v>
      </c>
    </row>
    <row r="2977" spans="1:13" x14ac:dyDescent="0.2">
      <c r="A2977" s="15">
        <v>2</v>
      </c>
      <c r="B2977" s="18">
        <v>4697092</v>
      </c>
      <c r="C2977" s="18">
        <v>4697092</v>
      </c>
      <c r="D2977" s="15" t="s">
        <v>6327</v>
      </c>
      <c r="E2977" s="15" t="s">
        <v>2702</v>
      </c>
      <c r="F2977" s="15" t="s">
        <v>89</v>
      </c>
      <c r="G2977" s="19">
        <v>2036.10429416803</v>
      </c>
      <c r="H2977" s="19">
        <v>3.5831153175630801</v>
      </c>
      <c r="I2977" s="20">
        <v>2.5694347423444098E-4</v>
      </c>
      <c r="J2977" s="15" t="s">
        <v>34</v>
      </c>
      <c r="L2977" s="15" t="s">
        <v>91</v>
      </c>
      <c r="M2977" s="15" t="s">
        <v>91</v>
      </c>
    </row>
    <row r="2978" spans="1:13" x14ac:dyDescent="0.2">
      <c r="A2978" s="15">
        <v>1</v>
      </c>
      <c r="B2978" s="18">
        <v>10473296</v>
      </c>
      <c r="C2978" s="18">
        <v>10473296</v>
      </c>
      <c r="D2978" s="15" t="s">
        <v>6327</v>
      </c>
      <c r="E2978" s="15" t="s">
        <v>2702</v>
      </c>
      <c r="F2978" s="15" t="s">
        <v>92</v>
      </c>
      <c r="G2978" s="19">
        <v>42.4904463170163</v>
      </c>
      <c r="H2978" s="19">
        <v>3.58294495674367</v>
      </c>
      <c r="I2978" s="20">
        <v>8.1356807851500294E-3</v>
      </c>
      <c r="J2978" s="15" t="s">
        <v>32</v>
      </c>
      <c r="K2978" s="15" t="s">
        <v>113</v>
      </c>
      <c r="L2978" s="15" t="s">
        <v>114</v>
      </c>
      <c r="M2978" s="15" t="s">
        <v>115</v>
      </c>
    </row>
    <row r="2979" spans="1:13" x14ac:dyDescent="0.2">
      <c r="A2979" s="15">
        <v>1</v>
      </c>
      <c r="B2979" s="18">
        <v>17651666</v>
      </c>
      <c r="C2979" s="18">
        <v>17651673</v>
      </c>
      <c r="D2979" s="15" t="s">
        <v>6327</v>
      </c>
      <c r="E2979" s="15" t="s">
        <v>2702</v>
      </c>
      <c r="F2979" s="15" t="s">
        <v>92</v>
      </c>
      <c r="G2979" s="19">
        <v>23.947615560384602</v>
      </c>
      <c r="H2979" s="19">
        <v>3.5826023802270002</v>
      </c>
      <c r="I2979" s="20">
        <v>8.0870427751172595E-3</v>
      </c>
      <c r="J2979" s="15" t="s">
        <v>32</v>
      </c>
      <c r="K2979" s="15" t="s">
        <v>3243</v>
      </c>
      <c r="L2979" s="15" t="s">
        <v>3243</v>
      </c>
      <c r="M2979" s="15" t="s">
        <v>523</v>
      </c>
    </row>
    <row r="2980" spans="1:13" x14ac:dyDescent="0.2">
      <c r="A2980" s="15">
        <v>1</v>
      </c>
      <c r="B2980" s="18">
        <v>405100</v>
      </c>
      <c r="C2980" s="18">
        <v>405107</v>
      </c>
      <c r="D2980" s="15" t="s">
        <v>6327</v>
      </c>
      <c r="E2980" s="15" t="s">
        <v>2702</v>
      </c>
      <c r="F2980" s="15" t="s">
        <v>89</v>
      </c>
      <c r="G2980" s="19">
        <v>47.116518438715701</v>
      </c>
      <c r="H2980" s="19">
        <v>3.5809127023612</v>
      </c>
      <c r="I2980" s="20">
        <v>2.5371728766158401E-3</v>
      </c>
      <c r="J2980" s="15" t="s">
        <v>32</v>
      </c>
      <c r="K2980" s="15" t="s">
        <v>596</v>
      </c>
      <c r="L2980" s="15" t="s">
        <v>597</v>
      </c>
      <c r="M2980" s="15" t="s">
        <v>598</v>
      </c>
    </row>
    <row r="2981" spans="1:13" x14ac:dyDescent="0.2">
      <c r="A2981" s="15">
        <v>2</v>
      </c>
      <c r="B2981" s="18">
        <v>13418643</v>
      </c>
      <c r="C2981" s="18">
        <v>13418646</v>
      </c>
      <c r="D2981" s="15" t="s">
        <v>6327</v>
      </c>
      <c r="E2981" s="15" t="s">
        <v>2702</v>
      </c>
      <c r="F2981" s="15" t="s">
        <v>89</v>
      </c>
      <c r="G2981" s="19">
        <v>45.3712785707487</v>
      </c>
      <c r="H2981" s="19">
        <v>3.58043162804125</v>
      </c>
      <c r="I2981" s="20">
        <v>4.3153398520309602E-3</v>
      </c>
      <c r="J2981" s="15" t="s">
        <v>32</v>
      </c>
      <c r="K2981" s="15" t="s">
        <v>4039</v>
      </c>
      <c r="L2981" s="15" t="s">
        <v>4040</v>
      </c>
      <c r="M2981" s="15" t="s">
        <v>4041</v>
      </c>
    </row>
    <row r="2982" spans="1:13" x14ac:dyDescent="0.2">
      <c r="A2982" s="15">
        <v>1</v>
      </c>
      <c r="B2982" s="18">
        <v>27440715</v>
      </c>
      <c r="C2982" s="18">
        <v>27440715</v>
      </c>
      <c r="D2982" s="15" t="s">
        <v>6327</v>
      </c>
      <c r="E2982" s="15" t="s">
        <v>2702</v>
      </c>
      <c r="F2982" s="15" t="s">
        <v>92</v>
      </c>
      <c r="G2982" s="19">
        <v>91.2301999925659</v>
      </c>
      <c r="H2982" s="19">
        <v>3.58039150485572</v>
      </c>
      <c r="I2982" s="20">
        <v>3.4608248352518498E-3</v>
      </c>
      <c r="J2982" s="15" t="s">
        <v>34</v>
      </c>
      <c r="L2982" s="15" t="s">
        <v>91</v>
      </c>
      <c r="M2982" s="15" t="s">
        <v>91</v>
      </c>
    </row>
    <row r="2983" spans="1:13" x14ac:dyDescent="0.2">
      <c r="A2983" s="15">
        <v>4</v>
      </c>
      <c r="B2983" s="18">
        <v>11121803</v>
      </c>
      <c r="C2983" s="18">
        <v>11121803</v>
      </c>
      <c r="D2983" s="15" t="s">
        <v>6327</v>
      </c>
      <c r="E2983" s="15" t="s">
        <v>2702</v>
      </c>
      <c r="F2983" s="15" t="s">
        <v>92</v>
      </c>
      <c r="G2983" s="19">
        <v>162.431910820941</v>
      </c>
      <c r="H2983" s="19">
        <v>3.57981814249194</v>
      </c>
      <c r="I2983" s="20">
        <v>2.55544144445569E-3</v>
      </c>
      <c r="J2983" s="15" t="s">
        <v>34</v>
      </c>
      <c r="L2983" s="15" t="s">
        <v>91</v>
      </c>
      <c r="M2983" s="15" t="s">
        <v>91</v>
      </c>
    </row>
    <row r="2984" spans="1:13" x14ac:dyDescent="0.2">
      <c r="A2984" s="15">
        <v>3</v>
      </c>
      <c r="B2984" s="18">
        <v>7920595</v>
      </c>
      <c r="C2984" s="18">
        <v>7920595</v>
      </c>
      <c r="D2984" s="15" t="s">
        <v>6327</v>
      </c>
      <c r="E2984" s="15" t="s">
        <v>2702</v>
      </c>
      <c r="F2984" s="15" t="s">
        <v>92</v>
      </c>
      <c r="G2984" s="19">
        <v>45.075733125413201</v>
      </c>
      <c r="H2984" s="19">
        <v>3.5789970824844399</v>
      </c>
      <c r="I2984" s="20">
        <v>7.9042723436519302E-3</v>
      </c>
      <c r="J2984" s="15" t="s">
        <v>34</v>
      </c>
      <c r="L2984" s="15" t="s">
        <v>91</v>
      </c>
      <c r="M2984" s="15" t="s">
        <v>91</v>
      </c>
    </row>
    <row r="2985" spans="1:13" x14ac:dyDescent="0.2">
      <c r="A2985" s="15">
        <v>1</v>
      </c>
      <c r="B2985" s="18">
        <v>2971648</v>
      </c>
      <c r="C2985" s="18">
        <v>2971648</v>
      </c>
      <c r="D2985" s="15" t="s">
        <v>6327</v>
      </c>
      <c r="E2985" s="15" t="s">
        <v>2702</v>
      </c>
      <c r="F2985" s="15" t="s">
        <v>89</v>
      </c>
      <c r="G2985" s="19">
        <v>274.42043970534502</v>
      </c>
      <c r="H2985" s="19">
        <v>3.5787654153689599</v>
      </c>
      <c r="I2985" s="20">
        <v>1.3987919928837999E-6</v>
      </c>
      <c r="J2985" s="15" t="s">
        <v>32</v>
      </c>
      <c r="K2985" s="15" t="s">
        <v>535</v>
      </c>
      <c r="L2985" s="15" t="s">
        <v>535</v>
      </c>
      <c r="M2985" s="15" t="s">
        <v>536</v>
      </c>
    </row>
    <row r="2986" spans="1:13" x14ac:dyDescent="0.2">
      <c r="A2986" s="15">
        <v>1</v>
      </c>
      <c r="B2986" s="18">
        <v>25538461</v>
      </c>
      <c r="C2986" s="18">
        <v>25538461</v>
      </c>
      <c r="D2986" s="15" t="s">
        <v>6327</v>
      </c>
      <c r="E2986" s="15" t="s">
        <v>2702</v>
      </c>
      <c r="F2986" s="15" t="s">
        <v>92</v>
      </c>
      <c r="G2986" s="19">
        <v>141.63894419788201</v>
      </c>
      <c r="H2986" s="19">
        <v>3.5786749055102498</v>
      </c>
      <c r="I2986" s="20">
        <v>7.4525430573551604E-3</v>
      </c>
      <c r="J2986" s="15" t="s">
        <v>34</v>
      </c>
      <c r="L2986" s="15" t="s">
        <v>91</v>
      </c>
      <c r="M2986" s="15" t="s">
        <v>91</v>
      </c>
    </row>
    <row r="2987" spans="1:13" x14ac:dyDescent="0.2">
      <c r="A2987" s="15">
        <v>3</v>
      </c>
      <c r="B2987" s="18">
        <v>16804818</v>
      </c>
      <c r="C2987" s="18">
        <v>16804818</v>
      </c>
      <c r="D2987" s="15" t="s">
        <v>6327</v>
      </c>
      <c r="E2987" s="15" t="s">
        <v>2702</v>
      </c>
      <c r="F2987" s="15" t="s">
        <v>89</v>
      </c>
      <c r="G2987" s="19">
        <v>37.457198089810198</v>
      </c>
      <c r="H2987" s="19">
        <v>3.57756578252196</v>
      </c>
      <c r="I2987" s="20">
        <v>3.6148597814735701E-3</v>
      </c>
      <c r="J2987" s="15" t="s">
        <v>34</v>
      </c>
      <c r="L2987" s="15" t="s">
        <v>91</v>
      </c>
      <c r="M2987" s="15" t="s">
        <v>91</v>
      </c>
    </row>
    <row r="2988" spans="1:13" x14ac:dyDescent="0.2">
      <c r="A2988" s="15">
        <v>5</v>
      </c>
      <c r="B2988" s="18">
        <v>1892006</v>
      </c>
      <c r="C2988" s="18">
        <v>1892009</v>
      </c>
      <c r="D2988" s="15" t="s">
        <v>6327</v>
      </c>
      <c r="E2988" s="15" t="s">
        <v>2702</v>
      </c>
      <c r="F2988" s="15" t="s">
        <v>92</v>
      </c>
      <c r="G2988" s="19">
        <v>38.480139416669097</v>
      </c>
      <c r="H2988" s="19">
        <v>3.5772559763908802</v>
      </c>
      <c r="I2988" s="20">
        <v>3.4133864198003599E-3</v>
      </c>
      <c r="J2988" s="15" t="s">
        <v>32</v>
      </c>
      <c r="K2988" s="15" t="s">
        <v>2252</v>
      </c>
      <c r="L2988" s="15" t="s">
        <v>2253</v>
      </c>
      <c r="M2988" s="15" t="s">
        <v>2254</v>
      </c>
    </row>
    <row r="2989" spans="1:13" x14ac:dyDescent="0.2">
      <c r="A2989" s="15">
        <v>1</v>
      </c>
      <c r="B2989" s="18">
        <v>28212779</v>
      </c>
      <c r="C2989" s="18">
        <v>28212779</v>
      </c>
      <c r="D2989" s="15" t="s">
        <v>6327</v>
      </c>
      <c r="E2989" s="15" t="s">
        <v>2697</v>
      </c>
      <c r="F2989" s="15" t="s">
        <v>89</v>
      </c>
      <c r="G2989" s="19">
        <v>41.574368237474701</v>
      </c>
      <c r="H2989" s="19">
        <v>3.5755957028899799</v>
      </c>
      <c r="I2989" s="20">
        <v>1.8024458684400699E-7</v>
      </c>
      <c r="J2989" s="15" t="s">
        <v>34</v>
      </c>
      <c r="L2989" s="15" t="s">
        <v>91</v>
      </c>
      <c r="M2989" s="15" t="s">
        <v>91</v>
      </c>
    </row>
    <row r="2990" spans="1:13" x14ac:dyDescent="0.2">
      <c r="A2990" s="15">
        <v>3</v>
      </c>
      <c r="B2990" s="18">
        <v>15109819</v>
      </c>
      <c r="C2990" s="18">
        <v>15109819</v>
      </c>
      <c r="D2990" s="15" t="s">
        <v>6327</v>
      </c>
      <c r="E2990" s="15" t="s">
        <v>2702</v>
      </c>
      <c r="F2990" s="15" t="s">
        <v>92</v>
      </c>
      <c r="G2990" s="19">
        <v>356.26147035498798</v>
      </c>
      <c r="H2990" s="19">
        <v>3.5749958241643198</v>
      </c>
      <c r="I2990" s="20">
        <v>7.7663759219850402E-3</v>
      </c>
      <c r="J2990" s="15" t="s">
        <v>34</v>
      </c>
      <c r="L2990" s="15" t="s">
        <v>91</v>
      </c>
      <c r="M2990" s="15" t="s">
        <v>91</v>
      </c>
    </row>
    <row r="2991" spans="1:13" x14ac:dyDescent="0.2">
      <c r="A2991" s="15">
        <v>1</v>
      </c>
      <c r="B2991" s="18">
        <v>23129123</v>
      </c>
      <c r="C2991" s="18">
        <v>23129127</v>
      </c>
      <c r="D2991" s="15" t="s">
        <v>6327</v>
      </c>
      <c r="E2991" s="15" t="s">
        <v>2697</v>
      </c>
      <c r="F2991" s="15" t="s">
        <v>92</v>
      </c>
      <c r="G2991" s="19">
        <v>129.280996999412</v>
      </c>
      <c r="H2991" s="19">
        <v>3.5732270730998899</v>
      </c>
      <c r="I2991" s="20">
        <v>1.2103739917515701E-9</v>
      </c>
      <c r="J2991" s="15" t="s">
        <v>32</v>
      </c>
      <c r="K2991" s="15" t="s">
        <v>3403</v>
      </c>
      <c r="L2991" s="15" t="s">
        <v>3403</v>
      </c>
      <c r="M2991" s="15" t="s">
        <v>2910</v>
      </c>
    </row>
    <row r="2992" spans="1:13" x14ac:dyDescent="0.2">
      <c r="A2992" s="15">
        <v>4</v>
      </c>
      <c r="B2992" s="18">
        <v>11971283</v>
      </c>
      <c r="C2992" s="18">
        <v>11971285</v>
      </c>
      <c r="D2992" s="15" t="s">
        <v>6327</v>
      </c>
      <c r="E2992" s="15" t="s">
        <v>2702</v>
      </c>
      <c r="F2992" s="15" t="s">
        <v>92</v>
      </c>
      <c r="G2992" s="19">
        <v>36.178504408480599</v>
      </c>
      <c r="H2992" s="19">
        <v>3.5725018670633202</v>
      </c>
      <c r="I2992" s="20">
        <v>2.4338595720877899E-3</v>
      </c>
      <c r="J2992" s="15" t="s">
        <v>32</v>
      </c>
      <c r="K2992" s="15" t="s">
        <v>2247</v>
      </c>
      <c r="L2992" s="15" t="s">
        <v>2248</v>
      </c>
      <c r="M2992" s="15" t="s">
        <v>2249</v>
      </c>
    </row>
    <row r="2993" spans="1:13" x14ac:dyDescent="0.2">
      <c r="A2993" s="15">
        <v>2</v>
      </c>
      <c r="B2993" s="18">
        <v>9197017</v>
      </c>
      <c r="C2993" s="18">
        <v>9197017</v>
      </c>
      <c r="D2993" s="15" t="s">
        <v>6327</v>
      </c>
      <c r="E2993" s="15" t="s">
        <v>2702</v>
      </c>
      <c r="F2993" s="15" t="s">
        <v>89</v>
      </c>
      <c r="G2993" s="19">
        <v>239.26821282118499</v>
      </c>
      <c r="H2993" s="19">
        <v>3.5717883276227602</v>
      </c>
      <c r="I2993" s="20">
        <v>4.5199503340223498E-4</v>
      </c>
      <c r="J2993" s="15" t="s">
        <v>34</v>
      </c>
      <c r="L2993" s="15" t="s">
        <v>91</v>
      </c>
      <c r="M2993" s="15" t="s">
        <v>91</v>
      </c>
    </row>
    <row r="2994" spans="1:13" x14ac:dyDescent="0.2">
      <c r="A2994" s="15">
        <v>5</v>
      </c>
      <c r="B2994" s="18">
        <v>2358154</v>
      </c>
      <c r="C2994" s="18">
        <v>2358154</v>
      </c>
      <c r="D2994" s="15" t="s">
        <v>6327</v>
      </c>
      <c r="E2994" s="15" t="s">
        <v>2702</v>
      </c>
      <c r="F2994" s="15" t="s">
        <v>89</v>
      </c>
      <c r="G2994" s="19">
        <v>192.77344508964401</v>
      </c>
      <c r="H2994" s="19">
        <v>3.5714126876046102</v>
      </c>
      <c r="I2994" s="20">
        <v>4.8108098266610999E-3</v>
      </c>
      <c r="J2994" s="15" t="s">
        <v>32</v>
      </c>
      <c r="K2994" s="15" t="s">
        <v>5603</v>
      </c>
      <c r="L2994" s="15" t="s">
        <v>5604</v>
      </c>
      <c r="M2994" s="15" t="s">
        <v>5605</v>
      </c>
    </row>
    <row r="2995" spans="1:13" x14ac:dyDescent="0.2">
      <c r="A2995" s="15">
        <v>2</v>
      </c>
      <c r="B2995" s="18">
        <v>9350618</v>
      </c>
      <c r="C2995" s="18">
        <v>9350618</v>
      </c>
      <c r="D2995" s="15" t="s">
        <v>6327</v>
      </c>
      <c r="E2995" s="15" t="s">
        <v>2702</v>
      </c>
      <c r="F2995" s="15" t="s">
        <v>89</v>
      </c>
      <c r="G2995" s="19">
        <v>29.407545212886699</v>
      </c>
      <c r="H2995" s="19">
        <v>3.5705866759573901</v>
      </c>
      <c r="I2995" s="20">
        <v>4.65165066365215E-3</v>
      </c>
      <c r="J2995" s="15" t="s">
        <v>34</v>
      </c>
      <c r="L2995" s="15" t="s">
        <v>91</v>
      </c>
      <c r="M2995" s="15" t="s">
        <v>91</v>
      </c>
    </row>
    <row r="2996" spans="1:13" x14ac:dyDescent="0.2">
      <c r="A2996" s="15">
        <v>2</v>
      </c>
      <c r="B2996" s="18">
        <v>4160277</v>
      </c>
      <c r="C2996" s="18">
        <v>4160277</v>
      </c>
      <c r="D2996" s="15" t="s">
        <v>6327</v>
      </c>
      <c r="E2996" s="15" t="s">
        <v>2702</v>
      </c>
      <c r="F2996" s="15" t="s">
        <v>89</v>
      </c>
      <c r="G2996" s="19">
        <v>17.185048795570101</v>
      </c>
      <c r="H2996" s="19">
        <v>3.5702313385909301</v>
      </c>
      <c r="I2996" s="20">
        <v>9.9839222296188006E-3</v>
      </c>
      <c r="J2996" s="15" t="s">
        <v>34</v>
      </c>
      <c r="L2996" s="15" t="s">
        <v>91</v>
      </c>
      <c r="M2996" s="15" t="s">
        <v>91</v>
      </c>
    </row>
    <row r="2997" spans="1:13" x14ac:dyDescent="0.2">
      <c r="A2997" s="15">
        <v>3</v>
      </c>
      <c r="B2997" s="18">
        <v>19421860</v>
      </c>
      <c r="C2997" s="18">
        <v>19421860</v>
      </c>
      <c r="D2997" s="15" t="s">
        <v>6327</v>
      </c>
      <c r="E2997" s="15" t="s">
        <v>2697</v>
      </c>
      <c r="F2997" s="15" t="s">
        <v>92</v>
      </c>
      <c r="G2997" s="19">
        <v>19.5004465598658</v>
      </c>
      <c r="H2997" s="19">
        <v>3.5692026001985799</v>
      </c>
      <c r="I2997" s="20">
        <v>1.13975863250521E-4</v>
      </c>
      <c r="J2997" s="15" t="s">
        <v>32</v>
      </c>
      <c r="K2997" s="15" t="s">
        <v>4757</v>
      </c>
      <c r="L2997" s="15" t="s">
        <v>4758</v>
      </c>
      <c r="M2997" s="15" t="s">
        <v>4759</v>
      </c>
    </row>
    <row r="2998" spans="1:13" x14ac:dyDescent="0.2">
      <c r="A2998" s="15">
        <v>5</v>
      </c>
      <c r="B2998" s="18">
        <v>8566067</v>
      </c>
      <c r="C2998" s="18">
        <v>8566067</v>
      </c>
      <c r="D2998" s="15" t="s">
        <v>6327</v>
      </c>
      <c r="E2998" s="15" t="s">
        <v>2702</v>
      </c>
      <c r="F2998" s="15" t="s">
        <v>89</v>
      </c>
      <c r="G2998" s="19">
        <v>27.031931225693899</v>
      </c>
      <c r="H2998" s="19">
        <v>3.56806055197127</v>
      </c>
      <c r="I2998" s="20">
        <v>2.7213386348858902E-3</v>
      </c>
      <c r="J2998" s="15" t="s">
        <v>32</v>
      </c>
      <c r="K2998" s="15" t="s">
        <v>5842</v>
      </c>
      <c r="L2998" s="15" t="s">
        <v>5843</v>
      </c>
      <c r="M2998" s="15" t="s">
        <v>5844</v>
      </c>
    </row>
    <row r="2999" spans="1:13" x14ac:dyDescent="0.2">
      <c r="A2999" s="15">
        <v>2</v>
      </c>
      <c r="B2999" s="18">
        <v>18319926</v>
      </c>
      <c r="C2999" s="18">
        <v>18319926</v>
      </c>
      <c r="D2999" s="15" t="s">
        <v>6327</v>
      </c>
      <c r="E2999" s="15" t="s">
        <v>2702</v>
      </c>
      <c r="F2999" s="15" t="s">
        <v>92</v>
      </c>
      <c r="G2999" s="19">
        <v>671.66328621781395</v>
      </c>
      <c r="H2999" s="19">
        <v>3.56790999819667</v>
      </c>
      <c r="I2999" s="20">
        <v>4.6688953060060696E-3</v>
      </c>
      <c r="J2999" s="15" t="s">
        <v>32</v>
      </c>
      <c r="K2999" s="15" t="s">
        <v>924</v>
      </c>
      <c r="L2999" s="15" t="s">
        <v>925</v>
      </c>
      <c r="M2999" s="15" t="s">
        <v>926</v>
      </c>
    </row>
    <row r="3000" spans="1:13" x14ac:dyDescent="0.2">
      <c r="A3000" s="15">
        <v>5</v>
      </c>
      <c r="B3000" s="18">
        <v>9095391</v>
      </c>
      <c r="C3000" s="18">
        <v>9095391</v>
      </c>
      <c r="D3000" s="15" t="s">
        <v>6327</v>
      </c>
      <c r="E3000" s="15" t="s">
        <v>2702</v>
      </c>
      <c r="F3000" s="15" t="s">
        <v>89</v>
      </c>
      <c r="G3000" s="19">
        <v>1101.6957521208501</v>
      </c>
      <c r="H3000" s="19">
        <v>3.5672462013890498</v>
      </c>
      <c r="I3000" s="20">
        <v>1.7728731378032199E-3</v>
      </c>
      <c r="J3000" s="15" t="s">
        <v>34</v>
      </c>
      <c r="L3000" s="15" t="s">
        <v>91</v>
      </c>
      <c r="M3000" s="15" t="s">
        <v>91</v>
      </c>
    </row>
    <row r="3001" spans="1:13" x14ac:dyDescent="0.2">
      <c r="A3001" s="15">
        <v>3</v>
      </c>
      <c r="B3001" s="18">
        <v>8375377</v>
      </c>
      <c r="C3001" s="18">
        <v>8375377</v>
      </c>
      <c r="D3001" s="15" t="s">
        <v>6327</v>
      </c>
      <c r="E3001" s="15" t="s">
        <v>2697</v>
      </c>
      <c r="F3001" s="15" t="s">
        <v>92</v>
      </c>
      <c r="G3001" s="19">
        <v>30.710244063493199</v>
      </c>
      <c r="H3001" s="19">
        <v>3.5669536792615402</v>
      </c>
      <c r="I3001" s="20">
        <v>1.2128442312690101E-5</v>
      </c>
      <c r="J3001" s="15" t="s">
        <v>32</v>
      </c>
      <c r="K3001" s="15" t="s">
        <v>4572</v>
      </c>
      <c r="L3001" s="15" t="s">
        <v>4572</v>
      </c>
      <c r="M3001" s="15" t="s">
        <v>3295</v>
      </c>
    </row>
    <row r="3002" spans="1:13" x14ac:dyDescent="0.2">
      <c r="A3002" s="15">
        <v>3</v>
      </c>
      <c r="B3002" s="18">
        <v>22747132</v>
      </c>
      <c r="C3002" s="18">
        <v>22747132</v>
      </c>
      <c r="D3002" s="15" t="s">
        <v>6327</v>
      </c>
      <c r="E3002" s="15" t="s">
        <v>2702</v>
      </c>
      <c r="F3002" s="15" t="s">
        <v>181</v>
      </c>
      <c r="G3002" s="19">
        <v>17.4697603894361</v>
      </c>
      <c r="H3002" s="19">
        <v>3.56392995943107</v>
      </c>
      <c r="I3002" s="20">
        <v>5.5633224823361501E-3</v>
      </c>
      <c r="J3002" s="15" t="s">
        <v>32</v>
      </c>
      <c r="K3002" s="15" t="s">
        <v>1292</v>
      </c>
      <c r="L3002" s="15" t="s">
        <v>1293</v>
      </c>
      <c r="M3002" s="15" t="s">
        <v>1294</v>
      </c>
    </row>
    <row r="3003" spans="1:13" x14ac:dyDescent="0.2">
      <c r="A3003" s="15">
        <v>1</v>
      </c>
      <c r="B3003" s="18">
        <v>180750</v>
      </c>
      <c r="C3003" s="18">
        <v>180750</v>
      </c>
      <c r="D3003" s="15" t="s">
        <v>6327</v>
      </c>
      <c r="E3003" s="15" t="s">
        <v>2697</v>
      </c>
      <c r="F3003" s="15" t="s">
        <v>92</v>
      </c>
      <c r="G3003" s="19">
        <v>107.555690061806</v>
      </c>
      <c r="H3003" s="19">
        <v>3.5634014227352799</v>
      </c>
      <c r="I3003" s="20">
        <v>4.8298995857384098E-10</v>
      </c>
      <c r="J3003" s="15" t="s">
        <v>32</v>
      </c>
      <c r="K3003" s="15" t="s">
        <v>229</v>
      </c>
      <c r="L3003" s="15" t="s">
        <v>229</v>
      </c>
      <c r="M3003" s="15" t="s">
        <v>230</v>
      </c>
    </row>
    <row r="3004" spans="1:13" x14ac:dyDescent="0.2">
      <c r="A3004" s="15">
        <v>3</v>
      </c>
      <c r="B3004" s="18">
        <v>14614964</v>
      </c>
      <c r="C3004" s="18">
        <v>14614964</v>
      </c>
      <c r="D3004" s="15" t="s">
        <v>6327</v>
      </c>
      <c r="E3004" s="15" t="s">
        <v>2702</v>
      </c>
      <c r="F3004" s="15" t="s">
        <v>92</v>
      </c>
      <c r="G3004" s="19">
        <v>390.66837246112198</v>
      </c>
      <c r="H3004" s="19">
        <v>3.5618884321283399</v>
      </c>
      <c r="I3004" s="20">
        <v>8.6893271054737601E-3</v>
      </c>
      <c r="J3004" s="15" t="s">
        <v>34</v>
      </c>
      <c r="L3004" s="15" t="s">
        <v>91</v>
      </c>
      <c r="M3004" s="15" t="s">
        <v>91</v>
      </c>
    </row>
    <row r="3005" spans="1:13" x14ac:dyDescent="0.2">
      <c r="A3005" s="15">
        <v>3</v>
      </c>
      <c r="B3005" s="18">
        <v>19148012</v>
      </c>
      <c r="C3005" s="18">
        <v>19148016</v>
      </c>
      <c r="D3005" s="15" t="s">
        <v>6327</v>
      </c>
      <c r="E3005" s="15" t="s">
        <v>2702</v>
      </c>
      <c r="F3005" s="15" t="s">
        <v>92</v>
      </c>
      <c r="G3005" s="19">
        <v>81.034042875073894</v>
      </c>
      <c r="H3005" s="19">
        <v>3.5615548764462401</v>
      </c>
      <c r="I3005" s="20">
        <v>6.5626241667081798E-3</v>
      </c>
      <c r="J3005" s="15" t="s">
        <v>32</v>
      </c>
      <c r="K3005" s="15" t="s">
        <v>1194</v>
      </c>
      <c r="L3005" s="15" t="s">
        <v>1194</v>
      </c>
      <c r="M3005" s="15" t="s">
        <v>1195</v>
      </c>
    </row>
    <row r="3006" spans="1:13" x14ac:dyDescent="0.2">
      <c r="A3006" s="15">
        <v>4</v>
      </c>
      <c r="B3006" s="18">
        <v>3061252</v>
      </c>
      <c r="C3006" s="18">
        <v>3061252</v>
      </c>
      <c r="D3006" s="15" t="s">
        <v>6327</v>
      </c>
      <c r="E3006" s="15" t="s">
        <v>2702</v>
      </c>
      <c r="F3006" s="15" t="s">
        <v>181</v>
      </c>
      <c r="G3006" s="19">
        <v>690.11180954729798</v>
      </c>
      <c r="H3006" s="19">
        <v>3.56092850911394</v>
      </c>
      <c r="I3006" s="20">
        <v>2.1542606456937201E-3</v>
      </c>
      <c r="J3006" s="15" t="s">
        <v>34</v>
      </c>
      <c r="L3006" s="15" t="s">
        <v>91</v>
      </c>
      <c r="M3006" s="15" t="s">
        <v>91</v>
      </c>
    </row>
    <row r="3007" spans="1:13" x14ac:dyDescent="0.2">
      <c r="A3007" s="15">
        <v>2</v>
      </c>
      <c r="B3007" s="18">
        <v>5936682</v>
      </c>
      <c r="C3007" s="18">
        <v>5936682</v>
      </c>
      <c r="D3007" s="15" t="s">
        <v>6327</v>
      </c>
      <c r="E3007" s="15" t="s">
        <v>2702</v>
      </c>
      <c r="F3007" s="15" t="s">
        <v>89</v>
      </c>
      <c r="G3007" s="19">
        <v>835.885009668669</v>
      </c>
      <c r="H3007" s="19">
        <v>3.56076330848324</v>
      </c>
      <c r="I3007" s="20">
        <v>1.39960351184725E-4</v>
      </c>
      <c r="J3007" s="15" t="s">
        <v>34</v>
      </c>
      <c r="L3007" s="15" t="s">
        <v>91</v>
      </c>
      <c r="M3007" s="15" t="s">
        <v>91</v>
      </c>
    </row>
    <row r="3008" spans="1:13" x14ac:dyDescent="0.2">
      <c r="A3008" s="15">
        <v>1</v>
      </c>
      <c r="B3008" s="18">
        <v>23908391</v>
      </c>
      <c r="C3008" s="18">
        <v>23908391</v>
      </c>
      <c r="D3008" s="15" t="s">
        <v>6327</v>
      </c>
      <c r="E3008" s="15" t="s">
        <v>2702</v>
      </c>
      <c r="F3008" s="15" t="s">
        <v>89</v>
      </c>
      <c r="G3008" s="19">
        <v>350.39653905704802</v>
      </c>
      <c r="H3008" s="19">
        <v>3.5606535013270699</v>
      </c>
      <c r="I3008" s="20">
        <v>1.8734118992999301E-3</v>
      </c>
      <c r="J3008" s="15" t="s">
        <v>34</v>
      </c>
      <c r="L3008" s="15" t="s">
        <v>91</v>
      </c>
      <c r="M3008" s="15" t="s">
        <v>91</v>
      </c>
    </row>
    <row r="3009" spans="1:13" x14ac:dyDescent="0.2">
      <c r="A3009" s="15">
        <v>2</v>
      </c>
      <c r="B3009" s="18">
        <v>9265366</v>
      </c>
      <c r="C3009" s="18">
        <v>9265366</v>
      </c>
      <c r="D3009" s="15" t="s">
        <v>6327</v>
      </c>
      <c r="E3009" s="15" t="s">
        <v>2697</v>
      </c>
      <c r="F3009" s="15" t="s">
        <v>92</v>
      </c>
      <c r="G3009" s="19">
        <v>17.571676128217099</v>
      </c>
      <c r="H3009" s="19">
        <v>3.5604759295516599</v>
      </c>
      <c r="I3009" s="20">
        <v>3.3502498418338401E-3</v>
      </c>
      <c r="J3009" s="15" t="s">
        <v>32</v>
      </c>
      <c r="K3009" s="15" t="s">
        <v>3875</v>
      </c>
      <c r="L3009" s="15" t="s">
        <v>3876</v>
      </c>
      <c r="M3009" s="15" t="s">
        <v>3877</v>
      </c>
    </row>
    <row r="3010" spans="1:13" x14ac:dyDescent="0.2">
      <c r="A3010" s="15">
        <v>5</v>
      </c>
      <c r="B3010" s="18">
        <v>6300410</v>
      </c>
      <c r="C3010" s="18">
        <v>6300419</v>
      </c>
      <c r="D3010" s="15" t="s">
        <v>6327</v>
      </c>
      <c r="E3010" s="15" t="s">
        <v>2702</v>
      </c>
      <c r="F3010" s="15" t="s">
        <v>89</v>
      </c>
      <c r="G3010" s="19">
        <v>51.394592024852003</v>
      </c>
      <c r="H3010" s="19">
        <v>3.5604512001909199</v>
      </c>
      <c r="I3010" s="20">
        <v>1.9990268622871398E-3</v>
      </c>
      <c r="J3010" s="15" t="s">
        <v>34</v>
      </c>
      <c r="L3010" s="15" t="s">
        <v>91</v>
      </c>
      <c r="M3010" s="15" t="s">
        <v>91</v>
      </c>
    </row>
    <row r="3011" spans="1:13" x14ac:dyDescent="0.2">
      <c r="A3011" s="15">
        <v>1</v>
      </c>
      <c r="B3011" s="18">
        <v>3567938</v>
      </c>
      <c r="C3011" s="18">
        <v>3567938</v>
      </c>
      <c r="D3011" s="15" t="s">
        <v>6327</v>
      </c>
      <c r="E3011" s="15" t="s">
        <v>2702</v>
      </c>
      <c r="F3011" s="15" t="s">
        <v>89</v>
      </c>
      <c r="G3011" s="19">
        <v>41.537679834396101</v>
      </c>
      <c r="H3011" s="19">
        <v>3.5595516068334101</v>
      </c>
      <c r="I3011" s="20">
        <v>4.0651648880784801E-3</v>
      </c>
      <c r="J3011" s="15" t="s">
        <v>32</v>
      </c>
      <c r="K3011" s="15" t="s">
        <v>2887</v>
      </c>
      <c r="L3011" s="15" t="s">
        <v>2887</v>
      </c>
      <c r="M3011" s="15" t="s">
        <v>2888</v>
      </c>
    </row>
    <row r="3012" spans="1:13" x14ac:dyDescent="0.2">
      <c r="A3012" s="15">
        <v>2</v>
      </c>
      <c r="B3012" s="18">
        <v>143216</v>
      </c>
      <c r="C3012" s="18">
        <v>143216</v>
      </c>
      <c r="D3012" s="15" t="s">
        <v>6327</v>
      </c>
      <c r="E3012" s="15" t="s">
        <v>2702</v>
      </c>
      <c r="F3012" s="15" t="s">
        <v>92</v>
      </c>
      <c r="G3012" s="19">
        <v>56.296705171095397</v>
      </c>
      <c r="H3012" s="19">
        <v>3.5581129413347798</v>
      </c>
      <c r="I3012" s="20">
        <v>4.6361473851950401E-3</v>
      </c>
      <c r="J3012" s="15" t="s">
        <v>32</v>
      </c>
      <c r="K3012" s="15" t="s">
        <v>809</v>
      </c>
      <c r="L3012" s="15" t="s">
        <v>809</v>
      </c>
      <c r="M3012" s="15" t="s">
        <v>250</v>
      </c>
    </row>
    <row r="3013" spans="1:13" x14ac:dyDescent="0.2">
      <c r="A3013" s="15">
        <v>2</v>
      </c>
      <c r="B3013" s="18">
        <v>18581679</v>
      </c>
      <c r="C3013" s="18">
        <v>18581679</v>
      </c>
      <c r="D3013" s="15" t="s">
        <v>6327</v>
      </c>
      <c r="E3013" s="15" t="s">
        <v>2702</v>
      </c>
      <c r="F3013" s="15" t="s">
        <v>89</v>
      </c>
      <c r="G3013" s="19">
        <v>103.08820941582999</v>
      </c>
      <c r="H3013" s="19">
        <v>3.5575590127875998</v>
      </c>
      <c r="I3013" s="20">
        <v>2.44342694175921E-3</v>
      </c>
      <c r="J3013" s="15" t="s">
        <v>34</v>
      </c>
      <c r="L3013" s="15" t="s">
        <v>91</v>
      </c>
      <c r="M3013" s="15" t="s">
        <v>91</v>
      </c>
    </row>
    <row r="3014" spans="1:13" x14ac:dyDescent="0.2">
      <c r="A3014" s="15">
        <v>4</v>
      </c>
      <c r="B3014" s="18">
        <v>13434395</v>
      </c>
      <c r="C3014" s="18">
        <v>13434395</v>
      </c>
      <c r="D3014" s="15" t="s">
        <v>6327</v>
      </c>
      <c r="E3014" s="15" t="s">
        <v>2697</v>
      </c>
      <c r="F3014" s="15" t="s">
        <v>181</v>
      </c>
      <c r="G3014" s="19">
        <v>48.163371931461299</v>
      </c>
      <c r="H3014" s="19">
        <v>3.5557779893381798</v>
      </c>
      <c r="I3014" s="20">
        <v>3.1897524319755698E-8</v>
      </c>
      <c r="J3014" s="15" t="s">
        <v>32</v>
      </c>
      <c r="K3014" s="15" t="s">
        <v>5324</v>
      </c>
      <c r="L3014" s="15" t="s">
        <v>5324</v>
      </c>
      <c r="M3014" s="15" t="s">
        <v>4699</v>
      </c>
    </row>
    <row r="3015" spans="1:13" x14ac:dyDescent="0.2">
      <c r="A3015" s="15">
        <v>3</v>
      </c>
      <c r="B3015" s="18">
        <v>510767</v>
      </c>
      <c r="C3015" s="18">
        <v>510768</v>
      </c>
      <c r="D3015" s="15" t="s">
        <v>6327</v>
      </c>
      <c r="E3015" s="15" t="s">
        <v>2697</v>
      </c>
      <c r="F3015" s="15" t="s">
        <v>92</v>
      </c>
      <c r="G3015" s="19">
        <v>157.194274942742</v>
      </c>
      <c r="H3015" s="19">
        <v>3.55534707398439</v>
      </c>
      <c r="I3015" s="20">
        <v>2.7603843862671699E-15</v>
      </c>
      <c r="J3015" s="15" t="s">
        <v>32</v>
      </c>
      <c r="K3015" s="15" t="s">
        <v>1399</v>
      </c>
      <c r="L3015" s="15" t="s">
        <v>1400</v>
      </c>
      <c r="M3015" s="15" t="s">
        <v>1401</v>
      </c>
    </row>
    <row r="3016" spans="1:13" x14ac:dyDescent="0.2">
      <c r="A3016" s="15">
        <v>3</v>
      </c>
      <c r="B3016" s="18">
        <v>15765549</v>
      </c>
      <c r="C3016" s="18">
        <v>15765549</v>
      </c>
      <c r="D3016" s="15" t="s">
        <v>6327</v>
      </c>
      <c r="E3016" s="15" t="s">
        <v>2702</v>
      </c>
      <c r="F3016" s="15" t="s">
        <v>181</v>
      </c>
      <c r="G3016" s="19">
        <v>444.869361657735</v>
      </c>
      <c r="H3016" s="19">
        <v>3.5549485939523802</v>
      </c>
      <c r="I3016" s="20">
        <v>4.5365118817180302E-3</v>
      </c>
      <c r="J3016" s="15" t="s">
        <v>34</v>
      </c>
      <c r="L3016" s="15" t="s">
        <v>91</v>
      </c>
      <c r="M3016" s="15" t="s">
        <v>91</v>
      </c>
    </row>
    <row r="3017" spans="1:13" x14ac:dyDescent="0.2">
      <c r="A3017" s="15">
        <v>3</v>
      </c>
      <c r="B3017" s="18">
        <v>14250698</v>
      </c>
      <c r="C3017" s="18">
        <v>14250698</v>
      </c>
      <c r="D3017" s="15" t="s">
        <v>6327</v>
      </c>
      <c r="E3017" s="15" t="s">
        <v>2702</v>
      </c>
      <c r="F3017" s="15" t="s">
        <v>181</v>
      </c>
      <c r="G3017" s="19">
        <v>759.55006859086598</v>
      </c>
      <c r="H3017" s="19">
        <v>3.5526682514286501</v>
      </c>
      <c r="I3017" s="20">
        <v>6.8786876160654195E-4</v>
      </c>
      <c r="J3017" s="15" t="s">
        <v>34</v>
      </c>
      <c r="L3017" s="15" t="s">
        <v>91</v>
      </c>
      <c r="M3017" s="15" t="s">
        <v>91</v>
      </c>
    </row>
    <row r="3018" spans="1:13" x14ac:dyDescent="0.2">
      <c r="A3018" s="15">
        <v>3</v>
      </c>
      <c r="B3018" s="18">
        <v>15221875</v>
      </c>
      <c r="C3018" s="18">
        <v>15221875</v>
      </c>
      <c r="D3018" s="15" t="s">
        <v>6327</v>
      </c>
      <c r="E3018" s="15" t="s">
        <v>2702</v>
      </c>
      <c r="F3018" s="15" t="s">
        <v>89</v>
      </c>
      <c r="G3018" s="19">
        <v>106.19642156760899</v>
      </c>
      <c r="H3018" s="19">
        <v>3.5517931833615002</v>
      </c>
      <c r="I3018" s="20">
        <v>3.4755013769742198E-3</v>
      </c>
      <c r="J3018" s="15" t="s">
        <v>34</v>
      </c>
      <c r="L3018" s="15" t="s">
        <v>91</v>
      </c>
      <c r="M3018" s="15" t="s">
        <v>91</v>
      </c>
    </row>
    <row r="3019" spans="1:13" x14ac:dyDescent="0.2">
      <c r="A3019" s="15">
        <v>4</v>
      </c>
      <c r="B3019" s="18">
        <v>4027696</v>
      </c>
      <c r="C3019" s="18">
        <v>4027696</v>
      </c>
      <c r="D3019" s="15" t="s">
        <v>6327</v>
      </c>
      <c r="E3019" s="15" t="s">
        <v>2702</v>
      </c>
      <c r="F3019" s="15" t="s">
        <v>92</v>
      </c>
      <c r="G3019" s="19">
        <v>348.95121300446198</v>
      </c>
      <c r="H3019" s="19">
        <v>3.55172909843838</v>
      </c>
      <c r="I3019" s="20">
        <v>3.4047031671827899E-4</v>
      </c>
      <c r="J3019" s="15" t="s">
        <v>34</v>
      </c>
      <c r="L3019" s="15" t="s">
        <v>91</v>
      </c>
      <c r="M3019" s="15" t="s">
        <v>91</v>
      </c>
    </row>
    <row r="3020" spans="1:13" x14ac:dyDescent="0.2">
      <c r="A3020" s="15">
        <v>4</v>
      </c>
      <c r="B3020" s="18">
        <v>16534712</v>
      </c>
      <c r="C3020" s="18">
        <v>16534713</v>
      </c>
      <c r="D3020" s="15" t="s">
        <v>6327</v>
      </c>
      <c r="E3020" s="15" t="s">
        <v>2702</v>
      </c>
      <c r="F3020" s="15" t="s">
        <v>89</v>
      </c>
      <c r="G3020" s="19">
        <v>53.554679079976999</v>
      </c>
      <c r="H3020" s="19">
        <v>3.5510388480293198</v>
      </c>
      <c r="I3020" s="20">
        <v>7.3243967770303797E-3</v>
      </c>
      <c r="J3020" s="15" t="s">
        <v>34</v>
      </c>
      <c r="L3020" s="15" t="s">
        <v>91</v>
      </c>
      <c r="M3020" s="15" t="s">
        <v>91</v>
      </c>
    </row>
    <row r="3021" spans="1:13" x14ac:dyDescent="0.2">
      <c r="A3021" s="15">
        <v>3</v>
      </c>
      <c r="B3021" s="18">
        <v>13438759</v>
      </c>
      <c r="C3021" s="18">
        <v>13438762</v>
      </c>
      <c r="D3021" s="15" t="s">
        <v>6327</v>
      </c>
      <c r="E3021" s="15" t="s">
        <v>2702</v>
      </c>
      <c r="F3021" s="15" t="s">
        <v>92</v>
      </c>
      <c r="G3021" s="19">
        <v>185.36616279468399</v>
      </c>
      <c r="H3021" s="19">
        <v>3.5496842013811398</v>
      </c>
      <c r="I3021" s="20">
        <v>4.6388812547343301E-3</v>
      </c>
      <c r="J3021" s="15" t="s">
        <v>34</v>
      </c>
      <c r="L3021" s="15" t="s">
        <v>91</v>
      </c>
      <c r="M3021" s="15" t="s">
        <v>91</v>
      </c>
    </row>
    <row r="3022" spans="1:13" x14ac:dyDescent="0.2">
      <c r="A3022" s="15">
        <v>2</v>
      </c>
      <c r="B3022" s="18">
        <v>3701507</v>
      </c>
      <c r="C3022" s="18">
        <v>3701510</v>
      </c>
      <c r="D3022" s="15" t="s">
        <v>6327</v>
      </c>
      <c r="E3022" s="15" t="s">
        <v>2702</v>
      </c>
      <c r="F3022" s="15" t="s">
        <v>89</v>
      </c>
      <c r="G3022" s="19">
        <v>128.66094306619999</v>
      </c>
      <c r="H3022" s="19">
        <v>3.54803191815882</v>
      </c>
      <c r="I3022" s="20">
        <v>6.0718197203150296E-4</v>
      </c>
      <c r="J3022" s="15" t="s">
        <v>34</v>
      </c>
      <c r="L3022" s="15" t="s">
        <v>91</v>
      </c>
      <c r="M3022" s="15" t="s">
        <v>91</v>
      </c>
    </row>
    <row r="3023" spans="1:13" x14ac:dyDescent="0.2">
      <c r="A3023" s="15">
        <v>5</v>
      </c>
      <c r="B3023" s="18">
        <v>4164180</v>
      </c>
      <c r="C3023" s="18">
        <v>4164180</v>
      </c>
      <c r="D3023" s="15" t="s">
        <v>6327</v>
      </c>
      <c r="E3023" s="15" t="s">
        <v>2702</v>
      </c>
      <c r="F3023" s="15" t="s">
        <v>89</v>
      </c>
      <c r="G3023" s="19">
        <v>54.798981515026703</v>
      </c>
      <c r="H3023" s="19">
        <v>3.54767131484701</v>
      </c>
      <c r="I3023" s="20">
        <v>7.9195323846610596E-5</v>
      </c>
      <c r="J3023" s="15" t="s">
        <v>32</v>
      </c>
      <c r="K3023" s="15" t="s">
        <v>5671</v>
      </c>
      <c r="L3023" s="15" t="s">
        <v>5672</v>
      </c>
      <c r="M3023" s="15" t="s">
        <v>5673</v>
      </c>
    </row>
    <row r="3024" spans="1:13" x14ac:dyDescent="0.2">
      <c r="A3024" s="15">
        <v>5</v>
      </c>
      <c r="B3024" s="18">
        <v>20456652</v>
      </c>
      <c r="C3024" s="18">
        <v>20456652</v>
      </c>
      <c r="D3024" s="15" t="s">
        <v>6327</v>
      </c>
      <c r="E3024" s="15" t="s">
        <v>2697</v>
      </c>
      <c r="F3024" s="15" t="s">
        <v>89</v>
      </c>
      <c r="G3024" s="19">
        <v>21.8165495636479</v>
      </c>
      <c r="H3024" s="19">
        <v>3.5453630695824199</v>
      </c>
      <c r="I3024" s="20">
        <v>1.21244335571143E-3</v>
      </c>
      <c r="J3024" s="15" t="s">
        <v>32</v>
      </c>
      <c r="K3024" s="15" t="s">
        <v>6014</v>
      </c>
      <c r="L3024" s="15" t="s">
        <v>6015</v>
      </c>
      <c r="M3024" s="15" t="s">
        <v>257</v>
      </c>
    </row>
    <row r="3025" spans="1:13" x14ac:dyDescent="0.2">
      <c r="A3025" s="15">
        <v>3</v>
      </c>
      <c r="B3025" s="18">
        <v>14250737</v>
      </c>
      <c r="C3025" s="18">
        <v>14250737</v>
      </c>
      <c r="D3025" s="15" t="s">
        <v>6327</v>
      </c>
      <c r="E3025" s="15" t="s">
        <v>2702</v>
      </c>
      <c r="F3025" s="15" t="s">
        <v>181</v>
      </c>
      <c r="G3025" s="19">
        <v>162.39171527728001</v>
      </c>
      <c r="H3025" s="19">
        <v>3.54450532733114</v>
      </c>
      <c r="I3025" s="20">
        <v>2.5771560338151501E-3</v>
      </c>
      <c r="J3025" s="15" t="s">
        <v>34</v>
      </c>
      <c r="L3025" s="15" t="s">
        <v>91</v>
      </c>
      <c r="M3025" s="15" t="s">
        <v>91</v>
      </c>
    </row>
    <row r="3026" spans="1:13" x14ac:dyDescent="0.2">
      <c r="A3026" s="15">
        <v>3</v>
      </c>
      <c r="B3026" s="18">
        <v>5705891</v>
      </c>
      <c r="C3026" s="18">
        <v>5705891</v>
      </c>
      <c r="D3026" s="15" t="s">
        <v>6327</v>
      </c>
      <c r="E3026" s="15" t="s">
        <v>2702</v>
      </c>
      <c r="F3026" s="15" t="s">
        <v>89</v>
      </c>
      <c r="G3026" s="19">
        <v>54.825058700175603</v>
      </c>
      <c r="H3026" s="19">
        <v>3.5422369194726899</v>
      </c>
      <c r="I3026" s="20">
        <v>1.8946453110431699E-4</v>
      </c>
      <c r="J3026" s="15" t="s">
        <v>32</v>
      </c>
      <c r="K3026" s="15" t="s">
        <v>4474</v>
      </c>
      <c r="L3026" s="15" t="s">
        <v>4475</v>
      </c>
      <c r="M3026" s="15" t="s">
        <v>4476</v>
      </c>
    </row>
    <row r="3027" spans="1:13" x14ac:dyDescent="0.2">
      <c r="A3027" s="15">
        <v>5</v>
      </c>
      <c r="B3027" s="18">
        <v>13030060</v>
      </c>
      <c r="C3027" s="18">
        <v>13030066</v>
      </c>
      <c r="D3027" s="15" t="s">
        <v>6327</v>
      </c>
      <c r="E3027" s="15" t="s">
        <v>2702</v>
      </c>
      <c r="F3027" s="15" t="s">
        <v>92</v>
      </c>
      <c r="G3027" s="19">
        <v>92.686380274291807</v>
      </c>
      <c r="H3027" s="19">
        <v>3.5413673590933099</v>
      </c>
      <c r="I3027" s="20">
        <v>2.0605480099120401E-3</v>
      </c>
      <c r="J3027" s="15" t="s">
        <v>34</v>
      </c>
      <c r="L3027" s="15" t="s">
        <v>91</v>
      </c>
      <c r="M3027" s="15" t="s">
        <v>91</v>
      </c>
    </row>
    <row r="3028" spans="1:13" x14ac:dyDescent="0.2">
      <c r="A3028" s="15">
        <v>2</v>
      </c>
      <c r="B3028" s="18">
        <v>5936756</v>
      </c>
      <c r="C3028" s="18">
        <v>5936756</v>
      </c>
      <c r="D3028" s="15" t="s">
        <v>6327</v>
      </c>
      <c r="E3028" s="15" t="s">
        <v>2702</v>
      </c>
      <c r="F3028" s="15" t="s">
        <v>92</v>
      </c>
      <c r="G3028" s="19">
        <v>41.862677442273799</v>
      </c>
      <c r="H3028" s="19">
        <v>3.5409923642046501</v>
      </c>
      <c r="I3028" s="20">
        <v>3.26083254336966E-3</v>
      </c>
      <c r="J3028" s="15" t="s">
        <v>34</v>
      </c>
      <c r="L3028" s="15" t="s">
        <v>91</v>
      </c>
      <c r="M3028" s="15" t="s">
        <v>91</v>
      </c>
    </row>
    <row r="3029" spans="1:13" x14ac:dyDescent="0.2">
      <c r="A3029" s="15">
        <v>1</v>
      </c>
      <c r="B3029" s="18">
        <v>14124117</v>
      </c>
      <c r="C3029" s="18">
        <v>14124118</v>
      </c>
      <c r="D3029" s="15" t="s">
        <v>6327</v>
      </c>
      <c r="E3029" s="15" t="s">
        <v>2702</v>
      </c>
      <c r="F3029" s="15" t="s">
        <v>89</v>
      </c>
      <c r="G3029" s="19">
        <v>3532.5553109293701</v>
      </c>
      <c r="H3029" s="19">
        <v>3.5407351332250898</v>
      </c>
      <c r="I3029" s="20">
        <v>9.5614895766286598E-4</v>
      </c>
      <c r="J3029" s="15" t="s">
        <v>34</v>
      </c>
      <c r="L3029" s="15" t="s">
        <v>91</v>
      </c>
      <c r="M3029" s="15" t="s">
        <v>91</v>
      </c>
    </row>
    <row r="3030" spans="1:13" x14ac:dyDescent="0.2">
      <c r="A3030" s="15">
        <v>1</v>
      </c>
      <c r="B3030" s="18">
        <v>11960823</v>
      </c>
      <c r="C3030" s="18">
        <v>11960823</v>
      </c>
      <c r="D3030" s="15" t="s">
        <v>6327</v>
      </c>
      <c r="E3030" s="15" t="s">
        <v>2702</v>
      </c>
      <c r="F3030" s="15" t="s">
        <v>89</v>
      </c>
      <c r="G3030" s="19">
        <v>270.67321213986099</v>
      </c>
      <c r="H3030" s="19">
        <v>3.5405380832561</v>
      </c>
      <c r="I3030" s="20">
        <v>1.7442312554035999E-3</v>
      </c>
      <c r="J3030" s="15" t="s">
        <v>34</v>
      </c>
      <c r="L3030" s="15" t="s">
        <v>91</v>
      </c>
      <c r="M3030" s="15" t="s">
        <v>91</v>
      </c>
    </row>
    <row r="3031" spans="1:13" x14ac:dyDescent="0.2">
      <c r="A3031" s="15">
        <v>2</v>
      </c>
      <c r="B3031" s="18">
        <v>14961103</v>
      </c>
      <c r="C3031" s="18">
        <v>14961103</v>
      </c>
      <c r="D3031" s="15" t="s">
        <v>6327</v>
      </c>
      <c r="E3031" s="15" t="s">
        <v>2702</v>
      </c>
      <c r="F3031" s="15" t="s">
        <v>89</v>
      </c>
      <c r="G3031" s="19">
        <v>44.268669109376503</v>
      </c>
      <c r="H3031" s="19">
        <v>3.5394808899469501</v>
      </c>
      <c r="I3031" s="20">
        <v>2.0322286324116002E-3</v>
      </c>
      <c r="J3031" s="15" t="s">
        <v>32</v>
      </c>
      <c r="K3031" s="15" t="s">
        <v>832</v>
      </c>
      <c r="L3031" s="15" t="s">
        <v>833</v>
      </c>
      <c r="M3031" s="15" t="s">
        <v>259</v>
      </c>
    </row>
    <row r="3032" spans="1:13" x14ac:dyDescent="0.2">
      <c r="A3032" s="15">
        <v>2</v>
      </c>
      <c r="B3032" s="18">
        <v>18319927</v>
      </c>
      <c r="C3032" s="18">
        <v>18319931</v>
      </c>
      <c r="D3032" s="15" t="s">
        <v>6327</v>
      </c>
      <c r="E3032" s="15" t="s">
        <v>2702</v>
      </c>
      <c r="F3032" s="15" t="s">
        <v>92</v>
      </c>
      <c r="G3032" s="19">
        <v>781.68364100322003</v>
      </c>
      <c r="H3032" s="19">
        <v>3.5366743882481302</v>
      </c>
      <c r="I3032" s="20">
        <v>3.6298846426088302E-3</v>
      </c>
      <c r="J3032" s="15" t="s">
        <v>32</v>
      </c>
      <c r="K3032" s="15" t="s">
        <v>924</v>
      </c>
      <c r="L3032" s="15" t="s">
        <v>925</v>
      </c>
      <c r="M3032" s="15" t="s">
        <v>926</v>
      </c>
    </row>
    <row r="3033" spans="1:13" x14ac:dyDescent="0.2">
      <c r="A3033" s="15">
        <v>2</v>
      </c>
      <c r="B3033" s="18">
        <v>4127149</v>
      </c>
      <c r="C3033" s="18">
        <v>4127149</v>
      </c>
      <c r="D3033" s="15" t="s">
        <v>6327</v>
      </c>
      <c r="E3033" s="15" t="s">
        <v>2702</v>
      </c>
      <c r="F3033" s="15" t="s">
        <v>89</v>
      </c>
      <c r="G3033" s="19">
        <v>774.86079875287396</v>
      </c>
      <c r="H3033" s="19">
        <v>3.5351510514181301</v>
      </c>
      <c r="I3033" s="20">
        <v>6.8672198218571996E-4</v>
      </c>
      <c r="J3033" s="15" t="s">
        <v>34</v>
      </c>
      <c r="L3033" s="15" t="s">
        <v>91</v>
      </c>
      <c r="M3033" s="15" t="s">
        <v>91</v>
      </c>
    </row>
    <row r="3034" spans="1:13" x14ac:dyDescent="0.2">
      <c r="A3034" s="15">
        <v>4</v>
      </c>
      <c r="B3034" s="18">
        <v>14007249</v>
      </c>
      <c r="C3034" s="18">
        <v>14007249</v>
      </c>
      <c r="D3034" s="15" t="s">
        <v>6327</v>
      </c>
      <c r="E3034" s="15" t="s">
        <v>2702</v>
      </c>
      <c r="F3034" s="15" t="s">
        <v>89</v>
      </c>
      <c r="G3034" s="19">
        <v>331.11435059823799</v>
      </c>
      <c r="H3034" s="19">
        <v>3.53493148553815</v>
      </c>
      <c r="I3034" s="20">
        <v>4.1339241920475902E-4</v>
      </c>
      <c r="J3034" s="15" t="s">
        <v>34</v>
      </c>
      <c r="L3034" s="15" t="s">
        <v>91</v>
      </c>
      <c r="M3034" s="15" t="s">
        <v>91</v>
      </c>
    </row>
    <row r="3035" spans="1:13" x14ac:dyDescent="0.2">
      <c r="A3035" s="15">
        <v>5</v>
      </c>
      <c r="B3035" s="18">
        <v>15012356</v>
      </c>
      <c r="C3035" s="18">
        <v>15012360</v>
      </c>
      <c r="D3035" s="15" t="s">
        <v>6327</v>
      </c>
      <c r="E3035" s="15" t="s">
        <v>2702</v>
      </c>
      <c r="F3035" s="15" t="s">
        <v>92</v>
      </c>
      <c r="G3035" s="19">
        <v>51.042080674229403</v>
      </c>
      <c r="H3035" s="19">
        <v>3.5349077259926802</v>
      </c>
      <c r="I3035" s="20">
        <v>3.10946947612644E-3</v>
      </c>
      <c r="J3035" s="15" t="s">
        <v>34</v>
      </c>
      <c r="L3035" s="15" t="s">
        <v>91</v>
      </c>
      <c r="M3035" s="15" t="s">
        <v>91</v>
      </c>
    </row>
    <row r="3036" spans="1:13" x14ac:dyDescent="0.2">
      <c r="A3036" s="15">
        <v>2</v>
      </c>
      <c r="B3036" s="18">
        <v>10843711</v>
      </c>
      <c r="C3036" s="18">
        <v>10843712</v>
      </c>
      <c r="D3036" s="15" t="s">
        <v>6327</v>
      </c>
      <c r="E3036" s="15" t="s">
        <v>2702</v>
      </c>
      <c r="F3036" s="15" t="s">
        <v>89</v>
      </c>
      <c r="G3036" s="19">
        <v>98.532663709215896</v>
      </c>
      <c r="H3036" s="19">
        <v>3.53449201898913</v>
      </c>
      <c r="I3036" s="20">
        <v>2.03063945349983E-3</v>
      </c>
      <c r="J3036" s="15" t="s">
        <v>32</v>
      </c>
      <c r="K3036" s="15" t="s">
        <v>752</v>
      </c>
      <c r="L3036" s="15" t="s">
        <v>752</v>
      </c>
      <c r="M3036" s="15" t="s">
        <v>753</v>
      </c>
    </row>
    <row r="3037" spans="1:13" x14ac:dyDescent="0.2">
      <c r="A3037" s="15">
        <v>3</v>
      </c>
      <c r="B3037" s="18">
        <v>22975274</v>
      </c>
      <c r="C3037" s="18">
        <v>22975274</v>
      </c>
      <c r="D3037" s="15" t="s">
        <v>6327</v>
      </c>
      <c r="E3037" s="15" t="s">
        <v>2702</v>
      </c>
      <c r="F3037" s="15" t="s">
        <v>89</v>
      </c>
      <c r="G3037" s="19">
        <v>19.045302577314899</v>
      </c>
      <c r="H3037" s="19">
        <v>3.5338755317573001</v>
      </c>
      <c r="I3037" s="20">
        <v>4.6841650117998897E-3</v>
      </c>
      <c r="J3037" s="15" t="s">
        <v>32</v>
      </c>
      <c r="K3037" s="15" t="s">
        <v>4927</v>
      </c>
      <c r="L3037" s="15" t="s">
        <v>4928</v>
      </c>
      <c r="M3037" s="15" t="s">
        <v>4929</v>
      </c>
    </row>
    <row r="3038" spans="1:13" x14ac:dyDescent="0.2">
      <c r="A3038" s="15">
        <v>4</v>
      </c>
      <c r="B3038" s="18">
        <v>18389229</v>
      </c>
      <c r="C3038" s="18">
        <v>18389229</v>
      </c>
      <c r="D3038" s="15" t="s">
        <v>6327</v>
      </c>
      <c r="E3038" s="15" t="s">
        <v>2702</v>
      </c>
      <c r="F3038" s="15" t="s">
        <v>89</v>
      </c>
      <c r="G3038" s="19">
        <v>141.17776264506199</v>
      </c>
      <c r="H3038" s="19">
        <v>3.5336930994759501</v>
      </c>
      <c r="I3038" s="20">
        <v>1.7514268152019801E-3</v>
      </c>
      <c r="J3038" s="15" t="s">
        <v>32</v>
      </c>
      <c r="K3038" s="15" t="s">
        <v>5545</v>
      </c>
      <c r="L3038" s="15" t="s">
        <v>5545</v>
      </c>
      <c r="M3038" s="15" t="s">
        <v>1297</v>
      </c>
    </row>
    <row r="3039" spans="1:13" x14ac:dyDescent="0.2">
      <c r="A3039" s="15">
        <v>1</v>
      </c>
      <c r="B3039" s="18">
        <v>24698400</v>
      </c>
      <c r="C3039" s="18">
        <v>24698400</v>
      </c>
      <c r="D3039" s="15" t="s">
        <v>6327</v>
      </c>
      <c r="E3039" s="15" t="s">
        <v>2702</v>
      </c>
      <c r="F3039" s="15" t="s">
        <v>89</v>
      </c>
      <c r="G3039" s="19">
        <v>317.70096229966498</v>
      </c>
      <c r="H3039" s="19">
        <v>3.5322719448384898</v>
      </c>
      <c r="I3039" s="20">
        <v>1.2762882343066799E-3</v>
      </c>
      <c r="J3039" s="15" t="s">
        <v>32</v>
      </c>
      <c r="K3039" s="15" t="s">
        <v>373</v>
      </c>
      <c r="L3039" s="15" t="s">
        <v>373</v>
      </c>
      <c r="M3039" s="15" t="s">
        <v>374</v>
      </c>
    </row>
    <row r="3040" spans="1:13" x14ac:dyDescent="0.2">
      <c r="A3040" s="15">
        <v>1</v>
      </c>
      <c r="B3040" s="18">
        <v>23601213</v>
      </c>
      <c r="C3040" s="18">
        <v>23601213</v>
      </c>
      <c r="D3040" s="15" t="s">
        <v>6327</v>
      </c>
      <c r="E3040" s="15" t="s">
        <v>2702</v>
      </c>
      <c r="F3040" s="15" t="s">
        <v>92</v>
      </c>
      <c r="G3040" s="19">
        <v>24.0186297258964</v>
      </c>
      <c r="H3040" s="19">
        <v>3.5321054208723099</v>
      </c>
      <c r="I3040" s="20">
        <v>9.4522041476924092E-3</v>
      </c>
      <c r="J3040" s="15" t="s">
        <v>32</v>
      </c>
      <c r="K3040" s="15" t="s">
        <v>3415</v>
      </c>
      <c r="L3040" s="15" t="s">
        <v>3416</v>
      </c>
      <c r="M3040" s="15" t="s">
        <v>224</v>
      </c>
    </row>
    <row r="3041" spans="1:13" x14ac:dyDescent="0.2">
      <c r="A3041" s="15">
        <v>2</v>
      </c>
      <c r="B3041" s="18">
        <v>1872</v>
      </c>
      <c r="C3041" s="18">
        <v>1872</v>
      </c>
      <c r="D3041" s="15" t="s">
        <v>6327</v>
      </c>
      <c r="E3041" s="15" t="s">
        <v>2702</v>
      </c>
      <c r="F3041" s="15" t="s">
        <v>181</v>
      </c>
      <c r="G3041" s="19">
        <v>4014.2036811655698</v>
      </c>
      <c r="H3041" s="19">
        <v>3.5316480406161399</v>
      </c>
      <c r="I3041" s="20">
        <v>1.4176658164524599E-3</v>
      </c>
      <c r="J3041" s="15" t="s">
        <v>32</v>
      </c>
      <c r="K3041" s="15" t="s">
        <v>916</v>
      </c>
      <c r="L3041" s="15" t="s">
        <v>916</v>
      </c>
      <c r="M3041" s="15" t="s">
        <v>917</v>
      </c>
    </row>
    <row r="3042" spans="1:13" x14ac:dyDescent="0.2">
      <c r="A3042" s="15">
        <v>3</v>
      </c>
      <c r="B3042" s="18">
        <v>14250674</v>
      </c>
      <c r="C3042" s="18">
        <v>14250674</v>
      </c>
      <c r="D3042" s="15" t="s">
        <v>6327</v>
      </c>
      <c r="E3042" s="15" t="s">
        <v>2702</v>
      </c>
      <c r="F3042" s="15" t="s">
        <v>89</v>
      </c>
      <c r="G3042" s="19">
        <v>935.64002941570595</v>
      </c>
      <c r="H3042" s="19">
        <v>3.5313254323096999</v>
      </c>
      <c r="I3042" s="20">
        <v>4.7854244284717797E-3</v>
      </c>
      <c r="J3042" s="15" t="s">
        <v>34</v>
      </c>
      <c r="L3042" s="15" t="s">
        <v>91</v>
      </c>
      <c r="M3042" s="15" t="s">
        <v>91</v>
      </c>
    </row>
    <row r="3043" spans="1:13" x14ac:dyDescent="0.2">
      <c r="A3043" s="15">
        <v>5</v>
      </c>
      <c r="B3043" s="18">
        <v>7666995</v>
      </c>
      <c r="C3043" s="18">
        <v>7666995</v>
      </c>
      <c r="D3043" s="15" t="s">
        <v>6327</v>
      </c>
      <c r="E3043" s="15" t="s">
        <v>2697</v>
      </c>
      <c r="F3043" s="15" t="s">
        <v>89</v>
      </c>
      <c r="G3043" s="19">
        <v>34.651542383417002</v>
      </c>
      <c r="H3043" s="19">
        <v>3.5310773283598298</v>
      </c>
      <c r="I3043" s="20">
        <v>1.2263352083145999E-6</v>
      </c>
      <c r="J3043" s="15" t="s">
        <v>32</v>
      </c>
      <c r="K3043" s="15" t="s">
        <v>5818</v>
      </c>
      <c r="L3043" s="15" t="s">
        <v>5818</v>
      </c>
      <c r="M3043" s="15" t="s">
        <v>5819</v>
      </c>
    </row>
    <row r="3044" spans="1:13" x14ac:dyDescent="0.2">
      <c r="A3044" s="15">
        <v>4</v>
      </c>
      <c r="B3044" s="18">
        <v>17842564</v>
      </c>
      <c r="C3044" s="18">
        <v>17842564</v>
      </c>
      <c r="D3044" s="15" t="s">
        <v>6327</v>
      </c>
      <c r="E3044" s="15" t="s">
        <v>2702</v>
      </c>
      <c r="F3044" s="15" t="s">
        <v>89</v>
      </c>
      <c r="G3044" s="19">
        <v>125.23642466237401</v>
      </c>
      <c r="H3044" s="19">
        <v>3.53101505338668</v>
      </c>
      <c r="I3044" s="20">
        <v>4.2225101009214799E-4</v>
      </c>
      <c r="J3044" s="15" t="s">
        <v>34</v>
      </c>
      <c r="L3044" s="15" t="s">
        <v>91</v>
      </c>
      <c r="M3044" s="15" t="s">
        <v>91</v>
      </c>
    </row>
    <row r="3045" spans="1:13" x14ac:dyDescent="0.2">
      <c r="A3045" s="15">
        <v>3</v>
      </c>
      <c r="B3045" s="18">
        <v>14250699</v>
      </c>
      <c r="C3045" s="18">
        <v>14250706</v>
      </c>
      <c r="D3045" s="15" t="s">
        <v>6327</v>
      </c>
      <c r="E3045" s="15" t="s">
        <v>2702</v>
      </c>
      <c r="F3045" s="15" t="s">
        <v>89</v>
      </c>
      <c r="G3045" s="19">
        <v>6062.2561724623201</v>
      </c>
      <c r="H3045" s="19">
        <v>3.5308834287583499</v>
      </c>
      <c r="I3045" s="20">
        <v>8.07154103086638E-4</v>
      </c>
      <c r="J3045" s="15" t="s">
        <v>34</v>
      </c>
      <c r="L3045" s="15" t="s">
        <v>91</v>
      </c>
      <c r="M3045" s="15" t="s">
        <v>91</v>
      </c>
    </row>
    <row r="3046" spans="1:13" x14ac:dyDescent="0.2">
      <c r="A3046" s="15">
        <v>3</v>
      </c>
      <c r="B3046" s="18">
        <v>13121977</v>
      </c>
      <c r="C3046" s="18">
        <v>13121977</v>
      </c>
      <c r="D3046" s="15" t="s">
        <v>6327</v>
      </c>
      <c r="E3046" s="15" t="s">
        <v>2702</v>
      </c>
      <c r="F3046" s="15" t="s">
        <v>89</v>
      </c>
      <c r="G3046" s="19">
        <v>806.43445134027297</v>
      </c>
      <c r="H3046" s="19">
        <v>3.53068695437487</v>
      </c>
      <c r="I3046" s="20">
        <v>1.37805263575726E-3</v>
      </c>
      <c r="J3046" s="15" t="s">
        <v>34</v>
      </c>
      <c r="L3046" s="15" t="s">
        <v>91</v>
      </c>
      <c r="M3046" s="15" t="s">
        <v>91</v>
      </c>
    </row>
    <row r="3047" spans="1:13" x14ac:dyDescent="0.2">
      <c r="A3047" s="15">
        <v>2</v>
      </c>
      <c r="B3047" s="18">
        <v>9526738</v>
      </c>
      <c r="C3047" s="18">
        <v>9526745</v>
      </c>
      <c r="D3047" s="15" t="s">
        <v>6327</v>
      </c>
      <c r="E3047" s="15" t="s">
        <v>2697</v>
      </c>
      <c r="F3047" s="15" t="s">
        <v>92</v>
      </c>
      <c r="G3047" s="19">
        <v>14.3562604380609</v>
      </c>
      <c r="H3047" s="19">
        <v>3.5297812729077802</v>
      </c>
      <c r="I3047" s="20">
        <v>5.5445671255714996E-3</v>
      </c>
      <c r="J3047" s="15" t="s">
        <v>32</v>
      </c>
      <c r="K3047" s="15" t="s">
        <v>3884</v>
      </c>
      <c r="L3047" s="15" t="s">
        <v>3885</v>
      </c>
      <c r="M3047" s="15" t="s">
        <v>3886</v>
      </c>
    </row>
    <row r="3048" spans="1:13" x14ac:dyDescent="0.2">
      <c r="A3048" s="15">
        <v>4</v>
      </c>
      <c r="B3048" s="18">
        <v>17348141</v>
      </c>
      <c r="C3048" s="18">
        <v>17348141</v>
      </c>
      <c r="D3048" s="15" t="s">
        <v>6327</v>
      </c>
      <c r="E3048" s="15" t="s">
        <v>2702</v>
      </c>
      <c r="F3048" s="15" t="s">
        <v>89</v>
      </c>
      <c r="G3048" s="19">
        <v>23.421816036068101</v>
      </c>
      <c r="H3048" s="19">
        <v>3.52876076679402</v>
      </c>
      <c r="I3048" s="20">
        <v>1.63138175642364E-3</v>
      </c>
      <c r="J3048" s="15" t="s">
        <v>32</v>
      </c>
      <c r="K3048" s="15" t="s">
        <v>5487</v>
      </c>
      <c r="L3048" s="15" t="s">
        <v>5487</v>
      </c>
      <c r="M3048" s="15" t="s">
        <v>747</v>
      </c>
    </row>
    <row r="3049" spans="1:13" x14ac:dyDescent="0.2">
      <c r="A3049" s="15">
        <v>3</v>
      </c>
      <c r="B3049" s="18">
        <v>11490686</v>
      </c>
      <c r="C3049" s="18">
        <v>11490686</v>
      </c>
      <c r="D3049" s="15" t="s">
        <v>6327</v>
      </c>
      <c r="E3049" s="15" t="s">
        <v>2702</v>
      </c>
      <c r="F3049" s="15" t="s">
        <v>89</v>
      </c>
      <c r="G3049" s="19">
        <v>47.450878543285697</v>
      </c>
      <c r="H3049" s="19">
        <v>3.5276489920069301</v>
      </c>
      <c r="I3049" s="20">
        <v>4.8715823315917898E-3</v>
      </c>
      <c r="J3049" s="15" t="s">
        <v>34</v>
      </c>
      <c r="L3049" s="15" t="s">
        <v>91</v>
      </c>
      <c r="M3049" s="15" t="s">
        <v>91</v>
      </c>
    </row>
    <row r="3050" spans="1:13" x14ac:dyDescent="0.2">
      <c r="A3050" s="15">
        <v>2</v>
      </c>
      <c r="B3050" s="18">
        <v>10929715</v>
      </c>
      <c r="C3050" s="18">
        <v>10929715</v>
      </c>
      <c r="D3050" s="15" t="s">
        <v>6327</v>
      </c>
      <c r="E3050" s="15" t="s">
        <v>2697</v>
      </c>
      <c r="F3050" s="15" t="s">
        <v>92</v>
      </c>
      <c r="G3050" s="19">
        <v>46.468563955102802</v>
      </c>
      <c r="H3050" s="19">
        <v>3.5272810391298801</v>
      </c>
      <c r="I3050" s="20">
        <v>4.6591838606852798E-7</v>
      </c>
      <c r="J3050" s="15" t="s">
        <v>32</v>
      </c>
      <c r="K3050" s="15" t="s">
        <v>3936</v>
      </c>
      <c r="L3050" s="15" t="s">
        <v>3936</v>
      </c>
      <c r="M3050" s="15" t="s">
        <v>91</v>
      </c>
    </row>
    <row r="3051" spans="1:13" x14ac:dyDescent="0.2">
      <c r="A3051" s="15">
        <v>1</v>
      </c>
      <c r="B3051" s="18">
        <v>4412961</v>
      </c>
      <c r="C3051" s="18">
        <v>4412961</v>
      </c>
      <c r="D3051" s="15" t="s">
        <v>6327</v>
      </c>
      <c r="E3051" s="15" t="s">
        <v>2702</v>
      </c>
      <c r="F3051" s="15" t="s">
        <v>89</v>
      </c>
      <c r="G3051" s="19">
        <v>48.263868241282601</v>
      </c>
      <c r="H3051" s="19">
        <v>3.5271095928962102</v>
      </c>
      <c r="I3051" s="20">
        <v>1.1868886415484601E-3</v>
      </c>
      <c r="J3051" s="15" t="s">
        <v>34</v>
      </c>
      <c r="L3051" s="15" t="s">
        <v>91</v>
      </c>
      <c r="M3051" s="15" t="s">
        <v>91</v>
      </c>
    </row>
    <row r="3052" spans="1:13" x14ac:dyDescent="0.2">
      <c r="A3052" s="15">
        <v>1</v>
      </c>
      <c r="B3052" s="18">
        <v>7042601</v>
      </c>
      <c r="C3052" s="18">
        <v>7042601</v>
      </c>
      <c r="D3052" s="15" t="s">
        <v>6327</v>
      </c>
      <c r="E3052" s="15" t="s">
        <v>2702</v>
      </c>
      <c r="F3052" s="15" t="s">
        <v>89</v>
      </c>
      <c r="G3052" s="19">
        <v>53.793147195830201</v>
      </c>
      <c r="H3052" s="19">
        <v>3.5243152436996499</v>
      </c>
      <c r="I3052" s="20">
        <v>4.3935960801834203E-5</v>
      </c>
      <c r="J3052" s="15" t="s">
        <v>32</v>
      </c>
      <c r="K3052" s="15" t="s">
        <v>669</v>
      </c>
      <c r="L3052" s="15" t="s">
        <v>670</v>
      </c>
      <c r="M3052" s="15" t="s">
        <v>671</v>
      </c>
    </row>
    <row r="3053" spans="1:13" x14ac:dyDescent="0.2">
      <c r="A3053" s="15">
        <v>4</v>
      </c>
      <c r="B3053" s="18">
        <v>13156351</v>
      </c>
      <c r="C3053" s="18">
        <v>13156351</v>
      </c>
      <c r="D3053" s="15" t="s">
        <v>6327</v>
      </c>
      <c r="E3053" s="15" t="s">
        <v>2702</v>
      </c>
      <c r="F3053" s="15" t="s">
        <v>92</v>
      </c>
      <c r="G3053" s="19">
        <v>64.618186565808998</v>
      </c>
      <c r="H3053" s="19">
        <v>3.52418669728582</v>
      </c>
      <c r="I3053" s="20">
        <v>7.9337595592105705E-3</v>
      </c>
      <c r="J3053" s="15" t="s">
        <v>32</v>
      </c>
      <c r="K3053" s="15" t="s">
        <v>5313</v>
      </c>
      <c r="L3053" s="15" t="s">
        <v>5314</v>
      </c>
      <c r="M3053" s="15" t="s">
        <v>5315</v>
      </c>
    </row>
    <row r="3054" spans="1:13" x14ac:dyDescent="0.2">
      <c r="A3054" s="15">
        <v>5</v>
      </c>
      <c r="B3054" s="18">
        <v>5923960</v>
      </c>
      <c r="C3054" s="18">
        <v>5923960</v>
      </c>
      <c r="D3054" s="15" t="s">
        <v>6327</v>
      </c>
      <c r="E3054" s="15" t="s">
        <v>2702</v>
      </c>
      <c r="F3054" s="15" t="s">
        <v>89</v>
      </c>
      <c r="G3054" s="19">
        <v>32.558916913302198</v>
      </c>
      <c r="H3054" s="19">
        <v>3.5229841333928098</v>
      </c>
      <c r="I3054" s="20">
        <v>7.46005613071642E-3</v>
      </c>
      <c r="J3054" s="15" t="s">
        <v>34</v>
      </c>
      <c r="L3054" s="15" t="s">
        <v>91</v>
      </c>
      <c r="M3054" s="15" t="s">
        <v>91</v>
      </c>
    </row>
    <row r="3055" spans="1:13" x14ac:dyDescent="0.2">
      <c r="A3055" s="15">
        <v>2</v>
      </c>
      <c r="B3055" s="18">
        <v>8570850</v>
      </c>
      <c r="C3055" s="18">
        <v>8570850</v>
      </c>
      <c r="D3055" s="15" t="s">
        <v>6327</v>
      </c>
      <c r="E3055" s="15" t="s">
        <v>2702</v>
      </c>
      <c r="F3055" s="15" t="s">
        <v>92</v>
      </c>
      <c r="G3055" s="19">
        <v>61.521474013927801</v>
      </c>
      <c r="H3055" s="19">
        <v>3.5216767833277798</v>
      </c>
      <c r="I3055" s="20">
        <v>8.9499456920561198E-3</v>
      </c>
      <c r="J3055" s="15" t="s">
        <v>32</v>
      </c>
      <c r="K3055" s="15" t="s">
        <v>3835</v>
      </c>
      <c r="L3055" s="15" t="s">
        <v>3836</v>
      </c>
      <c r="M3055" s="15" t="s">
        <v>3837</v>
      </c>
    </row>
    <row r="3056" spans="1:13" x14ac:dyDescent="0.2">
      <c r="A3056" s="15">
        <v>1</v>
      </c>
      <c r="B3056" s="18">
        <v>1088190</v>
      </c>
      <c r="C3056" s="18">
        <v>1088190</v>
      </c>
      <c r="D3056" s="15" t="s">
        <v>6327</v>
      </c>
      <c r="E3056" s="15" t="s">
        <v>2702</v>
      </c>
      <c r="F3056" s="15" t="s">
        <v>89</v>
      </c>
      <c r="G3056" s="19">
        <v>34.822493160860901</v>
      </c>
      <c r="H3056" s="19">
        <v>3.5207259567974298</v>
      </c>
      <c r="I3056" s="20">
        <v>9.2688612982046899E-3</v>
      </c>
      <c r="J3056" s="15" t="s">
        <v>32</v>
      </c>
      <c r="K3056" s="15" t="s">
        <v>2737</v>
      </c>
      <c r="L3056" s="15" t="s">
        <v>2738</v>
      </c>
      <c r="M3056" s="15" t="s">
        <v>2739</v>
      </c>
    </row>
    <row r="3057" spans="1:13" x14ac:dyDescent="0.2">
      <c r="A3057" s="15">
        <v>3</v>
      </c>
      <c r="B3057" s="18">
        <v>2117421</v>
      </c>
      <c r="C3057" s="18">
        <v>2117421</v>
      </c>
      <c r="D3057" s="15" t="s">
        <v>6327</v>
      </c>
      <c r="E3057" s="15" t="s">
        <v>2702</v>
      </c>
      <c r="F3057" s="15" t="s">
        <v>92</v>
      </c>
      <c r="G3057" s="19">
        <v>25.759649405172201</v>
      </c>
      <c r="H3057" s="19">
        <v>3.52049927877278</v>
      </c>
      <c r="I3057" s="20">
        <v>5.1479341667197004E-3</v>
      </c>
      <c r="J3057" s="15" t="s">
        <v>32</v>
      </c>
      <c r="K3057" s="15" t="s">
        <v>1241</v>
      </c>
      <c r="L3057" s="15" t="s">
        <v>1241</v>
      </c>
      <c r="M3057" s="15" t="s">
        <v>1242</v>
      </c>
    </row>
    <row r="3058" spans="1:13" x14ac:dyDescent="0.2">
      <c r="A3058" s="15">
        <v>2</v>
      </c>
      <c r="B3058" s="18">
        <v>14957217</v>
      </c>
      <c r="C3058" s="18">
        <v>14957217</v>
      </c>
      <c r="D3058" s="15" t="s">
        <v>6327</v>
      </c>
      <c r="E3058" s="15" t="s">
        <v>2702</v>
      </c>
      <c r="F3058" s="15" t="s">
        <v>89</v>
      </c>
      <c r="G3058" s="19">
        <v>1604.5914844162</v>
      </c>
      <c r="H3058" s="19">
        <v>3.5204824000577699</v>
      </c>
      <c r="I3058" s="20">
        <v>2.35661469416385E-3</v>
      </c>
      <c r="J3058" s="15" t="s">
        <v>34</v>
      </c>
      <c r="L3058" s="15" t="s">
        <v>91</v>
      </c>
      <c r="M3058" s="15" t="s">
        <v>91</v>
      </c>
    </row>
    <row r="3059" spans="1:13" x14ac:dyDescent="0.2">
      <c r="A3059" s="15">
        <v>3</v>
      </c>
      <c r="B3059" s="18">
        <v>14250742</v>
      </c>
      <c r="C3059" s="18">
        <v>14250744</v>
      </c>
      <c r="D3059" s="15" t="s">
        <v>6327</v>
      </c>
      <c r="E3059" s="15" t="s">
        <v>2702</v>
      </c>
      <c r="F3059" s="15" t="s">
        <v>89</v>
      </c>
      <c r="G3059" s="19">
        <v>140.80177141485001</v>
      </c>
      <c r="H3059" s="19">
        <v>3.5199280733621201</v>
      </c>
      <c r="I3059" s="20">
        <v>3.93898768722951E-3</v>
      </c>
      <c r="J3059" s="15" t="s">
        <v>34</v>
      </c>
      <c r="L3059" s="15" t="s">
        <v>91</v>
      </c>
      <c r="M3059" s="15" t="s">
        <v>91</v>
      </c>
    </row>
    <row r="3060" spans="1:13" x14ac:dyDescent="0.2">
      <c r="A3060" s="15">
        <v>4</v>
      </c>
      <c r="B3060" s="18">
        <v>9928793</v>
      </c>
      <c r="C3060" s="18">
        <v>9928796</v>
      </c>
      <c r="D3060" s="15" t="s">
        <v>6327</v>
      </c>
      <c r="E3060" s="15" t="s">
        <v>2702</v>
      </c>
      <c r="F3060" s="15" t="s">
        <v>89</v>
      </c>
      <c r="G3060" s="19">
        <v>21.040262626052499</v>
      </c>
      <c r="H3060" s="19">
        <v>3.5192352750946099</v>
      </c>
      <c r="I3060" s="20">
        <v>4.7293926149506301E-3</v>
      </c>
      <c r="J3060" s="15" t="s">
        <v>32</v>
      </c>
      <c r="K3060" s="15" t="s">
        <v>5213</v>
      </c>
      <c r="L3060" s="15" t="s">
        <v>5214</v>
      </c>
      <c r="M3060" s="15" t="s">
        <v>694</v>
      </c>
    </row>
    <row r="3061" spans="1:13" x14ac:dyDescent="0.2">
      <c r="A3061" s="15">
        <v>1</v>
      </c>
      <c r="B3061" s="18">
        <v>14238630</v>
      </c>
      <c r="C3061" s="18">
        <v>14238630</v>
      </c>
      <c r="D3061" s="15" t="s">
        <v>6327</v>
      </c>
      <c r="E3061" s="15" t="s">
        <v>2702</v>
      </c>
      <c r="F3061" s="15" t="s">
        <v>92</v>
      </c>
      <c r="G3061" s="19">
        <v>248.94360591116299</v>
      </c>
      <c r="H3061" s="19">
        <v>3.5191402179967102</v>
      </c>
      <c r="I3061" s="20">
        <v>2.1507054723811799E-3</v>
      </c>
      <c r="J3061" s="15" t="s">
        <v>34</v>
      </c>
      <c r="L3061" s="15" t="s">
        <v>91</v>
      </c>
      <c r="M3061" s="15" t="s">
        <v>91</v>
      </c>
    </row>
    <row r="3062" spans="1:13" x14ac:dyDescent="0.2">
      <c r="A3062" s="15">
        <v>1</v>
      </c>
      <c r="B3062" s="18">
        <v>14150088</v>
      </c>
      <c r="C3062" s="18">
        <v>14150088</v>
      </c>
      <c r="D3062" s="15" t="s">
        <v>6327</v>
      </c>
      <c r="E3062" s="15" t="s">
        <v>2702</v>
      </c>
      <c r="F3062" s="15" t="s">
        <v>89</v>
      </c>
      <c r="G3062" s="19">
        <v>376.23513540673798</v>
      </c>
      <c r="H3062" s="19">
        <v>3.51815120070057</v>
      </c>
      <c r="I3062" s="20">
        <v>4.1420076027841703E-3</v>
      </c>
      <c r="J3062" s="15" t="s">
        <v>34</v>
      </c>
      <c r="L3062" s="15" t="s">
        <v>91</v>
      </c>
      <c r="M3062" s="15" t="s">
        <v>91</v>
      </c>
    </row>
    <row r="3063" spans="1:13" x14ac:dyDescent="0.2">
      <c r="A3063" s="15">
        <v>3</v>
      </c>
      <c r="B3063" s="18">
        <v>8139288</v>
      </c>
      <c r="C3063" s="18">
        <v>8139288</v>
      </c>
      <c r="D3063" s="15" t="s">
        <v>6327</v>
      </c>
      <c r="E3063" s="15" t="s">
        <v>2702</v>
      </c>
      <c r="F3063" s="15" t="s">
        <v>89</v>
      </c>
      <c r="G3063" s="19">
        <v>232.49140273921799</v>
      </c>
      <c r="H3063" s="19">
        <v>3.5181164463286998</v>
      </c>
      <c r="I3063" s="20">
        <v>3.4605906252812199E-5</v>
      </c>
      <c r="J3063" s="15" t="s">
        <v>32</v>
      </c>
      <c r="K3063" s="15" t="s">
        <v>1483</v>
      </c>
      <c r="L3063" s="15" t="s">
        <v>1484</v>
      </c>
      <c r="M3063" s="15" t="s">
        <v>1485</v>
      </c>
    </row>
    <row r="3064" spans="1:13" x14ac:dyDescent="0.2">
      <c r="A3064" s="15">
        <v>1</v>
      </c>
      <c r="B3064" s="18">
        <v>27798675</v>
      </c>
      <c r="C3064" s="18">
        <v>27798678</v>
      </c>
      <c r="D3064" s="15" t="s">
        <v>6327</v>
      </c>
      <c r="E3064" s="15" t="s">
        <v>2697</v>
      </c>
      <c r="F3064" s="15" t="s">
        <v>89</v>
      </c>
      <c r="G3064" s="19">
        <v>13.4273158363244</v>
      </c>
      <c r="H3064" s="19">
        <v>3.5177222487231501</v>
      </c>
      <c r="I3064" s="20">
        <v>9.7760673033079107E-4</v>
      </c>
      <c r="J3064" s="15" t="s">
        <v>32</v>
      </c>
      <c r="K3064" s="15" t="s">
        <v>3567</v>
      </c>
      <c r="L3064" s="15" t="s">
        <v>3567</v>
      </c>
      <c r="M3064" s="15" t="s">
        <v>3568</v>
      </c>
    </row>
    <row r="3065" spans="1:13" x14ac:dyDescent="0.2">
      <c r="A3065" s="15">
        <v>2</v>
      </c>
      <c r="B3065" s="18">
        <v>6671069</v>
      </c>
      <c r="C3065" s="18">
        <v>6671069</v>
      </c>
      <c r="D3065" s="15" t="s">
        <v>6327</v>
      </c>
      <c r="E3065" s="15" t="s">
        <v>2702</v>
      </c>
      <c r="F3065" s="15" t="s">
        <v>89</v>
      </c>
      <c r="G3065" s="19">
        <v>48.629883499147198</v>
      </c>
      <c r="H3065" s="19">
        <v>3.51732690268528</v>
      </c>
      <c r="I3065" s="20">
        <v>2.5575751727748299E-3</v>
      </c>
      <c r="J3065" s="15" t="s">
        <v>34</v>
      </c>
      <c r="L3065" s="15" t="s">
        <v>91</v>
      </c>
      <c r="M3065" s="15" t="s">
        <v>91</v>
      </c>
    </row>
    <row r="3066" spans="1:13" x14ac:dyDescent="0.2">
      <c r="A3066" s="15">
        <v>5</v>
      </c>
      <c r="B3066" s="18">
        <v>12365247</v>
      </c>
      <c r="C3066" s="18">
        <v>12365247</v>
      </c>
      <c r="D3066" s="15" t="s">
        <v>6327</v>
      </c>
      <c r="E3066" s="15" t="s">
        <v>2702</v>
      </c>
      <c r="F3066" s="15" t="s">
        <v>89</v>
      </c>
      <c r="G3066" s="19">
        <v>1177.9813413608899</v>
      </c>
      <c r="H3066" s="19">
        <v>3.5162216775513699</v>
      </c>
      <c r="I3066" s="20">
        <v>9.0972703560044492E-3</v>
      </c>
      <c r="J3066" s="15" t="s">
        <v>34</v>
      </c>
      <c r="L3066" s="15" t="s">
        <v>91</v>
      </c>
      <c r="M3066" s="15" t="s">
        <v>91</v>
      </c>
    </row>
    <row r="3067" spans="1:13" x14ac:dyDescent="0.2">
      <c r="A3067" s="15">
        <v>5</v>
      </c>
      <c r="B3067" s="18">
        <v>5066747</v>
      </c>
      <c r="C3067" s="18">
        <v>5066747</v>
      </c>
      <c r="D3067" s="15" t="s">
        <v>6327</v>
      </c>
      <c r="E3067" s="15" t="s">
        <v>2702</v>
      </c>
      <c r="F3067" s="15" t="s">
        <v>89</v>
      </c>
      <c r="G3067" s="19">
        <v>377.36378868739899</v>
      </c>
      <c r="H3067" s="19">
        <v>3.51611068245745</v>
      </c>
      <c r="I3067" s="20">
        <v>7.4730218828901896E-4</v>
      </c>
      <c r="J3067" s="15" t="s">
        <v>32</v>
      </c>
      <c r="K3067" s="15" t="s">
        <v>5708</v>
      </c>
      <c r="L3067" s="15" t="s">
        <v>5708</v>
      </c>
      <c r="M3067" s="15" t="s">
        <v>5709</v>
      </c>
    </row>
    <row r="3068" spans="1:13" x14ac:dyDescent="0.2">
      <c r="A3068" s="15">
        <v>2</v>
      </c>
      <c r="B3068" s="18">
        <v>1929</v>
      </c>
      <c r="C3068" s="18">
        <v>1929</v>
      </c>
      <c r="D3068" s="15" t="s">
        <v>6327</v>
      </c>
      <c r="E3068" s="15" t="s">
        <v>2702</v>
      </c>
      <c r="F3068" s="15" t="s">
        <v>92</v>
      </c>
      <c r="G3068" s="19">
        <v>830.41022131108605</v>
      </c>
      <c r="H3068" s="19">
        <v>3.5159670544619299</v>
      </c>
      <c r="I3068" s="20">
        <v>1.6819393519533099E-3</v>
      </c>
      <c r="J3068" s="15" t="s">
        <v>32</v>
      </c>
      <c r="K3068" s="15" t="s">
        <v>916</v>
      </c>
      <c r="L3068" s="15" t="s">
        <v>916</v>
      </c>
      <c r="M3068" s="15" t="s">
        <v>917</v>
      </c>
    </row>
    <row r="3069" spans="1:13" x14ac:dyDescent="0.2">
      <c r="A3069" s="15">
        <v>2</v>
      </c>
      <c r="B3069" s="18">
        <v>1924</v>
      </c>
      <c r="C3069" s="18">
        <v>1924</v>
      </c>
      <c r="D3069" s="15" t="s">
        <v>6327</v>
      </c>
      <c r="E3069" s="15" t="s">
        <v>2702</v>
      </c>
      <c r="F3069" s="15" t="s">
        <v>92</v>
      </c>
      <c r="G3069" s="19">
        <v>170.16298461336899</v>
      </c>
      <c r="H3069" s="19">
        <v>3.5155287305648999</v>
      </c>
      <c r="I3069" s="20">
        <v>2.4468234729291098E-3</v>
      </c>
      <c r="J3069" s="15" t="s">
        <v>32</v>
      </c>
      <c r="K3069" s="15" t="s">
        <v>916</v>
      </c>
      <c r="L3069" s="15" t="s">
        <v>916</v>
      </c>
      <c r="M3069" s="15" t="s">
        <v>917</v>
      </c>
    </row>
    <row r="3070" spans="1:13" x14ac:dyDescent="0.2">
      <c r="A3070" s="15">
        <v>5</v>
      </c>
      <c r="B3070" s="18">
        <v>17700772</v>
      </c>
      <c r="C3070" s="18">
        <v>17700772</v>
      </c>
      <c r="D3070" s="15" t="s">
        <v>6327</v>
      </c>
      <c r="E3070" s="15" t="s">
        <v>2702</v>
      </c>
      <c r="F3070" s="15" t="s">
        <v>92</v>
      </c>
      <c r="G3070" s="19">
        <v>32.247097215330903</v>
      </c>
      <c r="H3070" s="19">
        <v>3.5147491502737802</v>
      </c>
      <c r="I3070" s="20">
        <v>9.0649922013124901E-3</v>
      </c>
      <c r="J3070" s="15" t="s">
        <v>32</v>
      </c>
      <c r="K3070" s="15" t="s">
        <v>5936</v>
      </c>
      <c r="L3070" s="15" t="s">
        <v>5937</v>
      </c>
      <c r="M3070" s="15" t="s">
        <v>5938</v>
      </c>
    </row>
    <row r="3071" spans="1:13" x14ac:dyDescent="0.2">
      <c r="A3071" s="15">
        <v>1</v>
      </c>
      <c r="B3071" s="18">
        <v>8500591</v>
      </c>
      <c r="C3071" s="18">
        <v>8500592</v>
      </c>
      <c r="D3071" s="15" t="s">
        <v>6327</v>
      </c>
      <c r="E3071" s="15" t="s">
        <v>2702</v>
      </c>
      <c r="F3071" s="15" t="s">
        <v>89</v>
      </c>
      <c r="G3071" s="19">
        <v>32.417189659325402</v>
      </c>
      <c r="H3071" s="19">
        <v>3.5147454881192202</v>
      </c>
      <c r="I3071" s="20">
        <v>1.65727436028766E-4</v>
      </c>
      <c r="J3071" s="15" t="s">
        <v>32</v>
      </c>
      <c r="K3071" s="15" t="s">
        <v>3107</v>
      </c>
      <c r="L3071" s="15" t="s">
        <v>3108</v>
      </c>
      <c r="M3071" s="15" t="s">
        <v>3109</v>
      </c>
    </row>
    <row r="3072" spans="1:13" x14ac:dyDescent="0.2">
      <c r="A3072" s="15">
        <v>4</v>
      </c>
      <c r="B3072" s="18">
        <v>15755211</v>
      </c>
      <c r="C3072" s="18">
        <v>15755211</v>
      </c>
      <c r="D3072" s="15" t="s">
        <v>6327</v>
      </c>
      <c r="E3072" s="15" t="s">
        <v>2702</v>
      </c>
      <c r="F3072" s="15" t="s">
        <v>89</v>
      </c>
      <c r="G3072" s="19">
        <v>383.21563799319699</v>
      </c>
      <c r="H3072" s="19">
        <v>3.5139234979833001</v>
      </c>
      <c r="I3072" s="20">
        <v>6.9077629623642096E-3</v>
      </c>
      <c r="J3072" s="15" t="s">
        <v>34</v>
      </c>
      <c r="L3072" s="15" t="s">
        <v>91</v>
      </c>
      <c r="M3072" s="15" t="s">
        <v>91</v>
      </c>
    </row>
    <row r="3073" spans="1:13" x14ac:dyDescent="0.2">
      <c r="A3073" s="15">
        <v>2</v>
      </c>
      <c r="B3073" s="18">
        <v>1554839</v>
      </c>
      <c r="C3073" s="18">
        <v>1554839</v>
      </c>
      <c r="D3073" s="15" t="s">
        <v>6327</v>
      </c>
      <c r="E3073" s="15" t="s">
        <v>2702</v>
      </c>
      <c r="F3073" s="15" t="s">
        <v>92</v>
      </c>
      <c r="G3073" s="19">
        <v>30.470274009596601</v>
      </c>
      <c r="H3073" s="19">
        <v>3.5136276553127299</v>
      </c>
      <c r="I3073" s="20">
        <v>7.1823405472127497E-3</v>
      </c>
      <c r="J3073" s="15" t="s">
        <v>32</v>
      </c>
      <c r="K3073" s="15" t="s">
        <v>844</v>
      </c>
      <c r="L3073" s="15" t="s">
        <v>844</v>
      </c>
      <c r="M3073" s="15" t="s">
        <v>91</v>
      </c>
    </row>
    <row r="3074" spans="1:13" x14ac:dyDescent="0.2">
      <c r="A3074" s="15">
        <v>1</v>
      </c>
      <c r="B3074" s="18">
        <v>10473291</v>
      </c>
      <c r="C3074" s="18">
        <v>10473293</v>
      </c>
      <c r="D3074" s="15" t="s">
        <v>6327</v>
      </c>
      <c r="E3074" s="15" t="s">
        <v>2702</v>
      </c>
      <c r="F3074" s="15" t="s">
        <v>92</v>
      </c>
      <c r="G3074" s="19">
        <v>52.915793943756697</v>
      </c>
      <c r="H3074" s="19">
        <v>3.5132809518476602</v>
      </c>
      <c r="I3074" s="20">
        <v>1.4266816424337301E-3</v>
      </c>
      <c r="J3074" s="15" t="s">
        <v>32</v>
      </c>
      <c r="K3074" s="15" t="s">
        <v>113</v>
      </c>
      <c r="L3074" s="15" t="s">
        <v>114</v>
      </c>
      <c r="M3074" s="15" t="s">
        <v>115</v>
      </c>
    </row>
    <row r="3075" spans="1:13" x14ac:dyDescent="0.2">
      <c r="A3075" s="15">
        <v>4</v>
      </c>
      <c r="B3075" s="18">
        <v>7497701</v>
      </c>
      <c r="C3075" s="18">
        <v>7497701</v>
      </c>
      <c r="D3075" s="15" t="s">
        <v>6327</v>
      </c>
      <c r="E3075" s="15" t="s">
        <v>2702</v>
      </c>
      <c r="F3075" s="15" t="s">
        <v>89</v>
      </c>
      <c r="G3075" s="19">
        <v>13.8272185961026</v>
      </c>
      <c r="H3075" s="19">
        <v>3.5129532985755598</v>
      </c>
      <c r="I3075" s="20">
        <v>4.8929778582339498E-3</v>
      </c>
      <c r="J3075" s="15" t="s">
        <v>32</v>
      </c>
      <c r="K3075" s="15" t="s">
        <v>5122</v>
      </c>
      <c r="L3075" s="15" t="s">
        <v>5122</v>
      </c>
      <c r="M3075" s="15" t="s">
        <v>5123</v>
      </c>
    </row>
    <row r="3076" spans="1:13" x14ac:dyDescent="0.2">
      <c r="A3076" s="15">
        <v>3</v>
      </c>
      <c r="B3076" s="18">
        <v>12246500</v>
      </c>
      <c r="C3076" s="18">
        <v>12246500</v>
      </c>
      <c r="D3076" s="15" t="s">
        <v>6327</v>
      </c>
      <c r="E3076" s="15" t="s">
        <v>2702</v>
      </c>
      <c r="F3076" s="15" t="s">
        <v>92</v>
      </c>
      <c r="G3076" s="19">
        <v>115.92622429722699</v>
      </c>
      <c r="H3076" s="19">
        <v>3.5120738955951598</v>
      </c>
      <c r="I3076" s="20">
        <v>3.4072719202308602E-3</v>
      </c>
      <c r="J3076" s="15" t="s">
        <v>34</v>
      </c>
      <c r="L3076" s="15" t="s">
        <v>91</v>
      </c>
      <c r="M3076" s="15" t="s">
        <v>91</v>
      </c>
    </row>
    <row r="3077" spans="1:13" x14ac:dyDescent="0.2">
      <c r="A3077" s="15">
        <v>1</v>
      </c>
      <c r="B3077" s="18">
        <v>17651602</v>
      </c>
      <c r="C3077" s="18">
        <v>17651611</v>
      </c>
      <c r="D3077" s="15" t="s">
        <v>6327</v>
      </c>
      <c r="E3077" s="15" t="s">
        <v>2702</v>
      </c>
      <c r="F3077" s="15" t="s">
        <v>89</v>
      </c>
      <c r="G3077" s="19">
        <v>33.883527096880599</v>
      </c>
      <c r="H3077" s="19">
        <v>3.5112592003524798</v>
      </c>
      <c r="I3077" s="20">
        <v>3.90251509324651E-3</v>
      </c>
      <c r="J3077" s="15" t="s">
        <v>32</v>
      </c>
      <c r="K3077" s="15" t="s">
        <v>3243</v>
      </c>
      <c r="L3077" s="15" t="s">
        <v>3243</v>
      </c>
      <c r="M3077" s="15" t="s">
        <v>523</v>
      </c>
    </row>
    <row r="3078" spans="1:13" x14ac:dyDescent="0.2">
      <c r="A3078" s="15">
        <v>5</v>
      </c>
      <c r="B3078" s="18">
        <v>26288351</v>
      </c>
      <c r="C3078" s="18">
        <v>26288352</v>
      </c>
      <c r="D3078" s="15" t="s">
        <v>6327</v>
      </c>
      <c r="E3078" s="15" t="s">
        <v>2702</v>
      </c>
      <c r="F3078" s="15" t="s">
        <v>89</v>
      </c>
      <c r="G3078" s="19">
        <v>246.393568778955</v>
      </c>
      <c r="H3078" s="19">
        <v>3.5096420418383798</v>
      </c>
      <c r="I3078" s="20">
        <v>6.8784400345283398E-3</v>
      </c>
      <c r="J3078" s="15" t="s">
        <v>34</v>
      </c>
      <c r="L3078" s="15" t="s">
        <v>91</v>
      </c>
      <c r="M3078" s="15" t="s">
        <v>91</v>
      </c>
    </row>
    <row r="3079" spans="1:13" x14ac:dyDescent="0.2">
      <c r="A3079" s="15">
        <v>1</v>
      </c>
      <c r="B3079" s="18">
        <v>22627292</v>
      </c>
      <c r="C3079" s="18">
        <v>22627292</v>
      </c>
      <c r="D3079" s="15" t="s">
        <v>6327</v>
      </c>
      <c r="E3079" s="15" t="s">
        <v>2702</v>
      </c>
      <c r="F3079" s="15" t="s">
        <v>92</v>
      </c>
      <c r="G3079" s="19">
        <v>27.493281841898501</v>
      </c>
      <c r="H3079" s="19">
        <v>3.5088283731236198</v>
      </c>
      <c r="I3079" s="20">
        <v>9.31240572097293E-3</v>
      </c>
      <c r="J3079" s="15" t="s">
        <v>34</v>
      </c>
      <c r="L3079" s="15" t="s">
        <v>91</v>
      </c>
      <c r="M3079" s="15" t="s">
        <v>91</v>
      </c>
    </row>
    <row r="3080" spans="1:13" x14ac:dyDescent="0.2">
      <c r="A3080" s="15">
        <v>3</v>
      </c>
      <c r="B3080" s="18">
        <v>14196045</v>
      </c>
      <c r="C3080" s="18">
        <v>14196045</v>
      </c>
      <c r="D3080" s="15" t="s">
        <v>6327</v>
      </c>
      <c r="E3080" s="15" t="s">
        <v>2702</v>
      </c>
      <c r="F3080" s="15" t="s">
        <v>92</v>
      </c>
      <c r="G3080" s="19">
        <v>173.91862160776901</v>
      </c>
      <c r="H3080" s="19">
        <v>3.5067566968422001</v>
      </c>
      <c r="I3080" s="20">
        <v>1.0729837101847101E-4</v>
      </c>
      <c r="J3080" s="15" t="s">
        <v>32</v>
      </c>
      <c r="K3080" s="15" t="s">
        <v>1110</v>
      </c>
      <c r="L3080" s="15" t="s">
        <v>1110</v>
      </c>
      <c r="M3080" s="15" t="s">
        <v>91</v>
      </c>
    </row>
    <row r="3081" spans="1:13" x14ac:dyDescent="0.2">
      <c r="A3081" s="15">
        <v>3</v>
      </c>
      <c r="B3081" s="18">
        <v>14196045</v>
      </c>
      <c r="C3081" s="18">
        <v>14196045</v>
      </c>
      <c r="D3081" s="15" t="s">
        <v>6327</v>
      </c>
      <c r="E3081" s="15" t="s">
        <v>2702</v>
      </c>
      <c r="F3081" s="15" t="s">
        <v>92</v>
      </c>
      <c r="G3081" s="19">
        <v>173.91862160776901</v>
      </c>
      <c r="H3081" s="19">
        <v>3.5067566968422001</v>
      </c>
      <c r="I3081" s="20">
        <v>1.0729837101847101E-4</v>
      </c>
      <c r="J3081" s="15" t="s">
        <v>97</v>
      </c>
      <c r="K3081" s="15" t="s">
        <v>1111</v>
      </c>
      <c r="L3081" s="15" t="s">
        <v>1111</v>
      </c>
      <c r="M3081" s="15" t="s">
        <v>97</v>
      </c>
    </row>
    <row r="3082" spans="1:13" x14ac:dyDescent="0.2">
      <c r="A3082" s="15">
        <v>3</v>
      </c>
      <c r="B3082" s="18">
        <v>1990211</v>
      </c>
      <c r="C3082" s="18">
        <v>1990211</v>
      </c>
      <c r="D3082" s="15" t="s">
        <v>6327</v>
      </c>
      <c r="E3082" s="15" t="s">
        <v>2702</v>
      </c>
      <c r="F3082" s="15" t="s">
        <v>89</v>
      </c>
      <c r="G3082" s="19">
        <v>422.48542429649098</v>
      </c>
      <c r="H3082" s="19">
        <v>3.50525855829077</v>
      </c>
      <c r="I3082" s="20">
        <v>4.2639770355678099E-4</v>
      </c>
      <c r="J3082" s="15" t="s">
        <v>32</v>
      </c>
      <c r="K3082" s="15" t="s">
        <v>1208</v>
      </c>
      <c r="L3082" s="15" t="s">
        <v>1208</v>
      </c>
      <c r="M3082" s="15" t="s">
        <v>1209</v>
      </c>
    </row>
    <row r="3083" spans="1:13" x14ac:dyDescent="0.2">
      <c r="A3083" s="15">
        <v>2</v>
      </c>
      <c r="B3083" s="18">
        <v>9404610</v>
      </c>
      <c r="C3083" s="18">
        <v>9404610</v>
      </c>
      <c r="D3083" s="15" t="s">
        <v>6327</v>
      </c>
      <c r="E3083" s="15" t="s">
        <v>2702</v>
      </c>
      <c r="F3083" s="15" t="s">
        <v>89</v>
      </c>
      <c r="G3083" s="19">
        <v>64.639203626199304</v>
      </c>
      <c r="H3083" s="19">
        <v>3.5046623695073</v>
      </c>
      <c r="I3083" s="20">
        <v>1.68975778083208E-3</v>
      </c>
      <c r="J3083" s="15" t="s">
        <v>34</v>
      </c>
      <c r="L3083" s="15" t="s">
        <v>91</v>
      </c>
      <c r="M3083" s="15" t="s">
        <v>91</v>
      </c>
    </row>
    <row r="3084" spans="1:13" x14ac:dyDescent="0.2">
      <c r="A3084" s="15">
        <v>5</v>
      </c>
      <c r="B3084" s="18">
        <v>21620298</v>
      </c>
      <c r="C3084" s="18">
        <v>21620298</v>
      </c>
      <c r="D3084" s="15" t="s">
        <v>6327</v>
      </c>
      <c r="E3084" s="15" t="s">
        <v>2702</v>
      </c>
      <c r="F3084" s="15" t="s">
        <v>92</v>
      </c>
      <c r="G3084" s="19">
        <v>23.494651038096599</v>
      </c>
      <c r="H3084" s="19">
        <v>3.5044031986041899</v>
      </c>
      <c r="I3084" s="20">
        <v>9.6414244663688298E-3</v>
      </c>
      <c r="J3084" s="15" t="s">
        <v>34</v>
      </c>
      <c r="L3084" s="15" t="s">
        <v>91</v>
      </c>
      <c r="M3084" s="15" t="s">
        <v>91</v>
      </c>
    </row>
    <row r="3085" spans="1:13" x14ac:dyDescent="0.2">
      <c r="A3085" s="15">
        <v>5</v>
      </c>
      <c r="B3085" s="18">
        <v>203113</v>
      </c>
      <c r="C3085" s="18">
        <v>203113</v>
      </c>
      <c r="D3085" s="15" t="s">
        <v>6327</v>
      </c>
      <c r="E3085" s="15" t="s">
        <v>2702</v>
      </c>
      <c r="F3085" s="15" t="s">
        <v>89</v>
      </c>
      <c r="G3085" s="19">
        <v>555.175181918882</v>
      </c>
      <c r="H3085" s="19">
        <v>3.50422671844444</v>
      </c>
      <c r="I3085" s="20">
        <v>5.0015282892327401E-4</v>
      </c>
      <c r="J3085" s="15" t="s">
        <v>32</v>
      </c>
      <c r="K3085" s="15" t="s">
        <v>1929</v>
      </c>
      <c r="L3085" s="15" t="s">
        <v>1930</v>
      </c>
      <c r="M3085" s="15" t="s">
        <v>1931</v>
      </c>
    </row>
    <row r="3086" spans="1:13" x14ac:dyDescent="0.2">
      <c r="A3086" s="15">
        <v>5</v>
      </c>
      <c r="B3086" s="18">
        <v>14222003</v>
      </c>
      <c r="C3086" s="18">
        <v>14222003</v>
      </c>
      <c r="D3086" s="15" t="s">
        <v>6327</v>
      </c>
      <c r="E3086" s="15" t="s">
        <v>2702</v>
      </c>
      <c r="F3086" s="15" t="s">
        <v>92</v>
      </c>
      <c r="G3086" s="19">
        <v>71.2455754775483</v>
      </c>
      <c r="H3086" s="19">
        <v>3.5038483882886502</v>
      </c>
      <c r="I3086" s="20">
        <v>5.5653247165457697E-3</v>
      </c>
      <c r="J3086" s="15" t="s">
        <v>32</v>
      </c>
      <c r="K3086" s="15" t="s">
        <v>1830</v>
      </c>
      <c r="L3086" s="15" t="s">
        <v>1831</v>
      </c>
      <c r="M3086" s="15" t="s">
        <v>1832</v>
      </c>
    </row>
    <row r="3087" spans="1:13" x14ac:dyDescent="0.2">
      <c r="A3087" s="15">
        <v>2</v>
      </c>
      <c r="B3087" s="18">
        <v>1554921</v>
      </c>
      <c r="C3087" s="18">
        <v>1554921</v>
      </c>
      <c r="D3087" s="15" t="s">
        <v>6327</v>
      </c>
      <c r="E3087" s="15" t="s">
        <v>2702</v>
      </c>
      <c r="F3087" s="15" t="s">
        <v>89</v>
      </c>
      <c r="G3087" s="19">
        <v>107.60413058591</v>
      </c>
      <c r="H3087" s="19">
        <v>3.50357552612564</v>
      </c>
      <c r="I3087" s="20">
        <v>1.0100101839543301E-3</v>
      </c>
      <c r="J3087" s="15" t="s">
        <v>32</v>
      </c>
      <c r="K3087" s="15" t="s">
        <v>844</v>
      </c>
      <c r="L3087" s="15" t="s">
        <v>844</v>
      </c>
      <c r="M3087" s="15" t="s">
        <v>91</v>
      </c>
    </row>
    <row r="3088" spans="1:13" x14ac:dyDescent="0.2">
      <c r="A3088" s="15">
        <v>5</v>
      </c>
      <c r="B3088" s="18">
        <v>25846201</v>
      </c>
      <c r="C3088" s="18">
        <v>25846201</v>
      </c>
      <c r="D3088" s="15" t="s">
        <v>6327</v>
      </c>
      <c r="E3088" s="15" t="s">
        <v>2702</v>
      </c>
      <c r="F3088" s="15" t="s">
        <v>89</v>
      </c>
      <c r="G3088" s="19">
        <v>176.69300849781399</v>
      </c>
      <c r="H3088" s="19">
        <v>3.5022207829575702</v>
      </c>
      <c r="I3088" s="20">
        <v>9.2275106669315703E-3</v>
      </c>
      <c r="J3088" s="15" t="s">
        <v>34</v>
      </c>
      <c r="L3088" s="15" t="s">
        <v>91</v>
      </c>
      <c r="M3088" s="15" t="s">
        <v>91</v>
      </c>
    </row>
    <row r="3089" spans="1:13" x14ac:dyDescent="0.2">
      <c r="A3089" s="15">
        <v>3</v>
      </c>
      <c r="B3089" s="18">
        <v>20698629</v>
      </c>
      <c r="C3089" s="18">
        <v>20698629</v>
      </c>
      <c r="D3089" s="15" t="s">
        <v>6327</v>
      </c>
      <c r="E3089" s="15" t="s">
        <v>2697</v>
      </c>
      <c r="F3089" s="15" t="s">
        <v>92</v>
      </c>
      <c r="G3089" s="19">
        <v>18.073463329308598</v>
      </c>
      <c r="H3089" s="19">
        <v>3.5017665441580501</v>
      </c>
      <c r="I3089" s="20">
        <v>7.9422458670295602E-4</v>
      </c>
      <c r="J3089" s="15" t="s">
        <v>32</v>
      </c>
      <c r="K3089" s="15" t="s">
        <v>4819</v>
      </c>
      <c r="L3089" s="15" t="s">
        <v>4819</v>
      </c>
      <c r="M3089" s="15" t="s">
        <v>3225</v>
      </c>
    </row>
    <row r="3090" spans="1:13" x14ac:dyDescent="0.2">
      <c r="A3090" s="15">
        <v>2</v>
      </c>
      <c r="B3090" s="18">
        <v>19598436</v>
      </c>
      <c r="C3090" s="18">
        <v>19598442</v>
      </c>
      <c r="D3090" s="15" t="s">
        <v>6327</v>
      </c>
      <c r="E3090" s="15" t="s">
        <v>2702</v>
      </c>
      <c r="F3090" s="15" t="s">
        <v>92</v>
      </c>
      <c r="G3090" s="19">
        <v>134.531995794632</v>
      </c>
      <c r="H3090" s="19">
        <v>3.5008474448356299</v>
      </c>
      <c r="I3090" s="20">
        <v>1.4176658164524599E-3</v>
      </c>
      <c r="J3090" s="15" t="s">
        <v>32</v>
      </c>
      <c r="K3090" s="15" t="s">
        <v>972</v>
      </c>
      <c r="L3090" s="15" t="s">
        <v>972</v>
      </c>
      <c r="M3090" s="15" t="s">
        <v>973</v>
      </c>
    </row>
    <row r="3091" spans="1:13" x14ac:dyDescent="0.2">
      <c r="A3091" s="15">
        <v>1</v>
      </c>
      <c r="B3091" s="18">
        <v>24884365</v>
      </c>
      <c r="C3091" s="18">
        <v>24884365</v>
      </c>
      <c r="D3091" s="15" t="s">
        <v>6327</v>
      </c>
      <c r="E3091" s="15" t="s">
        <v>2697</v>
      </c>
      <c r="F3091" s="15" t="s">
        <v>92</v>
      </c>
      <c r="G3091" s="19">
        <v>18.632522189213802</v>
      </c>
      <c r="H3091" s="19">
        <v>3.5006003066459299</v>
      </c>
      <c r="I3091" s="20">
        <v>2.6690947368425601E-4</v>
      </c>
      <c r="J3091" s="15" t="s">
        <v>520</v>
      </c>
      <c r="K3091" s="15" t="s">
        <v>3461</v>
      </c>
      <c r="L3091" s="15" t="s">
        <v>3462</v>
      </c>
      <c r="M3091" s="15" t="s">
        <v>3462</v>
      </c>
    </row>
    <row r="3092" spans="1:13" x14ac:dyDescent="0.2">
      <c r="A3092" s="15">
        <v>5</v>
      </c>
      <c r="B3092" s="18">
        <v>12927626</v>
      </c>
      <c r="C3092" s="18">
        <v>12927628</v>
      </c>
      <c r="D3092" s="15" t="s">
        <v>6327</v>
      </c>
      <c r="E3092" s="15" t="s">
        <v>2702</v>
      </c>
      <c r="F3092" s="15" t="s">
        <v>92</v>
      </c>
      <c r="G3092" s="19">
        <v>47.105532067798499</v>
      </c>
      <c r="H3092" s="19">
        <v>3.5004865068525399</v>
      </c>
      <c r="I3092" s="20">
        <v>8.0405776343614004E-3</v>
      </c>
      <c r="J3092" s="15" t="s">
        <v>34</v>
      </c>
      <c r="L3092" s="15" t="s">
        <v>91</v>
      </c>
      <c r="M3092" s="15" t="s">
        <v>91</v>
      </c>
    </row>
    <row r="3093" spans="1:13" x14ac:dyDescent="0.2">
      <c r="A3093" s="15">
        <v>4</v>
      </c>
      <c r="B3093" s="18">
        <v>16542577</v>
      </c>
      <c r="C3093" s="18">
        <v>16542577</v>
      </c>
      <c r="D3093" s="15" t="s">
        <v>6327</v>
      </c>
      <c r="E3093" s="15" t="s">
        <v>2702</v>
      </c>
      <c r="F3093" s="15" t="s">
        <v>89</v>
      </c>
      <c r="G3093" s="19">
        <v>100.353817067177</v>
      </c>
      <c r="H3093" s="19">
        <v>3.49844333245523</v>
      </c>
      <c r="I3093" s="20">
        <v>4.0563642444372099E-3</v>
      </c>
      <c r="J3093" s="15" t="s">
        <v>32</v>
      </c>
      <c r="K3093" s="15" t="s">
        <v>1669</v>
      </c>
      <c r="L3093" s="15" t="s">
        <v>1670</v>
      </c>
      <c r="M3093" s="15" t="s">
        <v>1671</v>
      </c>
    </row>
    <row r="3094" spans="1:13" x14ac:dyDescent="0.2">
      <c r="A3094" s="15">
        <v>2</v>
      </c>
      <c r="B3094" s="18">
        <v>4697051</v>
      </c>
      <c r="C3094" s="18">
        <v>4697051</v>
      </c>
      <c r="D3094" s="15" t="s">
        <v>6327</v>
      </c>
      <c r="E3094" s="15" t="s">
        <v>2702</v>
      </c>
      <c r="F3094" s="15" t="s">
        <v>92</v>
      </c>
      <c r="G3094" s="19">
        <v>109.962822420896</v>
      </c>
      <c r="H3094" s="19">
        <v>3.4973312585752998</v>
      </c>
      <c r="I3094" s="20">
        <v>2.4021713192160302E-3</v>
      </c>
      <c r="J3094" s="15" t="s">
        <v>34</v>
      </c>
      <c r="L3094" s="15" t="s">
        <v>91</v>
      </c>
      <c r="M3094" s="15" t="s">
        <v>91</v>
      </c>
    </row>
    <row r="3095" spans="1:13" x14ac:dyDescent="0.2">
      <c r="A3095" s="15">
        <v>5</v>
      </c>
      <c r="B3095" s="18">
        <v>26004040</v>
      </c>
      <c r="C3095" s="18">
        <v>26004045</v>
      </c>
      <c r="D3095" s="15" t="s">
        <v>6327</v>
      </c>
      <c r="E3095" s="15" t="s">
        <v>2702</v>
      </c>
      <c r="F3095" s="15" t="s">
        <v>89</v>
      </c>
      <c r="G3095" s="19">
        <v>19.7182824520442</v>
      </c>
      <c r="H3095" s="19">
        <v>3.4963733090843401</v>
      </c>
      <c r="I3095" s="20">
        <v>5.0050937493349504E-3</v>
      </c>
      <c r="J3095" s="15" t="s">
        <v>32</v>
      </c>
      <c r="K3095" s="15" t="s">
        <v>6268</v>
      </c>
      <c r="L3095" s="15" t="s">
        <v>6269</v>
      </c>
      <c r="M3095" s="15" t="s">
        <v>1257</v>
      </c>
    </row>
    <row r="3096" spans="1:13" x14ac:dyDescent="0.2">
      <c r="A3096" s="15">
        <v>1</v>
      </c>
      <c r="B3096" s="18">
        <v>19083633</v>
      </c>
      <c r="C3096" s="18">
        <v>19083633</v>
      </c>
      <c r="D3096" s="15" t="s">
        <v>6327</v>
      </c>
      <c r="E3096" s="15" t="s">
        <v>2702</v>
      </c>
      <c r="F3096" s="15" t="s">
        <v>89</v>
      </c>
      <c r="G3096" s="19">
        <v>105.643001809758</v>
      </c>
      <c r="H3096" s="19">
        <v>3.4963688441598801</v>
      </c>
      <c r="I3096" s="20">
        <v>2.01038627946281E-3</v>
      </c>
      <c r="J3096" s="15" t="s">
        <v>34</v>
      </c>
      <c r="L3096" s="15" t="s">
        <v>91</v>
      </c>
      <c r="M3096" s="15" t="s">
        <v>91</v>
      </c>
    </row>
    <row r="3097" spans="1:13" x14ac:dyDescent="0.2">
      <c r="A3097" s="15">
        <v>2</v>
      </c>
      <c r="B3097" s="18">
        <v>6917939</v>
      </c>
      <c r="C3097" s="18">
        <v>6917940</v>
      </c>
      <c r="D3097" s="15" t="s">
        <v>6327</v>
      </c>
      <c r="E3097" s="15" t="s">
        <v>2697</v>
      </c>
      <c r="F3097" s="15" t="s">
        <v>89</v>
      </c>
      <c r="G3097" s="19">
        <v>97.908557670366903</v>
      </c>
      <c r="H3097" s="19">
        <v>3.4961212131017501</v>
      </c>
      <c r="I3097" s="20">
        <v>1.04089569371261E-9</v>
      </c>
      <c r="J3097" s="15" t="s">
        <v>32</v>
      </c>
      <c r="K3097" s="15" t="s">
        <v>3773</v>
      </c>
      <c r="L3097" s="15" t="s">
        <v>3773</v>
      </c>
      <c r="M3097" s="15" t="s">
        <v>1450</v>
      </c>
    </row>
    <row r="3098" spans="1:13" x14ac:dyDescent="0.2">
      <c r="A3098" s="15">
        <v>5</v>
      </c>
      <c r="B3098" s="18">
        <v>9888926</v>
      </c>
      <c r="C3098" s="18">
        <v>9888926</v>
      </c>
      <c r="D3098" s="15" t="s">
        <v>6327</v>
      </c>
      <c r="E3098" s="15" t="s">
        <v>2702</v>
      </c>
      <c r="F3098" s="15" t="s">
        <v>89</v>
      </c>
      <c r="G3098" s="19">
        <v>402.68278602732801</v>
      </c>
      <c r="H3098" s="19">
        <v>3.4956473736527101</v>
      </c>
      <c r="I3098" s="20">
        <v>2.88145212431353E-3</v>
      </c>
      <c r="J3098" s="15" t="s">
        <v>34</v>
      </c>
      <c r="L3098" s="15" t="s">
        <v>91</v>
      </c>
      <c r="M3098" s="15" t="s">
        <v>91</v>
      </c>
    </row>
    <row r="3099" spans="1:13" x14ac:dyDescent="0.2">
      <c r="A3099" s="15">
        <v>3</v>
      </c>
      <c r="B3099" s="18">
        <v>21188990</v>
      </c>
      <c r="C3099" s="18">
        <v>21188994</v>
      </c>
      <c r="D3099" s="15" t="s">
        <v>6327</v>
      </c>
      <c r="E3099" s="15" t="s">
        <v>2697</v>
      </c>
      <c r="F3099" s="15" t="s">
        <v>89</v>
      </c>
      <c r="G3099" s="19">
        <v>24.554156925017999</v>
      </c>
      <c r="H3099" s="19">
        <v>3.4947319319890799</v>
      </c>
      <c r="I3099" s="20">
        <v>9.1719928820885701E-4</v>
      </c>
      <c r="J3099" s="15" t="s">
        <v>32</v>
      </c>
      <c r="K3099" s="15" t="s">
        <v>4844</v>
      </c>
      <c r="L3099" s="15" t="s">
        <v>4845</v>
      </c>
      <c r="M3099" s="15" t="s">
        <v>4846</v>
      </c>
    </row>
    <row r="3100" spans="1:13" x14ac:dyDescent="0.2">
      <c r="A3100" s="15">
        <v>3</v>
      </c>
      <c r="B3100" s="18">
        <v>13931365</v>
      </c>
      <c r="C3100" s="18">
        <v>13931373</v>
      </c>
      <c r="D3100" s="15" t="s">
        <v>6327</v>
      </c>
      <c r="E3100" s="15" t="s">
        <v>2702</v>
      </c>
      <c r="F3100" s="15" t="s">
        <v>92</v>
      </c>
      <c r="G3100" s="19">
        <v>453.42134624527898</v>
      </c>
      <c r="H3100" s="19">
        <v>3.4944615455571801</v>
      </c>
      <c r="I3100" s="20">
        <v>8.8430927851793698E-3</v>
      </c>
      <c r="J3100" s="15" t="s">
        <v>34</v>
      </c>
      <c r="L3100" s="15" t="s">
        <v>91</v>
      </c>
      <c r="M3100" s="15" t="s">
        <v>91</v>
      </c>
    </row>
    <row r="3101" spans="1:13" x14ac:dyDescent="0.2">
      <c r="A3101" s="15">
        <v>1</v>
      </c>
      <c r="B3101" s="18">
        <v>30216842</v>
      </c>
      <c r="C3101" s="18">
        <v>30216846</v>
      </c>
      <c r="D3101" s="15" t="s">
        <v>6327</v>
      </c>
      <c r="E3101" s="15" t="s">
        <v>2702</v>
      </c>
      <c r="F3101" s="15" t="s">
        <v>92</v>
      </c>
      <c r="G3101" s="19">
        <v>25.149708223068298</v>
      </c>
      <c r="H3101" s="19">
        <v>3.4934553595864402</v>
      </c>
      <c r="I3101" s="20">
        <v>7.9843719325153207E-3</v>
      </c>
      <c r="J3101" s="15" t="s">
        <v>32</v>
      </c>
      <c r="K3101" s="15" t="s">
        <v>3660</v>
      </c>
      <c r="L3101" s="15" t="s">
        <v>3661</v>
      </c>
      <c r="M3101" s="15" t="s">
        <v>3662</v>
      </c>
    </row>
    <row r="3102" spans="1:13" x14ac:dyDescent="0.2">
      <c r="A3102" s="15">
        <v>2</v>
      </c>
      <c r="B3102" s="18">
        <v>3170319</v>
      </c>
      <c r="C3102" s="18">
        <v>3170319</v>
      </c>
      <c r="D3102" s="15" t="s">
        <v>6327</v>
      </c>
      <c r="E3102" s="15" t="s">
        <v>2702</v>
      </c>
      <c r="F3102" s="15" t="s">
        <v>89</v>
      </c>
      <c r="G3102" s="19">
        <v>24.046792055507002</v>
      </c>
      <c r="H3102" s="19">
        <v>3.4928092445168999</v>
      </c>
      <c r="I3102" s="20">
        <v>4.3153398520309602E-3</v>
      </c>
      <c r="J3102" s="15" t="s">
        <v>32</v>
      </c>
      <c r="K3102" s="15" t="s">
        <v>984</v>
      </c>
      <c r="L3102" s="15" t="s">
        <v>985</v>
      </c>
      <c r="M3102" s="15" t="s">
        <v>986</v>
      </c>
    </row>
    <row r="3103" spans="1:13" x14ac:dyDescent="0.2">
      <c r="A3103" s="15">
        <v>1</v>
      </c>
      <c r="B3103" s="18">
        <v>8199144</v>
      </c>
      <c r="C3103" s="18">
        <v>8199144</v>
      </c>
      <c r="D3103" s="15" t="s">
        <v>6327</v>
      </c>
      <c r="E3103" s="15" t="s">
        <v>2702</v>
      </c>
      <c r="F3103" s="15" t="s">
        <v>92</v>
      </c>
      <c r="G3103" s="19">
        <v>168.65554134570601</v>
      </c>
      <c r="H3103" s="19">
        <v>3.4924396482989302</v>
      </c>
      <c r="I3103" s="20">
        <v>1.51328842567502E-3</v>
      </c>
      <c r="J3103" s="15" t="s">
        <v>32</v>
      </c>
      <c r="K3103" s="15" t="s">
        <v>693</v>
      </c>
      <c r="L3103" s="15" t="s">
        <v>693</v>
      </c>
      <c r="M3103" s="15" t="s">
        <v>694</v>
      </c>
    </row>
    <row r="3104" spans="1:13" x14ac:dyDescent="0.2">
      <c r="A3104" s="15">
        <v>3</v>
      </c>
      <c r="B3104" s="18">
        <v>1990155</v>
      </c>
      <c r="C3104" s="18">
        <v>1990156</v>
      </c>
      <c r="D3104" s="15" t="s">
        <v>6327</v>
      </c>
      <c r="E3104" s="15" t="s">
        <v>2702</v>
      </c>
      <c r="F3104" s="15" t="s">
        <v>92</v>
      </c>
      <c r="G3104" s="19">
        <v>81.121864472961605</v>
      </c>
      <c r="H3104" s="19">
        <v>3.4917566485473102</v>
      </c>
      <c r="I3104" s="20">
        <v>1.5593608830286E-3</v>
      </c>
      <c r="J3104" s="15" t="s">
        <v>32</v>
      </c>
      <c r="K3104" s="15" t="s">
        <v>1208</v>
      </c>
      <c r="L3104" s="15" t="s">
        <v>1208</v>
      </c>
      <c r="M3104" s="15" t="s">
        <v>1209</v>
      </c>
    </row>
    <row r="3105" spans="1:13" x14ac:dyDescent="0.2">
      <c r="A3105" s="15">
        <v>1</v>
      </c>
      <c r="B3105" s="18">
        <v>6697585</v>
      </c>
      <c r="C3105" s="18">
        <v>6697585</v>
      </c>
      <c r="D3105" s="15" t="s">
        <v>6327</v>
      </c>
      <c r="E3105" s="15" t="s">
        <v>2697</v>
      </c>
      <c r="F3105" s="15" t="s">
        <v>89</v>
      </c>
      <c r="G3105" s="19">
        <v>105.700376159973</v>
      </c>
      <c r="H3105" s="19">
        <v>3.4915348238275099</v>
      </c>
      <c r="I3105" s="20">
        <v>9.9812357728323993E-10</v>
      </c>
      <c r="J3105" s="15" t="s">
        <v>34</v>
      </c>
      <c r="L3105" s="15" t="s">
        <v>91</v>
      </c>
      <c r="M3105" s="15" t="s">
        <v>91</v>
      </c>
    </row>
    <row r="3106" spans="1:13" x14ac:dyDescent="0.2">
      <c r="A3106" s="15">
        <v>1</v>
      </c>
      <c r="B3106" s="18">
        <v>5014218</v>
      </c>
      <c r="C3106" s="18">
        <v>5014219</v>
      </c>
      <c r="D3106" s="15" t="s">
        <v>6327</v>
      </c>
      <c r="E3106" s="15" t="s">
        <v>2697</v>
      </c>
      <c r="F3106" s="15" t="s">
        <v>92</v>
      </c>
      <c r="G3106" s="19">
        <v>67.723789959009693</v>
      </c>
      <c r="H3106" s="19">
        <v>3.4894282021871801</v>
      </c>
      <c r="I3106" s="20">
        <v>3.4874501651016499E-11</v>
      </c>
      <c r="J3106" s="15" t="s">
        <v>32</v>
      </c>
      <c r="K3106" s="15" t="s">
        <v>2954</v>
      </c>
      <c r="L3106" s="15" t="s">
        <v>2955</v>
      </c>
      <c r="M3106" s="15" t="s">
        <v>2956</v>
      </c>
    </row>
    <row r="3107" spans="1:13" x14ac:dyDescent="0.2">
      <c r="A3107" s="15">
        <v>1</v>
      </c>
      <c r="B3107" s="18">
        <v>2779503</v>
      </c>
      <c r="C3107" s="18">
        <v>2779503</v>
      </c>
      <c r="D3107" s="15" t="s">
        <v>6327</v>
      </c>
      <c r="E3107" s="15" t="s">
        <v>2702</v>
      </c>
      <c r="F3107" s="15" t="s">
        <v>89</v>
      </c>
      <c r="G3107" s="19">
        <v>25.185126074682099</v>
      </c>
      <c r="H3107" s="19">
        <v>3.4894100723358501</v>
      </c>
      <c r="I3107" s="20">
        <v>2.2070682755961301E-3</v>
      </c>
      <c r="J3107" s="15" t="s">
        <v>34</v>
      </c>
      <c r="L3107" s="15" t="s">
        <v>91</v>
      </c>
      <c r="M3107" s="15" t="s">
        <v>91</v>
      </c>
    </row>
    <row r="3108" spans="1:13" x14ac:dyDescent="0.2">
      <c r="A3108" s="15">
        <v>5</v>
      </c>
      <c r="B3108" s="18">
        <v>14035921</v>
      </c>
      <c r="C3108" s="18">
        <v>14035922</v>
      </c>
      <c r="D3108" s="15" t="s">
        <v>6327</v>
      </c>
      <c r="E3108" s="15" t="s">
        <v>2702</v>
      </c>
      <c r="F3108" s="15" t="s">
        <v>89</v>
      </c>
      <c r="G3108" s="19">
        <v>132.34392928768901</v>
      </c>
      <c r="H3108" s="19">
        <v>3.4882176413308299</v>
      </c>
      <c r="I3108" s="20">
        <v>7.0596053777320896E-3</v>
      </c>
      <c r="J3108" s="15" t="s">
        <v>34</v>
      </c>
      <c r="L3108" s="15" t="s">
        <v>91</v>
      </c>
      <c r="M3108" s="15" t="s">
        <v>91</v>
      </c>
    </row>
    <row r="3109" spans="1:13" x14ac:dyDescent="0.2">
      <c r="A3109" s="15">
        <v>5</v>
      </c>
      <c r="B3109" s="18">
        <v>14586635</v>
      </c>
      <c r="C3109" s="18">
        <v>14586635</v>
      </c>
      <c r="D3109" s="15" t="s">
        <v>6327</v>
      </c>
      <c r="E3109" s="15" t="s">
        <v>2702</v>
      </c>
      <c r="F3109" s="15" t="s">
        <v>92</v>
      </c>
      <c r="G3109" s="19">
        <v>75.029756492297395</v>
      </c>
      <c r="H3109" s="19">
        <v>3.4880268694329999</v>
      </c>
      <c r="I3109" s="20">
        <v>8.2528965470962702E-3</v>
      </c>
      <c r="J3109" s="15" t="s">
        <v>34</v>
      </c>
      <c r="L3109" s="15" t="s">
        <v>91</v>
      </c>
      <c r="M3109" s="15" t="s">
        <v>91</v>
      </c>
    </row>
    <row r="3110" spans="1:13" x14ac:dyDescent="0.2">
      <c r="A3110" s="15">
        <v>3</v>
      </c>
      <c r="B3110" s="18">
        <v>4707627</v>
      </c>
      <c r="C3110" s="18">
        <v>4707627</v>
      </c>
      <c r="D3110" s="15" t="s">
        <v>6327</v>
      </c>
      <c r="E3110" s="15" t="s">
        <v>2697</v>
      </c>
      <c r="F3110" s="15" t="s">
        <v>92</v>
      </c>
      <c r="G3110" s="19">
        <v>10.3086723021657</v>
      </c>
      <c r="H3110" s="19">
        <v>3.48706852379404</v>
      </c>
      <c r="I3110" s="20">
        <v>4.5837497308196399E-3</v>
      </c>
      <c r="J3110" s="15" t="s">
        <v>32</v>
      </c>
      <c r="K3110" s="15" t="s">
        <v>4429</v>
      </c>
      <c r="L3110" s="15" t="s">
        <v>4430</v>
      </c>
      <c r="M3110" s="15" t="s">
        <v>4431</v>
      </c>
    </row>
    <row r="3111" spans="1:13" x14ac:dyDescent="0.2">
      <c r="A3111" s="15">
        <v>3</v>
      </c>
      <c r="B3111" s="18">
        <v>4011376</v>
      </c>
      <c r="C3111" s="18">
        <v>4011376</v>
      </c>
      <c r="D3111" s="15" t="s">
        <v>6327</v>
      </c>
      <c r="E3111" s="15" t="s">
        <v>2702</v>
      </c>
      <c r="F3111" s="15" t="s">
        <v>89</v>
      </c>
      <c r="G3111" s="19">
        <v>137.278690167593</v>
      </c>
      <c r="H3111" s="19">
        <v>3.4866906396819002</v>
      </c>
      <c r="I3111" s="20">
        <v>1.4231665501940501E-3</v>
      </c>
      <c r="J3111" s="15" t="s">
        <v>32</v>
      </c>
      <c r="K3111" s="15" t="s">
        <v>1378</v>
      </c>
      <c r="L3111" s="15" t="s">
        <v>1378</v>
      </c>
      <c r="M3111" s="15" t="s">
        <v>1379</v>
      </c>
    </row>
    <row r="3112" spans="1:13" x14ac:dyDescent="0.2">
      <c r="A3112" s="15">
        <v>2</v>
      </c>
      <c r="B3112" s="18">
        <v>152789</v>
      </c>
      <c r="C3112" s="18">
        <v>152790</v>
      </c>
      <c r="D3112" s="15" t="s">
        <v>6327</v>
      </c>
      <c r="E3112" s="15" t="s">
        <v>2702</v>
      </c>
      <c r="F3112" s="15" t="s">
        <v>89</v>
      </c>
      <c r="G3112" s="19">
        <v>33.303294379568598</v>
      </c>
      <c r="H3112" s="19">
        <v>3.4860566554416499</v>
      </c>
      <c r="I3112" s="20">
        <v>9.5353212260862498E-3</v>
      </c>
      <c r="J3112" s="15" t="s">
        <v>32</v>
      </c>
      <c r="K3112" s="15" t="s">
        <v>3683</v>
      </c>
      <c r="L3112" s="15" t="s">
        <v>3683</v>
      </c>
      <c r="M3112" s="15" t="s">
        <v>91</v>
      </c>
    </row>
    <row r="3113" spans="1:13" x14ac:dyDescent="0.2">
      <c r="A3113" s="15">
        <v>4</v>
      </c>
      <c r="B3113" s="18">
        <v>14007328</v>
      </c>
      <c r="C3113" s="18">
        <v>14007328</v>
      </c>
      <c r="D3113" s="15" t="s">
        <v>6327</v>
      </c>
      <c r="E3113" s="15" t="s">
        <v>2702</v>
      </c>
      <c r="F3113" s="15" t="s">
        <v>92</v>
      </c>
      <c r="G3113" s="19">
        <v>350.52243292076099</v>
      </c>
      <c r="H3113" s="19">
        <v>3.48533704308855</v>
      </c>
      <c r="I3113" s="20">
        <v>1.3892011588022E-3</v>
      </c>
      <c r="J3113" s="15" t="s">
        <v>34</v>
      </c>
      <c r="L3113" s="15" t="s">
        <v>91</v>
      </c>
      <c r="M3113" s="15" t="s">
        <v>91</v>
      </c>
    </row>
    <row r="3114" spans="1:13" x14ac:dyDescent="0.2">
      <c r="A3114" s="15">
        <v>4</v>
      </c>
      <c r="B3114" s="18">
        <v>3061305</v>
      </c>
      <c r="C3114" s="18">
        <v>3061306</v>
      </c>
      <c r="D3114" s="15" t="s">
        <v>6327</v>
      </c>
      <c r="E3114" s="15" t="s">
        <v>2702</v>
      </c>
      <c r="F3114" s="15" t="s">
        <v>181</v>
      </c>
      <c r="G3114" s="19">
        <v>114.393985287825</v>
      </c>
      <c r="H3114" s="19">
        <v>3.4853333873135002</v>
      </c>
      <c r="I3114" s="20">
        <v>5.0880914360652103E-3</v>
      </c>
      <c r="J3114" s="15" t="s">
        <v>34</v>
      </c>
      <c r="L3114" s="15" t="s">
        <v>91</v>
      </c>
      <c r="M3114" s="15" t="s">
        <v>91</v>
      </c>
    </row>
    <row r="3115" spans="1:13" x14ac:dyDescent="0.2">
      <c r="A3115" s="15">
        <v>5</v>
      </c>
      <c r="B3115" s="18">
        <v>15032909</v>
      </c>
      <c r="C3115" s="18">
        <v>15032909</v>
      </c>
      <c r="D3115" s="15" t="s">
        <v>6327</v>
      </c>
      <c r="E3115" s="15" t="s">
        <v>2702</v>
      </c>
      <c r="F3115" s="15" t="s">
        <v>89</v>
      </c>
      <c r="G3115" s="19">
        <v>24.834643819774598</v>
      </c>
      <c r="H3115" s="19">
        <v>3.4832522761578799</v>
      </c>
      <c r="I3115" s="20">
        <v>3.2340490624784201E-3</v>
      </c>
      <c r="J3115" s="15" t="s">
        <v>34</v>
      </c>
      <c r="L3115" s="15" t="s">
        <v>91</v>
      </c>
      <c r="M3115" s="15" t="s">
        <v>91</v>
      </c>
    </row>
    <row r="3116" spans="1:13" x14ac:dyDescent="0.2">
      <c r="A3116" s="15">
        <v>3</v>
      </c>
      <c r="B3116" s="18">
        <v>22013299</v>
      </c>
      <c r="C3116" s="18">
        <v>22013299</v>
      </c>
      <c r="D3116" s="15" t="s">
        <v>6327</v>
      </c>
      <c r="E3116" s="15" t="s">
        <v>2702</v>
      </c>
      <c r="F3116" s="15" t="s">
        <v>89</v>
      </c>
      <c r="G3116" s="19">
        <v>808.59404091378701</v>
      </c>
      <c r="H3116" s="19">
        <v>3.48305407227177</v>
      </c>
      <c r="I3116" s="20">
        <v>4.18224746390788E-3</v>
      </c>
      <c r="J3116" s="15" t="s">
        <v>34</v>
      </c>
      <c r="L3116" s="15" t="s">
        <v>91</v>
      </c>
      <c r="M3116" s="15" t="s">
        <v>91</v>
      </c>
    </row>
    <row r="3117" spans="1:13" x14ac:dyDescent="0.2">
      <c r="A3117" s="15">
        <v>2</v>
      </c>
      <c r="B3117" s="18">
        <v>214475</v>
      </c>
      <c r="C3117" s="18">
        <v>214475</v>
      </c>
      <c r="D3117" s="15" t="s">
        <v>6327</v>
      </c>
      <c r="E3117" s="15" t="s">
        <v>2702</v>
      </c>
      <c r="F3117" s="15" t="s">
        <v>89</v>
      </c>
      <c r="G3117" s="19">
        <v>573.890842285791</v>
      </c>
      <c r="H3117" s="19">
        <v>3.4823855131550601</v>
      </c>
      <c r="I3117" s="20">
        <v>5.0605244301357303E-3</v>
      </c>
      <c r="J3117" s="15" t="s">
        <v>34</v>
      </c>
      <c r="L3117" s="15" t="s">
        <v>91</v>
      </c>
      <c r="M3117" s="15" t="s">
        <v>91</v>
      </c>
    </row>
    <row r="3118" spans="1:13" x14ac:dyDescent="0.2">
      <c r="A3118" s="15">
        <v>4</v>
      </c>
      <c r="B3118" s="18">
        <v>4247268</v>
      </c>
      <c r="C3118" s="18">
        <v>4247268</v>
      </c>
      <c r="D3118" s="15" t="s">
        <v>6327</v>
      </c>
      <c r="E3118" s="15" t="s">
        <v>2702</v>
      </c>
      <c r="F3118" s="15" t="s">
        <v>92</v>
      </c>
      <c r="G3118" s="19">
        <v>314.67490355540701</v>
      </c>
      <c r="H3118" s="19">
        <v>3.48190940507066</v>
      </c>
      <c r="I3118" s="20">
        <v>2.4201274735940899E-3</v>
      </c>
      <c r="J3118" s="15" t="s">
        <v>34</v>
      </c>
      <c r="L3118" s="15" t="s">
        <v>91</v>
      </c>
      <c r="M3118" s="15" t="s">
        <v>91</v>
      </c>
    </row>
    <row r="3119" spans="1:13" x14ac:dyDescent="0.2">
      <c r="A3119" s="15">
        <v>1</v>
      </c>
      <c r="B3119" s="18">
        <v>29103332</v>
      </c>
      <c r="C3119" s="18">
        <v>29103332</v>
      </c>
      <c r="D3119" s="15" t="s">
        <v>6327</v>
      </c>
      <c r="E3119" s="15" t="s">
        <v>2702</v>
      </c>
      <c r="F3119" s="15" t="s">
        <v>89</v>
      </c>
      <c r="G3119" s="19">
        <v>227.71850830109199</v>
      </c>
      <c r="H3119" s="19">
        <v>3.4816679019435299</v>
      </c>
      <c r="I3119" s="20">
        <v>6.1354826915120697E-4</v>
      </c>
      <c r="J3119" s="15" t="s">
        <v>34</v>
      </c>
      <c r="L3119" s="15" t="s">
        <v>91</v>
      </c>
      <c r="M3119" s="15" t="s">
        <v>91</v>
      </c>
    </row>
    <row r="3120" spans="1:13" x14ac:dyDescent="0.2">
      <c r="A3120" s="15">
        <v>1</v>
      </c>
      <c r="B3120" s="18">
        <v>8995726</v>
      </c>
      <c r="C3120" s="18">
        <v>8995726</v>
      </c>
      <c r="D3120" s="15" t="s">
        <v>6327</v>
      </c>
      <c r="E3120" s="15" t="s">
        <v>2702</v>
      </c>
      <c r="F3120" s="15" t="s">
        <v>92</v>
      </c>
      <c r="G3120" s="19">
        <v>71.075619462795402</v>
      </c>
      <c r="H3120" s="19">
        <v>3.4809928786008801</v>
      </c>
      <c r="I3120" s="20">
        <v>9.3868322086819497E-3</v>
      </c>
      <c r="J3120" s="15" t="s">
        <v>34</v>
      </c>
      <c r="L3120" s="15" t="s">
        <v>91</v>
      </c>
      <c r="M3120" s="15" t="s">
        <v>91</v>
      </c>
    </row>
    <row r="3121" spans="1:13" x14ac:dyDescent="0.2">
      <c r="A3121" s="15">
        <v>5</v>
      </c>
      <c r="B3121" s="18">
        <v>26004049</v>
      </c>
      <c r="C3121" s="18">
        <v>26004050</v>
      </c>
      <c r="D3121" s="15" t="s">
        <v>6327</v>
      </c>
      <c r="E3121" s="15" t="s">
        <v>2702</v>
      </c>
      <c r="F3121" s="15" t="s">
        <v>92</v>
      </c>
      <c r="G3121" s="19">
        <v>43.103880075247197</v>
      </c>
      <c r="H3121" s="19">
        <v>3.4803753573806802</v>
      </c>
      <c r="I3121" s="20">
        <v>1.5468275255583999E-3</v>
      </c>
      <c r="J3121" s="15" t="s">
        <v>32</v>
      </c>
      <c r="K3121" s="15" t="s">
        <v>6268</v>
      </c>
      <c r="L3121" s="15" t="s">
        <v>6269</v>
      </c>
      <c r="M3121" s="15" t="s">
        <v>1257</v>
      </c>
    </row>
    <row r="3122" spans="1:13" x14ac:dyDescent="0.2">
      <c r="A3122" s="15">
        <v>2</v>
      </c>
      <c r="B3122" s="18">
        <v>4188590</v>
      </c>
      <c r="C3122" s="18">
        <v>4188590</v>
      </c>
      <c r="D3122" s="15" t="s">
        <v>6327</v>
      </c>
      <c r="E3122" s="15" t="s">
        <v>2702</v>
      </c>
      <c r="F3122" s="15" t="s">
        <v>89</v>
      </c>
      <c r="G3122" s="19">
        <v>149.44580031179899</v>
      </c>
      <c r="H3122" s="19">
        <v>3.48025915917678</v>
      </c>
      <c r="I3122" s="20">
        <v>3.44979566705249E-4</v>
      </c>
      <c r="J3122" s="15" t="s">
        <v>34</v>
      </c>
      <c r="L3122" s="15" t="s">
        <v>91</v>
      </c>
      <c r="M3122" s="15" t="s">
        <v>91</v>
      </c>
    </row>
    <row r="3123" spans="1:13" x14ac:dyDescent="0.2">
      <c r="A3123" s="15">
        <v>3</v>
      </c>
      <c r="B3123" s="18">
        <v>14195840</v>
      </c>
      <c r="C3123" s="18">
        <v>14195840</v>
      </c>
      <c r="D3123" s="15" t="s">
        <v>6327</v>
      </c>
      <c r="E3123" s="15" t="s">
        <v>2702</v>
      </c>
      <c r="F3123" s="15" t="s">
        <v>181</v>
      </c>
      <c r="G3123" s="19">
        <v>196.505108627943</v>
      </c>
      <c r="H3123" s="19">
        <v>3.4790523830340199</v>
      </c>
      <c r="I3123" s="20">
        <v>1.01404144461824E-3</v>
      </c>
      <c r="J3123" s="15" t="s">
        <v>32</v>
      </c>
      <c r="K3123" s="15" t="s">
        <v>1110</v>
      </c>
      <c r="L3123" s="15" t="s">
        <v>1110</v>
      </c>
      <c r="M3123" s="15" t="s">
        <v>91</v>
      </c>
    </row>
    <row r="3124" spans="1:13" x14ac:dyDescent="0.2">
      <c r="A3124" s="15">
        <v>2</v>
      </c>
      <c r="B3124" s="18">
        <v>214446</v>
      </c>
      <c r="C3124" s="18">
        <v>214452</v>
      </c>
      <c r="D3124" s="15" t="s">
        <v>6327</v>
      </c>
      <c r="E3124" s="15" t="s">
        <v>2702</v>
      </c>
      <c r="F3124" s="15" t="s">
        <v>89</v>
      </c>
      <c r="G3124" s="19">
        <v>118.58972673351199</v>
      </c>
      <c r="H3124" s="19">
        <v>3.4788045351507901</v>
      </c>
      <c r="I3124" s="20">
        <v>7.0463456714375903E-3</v>
      </c>
      <c r="J3124" s="15" t="s">
        <v>32</v>
      </c>
      <c r="K3124" s="15" t="s">
        <v>974</v>
      </c>
      <c r="L3124" s="15" t="s">
        <v>975</v>
      </c>
      <c r="M3124" s="15" t="s">
        <v>976</v>
      </c>
    </row>
    <row r="3125" spans="1:13" x14ac:dyDescent="0.2">
      <c r="A3125" s="15">
        <v>1</v>
      </c>
      <c r="B3125" s="18">
        <v>10473235</v>
      </c>
      <c r="C3125" s="18">
        <v>10473235</v>
      </c>
      <c r="D3125" s="15" t="s">
        <v>6327</v>
      </c>
      <c r="E3125" s="15" t="s">
        <v>2702</v>
      </c>
      <c r="F3125" s="15" t="s">
        <v>89</v>
      </c>
      <c r="G3125" s="19">
        <v>18.487105724396599</v>
      </c>
      <c r="H3125" s="19">
        <v>3.4781977466669902</v>
      </c>
      <c r="I3125" s="20">
        <v>2.97341703300677E-3</v>
      </c>
      <c r="J3125" s="15" t="s">
        <v>32</v>
      </c>
      <c r="K3125" s="15" t="s">
        <v>113</v>
      </c>
      <c r="L3125" s="15" t="s">
        <v>114</v>
      </c>
      <c r="M3125" s="15" t="s">
        <v>115</v>
      </c>
    </row>
    <row r="3126" spans="1:13" x14ac:dyDescent="0.2">
      <c r="A3126" s="15">
        <v>2</v>
      </c>
      <c r="B3126" s="18">
        <v>7220555</v>
      </c>
      <c r="C3126" s="18">
        <v>7220555</v>
      </c>
      <c r="D3126" s="15" t="s">
        <v>6327</v>
      </c>
      <c r="E3126" s="15" t="s">
        <v>2697</v>
      </c>
      <c r="F3126" s="15" t="s">
        <v>89</v>
      </c>
      <c r="G3126" s="19">
        <v>22.359659947526499</v>
      </c>
      <c r="H3126" s="19">
        <v>3.47806591193766</v>
      </c>
      <c r="I3126" s="20">
        <v>5.9364275179618403E-4</v>
      </c>
      <c r="J3126" s="15" t="s">
        <v>32</v>
      </c>
      <c r="K3126" s="15" t="s">
        <v>3785</v>
      </c>
      <c r="L3126" s="15" t="s">
        <v>3785</v>
      </c>
      <c r="M3126" s="15" t="s">
        <v>502</v>
      </c>
    </row>
    <row r="3127" spans="1:13" x14ac:dyDescent="0.2">
      <c r="A3127" s="15">
        <v>3</v>
      </c>
      <c r="B3127" s="18">
        <v>13121943</v>
      </c>
      <c r="C3127" s="18">
        <v>13121943</v>
      </c>
      <c r="D3127" s="15" t="s">
        <v>6327</v>
      </c>
      <c r="E3127" s="15" t="s">
        <v>2702</v>
      </c>
      <c r="F3127" s="15" t="s">
        <v>92</v>
      </c>
      <c r="G3127" s="19">
        <v>221.55042999224599</v>
      </c>
      <c r="H3127" s="19">
        <v>3.4766435815449799</v>
      </c>
      <c r="I3127" s="20">
        <v>7.0302191489414597E-3</v>
      </c>
      <c r="J3127" s="15" t="s">
        <v>34</v>
      </c>
      <c r="L3127" s="15" t="s">
        <v>91</v>
      </c>
      <c r="M3127" s="15" t="s">
        <v>91</v>
      </c>
    </row>
    <row r="3128" spans="1:13" x14ac:dyDescent="0.2">
      <c r="A3128" s="15">
        <v>2</v>
      </c>
      <c r="B3128" s="18">
        <v>19598520</v>
      </c>
      <c r="C3128" s="18">
        <v>19598520</v>
      </c>
      <c r="D3128" s="15" t="s">
        <v>6327</v>
      </c>
      <c r="E3128" s="15" t="s">
        <v>2702</v>
      </c>
      <c r="F3128" s="15" t="s">
        <v>89</v>
      </c>
      <c r="G3128" s="19">
        <v>136.734595926011</v>
      </c>
      <c r="H3128" s="19">
        <v>3.47630569003138</v>
      </c>
      <c r="I3128" s="20">
        <v>5.5673056852061705E-4</v>
      </c>
      <c r="J3128" s="15" t="s">
        <v>32</v>
      </c>
      <c r="K3128" s="15" t="s">
        <v>972</v>
      </c>
      <c r="L3128" s="15" t="s">
        <v>972</v>
      </c>
      <c r="M3128" s="15" t="s">
        <v>973</v>
      </c>
    </row>
    <row r="3129" spans="1:13" x14ac:dyDescent="0.2">
      <c r="A3129" s="15">
        <v>4</v>
      </c>
      <c r="B3129" s="18">
        <v>3050239</v>
      </c>
      <c r="C3129" s="18">
        <v>3050239</v>
      </c>
      <c r="D3129" s="15" t="s">
        <v>6327</v>
      </c>
      <c r="E3129" s="15" t="s">
        <v>2702</v>
      </c>
      <c r="F3129" s="15" t="s">
        <v>89</v>
      </c>
      <c r="G3129" s="19">
        <v>36.323221650297</v>
      </c>
      <c r="H3129" s="19">
        <v>3.4760116072157601</v>
      </c>
      <c r="I3129" s="20">
        <v>9.5391634243473696E-3</v>
      </c>
      <c r="J3129" s="15" t="s">
        <v>34</v>
      </c>
      <c r="L3129" s="15" t="s">
        <v>91</v>
      </c>
      <c r="M3129" s="15" t="s">
        <v>91</v>
      </c>
    </row>
    <row r="3130" spans="1:13" x14ac:dyDescent="0.2">
      <c r="A3130" s="15">
        <v>1</v>
      </c>
      <c r="B3130" s="18">
        <v>6649204</v>
      </c>
      <c r="C3130" s="18">
        <v>6649204</v>
      </c>
      <c r="D3130" s="15" t="s">
        <v>6327</v>
      </c>
      <c r="E3130" s="15" t="s">
        <v>2702</v>
      </c>
      <c r="F3130" s="15" t="s">
        <v>89</v>
      </c>
      <c r="G3130" s="19">
        <v>102.597949968393</v>
      </c>
      <c r="H3130" s="19">
        <v>3.4757956216325598</v>
      </c>
      <c r="I3130" s="20">
        <v>7.4970460770599099E-3</v>
      </c>
      <c r="J3130" s="15" t="s">
        <v>34</v>
      </c>
      <c r="L3130" s="15" t="s">
        <v>91</v>
      </c>
      <c r="M3130" s="15" t="s">
        <v>91</v>
      </c>
    </row>
    <row r="3131" spans="1:13" x14ac:dyDescent="0.2">
      <c r="A3131" s="15">
        <v>3</v>
      </c>
      <c r="B3131" s="18">
        <v>14250747</v>
      </c>
      <c r="C3131" s="18">
        <v>14250747</v>
      </c>
      <c r="D3131" s="15" t="s">
        <v>6327</v>
      </c>
      <c r="E3131" s="15" t="s">
        <v>2702</v>
      </c>
      <c r="F3131" s="15" t="s">
        <v>89</v>
      </c>
      <c r="G3131" s="19">
        <v>2815.2217581217201</v>
      </c>
      <c r="H3131" s="19">
        <v>3.4753047956831402</v>
      </c>
      <c r="I3131" s="20">
        <v>2.3430699390363302E-3</v>
      </c>
      <c r="J3131" s="15" t="s">
        <v>34</v>
      </c>
      <c r="L3131" s="15" t="s">
        <v>91</v>
      </c>
      <c r="M3131" s="15" t="s">
        <v>91</v>
      </c>
    </row>
    <row r="3132" spans="1:13" x14ac:dyDescent="0.2">
      <c r="A3132" s="15">
        <v>5</v>
      </c>
      <c r="B3132" s="18">
        <v>11698395</v>
      </c>
      <c r="C3132" s="18">
        <v>11698395</v>
      </c>
      <c r="D3132" s="15" t="s">
        <v>6327</v>
      </c>
      <c r="E3132" s="15" t="s">
        <v>2702</v>
      </c>
      <c r="F3132" s="15" t="s">
        <v>92</v>
      </c>
      <c r="G3132" s="19">
        <v>1681.50402437448</v>
      </c>
      <c r="H3132" s="19">
        <v>3.4741764161659199</v>
      </c>
      <c r="I3132" s="20">
        <v>4.0431559566880496E-3</v>
      </c>
      <c r="J3132" s="15" t="s">
        <v>34</v>
      </c>
      <c r="L3132" s="15" t="s">
        <v>91</v>
      </c>
      <c r="M3132" s="15" t="s">
        <v>91</v>
      </c>
    </row>
    <row r="3133" spans="1:13" x14ac:dyDescent="0.2">
      <c r="A3133" s="15">
        <v>4</v>
      </c>
      <c r="B3133" s="18">
        <v>4247308</v>
      </c>
      <c r="C3133" s="18">
        <v>4247308</v>
      </c>
      <c r="D3133" s="15" t="s">
        <v>6327</v>
      </c>
      <c r="E3133" s="15" t="s">
        <v>2702</v>
      </c>
      <c r="F3133" s="15" t="s">
        <v>89</v>
      </c>
      <c r="G3133" s="19">
        <v>2547.67613659279</v>
      </c>
      <c r="H3133" s="19">
        <v>3.4736550786903102</v>
      </c>
      <c r="I3133" s="20">
        <v>4.6807770507780897E-4</v>
      </c>
      <c r="J3133" s="15" t="s">
        <v>34</v>
      </c>
      <c r="L3133" s="15" t="s">
        <v>91</v>
      </c>
      <c r="M3133" s="15" t="s">
        <v>91</v>
      </c>
    </row>
    <row r="3134" spans="1:13" x14ac:dyDescent="0.2">
      <c r="A3134" s="15">
        <v>1</v>
      </c>
      <c r="B3134" s="18">
        <v>83033</v>
      </c>
      <c r="C3134" s="18">
        <v>83033</v>
      </c>
      <c r="D3134" s="15" t="s">
        <v>6327</v>
      </c>
      <c r="E3134" s="15" t="s">
        <v>2702</v>
      </c>
      <c r="F3134" s="15" t="s">
        <v>89</v>
      </c>
      <c r="G3134" s="19">
        <v>36.308570241522403</v>
      </c>
      <c r="H3134" s="19">
        <v>3.4725137919827702</v>
      </c>
      <c r="I3134" s="20">
        <v>4.3861322939835598E-3</v>
      </c>
      <c r="J3134" s="15" t="s">
        <v>34</v>
      </c>
      <c r="L3134" s="15" t="s">
        <v>91</v>
      </c>
      <c r="M3134" s="15" t="s">
        <v>91</v>
      </c>
    </row>
    <row r="3135" spans="1:13" x14ac:dyDescent="0.2">
      <c r="A3135" s="15">
        <v>2</v>
      </c>
      <c r="B3135" s="18">
        <v>1799353</v>
      </c>
      <c r="C3135" s="18">
        <v>1799353</v>
      </c>
      <c r="D3135" s="15" t="s">
        <v>6327</v>
      </c>
      <c r="E3135" s="15" t="s">
        <v>2702</v>
      </c>
      <c r="F3135" s="15" t="s">
        <v>89</v>
      </c>
      <c r="G3135" s="19">
        <v>36.4601206467959</v>
      </c>
      <c r="H3135" s="19">
        <v>3.47220055838685</v>
      </c>
      <c r="I3135" s="20">
        <v>6.2511214114957601E-4</v>
      </c>
      <c r="J3135" s="15" t="s">
        <v>32</v>
      </c>
      <c r="K3135" s="15" t="s">
        <v>3720</v>
      </c>
      <c r="L3135" s="15" t="s">
        <v>3721</v>
      </c>
      <c r="M3135" s="15" t="s">
        <v>3722</v>
      </c>
    </row>
    <row r="3136" spans="1:13" x14ac:dyDescent="0.2">
      <c r="A3136" s="15">
        <v>1</v>
      </c>
      <c r="B3136" s="18">
        <v>7174450</v>
      </c>
      <c r="C3136" s="18">
        <v>7174450</v>
      </c>
      <c r="D3136" s="15" t="s">
        <v>6327</v>
      </c>
      <c r="E3136" s="15" t="s">
        <v>2697</v>
      </c>
      <c r="F3136" s="15" t="s">
        <v>92</v>
      </c>
      <c r="G3136" s="19">
        <v>16.2476589994777</v>
      </c>
      <c r="H3136" s="19">
        <v>3.4714347563180801</v>
      </c>
      <c r="I3136" s="20">
        <v>9.0792183128186096E-4</v>
      </c>
      <c r="J3136" s="15" t="s">
        <v>2286</v>
      </c>
      <c r="K3136" s="15" t="s">
        <v>677</v>
      </c>
      <c r="L3136" s="15" t="s">
        <v>677</v>
      </c>
      <c r="M3136" s="15" t="s">
        <v>97</v>
      </c>
    </row>
    <row r="3137" spans="1:13" x14ac:dyDescent="0.2">
      <c r="A3137" s="15">
        <v>1</v>
      </c>
      <c r="B3137" s="18">
        <v>7174450</v>
      </c>
      <c r="C3137" s="18">
        <v>7174450</v>
      </c>
      <c r="D3137" s="15" t="s">
        <v>6327</v>
      </c>
      <c r="E3137" s="15" t="s">
        <v>2697</v>
      </c>
      <c r="F3137" s="15" t="s">
        <v>92</v>
      </c>
      <c r="G3137" s="19">
        <v>16.2476589994777</v>
      </c>
      <c r="H3137" s="19">
        <v>3.4714347563180801</v>
      </c>
      <c r="I3137" s="20">
        <v>9.0792183128186096E-4</v>
      </c>
      <c r="J3137" s="15" t="s">
        <v>32</v>
      </c>
      <c r="K3137" s="15" t="s">
        <v>678</v>
      </c>
      <c r="L3137" s="15" t="s">
        <v>678</v>
      </c>
      <c r="M3137" s="15" t="s">
        <v>679</v>
      </c>
    </row>
    <row r="3138" spans="1:13" x14ac:dyDescent="0.2">
      <c r="A3138" s="15">
        <v>4</v>
      </c>
      <c r="B3138" s="18">
        <v>12075563</v>
      </c>
      <c r="C3138" s="18">
        <v>12075563</v>
      </c>
      <c r="D3138" s="15" t="s">
        <v>6327</v>
      </c>
      <c r="E3138" s="15" t="s">
        <v>2702</v>
      </c>
      <c r="F3138" s="15" t="s">
        <v>89</v>
      </c>
      <c r="G3138" s="19">
        <v>25.021695067302399</v>
      </c>
      <c r="H3138" s="19">
        <v>3.4705926625803998</v>
      </c>
      <c r="I3138" s="20">
        <v>4.2254485104845302E-3</v>
      </c>
      <c r="J3138" s="15" t="s">
        <v>32</v>
      </c>
      <c r="K3138" s="15" t="s">
        <v>5269</v>
      </c>
      <c r="L3138" s="15" t="s">
        <v>5269</v>
      </c>
      <c r="M3138" s="15" t="s">
        <v>1327</v>
      </c>
    </row>
    <row r="3139" spans="1:13" x14ac:dyDescent="0.2">
      <c r="A3139" s="15">
        <v>1</v>
      </c>
      <c r="B3139" s="18">
        <v>7619777</v>
      </c>
      <c r="C3139" s="18">
        <v>7619777</v>
      </c>
      <c r="D3139" s="15" t="s">
        <v>6327</v>
      </c>
      <c r="E3139" s="15" t="s">
        <v>2702</v>
      </c>
      <c r="F3139" s="15" t="s">
        <v>89</v>
      </c>
      <c r="G3139" s="19">
        <v>371.96847158420701</v>
      </c>
      <c r="H3139" s="19">
        <v>3.4691003113178098</v>
      </c>
      <c r="I3139" s="20">
        <v>4.4822838170230197E-3</v>
      </c>
      <c r="J3139" s="15" t="s">
        <v>32</v>
      </c>
      <c r="K3139" s="15" t="s">
        <v>684</v>
      </c>
      <c r="L3139" s="15" t="s">
        <v>684</v>
      </c>
      <c r="M3139" s="15" t="s">
        <v>685</v>
      </c>
    </row>
    <row r="3140" spans="1:13" x14ac:dyDescent="0.2">
      <c r="A3140" s="15">
        <v>3</v>
      </c>
      <c r="B3140" s="18">
        <v>22020877</v>
      </c>
      <c r="C3140" s="18">
        <v>22020877</v>
      </c>
      <c r="D3140" s="15" t="s">
        <v>6327</v>
      </c>
      <c r="E3140" s="15" t="s">
        <v>2702</v>
      </c>
      <c r="F3140" s="15" t="s">
        <v>89</v>
      </c>
      <c r="G3140" s="19">
        <v>30.527685865916698</v>
      </c>
      <c r="H3140" s="19">
        <v>3.4672991808315898</v>
      </c>
      <c r="I3140" s="20">
        <v>3.7520624368168201E-3</v>
      </c>
      <c r="J3140" s="15" t="s">
        <v>32</v>
      </c>
      <c r="K3140" s="15" t="s">
        <v>4880</v>
      </c>
      <c r="L3140" s="15" t="s">
        <v>4880</v>
      </c>
      <c r="M3140" s="15" t="s">
        <v>4881</v>
      </c>
    </row>
    <row r="3141" spans="1:13" x14ac:dyDescent="0.2">
      <c r="A3141" s="15">
        <v>5</v>
      </c>
      <c r="B3141" s="18">
        <v>13038851</v>
      </c>
      <c r="C3141" s="18">
        <v>13038851</v>
      </c>
      <c r="D3141" s="15" t="s">
        <v>6327</v>
      </c>
      <c r="E3141" s="15" t="s">
        <v>2702</v>
      </c>
      <c r="F3141" s="15" t="s">
        <v>89</v>
      </c>
      <c r="G3141" s="19">
        <v>66.927647512580293</v>
      </c>
      <c r="H3141" s="19">
        <v>3.4671345875999702</v>
      </c>
      <c r="I3141" s="20">
        <v>1.2698274417630301E-3</v>
      </c>
      <c r="J3141" s="15" t="s">
        <v>34</v>
      </c>
      <c r="L3141" s="15" t="s">
        <v>91</v>
      </c>
      <c r="M3141" s="15" t="s">
        <v>91</v>
      </c>
    </row>
    <row r="3142" spans="1:13" x14ac:dyDescent="0.2">
      <c r="A3142" s="15">
        <v>5</v>
      </c>
      <c r="B3142" s="18">
        <v>14221959</v>
      </c>
      <c r="C3142" s="18">
        <v>14221959</v>
      </c>
      <c r="D3142" s="15" t="s">
        <v>6327</v>
      </c>
      <c r="E3142" s="15" t="s">
        <v>2702</v>
      </c>
      <c r="F3142" s="15" t="s">
        <v>92</v>
      </c>
      <c r="G3142" s="19">
        <v>93.438087695050299</v>
      </c>
      <c r="H3142" s="19">
        <v>3.4661571299940999</v>
      </c>
      <c r="I3142" s="20">
        <v>6.1672512195389403E-3</v>
      </c>
      <c r="J3142" s="15" t="s">
        <v>32</v>
      </c>
      <c r="K3142" s="15" t="s">
        <v>1830</v>
      </c>
      <c r="L3142" s="15" t="s">
        <v>1831</v>
      </c>
      <c r="M3142" s="15" t="s">
        <v>1832</v>
      </c>
    </row>
    <row r="3143" spans="1:13" x14ac:dyDescent="0.2">
      <c r="A3143" s="15">
        <v>5</v>
      </c>
      <c r="B3143" s="18">
        <v>14586640</v>
      </c>
      <c r="C3143" s="18">
        <v>14586640</v>
      </c>
      <c r="D3143" s="15" t="s">
        <v>6327</v>
      </c>
      <c r="E3143" s="15" t="s">
        <v>2702</v>
      </c>
      <c r="F3143" s="15" t="s">
        <v>92</v>
      </c>
      <c r="G3143" s="19">
        <v>181.87828361177199</v>
      </c>
      <c r="H3143" s="19">
        <v>3.4644724523792099</v>
      </c>
      <c r="I3143" s="20">
        <v>5.3369527717536504E-3</v>
      </c>
      <c r="J3143" s="15" t="s">
        <v>34</v>
      </c>
      <c r="L3143" s="15" t="s">
        <v>91</v>
      </c>
      <c r="M3143" s="15" t="s">
        <v>91</v>
      </c>
    </row>
    <row r="3144" spans="1:13" x14ac:dyDescent="0.2">
      <c r="A3144" s="15">
        <v>1</v>
      </c>
      <c r="B3144" s="18">
        <v>28319886</v>
      </c>
      <c r="C3144" s="18">
        <v>28319886</v>
      </c>
      <c r="D3144" s="15" t="s">
        <v>6327</v>
      </c>
      <c r="E3144" s="15" t="s">
        <v>2702</v>
      </c>
      <c r="F3144" s="15" t="s">
        <v>92</v>
      </c>
      <c r="G3144" s="19">
        <v>29.582477968114901</v>
      </c>
      <c r="H3144" s="19">
        <v>3.4644677078705399</v>
      </c>
      <c r="I3144" s="20">
        <v>2.5557107238050598E-3</v>
      </c>
      <c r="J3144" s="15" t="s">
        <v>34</v>
      </c>
      <c r="L3144" s="15" t="s">
        <v>91</v>
      </c>
      <c r="M3144" s="15" t="s">
        <v>91</v>
      </c>
    </row>
    <row r="3145" spans="1:13" x14ac:dyDescent="0.2">
      <c r="A3145" s="15">
        <v>3</v>
      </c>
      <c r="B3145" s="18">
        <v>1439515</v>
      </c>
      <c r="C3145" s="18">
        <v>1439515</v>
      </c>
      <c r="D3145" s="15" t="s">
        <v>6327</v>
      </c>
      <c r="E3145" s="15" t="s">
        <v>2702</v>
      </c>
      <c r="F3145" s="15" t="s">
        <v>89</v>
      </c>
      <c r="G3145" s="19">
        <v>31.336228171708999</v>
      </c>
      <c r="H3145" s="19">
        <v>3.4638634366824399</v>
      </c>
      <c r="I3145" s="20">
        <v>3.13801746539246E-4</v>
      </c>
      <c r="J3145" s="15" t="s">
        <v>34</v>
      </c>
      <c r="L3145" s="15" t="s">
        <v>91</v>
      </c>
      <c r="M3145" s="15" t="s">
        <v>91</v>
      </c>
    </row>
    <row r="3146" spans="1:13" x14ac:dyDescent="0.2">
      <c r="A3146" s="15">
        <v>2</v>
      </c>
      <c r="B3146" s="18">
        <v>7183290</v>
      </c>
      <c r="C3146" s="18">
        <v>7183290</v>
      </c>
      <c r="D3146" s="15" t="s">
        <v>6327</v>
      </c>
      <c r="E3146" s="15" t="s">
        <v>2702</v>
      </c>
      <c r="F3146" s="15" t="s">
        <v>92</v>
      </c>
      <c r="G3146" s="19">
        <v>46.796545669384599</v>
      </c>
      <c r="H3146" s="19">
        <v>3.4634774616127899</v>
      </c>
      <c r="I3146" s="20">
        <v>8.3650491250124599E-3</v>
      </c>
      <c r="J3146" s="15" t="s">
        <v>34</v>
      </c>
      <c r="L3146" s="15" t="s">
        <v>91</v>
      </c>
      <c r="M3146" s="15" t="s">
        <v>91</v>
      </c>
    </row>
    <row r="3147" spans="1:13" x14ac:dyDescent="0.2">
      <c r="A3147" s="15">
        <v>4</v>
      </c>
      <c r="B3147" s="18">
        <v>11123549</v>
      </c>
      <c r="C3147" s="18">
        <v>11123549</v>
      </c>
      <c r="D3147" s="15" t="s">
        <v>6327</v>
      </c>
      <c r="E3147" s="15" t="s">
        <v>2702</v>
      </c>
      <c r="F3147" s="15" t="s">
        <v>89</v>
      </c>
      <c r="G3147" s="19">
        <v>133.97203967906901</v>
      </c>
      <c r="H3147" s="19">
        <v>3.4631426439036401</v>
      </c>
      <c r="I3147" s="20">
        <v>5.5044852731397096E-3</v>
      </c>
      <c r="J3147" s="15" t="s">
        <v>32</v>
      </c>
      <c r="K3147" s="15" t="s">
        <v>1543</v>
      </c>
      <c r="L3147" s="15" t="s">
        <v>1543</v>
      </c>
      <c r="M3147" s="15" t="s">
        <v>91</v>
      </c>
    </row>
    <row r="3148" spans="1:13" x14ac:dyDescent="0.2">
      <c r="A3148" s="15">
        <v>3</v>
      </c>
      <c r="B3148" s="18">
        <v>12522632</v>
      </c>
      <c r="C3148" s="18">
        <v>12522634</v>
      </c>
      <c r="D3148" s="15" t="s">
        <v>6327</v>
      </c>
      <c r="E3148" s="15" t="s">
        <v>2702</v>
      </c>
      <c r="F3148" s="15" t="s">
        <v>92</v>
      </c>
      <c r="G3148" s="19">
        <v>17.313928755746399</v>
      </c>
      <c r="H3148" s="19">
        <v>3.4631135228388898</v>
      </c>
      <c r="I3148" s="20">
        <v>8.5953500348268305E-3</v>
      </c>
      <c r="J3148" s="15" t="s">
        <v>34</v>
      </c>
      <c r="L3148" s="15" t="s">
        <v>91</v>
      </c>
      <c r="M3148" s="15" t="s">
        <v>91</v>
      </c>
    </row>
    <row r="3149" spans="1:13" x14ac:dyDescent="0.2">
      <c r="A3149" s="15">
        <v>4</v>
      </c>
      <c r="B3149" s="18">
        <v>17422579</v>
      </c>
      <c r="C3149" s="18">
        <v>17422579</v>
      </c>
      <c r="D3149" s="15" t="s">
        <v>6327</v>
      </c>
      <c r="E3149" s="15" t="s">
        <v>2702</v>
      </c>
      <c r="F3149" s="15" t="s">
        <v>89</v>
      </c>
      <c r="G3149" s="19">
        <v>267.68181564015401</v>
      </c>
      <c r="H3149" s="19">
        <v>3.46252947179349</v>
      </c>
      <c r="I3149" s="20">
        <v>2.3726233130753902E-3</v>
      </c>
      <c r="J3149" s="15" t="s">
        <v>32</v>
      </c>
      <c r="K3149" s="15" t="s">
        <v>1704</v>
      </c>
      <c r="L3149" s="15" t="s">
        <v>1705</v>
      </c>
      <c r="M3149" s="15" t="s">
        <v>1706</v>
      </c>
    </row>
    <row r="3150" spans="1:13" x14ac:dyDescent="0.2">
      <c r="A3150" s="15">
        <v>4</v>
      </c>
      <c r="B3150" s="18">
        <v>13851615</v>
      </c>
      <c r="C3150" s="18">
        <v>13851615</v>
      </c>
      <c r="D3150" s="15" t="s">
        <v>6327</v>
      </c>
      <c r="E3150" s="15" t="s">
        <v>2702</v>
      </c>
      <c r="F3150" s="15" t="s">
        <v>89</v>
      </c>
      <c r="G3150" s="19">
        <v>108.887572599579</v>
      </c>
      <c r="H3150" s="19">
        <v>3.4620169650769999</v>
      </c>
      <c r="I3150" s="20">
        <v>3.06818352321394E-3</v>
      </c>
      <c r="J3150" s="15" t="s">
        <v>32</v>
      </c>
      <c r="K3150" s="15" t="s">
        <v>5346</v>
      </c>
      <c r="L3150" s="15" t="s">
        <v>5346</v>
      </c>
      <c r="M3150" s="15" t="s">
        <v>5347</v>
      </c>
    </row>
    <row r="3151" spans="1:13" x14ac:dyDescent="0.2">
      <c r="A3151" s="15">
        <v>2</v>
      </c>
      <c r="B3151" s="18">
        <v>10739926</v>
      </c>
      <c r="C3151" s="18">
        <v>10739926</v>
      </c>
      <c r="D3151" s="15" t="s">
        <v>6327</v>
      </c>
      <c r="E3151" s="15" t="s">
        <v>2697</v>
      </c>
      <c r="F3151" s="15" t="s">
        <v>92</v>
      </c>
      <c r="G3151" s="19">
        <v>32.218360069870798</v>
      </c>
      <c r="H3151" s="19">
        <v>3.4615789086565698</v>
      </c>
      <c r="I3151" s="20">
        <v>1.7928159483803901E-5</v>
      </c>
      <c r="J3151" s="15" t="s">
        <v>32</v>
      </c>
      <c r="K3151" s="15" t="s">
        <v>3927</v>
      </c>
      <c r="L3151" s="15" t="s">
        <v>3927</v>
      </c>
      <c r="M3151" s="15" t="s">
        <v>3928</v>
      </c>
    </row>
    <row r="3152" spans="1:13" x14ac:dyDescent="0.2">
      <c r="A3152" s="15">
        <v>5</v>
      </c>
      <c r="B3152" s="18">
        <v>21172108</v>
      </c>
      <c r="C3152" s="18">
        <v>21172108</v>
      </c>
      <c r="D3152" s="15" t="s">
        <v>6327</v>
      </c>
      <c r="E3152" s="15" t="s">
        <v>2697</v>
      </c>
      <c r="F3152" s="15" t="s">
        <v>89</v>
      </c>
      <c r="G3152" s="19">
        <v>102.004007438841</v>
      </c>
      <c r="H3152" s="19">
        <v>3.4614779733802998</v>
      </c>
      <c r="I3152" s="20">
        <v>3.1196319742019698E-8</v>
      </c>
      <c r="J3152" s="15" t="s">
        <v>32</v>
      </c>
      <c r="K3152" s="15" t="s">
        <v>6031</v>
      </c>
      <c r="L3152" s="15" t="s">
        <v>6032</v>
      </c>
      <c r="M3152" s="15" t="s">
        <v>6033</v>
      </c>
    </row>
    <row r="3153" spans="1:13" x14ac:dyDescent="0.2">
      <c r="A3153" s="15">
        <v>5</v>
      </c>
      <c r="B3153" s="18">
        <v>21172108</v>
      </c>
      <c r="C3153" s="18">
        <v>21172108</v>
      </c>
      <c r="D3153" s="15" t="s">
        <v>6327</v>
      </c>
      <c r="E3153" s="15" t="s">
        <v>2697</v>
      </c>
      <c r="F3153" s="15" t="s">
        <v>89</v>
      </c>
      <c r="G3153" s="19">
        <v>102.004007438841</v>
      </c>
      <c r="H3153" s="19">
        <v>3.4614779733802998</v>
      </c>
      <c r="I3153" s="20">
        <v>3.1196319742019698E-8</v>
      </c>
      <c r="J3153" s="15" t="s">
        <v>2286</v>
      </c>
      <c r="K3153" s="15" t="s">
        <v>6034</v>
      </c>
      <c r="L3153" s="15" t="s">
        <v>6034</v>
      </c>
      <c r="M3153" s="15" t="s">
        <v>97</v>
      </c>
    </row>
    <row r="3154" spans="1:13" x14ac:dyDescent="0.2">
      <c r="A3154" s="15">
        <v>5</v>
      </c>
      <c r="B3154" s="18">
        <v>21172108</v>
      </c>
      <c r="C3154" s="18">
        <v>21172108</v>
      </c>
      <c r="D3154" s="15" t="s">
        <v>6327</v>
      </c>
      <c r="E3154" s="15" t="s">
        <v>2697</v>
      </c>
      <c r="F3154" s="15" t="s">
        <v>89</v>
      </c>
      <c r="G3154" s="19">
        <v>102.004007438841</v>
      </c>
      <c r="H3154" s="19">
        <v>3.4614779733802998</v>
      </c>
      <c r="I3154" s="20">
        <v>3.1196319742019698E-8</v>
      </c>
      <c r="J3154" s="15" t="s">
        <v>32</v>
      </c>
      <c r="K3154" s="15" t="s">
        <v>6035</v>
      </c>
      <c r="L3154" s="15" t="s">
        <v>6036</v>
      </c>
      <c r="M3154" s="15" t="s">
        <v>6037</v>
      </c>
    </row>
    <row r="3155" spans="1:13" x14ac:dyDescent="0.2">
      <c r="A3155" s="15">
        <v>4</v>
      </c>
      <c r="B3155" s="18">
        <v>10302001</v>
      </c>
      <c r="C3155" s="18">
        <v>10302001</v>
      </c>
      <c r="D3155" s="15" t="s">
        <v>6327</v>
      </c>
      <c r="E3155" s="15" t="s">
        <v>2702</v>
      </c>
      <c r="F3155" s="15" t="s">
        <v>92</v>
      </c>
      <c r="G3155" s="19">
        <v>389.80603166046802</v>
      </c>
      <c r="H3155" s="19">
        <v>3.4612396039596298</v>
      </c>
      <c r="I3155" s="20">
        <v>2.6178259025253799E-4</v>
      </c>
      <c r="J3155" s="15" t="s">
        <v>136</v>
      </c>
      <c r="K3155" s="15" t="s">
        <v>1525</v>
      </c>
      <c r="L3155" s="15" t="s">
        <v>91</v>
      </c>
      <c r="M3155" s="15" t="s">
        <v>91</v>
      </c>
    </row>
    <row r="3156" spans="1:13" x14ac:dyDescent="0.2">
      <c r="A3156" s="15">
        <v>5</v>
      </c>
      <c r="B3156" s="18">
        <v>20676998</v>
      </c>
      <c r="C3156" s="18">
        <v>20676998</v>
      </c>
      <c r="D3156" s="15" t="s">
        <v>6327</v>
      </c>
      <c r="E3156" s="15" t="s">
        <v>2702</v>
      </c>
      <c r="F3156" s="15" t="s">
        <v>92</v>
      </c>
      <c r="G3156" s="19">
        <v>659.69729941230901</v>
      </c>
      <c r="H3156" s="19">
        <v>3.4609629935810302</v>
      </c>
      <c r="I3156" s="20">
        <v>6.0268285730322897E-3</v>
      </c>
      <c r="J3156" s="15" t="s">
        <v>34</v>
      </c>
      <c r="L3156" s="15" t="s">
        <v>91</v>
      </c>
      <c r="M3156" s="15" t="s">
        <v>91</v>
      </c>
    </row>
    <row r="3157" spans="1:13" x14ac:dyDescent="0.2">
      <c r="A3157" s="15">
        <v>2</v>
      </c>
      <c r="B3157" s="18">
        <v>4188559</v>
      </c>
      <c r="C3157" s="18">
        <v>4188559</v>
      </c>
      <c r="D3157" s="15" t="s">
        <v>6327</v>
      </c>
      <c r="E3157" s="15" t="s">
        <v>2702</v>
      </c>
      <c r="F3157" s="15" t="s">
        <v>89</v>
      </c>
      <c r="G3157" s="19">
        <v>1914.7102983305199</v>
      </c>
      <c r="H3157" s="19">
        <v>3.4601001830545099</v>
      </c>
      <c r="I3157" s="20">
        <v>7.1080593069729398E-4</v>
      </c>
      <c r="J3157" s="15" t="s">
        <v>34</v>
      </c>
      <c r="L3157" s="15" t="s">
        <v>91</v>
      </c>
      <c r="M3157" s="15" t="s">
        <v>91</v>
      </c>
    </row>
    <row r="3158" spans="1:13" x14ac:dyDescent="0.2">
      <c r="A3158" s="15">
        <v>5</v>
      </c>
      <c r="B3158" s="18">
        <v>21430025</v>
      </c>
      <c r="C3158" s="18">
        <v>21430025</v>
      </c>
      <c r="D3158" s="15" t="s">
        <v>6327</v>
      </c>
      <c r="E3158" s="15" t="s">
        <v>2702</v>
      </c>
      <c r="F3158" s="15" t="s">
        <v>89</v>
      </c>
      <c r="G3158" s="19">
        <v>101.509829000933</v>
      </c>
      <c r="H3158" s="19">
        <v>3.45993848776601</v>
      </c>
      <c r="I3158" s="20">
        <v>4.6461406283532297E-3</v>
      </c>
      <c r="J3158" s="15" t="s">
        <v>34</v>
      </c>
      <c r="L3158" s="15" t="s">
        <v>91</v>
      </c>
      <c r="M3158" s="15" t="s">
        <v>91</v>
      </c>
    </row>
    <row r="3159" spans="1:13" x14ac:dyDescent="0.2">
      <c r="A3159" s="15">
        <v>3</v>
      </c>
      <c r="B3159" s="18">
        <v>4528298</v>
      </c>
      <c r="C3159" s="18">
        <v>4528303</v>
      </c>
      <c r="D3159" s="15" t="s">
        <v>6327</v>
      </c>
      <c r="E3159" s="15" t="s">
        <v>2702</v>
      </c>
      <c r="F3159" s="15" t="s">
        <v>92</v>
      </c>
      <c r="G3159" s="19">
        <v>38.543283266348801</v>
      </c>
      <c r="H3159" s="19">
        <v>3.4594334538370801</v>
      </c>
      <c r="I3159" s="20">
        <v>4.2486192347396604E-3</v>
      </c>
      <c r="J3159" s="15" t="s">
        <v>32</v>
      </c>
      <c r="K3159" s="15" t="s">
        <v>4424</v>
      </c>
      <c r="L3159" s="15" t="s">
        <v>4425</v>
      </c>
      <c r="M3159" s="15" t="s">
        <v>4426</v>
      </c>
    </row>
    <row r="3160" spans="1:13" x14ac:dyDescent="0.2">
      <c r="A3160" s="15">
        <v>1</v>
      </c>
      <c r="B3160" s="18">
        <v>19391510</v>
      </c>
      <c r="C3160" s="18">
        <v>19391510</v>
      </c>
      <c r="D3160" s="15" t="s">
        <v>6327</v>
      </c>
      <c r="E3160" s="15" t="s">
        <v>2702</v>
      </c>
      <c r="F3160" s="15" t="s">
        <v>89</v>
      </c>
      <c r="G3160" s="19">
        <v>43.946009905486299</v>
      </c>
      <c r="H3160" s="19">
        <v>3.4587136530879601</v>
      </c>
      <c r="I3160" s="20">
        <v>2.15091560366934E-3</v>
      </c>
      <c r="J3160" s="15" t="s">
        <v>34</v>
      </c>
      <c r="L3160" s="15" t="s">
        <v>91</v>
      </c>
      <c r="M3160" s="15" t="s">
        <v>91</v>
      </c>
    </row>
    <row r="3161" spans="1:13" x14ac:dyDescent="0.2">
      <c r="A3161" s="15">
        <v>1</v>
      </c>
      <c r="B3161" s="18">
        <v>847637</v>
      </c>
      <c r="C3161" s="18">
        <v>847637</v>
      </c>
      <c r="D3161" s="15" t="s">
        <v>6327</v>
      </c>
      <c r="E3161" s="15" t="s">
        <v>2702</v>
      </c>
      <c r="F3161" s="15" t="s">
        <v>181</v>
      </c>
      <c r="G3161" s="19">
        <v>346.65310711571499</v>
      </c>
      <c r="H3161" s="19">
        <v>3.4576414313411101</v>
      </c>
      <c r="I3161" s="20">
        <v>2.83079514986819E-3</v>
      </c>
      <c r="J3161" s="15" t="s">
        <v>32</v>
      </c>
      <c r="K3161" s="15" t="s">
        <v>702</v>
      </c>
      <c r="L3161" s="15" t="s">
        <v>703</v>
      </c>
      <c r="M3161" s="15" t="s">
        <v>704</v>
      </c>
    </row>
    <row r="3162" spans="1:13" x14ac:dyDescent="0.2">
      <c r="A3162" s="15">
        <v>1</v>
      </c>
      <c r="B3162" s="18">
        <v>847637</v>
      </c>
      <c r="C3162" s="18">
        <v>847637</v>
      </c>
      <c r="D3162" s="15" t="s">
        <v>6327</v>
      </c>
      <c r="E3162" s="15" t="s">
        <v>2702</v>
      </c>
      <c r="F3162" s="15" t="s">
        <v>181</v>
      </c>
      <c r="G3162" s="19">
        <v>346.65310711571499</v>
      </c>
      <c r="H3162" s="19">
        <v>3.4576414313411101</v>
      </c>
      <c r="I3162" s="20">
        <v>2.83079514986819E-3</v>
      </c>
      <c r="J3162" s="15" t="s">
        <v>2286</v>
      </c>
      <c r="K3162" s="15" t="s">
        <v>705</v>
      </c>
      <c r="L3162" s="15" t="s">
        <v>705</v>
      </c>
      <c r="M3162" s="15" t="s">
        <v>97</v>
      </c>
    </row>
    <row r="3163" spans="1:13" x14ac:dyDescent="0.2">
      <c r="A3163" s="15">
        <v>2</v>
      </c>
      <c r="B3163" s="18">
        <v>5390724</v>
      </c>
      <c r="C3163" s="18">
        <v>5390725</v>
      </c>
      <c r="D3163" s="15" t="s">
        <v>6327</v>
      </c>
      <c r="E3163" s="15" t="s">
        <v>2702</v>
      </c>
      <c r="F3163" s="15" t="s">
        <v>92</v>
      </c>
      <c r="G3163" s="19">
        <v>27.504957341472899</v>
      </c>
      <c r="H3163" s="19">
        <v>3.4558756013855199</v>
      </c>
      <c r="I3163" s="20">
        <v>9.6923012999035607E-3</v>
      </c>
      <c r="J3163" s="15" t="s">
        <v>32</v>
      </c>
      <c r="K3163" s="15" t="s">
        <v>3753</v>
      </c>
      <c r="L3163" s="15" t="s">
        <v>3754</v>
      </c>
      <c r="M3163" s="15" t="s">
        <v>502</v>
      </c>
    </row>
    <row r="3164" spans="1:13" x14ac:dyDescent="0.2">
      <c r="A3164" s="15">
        <v>1</v>
      </c>
      <c r="B3164" s="18">
        <v>14440286</v>
      </c>
      <c r="C3164" s="18">
        <v>14440288</v>
      </c>
      <c r="D3164" s="15" t="s">
        <v>6327</v>
      </c>
      <c r="E3164" s="15" t="s">
        <v>2702</v>
      </c>
      <c r="F3164" s="15" t="s">
        <v>89</v>
      </c>
      <c r="G3164" s="19">
        <v>223.733011291688</v>
      </c>
      <c r="H3164" s="19">
        <v>3.4555960750874699</v>
      </c>
      <c r="I3164" s="20">
        <v>1.6393635020245901E-3</v>
      </c>
      <c r="J3164" s="15" t="s">
        <v>34</v>
      </c>
      <c r="L3164" s="15" t="s">
        <v>91</v>
      </c>
      <c r="M3164" s="15" t="s">
        <v>91</v>
      </c>
    </row>
    <row r="3165" spans="1:13" x14ac:dyDescent="0.2">
      <c r="A3165" s="15">
        <v>5</v>
      </c>
      <c r="B3165" s="18">
        <v>5144771</v>
      </c>
      <c r="C3165" s="18">
        <v>5144771</v>
      </c>
      <c r="D3165" s="15" t="s">
        <v>6327</v>
      </c>
      <c r="E3165" s="15" t="s">
        <v>2702</v>
      </c>
      <c r="F3165" s="15" t="s">
        <v>89</v>
      </c>
      <c r="G3165" s="19">
        <v>57.012886100945501</v>
      </c>
      <c r="H3165" s="19">
        <v>3.4555484346140699</v>
      </c>
      <c r="I3165" s="20">
        <v>8.1540729473339804E-4</v>
      </c>
      <c r="J3165" s="15" t="s">
        <v>32</v>
      </c>
      <c r="K3165" s="15" t="s">
        <v>5713</v>
      </c>
      <c r="L3165" s="15" t="s">
        <v>5713</v>
      </c>
      <c r="M3165" s="15" t="s">
        <v>782</v>
      </c>
    </row>
    <row r="3166" spans="1:13" x14ac:dyDescent="0.2">
      <c r="A3166" s="15">
        <v>1</v>
      </c>
      <c r="B3166" s="18">
        <v>14238628</v>
      </c>
      <c r="C3166" s="18">
        <v>14238628</v>
      </c>
      <c r="D3166" s="15" t="s">
        <v>6327</v>
      </c>
      <c r="E3166" s="15" t="s">
        <v>2702</v>
      </c>
      <c r="F3166" s="15" t="s">
        <v>92</v>
      </c>
      <c r="G3166" s="19">
        <v>372.54210281224198</v>
      </c>
      <c r="H3166" s="19">
        <v>3.4540372988927799</v>
      </c>
      <c r="I3166" s="20">
        <v>8.7049654709145004E-3</v>
      </c>
      <c r="J3166" s="15" t="s">
        <v>34</v>
      </c>
      <c r="L3166" s="15" t="s">
        <v>91</v>
      </c>
      <c r="M3166" s="15" t="s">
        <v>91</v>
      </c>
    </row>
    <row r="3167" spans="1:13" x14ac:dyDescent="0.2">
      <c r="A3167" s="15">
        <v>1</v>
      </c>
      <c r="B3167" s="18">
        <v>18627543</v>
      </c>
      <c r="C3167" s="18">
        <v>18627544</v>
      </c>
      <c r="D3167" s="15" t="s">
        <v>6327</v>
      </c>
      <c r="E3167" s="15" t="s">
        <v>2702</v>
      </c>
      <c r="F3167" s="15" t="s">
        <v>89</v>
      </c>
      <c r="G3167" s="19">
        <v>18.086672818785999</v>
      </c>
      <c r="H3167" s="19">
        <v>3.4518945264893302</v>
      </c>
      <c r="I3167" s="20">
        <v>8.9292704424959804E-3</v>
      </c>
      <c r="J3167" s="15" t="s">
        <v>34</v>
      </c>
      <c r="L3167" s="15" t="s">
        <v>91</v>
      </c>
      <c r="M3167" s="15" t="s">
        <v>91</v>
      </c>
    </row>
    <row r="3168" spans="1:13" x14ac:dyDescent="0.2">
      <c r="A3168" s="15">
        <v>3</v>
      </c>
      <c r="B3168" s="18">
        <v>14250695</v>
      </c>
      <c r="C3168" s="18">
        <v>14250697</v>
      </c>
      <c r="D3168" s="15" t="s">
        <v>6327</v>
      </c>
      <c r="E3168" s="15" t="s">
        <v>2702</v>
      </c>
      <c r="F3168" s="15" t="s">
        <v>92</v>
      </c>
      <c r="G3168" s="19">
        <v>1892.6591143319299</v>
      </c>
      <c r="H3168" s="19">
        <v>3.45157198759305</v>
      </c>
      <c r="I3168" s="20">
        <v>6.1784437090773798E-3</v>
      </c>
      <c r="J3168" s="15" t="s">
        <v>34</v>
      </c>
      <c r="L3168" s="15" t="s">
        <v>91</v>
      </c>
      <c r="M3168" s="15" t="s">
        <v>91</v>
      </c>
    </row>
    <row r="3169" spans="1:13" x14ac:dyDescent="0.2">
      <c r="A3169" s="15">
        <v>4</v>
      </c>
      <c r="B3169" s="18">
        <v>1490925</v>
      </c>
      <c r="C3169" s="18">
        <v>1490930</v>
      </c>
      <c r="D3169" s="15" t="s">
        <v>6327</v>
      </c>
      <c r="E3169" s="15" t="s">
        <v>2702</v>
      </c>
      <c r="F3169" s="15" t="s">
        <v>92</v>
      </c>
      <c r="G3169" s="19">
        <v>50.311222518568599</v>
      </c>
      <c r="H3169" s="19">
        <v>3.4505269797293399</v>
      </c>
      <c r="I3169" s="20">
        <v>8.5649321720025397E-3</v>
      </c>
      <c r="J3169" s="15" t="s">
        <v>32</v>
      </c>
      <c r="K3169" s="15" t="s">
        <v>5024</v>
      </c>
      <c r="L3169" s="15" t="s">
        <v>5025</v>
      </c>
      <c r="M3169" s="15" t="s">
        <v>5026</v>
      </c>
    </row>
    <row r="3170" spans="1:13" x14ac:dyDescent="0.2">
      <c r="A3170" s="15">
        <v>3</v>
      </c>
      <c r="B3170" s="18">
        <v>1225774</v>
      </c>
      <c r="C3170" s="18">
        <v>1225775</v>
      </c>
      <c r="D3170" s="15" t="s">
        <v>6327</v>
      </c>
      <c r="E3170" s="15" t="s">
        <v>2702</v>
      </c>
      <c r="F3170" s="15" t="s">
        <v>89</v>
      </c>
      <c r="G3170" s="19">
        <v>25.328005917261599</v>
      </c>
      <c r="H3170" s="19">
        <v>3.4505229736804499</v>
      </c>
      <c r="I3170" s="20">
        <v>8.8947955065913995E-3</v>
      </c>
      <c r="J3170" s="15" t="s">
        <v>34</v>
      </c>
      <c r="L3170" s="15" t="s">
        <v>91</v>
      </c>
      <c r="M3170" s="15" t="s">
        <v>91</v>
      </c>
    </row>
    <row r="3171" spans="1:13" x14ac:dyDescent="0.2">
      <c r="A3171" s="15">
        <v>1</v>
      </c>
      <c r="B3171" s="18">
        <v>1935527</v>
      </c>
      <c r="C3171" s="18">
        <v>1935527</v>
      </c>
      <c r="D3171" s="15" t="s">
        <v>6327</v>
      </c>
      <c r="E3171" s="15" t="s">
        <v>2697</v>
      </c>
      <c r="F3171" s="15" t="s">
        <v>89</v>
      </c>
      <c r="G3171" s="19">
        <v>72.686628533513201</v>
      </c>
      <c r="H3171" s="19">
        <v>3.4490728645353901</v>
      </c>
      <c r="I3171" s="20">
        <v>1.92880267264174E-10</v>
      </c>
      <c r="J3171" s="15" t="s">
        <v>32</v>
      </c>
      <c r="K3171" s="15" t="s">
        <v>2783</v>
      </c>
      <c r="L3171" s="15" t="s">
        <v>2784</v>
      </c>
      <c r="M3171" s="15" t="s">
        <v>2771</v>
      </c>
    </row>
    <row r="3172" spans="1:13" x14ac:dyDescent="0.2">
      <c r="A3172" s="15">
        <v>3</v>
      </c>
      <c r="B3172" s="18">
        <v>7530226</v>
      </c>
      <c r="C3172" s="18">
        <v>7530226</v>
      </c>
      <c r="D3172" s="15" t="s">
        <v>6327</v>
      </c>
      <c r="E3172" s="15" t="s">
        <v>2702</v>
      </c>
      <c r="F3172" s="15" t="s">
        <v>89</v>
      </c>
      <c r="G3172" s="19">
        <v>79.155930436311493</v>
      </c>
      <c r="H3172" s="19">
        <v>3.4474932740372601</v>
      </c>
      <c r="I3172" s="20">
        <v>2.3647555632947E-3</v>
      </c>
      <c r="J3172" s="15" t="s">
        <v>32</v>
      </c>
      <c r="K3172" s="15" t="s">
        <v>1470</v>
      </c>
      <c r="L3172" s="15" t="s">
        <v>1470</v>
      </c>
      <c r="M3172" s="15" t="s">
        <v>311</v>
      </c>
    </row>
    <row r="3173" spans="1:13" x14ac:dyDescent="0.2">
      <c r="A3173" s="15">
        <v>3</v>
      </c>
      <c r="B3173" s="18">
        <v>19851079</v>
      </c>
      <c r="C3173" s="18">
        <v>19851081</v>
      </c>
      <c r="D3173" s="15" t="s">
        <v>6327</v>
      </c>
      <c r="E3173" s="15" t="s">
        <v>2702</v>
      </c>
      <c r="F3173" s="15" t="s">
        <v>92</v>
      </c>
      <c r="G3173" s="19">
        <v>224.12640620939399</v>
      </c>
      <c r="H3173" s="19">
        <v>3.4468048106065901</v>
      </c>
      <c r="I3173" s="20">
        <v>1.87346774349385E-3</v>
      </c>
      <c r="J3173" s="15" t="s">
        <v>34</v>
      </c>
      <c r="L3173" s="15" t="s">
        <v>91</v>
      </c>
      <c r="M3173" s="15" t="s">
        <v>91</v>
      </c>
    </row>
    <row r="3174" spans="1:13" x14ac:dyDescent="0.2">
      <c r="A3174" s="15">
        <v>4</v>
      </c>
      <c r="B3174" s="18">
        <v>2302847</v>
      </c>
      <c r="C3174" s="18">
        <v>2302847</v>
      </c>
      <c r="D3174" s="15" t="s">
        <v>6327</v>
      </c>
      <c r="E3174" s="15" t="s">
        <v>2702</v>
      </c>
      <c r="F3174" s="15" t="s">
        <v>92</v>
      </c>
      <c r="G3174" s="19">
        <v>51.489910584923301</v>
      </c>
      <c r="H3174" s="19">
        <v>3.4465526031149101</v>
      </c>
      <c r="I3174" s="20">
        <v>6.43420201350844E-3</v>
      </c>
      <c r="J3174" s="15" t="s">
        <v>34</v>
      </c>
      <c r="L3174" s="15" t="s">
        <v>91</v>
      </c>
      <c r="M3174" s="15" t="s">
        <v>91</v>
      </c>
    </row>
    <row r="3175" spans="1:13" x14ac:dyDescent="0.2">
      <c r="A3175" s="15">
        <v>2</v>
      </c>
      <c r="B3175" s="18">
        <v>2755978</v>
      </c>
      <c r="C3175" s="18">
        <v>2755978</v>
      </c>
      <c r="D3175" s="15" t="s">
        <v>6327</v>
      </c>
      <c r="E3175" s="15" t="s">
        <v>2702</v>
      </c>
      <c r="F3175" s="15" t="s">
        <v>92</v>
      </c>
      <c r="G3175" s="19">
        <v>33.0031888738324</v>
      </c>
      <c r="H3175" s="19">
        <v>3.4464960272338399</v>
      </c>
      <c r="I3175" s="20">
        <v>8.0742445934071008E-3</v>
      </c>
      <c r="J3175" s="15" t="s">
        <v>32</v>
      </c>
      <c r="K3175" s="15" t="s">
        <v>3745</v>
      </c>
      <c r="L3175" s="15" t="s">
        <v>3745</v>
      </c>
      <c r="M3175" s="15" t="s">
        <v>3746</v>
      </c>
    </row>
    <row r="3176" spans="1:13" x14ac:dyDescent="0.2">
      <c r="A3176" s="15">
        <v>2</v>
      </c>
      <c r="B3176" s="18">
        <v>7846555</v>
      </c>
      <c r="C3176" s="18">
        <v>7846555</v>
      </c>
      <c r="D3176" s="15" t="s">
        <v>6327</v>
      </c>
      <c r="E3176" s="15" t="s">
        <v>2697</v>
      </c>
      <c r="F3176" s="15" t="s">
        <v>92</v>
      </c>
      <c r="G3176" s="19">
        <v>37.486428924270697</v>
      </c>
      <c r="H3176" s="19">
        <v>3.44603514374479</v>
      </c>
      <c r="I3176" s="20">
        <v>3.96354717124522E-4</v>
      </c>
      <c r="J3176" s="15" t="s">
        <v>32</v>
      </c>
      <c r="K3176" s="15" t="s">
        <v>3807</v>
      </c>
      <c r="L3176" s="15" t="s">
        <v>3808</v>
      </c>
      <c r="M3176" s="15" t="s">
        <v>3809</v>
      </c>
    </row>
    <row r="3177" spans="1:13" x14ac:dyDescent="0.2">
      <c r="A3177" s="15">
        <v>1</v>
      </c>
      <c r="B3177" s="18">
        <v>847633</v>
      </c>
      <c r="C3177" s="18">
        <v>847636</v>
      </c>
      <c r="D3177" s="15" t="s">
        <v>6327</v>
      </c>
      <c r="E3177" s="15" t="s">
        <v>2702</v>
      </c>
      <c r="F3177" s="15" t="s">
        <v>92</v>
      </c>
      <c r="G3177" s="19">
        <v>303.81888888068198</v>
      </c>
      <c r="H3177" s="19">
        <v>3.4446250047387599</v>
      </c>
      <c r="I3177" s="20">
        <v>3.0901859844560901E-3</v>
      </c>
      <c r="J3177" s="15" t="s">
        <v>32</v>
      </c>
      <c r="K3177" s="15" t="s">
        <v>702</v>
      </c>
      <c r="L3177" s="15" t="s">
        <v>703</v>
      </c>
      <c r="M3177" s="15" t="s">
        <v>704</v>
      </c>
    </row>
    <row r="3178" spans="1:13" x14ac:dyDescent="0.2">
      <c r="A3178" s="15">
        <v>1</v>
      </c>
      <c r="B3178" s="18">
        <v>847633</v>
      </c>
      <c r="C3178" s="18">
        <v>847636</v>
      </c>
      <c r="D3178" s="15" t="s">
        <v>6327</v>
      </c>
      <c r="E3178" s="15" t="s">
        <v>2702</v>
      </c>
      <c r="F3178" s="15" t="s">
        <v>92</v>
      </c>
      <c r="G3178" s="19">
        <v>303.81888888068198</v>
      </c>
      <c r="H3178" s="19">
        <v>3.4446250047387599</v>
      </c>
      <c r="I3178" s="20">
        <v>3.0901859844560901E-3</v>
      </c>
      <c r="J3178" s="15" t="s">
        <v>2286</v>
      </c>
      <c r="K3178" s="15" t="s">
        <v>705</v>
      </c>
      <c r="L3178" s="15" t="s">
        <v>705</v>
      </c>
      <c r="M3178" s="15" t="s">
        <v>97</v>
      </c>
    </row>
    <row r="3179" spans="1:13" x14ac:dyDescent="0.2">
      <c r="A3179" s="15">
        <v>2</v>
      </c>
      <c r="B3179" s="18">
        <v>9526935</v>
      </c>
      <c r="C3179" s="18">
        <v>9526935</v>
      </c>
      <c r="D3179" s="15" t="s">
        <v>6327</v>
      </c>
      <c r="E3179" s="15" t="s">
        <v>2697</v>
      </c>
      <c r="F3179" s="15" t="s">
        <v>92</v>
      </c>
      <c r="G3179" s="19">
        <v>40.215473740581501</v>
      </c>
      <c r="H3179" s="19">
        <v>3.44374481075825</v>
      </c>
      <c r="I3179" s="20">
        <v>1.67290689055265E-4</v>
      </c>
      <c r="J3179" s="15" t="s">
        <v>32</v>
      </c>
      <c r="K3179" s="15" t="s">
        <v>3884</v>
      </c>
      <c r="L3179" s="15" t="s">
        <v>3885</v>
      </c>
      <c r="M3179" s="15" t="s">
        <v>3886</v>
      </c>
    </row>
    <row r="3180" spans="1:13" x14ac:dyDescent="0.2">
      <c r="A3180" s="15">
        <v>1</v>
      </c>
      <c r="B3180" s="18">
        <v>26756295</v>
      </c>
      <c r="C3180" s="18">
        <v>26756295</v>
      </c>
      <c r="D3180" s="15" t="s">
        <v>6327</v>
      </c>
      <c r="E3180" s="15" t="s">
        <v>2702</v>
      </c>
      <c r="F3180" s="15" t="s">
        <v>89</v>
      </c>
      <c r="G3180" s="19">
        <v>70.324975418357795</v>
      </c>
      <c r="H3180" s="19">
        <v>3.4413588853579098</v>
      </c>
      <c r="I3180" s="20">
        <v>2.1060801406398498E-3</v>
      </c>
      <c r="J3180" s="15" t="s">
        <v>32</v>
      </c>
      <c r="K3180" s="15" t="s">
        <v>3529</v>
      </c>
      <c r="L3180" s="15" t="s">
        <v>3529</v>
      </c>
      <c r="M3180" s="15" t="s">
        <v>221</v>
      </c>
    </row>
    <row r="3181" spans="1:13" x14ac:dyDescent="0.2">
      <c r="A3181" s="15">
        <v>4</v>
      </c>
      <c r="B3181" s="18">
        <v>4027698</v>
      </c>
      <c r="C3181" s="18">
        <v>4027698</v>
      </c>
      <c r="D3181" s="15" t="s">
        <v>6327</v>
      </c>
      <c r="E3181" s="15" t="s">
        <v>2702</v>
      </c>
      <c r="F3181" s="15" t="s">
        <v>92</v>
      </c>
      <c r="G3181" s="19">
        <v>348.80544265219203</v>
      </c>
      <c r="H3181" s="19">
        <v>3.4408050679344102</v>
      </c>
      <c r="I3181" s="20">
        <v>4.5521513424913701E-4</v>
      </c>
      <c r="J3181" s="15" t="s">
        <v>34</v>
      </c>
      <c r="L3181" s="15" t="s">
        <v>91</v>
      </c>
      <c r="M3181" s="15" t="s">
        <v>91</v>
      </c>
    </row>
    <row r="3182" spans="1:13" x14ac:dyDescent="0.2">
      <c r="A3182" s="15">
        <v>3</v>
      </c>
      <c r="B3182" s="18">
        <v>4912145</v>
      </c>
      <c r="C3182" s="18">
        <v>4912145</v>
      </c>
      <c r="D3182" s="15" t="s">
        <v>6327</v>
      </c>
      <c r="E3182" s="15" t="s">
        <v>2702</v>
      </c>
      <c r="F3182" s="15" t="s">
        <v>89</v>
      </c>
      <c r="G3182" s="19">
        <v>18.068364498582199</v>
      </c>
      <c r="H3182" s="19">
        <v>3.44078184416977</v>
      </c>
      <c r="I3182" s="20">
        <v>8.5830978729587101E-3</v>
      </c>
      <c r="J3182" s="15" t="s">
        <v>32</v>
      </c>
      <c r="K3182" s="15" t="s">
        <v>4440</v>
      </c>
      <c r="L3182" s="15" t="s">
        <v>4440</v>
      </c>
      <c r="M3182" s="15" t="s">
        <v>818</v>
      </c>
    </row>
    <row r="3183" spans="1:13" x14ac:dyDescent="0.2">
      <c r="A3183" s="15">
        <v>4</v>
      </c>
      <c r="B3183" s="18">
        <v>2302848</v>
      </c>
      <c r="C3183" s="18">
        <v>2302848</v>
      </c>
      <c r="D3183" s="15" t="s">
        <v>6327</v>
      </c>
      <c r="E3183" s="15" t="s">
        <v>2702</v>
      </c>
      <c r="F3183" s="15" t="s">
        <v>92</v>
      </c>
      <c r="G3183" s="19">
        <v>95.088081561730405</v>
      </c>
      <c r="H3183" s="19">
        <v>3.4400440791367402</v>
      </c>
      <c r="I3183" s="20">
        <v>1.2801468094772799E-3</v>
      </c>
      <c r="J3183" s="15" t="s">
        <v>34</v>
      </c>
      <c r="L3183" s="15" t="s">
        <v>91</v>
      </c>
      <c r="M3183" s="15" t="s">
        <v>91</v>
      </c>
    </row>
    <row r="3184" spans="1:13" x14ac:dyDescent="0.2">
      <c r="A3184" s="15">
        <v>5</v>
      </c>
      <c r="B3184" s="18">
        <v>11744080</v>
      </c>
      <c r="C3184" s="18">
        <v>11744080</v>
      </c>
      <c r="D3184" s="15" t="s">
        <v>6327</v>
      </c>
      <c r="E3184" s="15" t="s">
        <v>2702</v>
      </c>
      <c r="F3184" s="15" t="s">
        <v>92</v>
      </c>
      <c r="G3184" s="19">
        <v>138.33837444922199</v>
      </c>
      <c r="H3184" s="19">
        <v>3.4394449883092402</v>
      </c>
      <c r="I3184" s="20">
        <v>2.4680981586806101E-3</v>
      </c>
      <c r="J3184" s="15" t="s">
        <v>34</v>
      </c>
      <c r="L3184" s="15" t="s">
        <v>91</v>
      </c>
      <c r="M3184" s="15" t="s">
        <v>91</v>
      </c>
    </row>
    <row r="3185" spans="1:13" x14ac:dyDescent="0.2">
      <c r="A3185" s="15">
        <v>3</v>
      </c>
      <c r="B3185" s="18">
        <v>7151705</v>
      </c>
      <c r="C3185" s="18">
        <v>7151705</v>
      </c>
      <c r="D3185" s="15" t="s">
        <v>6327</v>
      </c>
      <c r="E3185" s="15" t="s">
        <v>2702</v>
      </c>
      <c r="F3185" s="15" t="s">
        <v>89</v>
      </c>
      <c r="G3185" s="19">
        <v>120.456779137315</v>
      </c>
      <c r="H3185" s="19">
        <v>3.43934025745622</v>
      </c>
      <c r="I3185" s="20">
        <v>7.49034857480894E-3</v>
      </c>
      <c r="J3185" s="15" t="s">
        <v>32</v>
      </c>
      <c r="K3185" s="15" t="s">
        <v>4524</v>
      </c>
      <c r="L3185" s="15" t="s">
        <v>4525</v>
      </c>
      <c r="M3185" s="15" t="s">
        <v>4526</v>
      </c>
    </row>
    <row r="3186" spans="1:13" x14ac:dyDescent="0.2">
      <c r="A3186" s="15">
        <v>2</v>
      </c>
      <c r="B3186" s="18">
        <v>7201495</v>
      </c>
      <c r="C3186" s="18">
        <v>7201495</v>
      </c>
      <c r="D3186" s="15" t="s">
        <v>6327</v>
      </c>
      <c r="E3186" s="15" t="s">
        <v>2702</v>
      </c>
      <c r="F3186" s="15" t="s">
        <v>89</v>
      </c>
      <c r="G3186" s="19">
        <v>40.425891597966398</v>
      </c>
      <c r="H3186" s="19">
        <v>3.43913549909283</v>
      </c>
      <c r="I3186" s="20">
        <v>5.5673056852061705E-4</v>
      </c>
      <c r="J3186" s="15" t="s">
        <v>32</v>
      </c>
      <c r="K3186" s="15" t="s">
        <v>3782</v>
      </c>
      <c r="L3186" s="15" t="s">
        <v>3783</v>
      </c>
      <c r="M3186" s="15" t="s">
        <v>3784</v>
      </c>
    </row>
    <row r="3187" spans="1:13" x14ac:dyDescent="0.2">
      <c r="A3187" s="15">
        <v>5</v>
      </c>
      <c r="B3187" s="18">
        <v>14895488</v>
      </c>
      <c r="C3187" s="18">
        <v>14895488</v>
      </c>
      <c r="D3187" s="15" t="s">
        <v>6327</v>
      </c>
      <c r="E3187" s="15" t="s">
        <v>2702</v>
      </c>
      <c r="F3187" s="15" t="s">
        <v>89</v>
      </c>
      <c r="G3187" s="19">
        <v>150.86026779697499</v>
      </c>
      <c r="H3187" s="19">
        <v>3.4390817336770501</v>
      </c>
      <c r="I3187" s="20">
        <v>8.1887702552435604E-3</v>
      </c>
      <c r="J3187" s="15" t="s">
        <v>34</v>
      </c>
      <c r="L3187" s="15" t="s">
        <v>91</v>
      </c>
      <c r="M3187" s="15" t="s">
        <v>91</v>
      </c>
    </row>
    <row r="3188" spans="1:13" x14ac:dyDescent="0.2">
      <c r="A3188" s="15">
        <v>3</v>
      </c>
      <c r="B3188" s="18">
        <v>15784479</v>
      </c>
      <c r="C3188" s="18">
        <v>15784479</v>
      </c>
      <c r="D3188" s="15" t="s">
        <v>6327</v>
      </c>
      <c r="E3188" s="15" t="s">
        <v>2702</v>
      </c>
      <c r="F3188" s="15" t="s">
        <v>89</v>
      </c>
      <c r="G3188" s="19">
        <v>1228.7672573421801</v>
      </c>
      <c r="H3188" s="19">
        <v>3.4354848445009698</v>
      </c>
      <c r="I3188" s="20">
        <v>6.8762511005018402E-3</v>
      </c>
      <c r="J3188" s="15" t="s">
        <v>32</v>
      </c>
      <c r="K3188" s="15" t="s">
        <v>1120</v>
      </c>
      <c r="L3188" s="15" t="s">
        <v>1120</v>
      </c>
      <c r="M3188" s="15" t="s">
        <v>1121</v>
      </c>
    </row>
    <row r="3189" spans="1:13" x14ac:dyDescent="0.2">
      <c r="A3189" s="15">
        <v>5</v>
      </c>
      <c r="B3189" s="18">
        <v>20677039</v>
      </c>
      <c r="C3189" s="18">
        <v>20677039</v>
      </c>
      <c r="D3189" s="15" t="s">
        <v>6327</v>
      </c>
      <c r="E3189" s="15" t="s">
        <v>2702</v>
      </c>
      <c r="F3189" s="15" t="s">
        <v>89</v>
      </c>
      <c r="G3189" s="19">
        <v>389.50704309280599</v>
      </c>
      <c r="H3189" s="19">
        <v>3.43542293615242</v>
      </c>
      <c r="I3189" s="20">
        <v>1.1588341211417499E-3</v>
      </c>
      <c r="J3189" s="15" t="s">
        <v>34</v>
      </c>
      <c r="L3189" s="15" t="s">
        <v>91</v>
      </c>
      <c r="M3189" s="15" t="s">
        <v>91</v>
      </c>
    </row>
    <row r="3190" spans="1:13" x14ac:dyDescent="0.2">
      <c r="A3190" s="15">
        <v>3</v>
      </c>
      <c r="B3190" s="18">
        <v>13818182</v>
      </c>
      <c r="C3190" s="18">
        <v>13818182</v>
      </c>
      <c r="D3190" s="15" t="s">
        <v>6327</v>
      </c>
      <c r="E3190" s="15" t="s">
        <v>2702</v>
      </c>
      <c r="F3190" s="15" t="s">
        <v>92</v>
      </c>
      <c r="G3190" s="19">
        <v>871.14782472218405</v>
      </c>
      <c r="H3190" s="19">
        <v>3.4349139015515102</v>
      </c>
      <c r="I3190" s="20">
        <v>5.17254511022702E-3</v>
      </c>
      <c r="J3190" s="15" t="s">
        <v>34</v>
      </c>
      <c r="L3190" s="15" t="s">
        <v>91</v>
      </c>
      <c r="M3190" s="15" t="s">
        <v>91</v>
      </c>
    </row>
    <row r="3191" spans="1:13" x14ac:dyDescent="0.2">
      <c r="A3191" s="15">
        <v>3</v>
      </c>
      <c r="B3191" s="18">
        <v>18166974</v>
      </c>
      <c r="C3191" s="18">
        <v>18166974</v>
      </c>
      <c r="D3191" s="15" t="s">
        <v>6327</v>
      </c>
      <c r="E3191" s="15" t="s">
        <v>2697</v>
      </c>
      <c r="F3191" s="15" t="s">
        <v>89</v>
      </c>
      <c r="G3191" s="19">
        <v>22.136680098328998</v>
      </c>
      <c r="H3191" s="19">
        <v>3.4347284744914699</v>
      </c>
      <c r="I3191" s="20">
        <v>1.8209027049689499E-5</v>
      </c>
      <c r="J3191" s="15" t="s">
        <v>32</v>
      </c>
      <c r="K3191" s="15" t="s">
        <v>4700</v>
      </c>
      <c r="L3191" s="15" t="s">
        <v>4701</v>
      </c>
      <c r="M3191" s="15" t="s">
        <v>4702</v>
      </c>
    </row>
    <row r="3192" spans="1:13" x14ac:dyDescent="0.2">
      <c r="A3192" s="15">
        <v>3</v>
      </c>
      <c r="B3192" s="18">
        <v>2934992</v>
      </c>
      <c r="C3192" s="18">
        <v>2934992</v>
      </c>
      <c r="D3192" s="15" t="s">
        <v>6327</v>
      </c>
      <c r="E3192" s="15" t="s">
        <v>2702</v>
      </c>
      <c r="F3192" s="15" t="s">
        <v>89</v>
      </c>
      <c r="G3192" s="19">
        <v>189.88680502295</v>
      </c>
      <c r="H3192" s="19">
        <v>3.4340935059010902</v>
      </c>
      <c r="I3192" s="20">
        <v>8.7899872686766408E-3</v>
      </c>
      <c r="J3192" s="15" t="s">
        <v>32</v>
      </c>
      <c r="K3192" s="15" t="s">
        <v>4358</v>
      </c>
      <c r="L3192" s="15" t="s">
        <v>4359</v>
      </c>
      <c r="M3192" s="15" t="s">
        <v>4360</v>
      </c>
    </row>
    <row r="3193" spans="1:13" x14ac:dyDescent="0.2">
      <c r="A3193" s="15">
        <v>3</v>
      </c>
      <c r="B3193" s="18">
        <v>14198129</v>
      </c>
      <c r="C3193" s="18">
        <v>14198129</v>
      </c>
      <c r="D3193" s="15" t="s">
        <v>6327</v>
      </c>
      <c r="E3193" s="15" t="s">
        <v>2702</v>
      </c>
      <c r="F3193" s="15" t="s">
        <v>89</v>
      </c>
      <c r="G3193" s="19">
        <v>320.10378821988598</v>
      </c>
      <c r="H3193" s="19">
        <v>3.43374908312708</v>
      </c>
      <c r="I3193" s="20">
        <v>1.46995251683818E-3</v>
      </c>
      <c r="J3193" s="15" t="s">
        <v>994</v>
      </c>
      <c r="K3193" s="15" t="s">
        <v>1115</v>
      </c>
      <c r="L3193" s="15" t="s">
        <v>1115</v>
      </c>
      <c r="M3193" s="15" t="s">
        <v>995</v>
      </c>
    </row>
    <row r="3194" spans="1:13" x14ac:dyDescent="0.2">
      <c r="A3194" s="15">
        <v>1</v>
      </c>
      <c r="B3194" s="18">
        <v>26611778</v>
      </c>
      <c r="C3194" s="18">
        <v>26611778</v>
      </c>
      <c r="D3194" s="15" t="s">
        <v>6327</v>
      </c>
      <c r="E3194" s="15" t="s">
        <v>2702</v>
      </c>
      <c r="F3194" s="15" t="s">
        <v>92</v>
      </c>
      <c r="G3194" s="19">
        <v>100.771462977257</v>
      </c>
      <c r="H3194" s="19">
        <v>3.4331246186444102</v>
      </c>
      <c r="I3194" s="20">
        <v>9.2834535402575701E-3</v>
      </c>
      <c r="J3194" s="15" t="s">
        <v>32</v>
      </c>
      <c r="K3194" s="15" t="s">
        <v>438</v>
      </c>
      <c r="L3194" s="15" t="s">
        <v>438</v>
      </c>
      <c r="M3194" s="15" t="s">
        <v>439</v>
      </c>
    </row>
    <row r="3195" spans="1:13" x14ac:dyDescent="0.2">
      <c r="A3195" s="15">
        <v>3</v>
      </c>
      <c r="B3195" s="18">
        <v>7210264</v>
      </c>
      <c r="C3195" s="18">
        <v>7210264</v>
      </c>
      <c r="D3195" s="15" t="s">
        <v>6327</v>
      </c>
      <c r="E3195" s="15" t="s">
        <v>2702</v>
      </c>
      <c r="F3195" s="15" t="s">
        <v>89</v>
      </c>
      <c r="G3195" s="19">
        <v>273.19038190845902</v>
      </c>
      <c r="H3195" s="19">
        <v>3.4317608744510602</v>
      </c>
      <c r="I3195" s="20">
        <v>8.2007232034063299E-5</v>
      </c>
      <c r="J3195" s="15" t="s">
        <v>34</v>
      </c>
      <c r="L3195" s="15" t="s">
        <v>91</v>
      </c>
      <c r="M3195" s="15" t="s">
        <v>91</v>
      </c>
    </row>
    <row r="3196" spans="1:13" x14ac:dyDescent="0.2">
      <c r="A3196" s="15">
        <v>3</v>
      </c>
      <c r="B3196" s="18">
        <v>14204730</v>
      </c>
      <c r="C3196" s="18">
        <v>14204737</v>
      </c>
      <c r="D3196" s="15" t="s">
        <v>6327</v>
      </c>
      <c r="E3196" s="15" t="s">
        <v>2702</v>
      </c>
      <c r="F3196" s="15" t="s">
        <v>92</v>
      </c>
      <c r="G3196" s="19">
        <v>61.1025794702254</v>
      </c>
      <c r="H3196" s="19">
        <v>3.4313779851657902</v>
      </c>
      <c r="I3196" s="20">
        <v>5.8059041352180396E-3</v>
      </c>
      <c r="J3196" s="15" t="s">
        <v>34</v>
      </c>
      <c r="L3196" s="15" t="s">
        <v>91</v>
      </c>
      <c r="M3196" s="15" t="s">
        <v>91</v>
      </c>
    </row>
    <row r="3197" spans="1:13" x14ac:dyDescent="0.2">
      <c r="A3197" s="15">
        <v>5</v>
      </c>
      <c r="B3197" s="18">
        <v>11698439</v>
      </c>
      <c r="C3197" s="18">
        <v>11698439</v>
      </c>
      <c r="D3197" s="15" t="s">
        <v>6327</v>
      </c>
      <c r="E3197" s="15" t="s">
        <v>2702</v>
      </c>
      <c r="F3197" s="15" t="s">
        <v>89</v>
      </c>
      <c r="G3197" s="19">
        <v>1643.0496668491401</v>
      </c>
      <c r="H3197" s="19">
        <v>3.4310416656616902</v>
      </c>
      <c r="I3197" s="20">
        <v>1.8239190102978099E-3</v>
      </c>
      <c r="J3197" s="15" t="s">
        <v>34</v>
      </c>
      <c r="L3197" s="15" t="s">
        <v>91</v>
      </c>
      <c r="M3197" s="15" t="s">
        <v>91</v>
      </c>
    </row>
    <row r="3198" spans="1:13" x14ac:dyDescent="0.2">
      <c r="A3198" s="15">
        <v>5</v>
      </c>
      <c r="B3198" s="18">
        <v>20677041</v>
      </c>
      <c r="C3198" s="18">
        <v>20677041</v>
      </c>
      <c r="D3198" s="15" t="s">
        <v>6327</v>
      </c>
      <c r="E3198" s="15" t="s">
        <v>2702</v>
      </c>
      <c r="F3198" s="15" t="s">
        <v>181</v>
      </c>
      <c r="G3198" s="19">
        <v>968.42961153562499</v>
      </c>
      <c r="H3198" s="19">
        <v>3.43041971387516</v>
      </c>
      <c r="I3198" s="20">
        <v>2.6842494845212101E-3</v>
      </c>
      <c r="J3198" s="15" t="s">
        <v>34</v>
      </c>
      <c r="L3198" s="15" t="s">
        <v>91</v>
      </c>
      <c r="M3198" s="15" t="s">
        <v>91</v>
      </c>
    </row>
    <row r="3199" spans="1:13" x14ac:dyDescent="0.2">
      <c r="A3199" s="15">
        <v>1</v>
      </c>
      <c r="B3199" s="18">
        <v>4348747</v>
      </c>
      <c r="C3199" s="18">
        <v>4348747</v>
      </c>
      <c r="D3199" s="15" t="s">
        <v>6327</v>
      </c>
      <c r="E3199" s="15" t="s">
        <v>2702</v>
      </c>
      <c r="F3199" s="15" t="s">
        <v>89</v>
      </c>
      <c r="G3199" s="19">
        <v>226.93667441865699</v>
      </c>
      <c r="H3199" s="19">
        <v>3.43020728566262</v>
      </c>
      <c r="I3199" s="20">
        <v>1.4098959129666801E-3</v>
      </c>
      <c r="J3199" s="15" t="s">
        <v>32</v>
      </c>
      <c r="K3199" s="15" t="s">
        <v>2915</v>
      </c>
      <c r="L3199" s="15" t="s">
        <v>2915</v>
      </c>
      <c r="M3199" s="15" t="s">
        <v>2916</v>
      </c>
    </row>
    <row r="3200" spans="1:13" x14ac:dyDescent="0.2">
      <c r="A3200" s="15">
        <v>1</v>
      </c>
      <c r="B3200" s="18">
        <v>5043660</v>
      </c>
      <c r="C3200" s="18">
        <v>5043660</v>
      </c>
      <c r="D3200" s="15" t="s">
        <v>6327</v>
      </c>
      <c r="E3200" s="15" t="s">
        <v>2697</v>
      </c>
      <c r="F3200" s="15" t="s">
        <v>89</v>
      </c>
      <c r="G3200" s="19">
        <v>12.635591548742999</v>
      </c>
      <c r="H3200" s="19">
        <v>3.43019302421619</v>
      </c>
      <c r="I3200" s="20">
        <v>9.5107211859049405E-4</v>
      </c>
      <c r="J3200" s="15" t="s">
        <v>32</v>
      </c>
      <c r="K3200" s="15" t="s">
        <v>2957</v>
      </c>
      <c r="L3200" s="15" t="s">
        <v>2958</v>
      </c>
      <c r="M3200" s="15" t="s">
        <v>2959</v>
      </c>
    </row>
    <row r="3201" spans="1:13" x14ac:dyDescent="0.2">
      <c r="A3201" s="15">
        <v>5</v>
      </c>
      <c r="B3201" s="18">
        <v>6192503</v>
      </c>
      <c r="C3201" s="18">
        <v>6192503</v>
      </c>
      <c r="D3201" s="15" t="s">
        <v>6327</v>
      </c>
      <c r="E3201" s="15" t="s">
        <v>2702</v>
      </c>
      <c r="F3201" s="15" t="s">
        <v>89</v>
      </c>
      <c r="G3201" s="19">
        <v>199.341923248955</v>
      </c>
      <c r="H3201" s="19">
        <v>3.4297153888424101</v>
      </c>
      <c r="I3201" s="20">
        <v>6.2808542278277495E-4</v>
      </c>
      <c r="J3201" s="15" t="s">
        <v>32</v>
      </c>
      <c r="K3201" s="15" t="s">
        <v>2140</v>
      </c>
      <c r="L3201" s="15" t="s">
        <v>2140</v>
      </c>
      <c r="M3201" s="15" t="s">
        <v>581</v>
      </c>
    </row>
    <row r="3202" spans="1:13" x14ac:dyDescent="0.2">
      <c r="A3202" s="15">
        <v>5</v>
      </c>
      <c r="B3202" s="18">
        <v>11744033</v>
      </c>
      <c r="C3202" s="18">
        <v>11744033</v>
      </c>
      <c r="D3202" s="15" t="s">
        <v>6327</v>
      </c>
      <c r="E3202" s="15" t="s">
        <v>2702</v>
      </c>
      <c r="F3202" s="15" t="s">
        <v>89</v>
      </c>
      <c r="G3202" s="19">
        <v>3858.8968922333502</v>
      </c>
      <c r="H3202" s="19">
        <v>3.4282463584341198</v>
      </c>
      <c r="I3202" s="20">
        <v>1.9801862318125901E-4</v>
      </c>
      <c r="J3202" s="15" t="s">
        <v>34</v>
      </c>
      <c r="L3202" s="15" t="s">
        <v>91</v>
      </c>
      <c r="M3202" s="15" t="s">
        <v>91</v>
      </c>
    </row>
    <row r="3203" spans="1:13" x14ac:dyDescent="0.2">
      <c r="A3203" s="15">
        <v>3</v>
      </c>
      <c r="B3203" s="18">
        <v>14204823</v>
      </c>
      <c r="C3203" s="18">
        <v>14204827</v>
      </c>
      <c r="D3203" s="15" t="s">
        <v>6327</v>
      </c>
      <c r="E3203" s="15" t="s">
        <v>2702</v>
      </c>
      <c r="F3203" s="15" t="s">
        <v>89</v>
      </c>
      <c r="G3203" s="19">
        <v>47.776484160955697</v>
      </c>
      <c r="H3203" s="19">
        <v>3.4282166074392002</v>
      </c>
      <c r="I3203" s="20">
        <v>3.36624207417008E-3</v>
      </c>
      <c r="J3203" s="15" t="s">
        <v>34</v>
      </c>
      <c r="L3203" s="15" t="s">
        <v>91</v>
      </c>
      <c r="M3203" s="15" t="s">
        <v>91</v>
      </c>
    </row>
    <row r="3204" spans="1:13" x14ac:dyDescent="0.2">
      <c r="A3204" s="15">
        <v>1</v>
      </c>
      <c r="B3204" s="18">
        <v>25375973</v>
      </c>
      <c r="C3204" s="18">
        <v>25375973</v>
      </c>
      <c r="D3204" s="15" t="s">
        <v>6327</v>
      </c>
      <c r="E3204" s="15" t="s">
        <v>2702</v>
      </c>
      <c r="F3204" s="15" t="s">
        <v>92</v>
      </c>
      <c r="G3204" s="19">
        <v>48.144738322865201</v>
      </c>
      <c r="H3204" s="19">
        <v>3.4268766556188699</v>
      </c>
      <c r="I3204" s="20">
        <v>9.44043372047664E-3</v>
      </c>
      <c r="J3204" s="15" t="s">
        <v>32</v>
      </c>
      <c r="K3204" s="15" t="s">
        <v>3478</v>
      </c>
      <c r="L3204" s="15" t="s">
        <v>3478</v>
      </c>
      <c r="M3204" s="15" t="s">
        <v>3479</v>
      </c>
    </row>
    <row r="3205" spans="1:13" x14ac:dyDescent="0.2">
      <c r="A3205" s="15">
        <v>1</v>
      </c>
      <c r="B3205" s="18">
        <v>30386381</v>
      </c>
      <c r="C3205" s="18">
        <v>30386386</v>
      </c>
      <c r="D3205" s="15" t="s">
        <v>6327</v>
      </c>
      <c r="E3205" s="15" t="s">
        <v>2702</v>
      </c>
      <c r="F3205" s="15" t="s">
        <v>92</v>
      </c>
      <c r="G3205" s="19">
        <v>116.68452836246399</v>
      </c>
      <c r="H3205" s="19">
        <v>3.4268629906582699</v>
      </c>
      <c r="I3205" s="20">
        <v>1.51328842567502E-3</v>
      </c>
      <c r="J3205" s="15" t="s">
        <v>32</v>
      </c>
      <c r="K3205" s="15" t="s">
        <v>566</v>
      </c>
      <c r="L3205" s="15" t="s">
        <v>566</v>
      </c>
      <c r="M3205" s="15" t="s">
        <v>567</v>
      </c>
    </row>
    <row r="3206" spans="1:13" x14ac:dyDescent="0.2">
      <c r="A3206" s="15">
        <v>3</v>
      </c>
      <c r="B3206" s="18">
        <v>1990173</v>
      </c>
      <c r="C3206" s="18">
        <v>1990173</v>
      </c>
      <c r="D3206" s="15" t="s">
        <v>6327</v>
      </c>
      <c r="E3206" s="15" t="s">
        <v>2702</v>
      </c>
      <c r="F3206" s="15" t="s">
        <v>89</v>
      </c>
      <c r="G3206" s="19">
        <v>19.0972490822362</v>
      </c>
      <c r="H3206" s="19">
        <v>3.4259539226530098</v>
      </c>
      <c r="I3206" s="20">
        <v>6.8927414469970999E-3</v>
      </c>
      <c r="J3206" s="15" t="s">
        <v>32</v>
      </c>
      <c r="K3206" s="15" t="s">
        <v>1208</v>
      </c>
      <c r="L3206" s="15" t="s">
        <v>1208</v>
      </c>
      <c r="M3206" s="15" t="s">
        <v>1209</v>
      </c>
    </row>
    <row r="3207" spans="1:13" x14ac:dyDescent="0.2">
      <c r="A3207" s="15">
        <v>2</v>
      </c>
      <c r="B3207" s="18">
        <v>13418583</v>
      </c>
      <c r="C3207" s="18">
        <v>13418583</v>
      </c>
      <c r="D3207" s="15" t="s">
        <v>6327</v>
      </c>
      <c r="E3207" s="15" t="s">
        <v>2702</v>
      </c>
      <c r="F3207" s="15" t="s">
        <v>89</v>
      </c>
      <c r="G3207" s="19">
        <v>195.31184241507401</v>
      </c>
      <c r="H3207" s="19">
        <v>3.4252803716906501</v>
      </c>
      <c r="I3207" s="20">
        <v>7.4983150133309102E-5</v>
      </c>
      <c r="J3207" s="15" t="s">
        <v>32</v>
      </c>
      <c r="K3207" s="15" t="s">
        <v>4039</v>
      </c>
      <c r="L3207" s="15" t="s">
        <v>4040</v>
      </c>
      <c r="M3207" s="15" t="s">
        <v>4041</v>
      </c>
    </row>
    <row r="3208" spans="1:13" x14ac:dyDescent="0.2">
      <c r="A3208" s="15">
        <v>5</v>
      </c>
      <c r="B3208" s="18">
        <v>6929715</v>
      </c>
      <c r="C3208" s="18">
        <v>6929715</v>
      </c>
      <c r="D3208" s="15" t="s">
        <v>6327</v>
      </c>
      <c r="E3208" s="15" t="s">
        <v>2702</v>
      </c>
      <c r="F3208" s="15" t="s">
        <v>92</v>
      </c>
      <c r="G3208" s="19">
        <v>183.984961413001</v>
      </c>
      <c r="H3208" s="19">
        <v>3.4246943465152602</v>
      </c>
      <c r="I3208" s="20">
        <v>9.9209695509059597E-3</v>
      </c>
      <c r="J3208" s="15" t="s">
        <v>32</v>
      </c>
      <c r="K3208" s="15" t="s">
        <v>2157</v>
      </c>
      <c r="L3208" s="15" t="s">
        <v>2158</v>
      </c>
      <c r="M3208" s="15" t="s">
        <v>2159</v>
      </c>
    </row>
    <row r="3209" spans="1:13" x14ac:dyDescent="0.2">
      <c r="A3209" s="15">
        <v>2</v>
      </c>
      <c r="B3209" s="18">
        <v>15881687</v>
      </c>
      <c r="C3209" s="18">
        <v>15881687</v>
      </c>
      <c r="D3209" s="15" t="s">
        <v>6327</v>
      </c>
      <c r="E3209" s="15" t="s">
        <v>2702</v>
      </c>
      <c r="F3209" s="15" t="s">
        <v>92</v>
      </c>
      <c r="G3209" s="19">
        <v>82.843724490166906</v>
      </c>
      <c r="H3209" s="19">
        <v>3.4246373077679499</v>
      </c>
      <c r="I3209" s="20">
        <v>2.1095182598669599E-3</v>
      </c>
      <c r="J3209" s="15" t="s">
        <v>34</v>
      </c>
      <c r="L3209" s="15" t="s">
        <v>91</v>
      </c>
      <c r="M3209" s="15" t="s">
        <v>91</v>
      </c>
    </row>
    <row r="3210" spans="1:13" x14ac:dyDescent="0.2">
      <c r="A3210" s="15">
        <v>2</v>
      </c>
      <c r="B3210" s="18">
        <v>7959325</v>
      </c>
      <c r="C3210" s="18">
        <v>7959325</v>
      </c>
      <c r="D3210" s="15" t="s">
        <v>6327</v>
      </c>
      <c r="E3210" s="15" t="s">
        <v>2702</v>
      </c>
      <c r="F3210" s="15" t="s">
        <v>89</v>
      </c>
      <c r="G3210" s="19">
        <v>26.443191885241099</v>
      </c>
      <c r="H3210" s="19">
        <v>3.42346885956916</v>
      </c>
      <c r="I3210" s="20">
        <v>6.7506249561105798E-3</v>
      </c>
      <c r="J3210" s="15" t="s">
        <v>34</v>
      </c>
      <c r="L3210" s="15" t="s">
        <v>91</v>
      </c>
      <c r="M3210" s="15" t="s">
        <v>91</v>
      </c>
    </row>
    <row r="3211" spans="1:13" x14ac:dyDescent="0.2">
      <c r="A3211" s="15">
        <v>1</v>
      </c>
      <c r="B3211" s="18">
        <v>3162825</v>
      </c>
      <c r="C3211" s="18">
        <v>3162825</v>
      </c>
      <c r="D3211" s="15" t="s">
        <v>6327</v>
      </c>
      <c r="E3211" s="15" t="s">
        <v>2697</v>
      </c>
      <c r="F3211" s="15" t="s">
        <v>92</v>
      </c>
      <c r="G3211" s="19">
        <v>16.9317873224654</v>
      </c>
      <c r="H3211" s="19">
        <v>3.4233884151738301</v>
      </c>
      <c r="I3211" s="20">
        <v>3.7836159899615998E-4</v>
      </c>
      <c r="J3211" s="15" t="s">
        <v>32</v>
      </c>
      <c r="K3211" s="15" t="s">
        <v>2866</v>
      </c>
      <c r="L3211" s="15" t="s">
        <v>2867</v>
      </c>
      <c r="M3211" s="15" t="s">
        <v>2868</v>
      </c>
    </row>
    <row r="3212" spans="1:13" x14ac:dyDescent="0.2">
      <c r="A3212" s="15">
        <v>4</v>
      </c>
      <c r="B3212" s="18">
        <v>17842617</v>
      </c>
      <c r="C3212" s="18">
        <v>17842618</v>
      </c>
      <c r="D3212" s="15" t="s">
        <v>6327</v>
      </c>
      <c r="E3212" s="15" t="s">
        <v>2702</v>
      </c>
      <c r="F3212" s="15" t="s">
        <v>92</v>
      </c>
      <c r="G3212" s="19">
        <v>74.279139702015698</v>
      </c>
      <c r="H3212" s="19">
        <v>3.4231251082165</v>
      </c>
      <c r="I3212" s="20">
        <v>4.4072356558406602E-3</v>
      </c>
      <c r="J3212" s="15" t="s">
        <v>34</v>
      </c>
      <c r="L3212" s="15" t="s">
        <v>91</v>
      </c>
      <c r="M3212" s="15" t="s">
        <v>91</v>
      </c>
    </row>
    <row r="3213" spans="1:13" x14ac:dyDescent="0.2">
      <c r="A3213" s="15">
        <v>4</v>
      </c>
      <c r="B3213" s="18">
        <v>6812727</v>
      </c>
      <c r="C3213" s="18">
        <v>6812727</v>
      </c>
      <c r="D3213" s="15" t="s">
        <v>6327</v>
      </c>
      <c r="E3213" s="15" t="s">
        <v>2702</v>
      </c>
      <c r="F3213" s="15" t="s">
        <v>92</v>
      </c>
      <c r="G3213" s="19">
        <v>127.813161513563</v>
      </c>
      <c r="H3213" s="19">
        <v>3.4224774073826798</v>
      </c>
      <c r="I3213" s="20">
        <v>2.6496941441651201E-3</v>
      </c>
      <c r="J3213" s="15" t="s">
        <v>32</v>
      </c>
      <c r="K3213" s="15" t="s">
        <v>1765</v>
      </c>
      <c r="L3213" s="15" t="s">
        <v>1765</v>
      </c>
      <c r="M3213" s="15" t="s">
        <v>1766</v>
      </c>
    </row>
    <row r="3214" spans="1:13" x14ac:dyDescent="0.2">
      <c r="A3214" s="15">
        <v>5</v>
      </c>
      <c r="B3214" s="18">
        <v>4939037</v>
      </c>
      <c r="C3214" s="18">
        <v>4939037</v>
      </c>
      <c r="D3214" s="15" t="s">
        <v>6327</v>
      </c>
      <c r="E3214" s="15" t="s">
        <v>2702</v>
      </c>
      <c r="F3214" s="15" t="s">
        <v>89</v>
      </c>
      <c r="G3214" s="19">
        <v>28.955601022866201</v>
      </c>
      <c r="H3214" s="19">
        <v>3.4222729163265799</v>
      </c>
      <c r="I3214" s="20">
        <v>5.4624402864461904E-3</v>
      </c>
      <c r="J3214" s="15" t="s">
        <v>32</v>
      </c>
      <c r="K3214" s="15" t="s">
        <v>5701</v>
      </c>
      <c r="L3214" s="15" t="s">
        <v>5702</v>
      </c>
      <c r="M3214" s="15" t="s">
        <v>5703</v>
      </c>
    </row>
    <row r="3215" spans="1:13" x14ac:dyDescent="0.2">
      <c r="A3215" s="15">
        <v>4</v>
      </c>
      <c r="B3215" s="18">
        <v>12942487</v>
      </c>
      <c r="C3215" s="18">
        <v>12942492</v>
      </c>
      <c r="D3215" s="15" t="s">
        <v>6327</v>
      </c>
      <c r="E3215" s="15" t="s">
        <v>2702</v>
      </c>
      <c r="F3215" s="15" t="s">
        <v>92</v>
      </c>
      <c r="G3215" s="19">
        <v>70.889252110482204</v>
      </c>
      <c r="H3215" s="19">
        <v>3.42109694107589</v>
      </c>
      <c r="I3215" s="20">
        <v>5.8064221052398102E-3</v>
      </c>
      <c r="J3215" s="15" t="s">
        <v>32</v>
      </c>
      <c r="K3215" s="15" t="s">
        <v>1591</v>
      </c>
      <c r="L3215" s="15" t="s">
        <v>1591</v>
      </c>
      <c r="M3215" s="15" t="s">
        <v>1592</v>
      </c>
    </row>
    <row r="3216" spans="1:13" x14ac:dyDescent="0.2">
      <c r="A3216" s="15">
        <v>5</v>
      </c>
      <c r="B3216" s="18">
        <v>21171750</v>
      </c>
      <c r="C3216" s="18">
        <v>21171753</v>
      </c>
      <c r="D3216" s="15" t="s">
        <v>6327</v>
      </c>
      <c r="E3216" s="15" t="s">
        <v>2697</v>
      </c>
      <c r="F3216" s="15" t="s">
        <v>92</v>
      </c>
      <c r="G3216" s="19">
        <v>17.202502043112201</v>
      </c>
      <c r="H3216" s="19">
        <v>3.4204871691268299</v>
      </c>
      <c r="I3216" s="20">
        <v>8.9911680902720996E-4</v>
      </c>
      <c r="J3216" s="15" t="s">
        <v>32</v>
      </c>
      <c r="K3216" s="15" t="s">
        <v>6031</v>
      </c>
      <c r="L3216" s="15" t="s">
        <v>6032</v>
      </c>
      <c r="M3216" s="15" t="s">
        <v>6033</v>
      </c>
    </row>
    <row r="3217" spans="1:13" x14ac:dyDescent="0.2">
      <c r="A3217" s="15">
        <v>5</v>
      </c>
      <c r="B3217" s="18">
        <v>21171750</v>
      </c>
      <c r="C3217" s="18">
        <v>21171753</v>
      </c>
      <c r="D3217" s="15" t="s">
        <v>6327</v>
      </c>
      <c r="E3217" s="15" t="s">
        <v>2697</v>
      </c>
      <c r="F3217" s="15" t="s">
        <v>92</v>
      </c>
      <c r="G3217" s="19">
        <v>17.202502043112201</v>
      </c>
      <c r="H3217" s="19">
        <v>3.4204871691268299</v>
      </c>
      <c r="I3217" s="20">
        <v>8.9911680902720996E-4</v>
      </c>
      <c r="J3217" s="15" t="s">
        <v>2286</v>
      </c>
      <c r="K3217" s="15" t="s">
        <v>6034</v>
      </c>
      <c r="L3217" s="15" t="s">
        <v>6034</v>
      </c>
      <c r="M3217" s="15" t="s">
        <v>97</v>
      </c>
    </row>
    <row r="3218" spans="1:13" x14ac:dyDescent="0.2">
      <c r="A3218" s="15">
        <v>5</v>
      </c>
      <c r="B3218" s="18">
        <v>21171750</v>
      </c>
      <c r="C3218" s="18">
        <v>21171753</v>
      </c>
      <c r="D3218" s="15" t="s">
        <v>6327</v>
      </c>
      <c r="E3218" s="15" t="s">
        <v>2697</v>
      </c>
      <c r="F3218" s="15" t="s">
        <v>92</v>
      </c>
      <c r="G3218" s="19">
        <v>17.202502043112201</v>
      </c>
      <c r="H3218" s="19">
        <v>3.4204871691268299</v>
      </c>
      <c r="I3218" s="20">
        <v>8.9911680902720996E-4</v>
      </c>
      <c r="J3218" s="15" t="s">
        <v>32</v>
      </c>
      <c r="K3218" s="15" t="s">
        <v>6035</v>
      </c>
      <c r="L3218" s="15" t="s">
        <v>6036</v>
      </c>
      <c r="M3218" s="15" t="s">
        <v>6037</v>
      </c>
    </row>
    <row r="3219" spans="1:13" x14ac:dyDescent="0.2">
      <c r="A3219" s="15">
        <v>4</v>
      </c>
      <c r="B3219" s="18">
        <v>5303025</v>
      </c>
      <c r="C3219" s="18">
        <v>5303025</v>
      </c>
      <c r="D3219" s="15" t="s">
        <v>6327</v>
      </c>
      <c r="E3219" s="15" t="s">
        <v>2702</v>
      </c>
      <c r="F3219" s="15" t="s">
        <v>89</v>
      </c>
      <c r="G3219" s="19">
        <v>22.333197142264599</v>
      </c>
      <c r="H3219" s="19">
        <v>3.4198828306008702</v>
      </c>
      <c r="I3219" s="20">
        <v>5.94888831362165E-4</v>
      </c>
      <c r="J3219" s="15" t="s">
        <v>32</v>
      </c>
      <c r="K3219" s="15" t="s">
        <v>5057</v>
      </c>
      <c r="L3219" s="15" t="s">
        <v>5057</v>
      </c>
      <c r="M3219" s="15" t="s">
        <v>912</v>
      </c>
    </row>
    <row r="3220" spans="1:13" x14ac:dyDescent="0.2">
      <c r="A3220" s="15">
        <v>3</v>
      </c>
      <c r="B3220" s="18">
        <v>12268708</v>
      </c>
      <c r="C3220" s="18">
        <v>12268708</v>
      </c>
      <c r="D3220" s="15" t="s">
        <v>6327</v>
      </c>
      <c r="E3220" s="15" t="s">
        <v>2702</v>
      </c>
      <c r="F3220" s="15" t="s">
        <v>92</v>
      </c>
      <c r="G3220" s="19">
        <v>154.51371812274101</v>
      </c>
      <c r="H3220" s="19">
        <v>3.4193193925415799</v>
      </c>
      <c r="I3220" s="20">
        <v>1.2294014106567499E-3</v>
      </c>
      <c r="J3220" s="15" t="s">
        <v>34</v>
      </c>
      <c r="L3220" s="15" t="s">
        <v>91</v>
      </c>
      <c r="M3220" s="15" t="s">
        <v>91</v>
      </c>
    </row>
    <row r="3221" spans="1:13" x14ac:dyDescent="0.2">
      <c r="A3221" s="15">
        <v>1</v>
      </c>
      <c r="B3221" s="18">
        <v>14440285</v>
      </c>
      <c r="C3221" s="18">
        <v>14440285</v>
      </c>
      <c r="D3221" s="15" t="s">
        <v>6327</v>
      </c>
      <c r="E3221" s="15" t="s">
        <v>2702</v>
      </c>
      <c r="F3221" s="15" t="s">
        <v>89</v>
      </c>
      <c r="G3221" s="19">
        <v>386.69647583988899</v>
      </c>
      <c r="H3221" s="19">
        <v>3.4187672040099</v>
      </c>
      <c r="I3221" s="20">
        <v>1.4954937095499E-3</v>
      </c>
      <c r="J3221" s="15" t="s">
        <v>34</v>
      </c>
      <c r="L3221" s="15" t="s">
        <v>91</v>
      </c>
      <c r="M3221" s="15" t="s">
        <v>91</v>
      </c>
    </row>
    <row r="3222" spans="1:13" x14ac:dyDescent="0.2">
      <c r="A3222" s="15">
        <v>1</v>
      </c>
      <c r="B3222" s="18">
        <v>25996448</v>
      </c>
      <c r="C3222" s="18">
        <v>25996448</v>
      </c>
      <c r="D3222" s="15" t="s">
        <v>6327</v>
      </c>
      <c r="E3222" s="15" t="s">
        <v>2702</v>
      </c>
      <c r="F3222" s="15" t="s">
        <v>89</v>
      </c>
      <c r="G3222" s="19">
        <v>21.2157879889097</v>
      </c>
      <c r="H3222" s="19">
        <v>3.4182223967591301</v>
      </c>
      <c r="I3222" s="20">
        <v>9.0185811183147706E-3</v>
      </c>
      <c r="J3222" s="15" t="s">
        <v>34</v>
      </c>
      <c r="L3222" s="15" t="s">
        <v>91</v>
      </c>
      <c r="M3222" s="15" t="s">
        <v>91</v>
      </c>
    </row>
    <row r="3223" spans="1:13" x14ac:dyDescent="0.2">
      <c r="A3223" s="15">
        <v>2</v>
      </c>
      <c r="B3223" s="18">
        <v>4697045</v>
      </c>
      <c r="C3223" s="18">
        <v>4697045</v>
      </c>
      <c r="D3223" s="15" t="s">
        <v>6327</v>
      </c>
      <c r="E3223" s="15" t="s">
        <v>2702</v>
      </c>
      <c r="F3223" s="15" t="s">
        <v>92</v>
      </c>
      <c r="G3223" s="19">
        <v>241.60129604909901</v>
      </c>
      <c r="H3223" s="19">
        <v>3.418197954324</v>
      </c>
      <c r="I3223" s="20">
        <v>1.65921270352385E-3</v>
      </c>
      <c r="J3223" s="15" t="s">
        <v>34</v>
      </c>
      <c r="L3223" s="15" t="s">
        <v>91</v>
      </c>
      <c r="M3223" s="15" t="s">
        <v>91</v>
      </c>
    </row>
    <row r="3224" spans="1:13" x14ac:dyDescent="0.2">
      <c r="A3224" s="15">
        <v>4</v>
      </c>
      <c r="B3224" s="18">
        <v>15737461</v>
      </c>
      <c r="C3224" s="18">
        <v>15737461</v>
      </c>
      <c r="D3224" s="15" t="s">
        <v>6327</v>
      </c>
      <c r="E3224" s="15" t="s">
        <v>2702</v>
      </c>
      <c r="F3224" s="15" t="s">
        <v>89</v>
      </c>
      <c r="G3224" s="19">
        <v>83.675426071404004</v>
      </c>
      <c r="H3224" s="19">
        <v>3.41751915615973</v>
      </c>
      <c r="I3224" s="20">
        <v>1.10550832439289E-3</v>
      </c>
      <c r="J3224" s="15" t="s">
        <v>32</v>
      </c>
      <c r="K3224" s="15" t="s">
        <v>1652</v>
      </c>
      <c r="L3224" s="15" t="s">
        <v>1652</v>
      </c>
      <c r="M3224" s="15" t="s">
        <v>1653</v>
      </c>
    </row>
    <row r="3225" spans="1:13" x14ac:dyDescent="0.2">
      <c r="A3225" s="15">
        <v>1</v>
      </c>
      <c r="B3225" s="18">
        <v>5813681</v>
      </c>
      <c r="C3225" s="18">
        <v>5813681</v>
      </c>
      <c r="D3225" s="15" t="s">
        <v>6327</v>
      </c>
      <c r="E3225" s="15" t="s">
        <v>2702</v>
      </c>
      <c r="F3225" s="15" t="s">
        <v>89</v>
      </c>
      <c r="G3225" s="19">
        <v>68.164037135632995</v>
      </c>
      <c r="H3225" s="19">
        <v>3.4170801523815699</v>
      </c>
      <c r="I3225" s="20">
        <v>6.2150200567827902E-3</v>
      </c>
      <c r="J3225" s="15" t="s">
        <v>34</v>
      </c>
      <c r="L3225" s="15" t="s">
        <v>91</v>
      </c>
      <c r="M3225" s="15" t="s">
        <v>91</v>
      </c>
    </row>
    <row r="3226" spans="1:13" x14ac:dyDescent="0.2">
      <c r="A3226" s="15">
        <v>4</v>
      </c>
      <c r="B3226" s="18">
        <v>2970822</v>
      </c>
      <c r="C3226" s="18">
        <v>2970822</v>
      </c>
      <c r="D3226" s="15" t="s">
        <v>6327</v>
      </c>
      <c r="E3226" s="15" t="s">
        <v>2702</v>
      </c>
      <c r="F3226" s="15" t="s">
        <v>89</v>
      </c>
      <c r="G3226" s="19">
        <v>1061.9256552515001</v>
      </c>
      <c r="H3226" s="19">
        <v>3.4159455910672101</v>
      </c>
      <c r="I3226" s="20">
        <v>5.5514118273754902E-3</v>
      </c>
      <c r="J3226" s="15" t="s">
        <v>34</v>
      </c>
      <c r="L3226" s="15" t="s">
        <v>91</v>
      </c>
      <c r="M3226" s="15" t="s">
        <v>91</v>
      </c>
    </row>
    <row r="3227" spans="1:13" x14ac:dyDescent="0.2">
      <c r="A3227" s="15">
        <v>4</v>
      </c>
      <c r="B3227" s="18">
        <v>11971290</v>
      </c>
      <c r="C3227" s="18">
        <v>11971298</v>
      </c>
      <c r="D3227" s="15" t="s">
        <v>6327</v>
      </c>
      <c r="E3227" s="15" t="s">
        <v>2702</v>
      </c>
      <c r="F3227" s="15" t="s">
        <v>92</v>
      </c>
      <c r="G3227" s="19">
        <v>157.913658512495</v>
      </c>
      <c r="H3227" s="19">
        <v>3.4156870455689901</v>
      </c>
      <c r="I3227" s="20">
        <v>7.5243183932842698E-4</v>
      </c>
      <c r="J3227" s="15" t="s">
        <v>32</v>
      </c>
      <c r="K3227" s="15" t="s">
        <v>2247</v>
      </c>
      <c r="L3227" s="15" t="s">
        <v>2248</v>
      </c>
      <c r="M3227" s="15" t="s">
        <v>2249</v>
      </c>
    </row>
    <row r="3228" spans="1:13" x14ac:dyDescent="0.2">
      <c r="A3228" s="15">
        <v>3</v>
      </c>
      <c r="B3228" s="18">
        <v>15814781</v>
      </c>
      <c r="C3228" s="18">
        <v>15814782</v>
      </c>
      <c r="D3228" s="15" t="s">
        <v>6327</v>
      </c>
      <c r="E3228" s="15" t="s">
        <v>2702</v>
      </c>
      <c r="F3228" s="15" t="s">
        <v>92</v>
      </c>
      <c r="G3228" s="19">
        <v>84.424268271457095</v>
      </c>
      <c r="H3228" s="19">
        <v>3.4145157507249899</v>
      </c>
      <c r="I3228" s="20">
        <v>4.1438314315994903E-3</v>
      </c>
      <c r="J3228" s="15" t="s">
        <v>34</v>
      </c>
      <c r="L3228" s="15" t="s">
        <v>91</v>
      </c>
      <c r="M3228" s="15" t="s">
        <v>91</v>
      </c>
    </row>
    <row r="3229" spans="1:13" x14ac:dyDescent="0.2">
      <c r="A3229" s="15">
        <v>5</v>
      </c>
      <c r="B3229" s="18">
        <v>11698391</v>
      </c>
      <c r="C3229" s="18">
        <v>11698393</v>
      </c>
      <c r="D3229" s="15" t="s">
        <v>6327</v>
      </c>
      <c r="E3229" s="15" t="s">
        <v>2702</v>
      </c>
      <c r="F3229" s="15" t="s">
        <v>92</v>
      </c>
      <c r="G3229" s="19">
        <v>506.30886614363601</v>
      </c>
      <c r="H3229" s="19">
        <v>3.4135614862272701</v>
      </c>
      <c r="I3229" s="20">
        <v>5.2858395898216001E-3</v>
      </c>
      <c r="J3229" s="15" t="s">
        <v>34</v>
      </c>
      <c r="L3229" s="15" t="s">
        <v>91</v>
      </c>
      <c r="M3229" s="15" t="s">
        <v>91</v>
      </c>
    </row>
    <row r="3230" spans="1:13" x14ac:dyDescent="0.2">
      <c r="A3230" s="15">
        <v>4</v>
      </c>
      <c r="B3230" s="18">
        <v>15705615</v>
      </c>
      <c r="C3230" s="18">
        <v>15705617</v>
      </c>
      <c r="D3230" s="15" t="s">
        <v>6327</v>
      </c>
      <c r="E3230" s="15" t="s">
        <v>2702</v>
      </c>
      <c r="F3230" s="15" t="s">
        <v>92</v>
      </c>
      <c r="G3230" s="19">
        <v>312.14357813651498</v>
      </c>
      <c r="H3230" s="19">
        <v>3.4120805824276399</v>
      </c>
      <c r="I3230" s="20">
        <v>2.3197258426115E-3</v>
      </c>
      <c r="J3230" s="15" t="s">
        <v>34</v>
      </c>
      <c r="L3230" s="15" t="s">
        <v>91</v>
      </c>
      <c r="M3230" s="15" t="s">
        <v>91</v>
      </c>
    </row>
    <row r="3231" spans="1:13" x14ac:dyDescent="0.2">
      <c r="A3231" s="15">
        <v>5</v>
      </c>
      <c r="B3231" s="18">
        <v>11136416</v>
      </c>
      <c r="C3231" s="18">
        <v>11136416</v>
      </c>
      <c r="D3231" s="15" t="s">
        <v>6327</v>
      </c>
      <c r="E3231" s="15" t="s">
        <v>2702</v>
      </c>
      <c r="F3231" s="15" t="s">
        <v>89</v>
      </c>
      <c r="G3231" s="19">
        <v>236.30758125687899</v>
      </c>
      <c r="H3231" s="19">
        <v>3.4111411994747498</v>
      </c>
      <c r="I3231" s="20">
        <v>5.5518525412978298E-3</v>
      </c>
      <c r="J3231" s="15" t="s">
        <v>34</v>
      </c>
      <c r="L3231" s="15" t="s">
        <v>91</v>
      </c>
      <c r="M3231" s="15" t="s">
        <v>91</v>
      </c>
    </row>
    <row r="3232" spans="1:13" x14ac:dyDescent="0.2">
      <c r="A3232" s="15">
        <v>3</v>
      </c>
      <c r="B3232" s="18">
        <v>19851086</v>
      </c>
      <c r="C3232" s="18">
        <v>19851086</v>
      </c>
      <c r="D3232" s="15" t="s">
        <v>6327</v>
      </c>
      <c r="E3232" s="15" t="s">
        <v>2702</v>
      </c>
      <c r="F3232" s="15" t="s">
        <v>89</v>
      </c>
      <c r="G3232" s="19">
        <v>392.235468617408</v>
      </c>
      <c r="H3232" s="19">
        <v>3.4099407556147501</v>
      </c>
      <c r="I3232" s="20">
        <v>2.7746244138203999E-4</v>
      </c>
      <c r="J3232" s="15" t="s">
        <v>34</v>
      </c>
      <c r="L3232" s="15" t="s">
        <v>91</v>
      </c>
      <c r="M3232" s="15" t="s">
        <v>91</v>
      </c>
    </row>
    <row r="3233" spans="1:13" x14ac:dyDescent="0.2">
      <c r="A3233" s="15">
        <v>2</v>
      </c>
      <c r="B3233" s="18">
        <v>4697094</v>
      </c>
      <c r="C3233" s="18">
        <v>4697094</v>
      </c>
      <c r="D3233" s="15" t="s">
        <v>6327</v>
      </c>
      <c r="E3233" s="15" t="s">
        <v>2702</v>
      </c>
      <c r="F3233" s="15" t="s">
        <v>89</v>
      </c>
      <c r="G3233" s="19">
        <v>2424.1363770174999</v>
      </c>
      <c r="H3233" s="19">
        <v>3.4093094857414301</v>
      </c>
      <c r="I3233" s="20">
        <v>6.4749794185877904E-4</v>
      </c>
      <c r="J3233" s="15" t="s">
        <v>34</v>
      </c>
      <c r="L3233" s="15" t="s">
        <v>91</v>
      </c>
      <c r="M3233" s="15" t="s">
        <v>91</v>
      </c>
    </row>
    <row r="3234" spans="1:13" x14ac:dyDescent="0.2">
      <c r="A3234" s="15">
        <v>3</v>
      </c>
      <c r="B3234" s="18">
        <v>625445</v>
      </c>
      <c r="C3234" s="18">
        <v>625445</v>
      </c>
      <c r="D3234" s="15" t="s">
        <v>6327</v>
      </c>
      <c r="E3234" s="15" t="s">
        <v>2697</v>
      </c>
      <c r="F3234" s="15" t="s">
        <v>89</v>
      </c>
      <c r="G3234" s="19">
        <v>12.2638774857292</v>
      </c>
      <c r="H3234" s="19">
        <v>3.4092773066822102</v>
      </c>
      <c r="I3234" s="20">
        <v>2.2561594189628598E-3</v>
      </c>
      <c r="J3234" s="15" t="s">
        <v>32</v>
      </c>
      <c r="K3234" s="15" t="s">
        <v>4253</v>
      </c>
      <c r="L3234" s="15" t="s">
        <v>4253</v>
      </c>
      <c r="M3234" s="15" t="s">
        <v>4254</v>
      </c>
    </row>
    <row r="3235" spans="1:13" x14ac:dyDescent="0.2">
      <c r="A3235" s="15">
        <v>4</v>
      </c>
      <c r="B3235" s="18">
        <v>14007324</v>
      </c>
      <c r="C3235" s="18">
        <v>14007324</v>
      </c>
      <c r="D3235" s="15" t="s">
        <v>6327</v>
      </c>
      <c r="E3235" s="15" t="s">
        <v>2702</v>
      </c>
      <c r="F3235" s="15" t="s">
        <v>92</v>
      </c>
      <c r="G3235" s="19">
        <v>505.44219344643898</v>
      </c>
      <c r="H3235" s="19">
        <v>3.4065602712924301</v>
      </c>
      <c r="I3235" s="20">
        <v>1.2201040122699399E-3</v>
      </c>
      <c r="J3235" s="15" t="s">
        <v>34</v>
      </c>
      <c r="L3235" s="15" t="s">
        <v>91</v>
      </c>
      <c r="M3235" s="15" t="s">
        <v>91</v>
      </c>
    </row>
    <row r="3236" spans="1:13" x14ac:dyDescent="0.2">
      <c r="A3236" s="15">
        <v>3</v>
      </c>
      <c r="B3236" s="18">
        <v>12268653</v>
      </c>
      <c r="C3236" s="18">
        <v>12268660</v>
      </c>
      <c r="D3236" s="15" t="s">
        <v>6327</v>
      </c>
      <c r="E3236" s="15" t="s">
        <v>2702</v>
      </c>
      <c r="F3236" s="15" t="s">
        <v>89</v>
      </c>
      <c r="G3236" s="19">
        <v>57.412000018809501</v>
      </c>
      <c r="H3236" s="19">
        <v>3.4054450698693302</v>
      </c>
      <c r="I3236" s="20">
        <v>4.9820060093825399E-4</v>
      </c>
      <c r="J3236" s="15" t="s">
        <v>34</v>
      </c>
      <c r="L3236" s="15" t="s">
        <v>91</v>
      </c>
      <c r="M3236" s="15" t="s">
        <v>91</v>
      </c>
    </row>
    <row r="3237" spans="1:13" x14ac:dyDescent="0.2">
      <c r="A3237" s="15">
        <v>1</v>
      </c>
      <c r="B3237" s="18">
        <v>19596212</v>
      </c>
      <c r="C3237" s="18">
        <v>19596212</v>
      </c>
      <c r="D3237" s="15" t="s">
        <v>6327</v>
      </c>
      <c r="E3237" s="15" t="s">
        <v>2702</v>
      </c>
      <c r="F3237" s="15" t="s">
        <v>89</v>
      </c>
      <c r="G3237" s="19">
        <v>28.008695242869202</v>
      </c>
      <c r="H3237" s="19">
        <v>3.4051543015708101</v>
      </c>
      <c r="I3237" s="20">
        <v>7.9557391482316907E-3</v>
      </c>
      <c r="J3237" s="15" t="s">
        <v>32</v>
      </c>
      <c r="K3237" s="15" t="s">
        <v>269</v>
      </c>
      <c r="L3237" s="15" t="s">
        <v>269</v>
      </c>
      <c r="M3237" s="15" t="s">
        <v>270</v>
      </c>
    </row>
    <row r="3238" spans="1:13" x14ac:dyDescent="0.2">
      <c r="A3238" s="15">
        <v>4</v>
      </c>
      <c r="B3238" s="18">
        <v>11121860</v>
      </c>
      <c r="C3238" s="18">
        <v>11121860</v>
      </c>
      <c r="D3238" s="15" t="s">
        <v>6327</v>
      </c>
      <c r="E3238" s="15" t="s">
        <v>2702</v>
      </c>
      <c r="F3238" s="15" t="s">
        <v>89</v>
      </c>
      <c r="G3238" s="19">
        <v>883.18962423089101</v>
      </c>
      <c r="H3238" s="19">
        <v>3.4047433347983498</v>
      </c>
      <c r="I3238" s="20">
        <v>4.15633019281356E-3</v>
      </c>
      <c r="J3238" s="15" t="s">
        <v>34</v>
      </c>
      <c r="L3238" s="15" t="s">
        <v>91</v>
      </c>
      <c r="M3238" s="15" t="s">
        <v>91</v>
      </c>
    </row>
    <row r="3239" spans="1:13" x14ac:dyDescent="0.2">
      <c r="A3239" s="15">
        <v>3</v>
      </c>
      <c r="B3239" s="18">
        <v>14194370</v>
      </c>
      <c r="C3239" s="18">
        <v>14194370</v>
      </c>
      <c r="D3239" s="15" t="s">
        <v>6327</v>
      </c>
      <c r="E3239" s="15" t="s">
        <v>2702</v>
      </c>
      <c r="F3239" s="15" t="s">
        <v>89</v>
      </c>
      <c r="G3239" s="19">
        <v>26.986800183164998</v>
      </c>
      <c r="H3239" s="19">
        <v>3.4044475640974201</v>
      </c>
      <c r="I3239" s="20">
        <v>9.8046120484428893E-3</v>
      </c>
      <c r="J3239" s="15" t="s">
        <v>34</v>
      </c>
      <c r="L3239" s="15" t="s">
        <v>91</v>
      </c>
      <c r="M3239" s="15" t="s">
        <v>91</v>
      </c>
    </row>
    <row r="3240" spans="1:13" x14ac:dyDescent="0.2">
      <c r="A3240" s="15">
        <v>1</v>
      </c>
      <c r="B3240" s="18">
        <v>29452441</v>
      </c>
      <c r="C3240" s="18">
        <v>29452441</v>
      </c>
      <c r="D3240" s="15" t="s">
        <v>6327</v>
      </c>
      <c r="E3240" s="15" t="s">
        <v>2702</v>
      </c>
      <c r="F3240" s="15" t="s">
        <v>89</v>
      </c>
      <c r="G3240" s="19">
        <v>532.98611382545096</v>
      </c>
      <c r="H3240" s="19">
        <v>3.4038869924849302</v>
      </c>
      <c r="I3240" s="20">
        <v>1.6393635020245901E-3</v>
      </c>
      <c r="J3240" s="15" t="s">
        <v>34</v>
      </c>
      <c r="L3240" s="15" t="s">
        <v>91</v>
      </c>
      <c r="M3240" s="15" t="s">
        <v>91</v>
      </c>
    </row>
    <row r="3241" spans="1:13" x14ac:dyDescent="0.2">
      <c r="A3241" s="15">
        <v>1</v>
      </c>
      <c r="B3241" s="18">
        <v>28633879</v>
      </c>
      <c r="C3241" s="18">
        <v>28633879</v>
      </c>
      <c r="D3241" s="15" t="s">
        <v>6327</v>
      </c>
      <c r="E3241" s="15" t="s">
        <v>2702</v>
      </c>
      <c r="F3241" s="15" t="s">
        <v>89</v>
      </c>
      <c r="G3241" s="19">
        <v>72.026708210545905</v>
      </c>
      <c r="H3241" s="19">
        <v>3.4037060271183801</v>
      </c>
      <c r="I3241" s="20">
        <v>8.9467504720448603E-4</v>
      </c>
      <c r="J3241" s="15" t="s">
        <v>32</v>
      </c>
      <c r="K3241" s="15" t="s">
        <v>3601</v>
      </c>
      <c r="L3241" s="15" t="s">
        <v>3602</v>
      </c>
      <c r="M3241" s="15" t="s">
        <v>3603</v>
      </c>
    </row>
    <row r="3242" spans="1:13" x14ac:dyDescent="0.2">
      <c r="A3242" s="15">
        <v>4</v>
      </c>
      <c r="B3242" s="18">
        <v>2970819</v>
      </c>
      <c r="C3242" s="18">
        <v>2970819</v>
      </c>
      <c r="D3242" s="15" t="s">
        <v>6327</v>
      </c>
      <c r="E3242" s="15" t="s">
        <v>2702</v>
      </c>
      <c r="F3242" s="15" t="s">
        <v>89</v>
      </c>
      <c r="G3242" s="19">
        <v>1700.2014017985</v>
      </c>
      <c r="H3242" s="19">
        <v>3.4025117443767101</v>
      </c>
      <c r="I3242" s="20">
        <v>5.8366391897840802E-3</v>
      </c>
      <c r="J3242" s="15" t="s">
        <v>34</v>
      </c>
      <c r="L3242" s="15" t="s">
        <v>91</v>
      </c>
      <c r="M3242" s="15" t="s">
        <v>91</v>
      </c>
    </row>
    <row r="3243" spans="1:13" x14ac:dyDescent="0.2">
      <c r="A3243" s="15">
        <v>3</v>
      </c>
      <c r="B3243" s="18">
        <v>1227430</v>
      </c>
      <c r="C3243" s="18">
        <v>1227430</v>
      </c>
      <c r="D3243" s="15" t="s">
        <v>6327</v>
      </c>
      <c r="E3243" s="15" t="s">
        <v>2702</v>
      </c>
      <c r="F3243" s="15" t="s">
        <v>92</v>
      </c>
      <c r="G3243" s="19">
        <v>19.151433470675698</v>
      </c>
      <c r="H3243" s="19">
        <v>3.40225583075406</v>
      </c>
      <c r="I3243" s="20">
        <v>7.3082654111822701E-3</v>
      </c>
      <c r="J3243" s="15" t="s">
        <v>32</v>
      </c>
      <c r="K3243" s="15" t="s">
        <v>4276</v>
      </c>
      <c r="L3243" s="15" t="s">
        <v>4276</v>
      </c>
      <c r="M3243" s="15" t="s">
        <v>4277</v>
      </c>
    </row>
    <row r="3244" spans="1:13" x14ac:dyDescent="0.2">
      <c r="A3244" s="15">
        <v>3</v>
      </c>
      <c r="B3244" s="18">
        <v>1227430</v>
      </c>
      <c r="C3244" s="18">
        <v>1227430</v>
      </c>
      <c r="D3244" s="15" t="s">
        <v>6327</v>
      </c>
      <c r="E3244" s="15" t="s">
        <v>2702</v>
      </c>
      <c r="F3244" s="15" t="s">
        <v>92</v>
      </c>
      <c r="G3244" s="19">
        <v>19.151433470675698</v>
      </c>
      <c r="H3244" s="19">
        <v>3.40225583075406</v>
      </c>
      <c r="I3244" s="20">
        <v>7.3082654111822701E-3</v>
      </c>
      <c r="J3244" s="15" t="s">
        <v>32</v>
      </c>
      <c r="K3244" s="15" t="s">
        <v>4279</v>
      </c>
      <c r="L3244" s="15" t="s">
        <v>4279</v>
      </c>
      <c r="M3244" s="15" t="s">
        <v>4280</v>
      </c>
    </row>
    <row r="3245" spans="1:13" x14ac:dyDescent="0.2">
      <c r="A3245" s="15">
        <v>1</v>
      </c>
      <c r="B3245" s="18">
        <v>11311916</v>
      </c>
      <c r="C3245" s="18">
        <v>11311916</v>
      </c>
      <c r="D3245" s="15" t="s">
        <v>6327</v>
      </c>
      <c r="E3245" s="15" t="s">
        <v>2702</v>
      </c>
      <c r="F3245" s="15" t="s">
        <v>89</v>
      </c>
      <c r="G3245" s="19">
        <v>85.850577623252704</v>
      </c>
      <c r="H3245" s="19">
        <v>3.40207402665144</v>
      </c>
      <c r="I3245" s="20">
        <v>1.4357590326971E-3</v>
      </c>
      <c r="J3245" s="15" t="s">
        <v>32</v>
      </c>
      <c r="K3245" s="15" t="s">
        <v>3184</v>
      </c>
      <c r="L3245" s="15" t="s">
        <v>3185</v>
      </c>
      <c r="M3245" s="15" t="s">
        <v>3185</v>
      </c>
    </row>
    <row r="3246" spans="1:13" x14ac:dyDescent="0.2">
      <c r="A3246" s="15">
        <v>4</v>
      </c>
      <c r="B3246" s="18">
        <v>4966916</v>
      </c>
      <c r="C3246" s="18">
        <v>4966916</v>
      </c>
      <c r="D3246" s="15" t="s">
        <v>6327</v>
      </c>
      <c r="E3246" s="15" t="s">
        <v>2702</v>
      </c>
      <c r="F3246" s="15" t="s">
        <v>92</v>
      </c>
      <c r="G3246" s="19">
        <v>188.295041262811</v>
      </c>
      <c r="H3246" s="19">
        <v>3.39970557582348</v>
      </c>
      <c r="I3246" s="20">
        <v>8.4155632538636307E-3</v>
      </c>
      <c r="J3246" s="15" t="s">
        <v>34</v>
      </c>
      <c r="L3246" s="15" t="s">
        <v>91</v>
      </c>
      <c r="M3246" s="15" t="s">
        <v>91</v>
      </c>
    </row>
    <row r="3247" spans="1:13" x14ac:dyDescent="0.2">
      <c r="A3247" s="15">
        <v>3</v>
      </c>
      <c r="B3247" s="18">
        <v>590466</v>
      </c>
      <c r="C3247" s="18">
        <v>590466</v>
      </c>
      <c r="D3247" s="15" t="s">
        <v>6327</v>
      </c>
      <c r="E3247" s="15" t="s">
        <v>2702</v>
      </c>
      <c r="F3247" s="15" t="s">
        <v>89</v>
      </c>
      <c r="G3247" s="19">
        <v>21.8448304087763</v>
      </c>
      <c r="H3247" s="19">
        <v>3.3990568674957502</v>
      </c>
      <c r="I3247" s="20">
        <v>7.49034857480894E-3</v>
      </c>
      <c r="J3247" s="15" t="s">
        <v>32</v>
      </c>
      <c r="K3247" s="15" t="s">
        <v>4250</v>
      </c>
      <c r="L3247" s="15" t="s">
        <v>4250</v>
      </c>
      <c r="M3247" s="15" t="s">
        <v>1845</v>
      </c>
    </row>
    <row r="3248" spans="1:13" x14ac:dyDescent="0.2">
      <c r="A3248" s="15">
        <v>5</v>
      </c>
      <c r="B3248" s="18">
        <v>6863001</v>
      </c>
      <c r="C3248" s="18">
        <v>6863001</v>
      </c>
      <c r="D3248" s="15" t="s">
        <v>6327</v>
      </c>
      <c r="E3248" s="15" t="s">
        <v>2702</v>
      </c>
      <c r="F3248" s="15" t="s">
        <v>89</v>
      </c>
      <c r="G3248" s="19">
        <v>378.20566694598301</v>
      </c>
      <c r="H3248" s="19">
        <v>3.3989815070149501</v>
      </c>
      <c r="I3248" s="20">
        <v>1.03383153422047E-3</v>
      </c>
      <c r="J3248" s="15" t="s">
        <v>32</v>
      </c>
      <c r="K3248" s="15" t="s">
        <v>2154</v>
      </c>
      <c r="L3248" s="15" t="s">
        <v>2155</v>
      </c>
      <c r="M3248" s="15" t="s">
        <v>2156</v>
      </c>
    </row>
    <row r="3249" spans="1:13" x14ac:dyDescent="0.2">
      <c r="A3249" s="15">
        <v>5</v>
      </c>
      <c r="B3249" s="18">
        <v>7967630</v>
      </c>
      <c r="C3249" s="18">
        <v>7967630</v>
      </c>
      <c r="D3249" s="15" t="s">
        <v>6327</v>
      </c>
      <c r="E3249" s="15" t="s">
        <v>2702</v>
      </c>
      <c r="F3249" s="15" t="s">
        <v>89</v>
      </c>
      <c r="G3249" s="19">
        <v>27.441639479266499</v>
      </c>
      <c r="H3249" s="19">
        <v>3.398923617731</v>
      </c>
      <c r="I3249" s="20">
        <v>8.7574200488790607E-3</v>
      </c>
      <c r="J3249" s="15" t="s">
        <v>32</v>
      </c>
      <c r="K3249" s="15" t="s">
        <v>5827</v>
      </c>
      <c r="L3249" s="15" t="s">
        <v>5828</v>
      </c>
      <c r="M3249" s="15" t="s">
        <v>5829</v>
      </c>
    </row>
    <row r="3250" spans="1:13" x14ac:dyDescent="0.2">
      <c r="A3250" s="15">
        <v>4</v>
      </c>
      <c r="B3250" s="18">
        <v>76682</v>
      </c>
      <c r="C3250" s="18">
        <v>76682</v>
      </c>
      <c r="D3250" s="15" t="s">
        <v>6327</v>
      </c>
      <c r="E3250" s="15" t="s">
        <v>2702</v>
      </c>
      <c r="F3250" s="15" t="s">
        <v>89</v>
      </c>
      <c r="G3250" s="19">
        <v>39.882996766750502</v>
      </c>
      <c r="H3250" s="19">
        <v>3.3970437758158298</v>
      </c>
      <c r="I3250" s="20">
        <v>8.7176062113283794E-3</v>
      </c>
      <c r="J3250" s="15" t="s">
        <v>2286</v>
      </c>
      <c r="K3250" s="15" t="s">
        <v>4966</v>
      </c>
      <c r="L3250" s="15" t="s">
        <v>4966</v>
      </c>
      <c r="M3250" s="15" t="s">
        <v>97</v>
      </c>
    </row>
    <row r="3251" spans="1:13" x14ac:dyDescent="0.2">
      <c r="A3251" s="15">
        <v>4</v>
      </c>
      <c r="B3251" s="18">
        <v>4247269</v>
      </c>
      <c r="C3251" s="18">
        <v>4247270</v>
      </c>
      <c r="D3251" s="15" t="s">
        <v>6327</v>
      </c>
      <c r="E3251" s="15" t="s">
        <v>2702</v>
      </c>
      <c r="F3251" s="15" t="s">
        <v>92</v>
      </c>
      <c r="G3251" s="19">
        <v>490.29485107109599</v>
      </c>
      <c r="H3251" s="19">
        <v>3.39676847136217</v>
      </c>
      <c r="I3251" s="20">
        <v>1.80140298430649E-3</v>
      </c>
      <c r="J3251" s="15" t="s">
        <v>34</v>
      </c>
      <c r="L3251" s="15" t="s">
        <v>91</v>
      </c>
      <c r="M3251" s="15" t="s">
        <v>91</v>
      </c>
    </row>
    <row r="3252" spans="1:13" x14ac:dyDescent="0.2">
      <c r="A3252" s="15">
        <v>3</v>
      </c>
      <c r="B3252" s="18">
        <v>14250679</v>
      </c>
      <c r="C3252" s="18">
        <v>14250681</v>
      </c>
      <c r="D3252" s="15" t="s">
        <v>6327</v>
      </c>
      <c r="E3252" s="15" t="s">
        <v>2702</v>
      </c>
      <c r="F3252" s="15" t="s">
        <v>92</v>
      </c>
      <c r="G3252" s="19">
        <v>1107.3021164729</v>
      </c>
      <c r="H3252" s="19">
        <v>3.3962779634363498</v>
      </c>
      <c r="I3252" s="20">
        <v>8.7787979927530305E-3</v>
      </c>
      <c r="J3252" s="15" t="s">
        <v>34</v>
      </c>
      <c r="L3252" s="15" t="s">
        <v>91</v>
      </c>
      <c r="M3252" s="15" t="s">
        <v>91</v>
      </c>
    </row>
    <row r="3253" spans="1:13" x14ac:dyDescent="0.2">
      <c r="A3253" s="15">
        <v>4</v>
      </c>
      <c r="B3253" s="18">
        <v>6812660</v>
      </c>
      <c r="C3253" s="18">
        <v>6812660</v>
      </c>
      <c r="D3253" s="15" t="s">
        <v>6327</v>
      </c>
      <c r="E3253" s="15" t="s">
        <v>2702</v>
      </c>
      <c r="F3253" s="15" t="s">
        <v>89</v>
      </c>
      <c r="G3253" s="19">
        <v>689.36545857637702</v>
      </c>
      <c r="H3253" s="19">
        <v>3.3954216398760502</v>
      </c>
      <c r="I3253" s="20">
        <v>1.41080423112444E-3</v>
      </c>
      <c r="J3253" s="15" t="s">
        <v>32</v>
      </c>
      <c r="K3253" s="15" t="s">
        <v>1765</v>
      </c>
      <c r="L3253" s="15" t="s">
        <v>1765</v>
      </c>
      <c r="M3253" s="15" t="s">
        <v>1766</v>
      </c>
    </row>
    <row r="3254" spans="1:13" x14ac:dyDescent="0.2">
      <c r="A3254" s="15">
        <v>3</v>
      </c>
      <c r="B3254" s="18">
        <v>510927</v>
      </c>
      <c r="C3254" s="18">
        <v>510927</v>
      </c>
      <c r="D3254" s="15" t="s">
        <v>6327</v>
      </c>
      <c r="E3254" s="15" t="s">
        <v>2697</v>
      </c>
      <c r="F3254" s="15" t="s">
        <v>89</v>
      </c>
      <c r="G3254" s="19">
        <v>14.7792345222866</v>
      </c>
      <c r="H3254" s="19">
        <v>3.3954212346072898</v>
      </c>
      <c r="I3254" s="20">
        <v>9.9668577432501294E-4</v>
      </c>
      <c r="J3254" s="15" t="s">
        <v>32</v>
      </c>
      <c r="K3254" s="15" t="s">
        <v>1399</v>
      </c>
      <c r="L3254" s="15" t="s">
        <v>1400</v>
      </c>
      <c r="M3254" s="15" t="s">
        <v>1401</v>
      </c>
    </row>
    <row r="3255" spans="1:13" x14ac:dyDescent="0.2">
      <c r="A3255" s="15">
        <v>5</v>
      </c>
      <c r="B3255" s="18">
        <v>7156369</v>
      </c>
      <c r="C3255" s="18">
        <v>7156369</v>
      </c>
      <c r="D3255" s="15" t="s">
        <v>6327</v>
      </c>
      <c r="E3255" s="15" t="s">
        <v>2702</v>
      </c>
      <c r="F3255" s="15" t="s">
        <v>89</v>
      </c>
      <c r="G3255" s="19">
        <v>286.966099069677</v>
      </c>
      <c r="H3255" s="19">
        <v>3.39479924758494</v>
      </c>
      <c r="I3255" s="20">
        <v>7.4578371159029003E-3</v>
      </c>
      <c r="J3255" s="15" t="s">
        <v>32</v>
      </c>
      <c r="K3255" s="15" t="s">
        <v>2168</v>
      </c>
      <c r="L3255" s="15" t="s">
        <v>2168</v>
      </c>
      <c r="M3255" s="15" t="s">
        <v>2169</v>
      </c>
    </row>
    <row r="3256" spans="1:13" x14ac:dyDescent="0.2">
      <c r="A3256" s="15">
        <v>5</v>
      </c>
      <c r="B3256" s="18">
        <v>6929710</v>
      </c>
      <c r="C3256" s="18">
        <v>6929710</v>
      </c>
      <c r="D3256" s="15" t="s">
        <v>6327</v>
      </c>
      <c r="E3256" s="15" t="s">
        <v>2702</v>
      </c>
      <c r="F3256" s="15" t="s">
        <v>92</v>
      </c>
      <c r="G3256" s="19">
        <v>285.65622119913201</v>
      </c>
      <c r="H3256" s="19">
        <v>3.3947406357449199</v>
      </c>
      <c r="I3256" s="20">
        <v>2.3331631173878101E-3</v>
      </c>
      <c r="J3256" s="15" t="s">
        <v>32</v>
      </c>
      <c r="K3256" s="15" t="s">
        <v>2157</v>
      </c>
      <c r="L3256" s="15" t="s">
        <v>2158</v>
      </c>
      <c r="M3256" s="15" t="s">
        <v>2159</v>
      </c>
    </row>
    <row r="3257" spans="1:13" x14ac:dyDescent="0.2">
      <c r="A3257" s="15">
        <v>3</v>
      </c>
      <c r="B3257" s="18">
        <v>2615451</v>
      </c>
      <c r="C3257" s="18">
        <v>2615451</v>
      </c>
      <c r="D3257" s="15" t="s">
        <v>6327</v>
      </c>
      <c r="E3257" s="15" t="s">
        <v>2702</v>
      </c>
      <c r="F3257" s="15" t="s">
        <v>89</v>
      </c>
      <c r="G3257" s="19">
        <v>30.227706711056999</v>
      </c>
      <c r="H3257" s="19">
        <v>3.3939137176990402</v>
      </c>
      <c r="I3257" s="20">
        <v>3.4137910573950798E-3</v>
      </c>
      <c r="J3257" s="15" t="s">
        <v>32</v>
      </c>
      <c r="K3257" s="15" t="s">
        <v>4342</v>
      </c>
      <c r="L3257" s="15" t="s">
        <v>4342</v>
      </c>
      <c r="M3257" s="15" t="s">
        <v>4343</v>
      </c>
    </row>
    <row r="3258" spans="1:13" x14ac:dyDescent="0.2">
      <c r="A3258" s="15">
        <v>1</v>
      </c>
      <c r="B3258" s="18">
        <v>8199066</v>
      </c>
      <c r="C3258" s="18">
        <v>8199066</v>
      </c>
      <c r="D3258" s="15" t="s">
        <v>6327</v>
      </c>
      <c r="E3258" s="15" t="s">
        <v>2702</v>
      </c>
      <c r="F3258" s="15" t="s">
        <v>89</v>
      </c>
      <c r="G3258" s="19">
        <v>308.27278691328002</v>
      </c>
      <c r="H3258" s="19">
        <v>3.39363525846393</v>
      </c>
      <c r="I3258" s="20">
        <v>4.5080751571731798E-4</v>
      </c>
      <c r="J3258" s="15" t="s">
        <v>32</v>
      </c>
      <c r="K3258" s="15" t="s">
        <v>693</v>
      </c>
      <c r="L3258" s="15" t="s">
        <v>693</v>
      </c>
      <c r="M3258" s="15" t="s">
        <v>694</v>
      </c>
    </row>
    <row r="3259" spans="1:13" x14ac:dyDescent="0.2">
      <c r="A3259" s="15">
        <v>3</v>
      </c>
      <c r="B3259" s="18">
        <v>22497049</v>
      </c>
      <c r="C3259" s="18">
        <v>22497049</v>
      </c>
      <c r="D3259" s="15" t="s">
        <v>6327</v>
      </c>
      <c r="E3259" s="15" t="s">
        <v>2697</v>
      </c>
      <c r="F3259" s="15" t="s">
        <v>89</v>
      </c>
      <c r="G3259" s="19">
        <v>13.149719587465301</v>
      </c>
      <c r="H3259" s="19">
        <v>3.3925485246239901</v>
      </c>
      <c r="I3259" s="20">
        <v>1.6536870985483999E-3</v>
      </c>
      <c r="J3259" s="15" t="s">
        <v>32</v>
      </c>
      <c r="K3259" s="15" t="s">
        <v>4908</v>
      </c>
      <c r="L3259" s="15" t="s">
        <v>4909</v>
      </c>
      <c r="M3259" s="15" t="s">
        <v>4910</v>
      </c>
    </row>
    <row r="3260" spans="1:13" x14ac:dyDescent="0.2">
      <c r="A3260" s="15">
        <v>5</v>
      </c>
      <c r="B3260" s="18">
        <v>10734909</v>
      </c>
      <c r="C3260" s="18">
        <v>10734909</v>
      </c>
      <c r="D3260" s="15" t="s">
        <v>6327</v>
      </c>
      <c r="E3260" s="15" t="s">
        <v>2702</v>
      </c>
      <c r="F3260" s="15" t="s">
        <v>89</v>
      </c>
      <c r="G3260" s="19">
        <v>122.367632537766</v>
      </c>
      <c r="H3260" s="19">
        <v>3.3905427186630099</v>
      </c>
      <c r="I3260" s="20">
        <v>5.0318666123994899E-3</v>
      </c>
      <c r="J3260" s="15" t="s">
        <v>34</v>
      </c>
      <c r="L3260" s="15" t="s">
        <v>91</v>
      </c>
      <c r="M3260" s="15" t="s">
        <v>91</v>
      </c>
    </row>
    <row r="3261" spans="1:13" x14ac:dyDescent="0.2">
      <c r="A3261" s="15">
        <v>3</v>
      </c>
      <c r="B3261" s="18">
        <v>1227384</v>
      </c>
      <c r="C3261" s="18">
        <v>1227387</v>
      </c>
      <c r="D3261" s="15" t="s">
        <v>6327</v>
      </c>
      <c r="E3261" s="15" t="s">
        <v>2702</v>
      </c>
      <c r="F3261" s="15" t="s">
        <v>89</v>
      </c>
      <c r="G3261" s="19">
        <v>148.66411103158799</v>
      </c>
      <c r="H3261" s="19">
        <v>3.3900455074249498</v>
      </c>
      <c r="I3261" s="20">
        <v>5.78365473271918E-6</v>
      </c>
      <c r="J3261" s="15" t="s">
        <v>32</v>
      </c>
      <c r="K3261" s="15" t="s">
        <v>4276</v>
      </c>
      <c r="L3261" s="15" t="s">
        <v>4276</v>
      </c>
      <c r="M3261" s="15" t="s">
        <v>4277</v>
      </c>
    </row>
    <row r="3262" spans="1:13" x14ac:dyDescent="0.2">
      <c r="A3262" s="15">
        <v>3</v>
      </c>
      <c r="B3262" s="18">
        <v>1227384</v>
      </c>
      <c r="C3262" s="18">
        <v>1227387</v>
      </c>
      <c r="D3262" s="15" t="s">
        <v>6327</v>
      </c>
      <c r="E3262" s="15" t="s">
        <v>2702</v>
      </c>
      <c r="F3262" s="15" t="s">
        <v>89</v>
      </c>
      <c r="G3262" s="19">
        <v>148.66411103158799</v>
      </c>
      <c r="H3262" s="19">
        <v>3.3900455074249498</v>
      </c>
      <c r="I3262" s="20">
        <v>5.78365473271918E-6</v>
      </c>
      <c r="J3262" s="15" t="s">
        <v>32</v>
      </c>
      <c r="K3262" s="15" t="s">
        <v>4279</v>
      </c>
      <c r="L3262" s="15" t="s">
        <v>4279</v>
      </c>
      <c r="M3262" s="15" t="s">
        <v>4280</v>
      </c>
    </row>
    <row r="3263" spans="1:13" x14ac:dyDescent="0.2">
      <c r="A3263" s="15">
        <v>1</v>
      </c>
      <c r="B3263" s="18">
        <v>17732530</v>
      </c>
      <c r="C3263" s="18">
        <v>17732530</v>
      </c>
      <c r="D3263" s="15" t="s">
        <v>6327</v>
      </c>
      <c r="E3263" s="15" t="s">
        <v>2702</v>
      </c>
      <c r="F3263" s="15" t="s">
        <v>89</v>
      </c>
      <c r="G3263" s="19">
        <v>59.757462184591098</v>
      </c>
      <c r="H3263" s="19">
        <v>3.3889198972013701</v>
      </c>
      <c r="I3263" s="20">
        <v>6.08209168697186E-3</v>
      </c>
      <c r="J3263" s="15" t="s">
        <v>32</v>
      </c>
      <c r="K3263" s="15" t="s">
        <v>3248</v>
      </c>
      <c r="L3263" s="15" t="s">
        <v>3248</v>
      </c>
      <c r="M3263" s="15" t="s">
        <v>3249</v>
      </c>
    </row>
    <row r="3264" spans="1:13" x14ac:dyDescent="0.2">
      <c r="A3264" s="15">
        <v>3</v>
      </c>
      <c r="B3264" s="18">
        <v>14196041</v>
      </c>
      <c r="C3264" s="18">
        <v>14196044</v>
      </c>
      <c r="D3264" s="15" t="s">
        <v>6327</v>
      </c>
      <c r="E3264" s="15" t="s">
        <v>2702</v>
      </c>
      <c r="F3264" s="15" t="s">
        <v>92</v>
      </c>
      <c r="G3264" s="19">
        <v>228.26067190551399</v>
      </c>
      <c r="H3264" s="19">
        <v>3.3888389312300502</v>
      </c>
      <c r="I3264" s="20">
        <v>1.04151385949673E-4</v>
      </c>
      <c r="J3264" s="15" t="s">
        <v>32</v>
      </c>
      <c r="K3264" s="15" t="s">
        <v>1110</v>
      </c>
      <c r="L3264" s="15" t="s">
        <v>1110</v>
      </c>
      <c r="M3264" s="15" t="s">
        <v>91</v>
      </c>
    </row>
    <row r="3265" spans="1:13" x14ac:dyDescent="0.2">
      <c r="A3265" s="15">
        <v>3</v>
      </c>
      <c r="B3265" s="18">
        <v>14196041</v>
      </c>
      <c r="C3265" s="18">
        <v>14196044</v>
      </c>
      <c r="D3265" s="15" t="s">
        <v>6327</v>
      </c>
      <c r="E3265" s="15" t="s">
        <v>2702</v>
      </c>
      <c r="F3265" s="15" t="s">
        <v>92</v>
      </c>
      <c r="G3265" s="19">
        <v>228.26067190551399</v>
      </c>
      <c r="H3265" s="19">
        <v>3.3888389312300502</v>
      </c>
      <c r="I3265" s="20">
        <v>1.04151385949673E-4</v>
      </c>
      <c r="J3265" s="15" t="s">
        <v>97</v>
      </c>
      <c r="K3265" s="15" t="s">
        <v>1111</v>
      </c>
      <c r="L3265" s="15" t="s">
        <v>1111</v>
      </c>
      <c r="M3265" s="15" t="s">
        <v>97</v>
      </c>
    </row>
    <row r="3266" spans="1:13" x14ac:dyDescent="0.2">
      <c r="A3266" s="15">
        <v>4</v>
      </c>
      <c r="B3266" s="18">
        <v>2302925</v>
      </c>
      <c r="C3266" s="18">
        <v>2302925</v>
      </c>
      <c r="D3266" s="15" t="s">
        <v>6327</v>
      </c>
      <c r="E3266" s="15" t="s">
        <v>2702</v>
      </c>
      <c r="F3266" s="15" t="s">
        <v>89</v>
      </c>
      <c r="G3266" s="19">
        <v>168.55245130724501</v>
      </c>
      <c r="H3266" s="19">
        <v>3.3882452101091598</v>
      </c>
      <c r="I3266" s="20">
        <v>7.5955478562469599E-3</v>
      </c>
      <c r="J3266" s="15" t="s">
        <v>34</v>
      </c>
      <c r="L3266" s="15" t="s">
        <v>91</v>
      </c>
      <c r="M3266" s="15" t="s">
        <v>91</v>
      </c>
    </row>
    <row r="3267" spans="1:13" x14ac:dyDescent="0.2">
      <c r="A3267" s="15">
        <v>2</v>
      </c>
      <c r="B3267" s="18">
        <v>18249091</v>
      </c>
      <c r="C3267" s="18">
        <v>18249091</v>
      </c>
      <c r="D3267" s="15" t="s">
        <v>6327</v>
      </c>
      <c r="E3267" s="15" t="s">
        <v>2702</v>
      </c>
      <c r="F3267" s="15" t="s">
        <v>89</v>
      </c>
      <c r="G3267" s="19">
        <v>45.489058981453397</v>
      </c>
      <c r="H3267" s="19">
        <v>3.3869496979017799</v>
      </c>
      <c r="I3267" s="20">
        <v>4.2080200354533198E-3</v>
      </c>
      <c r="J3267" s="15" t="s">
        <v>32</v>
      </c>
      <c r="K3267" s="15" t="s">
        <v>4174</v>
      </c>
      <c r="L3267" s="15" t="s">
        <v>4174</v>
      </c>
      <c r="M3267" s="15" t="s">
        <v>3682</v>
      </c>
    </row>
    <row r="3268" spans="1:13" x14ac:dyDescent="0.2">
      <c r="A3268" s="15">
        <v>4</v>
      </c>
      <c r="B3268" s="18">
        <v>3054312</v>
      </c>
      <c r="C3268" s="18">
        <v>3054312</v>
      </c>
      <c r="D3268" s="15" t="s">
        <v>6327</v>
      </c>
      <c r="E3268" s="15" t="s">
        <v>2702</v>
      </c>
      <c r="F3268" s="15" t="s">
        <v>89</v>
      </c>
      <c r="G3268" s="19">
        <v>105.71792224541601</v>
      </c>
      <c r="H3268" s="19">
        <v>3.38568426408973</v>
      </c>
      <c r="I3268" s="20">
        <v>8.8370205276453295E-3</v>
      </c>
      <c r="J3268" s="15" t="s">
        <v>34</v>
      </c>
      <c r="L3268" s="15" t="s">
        <v>91</v>
      </c>
      <c r="M3268" s="15" t="s">
        <v>91</v>
      </c>
    </row>
    <row r="3269" spans="1:13" x14ac:dyDescent="0.2">
      <c r="A3269" s="15">
        <v>5</v>
      </c>
      <c r="B3269" s="18">
        <v>14586628</v>
      </c>
      <c r="C3269" s="18">
        <v>14586628</v>
      </c>
      <c r="D3269" s="15" t="s">
        <v>6327</v>
      </c>
      <c r="E3269" s="15" t="s">
        <v>2702</v>
      </c>
      <c r="F3269" s="15" t="s">
        <v>92</v>
      </c>
      <c r="G3269" s="19">
        <v>71.325145634345006</v>
      </c>
      <c r="H3269" s="19">
        <v>3.3848353914601699</v>
      </c>
      <c r="I3269" s="20">
        <v>4.88343743056325E-3</v>
      </c>
      <c r="J3269" s="15" t="s">
        <v>34</v>
      </c>
      <c r="L3269" s="15" t="s">
        <v>91</v>
      </c>
      <c r="M3269" s="15" t="s">
        <v>91</v>
      </c>
    </row>
    <row r="3270" spans="1:13" x14ac:dyDescent="0.2">
      <c r="A3270" s="15">
        <v>5</v>
      </c>
      <c r="B3270" s="18">
        <v>21456760</v>
      </c>
      <c r="C3270" s="18">
        <v>21456760</v>
      </c>
      <c r="D3270" s="15" t="s">
        <v>6327</v>
      </c>
      <c r="E3270" s="15" t="s">
        <v>2702</v>
      </c>
      <c r="F3270" s="15" t="s">
        <v>92</v>
      </c>
      <c r="G3270" s="19">
        <v>98.702603586587898</v>
      </c>
      <c r="H3270" s="19">
        <v>3.384815630106</v>
      </c>
      <c r="I3270" s="20">
        <v>1.03891959170163E-4</v>
      </c>
      <c r="J3270" s="15" t="s">
        <v>34</v>
      </c>
      <c r="L3270" s="15" t="s">
        <v>91</v>
      </c>
      <c r="M3270" s="15" t="s">
        <v>91</v>
      </c>
    </row>
    <row r="3271" spans="1:13" x14ac:dyDescent="0.2">
      <c r="A3271" s="15">
        <v>3</v>
      </c>
      <c r="B3271" s="18">
        <v>1067628</v>
      </c>
      <c r="C3271" s="18">
        <v>1067628</v>
      </c>
      <c r="D3271" s="15" t="s">
        <v>6327</v>
      </c>
      <c r="E3271" s="15" t="s">
        <v>2702</v>
      </c>
      <c r="F3271" s="15" t="s">
        <v>89</v>
      </c>
      <c r="G3271" s="19">
        <v>480.29384174106502</v>
      </c>
      <c r="H3271" s="19">
        <v>3.3841240654162701</v>
      </c>
      <c r="I3271" s="20">
        <v>7.8732389555193696E-3</v>
      </c>
      <c r="J3271" s="15" t="s">
        <v>32</v>
      </c>
      <c r="K3271" s="15" t="s">
        <v>1074</v>
      </c>
      <c r="L3271" s="15" t="s">
        <v>1075</v>
      </c>
      <c r="M3271" s="15" t="s">
        <v>1076</v>
      </c>
    </row>
    <row r="3272" spans="1:13" x14ac:dyDescent="0.2">
      <c r="A3272" s="15">
        <v>3</v>
      </c>
      <c r="B3272" s="18">
        <v>1439523</v>
      </c>
      <c r="C3272" s="18">
        <v>1439523</v>
      </c>
      <c r="D3272" s="15" t="s">
        <v>6327</v>
      </c>
      <c r="E3272" s="15" t="s">
        <v>2702</v>
      </c>
      <c r="F3272" s="15" t="s">
        <v>89</v>
      </c>
      <c r="G3272" s="19">
        <v>60.387305874629</v>
      </c>
      <c r="H3272" s="19">
        <v>3.3839462696433098</v>
      </c>
      <c r="I3272" s="20">
        <v>3.2501363917890398E-3</v>
      </c>
      <c r="J3272" s="15" t="s">
        <v>34</v>
      </c>
      <c r="L3272" s="15" t="s">
        <v>91</v>
      </c>
      <c r="M3272" s="15" t="s">
        <v>91</v>
      </c>
    </row>
    <row r="3273" spans="1:13" x14ac:dyDescent="0.2">
      <c r="A3273" s="15">
        <v>4</v>
      </c>
      <c r="B3273" s="18">
        <v>17022319</v>
      </c>
      <c r="C3273" s="18">
        <v>17022319</v>
      </c>
      <c r="D3273" s="15" t="s">
        <v>6327</v>
      </c>
      <c r="E3273" s="15" t="s">
        <v>2697</v>
      </c>
      <c r="F3273" s="15" t="s">
        <v>89</v>
      </c>
      <c r="G3273" s="19">
        <v>10.344761906789399</v>
      </c>
      <c r="H3273" s="19">
        <v>3.3806753079243799</v>
      </c>
      <c r="I3273" s="20">
        <v>6.7270017964720496E-3</v>
      </c>
      <c r="J3273" s="15" t="s">
        <v>32</v>
      </c>
      <c r="K3273" s="15" t="s">
        <v>5475</v>
      </c>
      <c r="L3273" s="15" t="s">
        <v>5475</v>
      </c>
      <c r="M3273" s="15" t="s">
        <v>91</v>
      </c>
    </row>
    <row r="3274" spans="1:13" x14ac:dyDescent="0.2">
      <c r="A3274" s="15">
        <v>3</v>
      </c>
      <c r="B3274" s="18">
        <v>14250746</v>
      </c>
      <c r="C3274" s="18">
        <v>14250746</v>
      </c>
      <c r="D3274" s="15" t="s">
        <v>6327</v>
      </c>
      <c r="E3274" s="15" t="s">
        <v>2702</v>
      </c>
      <c r="F3274" s="15" t="s">
        <v>89</v>
      </c>
      <c r="G3274" s="19">
        <v>2549.0721850155501</v>
      </c>
      <c r="H3274" s="19">
        <v>3.3802820511081002</v>
      </c>
      <c r="I3274" s="20">
        <v>2.7357694224481701E-3</v>
      </c>
      <c r="J3274" s="15" t="s">
        <v>34</v>
      </c>
      <c r="L3274" s="15" t="s">
        <v>91</v>
      </c>
      <c r="M3274" s="15" t="s">
        <v>91</v>
      </c>
    </row>
    <row r="3275" spans="1:13" x14ac:dyDescent="0.2">
      <c r="A3275" s="15">
        <v>3</v>
      </c>
      <c r="B3275" s="18">
        <v>3022567</v>
      </c>
      <c r="C3275" s="18">
        <v>3022567</v>
      </c>
      <c r="D3275" s="15" t="s">
        <v>6327</v>
      </c>
      <c r="E3275" s="15" t="s">
        <v>2702</v>
      </c>
      <c r="F3275" s="15" t="s">
        <v>89</v>
      </c>
      <c r="G3275" s="19">
        <v>50.022906465980697</v>
      </c>
      <c r="H3275" s="19">
        <v>3.3781739242372799</v>
      </c>
      <c r="I3275" s="20">
        <v>9.0840839917671907E-3</v>
      </c>
      <c r="J3275" s="15" t="s">
        <v>32</v>
      </c>
      <c r="K3275" s="15" t="s">
        <v>1341</v>
      </c>
      <c r="L3275" s="15" t="s">
        <v>1342</v>
      </c>
      <c r="M3275" s="15" t="s">
        <v>1343</v>
      </c>
    </row>
    <row r="3276" spans="1:13" x14ac:dyDescent="0.2">
      <c r="A3276" s="15">
        <v>4</v>
      </c>
      <c r="B3276" s="18">
        <v>14962258</v>
      </c>
      <c r="C3276" s="18">
        <v>14962258</v>
      </c>
      <c r="D3276" s="15" t="s">
        <v>6327</v>
      </c>
      <c r="E3276" s="15" t="s">
        <v>2697</v>
      </c>
      <c r="F3276" s="15" t="s">
        <v>89</v>
      </c>
      <c r="G3276" s="19">
        <v>54.939805343942503</v>
      </c>
      <c r="H3276" s="19">
        <v>3.3773073092869801</v>
      </c>
      <c r="I3276" s="20">
        <v>5.9900837278621301E-9</v>
      </c>
      <c r="J3276" s="15" t="s">
        <v>32</v>
      </c>
      <c r="K3276" s="15" t="s">
        <v>5375</v>
      </c>
      <c r="L3276" s="15" t="s">
        <v>5375</v>
      </c>
      <c r="M3276" s="15" t="s">
        <v>3904</v>
      </c>
    </row>
    <row r="3277" spans="1:13" x14ac:dyDescent="0.2">
      <c r="A3277" s="15">
        <v>1</v>
      </c>
      <c r="B3277" s="18">
        <v>23601093</v>
      </c>
      <c r="C3277" s="18">
        <v>23601093</v>
      </c>
      <c r="D3277" s="15" t="s">
        <v>6327</v>
      </c>
      <c r="E3277" s="15" t="s">
        <v>2702</v>
      </c>
      <c r="F3277" s="15" t="s">
        <v>89</v>
      </c>
      <c r="G3277" s="19">
        <v>65.709078882150095</v>
      </c>
      <c r="H3277" s="19">
        <v>3.3758656059239498</v>
      </c>
      <c r="I3277" s="20">
        <v>1.7391350093925301E-3</v>
      </c>
      <c r="J3277" s="15" t="s">
        <v>32</v>
      </c>
      <c r="K3277" s="15" t="s">
        <v>3415</v>
      </c>
      <c r="L3277" s="15" t="s">
        <v>3416</v>
      </c>
      <c r="M3277" s="15" t="s">
        <v>224</v>
      </c>
    </row>
    <row r="3278" spans="1:13" x14ac:dyDescent="0.2">
      <c r="A3278" s="15">
        <v>2</v>
      </c>
      <c r="B3278" s="18">
        <v>13700731</v>
      </c>
      <c r="C3278" s="18">
        <v>13700731</v>
      </c>
      <c r="D3278" s="15" t="s">
        <v>6327</v>
      </c>
      <c r="E3278" s="15" t="s">
        <v>2702</v>
      </c>
      <c r="F3278" s="15" t="s">
        <v>89</v>
      </c>
      <c r="G3278" s="19">
        <v>171.683822513471</v>
      </c>
      <c r="H3278" s="19">
        <v>3.3753829935922801</v>
      </c>
      <c r="I3278" s="20">
        <v>9.1840027236892597E-3</v>
      </c>
      <c r="J3278" s="15" t="s">
        <v>34</v>
      </c>
      <c r="L3278" s="15" t="s">
        <v>91</v>
      </c>
      <c r="M3278" s="15" t="s">
        <v>91</v>
      </c>
    </row>
    <row r="3279" spans="1:13" x14ac:dyDescent="0.2">
      <c r="A3279" s="15">
        <v>4</v>
      </c>
      <c r="B3279" s="18">
        <v>15609354</v>
      </c>
      <c r="C3279" s="18">
        <v>15609354</v>
      </c>
      <c r="D3279" s="15" t="s">
        <v>6327</v>
      </c>
      <c r="E3279" s="15" t="s">
        <v>2702</v>
      </c>
      <c r="F3279" s="15" t="s">
        <v>89</v>
      </c>
      <c r="G3279" s="19">
        <v>61.8139733079473</v>
      </c>
      <c r="H3279" s="19">
        <v>3.375283186036</v>
      </c>
      <c r="I3279" s="20">
        <v>1.8942909786655499E-3</v>
      </c>
      <c r="J3279" s="15" t="s">
        <v>32</v>
      </c>
      <c r="K3279" s="15" t="s">
        <v>5410</v>
      </c>
      <c r="L3279" s="15" t="s">
        <v>5410</v>
      </c>
      <c r="M3279" s="15" t="s">
        <v>753</v>
      </c>
    </row>
    <row r="3280" spans="1:13" x14ac:dyDescent="0.2">
      <c r="A3280" s="15">
        <v>4</v>
      </c>
      <c r="B3280" s="18">
        <v>9148991</v>
      </c>
      <c r="C3280" s="18">
        <v>9148991</v>
      </c>
      <c r="D3280" s="15" t="s">
        <v>6327</v>
      </c>
      <c r="E3280" s="15" t="s">
        <v>2697</v>
      </c>
      <c r="F3280" s="15" t="s">
        <v>92</v>
      </c>
      <c r="G3280" s="19">
        <v>124.992544820939</v>
      </c>
      <c r="H3280" s="19">
        <v>3.3751898589135698</v>
      </c>
      <c r="I3280" s="20">
        <v>8.2904448979976802E-10</v>
      </c>
      <c r="J3280" s="15" t="s">
        <v>34</v>
      </c>
      <c r="L3280" s="15" t="s">
        <v>91</v>
      </c>
      <c r="M3280" s="15" t="s">
        <v>91</v>
      </c>
    </row>
    <row r="3281" spans="1:13" x14ac:dyDescent="0.2">
      <c r="A3281" s="15">
        <v>2</v>
      </c>
      <c r="B3281" s="18">
        <v>3332475</v>
      </c>
      <c r="C3281" s="18">
        <v>3332475</v>
      </c>
      <c r="D3281" s="15" t="s">
        <v>6327</v>
      </c>
      <c r="E3281" s="15" t="s">
        <v>2697</v>
      </c>
      <c r="F3281" s="15" t="s">
        <v>89</v>
      </c>
      <c r="G3281" s="19">
        <v>16.0951435812065</v>
      </c>
      <c r="H3281" s="19">
        <v>3.3743696042838298</v>
      </c>
      <c r="I3281" s="20">
        <v>3.8023314291554399E-4</v>
      </c>
      <c r="J3281" s="15" t="s">
        <v>34</v>
      </c>
      <c r="L3281" s="15" t="s">
        <v>91</v>
      </c>
      <c r="M3281" s="15" t="s">
        <v>91</v>
      </c>
    </row>
    <row r="3282" spans="1:13" x14ac:dyDescent="0.2">
      <c r="A3282" s="15">
        <v>1</v>
      </c>
      <c r="B3282" s="18">
        <v>9890575</v>
      </c>
      <c r="C3282" s="18">
        <v>9890575</v>
      </c>
      <c r="D3282" s="15" t="s">
        <v>6327</v>
      </c>
      <c r="E3282" s="15" t="s">
        <v>2697</v>
      </c>
      <c r="F3282" s="15" t="s">
        <v>89</v>
      </c>
      <c r="G3282" s="19">
        <v>12.0473649296727</v>
      </c>
      <c r="H3282" s="19">
        <v>3.37255271698921</v>
      </c>
      <c r="I3282" s="20">
        <v>4.3407914627822701E-3</v>
      </c>
      <c r="J3282" s="15" t="s">
        <v>32</v>
      </c>
      <c r="K3282" s="15" t="s">
        <v>742</v>
      </c>
      <c r="L3282" s="15" t="s">
        <v>743</v>
      </c>
      <c r="M3282" s="15" t="s">
        <v>744</v>
      </c>
    </row>
    <row r="3283" spans="1:13" x14ac:dyDescent="0.2">
      <c r="A3283" s="15">
        <v>1</v>
      </c>
      <c r="B3283" s="18">
        <v>23129128</v>
      </c>
      <c r="C3283" s="18">
        <v>23129128</v>
      </c>
      <c r="D3283" s="15" t="s">
        <v>6327</v>
      </c>
      <c r="E3283" s="15" t="s">
        <v>2697</v>
      </c>
      <c r="F3283" s="15" t="s">
        <v>181</v>
      </c>
      <c r="G3283" s="19">
        <v>27.238994723033699</v>
      </c>
      <c r="H3283" s="19">
        <v>3.3718393574662602</v>
      </c>
      <c r="I3283" s="20">
        <v>4.9432622525195696E-4</v>
      </c>
      <c r="J3283" s="15" t="s">
        <v>32</v>
      </c>
      <c r="K3283" s="15" t="s">
        <v>3403</v>
      </c>
      <c r="L3283" s="15" t="s">
        <v>3403</v>
      </c>
      <c r="M3283" s="15" t="s">
        <v>2910</v>
      </c>
    </row>
    <row r="3284" spans="1:13" x14ac:dyDescent="0.2">
      <c r="A3284" s="15">
        <v>4</v>
      </c>
      <c r="B3284" s="18">
        <v>3056759</v>
      </c>
      <c r="C3284" s="18">
        <v>3056759</v>
      </c>
      <c r="D3284" s="15" t="s">
        <v>6327</v>
      </c>
      <c r="E3284" s="15" t="s">
        <v>2702</v>
      </c>
      <c r="F3284" s="15" t="s">
        <v>89</v>
      </c>
      <c r="G3284" s="19">
        <v>788.446852733578</v>
      </c>
      <c r="H3284" s="19">
        <v>3.37112488067033</v>
      </c>
      <c r="I3284" s="20">
        <v>4.1997369428915198E-5</v>
      </c>
      <c r="J3284" s="15" t="s">
        <v>34</v>
      </c>
      <c r="L3284" s="15" t="s">
        <v>91</v>
      </c>
      <c r="M3284" s="15" t="s">
        <v>91</v>
      </c>
    </row>
    <row r="3285" spans="1:13" x14ac:dyDescent="0.2">
      <c r="A3285" s="15">
        <v>3</v>
      </c>
      <c r="B3285" s="18">
        <v>17790689</v>
      </c>
      <c r="C3285" s="18">
        <v>17790689</v>
      </c>
      <c r="D3285" s="15" t="s">
        <v>6327</v>
      </c>
      <c r="E3285" s="15" t="s">
        <v>2702</v>
      </c>
      <c r="F3285" s="15" t="s">
        <v>89</v>
      </c>
      <c r="G3285" s="19">
        <v>26.091319093123101</v>
      </c>
      <c r="H3285" s="19">
        <v>3.3686467990664402</v>
      </c>
      <c r="I3285" s="20">
        <v>7.44492884992659E-3</v>
      </c>
      <c r="J3285" s="15" t="s">
        <v>32</v>
      </c>
      <c r="K3285" s="15" t="s">
        <v>4690</v>
      </c>
      <c r="L3285" s="15" t="s">
        <v>4690</v>
      </c>
      <c r="M3285" s="15" t="s">
        <v>4691</v>
      </c>
    </row>
    <row r="3286" spans="1:13" x14ac:dyDescent="0.2">
      <c r="A3286" s="15">
        <v>3</v>
      </c>
      <c r="B3286" s="18">
        <v>12787944</v>
      </c>
      <c r="C3286" s="18">
        <v>12787944</v>
      </c>
      <c r="D3286" s="15" t="s">
        <v>6327</v>
      </c>
      <c r="E3286" s="15" t="s">
        <v>2702</v>
      </c>
      <c r="F3286" s="15" t="s">
        <v>89</v>
      </c>
      <c r="G3286" s="19">
        <v>77.011396691748203</v>
      </c>
      <c r="H3286" s="19">
        <v>3.3678045911316299</v>
      </c>
      <c r="I3286" s="20">
        <v>5.4145032080594197E-3</v>
      </c>
      <c r="J3286" s="15" t="s">
        <v>34</v>
      </c>
      <c r="L3286" s="15" t="s">
        <v>91</v>
      </c>
      <c r="M3286" s="15" t="s">
        <v>91</v>
      </c>
    </row>
    <row r="3287" spans="1:13" x14ac:dyDescent="0.2">
      <c r="A3287" s="15">
        <v>1</v>
      </c>
      <c r="B3287" s="18">
        <v>14440228</v>
      </c>
      <c r="C3287" s="18">
        <v>14440228</v>
      </c>
      <c r="D3287" s="15" t="s">
        <v>6327</v>
      </c>
      <c r="E3287" s="15" t="s">
        <v>2702</v>
      </c>
      <c r="F3287" s="15" t="s">
        <v>92</v>
      </c>
      <c r="G3287" s="19">
        <v>886.57459889834297</v>
      </c>
      <c r="H3287" s="19">
        <v>3.3676768034124298</v>
      </c>
      <c r="I3287" s="20">
        <v>2.89003157617705E-3</v>
      </c>
      <c r="J3287" s="15" t="s">
        <v>34</v>
      </c>
      <c r="L3287" s="15" t="s">
        <v>91</v>
      </c>
      <c r="M3287" s="15" t="s">
        <v>91</v>
      </c>
    </row>
    <row r="3288" spans="1:13" x14ac:dyDescent="0.2">
      <c r="A3288" s="15">
        <v>5</v>
      </c>
      <c r="B3288" s="18">
        <v>26888604</v>
      </c>
      <c r="C3288" s="18">
        <v>26888608</v>
      </c>
      <c r="D3288" s="15" t="s">
        <v>6327</v>
      </c>
      <c r="E3288" s="15" t="s">
        <v>2702</v>
      </c>
      <c r="F3288" s="15" t="s">
        <v>89</v>
      </c>
      <c r="G3288" s="19">
        <v>22.2289027885998</v>
      </c>
      <c r="H3288" s="19">
        <v>3.3668371731512901</v>
      </c>
      <c r="I3288" s="20">
        <v>6.1626573756012404E-3</v>
      </c>
      <c r="J3288" s="15" t="s">
        <v>32</v>
      </c>
      <c r="K3288" s="15" t="s">
        <v>6317</v>
      </c>
      <c r="L3288" s="15" t="s">
        <v>6317</v>
      </c>
      <c r="M3288" s="15" t="s">
        <v>6318</v>
      </c>
    </row>
    <row r="3289" spans="1:13" x14ac:dyDescent="0.2">
      <c r="A3289" s="15">
        <v>3</v>
      </c>
      <c r="B3289" s="18">
        <v>14250748</v>
      </c>
      <c r="C3289" s="18">
        <v>14250748</v>
      </c>
      <c r="D3289" s="15" t="s">
        <v>6327</v>
      </c>
      <c r="E3289" s="15" t="s">
        <v>2702</v>
      </c>
      <c r="F3289" s="15" t="s">
        <v>89</v>
      </c>
      <c r="G3289" s="19">
        <v>2826.4280081008001</v>
      </c>
      <c r="H3289" s="19">
        <v>3.3667748122775398</v>
      </c>
      <c r="I3289" s="20">
        <v>2.4892848836797201E-3</v>
      </c>
      <c r="J3289" s="15" t="s">
        <v>34</v>
      </c>
      <c r="L3289" s="15" t="s">
        <v>91</v>
      </c>
      <c r="M3289" s="15" t="s">
        <v>91</v>
      </c>
    </row>
    <row r="3290" spans="1:13" x14ac:dyDescent="0.2">
      <c r="A3290" s="15">
        <v>4</v>
      </c>
      <c r="B3290" s="18">
        <v>17842616</v>
      </c>
      <c r="C3290" s="18">
        <v>17842616</v>
      </c>
      <c r="D3290" s="15" t="s">
        <v>6327</v>
      </c>
      <c r="E3290" s="15" t="s">
        <v>2702</v>
      </c>
      <c r="F3290" s="15" t="s">
        <v>92</v>
      </c>
      <c r="G3290" s="19">
        <v>114.68989970668299</v>
      </c>
      <c r="H3290" s="19">
        <v>3.3654638368200098</v>
      </c>
      <c r="I3290" s="20">
        <v>1.42452892122547E-3</v>
      </c>
      <c r="J3290" s="15" t="s">
        <v>34</v>
      </c>
      <c r="L3290" s="15" t="s">
        <v>91</v>
      </c>
      <c r="M3290" s="15" t="s">
        <v>91</v>
      </c>
    </row>
    <row r="3291" spans="1:13" x14ac:dyDescent="0.2">
      <c r="A3291" s="15">
        <v>2</v>
      </c>
      <c r="B3291" s="18">
        <v>143219</v>
      </c>
      <c r="C3291" s="18">
        <v>143219</v>
      </c>
      <c r="D3291" s="15" t="s">
        <v>6327</v>
      </c>
      <c r="E3291" s="15" t="s">
        <v>2702</v>
      </c>
      <c r="F3291" s="15" t="s">
        <v>92</v>
      </c>
      <c r="G3291" s="19">
        <v>45.121516785903502</v>
      </c>
      <c r="H3291" s="19">
        <v>3.3651417679355098</v>
      </c>
      <c r="I3291" s="20">
        <v>4.9264960015447997E-3</v>
      </c>
      <c r="J3291" s="15" t="s">
        <v>32</v>
      </c>
      <c r="K3291" s="15" t="s">
        <v>809</v>
      </c>
      <c r="L3291" s="15" t="s">
        <v>809</v>
      </c>
      <c r="M3291" s="15" t="s">
        <v>250</v>
      </c>
    </row>
    <row r="3292" spans="1:13" x14ac:dyDescent="0.2">
      <c r="A3292" s="15">
        <v>2</v>
      </c>
      <c r="B3292" s="18">
        <v>1923</v>
      </c>
      <c r="C3292" s="18">
        <v>1923</v>
      </c>
      <c r="D3292" s="15" t="s">
        <v>6327</v>
      </c>
      <c r="E3292" s="15" t="s">
        <v>2702</v>
      </c>
      <c r="F3292" s="15" t="s">
        <v>92</v>
      </c>
      <c r="G3292" s="19">
        <v>289.88596670449601</v>
      </c>
      <c r="H3292" s="19">
        <v>3.3620649770389401</v>
      </c>
      <c r="I3292" s="20">
        <v>1.4252958747620901E-3</v>
      </c>
      <c r="J3292" s="15" t="s">
        <v>32</v>
      </c>
      <c r="K3292" s="15" t="s">
        <v>916</v>
      </c>
      <c r="L3292" s="15" t="s">
        <v>916</v>
      </c>
      <c r="M3292" s="15" t="s">
        <v>917</v>
      </c>
    </row>
    <row r="3293" spans="1:13" x14ac:dyDescent="0.2">
      <c r="A3293" s="15">
        <v>1</v>
      </c>
      <c r="B3293" s="18">
        <v>3279082</v>
      </c>
      <c r="C3293" s="18">
        <v>3279082</v>
      </c>
      <c r="D3293" s="15" t="s">
        <v>6327</v>
      </c>
      <c r="E3293" s="15" t="s">
        <v>2702</v>
      </c>
      <c r="F3293" s="15" t="s">
        <v>89</v>
      </c>
      <c r="G3293" s="19">
        <v>94.572884316021401</v>
      </c>
      <c r="H3293" s="19">
        <v>3.3611782931815699</v>
      </c>
      <c r="I3293" s="20">
        <v>3.84732385637607E-3</v>
      </c>
      <c r="J3293" s="15" t="s">
        <v>32</v>
      </c>
      <c r="K3293" s="15" t="s">
        <v>2223</v>
      </c>
      <c r="L3293" s="15" t="s">
        <v>2223</v>
      </c>
      <c r="M3293" s="15" t="s">
        <v>2224</v>
      </c>
    </row>
    <row r="3294" spans="1:13" x14ac:dyDescent="0.2">
      <c r="A3294" s="15">
        <v>1</v>
      </c>
      <c r="B3294" s="18">
        <v>11960918</v>
      </c>
      <c r="C3294" s="18">
        <v>11960918</v>
      </c>
      <c r="D3294" s="15" t="s">
        <v>6327</v>
      </c>
      <c r="E3294" s="15" t="s">
        <v>2702</v>
      </c>
      <c r="F3294" s="15" t="s">
        <v>92</v>
      </c>
      <c r="G3294" s="19">
        <v>77.397726506474399</v>
      </c>
      <c r="H3294" s="19">
        <v>3.3611549868894901</v>
      </c>
      <c r="I3294" s="20">
        <v>3.0129825307997401E-3</v>
      </c>
      <c r="J3294" s="15" t="s">
        <v>34</v>
      </c>
      <c r="L3294" s="15" t="s">
        <v>91</v>
      </c>
      <c r="M3294" s="15" t="s">
        <v>91</v>
      </c>
    </row>
    <row r="3295" spans="1:13" x14ac:dyDescent="0.2">
      <c r="A3295" s="15">
        <v>3</v>
      </c>
      <c r="B3295" s="18">
        <v>14250750</v>
      </c>
      <c r="C3295" s="18">
        <v>14250750</v>
      </c>
      <c r="D3295" s="15" t="s">
        <v>6327</v>
      </c>
      <c r="E3295" s="15" t="s">
        <v>2702</v>
      </c>
      <c r="F3295" s="15" t="s">
        <v>89</v>
      </c>
      <c r="G3295" s="19">
        <v>5607.6663603028001</v>
      </c>
      <c r="H3295" s="19">
        <v>3.36009351095236</v>
      </c>
      <c r="I3295" s="20">
        <v>2.8295586307833399E-3</v>
      </c>
      <c r="J3295" s="15" t="s">
        <v>34</v>
      </c>
      <c r="L3295" s="15" t="s">
        <v>91</v>
      </c>
      <c r="M3295" s="15" t="s">
        <v>91</v>
      </c>
    </row>
    <row r="3296" spans="1:13" x14ac:dyDescent="0.2">
      <c r="A3296" s="15">
        <v>1</v>
      </c>
      <c r="B3296" s="18">
        <v>180845</v>
      </c>
      <c r="C3296" s="18">
        <v>180845</v>
      </c>
      <c r="D3296" s="15" t="s">
        <v>6327</v>
      </c>
      <c r="E3296" s="15" t="s">
        <v>2697</v>
      </c>
      <c r="F3296" s="15" t="s">
        <v>92</v>
      </c>
      <c r="G3296" s="19">
        <v>18.971311052301001</v>
      </c>
      <c r="H3296" s="19">
        <v>3.35938729569492</v>
      </c>
      <c r="I3296" s="20">
        <v>1.08742954797524E-4</v>
      </c>
      <c r="J3296" s="15" t="s">
        <v>32</v>
      </c>
      <c r="K3296" s="15" t="s">
        <v>229</v>
      </c>
      <c r="L3296" s="15" t="s">
        <v>229</v>
      </c>
      <c r="M3296" s="15" t="s">
        <v>230</v>
      </c>
    </row>
    <row r="3297" spans="1:13" x14ac:dyDescent="0.2">
      <c r="A3297" s="15">
        <v>2</v>
      </c>
      <c r="B3297" s="18">
        <v>9197092</v>
      </c>
      <c r="C3297" s="18">
        <v>9197098</v>
      </c>
      <c r="D3297" s="15" t="s">
        <v>6327</v>
      </c>
      <c r="E3297" s="15" t="s">
        <v>2697</v>
      </c>
      <c r="F3297" s="15" t="s">
        <v>92</v>
      </c>
      <c r="G3297" s="19">
        <v>16.24948116102</v>
      </c>
      <c r="H3297" s="19">
        <v>3.3591793500654101</v>
      </c>
      <c r="I3297" s="20">
        <v>8.4517030807125908E-3</v>
      </c>
      <c r="J3297" s="15" t="s">
        <v>34</v>
      </c>
      <c r="L3297" s="15" t="s">
        <v>91</v>
      </c>
      <c r="M3297" s="15" t="s">
        <v>91</v>
      </c>
    </row>
    <row r="3298" spans="1:13" x14ac:dyDescent="0.2">
      <c r="A3298" s="15">
        <v>1</v>
      </c>
      <c r="B3298" s="18">
        <v>7324620</v>
      </c>
      <c r="C3298" s="18">
        <v>7324620</v>
      </c>
      <c r="D3298" s="15" t="s">
        <v>6327</v>
      </c>
      <c r="E3298" s="15" t="s">
        <v>2702</v>
      </c>
      <c r="F3298" s="15" t="s">
        <v>89</v>
      </c>
      <c r="G3298" s="19">
        <v>36.421845750922103</v>
      </c>
      <c r="H3298" s="19">
        <v>3.3587241180362701</v>
      </c>
      <c r="I3298" s="20">
        <v>1.67385344167938E-4</v>
      </c>
      <c r="J3298" s="15" t="s">
        <v>32</v>
      </c>
      <c r="K3298" s="15" t="s">
        <v>681</v>
      </c>
      <c r="L3298" s="15" t="s">
        <v>682</v>
      </c>
      <c r="M3298" s="15" t="s">
        <v>683</v>
      </c>
    </row>
    <row r="3299" spans="1:13" x14ac:dyDescent="0.2">
      <c r="A3299" s="15">
        <v>4</v>
      </c>
      <c r="B3299" s="18">
        <v>2221256</v>
      </c>
      <c r="C3299" s="18">
        <v>2221256</v>
      </c>
      <c r="D3299" s="15" t="s">
        <v>6327</v>
      </c>
      <c r="E3299" s="15" t="s">
        <v>2702</v>
      </c>
      <c r="F3299" s="15" t="s">
        <v>89</v>
      </c>
      <c r="G3299" s="19">
        <v>23.7205965706504</v>
      </c>
      <c r="H3299" s="19">
        <v>3.3576411878657</v>
      </c>
      <c r="I3299" s="20">
        <v>5.8236304333659297E-3</v>
      </c>
      <c r="J3299" s="15" t="s">
        <v>34</v>
      </c>
      <c r="L3299" s="15" t="s">
        <v>91</v>
      </c>
      <c r="M3299" s="15" t="s">
        <v>91</v>
      </c>
    </row>
    <row r="3300" spans="1:13" x14ac:dyDescent="0.2">
      <c r="A3300" s="15">
        <v>3</v>
      </c>
      <c r="B3300" s="18">
        <v>510922</v>
      </c>
      <c r="C3300" s="18">
        <v>510922</v>
      </c>
      <c r="D3300" s="15" t="s">
        <v>6327</v>
      </c>
      <c r="E3300" s="15" t="s">
        <v>2697</v>
      </c>
      <c r="F3300" s="15" t="s">
        <v>89</v>
      </c>
      <c r="G3300" s="19">
        <v>13.6352439378536</v>
      </c>
      <c r="H3300" s="19">
        <v>3.35673214535873</v>
      </c>
      <c r="I3300" s="20">
        <v>1.10026493552459E-3</v>
      </c>
      <c r="J3300" s="15" t="s">
        <v>32</v>
      </c>
      <c r="K3300" s="15" t="s">
        <v>1399</v>
      </c>
      <c r="L3300" s="15" t="s">
        <v>1400</v>
      </c>
      <c r="M3300" s="15" t="s">
        <v>1401</v>
      </c>
    </row>
    <row r="3301" spans="1:13" x14ac:dyDescent="0.2">
      <c r="A3301" s="15">
        <v>5</v>
      </c>
      <c r="B3301" s="18">
        <v>14221983</v>
      </c>
      <c r="C3301" s="18">
        <v>14221985</v>
      </c>
      <c r="D3301" s="15" t="s">
        <v>6327</v>
      </c>
      <c r="E3301" s="15" t="s">
        <v>2702</v>
      </c>
      <c r="F3301" s="15" t="s">
        <v>92</v>
      </c>
      <c r="G3301" s="19">
        <v>59.803856140264898</v>
      </c>
      <c r="H3301" s="19">
        <v>3.35456899634279</v>
      </c>
      <c r="I3301" s="20">
        <v>8.551136772733E-3</v>
      </c>
      <c r="J3301" s="15" t="s">
        <v>32</v>
      </c>
      <c r="K3301" s="15" t="s">
        <v>1830</v>
      </c>
      <c r="L3301" s="15" t="s">
        <v>1831</v>
      </c>
      <c r="M3301" s="15" t="s">
        <v>1832</v>
      </c>
    </row>
    <row r="3302" spans="1:13" x14ac:dyDescent="0.2">
      <c r="A3302" s="15">
        <v>2</v>
      </c>
      <c r="B3302" s="18">
        <v>1922</v>
      </c>
      <c r="C3302" s="18">
        <v>1922</v>
      </c>
      <c r="D3302" s="15" t="s">
        <v>6327</v>
      </c>
      <c r="E3302" s="15" t="s">
        <v>2702</v>
      </c>
      <c r="F3302" s="15" t="s">
        <v>92</v>
      </c>
      <c r="G3302" s="19">
        <v>336.98806828977598</v>
      </c>
      <c r="H3302" s="19">
        <v>3.3544383642810098</v>
      </c>
      <c r="I3302" s="20">
        <v>1.57737678299447E-3</v>
      </c>
      <c r="J3302" s="15" t="s">
        <v>32</v>
      </c>
      <c r="K3302" s="15" t="s">
        <v>916</v>
      </c>
      <c r="L3302" s="15" t="s">
        <v>916</v>
      </c>
      <c r="M3302" s="15" t="s">
        <v>917</v>
      </c>
    </row>
    <row r="3303" spans="1:13" x14ac:dyDescent="0.2">
      <c r="A3303" s="15">
        <v>3</v>
      </c>
      <c r="B3303" s="18">
        <v>19007061</v>
      </c>
      <c r="C3303" s="18">
        <v>19007061</v>
      </c>
      <c r="D3303" s="15" t="s">
        <v>6327</v>
      </c>
      <c r="E3303" s="15" t="s">
        <v>2702</v>
      </c>
      <c r="F3303" s="15" t="s">
        <v>92</v>
      </c>
      <c r="G3303" s="19">
        <v>17.1668472323082</v>
      </c>
      <c r="H3303" s="19">
        <v>3.35419835228587</v>
      </c>
      <c r="I3303" s="20">
        <v>3.7054416425887399E-3</v>
      </c>
      <c r="J3303" s="15" t="s">
        <v>32</v>
      </c>
      <c r="K3303" s="15" t="s">
        <v>4725</v>
      </c>
      <c r="L3303" s="15" t="s">
        <v>4726</v>
      </c>
      <c r="M3303" s="15" t="s">
        <v>197</v>
      </c>
    </row>
    <row r="3304" spans="1:13" x14ac:dyDescent="0.2">
      <c r="A3304" s="15">
        <v>5</v>
      </c>
      <c r="B3304" s="18">
        <v>2532697</v>
      </c>
      <c r="C3304" s="18">
        <v>2532702</v>
      </c>
      <c r="D3304" s="15" t="s">
        <v>6327</v>
      </c>
      <c r="E3304" s="15" t="s">
        <v>2702</v>
      </c>
      <c r="F3304" s="15" t="s">
        <v>92</v>
      </c>
      <c r="G3304" s="19">
        <v>44.884339457283403</v>
      </c>
      <c r="H3304" s="19">
        <v>3.3539314350862699</v>
      </c>
      <c r="I3304" s="20">
        <v>8.8571825720740998E-3</v>
      </c>
      <c r="J3304" s="15" t="s">
        <v>32</v>
      </c>
      <c r="K3304" s="15" t="s">
        <v>5615</v>
      </c>
      <c r="L3304" s="15" t="s">
        <v>5616</v>
      </c>
      <c r="M3304" s="15" t="s">
        <v>5617</v>
      </c>
    </row>
    <row r="3305" spans="1:13" x14ac:dyDescent="0.2">
      <c r="A3305" s="15">
        <v>5</v>
      </c>
      <c r="B3305" s="18">
        <v>4631907</v>
      </c>
      <c r="C3305" s="18">
        <v>4631907</v>
      </c>
      <c r="D3305" s="15" t="s">
        <v>6327</v>
      </c>
      <c r="E3305" s="15" t="s">
        <v>2702</v>
      </c>
      <c r="F3305" s="15" t="s">
        <v>89</v>
      </c>
      <c r="G3305" s="19">
        <v>42.324223833788402</v>
      </c>
      <c r="H3305" s="19">
        <v>3.3537500326029401</v>
      </c>
      <c r="I3305" s="20">
        <v>5.8198655387814704E-3</v>
      </c>
      <c r="J3305" s="15" t="s">
        <v>32</v>
      </c>
      <c r="K3305" s="15" t="s">
        <v>5688</v>
      </c>
      <c r="L3305" s="15" t="s">
        <v>5688</v>
      </c>
      <c r="M3305" s="15" t="s">
        <v>5689</v>
      </c>
    </row>
    <row r="3306" spans="1:13" x14ac:dyDescent="0.2">
      <c r="A3306" s="15">
        <v>1</v>
      </c>
      <c r="B3306" s="18">
        <v>3622209</v>
      </c>
      <c r="C3306" s="18">
        <v>3622209</v>
      </c>
      <c r="D3306" s="15" t="s">
        <v>6327</v>
      </c>
      <c r="E3306" s="15" t="s">
        <v>2702</v>
      </c>
      <c r="F3306" s="15" t="s">
        <v>92</v>
      </c>
      <c r="G3306" s="19">
        <v>94.561933910348898</v>
      </c>
      <c r="H3306" s="19">
        <v>3.35357970257563</v>
      </c>
      <c r="I3306" s="20">
        <v>6.0706375497501996E-3</v>
      </c>
      <c r="J3306" s="15" t="s">
        <v>32</v>
      </c>
      <c r="K3306" s="15" t="s">
        <v>583</v>
      </c>
      <c r="L3306" s="15" t="s">
        <v>584</v>
      </c>
      <c r="M3306" s="15" t="s">
        <v>585</v>
      </c>
    </row>
    <row r="3307" spans="1:13" x14ac:dyDescent="0.2">
      <c r="A3307" s="15">
        <v>1</v>
      </c>
      <c r="B3307" s="18">
        <v>9890368</v>
      </c>
      <c r="C3307" s="18">
        <v>9890368</v>
      </c>
      <c r="D3307" s="15" t="s">
        <v>6327</v>
      </c>
      <c r="E3307" s="15" t="s">
        <v>2697</v>
      </c>
      <c r="F3307" s="15" t="s">
        <v>92</v>
      </c>
      <c r="G3307" s="19">
        <v>35.857172182459998</v>
      </c>
      <c r="H3307" s="19">
        <v>3.3525292120493502</v>
      </c>
      <c r="I3307" s="20">
        <v>1.8027302619360799E-5</v>
      </c>
      <c r="J3307" s="15" t="s">
        <v>32</v>
      </c>
      <c r="K3307" s="15" t="s">
        <v>742</v>
      </c>
      <c r="L3307" s="15" t="s">
        <v>743</v>
      </c>
      <c r="M3307" s="15" t="s">
        <v>744</v>
      </c>
    </row>
    <row r="3308" spans="1:13" x14ac:dyDescent="0.2">
      <c r="A3308" s="15">
        <v>3</v>
      </c>
      <c r="B3308" s="18">
        <v>5741277</v>
      </c>
      <c r="C3308" s="18">
        <v>5741277</v>
      </c>
      <c r="D3308" s="15" t="s">
        <v>6327</v>
      </c>
      <c r="E3308" s="15" t="s">
        <v>2702</v>
      </c>
      <c r="F3308" s="15" t="s">
        <v>181</v>
      </c>
      <c r="G3308" s="19">
        <v>66.434659926081693</v>
      </c>
      <c r="H3308" s="19">
        <v>3.3523034083670198</v>
      </c>
      <c r="I3308" s="20">
        <v>3.1957030763270699E-3</v>
      </c>
      <c r="J3308" s="15" t="s">
        <v>32</v>
      </c>
      <c r="K3308" s="15" t="s">
        <v>1437</v>
      </c>
      <c r="L3308" s="15" t="s">
        <v>1437</v>
      </c>
      <c r="M3308" s="15" t="s">
        <v>771</v>
      </c>
    </row>
    <row r="3309" spans="1:13" x14ac:dyDescent="0.2">
      <c r="A3309" s="15">
        <v>2</v>
      </c>
      <c r="B3309" s="18">
        <v>4143580</v>
      </c>
      <c r="C3309" s="18">
        <v>4143580</v>
      </c>
      <c r="D3309" s="15" t="s">
        <v>6327</v>
      </c>
      <c r="E3309" s="15" t="s">
        <v>2702</v>
      </c>
      <c r="F3309" s="15" t="s">
        <v>92</v>
      </c>
      <c r="G3309" s="19">
        <v>49.96320818577</v>
      </c>
      <c r="H3309" s="19">
        <v>3.35208305442467</v>
      </c>
      <c r="I3309" s="20">
        <v>1.7049668876438101E-3</v>
      </c>
      <c r="J3309" s="15" t="s">
        <v>34</v>
      </c>
      <c r="L3309" s="15" t="s">
        <v>91</v>
      </c>
      <c r="M3309" s="15" t="s">
        <v>91</v>
      </c>
    </row>
    <row r="3310" spans="1:13" x14ac:dyDescent="0.2">
      <c r="A3310" s="15">
        <v>2</v>
      </c>
      <c r="B3310" s="18">
        <v>1554922</v>
      </c>
      <c r="C3310" s="18">
        <v>1554922</v>
      </c>
      <c r="D3310" s="15" t="s">
        <v>6327</v>
      </c>
      <c r="E3310" s="15" t="s">
        <v>2702</v>
      </c>
      <c r="F3310" s="15" t="s">
        <v>89</v>
      </c>
      <c r="G3310" s="19">
        <v>262.812880404152</v>
      </c>
      <c r="H3310" s="19">
        <v>3.3510181057414399</v>
      </c>
      <c r="I3310" s="20">
        <v>1.31766037968528E-3</v>
      </c>
      <c r="J3310" s="15" t="s">
        <v>32</v>
      </c>
      <c r="K3310" s="15" t="s">
        <v>844</v>
      </c>
      <c r="L3310" s="15" t="s">
        <v>844</v>
      </c>
      <c r="M3310" s="15" t="s">
        <v>91</v>
      </c>
    </row>
    <row r="3311" spans="1:13" x14ac:dyDescent="0.2">
      <c r="A3311" s="15">
        <v>3</v>
      </c>
      <c r="B3311" s="18">
        <v>850561</v>
      </c>
      <c r="C3311" s="18">
        <v>850561</v>
      </c>
      <c r="D3311" s="15" t="s">
        <v>6327</v>
      </c>
      <c r="E3311" s="15" t="s">
        <v>2702</v>
      </c>
      <c r="F3311" s="15" t="s">
        <v>89</v>
      </c>
      <c r="G3311" s="19">
        <v>43.992768974621299</v>
      </c>
      <c r="H3311" s="19">
        <v>3.3506712216798902</v>
      </c>
      <c r="I3311" s="20">
        <v>4.6726898238243202E-3</v>
      </c>
      <c r="J3311" s="15" t="s">
        <v>32</v>
      </c>
      <c r="K3311" s="15" t="s">
        <v>4266</v>
      </c>
      <c r="L3311" s="15" t="s">
        <v>4266</v>
      </c>
      <c r="M3311" s="15" t="s">
        <v>151</v>
      </c>
    </row>
    <row r="3312" spans="1:13" x14ac:dyDescent="0.2">
      <c r="A3312" s="15">
        <v>1</v>
      </c>
      <c r="B3312" s="18">
        <v>29858294</v>
      </c>
      <c r="C3312" s="18">
        <v>29858294</v>
      </c>
      <c r="D3312" s="15" t="s">
        <v>6327</v>
      </c>
      <c r="E3312" s="15" t="s">
        <v>2702</v>
      </c>
      <c r="F3312" s="15" t="s">
        <v>89</v>
      </c>
      <c r="G3312" s="19">
        <v>265.593069358484</v>
      </c>
      <c r="H3312" s="19">
        <v>3.3494680431719299</v>
      </c>
      <c r="I3312" s="20">
        <v>3.1777809983127899E-3</v>
      </c>
      <c r="J3312" s="15" t="s">
        <v>32</v>
      </c>
      <c r="K3312" s="15" t="s">
        <v>543</v>
      </c>
      <c r="L3312" s="15" t="s">
        <v>544</v>
      </c>
      <c r="M3312" s="15" t="s">
        <v>545</v>
      </c>
    </row>
    <row r="3313" spans="1:13" x14ac:dyDescent="0.2">
      <c r="A3313" s="15">
        <v>4</v>
      </c>
      <c r="B3313" s="18">
        <v>15737381</v>
      </c>
      <c r="C3313" s="18">
        <v>15737385</v>
      </c>
      <c r="D3313" s="15" t="s">
        <v>6327</v>
      </c>
      <c r="E3313" s="15" t="s">
        <v>2702</v>
      </c>
      <c r="F3313" s="15" t="s">
        <v>92</v>
      </c>
      <c r="G3313" s="19">
        <v>121.683204496828</v>
      </c>
      <c r="H3313" s="19">
        <v>3.34876446229543</v>
      </c>
      <c r="I3313" s="20">
        <v>2.0709505286259301E-3</v>
      </c>
      <c r="J3313" s="15" t="s">
        <v>32</v>
      </c>
      <c r="K3313" s="15" t="s">
        <v>1652</v>
      </c>
      <c r="L3313" s="15" t="s">
        <v>1652</v>
      </c>
      <c r="M3313" s="15" t="s">
        <v>1653</v>
      </c>
    </row>
    <row r="3314" spans="1:13" x14ac:dyDescent="0.2">
      <c r="A3314" s="15">
        <v>4</v>
      </c>
      <c r="B3314" s="18">
        <v>11971398</v>
      </c>
      <c r="C3314" s="18">
        <v>11971398</v>
      </c>
      <c r="D3314" s="15" t="s">
        <v>6327</v>
      </c>
      <c r="E3314" s="15" t="s">
        <v>2702</v>
      </c>
      <c r="F3314" s="15" t="s">
        <v>89</v>
      </c>
      <c r="G3314" s="19">
        <v>383.39100500358302</v>
      </c>
      <c r="H3314" s="19">
        <v>3.3487618322596102</v>
      </c>
      <c r="I3314" s="20">
        <v>9.8332009223207591E-4</v>
      </c>
      <c r="J3314" s="15" t="s">
        <v>34</v>
      </c>
      <c r="L3314" s="15" t="s">
        <v>91</v>
      </c>
      <c r="M3314" s="15" t="s">
        <v>91</v>
      </c>
    </row>
    <row r="3315" spans="1:13" x14ac:dyDescent="0.2">
      <c r="A3315" s="15">
        <v>5</v>
      </c>
      <c r="B3315" s="18">
        <v>21723326</v>
      </c>
      <c r="C3315" s="18">
        <v>21723326</v>
      </c>
      <c r="D3315" s="15" t="s">
        <v>6327</v>
      </c>
      <c r="E3315" s="15" t="s">
        <v>2702</v>
      </c>
      <c r="F3315" s="15" t="s">
        <v>89</v>
      </c>
      <c r="G3315" s="19">
        <v>107.52555564865401</v>
      </c>
      <c r="H3315" s="19">
        <v>3.3469956834740802</v>
      </c>
      <c r="I3315" s="20">
        <v>4.1235815380419E-5</v>
      </c>
      <c r="J3315" s="15" t="s">
        <v>32</v>
      </c>
      <c r="K3315" s="15" t="s">
        <v>6053</v>
      </c>
      <c r="L3315" s="15" t="s">
        <v>6053</v>
      </c>
      <c r="M3315" s="15" t="s">
        <v>928</v>
      </c>
    </row>
    <row r="3316" spans="1:13" x14ac:dyDescent="0.2">
      <c r="A3316" s="15">
        <v>3</v>
      </c>
      <c r="B3316" s="18">
        <v>6493506</v>
      </c>
      <c r="C3316" s="18">
        <v>6493506</v>
      </c>
      <c r="D3316" s="15" t="s">
        <v>6327</v>
      </c>
      <c r="E3316" s="15" t="s">
        <v>2702</v>
      </c>
      <c r="F3316" s="15" t="s">
        <v>89</v>
      </c>
      <c r="G3316" s="19">
        <v>49.961401611635203</v>
      </c>
      <c r="H3316" s="19">
        <v>3.3469619017038301</v>
      </c>
      <c r="I3316" s="20">
        <v>4.7689956563357798E-3</v>
      </c>
      <c r="J3316" s="15" t="s">
        <v>34</v>
      </c>
      <c r="L3316" s="15" t="s">
        <v>91</v>
      </c>
      <c r="M3316" s="15" t="s">
        <v>91</v>
      </c>
    </row>
    <row r="3317" spans="1:13" x14ac:dyDescent="0.2">
      <c r="A3317" s="15">
        <v>3</v>
      </c>
      <c r="B3317" s="18">
        <v>14250701</v>
      </c>
      <c r="C3317" s="18">
        <v>14250701</v>
      </c>
      <c r="D3317" s="15" t="s">
        <v>6327</v>
      </c>
      <c r="E3317" s="15" t="s">
        <v>2702</v>
      </c>
      <c r="F3317" s="15" t="s">
        <v>92</v>
      </c>
      <c r="G3317" s="19">
        <v>189.08187127754201</v>
      </c>
      <c r="H3317" s="19">
        <v>3.3464504214067099</v>
      </c>
      <c r="I3317" s="20">
        <v>3.15772580687074E-3</v>
      </c>
      <c r="J3317" s="15" t="s">
        <v>34</v>
      </c>
      <c r="L3317" s="15" t="s">
        <v>91</v>
      </c>
      <c r="M3317" s="15" t="s">
        <v>91</v>
      </c>
    </row>
    <row r="3318" spans="1:13" x14ac:dyDescent="0.2">
      <c r="A3318" s="15">
        <v>3</v>
      </c>
      <c r="B3318" s="18">
        <v>1439559</v>
      </c>
      <c r="C3318" s="18">
        <v>1439559</v>
      </c>
      <c r="D3318" s="15" t="s">
        <v>6327</v>
      </c>
      <c r="E3318" s="15" t="s">
        <v>2702</v>
      </c>
      <c r="F3318" s="15" t="s">
        <v>89</v>
      </c>
      <c r="G3318" s="19">
        <v>23.185624096086599</v>
      </c>
      <c r="H3318" s="19">
        <v>3.3455913056313</v>
      </c>
      <c r="I3318" s="20">
        <v>4.06974846149122E-3</v>
      </c>
      <c r="J3318" s="15" t="s">
        <v>34</v>
      </c>
      <c r="L3318" s="15" t="s">
        <v>91</v>
      </c>
      <c r="M3318" s="15" t="s">
        <v>91</v>
      </c>
    </row>
    <row r="3319" spans="1:13" x14ac:dyDescent="0.2">
      <c r="A3319" s="15">
        <v>5</v>
      </c>
      <c r="B3319" s="18">
        <v>11111578</v>
      </c>
      <c r="C3319" s="18">
        <v>11111578</v>
      </c>
      <c r="D3319" s="15" t="s">
        <v>6327</v>
      </c>
      <c r="E3319" s="15" t="s">
        <v>2702</v>
      </c>
      <c r="F3319" s="15" t="s">
        <v>89</v>
      </c>
      <c r="G3319" s="19">
        <v>88.953673764709293</v>
      </c>
      <c r="H3319" s="19">
        <v>3.3452496806201699</v>
      </c>
      <c r="I3319" s="20">
        <v>8.9595589071545002E-3</v>
      </c>
      <c r="J3319" s="15" t="s">
        <v>34</v>
      </c>
      <c r="L3319" s="15" t="s">
        <v>91</v>
      </c>
      <c r="M3319" s="15" t="s">
        <v>91</v>
      </c>
    </row>
    <row r="3320" spans="1:13" x14ac:dyDescent="0.2">
      <c r="A3320" s="15">
        <v>3</v>
      </c>
      <c r="B3320" s="18">
        <v>8139216</v>
      </c>
      <c r="C3320" s="18">
        <v>8139216</v>
      </c>
      <c r="D3320" s="15" t="s">
        <v>6327</v>
      </c>
      <c r="E3320" s="15" t="s">
        <v>2702</v>
      </c>
      <c r="F3320" s="15" t="s">
        <v>92</v>
      </c>
      <c r="G3320" s="19">
        <v>71.423478848967406</v>
      </c>
      <c r="H3320" s="19">
        <v>3.3451214035635601</v>
      </c>
      <c r="I3320" s="20">
        <v>1.1449328004647201E-3</v>
      </c>
      <c r="J3320" s="15" t="s">
        <v>32</v>
      </c>
      <c r="K3320" s="15" t="s">
        <v>1483</v>
      </c>
      <c r="L3320" s="15" t="s">
        <v>1484</v>
      </c>
      <c r="M3320" s="15" t="s">
        <v>1485</v>
      </c>
    </row>
    <row r="3321" spans="1:13" x14ac:dyDescent="0.2">
      <c r="A3321" s="15">
        <v>1</v>
      </c>
      <c r="B3321" s="18">
        <v>10473290</v>
      </c>
      <c r="C3321" s="18">
        <v>10473290</v>
      </c>
      <c r="D3321" s="15" t="s">
        <v>6327</v>
      </c>
      <c r="E3321" s="15" t="s">
        <v>2702</v>
      </c>
      <c r="F3321" s="15" t="s">
        <v>92</v>
      </c>
      <c r="G3321" s="19">
        <v>101.115768192058</v>
      </c>
      <c r="H3321" s="19">
        <v>3.3449952335254798</v>
      </c>
      <c r="I3321" s="20">
        <v>1.95664910191494E-3</v>
      </c>
      <c r="J3321" s="15" t="s">
        <v>32</v>
      </c>
      <c r="K3321" s="15" t="s">
        <v>113</v>
      </c>
      <c r="L3321" s="15" t="s">
        <v>114</v>
      </c>
      <c r="M3321" s="15" t="s">
        <v>115</v>
      </c>
    </row>
    <row r="3322" spans="1:13" x14ac:dyDescent="0.2">
      <c r="A3322" s="15">
        <v>2</v>
      </c>
      <c r="B3322" s="18">
        <v>8075023</v>
      </c>
      <c r="C3322" s="18">
        <v>8075023</v>
      </c>
      <c r="D3322" s="15" t="s">
        <v>6327</v>
      </c>
      <c r="E3322" s="15" t="s">
        <v>2702</v>
      </c>
      <c r="F3322" s="15" t="s">
        <v>89</v>
      </c>
      <c r="G3322" s="19">
        <v>121.774673973513</v>
      </c>
      <c r="H3322" s="19">
        <v>3.3441448811247101</v>
      </c>
      <c r="I3322" s="20">
        <v>9.46051932241208E-4</v>
      </c>
      <c r="J3322" s="15" t="s">
        <v>34</v>
      </c>
      <c r="L3322" s="15" t="s">
        <v>91</v>
      </c>
      <c r="M3322" s="15" t="s">
        <v>91</v>
      </c>
    </row>
    <row r="3323" spans="1:13" x14ac:dyDescent="0.2">
      <c r="A3323" s="15">
        <v>3</v>
      </c>
      <c r="B3323" s="18">
        <v>13931411</v>
      </c>
      <c r="C3323" s="18">
        <v>13931411</v>
      </c>
      <c r="D3323" s="15" t="s">
        <v>6327</v>
      </c>
      <c r="E3323" s="15" t="s">
        <v>2702</v>
      </c>
      <c r="F3323" s="15" t="s">
        <v>89</v>
      </c>
      <c r="G3323" s="19">
        <v>456.05973983606202</v>
      </c>
      <c r="H3323" s="19">
        <v>3.3422348024608</v>
      </c>
      <c r="I3323" s="20">
        <v>6.7505799547042796E-3</v>
      </c>
      <c r="J3323" s="15" t="s">
        <v>34</v>
      </c>
      <c r="L3323" s="15" t="s">
        <v>91</v>
      </c>
      <c r="M3323" s="15" t="s">
        <v>91</v>
      </c>
    </row>
    <row r="3324" spans="1:13" x14ac:dyDescent="0.2">
      <c r="A3324" s="15">
        <v>4</v>
      </c>
      <c r="B3324" s="18">
        <v>7601406</v>
      </c>
      <c r="C3324" s="18">
        <v>7601407</v>
      </c>
      <c r="D3324" s="15" t="s">
        <v>6327</v>
      </c>
      <c r="E3324" s="15" t="s">
        <v>2702</v>
      </c>
      <c r="F3324" s="15" t="s">
        <v>89</v>
      </c>
      <c r="G3324" s="19">
        <v>74.847562151452493</v>
      </c>
      <c r="H3324" s="19">
        <v>3.3420426338123499</v>
      </c>
      <c r="I3324" s="20">
        <v>1.23776520712085E-3</v>
      </c>
      <c r="J3324" s="15" t="s">
        <v>32</v>
      </c>
      <c r="K3324" s="15" t="s">
        <v>5126</v>
      </c>
      <c r="L3324" s="15" t="s">
        <v>5126</v>
      </c>
      <c r="M3324" s="15" t="s">
        <v>3103</v>
      </c>
    </row>
    <row r="3325" spans="1:13" x14ac:dyDescent="0.2">
      <c r="A3325" s="15">
        <v>5</v>
      </c>
      <c r="B3325" s="18">
        <v>10968249</v>
      </c>
      <c r="C3325" s="18">
        <v>10968249</v>
      </c>
      <c r="D3325" s="15" t="s">
        <v>6327</v>
      </c>
      <c r="E3325" s="15" t="s">
        <v>2702</v>
      </c>
      <c r="F3325" s="15" t="s">
        <v>92</v>
      </c>
      <c r="G3325" s="19">
        <v>58.094837787155903</v>
      </c>
      <c r="H3325" s="19">
        <v>3.3419168920932001</v>
      </c>
      <c r="I3325" s="20">
        <v>9.6414244663688298E-3</v>
      </c>
      <c r="J3325" s="15" t="s">
        <v>34</v>
      </c>
      <c r="L3325" s="15" t="s">
        <v>91</v>
      </c>
      <c r="M3325" s="15" t="s">
        <v>91</v>
      </c>
    </row>
    <row r="3326" spans="1:13" x14ac:dyDescent="0.2">
      <c r="A3326" s="15">
        <v>1</v>
      </c>
      <c r="B3326" s="18">
        <v>847632</v>
      </c>
      <c r="C3326" s="18">
        <v>847632</v>
      </c>
      <c r="D3326" s="15" t="s">
        <v>6327</v>
      </c>
      <c r="E3326" s="15" t="s">
        <v>2702</v>
      </c>
      <c r="F3326" s="15" t="s">
        <v>92</v>
      </c>
      <c r="G3326" s="19">
        <v>128.07123719341899</v>
      </c>
      <c r="H3326" s="19">
        <v>3.3417900215039902</v>
      </c>
      <c r="I3326" s="20">
        <v>2.7155857521012402E-3</v>
      </c>
      <c r="J3326" s="15" t="s">
        <v>32</v>
      </c>
      <c r="K3326" s="15" t="s">
        <v>702</v>
      </c>
      <c r="L3326" s="15" t="s">
        <v>703</v>
      </c>
      <c r="M3326" s="15" t="s">
        <v>704</v>
      </c>
    </row>
    <row r="3327" spans="1:13" x14ac:dyDescent="0.2">
      <c r="A3327" s="15">
        <v>1</v>
      </c>
      <c r="B3327" s="18">
        <v>847632</v>
      </c>
      <c r="C3327" s="18">
        <v>847632</v>
      </c>
      <c r="D3327" s="15" t="s">
        <v>6327</v>
      </c>
      <c r="E3327" s="15" t="s">
        <v>2702</v>
      </c>
      <c r="F3327" s="15" t="s">
        <v>92</v>
      </c>
      <c r="G3327" s="19">
        <v>128.07123719341899</v>
      </c>
      <c r="H3327" s="19">
        <v>3.3417900215039902</v>
      </c>
      <c r="I3327" s="20">
        <v>2.7155857521012402E-3</v>
      </c>
      <c r="J3327" s="15" t="s">
        <v>2286</v>
      </c>
      <c r="K3327" s="15" t="s">
        <v>705</v>
      </c>
      <c r="L3327" s="15" t="s">
        <v>705</v>
      </c>
      <c r="M3327" s="15" t="s">
        <v>97</v>
      </c>
    </row>
    <row r="3328" spans="1:13" x14ac:dyDescent="0.2">
      <c r="A3328" s="15">
        <v>1</v>
      </c>
      <c r="B3328" s="18">
        <v>10473278</v>
      </c>
      <c r="C3328" s="18">
        <v>10473282</v>
      </c>
      <c r="D3328" s="15" t="s">
        <v>6327</v>
      </c>
      <c r="E3328" s="15" t="s">
        <v>2702</v>
      </c>
      <c r="F3328" s="15" t="s">
        <v>92</v>
      </c>
      <c r="G3328" s="19">
        <v>133.170962714457</v>
      </c>
      <c r="H3328" s="19">
        <v>3.3416516264434399</v>
      </c>
      <c r="I3328" s="20">
        <v>3.6517108925035202E-3</v>
      </c>
      <c r="J3328" s="15" t="s">
        <v>32</v>
      </c>
      <c r="K3328" s="15" t="s">
        <v>113</v>
      </c>
      <c r="L3328" s="15" t="s">
        <v>114</v>
      </c>
      <c r="M3328" s="15" t="s">
        <v>115</v>
      </c>
    </row>
    <row r="3329" spans="1:13" x14ac:dyDescent="0.2">
      <c r="A3329" s="15">
        <v>3</v>
      </c>
      <c r="B3329" s="18">
        <v>22975265</v>
      </c>
      <c r="C3329" s="18">
        <v>22975265</v>
      </c>
      <c r="D3329" s="15" t="s">
        <v>6327</v>
      </c>
      <c r="E3329" s="15" t="s">
        <v>2702</v>
      </c>
      <c r="F3329" s="15" t="s">
        <v>92</v>
      </c>
      <c r="G3329" s="19">
        <v>118.882435857</v>
      </c>
      <c r="H3329" s="19">
        <v>3.3394729118887199</v>
      </c>
      <c r="I3329" s="20">
        <v>2.3913172518756699E-5</v>
      </c>
      <c r="J3329" s="15" t="s">
        <v>32</v>
      </c>
      <c r="K3329" s="15" t="s">
        <v>4927</v>
      </c>
      <c r="L3329" s="15" t="s">
        <v>4928</v>
      </c>
      <c r="M3329" s="15" t="s">
        <v>4929</v>
      </c>
    </row>
    <row r="3330" spans="1:13" x14ac:dyDescent="0.2">
      <c r="A3330" s="15">
        <v>3</v>
      </c>
      <c r="B3330" s="18">
        <v>1439516</v>
      </c>
      <c r="C3330" s="18">
        <v>1439518</v>
      </c>
      <c r="D3330" s="15" t="s">
        <v>6327</v>
      </c>
      <c r="E3330" s="15" t="s">
        <v>2702</v>
      </c>
      <c r="F3330" s="15" t="s">
        <v>89</v>
      </c>
      <c r="G3330" s="19">
        <v>55.088021460569102</v>
      </c>
      <c r="H3330" s="19">
        <v>3.3391510247852501</v>
      </c>
      <c r="I3330" s="20">
        <v>6.2584500208003296E-4</v>
      </c>
      <c r="J3330" s="15" t="s">
        <v>34</v>
      </c>
      <c r="L3330" s="15" t="s">
        <v>91</v>
      </c>
      <c r="M3330" s="15" t="s">
        <v>91</v>
      </c>
    </row>
    <row r="3331" spans="1:13" x14ac:dyDescent="0.2">
      <c r="A3331" s="15">
        <v>5</v>
      </c>
      <c r="B3331" s="18">
        <v>8366631</v>
      </c>
      <c r="C3331" s="18">
        <v>8366631</v>
      </c>
      <c r="D3331" s="15" t="s">
        <v>6327</v>
      </c>
      <c r="E3331" s="15" t="s">
        <v>2697</v>
      </c>
      <c r="F3331" s="15" t="s">
        <v>92</v>
      </c>
      <c r="G3331" s="19">
        <v>21.3620449786774</v>
      </c>
      <c r="H3331" s="19">
        <v>3.33844376887025</v>
      </c>
      <c r="I3331" s="20">
        <v>1.14280826492534E-4</v>
      </c>
      <c r="J3331" s="15" t="s">
        <v>32</v>
      </c>
      <c r="K3331" s="15" t="s">
        <v>5836</v>
      </c>
      <c r="L3331" s="15" t="s">
        <v>5836</v>
      </c>
      <c r="M3331" s="15" t="s">
        <v>5837</v>
      </c>
    </row>
    <row r="3332" spans="1:13" x14ac:dyDescent="0.2">
      <c r="A3332" s="15">
        <v>1</v>
      </c>
      <c r="B3332" s="18">
        <v>2641751</v>
      </c>
      <c r="C3332" s="18">
        <v>2641751</v>
      </c>
      <c r="D3332" s="15" t="s">
        <v>6327</v>
      </c>
      <c r="E3332" s="15" t="s">
        <v>2697</v>
      </c>
      <c r="F3332" s="15" t="s">
        <v>89</v>
      </c>
      <c r="G3332" s="19">
        <v>20.589803853182399</v>
      </c>
      <c r="H3332" s="19">
        <v>3.3353621026387401</v>
      </c>
      <c r="I3332" s="20">
        <v>4.1947381112663099E-5</v>
      </c>
      <c r="J3332" s="15" t="s">
        <v>32</v>
      </c>
      <c r="K3332" s="15" t="s">
        <v>2840</v>
      </c>
      <c r="L3332" s="15" t="s">
        <v>2841</v>
      </c>
      <c r="M3332" s="15" t="s">
        <v>2842</v>
      </c>
    </row>
    <row r="3333" spans="1:13" x14ac:dyDescent="0.2">
      <c r="A3333" s="15">
        <v>2</v>
      </c>
      <c r="B3333" s="18">
        <v>15881718</v>
      </c>
      <c r="C3333" s="18">
        <v>15881718</v>
      </c>
      <c r="D3333" s="15" t="s">
        <v>6327</v>
      </c>
      <c r="E3333" s="15" t="s">
        <v>2702</v>
      </c>
      <c r="F3333" s="15" t="s">
        <v>92</v>
      </c>
      <c r="G3333" s="19">
        <v>141.86441787314899</v>
      </c>
      <c r="H3333" s="19">
        <v>3.3353455998912298</v>
      </c>
      <c r="I3333" s="20">
        <v>3.5228759889500802E-3</v>
      </c>
      <c r="J3333" s="15" t="s">
        <v>34</v>
      </c>
      <c r="L3333" s="15" t="s">
        <v>91</v>
      </c>
      <c r="M3333" s="15" t="s">
        <v>91</v>
      </c>
    </row>
    <row r="3334" spans="1:13" x14ac:dyDescent="0.2">
      <c r="A3334" s="15">
        <v>1</v>
      </c>
      <c r="B3334" s="18">
        <v>29103329</v>
      </c>
      <c r="C3334" s="18">
        <v>29103329</v>
      </c>
      <c r="D3334" s="15" t="s">
        <v>6327</v>
      </c>
      <c r="E3334" s="15" t="s">
        <v>2702</v>
      </c>
      <c r="F3334" s="15" t="s">
        <v>89</v>
      </c>
      <c r="G3334" s="19">
        <v>26.9925627634478</v>
      </c>
      <c r="H3334" s="19">
        <v>3.3353097491680801</v>
      </c>
      <c r="I3334" s="20">
        <v>9.9005040483509301E-3</v>
      </c>
      <c r="J3334" s="15" t="s">
        <v>34</v>
      </c>
      <c r="L3334" s="15" t="s">
        <v>91</v>
      </c>
      <c r="M3334" s="15" t="s">
        <v>91</v>
      </c>
    </row>
    <row r="3335" spans="1:13" x14ac:dyDescent="0.2">
      <c r="A3335" s="15">
        <v>5</v>
      </c>
      <c r="B3335" s="18">
        <v>17503255</v>
      </c>
      <c r="C3335" s="18">
        <v>17503255</v>
      </c>
      <c r="D3335" s="15" t="s">
        <v>6327</v>
      </c>
      <c r="E3335" s="15" t="s">
        <v>2697</v>
      </c>
      <c r="F3335" s="15" t="s">
        <v>92</v>
      </c>
      <c r="G3335" s="19">
        <v>25.3108390080479</v>
      </c>
      <c r="H3335" s="19">
        <v>3.3349212542996298</v>
      </c>
      <c r="I3335" s="20">
        <v>1.4037023557789601E-3</v>
      </c>
      <c r="J3335" s="15" t="s">
        <v>32</v>
      </c>
      <c r="K3335" s="15" t="s">
        <v>5932</v>
      </c>
      <c r="L3335" s="15" t="s">
        <v>5932</v>
      </c>
      <c r="M3335" s="15" t="s">
        <v>2744</v>
      </c>
    </row>
    <row r="3336" spans="1:13" x14ac:dyDescent="0.2">
      <c r="A3336" s="15">
        <v>5</v>
      </c>
      <c r="B3336" s="18">
        <v>25707319</v>
      </c>
      <c r="C3336" s="18">
        <v>25707319</v>
      </c>
      <c r="D3336" s="15" t="s">
        <v>6327</v>
      </c>
      <c r="E3336" s="15" t="s">
        <v>2697</v>
      </c>
      <c r="F3336" s="15" t="s">
        <v>92</v>
      </c>
      <c r="G3336" s="19">
        <v>12.839439055299099</v>
      </c>
      <c r="H3336" s="19">
        <v>3.3338671942636302</v>
      </c>
      <c r="I3336" s="20">
        <v>3.9964690089727903E-3</v>
      </c>
      <c r="J3336" s="15" t="s">
        <v>32</v>
      </c>
      <c r="K3336" s="15" t="s">
        <v>6253</v>
      </c>
      <c r="L3336" s="15" t="s">
        <v>6253</v>
      </c>
      <c r="M3336" s="15" t="s">
        <v>6254</v>
      </c>
    </row>
    <row r="3337" spans="1:13" x14ac:dyDescent="0.2">
      <c r="A3337" s="15">
        <v>4</v>
      </c>
      <c r="B3337" s="18">
        <v>1345136</v>
      </c>
      <c r="C3337" s="18">
        <v>1345136</v>
      </c>
      <c r="D3337" s="15" t="s">
        <v>6327</v>
      </c>
      <c r="E3337" s="15" t="s">
        <v>2702</v>
      </c>
      <c r="F3337" s="15" t="s">
        <v>92</v>
      </c>
      <c r="G3337" s="19">
        <v>43.573977335154602</v>
      </c>
      <c r="H3337" s="19">
        <v>3.3334634448557998</v>
      </c>
      <c r="I3337" s="20">
        <v>7.0109060613928404E-3</v>
      </c>
      <c r="J3337" s="15" t="s">
        <v>32</v>
      </c>
      <c r="K3337" s="15" t="s">
        <v>1599</v>
      </c>
      <c r="L3337" s="15" t="s">
        <v>1600</v>
      </c>
      <c r="M3337" s="15" t="s">
        <v>1601</v>
      </c>
    </row>
    <row r="3338" spans="1:13" x14ac:dyDescent="0.2">
      <c r="A3338" s="15">
        <v>3</v>
      </c>
      <c r="B3338" s="18">
        <v>11436750</v>
      </c>
      <c r="C3338" s="18">
        <v>11436750</v>
      </c>
      <c r="D3338" s="15" t="s">
        <v>6327</v>
      </c>
      <c r="E3338" s="15" t="s">
        <v>2702</v>
      </c>
      <c r="F3338" s="15" t="s">
        <v>89</v>
      </c>
      <c r="G3338" s="19">
        <v>78.343227351149906</v>
      </c>
      <c r="H3338" s="19">
        <v>3.3325475131451499</v>
      </c>
      <c r="I3338" s="20">
        <v>9.4239289687594908E-3</v>
      </c>
      <c r="J3338" s="15" t="s">
        <v>34</v>
      </c>
      <c r="L3338" s="15" t="s">
        <v>91</v>
      </c>
      <c r="M3338" s="15" t="s">
        <v>91</v>
      </c>
    </row>
    <row r="3339" spans="1:13" x14ac:dyDescent="0.2">
      <c r="A3339" s="15">
        <v>2</v>
      </c>
      <c r="B3339" s="18">
        <v>6947494</v>
      </c>
      <c r="C3339" s="18">
        <v>6947494</v>
      </c>
      <c r="D3339" s="15" t="s">
        <v>6327</v>
      </c>
      <c r="E3339" s="15" t="s">
        <v>2697</v>
      </c>
      <c r="F3339" s="15" t="s">
        <v>89</v>
      </c>
      <c r="G3339" s="19">
        <v>12.717158979071501</v>
      </c>
      <c r="H3339" s="19">
        <v>3.3318170470254702</v>
      </c>
      <c r="I3339" s="20">
        <v>3.8611953913427902E-3</v>
      </c>
      <c r="J3339" s="15" t="s">
        <v>32</v>
      </c>
      <c r="K3339" s="15" t="s">
        <v>3777</v>
      </c>
      <c r="L3339" s="15" t="s">
        <v>3777</v>
      </c>
      <c r="M3339" s="15" t="s">
        <v>3778</v>
      </c>
    </row>
    <row r="3340" spans="1:13" x14ac:dyDescent="0.2">
      <c r="A3340" s="15">
        <v>4</v>
      </c>
      <c r="B3340" s="18">
        <v>10011177</v>
      </c>
      <c r="C3340" s="18">
        <v>10011177</v>
      </c>
      <c r="D3340" s="15" t="s">
        <v>6327</v>
      </c>
      <c r="E3340" s="15" t="s">
        <v>2702</v>
      </c>
      <c r="F3340" s="15" t="s">
        <v>89</v>
      </c>
      <c r="G3340" s="19">
        <v>70.247783972489401</v>
      </c>
      <c r="H3340" s="19">
        <v>3.3312980379342001</v>
      </c>
      <c r="I3340" s="20">
        <v>1.65257209591478E-3</v>
      </c>
      <c r="J3340" s="15" t="s">
        <v>34</v>
      </c>
      <c r="L3340" s="15" t="s">
        <v>91</v>
      </c>
      <c r="M3340" s="15" t="s">
        <v>91</v>
      </c>
    </row>
    <row r="3341" spans="1:13" x14ac:dyDescent="0.2">
      <c r="A3341" s="15">
        <v>3</v>
      </c>
      <c r="B3341" s="18">
        <v>3418303</v>
      </c>
      <c r="C3341" s="18">
        <v>3418303</v>
      </c>
      <c r="D3341" s="15" t="s">
        <v>6327</v>
      </c>
      <c r="E3341" s="15" t="s">
        <v>2702</v>
      </c>
      <c r="F3341" s="15" t="s">
        <v>89</v>
      </c>
      <c r="G3341" s="19">
        <v>411.35794124804198</v>
      </c>
      <c r="H3341" s="19">
        <v>3.3300216701270799</v>
      </c>
      <c r="I3341" s="20">
        <v>2.8679582464550498E-3</v>
      </c>
      <c r="J3341" s="15" t="s">
        <v>32</v>
      </c>
      <c r="K3341" s="15" t="s">
        <v>1353</v>
      </c>
      <c r="L3341" s="15" t="s">
        <v>1354</v>
      </c>
      <c r="M3341" s="15" t="s">
        <v>1355</v>
      </c>
    </row>
    <row r="3342" spans="1:13" x14ac:dyDescent="0.2">
      <c r="A3342" s="15">
        <v>3</v>
      </c>
      <c r="B3342" s="18">
        <v>21832375</v>
      </c>
      <c r="C3342" s="18">
        <v>21832375</v>
      </c>
      <c r="D3342" s="15" t="s">
        <v>6327</v>
      </c>
      <c r="E3342" s="15" t="s">
        <v>2697</v>
      </c>
      <c r="F3342" s="15" t="s">
        <v>92</v>
      </c>
      <c r="G3342" s="19">
        <v>14.4865729668402</v>
      </c>
      <c r="H3342" s="19">
        <v>3.3288658740224601</v>
      </c>
      <c r="I3342" s="20">
        <v>5.5887759896012298E-3</v>
      </c>
      <c r="J3342" s="15" t="s">
        <v>2286</v>
      </c>
      <c r="K3342" s="15" t="s">
        <v>1263</v>
      </c>
      <c r="L3342" s="15" t="s">
        <v>1263</v>
      </c>
      <c r="M3342" s="15" t="s">
        <v>97</v>
      </c>
    </row>
    <row r="3343" spans="1:13" x14ac:dyDescent="0.2">
      <c r="A3343" s="15">
        <v>3</v>
      </c>
      <c r="B3343" s="18">
        <v>21832375</v>
      </c>
      <c r="C3343" s="18">
        <v>21832375</v>
      </c>
      <c r="D3343" s="15" t="s">
        <v>6327</v>
      </c>
      <c r="E3343" s="15" t="s">
        <v>2697</v>
      </c>
      <c r="F3343" s="15" t="s">
        <v>92</v>
      </c>
      <c r="G3343" s="19">
        <v>14.4865729668402</v>
      </c>
      <c r="H3343" s="19">
        <v>3.3288658740224601</v>
      </c>
      <c r="I3343" s="20">
        <v>5.5887759896012298E-3</v>
      </c>
      <c r="J3343" s="15" t="s">
        <v>32</v>
      </c>
      <c r="K3343" s="15" t="s">
        <v>1264</v>
      </c>
      <c r="L3343" s="15" t="s">
        <v>1264</v>
      </c>
      <c r="M3343" s="15" t="s">
        <v>1265</v>
      </c>
    </row>
    <row r="3344" spans="1:13" x14ac:dyDescent="0.2">
      <c r="A3344" s="15">
        <v>4</v>
      </c>
      <c r="B3344" s="18">
        <v>9714810</v>
      </c>
      <c r="C3344" s="18">
        <v>9714817</v>
      </c>
      <c r="D3344" s="15" t="s">
        <v>6327</v>
      </c>
      <c r="E3344" s="15" t="s">
        <v>2697</v>
      </c>
      <c r="F3344" s="15" t="s">
        <v>92</v>
      </c>
      <c r="G3344" s="19">
        <v>38.949840577626503</v>
      </c>
      <c r="H3344" s="19">
        <v>3.3270904500087202</v>
      </c>
      <c r="I3344" s="20">
        <v>8.5058625903709007E-6</v>
      </c>
      <c r="J3344" s="15" t="s">
        <v>32</v>
      </c>
      <c r="K3344" s="15" t="s">
        <v>5207</v>
      </c>
      <c r="L3344" s="15" t="s">
        <v>5207</v>
      </c>
      <c r="M3344" s="15" t="s">
        <v>5208</v>
      </c>
    </row>
    <row r="3345" spans="1:13" x14ac:dyDescent="0.2">
      <c r="A3345" s="15">
        <v>2</v>
      </c>
      <c r="B3345" s="18">
        <v>1554831</v>
      </c>
      <c r="C3345" s="18">
        <v>1554837</v>
      </c>
      <c r="D3345" s="15" t="s">
        <v>6327</v>
      </c>
      <c r="E3345" s="15" t="s">
        <v>2702</v>
      </c>
      <c r="F3345" s="15" t="s">
        <v>92</v>
      </c>
      <c r="G3345" s="19">
        <v>174.54015100048099</v>
      </c>
      <c r="H3345" s="19">
        <v>3.3265714164257498</v>
      </c>
      <c r="I3345" s="20">
        <v>3.5173637080199399E-3</v>
      </c>
      <c r="J3345" s="15" t="s">
        <v>32</v>
      </c>
      <c r="K3345" s="15" t="s">
        <v>844</v>
      </c>
      <c r="L3345" s="15" t="s">
        <v>844</v>
      </c>
      <c r="M3345" s="15" t="s">
        <v>91</v>
      </c>
    </row>
    <row r="3346" spans="1:13" x14ac:dyDescent="0.2">
      <c r="A3346" s="15">
        <v>2</v>
      </c>
      <c r="B3346" s="18">
        <v>14957278</v>
      </c>
      <c r="C3346" s="18">
        <v>14957278</v>
      </c>
      <c r="D3346" s="15" t="s">
        <v>6327</v>
      </c>
      <c r="E3346" s="15" t="s">
        <v>2702</v>
      </c>
      <c r="F3346" s="15" t="s">
        <v>92</v>
      </c>
      <c r="G3346" s="19">
        <v>109.382672307208</v>
      </c>
      <c r="H3346" s="19">
        <v>3.3259712868027602</v>
      </c>
      <c r="I3346" s="20">
        <v>3.0225262334839498E-3</v>
      </c>
      <c r="J3346" s="15" t="s">
        <v>34</v>
      </c>
      <c r="L3346" s="15" t="s">
        <v>91</v>
      </c>
      <c r="M3346" s="15" t="s">
        <v>91</v>
      </c>
    </row>
    <row r="3347" spans="1:13" x14ac:dyDescent="0.2">
      <c r="A3347" s="15">
        <v>1</v>
      </c>
      <c r="B3347" s="18">
        <v>10475885</v>
      </c>
      <c r="C3347" s="18">
        <v>10475885</v>
      </c>
      <c r="D3347" s="15" t="s">
        <v>6327</v>
      </c>
      <c r="E3347" s="15" t="s">
        <v>2702</v>
      </c>
      <c r="F3347" s="15" t="s">
        <v>89</v>
      </c>
      <c r="G3347" s="19">
        <v>148.48533576486599</v>
      </c>
      <c r="H3347" s="19">
        <v>3.3249573138697999</v>
      </c>
      <c r="I3347" s="20">
        <v>3.3617164134600703E-4</v>
      </c>
      <c r="J3347" s="15" t="s">
        <v>32</v>
      </c>
      <c r="K3347" s="15" t="s">
        <v>116</v>
      </c>
      <c r="L3347" s="15" t="s">
        <v>117</v>
      </c>
      <c r="M3347" s="15" t="s">
        <v>118</v>
      </c>
    </row>
    <row r="3348" spans="1:13" x14ac:dyDescent="0.2">
      <c r="A3348" s="15">
        <v>2</v>
      </c>
      <c r="B3348" s="18">
        <v>3145853</v>
      </c>
      <c r="C3348" s="18">
        <v>3145853</v>
      </c>
      <c r="D3348" s="15" t="s">
        <v>6327</v>
      </c>
      <c r="E3348" s="15" t="s">
        <v>2702</v>
      </c>
      <c r="F3348" s="15" t="s">
        <v>92</v>
      </c>
      <c r="G3348" s="19">
        <v>76.2254590313309</v>
      </c>
      <c r="H3348" s="19">
        <v>3.3229967525439501</v>
      </c>
      <c r="I3348" s="20">
        <v>6.0793020615712698E-3</v>
      </c>
      <c r="J3348" s="15" t="s">
        <v>34</v>
      </c>
      <c r="L3348" s="15" t="s">
        <v>91</v>
      </c>
      <c r="M3348" s="15" t="s">
        <v>91</v>
      </c>
    </row>
    <row r="3349" spans="1:13" x14ac:dyDescent="0.2">
      <c r="A3349" s="15">
        <v>5</v>
      </c>
      <c r="B3349" s="18">
        <v>3954545</v>
      </c>
      <c r="C3349" s="18">
        <v>3954545</v>
      </c>
      <c r="D3349" s="15" t="s">
        <v>6327</v>
      </c>
      <c r="E3349" s="15" t="s">
        <v>2697</v>
      </c>
      <c r="F3349" s="15" t="s">
        <v>92</v>
      </c>
      <c r="G3349" s="19">
        <v>16.257303477037599</v>
      </c>
      <c r="H3349" s="19">
        <v>3.3221218241172399</v>
      </c>
      <c r="I3349" s="20">
        <v>1.46426387044606E-3</v>
      </c>
      <c r="J3349" s="15" t="s">
        <v>32</v>
      </c>
      <c r="K3349" s="15" t="s">
        <v>5664</v>
      </c>
      <c r="L3349" s="15" t="s">
        <v>5665</v>
      </c>
      <c r="M3349" s="15" t="s">
        <v>5666</v>
      </c>
    </row>
    <row r="3350" spans="1:13" x14ac:dyDescent="0.2">
      <c r="A3350" s="15">
        <v>3</v>
      </c>
      <c r="B3350" s="18">
        <v>3418309</v>
      </c>
      <c r="C3350" s="18">
        <v>3418309</v>
      </c>
      <c r="D3350" s="15" t="s">
        <v>6327</v>
      </c>
      <c r="E3350" s="15" t="s">
        <v>2702</v>
      </c>
      <c r="F3350" s="15" t="s">
        <v>89</v>
      </c>
      <c r="G3350" s="19">
        <v>62.997588180258703</v>
      </c>
      <c r="H3350" s="19">
        <v>3.3214362883968702</v>
      </c>
      <c r="I3350" s="20">
        <v>4.3672341209578499E-3</v>
      </c>
      <c r="J3350" s="15" t="s">
        <v>32</v>
      </c>
      <c r="K3350" s="15" t="s">
        <v>1353</v>
      </c>
      <c r="L3350" s="15" t="s">
        <v>1354</v>
      </c>
      <c r="M3350" s="15" t="s">
        <v>1355</v>
      </c>
    </row>
    <row r="3351" spans="1:13" x14ac:dyDescent="0.2">
      <c r="A3351" s="15">
        <v>3</v>
      </c>
      <c r="B3351" s="18">
        <v>16450548</v>
      </c>
      <c r="C3351" s="18">
        <v>16450548</v>
      </c>
      <c r="D3351" s="15" t="s">
        <v>6327</v>
      </c>
      <c r="E3351" s="15" t="s">
        <v>2702</v>
      </c>
      <c r="F3351" s="15" t="s">
        <v>89</v>
      </c>
      <c r="G3351" s="19">
        <v>95.384385517772799</v>
      </c>
      <c r="H3351" s="19">
        <v>3.3183492178729401</v>
      </c>
      <c r="I3351" s="20">
        <v>1.35741134285816E-3</v>
      </c>
      <c r="J3351" s="15" t="s">
        <v>34</v>
      </c>
      <c r="L3351" s="15" t="s">
        <v>91</v>
      </c>
      <c r="M3351" s="15" t="s">
        <v>91</v>
      </c>
    </row>
    <row r="3352" spans="1:13" x14ac:dyDescent="0.2">
      <c r="A3352" s="15">
        <v>3</v>
      </c>
      <c r="B3352" s="18">
        <v>1439509</v>
      </c>
      <c r="C3352" s="18">
        <v>1439510</v>
      </c>
      <c r="D3352" s="15" t="s">
        <v>6327</v>
      </c>
      <c r="E3352" s="15" t="s">
        <v>2702</v>
      </c>
      <c r="F3352" s="15" t="s">
        <v>89</v>
      </c>
      <c r="G3352" s="19">
        <v>23.548792709127898</v>
      </c>
      <c r="H3352" s="19">
        <v>3.3181962938227798</v>
      </c>
      <c r="I3352" s="20">
        <v>4.0211867339659301E-3</v>
      </c>
      <c r="J3352" s="15" t="s">
        <v>34</v>
      </c>
      <c r="L3352" s="15" t="s">
        <v>91</v>
      </c>
      <c r="M3352" s="15" t="s">
        <v>91</v>
      </c>
    </row>
    <row r="3353" spans="1:13" x14ac:dyDescent="0.2">
      <c r="A3353" s="15">
        <v>1</v>
      </c>
      <c r="B3353" s="18">
        <v>21130742</v>
      </c>
      <c r="C3353" s="18">
        <v>21130742</v>
      </c>
      <c r="D3353" s="15" t="s">
        <v>6327</v>
      </c>
      <c r="E3353" s="15" t="s">
        <v>2702</v>
      </c>
      <c r="F3353" s="15" t="s">
        <v>89</v>
      </c>
      <c r="G3353" s="19">
        <v>20.937391539499</v>
      </c>
      <c r="H3353" s="19">
        <v>3.3163141597830199</v>
      </c>
      <c r="I3353" s="20">
        <v>3.0912802539922401E-3</v>
      </c>
      <c r="J3353" s="15" t="s">
        <v>32</v>
      </c>
      <c r="K3353" s="15" t="s">
        <v>3349</v>
      </c>
      <c r="L3353" s="15" t="s">
        <v>3349</v>
      </c>
      <c r="M3353" s="15" t="s">
        <v>91</v>
      </c>
    </row>
    <row r="3354" spans="1:13" x14ac:dyDescent="0.2">
      <c r="A3354" s="15">
        <v>2</v>
      </c>
      <c r="B3354" s="18">
        <v>3654660</v>
      </c>
      <c r="C3354" s="18">
        <v>3654660</v>
      </c>
      <c r="D3354" s="15" t="s">
        <v>6327</v>
      </c>
      <c r="E3354" s="15" t="s">
        <v>2702</v>
      </c>
      <c r="F3354" s="15" t="s">
        <v>89</v>
      </c>
      <c r="G3354" s="19">
        <v>286.35313064737602</v>
      </c>
      <c r="H3354" s="19">
        <v>3.3160088139199999</v>
      </c>
      <c r="I3354" s="20">
        <v>7.6027407527410099E-4</v>
      </c>
      <c r="J3354" s="15" t="s">
        <v>34</v>
      </c>
      <c r="L3354" s="15" t="s">
        <v>91</v>
      </c>
      <c r="M3354" s="15" t="s">
        <v>91</v>
      </c>
    </row>
    <row r="3355" spans="1:13" x14ac:dyDescent="0.2">
      <c r="A3355" s="15">
        <v>4</v>
      </c>
      <c r="B3355" s="18">
        <v>3061255</v>
      </c>
      <c r="C3355" s="18">
        <v>3061255</v>
      </c>
      <c r="D3355" s="15" t="s">
        <v>6327</v>
      </c>
      <c r="E3355" s="15" t="s">
        <v>2702</v>
      </c>
      <c r="F3355" s="15" t="s">
        <v>89</v>
      </c>
      <c r="G3355" s="19">
        <v>113.304087922237</v>
      </c>
      <c r="H3355" s="19">
        <v>3.3156230146266998</v>
      </c>
      <c r="I3355" s="20">
        <v>7.4074025102403903E-3</v>
      </c>
      <c r="J3355" s="15" t="s">
        <v>34</v>
      </c>
      <c r="L3355" s="15" t="s">
        <v>91</v>
      </c>
      <c r="M3355" s="15" t="s">
        <v>91</v>
      </c>
    </row>
    <row r="3356" spans="1:13" x14ac:dyDescent="0.2">
      <c r="A3356" s="15">
        <v>4</v>
      </c>
      <c r="B3356" s="18">
        <v>9714832</v>
      </c>
      <c r="C3356" s="18">
        <v>9714839</v>
      </c>
      <c r="D3356" s="15" t="s">
        <v>6327</v>
      </c>
      <c r="E3356" s="15" t="s">
        <v>2697</v>
      </c>
      <c r="F3356" s="15" t="s">
        <v>92</v>
      </c>
      <c r="G3356" s="19">
        <v>52.218918647281001</v>
      </c>
      <c r="H3356" s="19">
        <v>3.31513711531449</v>
      </c>
      <c r="I3356" s="20">
        <v>1.7288767355059001E-7</v>
      </c>
      <c r="J3356" s="15" t="s">
        <v>32</v>
      </c>
      <c r="K3356" s="15" t="s">
        <v>5207</v>
      </c>
      <c r="L3356" s="15" t="s">
        <v>5207</v>
      </c>
      <c r="M3356" s="15" t="s">
        <v>5208</v>
      </c>
    </row>
    <row r="3357" spans="1:13" x14ac:dyDescent="0.2">
      <c r="A3357" s="15">
        <v>5</v>
      </c>
      <c r="B3357" s="18">
        <v>3139265</v>
      </c>
      <c r="C3357" s="18">
        <v>3139265</v>
      </c>
      <c r="D3357" s="15" t="s">
        <v>6327</v>
      </c>
      <c r="E3357" s="15" t="s">
        <v>2702</v>
      </c>
      <c r="F3357" s="15" t="s">
        <v>89</v>
      </c>
      <c r="G3357" s="19">
        <v>110.51115598375399</v>
      </c>
      <c r="H3357" s="19">
        <v>3.3144063187217601</v>
      </c>
      <c r="I3357" s="20">
        <v>3.2340490624784201E-3</v>
      </c>
      <c r="J3357" s="15" t="s">
        <v>32</v>
      </c>
      <c r="K3357" s="15" t="s">
        <v>5640</v>
      </c>
      <c r="L3357" s="15" t="s">
        <v>5641</v>
      </c>
      <c r="M3357" s="15" t="s">
        <v>5642</v>
      </c>
    </row>
    <row r="3358" spans="1:13" x14ac:dyDescent="0.2">
      <c r="A3358" s="15">
        <v>4</v>
      </c>
      <c r="B3358" s="18">
        <v>15874128</v>
      </c>
      <c r="C3358" s="18">
        <v>15874128</v>
      </c>
      <c r="D3358" s="15" t="s">
        <v>6327</v>
      </c>
      <c r="E3358" s="15" t="s">
        <v>2702</v>
      </c>
      <c r="F3358" s="15" t="s">
        <v>92</v>
      </c>
      <c r="G3358" s="19">
        <v>45.5097912255371</v>
      </c>
      <c r="H3358" s="19">
        <v>3.3143447494485598</v>
      </c>
      <c r="I3358" s="20">
        <v>9.3384676169727503E-3</v>
      </c>
      <c r="J3358" s="15" t="s">
        <v>34</v>
      </c>
      <c r="L3358" s="15" t="s">
        <v>91</v>
      </c>
      <c r="M3358" s="15" t="s">
        <v>91</v>
      </c>
    </row>
    <row r="3359" spans="1:13" x14ac:dyDescent="0.2">
      <c r="A3359" s="15">
        <v>3</v>
      </c>
      <c r="B3359" s="18">
        <v>10840556</v>
      </c>
      <c r="C3359" s="18">
        <v>10840556</v>
      </c>
      <c r="D3359" s="15" t="s">
        <v>6327</v>
      </c>
      <c r="E3359" s="15" t="s">
        <v>2702</v>
      </c>
      <c r="F3359" s="15" t="s">
        <v>89</v>
      </c>
      <c r="G3359" s="19">
        <v>61.972887862282697</v>
      </c>
      <c r="H3359" s="19">
        <v>3.3110776601159499</v>
      </c>
      <c r="I3359" s="20">
        <v>5.3907201094396803E-3</v>
      </c>
      <c r="J3359" s="15" t="s">
        <v>34</v>
      </c>
      <c r="L3359" s="15" t="s">
        <v>91</v>
      </c>
      <c r="M3359" s="15" t="s">
        <v>91</v>
      </c>
    </row>
    <row r="3360" spans="1:13" x14ac:dyDescent="0.2">
      <c r="A3360" s="15">
        <v>4</v>
      </c>
      <c r="B3360" s="18">
        <v>2302842</v>
      </c>
      <c r="C3360" s="18">
        <v>2302846</v>
      </c>
      <c r="D3360" s="15" t="s">
        <v>6327</v>
      </c>
      <c r="E3360" s="15" t="s">
        <v>2702</v>
      </c>
      <c r="F3360" s="15" t="s">
        <v>92</v>
      </c>
      <c r="G3360" s="19">
        <v>65.147239242168595</v>
      </c>
      <c r="H3360" s="19">
        <v>3.3110102684745599</v>
      </c>
      <c r="I3360" s="20">
        <v>2.97276318599963E-3</v>
      </c>
      <c r="J3360" s="15" t="s">
        <v>34</v>
      </c>
      <c r="L3360" s="15" t="s">
        <v>91</v>
      </c>
      <c r="M3360" s="15" t="s">
        <v>91</v>
      </c>
    </row>
    <row r="3361" spans="1:13" x14ac:dyDescent="0.2">
      <c r="A3361" s="15">
        <v>1</v>
      </c>
      <c r="B3361" s="18">
        <v>3702438</v>
      </c>
      <c r="C3361" s="18">
        <v>3702441</v>
      </c>
      <c r="D3361" s="15" t="s">
        <v>6327</v>
      </c>
      <c r="E3361" s="15" t="s">
        <v>2702</v>
      </c>
      <c r="F3361" s="15" t="s">
        <v>89</v>
      </c>
      <c r="G3361" s="19">
        <v>542.84054950893699</v>
      </c>
      <c r="H3361" s="19">
        <v>3.3108723140642602</v>
      </c>
      <c r="I3361" s="20">
        <v>7.6887676280373602E-4</v>
      </c>
      <c r="J3361" s="15" t="s">
        <v>34</v>
      </c>
      <c r="L3361" s="15" t="s">
        <v>91</v>
      </c>
      <c r="M3361" s="15" t="s">
        <v>91</v>
      </c>
    </row>
    <row r="3362" spans="1:13" x14ac:dyDescent="0.2">
      <c r="A3362" s="15">
        <v>1</v>
      </c>
      <c r="B3362" s="18">
        <v>21239765</v>
      </c>
      <c r="C3362" s="18">
        <v>21239765</v>
      </c>
      <c r="D3362" s="15" t="s">
        <v>6327</v>
      </c>
      <c r="E3362" s="15" t="s">
        <v>2697</v>
      </c>
      <c r="F3362" s="15" t="s">
        <v>89</v>
      </c>
      <c r="G3362" s="19">
        <v>11.176575865777799</v>
      </c>
      <c r="H3362" s="19">
        <v>3.31074684733679</v>
      </c>
      <c r="I3362" s="20">
        <v>5.9577605869514001E-3</v>
      </c>
      <c r="J3362" s="15" t="s">
        <v>32</v>
      </c>
      <c r="K3362" s="15" t="s">
        <v>3350</v>
      </c>
      <c r="L3362" s="15" t="s">
        <v>3350</v>
      </c>
      <c r="M3362" s="15" t="s">
        <v>3351</v>
      </c>
    </row>
    <row r="3363" spans="1:13" x14ac:dyDescent="0.2">
      <c r="A3363" s="15">
        <v>1</v>
      </c>
      <c r="B3363" s="18">
        <v>17722455</v>
      </c>
      <c r="C3363" s="18">
        <v>17722459</v>
      </c>
      <c r="D3363" s="15" t="s">
        <v>6327</v>
      </c>
      <c r="E3363" s="15" t="s">
        <v>2702</v>
      </c>
      <c r="F3363" s="15" t="s">
        <v>92</v>
      </c>
      <c r="G3363" s="19">
        <v>156.30889450128799</v>
      </c>
      <c r="H3363" s="19">
        <v>3.30870104240647</v>
      </c>
      <c r="I3363" s="20">
        <v>4.3210205080279496E-3</v>
      </c>
      <c r="J3363" s="15" t="s">
        <v>34</v>
      </c>
      <c r="L3363" s="15" t="s">
        <v>91</v>
      </c>
      <c r="M3363" s="15" t="s">
        <v>91</v>
      </c>
    </row>
    <row r="3364" spans="1:13" x14ac:dyDescent="0.2">
      <c r="A3364" s="15">
        <v>5</v>
      </c>
      <c r="B3364" s="18">
        <v>4802224</v>
      </c>
      <c r="C3364" s="18">
        <v>4802224</v>
      </c>
      <c r="D3364" s="15" t="s">
        <v>6327</v>
      </c>
      <c r="E3364" s="15" t="s">
        <v>2702</v>
      </c>
      <c r="F3364" s="15" t="s">
        <v>89</v>
      </c>
      <c r="G3364" s="19">
        <v>154.10123402304399</v>
      </c>
      <c r="H3364" s="19">
        <v>3.3073100907400401</v>
      </c>
      <c r="I3364" s="20">
        <v>4.5433018325805102E-3</v>
      </c>
      <c r="J3364" s="15" t="s">
        <v>32</v>
      </c>
      <c r="K3364" s="15" t="s">
        <v>5690</v>
      </c>
      <c r="L3364" s="15" t="s">
        <v>5690</v>
      </c>
      <c r="M3364" s="15" t="s">
        <v>5691</v>
      </c>
    </row>
    <row r="3365" spans="1:13" x14ac:dyDescent="0.2">
      <c r="A3365" s="15">
        <v>5</v>
      </c>
      <c r="B3365" s="18">
        <v>506519</v>
      </c>
      <c r="C3365" s="18">
        <v>506527</v>
      </c>
      <c r="D3365" s="15" t="s">
        <v>6327</v>
      </c>
      <c r="E3365" s="15" t="s">
        <v>2702</v>
      </c>
      <c r="F3365" s="15" t="s">
        <v>89</v>
      </c>
      <c r="G3365" s="19">
        <v>38.253048460775403</v>
      </c>
      <c r="H3365" s="19">
        <v>3.3060529501833198</v>
      </c>
      <c r="I3365" s="20">
        <v>1.9801862318125901E-4</v>
      </c>
      <c r="J3365" s="15" t="s">
        <v>32</v>
      </c>
      <c r="K3365" s="15" t="s">
        <v>5567</v>
      </c>
      <c r="L3365" s="15" t="s">
        <v>5568</v>
      </c>
      <c r="M3365" s="15" t="s">
        <v>5569</v>
      </c>
    </row>
    <row r="3366" spans="1:13" x14ac:dyDescent="0.2">
      <c r="A3366" s="15">
        <v>1</v>
      </c>
      <c r="B3366" s="18">
        <v>25777957</v>
      </c>
      <c r="C3366" s="18">
        <v>25777957</v>
      </c>
      <c r="D3366" s="15" t="s">
        <v>6327</v>
      </c>
      <c r="E3366" s="15" t="s">
        <v>2702</v>
      </c>
      <c r="F3366" s="15" t="s">
        <v>92</v>
      </c>
      <c r="G3366" s="19">
        <v>22.0170151167993</v>
      </c>
      <c r="H3366" s="19">
        <v>3.3051572338593398</v>
      </c>
      <c r="I3366" s="20">
        <v>5.7526386365784297E-3</v>
      </c>
      <c r="J3366" s="15" t="s">
        <v>32</v>
      </c>
      <c r="K3366" s="15" t="s">
        <v>3490</v>
      </c>
      <c r="L3366" s="15" t="s">
        <v>3490</v>
      </c>
      <c r="M3366" s="15" t="s">
        <v>3491</v>
      </c>
    </row>
    <row r="3367" spans="1:13" x14ac:dyDescent="0.2">
      <c r="A3367" s="15">
        <v>4</v>
      </c>
      <c r="B3367" s="18">
        <v>3061257</v>
      </c>
      <c r="C3367" s="18">
        <v>3061257</v>
      </c>
      <c r="D3367" s="15" t="s">
        <v>6327</v>
      </c>
      <c r="E3367" s="15" t="s">
        <v>2702</v>
      </c>
      <c r="F3367" s="15" t="s">
        <v>89</v>
      </c>
      <c r="G3367" s="19">
        <v>120.83410042764601</v>
      </c>
      <c r="H3367" s="19">
        <v>3.30312034326316</v>
      </c>
      <c r="I3367" s="20">
        <v>4.6603759526614701E-3</v>
      </c>
      <c r="J3367" s="15" t="s">
        <v>34</v>
      </c>
      <c r="L3367" s="15" t="s">
        <v>91</v>
      </c>
      <c r="M3367" s="15" t="s">
        <v>91</v>
      </c>
    </row>
    <row r="3368" spans="1:13" x14ac:dyDescent="0.2">
      <c r="A3368" s="15">
        <v>1</v>
      </c>
      <c r="B3368" s="18">
        <v>25048227</v>
      </c>
      <c r="C3368" s="18">
        <v>25048227</v>
      </c>
      <c r="D3368" s="15" t="s">
        <v>6327</v>
      </c>
      <c r="E3368" s="15" t="s">
        <v>2697</v>
      </c>
      <c r="F3368" s="15" t="s">
        <v>89</v>
      </c>
      <c r="G3368" s="19">
        <v>281.30739599245197</v>
      </c>
      <c r="H3368" s="19">
        <v>3.3020931239559701</v>
      </c>
      <c r="I3368" s="20">
        <v>1.72884568949188E-12</v>
      </c>
      <c r="J3368" s="15" t="s">
        <v>32</v>
      </c>
      <c r="K3368" s="15" t="s">
        <v>386</v>
      </c>
      <c r="L3368" s="15" t="s">
        <v>387</v>
      </c>
      <c r="M3368" s="15" t="s">
        <v>388</v>
      </c>
    </row>
    <row r="3369" spans="1:13" x14ac:dyDescent="0.2">
      <c r="A3369" s="15">
        <v>2</v>
      </c>
      <c r="B3369" s="18">
        <v>15881723</v>
      </c>
      <c r="C3369" s="18">
        <v>15881723</v>
      </c>
      <c r="D3369" s="15" t="s">
        <v>6327</v>
      </c>
      <c r="E3369" s="15" t="s">
        <v>2702</v>
      </c>
      <c r="F3369" s="15" t="s">
        <v>92</v>
      </c>
      <c r="G3369" s="19">
        <v>785.78789483567505</v>
      </c>
      <c r="H3369" s="19">
        <v>3.3020683224644798</v>
      </c>
      <c r="I3369" s="20">
        <v>8.6394851676324105E-4</v>
      </c>
      <c r="J3369" s="15" t="s">
        <v>34</v>
      </c>
      <c r="L3369" s="15" t="s">
        <v>91</v>
      </c>
      <c r="M3369" s="15" t="s">
        <v>91</v>
      </c>
    </row>
    <row r="3370" spans="1:13" x14ac:dyDescent="0.2">
      <c r="A3370" s="15">
        <v>2</v>
      </c>
      <c r="B3370" s="18">
        <v>12939756</v>
      </c>
      <c r="C3370" s="18">
        <v>12939758</v>
      </c>
      <c r="D3370" s="15" t="s">
        <v>6327</v>
      </c>
      <c r="E3370" s="15" t="s">
        <v>2702</v>
      </c>
      <c r="F3370" s="15" t="s">
        <v>92</v>
      </c>
      <c r="G3370" s="19">
        <v>176.97864811956001</v>
      </c>
      <c r="H3370" s="19">
        <v>3.3008323096883299</v>
      </c>
      <c r="I3370" s="20">
        <v>2.3774029494869299E-3</v>
      </c>
      <c r="J3370" s="15" t="s">
        <v>34</v>
      </c>
      <c r="L3370" s="15" t="s">
        <v>91</v>
      </c>
      <c r="M3370" s="15" t="s">
        <v>91</v>
      </c>
    </row>
    <row r="3371" spans="1:13" x14ac:dyDescent="0.2">
      <c r="A3371" s="15">
        <v>3</v>
      </c>
      <c r="B3371" s="18">
        <v>19139152</v>
      </c>
      <c r="C3371" s="18">
        <v>19139154</v>
      </c>
      <c r="D3371" s="15" t="s">
        <v>6327</v>
      </c>
      <c r="E3371" s="15" t="s">
        <v>2702</v>
      </c>
      <c r="F3371" s="15" t="s">
        <v>92</v>
      </c>
      <c r="G3371" s="19">
        <v>52.703464845709803</v>
      </c>
      <c r="H3371" s="19">
        <v>3.2976872991872601</v>
      </c>
      <c r="I3371" s="20">
        <v>7.1332244730931205E-4</v>
      </c>
      <c r="J3371" s="15" t="s">
        <v>32</v>
      </c>
      <c r="K3371" s="15" t="s">
        <v>1191</v>
      </c>
      <c r="L3371" s="15" t="s">
        <v>1192</v>
      </c>
      <c r="M3371" s="15" t="s">
        <v>1193</v>
      </c>
    </row>
    <row r="3372" spans="1:13" x14ac:dyDescent="0.2">
      <c r="A3372" s="15">
        <v>3</v>
      </c>
      <c r="B3372" s="18">
        <v>19851082</v>
      </c>
      <c r="C3372" s="18">
        <v>19851082</v>
      </c>
      <c r="D3372" s="15" t="s">
        <v>6327</v>
      </c>
      <c r="E3372" s="15" t="s">
        <v>2702</v>
      </c>
      <c r="F3372" s="15" t="s">
        <v>181</v>
      </c>
      <c r="G3372" s="19">
        <v>164.43366855462901</v>
      </c>
      <c r="H3372" s="19">
        <v>3.2974743176397601</v>
      </c>
      <c r="I3372" s="20">
        <v>1.39260039730305E-3</v>
      </c>
      <c r="J3372" s="15" t="s">
        <v>34</v>
      </c>
      <c r="L3372" s="15" t="s">
        <v>91</v>
      </c>
      <c r="M3372" s="15" t="s">
        <v>91</v>
      </c>
    </row>
    <row r="3373" spans="1:13" x14ac:dyDescent="0.2">
      <c r="A3373" s="15">
        <v>1</v>
      </c>
      <c r="B3373" s="18">
        <v>20913980</v>
      </c>
      <c r="C3373" s="18">
        <v>20913980</v>
      </c>
      <c r="D3373" s="15" t="s">
        <v>6327</v>
      </c>
      <c r="E3373" s="15" t="s">
        <v>2702</v>
      </c>
      <c r="F3373" s="15" t="s">
        <v>89</v>
      </c>
      <c r="G3373" s="19">
        <v>87.865594106661703</v>
      </c>
      <c r="H3373" s="19">
        <v>3.2960076147022801</v>
      </c>
      <c r="I3373" s="20">
        <v>4.1420076027841703E-3</v>
      </c>
      <c r="J3373" s="15" t="s">
        <v>34</v>
      </c>
      <c r="L3373" s="15" t="s">
        <v>91</v>
      </c>
      <c r="M3373" s="15" t="s">
        <v>91</v>
      </c>
    </row>
    <row r="3374" spans="1:13" x14ac:dyDescent="0.2">
      <c r="A3374" s="15">
        <v>5</v>
      </c>
      <c r="B3374" s="18">
        <v>2716832</v>
      </c>
      <c r="C3374" s="18">
        <v>2716832</v>
      </c>
      <c r="D3374" s="15" t="s">
        <v>6327</v>
      </c>
      <c r="E3374" s="15" t="s">
        <v>2702</v>
      </c>
      <c r="F3374" s="15" t="s">
        <v>89</v>
      </c>
      <c r="G3374" s="19">
        <v>114.92843368346701</v>
      </c>
      <c r="H3374" s="19">
        <v>3.2954941171301502</v>
      </c>
      <c r="I3374" s="20">
        <v>6.0470853462646903E-3</v>
      </c>
      <c r="J3374" s="15" t="s">
        <v>32</v>
      </c>
      <c r="K3374" s="15" t="s">
        <v>2038</v>
      </c>
      <c r="L3374" s="15" t="s">
        <v>2038</v>
      </c>
      <c r="M3374" s="15" t="s">
        <v>2039</v>
      </c>
    </row>
    <row r="3375" spans="1:13" x14ac:dyDescent="0.2">
      <c r="A3375" s="15">
        <v>2</v>
      </c>
      <c r="B3375" s="18">
        <v>19598423</v>
      </c>
      <c r="C3375" s="18">
        <v>19598431</v>
      </c>
      <c r="D3375" s="15" t="s">
        <v>6327</v>
      </c>
      <c r="E3375" s="15" t="s">
        <v>2702</v>
      </c>
      <c r="F3375" s="15" t="s">
        <v>92</v>
      </c>
      <c r="G3375" s="19">
        <v>63.743044342354402</v>
      </c>
      <c r="H3375" s="19">
        <v>3.2950107336226502</v>
      </c>
      <c r="I3375" s="20">
        <v>4.1131968167934102E-3</v>
      </c>
      <c r="J3375" s="15" t="s">
        <v>32</v>
      </c>
      <c r="K3375" s="15" t="s">
        <v>972</v>
      </c>
      <c r="L3375" s="15" t="s">
        <v>972</v>
      </c>
      <c r="M3375" s="15" t="s">
        <v>973</v>
      </c>
    </row>
    <row r="3376" spans="1:13" x14ac:dyDescent="0.2">
      <c r="A3376" s="15">
        <v>2</v>
      </c>
      <c r="B3376" s="18">
        <v>14957277</v>
      </c>
      <c r="C3376" s="18">
        <v>14957277</v>
      </c>
      <c r="D3376" s="15" t="s">
        <v>6327</v>
      </c>
      <c r="E3376" s="15" t="s">
        <v>2702</v>
      </c>
      <c r="F3376" s="15" t="s">
        <v>92</v>
      </c>
      <c r="G3376" s="19">
        <v>722.82464439063006</v>
      </c>
      <c r="H3376" s="19">
        <v>3.2941996486976102</v>
      </c>
      <c r="I3376" s="20">
        <v>6.1851957566755903E-3</v>
      </c>
      <c r="J3376" s="15" t="s">
        <v>34</v>
      </c>
      <c r="L3376" s="15" t="s">
        <v>91</v>
      </c>
      <c r="M3376" s="15" t="s">
        <v>91</v>
      </c>
    </row>
    <row r="3377" spans="1:13" x14ac:dyDescent="0.2">
      <c r="A3377" s="15">
        <v>4</v>
      </c>
      <c r="B3377" s="18">
        <v>17137334</v>
      </c>
      <c r="C3377" s="18">
        <v>17137337</v>
      </c>
      <c r="D3377" s="15" t="s">
        <v>6327</v>
      </c>
      <c r="E3377" s="15" t="s">
        <v>2702</v>
      </c>
      <c r="F3377" s="15" t="s">
        <v>92</v>
      </c>
      <c r="G3377" s="19">
        <v>90.3745737143512</v>
      </c>
      <c r="H3377" s="19">
        <v>3.2918710387163999</v>
      </c>
      <c r="I3377" s="20">
        <v>1.17032038380713E-3</v>
      </c>
      <c r="J3377" s="15" t="s">
        <v>32</v>
      </c>
      <c r="K3377" s="15" t="s">
        <v>1693</v>
      </c>
      <c r="L3377" s="15" t="s">
        <v>1694</v>
      </c>
      <c r="M3377" s="15" t="s">
        <v>1695</v>
      </c>
    </row>
    <row r="3378" spans="1:13" x14ac:dyDescent="0.2">
      <c r="A3378" s="15">
        <v>1</v>
      </c>
      <c r="B3378" s="18">
        <v>11214876</v>
      </c>
      <c r="C3378" s="18">
        <v>11214876</v>
      </c>
      <c r="D3378" s="15" t="s">
        <v>6327</v>
      </c>
      <c r="E3378" s="15" t="s">
        <v>2702</v>
      </c>
      <c r="F3378" s="15" t="s">
        <v>89</v>
      </c>
      <c r="G3378" s="19">
        <v>33.724527787063799</v>
      </c>
      <c r="H3378" s="19">
        <v>3.29031467265045</v>
      </c>
      <c r="I3378" s="20">
        <v>2.5371728766158401E-3</v>
      </c>
      <c r="J3378" s="15" t="s">
        <v>32</v>
      </c>
      <c r="K3378" s="15" t="s">
        <v>137</v>
      </c>
      <c r="L3378" s="15" t="s">
        <v>138</v>
      </c>
      <c r="M3378" s="15" t="s">
        <v>139</v>
      </c>
    </row>
    <row r="3379" spans="1:13" x14ac:dyDescent="0.2">
      <c r="A3379" s="15">
        <v>4</v>
      </c>
      <c r="B3379" s="18">
        <v>9714889</v>
      </c>
      <c r="C3379" s="18">
        <v>9714896</v>
      </c>
      <c r="D3379" s="15" t="s">
        <v>6327</v>
      </c>
      <c r="E3379" s="15" t="s">
        <v>2697</v>
      </c>
      <c r="F3379" s="15" t="s">
        <v>92</v>
      </c>
      <c r="G3379" s="19">
        <v>37.895154799969603</v>
      </c>
      <c r="H3379" s="19">
        <v>3.2901821754644498</v>
      </c>
      <c r="I3379" s="20">
        <v>1.91970946845328E-5</v>
      </c>
      <c r="J3379" s="15" t="s">
        <v>32</v>
      </c>
      <c r="K3379" s="15" t="s">
        <v>5207</v>
      </c>
      <c r="L3379" s="15" t="s">
        <v>5207</v>
      </c>
      <c r="M3379" s="15" t="s">
        <v>5208</v>
      </c>
    </row>
    <row r="3380" spans="1:13" x14ac:dyDescent="0.2">
      <c r="A3380" s="15">
        <v>4</v>
      </c>
      <c r="B3380" s="18">
        <v>11574776</v>
      </c>
      <c r="C3380" s="18">
        <v>11574780</v>
      </c>
      <c r="D3380" s="15" t="s">
        <v>6327</v>
      </c>
      <c r="E3380" s="15" t="s">
        <v>2702</v>
      </c>
      <c r="F3380" s="15" t="s">
        <v>89</v>
      </c>
      <c r="G3380" s="19">
        <v>32.220136045550198</v>
      </c>
      <c r="H3380" s="19">
        <v>3.2901651265532301</v>
      </c>
      <c r="I3380" s="20">
        <v>2.4243128474721001E-4</v>
      </c>
      <c r="J3380" s="15" t="s">
        <v>32</v>
      </c>
      <c r="K3380" s="15" t="s">
        <v>5254</v>
      </c>
      <c r="L3380" s="15" t="s">
        <v>5255</v>
      </c>
      <c r="M3380" s="15" t="s">
        <v>771</v>
      </c>
    </row>
    <row r="3381" spans="1:13" x14ac:dyDescent="0.2">
      <c r="A3381" s="15">
        <v>5</v>
      </c>
      <c r="B3381" s="18">
        <v>15032958</v>
      </c>
      <c r="C3381" s="18">
        <v>15032958</v>
      </c>
      <c r="D3381" s="15" t="s">
        <v>6327</v>
      </c>
      <c r="E3381" s="15" t="s">
        <v>2702</v>
      </c>
      <c r="F3381" s="15" t="s">
        <v>92</v>
      </c>
      <c r="G3381" s="19">
        <v>162.870519702699</v>
      </c>
      <c r="H3381" s="19">
        <v>3.2892843542115799</v>
      </c>
      <c r="I3381" s="20">
        <v>4.6154652641814797E-3</v>
      </c>
      <c r="J3381" s="15" t="s">
        <v>34</v>
      </c>
      <c r="L3381" s="15" t="s">
        <v>91</v>
      </c>
      <c r="M3381" s="15" t="s">
        <v>91</v>
      </c>
    </row>
    <row r="3382" spans="1:13" x14ac:dyDescent="0.2">
      <c r="A3382" s="15">
        <v>3</v>
      </c>
      <c r="B3382" s="18">
        <v>19007062</v>
      </c>
      <c r="C3382" s="18">
        <v>19007062</v>
      </c>
      <c r="D3382" s="15" t="s">
        <v>6327</v>
      </c>
      <c r="E3382" s="15" t="s">
        <v>2702</v>
      </c>
      <c r="F3382" s="15" t="s">
        <v>92</v>
      </c>
      <c r="G3382" s="19">
        <v>35.171468992635901</v>
      </c>
      <c r="H3382" s="19">
        <v>3.2890306569567</v>
      </c>
      <c r="I3382" s="20">
        <v>7.2489633105936504E-3</v>
      </c>
      <c r="J3382" s="15" t="s">
        <v>32</v>
      </c>
      <c r="K3382" s="15" t="s">
        <v>4725</v>
      </c>
      <c r="L3382" s="15" t="s">
        <v>4726</v>
      </c>
      <c r="M3382" s="15" t="s">
        <v>197</v>
      </c>
    </row>
    <row r="3383" spans="1:13" x14ac:dyDescent="0.2">
      <c r="A3383" s="15">
        <v>1</v>
      </c>
      <c r="B3383" s="18">
        <v>30361151</v>
      </c>
      <c r="C3383" s="18">
        <v>30361151</v>
      </c>
      <c r="D3383" s="15" t="s">
        <v>6327</v>
      </c>
      <c r="E3383" s="15" t="s">
        <v>2697</v>
      </c>
      <c r="F3383" s="15" t="s">
        <v>92</v>
      </c>
      <c r="G3383" s="19">
        <v>12.7690213591149</v>
      </c>
      <c r="H3383" s="19">
        <v>3.2875361915231101</v>
      </c>
      <c r="I3383" s="20">
        <v>2.14225342518238E-3</v>
      </c>
      <c r="J3383" s="15" t="s">
        <v>32</v>
      </c>
      <c r="K3383" s="15" t="s">
        <v>3672</v>
      </c>
      <c r="L3383" s="15" t="s">
        <v>3673</v>
      </c>
      <c r="M3383" s="15" t="s">
        <v>3674</v>
      </c>
    </row>
    <row r="3384" spans="1:13" x14ac:dyDescent="0.2">
      <c r="A3384" s="15">
        <v>1</v>
      </c>
      <c r="B3384" s="18">
        <v>405109</v>
      </c>
      <c r="C3384" s="18">
        <v>405109</v>
      </c>
      <c r="D3384" s="15" t="s">
        <v>6327</v>
      </c>
      <c r="E3384" s="15" t="s">
        <v>2702</v>
      </c>
      <c r="F3384" s="15" t="s">
        <v>89</v>
      </c>
      <c r="G3384" s="19">
        <v>68.258556610257699</v>
      </c>
      <c r="H3384" s="19">
        <v>3.2850676714580902</v>
      </c>
      <c r="I3384" s="20">
        <v>4.6244890053965199E-3</v>
      </c>
      <c r="J3384" s="15" t="s">
        <v>32</v>
      </c>
      <c r="K3384" s="15" t="s">
        <v>596</v>
      </c>
      <c r="L3384" s="15" t="s">
        <v>597</v>
      </c>
      <c r="M3384" s="15" t="s">
        <v>598</v>
      </c>
    </row>
    <row r="3385" spans="1:13" x14ac:dyDescent="0.2">
      <c r="A3385" s="15">
        <v>5</v>
      </c>
      <c r="B3385" s="18">
        <v>20677050</v>
      </c>
      <c r="C3385" s="18">
        <v>20677050</v>
      </c>
      <c r="D3385" s="15" t="s">
        <v>6327</v>
      </c>
      <c r="E3385" s="15" t="s">
        <v>2702</v>
      </c>
      <c r="F3385" s="15" t="s">
        <v>92</v>
      </c>
      <c r="G3385" s="19">
        <v>1585.50782183353</v>
      </c>
      <c r="H3385" s="19">
        <v>3.2827592296997898</v>
      </c>
      <c r="I3385" s="20">
        <v>2.4218881471344401E-3</v>
      </c>
      <c r="J3385" s="15" t="s">
        <v>34</v>
      </c>
      <c r="L3385" s="15" t="s">
        <v>91</v>
      </c>
      <c r="M3385" s="15" t="s">
        <v>91</v>
      </c>
    </row>
    <row r="3386" spans="1:13" x14ac:dyDescent="0.2">
      <c r="A3386" s="15">
        <v>3</v>
      </c>
      <c r="B3386" s="18">
        <v>14194369</v>
      </c>
      <c r="C3386" s="18">
        <v>14194369</v>
      </c>
      <c r="D3386" s="15" t="s">
        <v>6327</v>
      </c>
      <c r="E3386" s="15" t="s">
        <v>2702</v>
      </c>
      <c r="F3386" s="15" t="s">
        <v>89</v>
      </c>
      <c r="G3386" s="19">
        <v>86.956233800587697</v>
      </c>
      <c r="H3386" s="19">
        <v>3.2826494214786099</v>
      </c>
      <c r="I3386" s="20">
        <v>2.05338146657137E-3</v>
      </c>
      <c r="J3386" s="15" t="s">
        <v>34</v>
      </c>
      <c r="L3386" s="15" t="s">
        <v>91</v>
      </c>
      <c r="M3386" s="15" t="s">
        <v>91</v>
      </c>
    </row>
    <row r="3387" spans="1:13" x14ac:dyDescent="0.2">
      <c r="A3387" s="15">
        <v>5</v>
      </c>
      <c r="B3387" s="18">
        <v>14586638</v>
      </c>
      <c r="C3387" s="18">
        <v>14586638</v>
      </c>
      <c r="D3387" s="15" t="s">
        <v>6327</v>
      </c>
      <c r="E3387" s="15" t="s">
        <v>2702</v>
      </c>
      <c r="F3387" s="15" t="s">
        <v>92</v>
      </c>
      <c r="G3387" s="19">
        <v>146.45368088507701</v>
      </c>
      <c r="H3387" s="19">
        <v>3.28230470279034</v>
      </c>
      <c r="I3387" s="20">
        <v>5.02855602127944E-3</v>
      </c>
      <c r="J3387" s="15" t="s">
        <v>34</v>
      </c>
      <c r="L3387" s="15" t="s">
        <v>91</v>
      </c>
      <c r="M3387" s="15" t="s">
        <v>91</v>
      </c>
    </row>
    <row r="3388" spans="1:13" x14ac:dyDescent="0.2">
      <c r="A3388" s="15">
        <v>5</v>
      </c>
      <c r="B3388" s="18">
        <v>26904579</v>
      </c>
      <c r="C3388" s="18">
        <v>26904579</v>
      </c>
      <c r="D3388" s="15" t="s">
        <v>6327</v>
      </c>
      <c r="E3388" s="15" t="s">
        <v>2697</v>
      </c>
      <c r="F3388" s="15" t="s">
        <v>89</v>
      </c>
      <c r="G3388" s="19">
        <v>12.720500326195699</v>
      </c>
      <c r="H3388" s="19">
        <v>3.2818280031890001</v>
      </c>
      <c r="I3388" s="20">
        <v>3.6488595261609299E-3</v>
      </c>
      <c r="J3388" s="15" t="s">
        <v>32</v>
      </c>
      <c r="K3388" s="15" t="s">
        <v>6319</v>
      </c>
      <c r="L3388" s="15" t="s">
        <v>6320</v>
      </c>
      <c r="M3388" s="15" t="s">
        <v>6321</v>
      </c>
    </row>
    <row r="3389" spans="1:13" x14ac:dyDescent="0.2">
      <c r="A3389" s="15">
        <v>3</v>
      </c>
      <c r="B3389" s="18">
        <v>5169457</v>
      </c>
      <c r="C3389" s="18">
        <v>5169457</v>
      </c>
      <c r="D3389" s="15" t="s">
        <v>6327</v>
      </c>
      <c r="E3389" s="15" t="s">
        <v>2697</v>
      </c>
      <c r="F3389" s="15" t="s">
        <v>89</v>
      </c>
      <c r="G3389" s="19">
        <v>16.052484836696699</v>
      </c>
      <c r="H3389" s="19">
        <v>3.2807382056562902</v>
      </c>
      <c r="I3389" s="20">
        <v>4.0257766310396797E-3</v>
      </c>
      <c r="J3389" s="15" t="s">
        <v>32</v>
      </c>
      <c r="K3389" s="15" t="s">
        <v>4449</v>
      </c>
      <c r="L3389" s="15" t="s">
        <v>4450</v>
      </c>
      <c r="M3389" s="15" t="s">
        <v>4451</v>
      </c>
    </row>
    <row r="3390" spans="1:13" x14ac:dyDescent="0.2">
      <c r="A3390" s="15">
        <v>1</v>
      </c>
      <c r="B3390" s="18">
        <v>26795268</v>
      </c>
      <c r="C3390" s="18">
        <v>26795268</v>
      </c>
      <c r="D3390" s="15" t="s">
        <v>6327</v>
      </c>
      <c r="E3390" s="15" t="s">
        <v>2702</v>
      </c>
      <c r="F3390" s="15" t="s">
        <v>89</v>
      </c>
      <c r="G3390" s="19">
        <v>34.207114369753697</v>
      </c>
      <c r="H3390" s="19">
        <v>3.2803864672582002</v>
      </c>
      <c r="I3390" s="20">
        <v>1.1436329366329E-3</v>
      </c>
      <c r="J3390" s="15" t="s">
        <v>32</v>
      </c>
      <c r="K3390" s="15" t="s">
        <v>3533</v>
      </c>
      <c r="L3390" s="15" t="s">
        <v>3534</v>
      </c>
      <c r="M3390" s="15" t="s">
        <v>3535</v>
      </c>
    </row>
    <row r="3391" spans="1:13" x14ac:dyDescent="0.2">
      <c r="A3391" s="15">
        <v>3</v>
      </c>
      <c r="B3391" s="18">
        <v>6402912</v>
      </c>
      <c r="C3391" s="18">
        <v>6402912</v>
      </c>
      <c r="D3391" s="15" t="s">
        <v>6327</v>
      </c>
      <c r="E3391" s="15" t="s">
        <v>2697</v>
      </c>
      <c r="F3391" s="15" t="s">
        <v>92</v>
      </c>
      <c r="G3391" s="19">
        <v>12.0061789419336</v>
      </c>
      <c r="H3391" s="19">
        <v>3.2794065079085999</v>
      </c>
      <c r="I3391" s="20">
        <v>5.6654243716081302E-3</v>
      </c>
      <c r="J3391" s="15" t="s">
        <v>32</v>
      </c>
      <c r="K3391" s="15" t="s">
        <v>4506</v>
      </c>
      <c r="L3391" s="15" t="s">
        <v>4506</v>
      </c>
      <c r="M3391" s="15" t="s">
        <v>771</v>
      </c>
    </row>
    <row r="3392" spans="1:13" x14ac:dyDescent="0.2">
      <c r="A3392" s="15">
        <v>4</v>
      </c>
      <c r="B3392" s="18">
        <v>6408512</v>
      </c>
      <c r="C3392" s="18">
        <v>6408512</v>
      </c>
      <c r="D3392" s="15" t="s">
        <v>6327</v>
      </c>
      <c r="E3392" s="15" t="s">
        <v>2697</v>
      </c>
      <c r="F3392" s="15" t="s">
        <v>92</v>
      </c>
      <c r="G3392" s="19">
        <v>19.339241795043499</v>
      </c>
      <c r="H3392" s="19">
        <v>3.2771623648219301</v>
      </c>
      <c r="I3392" s="20">
        <v>1.9833781265937299E-4</v>
      </c>
      <c r="J3392" s="15" t="s">
        <v>32</v>
      </c>
      <c r="K3392" s="15" t="s">
        <v>5083</v>
      </c>
      <c r="L3392" s="15" t="s">
        <v>5084</v>
      </c>
      <c r="M3392" s="15" t="s">
        <v>5085</v>
      </c>
    </row>
    <row r="3393" spans="1:13" x14ac:dyDescent="0.2">
      <c r="A3393" s="15">
        <v>3</v>
      </c>
      <c r="B3393" s="18">
        <v>12246496</v>
      </c>
      <c r="C3393" s="18">
        <v>12246496</v>
      </c>
      <c r="D3393" s="15" t="s">
        <v>6327</v>
      </c>
      <c r="E3393" s="15" t="s">
        <v>2702</v>
      </c>
      <c r="F3393" s="15" t="s">
        <v>92</v>
      </c>
      <c r="G3393" s="19">
        <v>174.631635634248</v>
      </c>
      <c r="H3393" s="19">
        <v>3.27704686005359</v>
      </c>
      <c r="I3393" s="20">
        <v>3.3756276002021102E-3</v>
      </c>
      <c r="J3393" s="15" t="s">
        <v>34</v>
      </c>
      <c r="L3393" s="15" t="s">
        <v>91</v>
      </c>
      <c r="M3393" s="15" t="s">
        <v>91</v>
      </c>
    </row>
    <row r="3394" spans="1:13" x14ac:dyDescent="0.2">
      <c r="A3394" s="15">
        <v>1</v>
      </c>
      <c r="B3394" s="18">
        <v>11960903</v>
      </c>
      <c r="C3394" s="18">
        <v>11960903</v>
      </c>
      <c r="D3394" s="15" t="s">
        <v>6327</v>
      </c>
      <c r="E3394" s="15" t="s">
        <v>2702</v>
      </c>
      <c r="F3394" s="15" t="s">
        <v>92</v>
      </c>
      <c r="G3394" s="19">
        <v>169.79901619502701</v>
      </c>
      <c r="H3394" s="19">
        <v>3.2757691808368299</v>
      </c>
      <c r="I3394" s="20">
        <v>1.29276555779971E-3</v>
      </c>
      <c r="J3394" s="15" t="s">
        <v>34</v>
      </c>
      <c r="L3394" s="15" t="s">
        <v>91</v>
      </c>
      <c r="M3394" s="15" t="s">
        <v>91</v>
      </c>
    </row>
    <row r="3395" spans="1:13" x14ac:dyDescent="0.2">
      <c r="A3395" s="15">
        <v>3</v>
      </c>
      <c r="B3395" s="18">
        <v>3820888</v>
      </c>
      <c r="C3395" s="18">
        <v>3820888</v>
      </c>
      <c r="D3395" s="15" t="s">
        <v>6327</v>
      </c>
      <c r="E3395" s="15" t="s">
        <v>2702</v>
      </c>
      <c r="F3395" s="15" t="s">
        <v>89</v>
      </c>
      <c r="G3395" s="19">
        <v>72.804802246748906</v>
      </c>
      <c r="H3395" s="19">
        <v>3.2753877266927298</v>
      </c>
      <c r="I3395" s="20">
        <v>7.0779947158944104E-3</v>
      </c>
      <c r="J3395" s="15" t="s">
        <v>32</v>
      </c>
      <c r="K3395" s="15" t="s">
        <v>4402</v>
      </c>
      <c r="L3395" s="15" t="s">
        <v>4402</v>
      </c>
      <c r="M3395" s="15" t="s">
        <v>4403</v>
      </c>
    </row>
    <row r="3396" spans="1:13" x14ac:dyDescent="0.2">
      <c r="A3396" s="15">
        <v>4</v>
      </c>
      <c r="B3396" s="18">
        <v>4272017</v>
      </c>
      <c r="C3396" s="18">
        <v>4272017</v>
      </c>
      <c r="D3396" s="15" t="s">
        <v>6327</v>
      </c>
      <c r="E3396" s="15" t="s">
        <v>2702</v>
      </c>
      <c r="F3396" s="15" t="s">
        <v>89</v>
      </c>
      <c r="G3396" s="19">
        <v>104.6829973192</v>
      </c>
      <c r="H3396" s="19">
        <v>3.2751987179627502</v>
      </c>
      <c r="I3396" s="20">
        <v>1.64000128496132E-3</v>
      </c>
      <c r="J3396" s="15" t="s">
        <v>34</v>
      </c>
      <c r="L3396" s="15" t="s">
        <v>91</v>
      </c>
      <c r="M3396" s="15" t="s">
        <v>91</v>
      </c>
    </row>
    <row r="3397" spans="1:13" x14ac:dyDescent="0.2">
      <c r="A3397" s="15">
        <v>5</v>
      </c>
      <c r="B3397" s="18">
        <v>11698390</v>
      </c>
      <c r="C3397" s="18">
        <v>11698390</v>
      </c>
      <c r="D3397" s="15" t="s">
        <v>6327</v>
      </c>
      <c r="E3397" s="15" t="s">
        <v>2702</v>
      </c>
      <c r="F3397" s="15" t="s">
        <v>92</v>
      </c>
      <c r="G3397" s="19">
        <v>261.20795184635</v>
      </c>
      <c r="H3397" s="19">
        <v>3.2745265920029101</v>
      </c>
      <c r="I3397" s="20">
        <v>6.0472610728837901E-3</v>
      </c>
      <c r="J3397" s="15" t="s">
        <v>34</v>
      </c>
      <c r="L3397" s="15" t="s">
        <v>91</v>
      </c>
      <c r="M3397" s="15" t="s">
        <v>91</v>
      </c>
    </row>
    <row r="3398" spans="1:13" x14ac:dyDescent="0.2">
      <c r="A3398" s="15">
        <v>2</v>
      </c>
      <c r="B3398" s="18">
        <v>15881725</v>
      </c>
      <c r="C3398" s="18">
        <v>15881725</v>
      </c>
      <c r="D3398" s="15" t="s">
        <v>6327</v>
      </c>
      <c r="E3398" s="15" t="s">
        <v>2702</v>
      </c>
      <c r="F3398" s="15" t="s">
        <v>92</v>
      </c>
      <c r="G3398" s="19">
        <v>1044.31622309162</v>
      </c>
      <c r="H3398" s="19">
        <v>3.2744421788004701</v>
      </c>
      <c r="I3398" s="20">
        <v>8.5690058296611501E-4</v>
      </c>
      <c r="J3398" s="15" t="s">
        <v>34</v>
      </c>
      <c r="L3398" s="15" t="s">
        <v>91</v>
      </c>
      <c r="M3398" s="15" t="s">
        <v>91</v>
      </c>
    </row>
    <row r="3399" spans="1:13" x14ac:dyDescent="0.2">
      <c r="A3399" s="15">
        <v>2</v>
      </c>
      <c r="B3399" s="18">
        <v>9755092</v>
      </c>
      <c r="C3399" s="18">
        <v>9755093</v>
      </c>
      <c r="D3399" s="15" t="s">
        <v>6327</v>
      </c>
      <c r="E3399" s="15" t="s">
        <v>2702</v>
      </c>
      <c r="F3399" s="15" t="s">
        <v>89</v>
      </c>
      <c r="G3399" s="19">
        <v>354.19315840282098</v>
      </c>
      <c r="H3399" s="19">
        <v>3.2742351849859599</v>
      </c>
      <c r="I3399" s="20">
        <v>8.6382593339446399E-3</v>
      </c>
      <c r="J3399" s="15" t="s">
        <v>32</v>
      </c>
      <c r="K3399" s="15" t="s">
        <v>1044</v>
      </c>
      <c r="L3399" s="15" t="s">
        <v>1045</v>
      </c>
      <c r="M3399" s="15" t="s">
        <v>1046</v>
      </c>
    </row>
    <row r="3400" spans="1:13" x14ac:dyDescent="0.2">
      <c r="A3400" s="15">
        <v>3</v>
      </c>
      <c r="B3400" s="18">
        <v>14195980</v>
      </c>
      <c r="C3400" s="18">
        <v>14195986</v>
      </c>
      <c r="D3400" s="15" t="s">
        <v>6327</v>
      </c>
      <c r="E3400" s="15" t="s">
        <v>2697</v>
      </c>
      <c r="F3400" s="15" t="s">
        <v>89</v>
      </c>
      <c r="G3400" s="19">
        <v>99.064974866464397</v>
      </c>
      <c r="H3400" s="19">
        <v>3.27422300513118</v>
      </c>
      <c r="I3400" s="20">
        <v>6.0085978960683397E-13</v>
      </c>
      <c r="J3400" s="15" t="s">
        <v>32</v>
      </c>
      <c r="K3400" s="15" t="s">
        <v>1110</v>
      </c>
      <c r="L3400" s="15" t="s">
        <v>1110</v>
      </c>
      <c r="M3400" s="15" t="s">
        <v>91</v>
      </c>
    </row>
    <row r="3401" spans="1:13" x14ac:dyDescent="0.2">
      <c r="A3401" s="15">
        <v>3</v>
      </c>
      <c r="B3401" s="18">
        <v>14195980</v>
      </c>
      <c r="C3401" s="18">
        <v>14195986</v>
      </c>
      <c r="D3401" s="15" t="s">
        <v>6327</v>
      </c>
      <c r="E3401" s="15" t="s">
        <v>2697</v>
      </c>
      <c r="F3401" s="15" t="s">
        <v>89</v>
      </c>
      <c r="G3401" s="19">
        <v>99.064974866464397</v>
      </c>
      <c r="H3401" s="19">
        <v>3.27422300513118</v>
      </c>
      <c r="I3401" s="20">
        <v>6.0085978960683397E-13</v>
      </c>
      <c r="J3401" s="15" t="s">
        <v>97</v>
      </c>
      <c r="K3401" s="15" t="s">
        <v>1111</v>
      </c>
      <c r="L3401" s="15" t="s">
        <v>1111</v>
      </c>
      <c r="M3401" s="15" t="s">
        <v>97</v>
      </c>
    </row>
    <row r="3402" spans="1:13" x14ac:dyDescent="0.2">
      <c r="A3402" s="15">
        <v>4</v>
      </c>
      <c r="B3402" s="18">
        <v>2998867</v>
      </c>
      <c r="C3402" s="18">
        <v>2998874</v>
      </c>
      <c r="D3402" s="15" t="s">
        <v>6327</v>
      </c>
      <c r="E3402" s="15" t="s">
        <v>2702</v>
      </c>
      <c r="F3402" s="15" t="s">
        <v>89</v>
      </c>
      <c r="G3402" s="19">
        <v>161.23986593098101</v>
      </c>
      <c r="H3402" s="19">
        <v>3.2723542630696998</v>
      </c>
      <c r="I3402" s="20">
        <v>1.67472986065538E-4</v>
      </c>
      <c r="J3402" s="15" t="s">
        <v>34</v>
      </c>
      <c r="L3402" s="15" t="s">
        <v>91</v>
      </c>
      <c r="M3402" s="15" t="s">
        <v>91</v>
      </c>
    </row>
    <row r="3403" spans="1:13" x14ac:dyDescent="0.2">
      <c r="A3403" s="15">
        <v>2</v>
      </c>
      <c r="B3403" s="18">
        <v>4697095</v>
      </c>
      <c r="C3403" s="18">
        <v>4697095</v>
      </c>
      <c r="D3403" s="15" t="s">
        <v>6327</v>
      </c>
      <c r="E3403" s="15" t="s">
        <v>2702</v>
      </c>
      <c r="F3403" s="15" t="s">
        <v>89</v>
      </c>
      <c r="G3403" s="19">
        <v>2867.3713074954799</v>
      </c>
      <c r="H3403" s="19">
        <v>3.2710837920583802</v>
      </c>
      <c r="I3403" s="20">
        <v>8.6938438608665902E-4</v>
      </c>
      <c r="J3403" s="15" t="s">
        <v>34</v>
      </c>
      <c r="L3403" s="15" t="s">
        <v>91</v>
      </c>
      <c r="M3403" s="15" t="s">
        <v>91</v>
      </c>
    </row>
    <row r="3404" spans="1:13" x14ac:dyDescent="0.2">
      <c r="A3404" s="15">
        <v>5</v>
      </c>
      <c r="B3404" s="18">
        <v>4631911</v>
      </c>
      <c r="C3404" s="18">
        <v>4631911</v>
      </c>
      <c r="D3404" s="15" t="s">
        <v>6327</v>
      </c>
      <c r="E3404" s="15" t="s">
        <v>2702</v>
      </c>
      <c r="F3404" s="15" t="s">
        <v>89</v>
      </c>
      <c r="G3404" s="19">
        <v>48.588587203494001</v>
      </c>
      <c r="H3404" s="19">
        <v>3.2698626993058699</v>
      </c>
      <c r="I3404" s="20">
        <v>8.3241314014113898E-4</v>
      </c>
      <c r="J3404" s="15" t="s">
        <v>32</v>
      </c>
      <c r="K3404" s="15" t="s">
        <v>5688</v>
      </c>
      <c r="L3404" s="15" t="s">
        <v>5688</v>
      </c>
      <c r="M3404" s="15" t="s">
        <v>5689</v>
      </c>
    </row>
    <row r="3405" spans="1:13" x14ac:dyDescent="0.2">
      <c r="A3405" s="15">
        <v>3</v>
      </c>
      <c r="B3405" s="18">
        <v>21355418</v>
      </c>
      <c r="C3405" s="18">
        <v>21355418</v>
      </c>
      <c r="D3405" s="15" t="s">
        <v>6327</v>
      </c>
      <c r="E3405" s="15" t="s">
        <v>2702</v>
      </c>
      <c r="F3405" s="15" t="s">
        <v>89</v>
      </c>
      <c r="G3405" s="19">
        <v>123.655041525119</v>
      </c>
      <c r="H3405" s="19">
        <v>3.2691674603748799</v>
      </c>
      <c r="I3405" s="20">
        <v>6.6874360337487802E-4</v>
      </c>
      <c r="J3405" s="15" t="s">
        <v>32</v>
      </c>
      <c r="K3405" s="15" t="s">
        <v>4854</v>
      </c>
      <c r="L3405" s="15" t="s">
        <v>4855</v>
      </c>
      <c r="M3405" s="15" t="s">
        <v>4856</v>
      </c>
    </row>
    <row r="3406" spans="1:13" x14ac:dyDescent="0.2">
      <c r="A3406" s="15">
        <v>3</v>
      </c>
      <c r="B3406" s="18">
        <v>22013366</v>
      </c>
      <c r="C3406" s="18">
        <v>22013370</v>
      </c>
      <c r="D3406" s="15" t="s">
        <v>6327</v>
      </c>
      <c r="E3406" s="15" t="s">
        <v>2702</v>
      </c>
      <c r="F3406" s="15" t="s">
        <v>92</v>
      </c>
      <c r="G3406" s="19">
        <v>53.672940071451301</v>
      </c>
      <c r="H3406" s="19">
        <v>3.26813623678939</v>
      </c>
      <c r="I3406" s="20">
        <v>2.75200108459068E-3</v>
      </c>
      <c r="J3406" s="15" t="s">
        <v>34</v>
      </c>
      <c r="L3406" s="15" t="s">
        <v>91</v>
      </c>
      <c r="M3406" s="15" t="s">
        <v>91</v>
      </c>
    </row>
    <row r="3407" spans="1:13" x14ac:dyDescent="0.2">
      <c r="A3407" s="15">
        <v>5</v>
      </c>
      <c r="B3407" s="18">
        <v>4631910</v>
      </c>
      <c r="C3407" s="18">
        <v>4631910</v>
      </c>
      <c r="D3407" s="15" t="s">
        <v>6327</v>
      </c>
      <c r="E3407" s="15" t="s">
        <v>2697</v>
      </c>
      <c r="F3407" s="15" t="s">
        <v>89</v>
      </c>
      <c r="G3407" s="19">
        <v>131.49514116459099</v>
      </c>
      <c r="H3407" s="19">
        <v>3.2676110828137599</v>
      </c>
      <c r="I3407" s="20">
        <v>2.0625808020179101E-13</v>
      </c>
      <c r="J3407" s="15" t="s">
        <v>32</v>
      </c>
      <c r="K3407" s="15" t="s">
        <v>5688</v>
      </c>
      <c r="L3407" s="15" t="s">
        <v>5688</v>
      </c>
      <c r="M3407" s="15" t="s">
        <v>5689</v>
      </c>
    </row>
    <row r="3408" spans="1:13" x14ac:dyDescent="0.2">
      <c r="A3408" s="15">
        <v>2</v>
      </c>
      <c r="B3408" s="18">
        <v>9197014</v>
      </c>
      <c r="C3408" s="18">
        <v>9197015</v>
      </c>
      <c r="D3408" s="15" t="s">
        <v>6327</v>
      </c>
      <c r="E3408" s="15" t="s">
        <v>2702</v>
      </c>
      <c r="F3408" s="15" t="s">
        <v>89</v>
      </c>
      <c r="G3408" s="19">
        <v>122.622063681024</v>
      </c>
      <c r="H3408" s="19">
        <v>3.26730083065716</v>
      </c>
      <c r="I3408" s="20">
        <v>8.4793827599101597E-4</v>
      </c>
      <c r="J3408" s="15" t="s">
        <v>34</v>
      </c>
      <c r="L3408" s="15" t="s">
        <v>91</v>
      </c>
      <c r="M3408" s="15" t="s">
        <v>91</v>
      </c>
    </row>
    <row r="3409" spans="1:13" x14ac:dyDescent="0.2">
      <c r="A3409" s="15">
        <v>5</v>
      </c>
      <c r="B3409" s="18">
        <v>12717836</v>
      </c>
      <c r="C3409" s="18">
        <v>12717837</v>
      </c>
      <c r="D3409" s="15" t="s">
        <v>6327</v>
      </c>
      <c r="E3409" s="15" t="s">
        <v>2702</v>
      </c>
      <c r="F3409" s="15" t="s">
        <v>89</v>
      </c>
      <c r="G3409" s="19">
        <v>48.475454772041502</v>
      </c>
      <c r="H3409" s="19">
        <v>3.2656874965943401</v>
      </c>
      <c r="I3409" s="20">
        <v>7.4578371159029003E-3</v>
      </c>
      <c r="J3409" s="15" t="s">
        <v>34</v>
      </c>
      <c r="L3409" s="15" t="s">
        <v>91</v>
      </c>
      <c r="M3409" s="15" t="s">
        <v>91</v>
      </c>
    </row>
    <row r="3410" spans="1:13" x14ac:dyDescent="0.2">
      <c r="A3410" s="15">
        <v>3</v>
      </c>
      <c r="B3410" s="18">
        <v>1439526</v>
      </c>
      <c r="C3410" s="18">
        <v>1439533</v>
      </c>
      <c r="D3410" s="15" t="s">
        <v>6327</v>
      </c>
      <c r="E3410" s="15" t="s">
        <v>2702</v>
      </c>
      <c r="F3410" s="15" t="s">
        <v>89</v>
      </c>
      <c r="G3410" s="19">
        <v>339.52209589058498</v>
      </c>
      <c r="H3410" s="19">
        <v>3.2652114375951902</v>
      </c>
      <c r="I3410" s="20">
        <v>5.0962309290614703E-4</v>
      </c>
      <c r="J3410" s="15" t="s">
        <v>34</v>
      </c>
      <c r="L3410" s="15" t="s">
        <v>91</v>
      </c>
      <c r="M3410" s="15" t="s">
        <v>91</v>
      </c>
    </row>
    <row r="3411" spans="1:13" x14ac:dyDescent="0.2">
      <c r="A3411" s="15">
        <v>3</v>
      </c>
      <c r="B3411" s="18">
        <v>19878443</v>
      </c>
      <c r="C3411" s="18">
        <v>19878443</v>
      </c>
      <c r="D3411" s="15" t="s">
        <v>6327</v>
      </c>
      <c r="E3411" s="15" t="s">
        <v>2702</v>
      </c>
      <c r="F3411" s="15" t="s">
        <v>89</v>
      </c>
      <c r="G3411" s="19">
        <v>29.0943771519552</v>
      </c>
      <c r="H3411" s="19">
        <v>3.26411444551416</v>
      </c>
      <c r="I3411" s="20">
        <v>2.7138121167971001E-3</v>
      </c>
      <c r="J3411" s="15" t="s">
        <v>32</v>
      </c>
      <c r="K3411" s="15" t="s">
        <v>4775</v>
      </c>
      <c r="L3411" s="15" t="s">
        <v>4776</v>
      </c>
      <c r="M3411" s="15" t="s">
        <v>4777</v>
      </c>
    </row>
    <row r="3412" spans="1:13" x14ac:dyDescent="0.2">
      <c r="A3412" s="15">
        <v>5</v>
      </c>
      <c r="B3412" s="18">
        <v>14586671</v>
      </c>
      <c r="C3412" s="18">
        <v>14586671</v>
      </c>
      <c r="D3412" s="15" t="s">
        <v>6327</v>
      </c>
      <c r="E3412" s="15" t="s">
        <v>2702</v>
      </c>
      <c r="F3412" s="15" t="s">
        <v>89</v>
      </c>
      <c r="G3412" s="19">
        <v>52.173858649706702</v>
      </c>
      <c r="H3412" s="19">
        <v>3.2639529511131999</v>
      </c>
      <c r="I3412" s="20">
        <v>8.2563476141326499E-3</v>
      </c>
      <c r="J3412" s="15" t="s">
        <v>34</v>
      </c>
      <c r="L3412" s="15" t="s">
        <v>91</v>
      </c>
      <c r="M3412" s="15" t="s">
        <v>91</v>
      </c>
    </row>
    <row r="3413" spans="1:13" x14ac:dyDescent="0.2">
      <c r="A3413" s="15">
        <v>3</v>
      </c>
      <c r="B3413" s="18">
        <v>16448479</v>
      </c>
      <c r="C3413" s="18">
        <v>16448479</v>
      </c>
      <c r="D3413" s="15" t="s">
        <v>6327</v>
      </c>
      <c r="E3413" s="15" t="s">
        <v>2702</v>
      </c>
      <c r="F3413" s="15" t="s">
        <v>89</v>
      </c>
      <c r="G3413" s="19">
        <v>95.9296608604146</v>
      </c>
      <c r="H3413" s="19">
        <v>3.2638036089181499</v>
      </c>
      <c r="I3413" s="20">
        <v>9.56919164837477E-3</v>
      </c>
      <c r="J3413" s="15" t="s">
        <v>32</v>
      </c>
      <c r="K3413" s="15" t="s">
        <v>4670</v>
      </c>
      <c r="L3413" s="15" t="s">
        <v>4671</v>
      </c>
      <c r="M3413" s="15" t="s">
        <v>4672</v>
      </c>
    </row>
    <row r="3414" spans="1:13" x14ac:dyDescent="0.2">
      <c r="A3414" s="15">
        <v>3</v>
      </c>
      <c r="B3414" s="18">
        <v>1439534</v>
      </c>
      <c r="C3414" s="18">
        <v>1439534</v>
      </c>
      <c r="D3414" s="15" t="s">
        <v>6327</v>
      </c>
      <c r="E3414" s="15" t="s">
        <v>2702</v>
      </c>
      <c r="F3414" s="15" t="s">
        <v>89</v>
      </c>
      <c r="G3414" s="19">
        <v>37.957685620839101</v>
      </c>
      <c r="H3414" s="19">
        <v>3.2622478300100402</v>
      </c>
      <c r="I3414" s="20">
        <v>6.3454959338189202E-3</v>
      </c>
      <c r="J3414" s="15" t="s">
        <v>34</v>
      </c>
      <c r="L3414" s="15" t="s">
        <v>91</v>
      </c>
      <c r="M3414" s="15" t="s">
        <v>91</v>
      </c>
    </row>
    <row r="3415" spans="1:13" x14ac:dyDescent="0.2">
      <c r="A3415" s="15">
        <v>5</v>
      </c>
      <c r="B3415" s="18">
        <v>26495959</v>
      </c>
      <c r="C3415" s="18">
        <v>26495959</v>
      </c>
      <c r="D3415" s="15" t="s">
        <v>6327</v>
      </c>
      <c r="E3415" s="15" t="s">
        <v>2702</v>
      </c>
      <c r="F3415" s="15" t="s">
        <v>89</v>
      </c>
      <c r="G3415" s="19">
        <v>51.698132662279001</v>
      </c>
      <c r="H3415" s="19">
        <v>3.2616848226439199</v>
      </c>
      <c r="I3415" s="20">
        <v>1.0980178096092301E-3</v>
      </c>
      <c r="J3415" s="15" t="s">
        <v>32</v>
      </c>
      <c r="K3415" s="15" t="s">
        <v>6292</v>
      </c>
      <c r="L3415" s="15" t="s">
        <v>6293</v>
      </c>
      <c r="M3415" s="15" t="s">
        <v>6294</v>
      </c>
    </row>
    <row r="3416" spans="1:13" x14ac:dyDescent="0.2">
      <c r="A3416" s="15">
        <v>5</v>
      </c>
      <c r="B3416" s="18">
        <v>5243891</v>
      </c>
      <c r="C3416" s="18">
        <v>5243891</v>
      </c>
      <c r="D3416" s="15" t="s">
        <v>6327</v>
      </c>
      <c r="E3416" s="15" t="s">
        <v>2702</v>
      </c>
      <c r="F3416" s="15" t="s">
        <v>89</v>
      </c>
      <c r="G3416" s="19">
        <v>61.360250219772603</v>
      </c>
      <c r="H3416" s="19">
        <v>3.2598021707905098</v>
      </c>
      <c r="I3416" s="20">
        <v>1.1106839416583401E-4</v>
      </c>
      <c r="J3416" s="15" t="s">
        <v>32</v>
      </c>
      <c r="K3416" s="15" t="s">
        <v>5723</v>
      </c>
      <c r="L3416" s="15" t="s">
        <v>5724</v>
      </c>
      <c r="M3416" s="15" t="s">
        <v>5725</v>
      </c>
    </row>
    <row r="3417" spans="1:13" x14ac:dyDescent="0.2">
      <c r="A3417" s="15">
        <v>4</v>
      </c>
      <c r="B3417" s="18">
        <v>4027650</v>
      </c>
      <c r="C3417" s="18">
        <v>4027650</v>
      </c>
      <c r="D3417" s="15" t="s">
        <v>6327</v>
      </c>
      <c r="E3417" s="15" t="s">
        <v>2702</v>
      </c>
      <c r="F3417" s="15" t="s">
        <v>89</v>
      </c>
      <c r="G3417" s="19">
        <v>3128.4040753867398</v>
      </c>
      <c r="H3417" s="19">
        <v>3.25900969174389</v>
      </c>
      <c r="I3417" s="20">
        <v>5.94888831362165E-4</v>
      </c>
      <c r="J3417" s="15" t="s">
        <v>34</v>
      </c>
      <c r="L3417" s="15" t="s">
        <v>91</v>
      </c>
      <c r="M3417" s="15" t="s">
        <v>91</v>
      </c>
    </row>
    <row r="3418" spans="1:13" x14ac:dyDescent="0.2">
      <c r="A3418" s="15">
        <v>4</v>
      </c>
      <c r="B3418" s="18">
        <v>9714637</v>
      </c>
      <c r="C3418" s="18">
        <v>9714643</v>
      </c>
      <c r="D3418" s="15" t="s">
        <v>6327</v>
      </c>
      <c r="E3418" s="15" t="s">
        <v>2697</v>
      </c>
      <c r="F3418" s="15" t="s">
        <v>89</v>
      </c>
      <c r="G3418" s="19">
        <v>29.237045607302999</v>
      </c>
      <c r="H3418" s="19">
        <v>3.2573600691265301</v>
      </c>
      <c r="I3418" s="20">
        <v>5.20120050064024E-5</v>
      </c>
      <c r="J3418" s="15" t="s">
        <v>32</v>
      </c>
      <c r="K3418" s="15" t="s">
        <v>5207</v>
      </c>
      <c r="L3418" s="15" t="s">
        <v>5207</v>
      </c>
      <c r="M3418" s="15" t="s">
        <v>5208</v>
      </c>
    </row>
    <row r="3419" spans="1:13" x14ac:dyDescent="0.2">
      <c r="A3419" s="15">
        <v>4</v>
      </c>
      <c r="B3419" s="18">
        <v>2970859</v>
      </c>
      <c r="C3419" s="18">
        <v>2970859</v>
      </c>
      <c r="D3419" s="15" t="s">
        <v>6327</v>
      </c>
      <c r="E3419" s="15" t="s">
        <v>2702</v>
      </c>
      <c r="F3419" s="15" t="s">
        <v>92</v>
      </c>
      <c r="G3419" s="19">
        <v>1231.79011638727</v>
      </c>
      <c r="H3419" s="19">
        <v>3.25717471575136</v>
      </c>
      <c r="I3419" s="20">
        <v>6.9280753201864803E-3</v>
      </c>
      <c r="J3419" s="15" t="s">
        <v>34</v>
      </c>
      <c r="L3419" s="15" t="s">
        <v>91</v>
      </c>
      <c r="M3419" s="15" t="s">
        <v>91</v>
      </c>
    </row>
    <row r="3420" spans="1:13" x14ac:dyDescent="0.2">
      <c r="A3420" s="15">
        <v>5</v>
      </c>
      <c r="B3420" s="18">
        <v>4207542</v>
      </c>
      <c r="C3420" s="18">
        <v>4207542</v>
      </c>
      <c r="D3420" s="15" t="s">
        <v>6327</v>
      </c>
      <c r="E3420" s="15" t="s">
        <v>2702</v>
      </c>
      <c r="F3420" s="15" t="s">
        <v>89</v>
      </c>
      <c r="G3420" s="19">
        <v>69.329198428962101</v>
      </c>
      <c r="H3420" s="19">
        <v>3.2568210907885402</v>
      </c>
      <c r="I3420" s="20">
        <v>5.05853764211729E-3</v>
      </c>
      <c r="J3420" s="15" t="s">
        <v>32</v>
      </c>
      <c r="K3420" s="15" t="s">
        <v>2080</v>
      </c>
      <c r="L3420" s="15" t="s">
        <v>2080</v>
      </c>
      <c r="M3420" s="15" t="s">
        <v>2081</v>
      </c>
    </row>
    <row r="3421" spans="1:13" x14ac:dyDescent="0.2">
      <c r="A3421" s="15">
        <v>1</v>
      </c>
      <c r="B3421" s="18">
        <v>10111071</v>
      </c>
      <c r="C3421" s="18">
        <v>10111071</v>
      </c>
      <c r="D3421" s="15" t="s">
        <v>6327</v>
      </c>
      <c r="E3421" s="15" t="s">
        <v>2702</v>
      </c>
      <c r="F3421" s="15" t="s">
        <v>89</v>
      </c>
      <c r="G3421" s="19">
        <v>89.321181540597706</v>
      </c>
      <c r="H3421" s="19">
        <v>3.2559657509081599</v>
      </c>
      <c r="I3421" s="20">
        <v>1.15500353088243E-3</v>
      </c>
      <c r="J3421" s="15" t="s">
        <v>32</v>
      </c>
      <c r="K3421" s="15" t="s">
        <v>3154</v>
      </c>
      <c r="L3421" s="15" t="s">
        <v>3155</v>
      </c>
      <c r="M3421" s="15" t="s">
        <v>3156</v>
      </c>
    </row>
    <row r="3422" spans="1:13" x14ac:dyDescent="0.2">
      <c r="A3422" s="15">
        <v>4</v>
      </c>
      <c r="B3422" s="18">
        <v>9714579</v>
      </c>
      <c r="C3422" s="18">
        <v>9714587</v>
      </c>
      <c r="D3422" s="15" t="s">
        <v>6327</v>
      </c>
      <c r="E3422" s="15" t="s">
        <v>2697</v>
      </c>
      <c r="F3422" s="15" t="s">
        <v>89</v>
      </c>
      <c r="G3422" s="19">
        <v>48.386011463283701</v>
      </c>
      <c r="H3422" s="19">
        <v>3.2547297678724898</v>
      </c>
      <c r="I3422" s="20">
        <v>2.53947623061894E-7</v>
      </c>
      <c r="J3422" s="15" t="s">
        <v>32</v>
      </c>
      <c r="K3422" s="15" t="s">
        <v>5207</v>
      </c>
      <c r="L3422" s="15" t="s">
        <v>5207</v>
      </c>
      <c r="M3422" s="15" t="s">
        <v>5208</v>
      </c>
    </row>
    <row r="3423" spans="1:13" x14ac:dyDescent="0.2">
      <c r="A3423" s="15">
        <v>3</v>
      </c>
      <c r="B3423" s="18">
        <v>1439565</v>
      </c>
      <c r="C3423" s="18">
        <v>1439565</v>
      </c>
      <c r="D3423" s="15" t="s">
        <v>6327</v>
      </c>
      <c r="E3423" s="15" t="s">
        <v>2702</v>
      </c>
      <c r="F3423" s="15" t="s">
        <v>181</v>
      </c>
      <c r="G3423" s="19">
        <v>363.75544842754698</v>
      </c>
      <c r="H3423" s="19">
        <v>3.2543987989417502</v>
      </c>
      <c r="I3423" s="20">
        <v>2.2922464319296201E-4</v>
      </c>
      <c r="J3423" s="15" t="s">
        <v>34</v>
      </c>
      <c r="L3423" s="15" t="s">
        <v>91</v>
      </c>
      <c r="M3423" s="15" t="s">
        <v>91</v>
      </c>
    </row>
    <row r="3424" spans="1:13" x14ac:dyDescent="0.2">
      <c r="A3424" s="15">
        <v>5</v>
      </c>
      <c r="B3424" s="18">
        <v>23638685</v>
      </c>
      <c r="C3424" s="18">
        <v>23638685</v>
      </c>
      <c r="D3424" s="15" t="s">
        <v>6327</v>
      </c>
      <c r="E3424" s="15" t="s">
        <v>2702</v>
      </c>
      <c r="F3424" s="15" t="s">
        <v>89</v>
      </c>
      <c r="G3424" s="19">
        <v>36.252665972501902</v>
      </c>
      <c r="H3424" s="19">
        <v>3.25434537174577</v>
      </c>
      <c r="I3424" s="20">
        <v>8.4409728048924601E-4</v>
      </c>
      <c r="J3424" s="15" t="s">
        <v>32</v>
      </c>
      <c r="K3424" s="15" t="s">
        <v>6150</v>
      </c>
      <c r="L3424" s="15" t="s">
        <v>6151</v>
      </c>
      <c r="M3424" s="15" t="s">
        <v>6152</v>
      </c>
    </row>
    <row r="3425" spans="1:13" x14ac:dyDescent="0.2">
      <c r="A3425" s="15">
        <v>4</v>
      </c>
      <c r="B3425" s="18">
        <v>15737460</v>
      </c>
      <c r="C3425" s="18">
        <v>15737460</v>
      </c>
      <c r="D3425" s="15" t="s">
        <v>6327</v>
      </c>
      <c r="E3425" s="15" t="s">
        <v>2702</v>
      </c>
      <c r="F3425" s="15" t="s">
        <v>89</v>
      </c>
      <c r="G3425" s="19">
        <v>232.64136753997099</v>
      </c>
      <c r="H3425" s="19">
        <v>3.2540281291489901</v>
      </c>
      <c r="I3425" s="20">
        <v>5.9960085657457499E-4</v>
      </c>
      <c r="J3425" s="15" t="s">
        <v>32</v>
      </c>
      <c r="K3425" s="15" t="s">
        <v>1652</v>
      </c>
      <c r="L3425" s="15" t="s">
        <v>1652</v>
      </c>
      <c r="M3425" s="15" t="s">
        <v>1653</v>
      </c>
    </row>
    <row r="3426" spans="1:13" x14ac:dyDescent="0.2">
      <c r="A3426" s="15">
        <v>1</v>
      </c>
      <c r="B3426" s="18">
        <v>12094356</v>
      </c>
      <c r="C3426" s="18">
        <v>12094356</v>
      </c>
      <c r="D3426" s="15" t="s">
        <v>6327</v>
      </c>
      <c r="E3426" s="15" t="s">
        <v>2702</v>
      </c>
      <c r="F3426" s="15" t="s">
        <v>92</v>
      </c>
      <c r="G3426" s="19">
        <v>38.851977263364503</v>
      </c>
      <c r="H3426" s="19">
        <v>3.25313153503763</v>
      </c>
      <c r="I3426" s="20">
        <v>5.7465104734953903E-3</v>
      </c>
      <c r="J3426" s="15" t="s">
        <v>32</v>
      </c>
      <c r="K3426" s="15" t="s">
        <v>3205</v>
      </c>
      <c r="L3426" s="15" t="s">
        <v>3205</v>
      </c>
      <c r="M3426" s="15" t="s">
        <v>3206</v>
      </c>
    </row>
    <row r="3427" spans="1:13" x14ac:dyDescent="0.2">
      <c r="A3427" s="15">
        <v>4</v>
      </c>
      <c r="B3427" s="18">
        <v>17842613</v>
      </c>
      <c r="C3427" s="18">
        <v>17842615</v>
      </c>
      <c r="D3427" s="15" t="s">
        <v>6327</v>
      </c>
      <c r="E3427" s="15" t="s">
        <v>2702</v>
      </c>
      <c r="F3427" s="15" t="s">
        <v>92</v>
      </c>
      <c r="G3427" s="19">
        <v>128.84272371362701</v>
      </c>
      <c r="H3427" s="19">
        <v>3.2529048586621201</v>
      </c>
      <c r="I3427" s="20">
        <v>1.64966896278847E-3</v>
      </c>
      <c r="J3427" s="15" t="s">
        <v>34</v>
      </c>
      <c r="L3427" s="15" t="s">
        <v>91</v>
      </c>
      <c r="M3427" s="15" t="s">
        <v>91</v>
      </c>
    </row>
    <row r="3428" spans="1:13" x14ac:dyDescent="0.2">
      <c r="A3428" s="15">
        <v>3</v>
      </c>
      <c r="B3428" s="18">
        <v>14195839</v>
      </c>
      <c r="C3428" s="18">
        <v>14195839</v>
      </c>
      <c r="D3428" s="15" t="s">
        <v>6327</v>
      </c>
      <c r="E3428" s="15" t="s">
        <v>2702</v>
      </c>
      <c r="F3428" s="15" t="s">
        <v>181</v>
      </c>
      <c r="G3428" s="19">
        <v>1336.29529223752</v>
      </c>
      <c r="H3428" s="19">
        <v>3.2520207566466501</v>
      </c>
      <c r="I3428" s="20">
        <v>3.7054416425887399E-3</v>
      </c>
      <c r="J3428" s="15" t="s">
        <v>32</v>
      </c>
      <c r="K3428" s="15" t="s">
        <v>1110</v>
      </c>
      <c r="L3428" s="15" t="s">
        <v>1110</v>
      </c>
      <c r="M3428" s="15" t="s">
        <v>91</v>
      </c>
    </row>
    <row r="3429" spans="1:13" x14ac:dyDescent="0.2">
      <c r="A3429" s="15">
        <v>3</v>
      </c>
      <c r="B3429" s="18">
        <v>10532580</v>
      </c>
      <c r="C3429" s="18">
        <v>10532580</v>
      </c>
      <c r="D3429" s="15" t="s">
        <v>6327</v>
      </c>
      <c r="E3429" s="15" t="s">
        <v>2702</v>
      </c>
      <c r="F3429" s="15" t="s">
        <v>89</v>
      </c>
      <c r="G3429" s="19">
        <v>45.212675422093902</v>
      </c>
      <c r="H3429" s="19">
        <v>3.25141384813538</v>
      </c>
      <c r="I3429" s="20">
        <v>6.6529533447785899E-3</v>
      </c>
      <c r="J3429" s="15" t="s">
        <v>34</v>
      </c>
      <c r="L3429" s="15" t="s">
        <v>91</v>
      </c>
      <c r="M3429" s="15" t="s">
        <v>91</v>
      </c>
    </row>
    <row r="3430" spans="1:13" x14ac:dyDescent="0.2">
      <c r="A3430" s="15">
        <v>5</v>
      </c>
      <c r="B3430" s="18">
        <v>20677011</v>
      </c>
      <c r="C3430" s="18">
        <v>20677011</v>
      </c>
      <c r="D3430" s="15" t="s">
        <v>6327</v>
      </c>
      <c r="E3430" s="15" t="s">
        <v>2702</v>
      </c>
      <c r="F3430" s="15" t="s">
        <v>92</v>
      </c>
      <c r="G3430" s="19">
        <v>556.72259051833396</v>
      </c>
      <c r="H3430" s="19">
        <v>3.2508521358048199</v>
      </c>
      <c r="I3430" s="20">
        <v>6.1018469300213396E-3</v>
      </c>
      <c r="J3430" s="15" t="s">
        <v>34</v>
      </c>
      <c r="L3430" s="15" t="s">
        <v>91</v>
      </c>
      <c r="M3430" s="15" t="s">
        <v>91</v>
      </c>
    </row>
    <row r="3431" spans="1:13" x14ac:dyDescent="0.2">
      <c r="A3431" s="15">
        <v>3</v>
      </c>
      <c r="B3431" s="18">
        <v>15109761</v>
      </c>
      <c r="C3431" s="18">
        <v>15109762</v>
      </c>
      <c r="D3431" s="15" t="s">
        <v>6327</v>
      </c>
      <c r="E3431" s="15" t="s">
        <v>2702</v>
      </c>
      <c r="F3431" s="15" t="s">
        <v>89</v>
      </c>
      <c r="G3431" s="19">
        <v>124.39413143173201</v>
      </c>
      <c r="H3431" s="19">
        <v>3.2472264719902499</v>
      </c>
      <c r="I3431" s="20">
        <v>6.8726644267267196E-3</v>
      </c>
      <c r="J3431" s="15" t="s">
        <v>34</v>
      </c>
      <c r="L3431" s="15" t="s">
        <v>91</v>
      </c>
      <c r="M3431" s="15" t="s">
        <v>91</v>
      </c>
    </row>
    <row r="3432" spans="1:13" x14ac:dyDescent="0.2">
      <c r="A3432" s="15">
        <v>5</v>
      </c>
      <c r="B3432" s="18">
        <v>15288953</v>
      </c>
      <c r="C3432" s="18">
        <v>15288958</v>
      </c>
      <c r="D3432" s="15" t="s">
        <v>6327</v>
      </c>
      <c r="E3432" s="15" t="s">
        <v>2702</v>
      </c>
      <c r="F3432" s="15" t="s">
        <v>89</v>
      </c>
      <c r="G3432" s="19">
        <v>46.9259459363589</v>
      </c>
      <c r="H3432" s="19">
        <v>3.2469974193716298</v>
      </c>
      <c r="I3432" s="20">
        <v>5.7633392730367401E-3</v>
      </c>
      <c r="J3432" s="15" t="s">
        <v>34</v>
      </c>
      <c r="L3432" s="15" t="s">
        <v>91</v>
      </c>
      <c r="M3432" s="15" t="s">
        <v>91</v>
      </c>
    </row>
    <row r="3433" spans="1:13" x14ac:dyDescent="0.2">
      <c r="A3433" s="15">
        <v>2</v>
      </c>
      <c r="B3433" s="18">
        <v>19598522</v>
      </c>
      <c r="C3433" s="18">
        <v>19598522</v>
      </c>
      <c r="D3433" s="15" t="s">
        <v>6327</v>
      </c>
      <c r="E3433" s="15" t="s">
        <v>2702</v>
      </c>
      <c r="F3433" s="15" t="s">
        <v>89</v>
      </c>
      <c r="G3433" s="19">
        <v>264.00287656500899</v>
      </c>
      <c r="H3433" s="19">
        <v>3.2458220331907399</v>
      </c>
      <c r="I3433" s="20">
        <v>3.9741414854123098E-3</v>
      </c>
      <c r="J3433" s="15" t="s">
        <v>32</v>
      </c>
      <c r="K3433" s="15" t="s">
        <v>972</v>
      </c>
      <c r="L3433" s="15" t="s">
        <v>972</v>
      </c>
      <c r="M3433" s="15" t="s">
        <v>973</v>
      </c>
    </row>
    <row r="3434" spans="1:13" x14ac:dyDescent="0.2">
      <c r="A3434" s="15">
        <v>2</v>
      </c>
      <c r="B3434" s="18">
        <v>4466388</v>
      </c>
      <c r="C3434" s="18">
        <v>4466394</v>
      </c>
      <c r="D3434" s="15" t="s">
        <v>6327</v>
      </c>
      <c r="E3434" s="15" t="s">
        <v>2702</v>
      </c>
      <c r="F3434" s="15" t="s">
        <v>89</v>
      </c>
      <c r="G3434" s="19">
        <v>82.115715505968893</v>
      </c>
      <c r="H3434" s="19">
        <v>3.2445538090972401</v>
      </c>
      <c r="I3434" s="20">
        <v>7.0536739141508998E-3</v>
      </c>
      <c r="J3434" s="15" t="s">
        <v>34</v>
      </c>
      <c r="L3434" s="15" t="s">
        <v>91</v>
      </c>
      <c r="M3434" s="15" t="s">
        <v>91</v>
      </c>
    </row>
    <row r="3435" spans="1:13" x14ac:dyDescent="0.2">
      <c r="A3435" s="15">
        <v>2</v>
      </c>
      <c r="B3435" s="18">
        <v>3829373</v>
      </c>
      <c r="C3435" s="18">
        <v>3829374</v>
      </c>
      <c r="D3435" s="15" t="s">
        <v>6327</v>
      </c>
      <c r="E3435" s="15" t="s">
        <v>2702</v>
      </c>
      <c r="F3435" s="15" t="s">
        <v>92</v>
      </c>
      <c r="G3435" s="19">
        <v>67.175512739835995</v>
      </c>
      <c r="H3435" s="19">
        <v>3.2444378578142801</v>
      </c>
      <c r="I3435" s="20">
        <v>9.2947980042282791E-3</v>
      </c>
      <c r="J3435" s="15" t="s">
        <v>34</v>
      </c>
      <c r="L3435" s="15" t="s">
        <v>91</v>
      </c>
      <c r="M3435" s="15" t="s">
        <v>91</v>
      </c>
    </row>
    <row r="3436" spans="1:13" x14ac:dyDescent="0.2">
      <c r="A3436" s="15">
        <v>2</v>
      </c>
      <c r="B3436" s="18">
        <v>4697049</v>
      </c>
      <c r="C3436" s="18">
        <v>4697049</v>
      </c>
      <c r="D3436" s="15" t="s">
        <v>6327</v>
      </c>
      <c r="E3436" s="15" t="s">
        <v>2702</v>
      </c>
      <c r="F3436" s="15" t="s">
        <v>92</v>
      </c>
      <c r="G3436" s="19">
        <v>122.720737241214</v>
      </c>
      <c r="H3436" s="19">
        <v>3.2436143817921601</v>
      </c>
      <c r="I3436" s="20">
        <v>3.2230277008306698E-3</v>
      </c>
      <c r="J3436" s="15" t="s">
        <v>34</v>
      </c>
      <c r="L3436" s="15" t="s">
        <v>91</v>
      </c>
      <c r="M3436" s="15" t="s">
        <v>91</v>
      </c>
    </row>
    <row r="3437" spans="1:13" x14ac:dyDescent="0.2">
      <c r="A3437" s="15">
        <v>3</v>
      </c>
      <c r="B3437" s="18">
        <v>20387748</v>
      </c>
      <c r="C3437" s="18">
        <v>20387753</v>
      </c>
      <c r="D3437" s="15" t="s">
        <v>6327</v>
      </c>
      <c r="E3437" s="15" t="s">
        <v>2702</v>
      </c>
      <c r="F3437" s="15" t="s">
        <v>92</v>
      </c>
      <c r="G3437" s="19">
        <v>34.192163740252902</v>
      </c>
      <c r="H3437" s="19">
        <v>3.2429906589312898</v>
      </c>
      <c r="I3437" s="20">
        <v>9.0709887565203293E-3</v>
      </c>
      <c r="J3437" s="15" t="s">
        <v>32</v>
      </c>
      <c r="K3437" s="15" t="s">
        <v>4808</v>
      </c>
      <c r="L3437" s="15" t="s">
        <v>4809</v>
      </c>
      <c r="M3437" s="15" t="s">
        <v>4810</v>
      </c>
    </row>
    <row r="3438" spans="1:13" x14ac:dyDescent="0.2">
      <c r="A3438" s="15">
        <v>2</v>
      </c>
      <c r="B3438" s="18">
        <v>11583834</v>
      </c>
      <c r="C3438" s="18">
        <v>11583834</v>
      </c>
      <c r="D3438" s="15" t="s">
        <v>6327</v>
      </c>
      <c r="E3438" s="15" t="s">
        <v>2702</v>
      </c>
      <c r="F3438" s="15" t="s">
        <v>89</v>
      </c>
      <c r="G3438" s="19">
        <v>35.082810486523599</v>
      </c>
      <c r="H3438" s="19">
        <v>3.2417570439057801</v>
      </c>
      <c r="I3438" s="20">
        <v>9.9839222296188006E-3</v>
      </c>
      <c r="J3438" s="15" t="s">
        <v>32</v>
      </c>
      <c r="K3438" s="15" t="s">
        <v>778</v>
      </c>
      <c r="L3438" s="15" t="s">
        <v>779</v>
      </c>
      <c r="M3438" s="15" t="s">
        <v>780</v>
      </c>
    </row>
    <row r="3439" spans="1:13" x14ac:dyDescent="0.2">
      <c r="A3439" s="15">
        <v>1</v>
      </c>
      <c r="B3439" s="18">
        <v>14238674</v>
      </c>
      <c r="C3439" s="18">
        <v>14238674</v>
      </c>
      <c r="D3439" s="15" t="s">
        <v>6327</v>
      </c>
      <c r="E3439" s="15" t="s">
        <v>2702</v>
      </c>
      <c r="F3439" s="15" t="s">
        <v>89</v>
      </c>
      <c r="G3439" s="19">
        <v>217.47951495630701</v>
      </c>
      <c r="H3439" s="19">
        <v>3.2403704976447498</v>
      </c>
      <c r="I3439" s="20">
        <v>4.9511090394719296E-3</v>
      </c>
      <c r="J3439" s="15" t="s">
        <v>34</v>
      </c>
      <c r="L3439" s="15" t="s">
        <v>91</v>
      </c>
      <c r="M3439" s="15" t="s">
        <v>91</v>
      </c>
    </row>
    <row r="3440" spans="1:13" x14ac:dyDescent="0.2">
      <c r="A3440" s="15">
        <v>5</v>
      </c>
      <c r="B3440" s="18">
        <v>2378678</v>
      </c>
      <c r="C3440" s="18">
        <v>2378678</v>
      </c>
      <c r="D3440" s="15" t="s">
        <v>6327</v>
      </c>
      <c r="E3440" s="15" t="s">
        <v>2702</v>
      </c>
      <c r="F3440" s="15" t="s">
        <v>92</v>
      </c>
      <c r="G3440" s="19">
        <v>45.828934590163499</v>
      </c>
      <c r="H3440" s="19">
        <v>3.24013561064264</v>
      </c>
      <c r="I3440" s="20">
        <v>1.1887339402759599E-3</v>
      </c>
      <c r="J3440" s="15" t="s">
        <v>32</v>
      </c>
      <c r="K3440" s="15" t="s">
        <v>1986</v>
      </c>
      <c r="L3440" s="15" t="s">
        <v>1987</v>
      </c>
      <c r="M3440" s="15" t="s">
        <v>1988</v>
      </c>
    </row>
    <row r="3441" spans="1:13" x14ac:dyDescent="0.2">
      <c r="A3441" s="15">
        <v>5</v>
      </c>
      <c r="B3441" s="18">
        <v>26904440</v>
      </c>
      <c r="C3441" s="18">
        <v>26904441</v>
      </c>
      <c r="D3441" s="15" t="s">
        <v>6327</v>
      </c>
      <c r="E3441" s="15" t="s">
        <v>2697</v>
      </c>
      <c r="F3441" s="15" t="s">
        <v>89</v>
      </c>
      <c r="G3441" s="19">
        <v>34.643357181615798</v>
      </c>
      <c r="H3441" s="19">
        <v>3.2397667007780599</v>
      </c>
      <c r="I3441" s="20">
        <v>4.5416127234224899E-5</v>
      </c>
      <c r="J3441" s="15" t="s">
        <v>32</v>
      </c>
      <c r="K3441" s="15" t="s">
        <v>6319</v>
      </c>
      <c r="L3441" s="15" t="s">
        <v>6320</v>
      </c>
      <c r="M3441" s="15" t="s">
        <v>6321</v>
      </c>
    </row>
    <row r="3442" spans="1:13" x14ac:dyDescent="0.2">
      <c r="A3442" s="15">
        <v>1</v>
      </c>
      <c r="B3442" s="18">
        <v>14440232</v>
      </c>
      <c r="C3442" s="18">
        <v>14440232</v>
      </c>
      <c r="D3442" s="15" t="s">
        <v>6327</v>
      </c>
      <c r="E3442" s="15" t="s">
        <v>2702</v>
      </c>
      <c r="F3442" s="15" t="s">
        <v>92</v>
      </c>
      <c r="G3442" s="19">
        <v>252.251187783521</v>
      </c>
      <c r="H3442" s="19">
        <v>3.2393334597673098</v>
      </c>
      <c r="I3442" s="20">
        <v>7.1213058963492098E-3</v>
      </c>
      <c r="J3442" s="15" t="s">
        <v>34</v>
      </c>
      <c r="L3442" s="15" t="s">
        <v>91</v>
      </c>
      <c r="M3442" s="15" t="s">
        <v>91</v>
      </c>
    </row>
    <row r="3443" spans="1:13" x14ac:dyDescent="0.2">
      <c r="A3443" s="15">
        <v>4</v>
      </c>
      <c r="B3443" s="18">
        <v>13851616</v>
      </c>
      <c r="C3443" s="18">
        <v>13851618</v>
      </c>
      <c r="D3443" s="15" t="s">
        <v>6327</v>
      </c>
      <c r="E3443" s="15" t="s">
        <v>2702</v>
      </c>
      <c r="F3443" s="15" t="s">
        <v>89</v>
      </c>
      <c r="G3443" s="19">
        <v>164.27560701997601</v>
      </c>
      <c r="H3443" s="19">
        <v>3.23924146741399</v>
      </c>
      <c r="I3443" s="20">
        <v>1.0809462474480401E-3</v>
      </c>
      <c r="J3443" s="15" t="s">
        <v>32</v>
      </c>
      <c r="K3443" s="15" t="s">
        <v>5346</v>
      </c>
      <c r="L3443" s="15" t="s">
        <v>5346</v>
      </c>
      <c r="M3443" s="15" t="s">
        <v>5347</v>
      </c>
    </row>
    <row r="3444" spans="1:13" x14ac:dyDescent="0.2">
      <c r="A3444" s="15">
        <v>1</v>
      </c>
      <c r="B3444" s="18">
        <v>23084163</v>
      </c>
      <c r="C3444" s="18">
        <v>23084171</v>
      </c>
      <c r="D3444" s="15" t="s">
        <v>6327</v>
      </c>
      <c r="E3444" s="15" t="s">
        <v>2702</v>
      </c>
      <c r="F3444" s="15" t="s">
        <v>89</v>
      </c>
      <c r="G3444" s="19">
        <v>112.61375123920099</v>
      </c>
      <c r="H3444" s="19">
        <v>3.2389513580565099</v>
      </c>
      <c r="I3444" s="20">
        <v>3.84732385637607E-3</v>
      </c>
      <c r="J3444" s="15" t="s">
        <v>32</v>
      </c>
      <c r="K3444" s="15" t="s">
        <v>3400</v>
      </c>
      <c r="L3444" s="15" t="s">
        <v>3401</v>
      </c>
      <c r="M3444" s="15" t="s">
        <v>3402</v>
      </c>
    </row>
    <row r="3445" spans="1:13" x14ac:dyDescent="0.2">
      <c r="A3445" s="15">
        <v>4</v>
      </c>
      <c r="B3445" s="18">
        <v>10427187</v>
      </c>
      <c r="C3445" s="18">
        <v>10427187</v>
      </c>
      <c r="D3445" s="15" t="s">
        <v>6327</v>
      </c>
      <c r="E3445" s="15" t="s">
        <v>2702</v>
      </c>
      <c r="F3445" s="15" t="s">
        <v>89</v>
      </c>
      <c r="G3445" s="19">
        <v>219.53847309764399</v>
      </c>
      <c r="H3445" s="19">
        <v>3.2388721958755999</v>
      </c>
      <c r="I3445" s="20">
        <v>9.3156073213935403E-3</v>
      </c>
      <c r="J3445" s="15" t="s">
        <v>34</v>
      </c>
      <c r="L3445" s="15" t="s">
        <v>91</v>
      </c>
      <c r="M3445" s="15" t="s">
        <v>91</v>
      </c>
    </row>
    <row r="3446" spans="1:13" x14ac:dyDescent="0.2">
      <c r="A3446" s="15">
        <v>5</v>
      </c>
      <c r="B3446" s="18">
        <v>6192451</v>
      </c>
      <c r="C3446" s="18">
        <v>6192457</v>
      </c>
      <c r="D3446" s="15" t="s">
        <v>6327</v>
      </c>
      <c r="E3446" s="15" t="s">
        <v>2702</v>
      </c>
      <c r="F3446" s="15" t="s">
        <v>92</v>
      </c>
      <c r="G3446" s="19">
        <v>27.866468219638701</v>
      </c>
      <c r="H3446" s="19">
        <v>3.2387647757845399</v>
      </c>
      <c r="I3446" s="20">
        <v>9.1526827549417399E-3</v>
      </c>
      <c r="J3446" s="15" t="s">
        <v>32</v>
      </c>
      <c r="K3446" s="15" t="s">
        <v>2140</v>
      </c>
      <c r="L3446" s="15" t="s">
        <v>2140</v>
      </c>
      <c r="M3446" s="15" t="s">
        <v>581</v>
      </c>
    </row>
    <row r="3447" spans="1:13" x14ac:dyDescent="0.2">
      <c r="A3447" s="15">
        <v>1</v>
      </c>
      <c r="B3447" s="18">
        <v>7881143</v>
      </c>
      <c r="C3447" s="18">
        <v>7881143</v>
      </c>
      <c r="D3447" s="15" t="s">
        <v>6327</v>
      </c>
      <c r="E3447" s="15" t="s">
        <v>2697</v>
      </c>
      <c r="F3447" s="15" t="s">
        <v>92</v>
      </c>
      <c r="G3447" s="19">
        <v>35.309011443668702</v>
      </c>
      <c r="H3447" s="19">
        <v>3.2384134780206502</v>
      </c>
      <c r="I3447" s="20">
        <v>6.8951936413542298E-6</v>
      </c>
      <c r="J3447" s="15" t="s">
        <v>32</v>
      </c>
      <c r="K3447" s="15" t="s">
        <v>3073</v>
      </c>
      <c r="L3447" s="15" t="s">
        <v>3074</v>
      </c>
      <c r="M3447" s="15" t="s">
        <v>3075</v>
      </c>
    </row>
    <row r="3448" spans="1:13" x14ac:dyDescent="0.2">
      <c r="A3448" s="15">
        <v>1</v>
      </c>
      <c r="B3448" s="18">
        <v>29403009</v>
      </c>
      <c r="C3448" s="18">
        <v>29403009</v>
      </c>
      <c r="D3448" s="15" t="s">
        <v>6327</v>
      </c>
      <c r="E3448" s="15" t="s">
        <v>2702</v>
      </c>
      <c r="F3448" s="15" t="s">
        <v>89</v>
      </c>
      <c r="G3448" s="19">
        <v>202.97272181493901</v>
      </c>
      <c r="H3448" s="19">
        <v>3.23813512340744</v>
      </c>
      <c r="I3448" s="20">
        <v>2.4319790106704701E-3</v>
      </c>
      <c r="J3448" s="15" t="s">
        <v>32</v>
      </c>
      <c r="K3448" s="15" t="s">
        <v>3639</v>
      </c>
      <c r="L3448" s="15" t="s">
        <v>3639</v>
      </c>
      <c r="M3448" s="15" t="s">
        <v>1055</v>
      </c>
    </row>
    <row r="3449" spans="1:13" x14ac:dyDescent="0.2">
      <c r="A3449" s="15">
        <v>5</v>
      </c>
      <c r="B3449" s="18">
        <v>577574</v>
      </c>
      <c r="C3449" s="18">
        <v>577582</v>
      </c>
      <c r="D3449" s="15" t="s">
        <v>6327</v>
      </c>
      <c r="E3449" s="15" t="s">
        <v>2702</v>
      </c>
      <c r="F3449" s="15" t="s">
        <v>89</v>
      </c>
      <c r="G3449" s="19">
        <v>40.393495582599002</v>
      </c>
      <c r="H3449" s="19">
        <v>3.2377490367722799</v>
      </c>
      <c r="I3449" s="20">
        <v>6.6112367817195599E-4</v>
      </c>
      <c r="J3449" s="15" t="s">
        <v>34</v>
      </c>
      <c r="L3449" s="15" t="s">
        <v>91</v>
      </c>
      <c r="M3449" s="15" t="s">
        <v>91</v>
      </c>
    </row>
    <row r="3450" spans="1:13" x14ac:dyDescent="0.2">
      <c r="A3450" s="15">
        <v>2</v>
      </c>
      <c r="B3450" s="18">
        <v>17270417</v>
      </c>
      <c r="C3450" s="18">
        <v>17270419</v>
      </c>
      <c r="D3450" s="15" t="s">
        <v>6327</v>
      </c>
      <c r="E3450" s="15" t="s">
        <v>2702</v>
      </c>
      <c r="F3450" s="15" t="s">
        <v>89</v>
      </c>
      <c r="G3450" s="19">
        <v>41.732683755978798</v>
      </c>
      <c r="H3450" s="19">
        <v>3.23622715690782</v>
      </c>
      <c r="I3450" s="20">
        <v>1.0100101839543301E-3</v>
      </c>
      <c r="J3450" s="15" t="s">
        <v>32</v>
      </c>
      <c r="K3450" s="15" t="s">
        <v>4139</v>
      </c>
      <c r="L3450" s="15" t="s">
        <v>4140</v>
      </c>
      <c r="M3450" s="15" t="s">
        <v>4141</v>
      </c>
    </row>
    <row r="3451" spans="1:13" x14ac:dyDescent="0.2">
      <c r="A3451" s="15">
        <v>4</v>
      </c>
      <c r="B3451" s="18">
        <v>17041956</v>
      </c>
      <c r="C3451" s="18">
        <v>17041957</v>
      </c>
      <c r="D3451" s="15" t="s">
        <v>6327</v>
      </c>
      <c r="E3451" s="15" t="s">
        <v>2702</v>
      </c>
      <c r="F3451" s="15" t="s">
        <v>92</v>
      </c>
      <c r="G3451" s="19">
        <v>87.7077884453672</v>
      </c>
      <c r="H3451" s="19">
        <v>3.2356138345235701</v>
      </c>
      <c r="I3451" s="20">
        <v>1.42911462707516E-3</v>
      </c>
      <c r="J3451" s="15" t="s">
        <v>34</v>
      </c>
      <c r="L3451" s="15" t="s">
        <v>91</v>
      </c>
      <c r="M3451" s="15" t="s">
        <v>91</v>
      </c>
    </row>
    <row r="3452" spans="1:13" x14ac:dyDescent="0.2">
      <c r="A3452" s="15">
        <v>5</v>
      </c>
      <c r="B3452" s="18">
        <v>26904471</v>
      </c>
      <c r="C3452" s="18">
        <v>26904471</v>
      </c>
      <c r="D3452" s="15" t="s">
        <v>6327</v>
      </c>
      <c r="E3452" s="15" t="s">
        <v>2702</v>
      </c>
      <c r="F3452" s="15" t="s">
        <v>92</v>
      </c>
      <c r="G3452" s="19">
        <v>24.422618203101599</v>
      </c>
      <c r="H3452" s="19">
        <v>3.2351628766636602</v>
      </c>
      <c r="I3452" s="20">
        <v>3.72919116848519E-3</v>
      </c>
      <c r="J3452" s="15" t="s">
        <v>32</v>
      </c>
      <c r="K3452" s="15" t="s">
        <v>6319</v>
      </c>
      <c r="L3452" s="15" t="s">
        <v>6320</v>
      </c>
      <c r="M3452" s="15" t="s">
        <v>6321</v>
      </c>
    </row>
    <row r="3453" spans="1:13" x14ac:dyDescent="0.2">
      <c r="A3453" s="15">
        <v>5</v>
      </c>
      <c r="B3453" s="18">
        <v>15033011</v>
      </c>
      <c r="C3453" s="18">
        <v>15033011</v>
      </c>
      <c r="D3453" s="15" t="s">
        <v>6327</v>
      </c>
      <c r="E3453" s="15" t="s">
        <v>2702</v>
      </c>
      <c r="F3453" s="15" t="s">
        <v>92</v>
      </c>
      <c r="G3453" s="19">
        <v>77.451949783168402</v>
      </c>
      <c r="H3453" s="19">
        <v>3.2349739831951898</v>
      </c>
      <c r="I3453" s="20">
        <v>7.9959844035145198E-3</v>
      </c>
      <c r="J3453" s="15" t="s">
        <v>34</v>
      </c>
      <c r="L3453" s="15" t="s">
        <v>91</v>
      </c>
      <c r="M3453" s="15" t="s">
        <v>91</v>
      </c>
    </row>
    <row r="3454" spans="1:13" x14ac:dyDescent="0.2">
      <c r="A3454" s="15">
        <v>5</v>
      </c>
      <c r="B3454" s="18">
        <v>25444926</v>
      </c>
      <c r="C3454" s="18">
        <v>25444926</v>
      </c>
      <c r="D3454" s="15" t="s">
        <v>6327</v>
      </c>
      <c r="E3454" s="15" t="s">
        <v>2697</v>
      </c>
      <c r="F3454" s="15" t="s">
        <v>181</v>
      </c>
      <c r="G3454" s="19">
        <v>61.422214466002004</v>
      </c>
      <c r="H3454" s="19">
        <v>3.2346683297428598</v>
      </c>
      <c r="I3454" s="20">
        <v>3.8341187933697302E-5</v>
      </c>
      <c r="J3454" s="15" t="s">
        <v>32</v>
      </c>
      <c r="K3454" s="15" t="s">
        <v>6237</v>
      </c>
      <c r="L3454" s="15" t="s">
        <v>6237</v>
      </c>
      <c r="M3454" s="15" t="s">
        <v>4699</v>
      </c>
    </row>
    <row r="3455" spans="1:13" x14ac:dyDescent="0.2">
      <c r="A3455" s="15">
        <v>2</v>
      </c>
      <c r="B3455" s="18">
        <v>7201527</v>
      </c>
      <c r="C3455" s="18">
        <v>7201527</v>
      </c>
      <c r="D3455" s="15" t="s">
        <v>6327</v>
      </c>
      <c r="E3455" s="15" t="s">
        <v>2702</v>
      </c>
      <c r="F3455" s="15" t="s">
        <v>89</v>
      </c>
      <c r="G3455" s="19">
        <v>37.777496727301298</v>
      </c>
      <c r="H3455" s="19">
        <v>3.23398045042754</v>
      </c>
      <c r="I3455" s="20">
        <v>2.4285213140878099E-3</v>
      </c>
      <c r="J3455" s="15" t="s">
        <v>32</v>
      </c>
      <c r="K3455" s="15" t="s">
        <v>3782</v>
      </c>
      <c r="L3455" s="15" t="s">
        <v>3783</v>
      </c>
      <c r="M3455" s="15" t="s">
        <v>3784</v>
      </c>
    </row>
    <row r="3456" spans="1:13" x14ac:dyDescent="0.2">
      <c r="A3456" s="15">
        <v>1</v>
      </c>
      <c r="B3456" s="18">
        <v>10413875</v>
      </c>
      <c r="C3456" s="18">
        <v>10413875</v>
      </c>
      <c r="D3456" s="15" t="s">
        <v>6327</v>
      </c>
      <c r="E3456" s="15" t="s">
        <v>2702</v>
      </c>
      <c r="F3456" s="15" t="s">
        <v>89</v>
      </c>
      <c r="G3456" s="19">
        <v>100.09993955577499</v>
      </c>
      <c r="H3456" s="19">
        <v>3.2333393497382201</v>
      </c>
      <c r="I3456" s="20">
        <v>4.7306360322869499E-3</v>
      </c>
      <c r="J3456" s="15" t="s">
        <v>34</v>
      </c>
      <c r="L3456" s="15" t="s">
        <v>91</v>
      </c>
      <c r="M3456" s="15" t="s">
        <v>91</v>
      </c>
    </row>
    <row r="3457" spans="1:13" x14ac:dyDescent="0.2">
      <c r="A3457" s="15">
        <v>3</v>
      </c>
      <c r="B3457" s="18">
        <v>9722832</v>
      </c>
      <c r="C3457" s="18">
        <v>9722832</v>
      </c>
      <c r="D3457" s="15" t="s">
        <v>6327</v>
      </c>
      <c r="E3457" s="15" t="s">
        <v>2697</v>
      </c>
      <c r="F3457" s="15" t="s">
        <v>89</v>
      </c>
      <c r="G3457" s="19">
        <v>10.758560622143699</v>
      </c>
      <c r="H3457" s="19">
        <v>3.2318034081494602</v>
      </c>
      <c r="I3457" s="20">
        <v>4.4558470373215501E-3</v>
      </c>
      <c r="J3457" s="15" t="s">
        <v>32</v>
      </c>
      <c r="K3457" s="15" t="s">
        <v>1504</v>
      </c>
      <c r="L3457" s="15" t="s">
        <v>1505</v>
      </c>
      <c r="M3457" s="15" t="s">
        <v>1506</v>
      </c>
    </row>
    <row r="3458" spans="1:13" x14ac:dyDescent="0.2">
      <c r="A3458" s="15">
        <v>5</v>
      </c>
      <c r="B3458" s="18">
        <v>26225835</v>
      </c>
      <c r="C3458" s="18">
        <v>26225835</v>
      </c>
      <c r="D3458" s="15" t="s">
        <v>6327</v>
      </c>
      <c r="E3458" s="15" t="s">
        <v>2702</v>
      </c>
      <c r="F3458" s="15" t="s">
        <v>89</v>
      </c>
      <c r="G3458" s="19">
        <v>37.009740119266702</v>
      </c>
      <c r="H3458" s="19">
        <v>3.23137393984456</v>
      </c>
      <c r="I3458" s="20">
        <v>2.6987591986796401E-4</v>
      </c>
      <c r="J3458" s="15" t="s">
        <v>32</v>
      </c>
      <c r="K3458" s="15" t="s">
        <v>6280</v>
      </c>
      <c r="L3458" s="15" t="s">
        <v>6281</v>
      </c>
      <c r="M3458" s="15" t="s">
        <v>6282</v>
      </c>
    </row>
    <row r="3459" spans="1:13" x14ac:dyDescent="0.2">
      <c r="A3459" s="15">
        <v>1</v>
      </c>
      <c r="B3459" s="18">
        <v>20568109</v>
      </c>
      <c r="C3459" s="18">
        <v>20568109</v>
      </c>
      <c r="D3459" s="15" t="s">
        <v>6327</v>
      </c>
      <c r="E3459" s="15" t="s">
        <v>2702</v>
      </c>
      <c r="F3459" s="15" t="s">
        <v>92</v>
      </c>
      <c r="G3459" s="19">
        <v>73.142325339906904</v>
      </c>
      <c r="H3459" s="19">
        <v>3.2307964366167798</v>
      </c>
      <c r="I3459" s="20">
        <v>4.3436421985562903E-3</v>
      </c>
      <c r="J3459" s="15" t="s">
        <v>32</v>
      </c>
      <c r="K3459" s="15" t="s">
        <v>284</v>
      </c>
      <c r="L3459" s="15" t="s">
        <v>285</v>
      </c>
      <c r="M3459" s="15" t="s">
        <v>286</v>
      </c>
    </row>
    <row r="3460" spans="1:13" x14ac:dyDescent="0.2">
      <c r="A3460" s="15">
        <v>1</v>
      </c>
      <c r="B3460" s="18">
        <v>28515339</v>
      </c>
      <c r="C3460" s="18">
        <v>28515339</v>
      </c>
      <c r="D3460" s="15" t="s">
        <v>6327</v>
      </c>
      <c r="E3460" s="15" t="s">
        <v>2702</v>
      </c>
      <c r="F3460" s="15" t="s">
        <v>89</v>
      </c>
      <c r="G3460" s="19">
        <v>53.258355575355999</v>
      </c>
      <c r="H3460" s="19">
        <v>3.2301550530499501</v>
      </c>
      <c r="I3460" s="20">
        <v>2.6360572083206101E-4</v>
      </c>
      <c r="J3460" s="15" t="s">
        <v>32</v>
      </c>
      <c r="K3460" s="15" t="s">
        <v>513</v>
      </c>
      <c r="L3460" s="15" t="s">
        <v>513</v>
      </c>
      <c r="M3460" s="15" t="s">
        <v>91</v>
      </c>
    </row>
    <row r="3461" spans="1:13" x14ac:dyDescent="0.2">
      <c r="A3461" s="15">
        <v>5</v>
      </c>
      <c r="B3461" s="18">
        <v>6300492</v>
      </c>
      <c r="C3461" s="18">
        <v>6300492</v>
      </c>
      <c r="D3461" s="15" t="s">
        <v>6327</v>
      </c>
      <c r="E3461" s="15" t="s">
        <v>2702</v>
      </c>
      <c r="F3461" s="15" t="s">
        <v>92</v>
      </c>
      <c r="G3461" s="19">
        <v>58.228010788094103</v>
      </c>
      <c r="H3461" s="19">
        <v>3.2298461698629102</v>
      </c>
      <c r="I3461" s="20">
        <v>4.35494259908109E-3</v>
      </c>
      <c r="J3461" s="15" t="s">
        <v>34</v>
      </c>
      <c r="L3461" s="15" t="s">
        <v>91</v>
      </c>
      <c r="M3461" s="15" t="s">
        <v>91</v>
      </c>
    </row>
    <row r="3462" spans="1:13" x14ac:dyDescent="0.2">
      <c r="A3462" s="15">
        <v>4</v>
      </c>
      <c r="B3462" s="18">
        <v>18558228</v>
      </c>
      <c r="C3462" s="18">
        <v>18558228</v>
      </c>
      <c r="D3462" s="15" t="s">
        <v>6327</v>
      </c>
      <c r="E3462" s="15" t="s">
        <v>2697</v>
      </c>
      <c r="F3462" s="15" t="s">
        <v>92</v>
      </c>
      <c r="G3462" s="19">
        <v>10.0192077207178</v>
      </c>
      <c r="H3462" s="19">
        <v>3.2291441825718801</v>
      </c>
      <c r="I3462" s="20">
        <v>6.7690159141023604E-3</v>
      </c>
      <c r="J3462" s="15" t="s">
        <v>32</v>
      </c>
      <c r="K3462" s="15" t="s">
        <v>5554</v>
      </c>
      <c r="L3462" s="15" t="s">
        <v>5554</v>
      </c>
      <c r="M3462" s="15" t="s">
        <v>536</v>
      </c>
    </row>
    <row r="3463" spans="1:13" x14ac:dyDescent="0.2">
      <c r="A3463" s="15">
        <v>4</v>
      </c>
      <c r="B3463" s="18">
        <v>17022232</v>
      </c>
      <c r="C3463" s="18">
        <v>17022232</v>
      </c>
      <c r="D3463" s="15" t="s">
        <v>6327</v>
      </c>
      <c r="E3463" s="15" t="s">
        <v>2697</v>
      </c>
      <c r="F3463" s="15" t="s">
        <v>92</v>
      </c>
      <c r="G3463" s="19">
        <v>14.0955014815579</v>
      </c>
      <c r="H3463" s="19">
        <v>3.2290948269707598</v>
      </c>
      <c r="I3463" s="20">
        <v>9.4040965384020096E-4</v>
      </c>
      <c r="J3463" s="15" t="s">
        <v>32</v>
      </c>
      <c r="K3463" s="15" t="s">
        <v>5475</v>
      </c>
      <c r="L3463" s="15" t="s">
        <v>5475</v>
      </c>
      <c r="M3463" s="15" t="s">
        <v>91</v>
      </c>
    </row>
    <row r="3464" spans="1:13" x14ac:dyDescent="0.2">
      <c r="A3464" s="15">
        <v>2</v>
      </c>
      <c r="B3464" s="18">
        <v>12939755</v>
      </c>
      <c r="C3464" s="18">
        <v>12939755</v>
      </c>
      <c r="D3464" s="15" t="s">
        <v>6327</v>
      </c>
      <c r="E3464" s="15" t="s">
        <v>2702</v>
      </c>
      <c r="F3464" s="15" t="s">
        <v>92</v>
      </c>
      <c r="G3464" s="19">
        <v>74.876193201110596</v>
      </c>
      <c r="H3464" s="19">
        <v>3.2283280378620902</v>
      </c>
      <c r="I3464" s="20">
        <v>5.5800428222905702E-3</v>
      </c>
      <c r="J3464" s="15" t="s">
        <v>34</v>
      </c>
      <c r="L3464" s="15" t="s">
        <v>91</v>
      </c>
      <c r="M3464" s="15" t="s">
        <v>91</v>
      </c>
    </row>
    <row r="3465" spans="1:13" x14ac:dyDescent="0.2">
      <c r="A3465" s="15">
        <v>5</v>
      </c>
      <c r="B3465" s="18">
        <v>4631912</v>
      </c>
      <c r="C3465" s="18">
        <v>4631912</v>
      </c>
      <c r="D3465" s="15" t="s">
        <v>6327</v>
      </c>
      <c r="E3465" s="15" t="s">
        <v>2702</v>
      </c>
      <c r="F3465" s="15" t="s">
        <v>89</v>
      </c>
      <c r="G3465" s="19">
        <v>60.683018729742201</v>
      </c>
      <c r="H3465" s="19">
        <v>3.2279069135162799</v>
      </c>
      <c r="I3465" s="20">
        <v>2.35171902084976E-4</v>
      </c>
      <c r="J3465" s="15" t="s">
        <v>32</v>
      </c>
      <c r="K3465" s="15" t="s">
        <v>5688</v>
      </c>
      <c r="L3465" s="15" t="s">
        <v>5688</v>
      </c>
      <c r="M3465" s="15" t="s">
        <v>5689</v>
      </c>
    </row>
    <row r="3466" spans="1:13" x14ac:dyDescent="0.2">
      <c r="A3466" s="15">
        <v>4</v>
      </c>
      <c r="B3466" s="18">
        <v>16012887</v>
      </c>
      <c r="C3466" s="18">
        <v>16012888</v>
      </c>
      <c r="D3466" s="15" t="s">
        <v>6327</v>
      </c>
      <c r="E3466" s="15" t="s">
        <v>2702</v>
      </c>
      <c r="F3466" s="15" t="s">
        <v>89</v>
      </c>
      <c r="G3466" s="19">
        <v>895.984341271213</v>
      </c>
      <c r="H3466" s="19">
        <v>3.2272711325672501</v>
      </c>
      <c r="I3466" s="20">
        <v>6.1560376736182199E-3</v>
      </c>
      <c r="J3466" s="15" t="s">
        <v>32</v>
      </c>
      <c r="K3466" s="15" t="s">
        <v>1662</v>
      </c>
      <c r="L3466" s="15" t="s">
        <v>1663</v>
      </c>
      <c r="M3466" s="15" t="s">
        <v>1664</v>
      </c>
    </row>
    <row r="3467" spans="1:13" x14ac:dyDescent="0.2">
      <c r="A3467" s="15">
        <v>2</v>
      </c>
      <c r="B3467" s="18">
        <v>14957219</v>
      </c>
      <c r="C3467" s="18">
        <v>14957219</v>
      </c>
      <c r="D3467" s="15" t="s">
        <v>6327</v>
      </c>
      <c r="E3467" s="15" t="s">
        <v>2702</v>
      </c>
      <c r="F3467" s="15" t="s">
        <v>89</v>
      </c>
      <c r="G3467" s="19">
        <v>2251.3125602691698</v>
      </c>
      <c r="H3467" s="19">
        <v>3.2260418236069799</v>
      </c>
      <c r="I3467" s="20">
        <v>2.0935755344805699E-3</v>
      </c>
      <c r="J3467" s="15" t="s">
        <v>34</v>
      </c>
      <c r="L3467" s="15" t="s">
        <v>91</v>
      </c>
      <c r="M3467" s="15" t="s">
        <v>91</v>
      </c>
    </row>
    <row r="3468" spans="1:13" x14ac:dyDescent="0.2">
      <c r="A3468" s="15">
        <v>4</v>
      </c>
      <c r="B3468" s="18">
        <v>4247307</v>
      </c>
      <c r="C3468" s="18">
        <v>4247307</v>
      </c>
      <c r="D3468" s="15" t="s">
        <v>6327</v>
      </c>
      <c r="E3468" s="15" t="s">
        <v>2702</v>
      </c>
      <c r="F3468" s="15" t="s">
        <v>89</v>
      </c>
      <c r="G3468" s="19">
        <v>1279.64207160006</v>
      </c>
      <c r="H3468" s="19">
        <v>3.2252721564506501</v>
      </c>
      <c r="I3468" s="20">
        <v>1.8993738936827101E-3</v>
      </c>
      <c r="J3468" s="15" t="s">
        <v>34</v>
      </c>
      <c r="L3468" s="15" t="s">
        <v>91</v>
      </c>
      <c r="M3468" s="15" t="s">
        <v>91</v>
      </c>
    </row>
    <row r="3469" spans="1:13" x14ac:dyDescent="0.2">
      <c r="A3469" s="15">
        <v>1</v>
      </c>
      <c r="B3469" s="18">
        <v>29103254</v>
      </c>
      <c r="C3469" s="18">
        <v>29103256</v>
      </c>
      <c r="D3469" s="15" t="s">
        <v>6327</v>
      </c>
      <c r="E3469" s="15" t="s">
        <v>2702</v>
      </c>
      <c r="F3469" s="15" t="s">
        <v>92</v>
      </c>
      <c r="G3469" s="19">
        <v>248.31512763676699</v>
      </c>
      <c r="H3469" s="19">
        <v>3.2248350240591099</v>
      </c>
      <c r="I3469" s="20">
        <v>2.4943077628261298E-3</v>
      </c>
      <c r="J3469" s="15" t="s">
        <v>34</v>
      </c>
      <c r="L3469" s="15" t="s">
        <v>91</v>
      </c>
      <c r="M3469" s="15" t="s">
        <v>91</v>
      </c>
    </row>
    <row r="3470" spans="1:13" x14ac:dyDescent="0.2">
      <c r="A3470" s="15">
        <v>3</v>
      </c>
      <c r="B3470" s="18">
        <v>23053724</v>
      </c>
      <c r="C3470" s="18">
        <v>23053725</v>
      </c>
      <c r="D3470" s="15" t="s">
        <v>6327</v>
      </c>
      <c r="E3470" s="15" t="s">
        <v>2702</v>
      </c>
      <c r="F3470" s="15" t="s">
        <v>89</v>
      </c>
      <c r="G3470" s="19">
        <v>70.513956083800394</v>
      </c>
      <c r="H3470" s="19">
        <v>3.2245262077148</v>
      </c>
      <c r="I3470" s="20">
        <v>4.5776920354388597E-5</v>
      </c>
      <c r="J3470" s="15" t="s">
        <v>32</v>
      </c>
      <c r="K3470" s="15" t="s">
        <v>4936</v>
      </c>
      <c r="L3470" s="15" t="s">
        <v>4937</v>
      </c>
      <c r="M3470" s="15" t="s">
        <v>4938</v>
      </c>
    </row>
    <row r="3471" spans="1:13" x14ac:dyDescent="0.2">
      <c r="A3471" s="15">
        <v>2</v>
      </c>
      <c r="B3471" s="18">
        <v>17290969</v>
      </c>
      <c r="C3471" s="18">
        <v>17290969</v>
      </c>
      <c r="D3471" s="15" t="s">
        <v>6327</v>
      </c>
      <c r="E3471" s="15" t="s">
        <v>2702</v>
      </c>
      <c r="F3471" s="15" t="s">
        <v>89</v>
      </c>
      <c r="G3471" s="19">
        <v>199.84276207936799</v>
      </c>
      <c r="H3471" s="19">
        <v>3.2232347955103502</v>
      </c>
      <c r="I3471" s="20">
        <v>7.2193497126988304E-3</v>
      </c>
      <c r="J3471" s="15" t="s">
        <v>32</v>
      </c>
      <c r="K3471" s="15" t="s">
        <v>4142</v>
      </c>
      <c r="L3471" s="15" t="s">
        <v>4142</v>
      </c>
      <c r="M3471" s="15" t="s">
        <v>886</v>
      </c>
    </row>
    <row r="3472" spans="1:13" x14ac:dyDescent="0.2">
      <c r="A3472" s="15">
        <v>2</v>
      </c>
      <c r="B3472" s="18">
        <v>14957215</v>
      </c>
      <c r="C3472" s="18">
        <v>14957215</v>
      </c>
      <c r="D3472" s="15" t="s">
        <v>6327</v>
      </c>
      <c r="E3472" s="15" t="s">
        <v>2702</v>
      </c>
      <c r="F3472" s="15" t="s">
        <v>89</v>
      </c>
      <c r="G3472" s="19">
        <v>3236.3832876739398</v>
      </c>
      <c r="H3472" s="19">
        <v>3.2226320406304101</v>
      </c>
      <c r="I3472" s="20">
        <v>2.6530908278333898E-3</v>
      </c>
      <c r="J3472" s="15" t="s">
        <v>34</v>
      </c>
      <c r="L3472" s="15" t="s">
        <v>91</v>
      </c>
      <c r="M3472" s="15" t="s">
        <v>91</v>
      </c>
    </row>
    <row r="3473" spans="1:13" x14ac:dyDescent="0.2">
      <c r="A3473" s="15">
        <v>5</v>
      </c>
      <c r="B3473" s="18">
        <v>145591</v>
      </c>
      <c r="C3473" s="18">
        <v>145591</v>
      </c>
      <c r="D3473" s="15" t="s">
        <v>6327</v>
      </c>
      <c r="E3473" s="15" t="s">
        <v>2697</v>
      </c>
      <c r="F3473" s="15" t="s">
        <v>89</v>
      </c>
      <c r="G3473" s="19">
        <v>41.906892954015802</v>
      </c>
      <c r="H3473" s="19">
        <v>3.2195114293534601</v>
      </c>
      <c r="I3473" s="20">
        <v>7.0852713593728403E-7</v>
      </c>
      <c r="J3473" s="15" t="s">
        <v>32</v>
      </c>
      <c r="K3473" s="15" t="s">
        <v>1837</v>
      </c>
      <c r="L3473" s="15" t="s">
        <v>1837</v>
      </c>
      <c r="M3473" s="15" t="s">
        <v>1838</v>
      </c>
    </row>
    <row r="3474" spans="1:13" x14ac:dyDescent="0.2">
      <c r="A3474" s="15">
        <v>5</v>
      </c>
      <c r="B3474" s="18">
        <v>14586672</v>
      </c>
      <c r="C3474" s="18">
        <v>14586673</v>
      </c>
      <c r="D3474" s="15" t="s">
        <v>6327</v>
      </c>
      <c r="E3474" s="15" t="s">
        <v>2702</v>
      </c>
      <c r="F3474" s="15" t="s">
        <v>89</v>
      </c>
      <c r="G3474" s="19">
        <v>326.44922608299402</v>
      </c>
      <c r="H3474" s="19">
        <v>3.2188780654656401</v>
      </c>
      <c r="I3474" s="20">
        <v>2.6918904407412501E-3</v>
      </c>
      <c r="J3474" s="15" t="s">
        <v>34</v>
      </c>
      <c r="L3474" s="15" t="s">
        <v>91</v>
      </c>
      <c r="M3474" s="15" t="s">
        <v>91</v>
      </c>
    </row>
    <row r="3475" spans="1:13" x14ac:dyDescent="0.2">
      <c r="A3475" s="15">
        <v>1</v>
      </c>
      <c r="B3475" s="18">
        <v>29045288</v>
      </c>
      <c r="C3475" s="18">
        <v>29045288</v>
      </c>
      <c r="D3475" s="15" t="s">
        <v>6327</v>
      </c>
      <c r="E3475" s="15" t="s">
        <v>2697</v>
      </c>
      <c r="F3475" s="15" t="s">
        <v>92</v>
      </c>
      <c r="G3475" s="19">
        <v>19.355165437180201</v>
      </c>
      <c r="H3475" s="19">
        <v>3.2184454286145598</v>
      </c>
      <c r="I3475" s="20">
        <v>2.37900853061658E-4</v>
      </c>
      <c r="J3475" s="15" t="s">
        <v>32</v>
      </c>
      <c r="K3475" s="15" t="s">
        <v>3632</v>
      </c>
      <c r="L3475" s="15" t="s">
        <v>3633</v>
      </c>
      <c r="M3475" s="15" t="s">
        <v>3634</v>
      </c>
    </row>
    <row r="3476" spans="1:13" x14ac:dyDescent="0.2">
      <c r="A3476" s="15">
        <v>1</v>
      </c>
      <c r="B3476" s="18">
        <v>18365731</v>
      </c>
      <c r="C3476" s="18">
        <v>18365734</v>
      </c>
      <c r="D3476" s="15" t="s">
        <v>6327</v>
      </c>
      <c r="E3476" s="15" t="s">
        <v>2702</v>
      </c>
      <c r="F3476" s="15" t="s">
        <v>92</v>
      </c>
      <c r="G3476" s="19">
        <v>299.96876070563701</v>
      </c>
      <c r="H3476" s="19">
        <v>3.21724284654842</v>
      </c>
      <c r="I3476" s="20">
        <v>5.7598847418134499E-3</v>
      </c>
      <c r="J3476" s="15" t="s">
        <v>32</v>
      </c>
      <c r="K3476" s="15" t="s">
        <v>236</v>
      </c>
      <c r="L3476" s="15" t="s">
        <v>237</v>
      </c>
      <c r="M3476" s="15" t="s">
        <v>238</v>
      </c>
    </row>
    <row r="3477" spans="1:13" x14ac:dyDescent="0.2">
      <c r="A3477" s="15">
        <v>3</v>
      </c>
      <c r="B3477" s="18">
        <v>14250753</v>
      </c>
      <c r="C3477" s="18">
        <v>14250753</v>
      </c>
      <c r="D3477" s="15" t="s">
        <v>6327</v>
      </c>
      <c r="E3477" s="15" t="s">
        <v>2702</v>
      </c>
      <c r="F3477" s="15" t="s">
        <v>89</v>
      </c>
      <c r="G3477" s="19">
        <v>305.87643322354899</v>
      </c>
      <c r="H3477" s="19">
        <v>3.2131992043560902</v>
      </c>
      <c r="I3477" s="20">
        <v>6.7315979211423098E-3</v>
      </c>
      <c r="J3477" s="15" t="s">
        <v>34</v>
      </c>
      <c r="L3477" s="15" t="s">
        <v>91</v>
      </c>
      <c r="M3477" s="15" t="s">
        <v>91</v>
      </c>
    </row>
    <row r="3478" spans="1:13" x14ac:dyDescent="0.2">
      <c r="A3478" s="15">
        <v>1</v>
      </c>
      <c r="B3478" s="18">
        <v>26564640</v>
      </c>
      <c r="C3478" s="18">
        <v>26564644</v>
      </c>
      <c r="D3478" s="15" t="s">
        <v>6327</v>
      </c>
      <c r="E3478" s="15" t="s">
        <v>2697</v>
      </c>
      <c r="F3478" s="15" t="s">
        <v>89</v>
      </c>
      <c r="G3478" s="19">
        <v>13.1989447260241</v>
      </c>
      <c r="H3478" s="19">
        <v>3.21236069654219</v>
      </c>
      <c r="I3478" s="20">
        <v>5.7087381704821402E-3</v>
      </c>
      <c r="J3478" s="15" t="s">
        <v>32</v>
      </c>
      <c r="K3478" s="15" t="s">
        <v>435</v>
      </c>
      <c r="L3478" s="15" t="s">
        <v>436</v>
      </c>
      <c r="M3478" s="15" t="s">
        <v>437</v>
      </c>
    </row>
    <row r="3479" spans="1:13" x14ac:dyDescent="0.2">
      <c r="A3479" s="15">
        <v>1</v>
      </c>
      <c r="B3479" s="18">
        <v>14238677</v>
      </c>
      <c r="C3479" s="18">
        <v>14238677</v>
      </c>
      <c r="D3479" s="15" t="s">
        <v>6327</v>
      </c>
      <c r="E3479" s="15" t="s">
        <v>2702</v>
      </c>
      <c r="F3479" s="15" t="s">
        <v>89</v>
      </c>
      <c r="G3479" s="19">
        <v>2169.18301338631</v>
      </c>
      <c r="H3479" s="19">
        <v>3.2117974188091698</v>
      </c>
      <c r="I3479" s="20">
        <v>2.4034671091402401E-3</v>
      </c>
      <c r="J3479" s="15" t="s">
        <v>34</v>
      </c>
      <c r="L3479" s="15" t="s">
        <v>91</v>
      </c>
      <c r="M3479" s="15" t="s">
        <v>91</v>
      </c>
    </row>
    <row r="3480" spans="1:13" x14ac:dyDescent="0.2">
      <c r="A3480" s="15">
        <v>2</v>
      </c>
      <c r="B3480" s="18">
        <v>19332599</v>
      </c>
      <c r="C3480" s="18">
        <v>19332600</v>
      </c>
      <c r="D3480" s="15" t="s">
        <v>6327</v>
      </c>
      <c r="E3480" s="15" t="s">
        <v>2697</v>
      </c>
      <c r="F3480" s="15" t="s">
        <v>92</v>
      </c>
      <c r="G3480" s="19">
        <v>136.04369645716</v>
      </c>
      <c r="H3480" s="19">
        <v>3.2115672175143302</v>
      </c>
      <c r="I3480" s="20">
        <v>5.2863245163303197E-7</v>
      </c>
      <c r="J3480" s="15" t="s">
        <v>32</v>
      </c>
      <c r="K3480" s="15" t="s">
        <v>4209</v>
      </c>
      <c r="L3480" s="15" t="s">
        <v>4209</v>
      </c>
      <c r="M3480" s="15" t="s">
        <v>2163</v>
      </c>
    </row>
    <row r="3481" spans="1:13" x14ac:dyDescent="0.2">
      <c r="A3481" s="15">
        <v>1</v>
      </c>
      <c r="B3481" s="18">
        <v>27056183</v>
      </c>
      <c r="C3481" s="18">
        <v>27056183</v>
      </c>
      <c r="D3481" s="15" t="s">
        <v>6327</v>
      </c>
      <c r="E3481" s="15" t="s">
        <v>2697</v>
      </c>
      <c r="F3481" s="15" t="s">
        <v>89</v>
      </c>
      <c r="G3481" s="19">
        <v>50.954036188752703</v>
      </c>
      <c r="H3481" s="19">
        <v>3.2111594127993102</v>
      </c>
      <c r="I3481" s="20">
        <v>7.6813214914855203E-8</v>
      </c>
      <c r="J3481" s="15" t="s">
        <v>32</v>
      </c>
      <c r="K3481" s="15" t="s">
        <v>464</v>
      </c>
      <c r="L3481" s="15" t="s">
        <v>465</v>
      </c>
      <c r="M3481" s="15" t="s">
        <v>466</v>
      </c>
    </row>
    <row r="3482" spans="1:13" x14ac:dyDescent="0.2">
      <c r="A3482" s="15">
        <v>4</v>
      </c>
      <c r="B3482" s="18">
        <v>4027700</v>
      </c>
      <c r="C3482" s="18">
        <v>4027701</v>
      </c>
      <c r="D3482" s="15" t="s">
        <v>6327</v>
      </c>
      <c r="E3482" s="15" t="s">
        <v>2702</v>
      </c>
      <c r="F3482" s="15" t="s">
        <v>92</v>
      </c>
      <c r="G3482" s="19">
        <v>1337.1696278955301</v>
      </c>
      <c r="H3482" s="19">
        <v>3.2106003029230301</v>
      </c>
      <c r="I3482" s="20">
        <v>1.42911462707516E-3</v>
      </c>
      <c r="J3482" s="15" t="s">
        <v>34</v>
      </c>
      <c r="L3482" s="15" t="s">
        <v>91</v>
      </c>
      <c r="M3482" s="15" t="s">
        <v>91</v>
      </c>
    </row>
    <row r="3483" spans="1:13" x14ac:dyDescent="0.2">
      <c r="A3483" s="15">
        <v>4</v>
      </c>
      <c r="B3483" s="18">
        <v>17022311</v>
      </c>
      <c r="C3483" s="18">
        <v>17022318</v>
      </c>
      <c r="D3483" s="15" t="s">
        <v>6327</v>
      </c>
      <c r="E3483" s="15" t="s">
        <v>2697</v>
      </c>
      <c r="F3483" s="15" t="s">
        <v>89</v>
      </c>
      <c r="G3483" s="19">
        <v>36.758774346398098</v>
      </c>
      <c r="H3483" s="19">
        <v>3.2095582870260002</v>
      </c>
      <c r="I3483" s="20">
        <v>3.79920998543869E-7</v>
      </c>
      <c r="J3483" s="15" t="s">
        <v>32</v>
      </c>
      <c r="K3483" s="15" t="s">
        <v>5475</v>
      </c>
      <c r="L3483" s="15" t="s">
        <v>5475</v>
      </c>
      <c r="M3483" s="15" t="s">
        <v>91</v>
      </c>
    </row>
    <row r="3484" spans="1:13" x14ac:dyDescent="0.2">
      <c r="A3484" s="15">
        <v>3</v>
      </c>
      <c r="B3484" s="18">
        <v>12208099</v>
      </c>
      <c r="C3484" s="18">
        <v>12208099</v>
      </c>
      <c r="D3484" s="15" t="s">
        <v>6327</v>
      </c>
      <c r="E3484" s="15" t="s">
        <v>2702</v>
      </c>
      <c r="F3484" s="15" t="s">
        <v>89</v>
      </c>
      <c r="G3484" s="19">
        <v>590.35581516574905</v>
      </c>
      <c r="H3484" s="19">
        <v>3.2082749994245798</v>
      </c>
      <c r="I3484" s="20">
        <v>8.4999282323295205E-3</v>
      </c>
      <c r="J3484" s="15" t="s">
        <v>34</v>
      </c>
      <c r="L3484" s="15" t="s">
        <v>91</v>
      </c>
      <c r="M3484" s="15" t="s">
        <v>91</v>
      </c>
    </row>
    <row r="3485" spans="1:13" x14ac:dyDescent="0.2">
      <c r="A3485" s="15">
        <v>1</v>
      </c>
      <c r="B3485" s="18">
        <v>2264481</v>
      </c>
      <c r="C3485" s="18">
        <v>2264481</v>
      </c>
      <c r="D3485" s="15" t="s">
        <v>6327</v>
      </c>
      <c r="E3485" s="15" t="s">
        <v>2702</v>
      </c>
      <c r="F3485" s="15" t="s">
        <v>89</v>
      </c>
      <c r="G3485" s="19">
        <v>19.7439911338125</v>
      </c>
      <c r="H3485" s="19">
        <v>3.2073605751285501</v>
      </c>
      <c r="I3485" s="20">
        <v>2.01038627946281E-3</v>
      </c>
      <c r="J3485" s="15" t="s">
        <v>32</v>
      </c>
      <c r="K3485" s="15" t="s">
        <v>2805</v>
      </c>
      <c r="L3485" s="15" t="s">
        <v>2806</v>
      </c>
      <c r="M3485" s="15" t="s">
        <v>2807</v>
      </c>
    </row>
    <row r="3486" spans="1:13" x14ac:dyDescent="0.2">
      <c r="A3486" s="15">
        <v>2</v>
      </c>
      <c r="B3486" s="18">
        <v>18532512</v>
      </c>
      <c r="C3486" s="18">
        <v>18532520</v>
      </c>
      <c r="D3486" s="15" t="s">
        <v>6327</v>
      </c>
      <c r="E3486" s="15" t="s">
        <v>2702</v>
      </c>
      <c r="F3486" s="15" t="s">
        <v>89</v>
      </c>
      <c r="G3486" s="19">
        <v>149.42454044246199</v>
      </c>
      <c r="H3486" s="19">
        <v>3.2067393281185499</v>
      </c>
      <c r="I3486" s="20">
        <v>6.7591773027920196E-4</v>
      </c>
      <c r="J3486" s="15" t="s">
        <v>34</v>
      </c>
      <c r="L3486" s="15" t="s">
        <v>91</v>
      </c>
      <c r="M3486" s="15" t="s">
        <v>91</v>
      </c>
    </row>
    <row r="3487" spans="1:13" x14ac:dyDescent="0.2">
      <c r="A3487" s="15">
        <v>5</v>
      </c>
      <c r="B3487" s="18">
        <v>22683920</v>
      </c>
      <c r="C3487" s="18">
        <v>22683920</v>
      </c>
      <c r="D3487" s="15" t="s">
        <v>6327</v>
      </c>
      <c r="E3487" s="15" t="s">
        <v>2702</v>
      </c>
      <c r="F3487" s="15" t="s">
        <v>92</v>
      </c>
      <c r="G3487" s="19">
        <v>30.2856325853061</v>
      </c>
      <c r="H3487" s="19">
        <v>3.2066468213891501</v>
      </c>
      <c r="I3487" s="20">
        <v>3.3877106382021499E-3</v>
      </c>
      <c r="J3487" s="15" t="s">
        <v>32</v>
      </c>
      <c r="K3487" s="15" t="s">
        <v>6096</v>
      </c>
      <c r="L3487" s="15" t="s">
        <v>6097</v>
      </c>
      <c r="M3487" s="15" t="s">
        <v>6098</v>
      </c>
    </row>
    <row r="3488" spans="1:13" x14ac:dyDescent="0.2">
      <c r="A3488" s="15">
        <v>1</v>
      </c>
      <c r="B3488" s="18">
        <v>19963142</v>
      </c>
      <c r="C3488" s="18">
        <v>19963151</v>
      </c>
      <c r="D3488" s="15" t="s">
        <v>6327</v>
      </c>
      <c r="E3488" s="15" t="s">
        <v>2702</v>
      </c>
      <c r="F3488" s="15" t="s">
        <v>92</v>
      </c>
      <c r="G3488" s="19">
        <v>24.284052964521901</v>
      </c>
      <c r="H3488" s="19">
        <v>3.2065651490045401</v>
      </c>
      <c r="I3488" s="20">
        <v>6.5309918776401098E-3</v>
      </c>
      <c r="J3488" s="15" t="s">
        <v>2286</v>
      </c>
      <c r="K3488" s="15" t="s">
        <v>3314</v>
      </c>
      <c r="L3488" s="15" t="s">
        <v>3314</v>
      </c>
      <c r="M3488" s="15" t="s">
        <v>97</v>
      </c>
    </row>
    <row r="3489" spans="1:13" x14ac:dyDescent="0.2">
      <c r="A3489" s="15">
        <v>5</v>
      </c>
      <c r="B3489" s="18">
        <v>11698440</v>
      </c>
      <c r="C3489" s="18">
        <v>11698440</v>
      </c>
      <c r="D3489" s="15" t="s">
        <v>6327</v>
      </c>
      <c r="E3489" s="15" t="s">
        <v>2702</v>
      </c>
      <c r="F3489" s="15" t="s">
        <v>89</v>
      </c>
      <c r="G3489" s="19">
        <v>1746.4927945532299</v>
      </c>
      <c r="H3489" s="19">
        <v>3.2064611666457301</v>
      </c>
      <c r="I3489" s="20">
        <v>2.7607511618789001E-3</v>
      </c>
      <c r="J3489" s="15" t="s">
        <v>34</v>
      </c>
      <c r="L3489" s="15" t="s">
        <v>91</v>
      </c>
      <c r="M3489" s="15" t="s">
        <v>91</v>
      </c>
    </row>
    <row r="3490" spans="1:13" x14ac:dyDescent="0.2">
      <c r="A3490" s="15">
        <v>4</v>
      </c>
      <c r="B3490" s="18">
        <v>7240007</v>
      </c>
      <c r="C3490" s="18">
        <v>7240014</v>
      </c>
      <c r="D3490" s="15" t="s">
        <v>6327</v>
      </c>
      <c r="E3490" s="15" t="s">
        <v>2702</v>
      </c>
      <c r="F3490" s="15" t="s">
        <v>92</v>
      </c>
      <c r="G3490" s="19">
        <v>108.966931154934</v>
      </c>
      <c r="H3490" s="19">
        <v>3.2062869351468799</v>
      </c>
      <c r="I3490" s="20">
        <v>4.89046697502395E-3</v>
      </c>
      <c r="J3490" s="15" t="s">
        <v>32</v>
      </c>
      <c r="K3490" s="15" t="s">
        <v>1767</v>
      </c>
      <c r="L3490" s="15" t="s">
        <v>1768</v>
      </c>
      <c r="M3490" s="15" t="s">
        <v>1769</v>
      </c>
    </row>
    <row r="3491" spans="1:13" x14ac:dyDescent="0.2">
      <c r="A3491" s="15">
        <v>1</v>
      </c>
      <c r="B3491" s="18">
        <v>2972169</v>
      </c>
      <c r="C3491" s="18">
        <v>2972173</v>
      </c>
      <c r="D3491" s="15" t="s">
        <v>6327</v>
      </c>
      <c r="E3491" s="15" t="s">
        <v>2697</v>
      </c>
      <c r="F3491" s="15" t="s">
        <v>92</v>
      </c>
      <c r="G3491" s="19">
        <v>17.718429958707201</v>
      </c>
      <c r="H3491" s="19">
        <v>3.2057026960633701</v>
      </c>
      <c r="I3491" s="20">
        <v>4.0353237905736E-4</v>
      </c>
      <c r="J3491" s="15" t="s">
        <v>32</v>
      </c>
      <c r="K3491" s="15" t="s">
        <v>535</v>
      </c>
      <c r="L3491" s="15" t="s">
        <v>535</v>
      </c>
      <c r="M3491" s="15" t="s">
        <v>536</v>
      </c>
    </row>
    <row r="3492" spans="1:13" x14ac:dyDescent="0.2">
      <c r="A3492" s="15">
        <v>4</v>
      </c>
      <c r="B3492" s="18">
        <v>4272012</v>
      </c>
      <c r="C3492" s="18">
        <v>4272017</v>
      </c>
      <c r="D3492" s="15" t="s">
        <v>6327</v>
      </c>
      <c r="E3492" s="15" t="s">
        <v>2702</v>
      </c>
      <c r="F3492" s="15" t="s">
        <v>92</v>
      </c>
      <c r="G3492" s="19">
        <v>374.34466400378199</v>
      </c>
      <c r="H3492" s="19">
        <v>3.2049188786101999</v>
      </c>
      <c r="I3492" s="20">
        <v>1.9447090059774999E-3</v>
      </c>
      <c r="J3492" s="15" t="s">
        <v>34</v>
      </c>
      <c r="L3492" s="15" t="s">
        <v>91</v>
      </c>
      <c r="M3492" s="15" t="s">
        <v>91</v>
      </c>
    </row>
    <row r="3493" spans="1:13" x14ac:dyDescent="0.2">
      <c r="A3493" s="15">
        <v>3</v>
      </c>
      <c r="B3493" s="18">
        <v>3766399</v>
      </c>
      <c r="C3493" s="18">
        <v>3766400</v>
      </c>
      <c r="D3493" s="15" t="s">
        <v>6327</v>
      </c>
      <c r="E3493" s="15" t="s">
        <v>2697</v>
      </c>
      <c r="F3493" s="15" t="s">
        <v>92</v>
      </c>
      <c r="G3493" s="19">
        <v>124.74250799708</v>
      </c>
      <c r="H3493" s="19">
        <v>3.2049180749878299</v>
      </c>
      <c r="I3493" s="20">
        <v>4.1515263456331502E-8</v>
      </c>
      <c r="J3493" s="15" t="s">
        <v>32</v>
      </c>
      <c r="K3493" s="15" t="s">
        <v>4396</v>
      </c>
      <c r="L3493" s="15" t="s">
        <v>4397</v>
      </c>
      <c r="M3493" s="15" t="s">
        <v>4398</v>
      </c>
    </row>
    <row r="3494" spans="1:13" x14ac:dyDescent="0.2">
      <c r="A3494" s="15">
        <v>4</v>
      </c>
      <c r="B3494" s="18">
        <v>12820690</v>
      </c>
      <c r="C3494" s="18">
        <v>12820690</v>
      </c>
      <c r="D3494" s="15" t="s">
        <v>6327</v>
      </c>
      <c r="E3494" s="15" t="s">
        <v>2702</v>
      </c>
      <c r="F3494" s="15" t="s">
        <v>92</v>
      </c>
      <c r="G3494" s="19">
        <v>48.850257516568703</v>
      </c>
      <c r="H3494" s="19">
        <v>3.2035959428972198</v>
      </c>
      <c r="I3494" s="20">
        <v>3.1296346927571399E-3</v>
      </c>
      <c r="J3494" s="15" t="s">
        <v>32</v>
      </c>
      <c r="K3494" s="15" t="s">
        <v>5303</v>
      </c>
      <c r="L3494" s="15" t="s">
        <v>5303</v>
      </c>
      <c r="M3494" s="15" t="s">
        <v>5304</v>
      </c>
    </row>
    <row r="3495" spans="1:13" x14ac:dyDescent="0.2">
      <c r="A3495" s="15">
        <v>5</v>
      </c>
      <c r="B3495" s="18">
        <v>20677090</v>
      </c>
      <c r="C3495" s="18">
        <v>20677090</v>
      </c>
      <c r="D3495" s="15" t="s">
        <v>6327</v>
      </c>
      <c r="E3495" s="15" t="s">
        <v>2702</v>
      </c>
      <c r="F3495" s="15" t="s">
        <v>89</v>
      </c>
      <c r="G3495" s="19">
        <v>5447.4604325843602</v>
      </c>
      <c r="H3495" s="19">
        <v>3.20304440426598</v>
      </c>
      <c r="I3495" s="20">
        <v>5.6716539997849003E-3</v>
      </c>
      <c r="J3495" s="15" t="s">
        <v>34</v>
      </c>
      <c r="L3495" s="15" t="s">
        <v>91</v>
      </c>
      <c r="M3495" s="15" t="s">
        <v>91</v>
      </c>
    </row>
    <row r="3496" spans="1:13" x14ac:dyDescent="0.2">
      <c r="A3496" s="15">
        <v>1</v>
      </c>
      <c r="B3496" s="18">
        <v>14440221</v>
      </c>
      <c r="C3496" s="18">
        <v>14440226</v>
      </c>
      <c r="D3496" s="15" t="s">
        <v>6327</v>
      </c>
      <c r="E3496" s="15" t="s">
        <v>2702</v>
      </c>
      <c r="F3496" s="15" t="s">
        <v>92</v>
      </c>
      <c r="G3496" s="19">
        <v>166.809384040026</v>
      </c>
      <c r="H3496" s="19">
        <v>3.2027880549221499</v>
      </c>
      <c r="I3496" s="20">
        <v>4.9395197648554401E-3</v>
      </c>
      <c r="J3496" s="15" t="s">
        <v>34</v>
      </c>
      <c r="L3496" s="15" t="s">
        <v>91</v>
      </c>
      <c r="M3496" s="15" t="s">
        <v>91</v>
      </c>
    </row>
    <row r="3497" spans="1:13" x14ac:dyDescent="0.2">
      <c r="A3497" s="15">
        <v>5</v>
      </c>
      <c r="B3497" s="18">
        <v>21723327</v>
      </c>
      <c r="C3497" s="18">
        <v>21723334</v>
      </c>
      <c r="D3497" s="15" t="s">
        <v>6327</v>
      </c>
      <c r="E3497" s="15" t="s">
        <v>2702</v>
      </c>
      <c r="F3497" s="15" t="s">
        <v>89</v>
      </c>
      <c r="G3497" s="19">
        <v>35.580108254135403</v>
      </c>
      <c r="H3497" s="19">
        <v>3.2014690982133498</v>
      </c>
      <c r="I3497" s="20">
        <v>1.87358984820223E-3</v>
      </c>
      <c r="J3497" s="15" t="s">
        <v>32</v>
      </c>
      <c r="K3497" s="15" t="s">
        <v>6053</v>
      </c>
      <c r="L3497" s="15" t="s">
        <v>6053</v>
      </c>
      <c r="M3497" s="15" t="s">
        <v>928</v>
      </c>
    </row>
    <row r="3498" spans="1:13" x14ac:dyDescent="0.2">
      <c r="A3498" s="15">
        <v>1</v>
      </c>
      <c r="B3498" s="18">
        <v>10475936</v>
      </c>
      <c r="C3498" s="18">
        <v>10475938</v>
      </c>
      <c r="D3498" s="15" t="s">
        <v>6327</v>
      </c>
      <c r="E3498" s="15" t="s">
        <v>2702</v>
      </c>
      <c r="F3498" s="15" t="s">
        <v>92</v>
      </c>
      <c r="G3498" s="19">
        <v>56.663876238932097</v>
      </c>
      <c r="H3498" s="19">
        <v>3.2004354950077798</v>
      </c>
      <c r="I3498" s="20">
        <v>4.1586802875186197E-3</v>
      </c>
      <c r="J3498" s="15" t="s">
        <v>32</v>
      </c>
      <c r="K3498" s="15" t="s">
        <v>116</v>
      </c>
      <c r="L3498" s="15" t="s">
        <v>117</v>
      </c>
      <c r="M3498" s="15" t="s">
        <v>118</v>
      </c>
    </row>
    <row r="3499" spans="1:13" x14ac:dyDescent="0.2">
      <c r="A3499" s="15">
        <v>1</v>
      </c>
      <c r="B3499" s="18">
        <v>8500578</v>
      </c>
      <c r="C3499" s="18">
        <v>8500578</v>
      </c>
      <c r="D3499" s="15" t="s">
        <v>6327</v>
      </c>
      <c r="E3499" s="15" t="s">
        <v>2702</v>
      </c>
      <c r="F3499" s="15" t="s">
        <v>89</v>
      </c>
      <c r="G3499" s="19">
        <v>126.057935434318</v>
      </c>
      <c r="H3499" s="19">
        <v>3.1993486797243502</v>
      </c>
      <c r="I3499" s="20">
        <v>3.7709192978040097E-5</v>
      </c>
      <c r="J3499" s="15" t="s">
        <v>32</v>
      </c>
      <c r="K3499" s="15" t="s">
        <v>3107</v>
      </c>
      <c r="L3499" s="15" t="s">
        <v>3108</v>
      </c>
      <c r="M3499" s="15" t="s">
        <v>3109</v>
      </c>
    </row>
    <row r="3500" spans="1:13" x14ac:dyDescent="0.2">
      <c r="A3500" s="15">
        <v>3</v>
      </c>
      <c r="B3500" s="18">
        <v>2889823</v>
      </c>
      <c r="C3500" s="18">
        <v>2889823</v>
      </c>
      <c r="D3500" s="15" t="s">
        <v>6327</v>
      </c>
      <c r="E3500" s="15" t="s">
        <v>2697</v>
      </c>
      <c r="F3500" s="15" t="s">
        <v>89</v>
      </c>
      <c r="G3500" s="19">
        <v>12.670323120543999</v>
      </c>
      <c r="H3500" s="19">
        <v>3.19855870045278</v>
      </c>
      <c r="I3500" s="20">
        <v>5.7208655005348899E-3</v>
      </c>
      <c r="J3500" s="15" t="s">
        <v>32</v>
      </c>
      <c r="K3500" s="15" t="s">
        <v>1333</v>
      </c>
      <c r="L3500" s="15" t="s">
        <v>1334</v>
      </c>
      <c r="M3500" s="15" t="s">
        <v>1335</v>
      </c>
    </row>
    <row r="3501" spans="1:13" x14ac:dyDescent="0.2">
      <c r="A3501" s="15">
        <v>1</v>
      </c>
      <c r="B3501" s="18">
        <v>23172014</v>
      </c>
      <c r="C3501" s="18">
        <v>23172014</v>
      </c>
      <c r="D3501" s="15" t="s">
        <v>6327</v>
      </c>
      <c r="E3501" s="15" t="s">
        <v>2697</v>
      </c>
      <c r="F3501" s="15" t="s">
        <v>89</v>
      </c>
      <c r="G3501" s="19">
        <v>10.0001398365387</v>
      </c>
      <c r="H3501" s="19">
        <v>3.1978775697285902</v>
      </c>
      <c r="I3501" s="20">
        <v>9.4955641313825105E-3</v>
      </c>
      <c r="J3501" s="15" t="s">
        <v>32</v>
      </c>
      <c r="K3501" s="15" t="s">
        <v>3407</v>
      </c>
      <c r="L3501" s="15" t="s">
        <v>3408</v>
      </c>
      <c r="M3501" s="15" t="s">
        <v>3409</v>
      </c>
    </row>
    <row r="3502" spans="1:13" x14ac:dyDescent="0.2">
      <c r="A3502" s="15">
        <v>5</v>
      </c>
      <c r="B3502" s="18">
        <v>228015</v>
      </c>
      <c r="C3502" s="18">
        <v>228015</v>
      </c>
      <c r="D3502" s="15" t="s">
        <v>6327</v>
      </c>
      <c r="E3502" s="15" t="s">
        <v>2697</v>
      </c>
      <c r="F3502" s="15" t="s">
        <v>89</v>
      </c>
      <c r="G3502" s="19">
        <v>174.40135152727299</v>
      </c>
      <c r="H3502" s="19">
        <v>3.1977445362246302</v>
      </c>
      <c r="I3502" s="20">
        <v>2.1241822061631798E-5</v>
      </c>
      <c r="J3502" s="15" t="s">
        <v>2286</v>
      </c>
      <c r="K3502" s="15" t="s">
        <v>5557</v>
      </c>
      <c r="L3502" s="15" t="s">
        <v>5557</v>
      </c>
      <c r="M3502" s="15" t="s">
        <v>97</v>
      </c>
    </row>
    <row r="3503" spans="1:13" x14ac:dyDescent="0.2">
      <c r="A3503" s="15">
        <v>5</v>
      </c>
      <c r="B3503" s="18">
        <v>228015</v>
      </c>
      <c r="C3503" s="18">
        <v>228015</v>
      </c>
      <c r="D3503" s="15" t="s">
        <v>6327</v>
      </c>
      <c r="E3503" s="15" t="s">
        <v>2697</v>
      </c>
      <c r="F3503" s="15" t="s">
        <v>89</v>
      </c>
      <c r="G3503" s="19">
        <v>174.40135152727299</v>
      </c>
      <c r="H3503" s="19">
        <v>3.1977445362246302</v>
      </c>
      <c r="I3503" s="20">
        <v>2.1241822061631798E-5</v>
      </c>
      <c r="J3503" s="15" t="s">
        <v>32</v>
      </c>
      <c r="K3503" s="15" t="s">
        <v>5558</v>
      </c>
      <c r="L3503" s="15" t="s">
        <v>5559</v>
      </c>
      <c r="M3503" s="15" t="s">
        <v>5560</v>
      </c>
    </row>
    <row r="3504" spans="1:13" x14ac:dyDescent="0.2">
      <c r="A3504" s="15">
        <v>2</v>
      </c>
      <c r="B3504" s="18">
        <v>16919678</v>
      </c>
      <c r="C3504" s="18">
        <v>16919678</v>
      </c>
      <c r="D3504" s="15" t="s">
        <v>6327</v>
      </c>
      <c r="E3504" s="15" t="s">
        <v>2702</v>
      </c>
      <c r="F3504" s="15" t="s">
        <v>181</v>
      </c>
      <c r="G3504" s="19">
        <v>318.06028437621097</v>
      </c>
      <c r="H3504" s="19">
        <v>3.1960343085702601</v>
      </c>
      <c r="I3504" s="20">
        <v>2.50658507498625E-4</v>
      </c>
      <c r="J3504" s="15" t="s">
        <v>32</v>
      </c>
      <c r="K3504" s="15" t="s">
        <v>875</v>
      </c>
      <c r="L3504" s="15" t="s">
        <v>875</v>
      </c>
      <c r="M3504" s="15" t="s">
        <v>876</v>
      </c>
    </row>
    <row r="3505" spans="1:13" x14ac:dyDescent="0.2">
      <c r="A3505" s="15">
        <v>3</v>
      </c>
      <c r="B3505" s="18">
        <v>7259801</v>
      </c>
      <c r="C3505" s="18">
        <v>7259802</v>
      </c>
      <c r="D3505" s="15" t="s">
        <v>6327</v>
      </c>
      <c r="E3505" s="15" t="s">
        <v>2702</v>
      </c>
      <c r="F3505" s="15" t="s">
        <v>89</v>
      </c>
      <c r="G3505" s="19">
        <v>98.289573066764802</v>
      </c>
      <c r="H3505" s="19">
        <v>3.19537154867951</v>
      </c>
      <c r="I3505" s="20">
        <v>9.6635736721744302E-4</v>
      </c>
      <c r="J3505" s="15" t="s">
        <v>32</v>
      </c>
      <c r="K3505" s="15" t="s">
        <v>4535</v>
      </c>
      <c r="L3505" s="15" t="s">
        <v>4535</v>
      </c>
      <c r="M3505" s="15" t="s">
        <v>4536</v>
      </c>
    </row>
    <row r="3506" spans="1:13" x14ac:dyDescent="0.2">
      <c r="A3506" s="15">
        <v>4</v>
      </c>
      <c r="B3506" s="18">
        <v>17137342</v>
      </c>
      <c r="C3506" s="18">
        <v>17137343</v>
      </c>
      <c r="D3506" s="15" t="s">
        <v>6327</v>
      </c>
      <c r="E3506" s="15" t="s">
        <v>2702</v>
      </c>
      <c r="F3506" s="15" t="s">
        <v>92</v>
      </c>
      <c r="G3506" s="19">
        <v>82.373302661728403</v>
      </c>
      <c r="H3506" s="19">
        <v>3.1953598007870099</v>
      </c>
      <c r="I3506" s="20">
        <v>9.3384676169727503E-3</v>
      </c>
      <c r="J3506" s="15" t="s">
        <v>32</v>
      </c>
      <c r="K3506" s="15" t="s">
        <v>1693</v>
      </c>
      <c r="L3506" s="15" t="s">
        <v>1694</v>
      </c>
      <c r="M3506" s="15" t="s">
        <v>1695</v>
      </c>
    </row>
    <row r="3507" spans="1:13" x14ac:dyDescent="0.2">
      <c r="A3507" s="15">
        <v>5</v>
      </c>
      <c r="B3507" s="18">
        <v>3286093</v>
      </c>
      <c r="C3507" s="18">
        <v>3286093</v>
      </c>
      <c r="D3507" s="15" t="s">
        <v>6327</v>
      </c>
      <c r="E3507" s="15" t="s">
        <v>2697</v>
      </c>
      <c r="F3507" s="15" t="s">
        <v>92</v>
      </c>
      <c r="G3507" s="19">
        <v>95.681248492700803</v>
      </c>
      <c r="H3507" s="19">
        <v>3.19335279154221</v>
      </c>
      <c r="I3507" s="20">
        <v>1.3129011003084E-5</v>
      </c>
      <c r="J3507" s="15" t="s">
        <v>32</v>
      </c>
      <c r="K3507" s="15" t="s">
        <v>5648</v>
      </c>
      <c r="L3507" s="15" t="s">
        <v>5649</v>
      </c>
      <c r="M3507" s="15" t="s">
        <v>5650</v>
      </c>
    </row>
    <row r="3508" spans="1:13" x14ac:dyDescent="0.2">
      <c r="A3508" s="15">
        <v>3</v>
      </c>
      <c r="B3508" s="18">
        <v>3418363</v>
      </c>
      <c r="C3508" s="18">
        <v>3418364</v>
      </c>
      <c r="D3508" s="15" t="s">
        <v>6327</v>
      </c>
      <c r="E3508" s="15" t="s">
        <v>2702</v>
      </c>
      <c r="F3508" s="15" t="s">
        <v>92</v>
      </c>
      <c r="G3508" s="19">
        <v>173.726176206497</v>
      </c>
      <c r="H3508" s="19">
        <v>3.1926840747529099</v>
      </c>
      <c r="I3508" s="20">
        <v>9.4039337065193792E-3</v>
      </c>
      <c r="J3508" s="15" t="s">
        <v>32</v>
      </c>
      <c r="K3508" s="15" t="s">
        <v>1353</v>
      </c>
      <c r="L3508" s="15" t="s">
        <v>1354</v>
      </c>
      <c r="M3508" s="15" t="s">
        <v>1355</v>
      </c>
    </row>
    <row r="3509" spans="1:13" x14ac:dyDescent="0.2">
      <c r="A3509" s="15">
        <v>5</v>
      </c>
      <c r="B3509" s="18">
        <v>14586633</v>
      </c>
      <c r="C3509" s="18">
        <v>14586633</v>
      </c>
      <c r="D3509" s="15" t="s">
        <v>6327</v>
      </c>
      <c r="E3509" s="15" t="s">
        <v>2702</v>
      </c>
      <c r="F3509" s="15" t="s">
        <v>92</v>
      </c>
      <c r="G3509" s="19">
        <v>235.103163123169</v>
      </c>
      <c r="H3509" s="19">
        <v>3.1917973209855601</v>
      </c>
      <c r="I3509" s="20">
        <v>6.3566835690525396E-3</v>
      </c>
      <c r="J3509" s="15" t="s">
        <v>34</v>
      </c>
      <c r="L3509" s="15" t="s">
        <v>91</v>
      </c>
      <c r="M3509" s="15" t="s">
        <v>91</v>
      </c>
    </row>
    <row r="3510" spans="1:13" x14ac:dyDescent="0.2">
      <c r="A3510" s="15">
        <v>2</v>
      </c>
      <c r="B3510" s="18">
        <v>7201522</v>
      </c>
      <c r="C3510" s="18">
        <v>7201526</v>
      </c>
      <c r="D3510" s="15" t="s">
        <v>6327</v>
      </c>
      <c r="E3510" s="15" t="s">
        <v>2702</v>
      </c>
      <c r="F3510" s="15" t="s">
        <v>89</v>
      </c>
      <c r="G3510" s="19">
        <v>130.61577364774499</v>
      </c>
      <c r="H3510" s="19">
        <v>3.1915454701427999</v>
      </c>
      <c r="I3510" s="20">
        <v>1.33847986243832E-5</v>
      </c>
      <c r="J3510" s="15" t="s">
        <v>32</v>
      </c>
      <c r="K3510" s="15" t="s">
        <v>3782</v>
      </c>
      <c r="L3510" s="15" t="s">
        <v>3783</v>
      </c>
      <c r="M3510" s="15" t="s">
        <v>3784</v>
      </c>
    </row>
    <row r="3511" spans="1:13" x14ac:dyDescent="0.2">
      <c r="A3511" s="15">
        <v>1</v>
      </c>
      <c r="B3511" s="18">
        <v>8268671</v>
      </c>
      <c r="C3511" s="18">
        <v>8268671</v>
      </c>
      <c r="D3511" s="15" t="s">
        <v>6327</v>
      </c>
      <c r="E3511" s="15" t="s">
        <v>2702</v>
      </c>
      <c r="F3511" s="15" t="s">
        <v>92</v>
      </c>
      <c r="G3511" s="19">
        <v>99.966961845270404</v>
      </c>
      <c r="H3511" s="19">
        <v>3.19085212361361</v>
      </c>
      <c r="I3511" s="20">
        <v>1.29276555779971E-3</v>
      </c>
      <c r="J3511" s="15" t="s">
        <v>32</v>
      </c>
      <c r="K3511" s="15" t="s">
        <v>3089</v>
      </c>
      <c r="L3511" s="15" t="s">
        <v>3090</v>
      </c>
      <c r="M3511" s="15" t="s">
        <v>3091</v>
      </c>
    </row>
    <row r="3512" spans="1:13" x14ac:dyDescent="0.2">
      <c r="A3512" s="15">
        <v>1</v>
      </c>
      <c r="B3512" s="18">
        <v>5776439</v>
      </c>
      <c r="C3512" s="18">
        <v>5776439</v>
      </c>
      <c r="D3512" s="15" t="s">
        <v>6327</v>
      </c>
      <c r="E3512" s="15" t="s">
        <v>2702</v>
      </c>
      <c r="F3512" s="15" t="s">
        <v>181</v>
      </c>
      <c r="G3512" s="19">
        <v>26.448678600190501</v>
      </c>
      <c r="H3512" s="19">
        <v>3.1878854012095901</v>
      </c>
      <c r="I3512" s="20">
        <v>2.8875726861614698E-3</v>
      </c>
      <c r="J3512" s="15" t="s">
        <v>32</v>
      </c>
      <c r="K3512" s="15" t="s">
        <v>631</v>
      </c>
      <c r="L3512" s="15" t="s">
        <v>632</v>
      </c>
      <c r="M3512" s="15" t="s">
        <v>633</v>
      </c>
    </row>
    <row r="3513" spans="1:13" x14ac:dyDescent="0.2">
      <c r="A3513" s="15">
        <v>1</v>
      </c>
      <c r="B3513" s="18">
        <v>18131451</v>
      </c>
      <c r="C3513" s="18">
        <v>18131459</v>
      </c>
      <c r="D3513" s="15" t="s">
        <v>6327</v>
      </c>
      <c r="E3513" s="15" t="s">
        <v>2702</v>
      </c>
      <c r="F3513" s="15" t="s">
        <v>89</v>
      </c>
      <c r="G3513" s="19">
        <v>119.133980678819</v>
      </c>
      <c r="H3513" s="19">
        <v>3.1878075700816302</v>
      </c>
      <c r="I3513" s="20">
        <v>6.2150200567827902E-3</v>
      </c>
      <c r="J3513" s="15" t="s">
        <v>32</v>
      </c>
      <c r="K3513" s="15" t="s">
        <v>231</v>
      </c>
      <c r="L3513" s="15" t="s">
        <v>232</v>
      </c>
      <c r="M3513" s="15" t="s">
        <v>233</v>
      </c>
    </row>
    <row r="3514" spans="1:13" x14ac:dyDescent="0.2">
      <c r="A3514" s="15">
        <v>1</v>
      </c>
      <c r="B3514" s="18">
        <v>7145957</v>
      </c>
      <c r="C3514" s="18">
        <v>7145957</v>
      </c>
      <c r="D3514" s="15" t="s">
        <v>6327</v>
      </c>
      <c r="E3514" s="15" t="s">
        <v>2697</v>
      </c>
      <c r="F3514" s="15" t="s">
        <v>89</v>
      </c>
      <c r="G3514" s="19">
        <v>11.3442943917301</v>
      </c>
      <c r="H3514" s="19">
        <v>3.1875226746583398</v>
      </c>
      <c r="I3514" s="20">
        <v>3.69143972022901E-3</v>
      </c>
      <c r="J3514" s="15" t="s">
        <v>32</v>
      </c>
      <c r="K3514" s="15" t="s">
        <v>672</v>
      </c>
      <c r="L3514" s="15" t="s">
        <v>673</v>
      </c>
      <c r="M3514" s="15" t="s">
        <v>674</v>
      </c>
    </row>
    <row r="3515" spans="1:13" x14ac:dyDescent="0.2">
      <c r="A3515" s="15">
        <v>4</v>
      </c>
      <c r="B3515" s="18">
        <v>2970814</v>
      </c>
      <c r="C3515" s="18">
        <v>2970814</v>
      </c>
      <c r="D3515" s="15" t="s">
        <v>6327</v>
      </c>
      <c r="E3515" s="15" t="s">
        <v>2702</v>
      </c>
      <c r="F3515" s="15" t="s">
        <v>89</v>
      </c>
      <c r="G3515" s="19">
        <v>129.429032277461</v>
      </c>
      <c r="H3515" s="19">
        <v>3.1863836164417898</v>
      </c>
      <c r="I3515" s="20">
        <v>8.5081200267448902E-3</v>
      </c>
      <c r="J3515" s="15" t="s">
        <v>34</v>
      </c>
      <c r="L3515" s="15" t="s">
        <v>91</v>
      </c>
      <c r="M3515" s="15" t="s">
        <v>91</v>
      </c>
    </row>
    <row r="3516" spans="1:13" x14ac:dyDescent="0.2">
      <c r="A3516" s="15">
        <v>2</v>
      </c>
      <c r="B3516" s="18">
        <v>8441190</v>
      </c>
      <c r="C3516" s="18">
        <v>8441190</v>
      </c>
      <c r="D3516" s="15" t="s">
        <v>6327</v>
      </c>
      <c r="E3516" s="15" t="s">
        <v>2697</v>
      </c>
      <c r="F3516" s="15" t="s">
        <v>89</v>
      </c>
      <c r="G3516" s="19">
        <v>14.1605881313419</v>
      </c>
      <c r="H3516" s="19">
        <v>3.1859504242621899</v>
      </c>
      <c r="I3516" s="20">
        <v>8.3528683150102295E-4</v>
      </c>
      <c r="J3516" s="15" t="s">
        <v>32</v>
      </c>
      <c r="K3516" s="15" t="s">
        <v>3828</v>
      </c>
      <c r="L3516" s="15" t="s">
        <v>3829</v>
      </c>
      <c r="M3516" s="15" t="s">
        <v>3830</v>
      </c>
    </row>
    <row r="3517" spans="1:13" x14ac:dyDescent="0.2">
      <c r="A3517" s="15">
        <v>4</v>
      </c>
      <c r="B3517" s="18">
        <v>5003582</v>
      </c>
      <c r="C3517" s="18">
        <v>5003582</v>
      </c>
      <c r="D3517" s="15" t="s">
        <v>6327</v>
      </c>
      <c r="E3517" s="15" t="s">
        <v>2702</v>
      </c>
      <c r="F3517" s="15" t="s">
        <v>89</v>
      </c>
      <c r="G3517" s="19">
        <v>202.01412048854499</v>
      </c>
      <c r="H3517" s="19">
        <v>3.1854294242447598</v>
      </c>
      <c r="I3517" s="20">
        <v>1.8581475107870499E-3</v>
      </c>
      <c r="J3517" s="15" t="s">
        <v>34</v>
      </c>
      <c r="L3517" s="15" t="s">
        <v>91</v>
      </c>
      <c r="M3517" s="15" t="s">
        <v>91</v>
      </c>
    </row>
    <row r="3518" spans="1:13" x14ac:dyDescent="0.2">
      <c r="A3518" s="15">
        <v>5</v>
      </c>
      <c r="B3518" s="18">
        <v>20677012</v>
      </c>
      <c r="C3518" s="18">
        <v>20677012</v>
      </c>
      <c r="D3518" s="15" t="s">
        <v>6327</v>
      </c>
      <c r="E3518" s="15" t="s">
        <v>2702</v>
      </c>
      <c r="F3518" s="15" t="s">
        <v>92</v>
      </c>
      <c r="G3518" s="19">
        <v>465.90675914231099</v>
      </c>
      <c r="H3518" s="19">
        <v>3.18448431680764</v>
      </c>
      <c r="I3518" s="20">
        <v>3.7201926534726798E-3</v>
      </c>
      <c r="J3518" s="15" t="s">
        <v>34</v>
      </c>
      <c r="L3518" s="15" t="s">
        <v>91</v>
      </c>
      <c r="M3518" s="15" t="s">
        <v>91</v>
      </c>
    </row>
    <row r="3519" spans="1:13" x14ac:dyDescent="0.2">
      <c r="A3519" s="15">
        <v>1</v>
      </c>
      <c r="B3519" s="18">
        <v>9407383</v>
      </c>
      <c r="C3519" s="18">
        <v>9407383</v>
      </c>
      <c r="D3519" s="15" t="s">
        <v>6327</v>
      </c>
      <c r="E3519" s="15" t="s">
        <v>2702</v>
      </c>
      <c r="F3519" s="15" t="s">
        <v>92</v>
      </c>
      <c r="G3519" s="19">
        <v>32.1653497224058</v>
      </c>
      <c r="H3519" s="19">
        <v>3.1839711281216898</v>
      </c>
      <c r="I3519" s="20">
        <v>7.0794706582089501E-3</v>
      </c>
      <c r="J3519" s="15" t="s">
        <v>32</v>
      </c>
      <c r="K3519" s="15" t="s">
        <v>3137</v>
      </c>
      <c r="L3519" s="15" t="s">
        <v>3137</v>
      </c>
      <c r="M3519" s="15" t="s">
        <v>431</v>
      </c>
    </row>
    <row r="3520" spans="1:13" x14ac:dyDescent="0.2">
      <c r="A3520" s="15">
        <v>5</v>
      </c>
      <c r="B3520" s="18">
        <v>14221930</v>
      </c>
      <c r="C3520" s="18">
        <v>14221937</v>
      </c>
      <c r="D3520" s="15" t="s">
        <v>6327</v>
      </c>
      <c r="E3520" s="15" t="s">
        <v>2702</v>
      </c>
      <c r="F3520" s="15" t="s">
        <v>89</v>
      </c>
      <c r="G3520" s="19">
        <v>428.15666057521503</v>
      </c>
      <c r="H3520" s="19">
        <v>3.1839235993294701</v>
      </c>
      <c r="I3520" s="20">
        <v>4.4691739916773001E-3</v>
      </c>
      <c r="J3520" s="15" t="s">
        <v>32</v>
      </c>
      <c r="K3520" s="15" t="s">
        <v>1830</v>
      </c>
      <c r="L3520" s="15" t="s">
        <v>1831</v>
      </c>
      <c r="M3520" s="15" t="s">
        <v>1832</v>
      </c>
    </row>
    <row r="3521" spans="1:13" x14ac:dyDescent="0.2">
      <c r="A3521" s="15">
        <v>2</v>
      </c>
      <c r="B3521" s="18">
        <v>6202928</v>
      </c>
      <c r="C3521" s="18">
        <v>6202928</v>
      </c>
      <c r="D3521" s="15" t="s">
        <v>6327</v>
      </c>
      <c r="E3521" s="15" t="s">
        <v>2702</v>
      </c>
      <c r="F3521" s="15" t="s">
        <v>89</v>
      </c>
      <c r="G3521" s="19">
        <v>84.2561030022528</v>
      </c>
      <c r="H3521" s="19">
        <v>3.1813157788466602</v>
      </c>
      <c r="I3521" s="20">
        <v>2.7665843059056601E-3</v>
      </c>
      <c r="J3521" s="15" t="s">
        <v>34</v>
      </c>
      <c r="L3521" s="15" t="s">
        <v>91</v>
      </c>
      <c r="M3521" s="15" t="s">
        <v>91</v>
      </c>
    </row>
    <row r="3522" spans="1:13" x14ac:dyDescent="0.2">
      <c r="A3522" s="15">
        <v>5</v>
      </c>
      <c r="B3522" s="18">
        <v>21172107</v>
      </c>
      <c r="C3522" s="18">
        <v>21172107</v>
      </c>
      <c r="D3522" s="15" t="s">
        <v>6327</v>
      </c>
      <c r="E3522" s="15" t="s">
        <v>2697</v>
      </c>
      <c r="F3522" s="15" t="s">
        <v>89</v>
      </c>
      <c r="G3522" s="19">
        <v>27.360076170918699</v>
      </c>
      <c r="H3522" s="19">
        <v>3.1804877252213499</v>
      </c>
      <c r="I3522" s="20">
        <v>2.3309717100605001E-4</v>
      </c>
      <c r="J3522" s="15" t="s">
        <v>32</v>
      </c>
      <c r="K3522" s="15" t="s">
        <v>6031</v>
      </c>
      <c r="L3522" s="15" t="s">
        <v>6032</v>
      </c>
      <c r="M3522" s="15" t="s">
        <v>6033</v>
      </c>
    </row>
    <row r="3523" spans="1:13" x14ac:dyDescent="0.2">
      <c r="A3523" s="15">
        <v>5</v>
      </c>
      <c r="B3523" s="18">
        <v>21172107</v>
      </c>
      <c r="C3523" s="18">
        <v>21172107</v>
      </c>
      <c r="D3523" s="15" t="s">
        <v>6327</v>
      </c>
      <c r="E3523" s="15" t="s">
        <v>2697</v>
      </c>
      <c r="F3523" s="15" t="s">
        <v>89</v>
      </c>
      <c r="G3523" s="19">
        <v>27.360076170918699</v>
      </c>
      <c r="H3523" s="19">
        <v>3.1804877252213499</v>
      </c>
      <c r="I3523" s="20">
        <v>2.3309717100605001E-4</v>
      </c>
      <c r="J3523" s="15" t="s">
        <v>2286</v>
      </c>
      <c r="K3523" s="15" t="s">
        <v>6034</v>
      </c>
      <c r="L3523" s="15" t="s">
        <v>6034</v>
      </c>
      <c r="M3523" s="15" t="s">
        <v>97</v>
      </c>
    </row>
    <row r="3524" spans="1:13" x14ac:dyDescent="0.2">
      <c r="A3524" s="15">
        <v>5</v>
      </c>
      <c r="B3524" s="18">
        <v>21172107</v>
      </c>
      <c r="C3524" s="18">
        <v>21172107</v>
      </c>
      <c r="D3524" s="15" t="s">
        <v>6327</v>
      </c>
      <c r="E3524" s="15" t="s">
        <v>2697</v>
      </c>
      <c r="F3524" s="15" t="s">
        <v>89</v>
      </c>
      <c r="G3524" s="19">
        <v>27.360076170918699</v>
      </c>
      <c r="H3524" s="19">
        <v>3.1804877252213499</v>
      </c>
      <c r="I3524" s="20">
        <v>2.3309717100605001E-4</v>
      </c>
      <c r="J3524" s="15" t="s">
        <v>32</v>
      </c>
      <c r="K3524" s="15" t="s">
        <v>6035</v>
      </c>
      <c r="L3524" s="15" t="s">
        <v>6036</v>
      </c>
      <c r="M3524" s="15" t="s">
        <v>6037</v>
      </c>
    </row>
    <row r="3525" spans="1:13" x14ac:dyDescent="0.2">
      <c r="A3525" s="15">
        <v>5</v>
      </c>
      <c r="B3525" s="18">
        <v>25425823</v>
      </c>
      <c r="C3525" s="18">
        <v>25425825</v>
      </c>
      <c r="D3525" s="15" t="s">
        <v>6327</v>
      </c>
      <c r="E3525" s="15" t="s">
        <v>2702</v>
      </c>
      <c r="F3525" s="15" t="s">
        <v>89</v>
      </c>
      <c r="G3525" s="19">
        <v>112.173102742412</v>
      </c>
      <c r="H3525" s="19">
        <v>3.1802523561274501</v>
      </c>
      <c r="I3525" s="20">
        <v>1.7883535711612601E-5</v>
      </c>
      <c r="J3525" s="15" t="s">
        <v>32</v>
      </c>
      <c r="K3525" s="15" t="s">
        <v>6231</v>
      </c>
      <c r="L3525" s="15" t="s">
        <v>6232</v>
      </c>
      <c r="M3525" s="15" t="s">
        <v>6233</v>
      </c>
    </row>
    <row r="3526" spans="1:13" x14ac:dyDescent="0.2">
      <c r="A3526" s="15">
        <v>5</v>
      </c>
      <c r="B3526" s="18">
        <v>14221938</v>
      </c>
      <c r="C3526" s="18">
        <v>14221938</v>
      </c>
      <c r="D3526" s="15" t="s">
        <v>6327</v>
      </c>
      <c r="E3526" s="15" t="s">
        <v>2702</v>
      </c>
      <c r="F3526" s="15" t="s">
        <v>89</v>
      </c>
      <c r="G3526" s="19">
        <v>1296.15801912708</v>
      </c>
      <c r="H3526" s="19">
        <v>3.1801853675723399</v>
      </c>
      <c r="I3526" s="20">
        <v>1.8816104787083099E-3</v>
      </c>
      <c r="J3526" s="15" t="s">
        <v>32</v>
      </c>
      <c r="K3526" s="15" t="s">
        <v>1830</v>
      </c>
      <c r="L3526" s="15" t="s">
        <v>1831</v>
      </c>
      <c r="M3526" s="15" t="s">
        <v>1832</v>
      </c>
    </row>
    <row r="3527" spans="1:13" x14ac:dyDescent="0.2">
      <c r="A3527" s="15">
        <v>3</v>
      </c>
      <c r="B3527" s="18">
        <v>3499057</v>
      </c>
      <c r="C3527" s="18">
        <v>3499057</v>
      </c>
      <c r="D3527" s="15" t="s">
        <v>6327</v>
      </c>
      <c r="E3527" s="15" t="s">
        <v>2702</v>
      </c>
      <c r="F3527" s="15" t="s">
        <v>89</v>
      </c>
      <c r="G3527" s="19">
        <v>109.324169351235</v>
      </c>
      <c r="H3527" s="19">
        <v>3.17988234593847</v>
      </c>
      <c r="I3527" s="20">
        <v>6.2091357531757502E-3</v>
      </c>
      <c r="J3527" s="15" t="s">
        <v>32</v>
      </c>
      <c r="K3527" s="15" t="s">
        <v>1356</v>
      </c>
      <c r="L3527" s="15" t="s">
        <v>1356</v>
      </c>
      <c r="M3527" s="15" t="s">
        <v>91</v>
      </c>
    </row>
    <row r="3528" spans="1:13" x14ac:dyDescent="0.2">
      <c r="A3528" s="15">
        <v>4</v>
      </c>
      <c r="B3528" s="18">
        <v>11574550</v>
      </c>
      <c r="C3528" s="18">
        <v>11574550</v>
      </c>
      <c r="D3528" s="15" t="s">
        <v>6327</v>
      </c>
      <c r="E3528" s="15" t="s">
        <v>2697</v>
      </c>
      <c r="F3528" s="15" t="s">
        <v>89</v>
      </c>
      <c r="G3528" s="19">
        <v>31.094615821069699</v>
      </c>
      <c r="H3528" s="19">
        <v>3.1790803763754898</v>
      </c>
      <c r="I3528" s="20">
        <v>3.49233670314827E-6</v>
      </c>
      <c r="J3528" s="15" t="s">
        <v>32</v>
      </c>
      <c r="K3528" s="15" t="s">
        <v>5254</v>
      </c>
      <c r="L3528" s="15" t="s">
        <v>5255</v>
      </c>
      <c r="M3528" s="15" t="s">
        <v>771</v>
      </c>
    </row>
    <row r="3529" spans="1:13" x14ac:dyDescent="0.2">
      <c r="A3529" s="15">
        <v>1</v>
      </c>
      <c r="B3529" s="18">
        <v>20444551</v>
      </c>
      <c r="C3529" s="18">
        <v>20444551</v>
      </c>
      <c r="D3529" s="15" t="s">
        <v>6327</v>
      </c>
      <c r="E3529" s="15" t="s">
        <v>2702</v>
      </c>
      <c r="F3529" s="15" t="s">
        <v>89</v>
      </c>
      <c r="G3529" s="19">
        <v>44.676357817330299</v>
      </c>
      <c r="H3529" s="19">
        <v>3.1781144172904798</v>
      </c>
      <c r="I3529" s="20">
        <v>7.6304222700498301E-3</v>
      </c>
      <c r="J3529" s="15" t="s">
        <v>34</v>
      </c>
      <c r="L3529" s="15" t="s">
        <v>91</v>
      </c>
      <c r="M3529" s="15" t="s">
        <v>91</v>
      </c>
    </row>
    <row r="3530" spans="1:13" x14ac:dyDescent="0.2">
      <c r="A3530" s="15">
        <v>5</v>
      </c>
      <c r="B3530" s="18">
        <v>3954572</v>
      </c>
      <c r="C3530" s="18">
        <v>3954573</v>
      </c>
      <c r="D3530" s="15" t="s">
        <v>6327</v>
      </c>
      <c r="E3530" s="15" t="s">
        <v>2697</v>
      </c>
      <c r="F3530" s="15" t="s">
        <v>92</v>
      </c>
      <c r="G3530" s="19">
        <v>97.430911179513998</v>
      </c>
      <c r="H3530" s="19">
        <v>3.1780333054610299</v>
      </c>
      <c r="I3530" s="20">
        <v>6.6432593775132902E-7</v>
      </c>
      <c r="J3530" s="15" t="s">
        <v>32</v>
      </c>
      <c r="K3530" s="15" t="s">
        <v>5664</v>
      </c>
      <c r="L3530" s="15" t="s">
        <v>5665</v>
      </c>
      <c r="M3530" s="15" t="s">
        <v>5666</v>
      </c>
    </row>
    <row r="3531" spans="1:13" x14ac:dyDescent="0.2">
      <c r="A3531" s="15">
        <v>2</v>
      </c>
      <c r="B3531" s="18">
        <v>2184991</v>
      </c>
      <c r="C3531" s="18">
        <v>2184992</v>
      </c>
      <c r="D3531" s="15" t="s">
        <v>6327</v>
      </c>
      <c r="E3531" s="15" t="s">
        <v>2697</v>
      </c>
      <c r="F3531" s="15" t="s">
        <v>89</v>
      </c>
      <c r="G3531" s="19">
        <v>15.806230919631901</v>
      </c>
      <c r="H3531" s="19">
        <v>3.1774447689730199</v>
      </c>
      <c r="I3531" s="20">
        <v>4.4088419938601698E-4</v>
      </c>
      <c r="J3531" s="15" t="s">
        <v>34</v>
      </c>
      <c r="L3531" s="15" t="s">
        <v>91</v>
      </c>
      <c r="M3531" s="15" t="s">
        <v>91</v>
      </c>
    </row>
    <row r="3532" spans="1:13" x14ac:dyDescent="0.2">
      <c r="A3532" s="15">
        <v>5</v>
      </c>
      <c r="B3532" s="18">
        <v>12127270</v>
      </c>
      <c r="C3532" s="18">
        <v>12127270</v>
      </c>
      <c r="D3532" s="15" t="s">
        <v>6327</v>
      </c>
      <c r="E3532" s="15" t="s">
        <v>2702</v>
      </c>
      <c r="F3532" s="15" t="s">
        <v>89</v>
      </c>
      <c r="G3532" s="19">
        <v>61.058066798109103</v>
      </c>
      <c r="H3532" s="19">
        <v>3.1773499760280699</v>
      </c>
      <c r="I3532" s="20">
        <v>5.1890959373058496E-3</v>
      </c>
      <c r="J3532" s="15" t="s">
        <v>34</v>
      </c>
      <c r="L3532" s="15" t="s">
        <v>91</v>
      </c>
      <c r="M3532" s="15" t="s">
        <v>91</v>
      </c>
    </row>
    <row r="3533" spans="1:13" x14ac:dyDescent="0.2">
      <c r="A3533" s="15">
        <v>2</v>
      </c>
      <c r="B3533" s="18">
        <v>9060887</v>
      </c>
      <c r="C3533" s="18">
        <v>9060887</v>
      </c>
      <c r="D3533" s="15" t="s">
        <v>6327</v>
      </c>
      <c r="E3533" s="15" t="s">
        <v>2697</v>
      </c>
      <c r="F3533" s="15" t="s">
        <v>89</v>
      </c>
      <c r="G3533" s="19">
        <v>19.003847134532599</v>
      </c>
      <c r="H3533" s="19">
        <v>3.1770737104419799</v>
      </c>
      <c r="I3533" s="20">
        <v>6.5761119844539597E-4</v>
      </c>
      <c r="J3533" s="15" t="s">
        <v>32</v>
      </c>
      <c r="K3533" s="15" t="s">
        <v>3856</v>
      </c>
      <c r="L3533" s="15" t="s">
        <v>3857</v>
      </c>
      <c r="M3533" s="15" t="s">
        <v>3858</v>
      </c>
    </row>
    <row r="3534" spans="1:13" x14ac:dyDescent="0.2">
      <c r="A3534" s="15">
        <v>5</v>
      </c>
      <c r="B3534" s="18">
        <v>3954574</v>
      </c>
      <c r="C3534" s="18">
        <v>3954574</v>
      </c>
      <c r="D3534" s="15" t="s">
        <v>6327</v>
      </c>
      <c r="E3534" s="15" t="s">
        <v>2697</v>
      </c>
      <c r="F3534" s="15" t="s">
        <v>92</v>
      </c>
      <c r="G3534" s="19">
        <v>37.269235818047598</v>
      </c>
      <c r="H3534" s="19">
        <v>3.17622498620389</v>
      </c>
      <c r="I3534" s="20">
        <v>2.7766482978084701E-6</v>
      </c>
      <c r="J3534" s="15" t="s">
        <v>32</v>
      </c>
      <c r="K3534" s="15" t="s">
        <v>5664</v>
      </c>
      <c r="L3534" s="15" t="s">
        <v>5665</v>
      </c>
      <c r="M3534" s="15" t="s">
        <v>5666</v>
      </c>
    </row>
    <row r="3535" spans="1:13" x14ac:dyDescent="0.2">
      <c r="A3535" s="15">
        <v>3</v>
      </c>
      <c r="B3535" s="18">
        <v>22792277</v>
      </c>
      <c r="C3535" s="18">
        <v>22792277</v>
      </c>
      <c r="D3535" s="15" t="s">
        <v>6327</v>
      </c>
      <c r="E3535" s="15" t="s">
        <v>2702</v>
      </c>
      <c r="F3535" s="15" t="s">
        <v>89</v>
      </c>
      <c r="G3535" s="19">
        <v>29.744204133909701</v>
      </c>
      <c r="H3535" s="19">
        <v>3.1748885504269602</v>
      </c>
      <c r="I3535" s="20">
        <v>8.8947955065913995E-3</v>
      </c>
      <c r="J3535" s="15" t="s">
        <v>32</v>
      </c>
      <c r="K3535" s="15" t="s">
        <v>1295</v>
      </c>
      <c r="L3535" s="15" t="s">
        <v>1296</v>
      </c>
      <c r="M3535" s="15" t="s">
        <v>1297</v>
      </c>
    </row>
    <row r="3536" spans="1:13" x14ac:dyDescent="0.2">
      <c r="A3536" s="15">
        <v>2</v>
      </c>
      <c r="B3536" s="18">
        <v>18524384</v>
      </c>
      <c r="C3536" s="18">
        <v>18524384</v>
      </c>
      <c r="D3536" s="15" t="s">
        <v>6327</v>
      </c>
      <c r="E3536" s="15" t="s">
        <v>2702</v>
      </c>
      <c r="F3536" s="15" t="s">
        <v>92</v>
      </c>
      <c r="G3536" s="19">
        <v>124.781772751137</v>
      </c>
      <c r="H3536" s="19">
        <v>3.1746645423989701</v>
      </c>
      <c r="I3536" s="20">
        <v>5.2953337946797198E-3</v>
      </c>
      <c r="J3536" s="15" t="s">
        <v>32</v>
      </c>
      <c r="K3536" s="15" t="s">
        <v>927</v>
      </c>
      <c r="L3536" s="15" t="s">
        <v>927</v>
      </c>
      <c r="M3536" s="15" t="s">
        <v>928</v>
      </c>
    </row>
    <row r="3537" spans="1:13" x14ac:dyDescent="0.2">
      <c r="A3537" s="15">
        <v>3</v>
      </c>
      <c r="B3537" s="18">
        <v>1990144</v>
      </c>
      <c r="C3537" s="18">
        <v>1990144</v>
      </c>
      <c r="D3537" s="15" t="s">
        <v>6327</v>
      </c>
      <c r="E3537" s="15" t="s">
        <v>2702</v>
      </c>
      <c r="F3537" s="15" t="s">
        <v>92</v>
      </c>
      <c r="G3537" s="19">
        <v>186.87155202929901</v>
      </c>
      <c r="H3537" s="19">
        <v>3.1744942909354998</v>
      </c>
      <c r="I3537" s="20">
        <v>4.0320341456796796E-3</v>
      </c>
      <c r="J3537" s="15" t="s">
        <v>32</v>
      </c>
      <c r="K3537" s="15" t="s">
        <v>1208</v>
      </c>
      <c r="L3537" s="15" t="s">
        <v>1208</v>
      </c>
      <c r="M3537" s="15" t="s">
        <v>1209</v>
      </c>
    </row>
    <row r="3538" spans="1:13" x14ac:dyDescent="0.2">
      <c r="A3538" s="15">
        <v>1</v>
      </c>
      <c r="B3538" s="18">
        <v>22701247</v>
      </c>
      <c r="C3538" s="18">
        <v>22701247</v>
      </c>
      <c r="D3538" s="15" t="s">
        <v>6327</v>
      </c>
      <c r="E3538" s="15" t="s">
        <v>2702</v>
      </c>
      <c r="F3538" s="15" t="s">
        <v>92</v>
      </c>
      <c r="G3538" s="19">
        <v>694.82683778670798</v>
      </c>
      <c r="H3538" s="19">
        <v>3.17353786020553</v>
      </c>
      <c r="I3538" s="20">
        <v>1.4505823132246001E-3</v>
      </c>
      <c r="J3538" s="15" t="s">
        <v>32</v>
      </c>
      <c r="K3538" s="15" t="s">
        <v>325</v>
      </c>
      <c r="L3538" s="15" t="s">
        <v>326</v>
      </c>
      <c r="M3538" s="15" t="s">
        <v>327</v>
      </c>
    </row>
    <row r="3539" spans="1:13" x14ac:dyDescent="0.2">
      <c r="A3539" s="15">
        <v>5</v>
      </c>
      <c r="B3539" s="18">
        <v>20677013</v>
      </c>
      <c r="C3539" s="18">
        <v>20677013</v>
      </c>
      <c r="D3539" s="15" t="s">
        <v>6327</v>
      </c>
      <c r="E3539" s="15" t="s">
        <v>2702</v>
      </c>
      <c r="F3539" s="15" t="s">
        <v>92</v>
      </c>
      <c r="G3539" s="19">
        <v>373.80356641884202</v>
      </c>
      <c r="H3539" s="19">
        <v>3.1723422180095899</v>
      </c>
      <c r="I3539" s="20">
        <v>6.0268285730322897E-3</v>
      </c>
      <c r="J3539" s="15" t="s">
        <v>34</v>
      </c>
      <c r="L3539" s="15" t="s">
        <v>91</v>
      </c>
      <c r="M3539" s="15" t="s">
        <v>91</v>
      </c>
    </row>
    <row r="3540" spans="1:13" x14ac:dyDescent="0.2">
      <c r="A3540" s="15">
        <v>1</v>
      </c>
      <c r="B3540" s="18">
        <v>18131446</v>
      </c>
      <c r="C3540" s="18">
        <v>18131446</v>
      </c>
      <c r="D3540" s="15" t="s">
        <v>6327</v>
      </c>
      <c r="E3540" s="15" t="s">
        <v>2702</v>
      </c>
      <c r="F3540" s="15" t="s">
        <v>89</v>
      </c>
      <c r="G3540" s="19">
        <v>144.60266207517401</v>
      </c>
      <c r="H3540" s="19">
        <v>3.1722239828149701</v>
      </c>
      <c r="I3540" s="20">
        <v>9.6909226237652593E-3</v>
      </c>
      <c r="J3540" s="15" t="s">
        <v>32</v>
      </c>
      <c r="K3540" s="15" t="s">
        <v>231</v>
      </c>
      <c r="L3540" s="15" t="s">
        <v>232</v>
      </c>
      <c r="M3540" s="15" t="s">
        <v>233</v>
      </c>
    </row>
    <row r="3541" spans="1:13" x14ac:dyDescent="0.2">
      <c r="A3541" s="15">
        <v>2</v>
      </c>
      <c r="B3541" s="18">
        <v>4697052</v>
      </c>
      <c r="C3541" s="18">
        <v>4697052</v>
      </c>
      <c r="D3541" s="15" t="s">
        <v>6327</v>
      </c>
      <c r="E3541" s="15" t="s">
        <v>2702</v>
      </c>
      <c r="F3541" s="15" t="s">
        <v>92</v>
      </c>
      <c r="G3541" s="19">
        <v>2345.92115835608</v>
      </c>
      <c r="H3541" s="19">
        <v>3.1712873686694798</v>
      </c>
      <c r="I3541" s="20">
        <v>3.5228759889500802E-3</v>
      </c>
      <c r="J3541" s="15" t="s">
        <v>34</v>
      </c>
      <c r="L3541" s="15" t="s">
        <v>91</v>
      </c>
      <c r="M3541" s="15" t="s">
        <v>91</v>
      </c>
    </row>
    <row r="3542" spans="1:13" x14ac:dyDescent="0.2">
      <c r="A3542" s="15">
        <v>3</v>
      </c>
      <c r="B3542" s="18">
        <v>2850050</v>
      </c>
      <c r="C3542" s="18">
        <v>2850050</v>
      </c>
      <c r="D3542" s="15" t="s">
        <v>6327</v>
      </c>
      <c r="E3542" s="15" t="s">
        <v>2702</v>
      </c>
      <c r="F3542" s="15" t="s">
        <v>92</v>
      </c>
      <c r="G3542" s="19">
        <v>28.253113136948301</v>
      </c>
      <c r="H3542" s="19">
        <v>3.1684748863516501</v>
      </c>
      <c r="I3542" s="20">
        <v>8.2044367760297898E-3</v>
      </c>
      <c r="J3542" s="15" t="s">
        <v>2286</v>
      </c>
      <c r="K3542" s="15" t="s">
        <v>4354</v>
      </c>
      <c r="L3542" s="15" t="s">
        <v>4354</v>
      </c>
      <c r="M3542" s="15" t="s">
        <v>97</v>
      </c>
    </row>
    <row r="3543" spans="1:13" x14ac:dyDescent="0.2">
      <c r="A3543" s="15">
        <v>4</v>
      </c>
      <c r="B3543" s="18">
        <v>5736591</v>
      </c>
      <c r="C3543" s="18">
        <v>5736591</v>
      </c>
      <c r="D3543" s="15" t="s">
        <v>6327</v>
      </c>
      <c r="E3543" s="15" t="s">
        <v>2702</v>
      </c>
      <c r="F3543" s="15" t="s">
        <v>89</v>
      </c>
      <c r="G3543" s="19">
        <v>77.962910890865302</v>
      </c>
      <c r="H3543" s="19">
        <v>3.1681772298973798</v>
      </c>
      <c r="I3543" s="20">
        <v>9.2922188688918897E-4</v>
      </c>
      <c r="J3543" s="15" t="s">
        <v>34</v>
      </c>
      <c r="L3543" s="15" t="s">
        <v>91</v>
      </c>
      <c r="M3543" s="15" t="s">
        <v>91</v>
      </c>
    </row>
    <row r="3544" spans="1:13" x14ac:dyDescent="0.2">
      <c r="A3544" s="15">
        <v>5</v>
      </c>
      <c r="B3544" s="18">
        <v>4631913</v>
      </c>
      <c r="C3544" s="18">
        <v>4631915</v>
      </c>
      <c r="D3544" s="15" t="s">
        <v>6327</v>
      </c>
      <c r="E3544" s="15" t="s">
        <v>2702</v>
      </c>
      <c r="F3544" s="15" t="s">
        <v>89</v>
      </c>
      <c r="G3544" s="19">
        <v>172.80014060229701</v>
      </c>
      <c r="H3544" s="19">
        <v>3.16712901353627</v>
      </c>
      <c r="I3544" s="20">
        <v>4.0579277502248101E-4</v>
      </c>
      <c r="J3544" s="15" t="s">
        <v>32</v>
      </c>
      <c r="K3544" s="15" t="s">
        <v>5688</v>
      </c>
      <c r="L3544" s="15" t="s">
        <v>5688</v>
      </c>
      <c r="M3544" s="15" t="s">
        <v>5689</v>
      </c>
    </row>
    <row r="3545" spans="1:13" x14ac:dyDescent="0.2">
      <c r="A3545" s="15">
        <v>5</v>
      </c>
      <c r="B3545" s="18">
        <v>17503496</v>
      </c>
      <c r="C3545" s="18">
        <v>17503496</v>
      </c>
      <c r="D3545" s="15" t="s">
        <v>6327</v>
      </c>
      <c r="E3545" s="15" t="s">
        <v>2697</v>
      </c>
      <c r="F3545" s="15" t="s">
        <v>89</v>
      </c>
      <c r="G3545" s="19">
        <v>24.317921859201501</v>
      </c>
      <c r="H3545" s="19">
        <v>3.16492884858495</v>
      </c>
      <c r="I3545" s="20">
        <v>2.06457773090804E-3</v>
      </c>
      <c r="J3545" s="15" t="s">
        <v>32</v>
      </c>
      <c r="K3545" s="15" t="s">
        <v>5932</v>
      </c>
      <c r="L3545" s="15" t="s">
        <v>5932</v>
      </c>
      <c r="M3545" s="15" t="s">
        <v>2744</v>
      </c>
    </row>
    <row r="3546" spans="1:13" x14ac:dyDescent="0.2">
      <c r="A3546" s="15">
        <v>5</v>
      </c>
      <c r="B3546" s="18">
        <v>210578</v>
      </c>
      <c r="C3546" s="18">
        <v>210581</v>
      </c>
      <c r="D3546" s="15" t="s">
        <v>6327</v>
      </c>
      <c r="E3546" s="15" t="s">
        <v>2702</v>
      </c>
      <c r="F3546" s="15" t="s">
        <v>89</v>
      </c>
      <c r="G3546" s="19">
        <v>101.314835900757</v>
      </c>
      <c r="H3546" s="19">
        <v>3.1644783524313902</v>
      </c>
      <c r="I3546" s="20">
        <v>5.0311055587786502E-3</v>
      </c>
      <c r="J3546" s="15" t="s">
        <v>34</v>
      </c>
      <c r="L3546" s="15" t="s">
        <v>91</v>
      </c>
      <c r="M3546" s="15" t="s">
        <v>91</v>
      </c>
    </row>
    <row r="3547" spans="1:13" x14ac:dyDescent="0.2">
      <c r="A3547" s="15">
        <v>2</v>
      </c>
      <c r="B3547" s="18">
        <v>4697096</v>
      </c>
      <c r="C3547" s="18">
        <v>4697096</v>
      </c>
      <c r="D3547" s="15" t="s">
        <v>6327</v>
      </c>
      <c r="E3547" s="15" t="s">
        <v>2702</v>
      </c>
      <c r="F3547" s="15" t="s">
        <v>89</v>
      </c>
      <c r="G3547" s="19">
        <v>248.06398539981501</v>
      </c>
      <c r="H3547" s="19">
        <v>3.1631377951205799</v>
      </c>
      <c r="I3547" s="20">
        <v>8.2478547840473203E-4</v>
      </c>
      <c r="J3547" s="15" t="s">
        <v>34</v>
      </c>
      <c r="L3547" s="15" t="s">
        <v>91</v>
      </c>
      <c r="M3547" s="15" t="s">
        <v>91</v>
      </c>
    </row>
    <row r="3548" spans="1:13" x14ac:dyDescent="0.2">
      <c r="A3548" s="15">
        <v>3</v>
      </c>
      <c r="B3548" s="18">
        <v>22182918</v>
      </c>
      <c r="C3548" s="18">
        <v>22182918</v>
      </c>
      <c r="D3548" s="15" t="s">
        <v>6327</v>
      </c>
      <c r="E3548" s="15" t="s">
        <v>2702</v>
      </c>
      <c r="F3548" s="15" t="s">
        <v>89</v>
      </c>
      <c r="G3548" s="19">
        <v>268.70509344525999</v>
      </c>
      <c r="H3548" s="19">
        <v>3.1612406261536399</v>
      </c>
      <c r="I3548" s="20">
        <v>3.3649937343352399E-3</v>
      </c>
      <c r="J3548" s="15" t="s">
        <v>32</v>
      </c>
      <c r="K3548" s="15" t="s">
        <v>1276</v>
      </c>
      <c r="L3548" s="15" t="s">
        <v>1276</v>
      </c>
      <c r="M3548" s="15" t="s">
        <v>197</v>
      </c>
    </row>
    <row r="3549" spans="1:13" x14ac:dyDescent="0.2">
      <c r="A3549" s="15">
        <v>5</v>
      </c>
      <c r="B3549" s="18">
        <v>26934513</v>
      </c>
      <c r="C3549" s="18">
        <v>26934513</v>
      </c>
      <c r="D3549" s="15" t="s">
        <v>6327</v>
      </c>
      <c r="E3549" s="15" t="s">
        <v>2697</v>
      </c>
      <c r="F3549" s="15" t="s">
        <v>92</v>
      </c>
      <c r="G3549" s="19">
        <v>57.483097318367399</v>
      </c>
      <c r="H3549" s="19">
        <v>3.15998274224496</v>
      </c>
      <c r="I3549" s="20">
        <v>4.1240286449057599E-7</v>
      </c>
      <c r="J3549" s="15" t="s">
        <v>2286</v>
      </c>
      <c r="K3549" s="15" t="s">
        <v>6322</v>
      </c>
      <c r="L3549" s="15" t="s">
        <v>6322</v>
      </c>
      <c r="M3549" s="15" t="s">
        <v>97</v>
      </c>
    </row>
    <row r="3550" spans="1:13" x14ac:dyDescent="0.2">
      <c r="A3550" s="15">
        <v>5</v>
      </c>
      <c r="B3550" s="18">
        <v>26934513</v>
      </c>
      <c r="C3550" s="18">
        <v>26934513</v>
      </c>
      <c r="D3550" s="15" t="s">
        <v>6327</v>
      </c>
      <c r="E3550" s="15" t="s">
        <v>2697</v>
      </c>
      <c r="F3550" s="15" t="s">
        <v>92</v>
      </c>
      <c r="G3550" s="19">
        <v>57.483097318367399</v>
      </c>
      <c r="H3550" s="19">
        <v>3.15998274224496</v>
      </c>
      <c r="I3550" s="20">
        <v>4.1240286449057599E-7</v>
      </c>
      <c r="J3550" s="15" t="s">
        <v>32</v>
      </c>
      <c r="K3550" s="15" t="s">
        <v>6323</v>
      </c>
      <c r="L3550" s="15" t="s">
        <v>6323</v>
      </c>
      <c r="M3550" s="15" t="s">
        <v>6324</v>
      </c>
    </row>
    <row r="3551" spans="1:13" x14ac:dyDescent="0.2">
      <c r="A3551" s="15">
        <v>3</v>
      </c>
      <c r="B3551" s="18">
        <v>10821905</v>
      </c>
      <c r="C3551" s="18">
        <v>10821906</v>
      </c>
      <c r="D3551" s="15" t="s">
        <v>6327</v>
      </c>
      <c r="E3551" s="15" t="s">
        <v>2702</v>
      </c>
      <c r="F3551" s="15" t="s">
        <v>89</v>
      </c>
      <c r="G3551" s="19">
        <v>131.816826456976</v>
      </c>
      <c r="H3551" s="19">
        <v>3.1597256576636501</v>
      </c>
      <c r="I3551" s="20">
        <v>3.6955400898892798E-3</v>
      </c>
      <c r="J3551" s="15" t="s">
        <v>34</v>
      </c>
      <c r="L3551" s="15" t="s">
        <v>91</v>
      </c>
      <c r="M3551" s="15" t="s">
        <v>91</v>
      </c>
    </row>
    <row r="3552" spans="1:13" x14ac:dyDescent="0.2">
      <c r="A3552" s="15">
        <v>3</v>
      </c>
      <c r="B3552" s="18">
        <v>19851071</v>
      </c>
      <c r="C3552" s="18">
        <v>19851077</v>
      </c>
      <c r="D3552" s="15" t="s">
        <v>6327</v>
      </c>
      <c r="E3552" s="15" t="s">
        <v>2702</v>
      </c>
      <c r="F3552" s="15" t="s">
        <v>92</v>
      </c>
      <c r="G3552" s="19">
        <v>287.64150124845798</v>
      </c>
      <c r="H3552" s="19">
        <v>3.1591759391013099</v>
      </c>
      <c r="I3552" s="20">
        <v>8.2044367760297898E-3</v>
      </c>
      <c r="J3552" s="15" t="s">
        <v>34</v>
      </c>
      <c r="L3552" s="15" t="s">
        <v>91</v>
      </c>
      <c r="M3552" s="15" t="s">
        <v>91</v>
      </c>
    </row>
    <row r="3553" spans="1:13" x14ac:dyDescent="0.2">
      <c r="A3553" s="15">
        <v>4</v>
      </c>
      <c r="B3553" s="18">
        <v>2111864</v>
      </c>
      <c r="C3553" s="18">
        <v>2111864</v>
      </c>
      <c r="D3553" s="15" t="s">
        <v>6327</v>
      </c>
      <c r="E3553" s="15" t="s">
        <v>2702</v>
      </c>
      <c r="F3553" s="15" t="s">
        <v>89</v>
      </c>
      <c r="G3553" s="19">
        <v>70.660520710254204</v>
      </c>
      <c r="H3553" s="19">
        <v>3.15879457010085</v>
      </c>
      <c r="I3553" s="20">
        <v>2.3489381695256301E-3</v>
      </c>
      <c r="J3553" s="15" t="s">
        <v>34</v>
      </c>
      <c r="L3553" s="15" t="s">
        <v>91</v>
      </c>
      <c r="M3553" s="15" t="s">
        <v>91</v>
      </c>
    </row>
    <row r="3554" spans="1:13" x14ac:dyDescent="0.2">
      <c r="A3554" s="15">
        <v>3</v>
      </c>
      <c r="B3554" s="18">
        <v>2889889</v>
      </c>
      <c r="C3554" s="18">
        <v>2889889</v>
      </c>
      <c r="D3554" s="15" t="s">
        <v>6327</v>
      </c>
      <c r="E3554" s="15" t="s">
        <v>2697</v>
      </c>
      <c r="F3554" s="15" t="s">
        <v>92</v>
      </c>
      <c r="G3554" s="19">
        <v>21.460567466616499</v>
      </c>
      <c r="H3554" s="19">
        <v>3.1572497860539701</v>
      </c>
      <c r="I3554" s="20">
        <v>2.6742388212748399E-4</v>
      </c>
      <c r="J3554" s="15" t="s">
        <v>32</v>
      </c>
      <c r="K3554" s="15" t="s">
        <v>1333</v>
      </c>
      <c r="L3554" s="15" t="s">
        <v>1334</v>
      </c>
      <c r="M3554" s="15" t="s">
        <v>1335</v>
      </c>
    </row>
    <row r="3555" spans="1:13" x14ac:dyDescent="0.2">
      <c r="A3555" s="15">
        <v>3</v>
      </c>
      <c r="B3555" s="18">
        <v>510913</v>
      </c>
      <c r="C3555" s="18">
        <v>510914</v>
      </c>
      <c r="D3555" s="15" t="s">
        <v>6327</v>
      </c>
      <c r="E3555" s="15" t="s">
        <v>2697</v>
      </c>
      <c r="F3555" s="15" t="s">
        <v>89</v>
      </c>
      <c r="G3555" s="19">
        <v>15.7106362173327</v>
      </c>
      <c r="H3555" s="19">
        <v>3.1569920551164001</v>
      </c>
      <c r="I3555" s="20">
        <v>9.0880258966449703E-4</v>
      </c>
      <c r="J3555" s="15" t="s">
        <v>32</v>
      </c>
      <c r="K3555" s="15" t="s">
        <v>1399</v>
      </c>
      <c r="L3555" s="15" t="s">
        <v>1400</v>
      </c>
      <c r="M3555" s="15" t="s">
        <v>1401</v>
      </c>
    </row>
    <row r="3556" spans="1:13" x14ac:dyDescent="0.2">
      <c r="A3556" s="15">
        <v>3</v>
      </c>
      <c r="B3556" s="18">
        <v>14069956</v>
      </c>
      <c r="C3556" s="18">
        <v>14069963</v>
      </c>
      <c r="D3556" s="15" t="s">
        <v>6327</v>
      </c>
      <c r="E3556" s="15" t="s">
        <v>2702</v>
      </c>
      <c r="F3556" s="15" t="s">
        <v>89</v>
      </c>
      <c r="G3556" s="19">
        <v>100.753011816484</v>
      </c>
      <c r="H3556" s="19">
        <v>3.1568113506281299</v>
      </c>
      <c r="I3556" s="20">
        <v>6.2784767461487503E-3</v>
      </c>
      <c r="J3556" s="15" t="s">
        <v>34</v>
      </c>
      <c r="L3556" s="15" t="s">
        <v>91</v>
      </c>
      <c r="M3556" s="15" t="s">
        <v>91</v>
      </c>
    </row>
    <row r="3557" spans="1:13" x14ac:dyDescent="0.2">
      <c r="A3557" s="15">
        <v>3</v>
      </c>
      <c r="B3557" s="18">
        <v>276177</v>
      </c>
      <c r="C3557" s="18">
        <v>276177</v>
      </c>
      <c r="D3557" s="15" t="s">
        <v>6327</v>
      </c>
      <c r="E3557" s="15" t="s">
        <v>2697</v>
      </c>
      <c r="F3557" s="15" t="s">
        <v>89</v>
      </c>
      <c r="G3557" s="19">
        <v>58.250380237255598</v>
      </c>
      <c r="H3557" s="19">
        <v>3.1564883898203902</v>
      </c>
      <c r="I3557" s="20">
        <v>3.4061363131727397E-8</v>
      </c>
      <c r="J3557" s="15" t="s">
        <v>32</v>
      </c>
      <c r="K3557" s="15" t="s">
        <v>4239</v>
      </c>
      <c r="L3557" s="15" t="s">
        <v>4240</v>
      </c>
      <c r="M3557" s="15" t="s">
        <v>4241</v>
      </c>
    </row>
    <row r="3558" spans="1:13" x14ac:dyDescent="0.2">
      <c r="A3558" s="15">
        <v>4</v>
      </c>
      <c r="B3558" s="18">
        <v>3466848</v>
      </c>
      <c r="C3558" s="18">
        <v>3466848</v>
      </c>
      <c r="D3558" s="15" t="s">
        <v>6327</v>
      </c>
      <c r="E3558" s="15" t="s">
        <v>2702</v>
      </c>
      <c r="F3558" s="15" t="s">
        <v>92</v>
      </c>
      <c r="G3558" s="19">
        <v>62.093522933158098</v>
      </c>
      <c r="H3558" s="19">
        <v>3.1554478107477801</v>
      </c>
      <c r="I3558" s="20">
        <v>7.9337595592105705E-3</v>
      </c>
      <c r="J3558" s="15" t="s">
        <v>34</v>
      </c>
      <c r="L3558" s="15" t="s">
        <v>91</v>
      </c>
      <c r="M3558" s="15" t="s">
        <v>91</v>
      </c>
    </row>
    <row r="3559" spans="1:13" x14ac:dyDescent="0.2">
      <c r="A3559" s="15">
        <v>1</v>
      </c>
      <c r="B3559" s="18">
        <v>22338625</v>
      </c>
      <c r="C3559" s="18">
        <v>22338631</v>
      </c>
      <c r="D3559" s="15" t="s">
        <v>6327</v>
      </c>
      <c r="E3559" s="15" t="s">
        <v>2697</v>
      </c>
      <c r="F3559" s="15" t="s">
        <v>89</v>
      </c>
      <c r="G3559" s="19">
        <v>18.0603434021128</v>
      </c>
      <c r="H3559" s="19">
        <v>3.1543381829072299</v>
      </c>
      <c r="I3559" s="20">
        <v>2.2453332455043201E-4</v>
      </c>
      <c r="J3559" s="15" t="s">
        <v>32</v>
      </c>
      <c r="K3559" s="15" t="s">
        <v>3385</v>
      </c>
      <c r="L3559" s="15" t="s">
        <v>3385</v>
      </c>
      <c r="M3559" s="15" t="s">
        <v>3386</v>
      </c>
    </row>
    <row r="3560" spans="1:13" x14ac:dyDescent="0.2">
      <c r="A3560" s="15">
        <v>3</v>
      </c>
      <c r="B3560" s="18">
        <v>10319222</v>
      </c>
      <c r="C3560" s="18">
        <v>10319222</v>
      </c>
      <c r="D3560" s="15" t="s">
        <v>6327</v>
      </c>
      <c r="E3560" s="15" t="s">
        <v>2697</v>
      </c>
      <c r="F3560" s="15" t="s">
        <v>89</v>
      </c>
      <c r="G3560" s="19">
        <v>47.183260281182001</v>
      </c>
      <c r="H3560" s="19">
        <v>3.15305325992313</v>
      </c>
      <c r="I3560" s="20">
        <v>3.0548691876509801E-4</v>
      </c>
      <c r="J3560" s="15" t="s">
        <v>32</v>
      </c>
      <c r="K3560" s="15" t="s">
        <v>4632</v>
      </c>
      <c r="L3560" s="15" t="s">
        <v>4633</v>
      </c>
      <c r="M3560" s="15" t="s">
        <v>4634</v>
      </c>
    </row>
    <row r="3561" spans="1:13" x14ac:dyDescent="0.2">
      <c r="A3561" s="15">
        <v>5</v>
      </c>
      <c r="B3561" s="18">
        <v>22038424</v>
      </c>
      <c r="C3561" s="18">
        <v>22038424</v>
      </c>
      <c r="D3561" s="15" t="s">
        <v>6327</v>
      </c>
      <c r="E3561" s="15" t="s">
        <v>2697</v>
      </c>
      <c r="F3561" s="15" t="s">
        <v>89</v>
      </c>
      <c r="G3561" s="19">
        <v>14.2518505323412</v>
      </c>
      <c r="H3561" s="19">
        <v>3.1529798143515899</v>
      </c>
      <c r="I3561" s="20">
        <v>2.7808884110287501E-3</v>
      </c>
      <c r="J3561" s="15" t="s">
        <v>32</v>
      </c>
      <c r="K3561" s="15" t="s">
        <v>6069</v>
      </c>
      <c r="L3561" s="15" t="s">
        <v>6070</v>
      </c>
      <c r="M3561" s="15" t="s">
        <v>6071</v>
      </c>
    </row>
    <row r="3562" spans="1:13" x14ac:dyDescent="0.2">
      <c r="A3562" s="15">
        <v>3</v>
      </c>
      <c r="B3562" s="18">
        <v>1293890</v>
      </c>
      <c r="C3562" s="18">
        <v>1293894</v>
      </c>
      <c r="D3562" s="15" t="s">
        <v>6327</v>
      </c>
      <c r="E3562" s="15" t="s">
        <v>2702</v>
      </c>
      <c r="F3562" s="15" t="s">
        <v>92</v>
      </c>
      <c r="G3562" s="19">
        <v>130.48183537674501</v>
      </c>
      <c r="H3562" s="19">
        <v>3.1525898932687899</v>
      </c>
      <c r="I3562" s="20">
        <v>4.4036547262956104E-3</v>
      </c>
      <c r="J3562" s="15" t="s">
        <v>32</v>
      </c>
      <c r="K3562" s="15" t="s">
        <v>1102</v>
      </c>
      <c r="L3562" s="15" t="s">
        <v>1103</v>
      </c>
      <c r="M3562" s="15" t="s">
        <v>1104</v>
      </c>
    </row>
    <row r="3563" spans="1:13" x14ac:dyDescent="0.2">
      <c r="A3563" s="15">
        <v>1</v>
      </c>
      <c r="B3563" s="18">
        <v>130126</v>
      </c>
      <c r="C3563" s="18">
        <v>130126</v>
      </c>
      <c r="D3563" s="15" t="s">
        <v>6327</v>
      </c>
      <c r="E3563" s="15" t="s">
        <v>2697</v>
      </c>
      <c r="F3563" s="15" t="s">
        <v>89</v>
      </c>
      <c r="G3563" s="19">
        <v>21.237927879435599</v>
      </c>
      <c r="H3563" s="19">
        <v>3.1523469631563401</v>
      </c>
      <c r="I3563" s="20">
        <v>5.0815879797337597E-5</v>
      </c>
      <c r="J3563" s="15" t="s">
        <v>32</v>
      </c>
      <c r="K3563" s="15" t="s">
        <v>2709</v>
      </c>
      <c r="L3563" s="15" t="s">
        <v>2709</v>
      </c>
      <c r="M3563" s="15" t="s">
        <v>928</v>
      </c>
    </row>
    <row r="3564" spans="1:13" x14ac:dyDescent="0.2">
      <c r="A3564" s="15">
        <v>3</v>
      </c>
      <c r="B3564" s="18">
        <v>4497036</v>
      </c>
      <c r="C3564" s="18">
        <v>4497037</v>
      </c>
      <c r="D3564" s="15" t="s">
        <v>6327</v>
      </c>
      <c r="E3564" s="15" t="s">
        <v>2702</v>
      </c>
      <c r="F3564" s="15" t="s">
        <v>89</v>
      </c>
      <c r="G3564" s="19">
        <v>67.048655982357701</v>
      </c>
      <c r="H3564" s="19">
        <v>3.1502237114000402</v>
      </c>
      <c r="I3564" s="20">
        <v>5.8922228536194398E-3</v>
      </c>
      <c r="J3564" s="15" t="s">
        <v>34</v>
      </c>
      <c r="L3564" s="15" t="s">
        <v>91</v>
      </c>
      <c r="M3564" s="15" t="s">
        <v>91</v>
      </c>
    </row>
    <row r="3565" spans="1:13" x14ac:dyDescent="0.2">
      <c r="A3565" s="15">
        <v>2</v>
      </c>
      <c r="B3565" s="18">
        <v>1799346</v>
      </c>
      <c r="C3565" s="18">
        <v>1799346</v>
      </c>
      <c r="D3565" s="15" t="s">
        <v>6327</v>
      </c>
      <c r="E3565" s="15" t="s">
        <v>2702</v>
      </c>
      <c r="F3565" s="15" t="s">
        <v>89</v>
      </c>
      <c r="G3565" s="19">
        <v>50.351329952816897</v>
      </c>
      <c r="H3565" s="19">
        <v>3.1495649857986101</v>
      </c>
      <c r="I3565" s="20">
        <v>7.2450691825847E-4</v>
      </c>
      <c r="J3565" s="15" t="s">
        <v>32</v>
      </c>
      <c r="K3565" s="15" t="s">
        <v>3720</v>
      </c>
      <c r="L3565" s="15" t="s">
        <v>3721</v>
      </c>
      <c r="M3565" s="15" t="s">
        <v>3722</v>
      </c>
    </row>
    <row r="3566" spans="1:13" x14ac:dyDescent="0.2">
      <c r="A3566" s="15">
        <v>5</v>
      </c>
      <c r="B3566" s="18">
        <v>5440273</v>
      </c>
      <c r="C3566" s="18">
        <v>5440273</v>
      </c>
      <c r="D3566" s="15" t="s">
        <v>6327</v>
      </c>
      <c r="E3566" s="15" t="s">
        <v>2702</v>
      </c>
      <c r="F3566" s="15" t="s">
        <v>89</v>
      </c>
      <c r="G3566" s="19">
        <v>235.317569341461</v>
      </c>
      <c r="H3566" s="19">
        <v>3.1481547600395401</v>
      </c>
      <c r="I3566" s="20">
        <v>8.1282870103060803E-3</v>
      </c>
      <c r="J3566" s="15" t="s">
        <v>32</v>
      </c>
      <c r="K3566" s="15" t="s">
        <v>2115</v>
      </c>
      <c r="L3566" s="15" t="s">
        <v>2116</v>
      </c>
      <c r="M3566" s="15" t="s">
        <v>2117</v>
      </c>
    </row>
    <row r="3567" spans="1:13" x14ac:dyDescent="0.2">
      <c r="A3567" s="15">
        <v>3</v>
      </c>
      <c r="B3567" s="18">
        <v>12246504</v>
      </c>
      <c r="C3567" s="18">
        <v>12246504</v>
      </c>
      <c r="D3567" s="15" t="s">
        <v>6327</v>
      </c>
      <c r="E3567" s="15" t="s">
        <v>2702</v>
      </c>
      <c r="F3567" s="15" t="s">
        <v>92</v>
      </c>
      <c r="G3567" s="19">
        <v>288.003764748739</v>
      </c>
      <c r="H3567" s="19">
        <v>3.1478522991649598</v>
      </c>
      <c r="I3567" s="20">
        <v>4.1425411133838002E-3</v>
      </c>
      <c r="J3567" s="15" t="s">
        <v>34</v>
      </c>
      <c r="L3567" s="15" t="s">
        <v>91</v>
      </c>
      <c r="M3567" s="15" t="s">
        <v>91</v>
      </c>
    </row>
    <row r="3568" spans="1:13" x14ac:dyDescent="0.2">
      <c r="A3568" s="15">
        <v>5</v>
      </c>
      <c r="B3568" s="18">
        <v>9644528</v>
      </c>
      <c r="C3568" s="18">
        <v>9644528</v>
      </c>
      <c r="D3568" s="15" t="s">
        <v>6327</v>
      </c>
      <c r="E3568" s="15" t="s">
        <v>2702</v>
      </c>
      <c r="F3568" s="15" t="s">
        <v>89</v>
      </c>
      <c r="G3568" s="19">
        <v>165.65686233895201</v>
      </c>
      <c r="H3568" s="19">
        <v>3.1460720410324501</v>
      </c>
      <c r="I3568" s="20">
        <v>5.7502214055843101E-4</v>
      </c>
      <c r="J3568" s="15" t="s">
        <v>34</v>
      </c>
      <c r="L3568" s="15" t="s">
        <v>91</v>
      </c>
      <c r="M3568" s="15" t="s">
        <v>91</v>
      </c>
    </row>
    <row r="3569" spans="1:13" x14ac:dyDescent="0.2">
      <c r="A3569" s="15">
        <v>3</v>
      </c>
      <c r="B3569" s="18">
        <v>14197677</v>
      </c>
      <c r="C3569" s="18">
        <v>14197677</v>
      </c>
      <c r="D3569" s="15" t="s">
        <v>6327</v>
      </c>
      <c r="E3569" s="15" t="s">
        <v>2697</v>
      </c>
      <c r="F3569" s="15" t="s">
        <v>92</v>
      </c>
      <c r="G3569" s="19">
        <v>998.509716243605</v>
      </c>
      <c r="H3569" s="19">
        <v>3.1458966268884798</v>
      </c>
      <c r="I3569" s="20">
        <v>3.4095942192775198E-7</v>
      </c>
      <c r="J3569" s="15" t="s">
        <v>994</v>
      </c>
      <c r="K3569" s="15" t="s">
        <v>1115</v>
      </c>
      <c r="L3569" s="15" t="s">
        <v>1115</v>
      </c>
      <c r="M3569" s="15" t="s">
        <v>995</v>
      </c>
    </row>
    <row r="3570" spans="1:13" x14ac:dyDescent="0.2">
      <c r="A3570" s="15">
        <v>5</v>
      </c>
      <c r="B3570" s="18">
        <v>4461773</v>
      </c>
      <c r="C3570" s="18">
        <v>4461774</v>
      </c>
      <c r="D3570" s="15" t="s">
        <v>6327</v>
      </c>
      <c r="E3570" s="15" t="s">
        <v>2702</v>
      </c>
      <c r="F3570" s="15" t="s">
        <v>89</v>
      </c>
      <c r="G3570" s="19">
        <v>132.80632154620699</v>
      </c>
      <c r="H3570" s="19">
        <v>3.14530166973704</v>
      </c>
      <c r="I3570" s="20">
        <v>2.6918904407412501E-3</v>
      </c>
      <c r="J3570" s="15" t="s">
        <v>32</v>
      </c>
      <c r="K3570" s="15" t="s">
        <v>2090</v>
      </c>
      <c r="L3570" s="15" t="s">
        <v>2091</v>
      </c>
      <c r="M3570" s="15" t="s">
        <v>2092</v>
      </c>
    </row>
    <row r="3571" spans="1:13" x14ac:dyDescent="0.2">
      <c r="A3571" s="15">
        <v>5</v>
      </c>
      <c r="B3571" s="18">
        <v>2532761</v>
      </c>
      <c r="C3571" s="18">
        <v>2532761</v>
      </c>
      <c r="D3571" s="15" t="s">
        <v>6327</v>
      </c>
      <c r="E3571" s="15" t="s">
        <v>2702</v>
      </c>
      <c r="F3571" s="15" t="s">
        <v>89</v>
      </c>
      <c r="G3571" s="19">
        <v>69.448202569420502</v>
      </c>
      <c r="H3571" s="19">
        <v>3.1451155095985799</v>
      </c>
      <c r="I3571" s="20">
        <v>8.9393051051101201E-3</v>
      </c>
      <c r="J3571" s="15" t="s">
        <v>34</v>
      </c>
      <c r="L3571" s="15" t="s">
        <v>91</v>
      </c>
      <c r="M3571" s="15" t="s">
        <v>91</v>
      </c>
    </row>
    <row r="3572" spans="1:13" x14ac:dyDescent="0.2">
      <c r="A3572" s="15">
        <v>5</v>
      </c>
      <c r="B3572" s="18">
        <v>24127811</v>
      </c>
      <c r="C3572" s="18">
        <v>24127812</v>
      </c>
      <c r="D3572" s="15" t="s">
        <v>6327</v>
      </c>
      <c r="E3572" s="15" t="s">
        <v>2702</v>
      </c>
      <c r="F3572" s="15" t="s">
        <v>89</v>
      </c>
      <c r="G3572" s="19">
        <v>45.400976483471901</v>
      </c>
      <c r="H3572" s="19">
        <v>3.1440690050601399</v>
      </c>
      <c r="I3572" s="20">
        <v>3.0911124635634199E-3</v>
      </c>
      <c r="J3572" s="15" t="s">
        <v>32</v>
      </c>
      <c r="K3572" s="15" t="s">
        <v>6165</v>
      </c>
      <c r="L3572" s="15" t="s">
        <v>6166</v>
      </c>
      <c r="M3572" s="15" t="s">
        <v>536</v>
      </c>
    </row>
    <row r="3573" spans="1:13" x14ac:dyDescent="0.2">
      <c r="A3573" s="15">
        <v>3</v>
      </c>
      <c r="B3573" s="18">
        <v>19139118</v>
      </c>
      <c r="C3573" s="18">
        <v>19139120</v>
      </c>
      <c r="D3573" s="15" t="s">
        <v>6327</v>
      </c>
      <c r="E3573" s="15" t="s">
        <v>2702</v>
      </c>
      <c r="F3573" s="15" t="s">
        <v>89</v>
      </c>
      <c r="G3573" s="19">
        <v>21.661711438304099</v>
      </c>
      <c r="H3573" s="19">
        <v>3.1439720141983099</v>
      </c>
      <c r="I3573" s="20">
        <v>2.1022246020894202E-3</v>
      </c>
      <c r="J3573" s="15" t="s">
        <v>32</v>
      </c>
      <c r="K3573" s="15" t="s">
        <v>1191</v>
      </c>
      <c r="L3573" s="15" t="s">
        <v>1192</v>
      </c>
      <c r="M3573" s="15" t="s">
        <v>1193</v>
      </c>
    </row>
    <row r="3574" spans="1:13" x14ac:dyDescent="0.2">
      <c r="A3574" s="15">
        <v>1</v>
      </c>
      <c r="B3574" s="18">
        <v>17006975</v>
      </c>
      <c r="C3574" s="18">
        <v>17006975</v>
      </c>
      <c r="D3574" s="15" t="s">
        <v>6327</v>
      </c>
      <c r="E3574" s="15" t="s">
        <v>2702</v>
      </c>
      <c r="F3574" s="15" t="s">
        <v>92</v>
      </c>
      <c r="G3574" s="19">
        <v>38.133302921701002</v>
      </c>
      <c r="H3574" s="19">
        <v>3.14347253645969</v>
      </c>
      <c r="I3574" s="20">
        <v>8.2753723873865998E-3</v>
      </c>
      <c r="J3574" s="15" t="s">
        <v>34</v>
      </c>
      <c r="L3574" s="15" t="s">
        <v>91</v>
      </c>
      <c r="M3574" s="15" t="s">
        <v>91</v>
      </c>
    </row>
    <row r="3575" spans="1:13" x14ac:dyDescent="0.2">
      <c r="A3575" s="15">
        <v>3</v>
      </c>
      <c r="B3575" s="18">
        <v>1266362</v>
      </c>
      <c r="C3575" s="18">
        <v>1266362</v>
      </c>
      <c r="D3575" s="15" t="s">
        <v>6327</v>
      </c>
      <c r="E3575" s="15" t="s">
        <v>2702</v>
      </c>
      <c r="F3575" s="15" t="s">
        <v>89</v>
      </c>
      <c r="G3575" s="19">
        <v>20.313567762945699</v>
      </c>
      <c r="H3575" s="19">
        <v>3.1423268194252101</v>
      </c>
      <c r="I3575" s="20">
        <v>5.7941677790631996E-3</v>
      </c>
      <c r="J3575" s="15" t="s">
        <v>32</v>
      </c>
      <c r="K3575" s="15" t="s">
        <v>4281</v>
      </c>
      <c r="L3575" s="15" t="s">
        <v>4282</v>
      </c>
      <c r="M3575" s="15" t="s">
        <v>4283</v>
      </c>
    </row>
    <row r="3576" spans="1:13" x14ac:dyDescent="0.2">
      <c r="A3576" s="15">
        <v>3</v>
      </c>
      <c r="B3576" s="18">
        <v>22158445</v>
      </c>
      <c r="C3576" s="18">
        <v>22158445</v>
      </c>
      <c r="D3576" s="15" t="s">
        <v>6327</v>
      </c>
      <c r="E3576" s="15" t="s">
        <v>2697</v>
      </c>
      <c r="F3576" s="15" t="s">
        <v>92</v>
      </c>
      <c r="G3576" s="19">
        <v>22.439103335850099</v>
      </c>
      <c r="H3576" s="19">
        <v>3.14227773827007</v>
      </c>
      <c r="I3576" s="20">
        <v>6.0088656136184601E-5</v>
      </c>
      <c r="J3576" s="15" t="s">
        <v>32</v>
      </c>
      <c r="K3576" s="15" t="s">
        <v>4888</v>
      </c>
      <c r="L3576" s="15" t="s">
        <v>4889</v>
      </c>
      <c r="M3576" s="15" t="s">
        <v>4890</v>
      </c>
    </row>
    <row r="3577" spans="1:13" x14ac:dyDescent="0.2">
      <c r="A3577" s="15">
        <v>3</v>
      </c>
      <c r="B3577" s="18">
        <v>18033895</v>
      </c>
      <c r="C3577" s="18">
        <v>18033895</v>
      </c>
      <c r="D3577" s="15" t="s">
        <v>6327</v>
      </c>
      <c r="E3577" s="15" t="s">
        <v>2702</v>
      </c>
      <c r="F3577" s="15" t="s">
        <v>89</v>
      </c>
      <c r="G3577" s="19">
        <v>23.2285115247054</v>
      </c>
      <c r="H3577" s="19">
        <v>3.1413611635661298</v>
      </c>
      <c r="I3577" s="20">
        <v>5.0435480432284704E-3</v>
      </c>
      <c r="J3577" s="15" t="s">
        <v>32</v>
      </c>
      <c r="K3577" s="15" t="s">
        <v>4696</v>
      </c>
      <c r="L3577" s="15" t="s">
        <v>4697</v>
      </c>
      <c r="M3577" s="15" t="s">
        <v>3674</v>
      </c>
    </row>
    <row r="3578" spans="1:13" x14ac:dyDescent="0.2">
      <c r="A3578" s="15">
        <v>2</v>
      </c>
      <c r="B3578" s="18">
        <v>19332552</v>
      </c>
      <c r="C3578" s="18">
        <v>19332553</v>
      </c>
      <c r="D3578" s="15" t="s">
        <v>6327</v>
      </c>
      <c r="E3578" s="15" t="s">
        <v>2697</v>
      </c>
      <c r="F3578" s="15" t="s">
        <v>89</v>
      </c>
      <c r="G3578" s="19">
        <v>43.885551548920297</v>
      </c>
      <c r="H3578" s="19">
        <v>3.13973500831246</v>
      </c>
      <c r="I3578" s="20">
        <v>1.18201780569931E-4</v>
      </c>
      <c r="J3578" s="15" t="s">
        <v>32</v>
      </c>
      <c r="K3578" s="15" t="s">
        <v>4209</v>
      </c>
      <c r="L3578" s="15" t="s">
        <v>4209</v>
      </c>
      <c r="M3578" s="15" t="s">
        <v>2163</v>
      </c>
    </row>
    <row r="3579" spans="1:13" x14ac:dyDescent="0.2">
      <c r="A3579" s="15">
        <v>1</v>
      </c>
      <c r="B3579" s="18">
        <v>180749</v>
      </c>
      <c r="C3579" s="18">
        <v>180749</v>
      </c>
      <c r="D3579" s="15" t="s">
        <v>6327</v>
      </c>
      <c r="E3579" s="15" t="s">
        <v>2697</v>
      </c>
      <c r="F3579" s="15" t="s">
        <v>92</v>
      </c>
      <c r="G3579" s="19">
        <v>133.86919319414</v>
      </c>
      <c r="H3579" s="19">
        <v>3.1394431188499601</v>
      </c>
      <c r="I3579" s="20">
        <v>4.7679362310793703E-10</v>
      </c>
      <c r="J3579" s="15" t="s">
        <v>32</v>
      </c>
      <c r="K3579" s="15" t="s">
        <v>229</v>
      </c>
      <c r="L3579" s="15" t="s">
        <v>229</v>
      </c>
      <c r="M3579" s="15" t="s">
        <v>230</v>
      </c>
    </row>
    <row r="3580" spans="1:13" x14ac:dyDescent="0.2">
      <c r="A3580" s="15">
        <v>2</v>
      </c>
      <c r="B3580" s="18">
        <v>18249432</v>
      </c>
      <c r="C3580" s="18">
        <v>18249432</v>
      </c>
      <c r="D3580" s="15" t="s">
        <v>6327</v>
      </c>
      <c r="E3580" s="15" t="s">
        <v>2697</v>
      </c>
      <c r="F3580" s="15" t="s">
        <v>92</v>
      </c>
      <c r="G3580" s="19">
        <v>14.6504264592187</v>
      </c>
      <c r="H3580" s="19">
        <v>3.1384874504581699</v>
      </c>
      <c r="I3580" s="20">
        <v>2.7348034568215299E-3</v>
      </c>
      <c r="J3580" s="15" t="s">
        <v>32</v>
      </c>
      <c r="K3580" s="15" t="s">
        <v>4174</v>
      </c>
      <c r="L3580" s="15" t="s">
        <v>4174</v>
      </c>
      <c r="M3580" s="15" t="s">
        <v>3682</v>
      </c>
    </row>
    <row r="3581" spans="1:13" x14ac:dyDescent="0.2">
      <c r="A3581" s="15">
        <v>5</v>
      </c>
      <c r="B3581" s="18">
        <v>7652615</v>
      </c>
      <c r="C3581" s="18">
        <v>7652620</v>
      </c>
      <c r="D3581" s="15" t="s">
        <v>6327</v>
      </c>
      <c r="E3581" s="15" t="s">
        <v>2697</v>
      </c>
      <c r="F3581" s="15" t="s">
        <v>92</v>
      </c>
      <c r="G3581" s="19">
        <v>20.119437704548702</v>
      </c>
      <c r="H3581" s="19">
        <v>3.1384784994794002</v>
      </c>
      <c r="I3581" s="20">
        <v>2.3595076343082999E-4</v>
      </c>
      <c r="J3581" s="15" t="s">
        <v>32</v>
      </c>
      <c r="K3581" s="15" t="s">
        <v>5815</v>
      </c>
      <c r="L3581" s="15" t="s">
        <v>5816</v>
      </c>
      <c r="M3581" s="15" t="s">
        <v>5817</v>
      </c>
    </row>
    <row r="3582" spans="1:13" x14ac:dyDescent="0.2">
      <c r="A3582" s="15">
        <v>1</v>
      </c>
      <c r="B3582" s="18">
        <v>8199130</v>
      </c>
      <c r="C3582" s="18">
        <v>8199131</v>
      </c>
      <c r="D3582" s="15" t="s">
        <v>6327</v>
      </c>
      <c r="E3582" s="15" t="s">
        <v>2702</v>
      </c>
      <c r="F3582" s="15" t="s">
        <v>92</v>
      </c>
      <c r="G3582" s="19">
        <v>101.227618107674</v>
      </c>
      <c r="H3582" s="19">
        <v>3.1380528603069702</v>
      </c>
      <c r="I3582" s="20">
        <v>5.1059485345601599E-3</v>
      </c>
      <c r="J3582" s="15" t="s">
        <v>32</v>
      </c>
      <c r="K3582" s="15" t="s">
        <v>693</v>
      </c>
      <c r="L3582" s="15" t="s">
        <v>693</v>
      </c>
      <c r="M3582" s="15" t="s">
        <v>694</v>
      </c>
    </row>
    <row r="3583" spans="1:13" x14ac:dyDescent="0.2">
      <c r="A3583" s="15">
        <v>2</v>
      </c>
      <c r="B3583" s="18">
        <v>18319833</v>
      </c>
      <c r="C3583" s="18">
        <v>18319833</v>
      </c>
      <c r="D3583" s="15" t="s">
        <v>6327</v>
      </c>
      <c r="E3583" s="15" t="s">
        <v>2702</v>
      </c>
      <c r="F3583" s="15" t="s">
        <v>89</v>
      </c>
      <c r="G3583" s="19">
        <v>1530.0573856328001</v>
      </c>
      <c r="H3583" s="19">
        <v>3.1370562882883801</v>
      </c>
      <c r="I3583" s="20">
        <v>4.8569097924789102E-3</v>
      </c>
      <c r="J3583" s="15" t="s">
        <v>32</v>
      </c>
      <c r="K3583" s="15" t="s">
        <v>924</v>
      </c>
      <c r="L3583" s="15" t="s">
        <v>925</v>
      </c>
      <c r="M3583" s="15" t="s">
        <v>926</v>
      </c>
    </row>
    <row r="3584" spans="1:13" x14ac:dyDescent="0.2">
      <c r="A3584" s="15">
        <v>2</v>
      </c>
      <c r="B3584" s="18">
        <v>15118292</v>
      </c>
      <c r="C3584" s="18">
        <v>15118292</v>
      </c>
      <c r="D3584" s="15" t="s">
        <v>6327</v>
      </c>
      <c r="E3584" s="15" t="s">
        <v>2702</v>
      </c>
      <c r="F3584" s="15" t="s">
        <v>89</v>
      </c>
      <c r="G3584" s="19">
        <v>51.951003090417302</v>
      </c>
      <c r="H3584" s="19">
        <v>3.1344036939651998</v>
      </c>
      <c r="I3584" s="20">
        <v>3.7497055742932699E-3</v>
      </c>
      <c r="J3584" s="15" t="s">
        <v>32</v>
      </c>
      <c r="K3584" s="15" t="s">
        <v>4100</v>
      </c>
      <c r="L3584" s="15" t="s">
        <v>4101</v>
      </c>
      <c r="M3584" s="15" t="s">
        <v>4102</v>
      </c>
    </row>
    <row r="3585" spans="1:13" x14ac:dyDescent="0.2">
      <c r="A3585" s="15">
        <v>2</v>
      </c>
      <c r="B3585" s="18">
        <v>19326253</v>
      </c>
      <c r="C3585" s="18">
        <v>19326253</v>
      </c>
      <c r="D3585" s="15" t="s">
        <v>6327</v>
      </c>
      <c r="E3585" s="15" t="s">
        <v>2702</v>
      </c>
      <c r="F3585" s="15" t="s">
        <v>89</v>
      </c>
      <c r="G3585" s="19">
        <v>102.677708091586</v>
      </c>
      <c r="H3585" s="19">
        <v>3.1342530305598499</v>
      </c>
      <c r="I3585" s="20">
        <v>4.1574791903006203E-3</v>
      </c>
      <c r="J3585" s="15" t="s">
        <v>32</v>
      </c>
      <c r="K3585" s="15" t="s">
        <v>949</v>
      </c>
      <c r="L3585" s="15" t="s">
        <v>950</v>
      </c>
      <c r="M3585" s="15" t="s">
        <v>951</v>
      </c>
    </row>
    <row r="3586" spans="1:13" x14ac:dyDescent="0.2">
      <c r="A3586" s="15">
        <v>1</v>
      </c>
      <c r="B3586" s="18">
        <v>8199065</v>
      </c>
      <c r="C3586" s="18">
        <v>8199065</v>
      </c>
      <c r="D3586" s="15" t="s">
        <v>6327</v>
      </c>
      <c r="E3586" s="15" t="s">
        <v>2702</v>
      </c>
      <c r="F3586" s="15" t="s">
        <v>89</v>
      </c>
      <c r="G3586" s="19">
        <v>814.26532821126398</v>
      </c>
      <c r="H3586" s="19">
        <v>3.1336412432586598</v>
      </c>
      <c r="I3586" s="20">
        <v>5.2188554567805096E-4</v>
      </c>
      <c r="J3586" s="15" t="s">
        <v>32</v>
      </c>
      <c r="K3586" s="15" t="s">
        <v>693</v>
      </c>
      <c r="L3586" s="15" t="s">
        <v>693</v>
      </c>
      <c r="M3586" s="15" t="s">
        <v>694</v>
      </c>
    </row>
    <row r="3587" spans="1:13" x14ac:dyDescent="0.2">
      <c r="A3587" s="15">
        <v>2</v>
      </c>
      <c r="B3587" s="18">
        <v>12939759</v>
      </c>
      <c r="C3587" s="18">
        <v>12939759</v>
      </c>
      <c r="D3587" s="15" t="s">
        <v>6327</v>
      </c>
      <c r="E3587" s="15" t="s">
        <v>2702</v>
      </c>
      <c r="F3587" s="15" t="s">
        <v>92</v>
      </c>
      <c r="G3587" s="19">
        <v>112.38332445387699</v>
      </c>
      <c r="H3587" s="19">
        <v>3.1336269368448901</v>
      </c>
      <c r="I3587" s="20">
        <v>2.7136685101957201E-3</v>
      </c>
      <c r="J3587" s="15" t="s">
        <v>34</v>
      </c>
      <c r="L3587" s="15" t="s">
        <v>91</v>
      </c>
      <c r="M3587" s="15" t="s">
        <v>91</v>
      </c>
    </row>
    <row r="3588" spans="1:13" x14ac:dyDescent="0.2">
      <c r="A3588" s="15">
        <v>4</v>
      </c>
      <c r="B3588" s="18">
        <v>2671865</v>
      </c>
      <c r="C3588" s="18">
        <v>2671865</v>
      </c>
      <c r="D3588" s="15" t="s">
        <v>6327</v>
      </c>
      <c r="E3588" s="15" t="s">
        <v>2702</v>
      </c>
      <c r="F3588" s="15" t="s">
        <v>89</v>
      </c>
      <c r="G3588" s="19">
        <v>27.5647884267965</v>
      </c>
      <c r="H3588" s="19">
        <v>3.13001056182499</v>
      </c>
      <c r="I3588" s="20">
        <v>3.06818352321394E-3</v>
      </c>
      <c r="J3588" s="15" t="s">
        <v>32</v>
      </c>
      <c r="K3588" s="15" t="s">
        <v>5048</v>
      </c>
      <c r="L3588" s="15" t="s">
        <v>5049</v>
      </c>
      <c r="M3588" s="15" t="s">
        <v>5050</v>
      </c>
    </row>
    <row r="3589" spans="1:13" x14ac:dyDescent="0.2">
      <c r="A3589" s="15">
        <v>5</v>
      </c>
      <c r="B3589" s="18">
        <v>427095</v>
      </c>
      <c r="C3589" s="18">
        <v>427095</v>
      </c>
      <c r="D3589" s="15" t="s">
        <v>6327</v>
      </c>
      <c r="E3589" s="15" t="s">
        <v>2702</v>
      </c>
      <c r="F3589" s="15" t="s">
        <v>92</v>
      </c>
      <c r="G3589" s="19">
        <v>52.592544942676199</v>
      </c>
      <c r="H3589" s="19">
        <v>3.1296869031371299</v>
      </c>
      <c r="I3589" s="20">
        <v>5.02855602127944E-3</v>
      </c>
      <c r="J3589" s="15" t="s">
        <v>32</v>
      </c>
      <c r="K3589" s="15" t="s">
        <v>5564</v>
      </c>
      <c r="L3589" s="15" t="s">
        <v>5564</v>
      </c>
      <c r="M3589" s="15" t="s">
        <v>108</v>
      </c>
    </row>
    <row r="3590" spans="1:13" x14ac:dyDescent="0.2">
      <c r="A3590" s="15">
        <v>4</v>
      </c>
      <c r="B3590" s="18">
        <v>17041958</v>
      </c>
      <c r="C3590" s="18">
        <v>17041958</v>
      </c>
      <c r="D3590" s="15" t="s">
        <v>6327</v>
      </c>
      <c r="E3590" s="15" t="s">
        <v>2702</v>
      </c>
      <c r="F3590" s="15" t="s">
        <v>92</v>
      </c>
      <c r="G3590" s="19">
        <v>44.652085417944498</v>
      </c>
      <c r="H3590" s="19">
        <v>3.1295606280493802</v>
      </c>
      <c r="I3590" s="20">
        <v>3.24666871737876E-3</v>
      </c>
      <c r="J3590" s="15" t="s">
        <v>34</v>
      </c>
      <c r="L3590" s="15" t="s">
        <v>91</v>
      </c>
      <c r="M3590" s="15" t="s">
        <v>91</v>
      </c>
    </row>
    <row r="3591" spans="1:13" x14ac:dyDescent="0.2">
      <c r="A3591" s="15">
        <v>4</v>
      </c>
      <c r="B3591" s="18">
        <v>985545</v>
      </c>
      <c r="C3591" s="18">
        <v>985545</v>
      </c>
      <c r="D3591" s="15" t="s">
        <v>6327</v>
      </c>
      <c r="E3591" s="15" t="s">
        <v>2702</v>
      </c>
      <c r="F3591" s="15" t="s">
        <v>92</v>
      </c>
      <c r="G3591" s="19">
        <v>104.45300865262701</v>
      </c>
      <c r="H3591" s="19">
        <v>3.12920875050599</v>
      </c>
      <c r="I3591" s="20">
        <v>4.4302877963904499E-3</v>
      </c>
      <c r="J3591" s="15" t="s">
        <v>32</v>
      </c>
      <c r="K3591" s="15" t="s">
        <v>1817</v>
      </c>
      <c r="L3591" s="15" t="s">
        <v>1818</v>
      </c>
      <c r="M3591" s="15" t="s">
        <v>1819</v>
      </c>
    </row>
    <row r="3592" spans="1:13" x14ac:dyDescent="0.2">
      <c r="A3592" s="15">
        <v>4</v>
      </c>
      <c r="B3592" s="18">
        <v>17041850</v>
      </c>
      <c r="C3592" s="18">
        <v>17041855</v>
      </c>
      <c r="D3592" s="15" t="s">
        <v>6327</v>
      </c>
      <c r="E3592" s="15" t="s">
        <v>2702</v>
      </c>
      <c r="F3592" s="15" t="s">
        <v>89</v>
      </c>
      <c r="G3592" s="19">
        <v>153.578061264958</v>
      </c>
      <c r="H3592" s="19">
        <v>3.1280065606707002</v>
      </c>
      <c r="I3592" s="20">
        <v>1.6296662249326501E-4</v>
      </c>
      <c r="J3592" s="15" t="s">
        <v>34</v>
      </c>
      <c r="L3592" s="15" t="s">
        <v>91</v>
      </c>
      <c r="M3592" s="15" t="s">
        <v>91</v>
      </c>
    </row>
    <row r="3593" spans="1:13" x14ac:dyDescent="0.2">
      <c r="A3593" s="15">
        <v>3</v>
      </c>
      <c r="B3593" s="18">
        <v>1439550</v>
      </c>
      <c r="C3593" s="18">
        <v>1439550</v>
      </c>
      <c r="D3593" s="15" t="s">
        <v>6327</v>
      </c>
      <c r="E3593" s="15" t="s">
        <v>2702</v>
      </c>
      <c r="F3593" s="15" t="s">
        <v>89</v>
      </c>
      <c r="G3593" s="19">
        <v>38.135449685490102</v>
      </c>
      <c r="H3593" s="19">
        <v>3.1263844739868301</v>
      </c>
      <c r="I3593" s="20">
        <v>1.3762753363962799E-3</v>
      </c>
      <c r="J3593" s="15" t="s">
        <v>34</v>
      </c>
      <c r="L3593" s="15" t="s">
        <v>91</v>
      </c>
      <c r="M3593" s="15" t="s">
        <v>91</v>
      </c>
    </row>
    <row r="3594" spans="1:13" x14ac:dyDescent="0.2">
      <c r="A3594" s="15">
        <v>1</v>
      </c>
      <c r="B3594" s="18">
        <v>16985111</v>
      </c>
      <c r="C3594" s="18">
        <v>16985111</v>
      </c>
      <c r="D3594" s="15" t="s">
        <v>6327</v>
      </c>
      <c r="E3594" s="15" t="s">
        <v>2702</v>
      </c>
      <c r="F3594" s="15" t="s">
        <v>89</v>
      </c>
      <c r="G3594" s="19">
        <v>69.1420609592858</v>
      </c>
      <c r="H3594" s="19">
        <v>3.1260906856833199</v>
      </c>
      <c r="I3594" s="20">
        <v>4.3432202581581598E-3</v>
      </c>
      <c r="J3594" s="15" t="s">
        <v>34</v>
      </c>
      <c r="L3594" s="15" t="s">
        <v>91</v>
      </c>
      <c r="M3594" s="15" t="s">
        <v>91</v>
      </c>
    </row>
    <row r="3595" spans="1:13" x14ac:dyDescent="0.2">
      <c r="A3595" s="15">
        <v>4</v>
      </c>
      <c r="B3595" s="18">
        <v>11574603</v>
      </c>
      <c r="C3595" s="18">
        <v>11574603</v>
      </c>
      <c r="D3595" s="15" t="s">
        <v>6327</v>
      </c>
      <c r="E3595" s="15" t="s">
        <v>2697</v>
      </c>
      <c r="F3595" s="15" t="s">
        <v>92</v>
      </c>
      <c r="G3595" s="19">
        <v>12.7888547380002</v>
      </c>
      <c r="H3595" s="19">
        <v>3.1245438892310098</v>
      </c>
      <c r="I3595" s="20">
        <v>2.44181775738774E-3</v>
      </c>
      <c r="J3595" s="15" t="s">
        <v>32</v>
      </c>
      <c r="K3595" s="15" t="s">
        <v>5254</v>
      </c>
      <c r="L3595" s="15" t="s">
        <v>5255</v>
      </c>
      <c r="M3595" s="15" t="s">
        <v>771</v>
      </c>
    </row>
    <row r="3596" spans="1:13" x14ac:dyDescent="0.2">
      <c r="A3596" s="15">
        <v>1</v>
      </c>
      <c r="B3596" s="18">
        <v>22701248</v>
      </c>
      <c r="C3596" s="18">
        <v>22701248</v>
      </c>
      <c r="D3596" s="15" t="s">
        <v>6327</v>
      </c>
      <c r="E3596" s="15" t="s">
        <v>2702</v>
      </c>
      <c r="F3596" s="15" t="s">
        <v>92</v>
      </c>
      <c r="G3596" s="19">
        <v>1131.4570805137</v>
      </c>
      <c r="H3596" s="19">
        <v>3.1239384574759801</v>
      </c>
      <c r="I3596" s="20">
        <v>4.4408514825916898E-4</v>
      </c>
      <c r="J3596" s="15" t="s">
        <v>32</v>
      </c>
      <c r="K3596" s="15" t="s">
        <v>325</v>
      </c>
      <c r="L3596" s="15" t="s">
        <v>326</v>
      </c>
      <c r="M3596" s="15" t="s">
        <v>327</v>
      </c>
    </row>
    <row r="3597" spans="1:13" x14ac:dyDescent="0.2">
      <c r="A3597" s="15">
        <v>3</v>
      </c>
      <c r="B3597" s="18">
        <v>3674042</v>
      </c>
      <c r="C3597" s="18">
        <v>3674042</v>
      </c>
      <c r="D3597" s="15" t="s">
        <v>6327</v>
      </c>
      <c r="E3597" s="15" t="s">
        <v>2702</v>
      </c>
      <c r="F3597" s="15" t="s">
        <v>89</v>
      </c>
      <c r="G3597" s="19">
        <v>98.604213701386001</v>
      </c>
      <c r="H3597" s="19">
        <v>3.1238304404822101</v>
      </c>
      <c r="I3597" s="20">
        <v>3.51461839677868E-4</v>
      </c>
      <c r="J3597" s="15" t="s">
        <v>32</v>
      </c>
      <c r="K3597" s="15" t="s">
        <v>4385</v>
      </c>
      <c r="L3597" s="15" t="s">
        <v>4385</v>
      </c>
      <c r="M3597" s="15" t="s">
        <v>1501</v>
      </c>
    </row>
    <row r="3598" spans="1:13" x14ac:dyDescent="0.2">
      <c r="A3598" s="15">
        <v>5</v>
      </c>
      <c r="B3598" s="18">
        <v>4618515</v>
      </c>
      <c r="C3598" s="18">
        <v>4618516</v>
      </c>
      <c r="D3598" s="15" t="s">
        <v>6327</v>
      </c>
      <c r="E3598" s="15" t="s">
        <v>2702</v>
      </c>
      <c r="F3598" s="15" t="s">
        <v>89</v>
      </c>
      <c r="G3598" s="19">
        <v>208.87781672023999</v>
      </c>
      <c r="H3598" s="19">
        <v>3.1237436045451998</v>
      </c>
      <c r="I3598" s="20">
        <v>8.2563476141326499E-3</v>
      </c>
      <c r="J3598" s="15" t="s">
        <v>32</v>
      </c>
      <c r="K3598" s="15" t="s">
        <v>2096</v>
      </c>
      <c r="L3598" s="15" t="s">
        <v>2097</v>
      </c>
      <c r="M3598" s="15" t="s">
        <v>2098</v>
      </c>
    </row>
    <row r="3599" spans="1:13" x14ac:dyDescent="0.2">
      <c r="A3599" s="15">
        <v>4</v>
      </c>
      <c r="B3599" s="18">
        <v>3054313</v>
      </c>
      <c r="C3599" s="18">
        <v>3054313</v>
      </c>
      <c r="D3599" s="15" t="s">
        <v>6327</v>
      </c>
      <c r="E3599" s="15" t="s">
        <v>2702</v>
      </c>
      <c r="F3599" s="15" t="s">
        <v>89</v>
      </c>
      <c r="G3599" s="19">
        <v>159.77639207586401</v>
      </c>
      <c r="H3599" s="19">
        <v>3.1231572964060201</v>
      </c>
      <c r="I3599" s="20">
        <v>8.7516983921563998E-3</v>
      </c>
      <c r="J3599" s="15" t="s">
        <v>34</v>
      </c>
      <c r="L3599" s="15" t="s">
        <v>91</v>
      </c>
      <c r="M3599" s="15" t="s">
        <v>91</v>
      </c>
    </row>
    <row r="3600" spans="1:13" x14ac:dyDescent="0.2">
      <c r="A3600" s="15">
        <v>2</v>
      </c>
      <c r="B3600" s="18">
        <v>11232427</v>
      </c>
      <c r="C3600" s="18">
        <v>11232429</v>
      </c>
      <c r="D3600" s="15" t="s">
        <v>6327</v>
      </c>
      <c r="E3600" s="15" t="s">
        <v>2697</v>
      </c>
      <c r="F3600" s="15" t="s">
        <v>89</v>
      </c>
      <c r="G3600" s="19">
        <v>21.212600367512501</v>
      </c>
      <c r="H3600" s="19">
        <v>3.1228482150886498</v>
      </c>
      <c r="I3600" s="20">
        <v>3.55323005337955E-3</v>
      </c>
      <c r="J3600" s="15" t="s">
        <v>32</v>
      </c>
      <c r="K3600" s="15" t="s">
        <v>764</v>
      </c>
      <c r="L3600" s="15" t="s">
        <v>765</v>
      </c>
      <c r="M3600" s="15" t="s">
        <v>766</v>
      </c>
    </row>
    <row r="3601" spans="1:13" x14ac:dyDescent="0.2">
      <c r="A3601" s="15">
        <v>1</v>
      </c>
      <c r="B3601" s="18">
        <v>11856218</v>
      </c>
      <c r="C3601" s="18">
        <v>11856218</v>
      </c>
      <c r="D3601" s="15" t="s">
        <v>6327</v>
      </c>
      <c r="E3601" s="15" t="s">
        <v>2702</v>
      </c>
      <c r="F3601" s="15" t="s">
        <v>89</v>
      </c>
      <c r="G3601" s="19">
        <v>140.20536131461299</v>
      </c>
      <c r="H3601" s="19">
        <v>3.1225823102386099</v>
      </c>
      <c r="I3601" s="20">
        <v>7.9795899851873003E-3</v>
      </c>
      <c r="J3601" s="15" t="s">
        <v>32</v>
      </c>
      <c r="K3601" s="15" t="s">
        <v>155</v>
      </c>
      <c r="L3601" s="15" t="s">
        <v>156</v>
      </c>
      <c r="M3601" s="15" t="s">
        <v>157</v>
      </c>
    </row>
    <row r="3602" spans="1:13" x14ac:dyDescent="0.2">
      <c r="A3602" s="15">
        <v>5</v>
      </c>
      <c r="B3602" s="18">
        <v>18686678</v>
      </c>
      <c r="C3602" s="18">
        <v>18686681</v>
      </c>
      <c r="D3602" s="15" t="s">
        <v>6327</v>
      </c>
      <c r="E3602" s="15" t="s">
        <v>2697</v>
      </c>
      <c r="F3602" s="15" t="s">
        <v>89</v>
      </c>
      <c r="G3602" s="19">
        <v>25.852373645161698</v>
      </c>
      <c r="H3602" s="19">
        <v>3.1212978296139502</v>
      </c>
      <c r="I3602" s="20">
        <v>3.3675406812340601E-5</v>
      </c>
      <c r="J3602" s="15" t="s">
        <v>32</v>
      </c>
      <c r="K3602" s="15" t="s">
        <v>5953</v>
      </c>
      <c r="L3602" s="15" t="s">
        <v>5953</v>
      </c>
      <c r="M3602" s="15" t="s">
        <v>5954</v>
      </c>
    </row>
    <row r="3603" spans="1:13" x14ac:dyDescent="0.2">
      <c r="A3603" s="15">
        <v>5</v>
      </c>
      <c r="B3603" s="18">
        <v>14586682</v>
      </c>
      <c r="C3603" s="18">
        <v>14586682</v>
      </c>
      <c r="D3603" s="15" t="s">
        <v>6327</v>
      </c>
      <c r="E3603" s="15" t="s">
        <v>2702</v>
      </c>
      <c r="F3603" s="15" t="s">
        <v>89</v>
      </c>
      <c r="G3603" s="19">
        <v>70.898198705069404</v>
      </c>
      <c r="H3603" s="19">
        <v>3.1200795129585499</v>
      </c>
      <c r="I3603" s="20">
        <v>6.0738202882621804E-3</v>
      </c>
      <c r="J3603" s="15" t="s">
        <v>34</v>
      </c>
      <c r="L3603" s="15" t="s">
        <v>91</v>
      </c>
      <c r="M3603" s="15" t="s">
        <v>91</v>
      </c>
    </row>
    <row r="3604" spans="1:13" x14ac:dyDescent="0.2">
      <c r="A3604" s="15">
        <v>3</v>
      </c>
      <c r="B3604" s="18">
        <v>4173025</v>
      </c>
      <c r="C3604" s="18">
        <v>4173025</v>
      </c>
      <c r="D3604" s="15" t="s">
        <v>6327</v>
      </c>
      <c r="E3604" s="15" t="s">
        <v>2697</v>
      </c>
      <c r="F3604" s="15" t="s">
        <v>92</v>
      </c>
      <c r="G3604" s="19">
        <v>38.264812955195197</v>
      </c>
      <c r="H3604" s="19">
        <v>3.1181421405395202</v>
      </c>
      <c r="I3604" s="20">
        <v>4.2452607281145699E-5</v>
      </c>
      <c r="J3604" s="15" t="s">
        <v>32</v>
      </c>
      <c r="K3604" s="15" t="s">
        <v>4414</v>
      </c>
      <c r="L3604" s="15" t="s">
        <v>4414</v>
      </c>
      <c r="M3604" s="15" t="s">
        <v>4117</v>
      </c>
    </row>
    <row r="3605" spans="1:13" x14ac:dyDescent="0.2">
      <c r="A3605" s="15">
        <v>1</v>
      </c>
      <c r="B3605" s="18">
        <v>25891495</v>
      </c>
      <c r="C3605" s="18">
        <v>25891495</v>
      </c>
      <c r="D3605" s="15" t="s">
        <v>6327</v>
      </c>
      <c r="E3605" s="15" t="s">
        <v>2702</v>
      </c>
      <c r="F3605" s="15" t="s">
        <v>89</v>
      </c>
      <c r="G3605" s="19">
        <v>36.878935255535097</v>
      </c>
      <c r="H3605" s="19">
        <v>3.1172875977541699</v>
      </c>
      <c r="I3605" s="20">
        <v>8.0025814957137096E-3</v>
      </c>
      <c r="J3605" s="15" t="s">
        <v>97</v>
      </c>
      <c r="K3605" s="15" t="s">
        <v>3498</v>
      </c>
      <c r="L3605" s="15" t="s">
        <v>3498</v>
      </c>
      <c r="M3605" s="15" t="s">
        <v>97</v>
      </c>
    </row>
    <row r="3606" spans="1:13" x14ac:dyDescent="0.2">
      <c r="A3606" s="15">
        <v>3</v>
      </c>
      <c r="B3606" s="18">
        <v>14250752</v>
      </c>
      <c r="C3606" s="18">
        <v>14250752</v>
      </c>
      <c r="D3606" s="15" t="s">
        <v>6327</v>
      </c>
      <c r="E3606" s="15" t="s">
        <v>2702</v>
      </c>
      <c r="F3606" s="15" t="s">
        <v>89</v>
      </c>
      <c r="G3606" s="19">
        <v>7472.5811659938099</v>
      </c>
      <c r="H3606" s="19">
        <v>3.11696233370097</v>
      </c>
      <c r="I3606" s="20">
        <v>1.3373192831892401E-3</v>
      </c>
      <c r="J3606" s="15" t="s">
        <v>34</v>
      </c>
      <c r="L3606" s="15" t="s">
        <v>91</v>
      </c>
      <c r="M3606" s="15" t="s">
        <v>91</v>
      </c>
    </row>
    <row r="3607" spans="1:13" x14ac:dyDescent="0.2">
      <c r="A3607" s="15">
        <v>3</v>
      </c>
      <c r="B3607" s="18">
        <v>19851087</v>
      </c>
      <c r="C3607" s="18">
        <v>19851087</v>
      </c>
      <c r="D3607" s="15" t="s">
        <v>6327</v>
      </c>
      <c r="E3607" s="15" t="s">
        <v>2702</v>
      </c>
      <c r="F3607" s="15" t="s">
        <v>89</v>
      </c>
      <c r="G3607" s="19">
        <v>66.135665678733602</v>
      </c>
      <c r="H3607" s="19">
        <v>3.1157805528355</v>
      </c>
      <c r="I3607" s="20">
        <v>6.0325942255970103E-3</v>
      </c>
      <c r="J3607" s="15" t="s">
        <v>34</v>
      </c>
      <c r="L3607" s="15" t="s">
        <v>91</v>
      </c>
      <c r="M3607" s="15" t="s">
        <v>91</v>
      </c>
    </row>
    <row r="3608" spans="1:13" x14ac:dyDescent="0.2">
      <c r="A3608" s="15">
        <v>1</v>
      </c>
      <c r="B3608" s="18">
        <v>19144058</v>
      </c>
      <c r="C3608" s="18">
        <v>19144058</v>
      </c>
      <c r="D3608" s="15" t="s">
        <v>6327</v>
      </c>
      <c r="E3608" s="15" t="s">
        <v>2697</v>
      </c>
      <c r="F3608" s="15" t="s">
        <v>89</v>
      </c>
      <c r="G3608" s="19">
        <v>10.5986397582894</v>
      </c>
      <c r="H3608" s="19">
        <v>3.1152810490045</v>
      </c>
      <c r="I3608" s="20">
        <v>4.9425547282598804E-3</v>
      </c>
      <c r="J3608" s="15" t="s">
        <v>32</v>
      </c>
      <c r="K3608" s="15" t="s">
        <v>3285</v>
      </c>
      <c r="L3608" s="15" t="s">
        <v>3286</v>
      </c>
      <c r="M3608" s="15" t="s">
        <v>2944</v>
      </c>
    </row>
    <row r="3609" spans="1:13" x14ac:dyDescent="0.2">
      <c r="A3609" s="15">
        <v>4</v>
      </c>
      <c r="B3609" s="18">
        <v>9714576</v>
      </c>
      <c r="C3609" s="18">
        <v>9714577</v>
      </c>
      <c r="D3609" s="15" t="s">
        <v>6327</v>
      </c>
      <c r="E3609" s="15" t="s">
        <v>2697</v>
      </c>
      <c r="F3609" s="15" t="s">
        <v>89</v>
      </c>
      <c r="G3609" s="19">
        <v>26.727744037533601</v>
      </c>
      <c r="H3609" s="19">
        <v>3.1150265060204401</v>
      </c>
      <c r="I3609" s="20">
        <v>3.0797633743116998E-4</v>
      </c>
      <c r="J3609" s="15" t="s">
        <v>32</v>
      </c>
      <c r="K3609" s="15" t="s">
        <v>5207</v>
      </c>
      <c r="L3609" s="15" t="s">
        <v>5207</v>
      </c>
      <c r="M3609" s="15" t="s">
        <v>5208</v>
      </c>
    </row>
    <row r="3610" spans="1:13" x14ac:dyDescent="0.2">
      <c r="A3610" s="15">
        <v>2</v>
      </c>
      <c r="B3610" s="18">
        <v>13609896</v>
      </c>
      <c r="C3610" s="18">
        <v>13609896</v>
      </c>
      <c r="D3610" s="15" t="s">
        <v>6327</v>
      </c>
      <c r="E3610" s="15" t="s">
        <v>2697</v>
      </c>
      <c r="F3610" s="15" t="s">
        <v>92</v>
      </c>
      <c r="G3610" s="19">
        <v>27.711805916444099</v>
      </c>
      <c r="H3610" s="19">
        <v>3.11442594234118</v>
      </c>
      <c r="I3610" s="20">
        <v>1.6998371298054999E-3</v>
      </c>
      <c r="J3610" s="15" t="s">
        <v>32</v>
      </c>
      <c r="K3610" s="15" t="s">
        <v>4051</v>
      </c>
      <c r="L3610" s="15" t="s">
        <v>4052</v>
      </c>
      <c r="M3610" s="15" t="s">
        <v>4053</v>
      </c>
    </row>
    <row r="3611" spans="1:13" x14ac:dyDescent="0.2">
      <c r="A3611" s="15">
        <v>2</v>
      </c>
      <c r="B3611" s="18">
        <v>17272473</v>
      </c>
      <c r="C3611" s="18">
        <v>17272473</v>
      </c>
      <c r="D3611" s="15" t="s">
        <v>6327</v>
      </c>
      <c r="E3611" s="15" t="s">
        <v>2702</v>
      </c>
      <c r="F3611" s="15" t="s">
        <v>89</v>
      </c>
      <c r="G3611" s="19">
        <v>236.11397124624099</v>
      </c>
      <c r="H3611" s="19">
        <v>3.1143144354909098</v>
      </c>
      <c r="I3611" s="20">
        <v>8.1546915228233995E-3</v>
      </c>
      <c r="J3611" s="15" t="s">
        <v>32</v>
      </c>
      <c r="K3611" s="15" t="s">
        <v>885</v>
      </c>
      <c r="L3611" s="15" t="s">
        <v>885</v>
      </c>
      <c r="M3611" s="15" t="s">
        <v>886</v>
      </c>
    </row>
    <row r="3612" spans="1:13" x14ac:dyDescent="0.2">
      <c r="A3612" s="15">
        <v>3</v>
      </c>
      <c r="B3612" s="18">
        <v>9722859</v>
      </c>
      <c r="C3612" s="18">
        <v>9722859</v>
      </c>
      <c r="D3612" s="15" t="s">
        <v>6327</v>
      </c>
      <c r="E3612" s="15" t="s">
        <v>2697</v>
      </c>
      <c r="F3612" s="15" t="s">
        <v>89</v>
      </c>
      <c r="G3612" s="19">
        <v>26.904566515527002</v>
      </c>
      <c r="H3612" s="19">
        <v>3.1115097409248</v>
      </c>
      <c r="I3612" s="20">
        <v>8.3956799248379799E-4</v>
      </c>
      <c r="J3612" s="15" t="s">
        <v>32</v>
      </c>
      <c r="K3612" s="15" t="s">
        <v>1504</v>
      </c>
      <c r="L3612" s="15" t="s">
        <v>1505</v>
      </c>
      <c r="M3612" s="15" t="s">
        <v>1506</v>
      </c>
    </row>
    <row r="3613" spans="1:13" x14ac:dyDescent="0.2">
      <c r="A3613" s="15">
        <v>4</v>
      </c>
      <c r="B3613" s="18">
        <v>11421045</v>
      </c>
      <c r="C3613" s="18">
        <v>11421045</v>
      </c>
      <c r="D3613" s="15" t="s">
        <v>6327</v>
      </c>
      <c r="E3613" s="15" t="s">
        <v>2702</v>
      </c>
      <c r="F3613" s="15" t="s">
        <v>89</v>
      </c>
      <c r="G3613" s="19">
        <v>191.08166559902401</v>
      </c>
      <c r="H3613" s="19">
        <v>3.1113005891983199</v>
      </c>
      <c r="I3613" s="20">
        <v>2.3159542761828902E-3</v>
      </c>
      <c r="J3613" s="15" t="s">
        <v>34</v>
      </c>
      <c r="L3613" s="15" t="s">
        <v>91</v>
      </c>
      <c r="M3613" s="15" t="s">
        <v>91</v>
      </c>
    </row>
    <row r="3614" spans="1:13" x14ac:dyDescent="0.2">
      <c r="A3614" s="15">
        <v>4</v>
      </c>
      <c r="B3614" s="18">
        <v>6422318</v>
      </c>
      <c r="C3614" s="18">
        <v>6422318</v>
      </c>
      <c r="D3614" s="15" t="s">
        <v>6327</v>
      </c>
      <c r="E3614" s="15" t="s">
        <v>2702</v>
      </c>
      <c r="F3614" s="15" t="s">
        <v>89</v>
      </c>
      <c r="G3614" s="19">
        <v>49.167345255156903</v>
      </c>
      <c r="H3614" s="19">
        <v>3.1094868476412998</v>
      </c>
      <c r="I3614" s="20">
        <v>5.5221855460489298E-3</v>
      </c>
      <c r="J3614" s="15" t="s">
        <v>32</v>
      </c>
      <c r="K3614" s="15" t="s">
        <v>5086</v>
      </c>
      <c r="L3614" s="15" t="s">
        <v>5086</v>
      </c>
      <c r="M3614" s="15" t="s">
        <v>219</v>
      </c>
    </row>
    <row r="3615" spans="1:13" x14ac:dyDescent="0.2">
      <c r="A3615" s="15">
        <v>4</v>
      </c>
      <c r="B3615" s="18">
        <v>4272011</v>
      </c>
      <c r="C3615" s="18">
        <v>4272011</v>
      </c>
      <c r="D3615" s="15" t="s">
        <v>6327</v>
      </c>
      <c r="E3615" s="15" t="s">
        <v>2702</v>
      </c>
      <c r="F3615" s="15" t="s">
        <v>92</v>
      </c>
      <c r="G3615" s="19">
        <v>232.055906175411</v>
      </c>
      <c r="H3615" s="19">
        <v>3.1086767927104599</v>
      </c>
      <c r="I3615" s="20">
        <v>2.32464306102211E-3</v>
      </c>
      <c r="J3615" s="15" t="s">
        <v>34</v>
      </c>
      <c r="L3615" s="15" t="s">
        <v>91</v>
      </c>
      <c r="M3615" s="15" t="s">
        <v>91</v>
      </c>
    </row>
    <row r="3616" spans="1:13" x14ac:dyDescent="0.2">
      <c r="A3616" s="15">
        <v>3</v>
      </c>
      <c r="B3616" s="18">
        <v>23342980</v>
      </c>
      <c r="C3616" s="18">
        <v>23342980</v>
      </c>
      <c r="D3616" s="15" t="s">
        <v>6327</v>
      </c>
      <c r="E3616" s="15" t="s">
        <v>2697</v>
      </c>
      <c r="F3616" s="15" t="s">
        <v>89</v>
      </c>
      <c r="G3616" s="19">
        <v>34.145723080630802</v>
      </c>
      <c r="H3616" s="19">
        <v>3.1084112669147301</v>
      </c>
      <c r="I3616" s="20">
        <v>2.5487237400553302E-7</v>
      </c>
      <c r="J3616" s="15" t="s">
        <v>32</v>
      </c>
      <c r="K3616" s="15" t="s">
        <v>4951</v>
      </c>
      <c r="L3616" s="15" t="s">
        <v>4952</v>
      </c>
      <c r="M3616" s="15" t="s">
        <v>4953</v>
      </c>
    </row>
    <row r="3617" spans="1:13" x14ac:dyDescent="0.2">
      <c r="A3617" s="15">
        <v>5</v>
      </c>
      <c r="B3617" s="18">
        <v>14586674</v>
      </c>
      <c r="C3617" s="18">
        <v>14586674</v>
      </c>
      <c r="D3617" s="15" t="s">
        <v>6327</v>
      </c>
      <c r="E3617" s="15" t="s">
        <v>2702</v>
      </c>
      <c r="F3617" s="15" t="s">
        <v>89</v>
      </c>
      <c r="G3617" s="19">
        <v>327.380175665178</v>
      </c>
      <c r="H3617" s="19">
        <v>3.1073844906820698</v>
      </c>
      <c r="I3617" s="20">
        <v>7.2104682578386604E-3</v>
      </c>
      <c r="J3617" s="15" t="s">
        <v>34</v>
      </c>
      <c r="L3617" s="15" t="s">
        <v>91</v>
      </c>
      <c r="M3617" s="15" t="s">
        <v>91</v>
      </c>
    </row>
    <row r="3618" spans="1:13" x14ac:dyDescent="0.2">
      <c r="A3618" s="15">
        <v>2</v>
      </c>
      <c r="B3618" s="18">
        <v>11716536</v>
      </c>
      <c r="C3618" s="18">
        <v>11716536</v>
      </c>
      <c r="D3618" s="15" t="s">
        <v>6327</v>
      </c>
      <c r="E3618" s="15" t="s">
        <v>2697</v>
      </c>
      <c r="F3618" s="15" t="s">
        <v>89</v>
      </c>
      <c r="G3618" s="19">
        <v>101.510771912422</v>
      </c>
      <c r="H3618" s="19">
        <v>3.1071638561769301</v>
      </c>
      <c r="I3618" s="20">
        <v>4.1403375368910603E-8</v>
      </c>
      <c r="J3618" s="15" t="s">
        <v>32</v>
      </c>
      <c r="K3618" s="15" t="s">
        <v>781</v>
      </c>
      <c r="L3618" s="15" t="s">
        <v>781</v>
      </c>
      <c r="M3618" s="15" t="s">
        <v>782</v>
      </c>
    </row>
    <row r="3619" spans="1:13" x14ac:dyDescent="0.2">
      <c r="A3619" s="15">
        <v>5</v>
      </c>
      <c r="B3619" s="18">
        <v>11744083</v>
      </c>
      <c r="C3619" s="18">
        <v>11744083</v>
      </c>
      <c r="D3619" s="15" t="s">
        <v>6327</v>
      </c>
      <c r="E3619" s="15" t="s">
        <v>2702</v>
      </c>
      <c r="F3619" s="15" t="s">
        <v>92</v>
      </c>
      <c r="G3619" s="19">
        <v>688.08218369492704</v>
      </c>
      <c r="H3619" s="19">
        <v>3.1045538472819598</v>
      </c>
      <c r="I3619" s="20">
        <v>8.7788950820421804E-3</v>
      </c>
      <c r="J3619" s="15" t="s">
        <v>34</v>
      </c>
      <c r="L3619" s="15" t="s">
        <v>91</v>
      </c>
      <c r="M3619" s="15" t="s">
        <v>91</v>
      </c>
    </row>
    <row r="3620" spans="1:13" x14ac:dyDescent="0.2">
      <c r="A3620" s="15">
        <v>3</v>
      </c>
      <c r="B3620" s="18">
        <v>20699283</v>
      </c>
      <c r="C3620" s="18">
        <v>20699291</v>
      </c>
      <c r="D3620" s="15" t="s">
        <v>6327</v>
      </c>
      <c r="E3620" s="15" t="s">
        <v>2697</v>
      </c>
      <c r="F3620" s="15" t="s">
        <v>89</v>
      </c>
      <c r="G3620" s="19">
        <v>11.752918254518701</v>
      </c>
      <c r="H3620" s="19">
        <v>3.1037673942231301</v>
      </c>
      <c r="I3620" s="20">
        <v>5.0640632873833703E-3</v>
      </c>
      <c r="J3620" s="15" t="s">
        <v>32</v>
      </c>
      <c r="K3620" s="15" t="s">
        <v>4819</v>
      </c>
      <c r="L3620" s="15" t="s">
        <v>4819</v>
      </c>
      <c r="M3620" s="15" t="s">
        <v>3225</v>
      </c>
    </row>
    <row r="3621" spans="1:13" x14ac:dyDescent="0.2">
      <c r="A3621" s="15">
        <v>5</v>
      </c>
      <c r="B3621" s="18">
        <v>4445275</v>
      </c>
      <c r="C3621" s="18">
        <v>4445275</v>
      </c>
      <c r="D3621" s="15" t="s">
        <v>6327</v>
      </c>
      <c r="E3621" s="15" t="s">
        <v>2702</v>
      </c>
      <c r="F3621" s="15" t="s">
        <v>89</v>
      </c>
      <c r="G3621" s="19">
        <v>64.005542517597704</v>
      </c>
      <c r="H3621" s="19">
        <v>3.10272185244889</v>
      </c>
      <c r="I3621" s="20">
        <v>5.0111870623716099E-3</v>
      </c>
      <c r="J3621" s="15" t="s">
        <v>34</v>
      </c>
      <c r="L3621" s="15" t="s">
        <v>91</v>
      </c>
      <c r="M3621" s="15" t="s">
        <v>91</v>
      </c>
    </row>
    <row r="3622" spans="1:13" x14ac:dyDescent="0.2">
      <c r="A3622" s="15">
        <v>3</v>
      </c>
      <c r="B3622" s="18">
        <v>14195896</v>
      </c>
      <c r="C3622" s="18">
        <v>14195896</v>
      </c>
      <c r="D3622" s="15" t="s">
        <v>6327</v>
      </c>
      <c r="E3622" s="15" t="s">
        <v>2702</v>
      </c>
      <c r="F3622" s="15" t="s">
        <v>92</v>
      </c>
      <c r="G3622" s="19">
        <v>296.11182906996498</v>
      </c>
      <c r="H3622" s="19">
        <v>3.10262392665472</v>
      </c>
      <c r="I3622" s="20">
        <v>9.5401715569091994E-3</v>
      </c>
      <c r="J3622" s="15" t="s">
        <v>32</v>
      </c>
      <c r="K3622" s="15" t="s">
        <v>1110</v>
      </c>
      <c r="L3622" s="15" t="s">
        <v>1110</v>
      </c>
      <c r="M3622" s="15" t="s">
        <v>91</v>
      </c>
    </row>
    <row r="3623" spans="1:13" x14ac:dyDescent="0.2">
      <c r="A3623" s="15">
        <v>3</v>
      </c>
      <c r="B3623" s="18">
        <v>19135725</v>
      </c>
      <c r="C3623" s="18">
        <v>19135734</v>
      </c>
      <c r="D3623" s="15" t="s">
        <v>6327</v>
      </c>
      <c r="E3623" s="15" t="s">
        <v>2702</v>
      </c>
      <c r="F3623" s="15" t="s">
        <v>89</v>
      </c>
      <c r="G3623" s="19">
        <v>192.869957232991</v>
      </c>
      <c r="H3623" s="19">
        <v>3.1023719543071402</v>
      </c>
      <c r="I3623" s="20">
        <v>2.4271808087866599E-5</v>
      </c>
      <c r="J3623" s="15" t="s">
        <v>32</v>
      </c>
      <c r="K3623" s="15" t="s">
        <v>4740</v>
      </c>
      <c r="L3623" s="15" t="s">
        <v>4741</v>
      </c>
      <c r="M3623" s="15" t="s">
        <v>4742</v>
      </c>
    </row>
    <row r="3624" spans="1:13" x14ac:dyDescent="0.2">
      <c r="A3624" s="15">
        <v>5</v>
      </c>
      <c r="B3624" s="18">
        <v>26858264</v>
      </c>
      <c r="C3624" s="18">
        <v>26858265</v>
      </c>
      <c r="D3624" s="15" t="s">
        <v>6327</v>
      </c>
      <c r="E3624" s="15" t="s">
        <v>2697</v>
      </c>
      <c r="F3624" s="15" t="s">
        <v>92</v>
      </c>
      <c r="G3624" s="19">
        <v>63.750742350534502</v>
      </c>
      <c r="H3624" s="19">
        <v>3.1022716225585998</v>
      </c>
      <c r="I3624" s="20">
        <v>6.4361440321413895E-5</v>
      </c>
      <c r="J3624" s="15" t="s">
        <v>32</v>
      </c>
      <c r="K3624" s="15" t="s">
        <v>6311</v>
      </c>
      <c r="L3624" s="15" t="s">
        <v>6312</v>
      </c>
      <c r="M3624" s="15" t="s">
        <v>6313</v>
      </c>
    </row>
    <row r="3625" spans="1:13" x14ac:dyDescent="0.2">
      <c r="A3625" s="15">
        <v>5</v>
      </c>
      <c r="B3625" s="18">
        <v>9807875</v>
      </c>
      <c r="C3625" s="18">
        <v>9807875</v>
      </c>
      <c r="D3625" s="15" t="s">
        <v>6327</v>
      </c>
      <c r="E3625" s="15" t="s">
        <v>2697</v>
      </c>
      <c r="F3625" s="15" t="s">
        <v>89</v>
      </c>
      <c r="G3625" s="19">
        <v>46.832704143266398</v>
      </c>
      <c r="H3625" s="19">
        <v>3.1022429780529199</v>
      </c>
      <c r="I3625" s="20">
        <v>4.3654078756055502E-5</v>
      </c>
      <c r="J3625" s="15" t="s">
        <v>32</v>
      </c>
      <c r="K3625" s="15" t="s">
        <v>5859</v>
      </c>
      <c r="L3625" s="15" t="s">
        <v>5859</v>
      </c>
      <c r="M3625" s="15" t="s">
        <v>5860</v>
      </c>
    </row>
    <row r="3626" spans="1:13" x14ac:dyDescent="0.2">
      <c r="A3626" s="15">
        <v>5</v>
      </c>
      <c r="B3626" s="18">
        <v>15033002</v>
      </c>
      <c r="C3626" s="18">
        <v>15033010</v>
      </c>
      <c r="D3626" s="15" t="s">
        <v>6327</v>
      </c>
      <c r="E3626" s="15" t="s">
        <v>2702</v>
      </c>
      <c r="F3626" s="15" t="s">
        <v>92</v>
      </c>
      <c r="G3626" s="19">
        <v>235.36400975224501</v>
      </c>
      <c r="H3626" s="19">
        <v>3.1018819836258</v>
      </c>
      <c r="I3626" s="20">
        <v>7.0169623675637796E-3</v>
      </c>
      <c r="J3626" s="15" t="s">
        <v>34</v>
      </c>
      <c r="L3626" s="15" t="s">
        <v>91</v>
      </c>
      <c r="M3626" s="15" t="s">
        <v>91</v>
      </c>
    </row>
    <row r="3627" spans="1:13" x14ac:dyDescent="0.2">
      <c r="A3627" s="15">
        <v>4</v>
      </c>
      <c r="B3627" s="18">
        <v>11906039</v>
      </c>
      <c r="C3627" s="18">
        <v>11906039</v>
      </c>
      <c r="D3627" s="15" t="s">
        <v>6327</v>
      </c>
      <c r="E3627" s="15" t="s">
        <v>2702</v>
      </c>
      <c r="F3627" s="15" t="s">
        <v>89</v>
      </c>
      <c r="G3627" s="19">
        <v>75.743876022545294</v>
      </c>
      <c r="H3627" s="19">
        <v>3.1015916748711798</v>
      </c>
      <c r="I3627" s="20">
        <v>9.5667590120363608E-3</v>
      </c>
      <c r="J3627" s="15" t="s">
        <v>34</v>
      </c>
      <c r="L3627" s="15" t="s">
        <v>91</v>
      </c>
      <c r="M3627" s="15" t="s">
        <v>91</v>
      </c>
    </row>
    <row r="3628" spans="1:13" x14ac:dyDescent="0.2">
      <c r="A3628" s="15">
        <v>4</v>
      </c>
      <c r="B3628" s="18">
        <v>3054324</v>
      </c>
      <c r="C3628" s="18">
        <v>3054324</v>
      </c>
      <c r="D3628" s="15" t="s">
        <v>6327</v>
      </c>
      <c r="E3628" s="15" t="s">
        <v>2702</v>
      </c>
      <c r="F3628" s="15" t="s">
        <v>89</v>
      </c>
      <c r="G3628" s="19">
        <v>1140.1462592244</v>
      </c>
      <c r="H3628" s="19">
        <v>3.10085347783316</v>
      </c>
      <c r="I3628" s="20">
        <v>9.6727479410071808E-3</v>
      </c>
      <c r="J3628" s="15" t="s">
        <v>34</v>
      </c>
      <c r="L3628" s="15" t="s">
        <v>91</v>
      </c>
      <c r="M3628" s="15" t="s">
        <v>91</v>
      </c>
    </row>
    <row r="3629" spans="1:13" x14ac:dyDescent="0.2">
      <c r="A3629" s="15">
        <v>4</v>
      </c>
      <c r="B3629" s="18">
        <v>17842656</v>
      </c>
      <c r="C3629" s="18">
        <v>17842656</v>
      </c>
      <c r="D3629" s="15" t="s">
        <v>6327</v>
      </c>
      <c r="E3629" s="15" t="s">
        <v>2702</v>
      </c>
      <c r="F3629" s="15" t="s">
        <v>92</v>
      </c>
      <c r="G3629" s="19">
        <v>34.8647390927839</v>
      </c>
      <c r="H3629" s="19">
        <v>3.10031017315527</v>
      </c>
      <c r="I3629" s="20">
        <v>7.4178990544110897E-3</v>
      </c>
      <c r="J3629" s="15" t="s">
        <v>34</v>
      </c>
      <c r="L3629" s="15" t="s">
        <v>91</v>
      </c>
      <c r="M3629" s="15" t="s">
        <v>91</v>
      </c>
    </row>
    <row r="3630" spans="1:13" x14ac:dyDescent="0.2">
      <c r="A3630" s="15">
        <v>1</v>
      </c>
      <c r="B3630" s="18">
        <v>20984556</v>
      </c>
      <c r="C3630" s="18">
        <v>20984556</v>
      </c>
      <c r="D3630" s="15" t="s">
        <v>6327</v>
      </c>
      <c r="E3630" s="15" t="s">
        <v>2697</v>
      </c>
      <c r="F3630" s="15" t="s">
        <v>89</v>
      </c>
      <c r="G3630" s="19">
        <v>16.302882552105601</v>
      </c>
      <c r="H3630" s="19">
        <v>3.0997699714621398</v>
      </c>
      <c r="I3630" s="20">
        <v>1.42637026895575E-3</v>
      </c>
      <c r="J3630" s="15" t="s">
        <v>32</v>
      </c>
      <c r="K3630" s="15" t="s">
        <v>3343</v>
      </c>
      <c r="L3630" s="15" t="s">
        <v>3344</v>
      </c>
      <c r="M3630" s="15" t="s">
        <v>1109</v>
      </c>
    </row>
    <row r="3631" spans="1:13" x14ac:dyDescent="0.2">
      <c r="A3631" s="15">
        <v>2</v>
      </c>
      <c r="B3631" s="18">
        <v>11716535</v>
      </c>
      <c r="C3631" s="18">
        <v>11716535</v>
      </c>
      <c r="D3631" s="15" t="s">
        <v>6327</v>
      </c>
      <c r="E3631" s="15" t="s">
        <v>2702</v>
      </c>
      <c r="F3631" s="15" t="s">
        <v>89</v>
      </c>
      <c r="G3631" s="19">
        <v>404.13710464489401</v>
      </c>
      <c r="H3631" s="19">
        <v>3.0990900359225102</v>
      </c>
      <c r="I3631" s="20">
        <v>1.6354579574295099E-3</v>
      </c>
      <c r="J3631" s="15" t="s">
        <v>32</v>
      </c>
      <c r="K3631" s="15" t="s">
        <v>781</v>
      </c>
      <c r="L3631" s="15" t="s">
        <v>781</v>
      </c>
      <c r="M3631" s="15" t="s">
        <v>782</v>
      </c>
    </row>
    <row r="3632" spans="1:13" x14ac:dyDescent="0.2">
      <c r="A3632" s="15">
        <v>3</v>
      </c>
      <c r="B3632" s="18">
        <v>2605904</v>
      </c>
      <c r="C3632" s="18">
        <v>2605905</v>
      </c>
      <c r="D3632" s="15" t="s">
        <v>6327</v>
      </c>
      <c r="E3632" s="15" t="s">
        <v>2697</v>
      </c>
      <c r="F3632" s="15" t="s">
        <v>92</v>
      </c>
      <c r="G3632" s="19">
        <v>11.4213613588892</v>
      </c>
      <c r="H3632" s="19">
        <v>3.0969606673621399</v>
      </c>
      <c r="I3632" s="20">
        <v>5.2069104285776997E-3</v>
      </c>
      <c r="J3632" s="15" t="s">
        <v>32</v>
      </c>
      <c r="K3632" s="15" t="s">
        <v>4336</v>
      </c>
      <c r="L3632" s="15" t="s">
        <v>4337</v>
      </c>
      <c r="M3632" s="15" t="s">
        <v>4338</v>
      </c>
    </row>
    <row r="3633" spans="1:13" x14ac:dyDescent="0.2">
      <c r="A3633" s="15">
        <v>5</v>
      </c>
      <c r="B3633" s="18">
        <v>4875301</v>
      </c>
      <c r="C3633" s="18">
        <v>4875307</v>
      </c>
      <c r="D3633" s="15" t="s">
        <v>6327</v>
      </c>
      <c r="E3633" s="15" t="s">
        <v>2702</v>
      </c>
      <c r="F3633" s="15" t="s">
        <v>89</v>
      </c>
      <c r="G3633" s="19">
        <v>62.716264778463</v>
      </c>
      <c r="H3633" s="19">
        <v>3.0962451023253701</v>
      </c>
      <c r="I3633" s="20">
        <v>1.82515811321243E-3</v>
      </c>
      <c r="J3633" s="15" t="s">
        <v>32</v>
      </c>
      <c r="K3633" s="15" t="s">
        <v>2105</v>
      </c>
      <c r="L3633" s="15" t="s">
        <v>2105</v>
      </c>
      <c r="M3633" s="15" t="s">
        <v>2106</v>
      </c>
    </row>
    <row r="3634" spans="1:13" x14ac:dyDescent="0.2">
      <c r="A3634" s="15">
        <v>3</v>
      </c>
      <c r="B3634" s="18">
        <v>5468541</v>
      </c>
      <c r="C3634" s="18">
        <v>5468543</v>
      </c>
      <c r="D3634" s="15" t="s">
        <v>6327</v>
      </c>
      <c r="E3634" s="15" t="s">
        <v>2702</v>
      </c>
      <c r="F3634" s="15" t="s">
        <v>89</v>
      </c>
      <c r="G3634" s="19">
        <v>92.536239276782297</v>
      </c>
      <c r="H3634" s="19">
        <v>3.0962341981326098</v>
      </c>
      <c r="I3634" s="20">
        <v>9.3350622680697103E-5</v>
      </c>
      <c r="J3634" s="15" t="s">
        <v>32</v>
      </c>
      <c r="K3634" s="15" t="s">
        <v>4463</v>
      </c>
      <c r="L3634" s="15" t="s">
        <v>4464</v>
      </c>
      <c r="M3634" s="15" t="s">
        <v>4465</v>
      </c>
    </row>
    <row r="3635" spans="1:13" x14ac:dyDescent="0.2">
      <c r="A3635" s="15">
        <v>3</v>
      </c>
      <c r="B3635" s="18">
        <v>5468541</v>
      </c>
      <c r="C3635" s="18">
        <v>5468543</v>
      </c>
      <c r="D3635" s="15" t="s">
        <v>6327</v>
      </c>
      <c r="E3635" s="15" t="s">
        <v>2702</v>
      </c>
      <c r="F3635" s="15" t="s">
        <v>89</v>
      </c>
      <c r="G3635" s="19">
        <v>92.536239276782297</v>
      </c>
      <c r="H3635" s="19">
        <v>3.0962341981326098</v>
      </c>
      <c r="I3635" s="20">
        <v>9.3350622680697103E-5</v>
      </c>
      <c r="J3635" s="15" t="s">
        <v>32</v>
      </c>
      <c r="K3635" s="15" t="s">
        <v>4466</v>
      </c>
      <c r="L3635" s="15" t="s">
        <v>4467</v>
      </c>
      <c r="M3635" s="15" t="s">
        <v>4468</v>
      </c>
    </row>
    <row r="3636" spans="1:13" x14ac:dyDescent="0.2">
      <c r="A3636" s="15">
        <v>3</v>
      </c>
      <c r="B3636" s="18">
        <v>10695871</v>
      </c>
      <c r="C3636" s="18">
        <v>10695871</v>
      </c>
      <c r="D3636" s="15" t="s">
        <v>6327</v>
      </c>
      <c r="E3636" s="15" t="s">
        <v>2697</v>
      </c>
      <c r="F3636" s="15" t="s">
        <v>89</v>
      </c>
      <c r="G3636" s="19">
        <v>27.035478627340801</v>
      </c>
      <c r="H3636" s="19">
        <v>3.0938101207901401</v>
      </c>
      <c r="I3636" s="20">
        <v>1.5527749326331799E-4</v>
      </c>
      <c r="J3636" s="15" t="s">
        <v>32</v>
      </c>
      <c r="K3636" s="15" t="s">
        <v>4635</v>
      </c>
      <c r="L3636" s="15" t="s">
        <v>4635</v>
      </c>
      <c r="M3636" s="15" t="s">
        <v>771</v>
      </c>
    </row>
    <row r="3637" spans="1:13" x14ac:dyDescent="0.2">
      <c r="A3637" s="15">
        <v>1</v>
      </c>
      <c r="B3637" s="18">
        <v>25394335</v>
      </c>
      <c r="C3637" s="18">
        <v>25394341</v>
      </c>
      <c r="D3637" s="15" t="s">
        <v>6327</v>
      </c>
      <c r="E3637" s="15" t="s">
        <v>2702</v>
      </c>
      <c r="F3637" s="15" t="s">
        <v>89</v>
      </c>
      <c r="G3637" s="19">
        <v>31.810133403118101</v>
      </c>
      <c r="H3637" s="19">
        <v>3.0934195534535101</v>
      </c>
      <c r="I3637" s="20">
        <v>8.6899775622140596E-4</v>
      </c>
      <c r="J3637" s="15" t="s">
        <v>32</v>
      </c>
      <c r="K3637" s="15" t="s">
        <v>3480</v>
      </c>
      <c r="L3637" s="15" t="s">
        <v>3481</v>
      </c>
      <c r="M3637" s="15" t="s">
        <v>3482</v>
      </c>
    </row>
    <row r="3638" spans="1:13" x14ac:dyDescent="0.2">
      <c r="A3638" s="15">
        <v>2</v>
      </c>
      <c r="B3638" s="18">
        <v>2874201</v>
      </c>
      <c r="C3638" s="18">
        <v>2874201</v>
      </c>
      <c r="D3638" s="15" t="s">
        <v>6327</v>
      </c>
      <c r="E3638" s="15" t="s">
        <v>2702</v>
      </c>
      <c r="F3638" s="15" t="s">
        <v>89</v>
      </c>
      <c r="G3638" s="19">
        <v>477.526684161052</v>
      </c>
      <c r="H3638" s="19">
        <v>3.0927880201123101</v>
      </c>
      <c r="I3638" s="20">
        <v>6.8794251957855898E-3</v>
      </c>
      <c r="J3638" s="15" t="s">
        <v>34</v>
      </c>
      <c r="L3638" s="15" t="s">
        <v>91</v>
      </c>
      <c r="M3638" s="15" t="s">
        <v>91</v>
      </c>
    </row>
    <row r="3639" spans="1:13" x14ac:dyDescent="0.2">
      <c r="A3639" s="15">
        <v>3</v>
      </c>
      <c r="B3639" s="18">
        <v>3481400</v>
      </c>
      <c r="C3639" s="18">
        <v>3481400</v>
      </c>
      <c r="D3639" s="15" t="s">
        <v>6327</v>
      </c>
      <c r="E3639" s="15" t="s">
        <v>2702</v>
      </c>
      <c r="F3639" s="15" t="s">
        <v>89</v>
      </c>
      <c r="G3639" s="19">
        <v>29.8386707763045</v>
      </c>
      <c r="H3639" s="19">
        <v>3.0914708040279901</v>
      </c>
      <c r="I3639" s="20">
        <v>9.5681191047711101E-3</v>
      </c>
      <c r="J3639" s="15" t="s">
        <v>32</v>
      </c>
      <c r="K3639" s="15" t="s">
        <v>4381</v>
      </c>
      <c r="L3639" s="15" t="s">
        <v>4381</v>
      </c>
      <c r="M3639" s="15" t="s">
        <v>295</v>
      </c>
    </row>
    <row r="3640" spans="1:13" x14ac:dyDescent="0.2">
      <c r="A3640" s="15">
        <v>1</v>
      </c>
      <c r="B3640" s="18">
        <v>29858295</v>
      </c>
      <c r="C3640" s="18">
        <v>29858296</v>
      </c>
      <c r="D3640" s="15" t="s">
        <v>6327</v>
      </c>
      <c r="E3640" s="15" t="s">
        <v>2702</v>
      </c>
      <c r="F3640" s="15" t="s">
        <v>89</v>
      </c>
      <c r="G3640" s="19">
        <v>113.070339719183</v>
      </c>
      <c r="H3640" s="19">
        <v>3.0913506044578001</v>
      </c>
      <c r="I3640" s="20">
        <v>5.54026158938427E-3</v>
      </c>
      <c r="J3640" s="15" t="s">
        <v>32</v>
      </c>
      <c r="K3640" s="15" t="s">
        <v>543</v>
      </c>
      <c r="L3640" s="15" t="s">
        <v>544</v>
      </c>
      <c r="M3640" s="15" t="s">
        <v>545</v>
      </c>
    </row>
    <row r="3641" spans="1:13" x14ac:dyDescent="0.2">
      <c r="A3641" s="15">
        <v>2</v>
      </c>
      <c r="B3641" s="18">
        <v>19531542</v>
      </c>
      <c r="C3641" s="18">
        <v>19531542</v>
      </c>
      <c r="D3641" s="15" t="s">
        <v>6327</v>
      </c>
      <c r="E3641" s="15" t="s">
        <v>2702</v>
      </c>
      <c r="F3641" s="15" t="s">
        <v>89</v>
      </c>
      <c r="G3641" s="19">
        <v>28.565772287376198</v>
      </c>
      <c r="H3641" s="19">
        <v>3.0885154845835698</v>
      </c>
      <c r="I3641" s="20">
        <v>2.0935755344805699E-3</v>
      </c>
      <c r="J3641" s="15" t="s">
        <v>32</v>
      </c>
      <c r="K3641" s="15" t="s">
        <v>4220</v>
      </c>
      <c r="L3641" s="15" t="s">
        <v>4220</v>
      </c>
      <c r="M3641" s="15" t="s">
        <v>2982</v>
      </c>
    </row>
    <row r="3642" spans="1:13" x14ac:dyDescent="0.2">
      <c r="A3642" s="15">
        <v>1</v>
      </c>
      <c r="B3642" s="18">
        <v>7976563</v>
      </c>
      <c r="C3642" s="18">
        <v>7976569</v>
      </c>
      <c r="D3642" s="15" t="s">
        <v>6327</v>
      </c>
      <c r="E3642" s="15" t="s">
        <v>2702</v>
      </c>
      <c r="F3642" s="15" t="s">
        <v>89</v>
      </c>
      <c r="G3642" s="19">
        <v>279.82095001208199</v>
      </c>
      <c r="H3642" s="19">
        <v>3.0883533829998902</v>
      </c>
      <c r="I3642" s="20">
        <v>9.6313305775260899E-3</v>
      </c>
      <c r="J3642" s="15" t="s">
        <v>32</v>
      </c>
      <c r="K3642" s="15" t="s">
        <v>691</v>
      </c>
      <c r="L3642" s="15" t="s">
        <v>691</v>
      </c>
      <c r="M3642" s="15" t="s">
        <v>502</v>
      </c>
    </row>
    <row r="3643" spans="1:13" x14ac:dyDescent="0.2">
      <c r="A3643" s="15">
        <v>2</v>
      </c>
      <c r="B3643" s="18">
        <v>10857069</v>
      </c>
      <c r="C3643" s="18">
        <v>10857069</v>
      </c>
      <c r="D3643" s="15" t="s">
        <v>6327</v>
      </c>
      <c r="E3643" s="15" t="s">
        <v>2702</v>
      </c>
      <c r="F3643" s="15" t="s">
        <v>89</v>
      </c>
      <c r="G3643" s="19">
        <v>140.21530389757899</v>
      </c>
      <c r="H3643" s="19">
        <v>3.0873375963262299</v>
      </c>
      <c r="I3643" s="20">
        <v>5.3696399988009697E-3</v>
      </c>
      <c r="J3643" s="15" t="s">
        <v>32</v>
      </c>
      <c r="K3643" s="15" t="s">
        <v>3932</v>
      </c>
      <c r="L3643" s="15" t="s">
        <v>3932</v>
      </c>
      <c r="M3643" s="15" t="s">
        <v>108</v>
      </c>
    </row>
    <row r="3644" spans="1:13" x14ac:dyDescent="0.2">
      <c r="A3644" s="15">
        <v>2</v>
      </c>
      <c r="B3644" s="18">
        <v>9110123</v>
      </c>
      <c r="C3644" s="18">
        <v>9110123</v>
      </c>
      <c r="D3644" s="15" t="s">
        <v>6327</v>
      </c>
      <c r="E3644" s="15" t="s">
        <v>2702</v>
      </c>
      <c r="F3644" s="15" t="s">
        <v>89</v>
      </c>
      <c r="G3644" s="19">
        <v>39.654845459684097</v>
      </c>
      <c r="H3644" s="19">
        <v>3.0869124493044899</v>
      </c>
      <c r="I3644" s="20">
        <v>9.7040175693350705E-4</v>
      </c>
      <c r="J3644" s="15" t="s">
        <v>32</v>
      </c>
      <c r="K3644" s="15" t="s">
        <v>3862</v>
      </c>
      <c r="L3644" s="15" t="s">
        <v>3863</v>
      </c>
      <c r="M3644" s="15" t="s">
        <v>3864</v>
      </c>
    </row>
    <row r="3645" spans="1:13" x14ac:dyDescent="0.2">
      <c r="A3645" s="15">
        <v>3</v>
      </c>
      <c r="B3645" s="18">
        <v>21154567</v>
      </c>
      <c r="C3645" s="18">
        <v>21154567</v>
      </c>
      <c r="D3645" s="15" t="s">
        <v>6327</v>
      </c>
      <c r="E3645" s="15" t="s">
        <v>2697</v>
      </c>
      <c r="F3645" s="15" t="s">
        <v>92</v>
      </c>
      <c r="G3645" s="19">
        <v>41.416675556141001</v>
      </c>
      <c r="H3645" s="19">
        <v>3.08637077814369</v>
      </c>
      <c r="I3645" s="20">
        <v>3.6922646334382597E-5</v>
      </c>
      <c r="J3645" s="15" t="s">
        <v>32</v>
      </c>
      <c r="K3645" s="15" t="s">
        <v>4841</v>
      </c>
      <c r="L3645" s="15" t="s">
        <v>4842</v>
      </c>
      <c r="M3645" s="15" t="s">
        <v>4843</v>
      </c>
    </row>
    <row r="3646" spans="1:13" x14ac:dyDescent="0.2">
      <c r="A3646" s="15">
        <v>2</v>
      </c>
      <c r="B3646" s="18">
        <v>4768708</v>
      </c>
      <c r="C3646" s="18">
        <v>4768708</v>
      </c>
      <c r="D3646" s="15" t="s">
        <v>6327</v>
      </c>
      <c r="E3646" s="15" t="s">
        <v>2702</v>
      </c>
      <c r="F3646" s="15" t="s">
        <v>89</v>
      </c>
      <c r="G3646" s="19">
        <v>28.9154555183516</v>
      </c>
      <c r="H3646" s="19">
        <v>3.08534561839011</v>
      </c>
      <c r="I3646" s="20">
        <v>9.6151897566115405E-3</v>
      </c>
      <c r="J3646" s="15" t="s">
        <v>34</v>
      </c>
      <c r="L3646" s="15" t="s">
        <v>91</v>
      </c>
      <c r="M3646" s="15" t="s">
        <v>91</v>
      </c>
    </row>
    <row r="3647" spans="1:13" x14ac:dyDescent="0.2">
      <c r="A3647" s="15">
        <v>1</v>
      </c>
      <c r="B3647" s="18">
        <v>20435764</v>
      </c>
      <c r="C3647" s="18">
        <v>20435764</v>
      </c>
      <c r="D3647" s="15" t="s">
        <v>6327</v>
      </c>
      <c r="E3647" s="15" t="s">
        <v>2697</v>
      </c>
      <c r="F3647" s="15" t="s">
        <v>89</v>
      </c>
      <c r="G3647" s="19">
        <v>249.52364298021499</v>
      </c>
      <c r="H3647" s="19">
        <v>3.08387334596401</v>
      </c>
      <c r="I3647" s="20">
        <v>5.3322815565221703E-20</v>
      </c>
      <c r="J3647" s="15" t="s">
        <v>32</v>
      </c>
      <c r="K3647" s="15" t="s">
        <v>3327</v>
      </c>
      <c r="L3647" s="15" t="s">
        <v>3327</v>
      </c>
      <c r="M3647" s="15" t="s">
        <v>3328</v>
      </c>
    </row>
    <row r="3648" spans="1:13" x14ac:dyDescent="0.2">
      <c r="A3648" s="15">
        <v>1</v>
      </c>
      <c r="B3648" s="18">
        <v>6773368</v>
      </c>
      <c r="C3648" s="18">
        <v>6773368</v>
      </c>
      <c r="D3648" s="15" t="s">
        <v>6327</v>
      </c>
      <c r="E3648" s="15" t="s">
        <v>2702</v>
      </c>
      <c r="F3648" s="15" t="s">
        <v>89</v>
      </c>
      <c r="G3648" s="19">
        <v>34.960247074021702</v>
      </c>
      <c r="H3648" s="19">
        <v>3.0817980081179801</v>
      </c>
      <c r="I3648" s="20">
        <v>1.6529162102414199E-3</v>
      </c>
      <c r="J3648" s="15" t="s">
        <v>32</v>
      </c>
      <c r="K3648" s="15" t="s">
        <v>3030</v>
      </c>
      <c r="L3648" s="15" t="s">
        <v>3031</v>
      </c>
      <c r="M3648" s="15" t="s">
        <v>3032</v>
      </c>
    </row>
    <row r="3649" spans="1:13" x14ac:dyDescent="0.2">
      <c r="A3649" s="15">
        <v>1</v>
      </c>
      <c r="B3649" s="18">
        <v>14238635</v>
      </c>
      <c r="C3649" s="18">
        <v>14238635</v>
      </c>
      <c r="D3649" s="15" t="s">
        <v>6327</v>
      </c>
      <c r="E3649" s="15" t="s">
        <v>2702</v>
      </c>
      <c r="F3649" s="15" t="s">
        <v>92</v>
      </c>
      <c r="G3649" s="19">
        <v>376.49682221157002</v>
      </c>
      <c r="H3649" s="19">
        <v>3.0809539445835799</v>
      </c>
      <c r="I3649" s="20">
        <v>9.3868322086819497E-3</v>
      </c>
      <c r="J3649" s="15" t="s">
        <v>34</v>
      </c>
      <c r="L3649" s="15" t="s">
        <v>91</v>
      </c>
      <c r="M3649" s="15" t="s">
        <v>91</v>
      </c>
    </row>
    <row r="3650" spans="1:13" x14ac:dyDescent="0.2">
      <c r="A3650" s="15">
        <v>2</v>
      </c>
      <c r="B3650" s="18">
        <v>1967622</v>
      </c>
      <c r="C3650" s="18">
        <v>1967622</v>
      </c>
      <c r="D3650" s="15" t="s">
        <v>6327</v>
      </c>
      <c r="E3650" s="15" t="s">
        <v>2697</v>
      </c>
      <c r="F3650" s="15" t="s">
        <v>89</v>
      </c>
      <c r="G3650" s="19">
        <v>13.646973020978299</v>
      </c>
      <c r="H3650" s="19">
        <v>3.0794592107956502</v>
      </c>
      <c r="I3650" s="20">
        <v>4.4737238353982902E-3</v>
      </c>
      <c r="J3650" s="15" t="s">
        <v>32</v>
      </c>
      <c r="K3650" s="15" t="s">
        <v>3731</v>
      </c>
      <c r="L3650" s="15" t="s">
        <v>3732</v>
      </c>
      <c r="M3650" s="15" t="s">
        <v>3733</v>
      </c>
    </row>
    <row r="3651" spans="1:13" x14ac:dyDescent="0.2">
      <c r="A3651" s="15">
        <v>2</v>
      </c>
      <c r="B3651" s="18">
        <v>19598519</v>
      </c>
      <c r="C3651" s="18">
        <v>19598519</v>
      </c>
      <c r="D3651" s="15" t="s">
        <v>6327</v>
      </c>
      <c r="E3651" s="15" t="s">
        <v>2702</v>
      </c>
      <c r="F3651" s="15" t="s">
        <v>89</v>
      </c>
      <c r="G3651" s="19">
        <v>102.16953435703</v>
      </c>
      <c r="H3651" s="19">
        <v>3.0774126370258599</v>
      </c>
      <c r="I3651" s="20">
        <v>2.2963105000615202E-3</v>
      </c>
      <c r="J3651" s="15" t="s">
        <v>32</v>
      </c>
      <c r="K3651" s="15" t="s">
        <v>972</v>
      </c>
      <c r="L3651" s="15" t="s">
        <v>972</v>
      </c>
      <c r="M3651" s="15" t="s">
        <v>973</v>
      </c>
    </row>
    <row r="3652" spans="1:13" x14ac:dyDescent="0.2">
      <c r="A3652" s="15">
        <v>3</v>
      </c>
      <c r="B3652" s="18">
        <v>12246487</v>
      </c>
      <c r="C3652" s="18">
        <v>12246487</v>
      </c>
      <c r="D3652" s="15" t="s">
        <v>6327</v>
      </c>
      <c r="E3652" s="15" t="s">
        <v>2702</v>
      </c>
      <c r="F3652" s="15" t="s">
        <v>92</v>
      </c>
      <c r="G3652" s="19">
        <v>377.27464644602998</v>
      </c>
      <c r="H3652" s="19">
        <v>3.0773096149727501</v>
      </c>
      <c r="I3652" s="20">
        <v>2.4061852069923498E-3</v>
      </c>
      <c r="J3652" s="15" t="s">
        <v>34</v>
      </c>
      <c r="L3652" s="15" t="s">
        <v>91</v>
      </c>
      <c r="M3652" s="15" t="s">
        <v>91</v>
      </c>
    </row>
    <row r="3653" spans="1:13" x14ac:dyDescent="0.2">
      <c r="A3653" s="15">
        <v>3</v>
      </c>
      <c r="B3653" s="18">
        <v>13121978</v>
      </c>
      <c r="C3653" s="18">
        <v>13121978</v>
      </c>
      <c r="D3653" s="15" t="s">
        <v>6327</v>
      </c>
      <c r="E3653" s="15" t="s">
        <v>2702</v>
      </c>
      <c r="F3653" s="15" t="s">
        <v>89</v>
      </c>
      <c r="G3653" s="19">
        <v>1019.9340809792</v>
      </c>
      <c r="H3653" s="19">
        <v>3.0765152046624</v>
      </c>
      <c r="I3653" s="20">
        <v>4.7854244284717797E-3</v>
      </c>
      <c r="J3653" s="15" t="s">
        <v>34</v>
      </c>
      <c r="L3653" s="15" t="s">
        <v>91</v>
      </c>
      <c r="M3653" s="15" t="s">
        <v>91</v>
      </c>
    </row>
    <row r="3654" spans="1:13" x14ac:dyDescent="0.2">
      <c r="A3654" s="15">
        <v>3</v>
      </c>
      <c r="B3654" s="18">
        <v>82846</v>
      </c>
      <c r="C3654" s="18">
        <v>82846</v>
      </c>
      <c r="D3654" s="15" t="s">
        <v>6327</v>
      </c>
      <c r="E3654" s="15" t="s">
        <v>2702</v>
      </c>
      <c r="F3654" s="15" t="s">
        <v>92</v>
      </c>
      <c r="G3654" s="19">
        <v>23.400446150772201</v>
      </c>
      <c r="H3654" s="19">
        <v>3.0763391019505302</v>
      </c>
      <c r="I3654" s="20">
        <v>3.0517025594489198E-3</v>
      </c>
      <c r="J3654" s="15" t="s">
        <v>32</v>
      </c>
      <c r="K3654" s="15" t="s">
        <v>1486</v>
      </c>
      <c r="L3654" s="15" t="s">
        <v>1486</v>
      </c>
      <c r="M3654" s="15" t="s">
        <v>1487</v>
      </c>
    </row>
    <row r="3655" spans="1:13" x14ac:dyDescent="0.2">
      <c r="A3655" s="15">
        <v>4</v>
      </c>
      <c r="B3655" s="18">
        <v>3054310</v>
      </c>
      <c r="C3655" s="18">
        <v>3054311</v>
      </c>
      <c r="D3655" s="15" t="s">
        <v>6327</v>
      </c>
      <c r="E3655" s="15" t="s">
        <v>2702</v>
      </c>
      <c r="F3655" s="15" t="s">
        <v>89</v>
      </c>
      <c r="G3655" s="19">
        <v>1340.6250780124899</v>
      </c>
      <c r="H3655" s="19">
        <v>3.0752262783677198</v>
      </c>
      <c r="I3655" s="20">
        <v>7.38493170940859E-3</v>
      </c>
      <c r="J3655" s="15" t="s">
        <v>34</v>
      </c>
      <c r="L3655" s="15" t="s">
        <v>91</v>
      </c>
      <c r="M3655" s="15" t="s">
        <v>91</v>
      </c>
    </row>
    <row r="3656" spans="1:13" x14ac:dyDescent="0.2">
      <c r="A3656" s="15">
        <v>5</v>
      </c>
      <c r="B3656" s="18">
        <v>7013777</v>
      </c>
      <c r="C3656" s="18">
        <v>7013777</v>
      </c>
      <c r="D3656" s="15" t="s">
        <v>6327</v>
      </c>
      <c r="E3656" s="15" t="s">
        <v>2697</v>
      </c>
      <c r="F3656" s="15" t="s">
        <v>89</v>
      </c>
      <c r="G3656" s="19">
        <v>15.1362307146142</v>
      </c>
      <c r="H3656" s="19">
        <v>3.0733488834352101</v>
      </c>
      <c r="I3656" s="20">
        <v>2.6495346203191201E-3</v>
      </c>
      <c r="J3656" s="15" t="s">
        <v>32</v>
      </c>
      <c r="K3656" s="15" t="s">
        <v>5784</v>
      </c>
      <c r="L3656" s="15" t="s">
        <v>5785</v>
      </c>
      <c r="M3656" s="15" t="s">
        <v>5786</v>
      </c>
    </row>
    <row r="3657" spans="1:13" x14ac:dyDescent="0.2">
      <c r="A3657" s="15">
        <v>5</v>
      </c>
      <c r="B3657" s="18">
        <v>15012380</v>
      </c>
      <c r="C3657" s="18">
        <v>15012380</v>
      </c>
      <c r="D3657" s="15" t="s">
        <v>6327</v>
      </c>
      <c r="E3657" s="15" t="s">
        <v>2702</v>
      </c>
      <c r="F3657" s="15" t="s">
        <v>92</v>
      </c>
      <c r="G3657" s="19">
        <v>210.80552443918901</v>
      </c>
      <c r="H3657" s="19">
        <v>3.0712351793122101</v>
      </c>
      <c r="I3657" s="20">
        <v>6.3163235366386801E-3</v>
      </c>
      <c r="J3657" s="15" t="s">
        <v>34</v>
      </c>
      <c r="L3657" s="15" t="s">
        <v>91</v>
      </c>
      <c r="M3657" s="15" t="s">
        <v>91</v>
      </c>
    </row>
    <row r="3658" spans="1:13" x14ac:dyDescent="0.2">
      <c r="A3658" s="15">
        <v>3</v>
      </c>
      <c r="B3658" s="18">
        <v>82758</v>
      </c>
      <c r="C3658" s="18">
        <v>82758</v>
      </c>
      <c r="D3658" s="15" t="s">
        <v>6327</v>
      </c>
      <c r="E3658" s="15" t="s">
        <v>2702</v>
      </c>
      <c r="F3658" s="15" t="s">
        <v>89</v>
      </c>
      <c r="G3658" s="19">
        <v>340.32734078384198</v>
      </c>
      <c r="H3658" s="19">
        <v>3.0695360242682099</v>
      </c>
      <c r="I3658" s="20">
        <v>1.30736464484238E-5</v>
      </c>
      <c r="J3658" s="15" t="s">
        <v>32</v>
      </c>
      <c r="K3658" s="15" t="s">
        <v>1486</v>
      </c>
      <c r="L3658" s="15" t="s">
        <v>1486</v>
      </c>
      <c r="M3658" s="15" t="s">
        <v>1487</v>
      </c>
    </row>
    <row r="3659" spans="1:13" x14ac:dyDescent="0.2">
      <c r="A3659" s="15">
        <v>4</v>
      </c>
      <c r="B3659" s="18">
        <v>10302042</v>
      </c>
      <c r="C3659" s="18">
        <v>10302043</v>
      </c>
      <c r="D3659" s="15" t="s">
        <v>6327</v>
      </c>
      <c r="E3659" s="15" t="s">
        <v>2702</v>
      </c>
      <c r="F3659" s="15" t="s">
        <v>89</v>
      </c>
      <c r="G3659" s="19">
        <v>414.15015122475597</v>
      </c>
      <c r="H3659" s="19">
        <v>3.0673894649563298</v>
      </c>
      <c r="I3659" s="20">
        <v>9.6978720059292498E-5</v>
      </c>
      <c r="J3659" s="15" t="s">
        <v>136</v>
      </c>
      <c r="K3659" s="15" t="s">
        <v>1525</v>
      </c>
      <c r="L3659" s="15" t="s">
        <v>91</v>
      </c>
      <c r="M3659" s="15" t="s">
        <v>91</v>
      </c>
    </row>
    <row r="3660" spans="1:13" x14ac:dyDescent="0.2">
      <c r="A3660" s="15">
        <v>5</v>
      </c>
      <c r="B3660" s="18">
        <v>17806424</v>
      </c>
      <c r="C3660" s="18">
        <v>17806424</v>
      </c>
      <c r="D3660" s="15" t="s">
        <v>6327</v>
      </c>
      <c r="E3660" s="15" t="s">
        <v>2702</v>
      </c>
      <c r="F3660" s="15" t="s">
        <v>89</v>
      </c>
      <c r="G3660" s="19">
        <v>85.217565892282707</v>
      </c>
      <c r="H3660" s="19">
        <v>3.06694673312643</v>
      </c>
      <c r="I3660" s="20">
        <v>9.6243290289577295E-3</v>
      </c>
      <c r="J3660" s="15" t="s">
        <v>32</v>
      </c>
      <c r="K3660" s="15" t="s">
        <v>5941</v>
      </c>
      <c r="L3660" s="15" t="s">
        <v>5942</v>
      </c>
      <c r="M3660" s="15" t="s">
        <v>5943</v>
      </c>
    </row>
    <row r="3661" spans="1:13" x14ac:dyDescent="0.2">
      <c r="A3661" s="15">
        <v>5</v>
      </c>
      <c r="B3661" s="18">
        <v>5161047</v>
      </c>
      <c r="C3661" s="18">
        <v>5161047</v>
      </c>
      <c r="D3661" s="15" t="s">
        <v>6327</v>
      </c>
      <c r="E3661" s="15" t="s">
        <v>2697</v>
      </c>
      <c r="F3661" s="15" t="s">
        <v>89</v>
      </c>
      <c r="G3661" s="19">
        <v>17.4855456924717</v>
      </c>
      <c r="H3661" s="19">
        <v>3.06661739483323</v>
      </c>
      <c r="I3661" s="20">
        <v>1.1100923014743099E-3</v>
      </c>
      <c r="J3661" s="15" t="s">
        <v>32</v>
      </c>
      <c r="K3661" s="15" t="s">
        <v>5714</v>
      </c>
      <c r="L3661" s="15" t="s">
        <v>5714</v>
      </c>
      <c r="M3661" s="15" t="s">
        <v>5715</v>
      </c>
    </row>
    <row r="3662" spans="1:13" x14ac:dyDescent="0.2">
      <c r="A3662" s="15">
        <v>1</v>
      </c>
      <c r="B3662" s="18">
        <v>22053749</v>
      </c>
      <c r="C3662" s="18">
        <v>22053752</v>
      </c>
      <c r="D3662" s="15" t="s">
        <v>6327</v>
      </c>
      <c r="E3662" s="15" t="s">
        <v>2697</v>
      </c>
      <c r="F3662" s="15" t="s">
        <v>89</v>
      </c>
      <c r="G3662" s="19">
        <v>253.233566887508</v>
      </c>
      <c r="H3662" s="19">
        <v>3.0665387280148599</v>
      </c>
      <c r="I3662" s="20">
        <v>2.5710500635981902E-9</v>
      </c>
      <c r="J3662" s="15" t="s">
        <v>32</v>
      </c>
      <c r="K3662" s="15" t="s">
        <v>3370</v>
      </c>
      <c r="L3662" s="15" t="s">
        <v>3371</v>
      </c>
      <c r="M3662" s="15" t="s">
        <v>3372</v>
      </c>
    </row>
    <row r="3663" spans="1:13" x14ac:dyDescent="0.2">
      <c r="A3663" s="15">
        <v>5</v>
      </c>
      <c r="B3663" s="18">
        <v>25374721</v>
      </c>
      <c r="C3663" s="18">
        <v>25374721</v>
      </c>
      <c r="D3663" s="15" t="s">
        <v>6327</v>
      </c>
      <c r="E3663" s="15" t="s">
        <v>2697</v>
      </c>
      <c r="F3663" s="15" t="s">
        <v>181</v>
      </c>
      <c r="G3663" s="19">
        <v>82.993152135004195</v>
      </c>
      <c r="H3663" s="19">
        <v>3.0661338416389801</v>
      </c>
      <c r="I3663" s="20">
        <v>5.8631391512279202E-5</v>
      </c>
      <c r="J3663" s="15" t="s">
        <v>2286</v>
      </c>
      <c r="K3663" s="15" t="s">
        <v>6227</v>
      </c>
      <c r="L3663" s="15" t="s">
        <v>6227</v>
      </c>
      <c r="M3663" s="15" t="s">
        <v>97</v>
      </c>
    </row>
    <row r="3664" spans="1:13" x14ac:dyDescent="0.2">
      <c r="A3664" s="15">
        <v>5</v>
      </c>
      <c r="B3664" s="18">
        <v>25374721</v>
      </c>
      <c r="C3664" s="18">
        <v>25374721</v>
      </c>
      <c r="D3664" s="15" t="s">
        <v>6327</v>
      </c>
      <c r="E3664" s="15" t="s">
        <v>2697</v>
      </c>
      <c r="F3664" s="15" t="s">
        <v>181</v>
      </c>
      <c r="G3664" s="19">
        <v>82.993152135004195</v>
      </c>
      <c r="H3664" s="19">
        <v>3.0661338416389801</v>
      </c>
      <c r="I3664" s="20">
        <v>5.8631391512279202E-5</v>
      </c>
      <c r="J3664" s="15" t="s">
        <v>32</v>
      </c>
      <c r="K3664" s="15" t="s">
        <v>6228</v>
      </c>
      <c r="L3664" s="15" t="s">
        <v>6229</v>
      </c>
      <c r="M3664" s="15" t="s">
        <v>6230</v>
      </c>
    </row>
    <row r="3665" spans="1:13" x14ac:dyDescent="0.2">
      <c r="A3665" s="15">
        <v>3</v>
      </c>
      <c r="B3665" s="18">
        <v>19851078</v>
      </c>
      <c r="C3665" s="18">
        <v>19851078</v>
      </c>
      <c r="D3665" s="15" t="s">
        <v>6327</v>
      </c>
      <c r="E3665" s="15" t="s">
        <v>2702</v>
      </c>
      <c r="F3665" s="15" t="s">
        <v>92</v>
      </c>
      <c r="G3665" s="19">
        <v>769.133766556551</v>
      </c>
      <c r="H3665" s="19">
        <v>3.06548423302596</v>
      </c>
      <c r="I3665" s="20">
        <v>3.43358360568536E-3</v>
      </c>
      <c r="J3665" s="15" t="s">
        <v>34</v>
      </c>
      <c r="L3665" s="15" t="s">
        <v>91</v>
      </c>
      <c r="M3665" s="15" t="s">
        <v>91</v>
      </c>
    </row>
    <row r="3666" spans="1:13" x14ac:dyDescent="0.2">
      <c r="A3666" s="15">
        <v>1</v>
      </c>
      <c r="B3666" s="18">
        <v>22701249</v>
      </c>
      <c r="C3666" s="18">
        <v>22701249</v>
      </c>
      <c r="D3666" s="15" t="s">
        <v>6327</v>
      </c>
      <c r="E3666" s="15" t="s">
        <v>2702</v>
      </c>
      <c r="F3666" s="15" t="s">
        <v>92</v>
      </c>
      <c r="G3666" s="19">
        <v>1228.46822951577</v>
      </c>
      <c r="H3666" s="19">
        <v>3.06543774686667</v>
      </c>
      <c r="I3666" s="20">
        <v>4.4913846755877199E-4</v>
      </c>
      <c r="J3666" s="15" t="s">
        <v>32</v>
      </c>
      <c r="K3666" s="15" t="s">
        <v>325</v>
      </c>
      <c r="L3666" s="15" t="s">
        <v>326</v>
      </c>
      <c r="M3666" s="15" t="s">
        <v>327</v>
      </c>
    </row>
    <row r="3667" spans="1:13" x14ac:dyDescent="0.2">
      <c r="A3667" s="15">
        <v>1</v>
      </c>
      <c r="B3667" s="18">
        <v>2408505</v>
      </c>
      <c r="C3667" s="18">
        <v>2408505</v>
      </c>
      <c r="D3667" s="15" t="s">
        <v>6327</v>
      </c>
      <c r="E3667" s="15" t="s">
        <v>2697</v>
      </c>
      <c r="F3667" s="15" t="s">
        <v>89</v>
      </c>
      <c r="G3667" s="19">
        <v>11.1085333801296</v>
      </c>
      <c r="H3667" s="19">
        <v>3.0653858869567698</v>
      </c>
      <c r="I3667" s="20">
        <v>7.0319444578117096E-3</v>
      </c>
      <c r="J3667" s="15" t="s">
        <v>32</v>
      </c>
      <c r="K3667" s="15" t="s">
        <v>2818</v>
      </c>
      <c r="L3667" s="15" t="s">
        <v>2819</v>
      </c>
      <c r="M3667" s="15" t="s">
        <v>2820</v>
      </c>
    </row>
    <row r="3668" spans="1:13" x14ac:dyDescent="0.2">
      <c r="A3668" s="15">
        <v>2</v>
      </c>
      <c r="B3668" s="18">
        <v>19483951</v>
      </c>
      <c r="C3668" s="18">
        <v>19483951</v>
      </c>
      <c r="D3668" s="15" t="s">
        <v>6327</v>
      </c>
      <c r="E3668" s="15" t="s">
        <v>2697</v>
      </c>
      <c r="F3668" s="15" t="s">
        <v>89</v>
      </c>
      <c r="G3668" s="19">
        <v>16.3173218472987</v>
      </c>
      <c r="H3668" s="19">
        <v>3.0641279865129101</v>
      </c>
      <c r="I3668" s="20">
        <v>4.5722053917452501E-3</v>
      </c>
      <c r="J3668" s="15" t="s">
        <v>32</v>
      </c>
      <c r="K3668" s="15" t="s">
        <v>4215</v>
      </c>
      <c r="L3668" s="15" t="s">
        <v>4216</v>
      </c>
      <c r="M3668" s="15" t="s">
        <v>4217</v>
      </c>
    </row>
    <row r="3669" spans="1:13" x14ac:dyDescent="0.2">
      <c r="A3669" s="15">
        <v>2</v>
      </c>
      <c r="B3669" s="18">
        <v>19483951</v>
      </c>
      <c r="C3669" s="18">
        <v>19483951</v>
      </c>
      <c r="D3669" s="15" t="s">
        <v>6327</v>
      </c>
      <c r="E3669" s="15" t="s">
        <v>2697</v>
      </c>
      <c r="F3669" s="15" t="s">
        <v>89</v>
      </c>
      <c r="G3669" s="19">
        <v>16.3173218472987</v>
      </c>
      <c r="H3669" s="19">
        <v>3.0641279865129101</v>
      </c>
      <c r="I3669" s="20">
        <v>4.5722053917452501E-3</v>
      </c>
      <c r="J3669" s="15" t="s">
        <v>32</v>
      </c>
      <c r="K3669" s="15" t="s">
        <v>4218</v>
      </c>
      <c r="L3669" s="15" t="s">
        <v>4218</v>
      </c>
      <c r="M3669" s="15" t="s">
        <v>4219</v>
      </c>
    </row>
    <row r="3670" spans="1:13" x14ac:dyDescent="0.2">
      <c r="A3670" s="15">
        <v>5</v>
      </c>
      <c r="B3670" s="18">
        <v>4827446</v>
      </c>
      <c r="C3670" s="18">
        <v>4827447</v>
      </c>
      <c r="D3670" s="15" t="s">
        <v>6327</v>
      </c>
      <c r="E3670" s="15" t="s">
        <v>2697</v>
      </c>
      <c r="F3670" s="15" t="s">
        <v>89</v>
      </c>
      <c r="G3670" s="19">
        <v>92.437231013790594</v>
      </c>
      <c r="H3670" s="19">
        <v>3.06217092614544</v>
      </c>
      <c r="I3670" s="20">
        <v>1.0256452625502399E-11</v>
      </c>
      <c r="J3670" s="15" t="s">
        <v>32</v>
      </c>
      <c r="K3670" s="15" t="s">
        <v>5692</v>
      </c>
      <c r="L3670" s="15" t="s">
        <v>5692</v>
      </c>
      <c r="M3670" s="15" t="s">
        <v>3576</v>
      </c>
    </row>
    <row r="3671" spans="1:13" x14ac:dyDescent="0.2">
      <c r="A3671" s="15">
        <v>4</v>
      </c>
      <c r="B3671" s="18">
        <v>7547386</v>
      </c>
      <c r="C3671" s="18">
        <v>7547386</v>
      </c>
      <c r="D3671" s="15" t="s">
        <v>6327</v>
      </c>
      <c r="E3671" s="15" t="s">
        <v>2697</v>
      </c>
      <c r="F3671" s="15" t="s">
        <v>89</v>
      </c>
      <c r="G3671" s="19">
        <v>19.008593659664498</v>
      </c>
      <c r="H3671" s="19">
        <v>3.0617802859112202</v>
      </c>
      <c r="I3671" s="20">
        <v>2.0215078989472001E-4</v>
      </c>
      <c r="J3671" s="15" t="s">
        <v>32</v>
      </c>
      <c r="K3671" s="15" t="s">
        <v>5125</v>
      </c>
      <c r="L3671" s="15" t="s">
        <v>5125</v>
      </c>
      <c r="M3671" s="15" t="s">
        <v>1778</v>
      </c>
    </row>
    <row r="3672" spans="1:13" x14ac:dyDescent="0.2">
      <c r="A3672" s="15">
        <v>3</v>
      </c>
      <c r="B3672" s="18">
        <v>9722968</v>
      </c>
      <c r="C3672" s="18">
        <v>9722973</v>
      </c>
      <c r="D3672" s="15" t="s">
        <v>6327</v>
      </c>
      <c r="E3672" s="15" t="s">
        <v>2697</v>
      </c>
      <c r="F3672" s="15" t="s">
        <v>92</v>
      </c>
      <c r="G3672" s="19">
        <v>113.31700363858801</v>
      </c>
      <c r="H3672" s="19">
        <v>3.0617132301357302</v>
      </c>
      <c r="I3672" s="20">
        <v>3.7353096525152399E-6</v>
      </c>
      <c r="J3672" s="15" t="s">
        <v>32</v>
      </c>
      <c r="K3672" s="15" t="s">
        <v>1504</v>
      </c>
      <c r="L3672" s="15" t="s">
        <v>1505</v>
      </c>
      <c r="M3672" s="15" t="s">
        <v>1506</v>
      </c>
    </row>
    <row r="3673" spans="1:13" x14ac:dyDescent="0.2">
      <c r="A3673" s="15">
        <v>2</v>
      </c>
      <c r="B3673" s="18">
        <v>11973993</v>
      </c>
      <c r="C3673" s="18">
        <v>11973993</v>
      </c>
      <c r="D3673" s="15" t="s">
        <v>6327</v>
      </c>
      <c r="E3673" s="15" t="s">
        <v>2702</v>
      </c>
      <c r="F3673" s="15" t="s">
        <v>89</v>
      </c>
      <c r="G3673" s="19">
        <v>286.36842449645502</v>
      </c>
      <c r="H3673" s="19">
        <v>3.0611262382064202</v>
      </c>
      <c r="I3673" s="20">
        <v>1.6995057470128199E-3</v>
      </c>
      <c r="J3673" s="15" t="s">
        <v>32</v>
      </c>
      <c r="K3673" s="15" t="s">
        <v>3972</v>
      </c>
      <c r="L3673" s="15" t="s">
        <v>3972</v>
      </c>
      <c r="M3673" s="15" t="s">
        <v>230</v>
      </c>
    </row>
    <row r="3674" spans="1:13" x14ac:dyDescent="0.2">
      <c r="A3674" s="15">
        <v>1</v>
      </c>
      <c r="B3674" s="18">
        <v>7181363</v>
      </c>
      <c r="C3674" s="18">
        <v>7181363</v>
      </c>
      <c r="D3674" s="15" t="s">
        <v>6327</v>
      </c>
      <c r="E3674" s="15" t="s">
        <v>2702</v>
      </c>
      <c r="F3674" s="15" t="s">
        <v>92</v>
      </c>
      <c r="G3674" s="19">
        <v>25.9828294680939</v>
      </c>
      <c r="H3674" s="19">
        <v>3.06000992066835</v>
      </c>
      <c r="I3674" s="20">
        <v>6.1523762219331301E-3</v>
      </c>
      <c r="J3674" s="15" t="s">
        <v>32</v>
      </c>
      <c r="K3674" s="15" t="s">
        <v>3056</v>
      </c>
      <c r="L3674" s="15" t="s">
        <v>3057</v>
      </c>
      <c r="M3674" s="15" t="s">
        <v>3058</v>
      </c>
    </row>
    <row r="3675" spans="1:13" x14ac:dyDescent="0.2">
      <c r="A3675" s="15">
        <v>3</v>
      </c>
      <c r="B3675" s="18">
        <v>21832465</v>
      </c>
      <c r="C3675" s="18">
        <v>21832465</v>
      </c>
      <c r="D3675" s="15" t="s">
        <v>6327</v>
      </c>
      <c r="E3675" s="15" t="s">
        <v>2697</v>
      </c>
      <c r="F3675" s="15" t="s">
        <v>89</v>
      </c>
      <c r="G3675" s="19">
        <v>74.652818077788496</v>
      </c>
      <c r="H3675" s="19">
        <v>3.0580435795641598</v>
      </c>
      <c r="I3675" s="20">
        <v>3.72637785023171E-7</v>
      </c>
      <c r="J3675" s="15" t="s">
        <v>2286</v>
      </c>
      <c r="K3675" s="15" t="s">
        <v>1263</v>
      </c>
      <c r="L3675" s="15" t="s">
        <v>1263</v>
      </c>
      <c r="M3675" s="15" t="s">
        <v>97</v>
      </c>
    </row>
    <row r="3676" spans="1:13" x14ac:dyDescent="0.2">
      <c r="A3676" s="15">
        <v>3</v>
      </c>
      <c r="B3676" s="18">
        <v>21832465</v>
      </c>
      <c r="C3676" s="18">
        <v>21832465</v>
      </c>
      <c r="D3676" s="15" t="s">
        <v>6327</v>
      </c>
      <c r="E3676" s="15" t="s">
        <v>2697</v>
      </c>
      <c r="F3676" s="15" t="s">
        <v>89</v>
      </c>
      <c r="G3676" s="19">
        <v>74.652818077788496</v>
      </c>
      <c r="H3676" s="19">
        <v>3.0580435795641598</v>
      </c>
      <c r="I3676" s="20">
        <v>3.72637785023171E-7</v>
      </c>
      <c r="J3676" s="15" t="s">
        <v>32</v>
      </c>
      <c r="K3676" s="15" t="s">
        <v>1264</v>
      </c>
      <c r="L3676" s="15" t="s">
        <v>1264</v>
      </c>
      <c r="M3676" s="15" t="s">
        <v>1265</v>
      </c>
    </row>
    <row r="3677" spans="1:13" x14ac:dyDescent="0.2">
      <c r="A3677" s="15">
        <v>3</v>
      </c>
      <c r="B3677" s="18">
        <v>3443316</v>
      </c>
      <c r="C3677" s="18">
        <v>3443316</v>
      </c>
      <c r="D3677" s="15" t="s">
        <v>6327</v>
      </c>
      <c r="E3677" s="15" t="s">
        <v>2702</v>
      </c>
      <c r="F3677" s="15" t="s">
        <v>89</v>
      </c>
      <c r="G3677" s="19">
        <v>30.8415795332781</v>
      </c>
      <c r="H3677" s="19">
        <v>3.0577585531425999</v>
      </c>
      <c r="I3677" s="20">
        <v>7.4156258320633803E-3</v>
      </c>
      <c r="J3677" s="15" t="s">
        <v>32</v>
      </c>
      <c r="K3677" s="15" t="s">
        <v>4378</v>
      </c>
      <c r="L3677" s="15" t="s">
        <v>4379</v>
      </c>
      <c r="M3677" s="15" t="s">
        <v>4380</v>
      </c>
    </row>
    <row r="3678" spans="1:13" x14ac:dyDescent="0.2">
      <c r="A3678" s="15">
        <v>3</v>
      </c>
      <c r="B3678" s="18">
        <v>21334388</v>
      </c>
      <c r="C3678" s="18">
        <v>21334388</v>
      </c>
      <c r="D3678" s="15" t="s">
        <v>6327</v>
      </c>
      <c r="E3678" s="15" t="s">
        <v>2702</v>
      </c>
      <c r="F3678" s="15" t="s">
        <v>89</v>
      </c>
      <c r="G3678" s="19">
        <v>78.019692698926306</v>
      </c>
      <c r="H3678" s="19">
        <v>3.05586049776131</v>
      </c>
      <c r="I3678" s="20">
        <v>4.3515911190205399E-4</v>
      </c>
      <c r="J3678" s="15" t="s">
        <v>32</v>
      </c>
      <c r="K3678" s="15" t="s">
        <v>4851</v>
      </c>
      <c r="L3678" s="15" t="s">
        <v>4852</v>
      </c>
      <c r="M3678" s="15" t="s">
        <v>4853</v>
      </c>
    </row>
    <row r="3679" spans="1:13" x14ac:dyDescent="0.2">
      <c r="A3679" s="15">
        <v>4</v>
      </c>
      <c r="B3679" s="18">
        <v>7966890</v>
      </c>
      <c r="C3679" s="18">
        <v>7966890</v>
      </c>
      <c r="D3679" s="15" t="s">
        <v>6327</v>
      </c>
      <c r="E3679" s="15" t="s">
        <v>2702</v>
      </c>
      <c r="F3679" s="15" t="s">
        <v>89</v>
      </c>
      <c r="G3679" s="19">
        <v>39.107520816431297</v>
      </c>
      <c r="H3679" s="19">
        <v>3.0557405751141999</v>
      </c>
      <c r="I3679" s="20">
        <v>1.10550832439289E-3</v>
      </c>
      <c r="J3679" s="15" t="s">
        <v>32</v>
      </c>
      <c r="K3679" s="15" t="s">
        <v>5138</v>
      </c>
      <c r="L3679" s="15" t="s">
        <v>5138</v>
      </c>
      <c r="M3679" s="15" t="s">
        <v>5139</v>
      </c>
    </row>
    <row r="3680" spans="1:13" x14ac:dyDescent="0.2">
      <c r="A3680" s="15">
        <v>3</v>
      </c>
      <c r="B3680" s="18">
        <v>6965623</v>
      </c>
      <c r="C3680" s="18">
        <v>6965623</v>
      </c>
      <c r="D3680" s="15" t="s">
        <v>6327</v>
      </c>
      <c r="E3680" s="15" t="s">
        <v>2702</v>
      </c>
      <c r="F3680" s="15" t="s">
        <v>89</v>
      </c>
      <c r="G3680" s="19">
        <v>39.486707285734902</v>
      </c>
      <c r="H3680" s="19">
        <v>3.0529512685773201</v>
      </c>
      <c r="I3680" s="20">
        <v>1.8952072559647701E-3</v>
      </c>
      <c r="J3680" s="15" t="s">
        <v>32</v>
      </c>
      <c r="K3680" s="15" t="s">
        <v>4523</v>
      </c>
      <c r="L3680" s="15" t="s">
        <v>4523</v>
      </c>
      <c r="M3680" s="15" t="s">
        <v>2975</v>
      </c>
    </row>
    <row r="3681" spans="1:13" x14ac:dyDescent="0.2">
      <c r="A3681" s="15">
        <v>3</v>
      </c>
      <c r="B3681" s="18">
        <v>18140922</v>
      </c>
      <c r="C3681" s="18">
        <v>18140922</v>
      </c>
      <c r="D3681" s="15" t="s">
        <v>6327</v>
      </c>
      <c r="E3681" s="15" t="s">
        <v>2702</v>
      </c>
      <c r="F3681" s="15" t="s">
        <v>181</v>
      </c>
      <c r="G3681" s="19">
        <v>25.705681593477799</v>
      </c>
      <c r="H3681" s="19">
        <v>3.05125176013276</v>
      </c>
      <c r="I3681" s="20">
        <v>4.8284041888420398E-3</v>
      </c>
      <c r="J3681" s="15" t="s">
        <v>32</v>
      </c>
      <c r="K3681" s="15" t="s">
        <v>1168</v>
      </c>
      <c r="L3681" s="15" t="s">
        <v>1169</v>
      </c>
      <c r="M3681" s="15" t="s">
        <v>991</v>
      </c>
    </row>
    <row r="3682" spans="1:13" x14ac:dyDescent="0.2">
      <c r="A3682" s="15">
        <v>1</v>
      </c>
      <c r="B3682" s="18">
        <v>10920333</v>
      </c>
      <c r="C3682" s="18">
        <v>10920333</v>
      </c>
      <c r="D3682" s="15" t="s">
        <v>6327</v>
      </c>
      <c r="E3682" s="15" t="s">
        <v>2697</v>
      </c>
      <c r="F3682" s="15" t="s">
        <v>89</v>
      </c>
      <c r="G3682" s="19">
        <v>10.3630694921396</v>
      </c>
      <c r="H3682" s="19">
        <v>3.0502664826690302</v>
      </c>
      <c r="I3682" s="20">
        <v>8.8689660133075398E-3</v>
      </c>
      <c r="J3682" s="15" t="s">
        <v>32</v>
      </c>
      <c r="K3682" s="15" t="s">
        <v>3172</v>
      </c>
      <c r="L3682" s="15" t="s">
        <v>3172</v>
      </c>
      <c r="M3682" s="15" t="s">
        <v>3173</v>
      </c>
    </row>
    <row r="3683" spans="1:13" x14ac:dyDescent="0.2">
      <c r="A3683" s="15">
        <v>1</v>
      </c>
      <c r="B3683" s="18">
        <v>30386389</v>
      </c>
      <c r="C3683" s="18">
        <v>30386389</v>
      </c>
      <c r="D3683" s="15" t="s">
        <v>6327</v>
      </c>
      <c r="E3683" s="15" t="s">
        <v>2702</v>
      </c>
      <c r="F3683" s="15" t="s">
        <v>92</v>
      </c>
      <c r="G3683" s="19">
        <v>133.79235559527501</v>
      </c>
      <c r="H3683" s="19">
        <v>3.0485241646349701</v>
      </c>
      <c r="I3683" s="20">
        <v>8.3053780739734805E-3</v>
      </c>
      <c r="J3683" s="15" t="s">
        <v>32</v>
      </c>
      <c r="K3683" s="15" t="s">
        <v>566</v>
      </c>
      <c r="L3683" s="15" t="s">
        <v>566</v>
      </c>
      <c r="M3683" s="15" t="s">
        <v>567</v>
      </c>
    </row>
    <row r="3684" spans="1:13" x14ac:dyDescent="0.2">
      <c r="A3684" s="15">
        <v>1</v>
      </c>
      <c r="B3684" s="18">
        <v>30249042</v>
      </c>
      <c r="C3684" s="18">
        <v>30249042</v>
      </c>
      <c r="D3684" s="15" t="s">
        <v>6327</v>
      </c>
      <c r="E3684" s="15" t="s">
        <v>2697</v>
      </c>
      <c r="F3684" s="15" t="s">
        <v>89</v>
      </c>
      <c r="G3684" s="19">
        <v>85.870921549665496</v>
      </c>
      <c r="H3684" s="19">
        <v>3.0482513330872698</v>
      </c>
      <c r="I3684" s="20">
        <v>7.5863809105655398E-9</v>
      </c>
      <c r="J3684" s="15" t="s">
        <v>32</v>
      </c>
      <c r="K3684" s="15" t="s">
        <v>3664</v>
      </c>
      <c r="L3684" s="15" t="s">
        <v>3665</v>
      </c>
      <c r="M3684" s="15" t="s">
        <v>3666</v>
      </c>
    </row>
    <row r="3685" spans="1:13" x14ac:dyDescent="0.2">
      <c r="A3685" s="15">
        <v>4</v>
      </c>
      <c r="B3685" s="18">
        <v>13434129</v>
      </c>
      <c r="C3685" s="18">
        <v>13434129</v>
      </c>
      <c r="D3685" s="15" t="s">
        <v>6327</v>
      </c>
      <c r="E3685" s="15" t="s">
        <v>2697</v>
      </c>
      <c r="F3685" s="15" t="s">
        <v>92</v>
      </c>
      <c r="G3685" s="19">
        <v>40.773293894007999</v>
      </c>
      <c r="H3685" s="19">
        <v>3.0453274878177301</v>
      </c>
      <c r="I3685" s="20">
        <v>1.6486109997793899E-6</v>
      </c>
      <c r="J3685" s="15" t="s">
        <v>32</v>
      </c>
      <c r="K3685" s="15" t="s">
        <v>5324</v>
      </c>
      <c r="L3685" s="15" t="s">
        <v>5324</v>
      </c>
      <c r="M3685" s="15" t="s">
        <v>4699</v>
      </c>
    </row>
    <row r="3686" spans="1:13" x14ac:dyDescent="0.2">
      <c r="A3686" s="15">
        <v>3</v>
      </c>
      <c r="B3686" s="18">
        <v>4731029</v>
      </c>
      <c r="C3686" s="18">
        <v>4731036</v>
      </c>
      <c r="D3686" s="15" t="s">
        <v>6327</v>
      </c>
      <c r="E3686" s="15" t="s">
        <v>2697</v>
      </c>
      <c r="F3686" s="15" t="s">
        <v>92</v>
      </c>
      <c r="G3686" s="19">
        <v>18.272621315102899</v>
      </c>
      <c r="H3686" s="19">
        <v>3.0426344843852302</v>
      </c>
      <c r="I3686" s="20">
        <v>2.0192742276045898E-3</v>
      </c>
      <c r="J3686" s="15" t="s">
        <v>32</v>
      </c>
      <c r="K3686" s="15" t="s">
        <v>4432</v>
      </c>
      <c r="L3686" s="15" t="s">
        <v>4433</v>
      </c>
      <c r="M3686" s="15" t="s">
        <v>4434</v>
      </c>
    </row>
    <row r="3687" spans="1:13" x14ac:dyDescent="0.2">
      <c r="A3687" s="15">
        <v>2</v>
      </c>
      <c r="B3687" s="18">
        <v>4697046</v>
      </c>
      <c r="C3687" s="18">
        <v>4697047</v>
      </c>
      <c r="D3687" s="15" t="s">
        <v>6327</v>
      </c>
      <c r="E3687" s="15" t="s">
        <v>2702</v>
      </c>
      <c r="F3687" s="15" t="s">
        <v>92</v>
      </c>
      <c r="G3687" s="19">
        <v>538.62600667850802</v>
      </c>
      <c r="H3687" s="19">
        <v>3.0421343091589499</v>
      </c>
      <c r="I3687" s="20">
        <v>2.8116521846107199E-3</v>
      </c>
      <c r="J3687" s="15" t="s">
        <v>34</v>
      </c>
      <c r="L3687" s="15" t="s">
        <v>91</v>
      </c>
      <c r="M3687" s="15" t="s">
        <v>91</v>
      </c>
    </row>
    <row r="3688" spans="1:13" x14ac:dyDescent="0.2">
      <c r="A3688" s="15">
        <v>1</v>
      </c>
      <c r="B3688" s="18">
        <v>10057447</v>
      </c>
      <c r="C3688" s="18">
        <v>10057447</v>
      </c>
      <c r="D3688" s="15" t="s">
        <v>6327</v>
      </c>
      <c r="E3688" s="15" t="s">
        <v>2702</v>
      </c>
      <c r="F3688" s="15" t="s">
        <v>89</v>
      </c>
      <c r="G3688" s="19">
        <v>65.741651434322506</v>
      </c>
      <c r="H3688" s="19">
        <v>3.0410962947334599</v>
      </c>
      <c r="I3688" s="20">
        <v>3.59651639287587E-3</v>
      </c>
      <c r="J3688" s="15" t="s">
        <v>34</v>
      </c>
      <c r="L3688" s="15" t="s">
        <v>91</v>
      </c>
      <c r="M3688" s="15" t="s">
        <v>91</v>
      </c>
    </row>
    <row r="3689" spans="1:13" x14ac:dyDescent="0.2">
      <c r="A3689" s="15">
        <v>4</v>
      </c>
      <c r="B3689" s="18">
        <v>7392215</v>
      </c>
      <c r="C3689" s="18">
        <v>7392215</v>
      </c>
      <c r="D3689" s="15" t="s">
        <v>6327</v>
      </c>
      <c r="E3689" s="15" t="s">
        <v>2702</v>
      </c>
      <c r="F3689" s="15" t="s">
        <v>89</v>
      </c>
      <c r="G3689" s="19">
        <v>304.53988672589702</v>
      </c>
      <c r="H3689" s="19">
        <v>3.0392337009791901</v>
      </c>
      <c r="I3689" s="20">
        <v>7.96583328804811E-3</v>
      </c>
      <c r="J3689" s="15" t="s">
        <v>32</v>
      </c>
      <c r="K3689" s="15" t="s">
        <v>1773</v>
      </c>
      <c r="L3689" s="15" t="s">
        <v>1774</v>
      </c>
      <c r="M3689" s="15" t="s">
        <v>1775</v>
      </c>
    </row>
    <row r="3690" spans="1:13" x14ac:dyDescent="0.2">
      <c r="A3690" s="15">
        <v>2</v>
      </c>
      <c r="B3690" s="18">
        <v>3834874</v>
      </c>
      <c r="C3690" s="18">
        <v>3834874</v>
      </c>
      <c r="D3690" s="15" t="s">
        <v>6327</v>
      </c>
      <c r="E3690" s="15" t="s">
        <v>2702</v>
      </c>
      <c r="F3690" s="15" t="s">
        <v>89</v>
      </c>
      <c r="G3690" s="19">
        <v>214.21279624907001</v>
      </c>
      <c r="H3690" s="19">
        <v>3.0389495542992702</v>
      </c>
      <c r="I3690" s="20">
        <v>2.0554217587549998E-3</v>
      </c>
      <c r="J3690" s="15" t="s">
        <v>34</v>
      </c>
      <c r="L3690" s="15" t="s">
        <v>91</v>
      </c>
      <c r="M3690" s="15" t="s">
        <v>91</v>
      </c>
    </row>
    <row r="3691" spans="1:13" x14ac:dyDescent="0.2">
      <c r="A3691" s="15">
        <v>3</v>
      </c>
      <c r="B3691" s="18">
        <v>21052077</v>
      </c>
      <c r="C3691" s="18">
        <v>21052077</v>
      </c>
      <c r="D3691" s="15" t="s">
        <v>6327</v>
      </c>
      <c r="E3691" s="15" t="s">
        <v>2697</v>
      </c>
      <c r="F3691" s="15" t="s">
        <v>92</v>
      </c>
      <c r="G3691" s="19">
        <v>20.930332361424</v>
      </c>
      <c r="H3691" s="19">
        <v>3.0380433065827401</v>
      </c>
      <c r="I3691" s="20">
        <v>3.4342679032404701E-4</v>
      </c>
      <c r="J3691" s="15" t="s">
        <v>32</v>
      </c>
      <c r="K3691" s="15" t="s">
        <v>4835</v>
      </c>
      <c r="L3691" s="15" t="s">
        <v>4836</v>
      </c>
      <c r="M3691" s="15" t="s">
        <v>4837</v>
      </c>
    </row>
    <row r="3692" spans="1:13" x14ac:dyDescent="0.2">
      <c r="A3692" s="15">
        <v>1</v>
      </c>
      <c r="B3692" s="18">
        <v>23399412</v>
      </c>
      <c r="C3692" s="18">
        <v>23399412</v>
      </c>
      <c r="D3692" s="15" t="s">
        <v>6327</v>
      </c>
      <c r="E3692" s="15" t="s">
        <v>2702</v>
      </c>
      <c r="F3692" s="15" t="s">
        <v>89</v>
      </c>
      <c r="G3692" s="19">
        <v>221.95142009178301</v>
      </c>
      <c r="H3692" s="19">
        <v>3.0372033639437199</v>
      </c>
      <c r="I3692" s="20">
        <v>8.7093187209448999E-3</v>
      </c>
      <c r="J3692" s="15" t="s">
        <v>32</v>
      </c>
      <c r="K3692" s="15" t="s">
        <v>346</v>
      </c>
      <c r="L3692" s="15" t="s">
        <v>346</v>
      </c>
      <c r="M3692" s="15" t="s">
        <v>343</v>
      </c>
    </row>
    <row r="3693" spans="1:13" x14ac:dyDescent="0.2">
      <c r="A3693" s="15">
        <v>1</v>
      </c>
      <c r="B3693" s="18">
        <v>14238634</v>
      </c>
      <c r="C3693" s="18">
        <v>14238634</v>
      </c>
      <c r="D3693" s="15" t="s">
        <v>6327</v>
      </c>
      <c r="E3693" s="15" t="s">
        <v>2702</v>
      </c>
      <c r="F3693" s="15" t="s">
        <v>92</v>
      </c>
      <c r="G3693" s="19">
        <v>236.73925521721799</v>
      </c>
      <c r="H3693" s="19">
        <v>3.0357519374972002</v>
      </c>
      <c r="I3693" s="20">
        <v>7.19932908132076E-3</v>
      </c>
      <c r="J3693" s="15" t="s">
        <v>34</v>
      </c>
      <c r="L3693" s="15" t="s">
        <v>91</v>
      </c>
      <c r="M3693" s="15" t="s">
        <v>91</v>
      </c>
    </row>
    <row r="3694" spans="1:13" x14ac:dyDescent="0.2">
      <c r="A3694" s="15">
        <v>5</v>
      </c>
      <c r="B3694" s="18">
        <v>25009290</v>
      </c>
      <c r="C3694" s="18">
        <v>25009291</v>
      </c>
      <c r="D3694" s="15" t="s">
        <v>6327</v>
      </c>
      <c r="E3694" s="15" t="s">
        <v>2702</v>
      </c>
      <c r="F3694" s="15" t="s">
        <v>89</v>
      </c>
      <c r="G3694" s="19">
        <v>693.45909033265298</v>
      </c>
      <c r="H3694" s="19">
        <v>3.0350596067294302</v>
      </c>
      <c r="I3694" s="20">
        <v>2.6918904407412501E-3</v>
      </c>
      <c r="J3694" s="15" t="s">
        <v>32</v>
      </c>
      <c r="K3694" s="15" t="s">
        <v>2015</v>
      </c>
      <c r="L3694" s="15" t="s">
        <v>2015</v>
      </c>
      <c r="M3694" s="15" t="s">
        <v>1940</v>
      </c>
    </row>
    <row r="3695" spans="1:13" x14ac:dyDescent="0.2">
      <c r="A3695" s="15">
        <v>5</v>
      </c>
      <c r="B3695" s="18">
        <v>2939304</v>
      </c>
      <c r="C3695" s="18">
        <v>2939307</v>
      </c>
      <c r="D3695" s="15" t="s">
        <v>6327</v>
      </c>
      <c r="E3695" s="15" t="s">
        <v>2702</v>
      </c>
      <c r="F3695" s="15" t="s">
        <v>92</v>
      </c>
      <c r="G3695" s="19">
        <v>60.262050120437202</v>
      </c>
      <c r="H3695" s="19">
        <v>3.03400472294169</v>
      </c>
      <c r="I3695" s="20">
        <v>1.07904787822799E-3</v>
      </c>
      <c r="J3695" s="15" t="s">
        <v>32</v>
      </c>
      <c r="K3695" s="15" t="s">
        <v>5634</v>
      </c>
      <c r="L3695" s="15" t="s">
        <v>3591</v>
      </c>
      <c r="M3695" s="15" t="s">
        <v>5635</v>
      </c>
    </row>
    <row r="3696" spans="1:13" x14ac:dyDescent="0.2">
      <c r="A3696" s="15">
        <v>1</v>
      </c>
      <c r="B3696" s="18">
        <v>14440237</v>
      </c>
      <c r="C3696" s="18">
        <v>14440239</v>
      </c>
      <c r="D3696" s="15" t="s">
        <v>6327</v>
      </c>
      <c r="E3696" s="15" t="s">
        <v>2702</v>
      </c>
      <c r="F3696" s="15" t="s">
        <v>92</v>
      </c>
      <c r="G3696" s="19">
        <v>932.014140830212</v>
      </c>
      <c r="H3696" s="19">
        <v>3.0330183999133</v>
      </c>
      <c r="I3696" s="20">
        <v>4.1051867982099298E-3</v>
      </c>
      <c r="J3696" s="15" t="s">
        <v>34</v>
      </c>
      <c r="L3696" s="15" t="s">
        <v>91</v>
      </c>
      <c r="M3696" s="15" t="s">
        <v>91</v>
      </c>
    </row>
    <row r="3697" spans="1:13" x14ac:dyDescent="0.2">
      <c r="A3697" s="15">
        <v>4</v>
      </c>
      <c r="B3697" s="18">
        <v>17041846</v>
      </c>
      <c r="C3697" s="18">
        <v>17041846</v>
      </c>
      <c r="D3697" s="15" t="s">
        <v>6327</v>
      </c>
      <c r="E3697" s="15" t="s">
        <v>2702</v>
      </c>
      <c r="F3697" s="15" t="s">
        <v>89</v>
      </c>
      <c r="G3697" s="19">
        <v>115.124610428994</v>
      </c>
      <c r="H3697" s="19">
        <v>3.0321978314906302</v>
      </c>
      <c r="I3697" s="20">
        <v>2.2252358576608702E-3</v>
      </c>
      <c r="J3697" s="15" t="s">
        <v>34</v>
      </c>
      <c r="L3697" s="15" t="s">
        <v>91</v>
      </c>
      <c r="M3697" s="15" t="s">
        <v>91</v>
      </c>
    </row>
    <row r="3698" spans="1:13" x14ac:dyDescent="0.2">
      <c r="A3698" s="15">
        <v>1</v>
      </c>
      <c r="B3698" s="18">
        <v>1910190</v>
      </c>
      <c r="C3698" s="18">
        <v>1910190</v>
      </c>
      <c r="D3698" s="15" t="s">
        <v>6327</v>
      </c>
      <c r="E3698" s="15" t="s">
        <v>2697</v>
      </c>
      <c r="F3698" s="15" t="s">
        <v>92</v>
      </c>
      <c r="G3698" s="19">
        <v>19.529531801664099</v>
      </c>
      <c r="H3698" s="19">
        <v>3.0307499639493698</v>
      </c>
      <c r="I3698" s="20">
        <v>4.17549769898216E-4</v>
      </c>
      <c r="J3698" s="15" t="s">
        <v>32</v>
      </c>
      <c r="K3698" s="15" t="s">
        <v>2780</v>
      </c>
      <c r="L3698" s="15" t="s">
        <v>2781</v>
      </c>
      <c r="M3698" s="15" t="s">
        <v>2782</v>
      </c>
    </row>
    <row r="3699" spans="1:13" x14ac:dyDescent="0.2">
      <c r="A3699" s="15">
        <v>2</v>
      </c>
      <c r="B3699" s="18">
        <v>6921495</v>
      </c>
      <c r="C3699" s="18">
        <v>6921495</v>
      </c>
      <c r="D3699" s="15" t="s">
        <v>6327</v>
      </c>
      <c r="E3699" s="15" t="s">
        <v>2697</v>
      </c>
      <c r="F3699" s="15" t="s">
        <v>89</v>
      </c>
      <c r="G3699" s="19">
        <v>16.7837208944213</v>
      </c>
      <c r="H3699" s="19">
        <v>3.0291965241097198</v>
      </c>
      <c r="I3699" s="20">
        <v>8.7862386622352198E-3</v>
      </c>
      <c r="J3699" s="15" t="s">
        <v>32</v>
      </c>
      <c r="K3699" s="15" t="s">
        <v>3774</v>
      </c>
      <c r="L3699" s="15" t="s">
        <v>3775</v>
      </c>
      <c r="M3699" s="15" t="s">
        <v>3776</v>
      </c>
    </row>
    <row r="3700" spans="1:13" x14ac:dyDescent="0.2">
      <c r="A3700" s="15">
        <v>2</v>
      </c>
      <c r="B3700" s="18">
        <v>4188558</v>
      </c>
      <c r="C3700" s="18">
        <v>4188558</v>
      </c>
      <c r="D3700" s="15" t="s">
        <v>6327</v>
      </c>
      <c r="E3700" s="15" t="s">
        <v>2702</v>
      </c>
      <c r="F3700" s="15" t="s">
        <v>89</v>
      </c>
      <c r="G3700" s="19">
        <v>2385.9596751652298</v>
      </c>
      <c r="H3700" s="19">
        <v>3.0290343323007098</v>
      </c>
      <c r="I3700" s="20">
        <v>2.0322286324116002E-3</v>
      </c>
      <c r="J3700" s="15" t="s">
        <v>34</v>
      </c>
      <c r="L3700" s="15" t="s">
        <v>91</v>
      </c>
      <c r="M3700" s="15" t="s">
        <v>91</v>
      </c>
    </row>
    <row r="3701" spans="1:13" x14ac:dyDescent="0.2">
      <c r="A3701" s="15">
        <v>3</v>
      </c>
      <c r="B3701" s="18">
        <v>3418366</v>
      </c>
      <c r="C3701" s="18">
        <v>3418366</v>
      </c>
      <c r="D3701" s="15" t="s">
        <v>6327</v>
      </c>
      <c r="E3701" s="15" t="s">
        <v>2702</v>
      </c>
      <c r="F3701" s="15" t="s">
        <v>92</v>
      </c>
      <c r="G3701" s="19">
        <v>192.44290294759699</v>
      </c>
      <c r="H3701" s="19">
        <v>3.02291247245976</v>
      </c>
      <c r="I3701" s="20">
        <v>4.3343218361373897E-3</v>
      </c>
      <c r="J3701" s="15" t="s">
        <v>32</v>
      </c>
      <c r="K3701" s="15" t="s">
        <v>1353</v>
      </c>
      <c r="L3701" s="15" t="s">
        <v>1354</v>
      </c>
      <c r="M3701" s="15" t="s">
        <v>1355</v>
      </c>
    </row>
    <row r="3702" spans="1:13" x14ac:dyDescent="0.2">
      <c r="A3702" s="15">
        <v>1</v>
      </c>
      <c r="B3702" s="18">
        <v>20968161</v>
      </c>
      <c r="C3702" s="18">
        <v>20968161</v>
      </c>
      <c r="D3702" s="15" t="s">
        <v>6327</v>
      </c>
      <c r="E3702" s="15" t="s">
        <v>2702</v>
      </c>
      <c r="F3702" s="15" t="s">
        <v>92</v>
      </c>
      <c r="G3702" s="19">
        <v>24.247119576806799</v>
      </c>
      <c r="H3702" s="19">
        <v>3.02011158505838</v>
      </c>
      <c r="I3702" s="20">
        <v>9.6985197147715502E-3</v>
      </c>
      <c r="J3702" s="15" t="s">
        <v>32</v>
      </c>
      <c r="K3702" s="15" t="s">
        <v>296</v>
      </c>
      <c r="L3702" s="15" t="s">
        <v>297</v>
      </c>
      <c r="M3702" s="15" t="s">
        <v>298</v>
      </c>
    </row>
    <row r="3703" spans="1:13" x14ac:dyDescent="0.2">
      <c r="A3703" s="15">
        <v>4</v>
      </c>
      <c r="B3703" s="18">
        <v>13264208</v>
      </c>
      <c r="C3703" s="18">
        <v>13264208</v>
      </c>
      <c r="D3703" s="15" t="s">
        <v>6327</v>
      </c>
      <c r="E3703" s="15" t="s">
        <v>2697</v>
      </c>
      <c r="F3703" s="15" t="s">
        <v>92</v>
      </c>
      <c r="G3703" s="19">
        <v>12.005399061681301</v>
      </c>
      <c r="H3703" s="19">
        <v>3.0200038398011499</v>
      </c>
      <c r="I3703" s="20">
        <v>3.7713837034549398E-3</v>
      </c>
      <c r="J3703" s="15" t="s">
        <v>32</v>
      </c>
      <c r="K3703" s="15" t="s">
        <v>5316</v>
      </c>
      <c r="L3703" s="15" t="s">
        <v>5316</v>
      </c>
      <c r="M3703" s="15" t="s">
        <v>2052</v>
      </c>
    </row>
    <row r="3704" spans="1:13" x14ac:dyDescent="0.2">
      <c r="A3704" s="15">
        <v>4</v>
      </c>
      <c r="B3704" s="18">
        <v>4247265</v>
      </c>
      <c r="C3704" s="18">
        <v>4247265</v>
      </c>
      <c r="D3704" s="15" t="s">
        <v>6327</v>
      </c>
      <c r="E3704" s="15" t="s">
        <v>2702</v>
      </c>
      <c r="F3704" s="15" t="s">
        <v>92</v>
      </c>
      <c r="G3704" s="19">
        <v>4932.3781347427403</v>
      </c>
      <c r="H3704" s="19">
        <v>3.0193198466396498</v>
      </c>
      <c r="I3704" s="20">
        <v>4.4295560924603704E-3</v>
      </c>
      <c r="J3704" s="15" t="s">
        <v>34</v>
      </c>
      <c r="L3704" s="15" t="s">
        <v>91</v>
      </c>
      <c r="M3704" s="15" t="s">
        <v>91</v>
      </c>
    </row>
    <row r="3705" spans="1:13" x14ac:dyDescent="0.2">
      <c r="A3705" s="15">
        <v>3</v>
      </c>
      <c r="B3705" s="18">
        <v>1168407</v>
      </c>
      <c r="C3705" s="18">
        <v>1168407</v>
      </c>
      <c r="D3705" s="15" t="s">
        <v>6327</v>
      </c>
      <c r="E3705" s="15" t="s">
        <v>2702</v>
      </c>
      <c r="F3705" s="15" t="s">
        <v>89</v>
      </c>
      <c r="G3705" s="19">
        <v>17.529779186764198</v>
      </c>
      <c r="H3705" s="19">
        <v>3.0189764620383102</v>
      </c>
      <c r="I3705" s="20">
        <v>5.5303377132690798E-3</v>
      </c>
      <c r="J3705" s="15" t="s">
        <v>32</v>
      </c>
      <c r="K3705" s="15" t="s">
        <v>4272</v>
      </c>
      <c r="L3705" s="15" t="s">
        <v>4273</v>
      </c>
      <c r="M3705" s="15" t="s">
        <v>162</v>
      </c>
    </row>
    <row r="3706" spans="1:13" x14ac:dyDescent="0.2">
      <c r="A3706" s="15">
        <v>5</v>
      </c>
      <c r="B3706" s="18">
        <v>4461775</v>
      </c>
      <c r="C3706" s="18">
        <v>4461776</v>
      </c>
      <c r="D3706" s="15" t="s">
        <v>6327</v>
      </c>
      <c r="E3706" s="15" t="s">
        <v>2702</v>
      </c>
      <c r="F3706" s="15" t="s">
        <v>89</v>
      </c>
      <c r="G3706" s="19">
        <v>105.56260829096099</v>
      </c>
      <c r="H3706" s="19">
        <v>3.0176458279890999</v>
      </c>
      <c r="I3706" s="20">
        <v>9.4258226858647699E-3</v>
      </c>
      <c r="J3706" s="15" t="s">
        <v>32</v>
      </c>
      <c r="K3706" s="15" t="s">
        <v>2090</v>
      </c>
      <c r="L3706" s="15" t="s">
        <v>2091</v>
      </c>
      <c r="M3706" s="15" t="s">
        <v>2092</v>
      </c>
    </row>
    <row r="3707" spans="1:13" x14ac:dyDescent="0.2">
      <c r="A3707" s="15">
        <v>1</v>
      </c>
      <c r="B3707" s="18">
        <v>19963120</v>
      </c>
      <c r="C3707" s="18">
        <v>19963125</v>
      </c>
      <c r="D3707" s="15" t="s">
        <v>6327</v>
      </c>
      <c r="E3707" s="15" t="s">
        <v>2702</v>
      </c>
      <c r="F3707" s="15" t="s">
        <v>92</v>
      </c>
      <c r="G3707" s="19">
        <v>82.312225299042794</v>
      </c>
      <c r="H3707" s="19">
        <v>3.0175436661003801</v>
      </c>
      <c r="I3707" s="20">
        <v>3.7354981753314402E-3</v>
      </c>
      <c r="J3707" s="15" t="s">
        <v>2286</v>
      </c>
      <c r="K3707" s="15" t="s">
        <v>3314</v>
      </c>
      <c r="L3707" s="15" t="s">
        <v>3314</v>
      </c>
      <c r="M3707" s="15" t="s">
        <v>97</v>
      </c>
    </row>
    <row r="3708" spans="1:13" x14ac:dyDescent="0.2">
      <c r="A3708" s="15">
        <v>2</v>
      </c>
      <c r="B3708" s="18">
        <v>4188610</v>
      </c>
      <c r="C3708" s="18">
        <v>4188613</v>
      </c>
      <c r="D3708" s="15" t="s">
        <v>6327</v>
      </c>
      <c r="E3708" s="15" t="s">
        <v>2702</v>
      </c>
      <c r="F3708" s="15" t="s">
        <v>92</v>
      </c>
      <c r="G3708" s="19">
        <v>917.87237004130895</v>
      </c>
      <c r="H3708" s="19">
        <v>3.0167039316419499</v>
      </c>
      <c r="I3708" s="20">
        <v>7.4383944966419499E-3</v>
      </c>
      <c r="J3708" s="15" t="s">
        <v>34</v>
      </c>
      <c r="L3708" s="15" t="s">
        <v>91</v>
      </c>
      <c r="M3708" s="15" t="s">
        <v>91</v>
      </c>
    </row>
    <row r="3709" spans="1:13" x14ac:dyDescent="0.2">
      <c r="A3709" s="15">
        <v>1</v>
      </c>
      <c r="B3709" s="18">
        <v>5776442</v>
      </c>
      <c r="C3709" s="18">
        <v>5776442</v>
      </c>
      <c r="D3709" s="15" t="s">
        <v>6327</v>
      </c>
      <c r="E3709" s="15" t="s">
        <v>2702</v>
      </c>
      <c r="F3709" s="15" t="s">
        <v>89</v>
      </c>
      <c r="G3709" s="19">
        <v>40.010750946509702</v>
      </c>
      <c r="H3709" s="19">
        <v>3.0167013333558099</v>
      </c>
      <c r="I3709" s="20">
        <v>2.0447646915864501E-3</v>
      </c>
      <c r="J3709" s="15" t="s">
        <v>32</v>
      </c>
      <c r="K3709" s="15" t="s">
        <v>631</v>
      </c>
      <c r="L3709" s="15" t="s">
        <v>632</v>
      </c>
      <c r="M3709" s="15" t="s">
        <v>633</v>
      </c>
    </row>
    <row r="3710" spans="1:13" x14ac:dyDescent="0.2">
      <c r="A3710" s="15">
        <v>3</v>
      </c>
      <c r="B3710" s="18">
        <v>20848438</v>
      </c>
      <c r="C3710" s="18">
        <v>20848438</v>
      </c>
      <c r="D3710" s="15" t="s">
        <v>6327</v>
      </c>
      <c r="E3710" s="15" t="s">
        <v>2697</v>
      </c>
      <c r="F3710" s="15" t="s">
        <v>92</v>
      </c>
      <c r="G3710" s="19">
        <v>54.675668040441899</v>
      </c>
      <c r="H3710" s="19">
        <v>3.0163734785427598</v>
      </c>
      <c r="I3710" s="20">
        <v>2.6559838404663902E-6</v>
      </c>
      <c r="J3710" s="15" t="s">
        <v>32</v>
      </c>
      <c r="K3710" s="15" t="s">
        <v>4832</v>
      </c>
      <c r="L3710" s="15" t="s">
        <v>4833</v>
      </c>
      <c r="M3710" s="15" t="s">
        <v>4834</v>
      </c>
    </row>
    <row r="3711" spans="1:13" x14ac:dyDescent="0.2">
      <c r="A3711" s="15">
        <v>2</v>
      </c>
      <c r="B3711" s="18">
        <v>18579045</v>
      </c>
      <c r="C3711" s="18">
        <v>18579045</v>
      </c>
      <c r="D3711" s="15" t="s">
        <v>6327</v>
      </c>
      <c r="E3711" s="15" t="s">
        <v>2702</v>
      </c>
      <c r="F3711" s="15" t="s">
        <v>89</v>
      </c>
      <c r="G3711" s="19">
        <v>539.38678619931898</v>
      </c>
      <c r="H3711" s="19">
        <v>3.0158988691061901</v>
      </c>
      <c r="I3711" s="20">
        <v>4.3918941215352397E-3</v>
      </c>
      <c r="J3711" s="15" t="s">
        <v>34</v>
      </c>
      <c r="L3711" s="15" t="s">
        <v>91</v>
      </c>
      <c r="M3711" s="15" t="s">
        <v>91</v>
      </c>
    </row>
    <row r="3712" spans="1:13" x14ac:dyDescent="0.2">
      <c r="A3712" s="15">
        <v>3</v>
      </c>
      <c r="B3712" s="18">
        <v>23164538</v>
      </c>
      <c r="C3712" s="18">
        <v>23164546</v>
      </c>
      <c r="D3712" s="15" t="s">
        <v>6327</v>
      </c>
      <c r="E3712" s="15" t="s">
        <v>2697</v>
      </c>
      <c r="F3712" s="15" t="s">
        <v>92</v>
      </c>
      <c r="G3712" s="19">
        <v>18.762807047181699</v>
      </c>
      <c r="H3712" s="19">
        <v>3.01523733894278</v>
      </c>
      <c r="I3712" s="20">
        <v>6.2623149741122895E-4</v>
      </c>
      <c r="J3712" s="15" t="s">
        <v>32</v>
      </c>
      <c r="K3712" s="15" t="s">
        <v>4939</v>
      </c>
      <c r="L3712" s="15" t="s">
        <v>4940</v>
      </c>
      <c r="M3712" s="15" t="s">
        <v>91</v>
      </c>
    </row>
    <row r="3713" spans="1:13" x14ac:dyDescent="0.2">
      <c r="A3713" s="15">
        <v>1</v>
      </c>
      <c r="B3713" s="18">
        <v>25153464</v>
      </c>
      <c r="C3713" s="18">
        <v>25153464</v>
      </c>
      <c r="D3713" s="15" t="s">
        <v>6327</v>
      </c>
      <c r="E3713" s="15" t="s">
        <v>2697</v>
      </c>
      <c r="F3713" s="15" t="s">
        <v>89</v>
      </c>
      <c r="G3713" s="19">
        <v>109.527451952495</v>
      </c>
      <c r="H3713" s="19">
        <v>3.0112213936396599</v>
      </c>
      <c r="I3713" s="20">
        <v>3.2707256910444698E-10</v>
      </c>
      <c r="J3713" s="15" t="s">
        <v>32</v>
      </c>
      <c r="K3713" s="15" t="s">
        <v>397</v>
      </c>
      <c r="L3713" s="15" t="s">
        <v>398</v>
      </c>
      <c r="M3713" s="15" t="s">
        <v>399</v>
      </c>
    </row>
    <row r="3714" spans="1:13" x14ac:dyDescent="0.2">
      <c r="A3714" s="15">
        <v>1</v>
      </c>
      <c r="B3714" s="18">
        <v>180748</v>
      </c>
      <c r="C3714" s="18">
        <v>180748</v>
      </c>
      <c r="D3714" s="15" t="s">
        <v>6327</v>
      </c>
      <c r="E3714" s="15" t="s">
        <v>2697</v>
      </c>
      <c r="F3714" s="15" t="s">
        <v>92</v>
      </c>
      <c r="G3714" s="19">
        <v>145.90659182265699</v>
      </c>
      <c r="H3714" s="19">
        <v>3.0097884336165701</v>
      </c>
      <c r="I3714" s="20">
        <v>6.0180831170401598E-11</v>
      </c>
      <c r="J3714" s="15" t="s">
        <v>32</v>
      </c>
      <c r="K3714" s="15" t="s">
        <v>229</v>
      </c>
      <c r="L3714" s="15" t="s">
        <v>229</v>
      </c>
      <c r="M3714" s="15" t="s">
        <v>230</v>
      </c>
    </row>
    <row r="3715" spans="1:13" x14ac:dyDescent="0.2">
      <c r="A3715" s="15">
        <v>3</v>
      </c>
      <c r="B3715" s="18">
        <v>21154344</v>
      </c>
      <c r="C3715" s="18">
        <v>21154344</v>
      </c>
      <c r="D3715" s="15" t="s">
        <v>6327</v>
      </c>
      <c r="E3715" s="15" t="s">
        <v>2697</v>
      </c>
      <c r="F3715" s="15" t="s">
        <v>92</v>
      </c>
      <c r="G3715" s="19">
        <v>52.615105404359603</v>
      </c>
      <c r="H3715" s="19">
        <v>3.00956327947309</v>
      </c>
      <c r="I3715" s="20">
        <v>3.04889484043504E-6</v>
      </c>
      <c r="J3715" s="15" t="s">
        <v>32</v>
      </c>
      <c r="K3715" s="15" t="s">
        <v>4841</v>
      </c>
      <c r="L3715" s="15" t="s">
        <v>4842</v>
      </c>
      <c r="M3715" s="15" t="s">
        <v>4843</v>
      </c>
    </row>
    <row r="3716" spans="1:13" x14ac:dyDescent="0.2">
      <c r="A3716" s="15">
        <v>2</v>
      </c>
      <c r="B3716" s="18">
        <v>16475994</v>
      </c>
      <c r="C3716" s="18">
        <v>16475994</v>
      </c>
      <c r="D3716" s="15" t="s">
        <v>6327</v>
      </c>
      <c r="E3716" s="15" t="s">
        <v>2702</v>
      </c>
      <c r="F3716" s="15" t="s">
        <v>92</v>
      </c>
      <c r="G3716" s="19">
        <v>336.12519404434801</v>
      </c>
      <c r="H3716" s="19">
        <v>3.0093056690103501</v>
      </c>
      <c r="I3716" s="20">
        <v>1.7703685383232701E-3</v>
      </c>
      <c r="J3716" s="15" t="s">
        <v>32</v>
      </c>
      <c r="K3716" s="15" t="s">
        <v>860</v>
      </c>
      <c r="L3716" s="15" t="s">
        <v>861</v>
      </c>
      <c r="M3716" s="15" t="s">
        <v>862</v>
      </c>
    </row>
    <row r="3717" spans="1:13" x14ac:dyDescent="0.2">
      <c r="A3717" s="15">
        <v>2</v>
      </c>
      <c r="B3717" s="18">
        <v>4697050</v>
      </c>
      <c r="C3717" s="18">
        <v>4697050</v>
      </c>
      <c r="D3717" s="15" t="s">
        <v>6327</v>
      </c>
      <c r="E3717" s="15" t="s">
        <v>2702</v>
      </c>
      <c r="F3717" s="15" t="s">
        <v>92</v>
      </c>
      <c r="G3717" s="19">
        <v>2823.40879544567</v>
      </c>
      <c r="H3717" s="19">
        <v>3.00509625973943</v>
      </c>
      <c r="I3717" s="20">
        <v>4.6581156449752902E-3</v>
      </c>
      <c r="J3717" s="15" t="s">
        <v>34</v>
      </c>
      <c r="L3717" s="15" t="s">
        <v>91</v>
      </c>
      <c r="M3717" s="15" t="s">
        <v>91</v>
      </c>
    </row>
    <row r="3718" spans="1:13" x14ac:dyDescent="0.2">
      <c r="A3718" s="15">
        <v>5</v>
      </c>
      <c r="B3718" s="18">
        <v>14586653</v>
      </c>
      <c r="C3718" s="18">
        <v>14586653</v>
      </c>
      <c r="D3718" s="15" t="s">
        <v>6327</v>
      </c>
      <c r="E3718" s="15" t="s">
        <v>2702</v>
      </c>
      <c r="F3718" s="15" t="s">
        <v>89</v>
      </c>
      <c r="G3718" s="19">
        <v>59.614595553748899</v>
      </c>
      <c r="H3718" s="19">
        <v>3.0044772855138899</v>
      </c>
      <c r="I3718" s="20">
        <v>8.7477588052811504E-3</v>
      </c>
      <c r="J3718" s="15" t="s">
        <v>34</v>
      </c>
      <c r="L3718" s="15" t="s">
        <v>91</v>
      </c>
      <c r="M3718" s="15" t="s">
        <v>91</v>
      </c>
    </row>
    <row r="3719" spans="1:13" x14ac:dyDescent="0.2">
      <c r="A3719" s="15">
        <v>3</v>
      </c>
      <c r="B3719" s="18">
        <v>21832466</v>
      </c>
      <c r="C3719" s="18">
        <v>21832466</v>
      </c>
      <c r="D3719" s="15" t="s">
        <v>6327</v>
      </c>
      <c r="E3719" s="15" t="s">
        <v>2697</v>
      </c>
      <c r="F3719" s="15" t="s">
        <v>89</v>
      </c>
      <c r="G3719" s="19">
        <v>156.65288143941001</v>
      </c>
      <c r="H3719" s="19">
        <v>3.0044234743793798</v>
      </c>
      <c r="I3719" s="20">
        <v>4.25496442604228E-8</v>
      </c>
      <c r="J3719" s="15" t="s">
        <v>2286</v>
      </c>
      <c r="K3719" s="15" t="s">
        <v>1263</v>
      </c>
      <c r="L3719" s="15" t="s">
        <v>1263</v>
      </c>
      <c r="M3719" s="15" t="s">
        <v>97</v>
      </c>
    </row>
    <row r="3720" spans="1:13" x14ac:dyDescent="0.2">
      <c r="A3720" s="15">
        <v>3</v>
      </c>
      <c r="B3720" s="18">
        <v>21832466</v>
      </c>
      <c r="C3720" s="18">
        <v>21832466</v>
      </c>
      <c r="D3720" s="15" t="s">
        <v>6327</v>
      </c>
      <c r="E3720" s="15" t="s">
        <v>2697</v>
      </c>
      <c r="F3720" s="15" t="s">
        <v>89</v>
      </c>
      <c r="G3720" s="19">
        <v>156.65288143941001</v>
      </c>
      <c r="H3720" s="19">
        <v>3.0044234743793798</v>
      </c>
      <c r="I3720" s="20">
        <v>4.25496442604228E-8</v>
      </c>
      <c r="J3720" s="15" t="s">
        <v>32</v>
      </c>
      <c r="K3720" s="15" t="s">
        <v>1264</v>
      </c>
      <c r="L3720" s="15" t="s">
        <v>1264</v>
      </c>
      <c r="M3720" s="15" t="s">
        <v>1265</v>
      </c>
    </row>
    <row r="3721" spans="1:13" x14ac:dyDescent="0.2">
      <c r="A3721" s="15">
        <v>4</v>
      </c>
      <c r="B3721" s="18">
        <v>7684148</v>
      </c>
      <c r="C3721" s="18">
        <v>7684148</v>
      </c>
      <c r="D3721" s="15" t="s">
        <v>6327</v>
      </c>
      <c r="E3721" s="15" t="s">
        <v>2697</v>
      </c>
      <c r="F3721" s="15" t="s">
        <v>89</v>
      </c>
      <c r="G3721" s="19">
        <v>21.665841662472399</v>
      </c>
      <c r="H3721" s="19">
        <v>3.0042549825678302</v>
      </c>
      <c r="I3721" s="20">
        <v>9.6149362850599804E-5</v>
      </c>
      <c r="J3721" s="15" t="s">
        <v>34</v>
      </c>
      <c r="L3721" s="15" t="s">
        <v>91</v>
      </c>
      <c r="M3721" s="15" t="s">
        <v>91</v>
      </c>
    </row>
    <row r="3722" spans="1:13" x14ac:dyDescent="0.2">
      <c r="A3722" s="15">
        <v>4</v>
      </c>
      <c r="B3722" s="18">
        <v>11574592</v>
      </c>
      <c r="C3722" s="18">
        <v>11574592</v>
      </c>
      <c r="D3722" s="15" t="s">
        <v>6327</v>
      </c>
      <c r="E3722" s="15" t="s">
        <v>2697</v>
      </c>
      <c r="F3722" s="15" t="s">
        <v>181</v>
      </c>
      <c r="G3722" s="19">
        <v>62.045988740468097</v>
      </c>
      <c r="H3722" s="19">
        <v>3.0042300988401802</v>
      </c>
      <c r="I3722" s="20">
        <v>2.9562268003528102E-10</v>
      </c>
      <c r="J3722" s="15" t="s">
        <v>32</v>
      </c>
      <c r="K3722" s="15" t="s">
        <v>5254</v>
      </c>
      <c r="L3722" s="15" t="s">
        <v>5255</v>
      </c>
      <c r="M3722" s="15" t="s">
        <v>771</v>
      </c>
    </row>
    <row r="3723" spans="1:13" x14ac:dyDescent="0.2">
      <c r="A3723" s="15">
        <v>4</v>
      </c>
      <c r="B3723" s="18">
        <v>18257835</v>
      </c>
      <c r="C3723" s="18">
        <v>18257835</v>
      </c>
      <c r="D3723" s="15" t="s">
        <v>6327</v>
      </c>
      <c r="E3723" s="15" t="s">
        <v>2697</v>
      </c>
      <c r="F3723" s="15" t="s">
        <v>89</v>
      </c>
      <c r="G3723" s="19">
        <v>263.77077022448799</v>
      </c>
      <c r="H3723" s="19">
        <v>3.0036044742256598</v>
      </c>
      <c r="I3723" s="20">
        <v>6.2189887614249803E-3</v>
      </c>
      <c r="J3723" s="15" t="s">
        <v>32</v>
      </c>
      <c r="K3723" s="15" t="s">
        <v>5540</v>
      </c>
      <c r="L3723" s="15" t="s">
        <v>5540</v>
      </c>
      <c r="M3723" s="15" t="s">
        <v>3874</v>
      </c>
    </row>
    <row r="3724" spans="1:13" x14ac:dyDescent="0.2">
      <c r="A3724" s="15">
        <v>3</v>
      </c>
      <c r="B3724" s="18">
        <v>5213086</v>
      </c>
      <c r="C3724" s="18">
        <v>5213086</v>
      </c>
      <c r="D3724" s="15" t="s">
        <v>6327</v>
      </c>
      <c r="E3724" s="15" t="s">
        <v>2697</v>
      </c>
      <c r="F3724" s="15" t="s">
        <v>92</v>
      </c>
      <c r="G3724" s="19">
        <v>34.669328869125202</v>
      </c>
      <c r="H3724" s="19">
        <v>3.0034985619370098</v>
      </c>
      <c r="I3724" s="20">
        <v>6.0278250500525502E-5</v>
      </c>
      <c r="J3724" s="15" t="s">
        <v>32</v>
      </c>
      <c r="K3724" s="15" t="s">
        <v>4457</v>
      </c>
      <c r="L3724" s="15" t="s">
        <v>4457</v>
      </c>
      <c r="M3724" s="15" t="s">
        <v>4458</v>
      </c>
    </row>
    <row r="3725" spans="1:13" x14ac:dyDescent="0.2">
      <c r="A3725" s="15">
        <v>5</v>
      </c>
      <c r="B3725" s="18">
        <v>25066760</v>
      </c>
      <c r="C3725" s="18">
        <v>25066760</v>
      </c>
      <c r="D3725" s="15" t="s">
        <v>6327</v>
      </c>
      <c r="E3725" s="15" t="s">
        <v>2702</v>
      </c>
      <c r="F3725" s="15" t="s">
        <v>89</v>
      </c>
      <c r="G3725" s="19">
        <v>33.190580296939501</v>
      </c>
      <c r="H3725" s="19">
        <v>3.00218196976981</v>
      </c>
      <c r="I3725" s="20">
        <v>2.1644977463964E-3</v>
      </c>
      <c r="J3725" s="15" t="s">
        <v>2286</v>
      </c>
      <c r="K3725" s="15" t="s">
        <v>6206</v>
      </c>
      <c r="L3725" s="15" t="s">
        <v>6206</v>
      </c>
      <c r="M3725" s="15" t="s">
        <v>97</v>
      </c>
    </row>
    <row r="3726" spans="1:13" x14ac:dyDescent="0.2">
      <c r="A3726" s="15">
        <v>4</v>
      </c>
      <c r="B3726" s="18">
        <v>11574626</v>
      </c>
      <c r="C3726" s="18">
        <v>11574626</v>
      </c>
      <c r="D3726" s="15" t="s">
        <v>6327</v>
      </c>
      <c r="E3726" s="15" t="s">
        <v>2697</v>
      </c>
      <c r="F3726" s="15" t="s">
        <v>92</v>
      </c>
      <c r="G3726" s="19">
        <v>22.806986261140299</v>
      </c>
      <c r="H3726" s="19">
        <v>3.0009379136121499</v>
      </c>
      <c r="I3726" s="20">
        <v>2.9353769097643798E-5</v>
      </c>
      <c r="J3726" s="15" t="s">
        <v>32</v>
      </c>
      <c r="K3726" s="15" t="s">
        <v>5254</v>
      </c>
      <c r="L3726" s="15" t="s">
        <v>5255</v>
      </c>
      <c r="M3726" s="15" t="s">
        <v>771</v>
      </c>
    </row>
    <row r="3727" spans="1:13" x14ac:dyDescent="0.2">
      <c r="A3727" s="15">
        <v>3</v>
      </c>
      <c r="B3727" s="18">
        <v>2889866</v>
      </c>
      <c r="C3727" s="18">
        <v>2889866</v>
      </c>
      <c r="D3727" s="15" t="s">
        <v>6327</v>
      </c>
      <c r="E3727" s="15" t="s">
        <v>2697</v>
      </c>
      <c r="F3727" s="15" t="s">
        <v>89</v>
      </c>
      <c r="G3727" s="19">
        <v>15.7428130231864</v>
      </c>
      <c r="H3727" s="19">
        <v>2.9960880984283098</v>
      </c>
      <c r="I3727" s="20">
        <v>1.45156317364278E-3</v>
      </c>
      <c r="J3727" s="15" t="s">
        <v>32</v>
      </c>
      <c r="K3727" s="15" t="s">
        <v>1333</v>
      </c>
      <c r="L3727" s="15" t="s">
        <v>1334</v>
      </c>
      <c r="M3727" s="15" t="s">
        <v>1335</v>
      </c>
    </row>
    <row r="3728" spans="1:13" x14ac:dyDescent="0.2">
      <c r="A3728" s="15">
        <v>3</v>
      </c>
      <c r="B3728" s="18">
        <v>2917662</v>
      </c>
      <c r="C3728" s="18">
        <v>2917662</v>
      </c>
      <c r="D3728" s="15" t="s">
        <v>6327</v>
      </c>
      <c r="E3728" s="15" t="s">
        <v>2697</v>
      </c>
      <c r="F3728" s="15" t="s">
        <v>92</v>
      </c>
      <c r="G3728" s="19">
        <v>21.8840132464282</v>
      </c>
      <c r="H3728" s="19">
        <v>2.9959448336847299</v>
      </c>
      <c r="I3728" s="20">
        <v>3.0812655653695E-3</v>
      </c>
      <c r="J3728" s="15" t="s">
        <v>32</v>
      </c>
      <c r="K3728" s="15" t="s">
        <v>4356</v>
      </c>
      <c r="L3728" s="15" t="s">
        <v>4356</v>
      </c>
      <c r="M3728" s="15" t="s">
        <v>4357</v>
      </c>
    </row>
    <row r="3729" spans="1:13" x14ac:dyDescent="0.2">
      <c r="A3729" s="15">
        <v>2</v>
      </c>
      <c r="B3729" s="18">
        <v>8649493</v>
      </c>
      <c r="C3729" s="18">
        <v>8649493</v>
      </c>
      <c r="D3729" s="15" t="s">
        <v>6327</v>
      </c>
      <c r="E3729" s="15" t="s">
        <v>2697</v>
      </c>
      <c r="F3729" s="15" t="s">
        <v>89</v>
      </c>
      <c r="G3729" s="19">
        <v>14.1081390834558</v>
      </c>
      <c r="H3729" s="19">
        <v>2.9957549709038398</v>
      </c>
      <c r="I3729" s="20">
        <v>1.5540508283085801E-3</v>
      </c>
      <c r="J3729" s="15" t="s">
        <v>32</v>
      </c>
      <c r="K3729" s="15" t="s">
        <v>3840</v>
      </c>
      <c r="L3729" s="15" t="s">
        <v>3840</v>
      </c>
      <c r="M3729" s="15" t="s">
        <v>3841</v>
      </c>
    </row>
    <row r="3730" spans="1:13" x14ac:dyDescent="0.2">
      <c r="A3730" s="15">
        <v>3</v>
      </c>
      <c r="B3730" s="18">
        <v>12268647</v>
      </c>
      <c r="C3730" s="18">
        <v>12268647</v>
      </c>
      <c r="D3730" s="15" t="s">
        <v>6327</v>
      </c>
      <c r="E3730" s="15" t="s">
        <v>2702</v>
      </c>
      <c r="F3730" s="15" t="s">
        <v>89</v>
      </c>
      <c r="G3730" s="19">
        <v>1105.92052581046</v>
      </c>
      <c r="H3730" s="19">
        <v>2.9939824015513001</v>
      </c>
      <c r="I3730" s="20">
        <v>1.8946453110431699E-4</v>
      </c>
      <c r="J3730" s="15" t="s">
        <v>34</v>
      </c>
      <c r="L3730" s="15" t="s">
        <v>91</v>
      </c>
      <c r="M3730" s="15" t="s">
        <v>91</v>
      </c>
    </row>
    <row r="3731" spans="1:13" x14ac:dyDescent="0.2">
      <c r="A3731" s="15">
        <v>4</v>
      </c>
      <c r="B3731" s="18">
        <v>15647387</v>
      </c>
      <c r="C3731" s="18">
        <v>15647387</v>
      </c>
      <c r="D3731" s="15" t="s">
        <v>6327</v>
      </c>
      <c r="E3731" s="15" t="s">
        <v>2702</v>
      </c>
      <c r="F3731" s="15" t="s">
        <v>89</v>
      </c>
      <c r="G3731" s="19">
        <v>27.3989292081007</v>
      </c>
      <c r="H3731" s="19">
        <v>2.9932680998350598</v>
      </c>
      <c r="I3731" s="20">
        <v>1.4368607428196999E-3</v>
      </c>
      <c r="J3731" s="15" t="s">
        <v>32</v>
      </c>
      <c r="K3731" s="15" t="s">
        <v>1650</v>
      </c>
      <c r="L3731" s="15" t="s">
        <v>1650</v>
      </c>
      <c r="M3731" s="15" t="s">
        <v>1651</v>
      </c>
    </row>
    <row r="3732" spans="1:13" x14ac:dyDescent="0.2">
      <c r="A3732" s="15">
        <v>1</v>
      </c>
      <c r="B3732" s="18">
        <v>130117</v>
      </c>
      <c r="C3732" s="18">
        <v>130123</v>
      </c>
      <c r="D3732" s="15" t="s">
        <v>6327</v>
      </c>
      <c r="E3732" s="15" t="s">
        <v>2697</v>
      </c>
      <c r="F3732" s="15" t="s">
        <v>92</v>
      </c>
      <c r="G3732" s="19">
        <v>61.327541111689698</v>
      </c>
      <c r="H3732" s="19">
        <v>2.9914805531567699</v>
      </c>
      <c r="I3732" s="20">
        <v>3.6287597893987602E-7</v>
      </c>
      <c r="J3732" s="15" t="s">
        <v>32</v>
      </c>
      <c r="K3732" s="15" t="s">
        <v>2709</v>
      </c>
      <c r="L3732" s="15" t="s">
        <v>2709</v>
      </c>
      <c r="M3732" s="15" t="s">
        <v>928</v>
      </c>
    </row>
    <row r="3733" spans="1:13" x14ac:dyDescent="0.2">
      <c r="A3733" s="15">
        <v>3</v>
      </c>
      <c r="B3733" s="18">
        <v>7530296</v>
      </c>
      <c r="C3733" s="18">
        <v>7530296</v>
      </c>
      <c r="D3733" s="15" t="s">
        <v>6327</v>
      </c>
      <c r="E3733" s="15" t="s">
        <v>2702</v>
      </c>
      <c r="F3733" s="15" t="s">
        <v>92</v>
      </c>
      <c r="G3733" s="19">
        <v>193.97853050211199</v>
      </c>
      <c r="H3733" s="19">
        <v>2.98760991920421</v>
      </c>
      <c r="I3733" s="20">
        <v>6.1301836277221902E-3</v>
      </c>
      <c r="J3733" s="15" t="s">
        <v>32</v>
      </c>
      <c r="K3733" s="15" t="s">
        <v>1470</v>
      </c>
      <c r="L3733" s="15" t="s">
        <v>1470</v>
      </c>
      <c r="M3733" s="15" t="s">
        <v>311</v>
      </c>
    </row>
    <row r="3734" spans="1:13" x14ac:dyDescent="0.2">
      <c r="A3734" s="15">
        <v>4</v>
      </c>
      <c r="B3734" s="18">
        <v>17041932</v>
      </c>
      <c r="C3734" s="18">
        <v>17041933</v>
      </c>
      <c r="D3734" s="15" t="s">
        <v>6327</v>
      </c>
      <c r="E3734" s="15" t="s">
        <v>2702</v>
      </c>
      <c r="F3734" s="15" t="s">
        <v>92</v>
      </c>
      <c r="G3734" s="19">
        <v>211.391866115482</v>
      </c>
      <c r="H3734" s="19">
        <v>2.9861871657738299</v>
      </c>
      <c r="I3734" s="20">
        <v>3.3499005000410102E-3</v>
      </c>
      <c r="J3734" s="15" t="s">
        <v>34</v>
      </c>
      <c r="L3734" s="15" t="s">
        <v>91</v>
      </c>
      <c r="M3734" s="15" t="s">
        <v>91</v>
      </c>
    </row>
    <row r="3735" spans="1:13" x14ac:dyDescent="0.2">
      <c r="A3735" s="15">
        <v>5</v>
      </c>
      <c r="B3735" s="18">
        <v>19005950</v>
      </c>
      <c r="C3735" s="18">
        <v>19005951</v>
      </c>
      <c r="D3735" s="15" t="s">
        <v>6327</v>
      </c>
      <c r="E3735" s="15" t="s">
        <v>2697</v>
      </c>
      <c r="F3735" s="15" t="s">
        <v>92</v>
      </c>
      <c r="G3735" s="19">
        <v>98.544835228249198</v>
      </c>
      <c r="H3735" s="19">
        <v>2.9853268037612199</v>
      </c>
      <c r="I3735" s="20">
        <v>1.3957917255895701E-7</v>
      </c>
      <c r="J3735" s="15" t="s">
        <v>32</v>
      </c>
      <c r="K3735" s="15" t="s">
        <v>5965</v>
      </c>
      <c r="L3735" s="15" t="s">
        <v>5965</v>
      </c>
      <c r="M3735" s="15" t="s">
        <v>374</v>
      </c>
    </row>
    <row r="3736" spans="1:13" x14ac:dyDescent="0.2">
      <c r="A3736" s="15">
        <v>4</v>
      </c>
      <c r="B3736" s="18">
        <v>7684019</v>
      </c>
      <c r="C3736" s="18">
        <v>7684019</v>
      </c>
      <c r="D3736" s="15" t="s">
        <v>6327</v>
      </c>
      <c r="E3736" s="15" t="s">
        <v>2702</v>
      </c>
      <c r="F3736" s="15" t="s">
        <v>89</v>
      </c>
      <c r="G3736" s="19">
        <v>101.348480202969</v>
      </c>
      <c r="H3736" s="19">
        <v>2.9845589180712402</v>
      </c>
      <c r="I3736" s="20">
        <v>7.9084289759855206E-5</v>
      </c>
      <c r="J3736" s="15" t="s">
        <v>96</v>
      </c>
      <c r="K3736" s="15" t="s">
        <v>5129</v>
      </c>
      <c r="L3736" s="15" t="s">
        <v>5129</v>
      </c>
      <c r="M3736" s="15" t="s">
        <v>97</v>
      </c>
    </row>
    <row r="3737" spans="1:13" x14ac:dyDescent="0.2">
      <c r="A3737" s="15">
        <v>1</v>
      </c>
      <c r="B3737" s="18">
        <v>28517013</v>
      </c>
      <c r="C3737" s="18">
        <v>28517020</v>
      </c>
      <c r="D3737" s="15" t="s">
        <v>6327</v>
      </c>
      <c r="E3737" s="15" t="s">
        <v>2697</v>
      </c>
      <c r="F3737" s="15" t="s">
        <v>92</v>
      </c>
      <c r="G3737" s="19">
        <v>48.1640575019754</v>
      </c>
      <c r="H3737" s="19">
        <v>2.9823741382885398</v>
      </c>
      <c r="I3737" s="20">
        <v>5.7826226648143495E-7</v>
      </c>
      <c r="J3737" s="15" t="s">
        <v>32</v>
      </c>
      <c r="K3737" s="15" t="s">
        <v>3593</v>
      </c>
      <c r="L3737" s="15" t="s">
        <v>3594</v>
      </c>
      <c r="M3737" s="15" t="s">
        <v>3595</v>
      </c>
    </row>
    <row r="3738" spans="1:13" x14ac:dyDescent="0.2">
      <c r="A3738" s="15">
        <v>1</v>
      </c>
      <c r="B3738" s="18">
        <v>14238678</v>
      </c>
      <c r="C3738" s="18">
        <v>14238678</v>
      </c>
      <c r="D3738" s="15" t="s">
        <v>6327</v>
      </c>
      <c r="E3738" s="15" t="s">
        <v>2702</v>
      </c>
      <c r="F3738" s="15" t="s">
        <v>89</v>
      </c>
      <c r="G3738" s="19">
        <v>2567.60594116836</v>
      </c>
      <c r="H3738" s="19">
        <v>2.98182711289141</v>
      </c>
      <c r="I3738" s="20">
        <v>4.9769074013740599E-3</v>
      </c>
      <c r="J3738" s="15" t="s">
        <v>34</v>
      </c>
      <c r="L3738" s="15" t="s">
        <v>91</v>
      </c>
      <c r="M3738" s="15" t="s">
        <v>91</v>
      </c>
    </row>
    <row r="3739" spans="1:13" x14ac:dyDescent="0.2">
      <c r="A3739" s="15">
        <v>4</v>
      </c>
      <c r="B3739" s="18">
        <v>17041931</v>
      </c>
      <c r="C3739" s="18">
        <v>17041931</v>
      </c>
      <c r="D3739" s="15" t="s">
        <v>6327</v>
      </c>
      <c r="E3739" s="15" t="s">
        <v>2702</v>
      </c>
      <c r="F3739" s="15" t="s">
        <v>92</v>
      </c>
      <c r="G3739" s="19">
        <v>714.52849169028002</v>
      </c>
      <c r="H3739" s="19">
        <v>2.9810111812290399</v>
      </c>
      <c r="I3739" s="20">
        <v>2.4198069105097102E-3</v>
      </c>
      <c r="J3739" s="15" t="s">
        <v>34</v>
      </c>
      <c r="L3739" s="15" t="s">
        <v>91</v>
      </c>
      <c r="M3739" s="15" t="s">
        <v>91</v>
      </c>
    </row>
    <row r="3740" spans="1:13" x14ac:dyDescent="0.2">
      <c r="A3740" s="15">
        <v>2</v>
      </c>
      <c r="B3740" s="18">
        <v>16405851</v>
      </c>
      <c r="C3740" s="18">
        <v>16405851</v>
      </c>
      <c r="D3740" s="15" t="s">
        <v>6327</v>
      </c>
      <c r="E3740" s="15" t="s">
        <v>2697</v>
      </c>
      <c r="F3740" s="15" t="s">
        <v>89</v>
      </c>
      <c r="G3740" s="19">
        <v>22.200868870305801</v>
      </c>
      <c r="H3740" s="19">
        <v>2.9808935167077601</v>
      </c>
      <c r="I3740" s="20">
        <v>1.08229976367503E-4</v>
      </c>
      <c r="J3740" s="15" t="s">
        <v>32</v>
      </c>
      <c r="K3740" s="15" t="s">
        <v>4127</v>
      </c>
      <c r="L3740" s="15" t="s">
        <v>4127</v>
      </c>
      <c r="M3740" s="15" t="s">
        <v>4128</v>
      </c>
    </row>
    <row r="3741" spans="1:13" x14ac:dyDescent="0.2">
      <c r="A3741" s="15">
        <v>2</v>
      </c>
      <c r="B3741" s="18">
        <v>12939845</v>
      </c>
      <c r="C3741" s="18">
        <v>12939845</v>
      </c>
      <c r="D3741" s="15" t="s">
        <v>6327</v>
      </c>
      <c r="E3741" s="15" t="s">
        <v>2702</v>
      </c>
      <c r="F3741" s="15" t="s">
        <v>89</v>
      </c>
      <c r="G3741" s="19">
        <v>407.78308217664897</v>
      </c>
      <c r="H3741" s="19">
        <v>2.9808442626259302</v>
      </c>
      <c r="I3741" s="20">
        <v>3.4528849837695899E-3</v>
      </c>
      <c r="J3741" s="15" t="s">
        <v>34</v>
      </c>
      <c r="L3741" s="15" t="s">
        <v>91</v>
      </c>
      <c r="M3741" s="15" t="s">
        <v>91</v>
      </c>
    </row>
    <row r="3742" spans="1:13" x14ac:dyDescent="0.2">
      <c r="A3742" s="15">
        <v>1</v>
      </c>
      <c r="B3742" s="18">
        <v>10057498</v>
      </c>
      <c r="C3742" s="18">
        <v>10057502</v>
      </c>
      <c r="D3742" s="15" t="s">
        <v>6327</v>
      </c>
      <c r="E3742" s="15" t="s">
        <v>2702</v>
      </c>
      <c r="F3742" s="15" t="s">
        <v>89</v>
      </c>
      <c r="G3742" s="19">
        <v>60.6923662599024</v>
      </c>
      <c r="H3742" s="19">
        <v>2.9804924859714101</v>
      </c>
      <c r="I3742" s="20">
        <v>6.2341558000141503E-3</v>
      </c>
      <c r="J3742" s="15" t="s">
        <v>34</v>
      </c>
      <c r="L3742" s="15" t="s">
        <v>91</v>
      </c>
      <c r="M3742" s="15" t="s">
        <v>91</v>
      </c>
    </row>
    <row r="3743" spans="1:13" x14ac:dyDescent="0.2">
      <c r="A3743" s="15">
        <v>2</v>
      </c>
      <c r="B3743" s="18">
        <v>7220548</v>
      </c>
      <c r="C3743" s="18">
        <v>7220554</v>
      </c>
      <c r="D3743" s="15" t="s">
        <v>6327</v>
      </c>
      <c r="E3743" s="15" t="s">
        <v>2697</v>
      </c>
      <c r="F3743" s="15" t="s">
        <v>89</v>
      </c>
      <c r="G3743" s="19">
        <v>33.4677637651439</v>
      </c>
      <c r="H3743" s="19">
        <v>2.9803454548014301</v>
      </c>
      <c r="I3743" s="20">
        <v>3.5271083869161301E-4</v>
      </c>
      <c r="J3743" s="15" t="s">
        <v>32</v>
      </c>
      <c r="K3743" s="15" t="s">
        <v>3785</v>
      </c>
      <c r="L3743" s="15" t="s">
        <v>3785</v>
      </c>
      <c r="M3743" s="15" t="s">
        <v>502</v>
      </c>
    </row>
    <row r="3744" spans="1:13" x14ac:dyDescent="0.2">
      <c r="A3744" s="15">
        <v>5</v>
      </c>
      <c r="B3744" s="18">
        <v>20677010</v>
      </c>
      <c r="C3744" s="18">
        <v>20677010</v>
      </c>
      <c r="D3744" s="15" t="s">
        <v>6327</v>
      </c>
      <c r="E3744" s="15" t="s">
        <v>2702</v>
      </c>
      <c r="F3744" s="15" t="s">
        <v>92</v>
      </c>
      <c r="G3744" s="19">
        <v>1034.3873270249101</v>
      </c>
      <c r="H3744" s="19">
        <v>2.9784873934283902</v>
      </c>
      <c r="I3744" s="20">
        <v>9.5648529504042505E-3</v>
      </c>
      <c r="J3744" s="15" t="s">
        <v>34</v>
      </c>
      <c r="L3744" s="15" t="s">
        <v>91</v>
      </c>
      <c r="M3744" s="15" t="s">
        <v>91</v>
      </c>
    </row>
    <row r="3745" spans="1:13" x14ac:dyDescent="0.2">
      <c r="A3745" s="15">
        <v>3</v>
      </c>
      <c r="B3745" s="18">
        <v>2229546</v>
      </c>
      <c r="C3745" s="18">
        <v>2229546</v>
      </c>
      <c r="D3745" s="15" t="s">
        <v>6327</v>
      </c>
      <c r="E3745" s="15" t="s">
        <v>2702</v>
      </c>
      <c r="F3745" s="15" t="s">
        <v>92</v>
      </c>
      <c r="G3745" s="19">
        <v>46.549041544070903</v>
      </c>
      <c r="H3745" s="19">
        <v>2.9779501601516301</v>
      </c>
      <c r="I3745" s="20">
        <v>5.1717823188172701E-3</v>
      </c>
      <c r="J3745" s="15" t="s">
        <v>32</v>
      </c>
      <c r="K3745" s="15" t="s">
        <v>1279</v>
      </c>
      <c r="L3745" s="15" t="s">
        <v>1280</v>
      </c>
      <c r="M3745" s="15" t="s">
        <v>1281</v>
      </c>
    </row>
    <row r="3746" spans="1:13" x14ac:dyDescent="0.2">
      <c r="A3746" s="15">
        <v>3</v>
      </c>
      <c r="B3746" s="18">
        <v>2229546</v>
      </c>
      <c r="C3746" s="18">
        <v>2229546</v>
      </c>
      <c r="D3746" s="15" t="s">
        <v>6327</v>
      </c>
      <c r="E3746" s="15" t="s">
        <v>2702</v>
      </c>
      <c r="F3746" s="15" t="s">
        <v>92</v>
      </c>
      <c r="G3746" s="19">
        <v>46.549041544070903</v>
      </c>
      <c r="H3746" s="19">
        <v>2.9779501601516301</v>
      </c>
      <c r="I3746" s="20">
        <v>5.1717823188172701E-3</v>
      </c>
      <c r="J3746" s="15" t="s">
        <v>32</v>
      </c>
      <c r="K3746" s="15" t="s">
        <v>4319</v>
      </c>
      <c r="L3746" s="15" t="s">
        <v>4320</v>
      </c>
      <c r="M3746" s="15" t="s">
        <v>4321</v>
      </c>
    </row>
    <row r="3747" spans="1:13" x14ac:dyDescent="0.2">
      <c r="A3747" s="15">
        <v>5</v>
      </c>
      <c r="B3747" s="18">
        <v>21171749</v>
      </c>
      <c r="C3747" s="18">
        <v>21171749</v>
      </c>
      <c r="D3747" s="15" t="s">
        <v>6327</v>
      </c>
      <c r="E3747" s="15" t="s">
        <v>2697</v>
      </c>
      <c r="F3747" s="15" t="s">
        <v>92</v>
      </c>
      <c r="G3747" s="19">
        <v>115.576267982415</v>
      </c>
      <c r="H3747" s="19">
        <v>2.9773096715018701</v>
      </c>
      <c r="I3747" s="20">
        <v>2.23071547183071E-7</v>
      </c>
      <c r="J3747" s="15" t="s">
        <v>32</v>
      </c>
      <c r="K3747" s="15" t="s">
        <v>6031</v>
      </c>
      <c r="L3747" s="15" t="s">
        <v>6032</v>
      </c>
      <c r="M3747" s="15" t="s">
        <v>6033</v>
      </c>
    </row>
    <row r="3748" spans="1:13" x14ac:dyDescent="0.2">
      <c r="A3748" s="15">
        <v>5</v>
      </c>
      <c r="B3748" s="18">
        <v>21171749</v>
      </c>
      <c r="C3748" s="18">
        <v>21171749</v>
      </c>
      <c r="D3748" s="15" t="s">
        <v>6327</v>
      </c>
      <c r="E3748" s="15" t="s">
        <v>2697</v>
      </c>
      <c r="F3748" s="15" t="s">
        <v>92</v>
      </c>
      <c r="G3748" s="19">
        <v>115.576267982415</v>
      </c>
      <c r="H3748" s="19">
        <v>2.9773096715018701</v>
      </c>
      <c r="I3748" s="20">
        <v>2.23071547183071E-7</v>
      </c>
      <c r="J3748" s="15" t="s">
        <v>2286</v>
      </c>
      <c r="K3748" s="15" t="s">
        <v>6034</v>
      </c>
      <c r="L3748" s="15" t="s">
        <v>6034</v>
      </c>
      <c r="M3748" s="15" t="s">
        <v>97</v>
      </c>
    </row>
    <row r="3749" spans="1:13" x14ac:dyDescent="0.2">
      <c r="A3749" s="15">
        <v>5</v>
      </c>
      <c r="B3749" s="18">
        <v>21171749</v>
      </c>
      <c r="C3749" s="18">
        <v>21171749</v>
      </c>
      <c r="D3749" s="15" t="s">
        <v>6327</v>
      </c>
      <c r="E3749" s="15" t="s">
        <v>2697</v>
      </c>
      <c r="F3749" s="15" t="s">
        <v>92</v>
      </c>
      <c r="G3749" s="19">
        <v>115.576267982415</v>
      </c>
      <c r="H3749" s="19">
        <v>2.9773096715018701</v>
      </c>
      <c r="I3749" s="20">
        <v>2.23071547183071E-7</v>
      </c>
      <c r="J3749" s="15" t="s">
        <v>32</v>
      </c>
      <c r="K3749" s="15" t="s">
        <v>6035</v>
      </c>
      <c r="L3749" s="15" t="s">
        <v>6036</v>
      </c>
      <c r="M3749" s="15" t="s">
        <v>6037</v>
      </c>
    </row>
    <row r="3750" spans="1:13" x14ac:dyDescent="0.2">
      <c r="A3750" s="15">
        <v>3</v>
      </c>
      <c r="B3750" s="18">
        <v>21334390</v>
      </c>
      <c r="C3750" s="18">
        <v>21334390</v>
      </c>
      <c r="D3750" s="15" t="s">
        <v>6327</v>
      </c>
      <c r="E3750" s="15" t="s">
        <v>2702</v>
      </c>
      <c r="F3750" s="15" t="s">
        <v>89</v>
      </c>
      <c r="G3750" s="19">
        <v>22.9882601234291</v>
      </c>
      <c r="H3750" s="19">
        <v>2.9770775267516898</v>
      </c>
      <c r="I3750" s="20">
        <v>2.4781101072374801E-3</v>
      </c>
      <c r="J3750" s="15" t="s">
        <v>32</v>
      </c>
      <c r="K3750" s="15" t="s">
        <v>4851</v>
      </c>
      <c r="L3750" s="15" t="s">
        <v>4852</v>
      </c>
      <c r="M3750" s="15" t="s">
        <v>4853</v>
      </c>
    </row>
    <row r="3751" spans="1:13" x14ac:dyDescent="0.2">
      <c r="A3751" s="15">
        <v>3</v>
      </c>
      <c r="B3751" s="18">
        <v>13311474</v>
      </c>
      <c r="C3751" s="18">
        <v>13311474</v>
      </c>
      <c r="D3751" s="15" t="s">
        <v>6327</v>
      </c>
      <c r="E3751" s="15" t="s">
        <v>2702</v>
      </c>
      <c r="F3751" s="15" t="s">
        <v>89</v>
      </c>
      <c r="G3751" s="19">
        <v>110.254704476621</v>
      </c>
      <c r="H3751" s="19">
        <v>2.9770215157848701</v>
      </c>
      <c r="I3751" s="20">
        <v>4.2894672435180104E-3</v>
      </c>
      <c r="J3751" s="15" t="s">
        <v>34</v>
      </c>
      <c r="L3751" s="15" t="s">
        <v>91</v>
      </c>
      <c r="M3751" s="15" t="s">
        <v>91</v>
      </c>
    </row>
    <row r="3752" spans="1:13" x14ac:dyDescent="0.2">
      <c r="A3752" s="15">
        <v>2</v>
      </c>
      <c r="B3752" s="18">
        <v>5348430</v>
      </c>
      <c r="C3752" s="18">
        <v>5348431</v>
      </c>
      <c r="D3752" s="15" t="s">
        <v>6327</v>
      </c>
      <c r="E3752" s="15" t="s">
        <v>2702</v>
      </c>
      <c r="F3752" s="15" t="s">
        <v>89</v>
      </c>
      <c r="G3752" s="19">
        <v>295.729073119144</v>
      </c>
      <c r="H3752" s="19">
        <v>2.9740973709135199</v>
      </c>
      <c r="I3752" s="20">
        <v>7.7353823652767696E-3</v>
      </c>
      <c r="J3752" s="15" t="s">
        <v>34</v>
      </c>
      <c r="L3752" s="15" t="s">
        <v>91</v>
      </c>
      <c r="M3752" s="15" t="s">
        <v>91</v>
      </c>
    </row>
    <row r="3753" spans="1:13" x14ac:dyDescent="0.2">
      <c r="A3753" s="15">
        <v>3</v>
      </c>
      <c r="B3753" s="18">
        <v>23251438</v>
      </c>
      <c r="C3753" s="18">
        <v>23251438</v>
      </c>
      <c r="D3753" s="15" t="s">
        <v>6327</v>
      </c>
      <c r="E3753" s="15" t="s">
        <v>2697</v>
      </c>
      <c r="F3753" s="15" t="s">
        <v>92</v>
      </c>
      <c r="G3753" s="19">
        <v>16.837657700808801</v>
      </c>
      <c r="H3753" s="19">
        <v>2.9739626018996801</v>
      </c>
      <c r="I3753" s="20">
        <v>1.2660434405342099E-3</v>
      </c>
      <c r="J3753" s="15" t="s">
        <v>32</v>
      </c>
      <c r="K3753" s="15" t="s">
        <v>4944</v>
      </c>
      <c r="L3753" s="15" t="s">
        <v>4944</v>
      </c>
      <c r="M3753" s="15" t="s">
        <v>4945</v>
      </c>
    </row>
    <row r="3754" spans="1:13" x14ac:dyDescent="0.2">
      <c r="A3754" s="15">
        <v>4</v>
      </c>
      <c r="B3754" s="18">
        <v>10563883</v>
      </c>
      <c r="C3754" s="18">
        <v>10563883</v>
      </c>
      <c r="D3754" s="15" t="s">
        <v>6327</v>
      </c>
      <c r="E3754" s="15" t="s">
        <v>2702</v>
      </c>
      <c r="F3754" s="15" t="s">
        <v>89</v>
      </c>
      <c r="G3754" s="19">
        <v>71.859015647796198</v>
      </c>
      <c r="H3754" s="19">
        <v>2.9719434765343902</v>
      </c>
      <c r="I3754" s="20">
        <v>9.2921819884046498E-3</v>
      </c>
      <c r="J3754" s="15" t="s">
        <v>34</v>
      </c>
      <c r="L3754" s="15" t="s">
        <v>91</v>
      </c>
      <c r="M3754" s="15" t="s">
        <v>91</v>
      </c>
    </row>
    <row r="3755" spans="1:13" x14ac:dyDescent="0.2">
      <c r="A3755" s="15">
        <v>1</v>
      </c>
      <c r="B3755" s="18">
        <v>26191280</v>
      </c>
      <c r="C3755" s="18">
        <v>26191280</v>
      </c>
      <c r="D3755" s="15" t="s">
        <v>6327</v>
      </c>
      <c r="E3755" s="15" t="s">
        <v>2702</v>
      </c>
      <c r="F3755" s="15" t="s">
        <v>89</v>
      </c>
      <c r="G3755" s="19">
        <v>296.24848663720798</v>
      </c>
      <c r="H3755" s="19">
        <v>2.9718078423023999</v>
      </c>
      <c r="I3755" s="20">
        <v>7.3711566202082097E-4</v>
      </c>
      <c r="J3755" s="15" t="s">
        <v>32</v>
      </c>
      <c r="K3755" s="15" t="s">
        <v>418</v>
      </c>
      <c r="L3755" s="15" t="s">
        <v>419</v>
      </c>
      <c r="M3755" s="15" t="s">
        <v>420</v>
      </c>
    </row>
    <row r="3756" spans="1:13" x14ac:dyDescent="0.2">
      <c r="A3756" s="15">
        <v>2</v>
      </c>
      <c r="B3756" s="18">
        <v>15916817</v>
      </c>
      <c r="C3756" s="18">
        <v>15916817</v>
      </c>
      <c r="D3756" s="15" t="s">
        <v>6327</v>
      </c>
      <c r="E3756" s="15" t="s">
        <v>2702</v>
      </c>
      <c r="F3756" s="15" t="s">
        <v>92</v>
      </c>
      <c r="G3756" s="19">
        <v>1069.4976113978</v>
      </c>
      <c r="H3756" s="19">
        <v>2.9715163364297701</v>
      </c>
      <c r="I3756" s="20">
        <v>6.7960181805928601E-3</v>
      </c>
      <c r="J3756" s="15" t="s">
        <v>136</v>
      </c>
      <c r="K3756" s="15" t="s">
        <v>852</v>
      </c>
      <c r="L3756" s="15" t="s">
        <v>91</v>
      </c>
      <c r="M3756" s="15" t="s">
        <v>91</v>
      </c>
    </row>
    <row r="3757" spans="1:13" x14ac:dyDescent="0.2">
      <c r="A3757" s="15">
        <v>5</v>
      </c>
      <c r="B3757" s="18">
        <v>4461772</v>
      </c>
      <c r="C3757" s="18">
        <v>4461772</v>
      </c>
      <c r="D3757" s="15" t="s">
        <v>6327</v>
      </c>
      <c r="E3757" s="15" t="s">
        <v>2702</v>
      </c>
      <c r="F3757" s="15" t="s">
        <v>89</v>
      </c>
      <c r="G3757" s="19">
        <v>190.35165414410699</v>
      </c>
      <c r="H3757" s="19">
        <v>2.97146035730814</v>
      </c>
      <c r="I3757" s="20">
        <v>3.0911124635634199E-3</v>
      </c>
      <c r="J3757" s="15" t="s">
        <v>32</v>
      </c>
      <c r="K3757" s="15" t="s">
        <v>2090</v>
      </c>
      <c r="L3757" s="15" t="s">
        <v>2091</v>
      </c>
      <c r="M3757" s="15" t="s">
        <v>2092</v>
      </c>
    </row>
    <row r="3758" spans="1:13" x14ac:dyDescent="0.2">
      <c r="A3758" s="15">
        <v>4</v>
      </c>
      <c r="B3758" s="18">
        <v>13332961</v>
      </c>
      <c r="C3758" s="18">
        <v>13332961</v>
      </c>
      <c r="D3758" s="15" t="s">
        <v>6327</v>
      </c>
      <c r="E3758" s="15" t="s">
        <v>2697</v>
      </c>
      <c r="F3758" s="15" t="s">
        <v>181</v>
      </c>
      <c r="G3758" s="19">
        <v>511.57647243475401</v>
      </c>
      <c r="H3758" s="19">
        <v>2.9707041504831202</v>
      </c>
      <c r="I3758" s="20">
        <v>9.1020335487389202E-18</v>
      </c>
      <c r="J3758" s="15" t="s">
        <v>34</v>
      </c>
      <c r="L3758" s="15" t="s">
        <v>91</v>
      </c>
      <c r="M3758" s="15" t="s">
        <v>91</v>
      </c>
    </row>
    <row r="3759" spans="1:13" x14ac:dyDescent="0.2">
      <c r="A3759" s="15">
        <v>5</v>
      </c>
      <c r="B3759" s="18">
        <v>17503243</v>
      </c>
      <c r="C3759" s="18">
        <v>17503243</v>
      </c>
      <c r="D3759" s="15" t="s">
        <v>6327</v>
      </c>
      <c r="E3759" s="15" t="s">
        <v>2697</v>
      </c>
      <c r="F3759" s="15" t="s">
        <v>92</v>
      </c>
      <c r="G3759" s="19">
        <v>16.5380600459434</v>
      </c>
      <c r="H3759" s="19">
        <v>2.9701307234429999</v>
      </c>
      <c r="I3759" s="20">
        <v>3.07322609793913E-3</v>
      </c>
      <c r="J3759" s="15" t="s">
        <v>32</v>
      </c>
      <c r="K3759" s="15" t="s">
        <v>5932</v>
      </c>
      <c r="L3759" s="15" t="s">
        <v>5932</v>
      </c>
      <c r="M3759" s="15" t="s">
        <v>2744</v>
      </c>
    </row>
    <row r="3760" spans="1:13" x14ac:dyDescent="0.2">
      <c r="A3760" s="15">
        <v>5</v>
      </c>
      <c r="B3760" s="18">
        <v>25956776</v>
      </c>
      <c r="C3760" s="18">
        <v>25956776</v>
      </c>
      <c r="D3760" s="15" t="s">
        <v>6327</v>
      </c>
      <c r="E3760" s="15" t="s">
        <v>2697</v>
      </c>
      <c r="F3760" s="15" t="s">
        <v>89</v>
      </c>
      <c r="G3760" s="19">
        <v>21.0631770910969</v>
      </c>
      <c r="H3760" s="19">
        <v>2.9693544943306498</v>
      </c>
      <c r="I3760" s="20">
        <v>9.2721338788287304E-4</v>
      </c>
      <c r="J3760" s="15" t="s">
        <v>32</v>
      </c>
      <c r="K3760" s="15" t="s">
        <v>6262</v>
      </c>
      <c r="L3760" s="15" t="s">
        <v>6263</v>
      </c>
      <c r="M3760" s="15" t="s">
        <v>6264</v>
      </c>
    </row>
    <row r="3761" spans="1:13" x14ac:dyDescent="0.2">
      <c r="A3761" s="15">
        <v>4</v>
      </c>
      <c r="B3761" s="18">
        <v>16560118</v>
      </c>
      <c r="C3761" s="18">
        <v>16560118</v>
      </c>
      <c r="D3761" s="15" t="s">
        <v>6327</v>
      </c>
      <c r="E3761" s="15" t="s">
        <v>2697</v>
      </c>
      <c r="F3761" s="15" t="s">
        <v>89</v>
      </c>
      <c r="G3761" s="19">
        <v>98.457832230468298</v>
      </c>
      <c r="H3761" s="19">
        <v>2.9693066743771399</v>
      </c>
      <c r="I3761" s="20">
        <v>2.6156093135960701E-11</v>
      </c>
      <c r="J3761" s="15" t="s">
        <v>32</v>
      </c>
      <c r="K3761" s="15" t="s">
        <v>5457</v>
      </c>
      <c r="L3761" s="15" t="s">
        <v>5458</v>
      </c>
      <c r="M3761" s="15" t="s">
        <v>5459</v>
      </c>
    </row>
    <row r="3762" spans="1:13" x14ac:dyDescent="0.2">
      <c r="A3762" s="15">
        <v>5</v>
      </c>
      <c r="B3762" s="18">
        <v>4631916</v>
      </c>
      <c r="C3762" s="18">
        <v>4631916</v>
      </c>
      <c r="D3762" s="15" t="s">
        <v>6327</v>
      </c>
      <c r="E3762" s="15" t="s">
        <v>2702</v>
      </c>
      <c r="F3762" s="15" t="s">
        <v>89</v>
      </c>
      <c r="G3762" s="19">
        <v>60.512266111997</v>
      </c>
      <c r="H3762" s="19">
        <v>2.96724412629866</v>
      </c>
      <c r="I3762" s="20">
        <v>4.89781727692429E-4</v>
      </c>
      <c r="J3762" s="15" t="s">
        <v>32</v>
      </c>
      <c r="K3762" s="15" t="s">
        <v>5688</v>
      </c>
      <c r="L3762" s="15" t="s">
        <v>5688</v>
      </c>
      <c r="M3762" s="15" t="s">
        <v>5689</v>
      </c>
    </row>
    <row r="3763" spans="1:13" x14ac:dyDescent="0.2">
      <c r="A3763" s="15">
        <v>3</v>
      </c>
      <c r="B3763" s="18">
        <v>212828</v>
      </c>
      <c r="C3763" s="18">
        <v>212833</v>
      </c>
      <c r="D3763" s="15" t="s">
        <v>6327</v>
      </c>
      <c r="E3763" s="15" t="s">
        <v>2702</v>
      </c>
      <c r="F3763" s="15" t="s">
        <v>92</v>
      </c>
      <c r="G3763" s="19">
        <v>91.1024925793797</v>
      </c>
      <c r="H3763" s="19">
        <v>2.9671005713810601</v>
      </c>
      <c r="I3763" s="20">
        <v>1.1049305695168799E-3</v>
      </c>
      <c r="J3763" s="15" t="s">
        <v>32</v>
      </c>
      <c r="K3763" s="15" t="s">
        <v>1252</v>
      </c>
      <c r="L3763" s="15" t="s">
        <v>1253</v>
      </c>
      <c r="M3763" s="15" t="s">
        <v>1254</v>
      </c>
    </row>
    <row r="3764" spans="1:13" x14ac:dyDescent="0.2">
      <c r="A3764" s="15">
        <v>3</v>
      </c>
      <c r="B3764" s="18">
        <v>9722582</v>
      </c>
      <c r="C3764" s="18">
        <v>9722582</v>
      </c>
      <c r="D3764" s="15" t="s">
        <v>6327</v>
      </c>
      <c r="E3764" s="15" t="s">
        <v>2702</v>
      </c>
      <c r="F3764" s="15" t="s">
        <v>92</v>
      </c>
      <c r="G3764" s="19">
        <v>219.11578299037399</v>
      </c>
      <c r="H3764" s="19">
        <v>2.9668640334220902</v>
      </c>
      <c r="I3764" s="20">
        <v>1.7675454986647201E-4</v>
      </c>
      <c r="J3764" s="15" t="s">
        <v>32</v>
      </c>
      <c r="K3764" s="15" t="s">
        <v>1504</v>
      </c>
      <c r="L3764" s="15" t="s">
        <v>1505</v>
      </c>
      <c r="M3764" s="15" t="s">
        <v>1506</v>
      </c>
    </row>
    <row r="3765" spans="1:13" x14ac:dyDescent="0.2">
      <c r="A3765" s="15">
        <v>1</v>
      </c>
      <c r="B3765" s="18">
        <v>9482658</v>
      </c>
      <c r="C3765" s="18">
        <v>9482658</v>
      </c>
      <c r="D3765" s="15" t="s">
        <v>6327</v>
      </c>
      <c r="E3765" s="15" t="s">
        <v>2702</v>
      </c>
      <c r="F3765" s="15" t="s">
        <v>89</v>
      </c>
      <c r="G3765" s="19">
        <v>33.0192583516382</v>
      </c>
      <c r="H3765" s="19">
        <v>2.9664390657876201</v>
      </c>
      <c r="I3765" s="20">
        <v>1.86339699326859E-3</v>
      </c>
      <c r="J3765" s="15" t="s">
        <v>32</v>
      </c>
      <c r="K3765" s="15" t="s">
        <v>3139</v>
      </c>
      <c r="L3765" s="15" t="s">
        <v>3139</v>
      </c>
      <c r="M3765" s="15" t="s">
        <v>108</v>
      </c>
    </row>
    <row r="3766" spans="1:13" x14ac:dyDescent="0.2">
      <c r="A3766" s="15">
        <v>1</v>
      </c>
      <c r="B3766" s="18">
        <v>28501722</v>
      </c>
      <c r="C3766" s="18">
        <v>28501722</v>
      </c>
      <c r="D3766" s="15" t="s">
        <v>6327</v>
      </c>
      <c r="E3766" s="15" t="s">
        <v>2697</v>
      </c>
      <c r="F3766" s="15" t="s">
        <v>89</v>
      </c>
      <c r="G3766" s="19">
        <v>19.735918246089899</v>
      </c>
      <c r="H3766" s="19">
        <v>2.9661455437462099</v>
      </c>
      <c r="I3766" s="20">
        <v>5.1542936630758901E-3</v>
      </c>
      <c r="J3766" s="15" t="s">
        <v>32</v>
      </c>
      <c r="K3766" s="15" t="s">
        <v>3590</v>
      </c>
      <c r="L3766" s="15" t="s">
        <v>3591</v>
      </c>
      <c r="M3766" s="15" t="s">
        <v>3592</v>
      </c>
    </row>
    <row r="3767" spans="1:13" x14ac:dyDescent="0.2">
      <c r="A3767" s="15">
        <v>5</v>
      </c>
      <c r="B3767" s="18">
        <v>17242779</v>
      </c>
      <c r="C3767" s="18">
        <v>17242779</v>
      </c>
      <c r="D3767" s="15" t="s">
        <v>6327</v>
      </c>
      <c r="E3767" s="15" t="s">
        <v>2702</v>
      </c>
      <c r="F3767" s="15" t="s">
        <v>89</v>
      </c>
      <c r="G3767" s="19">
        <v>52.134886764286598</v>
      </c>
      <c r="H3767" s="19">
        <v>2.96532964921616</v>
      </c>
      <c r="I3767" s="20">
        <v>5.0015282892327401E-4</v>
      </c>
      <c r="J3767" s="15" t="s">
        <v>32</v>
      </c>
      <c r="K3767" s="15" t="s">
        <v>5929</v>
      </c>
      <c r="L3767" s="15" t="s">
        <v>5930</v>
      </c>
      <c r="M3767" s="15" t="s">
        <v>5931</v>
      </c>
    </row>
    <row r="3768" spans="1:13" x14ac:dyDescent="0.2">
      <c r="A3768" s="15">
        <v>4</v>
      </c>
      <c r="B3768" s="18">
        <v>18257596</v>
      </c>
      <c r="C3768" s="18">
        <v>18257596</v>
      </c>
      <c r="D3768" s="15" t="s">
        <v>6327</v>
      </c>
      <c r="E3768" s="15" t="s">
        <v>2697</v>
      </c>
      <c r="F3768" s="15" t="s">
        <v>92</v>
      </c>
      <c r="G3768" s="19">
        <v>78.295061968114297</v>
      </c>
      <c r="H3768" s="19">
        <v>2.9645144629708802</v>
      </c>
      <c r="I3768" s="20">
        <v>1.347886432477E-6</v>
      </c>
      <c r="J3768" s="15" t="s">
        <v>32</v>
      </c>
      <c r="K3768" s="15" t="s">
        <v>5540</v>
      </c>
      <c r="L3768" s="15" t="s">
        <v>5540</v>
      </c>
      <c r="M3768" s="15" t="s">
        <v>3874</v>
      </c>
    </row>
    <row r="3769" spans="1:13" x14ac:dyDescent="0.2">
      <c r="A3769" s="15">
        <v>3</v>
      </c>
      <c r="B3769" s="18">
        <v>19851188</v>
      </c>
      <c r="C3769" s="18">
        <v>19851188</v>
      </c>
      <c r="D3769" s="15" t="s">
        <v>6327</v>
      </c>
      <c r="E3769" s="15" t="s">
        <v>2702</v>
      </c>
      <c r="F3769" s="15" t="s">
        <v>92</v>
      </c>
      <c r="G3769" s="19">
        <v>195.498039001915</v>
      </c>
      <c r="H3769" s="19">
        <v>2.9634945937028001</v>
      </c>
      <c r="I3769" s="20">
        <v>7.3881307686162303E-3</v>
      </c>
      <c r="J3769" s="15" t="s">
        <v>34</v>
      </c>
      <c r="L3769" s="15" t="s">
        <v>91</v>
      </c>
      <c r="M3769" s="15" t="s">
        <v>91</v>
      </c>
    </row>
    <row r="3770" spans="1:13" x14ac:dyDescent="0.2">
      <c r="A3770" s="15">
        <v>3</v>
      </c>
      <c r="B3770" s="18">
        <v>19135707</v>
      </c>
      <c r="C3770" s="18">
        <v>19135708</v>
      </c>
      <c r="D3770" s="15" t="s">
        <v>6327</v>
      </c>
      <c r="E3770" s="15" t="s">
        <v>2702</v>
      </c>
      <c r="F3770" s="15" t="s">
        <v>89</v>
      </c>
      <c r="G3770" s="19">
        <v>194.46837278940001</v>
      </c>
      <c r="H3770" s="19">
        <v>2.9622047063347701</v>
      </c>
      <c r="I3770" s="20">
        <v>2.7633844477035402E-6</v>
      </c>
      <c r="J3770" s="15" t="s">
        <v>32</v>
      </c>
      <c r="K3770" s="15" t="s">
        <v>4740</v>
      </c>
      <c r="L3770" s="15" t="s">
        <v>4741</v>
      </c>
      <c r="M3770" s="15" t="s">
        <v>4742</v>
      </c>
    </row>
    <row r="3771" spans="1:13" x14ac:dyDescent="0.2">
      <c r="A3771" s="15">
        <v>1</v>
      </c>
      <c r="B3771" s="18">
        <v>6980031</v>
      </c>
      <c r="C3771" s="18">
        <v>6980031</v>
      </c>
      <c r="D3771" s="15" t="s">
        <v>6327</v>
      </c>
      <c r="E3771" s="15" t="s">
        <v>2697</v>
      </c>
      <c r="F3771" s="15" t="s">
        <v>181</v>
      </c>
      <c r="G3771" s="19">
        <v>18.850081418757501</v>
      </c>
      <c r="H3771" s="19">
        <v>2.96071453128646</v>
      </c>
      <c r="I3771" s="20">
        <v>2.9585693922703799E-4</v>
      </c>
      <c r="J3771" s="15" t="s">
        <v>32</v>
      </c>
      <c r="K3771" s="15" t="s">
        <v>3042</v>
      </c>
      <c r="L3771" s="15" t="s">
        <v>3042</v>
      </c>
      <c r="M3771" s="15" t="s">
        <v>497</v>
      </c>
    </row>
    <row r="3772" spans="1:13" x14ac:dyDescent="0.2">
      <c r="A3772" s="15">
        <v>3</v>
      </c>
      <c r="B3772" s="18">
        <v>5213862</v>
      </c>
      <c r="C3772" s="18">
        <v>5213863</v>
      </c>
      <c r="D3772" s="15" t="s">
        <v>6327</v>
      </c>
      <c r="E3772" s="15" t="s">
        <v>2697</v>
      </c>
      <c r="F3772" s="15" t="s">
        <v>89</v>
      </c>
      <c r="G3772" s="19">
        <v>83.573548226906794</v>
      </c>
      <c r="H3772" s="19">
        <v>2.95914321465709</v>
      </c>
      <c r="I3772" s="20">
        <v>3.0008086631827098E-7</v>
      </c>
      <c r="J3772" s="15" t="s">
        <v>32</v>
      </c>
      <c r="K3772" s="15" t="s">
        <v>4457</v>
      </c>
      <c r="L3772" s="15" t="s">
        <v>4457</v>
      </c>
      <c r="M3772" s="15" t="s">
        <v>4458</v>
      </c>
    </row>
    <row r="3773" spans="1:13" x14ac:dyDescent="0.2">
      <c r="A3773" s="15">
        <v>1</v>
      </c>
      <c r="B3773" s="18">
        <v>28212780</v>
      </c>
      <c r="C3773" s="18">
        <v>28212780</v>
      </c>
      <c r="D3773" s="15" t="s">
        <v>6327</v>
      </c>
      <c r="E3773" s="15" t="s">
        <v>2697</v>
      </c>
      <c r="F3773" s="15" t="s">
        <v>89</v>
      </c>
      <c r="G3773" s="19">
        <v>315.55060915398298</v>
      </c>
      <c r="H3773" s="19">
        <v>2.95871101807667</v>
      </c>
      <c r="I3773" s="20">
        <v>1.2232425557743499E-7</v>
      </c>
      <c r="J3773" s="15" t="s">
        <v>34</v>
      </c>
      <c r="L3773" s="15" t="s">
        <v>91</v>
      </c>
      <c r="M3773" s="15" t="s">
        <v>91</v>
      </c>
    </row>
    <row r="3774" spans="1:13" x14ac:dyDescent="0.2">
      <c r="A3774" s="15">
        <v>1</v>
      </c>
      <c r="B3774" s="18">
        <v>17854948</v>
      </c>
      <c r="C3774" s="18">
        <v>17854948</v>
      </c>
      <c r="D3774" s="15" t="s">
        <v>6327</v>
      </c>
      <c r="E3774" s="15" t="s">
        <v>2697</v>
      </c>
      <c r="F3774" s="15" t="s">
        <v>89</v>
      </c>
      <c r="G3774" s="19">
        <v>22.539812637985602</v>
      </c>
      <c r="H3774" s="19">
        <v>2.9557630395491099</v>
      </c>
      <c r="I3774" s="20">
        <v>3.8008235103569298E-4</v>
      </c>
      <c r="J3774" s="15" t="s">
        <v>2286</v>
      </c>
      <c r="K3774" s="15" t="s">
        <v>3256</v>
      </c>
      <c r="L3774" s="15" t="s">
        <v>3256</v>
      </c>
      <c r="M3774" s="15" t="s">
        <v>97</v>
      </c>
    </row>
    <row r="3775" spans="1:13" x14ac:dyDescent="0.2">
      <c r="A3775" s="15">
        <v>1</v>
      </c>
      <c r="B3775" s="18">
        <v>17854948</v>
      </c>
      <c r="C3775" s="18">
        <v>17854948</v>
      </c>
      <c r="D3775" s="15" t="s">
        <v>6327</v>
      </c>
      <c r="E3775" s="15" t="s">
        <v>2697</v>
      </c>
      <c r="F3775" s="15" t="s">
        <v>89</v>
      </c>
      <c r="G3775" s="19">
        <v>22.539812637985602</v>
      </c>
      <c r="H3775" s="19">
        <v>2.9557630395491099</v>
      </c>
      <c r="I3775" s="20">
        <v>3.8008235103569298E-4</v>
      </c>
      <c r="J3775" s="15" t="s">
        <v>32</v>
      </c>
      <c r="K3775" s="15" t="s">
        <v>3257</v>
      </c>
      <c r="L3775" s="15" t="s">
        <v>3258</v>
      </c>
      <c r="M3775" s="15" t="s">
        <v>2741</v>
      </c>
    </row>
    <row r="3776" spans="1:13" x14ac:dyDescent="0.2">
      <c r="A3776" s="15">
        <v>3</v>
      </c>
      <c r="B3776" s="18">
        <v>5780518</v>
      </c>
      <c r="C3776" s="18">
        <v>5780518</v>
      </c>
      <c r="D3776" s="15" t="s">
        <v>6327</v>
      </c>
      <c r="E3776" s="15" t="s">
        <v>2702</v>
      </c>
      <c r="F3776" s="15" t="s">
        <v>89</v>
      </c>
      <c r="G3776" s="19">
        <v>43.881842731058597</v>
      </c>
      <c r="H3776" s="19">
        <v>2.9551407107691099</v>
      </c>
      <c r="I3776" s="20">
        <v>4.5718185673603202E-3</v>
      </c>
      <c r="J3776" s="15" t="s">
        <v>34</v>
      </c>
      <c r="L3776" s="15" t="s">
        <v>91</v>
      </c>
      <c r="M3776" s="15" t="s">
        <v>91</v>
      </c>
    </row>
    <row r="3777" spans="1:13" x14ac:dyDescent="0.2">
      <c r="A3777" s="15">
        <v>2</v>
      </c>
      <c r="B3777" s="18">
        <v>3829390</v>
      </c>
      <c r="C3777" s="18">
        <v>3829390</v>
      </c>
      <c r="D3777" s="15" t="s">
        <v>6327</v>
      </c>
      <c r="E3777" s="15" t="s">
        <v>2702</v>
      </c>
      <c r="F3777" s="15" t="s">
        <v>92</v>
      </c>
      <c r="G3777" s="19">
        <v>193.538540204209</v>
      </c>
      <c r="H3777" s="19">
        <v>2.9540422897410799</v>
      </c>
      <c r="I3777" s="20">
        <v>8.9504881835889092E-3</v>
      </c>
      <c r="J3777" s="15" t="s">
        <v>34</v>
      </c>
      <c r="L3777" s="15" t="s">
        <v>91</v>
      </c>
      <c r="M3777" s="15" t="s">
        <v>91</v>
      </c>
    </row>
    <row r="3778" spans="1:13" x14ac:dyDescent="0.2">
      <c r="A3778" s="15">
        <v>5</v>
      </c>
      <c r="B3778" s="18">
        <v>20796057</v>
      </c>
      <c r="C3778" s="18">
        <v>20796057</v>
      </c>
      <c r="D3778" s="15" t="s">
        <v>6327</v>
      </c>
      <c r="E3778" s="15" t="s">
        <v>2697</v>
      </c>
      <c r="F3778" s="15" t="s">
        <v>89</v>
      </c>
      <c r="G3778" s="19">
        <v>87.509181650114002</v>
      </c>
      <c r="H3778" s="19">
        <v>2.9526396020807502</v>
      </c>
      <c r="I3778" s="20">
        <v>3.95069699893739E-10</v>
      </c>
      <c r="J3778" s="15" t="s">
        <v>34</v>
      </c>
      <c r="L3778" s="15" t="s">
        <v>91</v>
      </c>
      <c r="M3778" s="15" t="s">
        <v>91</v>
      </c>
    </row>
    <row r="3779" spans="1:13" x14ac:dyDescent="0.2">
      <c r="A3779" s="15">
        <v>3</v>
      </c>
      <c r="B3779" s="18">
        <v>2889696</v>
      </c>
      <c r="C3779" s="18">
        <v>2889696</v>
      </c>
      <c r="D3779" s="15" t="s">
        <v>6327</v>
      </c>
      <c r="E3779" s="15" t="s">
        <v>2697</v>
      </c>
      <c r="F3779" s="15" t="s">
        <v>89</v>
      </c>
      <c r="G3779" s="19">
        <v>62.560147769044299</v>
      </c>
      <c r="H3779" s="19">
        <v>2.9492075579282999</v>
      </c>
      <c r="I3779" s="20">
        <v>1.5506301264601201E-9</v>
      </c>
      <c r="J3779" s="15" t="s">
        <v>32</v>
      </c>
      <c r="K3779" s="15" t="s">
        <v>1333</v>
      </c>
      <c r="L3779" s="15" t="s">
        <v>1334</v>
      </c>
      <c r="M3779" s="15" t="s">
        <v>1335</v>
      </c>
    </row>
    <row r="3780" spans="1:13" x14ac:dyDescent="0.2">
      <c r="A3780" s="15">
        <v>3</v>
      </c>
      <c r="B3780" s="18">
        <v>9722899</v>
      </c>
      <c r="C3780" s="18">
        <v>9722899</v>
      </c>
      <c r="D3780" s="15" t="s">
        <v>6327</v>
      </c>
      <c r="E3780" s="15" t="s">
        <v>2697</v>
      </c>
      <c r="F3780" s="15" t="s">
        <v>89</v>
      </c>
      <c r="G3780" s="19">
        <v>33.996727345538098</v>
      </c>
      <c r="H3780" s="19">
        <v>2.94875031728809</v>
      </c>
      <c r="I3780" s="20">
        <v>2.77470176375201E-4</v>
      </c>
      <c r="J3780" s="15" t="s">
        <v>32</v>
      </c>
      <c r="K3780" s="15" t="s">
        <v>1504</v>
      </c>
      <c r="L3780" s="15" t="s">
        <v>1505</v>
      </c>
      <c r="M3780" s="15" t="s">
        <v>1506</v>
      </c>
    </row>
    <row r="3781" spans="1:13" x14ac:dyDescent="0.2">
      <c r="A3781" s="15">
        <v>2</v>
      </c>
      <c r="B3781" s="18">
        <v>8513112</v>
      </c>
      <c r="C3781" s="18">
        <v>8513112</v>
      </c>
      <c r="D3781" s="15" t="s">
        <v>6327</v>
      </c>
      <c r="E3781" s="15" t="s">
        <v>2697</v>
      </c>
      <c r="F3781" s="15" t="s">
        <v>92</v>
      </c>
      <c r="G3781" s="19">
        <v>22.865232479947899</v>
      </c>
      <c r="H3781" s="19">
        <v>2.9483482790017201</v>
      </c>
      <c r="I3781" s="20">
        <v>3.96354717124522E-4</v>
      </c>
      <c r="J3781" s="15" t="s">
        <v>32</v>
      </c>
      <c r="K3781" s="15" t="s">
        <v>3834</v>
      </c>
      <c r="L3781" s="15" t="s">
        <v>3834</v>
      </c>
      <c r="M3781" s="15" t="s">
        <v>1624</v>
      </c>
    </row>
    <row r="3782" spans="1:13" x14ac:dyDescent="0.2">
      <c r="A3782" s="15">
        <v>1</v>
      </c>
      <c r="B3782" s="18">
        <v>1630971</v>
      </c>
      <c r="C3782" s="18">
        <v>1630971</v>
      </c>
      <c r="D3782" s="15" t="s">
        <v>6327</v>
      </c>
      <c r="E3782" s="15" t="s">
        <v>2702</v>
      </c>
      <c r="F3782" s="15" t="s">
        <v>89</v>
      </c>
      <c r="G3782" s="19">
        <v>23.589061127894801</v>
      </c>
      <c r="H3782" s="19">
        <v>2.94608901941471</v>
      </c>
      <c r="I3782" s="20">
        <v>5.5424404894942603E-3</v>
      </c>
      <c r="J3782" s="15" t="s">
        <v>32</v>
      </c>
      <c r="K3782" s="15" t="s">
        <v>2762</v>
      </c>
      <c r="L3782" s="15" t="s">
        <v>2762</v>
      </c>
      <c r="M3782" s="15" t="s">
        <v>2763</v>
      </c>
    </row>
    <row r="3783" spans="1:13" x14ac:dyDescent="0.2">
      <c r="A3783" s="15">
        <v>2</v>
      </c>
      <c r="B3783" s="18">
        <v>7643457</v>
      </c>
      <c r="C3783" s="18">
        <v>7643459</v>
      </c>
      <c r="D3783" s="15" t="s">
        <v>6327</v>
      </c>
      <c r="E3783" s="15" t="s">
        <v>2697</v>
      </c>
      <c r="F3783" s="15" t="s">
        <v>89</v>
      </c>
      <c r="G3783" s="19">
        <v>65.904059383863995</v>
      </c>
      <c r="H3783" s="19">
        <v>2.94550084703571</v>
      </c>
      <c r="I3783" s="20">
        <v>2.3758830458990899E-7</v>
      </c>
      <c r="J3783" s="15" t="s">
        <v>32</v>
      </c>
      <c r="K3783" s="15" t="s">
        <v>3798</v>
      </c>
      <c r="L3783" s="15" t="s">
        <v>3799</v>
      </c>
      <c r="M3783" s="15" t="s">
        <v>3800</v>
      </c>
    </row>
    <row r="3784" spans="1:13" x14ac:dyDescent="0.2">
      <c r="A3784" s="15">
        <v>5</v>
      </c>
      <c r="B3784" s="18">
        <v>15024590</v>
      </c>
      <c r="C3784" s="18">
        <v>15024590</v>
      </c>
      <c r="D3784" s="15" t="s">
        <v>6327</v>
      </c>
      <c r="E3784" s="15" t="s">
        <v>2702</v>
      </c>
      <c r="F3784" s="15" t="s">
        <v>89</v>
      </c>
      <c r="G3784" s="19">
        <v>225.04109998740901</v>
      </c>
      <c r="H3784" s="19">
        <v>2.9448188080116098</v>
      </c>
      <c r="I3784" s="20">
        <v>1.7288912344334999E-3</v>
      </c>
      <c r="J3784" s="15" t="s">
        <v>32</v>
      </c>
      <c r="K3784" s="15" t="s">
        <v>1847</v>
      </c>
      <c r="L3784" s="15" t="s">
        <v>1847</v>
      </c>
      <c r="M3784" s="15" t="s">
        <v>91</v>
      </c>
    </row>
    <row r="3785" spans="1:13" x14ac:dyDescent="0.2">
      <c r="A3785" s="15">
        <v>2</v>
      </c>
      <c r="B3785" s="18">
        <v>143411</v>
      </c>
      <c r="C3785" s="18">
        <v>143411</v>
      </c>
      <c r="D3785" s="15" t="s">
        <v>6327</v>
      </c>
      <c r="E3785" s="15" t="s">
        <v>2702</v>
      </c>
      <c r="F3785" s="15" t="s">
        <v>89</v>
      </c>
      <c r="G3785" s="19">
        <v>58.363905576924601</v>
      </c>
      <c r="H3785" s="19">
        <v>2.9429400659490099</v>
      </c>
      <c r="I3785" s="20">
        <v>9.3476125960617797E-3</v>
      </c>
      <c r="J3785" s="15" t="s">
        <v>32</v>
      </c>
      <c r="K3785" s="15" t="s">
        <v>809</v>
      </c>
      <c r="L3785" s="15" t="s">
        <v>809</v>
      </c>
      <c r="M3785" s="15" t="s">
        <v>250</v>
      </c>
    </row>
    <row r="3786" spans="1:13" x14ac:dyDescent="0.2">
      <c r="A3786" s="15">
        <v>1</v>
      </c>
      <c r="B3786" s="18">
        <v>7042600</v>
      </c>
      <c r="C3786" s="18">
        <v>7042600</v>
      </c>
      <c r="D3786" s="15" t="s">
        <v>6327</v>
      </c>
      <c r="E3786" s="15" t="s">
        <v>2702</v>
      </c>
      <c r="F3786" s="15" t="s">
        <v>89</v>
      </c>
      <c r="G3786" s="19">
        <v>30.186827385635599</v>
      </c>
      <c r="H3786" s="19">
        <v>2.9416354377791598</v>
      </c>
      <c r="I3786" s="20">
        <v>4.7306360322869499E-3</v>
      </c>
      <c r="J3786" s="15" t="s">
        <v>32</v>
      </c>
      <c r="K3786" s="15" t="s">
        <v>669</v>
      </c>
      <c r="L3786" s="15" t="s">
        <v>670</v>
      </c>
      <c r="M3786" s="15" t="s">
        <v>671</v>
      </c>
    </row>
    <row r="3787" spans="1:13" x14ac:dyDescent="0.2">
      <c r="A3787" s="15">
        <v>3</v>
      </c>
      <c r="B3787" s="18">
        <v>10821907</v>
      </c>
      <c r="C3787" s="18">
        <v>10821911</v>
      </c>
      <c r="D3787" s="15" t="s">
        <v>6327</v>
      </c>
      <c r="E3787" s="15" t="s">
        <v>2702</v>
      </c>
      <c r="F3787" s="15" t="s">
        <v>89</v>
      </c>
      <c r="G3787" s="19">
        <v>273.12845130547299</v>
      </c>
      <c r="H3787" s="19">
        <v>2.9409080891267299</v>
      </c>
      <c r="I3787" s="20">
        <v>6.0427752423190097E-3</v>
      </c>
      <c r="J3787" s="15" t="s">
        <v>34</v>
      </c>
      <c r="L3787" s="15" t="s">
        <v>91</v>
      </c>
      <c r="M3787" s="15" t="s">
        <v>91</v>
      </c>
    </row>
    <row r="3788" spans="1:13" x14ac:dyDescent="0.2">
      <c r="A3788" s="15">
        <v>5</v>
      </c>
      <c r="B3788" s="18">
        <v>12927543</v>
      </c>
      <c r="C3788" s="18">
        <v>12927543</v>
      </c>
      <c r="D3788" s="15" t="s">
        <v>6327</v>
      </c>
      <c r="E3788" s="15" t="s">
        <v>2702</v>
      </c>
      <c r="F3788" s="15" t="s">
        <v>89</v>
      </c>
      <c r="G3788" s="19">
        <v>275.110316636954</v>
      </c>
      <c r="H3788" s="19">
        <v>2.93993688958028</v>
      </c>
      <c r="I3788" s="20">
        <v>7.2631250941462199E-3</v>
      </c>
      <c r="J3788" s="15" t="s">
        <v>34</v>
      </c>
      <c r="L3788" s="15" t="s">
        <v>91</v>
      </c>
      <c r="M3788" s="15" t="s">
        <v>91</v>
      </c>
    </row>
    <row r="3789" spans="1:13" x14ac:dyDescent="0.2">
      <c r="A3789" s="15">
        <v>2</v>
      </c>
      <c r="B3789" s="18">
        <v>15881722</v>
      </c>
      <c r="C3789" s="18">
        <v>15881722</v>
      </c>
      <c r="D3789" s="15" t="s">
        <v>6327</v>
      </c>
      <c r="E3789" s="15" t="s">
        <v>2702</v>
      </c>
      <c r="F3789" s="15" t="s">
        <v>92</v>
      </c>
      <c r="G3789" s="19">
        <v>122.164634676365</v>
      </c>
      <c r="H3789" s="19">
        <v>2.9399358166316598</v>
      </c>
      <c r="I3789" s="20">
        <v>7.4895238721337598E-3</v>
      </c>
      <c r="J3789" s="15" t="s">
        <v>34</v>
      </c>
      <c r="L3789" s="15" t="s">
        <v>91</v>
      </c>
      <c r="M3789" s="15" t="s">
        <v>91</v>
      </c>
    </row>
    <row r="3790" spans="1:13" x14ac:dyDescent="0.2">
      <c r="A3790" s="15">
        <v>4</v>
      </c>
      <c r="B3790" s="18">
        <v>9256081</v>
      </c>
      <c r="C3790" s="18">
        <v>9256081</v>
      </c>
      <c r="D3790" s="15" t="s">
        <v>6327</v>
      </c>
      <c r="E3790" s="15" t="s">
        <v>2697</v>
      </c>
      <c r="F3790" s="15" t="s">
        <v>89</v>
      </c>
      <c r="G3790" s="19">
        <v>20.778472005346</v>
      </c>
      <c r="H3790" s="19">
        <v>2.9354807241119798</v>
      </c>
      <c r="I3790" s="20">
        <v>2.6601221009356899E-4</v>
      </c>
      <c r="J3790" s="15" t="s">
        <v>32</v>
      </c>
      <c r="K3790" s="15" t="s">
        <v>5191</v>
      </c>
      <c r="L3790" s="15" t="s">
        <v>5191</v>
      </c>
      <c r="M3790" s="15" t="s">
        <v>230</v>
      </c>
    </row>
    <row r="3791" spans="1:13" x14ac:dyDescent="0.2">
      <c r="A3791" s="15">
        <v>5</v>
      </c>
      <c r="B3791" s="18">
        <v>18952495</v>
      </c>
      <c r="C3791" s="18">
        <v>18952495</v>
      </c>
      <c r="D3791" s="15" t="s">
        <v>6327</v>
      </c>
      <c r="E3791" s="15" t="s">
        <v>2697</v>
      </c>
      <c r="F3791" s="15" t="s">
        <v>89</v>
      </c>
      <c r="G3791" s="19">
        <v>16.348746429099599</v>
      </c>
      <c r="H3791" s="19">
        <v>2.9340122454749502</v>
      </c>
      <c r="I3791" s="20">
        <v>4.6950212381119804E-3</v>
      </c>
      <c r="J3791" s="15" t="s">
        <v>32</v>
      </c>
      <c r="K3791" s="15" t="s">
        <v>5961</v>
      </c>
      <c r="L3791" s="15" t="s">
        <v>5962</v>
      </c>
      <c r="M3791" s="15" t="s">
        <v>5963</v>
      </c>
    </row>
    <row r="3792" spans="1:13" x14ac:dyDescent="0.2">
      <c r="A3792" s="15">
        <v>5</v>
      </c>
      <c r="B3792" s="18">
        <v>24127233</v>
      </c>
      <c r="C3792" s="18">
        <v>24127234</v>
      </c>
      <c r="D3792" s="15" t="s">
        <v>6327</v>
      </c>
      <c r="E3792" s="15" t="s">
        <v>2697</v>
      </c>
      <c r="F3792" s="15" t="s">
        <v>89</v>
      </c>
      <c r="G3792" s="19">
        <v>103.324498927077</v>
      </c>
      <c r="H3792" s="19">
        <v>2.9317906791967498</v>
      </c>
      <c r="I3792" s="20">
        <v>6.7628485342737404E-8</v>
      </c>
      <c r="J3792" s="15" t="s">
        <v>32</v>
      </c>
      <c r="K3792" s="15" t="s">
        <v>6165</v>
      </c>
      <c r="L3792" s="15" t="s">
        <v>6166</v>
      </c>
      <c r="M3792" s="15" t="s">
        <v>536</v>
      </c>
    </row>
    <row r="3793" spans="1:13" x14ac:dyDescent="0.2">
      <c r="A3793" s="15">
        <v>2</v>
      </c>
      <c r="B3793" s="18">
        <v>11025813</v>
      </c>
      <c r="C3793" s="18">
        <v>11025813</v>
      </c>
      <c r="D3793" s="15" t="s">
        <v>6327</v>
      </c>
      <c r="E3793" s="15" t="s">
        <v>2702</v>
      </c>
      <c r="F3793" s="15" t="s">
        <v>89</v>
      </c>
      <c r="G3793" s="19">
        <v>69.467480544963195</v>
      </c>
      <c r="H3793" s="19">
        <v>2.9313420236000098</v>
      </c>
      <c r="I3793" s="20">
        <v>7.3309543640859703E-3</v>
      </c>
      <c r="J3793" s="15" t="s">
        <v>32</v>
      </c>
      <c r="K3793" s="15" t="s">
        <v>757</v>
      </c>
      <c r="L3793" s="15" t="s">
        <v>758</v>
      </c>
      <c r="M3793" s="15" t="s">
        <v>759</v>
      </c>
    </row>
    <row r="3794" spans="1:13" x14ac:dyDescent="0.2">
      <c r="A3794" s="15">
        <v>3</v>
      </c>
      <c r="B3794" s="18">
        <v>2889845</v>
      </c>
      <c r="C3794" s="18">
        <v>2889845</v>
      </c>
      <c r="D3794" s="15" t="s">
        <v>6327</v>
      </c>
      <c r="E3794" s="15" t="s">
        <v>2697</v>
      </c>
      <c r="F3794" s="15" t="s">
        <v>92</v>
      </c>
      <c r="G3794" s="19">
        <v>70.957407845381198</v>
      </c>
      <c r="H3794" s="19">
        <v>2.9268282804658301</v>
      </c>
      <c r="I3794" s="20">
        <v>1.8121169733507499E-8</v>
      </c>
      <c r="J3794" s="15" t="s">
        <v>32</v>
      </c>
      <c r="K3794" s="15" t="s">
        <v>1333</v>
      </c>
      <c r="L3794" s="15" t="s">
        <v>1334</v>
      </c>
      <c r="M3794" s="15" t="s">
        <v>1335</v>
      </c>
    </row>
    <row r="3795" spans="1:13" x14ac:dyDescent="0.2">
      <c r="A3795" s="15">
        <v>4</v>
      </c>
      <c r="B3795" s="18">
        <v>13469768</v>
      </c>
      <c r="C3795" s="18">
        <v>13469771</v>
      </c>
      <c r="D3795" s="15" t="s">
        <v>6327</v>
      </c>
      <c r="E3795" s="15" t="s">
        <v>2702</v>
      </c>
      <c r="F3795" s="15" t="s">
        <v>92</v>
      </c>
      <c r="G3795" s="19">
        <v>109.414210827015</v>
      </c>
      <c r="H3795" s="19">
        <v>2.92659366924283</v>
      </c>
      <c r="I3795" s="20">
        <v>2.32464306102211E-3</v>
      </c>
      <c r="J3795" s="15" t="s">
        <v>32</v>
      </c>
      <c r="K3795" s="15" t="s">
        <v>5325</v>
      </c>
      <c r="L3795" s="15" t="s">
        <v>5325</v>
      </c>
      <c r="M3795" s="15" t="s">
        <v>5326</v>
      </c>
    </row>
    <row r="3796" spans="1:13" x14ac:dyDescent="0.2">
      <c r="A3796" s="15">
        <v>3</v>
      </c>
      <c r="B3796" s="18">
        <v>20237257</v>
      </c>
      <c r="C3796" s="18">
        <v>20237257</v>
      </c>
      <c r="D3796" s="15" t="s">
        <v>6327</v>
      </c>
      <c r="E3796" s="15" t="s">
        <v>2697</v>
      </c>
      <c r="F3796" s="15" t="s">
        <v>89</v>
      </c>
      <c r="G3796" s="19">
        <v>54.560698115124303</v>
      </c>
      <c r="H3796" s="19">
        <v>2.9262614656462298</v>
      </c>
      <c r="I3796" s="20">
        <v>1.03757668692418E-8</v>
      </c>
      <c r="J3796" s="15" t="s">
        <v>32</v>
      </c>
      <c r="K3796" s="15" t="s">
        <v>4797</v>
      </c>
      <c r="L3796" s="15" t="s">
        <v>4798</v>
      </c>
      <c r="M3796" s="15" t="s">
        <v>3960</v>
      </c>
    </row>
    <row r="3797" spans="1:13" x14ac:dyDescent="0.2">
      <c r="A3797" s="15">
        <v>3</v>
      </c>
      <c r="B3797" s="18">
        <v>4737188</v>
      </c>
      <c r="C3797" s="18">
        <v>4737188</v>
      </c>
      <c r="D3797" s="15" t="s">
        <v>6327</v>
      </c>
      <c r="E3797" s="15" t="s">
        <v>2702</v>
      </c>
      <c r="F3797" s="15" t="s">
        <v>89</v>
      </c>
      <c r="G3797" s="19">
        <v>255.47868516281301</v>
      </c>
      <c r="H3797" s="19">
        <v>2.9246900871148598</v>
      </c>
      <c r="I3797" s="20">
        <v>3.28594871619801E-5</v>
      </c>
      <c r="J3797" s="15" t="s">
        <v>32</v>
      </c>
      <c r="K3797" s="15" t="s">
        <v>4435</v>
      </c>
      <c r="L3797" s="15" t="s">
        <v>4436</v>
      </c>
      <c r="M3797" s="15" t="s">
        <v>4437</v>
      </c>
    </row>
    <row r="3798" spans="1:13" x14ac:dyDescent="0.2">
      <c r="A3798" s="15">
        <v>4</v>
      </c>
      <c r="B3798" s="18">
        <v>12393124</v>
      </c>
      <c r="C3798" s="18">
        <v>12393124</v>
      </c>
      <c r="D3798" s="15" t="s">
        <v>6327</v>
      </c>
      <c r="E3798" s="15" t="s">
        <v>2697</v>
      </c>
      <c r="F3798" s="15" t="s">
        <v>89</v>
      </c>
      <c r="G3798" s="19">
        <v>20.1404175803162</v>
      </c>
      <c r="H3798" s="19">
        <v>2.9237443977031301</v>
      </c>
      <c r="I3798" s="20">
        <v>7.7709498278699597E-4</v>
      </c>
      <c r="J3798" s="15" t="s">
        <v>32</v>
      </c>
      <c r="K3798" s="15" t="s">
        <v>5277</v>
      </c>
      <c r="L3798" s="15" t="s">
        <v>5278</v>
      </c>
      <c r="M3798" s="15" t="s">
        <v>1738</v>
      </c>
    </row>
    <row r="3799" spans="1:13" x14ac:dyDescent="0.2">
      <c r="A3799" s="15">
        <v>1</v>
      </c>
      <c r="B3799" s="18">
        <v>23701304</v>
      </c>
      <c r="C3799" s="18">
        <v>23701304</v>
      </c>
      <c r="D3799" s="15" t="s">
        <v>6327</v>
      </c>
      <c r="E3799" s="15" t="s">
        <v>2697</v>
      </c>
      <c r="F3799" s="15" t="s">
        <v>89</v>
      </c>
      <c r="G3799" s="19">
        <v>19.4644701915398</v>
      </c>
      <c r="H3799" s="19">
        <v>2.9231951658338202</v>
      </c>
      <c r="I3799" s="20">
        <v>6.81471488159783E-4</v>
      </c>
      <c r="J3799" s="15" t="s">
        <v>96</v>
      </c>
      <c r="K3799" s="15" t="s">
        <v>3428</v>
      </c>
      <c r="L3799" s="15" t="s">
        <v>3428</v>
      </c>
      <c r="M3799" s="15" t="s">
        <v>97</v>
      </c>
    </row>
    <row r="3800" spans="1:13" x14ac:dyDescent="0.2">
      <c r="A3800" s="15">
        <v>1</v>
      </c>
      <c r="B3800" s="18">
        <v>24955428</v>
      </c>
      <c r="C3800" s="18">
        <v>24955428</v>
      </c>
      <c r="D3800" s="15" t="s">
        <v>6327</v>
      </c>
      <c r="E3800" s="15" t="s">
        <v>2697</v>
      </c>
      <c r="F3800" s="15" t="s">
        <v>89</v>
      </c>
      <c r="G3800" s="19">
        <v>69.043134219671501</v>
      </c>
      <c r="H3800" s="19">
        <v>2.9225558311428901</v>
      </c>
      <c r="I3800" s="20">
        <v>1.8498816038678899E-5</v>
      </c>
      <c r="J3800" s="15" t="s">
        <v>32</v>
      </c>
      <c r="K3800" s="15" t="s">
        <v>3466</v>
      </c>
      <c r="L3800" s="15" t="s">
        <v>3466</v>
      </c>
      <c r="M3800" s="15" t="s">
        <v>581</v>
      </c>
    </row>
    <row r="3801" spans="1:13" x14ac:dyDescent="0.2">
      <c r="A3801" s="15">
        <v>1</v>
      </c>
      <c r="B3801" s="18">
        <v>7944227</v>
      </c>
      <c r="C3801" s="18">
        <v>7944227</v>
      </c>
      <c r="D3801" s="15" t="s">
        <v>6327</v>
      </c>
      <c r="E3801" s="15" t="s">
        <v>2702</v>
      </c>
      <c r="F3801" s="15" t="s">
        <v>89</v>
      </c>
      <c r="G3801" s="19">
        <v>284.16807885648001</v>
      </c>
      <c r="H3801" s="19">
        <v>2.9215478127183601</v>
      </c>
      <c r="I3801" s="20">
        <v>3.7912413584971299E-3</v>
      </c>
      <c r="J3801" s="15" t="s">
        <v>34</v>
      </c>
      <c r="L3801" s="15" t="s">
        <v>91</v>
      </c>
      <c r="M3801" s="15" t="s">
        <v>91</v>
      </c>
    </row>
    <row r="3802" spans="1:13" x14ac:dyDescent="0.2">
      <c r="A3802" s="15">
        <v>1</v>
      </c>
      <c r="B3802" s="18">
        <v>20984969</v>
      </c>
      <c r="C3802" s="18">
        <v>20984969</v>
      </c>
      <c r="D3802" s="15" t="s">
        <v>6327</v>
      </c>
      <c r="E3802" s="15" t="s">
        <v>2697</v>
      </c>
      <c r="F3802" s="15" t="s">
        <v>92</v>
      </c>
      <c r="G3802" s="19">
        <v>13.3665778294692</v>
      </c>
      <c r="H3802" s="19">
        <v>2.9212405436251099</v>
      </c>
      <c r="I3802" s="20">
        <v>2.5155464073162502E-3</v>
      </c>
      <c r="J3802" s="15" t="s">
        <v>32</v>
      </c>
      <c r="K3802" s="15" t="s">
        <v>3343</v>
      </c>
      <c r="L3802" s="15" t="s">
        <v>3344</v>
      </c>
      <c r="M3802" s="15" t="s">
        <v>1109</v>
      </c>
    </row>
    <row r="3803" spans="1:13" x14ac:dyDescent="0.2">
      <c r="A3803" s="15">
        <v>3</v>
      </c>
      <c r="B3803" s="18">
        <v>1321263</v>
      </c>
      <c r="C3803" s="18">
        <v>1321264</v>
      </c>
      <c r="D3803" s="15" t="s">
        <v>6327</v>
      </c>
      <c r="E3803" s="15" t="s">
        <v>2702</v>
      </c>
      <c r="F3803" s="15" t="s">
        <v>89</v>
      </c>
      <c r="G3803" s="19">
        <v>65.787461393637599</v>
      </c>
      <c r="H3803" s="19">
        <v>2.9209669701502099</v>
      </c>
      <c r="I3803" s="20">
        <v>1.7342926281402799E-3</v>
      </c>
      <c r="J3803" s="15" t="s">
        <v>32</v>
      </c>
      <c r="K3803" s="15" t="s">
        <v>4290</v>
      </c>
      <c r="L3803" s="15" t="s">
        <v>4290</v>
      </c>
      <c r="M3803" s="15" t="s">
        <v>4291</v>
      </c>
    </row>
    <row r="3804" spans="1:13" x14ac:dyDescent="0.2">
      <c r="A3804" s="15">
        <v>2</v>
      </c>
      <c r="B3804" s="18">
        <v>19099884</v>
      </c>
      <c r="C3804" s="18">
        <v>19099884</v>
      </c>
      <c r="D3804" s="15" t="s">
        <v>6327</v>
      </c>
      <c r="E3804" s="15" t="s">
        <v>2697</v>
      </c>
      <c r="F3804" s="15" t="s">
        <v>89</v>
      </c>
      <c r="G3804" s="19">
        <v>16.5868363761818</v>
      </c>
      <c r="H3804" s="19">
        <v>2.9205472749285102</v>
      </c>
      <c r="I3804" s="20">
        <v>3.68644405464826E-3</v>
      </c>
      <c r="J3804" s="15" t="s">
        <v>32</v>
      </c>
      <c r="K3804" s="15" t="s">
        <v>4204</v>
      </c>
      <c r="L3804" s="15" t="s">
        <v>4204</v>
      </c>
      <c r="M3804" s="15" t="s">
        <v>4205</v>
      </c>
    </row>
    <row r="3805" spans="1:13" x14ac:dyDescent="0.2">
      <c r="A3805" s="15">
        <v>5</v>
      </c>
      <c r="B3805" s="18">
        <v>19646245</v>
      </c>
      <c r="C3805" s="18">
        <v>19646248</v>
      </c>
      <c r="D3805" s="15" t="s">
        <v>6327</v>
      </c>
      <c r="E3805" s="15" t="s">
        <v>2702</v>
      </c>
      <c r="F3805" s="15" t="s">
        <v>89</v>
      </c>
      <c r="G3805" s="19">
        <v>18.385516074582998</v>
      </c>
      <c r="H3805" s="19">
        <v>2.9194917719804701</v>
      </c>
      <c r="I3805" s="20">
        <v>7.30281793974559E-3</v>
      </c>
      <c r="J3805" s="15" t="s">
        <v>32</v>
      </c>
      <c r="K3805" s="15" t="s">
        <v>5993</v>
      </c>
      <c r="L3805" s="15" t="s">
        <v>5993</v>
      </c>
      <c r="M3805" s="15" t="s">
        <v>2971</v>
      </c>
    </row>
    <row r="3806" spans="1:13" x14ac:dyDescent="0.2">
      <c r="A3806" s="15">
        <v>5</v>
      </c>
      <c r="B3806" s="18">
        <v>19646245</v>
      </c>
      <c r="C3806" s="18">
        <v>19646248</v>
      </c>
      <c r="D3806" s="15" t="s">
        <v>6327</v>
      </c>
      <c r="E3806" s="15" t="s">
        <v>2702</v>
      </c>
      <c r="F3806" s="15" t="s">
        <v>89</v>
      </c>
      <c r="G3806" s="19">
        <v>18.385516074582998</v>
      </c>
      <c r="H3806" s="19">
        <v>2.9194917719804701</v>
      </c>
      <c r="I3806" s="20">
        <v>7.30281793974559E-3</v>
      </c>
      <c r="J3806" s="15" t="s">
        <v>32</v>
      </c>
      <c r="K3806" s="15" t="s">
        <v>5994</v>
      </c>
      <c r="L3806" s="15" t="s">
        <v>5995</v>
      </c>
      <c r="M3806" s="15" t="s">
        <v>1563</v>
      </c>
    </row>
    <row r="3807" spans="1:13" x14ac:dyDescent="0.2">
      <c r="A3807" s="15">
        <v>3</v>
      </c>
      <c r="B3807" s="18">
        <v>19572555</v>
      </c>
      <c r="C3807" s="18">
        <v>19572555</v>
      </c>
      <c r="D3807" s="15" t="s">
        <v>6327</v>
      </c>
      <c r="E3807" s="15" t="s">
        <v>2702</v>
      </c>
      <c r="F3807" s="15" t="s">
        <v>89</v>
      </c>
      <c r="G3807" s="19">
        <v>277.97025333242101</v>
      </c>
      <c r="H3807" s="19">
        <v>2.9183145413451301</v>
      </c>
      <c r="I3807" s="20">
        <v>7.9565063068814893E-3</v>
      </c>
      <c r="J3807" s="15" t="s">
        <v>32</v>
      </c>
      <c r="K3807" s="15" t="s">
        <v>4760</v>
      </c>
      <c r="L3807" s="15" t="s">
        <v>4761</v>
      </c>
      <c r="M3807" s="15" t="s">
        <v>4762</v>
      </c>
    </row>
    <row r="3808" spans="1:13" x14ac:dyDescent="0.2">
      <c r="A3808" s="15">
        <v>2</v>
      </c>
      <c r="B3808" s="18">
        <v>19332464</v>
      </c>
      <c r="C3808" s="18">
        <v>19332464</v>
      </c>
      <c r="D3808" s="15" t="s">
        <v>6327</v>
      </c>
      <c r="E3808" s="15" t="s">
        <v>2697</v>
      </c>
      <c r="F3808" s="15" t="s">
        <v>89</v>
      </c>
      <c r="G3808" s="19">
        <v>45.537191315147503</v>
      </c>
      <c r="H3808" s="19">
        <v>2.9173937541152601</v>
      </c>
      <c r="I3808" s="20">
        <v>2.91154970305288E-5</v>
      </c>
      <c r="J3808" s="15" t="s">
        <v>32</v>
      </c>
      <c r="K3808" s="15" t="s">
        <v>4209</v>
      </c>
      <c r="L3808" s="15" t="s">
        <v>4209</v>
      </c>
      <c r="M3808" s="15" t="s">
        <v>2163</v>
      </c>
    </row>
    <row r="3809" spans="1:13" x14ac:dyDescent="0.2">
      <c r="A3809" s="15">
        <v>5</v>
      </c>
      <c r="B3809" s="18">
        <v>771769</v>
      </c>
      <c r="C3809" s="18">
        <v>771769</v>
      </c>
      <c r="D3809" s="15" t="s">
        <v>6327</v>
      </c>
      <c r="E3809" s="15" t="s">
        <v>2702</v>
      </c>
      <c r="F3809" s="15" t="s">
        <v>89</v>
      </c>
      <c r="G3809" s="19">
        <v>61.557214384826302</v>
      </c>
      <c r="H3809" s="19">
        <v>2.9171241610078802</v>
      </c>
      <c r="I3809" s="20">
        <v>1.6495204797822799E-3</v>
      </c>
      <c r="J3809" s="15" t="s">
        <v>32</v>
      </c>
      <c r="K3809" s="15" t="s">
        <v>5574</v>
      </c>
      <c r="L3809" s="15" t="s">
        <v>5575</v>
      </c>
      <c r="M3809" s="15" t="s">
        <v>5576</v>
      </c>
    </row>
    <row r="3810" spans="1:13" x14ac:dyDescent="0.2">
      <c r="A3810" s="15">
        <v>1</v>
      </c>
      <c r="B3810" s="18">
        <v>5242541</v>
      </c>
      <c r="C3810" s="18">
        <v>5242541</v>
      </c>
      <c r="D3810" s="15" t="s">
        <v>6327</v>
      </c>
      <c r="E3810" s="15" t="s">
        <v>2697</v>
      </c>
      <c r="F3810" s="15" t="s">
        <v>89</v>
      </c>
      <c r="G3810" s="19">
        <v>14.284948205822801</v>
      </c>
      <c r="H3810" s="19">
        <v>2.91593067818929</v>
      </c>
      <c r="I3810" s="20">
        <v>2.1187073804413699E-3</v>
      </c>
      <c r="J3810" s="15" t="s">
        <v>32</v>
      </c>
      <c r="K3810" s="15" t="s">
        <v>2963</v>
      </c>
      <c r="L3810" s="15" t="s">
        <v>2963</v>
      </c>
      <c r="M3810" s="15" t="s">
        <v>91</v>
      </c>
    </row>
    <row r="3811" spans="1:13" x14ac:dyDescent="0.2">
      <c r="A3811" s="15">
        <v>3</v>
      </c>
      <c r="B3811" s="18">
        <v>7803756</v>
      </c>
      <c r="C3811" s="18">
        <v>7803756</v>
      </c>
      <c r="D3811" s="15" t="s">
        <v>6327</v>
      </c>
      <c r="E3811" s="15" t="s">
        <v>2697</v>
      </c>
      <c r="F3811" s="15" t="s">
        <v>89</v>
      </c>
      <c r="G3811" s="19">
        <v>32.492707444749001</v>
      </c>
      <c r="H3811" s="19">
        <v>2.9158956854346498</v>
      </c>
      <c r="I3811" s="20">
        <v>1.07320700615754E-5</v>
      </c>
      <c r="J3811" s="15" t="s">
        <v>32</v>
      </c>
      <c r="K3811" s="15" t="s">
        <v>4541</v>
      </c>
      <c r="L3811" s="15" t="s">
        <v>4541</v>
      </c>
      <c r="M3811" s="15" t="s">
        <v>1563</v>
      </c>
    </row>
    <row r="3812" spans="1:13" x14ac:dyDescent="0.2">
      <c r="A3812" s="15">
        <v>5</v>
      </c>
      <c r="B3812" s="18">
        <v>20534514</v>
      </c>
      <c r="C3812" s="18">
        <v>20534514</v>
      </c>
      <c r="D3812" s="15" t="s">
        <v>6327</v>
      </c>
      <c r="E3812" s="15" t="s">
        <v>2697</v>
      </c>
      <c r="F3812" s="15" t="s">
        <v>92</v>
      </c>
      <c r="G3812" s="19">
        <v>51.677041933324801</v>
      </c>
      <c r="H3812" s="19">
        <v>2.9158265823631302</v>
      </c>
      <c r="I3812" s="20">
        <v>2.6569011765859599E-4</v>
      </c>
      <c r="J3812" s="15" t="s">
        <v>32</v>
      </c>
      <c r="K3812" s="15" t="s">
        <v>6016</v>
      </c>
      <c r="L3812" s="15" t="s">
        <v>6017</v>
      </c>
      <c r="M3812" s="15" t="s">
        <v>6018</v>
      </c>
    </row>
    <row r="3813" spans="1:13" x14ac:dyDescent="0.2">
      <c r="A3813" s="15">
        <v>1</v>
      </c>
      <c r="B3813" s="18">
        <v>7181312</v>
      </c>
      <c r="C3813" s="18">
        <v>7181317</v>
      </c>
      <c r="D3813" s="15" t="s">
        <v>6327</v>
      </c>
      <c r="E3813" s="15" t="s">
        <v>2702</v>
      </c>
      <c r="F3813" s="15" t="s">
        <v>92</v>
      </c>
      <c r="G3813" s="19">
        <v>49.460344482649397</v>
      </c>
      <c r="H3813" s="19">
        <v>2.9156798622454301</v>
      </c>
      <c r="I3813" s="20">
        <v>2.0222462710561598E-3</v>
      </c>
      <c r="J3813" s="15" t="s">
        <v>32</v>
      </c>
      <c r="K3813" s="15" t="s">
        <v>3056</v>
      </c>
      <c r="L3813" s="15" t="s">
        <v>3057</v>
      </c>
      <c r="M3813" s="15" t="s">
        <v>3058</v>
      </c>
    </row>
    <row r="3814" spans="1:13" x14ac:dyDescent="0.2">
      <c r="A3814" s="15">
        <v>4</v>
      </c>
      <c r="B3814" s="18">
        <v>17785976</v>
      </c>
      <c r="C3814" s="18">
        <v>17785976</v>
      </c>
      <c r="D3814" s="15" t="s">
        <v>6327</v>
      </c>
      <c r="E3814" s="15" t="s">
        <v>2697</v>
      </c>
      <c r="F3814" s="15" t="s">
        <v>92</v>
      </c>
      <c r="G3814" s="19">
        <v>20.804730979548399</v>
      </c>
      <c r="H3814" s="19">
        <v>2.9155063165240098</v>
      </c>
      <c r="I3814" s="20">
        <v>3.2122804517042801E-4</v>
      </c>
      <c r="J3814" s="15" t="s">
        <v>32</v>
      </c>
      <c r="K3814" s="15" t="s">
        <v>5504</v>
      </c>
      <c r="L3814" s="15" t="s">
        <v>5504</v>
      </c>
      <c r="M3814" s="15" t="s">
        <v>108</v>
      </c>
    </row>
    <row r="3815" spans="1:13" x14ac:dyDescent="0.2">
      <c r="A3815" s="15">
        <v>3</v>
      </c>
      <c r="B3815" s="18">
        <v>4739090</v>
      </c>
      <c r="C3815" s="18">
        <v>4739090</v>
      </c>
      <c r="D3815" s="15" t="s">
        <v>6327</v>
      </c>
      <c r="E3815" s="15" t="s">
        <v>2702</v>
      </c>
      <c r="F3815" s="15" t="s">
        <v>89</v>
      </c>
      <c r="G3815" s="19">
        <v>308.44891042127398</v>
      </c>
      <c r="H3815" s="19">
        <v>2.9148132182082498</v>
      </c>
      <c r="I3815" s="20">
        <v>5.36273083769343E-4</v>
      </c>
      <c r="J3815" s="15" t="s">
        <v>32</v>
      </c>
      <c r="K3815" s="15" t="s">
        <v>4435</v>
      </c>
      <c r="L3815" s="15" t="s">
        <v>4436</v>
      </c>
      <c r="M3815" s="15" t="s">
        <v>4437</v>
      </c>
    </row>
    <row r="3816" spans="1:13" x14ac:dyDescent="0.2">
      <c r="A3816" s="15">
        <v>2</v>
      </c>
      <c r="B3816" s="18">
        <v>14525543</v>
      </c>
      <c r="C3816" s="18">
        <v>14525544</v>
      </c>
      <c r="D3816" s="15" t="s">
        <v>6327</v>
      </c>
      <c r="E3816" s="15" t="s">
        <v>2697</v>
      </c>
      <c r="F3816" s="15" t="s">
        <v>92</v>
      </c>
      <c r="G3816" s="19">
        <v>27.328238696707199</v>
      </c>
      <c r="H3816" s="19">
        <v>2.9100679558228499</v>
      </c>
      <c r="I3816" s="20">
        <v>9.1084226248083495E-4</v>
      </c>
      <c r="J3816" s="15" t="s">
        <v>32</v>
      </c>
      <c r="K3816" s="15" t="s">
        <v>4076</v>
      </c>
      <c r="L3816" s="15" t="s">
        <v>4077</v>
      </c>
      <c r="M3816" s="15" t="s">
        <v>4078</v>
      </c>
    </row>
    <row r="3817" spans="1:13" x14ac:dyDescent="0.2">
      <c r="A3817" s="15">
        <v>1</v>
      </c>
      <c r="B3817" s="18">
        <v>23701302</v>
      </c>
      <c r="C3817" s="18">
        <v>23701302</v>
      </c>
      <c r="D3817" s="15" t="s">
        <v>6327</v>
      </c>
      <c r="E3817" s="15" t="s">
        <v>2697</v>
      </c>
      <c r="F3817" s="15" t="s">
        <v>89</v>
      </c>
      <c r="G3817" s="19">
        <v>14.7791934211583</v>
      </c>
      <c r="H3817" s="19">
        <v>2.9075763095343201</v>
      </c>
      <c r="I3817" s="20">
        <v>3.7365374528890399E-3</v>
      </c>
      <c r="J3817" s="15" t="s">
        <v>96</v>
      </c>
      <c r="K3817" s="15" t="s">
        <v>3428</v>
      </c>
      <c r="L3817" s="15" t="s">
        <v>3428</v>
      </c>
      <c r="M3817" s="15" t="s">
        <v>97</v>
      </c>
    </row>
    <row r="3818" spans="1:13" x14ac:dyDescent="0.2">
      <c r="A3818" s="15">
        <v>3</v>
      </c>
      <c r="B3818" s="18">
        <v>22122553</v>
      </c>
      <c r="C3818" s="18">
        <v>22122553</v>
      </c>
      <c r="D3818" s="15" t="s">
        <v>6327</v>
      </c>
      <c r="E3818" s="15" t="s">
        <v>2697</v>
      </c>
      <c r="F3818" s="15" t="s">
        <v>89</v>
      </c>
      <c r="G3818" s="19">
        <v>26.213576318980401</v>
      </c>
      <c r="H3818" s="19">
        <v>2.90732206944601</v>
      </c>
      <c r="I3818" s="20">
        <v>7.1139645840392104E-4</v>
      </c>
      <c r="J3818" s="15" t="s">
        <v>34</v>
      </c>
      <c r="L3818" s="15" t="s">
        <v>91</v>
      </c>
      <c r="M3818" s="15" t="s">
        <v>91</v>
      </c>
    </row>
    <row r="3819" spans="1:13" x14ac:dyDescent="0.2">
      <c r="A3819" s="15">
        <v>2</v>
      </c>
      <c r="B3819" s="18">
        <v>2026539</v>
      </c>
      <c r="C3819" s="18">
        <v>2026541</v>
      </c>
      <c r="D3819" s="15" t="s">
        <v>6327</v>
      </c>
      <c r="E3819" s="15" t="s">
        <v>2697</v>
      </c>
      <c r="F3819" s="15" t="s">
        <v>92</v>
      </c>
      <c r="G3819" s="19">
        <v>211.30621716352499</v>
      </c>
      <c r="H3819" s="19">
        <v>2.90725245772561</v>
      </c>
      <c r="I3819" s="20">
        <v>6.99653330719633E-7</v>
      </c>
      <c r="J3819" s="15" t="s">
        <v>32</v>
      </c>
      <c r="K3819" s="15" t="s">
        <v>3734</v>
      </c>
      <c r="L3819" s="15" t="s">
        <v>3735</v>
      </c>
      <c r="M3819" s="15" t="s">
        <v>3736</v>
      </c>
    </row>
    <row r="3820" spans="1:13" x14ac:dyDescent="0.2">
      <c r="A3820" s="15">
        <v>3</v>
      </c>
      <c r="B3820" s="18">
        <v>1227425</v>
      </c>
      <c r="C3820" s="18">
        <v>1227429</v>
      </c>
      <c r="D3820" s="15" t="s">
        <v>6327</v>
      </c>
      <c r="E3820" s="15" t="s">
        <v>2702</v>
      </c>
      <c r="F3820" s="15" t="s">
        <v>92</v>
      </c>
      <c r="G3820" s="19">
        <v>70.375310306373905</v>
      </c>
      <c r="H3820" s="19">
        <v>2.9065194176146498</v>
      </c>
      <c r="I3820" s="20">
        <v>5.5633224823361501E-3</v>
      </c>
      <c r="J3820" s="15" t="s">
        <v>32</v>
      </c>
      <c r="K3820" s="15" t="s">
        <v>4276</v>
      </c>
      <c r="L3820" s="15" t="s">
        <v>4276</v>
      </c>
      <c r="M3820" s="15" t="s">
        <v>4277</v>
      </c>
    </row>
    <row r="3821" spans="1:13" x14ac:dyDescent="0.2">
      <c r="A3821" s="15">
        <v>3</v>
      </c>
      <c r="B3821" s="18">
        <v>1227425</v>
      </c>
      <c r="C3821" s="18">
        <v>1227429</v>
      </c>
      <c r="D3821" s="15" t="s">
        <v>6327</v>
      </c>
      <c r="E3821" s="15" t="s">
        <v>2702</v>
      </c>
      <c r="F3821" s="15" t="s">
        <v>92</v>
      </c>
      <c r="G3821" s="19">
        <v>70.375310306373905</v>
      </c>
      <c r="H3821" s="19">
        <v>2.9065194176146498</v>
      </c>
      <c r="I3821" s="20">
        <v>5.5633224823361501E-3</v>
      </c>
      <c r="J3821" s="15" t="s">
        <v>32</v>
      </c>
      <c r="K3821" s="15" t="s">
        <v>4279</v>
      </c>
      <c r="L3821" s="15" t="s">
        <v>4279</v>
      </c>
      <c r="M3821" s="15" t="s">
        <v>4280</v>
      </c>
    </row>
    <row r="3822" spans="1:13" x14ac:dyDescent="0.2">
      <c r="A3822" s="15">
        <v>5</v>
      </c>
      <c r="B3822" s="18">
        <v>25445004</v>
      </c>
      <c r="C3822" s="18">
        <v>25445004</v>
      </c>
      <c r="D3822" s="15" t="s">
        <v>6327</v>
      </c>
      <c r="E3822" s="15" t="s">
        <v>2697</v>
      </c>
      <c r="F3822" s="15" t="s">
        <v>92</v>
      </c>
      <c r="G3822" s="19">
        <v>21.7964585893086</v>
      </c>
      <c r="H3822" s="19">
        <v>2.9057126709097698</v>
      </c>
      <c r="I3822" s="20">
        <v>6.1061240976336599E-3</v>
      </c>
      <c r="J3822" s="15" t="s">
        <v>32</v>
      </c>
      <c r="K3822" s="15" t="s">
        <v>6237</v>
      </c>
      <c r="L3822" s="15" t="s">
        <v>6237</v>
      </c>
      <c r="M3822" s="15" t="s">
        <v>4699</v>
      </c>
    </row>
    <row r="3823" spans="1:13" x14ac:dyDescent="0.2">
      <c r="A3823" s="15">
        <v>3</v>
      </c>
      <c r="B3823" s="18">
        <v>8375375</v>
      </c>
      <c r="C3823" s="18">
        <v>8375375</v>
      </c>
      <c r="D3823" s="15" t="s">
        <v>6327</v>
      </c>
      <c r="E3823" s="15" t="s">
        <v>2697</v>
      </c>
      <c r="F3823" s="15" t="s">
        <v>92</v>
      </c>
      <c r="G3823" s="19">
        <v>62.0310089968279</v>
      </c>
      <c r="H3823" s="19">
        <v>2.9056202912250599</v>
      </c>
      <c r="I3823" s="20">
        <v>4.7536229458681697E-5</v>
      </c>
      <c r="J3823" s="15" t="s">
        <v>32</v>
      </c>
      <c r="K3823" s="15" t="s">
        <v>4572</v>
      </c>
      <c r="L3823" s="15" t="s">
        <v>4572</v>
      </c>
      <c r="M3823" s="15" t="s">
        <v>3295</v>
      </c>
    </row>
    <row r="3824" spans="1:13" x14ac:dyDescent="0.2">
      <c r="A3824" s="15">
        <v>4</v>
      </c>
      <c r="B3824" s="18">
        <v>17021744</v>
      </c>
      <c r="C3824" s="18">
        <v>17021744</v>
      </c>
      <c r="D3824" s="15" t="s">
        <v>6327</v>
      </c>
      <c r="E3824" s="15" t="s">
        <v>2697</v>
      </c>
      <c r="F3824" s="15" t="s">
        <v>92</v>
      </c>
      <c r="G3824" s="19">
        <v>40.5864687493183</v>
      </c>
      <c r="H3824" s="19">
        <v>2.9055731427936502</v>
      </c>
      <c r="I3824" s="20">
        <v>2.3492745728505898E-6</v>
      </c>
      <c r="J3824" s="15" t="s">
        <v>32</v>
      </c>
      <c r="K3824" s="15" t="s">
        <v>5475</v>
      </c>
      <c r="L3824" s="15" t="s">
        <v>5475</v>
      </c>
      <c r="M3824" s="15" t="s">
        <v>91</v>
      </c>
    </row>
    <row r="3825" spans="1:13" x14ac:dyDescent="0.2">
      <c r="A3825" s="15">
        <v>3</v>
      </c>
      <c r="B3825" s="18">
        <v>12246488</v>
      </c>
      <c r="C3825" s="18">
        <v>12246494</v>
      </c>
      <c r="D3825" s="15" t="s">
        <v>6327</v>
      </c>
      <c r="E3825" s="15" t="s">
        <v>2702</v>
      </c>
      <c r="F3825" s="15" t="s">
        <v>92</v>
      </c>
      <c r="G3825" s="19">
        <v>1153.1292204307499</v>
      </c>
      <c r="H3825" s="19">
        <v>2.9028907246730098</v>
      </c>
      <c r="I3825" s="20">
        <v>3.1953338007686101E-3</v>
      </c>
      <c r="J3825" s="15" t="s">
        <v>34</v>
      </c>
      <c r="L3825" s="15" t="s">
        <v>91</v>
      </c>
      <c r="M3825" s="15" t="s">
        <v>91</v>
      </c>
    </row>
    <row r="3826" spans="1:13" x14ac:dyDescent="0.2">
      <c r="A3826" s="15">
        <v>1</v>
      </c>
      <c r="B3826" s="18">
        <v>10475917</v>
      </c>
      <c r="C3826" s="18">
        <v>10475917</v>
      </c>
      <c r="D3826" s="15" t="s">
        <v>6327</v>
      </c>
      <c r="E3826" s="15" t="s">
        <v>2697</v>
      </c>
      <c r="F3826" s="15" t="s">
        <v>92</v>
      </c>
      <c r="G3826" s="19">
        <v>35.653129794748303</v>
      </c>
      <c r="H3826" s="19">
        <v>2.90095303147148</v>
      </c>
      <c r="I3826" s="20">
        <v>6.8427232971082202E-6</v>
      </c>
      <c r="J3826" s="15" t="s">
        <v>32</v>
      </c>
      <c r="K3826" s="15" t="s">
        <v>116</v>
      </c>
      <c r="L3826" s="15" t="s">
        <v>117</v>
      </c>
      <c r="M3826" s="15" t="s">
        <v>118</v>
      </c>
    </row>
    <row r="3827" spans="1:13" x14ac:dyDescent="0.2">
      <c r="A3827" s="15">
        <v>1</v>
      </c>
      <c r="B3827" s="18">
        <v>29049329</v>
      </c>
      <c r="C3827" s="18">
        <v>29049329</v>
      </c>
      <c r="D3827" s="15" t="s">
        <v>6327</v>
      </c>
      <c r="E3827" s="15" t="s">
        <v>2702</v>
      </c>
      <c r="F3827" s="15" t="s">
        <v>89</v>
      </c>
      <c r="G3827" s="19">
        <v>203.21035965782701</v>
      </c>
      <c r="H3827" s="19">
        <v>2.9006205279768502</v>
      </c>
      <c r="I3827" s="20">
        <v>4.7714406766563499E-3</v>
      </c>
      <c r="J3827" s="15" t="s">
        <v>32</v>
      </c>
      <c r="K3827" s="15" t="s">
        <v>3632</v>
      </c>
      <c r="L3827" s="15" t="s">
        <v>3633</v>
      </c>
      <c r="M3827" s="15" t="s">
        <v>3634</v>
      </c>
    </row>
    <row r="3828" spans="1:13" x14ac:dyDescent="0.2">
      <c r="A3828" s="15">
        <v>5</v>
      </c>
      <c r="B3828" s="18">
        <v>13353257</v>
      </c>
      <c r="C3828" s="18">
        <v>13353257</v>
      </c>
      <c r="D3828" s="15" t="s">
        <v>6327</v>
      </c>
      <c r="E3828" s="15" t="s">
        <v>2702</v>
      </c>
      <c r="F3828" s="15" t="s">
        <v>89</v>
      </c>
      <c r="G3828" s="19">
        <v>1036.86426478404</v>
      </c>
      <c r="H3828" s="19">
        <v>2.90006501122522</v>
      </c>
      <c r="I3828" s="20">
        <v>4.7902925144126399E-3</v>
      </c>
      <c r="J3828" s="15" t="s">
        <v>34</v>
      </c>
      <c r="L3828" s="15" t="s">
        <v>91</v>
      </c>
      <c r="M3828" s="15" t="s">
        <v>91</v>
      </c>
    </row>
    <row r="3829" spans="1:13" x14ac:dyDescent="0.2">
      <c r="A3829" s="15">
        <v>1</v>
      </c>
      <c r="B3829" s="18">
        <v>5758583</v>
      </c>
      <c r="C3829" s="18">
        <v>5758583</v>
      </c>
      <c r="D3829" s="15" t="s">
        <v>6327</v>
      </c>
      <c r="E3829" s="15" t="s">
        <v>2702</v>
      </c>
      <c r="F3829" s="15" t="s">
        <v>89</v>
      </c>
      <c r="G3829" s="19">
        <v>45.645170151879498</v>
      </c>
      <c r="H3829" s="19">
        <v>2.8991835592866799</v>
      </c>
      <c r="I3829" s="20">
        <v>1.8734118992999301E-3</v>
      </c>
      <c r="J3829" s="15" t="s">
        <v>32</v>
      </c>
      <c r="K3829" s="15" t="s">
        <v>629</v>
      </c>
      <c r="L3829" s="15" t="s">
        <v>629</v>
      </c>
      <c r="M3829" s="15" t="s">
        <v>630</v>
      </c>
    </row>
    <row r="3830" spans="1:13" x14ac:dyDescent="0.2">
      <c r="A3830" s="15">
        <v>3</v>
      </c>
      <c r="B3830" s="18">
        <v>276210</v>
      </c>
      <c r="C3830" s="18">
        <v>276210</v>
      </c>
      <c r="D3830" s="15" t="s">
        <v>6327</v>
      </c>
      <c r="E3830" s="15" t="s">
        <v>2697</v>
      </c>
      <c r="F3830" s="15" t="s">
        <v>92</v>
      </c>
      <c r="G3830" s="19">
        <v>14.7567042381877</v>
      </c>
      <c r="H3830" s="19">
        <v>2.8985510435820099</v>
      </c>
      <c r="I3830" s="20">
        <v>2.4597622101088898E-3</v>
      </c>
      <c r="J3830" s="15" t="s">
        <v>32</v>
      </c>
      <c r="K3830" s="15" t="s">
        <v>4239</v>
      </c>
      <c r="L3830" s="15" t="s">
        <v>4240</v>
      </c>
      <c r="M3830" s="15" t="s">
        <v>4241</v>
      </c>
    </row>
    <row r="3831" spans="1:13" x14ac:dyDescent="0.2">
      <c r="A3831" s="15">
        <v>3</v>
      </c>
      <c r="B3831" s="18">
        <v>5670037</v>
      </c>
      <c r="C3831" s="18">
        <v>5670037</v>
      </c>
      <c r="D3831" s="15" t="s">
        <v>6327</v>
      </c>
      <c r="E3831" s="15" t="s">
        <v>2697</v>
      </c>
      <c r="F3831" s="15" t="s">
        <v>92</v>
      </c>
      <c r="G3831" s="19">
        <v>27.791382586744302</v>
      </c>
      <c r="H3831" s="19">
        <v>2.8979179657648801</v>
      </c>
      <c r="I3831" s="20">
        <v>5.6276372885446103E-4</v>
      </c>
      <c r="J3831" s="15" t="s">
        <v>32</v>
      </c>
      <c r="K3831" s="15" t="s">
        <v>1434</v>
      </c>
      <c r="L3831" s="15" t="s">
        <v>1435</v>
      </c>
      <c r="M3831" s="15" t="s">
        <v>1436</v>
      </c>
    </row>
    <row r="3832" spans="1:13" x14ac:dyDescent="0.2">
      <c r="A3832" s="15">
        <v>2</v>
      </c>
      <c r="B3832" s="18">
        <v>2184990</v>
      </c>
      <c r="C3832" s="18">
        <v>2184990</v>
      </c>
      <c r="D3832" s="15" t="s">
        <v>6327</v>
      </c>
      <c r="E3832" s="15" t="s">
        <v>2697</v>
      </c>
      <c r="F3832" s="15" t="s">
        <v>89</v>
      </c>
      <c r="G3832" s="19">
        <v>18.141325800020301</v>
      </c>
      <c r="H3832" s="19">
        <v>2.8964908548491701</v>
      </c>
      <c r="I3832" s="20">
        <v>2.4063883567434401E-3</v>
      </c>
      <c r="J3832" s="15" t="s">
        <v>34</v>
      </c>
      <c r="L3832" s="15" t="s">
        <v>91</v>
      </c>
      <c r="M3832" s="15" t="s">
        <v>91</v>
      </c>
    </row>
    <row r="3833" spans="1:13" x14ac:dyDescent="0.2">
      <c r="A3833" s="15">
        <v>2</v>
      </c>
      <c r="B3833" s="18">
        <v>8075025</v>
      </c>
      <c r="C3833" s="18">
        <v>8075025</v>
      </c>
      <c r="D3833" s="15" t="s">
        <v>6327</v>
      </c>
      <c r="E3833" s="15" t="s">
        <v>2702</v>
      </c>
      <c r="F3833" s="15" t="s">
        <v>89</v>
      </c>
      <c r="G3833" s="19">
        <v>114.209429066932</v>
      </c>
      <c r="H3833" s="19">
        <v>2.8963608299482702</v>
      </c>
      <c r="I3833" s="20">
        <v>3.3461541900842999E-3</v>
      </c>
      <c r="J3833" s="15" t="s">
        <v>34</v>
      </c>
      <c r="L3833" s="15" t="s">
        <v>91</v>
      </c>
      <c r="M3833" s="15" t="s">
        <v>91</v>
      </c>
    </row>
    <row r="3834" spans="1:13" x14ac:dyDescent="0.2">
      <c r="A3834" s="15">
        <v>1</v>
      </c>
      <c r="B3834" s="18">
        <v>1910834</v>
      </c>
      <c r="C3834" s="18">
        <v>1910834</v>
      </c>
      <c r="D3834" s="15" t="s">
        <v>6327</v>
      </c>
      <c r="E3834" s="15" t="s">
        <v>2702</v>
      </c>
      <c r="F3834" s="15" t="s">
        <v>89</v>
      </c>
      <c r="G3834" s="19">
        <v>41.0610262086402</v>
      </c>
      <c r="H3834" s="19">
        <v>2.8954837583901298</v>
      </c>
      <c r="I3834" s="20">
        <v>1.4357590326971E-3</v>
      </c>
      <c r="J3834" s="15" t="s">
        <v>32</v>
      </c>
      <c r="K3834" s="15" t="s">
        <v>2780</v>
      </c>
      <c r="L3834" s="15" t="s">
        <v>2781</v>
      </c>
      <c r="M3834" s="15" t="s">
        <v>2782</v>
      </c>
    </row>
    <row r="3835" spans="1:13" x14ac:dyDescent="0.2">
      <c r="A3835" s="15">
        <v>2</v>
      </c>
      <c r="B3835" s="18">
        <v>2034139</v>
      </c>
      <c r="C3835" s="18">
        <v>2034139</v>
      </c>
      <c r="D3835" s="15" t="s">
        <v>6327</v>
      </c>
      <c r="E3835" s="15" t="s">
        <v>2697</v>
      </c>
      <c r="F3835" s="15" t="s">
        <v>89</v>
      </c>
      <c r="G3835" s="19">
        <v>15.273569922078099</v>
      </c>
      <c r="H3835" s="19">
        <v>2.8939816099105502</v>
      </c>
      <c r="I3835" s="20">
        <v>2.3709433189883201E-3</v>
      </c>
      <c r="J3835" s="15" t="s">
        <v>32</v>
      </c>
      <c r="K3835" s="15" t="s">
        <v>3737</v>
      </c>
      <c r="L3835" s="15" t="s">
        <v>3737</v>
      </c>
      <c r="M3835" s="15" t="s">
        <v>3738</v>
      </c>
    </row>
    <row r="3836" spans="1:13" x14ac:dyDescent="0.2">
      <c r="A3836" s="15">
        <v>5</v>
      </c>
      <c r="B3836" s="18">
        <v>19006077</v>
      </c>
      <c r="C3836" s="18">
        <v>19006077</v>
      </c>
      <c r="D3836" s="15" t="s">
        <v>6327</v>
      </c>
      <c r="E3836" s="15" t="s">
        <v>2697</v>
      </c>
      <c r="F3836" s="15" t="s">
        <v>89</v>
      </c>
      <c r="G3836" s="19">
        <v>13.5675372676645</v>
      </c>
      <c r="H3836" s="19">
        <v>2.89362234330014</v>
      </c>
      <c r="I3836" s="20">
        <v>2.75183805455011E-3</v>
      </c>
      <c r="J3836" s="15" t="s">
        <v>32</v>
      </c>
      <c r="K3836" s="15" t="s">
        <v>5965</v>
      </c>
      <c r="L3836" s="15" t="s">
        <v>5965</v>
      </c>
      <c r="M3836" s="15" t="s">
        <v>374</v>
      </c>
    </row>
    <row r="3837" spans="1:13" x14ac:dyDescent="0.2">
      <c r="A3837" s="15">
        <v>3</v>
      </c>
      <c r="B3837" s="18">
        <v>3418301</v>
      </c>
      <c r="C3837" s="18">
        <v>3418301</v>
      </c>
      <c r="D3837" s="15" t="s">
        <v>6327</v>
      </c>
      <c r="E3837" s="15" t="s">
        <v>2702</v>
      </c>
      <c r="F3837" s="15" t="s">
        <v>89</v>
      </c>
      <c r="G3837" s="19">
        <v>184.433983910336</v>
      </c>
      <c r="H3837" s="19">
        <v>2.8908882359208099</v>
      </c>
      <c r="I3837" s="20">
        <v>4.2894672435180104E-3</v>
      </c>
      <c r="J3837" s="15" t="s">
        <v>32</v>
      </c>
      <c r="K3837" s="15" t="s">
        <v>1353</v>
      </c>
      <c r="L3837" s="15" t="s">
        <v>1354</v>
      </c>
      <c r="M3837" s="15" t="s">
        <v>1355</v>
      </c>
    </row>
    <row r="3838" spans="1:13" x14ac:dyDescent="0.2">
      <c r="A3838" s="15">
        <v>5</v>
      </c>
      <c r="B3838" s="18">
        <v>23486743</v>
      </c>
      <c r="C3838" s="18">
        <v>23486743</v>
      </c>
      <c r="D3838" s="15" t="s">
        <v>6327</v>
      </c>
      <c r="E3838" s="15" t="s">
        <v>2702</v>
      </c>
      <c r="F3838" s="15" t="s">
        <v>89</v>
      </c>
      <c r="G3838" s="19">
        <v>49.288795683805603</v>
      </c>
      <c r="H3838" s="19">
        <v>2.8892348990645398</v>
      </c>
      <c r="I3838" s="20">
        <v>5.34714519699471E-4</v>
      </c>
      <c r="J3838" s="15" t="s">
        <v>32</v>
      </c>
      <c r="K3838" s="15" t="s">
        <v>6134</v>
      </c>
      <c r="L3838" s="15" t="s">
        <v>6134</v>
      </c>
      <c r="M3838" s="15" t="s">
        <v>6135</v>
      </c>
    </row>
    <row r="3839" spans="1:13" x14ac:dyDescent="0.2">
      <c r="A3839" s="15">
        <v>5</v>
      </c>
      <c r="B3839" s="18">
        <v>5448913</v>
      </c>
      <c r="C3839" s="18">
        <v>5448920</v>
      </c>
      <c r="D3839" s="15" t="s">
        <v>6327</v>
      </c>
      <c r="E3839" s="15" t="s">
        <v>2702</v>
      </c>
      <c r="F3839" s="15" t="s">
        <v>92</v>
      </c>
      <c r="G3839" s="19">
        <v>117.92697700390799</v>
      </c>
      <c r="H3839" s="19">
        <v>2.8878710571620299</v>
      </c>
      <c r="I3839" s="20">
        <v>2.6842494845212101E-3</v>
      </c>
      <c r="J3839" s="15" t="s">
        <v>34</v>
      </c>
      <c r="L3839" s="15" t="s">
        <v>91</v>
      </c>
      <c r="M3839" s="15" t="s">
        <v>91</v>
      </c>
    </row>
    <row r="3840" spans="1:13" x14ac:dyDescent="0.2">
      <c r="A3840" s="15">
        <v>1</v>
      </c>
      <c r="B3840" s="18">
        <v>27540300</v>
      </c>
      <c r="C3840" s="18">
        <v>27540306</v>
      </c>
      <c r="D3840" s="15" t="s">
        <v>6327</v>
      </c>
      <c r="E3840" s="15" t="s">
        <v>2702</v>
      </c>
      <c r="F3840" s="15" t="s">
        <v>89</v>
      </c>
      <c r="G3840" s="19">
        <v>34.224929176040497</v>
      </c>
      <c r="H3840" s="19">
        <v>2.8872020092723201</v>
      </c>
      <c r="I3840" s="20">
        <v>1.8734118992999301E-3</v>
      </c>
      <c r="J3840" s="15" t="s">
        <v>32</v>
      </c>
      <c r="K3840" s="15" t="s">
        <v>3552</v>
      </c>
      <c r="L3840" s="15" t="s">
        <v>3552</v>
      </c>
      <c r="M3840" s="15" t="s">
        <v>3553</v>
      </c>
    </row>
    <row r="3841" spans="1:13" x14ac:dyDescent="0.2">
      <c r="A3841" s="15">
        <v>5</v>
      </c>
      <c r="B3841" s="18">
        <v>4631936</v>
      </c>
      <c r="C3841" s="18">
        <v>4631938</v>
      </c>
      <c r="D3841" s="15" t="s">
        <v>6327</v>
      </c>
      <c r="E3841" s="15" t="s">
        <v>2702</v>
      </c>
      <c r="F3841" s="15" t="s">
        <v>92</v>
      </c>
      <c r="G3841" s="19">
        <v>60.0774423114378</v>
      </c>
      <c r="H3841" s="19">
        <v>2.8867801241929101</v>
      </c>
      <c r="I3841" s="20">
        <v>8.0714245329891292E-3</v>
      </c>
      <c r="J3841" s="15" t="s">
        <v>32</v>
      </c>
      <c r="K3841" s="15" t="s">
        <v>5688</v>
      </c>
      <c r="L3841" s="15" t="s">
        <v>5688</v>
      </c>
      <c r="M3841" s="15" t="s">
        <v>5689</v>
      </c>
    </row>
    <row r="3842" spans="1:13" x14ac:dyDescent="0.2">
      <c r="A3842" s="15">
        <v>4</v>
      </c>
      <c r="B3842" s="18">
        <v>12961308</v>
      </c>
      <c r="C3842" s="18">
        <v>12961308</v>
      </c>
      <c r="D3842" s="15" t="s">
        <v>6327</v>
      </c>
      <c r="E3842" s="15" t="s">
        <v>2697</v>
      </c>
      <c r="F3842" s="15" t="s">
        <v>92</v>
      </c>
      <c r="G3842" s="19">
        <v>39.304320610460898</v>
      </c>
      <c r="H3842" s="19">
        <v>2.88468686894057</v>
      </c>
      <c r="I3842" s="20">
        <v>4.4219042754142103E-5</v>
      </c>
      <c r="J3842" s="15" t="s">
        <v>32</v>
      </c>
      <c r="K3842" s="15" t="s">
        <v>5308</v>
      </c>
      <c r="L3842" s="15" t="s">
        <v>5309</v>
      </c>
      <c r="M3842" s="15" t="s">
        <v>5310</v>
      </c>
    </row>
    <row r="3843" spans="1:13" x14ac:dyDescent="0.2">
      <c r="A3843" s="15">
        <v>1</v>
      </c>
      <c r="B3843" s="18">
        <v>2460622</v>
      </c>
      <c r="C3843" s="18">
        <v>2460622</v>
      </c>
      <c r="D3843" s="15" t="s">
        <v>6327</v>
      </c>
      <c r="E3843" s="15" t="s">
        <v>2702</v>
      </c>
      <c r="F3843" s="15" t="s">
        <v>92</v>
      </c>
      <c r="G3843" s="19">
        <v>27.559921040472801</v>
      </c>
      <c r="H3843" s="19">
        <v>2.8843681419898801</v>
      </c>
      <c r="I3843" s="20">
        <v>7.6712361240096703E-3</v>
      </c>
      <c r="J3843" s="15" t="s">
        <v>32</v>
      </c>
      <c r="K3843" s="15" t="s">
        <v>2825</v>
      </c>
      <c r="L3843" s="15" t="s">
        <v>2825</v>
      </c>
      <c r="M3843" s="15" t="s">
        <v>2826</v>
      </c>
    </row>
    <row r="3844" spans="1:13" x14ac:dyDescent="0.2">
      <c r="A3844" s="15">
        <v>4</v>
      </c>
      <c r="B3844" s="18">
        <v>10171843</v>
      </c>
      <c r="C3844" s="18">
        <v>10171846</v>
      </c>
      <c r="D3844" s="15" t="s">
        <v>6327</v>
      </c>
      <c r="E3844" s="15" t="s">
        <v>2702</v>
      </c>
      <c r="F3844" s="15" t="s">
        <v>89</v>
      </c>
      <c r="G3844" s="19">
        <v>40.642720891298701</v>
      </c>
      <c r="H3844" s="19">
        <v>2.8840155896788602</v>
      </c>
      <c r="I3844" s="20">
        <v>9.5667590120363608E-3</v>
      </c>
      <c r="J3844" s="15" t="s">
        <v>34</v>
      </c>
      <c r="L3844" s="15" t="s">
        <v>91</v>
      </c>
      <c r="M3844" s="15" t="s">
        <v>91</v>
      </c>
    </row>
    <row r="3845" spans="1:13" x14ac:dyDescent="0.2">
      <c r="A3845" s="15">
        <v>4</v>
      </c>
      <c r="B3845" s="18">
        <v>6359759</v>
      </c>
      <c r="C3845" s="18">
        <v>6359759</v>
      </c>
      <c r="D3845" s="15" t="s">
        <v>6327</v>
      </c>
      <c r="E3845" s="15" t="s">
        <v>2702</v>
      </c>
      <c r="F3845" s="15" t="s">
        <v>89</v>
      </c>
      <c r="G3845" s="19">
        <v>131.36259099964499</v>
      </c>
      <c r="H3845" s="19">
        <v>2.8818827125017501</v>
      </c>
      <c r="I3845" s="20">
        <v>9.2229266594461394E-3</v>
      </c>
      <c r="J3845" s="15" t="s">
        <v>32</v>
      </c>
      <c r="K3845" s="15" t="s">
        <v>5080</v>
      </c>
      <c r="L3845" s="15" t="s">
        <v>5080</v>
      </c>
      <c r="M3845" s="15" t="s">
        <v>5081</v>
      </c>
    </row>
    <row r="3846" spans="1:13" x14ac:dyDescent="0.2">
      <c r="A3846" s="15">
        <v>2</v>
      </c>
      <c r="B3846" s="18">
        <v>1925</v>
      </c>
      <c r="C3846" s="18">
        <v>1928</v>
      </c>
      <c r="D3846" s="15" t="s">
        <v>6327</v>
      </c>
      <c r="E3846" s="15" t="s">
        <v>2702</v>
      </c>
      <c r="F3846" s="15" t="s">
        <v>92</v>
      </c>
      <c r="G3846" s="19">
        <v>1366.5368644446501</v>
      </c>
      <c r="H3846" s="19">
        <v>2.8813120047830898</v>
      </c>
      <c r="I3846" s="20">
        <v>9.4155818076715296E-3</v>
      </c>
      <c r="J3846" s="15" t="s">
        <v>32</v>
      </c>
      <c r="K3846" s="15" t="s">
        <v>916</v>
      </c>
      <c r="L3846" s="15" t="s">
        <v>916</v>
      </c>
      <c r="M3846" s="15" t="s">
        <v>917</v>
      </c>
    </row>
    <row r="3847" spans="1:13" x14ac:dyDescent="0.2">
      <c r="A3847" s="15">
        <v>4</v>
      </c>
      <c r="B3847" s="18">
        <v>1108444</v>
      </c>
      <c r="C3847" s="18">
        <v>1108444</v>
      </c>
      <c r="D3847" s="15" t="s">
        <v>6327</v>
      </c>
      <c r="E3847" s="15" t="s">
        <v>2697</v>
      </c>
      <c r="F3847" s="15" t="s">
        <v>89</v>
      </c>
      <c r="G3847" s="19">
        <v>17.741546969656099</v>
      </c>
      <c r="H3847" s="19">
        <v>2.8808991629432699</v>
      </c>
      <c r="I3847" s="20">
        <v>4.8106697782284298E-4</v>
      </c>
      <c r="J3847" s="15" t="s">
        <v>32</v>
      </c>
      <c r="K3847" s="15" t="s">
        <v>5006</v>
      </c>
      <c r="L3847" s="15" t="s">
        <v>5007</v>
      </c>
      <c r="M3847" s="15" t="s">
        <v>5008</v>
      </c>
    </row>
    <row r="3848" spans="1:13" x14ac:dyDescent="0.2">
      <c r="A3848" s="15">
        <v>2</v>
      </c>
      <c r="B3848" s="18">
        <v>1554838</v>
      </c>
      <c r="C3848" s="18">
        <v>1554838</v>
      </c>
      <c r="D3848" s="15" t="s">
        <v>6327</v>
      </c>
      <c r="E3848" s="15" t="s">
        <v>2702</v>
      </c>
      <c r="F3848" s="15" t="s">
        <v>92</v>
      </c>
      <c r="G3848" s="19">
        <v>340.261178619639</v>
      </c>
      <c r="H3848" s="19">
        <v>2.8798889070813098</v>
      </c>
      <c r="I3848" s="20">
        <v>3.6298846426088302E-3</v>
      </c>
      <c r="J3848" s="15" t="s">
        <v>32</v>
      </c>
      <c r="K3848" s="15" t="s">
        <v>844</v>
      </c>
      <c r="L3848" s="15" t="s">
        <v>844</v>
      </c>
      <c r="M3848" s="15" t="s">
        <v>91</v>
      </c>
    </row>
    <row r="3849" spans="1:13" x14ac:dyDescent="0.2">
      <c r="A3849" s="15">
        <v>1</v>
      </c>
      <c r="B3849" s="18">
        <v>180708</v>
      </c>
      <c r="C3849" s="18">
        <v>180708</v>
      </c>
      <c r="D3849" s="15" t="s">
        <v>6327</v>
      </c>
      <c r="E3849" s="15" t="s">
        <v>2697</v>
      </c>
      <c r="F3849" s="15" t="s">
        <v>89</v>
      </c>
      <c r="G3849" s="19">
        <v>33.207075355862301</v>
      </c>
      <c r="H3849" s="19">
        <v>2.8797123995165101</v>
      </c>
      <c r="I3849" s="20">
        <v>4.24910533337271E-6</v>
      </c>
      <c r="J3849" s="15" t="s">
        <v>32</v>
      </c>
      <c r="K3849" s="15" t="s">
        <v>229</v>
      </c>
      <c r="L3849" s="15" t="s">
        <v>229</v>
      </c>
      <c r="M3849" s="15" t="s">
        <v>230</v>
      </c>
    </row>
    <row r="3850" spans="1:13" x14ac:dyDescent="0.2">
      <c r="A3850" s="15">
        <v>4</v>
      </c>
      <c r="B3850" s="18">
        <v>17670839</v>
      </c>
      <c r="C3850" s="18">
        <v>17670839</v>
      </c>
      <c r="D3850" s="15" t="s">
        <v>6327</v>
      </c>
      <c r="E3850" s="15" t="s">
        <v>2697</v>
      </c>
      <c r="F3850" s="15" t="s">
        <v>89</v>
      </c>
      <c r="G3850" s="19">
        <v>30.974160644681898</v>
      </c>
      <c r="H3850" s="19">
        <v>2.8773562862230899</v>
      </c>
      <c r="I3850" s="20">
        <v>4.2838139390502401E-5</v>
      </c>
      <c r="J3850" s="15" t="s">
        <v>32</v>
      </c>
      <c r="K3850" s="15" t="s">
        <v>5498</v>
      </c>
      <c r="L3850" s="15" t="s">
        <v>5499</v>
      </c>
      <c r="M3850" s="15" t="s">
        <v>5500</v>
      </c>
    </row>
    <row r="3851" spans="1:13" x14ac:dyDescent="0.2">
      <c r="A3851" s="15">
        <v>1</v>
      </c>
      <c r="B3851" s="18">
        <v>7648703</v>
      </c>
      <c r="C3851" s="18">
        <v>7648703</v>
      </c>
      <c r="D3851" s="15" t="s">
        <v>6327</v>
      </c>
      <c r="E3851" s="15" t="s">
        <v>2702</v>
      </c>
      <c r="F3851" s="15" t="s">
        <v>89</v>
      </c>
      <c r="G3851" s="19">
        <v>32.389008684068401</v>
      </c>
      <c r="H3851" s="19">
        <v>2.87707699368704</v>
      </c>
      <c r="I3851" s="20">
        <v>1.80941478814014E-3</v>
      </c>
      <c r="J3851" s="15" t="s">
        <v>32</v>
      </c>
      <c r="K3851" s="15" t="s">
        <v>3067</v>
      </c>
      <c r="L3851" s="15" t="s">
        <v>3068</v>
      </c>
      <c r="M3851" s="15" t="s">
        <v>3069</v>
      </c>
    </row>
    <row r="3852" spans="1:13" x14ac:dyDescent="0.2">
      <c r="A3852" s="15">
        <v>3</v>
      </c>
      <c r="B3852" s="18">
        <v>2615453</v>
      </c>
      <c r="C3852" s="18">
        <v>2615453</v>
      </c>
      <c r="D3852" s="15" t="s">
        <v>6327</v>
      </c>
      <c r="E3852" s="15" t="s">
        <v>2702</v>
      </c>
      <c r="F3852" s="15" t="s">
        <v>89</v>
      </c>
      <c r="G3852" s="19">
        <v>25.301916749110699</v>
      </c>
      <c r="H3852" s="19">
        <v>2.8768968871930598</v>
      </c>
      <c r="I3852" s="20">
        <v>8.3484667174419502E-3</v>
      </c>
      <c r="J3852" s="15" t="s">
        <v>32</v>
      </c>
      <c r="K3852" s="15" t="s">
        <v>4342</v>
      </c>
      <c r="L3852" s="15" t="s">
        <v>4342</v>
      </c>
      <c r="M3852" s="15" t="s">
        <v>4343</v>
      </c>
    </row>
    <row r="3853" spans="1:13" x14ac:dyDescent="0.2">
      <c r="A3853" s="15">
        <v>1</v>
      </c>
      <c r="B3853" s="18">
        <v>180715</v>
      </c>
      <c r="C3853" s="18">
        <v>180715</v>
      </c>
      <c r="D3853" s="15" t="s">
        <v>6327</v>
      </c>
      <c r="E3853" s="15" t="s">
        <v>2697</v>
      </c>
      <c r="F3853" s="15" t="s">
        <v>181</v>
      </c>
      <c r="G3853" s="19">
        <v>158.49127345020599</v>
      </c>
      <c r="H3853" s="19">
        <v>2.8748717662191199</v>
      </c>
      <c r="I3853" s="20">
        <v>6.6128105286584204E-13</v>
      </c>
      <c r="J3853" s="15" t="s">
        <v>32</v>
      </c>
      <c r="K3853" s="15" t="s">
        <v>229</v>
      </c>
      <c r="L3853" s="15" t="s">
        <v>229</v>
      </c>
      <c r="M3853" s="15" t="s">
        <v>230</v>
      </c>
    </row>
    <row r="3854" spans="1:13" x14ac:dyDescent="0.2">
      <c r="A3854" s="15">
        <v>1</v>
      </c>
      <c r="B3854" s="18">
        <v>29049327</v>
      </c>
      <c r="C3854" s="18">
        <v>29049327</v>
      </c>
      <c r="D3854" s="15" t="s">
        <v>6327</v>
      </c>
      <c r="E3854" s="15" t="s">
        <v>2702</v>
      </c>
      <c r="F3854" s="15" t="s">
        <v>89</v>
      </c>
      <c r="G3854" s="19">
        <v>30.395550341016499</v>
      </c>
      <c r="H3854" s="19">
        <v>2.8742647985635701</v>
      </c>
      <c r="I3854" s="20">
        <v>9.6909226237652593E-3</v>
      </c>
      <c r="J3854" s="15" t="s">
        <v>32</v>
      </c>
      <c r="K3854" s="15" t="s">
        <v>3632</v>
      </c>
      <c r="L3854" s="15" t="s">
        <v>3633</v>
      </c>
      <c r="M3854" s="15" t="s">
        <v>3634</v>
      </c>
    </row>
    <row r="3855" spans="1:13" x14ac:dyDescent="0.2">
      <c r="A3855" s="15">
        <v>3</v>
      </c>
      <c r="B3855" s="18">
        <v>21154511</v>
      </c>
      <c r="C3855" s="18">
        <v>21154511</v>
      </c>
      <c r="D3855" s="15" t="s">
        <v>6327</v>
      </c>
      <c r="E3855" s="15" t="s">
        <v>2697</v>
      </c>
      <c r="F3855" s="15" t="s">
        <v>89</v>
      </c>
      <c r="G3855" s="19">
        <v>17.6172759206402</v>
      </c>
      <c r="H3855" s="19">
        <v>2.87368918880281</v>
      </c>
      <c r="I3855" s="20">
        <v>5.2027008143196098E-4</v>
      </c>
      <c r="J3855" s="15" t="s">
        <v>32</v>
      </c>
      <c r="K3855" s="15" t="s">
        <v>4841</v>
      </c>
      <c r="L3855" s="15" t="s">
        <v>4842</v>
      </c>
      <c r="M3855" s="15" t="s">
        <v>4843</v>
      </c>
    </row>
    <row r="3856" spans="1:13" x14ac:dyDescent="0.2">
      <c r="A3856" s="15">
        <v>3</v>
      </c>
      <c r="B3856" s="18">
        <v>5619277</v>
      </c>
      <c r="C3856" s="18">
        <v>5619277</v>
      </c>
      <c r="D3856" s="15" t="s">
        <v>6327</v>
      </c>
      <c r="E3856" s="15" t="s">
        <v>2702</v>
      </c>
      <c r="F3856" s="15" t="s">
        <v>92</v>
      </c>
      <c r="G3856" s="19">
        <v>141.57401012538901</v>
      </c>
      <c r="H3856" s="19">
        <v>2.8735458917718102</v>
      </c>
      <c r="I3856" s="20">
        <v>3.43358360568536E-3</v>
      </c>
      <c r="J3856" s="15" t="s">
        <v>32</v>
      </c>
      <c r="K3856" s="15" t="s">
        <v>1428</v>
      </c>
      <c r="L3856" s="15" t="s">
        <v>1429</v>
      </c>
      <c r="M3856" s="15" t="s">
        <v>1430</v>
      </c>
    </row>
    <row r="3857" spans="1:13" x14ac:dyDescent="0.2">
      <c r="A3857" s="15">
        <v>4</v>
      </c>
      <c r="B3857" s="18">
        <v>985567</v>
      </c>
      <c r="C3857" s="18">
        <v>985567</v>
      </c>
      <c r="D3857" s="15" t="s">
        <v>6327</v>
      </c>
      <c r="E3857" s="15" t="s">
        <v>2702</v>
      </c>
      <c r="F3857" s="15" t="s">
        <v>92</v>
      </c>
      <c r="G3857" s="19">
        <v>439.43489276777899</v>
      </c>
      <c r="H3857" s="19">
        <v>2.8731590688967898</v>
      </c>
      <c r="I3857" s="20">
        <v>5.4369115447940796E-3</v>
      </c>
      <c r="J3857" s="15" t="s">
        <v>32</v>
      </c>
      <c r="K3857" s="15" t="s">
        <v>1817</v>
      </c>
      <c r="L3857" s="15" t="s">
        <v>1818</v>
      </c>
      <c r="M3857" s="15" t="s">
        <v>1819</v>
      </c>
    </row>
    <row r="3858" spans="1:13" x14ac:dyDescent="0.2">
      <c r="A3858" s="15">
        <v>5</v>
      </c>
      <c r="B3858" s="18">
        <v>24654543</v>
      </c>
      <c r="C3858" s="18">
        <v>24654543</v>
      </c>
      <c r="D3858" s="15" t="s">
        <v>6327</v>
      </c>
      <c r="E3858" s="15" t="s">
        <v>2697</v>
      </c>
      <c r="F3858" s="15" t="s">
        <v>92</v>
      </c>
      <c r="G3858" s="19">
        <v>938.788518285382</v>
      </c>
      <c r="H3858" s="19">
        <v>2.8711095548210799</v>
      </c>
      <c r="I3858" s="20">
        <v>1.0468428961815899E-5</v>
      </c>
      <c r="J3858" s="15" t="s">
        <v>32</v>
      </c>
      <c r="K3858" s="15" t="s">
        <v>2000</v>
      </c>
      <c r="L3858" s="15" t="s">
        <v>2000</v>
      </c>
      <c r="M3858" s="15" t="s">
        <v>2001</v>
      </c>
    </row>
    <row r="3859" spans="1:13" x14ac:dyDescent="0.2">
      <c r="A3859" s="15">
        <v>1</v>
      </c>
      <c r="B3859" s="18">
        <v>7042607</v>
      </c>
      <c r="C3859" s="18">
        <v>7042608</v>
      </c>
      <c r="D3859" s="15" t="s">
        <v>6327</v>
      </c>
      <c r="E3859" s="15" t="s">
        <v>2702</v>
      </c>
      <c r="F3859" s="15" t="s">
        <v>89</v>
      </c>
      <c r="G3859" s="19">
        <v>44.126702522189802</v>
      </c>
      <c r="H3859" s="19">
        <v>2.8706996642429501</v>
      </c>
      <c r="I3859" s="20">
        <v>1.1950142109802501E-3</v>
      </c>
      <c r="J3859" s="15" t="s">
        <v>32</v>
      </c>
      <c r="K3859" s="15" t="s">
        <v>669</v>
      </c>
      <c r="L3859" s="15" t="s">
        <v>670</v>
      </c>
      <c r="M3859" s="15" t="s">
        <v>671</v>
      </c>
    </row>
    <row r="3860" spans="1:13" x14ac:dyDescent="0.2">
      <c r="A3860" s="15">
        <v>1</v>
      </c>
      <c r="B3860" s="18">
        <v>4761047</v>
      </c>
      <c r="C3860" s="18">
        <v>4761047</v>
      </c>
      <c r="D3860" s="15" t="s">
        <v>6327</v>
      </c>
      <c r="E3860" s="15" t="s">
        <v>2697</v>
      </c>
      <c r="F3860" s="15" t="s">
        <v>92</v>
      </c>
      <c r="G3860" s="19">
        <v>17.608420262127801</v>
      </c>
      <c r="H3860" s="19">
        <v>2.8699409383409802</v>
      </c>
      <c r="I3860" s="20">
        <v>5.3562032932333195E-4</v>
      </c>
      <c r="J3860" s="15" t="s">
        <v>32</v>
      </c>
      <c r="K3860" s="15" t="s">
        <v>2941</v>
      </c>
      <c r="L3860" s="15" t="s">
        <v>2941</v>
      </c>
      <c r="M3860" s="15" t="s">
        <v>2942</v>
      </c>
    </row>
    <row r="3861" spans="1:13" x14ac:dyDescent="0.2">
      <c r="A3861" s="15">
        <v>3</v>
      </c>
      <c r="B3861" s="18">
        <v>5301392</v>
      </c>
      <c r="C3861" s="18">
        <v>5301392</v>
      </c>
      <c r="D3861" s="15" t="s">
        <v>6327</v>
      </c>
      <c r="E3861" s="15" t="s">
        <v>2697</v>
      </c>
      <c r="F3861" s="15" t="s">
        <v>89</v>
      </c>
      <c r="G3861" s="19">
        <v>14.193460864426401</v>
      </c>
      <c r="H3861" s="19">
        <v>2.8689994238276499</v>
      </c>
      <c r="I3861" s="20">
        <v>3.1532191888233802E-3</v>
      </c>
      <c r="J3861" s="15" t="s">
        <v>32</v>
      </c>
      <c r="K3861" s="15" t="s">
        <v>4460</v>
      </c>
      <c r="L3861" s="15" t="s">
        <v>4460</v>
      </c>
      <c r="M3861" s="15" t="s">
        <v>4461</v>
      </c>
    </row>
    <row r="3862" spans="1:13" x14ac:dyDescent="0.2">
      <c r="A3862" s="15">
        <v>3</v>
      </c>
      <c r="B3862" s="18">
        <v>2889820</v>
      </c>
      <c r="C3862" s="18">
        <v>2889821</v>
      </c>
      <c r="D3862" s="15" t="s">
        <v>6327</v>
      </c>
      <c r="E3862" s="15" t="s">
        <v>2697</v>
      </c>
      <c r="F3862" s="15" t="s">
        <v>89</v>
      </c>
      <c r="G3862" s="19">
        <v>28.0263333311662</v>
      </c>
      <c r="H3862" s="19">
        <v>2.8688338700693499</v>
      </c>
      <c r="I3862" s="20">
        <v>1.4750574550492399E-3</v>
      </c>
      <c r="J3862" s="15" t="s">
        <v>32</v>
      </c>
      <c r="K3862" s="15" t="s">
        <v>1333</v>
      </c>
      <c r="L3862" s="15" t="s">
        <v>1334</v>
      </c>
      <c r="M3862" s="15" t="s">
        <v>1335</v>
      </c>
    </row>
    <row r="3863" spans="1:13" x14ac:dyDescent="0.2">
      <c r="A3863" s="15">
        <v>5</v>
      </c>
      <c r="B3863" s="18">
        <v>1872128</v>
      </c>
      <c r="C3863" s="18">
        <v>1872132</v>
      </c>
      <c r="D3863" s="15" t="s">
        <v>6327</v>
      </c>
      <c r="E3863" s="15" t="s">
        <v>2702</v>
      </c>
      <c r="F3863" s="15" t="s">
        <v>89</v>
      </c>
      <c r="G3863" s="19">
        <v>94.432144069793495</v>
      </c>
      <c r="H3863" s="19">
        <v>2.8671592468839102</v>
      </c>
      <c r="I3863" s="20">
        <v>3.7555799104094499E-3</v>
      </c>
      <c r="J3863" s="15" t="s">
        <v>34</v>
      </c>
      <c r="L3863" s="15" t="s">
        <v>91</v>
      </c>
      <c r="M3863" s="15" t="s">
        <v>91</v>
      </c>
    </row>
    <row r="3864" spans="1:13" x14ac:dyDescent="0.2">
      <c r="A3864" s="15">
        <v>4</v>
      </c>
      <c r="B3864" s="18">
        <v>13283133</v>
      </c>
      <c r="C3864" s="18">
        <v>13283136</v>
      </c>
      <c r="D3864" s="15" t="s">
        <v>6327</v>
      </c>
      <c r="E3864" s="15" t="s">
        <v>2697</v>
      </c>
      <c r="F3864" s="15" t="s">
        <v>92</v>
      </c>
      <c r="G3864" s="19">
        <v>24.659385270742298</v>
      </c>
      <c r="H3864" s="19">
        <v>2.8652546354506501</v>
      </c>
      <c r="I3864" s="20">
        <v>3.64406758875325E-4</v>
      </c>
      <c r="J3864" s="15" t="s">
        <v>32</v>
      </c>
      <c r="K3864" s="15" t="s">
        <v>5317</v>
      </c>
      <c r="L3864" s="15" t="s">
        <v>5317</v>
      </c>
      <c r="M3864" s="15" t="s">
        <v>5318</v>
      </c>
    </row>
    <row r="3865" spans="1:13" x14ac:dyDescent="0.2">
      <c r="A3865" s="15">
        <v>3</v>
      </c>
      <c r="B3865" s="18">
        <v>17097497</v>
      </c>
      <c r="C3865" s="18">
        <v>17097506</v>
      </c>
      <c r="D3865" s="15" t="s">
        <v>6327</v>
      </c>
      <c r="E3865" s="15" t="s">
        <v>2702</v>
      </c>
      <c r="F3865" s="15" t="s">
        <v>89</v>
      </c>
      <c r="G3865" s="19">
        <v>114.380460608758</v>
      </c>
      <c r="H3865" s="19">
        <v>2.86392820525883</v>
      </c>
      <c r="I3865" s="20">
        <v>7.49034857480894E-3</v>
      </c>
      <c r="J3865" s="15" t="s">
        <v>34</v>
      </c>
      <c r="L3865" s="15" t="s">
        <v>91</v>
      </c>
      <c r="M3865" s="15" t="s">
        <v>91</v>
      </c>
    </row>
    <row r="3866" spans="1:13" x14ac:dyDescent="0.2">
      <c r="A3866" s="15">
        <v>1</v>
      </c>
      <c r="B3866" s="18">
        <v>3159292</v>
      </c>
      <c r="C3866" s="18">
        <v>3159292</v>
      </c>
      <c r="D3866" s="15" t="s">
        <v>6327</v>
      </c>
      <c r="E3866" s="15" t="s">
        <v>2702</v>
      </c>
      <c r="F3866" s="15" t="s">
        <v>92</v>
      </c>
      <c r="G3866" s="19">
        <v>70.495474558079707</v>
      </c>
      <c r="H3866" s="19">
        <v>2.8637882871085401</v>
      </c>
      <c r="I3866" s="20">
        <v>1.8321674210717001E-3</v>
      </c>
      <c r="J3866" s="15" t="s">
        <v>32</v>
      </c>
      <c r="K3866" s="15" t="s">
        <v>574</v>
      </c>
      <c r="L3866" s="15" t="s">
        <v>575</v>
      </c>
      <c r="M3866" s="15" t="s">
        <v>576</v>
      </c>
    </row>
    <row r="3867" spans="1:13" x14ac:dyDescent="0.2">
      <c r="A3867" s="15">
        <v>5</v>
      </c>
      <c r="B3867" s="18">
        <v>25949400</v>
      </c>
      <c r="C3867" s="18">
        <v>25949400</v>
      </c>
      <c r="D3867" s="15" t="s">
        <v>6327</v>
      </c>
      <c r="E3867" s="15" t="s">
        <v>2697</v>
      </c>
      <c r="F3867" s="15" t="s">
        <v>92</v>
      </c>
      <c r="G3867" s="19">
        <v>176.03201851159901</v>
      </c>
      <c r="H3867" s="19">
        <v>2.86248943894799</v>
      </c>
      <c r="I3867" s="20">
        <v>4.72588049280738E-5</v>
      </c>
      <c r="J3867" s="15" t="s">
        <v>32</v>
      </c>
      <c r="K3867" s="15" t="s">
        <v>6259</v>
      </c>
      <c r="L3867" s="15" t="s">
        <v>6260</v>
      </c>
      <c r="M3867" s="15" t="s">
        <v>6261</v>
      </c>
    </row>
    <row r="3868" spans="1:13" x14ac:dyDescent="0.2">
      <c r="A3868" s="15">
        <v>3</v>
      </c>
      <c r="B3868" s="18">
        <v>5213981</v>
      </c>
      <c r="C3868" s="18">
        <v>5213981</v>
      </c>
      <c r="D3868" s="15" t="s">
        <v>6327</v>
      </c>
      <c r="E3868" s="15" t="s">
        <v>2697</v>
      </c>
      <c r="F3868" s="15" t="s">
        <v>89</v>
      </c>
      <c r="G3868" s="19">
        <v>1106.6172145241801</v>
      </c>
      <c r="H3868" s="19">
        <v>2.86224715355032</v>
      </c>
      <c r="I3868" s="20">
        <v>3.8346628986116401E-7</v>
      </c>
      <c r="J3868" s="15" t="s">
        <v>32</v>
      </c>
      <c r="K3868" s="15" t="s">
        <v>4457</v>
      </c>
      <c r="L3868" s="15" t="s">
        <v>4457</v>
      </c>
      <c r="M3868" s="15" t="s">
        <v>4458</v>
      </c>
    </row>
    <row r="3869" spans="1:13" x14ac:dyDescent="0.2">
      <c r="A3869" s="15">
        <v>3</v>
      </c>
      <c r="B3869" s="18">
        <v>2889791</v>
      </c>
      <c r="C3869" s="18">
        <v>2889791</v>
      </c>
      <c r="D3869" s="15" t="s">
        <v>6327</v>
      </c>
      <c r="E3869" s="15" t="s">
        <v>2697</v>
      </c>
      <c r="F3869" s="15" t="s">
        <v>89</v>
      </c>
      <c r="G3869" s="19">
        <v>18.9231162436609</v>
      </c>
      <c r="H3869" s="19">
        <v>2.8622447670163602</v>
      </c>
      <c r="I3869" s="20">
        <v>8.7363214152310995E-3</v>
      </c>
      <c r="J3869" s="15" t="s">
        <v>32</v>
      </c>
      <c r="K3869" s="15" t="s">
        <v>1333</v>
      </c>
      <c r="L3869" s="15" t="s">
        <v>1334</v>
      </c>
      <c r="M3869" s="15" t="s">
        <v>1335</v>
      </c>
    </row>
    <row r="3870" spans="1:13" x14ac:dyDescent="0.2">
      <c r="A3870" s="15">
        <v>4</v>
      </c>
      <c r="B3870" s="18">
        <v>2302825</v>
      </c>
      <c r="C3870" s="18">
        <v>2302833</v>
      </c>
      <c r="D3870" s="15" t="s">
        <v>6327</v>
      </c>
      <c r="E3870" s="15" t="s">
        <v>2702</v>
      </c>
      <c r="F3870" s="15" t="s">
        <v>92</v>
      </c>
      <c r="G3870" s="19">
        <v>98.941616702945396</v>
      </c>
      <c r="H3870" s="19">
        <v>2.8621495560926702</v>
      </c>
      <c r="I3870" s="20">
        <v>7.01156817162001E-3</v>
      </c>
      <c r="J3870" s="15" t="s">
        <v>34</v>
      </c>
      <c r="L3870" s="15" t="s">
        <v>91</v>
      </c>
      <c r="M3870" s="15" t="s">
        <v>91</v>
      </c>
    </row>
    <row r="3871" spans="1:13" x14ac:dyDescent="0.2">
      <c r="A3871" s="15">
        <v>3</v>
      </c>
      <c r="B3871" s="18">
        <v>9722974</v>
      </c>
      <c r="C3871" s="18">
        <v>9722974</v>
      </c>
      <c r="D3871" s="15" t="s">
        <v>6327</v>
      </c>
      <c r="E3871" s="15" t="s">
        <v>2697</v>
      </c>
      <c r="F3871" s="15" t="s">
        <v>92</v>
      </c>
      <c r="G3871" s="19">
        <v>23.112687492747298</v>
      </c>
      <c r="H3871" s="19">
        <v>2.8620949710691899</v>
      </c>
      <c r="I3871" s="20">
        <v>7.7392107023005995E-4</v>
      </c>
      <c r="J3871" s="15" t="s">
        <v>32</v>
      </c>
      <c r="K3871" s="15" t="s">
        <v>1504</v>
      </c>
      <c r="L3871" s="15" t="s">
        <v>1505</v>
      </c>
      <c r="M3871" s="15" t="s">
        <v>1506</v>
      </c>
    </row>
    <row r="3872" spans="1:13" x14ac:dyDescent="0.2">
      <c r="A3872" s="15">
        <v>3</v>
      </c>
      <c r="B3872" s="18">
        <v>9722818</v>
      </c>
      <c r="C3872" s="18">
        <v>9722818</v>
      </c>
      <c r="D3872" s="15" t="s">
        <v>6327</v>
      </c>
      <c r="E3872" s="15" t="s">
        <v>2697</v>
      </c>
      <c r="F3872" s="15" t="s">
        <v>89</v>
      </c>
      <c r="G3872" s="19">
        <v>18.222626317797999</v>
      </c>
      <c r="H3872" s="19">
        <v>2.8606329655727598</v>
      </c>
      <c r="I3872" s="20">
        <v>1.2330848769705101E-3</v>
      </c>
      <c r="J3872" s="15" t="s">
        <v>32</v>
      </c>
      <c r="K3872" s="15" t="s">
        <v>1504</v>
      </c>
      <c r="L3872" s="15" t="s">
        <v>1505</v>
      </c>
      <c r="M3872" s="15" t="s">
        <v>1506</v>
      </c>
    </row>
    <row r="3873" spans="1:13" x14ac:dyDescent="0.2">
      <c r="A3873" s="15">
        <v>5</v>
      </c>
      <c r="B3873" s="18">
        <v>2939303</v>
      </c>
      <c r="C3873" s="18">
        <v>2939303</v>
      </c>
      <c r="D3873" s="15" t="s">
        <v>6327</v>
      </c>
      <c r="E3873" s="15" t="s">
        <v>2697</v>
      </c>
      <c r="F3873" s="15" t="s">
        <v>92</v>
      </c>
      <c r="G3873" s="19">
        <v>83.552481548408906</v>
      </c>
      <c r="H3873" s="19">
        <v>2.85960126915682</v>
      </c>
      <c r="I3873" s="20">
        <v>8.6881823246867605E-7</v>
      </c>
      <c r="J3873" s="15" t="s">
        <v>32</v>
      </c>
      <c r="K3873" s="15" t="s">
        <v>5634</v>
      </c>
      <c r="L3873" s="15" t="s">
        <v>3591</v>
      </c>
      <c r="M3873" s="15" t="s">
        <v>5635</v>
      </c>
    </row>
    <row r="3874" spans="1:13" x14ac:dyDescent="0.2">
      <c r="A3874" s="15">
        <v>3</v>
      </c>
      <c r="B3874" s="18">
        <v>19913697</v>
      </c>
      <c r="C3874" s="18">
        <v>19913697</v>
      </c>
      <c r="D3874" s="15" t="s">
        <v>6327</v>
      </c>
      <c r="E3874" s="15" t="s">
        <v>2702</v>
      </c>
      <c r="F3874" s="15" t="s">
        <v>89</v>
      </c>
      <c r="G3874" s="19">
        <v>27.9404607575045</v>
      </c>
      <c r="H3874" s="19">
        <v>2.8572803919807099</v>
      </c>
      <c r="I3874" s="20">
        <v>7.6979211268401399E-3</v>
      </c>
      <c r="J3874" s="15" t="s">
        <v>32</v>
      </c>
      <c r="K3874" s="15" t="s">
        <v>4781</v>
      </c>
      <c r="L3874" s="15" t="s">
        <v>4781</v>
      </c>
      <c r="M3874" s="15" t="s">
        <v>4782</v>
      </c>
    </row>
    <row r="3875" spans="1:13" x14ac:dyDescent="0.2">
      <c r="A3875" s="15">
        <v>4</v>
      </c>
      <c r="B3875" s="18">
        <v>17348141</v>
      </c>
      <c r="C3875" s="18">
        <v>17348142</v>
      </c>
      <c r="D3875" s="15" t="s">
        <v>6327</v>
      </c>
      <c r="E3875" s="15" t="s">
        <v>2697</v>
      </c>
      <c r="F3875" s="15" t="s">
        <v>89</v>
      </c>
      <c r="G3875" s="19">
        <v>20.815328242356799</v>
      </c>
      <c r="H3875" s="19">
        <v>2.8563566695015399</v>
      </c>
      <c r="I3875" s="20">
        <v>2.1425255659677801E-4</v>
      </c>
      <c r="J3875" s="15" t="s">
        <v>32</v>
      </c>
      <c r="K3875" s="15" t="s">
        <v>5487</v>
      </c>
      <c r="L3875" s="15" t="s">
        <v>5487</v>
      </c>
      <c r="M3875" s="15" t="s">
        <v>747</v>
      </c>
    </row>
    <row r="3876" spans="1:13" x14ac:dyDescent="0.2">
      <c r="A3876" s="15">
        <v>4</v>
      </c>
      <c r="B3876" s="18">
        <v>17022310</v>
      </c>
      <c r="C3876" s="18">
        <v>17022310</v>
      </c>
      <c r="D3876" s="15" t="s">
        <v>6327</v>
      </c>
      <c r="E3876" s="15" t="s">
        <v>2697</v>
      </c>
      <c r="F3876" s="15" t="s">
        <v>89</v>
      </c>
      <c r="G3876" s="19">
        <v>11.645576555227599</v>
      </c>
      <c r="H3876" s="19">
        <v>2.8550504597464599</v>
      </c>
      <c r="I3876" s="20">
        <v>7.9741337616050997E-3</v>
      </c>
      <c r="J3876" s="15" t="s">
        <v>32</v>
      </c>
      <c r="K3876" s="15" t="s">
        <v>5475</v>
      </c>
      <c r="L3876" s="15" t="s">
        <v>5475</v>
      </c>
      <c r="M3876" s="15" t="s">
        <v>91</v>
      </c>
    </row>
    <row r="3877" spans="1:13" x14ac:dyDescent="0.2">
      <c r="A3877" s="15">
        <v>2</v>
      </c>
      <c r="B3877" s="18">
        <v>10231210</v>
      </c>
      <c r="C3877" s="18">
        <v>10231210</v>
      </c>
      <c r="D3877" s="15" t="s">
        <v>6327</v>
      </c>
      <c r="E3877" s="15" t="s">
        <v>2697</v>
      </c>
      <c r="F3877" s="15" t="s">
        <v>92</v>
      </c>
      <c r="G3877" s="19">
        <v>18.086220346337001</v>
      </c>
      <c r="H3877" s="19">
        <v>2.8543680594426499</v>
      </c>
      <c r="I3877" s="20">
        <v>8.6456429367896001E-4</v>
      </c>
      <c r="J3877" s="15" t="s">
        <v>32</v>
      </c>
      <c r="K3877" s="15" t="s">
        <v>3903</v>
      </c>
      <c r="L3877" s="15" t="s">
        <v>3903</v>
      </c>
      <c r="M3877" s="15" t="s">
        <v>3904</v>
      </c>
    </row>
    <row r="3878" spans="1:13" x14ac:dyDescent="0.2">
      <c r="A3878" s="15">
        <v>3</v>
      </c>
      <c r="B3878" s="18">
        <v>825292</v>
      </c>
      <c r="C3878" s="18">
        <v>825298</v>
      </c>
      <c r="D3878" s="15" t="s">
        <v>6327</v>
      </c>
      <c r="E3878" s="15" t="s">
        <v>2697</v>
      </c>
      <c r="F3878" s="15" t="s">
        <v>89</v>
      </c>
      <c r="G3878" s="19">
        <v>29.838849953494201</v>
      </c>
      <c r="H3878" s="19">
        <v>2.8526841341767701</v>
      </c>
      <c r="I3878" s="20">
        <v>6.1658714972937894E-5</v>
      </c>
      <c r="J3878" s="15" t="s">
        <v>32</v>
      </c>
      <c r="K3878" s="15" t="s">
        <v>4263</v>
      </c>
      <c r="L3878" s="15" t="s">
        <v>4264</v>
      </c>
      <c r="M3878" s="15" t="s">
        <v>4265</v>
      </c>
    </row>
    <row r="3879" spans="1:13" x14ac:dyDescent="0.2">
      <c r="A3879" s="15">
        <v>4</v>
      </c>
      <c r="B3879" s="18">
        <v>12523653</v>
      </c>
      <c r="C3879" s="18">
        <v>12523654</v>
      </c>
      <c r="D3879" s="15" t="s">
        <v>6327</v>
      </c>
      <c r="E3879" s="15" t="s">
        <v>2702</v>
      </c>
      <c r="F3879" s="15" t="s">
        <v>89</v>
      </c>
      <c r="G3879" s="19">
        <v>61.321541269520097</v>
      </c>
      <c r="H3879" s="19">
        <v>2.8526792209302299</v>
      </c>
      <c r="I3879" s="20">
        <v>7.9805359495460793E-3</v>
      </c>
      <c r="J3879" s="15" t="s">
        <v>34</v>
      </c>
      <c r="L3879" s="15" t="s">
        <v>91</v>
      </c>
      <c r="M3879" s="15" t="s">
        <v>91</v>
      </c>
    </row>
    <row r="3880" spans="1:13" x14ac:dyDescent="0.2">
      <c r="A3880" s="15">
        <v>5</v>
      </c>
      <c r="B3880" s="18">
        <v>24654543</v>
      </c>
      <c r="C3880" s="18">
        <v>24654543</v>
      </c>
      <c r="D3880" s="15" t="s">
        <v>6327</v>
      </c>
      <c r="E3880" s="15" t="s">
        <v>2702</v>
      </c>
      <c r="F3880" s="15" t="s">
        <v>92</v>
      </c>
      <c r="G3880" s="19">
        <v>1499.6946355894099</v>
      </c>
      <c r="H3880" s="19">
        <v>2.8518448432741299</v>
      </c>
      <c r="I3880" s="20">
        <v>4.09215503845047E-4</v>
      </c>
      <c r="J3880" s="15" t="s">
        <v>32</v>
      </c>
      <c r="K3880" s="15" t="s">
        <v>2000</v>
      </c>
      <c r="L3880" s="15" t="s">
        <v>2000</v>
      </c>
      <c r="M3880" s="15" t="s">
        <v>2001</v>
      </c>
    </row>
    <row r="3881" spans="1:13" x14ac:dyDescent="0.2">
      <c r="A3881" s="15">
        <v>4</v>
      </c>
      <c r="B3881" s="18">
        <v>12974635</v>
      </c>
      <c r="C3881" s="18">
        <v>12974635</v>
      </c>
      <c r="D3881" s="15" t="s">
        <v>6327</v>
      </c>
      <c r="E3881" s="15" t="s">
        <v>2697</v>
      </c>
      <c r="F3881" s="15" t="s">
        <v>92</v>
      </c>
      <c r="G3881" s="19">
        <v>28.845800241414501</v>
      </c>
      <c r="H3881" s="19">
        <v>2.8517892020054401</v>
      </c>
      <c r="I3881" s="20">
        <v>2.2379561366513201E-5</v>
      </c>
      <c r="J3881" s="15" t="s">
        <v>32</v>
      </c>
      <c r="K3881" s="15" t="s">
        <v>5311</v>
      </c>
      <c r="L3881" s="15" t="s">
        <v>5311</v>
      </c>
      <c r="M3881" s="15" t="s">
        <v>5312</v>
      </c>
    </row>
    <row r="3882" spans="1:13" x14ac:dyDescent="0.2">
      <c r="A3882" s="15">
        <v>1</v>
      </c>
      <c r="B3882" s="18">
        <v>30386387</v>
      </c>
      <c r="C3882" s="18">
        <v>30386387</v>
      </c>
      <c r="D3882" s="15" t="s">
        <v>6327</v>
      </c>
      <c r="E3882" s="15" t="s">
        <v>2702</v>
      </c>
      <c r="F3882" s="15" t="s">
        <v>92</v>
      </c>
      <c r="G3882" s="19">
        <v>94.644099131310895</v>
      </c>
      <c r="H3882" s="19">
        <v>2.8502959087615198</v>
      </c>
      <c r="I3882" s="20">
        <v>9.3868322086819497E-3</v>
      </c>
      <c r="J3882" s="15" t="s">
        <v>32</v>
      </c>
      <c r="K3882" s="15" t="s">
        <v>566</v>
      </c>
      <c r="L3882" s="15" t="s">
        <v>566</v>
      </c>
      <c r="M3882" s="15" t="s">
        <v>567</v>
      </c>
    </row>
    <row r="3883" spans="1:13" x14ac:dyDescent="0.2">
      <c r="A3883" s="15">
        <v>4</v>
      </c>
      <c r="B3883" s="18">
        <v>9714841</v>
      </c>
      <c r="C3883" s="18">
        <v>9714847</v>
      </c>
      <c r="D3883" s="15" t="s">
        <v>6327</v>
      </c>
      <c r="E3883" s="15" t="s">
        <v>2697</v>
      </c>
      <c r="F3883" s="15" t="s">
        <v>92</v>
      </c>
      <c r="G3883" s="19">
        <v>21.161417755554201</v>
      </c>
      <c r="H3883" s="19">
        <v>2.8494173090368</v>
      </c>
      <c r="I3883" s="20">
        <v>2.12602257228628E-3</v>
      </c>
      <c r="J3883" s="15" t="s">
        <v>32</v>
      </c>
      <c r="K3883" s="15" t="s">
        <v>5207</v>
      </c>
      <c r="L3883" s="15" t="s">
        <v>5207</v>
      </c>
      <c r="M3883" s="15" t="s">
        <v>5208</v>
      </c>
    </row>
    <row r="3884" spans="1:13" x14ac:dyDescent="0.2">
      <c r="A3884" s="15">
        <v>4</v>
      </c>
      <c r="B3884" s="18">
        <v>5286467</v>
      </c>
      <c r="C3884" s="18">
        <v>5286467</v>
      </c>
      <c r="D3884" s="15" t="s">
        <v>6327</v>
      </c>
      <c r="E3884" s="15" t="s">
        <v>2697</v>
      </c>
      <c r="F3884" s="15" t="s">
        <v>89</v>
      </c>
      <c r="G3884" s="19">
        <v>17.625201255253</v>
      </c>
      <c r="H3884" s="19">
        <v>2.8490074154951199</v>
      </c>
      <c r="I3884" s="20">
        <v>8.5707750719736595E-4</v>
      </c>
      <c r="J3884" s="15" t="s">
        <v>32</v>
      </c>
      <c r="K3884" s="15" t="s">
        <v>5054</v>
      </c>
      <c r="L3884" s="15" t="s">
        <v>5055</v>
      </c>
      <c r="M3884" s="15" t="s">
        <v>5056</v>
      </c>
    </row>
    <row r="3885" spans="1:13" x14ac:dyDescent="0.2">
      <c r="A3885" s="15">
        <v>1</v>
      </c>
      <c r="B3885" s="18">
        <v>1279247</v>
      </c>
      <c r="C3885" s="18">
        <v>1279248</v>
      </c>
      <c r="D3885" s="15" t="s">
        <v>6327</v>
      </c>
      <c r="E3885" s="15" t="s">
        <v>2702</v>
      </c>
      <c r="F3885" s="15" t="s">
        <v>89</v>
      </c>
      <c r="G3885" s="19">
        <v>177.81986089278001</v>
      </c>
      <c r="H3885" s="19">
        <v>2.8488060309465699</v>
      </c>
      <c r="I3885" s="20">
        <v>9.6105138851818196E-3</v>
      </c>
      <c r="J3885" s="15" t="s">
        <v>34</v>
      </c>
      <c r="L3885" s="15" t="s">
        <v>91</v>
      </c>
      <c r="M3885" s="15" t="s">
        <v>91</v>
      </c>
    </row>
    <row r="3886" spans="1:13" x14ac:dyDescent="0.2">
      <c r="A3886" s="15">
        <v>4</v>
      </c>
      <c r="B3886" s="18">
        <v>10943109</v>
      </c>
      <c r="C3886" s="18">
        <v>10943109</v>
      </c>
      <c r="D3886" s="15" t="s">
        <v>6327</v>
      </c>
      <c r="E3886" s="15" t="s">
        <v>2697</v>
      </c>
      <c r="F3886" s="15" t="s">
        <v>89</v>
      </c>
      <c r="G3886" s="19">
        <v>16.566267820753499</v>
      </c>
      <c r="H3886" s="19">
        <v>2.84876473848071</v>
      </c>
      <c r="I3886" s="20">
        <v>2.7497652969101201E-3</v>
      </c>
      <c r="J3886" s="15" t="s">
        <v>32</v>
      </c>
      <c r="K3886" s="15" t="s">
        <v>5239</v>
      </c>
      <c r="L3886" s="15" t="s">
        <v>5240</v>
      </c>
      <c r="M3886" s="15" t="s">
        <v>5241</v>
      </c>
    </row>
    <row r="3887" spans="1:13" x14ac:dyDescent="0.2">
      <c r="A3887" s="15">
        <v>4</v>
      </c>
      <c r="B3887" s="18">
        <v>13707748</v>
      </c>
      <c r="C3887" s="18">
        <v>13707748</v>
      </c>
      <c r="D3887" s="15" t="s">
        <v>6327</v>
      </c>
      <c r="E3887" s="15" t="s">
        <v>2697</v>
      </c>
      <c r="F3887" s="15" t="s">
        <v>89</v>
      </c>
      <c r="G3887" s="19">
        <v>17.146648347916098</v>
      </c>
      <c r="H3887" s="19">
        <v>2.8477327943086999</v>
      </c>
      <c r="I3887" s="20">
        <v>3.2058234519289101E-3</v>
      </c>
      <c r="J3887" s="15" t="s">
        <v>34</v>
      </c>
      <c r="L3887" s="15" t="s">
        <v>91</v>
      </c>
      <c r="M3887" s="15" t="s">
        <v>91</v>
      </c>
    </row>
    <row r="3888" spans="1:13" x14ac:dyDescent="0.2">
      <c r="A3888" s="15">
        <v>4</v>
      </c>
      <c r="B3888" s="18">
        <v>1562524</v>
      </c>
      <c r="C3888" s="18">
        <v>1562525</v>
      </c>
      <c r="D3888" s="15" t="s">
        <v>6327</v>
      </c>
      <c r="E3888" s="15" t="s">
        <v>2702</v>
      </c>
      <c r="F3888" s="15" t="s">
        <v>89</v>
      </c>
      <c r="G3888" s="19">
        <v>74.301842148141603</v>
      </c>
      <c r="H3888" s="19">
        <v>2.8476605780491</v>
      </c>
      <c r="I3888" s="20">
        <v>4.5314537863911599E-5</v>
      </c>
      <c r="J3888" s="15" t="s">
        <v>32</v>
      </c>
      <c r="K3888" s="15" t="s">
        <v>5029</v>
      </c>
      <c r="L3888" s="15" t="s">
        <v>5030</v>
      </c>
      <c r="M3888" s="15" t="s">
        <v>1501</v>
      </c>
    </row>
    <row r="3889" spans="1:13" x14ac:dyDescent="0.2">
      <c r="A3889" s="15">
        <v>1</v>
      </c>
      <c r="B3889" s="18">
        <v>8199129</v>
      </c>
      <c r="C3889" s="18">
        <v>8199129</v>
      </c>
      <c r="D3889" s="15" t="s">
        <v>6327</v>
      </c>
      <c r="E3889" s="15" t="s">
        <v>2702</v>
      </c>
      <c r="F3889" s="15" t="s">
        <v>92</v>
      </c>
      <c r="G3889" s="19">
        <v>91.037027791559396</v>
      </c>
      <c r="H3889" s="19">
        <v>2.8467201821788501</v>
      </c>
      <c r="I3889" s="20">
        <v>8.1356807851500294E-3</v>
      </c>
      <c r="J3889" s="15" t="s">
        <v>32</v>
      </c>
      <c r="K3889" s="15" t="s">
        <v>693</v>
      </c>
      <c r="L3889" s="15" t="s">
        <v>693</v>
      </c>
      <c r="M3889" s="15" t="s">
        <v>694</v>
      </c>
    </row>
    <row r="3890" spans="1:13" x14ac:dyDescent="0.2">
      <c r="A3890" s="15">
        <v>1</v>
      </c>
      <c r="B3890" s="18">
        <v>1601735</v>
      </c>
      <c r="C3890" s="18">
        <v>1601735</v>
      </c>
      <c r="D3890" s="15" t="s">
        <v>6327</v>
      </c>
      <c r="E3890" s="15" t="s">
        <v>2697</v>
      </c>
      <c r="F3890" s="15" t="s">
        <v>92</v>
      </c>
      <c r="G3890" s="19">
        <v>121.017397953875</v>
      </c>
      <c r="H3890" s="19">
        <v>2.8463258662985802</v>
      </c>
      <c r="I3890" s="20">
        <v>3.6804083157117299E-11</v>
      </c>
      <c r="J3890" s="15" t="s">
        <v>32</v>
      </c>
      <c r="K3890" s="15" t="s">
        <v>2760</v>
      </c>
      <c r="L3890" s="15" t="s">
        <v>2761</v>
      </c>
      <c r="M3890" s="15" t="s">
        <v>771</v>
      </c>
    </row>
    <row r="3891" spans="1:13" x14ac:dyDescent="0.2">
      <c r="A3891" s="15">
        <v>2</v>
      </c>
      <c r="B3891" s="18">
        <v>1967570</v>
      </c>
      <c r="C3891" s="18">
        <v>1967570</v>
      </c>
      <c r="D3891" s="15" t="s">
        <v>6327</v>
      </c>
      <c r="E3891" s="15" t="s">
        <v>2697</v>
      </c>
      <c r="F3891" s="15" t="s">
        <v>89</v>
      </c>
      <c r="G3891" s="19">
        <v>20.571057775761201</v>
      </c>
      <c r="H3891" s="19">
        <v>2.84586491279723</v>
      </c>
      <c r="I3891" s="20">
        <v>1.0988743958942899E-3</v>
      </c>
      <c r="J3891" s="15" t="s">
        <v>32</v>
      </c>
      <c r="K3891" s="15" t="s">
        <v>3731</v>
      </c>
      <c r="L3891" s="15" t="s">
        <v>3732</v>
      </c>
      <c r="M3891" s="15" t="s">
        <v>3733</v>
      </c>
    </row>
    <row r="3892" spans="1:13" x14ac:dyDescent="0.2">
      <c r="A3892" s="15">
        <v>5</v>
      </c>
      <c r="B3892" s="18">
        <v>20796130</v>
      </c>
      <c r="C3892" s="18">
        <v>20796130</v>
      </c>
      <c r="D3892" s="15" t="s">
        <v>6327</v>
      </c>
      <c r="E3892" s="15" t="s">
        <v>2702</v>
      </c>
      <c r="F3892" s="15" t="s">
        <v>92</v>
      </c>
      <c r="G3892" s="19">
        <v>177.49919027002201</v>
      </c>
      <c r="H3892" s="19">
        <v>2.8442236003291201</v>
      </c>
      <c r="I3892" s="20">
        <v>4.1713275654366898E-4</v>
      </c>
      <c r="J3892" s="15" t="s">
        <v>96</v>
      </c>
      <c r="K3892" s="15" t="s">
        <v>6027</v>
      </c>
      <c r="L3892" s="15" t="s">
        <v>6027</v>
      </c>
      <c r="M3892" s="15" t="s">
        <v>97</v>
      </c>
    </row>
    <row r="3893" spans="1:13" x14ac:dyDescent="0.2">
      <c r="A3893" s="15">
        <v>5</v>
      </c>
      <c r="B3893" s="18">
        <v>2377755</v>
      </c>
      <c r="C3893" s="18">
        <v>2377755</v>
      </c>
      <c r="D3893" s="15" t="s">
        <v>6327</v>
      </c>
      <c r="E3893" s="15" t="s">
        <v>2702</v>
      </c>
      <c r="F3893" s="15" t="s">
        <v>89</v>
      </c>
      <c r="G3893" s="19">
        <v>69.784105567815701</v>
      </c>
      <c r="H3893" s="19">
        <v>2.8429468131509599</v>
      </c>
      <c r="I3893" s="20">
        <v>1.6994736546966599E-3</v>
      </c>
      <c r="J3893" s="15" t="s">
        <v>32</v>
      </c>
      <c r="K3893" s="15" t="s">
        <v>1986</v>
      </c>
      <c r="L3893" s="15" t="s">
        <v>1987</v>
      </c>
      <c r="M3893" s="15" t="s">
        <v>1988</v>
      </c>
    </row>
    <row r="3894" spans="1:13" x14ac:dyDescent="0.2">
      <c r="A3894" s="15">
        <v>1</v>
      </c>
      <c r="B3894" s="18">
        <v>2699063</v>
      </c>
      <c r="C3894" s="18">
        <v>2699064</v>
      </c>
      <c r="D3894" s="15" t="s">
        <v>6327</v>
      </c>
      <c r="E3894" s="15" t="s">
        <v>2697</v>
      </c>
      <c r="F3894" s="15" t="s">
        <v>89</v>
      </c>
      <c r="G3894" s="19">
        <v>37.4591274967486</v>
      </c>
      <c r="H3894" s="19">
        <v>2.8426201446536399</v>
      </c>
      <c r="I3894" s="20">
        <v>5.1319482944485599E-6</v>
      </c>
      <c r="J3894" s="15" t="s">
        <v>32</v>
      </c>
      <c r="K3894" s="15" t="s">
        <v>2843</v>
      </c>
      <c r="L3894" s="15" t="s">
        <v>2844</v>
      </c>
      <c r="M3894" s="15" t="s">
        <v>2845</v>
      </c>
    </row>
    <row r="3895" spans="1:13" x14ac:dyDescent="0.2">
      <c r="A3895" s="15">
        <v>2</v>
      </c>
      <c r="B3895" s="18">
        <v>2026584</v>
      </c>
      <c r="C3895" s="18">
        <v>2026584</v>
      </c>
      <c r="D3895" s="15" t="s">
        <v>6327</v>
      </c>
      <c r="E3895" s="15" t="s">
        <v>2697</v>
      </c>
      <c r="F3895" s="15" t="s">
        <v>89</v>
      </c>
      <c r="G3895" s="19">
        <v>129.29271132942199</v>
      </c>
      <c r="H3895" s="19">
        <v>2.8406727322373899</v>
      </c>
      <c r="I3895" s="20">
        <v>3.0995183221478101E-8</v>
      </c>
      <c r="J3895" s="15" t="s">
        <v>32</v>
      </c>
      <c r="K3895" s="15" t="s">
        <v>3734</v>
      </c>
      <c r="L3895" s="15" t="s">
        <v>3735</v>
      </c>
      <c r="M3895" s="15" t="s">
        <v>3736</v>
      </c>
    </row>
    <row r="3896" spans="1:13" x14ac:dyDescent="0.2">
      <c r="A3896" s="15">
        <v>2</v>
      </c>
      <c r="B3896" s="18">
        <v>11613518</v>
      </c>
      <c r="C3896" s="18">
        <v>11613519</v>
      </c>
      <c r="D3896" s="15" t="s">
        <v>6327</v>
      </c>
      <c r="E3896" s="15" t="s">
        <v>2697</v>
      </c>
      <c r="F3896" s="15" t="s">
        <v>89</v>
      </c>
      <c r="G3896" s="19">
        <v>30.805777092678799</v>
      </c>
      <c r="H3896" s="19">
        <v>2.8372919835404899</v>
      </c>
      <c r="I3896" s="20">
        <v>8.9776073348299499E-6</v>
      </c>
      <c r="J3896" s="15" t="s">
        <v>32</v>
      </c>
      <c r="K3896" s="15" t="s">
        <v>3958</v>
      </c>
      <c r="L3896" s="15" t="s">
        <v>3959</v>
      </c>
      <c r="M3896" s="15" t="s">
        <v>3960</v>
      </c>
    </row>
    <row r="3897" spans="1:13" x14ac:dyDescent="0.2">
      <c r="A3897" s="15">
        <v>1</v>
      </c>
      <c r="B3897" s="18">
        <v>28517419</v>
      </c>
      <c r="C3897" s="18">
        <v>28517425</v>
      </c>
      <c r="D3897" s="15" t="s">
        <v>6327</v>
      </c>
      <c r="E3897" s="15" t="s">
        <v>2697</v>
      </c>
      <c r="F3897" s="15" t="s">
        <v>89</v>
      </c>
      <c r="G3897" s="19">
        <v>39.3214146303402</v>
      </c>
      <c r="H3897" s="19">
        <v>2.8372543932669201</v>
      </c>
      <c r="I3897" s="20">
        <v>5.9291428277068498E-5</v>
      </c>
      <c r="J3897" s="15" t="s">
        <v>32</v>
      </c>
      <c r="K3897" s="15" t="s">
        <v>3593</v>
      </c>
      <c r="L3897" s="15" t="s">
        <v>3594</v>
      </c>
      <c r="M3897" s="15" t="s">
        <v>3595</v>
      </c>
    </row>
    <row r="3898" spans="1:13" x14ac:dyDescent="0.2">
      <c r="A3898" s="15">
        <v>3</v>
      </c>
      <c r="B3898" s="18">
        <v>8139217</v>
      </c>
      <c r="C3898" s="18">
        <v>8139225</v>
      </c>
      <c r="D3898" s="15" t="s">
        <v>6327</v>
      </c>
      <c r="E3898" s="15" t="s">
        <v>2702</v>
      </c>
      <c r="F3898" s="15" t="s">
        <v>92</v>
      </c>
      <c r="G3898" s="19">
        <v>86.744162238357106</v>
      </c>
      <c r="H3898" s="19">
        <v>2.8372371652509698</v>
      </c>
      <c r="I3898" s="20">
        <v>8.9530820564751208E-3</v>
      </c>
      <c r="J3898" s="15" t="s">
        <v>32</v>
      </c>
      <c r="K3898" s="15" t="s">
        <v>1483</v>
      </c>
      <c r="L3898" s="15" t="s">
        <v>1484</v>
      </c>
      <c r="M3898" s="15" t="s">
        <v>1485</v>
      </c>
    </row>
    <row r="3899" spans="1:13" x14ac:dyDescent="0.2">
      <c r="A3899" s="15">
        <v>3</v>
      </c>
      <c r="B3899" s="18">
        <v>14202365</v>
      </c>
      <c r="C3899" s="18">
        <v>14202366</v>
      </c>
      <c r="D3899" s="15" t="s">
        <v>6327</v>
      </c>
      <c r="E3899" s="15" t="s">
        <v>2702</v>
      </c>
      <c r="F3899" s="15" t="s">
        <v>89</v>
      </c>
      <c r="G3899" s="19">
        <v>301.550609476337</v>
      </c>
      <c r="H3899" s="19">
        <v>2.83707900565607</v>
      </c>
      <c r="I3899" s="20">
        <v>1.4219741790036399E-3</v>
      </c>
      <c r="J3899" s="15" t="s">
        <v>34</v>
      </c>
      <c r="L3899" s="15" t="s">
        <v>91</v>
      </c>
      <c r="M3899" s="15" t="s">
        <v>91</v>
      </c>
    </row>
    <row r="3900" spans="1:13" x14ac:dyDescent="0.2">
      <c r="A3900" s="15">
        <v>3</v>
      </c>
      <c r="B3900" s="18">
        <v>2889818</v>
      </c>
      <c r="C3900" s="18">
        <v>2889819</v>
      </c>
      <c r="D3900" s="15" t="s">
        <v>6327</v>
      </c>
      <c r="E3900" s="15" t="s">
        <v>2697</v>
      </c>
      <c r="F3900" s="15" t="s">
        <v>89</v>
      </c>
      <c r="G3900" s="19">
        <v>61.772577415550103</v>
      </c>
      <c r="H3900" s="19">
        <v>2.83555477771172</v>
      </c>
      <c r="I3900" s="20">
        <v>2.44173037289096E-6</v>
      </c>
      <c r="J3900" s="15" t="s">
        <v>32</v>
      </c>
      <c r="K3900" s="15" t="s">
        <v>1333</v>
      </c>
      <c r="L3900" s="15" t="s">
        <v>1334</v>
      </c>
      <c r="M3900" s="15" t="s">
        <v>1335</v>
      </c>
    </row>
    <row r="3901" spans="1:13" x14ac:dyDescent="0.2">
      <c r="A3901" s="15">
        <v>4</v>
      </c>
      <c r="B3901" s="18">
        <v>16945899</v>
      </c>
      <c r="C3901" s="18">
        <v>16945908</v>
      </c>
      <c r="D3901" s="15" t="s">
        <v>6327</v>
      </c>
      <c r="E3901" s="15" t="s">
        <v>2697</v>
      </c>
      <c r="F3901" s="15" t="s">
        <v>92</v>
      </c>
      <c r="G3901" s="19">
        <v>45.634713676508497</v>
      </c>
      <c r="H3901" s="19">
        <v>2.8337942755541001</v>
      </c>
      <c r="I3901" s="20">
        <v>3.6131172442430397E-4</v>
      </c>
      <c r="J3901" s="15" t="s">
        <v>32</v>
      </c>
      <c r="K3901" s="15" t="s">
        <v>5471</v>
      </c>
      <c r="L3901" s="15" t="s">
        <v>5472</v>
      </c>
      <c r="M3901" s="15" t="s">
        <v>4604</v>
      </c>
    </row>
    <row r="3902" spans="1:13" x14ac:dyDescent="0.2">
      <c r="A3902" s="15">
        <v>2</v>
      </c>
      <c r="B3902" s="18">
        <v>12329957</v>
      </c>
      <c r="C3902" s="18">
        <v>12329957</v>
      </c>
      <c r="D3902" s="15" t="s">
        <v>6327</v>
      </c>
      <c r="E3902" s="15" t="s">
        <v>2697</v>
      </c>
      <c r="F3902" s="15" t="s">
        <v>92</v>
      </c>
      <c r="G3902" s="19">
        <v>73.987399220357403</v>
      </c>
      <c r="H3902" s="19">
        <v>2.83353139706059</v>
      </c>
      <c r="I3902" s="20">
        <v>1.98820765914356E-5</v>
      </c>
      <c r="J3902" s="15" t="s">
        <v>32</v>
      </c>
      <c r="K3902" s="15" t="s">
        <v>3985</v>
      </c>
      <c r="L3902" s="15" t="s">
        <v>3986</v>
      </c>
      <c r="M3902" s="15" t="s">
        <v>3987</v>
      </c>
    </row>
    <row r="3903" spans="1:13" x14ac:dyDescent="0.2">
      <c r="A3903" s="15">
        <v>5</v>
      </c>
      <c r="B3903" s="18">
        <v>20715587</v>
      </c>
      <c r="C3903" s="18">
        <v>20715587</v>
      </c>
      <c r="D3903" s="15" t="s">
        <v>6327</v>
      </c>
      <c r="E3903" s="15" t="s">
        <v>2697</v>
      </c>
      <c r="F3903" s="15" t="s">
        <v>92</v>
      </c>
      <c r="G3903" s="19">
        <v>149.07117780489901</v>
      </c>
      <c r="H3903" s="19">
        <v>2.83288786758997</v>
      </c>
      <c r="I3903" s="20">
        <v>3.1408840643297398E-7</v>
      </c>
      <c r="J3903" s="15" t="s">
        <v>32</v>
      </c>
      <c r="K3903" s="15" t="s">
        <v>6022</v>
      </c>
      <c r="L3903" s="15" t="s">
        <v>6023</v>
      </c>
      <c r="M3903" s="15" t="s">
        <v>6024</v>
      </c>
    </row>
    <row r="3904" spans="1:13" x14ac:dyDescent="0.2">
      <c r="A3904" s="15">
        <v>4</v>
      </c>
      <c r="B3904" s="18">
        <v>14007253</v>
      </c>
      <c r="C3904" s="18">
        <v>14007262</v>
      </c>
      <c r="D3904" s="15" t="s">
        <v>6327</v>
      </c>
      <c r="E3904" s="15" t="s">
        <v>2702</v>
      </c>
      <c r="F3904" s="15" t="s">
        <v>89</v>
      </c>
      <c r="G3904" s="19">
        <v>27.018677407889101</v>
      </c>
      <c r="H3904" s="19">
        <v>2.8320484408251501</v>
      </c>
      <c r="I3904" s="20">
        <v>6.5172105508991499E-3</v>
      </c>
      <c r="J3904" s="15" t="s">
        <v>34</v>
      </c>
      <c r="L3904" s="15" t="s">
        <v>91</v>
      </c>
      <c r="M3904" s="15" t="s">
        <v>91</v>
      </c>
    </row>
    <row r="3905" spans="1:13" x14ac:dyDescent="0.2">
      <c r="A3905" s="15">
        <v>3</v>
      </c>
      <c r="B3905" s="18">
        <v>2889786</v>
      </c>
      <c r="C3905" s="18">
        <v>2889786</v>
      </c>
      <c r="D3905" s="15" t="s">
        <v>6327</v>
      </c>
      <c r="E3905" s="15" t="s">
        <v>2697</v>
      </c>
      <c r="F3905" s="15" t="s">
        <v>89</v>
      </c>
      <c r="G3905" s="19">
        <v>14.379282891915899</v>
      </c>
      <c r="H3905" s="19">
        <v>2.8269790583846701</v>
      </c>
      <c r="I3905" s="20">
        <v>8.5632383546790803E-3</v>
      </c>
      <c r="J3905" s="15" t="s">
        <v>32</v>
      </c>
      <c r="K3905" s="15" t="s">
        <v>1333</v>
      </c>
      <c r="L3905" s="15" t="s">
        <v>1334</v>
      </c>
      <c r="M3905" s="15" t="s">
        <v>1335</v>
      </c>
    </row>
    <row r="3906" spans="1:13" x14ac:dyDescent="0.2">
      <c r="A3906" s="15">
        <v>2</v>
      </c>
      <c r="B3906" s="18">
        <v>1799378</v>
      </c>
      <c r="C3906" s="18">
        <v>1799378</v>
      </c>
      <c r="D3906" s="15" t="s">
        <v>6327</v>
      </c>
      <c r="E3906" s="15" t="s">
        <v>2702</v>
      </c>
      <c r="F3906" s="15" t="s">
        <v>89</v>
      </c>
      <c r="G3906" s="19">
        <v>31.3295159467182</v>
      </c>
      <c r="H3906" s="19">
        <v>2.8262386794404102</v>
      </c>
      <c r="I3906" s="20">
        <v>8.7106725292621298E-3</v>
      </c>
      <c r="J3906" s="15" t="s">
        <v>32</v>
      </c>
      <c r="K3906" s="15" t="s">
        <v>3720</v>
      </c>
      <c r="L3906" s="15" t="s">
        <v>3721</v>
      </c>
      <c r="M3906" s="15" t="s">
        <v>3722</v>
      </c>
    </row>
    <row r="3907" spans="1:13" x14ac:dyDescent="0.2">
      <c r="A3907" s="15">
        <v>2</v>
      </c>
      <c r="B3907" s="18">
        <v>134374</v>
      </c>
      <c r="C3907" s="18">
        <v>134374</v>
      </c>
      <c r="D3907" s="15" t="s">
        <v>6327</v>
      </c>
      <c r="E3907" s="15" t="s">
        <v>2697</v>
      </c>
      <c r="F3907" s="15" t="s">
        <v>92</v>
      </c>
      <c r="G3907" s="19">
        <v>20.4848561690272</v>
      </c>
      <c r="H3907" s="19">
        <v>2.8261067435343001</v>
      </c>
      <c r="I3907" s="20">
        <v>2.7992517567588002E-3</v>
      </c>
      <c r="J3907" s="15" t="s">
        <v>32</v>
      </c>
      <c r="K3907" s="15" t="s">
        <v>3681</v>
      </c>
      <c r="L3907" s="15" t="s">
        <v>3681</v>
      </c>
      <c r="M3907" s="15" t="s">
        <v>3682</v>
      </c>
    </row>
    <row r="3908" spans="1:13" x14ac:dyDescent="0.2">
      <c r="A3908" s="15">
        <v>4</v>
      </c>
      <c r="B3908" s="18">
        <v>16945939</v>
      </c>
      <c r="C3908" s="18">
        <v>16945939</v>
      </c>
      <c r="D3908" s="15" t="s">
        <v>6327</v>
      </c>
      <c r="E3908" s="15" t="s">
        <v>2697</v>
      </c>
      <c r="F3908" s="15" t="s">
        <v>92</v>
      </c>
      <c r="G3908" s="19">
        <v>25.1513328116576</v>
      </c>
      <c r="H3908" s="19">
        <v>2.8253016872321899</v>
      </c>
      <c r="I3908" s="20">
        <v>5.5387690199679498E-3</v>
      </c>
      <c r="J3908" s="15" t="s">
        <v>32</v>
      </c>
      <c r="K3908" s="15" t="s">
        <v>5471</v>
      </c>
      <c r="L3908" s="15" t="s">
        <v>5472</v>
      </c>
      <c r="M3908" s="15" t="s">
        <v>4604</v>
      </c>
    </row>
    <row r="3909" spans="1:13" x14ac:dyDescent="0.2">
      <c r="A3909" s="15">
        <v>3</v>
      </c>
      <c r="B3909" s="18">
        <v>21707314</v>
      </c>
      <c r="C3909" s="18">
        <v>21707323</v>
      </c>
      <c r="D3909" s="15" t="s">
        <v>6327</v>
      </c>
      <c r="E3909" s="15" t="s">
        <v>2697</v>
      </c>
      <c r="F3909" s="15" t="s">
        <v>92</v>
      </c>
      <c r="G3909" s="19">
        <v>50.900208317263598</v>
      </c>
      <c r="H3909" s="19">
        <v>2.82488632655692</v>
      </c>
      <c r="I3909" s="20">
        <v>2.4869330048342302E-6</v>
      </c>
      <c r="J3909" s="15" t="s">
        <v>32</v>
      </c>
      <c r="K3909" s="15" t="s">
        <v>4867</v>
      </c>
      <c r="L3909" s="15" t="s">
        <v>4868</v>
      </c>
      <c r="M3909" s="15" t="s">
        <v>4869</v>
      </c>
    </row>
    <row r="3910" spans="1:13" x14ac:dyDescent="0.2">
      <c r="A3910" s="15">
        <v>5</v>
      </c>
      <c r="B3910" s="18">
        <v>2540304</v>
      </c>
      <c r="C3910" s="18">
        <v>2540304</v>
      </c>
      <c r="D3910" s="15" t="s">
        <v>6327</v>
      </c>
      <c r="E3910" s="15" t="s">
        <v>2697</v>
      </c>
      <c r="F3910" s="15" t="s">
        <v>89</v>
      </c>
      <c r="G3910" s="19">
        <v>27.010855805308399</v>
      </c>
      <c r="H3910" s="19">
        <v>2.8242647679183701</v>
      </c>
      <c r="I3910" s="20">
        <v>5.79062469354015E-5</v>
      </c>
      <c r="J3910" s="15" t="s">
        <v>32</v>
      </c>
      <c r="K3910" s="15" t="s">
        <v>5618</v>
      </c>
      <c r="L3910" s="15" t="s">
        <v>5618</v>
      </c>
      <c r="M3910" s="15" t="s">
        <v>91</v>
      </c>
    </row>
    <row r="3911" spans="1:13" x14ac:dyDescent="0.2">
      <c r="A3911" s="15">
        <v>5</v>
      </c>
      <c r="B3911" s="18">
        <v>2540304</v>
      </c>
      <c r="C3911" s="18">
        <v>2540304</v>
      </c>
      <c r="D3911" s="15" t="s">
        <v>6327</v>
      </c>
      <c r="E3911" s="15" t="s">
        <v>2697</v>
      </c>
      <c r="F3911" s="15" t="s">
        <v>89</v>
      </c>
      <c r="G3911" s="19">
        <v>27.010855805308399</v>
      </c>
      <c r="H3911" s="19">
        <v>2.8242647679183701</v>
      </c>
      <c r="I3911" s="20">
        <v>5.79062469354015E-5</v>
      </c>
      <c r="J3911" s="15" t="s">
        <v>32</v>
      </c>
      <c r="K3911" s="15" t="s">
        <v>5619</v>
      </c>
      <c r="L3911" s="15" t="s">
        <v>5619</v>
      </c>
      <c r="M3911" s="15" t="s">
        <v>1227</v>
      </c>
    </row>
    <row r="3912" spans="1:13" x14ac:dyDescent="0.2">
      <c r="A3912" s="15">
        <v>5</v>
      </c>
      <c r="B3912" s="18">
        <v>24127801</v>
      </c>
      <c r="C3912" s="18">
        <v>24127801</v>
      </c>
      <c r="D3912" s="15" t="s">
        <v>6327</v>
      </c>
      <c r="E3912" s="15" t="s">
        <v>2702</v>
      </c>
      <c r="F3912" s="15" t="s">
        <v>89</v>
      </c>
      <c r="G3912" s="19">
        <v>168.12193621014799</v>
      </c>
      <c r="H3912" s="19">
        <v>2.8240672352811398</v>
      </c>
      <c r="I3912" s="20">
        <v>4.85704459110571E-3</v>
      </c>
      <c r="J3912" s="15" t="s">
        <v>32</v>
      </c>
      <c r="K3912" s="15" t="s">
        <v>6165</v>
      </c>
      <c r="L3912" s="15" t="s">
        <v>6166</v>
      </c>
      <c r="M3912" s="15" t="s">
        <v>536</v>
      </c>
    </row>
    <row r="3913" spans="1:13" x14ac:dyDescent="0.2">
      <c r="A3913" s="15">
        <v>5</v>
      </c>
      <c r="B3913" s="18">
        <v>5521567</v>
      </c>
      <c r="C3913" s="18">
        <v>5521568</v>
      </c>
      <c r="D3913" s="15" t="s">
        <v>6327</v>
      </c>
      <c r="E3913" s="15" t="s">
        <v>2697</v>
      </c>
      <c r="F3913" s="15" t="s">
        <v>92</v>
      </c>
      <c r="G3913" s="19">
        <v>148.487516724725</v>
      </c>
      <c r="H3913" s="19">
        <v>2.8238826839668998</v>
      </c>
      <c r="I3913" s="20">
        <v>3.38396257024872E-7</v>
      </c>
      <c r="J3913" s="15" t="s">
        <v>32</v>
      </c>
      <c r="K3913" s="15" t="s">
        <v>5732</v>
      </c>
      <c r="L3913" s="15" t="s">
        <v>5733</v>
      </c>
      <c r="M3913" s="15" t="s">
        <v>5734</v>
      </c>
    </row>
    <row r="3914" spans="1:13" x14ac:dyDescent="0.2">
      <c r="A3914" s="15">
        <v>1</v>
      </c>
      <c r="B3914" s="18">
        <v>24077487</v>
      </c>
      <c r="C3914" s="18">
        <v>24077487</v>
      </c>
      <c r="D3914" s="15" t="s">
        <v>6327</v>
      </c>
      <c r="E3914" s="15" t="s">
        <v>2697</v>
      </c>
      <c r="F3914" s="15" t="s">
        <v>92</v>
      </c>
      <c r="G3914" s="19">
        <v>17.904509898729199</v>
      </c>
      <c r="H3914" s="19">
        <v>2.8180573016458901</v>
      </c>
      <c r="I3914" s="20">
        <v>1.3135376446466601E-3</v>
      </c>
      <c r="J3914" s="15" t="s">
        <v>32</v>
      </c>
      <c r="K3914" s="15" t="s">
        <v>3439</v>
      </c>
      <c r="L3914" s="15" t="s">
        <v>3440</v>
      </c>
      <c r="M3914" s="15" t="s">
        <v>3441</v>
      </c>
    </row>
    <row r="3915" spans="1:13" x14ac:dyDescent="0.2">
      <c r="A3915" s="15">
        <v>1</v>
      </c>
      <c r="B3915" s="18">
        <v>25777925</v>
      </c>
      <c r="C3915" s="18">
        <v>25777925</v>
      </c>
      <c r="D3915" s="15" t="s">
        <v>6327</v>
      </c>
      <c r="E3915" s="15" t="s">
        <v>2702</v>
      </c>
      <c r="F3915" s="15" t="s">
        <v>89</v>
      </c>
      <c r="G3915" s="19">
        <v>81.120474206588597</v>
      </c>
      <c r="H3915" s="19">
        <v>2.81623781139412</v>
      </c>
      <c r="I3915" s="20">
        <v>3.53841466228769E-4</v>
      </c>
      <c r="J3915" s="15" t="s">
        <v>32</v>
      </c>
      <c r="K3915" s="15" t="s">
        <v>3490</v>
      </c>
      <c r="L3915" s="15" t="s">
        <v>3490</v>
      </c>
      <c r="M3915" s="15" t="s">
        <v>3491</v>
      </c>
    </row>
    <row r="3916" spans="1:13" x14ac:dyDescent="0.2">
      <c r="A3916" s="15">
        <v>3</v>
      </c>
      <c r="B3916" s="18">
        <v>20213516</v>
      </c>
      <c r="C3916" s="18">
        <v>20213516</v>
      </c>
      <c r="D3916" s="15" t="s">
        <v>6327</v>
      </c>
      <c r="E3916" s="15" t="s">
        <v>2702</v>
      </c>
      <c r="F3916" s="15" t="s">
        <v>89</v>
      </c>
      <c r="G3916" s="19">
        <v>234.88488306264699</v>
      </c>
      <c r="H3916" s="19">
        <v>2.8158576501286001</v>
      </c>
      <c r="I3916" s="20">
        <v>6.2528956159450802E-3</v>
      </c>
      <c r="J3916" s="15" t="s">
        <v>32</v>
      </c>
      <c r="K3916" s="15" t="s">
        <v>1223</v>
      </c>
      <c r="L3916" s="15" t="s">
        <v>1224</v>
      </c>
      <c r="M3916" s="15" t="s">
        <v>1225</v>
      </c>
    </row>
    <row r="3917" spans="1:13" x14ac:dyDescent="0.2">
      <c r="A3917" s="15">
        <v>3</v>
      </c>
      <c r="B3917" s="18">
        <v>23446192</v>
      </c>
      <c r="C3917" s="18">
        <v>23446192</v>
      </c>
      <c r="D3917" s="15" t="s">
        <v>6327</v>
      </c>
      <c r="E3917" s="15" t="s">
        <v>2697</v>
      </c>
      <c r="F3917" s="15" t="s">
        <v>92</v>
      </c>
      <c r="G3917" s="19">
        <v>77.927606371361406</v>
      </c>
      <c r="H3917" s="19">
        <v>2.8152098953953799</v>
      </c>
      <c r="I3917" s="20">
        <v>1.2059687026764301E-9</v>
      </c>
      <c r="J3917" s="15" t="s">
        <v>32</v>
      </c>
      <c r="K3917" s="15" t="s">
        <v>4959</v>
      </c>
      <c r="L3917" s="15" t="s">
        <v>4960</v>
      </c>
      <c r="M3917" s="15" t="s">
        <v>4866</v>
      </c>
    </row>
    <row r="3918" spans="1:13" x14ac:dyDescent="0.2">
      <c r="A3918" s="15">
        <v>4</v>
      </c>
      <c r="B3918" s="18">
        <v>985471</v>
      </c>
      <c r="C3918" s="18">
        <v>985473</v>
      </c>
      <c r="D3918" s="15" t="s">
        <v>6327</v>
      </c>
      <c r="E3918" s="15" t="s">
        <v>2702</v>
      </c>
      <c r="F3918" s="15" t="s">
        <v>89</v>
      </c>
      <c r="G3918" s="19">
        <v>171.92933751807499</v>
      </c>
      <c r="H3918" s="19">
        <v>2.8148801025369599</v>
      </c>
      <c r="I3918" s="20">
        <v>2.4098153573771102E-3</v>
      </c>
      <c r="J3918" s="15" t="s">
        <v>32</v>
      </c>
      <c r="K3918" s="15" t="s">
        <v>1817</v>
      </c>
      <c r="L3918" s="15" t="s">
        <v>1818</v>
      </c>
      <c r="M3918" s="15" t="s">
        <v>1819</v>
      </c>
    </row>
    <row r="3919" spans="1:13" x14ac:dyDescent="0.2">
      <c r="A3919" s="15">
        <v>1</v>
      </c>
      <c r="B3919" s="18">
        <v>10473272</v>
      </c>
      <c r="C3919" s="18">
        <v>10473272</v>
      </c>
      <c r="D3919" s="15" t="s">
        <v>6327</v>
      </c>
      <c r="E3919" s="15" t="s">
        <v>2697</v>
      </c>
      <c r="F3919" s="15" t="s">
        <v>92</v>
      </c>
      <c r="G3919" s="19">
        <v>22.704155005443099</v>
      </c>
      <c r="H3919" s="19">
        <v>2.8135198450408598</v>
      </c>
      <c r="I3919" s="20">
        <v>1.5101938245579399E-4</v>
      </c>
      <c r="J3919" s="15" t="s">
        <v>32</v>
      </c>
      <c r="K3919" s="15" t="s">
        <v>113</v>
      </c>
      <c r="L3919" s="15" t="s">
        <v>114</v>
      </c>
      <c r="M3919" s="15" t="s">
        <v>115</v>
      </c>
    </row>
    <row r="3920" spans="1:13" x14ac:dyDescent="0.2">
      <c r="A3920" s="15">
        <v>3</v>
      </c>
      <c r="B3920" s="18">
        <v>20398256</v>
      </c>
      <c r="C3920" s="18">
        <v>20398256</v>
      </c>
      <c r="D3920" s="15" t="s">
        <v>6327</v>
      </c>
      <c r="E3920" s="15" t="s">
        <v>2697</v>
      </c>
      <c r="F3920" s="15" t="s">
        <v>89</v>
      </c>
      <c r="G3920" s="19">
        <v>14.356842819662701</v>
      </c>
      <c r="H3920" s="19">
        <v>2.8128922963852698</v>
      </c>
      <c r="I3920" s="20">
        <v>3.49746078891522E-3</v>
      </c>
      <c r="J3920" s="15" t="s">
        <v>32</v>
      </c>
      <c r="K3920" s="15" t="s">
        <v>4811</v>
      </c>
      <c r="L3920" s="15" t="s">
        <v>4812</v>
      </c>
      <c r="M3920" s="15" t="s">
        <v>4813</v>
      </c>
    </row>
    <row r="3921" spans="1:13" x14ac:dyDescent="0.2">
      <c r="A3921" s="15">
        <v>4</v>
      </c>
      <c r="B3921" s="18">
        <v>11292081</v>
      </c>
      <c r="C3921" s="18">
        <v>11292081</v>
      </c>
      <c r="D3921" s="15" t="s">
        <v>6327</v>
      </c>
      <c r="E3921" s="15" t="s">
        <v>2697</v>
      </c>
      <c r="F3921" s="15" t="s">
        <v>89</v>
      </c>
      <c r="G3921" s="19">
        <v>13.069342474232601</v>
      </c>
      <c r="H3921" s="19">
        <v>2.8125698955419098</v>
      </c>
      <c r="I3921" s="20">
        <v>9.4063114330894208E-3</v>
      </c>
      <c r="J3921" s="15" t="s">
        <v>32</v>
      </c>
      <c r="K3921" s="15" t="s">
        <v>5247</v>
      </c>
      <c r="L3921" s="15" t="s">
        <v>5248</v>
      </c>
      <c r="M3921" s="15" t="s">
        <v>556</v>
      </c>
    </row>
    <row r="3922" spans="1:13" x14ac:dyDescent="0.2">
      <c r="A3922" s="15">
        <v>4</v>
      </c>
      <c r="B3922" s="18">
        <v>11292081</v>
      </c>
      <c r="C3922" s="18">
        <v>11292081</v>
      </c>
      <c r="D3922" s="15" t="s">
        <v>6327</v>
      </c>
      <c r="E3922" s="15" t="s">
        <v>2697</v>
      </c>
      <c r="F3922" s="15" t="s">
        <v>89</v>
      </c>
      <c r="G3922" s="19">
        <v>13.069342474232601</v>
      </c>
      <c r="H3922" s="19">
        <v>2.8125698955419098</v>
      </c>
      <c r="I3922" s="20">
        <v>9.4063114330894208E-3</v>
      </c>
      <c r="J3922" s="15" t="s">
        <v>2286</v>
      </c>
      <c r="K3922" s="15" t="s">
        <v>5249</v>
      </c>
      <c r="L3922" s="15" t="s">
        <v>5249</v>
      </c>
      <c r="M3922" s="15" t="s">
        <v>97</v>
      </c>
    </row>
    <row r="3923" spans="1:13" x14ac:dyDescent="0.2">
      <c r="A3923" s="15">
        <v>5</v>
      </c>
      <c r="B3923" s="18">
        <v>21492614</v>
      </c>
      <c r="C3923" s="18">
        <v>21492614</v>
      </c>
      <c r="D3923" s="15" t="s">
        <v>6327</v>
      </c>
      <c r="E3923" s="15" t="s">
        <v>2697</v>
      </c>
      <c r="F3923" s="15" t="s">
        <v>89</v>
      </c>
      <c r="G3923" s="19">
        <v>21.6674694607023</v>
      </c>
      <c r="H3923" s="19">
        <v>2.8119760065793198</v>
      </c>
      <c r="I3923" s="20">
        <v>6.6544159693072502E-3</v>
      </c>
      <c r="J3923" s="15" t="s">
        <v>32</v>
      </c>
      <c r="K3923" s="15" t="s">
        <v>6045</v>
      </c>
      <c r="L3923" s="15" t="s">
        <v>6045</v>
      </c>
      <c r="M3923" s="15" t="s">
        <v>6046</v>
      </c>
    </row>
    <row r="3924" spans="1:13" x14ac:dyDescent="0.2">
      <c r="A3924" s="15">
        <v>3</v>
      </c>
      <c r="B3924" s="18">
        <v>21154566</v>
      </c>
      <c r="C3924" s="18">
        <v>21154566</v>
      </c>
      <c r="D3924" s="15" t="s">
        <v>6327</v>
      </c>
      <c r="E3924" s="15" t="s">
        <v>2697</v>
      </c>
      <c r="F3924" s="15" t="s">
        <v>92</v>
      </c>
      <c r="G3924" s="19">
        <v>29.5096043608544</v>
      </c>
      <c r="H3924" s="19">
        <v>2.8100904883929099</v>
      </c>
      <c r="I3924" s="20">
        <v>4.13278763487838E-4</v>
      </c>
      <c r="J3924" s="15" t="s">
        <v>32</v>
      </c>
      <c r="K3924" s="15" t="s">
        <v>4841</v>
      </c>
      <c r="L3924" s="15" t="s">
        <v>4842</v>
      </c>
      <c r="M3924" s="15" t="s">
        <v>4843</v>
      </c>
    </row>
    <row r="3925" spans="1:13" x14ac:dyDescent="0.2">
      <c r="A3925" s="15">
        <v>2</v>
      </c>
      <c r="B3925" s="18">
        <v>6917941</v>
      </c>
      <c r="C3925" s="18">
        <v>6917941</v>
      </c>
      <c r="D3925" s="15" t="s">
        <v>6327</v>
      </c>
      <c r="E3925" s="15" t="s">
        <v>2697</v>
      </c>
      <c r="F3925" s="15" t="s">
        <v>89</v>
      </c>
      <c r="G3925" s="19">
        <v>66.691260452341197</v>
      </c>
      <c r="H3925" s="19">
        <v>2.80878683905242</v>
      </c>
      <c r="I3925" s="20">
        <v>1.8176818345032099E-5</v>
      </c>
      <c r="J3925" s="15" t="s">
        <v>32</v>
      </c>
      <c r="K3925" s="15" t="s">
        <v>3773</v>
      </c>
      <c r="L3925" s="15" t="s">
        <v>3773</v>
      </c>
      <c r="M3925" s="15" t="s">
        <v>1450</v>
      </c>
    </row>
    <row r="3926" spans="1:13" x14ac:dyDescent="0.2">
      <c r="A3926" s="15">
        <v>3</v>
      </c>
      <c r="B3926" s="18">
        <v>12246495</v>
      </c>
      <c r="C3926" s="18">
        <v>12246495</v>
      </c>
      <c r="D3926" s="15" t="s">
        <v>6327</v>
      </c>
      <c r="E3926" s="15" t="s">
        <v>2702</v>
      </c>
      <c r="F3926" s="15" t="s">
        <v>92</v>
      </c>
      <c r="G3926" s="19">
        <v>76.524790637784704</v>
      </c>
      <c r="H3926" s="19">
        <v>2.8085490798911499</v>
      </c>
      <c r="I3926" s="20">
        <v>5.6672583364763404E-3</v>
      </c>
      <c r="J3926" s="15" t="s">
        <v>34</v>
      </c>
      <c r="L3926" s="15" t="s">
        <v>91</v>
      </c>
      <c r="M3926" s="15" t="s">
        <v>91</v>
      </c>
    </row>
    <row r="3927" spans="1:13" x14ac:dyDescent="0.2">
      <c r="A3927" s="15">
        <v>5</v>
      </c>
      <c r="B3927" s="18">
        <v>17503503</v>
      </c>
      <c r="C3927" s="18">
        <v>17503503</v>
      </c>
      <c r="D3927" s="15" t="s">
        <v>6327</v>
      </c>
      <c r="E3927" s="15" t="s">
        <v>2697</v>
      </c>
      <c r="F3927" s="15" t="s">
        <v>89</v>
      </c>
      <c r="G3927" s="19">
        <v>27.291251169057201</v>
      </c>
      <c r="H3927" s="19">
        <v>2.8083956201875502</v>
      </c>
      <c r="I3927" s="20">
        <v>6.0404229136420199E-5</v>
      </c>
      <c r="J3927" s="15" t="s">
        <v>32</v>
      </c>
      <c r="K3927" s="15" t="s">
        <v>5932</v>
      </c>
      <c r="L3927" s="15" t="s">
        <v>5932</v>
      </c>
      <c r="M3927" s="15" t="s">
        <v>2744</v>
      </c>
    </row>
    <row r="3928" spans="1:13" x14ac:dyDescent="0.2">
      <c r="A3928" s="15">
        <v>1</v>
      </c>
      <c r="B3928" s="18">
        <v>7881602</v>
      </c>
      <c r="C3928" s="18">
        <v>7881602</v>
      </c>
      <c r="D3928" s="15" t="s">
        <v>6327</v>
      </c>
      <c r="E3928" s="15" t="s">
        <v>2702</v>
      </c>
      <c r="F3928" s="15" t="s">
        <v>89</v>
      </c>
      <c r="G3928" s="19">
        <v>122.182464010023</v>
      </c>
      <c r="H3928" s="19">
        <v>2.8070729651787301</v>
      </c>
      <c r="I3928" s="20">
        <v>9.6355282518814905E-4</v>
      </c>
      <c r="J3928" s="15" t="s">
        <v>32</v>
      </c>
      <c r="K3928" s="15" t="s">
        <v>3076</v>
      </c>
      <c r="L3928" s="15" t="s">
        <v>3077</v>
      </c>
      <c r="M3928" s="15" t="s">
        <v>3078</v>
      </c>
    </row>
    <row r="3929" spans="1:13" x14ac:dyDescent="0.2">
      <c r="A3929" s="15">
        <v>1</v>
      </c>
      <c r="B3929" s="18">
        <v>11606724</v>
      </c>
      <c r="C3929" s="18">
        <v>11606724</v>
      </c>
      <c r="D3929" s="15" t="s">
        <v>6327</v>
      </c>
      <c r="E3929" s="15" t="s">
        <v>2697</v>
      </c>
      <c r="F3929" s="15" t="s">
        <v>89</v>
      </c>
      <c r="G3929" s="19">
        <v>34.124405227517698</v>
      </c>
      <c r="H3929" s="19">
        <v>2.8069025989346099</v>
      </c>
      <c r="I3929" s="20">
        <v>4.2252983523454801E-6</v>
      </c>
      <c r="J3929" s="15" t="s">
        <v>32</v>
      </c>
      <c r="K3929" s="15" t="s">
        <v>3197</v>
      </c>
      <c r="L3929" s="15" t="s">
        <v>3198</v>
      </c>
      <c r="M3929" s="15" t="s">
        <v>3199</v>
      </c>
    </row>
    <row r="3930" spans="1:13" x14ac:dyDescent="0.2">
      <c r="A3930" s="15">
        <v>1</v>
      </c>
      <c r="B3930" s="18">
        <v>24698400</v>
      </c>
      <c r="C3930" s="18">
        <v>24698400</v>
      </c>
      <c r="D3930" s="15" t="s">
        <v>6327</v>
      </c>
      <c r="E3930" s="15" t="s">
        <v>2697</v>
      </c>
      <c r="F3930" s="15" t="s">
        <v>89</v>
      </c>
      <c r="G3930" s="19">
        <v>28.346162333265799</v>
      </c>
      <c r="H3930" s="19">
        <v>2.8065981332194001</v>
      </c>
      <c r="I3930" s="20">
        <v>2.83109376241695E-4</v>
      </c>
      <c r="J3930" s="15" t="s">
        <v>32</v>
      </c>
      <c r="K3930" s="15" t="s">
        <v>373</v>
      </c>
      <c r="L3930" s="15" t="s">
        <v>373</v>
      </c>
      <c r="M3930" s="15" t="s">
        <v>374</v>
      </c>
    </row>
    <row r="3931" spans="1:13" x14ac:dyDescent="0.2">
      <c r="A3931" s="15">
        <v>1</v>
      </c>
      <c r="B3931" s="18">
        <v>8028269</v>
      </c>
      <c r="C3931" s="18">
        <v>8028270</v>
      </c>
      <c r="D3931" s="15" t="s">
        <v>6327</v>
      </c>
      <c r="E3931" s="15" t="s">
        <v>2702</v>
      </c>
      <c r="F3931" s="15" t="s">
        <v>89</v>
      </c>
      <c r="G3931" s="19">
        <v>351.85677000127902</v>
      </c>
      <c r="H3931" s="19">
        <v>2.80605969330936</v>
      </c>
      <c r="I3931" s="20">
        <v>2.5154089519763001E-3</v>
      </c>
      <c r="J3931" s="15" t="s">
        <v>32</v>
      </c>
      <c r="K3931" s="15" t="s">
        <v>3081</v>
      </c>
      <c r="L3931" s="15" t="s">
        <v>3081</v>
      </c>
      <c r="M3931" s="15" t="s">
        <v>928</v>
      </c>
    </row>
    <row r="3932" spans="1:13" x14ac:dyDescent="0.2">
      <c r="A3932" s="15">
        <v>3</v>
      </c>
      <c r="B3932" s="18">
        <v>19148107</v>
      </c>
      <c r="C3932" s="18">
        <v>19148108</v>
      </c>
      <c r="D3932" s="15" t="s">
        <v>6327</v>
      </c>
      <c r="E3932" s="15" t="s">
        <v>2702</v>
      </c>
      <c r="F3932" s="15" t="s">
        <v>89</v>
      </c>
      <c r="G3932" s="19">
        <v>94.476375052696099</v>
      </c>
      <c r="H3932" s="19">
        <v>2.8034889961835199</v>
      </c>
      <c r="I3932" s="20">
        <v>9.4239289687594908E-3</v>
      </c>
      <c r="J3932" s="15" t="s">
        <v>32</v>
      </c>
      <c r="K3932" s="15" t="s">
        <v>1194</v>
      </c>
      <c r="L3932" s="15" t="s">
        <v>1194</v>
      </c>
      <c r="M3932" s="15" t="s">
        <v>1195</v>
      </c>
    </row>
    <row r="3933" spans="1:13" x14ac:dyDescent="0.2">
      <c r="A3933" s="15">
        <v>5</v>
      </c>
      <c r="B3933" s="18">
        <v>24243578</v>
      </c>
      <c r="C3933" s="18">
        <v>24243581</v>
      </c>
      <c r="D3933" s="15" t="s">
        <v>6327</v>
      </c>
      <c r="E3933" s="15" t="s">
        <v>2697</v>
      </c>
      <c r="F3933" s="15" t="s">
        <v>89</v>
      </c>
      <c r="G3933" s="19">
        <v>29.683491581396702</v>
      </c>
      <c r="H3933" s="19">
        <v>2.8028482784456399</v>
      </c>
      <c r="I3933" s="20">
        <v>5.5301061205647597E-5</v>
      </c>
      <c r="J3933" s="15" t="s">
        <v>32</v>
      </c>
      <c r="K3933" s="15" t="s">
        <v>6170</v>
      </c>
      <c r="L3933" s="15" t="s">
        <v>6171</v>
      </c>
      <c r="M3933" s="15" t="s">
        <v>6172</v>
      </c>
    </row>
    <row r="3934" spans="1:13" x14ac:dyDescent="0.2">
      <c r="A3934" s="15">
        <v>1</v>
      </c>
      <c r="B3934" s="18">
        <v>28460696</v>
      </c>
      <c r="C3934" s="18">
        <v>28460696</v>
      </c>
      <c r="D3934" s="15" t="s">
        <v>6327</v>
      </c>
      <c r="E3934" s="15" t="s">
        <v>2697</v>
      </c>
      <c r="F3934" s="15" t="s">
        <v>89</v>
      </c>
      <c r="G3934" s="19">
        <v>91.151609343061907</v>
      </c>
      <c r="H3934" s="19">
        <v>2.8027291528428901</v>
      </c>
      <c r="I3934" s="20">
        <v>3.2707256910444698E-10</v>
      </c>
      <c r="J3934" s="15" t="s">
        <v>32</v>
      </c>
      <c r="K3934" s="15" t="s">
        <v>3589</v>
      </c>
      <c r="L3934" s="15" t="s">
        <v>3589</v>
      </c>
      <c r="M3934" s="15" t="s">
        <v>3014</v>
      </c>
    </row>
    <row r="3935" spans="1:13" x14ac:dyDescent="0.2">
      <c r="A3935" s="15">
        <v>5</v>
      </c>
      <c r="B3935" s="18">
        <v>5310181</v>
      </c>
      <c r="C3935" s="18">
        <v>5310181</v>
      </c>
      <c r="D3935" s="15" t="s">
        <v>6327</v>
      </c>
      <c r="E3935" s="15" t="s">
        <v>2702</v>
      </c>
      <c r="F3935" s="15" t="s">
        <v>89</v>
      </c>
      <c r="G3935" s="19">
        <v>172.878041591547</v>
      </c>
      <c r="H3935" s="19">
        <v>2.80257065986808</v>
      </c>
      <c r="I3935" s="20">
        <v>1.92300714538548E-4</v>
      </c>
      <c r="J3935" s="15" t="s">
        <v>32</v>
      </c>
      <c r="K3935" s="15" t="s">
        <v>5728</v>
      </c>
      <c r="L3935" s="15" t="s">
        <v>5728</v>
      </c>
      <c r="M3935" s="15" t="s">
        <v>108</v>
      </c>
    </row>
    <row r="3936" spans="1:13" x14ac:dyDescent="0.2">
      <c r="A3936" s="15">
        <v>1</v>
      </c>
      <c r="B3936" s="18">
        <v>25835038</v>
      </c>
      <c r="C3936" s="18">
        <v>25835038</v>
      </c>
      <c r="D3936" s="15" t="s">
        <v>6327</v>
      </c>
      <c r="E3936" s="15" t="s">
        <v>2697</v>
      </c>
      <c r="F3936" s="15" t="s">
        <v>92</v>
      </c>
      <c r="G3936" s="19">
        <v>23.9651216276628</v>
      </c>
      <c r="H3936" s="19">
        <v>2.8022068190765999</v>
      </c>
      <c r="I3936" s="20">
        <v>2.2214259997311499E-4</v>
      </c>
      <c r="J3936" s="15" t="s">
        <v>32</v>
      </c>
      <c r="K3936" s="15" t="s">
        <v>3492</v>
      </c>
      <c r="L3936" s="15" t="s">
        <v>3493</v>
      </c>
      <c r="M3936" s="15" t="s">
        <v>3494</v>
      </c>
    </row>
    <row r="3937" spans="1:13" x14ac:dyDescent="0.2">
      <c r="A3937" s="15">
        <v>2</v>
      </c>
      <c r="B3937" s="18">
        <v>134166</v>
      </c>
      <c r="C3937" s="18">
        <v>134166</v>
      </c>
      <c r="D3937" s="15" t="s">
        <v>6327</v>
      </c>
      <c r="E3937" s="15" t="s">
        <v>2697</v>
      </c>
      <c r="F3937" s="15" t="s">
        <v>89</v>
      </c>
      <c r="G3937" s="19">
        <v>126.708431327344</v>
      </c>
      <c r="H3937" s="19">
        <v>2.80190223356521</v>
      </c>
      <c r="I3937" s="20">
        <v>8.4846994447703804E-10</v>
      </c>
      <c r="J3937" s="15" t="s">
        <v>32</v>
      </c>
      <c r="K3937" s="15" t="s">
        <v>3681</v>
      </c>
      <c r="L3937" s="15" t="s">
        <v>3681</v>
      </c>
      <c r="M3937" s="15" t="s">
        <v>3682</v>
      </c>
    </row>
    <row r="3938" spans="1:13" x14ac:dyDescent="0.2">
      <c r="A3938" s="15">
        <v>5</v>
      </c>
      <c r="B3938" s="18">
        <v>25252153</v>
      </c>
      <c r="C3938" s="18">
        <v>25252153</v>
      </c>
      <c r="D3938" s="15" t="s">
        <v>6327</v>
      </c>
      <c r="E3938" s="15" t="s">
        <v>2697</v>
      </c>
      <c r="F3938" s="15" t="s">
        <v>89</v>
      </c>
      <c r="G3938" s="19">
        <v>47.788089404186202</v>
      </c>
      <c r="H3938" s="19">
        <v>2.80189681475228</v>
      </c>
      <c r="I3938" s="20">
        <v>4.6865322886170696E-6</v>
      </c>
      <c r="J3938" s="15" t="s">
        <v>32</v>
      </c>
      <c r="K3938" s="15" t="s">
        <v>6221</v>
      </c>
      <c r="L3938" s="15" t="s">
        <v>6221</v>
      </c>
      <c r="M3938" s="15" t="s">
        <v>151</v>
      </c>
    </row>
    <row r="3939" spans="1:13" x14ac:dyDescent="0.2">
      <c r="A3939" s="15">
        <v>5</v>
      </c>
      <c r="B3939" s="18">
        <v>25252153</v>
      </c>
      <c r="C3939" s="18">
        <v>25252153</v>
      </c>
      <c r="D3939" s="15" t="s">
        <v>6327</v>
      </c>
      <c r="E3939" s="15" t="s">
        <v>2697</v>
      </c>
      <c r="F3939" s="15" t="s">
        <v>89</v>
      </c>
      <c r="G3939" s="19">
        <v>47.788089404186202</v>
      </c>
      <c r="H3939" s="19">
        <v>2.80189681475228</v>
      </c>
      <c r="I3939" s="20">
        <v>4.6865322886170696E-6</v>
      </c>
      <c r="J3939" s="15" t="s">
        <v>32</v>
      </c>
      <c r="K3939" s="15" t="s">
        <v>6222</v>
      </c>
      <c r="L3939" s="15" t="s">
        <v>6223</v>
      </c>
      <c r="M3939" s="15" t="s">
        <v>6224</v>
      </c>
    </row>
    <row r="3940" spans="1:13" x14ac:dyDescent="0.2">
      <c r="A3940" s="15">
        <v>1</v>
      </c>
      <c r="B3940" s="18">
        <v>3159291</v>
      </c>
      <c r="C3940" s="18">
        <v>3159291</v>
      </c>
      <c r="D3940" s="15" t="s">
        <v>6327</v>
      </c>
      <c r="E3940" s="15" t="s">
        <v>2702</v>
      </c>
      <c r="F3940" s="15" t="s">
        <v>92</v>
      </c>
      <c r="G3940" s="19">
        <v>206.784291850356</v>
      </c>
      <c r="H3940" s="19">
        <v>2.8014502481754899</v>
      </c>
      <c r="I3940" s="20">
        <v>2.0684860594560699E-3</v>
      </c>
      <c r="J3940" s="15" t="s">
        <v>32</v>
      </c>
      <c r="K3940" s="15" t="s">
        <v>574</v>
      </c>
      <c r="L3940" s="15" t="s">
        <v>575</v>
      </c>
      <c r="M3940" s="15" t="s">
        <v>576</v>
      </c>
    </row>
    <row r="3941" spans="1:13" x14ac:dyDescent="0.2">
      <c r="A3941" s="15">
        <v>2</v>
      </c>
      <c r="B3941" s="18">
        <v>15881775</v>
      </c>
      <c r="C3941" s="18">
        <v>15881777</v>
      </c>
      <c r="D3941" s="15" t="s">
        <v>6327</v>
      </c>
      <c r="E3941" s="15" t="s">
        <v>2702</v>
      </c>
      <c r="F3941" s="15" t="s">
        <v>89</v>
      </c>
      <c r="G3941" s="19">
        <v>1718.9386148548299</v>
      </c>
      <c r="H3941" s="19">
        <v>2.8004776293918798</v>
      </c>
      <c r="I3941" s="20">
        <v>4.14176581237674E-3</v>
      </c>
      <c r="J3941" s="15" t="s">
        <v>34</v>
      </c>
      <c r="L3941" s="15" t="s">
        <v>91</v>
      </c>
      <c r="M3941" s="15" t="s">
        <v>91</v>
      </c>
    </row>
    <row r="3942" spans="1:13" x14ac:dyDescent="0.2">
      <c r="A3942" s="15">
        <v>1</v>
      </c>
      <c r="B3942" s="18">
        <v>1151076</v>
      </c>
      <c r="C3942" s="18">
        <v>1151076</v>
      </c>
      <c r="D3942" s="15" t="s">
        <v>6327</v>
      </c>
      <c r="E3942" s="15" t="s">
        <v>2697</v>
      </c>
      <c r="F3942" s="15" t="s">
        <v>92</v>
      </c>
      <c r="G3942" s="19">
        <v>16.138663513010101</v>
      </c>
      <c r="H3942" s="19">
        <v>2.8000722462630199</v>
      </c>
      <c r="I3942" s="20">
        <v>4.2585994423539799E-3</v>
      </c>
      <c r="J3942" s="15" t="s">
        <v>32</v>
      </c>
      <c r="K3942" s="15" t="s">
        <v>2743</v>
      </c>
      <c r="L3942" s="15" t="s">
        <v>2743</v>
      </c>
      <c r="M3942" s="15" t="s">
        <v>2744</v>
      </c>
    </row>
    <row r="3943" spans="1:13" x14ac:dyDescent="0.2">
      <c r="A3943" s="15">
        <v>1</v>
      </c>
      <c r="B3943" s="18">
        <v>180733</v>
      </c>
      <c r="C3943" s="18">
        <v>180733</v>
      </c>
      <c r="D3943" s="15" t="s">
        <v>6327</v>
      </c>
      <c r="E3943" s="15" t="s">
        <v>2697</v>
      </c>
      <c r="F3943" s="15" t="s">
        <v>92</v>
      </c>
      <c r="G3943" s="19">
        <v>24.0336646814667</v>
      </c>
      <c r="H3943" s="19">
        <v>2.7989987896263302</v>
      </c>
      <c r="I3943" s="20">
        <v>5.6734391277106304E-4</v>
      </c>
      <c r="J3943" s="15" t="s">
        <v>32</v>
      </c>
      <c r="K3943" s="15" t="s">
        <v>229</v>
      </c>
      <c r="L3943" s="15" t="s">
        <v>229</v>
      </c>
      <c r="M3943" s="15" t="s">
        <v>230</v>
      </c>
    </row>
    <row r="3944" spans="1:13" x14ac:dyDescent="0.2">
      <c r="A3944" s="15">
        <v>1</v>
      </c>
      <c r="B3944" s="18">
        <v>26710663</v>
      </c>
      <c r="C3944" s="18">
        <v>26710663</v>
      </c>
      <c r="D3944" s="15" t="s">
        <v>6327</v>
      </c>
      <c r="E3944" s="15" t="s">
        <v>2697</v>
      </c>
      <c r="F3944" s="15" t="s">
        <v>92</v>
      </c>
      <c r="G3944" s="19">
        <v>12.207287591791401</v>
      </c>
      <c r="H3944" s="19">
        <v>2.79873285520938</v>
      </c>
      <c r="I3944" s="20">
        <v>6.4556568712406098E-3</v>
      </c>
      <c r="J3944" s="15" t="s">
        <v>32</v>
      </c>
      <c r="K3944" s="15" t="s">
        <v>451</v>
      </c>
      <c r="L3944" s="15" t="s">
        <v>452</v>
      </c>
      <c r="M3944" s="15" t="s">
        <v>453</v>
      </c>
    </row>
    <row r="3945" spans="1:13" x14ac:dyDescent="0.2">
      <c r="A3945" s="15">
        <v>3</v>
      </c>
      <c r="B3945" s="18">
        <v>1226795</v>
      </c>
      <c r="C3945" s="18">
        <v>1226795</v>
      </c>
      <c r="D3945" s="15" t="s">
        <v>6327</v>
      </c>
      <c r="E3945" s="15" t="s">
        <v>2697</v>
      </c>
      <c r="F3945" s="15" t="s">
        <v>89</v>
      </c>
      <c r="G3945" s="19">
        <v>12.3006019491304</v>
      </c>
      <c r="H3945" s="19">
        <v>2.7979668571378702</v>
      </c>
      <c r="I3945" s="20">
        <v>5.1375170979172501E-3</v>
      </c>
      <c r="J3945" s="15" t="s">
        <v>32</v>
      </c>
      <c r="K3945" s="15" t="s">
        <v>4276</v>
      </c>
      <c r="L3945" s="15" t="s">
        <v>4276</v>
      </c>
      <c r="M3945" s="15" t="s">
        <v>4277</v>
      </c>
    </row>
    <row r="3946" spans="1:13" x14ac:dyDescent="0.2">
      <c r="A3946" s="15">
        <v>3</v>
      </c>
      <c r="B3946" s="18">
        <v>1226795</v>
      </c>
      <c r="C3946" s="18">
        <v>1226795</v>
      </c>
      <c r="D3946" s="15" t="s">
        <v>6327</v>
      </c>
      <c r="E3946" s="15" t="s">
        <v>2697</v>
      </c>
      <c r="F3946" s="15" t="s">
        <v>89</v>
      </c>
      <c r="G3946" s="19">
        <v>12.3006019491304</v>
      </c>
      <c r="H3946" s="19">
        <v>2.7979668571378702</v>
      </c>
      <c r="I3946" s="20">
        <v>5.1375170979172501E-3</v>
      </c>
      <c r="J3946" s="15" t="s">
        <v>2286</v>
      </c>
      <c r="K3946" s="15" t="s">
        <v>4278</v>
      </c>
      <c r="L3946" s="15" t="s">
        <v>4278</v>
      </c>
      <c r="M3946" s="15" t="s">
        <v>97</v>
      </c>
    </row>
    <row r="3947" spans="1:13" x14ac:dyDescent="0.2">
      <c r="A3947" s="15">
        <v>3</v>
      </c>
      <c r="B3947" s="18">
        <v>510780</v>
      </c>
      <c r="C3947" s="18">
        <v>510788</v>
      </c>
      <c r="D3947" s="15" t="s">
        <v>6327</v>
      </c>
      <c r="E3947" s="15" t="s">
        <v>2697</v>
      </c>
      <c r="F3947" s="15" t="s">
        <v>92</v>
      </c>
      <c r="G3947" s="19">
        <v>49.759260833827703</v>
      </c>
      <c r="H3947" s="19">
        <v>2.79627049327914</v>
      </c>
      <c r="I3947" s="20">
        <v>5.0575304825892996E-7</v>
      </c>
      <c r="J3947" s="15" t="s">
        <v>32</v>
      </c>
      <c r="K3947" s="15" t="s">
        <v>1399</v>
      </c>
      <c r="L3947" s="15" t="s">
        <v>1400</v>
      </c>
      <c r="M3947" s="15" t="s">
        <v>1401</v>
      </c>
    </row>
    <row r="3948" spans="1:13" x14ac:dyDescent="0.2">
      <c r="A3948" s="15">
        <v>3</v>
      </c>
      <c r="B3948" s="18">
        <v>2889824</v>
      </c>
      <c r="C3948" s="18">
        <v>2889824</v>
      </c>
      <c r="D3948" s="15" t="s">
        <v>6327</v>
      </c>
      <c r="E3948" s="15" t="s">
        <v>2697</v>
      </c>
      <c r="F3948" s="15" t="s">
        <v>89</v>
      </c>
      <c r="G3948" s="19">
        <v>16.0674609398766</v>
      </c>
      <c r="H3948" s="19">
        <v>2.7914537397933201</v>
      </c>
      <c r="I3948" s="20">
        <v>5.5470003496726197E-3</v>
      </c>
      <c r="J3948" s="15" t="s">
        <v>32</v>
      </c>
      <c r="K3948" s="15" t="s">
        <v>1333</v>
      </c>
      <c r="L3948" s="15" t="s">
        <v>1334</v>
      </c>
      <c r="M3948" s="15" t="s">
        <v>1335</v>
      </c>
    </row>
    <row r="3949" spans="1:13" x14ac:dyDescent="0.2">
      <c r="A3949" s="15">
        <v>3</v>
      </c>
      <c r="B3949" s="18">
        <v>8240075</v>
      </c>
      <c r="C3949" s="18">
        <v>8240075</v>
      </c>
      <c r="D3949" s="15" t="s">
        <v>6327</v>
      </c>
      <c r="E3949" s="15" t="s">
        <v>2702</v>
      </c>
      <c r="F3949" s="15" t="s">
        <v>89</v>
      </c>
      <c r="G3949" s="19">
        <v>193.294530945025</v>
      </c>
      <c r="H3949" s="19">
        <v>2.7912302735118999</v>
      </c>
      <c r="I3949" s="20">
        <v>8.61971414081069E-3</v>
      </c>
      <c r="J3949" s="15" t="s">
        <v>34</v>
      </c>
      <c r="L3949" s="15" t="s">
        <v>91</v>
      </c>
      <c r="M3949" s="15" t="s">
        <v>91</v>
      </c>
    </row>
    <row r="3950" spans="1:13" x14ac:dyDescent="0.2">
      <c r="A3950" s="15">
        <v>5</v>
      </c>
      <c r="B3950" s="18">
        <v>22381374</v>
      </c>
      <c r="C3950" s="18">
        <v>22381374</v>
      </c>
      <c r="D3950" s="15" t="s">
        <v>6327</v>
      </c>
      <c r="E3950" s="15" t="s">
        <v>2697</v>
      </c>
      <c r="F3950" s="15" t="s">
        <v>89</v>
      </c>
      <c r="G3950" s="19">
        <v>14.0137142995895</v>
      </c>
      <c r="H3950" s="19">
        <v>2.7879942259840198</v>
      </c>
      <c r="I3950" s="20">
        <v>9.5715830085433499E-3</v>
      </c>
      <c r="J3950" s="15" t="s">
        <v>32</v>
      </c>
      <c r="K3950" s="15" t="s">
        <v>6083</v>
      </c>
      <c r="L3950" s="15" t="s">
        <v>6083</v>
      </c>
      <c r="M3950" s="15" t="s">
        <v>6084</v>
      </c>
    </row>
    <row r="3951" spans="1:13" x14ac:dyDescent="0.2">
      <c r="A3951" s="15">
        <v>5</v>
      </c>
      <c r="B3951" s="18">
        <v>20715653</v>
      </c>
      <c r="C3951" s="18">
        <v>20715653</v>
      </c>
      <c r="D3951" s="15" t="s">
        <v>6327</v>
      </c>
      <c r="E3951" s="15" t="s">
        <v>2697</v>
      </c>
      <c r="F3951" s="15" t="s">
        <v>92</v>
      </c>
      <c r="G3951" s="19">
        <v>59.588417881165199</v>
      </c>
      <c r="H3951" s="19">
        <v>2.78691261520353</v>
      </c>
      <c r="I3951" s="20">
        <v>1.6390454027597501E-4</v>
      </c>
      <c r="J3951" s="15" t="s">
        <v>32</v>
      </c>
      <c r="K3951" s="15" t="s">
        <v>6022</v>
      </c>
      <c r="L3951" s="15" t="s">
        <v>6023</v>
      </c>
      <c r="M3951" s="15" t="s">
        <v>6024</v>
      </c>
    </row>
    <row r="3952" spans="1:13" x14ac:dyDescent="0.2">
      <c r="A3952" s="15">
        <v>4</v>
      </c>
      <c r="B3952" s="18">
        <v>1122820</v>
      </c>
      <c r="C3952" s="18">
        <v>1122821</v>
      </c>
      <c r="D3952" s="15" t="s">
        <v>6327</v>
      </c>
      <c r="E3952" s="15" t="s">
        <v>2702</v>
      </c>
      <c r="F3952" s="15" t="s">
        <v>89</v>
      </c>
      <c r="G3952" s="19">
        <v>378.16695162407802</v>
      </c>
      <c r="H3952" s="19">
        <v>2.78667868476809</v>
      </c>
      <c r="I3952" s="20">
        <v>1.13238570447383E-4</v>
      </c>
      <c r="J3952" s="15" t="s">
        <v>96</v>
      </c>
      <c r="K3952" s="15" t="s">
        <v>1545</v>
      </c>
      <c r="L3952" s="15" t="s">
        <v>1545</v>
      </c>
      <c r="M3952" s="15" t="s">
        <v>97</v>
      </c>
    </row>
    <row r="3953" spans="1:13" x14ac:dyDescent="0.2">
      <c r="A3953" s="15">
        <v>1</v>
      </c>
      <c r="B3953" s="18">
        <v>30242835</v>
      </c>
      <c r="C3953" s="18">
        <v>30242835</v>
      </c>
      <c r="D3953" s="15" t="s">
        <v>6327</v>
      </c>
      <c r="E3953" s="15" t="s">
        <v>2697</v>
      </c>
      <c r="F3953" s="15" t="s">
        <v>89</v>
      </c>
      <c r="G3953" s="19">
        <v>50.341809788278397</v>
      </c>
      <c r="H3953" s="19">
        <v>2.7855861373163999</v>
      </c>
      <c r="I3953" s="20">
        <v>3.0628607159286098E-7</v>
      </c>
      <c r="J3953" s="15" t="s">
        <v>32</v>
      </c>
      <c r="K3953" s="15" t="s">
        <v>3663</v>
      </c>
      <c r="L3953" s="15" t="s">
        <v>3663</v>
      </c>
      <c r="M3953" s="15" t="s">
        <v>1297</v>
      </c>
    </row>
    <row r="3954" spans="1:13" x14ac:dyDescent="0.2">
      <c r="A3954" s="15">
        <v>1</v>
      </c>
      <c r="B3954" s="18">
        <v>8268672</v>
      </c>
      <c r="C3954" s="18">
        <v>8268679</v>
      </c>
      <c r="D3954" s="15" t="s">
        <v>6327</v>
      </c>
      <c r="E3954" s="15" t="s">
        <v>2702</v>
      </c>
      <c r="F3954" s="15" t="s">
        <v>92</v>
      </c>
      <c r="G3954" s="19">
        <v>375.58013059811299</v>
      </c>
      <c r="H3954" s="19">
        <v>2.7822201018813</v>
      </c>
      <c r="I3954" s="20">
        <v>6.3767613926404105E-4</v>
      </c>
      <c r="J3954" s="15" t="s">
        <v>32</v>
      </c>
      <c r="K3954" s="15" t="s">
        <v>3089</v>
      </c>
      <c r="L3954" s="15" t="s">
        <v>3090</v>
      </c>
      <c r="M3954" s="15" t="s">
        <v>3091</v>
      </c>
    </row>
    <row r="3955" spans="1:13" x14ac:dyDescent="0.2">
      <c r="A3955" s="15">
        <v>3</v>
      </c>
      <c r="B3955" s="18">
        <v>105054</v>
      </c>
      <c r="C3955" s="18">
        <v>105054</v>
      </c>
      <c r="D3955" s="15" t="s">
        <v>6327</v>
      </c>
      <c r="E3955" s="15" t="s">
        <v>2702</v>
      </c>
      <c r="F3955" s="15" t="s">
        <v>92</v>
      </c>
      <c r="G3955" s="19">
        <v>254.36293181068999</v>
      </c>
      <c r="H3955" s="19">
        <v>2.78046194880611</v>
      </c>
      <c r="I3955" s="20">
        <v>1.07900330273673E-3</v>
      </c>
      <c r="J3955" s="15" t="s">
        <v>97</v>
      </c>
      <c r="K3955" s="15" t="s">
        <v>4229</v>
      </c>
      <c r="L3955" s="15" t="s">
        <v>4229</v>
      </c>
      <c r="M3955" s="15" t="s">
        <v>97</v>
      </c>
    </row>
    <row r="3956" spans="1:13" x14ac:dyDescent="0.2">
      <c r="A3956" s="15">
        <v>3</v>
      </c>
      <c r="B3956" s="18">
        <v>105054</v>
      </c>
      <c r="C3956" s="18">
        <v>105054</v>
      </c>
      <c r="D3956" s="15" t="s">
        <v>6327</v>
      </c>
      <c r="E3956" s="15" t="s">
        <v>2702</v>
      </c>
      <c r="F3956" s="15" t="s">
        <v>92</v>
      </c>
      <c r="G3956" s="19">
        <v>254.36293181068999</v>
      </c>
      <c r="H3956" s="19">
        <v>2.78046194880611</v>
      </c>
      <c r="I3956" s="20">
        <v>1.07900330273673E-3</v>
      </c>
      <c r="J3956" s="15" t="s">
        <v>96</v>
      </c>
      <c r="K3956" s="15" t="s">
        <v>4230</v>
      </c>
      <c r="L3956" s="15" t="s">
        <v>4230</v>
      </c>
      <c r="M3956" s="15" t="s">
        <v>97</v>
      </c>
    </row>
    <row r="3957" spans="1:13" x14ac:dyDescent="0.2">
      <c r="A3957" s="15">
        <v>1</v>
      </c>
      <c r="B3957" s="18">
        <v>28212776</v>
      </c>
      <c r="C3957" s="18">
        <v>28212778</v>
      </c>
      <c r="D3957" s="15" t="s">
        <v>6327</v>
      </c>
      <c r="E3957" s="15" t="s">
        <v>2697</v>
      </c>
      <c r="F3957" s="15" t="s">
        <v>89</v>
      </c>
      <c r="G3957" s="19">
        <v>21.391265196181401</v>
      </c>
      <c r="H3957" s="19">
        <v>2.7796078033466798</v>
      </c>
      <c r="I3957" s="20">
        <v>8.6448624419002999E-4</v>
      </c>
      <c r="J3957" s="15" t="s">
        <v>34</v>
      </c>
      <c r="L3957" s="15" t="s">
        <v>91</v>
      </c>
      <c r="M3957" s="15" t="s">
        <v>91</v>
      </c>
    </row>
    <row r="3958" spans="1:13" x14ac:dyDescent="0.2">
      <c r="A3958" s="15">
        <v>1</v>
      </c>
      <c r="B3958" s="18">
        <v>23129244</v>
      </c>
      <c r="C3958" s="18">
        <v>23129244</v>
      </c>
      <c r="D3958" s="15" t="s">
        <v>6327</v>
      </c>
      <c r="E3958" s="15" t="s">
        <v>2697</v>
      </c>
      <c r="F3958" s="15" t="s">
        <v>89</v>
      </c>
      <c r="G3958" s="19">
        <v>16.737182089024301</v>
      </c>
      <c r="H3958" s="19">
        <v>2.77842685434022</v>
      </c>
      <c r="I3958" s="20">
        <v>1.9654114056673901E-3</v>
      </c>
      <c r="J3958" s="15" t="s">
        <v>32</v>
      </c>
      <c r="K3958" s="15" t="s">
        <v>3403</v>
      </c>
      <c r="L3958" s="15" t="s">
        <v>3403</v>
      </c>
      <c r="M3958" s="15" t="s">
        <v>2910</v>
      </c>
    </row>
    <row r="3959" spans="1:13" x14ac:dyDescent="0.2">
      <c r="A3959" s="15">
        <v>1</v>
      </c>
      <c r="B3959" s="18">
        <v>180686</v>
      </c>
      <c r="C3959" s="18">
        <v>180686</v>
      </c>
      <c r="D3959" s="15" t="s">
        <v>6327</v>
      </c>
      <c r="E3959" s="15" t="s">
        <v>2697</v>
      </c>
      <c r="F3959" s="15" t="s">
        <v>89</v>
      </c>
      <c r="G3959" s="19">
        <v>30.135906862078201</v>
      </c>
      <c r="H3959" s="19">
        <v>2.7783218137118899</v>
      </c>
      <c r="I3959" s="20">
        <v>8.0079716958309904E-5</v>
      </c>
      <c r="J3959" s="15" t="s">
        <v>32</v>
      </c>
      <c r="K3959" s="15" t="s">
        <v>229</v>
      </c>
      <c r="L3959" s="15" t="s">
        <v>229</v>
      </c>
      <c r="M3959" s="15" t="s">
        <v>230</v>
      </c>
    </row>
    <row r="3960" spans="1:13" x14ac:dyDescent="0.2">
      <c r="A3960" s="15">
        <v>1</v>
      </c>
      <c r="B3960" s="18">
        <v>1910198</v>
      </c>
      <c r="C3960" s="18">
        <v>1910198</v>
      </c>
      <c r="D3960" s="15" t="s">
        <v>6327</v>
      </c>
      <c r="E3960" s="15" t="s">
        <v>2697</v>
      </c>
      <c r="F3960" s="15" t="s">
        <v>92</v>
      </c>
      <c r="G3960" s="19">
        <v>15.3008958223103</v>
      </c>
      <c r="H3960" s="19">
        <v>2.7781959508397298</v>
      </c>
      <c r="I3960" s="20">
        <v>8.2813398552229796E-3</v>
      </c>
      <c r="J3960" s="15" t="s">
        <v>32</v>
      </c>
      <c r="K3960" s="15" t="s">
        <v>2780</v>
      </c>
      <c r="L3960" s="15" t="s">
        <v>2781</v>
      </c>
      <c r="M3960" s="15" t="s">
        <v>2782</v>
      </c>
    </row>
    <row r="3961" spans="1:13" x14ac:dyDescent="0.2">
      <c r="A3961" s="15">
        <v>1</v>
      </c>
      <c r="B3961" s="18">
        <v>25725722</v>
      </c>
      <c r="C3961" s="18">
        <v>25725722</v>
      </c>
      <c r="D3961" s="15" t="s">
        <v>6327</v>
      </c>
      <c r="E3961" s="15" t="s">
        <v>2702</v>
      </c>
      <c r="F3961" s="15" t="s">
        <v>92</v>
      </c>
      <c r="G3961" s="19">
        <v>78.379157045986503</v>
      </c>
      <c r="H3961" s="19">
        <v>2.777321707634</v>
      </c>
      <c r="I3961" s="20">
        <v>1.4505823132246001E-3</v>
      </c>
      <c r="J3961" s="15" t="s">
        <v>32</v>
      </c>
      <c r="K3961" s="15" t="s">
        <v>409</v>
      </c>
      <c r="L3961" s="15" t="s">
        <v>410</v>
      </c>
      <c r="M3961" s="15" t="s">
        <v>411</v>
      </c>
    </row>
    <row r="3962" spans="1:13" x14ac:dyDescent="0.2">
      <c r="A3962" s="15">
        <v>5</v>
      </c>
      <c r="B3962" s="18">
        <v>25374722</v>
      </c>
      <c r="C3962" s="18">
        <v>25374722</v>
      </c>
      <c r="D3962" s="15" t="s">
        <v>6327</v>
      </c>
      <c r="E3962" s="15" t="s">
        <v>2697</v>
      </c>
      <c r="F3962" s="15" t="s">
        <v>181</v>
      </c>
      <c r="G3962" s="19">
        <v>70.273389529661003</v>
      </c>
      <c r="H3962" s="19">
        <v>2.7764792993343801</v>
      </c>
      <c r="I3962" s="20">
        <v>6.5580949013288695E-5</v>
      </c>
      <c r="J3962" s="15" t="s">
        <v>2286</v>
      </c>
      <c r="K3962" s="15" t="s">
        <v>6227</v>
      </c>
      <c r="L3962" s="15" t="s">
        <v>6227</v>
      </c>
      <c r="M3962" s="15" t="s">
        <v>97</v>
      </c>
    </row>
    <row r="3963" spans="1:13" x14ac:dyDescent="0.2">
      <c r="A3963" s="15">
        <v>5</v>
      </c>
      <c r="B3963" s="18">
        <v>25374722</v>
      </c>
      <c r="C3963" s="18">
        <v>25374722</v>
      </c>
      <c r="D3963" s="15" t="s">
        <v>6327</v>
      </c>
      <c r="E3963" s="15" t="s">
        <v>2697</v>
      </c>
      <c r="F3963" s="15" t="s">
        <v>181</v>
      </c>
      <c r="G3963" s="19">
        <v>70.273389529661003</v>
      </c>
      <c r="H3963" s="19">
        <v>2.7764792993343801</v>
      </c>
      <c r="I3963" s="20">
        <v>6.5580949013288695E-5</v>
      </c>
      <c r="J3963" s="15" t="s">
        <v>32</v>
      </c>
      <c r="K3963" s="15" t="s">
        <v>6228</v>
      </c>
      <c r="L3963" s="15" t="s">
        <v>6229</v>
      </c>
      <c r="M3963" s="15" t="s">
        <v>6230</v>
      </c>
    </row>
    <row r="3964" spans="1:13" x14ac:dyDescent="0.2">
      <c r="A3964" s="15">
        <v>5</v>
      </c>
      <c r="B3964" s="18">
        <v>17004986</v>
      </c>
      <c r="C3964" s="18">
        <v>17004986</v>
      </c>
      <c r="D3964" s="15" t="s">
        <v>6327</v>
      </c>
      <c r="E3964" s="15" t="s">
        <v>2697</v>
      </c>
      <c r="F3964" s="15" t="s">
        <v>89</v>
      </c>
      <c r="G3964" s="19">
        <v>39.924037608065497</v>
      </c>
      <c r="H3964" s="19">
        <v>2.77501611045937</v>
      </c>
      <c r="I3964" s="20">
        <v>7.1680641025061403E-4</v>
      </c>
      <c r="J3964" s="15" t="s">
        <v>32</v>
      </c>
      <c r="K3964" s="15" t="s">
        <v>5919</v>
      </c>
      <c r="L3964" s="15" t="s">
        <v>5919</v>
      </c>
      <c r="M3964" s="15" t="s">
        <v>91</v>
      </c>
    </row>
    <row r="3965" spans="1:13" x14ac:dyDescent="0.2">
      <c r="A3965" s="15">
        <v>3</v>
      </c>
      <c r="B3965" s="18">
        <v>7543420</v>
      </c>
      <c r="C3965" s="18">
        <v>7543420</v>
      </c>
      <c r="D3965" s="15" t="s">
        <v>6327</v>
      </c>
      <c r="E3965" s="15" t="s">
        <v>2697</v>
      </c>
      <c r="F3965" s="15" t="s">
        <v>89</v>
      </c>
      <c r="G3965" s="19">
        <v>25.593714533735199</v>
      </c>
      <c r="H3965" s="19">
        <v>2.7747956440339898</v>
      </c>
      <c r="I3965" s="20">
        <v>7.7854471928368499E-5</v>
      </c>
      <c r="J3965" s="15" t="s">
        <v>32</v>
      </c>
      <c r="K3965" s="15" t="s">
        <v>4537</v>
      </c>
      <c r="L3965" s="15" t="s">
        <v>4538</v>
      </c>
      <c r="M3965" s="15" t="s">
        <v>704</v>
      </c>
    </row>
    <row r="3966" spans="1:13" x14ac:dyDescent="0.2">
      <c r="A3966" s="15">
        <v>5</v>
      </c>
      <c r="B3966" s="18">
        <v>1867813</v>
      </c>
      <c r="C3966" s="18">
        <v>1867813</v>
      </c>
      <c r="D3966" s="15" t="s">
        <v>6327</v>
      </c>
      <c r="E3966" s="15" t="s">
        <v>2702</v>
      </c>
      <c r="F3966" s="15" t="s">
        <v>92</v>
      </c>
      <c r="G3966" s="19">
        <v>819.20038889783302</v>
      </c>
      <c r="H3966" s="19">
        <v>2.7740692014050499</v>
      </c>
      <c r="I3966" s="20">
        <v>2.26934759259145E-3</v>
      </c>
      <c r="J3966" s="15" t="s">
        <v>97</v>
      </c>
      <c r="K3966" s="15" t="s">
        <v>1905</v>
      </c>
      <c r="L3966" s="15" t="s">
        <v>1905</v>
      </c>
      <c r="M3966" s="15" t="s">
        <v>97</v>
      </c>
    </row>
    <row r="3967" spans="1:13" x14ac:dyDescent="0.2">
      <c r="A3967" s="15">
        <v>5</v>
      </c>
      <c r="B3967" s="18">
        <v>1867813</v>
      </c>
      <c r="C3967" s="18">
        <v>1867813</v>
      </c>
      <c r="D3967" s="15" t="s">
        <v>6327</v>
      </c>
      <c r="E3967" s="15" t="s">
        <v>2702</v>
      </c>
      <c r="F3967" s="15" t="s">
        <v>92</v>
      </c>
      <c r="G3967" s="19">
        <v>819.20038889783302</v>
      </c>
      <c r="H3967" s="19">
        <v>2.7740692014050499</v>
      </c>
      <c r="I3967" s="20">
        <v>2.26934759259145E-3</v>
      </c>
      <c r="J3967" s="15" t="s">
        <v>2286</v>
      </c>
      <c r="K3967" s="15" t="s">
        <v>1906</v>
      </c>
      <c r="L3967" s="15" t="s">
        <v>1906</v>
      </c>
      <c r="M3967" s="15" t="s">
        <v>97</v>
      </c>
    </row>
    <row r="3968" spans="1:13" x14ac:dyDescent="0.2">
      <c r="A3968" s="15">
        <v>5</v>
      </c>
      <c r="B3968" s="18">
        <v>1867813</v>
      </c>
      <c r="C3968" s="18">
        <v>1867813</v>
      </c>
      <c r="D3968" s="15" t="s">
        <v>6327</v>
      </c>
      <c r="E3968" s="15" t="s">
        <v>2702</v>
      </c>
      <c r="F3968" s="15" t="s">
        <v>92</v>
      </c>
      <c r="G3968" s="19">
        <v>819.20038889783302</v>
      </c>
      <c r="H3968" s="19">
        <v>2.7740692014050499</v>
      </c>
      <c r="I3968" s="20">
        <v>2.26934759259145E-3</v>
      </c>
      <c r="J3968" s="15" t="s">
        <v>96</v>
      </c>
      <c r="K3968" s="15" t="s">
        <v>1907</v>
      </c>
      <c r="L3968" s="15" t="s">
        <v>1907</v>
      </c>
      <c r="M3968" s="15" t="s">
        <v>97</v>
      </c>
    </row>
    <row r="3969" spans="1:13" x14ac:dyDescent="0.2">
      <c r="A3969" s="15">
        <v>4</v>
      </c>
      <c r="B3969" s="18">
        <v>9149042</v>
      </c>
      <c r="C3969" s="18">
        <v>9149042</v>
      </c>
      <c r="D3969" s="15" t="s">
        <v>6327</v>
      </c>
      <c r="E3969" s="15" t="s">
        <v>2697</v>
      </c>
      <c r="F3969" s="15" t="s">
        <v>89</v>
      </c>
      <c r="G3969" s="19">
        <v>37.586855596696303</v>
      </c>
      <c r="H3969" s="19">
        <v>2.7712352250030801</v>
      </c>
      <c r="I3969" s="20">
        <v>1.3310338489360399E-5</v>
      </c>
      <c r="J3969" s="15" t="s">
        <v>34</v>
      </c>
      <c r="L3969" s="15" t="s">
        <v>91</v>
      </c>
      <c r="M3969" s="15" t="s">
        <v>91</v>
      </c>
    </row>
    <row r="3970" spans="1:13" x14ac:dyDescent="0.2">
      <c r="A3970" s="15">
        <v>3</v>
      </c>
      <c r="B3970" s="18">
        <v>9723056</v>
      </c>
      <c r="C3970" s="18">
        <v>9723056</v>
      </c>
      <c r="D3970" s="15" t="s">
        <v>6327</v>
      </c>
      <c r="E3970" s="15" t="s">
        <v>2697</v>
      </c>
      <c r="F3970" s="15" t="s">
        <v>92</v>
      </c>
      <c r="G3970" s="19">
        <v>14.0729271948874</v>
      </c>
      <c r="H3970" s="19">
        <v>2.7701029961214401</v>
      </c>
      <c r="I3970" s="20">
        <v>5.0511185241157502E-3</v>
      </c>
      <c r="J3970" s="15" t="s">
        <v>32</v>
      </c>
      <c r="K3970" s="15" t="s">
        <v>1504</v>
      </c>
      <c r="L3970" s="15" t="s">
        <v>1505</v>
      </c>
      <c r="M3970" s="15" t="s">
        <v>1506</v>
      </c>
    </row>
    <row r="3971" spans="1:13" x14ac:dyDescent="0.2">
      <c r="A3971" s="15">
        <v>2</v>
      </c>
      <c r="B3971" s="18">
        <v>12906228</v>
      </c>
      <c r="C3971" s="18">
        <v>12906230</v>
      </c>
      <c r="D3971" s="15" t="s">
        <v>6327</v>
      </c>
      <c r="E3971" s="15" t="s">
        <v>2697</v>
      </c>
      <c r="F3971" s="15" t="s">
        <v>92</v>
      </c>
      <c r="G3971" s="19">
        <v>17.5694490309792</v>
      </c>
      <c r="H3971" s="19">
        <v>2.7697580553004899</v>
      </c>
      <c r="I3971" s="20">
        <v>2.2207169603882001E-3</v>
      </c>
      <c r="J3971" s="15" t="s">
        <v>32</v>
      </c>
      <c r="K3971" s="15" t="s">
        <v>4005</v>
      </c>
      <c r="L3971" s="15" t="s">
        <v>4006</v>
      </c>
      <c r="M3971" s="15" t="s">
        <v>4007</v>
      </c>
    </row>
    <row r="3972" spans="1:13" x14ac:dyDescent="0.2">
      <c r="A3972" s="15">
        <v>3</v>
      </c>
      <c r="B3972" s="18">
        <v>7817070</v>
      </c>
      <c r="C3972" s="18">
        <v>7817070</v>
      </c>
      <c r="D3972" s="15" t="s">
        <v>6327</v>
      </c>
      <c r="E3972" s="15" t="s">
        <v>2702</v>
      </c>
      <c r="F3972" s="15" t="s">
        <v>89</v>
      </c>
      <c r="G3972" s="19">
        <v>132.07780663004201</v>
      </c>
      <c r="H3972" s="19">
        <v>2.7683770625044701</v>
      </c>
      <c r="I3972" s="20">
        <v>5.3943599169928103E-3</v>
      </c>
      <c r="J3972" s="15" t="s">
        <v>34</v>
      </c>
      <c r="L3972" s="15" t="s">
        <v>91</v>
      </c>
      <c r="M3972" s="15" t="s">
        <v>91</v>
      </c>
    </row>
    <row r="3973" spans="1:13" x14ac:dyDescent="0.2">
      <c r="A3973" s="15">
        <v>2</v>
      </c>
      <c r="B3973" s="18">
        <v>19326327</v>
      </c>
      <c r="C3973" s="18">
        <v>19326329</v>
      </c>
      <c r="D3973" s="15" t="s">
        <v>6327</v>
      </c>
      <c r="E3973" s="15" t="s">
        <v>2702</v>
      </c>
      <c r="F3973" s="15" t="s">
        <v>92</v>
      </c>
      <c r="G3973" s="19">
        <v>104.13230637702399</v>
      </c>
      <c r="H3973" s="19">
        <v>2.7671128463987</v>
      </c>
      <c r="I3973" s="20">
        <v>6.4905859657422701E-3</v>
      </c>
      <c r="J3973" s="15" t="s">
        <v>32</v>
      </c>
      <c r="K3973" s="15" t="s">
        <v>949</v>
      </c>
      <c r="L3973" s="15" t="s">
        <v>950</v>
      </c>
      <c r="M3973" s="15" t="s">
        <v>951</v>
      </c>
    </row>
    <row r="3974" spans="1:13" x14ac:dyDescent="0.2">
      <c r="A3974" s="15">
        <v>3</v>
      </c>
      <c r="B3974" s="18">
        <v>212807</v>
      </c>
      <c r="C3974" s="18">
        <v>212807</v>
      </c>
      <c r="D3974" s="15" t="s">
        <v>6327</v>
      </c>
      <c r="E3974" s="15" t="s">
        <v>2702</v>
      </c>
      <c r="F3974" s="15" t="s">
        <v>89</v>
      </c>
      <c r="G3974" s="19">
        <v>206.61015616300801</v>
      </c>
      <c r="H3974" s="19">
        <v>2.7659894814660699</v>
      </c>
      <c r="I3974" s="20">
        <v>1.54996272755224E-3</v>
      </c>
      <c r="J3974" s="15" t="s">
        <v>32</v>
      </c>
      <c r="K3974" s="15" t="s">
        <v>1252</v>
      </c>
      <c r="L3974" s="15" t="s">
        <v>1253</v>
      </c>
      <c r="M3974" s="15" t="s">
        <v>1254</v>
      </c>
    </row>
    <row r="3975" spans="1:13" x14ac:dyDescent="0.2">
      <c r="A3975" s="15">
        <v>3</v>
      </c>
      <c r="B3975" s="18">
        <v>2889814</v>
      </c>
      <c r="C3975" s="18">
        <v>2889814</v>
      </c>
      <c r="D3975" s="15" t="s">
        <v>6327</v>
      </c>
      <c r="E3975" s="15" t="s">
        <v>2697</v>
      </c>
      <c r="F3975" s="15" t="s">
        <v>89</v>
      </c>
      <c r="G3975" s="19">
        <v>32.114804116880002</v>
      </c>
      <c r="H3975" s="19">
        <v>2.76320176886547</v>
      </c>
      <c r="I3975" s="20">
        <v>1.7833707171280399E-3</v>
      </c>
      <c r="J3975" s="15" t="s">
        <v>32</v>
      </c>
      <c r="K3975" s="15" t="s">
        <v>1333</v>
      </c>
      <c r="L3975" s="15" t="s">
        <v>1334</v>
      </c>
      <c r="M3975" s="15" t="s">
        <v>1335</v>
      </c>
    </row>
    <row r="3976" spans="1:13" x14ac:dyDescent="0.2">
      <c r="A3976" s="15">
        <v>4</v>
      </c>
      <c r="B3976" s="18">
        <v>18257635</v>
      </c>
      <c r="C3976" s="18">
        <v>18257635</v>
      </c>
      <c r="D3976" s="15" t="s">
        <v>6327</v>
      </c>
      <c r="E3976" s="15" t="s">
        <v>2697</v>
      </c>
      <c r="F3976" s="15" t="s">
        <v>89</v>
      </c>
      <c r="G3976" s="19">
        <v>142.45911709478</v>
      </c>
      <c r="H3976" s="19">
        <v>2.7623630810789002</v>
      </c>
      <c r="I3976" s="20">
        <v>4.1282990120018399E-6</v>
      </c>
      <c r="J3976" s="15" t="s">
        <v>32</v>
      </c>
      <c r="K3976" s="15" t="s">
        <v>5540</v>
      </c>
      <c r="L3976" s="15" t="s">
        <v>5540</v>
      </c>
      <c r="M3976" s="15" t="s">
        <v>3874</v>
      </c>
    </row>
    <row r="3977" spans="1:13" x14ac:dyDescent="0.2">
      <c r="A3977" s="15">
        <v>5</v>
      </c>
      <c r="B3977" s="18">
        <v>5071305</v>
      </c>
      <c r="C3977" s="18">
        <v>5071305</v>
      </c>
      <c r="D3977" s="15" t="s">
        <v>6327</v>
      </c>
      <c r="E3977" s="15" t="s">
        <v>2697</v>
      </c>
      <c r="F3977" s="15" t="s">
        <v>89</v>
      </c>
      <c r="G3977" s="19">
        <v>53.250997887475499</v>
      </c>
      <c r="H3977" s="19">
        <v>2.7609197708112498</v>
      </c>
      <c r="I3977" s="20">
        <v>4.6079064459693799E-4</v>
      </c>
      <c r="J3977" s="15" t="s">
        <v>32</v>
      </c>
      <c r="K3977" s="15" t="s">
        <v>5710</v>
      </c>
      <c r="L3977" s="15" t="s">
        <v>5711</v>
      </c>
      <c r="M3977" s="15" t="s">
        <v>5712</v>
      </c>
    </row>
    <row r="3978" spans="1:13" x14ac:dyDescent="0.2">
      <c r="A3978" s="15">
        <v>3</v>
      </c>
      <c r="B3978" s="18">
        <v>9490199</v>
      </c>
      <c r="C3978" s="18">
        <v>9490199</v>
      </c>
      <c r="D3978" s="15" t="s">
        <v>6327</v>
      </c>
      <c r="E3978" s="15" t="s">
        <v>2697</v>
      </c>
      <c r="F3978" s="15" t="s">
        <v>92</v>
      </c>
      <c r="G3978" s="19">
        <v>15.0905775954209</v>
      </c>
      <c r="H3978" s="19">
        <v>2.7607877425686702</v>
      </c>
      <c r="I3978" s="20">
        <v>3.3481986070598001E-3</v>
      </c>
      <c r="J3978" s="15" t="s">
        <v>32</v>
      </c>
      <c r="K3978" s="15" t="s">
        <v>4608</v>
      </c>
      <c r="L3978" s="15" t="s">
        <v>4608</v>
      </c>
      <c r="M3978" s="15" t="s">
        <v>4609</v>
      </c>
    </row>
    <row r="3979" spans="1:13" x14ac:dyDescent="0.2">
      <c r="A3979" s="15">
        <v>4</v>
      </c>
      <c r="B3979" s="18">
        <v>4247309</v>
      </c>
      <c r="C3979" s="18">
        <v>4247309</v>
      </c>
      <c r="D3979" s="15" t="s">
        <v>6327</v>
      </c>
      <c r="E3979" s="15" t="s">
        <v>2702</v>
      </c>
      <c r="F3979" s="15" t="s">
        <v>89</v>
      </c>
      <c r="G3979" s="19">
        <v>2103.60885454863</v>
      </c>
      <c r="H3979" s="19">
        <v>2.7607135502890698</v>
      </c>
      <c r="I3979" s="20">
        <v>9.2505547821217608E-3</v>
      </c>
      <c r="J3979" s="15" t="s">
        <v>34</v>
      </c>
      <c r="L3979" s="15" t="s">
        <v>91</v>
      </c>
      <c r="M3979" s="15" t="s">
        <v>91</v>
      </c>
    </row>
    <row r="3980" spans="1:13" x14ac:dyDescent="0.2">
      <c r="A3980" s="15">
        <v>2</v>
      </c>
      <c r="B3980" s="18">
        <v>3121361</v>
      </c>
      <c r="C3980" s="18">
        <v>3121363</v>
      </c>
      <c r="D3980" s="15" t="s">
        <v>6327</v>
      </c>
      <c r="E3980" s="15" t="s">
        <v>2702</v>
      </c>
      <c r="F3980" s="15" t="s">
        <v>89</v>
      </c>
      <c r="G3980" s="19">
        <v>156.96459618677099</v>
      </c>
      <c r="H3980" s="19">
        <v>2.7606808047759399</v>
      </c>
      <c r="I3980" s="20">
        <v>7.7353823652767696E-3</v>
      </c>
      <c r="J3980" s="15" t="s">
        <v>34</v>
      </c>
      <c r="L3980" s="15" t="s">
        <v>91</v>
      </c>
      <c r="M3980" s="15" t="s">
        <v>91</v>
      </c>
    </row>
    <row r="3981" spans="1:13" x14ac:dyDescent="0.2">
      <c r="A3981" s="15">
        <v>1</v>
      </c>
      <c r="B3981" s="18">
        <v>26788927</v>
      </c>
      <c r="C3981" s="18">
        <v>26788927</v>
      </c>
      <c r="D3981" s="15" t="s">
        <v>6327</v>
      </c>
      <c r="E3981" s="15" t="s">
        <v>2702</v>
      </c>
      <c r="F3981" s="15" t="s">
        <v>89</v>
      </c>
      <c r="G3981" s="19">
        <v>63.4243141098911</v>
      </c>
      <c r="H3981" s="19">
        <v>2.7606165010670201</v>
      </c>
      <c r="I3981" s="20">
        <v>1.9971811652232501E-4</v>
      </c>
      <c r="J3981" s="15" t="s">
        <v>32</v>
      </c>
      <c r="K3981" s="15" t="s">
        <v>3530</v>
      </c>
      <c r="L3981" s="15" t="s">
        <v>3531</v>
      </c>
      <c r="M3981" s="15" t="s">
        <v>3532</v>
      </c>
    </row>
    <row r="3982" spans="1:13" x14ac:dyDescent="0.2">
      <c r="A3982" s="15">
        <v>1</v>
      </c>
      <c r="B3982" s="18">
        <v>28053594</v>
      </c>
      <c r="C3982" s="18">
        <v>28053603</v>
      </c>
      <c r="D3982" s="15" t="s">
        <v>6327</v>
      </c>
      <c r="E3982" s="15" t="s">
        <v>2697</v>
      </c>
      <c r="F3982" s="15" t="s">
        <v>92</v>
      </c>
      <c r="G3982" s="19">
        <v>22.892908336693999</v>
      </c>
      <c r="H3982" s="19">
        <v>2.7595963227976301</v>
      </c>
      <c r="I3982" s="20">
        <v>1.3312738324213599E-3</v>
      </c>
      <c r="J3982" s="15" t="s">
        <v>32</v>
      </c>
      <c r="K3982" s="15" t="s">
        <v>3574</v>
      </c>
      <c r="L3982" s="15" t="s">
        <v>3575</v>
      </c>
      <c r="M3982" s="15" t="s">
        <v>3576</v>
      </c>
    </row>
    <row r="3983" spans="1:13" x14ac:dyDescent="0.2">
      <c r="A3983" s="15">
        <v>3</v>
      </c>
      <c r="B3983" s="18">
        <v>2664757</v>
      </c>
      <c r="C3983" s="18">
        <v>2664757</v>
      </c>
      <c r="D3983" s="15" t="s">
        <v>6327</v>
      </c>
      <c r="E3983" s="15" t="s">
        <v>2702</v>
      </c>
      <c r="F3983" s="15" t="s">
        <v>89</v>
      </c>
      <c r="G3983" s="19">
        <v>90.179610824052602</v>
      </c>
      <c r="H3983" s="19">
        <v>2.7592839539345699</v>
      </c>
      <c r="I3983" s="20">
        <v>4.8663927196672998E-4</v>
      </c>
      <c r="J3983" s="15" t="s">
        <v>32</v>
      </c>
      <c r="K3983" s="15" t="s">
        <v>1330</v>
      </c>
      <c r="L3983" s="15" t="s">
        <v>1331</v>
      </c>
      <c r="M3983" s="15" t="s">
        <v>1332</v>
      </c>
    </row>
    <row r="3984" spans="1:13" x14ac:dyDescent="0.2">
      <c r="A3984" s="15">
        <v>1</v>
      </c>
      <c r="B3984" s="18">
        <v>1917675</v>
      </c>
      <c r="C3984" s="18">
        <v>1917675</v>
      </c>
      <c r="D3984" s="15" t="s">
        <v>6327</v>
      </c>
      <c r="E3984" s="15" t="s">
        <v>2697</v>
      </c>
      <c r="F3984" s="15" t="s">
        <v>92</v>
      </c>
      <c r="G3984" s="19">
        <v>132.07387822087199</v>
      </c>
      <c r="H3984" s="19">
        <v>2.7590762136388101</v>
      </c>
      <c r="I3984" s="20">
        <v>9.3173102387800096E-6</v>
      </c>
      <c r="J3984" s="15" t="s">
        <v>34</v>
      </c>
      <c r="L3984" s="15" t="s">
        <v>91</v>
      </c>
      <c r="M3984" s="15" t="s">
        <v>91</v>
      </c>
    </row>
    <row r="3985" spans="1:13" x14ac:dyDescent="0.2">
      <c r="A3985" s="15">
        <v>4</v>
      </c>
      <c r="B3985" s="18">
        <v>13265266</v>
      </c>
      <c r="C3985" s="18">
        <v>13265273</v>
      </c>
      <c r="D3985" s="15" t="s">
        <v>6327</v>
      </c>
      <c r="E3985" s="15" t="s">
        <v>2697</v>
      </c>
      <c r="F3985" s="15" t="s">
        <v>89</v>
      </c>
      <c r="G3985" s="19">
        <v>70.614801132698304</v>
      </c>
      <c r="H3985" s="19">
        <v>2.7590362220868201</v>
      </c>
      <c r="I3985" s="20">
        <v>5.8154561817731097E-6</v>
      </c>
      <c r="J3985" s="15" t="s">
        <v>32</v>
      </c>
      <c r="K3985" s="15" t="s">
        <v>5316</v>
      </c>
      <c r="L3985" s="15" t="s">
        <v>5316</v>
      </c>
      <c r="M3985" s="15" t="s">
        <v>2052</v>
      </c>
    </row>
    <row r="3986" spans="1:13" x14ac:dyDescent="0.2">
      <c r="A3986" s="15">
        <v>4</v>
      </c>
      <c r="B3986" s="18">
        <v>18257853</v>
      </c>
      <c r="C3986" s="18">
        <v>18257854</v>
      </c>
      <c r="D3986" s="15" t="s">
        <v>6327</v>
      </c>
      <c r="E3986" s="15" t="s">
        <v>2697</v>
      </c>
      <c r="F3986" s="15" t="s">
        <v>89</v>
      </c>
      <c r="G3986" s="19">
        <v>33.336746167214002</v>
      </c>
      <c r="H3986" s="19">
        <v>2.7588249978327601</v>
      </c>
      <c r="I3986" s="20">
        <v>3.9293493773074904E-6</v>
      </c>
      <c r="J3986" s="15" t="s">
        <v>32</v>
      </c>
      <c r="K3986" s="15" t="s">
        <v>5540</v>
      </c>
      <c r="L3986" s="15" t="s">
        <v>5540</v>
      </c>
      <c r="M3986" s="15" t="s">
        <v>3874</v>
      </c>
    </row>
    <row r="3987" spans="1:13" x14ac:dyDescent="0.2">
      <c r="A3987" s="15">
        <v>2</v>
      </c>
      <c r="B3987" s="18">
        <v>2026875</v>
      </c>
      <c r="C3987" s="18">
        <v>2026875</v>
      </c>
      <c r="D3987" s="15" t="s">
        <v>6327</v>
      </c>
      <c r="E3987" s="15" t="s">
        <v>2697</v>
      </c>
      <c r="F3987" s="15" t="s">
        <v>89</v>
      </c>
      <c r="G3987" s="19">
        <v>86.485801987712193</v>
      </c>
      <c r="H3987" s="19">
        <v>2.7586747493932302</v>
      </c>
      <c r="I3987" s="20">
        <v>2.7378543317737698E-7</v>
      </c>
      <c r="J3987" s="15" t="s">
        <v>32</v>
      </c>
      <c r="K3987" s="15" t="s">
        <v>3734</v>
      </c>
      <c r="L3987" s="15" t="s">
        <v>3735</v>
      </c>
      <c r="M3987" s="15" t="s">
        <v>3736</v>
      </c>
    </row>
    <row r="3988" spans="1:13" x14ac:dyDescent="0.2">
      <c r="A3988" s="15">
        <v>3</v>
      </c>
      <c r="B3988" s="18">
        <v>510769</v>
      </c>
      <c r="C3988" s="18">
        <v>510774</v>
      </c>
      <c r="D3988" s="15" t="s">
        <v>6327</v>
      </c>
      <c r="E3988" s="15" t="s">
        <v>2697</v>
      </c>
      <c r="F3988" s="15" t="s">
        <v>92</v>
      </c>
      <c r="G3988" s="19">
        <v>39.715541391373698</v>
      </c>
      <c r="H3988" s="19">
        <v>2.7580595750886099</v>
      </c>
      <c r="I3988" s="20">
        <v>1.4051186268504699E-6</v>
      </c>
      <c r="J3988" s="15" t="s">
        <v>32</v>
      </c>
      <c r="K3988" s="15" t="s">
        <v>1399</v>
      </c>
      <c r="L3988" s="15" t="s">
        <v>1400</v>
      </c>
      <c r="M3988" s="15" t="s">
        <v>1401</v>
      </c>
    </row>
    <row r="3989" spans="1:13" x14ac:dyDescent="0.2">
      <c r="A3989" s="15">
        <v>1</v>
      </c>
      <c r="B3989" s="18">
        <v>7881141</v>
      </c>
      <c r="C3989" s="18">
        <v>7881141</v>
      </c>
      <c r="D3989" s="15" t="s">
        <v>6327</v>
      </c>
      <c r="E3989" s="15" t="s">
        <v>2697</v>
      </c>
      <c r="F3989" s="15" t="s">
        <v>92</v>
      </c>
      <c r="G3989" s="19">
        <v>34.5483967671234</v>
      </c>
      <c r="H3989" s="19">
        <v>2.75796645173665</v>
      </c>
      <c r="I3989" s="20">
        <v>2.7530036441587499E-5</v>
      </c>
      <c r="J3989" s="15" t="s">
        <v>32</v>
      </c>
      <c r="K3989" s="15" t="s">
        <v>3073</v>
      </c>
      <c r="L3989" s="15" t="s">
        <v>3074</v>
      </c>
      <c r="M3989" s="15" t="s">
        <v>3075</v>
      </c>
    </row>
    <row r="3990" spans="1:13" x14ac:dyDescent="0.2">
      <c r="A3990" s="15">
        <v>3</v>
      </c>
      <c r="B3990" s="18">
        <v>5890133</v>
      </c>
      <c r="C3990" s="18">
        <v>5890133</v>
      </c>
      <c r="D3990" s="15" t="s">
        <v>6327</v>
      </c>
      <c r="E3990" s="15" t="s">
        <v>2697</v>
      </c>
      <c r="F3990" s="15" t="s">
        <v>89</v>
      </c>
      <c r="G3990" s="19">
        <v>54.180654571789802</v>
      </c>
      <c r="H3990" s="19">
        <v>2.75173383223256</v>
      </c>
      <c r="I3990" s="20">
        <v>4.5893612303312198E-8</v>
      </c>
      <c r="J3990" s="15" t="s">
        <v>32</v>
      </c>
      <c r="K3990" s="15" t="s">
        <v>4480</v>
      </c>
      <c r="L3990" s="15" t="s">
        <v>4481</v>
      </c>
      <c r="M3990" s="15" t="s">
        <v>4482</v>
      </c>
    </row>
    <row r="3991" spans="1:13" x14ac:dyDescent="0.2">
      <c r="A3991" s="15">
        <v>1</v>
      </c>
      <c r="B3991" s="18">
        <v>5014221</v>
      </c>
      <c r="C3991" s="18">
        <v>5014221</v>
      </c>
      <c r="D3991" s="15" t="s">
        <v>6327</v>
      </c>
      <c r="E3991" s="15" t="s">
        <v>2697</v>
      </c>
      <c r="F3991" s="15" t="s">
        <v>92</v>
      </c>
      <c r="G3991" s="19">
        <v>17.406475097582</v>
      </c>
      <c r="H3991" s="19">
        <v>2.7508634818985498</v>
      </c>
      <c r="I3991" s="20">
        <v>7.8844477387427696E-4</v>
      </c>
      <c r="J3991" s="15" t="s">
        <v>32</v>
      </c>
      <c r="K3991" s="15" t="s">
        <v>2954</v>
      </c>
      <c r="L3991" s="15" t="s">
        <v>2955</v>
      </c>
      <c r="M3991" s="15" t="s">
        <v>2956</v>
      </c>
    </row>
    <row r="3992" spans="1:13" x14ac:dyDescent="0.2">
      <c r="A3992" s="15">
        <v>3</v>
      </c>
      <c r="B3992" s="18">
        <v>5297073</v>
      </c>
      <c r="C3992" s="18">
        <v>5297073</v>
      </c>
      <c r="D3992" s="15" t="s">
        <v>6327</v>
      </c>
      <c r="E3992" s="15" t="s">
        <v>2697</v>
      </c>
      <c r="F3992" s="15" t="s">
        <v>181</v>
      </c>
      <c r="G3992" s="19">
        <v>107.40724122589199</v>
      </c>
      <c r="H3992" s="19">
        <v>2.7499149664638498</v>
      </c>
      <c r="I3992" s="20">
        <v>4.4756301929858098E-7</v>
      </c>
      <c r="J3992" s="15" t="s">
        <v>32</v>
      </c>
      <c r="K3992" s="15" t="s">
        <v>4459</v>
      </c>
      <c r="L3992" s="15" t="s">
        <v>4459</v>
      </c>
      <c r="M3992" s="15" t="s">
        <v>4362</v>
      </c>
    </row>
    <row r="3993" spans="1:13" x14ac:dyDescent="0.2">
      <c r="A3993" s="15">
        <v>2</v>
      </c>
      <c r="B3993" s="18">
        <v>15881753</v>
      </c>
      <c r="C3993" s="18">
        <v>15881761</v>
      </c>
      <c r="D3993" s="15" t="s">
        <v>6327</v>
      </c>
      <c r="E3993" s="15" t="s">
        <v>2702</v>
      </c>
      <c r="F3993" s="15" t="s">
        <v>89</v>
      </c>
      <c r="G3993" s="19">
        <v>79.702015015265403</v>
      </c>
      <c r="H3993" s="19">
        <v>2.74810597465205</v>
      </c>
      <c r="I3993" s="20">
        <v>8.0667015069449399E-3</v>
      </c>
      <c r="J3993" s="15" t="s">
        <v>34</v>
      </c>
      <c r="L3993" s="15" t="s">
        <v>91</v>
      </c>
      <c r="M3993" s="15" t="s">
        <v>91</v>
      </c>
    </row>
    <row r="3994" spans="1:13" x14ac:dyDescent="0.2">
      <c r="A3994" s="15">
        <v>4</v>
      </c>
      <c r="B3994" s="18">
        <v>4247310</v>
      </c>
      <c r="C3994" s="18">
        <v>4247311</v>
      </c>
      <c r="D3994" s="15" t="s">
        <v>6327</v>
      </c>
      <c r="E3994" s="15" t="s">
        <v>2702</v>
      </c>
      <c r="F3994" s="15" t="s">
        <v>89</v>
      </c>
      <c r="G3994" s="19">
        <v>4835.5547511417499</v>
      </c>
      <c r="H3994" s="19">
        <v>2.7468853494164098</v>
      </c>
      <c r="I3994" s="20">
        <v>6.4189758241773899E-3</v>
      </c>
      <c r="J3994" s="15" t="s">
        <v>34</v>
      </c>
      <c r="L3994" s="15" t="s">
        <v>91</v>
      </c>
      <c r="M3994" s="15" t="s">
        <v>91</v>
      </c>
    </row>
    <row r="3995" spans="1:13" x14ac:dyDescent="0.2">
      <c r="A3995" s="15">
        <v>3</v>
      </c>
      <c r="B3995" s="18">
        <v>21673531</v>
      </c>
      <c r="C3995" s="18">
        <v>21673534</v>
      </c>
      <c r="D3995" s="15" t="s">
        <v>6327</v>
      </c>
      <c r="E3995" s="15" t="s">
        <v>2697</v>
      </c>
      <c r="F3995" s="15" t="s">
        <v>89</v>
      </c>
      <c r="G3995" s="19">
        <v>25.374072814853498</v>
      </c>
      <c r="H3995" s="19">
        <v>2.74579426591619</v>
      </c>
      <c r="I3995" s="20">
        <v>6.76743991723304E-4</v>
      </c>
      <c r="J3995" s="15" t="s">
        <v>32</v>
      </c>
      <c r="K3995" s="15" t="s">
        <v>4863</v>
      </c>
      <c r="L3995" s="15" t="s">
        <v>4863</v>
      </c>
      <c r="M3995" s="15" t="s">
        <v>4864</v>
      </c>
    </row>
    <row r="3996" spans="1:13" x14ac:dyDescent="0.2">
      <c r="A3996" s="15">
        <v>3</v>
      </c>
      <c r="B3996" s="18">
        <v>12009426</v>
      </c>
      <c r="C3996" s="18">
        <v>12009426</v>
      </c>
      <c r="D3996" s="15" t="s">
        <v>6327</v>
      </c>
      <c r="E3996" s="15" t="s">
        <v>2702</v>
      </c>
      <c r="F3996" s="15" t="s">
        <v>92</v>
      </c>
      <c r="G3996" s="19">
        <v>75.414644969858301</v>
      </c>
      <c r="H3996" s="19">
        <v>2.7449120189462901</v>
      </c>
      <c r="I3996" s="20">
        <v>9.0709887565203293E-3</v>
      </c>
      <c r="J3996" s="15" t="s">
        <v>34</v>
      </c>
      <c r="L3996" s="15" t="s">
        <v>91</v>
      </c>
      <c r="M3996" s="15" t="s">
        <v>91</v>
      </c>
    </row>
    <row r="3997" spans="1:13" x14ac:dyDescent="0.2">
      <c r="A3997" s="15">
        <v>5</v>
      </c>
      <c r="B3997" s="18">
        <v>4631908</v>
      </c>
      <c r="C3997" s="18">
        <v>4631908</v>
      </c>
      <c r="D3997" s="15" t="s">
        <v>6327</v>
      </c>
      <c r="E3997" s="15" t="s">
        <v>2702</v>
      </c>
      <c r="F3997" s="15" t="s">
        <v>89</v>
      </c>
      <c r="G3997" s="19">
        <v>46.3284164284143</v>
      </c>
      <c r="H3997" s="19">
        <v>2.74453975888503</v>
      </c>
      <c r="I3997" s="20">
        <v>2.88145212431353E-3</v>
      </c>
      <c r="J3997" s="15" t="s">
        <v>32</v>
      </c>
      <c r="K3997" s="15" t="s">
        <v>5688</v>
      </c>
      <c r="L3997" s="15" t="s">
        <v>5688</v>
      </c>
      <c r="M3997" s="15" t="s">
        <v>5689</v>
      </c>
    </row>
    <row r="3998" spans="1:13" x14ac:dyDescent="0.2">
      <c r="A3998" s="15">
        <v>3</v>
      </c>
      <c r="B3998" s="18">
        <v>21154345</v>
      </c>
      <c r="C3998" s="18">
        <v>21154345</v>
      </c>
      <c r="D3998" s="15" t="s">
        <v>6327</v>
      </c>
      <c r="E3998" s="15" t="s">
        <v>2697</v>
      </c>
      <c r="F3998" s="15" t="s">
        <v>92</v>
      </c>
      <c r="G3998" s="19">
        <v>22.634366760022399</v>
      </c>
      <c r="H3998" s="19">
        <v>2.7429276740869799</v>
      </c>
      <c r="I3998" s="20">
        <v>9.6142483585346904E-3</v>
      </c>
      <c r="J3998" s="15" t="s">
        <v>32</v>
      </c>
      <c r="K3998" s="15" t="s">
        <v>4841</v>
      </c>
      <c r="L3998" s="15" t="s">
        <v>4842</v>
      </c>
      <c r="M3998" s="15" t="s">
        <v>4843</v>
      </c>
    </row>
    <row r="3999" spans="1:13" x14ac:dyDescent="0.2">
      <c r="A3999" s="15">
        <v>2</v>
      </c>
      <c r="B3999" s="18">
        <v>7931589</v>
      </c>
      <c r="C3999" s="18">
        <v>7931589</v>
      </c>
      <c r="D3999" s="15" t="s">
        <v>6327</v>
      </c>
      <c r="E3999" s="15" t="s">
        <v>2697</v>
      </c>
      <c r="F3999" s="15" t="s">
        <v>89</v>
      </c>
      <c r="G3999" s="19">
        <v>14.3517489692913</v>
      </c>
      <c r="H3999" s="19">
        <v>2.7412189394537401</v>
      </c>
      <c r="I3999" s="20">
        <v>4.3727352112608604E-3</v>
      </c>
      <c r="J3999" s="15" t="s">
        <v>32</v>
      </c>
      <c r="K3999" s="15" t="s">
        <v>3810</v>
      </c>
      <c r="L3999" s="15" t="s">
        <v>3810</v>
      </c>
      <c r="M3999" s="15" t="s">
        <v>3811</v>
      </c>
    </row>
    <row r="4000" spans="1:13" x14ac:dyDescent="0.2">
      <c r="A4000" s="15">
        <v>1</v>
      </c>
      <c r="B4000" s="18">
        <v>180760</v>
      </c>
      <c r="C4000" s="18">
        <v>180761</v>
      </c>
      <c r="D4000" s="15" t="s">
        <v>6327</v>
      </c>
      <c r="E4000" s="15" t="s">
        <v>2697</v>
      </c>
      <c r="F4000" s="15" t="s">
        <v>181</v>
      </c>
      <c r="G4000" s="19">
        <v>176.963815012472</v>
      </c>
      <c r="H4000" s="19">
        <v>2.73908397488335</v>
      </c>
      <c r="I4000" s="20">
        <v>3.6372591327752501E-9</v>
      </c>
      <c r="J4000" s="15" t="s">
        <v>32</v>
      </c>
      <c r="K4000" s="15" t="s">
        <v>229</v>
      </c>
      <c r="L4000" s="15" t="s">
        <v>229</v>
      </c>
      <c r="M4000" s="15" t="s">
        <v>230</v>
      </c>
    </row>
    <row r="4001" spans="1:13" x14ac:dyDescent="0.2">
      <c r="A4001" s="15">
        <v>3</v>
      </c>
      <c r="B4001" s="18">
        <v>14198163</v>
      </c>
      <c r="C4001" s="18">
        <v>14198168</v>
      </c>
      <c r="D4001" s="15" t="s">
        <v>6327</v>
      </c>
      <c r="E4001" s="15" t="s">
        <v>2702</v>
      </c>
      <c r="F4001" s="15" t="s">
        <v>92</v>
      </c>
      <c r="G4001" s="19">
        <v>3328.3259672736699</v>
      </c>
      <c r="H4001" s="19">
        <v>2.7389083096031501</v>
      </c>
      <c r="I4001" s="20">
        <v>5.3776576765551202E-3</v>
      </c>
      <c r="J4001" s="15" t="s">
        <v>994</v>
      </c>
      <c r="K4001" s="15" t="s">
        <v>1115</v>
      </c>
      <c r="L4001" s="15" t="s">
        <v>1115</v>
      </c>
      <c r="M4001" s="15" t="s">
        <v>995</v>
      </c>
    </row>
    <row r="4002" spans="1:13" x14ac:dyDescent="0.2">
      <c r="A4002" s="15">
        <v>1</v>
      </c>
      <c r="B4002" s="18">
        <v>8309316</v>
      </c>
      <c r="C4002" s="18">
        <v>8309316</v>
      </c>
      <c r="D4002" s="15" t="s">
        <v>6327</v>
      </c>
      <c r="E4002" s="15" t="s">
        <v>2697</v>
      </c>
      <c r="F4002" s="15" t="s">
        <v>92</v>
      </c>
      <c r="G4002" s="19">
        <v>154.61750577383401</v>
      </c>
      <c r="H4002" s="19">
        <v>2.7358365693605098</v>
      </c>
      <c r="I4002" s="20">
        <v>2.21153138857136E-13</v>
      </c>
      <c r="J4002" s="15" t="s">
        <v>32</v>
      </c>
      <c r="K4002" s="15" t="s">
        <v>3094</v>
      </c>
      <c r="L4002" s="15" t="s">
        <v>3094</v>
      </c>
      <c r="M4002" s="15" t="s">
        <v>3095</v>
      </c>
    </row>
    <row r="4003" spans="1:13" x14ac:dyDescent="0.2">
      <c r="A4003" s="15">
        <v>4</v>
      </c>
      <c r="B4003" s="18">
        <v>15788848</v>
      </c>
      <c r="C4003" s="18">
        <v>15788848</v>
      </c>
      <c r="D4003" s="15" t="s">
        <v>6327</v>
      </c>
      <c r="E4003" s="15" t="s">
        <v>2697</v>
      </c>
      <c r="F4003" s="15" t="s">
        <v>92</v>
      </c>
      <c r="G4003" s="19">
        <v>47.866845123700699</v>
      </c>
      <c r="H4003" s="19">
        <v>2.73565199122993</v>
      </c>
      <c r="I4003" s="20">
        <v>1.9160589755170502E-6</v>
      </c>
      <c r="J4003" s="15" t="s">
        <v>32</v>
      </c>
      <c r="K4003" s="15" t="s">
        <v>5421</v>
      </c>
      <c r="L4003" s="15" t="s">
        <v>5422</v>
      </c>
      <c r="M4003" s="15" t="s">
        <v>5423</v>
      </c>
    </row>
    <row r="4004" spans="1:13" x14ac:dyDescent="0.2">
      <c r="A4004" s="15">
        <v>3</v>
      </c>
      <c r="B4004" s="18">
        <v>21154564</v>
      </c>
      <c r="C4004" s="18">
        <v>21154564</v>
      </c>
      <c r="D4004" s="15" t="s">
        <v>6327</v>
      </c>
      <c r="E4004" s="15" t="s">
        <v>2697</v>
      </c>
      <c r="F4004" s="15" t="s">
        <v>92</v>
      </c>
      <c r="G4004" s="19">
        <v>54.630130501574101</v>
      </c>
      <c r="H4004" s="19">
        <v>2.7352663247025699</v>
      </c>
      <c r="I4004" s="20">
        <v>3.368699837751E-5</v>
      </c>
      <c r="J4004" s="15" t="s">
        <v>32</v>
      </c>
      <c r="K4004" s="15" t="s">
        <v>4841</v>
      </c>
      <c r="L4004" s="15" t="s">
        <v>4842</v>
      </c>
      <c r="M4004" s="15" t="s">
        <v>4843</v>
      </c>
    </row>
    <row r="4005" spans="1:13" x14ac:dyDescent="0.2">
      <c r="A4005" s="15">
        <v>5</v>
      </c>
      <c r="B4005" s="18">
        <v>2939286</v>
      </c>
      <c r="C4005" s="18">
        <v>2939286</v>
      </c>
      <c r="D4005" s="15" t="s">
        <v>6327</v>
      </c>
      <c r="E4005" s="15" t="s">
        <v>2697</v>
      </c>
      <c r="F4005" s="15" t="s">
        <v>92</v>
      </c>
      <c r="G4005" s="19">
        <v>157.61161994914801</v>
      </c>
      <c r="H4005" s="19">
        <v>2.7333407820194302</v>
      </c>
      <c r="I4005" s="20">
        <v>9.9891460904297594E-8</v>
      </c>
      <c r="J4005" s="15" t="s">
        <v>32</v>
      </c>
      <c r="K4005" s="15" t="s">
        <v>5634</v>
      </c>
      <c r="L4005" s="15" t="s">
        <v>3591</v>
      </c>
      <c r="M4005" s="15" t="s">
        <v>5635</v>
      </c>
    </row>
    <row r="4006" spans="1:13" x14ac:dyDescent="0.2">
      <c r="A4006" s="15">
        <v>1</v>
      </c>
      <c r="B4006" s="18">
        <v>1502531</v>
      </c>
      <c r="C4006" s="18">
        <v>1502531</v>
      </c>
      <c r="D4006" s="15" t="s">
        <v>6327</v>
      </c>
      <c r="E4006" s="15" t="s">
        <v>2697</v>
      </c>
      <c r="F4006" s="15" t="s">
        <v>89</v>
      </c>
      <c r="G4006" s="19">
        <v>46.268990865668997</v>
      </c>
      <c r="H4006" s="19">
        <v>2.7329367383376399</v>
      </c>
      <c r="I4006" s="20">
        <v>1.8033753942714301E-6</v>
      </c>
      <c r="J4006" s="15" t="s">
        <v>32</v>
      </c>
      <c r="K4006" s="15" t="s">
        <v>2756</v>
      </c>
      <c r="L4006" s="15" t="s">
        <v>2757</v>
      </c>
      <c r="M4006" s="15" t="s">
        <v>2758</v>
      </c>
    </row>
    <row r="4007" spans="1:13" x14ac:dyDescent="0.2">
      <c r="A4007" s="15">
        <v>3</v>
      </c>
      <c r="B4007" s="18">
        <v>9828419</v>
      </c>
      <c r="C4007" s="18">
        <v>9828419</v>
      </c>
      <c r="D4007" s="15" t="s">
        <v>6327</v>
      </c>
      <c r="E4007" s="15" t="s">
        <v>2697</v>
      </c>
      <c r="F4007" s="15" t="s">
        <v>92</v>
      </c>
      <c r="G4007" s="19">
        <v>43.581053043549304</v>
      </c>
      <c r="H4007" s="19">
        <v>2.7325613833618401</v>
      </c>
      <c r="I4007" s="20">
        <v>4.9120512144873998E-3</v>
      </c>
      <c r="J4007" s="15" t="s">
        <v>32</v>
      </c>
      <c r="K4007" s="15" t="s">
        <v>4614</v>
      </c>
      <c r="L4007" s="15" t="s">
        <v>4615</v>
      </c>
      <c r="M4007" s="15" t="s">
        <v>4616</v>
      </c>
    </row>
    <row r="4008" spans="1:13" x14ac:dyDescent="0.2">
      <c r="A4008" s="15">
        <v>3</v>
      </c>
      <c r="B4008" s="18">
        <v>18140931</v>
      </c>
      <c r="C4008" s="18">
        <v>18140931</v>
      </c>
      <c r="D4008" s="15" t="s">
        <v>6327</v>
      </c>
      <c r="E4008" s="15" t="s">
        <v>2702</v>
      </c>
      <c r="F4008" s="15" t="s">
        <v>92</v>
      </c>
      <c r="G4008" s="19">
        <v>87.916484981962995</v>
      </c>
      <c r="H4008" s="19">
        <v>2.73104083652867</v>
      </c>
      <c r="I4008" s="20">
        <v>8.3522520688289199E-4</v>
      </c>
      <c r="J4008" s="15" t="s">
        <v>32</v>
      </c>
      <c r="K4008" s="15" t="s">
        <v>1168</v>
      </c>
      <c r="L4008" s="15" t="s">
        <v>1169</v>
      </c>
      <c r="M4008" s="15" t="s">
        <v>991</v>
      </c>
    </row>
    <row r="4009" spans="1:13" x14ac:dyDescent="0.2">
      <c r="A4009" s="15">
        <v>3</v>
      </c>
      <c r="B4009" s="18">
        <v>18140876</v>
      </c>
      <c r="C4009" s="18">
        <v>18140877</v>
      </c>
      <c r="D4009" s="15" t="s">
        <v>6327</v>
      </c>
      <c r="E4009" s="15" t="s">
        <v>2702</v>
      </c>
      <c r="F4009" s="15" t="s">
        <v>89</v>
      </c>
      <c r="G4009" s="19">
        <v>98.527103459008501</v>
      </c>
      <c r="H4009" s="19">
        <v>2.7310192470003498</v>
      </c>
      <c r="I4009" s="20">
        <v>7.9629181520805197E-4</v>
      </c>
      <c r="J4009" s="15" t="s">
        <v>32</v>
      </c>
      <c r="K4009" s="15" t="s">
        <v>1168</v>
      </c>
      <c r="L4009" s="15" t="s">
        <v>1169</v>
      </c>
      <c r="M4009" s="15" t="s">
        <v>991</v>
      </c>
    </row>
    <row r="4010" spans="1:13" x14ac:dyDescent="0.2">
      <c r="A4010" s="15">
        <v>1</v>
      </c>
      <c r="B4010" s="18">
        <v>10475919</v>
      </c>
      <c r="C4010" s="18">
        <v>10475920</v>
      </c>
      <c r="D4010" s="15" t="s">
        <v>6327</v>
      </c>
      <c r="E4010" s="15" t="s">
        <v>2697</v>
      </c>
      <c r="F4010" s="15" t="s">
        <v>92</v>
      </c>
      <c r="G4010" s="19">
        <v>109.997327105059</v>
      </c>
      <c r="H4010" s="19">
        <v>2.7275836791492201</v>
      </c>
      <c r="I4010" s="20">
        <v>3.39646032503129E-7</v>
      </c>
      <c r="J4010" s="15" t="s">
        <v>32</v>
      </c>
      <c r="K4010" s="15" t="s">
        <v>116</v>
      </c>
      <c r="L4010" s="15" t="s">
        <v>117</v>
      </c>
      <c r="M4010" s="15" t="s">
        <v>118</v>
      </c>
    </row>
    <row r="4011" spans="1:13" x14ac:dyDescent="0.2">
      <c r="A4011" s="15">
        <v>5</v>
      </c>
      <c r="B4011" s="18">
        <v>13833420</v>
      </c>
      <c r="C4011" s="18">
        <v>13833420</v>
      </c>
      <c r="D4011" s="15" t="s">
        <v>6327</v>
      </c>
      <c r="E4011" s="15" t="s">
        <v>2702</v>
      </c>
      <c r="F4011" s="15" t="s">
        <v>89</v>
      </c>
      <c r="G4011" s="19">
        <v>60.750553403411701</v>
      </c>
      <c r="H4011" s="19">
        <v>2.7265332947968202</v>
      </c>
      <c r="I4011" s="20">
        <v>2.88145212431353E-3</v>
      </c>
      <c r="J4011" s="15" t="s">
        <v>32</v>
      </c>
      <c r="K4011" s="15" t="s">
        <v>5876</v>
      </c>
      <c r="L4011" s="15" t="s">
        <v>5877</v>
      </c>
      <c r="M4011" s="15" t="s">
        <v>5878</v>
      </c>
    </row>
    <row r="4012" spans="1:13" x14ac:dyDescent="0.2">
      <c r="A4012" s="15">
        <v>2</v>
      </c>
      <c r="B4012" s="18">
        <v>2026642</v>
      </c>
      <c r="C4012" s="18">
        <v>2026642</v>
      </c>
      <c r="D4012" s="15" t="s">
        <v>6327</v>
      </c>
      <c r="E4012" s="15" t="s">
        <v>2697</v>
      </c>
      <c r="F4012" s="15" t="s">
        <v>92</v>
      </c>
      <c r="G4012" s="19">
        <v>25.279256410600599</v>
      </c>
      <c r="H4012" s="19">
        <v>2.72605239722941</v>
      </c>
      <c r="I4012" s="20">
        <v>8.4191585457869496E-4</v>
      </c>
      <c r="J4012" s="15" t="s">
        <v>32</v>
      </c>
      <c r="K4012" s="15" t="s">
        <v>3734</v>
      </c>
      <c r="L4012" s="15" t="s">
        <v>3735</v>
      </c>
      <c r="M4012" s="15" t="s">
        <v>3736</v>
      </c>
    </row>
    <row r="4013" spans="1:13" x14ac:dyDescent="0.2">
      <c r="A4013" s="15">
        <v>1</v>
      </c>
      <c r="B4013" s="18">
        <v>6276896</v>
      </c>
      <c r="C4013" s="18">
        <v>6276896</v>
      </c>
      <c r="D4013" s="15" t="s">
        <v>6327</v>
      </c>
      <c r="E4013" s="15" t="s">
        <v>2697</v>
      </c>
      <c r="F4013" s="15" t="s">
        <v>92</v>
      </c>
      <c r="G4013" s="19">
        <v>20.327705074957102</v>
      </c>
      <c r="H4013" s="19">
        <v>2.7259222745138501</v>
      </c>
      <c r="I4013" s="20">
        <v>9.1021463929195695E-4</v>
      </c>
      <c r="J4013" s="15" t="s">
        <v>32</v>
      </c>
      <c r="K4013" s="15" t="s">
        <v>3012</v>
      </c>
      <c r="L4013" s="15" t="s">
        <v>3013</v>
      </c>
      <c r="M4013" s="15" t="s">
        <v>3014</v>
      </c>
    </row>
    <row r="4014" spans="1:13" x14ac:dyDescent="0.2">
      <c r="A4014" s="15">
        <v>3</v>
      </c>
      <c r="B4014" s="18">
        <v>5213823</v>
      </c>
      <c r="C4014" s="18">
        <v>5213823</v>
      </c>
      <c r="D4014" s="15" t="s">
        <v>6327</v>
      </c>
      <c r="E4014" s="15" t="s">
        <v>2697</v>
      </c>
      <c r="F4014" s="15" t="s">
        <v>181</v>
      </c>
      <c r="G4014" s="19">
        <v>171.852088497772</v>
      </c>
      <c r="H4014" s="19">
        <v>2.7242659548755199</v>
      </c>
      <c r="I4014" s="20">
        <v>1.4840179514384699E-5</v>
      </c>
      <c r="J4014" s="15" t="s">
        <v>32</v>
      </c>
      <c r="K4014" s="15" t="s">
        <v>4457</v>
      </c>
      <c r="L4014" s="15" t="s">
        <v>4457</v>
      </c>
      <c r="M4014" s="15" t="s">
        <v>4458</v>
      </c>
    </row>
    <row r="4015" spans="1:13" x14ac:dyDescent="0.2">
      <c r="A4015" s="15">
        <v>3</v>
      </c>
      <c r="B4015" s="18">
        <v>510902</v>
      </c>
      <c r="C4015" s="18">
        <v>510911</v>
      </c>
      <c r="D4015" s="15" t="s">
        <v>6327</v>
      </c>
      <c r="E4015" s="15" t="s">
        <v>2697</v>
      </c>
      <c r="F4015" s="15" t="s">
        <v>89</v>
      </c>
      <c r="G4015" s="19">
        <v>43.4603108764856</v>
      </c>
      <c r="H4015" s="19">
        <v>2.7234392162819301</v>
      </c>
      <c r="I4015" s="20">
        <v>1.6959546262866699E-6</v>
      </c>
      <c r="J4015" s="15" t="s">
        <v>32</v>
      </c>
      <c r="K4015" s="15" t="s">
        <v>1399</v>
      </c>
      <c r="L4015" s="15" t="s">
        <v>1400</v>
      </c>
      <c r="M4015" s="15" t="s">
        <v>1401</v>
      </c>
    </row>
    <row r="4016" spans="1:13" x14ac:dyDescent="0.2">
      <c r="A4016" s="15">
        <v>3</v>
      </c>
      <c r="B4016" s="18">
        <v>21660517</v>
      </c>
      <c r="C4016" s="18">
        <v>21660517</v>
      </c>
      <c r="D4016" s="15" t="s">
        <v>6327</v>
      </c>
      <c r="E4016" s="15" t="s">
        <v>2697</v>
      </c>
      <c r="F4016" s="15" t="s">
        <v>89</v>
      </c>
      <c r="G4016" s="19">
        <v>192.88939815745701</v>
      </c>
      <c r="H4016" s="19">
        <v>2.7220229840359802</v>
      </c>
      <c r="I4016" s="20">
        <v>6.0085978960683397E-13</v>
      </c>
      <c r="J4016" s="15" t="s">
        <v>32</v>
      </c>
      <c r="K4016" s="15" t="s">
        <v>2276</v>
      </c>
      <c r="L4016" s="15" t="s">
        <v>2276</v>
      </c>
      <c r="M4016" s="15" t="s">
        <v>771</v>
      </c>
    </row>
    <row r="4017" spans="1:13" x14ac:dyDescent="0.2">
      <c r="A4017" s="15">
        <v>3</v>
      </c>
      <c r="B4017" s="18">
        <v>19421861</v>
      </c>
      <c r="C4017" s="18">
        <v>19421861</v>
      </c>
      <c r="D4017" s="15" t="s">
        <v>6327</v>
      </c>
      <c r="E4017" s="15" t="s">
        <v>2697</v>
      </c>
      <c r="F4017" s="15" t="s">
        <v>92</v>
      </c>
      <c r="G4017" s="19">
        <v>20.894385021208699</v>
      </c>
      <c r="H4017" s="19">
        <v>2.7197378523932301</v>
      </c>
      <c r="I4017" s="20">
        <v>6.1912998860847303E-4</v>
      </c>
      <c r="J4017" s="15" t="s">
        <v>32</v>
      </c>
      <c r="K4017" s="15" t="s">
        <v>4757</v>
      </c>
      <c r="L4017" s="15" t="s">
        <v>4758</v>
      </c>
      <c r="M4017" s="15" t="s">
        <v>4759</v>
      </c>
    </row>
    <row r="4018" spans="1:13" x14ac:dyDescent="0.2">
      <c r="A4018" s="15">
        <v>4</v>
      </c>
      <c r="B4018" s="18">
        <v>1122858</v>
      </c>
      <c r="C4018" s="18">
        <v>1122858</v>
      </c>
      <c r="D4018" s="15" t="s">
        <v>6327</v>
      </c>
      <c r="E4018" s="15" t="s">
        <v>2702</v>
      </c>
      <c r="F4018" s="15" t="s">
        <v>89</v>
      </c>
      <c r="G4018" s="19">
        <v>41.020942586091699</v>
      </c>
      <c r="H4018" s="19">
        <v>2.7194196878738599</v>
      </c>
      <c r="I4018" s="20">
        <v>4.9574607781938704E-4</v>
      </c>
      <c r="J4018" s="15" t="s">
        <v>34</v>
      </c>
      <c r="L4018" s="15" t="s">
        <v>91</v>
      </c>
      <c r="M4018" s="15" t="s">
        <v>91</v>
      </c>
    </row>
    <row r="4019" spans="1:13" x14ac:dyDescent="0.2">
      <c r="A4019" s="15">
        <v>3</v>
      </c>
      <c r="B4019" s="18">
        <v>4731405</v>
      </c>
      <c r="C4019" s="18">
        <v>4731405</v>
      </c>
      <c r="D4019" s="15" t="s">
        <v>6327</v>
      </c>
      <c r="E4019" s="15" t="s">
        <v>2697</v>
      </c>
      <c r="F4019" s="15" t="s">
        <v>89</v>
      </c>
      <c r="G4019" s="19">
        <v>26.814135155247001</v>
      </c>
      <c r="H4019" s="19">
        <v>2.71860778153501</v>
      </c>
      <c r="I4019" s="20">
        <v>3.9226451359391798E-3</v>
      </c>
      <c r="J4019" s="15" t="s">
        <v>32</v>
      </c>
      <c r="K4019" s="15" t="s">
        <v>4432</v>
      </c>
      <c r="L4019" s="15" t="s">
        <v>4433</v>
      </c>
      <c r="M4019" s="15" t="s">
        <v>4434</v>
      </c>
    </row>
    <row r="4020" spans="1:13" x14ac:dyDescent="0.2">
      <c r="A4020" s="15">
        <v>3</v>
      </c>
      <c r="B4020" s="18">
        <v>150043</v>
      </c>
      <c r="C4020" s="18">
        <v>150043</v>
      </c>
      <c r="D4020" s="15" t="s">
        <v>6327</v>
      </c>
      <c r="E4020" s="15" t="s">
        <v>2697</v>
      </c>
      <c r="F4020" s="15" t="s">
        <v>92</v>
      </c>
      <c r="G4020" s="19">
        <v>68.9873629213116</v>
      </c>
      <c r="H4020" s="19">
        <v>2.7185179619595101</v>
      </c>
      <c r="I4020" s="20">
        <v>1.44751033678681E-4</v>
      </c>
      <c r="J4020" s="15" t="s">
        <v>32</v>
      </c>
      <c r="K4020" s="15" t="s">
        <v>4231</v>
      </c>
      <c r="L4020" s="15" t="s">
        <v>4232</v>
      </c>
      <c r="M4020" s="15" t="s">
        <v>4233</v>
      </c>
    </row>
    <row r="4021" spans="1:13" x14ac:dyDescent="0.2">
      <c r="A4021" s="15">
        <v>4</v>
      </c>
      <c r="B4021" s="18">
        <v>11507216</v>
      </c>
      <c r="C4021" s="18">
        <v>11507216</v>
      </c>
      <c r="D4021" s="15" t="s">
        <v>6327</v>
      </c>
      <c r="E4021" s="15" t="s">
        <v>2697</v>
      </c>
      <c r="F4021" s="15" t="s">
        <v>92</v>
      </c>
      <c r="G4021" s="19">
        <v>12.430743275057299</v>
      </c>
      <c r="H4021" s="19">
        <v>2.7172107071086402</v>
      </c>
      <c r="I4021" s="20">
        <v>6.7690159141023604E-3</v>
      </c>
      <c r="J4021" s="15" t="s">
        <v>32</v>
      </c>
      <c r="K4021" s="15" t="s">
        <v>5250</v>
      </c>
      <c r="L4021" s="15" t="s">
        <v>5250</v>
      </c>
      <c r="M4021" s="15" t="s">
        <v>5251</v>
      </c>
    </row>
    <row r="4022" spans="1:13" x14ac:dyDescent="0.2">
      <c r="A4022" s="15">
        <v>1</v>
      </c>
      <c r="B4022" s="18">
        <v>10473297</v>
      </c>
      <c r="C4022" s="18">
        <v>10473302</v>
      </c>
      <c r="D4022" s="15" t="s">
        <v>6327</v>
      </c>
      <c r="E4022" s="15" t="s">
        <v>2702</v>
      </c>
      <c r="F4022" s="15" t="s">
        <v>92</v>
      </c>
      <c r="G4022" s="19">
        <v>78.785273334899301</v>
      </c>
      <c r="H4022" s="19">
        <v>2.7161504526602802</v>
      </c>
      <c r="I4022" s="20">
        <v>2.3936142287454801E-3</v>
      </c>
      <c r="J4022" s="15" t="s">
        <v>32</v>
      </c>
      <c r="K4022" s="15" t="s">
        <v>113</v>
      </c>
      <c r="L4022" s="15" t="s">
        <v>114</v>
      </c>
      <c r="M4022" s="15" t="s">
        <v>115</v>
      </c>
    </row>
    <row r="4023" spans="1:13" x14ac:dyDescent="0.2">
      <c r="A4023" s="15">
        <v>2</v>
      </c>
      <c r="B4023" s="18">
        <v>6917938</v>
      </c>
      <c r="C4023" s="18">
        <v>6917942</v>
      </c>
      <c r="D4023" s="15" t="s">
        <v>6327</v>
      </c>
      <c r="E4023" s="15" t="s">
        <v>2702</v>
      </c>
      <c r="F4023" s="15" t="s">
        <v>89</v>
      </c>
      <c r="G4023" s="19">
        <v>124.45591284313601</v>
      </c>
      <c r="H4023" s="19">
        <v>2.7156426561166902</v>
      </c>
      <c r="I4023" s="20">
        <v>3.87269001454637E-3</v>
      </c>
      <c r="J4023" s="15" t="s">
        <v>32</v>
      </c>
      <c r="K4023" s="15" t="s">
        <v>3773</v>
      </c>
      <c r="L4023" s="15" t="s">
        <v>3773</v>
      </c>
      <c r="M4023" s="15" t="s">
        <v>1450</v>
      </c>
    </row>
    <row r="4024" spans="1:13" x14ac:dyDescent="0.2">
      <c r="A4024" s="15">
        <v>4</v>
      </c>
      <c r="B4024" s="18">
        <v>6175027</v>
      </c>
      <c r="C4024" s="18">
        <v>6175028</v>
      </c>
      <c r="D4024" s="15" t="s">
        <v>6327</v>
      </c>
      <c r="E4024" s="15" t="s">
        <v>2702</v>
      </c>
      <c r="F4024" s="15" t="s">
        <v>89</v>
      </c>
      <c r="G4024" s="19">
        <v>24.070063654076399</v>
      </c>
      <c r="H4024" s="19">
        <v>2.7149337833971301</v>
      </c>
      <c r="I4024" s="20">
        <v>4.6649370740583698E-3</v>
      </c>
      <c r="J4024" s="15" t="s">
        <v>32</v>
      </c>
      <c r="K4024" s="15" t="s">
        <v>5077</v>
      </c>
      <c r="L4024" s="15" t="s">
        <v>5078</v>
      </c>
      <c r="M4024" s="15" t="s">
        <v>5079</v>
      </c>
    </row>
    <row r="4025" spans="1:13" x14ac:dyDescent="0.2">
      <c r="A4025" s="15">
        <v>3</v>
      </c>
      <c r="B4025" s="18">
        <v>14201526</v>
      </c>
      <c r="C4025" s="18">
        <v>14201526</v>
      </c>
      <c r="D4025" s="15" t="s">
        <v>6327</v>
      </c>
      <c r="E4025" s="15" t="s">
        <v>2702</v>
      </c>
      <c r="F4025" s="15" t="s">
        <v>92</v>
      </c>
      <c r="G4025" s="19">
        <v>230.209143969633</v>
      </c>
      <c r="H4025" s="19">
        <v>2.7143744541236301</v>
      </c>
      <c r="I4025" s="20">
        <v>6.3855956062828698E-4</v>
      </c>
      <c r="J4025" s="15" t="s">
        <v>34</v>
      </c>
      <c r="L4025" s="15" t="s">
        <v>91</v>
      </c>
      <c r="M4025" s="15" t="s">
        <v>91</v>
      </c>
    </row>
    <row r="4026" spans="1:13" x14ac:dyDescent="0.2">
      <c r="A4026" s="15">
        <v>3</v>
      </c>
      <c r="B4026" s="18">
        <v>10129430</v>
      </c>
      <c r="C4026" s="18">
        <v>10129430</v>
      </c>
      <c r="D4026" s="15" t="s">
        <v>6327</v>
      </c>
      <c r="E4026" s="15" t="s">
        <v>2697</v>
      </c>
      <c r="F4026" s="15" t="s">
        <v>89</v>
      </c>
      <c r="G4026" s="19">
        <v>13.671834881653099</v>
      </c>
      <c r="H4026" s="19">
        <v>2.7135085898187001</v>
      </c>
      <c r="I4026" s="20">
        <v>3.3626037424720899E-3</v>
      </c>
      <c r="J4026" s="15" t="s">
        <v>32</v>
      </c>
      <c r="K4026" s="15" t="s">
        <v>4621</v>
      </c>
      <c r="L4026" s="15" t="s">
        <v>4621</v>
      </c>
      <c r="M4026" s="15" t="s">
        <v>536</v>
      </c>
    </row>
    <row r="4027" spans="1:13" x14ac:dyDescent="0.2">
      <c r="A4027" s="15">
        <v>3</v>
      </c>
      <c r="B4027" s="18">
        <v>19913790</v>
      </c>
      <c r="C4027" s="18">
        <v>19913798</v>
      </c>
      <c r="D4027" s="15" t="s">
        <v>6327</v>
      </c>
      <c r="E4027" s="15" t="s">
        <v>2702</v>
      </c>
      <c r="F4027" s="15" t="s">
        <v>89</v>
      </c>
      <c r="G4027" s="19">
        <v>32.468665600264302</v>
      </c>
      <c r="H4027" s="19">
        <v>2.7132054678318398</v>
      </c>
      <c r="I4027" s="20">
        <v>3.9767970324942302E-3</v>
      </c>
      <c r="J4027" s="15" t="s">
        <v>32</v>
      </c>
      <c r="K4027" s="15" t="s">
        <v>4781</v>
      </c>
      <c r="L4027" s="15" t="s">
        <v>4781</v>
      </c>
      <c r="M4027" s="15" t="s">
        <v>4782</v>
      </c>
    </row>
    <row r="4028" spans="1:13" x14ac:dyDescent="0.2">
      <c r="A4028" s="15">
        <v>1</v>
      </c>
      <c r="B4028" s="18">
        <v>5290904</v>
      </c>
      <c r="C4028" s="18">
        <v>5290904</v>
      </c>
      <c r="D4028" s="15" t="s">
        <v>6327</v>
      </c>
      <c r="E4028" s="15" t="s">
        <v>2697</v>
      </c>
      <c r="F4028" s="15" t="s">
        <v>89</v>
      </c>
      <c r="G4028" s="19">
        <v>30.568898730138802</v>
      </c>
      <c r="H4028" s="19">
        <v>2.7131895158360599</v>
      </c>
      <c r="I4028" s="20">
        <v>1.70274573809848E-3</v>
      </c>
      <c r="J4028" s="15" t="s">
        <v>32</v>
      </c>
      <c r="K4028" s="15" t="s">
        <v>2969</v>
      </c>
      <c r="L4028" s="15" t="s">
        <v>2970</v>
      </c>
      <c r="M4028" s="15" t="s">
        <v>2971</v>
      </c>
    </row>
    <row r="4029" spans="1:13" x14ac:dyDescent="0.2">
      <c r="A4029" s="15">
        <v>4</v>
      </c>
      <c r="B4029" s="18">
        <v>991406</v>
      </c>
      <c r="C4029" s="18">
        <v>991406</v>
      </c>
      <c r="D4029" s="15" t="s">
        <v>6327</v>
      </c>
      <c r="E4029" s="15" t="s">
        <v>2697</v>
      </c>
      <c r="F4029" s="15" t="s">
        <v>89</v>
      </c>
      <c r="G4029" s="19">
        <v>20.138010731150601</v>
      </c>
      <c r="H4029" s="19">
        <v>2.7124641329297199</v>
      </c>
      <c r="I4029" s="20">
        <v>1.1330477228505701E-3</v>
      </c>
      <c r="J4029" s="15" t="s">
        <v>32</v>
      </c>
      <c r="K4029" s="15" t="s">
        <v>1817</v>
      </c>
      <c r="L4029" s="15" t="s">
        <v>1818</v>
      </c>
      <c r="M4029" s="15" t="s">
        <v>1819</v>
      </c>
    </row>
    <row r="4030" spans="1:13" x14ac:dyDescent="0.2">
      <c r="A4030" s="15">
        <v>5</v>
      </c>
      <c r="B4030" s="18">
        <v>21760578</v>
      </c>
      <c r="C4030" s="18">
        <v>21760578</v>
      </c>
      <c r="D4030" s="15" t="s">
        <v>6327</v>
      </c>
      <c r="E4030" s="15" t="s">
        <v>2702</v>
      </c>
      <c r="F4030" s="15" t="s">
        <v>89</v>
      </c>
      <c r="G4030" s="19">
        <v>71.233820060971595</v>
      </c>
      <c r="H4030" s="19">
        <v>2.7110087748198701</v>
      </c>
      <c r="I4030" s="20">
        <v>3.7581680029654199E-4</v>
      </c>
      <c r="J4030" s="15" t="s">
        <v>32</v>
      </c>
      <c r="K4030" s="15" t="s">
        <v>6057</v>
      </c>
      <c r="L4030" s="15" t="s">
        <v>6058</v>
      </c>
      <c r="M4030" s="15" t="s">
        <v>6004</v>
      </c>
    </row>
    <row r="4031" spans="1:13" x14ac:dyDescent="0.2">
      <c r="A4031" s="15">
        <v>2</v>
      </c>
      <c r="B4031" s="18">
        <v>7139261</v>
      </c>
      <c r="C4031" s="18">
        <v>7139261</v>
      </c>
      <c r="D4031" s="15" t="s">
        <v>6327</v>
      </c>
      <c r="E4031" s="15" t="s">
        <v>2697</v>
      </c>
      <c r="F4031" s="15" t="s">
        <v>92</v>
      </c>
      <c r="G4031" s="19">
        <v>31.793746154876001</v>
      </c>
      <c r="H4031" s="19">
        <v>2.71087744008388</v>
      </c>
      <c r="I4031" s="20">
        <v>1.3305495900891001E-4</v>
      </c>
      <c r="J4031" s="15" t="s">
        <v>32</v>
      </c>
      <c r="K4031" s="15" t="s">
        <v>3779</v>
      </c>
      <c r="L4031" s="15" t="s">
        <v>3780</v>
      </c>
      <c r="M4031" s="15" t="s">
        <v>3781</v>
      </c>
    </row>
    <row r="4032" spans="1:13" x14ac:dyDescent="0.2">
      <c r="A4032" s="15">
        <v>5</v>
      </c>
      <c r="B4032" s="18">
        <v>771758</v>
      </c>
      <c r="C4032" s="18">
        <v>771758</v>
      </c>
      <c r="D4032" s="15" t="s">
        <v>6327</v>
      </c>
      <c r="E4032" s="15" t="s">
        <v>2702</v>
      </c>
      <c r="F4032" s="15" t="s">
        <v>92</v>
      </c>
      <c r="G4032" s="19">
        <v>72.974278849640598</v>
      </c>
      <c r="H4032" s="19">
        <v>2.7087862119714701</v>
      </c>
      <c r="I4032" s="20">
        <v>5.8845797018120599E-3</v>
      </c>
      <c r="J4032" s="15" t="s">
        <v>32</v>
      </c>
      <c r="K4032" s="15" t="s">
        <v>5574</v>
      </c>
      <c r="L4032" s="15" t="s">
        <v>5575</v>
      </c>
      <c r="M4032" s="15" t="s">
        <v>5576</v>
      </c>
    </row>
    <row r="4033" spans="1:13" x14ac:dyDescent="0.2">
      <c r="A4033" s="15">
        <v>4</v>
      </c>
      <c r="B4033" s="18">
        <v>14468709</v>
      </c>
      <c r="C4033" s="18">
        <v>14468709</v>
      </c>
      <c r="D4033" s="15" t="s">
        <v>6327</v>
      </c>
      <c r="E4033" s="15" t="s">
        <v>2702</v>
      </c>
      <c r="F4033" s="15" t="s">
        <v>89</v>
      </c>
      <c r="G4033" s="19">
        <v>204.06389617787599</v>
      </c>
      <c r="H4033" s="19">
        <v>2.70325982159491</v>
      </c>
      <c r="I4033" s="20">
        <v>5.9812793953974604E-3</v>
      </c>
      <c r="J4033" s="15" t="s">
        <v>32</v>
      </c>
      <c r="K4033" s="15" t="s">
        <v>1623</v>
      </c>
      <c r="L4033" s="15" t="s">
        <v>1623</v>
      </c>
      <c r="M4033" s="15" t="s">
        <v>1624</v>
      </c>
    </row>
    <row r="4034" spans="1:13" x14ac:dyDescent="0.2">
      <c r="A4034" s="15">
        <v>4</v>
      </c>
      <c r="B4034" s="18">
        <v>14468709</v>
      </c>
      <c r="C4034" s="18">
        <v>14468709</v>
      </c>
      <c r="D4034" s="15" t="s">
        <v>6327</v>
      </c>
      <c r="E4034" s="15" t="s">
        <v>2702</v>
      </c>
      <c r="F4034" s="15" t="s">
        <v>89</v>
      </c>
      <c r="G4034" s="19">
        <v>204.06389617787599</v>
      </c>
      <c r="H4034" s="19">
        <v>2.70325982159491</v>
      </c>
      <c r="I4034" s="20">
        <v>5.9812793953974604E-3</v>
      </c>
      <c r="J4034" s="15" t="s">
        <v>96</v>
      </c>
      <c r="K4034" s="15" t="s">
        <v>1625</v>
      </c>
      <c r="L4034" s="15" t="s">
        <v>1625</v>
      </c>
      <c r="M4034" s="15" t="s">
        <v>97</v>
      </c>
    </row>
    <row r="4035" spans="1:13" x14ac:dyDescent="0.2">
      <c r="A4035" s="15">
        <v>4</v>
      </c>
      <c r="B4035" s="18">
        <v>7686619</v>
      </c>
      <c r="C4035" s="18">
        <v>7686619</v>
      </c>
      <c r="D4035" s="15" t="s">
        <v>6327</v>
      </c>
      <c r="E4035" s="15" t="s">
        <v>2697</v>
      </c>
      <c r="F4035" s="15" t="s">
        <v>92</v>
      </c>
      <c r="G4035" s="19">
        <v>94.127181748058206</v>
      </c>
      <c r="H4035" s="19">
        <v>2.7020558631777498</v>
      </c>
      <c r="I4035" s="20">
        <v>9.0053273118252501E-5</v>
      </c>
      <c r="J4035" s="15" t="s">
        <v>32</v>
      </c>
      <c r="K4035" s="15" t="s">
        <v>5131</v>
      </c>
      <c r="L4035" s="15" t="s">
        <v>5132</v>
      </c>
      <c r="M4035" s="15" t="s">
        <v>197</v>
      </c>
    </row>
    <row r="4036" spans="1:13" x14ac:dyDescent="0.2">
      <c r="A4036" s="15">
        <v>1</v>
      </c>
      <c r="B4036" s="18">
        <v>180707</v>
      </c>
      <c r="C4036" s="18">
        <v>180707</v>
      </c>
      <c r="D4036" s="15" t="s">
        <v>6327</v>
      </c>
      <c r="E4036" s="15" t="s">
        <v>2697</v>
      </c>
      <c r="F4036" s="15" t="s">
        <v>89</v>
      </c>
      <c r="G4036" s="19">
        <v>23.243014106229801</v>
      </c>
      <c r="H4036" s="19">
        <v>2.7018046436448202</v>
      </c>
      <c r="I4036" s="20">
        <v>1.19439899092627E-4</v>
      </c>
      <c r="J4036" s="15" t="s">
        <v>32</v>
      </c>
      <c r="K4036" s="15" t="s">
        <v>229</v>
      </c>
      <c r="L4036" s="15" t="s">
        <v>229</v>
      </c>
      <c r="M4036" s="15" t="s">
        <v>230</v>
      </c>
    </row>
    <row r="4037" spans="1:13" x14ac:dyDescent="0.2">
      <c r="A4037" s="15">
        <v>2</v>
      </c>
      <c r="B4037" s="18">
        <v>529063</v>
      </c>
      <c r="C4037" s="18">
        <v>529063</v>
      </c>
      <c r="D4037" s="15" t="s">
        <v>6327</v>
      </c>
      <c r="E4037" s="15" t="s">
        <v>2702</v>
      </c>
      <c r="F4037" s="15" t="s">
        <v>89</v>
      </c>
      <c r="G4037" s="19">
        <v>86.918394810812501</v>
      </c>
      <c r="H4037" s="19">
        <v>2.7012027388719502</v>
      </c>
      <c r="I4037" s="20">
        <v>1.1837617737244599E-3</v>
      </c>
      <c r="J4037" s="15" t="s">
        <v>32</v>
      </c>
      <c r="K4037" s="15" t="s">
        <v>3695</v>
      </c>
      <c r="L4037" s="15" t="s">
        <v>3696</v>
      </c>
      <c r="M4037" s="15" t="s">
        <v>3697</v>
      </c>
    </row>
    <row r="4038" spans="1:13" x14ac:dyDescent="0.2">
      <c r="A4038" s="15">
        <v>5</v>
      </c>
      <c r="B4038" s="18">
        <v>26904474</v>
      </c>
      <c r="C4038" s="18">
        <v>26904474</v>
      </c>
      <c r="D4038" s="15" t="s">
        <v>6327</v>
      </c>
      <c r="E4038" s="15" t="s">
        <v>2697</v>
      </c>
      <c r="F4038" s="15" t="s">
        <v>92</v>
      </c>
      <c r="G4038" s="19">
        <v>68.0315850755334</v>
      </c>
      <c r="H4038" s="19">
        <v>2.6996862044902001</v>
      </c>
      <c r="I4038" s="20">
        <v>1.1491643571951499E-5</v>
      </c>
      <c r="J4038" s="15" t="s">
        <v>32</v>
      </c>
      <c r="K4038" s="15" t="s">
        <v>6319</v>
      </c>
      <c r="L4038" s="15" t="s">
        <v>6320</v>
      </c>
      <c r="M4038" s="15" t="s">
        <v>6321</v>
      </c>
    </row>
    <row r="4039" spans="1:13" x14ac:dyDescent="0.2">
      <c r="A4039" s="15">
        <v>4</v>
      </c>
      <c r="B4039" s="18">
        <v>17041847</v>
      </c>
      <c r="C4039" s="18">
        <v>17041847</v>
      </c>
      <c r="D4039" s="15" t="s">
        <v>6327</v>
      </c>
      <c r="E4039" s="15" t="s">
        <v>2702</v>
      </c>
      <c r="F4039" s="15" t="s">
        <v>89</v>
      </c>
      <c r="G4039" s="19">
        <v>234.65692802292699</v>
      </c>
      <c r="H4039" s="19">
        <v>2.6995197173102299</v>
      </c>
      <c r="I4039" s="20">
        <v>6.7449808842875297E-3</v>
      </c>
      <c r="J4039" s="15" t="s">
        <v>34</v>
      </c>
      <c r="L4039" s="15" t="s">
        <v>91</v>
      </c>
      <c r="M4039" s="15" t="s">
        <v>91</v>
      </c>
    </row>
    <row r="4040" spans="1:13" x14ac:dyDescent="0.2">
      <c r="A4040" s="15">
        <v>1</v>
      </c>
      <c r="B4040" s="18">
        <v>180716</v>
      </c>
      <c r="C4040" s="18">
        <v>180721</v>
      </c>
      <c r="D4040" s="15" t="s">
        <v>6327</v>
      </c>
      <c r="E4040" s="15" t="s">
        <v>2697</v>
      </c>
      <c r="F4040" s="15" t="s">
        <v>92</v>
      </c>
      <c r="G4040" s="19">
        <v>308.28898065043597</v>
      </c>
      <c r="H4040" s="19">
        <v>2.69931329014935</v>
      </c>
      <c r="I4040" s="20">
        <v>1.51510494502349E-14</v>
      </c>
      <c r="J4040" s="15" t="s">
        <v>32</v>
      </c>
      <c r="K4040" s="15" t="s">
        <v>229</v>
      </c>
      <c r="L4040" s="15" t="s">
        <v>229</v>
      </c>
      <c r="M4040" s="15" t="s">
        <v>230</v>
      </c>
    </row>
    <row r="4041" spans="1:13" x14ac:dyDescent="0.2">
      <c r="A4041" s="15">
        <v>1</v>
      </c>
      <c r="B4041" s="18">
        <v>20984932</v>
      </c>
      <c r="C4041" s="18">
        <v>20984932</v>
      </c>
      <c r="D4041" s="15" t="s">
        <v>6327</v>
      </c>
      <c r="E4041" s="15" t="s">
        <v>2697</v>
      </c>
      <c r="F4041" s="15" t="s">
        <v>92</v>
      </c>
      <c r="G4041" s="19">
        <v>25.029475701177098</v>
      </c>
      <c r="H4041" s="19">
        <v>2.6983344094464701</v>
      </c>
      <c r="I4041" s="20">
        <v>1.49924148867693E-3</v>
      </c>
      <c r="J4041" s="15" t="s">
        <v>32</v>
      </c>
      <c r="K4041" s="15" t="s">
        <v>3343</v>
      </c>
      <c r="L4041" s="15" t="s">
        <v>3344</v>
      </c>
      <c r="M4041" s="15" t="s">
        <v>1109</v>
      </c>
    </row>
    <row r="4042" spans="1:13" x14ac:dyDescent="0.2">
      <c r="A4042" s="15">
        <v>3</v>
      </c>
      <c r="B4042" s="18">
        <v>5619276</v>
      </c>
      <c r="C4042" s="18">
        <v>5619276</v>
      </c>
      <c r="D4042" s="15" t="s">
        <v>6327</v>
      </c>
      <c r="E4042" s="15" t="s">
        <v>2702</v>
      </c>
      <c r="F4042" s="15" t="s">
        <v>92</v>
      </c>
      <c r="G4042" s="19">
        <v>34.809864261545002</v>
      </c>
      <c r="H4042" s="19">
        <v>2.6967275978584802</v>
      </c>
      <c r="I4042" s="20">
        <v>6.1346677007586498E-3</v>
      </c>
      <c r="J4042" s="15" t="s">
        <v>32</v>
      </c>
      <c r="K4042" s="15" t="s">
        <v>1428</v>
      </c>
      <c r="L4042" s="15" t="s">
        <v>1429</v>
      </c>
      <c r="M4042" s="15" t="s">
        <v>1430</v>
      </c>
    </row>
    <row r="4043" spans="1:13" x14ac:dyDescent="0.2">
      <c r="A4043" s="15">
        <v>3</v>
      </c>
      <c r="B4043" s="18">
        <v>3188093</v>
      </c>
      <c r="C4043" s="18">
        <v>3188093</v>
      </c>
      <c r="D4043" s="15" t="s">
        <v>6327</v>
      </c>
      <c r="E4043" s="15" t="s">
        <v>2702</v>
      </c>
      <c r="F4043" s="15" t="s">
        <v>89</v>
      </c>
      <c r="G4043" s="19">
        <v>45.724057044699499</v>
      </c>
      <c r="H4043" s="19">
        <v>2.69590268977006</v>
      </c>
      <c r="I4043" s="20">
        <v>7.49034857480894E-3</v>
      </c>
      <c r="J4043" s="15" t="s">
        <v>32</v>
      </c>
      <c r="K4043" s="15" t="s">
        <v>2241</v>
      </c>
      <c r="L4043" s="15" t="s">
        <v>2241</v>
      </c>
      <c r="M4043" s="15" t="s">
        <v>99</v>
      </c>
    </row>
    <row r="4044" spans="1:13" x14ac:dyDescent="0.2">
      <c r="A4044" s="15">
        <v>3</v>
      </c>
      <c r="B4044" s="18">
        <v>10695872</v>
      </c>
      <c r="C4044" s="18">
        <v>10695872</v>
      </c>
      <c r="D4044" s="15" t="s">
        <v>6327</v>
      </c>
      <c r="E4044" s="15" t="s">
        <v>2697</v>
      </c>
      <c r="F4044" s="15" t="s">
        <v>89</v>
      </c>
      <c r="G4044" s="19">
        <v>19.922181139235398</v>
      </c>
      <c r="H4044" s="19">
        <v>2.6951772259965399</v>
      </c>
      <c r="I4044" s="20">
        <v>4.80188073647828E-3</v>
      </c>
      <c r="J4044" s="15" t="s">
        <v>32</v>
      </c>
      <c r="K4044" s="15" t="s">
        <v>4635</v>
      </c>
      <c r="L4044" s="15" t="s">
        <v>4635</v>
      </c>
      <c r="M4044" s="15" t="s">
        <v>771</v>
      </c>
    </row>
    <row r="4045" spans="1:13" x14ac:dyDescent="0.2">
      <c r="A4045" s="15">
        <v>1</v>
      </c>
      <c r="B4045" s="18">
        <v>23129129</v>
      </c>
      <c r="C4045" s="18">
        <v>23129138</v>
      </c>
      <c r="D4045" s="15" t="s">
        <v>6327</v>
      </c>
      <c r="E4045" s="15" t="s">
        <v>2697</v>
      </c>
      <c r="F4045" s="15" t="s">
        <v>92</v>
      </c>
      <c r="G4045" s="19">
        <v>186.81049943081501</v>
      </c>
      <c r="H4045" s="19">
        <v>2.6949437140441601</v>
      </c>
      <c r="I4045" s="20">
        <v>5.9302178882412097E-6</v>
      </c>
      <c r="J4045" s="15" t="s">
        <v>32</v>
      </c>
      <c r="K4045" s="15" t="s">
        <v>3403</v>
      </c>
      <c r="L4045" s="15" t="s">
        <v>3403</v>
      </c>
      <c r="M4045" s="15" t="s">
        <v>2910</v>
      </c>
    </row>
    <row r="4046" spans="1:13" x14ac:dyDescent="0.2">
      <c r="A4046" s="15">
        <v>5</v>
      </c>
      <c r="B4046" s="18">
        <v>7311374</v>
      </c>
      <c r="C4046" s="18">
        <v>7311374</v>
      </c>
      <c r="D4046" s="15" t="s">
        <v>6327</v>
      </c>
      <c r="E4046" s="15" t="s">
        <v>2697</v>
      </c>
      <c r="F4046" s="15" t="s">
        <v>181</v>
      </c>
      <c r="G4046" s="19">
        <v>42.730070751617802</v>
      </c>
      <c r="H4046" s="19">
        <v>2.69481914559602</v>
      </c>
      <c r="I4046" s="20">
        <v>7.5514819825169498E-4</v>
      </c>
      <c r="J4046" s="15" t="s">
        <v>32</v>
      </c>
      <c r="K4046" s="15" t="s">
        <v>5804</v>
      </c>
      <c r="L4046" s="15" t="s">
        <v>5804</v>
      </c>
      <c r="M4046" s="15" t="s">
        <v>4145</v>
      </c>
    </row>
    <row r="4047" spans="1:13" x14ac:dyDescent="0.2">
      <c r="A4047" s="15">
        <v>5</v>
      </c>
      <c r="B4047" s="18">
        <v>20796066</v>
      </c>
      <c r="C4047" s="18">
        <v>20796066</v>
      </c>
      <c r="D4047" s="15" t="s">
        <v>6327</v>
      </c>
      <c r="E4047" s="15" t="s">
        <v>2697</v>
      </c>
      <c r="F4047" s="15" t="s">
        <v>89</v>
      </c>
      <c r="G4047" s="19">
        <v>104.99112417047699</v>
      </c>
      <c r="H4047" s="19">
        <v>2.69425076852407</v>
      </c>
      <c r="I4047" s="20">
        <v>1.18976722864857E-7</v>
      </c>
      <c r="J4047" s="15" t="s">
        <v>34</v>
      </c>
      <c r="L4047" s="15" t="s">
        <v>91</v>
      </c>
      <c r="M4047" s="15" t="s">
        <v>91</v>
      </c>
    </row>
    <row r="4048" spans="1:13" x14ac:dyDescent="0.2">
      <c r="A4048" s="15">
        <v>2</v>
      </c>
      <c r="B4048" s="18">
        <v>1823667</v>
      </c>
      <c r="C4048" s="18">
        <v>1823667</v>
      </c>
      <c r="D4048" s="15" t="s">
        <v>6327</v>
      </c>
      <c r="E4048" s="15" t="s">
        <v>2697</v>
      </c>
      <c r="F4048" s="15" t="s">
        <v>89</v>
      </c>
      <c r="G4048" s="19">
        <v>19.333105432357499</v>
      </c>
      <c r="H4048" s="19">
        <v>2.6937851837776399</v>
      </c>
      <c r="I4048" s="20">
        <v>1.79926966089492E-3</v>
      </c>
      <c r="J4048" s="15" t="s">
        <v>32</v>
      </c>
      <c r="K4048" s="15" t="s">
        <v>3723</v>
      </c>
      <c r="L4048" s="15" t="s">
        <v>3724</v>
      </c>
      <c r="M4048" s="15" t="s">
        <v>3725</v>
      </c>
    </row>
    <row r="4049" spans="1:13" x14ac:dyDescent="0.2">
      <c r="A4049" s="15">
        <v>5</v>
      </c>
      <c r="B4049" s="18">
        <v>14933523</v>
      </c>
      <c r="C4049" s="18">
        <v>14933523</v>
      </c>
      <c r="D4049" s="15" t="s">
        <v>6327</v>
      </c>
      <c r="E4049" s="15" t="s">
        <v>2697</v>
      </c>
      <c r="F4049" s="15" t="s">
        <v>89</v>
      </c>
      <c r="G4049" s="19">
        <v>163.04837387180501</v>
      </c>
      <c r="H4049" s="19">
        <v>2.6927258477185601</v>
      </c>
      <c r="I4049" s="20">
        <v>1.4614367584091401E-7</v>
      </c>
      <c r="J4049" s="15" t="s">
        <v>32</v>
      </c>
      <c r="K4049" s="15" t="s">
        <v>5890</v>
      </c>
      <c r="L4049" s="15" t="s">
        <v>5891</v>
      </c>
      <c r="M4049" s="15" t="s">
        <v>91</v>
      </c>
    </row>
    <row r="4050" spans="1:13" x14ac:dyDescent="0.2">
      <c r="A4050" s="15">
        <v>1</v>
      </c>
      <c r="B4050" s="18">
        <v>30363380</v>
      </c>
      <c r="C4050" s="18">
        <v>30363380</v>
      </c>
      <c r="D4050" s="15" t="s">
        <v>6327</v>
      </c>
      <c r="E4050" s="15" t="s">
        <v>2697</v>
      </c>
      <c r="F4050" s="15" t="s">
        <v>89</v>
      </c>
      <c r="G4050" s="19">
        <v>12.5255313936468</v>
      </c>
      <c r="H4050" s="19">
        <v>2.6920891897324202</v>
      </c>
      <c r="I4050" s="20">
        <v>6.2393352513699096E-3</v>
      </c>
      <c r="J4050" s="15" t="s">
        <v>32</v>
      </c>
      <c r="K4050" s="15" t="s">
        <v>3672</v>
      </c>
      <c r="L4050" s="15" t="s">
        <v>3673</v>
      </c>
      <c r="M4050" s="15" t="s">
        <v>3674</v>
      </c>
    </row>
    <row r="4051" spans="1:13" x14ac:dyDescent="0.2">
      <c r="A4051" s="15">
        <v>5</v>
      </c>
      <c r="B4051" s="18">
        <v>3954556</v>
      </c>
      <c r="C4051" s="18">
        <v>3954556</v>
      </c>
      <c r="D4051" s="15" t="s">
        <v>6327</v>
      </c>
      <c r="E4051" s="15" t="s">
        <v>2697</v>
      </c>
      <c r="F4051" s="15" t="s">
        <v>89</v>
      </c>
      <c r="G4051" s="19">
        <v>13.534264912897401</v>
      </c>
      <c r="H4051" s="19">
        <v>2.6920048016756</v>
      </c>
      <c r="I4051" s="20">
        <v>5.2199905955204696E-3</v>
      </c>
      <c r="J4051" s="15" t="s">
        <v>32</v>
      </c>
      <c r="K4051" s="15" t="s">
        <v>5664</v>
      </c>
      <c r="L4051" s="15" t="s">
        <v>5665</v>
      </c>
      <c r="M4051" s="15" t="s">
        <v>5666</v>
      </c>
    </row>
    <row r="4052" spans="1:13" x14ac:dyDescent="0.2">
      <c r="A4052" s="15">
        <v>1</v>
      </c>
      <c r="B4052" s="18">
        <v>22701287</v>
      </c>
      <c r="C4052" s="18">
        <v>22701287</v>
      </c>
      <c r="D4052" s="15" t="s">
        <v>6327</v>
      </c>
      <c r="E4052" s="15" t="s">
        <v>2702</v>
      </c>
      <c r="F4052" s="15" t="s">
        <v>89</v>
      </c>
      <c r="G4052" s="19">
        <v>1745.3890518647599</v>
      </c>
      <c r="H4052" s="19">
        <v>2.6906853071752002</v>
      </c>
      <c r="I4052" s="20">
        <v>5.3590244895052204E-4</v>
      </c>
      <c r="J4052" s="15" t="s">
        <v>32</v>
      </c>
      <c r="K4052" s="15" t="s">
        <v>325</v>
      </c>
      <c r="L4052" s="15" t="s">
        <v>326</v>
      </c>
      <c r="M4052" s="15" t="s">
        <v>327</v>
      </c>
    </row>
    <row r="4053" spans="1:13" x14ac:dyDescent="0.2">
      <c r="A4053" s="15">
        <v>5</v>
      </c>
      <c r="B4053" s="18">
        <v>25949399</v>
      </c>
      <c r="C4053" s="18">
        <v>25949399</v>
      </c>
      <c r="D4053" s="15" t="s">
        <v>6327</v>
      </c>
      <c r="E4053" s="15" t="s">
        <v>2697</v>
      </c>
      <c r="F4053" s="15" t="s">
        <v>92</v>
      </c>
      <c r="G4053" s="19">
        <v>233.00671928651701</v>
      </c>
      <c r="H4053" s="19">
        <v>2.68842444779483</v>
      </c>
      <c r="I4053" s="20">
        <v>3.58600628360514E-4</v>
      </c>
      <c r="J4053" s="15" t="s">
        <v>32</v>
      </c>
      <c r="K4053" s="15" t="s">
        <v>6259</v>
      </c>
      <c r="L4053" s="15" t="s">
        <v>6260</v>
      </c>
      <c r="M4053" s="15" t="s">
        <v>6261</v>
      </c>
    </row>
    <row r="4054" spans="1:13" x14ac:dyDescent="0.2">
      <c r="A4054" s="15">
        <v>3</v>
      </c>
      <c r="B4054" s="18">
        <v>3418302</v>
      </c>
      <c r="C4054" s="18">
        <v>3418302</v>
      </c>
      <c r="D4054" s="15" t="s">
        <v>6327</v>
      </c>
      <c r="E4054" s="15" t="s">
        <v>2702</v>
      </c>
      <c r="F4054" s="15" t="s">
        <v>89</v>
      </c>
      <c r="G4054" s="19">
        <v>265.51357730576098</v>
      </c>
      <c r="H4054" s="19">
        <v>2.6883676485968699</v>
      </c>
      <c r="I4054" s="20">
        <v>9.4986863026135602E-3</v>
      </c>
      <c r="J4054" s="15" t="s">
        <v>32</v>
      </c>
      <c r="K4054" s="15" t="s">
        <v>1353</v>
      </c>
      <c r="L4054" s="15" t="s">
        <v>1354</v>
      </c>
      <c r="M4054" s="15" t="s">
        <v>1355</v>
      </c>
    </row>
    <row r="4055" spans="1:13" x14ac:dyDescent="0.2">
      <c r="A4055" s="15">
        <v>3</v>
      </c>
      <c r="B4055" s="18">
        <v>19135841</v>
      </c>
      <c r="C4055" s="18">
        <v>19135841</v>
      </c>
      <c r="D4055" s="15" t="s">
        <v>6327</v>
      </c>
      <c r="E4055" s="15" t="s">
        <v>2697</v>
      </c>
      <c r="F4055" s="15" t="s">
        <v>92</v>
      </c>
      <c r="G4055" s="19">
        <v>14.7959508468923</v>
      </c>
      <c r="H4055" s="19">
        <v>2.68830919531637</v>
      </c>
      <c r="I4055" s="20">
        <v>6.1263772277347197E-3</v>
      </c>
      <c r="J4055" s="15" t="s">
        <v>32</v>
      </c>
      <c r="K4055" s="15" t="s">
        <v>4740</v>
      </c>
      <c r="L4055" s="15" t="s">
        <v>4741</v>
      </c>
      <c r="M4055" s="15" t="s">
        <v>4742</v>
      </c>
    </row>
    <row r="4056" spans="1:13" x14ac:dyDescent="0.2">
      <c r="A4056" s="15">
        <v>2</v>
      </c>
      <c r="B4056" s="18">
        <v>14894389</v>
      </c>
      <c r="C4056" s="18">
        <v>14894389</v>
      </c>
      <c r="D4056" s="15" t="s">
        <v>6327</v>
      </c>
      <c r="E4056" s="15" t="s">
        <v>2697</v>
      </c>
      <c r="F4056" s="15" t="s">
        <v>92</v>
      </c>
      <c r="G4056" s="19">
        <v>58.896521710702402</v>
      </c>
      <c r="H4056" s="19">
        <v>2.6876482363876799</v>
      </c>
      <c r="I4056" s="20">
        <v>1.3212916743304901E-6</v>
      </c>
      <c r="J4056" s="15" t="s">
        <v>96</v>
      </c>
      <c r="K4056" s="15" t="s">
        <v>4093</v>
      </c>
      <c r="L4056" s="15" t="s">
        <v>4093</v>
      </c>
      <c r="M4056" s="15" t="s">
        <v>97</v>
      </c>
    </row>
    <row r="4057" spans="1:13" x14ac:dyDescent="0.2">
      <c r="A4057" s="15">
        <v>2</v>
      </c>
      <c r="B4057" s="18">
        <v>7843558</v>
      </c>
      <c r="C4057" s="18">
        <v>7843560</v>
      </c>
      <c r="D4057" s="15" t="s">
        <v>6327</v>
      </c>
      <c r="E4057" s="15" t="s">
        <v>2697</v>
      </c>
      <c r="F4057" s="15" t="s">
        <v>89</v>
      </c>
      <c r="G4057" s="19">
        <v>33.276826890391</v>
      </c>
      <c r="H4057" s="19">
        <v>2.68740288047211</v>
      </c>
      <c r="I4057" s="20">
        <v>1.1323637162271E-5</v>
      </c>
      <c r="J4057" s="15" t="s">
        <v>32</v>
      </c>
      <c r="K4057" s="15" t="s">
        <v>3804</v>
      </c>
      <c r="L4057" s="15" t="s">
        <v>3805</v>
      </c>
      <c r="M4057" s="15" t="s">
        <v>3806</v>
      </c>
    </row>
    <row r="4058" spans="1:13" x14ac:dyDescent="0.2">
      <c r="A4058" s="15">
        <v>3</v>
      </c>
      <c r="B4058" s="18">
        <v>510923</v>
      </c>
      <c r="C4058" s="18">
        <v>510926</v>
      </c>
      <c r="D4058" s="15" t="s">
        <v>6327</v>
      </c>
      <c r="E4058" s="15" t="s">
        <v>2697</v>
      </c>
      <c r="F4058" s="15" t="s">
        <v>89</v>
      </c>
      <c r="G4058" s="19">
        <v>12.9913879093533</v>
      </c>
      <c r="H4058" s="19">
        <v>2.6864609346203898</v>
      </c>
      <c r="I4058" s="20">
        <v>6.5579836827440001E-3</v>
      </c>
      <c r="J4058" s="15" t="s">
        <v>32</v>
      </c>
      <c r="K4058" s="15" t="s">
        <v>1399</v>
      </c>
      <c r="L4058" s="15" t="s">
        <v>1400</v>
      </c>
      <c r="M4058" s="15" t="s">
        <v>1401</v>
      </c>
    </row>
    <row r="4059" spans="1:13" x14ac:dyDescent="0.2">
      <c r="A4059" s="15">
        <v>3</v>
      </c>
      <c r="B4059" s="18">
        <v>18914874</v>
      </c>
      <c r="C4059" s="18">
        <v>18914882</v>
      </c>
      <c r="D4059" s="15" t="s">
        <v>6327</v>
      </c>
      <c r="E4059" s="15" t="s">
        <v>2702</v>
      </c>
      <c r="F4059" s="15" t="s">
        <v>92</v>
      </c>
      <c r="G4059" s="19">
        <v>102.327968515693</v>
      </c>
      <c r="H4059" s="19">
        <v>2.6860046501267001</v>
      </c>
      <c r="I4059" s="20">
        <v>1.7375959307386901E-3</v>
      </c>
      <c r="J4059" s="15" t="s">
        <v>32</v>
      </c>
      <c r="K4059" s="15" t="s">
        <v>4722</v>
      </c>
      <c r="L4059" s="15" t="s">
        <v>4722</v>
      </c>
      <c r="M4059" s="15" t="s">
        <v>567</v>
      </c>
    </row>
    <row r="4060" spans="1:13" x14ac:dyDescent="0.2">
      <c r="A4060" s="15">
        <v>3</v>
      </c>
      <c r="B4060" s="18">
        <v>9828296</v>
      </c>
      <c r="C4060" s="18">
        <v>9828296</v>
      </c>
      <c r="D4060" s="15" t="s">
        <v>6327</v>
      </c>
      <c r="E4060" s="15" t="s">
        <v>2697</v>
      </c>
      <c r="F4060" s="15" t="s">
        <v>92</v>
      </c>
      <c r="G4060" s="19">
        <v>65.776920820656997</v>
      </c>
      <c r="H4060" s="19">
        <v>2.6858786237528598</v>
      </c>
      <c r="I4060" s="20">
        <v>1.33710302354347E-3</v>
      </c>
      <c r="J4060" s="15" t="s">
        <v>32</v>
      </c>
      <c r="K4060" s="15" t="s">
        <v>4614</v>
      </c>
      <c r="L4060" s="15" t="s">
        <v>4615</v>
      </c>
      <c r="M4060" s="15" t="s">
        <v>4616</v>
      </c>
    </row>
    <row r="4061" spans="1:13" x14ac:dyDescent="0.2">
      <c r="A4061" s="15">
        <v>4</v>
      </c>
      <c r="B4061" s="18">
        <v>10469693</v>
      </c>
      <c r="C4061" s="18">
        <v>10469693</v>
      </c>
      <c r="D4061" s="15" t="s">
        <v>6327</v>
      </c>
      <c r="E4061" s="15" t="s">
        <v>2697</v>
      </c>
      <c r="F4061" s="15" t="s">
        <v>89</v>
      </c>
      <c r="G4061" s="19">
        <v>14.566744319618399</v>
      </c>
      <c r="H4061" s="19">
        <v>2.6846198077766901</v>
      </c>
      <c r="I4061" s="20">
        <v>8.9709807613197797E-3</v>
      </c>
      <c r="J4061" s="15" t="s">
        <v>32</v>
      </c>
      <c r="K4061" s="15" t="s">
        <v>5222</v>
      </c>
      <c r="L4061" s="15" t="s">
        <v>5222</v>
      </c>
      <c r="M4061" s="15" t="s">
        <v>5223</v>
      </c>
    </row>
    <row r="4062" spans="1:13" x14ac:dyDescent="0.2">
      <c r="A4062" s="15">
        <v>1</v>
      </c>
      <c r="B4062" s="18">
        <v>9482653</v>
      </c>
      <c r="C4062" s="18">
        <v>9482656</v>
      </c>
      <c r="D4062" s="15" t="s">
        <v>6327</v>
      </c>
      <c r="E4062" s="15" t="s">
        <v>2697</v>
      </c>
      <c r="F4062" s="15" t="s">
        <v>89</v>
      </c>
      <c r="G4062" s="19">
        <v>16.067440507734901</v>
      </c>
      <c r="H4062" s="19">
        <v>2.68248868421114</v>
      </c>
      <c r="I4062" s="20">
        <v>2.02446710739835E-3</v>
      </c>
      <c r="J4062" s="15" t="s">
        <v>32</v>
      </c>
      <c r="K4062" s="15" t="s">
        <v>3139</v>
      </c>
      <c r="L4062" s="15" t="s">
        <v>3139</v>
      </c>
      <c r="M4062" s="15" t="s">
        <v>108</v>
      </c>
    </row>
    <row r="4063" spans="1:13" x14ac:dyDescent="0.2">
      <c r="A4063" s="15">
        <v>2</v>
      </c>
      <c r="B4063" s="18">
        <v>10364730</v>
      </c>
      <c r="C4063" s="18">
        <v>10364730</v>
      </c>
      <c r="D4063" s="15" t="s">
        <v>6327</v>
      </c>
      <c r="E4063" s="15" t="s">
        <v>2697</v>
      </c>
      <c r="F4063" s="15" t="s">
        <v>89</v>
      </c>
      <c r="G4063" s="19">
        <v>347.80704401025599</v>
      </c>
      <c r="H4063" s="19">
        <v>2.68195147286891</v>
      </c>
      <c r="I4063" s="20">
        <v>6.5364844407649594E-8</v>
      </c>
      <c r="J4063" s="15" t="s">
        <v>32</v>
      </c>
      <c r="K4063" s="15" t="s">
        <v>3914</v>
      </c>
      <c r="L4063" s="15" t="s">
        <v>3914</v>
      </c>
      <c r="M4063" s="15" t="s">
        <v>581</v>
      </c>
    </row>
    <row r="4064" spans="1:13" x14ac:dyDescent="0.2">
      <c r="A4064" s="15">
        <v>2</v>
      </c>
      <c r="B4064" s="18">
        <v>16967569</v>
      </c>
      <c r="C4064" s="18">
        <v>16967569</v>
      </c>
      <c r="D4064" s="15" t="s">
        <v>6327</v>
      </c>
      <c r="E4064" s="15" t="s">
        <v>2697</v>
      </c>
      <c r="F4064" s="15" t="s">
        <v>92</v>
      </c>
      <c r="G4064" s="19">
        <v>18.221131668193198</v>
      </c>
      <c r="H4064" s="19">
        <v>2.6799108376757399</v>
      </c>
      <c r="I4064" s="20">
        <v>2.5383486586013E-3</v>
      </c>
      <c r="J4064" s="15" t="s">
        <v>32</v>
      </c>
      <c r="K4064" s="15" t="s">
        <v>4137</v>
      </c>
      <c r="L4064" s="15" t="s">
        <v>4137</v>
      </c>
      <c r="M4064" s="15" t="s">
        <v>991</v>
      </c>
    </row>
    <row r="4065" spans="1:13" x14ac:dyDescent="0.2">
      <c r="A4065" s="15">
        <v>1</v>
      </c>
      <c r="B4065" s="18">
        <v>180740</v>
      </c>
      <c r="C4065" s="18">
        <v>180741</v>
      </c>
      <c r="D4065" s="15" t="s">
        <v>6327</v>
      </c>
      <c r="E4065" s="15" t="s">
        <v>2697</v>
      </c>
      <c r="F4065" s="15" t="s">
        <v>181</v>
      </c>
      <c r="G4065" s="19">
        <v>122.04315188408999</v>
      </c>
      <c r="H4065" s="19">
        <v>2.6797755470772202</v>
      </c>
      <c r="I4065" s="20">
        <v>3.9297961137840399E-10</v>
      </c>
      <c r="J4065" s="15" t="s">
        <v>32</v>
      </c>
      <c r="K4065" s="15" t="s">
        <v>229</v>
      </c>
      <c r="L4065" s="15" t="s">
        <v>229</v>
      </c>
      <c r="M4065" s="15" t="s">
        <v>230</v>
      </c>
    </row>
    <row r="4066" spans="1:13" x14ac:dyDescent="0.2">
      <c r="A4066" s="15">
        <v>3</v>
      </c>
      <c r="B4066" s="18">
        <v>23018377</v>
      </c>
      <c r="C4066" s="18">
        <v>23018377</v>
      </c>
      <c r="D4066" s="15" t="s">
        <v>6327</v>
      </c>
      <c r="E4066" s="15" t="s">
        <v>2697</v>
      </c>
      <c r="F4066" s="15" t="s">
        <v>92</v>
      </c>
      <c r="G4066" s="19">
        <v>40.1438045960683</v>
      </c>
      <c r="H4066" s="19">
        <v>2.6790858202313901</v>
      </c>
      <c r="I4066" s="20">
        <v>2.0456828854057598E-5</v>
      </c>
      <c r="J4066" s="15" t="s">
        <v>32</v>
      </c>
      <c r="K4066" s="15" t="s">
        <v>1305</v>
      </c>
      <c r="L4066" s="15" t="s">
        <v>1306</v>
      </c>
      <c r="M4066" s="15" t="s">
        <v>1307</v>
      </c>
    </row>
    <row r="4067" spans="1:13" x14ac:dyDescent="0.2">
      <c r="A4067" s="15">
        <v>5</v>
      </c>
      <c r="B4067" s="18">
        <v>3286101</v>
      </c>
      <c r="C4067" s="18">
        <v>3286103</v>
      </c>
      <c r="D4067" s="15" t="s">
        <v>6327</v>
      </c>
      <c r="E4067" s="15" t="s">
        <v>2697</v>
      </c>
      <c r="F4067" s="15" t="s">
        <v>92</v>
      </c>
      <c r="G4067" s="19">
        <v>41.322868599957303</v>
      </c>
      <c r="H4067" s="19">
        <v>2.6782675772157498</v>
      </c>
      <c r="I4067" s="20">
        <v>9.5143693466234296E-3</v>
      </c>
      <c r="J4067" s="15" t="s">
        <v>32</v>
      </c>
      <c r="K4067" s="15" t="s">
        <v>5648</v>
      </c>
      <c r="L4067" s="15" t="s">
        <v>5649</v>
      </c>
      <c r="M4067" s="15" t="s">
        <v>5650</v>
      </c>
    </row>
    <row r="4068" spans="1:13" x14ac:dyDescent="0.2">
      <c r="A4068" s="15">
        <v>5</v>
      </c>
      <c r="B4068" s="18">
        <v>24660693</v>
      </c>
      <c r="C4068" s="18">
        <v>24660693</v>
      </c>
      <c r="D4068" s="15" t="s">
        <v>6327</v>
      </c>
      <c r="E4068" s="15" t="s">
        <v>2702</v>
      </c>
      <c r="F4068" s="15" t="s">
        <v>92</v>
      </c>
      <c r="G4068" s="19">
        <v>76.102798597800501</v>
      </c>
      <c r="H4068" s="19">
        <v>2.6761870529314402</v>
      </c>
      <c r="I4068" s="20">
        <v>5.9389468292739504E-3</v>
      </c>
      <c r="J4068" s="15" t="s">
        <v>32</v>
      </c>
      <c r="K4068" s="15" t="s">
        <v>6190</v>
      </c>
      <c r="L4068" s="15" t="s">
        <v>6190</v>
      </c>
      <c r="M4068" s="15" t="s">
        <v>6191</v>
      </c>
    </row>
    <row r="4069" spans="1:13" x14ac:dyDescent="0.2">
      <c r="A4069" s="15">
        <v>5</v>
      </c>
      <c r="B4069" s="18">
        <v>9285439</v>
      </c>
      <c r="C4069" s="18">
        <v>9285439</v>
      </c>
      <c r="D4069" s="15" t="s">
        <v>6327</v>
      </c>
      <c r="E4069" s="15" t="s">
        <v>2697</v>
      </c>
      <c r="F4069" s="15" t="s">
        <v>92</v>
      </c>
      <c r="G4069" s="19">
        <v>195.44574625961801</v>
      </c>
      <c r="H4069" s="19">
        <v>2.6745517211915</v>
      </c>
      <c r="I4069" s="20">
        <v>1.69898979841137E-7</v>
      </c>
      <c r="J4069" s="15" t="s">
        <v>32</v>
      </c>
      <c r="K4069" s="15" t="s">
        <v>5845</v>
      </c>
      <c r="L4069" s="15" t="s">
        <v>5846</v>
      </c>
      <c r="M4069" s="15" t="s">
        <v>5847</v>
      </c>
    </row>
    <row r="4070" spans="1:13" x14ac:dyDescent="0.2">
      <c r="A4070" s="15">
        <v>1</v>
      </c>
      <c r="B4070" s="18">
        <v>25403268</v>
      </c>
      <c r="C4070" s="18">
        <v>25403269</v>
      </c>
      <c r="D4070" s="15" t="s">
        <v>6327</v>
      </c>
      <c r="E4070" s="15" t="s">
        <v>2697</v>
      </c>
      <c r="F4070" s="15" t="s">
        <v>89</v>
      </c>
      <c r="G4070" s="19">
        <v>56.626229268768498</v>
      </c>
      <c r="H4070" s="19">
        <v>2.6744301586906101</v>
      </c>
      <c r="I4070" s="20">
        <v>1.5919060399768899E-4</v>
      </c>
      <c r="J4070" s="15" t="s">
        <v>32</v>
      </c>
      <c r="K4070" s="15" t="s">
        <v>3483</v>
      </c>
      <c r="L4070" s="15" t="s">
        <v>3483</v>
      </c>
      <c r="M4070" s="15" t="s">
        <v>1487</v>
      </c>
    </row>
    <row r="4071" spans="1:13" x14ac:dyDescent="0.2">
      <c r="A4071" s="15">
        <v>1</v>
      </c>
      <c r="B4071" s="18">
        <v>23129104</v>
      </c>
      <c r="C4071" s="18">
        <v>23129106</v>
      </c>
      <c r="D4071" s="15" t="s">
        <v>6327</v>
      </c>
      <c r="E4071" s="15" t="s">
        <v>2697</v>
      </c>
      <c r="F4071" s="15" t="s">
        <v>92</v>
      </c>
      <c r="G4071" s="19">
        <v>26.7802968424764</v>
      </c>
      <c r="H4071" s="19">
        <v>2.6735424359875499</v>
      </c>
      <c r="I4071" s="20">
        <v>1.1694805384171801E-3</v>
      </c>
      <c r="J4071" s="15" t="s">
        <v>32</v>
      </c>
      <c r="K4071" s="15" t="s">
        <v>3403</v>
      </c>
      <c r="L4071" s="15" t="s">
        <v>3403</v>
      </c>
      <c r="M4071" s="15" t="s">
        <v>2910</v>
      </c>
    </row>
    <row r="4072" spans="1:13" x14ac:dyDescent="0.2">
      <c r="A4072" s="15">
        <v>1</v>
      </c>
      <c r="B4072" s="18">
        <v>19505045</v>
      </c>
      <c r="C4072" s="18">
        <v>19505048</v>
      </c>
      <c r="D4072" s="15" t="s">
        <v>6327</v>
      </c>
      <c r="E4072" s="15" t="s">
        <v>2697</v>
      </c>
      <c r="F4072" s="15" t="s">
        <v>92</v>
      </c>
      <c r="G4072" s="19">
        <v>100.166477170345</v>
      </c>
      <c r="H4072" s="19">
        <v>2.6730884705265199</v>
      </c>
      <c r="I4072" s="20">
        <v>7.3456370011513802E-9</v>
      </c>
      <c r="J4072" s="15" t="s">
        <v>32</v>
      </c>
      <c r="K4072" s="15" t="s">
        <v>3296</v>
      </c>
      <c r="L4072" s="15" t="s">
        <v>3296</v>
      </c>
      <c r="M4072" s="15" t="s">
        <v>3297</v>
      </c>
    </row>
    <row r="4073" spans="1:13" x14ac:dyDescent="0.2">
      <c r="A4073" s="15">
        <v>4</v>
      </c>
      <c r="B4073" s="18">
        <v>4708492</v>
      </c>
      <c r="C4073" s="18">
        <v>4708492</v>
      </c>
      <c r="D4073" s="15" t="s">
        <v>6327</v>
      </c>
      <c r="E4073" s="15" t="s">
        <v>2702</v>
      </c>
      <c r="F4073" s="15" t="s">
        <v>92</v>
      </c>
      <c r="G4073" s="19">
        <v>52.984507883936203</v>
      </c>
      <c r="H4073" s="19">
        <v>2.6728382403347002</v>
      </c>
      <c r="I4073" s="20">
        <v>7.9953156879414306E-3</v>
      </c>
      <c r="J4073" s="15" t="s">
        <v>34</v>
      </c>
      <c r="L4073" s="15" t="s">
        <v>91</v>
      </c>
      <c r="M4073" s="15" t="s">
        <v>91</v>
      </c>
    </row>
    <row r="4074" spans="1:13" x14ac:dyDescent="0.2">
      <c r="A4074" s="15">
        <v>5</v>
      </c>
      <c r="B4074" s="18">
        <v>14805716</v>
      </c>
      <c r="C4074" s="18">
        <v>14805716</v>
      </c>
      <c r="D4074" s="15" t="s">
        <v>6327</v>
      </c>
      <c r="E4074" s="15" t="s">
        <v>2697</v>
      </c>
      <c r="F4074" s="15" t="s">
        <v>89</v>
      </c>
      <c r="G4074" s="19">
        <v>23.238826260801499</v>
      </c>
      <c r="H4074" s="19">
        <v>2.6725437187149201</v>
      </c>
      <c r="I4074" s="20">
        <v>3.7982426046082401E-3</v>
      </c>
      <c r="J4074" s="15" t="s">
        <v>32</v>
      </c>
      <c r="K4074" s="15" t="s">
        <v>5887</v>
      </c>
      <c r="L4074" s="15" t="s">
        <v>5887</v>
      </c>
      <c r="M4074" s="15" t="s">
        <v>5888</v>
      </c>
    </row>
    <row r="4075" spans="1:13" x14ac:dyDescent="0.2">
      <c r="A4075" s="15">
        <v>4</v>
      </c>
      <c r="B4075" s="18">
        <v>8502131</v>
      </c>
      <c r="C4075" s="18">
        <v>8502131</v>
      </c>
      <c r="D4075" s="15" t="s">
        <v>6327</v>
      </c>
      <c r="E4075" s="15" t="s">
        <v>2697</v>
      </c>
      <c r="F4075" s="15" t="s">
        <v>89</v>
      </c>
      <c r="G4075" s="19">
        <v>191.73938292855999</v>
      </c>
      <c r="H4075" s="19">
        <v>2.6724534177638599</v>
      </c>
      <c r="I4075" s="20">
        <v>9.4371027470495803E-13</v>
      </c>
      <c r="J4075" s="15" t="s">
        <v>32</v>
      </c>
      <c r="K4075" s="15" t="s">
        <v>5154</v>
      </c>
      <c r="L4075" s="15" t="s">
        <v>5155</v>
      </c>
      <c r="M4075" s="15" t="s">
        <v>5156</v>
      </c>
    </row>
    <row r="4076" spans="1:13" x14ac:dyDescent="0.2">
      <c r="A4076" s="15">
        <v>4</v>
      </c>
      <c r="B4076" s="18">
        <v>1417222</v>
      </c>
      <c r="C4076" s="18">
        <v>1417222</v>
      </c>
      <c r="D4076" s="15" t="s">
        <v>6327</v>
      </c>
      <c r="E4076" s="15" t="s">
        <v>2697</v>
      </c>
      <c r="F4076" s="15" t="s">
        <v>89</v>
      </c>
      <c r="G4076" s="19">
        <v>12.300720268048201</v>
      </c>
      <c r="H4076" s="19">
        <v>2.6710521461188699</v>
      </c>
      <c r="I4076" s="20">
        <v>9.2231438389544194E-3</v>
      </c>
      <c r="J4076" s="15" t="s">
        <v>32</v>
      </c>
      <c r="K4076" s="15" t="s">
        <v>1614</v>
      </c>
      <c r="L4076" s="15" t="s">
        <v>1615</v>
      </c>
      <c r="M4076" s="15" t="s">
        <v>1616</v>
      </c>
    </row>
    <row r="4077" spans="1:13" x14ac:dyDescent="0.2">
      <c r="A4077" s="15">
        <v>1</v>
      </c>
      <c r="B4077" s="18">
        <v>29103336</v>
      </c>
      <c r="C4077" s="18">
        <v>29103336</v>
      </c>
      <c r="D4077" s="15" t="s">
        <v>6327</v>
      </c>
      <c r="E4077" s="15" t="s">
        <v>2702</v>
      </c>
      <c r="F4077" s="15" t="s">
        <v>89</v>
      </c>
      <c r="G4077" s="19">
        <v>1894.14484092256</v>
      </c>
      <c r="H4077" s="19">
        <v>2.6706873760613798</v>
      </c>
      <c r="I4077" s="20">
        <v>5.1454706221044696E-3</v>
      </c>
      <c r="J4077" s="15" t="s">
        <v>34</v>
      </c>
      <c r="L4077" s="15" t="s">
        <v>91</v>
      </c>
      <c r="M4077" s="15" t="s">
        <v>91</v>
      </c>
    </row>
    <row r="4078" spans="1:13" x14ac:dyDescent="0.2">
      <c r="A4078" s="15">
        <v>5</v>
      </c>
      <c r="B4078" s="18">
        <v>19327866</v>
      </c>
      <c r="C4078" s="18">
        <v>19327867</v>
      </c>
      <c r="D4078" s="15" t="s">
        <v>6327</v>
      </c>
      <c r="E4078" s="15" t="s">
        <v>2702</v>
      </c>
      <c r="F4078" s="15" t="s">
        <v>89</v>
      </c>
      <c r="G4078" s="19">
        <v>189.27057880000501</v>
      </c>
      <c r="H4078" s="19">
        <v>2.6703661048676</v>
      </c>
      <c r="I4078" s="20">
        <v>7.4455650944000196E-4</v>
      </c>
      <c r="J4078" s="15" t="s">
        <v>32</v>
      </c>
      <c r="K4078" s="15" t="s">
        <v>5985</v>
      </c>
      <c r="L4078" s="15" t="s">
        <v>5985</v>
      </c>
      <c r="M4078" s="15" t="s">
        <v>2704</v>
      </c>
    </row>
    <row r="4079" spans="1:13" x14ac:dyDescent="0.2">
      <c r="A4079" s="15">
        <v>3</v>
      </c>
      <c r="B4079" s="18">
        <v>2889909</v>
      </c>
      <c r="C4079" s="18">
        <v>2889911</v>
      </c>
      <c r="D4079" s="15" t="s">
        <v>6327</v>
      </c>
      <c r="E4079" s="15" t="s">
        <v>2697</v>
      </c>
      <c r="F4079" s="15" t="s">
        <v>92</v>
      </c>
      <c r="G4079" s="19">
        <v>70.039192780266703</v>
      </c>
      <c r="H4079" s="19">
        <v>2.6701109863265802</v>
      </c>
      <c r="I4079" s="20">
        <v>2.9596622240881098E-4</v>
      </c>
      <c r="J4079" s="15" t="s">
        <v>32</v>
      </c>
      <c r="K4079" s="15" t="s">
        <v>1333</v>
      </c>
      <c r="L4079" s="15" t="s">
        <v>1334</v>
      </c>
      <c r="M4079" s="15" t="s">
        <v>1335</v>
      </c>
    </row>
    <row r="4080" spans="1:13" x14ac:dyDescent="0.2">
      <c r="A4080" s="15">
        <v>5</v>
      </c>
      <c r="B4080" s="18">
        <v>5674132</v>
      </c>
      <c r="C4080" s="18">
        <v>5674132</v>
      </c>
      <c r="D4080" s="15" t="s">
        <v>6327</v>
      </c>
      <c r="E4080" s="15" t="s">
        <v>2697</v>
      </c>
      <c r="F4080" s="15" t="s">
        <v>89</v>
      </c>
      <c r="G4080" s="19">
        <v>20.837225182334901</v>
      </c>
      <c r="H4080" s="19">
        <v>2.6700079058555102</v>
      </c>
      <c r="I4080" s="20">
        <v>1.90196212649129E-3</v>
      </c>
      <c r="J4080" s="15" t="s">
        <v>34</v>
      </c>
      <c r="L4080" s="15" t="s">
        <v>91</v>
      </c>
      <c r="M4080" s="15" t="s">
        <v>91</v>
      </c>
    </row>
    <row r="4081" spans="1:13" x14ac:dyDescent="0.2">
      <c r="A4081" s="15">
        <v>1</v>
      </c>
      <c r="B4081" s="18">
        <v>5242551</v>
      </c>
      <c r="C4081" s="18">
        <v>5242554</v>
      </c>
      <c r="D4081" s="15" t="s">
        <v>6327</v>
      </c>
      <c r="E4081" s="15" t="s">
        <v>2702</v>
      </c>
      <c r="F4081" s="15" t="s">
        <v>89</v>
      </c>
      <c r="G4081" s="19">
        <v>65.373485443480405</v>
      </c>
      <c r="H4081" s="19">
        <v>2.6691780273774999</v>
      </c>
      <c r="I4081" s="20">
        <v>1.1436329366329E-3</v>
      </c>
      <c r="J4081" s="15" t="s">
        <v>32</v>
      </c>
      <c r="K4081" s="15" t="s">
        <v>2963</v>
      </c>
      <c r="L4081" s="15" t="s">
        <v>2963</v>
      </c>
      <c r="M4081" s="15" t="s">
        <v>91</v>
      </c>
    </row>
    <row r="4082" spans="1:13" x14ac:dyDescent="0.2">
      <c r="A4082" s="15">
        <v>2</v>
      </c>
      <c r="B4082" s="18">
        <v>222999</v>
      </c>
      <c r="C4082" s="18">
        <v>222999</v>
      </c>
      <c r="D4082" s="15" t="s">
        <v>6327</v>
      </c>
      <c r="E4082" s="15" t="s">
        <v>2697</v>
      </c>
      <c r="F4082" s="15" t="s">
        <v>92</v>
      </c>
      <c r="G4082" s="19">
        <v>24.408793099627999</v>
      </c>
      <c r="H4082" s="19">
        <v>2.6690521324933898</v>
      </c>
      <c r="I4082" s="20">
        <v>4.0277365570422202E-3</v>
      </c>
      <c r="J4082" s="15" t="s">
        <v>32</v>
      </c>
      <c r="K4082" s="15" t="s">
        <v>3687</v>
      </c>
      <c r="L4082" s="15" t="s">
        <v>3688</v>
      </c>
      <c r="M4082" s="15" t="s">
        <v>3689</v>
      </c>
    </row>
    <row r="4083" spans="1:13" x14ac:dyDescent="0.2">
      <c r="A4083" s="15">
        <v>5</v>
      </c>
      <c r="B4083" s="18">
        <v>1198121</v>
      </c>
      <c r="C4083" s="18">
        <v>1198121</v>
      </c>
      <c r="D4083" s="15" t="s">
        <v>6327</v>
      </c>
      <c r="E4083" s="15" t="s">
        <v>2702</v>
      </c>
      <c r="F4083" s="15" t="s">
        <v>89</v>
      </c>
      <c r="G4083" s="19">
        <v>45.567791348446498</v>
      </c>
      <c r="H4083" s="19">
        <v>2.6679514435962202</v>
      </c>
      <c r="I4083" s="20">
        <v>4.8309765452523102E-3</v>
      </c>
      <c r="J4083" s="15" t="s">
        <v>32</v>
      </c>
      <c r="K4083" s="15" t="s">
        <v>5586</v>
      </c>
      <c r="L4083" s="15" t="s">
        <v>5587</v>
      </c>
      <c r="M4083" s="15" t="s">
        <v>5588</v>
      </c>
    </row>
    <row r="4084" spans="1:13" x14ac:dyDescent="0.2">
      <c r="A4084" s="15">
        <v>2</v>
      </c>
      <c r="B4084" s="18">
        <v>9265463</v>
      </c>
      <c r="C4084" s="18">
        <v>9265463</v>
      </c>
      <c r="D4084" s="15" t="s">
        <v>6327</v>
      </c>
      <c r="E4084" s="15" t="s">
        <v>2697</v>
      </c>
      <c r="F4084" s="15" t="s">
        <v>92</v>
      </c>
      <c r="G4084" s="19">
        <v>37.195215761527898</v>
      </c>
      <c r="H4084" s="19">
        <v>2.6657158734313802</v>
      </c>
      <c r="I4084" s="20">
        <v>8.5794791059833099E-3</v>
      </c>
      <c r="J4084" s="15" t="s">
        <v>32</v>
      </c>
      <c r="K4084" s="15" t="s">
        <v>3875</v>
      </c>
      <c r="L4084" s="15" t="s">
        <v>3876</v>
      </c>
      <c r="M4084" s="15" t="s">
        <v>3877</v>
      </c>
    </row>
    <row r="4085" spans="1:13" x14ac:dyDescent="0.2">
      <c r="A4085" s="15">
        <v>1</v>
      </c>
      <c r="B4085" s="18">
        <v>22701289</v>
      </c>
      <c r="C4085" s="18">
        <v>22701289</v>
      </c>
      <c r="D4085" s="15" t="s">
        <v>6327</v>
      </c>
      <c r="E4085" s="15" t="s">
        <v>2702</v>
      </c>
      <c r="F4085" s="15" t="s">
        <v>89</v>
      </c>
      <c r="G4085" s="19">
        <v>645.65894595767099</v>
      </c>
      <c r="H4085" s="19">
        <v>2.6645700066568598</v>
      </c>
      <c r="I4085" s="20">
        <v>3.3494132520272901E-4</v>
      </c>
      <c r="J4085" s="15" t="s">
        <v>32</v>
      </c>
      <c r="K4085" s="15" t="s">
        <v>325</v>
      </c>
      <c r="L4085" s="15" t="s">
        <v>326</v>
      </c>
      <c r="M4085" s="15" t="s">
        <v>327</v>
      </c>
    </row>
    <row r="4086" spans="1:13" x14ac:dyDescent="0.2">
      <c r="A4086" s="15">
        <v>1</v>
      </c>
      <c r="B4086" s="18">
        <v>10473284</v>
      </c>
      <c r="C4086" s="18">
        <v>10473289</v>
      </c>
      <c r="D4086" s="15" t="s">
        <v>6327</v>
      </c>
      <c r="E4086" s="15" t="s">
        <v>2702</v>
      </c>
      <c r="F4086" s="15" t="s">
        <v>92</v>
      </c>
      <c r="G4086" s="19">
        <v>164.65174674584699</v>
      </c>
      <c r="H4086" s="19">
        <v>2.6633425758860101</v>
      </c>
      <c r="I4086" s="20">
        <v>7.6374183899019401E-4</v>
      </c>
      <c r="J4086" s="15" t="s">
        <v>32</v>
      </c>
      <c r="K4086" s="15" t="s">
        <v>113</v>
      </c>
      <c r="L4086" s="15" t="s">
        <v>114</v>
      </c>
      <c r="M4086" s="15" t="s">
        <v>115</v>
      </c>
    </row>
    <row r="4087" spans="1:13" x14ac:dyDescent="0.2">
      <c r="A4087" s="15">
        <v>4</v>
      </c>
      <c r="B4087" s="18">
        <v>458398</v>
      </c>
      <c r="C4087" s="18">
        <v>458398</v>
      </c>
      <c r="D4087" s="15" t="s">
        <v>6327</v>
      </c>
      <c r="E4087" s="15" t="s">
        <v>2697</v>
      </c>
      <c r="F4087" s="15" t="s">
        <v>92</v>
      </c>
      <c r="G4087" s="19">
        <v>227.04612655382601</v>
      </c>
      <c r="H4087" s="19">
        <v>2.6631344678276299</v>
      </c>
      <c r="I4087" s="20">
        <v>5.0259306706860499E-13</v>
      </c>
      <c r="J4087" s="15" t="s">
        <v>32</v>
      </c>
      <c r="K4087" s="15" t="s">
        <v>4981</v>
      </c>
      <c r="L4087" s="15" t="s">
        <v>4982</v>
      </c>
      <c r="M4087" s="15" t="s">
        <v>4983</v>
      </c>
    </row>
    <row r="4088" spans="1:13" x14ac:dyDescent="0.2">
      <c r="A4088" s="15">
        <v>3</v>
      </c>
      <c r="B4088" s="18">
        <v>7376652</v>
      </c>
      <c r="C4088" s="18">
        <v>7376652</v>
      </c>
      <c r="D4088" s="15" t="s">
        <v>6327</v>
      </c>
      <c r="E4088" s="15" t="s">
        <v>2702</v>
      </c>
      <c r="F4088" s="15" t="s">
        <v>89</v>
      </c>
      <c r="G4088" s="19">
        <v>49.275765931198599</v>
      </c>
      <c r="H4088" s="19">
        <v>2.6614609180517101</v>
      </c>
      <c r="I4088" s="20">
        <v>5.2405646480437995E-4</v>
      </c>
      <c r="J4088" s="15" t="s">
        <v>32</v>
      </c>
      <c r="K4088" s="15" t="s">
        <v>1467</v>
      </c>
      <c r="L4088" s="15" t="s">
        <v>1468</v>
      </c>
      <c r="M4088" s="15" t="s">
        <v>1469</v>
      </c>
    </row>
    <row r="4089" spans="1:13" x14ac:dyDescent="0.2">
      <c r="A4089" s="15">
        <v>5</v>
      </c>
      <c r="B4089" s="18">
        <v>24146361</v>
      </c>
      <c r="C4089" s="18">
        <v>24146361</v>
      </c>
      <c r="D4089" s="15" t="s">
        <v>6327</v>
      </c>
      <c r="E4089" s="15" t="s">
        <v>2697</v>
      </c>
      <c r="F4089" s="15" t="s">
        <v>89</v>
      </c>
      <c r="G4089" s="19">
        <v>19.1643612048499</v>
      </c>
      <c r="H4089" s="19">
        <v>2.66121034676934</v>
      </c>
      <c r="I4089" s="20">
        <v>1.97011310305285E-3</v>
      </c>
      <c r="J4089" s="15" t="s">
        <v>32</v>
      </c>
      <c r="K4089" s="15" t="s">
        <v>6167</v>
      </c>
      <c r="L4089" s="15" t="s">
        <v>6167</v>
      </c>
      <c r="M4089" s="15" t="s">
        <v>536</v>
      </c>
    </row>
    <row r="4090" spans="1:13" x14ac:dyDescent="0.2">
      <c r="A4090" s="15">
        <v>1</v>
      </c>
      <c r="B4090" s="18">
        <v>10473271</v>
      </c>
      <c r="C4090" s="18">
        <v>10473271</v>
      </c>
      <c r="D4090" s="15" t="s">
        <v>6327</v>
      </c>
      <c r="E4090" s="15" t="s">
        <v>2697</v>
      </c>
      <c r="F4090" s="15" t="s">
        <v>92</v>
      </c>
      <c r="G4090" s="19">
        <v>23.511354268691701</v>
      </c>
      <c r="H4090" s="19">
        <v>2.66074668175093</v>
      </c>
      <c r="I4090" s="20">
        <v>1.47349005354681E-3</v>
      </c>
      <c r="J4090" s="15" t="s">
        <v>32</v>
      </c>
      <c r="K4090" s="15" t="s">
        <v>113</v>
      </c>
      <c r="L4090" s="15" t="s">
        <v>114</v>
      </c>
      <c r="M4090" s="15" t="s">
        <v>115</v>
      </c>
    </row>
    <row r="4091" spans="1:13" x14ac:dyDescent="0.2">
      <c r="A4091" s="15">
        <v>3</v>
      </c>
      <c r="B4091" s="18">
        <v>9722862</v>
      </c>
      <c r="C4091" s="18">
        <v>9722862</v>
      </c>
      <c r="D4091" s="15" t="s">
        <v>6327</v>
      </c>
      <c r="E4091" s="15" t="s">
        <v>2697</v>
      </c>
      <c r="F4091" s="15" t="s">
        <v>89</v>
      </c>
      <c r="G4091" s="19">
        <v>20.063332484121201</v>
      </c>
      <c r="H4091" s="19">
        <v>2.66043405948172</v>
      </c>
      <c r="I4091" s="20">
        <v>9.0507188030661701E-3</v>
      </c>
      <c r="J4091" s="15" t="s">
        <v>32</v>
      </c>
      <c r="K4091" s="15" t="s">
        <v>1504</v>
      </c>
      <c r="L4091" s="15" t="s">
        <v>1505</v>
      </c>
      <c r="M4091" s="15" t="s">
        <v>1506</v>
      </c>
    </row>
    <row r="4092" spans="1:13" x14ac:dyDescent="0.2">
      <c r="A4092" s="15">
        <v>3</v>
      </c>
      <c r="B4092" s="18">
        <v>4739133</v>
      </c>
      <c r="C4092" s="18">
        <v>4739137</v>
      </c>
      <c r="D4092" s="15" t="s">
        <v>6327</v>
      </c>
      <c r="E4092" s="15" t="s">
        <v>2697</v>
      </c>
      <c r="F4092" s="15" t="s">
        <v>92</v>
      </c>
      <c r="G4092" s="19">
        <v>42.797919422792098</v>
      </c>
      <c r="H4092" s="19">
        <v>2.6598627627606302</v>
      </c>
      <c r="I4092" s="20">
        <v>3.1286966858295301E-4</v>
      </c>
      <c r="J4092" s="15" t="s">
        <v>32</v>
      </c>
      <c r="K4092" s="15" t="s">
        <v>4435</v>
      </c>
      <c r="L4092" s="15" t="s">
        <v>4436</v>
      </c>
      <c r="M4092" s="15" t="s">
        <v>4437</v>
      </c>
    </row>
    <row r="4093" spans="1:13" x14ac:dyDescent="0.2">
      <c r="A4093" s="15">
        <v>2</v>
      </c>
      <c r="B4093" s="18">
        <v>9070925</v>
      </c>
      <c r="C4093" s="18">
        <v>9070927</v>
      </c>
      <c r="D4093" s="15" t="s">
        <v>6327</v>
      </c>
      <c r="E4093" s="15" t="s">
        <v>2697</v>
      </c>
      <c r="F4093" s="15" t="s">
        <v>181</v>
      </c>
      <c r="G4093" s="19">
        <v>91.049878332785596</v>
      </c>
      <c r="H4093" s="19">
        <v>2.6598608473196399</v>
      </c>
      <c r="I4093" s="20">
        <v>4.0544141320315201E-8</v>
      </c>
      <c r="J4093" s="15" t="s">
        <v>32</v>
      </c>
      <c r="K4093" s="15" t="s">
        <v>3859</v>
      </c>
      <c r="L4093" s="15" t="s">
        <v>3860</v>
      </c>
      <c r="M4093" s="15" t="s">
        <v>3861</v>
      </c>
    </row>
    <row r="4094" spans="1:13" x14ac:dyDescent="0.2">
      <c r="A4094" s="15">
        <v>3</v>
      </c>
      <c r="B4094" s="18">
        <v>3761527</v>
      </c>
      <c r="C4094" s="18">
        <v>3761527</v>
      </c>
      <c r="D4094" s="15" t="s">
        <v>6327</v>
      </c>
      <c r="E4094" s="15" t="s">
        <v>2702</v>
      </c>
      <c r="F4094" s="15" t="s">
        <v>89</v>
      </c>
      <c r="G4094" s="19">
        <v>30.945197156946499</v>
      </c>
      <c r="H4094" s="19">
        <v>2.6598147755111898</v>
      </c>
      <c r="I4094" s="20">
        <v>7.2065903540395196E-3</v>
      </c>
      <c r="J4094" s="15" t="s">
        <v>32</v>
      </c>
      <c r="K4094" s="15" t="s">
        <v>4396</v>
      </c>
      <c r="L4094" s="15" t="s">
        <v>4397</v>
      </c>
      <c r="M4094" s="15" t="s">
        <v>4398</v>
      </c>
    </row>
    <row r="4095" spans="1:13" x14ac:dyDescent="0.2">
      <c r="A4095" s="15">
        <v>1</v>
      </c>
      <c r="B4095" s="18">
        <v>28485099</v>
      </c>
      <c r="C4095" s="18">
        <v>28485099</v>
      </c>
      <c r="D4095" s="15" t="s">
        <v>6327</v>
      </c>
      <c r="E4095" s="15" t="s">
        <v>2697</v>
      </c>
      <c r="F4095" s="15" t="s">
        <v>89</v>
      </c>
      <c r="G4095" s="19">
        <v>20.030812398903301</v>
      </c>
      <c r="H4095" s="19">
        <v>2.6594264408163601</v>
      </c>
      <c r="I4095" s="20">
        <v>3.0523225274396498E-3</v>
      </c>
      <c r="J4095" s="15" t="s">
        <v>32</v>
      </c>
      <c r="K4095" s="15" t="s">
        <v>508</v>
      </c>
      <c r="L4095" s="15" t="s">
        <v>508</v>
      </c>
      <c r="M4095" s="15" t="s">
        <v>509</v>
      </c>
    </row>
    <row r="4096" spans="1:13" x14ac:dyDescent="0.2">
      <c r="A4096" s="15">
        <v>1</v>
      </c>
      <c r="B4096" s="18">
        <v>4761075</v>
      </c>
      <c r="C4096" s="18">
        <v>4761075</v>
      </c>
      <c r="D4096" s="15" t="s">
        <v>6327</v>
      </c>
      <c r="E4096" s="15" t="s">
        <v>2697</v>
      </c>
      <c r="F4096" s="15" t="s">
        <v>92</v>
      </c>
      <c r="G4096" s="19">
        <v>16.177595594908698</v>
      </c>
      <c r="H4096" s="19">
        <v>2.65939286257559</v>
      </c>
      <c r="I4096" s="20">
        <v>3.2174695402214701E-3</v>
      </c>
      <c r="J4096" s="15" t="s">
        <v>32</v>
      </c>
      <c r="K4096" s="15" t="s">
        <v>2941</v>
      </c>
      <c r="L4096" s="15" t="s">
        <v>2941</v>
      </c>
      <c r="M4096" s="15" t="s">
        <v>2942</v>
      </c>
    </row>
    <row r="4097" spans="1:13" x14ac:dyDescent="0.2">
      <c r="A4097" s="15">
        <v>3</v>
      </c>
      <c r="B4097" s="18">
        <v>23342978</v>
      </c>
      <c r="C4097" s="18">
        <v>23342979</v>
      </c>
      <c r="D4097" s="15" t="s">
        <v>6327</v>
      </c>
      <c r="E4097" s="15" t="s">
        <v>2697</v>
      </c>
      <c r="F4097" s="15" t="s">
        <v>89</v>
      </c>
      <c r="G4097" s="19">
        <v>30.618947515464399</v>
      </c>
      <c r="H4097" s="19">
        <v>2.6593574515594498</v>
      </c>
      <c r="I4097" s="20">
        <v>7.0977062254716202E-5</v>
      </c>
      <c r="J4097" s="15" t="s">
        <v>32</v>
      </c>
      <c r="K4097" s="15" t="s">
        <v>4951</v>
      </c>
      <c r="L4097" s="15" t="s">
        <v>4952</v>
      </c>
      <c r="M4097" s="15" t="s">
        <v>4953</v>
      </c>
    </row>
    <row r="4098" spans="1:13" x14ac:dyDescent="0.2">
      <c r="A4098" s="15">
        <v>4</v>
      </c>
      <c r="B4098" s="18">
        <v>2302926</v>
      </c>
      <c r="C4098" s="18">
        <v>2302927</v>
      </c>
      <c r="D4098" s="15" t="s">
        <v>6327</v>
      </c>
      <c r="E4098" s="15" t="s">
        <v>2702</v>
      </c>
      <c r="F4098" s="15" t="s">
        <v>89</v>
      </c>
      <c r="G4098" s="19">
        <v>253.52953442814299</v>
      </c>
      <c r="H4098" s="19">
        <v>2.65914276496042</v>
      </c>
      <c r="I4098" s="20">
        <v>2.4098153573771102E-3</v>
      </c>
      <c r="J4098" s="15" t="s">
        <v>34</v>
      </c>
      <c r="L4098" s="15" t="s">
        <v>91</v>
      </c>
      <c r="M4098" s="15" t="s">
        <v>91</v>
      </c>
    </row>
    <row r="4099" spans="1:13" x14ac:dyDescent="0.2">
      <c r="A4099" s="15">
        <v>1</v>
      </c>
      <c r="B4099" s="18">
        <v>3393443</v>
      </c>
      <c r="C4099" s="18">
        <v>3393444</v>
      </c>
      <c r="D4099" s="15" t="s">
        <v>6327</v>
      </c>
      <c r="E4099" s="15" t="s">
        <v>2697</v>
      </c>
      <c r="F4099" s="15" t="s">
        <v>89</v>
      </c>
      <c r="G4099" s="19">
        <v>18.482481345895899</v>
      </c>
      <c r="H4099" s="19">
        <v>2.6587256476952601</v>
      </c>
      <c r="I4099" s="20">
        <v>7.5475874940888696E-4</v>
      </c>
      <c r="J4099" s="15" t="s">
        <v>32</v>
      </c>
      <c r="K4099" s="15" t="s">
        <v>2879</v>
      </c>
      <c r="L4099" s="15" t="s">
        <v>2879</v>
      </c>
      <c r="M4099" s="15" t="s">
        <v>2880</v>
      </c>
    </row>
    <row r="4100" spans="1:13" x14ac:dyDescent="0.2">
      <c r="A4100" s="15">
        <v>3</v>
      </c>
      <c r="B4100" s="18">
        <v>10319105</v>
      </c>
      <c r="C4100" s="18">
        <v>10319105</v>
      </c>
      <c r="D4100" s="15" t="s">
        <v>6327</v>
      </c>
      <c r="E4100" s="15" t="s">
        <v>2697</v>
      </c>
      <c r="F4100" s="15" t="s">
        <v>89</v>
      </c>
      <c r="G4100" s="19">
        <v>132.42503985081299</v>
      </c>
      <c r="H4100" s="19">
        <v>2.6584338404957801</v>
      </c>
      <c r="I4100" s="20">
        <v>2.8942199768718899E-4</v>
      </c>
      <c r="J4100" s="15" t="s">
        <v>32</v>
      </c>
      <c r="K4100" s="15" t="s">
        <v>4632</v>
      </c>
      <c r="L4100" s="15" t="s">
        <v>4633</v>
      </c>
      <c r="M4100" s="15" t="s">
        <v>4634</v>
      </c>
    </row>
    <row r="4101" spans="1:13" x14ac:dyDescent="0.2">
      <c r="A4101" s="15">
        <v>5</v>
      </c>
      <c r="B4101" s="18">
        <v>7016363</v>
      </c>
      <c r="C4101" s="18">
        <v>7016366</v>
      </c>
      <c r="D4101" s="15" t="s">
        <v>6327</v>
      </c>
      <c r="E4101" s="15" t="s">
        <v>2702</v>
      </c>
      <c r="F4101" s="15" t="s">
        <v>92</v>
      </c>
      <c r="G4101" s="19">
        <v>108.921817031925</v>
      </c>
      <c r="H4101" s="19">
        <v>2.6580618780196699</v>
      </c>
      <c r="I4101" s="20">
        <v>8.7672386513140497E-3</v>
      </c>
      <c r="J4101" s="15" t="s">
        <v>32</v>
      </c>
      <c r="K4101" s="15" t="s">
        <v>5787</v>
      </c>
      <c r="L4101" s="15" t="s">
        <v>5788</v>
      </c>
      <c r="M4101" s="15" t="s">
        <v>5789</v>
      </c>
    </row>
    <row r="4102" spans="1:13" x14ac:dyDescent="0.2">
      <c r="A4102" s="15">
        <v>3</v>
      </c>
      <c r="B4102" s="18">
        <v>21660517</v>
      </c>
      <c r="C4102" s="18">
        <v>21660517</v>
      </c>
      <c r="D4102" s="15" t="s">
        <v>6327</v>
      </c>
      <c r="E4102" s="15" t="s">
        <v>2702</v>
      </c>
      <c r="F4102" s="15" t="s">
        <v>89</v>
      </c>
      <c r="G4102" s="19">
        <v>121.763151773347</v>
      </c>
      <c r="H4102" s="19">
        <v>2.6578856042068701</v>
      </c>
      <c r="I4102" s="20">
        <v>2.01093732284968E-4</v>
      </c>
      <c r="J4102" s="15" t="s">
        <v>32</v>
      </c>
      <c r="K4102" s="15" t="s">
        <v>2276</v>
      </c>
      <c r="L4102" s="15" t="s">
        <v>2276</v>
      </c>
      <c r="M4102" s="15" t="s">
        <v>771</v>
      </c>
    </row>
    <row r="4103" spans="1:13" x14ac:dyDescent="0.2">
      <c r="A4103" s="15">
        <v>5</v>
      </c>
      <c r="B4103" s="18">
        <v>22029883</v>
      </c>
      <c r="C4103" s="18">
        <v>22029883</v>
      </c>
      <c r="D4103" s="15" t="s">
        <v>6327</v>
      </c>
      <c r="E4103" s="15" t="s">
        <v>2697</v>
      </c>
      <c r="F4103" s="15" t="s">
        <v>92</v>
      </c>
      <c r="G4103" s="19">
        <v>27.986106843823901</v>
      </c>
      <c r="H4103" s="19">
        <v>2.6551766290219501</v>
      </c>
      <c r="I4103" s="20">
        <v>3.9911727571583801E-4</v>
      </c>
      <c r="J4103" s="15" t="s">
        <v>32</v>
      </c>
      <c r="K4103" s="15" t="s">
        <v>6066</v>
      </c>
      <c r="L4103" s="15" t="s">
        <v>6067</v>
      </c>
      <c r="M4103" s="15" t="s">
        <v>6068</v>
      </c>
    </row>
    <row r="4104" spans="1:13" x14ac:dyDescent="0.2">
      <c r="A4104" s="15">
        <v>2</v>
      </c>
      <c r="B4104" s="18">
        <v>12975197</v>
      </c>
      <c r="C4104" s="18">
        <v>12975197</v>
      </c>
      <c r="D4104" s="15" t="s">
        <v>6327</v>
      </c>
      <c r="E4104" s="15" t="s">
        <v>2697</v>
      </c>
      <c r="F4104" s="15" t="s">
        <v>89</v>
      </c>
      <c r="G4104" s="19">
        <v>20.901650281056298</v>
      </c>
      <c r="H4104" s="19">
        <v>2.6548818356614698</v>
      </c>
      <c r="I4104" s="20">
        <v>5.6009259236687603E-4</v>
      </c>
      <c r="J4104" s="15" t="s">
        <v>32</v>
      </c>
      <c r="K4104" s="15" t="s">
        <v>4008</v>
      </c>
      <c r="L4104" s="15" t="s">
        <v>4009</v>
      </c>
      <c r="M4104" s="15" t="s">
        <v>4010</v>
      </c>
    </row>
    <row r="4105" spans="1:13" x14ac:dyDescent="0.2">
      <c r="A4105" s="15">
        <v>1</v>
      </c>
      <c r="B4105" s="18">
        <v>21240088</v>
      </c>
      <c r="C4105" s="18">
        <v>21240089</v>
      </c>
      <c r="D4105" s="15" t="s">
        <v>6327</v>
      </c>
      <c r="E4105" s="15" t="s">
        <v>2697</v>
      </c>
      <c r="F4105" s="15" t="s">
        <v>89</v>
      </c>
      <c r="G4105" s="19">
        <v>20.001464823314901</v>
      </c>
      <c r="H4105" s="19">
        <v>2.6520195322074001</v>
      </c>
      <c r="I4105" s="20">
        <v>9.7985659065032995E-4</v>
      </c>
      <c r="J4105" s="15" t="s">
        <v>32</v>
      </c>
      <c r="K4105" s="15" t="s">
        <v>3350</v>
      </c>
      <c r="L4105" s="15" t="s">
        <v>3350</v>
      </c>
      <c r="M4105" s="15" t="s">
        <v>3351</v>
      </c>
    </row>
    <row r="4106" spans="1:13" x14ac:dyDescent="0.2">
      <c r="A4106" s="15">
        <v>5</v>
      </c>
      <c r="B4106" s="18">
        <v>26934262</v>
      </c>
      <c r="C4106" s="18">
        <v>26934262</v>
      </c>
      <c r="D4106" s="15" t="s">
        <v>6327</v>
      </c>
      <c r="E4106" s="15" t="s">
        <v>2697</v>
      </c>
      <c r="F4106" s="15" t="s">
        <v>89</v>
      </c>
      <c r="G4106" s="19">
        <v>74.501762998581597</v>
      </c>
      <c r="H4106" s="19">
        <v>2.6516282879432702</v>
      </c>
      <c r="I4106" s="20">
        <v>2.26481089271498E-8</v>
      </c>
      <c r="J4106" s="15" t="s">
        <v>2286</v>
      </c>
      <c r="K4106" s="15" t="s">
        <v>6322</v>
      </c>
      <c r="L4106" s="15" t="s">
        <v>6322</v>
      </c>
      <c r="M4106" s="15" t="s">
        <v>97</v>
      </c>
    </row>
    <row r="4107" spans="1:13" x14ac:dyDescent="0.2">
      <c r="A4107" s="15">
        <v>5</v>
      </c>
      <c r="B4107" s="18">
        <v>26934262</v>
      </c>
      <c r="C4107" s="18">
        <v>26934262</v>
      </c>
      <c r="D4107" s="15" t="s">
        <v>6327</v>
      </c>
      <c r="E4107" s="15" t="s">
        <v>2697</v>
      </c>
      <c r="F4107" s="15" t="s">
        <v>89</v>
      </c>
      <c r="G4107" s="19">
        <v>74.501762998581597</v>
      </c>
      <c r="H4107" s="19">
        <v>2.6516282879432702</v>
      </c>
      <c r="I4107" s="20">
        <v>2.26481089271498E-8</v>
      </c>
      <c r="J4107" s="15" t="s">
        <v>32</v>
      </c>
      <c r="K4107" s="15" t="s">
        <v>6323</v>
      </c>
      <c r="L4107" s="15" t="s">
        <v>6323</v>
      </c>
      <c r="M4107" s="15" t="s">
        <v>6324</v>
      </c>
    </row>
    <row r="4108" spans="1:13" x14ac:dyDescent="0.2">
      <c r="A4108" s="15">
        <v>2</v>
      </c>
      <c r="B4108" s="18">
        <v>8512382</v>
      </c>
      <c r="C4108" s="18">
        <v>8512382</v>
      </c>
      <c r="D4108" s="15" t="s">
        <v>6327</v>
      </c>
      <c r="E4108" s="15" t="s">
        <v>2697</v>
      </c>
      <c r="F4108" s="15" t="s">
        <v>92</v>
      </c>
      <c r="G4108" s="19">
        <v>187.964320978941</v>
      </c>
      <c r="H4108" s="19">
        <v>2.6506162158092601</v>
      </c>
      <c r="I4108" s="20">
        <v>3.1773902571334798E-5</v>
      </c>
      <c r="J4108" s="15" t="s">
        <v>32</v>
      </c>
      <c r="K4108" s="15" t="s">
        <v>3834</v>
      </c>
      <c r="L4108" s="15" t="s">
        <v>3834</v>
      </c>
      <c r="M4108" s="15" t="s">
        <v>1624</v>
      </c>
    </row>
    <row r="4109" spans="1:13" x14ac:dyDescent="0.2">
      <c r="A4109" s="15">
        <v>5</v>
      </c>
      <c r="B4109" s="18">
        <v>4128425</v>
      </c>
      <c r="C4109" s="18">
        <v>4128425</v>
      </c>
      <c r="D4109" s="15" t="s">
        <v>6327</v>
      </c>
      <c r="E4109" s="15" t="s">
        <v>2697</v>
      </c>
      <c r="F4109" s="15" t="s">
        <v>92</v>
      </c>
      <c r="G4109" s="19">
        <v>82.239808212023704</v>
      </c>
      <c r="H4109" s="19">
        <v>2.65037860442825</v>
      </c>
      <c r="I4109" s="20">
        <v>3.24176225374145E-5</v>
      </c>
      <c r="J4109" s="15" t="s">
        <v>32</v>
      </c>
      <c r="K4109" s="15" t="s">
        <v>5668</v>
      </c>
      <c r="L4109" s="15" t="s">
        <v>5669</v>
      </c>
      <c r="M4109" s="15" t="s">
        <v>5670</v>
      </c>
    </row>
    <row r="4110" spans="1:13" x14ac:dyDescent="0.2">
      <c r="A4110" s="15">
        <v>3</v>
      </c>
      <c r="B4110" s="18">
        <v>5213976</v>
      </c>
      <c r="C4110" s="18">
        <v>5213978</v>
      </c>
      <c r="D4110" s="15" t="s">
        <v>6327</v>
      </c>
      <c r="E4110" s="15" t="s">
        <v>2697</v>
      </c>
      <c r="F4110" s="15" t="s">
        <v>89</v>
      </c>
      <c r="G4110" s="19">
        <v>543.81727272576904</v>
      </c>
      <c r="H4110" s="19">
        <v>2.64987371578371</v>
      </c>
      <c r="I4110" s="20">
        <v>1.62698683603741E-6</v>
      </c>
      <c r="J4110" s="15" t="s">
        <v>32</v>
      </c>
      <c r="K4110" s="15" t="s">
        <v>4457</v>
      </c>
      <c r="L4110" s="15" t="s">
        <v>4457</v>
      </c>
      <c r="M4110" s="15" t="s">
        <v>4458</v>
      </c>
    </row>
    <row r="4111" spans="1:13" x14ac:dyDescent="0.2">
      <c r="A4111" s="15">
        <v>1</v>
      </c>
      <c r="B4111" s="18">
        <v>7145731</v>
      </c>
      <c r="C4111" s="18">
        <v>7145731</v>
      </c>
      <c r="D4111" s="15" t="s">
        <v>6327</v>
      </c>
      <c r="E4111" s="15" t="s">
        <v>2697</v>
      </c>
      <c r="F4111" s="15" t="s">
        <v>92</v>
      </c>
      <c r="G4111" s="19">
        <v>112.911729489427</v>
      </c>
      <c r="H4111" s="19">
        <v>2.6494122876278401</v>
      </c>
      <c r="I4111" s="20">
        <v>3.95707131210867E-5</v>
      </c>
      <c r="J4111" s="15" t="s">
        <v>32</v>
      </c>
      <c r="K4111" s="15" t="s">
        <v>672</v>
      </c>
      <c r="L4111" s="15" t="s">
        <v>673</v>
      </c>
      <c r="M4111" s="15" t="s">
        <v>674</v>
      </c>
    </row>
    <row r="4112" spans="1:13" x14ac:dyDescent="0.2">
      <c r="A4112" s="15">
        <v>5</v>
      </c>
      <c r="B4112" s="18">
        <v>20715649</v>
      </c>
      <c r="C4112" s="18">
        <v>20715649</v>
      </c>
      <c r="D4112" s="15" t="s">
        <v>6327</v>
      </c>
      <c r="E4112" s="15" t="s">
        <v>2697</v>
      </c>
      <c r="F4112" s="15" t="s">
        <v>92</v>
      </c>
      <c r="G4112" s="19">
        <v>26.456687970784301</v>
      </c>
      <c r="H4112" s="19">
        <v>2.6493306787431901</v>
      </c>
      <c r="I4112" s="20">
        <v>3.3750935775415198E-3</v>
      </c>
      <c r="J4112" s="15" t="s">
        <v>32</v>
      </c>
      <c r="K4112" s="15" t="s">
        <v>6022</v>
      </c>
      <c r="L4112" s="15" t="s">
        <v>6023</v>
      </c>
      <c r="M4112" s="15" t="s">
        <v>6024</v>
      </c>
    </row>
    <row r="4113" spans="1:13" x14ac:dyDescent="0.2">
      <c r="A4113" s="15">
        <v>1</v>
      </c>
      <c r="B4113" s="18">
        <v>180762</v>
      </c>
      <c r="C4113" s="18">
        <v>180762</v>
      </c>
      <c r="D4113" s="15" t="s">
        <v>6327</v>
      </c>
      <c r="E4113" s="15" t="s">
        <v>2697</v>
      </c>
      <c r="F4113" s="15" t="s">
        <v>181</v>
      </c>
      <c r="G4113" s="19">
        <v>84.027028116459405</v>
      </c>
      <c r="H4113" s="19">
        <v>2.6491246624595699</v>
      </c>
      <c r="I4113" s="20">
        <v>1.2655087552892699E-6</v>
      </c>
      <c r="J4113" s="15" t="s">
        <v>32</v>
      </c>
      <c r="K4113" s="15" t="s">
        <v>229</v>
      </c>
      <c r="L4113" s="15" t="s">
        <v>229</v>
      </c>
      <c r="M4113" s="15" t="s">
        <v>230</v>
      </c>
    </row>
    <row r="4114" spans="1:13" x14ac:dyDescent="0.2">
      <c r="A4114" s="15">
        <v>2</v>
      </c>
      <c r="B4114" s="18">
        <v>9236732</v>
      </c>
      <c r="C4114" s="18">
        <v>9236732</v>
      </c>
      <c r="D4114" s="15" t="s">
        <v>6327</v>
      </c>
      <c r="E4114" s="15" t="s">
        <v>2697</v>
      </c>
      <c r="F4114" s="15" t="s">
        <v>92</v>
      </c>
      <c r="G4114" s="19">
        <v>14.157340714150701</v>
      </c>
      <c r="H4114" s="19">
        <v>2.6478161005914802</v>
      </c>
      <c r="I4114" s="20">
        <v>9.4747475737916795E-3</v>
      </c>
      <c r="J4114" s="15" t="s">
        <v>32</v>
      </c>
      <c r="K4114" s="15" t="s">
        <v>3873</v>
      </c>
      <c r="L4114" s="15" t="s">
        <v>3873</v>
      </c>
      <c r="M4114" s="15" t="s">
        <v>3874</v>
      </c>
    </row>
    <row r="4115" spans="1:13" x14ac:dyDescent="0.2">
      <c r="A4115" s="15">
        <v>2</v>
      </c>
      <c r="B4115" s="18">
        <v>17826466</v>
      </c>
      <c r="C4115" s="18">
        <v>17826466</v>
      </c>
      <c r="D4115" s="15" t="s">
        <v>6327</v>
      </c>
      <c r="E4115" s="15" t="s">
        <v>2697</v>
      </c>
      <c r="F4115" s="15" t="s">
        <v>92</v>
      </c>
      <c r="G4115" s="19">
        <v>44.821887991108397</v>
      </c>
      <c r="H4115" s="19">
        <v>2.6471877605084102</v>
      </c>
      <c r="I4115" s="20">
        <v>2.7443879337604601E-5</v>
      </c>
      <c r="J4115" s="15" t="s">
        <v>32</v>
      </c>
      <c r="K4115" s="15" t="s">
        <v>907</v>
      </c>
      <c r="L4115" s="15" t="s">
        <v>908</v>
      </c>
      <c r="M4115" s="15" t="s">
        <v>909</v>
      </c>
    </row>
    <row r="4116" spans="1:13" x14ac:dyDescent="0.2">
      <c r="A4116" s="15">
        <v>2</v>
      </c>
      <c r="B4116" s="18">
        <v>2026545</v>
      </c>
      <c r="C4116" s="18">
        <v>2026551</v>
      </c>
      <c r="D4116" s="15" t="s">
        <v>6327</v>
      </c>
      <c r="E4116" s="15" t="s">
        <v>2697</v>
      </c>
      <c r="F4116" s="15" t="s">
        <v>92</v>
      </c>
      <c r="G4116" s="19">
        <v>173.852793707893</v>
      </c>
      <c r="H4116" s="19">
        <v>2.6440368147802702</v>
      </c>
      <c r="I4116" s="20">
        <v>2.8448626495834998E-6</v>
      </c>
      <c r="J4116" s="15" t="s">
        <v>32</v>
      </c>
      <c r="K4116" s="15" t="s">
        <v>3734</v>
      </c>
      <c r="L4116" s="15" t="s">
        <v>3735</v>
      </c>
      <c r="M4116" s="15" t="s">
        <v>3736</v>
      </c>
    </row>
    <row r="4117" spans="1:13" x14ac:dyDescent="0.2">
      <c r="A4117" s="15">
        <v>5</v>
      </c>
      <c r="B4117" s="18">
        <v>20534515</v>
      </c>
      <c r="C4117" s="18">
        <v>20534517</v>
      </c>
      <c r="D4117" s="15" t="s">
        <v>6327</v>
      </c>
      <c r="E4117" s="15" t="s">
        <v>2697</v>
      </c>
      <c r="F4117" s="15" t="s">
        <v>92</v>
      </c>
      <c r="G4117" s="19">
        <v>88.515111404075398</v>
      </c>
      <c r="H4117" s="19">
        <v>2.64283058040321</v>
      </c>
      <c r="I4117" s="20">
        <v>3.22117104822975E-5</v>
      </c>
      <c r="J4117" s="15" t="s">
        <v>32</v>
      </c>
      <c r="K4117" s="15" t="s">
        <v>6016</v>
      </c>
      <c r="L4117" s="15" t="s">
        <v>6017</v>
      </c>
      <c r="M4117" s="15" t="s">
        <v>6018</v>
      </c>
    </row>
    <row r="4118" spans="1:13" x14ac:dyDescent="0.2">
      <c r="A4118" s="15">
        <v>5</v>
      </c>
      <c r="B4118" s="18">
        <v>3954575</v>
      </c>
      <c r="C4118" s="18">
        <v>3954575</v>
      </c>
      <c r="D4118" s="15" t="s">
        <v>6327</v>
      </c>
      <c r="E4118" s="15" t="s">
        <v>2697</v>
      </c>
      <c r="F4118" s="15" t="s">
        <v>92</v>
      </c>
      <c r="G4118" s="19">
        <v>31.168038626951301</v>
      </c>
      <c r="H4118" s="19">
        <v>2.6424735307431102</v>
      </c>
      <c r="I4118" s="20">
        <v>7.5514819825169498E-4</v>
      </c>
      <c r="J4118" s="15" t="s">
        <v>32</v>
      </c>
      <c r="K4118" s="15" t="s">
        <v>5664</v>
      </c>
      <c r="L4118" s="15" t="s">
        <v>5665</v>
      </c>
      <c r="M4118" s="15" t="s">
        <v>5666</v>
      </c>
    </row>
    <row r="4119" spans="1:13" x14ac:dyDescent="0.2">
      <c r="A4119" s="15">
        <v>3</v>
      </c>
      <c r="B4119" s="18">
        <v>283152</v>
      </c>
      <c r="C4119" s="18">
        <v>283153</v>
      </c>
      <c r="D4119" s="15" t="s">
        <v>6327</v>
      </c>
      <c r="E4119" s="15" t="s">
        <v>2697</v>
      </c>
      <c r="F4119" s="15" t="s">
        <v>89</v>
      </c>
      <c r="G4119" s="19">
        <v>15.464672792366599</v>
      </c>
      <c r="H4119" s="19">
        <v>2.6363302906244002</v>
      </c>
      <c r="I4119" s="20">
        <v>2.9188139916486899E-3</v>
      </c>
      <c r="J4119" s="15" t="s">
        <v>32</v>
      </c>
      <c r="K4119" s="15" t="s">
        <v>4242</v>
      </c>
      <c r="L4119" s="15" t="s">
        <v>4243</v>
      </c>
      <c r="M4119" s="15" t="s">
        <v>455</v>
      </c>
    </row>
    <row r="4120" spans="1:13" x14ac:dyDescent="0.2">
      <c r="A4120" s="15">
        <v>3</v>
      </c>
      <c r="B4120" s="18">
        <v>21154568</v>
      </c>
      <c r="C4120" s="18">
        <v>21154568</v>
      </c>
      <c r="D4120" s="15" t="s">
        <v>6327</v>
      </c>
      <c r="E4120" s="15" t="s">
        <v>2697</v>
      </c>
      <c r="F4120" s="15" t="s">
        <v>92</v>
      </c>
      <c r="G4120" s="19">
        <v>32.325135652026198</v>
      </c>
      <c r="H4120" s="19">
        <v>2.6360308225124398</v>
      </c>
      <c r="I4120" s="20">
        <v>3.8422078846345501E-4</v>
      </c>
      <c r="J4120" s="15" t="s">
        <v>32</v>
      </c>
      <c r="K4120" s="15" t="s">
        <v>4841</v>
      </c>
      <c r="L4120" s="15" t="s">
        <v>4842</v>
      </c>
      <c r="M4120" s="15" t="s">
        <v>4843</v>
      </c>
    </row>
    <row r="4121" spans="1:13" x14ac:dyDescent="0.2">
      <c r="A4121" s="15">
        <v>4</v>
      </c>
      <c r="B4121" s="18">
        <v>1562523</v>
      </c>
      <c r="C4121" s="18">
        <v>1562523</v>
      </c>
      <c r="D4121" s="15" t="s">
        <v>6327</v>
      </c>
      <c r="E4121" s="15" t="s">
        <v>2702</v>
      </c>
      <c r="F4121" s="15" t="s">
        <v>89</v>
      </c>
      <c r="G4121" s="19">
        <v>69.050407833070594</v>
      </c>
      <c r="H4121" s="19">
        <v>2.6355188107252698</v>
      </c>
      <c r="I4121" s="20">
        <v>5.0495953705650303E-4</v>
      </c>
      <c r="J4121" s="15" t="s">
        <v>32</v>
      </c>
      <c r="K4121" s="15" t="s">
        <v>5029</v>
      </c>
      <c r="L4121" s="15" t="s">
        <v>5030</v>
      </c>
      <c r="M4121" s="15" t="s">
        <v>1501</v>
      </c>
    </row>
    <row r="4122" spans="1:13" x14ac:dyDescent="0.2">
      <c r="A4122" s="15">
        <v>2</v>
      </c>
      <c r="B4122" s="18">
        <v>19332601</v>
      </c>
      <c r="C4122" s="18">
        <v>19332602</v>
      </c>
      <c r="D4122" s="15" t="s">
        <v>6327</v>
      </c>
      <c r="E4122" s="15" t="s">
        <v>2697</v>
      </c>
      <c r="F4122" s="15" t="s">
        <v>92</v>
      </c>
      <c r="G4122" s="19">
        <v>60.662887098806003</v>
      </c>
      <c r="H4122" s="19">
        <v>2.63377629763814</v>
      </c>
      <c r="I4122" s="20">
        <v>1.7928159483803901E-5</v>
      </c>
      <c r="J4122" s="15" t="s">
        <v>32</v>
      </c>
      <c r="K4122" s="15" t="s">
        <v>4209</v>
      </c>
      <c r="L4122" s="15" t="s">
        <v>4209</v>
      </c>
      <c r="M4122" s="15" t="s">
        <v>2163</v>
      </c>
    </row>
    <row r="4123" spans="1:13" x14ac:dyDescent="0.2">
      <c r="A4123" s="15">
        <v>3</v>
      </c>
      <c r="B4123" s="18">
        <v>20698650</v>
      </c>
      <c r="C4123" s="18">
        <v>20698650</v>
      </c>
      <c r="D4123" s="15" t="s">
        <v>6327</v>
      </c>
      <c r="E4123" s="15" t="s">
        <v>2697</v>
      </c>
      <c r="F4123" s="15" t="s">
        <v>92</v>
      </c>
      <c r="G4123" s="19">
        <v>18.100707778998</v>
      </c>
      <c r="H4123" s="19">
        <v>2.63353801534095</v>
      </c>
      <c r="I4123" s="20">
        <v>5.9697367681023402E-3</v>
      </c>
      <c r="J4123" s="15" t="s">
        <v>32</v>
      </c>
      <c r="K4123" s="15" t="s">
        <v>4819</v>
      </c>
      <c r="L4123" s="15" t="s">
        <v>4819</v>
      </c>
      <c r="M4123" s="15" t="s">
        <v>3225</v>
      </c>
    </row>
    <row r="4124" spans="1:13" x14ac:dyDescent="0.2">
      <c r="A4124" s="15">
        <v>3</v>
      </c>
      <c r="B4124" s="18">
        <v>21491054</v>
      </c>
      <c r="C4124" s="18">
        <v>21491054</v>
      </c>
      <c r="D4124" s="15" t="s">
        <v>6327</v>
      </c>
      <c r="E4124" s="15" t="s">
        <v>2697</v>
      </c>
      <c r="F4124" s="15" t="s">
        <v>92</v>
      </c>
      <c r="G4124" s="19">
        <v>20.7612732399188</v>
      </c>
      <c r="H4124" s="19">
        <v>2.6329359903143201</v>
      </c>
      <c r="I4124" s="20">
        <v>3.3481986070598001E-3</v>
      </c>
      <c r="J4124" s="15" t="s">
        <v>32</v>
      </c>
      <c r="K4124" s="15" t="s">
        <v>4857</v>
      </c>
      <c r="L4124" s="15" t="s">
        <v>4858</v>
      </c>
      <c r="M4124" s="15" t="s">
        <v>4859</v>
      </c>
    </row>
    <row r="4125" spans="1:13" x14ac:dyDescent="0.2">
      <c r="A4125" s="15">
        <v>5</v>
      </c>
      <c r="B4125" s="18">
        <v>2358154</v>
      </c>
      <c r="C4125" s="18">
        <v>2358154</v>
      </c>
      <c r="D4125" s="15" t="s">
        <v>6327</v>
      </c>
      <c r="E4125" s="15" t="s">
        <v>2697</v>
      </c>
      <c r="F4125" s="15" t="s">
        <v>89</v>
      </c>
      <c r="G4125" s="19">
        <v>238.51194280640499</v>
      </c>
      <c r="H4125" s="19">
        <v>2.6301234967702598</v>
      </c>
      <c r="I4125" s="20">
        <v>6.4448525968726496E-8</v>
      </c>
      <c r="J4125" s="15" t="s">
        <v>32</v>
      </c>
      <c r="K4125" s="15" t="s">
        <v>5603</v>
      </c>
      <c r="L4125" s="15" t="s">
        <v>5604</v>
      </c>
      <c r="M4125" s="15" t="s">
        <v>5605</v>
      </c>
    </row>
    <row r="4126" spans="1:13" x14ac:dyDescent="0.2">
      <c r="A4126" s="15">
        <v>3</v>
      </c>
      <c r="B4126" s="18">
        <v>9722819</v>
      </c>
      <c r="C4126" s="18">
        <v>9722824</v>
      </c>
      <c r="D4126" s="15" t="s">
        <v>6327</v>
      </c>
      <c r="E4126" s="15" t="s">
        <v>2697</v>
      </c>
      <c r="F4126" s="15" t="s">
        <v>89</v>
      </c>
      <c r="G4126" s="19">
        <v>119.16405013541301</v>
      </c>
      <c r="H4126" s="19">
        <v>2.6297881439039599</v>
      </c>
      <c r="I4126" s="20">
        <v>5.31014064668411E-5</v>
      </c>
      <c r="J4126" s="15" t="s">
        <v>32</v>
      </c>
      <c r="K4126" s="15" t="s">
        <v>1504</v>
      </c>
      <c r="L4126" s="15" t="s">
        <v>1505</v>
      </c>
      <c r="M4126" s="15" t="s">
        <v>1506</v>
      </c>
    </row>
    <row r="4127" spans="1:13" x14ac:dyDescent="0.2">
      <c r="A4127" s="15">
        <v>2</v>
      </c>
      <c r="B4127" s="18">
        <v>2026533</v>
      </c>
      <c r="C4127" s="18">
        <v>2026533</v>
      </c>
      <c r="D4127" s="15" t="s">
        <v>6327</v>
      </c>
      <c r="E4127" s="15" t="s">
        <v>2697</v>
      </c>
      <c r="F4127" s="15" t="s">
        <v>92</v>
      </c>
      <c r="G4127" s="19">
        <v>34.425342624940697</v>
      </c>
      <c r="H4127" s="19">
        <v>2.6293221386174199</v>
      </c>
      <c r="I4127" s="20">
        <v>6.8317726795077797E-4</v>
      </c>
      <c r="J4127" s="15" t="s">
        <v>32</v>
      </c>
      <c r="K4127" s="15" t="s">
        <v>3734</v>
      </c>
      <c r="L4127" s="15" t="s">
        <v>3735</v>
      </c>
      <c r="M4127" s="15" t="s">
        <v>3736</v>
      </c>
    </row>
    <row r="4128" spans="1:13" x14ac:dyDescent="0.2">
      <c r="A4128" s="15">
        <v>3</v>
      </c>
      <c r="B4128" s="18">
        <v>19135785</v>
      </c>
      <c r="C4128" s="18">
        <v>19135785</v>
      </c>
      <c r="D4128" s="15" t="s">
        <v>6327</v>
      </c>
      <c r="E4128" s="15" t="s">
        <v>2697</v>
      </c>
      <c r="F4128" s="15" t="s">
        <v>89</v>
      </c>
      <c r="G4128" s="19">
        <v>333.54544286960299</v>
      </c>
      <c r="H4128" s="19">
        <v>2.62536823009621</v>
      </c>
      <c r="I4128" s="20">
        <v>3.71075757216861E-5</v>
      </c>
      <c r="J4128" s="15" t="s">
        <v>32</v>
      </c>
      <c r="K4128" s="15" t="s">
        <v>4740</v>
      </c>
      <c r="L4128" s="15" t="s">
        <v>4741</v>
      </c>
      <c r="M4128" s="15" t="s">
        <v>4742</v>
      </c>
    </row>
    <row r="4129" spans="1:13" x14ac:dyDescent="0.2">
      <c r="A4129" s="15">
        <v>4</v>
      </c>
      <c r="B4129" s="18">
        <v>18558221</v>
      </c>
      <c r="C4129" s="18">
        <v>18558227</v>
      </c>
      <c r="D4129" s="15" t="s">
        <v>6327</v>
      </c>
      <c r="E4129" s="15" t="s">
        <v>2697</v>
      </c>
      <c r="F4129" s="15" t="s">
        <v>92</v>
      </c>
      <c r="G4129" s="19">
        <v>55.068892772067002</v>
      </c>
      <c r="H4129" s="19">
        <v>2.6241822683131302</v>
      </c>
      <c r="I4129" s="20">
        <v>1.0767556212305499E-6</v>
      </c>
      <c r="J4129" s="15" t="s">
        <v>32</v>
      </c>
      <c r="K4129" s="15" t="s">
        <v>5554</v>
      </c>
      <c r="L4129" s="15" t="s">
        <v>5554</v>
      </c>
      <c r="M4129" s="15" t="s">
        <v>536</v>
      </c>
    </row>
    <row r="4130" spans="1:13" x14ac:dyDescent="0.2">
      <c r="A4130" s="15">
        <v>3</v>
      </c>
      <c r="B4130" s="18">
        <v>4739090</v>
      </c>
      <c r="C4130" s="18">
        <v>4739090</v>
      </c>
      <c r="D4130" s="15" t="s">
        <v>6327</v>
      </c>
      <c r="E4130" s="15" t="s">
        <v>2697</v>
      </c>
      <c r="F4130" s="15" t="s">
        <v>89</v>
      </c>
      <c r="G4130" s="19">
        <v>230.558461781695</v>
      </c>
      <c r="H4130" s="19">
        <v>2.6226327918166601</v>
      </c>
      <c r="I4130" s="20">
        <v>1.6099681060774201E-7</v>
      </c>
      <c r="J4130" s="15" t="s">
        <v>32</v>
      </c>
      <c r="K4130" s="15" t="s">
        <v>4435</v>
      </c>
      <c r="L4130" s="15" t="s">
        <v>4436</v>
      </c>
      <c r="M4130" s="15" t="s">
        <v>4437</v>
      </c>
    </row>
    <row r="4131" spans="1:13" x14ac:dyDescent="0.2">
      <c r="A4131" s="15">
        <v>2</v>
      </c>
      <c r="B4131" s="18">
        <v>18249152</v>
      </c>
      <c r="C4131" s="18">
        <v>18249156</v>
      </c>
      <c r="D4131" s="15" t="s">
        <v>6327</v>
      </c>
      <c r="E4131" s="15" t="s">
        <v>2702</v>
      </c>
      <c r="F4131" s="15" t="s">
        <v>92</v>
      </c>
      <c r="G4131" s="19">
        <v>60.944624761917801</v>
      </c>
      <c r="H4131" s="19">
        <v>2.6211558289862</v>
      </c>
      <c r="I4131" s="20">
        <v>6.7960181805928601E-3</v>
      </c>
      <c r="J4131" s="15" t="s">
        <v>32</v>
      </c>
      <c r="K4131" s="15" t="s">
        <v>4174</v>
      </c>
      <c r="L4131" s="15" t="s">
        <v>4174</v>
      </c>
      <c r="M4131" s="15" t="s">
        <v>3682</v>
      </c>
    </row>
    <row r="4132" spans="1:13" x14ac:dyDescent="0.2">
      <c r="A4132" s="15">
        <v>2</v>
      </c>
      <c r="B4132" s="18">
        <v>9526888</v>
      </c>
      <c r="C4132" s="18">
        <v>9526889</v>
      </c>
      <c r="D4132" s="15" t="s">
        <v>6327</v>
      </c>
      <c r="E4132" s="15" t="s">
        <v>2697</v>
      </c>
      <c r="F4132" s="15" t="s">
        <v>89</v>
      </c>
      <c r="G4132" s="19">
        <v>142.086917721519</v>
      </c>
      <c r="H4132" s="19">
        <v>2.6192455646434398</v>
      </c>
      <c r="I4132" s="20">
        <v>1.9490259744776199E-5</v>
      </c>
      <c r="J4132" s="15" t="s">
        <v>32</v>
      </c>
      <c r="K4132" s="15" t="s">
        <v>3884</v>
      </c>
      <c r="L4132" s="15" t="s">
        <v>3885</v>
      </c>
      <c r="M4132" s="15" t="s">
        <v>3886</v>
      </c>
    </row>
    <row r="4133" spans="1:13" x14ac:dyDescent="0.2">
      <c r="A4133" s="15">
        <v>3</v>
      </c>
      <c r="B4133" s="18">
        <v>19851039</v>
      </c>
      <c r="C4133" s="18">
        <v>19851042</v>
      </c>
      <c r="D4133" s="15" t="s">
        <v>6327</v>
      </c>
      <c r="E4133" s="15" t="s">
        <v>2702</v>
      </c>
      <c r="F4133" s="15" t="s">
        <v>89</v>
      </c>
      <c r="G4133" s="19">
        <v>110.501959845307</v>
      </c>
      <c r="H4133" s="19">
        <v>2.6192410989747601</v>
      </c>
      <c r="I4133" s="20">
        <v>2.8679582464550498E-3</v>
      </c>
      <c r="J4133" s="15" t="s">
        <v>34</v>
      </c>
      <c r="L4133" s="15" t="s">
        <v>91</v>
      </c>
      <c r="M4133" s="15" t="s">
        <v>91</v>
      </c>
    </row>
    <row r="4134" spans="1:13" x14ac:dyDescent="0.2">
      <c r="A4134" s="15">
        <v>5</v>
      </c>
      <c r="B4134" s="18">
        <v>22580346</v>
      </c>
      <c r="C4134" s="18">
        <v>22580346</v>
      </c>
      <c r="D4134" s="15" t="s">
        <v>6327</v>
      </c>
      <c r="E4134" s="15" t="s">
        <v>2702</v>
      </c>
      <c r="F4134" s="15" t="s">
        <v>89</v>
      </c>
      <c r="G4134" s="19">
        <v>170.78699312868301</v>
      </c>
      <c r="H4134" s="19">
        <v>2.61873180079419</v>
      </c>
      <c r="I4134" s="20">
        <v>8.5856127046026794E-3</v>
      </c>
      <c r="J4134" s="15" t="s">
        <v>32</v>
      </c>
      <c r="K4134" s="15" t="s">
        <v>2261</v>
      </c>
      <c r="L4134" s="15" t="s">
        <v>2261</v>
      </c>
      <c r="M4134" s="15" t="s">
        <v>91</v>
      </c>
    </row>
    <row r="4135" spans="1:13" x14ac:dyDescent="0.2">
      <c r="A4135" s="15">
        <v>5</v>
      </c>
      <c r="B4135" s="18">
        <v>24061525</v>
      </c>
      <c r="C4135" s="18">
        <v>24061525</v>
      </c>
      <c r="D4135" s="15" t="s">
        <v>6327</v>
      </c>
      <c r="E4135" s="15" t="s">
        <v>2697</v>
      </c>
      <c r="F4135" s="15" t="s">
        <v>89</v>
      </c>
      <c r="G4135" s="19">
        <v>26.537291895212899</v>
      </c>
      <c r="H4135" s="19">
        <v>2.6178269515055099</v>
      </c>
      <c r="I4135" s="20">
        <v>4.6079064459693799E-4</v>
      </c>
      <c r="J4135" s="15" t="s">
        <v>32</v>
      </c>
      <c r="K4135" s="15" t="s">
        <v>6159</v>
      </c>
      <c r="L4135" s="15" t="s">
        <v>6160</v>
      </c>
      <c r="M4135" s="15" t="s">
        <v>6161</v>
      </c>
    </row>
    <row r="4136" spans="1:13" x14ac:dyDescent="0.2">
      <c r="A4136" s="15">
        <v>5</v>
      </c>
      <c r="B4136" s="18">
        <v>21760579</v>
      </c>
      <c r="C4136" s="18">
        <v>21760579</v>
      </c>
      <c r="D4136" s="15" t="s">
        <v>6327</v>
      </c>
      <c r="E4136" s="15" t="s">
        <v>2702</v>
      </c>
      <c r="F4136" s="15" t="s">
        <v>89</v>
      </c>
      <c r="G4136" s="19">
        <v>78.7414434834172</v>
      </c>
      <c r="H4136" s="19">
        <v>2.6169530535953198</v>
      </c>
      <c r="I4136" s="20">
        <v>5.7040277084447898E-4</v>
      </c>
      <c r="J4136" s="15" t="s">
        <v>34</v>
      </c>
      <c r="L4136" s="15" t="s">
        <v>91</v>
      </c>
      <c r="M4136" s="15" t="s">
        <v>91</v>
      </c>
    </row>
    <row r="4137" spans="1:13" x14ac:dyDescent="0.2">
      <c r="A4137" s="15">
        <v>1</v>
      </c>
      <c r="B4137" s="18">
        <v>22701290</v>
      </c>
      <c r="C4137" s="18">
        <v>22701298</v>
      </c>
      <c r="D4137" s="15" t="s">
        <v>6327</v>
      </c>
      <c r="E4137" s="15" t="s">
        <v>2702</v>
      </c>
      <c r="F4137" s="15" t="s">
        <v>89</v>
      </c>
      <c r="G4137" s="19">
        <v>193.63952951687801</v>
      </c>
      <c r="H4137" s="19">
        <v>2.6158662962282602</v>
      </c>
      <c r="I4137" s="20">
        <v>1.0002213801079999E-3</v>
      </c>
      <c r="J4137" s="15" t="s">
        <v>32</v>
      </c>
      <c r="K4137" s="15" t="s">
        <v>325</v>
      </c>
      <c r="L4137" s="15" t="s">
        <v>326</v>
      </c>
      <c r="M4137" s="15" t="s">
        <v>327</v>
      </c>
    </row>
    <row r="4138" spans="1:13" x14ac:dyDescent="0.2">
      <c r="A4138" s="15">
        <v>3</v>
      </c>
      <c r="B4138" s="18">
        <v>2664306</v>
      </c>
      <c r="C4138" s="18">
        <v>2664307</v>
      </c>
      <c r="D4138" s="15" t="s">
        <v>6327</v>
      </c>
      <c r="E4138" s="15" t="s">
        <v>2702</v>
      </c>
      <c r="F4138" s="15" t="s">
        <v>92</v>
      </c>
      <c r="G4138" s="19">
        <v>126.275692055172</v>
      </c>
      <c r="H4138" s="19">
        <v>2.6156135254063599</v>
      </c>
      <c r="I4138" s="20">
        <v>7.5525115252305199E-4</v>
      </c>
      <c r="J4138" s="15" t="s">
        <v>32</v>
      </c>
      <c r="K4138" s="15" t="s">
        <v>1330</v>
      </c>
      <c r="L4138" s="15" t="s">
        <v>1331</v>
      </c>
      <c r="M4138" s="15" t="s">
        <v>1332</v>
      </c>
    </row>
    <row r="4139" spans="1:13" x14ac:dyDescent="0.2">
      <c r="A4139" s="15">
        <v>4</v>
      </c>
      <c r="B4139" s="18">
        <v>15737450</v>
      </c>
      <c r="C4139" s="18">
        <v>15737458</v>
      </c>
      <c r="D4139" s="15" t="s">
        <v>6327</v>
      </c>
      <c r="E4139" s="15" t="s">
        <v>2702</v>
      </c>
      <c r="F4139" s="15" t="s">
        <v>89</v>
      </c>
      <c r="G4139" s="19">
        <v>458.43879730043801</v>
      </c>
      <c r="H4139" s="19">
        <v>2.6153394764750999</v>
      </c>
      <c r="I4139" s="20">
        <v>3.6380112334497899E-3</v>
      </c>
      <c r="J4139" s="15" t="s">
        <v>32</v>
      </c>
      <c r="K4139" s="15" t="s">
        <v>1652</v>
      </c>
      <c r="L4139" s="15" t="s">
        <v>1652</v>
      </c>
      <c r="M4139" s="15" t="s">
        <v>1653</v>
      </c>
    </row>
    <row r="4140" spans="1:13" x14ac:dyDescent="0.2">
      <c r="A4140" s="15">
        <v>4</v>
      </c>
      <c r="B4140" s="18">
        <v>16233285</v>
      </c>
      <c r="C4140" s="18">
        <v>16233294</v>
      </c>
      <c r="D4140" s="15" t="s">
        <v>6327</v>
      </c>
      <c r="E4140" s="15" t="s">
        <v>2702</v>
      </c>
      <c r="F4140" s="15" t="s">
        <v>89</v>
      </c>
      <c r="G4140" s="19">
        <v>67.534815024018499</v>
      </c>
      <c r="H4140" s="19">
        <v>2.6133914225564401</v>
      </c>
      <c r="I4140" s="20">
        <v>8.3793206537114192E-3</v>
      </c>
      <c r="J4140" s="15" t="s">
        <v>32</v>
      </c>
      <c r="K4140" s="15" t="s">
        <v>5436</v>
      </c>
      <c r="L4140" s="15" t="s">
        <v>5436</v>
      </c>
      <c r="M4140" s="15" t="s">
        <v>4658</v>
      </c>
    </row>
    <row r="4141" spans="1:13" x14ac:dyDescent="0.2">
      <c r="A4141" s="15">
        <v>2</v>
      </c>
      <c r="B4141" s="18">
        <v>9526891</v>
      </c>
      <c r="C4141" s="18">
        <v>9526893</v>
      </c>
      <c r="D4141" s="15" t="s">
        <v>6327</v>
      </c>
      <c r="E4141" s="15" t="s">
        <v>2697</v>
      </c>
      <c r="F4141" s="15" t="s">
        <v>89</v>
      </c>
      <c r="G4141" s="19">
        <v>56.465850843530902</v>
      </c>
      <c r="H4141" s="19">
        <v>2.6130870483727899</v>
      </c>
      <c r="I4141" s="20">
        <v>3.72406011637109E-6</v>
      </c>
      <c r="J4141" s="15" t="s">
        <v>32</v>
      </c>
      <c r="K4141" s="15" t="s">
        <v>3884</v>
      </c>
      <c r="L4141" s="15" t="s">
        <v>3885</v>
      </c>
      <c r="M4141" s="15" t="s">
        <v>3886</v>
      </c>
    </row>
    <row r="4142" spans="1:13" x14ac:dyDescent="0.2">
      <c r="A4142" s="15">
        <v>4</v>
      </c>
      <c r="B4142" s="18">
        <v>18557684</v>
      </c>
      <c r="C4142" s="18">
        <v>18557684</v>
      </c>
      <c r="D4142" s="15" t="s">
        <v>6327</v>
      </c>
      <c r="E4142" s="15" t="s">
        <v>2697</v>
      </c>
      <c r="F4142" s="15" t="s">
        <v>89</v>
      </c>
      <c r="G4142" s="19">
        <v>25.7802673889516</v>
      </c>
      <c r="H4142" s="19">
        <v>2.6066114876091202</v>
      </c>
      <c r="I4142" s="20">
        <v>1.62801004979952E-3</v>
      </c>
      <c r="J4142" s="15" t="s">
        <v>32</v>
      </c>
      <c r="K4142" s="15" t="s">
        <v>5554</v>
      </c>
      <c r="L4142" s="15" t="s">
        <v>5554</v>
      </c>
      <c r="M4142" s="15" t="s">
        <v>536</v>
      </c>
    </row>
    <row r="4143" spans="1:13" x14ac:dyDescent="0.2">
      <c r="A4143" s="15">
        <v>3</v>
      </c>
      <c r="B4143" s="18">
        <v>2229753</v>
      </c>
      <c r="C4143" s="18">
        <v>2229753</v>
      </c>
      <c r="D4143" s="15" t="s">
        <v>6327</v>
      </c>
      <c r="E4143" s="15" t="s">
        <v>2697</v>
      </c>
      <c r="F4143" s="15" t="s">
        <v>92</v>
      </c>
      <c r="G4143" s="19">
        <v>25.536293752603299</v>
      </c>
      <c r="H4143" s="19">
        <v>2.60624843399426</v>
      </c>
      <c r="I4143" s="20">
        <v>9.3843182098180596E-4</v>
      </c>
      <c r="J4143" s="15" t="s">
        <v>32</v>
      </c>
      <c r="K4143" s="15" t="s">
        <v>1279</v>
      </c>
      <c r="L4143" s="15" t="s">
        <v>1280</v>
      </c>
      <c r="M4143" s="15" t="s">
        <v>1281</v>
      </c>
    </row>
    <row r="4144" spans="1:13" x14ac:dyDescent="0.2">
      <c r="A4144" s="15">
        <v>3</v>
      </c>
      <c r="B4144" s="18">
        <v>2889812</v>
      </c>
      <c r="C4144" s="18">
        <v>2889813</v>
      </c>
      <c r="D4144" s="15" t="s">
        <v>6327</v>
      </c>
      <c r="E4144" s="15" t="s">
        <v>2697</v>
      </c>
      <c r="F4144" s="15" t="s">
        <v>89</v>
      </c>
      <c r="G4144" s="19">
        <v>70.201604702526396</v>
      </c>
      <c r="H4144" s="19">
        <v>2.6055904480663599</v>
      </c>
      <c r="I4144" s="20">
        <v>5.4304521968181303E-4</v>
      </c>
      <c r="J4144" s="15" t="s">
        <v>32</v>
      </c>
      <c r="K4144" s="15" t="s">
        <v>1333</v>
      </c>
      <c r="L4144" s="15" t="s">
        <v>1334</v>
      </c>
      <c r="M4144" s="15" t="s">
        <v>1335</v>
      </c>
    </row>
    <row r="4145" spans="1:13" x14ac:dyDescent="0.2">
      <c r="A4145" s="15">
        <v>1</v>
      </c>
      <c r="B4145" s="18">
        <v>20963252</v>
      </c>
      <c r="C4145" s="18">
        <v>20963252</v>
      </c>
      <c r="D4145" s="15" t="s">
        <v>6327</v>
      </c>
      <c r="E4145" s="15" t="s">
        <v>2702</v>
      </c>
      <c r="F4145" s="15" t="s">
        <v>92</v>
      </c>
      <c r="G4145" s="19">
        <v>124.834125860882</v>
      </c>
      <c r="H4145" s="19">
        <v>2.6042426057592598</v>
      </c>
      <c r="I4145" s="20">
        <v>3.0129825307997401E-3</v>
      </c>
      <c r="J4145" s="15" t="s">
        <v>32</v>
      </c>
      <c r="K4145" s="15" t="s">
        <v>294</v>
      </c>
      <c r="L4145" s="15" t="s">
        <v>294</v>
      </c>
      <c r="M4145" s="15" t="s">
        <v>295</v>
      </c>
    </row>
    <row r="4146" spans="1:13" x14ac:dyDescent="0.2">
      <c r="A4146" s="15">
        <v>3</v>
      </c>
      <c r="B4146" s="18">
        <v>9722581</v>
      </c>
      <c r="C4146" s="18">
        <v>9722581</v>
      </c>
      <c r="D4146" s="15" t="s">
        <v>6327</v>
      </c>
      <c r="E4146" s="15" t="s">
        <v>2702</v>
      </c>
      <c r="F4146" s="15" t="s">
        <v>92</v>
      </c>
      <c r="G4146" s="19">
        <v>108.640015818858</v>
      </c>
      <c r="H4146" s="19">
        <v>2.6036843036913999</v>
      </c>
      <c r="I4146" s="20">
        <v>1.00450038756973E-3</v>
      </c>
      <c r="J4146" s="15" t="s">
        <v>32</v>
      </c>
      <c r="K4146" s="15" t="s">
        <v>1504</v>
      </c>
      <c r="L4146" s="15" t="s">
        <v>1505</v>
      </c>
      <c r="M4146" s="15" t="s">
        <v>1506</v>
      </c>
    </row>
    <row r="4147" spans="1:13" x14ac:dyDescent="0.2">
      <c r="A4147" s="15">
        <v>2</v>
      </c>
      <c r="B4147" s="18">
        <v>15783366</v>
      </c>
      <c r="C4147" s="18">
        <v>15783369</v>
      </c>
      <c r="D4147" s="15" t="s">
        <v>6327</v>
      </c>
      <c r="E4147" s="15" t="s">
        <v>2697</v>
      </c>
      <c r="F4147" s="15" t="s">
        <v>92</v>
      </c>
      <c r="G4147" s="19">
        <v>16.5834159057489</v>
      </c>
      <c r="H4147" s="19">
        <v>2.6034131307230401</v>
      </c>
      <c r="I4147" s="20">
        <v>2.82039238975847E-3</v>
      </c>
      <c r="J4147" s="15" t="s">
        <v>32</v>
      </c>
      <c r="K4147" s="15" t="s">
        <v>4115</v>
      </c>
      <c r="L4147" s="15" t="s">
        <v>4116</v>
      </c>
      <c r="M4147" s="15" t="s">
        <v>4117</v>
      </c>
    </row>
    <row r="4148" spans="1:13" x14ac:dyDescent="0.2">
      <c r="A4148" s="15">
        <v>1</v>
      </c>
      <c r="B4148" s="18">
        <v>11531035</v>
      </c>
      <c r="C4148" s="18">
        <v>11531042</v>
      </c>
      <c r="D4148" s="15" t="s">
        <v>6327</v>
      </c>
      <c r="E4148" s="15" t="s">
        <v>2697</v>
      </c>
      <c r="F4148" s="15" t="s">
        <v>89</v>
      </c>
      <c r="G4148" s="19">
        <v>19.476464282106601</v>
      </c>
      <c r="H4148" s="19">
        <v>2.6030702436689102</v>
      </c>
      <c r="I4148" s="20">
        <v>1.97516764895478E-3</v>
      </c>
      <c r="J4148" s="15" t="s">
        <v>32</v>
      </c>
      <c r="K4148" s="15" t="s">
        <v>3191</v>
      </c>
      <c r="L4148" s="15" t="s">
        <v>3192</v>
      </c>
      <c r="M4148" s="15" t="s">
        <v>3193</v>
      </c>
    </row>
    <row r="4149" spans="1:13" x14ac:dyDescent="0.2">
      <c r="A4149" s="15">
        <v>3</v>
      </c>
      <c r="B4149" s="18">
        <v>5213887</v>
      </c>
      <c r="C4149" s="18">
        <v>5213887</v>
      </c>
      <c r="D4149" s="15" t="s">
        <v>6327</v>
      </c>
      <c r="E4149" s="15" t="s">
        <v>2697</v>
      </c>
      <c r="F4149" s="15" t="s">
        <v>92</v>
      </c>
      <c r="G4149" s="19">
        <v>42.064391013482997</v>
      </c>
      <c r="H4149" s="19">
        <v>2.6027187253401398</v>
      </c>
      <c r="I4149" s="20">
        <v>2.29000087546074E-4</v>
      </c>
      <c r="J4149" s="15" t="s">
        <v>32</v>
      </c>
      <c r="K4149" s="15" t="s">
        <v>4457</v>
      </c>
      <c r="L4149" s="15" t="s">
        <v>4457</v>
      </c>
      <c r="M4149" s="15" t="s">
        <v>4458</v>
      </c>
    </row>
    <row r="4150" spans="1:13" x14ac:dyDescent="0.2">
      <c r="A4150" s="15">
        <v>1</v>
      </c>
      <c r="B4150" s="18">
        <v>26564651</v>
      </c>
      <c r="C4150" s="18">
        <v>26564659</v>
      </c>
      <c r="D4150" s="15" t="s">
        <v>6327</v>
      </c>
      <c r="E4150" s="15" t="s">
        <v>2697</v>
      </c>
      <c r="F4150" s="15" t="s">
        <v>92</v>
      </c>
      <c r="G4150" s="19">
        <v>61.172829619219499</v>
      </c>
      <c r="H4150" s="19">
        <v>2.60252308795928</v>
      </c>
      <c r="I4150" s="20">
        <v>1.9063764266984601E-4</v>
      </c>
      <c r="J4150" s="15" t="s">
        <v>32</v>
      </c>
      <c r="K4150" s="15" t="s">
        <v>435</v>
      </c>
      <c r="L4150" s="15" t="s">
        <v>436</v>
      </c>
      <c r="M4150" s="15" t="s">
        <v>437</v>
      </c>
    </row>
    <row r="4151" spans="1:13" x14ac:dyDescent="0.2">
      <c r="A4151" s="15">
        <v>1</v>
      </c>
      <c r="B4151" s="18">
        <v>11829725</v>
      </c>
      <c r="C4151" s="18">
        <v>11829725</v>
      </c>
      <c r="D4151" s="15" t="s">
        <v>6327</v>
      </c>
      <c r="E4151" s="15" t="s">
        <v>2697</v>
      </c>
      <c r="F4151" s="15" t="s">
        <v>89</v>
      </c>
      <c r="G4151" s="19">
        <v>50.710381502513698</v>
      </c>
      <c r="H4151" s="19">
        <v>2.6019226641138302</v>
      </c>
      <c r="I4151" s="20">
        <v>6.0684880512809604E-6</v>
      </c>
      <c r="J4151" s="15" t="s">
        <v>32</v>
      </c>
      <c r="K4151" s="15" t="s">
        <v>3201</v>
      </c>
      <c r="L4151" s="15" t="s">
        <v>3201</v>
      </c>
      <c r="M4151" s="15" t="s">
        <v>3202</v>
      </c>
    </row>
    <row r="4152" spans="1:13" x14ac:dyDescent="0.2">
      <c r="A4152" s="15">
        <v>3</v>
      </c>
      <c r="B4152" s="18">
        <v>9828426</v>
      </c>
      <c r="C4152" s="18">
        <v>9828426</v>
      </c>
      <c r="D4152" s="15" t="s">
        <v>6327</v>
      </c>
      <c r="E4152" s="15" t="s">
        <v>2697</v>
      </c>
      <c r="F4152" s="15" t="s">
        <v>92</v>
      </c>
      <c r="G4152" s="19">
        <v>66.308501959607995</v>
      </c>
      <c r="H4152" s="19">
        <v>2.59848666104874</v>
      </c>
      <c r="I4152" s="20">
        <v>2.0007676423868899E-3</v>
      </c>
      <c r="J4152" s="15" t="s">
        <v>32</v>
      </c>
      <c r="K4152" s="15" t="s">
        <v>4614</v>
      </c>
      <c r="L4152" s="15" t="s">
        <v>4615</v>
      </c>
      <c r="M4152" s="15" t="s">
        <v>4616</v>
      </c>
    </row>
    <row r="4153" spans="1:13" x14ac:dyDescent="0.2">
      <c r="A4153" s="15">
        <v>1</v>
      </c>
      <c r="B4153" s="18">
        <v>180835</v>
      </c>
      <c r="C4153" s="18">
        <v>180835</v>
      </c>
      <c r="D4153" s="15" t="s">
        <v>6327</v>
      </c>
      <c r="E4153" s="15" t="s">
        <v>2697</v>
      </c>
      <c r="F4153" s="15" t="s">
        <v>92</v>
      </c>
      <c r="G4153" s="19">
        <v>65.722149687257996</v>
      </c>
      <c r="H4153" s="19">
        <v>2.5981490882367799</v>
      </c>
      <c r="I4153" s="20">
        <v>1.0315623564967099E-5</v>
      </c>
      <c r="J4153" s="15" t="s">
        <v>32</v>
      </c>
      <c r="K4153" s="15" t="s">
        <v>229</v>
      </c>
      <c r="L4153" s="15" t="s">
        <v>229</v>
      </c>
      <c r="M4153" s="15" t="s">
        <v>230</v>
      </c>
    </row>
    <row r="4154" spans="1:13" x14ac:dyDescent="0.2">
      <c r="A4154" s="15">
        <v>4</v>
      </c>
      <c r="B4154" s="18">
        <v>7584319</v>
      </c>
      <c r="C4154" s="18">
        <v>7584319</v>
      </c>
      <c r="D4154" s="15" t="s">
        <v>6327</v>
      </c>
      <c r="E4154" s="15" t="s">
        <v>2697</v>
      </c>
      <c r="F4154" s="15" t="s">
        <v>89</v>
      </c>
      <c r="G4154" s="19">
        <v>36.988044506731796</v>
      </c>
      <c r="H4154" s="19">
        <v>2.5966496686311298</v>
      </c>
      <c r="I4154" s="20">
        <v>5.9274381760378997E-4</v>
      </c>
      <c r="J4154" s="15" t="s">
        <v>32</v>
      </c>
      <c r="K4154" s="15" t="s">
        <v>1776</v>
      </c>
      <c r="L4154" s="15" t="s">
        <v>1777</v>
      </c>
      <c r="M4154" s="15" t="s">
        <v>1778</v>
      </c>
    </row>
    <row r="4155" spans="1:13" x14ac:dyDescent="0.2">
      <c r="A4155" s="15">
        <v>4</v>
      </c>
      <c r="B4155" s="18">
        <v>1562514</v>
      </c>
      <c r="C4155" s="18">
        <v>1562522</v>
      </c>
      <c r="D4155" s="15" t="s">
        <v>6327</v>
      </c>
      <c r="E4155" s="15" t="s">
        <v>2702</v>
      </c>
      <c r="F4155" s="15" t="s">
        <v>89</v>
      </c>
      <c r="G4155" s="19">
        <v>194.76285977400099</v>
      </c>
      <c r="H4155" s="19">
        <v>2.5949737826353498</v>
      </c>
      <c r="I4155" s="20">
        <v>1.30009912117467E-5</v>
      </c>
      <c r="J4155" s="15" t="s">
        <v>32</v>
      </c>
      <c r="K4155" s="15" t="s">
        <v>5029</v>
      </c>
      <c r="L4155" s="15" t="s">
        <v>5030</v>
      </c>
      <c r="M4155" s="15" t="s">
        <v>1501</v>
      </c>
    </row>
    <row r="4156" spans="1:13" x14ac:dyDescent="0.2">
      <c r="A4156" s="15">
        <v>2</v>
      </c>
      <c r="B4156" s="18">
        <v>2026542</v>
      </c>
      <c r="C4156" s="18">
        <v>2026542</v>
      </c>
      <c r="D4156" s="15" t="s">
        <v>6327</v>
      </c>
      <c r="E4156" s="15" t="s">
        <v>2697</v>
      </c>
      <c r="F4156" s="15" t="s">
        <v>92</v>
      </c>
      <c r="G4156" s="19">
        <v>58.591448201963999</v>
      </c>
      <c r="H4156" s="19">
        <v>2.5945678308563198</v>
      </c>
      <c r="I4156" s="20">
        <v>2.1243765469716001E-4</v>
      </c>
      <c r="J4156" s="15" t="s">
        <v>32</v>
      </c>
      <c r="K4156" s="15" t="s">
        <v>3734</v>
      </c>
      <c r="L4156" s="15" t="s">
        <v>3735</v>
      </c>
      <c r="M4156" s="15" t="s">
        <v>3736</v>
      </c>
    </row>
    <row r="4157" spans="1:13" x14ac:dyDescent="0.2">
      <c r="A4157" s="15">
        <v>4</v>
      </c>
      <c r="B4157" s="18">
        <v>1108400</v>
      </c>
      <c r="C4157" s="18">
        <v>1108400</v>
      </c>
      <c r="D4157" s="15" t="s">
        <v>6327</v>
      </c>
      <c r="E4157" s="15" t="s">
        <v>2697</v>
      </c>
      <c r="F4157" s="15" t="s">
        <v>92</v>
      </c>
      <c r="G4157" s="19">
        <v>25.219450883280601</v>
      </c>
      <c r="H4157" s="19">
        <v>2.5930415301242702</v>
      </c>
      <c r="I4157" s="20">
        <v>3.0475010786116998E-3</v>
      </c>
      <c r="J4157" s="15" t="s">
        <v>32</v>
      </c>
      <c r="K4157" s="15" t="s">
        <v>5006</v>
      </c>
      <c r="L4157" s="15" t="s">
        <v>5007</v>
      </c>
      <c r="M4157" s="15" t="s">
        <v>5008</v>
      </c>
    </row>
    <row r="4158" spans="1:13" x14ac:dyDescent="0.2">
      <c r="A4158" s="15">
        <v>1</v>
      </c>
      <c r="B4158" s="18">
        <v>290639</v>
      </c>
      <c r="C4158" s="18">
        <v>290639</v>
      </c>
      <c r="D4158" s="15" t="s">
        <v>6327</v>
      </c>
      <c r="E4158" s="15" t="s">
        <v>2697</v>
      </c>
      <c r="F4158" s="15" t="s">
        <v>89</v>
      </c>
      <c r="G4158" s="19">
        <v>17.7650996736438</v>
      </c>
      <c r="H4158" s="19">
        <v>2.5900367979121501</v>
      </c>
      <c r="I4158" s="20">
        <v>7.2917798706167401E-3</v>
      </c>
      <c r="J4158" s="15" t="s">
        <v>32</v>
      </c>
      <c r="K4158" s="15" t="s">
        <v>2715</v>
      </c>
      <c r="L4158" s="15" t="s">
        <v>2716</v>
      </c>
      <c r="M4158" s="15" t="s">
        <v>2717</v>
      </c>
    </row>
    <row r="4159" spans="1:13" x14ac:dyDescent="0.2">
      <c r="A4159" s="15">
        <v>3</v>
      </c>
      <c r="B4159" s="18">
        <v>19136375</v>
      </c>
      <c r="C4159" s="18">
        <v>19136375</v>
      </c>
      <c r="D4159" s="15" t="s">
        <v>6327</v>
      </c>
      <c r="E4159" s="15" t="s">
        <v>2697</v>
      </c>
      <c r="F4159" s="15" t="s">
        <v>89</v>
      </c>
      <c r="G4159" s="19">
        <v>19.0985634976435</v>
      </c>
      <c r="H4159" s="19">
        <v>2.5895466082012999</v>
      </c>
      <c r="I4159" s="20">
        <v>3.9417731950432602E-3</v>
      </c>
      <c r="J4159" s="15" t="s">
        <v>32</v>
      </c>
      <c r="K4159" s="15" t="s">
        <v>4740</v>
      </c>
      <c r="L4159" s="15" t="s">
        <v>4741</v>
      </c>
      <c r="M4159" s="15" t="s">
        <v>4742</v>
      </c>
    </row>
    <row r="4160" spans="1:13" x14ac:dyDescent="0.2">
      <c r="A4160" s="15">
        <v>1</v>
      </c>
      <c r="B4160" s="18">
        <v>3780091</v>
      </c>
      <c r="C4160" s="18">
        <v>3780091</v>
      </c>
      <c r="D4160" s="15" t="s">
        <v>6327</v>
      </c>
      <c r="E4160" s="15" t="s">
        <v>2697</v>
      </c>
      <c r="F4160" s="15" t="s">
        <v>92</v>
      </c>
      <c r="G4160" s="19">
        <v>45.5554769532135</v>
      </c>
      <c r="H4160" s="19">
        <v>2.58822247174382</v>
      </c>
      <c r="I4160" s="20">
        <v>3.4979413206036699E-4</v>
      </c>
      <c r="J4160" s="15" t="s">
        <v>32</v>
      </c>
      <c r="K4160" s="15" t="s">
        <v>2895</v>
      </c>
      <c r="L4160" s="15" t="s">
        <v>2896</v>
      </c>
      <c r="M4160" s="15" t="s">
        <v>2897</v>
      </c>
    </row>
    <row r="4161" spans="1:13" x14ac:dyDescent="0.2">
      <c r="A4161" s="15">
        <v>1</v>
      </c>
      <c r="B4161" s="18">
        <v>30242877</v>
      </c>
      <c r="C4161" s="18">
        <v>30242877</v>
      </c>
      <c r="D4161" s="15" t="s">
        <v>6327</v>
      </c>
      <c r="E4161" s="15" t="s">
        <v>2702</v>
      </c>
      <c r="F4161" s="15" t="s">
        <v>89</v>
      </c>
      <c r="G4161" s="19">
        <v>73.517833609843507</v>
      </c>
      <c r="H4161" s="19">
        <v>2.5863680690336102</v>
      </c>
      <c r="I4161" s="20">
        <v>9.5832857480002902E-4</v>
      </c>
      <c r="J4161" s="15" t="s">
        <v>32</v>
      </c>
      <c r="K4161" s="15" t="s">
        <v>3663</v>
      </c>
      <c r="L4161" s="15" t="s">
        <v>3663</v>
      </c>
      <c r="M4161" s="15" t="s">
        <v>1297</v>
      </c>
    </row>
    <row r="4162" spans="1:13" x14ac:dyDescent="0.2">
      <c r="A4162" s="15">
        <v>3</v>
      </c>
      <c r="B4162" s="18">
        <v>5213946</v>
      </c>
      <c r="C4162" s="18">
        <v>5213946</v>
      </c>
      <c r="D4162" s="15" t="s">
        <v>6327</v>
      </c>
      <c r="E4162" s="15" t="s">
        <v>2697</v>
      </c>
      <c r="F4162" s="15" t="s">
        <v>89</v>
      </c>
      <c r="G4162" s="19">
        <v>48.0416868318461</v>
      </c>
      <c r="H4162" s="19">
        <v>2.5857856721790999</v>
      </c>
      <c r="I4162" s="20">
        <v>2.40948002074747E-3</v>
      </c>
      <c r="J4162" s="15" t="s">
        <v>32</v>
      </c>
      <c r="K4162" s="15" t="s">
        <v>4457</v>
      </c>
      <c r="L4162" s="15" t="s">
        <v>4457</v>
      </c>
      <c r="M4162" s="15" t="s">
        <v>4458</v>
      </c>
    </row>
    <row r="4163" spans="1:13" x14ac:dyDescent="0.2">
      <c r="A4163" s="15">
        <v>2</v>
      </c>
      <c r="B4163" s="18">
        <v>14522607</v>
      </c>
      <c r="C4163" s="18">
        <v>14522607</v>
      </c>
      <c r="D4163" s="15" t="s">
        <v>6327</v>
      </c>
      <c r="E4163" s="15" t="s">
        <v>2702</v>
      </c>
      <c r="F4163" s="15" t="s">
        <v>89</v>
      </c>
      <c r="G4163" s="19">
        <v>160.29818124957501</v>
      </c>
      <c r="H4163" s="19">
        <v>2.5840783946449699</v>
      </c>
      <c r="I4163" s="20">
        <v>6.3765918958158703E-4</v>
      </c>
      <c r="J4163" s="15" t="s">
        <v>32</v>
      </c>
      <c r="K4163" s="15" t="s">
        <v>4073</v>
      </c>
      <c r="L4163" s="15" t="s">
        <v>4074</v>
      </c>
      <c r="M4163" s="15" t="s">
        <v>4075</v>
      </c>
    </row>
    <row r="4164" spans="1:13" x14ac:dyDescent="0.2">
      <c r="A4164" s="15">
        <v>2</v>
      </c>
      <c r="B4164" s="18">
        <v>14522607</v>
      </c>
      <c r="C4164" s="18">
        <v>14522607</v>
      </c>
      <c r="D4164" s="15" t="s">
        <v>6327</v>
      </c>
      <c r="E4164" s="15" t="s">
        <v>2702</v>
      </c>
      <c r="F4164" s="15" t="s">
        <v>89</v>
      </c>
      <c r="G4164" s="19">
        <v>160.29818124957501</v>
      </c>
      <c r="H4164" s="19">
        <v>2.5840783946449699</v>
      </c>
      <c r="I4164" s="20">
        <v>6.3765918958158703E-4</v>
      </c>
      <c r="J4164" s="15" t="s">
        <v>2286</v>
      </c>
      <c r="K4164" s="15" t="s">
        <v>813</v>
      </c>
      <c r="L4164" s="15" t="s">
        <v>813</v>
      </c>
      <c r="M4164" s="15" t="s">
        <v>97</v>
      </c>
    </row>
    <row r="4165" spans="1:13" x14ac:dyDescent="0.2">
      <c r="A4165" s="15">
        <v>2</v>
      </c>
      <c r="B4165" s="18">
        <v>14522607</v>
      </c>
      <c r="C4165" s="18">
        <v>14522607</v>
      </c>
      <c r="D4165" s="15" t="s">
        <v>6327</v>
      </c>
      <c r="E4165" s="15" t="s">
        <v>2702</v>
      </c>
      <c r="F4165" s="15" t="s">
        <v>89</v>
      </c>
      <c r="G4165" s="19">
        <v>160.29818124957501</v>
      </c>
      <c r="H4165" s="19">
        <v>2.5840783946449699</v>
      </c>
      <c r="I4165" s="20">
        <v>6.3765918958158703E-4</v>
      </c>
      <c r="J4165" s="15" t="s">
        <v>32</v>
      </c>
      <c r="K4165" s="15" t="s">
        <v>814</v>
      </c>
      <c r="L4165" s="15" t="s">
        <v>815</v>
      </c>
      <c r="M4165" s="15" t="s">
        <v>816</v>
      </c>
    </row>
    <row r="4166" spans="1:13" x14ac:dyDescent="0.2">
      <c r="A4166" s="15">
        <v>4</v>
      </c>
      <c r="B4166" s="18">
        <v>8917526</v>
      </c>
      <c r="C4166" s="18">
        <v>8917526</v>
      </c>
      <c r="D4166" s="15" t="s">
        <v>6327</v>
      </c>
      <c r="E4166" s="15" t="s">
        <v>2697</v>
      </c>
      <c r="F4166" s="15" t="s">
        <v>92</v>
      </c>
      <c r="G4166" s="19">
        <v>38.724530703351803</v>
      </c>
      <c r="H4166" s="19">
        <v>2.58282474195398</v>
      </c>
      <c r="I4166" s="20">
        <v>9.3881255434549303E-4</v>
      </c>
      <c r="J4166" s="15" t="s">
        <v>32</v>
      </c>
      <c r="K4166" s="15" t="s">
        <v>5181</v>
      </c>
      <c r="L4166" s="15" t="s">
        <v>5181</v>
      </c>
      <c r="M4166" s="15" t="s">
        <v>5182</v>
      </c>
    </row>
    <row r="4167" spans="1:13" x14ac:dyDescent="0.2">
      <c r="A4167" s="15">
        <v>2</v>
      </c>
      <c r="B4167" s="18">
        <v>9265797</v>
      </c>
      <c r="C4167" s="18">
        <v>9265798</v>
      </c>
      <c r="D4167" s="15" t="s">
        <v>6327</v>
      </c>
      <c r="E4167" s="15" t="s">
        <v>2697</v>
      </c>
      <c r="F4167" s="15" t="s">
        <v>92</v>
      </c>
      <c r="G4167" s="19">
        <v>26.264567826000501</v>
      </c>
      <c r="H4167" s="19">
        <v>2.58197999737907</v>
      </c>
      <c r="I4167" s="20">
        <v>8.4191585457869496E-4</v>
      </c>
      <c r="J4167" s="15" t="s">
        <v>32</v>
      </c>
      <c r="K4167" s="15" t="s">
        <v>3875</v>
      </c>
      <c r="L4167" s="15" t="s">
        <v>3876</v>
      </c>
      <c r="M4167" s="15" t="s">
        <v>3877</v>
      </c>
    </row>
    <row r="4168" spans="1:13" x14ac:dyDescent="0.2">
      <c r="A4168" s="15">
        <v>5</v>
      </c>
      <c r="B4168" s="18">
        <v>7166920</v>
      </c>
      <c r="C4168" s="18">
        <v>7166920</v>
      </c>
      <c r="D4168" s="15" t="s">
        <v>6327</v>
      </c>
      <c r="E4168" s="15" t="s">
        <v>2697</v>
      </c>
      <c r="F4168" s="15" t="s">
        <v>89</v>
      </c>
      <c r="G4168" s="19">
        <v>17.597725253969902</v>
      </c>
      <c r="H4168" s="19">
        <v>2.58102715588609</v>
      </c>
      <c r="I4168" s="20">
        <v>2.1348704205693399E-3</v>
      </c>
      <c r="J4168" s="15" t="s">
        <v>32</v>
      </c>
      <c r="K4168" s="15" t="s">
        <v>2170</v>
      </c>
      <c r="L4168" s="15" t="s">
        <v>2170</v>
      </c>
      <c r="M4168" s="15" t="s">
        <v>1450</v>
      </c>
    </row>
    <row r="4169" spans="1:13" x14ac:dyDescent="0.2">
      <c r="A4169" s="15">
        <v>4</v>
      </c>
      <c r="B4169" s="18">
        <v>15909</v>
      </c>
      <c r="C4169" s="18">
        <v>15909</v>
      </c>
      <c r="D4169" s="15" t="s">
        <v>6327</v>
      </c>
      <c r="E4169" s="15" t="s">
        <v>2702</v>
      </c>
      <c r="F4169" s="15" t="s">
        <v>89</v>
      </c>
      <c r="G4169" s="19">
        <v>32.168447039229001</v>
      </c>
      <c r="H4169" s="19">
        <v>2.5806304406548399</v>
      </c>
      <c r="I4169" s="20">
        <v>1.9084278163875501E-3</v>
      </c>
      <c r="J4169" s="15" t="s">
        <v>32</v>
      </c>
      <c r="K4169" s="15" t="s">
        <v>4961</v>
      </c>
      <c r="L4169" s="15" t="s">
        <v>4961</v>
      </c>
      <c r="M4169" s="15" t="s">
        <v>4962</v>
      </c>
    </row>
    <row r="4170" spans="1:13" x14ac:dyDescent="0.2">
      <c r="A4170" s="15">
        <v>2</v>
      </c>
      <c r="B4170" s="18">
        <v>2034143</v>
      </c>
      <c r="C4170" s="18">
        <v>2034143</v>
      </c>
      <c r="D4170" s="15" t="s">
        <v>6327</v>
      </c>
      <c r="E4170" s="15" t="s">
        <v>2697</v>
      </c>
      <c r="F4170" s="15" t="s">
        <v>89</v>
      </c>
      <c r="G4170" s="19">
        <v>24.612006131467702</v>
      </c>
      <c r="H4170" s="19">
        <v>2.58043539325765</v>
      </c>
      <c r="I4170" s="20">
        <v>9.7475459934156703E-4</v>
      </c>
      <c r="J4170" s="15" t="s">
        <v>32</v>
      </c>
      <c r="K4170" s="15" t="s">
        <v>3737</v>
      </c>
      <c r="L4170" s="15" t="s">
        <v>3737</v>
      </c>
      <c r="M4170" s="15" t="s">
        <v>3738</v>
      </c>
    </row>
    <row r="4171" spans="1:13" x14ac:dyDescent="0.2">
      <c r="A4171" s="15">
        <v>4</v>
      </c>
      <c r="B4171" s="18">
        <v>8572432</v>
      </c>
      <c r="C4171" s="18">
        <v>8572432</v>
      </c>
      <c r="D4171" s="15" t="s">
        <v>6327</v>
      </c>
      <c r="E4171" s="15" t="s">
        <v>2702</v>
      </c>
      <c r="F4171" s="15" t="s">
        <v>89</v>
      </c>
      <c r="G4171" s="19">
        <v>101.12971998737299</v>
      </c>
      <c r="H4171" s="19">
        <v>2.5788031140858698</v>
      </c>
      <c r="I4171" s="20">
        <v>2.0323232047950199E-3</v>
      </c>
      <c r="J4171" s="15" t="s">
        <v>32</v>
      </c>
      <c r="K4171" s="15" t="s">
        <v>1795</v>
      </c>
      <c r="L4171" s="15" t="s">
        <v>1795</v>
      </c>
      <c r="M4171" s="15" t="s">
        <v>1796</v>
      </c>
    </row>
    <row r="4172" spans="1:13" x14ac:dyDescent="0.2">
      <c r="A4172" s="15">
        <v>4</v>
      </c>
      <c r="B4172" s="18">
        <v>14962234</v>
      </c>
      <c r="C4172" s="18">
        <v>14962234</v>
      </c>
      <c r="D4172" s="15" t="s">
        <v>6327</v>
      </c>
      <c r="E4172" s="15" t="s">
        <v>2697</v>
      </c>
      <c r="F4172" s="15" t="s">
        <v>92</v>
      </c>
      <c r="G4172" s="19">
        <v>31.4316766753008</v>
      </c>
      <c r="H4172" s="19">
        <v>2.5784263444881499</v>
      </c>
      <c r="I4172" s="20">
        <v>3.2772889115874701E-4</v>
      </c>
      <c r="J4172" s="15" t="s">
        <v>32</v>
      </c>
      <c r="K4172" s="15" t="s">
        <v>5375</v>
      </c>
      <c r="L4172" s="15" t="s">
        <v>5375</v>
      </c>
      <c r="M4172" s="15" t="s">
        <v>3904</v>
      </c>
    </row>
    <row r="4173" spans="1:13" x14ac:dyDescent="0.2">
      <c r="A4173" s="15">
        <v>1</v>
      </c>
      <c r="B4173" s="18">
        <v>5438471</v>
      </c>
      <c r="C4173" s="18">
        <v>5438471</v>
      </c>
      <c r="D4173" s="15" t="s">
        <v>6327</v>
      </c>
      <c r="E4173" s="15" t="s">
        <v>2697</v>
      </c>
      <c r="F4173" s="15" t="s">
        <v>89</v>
      </c>
      <c r="G4173" s="19">
        <v>14.131298938685701</v>
      </c>
      <c r="H4173" s="19">
        <v>2.57689944181078</v>
      </c>
      <c r="I4173" s="20">
        <v>5.7581738539502396E-3</v>
      </c>
      <c r="J4173" s="15" t="s">
        <v>32</v>
      </c>
      <c r="K4173" s="15" t="s">
        <v>2979</v>
      </c>
      <c r="L4173" s="15" t="s">
        <v>2979</v>
      </c>
      <c r="M4173" s="15" t="s">
        <v>2980</v>
      </c>
    </row>
    <row r="4174" spans="1:13" x14ac:dyDescent="0.2">
      <c r="A4174" s="15">
        <v>4</v>
      </c>
      <c r="B4174" s="18">
        <v>2720073</v>
      </c>
      <c r="C4174" s="18">
        <v>2720080</v>
      </c>
      <c r="D4174" s="15" t="s">
        <v>6327</v>
      </c>
      <c r="E4174" s="15" t="s">
        <v>2702</v>
      </c>
      <c r="F4174" s="15" t="s">
        <v>89</v>
      </c>
      <c r="G4174" s="19">
        <v>65.754503437156501</v>
      </c>
      <c r="H4174" s="19">
        <v>2.5745977865059699</v>
      </c>
      <c r="I4174" s="20">
        <v>5.45372620789539E-3</v>
      </c>
      <c r="J4174" s="15" t="s">
        <v>32</v>
      </c>
      <c r="K4174" s="15" t="s">
        <v>1745</v>
      </c>
      <c r="L4174" s="15" t="s">
        <v>1746</v>
      </c>
      <c r="M4174" s="15" t="s">
        <v>1747</v>
      </c>
    </row>
    <row r="4175" spans="1:13" x14ac:dyDescent="0.2">
      <c r="A4175" s="15">
        <v>2</v>
      </c>
      <c r="B4175" s="18">
        <v>1967549</v>
      </c>
      <c r="C4175" s="18">
        <v>1967554</v>
      </c>
      <c r="D4175" s="15" t="s">
        <v>6327</v>
      </c>
      <c r="E4175" s="15" t="s">
        <v>2697</v>
      </c>
      <c r="F4175" s="15" t="s">
        <v>92</v>
      </c>
      <c r="G4175" s="19">
        <v>216.777122192191</v>
      </c>
      <c r="H4175" s="19">
        <v>2.5740747803375701</v>
      </c>
      <c r="I4175" s="20">
        <v>4.6549657601908699E-7</v>
      </c>
      <c r="J4175" s="15" t="s">
        <v>32</v>
      </c>
      <c r="K4175" s="15" t="s">
        <v>3731</v>
      </c>
      <c r="L4175" s="15" t="s">
        <v>3732</v>
      </c>
      <c r="M4175" s="15" t="s">
        <v>3733</v>
      </c>
    </row>
    <row r="4176" spans="1:13" x14ac:dyDescent="0.2">
      <c r="A4176" s="15">
        <v>5</v>
      </c>
      <c r="B4176" s="18">
        <v>26858227</v>
      </c>
      <c r="C4176" s="18">
        <v>26858227</v>
      </c>
      <c r="D4176" s="15" t="s">
        <v>6327</v>
      </c>
      <c r="E4176" s="15" t="s">
        <v>2697</v>
      </c>
      <c r="F4176" s="15" t="s">
        <v>89</v>
      </c>
      <c r="G4176" s="19">
        <v>19.694560714227698</v>
      </c>
      <c r="H4176" s="19">
        <v>2.5736018786861199</v>
      </c>
      <c r="I4176" s="20">
        <v>2.91070444867242E-3</v>
      </c>
      <c r="J4176" s="15" t="s">
        <v>32</v>
      </c>
      <c r="K4176" s="15" t="s">
        <v>6311</v>
      </c>
      <c r="L4176" s="15" t="s">
        <v>6312</v>
      </c>
      <c r="M4176" s="15" t="s">
        <v>6313</v>
      </c>
    </row>
    <row r="4177" spans="1:13" x14ac:dyDescent="0.2">
      <c r="A4177" s="15">
        <v>2</v>
      </c>
      <c r="B4177" s="18">
        <v>9526872</v>
      </c>
      <c r="C4177" s="18">
        <v>9526875</v>
      </c>
      <c r="D4177" s="15" t="s">
        <v>6327</v>
      </c>
      <c r="E4177" s="15" t="s">
        <v>2697</v>
      </c>
      <c r="F4177" s="15" t="s">
        <v>181</v>
      </c>
      <c r="G4177" s="19">
        <v>66.918086107923898</v>
      </c>
      <c r="H4177" s="19">
        <v>2.5731071363732099</v>
      </c>
      <c r="I4177" s="20">
        <v>2.9348237204655699E-4</v>
      </c>
      <c r="J4177" s="15" t="s">
        <v>32</v>
      </c>
      <c r="K4177" s="15" t="s">
        <v>3884</v>
      </c>
      <c r="L4177" s="15" t="s">
        <v>3885</v>
      </c>
      <c r="M4177" s="15" t="s">
        <v>3886</v>
      </c>
    </row>
    <row r="4178" spans="1:13" x14ac:dyDescent="0.2">
      <c r="A4178" s="15">
        <v>1</v>
      </c>
      <c r="B4178" s="18">
        <v>7181342</v>
      </c>
      <c r="C4178" s="18">
        <v>7181342</v>
      </c>
      <c r="D4178" s="15" t="s">
        <v>6327</v>
      </c>
      <c r="E4178" s="15" t="s">
        <v>2702</v>
      </c>
      <c r="F4178" s="15" t="s">
        <v>89</v>
      </c>
      <c r="G4178" s="19">
        <v>146.71043072934401</v>
      </c>
      <c r="H4178" s="19">
        <v>2.5728586703806502</v>
      </c>
      <c r="I4178" s="20">
        <v>3.43631584644335E-3</v>
      </c>
      <c r="J4178" s="15" t="s">
        <v>32</v>
      </c>
      <c r="K4178" s="15" t="s">
        <v>3056</v>
      </c>
      <c r="L4178" s="15" t="s">
        <v>3057</v>
      </c>
      <c r="M4178" s="15" t="s">
        <v>3058</v>
      </c>
    </row>
    <row r="4179" spans="1:13" x14ac:dyDescent="0.2">
      <c r="A4179" s="15">
        <v>3</v>
      </c>
      <c r="B4179" s="18">
        <v>23053719</v>
      </c>
      <c r="C4179" s="18">
        <v>23053723</v>
      </c>
      <c r="D4179" s="15" t="s">
        <v>6327</v>
      </c>
      <c r="E4179" s="15" t="s">
        <v>2702</v>
      </c>
      <c r="F4179" s="15" t="s">
        <v>89</v>
      </c>
      <c r="G4179" s="19">
        <v>76.819584882565294</v>
      </c>
      <c r="H4179" s="19">
        <v>2.5719174841773702</v>
      </c>
      <c r="I4179" s="20">
        <v>1.09562359069769E-3</v>
      </c>
      <c r="J4179" s="15" t="s">
        <v>32</v>
      </c>
      <c r="K4179" s="15" t="s">
        <v>4936</v>
      </c>
      <c r="L4179" s="15" t="s">
        <v>4937</v>
      </c>
      <c r="M4179" s="15" t="s">
        <v>4938</v>
      </c>
    </row>
    <row r="4180" spans="1:13" x14ac:dyDescent="0.2">
      <c r="A4180" s="15">
        <v>3</v>
      </c>
      <c r="B4180" s="18">
        <v>18895466</v>
      </c>
      <c r="C4180" s="18">
        <v>18895466</v>
      </c>
      <c r="D4180" s="15" t="s">
        <v>6327</v>
      </c>
      <c r="E4180" s="15" t="s">
        <v>2697</v>
      </c>
      <c r="F4180" s="15" t="s">
        <v>92</v>
      </c>
      <c r="G4180" s="19">
        <v>13.133037078531</v>
      </c>
      <c r="H4180" s="19">
        <v>2.5717471273661299</v>
      </c>
      <c r="I4180" s="20">
        <v>8.84175201904739E-3</v>
      </c>
      <c r="J4180" s="15" t="s">
        <v>32</v>
      </c>
      <c r="K4180" s="15" t="s">
        <v>4719</v>
      </c>
      <c r="L4180" s="15" t="s">
        <v>4720</v>
      </c>
      <c r="M4180" s="15" t="s">
        <v>4721</v>
      </c>
    </row>
    <row r="4181" spans="1:13" x14ac:dyDescent="0.2">
      <c r="A4181" s="15">
        <v>1</v>
      </c>
      <c r="B4181" s="18">
        <v>2942745</v>
      </c>
      <c r="C4181" s="18">
        <v>2942745</v>
      </c>
      <c r="D4181" s="15" t="s">
        <v>6327</v>
      </c>
      <c r="E4181" s="15" t="s">
        <v>2697</v>
      </c>
      <c r="F4181" s="15" t="s">
        <v>92</v>
      </c>
      <c r="G4181" s="19">
        <v>23.8279866861103</v>
      </c>
      <c r="H4181" s="19">
        <v>2.5713772859588802</v>
      </c>
      <c r="I4181" s="20">
        <v>3.7836159899615998E-4</v>
      </c>
      <c r="J4181" s="15" t="s">
        <v>32</v>
      </c>
      <c r="K4181" s="15" t="s">
        <v>2854</v>
      </c>
      <c r="L4181" s="15" t="s">
        <v>2855</v>
      </c>
      <c r="M4181" s="15" t="s">
        <v>2856</v>
      </c>
    </row>
    <row r="4182" spans="1:13" x14ac:dyDescent="0.2">
      <c r="A4182" s="15">
        <v>1</v>
      </c>
      <c r="B4182" s="18">
        <v>4761069</v>
      </c>
      <c r="C4182" s="18">
        <v>4761069</v>
      </c>
      <c r="D4182" s="15" t="s">
        <v>6327</v>
      </c>
      <c r="E4182" s="15" t="s">
        <v>2697</v>
      </c>
      <c r="F4182" s="15" t="s">
        <v>92</v>
      </c>
      <c r="G4182" s="19">
        <v>31.348194666779101</v>
      </c>
      <c r="H4182" s="19">
        <v>2.5713765870404099</v>
      </c>
      <c r="I4182" s="20">
        <v>1.2362374831423E-4</v>
      </c>
      <c r="J4182" s="15" t="s">
        <v>32</v>
      </c>
      <c r="K4182" s="15" t="s">
        <v>2941</v>
      </c>
      <c r="L4182" s="15" t="s">
        <v>2941</v>
      </c>
      <c r="M4182" s="15" t="s">
        <v>2942</v>
      </c>
    </row>
    <row r="4183" spans="1:13" x14ac:dyDescent="0.2">
      <c r="A4183" s="15">
        <v>1</v>
      </c>
      <c r="B4183" s="18">
        <v>26240091</v>
      </c>
      <c r="C4183" s="18">
        <v>26240091</v>
      </c>
      <c r="D4183" s="15" t="s">
        <v>6327</v>
      </c>
      <c r="E4183" s="15" t="s">
        <v>2697</v>
      </c>
      <c r="F4183" s="15" t="s">
        <v>89</v>
      </c>
      <c r="G4183" s="19">
        <v>19.3675177662092</v>
      </c>
      <c r="H4183" s="19">
        <v>2.5711515897016399</v>
      </c>
      <c r="I4183" s="20">
        <v>1.2129414845995399E-3</v>
      </c>
      <c r="J4183" s="15" t="s">
        <v>32</v>
      </c>
      <c r="K4183" s="15" t="s">
        <v>3510</v>
      </c>
      <c r="L4183" s="15" t="s">
        <v>3510</v>
      </c>
      <c r="M4183" s="15" t="s">
        <v>3511</v>
      </c>
    </row>
    <row r="4184" spans="1:13" x14ac:dyDescent="0.2">
      <c r="A4184" s="15">
        <v>3</v>
      </c>
      <c r="B4184" s="18">
        <v>2117381</v>
      </c>
      <c r="C4184" s="18">
        <v>2117382</v>
      </c>
      <c r="D4184" s="15" t="s">
        <v>6327</v>
      </c>
      <c r="E4184" s="15" t="s">
        <v>2702</v>
      </c>
      <c r="F4184" s="15" t="s">
        <v>89</v>
      </c>
      <c r="G4184" s="19">
        <v>764.51116246181596</v>
      </c>
      <c r="H4184" s="19">
        <v>2.5693143609228999</v>
      </c>
      <c r="I4184" s="20">
        <v>9.9484566223154496E-6</v>
      </c>
      <c r="J4184" s="15" t="s">
        <v>32</v>
      </c>
      <c r="K4184" s="15" t="s">
        <v>1241</v>
      </c>
      <c r="L4184" s="15" t="s">
        <v>1241</v>
      </c>
      <c r="M4184" s="15" t="s">
        <v>1242</v>
      </c>
    </row>
    <row r="4185" spans="1:13" x14ac:dyDescent="0.2">
      <c r="A4185" s="15">
        <v>5</v>
      </c>
      <c r="B4185" s="18">
        <v>1867810</v>
      </c>
      <c r="C4185" s="18">
        <v>1867812</v>
      </c>
      <c r="D4185" s="15" t="s">
        <v>6327</v>
      </c>
      <c r="E4185" s="15" t="s">
        <v>2702</v>
      </c>
      <c r="F4185" s="15" t="s">
        <v>92</v>
      </c>
      <c r="G4185" s="19">
        <v>4006.16007333057</v>
      </c>
      <c r="H4185" s="19">
        <v>2.5691987759845998</v>
      </c>
      <c r="I4185" s="20">
        <v>6.8893514314062303E-3</v>
      </c>
      <c r="J4185" s="15" t="s">
        <v>97</v>
      </c>
      <c r="K4185" s="15" t="s">
        <v>1905</v>
      </c>
      <c r="L4185" s="15" t="s">
        <v>1905</v>
      </c>
      <c r="M4185" s="15" t="s">
        <v>97</v>
      </c>
    </row>
    <row r="4186" spans="1:13" x14ac:dyDescent="0.2">
      <c r="A4186" s="15">
        <v>5</v>
      </c>
      <c r="B4186" s="18">
        <v>1867810</v>
      </c>
      <c r="C4186" s="18">
        <v>1867812</v>
      </c>
      <c r="D4186" s="15" t="s">
        <v>6327</v>
      </c>
      <c r="E4186" s="15" t="s">
        <v>2702</v>
      </c>
      <c r="F4186" s="15" t="s">
        <v>92</v>
      </c>
      <c r="G4186" s="19">
        <v>4006.16007333057</v>
      </c>
      <c r="H4186" s="19">
        <v>2.5691987759845998</v>
      </c>
      <c r="I4186" s="20">
        <v>6.8893514314062303E-3</v>
      </c>
      <c r="J4186" s="15" t="s">
        <v>2286</v>
      </c>
      <c r="K4186" s="15" t="s">
        <v>1906</v>
      </c>
      <c r="L4186" s="15" t="s">
        <v>1906</v>
      </c>
      <c r="M4186" s="15" t="s">
        <v>97</v>
      </c>
    </row>
    <row r="4187" spans="1:13" x14ac:dyDescent="0.2">
      <c r="A4187" s="15">
        <v>5</v>
      </c>
      <c r="B4187" s="18">
        <v>1867810</v>
      </c>
      <c r="C4187" s="18">
        <v>1867812</v>
      </c>
      <c r="D4187" s="15" t="s">
        <v>6327</v>
      </c>
      <c r="E4187" s="15" t="s">
        <v>2702</v>
      </c>
      <c r="F4187" s="15" t="s">
        <v>92</v>
      </c>
      <c r="G4187" s="19">
        <v>4006.16007333057</v>
      </c>
      <c r="H4187" s="19">
        <v>2.5691987759845998</v>
      </c>
      <c r="I4187" s="20">
        <v>6.8893514314062303E-3</v>
      </c>
      <c r="J4187" s="15" t="s">
        <v>96</v>
      </c>
      <c r="K4187" s="15" t="s">
        <v>1907</v>
      </c>
      <c r="L4187" s="15" t="s">
        <v>1907</v>
      </c>
      <c r="M4187" s="15" t="s">
        <v>97</v>
      </c>
    </row>
    <row r="4188" spans="1:13" x14ac:dyDescent="0.2">
      <c r="A4188" s="15">
        <v>3</v>
      </c>
      <c r="B4188" s="18">
        <v>5297045</v>
      </c>
      <c r="C4188" s="18">
        <v>5297045</v>
      </c>
      <c r="D4188" s="15" t="s">
        <v>6327</v>
      </c>
      <c r="E4188" s="15" t="s">
        <v>2697</v>
      </c>
      <c r="F4188" s="15" t="s">
        <v>89</v>
      </c>
      <c r="G4188" s="19">
        <v>257.08776894631802</v>
      </c>
      <c r="H4188" s="19">
        <v>2.5688756489725302</v>
      </c>
      <c r="I4188" s="20">
        <v>1.0709712107079099E-5</v>
      </c>
      <c r="J4188" s="15" t="s">
        <v>32</v>
      </c>
      <c r="K4188" s="15" t="s">
        <v>4459</v>
      </c>
      <c r="L4188" s="15" t="s">
        <v>4459</v>
      </c>
      <c r="M4188" s="15" t="s">
        <v>4362</v>
      </c>
    </row>
    <row r="4189" spans="1:13" x14ac:dyDescent="0.2">
      <c r="A4189" s="15">
        <v>4</v>
      </c>
      <c r="B4189" s="18">
        <v>17041844</v>
      </c>
      <c r="C4189" s="18">
        <v>17041845</v>
      </c>
      <c r="D4189" s="15" t="s">
        <v>6327</v>
      </c>
      <c r="E4189" s="15" t="s">
        <v>2702</v>
      </c>
      <c r="F4189" s="15" t="s">
        <v>89</v>
      </c>
      <c r="G4189" s="19">
        <v>1253.89889614546</v>
      </c>
      <c r="H4189" s="19">
        <v>2.56881634991234</v>
      </c>
      <c r="I4189" s="20">
        <v>6.5172105508991499E-3</v>
      </c>
      <c r="J4189" s="15" t="s">
        <v>34</v>
      </c>
      <c r="L4189" s="15" t="s">
        <v>91</v>
      </c>
      <c r="M4189" s="15" t="s">
        <v>91</v>
      </c>
    </row>
    <row r="4190" spans="1:13" x14ac:dyDescent="0.2">
      <c r="A4190" s="15">
        <v>3</v>
      </c>
      <c r="B4190" s="18">
        <v>2889700</v>
      </c>
      <c r="C4190" s="18">
        <v>2889700</v>
      </c>
      <c r="D4190" s="15" t="s">
        <v>6327</v>
      </c>
      <c r="E4190" s="15" t="s">
        <v>2697</v>
      </c>
      <c r="F4190" s="15" t="s">
        <v>89</v>
      </c>
      <c r="G4190" s="19">
        <v>44.269235136321903</v>
      </c>
      <c r="H4190" s="19">
        <v>2.5685526430763201</v>
      </c>
      <c r="I4190" s="20">
        <v>6.6021865154772501E-6</v>
      </c>
      <c r="J4190" s="15" t="s">
        <v>32</v>
      </c>
      <c r="K4190" s="15" t="s">
        <v>1333</v>
      </c>
      <c r="L4190" s="15" t="s">
        <v>1334</v>
      </c>
      <c r="M4190" s="15" t="s">
        <v>1335</v>
      </c>
    </row>
    <row r="4191" spans="1:13" x14ac:dyDescent="0.2">
      <c r="A4191" s="15">
        <v>1</v>
      </c>
      <c r="B4191" s="18">
        <v>180756</v>
      </c>
      <c r="C4191" s="18">
        <v>180758</v>
      </c>
      <c r="D4191" s="15" t="s">
        <v>6327</v>
      </c>
      <c r="E4191" s="15" t="s">
        <v>2697</v>
      </c>
      <c r="F4191" s="15" t="s">
        <v>92</v>
      </c>
      <c r="G4191" s="19">
        <v>179.71453112655701</v>
      </c>
      <c r="H4191" s="19">
        <v>2.5648227911097399</v>
      </c>
      <c r="I4191" s="20">
        <v>1.49682338570495E-10</v>
      </c>
      <c r="J4191" s="15" t="s">
        <v>32</v>
      </c>
      <c r="K4191" s="15" t="s">
        <v>229</v>
      </c>
      <c r="L4191" s="15" t="s">
        <v>229</v>
      </c>
      <c r="M4191" s="15" t="s">
        <v>230</v>
      </c>
    </row>
    <row r="4192" spans="1:13" x14ac:dyDescent="0.2">
      <c r="A4192" s="15">
        <v>3</v>
      </c>
      <c r="B4192" s="18">
        <v>10319195</v>
      </c>
      <c r="C4192" s="18">
        <v>10319195</v>
      </c>
      <c r="D4192" s="15" t="s">
        <v>6327</v>
      </c>
      <c r="E4192" s="15" t="s">
        <v>2702</v>
      </c>
      <c r="F4192" s="15" t="s">
        <v>89</v>
      </c>
      <c r="G4192" s="19">
        <v>56.400599481534798</v>
      </c>
      <c r="H4192" s="19">
        <v>2.56475362258396</v>
      </c>
      <c r="I4192" s="20">
        <v>2.3430699390363302E-3</v>
      </c>
      <c r="J4192" s="15" t="s">
        <v>32</v>
      </c>
      <c r="K4192" s="15" t="s">
        <v>4632</v>
      </c>
      <c r="L4192" s="15" t="s">
        <v>4633</v>
      </c>
      <c r="M4192" s="15" t="s">
        <v>4634</v>
      </c>
    </row>
    <row r="4193" spans="1:13" x14ac:dyDescent="0.2">
      <c r="A4193" s="15">
        <v>3</v>
      </c>
      <c r="B4193" s="18">
        <v>17486062</v>
      </c>
      <c r="C4193" s="18">
        <v>17486062</v>
      </c>
      <c r="D4193" s="15" t="s">
        <v>6327</v>
      </c>
      <c r="E4193" s="15" t="s">
        <v>2697</v>
      </c>
      <c r="F4193" s="15" t="s">
        <v>89</v>
      </c>
      <c r="G4193" s="19">
        <v>15.143607092559501</v>
      </c>
      <c r="H4193" s="19">
        <v>2.5646880383910799</v>
      </c>
      <c r="I4193" s="20">
        <v>2.8066335140302301E-3</v>
      </c>
      <c r="J4193" s="15" t="s">
        <v>32</v>
      </c>
      <c r="K4193" s="15" t="s">
        <v>4684</v>
      </c>
      <c r="L4193" s="15" t="s">
        <v>4685</v>
      </c>
      <c r="M4193" s="15" t="s">
        <v>771</v>
      </c>
    </row>
    <row r="4194" spans="1:13" x14ac:dyDescent="0.2">
      <c r="A4194" s="15">
        <v>2</v>
      </c>
      <c r="B4194" s="18">
        <v>7554906</v>
      </c>
      <c r="C4194" s="18">
        <v>7554913</v>
      </c>
      <c r="D4194" s="15" t="s">
        <v>6327</v>
      </c>
      <c r="E4194" s="15" t="s">
        <v>2697</v>
      </c>
      <c r="F4194" s="15" t="s">
        <v>89</v>
      </c>
      <c r="G4194" s="19">
        <v>21.8455884967812</v>
      </c>
      <c r="H4194" s="19">
        <v>2.5614837818085099</v>
      </c>
      <c r="I4194" s="20">
        <v>7.8054110736272303E-4</v>
      </c>
      <c r="J4194" s="15" t="s">
        <v>32</v>
      </c>
      <c r="K4194" s="15" t="s">
        <v>3794</v>
      </c>
      <c r="L4194" s="15" t="s">
        <v>3795</v>
      </c>
      <c r="M4194" s="15" t="s">
        <v>3796</v>
      </c>
    </row>
    <row r="4195" spans="1:13" x14ac:dyDescent="0.2">
      <c r="A4195" s="15">
        <v>1</v>
      </c>
      <c r="B4195" s="18">
        <v>25375972</v>
      </c>
      <c r="C4195" s="18">
        <v>25375972</v>
      </c>
      <c r="D4195" s="15" t="s">
        <v>6327</v>
      </c>
      <c r="E4195" s="15" t="s">
        <v>2702</v>
      </c>
      <c r="F4195" s="15" t="s">
        <v>92</v>
      </c>
      <c r="G4195" s="19">
        <v>54.626575621486602</v>
      </c>
      <c r="H4195" s="19">
        <v>2.5612474615784899</v>
      </c>
      <c r="I4195" s="20">
        <v>6.1537567554481197E-3</v>
      </c>
      <c r="J4195" s="15" t="s">
        <v>32</v>
      </c>
      <c r="K4195" s="15" t="s">
        <v>3478</v>
      </c>
      <c r="L4195" s="15" t="s">
        <v>3478</v>
      </c>
      <c r="M4195" s="15" t="s">
        <v>3479</v>
      </c>
    </row>
    <row r="4196" spans="1:13" x14ac:dyDescent="0.2">
      <c r="A4196" s="15">
        <v>1</v>
      </c>
      <c r="B4196" s="18">
        <v>25048226</v>
      </c>
      <c r="C4196" s="18">
        <v>25048226</v>
      </c>
      <c r="D4196" s="15" t="s">
        <v>6327</v>
      </c>
      <c r="E4196" s="15" t="s">
        <v>2697</v>
      </c>
      <c r="F4196" s="15" t="s">
        <v>89</v>
      </c>
      <c r="G4196" s="19">
        <v>32.4966816160332</v>
      </c>
      <c r="H4196" s="19">
        <v>2.5610714147917801</v>
      </c>
      <c r="I4196" s="20">
        <v>8.5411893605099001E-5</v>
      </c>
      <c r="J4196" s="15" t="s">
        <v>32</v>
      </c>
      <c r="K4196" s="15" t="s">
        <v>386</v>
      </c>
      <c r="L4196" s="15" t="s">
        <v>387</v>
      </c>
      <c r="M4196" s="15" t="s">
        <v>388</v>
      </c>
    </row>
    <row r="4197" spans="1:13" x14ac:dyDescent="0.2">
      <c r="A4197" s="15">
        <v>1</v>
      </c>
      <c r="B4197" s="18">
        <v>9779473</v>
      </c>
      <c r="C4197" s="18">
        <v>9779479</v>
      </c>
      <c r="D4197" s="15" t="s">
        <v>6327</v>
      </c>
      <c r="E4197" s="15" t="s">
        <v>2697</v>
      </c>
      <c r="F4197" s="15" t="s">
        <v>89</v>
      </c>
      <c r="G4197" s="19">
        <v>39.626308668338403</v>
      </c>
      <c r="H4197" s="19">
        <v>2.5598021316791799</v>
      </c>
      <c r="I4197" s="20">
        <v>6.9161251979734303E-5</v>
      </c>
      <c r="J4197" s="15" t="s">
        <v>32</v>
      </c>
      <c r="K4197" s="15" t="s">
        <v>3141</v>
      </c>
      <c r="L4197" s="15" t="s">
        <v>3141</v>
      </c>
      <c r="M4197" s="15" t="s">
        <v>3142</v>
      </c>
    </row>
    <row r="4198" spans="1:13" x14ac:dyDescent="0.2">
      <c r="A4198" s="15">
        <v>1</v>
      </c>
      <c r="B4198" s="18">
        <v>10475861</v>
      </c>
      <c r="C4198" s="18">
        <v>10475861</v>
      </c>
      <c r="D4198" s="15" t="s">
        <v>6327</v>
      </c>
      <c r="E4198" s="15" t="s">
        <v>2697</v>
      </c>
      <c r="F4198" s="15" t="s">
        <v>89</v>
      </c>
      <c r="G4198" s="19">
        <v>122.48847422719</v>
      </c>
      <c r="H4198" s="19">
        <v>2.55829154297605</v>
      </c>
      <c r="I4198" s="20">
        <v>3.6604335388811299E-10</v>
      </c>
      <c r="J4198" s="15" t="s">
        <v>32</v>
      </c>
      <c r="K4198" s="15" t="s">
        <v>116</v>
      </c>
      <c r="L4198" s="15" t="s">
        <v>117</v>
      </c>
      <c r="M4198" s="15" t="s">
        <v>118</v>
      </c>
    </row>
    <row r="4199" spans="1:13" x14ac:dyDescent="0.2">
      <c r="A4199" s="15">
        <v>4</v>
      </c>
      <c r="B4199" s="18">
        <v>1562527</v>
      </c>
      <c r="C4199" s="18">
        <v>1562528</v>
      </c>
      <c r="D4199" s="15" t="s">
        <v>6327</v>
      </c>
      <c r="E4199" s="15" t="s">
        <v>2702</v>
      </c>
      <c r="F4199" s="15" t="s">
        <v>89</v>
      </c>
      <c r="G4199" s="19">
        <v>50.016940081305002</v>
      </c>
      <c r="H4199" s="19">
        <v>2.5580834560054502</v>
      </c>
      <c r="I4199" s="20">
        <v>1.8581475107870499E-3</v>
      </c>
      <c r="J4199" s="15" t="s">
        <v>32</v>
      </c>
      <c r="K4199" s="15" t="s">
        <v>5029</v>
      </c>
      <c r="L4199" s="15" t="s">
        <v>5030</v>
      </c>
      <c r="M4199" s="15" t="s">
        <v>1501</v>
      </c>
    </row>
    <row r="4200" spans="1:13" x14ac:dyDescent="0.2">
      <c r="A4200" s="15">
        <v>2</v>
      </c>
      <c r="B4200" s="18">
        <v>940011</v>
      </c>
      <c r="C4200" s="18">
        <v>940011</v>
      </c>
      <c r="D4200" s="15" t="s">
        <v>6327</v>
      </c>
      <c r="E4200" s="15" t="s">
        <v>2697</v>
      </c>
      <c r="F4200" s="15" t="s">
        <v>92</v>
      </c>
      <c r="G4200" s="19">
        <v>20.292415122209899</v>
      </c>
      <c r="H4200" s="19">
        <v>2.5579428579829302</v>
      </c>
      <c r="I4200" s="20">
        <v>1.9809668338164198E-3</v>
      </c>
      <c r="J4200" s="15" t="s">
        <v>32</v>
      </c>
      <c r="K4200" s="15" t="s">
        <v>3712</v>
      </c>
      <c r="L4200" s="15" t="s">
        <v>3713</v>
      </c>
      <c r="M4200" s="15" t="s">
        <v>3714</v>
      </c>
    </row>
    <row r="4201" spans="1:13" x14ac:dyDescent="0.2">
      <c r="A4201" s="15">
        <v>4</v>
      </c>
      <c r="B4201" s="18">
        <v>7686581</v>
      </c>
      <c r="C4201" s="18">
        <v>7686581</v>
      </c>
      <c r="D4201" s="15" t="s">
        <v>6327</v>
      </c>
      <c r="E4201" s="15" t="s">
        <v>2697</v>
      </c>
      <c r="F4201" s="15" t="s">
        <v>89</v>
      </c>
      <c r="G4201" s="19">
        <v>18.252085877867799</v>
      </c>
      <c r="H4201" s="19">
        <v>2.5558716417758598</v>
      </c>
      <c r="I4201" s="20">
        <v>1.96066525677502E-3</v>
      </c>
      <c r="J4201" s="15" t="s">
        <v>32</v>
      </c>
      <c r="K4201" s="15" t="s">
        <v>5131</v>
      </c>
      <c r="L4201" s="15" t="s">
        <v>5132</v>
      </c>
      <c r="M4201" s="15" t="s">
        <v>197</v>
      </c>
    </row>
    <row r="4202" spans="1:13" x14ac:dyDescent="0.2">
      <c r="A4202" s="15">
        <v>4</v>
      </c>
      <c r="B4202" s="18">
        <v>16852257</v>
      </c>
      <c r="C4202" s="18">
        <v>16852257</v>
      </c>
      <c r="D4202" s="15" t="s">
        <v>6327</v>
      </c>
      <c r="E4202" s="15" t="s">
        <v>2697</v>
      </c>
      <c r="F4202" s="15" t="s">
        <v>89</v>
      </c>
      <c r="G4202" s="19">
        <v>19.457277388713798</v>
      </c>
      <c r="H4202" s="19">
        <v>2.5554945300384801</v>
      </c>
      <c r="I4202" s="20">
        <v>1.6308463302151801E-3</v>
      </c>
      <c r="J4202" s="15" t="s">
        <v>32</v>
      </c>
      <c r="K4202" s="15" t="s">
        <v>5468</v>
      </c>
      <c r="L4202" s="15" t="s">
        <v>5469</v>
      </c>
      <c r="M4202" s="15" t="s">
        <v>5470</v>
      </c>
    </row>
    <row r="4203" spans="1:13" x14ac:dyDescent="0.2">
      <c r="A4203" s="15">
        <v>5</v>
      </c>
      <c r="B4203" s="18">
        <v>19169255</v>
      </c>
      <c r="C4203" s="18">
        <v>19169256</v>
      </c>
      <c r="D4203" s="15" t="s">
        <v>6327</v>
      </c>
      <c r="E4203" s="15" t="s">
        <v>2697</v>
      </c>
      <c r="F4203" s="15" t="s">
        <v>92</v>
      </c>
      <c r="G4203" s="19">
        <v>106.459709768696</v>
      </c>
      <c r="H4203" s="19">
        <v>2.5530803588628199</v>
      </c>
      <c r="I4203" s="20">
        <v>3.2581643556021798E-6</v>
      </c>
      <c r="J4203" s="15" t="s">
        <v>32</v>
      </c>
      <c r="K4203" s="15" t="s">
        <v>5976</v>
      </c>
      <c r="L4203" s="15" t="s">
        <v>5976</v>
      </c>
      <c r="M4203" s="15" t="s">
        <v>5212</v>
      </c>
    </row>
    <row r="4204" spans="1:13" x14ac:dyDescent="0.2">
      <c r="A4204" s="15">
        <v>3</v>
      </c>
      <c r="B4204" s="18">
        <v>2889523</v>
      </c>
      <c r="C4204" s="18">
        <v>2889525</v>
      </c>
      <c r="D4204" s="15" t="s">
        <v>6327</v>
      </c>
      <c r="E4204" s="15" t="s">
        <v>2702</v>
      </c>
      <c r="F4204" s="15" t="s">
        <v>89</v>
      </c>
      <c r="G4204" s="19">
        <v>1337.5254389946399</v>
      </c>
      <c r="H4204" s="19">
        <v>2.55221382802912</v>
      </c>
      <c r="I4204" s="20">
        <v>9.7026743585526393E-5</v>
      </c>
      <c r="J4204" s="15" t="s">
        <v>32</v>
      </c>
      <c r="K4204" s="15" t="s">
        <v>1333</v>
      </c>
      <c r="L4204" s="15" t="s">
        <v>1334</v>
      </c>
      <c r="M4204" s="15" t="s">
        <v>1335</v>
      </c>
    </row>
    <row r="4205" spans="1:13" x14ac:dyDescent="0.2">
      <c r="A4205" s="15">
        <v>3</v>
      </c>
      <c r="B4205" s="18">
        <v>7795783</v>
      </c>
      <c r="C4205" s="18">
        <v>7795783</v>
      </c>
      <c r="D4205" s="15" t="s">
        <v>6327</v>
      </c>
      <c r="E4205" s="15" t="s">
        <v>2697</v>
      </c>
      <c r="F4205" s="15" t="s">
        <v>92</v>
      </c>
      <c r="G4205" s="19">
        <v>19.533837104366299</v>
      </c>
      <c r="H4205" s="19">
        <v>2.55181098475177</v>
      </c>
      <c r="I4205" s="20">
        <v>1.3684792105950899E-3</v>
      </c>
      <c r="J4205" s="15" t="s">
        <v>32</v>
      </c>
      <c r="K4205" s="15" t="s">
        <v>1479</v>
      </c>
      <c r="L4205" s="15" t="s">
        <v>1480</v>
      </c>
      <c r="M4205" s="15" t="s">
        <v>1481</v>
      </c>
    </row>
    <row r="4206" spans="1:13" x14ac:dyDescent="0.2">
      <c r="A4206" s="15">
        <v>3</v>
      </c>
      <c r="B4206" s="18">
        <v>7795783</v>
      </c>
      <c r="C4206" s="18">
        <v>7795783</v>
      </c>
      <c r="D4206" s="15" t="s">
        <v>6327</v>
      </c>
      <c r="E4206" s="15" t="s">
        <v>2697</v>
      </c>
      <c r="F4206" s="15" t="s">
        <v>92</v>
      </c>
      <c r="G4206" s="19">
        <v>19.533837104366299</v>
      </c>
      <c r="H4206" s="19">
        <v>2.55181098475177</v>
      </c>
      <c r="I4206" s="20">
        <v>1.3684792105950899E-3</v>
      </c>
      <c r="J4206" s="15" t="s">
        <v>2286</v>
      </c>
      <c r="K4206" s="15" t="s">
        <v>1482</v>
      </c>
      <c r="L4206" s="15" t="s">
        <v>1482</v>
      </c>
      <c r="M4206" s="15" t="s">
        <v>97</v>
      </c>
    </row>
    <row r="4207" spans="1:13" x14ac:dyDescent="0.2">
      <c r="A4207" s="15">
        <v>1</v>
      </c>
      <c r="B4207" s="18">
        <v>2421762</v>
      </c>
      <c r="C4207" s="18">
        <v>2421762</v>
      </c>
      <c r="D4207" s="15" t="s">
        <v>6327</v>
      </c>
      <c r="E4207" s="15" t="s">
        <v>2697</v>
      </c>
      <c r="F4207" s="15" t="s">
        <v>92</v>
      </c>
      <c r="G4207" s="19">
        <v>41.895364068047797</v>
      </c>
      <c r="H4207" s="19">
        <v>2.55106782154997</v>
      </c>
      <c r="I4207" s="20">
        <v>6.8951936413542298E-6</v>
      </c>
      <c r="J4207" s="15" t="s">
        <v>32</v>
      </c>
      <c r="K4207" s="15" t="s">
        <v>2821</v>
      </c>
      <c r="L4207" s="15" t="s">
        <v>2821</v>
      </c>
      <c r="M4207" s="15" t="s">
        <v>536</v>
      </c>
    </row>
    <row r="4208" spans="1:13" x14ac:dyDescent="0.2">
      <c r="A4208" s="15">
        <v>3</v>
      </c>
      <c r="B4208" s="18">
        <v>14199023</v>
      </c>
      <c r="C4208" s="18">
        <v>14199030</v>
      </c>
      <c r="D4208" s="15" t="s">
        <v>6327</v>
      </c>
      <c r="E4208" s="15" t="s">
        <v>2697</v>
      </c>
      <c r="F4208" s="15" t="s">
        <v>89</v>
      </c>
      <c r="G4208" s="19">
        <v>461.34935529454901</v>
      </c>
      <c r="H4208" s="19">
        <v>2.5503560702183501</v>
      </c>
      <c r="I4208" s="20">
        <v>5.8903755195698298E-6</v>
      </c>
      <c r="J4208" s="15" t="s">
        <v>994</v>
      </c>
      <c r="K4208" s="15" t="s">
        <v>1115</v>
      </c>
      <c r="L4208" s="15" t="s">
        <v>1115</v>
      </c>
      <c r="M4208" s="15" t="s">
        <v>995</v>
      </c>
    </row>
    <row r="4209" spans="1:13" x14ac:dyDescent="0.2">
      <c r="A4209" s="15">
        <v>3</v>
      </c>
      <c r="B4209" s="18">
        <v>9828253</v>
      </c>
      <c r="C4209" s="18">
        <v>9828253</v>
      </c>
      <c r="D4209" s="15" t="s">
        <v>6327</v>
      </c>
      <c r="E4209" s="15" t="s">
        <v>2697</v>
      </c>
      <c r="F4209" s="15" t="s">
        <v>92</v>
      </c>
      <c r="G4209" s="19">
        <v>28.934197617686301</v>
      </c>
      <c r="H4209" s="19">
        <v>2.5490407876138299</v>
      </c>
      <c r="I4209" s="20">
        <v>3.7116645284561902E-3</v>
      </c>
      <c r="J4209" s="15" t="s">
        <v>32</v>
      </c>
      <c r="K4209" s="15" t="s">
        <v>4614</v>
      </c>
      <c r="L4209" s="15" t="s">
        <v>4615</v>
      </c>
      <c r="M4209" s="15" t="s">
        <v>4616</v>
      </c>
    </row>
    <row r="4210" spans="1:13" x14ac:dyDescent="0.2">
      <c r="A4210" s="15">
        <v>1</v>
      </c>
      <c r="B4210" s="18">
        <v>181405</v>
      </c>
      <c r="C4210" s="18">
        <v>181410</v>
      </c>
      <c r="D4210" s="15" t="s">
        <v>6327</v>
      </c>
      <c r="E4210" s="15" t="s">
        <v>2697</v>
      </c>
      <c r="F4210" s="15" t="s">
        <v>92</v>
      </c>
      <c r="G4210" s="19">
        <v>41.4900375880854</v>
      </c>
      <c r="H4210" s="19">
        <v>2.5468425663891101</v>
      </c>
      <c r="I4210" s="20">
        <v>1.0093714956657901E-5</v>
      </c>
      <c r="J4210" s="15" t="s">
        <v>32</v>
      </c>
      <c r="K4210" s="15" t="s">
        <v>229</v>
      </c>
      <c r="L4210" s="15" t="s">
        <v>229</v>
      </c>
      <c r="M4210" s="15" t="s">
        <v>230</v>
      </c>
    </row>
    <row r="4211" spans="1:13" x14ac:dyDescent="0.2">
      <c r="A4211" s="15">
        <v>1</v>
      </c>
      <c r="B4211" s="18">
        <v>9482609</v>
      </c>
      <c r="C4211" s="18">
        <v>9482609</v>
      </c>
      <c r="D4211" s="15" t="s">
        <v>6327</v>
      </c>
      <c r="E4211" s="15" t="s">
        <v>2697</v>
      </c>
      <c r="F4211" s="15" t="s">
        <v>92</v>
      </c>
      <c r="G4211" s="19">
        <v>28.054829410108201</v>
      </c>
      <c r="H4211" s="19">
        <v>2.5462501280834799</v>
      </c>
      <c r="I4211" s="20">
        <v>9.63708987566048E-4</v>
      </c>
      <c r="J4211" s="15" t="s">
        <v>32</v>
      </c>
      <c r="K4211" s="15" t="s">
        <v>3139</v>
      </c>
      <c r="L4211" s="15" t="s">
        <v>3139</v>
      </c>
      <c r="M4211" s="15" t="s">
        <v>108</v>
      </c>
    </row>
    <row r="4212" spans="1:13" x14ac:dyDescent="0.2">
      <c r="A4212" s="15">
        <v>3</v>
      </c>
      <c r="B4212" s="18">
        <v>21154486</v>
      </c>
      <c r="C4212" s="18">
        <v>21154487</v>
      </c>
      <c r="D4212" s="15" t="s">
        <v>6327</v>
      </c>
      <c r="E4212" s="15" t="s">
        <v>2697</v>
      </c>
      <c r="F4212" s="15" t="s">
        <v>89</v>
      </c>
      <c r="G4212" s="19">
        <v>76.9733885190807</v>
      </c>
      <c r="H4212" s="19">
        <v>2.54594516621767</v>
      </c>
      <c r="I4212" s="20">
        <v>1.7814215966573901E-6</v>
      </c>
      <c r="J4212" s="15" t="s">
        <v>32</v>
      </c>
      <c r="K4212" s="15" t="s">
        <v>4841</v>
      </c>
      <c r="L4212" s="15" t="s">
        <v>4842</v>
      </c>
      <c r="M4212" s="15" t="s">
        <v>4843</v>
      </c>
    </row>
    <row r="4213" spans="1:13" x14ac:dyDescent="0.2">
      <c r="A4213" s="15">
        <v>1</v>
      </c>
      <c r="B4213" s="18">
        <v>23129401</v>
      </c>
      <c r="C4213" s="18">
        <v>23129401</v>
      </c>
      <c r="D4213" s="15" t="s">
        <v>6327</v>
      </c>
      <c r="E4213" s="15" t="s">
        <v>2697</v>
      </c>
      <c r="F4213" s="15" t="s">
        <v>181</v>
      </c>
      <c r="G4213" s="19">
        <v>36.457270480512598</v>
      </c>
      <c r="H4213" s="19">
        <v>2.5451953588062199</v>
      </c>
      <c r="I4213" s="20">
        <v>1.3492533851286199E-4</v>
      </c>
      <c r="J4213" s="15" t="s">
        <v>32</v>
      </c>
      <c r="K4213" s="15" t="s">
        <v>3403</v>
      </c>
      <c r="L4213" s="15" t="s">
        <v>3403</v>
      </c>
      <c r="M4213" s="15" t="s">
        <v>2910</v>
      </c>
    </row>
    <row r="4214" spans="1:13" x14ac:dyDescent="0.2">
      <c r="A4214" s="15">
        <v>3</v>
      </c>
      <c r="B4214" s="18">
        <v>16374726</v>
      </c>
      <c r="C4214" s="18">
        <v>16374733</v>
      </c>
      <c r="D4214" s="15" t="s">
        <v>6327</v>
      </c>
      <c r="E4214" s="15" t="s">
        <v>2697</v>
      </c>
      <c r="F4214" s="15" t="s">
        <v>92</v>
      </c>
      <c r="G4214" s="19">
        <v>25.576747680645799</v>
      </c>
      <c r="H4214" s="19">
        <v>2.5450463197025699</v>
      </c>
      <c r="I4214" s="20">
        <v>4.6089477208188703E-4</v>
      </c>
      <c r="J4214" s="15" t="s">
        <v>32</v>
      </c>
      <c r="K4214" s="15" t="s">
        <v>4669</v>
      </c>
      <c r="L4214" s="15" t="s">
        <v>4669</v>
      </c>
      <c r="M4214" s="15" t="s">
        <v>581</v>
      </c>
    </row>
    <row r="4215" spans="1:13" x14ac:dyDescent="0.2">
      <c r="A4215" s="15">
        <v>1</v>
      </c>
      <c r="B4215" s="18">
        <v>2408413</v>
      </c>
      <c r="C4215" s="18">
        <v>2408413</v>
      </c>
      <c r="D4215" s="15" t="s">
        <v>6327</v>
      </c>
      <c r="E4215" s="15" t="s">
        <v>2697</v>
      </c>
      <c r="F4215" s="15" t="s">
        <v>89</v>
      </c>
      <c r="G4215" s="19">
        <v>44.2249259435252</v>
      </c>
      <c r="H4215" s="19">
        <v>2.5445513031915898</v>
      </c>
      <c r="I4215" s="20">
        <v>7.2393188390644801E-6</v>
      </c>
      <c r="J4215" s="15" t="s">
        <v>32</v>
      </c>
      <c r="K4215" s="15" t="s">
        <v>2818</v>
      </c>
      <c r="L4215" s="15" t="s">
        <v>2819</v>
      </c>
      <c r="M4215" s="15" t="s">
        <v>2820</v>
      </c>
    </row>
    <row r="4216" spans="1:13" x14ac:dyDescent="0.2">
      <c r="A4216" s="15">
        <v>1</v>
      </c>
      <c r="B4216" s="18">
        <v>180350</v>
      </c>
      <c r="C4216" s="18">
        <v>180350</v>
      </c>
      <c r="D4216" s="15" t="s">
        <v>6327</v>
      </c>
      <c r="E4216" s="15" t="s">
        <v>2697</v>
      </c>
      <c r="F4216" s="15" t="s">
        <v>92</v>
      </c>
      <c r="G4216" s="19">
        <v>17.5832746484243</v>
      </c>
      <c r="H4216" s="19">
        <v>2.5443192903834402</v>
      </c>
      <c r="I4216" s="20">
        <v>2.4293553834780299E-3</v>
      </c>
      <c r="J4216" s="15" t="s">
        <v>32</v>
      </c>
      <c r="K4216" s="15" t="s">
        <v>229</v>
      </c>
      <c r="L4216" s="15" t="s">
        <v>229</v>
      </c>
      <c r="M4216" s="15" t="s">
        <v>230</v>
      </c>
    </row>
    <row r="4217" spans="1:13" x14ac:dyDescent="0.2">
      <c r="A4217" s="15">
        <v>1</v>
      </c>
      <c r="B4217" s="18">
        <v>1917674</v>
      </c>
      <c r="C4217" s="18">
        <v>1917674</v>
      </c>
      <c r="D4217" s="15" t="s">
        <v>6327</v>
      </c>
      <c r="E4217" s="15" t="s">
        <v>2702</v>
      </c>
      <c r="F4217" s="15" t="s">
        <v>92</v>
      </c>
      <c r="G4217" s="19">
        <v>106.41298346459099</v>
      </c>
      <c r="H4217" s="19">
        <v>2.54246358922199</v>
      </c>
      <c r="I4217" s="20">
        <v>9.3159444254093601E-3</v>
      </c>
      <c r="J4217" s="15" t="s">
        <v>34</v>
      </c>
      <c r="L4217" s="15" t="s">
        <v>91</v>
      </c>
      <c r="M4217" s="15" t="s">
        <v>91</v>
      </c>
    </row>
    <row r="4218" spans="1:13" x14ac:dyDescent="0.2">
      <c r="A4218" s="15">
        <v>3</v>
      </c>
      <c r="B4218" s="18">
        <v>510754</v>
      </c>
      <c r="C4218" s="18">
        <v>510762</v>
      </c>
      <c r="D4218" s="15" t="s">
        <v>6327</v>
      </c>
      <c r="E4218" s="15" t="s">
        <v>2697</v>
      </c>
      <c r="F4218" s="15" t="s">
        <v>92</v>
      </c>
      <c r="G4218" s="19">
        <v>49.829837886784702</v>
      </c>
      <c r="H4218" s="19">
        <v>2.5410388149866399</v>
      </c>
      <c r="I4218" s="20">
        <v>7.8151176192878197E-6</v>
      </c>
      <c r="J4218" s="15" t="s">
        <v>32</v>
      </c>
      <c r="K4218" s="15" t="s">
        <v>1399</v>
      </c>
      <c r="L4218" s="15" t="s">
        <v>1400</v>
      </c>
      <c r="M4218" s="15" t="s">
        <v>1401</v>
      </c>
    </row>
    <row r="4219" spans="1:13" x14ac:dyDescent="0.2">
      <c r="A4219" s="15">
        <v>1</v>
      </c>
      <c r="B4219" s="18">
        <v>7324590</v>
      </c>
      <c r="C4219" s="18">
        <v>7324590</v>
      </c>
      <c r="D4219" s="15" t="s">
        <v>6327</v>
      </c>
      <c r="E4219" s="15" t="s">
        <v>2702</v>
      </c>
      <c r="F4219" s="15" t="s">
        <v>92</v>
      </c>
      <c r="G4219" s="19">
        <v>165.86128034955101</v>
      </c>
      <c r="H4219" s="19">
        <v>2.5404088921171302</v>
      </c>
      <c r="I4219" s="20">
        <v>5.9542093495447502E-3</v>
      </c>
      <c r="J4219" s="15" t="s">
        <v>32</v>
      </c>
      <c r="K4219" s="15" t="s">
        <v>681</v>
      </c>
      <c r="L4219" s="15" t="s">
        <v>682</v>
      </c>
      <c r="M4219" s="15" t="s">
        <v>683</v>
      </c>
    </row>
    <row r="4220" spans="1:13" x14ac:dyDescent="0.2">
      <c r="A4220" s="15">
        <v>5</v>
      </c>
      <c r="B4220" s="18">
        <v>9875708</v>
      </c>
      <c r="C4220" s="18">
        <v>9875708</v>
      </c>
      <c r="D4220" s="15" t="s">
        <v>6327</v>
      </c>
      <c r="E4220" s="15" t="s">
        <v>2697</v>
      </c>
      <c r="F4220" s="15" t="s">
        <v>92</v>
      </c>
      <c r="G4220" s="19">
        <v>35.053851544691803</v>
      </c>
      <c r="H4220" s="19">
        <v>2.54022126300623</v>
      </c>
      <c r="I4220" s="20">
        <v>3.7685565338696301E-3</v>
      </c>
      <c r="J4220" s="15" t="s">
        <v>32</v>
      </c>
      <c r="K4220" s="15" t="s">
        <v>5862</v>
      </c>
      <c r="L4220" s="15" t="s">
        <v>5862</v>
      </c>
      <c r="M4220" s="15" t="s">
        <v>91</v>
      </c>
    </row>
    <row r="4221" spans="1:13" x14ac:dyDescent="0.2">
      <c r="A4221" s="15">
        <v>3</v>
      </c>
      <c r="B4221" s="18">
        <v>9722881</v>
      </c>
      <c r="C4221" s="18">
        <v>9722881</v>
      </c>
      <c r="D4221" s="15" t="s">
        <v>6327</v>
      </c>
      <c r="E4221" s="15" t="s">
        <v>2697</v>
      </c>
      <c r="F4221" s="15" t="s">
        <v>92</v>
      </c>
      <c r="G4221" s="19">
        <v>56.531355699509497</v>
      </c>
      <c r="H4221" s="19">
        <v>2.5385866464191902</v>
      </c>
      <c r="I4221" s="20">
        <v>2.0955912479530798E-6</v>
      </c>
      <c r="J4221" s="15" t="s">
        <v>32</v>
      </c>
      <c r="K4221" s="15" t="s">
        <v>1504</v>
      </c>
      <c r="L4221" s="15" t="s">
        <v>1505</v>
      </c>
      <c r="M4221" s="15" t="s">
        <v>1506</v>
      </c>
    </row>
    <row r="4222" spans="1:13" x14ac:dyDescent="0.2">
      <c r="A4222" s="15">
        <v>5</v>
      </c>
      <c r="B4222" s="18">
        <v>3286088</v>
      </c>
      <c r="C4222" s="18">
        <v>3286092</v>
      </c>
      <c r="D4222" s="15" t="s">
        <v>6327</v>
      </c>
      <c r="E4222" s="15" t="s">
        <v>2697</v>
      </c>
      <c r="F4222" s="15" t="s">
        <v>92</v>
      </c>
      <c r="G4222" s="19">
        <v>175.90799183022901</v>
      </c>
      <c r="H4222" s="19">
        <v>2.5381077362901001</v>
      </c>
      <c r="I4222" s="20">
        <v>3.2773334258644001E-3</v>
      </c>
      <c r="J4222" s="15" t="s">
        <v>32</v>
      </c>
      <c r="K4222" s="15" t="s">
        <v>5648</v>
      </c>
      <c r="L4222" s="15" t="s">
        <v>5649</v>
      </c>
      <c r="M4222" s="15" t="s">
        <v>5650</v>
      </c>
    </row>
    <row r="4223" spans="1:13" x14ac:dyDescent="0.2">
      <c r="A4223" s="15">
        <v>3</v>
      </c>
      <c r="B4223" s="18">
        <v>7803626</v>
      </c>
      <c r="C4223" s="18">
        <v>7803626</v>
      </c>
      <c r="D4223" s="15" t="s">
        <v>6327</v>
      </c>
      <c r="E4223" s="15" t="s">
        <v>2697</v>
      </c>
      <c r="F4223" s="15" t="s">
        <v>89</v>
      </c>
      <c r="G4223" s="19">
        <v>25.507644545018699</v>
      </c>
      <c r="H4223" s="19">
        <v>2.5365730457973199</v>
      </c>
      <c r="I4223" s="20">
        <v>2.7150259024033102E-4</v>
      </c>
      <c r="J4223" s="15" t="s">
        <v>32</v>
      </c>
      <c r="K4223" s="15" t="s">
        <v>4541</v>
      </c>
      <c r="L4223" s="15" t="s">
        <v>4541</v>
      </c>
      <c r="M4223" s="15" t="s">
        <v>1563</v>
      </c>
    </row>
    <row r="4224" spans="1:13" x14ac:dyDescent="0.2">
      <c r="A4224" s="15">
        <v>3</v>
      </c>
      <c r="B4224" s="18">
        <v>9722967</v>
      </c>
      <c r="C4224" s="18">
        <v>9722967</v>
      </c>
      <c r="D4224" s="15" t="s">
        <v>6327</v>
      </c>
      <c r="E4224" s="15" t="s">
        <v>2697</v>
      </c>
      <c r="F4224" s="15" t="s">
        <v>92</v>
      </c>
      <c r="G4224" s="19">
        <v>16.718993677333899</v>
      </c>
      <c r="H4224" s="19">
        <v>2.5353711949559998</v>
      </c>
      <c r="I4224" s="20">
        <v>4.7608266977542399E-3</v>
      </c>
      <c r="J4224" s="15" t="s">
        <v>32</v>
      </c>
      <c r="K4224" s="15" t="s">
        <v>1504</v>
      </c>
      <c r="L4224" s="15" t="s">
        <v>1505</v>
      </c>
      <c r="M4224" s="15" t="s">
        <v>1506</v>
      </c>
    </row>
    <row r="4225" spans="1:13" x14ac:dyDescent="0.2">
      <c r="A4225" s="15">
        <v>4</v>
      </c>
      <c r="B4225" s="18">
        <v>8077005</v>
      </c>
      <c r="C4225" s="18">
        <v>8077005</v>
      </c>
      <c r="D4225" s="15" t="s">
        <v>6327</v>
      </c>
      <c r="E4225" s="15" t="s">
        <v>2697</v>
      </c>
      <c r="F4225" s="15" t="s">
        <v>89</v>
      </c>
      <c r="G4225" s="19">
        <v>58.357976476352903</v>
      </c>
      <c r="H4225" s="19">
        <v>2.5335037532489499</v>
      </c>
      <c r="I4225" s="20">
        <v>1.98768620271388E-6</v>
      </c>
      <c r="J4225" s="15" t="s">
        <v>32</v>
      </c>
      <c r="K4225" s="15" t="s">
        <v>5143</v>
      </c>
      <c r="L4225" s="15" t="s">
        <v>5144</v>
      </c>
      <c r="M4225" s="15" t="s">
        <v>2797</v>
      </c>
    </row>
    <row r="4226" spans="1:13" x14ac:dyDescent="0.2">
      <c r="A4226" s="15">
        <v>1</v>
      </c>
      <c r="B4226" s="18">
        <v>10640591</v>
      </c>
      <c r="C4226" s="18">
        <v>10640591</v>
      </c>
      <c r="D4226" s="15" t="s">
        <v>6327</v>
      </c>
      <c r="E4226" s="15" t="s">
        <v>2702</v>
      </c>
      <c r="F4226" s="15" t="s">
        <v>89</v>
      </c>
      <c r="G4226" s="19">
        <v>47.744552290302899</v>
      </c>
      <c r="H4226" s="19">
        <v>2.5332994826769002</v>
      </c>
      <c r="I4226" s="20">
        <v>5.3232184423567296E-3</v>
      </c>
      <c r="J4226" s="15" t="s">
        <v>32</v>
      </c>
      <c r="K4226" s="15" t="s">
        <v>3164</v>
      </c>
      <c r="L4226" s="15" t="s">
        <v>3165</v>
      </c>
      <c r="M4226" s="15" t="s">
        <v>3166</v>
      </c>
    </row>
    <row r="4227" spans="1:13" x14ac:dyDescent="0.2">
      <c r="A4227" s="15">
        <v>3</v>
      </c>
      <c r="B4227" s="18">
        <v>20026402</v>
      </c>
      <c r="C4227" s="18">
        <v>20026402</v>
      </c>
      <c r="D4227" s="15" t="s">
        <v>6327</v>
      </c>
      <c r="E4227" s="15" t="s">
        <v>2697</v>
      </c>
      <c r="F4227" s="15" t="s">
        <v>89</v>
      </c>
      <c r="G4227" s="19">
        <v>32.221657337467498</v>
      </c>
      <c r="H4227" s="19">
        <v>2.5331476224348002</v>
      </c>
      <c r="I4227" s="20">
        <v>1.05983747107979E-4</v>
      </c>
      <c r="J4227" s="15" t="s">
        <v>32</v>
      </c>
      <c r="K4227" s="15" t="s">
        <v>4788</v>
      </c>
      <c r="L4227" s="15" t="s">
        <v>4788</v>
      </c>
      <c r="M4227" s="15" t="s">
        <v>4789</v>
      </c>
    </row>
    <row r="4228" spans="1:13" x14ac:dyDescent="0.2">
      <c r="A4228" s="15">
        <v>3</v>
      </c>
      <c r="B4228" s="18">
        <v>20026402</v>
      </c>
      <c r="C4228" s="18">
        <v>20026402</v>
      </c>
      <c r="D4228" s="15" t="s">
        <v>6327</v>
      </c>
      <c r="E4228" s="15" t="s">
        <v>2697</v>
      </c>
      <c r="F4228" s="15" t="s">
        <v>89</v>
      </c>
      <c r="G4228" s="19">
        <v>32.221657337467498</v>
      </c>
      <c r="H4228" s="19">
        <v>2.5331476224348002</v>
      </c>
      <c r="I4228" s="20">
        <v>1.05983747107979E-4</v>
      </c>
      <c r="J4228" s="15" t="s">
        <v>2286</v>
      </c>
      <c r="K4228" s="15" t="s">
        <v>4790</v>
      </c>
      <c r="L4228" s="15" t="s">
        <v>4790</v>
      </c>
      <c r="M4228" s="15" t="s">
        <v>97</v>
      </c>
    </row>
    <row r="4229" spans="1:13" x14ac:dyDescent="0.2">
      <c r="A4229" s="15">
        <v>2</v>
      </c>
      <c r="B4229" s="18">
        <v>10183110</v>
      </c>
      <c r="C4229" s="18">
        <v>10183111</v>
      </c>
      <c r="D4229" s="15" t="s">
        <v>6327</v>
      </c>
      <c r="E4229" s="15" t="s">
        <v>2697</v>
      </c>
      <c r="F4229" s="15" t="s">
        <v>92</v>
      </c>
      <c r="G4229" s="19">
        <v>494.506808790018</v>
      </c>
      <c r="H4229" s="19">
        <v>2.5330155305550899</v>
      </c>
      <c r="I4229" s="20">
        <v>2.8448626495834998E-6</v>
      </c>
      <c r="J4229" s="15" t="s">
        <v>32</v>
      </c>
      <c r="K4229" s="15" t="s">
        <v>3900</v>
      </c>
      <c r="L4229" s="15" t="s">
        <v>3901</v>
      </c>
      <c r="M4229" s="15" t="s">
        <v>3902</v>
      </c>
    </row>
    <row r="4230" spans="1:13" x14ac:dyDescent="0.2">
      <c r="A4230" s="15">
        <v>4</v>
      </c>
      <c r="B4230" s="18">
        <v>12961307</v>
      </c>
      <c r="C4230" s="18">
        <v>12961307</v>
      </c>
      <c r="D4230" s="15" t="s">
        <v>6327</v>
      </c>
      <c r="E4230" s="15" t="s">
        <v>2697</v>
      </c>
      <c r="F4230" s="15" t="s">
        <v>92</v>
      </c>
      <c r="G4230" s="19">
        <v>35.134448238249099</v>
      </c>
      <c r="H4230" s="19">
        <v>2.53223870413091</v>
      </c>
      <c r="I4230" s="20">
        <v>5.4591906605754201E-5</v>
      </c>
      <c r="J4230" s="15" t="s">
        <v>32</v>
      </c>
      <c r="K4230" s="15" t="s">
        <v>5308</v>
      </c>
      <c r="L4230" s="15" t="s">
        <v>5309</v>
      </c>
      <c r="M4230" s="15" t="s">
        <v>5310</v>
      </c>
    </row>
    <row r="4231" spans="1:13" x14ac:dyDescent="0.2">
      <c r="A4231" s="15">
        <v>1</v>
      </c>
      <c r="B4231" s="18">
        <v>10309409</v>
      </c>
      <c r="C4231" s="18">
        <v>10309409</v>
      </c>
      <c r="D4231" s="15" t="s">
        <v>6327</v>
      </c>
      <c r="E4231" s="15" t="s">
        <v>2697</v>
      </c>
      <c r="F4231" s="15" t="s">
        <v>89</v>
      </c>
      <c r="G4231" s="19">
        <v>35.125250653158403</v>
      </c>
      <c r="H4231" s="19">
        <v>2.5320662576292001</v>
      </c>
      <c r="I4231" s="20">
        <v>6.4181605564283205E-4</v>
      </c>
      <c r="J4231" s="15" t="s">
        <v>32</v>
      </c>
      <c r="K4231" s="15" t="s">
        <v>107</v>
      </c>
      <c r="L4231" s="15" t="s">
        <v>107</v>
      </c>
      <c r="M4231" s="15" t="s">
        <v>108</v>
      </c>
    </row>
    <row r="4232" spans="1:13" x14ac:dyDescent="0.2">
      <c r="A4232" s="15">
        <v>5</v>
      </c>
      <c r="B4232" s="18">
        <v>3085114</v>
      </c>
      <c r="C4232" s="18">
        <v>3085114</v>
      </c>
      <c r="D4232" s="15" t="s">
        <v>6327</v>
      </c>
      <c r="E4232" s="15" t="s">
        <v>2697</v>
      </c>
      <c r="F4232" s="15" t="s">
        <v>92</v>
      </c>
      <c r="G4232" s="19">
        <v>18.013239143335099</v>
      </c>
      <c r="H4232" s="19">
        <v>2.5283854830154802</v>
      </c>
      <c r="I4232" s="20">
        <v>4.1080327918869598E-3</v>
      </c>
      <c r="J4232" s="15" t="s">
        <v>32</v>
      </c>
      <c r="K4232" s="15" t="s">
        <v>5639</v>
      </c>
      <c r="L4232" s="15" t="s">
        <v>5639</v>
      </c>
      <c r="M4232" s="15" t="s">
        <v>3791</v>
      </c>
    </row>
    <row r="4233" spans="1:13" x14ac:dyDescent="0.2">
      <c r="A4233" s="15">
        <v>5</v>
      </c>
      <c r="B4233" s="18">
        <v>3954528</v>
      </c>
      <c r="C4233" s="18">
        <v>3954533</v>
      </c>
      <c r="D4233" s="15" t="s">
        <v>6327</v>
      </c>
      <c r="E4233" s="15" t="s">
        <v>2697</v>
      </c>
      <c r="F4233" s="15" t="s">
        <v>89</v>
      </c>
      <c r="G4233" s="19">
        <v>172.93311076503699</v>
      </c>
      <c r="H4233" s="19">
        <v>2.52635141563916</v>
      </c>
      <c r="I4233" s="20">
        <v>2.17088838250812E-8</v>
      </c>
      <c r="J4233" s="15" t="s">
        <v>32</v>
      </c>
      <c r="K4233" s="15" t="s">
        <v>5664</v>
      </c>
      <c r="L4233" s="15" t="s">
        <v>5665</v>
      </c>
      <c r="M4233" s="15" t="s">
        <v>5666</v>
      </c>
    </row>
    <row r="4234" spans="1:13" x14ac:dyDescent="0.2">
      <c r="A4234" s="15">
        <v>5</v>
      </c>
      <c r="B4234" s="18">
        <v>18445483</v>
      </c>
      <c r="C4234" s="18">
        <v>18445492</v>
      </c>
      <c r="D4234" s="15" t="s">
        <v>6327</v>
      </c>
      <c r="E4234" s="15" t="s">
        <v>2697</v>
      </c>
      <c r="F4234" s="15" t="s">
        <v>92</v>
      </c>
      <c r="G4234" s="19">
        <v>64.971811472351305</v>
      </c>
      <c r="H4234" s="19">
        <v>2.52252709191505</v>
      </c>
      <c r="I4234" s="20">
        <v>4.4310386221921202E-4</v>
      </c>
      <c r="J4234" s="15" t="s">
        <v>32</v>
      </c>
      <c r="K4234" s="15" t="s">
        <v>5950</v>
      </c>
      <c r="L4234" s="15" t="s">
        <v>5950</v>
      </c>
      <c r="M4234" s="15" t="s">
        <v>1450</v>
      </c>
    </row>
    <row r="4235" spans="1:13" x14ac:dyDescent="0.2">
      <c r="A4235" s="15">
        <v>2</v>
      </c>
      <c r="B4235" s="18">
        <v>15849390</v>
      </c>
      <c r="C4235" s="18">
        <v>15849390</v>
      </c>
      <c r="D4235" s="15" t="s">
        <v>6327</v>
      </c>
      <c r="E4235" s="15" t="s">
        <v>2702</v>
      </c>
      <c r="F4235" s="15" t="s">
        <v>89</v>
      </c>
      <c r="G4235" s="19">
        <v>36.958229141267999</v>
      </c>
      <c r="H4235" s="19">
        <v>2.52097119160711</v>
      </c>
      <c r="I4235" s="20">
        <v>8.6532378175660507E-3</v>
      </c>
      <c r="J4235" s="15" t="s">
        <v>34</v>
      </c>
      <c r="L4235" s="15" t="s">
        <v>91</v>
      </c>
      <c r="M4235" s="15" t="s">
        <v>91</v>
      </c>
    </row>
    <row r="4236" spans="1:13" x14ac:dyDescent="0.2">
      <c r="A4236" s="15">
        <v>1</v>
      </c>
      <c r="B4236" s="18">
        <v>1148408</v>
      </c>
      <c r="C4236" s="18">
        <v>1148408</v>
      </c>
      <c r="D4236" s="15" t="s">
        <v>6327</v>
      </c>
      <c r="E4236" s="15" t="s">
        <v>2697</v>
      </c>
      <c r="F4236" s="15" t="s">
        <v>92</v>
      </c>
      <c r="G4236" s="19">
        <v>15.987140249288</v>
      </c>
      <c r="H4236" s="19">
        <v>2.5194408588319499</v>
      </c>
      <c r="I4236" s="20">
        <v>7.7187176499001198E-3</v>
      </c>
      <c r="J4236" s="15" t="s">
        <v>32</v>
      </c>
      <c r="K4236" s="15" t="s">
        <v>2740</v>
      </c>
      <c r="L4236" s="15" t="s">
        <v>2740</v>
      </c>
      <c r="M4236" s="15" t="s">
        <v>2741</v>
      </c>
    </row>
    <row r="4237" spans="1:13" x14ac:dyDescent="0.2">
      <c r="A4237" s="15">
        <v>1</v>
      </c>
      <c r="B4237" s="18">
        <v>1148408</v>
      </c>
      <c r="C4237" s="18">
        <v>1148408</v>
      </c>
      <c r="D4237" s="15" t="s">
        <v>6327</v>
      </c>
      <c r="E4237" s="15" t="s">
        <v>2697</v>
      </c>
      <c r="F4237" s="15" t="s">
        <v>92</v>
      </c>
      <c r="G4237" s="19">
        <v>15.987140249288</v>
      </c>
      <c r="H4237" s="19">
        <v>2.5194408588319499</v>
      </c>
      <c r="I4237" s="20">
        <v>7.7187176499001198E-3</v>
      </c>
      <c r="J4237" s="15" t="s">
        <v>2286</v>
      </c>
      <c r="K4237" s="15" t="s">
        <v>2742</v>
      </c>
      <c r="L4237" s="15" t="s">
        <v>2742</v>
      </c>
      <c r="M4237" s="15" t="s">
        <v>97</v>
      </c>
    </row>
    <row r="4238" spans="1:13" x14ac:dyDescent="0.2">
      <c r="A4238" s="15">
        <v>3</v>
      </c>
      <c r="B4238" s="18">
        <v>478192</v>
      </c>
      <c r="C4238" s="18">
        <v>478192</v>
      </c>
      <c r="D4238" s="15" t="s">
        <v>6327</v>
      </c>
      <c r="E4238" s="15" t="s">
        <v>2697</v>
      </c>
      <c r="F4238" s="15" t="s">
        <v>92</v>
      </c>
      <c r="G4238" s="19">
        <v>33.246809708845902</v>
      </c>
      <c r="H4238" s="19">
        <v>2.5189898843940801</v>
      </c>
      <c r="I4238" s="20">
        <v>3.9685667724595399E-4</v>
      </c>
      <c r="J4238" s="15" t="s">
        <v>32</v>
      </c>
      <c r="K4238" s="15" t="s">
        <v>4249</v>
      </c>
      <c r="L4238" s="15" t="s">
        <v>4249</v>
      </c>
      <c r="M4238" s="15" t="s">
        <v>151</v>
      </c>
    </row>
    <row r="4239" spans="1:13" x14ac:dyDescent="0.2">
      <c r="A4239" s="15">
        <v>1</v>
      </c>
      <c r="B4239" s="18">
        <v>30242830</v>
      </c>
      <c r="C4239" s="18">
        <v>30242830</v>
      </c>
      <c r="D4239" s="15" t="s">
        <v>6327</v>
      </c>
      <c r="E4239" s="15" t="s">
        <v>2697</v>
      </c>
      <c r="F4239" s="15" t="s">
        <v>92</v>
      </c>
      <c r="G4239" s="19">
        <v>26.546558353755302</v>
      </c>
      <c r="H4239" s="19">
        <v>2.51849691838104</v>
      </c>
      <c r="I4239" s="20">
        <v>7.6687781879843499E-4</v>
      </c>
      <c r="J4239" s="15" t="s">
        <v>32</v>
      </c>
      <c r="K4239" s="15" t="s">
        <v>3663</v>
      </c>
      <c r="L4239" s="15" t="s">
        <v>3663</v>
      </c>
      <c r="M4239" s="15" t="s">
        <v>1297</v>
      </c>
    </row>
    <row r="4240" spans="1:13" x14ac:dyDescent="0.2">
      <c r="A4240" s="15">
        <v>1</v>
      </c>
      <c r="B4240" s="18">
        <v>23129402</v>
      </c>
      <c r="C4240" s="18">
        <v>23129402</v>
      </c>
      <c r="D4240" s="15" t="s">
        <v>6327</v>
      </c>
      <c r="E4240" s="15" t="s">
        <v>2697</v>
      </c>
      <c r="F4240" s="15" t="s">
        <v>181</v>
      </c>
      <c r="G4240" s="19">
        <v>54.212901169275099</v>
      </c>
      <c r="H4240" s="19">
        <v>2.5182489242805302</v>
      </c>
      <c r="I4240" s="20">
        <v>7.7648628131955895E-7</v>
      </c>
      <c r="J4240" s="15" t="s">
        <v>32</v>
      </c>
      <c r="K4240" s="15" t="s">
        <v>3403</v>
      </c>
      <c r="L4240" s="15" t="s">
        <v>3403</v>
      </c>
      <c r="M4240" s="15" t="s">
        <v>2910</v>
      </c>
    </row>
    <row r="4241" spans="1:13" x14ac:dyDescent="0.2">
      <c r="A4241" s="15">
        <v>4</v>
      </c>
      <c r="B4241" s="18">
        <v>17896552</v>
      </c>
      <c r="C4241" s="18">
        <v>17896552</v>
      </c>
      <c r="D4241" s="15" t="s">
        <v>6327</v>
      </c>
      <c r="E4241" s="15" t="s">
        <v>2697</v>
      </c>
      <c r="F4241" s="15" t="s">
        <v>92</v>
      </c>
      <c r="G4241" s="19">
        <v>30.5459361576482</v>
      </c>
      <c r="H4241" s="19">
        <v>2.51742321645794</v>
      </c>
      <c r="I4241" s="20">
        <v>1.7148849381154899E-4</v>
      </c>
      <c r="J4241" s="15" t="s">
        <v>32</v>
      </c>
      <c r="K4241" s="15" t="s">
        <v>5515</v>
      </c>
      <c r="L4241" s="15" t="s">
        <v>5516</v>
      </c>
      <c r="M4241" s="15" t="s">
        <v>5517</v>
      </c>
    </row>
    <row r="4242" spans="1:13" x14ac:dyDescent="0.2">
      <c r="A4242" s="15">
        <v>5</v>
      </c>
      <c r="B4242" s="18">
        <v>20715584</v>
      </c>
      <c r="C4242" s="18">
        <v>20715585</v>
      </c>
      <c r="D4242" s="15" t="s">
        <v>6327</v>
      </c>
      <c r="E4242" s="15" t="s">
        <v>2697</v>
      </c>
      <c r="F4242" s="15" t="s">
        <v>92</v>
      </c>
      <c r="G4242" s="19">
        <v>78.106097048312606</v>
      </c>
      <c r="H4242" s="19">
        <v>2.5172269889482601</v>
      </c>
      <c r="I4242" s="20">
        <v>2.0701044887513399E-6</v>
      </c>
      <c r="J4242" s="15" t="s">
        <v>32</v>
      </c>
      <c r="K4242" s="15" t="s">
        <v>6022</v>
      </c>
      <c r="L4242" s="15" t="s">
        <v>6023</v>
      </c>
      <c r="M4242" s="15" t="s">
        <v>6024</v>
      </c>
    </row>
    <row r="4243" spans="1:13" x14ac:dyDescent="0.2">
      <c r="A4243" s="15">
        <v>4</v>
      </c>
      <c r="B4243" s="18">
        <v>14962229</v>
      </c>
      <c r="C4243" s="18">
        <v>14962229</v>
      </c>
      <c r="D4243" s="15" t="s">
        <v>6327</v>
      </c>
      <c r="E4243" s="15" t="s">
        <v>2697</v>
      </c>
      <c r="F4243" s="15" t="s">
        <v>89</v>
      </c>
      <c r="G4243" s="19">
        <v>25.9750463759929</v>
      </c>
      <c r="H4243" s="19">
        <v>2.51535849499844</v>
      </c>
      <c r="I4243" s="20">
        <v>2.0326200192150798E-3</v>
      </c>
      <c r="J4243" s="15" t="s">
        <v>32</v>
      </c>
      <c r="K4243" s="15" t="s">
        <v>5375</v>
      </c>
      <c r="L4243" s="15" t="s">
        <v>5375</v>
      </c>
      <c r="M4243" s="15" t="s">
        <v>3904</v>
      </c>
    </row>
    <row r="4244" spans="1:13" x14ac:dyDescent="0.2">
      <c r="A4244" s="15">
        <v>3</v>
      </c>
      <c r="B4244" s="18">
        <v>9723008</v>
      </c>
      <c r="C4244" s="18">
        <v>9723008</v>
      </c>
      <c r="D4244" s="15" t="s">
        <v>6327</v>
      </c>
      <c r="E4244" s="15" t="s">
        <v>2697</v>
      </c>
      <c r="F4244" s="15" t="s">
        <v>92</v>
      </c>
      <c r="G4244" s="19">
        <v>25.8959439067003</v>
      </c>
      <c r="H4244" s="19">
        <v>2.5152705185213202</v>
      </c>
      <c r="I4244" s="20">
        <v>4.1510101095038098E-3</v>
      </c>
      <c r="J4244" s="15" t="s">
        <v>32</v>
      </c>
      <c r="K4244" s="15" t="s">
        <v>1504</v>
      </c>
      <c r="L4244" s="15" t="s">
        <v>1505</v>
      </c>
      <c r="M4244" s="15" t="s">
        <v>1506</v>
      </c>
    </row>
    <row r="4245" spans="1:13" x14ac:dyDescent="0.2">
      <c r="A4245" s="15">
        <v>1</v>
      </c>
      <c r="B4245" s="18">
        <v>22338505</v>
      </c>
      <c r="C4245" s="18">
        <v>22338512</v>
      </c>
      <c r="D4245" s="15" t="s">
        <v>6327</v>
      </c>
      <c r="E4245" s="15" t="s">
        <v>2697</v>
      </c>
      <c r="F4245" s="15" t="s">
        <v>92</v>
      </c>
      <c r="G4245" s="19">
        <v>21.562323240411999</v>
      </c>
      <c r="H4245" s="19">
        <v>2.5132680777373002</v>
      </c>
      <c r="I4245" s="20">
        <v>7.6687781879843499E-4</v>
      </c>
      <c r="J4245" s="15" t="s">
        <v>32</v>
      </c>
      <c r="K4245" s="15" t="s">
        <v>3385</v>
      </c>
      <c r="L4245" s="15" t="s">
        <v>3385</v>
      </c>
      <c r="M4245" s="15" t="s">
        <v>3386</v>
      </c>
    </row>
    <row r="4246" spans="1:13" x14ac:dyDescent="0.2">
      <c r="A4246" s="15">
        <v>3</v>
      </c>
      <c r="B4246" s="18">
        <v>21154343</v>
      </c>
      <c r="C4246" s="18">
        <v>21154343</v>
      </c>
      <c r="D4246" s="15" t="s">
        <v>6327</v>
      </c>
      <c r="E4246" s="15" t="s">
        <v>2697</v>
      </c>
      <c r="F4246" s="15" t="s">
        <v>92</v>
      </c>
      <c r="G4246" s="19">
        <v>23.446939497182399</v>
      </c>
      <c r="H4246" s="19">
        <v>2.5131841512572999</v>
      </c>
      <c r="I4246" s="20">
        <v>3.2774848648695698E-3</v>
      </c>
      <c r="J4246" s="15" t="s">
        <v>32</v>
      </c>
      <c r="K4246" s="15" t="s">
        <v>4841</v>
      </c>
      <c r="L4246" s="15" t="s">
        <v>4842</v>
      </c>
      <c r="M4246" s="15" t="s">
        <v>4843</v>
      </c>
    </row>
    <row r="4247" spans="1:13" x14ac:dyDescent="0.2">
      <c r="A4247" s="15">
        <v>1</v>
      </c>
      <c r="B4247" s="18">
        <v>2699003</v>
      </c>
      <c r="C4247" s="18">
        <v>2699006</v>
      </c>
      <c r="D4247" s="15" t="s">
        <v>6327</v>
      </c>
      <c r="E4247" s="15" t="s">
        <v>2697</v>
      </c>
      <c r="F4247" s="15" t="s">
        <v>92</v>
      </c>
      <c r="G4247" s="19">
        <v>22.3538881993803</v>
      </c>
      <c r="H4247" s="19">
        <v>2.5130070089207699</v>
      </c>
      <c r="I4247" s="20">
        <v>6.9011077137722595E-4</v>
      </c>
      <c r="J4247" s="15" t="s">
        <v>32</v>
      </c>
      <c r="K4247" s="15" t="s">
        <v>2843</v>
      </c>
      <c r="L4247" s="15" t="s">
        <v>2844</v>
      </c>
      <c r="M4247" s="15" t="s">
        <v>2845</v>
      </c>
    </row>
    <row r="4248" spans="1:13" x14ac:dyDescent="0.2">
      <c r="A4248" s="15">
        <v>5</v>
      </c>
      <c r="B4248" s="18">
        <v>20800030</v>
      </c>
      <c r="C4248" s="18">
        <v>20800030</v>
      </c>
      <c r="D4248" s="15" t="s">
        <v>6327</v>
      </c>
      <c r="E4248" s="15" t="s">
        <v>2697</v>
      </c>
      <c r="F4248" s="15" t="s">
        <v>89</v>
      </c>
      <c r="G4248" s="19">
        <v>87.8204138129082</v>
      </c>
      <c r="H4248" s="19">
        <v>2.5123494124692201</v>
      </c>
      <c r="I4248" s="20">
        <v>1.8947585252145801E-5</v>
      </c>
      <c r="J4248" s="15" t="s">
        <v>32</v>
      </c>
      <c r="K4248" s="15" t="s">
        <v>1938</v>
      </c>
      <c r="L4248" s="15" t="s">
        <v>1938</v>
      </c>
      <c r="M4248" s="15" t="s">
        <v>168</v>
      </c>
    </row>
    <row r="4249" spans="1:13" x14ac:dyDescent="0.2">
      <c r="A4249" s="15">
        <v>1</v>
      </c>
      <c r="B4249" s="18">
        <v>9889431</v>
      </c>
      <c r="C4249" s="18">
        <v>9889431</v>
      </c>
      <c r="D4249" s="15" t="s">
        <v>6327</v>
      </c>
      <c r="E4249" s="15" t="s">
        <v>2697</v>
      </c>
      <c r="F4249" s="15" t="s">
        <v>89</v>
      </c>
      <c r="G4249" s="19">
        <v>36.2463212093081</v>
      </c>
      <c r="H4249" s="19">
        <v>2.5122568666180101</v>
      </c>
      <c r="I4249" s="20">
        <v>1.6117769740027999E-5</v>
      </c>
      <c r="J4249" s="15" t="s">
        <v>32</v>
      </c>
      <c r="K4249" s="15" t="s">
        <v>742</v>
      </c>
      <c r="L4249" s="15" t="s">
        <v>743</v>
      </c>
      <c r="M4249" s="15" t="s">
        <v>744</v>
      </c>
    </row>
    <row r="4250" spans="1:13" x14ac:dyDescent="0.2">
      <c r="A4250" s="15">
        <v>3</v>
      </c>
      <c r="B4250" s="18">
        <v>2889815</v>
      </c>
      <c r="C4250" s="18">
        <v>2889817</v>
      </c>
      <c r="D4250" s="15" t="s">
        <v>6327</v>
      </c>
      <c r="E4250" s="15" t="s">
        <v>2697</v>
      </c>
      <c r="F4250" s="15" t="s">
        <v>89</v>
      </c>
      <c r="G4250" s="19">
        <v>54.009958969273903</v>
      </c>
      <c r="H4250" s="19">
        <v>2.5102565809422099</v>
      </c>
      <c r="I4250" s="20">
        <v>3.1609510231826502E-3</v>
      </c>
      <c r="J4250" s="15" t="s">
        <v>32</v>
      </c>
      <c r="K4250" s="15" t="s">
        <v>1333</v>
      </c>
      <c r="L4250" s="15" t="s">
        <v>1334</v>
      </c>
      <c r="M4250" s="15" t="s">
        <v>1335</v>
      </c>
    </row>
    <row r="4251" spans="1:13" x14ac:dyDescent="0.2">
      <c r="A4251" s="15">
        <v>4</v>
      </c>
      <c r="B4251" s="18">
        <v>11574773</v>
      </c>
      <c r="C4251" s="18">
        <v>11574773</v>
      </c>
      <c r="D4251" s="15" t="s">
        <v>6327</v>
      </c>
      <c r="E4251" s="15" t="s">
        <v>2697</v>
      </c>
      <c r="F4251" s="15" t="s">
        <v>89</v>
      </c>
      <c r="G4251" s="19">
        <v>51.787122801560002</v>
      </c>
      <c r="H4251" s="19">
        <v>2.5099595018460699</v>
      </c>
      <c r="I4251" s="20">
        <v>9.6038626738068794E-7</v>
      </c>
      <c r="J4251" s="15" t="s">
        <v>32</v>
      </c>
      <c r="K4251" s="15" t="s">
        <v>5254</v>
      </c>
      <c r="L4251" s="15" t="s">
        <v>5255</v>
      </c>
      <c r="M4251" s="15" t="s">
        <v>771</v>
      </c>
    </row>
    <row r="4252" spans="1:13" x14ac:dyDescent="0.2">
      <c r="A4252" s="15">
        <v>3</v>
      </c>
      <c r="B4252" s="18">
        <v>5669792</v>
      </c>
      <c r="C4252" s="18">
        <v>5669792</v>
      </c>
      <c r="D4252" s="15" t="s">
        <v>6327</v>
      </c>
      <c r="E4252" s="15" t="s">
        <v>2697</v>
      </c>
      <c r="F4252" s="15" t="s">
        <v>89</v>
      </c>
      <c r="G4252" s="19">
        <v>17.557099559086801</v>
      </c>
      <c r="H4252" s="19">
        <v>2.5094588905214898</v>
      </c>
      <c r="I4252" s="20">
        <v>2.89385392126213E-3</v>
      </c>
      <c r="J4252" s="15" t="s">
        <v>32</v>
      </c>
      <c r="K4252" s="15" t="s">
        <v>1434</v>
      </c>
      <c r="L4252" s="15" t="s">
        <v>1435</v>
      </c>
      <c r="M4252" s="15" t="s">
        <v>1436</v>
      </c>
    </row>
    <row r="4253" spans="1:13" x14ac:dyDescent="0.2">
      <c r="A4253" s="15">
        <v>1</v>
      </c>
      <c r="B4253" s="18">
        <v>4761052</v>
      </c>
      <c r="C4253" s="18">
        <v>4761052</v>
      </c>
      <c r="D4253" s="15" t="s">
        <v>6327</v>
      </c>
      <c r="E4253" s="15" t="s">
        <v>2697</v>
      </c>
      <c r="F4253" s="15" t="s">
        <v>92</v>
      </c>
      <c r="G4253" s="19">
        <v>24.465755027697199</v>
      </c>
      <c r="H4253" s="19">
        <v>2.5093859363665798</v>
      </c>
      <c r="I4253" s="20">
        <v>2.3184761040962899E-4</v>
      </c>
      <c r="J4253" s="15" t="s">
        <v>32</v>
      </c>
      <c r="K4253" s="15" t="s">
        <v>2941</v>
      </c>
      <c r="L4253" s="15" t="s">
        <v>2941</v>
      </c>
      <c r="M4253" s="15" t="s">
        <v>2942</v>
      </c>
    </row>
    <row r="4254" spans="1:13" x14ac:dyDescent="0.2">
      <c r="A4254" s="15">
        <v>3</v>
      </c>
      <c r="B4254" s="18">
        <v>20571586</v>
      </c>
      <c r="C4254" s="18">
        <v>20571586</v>
      </c>
      <c r="D4254" s="15" t="s">
        <v>6327</v>
      </c>
      <c r="E4254" s="15" t="s">
        <v>2697</v>
      </c>
      <c r="F4254" s="15" t="s">
        <v>89</v>
      </c>
      <c r="G4254" s="19">
        <v>36.510502199811903</v>
      </c>
      <c r="H4254" s="19">
        <v>2.5093370295821602</v>
      </c>
      <c r="I4254" s="20">
        <v>1.29135060741939E-5</v>
      </c>
      <c r="J4254" s="15" t="s">
        <v>97</v>
      </c>
      <c r="K4254" s="15" t="s">
        <v>4817</v>
      </c>
      <c r="L4254" s="15" t="s">
        <v>4817</v>
      </c>
      <c r="M4254" s="15" t="s">
        <v>97</v>
      </c>
    </row>
    <row r="4255" spans="1:13" x14ac:dyDescent="0.2">
      <c r="A4255" s="15">
        <v>3</v>
      </c>
      <c r="B4255" s="18">
        <v>20571586</v>
      </c>
      <c r="C4255" s="18">
        <v>20571586</v>
      </c>
      <c r="D4255" s="15" t="s">
        <v>6327</v>
      </c>
      <c r="E4255" s="15" t="s">
        <v>2697</v>
      </c>
      <c r="F4255" s="15" t="s">
        <v>89</v>
      </c>
      <c r="G4255" s="19">
        <v>36.510502199811903</v>
      </c>
      <c r="H4255" s="19">
        <v>2.5093370295821602</v>
      </c>
      <c r="I4255" s="20">
        <v>1.29135060741939E-5</v>
      </c>
      <c r="J4255" s="15" t="s">
        <v>96</v>
      </c>
      <c r="K4255" s="15" t="s">
        <v>4818</v>
      </c>
      <c r="L4255" s="15" t="s">
        <v>4818</v>
      </c>
      <c r="M4255" s="15" t="s">
        <v>97</v>
      </c>
    </row>
    <row r="4256" spans="1:13" x14ac:dyDescent="0.2">
      <c r="A4256" s="15">
        <v>1</v>
      </c>
      <c r="B4256" s="18">
        <v>3663590</v>
      </c>
      <c r="C4256" s="18">
        <v>3663590</v>
      </c>
      <c r="D4256" s="15" t="s">
        <v>6327</v>
      </c>
      <c r="E4256" s="15" t="s">
        <v>2697</v>
      </c>
      <c r="F4256" s="15" t="s">
        <v>92</v>
      </c>
      <c r="G4256" s="19">
        <v>16.1110727980363</v>
      </c>
      <c r="H4256" s="19">
        <v>2.5088347029842901</v>
      </c>
      <c r="I4256" s="20">
        <v>6.7860616041251799E-3</v>
      </c>
      <c r="J4256" s="15" t="s">
        <v>32</v>
      </c>
      <c r="K4256" s="15" t="s">
        <v>588</v>
      </c>
      <c r="L4256" s="15" t="s">
        <v>589</v>
      </c>
      <c r="M4256" s="15" t="s">
        <v>590</v>
      </c>
    </row>
    <row r="4257" spans="1:13" x14ac:dyDescent="0.2">
      <c r="A4257" s="15">
        <v>1</v>
      </c>
      <c r="B4257" s="18">
        <v>11685060</v>
      </c>
      <c r="C4257" s="18">
        <v>11685060</v>
      </c>
      <c r="D4257" s="15" t="s">
        <v>6327</v>
      </c>
      <c r="E4257" s="15" t="s">
        <v>2702</v>
      </c>
      <c r="F4257" s="15" t="s">
        <v>92</v>
      </c>
      <c r="G4257" s="19">
        <v>163.336330520639</v>
      </c>
      <c r="H4257" s="19">
        <v>2.5085587538806702</v>
      </c>
      <c r="I4257" s="20">
        <v>3.7906879081819E-3</v>
      </c>
      <c r="J4257" s="15" t="s">
        <v>96</v>
      </c>
      <c r="K4257" s="15" t="s">
        <v>3200</v>
      </c>
      <c r="L4257" s="15" t="s">
        <v>3200</v>
      </c>
      <c r="M4257" s="15" t="s">
        <v>97</v>
      </c>
    </row>
    <row r="4258" spans="1:13" x14ac:dyDescent="0.2">
      <c r="A4258" s="15">
        <v>5</v>
      </c>
      <c r="B4258" s="18">
        <v>4827373</v>
      </c>
      <c r="C4258" s="18">
        <v>4827373</v>
      </c>
      <c r="D4258" s="15" t="s">
        <v>6327</v>
      </c>
      <c r="E4258" s="15" t="s">
        <v>2697</v>
      </c>
      <c r="F4258" s="15" t="s">
        <v>89</v>
      </c>
      <c r="G4258" s="19">
        <v>37.887309098915402</v>
      </c>
      <c r="H4258" s="19">
        <v>2.5084322796835101</v>
      </c>
      <c r="I4258" s="20">
        <v>5.5301061205647597E-5</v>
      </c>
      <c r="J4258" s="15" t="s">
        <v>32</v>
      </c>
      <c r="K4258" s="15" t="s">
        <v>5692</v>
      </c>
      <c r="L4258" s="15" t="s">
        <v>5692</v>
      </c>
      <c r="M4258" s="15" t="s">
        <v>3576</v>
      </c>
    </row>
    <row r="4259" spans="1:13" x14ac:dyDescent="0.2">
      <c r="A4259" s="15">
        <v>1</v>
      </c>
      <c r="B4259" s="18">
        <v>2821675</v>
      </c>
      <c r="C4259" s="18">
        <v>2821675</v>
      </c>
      <c r="D4259" s="15" t="s">
        <v>6327</v>
      </c>
      <c r="E4259" s="15" t="s">
        <v>2697</v>
      </c>
      <c r="F4259" s="15" t="s">
        <v>89</v>
      </c>
      <c r="G4259" s="19">
        <v>63.326617759632398</v>
      </c>
      <c r="H4259" s="19">
        <v>2.5080949954758101</v>
      </c>
      <c r="I4259" s="20">
        <v>4.4920663936621699E-7</v>
      </c>
      <c r="J4259" s="15" t="s">
        <v>32</v>
      </c>
      <c r="K4259" s="15" t="s">
        <v>2851</v>
      </c>
      <c r="L4259" s="15" t="s">
        <v>2852</v>
      </c>
      <c r="M4259" s="15" t="s">
        <v>2853</v>
      </c>
    </row>
    <row r="4260" spans="1:13" x14ac:dyDescent="0.2">
      <c r="A4260" s="15">
        <v>4</v>
      </c>
      <c r="B4260" s="18">
        <v>9172288</v>
      </c>
      <c r="C4260" s="18">
        <v>9172294</v>
      </c>
      <c r="D4260" s="15" t="s">
        <v>6327</v>
      </c>
      <c r="E4260" s="15" t="s">
        <v>2697</v>
      </c>
      <c r="F4260" s="15" t="s">
        <v>89</v>
      </c>
      <c r="G4260" s="19">
        <v>21.010605875034301</v>
      </c>
      <c r="H4260" s="19">
        <v>2.5076141289243199</v>
      </c>
      <c r="I4260" s="20">
        <v>2.1939049912161699E-3</v>
      </c>
      <c r="J4260" s="15" t="s">
        <v>32</v>
      </c>
      <c r="K4260" s="15" t="s">
        <v>1799</v>
      </c>
      <c r="L4260" s="15" t="s">
        <v>1799</v>
      </c>
      <c r="M4260" s="15" t="s">
        <v>1800</v>
      </c>
    </row>
    <row r="4261" spans="1:13" x14ac:dyDescent="0.2">
      <c r="A4261" s="15">
        <v>1</v>
      </c>
      <c r="B4261" s="18">
        <v>10473215</v>
      </c>
      <c r="C4261" s="18">
        <v>10473215</v>
      </c>
      <c r="D4261" s="15" t="s">
        <v>6327</v>
      </c>
      <c r="E4261" s="15" t="s">
        <v>2697</v>
      </c>
      <c r="F4261" s="15" t="s">
        <v>89</v>
      </c>
      <c r="G4261" s="19">
        <v>44.5062819997368</v>
      </c>
      <c r="H4261" s="19">
        <v>2.5073162619259102</v>
      </c>
      <c r="I4261" s="20">
        <v>1.2137353890144401E-6</v>
      </c>
      <c r="J4261" s="15" t="s">
        <v>32</v>
      </c>
      <c r="K4261" s="15" t="s">
        <v>113</v>
      </c>
      <c r="L4261" s="15" t="s">
        <v>114</v>
      </c>
      <c r="M4261" s="15" t="s">
        <v>115</v>
      </c>
    </row>
    <row r="4262" spans="1:13" x14ac:dyDescent="0.2">
      <c r="A4262" s="15">
        <v>1</v>
      </c>
      <c r="B4262" s="18">
        <v>2421747</v>
      </c>
      <c r="C4262" s="18">
        <v>2421747</v>
      </c>
      <c r="D4262" s="15" t="s">
        <v>6327</v>
      </c>
      <c r="E4262" s="15" t="s">
        <v>2697</v>
      </c>
      <c r="F4262" s="15" t="s">
        <v>92</v>
      </c>
      <c r="G4262" s="19">
        <v>20.2635310755274</v>
      </c>
      <c r="H4262" s="19">
        <v>2.5070675462990399</v>
      </c>
      <c r="I4262" s="20">
        <v>9.5774829603100702E-4</v>
      </c>
      <c r="J4262" s="15" t="s">
        <v>32</v>
      </c>
      <c r="K4262" s="15" t="s">
        <v>2821</v>
      </c>
      <c r="L4262" s="15" t="s">
        <v>2821</v>
      </c>
      <c r="M4262" s="15" t="s">
        <v>536</v>
      </c>
    </row>
    <row r="4263" spans="1:13" x14ac:dyDescent="0.2">
      <c r="A4263" s="15">
        <v>4</v>
      </c>
      <c r="B4263" s="18">
        <v>18557429</v>
      </c>
      <c r="C4263" s="18">
        <v>18557429</v>
      </c>
      <c r="D4263" s="15" t="s">
        <v>6327</v>
      </c>
      <c r="E4263" s="15" t="s">
        <v>2697</v>
      </c>
      <c r="F4263" s="15" t="s">
        <v>89</v>
      </c>
      <c r="G4263" s="19">
        <v>157.40943774610599</v>
      </c>
      <c r="H4263" s="19">
        <v>2.5070316586038701</v>
      </c>
      <c r="I4263" s="20">
        <v>7.2021560361544997E-12</v>
      </c>
      <c r="J4263" s="15" t="s">
        <v>32</v>
      </c>
      <c r="K4263" s="15" t="s">
        <v>5554</v>
      </c>
      <c r="L4263" s="15" t="s">
        <v>5554</v>
      </c>
      <c r="M4263" s="15" t="s">
        <v>536</v>
      </c>
    </row>
    <row r="4264" spans="1:13" x14ac:dyDescent="0.2">
      <c r="A4264" s="15">
        <v>3</v>
      </c>
      <c r="B4264" s="18">
        <v>1226696</v>
      </c>
      <c r="C4264" s="18">
        <v>1226696</v>
      </c>
      <c r="D4264" s="15" t="s">
        <v>6327</v>
      </c>
      <c r="E4264" s="15" t="s">
        <v>2697</v>
      </c>
      <c r="F4264" s="15" t="s">
        <v>181</v>
      </c>
      <c r="G4264" s="19">
        <v>148.39292625649099</v>
      </c>
      <c r="H4264" s="19">
        <v>2.50641947990963</v>
      </c>
      <c r="I4264" s="20">
        <v>8.8168043269473105E-7</v>
      </c>
      <c r="J4264" s="15" t="s">
        <v>32</v>
      </c>
      <c r="K4264" s="15" t="s">
        <v>4276</v>
      </c>
      <c r="L4264" s="15" t="s">
        <v>4276</v>
      </c>
      <c r="M4264" s="15" t="s">
        <v>4277</v>
      </c>
    </row>
    <row r="4265" spans="1:13" x14ac:dyDescent="0.2">
      <c r="A4265" s="15">
        <v>3</v>
      </c>
      <c r="B4265" s="18">
        <v>1226696</v>
      </c>
      <c r="C4265" s="18">
        <v>1226696</v>
      </c>
      <c r="D4265" s="15" t="s">
        <v>6327</v>
      </c>
      <c r="E4265" s="15" t="s">
        <v>2697</v>
      </c>
      <c r="F4265" s="15" t="s">
        <v>181</v>
      </c>
      <c r="G4265" s="19">
        <v>148.39292625649099</v>
      </c>
      <c r="H4265" s="19">
        <v>2.50641947990963</v>
      </c>
      <c r="I4265" s="20">
        <v>8.8168043269473105E-7</v>
      </c>
      <c r="J4265" s="15" t="s">
        <v>2286</v>
      </c>
      <c r="K4265" s="15" t="s">
        <v>4278</v>
      </c>
      <c r="L4265" s="15" t="s">
        <v>4278</v>
      </c>
      <c r="M4265" s="15" t="s">
        <v>97</v>
      </c>
    </row>
    <row r="4266" spans="1:13" x14ac:dyDescent="0.2">
      <c r="A4266" s="15">
        <v>5</v>
      </c>
      <c r="B4266" s="18">
        <v>24127798</v>
      </c>
      <c r="C4266" s="18">
        <v>24127798</v>
      </c>
      <c r="D4266" s="15" t="s">
        <v>6327</v>
      </c>
      <c r="E4266" s="15" t="s">
        <v>2702</v>
      </c>
      <c r="F4266" s="15" t="s">
        <v>89</v>
      </c>
      <c r="G4266" s="19">
        <v>90.253135453632495</v>
      </c>
      <c r="H4266" s="19">
        <v>2.5059311903030399</v>
      </c>
      <c r="I4266" s="20">
        <v>6.2029830845589298E-3</v>
      </c>
      <c r="J4266" s="15" t="s">
        <v>32</v>
      </c>
      <c r="K4266" s="15" t="s">
        <v>6165</v>
      </c>
      <c r="L4266" s="15" t="s">
        <v>6166</v>
      </c>
      <c r="M4266" s="15" t="s">
        <v>536</v>
      </c>
    </row>
    <row r="4267" spans="1:13" x14ac:dyDescent="0.2">
      <c r="A4267" s="15">
        <v>3</v>
      </c>
      <c r="B4267" s="18">
        <v>153127</v>
      </c>
      <c r="C4267" s="18">
        <v>153127</v>
      </c>
      <c r="D4267" s="15" t="s">
        <v>6327</v>
      </c>
      <c r="E4267" s="15" t="s">
        <v>2702</v>
      </c>
      <c r="F4267" s="15" t="s">
        <v>89</v>
      </c>
      <c r="G4267" s="19">
        <v>69.512156508048506</v>
      </c>
      <c r="H4267" s="19">
        <v>2.5055884324384898</v>
      </c>
      <c r="I4267" s="20">
        <v>4.0044138794597299E-3</v>
      </c>
      <c r="J4267" s="15" t="s">
        <v>32</v>
      </c>
      <c r="K4267" s="15" t="s">
        <v>4234</v>
      </c>
      <c r="L4267" s="15" t="s">
        <v>4234</v>
      </c>
      <c r="M4267" s="15" t="s">
        <v>455</v>
      </c>
    </row>
    <row r="4268" spans="1:13" x14ac:dyDescent="0.2">
      <c r="A4268" s="15">
        <v>5</v>
      </c>
      <c r="B4268" s="18">
        <v>15844821</v>
      </c>
      <c r="C4268" s="18">
        <v>15844821</v>
      </c>
      <c r="D4268" s="15" t="s">
        <v>6327</v>
      </c>
      <c r="E4268" s="15" t="s">
        <v>2697</v>
      </c>
      <c r="F4268" s="15" t="s">
        <v>89</v>
      </c>
      <c r="G4268" s="19">
        <v>70.730350711117694</v>
      </c>
      <c r="H4268" s="19">
        <v>2.5045855705134001</v>
      </c>
      <c r="I4268" s="20">
        <v>1.56026113732266E-3</v>
      </c>
      <c r="J4268" s="15" t="s">
        <v>32</v>
      </c>
      <c r="K4268" s="15" t="s">
        <v>5899</v>
      </c>
      <c r="L4268" s="15" t="s">
        <v>5899</v>
      </c>
      <c r="M4268" s="15" t="s">
        <v>108</v>
      </c>
    </row>
    <row r="4269" spans="1:13" x14ac:dyDescent="0.2">
      <c r="A4269" s="15">
        <v>1</v>
      </c>
      <c r="B4269" s="18">
        <v>26629796</v>
      </c>
      <c r="C4269" s="18">
        <v>26629796</v>
      </c>
      <c r="D4269" s="15" t="s">
        <v>6327</v>
      </c>
      <c r="E4269" s="15" t="s">
        <v>2697</v>
      </c>
      <c r="F4269" s="15" t="s">
        <v>92</v>
      </c>
      <c r="G4269" s="19">
        <v>18.215855502586301</v>
      </c>
      <c r="H4269" s="19">
        <v>2.5044707026848498</v>
      </c>
      <c r="I4269" s="20">
        <v>7.48293176692997E-3</v>
      </c>
      <c r="J4269" s="15" t="s">
        <v>32</v>
      </c>
      <c r="K4269" s="15" t="s">
        <v>3526</v>
      </c>
      <c r="L4269" s="15" t="s">
        <v>3526</v>
      </c>
      <c r="M4269" s="15" t="s">
        <v>3527</v>
      </c>
    </row>
    <row r="4270" spans="1:13" x14ac:dyDescent="0.2">
      <c r="A4270" s="15">
        <v>5</v>
      </c>
      <c r="B4270" s="18">
        <v>2388498</v>
      </c>
      <c r="C4270" s="18">
        <v>2388498</v>
      </c>
      <c r="D4270" s="15" t="s">
        <v>6327</v>
      </c>
      <c r="E4270" s="15" t="s">
        <v>2697</v>
      </c>
      <c r="F4270" s="15" t="s">
        <v>181</v>
      </c>
      <c r="G4270" s="19">
        <v>33.973959063707703</v>
      </c>
      <c r="H4270" s="19">
        <v>2.5043237500633202</v>
      </c>
      <c r="I4270" s="20">
        <v>2.6567925303288102E-3</v>
      </c>
      <c r="J4270" s="15" t="s">
        <v>32</v>
      </c>
      <c r="K4270" s="15" t="s">
        <v>5612</v>
      </c>
      <c r="L4270" s="15" t="s">
        <v>5613</v>
      </c>
      <c r="M4270" s="15" t="s">
        <v>5614</v>
      </c>
    </row>
    <row r="4271" spans="1:13" x14ac:dyDescent="0.2">
      <c r="A4271" s="15">
        <v>3</v>
      </c>
      <c r="B4271" s="18">
        <v>9828458</v>
      </c>
      <c r="C4271" s="18">
        <v>9828458</v>
      </c>
      <c r="D4271" s="15" t="s">
        <v>6327</v>
      </c>
      <c r="E4271" s="15" t="s">
        <v>2697</v>
      </c>
      <c r="F4271" s="15" t="s">
        <v>89</v>
      </c>
      <c r="G4271" s="19">
        <v>1019.55072020352</v>
      </c>
      <c r="H4271" s="19">
        <v>2.5034272496147598</v>
      </c>
      <c r="I4271" s="20">
        <v>2.8362642561434701E-5</v>
      </c>
      <c r="J4271" s="15" t="s">
        <v>32</v>
      </c>
      <c r="K4271" s="15" t="s">
        <v>4614</v>
      </c>
      <c r="L4271" s="15" t="s">
        <v>4615</v>
      </c>
      <c r="M4271" s="15" t="s">
        <v>4616</v>
      </c>
    </row>
    <row r="4272" spans="1:13" x14ac:dyDescent="0.2">
      <c r="A4272" s="15">
        <v>1</v>
      </c>
      <c r="B4272" s="18">
        <v>10475926</v>
      </c>
      <c r="C4272" s="18">
        <v>10475934</v>
      </c>
      <c r="D4272" s="15" t="s">
        <v>6327</v>
      </c>
      <c r="E4272" s="15" t="s">
        <v>2702</v>
      </c>
      <c r="F4272" s="15" t="s">
        <v>92</v>
      </c>
      <c r="G4272" s="19">
        <v>173.86931844959</v>
      </c>
      <c r="H4272" s="19">
        <v>2.5020613333234198</v>
      </c>
      <c r="I4272" s="20">
        <v>4.5089299415149104E-3</v>
      </c>
      <c r="J4272" s="15" t="s">
        <v>32</v>
      </c>
      <c r="K4272" s="15" t="s">
        <v>116</v>
      </c>
      <c r="L4272" s="15" t="s">
        <v>117</v>
      </c>
      <c r="M4272" s="15" t="s">
        <v>118</v>
      </c>
    </row>
    <row r="4273" spans="1:13" x14ac:dyDescent="0.2">
      <c r="A4273" s="15">
        <v>1</v>
      </c>
      <c r="B4273" s="18">
        <v>23084165</v>
      </c>
      <c r="C4273" s="18">
        <v>23084165</v>
      </c>
      <c r="D4273" s="15" t="s">
        <v>6327</v>
      </c>
      <c r="E4273" s="15" t="s">
        <v>2697</v>
      </c>
      <c r="F4273" s="15" t="s">
        <v>92</v>
      </c>
      <c r="G4273" s="19">
        <v>57.424931728900198</v>
      </c>
      <c r="H4273" s="19">
        <v>2.5017019490376899</v>
      </c>
      <c r="I4273" s="20">
        <v>4.4671545607744998E-4</v>
      </c>
      <c r="J4273" s="15" t="s">
        <v>32</v>
      </c>
      <c r="K4273" s="15" t="s">
        <v>3400</v>
      </c>
      <c r="L4273" s="15" t="s">
        <v>3401</v>
      </c>
      <c r="M4273" s="15" t="s">
        <v>3402</v>
      </c>
    </row>
    <row r="4274" spans="1:13" x14ac:dyDescent="0.2">
      <c r="A4274" s="15">
        <v>5</v>
      </c>
      <c r="B4274" s="18">
        <v>145572</v>
      </c>
      <c r="C4274" s="18">
        <v>145572</v>
      </c>
      <c r="D4274" s="15" t="s">
        <v>6327</v>
      </c>
      <c r="E4274" s="15" t="s">
        <v>2702</v>
      </c>
      <c r="F4274" s="15" t="s">
        <v>89</v>
      </c>
      <c r="G4274" s="19">
        <v>317.981896617747</v>
      </c>
      <c r="H4274" s="19">
        <v>2.5016896800997102</v>
      </c>
      <c r="I4274" s="20">
        <v>6.6568415719489796E-3</v>
      </c>
      <c r="J4274" s="15" t="s">
        <v>32</v>
      </c>
      <c r="K4274" s="15" t="s">
        <v>1837</v>
      </c>
      <c r="L4274" s="15" t="s">
        <v>1837</v>
      </c>
      <c r="M4274" s="15" t="s">
        <v>1838</v>
      </c>
    </row>
    <row r="4275" spans="1:13" x14ac:dyDescent="0.2">
      <c r="A4275" s="15">
        <v>3</v>
      </c>
      <c r="B4275" s="18">
        <v>21154305</v>
      </c>
      <c r="C4275" s="18">
        <v>21154305</v>
      </c>
      <c r="D4275" s="15" t="s">
        <v>6327</v>
      </c>
      <c r="E4275" s="15" t="s">
        <v>2697</v>
      </c>
      <c r="F4275" s="15" t="s">
        <v>92</v>
      </c>
      <c r="G4275" s="19">
        <v>23.747993944579299</v>
      </c>
      <c r="H4275" s="19">
        <v>2.4998217857401599</v>
      </c>
      <c r="I4275" s="20">
        <v>3.89037104533646E-3</v>
      </c>
      <c r="J4275" s="15" t="s">
        <v>32</v>
      </c>
      <c r="K4275" s="15" t="s">
        <v>4841</v>
      </c>
      <c r="L4275" s="15" t="s">
        <v>4842</v>
      </c>
      <c r="M4275" s="15" t="s">
        <v>4843</v>
      </c>
    </row>
    <row r="4276" spans="1:13" x14ac:dyDescent="0.2">
      <c r="A4276" s="15">
        <v>3</v>
      </c>
      <c r="B4276" s="18">
        <v>18914914</v>
      </c>
      <c r="C4276" s="18">
        <v>18914914</v>
      </c>
      <c r="D4276" s="15" t="s">
        <v>6327</v>
      </c>
      <c r="E4276" s="15" t="s">
        <v>2702</v>
      </c>
      <c r="F4276" s="15" t="s">
        <v>89</v>
      </c>
      <c r="G4276" s="19">
        <v>39.016736842127202</v>
      </c>
      <c r="H4276" s="19">
        <v>2.49913958946347</v>
      </c>
      <c r="I4276" s="20">
        <v>2.6524497492955101E-3</v>
      </c>
      <c r="J4276" s="15" t="s">
        <v>32</v>
      </c>
      <c r="K4276" s="15" t="s">
        <v>4722</v>
      </c>
      <c r="L4276" s="15" t="s">
        <v>4722</v>
      </c>
      <c r="M4276" s="15" t="s">
        <v>567</v>
      </c>
    </row>
    <row r="4277" spans="1:13" x14ac:dyDescent="0.2">
      <c r="A4277" s="15">
        <v>2</v>
      </c>
      <c r="B4277" s="18">
        <v>16919678</v>
      </c>
      <c r="C4277" s="18">
        <v>16919678</v>
      </c>
      <c r="D4277" s="15" t="s">
        <v>6327</v>
      </c>
      <c r="E4277" s="15" t="s">
        <v>2697</v>
      </c>
      <c r="F4277" s="15" t="s">
        <v>92</v>
      </c>
      <c r="G4277" s="19">
        <v>330.39499627042301</v>
      </c>
      <c r="H4277" s="19">
        <v>2.4986256915905001</v>
      </c>
      <c r="I4277" s="20">
        <v>3.1632026106619197E-5</v>
      </c>
      <c r="J4277" s="15" t="s">
        <v>32</v>
      </c>
      <c r="K4277" s="15" t="s">
        <v>875</v>
      </c>
      <c r="L4277" s="15" t="s">
        <v>875</v>
      </c>
      <c r="M4277" s="15" t="s">
        <v>876</v>
      </c>
    </row>
    <row r="4278" spans="1:13" x14ac:dyDescent="0.2">
      <c r="A4278" s="15">
        <v>5</v>
      </c>
      <c r="B4278" s="18">
        <v>3286094</v>
      </c>
      <c r="C4278" s="18">
        <v>3286094</v>
      </c>
      <c r="D4278" s="15" t="s">
        <v>6327</v>
      </c>
      <c r="E4278" s="15" t="s">
        <v>2697</v>
      </c>
      <c r="F4278" s="15" t="s">
        <v>92</v>
      </c>
      <c r="G4278" s="19">
        <v>74.325838754509803</v>
      </c>
      <c r="H4278" s="19">
        <v>2.4986147278706299</v>
      </c>
      <c r="I4278" s="20">
        <v>9.5316851975994397E-4</v>
      </c>
      <c r="J4278" s="15" t="s">
        <v>32</v>
      </c>
      <c r="K4278" s="15" t="s">
        <v>5648</v>
      </c>
      <c r="L4278" s="15" t="s">
        <v>5649</v>
      </c>
      <c r="M4278" s="15" t="s">
        <v>5650</v>
      </c>
    </row>
    <row r="4279" spans="1:13" x14ac:dyDescent="0.2">
      <c r="A4279" s="15">
        <v>3</v>
      </c>
      <c r="B4279" s="18">
        <v>7376651</v>
      </c>
      <c r="C4279" s="18">
        <v>7376651</v>
      </c>
      <c r="D4279" s="15" t="s">
        <v>6327</v>
      </c>
      <c r="E4279" s="15" t="s">
        <v>2702</v>
      </c>
      <c r="F4279" s="15" t="s">
        <v>89</v>
      </c>
      <c r="G4279" s="19">
        <v>669.45246861491296</v>
      </c>
      <c r="H4279" s="19">
        <v>2.4953784639521399</v>
      </c>
      <c r="I4279" s="20">
        <v>1.52043030639328E-3</v>
      </c>
      <c r="J4279" s="15" t="s">
        <v>32</v>
      </c>
      <c r="K4279" s="15" t="s">
        <v>1467</v>
      </c>
      <c r="L4279" s="15" t="s">
        <v>1468</v>
      </c>
      <c r="M4279" s="15" t="s">
        <v>1469</v>
      </c>
    </row>
    <row r="4280" spans="1:13" x14ac:dyDescent="0.2">
      <c r="A4280" s="15">
        <v>4</v>
      </c>
      <c r="B4280" s="18">
        <v>18257840</v>
      </c>
      <c r="C4280" s="18">
        <v>18257841</v>
      </c>
      <c r="D4280" s="15" t="s">
        <v>6327</v>
      </c>
      <c r="E4280" s="15" t="s">
        <v>2697</v>
      </c>
      <c r="F4280" s="15" t="s">
        <v>89</v>
      </c>
      <c r="G4280" s="19">
        <v>164.22129342062999</v>
      </c>
      <c r="H4280" s="19">
        <v>2.4949195265122399</v>
      </c>
      <c r="I4280" s="20">
        <v>1.41134521365432E-6</v>
      </c>
      <c r="J4280" s="15" t="s">
        <v>32</v>
      </c>
      <c r="K4280" s="15" t="s">
        <v>5540</v>
      </c>
      <c r="L4280" s="15" t="s">
        <v>5540</v>
      </c>
      <c r="M4280" s="15" t="s">
        <v>3874</v>
      </c>
    </row>
    <row r="4281" spans="1:13" x14ac:dyDescent="0.2">
      <c r="A4281" s="15">
        <v>3</v>
      </c>
      <c r="B4281" s="18">
        <v>9828391</v>
      </c>
      <c r="C4281" s="18">
        <v>9828391</v>
      </c>
      <c r="D4281" s="15" t="s">
        <v>6327</v>
      </c>
      <c r="E4281" s="15" t="s">
        <v>2697</v>
      </c>
      <c r="F4281" s="15" t="s">
        <v>92</v>
      </c>
      <c r="G4281" s="19">
        <v>34.429668679006802</v>
      </c>
      <c r="H4281" s="19">
        <v>2.4940066924847102</v>
      </c>
      <c r="I4281" s="20">
        <v>3.2774848648695698E-3</v>
      </c>
      <c r="J4281" s="15" t="s">
        <v>32</v>
      </c>
      <c r="K4281" s="15" t="s">
        <v>4614</v>
      </c>
      <c r="L4281" s="15" t="s">
        <v>4615</v>
      </c>
      <c r="M4281" s="15" t="s">
        <v>4616</v>
      </c>
    </row>
    <row r="4282" spans="1:13" x14ac:dyDescent="0.2">
      <c r="A4282" s="15">
        <v>1</v>
      </c>
      <c r="B4282" s="18">
        <v>180655</v>
      </c>
      <c r="C4282" s="18">
        <v>180663</v>
      </c>
      <c r="D4282" s="15" t="s">
        <v>6327</v>
      </c>
      <c r="E4282" s="15" t="s">
        <v>2697</v>
      </c>
      <c r="F4282" s="15" t="s">
        <v>89</v>
      </c>
      <c r="G4282" s="19">
        <v>77.047610337857506</v>
      </c>
      <c r="H4282" s="19">
        <v>2.4922629622725898</v>
      </c>
      <c r="I4282" s="20">
        <v>1.1568990238939901E-7</v>
      </c>
      <c r="J4282" s="15" t="s">
        <v>32</v>
      </c>
      <c r="K4282" s="15" t="s">
        <v>229</v>
      </c>
      <c r="L4282" s="15" t="s">
        <v>229</v>
      </c>
      <c r="M4282" s="15" t="s">
        <v>230</v>
      </c>
    </row>
    <row r="4283" spans="1:13" x14ac:dyDescent="0.2">
      <c r="A4283" s="15">
        <v>3</v>
      </c>
      <c r="B4283" s="18">
        <v>510764</v>
      </c>
      <c r="C4283" s="18">
        <v>510766</v>
      </c>
      <c r="D4283" s="15" t="s">
        <v>6327</v>
      </c>
      <c r="E4283" s="15" t="s">
        <v>2697</v>
      </c>
      <c r="F4283" s="15" t="s">
        <v>92</v>
      </c>
      <c r="G4283" s="19">
        <v>43.817526490377503</v>
      </c>
      <c r="H4283" s="19">
        <v>2.4913123144545501</v>
      </c>
      <c r="I4283" s="20">
        <v>6.1070589125023299E-6</v>
      </c>
      <c r="J4283" s="15" t="s">
        <v>32</v>
      </c>
      <c r="K4283" s="15" t="s">
        <v>1399</v>
      </c>
      <c r="L4283" s="15" t="s">
        <v>1400</v>
      </c>
      <c r="M4283" s="15" t="s">
        <v>1401</v>
      </c>
    </row>
    <row r="4284" spans="1:13" x14ac:dyDescent="0.2">
      <c r="A4284" s="15">
        <v>4</v>
      </c>
      <c r="B4284" s="18">
        <v>11574718</v>
      </c>
      <c r="C4284" s="18">
        <v>11574718</v>
      </c>
      <c r="D4284" s="15" t="s">
        <v>6327</v>
      </c>
      <c r="E4284" s="15" t="s">
        <v>2697</v>
      </c>
      <c r="F4284" s="15" t="s">
        <v>92</v>
      </c>
      <c r="G4284" s="19">
        <v>24.257937870235299</v>
      </c>
      <c r="H4284" s="19">
        <v>2.4909858061943102</v>
      </c>
      <c r="I4284" s="20">
        <v>5.6018136719777597E-4</v>
      </c>
      <c r="J4284" s="15" t="s">
        <v>32</v>
      </c>
      <c r="K4284" s="15" t="s">
        <v>5254</v>
      </c>
      <c r="L4284" s="15" t="s">
        <v>5255</v>
      </c>
      <c r="M4284" s="15" t="s">
        <v>771</v>
      </c>
    </row>
    <row r="4285" spans="1:13" x14ac:dyDescent="0.2">
      <c r="A4285" s="15">
        <v>3</v>
      </c>
      <c r="B4285" s="18">
        <v>20571568</v>
      </c>
      <c r="C4285" s="18">
        <v>20571571</v>
      </c>
      <c r="D4285" s="15" t="s">
        <v>6327</v>
      </c>
      <c r="E4285" s="15" t="s">
        <v>2697</v>
      </c>
      <c r="F4285" s="15" t="s">
        <v>89</v>
      </c>
      <c r="G4285" s="19">
        <v>145.911431498588</v>
      </c>
      <c r="H4285" s="19">
        <v>2.49039574419634</v>
      </c>
      <c r="I4285" s="20">
        <v>1.95052946938399E-10</v>
      </c>
      <c r="J4285" s="15" t="s">
        <v>97</v>
      </c>
      <c r="K4285" s="15" t="s">
        <v>4817</v>
      </c>
      <c r="L4285" s="15" t="s">
        <v>4817</v>
      </c>
      <c r="M4285" s="15" t="s">
        <v>97</v>
      </c>
    </row>
    <row r="4286" spans="1:13" x14ac:dyDescent="0.2">
      <c r="A4286" s="15">
        <v>3</v>
      </c>
      <c r="B4286" s="18">
        <v>20571568</v>
      </c>
      <c r="C4286" s="18">
        <v>20571571</v>
      </c>
      <c r="D4286" s="15" t="s">
        <v>6327</v>
      </c>
      <c r="E4286" s="15" t="s">
        <v>2697</v>
      </c>
      <c r="F4286" s="15" t="s">
        <v>89</v>
      </c>
      <c r="G4286" s="19">
        <v>145.911431498588</v>
      </c>
      <c r="H4286" s="19">
        <v>2.49039574419634</v>
      </c>
      <c r="I4286" s="20">
        <v>1.95052946938399E-10</v>
      </c>
      <c r="J4286" s="15" t="s">
        <v>96</v>
      </c>
      <c r="K4286" s="15" t="s">
        <v>4818</v>
      </c>
      <c r="L4286" s="15" t="s">
        <v>4818</v>
      </c>
      <c r="M4286" s="15" t="s">
        <v>97</v>
      </c>
    </row>
    <row r="4287" spans="1:13" x14ac:dyDescent="0.2">
      <c r="A4287" s="15">
        <v>3</v>
      </c>
      <c r="B4287" s="18">
        <v>20387610</v>
      </c>
      <c r="C4287" s="18">
        <v>20387610</v>
      </c>
      <c r="D4287" s="15" t="s">
        <v>6327</v>
      </c>
      <c r="E4287" s="15" t="s">
        <v>2702</v>
      </c>
      <c r="F4287" s="15" t="s">
        <v>89</v>
      </c>
      <c r="G4287" s="19">
        <v>57.965842399937898</v>
      </c>
      <c r="H4287" s="19">
        <v>2.4897236284995699</v>
      </c>
      <c r="I4287" s="20">
        <v>3.9885350335705297E-3</v>
      </c>
      <c r="J4287" s="15" t="s">
        <v>32</v>
      </c>
      <c r="K4287" s="15" t="s">
        <v>4808</v>
      </c>
      <c r="L4287" s="15" t="s">
        <v>4809</v>
      </c>
      <c r="M4287" s="15" t="s">
        <v>4810</v>
      </c>
    </row>
    <row r="4288" spans="1:13" x14ac:dyDescent="0.2">
      <c r="A4288" s="15">
        <v>3</v>
      </c>
      <c r="B4288" s="18">
        <v>3628100</v>
      </c>
      <c r="C4288" s="18">
        <v>3628102</v>
      </c>
      <c r="D4288" s="15" t="s">
        <v>6327</v>
      </c>
      <c r="E4288" s="15" t="s">
        <v>2697</v>
      </c>
      <c r="F4288" s="15" t="s">
        <v>89</v>
      </c>
      <c r="G4288" s="19">
        <v>132.33299658642201</v>
      </c>
      <c r="H4288" s="19">
        <v>2.4893996340656002</v>
      </c>
      <c r="I4288" s="20">
        <v>2.5630533265739698E-4</v>
      </c>
      <c r="J4288" s="15" t="s">
        <v>34</v>
      </c>
      <c r="L4288" s="15" t="s">
        <v>91</v>
      </c>
      <c r="M4288" s="15" t="s">
        <v>91</v>
      </c>
    </row>
    <row r="4289" spans="1:13" x14ac:dyDescent="0.2">
      <c r="A4289" s="15">
        <v>1</v>
      </c>
      <c r="B4289" s="18">
        <v>1917714</v>
      </c>
      <c r="C4289" s="18">
        <v>1917714</v>
      </c>
      <c r="D4289" s="15" t="s">
        <v>6327</v>
      </c>
      <c r="E4289" s="15" t="s">
        <v>2697</v>
      </c>
      <c r="F4289" s="15" t="s">
        <v>89</v>
      </c>
      <c r="G4289" s="19">
        <v>191.00615631514199</v>
      </c>
      <c r="H4289" s="19">
        <v>2.4893047042820999</v>
      </c>
      <c r="I4289" s="20">
        <v>1.56616222758087E-6</v>
      </c>
      <c r="J4289" s="15" t="s">
        <v>34</v>
      </c>
      <c r="L4289" s="15" t="s">
        <v>91</v>
      </c>
      <c r="M4289" s="15" t="s">
        <v>91</v>
      </c>
    </row>
    <row r="4290" spans="1:13" x14ac:dyDescent="0.2">
      <c r="A4290" s="15">
        <v>3</v>
      </c>
      <c r="B4290" s="18">
        <v>5213979</v>
      </c>
      <c r="C4290" s="18">
        <v>5213979</v>
      </c>
      <c r="D4290" s="15" t="s">
        <v>6327</v>
      </c>
      <c r="E4290" s="15" t="s">
        <v>2697</v>
      </c>
      <c r="F4290" s="15" t="s">
        <v>89</v>
      </c>
      <c r="G4290" s="19">
        <v>247.172955872183</v>
      </c>
      <c r="H4290" s="19">
        <v>2.48804693272095</v>
      </c>
      <c r="I4290" s="20">
        <v>2.3602467234968E-5</v>
      </c>
      <c r="J4290" s="15" t="s">
        <v>32</v>
      </c>
      <c r="K4290" s="15" t="s">
        <v>4457</v>
      </c>
      <c r="L4290" s="15" t="s">
        <v>4457</v>
      </c>
      <c r="M4290" s="15" t="s">
        <v>4458</v>
      </c>
    </row>
    <row r="4291" spans="1:13" x14ac:dyDescent="0.2">
      <c r="A4291" s="15">
        <v>5</v>
      </c>
      <c r="B4291" s="18">
        <v>3286095</v>
      </c>
      <c r="C4291" s="18">
        <v>3286099</v>
      </c>
      <c r="D4291" s="15" t="s">
        <v>6327</v>
      </c>
      <c r="E4291" s="15" t="s">
        <v>2697</v>
      </c>
      <c r="F4291" s="15" t="s">
        <v>92</v>
      </c>
      <c r="G4291" s="19">
        <v>225.08506690812999</v>
      </c>
      <c r="H4291" s="19">
        <v>2.4878958490379199</v>
      </c>
      <c r="I4291" s="20">
        <v>3.6535260950551702E-3</v>
      </c>
      <c r="J4291" s="15" t="s">
        <v>32</v>
      </c>
      <c r="K4291" s="15" t="s">
        <v>5648</v>
      </c>
      <c r="L4291" s="15" t="s">
        <v>5649</v>
      </c>
      <c r="M4291" s="15" t="s">
        <v>5650</v>
      </c>
    </row>
    <row r="4292" spans="1:13" x14ac:dyDescent="0.2">
      <c r="A4292" s="15">
        <v>5</v>
      </c>
      <c r="B4292" s="18">
        <v>22495874</v>
      </c>
      <c r="C4292" s="18">
        <v>22495874</v>
      </c>
      <c r="D4292" s="15" t="s">
        <v>6327</v>
      </c>
      <c r="E4292" s="15" t="s">
        <v>2697</v>
      </c>
      <c r="F4292" s="15" t="s">
        <v>89</v>
      </c>
      <c r="G4292" s="19">
        <v>50.537957536559603</v>
      </c>
      <c r="H4292" s="19">
        <v>2.4859438503043001</v>
      </c>
      <c r="I4292" s="20">
        <v>4.2866035373555101E-6</v>
      </c>
      <c r="J4292" s="15" t="s">
        <v>32</v>
      </c>
      <c r="K4292" s="15" t="s">
        <v>6088</v>
      </c>
      <c r="L4292" s="15" t="s">
        <v>6088</v>
      </c>
      <c r="M4292" s="15" t="s">
        <v>1036</v>
      </c>
    </row>
    <row r="4293" spans="1:13" x14ac:dyDescent="0.2">
      <c r="A4293" s="15">
        <v>1</v>
      </c>
      <c r="B4293" s="18">
        <v>5472763</v>
      </c>
      <c r="C4293" s="18">
        <v>5472763</v>
      </c>
      <c r="D4293" s="15" t="s">
        <v>6327</v>
      </c>
      <c r="E4293" s="15" t="s">
        <v>2702</v>
      </c>
      <c r="F4293" s="15" t="s">
        <v>92</v>
      </c>
      <c r="G4293" s="19">
        <v>66.606053515383707</v>
      </c>
      <c r="H4293" s="19">
        <v>2.4857635411410901</v>
      </c>
      <c r="I4293" s="20">
        <v>5.8891172356984201E-3</v>
      </c>
      <c r="J4293" s="15" t="s">
        <v>32</v>
      </c>
      <c r="K4293" s="15" t="s">
        <v>2981</v>
      </c>
      <c r="L4293" s="15" t="s">
        <v>2981</v>
      </c>
      <c r="M4293" s="15" t="s">
        <v>2982</v>
      </c>
    </row>
    <row r="4294" spans="1:13" x14ac:dyDescent="0.2">
      <c r="A4294" s="15">
        <v>5</v>
      </c>
      <c r="B4294" s="18">
        <v>10796769</v>
      </c>
      <c r="C4294" s="18">
        <v>10796769</v>
      </c>
      <c r="D4294" s="15" t="s">
        <v>6327</v>
      </c>
      <c r="E4294" s="15" t="s">
        <v>2697</v>
      </c>
      <c r="F4294" s="15" t="s">
        <v>89</v>
      </c>
      <c r="G4294" s="19">
        <v>22.9019012881988</v>
      </c>
      <c r="H4294" s="19">
        <v>2.4845327236208701</v>
      </c>
      <c r="I4294" s="20">
        <v>2.0944272031968398E-3</v>
      </c>
      <c r="J4294" s="15" t="s">
        <v>32</v>
      </c>
      <c r="K4294" s="15" t="s">
        <v>5864</v>
      </c>
      <c r="L4294" s="15" t="s">
        <v>5865</v>
      </c>
      <c r="M4294" s="15" t="s">
        <v>5601</v>
      </c>
    </row>
    <row r="4295" spans="1:13" x14ac:dyDescent="0.2">
      <c r="A4295" s="15">
        <v>1</v>
      </c>
      <c r="B4295" s="18">
        <v>10475915</v>
      </c>
      <c r="C4295" s="18">
        <v>10475916</v>
      </c>
      <c r="D4295" s="15" t="s">
        <v>6327</v>
      </c>
      <c r="E4295" s="15" t="s">
        <v>2697</v>
      </c>
      <c r="F4295" s="15" t="s">
        <v>92</v>
      </c>
      <c r="G4295" s="19">
        <v>42.9330519824208</v>
      </c>
      <c r="H4295" s="19">
        <v>2.4842331190626501</v>
      </c>
      <c r="I4295" s="20">
        <v>6.8951936413542298E-6</v>
      </c>
      <c r="J4295" s="15" t="s">
        <v>32</v>
      </c>
      <c r="K4295" s="15" t="s">
        <v>116</v>
      </c>
      <c r="L4295" s="15" t="s">
        <v>117</v>
      </c>
      <c r="M4295" s="15" t="s">
        <v>118</v>
      </c>
    </row>
    <row r="4296" spans="1:13" x14ac:dyDescent="0.2">
      <c r="A4296" s="15">
        <v>4</v>
      </c>
      <c r="B4296" s="18">
        <v>18274372</v>
      </c>
      <c r="C4296" s="18">
        <v>18274372</v>
      </c>
      <c r="D4296" s="15" t="s">
        <v>6327</v>
      </c>
      <c r="E4296" s="15" t="s">
        <v>2697</v>
      </c>
      <c r="F4296" s="15" t="s">
        <v>92</v>
      </c>
      <c r="G4296" s="19">
        <v>15.183309779960799</v>
      </c>
      <c r="H4296" s="19">
        <v>2.4835685281422299</v>
      </c>
      <c r="I4296" s="20">
        <v>5.4887656106368801E-3</v>
      </c>
      <c r="J4296" s="15" t="s">
        <v>32</v>
      </c>
      <c r="K4296" s="15" t="s">
        <v>5541</v>
      </c>
      <c r="L4296" s="15" t="s">
        <v>5542</v>
      </c>
      <c r="M4296" s="15" t="s">
        <v>5543</v>
      </c>
    </row>
    <row r="4297" spans="1:13" x14ac:dyDescent="0.2">
      <c r="A4297" s="15">
        <v>3</v>
      </c>
      <c r="B4297" s="18">
        <v>2823647</v>
      </c>
      <c r="C4297" s="18">
        <v>2823647</v>
      </c>
      <c r="D4297" s="15" t="s">
        <v>6327</v>
      </c>
      <c r="E4297" s="15" t="s">
        <v>2697</v>
      </c>
      <c r="F4297" s="15" t="s">
        <v>89</v>
      </c>
      <c r="G4297" s="19">
        <v>13.746598476983401</v>
      </c>
      <c r="H4297" s="19">
        <v>2.4832027883463499</v>
      </c>
      <c r="I4297" s="20">
        <v>7.5935442027556897E-3</v>
      </c>
      <c r="J4297" s="15" t="s">
        <v>32</v>
      </c>
      <c r="K4297" s="15" t="s">
        <v>4350</v>
      </c>
      <c r="L4297" s="15" t="s">
        <v>4350</v>
      </c>
      <c r="M4297" s="15" t="s">
        <v>717</v>
      </c>
    </row>
    <row r="4298" spans="1:13" x14ac:dyDescent="0.2">
      <c r="A4298" s="15">
        <v>2</v>
      </c>
      <c r="B4298" s="18">
        <v>9265647</v>
      </c>
      <c r="C4298" s="18">
        <v>9265647</v>
      </c>
      <c r="D4298" s="15" t="s">
        <v>6327</v>
      </c>
      <c r="E4298" s="15" t="s">
        <v>2697</v>
      </c>
      <c r="F4298" s="15" t="s">
        <v>92</v>
      </c>
      <c r="G4298" s="19">
        <v>68.196070452811099</v>
      </c>
      <c r="H4298" s="19">
        <v>2.4810786577461998</v>
      </c>
      <c r="I4298" s="20">
        <v>8.4191585457869496E-4</v>
      </c>
      <c r="J4298" s="15" t="s">
        <v>32</v>
      </c>
      <c r="K4298" s="15" t="s">
        <v>3875</v>
      </c>
      <c r="L4298" s="15" t="s">
        <v>3876</v>
      </c>
      <c r="M4298" s="15" t="s">
        <v>3877</v>
      </c>
    </row>
    <row r="4299" spans="1:13" x14ac:dyDescent="0.2">
      <c r="A4299" s="15">
        <v>5</v>
      </c>
      <c r="B4299" s="18">
        <v>17242779</v>
      </c>
      <c r="C4299" s="18">
        <v>17242781</v>
      </c>
      <c r="D4299" s="15" t="s">
        <v>6327</v>
      </c>
      <c r="E4299" s="15" t="s">
        <v>2697</v>
      </c>
      <c r="F4299" s="15" t="s">
        <v>89</v>
      </c>
      <c r="G4299" s="19">
        <v>138.59937007311501</v>
      </c>
      <c r="H4299" s="19">
        <v>2.4797667509151702</v>
      </c>
      <c r="I4299" s="20">
        <v>3.8894119531779798E-9</v>
      </c>
      <c r="J4299" s="15" t="s">
        <v>32</v>
      </c>
      <c r="K4299" s="15" t="s">
        <v>5929</v>
      </c>
      <c r="L4299" s="15" t="s">
        <v>5930</v>
      </c>
      <c r="M4299" s="15" t="s">
        <v>5931</v>
      </c>
    </row>
    <row r="4300" spans="1:13" x14ac:dyDescent="0.2">
      <c r="A4300" s="15">
        <v>2</v>
      </c>
      <c r="B4300" s="18">
        <v>7304001</v>
      </c>
      <c r="C4300" s="18">
        <v>7304001</v>
      </c>
      <c r="D4300" s="15" t="s">
        <v>6327</v>
      </c>
      <c r="E4300" s="15" t="s">
        <v>2702</v>
      </c>
      <c r="F4300" s="15" t="s">
        <v>89</v>
      </c>
      <c r="G4300" s="19">
        <v>523.04147046050196</v>
      </c>
      <c r="H4300" s="19">
        <v>2.4784429640080199</v>
      </c>
      <c r="I4300" s="20">
        <v>5.3136548182772698E-3</v>
      </c>
      <c r="J4300" s="15" t="s">
        <v>32</v>
      </c>
      <c r="K4300" s="15" t="s">
        <v>3788</v>
      </c>
      <c r="L4300" s="15" t="s">
        <v>3788</v>
      </c>
      <c r="M4300" s="15" t="s">
        <v>3789</v>
      </c>
    </row>
    <row r="4301" spans="1:13" x14ac:dyDescent="0.2">
      <c r="A4301" s="15">
        <v>4</v>
      </c>
      <c r="B4301" s="18">
        <v>17098790</v>
      </c>
      <c r="C4301" s="18">
        <v>17098790</v>
      </c>
      <c r="D4301" s="15" t="s">
        <v>6327</v>
      </c>
      <c r="E4301" s="15" t="s">
        <v>2702</v>
      </c>
      <c r="F4301" s="15" t="s">
        <v>89</v>
      </c>
      <c r="G4301" s="19">
        <v>64.286028975146607</v>
      </c>
      <c r="H4301" s="19">
        <v>2.47787866404822</v>
      </c>
      <c r="I4301" s="20">
        <v>1.33098104505107E-3</v>
      </c>
      <c r="J4301" s="15" t="s">
        <v>32</v>
      </c>
      <c r="K4301" s="15" t="s">
        <v>5478</v>
      </c>
      <c r="L4301" s="15" t="s">
        <v>5478</v>
      </c>
      <c r="M4301" s="15" t="s">
        <v>5479</v>
      </c>
    </row>
    <row r="4302" spans="1:13" x14ac:dyDescent="0.2">
      <c r="A4302" s="15">
        <v>4</v>
      </c>
      <c r="B4302" s="18">
        <v>17098790</v>
      </c>
      <c r="C4302" s="18">
        <v>17098790</v>
      </c>
      <c r="D4302" s="15" t="s">
        <v>6327</v>
      </c>
      <c r="E4302" s="15" t="s">
        <v>2702</v>
      </c>
      <c r="F4302" s="15" t="s">
        <v>89</v>
      </c>
      <c r="G4302" s="19">
        <v>64.286028975146607</v>
      </c>
      <c r="H4302" s="19">
        <v>2.47787866404822</v>
      </c>
      <c r="I4302" s="20">
        <v>1.33098104505107E-3</v>
      </c>
      <c r="J4302" s="15" t="s">
        <v>32</v>
      </c>
      <c r="K4302" s="15" t="s">
        <v>5480</v>
      </c>
      <c r="L4302" s="15" t="s">
        <v>5480</v>
      </c>
      <c r="M4302" s="15" t="s">
        <v>5481</v>
      </c>
    </row>
    <row r="4303" spans="1:13" x14ac:dyDescent="0.2">
      <c r="A4303" s="15">
        <v>4</v>
      </c>
      <c r="B4303" s="18">
        <v>17540549</v>
      </c>
      <c r="C4303" s="18">
        <v>17540549</v>
      </c>
      <c r="D4303" s="15" t="s">
        <v>6327</v>
      </c>
      <c r="E4303" s="15" t="s">
        <v>2697</v>
      </c>
      <c r="F4303" s="15" t="s">
        <v>89</v>
      </c>
      <c r="G4303" s="19">
        <v>26.4724749340483</v>
      </c>
      <c r="H4303" s="19">
        <v>2.4754153976168798</v>
      </c>
      <c r="I4303" s="20">
        <v>1.0818783487317101E-3</v>
      </c>
      <c r="J4303" s="15" t="s">
        <v>32</v>
      </c>
      <c r="K4303" s="15" t="s">
        <v>5490</v>
      </c>
      <c r="L4303" s="15" t="s">
        <v>5491</v>
      </c>
      <c r="M4303" s="15" t="s">
        <v>5492</v>
      </c>
    </row>
    <row r="4304" spans="1:13" x14ac:dyDescent="0.2">
      <c r="A4304" s="15">
        <v>1</v>
      </c>
      <c r="B4304" s="18">
        <v>7146170</v>
      </c>
      <c r="C4304" s="18">
        <v>7146170</v>
      </c>
      <c r="D4304" s="15" t="s">
        <v>6327</v>
      </c>
      <c r="E4304" s="15" t="s">
        <v>2697</v>
      </c>
      <c r="F4304" s="15" t="s">
        <v>89</v>
      </c>
      <c r="G4304" s="19">
        <v>126.702671153382</v>
      </c>
      <c r="H4304" s="19">
        <v>2.4735322967275</v>
      </c>
      <c r="I4304" s="20">
        <v>9.6015379069199396E-7</v>
      </c>
      <c r="J4304" s="15" t="s">
        <v>32</v>
      </c>
      <c r="K4304" s="15" t="s">
        <v>672</v>
      </c>
      <c r="L4304" s="15" t="s">
        <v>673</v>
      </c>
      <c r="M4304" s="15" t="s">
        <v>674</v>
      </c>
    </row>
    <row r="4305" spans="1:13" x14ac:dyDescent="0.2">
      <c r="A4305" s="15">
        <v>5</v>
      </c>
      <c r="B4305" s="18">
        <v>3954481</v>
      </c>
      <c r="C4305" s="18">
        <v>3954483</v>
      </c>
      <c r="D4305" s="15" t="s">
        <v>6327</v>
      </c>
      <c r="E4305" s="15" t="s">
        <v>2697</v>
      </c>
      <c r="F4305" s="15" t="s">
        <v>92</v>
      </c>
      <c r="G4305" s="19">
        <v>20.969147130994301</v>
      </c>
      <c r="H4305" s="19">
        <v>2.4725938766701701</v>
      </c>
      <c r="I4305" s="20">
        <v>3.0575211936443802E-3</v>
      </c>
      <c r="J4305" s="15" t="s">
        <v>32</v>
      </c>
      <c r="K4305" s="15" t="s">
        <v>5664</v>
      </c>
      <c r="L4305" s="15" t="s">
        <v>5665</v>
      </c>
      <c r="M4305" s="15" t="s">
        <v>5666</v>
      </c>
    </row>
    <row r="4306" spans="1:13" x14ac:dyDescent="0.2">
      <c r="A4306" s="15">
        <v>4</v>
      </c>
      <c r="B4306" s="18">
        <v>18257570</v>
      </c>
      <c r="C4306" s="18">
        <v>18257570</v>
      </c>
      <c r="D4306" s="15" t="s">
        <v>6327</v>
      </c>
      <c r="E4306" s="15" t="s">
        <v>2697</v>
      </c>
      <c r="F4306" s="15" t="s">
        <v>92</v>
      </c>
      <c r="G4306" s="19">
        <v>19.485768002365202</v>
      </c>
      <c r="H4306" s="19">
        <v>2.47235267927321</v>
      </c>
      <c r="I4306" s="20">
        <v>1.39461762937763E-3</v>
      </c>
      <c r="J4306" s="15" t="s">
        <v>32</v>
      </c>
      <c r="K4306" s="15" t="s">
        <v>5540</v>
      </c>
      <c r="L4306" s="15" t="s">
        <v>5540</v>
      </c>
      <c r="M4306" s="15" t="s">
        <v>3874</v>
      </c>
    </row>
    <row r="4307" spans="1:13" x14ac:dyDescent="0.2">
      <c r="A4307" s="15">
        <v>3</v>
      </c>
      <c r="B4307" s="18">
        <v>22099363</v>
      </c>
      <c r="C4307" s="18">
        <v>22099363</v>
      </c>
      <c r="D4307" s="15" t="s">
        <v>6327</v>
      </c>
      <c r="E4307" s="15" t="s">
        <v>2697</v>
      </c>
      <c r="F4307" s="15" t="s">
        <v>89</v>
      </c>
      <c r="G4307" s="19">
        <v>19.340410350230201</v>
      </c>
      <c r="H4307" s="19">
        <v>2.4722411083683702</v>
      </c>
      <c r="I4307" s="20">
        <v>3.3047836913434E-3</v>
      </c>
      <c r="J4307" s="15" t="s">
        <v>32</v>
      </c>
      <c r="K4307" s="15" t="s">
        <v>4883</v>
      </c>
      <c r="L4307" s="15" t="s">
        <v>4884</v>
      </c>
      <c r="M4307" s="15" t="s">
        <v>4885</v>
      </c>
    </row>
    <row r="4308" spans="1:13" x14ac:dyDescent="0.2">
      <c r="A4308" s="15">
        <v>1</v>
      </c>
      <c r="B4308" s="18">
        <v>180759</v>
      </c>
      <c r="C4308" s="18">
        <v>180759</v>
      </c>
      <c r="D4308" s="15" t="s">
        <v>6327</v>
      </c>
      <c r="E4308" s="15" t="s">
        <v>2697</v>
      </c>
      <c r="F4308" s="15" t="s">
        <v>181</v>
      </c>
      <c r="G4308" s="19">
        <v>35.057055985485</v>
      </c>
      <c r="H4308" s="19">
        <v>2.47065356222268</v>
      </c>
      <c r="I4308" s="20">
        <v>4.27768008083535E-5</v>
      </c>
      <c r="J4308" s="15" t="s">
        <v>32</v>
      </c>
      <c r="K4308" s="15" t="s">
        <v>229</v>
      </c>
      <c r="L4308" s="15" t="s">
        <v>229</v>
      </c>
      <c r="M4308" s="15" t="s">
        <v>230</v>
      </c>
    </row>
    <row r="4309" spans="1:13" x14ac:dyDescent="0.2">
      <c r="A4309" s="15">
        <v>4</v>
      </c>
      <c r="B4309" s="18">
        <v>17540529</v>
      </c>
      <c r="C4309" s="18">
        <v>17540529</v>
      </c>
      <c r="D4309" s="15" t="s">
        <v>6327</v>
      </c>
      <c r="E4309" s="15" t="s">
        <v>2697</v>
      </c>
      <c r="F4309" s="15" t="s">
        <v>92</v>
      </c>
      <c r="G4309" s="19">
        <v>25.757647931849199</v>
      </c>
      <c r="H4309" s="19">
        <v>2.47056983878411</v>
      </c>
      <c r="I4309" s="20">
        <v>2.9837369884598698E-3</v>
      </c>
      <c r="J4309" s="15" t="s">
        <v>32</v>
      </c>
      <c r="K4309" s="15" t="s">
        <v>5490</v>
      </c>
      <c r="L4309" s="15" t="s">
        <v>5491</v>
      </c>
      <c r="M4309" s="15" t="s">
        <v>5492</v>
      </c>
    </row>
    <row r="4310" spans="1:13" x14ac:dyDescent="0.2">
      <c r="A4310" s="15">
        <v>1</v>
      </c>
      <c r="B4310" s="18">
        <v>9482586</v>
      </c>
      <c r="C4310" s="18">
        <v>9482589</v>
      </c>
      <c r="D4310" s="15" t="s">
        <v>6327</v>
      </c>
      <c r="E4310" s="15" t="s">
        <v>2697</v>
      </c>
      <c r="F4310" s="15" t="s">
        <v>92</v>
      </c>
      <c r="G4310" s="19">
        <v>40.837161082774003</v>
      </c>
      <c r="H4310" s="19">
        <v>2.4702327946205398</v>
      </c>
      <c r="I4310" s="20">
        <v>3.6247214959456702E-5</v>
      </c>
      <c r="J4310" s="15" t="s">
        <v>32</v>
      </c>
      <c r="K4310" s="15" t="s">
        <v>3139</v>
      </c>
      <c r="L4310" s="15" t="s">
        <v>3139</v>
      </c>
      <c r="M4310" s="15" t="s">
        <v>108</v>
      </c>
    </row>
    <row r="4311" spans="1:13" x14ac:dyDescent="0.2">
      <c r="A4311" s="15">
        <v>3</v>
      </c>
      <c r="B4311" s="18">
        <v>21635297</v>
      </c>
      <c r="C4311" s="18">
        <v>21635297</v>
      </c>
      <c r="D4311" s="15" t="s">
        <v>6327</v>
      </c>
      <c r="E4311" s="15" t="s">
        <v>2697</v>
      </c>
      <c r="F4311" s="15" t="s">
        <v>89</v>
      </c>
      <c r="G4311" s="19">
        <v>22.127032713053499</v>
      </c>
      <c r="H4311" s="19">
        <v>2.4698579396875799</v>
      </c>
      <c r="I4311" s="20">
        <v>1.32940592142952E-3</v>
      </c>
      <c r="J4311" s="15" t="s">
        <v>32</v>
      </c>
      <c r="K4311" s="15" t="s">
        <v>4860</v>
      </c>
      <c r="L4311" s="15" t="s">
        <v>4861</v>
      </c>
      <c r="M4311" s="15" t="s">
        <v>4862</v>
      </c>
    </row>
    <row r="4312" spans="1:13" x14ac:dyDescent="0.2">
      <c r="A4312" s="15">
        <v>5</v>
      </c>
      <c r="B4312" s="18">
        <v>3085115</v>
      </c>
      <c r="C4312" s="18">
        <v>3085117</v>
      </c>
      <c r="D4312" s="15" t="s">
        <v>6327</v>
      </c>
      <c r="E4312" s="15" t="s">
        <v>2697</v>
      </c>
      <c r="F4312" s="15" t="s">
        <v>92</v>
      </c>
      <c r="G4312" s="19">
        <v>57.878393215184502</v>
      </c>
      <c r="H4312" s="19">
        <v>2.46800050740827</v>
      </c>
      <c r="I4312" s="20">
        <v>6.6868140002508702E-4</v>
      </c>
      <c r="J4312" s="15" t="s">
        <v>32</v>
      </c>
      <c r="K4312" s="15" t="s">
        <v>5639</v>
      </c>
      <c r="L4312" s="15" t="s">
        <v>5639</v>
      </c>
      <c r="M4312" s="15" t="s">
        <v>3791</v>
      </c>
    </row>
    <row r="4313" spans="1:13" x14ac:dyDescent="0.2">
      <c r="A4313" s="15">
        <v>3</v>
      </c>
      <c r="B4313" s="18">
        <v>1226807</v>
      </c>
      <c r="C4313" s="18">
        <v>1226813</v>
      </c>
      <c r="D4313" s="15" t="s">
        <v>6327</v>
      </c>
      <c r="E4313" s="15" t="s">
        <v>2697</v>
      </c>
      <c r="F4313" s="15" t="s">
        <v>89</v>
      </c>
      <c r="G4313" s="19">
        <v>73.576105472924397</v>
      </c>
      <c r="H4313" s="19">
        <v>2.4671958938221801</v>
      </c>
      <c r="I4313" s="20">
        <v>2.3686222779587299E-4</v>
      </c>
      <c r="J4313" s="15" t="s">
        <v>32</v>
      </c>
      <c r="K4313" s="15" t="s">
        <v>4276</v>
      </c>
      <c r="L4313" s="15" t="s">
        <v>4276</v>
      </c>
      <c r="M4313" s="15" t="s">
        <v>4277</v>
      </c>
    </row>
    <row r="4314" spans="1:13" x14ac:dyDescent="0.2">
      <c r="A4314" s="15">
        <v>3</v>
      </c>
      <c r="B4314" s="18">
        <v>1226807</v>
      </c>
      <c r="C4314" s="18">
        <v>1226813</v>
      </c>
      <c r="D4314" s="15" t="s">
        <v>6327</v>
      </c>
      <c r="E4314" s="15" t="s">
        <v>2697</v>
      </c>
      <c r="F4314" s="15" t="s">
        <v>89</v>
      </c>
      <c r="G4314" s="19">
        <v>73.576105472924397</v>
      </c>
      <c r="H4314" s="19">
        <v>2.4671958938221801</v>
      </c>
      <c r="I4314" s="20">
        <v>2.3686222779587299E-4</v>
      </c>
      <c r="J4314" s="15" t="s">
        <v>2286</v>
      </c>
      <c r="K4314" s="15" t="s">
        <v>4278</v>
      </c>
      <c r="L4314" s="15" t="s">
        <v>4278</v>
      </c>
      <c r="M4314" s="15" t="s">
        <v>97</v>
      </c>
    </row>
    <row r="4315" spans="1:13" x14ac:dyDescent="0.2">
      <c r="A4315" s="15">
        <v>5</v>
      </c>
      <c r="B4315" s="18">
        <v>20715655</v>
      </c>
      <c r="C4315" s="18">
        <v>20715655</v>
      </c>
      <c r="D4315" s="15" t="s">
        <v>6327</v>
      </c>
      <c r="E4315" s="15" t="s">
        <v>2697</v>
      </c>
      <c r="F4315" s="15" t="s">
        <v>92</v>
      </c>
      <c r="G4315" s="19">
        <v>24.144595192122701</v>
      </c>
      <c r="H4315" s="19">
        <v>2.46512890042519</v>
      </c>
      <c r="I4315" s="20">
        <v>1.3657127799018101E-3</v>
      </c>
      <c r="J4315" s="15" t="s">
        <v>32</v>
      </c>
      <c r="K4315" s="15" t="s">
        <v>6022</v>
      </c>
      <c r="L4315" s="15" t="s">
        <v>6023</v>
      </c>
      <c r="M4315" s="15" t="s">
        <v>6024</v>
      </c>
    </row>
    <row r="4316" spans="1:13" x14ac:dyDescent="0.2">
      <c r="A4316" s="15">
        <v>3</v>
      </c>
      <c r="B4316" s="18">
        <v>7177566</v>
      </c>
      <c r="C4316" s="18">
        <v>7177566</v>
      </c>
      <c r="D4316" s="15" t="s">
        <v>6327</v>
      </c>
      <c r="E4316" s="15" t="s">
        <v>2697</v>
      </c>
      <c r="F4316" s="15" t="s">
        <v>92</v>
      </c>
      <c r="G4316" s="19">
        <v>34.894308039587301</v>
      </c>
      <c r="H4316" s="19">
        <v>2.4642399029605202</v>
      </c>
      <c r="I4316" s="20">
        <v>4.5837497308196399E-3</v>
      </c>
      <c r="J4316" s="15" t="s">
        <v>32</v>
      </c>
      <c r="K4316" s="15" t="s">
        <v>4527</v>
      </c>
      <c r="L4316" s="15" t="s">
        <v>4528</v>
      </c>
      <c r="M4316" s="15" t="s">
        <v>4529</v>
      </c>
    </row>
    <row r="4317" spans="1:13" x14ac:dyDescent="0.2">
      <c r="A4317" s="15">
        <v>1</v>
      </c>
      <c r="B4317" s="18">
        <v>1917671</v>
      </c>
      <c r="C4317" s="18">
        <v>1917672</v>
      </c>
      <c r="D4317" s="15" t="s">
        <v>6327</v>
      </c>
      <c r="E4317" s="15" t="s">
        <v>2697</v>
      </c>
      <c r="F4317" s="15" t="s">
        <v>181</v>
      </c>
      <c r="G4317" s="19">
        <v>160.58953864366899</v>
      </c>
      <c r="H4317" s="19">
        <v>2.4634970920591299</v>
      </c>
      <c r="I4317" s="20">
        <v>3.22092162661036E-7</v>
      </c>
      <c r="J4317" s="15" t="s">
        <v>34</v>
      </c>
      <c r="L4317" s="15" t="s">
        <v>91</v>
      </c>
      <c r="M4317" s="15" t="s">
        <v>91</v>
      </c>
    </row>
    <row r="4318" spans="1:13" x14ac:dyDescent="0.2">
      <c r="A4318" s="15">
        <v>1</v>
      </c>
      <c r="B4318" s="18">
        <v>1148280</v>
      </c>
      <c r="C4318" s="18">
        <v>1148281</v>
      </c>
      <c r="D4318" s="15" t="s">
        <v>6327</v>
      </c>
      <c r="E4318" s="15" t="s">
        <v>2697</v>
      </c>
      <c r="F4318" s="15" t="s">
        <v>89</v>
      </c>
      <c r="G4318" s="19">
        <v>14.627158294693199</v>
      </c>
      <c r="H4318" s="19">
        <v>2.4633835377362798</v>
      </c>
      <c r="I4318" s="20">
        <v>7.0319444578117096E-3</v>
      </c>
      <c r="J4318" s="15" t="s">
        <v>32</v>
      </c>
      <c r="K4318" s="15" t="s">
        <v>2740</v>
      </c>
      <c r="L4318" s="15" t="s">
        <v>2740</v>
      </c>
      <c r="M4318" s="15" t="s">
        <v>2741</v>
      </c>
    </row>
    <row r="4319" spans="1:13" x14ac:dyDescent="0.2">
      <c r="A4319" s="15">
        <v>1</v>
      </c>
      <c r="B4319" s="18">
        <v>1148280</v>
      </c>
      <c r="C4319" s="18">
        <v>1148281</v>
      </c>
      <c r="D4319" s="15" t="s">
        <v>6327</v>
      </c>
      <c r="E4319" s="15" t="s">
        <v>2697</v>
      </c>
      <c r="F4319" s="15" t="s">
        <v>89</v>
      </c>
      <c r="G4319" s="19">
        <v>14.627158294693199</v>
      </c>
      <c r="H4319" s="19">
        <v>2.4633835377362798</v>
      </c>
      <c r="I4319" s="20">
        <v>7.0319444578117096E-3</v>
      </c>
      <c r="J4319" s="15" t="s">
        <v>2286</v>
      </c>
      <c r="K4319" s="15" t="s">
        <v>2742</v>
      </c>
      <c r="L4319" s="15" t="s">
        <v>2742</v>
      </c>
      <c r="M4319" s="15" t="s">
        <v>97</v>
      </c>
    </row>
    <row r="4320" spans="1:13" x14ac:dyDescent="0.2">
      <c r="A4320" s="15">
        <v>4</v>
      </c>
      <c r="B4320" s="18">
        <v>7870582</v>
      </c>
      <c r="C4320" s="18">
        <v>7870582</v>
      </c>
      <c r="D4320" s="15" t="s">
        <v>6327</v>
      </c>
      <c r="E4320" s="15" t="s">
        <v>2697</v>
      </c>
      <c r="F4320" s="15" t="s">
        <v>89</v>
      </c>
      <c r="G4320" s="19">
        <v>25.526338007469199</v>
      </c>
      <c r="H4320" s="19">
        <v>2.4628619581305902</v>
      </c>
      <c r="I4320" s="20">
        <v>2.1402985601409299E-4</v>
      </c>
      <c r="J4320" s="15" t="s">
        <v>32</v>
      </c>
      <c r="K4320" s="15" t="s">
        <v>5136</v>
      </c>
      <c r="L4320" s="15" t="s">
        <v>5136</v>
      </c>
      <c r="M4320" s="15" t="s">
        <v>5137</v>
      </c>
    </row>
    <row r="4321" spans="1:13" x14ac:dyDescent="0.2">
      <c r="A4321" s="15">
        <v>3</v>
      </c>
      <c r="B4321" s="18">
        <v>21832464</v>
      </c>
      <c r="C4321" s="18">
        <v>21832464</v>
      </c>
      <c r="D4321" s="15" t="s">
        <v>6327</v>
      </c>
      <c r="E4321" s="15" t="s">
        <v>2697</v>
      </c>
      <c r="F4321" s="15" t="s">
        <v>89</v>
      </c>
      <c r="G4321" s="19">
        <v>82.026668204646896</v>
      </c>
      <c r="H4321" s="19">
        <v>2.4624969490666699</v>
      </c>
      <c r="I4321" s="20">
        <v>5.35837121188485E-5</v>
      </c>
      <c r="J4321" s="15" t="s">
        <v>2286</v>
      </c>
      <c r="K4321" s="15" t="s">
        <v>1263</v>
      </c>
      <c r="L4321" s="15" t="s">
        <v>1263</v>
      </c>
      <c r="M4321" s="15" t="s">
        <v>97</v>
      </c>
    </row>
    <row r="4322" spans="1:13" x14ac:dyDescent="0.2">
      <c r="A4322" s="15">
        <v>3</v>
      </c>
      <c r="B4322" s="18">
        <v>21832464</v>
      </c>
      <c r="C4322" s="18">
        <v>21832464</v>
      </c>
      <c r="D4322" s="15" t="s">
        <v>6327</v>
      </c>
      <c r="E4322" s="15" t="s">
        <v>2697</v>
      </c>
      <c r="F4322" s="15" t="s">
        <v>89</v>
      </c>
      <c r="G4322" s="19">
        <v>82.026668204646896</v>
      </c>
      <c r="H4322" s="19">
        <v>2.4624969490666699</v>
      </c>
      <c r="I4322" s="20">
        <v>5.35837121188485E-5</v>
      </c>
      <c r="J4322" s="15" t="s">
        <v>32</v>
      </c>
      <c r="K4322" s="15" t="s">
        <v>1264</v>
      </c>
      <c r="L4322" s="15" t="s">
        <v>1264</v>
      </c>
      <c r="M4322" s="15" t="s">
        <v>1265</v>
      </c>
    </row>
    <row r="4323" spans="1:13" x14ac:dyDescent="0.2">
      <c r="A4323" s="15">
        <v>3</v>
      </c>
      <c r="B4323" s="18">
        <v>12009431</v>
      </c>
      <c r="C4323" s="18">
        <v>12009431</v>
      </c>
      <c r="D4323" s="15" t="s">
        <v>6327</v>
      </c>
      <c r="E4323" s="15" t="s">
        <v>2702</v>
      </c>
      <c r="F4323" s="15" t="s">
        <v>92</v>
      </c>
      <c r="G4323" s="19">
        <v>40.506104323811698</v>
      </c>
      <c r="H4323" s="19">
        <v>2.4623551994336799</v>
      </c>
      <c r="I4323" s="20">
        <v>8.7343948142646795E-3</v>
      </c>
      <c r="J4323" s="15" t="s">
        <v>34</v>
      </c>
      <c r="L4323" s="15" t="s">
        <v>91</v>
      </c>
      <c r="M4323" s="15" t="s">
        <v>91</v>
      </c>
    </row>
    <row r="4324" spans="1:13" x14ac:dyDescent="0.2">
      <c r="A4324" s="15">
        <v>3</v>
      </c>
      <c r="B4324" s="18">
        <v>21832572</v>
      </c>
      <c r="C4324" s="18">
        <v>21832572</v>
      </c>
      <c r="D4324" s="15" t="s">
        <v>6327</v>
      </c>
      <c r="E4324" s="15" t="s">
        <v>2697</v>
      </c>
      <c r="F4324" s="15" t="s">
        <v>89</v>
      </c>
      <c r="G4324" s="19">
        <v>66.864629216906096</v>
      </c>
      <c r="H4324" s="19">
        <v>2.4613146247681801</v>
      </c>
      <c r="I4324" s="20">
        <v>3.5072306985451502E-7</v>
      </c>
      <c r="J4324" s="15" t="s">
        <v>2286</v>
      </c>
      <c r="K4324" s="15" t="s">
        <v>1263</v>
      </c>
      <c r="L4324" s="15" t="s">
        <v>1263</v>
      </c>
      <c r="M4324" s="15" t="s">
        <v>97</v>
      </c>
    </row>
    <row r="4325" spans="1:13" x14ac:dyDescent="0.2">
      <c r="A4325" s="15">
        <v>3</v>
      </c>
      <c r="B4325" s="18">
        <v>21832572</v>
      </c>
      <c r="C4325" s="18">
        <v>21832572</v>
      </c>
      <c r="D4325" s="15" t="s">
        <v>6327</v>
      </c>
      <c r="E4325" s="15" t="s">
        <v>2697</v>
      </c>
      <c r="F4325" s="15" t="s">
        <v>89</v>
      </c>
      <c r="G4325" s="19">
        <v>66.864629216906096</v>
      </c>
      <c r="H4325" s="19">
        <v>2.4613146247681801</v>
      </c>
      <c r="I4325" s="20">
        <v>3.5072306985451502E-7</v>
      </c>
      <c r="J4325" s="15" t="s">
        <v>32</v>
      </c>
      <c r="K4325" s="15" t="s">
        <v>1264</v>
      </c>
      <c r="L4325" s="15" t="s">
        <v>1264</v>
      </c>
      <c r="M4325" s="15" t="s">
        <v>1265</v>
      </c>
    </row>
    <row r="4326" spans="1:13" x14ac:dyDescent="0.2">
      <c r="A4326" s="15">
        <v>4</v>
      </c>
      <c r="B4326" s="18">
        <v>11574771</v>
      </c>
      <c r="C4326" s="18">
        <v>11574772</v>
      </c>
      <c r="D4326" s="15" t="s">
        <v>6327</v>
      </c>
      <c r="E4326" s="15" t="s">
        <v>2697</v>
      </c>
      <c r="F4326" s="15" t="s">
        <v>89</v>
      </c>
      <c r="G4326" s="19">
        <v>189.40369840635699</v>
      </c>
      <c r="H4326" s="19">
        <v>2.4608901392829998</v>
      </c>
      <c r="I4326" s="20">
        <v>7.5145045618074498E-13</v>
      </c>
      <c r="J4326" s="15" t="s">
        <v>32</v>
      </c>
      <c r="K4326" s="15" t="s">
        <v>5254</v>
      </c>
      <c r="L4326" s="15" t="s">
        <v>5255</v>
      </c>
      <c r="M4326" s="15" t="s">
        <v>771</v>
      </c>
    </row>
    <row r="4327" spans="1:13" x14ac:dyDescent="0.2">
      <c r="A4327" s="15">
        <v>2</v>
      </c>
      <c r="B4327" s="18">
        <v>6918808</v>
      </c>
      <c r="C4327" s="18">
        <v>6918808</v>
      </c>
      <c r="D4327" s="15" t="s">
        <v>6327</v>
      </c>
      <c r="E4327" s="15" t="s">
        <v>2697</v>
      </c>
      <c r="F4327" s="15" t="s">
        <v>89</v>
      </c>
      <c r="G4327" s="19">
        <v>31.436236325097099</v>
      </c>
      <c r="H4327" s="19">
        <v>2.4603195600882501</v>
      </c>
      <c r="I4327" s="20">
        <v>7.9634903280565404E-3</v>
      </c>
      <c r="J4327" s="15" t="s">
        <v>32</v>
      </c>
      <c r="K4327" s="15" t="s">
        <v>3773</v>
      </c>
      <c r="L4327" s="15" t="s">
        <v>3773</v>
      </c>
      <c r="M4327" s="15" t="s">
        <v>1450</v>
      </c>
    </row>
    <row r="4328" spans="1:13" x14ac:dyDescent="0.2">
      <c r="A4328" s="15">
        <v>1</v>
      </c>
      <c r="B4328" s="18">
        <v>19510584</v>
      </c>
      <c r="C4328" s="18">
        <v>19510584</v>
      </c>
      <c r="D4328" s="15" t="s">
        <v>6327</v>
      </c>
      <c r="E4328" s="15" t="s">
        <v>2697</v>
      </c>
      <c r="F4328" s="15" t="s">
        <v>89</v>
      </c>
      <c r="G4328" s="19">
        <v>86.761606581835395</v>
      </c>
      <c r="H4328" s="19">
        <v>2.46018425720098</v>
      </c>
      <c r="I4328" s="20">
        <v>3.4815793426403403E-8</v>
      </c>
      <c r="J4328" s="15" t="s">
        <v>32</v>
      </c>
      <c r="K4328" s="15" t="s">
        <v>3298</v>
      </c>
      <c r="L4328" s="15" t="s">
        <v>3298</v>
      </c>
      <c r="M4328" s="15" t="s">
        <v>3299</v>
      </c>
    </row>
    <row r="4329" spans="1:13" x14ac:dyDescent="0.2">
      <c r="A4329" s="15">
        <v>2</v>
      </c>
      <c r="B4329" s="18">
        <v>2026688</v>
      </c>
      <c r="C4329" s="18">
        <v>2026692</v>
      </c>
      <c r="D4329" s="15" t="s">
        <v>6327</v>
      </c>
      <c r="E4329" s="15" t="s">
        <v>2697</v>
      </c>
      <c r="F4329" s="15" t="s">
        <v>89</v>
      </c>
      <c r="G4329" s="19">
        <v>75.560441196181003</v>
      </c>
      <c r="H4329" s="19">
        <v>2.4588178133616698</v>
      </c>
      <c r="I4329" s="20">
        <v>1.2678517220065101E-4</v>
      </c>
      <c r="J4329" s="15" t="s">
        <v>32</v>
      </c>
      <c r="K4329" s="15" t="s">
        <v>3734</v>
      </c>
      <c r="L4329" s="15" t="s">
        <v>3735</v>
      </c>
      <c r="M4329" s="15" t="s">
        <v>3736</v>
      </c>
    </row>
    <row r="4330" spans="1:13" x14ac:dyDescent="0.2">
      <c r="A4330" s="15">
        <v>2</v>
      </c>
      <c r="B4330" s="18">
        <v>18425327</v>
      </c>
      <c r="C4330" s="18">
        <v>18425327</v>
      </c>
      <c r="D4330" s="15" t="s">
        <v>6327</v>
      </c>
      <c r="E4330" s="15" t="s">
        <v>2697</v>
      </c>
      <c r="F4330" s="15" t="s">
        <v>89</v>
      </c>
      <c r="G4330" s="19">
        <v>48.899930426665698</v>
      </c>
      <c r="H4330" s="19">
        <v>2.4583168140799501</v>
      </c>
      <c r="I4330" s="20">
        <v>8.3044296314734598E-4</v>
      </c>
      <c r="J4330" s="15" t="s">
        <v>32</v>
      </c>
      <c r="K4330" s="15" t="s">
        <v>4177</v>
      </c>
      <c r="L4330" s="15" t="s">
        <v>4177</v>
      </c>
      <c r="M4330" s="15" t="s">
        <v>4178</v>
      </c>
    </row>
    <row r="4331" spans="1:13" x14ac:dyDescent="0.2">
      <c r="A4331" s="15">
        <v>4</v>
      </c>
      <c r="B4331" s="18">
        <v>8301493</v>
      </c>
      <c r="C4331" s="18">
        <v>8301493</v>
      </c>
      <c r="D4331" s="15" t="s">
        <v>6327</v>
      </c>
      <c r="E4331" s="15" t="s">
        <v>2697</v>
      </c>
      <c r="F4331" s="15" t="s">
        <v>89</v>
      </c>
      <c r="G4331" s="19">
        <v>36.999945050905097</v>
      </c>
      <c r="H4331" s="19">
        <v>2.45812831064364</v>
      </c>
      <c r="I4331" s="20">
        <v>4.8435314183643199E-5</v>
      </c>
      <c r="J4331" s="15" t="s">
        <v>32</v>
      </c>
      <c r="K4331" s="15" t="s">
        <v>5147</v>
      </c>
      <c r="L4331" s="15" t="s">
        <v>5148</v>
      </c>
      <c r="M4331" s="15" t="s">
        <v>224</v>
      </c>
    </row>
    <row r="4332" spans="1:13" x14ac:dyDescent="0.2">
      <c r="A4332" s="15">
        <v>5</v>
      </c>
      <c r="B4332" s="18">
        <v>427116</v>
      </c>
      <c r="C4332" s="18">
        <v>427120</v>
      </c>
      <c r="D4332" s="15" t="s">
        <v>6327</v>
      </c>
      <c r="E4332" s="15" t="s">
        <v>2697</v>
      </c>
      <c r="F4332" s="15" t="s">
        <v>89</v>
      </c>
      <c r="G4332" s="19">
        <v>297.33662373326399</v>
      </c>
      <c r="H4332" s="19">
        <v>2.4572977172276702</v>
      </c>
      <c r="I4332" s="20">
        <v>2.0944272031968398E-3</v>
      </c>
      <c r="J4332" s="15" t="s">
        <v>32</v>
      </c>
      <c r="K4332" s="15" t="s">
        <v>5564</v>
      </c>
      <c r="L4332" s="15" t="s">
        <v>5564</v>
      </c>
      <c r="M4332" s="15" t="s">
        <v>108</v>
      </c>
    </row>
    <row r="4333" spans="1:13" x14ac:dyDescent="0.2">
      <c r="A4333" s="15">
        <v>3</v>
      </c>
      <c r="B4333" s="18">
        <v>5213087</v>
      </c>
      <c r="C4333" s="18">
        <v>5213095</v>
      </c>
      <c r="D4333" s="15" t="s">
        <v>6327</v>
      </c>
      <c r="E4333" s="15" t="s">
        <v>2697</v>
      </c>
      <c r="F4333" s="15" t="s">
        <v>92</v>
      </c>
      <c r="G4333" s="19">
        <v>103.46747475308899</v>
      </c>
      <c r="H4333" s="19">
        <v>2.4568832642117799</v>
      </c>
      <c r="I4333" s="20">
        <v>9.4755873470971194E-5</v>
      </c>
      <c r="J4333" s="15" t="s">
        <v>32</v>
      </c>
      <c r="K4333" s="15" t="s">
        <v>4457</v>
      </c>
      <c r="L4333" s="15" t="s">
        <v>4457</v>
      </c>
      <c r="M4333" s="15" t="s">
        <v>4458</v>
      </c>
    </row>
    <row r="4334" spans="1:13" x14ac:dyDescent="0.2">
      <c r="A4334" s="15">
        <v>2</v>
      </c>
      <c r="B4334" s="18">
        <v>16405845</v>
      </c>
      <c r="C4334" s="18">
        <v>16405846</v>
      </c>
      <c r="D4334" s="15" t="s">
        <v>6327</v>
      </c>
      <c r="E4334" s="15" t="s">
        <v>2697</v>
      </c>
      <c r="F4334" s="15" t="s">
        <v>89</v>
      </c>
      <c r="G4334" s="19">
        <v>36.214611271635903</v>
      </c>
      <c r="H4334" s="19">
        <v>2.45658420727798</v>
      </c>
      <c r="I4334" s="20">
        <v>3.1306115664286302E-4</v>
      </c>
      <c r="J4334" s="15" t="s">
        <v>32</v>
      </c>
      <c r="K4334" s="15" t="s">
        <v>4127</v>
      </c>
      <c r="L4334" s="15" t="s">
        <v>4127</v>
      </c>
      <c r="M4334" s="15" t="s">
        <v>4128</v>
      </c>
    </row>
    <row r="4335" spans="1:13" x14ac:dyDescent="0.2">
      <c r="A4335" s="15">
        <v>4</v>
      </c>
      <c r="B4335" s="18">
        <v>16402333</v>
      </c>
      <c r="C4335" s="18">
        <v>16402333</v>
      </c>
      <c r="D4335" s="15" t="s">
        <v>6327</v>
      </c>
      <c r="E4335" s="15" t="s">
        <v>2697</v>
      </c>
      <c r="F4335" s="15" t="s">
        <v>92</v>
      </c>
      <c r="G4335" s="19">
        <v>24.161093104111</v>
      </c>
      <c r="H4335" s="19">
        <v>2.4564343068518002</v>
      </c>
      <c r="I4335" s="20">
        <v>1.0624916867456901E-3</v>
      </c>
      <c r="J4335" s="15" t="s">
        <v>32</v>
      </c>
      <c r="K4335" s="15" t="s">
        <v>5447</v>
      </c>
      <c r="L4335" s="15" t="s">
        <v>5447</v>
      </c>
      <c r="M4335" s="15" t="s">
        <v>91</v>
      </c>
    </row>
    <row r="4336" spans="1:13" x14ac:dyDescent="0.2">
      <c r="A4336" s="15">
        <v>1</v>
      </c>
      <c r="B4336" s="18">
        <v>20968245</v>
      </c>
      <c r="C4336" s="18">
        <v>20968245</v>
      </c>
      <c r="D4336" s="15" t="s">
        <v>6327</v>
      </c>
      <c r="E4336" s="15" t="s">
        <v>2697</v>
      </c>
      <c r="F4336" s="15" t="s">
        <v>92</v>
      </c>
      <c r="G4336" s="19">
        <v>57.274554893168201</v>
      </c>
      <c r="H4336" s="19">
        <v>2.4532328492977</v>
      </c>
      <c r="I4336" s="20">
        <v>9.8724187115553706E-7</v>
      </c>
      <c r="J4336" s="15" t="s">
        <v>32</v>
      </c>
      <c r="K4336" s="15" t="s">
        <v>296</v>
      </c>
      <c r="L4336" s="15" t="s">
        <v>297</v>
      </c>
      <c r="M4336" s="15" t="s">
        <v>298</v>
      </c>
    </row>
    <row r="4337" spans="1:13" x14ac:dyDescent="0.2">
      <c r="A4337" s="15">
        <v>5</v>
      </c>
      <c r="B4337" s="18">
        <v>2939326</v>
      </c>
      <c r="C4337" s="18">
        <v>2939326</v>
      </c>
      <c r="D4337" s="15" t="s">
        <v>6327</v>
      </c>
      <c r="E4337" s="15" t="s">
        <v>2697</v>
      </c>
      <c r="F4337" s="15" t="s">
        <v>89</v>
      </c>
      <c r="G4337" s="19">
        <v>443.212554909799</v>
      </c>
      <c r="H4337" s="19">
        <v>2.4526846408284602</v>
      </c>
      <c r="I4337" s="20">
        <v>7.8335071705082808E-9</v>
      </c>
      <c r="J4337" s="15" t="s">
        <v>32</v>
      </c>
      <c r="K4337" s="15" t="s">
        <v>5634</v>
      </c>
      <c r="L4337" s="15" t="s">
        <v>3591</v>
      </c>
      <c r="M4337" s="15" t="s">
        <v>5635</v>
      </c>
    </row>
    <row r="4338" spans="1:13" x14ac:dyDescent="0.2">
      <c r="A4338" s="15">
        <v>5</v>
      </c>
      <c r="B4338" s="18">
        <v>20715613</v>
      </c>
      <c r="C4338" s="18">
        <v>20715613</v>
      </c>
      <c r="D4338" s="15" t="s">
        <v>6327</v>
      </c>
      <c r="E4338" s="15" t="s">
        <v>2702</v>
      </c>
      <c r="F4338" s="15" t="s">
        <v>89</v>
      </c>
      <c r="G4338" s="19">
        <v>191.77906089447501</v>
      </c>
      <c r="H4338" s="19">
        <v>2.45194358467164</v>
      </c>
      <c r="I4338" s="20">
        <v>6.1318283996604798E-4</v>
      </c>
      <c r="J4338" s="15" t="s">
        <v>32</v>
      </c>
      <c r="K4338" s="15" t="s">
        <v>6022</v>
      </c>
      <c r="L4338" s="15" t="s">
        <v>6023</v>
      </c>
      <c r="M4338" s="15" t="s">
        <v>6024</v>
      </c>
    </row>
    <row r="4339" spans="1:13" x14ac:dyDescent="0.2">
      <c r="A4339" s="15">
        <v>3</v>
      </c>
      <c r="B4339" s="18">
        <v>7376698</v>
      </c>
      <c r="C4339" s="18">
        <v>7376699</v>
      </c>
      <c r="D4339" s="15" t="s">
        <v>6327</v>
      </c>
      <c r="E4339" s="15" t="s">
        <v>2702</v>
      </c>
      <c r="F4339" s="15" t="s">
        <v>92</v>
      </c>
      <c r="G4339" s="19">
        <v>87.217852295406601</v>
      </c>
      <c r="H4339" s="19">
        <v>2.4505104553644199</v>
      </c>
      <c r="I4339" s="20">
        <v>2.4402574007751201E-3</v>
      </c>
      <c r="J4339" s="15" t="s">
        <v>32</v>
      </c>
      <c r="K4339" s="15" t="s">
        <v>1467</v>
      </c>
      <c r="L4339" s="15" t="s">
        <v>1468</v>
      </c>
      <c r="M4339" s="15" t="s">
        <v>1469</v>
      </c>
    </row>
    <row r="4340" spans="1:13" x14ac:dyDescent="0.2">
      <c r="A4340" s="15">
        <v>3</v>
      </c>
      <c r="B4340" s="18">
        <v>5213839</v>
      </c>
      <c r="C4340" s="18">
        <v>5213839</v>
      </c>
      <c r="D4340" s="15" t="s">
        <v>6327</v>
      </c>
      <c r="E4340" s="15" t="s">
        <v>2697</v>
      </c>
      <c r="F4340" s="15" t="s">
        <v>92</v>
      </c>
      <c r="G4340" s="19">
        <v>76.005225473087904</v>
      </c>
      <c r="H4340" s="19">
        <v>2.4504815811620602</v>
      </c>
      <c r="I4340" s="20">
        <v>3.66881373125713E-4</v>
      </c>
      <c r="J4340" s="15" t="s">
        <v>32</v>
      </c>
      <c r="K4340" s="15" t="s">
        <v>4457</v>
      </c>
      <c r="L4340" s="15" t="s">
        <v>4457</v>
      </c>
      <c r="M4340" s="15" t="s">
        <v>4458</v>
      </c>
    </row>
    <row r="4341" spans="1:13" x14ac:dyDescent="0.2">
      <c r="A4341" s="15">
        <v>2</v>
      </c>
      <c r="B4341" s="18">
        <v>2033795</v>
      </c>
      <c r="C4341" s="18">
        <v>2033795</v>
      </c>
      <c r="D4341" s="15" t="s">
        <v>6327</v>
      </c>
      <c r="E4341" s="15" t="s">
        <v>2697</v>
      </c>
      <c r="F4341" s="15" t="s">
        <v>92</v>
      </c>
      <c r="G4341" s="19">
        <v>18.645868478858802</v>
      </c>
      <c r="H4341" s="19">
        <v>2.44984179614285</v>
      </c>
      <c r="I4341" s="20">
        <v>6.4202199978457501E-3</v>
      </c>
      <c r="J4341" s="15" t="s">
        <v>32</v>
      </c>
      <c r="K4341" s="15" t="s">
        <v>3737</v>
      </c>
      <c r="L4341" s="15" t="s">
        <v>3737</v>
      </c>
      <c r="M4341" s="15" t="s">
        <v>3738</v>
      </c>
    </row>
    <row r="4342" spans="1:13" x14ac:dyDescent="0.2">
      <c r="A4342" s="15">
        <v>3</v>
      </c>
      <c r="B4342" s="18">
        <v>6194048</v>
      </c>
      <c r="C4342" s="18">
        <v>6194049</v>
      </c>
      <c r="D4342" s="15" t="s">
        <v>6327</v>
      </c>
      <c r="E4342" s="15" t="s">
        <v>2697</v>
      </c>
      <c r="F4342" s="15" t="s">
        <v>89</v>
      </c>
      <c r="G4342" s="19">
        <v>251.36412733998301</v>
      </c>
      <c r="H4342" s="19">
        <v>2.4477837334757</v>
      </c>
      <c r="I4342" s="20">
        <v>1.41970857918972E-6</v>
      </c>
      <c r="J4342" s="15" t="s">
        <v>32</v>
      </c>
      <c r="K4342" s="15" t="s">
        <v>4498</v>
      </c>
      <c r="L4342" s="15" t="s">
        <v>4499</v>
      </c>
      <c r="M4342" s="15" t="s">
        <v>4500</v>
      </c>
    </row>
    <row r="4343" spans="1:13" x14ac:dyDescent="0.2">
      <c r="A4343" s="15">
        <v>3</v>
      </c>
      <c r="B4343" s="18">
        <v>9723590</v>
      </c>
      <c r="C4343" s="18">
        <v>9723590</v>
      </c>
      <c r="D4343" s="15" t="s">
        <v>6327</v>
      </c>
      <c r="E4343" s="15" t="s">
        <v>2697</v>
      </c>
      <c r="F4343" s="15" t="s">
        <v>89</v>
      </c>
      <c r="G4343" s="19">
        <v>86.894131694526607</v>
      </c>
      <c r="H4343" s="19">
        <v>2.4477228422937398</v>
      </c>
      <c r="I4343" s="20">
        <v>1.24533976175997E-7</v>
      </c>
      <c r="J4343" s="15" t="s">
        <v>32</v>
      </c>
      <c r="K4343" s="15" t="s">
        <v>1504</v>
      </c>
      <c r="L4343" s="15" t="s">
        <v>1505</v>
      </c>
      <c r="M4343" s="15" t="s">
        <v>1506</v>
      </c>
    </row>
    <row r="4344" spans="1:13" x14ac:dyDescent="0.2">
      <c r="A4344" s="15">
        <v>1</v>
      </c>
      <c r="B4344" s="18">
        <v>7145580</v>
      </c>
      <c r="C4344" s="18">
        <v>7145580</v>
      </c>
      <c r="D4344" s="15" t="s">
        <v>6327</v>
      </c>
      <c r="E4344" s="15" t="s">
        <v>2697</v>
      </c>
      <c r="F4344" s="15" t="s">
        <v>92</v>
      </c>
      <c r="G4344" s="19">
        <v>38.819277602346098</v>
      </c>
      <c r="H4344" s="19">
        <v>2.4465446140312199</v>
      </c>
      <c r="I4344" s="20">
        <v>1.3890291122546699E-3</v>
      </c>
      <c r="J4344" s="15" t="s">
        <v>32</v>
      </c>
      <c r="K4344" s="15" t="s">
        <v>672</v>
      </c>
      <c r="L4344" s="15" t="s">
        <v>673</v>
      </c>
      <c r="M4344" s="15" t="s">
        <v>674</v>
      </c>
    </row>
    <row r="4345" spans="1:13" x14ac:dyDescent="0.2">
      <c r="A4345" s="15">
        <v>3</v>
      </c>
      <c r="B4345" s="18">
        <v>5203117</v>
      </c>
      <c r="C4345" s="18">
        <v>5203117</v>
      </c>
      <c r="D4345" s="15" t="s">
        <v>6327</v>
      </c>
      <c r="E4345" s="15" t="s">
        <v>2702</v>
      </c>
      <c r="F4345" s="15" t="s">
        <v>89</v>
      </c>
      <c r="G4345" s="19">
        <v>48.367501288080099</v>
      </c>
      <c r="H4345" s="19">
        <v>2.4455288307935299</v>
      </c>
      <c r="I4345" s="20">
        <v>7.2065903540395196E-3</v>
      </c>
      <c r="J4345" s="15" t="s">
        <v>32</v>
      </c>
      <c r="K4345" s="15" t="s">
        <v>1410</v>
      </c>
      <c r="L4345" s="15" t="s">
        <v>1411</v>
      </c>
      <c r="M4345" s="15" t="s">
        <v>1412</v>
      </c>
    </row>
    <row r="4346" spans="1:13" x14ac:dyDescent="0.2">
      <c r="A4346" s="15">
        <v>5</v>
      </c>
      <c r="B4346" s="18">
        <v>23123822</v>
      </c>
      <c r="C4346" s="18">
        <v>23123822</v>
      </c>
      <c r="D4346" s="15" t="s">
        <v>6327</v>
      </c>
      <c r="E4346" s="15" t="s">
        <v>2697</v>
      </c>
      <c r="F4346" s="15" t="s">
        <v>181</v>
      </c>
      <c r="G4346" s="19">
        <v>30.941429673952701</v>
      </c>
      <c r="H4346" s="19">
        <v>2.4452108441401701</v>
      </c>
      <c r="I4346" s="20">
        <v>1.9603346813019599E-3</v>
      </c>
      <c r="J4346" s="15" t="s">
        <v>32</v>
      </c>
      <c r="K4346" s="15" t="s">
        <v>6119</v>
      </c>
      <c r="L4346" s="15" t="s">
        <v>6119</v>
      </c>
      <c r="M4346" s="15" t="s">
        <v>4280</v>
      </c>
    </row>
    <row r="4347" spans="1:13" x14ac:dyDescent="0.2">
      <c r="A4347" s="15">
        <v>5</v>
      </c>
      <c r="B4347" s="18">
        <v>7000034</v>
      </c>
      <c r="C4347" s="18">
        <v>7000035</v>
      </c>
      <c r="D4347" s="15" t="s">
        <v>6327</v>
      </c>
      <c r="E4347" s="15" t="s">
        <v>2697</v>
      </c>
      <c r="F4347" s="15" t="s">
        <v>89</v>
      </c>
      <c r="G4347" s="19">
        <v>16.160463021901201</v>
      </c>
      <c r="H4347" s="19">
        <v>2.44519437626685</v>
      </c>
      <c r="I4347" s="20">
        <v>5.4474340759894102E-3</v>
      </c>
      <c r="J4347" s="15" t="s">
        <v>32</v>
      </c>
      <c r="K4347" s="15" t="s">
        <v>5781</v>
      </c>
      <c r="L4347" s="15" t="s">
        <v>5782</v>
      </c>
      <c r="M4347" s="15" t="s">
        <v>5783</v>
      </c>
    </row>
    <row r="4348" spans="1:13" x14ac:dyDescent="0.2">
      <c r="A4348" s="15">
        <v>3</v>
      </c>
      <c r="B4348" s="18">
        <v>16010899</v>
      </c>
      <c r="C4348" s="18">
        <v>16010899</v>
      </c>
      <c r="D4348" s="15" t="s">
        <v>6327</v>
      </c>
      <c r="E4348" s="15" t="s">
        <v>2702</v>
      </c>
      <c r="F4348" s="15" t="s">
        <v>89</v>
      </c>
      <c r="G4348" s="19">
        <v>30.920118110225498</v>
      </c>
      <c r="H4348" s="19">
        <v>2.44499332429131</v>
      </c>
      <c r="I4348" s="20">
        <v>7.8732389555193696E-3</v>
      </c>
      <c r="J4348" s="15" t="s">
        <v>32</v>
      </c>
      <c r="K4348" s="15" t="s">
        <v>4661</v>
      </c>
      <c r="L4348" s="15" t="s">
        <v>4661</v>
      </c>
      <c r="M4348" s="15" t="s">
        <v>4662</v>
      </c>
    </row>
    <row r="4349" spans="1:13" x14ac:dyDescent="0.2">
      <c r="A4349" s="15">
        <v>4</v>
      </c>
      <c r="B4349" s="18">
        <v>1229904</v>
      </c>
      <c r="C4349" s="18">
        <v>1229904</v>
      </c>
      <c r="D4349" s="15" t="s">
        <v>6327</v>
      </c>
      <c r="E4349" s="15" t="s">
        <v>2697</v>
      </c>
      <c r="F4349" s="15" t="s">
        <v>92</v>
      </c>
      <c r="G4349" s="19">
        <v>20.283671180334601</v>
      </c>
      <c r="H4349" s="19">
        <v>2.44465104917193</v>
      </c>
      <c r="I4349" s="20">
        <v>1.40217802906929E-3</v>
      </c>
      <c r="J4349" s="15" t="s">
        <v>32</v>
      </c>
      <c r="K4349" s="15" t="s">
        <v>5015</v>
      </c>
      <c r="L4349" s="15" t="s">
        <v>5016</v>
      </c>
      <c r="M4349" s="15" t="s">
        <v>5017</v>
      </c>
    </row>
    <row r="4350" spans="1:13" x14ac:dyDescent="0.2">
      <c r="A4350" s="15">
        <v>1</v>
      </c>
      <c r="B4350" s="18">
        <v>9889138</v>
      </c>
      <c r="C4350" s="18">
        <v>9889138</v>
      </c>
      <c r="D4350" s="15" t="s">
        <v>6327</v>
      </c>
      <c r="E4350" s="15" t="s">
        <v>2702</v>
      </c>
      <c r="F4350" s="15" t="s">
        <v>89</v>
      </c>
      <c r="G4350" s="19">
        <v>141.003338713707</v>
      </c>
      <c r="H4350" s="19">
        <v>2.4441315370519701</v>
      </c>
      <c r="I4350" s="20">
        <v>6.9130245452256398E-4</v>
      </c>
      <c r="J4350" s="15" t="s">
        <v>32</v>
      </c>
      <c r="K4350" s="15" t="s">
        <v>742</v>
      </c>
      <c r="L4350" s="15" t="s">
        <v>743</v>
      </c>
      <c r="M4350" s="15" t="s">
        <v>744</v>
      </c>
    </row>
    <row r="4351" spans="1:13" x14ac:dyDescent="0.2">
      <c r="A4351" s="15">
        <v>3</v>
      </c>
      <c r="B4351" s="18">
        <v>5524218</v>
      </c>
      <c r="C4351" s="18">
        <v>5524218</v>
      </c>
      <c r="D4351" s="15" t="s">
        <v>6327</v>
      </c>
      <c r="E4351" s="15" t="s">
        <v>2697</v>
      </c>
      <c r="F4351" s="15" t="s">
        <v>89</v>
      </c>
      <c r="G4351" s="19">
        <v>30.306790639268701</v>
      </c>
      <c r="H4351" s="19">
        <v>2.4433639893389998</v>
      </c>
      <c r="I4351" s="20">
        <v>6.7318128674237899E-5</v>
      </c>
      <c r="J4351" s="15" t="s">
        <v>32</v>
      </c>
      <c r="K4351" s="15" t="s">
        <v>4471</v>
      </c>
      <c r="L4351" s="15" t="s">
        <v>4472</v>
      </c>
      <c r="M4351" s="15" t="s">
        <v>4473</v>
      </c>
    </row>
    <row r="4352" spans="1:13" x14ac:dyDescent="0.2">
      <c r="A4352" s="15">
        <v>3</v>
      </c>
      <c r="B4352" s="18">
        <v>21832571</v>
      </c>
      <c r="C4352" s="18">
        <v>21832578</v>
      </c>
      <c r="D4352" s="15" t="s">
        <v>6327</v>
      </c>
      <c r="E4352" s="15" t="s">
        <v>2702</v>
      </c>
      <c r="F4352" s="15" t="s">
        <v>89</v>
      </c>
      <c r="G4352" s="19">
        <v>93.118324014061699</v>
      </c>
      <c r="H4352" s="19">
        <v>2.4418502266875</v>
      </c>
      <c r="I4352" s="20">
        <v>1.7342926281402799E-3</v>
      </c>
      <c r="J4352" s="15" t="s">
        <v>2286</v>
      </c>
      <c r="K4352" s="15" t="s">
        <v>1263</v>
      </c>
      <c r="L4352" s="15" t="s">
        <v>1263</v>
      </c>
      <c r="M4352" s="15" t="s">
        <v>97</v>
      </c>
    </row>
    <row r="4353" spans="1:13" x14ac:dyDescent="0.2">
      <c r="A4353" s="15">
        <v>3</v>
      </c>
      <c r="B4353" s="18">
        <v>21832571</v>
      </c>
      <c r="C4353" s="18">
        <v>21832578</v>
      </c>
      <c r="D4353" s="15" t="s">
        <v>6327</v>
      </c>
      <c r="E4353" s="15" t="s">
        <v>2702</v>
      </c>
      <c r="F4353" s="15" t="s">
        <v>89</v>
      </c>
      <c r="G4353" s="19">
        <v>93.118324014061699</v>
      </c>
      <c r="H4353" s="19">
        <v>2.4418502266875</v>
      </c>
      <c r="I4353" s="20">
        <v>1.7342926281402799E-3</v>
      </c>
      <c r="J4353" s="15" t="s">
        <v>32</v>
      </c>
      <c r="K4353" s="15" t="s">
        <v>1264</v>
      </c>
      <c r="L4353" s="15" t="s">
        <v>1264</v>
      </c>
      <c r="M4353" s="15" t="s">
        <v>1265</v>
      </c>
    </row>
    <row r="4354" spans="1:13" x14ac:dyDescent="0.2">
      <c r="A4354" s="15">
        <v>1</v>
      </c>
      <c r="B4354" s="18">
        <v>25725723</v>
      </c>
      <c r="C4354" s="18">
        <v>25725723</v>
      </c>
      <c r="D4354" s="15" t="s">
        <v>6327</v>
      </c>
      <c r="E4354" s="15" t="s">
        <v>2702</v>
      </c>
      <c r="F4354" s="15" t="s">
        <v>92</v>
      </c>
      <c r="G4354" s="19">
        <v>325.739346548784</v>
      </c>
      <c r="H4354" s="19">
        <v>2.4410179153820701</v>
      </c>
      <c r="I4354" s="20">
        <v>4.0543636893518899E-3</v>
      </c>
      <c r="J4354" s="15" t="s">
        <v>32</v>
      </c>
      <c r="K4354" s="15" t="s">
        <v>409</v>
      </c>
      <c r="L4354" s="15" t="s">
        <v>410</v>
      </c>
      <c r="M4354" s="15" t="s">
        <v>411</v>
      </c>
    </row>
    <row r="4355" spans="1:13" x14ac:dyDescent="0.2">
      <c r="A4355" s="15">
        <v>5</v>
      </c>
      <c r="B4355" s="18">
        <v>3954875</v>
      </c>
      <c r="C4355" s="18">
        <v>3954875</v>
      </c>
      <c r="D4355" s="15" t="s">
        <v>6327</v>
      </c>
      <c r="E4355" s="15" t="s">
        <v>2697</v>
      </c>
      <c r="F4355" s="15" t="s">
        <v>92</v>
      </c>
      <c r="G4355" s="19">
        <v>20.038377830095602</v>
      </c>
      <c r="H4355" s="19">
        <v>2.4407508796811102</v>
      </c>
      <c r="I4355" s="20">
        <v>7.5364185449966203E-3</v>
      </c>
      <c r="J4355" s="15" t="s">
        <v>32</v>
      </c>
      <c r="K4355" s="15" t="s">
        <v>5664</v>
      </c>
      <c r="L4355" s="15" t="s">
        <v>5665</v>
      </c>
      <c r="M4355" s="15" t="s">
        <v>5666</v>
      </c>
    </row>
    <row r="4356" spans="1:13" x14ac:dyDescent="0.2">
      <c r="A4356" s="15">
        <v>1</v>
      </c>
      <c r="B4356" s="18">
        <v>30242877</v>
      </c>
      <c r="C4356" s="18">
        <v>30242877</v>
      </c>
      <c r="D4356" s="15" t="s">
        <v>6327</v>
      </c>
      <c r="E4356" s="15" t="s">
        <v>2697</v>
      </c>
      <c r="F4356" s="15" t="s">
        <v>89</v>
      </c>
      <c r="G4356" s="19">
        <v>289.72257354085201</v>
      </c>
      <c r="H4356" s="19">
        <v>2.4405380542663702</v>
      </c>
      <c r="I4356" s="20">
        <v>1.7862125693766701E-8</v>
      </c>
      <c r="J4356" s="15" t="s">
        <v>32</v>
      </c>
      <c r="K4356" s="15" t="s">
        <v>3663</v>
      </c>
      <c r="L4356" s="15" t="s">
        <v>3663</v>
      </c>
      <c r="M4356" s="15" t="s">
        <v>1297</v>
      </c>
    </row>
    <row r="4357" spans="1:13" x14ac:dyDescent="0.2">
      <c r="A4357" s="15">
        <v>1</v>
      </c>
      <c r="B4357" s="18">
        <v>5242528</v>
      </c>
      <c r="C4357" s="18">
        <v>5242533</v>
      </c>
      <c r="D4357" s="15" t="s">
        <v>6327</v>
      </c>
      <c r="E4357" s="15" t="s">
        <v>2702</v>
      </c>
      <c r="F4357" s="15" t="s">
        <v>89</v>
      </c>
      <c r="G4357" s="19">
        <v>290.48202392610602</v>
      </c>
      <c r="H4357" s="19">
        <v>2.4396616367441202</v>
      </c>
      <c r="I4357" s="20">
        <v>4.8206457058848204E-3</v>
      </c>
      <c r="J4357" s="15" t="s">
        <v>32</v>
      </c>
      <c r="K4357" s="15" t="s">
        <v>2963</v>
      </c>
      <c r="L4357" s="15" t="s">
        <v>2963</v>
      </c>
      <c r="M4357" s="15" t="s">
        <v>91</v>
      </c>
    </row>
    <row r="4358" spans="1:13" x14ac:dyDescent="0.2">
      <c r="A4358" s="15">
        <v>4</v>
      </c>
      <c r="B4358" s="18">
        <v>11574792</v>
      </c>
      <c r="C4358" s="18">
        <v>11574796</v>
      </c>
      <c r="D4358" s="15" t="s">
        <v>6327</v>
      </c>
      <c r="E4358" s="15" t="s">
        <v>2697</v>
      </c>
      <c r="F4358" s="15" t="s">
        <v>89</v>
      </c>
      <c r="G4358" s="19">
        <v>295.14511343045098</v>
      </c>
      <c r="H4358" s="19">
        <v>2.4386839931630102</v>
      </c>
      <c r="I4358" s="20">
        <v>7.5145045618074498E-13</v>
      </c>
      <c r="J4358" s="15" t="s">
        <v>32</v>
      </c>
      <c r="K4358" s="15" t="s">
        <v>5254</v>
      </c>
      <c r="L4358" s="15" t="s">
        <v>5255</v>
      </c>
      <c r="M4358" s="15" t="s">
        <v>771</v>
      </c>
    </row>
    <row r="4359" spans="1:13" x14ac:dyDescent="0.2">
      <c r="A4359" s="15">
        <v>3</v>
      </c>
      <c r="B4359" s="18">
        <v>21154563</v>
      </c>
      <c r="C4359" s="18">
        <v>21154563</v>
      </c>
      <c r="D4359" s="15" t="s">
        <v>6327</v>
      </c>
      <c r="E4359" s="15" t="s">
        <v>2697</v>
      </c>
      <c r="F4359" s="15" t="s">
        <v>92</v>
      </c>
      <c r="G4359" s="19">
        <v>48.014423867089498</v>
      </c>
      <c r="H4359" s="19">
        <v>2.4370465422892802</v>
      </c>
      <c r="I4359" s="20">
        <v>1.90496864215985E-4</v>
      </c>
      <c r="J4359" s="15" t="s">
        <v>32</v>
      </c>
      <c r="K4359" s="15" t="s">
        <v>4841</v>
      </c>
      <c r="L4359" s="15" t="s">
        <v>4842</v>
      </c>
      <c r="M4359" s="15" t="s">
        <v>4843</v>
      </c>
    </row>
    <row r="4360" spans="1:13" x14ac:dyDescent="0.2">
      <c r="A4360" s="15">
        <v>5</v>
      </c>
      <c r="B4360" s="18">
        <v>23470263</v>
      </c>
      <c r="C4360" s="18">
        <v>23470263</v>
      </c>
      <c r="D4360" s="15" t="s">
        <v>6327</v>
      </c>
      <c r="E4360" s="15" t="s">
        <v>2697</v>
      </c>
      <c r="F4360" s="15" t="s">
        <v>89</v>
      </c>
      <c r="G4360" s="19">
        <v>24.857477039792801</v>
      </c>
      <c r="H4360" s="19">
        <v>2.43625399465546</v>
      </c>
      <c r="I4360" s="20">
        <v>6.8701729641752198E-4</v>
      </c>
      <c r="J4360" s="15" t="s">
        <v>32</v>
      </c>
      <c r="K4360" s="15" t="s">
        <v>6131</v>
      </c>
      <c r="L4360" s="15" t="s">
        <v>6132</v>
      </c>
      <c r="M4360" s="15" t="s">
        <v>6133</v>
      </c>
    </row>
    <row r="4361" spans="1:13" x14ac:dyDescent="0.2">
      <c r="A4361" s="15">
        <v>4</v>
      </c>
      <c r="B4361" s="18">
        <v>5792426</v>
      </c>
      <c r="C4361" s="18">
        <v>5792426</v>
      </c>
      <c r="D4361" s="15" t="s">
        <v>6327</v>
      </c>
      <c r="E4361" s="15" t="s">
        <v>2697</v>
      </c>
      <c r="F4361" s="15" t="s">
        <v>89</v>
      </c>
      <c r="G4361" s="19">
        <v>32.0386080388623</v>
      </c>
      <c r="H4361" s="19">
        <v>2.4351992938259701</v>
      </c>
      <c r="I4361" s="20">
        <v>1.0539162803579901E-3</v>
      </c>
      <c r="J4361" s="15" t="s">
        <v>32</v>
      </c>
      <c r="K4361" s="15" t="s">
        <v>5068</v>
      </c>
      <c r="L4361" s="15" t="s">
        <v>5069</v>
      </c>
      <c r="M4361" s="15" t="s">
        <v>5070</v>
      </c>
    </row>
    <row r="4362" spans="1:13" x14ac:dyDescent="0.2">
      <c r="A4362" s="15">
        <v>4</v>
      </c>
      <c r="B4362" s="18">
        <v>5792426</v>
      </c>
      <c r="C4362" s="18">
        <v>5792426</v>
      </c>
      <c r="D4362" s="15" t="s">
        <v>6327</v>
      </c>
      <c r="E4362" s="15" t="s">
        <v>2697</v>
      </c>
      <c r="F4362" s="15" t="s">
        <v>89</v>
      </c>
      <c r="G4362" s="19">
        <v>32.0386080388623</v>
      </c>
      <c r="H4362" s="19">
        <v>2.4351992938259701</v>
      </c>
      <c r="I4362" s="20">
        <v>1.0539162803579901E-3</v>
      </c>
      <c r="J4362" s="15" t="s">
        <v>32</v>
      </c>
      <c r="K4362" s="15" t="s">
        <v>5071</v>
      </c>
      <c r="L4362" s="15" t="s">
        <v>5071</v>
      </c>
      <c r="M4362" s="15" t="s">
        <v>91</v>
      </c>
    </row>
    <row r="4363" spans="1:13" x14ac:dyDescent="0.2">
      <c r="A4363" s="15">
        <v>2</v>
      </c>
      <c r="B4363" s="18">
        <v>9202141</v>
      </c>
      <c r="C4363" s="18">
        <v>9202141</v>
      </c>
      <c r="D4363" s="15" t="s">
        <v>6327</v>
      </c>
      <c r="E4363" s="15" t="s">
        <v>2697</v>
      </c>
      <c r="F4363" s="15" t="s">
        <v>89</v>
      </c>
      <c r="G4363" s="19">
        <v>29.2713826184049</v>
      </c>
      <c r="H4363" s="19">
        <v>2.4344112402467899</v>
      </c>
      <c r="I4363" s="20">
        <v>1.9277274030989199E-4</v>
      </c>
      <c r="J4363" s="15" t="s">
        <v>32</v>
      </c>
      <c r="K4363" s="15" t="s">
        <v>3870</v>
      </c>
      <c r="L4363" s="15" t="s">
        <v>3871</v>
      </c>
      <c r="M4363" s="15" t="s">
        <v>3872</v>
      </c>
    </row>
    <row r="4364" spans="1:13" x14ac:dyDescent="0.2">
      <c r="A4364" s="15">
        <v>5</v>
      </c>
      <c r="B4364" s="18">
        <v>19327866</v>
      </c>
      <c r="C4364" s="18">
        <v>19327866</v>
      </c>
      <c r="D4364" s="15" t="s">
        <v>6327</v>
      </c>
      <c r="E4364" s="15" t="s">
        <v>2697</v>
      </c>
      <c r="F4364" s="15" t="s">
        <v>89</v>
      </c>
      <c r="G4364" s="19">
        <v>85.008949522360695</v>
      </c>
      <c r="H4364" s="19">
        <v>2.4340634947042599</v>
      </c>
      <c r="I4364" s="20">
        <v>2.08899159058356E-6</v>
      </c>
      <c r="J4364" s="15" t="s">
        <v>32</v>
      </c>
      <c r="K4364" s="15" t="s">
        <v>5985</v>
      </c>
      <c r="L4364" s="15" t="s">
        <v>5985</v>
      </c>
      <c r="M4364" s="15" t="s">
        <v>2704</v>
      </c>
    </row>
    <row r="4365" spans="1:13" x14ac:dyDescent="0.2">
      <c r="A4365" s="15">
        <v>3</v>
      </c>
      <c r="B4365" s="18">
        <v>5213832</v>
      </c>
      <c r="C4365" s="18">
        <v>5213832</v>
      </c>
      <c r="D4365" s="15" t="s">
        <v>6327</v>
      </c>
      <c r="E4365" s="15" t="s">
        <v>2697</v>
      </c>
      <c r="F4365" s="15" t="s">
        <v>89</v>
      </c>
      <c r="G4365" s="19">
        <v>1354.6025640998801</v>
      </c>
      <c r="H4365" s="19">
        <v>2.4334732332156102</v>
      </c>
      <c r="I4365" s="20">
        <v>1.40775741334305E-9</v>
      </c>
      <c r="J4365" s="15" t="s">
        <v>32</v>
      </c>
      <c r="K4365" s="15" t="s">
        <v>4457</v>
      </c>
      <c r="L4365" s="15" t="s">
        <v>4457</v>
      </c>
      <c r="M4365" s="15" t="s">
        <v>4458</v>
      </c>
    </row>
    <row r="4366" spans="1:13" x14ac:dyDescent="0.2">
      <c r="A4366" s="15">
        <v>5</v>
      </c>
      <c r="B4366" s="18">
        <v>23366359</v>
      </c>
      <c r="C4366" s="18">
        <v>23366359</v>
      </c>
      <c r="D4366" s="15" t="s">
        <v>6327</v>
      </c>
      <c r="E4366" s="15" t="s">
        <v>2697</v>
      </c>
      <c r="F4366" s="15" t="s">
        <v>89</v>
      </c>
      <c r="G4366" s="19">
        <v>25.8686905411612</v>
      </c>
      <c r="H4366" s="19">
        <v>2.4326482425712701</v>
      </c>
      <c r="I4366" s="20">
        <v>1.39093666178143E-3</v>
      </c>
      <c r="J4366" s="15" t="s">
        <v>32</v>
      </c>
      <c r="K4366" s="15" t="s">
        <v>6128</v>
      </c>
      <c r="L4366" s="15" t="s">
        <v>6129</v>
      </c>
      <c r="M4366" s="15" t="s">
        <v>6130</v>
      </c>
    </row>
    <row r="4367" spans="1:13" x14ac:dyDescent="0.2">
      <c r="A4367" s="15">
        <v>4</v>
      </c>
      <c r="B4367" s="18">
        <v>174597</v>
      </c>
      <c r="C4367" s="18">
        <v>174597</v>
      </c>
      <c r="D4367" s="15" t="s">
        <v>6327</v>
      </c>
      <c r="E4367" s="15" t="s">
        <v>2697</v>
      </c>
      <c r="F4367" s="15" t="s">
        <v>89</v>
      </c>
      <c r="G4367" s="19">
        <v>23.837880134019201</v>
      </c>
      <c r="H4367" s="19">
        <v>2.4325330513747101</v>
      </c>
      <c r="I4367" s="20">
        <v>4.0541137530579301E-4</v>
      </c>
      <c r="J4367" s="15" t="s">
        <v>32</v>
      </c>
      <c r="K4367" s="15" t="s">
        <v>4968</v>
      </c>
      <c r="L4367" s="15" t="s">
        <v>4969</v>
      </c>
      <c r="M4367" s="15" t="s">
        <v>4970</v>
      </c>
    </row>
    <row r="4368" spans="1:13" x14ac:dyDescent="0.2">
      <c r="A4368" s="15">
        <v>1</v>
      </c>
      <c r="B4368" s="18">
        <v>180705</v>
      </c>
      <c r="C4368" s="18">
        <v>180705</v>
      </c>
      <c r="D4368" s="15" t="s">
        <v>6327</v>
      </c>
      <c r="E4368" s="15" t="s">
        <v>2697</v>
      </c>
      <c r="F4368" s="15" t="s">
        <v>89</v>
      </c>
      <c r="G4368" s="19">
        <v>39.172267988628903</v>
      </c>
      <c r="H4368" s="19">
        <v>2.4320117030345698</v>
      </c>
      <c r="I4368" s="20">
        <v>1.34359420538717E-5</v>
      </c>
      <c r="J4368" s="15" t="s">
        <v>32</v>
      </c>
      <c r="K4368" s="15" t="s">
        <v>229</v>
      </c>
      <c r="L4368" s="15" t="s">
        <v>229</v>
      </c>
      <c r="M4368" s="15" t="s">
        <v>230</v>
      </c>
    </row>
    <row r="4369" spans="1:13" x14ac:dyDescent="0.2">
      <c r="A4369" s="15">
        <v>4</v>
      </c>
      <c r="B4369" s="18">
        <v>18558680</v>
      </c>
      <c r="C4369" s="18">
        <v>18558680</v>
      </c>
      <c r="D4369" s="15" t="s">
        <v>6327</v>
      </c>
      <c r="E4369" s="15" t="s">
        <v>2697</v>
      </c>
      <c r="F4369" s="15" t="s">
        <v>92</v>
      </c>
      <c r="G4369" s="19">
        <v>37.597820509890802</v>
      </c>
      <c r="H4369" s="19">
        <v>2.43171361514753</v>
      </c>
      <c r="I4369" s="20">
        <v>1.91970946845328E-5</v>
      </c>
      <c r="J4369" s="15" t="s">
        <v>32</v>
      </c>
      <c r="K4369" s="15" t="s">
        <v>5554</v>
      </c>
      <c r="L4369" s="15" t="s">
        <v>5554</v>
      </c>
      <c r="M4369" s="15" t="s">
        <v>536</v>
      </c>
    </row>
    <row r="4370" spans="1:13" x14ac:dyDescent="0.2">
      <c r="A4370" s="15">
        <v>5</v>
      </c>
      <c r="B4370" s="18">
        <v>25445003</v>
      </c>
      <c r="C4370" s="18">
        <v>25445003</v>
      </c>
      <c r="D4370" s="15" t="s">
        <v>6327</v>
      </c>
      <c r="E4370" s="15" t="s">
        <v>2697</v>
      </c>
      <c r="F4370" s="15" t="s">
        <v>92</v>
      </c>
      <c r="G4370" s="19">
        <v>21.519998766776201</v>
      </c>
      <c r="H4370" s="19">
        <v>2.4314682615620802</v>
      </c>
      <c r="I4370" s="20">
        <v>8.3712763873385904E-3</v>
      </c>
      <c r="J4370" s="15" t="s">
        <v>32</v>
      </c>
      <c r="K4370" s="15" t="s">
        <v>6237</v>
      </c>
      <c r="L4370" s="15" t="s">
        <v>6237</v>
      </c>
      <c r="M4370" s="15" t="s">
        <v>4699</v>
      </c>
    </row>
    <row r="4371" spans="1:13" x14ac:dyDescent="0.2">
      <c r="A4371" s="15">
        <v>1</v>
      </c>
      <c r="B4371" s="18">
        <v>5242550</v>
      </c>
      <c r="C4371" s="18">
        <v>5242550</v>
      </c>
      <c r="D4371" s="15" t="s">
        <v>6327</v>
      </c>
      <c r="E4371" s="15" t="s">
        <v>2702</v>
      </c>
      <c r="F4371" s="15" t="s">
        <v>89</v>
      </c>
      <c r="G4371" s="19">
        <v>67.676979397299505</v>
      </c>
      <c r="H4371" s="19">
        <v>2.4312639922322101</v>
      </c>
      <c r="I4371" s="20">
        <v>6.5923981454833504E-3</v>
      </c>
      <c r="J4371" s="15" t="s">
        <v>32</v>
      </c>
      <c r="K4371" s="15" t="s">
        <v>2963</v>
      </c>
      <c r="L4371" s="15" t="s">
        <v>2963</v>
      </c>
      <c r="M4371" s="15" t="s">
        <v>91</v>
      </c>
    </row>
    <row r="4372" spans="1:13" x14ac:dyDescent="0.2">
      <c r="A4372" s="15">
        <v>3</v>
      </c>
      <c r="B4372" s="18">
        <v>104637</v>
      </c>
      <c r="C4372" s="18">
        <v>104637</v>
      </c>
      <c r="D4372" s="15" t="s">
        <v>6327</v>
      </c>
      <c r="E4372" s="15" t="s">
        <v>2697</v>
      </c>
      <c r="F4372" s="15" t="s">
        <v>89</v>
      </c>
      <c r="G4372" s="19">
        <v>19.671279990256899</v>
      </c>
      <c r="H4372" s="19">
        <v>2.43119634045012</v>
      </c>
      <c r="I4372" s="20">
        <v>3.15095613477759E-3</v>
      </c>
      <c r="J4372" s="15" t="s">
        <v>34</v>
      </c>
      <c r="L4372" s="15" t="s">
        <v>91</v>
      </c>
      <c r="M4372" s="15" t="s">
        <v>91</v>
      </c>
    </row>
    <row r="4373" spans="1:13" x14ac:dyDescent="0.2">
      <c r="A4373" s="15">
        <v>4</v>
      </c>
      <c r="B4373" s="18">
        <v>14962222</v>
      </c>
      <c r="C4373" s="18">
        <v>14962222</v>
      </c>
      <c r="D4373" s="15" t="s">
        <v>6327</v>
      </c>
      <c r="E4373" s="15" t="s">
        <v>2697</v>
      </c>
      <c r="F4373" s="15" t="s">
        <v>92</v>
      </c>
      <c r="G4373" s="19">
        <v>21.660613689907201</v>
      </c>
      <c r="H4373" s="19">
        <v>2.4304252927629002</v>
      </c>
      <c r="I4373" s="20">
        <v>8.4604408955973897E-4</v>
      </c>
      <c r="J4373" s="15" t="s">
        <v>32</v>
      </c>
      <c r="K4373" s="15" t="s">
        <v>5375</v>
      </c>
      <c r="L4373" s="15" t="s">
        <v>5375</v>
      </c>
      <c r="M4373" s="15" t="s">
        <v>3904</v>
      </c>
    </row>
    <row r="4374" spans="1:13" x14ac:dyDescent="0.2">
      <c r="A4374" s="15">
        <v>1</v>
      </c>
      <c r="B4374" s="18">
        <v>30242836</v>
      </c>
      <c r="C4374" s="18">
        <v>30242845</v>
      </c>
      <c r="D4374" s="15" t="s">
        <v>6327</v>
      </c>
      <c r="E4374" s="15" t="s">
        <v>2697</v>
      </c>
      <c r="F4374" s="15" t="s">
        <v>89</v>
      </c>
      <c r="G4374" s="19">
        <v>295.15057872436898</v>
      </c>
      <c r="H4374" s="19">
        <v>2.4303229174910301</v>
      </c>
      <c r="I4374" s="20">
        <v>4.04393224310662E-6</v>
      </c>
      <c r="J4374" s="15" t="s">
        <v>32</v>
      </c>
      <c r="K4374" s="15" t="s">
        <v>3663</v>
      </c>
      <c r="L4374" s="15" t="s">
        <v>3663</v>
      </c>
      <c r="M4374" s="15" t="s">
        <v>1297</v>
      </c>
    </row>
    <row r="4375" spans="1:13" x14ac:dyDescent="0.2">
      <c r="A4375" s="15">
        <v>1</v>
      </c>
      <c r="B4375" s="18">
        <v>571998</v>
      </c>
      <c r="C4375" s="18">
        <v>571998</v>
      </c>
      <c r="D4375" s="15" t="s">
        <v>6327</v>
      </c>
      <c r="E4375" s="15" t="s">
        <v>2697</v>
      </c>
      <c r="F4375" s="15" t="s">
        <v>89</v>
      </c>
      <c r="G4375" s="19">
        <v>145.16571135283101</v>
      </c>
      <c r="H4375" s="19">
        <v>2.4283881853333802</v>
      </c>
      <c r="I4375" s="20">
        <v>2.53772371769136E-8</v>
      </c>
      <c r="J4375" s="15" t="s">
        <v>32</v>
      </c>
      <c r="K4375" s="15" t="s">
        <v>2729</v>
      </c>
      <c r="L4375" s="15" t="s">
        <v>2729</v>
      </c>
      <c r="M4375" s="15" t="s">
        <v>168</v>
      </c>
    </row>
    <row r="4376" spans="1:13" x14ac:dyDescent="0.2">
      <c r="A4376" s="15">
        <v>1</v>
      </c>
      <c r="B4376" s="18">
        <v>6970180</v>
      </c>
      <c r="C4376" s="18">
        <v>6970185</v>
      </c>
      <c r="D4376" s="15" t="s">
        <v>6327</v>
      </c>
      <c r="E4376" s="15" t="s">
        <v>2697</v>
      </c>
      <c r="F4376" s="15" t="s">
        <v>92</v>
      </c>
      <c r="G4376" s="19">
        <v>22.2929270466635</v>
      </c>
      <c r="H4376" s="19">
        <v>2.4283406986259002</v>
      </c>
      <c r="I4376" s="20">
        <v>1.2491536272598799E-3</v>
      </c>
      <c r="J4376" s="15" t="s">
        <v>32</v>
      </c>
      <c r="K4376" s="15" t="s">
        <v>667</v>
      </c>
      <c r="L4376" s="15" t="s">
        <v>667</v>
      </c>
      <c r="M4376" s="15" t="s">
        <v>668</v>
      </c>
    </row>
    <row r="4377" spans="1:13" x14ac:dyDescent="0.2">
      <c r="A4377" s="15">
        <v>1</v>
      </c>
      <c r="B4377" s="18">
        <v>20984700</v>
      </c>
      <c r="C4377" s="18">
        <v>20984700</v>
      </c>
      <c r="D4377" s="15" t="s">
        <v>6327</v>
      </c>
      <c r="E4377" s="15" t="s">
        <v>2697</v>
      </c>
      <c r="F4377" s="15" t="s">
        <v>89</v>
      </c>
      <c r="G4377" s="19">
        <v>108.379040470132</v>
      </c>
      <c r="H4377" s="19">
        <v>2.4283027624198401</v>
      </c>
      <c r="I4377" s="20">
        <v>1.3574216806306001E-5</v>
      </c>
      <c r="J4377" s="15" t="s">
        <v>32</v>
      </c>
      <c r="K4377" s="15" t="s">
        <v>3343</v>
      </c>
      <c r="L4377" s="15" t="s">
        <v>3344</v>
      </c>
      <c r="M4377" s="15" t="s">
        <v>1109</v>
      </c>
    </row>
    <row r="4378" spans="1:13" x14ac:dyDescent="0.2">
      <c r="A4378" s="15">
        <v>1</v>
      </c>
      <c r="B4378" s="18">
        <v>11423248</v>
      </c>
      <c r="C4378" s="18">
        <v>11423248</v>
      </c>
      <c r="D4378" s="15" t="s">
        <v>6327</v>
      </c>
      <c r="E4378" s="15" t="s">
        <v>2702</v>
      </c>
      <c r="F4378" s="15" t="s">
        <v>92</v>
      </c>
      <c r="G4378" s="19">
        <v>104.641726661582</v>
      </c>
      <c r="H4378" s="19">
        <v>2.4282546353780399</v>
      </c>
      <c r="I4378" s="20">
        <v>9.3584381806116699E-3</v>
      </c>
      <c r="J4378" s="15" t="s">
        <v>32</v>
      </c>
      <c r="K4378" s="15" t="s">
        <v>140</v>
      </c>
      <c r="L4378" s="15" t="s">
        <v>140</v>
      </c>
      <c r="M4378" s="15" t="s">
        <v>91</v>
      </c>
    </row>
    <row r="4379" spans="1:13" x14ac:dyDescent="0.2">
      <c r="A4379" s="15">
        <v>2</v>
      </c>
      <c r="B4379" s="18">
        <v>7347032</v>
      </c>
      <c r="C4379" s="18">
        <v>7347032</v>
      </c>
      <c r="D4379" s="15" t="s">
        <v>6327</v>
      </c>
      <c r="E4379" s="15" t="s">
        <v>2697</v>
      </c>
      <c r="F4379" s="15" t="s">
        <v>92</v>
      </c>
      <c r="G4379" s="19">
        <v>35.035698413328497</v>
      </c>
      <c r="H4379" s="19">
        <v>2.4276975893847599</v>
      </c>
      <c r="I4379" s="20">
        <v>2.26209086659269E-3</v>
      </c>
      <c r="J4379" s="15" t="s">
        <v>32</v>
      </c>
      <c r="K4379" s="15" t="s">
        <v>3790</v>
      </c>
      <c r="L4379" s="15" t="s">
        <v>3790</v>
      </c>
      <c r="M4379" s="15" t="s">
        <v>3791</v>
      </c>
    </row>
    <row r="4380" spans="1:13" x14ac:dyDescent="0.2">
      <c r="A4380" s="15">
        <v>2</v>
      </c>
      <c r="B4380" s="18">
        <v>19483825</v>
      </c>
      <c r="C4380" s="18">
        <v>19483825</v>
      </c>
      <c r="D4380" s="15" t="s">
        <v>6327</v>
      </c>
      <c r="E4380" s="15" t="s">
        <v>2697</v>
      </c>
      <c r="F4380" s="15" t="s">
        <v>92</v>
      </c>
      <c r="G4380" s="19">
        <v>23.7662091281485</v>
      </c>
      <c r="H4380" s="19">
        <v>2.42720657138995</v>
      </c>
      <c r="I4380" s="20">
        <v>5.7873398202475E-3</v>
      </c>
      <c r="J4380" s="15" t="s">
        <v>32</v>
      </c>
      <c r="K4380" s="15" t="s">
        <v>4215</v>
      </c>
      <c r="L4380" s="15" t="s">
        <v>4216</v>
      </c>
      <c r="M4380" s="15" t="s">
        <v>4217</v>
      </c>
    </row>
    <row r="4381" spans="1:13" x14ac:dyDescent="0.2">
      <c r="A4381" s="15">
        <v>2</v>
      </c>
      <c r="B4381" s="18">
        <v>9526887</v>
      </c>
      <c r="C4381" s="18">
        <v>9526887</v>
      </c>
      <c r="D4381" s="15" t="s">
        <v>6327</v>
      </c>
      <c r="E4381" s="15" t="s">
        <v>2697</v>
      </c>
      <c r="F4381" s="15" t="s">
        <v>89</v>
      </c>
      <c r="G4381" s="19">
        <v>82.154458174466598</v>
      </c>
      <c r="H4381" s="19">
        <v>2.4259738000062501</v>
      </c>
      <c r="I4381" s="20">
        <v>1.6719156854623799E-4</v>
      </c>
      <c r="J4381" s="15" t="s">
        <v>32</v>
      </c>
      <c r="K4381" s="15" t="s">
        <v>3884</v>
      </c>
      <c r="L4381" s="15" t="s">
        <v>3885</v>
      </c>
      <c r="M4381" s="15" t="s">
        <v>3886</v>
      </c>
    </row>
    <row r="4382" spans="1:13" x14ac:dyDescent="0.2">
      <c r="A4382" s="15">
        <v>1</v>
      </c>
      <c r="B4382" s="18">
        <v>4761062</v>
      </c>
      <c r="C4382" s="18">
        <v>4761062</v>
      </c>
      <c r="D4382" s="15" t="s">
        <v>6327</v>
      </c>
      <c r="E4382" s="15" t="s">
        <v>2697</v>
      </c>
      <c r="F4382" s="15" t="s">
        <v>92</v>
      </c>
      <c r="G4382" s="19">
        <v>18.739101895704799</v>
      </c>
      <c r="H4382" s="19">
        <v>2.4251960338552299</v>
      </c>
      <c r="I4382" s="20">
        <v>4.5146850201818901E-3</v>
      </c>
      <c r="J4382" s="15" t="s">
        <v>32</v>
      </c>
      <c r="K4382" s="15" t="s">
        <v>2941</v>
      </c>
      <c r="L4382" s="15" t="s">
        <v>2941</v>
      </c>
      <c r="M4382" s="15" t="s">
        <v>2942</v>
      </c>
    </row>
    <row r="4383" spans="1:13" x14ac:dyDescent="0.2">
      <c r="A4383" s="15">
        <v>3</v>
      </c>
      <c r="B4383" s="18">
        <v>18893097</v>
      </c>
      <c r="C4383" s="18">
        <v>18893097</v>
      </c>
      <c r="D4383" s="15" t="s">
        <v>6327</v>
      </c>
      <c r="E4383" s="15" t="s">
        <v>2697</v>
      </c>
      <c r="F4383" s="15" t="s">
        <v>89</v>
      </c>
      <c r="G4383" s="19">
        <v>18.638179878806699</v>
      </c>
      <c r="H4383" s="19">
        <v>2.4248805061382699</v>
      </c>
      <c r="I4383" s="20">
        <v>3.89904410677682E-3</v>
      </c>
      <c r="J4383" s="15" t="s">
        <v>34</v>
      </c>
      <c r="L4383" s="15" t="s">
        <v>91</v>
      </c>
      <c r="M4383" s="15" t="s">
        <v>91</v>
      </c>
    </row>
    <row r="4384" spans="1:13" x14ac:dyDescent="0.2">
      <c r="A4384" s="15">
        <v>4</v>
      </c>
      <c r="B4384" s="18">
        <v>1122836</v>
      </c>
      <c r="C4384" s="18">
        <v>1122836</v>
      </c>
      <c r="D4384" s="15" t="s">
        <v>6327</v>
      </c>
      <c r="E4384" s="15" t="s">
        <v>2702</v>
      </c>
      <c r="F4384" s="15" t="s">
        <v>89</v>
      </c>
      <c r="G4384" s="19">
        <v>116.270509237124</v>
      </c>
      <c r="H4384" s="19">
        <v>2.4243782680153299</v>
      </c>
      <c r="I4384" s="20">
        <v>1.3275902574416899E-3</v>
      </c>
      <c r="J4384" s="15" t="s">
        <v>96</v>
      </c>
      <c r="K4384" s="15" t="s">
        <v>1545</v>
      </c>
      <c r="L4384" s="15" t="s">
        <v>1545</v>
      </c>
      <c r="M4384" s="15" t="s">
        <v>97</v>
      </c>
    </row>
    <row r="4385" spans="1:13" x14ac:dyDescent="0.2">
      <c r="A4385" s="15">
        <v>3</v>
      </c>
      <c r="B4385" s="18">
        <v>1614256</v>
      </c>
      <c r="C4385" s="18">
        <v>1614256</v>
      </c>
      <c r="D4385" s="15" t="s">
        <v>6327</v>
      </c>
      <c r="E4385" s="15" t="s">
        <v>2697</v>
      </c>
      <c r="F4385" s="15" t="s">
        <v>92</v>
      </c>
      <c r="G4385" s="19">
        <v>33.597768211407796</v>
      </c>
      <c r="H4385" s="19">
        <v>2.4225566575900301</v>
      </c>
      <c r="I4385" s="20">
        <v>1.13108638691984E-3</v>
      </c>
      <c r="J4385" s="15" t="s">
        <v>32</v>
      </c>
      <c r="K4385" s="15" t="s">
        <v>4301</v>
      </c>
      <c r="L4385" s="15" t="s">
        <v>4301</v>
      </c>
      <c r="M4385" s="15" t="s">
        <v>4302</v>
      </c>
    </row>
    <row r="4386" spans="1:13" x14ac:dyDescent="0.2">
      <c r="A4386" s="15">
        <v>4</v>
      </c>
      <c r="B4386" s="18">
        <v>18558035</v>
      </c>
      <c r="C4386" s="18">
        <v>18558035</v>
      </c>
      <c r="D4386" s="15" t="s">
        <v>6327</v>
      </c>
      <c r="E4386" s="15" t="s">
        <v>2697</v>
      </c>
      <c r="F4386" s="15" t="s">
        <v>89</v>
      </c>
      <c r="G4386" s="19">
        <v>32.824227966221599</v>
      </c>
      <c r="H4386" s="19">
        <v>2.42252994322366</v>
      </c>
      <c r="I4386" s="20">
        <v>6.9317923749446199E-5</v>
      </c>
      <c r="J4386" s="15" t="s">
        <v>32</v>
      </c>
      <c r="K4386" s="15" t="s">
        <v>5554</v>
      </c>
      <c r="L4386" s="15" t="s">
        <v>5554</v>
      </c>
      <c r="M4386" s="15" t="s">
        <v>536</v>
      </c>
    </row>
    <row r="4387" spans="1:13" x14ac:dyDescent="0.2">
      <c r="A4387" s="15">
        <v>5</v>
      </c>
      <c r="B4387" s="18">
        <v>145587</v>
      </c>
      <c r="C4387" s="18">
        <v>145590</v>
      </c>
      <c r="D4387" s="15" t="s">
        <v>6327</v>
      </c>
      <c r="E4387" s="15" t="s">
        <v>2697</v>
      </c>
      <c r="F4387" s="15" t="s">
        <v>89</v>
      </c>
      <c r="G4387" s="19">
        <v>146.20742857894399</v>
      </c>
      <c r="H4387" s="19">
        <v>2.4210749510893099</v>
      </c>
      <c r="I4387" s="20">
        <v>1.1283393468713E-4</v>
      </c>
      <c r="J4387" s="15" t="s">
        <v>32</v>
      </c>
      <c r="K4387" s="15" t="s">
        <v>1837</v>
      </c>
      <c r="L4387" s="15" t="s">
        <v>1837</v>
      </c>
      <c r="M4387" s="15" t="s">
        <v>1838</v>
      </c>
    </row>
    <row r="4388" spans="1:13" x14ac:dyDescent="0.2">
      <c r="A4388" s="15">
        <v>3</v>
      </c>
      <c r="B4388" s="18">
        <v>19135682</v>
      </c>
      <c r="C4388" s="18">
        <v>19135682</v>
      </c>
      <c r="D4388" s="15" t="s">
        <v>6327</v>
      </c>
      <c r="E4388" s="15" t="s">
        <v>2697</v>
      </c>
      <c r="F4388" s="15" t="s">
        <v>89</v>
      </c>
      <c r="G4388" s="19">
        <v>151.01235073523401</v>
      </c>
      <c r="H4388" s="19">
        <v>2.4208063047464701</v>
      </c>
      <c r="I4388" s="20">
        <v>4.0829231334644601E-5</v>
      </c>
      <c r="J4388" s="15" t="s">
        <v>32</v>
      </c>
      <c r="K4388" s="15" t="s">
        <v>4740</v>
      </c>
      <c r="L4388" s="15" t="s">
        <v>4741</v>
      </c>
      <c r="M4388" s="15" t="s">
        <v>4742</v>
      </c>
    </row>
    <row r="4389" spans="1:13" x14ac:dyDescent="0.2">
      <c r="A4389" s="15">
        <v>3</v>
      </c>
      <c r="B4389" s="18">
        <v>20703552</v>
      </c>
      <c r="C4389" s="18">
        <v>20703552</v>
      </c>
      <c r="D4389" s="15" t="s">
        <v>6327</v>
      </c>
      <c r="E4389" s="15" t="s">
        <v>2697</v>
      </c>
      <c r="F4389" s="15" t="s">
        <v>89</v>
      </c>
      <c r="G4389" s="19">
        <v>45.3822106072314</v>
      </c>
      <c r="H4389" s="19">
        <v>2.4199949254703399</v>
      </c>
      <c r="I4389" s="20">
        <v>3.0126257596875599E-5</v>
      </c>
      <c r="J4389" s="15" t="s">
        <v>32</v>
      </c>
      <c r="K4389" s="15" t="s">
        <v>4820</v>
      </c>
      <c r="L4389" s="15" t="s">
        <v>4821</v>
      </c>
      <c r="M4389" s="15" t="s">
        <v>4822</v>
      </c>
    </row>
    <row r="4390" spans="1:13" x14ac:dyDescent="0.2">
      <c r="A4390" s="15">
        <v>3</v>
      </c>
      <c r="B4390" s="18">
        <v>7140484</v>
      </c>
      <c r="C4390" s="18">
        <v>7140484</v>
      </c>
      <c r="D4390" s="15" t="s">
        <v>6327</v>
      </c>
      <c r="E4390" s="15" t="s">
        <v>2697</v>
      </c>
      <c r="F4390" s="15" t="s">
        <v>89</v>
      </c>
      <c r="G4390" s="19">
        <v>210.73416378526599</v>
      </c>
      <c r="H4390" s="19">
        <v>2.4187985940943202</v>
      </c>
      <c r="I4390" s="20">
        <v>6.5099710970795496E-5</v>
      </c>
      <c r="J4390" s="15" t="s">
        <v>32</v>
      </c>
      <c r="K4390" s="15" t="s">
        <v>1455</v>
      </c>
      <c r="L4390" s="15" t="s">
        <v>1456</v>
      </c>
      <c r="M4390" s="15" t="s">
        <v>1457</v>
      </c>
    </row>
    <row r="4391" spans="1:13" x14ac:dyDescent="0.2">
      <c r="A4391" s="15">
        <v>3</v>
      </c>
      <c r="B4391" s="18">
        <v>18421056</v>
      </c>
      <c r="C4391" s="18">
        <v>18421056</v>
      </c>
      <c r="D4391" s="15" t="s">
        <v>6327</v>
      </c>
      <c r="E4391" s="15" t="s">
        <v>2702</v>
      </c>
      <c r="F4391" s="15" t="s">
        <v>89</v>
      </c>
      <c r="G4391" s="19">
        <v>114.75919087384599</v>
      </c>
      <c r="H4391" s="19">
        <v>2.4148284177796402</v>
      </c>
      <c r="I4391" s="20">
        <v>2.67906821119037E-3</v>
      </c>
      <c r="J4391" s="15" t="s">
        <v>32</v>
      </c>
      <c r="K4391" s="15" t="s">
        <v>4708</v>
      </c>
      <c r="L4391" s="15" t="s">
        <v>4709</v>
      </c>
      <c r="M4391" s="15" t="s">
        <v>3545</v>
      </c>
    </row>
    <row r="4392" spans="1:13" x14ac:dyDescent="0.2">
      <c r="A4392" s="15">
        <v>1</v>
      </c>
      <c r="B4392" s="18">
        <v>2821672</v>
      </c>
      <c r="C4392" s="18">
        <v>2821678</v>
      </c>
      <c r="D4392" s="15" t="s">
        <v>6327</v>
      </c>
      <c r="E4392" s="15" t="s">
        <v>2697</v>
      </c>
      <c r="F4392" s="15" t="s">
        <v>92</v>
      </c>
      <c r="G4392" s="19">
        <v>102.49497817771601</v>
      </c>
      <c r="H4392" s="19">
        <v>2.4142872048566502</v>
      </c>
      <c r="I4392" s="20">
        <v>6.3776016984337398E-10</v>
      </c>
      <c r="J4392" s="15" t="s">
        <v>32</v>
      </c>
      <c r="K4392" s="15" t="s">
        <v>2851</v>
      </c>
      <c r="L4392" s="15" t="s">
        <v>2852</v>
      </c>
      <c r="M4392" s="15" t="s">
        <v>2853</v>
      </c>
    </row>
    <row r="4393" spans="1:13" x14ac:dyDescent="0.2">
      <c r="A4393" s="15">
        <v>1</v>
      </c>
      <c r="B4393" s="18">
        <v>180742</v>
      </c>
      <c r="C4393" s="18">
        <v>180742</v>
      </c>
      <c r="D4393" s="15" t="s">
        <v>6327</v>
      </c>
      <c r="E4393" s="15" t="s">
        <v>2697</v>
      </c>
      <c r="F4393" s="15" t="s">
        <v>181</v>
      </c>
      <c r="G4393" s="19">
        <v>45.604106489775802</v>
      </c>
      <c r="H4393" s="19">
        <v>2.4139739179120498</v>
      </c>
      <c r="I4393" s="20">
        <v>2.70161934280686E-5</v>
      </c>
      <c r="J4393" s="15" t="s">
        <v>32</v>
      </c>
      <c r="K4393" s="15" t="s">
        <v>229</v>
      </c>
      <c r="L4393" s="15" t="s">
        <v>229</v>
      </c>
      <c r="M4393" s="15" t="s">
        <v>230</v>
      </c>
    </row>
    <row r="4394" spans="1:13" x14ac:dyDescent="0.2">
      <c r="A4394" s="15">
        <v>4</v>
      </c>
      <c r="B4394" s="18">
        <v>9714353</v>
      </c>
      <c r="C4394" s="18">
        <v>9714354</v>
      </c>
      <c r="D4394" s="15" t="s">
        <v>6327</v>
      </c>
      <c r="E4394" s="15" t="s">
        <v>2702</v>
      </c>
      <c r="F4394" s="15" t="s">
        <v>89</v>
      </c>
      <c r="G4394" s="19">
        <v>358.32366947286403</v>
      </c>
      <c r="H4394" s="19">
        <v>2.41189230199419</v>
      </c>
      <c r="I4394" s="20">
        <v>1.63138175642364E-3</v>
      </c>
      <c r="J4394" s="15" t="s">
        <v>32</v>
      </c>
      <c r="K4394" s="15" t="s">
        <v>5207</v>
      </c>
      <c r="L4394" s="15" t="s">
        <v>5207</v>
      </c>
      <c r="M4394" s="15" t="s">
        <v>5208</v>
      </c>
    </row>
    <row r="4395" spans="1:13" x14ac:dyDescent="0.2">
      <c r="A4395" s="15">
        <v>2</v>
      </c>
      <c r="B4395" s="18">
        <v>1967571</v>
      </c>
      <c r="C4395" s="18">
        <v>1967571</v>
      </c>
      <c r="D4395" s="15" t="s">
        <v>6327</v>
      </c>
      <c r="E4395" s="15" t="s">
        <v>2697</v>
      </c>
      <c r="F4395" s="15" t="s">
        <v>89</v>
      </c>
      <c r="G4395" s="19">
        <v>51.7792768744809</v>
      </c>
      <c r="H4395" s="19">
        <v>2.4118105328362298</v>
      </c>
      <c r="I4395" s="20">
        <v>7.1262114102517904E-4</v>
      </c>
      <c r="J4395" s="15" t="s">
        <v>32</v>
      </c>
      <c r="K4395" s="15" t="s">
        <v>3731</v>
      </c>
      <c r="L4395" s="15" t="s">
        <v>3732</v>
      </c>
      <c r="M4395" s="15" t="s">
        <v>3733</v>
      </c>
    </row>
    <row r="4396" spans="1:13" x14ac:dyDescent="0.2">
      <c r="A4396" s="15">
        <v>4</v>
      </c>
      <c r="B4396" s="18">
        <v>6407119</v>
      </c>
      <c r="C4396" s="18">
        <v>6407119</v>
      </c>
      <c r="D4396" s="15" t="s">
        <v>6327</v>
      </c>
      <c r="E4396" s="15" t="s">
        <v>2697</v>
      </c>
      <c r="F4396" s="15" t="s">
        <v>89</v>
      </c>
      <c r="G4396" s="19">
        <v>37.295965553914797</v>
      </c>
      <c r="H4396" s="19">
        <v>2.4111493590503099</v>
      </c>
      <c r="I4396" s="20">
        <v>2.31991009034191E-5</v>
      </c>
      <c r="J4396" s="15" t="s">
        <v>32</v>
      </c>
      <c r="K4396" s="15" t="s">
        <v>5082</v>
      </c>
      <c r="L4396" s="15" t="s">
        <v>5082</v>
      </c>
      <c r="M4396" s="15" t="s">
        <v>1621</v>
      </c>
    </row>
    <row r="4397" spans="1:13" x14ac:dyDescent="0.2">
      <c r="A4397" s="15">
        <v>3</v>
      </c>
      <c r="B4397" s="18">
        <v>6194198</v>
      </c>
      <c r="C4397" s="18">
        <v>6194198</v>
      </c>
      <c r="D4397" s="15" t="s">
        <v>6327</v>
      </c>
      <c r="E4397" s="15" t="s">
        <v>2702</v>
      </c>
      <c r="F4397" s="15" t="s">
        <v>89</v>
      </c>
      <c r="G4397" s="19">
        <v>86.476328258883299</v>
      </c>
      <c r="H4397" s="19">
        <v>2.4085289389606199</v>
      </c>
      <c r="I4397" s="20">
        <v>9.2334963922474699E-4</v>
      </c>
      <c r="J4397" s="15" t="s">
        <v>32</v>
      </c>
      <c r="K4397" s="15" t="s">
        <v>4498</v>
      </c>
      <c r="L4397" s="15" t="s">
        <v>4499</v>
      </c>
      <c r="M4397" s="15" t="s">
        <v>4500</v>
      </c>
    </row>
    <row r="4398" spans="1:13" x14ac:dyDescent="0.2">
      <c r="A4398" s="15">
        <v>5</v>
      </c>
      <c r="B4398" s="18">
        <v>4077823</v>
      </c>
      <c r="C4398" s="18">
        <v>4077823</v>
      </c>
      <c r="D4398" s="15" t="s">
        <v>6327</v>
      </c>
      <c r="E4398" s="15" t="s">
        <v>2697</v>
      </c>
      <c r="F4398" s="15" t="s">
        <v>89</v>
      </c>
      <c r="G4398" s="19">
        <v>21.612108597498398</v>
      </c>
      <c r="H4398" s="19">
        <v>2.4078867934642498</v>
      </c>
      <c r="I4398" s="20">
        <v>9.0189897815838894E-3</v>
      </c>
      <c r="J4398" s="15" t="s">
        <v>32</v>
      </c>
      <c r="K4398" s="15" t="s">
        <v>2076</v>
      </c>
      <c r="L4398" s="15" t="s">
        <v>2076</v>
      </c>
      <c r="M4398" s="15" t="s">
        <v>290</v>
      </c>
    </row>
    <row r="4399" spans="1:13" x14ac:dyDescent="0.2">
      <c r="A4399" s="15">
        <v>1</v>
      </c>
      <c r="B4399" s="18">
        <v>29518382</v>
      </c>
      <c r="C4399" s="18">
        <v>29518382</v>
      </c>
      <c r="D4399" s="15" t="s">
        <v>6327</v>
      </c>
      <c r="E4399" s="15" t="s">
        <v>2697</v>
      </c>
      <c r="F4399" s="15" t="s">
        <v>89</v>
      </c>
      <c r="G4399" s="19">
        <v>94.902721279634207</v>
      </c>
      <c r="H4399" s="19">
        <v>2.40661001383608</v>
      </c>
      <c r="I4399" s="20">
        <v>4.2536661175325198E-9</v>
      </c>
      <c r="J4399" s="15" t="s">
        <v>32</v>
      </c>
      <c r="K4399" s="15" t="s">
        <v>3643</v>
      </c>
      <c r="L4399" s="15" t="s">
        <v>3643</v>
      </c>
      <c r="M4399" s="15" t="s">
        <v>3644</v>
      </c>
    </row>
    <row r="4400" spans="1:13" x14ac:dyDescent="0.2">
      <c r="A4400" s="15">
        <v>4</v>
      </c>
      <c r="B4400" s="18">
        <v>1107664</v>
      </c>
      <c r="C4400" s="18">
        <v>1107664</v>
      </c>
      <c r="D4400" s="15" t="s">
        <v>6327</v>
      </c>
      <c r="E4400" s="15" t="s">
        <v>2697</v>
      </c>
      <c r="F4400" s="15" t="s">
        <v>89</v>
      </c>
      <c r="G4400" s="19">
        <v>29.9427016902936</v>
      </c>
      <c r="H4400" s="19">
        <v>2.4054361471872499</v>
      </c>
      <c r="I4400" s="20">
        <v>3.3947509221981203E-4</v>
      </c>
      <c r="J4400" s="15" t="s">
        <v>32</v>
      </c>
      <c r="K4400" s="15" t="s">
        <v>5006</v>
      </c>
      <c r="L4400" s="15" t="s">
        <v>5007</v>
      </c>
      <c r="M4400" s="15" t="s">
        <v>5008</v>
      </c>
    </row>
    <row r="4401" spans="1:13" x14ac:dyDescent="0.2">
      <c r="A4401" s="15">
        <v>3</v>
      </c>
      <c r="B4401" s="18">
        <v>6402962</v>
      </c>
      <c r="C4401" s="18">
        <v>6402969</v>
      </c>
      <c r="D4401" s="15" t="s">
        <v>6327</v>
      </c>
      <c r="E4401" s="15" t="s">
        <v>2697</v>
      </c>
      <c r="F4401" s="15" t="s">
        <v>92</v>
      </c>
      <c r="G4401" s="19">
        <v>51.526606176885103</v>
      </c>
      <c r="H4401" s="19">
        <v>2.4052648506384098</v>
      </c>
      <c r="I4401" s="20">
        <v>2.35855674854118E-5</v>
      </c>
      <c r="J4401" s="15" t="s">
        <v>32</v>
      </c>
      <c r="K4401" s="15" t="s">
        <v>4506</v>
      </c>
      <c r="L4401" s="15" t="s">
        <v>4506</v>
      </c>
      <c r="M4401" s="15" t="s">
        <v>771</v>
      </c>
    </row>
    <row r="4402" spans="1:13" x14ac:dyDescent="0.2">
      <c r="A4402" s="15">
        <v>5</v>
      </c>
      <c r="B4402" s="18">
        <v>26676104</v>
      </c>
      <c r="C4402" s="18">
        <v>26676104</v>
      </c>
      <c r="D4402" s="15" t="s">
        <v>6327</v>
      </c>
      <c r="E4402" s="15" t="s">
        <v>2697</v>
      </c>
      <c r="F4402" s="15" t="s">
        <v>89</v>
      </c>
      <c r="G4402" s="19">
        <v>31.5332174366924</v>
      </c>
      <c r="H4402" s="19">
        <v>2.4040740294569001</v>
      </c>
      <c r="I4402" s="20">
        <v>1.64884141563672E-3</v>
      </c>
      <c r="J4402" s="15" t="s">
        <v>32</v>
      </c>
      <c r="K4402" s="15" t="s">
        <v>6303</v>
      </c>
      <c r="L4402" s="15" t="s">
        <v>6303</v>
      </c>
      <c r="M4402" s="15" t="s">
        <v>6304</v>
      </c>
    </row>
    <row r="4403" spans="1:13" x14ac:dyDescent="0.2">
      <c r="A4403" s="15">
        <v>3</v>
      </c>
      <c r="B4403" s="18">
        <v>9722975</v>
      </c>
      <c r="C4403" s="18">
        <v>9722980</v>
      </c>
      <c r="D4403" s="15" t="s">
        <v>6327</v>
      </c>
      <c r="E4403" s="15" t="s">
        <v>2697</v>
      </c>
      <c r="F4403" s="15" t="s">
        <v>92</v>
      </c>
      <c r="G4403" s="19">
        <v>52.583015560373298</v>
      </c>
      <c r="H4403" s="19">
        <v>2.40197486421618</v>
      </c>
      <c r="I4403" s="20">
        <v>3.3191739693201399E-5</v>
      </c>
      <c r="J4403" s="15" t="s">
        <v>32</v>
      </c>
      <c r="K4403" s="15" t="s">
        <v>1504</v>
      </c>
      <c r="L4403" s="15" t="s">
        <v>1505</v>
      </c>
      <c r="M4403" s="15" t="s">
        <v>1506</v>
      </c>
    </row>
    <row r="4404" spans="1:13" x14ac:dyDescent="0.2">
      <c r="A4404" s="15">
        <v>3</v>
      </c>
      <c r="B4404" s="18">
        <v>7259831</v>
      </c>
      <c r="C4404" s="18">
        <v>7259831</v>
      </c>
      <c r="D4404" s="15" t="s">
        <v>6327</v>
      </c>
      <c r="E4404" s="15" t="s">
        <v>2702</v>
      </c>
      <c r="F4404" s="15" t="s">
        <v>89</v>
      </c>
      <c r="G4404" s="19">
        <v>41.199025623429002</v>
      </c>
      <c r="H4404" s="19">
        <v>2.4004867579509401</v>
      </c>
      <c r="I4404" s="20">
        <v>4.3664797802856299E-3</v>
      </c>
      <c r="J4404" s="15" t="s">
        <v>32</v>
      </c>
      <c r="K4404" s="15" t="s">
        <v>4535</v>
      </c>
      <c r="L4404" s="15" t="s">
        <v>4535</v>
      </c>
      <c r="M4404" s="15" t="s">
        <v>4536</v>
      </c>
    </row>
    <row r="4405" spans="1:13" x14ac:dyDescent="0.2">
      <c r="A4405" s="15">
        <v>3</v>
      </c>
      <c r="B4405" s="18">
        <v>21154306</v>
      </c>
      <c r="C4405" s="18">
        <v>21154307</v>
      </c>
      <c r="D4405" s="15" t="s">
        <v>6327</v>
      </c>
      <c r="E4405" s="15" t="s">
        <v>2697</v>
      </c>
      <c r="F4405" s="15" t="s">
        <v>92</v>
      </c>
      <c r="G4405" s="19">
        <v>72.332953941530306</v>
      </c>
      <c r="H4405" s="19">
        <v>2.4002253287923998</v>
      </c>
      <c r="I4405" s="20">
        <v>5.2138600558717598E-5</v>
      </c>
      <c r="J4405" s="15" t="s">
        <v>32</v>
      </c>
      <c r="K4405" s="15" t="s">
        <v>4841</v>
      </c>
      <c r="L4405" s="15" t="s">
        <v>4842</v>
      </c>
      <c r="M4405" s="15" t="s">
        <v>4843</v>
      </c>
    </row>
    <row r="4406" spans="1:13" x14ac:dyDescent="0.2">
      <c r="A4406" s="15">
        <v>3</v>
      </c>
      <c r="B4406" s="18">
        <v>5213901</v>
      </c>
      <c r="C4406" s="18">
        <v>5213901</v>
      </c>
      <c r="D4406" s="15" t="s">
        <v>6327</v>
      </c>
      <c r="E4406" s="15" t="s">
        <v>2697</v>
      </c>
      <c r="F4406" s="15" t="s">
        <v>92</v>
      </c>
      <c r="G4406" s="19">
        <v>30.3657319092923</v>
      </c>
      <c r="H4406" s="19">
        <v>2.3978241248090799</v>
      </c>
      <c r="I4406" s="20">
        <v>8.0698847471204205E-3</v>
      </c>
      <c r="J4406" s="15" t="s">
        <v>32</v>
      </c>
      <c r="K4406" s="15" t="s">
        <v>4457</v>
      </c>
      <c r="L4406" s="15" t="s">
        <v>4457</v>
      </c>
      <c r="M4406" s="15" t="s">
        <v>4458</v>
      </c>
    </row>
    <row r="4407" spans="1:13" x14ac:dyDescent="0.2">
      <c r="A4407" s="15">
        <v>3</v>
      </c>
      <c r="B4407" s="18">
        <v>5213855</v>
      </c>
      <c r="C4407" s="18">
        <v>5213855</v>
      </c>
      <c r="D4407" s="15" t="s">
        <v>6327</v>
      </c>
      <c r="E4407" s="15" t="s">
        <v>2697</v>
      </c>
      <c r="F4407" s="15" t="s">
        <v>89</v>
      </c>
      <c r="G4407" s="19">
        <v>34.127896988712699</v>
      </c>
      <c r="H4407" s="19">
        <v>2.3967010556489998</v>
      </c>
      <c r="I4407" s="20">
        <v>2.3247702144690401E-3</v>
      </c>
      <c r="J4407" s="15" t="s">
        <v>32</v>
      </c>
      <c r="K4407" s="15" t="s">
        <v>4457</v>
      </c>
      <c r="L4407" s="15" t="s">
        <v>4457</v>
      </c>
      <c r="M4407" s="15" t="s">
        <v>4458</v>
      </c>
    </row>
    <row r="4408" spans="1:13" x14ac:dyDescent="0.2">
      <c r="A4408" s="15">
        <v>1</v>
      </c>
      <c r="B4408" s="18">
        <v>4714880</v>
      </c>
      <c r="C4408" s="18">
        <v>4714882</v>
      </c>
      <c r="D4408" s="15" t="s">
        <v>6327</v>
      </c>
      <c r="E4408" s="15" t="s">
        <v>2697</v>
      </c>
      <c r="F4408" s="15" t="s">
        <v>89</v>
      </c>
      <c r="G4408" s="19">
        <v>42.284306933841897</v>
      </c>
      <c r="H4408" s="19">
        <v>2.3936477945121699</v>
      </c>
      <c r="I4408" s="20">
        <v>1.5226523312573E-5</v>
      </c>
      <c r="J4408" s="15" t="s">
        <v>32</v>
      </c>
      <c r="K4408" s="15" t="s">
        <v>2935</v>
      </c>
      <c r="L4408" s="15" t="s">
        <v>2936</v>
      </c>
      <c r="M4408" s="15" t="s">
        <v>2937</v>
      </c>
    </row>
    <row r="4409" spans="1:13" x14ac:dyDescent="0.2">
      <c r="A4409" s="15">
        <v>1</v>
      </c>
      <c r="B4409" s="18">
        <v>4714880</v>
      </c>
      <c r="C4409" s="18">
        <v>4714882</v>
      </c>
      <c r="D4409" s="15" t="s">
        <v>6327</v>
      </c>
      <c r="E4409" s="15" t="s">
        <v>2697</v>
      </c>
      <c r="F4409" s="15" t="s">
        <v>89</v>
      </c>
      <c r="G4409" s="19">
        <v>42.284306933841897</v>
      </c>
      <c r="H4409" s="19">
        <v>2.3936477945121699</v>
      </c>
      <c r="I4409" s="20">
        <v>1.5226523312573E-5</v>
      </c>
      <c r="J4409" s="15" t="s">
        <v>2286</v>
      </c>
      <c r="K4409" s="15" t="s">
        <v>2938</v>
      </c>
      <c r="L4409" s="15" t="s">
        <v>2938</v>
      </c>
      <c r="M4409" s="15" t="s">
        <v>97</v>
      </c>
    </row>
    <row r="4410" spans="1:13" x14ac:dyDescent="0.2">
      <c r="A4410" s="15">
        <v>5</v>
      </c>
      <c r="B4410" s="18">
        <v>5310210</v>
      </c>
      <c r="C4410" s="18">
        <v>5310210</v>
      </c>
      <c r="D4410" s="15" t="s">
        <v>6327</v>
      </c>
      <c r="E4410" s="15" t="s">
        <v>2697</v>
      </c>
      <c r="F4410" s="15" t="s">
        <v>89</v>
      </c>
      <c r="G4410" s="19">
        <v>123.81595788207601</v>
      </c>
      <c r="H4410" s="19">
        <v>2.3929719691734199</v>
      </c>
      <c r="I4410" s="20">
        <v>6.3999660840560396E-5</v>
      </c>
      <c r="J4410" s="15" t="s">
        <v>32</v>
      </c>
      <c r="K4410" s="15" t="s">
        <v>5728</v>
      </c>
      <c r="L4410" s="15" t="s">
        <v>5728</v>
      </c>
      <c r="M4410" s="15" t="s">
        <v>108</v>
      </c>
    </row>
    <row r="4411" spans="1:13" x14ac:dyDescent="0.2">
      <c r="A4411" s="15">
        <v>4</v>
      </c>
      <c r="B4411" s="18">
        <v>7686606</v>
      </c>
      <c r="C4411" s="18">
        <v>7686606</v>
      </c>
      <c r="D4411" s="15" t="s">
        <v>6327</v>
      </c>
      <c r="E4411" s="15" t="s">
        <v>2697</v>
      </c>
      <c r="F4411" s="15" t="s">
        <v>92</v>
      </c>
      <c r="G4411" s="19">
        <v>63.569299489164599</v>
      </c>
      <c r="H4411" s="19">
        <v>2.3921502873152698</v>
      </c>
      <c r="I4411" s="20">
        <v>3.5119141494801398E-4</v>
      </c>
      <c r="J4411" s="15" t="s">
        <v>32</v>
      </c>
      <c r="K4411" s="15" t="s">
        <v>5131</v>
      </c>
      <c r="L4411" s="15" t="s">
        <v>5132</v>
      </c>
      <c r="M4411" s="15" t="s">
        <v>197</v>
      </c>
    </row>
    <row r="4412" spans="1:13" x14ac:dyDescent="0.2">
      <c r="A4412" s="15">
        <v>3</v>
      </c>
      <c r="B4412" s="18">
        <v>18041134</v>
      </c>
      <c r="C4412" s="18">
        <v>18041134</v>
      </c>
      <c r="D4412" s="15" t="s">
        <v>6327</v>
      </c>
      <c r="E4412" s="15" t="s">
        <v>2697</v>
      </c>
      <c r="F4412" s="15" t="s">
        <v>89</v>
      </c>
      <c r="G4412" s="19">
        <v>32.291191836228201</v>
      </c>
      <c r="H4412" s="19">
        <v>2.3911062621799499</v>
      </c>
      <c r="I4412" s="20">
        <v>3.53030569896518E-4</v>
      </c>
      <c r="J4412" s="15" t="s">
        <v>32</v>
      </c>
      <c r="K4412" s="15" t="s">
        <v>4698</v>
      </c>
      <c r="L4412" s="15" t="s">
        <v>4698</v>
      </c>
      <c r="M4412" s="15" t="s">
        <v>4699</v>
      </c>
    </row>
    <row r="4413" spans="1:13" x14ac:dyDescent="0.2">
      <c r="A4413" s="15">
        <v>4</v>
      </c>
      <c r="B4413" s="18">
        <v>9714356</v>
      </c>
      <c r="C4413" s="18">
        <v>9714361</v>
      </c>
      <c r="D4413" s="15" t="s">
        <v>6327</v>
      </c>
      <c r="E4413" s="15" t="s">
        <v>2702</v>
      </c>
      <c r="F4413" s="15" t="s">
        <v>89</v>
      </c>
      <c r="G4413" s="19">
        <v>710.63022839872099</v>
      </c>
      <c r="H4413" s="19">
        <v>2.3885874437161001</v>
      </c>
      <c r="I4413" s="20">
        <v>3.8004539803604702E-4</v>
      </c>
      <c r="J4413" s="15" t="s">
        <v>32</v>
      </c>
      <c r="K4413" s="15" t="s">
        <v>5207</v>
      </c>
      <c r="L4413" s="15" t="s">
        <v>5207</v>
      </c>
      <c r="M4413" s="15" t="s">
        <v>5208</v>
      </c>
    </row>
    <row r="4414" spans="1:13" x14ac:dyDescent="0.2">
      <c r="A4414" s="15">
        <v>2</v>
      </c>
      <c r="B4414" s="18">
        <v>8911990</v>
      </c>
      <c r="C4414" s="18">
        <v>8911992</v>
      </c>
      <c r="D4414" s="15" t="s">
        <v>6327</v>
      </c>
      <c r="E4414" s="15" t="s">
        <v>2697</v>
      </c>
      <c r="F4414" s="15" t="s">
        <v>89</v>
      </c>
      <c r="G4414" s="19">
        <v>552.92864066419202</v>
      </c>
      <c r="H4414" s="19">
        <v>2.3884759404295801</v>
      </c>
      <c r="I4414" s="20">
        <v>1.01816930468817E-7</v>
      </c>
      <c r="J4414" s="15" t="s">
        <v>32</v>
      </c>
      <c r="K4414" s="15" t="s">
        <v>3851</v>
      </c>
      <c r="L4414" s="15" t="s">
        <v>3851</v>
      </c>
      <c r="M4414" s="15" t="s">
        <v>3852</v>
      </c>
    </row>
    <row r="4415" spans="1:13" x14ac:dyDescent="0.2">
      <c r="A4415" s="15">
        <v>4</v>
      </c>
      <c r="B4415" s="18">
        <v>7003235</v>
      </c>
      <c r="C4415" s="18">
        <v>7003238</v>
      </c>
      <c r="D4415" s="15" t="s">
        <v>6327</v>
      </c>
      <c r="E4415" s="15" t="s">
        <v>2697</v>
      </c>
      <c r="F4415" s="15" t="s">
        <v>92</v>
      </c>
      <c r="G4415" s="19">
        <v>15.3045154040722</v>
      </c>
      <c r="H4415" s="19">
        <v>2.3881182405800101</v>
      </c>
      <c r="I4415" s="20">
        <v>6.9467573212302998E-3</v>
      </c>
      <c r="J4415" s="15" t="s">
        <v>32</v>
      </c>
      <c r="K4415" s="15" t="s">
        <v>5103</v>
      </c>
      <c r="L4415" s="15" t="s">
        <v>5103</v>
      </c>
      <c r="M4415" s="15" t="s">
        <v>5104</v>
      </c>
    </row>
    <row r="4416" spans="1:13" x14ac:dyDescent="0.2">
      <c r="A4416" s="15">
        <v>5</v>
      </c>
      <c r="B4416" s="18">
        <v>24884365</v>
      </c>
      <c r="C4416" s="18">
        <v>24884365</v>
      </c>
      <c r="D4416" s="15" t="s">
        <v>6327</v>
      </c>
      <c r="E4416" s="15" t="s">
        <v>2697</v>
      </c>
      <c r="F4416" s="15" t="s">
        <v>89</v>
      </c>
      <c r="G4416" s="19">
        <v>27.5793998391398</v>
      </c>
      <c r="H4416" s="19">
        <v>2.38805837884679</v>
      </c>
      <c r="I4416" s="20">
        <v>2.91070444867242E-3</v>
      </c>
      <c r="J4416" s="15" t="s">
        <v>32</v>
      </c>
      <c r="K4416" s="15" t="s">
        <v>6200</v>
      </c>
      <c r="L4416" s="15" t="s">
        <v>6201</v>
      </c>
      <c r="M4416" s="15" t="s">
        <v>6202</v>
      </c>
    </row>
    <row r="4417" spans="1:13" x14ac:dyDescent="0.2">
      <c r="A4417" s="15">
        <v>5</v>
      </c>
      <c r="B4417" s="18">
        <v>19228717</v>
      </c>
      <c r="C4417" s="18">
        <v>19228717</v>
      </c>
      <c r="D4417" s="15" t="s">
        <v>6327</v>
      </c>
      <c r="E4417" s="15" t="s">
        <v>2702</v>
      </c>
      <c r="F4417" s="15" t="s">
        <v>89</v>
      </c>
      <c r="G4417" s="19">
        <v>148.77120089897599</v>
      </c>
      <c r="H4417" s="19">
        <v>2.3874772883814002</v>
      </c>
      <c r="I4417" s="20">
        <v>3.2340490624784201E-3</v>
      </c>
      <c r="J4417" s="15" t="s">
        <v>32</v>
      </c>
      <c r="K4417" s="15" t="s">
        <v>5977</v>
      </c>
      <c r="L4417" s="15" t="s">
        <v>5977</v>
      </c>
      <c r="M4417" s="15" t="s">
        <v>5978</v>
      </c>
    </row>
    <row r="4418" spans="1:13" x14ac:dyDescent="0.2">
      <c r="A4418" s="15">
        <v>1</v>
      </c>
      <c r="B4418" s="18">
        <v>22202444</v>
      </c>
      <c r="C4418" s="18">
        <v>22202444</v>
      </c>
      <c r="D4418" s="15" t="s">
        <v>6327</v>
      </c>
      <c r="E4418" s="15" t="s">
        <v>2697</v>
      </c>
      <c r="F4418" s="15" t="s">
        <v>89</v>
      </c>
      <c r="G4418" s="19">
        <v>16.681182181026902</v>
      </c>
      <c r="H4418" s="19">
        <v>2.3873978469237098</v>
      </c>
      <c r="I4418" s="20">
        <v>3.1431877729225901E-3</v>
      </c>
      <c r="J4418" s="15" t="s">
        <v>32</v>
      </c>
      <c r="K4418" s="15" t="s">
        <v>3375</v>
      </c>
      <c r="L4418" s="15" t="s">
        <v>3375</v>
      </c>
      <c r="M4418" s="15" t="s">
        <v>3376</v>
      </c>
    </row>
    <row r="4419" spans="1:13" x14ac:dyDescent="0.2">
      <c r="A4419" s="15">
        <v>2</v>
      </c>
      <c r="B4419" s="18">
        <v>7271785</v>
      </c>
      <c r="C4419" s="18">
        <v>7271785</v>
      </c>
      <c r="D4419" s="15" t="s">
        <v>6327</v>
      </c>
      <c r="E4419" s="15" t="s">
        <v>2697</v>
      </c>
      <c r="F4419" s="15" t="s">
        <v>89</v>
      </c>
      <c r="G4419" s="19">
        <v>43.639675243669302</v>
      </c>
      <c r="H4419" s="19">
        <v>2.3870908192513101</v>
      </c>
      <c r="I4419" s="20">
        <v>2.8846375560273802E-4</v>
      </c>
      <c r="J4419" s="15" t="s">
        <v>32</v>
      </c>
      <c r="K4419" s="15" t="s">
        <v>3786</v>
      </c>
      <c r="L4419" s="15" t="s">
        <v>3786</v>
      </c>
      <c r="M4419" s="15" t="s">
        <v>3787</v>
      </c>
    </row>
    <row r="4420" spans="1:13" x14ac:dyDescent="0.2">
      <c r="A4420" s="15">
        <v>5</v>
      </c>
      <c r="B4420" s="18">
        <v>23366210</v>
      </c>
      <c r="C4420" s="18">
        <v>23366210</v>
      </c>
      <c r="D4420" s="15" t="s">
        <v>6327</v>
      </c>
      <c r="E4420" s="15" t="s">
        <v>2702</v>
      </c>
      <c r="F4420" s="15" t="s">
        <v>89</v>
      </c>
      <c r="G4420" s="19">
        <v>43.4164369568769</v>
      </c>
      <c r="H4420" s="19">
        <v>2.3863154219356799</v>
      </c>
      <c r="I4420" s="20">
        <v>7.2631250941462199E-3</v>
      </c>
      <c r="J4420" s="15" t="s">
        <v>32</v>
      </c>
      <c r="K4420" s="15" t="s">
        <v>6128</v>
      </c>
      <c r="L4420" s="15" t="s">
        <v>6129</v>
      </c>
      <c r="M4420" s="15" t="s">
        <v>6130</v>
      </c>
    </row>
    <row r="4421" spans="1:13" x14ac:dyDescent="0.2">
      <c r="A4421" s="15">
        <v>1</v>
      </c>
      <c r="B4421" s="18">
        <v>180598</v>
      </c>
      <c r="C4421" s="18">
        <v>180598</v>
      </c>
      <c r="D4421" s="15" t="s">
        <v>6327</v>
      </c>
      <c r="E4421" s="15" t="s">
        <v>2697</v>
      </c>
      <c r="F4421" s="15" t="s">
        <v>89</v>
      </c>
      <c r="G4421" s="19">
        <v>16.514724906867901</v>
      </c>
      <c r="H4421" s="19">
        <v>2.3856331104684698</v>
      </c>
      <c r="I4421" s="20">
        <v>3.6846192632135899E-3</v>
      </c>
      <c r="J4421" s="15" t="s">
        <v>32</v>
      </c>
      <c r="K4421" s="15" t="s">
        <v>229</v>
      </c>
      <c r="L4421" s="15" t="s">
        <v>229</v>
      </c>
      <c r="M4421" s="15" t="s">
        <v>230</v>
      </c>
    </row>
    <row r="4422" spans="1:13" x14ac:dyDescent="0.2">
      <c r="A4422" s="15">
        <v>5</v>
      </c>
      <c r="B4422" s="18">
        <v>23123724</v>
      </c>
      <c r="C4422" s="18">
        <v>23123724</v>
      </c>
      <c r="D4422" s="15" t="s">
        <v>6327</v>
      </c>
      <c r="E4422" s="15" t="s">
        <v>2697</v>
      </c>
      <c r="F4422" s="15" t="s">
        <v>92</v>
      </c>
      <c r="G4422" s="19">
        <v>22.466459095752501</v>
      </c>
      <c r="H4422" s="19">
        <v>2.3854951875581301</v>
      </c>
      <c r="I4422" s="20">
        <v>4.6737243560259099E-3</v>
      </c>
      <c r="J4422" s="15" t="s">
        <v>32</v>
      </c>
      <c r="K4422" s="15" t="s">
        <v>6119</v>
      </c>
      <c r="L4422" s="15" t="s">
        <v>6119</v>
      </c>
      <c r="M4422" s="15" t="s">
        <v>4280</v>
      </c>
    </row>
    <row r="4423" spans="1:13" x14ac:dyDescent="0.2">
      <c r="A4423" s="15">
        <v>1</v>
      </c>
      <c r="B4423" s="18">
        <v>9483822</v>
      </c>
      <c r="C4423" s="18">
        <v>9483822</v>
      </c>
      <c r="D4423" s="15" t="s">
        <v>6327</v>
      </c>
      <c r="E4423" s="15" t="s">
        <v>2697</v>
      </c>
      <c r="F4423" s="15" t="s">
        <v>89</v>
      </c>
      <c r="G4423" s="19">
        <v>16.637073946842001</v>
      </c>
      <c r="H4423" s="19">
        <v>2.3849351650571502</v>
      </c>
      <c r="I4423" s="20">
        <v>6.7067934366678104E-3</v>
      </c>
      <c r="J4423" s="15" t="s">
        <v>32</v>
      </c>
      <c r="K4423" s="15" t="s">
        <v>3140</v>
      </c>
      <c r="L4423" s="15" t="s">
        <v>3140</v>
      </c>
      <c r="M4423" s="15" t="s">
        <v>108</v>
      </c>
    </row>
    <row r="4424" spans="1:13" x14ac:dyDescent="0.2">
      <c r="A4424" s="15">
        <v>2</v>
      </c>
      <c r="B4424" s="18">
        <v>10183104</v>
      </c>
      <c r="C4424" s="18">
        <v>10183104</v>
      </c>
      <c r="D4424" s="15" t="s">
        <v>6327</v>
      </c>
      <c r="E4424" s="15" t="s">
        <v>2697</v>
      </c>
      <c r="F4424" s="15" t="s">
        <v>92</v>
      </c>
      <c r="G4424" s="19">
        <v>63.740589884409403</v>
      </c>
      <c r="H4424" s="19">
        <v>2.3844361206225999</v>
      </c>
      <c r="I4424" s="20">
        <v>8.9877013082178997E-5</v>
      </c>
      <c r="J4424" s="15" t="s">
        <v>32</v>
      </c>
      <c r="K4424" s="15" t="s">
        <v>3900</v>
      </c>
      <c r="L4424" s="15" t="s">
        <v>3901</v>
      </c>
      <c r="M4424" s="15" t="s">
        <v>3902</v>
      </c>
    </row>
    <row r="4425" spans="1:13" x14ac:dyDescent="0.2">
      <c r="A4425" s="15">
        <v>5</v>
      </c>
      <c r="B4425" s="18">
        <v>7311373</v>
      </c>
      <c r="C4425" s="18">
        <v>7311373</v>
      </c>
      <c r="D4425" s="15" t="s">
        <v>6327</v>
      </c>
      <c r="E4425" s="15" t="s">
        <v>2697</v>
      </c>
      <c r="F4425" s="15" t="s">
        <v>181</v>
      </c>
      <c r="G4425" s="19">
        <v>45.290856389651303</v>
      </c>
      <c r="H4425" s="19">
        <v>2.3840515446901098</v>
      </c>
      <c r="I4425" s="20">
        <v>3.0277603484480802E-4</v>
      </c>
      <c r="J4425" s="15" t="s">
        <v>32</v>
      </c>
      <c r="K4425" s="15" t="s">
        <v>5804</v>
      </c>
      <c r="L4425" s="15" t="s">
        <v>5804</v>
      </c>
      <c r="M4425" s="15" t="s">
        <v>4145</v>
      </c>
    </row>
    <row r="4426" spans="1:13" x14ac:dyDescent="0.2">
      <c r="A4426" s="15">
        <v>2</v>
      </c>
      <c r="B4426" s="18">
        <v>2033835</v>
      </c>
      <c r="C4426" s="18">
        <v>2033835</v>
      </c>
      <c r="D4426" s="15" t="s">
        <v>6327</v>
      </c>
      <c r="E4426" s="15" t="s">
        <v>2697</v>
      </c>
      <c r="F4426" s="15" t="s">
        <v>92</v>
      </c>
      <c r="G4426" s="19">
        <v>21.268003519864202</v>
      </c>
      <c r="H4426" s="19">
        <v>2.3829649464448099</v>
      </c>
      <c r="I4426" s="20">
        <v>8.3679849080124397E-3</v>
      </c>
      <c r="J4426" s="15" t="s">
        <v>32</v>
      </c>
      <c r="K4426" s="15" t="s">
        <v>3737</v>
      </c>
      <c r="L4426" s="15" t="s">
        <v>3737</v>
      </c>
      <c r="M4426" s="15" t="s">
        <v>3738</v>
      </c>
    </row>
    <row r="4427" spans="1:13" x14ac:dyDescent="0.2">
      <c r="A4427" s="15">
        <v>3</v>
      </c>
      <c r="B4427" s="18">
        <v>212972</v>
      </c>
      <c r="C4427" s="18">
        <v>212980</v>
      </c>
      <c r="D4427" s="15" t="s">
        <v>6327</v>
      </c>
      <c r="E4427" s="15" t="s">
        <v>2702</v>
      </c>
      <c r="F4427" s="15" t="s">
        <v>89</v>
      </c>
      <c r="G4427" s="19">
        <v>125.730253029067</v>
      </c>
      <c r="H4427" s="19">
        <v>2.3823168924460498</v>
      </c>
      <c r="I4427" s="20">
        <v>1.8562329731122099E-3</v>
      </c>
      <c r="J4427" s="15" t="s">
        <v>32</v>
      </c>
      <c r="K4427" s="15" t="s">
        <v>1252</v>
      </c>
      <c r="L4427" s="15" t="s">
        <v>1253</v>
      </c>
      <c r="M4427" s="15" t="s">
        <v>1254</v>
      </c>
    </row>
    <row r="4428" spans="1:13" x14ac:dyDescent="0.2">
      <c r="A4428" s="15">
        <v>4</v>
      </c>
      <c r="B4428" s="18">
        <v>1082507</v>
      </c>
      <c r="C4428" s="18">
        <v>1082507</v>
      </c>
      <c r="D4428" s="15" t="s">
        <v>6327</v>
      </c>
      <c r="E4428" s="15" t="s">
        <v>2697</v>
      </c>
      <c r="F4428" s="15" t="s">
        <v>92</v>
      </c>
      <c r="G4428" s="19">
        <v>16.720903496962201</v>
      </c>
      <c r="H4428" s="19">
        <v>2.38211752675985</v>
      </c>
      <c r="I4428" s="20">
        <v>4.0814593887949103E-3</v>
      </c>
      <c r="J4428" s="15" t="s">
        <v>32</v>
      </c>
      <c r="K4428" s="15" t="s">
        <v>5005</v>
      </c>
      <c r="L4428" s="15" t="s">
        <v>5005</v>
      </c>
      <c r="M4428" s="15" t="s">
        <v>4473</v>
      </c>
    </row>
    <row r="4429" spans="1:13" x14ac:dyDescent="0.2">
      <c r="A4429" s="15">
        <v>1</v>
      </c>
      <c r="B4429" s="18">
        <v>7145709</v>
      </c>
      <c r="C4429" s="18">
        <v>7145711</v>
      </c>
      <c r="D4429" s="15" t="s">
        <v>6327</v>
      </c>
      <c r="E4429" s="15" t="s">
        <v>2697</v>
      </c>
      <c r="F4429" s="15" t="s">
        <v>181</v>
      </c>
      <c r="G4429" s="19">
        <v>821.77069206622502</v>
      </c>
      <c r="H4429" s="19">
        <v>2.3807801508173299</v>
      </c>
      <c r="I4429" s="20">
        <v>1.769880955871E-9</v>
      </c>
      <c r="J4429" s="15" t="s">
        <v>32</v>
      </c>
      <c r="K4429" s="15" t="s">
        <v>672</v>
      </c>
      <c r="L4429" s="15" t="s">
        <v>673</v>
      </c>
      <c r="M4429" s="15" t="s">
        <v>674</v>
      </c>
    </row>
    <row r="4430" spans="1:13" x14ac:dyDescent="0.2">
      <c r="A4430" s="15">
        <v>2</v>
      </c>
      <c r="B4430" s="18">
        <v>9265739</v>
      </c>
      <c r="C4430" s="18">
        <v>9265739</v>
      </c>
      <c r="D4430" s="15" t="s">
        <v>6327</v>
      </c>
      <c r="E4430" s="15" t="s">
        <v>2697</v>
      </c>
      <c r="F4430" s="15" t="s">
        <v>89</v>
      </c>
      <c r="G4430" s="19">
        <v>31.800476451989802</v>
      </c>
      <c r="H4430" s="19">
        <v>2.3807444324059301</v>
      </c>
      <c r="I4430" s="20">
        <v>6.11305745170673E-3</v>
      </c>
      <c r="J4430" s="15" t="s">
        <v>32</v>
      </c>
      <c r="K4430" s="15" t="s">
        <v>3875</v>
      </c>
      <c r="L4430" s="15" t="s">
        <v>3876</v>
      </c>
      <c r="M4430" s="15" t="s">
        <v>3877</v>
      </c>
    </row>
    <row r="4431" spans="1:13" x14ac:dyDescent="0.2">
      <c r="A4431" s="15">
        <v>3</v>
      </c>
      <c r="B4431" s="18">
        <v>511476</v>
      </c>
      <c r="C4431" s="18">
        <v>511476</v>
      </c>
      <c r="D4431" s="15" t="s">
        <v>6327</v>
      </c>
      <c r="E4431" s="15" t="s">
        <v>2697</v>
      </c>
      <c r="F4431" s="15" t="s">
        <v>89</v>
      </c>
      <c r="G4431" s="19">
        <v>36.318424618815897</v>
      </c>
      <c r="H4431" s="19">
        <v>2.3800480851211798</v>
      </c>
      <c r="I4431" s="20">
        <v>1.24140218333479E-4</v>
      </c>
      <c r="J4431" s="15" t="s">
        <v>32</v>
      </c>
      <c r="K4431" s="15" t="s">
        <v>1399</v>
      </c>
      <c r="L4431" s="15" t="s">
        <v>1400</v>
      </c>
      <c r="M4431" s="15" t="s">
        <v>1401</v>
      </c>
    </row>
    <row r="4432" spans="1:13" x14ac:dyDescent="0.2">
      <c r="A4432" s="15">
        <v>3</v>
      </c>
      <c r="B4432" s="18">
        <v>18893251</v>
      </c>
      <c r="C4432" s="18">
        <v>18893251</v>
      </c>
      <c r="D4432" s="15" t="s">
        <v>6327</v>
      </c>
      <c r="E4432" s="15" t="s">
        <v>2697</v>
      </c>
      <c r="F4432" s="15" t="s">
        <v>89</v>
      </c>
      <c r="G4432" s="19">
        <v>85.798062628903395</v>
      </c>
      <c r="H4432" s="19">
        <v>2.3795710971359298</v>
      </c>
      <c r="I4432" s="20">
        <v>3.8250033694187998E-7</v>
      </c>
      <c r="J4432" s="15" t="s">
        <v>96</v>
      </c>
      <c r="K4432" s="15" t="s">
        <v>1186</v>
      </c>
      <c r="L4432" s="15" t="s">
        <v>1186</v>
      </c>
      <c r="M4432" s="15" t="s">
        <v>97</v>
      </c>
    </row>
    <row r="4433" spans="1:13" x14ac:dyDescent="0.2">
      <c r="A4433" s="15">
        <v>4</v>
      </c>
      <c r="B4433" s="18">
        <v>8664696</v>
      </c>
      <c r="C4433" s="18">
        <v>8664696</v>
      </c>
      <c r="D4433" s="15" t="s">
        <v>6327</v>
      </c>
      <c r="E4433" s="15" t="s">
        <v>2702</v>
      </c>
      <c r="F4433" s="15" t="s">
        <v>89</v>
      </c>
      <c r="G4433" s="19">
        <v>30.372491557779</v>
      </c>
      <c r="H4433" s="19">
        <v>2.3793641365737401</v>
      </c>
      <c r="I4433" s="20">
        <v>6.3627749173376302E-3</v>
      </c>
      <c r="J4433" s="15" t="s">
        <v>32</v>
      </c>
      <c r="K4433" s="15" t="s">
        <v>5167</v>
      </c>
      <c r="L4433" s="15" t="s">
        <v>5168</v>
      </c>
      <c r="M4433" s="15" t="s">
        <v>5169</v>
      </c>
    </row>
    <row r="4434" spans="1:13" x14ac:dyDescent="0.2">
      <c r="A4434" s="15">
        <v>3</v>
      </c>
      <c r="B4434" s="18">
        <v>3399770</v>
      </c>
      <c r="C4434" s="18">
        <v>3399770</v>
      </c>
      <c r="D4434" s="15" t="s">
        <v>6327</v>
      </c>
      <c r="E4434" s="15" t="s">
        <v>2697</v>
      </c>
      <c r="F4434" s="15" t="s">
        <v>92</v>
      </c>
      <c r="G4434" s="19">
        <v>53.940604491883903</v>
      </c>
      <c r="H4434" s="19">
        <v>2.3792231774634498</v>
      </c>
      <c r="I4434" s="20">
        <v>5.9291576480314905E-4</v>
      </c>
      <c r="J4434" s="15" t="s">
        <v>32</v>
      </c>
      <c r="K4434" s="15" t="s">
        <v>4376</v>
      </c>
      <c r="L4434" s="15" t="s">
        <v>4376</v>
      </c>
      <c r="M4434" s="15" t="s">
        <v>4377</v>
      </c>
    </row>
    <row r="4435" spans="1:13" x14ac:dyDescent="0.2">
      <c r="A4435" s="15">
        <v>1</v>
      </c>
      <c r="B4435" s="18">
        <v>20984767</v>
      </c>
      <c r="C4435" s="18">
        <v>20984767</v>
      </c>
      <c r="D4435" s="15" t="s">
        <v>6327</v>
      </c>
      <c r="E4435" s="15" t="s">
        <v>2697</v>
      </c>
      <c r="F4435" s="15" t="s">
        <v>92</v>
      </c>
      <c r="G4435" s="19">
        <v>17.7329875621956</v>
      </c>
      <c r="H4435" s="19">
        <v>2.3791963757985899</v>
      </c>
      <c r="I4435" s="20">
        <v>6.10737040107431E-3</v>
      </c>
      <c r="J4435" s="15" t="s">
        <v>32</v>
      </c>
      <c r="K4435" s="15" t="s">
        <v>3343</v>
      </c>
      <c r="L4435" s="15" t="s">
        <v>3344</v>
      </c>
      <c r="M4435" s="15" t="s">
        <v>1109</v>
      </c>
    </row>
    <row r="4436" spans="1:13" x14ac:dyDescent="0.2">
      <c r="A4436" s="15">
        <v>4</v>
      </c>
      <c r="B4436" s="18">
        <v>16498972</v>
      </c>
      <c r="C4436" s="18">
        <v>16498973</v>
      </c>
      <c r="D4436" s="15" t="s">
        <v>6327</v>
      </c>
      <c r="E4436" s="15" t="s">
        <v>2697</v>
      </c>
      <c r="F4436" s="15" t="s">
        <v>89</v>
      </c>
      <c r="G4436" s="19">
        <v>16.278050363369001</v>
      </c>
      <c r="H4436" s="19">
        <v>2.3791347477192701</v>
      </c>
      <c r="I4436" s="20">
        <v>4.6187746081325504E-3</v>
      </c>
      <c r="J4436" s="15" t="s">
        <v>32</v>
      </c>
      <c r="K4436" s="15" t="s">
        <v>5448</v>
      </c>
      <c r="L4436" s="15" t="s">
        <v>5449</v>
      </c>
      <c r="M4436" s="15" t="s">
        <v>5450</v>
      </c>
    </row>
    <row r="4437" spans="1:13" x14ac:dyDescent="0.2">
      <c r="A4437" s="15">
        <v>4</v>
      </c>
      <c r="B4437" s="18">
        <v>16498972</v>
      </c>
      <c r="C4437" s="18">
        <v>16498973</v>
      </c>
      <c r="D4437" s="15" t="s">
        <v>6327</v>
      </c>
      <c r="E4437" s="15" t="s">
        <v>2697</v>
      </c>
      <c r="F4437" s="15" t="s">
        <v>89</v>
      </c>
      <c r="G4437" s="19">
        <v>16.278050363369001</v>
      </c>
      <c r="H4437" s="19">
        <v>2.3791347477192701</v>
      </c>
      <c r="I4437" s="20">
        <v>4.6187746081325504E-3</v>
      </c>
      <c r="J4437" s="15" t="s">
        <v>32</v>
      </c>
      <c r="K4437" s="15" t="s">
        <v>5451</v>
      </c>
      <c r="L4437" s="15" t="s">
        <v>5451</v>
      </c>
      <c r="M4437" s="15" t="s">
        <v>504</v>
      </c>
    </row>
    <row r="4438" spans="1:13" x14ac:dyDescent="0.2">
      <c r="A4438" s="15">
        <v>2</v>
      </c>
      <c r="B4438" s="18">
        <v>7346750</v>
      </c>
      <c r="C4438" s="18">
        <v>7346750</v>
      </c>
      <c r="D4438" s="15" t="s">
        <v>6327</v>
      </c>
      <c r="E4438" s="15" t="s">
        <v>2697</v>
      </c>
      <c r="F4438" s="15" t="s">
        <v>89</v>
      </c>
      <c r="G4438" s="19">
        <v>23.1323244826979</v>
      </c>
      <c r="H4438" s="19">
        <v>2.37884392458828</v>
      </c>
      <c r="I4438" s="20">
        <v>1.69151883723945E-3</v>
      </c>
      <c r="J4438" s="15" t="s">
        <v>32</v>
      </c>
      <c r="K4438" s="15" t="s">
        <v>3790</v>
      </c>
      <c r="L4438" s="15" t="s">
        <v>3790</v>
      </c>
      <c r="M4438" s="15" t="s">
        <v>3791</v>
      </c>
    </row>
    <row r="4439" spans="1:13" x14ac:dyDescent="0.2">
      <c r="A4439" s="15">
        <v>3</v>
      </c>
      <c r="B4439" s="18">
        <v>19421862</v>
      </c>
      <c r="C4439" s="18">
        <v>19421862</v>
      </c>
      <c r="D4439" s="15" t="s">
        <v>6327</v>
      </c>
      <c r="E4439" s="15" t="s">
        <v>2697</v>
      </c>
      <c r="F4439" s="15" t="s">
        <v>92</v>
      </c>
      <c r="G4439" s="19">
        <v>31.157527370871101</v>
      </c>
      <c r="H4439" s="19">
        <v>2.3788410011433498</v>
      </c>
      <c r="I4439" s="20">
        <v>1.7745993892147301E-3</v>
      </c>
      <c r="J4439" s="15" t="s">
        <v>32</v>
      </c>
      <c r="K4439" s="15" t="s">
        <v>4757</v>
      </c>
      <c r="L4439" s="15" t="s">
        <v>4758</v>
      </c>
      <c r="M4439" s="15" t="s">
        <v>4759</v>
      </c>
    </row>
    <row r="4440" spans="1:13" x14ac:dyDescent="0.2">
      <c r="A4440" s="15">
        <v>5</v>
      </c>
      <c r="B4440" s="18">
        <v>4632004</v>
      </c>
      <c r="C4440" s="18">
        <v>4632007</v>
      </c>
      <c r="D4440" s="15" t="s">
        <v>6327</v>
      </c>
      <c r="E4440" s="15" t="s">
        <v>2697</v>
      </c>
      <c r="F4440" s="15" t="s">
        <v>92</v>
      </c>
      <c r="G4440" s="19">
        <v>164.790137707632</v>
      </c>
      <c r="H4440" s="19">
        <v>2.3770939344750999</v>
      </c>
      <c r="I4440" s="20">
        <v>5.0491149002828602E-7</v>
      </c>
      <c r="J4440" s="15" t="s">
        <v>32</v>
      </c>
      <c r="K4440" s="15" t="s">
        <v>5688</v>
      </c>
      <c r="L4440" s="15" t="s">
        <v>5688</v>
      </c>
      <c r="M4440" s="15" t="s">
        <v>5689</v>
      </c>
    </row>
    <row r="4441" spans="1:13" x14ac:dyDescent="0.2">
      <c r="A4441" s="15">
        <v>3</v>
      </c>
      <c r="B4441" s="18">
        <v>437917</v>
      </c>
      <c r="C4441" s="18">
        <v>437918</v>
      </c>
      <c r="D4441" s="15" t="s">
        <v>6327</v>
      </c>
      <c r="E4441" s="15" t="s">
        <v>2697</v>
      </c>
      <c r="F4441" s="15" t="s">
        <v>92</v>
      </c>
      <c r="G4441" s="19">
        <v>34.6576356672686</v>
      </c>
      <c r="H4441" s="19">
        <v>2.37632592151953</v>
      </c>
      <c r="I4441" s="20">
        <v>2.7898178673791702E-3</v>
      </c>
      <c r="J4441" s="15" t="s">
        <v>32</v>
      </c>
      <c r="K4441" s="15" t="s">
        <v>4246</v>
      </c>
      <c r="L4441" s="15" t="s">
        <v>4247</v>
      </c>
      <c r="M4441" s="15" t="s">
        <v>4248</v>
      </c>
    </row>
    <row r="4442" spans="1:13" x14ac:dyDescent="0.2">
      <c r="A4442" s="15">
        <v>3</v>
      </c>
      <c r="B4442" s="18">
        <v>5213981</v>
      </c>
      <c r="C4442" s="18">
        <v>5213981</v>
      </c>
      <c r="D4442" s="15" t="s">
        <v>6327</v>
      </c>
      <c r="E4442" s="15" t="s">
        <v>2702</v>
      </c>
      <c r="F4442" s="15" t="s">
        <v>89</v>
      </c>
      <c r="G4442" s="19">
        <v>333.22457938598399</v>
      </c>
      <c r="H4442" s="19">
        <v>2.3759492900047801</v>
      </c>
      <c r="I4442" s="20">
        <v>1.2504635419202401E-3</v>
      </c>
      <c r="J4442" s="15" t="s">
        <v>32</v>
      </c>
      <c r="K4442" s="15" t="s">
        <v>4457</v>
      </c>
      <c r="L4442" s="15" t="s">
        <v>4457</v>
      </c>
      <c r="M4442" s="15" t="s">
        <v>4458</v>
      </c>
    </row>
    <row r="4443" spans="1:13" x14ac:dyDescent="0.2">
      <c r="A4443" s="15">
        <v>5</v>
      </c>
      <c r="B4443" s="18">
        <v>26904473</v>
      </c>
      <c r="C4443" s="18">
        <v>26904478</v>
      </c>
      <c r="D4443" s="15" t="s">
        <v>6327</v>
      </c>
      <c r="E4443" s="15" t="s">
        <v>2702</v>
      </c>
      <c r="F4443" s="15" t="s">
        <v>92</v>
      </c>
      <c r="G4443" s="19">
        <v>96.500833317636406</v>
      </c>
      <c r="H4443" s="19">
        <v>2.3754618119830702</v>
      </c>
      <c r="I4443" s="20">
        <v>6.6565255479194398E-3</v>
      </c>
      <c r="J4443" s="15" t="s">
        <v>32</v>
      </c>
      <c r="K4443" s="15" t="s">
        <v>6319</v>
      </c>
      <c r="L4443" s="15" t="s">
        <v>6320</v>
      </c>
      <c r="M4443" s="15" t="s">
        <v>6321</v>
      </c>
    </row>
    <row r="4444" spans="1:13" x14ac:dyDescent="0.2">
      <c r="A4444" s="15">
        <v>3</v>
      </c>
      <c r="B4444" s="18">
        <v>4739138</v>
      </c>
      <c r="C4444" s="18">
        <v>4739138</v>
      </c>
      <c r="D4444" s="15" t="s">
        <v>6327</v>
      </c>
      <c r="E4444" s="15" t="s">
        <v>2702</v>
      </c>
      <c r="F4444" s="15" t="s">
        <v>92</v>
      </c>
      <c r="G4444" s="19">
        <v>496.64576469962799</v>
      </c>
      <c r="H4444" s="19">
        <v>2.37545773965729</v>
      </c>
      <c r="I4444" s="20">
        <v>6.4127970108389699E-3</v>
      </c>
      <c r="J4444" s="15" t="s">
        <v>34</v>
      </c>
      <c r="L4444" s="15" t="s">
        <v>91</v>
      </c>
      <c r="M4444" s="15" t="s">
        <v>91</v>
      </c>
    </row>
    <row r="4445" spans="1:13" x14ac:dyDescent="0.2">
      <c r="A4445" s="15">
        <v>2</v>
      </c>
      <c r="B4445" s="18">
        <v>1799372</v>
      </c>
      <c r="C4445" s="18">
        <v>1799377</v>
      </c>
      <c r="D4445" s="15" t="s">
        <v>6327</v>
      </c>
      <c r="E4445" s="15" t="s">
        <v>2702</v>
      </c>
      <c r="F4445" s="15" t="s">
        <v>89</v>
      </c>
      <c r="G4445" s="19">
        <v>89.428424737963596</v>
      </c>
      <c r="H4445" s="19">
        <v>2.3753545514123502</v>
      </c>
      <c r="I4445" s="20">
        <v>4.4836337540648903E-3</v>
      </c>
      <c r="J4445" s="15" t="s">
        <v>32</v>
      </c>
      <c r="K4445" s="15" t="s">
        <v>3720</v>
      </c>
      <c r="L4445" s="15" t="s">
        <v>3721</v>
      </c>
      <c r="M4445" s="15" t="s">
        <v>3722</v>
      </c>
    </row>
    <row r="4446" spans="1:13" x14ac:dyDescent="0.2">
      <c r="A4446" s="15">
        <v>1</v>
      </c>
      <c r="B4446" s="18">
        <v>7412003</v>
      </c>
      <c r="C4446" s="18">
        <v>7412003</v>
      </c>
      <c r="D4446" s="15" t="s">
        <v>6327</v>
      </c>
      <c r="E4446" s="15" t="s">
        <v>2697</v>
      </c>
      <c r="F4446" s="15" t="s">
        <v>92</v>
      </c>
      <c r="G4446" s="19">
        <v>29.772054378264301</v>
      </c>
      <c r="H4446" s="19">
        <v>2.3752681339916601</v>
      </c>
      <c r="I4446" s="20">
        <v>1.9974106595110502E-3</v>
      </c>
      <c r="J4446" s="15" t="s">
        <v>32</v>
      </c>
      <c r="K4446" s="15" t="s">
        <v>3062</v>
      </c>
      <c r="L4446" s="15" t="s">
        <v>3062</v>
      </c>
      <c r="M4446" s="15" t="s">
        <v>3063</v>
      </c>
    </row>
    <row r="4447" spans="1:13" x14ac:dyDescent="0.2">
      <c r="A4447" s="15">
        <v>1</v>
      </c>
      <c r="B4447" s="18">
        <v>30242876</v>
      </c>
      <c r="C4447" s="18">
        <v>30242876</v>
      </c>
      <c r="D4447" s="15" t="s">
        <v>6327</v>
      </c>
      <c r="E4447" s="15" t="s">
        <v>2697</v>
      </c>
      <c r="F4447" s="15" t="s">
        <v>89</v>
      </c>
      <c r="G4447" s="19">
        <v>170.19732245255099</v>
      </c>
      <c r="H4447" s="19">
        <v>2.3746272818130101</v>
      </c>
      <c r="I4447" s="20">
        <v>9.3612233092570603E-7</v>
      </c>
      <c r="J4447" s="15" t="s">
        <v>32</v>
      </c>
      <c r="K4447" s="15" t="s">
        <v>3663</v>
      </c>
      <c r="L4447" s="15" t="s">
        <v>3663</v>
      </c>
      <c r="M4447" s="15" t="s">
        <v>1297</v>
      </c>
    </row>
    <row r="4448" spans="1:13" x14ac:dyDescent="0.2">
      <c r="A4448" s="15">
        <v>1</v>
      </c>
      <c r="B4448" s="18">
        <v>17296199</v>
      </c>
      <c r="C4448" s="18">
        <v>17296199</v>
      </c>
      <c r="D4448" s="15" t="s">
        <v>6327</v>
      </c>
      <c r="E4448" s="15" t="s">
        <v>2697</v>
      </c>
      <c r="F4448" s="15" t="s">
        <v>92</v>
      </c>
      <c r="G4448" s="19">
        <v>15.7824103775955</v>
      </c>
      <c r="H4448" s="19">
        <v>2.37445014791769</v>
      </c>
      <c r="I4448" s="20">
        <v>8.3568482191651895E-3</v>
      </c>
      <c r="J4448" s="15" t="s">
        <v>34</v>
      </c>
      <c r="L4448" s="15" t="s">
        <v>91</v>
      </c>
      <c r="M4448" s="15" t="s">
        <v>91</v>
      </c>
    </row>
    <row r="4449" spans="1:13" x14ac:dyDescent="0.2">
      <c r="A4449" s="15">
        <v>1</v>
      </c>
      <c r="B4449" s="18">
        <v>29916040</v>
      </c>
      <c r="C4449" s="18">
        <v>29916040</v>
      </c>
      <c r="D4449" s="15" t="s">
        <v>6327</v>
      </c>
      <c r="E4449" s="15" t="s">
        <v>2702</v>
      </c>
      <c r="F4449" s="15" t="s">
        <v>92</v>
      </c>
      <c r="G4449" s="19">
        <v>196.291490808925</v>
      </c>
      <c r="H4449" s="19">
        <v>2.3733533531829001</v>
      </c>
      <c r="I4449" s="20">
        <v>2.9581755725875398E-3</v>
      </c>
      <c r="J4449" s="15" t="s">
        <v>2286</v>
      </c>
      <c r="K4449" s="15" t="s">
        <v>3656</v>
      </c>
      <c r="L4449" s="15" t="s">
        <v>3656</v>
      </c>
      <c r="M4449" s="15" t="s">
        <v>97</v>
      </c>
    </row>
    <row r="4450" spans="1:13" x14ac:dyDescent="0.2">
      <c r="A4450" s="15">
        <v>1</v>
      </c>
      <c r="B4450" s="18">
        <v>29916040</v>
      </c>
      <c r="C4450" s="18">
        <v>29916040</v>
      </c>
      <c r="D4450" s="15" t="s">
        <v>6327</v>
      </c>
      <c r="E4450" s="15" t="s">
        <v>2702</v>
      </c>
      <c r="F4450" s="15" t="s">
        <v>92</v>
      </c>
      <c r="G4450" s="19">
        <v>196.291490808925</v>
      </c>
      <c r="H4450" s="19">
        <v>2.3733533531829001</v>
      </c>
      <c r="I4450" s="20">
        <v>2.9581755725875398E-3</v>
      </c>
      <c r="J4450" s="15" t="s">
        <v>32</v>
      </c>
      <c r="K4450" s="15" t="s">
        <v>3657</v>
      </c>
      <c r="L4450" s="15" t="s">
        <v>3658</v>
      </c>
      <c r="M4450" s="15" t="s">
        <v>3659</v>
      </c>
    </row>
    <row r="4451" spans="1:13" x14ac:dyDescent="0.2">
      <c r="A4451" s="15">
        <v>3</v>
      </c>
      <c r="B4451" s="18">
        <v>22374234</v>
      </c>
      <c r="C4451" s="18">
        <v>22374234</v>
      </c>
      <c r="D4451" s="15" t="s">
        <v>6327</v>
      </c>
      <c r="E4451" s="15" t="s">
        <v>2697</v>
      </c>
      <c r="F4451" s="15" t="s">
        <v>89</v>
      </c>
      <c r="G4451" s="19">
        <v>24.8599094813944</v>
      </c>
      <c r="H4451" s="19">
        <v>2.3729415488290799</v>
      </c>
      <c r="I4451" s="20">
        <v>1.3574331097421801E-3</v>
      </c>
      <c r="J4451" s="15" t="s">
        <v>32</v>
      </c>
      <c r="K4451" s="15" t="s">
        <v>4903</v>
      </c>
      <c r="L4451" s="15" t="s">
        <v>4904</v>
      </c>
      <c r="M4451" s="15" t="s">
        <v>4905</v>
      </c>
    </row>
    <row r="4452" spans="1:13" x14ac:dyDescent="0.2">
      <c r="A4452" s="15">
        <v>1</v>
      </c>
      <c r="B4452" s="18">
        <v>26191175</v>
      </c>
      <c r="C4452" s="18">
        <v>26191175</v>
      </c>
      <c r="D4452" s="15" t="s">
        <v>6327</v>
      </c>
      <c r="E4452" s="15" t="s">
        <v>2697</v>
      </c>
      <c r="F4452" s="15" t="s">
        <v>92</v>
      </c>
      <c r="G4452" s="19">
        <v>37.377327175729597</v>
      </c>
      <c r="H4452" s="19">
        <v>2.3728015239535898</v>
      </c>
      <c r="I4452" s="20">
        <v>8.7366893491210701E-4</v>
      </c>
      <c r="J4452" s="15" t="s">
        <v>32</v>
      </c>
      <c r="K4452" s="15" t="s">
        <v>418</v>
      </c>
      <c r="L4452" s="15" t="s">
        <v>419</v>
      </c>
      <c r="M4452" s="15" t="s">
        <v>420</v>
      </c>
    </row>
    <row r="4453" spans="1:13" x14ac:dyDescent="0.2">
      <c r="A4453" s="15">
        <v>1</v>
      </c>
      <c r="B4453" s="18">
        <v>30242875</v>
      </c>
      <c r="C4453" s="18">
        <v>30242875</v>
      </c>
      <c r="D4453" s="15" t="s">
        <v>6327</v>
      </c>
      <c r="E4453" s="15" t="s">
        <v>2697</v>
      </c>
      <c r="F4453" s="15" t="s">
        <v>89</v>
      </c>
      <c r="G4453" s="19">
        <v>152.18464394585399</v>
      </c>
      <c r="H4453" s="19">
        <v>2.37002664187807</v>
      </c>
      <c r="I4453" s="20">
        <v>6.7443647028998999E-6</v>
      </c>
      <c r="J4453" s="15" t="s">
        <v>32</v>
      </c>
      <c r="K4453" s="15" t="s">
        <v>3663</v>
      </c>
      <c r="L4453" s="15" t="s">
        <v>3663</v>
      </c>
      <c r="M4453" s="15" t="s">
        <v>1297</v>
      </c>
    </row>
    <row r="4454" spans="1:13" x14ac:dyDescent="0.2">
      <c r="A4454" s="15">
        <v>1</v>
      </c>
      <c r="B4454" s="18">
        <v>29915998</v>
      </c>
      <c r="C4454" s="18">
        <v>29915998</v>
      </c>
      <c r="D4454" s="15" t="s">
        <v>6327</v>
      </c>
      <c r="E4454" s="15" t="s">
        <v>2702</v>
      </c>
      <c r="F4454" s="15" t="s">
        <v>89</v>
      </c>
      <c r="G4454" s="19">
        <v>474.68248806142901</v>
      </c>
      <c r="H4454" s="19">
        <v>2.3681578717871501</v>
      </c>
      <c r="I4454" s="20">
        <v>2.83049705103395E-4</v>
      </c>
      <c r="J4454" s="15" t="s">
        <v>2286</v>
      </c>
      <c r="K4454" s="15" t="s">
        <v>3656</v>
      </c>
      <c r="L4454" s="15" t="s">
        <v>3656</v>
      </c>
      <c r="M4454" s="15" t="s">
        <v>97</v>
      </c>
    </row>
    <row r="4455" spans="1:13" x14ac:dyDescent="0.2">
      <c r="A4455" s="15">
        <v>1</v>
      </c>
      <c r="B4455" s="18">
        <v>29915998</v>
      </c>
      <c r="C4455" s="18">
        <v>29915998</v>
      </c>
      <c r="D4455" s="15" t="s">
        <v>6327</v>
      </c>
      <c r="E4455" s="15" t="s">
        <v>2702</v>
      </c>
      <c r="F4455" s="15" t="s">
        <v>89</v>
      </c>
      <c r="G4455" s="19">
        <v>474.68248806142901</v>
      </c>
      <c r="H4455" s="19">
        <v>2.3681578717871501</v>
      </c>
      <c r="I4455" s="20">
        <v>2.83049705103395E-4</v>
      </c>
      <c r="J4455" s="15" t="s">
        <v>32</v>
      </c>
      <c r="K4455" s="15" t="s">
        <v>3657</v>
      </c>
      <c r="L4455" s="15" t="s">
        <v>3658</v>
      </c>
      <c r="M4455" s="15" t="s">
        <v>3659</v>
      </c>
    </row>
    <row r="4456" spans="1:13" x14ac:dyDescent="0.2">
      <c r="A4456" s="15">
        <v>3</v>
      </c>
      <c r="B4456" s="18">
        <v>6957666</v>
      </c>
      <c r="C4456" s="18">
        <v>6957666</v>
      </c>
      <c r="D4456" s="15" t="s">
        <v>6327</v>
      </c>
      <c r="E4456" s="15" t="s">
        <v>2702</v>
      </c>
      <c r="F4456" s="15" t="s">
        <v>89</v>
      </c>
      <c r="G4456" s="19">
        <v>113.32258053475501</v>
      </c>
      <c r="H4456" s="19">
        <v>2.3672574715464099</v>
      </c>
      <c r="I4456" s="20">
        <v>4.8169422705972298E-4</v>
      </c>
      <c r="J4456" s="15" t="s">
        <v>34</v>
      </c>
      <c r="L4456" s="15" t="s">
        <v>91</v>
      </c>
      <c r="M4456" s="15" t="s">
        <v>91</v>
      </c>
    </row>
    <row r="4457" spans="1:13" x14ac:dyDescent="0.2">
      <c r="A4457" s="15">
        <v>5</v>
      </c>
      <c r="B4457" s="18">
        <v>9543520</v>
      </c>
      <c r="C4457" s="18">
        <v>9543526</v>
      </c>
      <c r="D4457" s="15" t="s">
        <v>6327</v>
      </c>
      <c r="E4457" s="15" t="s">
        <v>2697</v>
      </c>
      <c r="F4457" s="15" t="s">
        <v>92</v>
      </c>
      <c r="G4457" s="19">
        <v>76.877501494593005</v>
      </c>
      <c r="H4457" s="19">
        <v>2.36677210097226</v>
      </c>
      <c r="I4457" s="20">
        <v>2.3723315434032399E-4</v>
      </c>
      <c r="J4457" s="15" t="s">
        <v>32</v>
      </c>
      <c r="K4457" s="15" t="s">
        <v>5851</v>
      </c>
      <c r="L4457" s="15" t="s">
        <v>5851</v>
      </c>
      <c r="M4457" s="15" t="s">
        <v>1109</v>
      </c>
    </row>
    <row r="4458" spans="1:13" x14ac:dyDescent="0.2">
      <c r="A4458" s="15">
        <v>3</v>
      </c>
      <c r="B4458" s="18">
        <v>5213874</v>
      </c>
      <c r="C4458" s="18">
        <v>5213874</v>
      </c>
      <c r="D4458" s="15" t="s">
        <v>6327</v>
      </c>
      <c r="E4458" s="15" t="s">
        <v>2697</v>
      </c>
      <c r="F4458" s="15" t="s">
        <v>181</v>
      </c>
      <c r="G4458" s="19">
        <v>78.984924153856298</v>
      </c>
      <c r="H4458" s="19">
        <v>2.3655779713668901</v>
      </c>
      <c r="I4458" s="20">
        <v>3.1996575043012099E-5</v>
      </c>
      <c r="J4458" s="15" t="s">
        <v>32</v>
      </c>
      <c r="K4458" s="15" t="s">
        <v>4457</v>
      </c>
      <c r="L4458" s="15" t="s">
        <v>4457</v>
      </c>
      <c r="M4458" s="15" t="s">
        <v>4458</v>
      </c>
    </row>
    <row r="4459" spans="1:13" x14ac:dyDescent="0.2">
      <c r="A4459" s="15">
        <v>2</v>
      </c>
      <c r="B4459" s="18">
        <v>2026544</v>
      </c>
      <c r="C4459" s="18">
        <v>2026544</v>
      </c>
      <c r="D4459" s="15" t="s">
        <v>6327</v>
      </c>
      <c r="E4459" s="15" t="s">
        <v>2697</v>
      </c>
      <c r="F4459" s="15" t="s">
        <v>92</v>
      </c>
      <c r="G4459" s="19">
        <v>38.6651075472952</v>
      </c>
      <c r="H4459" s="19">
        <v>2.3651679069559699</v>
      </c>
      <c r="I4459" s="20">
        <v>6.8317726795077797E-4</v>
      </c>
      <c r="J4459" s="15" t="s">
        <v>32</v>
      </c>
      <c r="K4459" s="15" t="s">
        <v>3734</v>
      </c>
      <c r="L4459" s="15" t="s">
        <v>3735</v>
      </c>
      <c r="M4459" s="15" t="s">
        <v>3736</v>
      </c>
    </row>
    <row r="4460" spans="1:13" x14ac:dyDescent="0.2">
      <c r="A4460" s="15">
        <v>1</v>
      </c>
      <c r="B4460" s="18">
        <v>18174601</v>
      </c>
      <c r="C4460" s="18">
        <v>18174601</v>
      </c>
      <c r="D4460" s="15" t="s">
        <v>6327</v>
      </c>
      <c r="E4460" s="15" t="s">
        <v>2697</v>
      </c>
      <c r="F4460" s="15" t="s">
        <v>89</v>
      </c>
      <c r="G4460" s="19">
        <v>40.3487586153935</v>
      </c>
      <c r="H4460" s="19">
        <v>2.3643452004376799</v>
      </c>
      <c r="I4460" s="20">
        <v>5.1574865046101199E-4</v>
      </c>
      <c r="J4460" s="15" t="s">
        <v>32</v>
      </c>
      <c r="K4460" s="15" t="s">
        <v>3272</v>
      </c>
      <c r="L4460" s="15" t="s">
        <v>3273</v>
      </c>
      <c r="M4460" s="15" t="s">
        <v>491</v>
      </c>
    </row>
    <row r="4461" spans="1:13" x14ac:dyDescent="0.2">
      <c r="A4461" s="15">
        <v>2</v>
      </c>
      <c r="B4461" s="18">
        <v>16919672</v>
      </c>
      <c r="C4461" s="18">
        <v>16919678</v>
      </c>
      <c r="D4461" s="15" t="s">
        <v>6327</v>
      </c>
      <c r="E4461" s="15" t="s">
        <v>2702</v>
      </c>
      <c r="F4461" s="15" t="s">
        <v>89</v>
      </c>
      <c r="G4461" s="19">
        <v>631.62053184304</v>
      </c>
      <c r="H4461" s="19">
        <v>2.36398704804314</v>
      </c>
      <c r="I4461" s="20">
        <v>1.4915054464934799E-3</v>
      </c>
      <c r="J4461" s="15" t="s">
        <v>32</v>
      </c>
      <c r="K4461" s="15" t="s">
        <v>875</v>
      </c>
      <c r="L4461" s="15" t="s">
        <v>875</v>
      </c>
      <c r="M4461" s="15" t="s">
        <v>876</v>
      </c>
    </row>
    <row r="4462" spans="1:13" x14ac:dyDescent="0.2">
      <c r="A4462" s="15">
        <v>2</v>
      </c>
      <c r="B4462" s="18">
        <v>12380498</v>
      </c>
      <c r="C4462" s="18">
        <v>12380498</v>
      </c>
      <c r="D4462" s="15" t="s">
        <v>6327</v>
      </c>
      <c r="E4462" s="15" t="s">
        <v>2697</v>
      </c>
      <c r="F4462" s="15" t="s">
        <v>92</v>
      </c>
      <c r="G4462" s="19">
        <v>22.445212303374699</v>
      </c>
      <c r="H4462" s="19">
        <v>2.36372000366402</v>
      </c>
      <c r="I4462" s="20">
        <v>6.16093686113235E-3</v>
      </c>
      <c r="J4462" s="15" t="s">
        <v>32</v>
      </c>
      <c r="K4462" s="15" t="s">
        <v>3989</v>
      </c>
      <c r="L4462" s="15" t="s">
        <v>3990</v>
      </c>
      <c r="M4462" s="15" t="s">
        <v>91</v>
      </c>
    </row>
    <row r="4463" spans="1:13" x14ac:dyDescent="0.2">
      <c r="A4463" s="15">
        <v>3</v>
      </c>
      <c r="B4463" s="18">
        <v>23018378</v>
      </c>
      <c r="C4463" s="18">
        <v>23018379</v>
      </c>
      <c r="D4463" s="15" t="s">
        <v>6327</v>
      </c>
      <c r="E4463" s="15" t="s">
        <v>2697</v>
      </c>
      <c r="F4463" s="15" t="s">
        <v>92</v>
      </c>
      <c r="G4463" s="19">
        <v>30.8011955610556</v>
      </c>
      <c r="H4463" s="19">
        <v>2.3634996765191301</v>
      </c>
      <c r="I4463" s="20">
        <v>1.9146067011265801E-3</v>
      </c>
      <c r="J4463" s="15" t="s">
        <v>32</v>
      </c>
      <c r="K4463" s="15" t="s">
        <v>1305</v>
      </c>
      <c r="L4463" s="15" t="s">
        <v>1306</v>
      </c>
      <c r="M4463" s="15" t="s">
        <v>1307</v>
      </c>
    </row>
    <row r="4464" spans="1:13" x14ac:dyDescent="0.2">
      <c r="A4464" s="15">
        <v>1</v>
      </c>
      <c r="B4464" s="18">
        <v>180746</v>
      </c>
      <c r="C4464" s="18">
        <v>180746</v>
      </c>
      <c r="D4464" s="15" t="s">
        <v>6327</v>
      </c>
      <c r="E4464" s="15" t="s">
        <v>2697</v>
      </c>
      <c r="F4464" s="15" t="s">
        <v>92</v>
      </c>
      <c r="G4464" s="19">
        <v>48.843679632022599</v>
      </c>
      <c r="H4464" s="19">
        <v>2.3626638456615701</v>
      </c>
      <c r="I4464" s="20">
        <v>1.3604184662447299E-5</v>
      </c>
      <c r="J4464" s="15" t="s">
        <v>32</v>
      </c>
      <c r="K4464" s="15" t="s">
        <v>229</v>
      </c>
      <c r="L4464" s="15" t="s">
        <v>229</v>
      </c>
      <c r="M4464" s="15" t="s">
        <v>230</v>
      </c>
    </row>
    <row r="4465" spans="1:13" x14ac:dyDescent="0.2">
      <c r="A4465" s="15">
        <v>3</v>
      </c>
      <c r="B4465" s="18">
        <v>3091369</v>
      </c>
      <c r="C4465" s="18">
        <v>3091369</v>
      </c>
      <c r="D4465" s="15" t="s">
        <v>6327</v>
      </c>
      <c r="E4465" s="15" t="s">
        <v>2697</v>
      </c>
      <c r="F4465" s="15" t="s">
        <v>92</v>
      </c>
      <c r="G4465" s="19">
        <v>109.870822449996</v>
      </c>
      <c r="H4465" s="19">
        <v>2.3614374357001502</v>
      </c>
      <c r="I4465" s="20">
        <v>1.7277036235183099E-6</v>
      </c>
      <c r="J4465" s="15" t="s">
        <v>32</v>
      </c>
      <c r="K4465" s="15" t="s">
        <v>4361</v>
      </c>
      <c r="L4465" s="15" t="s">
        <v>4361</v>
      </c>
      <c r="M4465" s="15" t="s">
        <v>4362</v>
      </c>
    </row>
    <row r="4466" spans="1:13" x14ac:dyDescent="0.2">
      <c r="A4466" s="15">
        <v>5</v>
      </c>
      <c r="B4466" s="18">
        <v>5931980</v>
      </c>
      <c r="C4466" s="18">
        <v>5931989</v>
      </c>
      <c r="D4466" s="15" t="s">
        <v>6327</v>
      </c>
      <c r="E4466" s="15" t="s">
        <v>2697</v>
      </c>
      <c r="F4466" s="15" t="s">
        <v>89</v>
      </c>
      <c r="G4466" s="19">
        <v>28.467277456020401</v>
      </c>
      <c r="H4466" s="19">
        <v>2.3607898795322</v>
      </c>
      <c r="I4466" s="20">
        <v>1.2048501602018001E-3</v>
      </c>
      <c r="J4466" s="15" t="s">
        <v>32</v>
      </c>
      <c r="K4466" s="15" t="s">
        <v>5741</v>
      </c>
      <c r="L4466" s="15" t="s">
        <v>5741</v>
      </c>
      <c r="M4466" s="15" t="s">
        <v>5742</v>
      </c>
    </row>
    <row r="4467" spans="1:13" x14ac:dyDescent="0.2">
      <c r="A4467" s="15">
        <v>1</v>
      </c>
      <c r="B4467" s="18">
        <v>17296247</v>
      </c>
      <c r="C4467" s="18">
        <v>17296247</v>
      </c>
      <c r="D4467" s="15" t="s">
        <v>6327</v>
      </c>
      <c r="E4467" s="15" t="s">
        <v>2697</v>
      </c>
      <c r="F4467" s="15" t="s">
        <v>89</v>
      </c>
      <c r="G4467" s="19">
        <v>201.64165801772299</v>
      </c>
      <c r="H4467" s="19">
        <v>2.3593703914852502</v>
      </c>
      <c r="I4467" s="20">
        <v>2.9303377891849E-10</v>
      </c>
      <c r="J4467" s="15" t="s">
        <v>34</v>
      </c>
      <c r="L4467" s="15" t="s">
        <v>91</v>
      </c>
      <c r="M4467" s="15" t="s">
        <v>91</v>
      </c>
    </row>
    <row r="4468" spans="1:13" x14ac:dyDescent="0.2">
      <c r="A4468" s="15">
        <v>1</v>
      </c>
      <c r="B4468" s="18">
        <v>4750940</v>
      </c>
      <c r="C4468" s="18">
        <v>4750940</v>
      </c>
      <c r="D4468" s="15" t="s">
        <v>6327</v>
      </c>
      <c r="E4468" s="15" t="s">
        <v>2697</v>
      </c>
      <c r="F4468" s="15" t="s">
        <v>89</v>
      </c>
      <c r="G4468" s="19">
        <v>33.175170091213403</v>
      </c>
      <c r="H4468" s="19">
        <v>2.3591435085404902</v>
      </c>
      <c r="I4468" s="20">
        <v>1.6135224315670599E-3</v>
      </c>
      <c r="J4468" s="15" t="s">
        <v>32</v>
      </c>
      <c r="K4468" s="15" t="s">
        <v>2939</v>
      </c>
      <c r="L4468" s="15" t="s">
        <v>2939</v>
      </c>
      <c r="M4468" s="15" t="s">
        <v>2940</v>
      </c>
    </row>
    <row r="4469" spans="1:13" x14ac:dyDescent="0.2">
      <c r="A4469" s="15">
        <v>3</v>
      </c>
      <c r="B4469" s="18">
        <v>22155961</v>
      </c>
      <c r="C4469" s="18">
        <v>22155961</v>
      </c>
      <c r="D4469" s="15" t="s">
        <v>6327</v>
      </c>
      <c r="E4469" s="15" t="s">
        <v>2697</v>
      </c>
      <c r="F4469" s="15" t="s">
        <v>89</v>
      </c>
      <c r="G4469" s="19">
        <v>42.213939971312797</v>
      </c>
      <c r="H4469" s="19">
        <v>2.3590852670034899</v>
      </c>
      <c r="I4469" s="20">
        <v>1.6908625527044599E-5</v>
      </c>
      <c r="J4469" s="15" t="s">
        <v>32</v>
      </c>
      <c r="K4469" s="15" t="s">
        <v>4888</v>
      </c>
      <c r="L4469" s="15" t="s">
        <v>4889</v>
      </c>
      <c r="M4469" s="15" t="s">
        <v>4890</v>
      </c>
    </row>
    <row r="4470" spans="1:13" x14ac:dyDescent="0.2">
      <c r="A4470" s="15">
        <v>1</v>
      </c>
      <c r="B4470" s="18">
        <v>10473284</v>
      </c>
      <c r="C4470" s="18">
        <v>10473286</v>
      </c>
      <c r="D4470" s="15" t="s">
        <v>6327</v>
      </c>
      <c r="E4470" s="15" t="s">
        <v>2697</v>
      </c>
      <c r="F4470" s="15" t="s">
        <v>92</v>
      </c>
      <c r="G4470" s="19">
        <v>51.386340223389503</v>
      </c>
      <c r="H4470" s="19">
        <v>2.3577800496771801</v>
      </c>
      <c r="I4470" s="20">
        <v>4.8826091572717402E-5</v>
      </c>
      <c r="J4470" s="15" t="s">
        <v>32</v>
      </c>
      <c r="K4470" s="15" t="s">
        <v>113</v>
      </c>
      <c r="L4470" s="15" t="s">
        <v>114</v>
      </c>
      <c r="M4470" s="15" t="s">
        <v>115</v>
      </c>
    </row>
    <row r="4471" spans="1:13" x14ac:dyDescent="0.2">
      <c r="A4471" s="15">
        <v>2</v>
      </c>
      <c r="B4471" s="18">
        <v>9554009</v>
      </c>
      <c r="C4471" s="18">
        <v>9554009</v>
      </c>
      <c r="D4471" s="15" t="s">
        <v>6327</v>
      </c>
      <c r="E4471" s="15" t="s">
        <v>2697</v>
      </c>
      <c r="F4471" s="15" t="s">
        <v>92</v>
      </c>
      <c r="G4471" s="19">
        <v>115.961807472449</v>
      </c>
      <c r="H4471" s="19">
        <v>2.3574899901485802</v>
      </c>
      <c r="I4471" s="20">
        <v>2.9021776418517302E-6</v>
      </c>
      <c r="J4471" s="15" t="s">
        <v>32</v>
      </c>
      <c r="K4471" s="15" t="s">
        <v>3887</v>
      </c>
      <c r="L4471" s="15" t="s">
        <v>3888</v>
      </c>
      <c r="M4471" s="15" t="s">
        <v>3889</v>
      </c>
    </row>
    <row r="4472" spans="1:13" x14ac:dyDescent="0.2">
      <c r="A4472" s="15">
        <v>3</v>
      </c>
      <c r="B4472" s="18">
        <v>5670030</v>
      </c>
      <c r="C4472" s="18">
        <v>5670032</v>
      </c>
      <c r="D4472" s="15" t="s">
        <v>6327</v>
      </c>
      <c r="E4472" s="15" t="s">
        <v>2697</v>
      </c>
      <c r="F4472" s="15" t="s">
        <v>92</v>
      </c>
      <c r="G4472" s="19">
        <v>25.731736827224601</v>
      </c>
      <c r="H4472" s="19">
        <v>2.35719117878639</v>
      </c>
      <c r="I4472" s="20">
        <v>8.0272780202822903E-3</v>
      </c>
      <c r="J4472" s="15" t="s">
        <v>32</v>
      </c>
      <c r="K4472" s="15" t="s">
        <v>1434</v>
      </c>
      <c r="L4472" s="15" t="s">
        <v>1435</v>
      </c>
      <c r="M4472" s="15" t="s">
        <v>1436</v>
      </c>
    </row>
    <row r="4473" spans="1:13" x14ac:dyDescent="0.2">
      <c r="A4473" s="15">
        <v>1</v>
      </c>
      <c r="B4473" s="18">
        <v>20984534</v>
      </c>
      <c r="C4473" s="18">
        <v>20984534</v>
      </c>
      <c r="D4473" s="15" t="s">
        <v>6327</v>
      </c>
      <c r="E4473" s="15" t="s">
        <v>2697</v>
      </c>
      <c r="F4473" s="15" t="s">
        <v>89</v>
      </c>
      <c r="G4473" s="19">
        <v>26.9318913703482</v>
      </c>
      <c r="H4473" s="19">
        <v>2.3565869586903099</v>
      </c>
      <c r="I4473" s="20">
        <v>1.0553438185994001E-3</v>
      </c>
      <c r="J4473" s="15" t="s">
        <v>32</v>
      </c>
      <c r="K4473" s="15" t="s">
        <v>3343</v>
      </c>
      <c r="L4473" s="15" t="s">
        <v>3344</v>
      </c>
      <c r="M4473" s="15" t="s">
        <v>1109</v>
      </c>
    </row>
    <row r="4474" spans="1:13" x14ac:dyDescent="0.2">
      <c r="A4474" s="15">
        <v>1</v>
      </c>
      <c r="B4474" s="18">
        <v>23084159</v>
      </c>
      <c r="C4474" s="18">
        <v>23084164</v>
      </c>
      <c r="D4474" s="15" t="s">
        <v>6327</v>
      </c>
      <c r="E4474" s="15" t="s">
        <v>2697</v>
      </c>
      <c r="F4474" s="15" t="s">
        <v>92</v>
      </c>
      <c r="G4474" s="19">
        <v>378.4497253847</v>
      </c>
      <c r="H4474" s="19">
        <v>2.35638602055052</v>
      </c>
      <c r="I4474" s="20">
        <v>8.5022522398452906E-6</v>
      </c>
      <c r="J4474" s="15" t="s">
        <v>32</v>
      </c>
      <c r="K4474" s="15" t="s">
        <v>3400</v>
      </c>
      <c r="L4474" s="15" t="s">
        <v>3401</v>
      </c>
      <c r="M4474" s="15" t="s">
        <v>3402</v>
      </c>
    </row>
    <row r="4475" spans="1:13" x14ac:dyDescent="0.2">
      <c r="A4475" s="15">
        <v>1</v>
      </c>
      <c r="B4475" s="18">
        <v>20963304</v>
      </c>
      <c r="C4475" s="18">
        <v>20963304</v>
      </c>
      <c r="D4475" s="15" t="s">
        <v>6327</v>
      </c>
      <c r="E4475" s="15" t="s">
        <v>2697</v>
      </c>
      <c r="F4475" s="15" t="s">
        <v>89</v>
      </c>
      <c r="G4475" s="19">
        <v>412.46285350948102</v>
      </c>
      <c r="H4475" s="19">
        <v>2.3558323118989599</v>
      </c>
      <c r="I4475" s="20">
        <v>6.5912793826108903E-10</v>
      </c>
      <c r="J4475" s="15" t="s">
        <v>32</v>
      </c>
      <c r="K4475" s="15" t="s">
        <v>294</v>
      </c>
      <c r="L4475" s="15" t="s">
        <v>294</v>
      </c>
      <c r="M4475" s="15" t="s">
        <v>295</v>
      </c>
    </row>
    <row r="4476" spans="1:13" x14ac:dyDescent="0.2">
      <c r="A4476" s="15">
        <v>1</v>
      </c>
      <c r="B4476" s="18">
        <v>25835043</v>
      </c>
      <c r="C4476" s="18">
        <v>25835043</v>
      </c>
      <c r="D4476" s="15" t="s">
        <v>6327</v>
      </c>
      <c r="E4476" s="15" t="s">
        <v>2697</v>
      </c>
      <c r="F4476" s="15" t="s">
        <v>92</v>
      </c>
      <c r="G4476" s="19">
        <v>82.1384844098271</v>
      </c>
      <c r="H4476" s="19">
        <v>2.3549533718653501</v>
      </c>
      <c r="I4476" s="20">
        <v>4.1274750737926901E-5</v>
      </c>
      <c r="J4476" s="15" t="s">
        <v>32</v>
      </c>
      <c r="K4476" s="15" t="s">
        <v>3492</v>
      </c>
      <c r="L4476" s="15" t="s">
        <v>3493</v>
      </c>
      <c r="M4476" s="15" t="s">
        <v>3494</v>
      </c>
    </row>
    <row r="4477" spans="1:13" x14ac:dyDescent="0.2">
      <c r="A4477" s="15">
        <v>4</v>
      </c>
      <c r="B4477" s="18">
        <v>13434511</v>
      </c>
      <c r="C4477" s="18">
        <v>13434511</v>
      </c>
      <c r="D4477" s="15" t="s">
        <v>6327</v>
      </c>
      <c r="E4477" s="15" t="s">
        <v>2697</v>
      </c>
      <c r="F4477" s="15" t="s">
        <v>92</v>
      </c>
      <c r="G4477" s="19">
        <v>18.808545981108999</v>
      </c>
      <c r="H4477" s="19">
        <v>2.35359078739737</v>
      </c>
      <c r="I4477" s="20">
        <v>2.8911834822826499E-3</v>
      </c>
      <c r="J4477" s="15" t="s">
        <v>32</v>
      </c>
      <c r="K4477" s="15" t="s">
        <v>5324</v>
      </c>
      <c r="L4477" s="15" t="s">
        <v>5324</v>
      </c>
      <c r="M4477" s="15" t="s">
        <v>4699</v>
      </c>
    </row>
    <row r="4478" spans="1:13" x14ac:dyDescent="0.2">
      <c r="A4478" s="15">
        <v>3</v>
      </c>
      <c r="B4478" s="18">
        <v>12009507</v>
      </c>
      <c r="C4478" s="18">
        <v>12009516</v>
      </c>
      <c r="D4478" s="15" t="s">
        <v>6327</v>
      </c>
      <c r="E4478" s="15" t="s">
        <v>2702</v>
      </c>
      <c r="F4478" s="15" t="s">
        <v>89</v>
      </c>
      <c r="G4478" s="19">
        <v>96.890409872597004</v>
      </c>
      <c r="H4478" s="19">
        <v>2.3533400918851801</v>
      </c>
      <c r="I4478" s="20">
        <v>9.4838393815432596E-3</v>
      </c>
      <c r="J4478" s="15" t="s">
        <v>34</v>
      </c>
      <c r="L4478" s="15" t="s">
        <v>91</v>
      </c>
      <c r="M4478" s="15" t="s">
        <v>91</v>
      </c>
    </row>
    <row r="4479" spans="1:13" x14ac:dyDescent="0.2">
      <c r="A4479" s="15">
        <v>1</v>
      </c>
      <c r="B4479" s="18">
        <v>20984798</v>
      </c>
      <c r="C4479" s="18">
        <v>20984798</v>
      </c>
      <c r="D4479" s="15" t="s">
        <v>6327</v>
      </c>
      <c r="E4479" s="15" t="s">
        <v>2697</v>
      </c>
      <c r="F4479" s="15" t="s">
        <v>89</v>
      </c>
      <c r="G4479" s="19">
        <v>26.055461047404201</v>
      </c>
      <c r="H4479" s="19">
        <v>2.3524909515346399</v>
      </c>
      <c r="I4479" s="20">
        <v>2.23098489462571E-3</v>
      </c>
      <c r="J4479" s="15" t="s">
        <v>32</v>
      </c>
      <c r="K4479" s="15" t="s">
        <v>3343</v>
      </c>
      <c r="L4479" s="15" t="s">
        <v>3344</v>
      </c>
      <c r="M4479" s="15" t="s">
        <v>1109</v>
      </c>
    </row>
    <row r="4480" spans="1:13" x14ac:dyDescent="0.2">
      <c r="A4480" s="15">
        <v>1</v>
      </c>
      <c r="B4480" s="18">
        <v>22053731</v>
      </c>
      <c r="C4480" s="18">
        <v>22053733</v>
      </c>
      <c r="D4480" s="15" t="s">
        <v>6327</v>
      </c>
      <c r="E4480" s="15" t="s">
        <v>2702</v>
      </c>
      <c r="F4480" s="15" t="s">
        <v>89</v>
      </c>
      <c r="G4480" s="19">
        <v>143.331240579313</v>
      </c>
      <c r="H4480" s="19">
        <v>2.35209601236433</v>
      </c>
      <c r="I4480" s="20">
        <v>5.8412909108887696E-3</v>
      </c>
      <c r="J4480" s="15" t="s">
        <v>32</v>
      </c>
      <c r="K4480" s="15" t="s">
        <v>3370</v>
      </c>
      <c r="L4480" s="15" t="s">
        <v>3371</v>
      </c>
      <c r="M4480" s="15" t="s">
        <v>3372</v>
      </c>
    </row>
    <row r="4481" spans="1:13" x14ac:dyDescent="0.2">
      <c r="A4481" s="15">
        <v>1</v>
      </c>
      <c r="B4481" s="18">
        <v>10149494</v>
      </c>
      <c r="C4481" s="18">
        <v>10149494</v>
      </c>
      <c r="D4481" s="15" t="s">
        <v>6327</v>
      </c>
      <c r="E4481" s="15" t="s">
        <v>2697</v>
      </c>
      <c r="F4481" s="15" t="s">
        <v>89</v>
      </c>
      <c r="G4481" s="19">
        <v>155.48566784752001</v>
      </c>
      <c r="H4481" s="19">
        <v>2.3507930386664699</v>
      </c>
      <c r="I4481" s="20">
        <v>6.0845695241431799E-9</v>
      </c>
      <c r="J4481" s="15" t="s">
        <v>32</v>
      </c>
      <c r="K4481" s="15" t="s">
        <v>3157</v>
      </c>
      <c r="L4481" s="15" t="s">
        <v>3157</v>
      </c>
      <c r="M4481" s="15" t="s">
        <v>3158</v>
      </c>
    </row>
    <row r="4482" spans="1:13" x14ac:dyDescent="0.2">
      <c r="A4482" s="15">
        <v>1</v>
      </c>
      <c r="B4482" s="18">
        <v>6220798</v>
      </c>
      <c r="C4482" s="18">
        <v>6220798</v>
      </c>
      <c r="D4482" s="15" t="s">
        <v>6327</v>
      </c>
      <c r="E4482" s="15" t="s">
        <v>2697</v>
      </c>
      <c r="F4482" s="15" t="s">
        <v>92</v>
      </c>
      <c r="G4482" s="19">
        <v>22.0915517103045</v>
      </c>
      <c r="H4482" s="19">
        <v>2.3488822596343599</v>
      </c>
      <c r="I4482" s="20">
        <v>1.7889821982252599E-3</v>
      </c>
      <c r="J4482" s="15" t="s">
        <v>520</v>
      </c>
      <c r="K4482" s="15" t="s">
        <v>3006</v>
      </c>
      <c r="L4482" s="15" t="s">
        <v>3007</v>
      </c>
      <c r="M4482" s="15" t="s">
        <v>3007</v>
      </c>
    </row>
    <row r="4483" spans="1:13" x14ac:dyDescent="0.2">
      <c r="A4483" s="15">
        <v>4</v>
      </c>
      <c r="B4483" s="18">
        <v>12961290</v>
      </c>
      <c r="C4483" s="18">
        <v>12961291</v>
      </c>
      <c r="D4483" s="15" t="s">
        <v>6327</v>
      </c>
      <c r="E4483" s="15" t="s">
        <v>2697</v>
      </c>
      <c r="F4483" s="15" t="s">
        <v>92</v>
      </c>
      <c r="G4483" s="19">
        <v>27.446630212219599</v>
      </c>
      <c r="H4483" s="19">
        <v>2.3477365108467501</v>
      </c>
      <c r="I4483" s="20">
        <v>4.24304055399534E-4</v>
      </c>
      <c r="J4483" s="15" t="s">
        <v>32</v>
      </c>
      <c r="K4483" s="15" t="s">
        <v>5308</v>
      </c>
      <c r="L4483" s="15" t="s">
        <v>5309</v>
      </c>
      <c r="M4483" s="15" t="s">
        <v>5310</v>
      </c>
    </row>
    <row r="4484" spans="1:13" x14ac:dyDescent="0.2">
      <c r="A4484" s="15">
        <v>2</v>
      </c>
      <c r="B4484" s="18">
        <v>9526890</v>
      </c>
      <c r="C4484" s="18">
        <v>9526890</v>
      </c>
      <c r="D4484" s="15" t="s">
        <v>6327</v>
      </c>
      <c r="E4484" s="15" t="s">
        <v>2697</v>
      </c>
      <c r="F4484" s="15" t="s">
        <v>89</v>
      </c>
      <c r="G4484" s="19">
        <v>48.956242359482196</v>
      </c>
      <c r="H4484" s="19">
        <v>2.34726343002544</v>
      </c>
      <c r="I4484" s="20">
        <v>3.0538710069226497E-4</v>
      </c>
      <c r="J4484" s="15" t="s">
        <v>32</v>
      </c>
      <c r="K4484" s="15" t="s">
        <v>3884</v>
      </c>
      <c r="L4484" s="15" t="s">
        <v>3885</v>
      </c>
      <c r="M4484" s="15" t="s">
        <v>3886</v>
      </c>
    </row>
    <row r="4485" spans="1:13" x14ac:dyDescent="0.2">
      <c r="A4485" s="15">
        <v>1</v>
      </c>
      <c r="B4485" s="18">
        <v>11214913</v>
      </c>
      <c r="C4485" s="18">
        <v>11214913</v>
      </c>
      <c r="D4485" s="15" t="s">
        <v>6327</v>
      </c>
      <c r="E4485" s="15" t="s">
        <v>2697</v>
      </c>
      <c r="F4485" s="15" t="s">
        <v>92</v>
      </c>
      <c r="G4485" s="19">
        <v>53.520369039099599</v>
      </c>
      <c r="H4485" s="19">
        <v>2.34709806671145</v>
      </c>
      <c r="I4485" s="20">
        <v>1.8728034419170701E-5</v>
      </c>
      <c r="J4485" s="15" t="s">
        <v>32</v>
      </c>
      <c r="K4485" s="15" t="s">
        <v>137</v>
      </c>
      <c r="L4485" s="15" t="s">
        <v>138</v>
      </c>
      <c r="M4485" s="15" t="s">
        <v>139</v>
      </c>
    </row>
    <row r="4486" spans="1:13" x14ac:dyDescent="0.2">
      <c r="A4486" s="15">
        <v>1</v>
      </c>
      <c r="B4486" s="18">
        <v>29911708</v>
      </c>
      <c r="C4486" s="18">
        <v>29911708</v>
      </c>
      <c r="D4486" s="15" t="s">
        <v>6327</v>
      </c>
      <c r="E4486" s="15" t="s">
        <v>2702</v>
      </c>
      <c r="F4486" s="15" t="s">
        <v>92</v>
      </c>
      <c r="G4486" s="19">
        <v>608.82192358683199</v>
      </c>
      <c r="H4486" s="19">
        <v>2.3457198589105399</v>
      </c>
      <c r="I4486" s="20">
        <v>4.5140122210619096E-3</v>
      </c>
      <c r="J4486" s="15" t="s">
        <v>96</v>
      </c>
      <c r="K4486" s="15" t="s">
        <v>549</v>
      </c>
      <c r="L4486" s="15" t="s">
        <v>549</v>
      </c>
      <c r="M4486" s="15" t="s">
        <v>97</v>
      </c>
    </row>
    <row r="4487" spans="1:13" x14ac:dyDescent="0.2">
      <c r="A4487" s="15">
        <v>5</v>
      </c>
      <c r="B4487" s="18">
        <v>19327926</v>
      </c>
      <c r="C4487" s="18">
        <v>19327926</v>
      </c>
      <c r="D4487" s="15" t="s">
        <v>6327</v>
      </c>
      <c r="E4487" s="15" t="s">
        <v>2697</v>
      </c>
      <c r="F4487" s="15" t="s">
        <v>92</v>
      </c>
      <c r="G4487" s="19">
        <v>141.69098646646299</v>
      </c>
      <c r="H4487" s="19">
        <v>2.3454484813800298</v>
      </c>
      <c r="I4487" s="20">
        <v>3.2967185870597503E-5</v>
      </c>
      <c r="J4487" s="15" t="s">
        <v>32</v>
      </c>
      <c r="K4487" s="15" t="s">
        <v>5985</v>
      </c>
      <c r="L4487" s="15" t="s">
        <v>5985</v>
      </c>
      <c r="M4487" s="15" t="s">
        <v>2704</v>
      </c>
    </row>
    <row r="4488" spans="1:13" x14ac:dyDescent="0.2">
      <c r="A4488" s="15">
        <v>2</v>
      </c>
      <c r="B4488" s="18">
        <v>12329958</v>
      </c>
      <c r="C4488" s="18">
        <v>12329962</v>
      </c>
      <c r="D4488" s="15" t="s">
        <v>6327</v>
      </c>
      <c r="E4488" s="15" t="s">
        <v>2697</v>
      </c>
      <c r="F4488" s="15" t="s">
        <v>92</v>
      </c>
      <c r="G4488" s="19">
        <v>156.829808300422</v>
      </c>
      <c r="H4488" s="19">
        <v>2.3442066481157</v>
      </c>
      <c r="I4488" s="20">
        <v>1.0307123080222501E-3</v>
      </c>
      <c r="J4488" s="15" t="s">
        <v>32</v>
      </c>
      <c r="K4488" s="15" t="s">
        <v>3985</v>
      </c>
      <c r="L4488" s="15" t="s">
        <v>3986</v>
      </c>
      <c r="M4488" s="15" t="s">
        <v>3987</v>
      </c>
    </row>
    <row r="4489" spans="1:13" x14ac:dyDescent="0.2">
      <c r="A4489" s="15">
        <v>3</v>
      </c>
      <c r="B4489" s="18">
        <v>5670020</v>
      </c>
      <c r="C4489" s="18">
        <v>5670028</v>
      </c>
      <c r="D4489" s="15" t="s">
        <v>6327</v>
      </c>
      <c r="E4489" s="15" t="s">
        <v>2697</v>
      </c>
      <c r="F4489" s="15" t="s">
        <v>92</v>
      </c>
      <c r="G4489" s="19">
        <v>23.142137023723201</v>
      </c>
      <c r="H4489" s="19">
        <v>2.3433667938440199</v>
      </c>
      <c r="I4489" s="20">
        <v>7.0217463102646999E-3</v>
      </c>
      <c r="J4489" s="15" t="s">
        <v>32</v>
      </c>
      <c r="K4489" s="15" t="s">
        <v>1434</v>
      </c>
      <c r="L4489" s="15" t="s">
        <v>1435</v>
      </c>
      <c r="M4489" s="15" t="s">
        <v>1436</v>
      </c>
    </row>
    <row r="4490" spans="1:13" x14ac:dyDescent="0.2">
      <c r="A4490" s="15">
        <v>3</v>
      </c>
      <c r="B4490" s="18">
        <v>5203018</v>
      </c>
      <c r="C4490" s="18">
        <v>5203018</v>
      </c>
      <c r="D4490" s="15" t="s">
        <v>6327</v>
      </c>
      <c r="E4490" s="15" t="s">
        <v>2697</v>
      </c>
      <c r="F4490" s="15" t="s">
        <v>92</v>
      </c>
      <c r="G4490" s="19">
        <v>137.05163548414899</v>
      </c>
      <c r="H4490" s="19">
        <v>2.34124644560127</v>
      </c>
      <c r="I4490" s="20">
        <v>3.3642566568353899E-8</v>
      </c>
      <c r="J4490" s="15" t="s">
        <v>32</v>
      </c>
      <c r="K4490" s="15" t="s">
        <v>1410</v>
      </c>
      <c r="L4490" s="15" t="s">
        <v>1411</v>
      </c>
      <c r="M4490" s="15" t="s">
        <v>1412</v>
      </c>
    </row>
    <row r="4491" spans="1:13" x14ac:dyDescent="0.2">
      <c r="A4491" s="15">
        <v>4</v>
      </c>
      <c r="B4491" s="18">
        <v>17022342</v>
      </c>
      <c r="C4491" s="18">
        <v>17022342</v>
      </c>
      <c r="D4491" s="15" t="s">
        <v>6327</v>
      </c>
      <c r="E4491" s="15" t="s">
        <v>2697</v>
      </c>
      <c r="F4491" s="15" t="s">
        <v>89</v>
      </c>
      <c r="G4491" s="19">
        <v>15.703484532019001</v>
      </c>
      <c r="H4491" s="19">
        <v>2.3402240912827899</v>
      </c>
      <c r="I4491" s="20">
        <v>9.6761012181364996E-3</v>
      </c>
      <c r="J4491" s="15" t="s">
        <v>32</v>
      </c>
      <c r="K4491" s="15" t="s">
        <v>5475</v>
      </c>
      <c r="L4491" s="15" t="s">
        <v>5475</v>
      </c>
      <c r="M4491" s="15" t="s">
        <v>91</v>
      </c>
    </row>
    <row r="4492" spans="1:13" x14ac:dyDescent="0.2">
      <c r="A4492" s="15">
        <v>2</v>
      </c>
      <c r="B4492" s="18">
        <v>19099767</v>
      </c>
      <c r="C4492" s="18">
        <v>19099768</v>
      </c>
      <c r="D4492" s="15" t="s">
        <v>6327</v>
      </c>
      <c r="E4492" s="15" t="s">
        <v>2697</v>
      </c>
      <c r="F4492" s="15" t="s">
        <v>92</v>
      </c>
      <c r="G4492" s="19">
        <v>88.263593682866798</v>
      </c>
      <c r="H4492" s="19">
        <v>2.34007040377185</v>
      </c>
      <c r="I4492" s="20">
        <v>5.9913579944451296E-4</v>
      </c>
      <c r="J4492" s="15" t="s">
        <v>32</v>
      </c>
      <c r="K4492" s="15" t="s">
        <v>4204</v>
      </c>
      <c r="L4492" s="15" t="s">
        <v>4204</v>
      </c>
      <c r="M4492" s="15" t="s">
        <v>4205</v>
      </c>
    </row>
    <row r="4493" spans="1:13" x14ac:dyDescent="0.2">
      <c r="A4493" s="15">
        <v>3</v>
      </c>
      <c r="B4493" s="18">
        <v>1615375</v>
      </c>
      <c r="C4493" s="18">
        <v>1615375</v>
      </c>
      <c r="D4493" s="15" t="s">
        <v>6327</v>
      </c>
      <c r="E4493" s="15" t="s">
        <v>2697</v>
      </c>
      <c r="F4493" s="15" t="s">
        <v>92</v>
      </c>
      <c r="G4493" s="19">
        <v>47.5801428042517</v>
      </c>
      <c r="H4493" s="19">
        <v>2.3393894309119001</v>
      </c>
      <c r="I4493" s="20">
        <v>1.10280980763019E-5</v>
      </c>
      <c r="J4493" s="15" t="s">
        <v>32</v>
      </c>
      <c r="K4493" s="15" t="s">
        <v>4301</v>
      </c>
      <c r="L4493" s="15" t="s">
        <v>4301</v>
      </c>
      <c r="M4493" s="15" t="s">
        <v>4302</v>
      </c>
    </row>
    <row r="4494" spans="1:13" x14ac:dyDescent="0.2">
      <c r="A4494" s="15">
        <v>3</v>
      </c>
      <c r="B4494" s="18">
        <v>5213972</v>
      </c>
      <c r="C4494" s="18">
        <v>5213972</v>
      </c>
      <c r="D4494" s="15" t="s">
        <v>6327</v>
      </c>
      <c r="E4494" s="15" t="s">
        <v>2697</v>
      </c>
      <c r="F4494" s="15" t="s">
        <v>89</v>
      </c>
      <c r="G4494" s="19">
        <v>90.394529271749406</v>
      </c>
      <c r="H4494" s="19">
        <v>2.3389430244323202</v>
      </c>
      <c r="I4494" s="20">
        <v>2.7104122346667E-4</v>
      </c>
      <c r="J4494" s="15" t="s">
        <v>32</v>
      </c>
      <c r="K4494" s="15" t="s">
        <v>4457</v>
      </c>
      <c r="L4494" s="15" t="s">
        <v>4457</v>
      </c>
      <c r="M4494" s="15" t="s">
        <v>4458</v>
      </c>
    </row>
    <row r="4495" spans="1:13" x14ac:dyDescent="0.2">
      <c r="A4495" s="15">
        <v>3</v>
      </c>
      <c r="B4495" s="18">
        <v>2889518</v>
      </c>
      <c r="C4495" s="18">
        <v>2889518</v>
      </c>
      <c r="D4495" s="15" t="s">
        <v>6327</v>
      </c>
      <c r="E4495" s="15" t="s">
        <v>2702</v>
      </c>
      <c r="F4495" s="15" t="s">
        <v>89</v>
      </c>
      <c r="G4495" s="19">
        <v>39.603772574285202</v>
      </c>
      <c r="H4495" s="19">
        <v>2.3379775682806598</v>
      </c>
      <c r="I4495" s="20">
        <v>7.4156258320633803E-3</v>
      </c>
      <c r="J4495" s="15" t="s">
        <v>32</v>
      </c>
      <c r="K4495" s="15" t="s">
        <v>1333</v>
      </c>
      <c r="L4495" s="15" t="s">
        <v>1334</v>
      </c>
      <c r="M4495" s="15" t="s">
        <v>1335</v>
      </c>
    </row>
    <row r="4496" spans="1:13" x14ac:dyDescent="0.2">
      <c r="A4496" s="15">
        <v>1</v>
      </c>
      <c r="B4496" s="18">
        <v>20653833</v>
      </c>
      <c r="C4496" s="18">
        <v>20653833</v>
      </c>
      <c r="D4496" s="15" t="s">
        <v>6327</v>
      </c>
      <c r="E4496" s="15" t="s">
        <v>2702</v>
      </c>
      <c r="F4496" s="15" t="s">
        <v>89</v>
      </c>
      <c r="G4496" s="19">
        <v>62.684394636814297</v>
      </c>
      <c r="H4496" s="19">
        <v>2.33754644019595</v>
      </c>
      <c r="I4496" s="20">
        <v>9.2634033004716405E-3</v>
      </c>
      <c r="J4496" s="15" t="s">
        <v>34</v>
      </c>
      <c r="L4496" s="15" t="s">
        <v>91</v>
      </c>
      <c r="M4496" s="15" t="s">
        <v>91</v>
      </c>
    </row>
    <row r="4497" spans="1:13" x14ac:dyDescent="0.2">
      <c r="A4497" s="15">
        <v>3</v>
      </c>
      <c r="B4497" s="18">
        <v>19007022</v>
      </c>
      <c r="C4497" s="18">
        <v>19007022</v>
      </c>
      <c r="D4497" s="15" t="s">
        <v>6327</v>
      </c>
      <c r="E4497" s="15" t="s">
        <v>2702</v>
      </c>
      <c r="F4497" s="15" t="s">
        <v>89</v>
      </c>
      <c r="G4497" s="19">
        <v>83.083270442524196</v>
      </c>
      <c r="H4497" s="19">
        <v>2.3370612829262898</v>
      </c>
      <c r="I4497" s="20">
        <v>3.6031386695034801E-3</v>
      </c>
      <c r="J4497" s="15" t="s">
        <v>32</v>
      </c>
      <c r="K4497" s="15" t="s">
        <v>4725</v>
      </c>
      <c r="L4497" s="15" t="s">
        <v>4726</v>
      </c>
      <c r="M4497" s="15" t="s">
        <v>197</v>
      </c>
    </row>
    <row r="4498" spans="1:13" x14ac:dyDescent="0.2">
      <c r="A4498" s="15">
        <v>2</v>
      </c>
      <c r="B4498" s="18">
        <v>13035404</v>
      </c>
      <c r="C4498" s="18">
        <v>13035404</v>
      </c>
      <c r="D4498" s="15" t="s">
        <v>6327</v>
      </c>
      <c r="E4498" s="15" t="s">
        <v>2697</v>
      </c>
      <c r="F4498" s="15" t="s">
        <v>92</v>
      </c>
      <c r="G4498" s="19">
        <v>23.620134218720899</v>
      </c>
      <c r="H4498" s="19">
        <v>2.3367488322146399</v>
      </c>
      <c r="I4498" s="20">
        <v>1.60140690095943E-3</v>
      </c>
      <c r="J4498" s="15" t="s">
        <v>32</v>
      </c>
      <c r="K4498" s="15" t="s">
        <v>4014</v>
      </c>
      <c r="L4498" s="15" t="s">
        <v>4015</v>
      </c>
      <c r="M4498" s="15" t="s">
        <v>4016</v>
      </c>
    </row>
    <row r="4499" spans="1:13" x14ac:dyDescent="0.2">
      <c r="A4499" s="15">
        <v>1</v>
      </c>
      <c r="B4499" s="18">
        <v>28835489</v>
      </c>
      <c r="C4499" s="18">
        <v>28835489</v>
      </c>
      <c r="D4499" s="15" t="s">
        <v>6327</v>
      </c>
      <c r="E4499" s="15" t="s">
        <v>2697</v>
      </c>
      <c r="F4499" s="15" t="s">
        <v>181</v>
      </c>
      <c r="G4499" s="19">
        <v>103.43204210593299</v>
      </c>
      <c r="H4499" s="19">
        <v>2.33621945653096</v>
      </c>
      <c r="I4499" s="20">
        <v>7.1766245579259297E-5</v>
      </c>
      <c r="J4499" s="15" t="s">
        <v>32</v>
      </c>
      <c r="K4499" s="15" t="s">
        <v>3613</v>
      </c>
      <c r="L4499" s="15" t="s">
        <v>3613</v>
      </c>
      <c r="M4499" s="15" t="s">
        <v>3063</v>
      </c>
    </row>
    <row r="4500" spans="1:13" x14ac:dyDescent="0.2">
      <c r="A4500" s="15">
        <v>3</v>
      </c>
      <c r="B4500" s="18">
        <v>1614686</v>
      </c>
      <c r="C4500" s="18">
        <v>1614686</v>
      </c>
      <c r="D4500" s="15" t="s">
        <v>6327</v>
      </c>
      <c r="E4500" s="15" t="s">
        <v>2697</v>
      </c>
      <c r="F4500" s="15" t="s">
        <v>89</v>
      </c>
      <c r="G4500" s="19">
        <v>34.937088769391202</v>
      </c>
      <c r="H4500" s="19">
        <v>2.3355005394863002</v>
      </c>
      <c r="I4500" s="20">
        <v>3.4215248210067001E-4</v>
      </c>
      <c r="J4500" s="15" t="s">
        <v>32</v>
      </c>
      <c r="K4500" s="15" t="s">
        <v>4301</v>
      </c>
      <c r="L4500" s="15" t="s">
        <v>4301</v>
      </c>
      <c r="M4500" s="15" t="s">
        <v>4302</v>
      </c>
    </row>
    <row r="4501" spans="1:13" x14ac:dyDescent="0.2">
      <c r="A4501" s="15">
        <v>5</v>
      </c>
      <c r="B4501" s="18">
        <v>6508108</v>
      </c>
      <c r="C4501" s="18">
        <v>6508108</v>
      </c>
      <c r="D4501" s="15" t="s">
        <v>6327</v>
      </c>
      <c r="E4501" s="15" t="s">
        <v>2697</v>
      </c>
      <c r="F4501" s="15" t="s">
        <v>92</v>
      </c>
      <c r="G4501" s="19">
        <v>39.516743607839103</v>
      </c>
      <c r="H4501" s="19">
        <v>2.33401711147956</v>
      </c>
      <c r="I4501" s="20">
        <v>7.0998190071166101E-4</v>
      </c>
      <c r="J4501" s="15" t="s">
        <v>32</v>
      </c>
      <c r="K4501" s="15" t="s">
        <v>5761</v>
      </c>
      <c r="L4501" s="15" t="s">
        <v>5762</v>
      </c>
      <c r="M4501" s="15" t="s">
        <v>5763</v>
      </c>
    </row>
    <row r="4502" spans="1:13" x14ac:dyDescent="0.2">
      <c r="A4502" s="15">
        <v>2</v>
      </c>
      <c r="B4502" s="18">
        <v>10856977</v>
      </c>
      <c r="C4502" s="18">
        <v>10856980</v>
      </c>
      <c r="D4502" s="15" t="s">
        <v>6327</v>
      </c>
      <c r="E4502" s="15" t="s">
        <v>2697</v>
      </c>
      <c r="F4502" s="15" t="s">
        <v>92</v>
      </c>
      <c r="G4502" s="19">
        <v>75.6354675654961</v>
      </c>
      <c r="H4502" s="19">
        <v>2.3339608746312099</v>
      </c>
      <c r="I4502" s="20">
        <v>7.6077343976901001E-3</v>
      </c>
      <c r="J4502" s="15" t="s">
        <v>32</v>
      </c>
      <c r="K4502" s="15" t="s">
        <v>3932</v>
      </c>
      <c r="L4502" s="15" t="s">
        <v>3932</v>
      </c>
      <c r="M4502" s="15" t="s">
        <v>108</v>
      </c>
    </row>
    <row r="4503" spans="1:13" x14ac:dyDescent="0.2">
      <c r="A4503" s="15">
        <v>3</v>
      </c>
      <c r="B4503" s="18">
        <v>2889695</v>
      </c>
      <c r="C4503" s="18">
        <v>2889695</v>
      </c>
      <c r="D4503" s="15" t="s">
        <v>6327</v>
      </c>
      <c r="E4503" s="15" t="s">
        <v>2697</v>
      </c>
      <c r="F4503" s="15" t="s">
        <v>89</v>
      </c>
      <c r="G4503" s="19">
        <v>92.547153607302704</v>
      </c>
      <c r="H4503" s="19">
        <v>2.33310928945708</v>
      </c>
      <c r="I4503" s="20">
        <v>4.95162400451921E-7</v>
      </c>
      <c r="J4503" s="15" t="s">
        <v>32</v>
      </c>
      <c r="K4503" s="15" t="s">
        <v>1333</v>
      </c>
      <c r="L4503" s="15" t="s">
        <v>1334</v>
      </c>
      <c r="M4503" s="15" t="s">
        <v>1335</v>
      </c>
    </row>
    <row r="4504" spans="1:13" x14ac:dyDescent="0.2">
      <c r="A4504" s="15">
        <v>2</v>
      </c>
      <c r="B4504" s="18">
        <v>9265645</v>
      </c>
      <c r="C4504" s="18">
        <v>9265645</v>
      </c>
      <c r="D4504" s="15" t="s">
        <v>6327</v>
      </c>
      <c r="E4504" s="15" t="s">
        <v>2697</v>
      </c>
      <c r="F4504" s="15" t="s">
        <v>92</v>
      </c>
      <c r="G4504" s="19">
        <v>94.589019036479002</v>
      </c>
      <c r="H4504" s="19">
        <v>2.3330389286202902</v>
      </c>
      <c r="I4504" s="20">
        <v>8.0348859717491595E-4</v>
      </c>
      <c r="J4504" s="15" t="s">
        <v>32</v>
      </c>
      <c r="K4504" s="15" t="s">
        <v>3875</v>
      </c>
      <c r="L4504" s="15" t="s">
        <v>3876</v>
      </c>
      <c r="M4504" s="15" t="s">
        <v>3877</v>
      </c>
    </row>
    <row r="4505" spans="1:13" x14ac:dyDescent="0.2">
      <c r="A4505" s="15">
        <v>3</v>
      </c>
      <c r="B4505" s="18">
        <v>7140981</v>
      </c>
      <c r="C4505" s="18">
        <v>7140981</v>
      </c>
      <c r="D4505" s="15" t="s">
        <v>6327</v>
      </c>
      <c r="E4505" s="15" t="s">
        <v>2697</v>
      </c>
      <c r="F4505" s="15" t="s">
        <v>89</v>
      </c>
      <c r="G4505" s="19">
        <v>31.784090485115399</v>
      </c>
      <c r="H4505" s="19">
        <v>2.3329037230346401</v>
      </c>
      <c r="I4505" s="20">
        <v>7.6859634253067799E-3</v>
      </c>
      <c r="J4505" s="15" t="s">
        <v>32</v>
      </c>
      <c r="K4505" s="15" t="s">
        <v>1455</v>
      </c>
      <c r="L4505" s="15" t="s">
        <v>1456</v>
      </c>
      <c r="M4505" s="15" t="s">
        <v>1457</v>
      </c>
    </row>
    <row r="4506" spans="1:13" x14ac:dyDescent="0.2">
      <c r="A4506" s="15">
        <v>1</v>
      </c>
      <c r="B4506" s="18">
        <v>10309261</v>
      </c>
      <c r="C4506" s="18">
        <v>10309261</v>
      </c>
      <c r="D4506" s="15" t="s">
        <v>6327</v>
      </c>
      <c r="E4506" s="15" t="s">
        <v>2697</v>
      </c>
      <c r="F4506" s="15" t="s">
        <v>92</v>
      </c>
      <c r="G4506" s="19">
        <v>38.964258254403703</v>
      </c>
      <c r="H4506" s="19">
        <v>2.3328022704969502</v>
      </c>
      <c r="I4506" s="20">
        <v>1.02855249176023E-3</v>
      </c>
      <c r="J4506" s="15" t="s">
        <v>32</v>
      </c>
      <c r="K4506" s="15" t="s">
        <v>107</v>
      </c>
      <c r="L4506" s="15" t="s">
        <v>107</v>
      </c>
      <c r="M4506" s="15" t="s">
        <v>108</v>
      </c>
    </row>
    <row r="4507" spans="1:13" x14ac:dyDescent="0.2">
      <c r="A4507" s="15">
        <v>5</v>
      </c>
      <c r="B4507" s="18">
        <v>26102788</v>
      </c>
      <c r="C4507" s="18">
        <v>26102797</v>
      </c>
      <c r="D4507" s="15" t="s">
        <v>6327</v>
      </c>
      <c r="E4507" s="15" t="s">
        <v>2697</v>
      </c>
      <c r="F4507" s="15" t="s">
        <v>89</v>
      </c>
      <c r="G4507" s="19">
        <v>17.943311861866299</v>
      </c>
      <c r="H4507" s="19">
        <v>2.33267173407839</v>
      </c>
      <c r="I4507" s="20">
        <v>9.6650714689378702E-3</v>
      </c>
      <c r="J4507" s="15" t="s">
        <v>32</v>
      </c>
      <c r="K4507" s="15" t="s">
        <v>6273</v>
      </c>
      <c r="L4507" s="15" t="s">
        <v>6274</v>
      </c>
      <c r="M4507" s="15" t="s">
        <v>6275</v>
      </c>
    </row>
    <row r="4508" spans="1:13" x14ac:dyDescent="0.2">
      <c r="A4508" s="15">
        <v>1</v>
      </c>
      <c r="B4508" s="18">
        <v>22053729</v>
      </c>
      <c r="C4508" s="18">
        <v>22053729</v>
      </c>
      <c r="D4508" s="15" t="s">
        <v>6327</v>
      </c>
      <c r="E4508" s="15" t="s">
        <v>2697</v>
      </c>
      <c r="F4508" s="15" t="s">
        <v>92</v>
      </c>
      <c r="G4508" s="19">
        <v>95.048623506479402</v>
      </c>
      <c r="H4508" s="19">
        <v>2.33235584466463</v>
      </c>
      <c r="I4508" s="20">
        <v>2.1323704389915E-5</v>
      </c>
      <c r="J4508" s="15" t="s">
        <v>32</v>
      </c>
      <c r="K4508" s="15" t="s">
        <v>3370</v>
      </c>
      <c r="L4508" s="15" t="s">
        <v>3371</v>
      </c>
      <c r="M4508" s="15" t="s">
        <v>3372</v>
      </c>
    </row>
    <row r="4509" spans="1:13" x14ac:dyDescent="0.2">
      <c r="A4509" s="15">
        <v>3</v>
      </c>
      <c r="B4509" s="18">
        <v>276307</v>
      </c>
      <c r="C4509" s="18">
        <v>276307</v>
      </c>
      <c r="D4509" s="15" t="s">
        <v>6327</v>
      </c>
      <c r="E4509" s="15" t="s">
        <v>2697</v>
      </c>
      <c r="F4509" s="15" t="s">
        <v>92</v>
      </c>
      <c r="G4509" s="19">
        <v>18.716346347713898</v>
      </c>
      <c r="H4509" s="19">
        <v>2.33167475405308</v>
      </c>
      <c r="I4509" s="20">
        <v>7.2836820074853297E-3</v>
      </c>
      <c r="J4509" s="15" t="s">
        <v>32</v>
      </c>
      <c r="K4509" s="15" t="s">
        <v>4239</v>
      </c>
      <c r="L4509" s="15" t="s">
        <v>4240</v>
      </c>
      <c r="M4509" s="15" t="s">
        <v>4241</v>
      </c>
    </row>
    <row r="4510" spans="1:13" x14ac:dyDescent="0.2">
      <c r="A4510" s="15">
        <v>3</v>
      </c>
      <c r="B4510" s="18">
        <v>20571575</v>
      </c>
      <c r="C4510" s="18">
        <v>20571576</v>
      </c>
      <c r="D4510" s="15" t="s">
        <v>6327</v>
      </c>
      <c r="E4510" s="15" t="s">
        <v>2697</v>
      </c>
      <c r="F4510" s="15" t="s">
        <v>89</v>
      </c>
      <c r="G4510" s="19">
        <v>956.34193377609301</v>
      </c>
      <c r="H4510" s="19">
        <v>2.33081375230761</v>
      </c>
      <c r="I4510" s="20">
        <v>2.6757402618728101E-15</v>
      </c>
      <c r="J4510" s="15" t="s">
        <v>97</v>
      </c>
      <c r="K4510" s="15" t="s">
        <v>4817</v>
      </c>
      <c r="L4510" s="15" t="s">
        <v>4817</v>
      </c>
      <c r="M4510" s="15" t="s">
        <v>97</v>
      </c>
    </row>
    <row r="4511" spans="1:13" x14ac:dyDescent="0.2">
      <c r="A4511" s="15">
        <v>3</v>
      </c>
      <c r="B4511" s="18">
        <v>20571575</v>
      </c>
      <c r="C4511" s="18">
        <v>20571576</v>
      </c>
      <c r="D4511" s="15" t="s">
        <v>6327</v>
      </c>
      <c r="E4511" s="15" t="s">
        <v>2697</v>
      </c>
      <c r="F4511" s="15" t="s">
        <v>89</v>
      </c>
      <c r="G4511" s="19">
        <v>956.34193377609301</v>
      </c>
      <c r="H4511" s="19">
        <v>2.33081375230761</v>
      </c>
      <c r="I4511" s="20">
        <v>2.6757402618728101E-15</v>
      </c>
      <c r="J4511" s="15" t="s">
        <v>96</v>
      </c>
      <c r="K4511" s="15" t="s">
        <v>4818</v>
      </c>
      <c r="L4511" s="15" t="s">
        <v>4818</v>
      </c>
      <c r="M4511" s="15" t="s">
        <v>97</v>
      </c>
    </row>
    <row r="4512" spans="1:13" x14ac:dyDescent="0.2">
      <c r="A4512" s="15">
        <v>5</v>
      </c>
      <c r="B4512" s="18">
        <v>19712639</v>
      </c>
      <c r="C4512" s="18">
        <v>19712646</v>
      </c>
      <c r="D4512" s="15" t="s">
        <v>6327</v>
      </c>
      <c r="E4512" s="15" t="s">
        <v>2697</v>
      </c>
      <c r="F4512" s="15" t="s">
        <v>92</v>
      </c>
      <c r="G4512" s="19">
        <v>28.480377893954099</v>
      </c>
      <c r="H4512" s="19">
        <v>2.3304662752476402</v>
      </c>
      <c r="I4512" s="20">
        <v>2.5004589232454199E-3</v>
      </c>
      <c r="J4512" s="15" t="s">
        <v>32</v>
      </c>
      <c r="K4512" s="15" t="s">
        <v>5996</v>
      </c>
      <c r="L4512" s="15" t="s">
        <v>5996</v>
      </c>
      <c r="M4512" s="15" t="s">
        <v>5997</v>
      </c>
    </row>
    <row r="4513" spans="1:13" x14ac:dyDescent="0.2">
      <c r="A4513" s="15">
        <v>2</v>
      </c>
      <c r="B4513" s="18">
        <v>8285117</v>
      </c>
      <c r="C4513" s="18">
        <v>8285117</v>
      </c>
      <c r="D4513" s="15" t="s">
        <v>6327</v>
      </c>
      <c r="E4513" s="15" t="s">
        <v>2697</v>
      </c>
      <c r="F4513" s="15" t="s">
        <v>89</v>
      </c>
      <c r="G4513" s="19">
        <v>31.524352574609299</v>
      </c>
      <c r="H4513" s="19">
        <v>2.3296182905899001</v>
      </c>
      <c r="I4513" s="20">
        <v>1.86658422975715E-4</v>
      </c>
      <c r="J4513" s="15" t="s">
        <v>32</v>
      </c>
      <c r="K4513" s="15" t="s">
        <v>3823</v>
      </c>
      <c r="L4513" s="15" t="s">
        <v>3824</v>
      </c>
      <c r="M4513" s="15" t="s">
        <v>3825</v>
      </c>
    </row>
    <row r="4514" spans="1:13" x14ac:dyDescent="0.2">
      <c r="A4514" s="15">
        <v>3</v>
      </c>
      <c r="B4514" s="18">
        <v>2889735</v>
      </c>
      <c r="C4514" s="18">
        <v>2889735</v>
      </c>
      <c r="D4514" s="15" t="s">
        <v>6327</v>
      </c>
      <c r="E4514" s="15" t="s">
        <v>2697</v>
      </c>
      <c r="F4514" s="15" t="s">
        <v>89</v>
      </c>
      <c r="G4514" s="19">
        <v>20.954019705337</v>
      </c>
      <c r="H4514" s="19">
        <v>2.3293119368278101</v>
      </c>
      <c r="I4514" s="20">
        <v>1.6156787695434901E-3</v>
      </c>
      <c r="J4514" s="15" t="s">
        <v>32</v>
      </c>
      <c r="K4514" s="15" t="s">
        <v>1333</v>
      </c>
      <c r="L4514" s="15" t="s">
        <v>1334</v>
      </c>
      <c r="M4514" s="15" t="s">
        <v>1335</v>
      </c>
    </row>
    <row r="4515" spans="1:13" x14ac:dyDescent="0.2">
      <c r="A4515" s="15">
        <v>1</v>
      </c>
      <c r="B4515" s="18">
        <v>10475918</v>
      </c>
      <c r="C4515" s="18">
        <v>10475918</v>
      </c>
      <c r="D4515" s="15" t="s">
        <v>6327</v>
      </c>
      <c r="E4515" s="15" t="s">
        <v>2697</v>
      </c>
      <c r="F4515" s="15" t="s">
        <v>92</v>
      </c>
      <c r="G4515" s="19">
        <v>40.396427191689099</v>
      </c>
      <c r="H4515" s="19">
        <v>2.3279682430130499</v>
      </c>
      <c r="I4515" s="20">
        <v>8.1500352020030003E-5</v>
      </c>
      <c r="J4515" s="15" t="s">
        <v>32</v>
      </c>
      <c r="K4515" s="15" t="s">
        <v>116</v>
      </c>
      <c r="L4515" s="15" t="s">
        <v>117</v>
      </c>
      <c r="M4515" s="15" t="s">
        <v>118</v>
      </c>
    </row>
    <row r="4516" spans="1:13" x14ac:dyDescent="0.2">
      <c r="A4516" s="15">
        <v>1</v>
      </c>
      <c r="B4516" s="18">
        <v>7042623</v>
      </c>
      <c r="C4516" s="18">
        <v>7042623</v>
      </c>
      <c r="D4516" s="15" t="s">
        <v>6327</v>
      </c>
      <c r="E4516" s="15" t="s">
        <v>2702</v>
      </c>
      <c r="F4516" s="15" t="s">
        <v>89</v>
      </c>
      <c r="G4516" s="19">
        <v>106.432704633802</v>
      </c>
      <c r="H4516" s="19">
        <v>2.32787865781158</v>
      </c>
      <c r="I4516" s="20">
        <v>8.76589423866787E-3</v>
      </c>
      <c r="J4516" s="15" t="s">
        <v>32</v>
      </c>
      <c r="K4516" s="15" t="s">
        <v>669</v>
      </c>
      <c r="L4516" s="15" t="s">
        <v>670</v>
      </c>
      <c r="M4516" s="15" t="s">
        <v>671</v>
      </c>
    </row>
    <row r="4517" spans="1:13" x14ac:dyDescent="0.2">
      <c r="A4517" s="15">
        <v>3</v>
      </c>
      <c r="B4517" s="18">
        <v>17832876</v>
      </c>
      <c r="C4517" s="18">
        <v>17832876</v>
      </c>
      <c r="D4517" s="15" t="s">
        <v>6327</v>
      </c>
      <c r="E4517" s="15" t="s">
        <v>2697</v>
      </c>
      <c r="F4517" s="15" t="s">
        <v>89</v>
      </c>
      <c r="G4517" s="19">
        <v>18.900780482665901</v>
      </c>
      <c r="H4517" s="19">
        <v>2.3276691834533798</v>
      </c>
      <c r="I4517" s="20">
        <v>5.3414941278869896E-3</v>
      </c>
      <c r="J4517" s="15" t="s">
        <v>32</v>
      </c>
      <c r="K4517" s="15" t="s">
        <v>4692</v>
      </c>
      <c r="L4517" s="15" t="s">
        <v>4692</v>
      </c>
      <c r="M4517" s="15" t="s">
        <v>108</v>
      </c>
    </row>
    <row r="4518" spans="1:13" x14ac:dyDescent="0.2">
      <c r="A4518" s="15">
        <v>5</v>
      </c>
      <c r="B4518" s="18">
        <v>26934463</v>
      </c>
      <c r="C4518" s="18">
        <v>26934463</v>
      </c>
      <c r="D4518" s="15" t="s">
        <v>6327</v>
      </c>
      <c r="E4518" s="15" t="s">
        <v>2697</v>
      </c>
      <c r="F4518" s="15" t="s">
        <v>89</v>
      </c>
      <c r="G4518" s="19">
        <v>28.6481913420143</v>
      </c>
      <c r="H4518" s="19">
        <v>2.3268581760326401</v>
      </c>
      <c r="I4518" s="20">
        <v>5.1728168449301703E-4</v>
      </c>
      <c r="J4518" s="15" t="s">
        <v>2286</v>
      </c>
      <c r="K4518" s="15" t="s">
        <v>6322</v>
      </c>
      <c r="L4518" s="15" t="s">
        <v>6322</v>
      </c>
      <c r="M4518" s="15" t="s">
        <v>97</v>
      </c>
    </row>
    <row r="4519" spans="1:13" x14ac:dyDescent="0.2">
      <c r="A4519" s="15">
        <v>5</v>
      </c>
      <c r="B4519" s="18">
        <v>26934463</v>
      </c>
      <c r="C4519" s="18">
        <v>26934463</v>
      </c>
      <c r="D4519" s="15" t="s">
        <v>6327</v>
      </c>
      <c r="E4519" s="15" t="s">
        <v>2697</v>
      </c>
      <c r="F4519" s="15" t="s">
        <v>89</v>
      </c>
      <c r="G4519" s="19">
        <v>28.6481913420143</v>
      </c>
      <c r="H4519" s="19">
        <v>2.3268581760326401</v>
      </c>
      <c r="I4519" s="20">
        <v>5.1728168449301703E-4</v>
      </c>
      <c r="J4519" s="15" t="s">
        <v>32</v>
      </c>
      <c r="K4519" s="15" t="s">
        <v>6323</v>
      </c>
      <c r="L4519" s="15" t="s">
        <v>6323</v>
      </c>
      <c r="M4519" s="15" t="s">
        <v>6324</v>
      </c>
    </row>
    <row r="4520" spans="1:13" x14ac:dyDescent="0.2">
      <c r="A4520" s="15">
        <v>3</v>
      </c>
      <c r="B4520" s="18">
        <v>9828269</v>
      </c>
      <c r="C4520" s="18">
        <v>9828269</v>
      </c>
      <c r="D4520" s="15" t="s">
        <v>6327</v>
      </c>
      <c r="E4520" s="15" t="s">
        <v>2697</v>
      </c>
      <c r="F4520" s="15" t="s">
        <v>89</v>
      </c>
      <c r="G4520" s="19">
        <v>21.892388601706202</v>
      </c>
      <c r="H4520" s="19">
        <v>2.3266667673989798</v>
      </c>
      <c r="I4520" s="20">
        <v>8.8543484577169092E-3</v>
      </c>
      <c r="J4520" s="15" t="s">
        <v>32</v>
      </c>
      <c r="K4520" s="15" t="s">
        <v>4614</v>
      </c>
      <c r="L4520" s="15" t="s">
        <v>4615</v>
      </c>
      <c r="M4520" s="15" t="s">
        <v>4616</v>
      </c>
    </row>
    <row r="4521" spans="1:13" x14ac:dyDescent="0.2">
      <c r="A4521" s="15">
        <v>2</v>
      </c>
      <c r="B4521" s="18">
        <v>19112399</v>
      </c>
      <c r="C4521" s="18">
        <v>19112399</v>
      </c>
      <c r="D4521" s="15" t="s">
        <v>6327</v>
      </c>
      <c r="E4521" s="15" t="s">
        <v>2697</v>
      </c>
      <c r="F4521" s="15" t="s">
        <v>92</v>
      </c>
      <c r="G4521" s="19">
        <v>22.7714469459447</v>
      </c>
      <c r="H4521" s="19">
        <v>2.3266526916823498</v>
      </c>
      <c r="I4521" s="20">
        <v>4.4997303594146096E-3</v>
      </c>
      <c r="J4521" s="15" t="s">
        <v>32</v>
      </c>
      <c r="K4521" s="15" t="s">
        <v>4206</v>
      </c>
      <c r="L4521" s="15" t="s">
        <v>4206</v>
      </c>
      <c r="M4521" s="15" t="s">
        <v>108</v>
      </c>
    </row>
    <row r="4522" spans="1:13" x14ac:dyDescent="0.2">
      <c r="A4522" s="15">
        <v>3</v>
      </c>
      <c r="B4522" s="18">
        <v>18140878</v>
      </c>
      <c r="C4522" s="18">
        <v>18140878</v>
      </c>
      <c r="D4522" s="15" t="s">
        <v>6327</v>
      </c>
      <c r="E4522" s="15" t="s">
        <v>2702</v>
      </c>
      <c r="F4522" s="15" t="s">
        <v>89</v>
      </c>
      <c r="G4522" s="19">
        <v>79.193938096105498</v>
      </c>
      <c r="H4522" s="19">
        <v>2.32664309265322</v>
      </c>
      <c r="I4522" s="20">
        <v>3.4710422960831499E-3</v>
      </c>
      <c r="J4522" s="15" t="s">
        <v>32</v>
      </c>
      <c r="K4522" s="15" t="s">
        <v>1168</v>
      </c>
      <c r="L4522" s="15" t="s">
        <v>1169</v>
      </c>
      <c r="M4522" s="15" t="s">
        <v>991</v>
      </c>
    </row>
    <row r="4523" spans="1:13" x14ac:dyDescent="0.2">
      <c r="A4523" s="15">
        <v>4</v>
      </c>
      <c r="B4523" s="18">
        <v>13434545</v>
      </c>
      <c r="C4523" s="18">
        <v>13434546</v>
      </c>
      <c r="D4523" s="15" t="s">
        <v>6327</v>
      </c>
      <c r="E4523" s="15" t="s">
        <v>2697</v>
      </c>
      <c r="F4523" s="15" t="s">
        <v>92</v>
      </c>
      <c r="G4523" s="19">
        <v>34.1237001919013</v>
      </c>
      <c r="H4523" s="19">
        <v>2.32296668583886</v>
      </c>
      <c r="I4523" s="20">
        <v>4.02268402237974E-4</v>
      </c>
      <c r="J4523" s="15" t="s">
        <v>32</v>
      </c>
      <c r="K4523" s="15" t="s">
        <v>5324</v>
      </c>
      <c r="L4523" s="15" t="s">
        <v>5324</v>
      </c>
      <c r="M4523" s="15" t="s">
        <v>4699</v>
      </c>
    </row>
    <row r="4524" spans="1:13" x14ac:dyDescent="0.2">
      <c r="A4524" s="15">
        <v>3</v>
      </c>
      <c r="B4524" s="18">
        <v>9828458</v>
      </c>
      <c r="C4524" s="18">
        <v>9828458</v>
      </c>
      <c r="D4524" s="15" t="s">
        <v>6327</v>
      </c>
      <c r="E4524" s="15" t="s">
        <v>2702</v>
      </c>
      <c r="F4524" s="15" t="s">
        <v>89</v>
      </c>
      <c r="G4524" s="19">
        <v>160.834282638427</v>
      </c>
      <c r="H4524" s="19">
        <v>2.3224118729229999</v>
      </c>
      <c r="I4524" s="20">
        <v>2.0437801619855498E-3</v>
      </c>
      <c r="J4524" s="15" t="s">
        <v>32</v>
      </c>
      <c r="K4524" s="15" t="s">
        <v>4614</v>
      </c>
      <c r="L4524" s="15" t="s">
        <v>4615</v>
      </c>
      <c r="M4524" s="15" t="s">
        <v>4616</v>
      </c>
    </row>
    <row r="4525" spans="1:13" x14ac:dyDescent="0.2">
      <c r="A4525" s="15">
        <v>3</v>
      </c>
      <c r="B4525" s="18">
        <v>7913476</v>
      </c>
      <c r="C4525" s="18">
        <v>7913476</v>
      </c>
      <c r="D4525" s="15" t="s">
        <v>6327</v>
      </c>
      <c r="E4525" s="15" t="s">
        <v>2697</v>
      </c>
      <c r="F4525" s="15" t="s">
        <v>89</v>
      </c>
      <c r="G4525" s="19">
        <v>69.057764866196806</v>
      </c>
      <c r="H4525" s="19">
        <v>2.3220833540429799</v>
      </c>
      <c r="I4525" s="20">
        <v>3.10968589055586E-4</v>
      </c>
      <c r="J4525" s="15" t="s">
        <v>32</v>
      </c>
      <c r="K4525" s="15" t="s">
        <v>4545</v>
      </c>
      <c r="L4525" s="15" t="s">
        <v>4546</v>
      </c>
      <c r="M4525" s="15" t="s">
        <v>4547</v>
      </c>
    </row>
    <row r="4526" spans="1:13" x14ac:dyDescent="0.2">
      <c r="A4526" s="15">
        <v>3</v>
      </c>
      <c r="B4526" s="18">
        <v>6774349</v>
      </c>
      <c r="C4526" s="18">
        <v>6774349</v>
      </c>
      <c r="D4526" s="15" t="s">
        <v>6327</v>
      </c>
      <c r="E4526" s="15" t="s">
        <v>2702</v>
      </c>
      <c r="F4526" s="15" t="s">
        <v>89</v>
      </c>
      <c r="G4526" s="19">
        <v>59.480361692621898</v>
      </c>
      <c r="H4526" s="19">
        <v>2.32191290558429</v>
      </c>
      <c r="I4526" s="20">
        <v>6.1125126016684803E-3</v>
      </c>
      <c r="J4526" s="15" t="s">
        <v>32</v>
      </c>
      <c r="K4526" s="15" t="s">
        <v>4516</v>
      </c>
      <c r="L4526" s="15" t="s">
        <v>4516</v>
      </c>
      <c r="M4526" s="15" t="s">
        <v>91</v>
      </c>
    </row>
    <row r="4527" spans="1:13" x14ac:dyDescent="0.2">
      <c r="A4527" s="15">
        <v>1</v>
      </c>
      <c r="B4527" s="18">
        <v>9483763</v>
      </c>
      <c r="C4527" s="18">
        <v>9483763</v>
      </c>
      <c r="D4527" s="15" t="s">
        <v>6327</v>
      </c>
      <c r="E4527" s="15" t="s">
        <v>2697</v>
      </c>
      <c r="F4527" s="15" t="s">
        <v>92</v>
      </c>
      <c r="G4527" s="19">
        <v>22.1064066211766</v>
      </c>
      <c r="H4527" s="19">
        <v>2.3217188569692802</v>
      </c>
      <c r="I4527" s="20">
        <v>6.4049983190919901E-3</v>
      </c>
      <c r="J4527" s="15" t="s">
        <v>32</v>
      </c>
      <c r="K4527" s="15" t="s">
        <v>3140</v>
      </c>
      <c r="L4527" s="15" t="s">
        <v>3140</v>
      </c>
      <c r="M4527" s="15" t="s">
        <v>108</v>
      </c>
    </row>
    <row r="4528" spans="1:13" x14ac:dyDescent="0.2">
      <c r="A4528" s="15">
        <v>2</v>
      </c>
      <c r="B4528" s="18">
        <v>15070065</v>
      </c>
      <c r="C4528" s="18">
        <v>15070065</v>
      </c>
      <c r="D4528" s="15" t="s">
        <v>6327</v>
      </c>
      <c r="E4528" s="15" t="s">
        <v>2697</v>
      </c>
      <c r="F4528" s="15" t="s">
        <v>89</v>
      </c>
      <c r="G4528" s="19">
        <v>38.458628349542202</v>
      </c>
      <c r="H4528" s="19">
        <v>2.3214103432998501</v>
      </c>
      <c r="I4528" s="20">
        <v>1.7952985199409501E-4</v>
      </c>
      <c r="J4528" s="15" t="s">
        <v>32</v>
      </c>
      <c r="K4528" s="15" t="s">
        <v>4098</v>
      </c>
      <c r="L4528" s="15" t="s">
        <v>4098</v>
      </c>
      <c r="M4528" s="15" t="s">
        <v>4099</v>
      </c>
    </row>
    <row r="4529" spans="1:13" x14ac:dyDescent="0.2">
      <c r="A4529" s="15">
        <v>1</v>
      </c>
      <c r="B4529" s="18">
        <v>26629781</v>
      </c>
      <c r="C4529" s="18">
        <v>26629790</v>
      </c>
      <c r="D4529" s="15" t="s">
        <v>6327</v>
      </c>
      <c r="E4529" s="15" t="s">
        <v>2697</v>
      </c>
      <c r="F4529" s="15" t="s">
        <v>92</v>
      </c>
      <c r="G4529" s="19">
        <v>190.473877172486</v>
      </c>
      <c r="H4529" s="19">
        <v>2.3211675818344402</v>
      </c>
      <c r="I4529" s="20">
        <v>2.1516162342927E-6</v>
      </c>
      <c r="J4529" s="15" t="s">
        <v>32</v>
      </c>
      <c r="K4529" s="15" t="s">
        <v>3526</v>
      </c>
      <c r="L4529" s="15" t="s">
        <v>3526</v>
      </c>
      <c r="M4529" s="15" t="s">
        <v>3527</v>
      </c>
    </row>
    <row r="4530" spans="1:13" x14ac:dyDescent="0.2">
      <c r="A4530" s="15">
        <v>2</v>
      </c>
      <c r="B4530" s="18">
        <v>1967660</v>
      </c>
      <c r="C4530" s="18">
        <v>1967660</v>
      </c>
      <c r="D4530" s="15" t="s">
        <v>6327</v>
      </c>
      <c r="E4530" s="15" t="s">
        <v>2697</v>
      </c>
      <c r="F4530" s="15" t="s">
        <v>89</v>
      </c>
      <c r="G4530" s="19">
        <v>82.923380165053999</v>
      </c>
      <c r="H4530" s="19">
        <v>2.3210035345188902</v>
      </c>
      <c r="I4530" s="20">
        <v>2.60792920193524E-5</v>
      </c>
      <c r="J4530" s="15" t="s">
        <v>32</v>
      </c>
      <c r="K4530" s="15" t="s">
        <v>3731</v>
      </c>
      <c r="L4530" s="15" t="s">
        <v>3732</v>
      </c>
      <c r="M4530" s="15" t="s">
        <v>3733</v>
      </c>
    </row>
    <row r="4531" spans="1:13" x14ac:dyDescent="0.2">
      <c r="A4531" s="15">
        <v>2</v>
      </c>
      <c r="B4531" s="18">
        <v>2026543</v>
      </c>
      <c r="C4531" s="18">
        <v>2026543</v>
      </c>
      <c r="D4531" s="15" t="s">
        <v>6327</v>
      </c>
      <c r="E4531" s="15" t="s">
        <v>2697</v>
      </c>
      <c r="F4531" s="15" t="s">
        <v>92</v>
      </c>
      <c r="G4531" s="19">
        <v>39.850723582134897</v>
      </c>
      <c r="H4531" s="19">
        <v>2.31900275502537</v>
      </c>
      <c r="I4531" s="20">
        <v>1.58193403724062E-3</v>
      </c>
      <c r="J4531" s="15" t="s">
        <v>32</v>
      </c>
      <c r="K4531" s="15" t="s">
        <v>3734</v>
      </c>
      <c r="L4531" s="15" t="s">
        <v>3735</v>
      </c>
      <c r="M4531" s="15" t="s">
        <v>3736</v>
      </c>
    </row>
    <row r="4532" spans="1:13" x14ac:dyDescent="0.2">
      <c r="A4532" s="15">
        <v>5</v>
      </c>
      <c r="B4532" s="18">
        <v>25444974</v>
      </c>
      <c r="C4532" s="18">
        <v>25444974</v>
      </c>
      <c r="D4532" s="15" t="s">
        <v>6327</v>
      </c>
      <c r="E4532" s="15" t="s">
        <v>2697</v>
      </c>
      <c r="F4532" s="15" t="s">
        <v>89</v>
      </c>
      <c r="G4532" s="19">
        <v>29.072361805263299</v>
      </c>
      <c r="H4532" s="19">
        <v>2.3179968114451999</v>
      </c>
      <c r="I4532" s="20">
        <v>8.9840581850990397E-4</v>
      </c>
      <c r="J4532" s="15" t="s">
        <v>32</v>
      </c>
      <c r="K4532" s="15" t="s">
        <v>6237</v>
      </c>
      <c r="L4532" s="15" t="s">
        <v>6237</v>
      </c>
      <c r="M4532" s="15" t="s">
        <v>4699</v>
      </c>
    </row>
    <row r="4533" spans="1:13" x14ac:dyDescent="0.2">
      <c r="A4533" s="15">
        <v>4</v>
      </c>
      <c r="B4533" s="18">
        <v>17831874</v>
      </c>
      <c r="C4533" s="18">
        <v>17831874</v>
      </c>
      <c r="D4533" s="15" t="s">
        <v>6327</v>
      </c>
      <c r="E4533" s="15" t="s">
        <v>2702</v>
      </c>
      <c r="F4533" s="15" t="s">
        <v>89</v>
      </c>
      <c r="G4533" s="19">
        <v>75.160653963464298</v>
      </c>
      <c r="H4533" s="19">
        <v>2.3161533674978898</v>
      </c>
      <c r="I4533" s="20">
        <v>1.06000247048035E-3</v>
      </c>
      <c r="J4533" s="15" t="s">
        <v>32</v>
      </c>
      <c r="K4533" s="15" t="s">
        <v>5507</v>
      </c>
      <c r="L4533" s="15" t="s">
        <v>5508</v>
      </c>
      <c r="M4533" s="15" t="s">
        <v>5509</v>
      </c>
    </row>
    <row r="4534" spans="1:13" x14ac:dyDescent="0.2">
      <c r="A4534" s="15">
        <v>1</v>
      </c>
      <c r="B4534" s="18">
        <v>9207313</v>
      </c>
      <c r="C4534" s="18">
        <v>9207316</v>
      </c>
      <c r="D4534" s="15" t="s">
        <v>6327</v>
      </c>
      <c r="E4534" s="15" t="s">
        <v>2697</v>
      </c>
      <c r="F4534" s="15" t="s">
        <v>89</v>
      </c>
      <c r="G4534" s="19">
        <v>17.2778362390405</v>
      </c>
      <c r="H4534" s="19">
        <v>2.3160232513132502</v>
      </c>
      <c r="I4534" s="20">
        <v>3.8287960403444701E-3</v>
      </c>
      <c r="J4534" s="15" t="s">
        <v>32</v>
      </c>
      <c r="K4534" s="15" t="s">
        <v>3127</v>
      </c>
      <c r="L4534" s="15" t="s">
        <v>3128</v>
      </c>
      <c r="M4534" s="15" t="s">
        <v>3129</v>
      </c>
    </row>
    <row r="4535" spans="1:13" x14ac:dyDescent="0.2">
      <c r="A4535" s="15">
        <v>1</v>
      </c>
      <c r="B4535" s="18">
        <v>5477738</v>
      </c>
      <c r="C4535" s="18">
        <v>5477738</v>
      </c>
      <c r="D4535" s="15" t="s">
        <v>6327</v>
      </c>
      <c r="E4535" s="15" t="s">
        <v>2697</v>
      </c>
      <c r="F4535" s="15" t="s">
        <v>92</v>
      </c>
      <c r="G4535" s="19">
        <v>15.978726414162701</v>
      </c>
      <c r="H4535" s="19">
        <v>2.3153556466838698</v>
      </c>
      <c r="I4535" s="20">
        <v>7.5235205819641302E-3</v>
      </c>
      <c r="J4535" s="15" t="s">
        <v>32</v>
      </c>
      <c r="K4535" s="15" t="s">
        <v>2983</v>
      </c>
      <c r="L4535" s="15" t="s">
        <v>2983</v>
      </c>
      <c r="M4535" s="15" t="s">
        <v>1872</v>
      </c>
    </row>
    <row r="4536" spans="1:13" x14ac:dyDescent="0.2">
      <c r="A4536" s="15">
        <v>1</v>
      </c>
      <c r="B4536" s="18">
        <v>26240106</v>
      </c>
      <c r="C4536" s="18">
        <v>26240106</v>
      </c>
      <c r="D4536" s="15" t="s">
        <v>6327</v>
      </c>
      <c r="E4536" s="15" t="s">
        <v>2697</v>
      </c>
      <c r="F4536" s="15" t="s">
        <v>92</v>
      </c>
      <c r="G4536" s="19">
        <v>23.973539637440901</v>
      </c>
      <c r="H4536" s="19">
        <v>2.31460527071668</v>
      </c>
      <c r="I4536" s="20">
        <v>5.91570890169053E-3</v>
      </c>
      <c r="J4536" s="15" t="s">
        <v>32</v>
      </c>
      <c r="K4536" s="15" t="s">
        <v>3510</v>
      </c>
      <c r="L4536" s="15" t="s">
        <v>3510</v>
      </c>
      <c r="M4536" s="15" t="s">
        <v>3511</v>
      </c>
    </row>
    <row r="4537" spans="1:13" x14ac:dyDescent="0.2">
      <c r="A4537" s="15">
        <v>1</v>
      </c>
      <c r="B4537" s="18">
        <v>22701247</v>
      </c>
      <c r="C4537" s="18">
        <v>22701248</v>
      </c>
      <c r="D4537" s="15" t="s">
        <v>6327</v>
      </c>
      <c r="E4537" s="15" t="s">
        <v>2697</v>
      </c>
      <c r="F4537" s="15" t="s">
        <v>92</v>
      </c>
      <c r="G4537" s="19">
        <v>615.24440693502095</v>
      </c>
      <c r="H4537" s="19">
        <v>2.3139990080377699</v>
      </c>
      <c r="I4537" s="20">
        <v>1.7597320293182101E-6</v>
      </c>
      <c r="J4537" s="15" t="s">
        <v>32</v>
      </c>
      <c r="K4537" s="15" t="s">
        <v>325</v>
      </c>
      <c r="L4537" s="15" t="s">
        <v>326</v>
      </c>
      <c r="M4537" s="15" t="s">
        <v>327</v>
      </c>
    </row>
    <row r="4538" spans="1:13" x14ac:dyDescent="0.2">
      <c r="A4538" s="15">
        <v>2</v>
      </c>
      <c r="B4538" s="18">
        <v>19099758</v>
      </c>
      <c r="C4538" s="18">
        <v>19099766</v>
      </c>
      <c r="D4538" s="15" t="s">
        <v>6327</v>
      </c>
      <c r="E4538" s="15" t="s">
        <v>2697</v>
      </c>
      <c r="F4538" s="15" t="s">
        <v>92</v>
      </c>
      <c r="G4538" s="19">
        <v>212.78191538178001</v>
      </c>
      <c r="H4538" s="19">
        <v>2.3128839316934799</v>
      </c>
      <c r="I4538" s="20">
        <v>7.4657973215463595E-5</v>
      </c>
      <c r="J4538" s="15" t="s">
        <v>32</v>
      </c>
      <c r="K4538" s="15" t="s">
        <v>4204</v>
      </c>
      <c r="L4538" s="15" t="s">
        <v>4204</v>
      </c>
      <c r="M4538" s="15" t="s">
        <v>4205</v>
      </c>
    </row>
    <row r="4539" spans="1:13" x14ac:dyDescent="0.2">
      <c r="A4539" s="15">
        <v>5</v>
      </c>
      <c r="B4539" s="18">
        <v>9543102</v>
      </c>
      <c r="C4539" s="18">
        <v>9543102</v>
      </c>
      <c r="D4539" s="15" t="s">
        <v>6327</v>
      </c>
      <c r="E4539" s="15" t="s">
        <v>2697</v>
      </c>
      <c r="F4539" s="15" t="s">
        <v>92</v>
      </c>
      <c r="G4539" s="19">
        <v>31.005280824967201</v>
      </c>
      <c r="H4539" s="19">
        <v>2.3121740414324798</v>
      </c>
      <c r="I4539" s="20">
        <v>8.1561987569184792E-3</v>
      </c>
      <c r="J4539" s="15" t="s">
        <v>32</v>
      </c>
      <c r="K4539" s="15" t="s">
        <v>5851</v>
      </c>
      <c r="L4539" s="15" t="s">
        <v>5851</v>
      </c>
      <c r="M4539" s="15" t="s">
        <v>1109</v>
      </c>
    </row>
    <row r="4540" spans="1:13" x14ac:dyDescent="0.2">
      <c r="A4540" s="15">
        <v>1</v>
      </c>
      <c r="B4540" s="18">
        <v>26629791</v>
      </c>
      <c r="C4540" s="18">
        <v>26629792</v>
      </c>
      <c r="D4540" s="15" t="s">
        <v>6327</v>
      </c>
      <c r="E4540" s="15" t="s">
        <v>2697</v>
      </c>
      <c r="F4540" s="15" t="s">
        <v>92</v>
      </c>
      <c r="G4540" s="19">
        <v>57.0477714056263</v>
      </c>
      <c r="H4540" s="19">
        <v>2.3106484277560599</v>
      </c>
      <c r="I4540" s="20">
        <v>3.6279449579856301E-4</v>
      </c>
      <c r="J4540" s="15" t="s">
        <v>32</v>
      </c>
      <c r="K4540" s="15" t="s">
        <v>3526</v>
      </c>
      <c r="L4540" s="15" t="s">
        <v>3526</v>
      </c>
      <c r="M4540" s="15" t="s">
        <v>3527</v>
      </c>
    </row>
    <row r="4541" spans="1:13" x14ac:dyDescent="0.2">
      <c r="A4541" s="15">
        <v>1</v>
      </c>
      <c r="B4541" s="18">
        <v>24077310</v>
      </c>
      <c r="C4541" s="18">
        <v>24077311</v>
      </c>
      <c r="D4541" s="15" t="s">
        <v>6327</v>
      </c>
      <c r="E4541" s="15" t="s">
        <v>2697</v>
      </c>
      <c r="F4541" s="15" t="s">
        <v>89</v>
      </c>
      <c r="G4541" s="19">
        <v>49.084685450589603</v>
      </c>
      <c r="H4541" s="19">
        <v>2.3096923091563299</v>
      </c>
      <c r="I4541" s="20">
        <v>1.4621000695802701E-4</v>
      </c>
      <c r="J4541" s="15" t="s">
        <v>32</v>
      </c>
      <c r="K4541" s="15" t="s">
        <v>3439</v>
      </c>
      <c r="L4541" s="15" t="s">
        <v>3440</v>
      </c>
      <c r="M4541" s="15" t="s">
        <v>3441</v>
      </c>
    </row>
    <row r="4542" spans="1:13" x14ac:dyDescent="0.2">
      <c r="A4542" s="15">
        <v>1</v>
      </c>
      <c r="B4542" s="18">
        <v>15979553</v>
      </c>
      <c r="C4542" s="18">
        <v>15979553</v>
      </c>
      <c r="D4542" s="15" t="s">
        <v>6327</v>
      </c>
      <c r="E4542" s="15" t="s">
        <v>2697</v>
      </c>
      <c r="F4542" s="15" t="s">
        <v>92</v>
      </c>
      <c r="G4542" s="19">
        <v>49.336450544988097</v>
      </c>
      <c r="H4542" s="19">
        <v>2.3096645846628499</v>
      </c>
      <c r="I4542" s="20">
        <v>5.38373173911057E-5</v>
      </c>
      <c r="J4542" s="15" t="s">
        <v>32</v>
      </c>
      <c r="K4542" s="15" t="s">
        <v>3226</v>
      </c>
      <c r="L4542" s="15" t="s">
        <v>3227</v>
      </c>
      <c r="M4542" s="15" t="s">
        <v>3228</v>
      </c>
    </row>
    <row r="4543" spans="1:13" x14ac:dyDescent="0.2">
      <c r="A4543" s="15">
        <v>1</v>
      </c>
      <c r="B4543" s="18">
        <v>5251868</v>
      </c>
      <c r="C4543" s="18">
        <v>5251871</v>
      </c>
      <c r="D4543" s="15" t="s">
        <v>6327</v>
      </c>
      <c r="E4543" s="15" t="s">
        <v>2697</v>
      </c>
      <c r="F4543" s="15" t="s">
        <v>92</v>
      </c>
      <c r="G4543" s="19">
        <v>22.6472168467151</v>
      </c>
      <c r="H4543" s="19">
        <v>2.3082515833228299</v>
      </c>
      <c r="I4543" s="20">
        <v>2.1572810996928799E-3</v>
      </c>
      <c r="J4543" s="15" t="s">
        <v>32</v>
      </c>
      <c r="K4543" s="15" t="s">
        <v>2964</v>
      </c>
      <c r="L4543" s="15" t="s">
        <v>2964</v>
      </c>
      <c r="M4543" s="15" t="s">
        <v>2965</v>
      </c>
    </row>
    <row r="4544" spans="1:13" x14ac:dyDescent="0.2">
      <c r="A4544" s="15">
        <v>4</v>
      </c>
      <c r="B4544" s="18">
        <v>13332964</v>
      </c>
      <c r="C4544" s="18">
        <v>13332964</v>
      </c>
      <c r="D4544" s="15" t="s">
        <v>6327</v>
      </c>
      <c r="E4544" s="15" t="s">
        <v>2697</v>
      </c>
      <c r="F4544" s="15" t="s">
        <v>89</v>
      </c>
      <c r="G4544" s="19">
        <v>22.761271438921199</v>
      </c>
      <c r="H4544" s="19">
        <v>2.3080960884817801</v>
      </c>
      <c r="I4544" s="20">
        <v>1.0818783487317101E-3</v>
      </c>
      <c r="J4544" s="15" t="s">
        <v>34</v>
      </c>
      <c r="L4544" s="15" t="s">
        <v>91</v>
      </c>
      <c r="M4544" s="15" t="s">
        <v>91</v>
      </c>
    </row>
    <row r="4545" spans="1:13" x14ac:dyDescent="0.2">
      <c r="A4545" s="15">
        <v>3</v>
      </c>
      <c r="B4545" s="18">
        <v>20571574</v>
      </c>
      <c r="C4545" s="18">
        <v>20571574</v>
      </c>
      <c r="D4545" s="15" t="s">
        <v>6327</v>
      </c>
      <c r="E4545" s="15" t="s">
        <v>2697</v>
      </c>
      <c r="F4545" s="15" t="s">
        <v>89</v>
      </c>
      <c r="G4545" s="19">
        <v>143.212441749242</v>
      </c>
      <c r="H4545" s="19">
        <v>2.3073310019687399</v>
      </c>
      <c r="I4545" s="20">
        <v>4.1459522641688198E-9</v>
      </c>
      <c r="J4545" s="15" t="s">
        <v>97</v>
      </c>
      <c r="K4545" s="15" t="s">
        <v>4817</v>
      </c>
      <c r="L4545" s="15" t="s">
        <v>4817</v>
      </c>
      <c r="M4545" s="15" t="s">
        <v>97</v>
      </c>
    </row>
    <row r="4546" spans="1:13" x14ac:dyDescent="0.2">
      <c r="A4546" s="15">
        <v>3</v>
      </c>
      <c r="B4546" s="18">
        <v>20571574</v>
      </c>
      <c r="C4546" s="18">
        <v>20571574</v>
      </c>
      <c r="D4546" s="15" t="s">
        <v>6327</v>
      </c>
      <c r="E4546" s="15" t="s">
        <v>2697</v>
      </c>
      <c r="F4546" s="15" t="s">
        <v>89</v>
      </c>
      <c r="G4546" s="19">
        <v>143.212441749242</v>
      </c>
      <c r="H4546" s="19">
        <v>2.3073310019687399</v>
      </c>
      <c r="I4546" s="20">
        <v>4.1459522641688198E-9</v>
      </c>
      <c r="J4546" s="15" t="s">
        <v>96</v>
      </c>
      <c r="K4546" s="15" t="s">
        <v>4818</v>
      </c>
      <c r="L4546" s="15" t="s">
        <v>4818</v>
      </c>
      <c r="M4546" s="15" t="s">
        <v>97</v>
      </c>
    </row>
    <row r="4547" spans="1:13" x14ac:dyDescent="0.2">
      <c r="A4547" s="15">
        <v>1</v>
      </c>
      <c r="B4547" s="18">
        <v>19505071</v>
      </c>
      <c r="C4547" s="18">
        <v>19505072</v>
      </c>
      <c r="D4547" s="15" t="s">
        <v>6327</v>
      </c>
      <c r="E4547" s="15" t="s">
        <v>2697</v>
      </c>
      <c r="F4547" s="15" t="s">
        <v>92</v>
      </c>
      <c r="G4547" s="19">
        <v>71.551992437645296</v>
      </c>
      <c r="H4547" s="19">
        <v>2.30615935755241</v>
      </c>
      <c r="I4547" s="20">
        <v>3.7226016605198098E-5</v>
      </c>
      <c r="J4547" s="15" t="s">
        <v>32</v>
      </c>
      <c r="K4547" s="15" t="s">
        <v>3296</v>
      </c>
      <c r="L4547" s="15" t="s">
        <v>3296</v>
      </c>
      <c r="M4547" s="15" t="s">
        <v>3297</v>
      </c>
    </row>
    <row r="4548" spans="1:13" x14ac:dyDescent="0.2">
      <c r="A4548" s="15">
        <v>1</v>
      </c>
      <c r="B4548" s="18">
        <v>28854440</v>
      </c>
      <c r="C4548" s="18">
        <v>28854440</v>
      </c>
      <c r="D4548" s="15" t="s">
        <v>6327</v>
      </c>
      <c r="E4548" s="15" t="s">
        <v>2697</v>
      </c>
      <c r="F4548" s="15" t="s">
        <v>89</v>
      </c>
      <c r="G4548" s="19">
        <v>18.320781454294799</v>
      </c>
      <c r="H4548" s="19">
        <v>2.3055975010506899</v>
      </c>
      <c r="I4548" s="20">
        <v>9.4441268009880699E-3</v>
      </c>
      <c r="J4548" s="15" t="s">
        <v>32</v>
      </c>
      <c r="K4548" s="15" t="s">
        <v>3614</v>
      </c>
      <c r="L4548" s="15" t="s">
        <v>3615</v>
      </c>
      <c r="M4548" s="15" t="s">
        <v>1581</v>
      </c>
    </row>
    <row r="4549" spans="1:13" x14ac:dyDescent="0.2">
      <c r="A4549" s="15">
        <v>1</v>
      </c>
      <c r="B4549" s="18">
        <v>28854440</v>
      </c>
      <c r="C4549" s="18">
        <v>28854440</v>
      </c>
      <c r="D4549" s="15" t="s">
        <v>6327</v>
      </c>
      <c r="E4549" s="15" t="s">
        <v>2697</v>
      </c>
      <c r="F4549" s="15" t="s">
        <v>89</v>
      </c>
      <c r="G4549" s="19">
        <v>18.320781454294799</v>
      </c>
      <c r="H4549" s="19">
        <v>2.3055975010506899</v>
      </c>
      <c r="I4549" s="20">
        <v>9.4441268009880699E-3</v>
      </c>
      <c r="J4549" s="15" t="s">
        <v>32</v>
      </c>
      <c r="K4549" s="15" t="s">
        <v>3616</v>
      </c>
      <c r="L4549" s="15" t="s">
        <v>3617</v>
      </c>
      <c r="M4549" s="15" t="s">
        <v>3618</v>
      </c>
    </row>
    <row r="4550" spans="1:13" x14ac:dyDescent="0.2">
      <c r="A4550" s="15">
        <v>2</v>
      </c>
      <c r="B4550" s="18">
        <v>1283388</v>
      </c>
      <c r="C4550" s="18">
        <v>1283388</v>
      </c>
      <c r="D4550" s="15" t="s">
        <v>6327</v>
      </c>
      <c r="E4550" s="15" t="s">
        <v>2697</v>
      </c>
      <c r="F4550" s="15" t="s">
        <v>89</v>
      </c>
      <c r="G4550" s="19">
        <v>28.846929113362201</v>
      </c>
      <c r="H4550" s="19">
        <v>2.3039435811757301</v>
      </c>
      <c r="I4550" s="20">
        <v>3.72021036466442E-4</v>
      </c>
      <c r="J4550" s="15" t="s">
        <v>32</v>
      </c>
      <c r="K4550" s="15" t="s">
        <v>3715</v>
      </c>
      <c r="L4550" s="15" t="s">
        <v>3716</v>
      </c>
      <c r="M4550" s="15" t="s">
        <v>3717</v>
      </c>
    </row>
    <row r="4551" spans="1:13" x14ac:dyDescent="0.2">
      <c r="A4551" s="15">
        <v>3</v>
      </c>
      <c r="B4551" s="18">
        <v>21154303</v>
      </c>
      <c r="C4551" s="18">
        <v>21154304</v>
      </c>
      <c r="D4551" s="15" t="s">
        <v>6327</v>
      </c>
      <c r="E4551" s="15" t="s">
        <v>2697</v>
      </c>
      <c r="F4551" s="15" t="s">
        <v>92</v>
      </c>
      <c r="G4551" s="19">
        <v>51.980489419442101</v>
      </c>
      <c r="H4551" s="19">
        <v>2.3021571122478499</v>
      </c>
      <c r="I4551" s="20">
        <v>2.83715627720562E-3</v>
      </c>
      <c r="J4551" s="15" t="s">
        <v>32</v>
      </c>
      <c r="K4551" s="15" t="s">
        <v>4841</v>
      </c>
      <c r="L4551" s="15" t="s">
        <v>4842</v>
      </c>
      <c r="M4551" s="15" t="s">
        <v>4843</v>
      </c>
    </row>
    <row r="4552" spans="1:13" x14ac:dyDescent="0.2">
      <c r="A4552" s="15">
        <v>1</v>
      </c>
      <c r="B4552" s="18">
        <v>8309712</v>
      </c>
      <c r="C4552" s="18">
        <v>8309712</v>
      </c>
      <c r="D4552" s="15" t="s">
        <v>6327</v>
      </c>
      <c r="E4552" s="15" t="s">
        <v>2697</v>
      </c>
      <c r="F4552" s="15" t="s">
        <v>92</v>
      </c>
      <c r="G4552" s="19">
        <v>124.230983759702</v>
      </c>
      <c r="H4552" s="19">
        <v>2.3017669742595901</v>
      </c>
      <c r="I4552" s="20">
        <v>4.3631951335581902E-5</v>
      </c>
      <c r="J4552" s="15" t="s">
        <v>32</v>
      </c>
      <c r="K4552" s="15" t="s">
        <v>3094</v>
      </c>
      <c r="L4552" s="15" t="s">
        <v>3094</v>
      </c>
      <c r="M4552" s="15" t="s">
        <v>3095</v>
      </c>
    </row>
    <row r="4553" spans="1:13" x14ac:dyDescent="0.2">
      <c r="A4553" s="15">
        <v>1</v>
      </c>
      <c r="B4553" s="18">
        <v>20984617</v>
      </c>
      <c r="C4553" s="18">
        <v>20984617</v>
      </c>
      <c r="D4553" s="15" t="s">
        <v>6327</v>
      </c>
      <c r="E4553" s="15" t="s">
        <v>2697</v>
      </c>
      <c r="F4553" s="15" t="s">
        <v>92</v>
      </c>
      <c r="G4553" s="19">
        <v>65.602938924950195</v>
      </c>
      <c r="H4553" s="19">
        <v>2.30174820044041</v>
      </c>
      <c r="I4553" s="20">
        <v>2.5595385228995399E-5</v>
      </c>
      <c r="J4553" s="15" t="s">
        <v>32</v>
      </c>
      <c r="K4553" s="15" t="s">
        <v>3343</v>
      </c>
      <c r="L4553" s="15" t="s">
        <v>3344</v>
      </c>
      <c r="M4553" s="15" t="s">
        <v>1109</v>
      </c>
    </row>
    <row r="4554" spans="1:13" x14ac:dyDescent="0.2">
      <c r="A4554" s="15">
        <v>2</v>
      </c>
      <c r="B4554" s="18">
        <v>16129016</v>
      </c>
      <c r="C4554" s="18">
        <v>16129019</v>
      </c>
      <c r="D4554" s="15" t="s">
        <v>6327</v>
      </c>
      <c r="E4554" s="15" t="s">
        <v>2697</v>
      </c>
      <c r="F4554" s="15" t="s">
        <v>92</v>
      </c>
      <c r="G4554" s="19">
        <v>44.083491938976799</v>
      </c>
      <c r="H4554" s="19">
        <v>2.30126278447278</v>
      </c>
      <c r="I4554" s="20">
        <v>5.2243051916305103E-3</v>
      </c>
      <c r="J4554" s="15" t="s">
        <v>32</v>
      </c>
      <c r="K4554" s="15" t="s">
        <v>4121</v>
      </c>
      <c r="L4554" s="15" t="s">
        <v>4122</v>
      </c>
      <c r="M4554" s="15" t="s">
        <v>4123</v>
      </c>
    </row>
    <row r="4555" spans="1:13" x14ac:dyDescent="0.2">
      <c r="A4555" s="15">
        <v>3</v>
      </c>
      <c r="B4555" s="18">
        <v>5213975</v>
      </c>
      <c r="C4555" s="18">
        <v>5213975</v>
      </c>
      <c r="D4555" s="15" t="s">
        <v>6327</v>
      </c>
      <c r="E4555" s="15" t="s">
        <v>2697</v>
      </c>
      <c r="F4555" s="15" t="s">
        <v>89</v>
      </c>
      <c r="G4555" s="19">
        <v>317.30158573270103</v>
      </c>
      <c r="H4555" s="19">
        <v>2.3011692191225199</v>
      </c>
      <c r="I4555" s="20">
        <v>4.49009685196105E-5</v>
      </c>
      <c r="J4555" s="15" t="s">
        <v>32</v>
      </c>
      <c r="K4555" s="15" t="s">
        <v>4457</v>
      </c>
      <c r="L4555" s="15" t="s">
        <v>4457</v>
      </c>
      <c r="M4555" s="15" t="s">
        <v>4458</v>
      </c>
    </row>
    <row r="4556" spans="1:13" x14ac:dyDescent="0.2">
      <c r="A4556" s="15">
        <v>2</v>
      </c>
      <c r="B4556" s="18">
        <v>10929685</v>
      </c>
      <c r="C4556" s="18">
        <v>10929691</v>
      </c>
      <c r="D4556" s="15" t="s">
        <v>6327</v>
      </c>
      <c r="E4556" s="15" t="s">
        <v>2697</v>
      </c>
      <c r="F4556" s="15" t="s">
        <v>89</v>
      </c>
      <c r="G4556" s="19">
        <v>124.164558449376</v>
      </c>
      <c r="H4556" s="19">
        <v>2.3007974897137999</v>
      </c>
      <c r="I4556" s="20">
        <v>1.8342105964755601E-8</v>
      </c>
      <c r="J4556" s="15" t="s">
        <v>32</v>
      </c>
      <c r="K4556" s="15" t="s">
        <v>3936</v>
      </c>
      <c r="L4556" s="15" t="s">
        <v>3936</v>
      </c>
      <c r="M4556" s="15" t="s">
        <v>91</v>
      </c>
    </row>
    <row r="4557" spans="1:13" x14ac:dyDescent="0.2">
      <c r="A4557" s="15">
        <v>5</v>
      </c>
      <c r="B4557" s="18">
        <v>7013774</v>
      </c>
      <c r="C4557" s="18">
        <v>7013776</v>
      </c>
      <c r="D4557" s="15" t="s">
        <v>6327</v>
      </c>
      <c r="E4557" s="15" t="s">
        <v>2697</v>
      </c>
      <c r="F4557" s="15" t="s">
        <v>89</v>
      </c>
      <c r="G4557" s="19">
        <v>27.3325753429523</v>
      </c>
      <c r="H4557" s="19">
        <v>2.3002916603701902</v>
      </c>
      <c r="I4557" s="20">
        <v>4.2899967217583804E-3</v>
      </c>
      <c r="J4557" s="15" t="s">
        <v>32</v>
      </c>
      <c r="K4557" s="15" t="s">
        <v>5784</v>
      </c>
      <c r="L4557" s="15" t="s">
        <v>5785</v>
      </c>
      <c r="M4557" s="15" t="s">
        <v>5786</v>
      </c>
    </row>
    <row r="4558" spans="1:13" x14ac:dyDescent="0.2">
      <c r="A4558" s="15">
        <v>3</v>
      </c>
      <c r="B4558" s="18">
        <v>2117422</v>
      </c>
      <c r="C4558" s="18">
        <v>2117422</v>
      </c>
      <c r="D4558" s="15" t="s">
        <v>6327</v>
      </c>
      <c r="E4558" s="15" t="s">
        <v>2697</v>
      </c>
      <c r="F4558" s="15" t="s">
        <v>92</v>
      </c>
      <c r="G4558" s="19">
        <v>53.309467773711702</v>
      </c>
      <c r="H4558" s="19">
        <v>2.3001205219484699</v>
      </c>
      <c r="I4558" s="20">
        <v>7.0279694262939099E-4</v>
      </c>
      <c r="J4558" s="15" t="s">
        <v>32</v>
      </c>
      <c r="K4558" s="15" t="s">
        <v>1241</v>
      </c>
      <c r="L4558" s="15" t="s">
        <v>1241</v>
      </c>
      <c r="M4558" s="15" t="s">
        <v>1242</v>
      </c>
    </row>
    <row r="4559" spans="1:13" x14ac:dyDescent="0.2">
      <c r="A4559" s="15">
        <v>5</v>
      </c>
      <c r="B4559" s="18">
        <v>20715509</v>
      </c>
      <c r="C4559" s="18">
        <v>20715509</v>
      </c>
      <c r="D4559" s="15" t="s">
        <v>6327</v>
      </c>
      <c r="E4559" s="15" t="s">
        <v>2697</v>
      </c>
      <c r="F4559" s="15" t="s">
        <v>89</v>
      </c>
      <c r="G4559" s="19">
        <v>148.359563567462</v>
      </c>
      <c r="H4559" s="19">
        <v>2.2995860438274001</v>
      </c>
      <c r="I4559" s="20">
        <v>5.6532494914279196E-7</v>
      </c>
      <c r="J4559" s="15" t="s">
        <v>32</v>
      </c>
      <c r="K4559" s="15" t="s">
        <v>6022</v>
      </c>
      <c r="L4559" s="15" t="s">
        <v>6023</v>
      </c>
      <c r="M4559" s="15" t="s">
        <v>6024</v>
      </c>
    </row>
    <row r="4560" spans="1:13" x14ac:dyDescent="0.2">
      <c r="A4560" s="15">
        <v>4</v>
      </c>
      <c r="B4560" s="18">
        <v>6052521</v>
      </c>
      <c r="C4560" s="18">
        <v>6052521</v>
      </c>
      <c r="D4560" s="15" t="s">
        <v>6327</v>
      </c>
      <c r="E4560" s="15" t="s">
        <v>2697</v>
      </c>
      <c r="F4560" s="15" t="s">
        <v>89</v>
      </c>
      <c r="G4560" s="19">
        <v>62.728552846976797</v>
      </c>
      <c r="H4560" s="19">
        <v>2.2985990239517098</v>
      </c>
      <c r="I4560" s="20">
        <v>4.5980642651406598E-7</v>
      </c>
      <c r="J4560" s="15" t="s">
        <v>32</v>
      </c>
      <c r="K4560" s="15" t="s">
        <v>5072</v>
      </c>
      <c r="L4560" s="15" t="s">
        <v>5072</v>
      </c>
      <c r="M4560" s="15" t="s">
        <v>5073</v>
      </c>
    </row>
    <row r="4561" spans="1:13" x14ac:dyDescent="0.2">
      <c r="A4561" s="15">
        <v>5</v>
      </c>
      <c r="B4561" s="18">
        <v>22768664</v>
      </c>
      <c r="C4561" s="18">
        <v>22768665</v>
      </c>
      <c r="D4561" s="15" t="s">
        <v>6327</v>
      </c>
      <c r="E4561" s="15" t="s">
        <v>2697</v>
      </c>
      <c r="F4561" s="15" t="s">
        <v>89</v>
      </c>
      <c r="G4561" s="19">
        <v>175.20064526376299</v>
      </c>
      <c r="H4561" s="19">
        <v>2.2981718993353</v>
      </c>
      <c r="I4561" s="20">
        <v>1.10030200947052E-7</v>
      </c>
      <c r="J4561" s="15" t="s">
        <v>32</v>
      </c>
      <c r="K4561" s="15" t="s">
        <v>6102</v>
      </c>
      <c r="L4561" s="15" t="s">
        <v>6103</v>
      </c>
      <c r="M4561" s="15" t="s">
        <v>6104</v>
      </c>
    </row>
    <row r="4562" spans="1:13" x14ac:dyDescent="0.2">
      <c r="A4562" s="15">
        <v>1</v>
      </c>
      <c r="B4562" s="18">
        <v>7145713</v>
      </c>
      <c r="C4562" s="18">
        <v>7145721</v>
      </c>
      <c r="D4562" s="15" t="s">
        <v>6327</v>
      </c>
      <c r="E4562" s="15" t="s">
        <v>2697</v>
      </c>
      <c r="F4562" s="15" t="s">
        <v>181</v>
      </c>
      <c r="G4562" s="19">
        <v>601.76459904609601</v>
      </c>
      <c r="H4562" s="19">
        <v>2.2978319300273702</v>
      </c>
      <c r="I4562" s="20">
        <v>1.25597757805027E-6</v>
      </c>
      <c r="J4562" s="15" t="s">
        <v>32</v>
      </c>
      <c r="K4562" s="15" t="s">
        <v>672</v>
      </c>
      <c r="L4562" s="15" t="s">
        <v>673</v>
      </c>
      <c r="M4562" s="15" t="s">
        <v>674</v>
      </c>
    </row>
    <row r="4563" spans="1:13" x14ac:dyDescent="0.2">
      <c r="A4563" s="15">
        <v>5</v>
      </c>
      <c r="B4563" s="18">
        <v>4632059</v>
      </c>
      <c r="C4563" s="18">
        <v>4632059</v>
      </c>
      <c r="D4563" s="15" t="s">
        <v>6327</v>
      </c>
      <c r="E4563" s="15" t="s">
        <v>2697</v>
      </c>
      <c r="F4563" s="15" t="s">
        <v>89</v>
      </c>
      <c r="G4563" s="19">
        <v>112.853331090651</v>
      </c>
      <c r="H4563" s="19">
        <v>2.2977384027887799</v>
      </c>
      <c r="I4563" s="20">
        <v>9.7948091809560102E-6</v>
      </c>
      <c r="J4563" s="15" t="s">
        <v>32</v>
      </c>
      <c r="K4563" s="15" t="s">
        <v>5688</v>
      </c>
      <c r="L4563" s="15" t="s">
        <v>5688</v>
      </c>
      <c r="M4563" s="15" t="s">
        <v>5689</v>
      </c>
    </row>
    <row r="4564" spans="1:13" x14ac:dyDescent="0.2">
      <c r="A4564" s="15">
        <v>3</v>
      </c>
      <c r="B4564" s="18">
        <v>10994413</v>
      </c>
      <c r="C4564" s="18">
        <v>10994413</v>
      </c>
      <c r="D4564" s="15" t="s">
        <v>6327</v>
      </c>
      <c r="E4564" s="15" t="s">
        <v>2697</v>
      </c>
      <c r="F4564" s="15" t="s">
        <v>92</v>
      </c>
      <c r="G4564" s="19">
        <v>78.291805311101598</v>
      </c>
      <c r="H4564" s="19">
        <v>2.2968619532650099</v>
      </c>
      <c r="I4564" s="20">
        <v>2.5773008982242398E-4</v>
      </c>
      <c r="J4564" s="15" t="s">
        <v>32</v>
      </c>
      <c r="K4564" s="15" t="s">
        <v>4639</v>
      </c>
      <c r="L4564" s="15" t="s">
        <v>4639</v>
      </c>
      <c r="M4564" s="15" t="s">
        <v>4640</v>
      </c>
    </row>
    <row r="4565" spans="1:13" x14ac:dyDescent="0.2">
      <c r="A4565" s="15">
        <v>5</v>
      </c>
      <c r="B4565" s="18">
        <v>7736779</v>
      </c>
      <c r="C4565" s="18">
        <v>7736785</v>
      </c>
      <c r="D4565" s="15" t="s">
        <v>6327</v>
      </c>
      <c r="E4565" s="15" t="s">
        <v>2697</v>
      </c>
      <c r="F4565" s="15" t="s">
        <v>92</v>
      </c>
      <c r="G4565" s="19">
        <v>55.6848894628937</v>
      </c>
      <c r="H4565" s="19">
        <v>2.2963016322054601</v>
      </c>
      <c r="I4565" s="20">
        <v>1.6809969111679401E-4</v>
      </c>
      <c r="J4565" s="15" t="s">
        <v>32</v>
      </c>
      <c r="K4565" s="15" t="s">
        <v>5820</v>
      </c>
      <c r="L4565" s="15" t="s">
        <v>5821</v>
      </c>
      <c r="M4565" s="15" t="s">
        <v>5822</v>
      </c>
    </row>
    <row r="4566" spans="1:13" x14ac:dyDescent="0.2">
      <c r="A4566" s="15">
        <v>2</v>
      </c>
      <c r="B4566" s="18">
        <v>8912028</v>
      </c>
      <c r="C4566" s="18">
        <v>8912028</v>
      </c>
      <c r="D4566" s="15" t="s">
        <v>6327</v>
      </c>
      <c r="E4566" s="15" t="s">
        <v>2697</v>
      </c>
      <c r="F4566" s="15" t="s">
        <v>92</v>
      </c>
      <c r="G4566" s="19">
        <v>974.16100401699896</v>
      </c>
      <c r="H4566" s="19">
        <v>2.2962860592624201</v>
      </c>
      <c r="I4566" s="20">
        <v>4.6591838606852798E-7</v>
      </c>
      <c r="J4566" s="15" t="s">
        <v>32</v>
      </c>
      <c r="K4566" s="15" t="s">
        <v>3851</v>
      </c>
      <c r="L4566" s="15" t="s">
        <v>3851</v>
      </c>
      <c r="M4566" s="15" t="s">
        <v>3852</v>
      </c>
    </row>
    <row r="4567" spans="1:13" x14ac:dyDescent="0.2">
      <c r="A4567" s="15">
        <v>2</v>
      </c>
      <c r="B4567" s="18">
        <v>12781747</v>
      </c>
      <c r="C4567" s="18">
        <v>12781747</v>
      </c>
      <c r="D4567" s="15" t="s">
        <v>6327</v>
      </c>
      <c r="E4567" s="15" t="s">
        <v>2697</v>
      </c>
      <c r="F4567" s="15" t="s">
        <v>89</v>
      </c>
      <c r="G4567" s="19">
        <v>746.78405128254599</v>
      </c>
      <c r="H4567" s="19">
        <v>2.2960565316553501</v>
      </c>
      <c r="I4567" s="20">
        <v>4.0429796519434897E-5</v>
      </c>
      <c r="J4567" s="15" t="s">
        <v>32</v>
      </c>
      <c r="K4567" s="15" t="s">
        <v>3999</v>
      </c>
      <c r="L4567" s="15" t="s">
        <v>4000</v>
      </c>
      <c r="M4567" s="15" t="s">
        <v>4001</v>
      </c>
    </row>
    <row r="4568" spans="1:13" x14ac:dyDescent="0.2">
      <c r="A4568" s="15">
        <v>3</v>
      </c>
      <c r="B4568" s="18">
        <v>276313</v>
      </c>
      <c r="C4568" s="18">
        <v>276313</v>
      </c>
      <c r="D4568" s="15" t="s">
        <v>6327</v>
      </c>
      <c r="E4568" s="15" t="s">
        <v>2697</v>
      </c>
      <c r="F4568" s="15" t="s">
        <v>92</v>
      </c>
      <c r="G4568" s="19">
        <v>17.205391734520099</v>
      </c>
      <c r="H4568" s="19">
        <v>2.29476945346928</v>
      </c>
      <c r="I4568" s="20">
        <v>9.6142483585346904E-3</v>
      </c>
      <c r="J4568" s="15" t="s">
        <v>32</v>
      </c>
      <c r="K4568" s="15" t="s">
        <v>4239</v>
      </c>
      <c r="L4568" s="15" t="s">
        <v>4240</v>
      </c>
      <c r="M4568" s="15" t="s">
        <v>4241</v>
      </c>
    </row>
    <row r="4569" spans="1:13" x14ac:dyDescent="0.2">
      <c r="A4569" s="15">
        <v>5</v>
      </c>
      <c r="B4569" s="18">
        <v>20534518</v>
      </c>
      <c r="C4569" s="18">
        <v>20534518</v>
      </c>
      <c r="D4569" s="15" t="s">
        <v>6327</v>
      </c>
      <c r="E4569" s="15" t="s">
        <v>2697</v>
      </c>
      <c r="F4569" s="15" t="s">
        <v>92</v>
      </c>
      <c r="G4569" s="19">
        <v>56.543749654075697</v>
      </c>
      <c r="H4569" s="19">
        <v>2.2939682863028299</v>
      </c>
      <c r="I4569" s="20">
        <v>7.0998190071166101E-4</v>
      </c>
      <c r="J4569" s="15" t="s">
        <v>32</v>
      </c>
      <c r="K4569" s="15" t="s">
        <v>6016</v>
      </c>
      <c r="L4569" s="15" t="s">
        <v>6017</v>
      </c>
      <c r="M4569" s="15" t="s">
        <v>6018</v>
      </c>
    </row>
    <row r="4570" spans="1:13" x14ac:dyDescent="0.2">
      <c r="A4570" s="15">
        <v>1</v>
      </c>
      <c r="B4570" s="18">
        <v>22701288</v>
      </c>
      <c r="C4570" s="18">
        <v>22701288</v>
      </c>
      <c r="D4570" s="15" t="s">
        <v>6327</v>
      </c>
      <c r="E4570" s="15" t="s">
        <v>2702</v>
      </c>
      <c r="F4570" s="15" t="s">
        <v>89</v>
      </c>
      <c r="G4570" s="19">
        <v>1380.5296478046801</v>
      </c>
      <c r="H4570" s="19">
        <v>2.2934519927532899</v>
      </c>
      <c r="I4570" s="20">
        <v>2.19000375728899E-3</v>
      </c>
      <c r="J4570" s="15" t="s">
        <v>32</v>
      </c>
      <c r="K4570" s="15" t="s">
        <v>325</v>
      </c>
      <c r="L4570" s="15" t="s">
        <v>326</v>
      </c>
      <c r="M4570" s="15" t="s">
        <v>327</v>
      </c>
    </row>
    <row r="4571" spans="1:13" x14ac:dyDescent="0.2">
      <c r="A4571" s="15">
        <v>1</v>
      </c>
      <c r="B4571" s="18">
        <v>23129412</v>
      </c>
      <c r="C4571" s="18">
        <v>23129412</v>
      </c>
      <c r="D4571" s="15" t="s">
        <v>6327</v>
      </c>
      <c r="E4571" s="15" t="s">
        <v>2697</v>
      </c>
      <c r="F4571" s="15" t="s">
        <v>181</v>
      </c>
      <c r="G4571" s="19">
        <v>158.35932376134599</v>
      </c>
      <c r="H4571" s="19">
        <v>2.2927497832185</v>
      </c>
      <c r="I4571" s="20">
        <v>4.4126739121274901E-10</v>
      </c>
      <c r="J4571" s="15" t="s">
        <v>32</v>
      </c>
      <c r="K4571" s="15" t="s">
        <v>3403</v>
      </c>
      <c r="L4571" s="15" t="s">
        <v>3403</v>
      </c>
      <c r="M4571" s="15" t="s">
        <v>2910</v>
      </c>
    </row>
    <row r="4572" spans="1:13" x14ac:dyDescent="0.2">
      <c r="A4572" s="15">
        <v>4</v>
      </c>
      <c r="B4572" s="18">
        <v>7686604</v>
      </c>
      <c r="C4572" s="18">
        <v>7686605</v>
      </c>
      <c r="D4572" s="15" t="s">
        <v>6327</v>
      </c>
      <c r="E4572" s="15" t="s">
        <v>2697</v>
      </c>
      <c r="F4572" s="15" t="s">
        <v>92</v>
      </c>
      <c r="G4572" s="19">
        <v>161.376054852175</v>
      </c>
      <c r="H4572" s="19">
        <v>2.29256358938899</v>
      </c>
      <c r="I4572" s="20">
        <v>1.8060991753221E-5</v>
      </c>
      <c r="J4572" s="15" t="s">
        <v>32</v>
      </c>
      <c r="K4572" s="15" t="s">
        <v>5131</v>
      </c>
      <c r="L4572" s="15" t="s">
        <v>5132</v>
      </c>
      <c r="M4572" s="15" t="s">
        <v>197</v>
      </c>
    </row>
    <row r="4573" spans="1:13" x14ac:dyDescent="0.2">
      <c r="A4573" s="15">
        <v>5</v>
      </c>
      <c r="B4573" s="18">
        <v>2939285</v>
      </c>
      <c r="C4573" s="18">
        <v>2939285</v>
      </c>
      <c r="D4573" s="15" t="s">
        <v>6327</v>
      </c>
      <c r="E4573" s="15" t="s">
        <v>2697</v>
      </c>
      <c r="F4573" s="15" t="s">
        <v>92</v>
      </c>
      <c r="G4573" s="19">
        <v>152.61574696302301</v>
      </c>
      <c r="H4573" s="19">
        <v>2.2920035905632901</v>
      </c>
      <c r="I4573" s="20">
        <v>7.9305740058578195E-6</v>
      </c>
      <c r="J4573" s="15" t="s">
        <v>32</v>
      </c>
      <c r="K4573" s="15" t="s">
        <v>5634</v>
      </c>
      <c r="L4573" s="15" t="s">
        <v>3591</v>
      </c>
      <c r="M4573" s="15" t="s">
        <v>5635</v>
      </c>
    </row>
    <row r="4574" spans="1:13" x14ac:dyDescent="0.2">
      <c r="A4574" s="15">
        <v>4</v>
      </c>
      <c r="B4574" s="18">
        <v>7966890</v>
      </c>
      <c r="C4574" s="18">
        <v>7966890</v>
      </c>
      <c r="D4574" s="15" t="s">
        <v>6327</v>
      </c>
      <c r="E4574" s="15" t="s">
        <v>2697</v>
      </c>
      <c r="F4574" s="15" t="s">
        <v>89</v>
      </c>
      <c r="G4574" s="19">
        <v>46.829867876632797</v>
      </c>
      <c r="H4574" s="19">
        <v>2.2919476552859002</v>
      </c>
      <c r="I4574" s="20">
        <v>2.1520073173134601E-4</v>
      </c>
      <c r="J4574" s="15" t="s">
        <v>32</v>
      </c>
      <c r="K4574" s="15" t="s">
        <v>5138</v>
      </c>
      <c r="L4574" s="15" t="s">
        <v>5138</v>
      </c>
      <c r="M4574" s="15" t="s">
        <v>5139</v>
      </c>
    </row>
    <row r="4575" spans="1:13" x14ac:dyDescent="0.2">
      <c r="A4575" s="15">
        <v>5</v>
      </c>
      <c r="B4575" s="18">
        <v>26061633</v>
      </c>
      <c r="C4575" s="18">
        <v>26061634</v>
      </c>
      <c r="D4575" s="15" t="s">
        <v>6327</v>
      </c>
      <c r="E4575" s="15" t="s">
        <v>2697</v>
      </c>
      <c r="F4575" s="15" t="s">
        <v>92</v>
      </c>
      <c r="G4575" s="19">
        <v>416.81653833055299</v>
      </c>
      <c r="H4575" s="19">
        <v>2.2911329316809201</v>
      </c>
      <c r="I4575" s="20">
        <v>6.4361440321413895E-5</v>
      </c>
      <c r="J4575" s="15" t="s">
        <v>32</v>
      </c>
      <c r="K4575" s="15" t="s">
        <v>6272</v>
      </c>
      <c r="L4575" s="15" t="s">
        <v>6272</v>
      </c>
      <c r="M4575" s="15" t="s">
        <v>4357</v>
      </c>
    </row>
    <row r="4576" spans="1:13" x14ac:dyDescent="0.2">
      <c r="A4576" s="15">
        <v>2</v>
      </c>
      <c r="B4576" s="18">
        <v>15029753</v>
      </c>
      <c r="C4576" s="18">
        <v>15029753</v>
      </c>
      <c r="D4576" s="15" t="s">
        <v>6327</v>
      </c>
      <c r="E4576" s="15" t="s">
        <v>2702</v>
      </c>
      <c r="F4576" s="15" t="s">
        <v>92</v>
      </c>
      <c r="G4576" s="19">
        <v>431.79394515091201</v>
      </c>
      <c r="H4576" s="19">
        <v>2.2905090575419198</v>
      </c>
      <c r="I4576" s="20">
        <v>4.2989879783868904E-3</v>
      </c>
      <c r="J4576" s="15" t="s">
        <v>96</v>
      </c>
      <c r="K4576" s="15" t="s">
        <v>835</v>
      </c>
      <c r="L4576" s="15" t="s">
        <v>835</v>
      </c>
      <c r="M4576" s="15" t="s">
        <v>97</v>
      </c>
    </row>
    <row r="4577" spans="1:13" x14ac:dyDescent="0.2">
      <c r="A4577" s="15">
        <v>5</v>
      </c>
      <c r="B4577" s="18">
        <v>20795761</v>
      </c>
      <c r="C4577" s="18">
        <v>20795761</v>
      </c>
      <c r="D4577" s="15" t="s">
        <v>6327</v>
      </c>
      <c r="E4577" s="15" t="s">
        <v>2702</v>
      </c>
      <c r="F4577" s="15" t="s">
        <v>89</v>
      </c>
      <c r="G4577" s="19">
        <v>400.52997001471402</v>
      </c>
      <c r="H4577" s="19">
        <v>2.2901528997814702</v>
      </c>
      <c r="I4577" s="20">
        <v>5.8426315228450902E-3</v>
      </c>
      <c r="J4577" s="15" t="s">
        <v>96</v>
      </c>
      <c r="K4577" s="15" t="s">
        <v>1935</v>
      </c>
      <c r="L4577" s="15" t="s">
        <v>1935</v>
      </c>
      <c r="M4577" s="15" t="s">
        <v>97</v>
      </c>
    </row>
    <row r="4578" spans="1:13" x14ac:dyDescent="0.2">
      <c r="A4578" s="15">
        <v>4</v>
      </c>
      <c r="B4578" s="18">
        <v>13432138</v>
      </c>
      <c r="C4578" s="18">
        <v>13432138</v>
      </c>
      <c r="D4578" s="15" t="s">
        <v>6327</v>
      </c>
      <c r="E4578" s="15" t="s">
        <v>2697</v>
      </c>
      <c r="F4578" s="15" t="s">
        <v>92</v>
      </c>
      <c r="G4578" s="19">
        <v>71.822089235448104</v>
      </c>
      <c r="H4578" s="19">
        <v>2.2900825270749201</v>
      </c>
      <c r="I4578" s="20">
        <v>4.8352221153914899E-6</v>
      </c>
      <c r="J4578" s="15" t="s">
        <v>32</v>
      </c>
      <c r="K4578" s="15" t="s">
        <v>5324</v>
      </c>
      <c r="L4578" s="15" t="s">
        <v>5324</v>
      </c>
      <c r="M4578" s="15" t="s">
        <v>4699</v>
      </c>
    </row>
    <row r="4579" spans="1:13" x14ac:dyDescent="0.2">
      <c r="A4579" s="15">
        <v>3</v>
      </c>
      <c r="B4579" s="18">
        <v>4173142</v>
      </c>
      <c r="C4579" s="18">
        <v>4173142</v>
      </c>
      <c r="D4579" s="15" t="s">
        <v>6327</v>
      </c>
      <c r="E4579" s="15" t="s">
        <v>2697</v>
      </c>
      <c r="F4579" s="15" t="s">
        <v>92</v>
      </c>
      <c r="G4579" s="19">
        <v>23.116910008750601</v>
      </c>
      <c r="H4579" s="19">
        <v>2.2898920409335801</v>
      </c>
      <c r="I4579" s="20">
        <v>5.7297373669829904E-3</v>
      </c>
      <c r="J4579" s="15" t="s">
        <v>32</v>
      </c>
      <c r="K4579" s="15" t="s">
        <v>4414</v>
      </c>
      <c r="L4579" s="15" t="s">
        <v>4414</v>
      </c>
      <c r="M4579" s="15" t="s">
        <v>4117</v>
      </c>
    </row>
    <row r="4580" spans="1:13" x14ac:dyDescent="0.2">
      <c r="A4580" s="15">
        <v>3</v>
      </c>
      <c r="B4580" s="18">
        <v>3850862</v>
      </c>
      <c r="C4580" s="18">
        <v>3850868</v>
      </c>
      <c r="D4580" s="15" t="s">
        <v>6327</v>
      </c>
      <c r="E4580" s="15" t="s">
        <v>2697</v>
      </c>
      <c r="F4580" s="15" t="s">
        <v>92</v>
      </c>
      <c r="G4580" s="19">
        <v>49.351014012064901</v>
      </c>
      <c r="H4580" s="19">
        <v>2.2892991040566302</v>
      </c>
      <c r="I4580" s="20">
        <v>5.7882952361011802E-5</v>
      </c>
      <c r="J4580" s="15" t="s">
        <v>32</v>
      </c>
      <c r="K4580" s="15" t="s">
        <v>4407</v>
      </c>
      <c r="L4580" s="15" t="s">
        <v>4408</v>
      </c>
      <c r="M4580" s="15" t="s">
        <v>1281</v>
      </c>
    </row>
    <row r="4581" spans="1:13" x14ac:dyDescent="0.2">
      <c r="A4581" s="15">
        <v>1</v>
      </c>
      <c r="B4581" s="18">
        <v>9482657</v>
      </c>
      <c r="C4581" s="18">
        <v>9482657</v>
      </c>
      <c r="D4581" s="15" t="s">
        <v>6327</v>
      </c>
      <c r="E4581" s="15" t="s">
        <v>2697</v>
      </c>
      <c r="F4581" s="15" t="s">
        <v>89</v>
      </c>
      <c r="G4581" s="19">
        <v>20.645706014970902</v>
      </c>
      <c r="H4581" s="19">
        <v>2.2886014662790601</v>
      </c>
      <c r="I4581" s="20">
        <v>9.3410350592529195E-3</v>
      </c>
      <c r="J4581" s="15" t="s">
        <v>32</v>
      </c>
      <c r="K4581" s="15" t="s">
        <v>3139</v>
      </c>
      <c r="L4581" s="15" t="s">
        <v>3139</v>
      </c>
      <c r="M4581" s="15" t="s">
        <v>108</v>
      </c>
    </row>
    <row r="4582" spans="1:13" x14ac:dyDescent="0.2">
      <c r="A4582" s="15">
        <v>2</v>
      </c>
      <c r="B4582" s="18">
        <v>8911995</v>
      </c>
      <c r="C4582" s="18">
        <v>8911995</v>
      </c>
      <c r="D4582" s="15" t="s">
        <v>6327</v>
      </c>
      <c r="E4582" s="15" t="s">
        <v>2697</v>
      </c>
      <c r="F4582" s="15" t="s">
        <v>89</v>
      </c>
      <c r="G4582" s="19">
        <v>195.55165615161499</v>
      </c>
      <c r="H4582" s="19">
        <v>2.2878796914612902</v>
      </c>
      <c r="I4582" s="20">
        <v>3.9633021378549699E-6</v>
      </c>
      <c r="J4582" s="15" t="s">
        <v>32</v>
      </c>
      <c r="K4582" s="15" t="s">
        <v>3851</v>
      </c>
      <c r="L4582" s="15" t="s">
        <v>3851</v>
      </c>
      <c r="M4582" s="15" t="s">
        <v>3852</v>
      </c>
    </row>
    <row r="4583" spans="1:13" x14ac:dyDescent="0.2">
      <c r="A4583" s="15">
        <v>3</v>
      </c>
      <c r="B4583" s="18">
        <v>1615271</v>
      </c>
      <c r="C4583" s="18">
        <v>1615271</v>
      </c>
      <c r="D4583" s="15" t="s">
        <v>6327</v>
      </c>
      <c r="E4583" s="15" t="s">
        <v>2697</v>
      </c>
      <c r="F4583" s="15" t="s">
        <v>89</v>
      </c>
      <c r="G4583" s="19">
        <v>116.156365477036</v>
      </c>
      <c r="H4583" s="19">
        <v>2.28779764587448</v>
      </c>
      <c r="I4583" s="20">
        <v>8.7201837996710493E-6</v>
      </c>
      <c r="J4583" s="15" t="s">
        <v>32</v>
      </c>
      <c r="K4583" s="15" t="s">
        <v>4301</v>
      </c>
      <c r="L4583" s="15" t="s">
        <v>4301</v>
      </c>
      <c r="M4583" s="15" t="s">
        <v>4302</v>
      </c>
    </row>
    <row r="4584" spans="1:13" x14ac:dyDescent="0.2">
      <c r="A4584" s="15">
        <v>1</v>
      </c>
      <c r="B4584" s="18">
        <v>28889975</v>
      </c>
      <c r="C4584" s="18">
        <v>28889975</v>
      </c>
      <c r="D4584" s="15" t="s">
        <v>6327</v>
      </c>
      <c r="E4584" s="15" t="s">
        <v>2702</v>
      </c>
      <c r="F4584" s="15" t="s">
        <v>92</v>
      </c>
      <c r="G4584" s="19">
        <v>2485.6810775869099</v>
      </c>
      <c r="H4584" s="19">
        <v>2.2871718898914302</v>
      </c>
      <c r="I4584" s="20">
        <v>5.3959981843564103E-3</v>
      </c>
      <c r="J4584" s="15" t="s">
        <v>34</v>
      </c>
      <c r="L4584" s="15" t="s">
        <v>91</v>
      </c>
      <c r="M4584" s="15" t="s">
        <v>91</v>
      </c>
    </row>
    <row r="4585" spans="1:13" x14ac:dyDescent="0.2">
      <c r="A4585" s="15">
        <v>3</v>
      </c>
      <c r="B4585" s="18">
        <v>20571582</v>
      </c>
      <c r="C4585" s="18">
        <v>20571582</v>
      </c>
      <c r="D4585" s="15" t="s">
        <v>6327</v>
      </c>
      <c r="E4585" s="15" t="s">
        <v>2697</v>
      </c>
      <c r="F4585" s="15" t="s">
        <v>89</v>
      </c>
      <c r="G4585" s="19">
        <v>401.16725054127397</v>
      </c>
      <c r="H4585" s="19">
        <v>2.28657135440237</v>
      </c>
      <c r="I4585" s="20">
        <v>5.40865043996854E-13</v>
      </c>
      <c r="J4585" s="15" t="s">
        <v>97</v>
      </c>
      <c r="K4585" s="15" t="s">
        <v>4817</v>
      </c>
      <c r="L4585" s="15" t="s">
        <v>4817</v>
      </c>
      <c r="M4585" s="15" t="s">
        <v>97</v>
      </c>
    </row>
    <row r="4586" spans="1:13" x14ac:dyDescent="0.2">
      <c r="A4586" s="15">
        <v>3</v>
      </c>
      <c r="B4586" s="18">
        <v>20571582</v>
      </c>
      <c r="C4586" s="18">
        <v>20571582</v>
      </c>
      <c r="D4586" s="15" t="s">
        <v>6327</v>
      </c>
      <c r="E4586" s="15" t="s">
        <v>2697</v>
      </c>
      <c r="F4586" s="15" t="s">
        <v>89</v>
      </c>
      <c r="G4586" s="19">
        <v>401.16725054127397</v>
      </c>
      <c r="H4586" s="19">
        <v>2.28657135440237</v>
      </c>
      <c r="I4586" s="20">
        <v>5.40865043996854E-13</v>
      </c>
      <c r="J4586" s="15" t="s">
        <v>96</v>
      </c>
      <c r="K4586" s="15" t="s">
        <v>4818</v>
      </c>
      <c r="L4586" s="15" t="s">
        <v>4818</v>
      </c>
      <c r="M4586" s="15" t="s">
        <v>97</v>
      </c>
    </row>
    <row r="4587" spans="1:13" x14ac:dyDescent="0.2">
      <c r="A4587" s="15">
        <v>5</v>
      </c>
      <c r="B4587" s="18">
        <v>26676253</v>
      </c>
      <c r="C4587" s="18">
        <v>26676253</v>
      </c>
      <c r="D4587" s="15" t="s">
        <v>6327</v>
      </c>
      <c r="E4587" s="15" t="s">
        <v>2697</v>
      </c>
      <c r="F4587" s="15" t="s">
        <v>92</v>
      </c>
      <c r="G4587" s="19">
        <v>18.992589579690101</v>
      </c>
      <c r="H4587" s="19">
        <v>2.28584268369461</v>
      </c>
      <c r="I4587" s="20">
        <v>8.1182113797031493E-3</v>
      </c>
      <c r="J4587" s="15" t="s">
        <v>32</v>
      </c>
      <c r="K4587" s="15" t="s">
        <v>6303</v>
      </c>
      <c r="L4587" s="15" t="s">
        <v>6303</v>
      </c>
      <c r="M4587" s="15" t="s">
        <v>6304</v>
      </c>
    </row>
    <row r="4588" spans="1:13" x14ac:dyDescent="0.2">
      <c r="A4588" s="15">
        <v>1</v>
      </c>
      <c r="B4588" s="18">
        <v>2668700</v>
      </c>
      <c r="C4588" s="18">
        <v>2668700</v>
      </c>
      <c r="D4588" s="15" t="s">
        <v>6327</v>
      </c>
      <c r="E4588" s="15" t="s">
        <v>2697</v>
      </c>
      <c r="F4588" s="15" t="s">
        <v>92</v>
      </c>
      <c r="G4588" s="19">
        <v>24.446165363686799</v>
      </c>
      <c r="H4588" s="19">
        <v>2.2854113843614901</v>
      </c>
      <c r="I4588" s="20">
        <v>5.9774974275793799E-3</v>
      </c>
      <c r="J4588" s="15" t="s">
        <v>32</v>
      </c>
      <c r="K4588" s="15" t="s">
        <v>448</v>
      </c>
      <c r="L4588" s="15" t="s">
        <v>449</v>
      </c>
      <c r="M4588" s="15" t="s">
        <v>450</v>
      </c>
    </row>
    <row r="4589" spans="1:13" x14ac:dyDescent="0.2">
      <c r="A4589" s="15">
        <v>3</v>
      </c>
      <c r="B4589" s="18">
        <v>599603</v>
      </c>
      <c r="C4589" s="18">
        <v>599603</v>
      </c>
      <c r="D4589" s="15" t="s">
        <v>6327</v>
      </c>
      <c r="E4589" s="15" t="s">
        <v>2697</v>
      </c>
      <c r="F4589" s="15" t="s">
        <v>92</v>
      </c>
      <c r="G4589" s="19">
        <v>26.076380293184499</v>
      </c>
      <c r="H4589" s="19">
        <v>2.2853487163678201</v>
      </c>
      <c r="I4589" s="20">
        <v>2.2626230689232201E-3</v>
      </c>
      <c r="J4589" s="15" t="s">
        <v>32</v>
      </c>
      <c r="K4589" s="15" t="s">
        <v>4251</v>
      </c>
      <c r="L4589" s="15" t="s">
        <v>4251</v>
      </c>
      <c r="M4589" s="15" t="s">
        <v>4252</v>
      </c>
    </row>
    <row r="4590" spans="1:13" x14ac:dyDescent="0.2">
      <c r="A4590" s="15">
        <v>1</v>
      </c>
      <c r="B4590" s="18">
        <v>26190620</v>
      </c>
      <c r="C4590" s="18">
        <v>26190620</v>
      </c>
      <c r="D4590" s="15" t="s">
        <v>6327</v>
      </c>
      <c r="E4590" s="15" t="s">
        <v>2697</v>
      </c>
      <c r="F4590" s="15" t="s">
        <v>89</v>
      </c>
      <c r="G4590" s="19">
        <v>98.030404256905399</v>
      </c>
      <c r="H4590" s="19">
        <v>2.2848031116860201</v>
      </c>
      <c r="I4590" s="20">
        <v>1.09034514569538E-5</v>
      </c>
      <c r="J4590" s="15" t="s">
        <v>32</v>
      </c>
      <c r="K4590" s="15" t="s">
        <v>418</v>
      </c>
      <c r="L4590" s="15" t="s">
        <v>419</v>
      </c>
      <c r="M4590" s="15" t="s">
        <v>420</v>
      </c>
    </row>
    <row r="4591" spans="1:13" x14ac:dyDescent="0.2">
      <c r="A4591" s="15">
        <v>1</v>
      </c>
      <c r="B4591" s="18">
        <v>26190620</v>
      </c>
      <c r="C4591" s="18">
        <v>26190620</v>
      </c>
      <c r="D4591" s="15" t="s">
        <v>6327</v>
      </c>
      <c r="E4591" s="15" t="s">
        <v>2697</v>
      </c>
      <c r="F4591" s="15" t="s">
        <v>89</v>
      </c>
      <c r="G4591" s="19">
        <v>98.030404256905399</v>
      </c>
      <c r="H4591" s="19">
        <v>2.2848031116860201</v>
      </c>
      <c r="I4591" s="20">
        <v>1.09034514569538E-5</v>
      </c>
      <c r="J4591" s="15" t="s">
        <v>96</v>
      </c>
      <c r="K4591" s="15" t="s">
        <v>421</v>
      </c>
      <c r="L4591" s="15" t="s">
        <v>421</v>
      </c>
      <c r="M4591" s="15" t="s">
        <v>97</v>
      </c>
    </row>
    <row r="4592" spans="1:13" x14ac:dyDescent="0.2">
      <c r="A4592" s="15">
        <v>2</v>
      </c>
      <c r="B4592" s="18">
        <v>9071074</v>
      </c>
      <c r="C4592" s="18">
        <v>9071074</v>
      </c>
      <c r="D4592" s="15" t="s">
        <v>6327</v>
      </c>
      <c r="E4592" s="15" t="s">
        <v>2697</v>
      </c>
      <c r="F4592" s="15" t="s">
        <v>89</v>
      </c>
      <c r="G4592" s="19">
        <v>36.168817568932297</v>
      </c>
      <c r="H4592" s="19">
        <v>2.2847037854517498</v>
      </c>
      <c r="I4592" s="20">
        <v>9.0173143311573497E-5</v>
      </c>
      <c r="J4592" s="15" t="s">
        <v>32</v>
      </c>
      <c r="K4592" s="15" t="s">
        <v>3859</v>
      </c>
      <c r="L4592" s="15" t="s">
        <v>3860</v>
      </c>
      <c r="M4592" s="15" t="s">
        <v>3861</v>
      </c>
    </row>
    <row r="4593" spans="1:13" x14ac:dyDescent="0.2">
      <c r="A4593" s="15">
        <v>2</v>
      </c>
      <c r="B4593" s="18">
        <v>7304894</v>
      </c>
      <c r="C4593" s="18">
        <v>7304900</v>
      </c>
      <c r="D4593" s="15" t="s">
        <v>6327</v>
      </c>
      <c r="E4593" s="15" t="s">
        <v>2697</v>
      </c>
      <c r="F4593" s="15" t="s">
        <v>89</v>
      </c>
      <c r="G4593" s="19">
        <v>74.193810734054395</v>
      </c>
      <c r="H4593" s="19">
        <v>2.2842763640474399</v>
      </c>
      <c r="I4593" s="20">
        <v>5.24625837662801E-7</v>
      </c>
      <c r="J4593" s="15" t="s">
        <v>32</v>
      </c>
      <c r="K4593" s="15" t="s">
        <v>3788</v>
      </c>
      <c r="L4593" s="15" t="s">
        <v>3788</v>
      </c>
      <c r="M4593" s="15" t="s">
        <v>3789</v>
      </c>
    </row>
    <row r="4594" spans="1:13" x14ac:dyDescent="0.2">
      <c r="A4594" s="15">
        <v>3</v>
      </c>
      <c r="B4594" s="18">
        <v>20571573</v>
      </c>
      <c r="C4594" s="18">
        <v>20571573</v>
      </c>
      <c r="D4594" s="15" t="s">
        <v>6327</v>
      </c>
      <c r="E4594" s="15" t="s">
        <v>2697</v>
      </c>
      <c r="F4594" s="15" t="s">
        <v>89</v>
      </c>
      <c r="G4594" s="19">
        <v>73.607922645883207</v>
      </c>
      <c r="H4594" s="19">
        <v>2.2836189336265398</v>
      </c>
      <c r="I4594" s="20">
        <v>3.0201635767377E-7</v>
      </c>
      <c r="J4594" s="15" t="s">
        <v>97</v>
      </c>
      <c r="K4594" s="15" t="s">
        <v>4817</v>
      </c>
      <c r="L4594" s="15" t="s">
        <v>4817</v>
      </c>
      <c r="M4594" s="15" t="s">
        <v>97</v>
      </c>
    </row>
    <row r="4595" spans="1:13" x14ac:dyDescent="0.2">
      <c r="A4595" s="15">
        <v>3</v>
      </c>
      <c r="B4595" s="18">
        <v>20571573</v>
      </c>
      <c r="C4595" s="18">
        <v>20571573</v>
      </c>
      <c r="D4595" s="15" t="s">
        <v>6327</v>
      </c>
      <c r="E4595" s="15" t="s">
        <v>2697</v>
      </c>
      <c r="F4595" s="15" t="s">
        <v>89</v>
      </c>
      <c r="G4595" s="19">
        <v>73.607922645883207</v>
      </c>
      <c r="H4595" s="19">
        <v>2.2836189336265398</v>
      </c>
      <c r="I4595" s="20">
        <v>3.0201635767377E-7</v>
      </c>
      <c r="J4595" s="15" t="s">
        <v>96</v>
      </c>
      <c r="K4595" s="15" t="s">
        <v>4818</v>
      </c>
      <c r="L4595" s="15" t="s">
        <v>4818</v>
      </c>
      <c r="M4595" s="15" t="s">
        <v>97</v>
      </c>
    </row>
    <row r="4596" spans="1:13" x14ac:dyDescent="0.2">
      <c r="A4596" s="15">
        <v>3</v>
      </c>
      <c r="B4596" s="18">
        <v>22333569</v>
      </c>
      <c r="C4596" s="18">
        <v>22333569</v>
      </c>
      <c r="D4596" s="15" t="s">
        <v>6327</v>
      </c>
      <c r="E4596" s="15" t="s">
        <v>2697</v>
      </c>
      <c r="F4596" s="15" t="s">
        <v>89</v>
      </c>
      <c r="G4596" s="19">
        <v>74.661501511698205</v>
      </c>
      <c r="H4596" s="19">
        <v>2.2827578242505502</v>
      </c>
      <c r="I4596" s="20">
        <v>3.4591610382322702E-4</v>
      </c>
      <c r="J4596" s="15" t="s">
        <v>32</v>
      </c>
      <c r="K4596" s="15" t="s">
        <v>4902</v>
      </c>
      <c r="L4596" s="15" t="s">
        <v>4902</v>
      </c>
      <c r="M4596" s="15" t="s">
        <v>91</v>
      </c>
    </row>
    <row r="4597" spans="1:13" x14ac:dyDescent="0.2">
      <c r="A4597" s="15">
        <v>4</v>
      </c>
      <c r="B4597" s="18">
        <v>15847</v>
      </c>
      <c r="C4597" s="18">
        <v>15847</v>
      </c>
      <c r="D4597" s="15" t="s">
        <v>6327</v>
      </c>
      <c r="E4597" s="15" t="s">
        <v>2697</v>
      </c>
      <c r="F4597" s="15" t="s">
        <v>92</v>
      </c>
      <c r="G4597" s="19">
        <v>29.650834522377</v>
      </c>
      <c r="H4597" s="19">
        <v>2.2820555882410201</v>
      </c>
      <c r="I4597" s="20">
        <v>3.85618920715623E-4</v>
      </c>
      <c r="J4597" s="15" t="s">
        <v>32</v>
      </c>
      <c r="K4597" s="15" t="s">
        <v>4961</v>
      </c>
      <c r="L4597" s="15" t="s">
        <v>4961</v>
      </c>
      <c r="M4597" s="15" t="s">
        <v>4962</v>
      </c>
    </row>
    <row r="4598" spans="1:13" x14ac:dyDescent="0.2">
      <c r="A4598" s="15">
        <v>2</v>
      </c>
      <c r="B4598" s="18">
        <v>19393812</v>
      </c>
      <c r="C4598" s="18">
        <v>19393816</v>
      </c>
      <c r="D4598" s="15" t="s">
        <v>6327</v>
      </c>
      <c r="E4598" s="15" t="s">
        <v>2697</v>
      </c>
      <c r="F4598" s="15" t="s">
        <v>181</v>
      </c>
      <c r="G4598" s="19">
        <v>36.408284088370003</v>
      </c>
      <c r="H4598" s="19">
        <v>2.2805002176353302</v>
      </c>
      <c r="I4598" s="20">
        <v>3.7307902188495702E-4</v>
      </c>
      <c r="J4598" s="15" t="s">
        <v>32</v>
      </c>
      <c r="K4598" s="15" t="s">
        <v>4212</v>
      </c>
      <c r="L4598" s="15" t="s">
        <v>4213</v>
      </c>
      <c r="M4598" s="15" t="s">
        <v>3053</v>
      </c>
    </row>
    <row r="4599" spans="1:13" x14ac:dyDescent="0.2">
      <c r="A4599" s="15">
        <v>4</v>
      </c>
      <c r="B4599" s="18">
        <v>9714363</v>
      </c>
      <c r="C4599" s="18">
        <v>9714363</v>
      </c>
      <c r="D4599" s="15" t="s">
        <v>6327</v>
      </c>
      <c r="E4599" s="15" t="s">
        <v>2702</v>
      </c>
      <c r="F4599" s="15" t="s">
        <v>89</v>
      </c>
      <c r="G4599" s="19">
        <v>184.22935496749699</v>
      </c>
      <c r="H4599" s="19">
        <v>2.2800683331793001</v>
      </c>
      <c r="I4599" s="20">
        <v>2.5625242387398799E-3</v>
      </c>
      <c r="J4599" s="15" t="s">
        <v>32</v>
      </c>
      <c r="K4599" s="15" t="s">
        <v>5207</v>
      </c>
      <c r="L4599" s="15" t="s">
        <v>5207</v>
      </c>
      <c r="M4599" s="15" t="s">
        <v>5208</v>
      </c>
    </row>
    <row r="4600" spans="1:13" x14ac:dyDescent="0.2">
      <c r="A4600" s="15">
        <v>5</v>
      </c>
      <c r="B4600" s="18">
        <v>6851634</v>
      </c>
      <c r="C4600" s="18">
        <v>6851634</v>
      </c>
      <c r="D4600" s="15" t="s">
        <v>6327</v>
      </c>
      <c r="E4600" s="15" t="s">
        <v>2697</v>
      </c>
      <c r="F4600" s="15" t="s">
        <v>92</v>
      </c>
      <c r="G4600" s="19">
        <v>145.92514580283299</v>
      </c>
      <c r="H4600" s="19">
        <v>2.2797268590353701</v>
      </c>
      <c r="I4600" s="20">
        <v>6.4361440321413895E-5</v>
      </c>
      <c r="J4600" s="15" t="s">
        <v>32</v>
      </c>
      <c r="K4600" s="15" t="s">
        <v>5777</v>
      </c>
      <c r="L4600" s="15" t="s">
        <v>5777</v>
      </c>
      <c r="M4600" s="15" t="s">
        <v>5778</v>
      </c>
    </row>
    <row r="4601" spans="1:13" x14ac:dyDescent="0.2">
      <c r="A4601" s="15">
        <v>5</v>
      </c>
      <c r="B4601" s="18">
        <v>26938030</v>
      </c>
      <c r="C4601" s="18">
        <v>26938030</v>
      </c>
      <c r="D4601" s="15" t="s">
        <v>6327</v>
      </c>
      <c r="E4601" s="15" t="s">
        <v>2697</v>
      </c>
      <c r="F4601" s="15" t="s">
        <v>89</v>
      </c>
      <c r="G4601" s="19">
        <v>51.8215125075033</v>
      </c>
      <c r="H4601" s="19">
        <v>2.27903449665419</v>
      </c>
      <c r="I4601" s="20">
        <v>8.6989312777642304E-5</v>
      </c>
      <c r="J4601" s="15" t="s">
        <v>32</v>
      </c>
      <c r="K4601" s="15" t="s">
        <v>6325</v>
      </c>
      <c r="L4601" s="15" t="s">
        <v>6325</v>
      </c>
      <c r="M4601" s="15" t="s">
        <v>1179</v>
      </c>
    </row>
    <row r="4602" spans="1:13" x14ac:dyDescent="0.2">
      <c r="A4602" s="15">
        <v>5</v>
      </c>
      <c r="B4602" s="18">
        <v>15509687</v>
      </c>
      <c r="C4602" s="18">
        <v>15509687</v>
      </c>
      <c r="D4602" s="15" t="s">
        <v>6327</v>
      </c>
      <c r="E4602" s="15" t="s">
        <v>2697</v>
      </c>
      <c r="F4602" s="15" t="s">
        <v>89</v>
      </c>
      <c r="G4602" s="19">
        <v>24.817459877931199</v>
      </c>
      <c r="H4602" s="19">
        <v>2.2783221355291499</v>
      </c>
      <c r="I4602" s="20">
        <v>1.4315083405606001E-3</v>
      </c>
      <c r="J4602" s="15" t="s">
        <v>32</v>
      </c>
      <c r="K4602" s="15" t="s">
        <v>5896</v>
      </c>
      <c r="L4602" s="15" t="s">
        <v>5896</v>
      </c>
      <c r="M4602" s="15" t="s">
        <v>5897</v>
      </c>
    </row>
    <row r="4603" spans="1:13" x14ac:dyDescent="0.2">
      <c r="A4603" s="15">
        <v>1</v>
      </c>
      <c r="B4603" s="18">
        <v>9934113</v>
      </c>
      <c r="C4603" s="18">
        <v>9934114</v>
      </c>
      <c r="D4603" s="15" t="s">
        <v>6327</v>
      </c>
      <c r="E4603" s="15" t="s">
        <v>2697</v>
      </c>
      <c r="F4603" s="15" t="s">
        <v>92</v>
      </c>
      <c r="G4603" s="19">
        <v>66.364967902037506</v>
      </c>
      <c r="H4603" s="19">
        <v>2.2782172370626999</v>
      </c>
      <c r="I4603" s="20">
        <v>2.1766649361246599E-4</v>
      </c>
      <c r="J4603" s="15" t="s">
        <v>32</v>
      </c>
      <c r="K4603" s="15" t="s">
        <v>3148</v>
      </c>
      <c r="L4603" s="15" t="s">
        <v>3149</v>
      </c>
      <c r="M4603" s="15" t="s">
        <v>3150</v>
      </c>
    </row>
    <row r="4604" spans="1:13" x14ac:dyDescent="0.2">
      <c r="A4604" s="15">
        <v>3</v>
      </c>
      <c r="B4604" s="18">
        <v>5213921</v>
      </c>
      <c r="C4604" s="18">
        <v>5213924</v>
      </c>
      <c r="D4604" s="15" t="s">
        <v>6327</v>
      </c>
      <c r="E4604" s="15" t="s">
        <v>2697</v>
      </c>
      <c r="F4604" s="15" t="s">
        <v>89</v>
      </c>
      <c r="G4604" s="19">
        <v>66.091466751719906</v>
      </c>
      <c r="H4604" s="19">
        <v>2.2779878906022799</v>
      </c>
      <c r="I4604" s="20">
        <v>5.2120595456703203E-3</v>
      </c>
      <c r="J4604" s="15" t="s">
        <v>32</v>
      </c>
      <c r="K4604" s="15" t="s">
        <v>4457</v>
      </c>
      <c r="L4604" s="15" t="s">
        <v>4457</v>
      </c>
      <c r="M4604" s="15" t="s">
        <v>4458</v>
      </c>
    </row>
    <row r="4605" spans="1:13" x14ac:dyDescent="0.2">
      <c r="A4605" s="15">
        <v>5</v>
      </c>
      <c r="B4605" s="18">
        <v>771809</v>
      </c>
      <c r="C4605" s="18">
        <v>771809</v>
      </c>
      <c r="D4605" s="15" t="s">
        <v>6327</v>
      </c>
      <c r="E4605" s="15" t="s">
        <v>2697</v>
      </c>
      <c r="F4605" s="15" t="s">
        <v>181</v>
      </c>
      <c r="G4605" s="19">
        <v>27.3552647425287</v>
      </c>
      <c r="H4605" s="19">
        <v>2.27683235792751</v>
      </c>
      <c r="I4605" s="20">
        <v>5.7244073244003104E-3</v>
      </c>
      <c r="J4605" s="15" t="s">
        <v>32</v>
      </c>
      <c r="K4605" s="15" t="s">
        <v>5574</v>
      </c>
      <c r="L4605" s="15" t="s">
        <v>5575</v>
      </c>
      <c r="M4605" s="15" t="s">
        <v>5576</v>
      </c>
    </row>
    <row r="4606" spans="1:13" x14ac:dyDescent="0.2">
      <c r="A4606" s="15">
        <v>4</v>
      </c>
      <c r="B4606" s="18">
        <v>15322917</v>
      </c>
      <c r="C4606" s="18">
        <v>15322917</v>
      </c>
      <c r="D4606" s="15" t="s">
        <v>6327</v>
      </c>
      <c r="E4606" s="15" t="s">
        <v>2697</v>
      </c>
      <c r="F4606" s="15" t="s">
        <v>89</v>
      </c>
      <c r="G4606" s="19">
        <v>23.600911453319199</v>
      </c>
      <c r="H4606" s="19">
        <v>2.2757924671161902</v>
      </c>
      <c r="I4606" s="20">
        <v>1.45720388513954E-3</v>
      </c>
      <c r="J4606" s="15" t="s">
        <v>32</v>
      </c>
      <c r="K4606" s="15" t="s">
        <v>5390</v>
      </c>
      <c r="L4606" s="15" t="s">
        <v>5390</v>
      </c>
      <c r="M4606" s="15" t="s">
        <v>749</v>
      </c>
    </row>
    <row r="4607" spans="1:13" x14ac:dyDescent="0.2">
      <c r="A4607" s="15">
        <v>1</v>
      </c>
      <c r="B4607" s="18">
        <v>7145758</v>
      </c>
      <c r="C4607" s="18">
        <v>7145758</v>
      </c>
      <c r="D4607" s="15" t="s">
        <v>6327</v>
      </c>
      <c r="E4607" s="15" t="s">
        <v>2697</v>
      </c>
      <c r="F4607" s="15" t="s">
        <v>89</v>
      </c>
      <c r="G4607" s="19">
        <v>416.32056337525302</v>
      </c>
      <c r="H4607" s="19">
        <v>2.2741607636613401</v>
      </c>
      <c r="I4607" s="20">
        <v>6.0845695241431799E-9</v>
      </c>
      <c r="J4607" s="15" t="s">
        <v>32</v>
      </c>
      <c r="K4607" s="15" t="s">
        <v>672</v>
      </c>
      <c r="L4607" s="15" t="s">
        <v>673</v>
      </c>
      <c r="M4607" s="15" t="s">
        <v>674</v>
      </c>
    </row>
    <row r="4608" spans="1:13" x14ac:dyDescent="0.2">
      <c r="A4608" s="15">
        <v>1</v>
      </c>
      <c r="B4608" s="18">
        <v>2264481</v>
      </c>
      <c r="C4608" s="18">
        <v>2264481</v>
      </c>
      <c r="D4608" s="15" t="s">
        <v>6327</v>
      </c>
      <c r="E4608" s="15" t="s">
        <v>2697</v>
      </c>
      <c r="F4608" s="15" t="s">
        <v>89</v>
      </c>
      <c r="G4608" s="19">
        <v>27.984295273231801</v>
      </c>
      <c r="H4608" s="19">
        <v>2.2730237427811999</v>
      </c>
      <c r="I4608" s="20">
        <v>3.9921647156212901E-4</v>
      </c>
      <c r="J4608" s="15" t="s">
        <v>32</v>
      </c>
      <c r="K4608" s="15" t="s">
        <v>2805</v>
      </c>
      <c r="L4608" s="15" t="s">
        <v>2806</v>
      </c>
      <c r="M4608" s="15" t="s">
        <v>2807</v>
      </c>
    </row>
    <row r="4609" spans="1:13" x14ac:dyDescent="0.2">
      <c r="A4609" s="15">
        <v>1</v>
      </c>
      <c r="B4609" s="18">
        <v>10640527</v>
      </c>
      <c r="C4609" s="18">
        <v>10640527</v>
      </c>
      <c r="D4609" s="15" t="s">
        <v>6327</v>
      </c>
      <c r="E4609" s="15" t="s">
        <v>2697</v>
      </c>
      <c r="F4609" s="15" t="s">
        <v>92</v>
      </c>
      <c r="G4609" s="19">
        <v>18.650487798676899</v>
      </c>
      <c r="H4609" s="19">
        <v>2.2723851115206801</v>
      </c>
      <c r="I4609" s="20">
        <v>4.4129367382791003E-3</v>
      </c>
      <c r="J4609" s="15" t="s">
        <v>32</v>
      </c>
      <c r="K4609" s="15" t="s">
        <v>3164</v>
      </c>
      <c r="L4609" s="15" t="s">
        <v>3165</v>
      </c>
      <c r="M4609" s="15" t="s">
        <v>3166</v>
      </c>
    </row>
    <row r="4610" spans="1:13" x14ac:dyDescent="0.2">
      <c r="A4610" s="15">
        <v>1</v>
      </c>
      <c r="B4610" s="18">
        <v>50130</v>
      </c>
      <c r="C4610" s="18">
        <v>50130</v>
      </c>
      <c r="D4610" s="15" t="s">
        <v>6327</v>
      </c>
      <c r="E4610" s="15" t="s">
        <v>2702</v>
      </c>
      <c r="F4610" s="15" t="s">
        <v>89</v>
      </c>
      <c r="G4610" s="19">
        <v>42.407463801805903</v>
      </c>
      <c r="H4610" s="19">
        <v>2.2721275636660501</v>
      </c>
      <c r="I4610" s="20">
        <v>6.2341558000141503E-3</v>
      </c>
      <c r="J4610" s="15" t="s">
        <v>32</v>
      </c>
      <c r="K4610" s="15" t="s">
        <v>2703</v>
      </c>
      <c r="L4610" s="15" t="s">
        <v>2703</v>
      </c>
      <c r="M4610" s="15" t="s">
        <v>2704</v>
      </c>
    </row>
    <row r="4611" spans="1:13" x14ac:dyDescent="0.2">
      <c r="A4611" s="15">
        <v>1</v>
      </c>
      <c r="B4611" s="18">
        <v>1150846</v>
      </c>
      <c r="C4611" s="18">
        <v>1150846</v>
      </c>
      <c r="D4611" s="15" t="s">
        <v>6327</v>
      </c>
      <c r="E4611" s="15" t="s">
        <v>2697</v>
      </c>
      <c r="F4611" s="15" t="s">
        <v>89</v>
      </c>
      <c r="G4611" s="19">
        <v>24.177140344140199</v>
      </c>
      <c r="H4611" s="19">
        <v>2.27088251508262</v>
      </c>
      <c r="I4611" s="20">
        <v>1.3942600434435799E-3</v>
      </c>
      <c r="J4611" s="15" t="s">
        <v>32</v>
      </c>
      <c r="K4611" s="15" t="s">
        <v>2743</v>
      </c>
      <c r="L4611" s="15" t="s">
        <v>2743</v>
      </c>
      <c r="M4611" s="15" t="s">
        <v>2744</v>
      </c>
    </row>
    <row r="4612" spans="1:13" x14ac:dyDescent="0.2">
      <c r="A4612" s="15">
        <v>4</v>
      </c>
      <c r="B4612" s="18">
        <v>12593088</v>
      </c>
      <c r="C4612" s="18">
        <v>12593088</v>
      </c>
      <c r="D4612" s="15" t="s">
        <v>6327</v>
      </c>
      <c r="E4612" s="15" t="s">
        <v>2697</v>
      </c>
      <c r="F4612" s="15" t="s">
        <v>89</v>
      </c>
      <c r="G4612" s="19">
        <v>35.323829586045001</v>
      </c>
      <c r="H4612" s="19">
        <v>2.2669266402405102</v>
      </c>
      <c r="I4612" s="20">
        <v>6.6517123435078996E-4</v>
      </c>
      <c r="J4612" s="15" t="s">
        <v>32</v>
      </c>
      <c r="K4612" s="15" t="s">
        <v>1574</v>
      </c>
      <c r="L4612" s="15" t="s">
        <v>1575</v>
      </c>
      <c r="M4612" s="15" t="s">
        <v>1576</v>
      </c>
    </row>
    <row r="4613" spans="1:13" x14ac:dyDescent="0.2">
      <c r="A4613" s="15">
        <v>4</v>
      </c>
      <c r="B4613" s="18">
        <v>18257571</v>
      </c>
      <c r="C4613" s="18">
        <v>18257575</v>
      </c>
      <c r="D4613" s="15" t="s">
        <v>6327</v>
      </c>
      <c r="E4613" s="15" t="s">
        <v>2697</v>
      </c>
      <c r="F4613" s="15" t="s">
        <v>92</v>
      </c>
      <c r="G4613" s="19">
        <v>69.712999293980602</v>
      </c>
      <c r="H4613" s="19">
        <v>2.2666600787237701</v>
      </c>
      <c r="I4613" s="20">
        <v>7.2517083775124903E-6</v>
      </c>
      <c r="J4613" s="15" t="s">
        <v>32</v>
      </c>
      <c r="K4613" s="15" t="s">
        <v>5540</v>
      </c>
      <c r="L4613" s="15" t="s">
        <v>5540</v>
      </c>
      <c r="M4613" s="15" t="s">
        <v>3874</v>
      </c>
    </row>
    <row r="4614" spans="1:13" x14ac:dyDescent="0.2">
      <c r="A4614" s="15">
        <v>3</v>
      </c>
      <c r="B4614" s="18">
        <v>2890147</v>
      </c>
      <c r="C4614" s="18">
        <v>2890147</v>
      </c>
      <c r="D4614" s="15" t="s">
        <v>6327</v>
      </c>
      <c r="E4614" s="15" t="s">
        <v>2697</v>
      </c>
      <c r="F4614" s="15" t="s">
        <v>92</v>
      </c>
      <c r="G4614" s="19">
        <v>28.2418648508324</v>
      </c>
      <c r="H4614" s="19">
        <v>2.2666305368675701</v>
      </c>
      <c r="I4614" s="20">
        <v>7.7133461755010497E-3</v>
      </c>
      <c r="J4614" s="15" t="s">
        <v>32</v>
      </c>
      <c r="K4614" s="15" t="s">
        <v>1333</v>
      </c>
      <c r="L4614" s="15" t="s">
        <v>1334</v>
      </c>
      <c r="M4614" s="15" t="s">
        <v>1335</v>
      </c>
    </row>
    <row r="4615" spans="1:13" x14ac:dyDescent="0.2">
      <c r="A4615" s="15">
        <v>4</v>
      </c>
      <c r="B4615" s="18">
        <v>13434611</v>
      </c>
      <c r="C4615" s="18">
        <v>13434613</v>
      </c>
      <c r="D4615" s="15" t="s">
        <v>6327</v>
      </c>
      <c r="E4615" s="15" t="s">
        <v>2697</v>
      </c>
      <c r="F4615" s="15" t="s">
        <v>92</v>
      </c>
      <c r="G4615" s="19">
        <v>27.7452327397279</v>
      </c>
      <c r="H4615" s="19">
        <v>2.2665987764976201</v>
      </c>
      <c r="I4615" s="20">
        <v>2.2487176664020801E-3</v>
      </c>
      <c r="J4615" s="15" t="s">
        <v>32</v>
      </c>
      <c r="K4615" s="15" t="s">
        <v>5324</v>
      </c>
      <c r="L4615" s="15" t="s">
        <v>5324</v>
      </c>
      <c r="M4615" s="15" t="s">
        <v>4699</v>
      </c>
    </row>
    <row r="4616" spans="1:13" x14ac:dyDescent="0.2">
      <c r="A4616" s="15">
        <v>3</v>
      </c>
      <c r="B4616" s="18">
        <v>1709420</v>
      </c>
      <c r="C4616" s="18">
        <v>1709420</v>
      </c>
      <c r="D4616" s="15" t="s">
        <v>6327</v>
      </c>
      <c r="E4616" s="15" t="s">
        <v>2697</v>
      </c>
      <c r="F4616" s="15" t="s">
        <v>92</v>
      </c>
      <c r="G4616" s="19">
        <v>96.080860307269106</v>
      </c>
      <c r="H4616" s="19">
        <v>2.2657625383244002</v>
      </c>
      <c r="I4616" s="20">
        <v>6.0070145043434998E-5</v>
      </c>
      <c r="J4616" s="15" t="s">
        <v>32</v>
      </c>
      <c r="K4616" s="15" t="s">
        <v>4307</v>
      </c>
      <c r="L4616" s="15" t="s">
        <v>4307</v>
      </c>
      <c r="M4616" s="15" t="s">
        <v>4308</v>
      </c>
    </row>
    <row r="4617" spans="1:13" x14ac:dyDescent="0.2">
      <c r="A4617" s="15">
        <v>3</v>
      </c>
      <c r="B4617" s="18">
        <v>14918526</v>
      </c>
      <c r="C4617" s="18">
        <v>14918526</v>
      </c>
      <c r="D4617" s="15" t="s">
        <v>6327</v>
      </c>
      <c r="E4617" s="15" t="s">
        <v>2697</v>
      </c>
      <c r="F4617" s="15" t="s">
        <v>89</v>
      </c>
      <c r="G4617" s="19">
        <v>40.668403452403801</v>
      </c>
      <c r="H4617" s="19">
        <v>2.26559548604894</v>
      </c>
      <c r="I4617" s="20">
        <v>1.8209027049689499E-5</v>
      </c>
      <c r="J4617" s="15" t="s">
        <v>34</v>
      </c>
      <c r="L4617" s="15" t="s">
        <v>91</v>
      </c>
      <c r="M4617" s="15" t="s">
        <v>91</v>
      </c>
    </row>
    <row r="4618" spans="1:13" x14ac:dyDescent="0.2">
      <c r="A4618" s="15">
        <v>1</v>
      </c>
      <c r="B4618" s="18">
        <v>22053731</v>
      </c>
      <c r="C4618" s="18">
        <v>22053731</v>
      </c>
      <c r="D4618" s="15" t="s">
        <v>6327</v>
      </c>
      <c r="E4618" s="15" t="s">
        <v>2697</v>
      </c>
      <c r="F4618" s="15" t="s">
        <v>92</v>
      </c>
      <c r="G4618" s="19">
        <v>102.958746025078</v>
      </c>
      <c r="H4618" s="19">
        <v>2.26555997279497</v>
      </c>
      <c r="I4618" s="20">
        <v>7.4301044104721698E-4</v>
      </c>
      <c r="J4618" s="15" t="s">
        <v>32</v>
      </c>
      <c r="K4618" s="15" t="s">
        <v>3370</v>
      </c>
      <c r="L4618" s="15" t="s">
        <v>3371</v>
      </c>
      <c r="M4618" s="15" t="s">
        <v>3372</v>
      </c>
    </row>
    <row r="4619" spans="1:13" x14ac:dyDescent="0.2">
      <c r="A4619" s="15">
        <v>5</v>
      </c>
      <c r="B4619" s="18">
        <v>2565106</v>
      </c>
      <c r="C4619" s="18">
        <v>2565106</v>
      </c>
      <c r="D4619" s="15" t="s">
        <v>6327</v>
      </c>
      <c r="E4619" s="15" t="s">
        <v>2697</v>
      </c>
      <c r="F4619" s="15" t="s">
        <v>89</v>
      </c>
      <c r="G4619" s="19">
        <v>46.233478895486002</v>
      </c>
      <c r="H4619" s="19">
        <v>2.2652375270609202</v>
      </c>
      <c r="I4619" s="20">
        <v>4.05233500925475E-4</v>
      </c>
      <c r="J4619" s="15" t="s">
        <v>32</v>
      </c>
      <c r="K4619" s="15" t="s">
        <v>5623</v>
      </c>
      <c r="L4619" s="15" t="s">
        <v>5624</v>
      </c>
      <c r="M4619" s="15" t="s">
        <v>5625</v>
      </c>
    </row>
    <row r="4620" spans="1:13" x14ac:dyDescent="0.2">
      <c r="A4620" s="15">
        <v>3</v>
      </c>
      <c r="B4620" s="18">
        <v>8039097</v>
      </c>
      <c r="C4620" s="18">
        <v>8039098</v>
      </c>
      <c r="D4620" s="15" t="s">
        <v>6327</v>
      </c>
      <c r="E4620" s="15" t="s">
        <v>2697</v>
      </c>
      <c r="F4620" s="15" t="s">
        <v>89</v>
      </c>
      <c r="G4620" s="19">
        <v>17.170425812002701</v>
      </c>
      <c r="H4620" s="19">
        <v>2.26491217368801</v>
      </c>
      <c r="I4620" s="20">
        <v>6.0414117384721099E-3</v>
      </c>
      <c r="J4620" s="15" t="s">
        <v>32</v>
      </c>
      <c r="K4620" s="15" t="s">
        <v>4554</v>
      </c>
      <c r="L4620" s="15" t="s">
        <v>4554</v>
      </c>
      <c r="M4620" s="15" t="s">
        <v>581</v>
      </c>
    </row>
    <row r="4621" spans="1:13" x14ac:dyDescent="0.2">
      <c r="A4621" s="15">
        <v>4</v>
      </c>
      <c r="B4621" s="18">
        <v>8237162</v>
      </c>
      <c r="C4621" s="18">
        <v>8237162</v>
      </c>
      <c r="D4621" s="15" t="s">
        <v>6327</v>
      </c>
      <c r="E4621" s="15" t="s">
        <v>2697</v>
      </c>
      <c r="F4621" s="15" t="s">
        <v>89</v>
      </c>
      <c r="G4621" s="19">
        <v>32.396231162900897</v>
      </c>
      <c r="H4621" s="19">
        <v>2.2643970839066698</v>
      </c>
      <c r="I4621" s="20">
        <v>5.8079675181287396E-4</v>
      </c>
      <c r="J4621" s="15" t="s">
        <v>32</v>
      </c>
      <c r="K4621" s="15" t="s">
        <v>5146</v>
      </c>
      <c r="L4621" s="15" t="s">
        <v>5146</v>
      </c>
      <c r="M4621" s="15" t="s">
        <v>290</v>
      </c>
    </row>
    <row r="4622" spans="1:13" x14ac:dyDescent="0.2">
      <c r="A4622" s="15">
        <v>3</v>
      </c>
      <c r="B4622" s="18">
        <v>17445958</v>
      </c>
      <c r="C4622" s="18">
        <v>17445958</v>
      </c>
      <c r="D4622" s="15" t="s">
        <v>6327</v>
      </c>
      <c r="E4622" s="15" t="s">
        <v>2697</v>
      </c>
      <c r="F4622" s="15" t="s">
        <v>89</v>
      </c>
      <c r="G4622" s="19">
        <v>162.07025590764499</v>
      </c>
      <c r="H4622" s="19">
        <v>2.2639939571348799</v>
      </c>
      <c r="I4622" s="20">
        <v>1.3574331097421801E-3</v>
      </c>
      <c r="J4622" s="15" t="s">
        <v>34</v>
      </c>
      <c r="L4622" s="15" t="s">
        <v>91</v>
      </c>
      <c r="M4622" s="15" t="s">
        <v>91</v>
      </c>
    </row>
    <row r="4623" spans="1:13" x14ac:dyDescent="0.2">
      <c r="A4623" s="15">
        <v>4</v>
      </c>
      <c r="B4623" s="18">
        <v>13434281</v>
      </c>
      <c r="C4623" s="18">
        <v>13434281</v>
      </c>
      <c r="D4623" s="15" t="s">
        <v>6327</v>
      </c>
      <c r="E4623" s="15" t="s">
        <v>2697</v>
      </c>
      <c r="F4623" s="15" t="s">
        <v>181</v>
      </c>
      <c r="G4623" s="19">
        <v>112.02665516974901</v>
      </c>
      <c r="H4623" s="19">
        <v>2.26353336420968</v>
      </c>
      <c r="I4623" s="20">
        <v>3.0019941297871299E-9</v>
      </c>
      <c r="J4623" s="15" t="s">
        <v>32</v>
      </c>
      <c r="K4623" s="15" t="s">
        <v>5324</v>
      </c>
      <c r="L4623" s="15" t="s">
        <v>5324</v>
      </c>
      <c r="M4623" s="15" t="s">
        <v>4699</v>
      </c>
    </row>
    <row r="4624" spans="1:13" x14ac:dyDescent="0.2">
      <c r="A4624" s="15">
        <v>2</v>
      </c>
      <c r="B4624" s="18">
        <v>2026553</v>
      </c>
      <c r="C4624" s="18">
        <v>2026558</v>
      </c>
      <c r="D4624" s="15" t="s">
        <v>6327</v>
      </c>
      <c r="E4624" s="15" t="s">
        <v>2697</v>
      </c>
      <c r="F4624" s="15" t="s">
        <v>92</v>
      </c>
      <c r="G4624" s="19">
        <v>41.882423929425897</v>
      </c>
      <c r="H4624" s="19">
        <v>2.2634580783928699</v>
      </c>
      <c r="I4624" s="20">
        <v>6.8317726795077797E-4</v>
      </c>
      <c r="J4624" s="15" t="s">
        <v>32</v>
      </c>
      <c r="K4624" s="15" t="s">
        <v>3734</v>
      </c>
      <c r="L4624" s="15" t="s">
        <v>3735</v>
      </c>
      <c r="M4624" s="15" t="s">
        <v>3736</v>
      </c>
    </row>
    <row r="4625" spans="1:13" x14ac:dyDescent="0.2">
      <c r="A4625" s="15">
        <v>2</v>
      </c>
      <c r="B4625" s="18">
        <v>8661238</v>
      </c>
      <c r="C4625" s="18">
        <v>8661238</v>
      </c>
      <c r="D4625" s="15" t="s">
        <v>6327</v>
      </c>
      <c r="E4625" s="15" t="s">
        <v>2697</v>
      </c>
      <c r="F4625" s="15" t="s">
        <v>92</v>
      </c>
      <c r="G4625" s="19">
        <v>26.447656130534099</v>
      </c>
      <c r="H4625" s="19">
        <v>2.2623509318261799</v>
      </c>
      <c r="I4625" s="20">
        <v>2.3797677257057399E-3</v>
      </c>
      <c r="J4625" s="15" t="s">
        <v>32</v>
      </c>
      <c r="K4625" s="15" t="s">
        <v>3842</v>
      </c>
      <c r="L4625" s="15" t="s">
        <v>3842</v>
      </c>
      <c r="M4625" s="15" t="s">
        <v>3843</v>
      </c>
    </row>
    <row r="4626" spans="1:13" x14ac:dyDescent="0.2">
      <c r="A4626" s="15">
        <v>1</v>
      </c>
      <c r="B4626" s="18">
        <v>5043661</v>
      </c>
      <c r="C4626" s="18">
        <v>5043661</v>
      </c>
      <c r="D4626" s="15" t="s">
        <v>6327</v>
      </c>
      <c r="E4626" s="15" t="s">
        <v>2697</v>
      </c>
      <c r="F4626" s="15" t="s">
        <v>89</v>
      </c>
      <c r="G4626" s="19">
        <v>17.493350485513702</v>
      </c>
      <c r="H4626" s="19">
        <v>2.2618077394998499</v>
      </c>
      <c r="I4626" s="20">
        <v>4.8237634648158898E-3</v>
      </c>
      <c r="J4626" s="15" t="s">
        <v>32</v>
      </c>
      <c r="K4626" s="15" t="s">
        <v>2957</v>
      </c>
      <c r="L4626" s="15" t="s">
        <v>2958</v>
      </c>
      <c r="M4626" s="15" t="s">
        <v>2959</v>
      </c>
    </row>
    <row r="4627" spans="1:13" x14ac:dyDescent="0.2">
      <c r="A4627" s="15">
        <v>3</v>
      </c>
      <c r="B4627" s="18">
        <v>14065843</v>
      </c>
      <c r="C4627" s="18">
        <v>14065843</v>
      </c>
      <c r="D4627" s="15" t="s">
        <v>6327</v>
      </c>
      <c r="E4627" s="15" t="s">
        <v>2702</v>
      </c>
      <c r="F4627" s="15" t="s">
        <v>92</v>
      </c>
      <c r="G4627" s="19">
        <v>444.04378760540197</v>
      </c>
      <c r="H4627" s="19">
        <v>2.2616049878618001</v>
      </c>
      <c r="I4627" s="20">
        <v>1.39995935657899E-3</v>
      </c>
      <c r="J4627" s="15" t="s">
        <v>34</v>
      </c>
      <c r="L4627" s="15" t="s">
        <v>91</v>
      </c>
      <c r="M4627" s="15" t="s">
        <v>91</v>
      </c>
    </row>
    <row r="4628" spans="1:13" x14ac:dyDescent="0.2">
      <c r="A4628" s="15">
        <v>5</v>
      </c>
      <c r="B4628" s="18">
        <v>3085133</v>
      </c>
      <c r="C4628" s="18">
        <v>3085135</v>
      </c>
      <c r="D4628" s="15" t="s">
        <v>6327</v>
      </c>
      <c r="E4628" s="15" t="s">
        <v>2697</v>
      </c>
      <c r="F4628" s="15" t="s">
        <v>89</v>
      </c>
      <c r="G4628" s="19">
        <v>22.7526460770931</v>
      </c>
      <c r="H4628" s="19">
        <v>2.2612786686474098</v>
      </c>
      <c r="I4628" s="20">
        <v>4.1029414895988898E-3</v>
      </c>
      <c r="J4628" s="15" t="s">
        <v>32</v>
      </c>
      <c r="K4628" s="15" t="s">
        <v>5639</v>
      </c>
      <c r="L4628" s="15" t="s">
        <v>5639</v>
      </c>
      <c r="M4628" s="15" t="s">
        <v>3791</v>
      </c>
    </row>
    <row r="4629" spans="1:13" x14ac:dyDescent="0.2">
      <c r="A4629" s="15">
        <v>3</v>
      </c>
      <c r="B4629" s="18">
        <v>14250749</v>
      </c>
      <c r="C4629" s="18">
        <v>14250749</v>
      </c>
      <c r="D4629" s="15" t="s">
        <v>6327</v>
      </c>
      <c r="E4629" s="15" t="s">
        <v>2697</v>
      </c>
      <c r="F4629" s="15" t="s">
        <v>89</v>
      </c>
      <c r="G4629" s="19">
        <v>63.872148019329401</v>
      </c>
      <c r="H4629" s="19">
        <v>2.2600017980011802</v>
      </c>
      <c r="I4629" s="20">
        <v>1.3056297585438E-4</v>
      </c>
      <c r="J4629" s="15" t="s">
        <v>34</v>
      </c>
      <c r="L4629" s="15" t="s">
        <v>91</v>
      </c>
      <c r="M4629" s="15" t="s">
        <v>91</v>
      </c>
    </row>
    <row r="4630" spans="1:13" x14ac:dyDescent="0.2">
      <c r="A4630" s="15">
        <v>5</v>
      </c>
      <c r="B4630" s="18">
        <v>7652054</v>
      </c>
      <c r="C4630" s="18">
        <v>7652056</v>
      </c>
      <c r="D4630" s="15" t="s">
        <v>6327</v>
      </c>
      <c r="E4630" s="15" t="s">
        <v>2697</v>
      </c>
      <c r="F4630" s="15" t="s">
        <v>89</v>
      </c>
      <c r="G4630" s="19">
        <v>126.638848295042</v>
      </c>
      <c r="H4630" s="19">
        <v>2.2588984194488702</v>
      </c>
      <c r="I4630" s="20">
        <v>3.3483291381131097E-8</v>
      </c>
      <c r="J4630" s="15" t="s">
        <v>32</v>
      </c>
      <c r="K4630" s="15" t="s">
        <v>5815</v>
      </c>
      <c r="L4630" s="15" t="s">
        <v>5816</v>
      </c>
      <c r="M4630" s="15" t="s">
        <v>5817</v>
      </c>
    </row>
    <row r="4631" spans="1:13" x14ac:dyDescent="0.2">
      <c r="A4631" s="15">
        <v>1</v>
      </c>
      <c r="B4631" s="18">
        <v>2421721</v>
      </c>
      <c r="C4631" s="18">
        <v>2421721</v>
      </c>
      <c r="D4631" s="15" t="s">
        <v>6327</v>
      </c>
      <c r="E4631" s="15" t="s">
        <v>2697</v>
      </c>
      <c r="F4631" s="15" t="s">
        <v>92</v>
      </c>
      <c r="G4631" s="19">
        <v>27.2421658858939</v>
      </c>
      <c r="H4631" s="19">
        <v>2.2584937767923399</v>
      </c>
      <c r="I4631" s="20">
        <v>9.2384014395243894E-3</v>
      </c>
      <c r="J4631" s="15" t="s">
        <v>32</v>
      </c>
      <c r="K4631" s="15" t="s">
        <v>2821</v>
      </c>
      <c r="L4631" s="15" t="s">
        <v>2821</v>
      </c>
      <c r="M4631" s="15" t="s">
        <v>536</v>
      </c>
    </row>
    <row r="4632" spans="1:13" x14ac:dyDescent="0.2">
      <c r="A4632" s="15">
        <v>2</v>
      </c>
      <c r="B4632" s="18">
        <v>10856953</v>
      </c>
      <c r="C4632" s="18">
        <v>10856957</v>
      </c>
      <c r="D4632" s="15" t="s">
        <v>6327</v>
      </c>
      <c r="E4632" s="15" t="s">
        <v>2697</v>
      </c>
      <c r="F4632" s="15" t="s">
        <v>92</v>
      </c>
      <c r="G4632" s="19">
        <v>76.308740018157494</v>
      </c>
      <c r="H4632" s="19">
        <v>2.2578358253103099</v>
      </c>
      <c r="I4632" s="20">
        <v>4.4997303594146096E-3</v>
      </c>
      <c r="J4632" s="15" t="s">
        <v>32</v>
      </c>
      <c r="K4632" s="15" t="s">
        <v>3932</v>
      </c>
      <c r="L4632" s="15" t="s">
        <v>3932</v>
      </c>
      <c r="M4632" s="15" t="s">
        <v>108</v>
      </c>
    </row>
    <row r="4633" spans="1:13" x14ac:dyDescent="0.2">
      <c r="A4633" s="15">
        <v>1</v>
      </c>
      <c r="B4633" s="18">
        <v>17868277</v>
      </c>
      <c r="C4633" s="18">
        <v>17868285</v>
      </c>
      <c r="D4633" s="15" t="s">
        <v>6327</v>
      </c>
      <c r="E4633" s="15" t="s">
        <v>2702</v>
      </c>
      <c r="F4633" s="15" t="s">
        <v>89</v>
      </c>
      <c r="G4633" s="19">
        <v>109.636297509014</v>
      </c>
      <c r="H4633" s="19">
        <v>2.25768360578956</v>
      </c>
      <c r="I4633" s="20">
        <v>7.9332167983363205E-3</v>
      </c>
      <c r="J4633" s="15" t="s">
        <v>32</v>
      </c>
      <c r="K4633" s="15" t="s">
        <v>3259</v>
      </c>
      <c r="L4633" s="15" t="s">
        <v>3260</v>
      </c>
      <c r="M4633" s="15" t="s">
        <v>3261</v>
      </c>
    </row>
    <row r="4634" spans="1:13" x14ac:dyDescent="0.2">
      <c r="A4634" s="15">
        <v>1</v>
      </c>
      <c r="B4634" s="18">
        <v>17868277</v>
      </c>
      <c r="C4634" s="18">
        <v>17868285</v>
      </c>
      <c r="D4634" s="15" t="s">
        <v>6327</v>
      </c>
      <c r="E4634" s="15" t="s">
        <v>2702</v>
      </c>
      <c r="F4634" s="15" t="s">
        <v>89</v>
      </c>
      <c r="G4634" s="19">
        <v>109.636297509014</v>
      </c>
      <c r="H4634" s="19">
        <v>2.25768360578956</v>
      </c>
      <c r="I4634" s="20">
        <v>7.9332167983363205E-3</v>
      </c>
      <c r="J4634" s="15" t="s">
        <v>32</v>
      </c>
      <c r="K4634" s="15" t="s">
        <v>3262</v>
      </c>
      <c r="L4634" s="15" t="s">
        <v>3262</v>
      </c>
      <c r="M4634" s="15" t="s">
        <v>91</v>
      </c>
    </row>
    <row r="4635" spans="1:13" x14ac:dyDescent="0.2">
      <c r="A4635" s="15">
        <v>3</v>
      </c>
      <c r="B4635" s="18">
        <v>6193302</v>
      </c>
      <c r="C4635" s="18">
        <v>6193306</v>
      </c>
      <c r="D4635" s="15" t="s">
        <v>6327</v>
      </c>
      <c r="E4635" s="15" t="s">
        <v>2697</v>
      </c>
      <c r="F4635" s="15" t="s">
        <v>92</v>
      </c>
      <c r="G4635" s="19">
        <v>73.9022755409068</v>
      </c>
      <c r="H4635" s="19">
        <v>2.2573091317835599</v>
      </c>
      <c r="I4635" s="20">
        <v>1.42182307200673E-3</v>
      </c>
      <c r="J4635" s="15" t="s">
        <v>32</v>
      </c>
      <c r="K4635" s="15" t="s">
        <v>4498</v>
      </c>
      <c r="L4635" s="15" t="s">
        <v>4499</v>
      </c>
      <c r="M4635" s="15" t="s">
        <v>4500</v>
      </c>
    </row>
    <row r="4636" spans="1:13" x14ac:dyDescent="0.2">
      <c r="A4636" s="15">
        <v>2</v>
      </c>
      <c r="B4636" s="18">
        <v>8261356</v>
      </c>
      <c r="C4636" s="18">
        <v>8261356</v>
      </c>
      <c r="D4636" s="15" t="s">
        <v>6327</v>
      </c>
      <c r="E4636" s="15" t="s">
        <v>2697</v>
      </c>
      <c r="F4636" s="15" t="s">
        <v>89</v>
      </c>
      <c r="G4636" s="19">
        <v>17.3252036432743</v>
      </c>
      <c r="H4636" s="19">
        <v>2.25680391734236</v>
      </c>
      <c r="I4636" s="20">
        <v>5.4820426107182602E-3</v>
      </c>
      <c r="J4636" s="15" t="s">
        <v>32</v>
      </c>
      <c r="K4636" s="15" t="s">
        <v>3820</v>
      </c>
      <c r="L4636" s="15" t="s">
        <v>3821</v>
      </c>
      <c r="M4636" s="15" t="s">
        <v>3822</v>
      </c>
    </row>
    <row r="4637" spans="1:13" x14ac:dyDescent="0.2">
      <c r="A4637" s="15">
        <v>5</v>
      </c>
      <c r="B4637" s="18">
        <v>15509726</v>
      </c>
      <c r="C4637" s="18">
        <v>15509726</v>
      </c>
      <c r="D4637" s="15" t="s">
        <v>6327</v>
      </c>
      <c r="E4637" s="15" t="s">
        <v>2697</v>
      </c>
      <c r="F4637" s="15" t="s">
        <v>92</v>
      </c>
      <c r="G4637" s="19">
        <v>30.530919707263699</v>
      </c>
      <c r="H4637" s="19">
        <v>2.2555996545752302</v>
      </c>
      <c r="I4637" s="20">
        <v>3.3750935775415198E-3</v>
      </c>
      <c r="J4637" s="15" t="s">
        <v>32</v>
      </c>
      <c r="K4637" s="15" t="s">
        <v>5896</v>
      </c>
      <c r="L4637" s="15" t="s">
        <v>5896</v>
      </c>
      <c r="M4637" s="15" t="s">
        <v>5897</v>
      </c>
    </row>
    <row r="4638" spans="1:13" x14ac:dyDescent="0.2">
      <c r="A4638" s="15">
        <v>3</v>
      </c>
      <c r="B4638" s="18">
        <v>2889761</v>
      </c>
      <c r="C4638" s="18">
        <v>2889761</v>
      </c>
      <c r="D4638" s="15" t="s">
        <v>6327</v>
      </c>
      <c r="E4638" s="15" t="s">
        <v>2697</v>
      </c>
      <c r="F4638" s="15" t="s">
        <v>89</v>
      </c>
      <c r="G4638" s="19">
        <v>57.3448571209207</v>
      </c>
      <c r="H4638" s="19">
        <v>2.25459303946365</v>
      </c>
      <c r="I4638" s="20">
        <v>5.2524660996202701E-4</v>
      </c>
      <c r="J4638" s="15" t="s">
        <v>32</v>
      </c>
      <c r="K4638" s="15" t="s">
        <v>1333</v>
      </c>
      <c r="L4638" s="15" t="s">
        <v>1334</v>
      </c>
      <c r="M4638" s="15" t="s">
        <v>1335</v>
      </c>
    </row>
    <row r="4639" spans="1:13" x14ac:dyDescent="0.2">
      <c r="A4639" s="15">
        <v>4</v>
      </c>
      <c r="B4639" s="18">
        <v>18151827</v>
      </c>
      <c r="C4639" s="18">
        <v>18151827</v>
      </c>
      <c r="D4639" s="15" t="s">
        <v>6327</v>
      </c>
      <c r="E4639" s="15" t="s">
        <v>2697</v>
      </c>
      <c r="F4639" s="15" t="s">
        <v>89</v>
      </c>
      <c r="G4639" s="19">
        <v>26.106831793706899</v>
      </c>
      <c r="H4639" s="19">
        <v>2.2534685244295098</v>
      </c>
      <c r="I4639" s="20">
        <v>3.14362122916259E-3</v>
      </c>
      <c r="J4639" s="15" t="s">
        <v>2286</v>
      </c>
      <c r="K4639" s="15" t="s">
        <v>5531</v>
      </c>
      <c r="L4639" s="15" t="s">
        <v>5531</v>
      </c>
      <c r="M4639" s="15" t="s">
        <v>97</v>
      </c>
    </row>
    <row r="4640" spans="1:13" x14ac:dyDescent="0.2">
      <c r="A4640" s="15">
        <v>4</v>
      </c>
      <c r="B4640" s="18">
        <v>18257849</v>
      </c>
      <c r="C4640" s="18">
        <v>18257852</v>
      </c>
      <c r="D4640" s="15" t="s">
        <v>6327</v>
      </c>
      <c r="E4640" s="15" t="s">
        <v>2697</v>
      </c>
      <c r="F4640" s="15" t="s">
        <v>89</v>
      </c>
      <c r="G4640" s="19">
        <v>35.373441253341703</v>
      </c>
      <c r="H4640" s="19">
        <v>2.2529315269905199</v>
      </c>
      <c r="I4640" s="20">
        <v>1.2435160346288199E-4</v>
      </c>
      <c r="J4640" s="15" t="s">
        <v>32</v>
      </c>
      <c r="K4640" s="15" t="s">
        <v>5540</v>
      </c>
      <c r="L4640" s="15" t="s">
        <v>5540</v>
      </c>
      <c r="M4640" s="15" t="s">
        <v>3874</v>
      </c>
    </row>
    <row r="4641" spans="1:13" x14ac:dyDescent="0.2">
      <c r="A4641" s="15">
        <v>4</v>
      </c>
      <c r="B4641" s="18">
        <v>18072200</v>
      </c>
      <c r="C4641" s="18">
        <v>18072209</v>
      </c>
      <c r="D4641" s="15" t="s">
        <v>6327</v>
      </c>
      <c r="E4641" s="15" t="s">
        <v>2697</v>
      </c>
      <c r="F4641" s="15" t="s">
        <v>89</v>
      </c>
      <c r="G4641" s="19">
        <v>66.224512220941193</v>
      </c>
      <c r="H4641" s="19">
        <v>2.2525618603831301</v>
      </c>
      <c r="I4641" s="20">
        <v>2.0705007421656699E-5</v>
      </c>
      <c r="J4641" s="15" t="s">
        <v>32</v>
      </c>
      <c r="K4641" s="15" t="s">
        <v>5526</v>
      </c>
      <c r="L4641" s="15" t="s">
        <v>5527</v>
      </c>
      <c r="M4641" s="15" t="s">
        <v>5528</v>
      </c>
    </row>
    <row r="4642" spans="1:13" x14ac:dyDescent="0.2">
      <c r="A4642" s="15">
        <v>3</v>
      </c>
      <c r="B4642" s="18">
        <v>510776</v>
      </c>
      <c r="C4642" s="18">
        <v>510778</v>
      </c>
      <c r="D4642" s="15" t="s">
        <v>6327</v>
      </c>
      <c r="E4642" s="15" t="s">
        <v>2697</v>
      </c>
      <c r="F4642" s="15" t="s">
        <v>92</v>
      </c>
      <c r="G4642" s="19">
        <v>19.461718467007501</v>
      </c>
      <c r="H4642" s="19">
        <v>2.2525224963539898</v>
      </c>
      <c r="I4642" s="20">
        <v>8.1939676551650992E-3</v>
      </c>
      <c r="J4642" s="15" t="s">
        <v>32</v>
      </c>
      <c r="K4642" s="15" t="s">
        <v>1399</v>
      </c>
      <c r="L4642" s="15" t="s">
        <v>1400</v>
      </c>
      <c r="M4642" s="15" t="s">
        <v>1401</v>
      </c>
    </row>
    <row r="4643" spans="1:13" x14ac:dyDescent="0.2">
      <c r="A4643" s="15">
        <v>3</v>
      </c>
      <c r="B4643" s="18">
        <v>5213835</v>
      </c>
      <c r="C4643" s="18">
        <v>5213838</v>
      </c>
      <c r="D4643" s="15" t="s">
        <v>6327</v>
      </c>
      <c r="E4643" s="15" t="s">
        <v>2697</v>
      </c>
      <c r="F4643" s="15" t="s">
        <v>92</v>
      </c>
      <c r="G4643" s="19">
        <v>103.653023574401</v>
      </c>
      <c r="H4643" s="19">
        <v>2.25250370184277</v>
      </c>
      <c r="I4643" s="20">
        <v>2.0192742276045898E-3</v>
      </c>
      <c r="J4643" s="15" t="s">
        <v>32</v>
      </c>
      <c r="K4643" s="15" t="s">
        <v>4457</v>
      </c>
      <c r="L4643" s="15" t="s">
        <v>4457</v>
      </c>
      <c r="M4643" s="15" t="s">
        <v>4458</v>
      </c>
    </row>
    <row r="4644" spans="1:13" x14ac:dyDescent="0.2">
      <c r="A4644" s="15">
        <v>4</v>
      </c>
      <c r="B4644" s="18">
        <v>352797</v>
      </c>
      <c r="C4644" s="18">
        <v>352797</v>
      </c>
      <c r="D4644" s="15" t="s">
        <v>6327</v>
      </c>
      <c r="E4644" s="15" t="s">
        <v>2697</v>
      </c>
      <c r="F4644" s="15" t="s">
        <v>92</v>
      </c>
      <c r="G4644" s="19">
        <v>122.708933769449</v>
      </c>
      <c r="H4644" s="19">
        <v>2.2524341798824601</v>
      </c>
      <c r="I4644" s="20">
        <v>1.10773861075643E-4</v>
      </c>
      <c r="J4644" s="15" t="s">
        <v>32</v>
      </c>
      <c r="K4644" s="15" t="s">
        <v>4977</v>
      </c>
      <c r="L4644" s="15" t="s">
        <v>4978</v>
      </c>
      <c r="M4644" s="15" t="s">
        <v>374</v>
      </c>
    </row>
    <row r="4645" spans="1:13" x14ac:dyDescent="0.2">
      <c r="A4645" s="15">
        <v>2</v>
      </c>
      <c r="B4645" s="18">
        <v>13041133</v>
      </c>
      <c r="C4645" s="18">
        <v>13041133</v>
      </c>
      <c r="D4645" s="15" t="s">
        <v>6327</v>
      </c>
      <c r="E4645" s="15" t="s">
        <v>2697</v>
      </c>
      <c r="F4645" s="15" t="s">
        <v>89</v>
      </c>
      <c r="G4645" s="19">
        <v>20.621010918404799</v>
      </c>
      <c r="H4645" s="19">
        <v>2.2518720938038301</v>
      </c>
      <c r="I4645" s="20">
        <v>8.0073801263976802E-3</v>
      </c>
      <c r="J4645" s="15" t="s">
        <v>32</v>
      </c>
      <c r="K4645" s="15" t="s">
        <v>4017</v>
      </c>
      <c r="L4645" s="15" t="s">
        <v>4017</v>
      </c>
      <c r="M4645" s="15" t="s">
        <v>4018</v>
      </c>
    </row>
    <row r="4646" spans="1:13" x14ac:dyDescent="0.2">
      <c r="A4646" s="15">
        <v>2</v>
      </c>
      <c r="B4646" s="18">
        <v>13041133</v>
      </c>
      <c r="C4646" s="18">
        <v>13041133</v>
      </c>
      <c r="D4646" s="15" t="s">
        <v>6327</v>
      </c>
      <c r="E4646" s="15" t="s">
        <v>2697</v>
      </c>
      <c r="F4646" s="15" t="s">
        <v>89</v>
      </c>
      <c r="G4646" s="19">
        <v>20.621010918404799</v>
      </c>
      <c r="H4646" s="19">
        <v>2.2518720938038301</v>
      </c>
      <c r="I4646" s="20">
        <v>8.0073801263976802E-3</v>
      </c>
      <c r="J4646" s="15" t="s">
        <v>32</v>
      </c>
      <c r="K4646" s="15" t="s">
        <v>4019</v>
      </c>
      <c r="L4646" s="15" t="s">
        <v>4019</v>
      </c>
      <c r="M4646" s="15" t="s">
        <v>4020</v>
      </c>
    </row>
    <row r="4647" spans="1:13" x14ac:dyDescent="0.2">
      <c r="A4647" s="15">
        <v>4</v>
      </c>
      <c r="B4647" s="18">
        <v>1562490</v>
      </c>
      <c r="C4647" s="18">
        <v>1562494</v>
      </c>
      <c r="D4647" s="15" t="s">
        <v>6327</v>
      </c>
      <c r="E4647" s="15" t="s">
        <v>2702</v>
      </c>
      <c r="F4647" s="15" t="s">
        <v>89</v>
      </c>
      <c r="G4647" s="19">
        <v>231.62649205509999</v>
      </c>
      <c r="H4647" s="19">
        <v>2.25173816841528</v>
      </c>
      <c r="I4647" s="20">
        <v>5.0495953705650303E-4</v>
      </c>
      <c r="J4647" s="15" t="s">
        <v>32</v>
      </c>
      <c r="K4647" s="15" t="s">
        <v>5029</v>
      </c>
      <c r="L4647" s="15" t="s">
        <v>5030</v>
      </c>
      <c r="M4647" s="15" t="s">
        <v>1501</v>
      </c>
    </row>
    <row r="4648" spans="1:13" x14ac:dyDescent="0.2">
      <c r="A4648" s="15">
        <v>3</v>
      </c>
      <c r="B4648" s="18">
        <v>3628133</v>
      </c>
      <c r="C4648" s="18">
        <v>3628133</v>
      </c>
      <c r="D4648" s="15" t="s">
        <v>6327</v>
      </c>
      <c r="E4648" s="15" t="s">
        <v>2702</v>
      </c>
      <c r="F4648" s="15" t="s">
        <v>89</v>
      </c>
      <c r="G4648" s="19">
        <v>415.68289189333899</v>
      </c>
      <c r="H4648" s="19">
        <v>2.2515168740076401</v>
      </c>
      <c r="I4648" s="20">
        <v>4.1421401846654399E-3</v>
      </c>
      <c r="J4648" s="15" t="s">
        <v>34</v>
      </c>
      <c r="L4648" s="15" t="s">
        <v>91</v>
      </c>
      <c r="M4648" s="15" t="s">
        <v>91</v>
      </c>
    </row>
    <row r="4649" spans="1:13" x14ac:dyDescent="0.2">
      <c r="A4649" s="15">
        <v>1</v>
      </c>
      <c r="B4649" s="18">
        <v>19505290</v>
      </c>
      <c r="C4649" s="18">
        <v>19505290</v>
      </c>
      <c r="D4649" s="15" t="s">
        <v>6327</v>
      </c>
      <c r="E4649" s="15" t="s">
        <v>2697</v>
      </c>
      <c r="F4649" s="15" t="s">
        <v>89</v>
      </c>
      <c r="G4649" s="19">
        <v>16.137250433534799</v>
      </c>
      <c r="H4649" s="19">
        <v>2.2504315893307898</v>
      </c>
      <c r="I4649" s="20">
        <v>8.0860938410745303E-3</v>
      </c>
      <c r="J4649" s="15" t="s">
        <v>32</v>
      </c>
      <c r="K4649" s="15" t="s">
        <v>3296</v>
      </c>
      <c r="L4649" s="15" t="s">
        <v>3296</v>
      </c>
      <c r="M4649" s="15" t="s">
        <v>3297</v>
      </c>
    </row>
    <row r="4650" spans="1:13" x14ac:dyDescent="0.2">
      <c r="A4650" s="15">
        <v>3</v>
      </c>
      <c r="B4650" s="18">
        <v>19591804</v>
      </c>
      <c r="C4650" s="18">
        <v>19591804</v>
      </c>
      <c r="D4650" s="15" t="s">
        <v>6327</v>
      </c>
      <c r="E4650" s="15" t="s">
        <v>2702</v>
      </c>
      <c r="F4650" s="15" t="s">
        <v>89</v>
      </c>
      <c r="G4650" s="19">
        <v>101.244438387508</v>
      </c>
      <c r="H4650" s="19">
        <v>2.2503944559926401</v>
      </c>
      <c r="I4650" s="20">
        <v>4.3843677817859096E-3</v>
      </c>
      <c r="J4650" s="15" t="s">
        <v>32</v>
      </c>
      <c r="K4650" s="15" t="s">
        <v>4763</v>
      </c>
      <c r="L4650" s="15" t="s">
        <v>4764</v>
      </c>
      <c r="M4650" s="15" t="s">
        <v>4765</v>
      </c>
    </row>
    <row r="4651" spans="1:13" x14ac:dyDescent="0.2">
      <c r="A4651" s="15">
        <v>3</v>
      </c>
      <c r="B4651" s="18">
        <v>9490300</v>
      </c>
      <c r="C4651" s="18">
        <v>9490304</v>
      </c>
      <c r="D4651" s="15" t="s">
        <v>6327</v>
      </c>
      <c r="E4651" s="15" t="s">
        <v>2697</v>
      </c>
      <c r="F4651" s="15" t="s">
        <v>89</v>
      </c>
      <c r="G4651" s="19">
        <v>95.109645662096099</v>
      </c>
      <c r="H4651" s="19">
        <v>2.2493522527811201</v>
      </c>
      <c r="I4651" s="20">
        <v>3.6484619284706997E-8</v>
      </c>
      <c r="J4651" s="15" t="s">
        <v>32</v>
      </c>
      <c r="K4651" s="15" t="s">
        <v>4608</v>
      </c>
      <c r="L4651" s="15" t="s">
        <v>4608</v>
      </c>
      <c r="M4651" s="15" t="s">
        <v>4609</v>
      </c>
    </row>
    <row r="4652" spans="1:13" x14ac:dyDescent="0.2">
      <c r="A4652" s="15">
        <v>1</v>
      </c>
      <c r="B4652" s="18">
        <v>28854472</v>
      </c>
      <c r="C4652" s="18">
        <v>28854472</v>
      </c>
      <c r="D4652" s="15" t="s">
        <v>6327</v>
      </c>
      <c r="E4652" s="15" t="s">
        <v>2702</v>
      </c>
      <c r="F4652" s="15" t="s">
        <v>89</v>
      </c>
      <c r="G4652" s="19">
        <v>207.09069655740299</v>
      </c>
      <c r="H4652" s="19">
        <v>2.24841890597915</v>
      </c>
      <c r="I4652" s="20">
        <v>9.6355282518814905E-4</v>
      </c>
      <c r="J4652" s="15" t="s">
        <v>32</v>
      </c>
      <c r="K4652" s="15" t="s">
        <v>3614</v>
      </c>
      <c r="L4652" s="15" t="s">
        <v>3615</v>
      </c>
      <c r="M4652" s="15" t="s">
        <v>1581</v>
      </c>
    </row>
    <row r="4653" spans="1:13" x14ac:dyDescent="0.2">
      <c r="A4653" s="15">
        <v>1</v>
      </c>
      <c r="B4653" s="18">
        <v>28854472</v>
      </c>
      <c r="C4653" s="18">
        <v>28854472</v>
      </c>
      <c r="D4653" s="15" t="s">
        <v>6327</v>
      </c>
      <c r="E4653" s="15" t="s">
        <v>2702</v>
      </c>
      <c r="F4653" s="15" t="s">
        <v>89</v>
      </c>
      <c r="G4653" s="19">
        <v>207.09069655740299</v>
      </c>
      <c r="H4653" s="19">
        <v>2.24841890597915</v>
      </c>
      <c r="I4653" s="20">
        <v>9.6355282518814905E-4</v>
      </c>
      <c r="J4653" s="15" t="s">
        <v>32</v>
      </c>
      <c r="K4653" s="15" t="s">
        <v>3616</v>
      </c>
      <c r="L4653" s="15" t="s">
        <v>3617</v>
      </c>
      <c r="M4653" s="15" t="s">
        <v>3618</v>
      </c>
    </row>
    <row r="4654" spans="1:13" x14ac:dyDescent="0.2">
      <c r="A4654" s="15">
        <v>4</v>
      </c>
      <c r="B4654" s="18">
        <v>15006183</v>
      </c>
      <c r="C4654" s="18">
        <v>15006183</v>
      </c>
      <c r="D4654" s="15" t="s">
        <v>6327</v>
      </c>
      <c r="E4654" s="15" t="s">
        <v>2702</v>
      </c>
      <c r="F4654" s="15" t="s">
        <v>89</v>
      </c>
      <c r="G4654" s="19">
        <v>75.303697400640203</v>
      </c>
      <c r="H4654" s="19">
        <v>2.2483153670747602</v>
      </c>
      <c r="I4654" s="20">
        <v>6.0508583717978201E-3</v>
      </c>
      <c r="J4654" s="15" t="s">
        <v>32</v>
      </c>
      <c r="K4654" s="15" t="s">
        <v>5378</v>
      </c>
      <c r="L4654" s="15" t="s">
        <v>5379</v>
      </c>
      <c r="M4654" s="15" t="s">
        <v>5380</v>
      </c>
    </row>
    <row r="4655" spans="1:13" x14ac:dyDescent="0.2">
      <c r="A4655" s="15">
        <v>5</v>
      </c>
      <c r="B4655" s="18">
        <v>9808477</v>
      </c>
      <c r="C4655" s="18">
        <v>9808477</v>
      </c>
      <c r="D4655" s="15" t="s">
        <v>6327</v>
      </c>
      <c r="E4655" s="15" t="s">
        <v>2697</v>
      </c>
      <c r="F4655" s="15" t="s">
        <v>92</v>
      </c>
      <c r="G4655" s="19">
        <v>58.394062646751202</v>
      </c>
      <c r="H4655" s="19">
        <v>2.2482290784147501</v>
      </c>
      <c r="I4655" s="20">
        <v>1.01799291030263E-3</v>
      </c>
      <c r="J4655" s="15" t="s">
        <v>32</v>
      </c>
      <c r="K4655" s="15" t="s">
        <v>5859</v>
      </c>
      <c r="L4655" s="15" t="s">
        <v>5859</v>
      </c>
      <c r="M4655" s="15" t="s">
        <v>5860</v>
      </c>
    </row>
    <row r="4656" spans="1:13" x14ac:dyDescent="0.2">
      <c r="A4656" s="15">
        <v>5</v>
      </c>
      <c r="B4656" s="18">
        <v>2939294</v>
      </c>
      <c r="C4656" s="18">
        <v>2939302</v>
      </c>
      <c r="D4656" s="15" t="s">
        <v>6327</v>
      </c>
      <c r="E4656" s="15" t="s">
        <v>2697</v>
      </c>
      <c r="F4656" s="15" t="s">
        <v>92</v>
      </c>
      <c r="G4656" s="19">
        <v>503.47385269556901</v>
      </c>
      <c r="H4656" s="19">
        <v>2.2474998837626399</v>
      </c>
      <c r="I4656" s="20">
        <v>9.0336124597810107E-6</v>
      </c>
      <c r="J4656" s="15" t="s">
        <v>32</v>
      </c>
      <c r="K4656" s="15" t="s">
        <v>5634</v>
      </c>
      <c r="L4656" s="15" t="s">
        <v>3591</v>
      </c>
      <c r="M4656" s="15" t="s">
        <v>5635</v>
      </c>
    </row>
    <row r="4657" spans="1:13" x14ac:dyDescent="0.2">
      <c r="A4657" s="15">
        <v>2</v>
      </c>
      <c r="B4657" s="18">
        <v>1967659</v>
      </c>
      <c r="C4657" s="18">
        <v>1967659</v>
      </c>
      <c r="D4657" s="15" t="s">
        <v>6327</v>
      </c>
      <c r="E4657" s="15" t="s">
        <v>2697</v>
      </c>
      <c r="F4657" s="15" t="s">
        <v>89</v>
      </c>
      <c r="G4657" s="19">
        <v>60.408839304039397</v>
      </c>
      <c r="H4657" s="19">
        <v>2.2455681648408801</v>
      </c>
      <c r="I4657" s="20">
        <v>1.9466647995760201E-4</v>
      </c>
      <c r="J4657" s="15" t="s">
        <v>32</v>
      </c>
      <c r="K4657" s="15" t="s">
        <v>3731</v>
      </c>
      <c r="L4657" s="15" t="s">
        <v>3732</v>
      </c>
      <c r="M4657" s="15" t="s">
        <v>3733</v>
      </c>
    </row>
    <row r="4658" spans="1:13" x14ac:dyDescent="0.2">
      <c r="A4658" s="15">
        <v>3</v>
      </c>
      <c r="B4658" s="18">
        <v>5742505</v>
      </c>
      <c r="C4658" s="18">
        <v>5742510</v>
      </c>
      <c r="D4658" s="15" t="s">
        <v>6327</v>
      </c>
      <c r="E4658" s="15" t="s">
        <v>2697</v>
      </c>
      <c r="F4658" s="15" t="s">
        <v>92</v>
      </c>
      <c r="G4658" s="19">
        <v>47.466238473495601</v>
      </c>
      <c r="H4658" s="19">
        <v>2.24549470709744</v>
      </c>
      <c r="I4658" s="20">
        <v>1.9767023131729E-4</v>
      </c>
      <c r="J4658" s="15" t="s">
        <v>32</v>
      </c>
      <c r="K4658" s="15" t="s">
        <v>1437</v>
      </c>
      <c r="L4658" s="15" t="s">
        <v>1437</v>
      </c>
      <c r="M4658" s="15" t="s">
        <v>771</v>
      </c>
    </row>
    <row r="4659" spans="1:13" x14ac:dyDescent="0.2">
      <c r="A4659" s="15">
        <v>3</v>
      </c>
      <c r="B4659" s="18">
        <v>23446189</v>
      </c>
      <c r="C4659" s="18">
        <v>23446191</v>
      </c>
      <c r="D4659" s="15" t="s">
        <v>6327</v>
      </c>
      <c r="E4659" s="15" t="s">
        <v>2697</v>
      </c>
      <c r="F4659" s="15" t="s">
        <v>92</v>
      </c>
      <c r="G4659" s="19">
        <v>67.518389997833097</v>
      </c>
      <c r="H4659" s="19">
        <v>2.24461279820735</v>
      </c>
      <c r="I4659" s="20">
        <v>7.8053686578406005E-5</v>
      </c>
      <c r="J4659" s="15" t="s">
        <v>32</v>
      </c>
      <c r="K4659" s="15" t="s">
        <v>4959</v>
      </c>
      <c r="L4659" s="15" t="s">
        <v>4960</v>
      </c>
      <c r="M4659" s="15" t="s">
        <v>4866</v>
      </c>
    </row>
    <row r="4660" spans="1:13" x14ac:dyDescent="0.2">
      <c r="A4660" s="15">
        <v>3</v>
      </c>
      <c r="B4660" s="18">
        <v>21832521</v>
      </c>
      <c r="C4660" s="18">
        <v>21832521</v>
      </c>
      <c r="D4660" s="15" t="s">
        <v>6327</v>
      </c>
      <c r="E4660" s="15" t="s">
        <v>2697</v>
      </c>
      <c r="F4660" s="15" t="s">
        <v>89</v>
      </c>
      <c r="G4660" s="19">
        <v>63.582766168056096</v>
      </c>
      <c r="H4660" s="19">
        <v>2.2445773430868701</v>
      </c>
      <c r="I4660" s="20">
        <v>1.78634055785861E-6</v>
      </c>
      <c r="J4660" s="15" t="s">
        <v>2286</v>
      </c>
      <c r="K4660" s="15" t="s">
        <v>1263</v>
      </c>
      <c r="L4660" s="15" t="s">
        <v>1263</v>
      </c>
      <c r="M4660" s="15" t="s">
        <v>97</v>
      </c>
    </row>
    <row r="4661" spans="1:13" x14ac:dyDescent="0.2">
      <c r="A4661" s="15">
        <v>3</v>
      </c>
      <c r="B4661" s="18">
        <v>21832521</v>
      </c>
      <c r="C4661" s="18">
        <v>21832521</v>
      </c>
      <c r="D4661" s="15" t="s">
        <v>6327</v>
      </c>
      <c r="E4661" s="15" t="s">
        <v>2697</v>
      </c>
      <c r="F4661" s="15" t="s">
        <v>89</v>
      </c>
      <c r="G4661" s="19">
        <v>63.582766168056096</v>
      </c>
      <c r="H4661" s="19">
        <v>2.2445773430868701</v>
      </c>
      <c r="I4661" s="20">
        <v>1.78634055785861E-6</v>
      </c>
      <c r="J4661" s="15" t="s">
        <v>32</v>
      </c>
      <c r="K4661" s="15" t="s">
        <v>1264</v>
      </c>
      <c r="L4661" s="15" t="s">
        <v>1264</v>
      </c>
      <c r="M4661" s="15" t="s">
        <v>1265</v>
      </c>
    </row>
    <row r="4662" spans="1:13" x14ac:dyDescent="0.2">
      <c r="A4662" s="15">
        <v>1</v>
      </c>
      <c r="B4662" s="18">
        <v>227236</v>
      </c>
      <c r="C4662" s="18">
        <v>227236</v>
      </c>
      <c r="D4662" s="15" t="s">
        <v>6327</v>
      </c>
      <c r="E4662" s="15" t="s">
        <v>2697</v>
      </c>
      <c r="F4662" s="15" t="s">
        <v>92</v>
      </c>
      <c r="G4662" s="19">
        <v>57.517913525493299</v>
      </c>
      <c r="H4662" s="19">
        <v>2.2444925058817899</v>
      </c>
      <c r="I4662" s="20">
        <v>7.9001730848369994E-5</v>
      </c>
      <c r="J4662" s="15" t="s">
        <v>32</v>
      </c>
      <c r="K4662" s="15" t="s">
        <v>328</v>
      </c>
      <c r="L4662" s="15" t="s">
        <v>329</v>
      </c>
      <c r="M4662" s="15" t="s">
        <v>330</v>
      </c>
    </row>
    <row r="4663" spans="1:13" x14ac:dyDescent="0.2">
      <c r="A4663" s="15">
        <v>1</v>
      </c>
      <c r="B4663" s="18">
        <v>180626</v>
      </c>
      <c r="C4663" s="18">
        <v>180626</v>
      </c>
      <c r="D4663" s="15" t="s">
        <v>6327</v>
      </c>
      <c r="E4663" s="15" t="s">
        <v>2697</v>
      </c>
      <c r="F4663" s="15" t="s">
        <v>89</v>
      </c>
      <c r="G4663" s="19">
        <v>46.3810989539774</v>
      </c>
      <c r="H4663" s="19">
        <v>2.2442942366320802</v>
      </c>
      <c r="I4663" s="20">
        <v>9.6697487670640103E-5</v>
      </c>
      <c r="J4663" s="15" t="s">
        <v>32</v>
      </c>
      <c r="K4663" s="15" t="s">
        <v>229</v>
      </c>
      <c r="L4663" s="15" t="s">
        <v>229</v>
      </c>
      <c r="M4663" s="15" t="s">
        <v>230</v>
      </c>
    </row>
    <row r="4664" spans="1:13" x14ac:dyDescent="0.2">
      <c r="A4664" s="15">
        <v>1</v>
      </c>
      <c r="B4664" s="18">
        <v>8500726</v>
      </c>
      <c r="C4664" s="18">
        <v>8500726</v>
      </c>
      <c r="D4664" s="15" t="s">
        <v>6327</v>
      </c>
      <c r="E4664" s="15" t="s">
        <v>2697</v>
      </c>
      <c r="F4664" s="15" t="s">
        <v>89</v>
      </c>
      <c r="G4664" s="19">
        <v>98.763769632273807</v>
      </c>
      <c r="H4664" s="19">
        <v>2.2439992510877098</v>
      </c>
      <c r="I4664" s="20">
        <v>1.78616487581946E-7</v>
      </c>
      <c r="J4664" s="15" t="s">
        <v>32</v>
      </c>
      <c r="K4664" s="15" t="s">
        <v>3107</v>
      </c>
      <c r="L4664" s="15" t="s">
        <v>3108</v>
      </c>
      <c r="M4664" s="15" t="s">
        <v>3109</v>
      </c>
    </row>
    <row r="4665" spans="1:13" x14ac:dyDescent="0.2">
      <c r="A4665" s="15">
        <v>3</v>
      </c>
      <c r="B4665" s="18">
        <v>3628071</v>
      </c>
      <c r="C4665" s="18">
        <v>3628071</v>
      </c>
      <c r="D4665" s="15" t="s">
        <v>6327</v>
      </c>
      <c r="E4665" s="15" t="s">
        <v>2697</v>
      </c>
      <c r="F4665" s="15" t="s">
        <v>89</v>
      </c>
      <c r="G4665" s="19">
        <v>138.913143364277</v>
      </c>
      <c r="H4665" s="19">
        <v>2.2435074616667601</v>
      </c>
      <c r="I4665" s="20">
        <v>3.10316128873568E-3</v>
      </c>
      <c r="J4665" s="15" t="s">
        <v>96</v>
      </c>
      <c r="K4665" s="15" t="s">
        <v>1362</v>
      </c>
      <c r="L4665" s="15" t="s">
        <v>1362</v>
      </c>
      <c r="M4665" s="15" t="s">
        <v>97</v>
      </c>
    </row>
    <row r="4666" spans="1:13" x14ac:dyDescent="0.2">
      <c r="A4666" s="15">
        <v>5</v>
      </c>
      <c r="B4666" s="18">
        <v>554173</v>
      </c>
      <c r="C4666" s="18">
        <v>554173</v>
      </c>
      <c r="D4666" s="15" t="s">
        <v>6327</v>
      </c>
      <c r="E4666" s="15" t="s">
        <v>2697</v>
      </c>
      <c r="F4666" s="15" t="s">
        <v>92</v>
      </c>
      <c r="G4666" s="19">
        <v>34.668190942440802</v>
      </c>
      <c r="H4666" s="19">
        <v>2.2434993016338001</v>
      </c>
      <c r="I4666" s="20">
        <v>1.9603346813019599E-3</v>
      </c>
      <c r="J4666" s="15" t="s">
        <v>32</v>
      </c>
      <c r="K4666" s="15" t="s">
        <v>2120</v>
      </c>
      <c r="L4666" s="15" t="s">
        <v>2121</v>
      </c>
      <c r="M4666" s="15" t="s">
        <v>2122</v>
      </c>
    </row>
    <row r="4667" spans="1:13" x14ac:dyDescent="0.2">
      <c r="A4667" s="15">
        <v>3</v>
      </c>
      <c r="B4667" s="18">
        <v>23333667</v>
      </c>
      <c r="C4667" s="18">
        <v>23333674</v>
      </c>
      <c r="D4667" s="15" t="s">
        <v>6327</v>
      </c>
      <c r="E4667" s="15" t="s">
        <v>2697</v>
      </c>
      <c r="F4667" s="15" t="s">
        <v>92</v>
      </c>
      <c r="G4667" s="19">
        <v>92.8803604062402</v>
      </c>
      <c r="H4667" s="19">
        <v>2.2432406334799699</v>
      </c>
      <c r="I4667" s="20">
        <v>1.86089522360206E-3</v>
      </c>
      <c r="J4667" s="15" t="s">
        <v>32</v>
      </c>
      <c r="K4667" s="15" t="s">
        <v>4949</v>
      </c>
      <c r="L4667" s="15" t="s">
        <v>4950</v>
      </c>
      <c r="M4667" s="15" t="s">
        <v>91</v>
      </c>
    </row>
    <row r="4668" spans="1:13" x14ac:dyDescent="0.2">
      <c r="A4668" s="15">
        <v>2</v>
      </c>
      <c r="B4668" s="18">
        <v>1967589</v>
      </c>
      <c r="C4668" s="18">
        <v>1967589</v>
      </c>
      <c r="D4668" s="15" t="s">
        <v>6327</v>
      </c>
      <c r="E4668" s="15" t="s">
        <v>2697</v>
      </c>
      <c r="F4668" s="15" t="s">
        <v>89</v>
      </c>
      <c r="G4668" s="19">
        <v>193.24524687823401</v>
      </c>
      <c r="H4668" s="19">
        <v>2.2415777855082699</v>
      </c>
      <c r="I4668" s="20">
        <v>1.54380216807394E-4</v>
      </c>
      <c r="J4668" s="15" t="s">
        <v>32</v>
      </c>
      <c r="K4668" s="15" t="s">
        <v>3731</v>
      </c>
      <c r="L4668" s="15" t="s">
        <v>3732</v>
      </c>
      <c r="M4668" s="15" t="s">
        <v>3733</v>
      </c>
    </row>
    <row r="4669" spans="1:13" x14ac:dyDescent="0.2">
      <c r="A4669" s="15">
        <v>2</v>
      </c>
      <c r="B4669" s="18">
        <v>13418612</v>
      </c>
      <c r="C4669" s="18">
        <v>13418612</v>
      </c>
      <c r="D4669" s="15" t="s">
        <v>6327</v>
      </c>
      <c r="E4669" s="15" t="s">
        <v>2702</v>
      </c>
      <c r="F4669" s="15" t="s">
        <v>181</v>
      </c>
      <c r="G4669" s="19">
        <v>790.46515167329699</v>
      </c>
      <c r="H4669" s="19">
        <v>2.2414563338479998</v>
      </c>
      <c r="I4669" s="20">
        <v>6.0793020615712698E-3</v>
      </c>
      <c r="J4669" s="15" t="s">
        <v>32</v>
      </c>
      <c r="K4669" s="15" t="s">
        <v>4039</v>
      </c>
      <c r="L4669" s="15" t="s">
        <v>4040</v>
      </c>
      <c r="M4669" s="15" t="s">
        <v>4041</v>
      </c>
    </row>
    <row r="4670" spans="1:13" x14ac:dyDescent="0.2">
      <c r="A4670" s="15">
        <v>3</v>
      </c>
      <c r="B4670" s="18">
        <v>10994353</v>
      </c>
      <c r="C4670" s="18">
        <v>10994354</v>
      </c>
      <c r="D4670" s="15" t="s">
        <v>6327</v>
      </c>
      <c r="E4670" s="15" t="s">
        <v>2697</v>
      </c>
      <c r="F4670" s="15" t="s">
        <v>89</v>
      </c>
      <c r="G4670" s="19">
        <v>55.304456527015901</v>
      </c>
      <c r="H4670" s="19">
        <v>2.2401782151716398</v>
      </c>
      <c r="I4670" s="20">
        <v>8.3366916982367302E-4</v>
      </c>
      <c r="J4670" s="15" t="s">
        <v>32</v>
      </c>
      <c r="K4670" s="15" t="s">
        <v>4639</v>
      </c>
      <c r="L4670" s="15" t="s">
        <v>4639</v>
      </c>
      <c r="M4670" s="15" t="s">
        <v>4640</v>
      </c>
    </row>
    <row r="4671" spans="1:13" x14ac:dyDescent="0.2">
      <c r="A4671" s="15">
        <v>3</v>
      </c>
      <c r="B4671" s="18">
        <v>5213875</v>
      </c>
      <c r="C4671" s="18">
        <v>5213876</v>
      </c>
      <c r="D4671" s="15" t="s">
        <v>6327</v>
      </c>
      <c r="E4671" s="15" t="s">
        <v>2697</v>
      </c>
      <c r="F4671" s="15" t="s">
        <v>181</v>
      </c>
      <c r="G4671" s="19">
        <v>101.52283548226301</v>
      </c>
      <c r="H4671" s="19">
        <v>2.2396011469539499</v>
      </c>
      <c r="I4671" s="20">
        <v>1.7066935393134999E-3</v>
      </c>
      <c r="J4671" s="15" t="s">
        <v>32</v>
      </c>
      <c r="K4671" s="15" t="s">
        <v>4457</v>
      </c>
      <c r="L4671" s="15" t="s">
        <v>4457</v>
      </c>
      <c r="M4671" s="15" t="s">
        <v>4458</v>
      </c>
    </row>
    <row r="4672" spans="1:13" x14ac:dyDescent="0.2">
      <c r="A4672" s="15">
        <v>2</v>
      </c>
      <c r="B4672" s="18">
        <v>132927</v>
      </c>
      <c r="C4672" s="18">
        <v>132927</v>
      </c>
      <c r="D4672" s="15" t="s">
        <v>6327</v>
      </c>
      <c r="E4672" s="15" t="s">
        <v>2697</v>
      </c>
      <c r="F4672" s="15" t="s">
        <v>89</v>
      </c>
      <c r="G4672" s="19">
        <v>100.02543437263201</v>
      </c>
      <c r="H4672" s="19">
        <v>2.2394801236365298</v>
      </c>
      <c r="I4672" s="20">
        <v>1.08229976367503E-4</v>
      </c>
      <c r="J4672" s="15" t="s">
        <v>32</v>
      </c>
      <c r="K4672" s="15" t="s">
        <v>3681</v>
      </c>
      <c r="L4672" s="15" t="s">
        <v>3681</v>
      </c>
      <c r="M4672" s="15" t="s">
        <v>3682</v>
      </c>
    </row>
    <row r="4673" spans="1:13" x14ac:dyDescent="0.2">
      <c r="A4673" s="15">
        <v>3</v>
      </c>
      <c r="B4673" s="18">
        <v>4594370</v>
      </c>
      <c r="C4673" s="18">
        <v>4594370</v>
      </c>
      <c r="D4673" s="15" t="s">
        <v>6327</v>
      </c>
      <c r="E4673" s="15" t="s">
        <v>2697</v>
      </c>
      <c r="F4673" s="15" t="s">
        <v>92</v>
      </c>
      <c r="G4673" s="19">
        <v>78.488113257526095</v>
      </c>
      <c r="H4673" s="19">
        <v>2.2392330167151901</v>
      </c>
      <c r="I4673" s="20">
        <v>8.4237457449183196E-3</v>
      </c>
      <c r="J4673" s="15" t="s">
        <v>32</v>
      </c>
      <c r="K4673" s="15" t="s">
        <v>1393</v>
      </c>
      <c r="L4673" s="15" t="s">
        <v>1394</v>
      </c>
      <c r="M4673" s="15" t="s">
        <v>1395</v>
      </c>
    </row>
    <row r="4674" spans="1:13" x14ac:dyDescent="0.2">
      <c r="A4674" s="15">
        <v>5</v>
      </c>
      <c r="B4674" s="18">
        <v>19761772</v>
      </c>
      <c r="C4674" s="18">
        <v>19761772</v>
      </c>
      <c r="D4674" s="15" t="s">
        <v>6327</v>
      </c>
      <c r="E4674" s="15" t="s">
        <v>2697</v>
      </c>
      <c r="F4674" s="15" t="s">
        <v>89</v>
      </c>
      <c r="G4674" s="19">
        <v>31.359020643511901</v>
      </c>
      <c r="H4674" s="19">
        <v>2.2384897367330798</v>
      </c>
      <c r="I4674" s="20">
        <v>5.5477620577869204E-4</v>
      </c>
      <c r="J4674" s="15" t="s">
        <v>32</v>
      </c>
      <c r="K4674" s="15" t="s">
        <v>2258</v>
      </c>
      <c r="L4674" s="15" t="s">
        <v>2259</v>
      </c>
      <c r="M4674" s="15" t="s">
        <v>2260</v>
      </c>
    </row>
    <row r="4675" spans="1:13" x14ac:dyDescent="0.2">
      <c r="A4675" s="15">
        <v>3</v>
      </c>
      <c r="B4675" s="18">
        <v>510614</v>
      </c>
      <c r="C4675" s="18">
        <v>510615</v>
      </c>
      <c r="D4675" s="15" t="s">
        <v>6327</v>
      </c>
      <c r="E4675" s="15" t="s">
        <v>2697</v>
      </c>
      <c r="F4675" s="15" t="s">
        <v>92</v>
      </c>
      <c r="G4675" s="19">
        <v>22.473877325551001</v>
      </c>
      <c r="H4675" s="19">
        <v>2.2373871616942398</v>
      </c>
      <c r="I4675" s="20">
        <v>9.6142483585346904E-3</v>
      </c>
      <c r="J4675" s="15" t="s">
        <v>32</v>
      </c>
      <c r="K4675" s="15" t="s">
        <v>1399</v>
      </c>
      <c r="L4675" s="15" t="s">
        <v>1400</v>
      </c>
      <c r="M4675" s="15" t="s">
        <v>1401</v>
      </c>
    </row>
    <row r="4676" spans="1:13" x14ac:dyDescent="0.2">
      <c r="A4676" s="15">
        <v>1</v>
      </c>
      <c r="B4676" s="18">
        <v>1148387</v>
      </c>
      <c r="C4676" s="18">
        <v>1148393</v>
      </c>
      <c r="D4676" s="15" t="s">
        <v>6327</v>
      </c>
      <c r="E4676" s="15" t="s">
        <v>2697</v>
      </c>
      <c r="F4676" s="15" t="s">
        <v>92</v>
      </c>
      <c r="G4676" s="19">
        <v>71.736058552424694</v>
      </c>
      <c r="H4676" s="19">
        <v>2.23693456168392</v>
      </c>
      <c r="I4676" s="20">
        <v>3.0698789857791699E-6</v>
      </c>
      <c r="J4676" s="15" t="s">
        <v>32</v>
      </c>
      <c r="K4676" s="15" t="s">
        <v>2740</v>
      </c>
      <c r="L4676" s="15" t="s">
        <v>2740</v>
      </c>
      <c r="M4676" s="15" t="s">
        <v>2741</v>
      </c>
    </row>
    <row r="4677" spans="1:13" x14ac:dyDescent="0.2">
      <c r="A4677" s="15">
        <v>1</v>
      </c>
      <c r="B4677" s="18">
        <v>1148387</v>
      </c>
      <c r="C4677" s="18">
        <v>1148393</v>
      </c>
      <c r="D4677" s="15" t="s">
        <v>6327</v>
      </c>
      <c r="E4677" s="15" t="s">
        <v>2697</v>
      </c>
      <c r="F4677" s="15" t="s">
        <v>92</v>
      </c>
      <c r="G4677" s="19">
        <v>71.736058552424694</v>
      </c>
      <c r="H4677" s="19">
        <v>2.23693456168392</v>
      </c>
      <c r="I4677" s="20">
        <v>3.0698789857791699E-6</v>
      </c>
      <c r="J4677" s="15" t="s">
        <v>2286</v>
      </c>
      <c r="K4677" s="15" t="s">
        <v>2742</v>
      </c>
      <c r="L4677" s="15" t="s">
        <v>2742</v>
      </c>
      <c r="M4677" s="15" t="s">
        <v>97</v>
      </c>
    </row>
    <row r="4678" spans="1:13" x14ac:dyDescent="0.2">
      <c r="A4678" s="15">
        <v>5</v>
      </c>
      <c r="B4678" s="18">
        <v>4827374</v>
      </c>
      <c r="C4678" s="18">
        <v>4827376</v>
      </c>
      <c r="D4678" s="15" t="s">
        <v>6327</v>
      </c>
      <c r="E4678" s="15" t="s">
        <v>2697</v>
      </c>
      <c r="F4678" s="15" t="s">
        <v>89</v>
      </c>
      <c r="G4678" s="19">
        <v>40.9751560268828</v>
      </c>
      <c r="H4678" s="19">
        <v>2.2364774292845899</v>
      </c>
      <c r="I4678" s="20">
        <v>6.2370501124365304E-4</v>
      </c>
      <c r="J4678" s="15" t="s">
        <v>32</v>
      </c>
      <c r="K4678" s="15" t="s">
        <v>5692</v>
      </c>
      <c r="L4678" s="15" t="s">
        <v>5692</v>
      </c>
      <c r="M4678" s="15" t="s">
        <v>3576</v>
      </c>
    </row>
    <row r="4679" spans="1:13" x14ac:dyDescent="0.2">
      <c r="A4679" s="15">
        <v>4</v>
      </c>
      <c r="B4679" s="18">
        <v>18257606</v>
      </c>
      <c r="C4679" s="18">
        <v>18257606</v>
      </c>
      <c r="D4679" s="15" t="s">
        <v>6327</v>
      </c>
      <c r="E4679" s="15" t="s">
        <v>2697</v>
      </c>
      <c r="F4679" s="15" t="s">
        <v>89</v>
      </c>
      <c r="G4679" s="19">
        <v>93.585359032117097</v>
      </c>
      <c r="H4679" s="19">
        <v>2.2363023424436599</v>
      </c>
      <c r="I4679" s="20">
        <v>1.71838996625563E-5</v>
      </c>
      <c r="J4679" s="15" t="s">
        <v>32</v>
      </c>
      <c r="K4679" s="15" t="s">
        <v>5540</v>
      </c>
      <c r="L4679" s="15" t="s">
        <v>5540</v>
      </c>
      <c r="M4679" s="15" t="s">
        <v>3874</v>
      </c>
    </row>
    <row r="4680" spans="1:13" x14ac:dyDescent="0.2">
      <c r="A4680" s="15">
        <v>2</v>
      </c>
      <c r="B4680" s="18">
        <v>19003606</v>
      </c>
      <c r="C4680" s="18">
        <v>19003606</v>
      </c>
      <c r="D4680" s="15" t="s">
        <v>6327</v>
      </c>
      <c r="E4680" s="15" t="s">
        <v>2697</v>
      </c>
      <c r="F4680" s="15" t="s">
        <v>92</v>
      </c>
      <c r="G4680" s="19">
        <v>25.6909041791939</v>
      </c>
      <c r="H4680" s="19">
        <v>2.2362477005825299</v>
      </c>
      <c r="I4680" s="20">
        <v>2.69076917101579E-3</v>
      </c>
      <c r="J4680" s="15" t="s">
        <v>32</v>
      </c>
      <c r="K4680" s="15" t="s">
        <v>4201</v>
      </c>
      <c r="L4680" s="15" t="s">
        <v>4202</v>
      </c>
      <c r="M4680" s="15" t="s">
        <v>4203</v>
      </c>
    </row>
    <row r="4681" spans="1:13" x14ac:dyDescent="0.2">
      <c r="A4681" s="15">
        <v>4</v>
      </c>
      <c r="B4681" s="18">
        <v>9260211</v>
      </c>
      <c r="C4681" s="18">
        <v>9260211</v>
      </c>
      <c r="D4681" s="15" t="s">
        <v>6327</v>
      </c>
      <c r="E4681" s="15" t="s">
        <v>2697</v>
      </c>
      <c r="F4681" s="15" t="s">
        <v>89</v>
      </c>
      <c r="G4681" s="19">
        <v>95.301422696462197</v>
      </c>
      <c r="H4681" s="19">
        <v>2.2360316759996701</v>
      </c>
      <c r="I4681" s="20">
        <v>6.7686468001534895E-8</v>
      </c>
      <c r="J4681" s="15" t="s">
        <v>32</v>
      </c>
      <c r="K4681" s="15" t="s">
        <v>5192</v>
      </c>
      <c r="L4681" s="15" t="s">
        <v>5193</v>
      </c>
      <c r="M4681" s="15" t="s">
        <v>5194</v>
      </c>
    </row>
    <row r="4682" spans="1:13" x14ac:dyDescent="0.2">
      <c r="A4682" s="15">
        <v>5</v>
      </c>
      <c r="B4682" s="18">
        <v>427121</v>
      </c>
      <c r="C4682" s="18">
        <v>427121</v>
      </c>
      <c r="D4682" s="15" t="s">
        <v>6327</v>
      </c>
      <c r="E4682" s="15" t="s">
        <v>2697</v>
      </c>
      <c r="F4682" s="15" t="s">
        <v>89</v>
      </c>
      <c r="G4682" s="19">
        <v>155.03990164992501</v>
      </c>
      <c r="H4682" s="19">
        <v>2.2354455316682502</v>
      </c>
      <c r="I4682" s="20">
        <v>6.6293741192318401E-3</v>
      </c>
      <c r="J4682" s="15" t="s">
        <v>32</v>
      </c>
      <c r="K4682" s="15" t="s">
        <v>5564</v>
      </c>
      <c r="L4682" s="15" t="s">
        <v>5564</v>
      </c>
      <c r="M4682" s="15" t="s">
        <v>108</v>
      </c>
    </row>
    <row r="4683" spans="1:13" x14ac:dyDescent="0.2">
      <c r="A4683" s="15">
        <v>2</v>
      </c>
      <c r="B4683" s="18">
        <v>18249285</v>
      </c>
      <c r="C4683" s="18">
        <v>18249285</v>
      </c>
      <c r="D4683" s="15" t="s">
        <v>6327</v>
      </c>
      <c r="E4683" s="15" t="s">
        <v>2697</v>
      </c>
      <c r="F4683" s="15" t="s">
        <v>89</v>
      </c>
      <c r="G4683" s="19">
        <v>38.217363147378201</v>
      </c>
      <c r="H4683" s="19">
        <v>2.2351190977183899</v>
      </c>
      <c r="I4683" s="20">
        <v>1.57987526912686E-3</v>
      </c>
      <c r="J4683" s="15" t="s">
        <v>32</v>
      </c>
      <c r="K4683" s="15" t="s">
        <v>4174</v>
      </c>
      <c r="L4683" s="15" t="s">
        <v>4174</v>
      </c>
      <c r="M4683" s="15" t="s">
        <v>3682</v>
      </c>
    </row>
    <row r="4684" spans="1:13" x14ac:dyDescent="0.2">
      <c r="A4684" s="15">
        <v>5</v>
      </c>
      <c r="B4684" s="18">
        <v>22592716</v>
      </c>
      <c r="C4684" s="18">
        <v>22592723</v>
      </c>
      <c r="D4684" s="15" t="s">
        <v>6327</v>
      </c>
      <c r="E4684" s="15" t="s">
        <v>2697</v>
      </c>
      <c r="F4684" s="15" t="s">
        <v>89</v>
      </c>
      <c r="G4684" s="19">
        <v>36.6375901642743</v>
      </c>
      <c r="H4684" s="19">
        <v>2.2336734061833399</v>
      </c>
      <c r="I4684" s="20">
        <v>5.7656345266210798E-4</v>
      </c>
      <c r="J4684" s="15" t="s">
        <v>32</v>
      </c>
      <c r="K4684" s="15" t="s">
        <v>6090</v>
      </c>
      <c r="L4684" s="15" t="s">
        <v>6091</v>
      </c>
      <c r="M4684" s="15" t="s">
        <v>6092</v>
      </c>
    </row>
    <row r="4685" spans="1:13" x14ac:dyDescent="0.2">
      <c r="A4685" s="15">
        <v>3</v>
      </c>
      <c r="B4685" s="18">
        <v>7795536</v>
      </c>
      <c r="C4685" s="18">
        <v>7795536</v>
      </c>
      <c r="D4685" s="15" t="s">
        <v>6327</v>
      </c>
      <c r="E4685" s="15" t="s">
        <v>2697</v>
      </c>
      <c r="F4685" s="15" t="s">
        <v>92</v>
      </c>
      <c r="G4685" s="19">
        <v>32.228622022212001</v>
      </c>
      <c r="H4685" s="19">
        <v>2.2333693471045302</v>
      </c>
      <c r="I4685" s="20">
        <v>7.2757697737873205E-4</v>
      </c>
      <c r="J4685" s="15" t="s">
        <v>32</v>
      </c>
      <c r="K4685" s="15" t="s">
        <v>1479</v>
      </c>
      <c r="L4685" s="15" t="s">
        <v>1480</v>
      </c>
      <c r="M4685" s="15" t="s">
        <v>1481</v>
      </c>
    </row>
    <row r="4686" spans="1:13" x14ac:dyDescent="0.2">
      <c r="A4686" s="15">
        <v>3</v>
      </c>
      <c r="B4686" s="18">
        <v>7795536</v>
      </c>
      <c r="C4686" s="18">
        <v>7795536</v>
      </c>
      <c r="D4686" s="15" t="s">
        <v>6327</v>
      </c>
      <c r="E4686" s="15" t="s">
        <v>2697</v>
      </c>
      <c r="F4686" s="15" t="s">
        <v>92</v>
      </c>
      <c r="G4686" s="19">
        <v>32.228622022212001</v>
      </c>
      <c r="H4686" s="19">
        <v>2.2333693471045302</v>
      </c>
      <c r="I4686" s="20">
        <v>7.2757697737873205E-4</v>
      </c>
      <c r="J4686" s="15" t="s">
        <v>2286</v>
      </c>
      <c r="K4686" s="15" t="s">
        <v>1482</v>
      </c>
      <c r="L4686" s="15" t="s">
        <v>1482</v>
      </c>
      <c r="M4686" s="15" t="s">
        <v>97</v>
      </c>
    </row>
    <row r="4687" spans="1:13" x14ac:dyDescent="0.2">
      <c r="A4687" s="15">
        <v>2</v>
      </c>
      <c r="B4687" s="18">
        <v>15890406</v>
      </c>
      <c r="C4687" s="18">
        <v>15890406</v>
      </c>
      <c r="D4687" s="15" t="s">
        <v>6327</v>
      </c>
      <c r="E4687" s="15" t="s">
        <v>2702</v>
      </c>
      <c r="F4687" s="15" t="s">
        <v>89</v>
      </c>
      <c r="G4687" s="19">
        <v>1617.3244422845501</v>
      </c>
      <c r="H4687" s="19">
        <v>2.2333470903664101</v>
      </c>
      <c r="I4687" s="20">
        <v>6.90214549163886E-3</v>
      </c>
      <c r="J4687" s="15" t="s">
        <v>96</v>
      </c>
      <c r="K4687" s="15" t="s">
        <v>851</v>
      </c>
      <c r="L4687" s="15" t="s">
        <v>851</v>
      </c>
      <c r="M4687" s="15" t="s">
        <v>97</v>
      </c>
    </row>
    <row r="4688" spans="1:13" x14ac:dyDescent="0.2">
      <c r="A4688" s="15">
        <v>3</v>
      </c>
      <c r="B4688" s="18">
        <v>8587682</v>
      </c>
      <c r="C4688" s="18">
        <v>8587682</v>
      </c>
      <c r="D4688" s="15" t="s">
        <v>6327</v>
      </c>
      <c r="E4688" s="15" t="s">
        <v>2697</v>
      </c>
      <c r="F4688" s="15" t="s">
        <v>89</v>
      </c>
      <c r="G4688" s="19">
        <v>37.794121972473597</v>
      </c>
      <c r="H4688" s="19">
        <v>2.23326501511165</v>
      </c>
      <c r="I4688" s="20">
        <v>1.45164622672624E-4</v>
      </c>
      <c r="J4688" s="15" t="s">
        <v>32</v>
      </c>
      <c r="K4688" s="15" t="s">
        <v>4578</v>
      </c>
      <c r="L4688" s="15" t="s">
        <v>4579</v>
      </c>
      <c r="M4688" s="15" t="s">
        <v>4580</v>
      </c>
    </row>
    <row r="4689" spans="1:13" x14ac:dyDescent="0.2">
      <c r="A4689" s="15">
        <v>5</v>
      </c>
      <c r="B4689" s="18">
        <v>2362878</v>
      </c>
      <c r="C4689" s="18">
        <v>2362878</v>
      </c>
      <c r="D4689" s="15" t="s">
        <v>6327</v>
      </c>
      <c r="E4689" s="15" t="s">
        <v>2697</v>
      </c>
      <c r="F4689" s="15" t="s">
        <v>89</v>
      </c>
      <c r="G4689" s="19">
        <v>30.950287317579399</v>
      </c>
      <c r="H4689" s="19">
        <v>2.2331712569145701</v>
      </c>
      <c r="I4689" s="20">
        <v>2.8100386982548601E-3</v>
      </c>
      <c r="J4689" s="15" t="s">
        <v>32</v>
      </c>
      <c r="K4689" s="15" t="s">
        <v>5606</v>
      </c>
      <c r="L4689" s="15" t="s">
        <v>5607</v>
      </c>
      <c r="M4689" s="15" t="s">
        <v>5608</v>
      </c>
    </row>
    <row r="4690" spans="1:13" x14ac:dyDescent="0.2">
      <c r="A4690" s="15">
        <v>1</v>
      </c>
      <c r="B4690" s="18">
        <v>20967912</v>
      </c>
      <c r="C4690" s="18">
        <v>20967920</v>
      </c>
      <c r="D4690" s="15" t="s">
        <v>6327</v>
      </c>
      <c r="E4690" s="15" t="s">
        <v>2697</v>
      </c>
      <c r="F4690" s="15" t="s">
        <v>89</v>
      </c>
      <c r="G4690" s="19">
        <v>32.022317697797398</v>
      </c>
      <c r="H4690" s="19">
        <v>2.2327783821489602</v>
      </c>
      <c r="I4690" s="20">
        <v>5.3317884229327596E-4</v>
      </c>
      <c r="J4690" s="15" t="s">
        <v>32</v>
      </c>
      <c r="K4690" s="15" t="s">
        <v>296</v>
      </c>
      <c r="L4690" s="15" t="s">
        <v>297</v>
      </c>
      <c r="M4690" s="15" t="s">
        <v>298</v>
      </c>
    </row>
    <row r="4691" spans="1:13" x14ac:dyDescent="0.2">
      <c r="A4691" s="15">
        <v>1</v>
      </c>
      <c r="B4691" s="18">
        <v>1910218</v>
      </c>
      <c r="C4691" s="18">
        <v>1910223</v>
      </c>
      <c r="D4691" s="15" t="s">
        <v>6327</v>
      </c>
      <c r="E4691" s="15" t="s">
        <v>2697</v>
      </c>
      <c r="F4691" s="15" t="s">
        <v>92</v>
      </c>
      <c r="G4691" s="19">
        <v>276.72719986843703</v>
      </c>
      <c r="H4691" s="19">
        <v>2.2322054071115001</v>
      </c>
      <c r="I4691" s="20">
        <v>1.64561623317841E-6</v>
      </c>
      <c r="J4691" s="15" t="s">
        <v>32</v>
      </c>
      <c r="K4691" s="15" t="s">
        <v>2780</v>
      </c>
      <c r="L4691" s="15" t="s">
        <v>2781</v>
      </c>
      <c r="M4691" s="15" t="s">
        <v>2782</v>
      </c>
    </row>
    <row r="4692" spans="1:13" x14ac:dyDescent="0.2">
      <c r="A4692" s="15">
        <v>1</v>
      </c>
      <c r="B4692" s="18">
        <v>1917670</v>
      </c>
      <c r="C4692" s="18">
        <v>1917670</v>
      </c>
      <c r="D4692" s="15" t="s">
        <v>6327</v>
      </c>
      <c r="E4692" s="15" t="s">
        <v>2697</v>
      </c>
      <c r="F4692" s="15" t="s">
        <v>181</v>
      </c>
      <c r="G4692" s="19">
        <v>66.033823229979106</v>
      </c>
      <c r="H4692" s="19">
        <v>2.23148372128929</v>
      </c>
      <c r="I4692" s="20">
        <v>1.63666255612452E-4</v>
      </c>
      <c r="J4692" s="15" t="s">
        <v>34</v>
      </c>
      <c r="L4692" s="15" t="s">
        <v>91</v>
      </c>
      <c r="M4692" s="15" t="s">
        <v>91</v>
      </c>
    </row>
    <row r="4693" spans="1:13" x14ac:dyDescent="0.2">
      <c r="A4693" s="15">
        <v>3</v>
      </c>
      <c r="B4693" s="18">
        <v>4737337</v>
      </c>
      <c r="C4693" s="18">
        <v>4737337</v>
      </c>
      <c r="D4693" s="15" t="s">
        <v>6327</v>
      </c>
      <c r="E4693" s="15" t="s">
        <v>2697</v>
      </c>
      <c r="F4693" s="15" t="s">
        <v>89</v>
      </c>
      <c r="G4693" s="19">
        <v>108.949277509304</v>
      </c>
      <c r="H4693" s="19">
        <v>2.2302291583718499</v>
      </c>
      <c r="I4693" s="20">
        <v>5.80120109397717E-8</v>
      </c>
      <c r="J4693" s="15" t="s">
        <v>32</v>
      </c>
      <c r="K4693" s="15" t="s">
        <v>4435</v>
      </c>
      <c r="L4693" s="15" t="s">
        <v>4436</v>
      </c>
      <c r="M4693" s="15" t="s">
        <v>4437</v>
      </c>
    </row>
    <row r="4694" spans="1:13" x14ac:dyDescent="0.2">
      <c r="A4694" s="15">
        <v>5</v>
      </c>
      <c r="B4694" s="18">
        <v>2939325</v>
      </c>
      <c r="C4694" s="18">
        <v>2939325</v>
      </c>
      <c r="D4694" s="15" t="s">
        <v>6327</v>
      </c>
      <c r="E4694" s="15" t="s">
        <v>2697</v>
      </c>
      <c r="F4694" s="15" t="s">
        <v>89</v>
      </c>
      <c r="G4694" s="19">
        <v>100.945664398484</v>
      </c>
      <c r="H4694" s="19">
        <v>2.2288882769973601</v>
      </c>
      <c r="I4694" s="20">
        <v>5.5197902361451701E-5</v>
      </c>
      <c r="J4694" s="15" t="s">
        <v>32</v>
      </c>
      <c r="K4694" s="15" t="s">
        <v>5634</v>
      </c>
      <c r="L4694" s="15" t="s">
        <v>3591</v>
      </c>
      <c r="M4694" s="15" t="s">
        <v>5635</v>
      </c>
    </row>
    <row r="4695" spans="1:13" x14ac:dyDescent="0.2">
      <c r="A4695" s="15">
        <v>1</v>
      </c>
      <c r="B4695" s="18">
        <v>130085</v>
      </c>
      <c r="C4695" s="18">
        <v>130085</v>
      </c>
      <c r="D4695" s="15" t="s">
        <v>6327</v>
      </c>
      <c r="E4695" s="15" t="s">
        <v>2697</v>
      </c>
      <c r="F4695" s="15" t="s">
        <v>89</v>
      </c>
      <c r="G4695" s="19">
        <v>21.877081914427499</v>
      </c>
      <c r="H4695" s="19">
        <v>2.2274272425872002</v>
      </c>
      <c r="I4695" s="20">
        <v>1.6135224315670599E-3</v>
      </c>
      <c r="J4695" s="15" t="s">
        <v>32</v>
      </c>
      <c r="K4695" s="15" t="s">
        <v>2709</v>
      </c>
      <c r="L4695" s="15" t="s">
        <v>2709</v>
      </c>
      <c r="M4695" s="15" t="s">
        <v>928</v>
      </c>
    </row>
    <row r="4696" spans="1:13" x14ac:dyDescent="0.2">
      <c r="A4696" s="15">
        <v>5</v>
      </c>
      <c r="B4696" s="18">
        <v>19559389</v>
      </c>
      <c r="C4696" s="18">
        <v>19559389</v>
      </c>
      <c r="D4696" s="15" t="s">
        <v>6327</v>
      </c>
      <c r="E4696" s="15" t="s">
        <v>2697</v>
      </c>
      <c r="F4696" s="15" t="s">
        <v>89</v>
      </c>
      <c r="G4696" s="19">
        <v>48.065759704599103</v>
      </c>
      <c r="H4696" s="19">
        <v>2.22505821419661</v>
      </c>
      <c r="I4696" s="20">
        <v>2.1652650375328399E-4</v>
      </c>
      <c r="J4696" s="15" t="s">
        <v>32</v>
      </c>
      <c r="K4696" s="15" t="s">
        <v>5991</v>
      </c>
      <c r="L4696" s="15" t="s">
        <v>5991</v>
      </c>
      <c r="M4696" s="15" t="s">
        <v>5992</v>
      </c>
    </row>
    <row r="4697" spans="1:13" x14ac:dyDescent="0.2">
      <c r="A4697" s="15">
        <v>2</v>
      </c>
      <c r="B4697" s="18">
        <v>2026883</v>
      </c>
      <c r="C4697" s="18">
        <v>2026887</v>
      </c>
      <c r="D4697" s="15" t="s">
        <v>6327</v>
      </c>
      <c r="E4697" s="15" t="s">
        <v>2697</v>
      </c>
      <c r="F4697" s="15" t="s">
        <v>92</v>
      </c>
      <c r="G4697" s="19">
        <v>53.9519251855167</v>
      </c>
      <c r="H4697" s="19">
        <v>2.22493534171138</v>
      </c>
      <c r="I4697" s="20">
        <v>6.8317726795077797E-4</v>
      </c>
      <c r="J4697" s="15" t="s">
        <v>32</v>
      </c>
      <c r="K4697" s="15" t="s">
        <v>3734</v>
      </c>
      <c r="L4697" s="15" t="s">
        <v>3735</v>
      </c>
      <c r="M4697" s="15" t="s">
        <v>3736</v>
      </c>
    </row>
    <row r="4698" spans="1:13" x14ac:dyDescent="0.2">
      <c r="A4698" s="15">
        <v>1</v>
      </c>
      <c r="B4698" s="18">
        <v>20356580</v>
      </c>
      <c r="C4698" s="18">
        <v>20356580</v>
      </c>
      <c r="D4698" s="15" t="s">
        <v>6327</v>
      </c>
      <c r="E4698" s="15" t="s">
        <v>2697</v>
      </c>
      <c r="F4698" s="15" t="s">
        <v>89</v>
      </c>
      <c r="G4698" s="19">
        <v>32.298081096281102</v>
      </c>
      <c r="H4698" s="19">
        <v>2.22398481251407</v>
      </c>
      <c r="I4698" s="20">
        <v>1.9718462197484201E-4</v>
      </c>
      <c r="J4698" s="15" t="s">
        <v>32</v>
      </c>
      <c r="K4698" s="15" t="s">
        <v>3319</v>
      </c>
      <c r="L4698" s="15" t="s">
        <v>3320</v>
      </c>
      <c r="M4698" s="15" t="s">
        <v>3321</v>
      </c>
    </row>
    <row r="4699" spans="1:13" x14ac:dyDescent="0.2">
      <c r="A4699" s="15">
        <v>1</v>
      </c>
      <c r="B4699" s="18">
        <v>25153547</v>
      </c>
      <c r="C4699" s="18">
        <v>25153556</v>
      </c>
      <c r="D4699" s="15" t="s">
        <v>6327</v>
      </c>
      <c r="E4699" s="15" t="s">
        <v>2697</v>
      </c>
      <c r="F4699" s="15" t="s">
        <v>92</v>
      </c>
      <c r="G4699" s="19">
        <v>238.739831241887</v>
      </c>
      <c r="H4699" s="19">
        <v>2.2229675698560398</v>
      </c>
      <c r="I4699" s="20">
        <v>4.8363859930491001E-7</v>
      </c>
      <c r="J4699" s="15" t="s">
        <v>32</v>
      </c>
      <c r="K4699" s="15" t="s">
        <v>397</v>
      </c>
      <c r="L4699" s="15" t="s">
        <v>398</v>
      </c>
      <c r="M4699" s="15" t="s">
        <v>399</v>
      </c>
    </row>
    <row r="4700" spans="1:13" x14ac:dyDescent="0.2">
      <c r="A4700" s="15">
        <v>1</v>
      </c>
      <c r="B4700" s="18">
        <v>11214877</v>
      </c>
      <c r="C4700" s="18">
        <v>11214879</v>
      </c>
      <c r="D4700" s="15" t="s">
        <v>6327</v>
      </c>
      <c r="E4700" s="15" t="s">
        <v>2702</v>
      </c>
      <c r="F4700" s="15" t="s">
        <v>89</v>
      </c>
      <c r="G4700" s="19">
        <v>73.596457324641307</v>
      </c>
      <c r="H4700" s="19">
        <v>2.22056406307928</v>
      </c>
      <c r="I4700" s="20">
        <v>7.0428823754006102E-3</v>
      </c>
      <c r="J4700" s="15" t="s">
        <v>32</v>
      </c>
      <c r="K4700" s="15" t="s">
        <v>137</v>
      </c>
      <c r="L4700" s="15" t="s">
        <v>138</v>
      </c>
      <c r="M4700" s="15" t="s">
        <v>139</v>
      </c>
    </row>
    <row r="4701" spans="1:13" x14ac:dyDescent="0.2">
      <c r="A4701" s="15">
        <v>5</v>
      </c>
      <c r="B4701" s="18">
        <v>22592670</v>
      </c>
      <c r="C4701" s="18">
        <v>22592670</v>
      </c>
      <c r="D4701" s="15" t="s">
        <v>6327</v>
      </c>
      <c r="E4701" s="15" t="s">
        <v>2697</v>
      </c>
      <c r="F4701" s="15" t="s">
        <v>181</v>
      </c>
      <c r="G4701" s="19">
        <v>26.5313803255344</v>
      </c>
      <c r="H4701" s="19">
        <v>2.22009209865791</v>
      </c>
      <c r="I4701" s="20">
        <v>5.00276670620873E-3</v>
      </c>
      <c r="J4701" s="15" t="s">
        <v>32</v>
      </c>
      <c r="K4701" s="15" t="s">
        <v>6090</v>
      </c>
      <c r="L4701" s="15" t="s">
        <v>6091</v>
      </c>
      <c r="M4701" s="15" t="s">
        <v>6092</v>
      </c>
    </row>
    <row r="4702" spans="1:13" x14ac:dyDescent="0.2">
      <c r="A4702" s="15">
        <v>3</v>
      </c>
      <c r="B4702" s="18">
        <v>5669794</v>
      </c>
      <c r="C4702" s="18">
        <v>5669795</v>
      </c>
      <c r="D4702" s="15" t="s">
        <v>6327</v>
      </c>
      <c r="E4702" s="15" t="s">
        <v>2697</v>
      </c>
      <c r="F4702" s="15" t="s">
        <v>89</v>
      </c>
      <c r="G4702" s="19">
        <v>48.7164779976994</v>
      </c>
      <c r="H4702" s="19">
        <v>2.2192462170032701</v>
      </c>
      <c r="I4702" s="20">
        <v>1.01587756150763E-4</v>
      </c>
      <c r="J4702" s="15" t="s">
        <v>32</v>
      </c>
      <c r="K4702" s="15" t="s">
        <v>1434</v>
      </c>
      <c r="L4702" s="15" t="s">
        <v>1435</v>
      </c>
      <c r="M4702" s="15" t="s">
        <v>1436</v>
      </c>
    </row>
    <row r="4703" spans="1:13" x14ac:dyDescent="0.2">
      <c r="A4703" s="15">
        <v>1</v>
      </c>
      <c r="B4703" s="18">
        <v>23603927</v>
      </c>
      <c r="C4703" s="18">
        <v>23603927</v>
      </c>
      <c r="D4703" s="15" t="s">
        <v>6327</v>
      </c>
      <c r="E4703" s="15" t="s">
        <v>2697</v>
      </c>
      <c r="F4703" s="15" t="s">
        <v>89</v>
      </c>
      <c r="G4703" s="19">
        <v>36.141011849795099</v>
      </c>
      <c r="H4703" s="19">
        <v>2.2178229751891898</v>
      </c>
      <c r="I4703" s="20">
        <v>1.88020241696714E-4</v>
      </c>
      <c r="J4703" s="15" t="s">
        <v>32</v>
      </c>
      <c r="K4703" s="15" t="s">
        <v>3417</v>
      </c>
      <c r="L4703" s="15" t="s">
        <v>3417</v>
      </c>
      <c r="M4703" s="15" t="s">
        <v>3418</v>
      </c>
    </row>
    <row r="4704" spans="1:13" x14ac:dyDescent="0.2">
      <c r="A4704" s="15">
        <v>1</v>
      </c>
      <c r="B4704" s="18">
        <v>23129229</v>
      </c>
      <c r="C4704" s="18">
        <v>23129230</v>
      </c>
      <c r="D4704" s="15" t="s">
        <v>6327</v>
      </c>
      <c r="E4704" s="15" t="s">
        <v>2697</v>
      </c>
      <c r="F4704" s="15" t="s">
        <v>92</v>
      </c>
      <c r="G4704" s="19">
        <v>214.161845391116</v>
      </c>
      <c r="H4704" s="19">
        <v>2.21776724411666</v>
      </c>
      <c r="I4704" s="20">
        <v>1.42477540717559E-5</v>
      </c>
      <c r="J4704" s="15" t="s">
        <v>32</v>
      </c>
      <c r="K4704" s="15" t="s">
        <v>3403</v>
      </c>
      <c r="L4704" s="15" t="s">
        <v>3403</v>
      </c>
      <c r="M4704" s="15" t="s">
        <v>2910</v>
      </c>
    </row>
    <row r="4705" spans="1:13" x14ac:dyDescent="0.2">
      <c r="A4705" s="15">
        <v>1</v>
      </c>
      <c r="B4705" s="18">
        <v>8067312</v>
      </c>
      <c r="C4705" s="18">
        <v>8067312</v>
      </c>
      <c r="D4705" s="15" t="s">
        <v>6327</v>
      </c>
      <c r="E4705" s="15" t="s">
        <v>2697</v>
      </c>
      <c r="F4705" s="15" t="s">
        <v>89</v>
      </c>
      <c r="G4705" s="19">
        <v>54.390501181739502</v>
      </c>
      <c r="H4705" s="19">
        <v>2.2176813454145399</v>
      </c>
      <c r="I4705" s="20">
        <v>6.4047839190894203E-4</v>
      </c>
      <c r="J4705" s="15" t="s">
        <v>32</v>
      </c>
      <c r="K4705" s="15" t="s">
        <v>3082</v>
      </c>
      <c r="L4705" s="15" t="s">
        <v>3083</v>
      </c>
      <c r="M4705" s="15" t="s">
        <v>3084</v>
      </c>
    </row>
    <row r="4706" spans="1:13" x14ac:dyDescent="0.2">
      <c r="A4706" s="15">
        <v>1</v>
      </c>
      <c r="B4706" s="18">
        <v>27268365</v>
      </c>
      <c r="C4706" s="18">
        <v>27268365</v>
      </c>
      <c r="D4706" s="15" t="s">
        <v>6327</v>
      </c>
      <c r="E4706" s="15" t="s">
        <v>2697</v>
      </c>
      <c r="F4706" s="15" t="s">
        <v>89</v>
      </c>
      <c r="G4706" s="19">
        <v>175.18319003852201</v>
      </c>
      <c r="H4706" s="19">
        <v>2.2170856093762601</v>
      </c>
      <c r="I4706" s="20">
        <v>9.2948425656320494E-9</v>
      </c>
      <c r="J4706" s="15" t="s">
        <v>32</v>
      </c>
      <c r="K4706" s="15" t="s">
        <v>3549</v>
      </c>
      <c r="L4706" s="15" t="s">
        <v>3550</v>
      </c>
      <c r="M4706" s="15" t="s">
        <v>3551</v>
      </c>
    </row>
    <row r="4707" spans="1:13" x14ac:dyDescent="0.2">
      <c r="A4707" s="15">
        <v>2</v>
      </c>
      <c r="B4707" s="18">
        <v>2034140</v>
      </c>
      <c r="C4707" s="18">
        <v>2034142</v>
      </c>
      <c r="D4707" s="15" t="s">
        <v>6327</v>
      </c>
      <c r="E4707" s="15" t="s">
        <v>2697</v>
      </c>
      <c r="F4707" s="15" t="s">
        <v>89</v>
      </c>
      <c r="G4707" s="19">
        <v>48.694053994707197</v>
      </c>
      <c r="H4707" s="19">
        <v>2.21681113210883</v>
      </c>
      <c r="I4707" s="20">
        <v>9.0173143311573497E-5</v>
      </c>
      <c r="J4707" s="15" t="s">
        <v>32</v>
      </c>
      <c r="K4707" s="15" t="s">
        <v>3737</v>
      </c>
      <c r="L4707" s="15" t="s">
        <v>3737</v>
      </c>
      <c r="M4707" s="15" t="s">
        <v>3738</v>
      </c>
    </row>
    <row r="4708" spans="1:13" x14ac:dyDescent="0.2">
      <c r="A4708" s="15">
        <v>3</v>
      </c>
      <c r="B4708" s="18">
        <v>7795386</v>
      </c>
      <c r="C4708" s="18">
        <v>7795386</v>
      </c>
      <c r="D4708" s="15" t="s">
        <v>6327</v>
      </c>
      <c r="E4708" s="15" t="s">
        <v>2697</v>
      </c>
      <c r="F4708" s="15" t="s">
        <v>181</v>
      </c>
      <c r="G4708" s="19">
        <v>35.475659512252797</v>
      </c>
      <c r="H4708" s="19">
        <v>2.2159840935770201</v>
      </c>
      <c r="I4708" s="20">
        <v>6.1912998860847303E-4</v>
      </c>
      <c r="J4708" s="15" t="s">
        <v>32</v>
      </c>
      <c r="K4708" s="15" t="s">
        <v>1479</v>
      </c>
      <c r="L4708" s="15" t="s">
        <v>1480</v>
      </c>
      <c r="M4708" s="15" t="s">
        <v>1481</v>
      </c>
    </row>
    <row r="4709" spans="1:13" x14ac:dyDescent="0.2">
      <c r="A4709" s="15">
        <v>3</v>
      </c>
      <c r="B4709" s="18">
        <v>7795386</v>
      </c>
      <c r="C4709" s="18">
        <v>7795386</v>
      </c>
      <c r="D4709" s="15" t="s">
        <v>6327</v>
      </c>
      <c r="E4709" s="15" t="s">
        <v>2697</v>
      </c>
      <c r="F4709" s="15" t="s">
        <v>181</v>
      </c>
      <c r="G4709" s="19">
        <v>35.475659512252797</v>
      </c>
      <c r="H4709" s="19">
        <v>2.2159840935770201</v>
      </c>
      <c r="I4709" s="20">
        <v>6.1912998860847303E-4</v>
      </c>
      <c r="J4709" s="15" t="s">
        <v>2286</v>
      </c>
      <c r="K4709" s="15" t="s">
        <v>1482</v>
      </c>
      <c r="L4709" s="15" t="s">
        <v>1482</v>
      </c>
      <c r="M4709" s="15" t="s">
        <v>97</v>
      </c>
    </row>
    <row r="4710" spans="1:13" x14ac:dyDescent="0.2">
      <c r="A4710" s="15">
        <v>4</v>
      </c>
      <c r="B4710" s="18">
        <v>10500316</v>
      </c>
      <c r="C4710" s="18">
        <v>10500316</v>
      </c>
      <c r="D4710" s="15" t="s">
        <v>6327</v>
      </c>
      <c r="E4710" s="15" t="s">
        <v>2697</v>
      </c>
      <c r="F4710" s="15" t="s">
        <v>89</v>
      </c>
      <c r="G4710" s="19">
        <v>42.349488067809602</v>
      </c>
      <c r="H4710" s="19">
        <v>2.2156845596253598</v>
      </c>
      <c r="I4710" s="20">
        <v>1.79648152930137E-4</v>
      </c>
      <c r="J4710" s="15" t="s">
        <v>32</v>
      </c>
      <c r="K4710" s="15" t="s">
        <v>5227</v>
      </c>
      <c r="L4710" s="15" t="s">
        <v>5227</v>
      </c>
      <c r="M4710" s="15" t="s">
        <v>1171</v>
      </c>
    </row>
    <row r="4711" spans="1:13" x14ac:dyDescent="0.2">
      <c r="A4711" s="15">
        <v>1</v>
      </c>
      <c r="B4711" s="18">
        <v>20204107</v>
      </c>
      <c r="C4711" s="18">
        <v>20204107</v>
      </c>
      <c r="D4711" s="15" t="s">
        <v>6327</v>
      </c>
      <c r="E4711" s="15" t="s">
        <v>2697</v>
      </c>
      <c r="F4711" s="15" t="s">
        <v>89</v>
      </c>
      <c r="G4711" s="19">
        <v>108.03252893608099</v>
      </c>
      <c r="H4711" s="19">
        <v>2.2151047141732598</v>
      </c>
      <c r="I4711" s="20">
        <v>2.9709396824218198E-6</v>
      </c>
      <c r="J4711" s="15" t="s">
        <v>32</v>
      </c>
      <c r="K4711" s="15" t="s">
        <v>3315</v>
      </c>
      <c r="L4711" s="15" t="s">
        <v>3316</v>
      </c>
      <c r="M4711" s="15" t="s">
        <v>3317</v>
      </c>
    </row>
    <row r="4712" spans="1:13" x14ac:dyDescent="0.2">
      <c r="A4712" s="15">
        <v>1</v>
      </c>
      <c r="B4712" s="18">
        <v>22053739</v>
      </c>
      <c r="C4712" s="18">
        <v>22053739</v>
      </c>
      <c r="D4712" s="15" t="s">
        <v>6327</v>
      </c>
      <c r="E4712" s="15" t="s">
        <v>2697</v>
      </c>
      <c r="F4712" s="15" t="s">
        <v>89</v>
      </c>
      <c r="G4712" s="19">
        <v>129.45350058743401</v>
      </c>
      <c r="H4712" s="19">
        <v>2.21457965445338</v>
      </c>
      <c r="I4712" s="20">
        <v>1.33294288712698E-5</v>
      </c>
      <c r="J4712" s="15" t="s">
        <v>32</v>
      </c>
      <c r="K4712" s="15" t="s">
        <v>3370</v>
      </c>
      <c r="L4712" s="15" t="s">
        <v>3371</v>
      </c>
      <c r="M4712" s="15" t="s">
        <v>3372</v>
      </c>
    </row>
    <row r="4713" spans="1:13" x14ac:dyDescent="0.2">
      <c r="A4713" s="15">
        <v>5</v>
      </c>
      <c r="B4713" s="18">
        <v>5763122</v>
      </c>
      <c r="C4713" s="18">
        <v>5763122</v>
      </c>
      <c r="D4713" s="15" t="s">
        <v>6327</v>
      </c>
      <c r="E4713" s="15" t="s">
        <v>2697</v>
      </c>
      <c r="F4713" s="15" t="s">
        <v>89</v>
      </c>
      <c r="G4713" s="19">
        <v>64.594641840781406</v>
      </c>
      <c r="H4713" s="19">
        <v>2.2143436849706899</v>
      </c>
      <c r="I4713" s="20">
        <v>3.1230763968738201E-3</v>
      </c>
      <c r="J4713" s="15" t="s">
        <v>32</v>
      </c>
      <c r="K4713" s="15" t="s">
        <v>5738</v>
      </c>
      <c r="L4713" s="15" t="s">
        <v>5739</v>
      </c>
      <c r="M4713" s="15" t="s">
        <v>5740</v>
      </c>
    </row>
    <row r="4714" spans="1:13" x14ac:dyDescent="0.2">
      <c r="A4714" s="15">
        <v>4</v>
      </c>
      <c r="B4714" s="18">
        <v>12961345</v>
      </c>
      <c r="C4714" s="18">
        <v>12961345</v>
      </c>
      <c r="D4714" s="15" t="s">
        <v>6327</v>
      </c>
      <c r="E4714" s="15" t="s">
        <v>2697</v>
      </c>
      <c r="F4714" s="15" t="s">
        <v>92</v>
      </c>
      <c r="G4714" s="19">
        <v>20.8062036041574</v>
      </c>
      <c r="H4714" s="19">
        <v>2.2126508709007</v>
      </c>
      <c r="I4714" s="20">
        <v>5.3815501774511099E-3</v>
      </c>
      <c r="J4714" s="15" t="s">
        <v>32</v>
      </c>
      <c r="K4714" s="15" t="s">
        <v>5308</v>
      </c>
      <c r="L4714" s="15" t="s">
        <v>5309</v>
      </c>
      <c r="M4714" s="15" t="s">
        <v>5310</v>
      </c>
    </row>
    <row r="4715" spans="1:13" x14ac:dyDescent="0.2">
      <c r="A4715" s="15">
        <v>5</v>
      </c>
      <c r="B4715" s="18">
        <v>3343411</v>
      </c>
      <c r="C4715" s="18">
        <v>3343411</v>
      </c>
      <c r="D4715" s="15" t="s">
        <v>6327</v>
      </c>
      <c r="E4715" s="15" t="s">
        <v>2702</v>
      </c>
      <c r="F4715" s="15" t="s">
        <v>89</v>
      </c>
      <c r="G4715" s="19">
        <v>212.85667877824901</v>
      </c>
      <c r="H4715" s="19">
        <v>2.21141456167179</v>
      </c>
      <c r="I4715" s="20">
        <v>7.0437234596782304E-3</v>
      </c>
      <c r="J4715" s="15" t="s">
        <v>2286</v>
      </c>
      <c r="K4715" s="15" t="s">
        <v>2053</v>
      </c>
      <c r="L4715" s="15" t="s">
        <v>2053</v>
      </c>
      <c r="M4715" s="15" t="s">
        <v>97</v>
      </c>
    </row>
    <row r="4716" spans="1:13" x14ac:dyDescent="0.2">
      <c r="A4716" s="15">
        <v>5</v>
      </c>
      <c r="B4716" s="18">
        <v>3343411</v>
      </c>
      <c r="C4716" s="18">
        <v>3343411</v>
      </c>
      <c r="D4716" s="15" t="s">
        <v>6327</v>
      </c>
      <c r="E4716" s="15" t="s">
        <v>2702</v>
      </c>
      <c r="F4716" s="15" t="s">
        <v>89</v>
      </c>
      <c r="G4716" s="19">
        <v>212.85667877824901</v>
      </c>
      <c r="H4716" s="19">
        <v>2.21141456167179</v>
      </c>
      <c r="I4716" s="20">
        <v>7.0437234596782304E-3</v>
      </c>
      <c r="J4716" s="15" t="s">
        <v>96</v>
      </c>
      <c r="K4716" s="15" t="s">
        <v>2054</v>
      </c>
      <c r="L4716" s="15" t="s">
        <v>2054</v>
      </c>
      <c r="M4716" s="15" t="s">
        <v>97</v>
      </c>
    </row>
    <row r="4717" spans="1:13" x14ac:dyDescent="0.2">
      <c r="A4717" s="15">
        <v>3</v>
      </c>
      <c r="B4717" s="18">
        <v>19421858</v>
      </c>
      <c r="C4717" s="18">
        <v>19421858</v>
      </c>
      <c r="D4717" s="15" t="s">
        <v>6327</v>
      </c>
      <c r="E4717" s="15" t="s">
        <v>2697</v>
      </c>
      <c r="F4717" s="15" t="s">
        <v>92</v>
      </c>
      <c r="G4717" s="19">
        <v>30.2224659403605</v>
      </c>
      <c r="H4717" s="19">
        <v>2.2109479910860599</v>
      </c>
      <c r="I4717" s="20">
        <v>9.1166235462088498E-3</v>
      </c>
      <c r="J4717" s="15" t="s">
        <v>32</v>
      </c>
      <c r="K4717" s="15" t="s">
        <v>4757</v>
      </c>
      <c r="L4717" s="15" t="s">
        <v>4758</v>
      </c>
      <c r="M4717" s="15" t="s">
        <v>4759</v>
      </c>
    </row>
    <row r="4718" spans="1:13" x14ac:dyDescent="0.2">
      <c r="A4718" s="15">
        <v>5</v>
      </c>
      <c r="B4718" s="18">
        <v>5521538</v>
      </c>
      <c r="C4718" s="18">
        <v>5521545</v>
      </c>
      <c r="D4718" s="15" t="s">
        <v>6327</v>
      </c>
      <c r="E4718" s="15" t="s">
        <v>2697</v>
      </c>
      <c r="F4718" s="15" t="s">
        <v>92</v>
      </c>
      <c r="G4718" s="19">
        <v>116.856528735975</v>
      </c>
      <c r="H4718" s="19">
        <v>2.2101795403570201</v>
      </c>
      <c r="I4718" s="20">
        <v>2.7568401499742101E-5</v>
      </c>
      <c r="J4718" s="15" t="s">
        <v>32</v>
      </c>
      <c r="K4718" s="15" t="s">
        <v>5732</v>
      </c>
      <c r="L4718" s="15" t="s">
        <v>5733</v>
      </c>
      <c r="M4718" s="15" t="s">
        <v>5734</v>
      </c>
    </row>
    <row r="4719" spans="1:13" x14ac:dyDescent="0.2">
      <c r="A4719" s="15">
        <v>2</v>
      </c>
      <c r="B4719" s="18">
        <v>14532786</v>
      </c>
      <c r="C4719" s="18">
        <v>14532786</v>
      </c>
      <c r="D4719" s="15" t="s">
        <v>6327</v>
      </c>
      <c r="E4719" s="15" t="s">
        <v>2697</v>
      </c>
      <c r="F4719" s="15" t="s">
        <v>89</v>
      </c>
      <c r="G4719" s="19">
        <v>22.205731868821701</v>
      </c>
      <c r="H4719" s="19">
        <v>2.21002193104695</v>
      </c>
      <c r="I4719" s="20">
        <v>3.5200356639453899E-3</v>
      </c>
      <c r="J4719" s="15" t="s">
        <v>32</v>
      </c>
      <c r="K4719" s="15" t="s">
        <v>817</v>
      </c>
      <c r="L4719" s="15" t="s">
        <v>817</v>
      </c>
      <c r="M4719" s="15" t="s">
        <v>818</v>
      </c>
    </row>
    <row r="4720" spans="1:13" x14ac:dyDescent="0.2">
      <c r="A4720" s="15">
        <v>3</v>
      </c>
      <c r="B4720" s="18">
        <v>1622902</v>
      </c>
      <c r="C4720" s="18">
        <v>1622902</v>
      </c>
      <c r="D4720" s="15" t="s">
        <v>6327</v>
      </c>
      <c r="E4720" s="15" t="s">
        <v>2697</v>
      </c>
      <c r="F4720" s="15" t="s">
        <v>89</v>
      </c>
      <c r="G4720" s="19">
        <v>28.486987692914699</v>
      </c>
      <c r="H4720" s="19">
        <v>2.2099077235937901</v>
      </c>
      <c r="I4720" s="20">
        <v>6.6811345671935701E-4</v>
      </c>
      <c r="J4720" s="15" t="s">
        <v>32</v>
      </c>
      <c r="K4720" s="15" t="s">
        <v>4303</v>
      </c>
      <c r="L4720" s="15" t="s">
        <v>4304</v>
      </c>
      <c r="M4720" s="15" t="s">
        <v>4305</v>
      </c>
    </row>
    <row r="4721" spans="1:13" x14ac:dyDescent="0.2">
      <c r="A4721" s="15">
        <v>2</v>
      </c>
      <c r="B4721" s="18">
        <v>4006124</v>
      </c>
      <c r="C4721" s="18">
        <v>4006124</v>
      </c>
      <c r="D4721" s="15" t="s">
        <v>6327</v>
      </c>
      <c r="E4721" s="15" t="s">
        <v>2697</v>
      </c>
      <c r="F4721" s="15" t="s">
        <v>92</v>
      </c>
      <c r="G4721" s="19">
        <v>41.7263517991735</v>
      </c>
      <c r="H4721" s="19">
        <v>2.20965466229748</v>
      </c>
      <c r="I4721" s="20">
        <v>5.6859130846734403E-4</v>
      </c>
      <c r="J4721" s="15" t="s">
        <v>34</v>
      </c>
      <c r="L4721" s="15" t="s">
        <v>91</v>
      </c>
      <c r="M4721" s="15" t="s">
        <v>91</v>
      </c>
    </row>
    <row r="4722" spans="1:13" x14ac:dyDescent="0.2">
      <c r="A4722" s="15">
        <v>1</v>
      </c>
      <c r="B4722" s="18">
        <v>4750935</v>
      </c>
      <c r="C4722" s="18">
        <v>4750935</v>
      </c>
      <c r="D4722" s="15" t="s">
        <v>6327</v>
      </c>
      <c r="E4722" s="15" t="s">
        <v>2697</v>
      </c>
      <c r="F4722" s="15" t="s">
        <v>89</v>
      </c>
      <c r="G4722" s="19">
        <v>21.4640903955083</v>
      </c>
      <c r="H4722" s="19">
        <v>2.2091663792787699</v>
      </c>
      <c r="I4722" s="20">
        <v>4.0668591415687098E-3</v>
      </c>
      <c r="J4722" s="15" t="s">
        <v>32</v>
      </c>
      <c r="K4722" s="15" t="s">
        <v>2939</v>
      </c>
      <c r="L4722" s="15" t="s">
        <v>2939</v>
      </c>
      <c r="M4722" s="15" t="s">
        <v>2940</v>
      </c>
    </row>
    <row r="4723" spans="1:13" x14ac:dyDescent="0.2">
      <c r="A4723" s="15">
        <v>2</v>
      </c>
      <c r="B4723" s="18">
        <v>13392515</v>
      </c>
      <c r="C4723" s="18">
        <v>13392515</v>
      </c>
      <c r="D4723" s="15" t="s">
        <v>6327</v>
      </c>
      <c r="E4723" s="15" t="s">
        <v>2697</v>
      </c>
      <c r="F4723" s="15" t="s">
        <v>92</v>
      </c>
      <c r="G4723" s="19">
        <v>20.965945348586398</v>
      </c>
      <c r="H4723" s="19">
        <v>2.20911789147695</v>
      </c>
      <c r="I4723" s="20">
        <v>7.8473306071431097E-3</v>
      </c>
      <c r="J4723" s="15" t="s">
        <v>32</v>
      </c>
      <c r="K4723" s="15" t="s">
        <v>4037</v>
      </c>
      <c r="L4723" s="15" t="s">
        <v>4037</v>
      </c>
      <c r="M4723" s="15" t="s">
        <v>787</v>
      </c>
    </row>
    <row r="4724" spans="1:13" x14ac:dyDescent="0.2">
      <c r="A4724" s="15">
        <v>1</v>
      </c>
      <c r="B4724" s="18">
        <v>25236697</v>
      </c>
      <c r="C4724" s="18">
        <v>25236697</v>
      </c>
      <c r="D4724" s="15" t="s">
        <v>6327</v>
      </c>
      <c r="E4724" s="15" t="s">
        <v>2697</v>
      </c>
      <c r="F4724" s="15" t="s">
        <v>92</v>
      </c>
      <c r="G4724" s="19">
        <v>27.1589552320861</v>
      </c>
      <c r="H4724" s="19">
        <v>2.2082698654734099</v>
      </c>
      <c r="I4724" s="20">
        <v>1.79411723974205E-3</v>
      </c>
      <c r="J4724" s="15" t="s">
        <v>32</v>
      </c>
      <c r="K4724" s="15" t="s">
        <v>3474</v>
      </c>
      <c r="L4724" s="15" t="s">
        <v>3474</v>
      </c>
      <c r="M4724" s="15" t="s">
        <v>3475</v>
      </c>
    </row>
    <row r="4725" spans="1:13" x14ac:dyDescent="0.2">
      <c r="A4725" s="15">
        <v>4</v>
      </c>
      <c r="B4725" s="18">
        <v>18257855</v>
      </c>
      <c r="C4725" s="18">
        <v>18257862</v>
      </c>
      <c r="D4725" s="15" t="s">
        <v>6327</v>
      </c>
      <c r="E4725" s="15" t="s">
        <v>2697</v>
      </c>
      <c r="F4725" s="15" t="s">
        <v>89</v>
      </c>
      <c r="G4725" s="19">
        <v>223.68868186089099</v>
      </c>
      <c r="H4725" s="19">
        <v>2.2082626291704299</v>
      </c>
      <c r="I4725" s="20">
        <v>2.0055417043517299E-7</v>
      </c>
      <c r="J4725" s="15" t="s">
        <v>32</v>
      </c>
      <c r="K4725" s="15" t="s">
        <v>5540</v>
      </c>
      <c r="L4725" s="15" t="s">
        <v>5540</v>
      </c>
      <c r="M4725" s="15" t="s">
        <v>3874</v>
      </c>
    </row>
    <row r="4726" spans="1:13" x14ac:dyDescent="0.2">
      <c r="A4726" s="15">
        <v>1</v>
      </c>
      <c r="B4726" s="18">
        <v>23129409</v>
      </c>
      <c r="C4726" s="18">
        <v>23129409</v>
      </c>
      <c r="D4726" s="15" t="s">
        <v>6327</v>
      </c>
      <c r="E4726" s="15" t="s">
        <v>2697</v>
      </c>
      <c r="F4726" s="15" t="s">
        <v>181</v>
      </c>
      <c r="G4726" s="19">
        <v>182.488017045259</v>
      </c>
      <c r="H4726" s="19">
        <v>2.2072336456109198</v>
      </c>
      <c r="I4726" s="20">
        <v>3.9297961137840399E-10</v>
      </c>
      <c r="J4726" s="15" t="s">
        <v>32</v>
      </c>
      <c r="K4726" s="15" t="s">
        <v>3403</v>
      </c>
      <c r="L4726" s="15" t="s">
        <v>3403</v>
      </c>
      <c r="M4726" s="15" t="s">
        <v>2910</v>
      </c>
    </row>
    <row r="4727" spans="1:13" x14ac:dyDescent="0.2">
      <c r="A4727" s="15">
        <v>1</v>
      </c>
      <c r="B4727" s="18">
        <v>25153557</v>
      </c>
      <c r="C4727" s="18">
        <v>25153557</v>
      </c>
      <c r="D4727" s="15" t="s">
        <v>6327</v>
      </c>
      <c r="E4727" s="15" t="s">
        <v>2697</v>
      </c>
      <c r="F4727" s="15" t="s">
        <v>92</v>
      </c>
      <c r="G4727" s="19">
        <v>21.988203765048901</v>
      </c>
      <c r="H4727" s="19">
        <v>2.2068663538525501</v>
      </c>
      <c r="I4727" s="20">
        <v>3.5476700988786702E-3</v>
      </c>
      <c r="J4727" s="15" t="s">
        <v>32</v>
      </c>
      <c r="K4727" s="15" t="s">
        <v>397</v>
      </c>
      <c r="L4727" s="15" t="s">
        <v>398</v>
      </c>
      <c r="M4727" s="15" t="s">
        <v>399</v>
      </c>
    </row>
    <row r="4728" spans="1:13" x14ac:dyDescent="0.2">
      <c r="A4728" s="15">
        <v>5</v>
      </c>
      <c r="B4728" s="18">
        <v>7590024</v>
      </c>
      <c r="C4728" s="18">
        <v>7590024</v>
      </c>
      <c r="D4728" s="15" t="s">
        <v>6327</v>
      </c>
      <c r="E4728" s="15" t="s">
        <v>2697</v>
      </c>
      <c r="F4728" s="15" t="s">
        <v>89</v>
      </c>
      <c r="G4728" s="19">
        <v>35.143053631824699</v>
      </c>
      <c r="H4728" s="19">
        <v>2.2067402858351399</v>
      </c>
      <c r="I4728" s="20">
        <v>1.14209489101982E-3</v>
      </c>
      <c r="J4728" s="15" t="s">
        <v>32</v>
      </c>
      <c r="K4728" s="15" t="s">
        <v>5813</v>
      </c>
      <c r="L4728" s="15" t="s">
        <v>5813</v>
      </c>
      <c r="M4728" s="15" t="s">
        <v>5814</v>
      </c>
    </row>
    <row r="4729" spans="1:13" x14ac:dyDescent="0.2">
      <c r="A4729" s="15">
        <v>3</v>
      </c>
      <c r="B4729" s="18">
        <v>2889846</v>
      </c>
      <c r="C4729" s="18">
        <v>2889848</v>
      </c>
      <c r="D4729" s="15" t="s">
        <v>6327</v>
      </c>
      <c r="E4729" s="15" t="s">
        <v>2697</v>
      </c>
      <c r="F4729" s="15" t="s">
        <v>92</v>
      </c>
      <c r="G4729" s="19">
        <v>70.9771885421154</v>
      </c>
      <c r="H4729" s="19">
        <v>2.2059160439531502</v>
      </c>
      <c r="I4729" s="20">
        <v>8.6829409642675593E-5</v>
      </c>
      <c r="J4729" s="15" t="s">
        <v>32</v>
      </c>
      <c r="K4729" s="15" t="s">
        <v>1333</v>
      </c>
      <c r="L4729" s="15" t="s">
        <v>1334</v>
      </c>
      <c r="M4729" s="15" t="s">
        <v>1335</v>
      </c>
    </row>
    <row r="4730" spans="1:13" x14ac:dyDescent="0.2">
      <c r="A4730" s="15">
        <v>1</v>
      </c>
      <c r="B4730" s="18">
        <v>2404205</v>
      </c>
      <c r="C4730" s="18">
        <v>2404205</v>
      </c>
      <c r="D4730" s="15" t="s">
        <v>6327</v>
      </c>
      <c r="E4730" s="15" t="s">
        <v>2697</v>
      </c>
      <c r="F4730" s="15" t="s">
        <v>89</v>
      </c>
      <c r="G4730" s="19">
        <v>35.370848059414598</v>
      </c>
      <c r="H4730" s="19">
        <v>2.2055594780581602</v>
      </c>
      <c r="I4730" s="20">
        <v>2.9393430666799198E-4</v>
      </c>
      <c r="J4730" s="15" t="s">
        <v>32</v>
      </c>
      <c r="K4730" s="15" t="s">
        <v>2816</v>
      </c>
      <c r="L4730" s="15" t="s">
        <v>2816</v>
      </c>
      <c r="M4730" s="15" t="s">
        <v>2817</v>
      </c>
    </row>
    <row r="4731" spans="1:13" x14ac:dyDescent="0.2">
      <c r="A4731" s="15">
        <v>3</v>
      </c>
      <c r="B4731" s="18">
        <v>21832463</v>
      </c>
      <c r="C4731" s="18">
        <v>21832463</v>
      </c>
      <c r="D4731" s="15" t="s">
        <v>6327</v>
      </c>
      <c r="E4731" s="15" t="s">
        <v>2697</v>
      </c>
      <c r="F4731" s="15" t="s">
        <v>89</v>
      </c>
      <c r="G4731" s="19">
        <v>51.552567567462098</v>
      </c>
      <c r="H4731" s="19">
        <v>2.2050988123761699</v>
      </c>
      <c r="I4731" s="20">
        <v>7.8791479506122196E-4</v>
      </c>
      <c r="J4731" s="15" t="s">
        <v>2286</v>
      </c>
      <c r="K4731" s="15" t="s">
        <v>1263</v>
      </c>
      <c r="L4731" s="15" t="s">
        <v>1263</v>
      </c>
      <c r="M4731" s="15" t="s">
        <v>97</v>
      </c>
    </row>
    <row r="4732" spans="1:13" x14ac:dyDescent="0.2">
      <c r="A4732" s="15">
        <v>3</v>
      </c>
      <c r="B4732" s="18">
        <v>21832463</v>
      </c>
      <c r="C4732" s="18">
        <v>21832463</v>
      </c>
      <c r="D4732" s="15" t="s">
        <v>6327</v>
      </c>
      <c r="E4732" s="15" t="s">
        <v>2697</v>
      </c>
      <c r="F4732" s="15" t="s">
        <v>89</v>
      </c>
      <c r="G4732" s="19">
        <v>51.552567567462098</v>
      </c>
      <c r="H4732" s="19">
        <v>2.2050988123761699</v>
      </c>
      <c r="I4732" s="20">
        <v>7.8791479506122196E-4</v>
      </c>
      <c r="J4732" s="15" t="s">
        <v>32</v>
      </c>
      <c r="K4732" s="15" t="s">
        <v>1264</v>
      </c>
      <c r="L4732" s="15" t="s">
        <v>1264</v>
      </c>
      <c r="M4732" s="15" t="s">
        <v>1265</v>
      </c>
    </row>
    <row r="4733" spans="1:13" x14ac:dyDescent="0.2">
      <c r="A4733" s="15">
        <v>3</v>
      </c>
      <c r="B4733" s="18">
        <v>999257</v>
      </c>
      <c r="C4733" s="18">
        <v>999257</v>
      </c>
      <c r="D4733" s="15" t="s">
        <v>6327</v>
      </c>
      <c r="E4733" s="15" t="s">
        <v>2697</v>
      </c>
      <c r="F4733" s="15" t="s">
        <v>89</v>
      </c>
      <c r="G4733" s="19">
        <v>26.310333248939799</v>
      </c>
      <c r="H4733" s="19">
        <v>2.2040845958844799</v>
      </c>
      <c r="I4733" s="20">
        <v>1.2757593389829201E-3</v>
      </c>
      <c r="J4733" s="15" t="s">
        <v>32</v>
      </c>
      <c r="K4733" s="15" t="s">
        <v>4267</v>
      </c>
      <c r="L4733" s="15" t="s">
        <v>4267</v>
      </c>
      <c r="M4733" s="15" t="s">
        <v>4268</v>
      </c>
    </row>
    <row r="4734" spans="1:13" x14ac:dyDescent="0.2">
      <c r="A4734" s="15">
        <v>1</v>
      </c>
      <c r="B4734" s="18">
        <v>180743</v>
      </c>
      <c r="C4734" s="18">
        <v>180745</v>
      </c>
      <c r="D4734" s="15" t="s">
        <v>6327</v>
      </c>
      <c r="E4734" s="15" t="s">
        <v>2697</v>
      </c>
      <c r="F4734" s="15" t="s">
        <v>92</v>
      </c>
      <c r="G4734" s="19">
        <v>180.86938675782599</v>
      </c>
      <c r="H4734" s="19">
        <v>2.2040681293073598</v>
      </c>
      <c r="I4734" s="20">
        <v>1.4080725689376601E-7</v>
      </c>
      <c r="J4734" s="15" t="s">
        <v>32</v>
      </c>
      <c r="K4734" s="15" t="s">
        <v>229</v>
      </c>
      <c r="L4734" s="15" t="s">
        <v>229</v>
      </c>
      <c r="M4734" s="15" t="s">
        <v>230</v>
      </c>
    </row>
    <row r="4735" spans="1:13" x14ac:dyDescent="0.2">
      <c r="A4735" s="15">
        <v>3</v>
      </c>
      <c r="B4735" s="18">
        <v>2889843</v>
      </c>
      <c r="C4735" s="18">
        <v>2889843</v>
      </c>
      <c r="D4735" s="15" t="s">
        <v>6327</v>
      </c>
      <c r="E4735" s="15" t="s">
        <v>2697</v>
      </c>
      <c r="F4735" s="15" t="s">
        <v>92</v>
      </c>
      <c r="G4735" s="19">
        <v>36.9670387733252</v>
      </c>
      <c r="H4735" s="19">
        <v>2.20336441965939</v>
      </c>
      <c r="I4735" s="20">
        <v>1.0008866204751299E-3</v>
      </c>
      <c r="J4735" s="15" t="s">
        <v>32</v>
      </c>
      <c r="K4735" s="15" t="s">
        <v>1333</v>
      </c>
      <c r="L4735" s="15" t="s">
        <v>1334</v>
      </c>
      <c r="M4735" s="15" t="s">
        <v>1335</v>
      </c>
    </row>
    <row r="4736" spans="1:13" x14ac:dyDescent="0.2">
      <c r="A4736" s="15">
        <v>1</v>
      </c>
      <c r="B4736" s="18">
        <v>9516024</v>
      </c>
      <c r="C4736" s="18">
        <v>9516024</v>
      </c>
      <c r="D4736" s="15" t="s">
        <v>6327</v>
      </c>
      <c r="E4736" s="15" t="s">
        <v>2697</v>
      </c>
      <c r="F4736" s="15" t="s">
        <v>89</v>
      </c>
      <c r="G4736" s="19">
        <v>32.4477432503556</v>
      </c>
      <c r="H4736" s="19">
        <v>2.2030897312373501</v>
      </c>
      <c r="I4736" s="20">
        <v>1.03134245817855E-3</v>
      </c>
      <c r="J4736" s="15" t="s">
        <v>32</v>
      </c>
      <c r="K4736" s="15" t="s">
        <v>732</v>
      </c>
      <c r="L4736" s="15" t="s">
        <v>732</v>
      </c>
      <c r="M4736" s="15" t="s">
        <v>268</v>
      </c>
    </row>
    <row r="4737" spans="1:13" x14ac:dyDescent="0.2">
      <c r="A4737" s="15">
        <v>3</v>
      </c>
      <c r="B4737" s="18">
        <v>21334389</v>
      </c>
      <c r="C4737" s="18">
        <v>21334389</v>
      </c>
      <c r="D4737" s="15" t="s">
        <v>6327</v>
      </c>
      <c r="E4737" s="15" t="s">
        <v>2702</v>
      </c>
      <c r="F4737" s="15" t="s">
        <v>89</v>
      </c>
      <c r="G4737" s="19">
        <v>96.767942422419907</v>
      </c>
      <c r="H4737" s="19">
        <v>2.2030549070036201</v>
      </c>
      <c r="I4737" s="20">
        <v>3.47867945290557E-3</v>
      </c>
      <c r="J4737" s="15" t="s">
        <v>32</v>
      </c>
      <c r="K4737" s="15" t="s">
        <v>4851</v>
      </c>
      <c r="L4737" s="15" t="s">
        <v>4852</v>
      </c>
      <c r="M4737" s="15" t="s">
        <v>4853</v>
      </c>
    </row>
    <row r="4738" spans="1:13" x14ac:dyDescent="0.2">
      <c r="A4738" s="15">
        <v>5</v>
      </c>
      <c r="B4738" s="18">
        <v>22298872</v>
      </c>
      <c r="C4738" s="18">
        <v>22298878</v>
      </c>
      <c r="D4738" s="15" t="s">
        <v>6327</v>
      </c>
      <c r="E4738" s="15" t="s">
        <v>2697</v>
      </c>
      <c r="F4738" s="15" t="s">
        <v>89</v>
      </c>
      <c r="G4738" s="19">
        <v>40.106461127173098</v>
      </c>
      <c r="H4738" s="19">
        <v>2.2030099370662199</v>
      </c>
      <c r="I4738" s="20">
        <v>1.84918812493718E-3</v>
      </c>
      <c r="J4738" s="15" t="s">
        <v>32</v>
      </c>
      <c r="K4738" s="15" t="s">
        <v>6082</v>
      </c>
      <c r="L4738" s="15" t="s">
        <v>6082</v>
      </c>
      <c r="M4738" s="15" t="s">
        <v>254</v>
      </c>
    </row>
    <row r="4739" spans="1:13" x14ac:dyDescent="0.2">
      <c r="A4739" s="15">
        <v>1</v>
      </c>
      <c r="B4739" s="18">
        <v>2264333</v>
      </c>
      <c r="C4739" s="18">
        <v>2264333</v>
      </c>
      <c r="D4739" s="15" t="s">
        <v>6327</v>
      </c>
      <c r="E4739" s="15" t="s">
        <v>2697</v>
      </c>
      <c r="F4739" s="15" t="s">
        <v>89</v>
      </c>
      <c r="G4739" s="19">
        <v>34.973305503423198</v>
      </c>
      <c r="H4739" s="19">
        <v>2.2029815400146999</v>
      </c>
      <c r="I4739" s="20">
        <v>2.1044069229358502E-3</v>
      </c>
      <c r="J4739" s="15" t="s">
        <v>32</v>
      </c>
      <c r="K4739" s="15" t="s">
        <v>2805</v>
      </c>
      <c r="L4739" s="15" t="s">
        <v>2806</v>
      </c>
      <c r="M4739" s="15" t="s">
        <v>2807</v>
      </c>
    </row>
    <row r="4740" spans="1:13" x14ac:dyDescent="0.2">
      <c r="A4740" s="15">
        <v>1</v>
      </c>
      <c r="B4740" s="18">
        <v>23129413</v>
      </c>
      <c r="C4740" s="18">
        <v>23129414</v>
      </c>
      <c r="D4740" s="15" t="s">
        <v>6327</v>
      </c>
      <c r="E4740" s="15" t="s">
        <v>2697</v>
      </c>
      <c r="F4740" s="15" t="s">
        <v>181</v>
      </c>
      <c r="G4740" s="19">
        <v>596.38727678284795</v>
      </c>
      <c r="H4740" s="19">
        <v>2.2013866200963199</v>
      </c>
      <c r="I4740" s="20">
        <v>2.0083928868798701E-10</v>
      </c>
      <c r="J4740" s="15" t="s">
        <v>32</v>
      </c>
      <c r="K4740" s="15" t="s">
        <v>3403</v>
      </c>
      <c r="L4740" s="15" t="s">
        <v>3403</v>
      </c>
      <c r="M4740" s="15" t="s">
        <v>2910</v>
      </c>
    </row>
    <row r="4741" spans="1:13" x14ac:dyDescent="0.2">
      <c r="A4741" s="15">
        <v>3</v>
      </c>
      <c r="B4741" s="18">
        <v>6375654</v>
      </c>
      <c r="C4741" s="18">
        <v>6375654</v>
      </c>
      <c r="D4741" s="15" t="s">
        <v>6327</v>
      </c>
      <c r="E4741" s="15" t="s">
        <v>2697</v>
      </c>
      <c r="F4741" s="15" t="s">
        <v>89</v>
      </c>
      <c r="G4741" s="19">
        <v>92.151771200297702</v>
      </c>
      <c r="H4741" s="19">
        <v>2.2004577361896298</v>
      </c>
      <c r="I4741" s="20">
        <v>2.7482579237020901E-3</v>
      </c>
      <c r="J4741" s="15" t="s">
        <v>32</v>
      </c>
      <c r="K4741" s="15" t="s">
        <v>4503</v>
      </c>
      <c r="L4741" s="15" t="s">
        <v>4503</v>
      </c>
      <c r="M4741" s="15" t="s">
        <v>455</v>
      </c>
    </row>
    <row r="4742" spans="1:13" x14ac:dyDescent="0.2">
      <c r="A4742" s="15">
        <v>3</v>
      </c>
      <c r="B4742" s="18">
        <v>6375654</v>
      </c>
      <c r="C4742" s="18">
        <v>6375654</v>
      </c>
      <c r="D4742" s="15" t="s">
        <v>6327</v>
      </c>
      <c r="E4742" s="15" t="s">
        <v>2697</v>
      </c>
      <c r="F4742" s="15" t="s">
        <v>89</v>
      </c>
      <c r="G4742" s="19">
        <v>92.151771200297702</v>
      </c>
      <c r="H4742" s="19">
        <v>2.2004577361896298</v>
      </c>
      <c r="I4742" s="20">
        <v>2.7482579237020901E-3</v>
      </c>
      <c r="J4742" s="15" t="s">
        <v>32</v>
      </c>
      <c r="K4742" s="15" t="s">
        <v>4504</v>
      </c>
      <c r="L4742" s="15" t="s">
        <v>4504</v>
      </c>
      <c r="M4742" s="15" t="s">
        <v>4505</v>
      </c>
    </row>
    <row r="4743" spans="1:13" x14ac:dyDescent="0.2">
      <c r="A4743" s="15">
        <v>3</v>
      </c>
      <c r="B4743" s="18">
        <v>7913477</v>
      </c>
      <c r="C4743" s="18">
        <v>7913477</v>
      </c>
      <c r="D4743" s="15" t="s">
        <v>6327</v>
      </c>
      <c r="E4743" s="15" t="s">
        <v>2697</v>
      </c>
      <c r="F4743" s="15" t="s">
        <v>89</v>
      </c>
      <c r="G4743" s="19">
        <v>45.238157564932301</v>
      </c>
      <c r="H4743" s="19">
        <v>2.1993165627697802</v>
      </c>
      <c r="I4743" s="20">
        <v>8.2238422968764304E-4</v>
      </c>
      <c r="J4743" s="15" t="s">
        <v>32</v>
      </c>
      <c r="K4743" s="15" t="s">
        <v>4545</v>
      </c>
      <c r="L4743" s="15" t="s">
        <v>4546</v>
      </c>
      <c r="M4743" s="15" t="s">
        <v>4547</v>
      </c>
    </row>
    <row r="4744" spans="1:13" x14ac:dyDescent="0.2">
      <c r="A4744" s="15">
        <v>1</v>
      </c>
      <c r="B4744" s="18">
        <v>18365921</v>
      </c>
      <c r="C4744" s="18">
        <v>18365921</v>
      </c>
      <c r="D4744" s="15" t="s">
        <v>6327</v>
      </c>
      <c r="E4744" s="15" t="s">
        <v>2697</v>
      </c>
      <c r="F4744" s="15" t="s">
        <v>89</v>
      </c>
      <c r="G4744" s="19">
        <v>22.611403352723201</v>
      </c>
      <c r="H4744" s="19">
        <v>2.1990903609619599</v>
      </c>
      <c r="I4744" s="20">
        <v>1.5024241048131901E-3</v>
      </c>
      <c r="J4744" s="15" t="s">
        <v>32</v>
      </c>
      <c r="K4744" s="15" t="s">
        <v>236</v>
      </c>
      <c r="L4744" s="15" t="s">
        <v>237</v>
      </c>
      <c r="M4744" s="15" t="s">
        <v>238</v>
      </c>
    </row>
    <row r="4745" spans="1:13" x14ac:dyDescent="0.2">
      <c r="A4745" s="15">
        <v>1</v>
      </c>
      <c r="B4745" s="18">
        <v>180764</v>
      </c>
      <c r="C4745" s="18">
        <v>180764</v>
      </c>
      <c r="D4745" s="15" t="s">
        <v>6327</v>
      </c>
      <c r="E4745" s="15" t="s">
        <v>2697</v>
      </c>
      <c r="F4745" s="15" t="s">
        <v>92</v>
      </c>
      <c r="G4745" s="19">
        <v>33.311790343458597</v>
      </c>
      <c r="H4745" s="19">
        <v>2.1989344957791199</v>
      </c>
      <c r="I4745" s="20">
        <v>7.44817309552733E-4</v>
      </c>
      <c r="J4745" s="15" t="s">
        <v>32</v>
      </c>
      <c r="K4745" s="15" t="s">
        <v>229</v>
      </c>
      <c r="L4745" s="15" t="s">
        <v>229</v>
      </c>
      <c r="M4745" s="15" t="s">
        <v>230</v>
      </c>
    </row>
    <row r="4746" spans="1:13" x14ac:dyDescent="0.2">
      <c r="A4746" s="15">
        <v>3</v>
      </c>
      <c r="B4746" s="18">
        <v>8695801</v>
      </c>
      <c r="C4746" s="18">
        <v>8695801</v>
      </c>
      <c r="D4746" s="15" t="s">
        <v>6327</v>
      </c>
      <c r="E4746" s="15" t="s">
        <v>2697</v>
      </c>
      <c r="F4746" s="15" t="s">
        <v>92</v>
      </c>
      <c r="G4746" s="19">
        <v>39.061427207187201</v>
      </c>
      <c r="H4746" s="19">
        <v>2.1988859054209899</v>
      </c>
      <c r="I4746" s="20">
        <v>1.7692700806818101E-3</v>
      </c>
      <c r="J4746" s="15" t="s">
        <v>32</v>
      </c>
      <c r="K4746" s="15" t="s">
        <v>4589</v>
      </c>
      <c r="L4746" s="15" t="s">
        <v>4589</v>
      </c>
      <c r="M4746" s="15" t="s">
        <v>4590</v>
      </c>
    </row>
    <row r="4747" spans="1:13" x14ac:dyDescent="0.2">
      <c r="A4747" s="15">
        <v>1</v>
      </c>
      <c r="B4747" s="18">
        <v>180783</v>
      </c>
      <c r="C4747" s="18">
        <v>180784</v>
      </c>
      <c r="D4747" s="15" t="s">
        <v>6327</v>
      </c>
      <c r="E4747" s="15" t="s">
        <v>2697</v>
      </c>
      <c r="F4747" s="15" t="s">
        <v>92</v>
      </c>
      <c r="G4747" s="19">
        <v>128.946807414528</v>
      </c>
      <c r="H4747" s="19">
        <v>2.1983701349126501</v>
      </c>
      <c r="I4747" s="20">
        <v>6.8951936413542298E-6</v>
      </c>
      <c r="J4747" s="15" t="s">
        <v>32</v>
      </c>
      <c r="K4747" s="15" t="s">
        <v>229</v>
      </c>
      <c r="L4747" s="15" t="s">
        <v>229</v>
      </c>
      <c r="M4747" s="15" t="s">
        <v>230</v>
      </c>
    </row>
    <row r="4748" spans="1:13" x14ac:dyDescent="0.2">
      <c r="A4748" s="15">
        <v>3</v>
      </c>
      <c r="B4748" s="18">
        <v>18893156</v>
      </c>
      <c r="C4748" s="18">
        <v>18893156</v>
      </c>
      <c r="D4748" s="15" t="s">
        <v>6327</v>
      </c>
      <c r="E4748" s="15" t="s">
        <v>2697</v>
      </c>
      <c r="F4748" s="15" t="s">
        <v>89</v>
      </c>
      <c r="G4748" s="19">
        <v>217.61077120565699</v>
      </c>
      <c r="H4748" s="19">
        <v>2.1966714998648098</v>
      </c>
      <c r="I4748" s="20">
        <v>8.7238151782477501E-4</v>
      </c>
      <c r="J4748" s="15" t="s">
        <v>34</v>
      </c>
      <c r="L4748" s="15" t="s">
        <v>91</v>
      </c>
      <c r="M4748" s="15" t="s">
        <v>91</v>
      </c>
    </row>
    <row r="4749" spans="1:13" x14ac:dyDescent="0.2">
      <c r="A4749" s="15">
        <v>4</v>
      </c>
      <c r="B4749" s="18">
        <v>6408510</v>
      </c>
      <c r="C4749" s="18">
        <v>6408511</v>
      </c>
      <c r="D4749" s="15" t="s">
        <v>6327</v>
      </c>
      <c r="E4749" s="15" t="s">
        <v>2697</v>
      </c>
      <c r="F4749" s="15" t="s">
        <v>92</v>
      </c>
      <c r="G4749" s="19">
        <v>36.772118260813599</v>
      </c>
      <c r="H4749" s="19">
        <v>2.19622203343505</v>
      </c>
      <c r="I4749" s="20">
        <v>2.2196358412346999E-4</v>
      </c>
      <c r="J4749" s="15" t="s">
        <v>32</v>
      </c>
      <c r="K4749" s="15" t="s">
        <v>5083</v>
      </c>
      <c r="L4749" s="15" t="s">
        <v>5084</v>
      </c>
      <c r="M4749" s="15" t="s">
        <v>5085</v>
      </c>
    </row>
    <row r="4750" spans="1:13" x14ac:dyDescent="0.2">
      <c r="A4750" s="15">
        <v>5</v>
      </c>
      <c r="B4750" s="18">
        <v>4827324</v>
      </c>
      <c r="C4750" s="18">
        <v>4827324</v>
      </c>
      <c r="D4750" s="15" t="s">
        <v>6327</v>
      </c>
      <c r="E4750" s="15" t="s">
        <v>2697</v>
      </c>
      <c r="F4750" s="15" t="s">
        <v>89</v>
      </c>
      <c r="G4750" s="19">
        <v>53.154545274855302</v>
      </c>
      <c r="H4750" s="19">
        <v>2.1959132175138301</v>
      </c>
      <c r="I4750" s="20">
        <v>3.2376091193315299E-5</v>
      </c>
      <c r="J4750" s="15" t="s">
        <v>32</v>
      </c>
      <c r="K4750" s="15" t="s">
        <v>5692</v>
      </c>
      <c r="L4750" s="15" t="s">
        <v>5692</v>
      </c>
      <c r="M4750" s="15" t="s">
        <v>3576</v>
      </c>
    </row>
    <row r="4751" spans="1:13" x14ac:dyDescent="0.2">
      <c r="A4751" s="15">
        <v>1</v>
      </c>
      <c r="B4751" s="18">
        <v>19505061</v>
      </c>
      <c r="C4751" s="18">
        <v>19505061</v>
      </c>
      <c r="D4751" s="15" t="s">
        <v>6327</v>
      </c>
      <c r="E4751" s="15" t="s">
        <v>2697</v>
      </c>
      <c r="F4751" s="15" t="s">
        <v>92</v>
      </c>
      <c r="G4751" s="19">
        <v>25.6707969217731</v>
      </c>
      <c r="H4751" s="19">
        <v>2.1958076733017098</v>
      </c>
      <c r="I4751" s="20">
        <v>1.0413296653111899E-3</v>
      </c>
      <c r="J4751" s="15" t="s">
        <v>32</v>
      </c>
      <c r="K4751" s="15" t="s">
        <v>3296</v>
      </c>
      <c r="L4751" s="15" t="s">
        <v>3296</v>
      </c>
      <c r="M4751" s="15" t="s">
        <v>3297</v>
      </c>
    </row>
    <row r="4752" spans="1:13" x14ac:dyDescent="0.2">
      <c r="A4752" s="15">
        <v>3</v>
      </c>
      <c r="B4752" s="18">
        <v>19135781</v>
      </c>
      <c r="C4752" s="18">
        <v>19135785</v>
      </c>
      <c r="D4752" s="15" t="s">
        <v>6327</v>
      </c>
      <c r="E4752" s="15" t="s">
        <v>2697</v>
      </c>
      <c r="F4752" s="15" t="s">
        <v>92</v>
      </c>
      <c r="G4752" s="19">
        <v>500.257119530735</v>
      </c>
      <c r="H4752" s="19">
        <v>2.1953497069615802</v>
      </c>
      <c r="I4752" s="20">
        <v>4.2605133593397599E-4</v>
      </c>
      <c r="J4752" s="15" t="s">
        <v>32</v>
      </c>
      <c r="K4752" s="15" t="s">
        <v>4740</v>
      </c>
      <c r="L4752" s="15" t="s">
        <v>4741</v>
      </c>
      <c r="M4752" s="15" t="s">
        <v>4742</v>
      </c>
    </row>
    <row r="4753" spans="1:13" x14ac:dyDescent="0.2">
      <c r="A4753" s="15">
        <v>4</v>
      </c>
      <c r="B4753" s="18">
        <v>6408846</v>
      </c>
      <c r="C4753" s="18">
        <v>6408846</v>
      </c>
      <c r="D4753" s="15" t="s">
        <v>6327</v>
      </c>
      <c r="E4753" s="15" t="s">
        <v>2697</v>
      </c>
      <c r="F4753" s="15" t="s">
        <v>89</v>
      </c>
      <c r="G4753" s="19">
        <v>90.816235628379403</v>
      </c>
      <c r="H4753" s="19">
        <v>2.1946523962140798</v>
      </c>
      <c r="I4753" s="20">
        <v>5.2288862193344197E-6</v>
      </c>
      <c r="J4753" s="15" t="s">
        <v>32</v>
      </c>
      <c r="K4753" s="15" t="s">
        <v>5083</v>
      </c>
      <c r="L4753" s="15" t="s">
        <v>5084</v>
      </c>
      <c r="M4753" s="15" t="s">
        <v>5085</v>
      </c>
    </row>
    <row r="4754" spans="1:13" x14ac:dyDescent="0.2">
      <c r="A4754" s="15">
        <v>3</v>
      </c>
      <c r="B4754" s="18">
        <v>10695722</v>
      </c>
      <c r="C4754" s="18">
        <v>10695722</v>
      </c>
      <c r="D4754" s="15" t="s">
        <v>6327</v>
      </c>
      <c r="E4754" s="15" t="s">
        <v>2697</v>
      </c>
      <c r="F4754" s="15" t="s">
        <v>89</v>
      </c>
      <c r="G4754" s="19">
        <v>21.439056805623</v>
      </c>
      <c r="H4754" s="19">
        <v>2.1937782952009801</v>
      </c>
      <c r="I4754" s="20">
        <v>8.8741897052056901E-3</v>
      </c>
      <c r="J4754" s="15" t="s">
        <v>32</v>
      </c>
      <c r="K4754" s="15" t="s">
        <v>4635</v>
      </c>
      <c r="L4754" s="15" t="s">
        <v>4635</v>
      </c>
      <c r="M4754" s="15" t="s">
        <v>771</v>
      </c>
    </row>
    <row r="4755" spans="1:13" x14ac:dyDescent="0.2">
      <c r="A4755" s="15">
        <v>1</v>
      </c>
      <c r="B4755" s="18">
        <v>25153452</v>
      </c>
      <c r="C4755" s="18">
        <v>25153452</v>
      </c>
      <c r="D4755" s="15" t="s">
        <v>6327</v>
      </c>
      <c r="E4755" s="15" t="s">
        <v>2697</v>
      </c>
      <c r="F4755" s="15" t="s">
        <v>89</v>
      </c>
      <c r="G4755" s="19">
        <v>66.024806691967498</v>
      </c>
      <c r="H4755" s="19">
        <v>2.1930353809956</v>
      </c>
      <c r="I4755" s="20">
        <v>1.21695286033255E-4</v>
      </c>
      <c r="J4755" s="15" t="s">
        <v>32</v>
      </c>
      <c r="K4755" s="15" t="s">
        <v>397</v>
      </c>
      <c r="L4755" s="15" t="s">
        <v>398</v>
      </c>
      <c r="M4755" s="15" t="s">
        <v>399</v>
      </c>
    </row>
    <row r="4756" spans="1:13" x14ac:dyDescent="0.2">
      <c r="A4756" s="15">
        <v>1</v>
      </c>
      <c r="B4756" s="18">
        <v>12646824</v>
      </c>
      <c r="C4756" s="18">
        <v>12646824</v>
      </c>
      <c r="D4756" s="15" t="s">
        <v>6327</v>
      </c>
      <c r="E4756" s="15" t="s">
        <v>2697</v>
      </c>
      <c r="F4756" s="15" t="s">
        <v>89</v>
      </c>
      <c r="G4756" s="19">
        <v>19.350949909631499</v>
      </c>
      <c r="H4756" s="19">
        <v>2.1929159207628302</v>
      </c>
      <c r="I4756" s="20">
        <v>8.0311039030973395E-3</v>
      </c>
      <c r="J4756" s="15" t="s">
        <v>32</v>
      </c>
      <c r="K4756" s="15" t="s">
        <v>3211</v>
      </c>
      <c r="L4756" s="15" t="s">
        <v>3212</v>
      </c>
      <c r="M4756" s="15" t="s">
        <v>3213</v>
      </c>
    </row>
    <row r="4757" spans="1:13" x14ac:dyDescent="0.2">
      <c r="A4757" s="15">
        <v>3</v>
      </c>
      <c r="B4757" s="18">
        <v>19136476</v>
      </c>
      <c r="C4757" s="18">
        <v>19136478</v>
      </c>
      <c r="D4757" s="15" t="s">
        <v>6327</v>
      </c>
      <c r="E4757" s="15" t="s">
        <v>2697</v>
      </c>
      <c r="F4757" s="15" t="s">
        <v>92</v>
      </c>
      <c r="G4757" s="19">
        <v>28.022601755667498</v>
      </c>
      <c r="H4757" s="19">
        <v>2.1927962927071398</v>
      </c>
      <c r="I4757" s="20">
        <v>6.8864560902996298E-3</v>
      </c>
      <c r="J4757" s="15" t="s">
        <v>32</v>
      </c>
      <c r="K4757" s="15" t="s">
        <v>4740</v>
      </c>
      <c r="L4757" s="15" t="s">
        <v>4741</v>
      </c>
      <c r="M4757" s="15" t="s">
        <v>4742</v>
      </c>
    </row>
    <row r="4758" spans="1:13" x14ac:dyDescent="0.2">
      <c r="A4758" s="15">
        <v>2</v>
      </c>
      <c r="B4758" s="18">
        <v>8911994</v>
      </c>
      <c r="C4758" s="18">
        <v>8911994</v>
      </c>
      <c r="D4758" s="15" t="s">
        <v>6327</v>
      </c>
      <c r="E4758" s="15" t="s">
        <v>2697</v>
      </c>
      <c r="F4758" s="15" t="s">
        <v>89</v>
      </c>
      <c r="G4758" s="19">
        <v>133.790513197438</v>
      </c>
      <c r="H4758" s="19">
        <v>2.19142713508512</v>
      </c>
      <c r="I4758" s="20">
        <v>9.0004614412981498E-5</v>
      </c>
      <c r="J4758" s="15" t="s">
        <v>32</v>
      </c>
      <c r="K4758" s="15" t="s">
        <v>3851</v>
      </c>
      <c r="L4758" s="15" t="s">
        <v>3851</v>
      </c>
      <c r="M4758" s="15" t="s">
        <v>3852</v>
      </c>
    </row>
    <row r="4759" spans="1:13" x14ac:dyDescent="0.2">
      <c r="A4759" s="15">
        <v>1</v>
      </c>
      <c r="B4759" s="18">
        <v>180739</v>
      </c>
      <c r="C4759" s="18">
        <v>180739</v>
      </c>
      <c r="D4759" s="15" t="s">
        <v>6327</v>
      </c>
      <c r="E4759" s="15" t="s">
        <v>2697</v>
      </c>
      <c r="F4759" s="15" t="s">
        <v>181</v>
      </c>
      <c r="G4759" s="19">
        <v>24.117809816090801</v>
      </c>
      <c r="H4759" s="19">
        <v>2.1901819493455901</v>
      </c>
      <c r="I4759" s="20">
        <v>1.79411723974205E-3</v>
      </c>
      <c r="J4759" s="15" t="s">
        <v>32</v>
      </c>
      <c r="K4759" s="15" t="s">
        <v>229</v>
      </c>
      <c r="L4759" s="15" t="s">
        <v>229</v>
      </c>
      <c r="M4759" s="15" t="s">
        <v>230</v>
      </c>
    </row>
    <row r="4760" spans="1:13" x14ac:dyDescent="0.2">
      <c r="A4760" s="15">
        <v>2</v>
      </c>
      <c r="B4760" s="18">
        <v>14525588</v>
      </c>
      <c r="C4760" s="18">
        <v>14525588</v>
      </c>
      <c r="D4760" s="15" t="s">
        <v>6327</v>
      </c>
      <c r="E4760" s="15" t="s">
        <v>2697</v>
      </c>
      <c r="F4760" s="15" t="s">
        <v>89</v>
      </c>
      <c r="G4760" s="19">
        <v>51.970023883646299</v>
      </c>
      <c r="H4760" s="19">
        <v>2.18953585417729</v>
      </c>
      <c r="I4760" s="20">
        <v>2.5208656096623499E-3</v>
      </c>
      <c r="J4760" s="15" t="s">
        <v>32</v>
      </c>
      <c r="K4760" s="15" t="s">
        <v>4076</v>
      </c>
      <c r="L4760" s="15" t="s">
        <v>4077</v>
      </c>
      <c r="M4760" s="15" t="s">
        <v>4078</v>
      </c>
    </row>
    <row r="4761" spans="1:13" x14ac:dyDescent="0.2">
      <c r="A4761" s="15">
        <v>3</v>
      </c>
      <c r="B4761" s="18">
        <v>82757</v>
      </c>
      <c r="C4761" s="18">
        <v>82757</v>
      </c>
      <c r="D4761" s="15" t="s">
        <v>6327</v>
      </c>
      <c r="E4761" s="15" t="s">
        <v>2702</v>
      </c>
      <c r="F4761" s="15" t="s">
        <v>89</v>
      </c>
      <c r="G4761" s="19">
        <v>491.171047212681</v>
      </c>
      <c r="H4761" s="19">
        <v>2.1893702587580099</v>
      </c>
      <c r="I4761" s="20">
        <v>6.2784767461487503E-3</v>
      </c>
      <c r="J4761" s="15" t="s">
        <v>32</v>
      </c>
      <c r="K4761" s="15" t="s">
        <v>1486</v>
      </c>
      <c r="L4761" s="15" t="s">
        <v>1486</v>
      </c>
      <c r="M4761" s="15" t="s">
        <v>1487</v>
      </c>
    </row>
    <row r="4762" spans="1:13" x14ac:dyDescent="0.2">
      <c r="A4762" s="15">
        <v>3</v>
      </c>
      <c r="B4762" s="18">
        <v>7795812</v>
      </c>
      <c r="C4762" s="18">
        <v>7795812</v>
      </c>
      <c r="D4762" s="15" t="s">
        <v>6327</v>
      </c>
      <c r="E4762" s="15" t="s">
        <v>2697</v>
      </c>
      <c r="F4762" s="15" t="s">
        <v>92</v>
      </c>
      <c r="G4762" s="19">
        <v>31.929803869039901</v>
      </c>
      <c r="H4762" s="19">
        <v>2.1893383560295501</v>
      </c>
      <c r="I4762" s="20">
        <v>7.18409316667289E-4</v>
      </c>
      <c r="J4762" s="15" t="s">
        <v>32</v>
      </c>
      <c r="K4762" s="15" t="s">
        <v>1479</v>
      </c>
      <c r="L4762" s="15" t="s">
        <v>1480</v>
      </c>
      <c r="M4762" s="15" t="s">
        <v>1481</v>
      </c>
    </row>
    <row r="4763" spans="1:13" x14ac:dyDescent="0.2">
      <c r="A4763" s="15">
        <v>3</v>
      </c>
      <c r="B4763" s="18">
        <v>7795812</v>
      </c>
      <c r="C4763" s="18">
        <v>7795812</v>
      </c>
      <c r="D4763" s="15" t="s">
        <v>6327</v>
      </c>
      <c r="E4763" s="15" t="s">
        <v>2697</v>
      </c>
      <c r="F4763" s="15" t="s">
        <v>92</v>
      </c>
      <c r="G4763" s="19">
        <v>31.929803869039901</v>
      </c>
      <c r="H4763" s="19">
        <v>2.1893383560295501</v>
      </c>
      <c r="I4763" s="20">
        <v>7.18409316667289E-4</v>
      </c>
      <c r="J4763" s="15" t="s">
        <v>2286</v>
      </c>
      <c r="K4763" s="15" t="s">
        <v>1482</v>
      </c>
      <c r="L4763" s="15" t="s">
        <v>1482</v>
      </c>
      <c r="M4763" s="15" t="s">
        <v>97</v>
      </c>
    </row>
    <row r="4764" spans="1:13" x14ac:dyDescent="0.2">
      <c r="A4764" s="15">
        <v>5</v>
      </c>
      <c r="B4764" s="18">
        <v>10293882</v>
      </c>
      <c r="C4764" s="18">
        <v>10293889</v>
      </c>
      <c r="D4764" s="15" t="s">
        <v>6327</v>
      </c>
      <c r="E4764" s="15" t="s">
        <v>2697</v>
      </c>
      <c r="F4764" s="15" t="s">
        <v>92</v>
      </c>
      <c r="G4764" s="19">
        <v>169.97027784192301</v>
      </c>
      <c r="H4764" s="19">
        <v>2.18848743752201</v>
      </c>
      <c r="I4764" s="20">
        <v>9.5316851975994397E-4</v>
      </c>
      <c r="J4764" s="15" t="s">
        <v>32</v>
      </c>
      <c r="K4764" s="15" t="s">
        <v>5863</v>
      </c>
      <c r="L4764" s="15" t="s">
        <v>5863</v>
      </c>
      <c r="M4764" s="15" t="s">
        <v>3621</v>
      </c>
    </row>
    <row r="4765" spans="1:13" x14ac:dyDescent="0.2">
      <c r="A4765" s="15">
        <v>1</v>
      </c>
      <c r="B4765" s="18">
        <v>180689</v>
      </c>
      <c r="C4765" s="18">
        <v>180690</v>
      </c>
      <c r="D4765" s="15" t="s">
        <v>6327</v>
      </c>
      <c r="E4765" s="15" t="s">
        <v>2697</v>
      </c>
      <c r="F4765" s="15" t="s">
        <v>89</v>
      </c>
      <c r="G4765" s="19">
        <v>50.6943055691155</v>
      </c>
      <c r="H4765" s="19">
        <v>2.18798264277441</v>
      </c>
      <c r="I4765" s="20">
        <v>4.6634258079360197E-5</v>
      </c>
      <c r="J4765" s="15" t="s">
        <v>32</v>
      </c>
      <c r="K4765" s="15" t="s">
        <v>229</v>
      </c>
      <c r="L4765" s="15" t="s">
        <v>229</v>
      </c>
      <c r="M4765" s="15" t="s">
        <v>230</v>
      </c>
    </row>
    <row r="4766" spans="1:13" x14ac:dyDescent="0.2">
      <c r="A4766" s="15">
        <v>3</v>
      </c>
      <c r="B4766" s="18">
        <v>5213851</v>
      </c>
      <c r="C4766" s="18">
        <v>5213852</v>
      </c>
      <c r="D4766" s="15" t="s">
        <v>6327</v>
      </c>
      <c r="E4766" s="15" t="s">
        <v>2697</v>
      </c>
      <c r="F4766" s="15" t="s">
        <v>92</v>
      </c>
      <c r="G4766" s="19">
        <v>79.269106571103904</v>
      </c>
      <c r="H4766" s="19">
        <v>2.1871998366659802</v>
      </c>
      <c r="I4766" s="20">
        <v>1.6230899658413499E-3</v>
      </c>
      <c r="J4766" s="15" t="s">
        <v>32</v>
      </c>
      <c r="K4766" s="15" t="s">
        <v>4457</v>
      </c>
      <c r="L4766" s="15" t="s">
        <v>4457</v>
      </c>
      <c r="M4766" s="15" t="s">
        <v>4458</v>
      </c>
    </row>
    <row r="4767" spans="1:13" x14ac:dyDescent="0.2">
      <c r="A4767" s="15">
        <v>4</v>
      </c>
      <c r="B4767" s="18">
        <v>1075089</v>
      </c>
      <c r="C4767" s="18">
        <v>1075089</v>
      </c>
      <c r="D4767" s="15" t="s">
        <v>6327</v>
      </c>
      <c r="E4767" s="15" t="s">
        <v>2697</v>
      </c>
      <c r="F4767" s="15" t="s">
        <v>92</v>
      </c>
      <c r="G4767" s="19">
        <v>19.136283851269599</v>
      </c>
      <c r="H4767" s="19">
        <v>2.1861097040578201</v>
      </c>
      <c r="I4767" s="20">
        <v>4.9764501415087998E-3</v>
      </c>
      <c r="J4767" s="15" t="s">
        <v>32</v>
      </c>
      <c r="K4767" s="15" t="s">
        <v>1534</v>
      </c>
      <c r="L4767" s="15" t="s">
        <v>1534</v>
      </c>
      <c r="M4767" s="15" t="s">
        <v>1535</v>
      </c>
    </row>
    <row r="4768" spans="1:13" x14ac:dyDescent="0.2">
      <c r="A4768" s="15">
        <v>4</v>
      </c>
      <c r="B4768" s="18">
        <v>11747161</v>
      </c>
      <c r="C4768" s="18">
        <v>11747161</v>
      </c>
      <c r="D4768" s="15" t="s">
        <v>6327</v>
      </c>
      <c r="E4768" s="15" t="s">
        <v>2697</v>
      </c>
      <c r="F4768" s="15" t="s">
        <v>92</v>
      </c>
      <c r="G4768" s="19">
        <v>31.684889669072898</v>
      </c>
      <c r="H4768" s="19">
        <v>2.1860975054916398</v>
      </c>
      <c r="I4768" s="20">
        <v>6.0001828621022697E-4</v>
      </c>
      <c r="J4768" s="15" t="s">
        <v>32</v>
      </c>
      <c r="K4768" s="15" t="s">
        <v>5262</v>
      </c>
      <c r="L4768" s="15" t="s">
        <v>5263</v>
      </c>
      <c r="M4768" s="15" t="s">
        <v>5264</v>
      </c>
    </row>
    <row r="4769" spans="1:13" x14ac:dyDescent="0.2">
      <c r="A4769" s="15">
        <v>3</v>
      </c>
      <c r="B4769" s="18">
        <v>9722583</v>
      </c>
      <c r="C4769" s="18">
        <v>9722586</v>
      </c>
      <c r="D4769" s="15" t="s">
        <v>6327</v>
      </c>
      <c r="E4769" s="15" t="s">
        <v>2702</v>
      </c>
      <c r="F4769" s="15" t="s">
        <v>92</v>
      </c>
      <c r="G4769" s="19">
        <v>1161.0162559805101</v>
      </c>
      <c r="H4769" s="19">
        <v>2.1855072227030301</v>
      </c>
      <c r="I4769" s="20">
        <v>4.7412032521743702E-3</v>
      </c>
      <c r="J4769" s="15" t="s">
        <v>32</v>
      </c>
      <c r="K4769" s="15" t="s">
        <v>1504</v>
      </c>
      <c r="L4769" s="15" t="s">
        <v>1505</v>
      </c>
      <c r="M4769" s="15" t="s">
        <v>1506</v>
      </c>
    </row>
    <row r="4770" spans="1:13" x14ac:dyDescent="0.2">
      <c r="A4770" s="15">
        <v>1</v>
      </c>
      <c r="B4770" s="18">
        <v>9934074</v>
      </c>
      <c r="C4770" s="18">
        <v>9934075</v>
      </c>
      <c r="D4770" s="15" t="s">
        <v>6327</v>
      </c>
      <c r="E4770" s="15" t="s">
        <v>2697</v>
      </c>
      <c r="F4770" s="15" t="s">
        <v>92</v>
      </c>
      <c r="G4770" s="19">
        <v>320.37083168867201</v>
      </c>
      <c r="H4770" s="19">
        <v>2.1854720724463501</v>
      </c>
      <c r="I4770" s="20">
        <v>3.39646032503129E-7</v>
      </c>
      <c r="J4770" s="15" t="s">
        <v>32</v>
      </c>
      <c r="K4770" s="15" t="s">
        <v>3148</v>
      </c>
      <c r="L4770" s="15" t="s">
        <v>3149</v>
      </c>
      <c r="M4770" s="15" t="s">
        <v>3150</v>
      </c>
    </row>
    <row r="4771" spans="1:13" x14ac:dyDescent="0.2">
      <c r="A4771" s="15">
        <v>1</v>
      </c>
      <c r="B4771" s="18">
        <v>9482611</v>
      </c>
      <c r="C4771" s="18">
        <v>9482611</v>
      </c>
      <c r="D4771" s="15" t="s">
        <v>6327</v>
      </c>
      <c r="E4771" s="15" t="s">
        <v>2697</v>
      </c>
      <c r="F4771" s="15" t="s">
        <v>92</v>
      </c>
      <c r="G4771" s="19">
        <v>33.469599267223401</v>
      </c>
      <c r="H4771" s="19">
        <v>2.1847231451243698</v>
      </c>
      <c r="I4771" s="20">
        <v>3.1457790116986798E-3</v>
      </c>
      <c r="J4771" s="15" t="s">
        <v>32</v>
      </c>
      <c r="K4771" s="15" t="s">
        <v>3139</v>
      </c>
      <c r="L4771" s="15" t="s">
        <v>3139</v>
      </c>
      <c r="M4771" s="15" t="s">
        <v>108</v>
      </c>
    </row>
    <row r="4772" spans="1:13" x14ac:dyDescent="0.2">
      <c r="A4772" s="15">
        <v>3</v>
      </c>
      <c r="B4772" s="18">
        <v>7140725</v>
      </c>
      <c r="C4772" s="18">
        <v>7140725</v>
      </c>
      <c r="D4772" s="15" t="s">
        <v>6327</v>
      </c>
      <c r="E4772" s="15" t="s">
        <v>2697</v>
      </c>
      <c r="F4772" s="15" t="s">
        <v>89</v>
      </c>
      <c r="G4772" s="19">
        <v>40.557780408672301</v>
      </c>
      <c r="H4772" s="19">
        <v>2.1842579398492399</v>
      </c>
      <c r="I4772" s="20">
        <v>4.3864630118873498E-3</v>
      </c>
      <c r="J4772" s="15" t="s">
        <v>32</v>
      </c>
      <c r="K4772" s="15" t="s">
        <v>1455</v>
      </c>
      <c r="L4772" s="15" t="s">
        <v>1456</v>
      </c>
      <c r="M4772" s="15" t="s">
        <v>1457</v>
      </c>
    </row>
    <row r="4773" spans="1:13" x14ac:dyDescent="0.2">
      <c r="A4773" s="15">
        <v>5</v>
      </c>
      <c r="B4773" s="18">
        <v>23350001</v>
      </c>
      <c r="C4773" s="18">
        <v>23350001</v>
      </c>
      <c r="D4773" s="15" t="s">
        <v>6327</v>
      </c>
      <c r="E4773" s="15" t="s">
        <v>2697</v>
      </c>
      <c r="F4773" s="15" t="s">
        <v>89</v>
      </c>
      <c r="G4773" s="19">
        <v>107.90284330903999</v>
      </c>
      <c r="H4773" s="19">
        <v>2.1830959259632698</v>
      </c>
      <c r="I4773" s="20">
        <v>2.8807218219792201E-3</v>
      </c>
      <c r="J4773" s="15" t="s">
        <v>32</v>
      </c>
      <c r="K4773" s="15" t="s">
        <v>6126</v>
      </c>
      <c r="L4773" s="15" t="s">
        <v>6126</v>
      </c>
      <c r="M4773" s="15" t="s">
        <v>6127</v>
      </c>
    </row>
    <row r="4774" spans="1:13" x14ac:dyDescent="0.2">
      <c r="A4774" s="15">
        <v>1</v>
      </c>
      <c r="B4774" s="18">
        <v>9890320</v>
      </c>
      <c r="C4774" s="18">
        <v>9890320</v>
      </c>
      <c r="D4774" s="15" t="s">
        <v>6327</v>
      </c>
      <c r="E4774" s="15" t="s">
        <v>2697</v>
      </c>
      <c r="F4774" s="15" t="s">
        <v>89</v>
      </c>
      <c r="G4774" s="19">
        <v>20.5039732884687</v>
      </c>
      <c r="H4774" s="19">
        <v>2.1830337679522902</v>
      </c>
      <c r="I4774" s="20">
        <v>4.2887418226393997E-3</v>
      </c>
      <c r="J4774" s="15" t="s">
        <v>32</v>
      </c>
      <c r="K4774" s="15" t="s">
        <v>742</v>
      </c>
      <c r="L4774" s="15" t="s">
        <v>743</v>
      </c>
      <c r="M4774" s="15" t="s">
        <v>744</v>
      </c>
    </row>
    <row r="4775" spans="1:13" x14ac:dyDescent="0.2">
      <c r="A4775" s="15">
        <v>1</v>
      </c>
      <c r="B4775" s="18">
        <v>180709</v>
      </c>
      <c r="C4775" s="18">
        <v>180713</v>
      </c>
      <c r="D4775" s="15" t="s">
        <v>6327</v>
      </c>
      <c r="E4775" s="15" t="s">
        <v>2697</v>
      </c>
      <c r="F4775" s="15" t="s">
        <v>89</v>
      </c>
      <c r="G4775" s="19">
        <v>1194.44751567199</v>
      </c>
      <c r="H4775" s="19">
        <v>2.1810819083073101</v>
      </c>
      <c r="I4775" s="20">
        <v>3.6604335388811299E-10</v>
      </c>
      <c r="J4775" s="15" t="s">
        <v>32</v>
      </c>
      <c r="K4775" s="15" t="s">
        <v>229</v>
      </c>
      <c r="L4775" s="15" t="s">
        <v>229</v>
      </c>
      <c r="M4775" s="15" t="s">
        <v>230</v>
      </c>
    </row>
    <row r="4776" spans="1:13" x14ac:dyDescent="0.2">
      <c r="A4776" s="15">
        <v>1</v>
      </c>
      <c r="B4776" s="18">
        <v>25153465</v>
      </c>
      <c r="C4776" s="18">
        <v>25153465</v>
      </c>
      <c r="D4776" s="15" t="s">
        <v>6327</v>
      </c>
      <c r="E4776" s="15" t="s">
        <v>2697</v>
      </c>
      <c r="F4776" s="15" t="s">
        <v>89</v>
      </c>
      <c r="G4776" s="19">
        <v>23.337165804111098</v>
      </c>
      <c r="H4776" s="19">
        <v>2.1810307260453801</v>
      </c>
      <c r="I4776" s="20">
        <v>6.3141324080147401E-3</v>
      </c>
      <c r="J4776" s="15" t="s">
        <v>32</v>
      </c>
      <c r="K4776" s="15" t="s">
        <v>397</v>
      </c>
      <c r="L4776" s="15" t="s">
        <v>398</v>
      </c>
      <c r="M4776" s="15" t="s">
        <v>399</v>
      </c>
    </row>
    <row r="4777" spans="1:13" x14ac:dyDescent="0.2">
      <c r="A4777" s="15">
        <v>1</v>
      </c>
      <c r="B4777" s="18">
        <v>11829727</v>
      </c>
      <c r="C4777" s="18">
        <v>11829727</v>
      </c>
      <c r="D4777" s="15" t="s">
        <v>6327</v>
      </c>
      <c r="E4777" s="15" t="s">
        <v>2697</v>
      </c>
      <c r="F4777" s="15" t="s">
        <v>89</v>
      </c>
      <c r="G4777" s="19">
        <v>65.437535566329203</v>
      </c>
      <c r="H4777" s="19">
        <v>2.1810049832451601</v>
      </c>
      <c r="I4777" s="20">
        <v>1.0646866450076399E-6</v>
      </c>
      <c r="J4777" s="15" t="s">
        <v>32</v>
      </c>
      <c r="K4777" s="15" t="s">
        <v>3201</v>
      </c>
      <c r="L4777" s="15" t="s">
        <v>3201</v>
      </c>
      <c r="M4777" s="15" t="s">
        <v>3202</v>
      </c>
    </row>
    <row r="4778" spans="1:13" x14ac:dyDescent="0.2">
      <c r="A4778" s="15">
        <v>2</v>
      </c>
      <c r="B4778" s="18">
        <v>9236726</v>
      </c>
      <c r="C4778" s="18">
        <v>9236726</v>
      </c>
      <c r="D4778" s="15" t="s">
        <v>6327</v>
      </c>
      <c r="E4778" s="15" t="s">
        <v>2697</v>
      </c>
      <c r="F4778" s="15" t="s">
        <v>89</v>
      </c>
      <c r="G4778" s="19">
        <v>63.4431297170986</v>
      </c>
      <c r="H4778" s="19">
        <v>2.1801283504967301</v>
      </c>
      <c r="I4778" s="20">
        <v>1.1657974660947801E-3</v>
      </c>
      <c r="J4778" s="15" t="s">
        <v>32</v>
      </c>
      <c r="K4778" s="15" t="s">
        <v>3873</v>
      </c>
      <c r="L4778" s="15" t="s">
        <v>3873</v>
      </c>
      <c r="M4778" s="15" t="s">
        <v>3874</v>
      </c>
    </row>
    <row r="4779" spans="1:13" x14ac:dyDescent="0.2">
      <c r="A4779" s="15">
        <v>5</v>
      </c>
      <c r="B4779" s="18">
        <v>4514390</v>
      </c>
      <c r="C4779" s="18">
        <v>4514390</v>
      </c>
      <c r="D4779" s="15" t="s">
        <v>6327</v>
      </c>
      <c r="E4779" s="15" t="s">
        <v>2697</v>
      </c>
      <c r="F4779" s="15" t="s">
        <v>89</v>
      </c>
      <c r="G4779" s="19">
        <v>234.14912427984601</v>
      </c>
      <c r="H4779" s="19">
        <v>2.1797917465677501</v>
      </c>
      <c r="I4779" s="20">
        <v>7.0852713593728403E-7</v>
      </c>
      <c r="J4779" s="15" t="s">
        <v>32</v>
      </c>
      <c r="K4779" s="15" t="s">
        <v>5683</v>
      </c>
      <c r="L4779" s="15" t="s">
        <v>5683</v>
      </c>
      <c r="M4779" s="15" t="s">
        <v>5684</v>
      </c>
    </row>
    <row r="4780" spans="1:13" x14ac:dyDescent="0.2">
      <c r="A4780" s="15">
        <v>4</v>
      </c>
      <c r="B4780" s="18">
        <v>7584467</v>
      </c>
      <c r="C4780" s="18">
        <v>7584467</v>
      </c>
      <c r="D4780" s="15" t="s">
        <v>6327</v>
      </c>
      <c r="E4780" s="15" t="s">
        <v>2697</v>
      </c>
      <c r="F4780" s="15" t="s">
        <v>89</v>
      </c>
      <c r="G4780" s="19">
        <v>53.549071642960598</v>
      </c>
      <c r="H4780" s="19">
        <v>2.1797105238126999</v>
      </c>
      <c r="I4780" s="20">
        <v>2.45237617699112E-4</v>
      </c>
      <c r="J4780" s="15" t="s">
        <v>32</v>
      </c>
      <c r="K4780" s="15" t="s">
        <v>1776</v>
      </c>
      <c r="L4780" s="15" t="s">
        <v>1777</v>
      </c>
      <c r="M4780" s="15" t="s">
        <v>1778</v>
      </c>
    </row>
    <row r="4781" spans="1:13" x14ac:dyDescent="0.2">
      <c r="A4781" s="15">
        <v>3</v>
      </c>
      <c r="B4781" s="18">
        <v>20571567</v>
      </c>
      <c r="C4781" s="18">
        <v>20571567</v>
      </c>
      <c r="D4781" s="15" t="s">
        <v>6327</v>
      </c>
      <c r="E4781" s="15" t="s">
        <v>2697</v>
      </c>
      <c r="F4781" s="15" t="s">
        <v>89</v>
      </c>
      <c r="G4781" s="19">
        <v>48.803823026363297</v>
      </c>
      <c r="H4781" s="19">
        <v>2.1794843500404202</v>
      </c>
      <c r="I4781" s="20">
        <v>1.5877320910567099E-5</v>
      </c>
      <c r="J4781" s="15" t="s">
        <v>97</v>
      </c>
      <c r="K4781" s="15" t="s">
        <v>4817</v>
      </c>
      <c r="L4781" s="15" t="s">
        <v>4817</v>
      </c>
      <c r="M4781" s="15" t="s">
        <v>97</v>
      </c>
    </row>
    <row r="4782" spans="1:13" x14ac:dyDescent="0.2">
      <c r="A4782" s="15">
        <v>3</v>
      </c>
      <c r="B4782" s="18">
        <v>20571567</v>
      </c>
      <c r="C4782" s="18">
        <v>20571567</v>
      </c>
      <c r="D4782" s="15" t="s">
        <v>6327</v>
      </c>
      <c r="E4782" s="15" t="s">
        <v>2697</v>
      </c>
      <c r="F4782" s="15" t="s">
        <v>89</v>
      </c>
      <c r="G4782" s="19">
        <v>48.803823026363297</v>
      </c>
      <c r="H4782" s="19">
        <v>2.1794843500404202</v>
      </c>
      <c r="I4782" s="20">
        <v>1.5877320910567099E-5</v>
      </c>
      <c r="J4782" s="15" t="s">
        <v>96</v>
      </c>
      <c r="K4782" s="15" t="s">
        <v>4818</v>
      </c>
      <c r="L4782" s="15" t="s">
        <v>4818</v>
      </c>
      <c r="M4782" s="15" t="s">
        <v>97</v>
      </c>
    </row>
    <row r="4783" spans="1:13" x14ac:dyDescent="0.2">
      <c r="A4783" s="15">
        <v>4</v>
      </c>
      <c r="B4783" s="18">
        <v>17170005</v>
      </c>
      <c r="C4783" s="18">
        <v>17170005</v>
      </c>
      <c r="D4783" s="15" t="s">
        <v>6327</v>
      </c>
      <c r="E4783" s="15" t="s">
        <v>2697</v>
      </c>
      <c r="F4783" s="15" t="s">
        <v>89</v>
      </c>
      <c r="G4783" s="19">
        <v>19.865307651132198</v>
      </c>
      <c r="H4783" s="19">
        <v>2.1793459014451502</v>
      </c>
      <c r="I4783" s="20">
        <v>6.4692311638283899E-3</v>
      </c>
      <c r="J4783" s="15" t="s">
        <v>32</v>
      </c>
      <c r="K4783" s="15" t="s">
        <v>5482</v>
      </c>
      <c r="L4783" s="15" t="s">
        <v>5483</v>
      </c>
      <c r="M4783" s="15" t="s">
        <v>5484</v>
      </c>
    </row>
    <row r="4784" spans="1:13" x14ac:dyDescent="0.2">
      <c r="A4784" s="15">
        <v>1</v>
      </c>
      <c r="B4784" s="18">
        <v>610604</v>
      </c>
      <c r="C4784" s="18">
        <v>610606</v>
      </c>
      <c r="D4784" s="15" t="s">
        <v>6327</v>
      </c>
      <c r="E4784" s="15" t="s">
        <v>2702</v>
      </c>
      <c r="F4784" s="15" t="s">
        <v>89</v>
      </c>
      <c r="G4784" s="19">
        <v>82.254809541644093</v>
      </c>
      <c r="H4784" s="19">
        <v>2.1789623005758201</v>
      </c>
      <c r="I4784" s="20">
        <v>8.0125985557060308E-3</v>
      </c>
      <c r="J4784" s="15" t="s">
        <v>32</v>
      </c>
      <c r="K4784" s="15" t="s">
        <v>649</v>
      </c>
      <c r="L4784" s="15" t="s">
        <v>650</v>
      </c>
      <c r="M4784" s="15" t="s">
        <v>651</v>
      </c>
    </row>
    <row r="4785" spans="1:13" x14ac:dyDescent="0.2">
      <c r="A4785" s="15">
        <v>3</v>
      </c>
      <c r="B4785" s="18">
        <v>21154269</v>
      </c>
      <c r="C4785" s="18">
        <v>21154270</v>
      </c>
      <c r="D4785" s="15" t="s">
        <v>6327</v>
      </c>
      <c r="E4785" s="15" t="s">
        <v>2697</v>
      </c>
      <c r="F4785" s="15" t="s">
        <v>89</v>
      </c>
      <c r="G4785" s="19">
        <v>147.43335979828299</v>
      </c>
      <c r="H4785" s="19">
        <v>2.1788383675163199</v>
      </c>
      <c r="I4785" s="20">
        <v>2.9402944155065901E-5</v>
      </c>
      <c r="J4785" s="15" t="s">
        <v>32</v>
      </c>
      <c r="K4785" s="15" t="s">
        <v>4841</v>
      </c>
      <c r="L4785" s="15" t="s">
        <v>4842</v>
      </c>
      <c r="M4785" s="15" t="s">
        <v>4843</v>
      </c>
    </row>
    <row r="4786" spans="1:13" x14ac:dyDescent="0.2">
      <c r="A4786" s="15">
        <v>4</v>
      </c>
      <c r="B4786" s="18">
        <v>18257597</v>
      </c>
      <c r="C4786" s="18">
        <v>18257606</v>
      </c>
      <c r="D4786" s="15" t="s">
        <v>6327</v>
      </c>
      <c r="E4786" s="15" t="s">
        <v>2697</v>
      </c>
      <c r="F4786" s="15" t="s">
        <v>92</v>
      </c>
      <c r="G4786" s="19">
        <v>416.27132945421101</v>
      </c>
      <c r="H4786" s="19">
        <v>2.1779545615145399</v>
      </c>
      <c r="I4786" s="20">
        <v>1.3042370649364601E-5</v>
      </c>
      <c r="J4786" s="15" t="s">
        <v>32</v>
      </c>
      <c r="K4786" s="15" t="s">
        <v>5540</v>
      </c>
      <c r="L4786" s="15" t="s">
        <v>5540</v>
      </c>
      <c r="M4786" s="15" t="s">
        <v>3874</v>
      </c>
    </row>
    <row r="4787" spans="1:13" x14ac:dyDescent="0.2">
      <c r="A4787" s="15">
        <v>3</v>
      </c>
      <c r="B4787" s="18">
        <v>10780631</v>
      </c>
      <c r="C4787" s="18">
        <v>10780631</v>
      </c>
      <c r="D4787" s="15" t="s">
        <v>6327</v>
      </c>
      <c r="E4787" s="15" t="s">
        <v>2697</v>
      </c>
      <c r="F4787" s="15" t="s">
        <v>89</v>
      </c>
      <c r="G4787" s="19">
        <v>153.751561419658</v>
      </c>
      <c r="H4787" s="19">
        <v>2.1777583018531899</v>
      </c>
      <c r="I4787" s="20">
        <v>2.8613267829623302E-6</v>
      </c>
      <c r="J4787" s="15" t="s">
        <v>32</v>
      </c>
      <c r="K4787" s="15" t="s">
        <v>4636</v>
      </c>
      <c r="L4787" s="15" t="s">
        <v>4636</v>
      </c>
      <c r="M4787" s="15" t="s">
        <v>1078</v>
      </c>
    </row>
    <row r="4788" spans="1:13" x14ac:dyDescent="0.2">
      <c r="A4788" s="15">
        <v>3</v>
      </c>
      <c r="B4788" s="18">
        <v>19136407</v>
      </c>
      <c r="C4788" s="18">
        <v>19136411</v>
      </c>
      <c r="D4788" s="15" t="s">
        <v>6327</v>
      </c>
      <c r="E4788" s="15" t="s">
        <v>2697</v>
      </c>
      <c r="F4788" s="15" t="s">
        <v>92</v>
      </c>
      <c r="G4788" s="19">
        <v>47.083586995468799</v>
      </c>
      <c r="H4788" s="19">
        <v>2.1774587588382399</v>
      </c>
      <c r="I4788" s="20">
        <v>3.8422078846345501E-4</v>
      </c>
      <c r="J4788" s="15" t="s">
        <v>32</v>
      </c>
      <c r="K4788" s="15" t="s">
        <v>4740</v>
      </c>
      <c r="L4788" s="15" t="s">
        <v>4741</v>
      </c>
      <c r="M4788" s="15" t="s">
        <v>4742</v>
      </c>
    </row>
    <row r="4789" spans="1:13" x14ac:dyDescent="0.2">
      <c r="A4789" s="15">
        <v>1</v>
      </c>
      <c r="B4789" s="18">
        <v>20435760</v>
      </c>
      <c r="C4789" s="18">
        <v>20435760</v>
      </c>
      <c r="D4789" s="15" t="s">
        <v>6327</v>
      </c>
      <c r="E4789" s="15" t="s">
        <v>2697</v>
      </c>
      <c r="F4789" s="15" t="s">
        <v>89</v>
      </c>
      <c r="G4789" s="19">
        <v>117.79455777005001</v>
      </c>
      <c r="H4789" s="19">
        <v>2.17715675308449</v>
      </c>
      <c r="I4789" s="20">
        <v>4.3129203592278098E-8</v>
      </c>
      <c r="J4789" s="15" t="s">
        <v>32</v>
      </c>
      <c r="K4789" s="15" t="s">
        <v>3327</v>
      </c>
      <c r="L4789" s="15" t="s">
        <v>3327</v>
      </c>
      <c r="M4789" s="15" t="s">
        <v>3328</v>
      </c>
    </row>
    <row r="4790" spans="1:13" x14ac:dyDescent="0.2">
      <c r="A4790" s="15">
        <v>3</v>
      </c>
      <c r="B4790" s="18">
        <v>82758</v>
      </c>
      <c r="C4790" s="18">
        <v>82758</v>
      </c>
      <c r="D4790" s="15" t="s">
        <v>6327</v>
      </c>
      <c r="E4790" s="15" t="s">
        <v>2697</v>
      </c>
      <c r="F4790" s="15" t="s">
        <v>89</v>
      </c>
      <c r="G4790" s="19">
        <v>253.447292083517</v>
      </c>
      <c r="H4790" s="19">
        <v>2.1770660128250801</v>
      </c>
      <c r="I4790" s="20">
        <v>6.2432897827887304E-6</v>
      </c>
      <c r="J4790" s="15" t="s">
        <v>32</v>
      </c>
      <c r="K4790" s="15" t="s">
        <v>1486</v>
      </c>
      <c r="L4790" s="15" t="s">
        <v>1486</v>
      </c>
      <c r="M4790" s="15" t="s">
        <v>1487</v>
      </c>
    </row>
    <row r="4791" spans="1:13" x14ac:dyDescent="0.2">
      <c r="A4791" s="15">
        <v>3</v>
      </c>
      <c r="B4791" s="18">
        <v>7795589</v>
      </c>
      <c r="C4791" s="18">
        <v>7795590</v>
      </c>
      <c r="D4791" s="15" t="s">
        <v>6327</v>
      </c>
      <c r="E4791" s="15" t="s">
        <v>2697</v>
      </c>
      <c r="F4791" s="15" t="s">
        <v>92</v>
      </c>
      <c r="G4791" s="19">
        <v>81.141502331611903</v>
      </c>
      <c r="H4791" s="19">
        <v>2.1765077027806101</v>
      </c>
      <c r="I4791" s="20">
        <v>1.32120386259728E-5</v>
      </c>
      <c r="J4791" s="15" t="s">
        <v>32</v>
      </c>
      <c r="K4791" s="15" t="s">
        <v>1479</v>
      </c>
      <c r="L4791" s="15" t="s">
        <v>1480</v>
      </c>
      <c r="M4791" s="15" t="s">
        <v>1481</v>
      </c>
    </row>
    <row r="4792" spans="1:13" x14ac:dyDescent="0.2">
      <c r="A4792" s="15">
        <v>3</v>
      </c>
      <c r="B4792" s="18">
        <v>7795589</v>
      </c>
      <c r="C4792" s="18">
        <v>7795590</v>
      </c>
      <c r="D4792" s="15" t="s">
        <v>6327</v>
      </c>
      <c r="E4792" s="15" t="s">
        <v>2697</v>
      </c>
      <c r="F4792" s="15" t="s">
        <v>92</v>
      </c>
      <c r="G4792" s="19">
        <v>81.141502331611903</v>
      </c>
      <c r="H4792" s="19">
        <v>2.1765077027806101</v>
      </c>
      <c r="I4792" s="20">
        <v>1.32120386259728E-5</v>
      </c>
      <c r="J4792" s="15" t="s">
        <v>2286</v>
      </c>
      <c r="K4792" s="15" t="s">
        <v>1482</v>
      </c>
      <c r="L4792" s="15" t="s">
        <v>1482</v>
      </c>
      <c r="M4792" s="15" t="s">
        <v>97</v>
      </c>
    </row>
    <row r="4793" spans="1:13" x14ac:dyDescent="0.2">
      <c r="A4793" s="15">
        <v>3</v>
      </c>
      <c r="B4793" s="18">
        <v>431156</v>
      </c>
      <c r="C4793" s="18">
        <v>431156</v>
      </c>
      <c r="D4793" s="15" t="s">
        <v>6327</v>
      </c>
      <c r="E4793" s="15" t="s">
        <v>2697</v>
      </c>
      <c r="F4793" s="15" t="s">
        <v>89</v>
      </c>
      <c r="G4793" s="19">
        <v>49.6558548610437</v>
      </c>
      <c r="H4793" s="19">
        <v>2.1763911819558799</v>
      </c>
      <c r="I4793" s="20">
        <v>1.58855513286891E-4</v>
      </c>
      <c r="J4793" s="15" t="s">
        <v>32</v>
      </c>
      <c r="K4793" s="15" t="s">
        <v>4246</v>
      </c>
      <c r="L4793" s="15" t="s">
        <v>4247</v>
      </c>
      <c r="M4793" s="15" t="s">
        <v>4248</v>
      </c>
    </row>
    <row r="4794" spans="1:13" x14ac:dyDescent="0.2">
      <c r="A4794" s="15">
        <v>3</v>
      </c>
      <c r="B4794" s="18">
        <v>2889526</v>
      </c>
      <c r="C4794" s="18">
        <v>2889527</v>
      </c>
      <c r="D4794" s="15" t="s">
        <v>6327</v>
      </c>
      <c r="E4794" s="15" t="s">
        <v>2702</v>
      </c>
      <c r="F4794" s="15" t="s">
        <v>89</v>
      </c>
      <c r="G4794" s="19">
        <v>2912.7529846255402</v>
      </c>
      <c r="H4794" s="19">
        <v>2.1762929729224698</v>
      </c>
      <c r="I4794" s="20">
        <v>9.6645749870943496E-4</v>
      </c>
      <c r="J4794" s="15" t="s">
        <v>32</v>
      </c>
      <c r="K4794" s="15" t="s">
        <v>1333</v>
      </c>
      <c r="L4794" s="15" t="s">
        <v>1334</v>
      </c>
      <c r="M4794" s="15" t="s">
        <v>1335</v>
      </c>
    </row>
    <row r="4795" spans="1:13" x14ac:dyDescent="0.2">
      <c r="A4795" s="15">
        <v>5</v>
      </c>
      <c r="B4795" s="18">
        <v>16609332</v>
      </c>
      <c r="C4795" s="18">
        <v>16609332</v>
      </c>
      <c r="D4795" s="15" t="s">
        <v>6327</v>
      </c>
      <c r="E4795" s="15" t="s">
        <v>2697</v>
      </c>
      <c r="F4795" s="15" t="s">
        <v>92</v>
      </c>
      <c r="G4795" s="19">
        <v>67.837781078871799</v>
      </c>
      <c r="H4795" s="19">
        <v>2.1762611665957401</v>
      </c>
      <c r="I4795" s="20">
        <v>3.3750935775415198E-3</v>
      </c>
      <c r="J4795" s="15" t="s">
        <v>32</v>
      </c>
      <c r="K4795" s="15" t="s">
        <v>5909</v>
      </c>
      <c r="L4795" s="15" t="s">
        <v>5910</v>
      </c>
      <c r="M4795" s="15" t="s">
        <v>5911</v>
      </c>
    </row>
    <row r="4796" spans="1:13" x14ac:dyDescent="0.2">
      <c r="A4796" s="15">
        <v>3</v>
      </c>
      <c r="B4796" s="18">
        <v>5742565</v>
      </c>
      <c r="C4796" s="18">
        <v>5742572</v>
      </c>
      <c r="D4796" s="15" t="s">
        <v>6327</v>
      </c>
      <c r="E4796" s="15" t="s">
        <v>2697</v>
      </c>
      <c r="F4796" s="15" t="s">
        <v>92</v>
      </c>
      <c r="G4796" s="19">
        <v>68.379252260851402</v>
      </c>
      <c r="H4796" s="19">
        <v>2.1758987963846899</v>
      </c>
      <c r="I4796" s="20">
        <v>6.3345352703627397E-5</v>
      </c>
      <c r="J4796" s="15" t="s">
        <v>32</v>
      </c>
      <c r="K4796" s="15" t="s">
        <v>1437</v>
      </c>
      <c r="L4796" s="15" t="s">
        <v>1437</v>
      </c>
      <c r="M4796" s="15" t="s">
        <v>771</v>
      </c>
    </row>
    <row r="4797" spans="1:13" x14ac:dyDescent="0.2">
      <c r="A4797" s="15">
        <v>3</v>
      </c>
      <c r="B4797" s="18">
        <v>9828272</v>
      </c>
      <c r="C4797" s="18">
        <v>9828273</v>
      </c>
      <c r="D4797" s="15" t="s">
        <v>6327</v>
      </c>
      <c r="E4797" s="15" t="s">
        <v>2697</v>
      </c>
      <c r="F4797" s="15" t="s">
        <v>92</v>
      </c>
      <c r="G4797" s="19">
        <v>109.902873390384</v>
      </c>
      <c r="H4797" s="19">
        <v>2.1755416606653299</v>
      </c>
      <c r="I4797" s="20">
        <v>1.50644019221745E-3</v>
      </c>
      <c r="J4797" s="15" t="s">
        <v>32</v>
      </c>
      <c r="K4797" s="15" t="s">
        <v>4614</v>
      </c>
      <c r="L4797" s="15" t="s">
        <v>4615</v>
      </c>
      <c r="M4797" s="15" t="s">
        <v>4616</v>
      </c>
    </row>
    <row r="4798" spans="1:13" x14ac:dyDescent="0.2">
      <c r="A4798" s="15">
        <v>5</v>
      </c>
      <c r="B4798" s="18">
        <v>20795759</v>
      </c>
      <c r="C4798" s="18">
        <v>20795759</v>
      </c>
      <c r="D4798" s="15" t="s">
        <v>6327</v>
      </c>
      <c r="E4798" s="15" t="s">
        <v>2702</v>
      </c>
      <c r="F4798" s="15" t="s">
        <v>89</v>
      </c>
      <c r="G4798" s="19">
        <v>1032.1326910442499</v>
      </c>
      <c r="H4798" s="19">
        <v>2.1754682820525502</v>
      </c>
      <c r="I4798" s="20">
        <v>9.4496495280499398E-3</v>
      </c>
      <c r="J4798" s="15" t="s">
        <v>96</v>
      </c>
      <c r="K4798" s="15" t="s">
        <v>1935</v>
      </c>
      <c r="L4798" s="15" t="s">
        <v>1935</v>
      </c>
      <c r="M4798" s="15" t="s">
        <v>97</v>
      </c>
    </row>
    <row r="4799" spans="1:13" x14ac:dyDescent="0.2">
      <c r="A4799" s="15">
        <v>5</v>
      </c>
      <c r="B4799" s="18">
        <v>4387563</v>
      </c>
      <c r="C4799" s="18">
        <v>4387563</v>
      </c>
      <c r="D4799" s="15" t="s">
        <v>6327</v>
      </c>
      <c r="E4799" s="15" t="s">
        <v>2697</v>
      </c>
      <c r="F4799" s="15" t="s">
        <v>181</v>
      </c>
      <c r="G4799" s="19">
        <v>524.44162659929896</v>
      </c>
      <c r="H4799" s="19">
        <v>2.1747954105718601</v>
      </c>
      <c r="I4799" s="20">
        <v>9.9730272672185195E-9</v>
      </c>
      <c r="J4799" s="15" t="s">
        <v>32</v>
      </c>
      <c r="K4799" s="15" t="s">
        <v>5678</v>
      </c>
      <c r="L4799" s="15" t="s">
        <v>5679</v>
      </c>
      <c r="M4799" s="15" t="s">
        <v>5680</v>
      </c>
    </row>
    <row r="4800" spans="1:13" x14ac:dyDescent="0.2">
      <c r="A4800" s="15">
        <v>3</v>
      </c>
      <c r="B4800" s="18">
        <v>5052015</v>
      </c>
      <c r="C4800" s="18">
        <v>5052015</v>
      </c>
      <c r="D4800" s="15" t="s">
        <v>6327</v>
      </c>
      <c r="E4800" s="15" t="s">
        <v>2697</v>
      </c>
      <c r="F4800" s="15" t="s">
        <v>89</v>
      </c>
      <c r="G4800" s="19">
        <v>60.754547165761501</v>
      </c>
      <c r="H4800" s="19">
        <v>2.1743534116163299</v>
      </c>
      <c r="I4800" s="20">
        <v>2.8886486215341502E-4</v>
      </c>
      <c r="J4800" s="15" t="s">
        <v>32</v>
      </c>
      <c r="K4800" s="15" t="s">
        <v>4446</v>
      </c>
      <c r="L4800" s="15" t="s">
        <v>4447</v>
      </c>
      <c r="M4800" s="15" t="s">
        <v>4448</v>
      </c>
    </row>
    <row r="4801" spans="1:13" x14ac:dyDescent="0.2">
      <c r="A4801" s="15">
        <v>4</v>
      </c>
      <c r="B4801" s="18">
        <v>12961363</v>
      </c>
      <c r="C4801" s="18">
        <v>12961363</v>
      </c>
      <c r="D4801" s="15" t="s">
        <v>6327</v>
      </c>
      <c r="E4801" s="15" t="s">
        <v>2697</v>
      </c>
      <c r="F4801" s="15" t="s">
        <v>92</v>
      </c>
      <c r="G4801" s="19">
        <v>60.239948653219102</v>
      </c>
      <c r="H4801" s="19">
        <v>2.1741549343885702</v>
      </c>
      <c r="I4801" s="20">
        <v>5.4894880925992898E-5</v>
      </c>
      <c r="J4801" s="15" t="s">
        <v>32</v>
      </c>
      <c r="K4801" s="15" t="s">
        <v>5308</v>
      </c>
      <c r="L4801" s="15" t="s">
        <v>5309</v>
      </c>
      <c r="M4801" s="15" t="s">
        <v>5310</v>
      </c>
    </row>
    <row r="4802" spans="1:13" x14ac:dyDescent="0.2">
      <c r="A4802" s="15">
        <v>2</v>
      </c>
      <c r="B4802" s="18">
        <v>2026538</v>
      </c>
      <c r="C4802" s="18">
        <v>2026538</v>
      </c>
      <c r="D4802" s="15" t="s">
        <v>6327</v>
      </c>
      <c r="E4802" s="15" t="s">
        <v>2697</v>
      </c>
      <c r="F4802" s="15" t="s">
        <v>92</v>
      </c>
      <c r="G4802" s="19">
        <v>44.054445428204197</v>
      </c>
      <c r="H4802" s="19">
        <v>2.1737221660425599</v>
      </c>
      <c r="I4802" s="20">
        <v>3.6643965306530002E-3</v>
      </c>
      <c r="J4802" s="15" t="s">
        <v>32</v>
      </c>
      <c r="K4802" s="15" t="s">
        <v>3734</v>
      </c>
      <c r="L4802" s="15" t="s">
        <v>3735</v>
      </c>
      <c r="M4802" s="15" t="s">
        <v>3736</v>
      </c>
    </row>
    <row r="4803" spans="1:13" x14ac:dyDescent="0.2">
      <c r="A4803" s="15">
        <v>1</v>
      </c>
      <c r="B4803" s="18">
        <v>6978237</v>
      </c>
      <c r="C4803" s="18">
        <v>6978237</v>
      </c>
      <c r="D4803" s="15" t="s">
        <v>6327</v>
      </c>
      <c r="E4803" s="15" t="s">
        <v>2697</v>
      </c>
      <c r="F4803" s="15" t="s">
        <v>89</v>
      </c>
      <c r="G4803" s="19">
        <v>109.81461914572201</v>
      </c>
      <c r="H4803" s="19">
        <v>2.17313008218771</v>
      </c>
      <c r="I4803" s="20">
        <v>6.3046831018828903E-4</v>
      </c>
      <c r="J4803" s="15" t="s">
        <v>32</v>
      </c>
      <c r="K4803" s="15" t="s">
        <v>3042</v>
      </c>
      <c r="L4803" s="15" t="s">
        <v>3042</v>
      </c>
      <c r="M4803" s="15" t="s">
        <v>497</v>
      </c>
    </row>
    <row r="4804" spans="1:13" x14ac:dyDescent="0.2">
      <c r="A4804" s="15">
        <v>5</v>
      </c>
      <c r="B4804" s="18">
        <v>17242721</v>
      </c>
      <c r="C4804" s="18">
        <v>17242730</v>
      </c>
      <c r="D4804" s="15" t="s">
        <v>6327</v>
      </c>
      <c r="E4804" s="15" t="s">
        <v>2697</v>
      </c>
      <c r="F4804" s="15" t="s">
        <v>92</v>
      </c>
      <c r="G4804" s="19">
        <v>37.876551090935202</v>
      </c>
      <c r="H4804" s="19">
        <v>2.17304277247991</v>
      </c>
      <c r="I4804" s="20">
        <v>7.5514819825169498E-4</v>
      </c>
      <c r="J4804" s="15" t="s">
        <v>32</v>
      </c>
      <c r="K4804" s="15" t="s">
        <v>5929</v>
      </c>
      <c r="L4804" s="15" t="s">
        <v>5930</v>
      </c>
      <c r="M4804" s="15" t="s">
        <v>5931</v>
      </c>
    </row>
    <row r="4805" spans="1:13" x14ac:dyDescent="0.2">
      <c r="A4805" s="15">
        <v>3</v>
      </c>
      <c r="B4805" s="18">
        <v>7140632</v>
      </c>
      <c r="C4805" s="18">
        <v>7140632</v>
      </c>
      <c r="D4805" s="15" t="s">
        <v>6327</v>
      </c>
      <c r="E4805" s="15" t="s">
        <v>2697</v>
      </c>
      <c r="F4805" s="15" t="s">
        <v>89</v>
      </c>
      <c r="G4805" s="19">
        <v>74.582836328414302</v>
      </c>
      <c r="H4805" s="19">
        <v>2.1722270809203401</v>
      </c>
      <c r="I4805" s="20">
        <v>1.38907652503841E-3</v>
      </c>
      <c r="J4805" s="15" t="s">
        <v>32</v>
      </c>
      <c r="K4805" s="15" t="s">
        <v>1455</v>
      </c>
      <c r="L4805" s="15" t="s">
        <v>1456</v>
      </c>
      <c r="M4805" s="15" t="s">
        <v>1457</v>
      </c>
    </row>
    <row r="4806" spans="1:13" x14ac:dyDescent="0.2">
      <c r="A4806" s="15">
        <v>5</v>
      </c>
      <c r="B4806" s="18">
        <v>23079883</v>
      </c>
      <c r="C4806" s="18">
        <v>23079883</v>
      </c>
      <c r="D4806" s="15" t="s">
        <v>6327</v>
      </c>
      <c r="E4806" s="15" t="s">
        <v>2697</v>
      </c>
      <c r="F4806" s="15" t="s">
        <v>92</v>
      </c>
      <c r="G4806" s="19">
        <v>26.958541542536</v>
      </c>
      <c r="H4806" s="19">
        <v>2.1709377025434402</v>
      </c>
      <c r="I4806" s="20">
        <v>2.54401744968165E-3</v>
      </c>
      <c r="J4806" s="15" t="s">
        <v>32</v>
      </c>
      <c r="K4806" s="15" t="s">
        <v>6116</v>
      </c>
      <c r="L4806" s="15" t="s">
        <v>6117</v>
      </c>
      <c r="M4806" s="15" t="s">
        <v>6118</v>
      </c>
    </row>
    <row r="4807" spans="1:13" x14ac:dyDescent="0.2">
      <c r="A4807" s="15">
        <v>1</v>
      </c>
      <c r="B4807" s="18">
        <v>25834985</v>
      </c>
      <c r="C4807" s="18">
        <v>25834991</v>
      </c>
      <c r="D4807" s="15" t="s">
        <v>6327</v>
      </c>
      <c r="E4807" s="15" t="s">
        <v>2697</v>
      </c>
      <c r="F4807" s="15" t="s">
        <v>89</v>
      </c>
      <c r="G4807" s="19">
        <v>184.92330088532</v>
      </c>
      <c r="H4807" s="19">
        <v>2.17088926025985</v>
      </c>
      <c r="I4807" s="20">
        <v>3.64472720419748E-8</v>
      </c>
      <c r="J4807" s="15" t="s">
        <v>32</v>
      </c>
      <c r="K4807" s="15" t="s">
        <v>3492</v>
      </c>
      <c r="L4807" s="15" t="s">
        <v>3493</v>
      </c>
      <c r="M4807" s="15" t="s">
        <v>3494</v>
      </c>
    </row>
    <row r="4808" spans="1:13" x14ac:dyDescent="0.2">
      <c r="A4808" s="15">
        <v>1</v>
      </c>
      <c r="B4808" s="18">
        <v>6980077</v>
      </c>
      <c r="C4808" s="18">
        <v>6980077</v>
      </c>
      <c r="D4808" s="15" t="s">
        <v>6327</v>
      </c>
      <c r="E4808" s="15" t="s">
        <v>2702</v>
      </c>
      <c r="F4808" s="15" t="s">
        <v>89</v>
      </c>
      <c r="G4808" s="19">
        <v>170.74304844767099</v>
      </c>
      <c r="H4808" s="19">
        <v>2.1704314758838699</v>
      </c>
      <c r="I4808" s="20">
        <v>2.4769209470928599E-3</v>
      </c>
      <c r="J4808" s="15" t="s">
        <v>32</v>
      </c>
      <c r="K4808" s="15" t="s">
        <v>3042</v>
      </c>
      <c r="L4808" s="15" t="s">
        <v>3042</v>
      </c>
      <c r="M4808" s="15" t="s">
        <v>497</v>
      </c>
    </row>
    <row r="4809" spans="1:13" x14ac:dyDescent="0.2">
      <c r="A4809" s="15">
        <v>1</v>
      </c>
      <c r="B4809" s="18">
        <v>4889465</v>
      </c>
      <c r="C4809" s="18">
        <v>4889465</v>
      </c>
      <c r="D4809" s="15" t="s">
        <v>6327</v>
      </c>
      <c r="E4809" s="15" t="s">
        <v>2702</v>
      </c>
      <c r="F4809" s="15" t="s">
        <v>89</v>
      </c>
      <c r="G4809" s="19">
        <v>148.134278114968</v>
      </c>
      <c r="H4809" s="19">
        <v>2.1692647861149199</v>
      </c>
      <c r="I4809" s="20">
        <v>2.28799335944437E-3</v>
      </c>
      <c r="J4809" s="15" t="s">
        <v>32</v>
      </c>
      <c r="K4809" s="15" t="s">
        <v>2949</v>
      </c>
      <c r="L4809" s="15" t="s">
        <v>2950</v>
      </c>
      <c r="M4809" s="15" t="s">
        <v>2951</v>
      </c>
    </row>
    <row r="4810" spans="1:13" x14ac:dyDescent="0.2">
      <c r="A4810" s="15">
        <v>5</v>
      </c>
      <c r="B4810" s="18">
        <v>3954471</v>
      </c>
      <c r="C4810" s="18">
        <v>3954479</v>
      </c>
      <c r="D4810" s="15" t="s">
        <v>6327</v>
      </c>
      <c r="E4810" s="15" t="s">
        <v>2697</v>
      </c>
      <c r="F4810" s="15" t="s">
        <v>92</v>
      </c>
      <c r="G4810" s="19">
        <v>44.367821742305097</v>
      </c>
      <c r="H4810" s="19">
        <v>2.1690842212921702</v>
      </c>
      <c r="I4810" s="20">
        <v>1.2672771486735401E-3</v>
      </c>
      <c r="J4810" s="15" t="s">
        <v>32</v>
      </c>
      <c r="K4810" s="15" t="s">
        <v>5664</v>
      </c>
      <c r="L4810" s="15" t="s">
        <v>5665</v>
      </c>
      <c r="M4810" s="15" t="s">
        <v>5666</v>
      </c>
    </row>
    <row r="4811" spans="1:13" x14ac:dyDescent="0.2">
      <c r="A4811" s="15">
        <v>5</v>
      </c>
      <c r="B4811" s="18">
        <v>25949470</v>
      </c>
      <c r="C4811" s="18">
        <v>25949470</v>
      </c>
      <c r="D4811" s="15" t="s">
        <v>6327</v>
      </c>
      <c r="E4811" s="15" t="s">
        <v>2697</v>
      </c>
      <c r="F4811" s="15" t="s">
        <v>89</v>
      </c>
      <c r="G4811" s="19">
        <v>71.417151259935594</v>
      </c>
      <c r="H4811" s="19">
        <v>2.1685914688937502</v>
      </c>
      <c r="I4811" s="20">
        <v>1.5801142434276801E-4</v>
      </c>
      <c r="J4811" s="15" t="s">
        <v>32</v>
      </c>
      <c r="K4811" s="15" t="s">
        <v>6259</v>
      </c>
      <c r="L4811" s="15" t="s">
        <v>6260</v>
      </c>
      <c r="M4811" s="15" t="s">
        <v>6261</v>
      </c>
    </row>
    <row r="4812" spans="1:13" x14ac:dyDescent="0.2">
      <c r="A4812" s="15">
        <v>5</v>
      </c>
      <c r="B4812" s="18">
        <v>5640028</v>
      </c>
      <c r="C4812" s="18">
        <v>5640037</v>
      </c>
      <c r="D4812" s="15" t="s">
        <v>6327</v>
      </c>
      <c r="E4812" s="15" t="s">
        <v>2697</v>
      </c>
      <c r="F4812" s="15" t="s">
        <v>92</v>
      </c>
      <c r="G4812" s="19">
        <v>32.024229995501102</v>
      </c>
      <c r="H4812" s="19">
        <v>2.1684866148542898</v>
      </c>
      <c r="I4812" s="20">
        <v>3.3750935775415198E-3</v>
      </c>
      <c r="J4812" s="15" t="s">
        <v>32</v>
      </c>
      <c r="K4812" s="15" t="s">
        <v>5735</v>
      </c>
      <c r="L4812" s="15" t="s">
        <v>5735</v>
      </c>
      <c r="M4812" s="15" t="s">
        <v>5736</v>
      </c>
    </row>
    <row r="4813" spans="1:13" x14ac:dyDescent="0.2">
      <c r="A4813" s="15">
        <v>2</v>
      </c>
      <c r="B4813" s="18">
        <v>19483950</v>
      </c>
      <c r="C4813" s="18">
        <v>19483950</v>
      </c>
      <c r="D4813" s="15" t="s">
        <v>6327</v>
      </c>
      <c r="E4813" s="15" t="s">
        <v>2697</v>
      </c>
      <c r="F4813" s="15" t="s">
        <v>89</v>
      </c>
      <c r="G4813" s="19">
        <v>36.390934174182298</v>
      </c>
      <c r="H4813" s="19">
        <v>2.1684846164364502</v>
      </c>
      <c r="I4813" s="20">
        <v>2.48289686874784E-4</v>
      </c>
      <c r="J4813" s="15" t="s">
        <v>32</v>
      </c>
      <c r="K4813" s="15" t="s">
        <v>4215</v>
      </c>
      <c r="L4813" s="15" t="s">
        <v>4216</v>
      </c>
      <c r="M4813" s="15" t="s">
        <v>4217</v>
      </c>
    </row>
    <row r="4814" spans="1:13" x14ac:dyDescent="0.2">
      <c r="A4814" s="15">
        <v>2</v>
      </c>
      <c r="B4814" s="18">
        <v>19483950</v>
      </c>
      <c r="C4814" s="18">
        <v>19483950</v>
      </c>
      <c r="D4814" s="15" t="s">
        <v>6327</v>
      </c>
      <c r="E4814" s="15" t="s">
        <v>2697</v>
      </c>
      <c r="F4814" s="15" t="s">
        <v>89</v>
      </c>
      <c r="G4814" s="19">
        <v>36.390934174182298</v>
      </c>
      <c r="H4814" s="19">
        <v>2.1684846164364502</v>
      </c>
      <c r="I4814" s="20">
        <v>2.48289686874784E-4</v>
      </c>
      <c r="J4814" s="15" t="s">
        <v>32</v>
      </c>
      <c r="K4814" s="15" t="s">
        <v>4218</v>
      </c>
      <c r="L4814" s="15" t="s">
        <v>4218</v>
      </c>
      <c r="M4814" s="15" t="s">
        <v>4219</v>
      </c>
    </row>
    <row r="4815" spans="1:13" x14ac:dyDescent="0.2">
      <c r="A4815" s="15">
        <v>1</v>
      </c>
      <c r="B4815" s="18">
        <v>22053738</v>
      </c>
      <c r="C4815" s="18">
        <v>22053738</v>
      </c>
      <c r="D4815" s="15" t="s">
        <v>6327</v>
      </c>
      <c r="E4815" s="15" t="s">
        <v>2697</v>
      </c>
      <c r="F4815" s="15" t="s">
        <v>89</v>
      </c>
      <c r="G4815" s="19">
        <v>129.17992314035399</v>
      </c>
      <c r="H4815" s="19">
        <v>2.1664290928282299</v>
      </c>
      <c r="I4815" s="20">
        <v>1.82024654792964E-6</v>
      </c>
      <c r="J4815" s="15" t="s">
        <v>32</v>
      </c>
      <c r="K4815" s="15" t="s">
        <v>3370</v>
      </c>
      <c r="L4815" s="15" t="s">
        <v>3371</v>
      </c>
      <c r="M4815" s="15" t="s">
        <v>3372</v>
      </c>
    </row>
    <row r="4816" spans="1:13" x14ac:dyDescent="0.2">
      <c r="A4816" s="15">
        <v>2</v>
      </c>
      <c r="B4816" s="18">
        <v>12380445</v>
      </c>
      <c r="C4816" s="18">
        <v>12380445</v>
      </c>
      <c r="D4816" s="15" t="s">
        <v>6327</v>
      </c>
      <c r="E4816" s="15" t="s">
        <v>2697</v>
      </c>
      <c r="F4816" s="15" t="s">
        <v>89</v>
      </c>
      <c r="G4816" s="19">
        <v>31.415785369484301</v>
      </c>
      <c r="H4816" s="19">
        <v>2.16609944121846</v>
      </c>
      <c r="I4816" s="20">
        <v>5.4770896695145201E-4</v>
      </c>
      <c r="J4816" s="15" t="s">
        <v>32</v>
      </c>
      <c r="K4816" s="15" t="s">
        <v>3989</v>
      </c>
      <c r="L4816" s="15" t="s">
        <v>3990</v>
      </c>
      <c r="M4816" s="15" t="s">
        <v>91</v>
      </c>
    </row>
    <row r="4817" spans="1:13" x14ac:dyDescent="0.2">
      <c r="A4817" s="15">
        <v>1</v>
      </c>
      <c r="B4817" s="18">
        <v>3940198</v>
      </c>
      <c r="C4817" s="18">
        <v>3940199</v>
      </c>
      <c r="D4817" s="15" t="s">
        <v>6327</v>
      </c>
      <c r="E4817" s="15" t="s">
        <v>2697</v>
      </c>
      <c r="F4817" s="15" t="s">
        <v>89</v>
      </c>
      <c r="G4817" s="19">
        <v>35.350852407660902</v>
      </c>
      <c r="H4817" s="19">
        <v>2.1657343574082799</v>
      </c>
      <c r="I4817" s="20">
        <v>5.7521857691088404E-4</v>
      </c>
      <c r="J4817" s="15" t="s">
        <v>32</v>
      </c>
      <c r="K4817" s="15" t="s">
        <v>2901</v>
      </c>
      <c r="L4817" s="15" t="s">
        <v>2902</v>
      </c>
      <c r="M4817" s="15" t="s">
        <v>2903</v>
      </c>
    </row>
    <row r="4818" spans="1:13" x14ac:dyDescent="0.2">
      <c r="A4818" s="15">
        <v>5</v>
      </c>
      <c r="B4818" s="18">
        <v>2939327</v>
      </c>
      <c r="C4818" s="18">
        <v>2939329</v>
      </c>
      <c r="D4818" s="15" t="s">
        <v>6327</v>
      </c>
      <c r="E4818" s="15" t="s">
        <v>2702</v>
      </c>
      <c r="F4818" s="15" t="s">
        <v>89</v>
      </c>
      <c r="G4818" s="19">
        <v>164.46247667691</v>
      </c>
      <c r="H4818" s="19">
        <v>2.1654380753645199</v>
      </c>
      <c r="I4818" s="20">
        <v>7.2267410331860998E-3</v>
      </c>
      <c r="J4818" s="15" t="s">
        <v>32</v>
      </c>
      <c r="K4818" s="15" t="s">
        <v>5634</v>
      </c>
      <c r="L4818" s="15" t="s">
        <v>3591</v>
      </c>
      <c r="M4818" s="15" t="s">
        <v>5635</v>
      </c>
    </row>
    <row r="4819" spans="1:13" x14ac:dyDescent="0.2">
      <c r="A4819" s="15">
        <v>5</v>
      </c>
      <c r="B4819" s="18">
        <v>6508007</v>
      </c>
      <c r="C4819" s="18">
        <v>6508007</v>
      </c>
      <c r="D4819" s="15" t="s">
        <v>6327</v>
      </c>
      <c r="E4819" s="15" t="s">
        <v>2697</v>
      </c>
      <c r="F4819" s="15" t="s">
        <v>89</v>
      </c>
      <c r="G4819" s="19">
        <v>59.6426034353481</v>
      </c>
      <c r="H4819" s="19">
        <v>2.1652290380008301</v>
      </c>
      <c r="I4819" s="20">
        <v>2.3067101836497302E-5</v>
      </c>
      <c r="J4819" s="15" t="s">
        <v>32</v>
      </c>
      <c r="K4819" s="15" t="s">
        <v>5761</v>
      </c>
      <c r="L4819" s="15" t="s">
        <v>5762</v>
      </c>
      <c r="M4819" s="15" t="s">
        <v>5763</v>
      </c>
    </row>
    <row r="4820" spans="1:13" x14ac:dyDescent="0.2">
      <c r="A4820" s="15">
        <v>4</v>
      </c>
      <c r="B4820" s="18">
        <v>1122856</v>
      </c>
      <c r="C4820" s="18">
        <v>1122857</v>
      </c>
      <c r="D4820" s="15" t="s">
        <v>6327</v>
      </c>
      <c r="E4820" s="15" t="s">
        <v>2702</v>
      </c>
      <c r="F4820" s="15" t="s">
        <v>89</v>
      </c>
      <c r="G4820" s="19">
        <v>208.35988547015901</v>
      </c>
      <c r="H4820" s="19">
        <v>2.1635206888374099</v>
      </c>
      <c r="I4820" s="20">
        <v>8.2458630547744302E-4</v>
      </c>
      <c r="J4820" s="15" t="s">
        <v>34</v>
      </c>
      <c r="L4820" s="15" t="s">
        <v>91</v>
      </c>
      <c r="M4820" s="15" t="s">
        <v>91</v>
      </c>
    </row>
    <row r="4821" spans="1:13" x14ac:dyDescent="0.2">
      <c r="A4821" s="15">
        <v>3</v>
      </c>
      <c r="B4821" s="18">
        <v>19135805</v>
      </c>
      <c r="C4821" s="18">
        <v>19135805</v>
      </c>
      <c r="D4821" s="15" t="s">
        <v>6327</v>
      </c>
      <c r="E4821" s="15" t="s">
        <v>2697</v>
      </c>
      <c r="F4821" s="15" t="s">
        <v>92</v>
      </c>
      <c r="G4821" s="19">
        <v>36.974900744065302</v>
      </c>
      <c r="H4821" s="19">
        <v>2.1634378954449001</v>
      </c>
      <c r="I4821" s="20">
        <v>4.5450139720487799E-4</v>
      </c>
      <c r="J4821" s="15" t="s">
        <v>32</v>
      </c>
      <c r="K4821" s="15" t="s">
        <v>4740</v>
      </c>
      <c r="L4821" s="15" t="s">
        <v>4741</v>
      </c>
      <c r="M4821" s="15" t="s">
        <v>4742</v>
      </c>
    </row>
    <row r="4822" spans="1:13" x14ac:dyDescent="0.2">
      <c r="A4822" s="15">
        <v>1</v>
      </c>
      <c r="B4822" s="18">
        <v>23129228</v>
      </c>
      <c r="C4822" s="18">
        <v>23129236</v>
      </c>
      <c r="D4822" s="15" t="s">
        <v>6327</v>
      </c>
      <c r="E4822" s="15" t="s">
        <v>2697</v>
      </c>
      <c r="F4822" s="15" t="s">
        <v>89</v>
      </c>
      <c r="G4822" s="19">
        <v>297.16221171157002</v>
      </c>
      <c r="H4822" s="19">
        <v>2.1628353782135599</v>
      </c>
      <c r="I4822" s="20">
        <v>8.9913547772008605E-7</v>
      </c>
      <c r="J4822" s="15" t="s">
        <v>32</v>
      </c>
      <c r="K4822" s="15" t="s">
        <v>3403</v>
      </c>
      <c r="L4822" s="15" t="s">
        <v>3403</v>
      </c>
      <c r="M4822" s="15" t="s">
        <v>2910</v>
      </c>
    </row>
    <row r="4823" spans="1:13" x14ac:dyDescent="0.2">
      <c r="A4823" s="15">
        <v>3</v>
      </c>
      <c r="B4823" s="18">
        <v>2889519</v>
      </c>
      <c r="C4823" s="18">
        <v>2889520</v>
      </c>
      <c r="D4823" s="15" t="s">
        <v>6327</v>
      </c>
      <c r="E4823" s="15" t="s">
        <v>2702</v>
      </c>
      <c r="F4823" s="15" t="s">
        <v>89</v>
      </c>
      <c r="G4823" s="19">
        <v>116.973259433387</v>
      </c>
      <c r="H4823" s="19">
        <v>2.1627096917559898</v>
      </c>
      <c r="I4823" s="20">
        <v>6.0454388414566598E-3</v>
      </c>
      <c r="J4823" s="15" t="s">
        <v>32</v>
      </c>
      <c r="K4823" s="15" t="s">
        <v>1333</v>
      </c>
      <c r="L4823" s="15" t="s">
        <v>1334</v>
      </c>
      <c r="M4823" s="15" t="s">
        <v>1335</v>
      </c>
    </row>
    <row r="4824" spans="1:13" x14ac:dyDescent="0.2">
      <c r="A4824" s="15">
        <v>2</v>
      </c>
      <c r="B4824" s="18">
        <v>19129279</v>
      </c>
      <c r="C4824" s="18">
        <v>19129279</v>
      </c>
      <c r="D4824" s="15" t="s">
        <v>6327</v>
      </c>
      <c r="E4824" s="15" t="s">
        <v>2697</v>
      </c>
      <c r="F4824" s="15" t="s">
        <v>89</v>
      </c>
      <c r="G4824" s="19">
        <v>80.230277688534102</v>
      </c>
      <c r="H4824" s="19">
        <v>2.1621264623060998</v>
      </c>
      <c r="I4824" s="20">
        <v>6.3643646587335404E-5</v>
      </c>
      <c r="J4824" s="15" t="s">
        <v>32</v>
      </c>
      <c r="K4824" s="15" t="s">
        <v>4207</v>
      </c>
      <c r="L4824" s="15" t="s">
        <v>4207</v>
      </c>
      <c r="M4824" s="15" t="s">
        <v>4208</v>
      </c>
    </row>
    <row r="4825" spans="1:13" x14ac:dyDescent="0.2">
      <c r="A4825" s="15">
        <v>3</v>
      </c>
      <c r="B4825" s="18">
        <v>17678352</v>
      </c>
      <c r="C4825" s="18">
        <v>17678353</v>
      </c>
      <c r="D4825" s="15" t="s">
        <v>6327</v>
      </c>
      <c r="E4825" s="15" t="s">
        <v>2697</v>
      </c>
      <c r="F4825" s="15" t="s">
        <v>89</v>
      </c>
      <c r="G4825" s="19">
        <v>65.144962533768094</v>
      </c>
      <c r="H4825" s="19">
        <v>2.1621247419374101</v>
      </c>
      <c r="I4825" s="20">
        <v>8.3920086755490608E-6</v>
      </c>
      <c r="J4825" s="15" t="s">
        <v>32</v>
      </c>
      <c r="K4825" s="15" t="s">
        <v>4686</v>
      </c>
      <c r="L4825" s="15" t="s">
        <v>4686</v>
      </c>
      <c r="M4825" s="15" t="s">
        <v>4687</v>
      </c>
    </row>
    <row r="4826" spans="1:13" x14ac:dyDescent="0.2">
      <c r="A4826" s="15">
        <v>3</v>
      </c>
      <c r="B4826" s="18">
        <v>22850890</v>
      </c>
      <c r="C4826" s="18">
        <v>22850891</v>
      </c>
      <c r="D4826" s="15" t="s">
        <v>6327</v>
      </c>
      <c r="E4826" s="15" t="s">
        <v>2702</v>
      </c>
      <c r="F4826" s="15" t="s">
        <v>89</v>
      </c>
      <c r="G4826" s="19">
        <v>58.1165154729863</v>
      </c>
      <c r="H4826" s="19">
        <v>2.16167842063239</v>
      </c>
      <c r="I4826" s="20">
        <v>6.6026497283067703E-3</v>
      </c>
      <c r="J4826" s="15" t="s">
        <v>32</v>
      </c>
      <c r="K4826" s="15" t="s">
        <v>4920</v>
      </c>
      <c r="L4826" s="15" t="s">
        <v>4921</v>
      </c>
      <c r="M4826" s="15" t="s">
        <v>4922</v>
      </c>
    </row>
    <row r="4827" spans="1:13" x14ac:dyDescent="0.2">
      <c r="A4827" s="15">
        <v>5</v>
      </c>
      <c r="B4827" s="18">
        <v>19645766</v>
      </c>
      <c r="C4827" s="18">
        <v>19645766</v>
      </c>
      <c r="D4827" s="15" t="s">
        <v>6327</v>
      </c>
      <c r="E4827" s="15" t="s">
        <v>2697</v>
      </c>
      <c r="F4827" s="15" t="s">
        <v>181</v>
      </c>
      <c r="G4827" s="19">
        <v>156.75033701434799</v>
      </c>
      <c r="H4827" s="19">
        <v>2.16119540092257</v>
      </c>
      <c r="I4827" s="20">
        <v>6.8567345592824105E-4</v>
      </c>
      <c r="J4827" s="15" t="s">
        <v>32</v>
      </c>
      <c r="K4827" s="15" t="s">
        <v>5993</v>
      </c>
      <c r="L4827" s="15" t="s">
        <v>5993</v>
      </c>
      <c r="M4827" s="15" t="s">
        <v>2971</v>
      </c>
    </row>
    <row r="4828" spans="1:13" x14ac:dyDescent="0.2">
      <c r="A4828" s="15">
        <v>3</v>
      </c>
      <c r="B4828" s="18">
        <v>4172962</v>
      </c>
      <c r="C4828" s="18">
        <v>4172962</v>
      </c>
      <c r="D4828" s="15" t="s">
        <v>6327</v>
      </c>
      <c r="E4828" s="15" t="s">
        <v>2697</v>
      </c>
      <c r="F4828" s="15" t="s">
        <v>89</v>
      </c>
      <c r="G4828" s="19">
        <v>27.760981473741399</v>
      </c>
      <c r="H4828" s="19">
        <v>2.1602979337632102</v>
      </c>
      <c r="I4828" s="20">
        <v>4.5045016130100396E-3</v>
      </c>
      <c r="J4828" s="15" t="s">
        <v>32</v>
      </c>
      <c r="K4828" s="15" t="s">
        <v>4414</v>
      </c>
      <c r="L4828" s="15" t="s">
        <v>4414</v>
      </c>
      <c r="M4828" s="15" t="s">
        <v>4117</v>
      </c>
    </row>
    <row r="4829" spans="1:13" x14ac:dyDescent="0.2">
      <c r="A4829" s="15">
        <v>5</v>
      </c>
      <c r="B4829" s="18">
        <v>2939281</v>
      </c>
      <c r="C4829" s="18">
        <v>2939284</v>
      </c>
      <c r="D4829" s="15" t="s">
        <v>6327</v>
      </c>
      <c r="E4829" s="15" t="s">
        <v>2697</v>
      </c>
      <c r="F4829" s="15" t="s">
        <v>92</v>
      </c>
      <c r="G4829" s="19">
        <v>495.820722532562</v>
      </c>
      <c r="H4829" s="19">
        <v>2.1596806027398601</v>
      </c>
      <c r="I4829" s="20">
        <v>2.0793454527411198E-6</v>
      </c>
      <c r="J4829" s="15" t="s">
        <v>32</v>
      </c>
      <c r="K4829" s="15" t="s">
        <v>5634</v>
      </c>
      <c r="L4829" s="15" t="s">
        <v>3591</v>
      </c>
      <c r="M4829" s="15" t="s">
        <v>5635</v>
      </c>
    </row>
    <row r="4830" spans="1:13" x14ac:dyDescent="0.2">
      <c r="A4830" s="15">
        <v>4</v>
      </c>
      <c r="B4830" s="18">
        <v>1046535</v>
      </c>
      <c r="C4830" s="18">
        <v>1046543</v>
      </c>
      <c r="D4830" s="15" t="s">
        <v>6327</v>
      </c>
      <c r="E4830" s="15" t="s">
        <v>2697</v>
      </c>
      <c r="F4830" s="15" t="s">
        <v>89</v>
      </c>
      <c r="G4830" s="19">
        <v>64.197784110898397</v>
      </c>
      <c r="H4830" s="19">
        <v>2.15914813212548</v>
      </c>
      <c r="I4830" s="20">
        <v>3.2173161853528698E-3</v>
      </c>
      <c r="J4830" s="15" t="s">
        <v>32</v>
      </c>
      <c r="K4830" s="15" t="s">
        <v>5000</v>
      </c>
      <c r="L4830" s="15" t="s">
        <v>5001</v>
      </c>
      <c r="M4830" s="15" t="s">
        <v>5002</v>
      </c>
    </row>
    <row r="4831" spans="1:13" x14ac:dyDescent="0.2">
      <c r="A4831" s="15">
        <v>3</v>
      </c>
      <c r="B4831" s="18">
        <v>5203017</v>
      </c>
      <c r="C4831" s="18">
        <v>5203017</v>
      </c>
      <c r="D4831" s="15" t="s">
        <v>6327</v>
      </c>
      <c r="E4831" s="15" t="s">
        <v>2697</v>
      </c>
      <c r="F4831" s="15" t="s">
        <v>92</v>
      </c>
      <c r="G4831" s="19">
        <v>189.79749647616899</v>
      </c>
      <c r="H4831" s="19">
        <v>2.1583524686706399</v>
      </c>
      <c r="I4831" s="20">
        <v>1.94153306504131E-8</v>
      </c>
      <c r="J4831" s="15" t="s">
        <v>32</v>
      </c>
      <c r="K4831" s="15" t="s">
        <v>1410</v>
      </c>
      <c r="L4831" s="15" t="s">
        <v>1411</v>
      </c>
      <c r="M4831" s="15" t="s">
        <v>1412</v>
      </c>
    </row>
    <row r="4832" spans="1:13" x14ac:dyDescent="0.2">
      <c r="A4832" s="15">
        <v>3</v>
      </c>
      <c r="B4832" s="18">
        <v>18893304</v>
      </c>
      <c r="C4832" s="18">
        <v>18893304</v>
      </c>
      <c r="D4832" s="15" t="s">
        <v>6327</v>
      </c>
      <c r="E4832" s="15" t="s">
        <v>2697</v>
      </c>
      <c r="F4832" s="15" t="s">
        <v>92</v>
      </c>
      <c r="G4832" s="19">
        <v>381.250160294198</v>
      </c>
      <c r="H4832" s="19">
        <v>2.1549646188504301</v>
      </c>
      <c r="I4832" s="20">
        <v>5.0575304825892996E-7</v>
      </c>
      <c r="J4832" s="15" t="s">
        <v>96</v>
      </c>
      <c r="K4832" s="15" t="s">
        <v>1186</v>
      </c>
      <c r="L4832" s="15" t="s">
        <v>1186</v>
      </c>
      <c r="M4832" s="15" t="s">
        <v>97</v>
      </c>
    </row>
    <row r="4833" spans="1:13" x14ac:dyDescent="0.2">
      <c r="A4833" s="15">
        <v>2</v>
      </c>
      <c r="B4833" s="18">
        <v>2026607</v>
      </c>
      <c r="C4833" s="18">
        <v>2026607</v>
      </c>
      <c r="D4833" s="15" t="s">
        <v>6327</v>
      </c>
      <c r="E4833" s="15" t="s">
        <v>2697</v>
      </c>
      <c r="F4833" s="15" t="s">
        <v>89</v>
      </c>
      <c r="G4833" s="19">
        <v>38.392726621690699</v>
      </c>
      <c r="H4833" s="19">
        <v>2.1541454128273001</v>
      </c>
      <c r="I4833" s="20">
        <v>1.28896253711975E-3</v>
      </c>
      <c r="J4833" s="15" t="s">
        <v>32</v>
      </c>
      <c r="K4833" s="15" t="s">
        <v>3734</v>
      </c>
      <c r="L4833" s="15" t="s">
        <v>3735</v>
      </c>
      <c r="M4833" s="15" t="s">
        <v>3736</v>
      </c>
    </row>
    <row r="4834" spans="1:13" x14ac:dyDescent="0.2">
      <c r="A4834" s="15">
        <v>2</v>
      </c>
      <c r="B4834" s="18">
        <v>3332911</v>
      </c>
      <c r="C4834" s="18">
        <v>3332911</v>
      </c>
      <c r="D4834" s="15" t="s">
        <v>6327</v>
      </c>
      <c r="E4834" s="15" t="s">
        <v>2697</v>
      </c>
      <c r="F4834" s="15" t="s">
        <v>89</v>
      </c>
      <c r="G4834" s="19">
        <v>79.9002562266854</v>
      </c>
      <c r="H4834" s="19">
        <v>2.1537293126183998</v>
      </c>
      <c r="I4834" s="20">
        <v>1.3274496142427999E-4</v>
      </c>
      <c r="J4834" s="15" t="s">
        <v>34</v>
      </c>
      <c r="L4834" s="15" t="s">
        <v>91</v>
      </c>
      <c r="M4834" s="15" t="s">
        <v>91</v>
      </c>
    </row>
    <row r="4835" spans="1:13" x14ac:dyDescent="0.2">
      <c r="A4835" s="15">
        <v>1</v>
      </c>
      <c r="B4835" s="18">
        <v>610619</v>
      </c>
      <c r="C4835" s="18">
        <v>610620</v>
      </c>
      <c r="D4835" s="15" t="s">
        <v>6327</v>
      </c>
      <c r="E4835" s="15" t="s">
        <v>2697</v>
      </c>
      <c r="F4835" s="15" t="s">
        <v>92</v>
      </c>
      <c r="G4835" s="19">
        <v>57.202900528908302</v>
      </c>
      <c r="H4835" s="19">
        <v>2.15321243021579</v>
      </c>
      <c r="I4835" s="20">
        <v>1.2469802988651201E-4</v>
      </c>
      <c r="J4835" s="15" t="s">
        <v>32</v>
      </c>
      <c r="K4835" s="15" t="s">
        <v>649</v>
      </c>
      <c r="L4835" s="15" t="s">
        <v>650</v>
      </c>
      <c r="M4835" s="15" t="s">
        <v>651</v>
      </c>
    </row>
    <row r="4836" spans="1:13" x14ac:dyDescent="0.2">
      <c r="A4836" s="15">
        <v>5</v>
      </c>
      <c r="B4836" s="18">
        <v>6944338</v>
      </c>
      <c r="C4836" s="18">
        <v>6944338</v>
      </c>
      <c r="D4836" s="15" t="s">
        <v>6327</v>
      </c>
      <c r="E4836" s="15" t="s">
        <v>2697</v>
      </c>
      <c r="F4836" s="15" t="s">
        <v>89</v>
      </c>
      <c r="G4836" s="19">
        <v>34.968375670803702</v>
      </c>
      <c r="H4836" s="19">
        <v>2.15289299258415</v>
      </c>
      <c r="I4836" s="20">
        <v>1.44250531884476E-3</v>
      </c>
      <c r="J4836" s="15" t="s">
        <v>32</v>
      </c>
      <c r="K4836" s="15" t="s">
        <v>5779</v>
      </c>
      <c r="L4836" s="15" t="s">
        <v>5780</v>
      </c>
      <c r="M4836" s="15" t="s">
        <v>168</v>
      </c>
    </row>
    <row r="4837" spans="1:13" x14ac:dyDescent="0.2">
      <c r="A4837" s="15">
        <v>5</v>
      </c>
      <c r="B4837" s="18">
        <v>9727572</v>
      </c>
      <c r="C4837" s="18">
        <v>9727572</v>
      </c>
      <c r="D4837" s="15" t="s">
        <v>6327</v>
      </c>
      <c r="E4837" s="15" t="s">
        <v>2697</v>
      </c>
      <c r="F4837" s="15" t="s">
        <v>89</v>
      </c>
      <c r="G4837" s="19">
        <v>28.418438534769798</v>
      </c>
      <c r="H4837" s="19">
        <v>2.1523375186139102</v>
      </c>
      <c r="I4837" s="20">
        <v>1.24328436754114E-3</v>
      </c>
      <c r="J4837" s="15" t="s">
        <v>32</v>
      </c>
      <c r="K4837" s="15" t="s">
        <v>5858</v>
      </c>
      <c r="L4837" s="15" t="s">
        <v>5858</v>
      </c>
      <c r="M4837" s="15" t="s">
        <v>771</v>
      </c>
    </row>
    <row r="4838" spans="1:13" x14ac:dyDescent="0.2">
      <c r="A4838" s="15">
        <v>4</v>
      </c>
      <c r="B4838" s="18">
        <v>11574721</v>
      </c>
      <c r="C4838" s="18">
        <v>11574722</v>
      </c>
      <c r="D4838" s="15" t="s">
        <v>6327</v>
      </c>
      <c r="E4838" s="15" t="s">
        <v>2697</v>
      </c>
      <c r="F4838" s="15" t="s">
        <v>92</v>
      </c>
      <c r="G4838" s="19">
        <v>36.355154528539302</v>
      </c>
      <c r="H4838" s="19">
        <v>2.1521218614949298</v>
      </c>
      <c r="I4838" s="20">
        <v>3.6235643553107598E-4</v>
      </c>
      <c r="J4838" s="15" t="s">
        <v>32</v>
      </c>
      <c r="K4838" s="15" t="s">
        <v>5254</v>
      </c>
      <c r="L4838" s="15" t="s">
        <v>5255</v>
      </c>
      <c r="M4838" s="15" t="s">
        <v>771</v>
      </c>
    </row>
    <row r="4839" spans="1:13" x14ac:dyDescent="0.2">
      <c r="A4839" s="15">
        <v>3</v>
      </c>
      <c r="B4839" s="18">
        <v>21708351</v>
      </c>
      <c r="C4839" s="18">
        <v>21708351</v>
      </c>
      <c r="D4839" s="15" t="s">
        <v>6327</v>
      </c>
      <c r="E4839" s="15" t="s">
        <v>2697</v>
      </c>
      <c r="F4839" s="15" t="s">
        <v>89</v>
      </c>
      <c r="G4839" s="19">
        <v>615.99122144131297</v>
      </c>
      <c r="H4839" s="19">
        <v>2.1516695213085999</v>
      </c>
      <c r="I4839" s="20">
        <v>8.9757416239484806E-6</v>
      </c>
      <c r="J4839" s="15" t="s">
        <v>32</v>
      </c>
      <c r="K4839" s="15" t="s">
        <v>4867</v>
      </c>
      <c r="L4839" s="15" t="s">
        <v>4868</v>
      </c>
      <c r="M4839" s="15" t="s">
        <v>4869</v>
      </c>
    </row>
    <row r="4840" spans="1:13" x14ac:dyDescent="0.2">
      <c r="A4840" s="15">
        <v>3</v>
      </c>
      <c r="B4840" s="18">
        <v>5213859</v>
      </c>
      <c r="C4840" s="18">
        <v>5213860</v>
      </c>
      <c r="D4840" s="15" t="s">
        <v>6327</v>
      </c>
      <c r="E4840" s="15" t="s">
        <v>2697</v>
      </c>
      <c r="F4840" s="15" t="s">
        <v>89</v>
      </c>
      <c r="G4840" s="19">
        <v>142.740323553276</v>
      </c>
      <c r="H4840" s="19">
        <v>2.1507829491714499</v>
      </c>
      <c r="I4840" s="20">
        <v>6.6135059692469696E-4</v>
      </c>
      <c r="J4840" s="15" t="s">
        <v>32</v>
      </c>
      <c r="K4840" s="15" t="s">
        <v>4457</v>
      </c>
      <c r="L4840" s="15" t="s">
        <v>4457</v>
      </c>
      <c r="M4840" s="15" t="s">
        <v>4458</v>
      </c>
    </row>
    <row r="4841" spans="1:13" x14ac:dyDescent="0.2">
      <c r="A4841" s="15">
        <v>5</v>
      </c>
      <c r="B4841" s="18">
        <v>24884268</v>
      </c>
      <c r="C4841" s="18">
        <v>24884276</v>
      </c>
      <c r="D4841" s="15" t="s">
        <v>6327</v>
      </c>
      <c r="E4841" s="15" t="s">
        <v>2697</v>
      </c>
      <c r="F4841" s="15" t="s">
        <v>89</v>
      </c>
      <c r="G4841" s="19">
        <v>46.400952583941702</v>
      </c>
      <c r="H4841" s="19">
        <v>2.1505462344168702</v>
      </c>
      <c r="I4841" s="20">
        <v>1.85127049775007E-3</v>
      </c>
      <c r="J4841" s="15" t="s">
        <v>32</v>
      </c>
      <c r="K4841" s="15" t="s">
        <v>6200</v>
      </c>
      <c r="L4841" s="15" t="s">
        <v>6201</v>
      </c>
      <c r="M4841" s="15" t="s">
        <v>6202</v>
      </c>
    </row>
    <row r="4842" spans="1:13" x14ac:dyDescent="0.2">
      <c r="A4842" s="15">
        <v>2</v>
      </c>
      <c r="B4842" s="18">
        <v>1285764</v>
      </c>
      <c r="C4842" s="18">
        <v>1285767</v>
      </c>
      <c r="D4842" s="15" t="s">
        <v>6327</v>
      </c>
      <c r="E4842" s="15" t="s">
        <v>2697</v>
      </c>
      <c r="F4842" s="15" t="s">
        <v>89</v>
      </c>
      <c r="G4842" s="19">
        <v>52.186524409971199</v>
      </c>
      <c r="H4842" s="19">
        <v>2.14678494169614</v>
      </c>
      <c r="I4842" s="20">
        <v>1.8502214921288699E-4</v>
      </c>
      <c r="J4842" s="15" t="s">
        <v>32</v>
      </c>
      <c r="K4842" s="15" t="s">
        <v>3715</v>
      </c>
      <c r="L4842" s="15" t="s">
        <v>3716</v>
      </c>
      <c r="M4842" s="15" t="s">
        <v>3717</v>
      </c>
    </row>
    <row r="4843" spans="1:13" x14ac:dyDescent="0.2">
      <c r="A4843" s="15">
        <v>1</v>
      </c>
      <c r="B4843" s="18">
        <v>400393</v>
      </c>
      <c r="C4843" s="18">
        <v>400393</v>
      </c>
      <c r="D4843" s="15" t="s">
        <v>6327</v>
      </c>
      <c r="E4843" s="15" t="s">
        <v>2697</v>
      </c>
      <c r="F4843" s="15" t="s">
        <v>89</v>
      </c>
      <c r="G4843" s="19">
        <v>39.596822571162697</v>
      </c>
      <c r="H4843" s="19">
        <v>2.1466127109589501</v>
      </c>
      <c r="I4843" s="20">
        <v>1.29639556543088E-3</v>
      </c>
      <c r="J4843" s="15" t="s">
        <v>32</v>
      </c>
      <c r="K4843" s="15" t="s">
        <v>2721</v>
      </c>
      <c r="L4843" s="15" t="s">
        <v>2722</v>
      </c>
      <c r="M4843" s="15" t="s">
        <v>2723</v>
      </c>
    </row>
    <row r="4844" spans="1:13" x14ac:dyDescent="0.2">
      <c r="A4844" s="15">
        <v>3</v>
      </c>
      <c r="B4844" s="18">
        <v>5213824</v>
      </c>
      <c r="C4844" s="18">
        <v>5213824</v>
      </c>
      <c r="D4844" s="15" t="s">
        <v>6327</v>
      </c>
      <c r="E4844" s="15" t="s">
        <v>2697</v>
      </c>
      <c r="F4844" s="15" t="s">
        <v>181</v>
      </c>
      <c r="G4844" s="19">
        <v>96.450987753074898</v>
      </c>
      <c r="H4844" s="19">
        <v>2.1444520735507999</v>
      </c>
      <c r="I4844" s="20">
        <v>7.13471054240828E-4</v>
      </c>
      <c r="J4844" s="15" t="s">
        <v>32</v>
      </c>
      <c r="K4844" s="15" t="s">
        <v>4457</v>
      </c>
      <c r="L4844" s="15" t="s">
        <v>4457</v>
      </c>
      <c r="M4844" s="15" t="s">
        <v>4458</v>
      </c>
    </row>
    <row r="4845" spans="1:13" x14ac:dyDescent="0.2">
      <c r="A4845" s="15">
        <v>1</v>
      </c>
      <c r="B4845" s="18">
        <v>20963302</v>
      </c>
      <c r="C4845" s="18">
        <v>20963302</v>
      </c>
      <c r="D4845" s="15" t="s">
        <v>6327</v>
      </c>
      <c r="E4845" s="15" t="s">
        <v>2697</v>
      </c>
      <c r="F4845" s="15" t="s">
        <v>89</v>
      </c>
      <c r="G4845" s="19">
        <v>438.111246112983</v>
      </c>
      <c r="H4845" s="19">
        <v>2.1440851948048101</v>
      </c>
      <c r="I4845" s="20">
        <v>3.4027208138895997E-8</v>
      </c>
      <c r="J4845" s="15" t="s">
        <v>32</v>
      </c>
      <c r="K4845" s="15" t="s">
        <v>294</v>
      </c>
      <c r="L4845" s="15" t="s">
        <v>294</v>
      </c>
      <c r="M4845" s="15" t="s">
        <v>295</v>
      </c>
    </row>
    <row r="4846" spans="1:13" x14ac:dyDescent="0.2">
      <c r="A4846" s="15">
        <v>1</v>
      </c>
      <c r="B4846" s="18">
        <v>25153613</v>
      </c>
      <c r="C4846" s="18">
        <v>25153613</v>
      </c>
      <c r="D4846" s="15" t="s">
        <v>6327</v>
      </c>
      <c r="E4846" s="15" t="s">
        <v>2697</v>
      </c>
      <c r="F4846" s="15" t="s">
        <v>89</v>
      </c>
      <c r="G4846" s="19">
        <v>25.784390821153199</v>
      </c>
      <c r="H4846" s="19">
        <v>2.1435816657273299</v>
      </c>
      <c r="I4846" s="20">
        <v>1.42637026895575E-3</v>
      </c>
      <c r="J4846" s="15" t="s">
        <v>32</v>
      </c>
      <c r="K4846" s="15" t="s">
        <v>397</v>
      </c>
      <c r="L4846" s="15" t="s">
        <v>398</v>
      </c>
      <c r="M4846" s="15" t="s">
        <v>399</v>
      </c>
    </row>
    <row r="4847" spans="1:13" x14ac:dyDescent="0.2">
      <c r="A4847" s="15">
        <v>3</v>
      </c>
      <c r="B4847" s="18">
        <v>2889517</v>
      </c>
      <c r="C4847" s="18">
        <v>2889517</v>
      </c>
      <c r="D4847" s="15" t="s">
        <v>6327</v>
      </c>
      <c r="E4847" s="15" t="s">
        <v>2702</v>
      </c>
      <c r="F4847" s="15" t="s">
        <v>89</v>
      </c>
      <c r="G4847" s="19">
        <v>291.09399807371199</v>
      </c>
      <c r="H4847" s="19">
        <v>2.14323083656988</v>
      </c>
      <c r="I4847" s="20">
        <v>2.9573637199242601E-3</v>
      </c>
      <c r="J4847" s="15" t="s">
        <v>32</v>
      </c>
      <c r="K4847" s="15" t="s">
        <v>1333</v>
      </c>
      <c r="L4847" s="15" t="s">
        <v>1334</v>
      </c>
      <c r="M4847" s="15" t="s">
        <v>1335</v>
      </c>
    </row>
    <row r="4848" spans="1:13" x14ac:dyDescent="0.2">
      <c r="A4848" s="15">
        <v>1</v>
      </c>
      <c r="B4848" s="18">
        <v>5276702</v>
      </c>
      <c r="C4848" s="18">
        <v>5276702</v>
      </c>
      <c r="D4848" s="15" t="s">
        <v>6327</v>
      </c>
      <c r="E4848" s="15" t="s">
        <v>2697</v>
      </c>
      <c r="F4848" s="15" t="s">
        <v>92</v>
      </c>
      <c r="G4848" s="19">
        <v>55.750142031270897</v>
      </c>
      <c r="H4848" s="19">
        <v>2.14233242422516</v>
      </c>
      <c r="I4848" s="20">
        <v>4.7271576906791598E-4</v>
      </c>
      <c r="J4848" s="15" t="s">
        <v>32</v>
      </c>
      <c r="K4848" s="15" t="s">
        <v>2966</v>
      </c>
      <c r="L4848" s="15" t="s">
        <v>2967</v>
      </c>
      <c r="M4848" s="15" t="s">
        <v>2968</v>
      </c>
    </row>
    <row r="4849" spans="1:13" x14ac:dyDescent="0.2">
      <c r="A4849" s="15">
        <v>1</v>
      </c>
      <c r="B4849" s="18">
        <v>20963300</v>
      </c>
      <c r="C4849" s="18">
        <v>20963300</v>
      </c>
      <c r="D4849" s="15" t="s">
        <v>6327</v>
      </c>
      <c r="E4849" s="15" t="s">
        <v>2697</v>
      </c>
      <c r="F4849" s="15" t="s">
        <v>89</v>
      </c>
      <c r="G4849" s="19">
        <v>324.19134124054898</v>
      </c>
      <c r="H4849" s="19">
        <v>2.1404049744184102</v>
      </c>
      <c r="I4849" s="20">
        <v>2.0885237199466598E-8</v>
      </c>
      <c r="J4849" s="15" t="s">
        <v>32</v>
      </c>
      <c r="K4849" s="15" t="s">
        <v>294</v>
      </c>
      <c r="L4849" s="15" t="s">
        <v>294</v>
      </c>
      <c r="M4849" s="15" t="s">
        <v>295</v>
      </c>
    </row>
    <row r="4850" spans="1:13" x14ac:dyDescent="0.2">
      <c r="A4850" s="15">
        <v>5</v>
      </c>
      <c r="B4850" s="18">
        <v>20534434</v>
      </c>
      <c r="C4850" s="18">
        <v>20534434</v>
      </c>
      <c r="D4850" s="15" t="s">
        <v>6327</v>
      </c>
      <c r="E4850" s="15" t="s">
        <v>2697</v>
      </c>
      <c r="F4850" s="15" t="s">
        <v>89</v>
      </c>
      <c r="G4850" s="19">
        <v>27.058536585833899</v>
      </c>
      <c r="H4850" s="19">
        <v>2.1403557388252601</v>
      </c>
      <c r="I4850" s="20">
        <v>6.0954011229195602E-3</v>
      </c>
      <c r="J4850" s="15" t="s">
        <v>32</v>
      </c>
      <c r="K4850" s="15" t="s">
        <v>6016</v>
      </c>
      <c r="L4850" s="15" t="s">
        <v>6017</v>
      </c>
      <c r="M4850" s="15" t="s">
        <v>6018</v>
      </c>
    </row>
    <row r="4851" spans="1:13" x14ac:dyDescent="0.2">
      <c r="A4851" s="15">
        <v>1</v>
      </c>
      <c r="B4851" s="18">
        <v>17801816</v>
      </c>
      <c r="C4851" s="18">
        <v>17801816</v>
      </c>
      <c r="D4851" s="15" t="s">
        <v>6327</v>
      </c>
      <c r="E4851" s="15" t="s">
        <v>2697</v>
      </c>
      <c r="F4851" s="15" t="s">
        <v>89</v>
      </c>
      <c r="G4851" s="19">
        <v>50.972919788410003</v>
      </c>
      <c r="H4851" s="19">
        <v>2.13999576155393</v>
      </c>
      <c r="I4851" s="20">
        <v>9.94636964329975E-5</v>
      </c>
      <c r="J4851" s="15" t="s">
        <v>32</v>
      </c>
      <c r="K4851" s="15" t="s">
        <v>3255</v>
      </c>
      <c r="L4851" s="15" t="s">
        <v>3255</v>
      </c>
      <c r="M4851" s="15" t="s">
        <v>581</v>
      </c>
    </row>
    <row r="4852" spans="1:13" x14ac:dyDescent="0.2">
      <c r="A4852" s="15">
        <v>1</v>
      </c>
      <c r="B4852" s="18">
        <v>7145572</v>
      </c>
      <c r="C4852" s="18">
        <v>7145573</v>
      </c>
      <c r="D4852" s="15" t="s">
        <v>6327</v>
      </c>
      <c r="E4852" s="15" t="s">
        <v>2697</v>
      </c>
      <c r="F4852" s="15" t="s">
        <v>92</v>
      </c>
      <c r="G4852" s="19">
        <v>44.835793886878797</v>
      </c>
      <c r="H4852" s="19">
        <v>2.1396969159733299</v>
      </c>
      <c r="I4852" s="20">
        <v>1.160202395629E-3</v>
      </c>
      <c r="J4852" s="15" t="s">
        <v>32</v>
      </c>
      <c r="K4852" s="15" t="s">
        <v>672</v>
      </c>
      <c r="L4852" s="15" t="s">
        <v>673</v>
      </c>
      <c r="M4852" s="15" t="s">
        <v>674</v>
      </c>
    </row>
    <row r="4853" spans="1:13" x14ac:dyDescent="0.2">
      <c r="A4853" s="15">
        <v>4</v>
      </c>
      <c r="B4853" s="18">
        <v>18257839</v>
      </c>
      <c r="C4853" s="18">
        <v>18257839</v>
      </c>
      <c r="D4853" s="15" t="s">
        <v>6327</v>
      </c>
      <c r="E4853" s="15" t="s">
        <v>2697</v>
      </c>
      <c r="F4853" s="15" t="s">
        <v>89</v>
      </c>
      <c r="G4853" s="19">
        <v>49.6288857862844</v>
      </c>
      <c r="H4853" s="19">
        <v>2.13827940634095</v>
      </c>
      <c r="I4853" s="20">
        <v>1.1073667768509001E-3</v>
      </c>
      <c r="J4853" s="15" t="s">
        <v>32</v>
      </c>
      <c r="K4853" s="15" t="s">
        <v>5540</v>
      </c>
      <c r="L4853" s="15" t="s">
        <v>5540</v>
      </c>
      <c r="M4853" s="15" t="s">
        <v>3874</v>
      </c>
    </row>
    <row r="4854" spans="1:13" x14ac:dyDescent="0.2">
      <c r="A4854" s="15">
        <v>4</v>
      </c>
      <c r="B4854" s="18">
        <v>5792539</v>
      </c>
      <c r="C4854" s="18">
        <v>5792540</v>
      </c>
      <c r="D4854" s="15" t="s">
        <v>6327</v>
      </c>
      <c r="E4854" s="15" t="s">
        <v>2697</v>
      </c>
      <c r="F4854" s="15" t="s">
        <v>89</v>
      </c>
      <c r="G4854" s="19">
        <v>31.758441075974101</v>
      </c>
      <c r="H4854" s="19">
        <v>2.1372850597347499</v>
      </c>
      <c r="I4854" s="20">
        <v>3.6464317498772401E-3</v>
      </c>
      <c r="J4854" s="15" t="s">
        <v>32</v>
      </c>
      <c r="K4854" s="15" t="s">
        <v>5068</v>
      </c>
      <c r="L4854" s="15" t="s">
        <v>5069</v>
      </c>
      <c r="M4854" s="15" t="s">
        <v>5070</v>
      </c>
    </row>
    <row r="4855" spans="1:13" x14ac:dyDescent="0.2">
      <c r="A4855" s="15">
        <v>4</v>
      </c>
      <c r="B4855" s="18">
        <v>5792539</v>
      </c>
      <c r="C4855" s="18">
        <v>5792540</v>
      </c>
      <c r="D4855" s="15" t="s">
        <v>6327</v>
      </c>
      <c r="E4855" s="15" t="s">
        <v>2697</v>
      </c>
      <c r="F4855" s="15" t="s">
        <v>89</v>
      </c>
      <c r="G4855" s="19">
        <v>31.758441075974101</v>
      </c>
      <c r="H4855" s="19">
        <v>2.1372850597347499</v>
      </c>
      <c r="I4855" s="20">
        <v>3.6464317498772401E-3</v>
      </c>
      <c r="J4855" s="15" t="s">
        <v>32</v>
      </c>
      <c r="K4855" s="15" t="s">
        <v>5071</v>
      </c>
      <c r="L4855" s="15" t="s">
        <v>5071</v>
      </c>
      <c r="M4855" s="15" t="s">
        <v>91</v>
      </c>
    </row>
    <row r="4856" spans="1:13" x14ac:dyDescent="0.2">
      <c r="A4856" s="15">
        <v>1</v>
      </c>
      <c r="B4856" s="18">
        <v>21036630</v>
      </c>
      <c r="C4856" s="18">
        <v>21036630</v>
      </c>
      <c r="D4856" s="15" t="s">
        <v>6327</v>
      </c>
      <c r="E4856" s="15" t="s">
        <v>2697</v>
      </c>
      <c r="F4856" s="15" t="s">
        <v>89</v>
      </c>
      <c r="G4856" s="19">
        <v>25.497116590460301</v>
      </c>
      <c r="H4856" s="19">
        <v>2.13582956750871</v>
      </c>
      <c r="I4856" s="20">
        <v>2.6896363448386698E-3</v>
      </c>
      <c r="J4856" s="15" t="s">
        <v>32</v>
      </c>
      <c r="K4856" s="15" t="s">
        <v>3345</v>
      </c>
      <c r="L4856" s="15" t="s">
        <v>3345</v>
      </c>
      <c r="M4856" s="15" t="s">
        <v>230</v>
      </c>
    </row>
    <row r="4857" spans="1:13" x14ac:dyDescent="0.2">
      <c r="A4857" s="15">
        <v>1</v>
      </c>
      <c r="B4857" s="18">
        <v>22053728</v>
      </c>
      <c r="C4857" s="18">
        <v>22053728</v>
      </c>
      <c r="D4857" s="15" t="s">
        <v>6327</v>
      </c>
      <c r="E4857" s="15" t="s">
        <v>2697</v>
      </c>
      <c r="F4857" s="15" t="s">
        <v>92</v>
      </c>
      <c r="G4857" s="19">
        <v>99.336966916453207</v>
      </c>
      <c r="H4857" s="19">
        <v>2.1331208708908802</v>
      </c>
      <c r="I4857" s="20">
        <v>1.3492533851286199E-4</v>
      </c>
      <c r="J4857" s="15" t="s">
        <v>32</v>
      </c>
      <c r="K4857" s="15" t="s">
        <v>3370</v>
      </c>
      <c r="L4857" s="15" t="s">
        <v>3371</v>
      </c>
      <c r="M4857" s="15" t="s">
        <v>3372</v>
      </c>
    </row>
    <row r="4858" spans="1:13" x14ac:dyDescent="0.2">
      <c r="A4858" s="15">
        <v>1</v>
      </c>
      <c r="B4858" s="18">
        <v>1917674</v>
      </c>
      <c r="C4858" s="18">
        <v>1917674</v>
      </c>
      <c r="D4858" s="15" t="s">
        <v>6327</v>
      </c>
      <c r="E4858" s="15" t="s">
        <v>2697</v>
      </c>
      <c r="F4858" s="15" t="s">
        <v>92</v>
      </c>
      <c r="G4858" s="19">
        <v>84.780229368219807</v>
      </c>
      <c r="H4858" s="19">
        <v>2.1325520010394898</v>
      </c>
      <c r="I4858" s="20">
        <v>7.4105254023344497E-4</v>
      </c>
      <c r="J4858" s="15" t="s">
        <v>34</v>
      </c>
      <c r="L4858" s="15" t="s">
        <v>91</v>
      </c>
      <c r="M4858" s="15" t="s">
        <v>91</v>
      </c>
    </row>
    <row r="4859" spans="1:13" x14ac:dyDescent="0.2">
      <c r="A4859" s="15">
        <v>4</v>
      </c>
      <c r="B4859" s="18">
        <v>13434491</v>
      </c>
      <c r="C4859" s="18">
        <v>13434491</v>
      </c>
      <c r="D4859" s="15" t="s">
        <v>6327</v>
      </c>
      <c r="E4859" s="15" t="s">
        <v>2697</v>
      </c>
      <c r="F4859" s="15" t="s">
        <v>181</v>
      </c>
      <c r="G4859" s="19">
        <v>61.3054607891183</v>
      </c>
      <c r="H4859" s="19">
        <v>2.1323438483758101</v>
      </c>
      <c r="I4859" s="20">
        <v>3.3223329748654901E-6</v>
      </c>
      <c r="J4859" s="15" t="s">
        <v>32</v>
      </c>
      <c r="K4859" s="15" t="s">
        <v>5324</v>
      </c>
      <c r="L4859" s="15" t="s">
        <v>5324</v>
      </c>
      <c r="M4859" s="15" t="s">
        <v>4699</v>
      </c>
    </row>
    <row r="4860" spans="1:13" x14ac:dyDescent="0.2">
      <c r="A4860" s="15">
        <v>1</v>
      </c>
      <c r="B4860" s="18">
        <v>9883082</v>
      </c>
      <c r="C4860" s="18">
        <v>9883082</v>
      </c>
      <c r="D4860" s="15" t="s">
        <v>6327</v>
      </c>
      <c r="E4860" s="15" t="s">
        <v>2697</v>
      </c>
      <c r="F4860" s="15" t="s">
        <v>92</v>
      </c>
      <c r="G4860" s="19">
        <v>29.746892432653901</v>
      </c>
      <c r="H4860" s="19">
        <v>2.1318561021583502</v>
      </c>
      <c r="I4860" s="20">
        <v>4.9027586446212801E-3</v>
      </c>
      <c r="J4860" s="15" t="s">
        <v>32</v>
      </c>
      <c r="K4860" s="15" t="s">
        <v>3145</v>
      </c>
      <c r="L4860" s="15" t="s">
        <v>3146</v>
      </c>
      <c r="M4860" s="15" t="s">
        <v>3147</v>
      </c>
    </row>
    <row r="4861" spans="1:13" x14ac:dyDescent="0.2">
      <c r="A4861" s="15">
        <v>4</v>
      </c>
      <c r="B4861" s="18">
        <v>11574619</v>
      </c>
      <c r="C4861" s="18">
        <v>11574625</v>
      </c>
      <c r="D4861" s="15" t="s">
        <v>6327</v>
      </c>
      <c r="E4861" s="15" t="s">
        <v>2697</v>
      </c>
      <c r="F4861" s="15" t="s">
        <v>92</v>
      </c>
      <c r="G4861" s="19">
        <v>159.98387550287799</v>
      </c>
      <c r="H4861" s="19">
        <v>2.1316028436990302</v>
      </c>
      <c r="I4861" s="20">
        <v>3.1926679425833597E-8</v>
      </c>
      <c r="J4861" s="15" t="s">
        <v>32</v>
      </c>
      <c r="K4861" s="15" t="s">
        <v>5254</v>
      </c>
      <c r="L4861" s="15" t="s">
        <v>5255</v>
      </c>
      <c r="M4861" s="15" t="s">
        <v>771</v>
      </c>
    </row>
    <row r="4862" spans="1:13" x14ac:dyDescent="0.2">
      <c r="A4862" s="15">
        <v>1</v>
      </c>
      <c r="B4862" s="18">
        <v>19505224</v>
      </c>
      <c r="C4862" s="18">
        <v>19505224</v>
      </c>
      <c r="D4862" s="15" t="s">
        <v>6327</v>
      </c>
      <c r="E4862" s="15" t="s">
        <v>2697</v>
      </c>
      <c r="F4862" s="15" t="s">
        <v>92</v>
      </c>
      <c r="G4862" s="19">
        <v>32.851037610605601</v>
      </c>
      <c r="H4862" s="19">
        <v>2.1315981741372201</v>
      </c>
      <c r="I4862" s="20">
        <v>1.0994838036434201E-3</v>
      </c>
      <c r="J4862" s="15" t="s">
        <v>32</v>
      </c>
      <c r="K4862" s="15" t="s">
        <v>3296</v>
      </c>
      <c r="L4862" s="15" t="s">
        <v>3296</v>
      </c>
      <c r="M4862" s="15" t="s">
        <v>3297</v>
      </c>
    </row>
    <row r="4863" spans="1:13" x14ac:dyDescent="0.2">
      <c r="A4863" s="15">
        <v>1</v>
      </c>
      <c r="B4863" s="18">
        <v>4751032</v>
      </c>
      <c r="C4863" s="18">
        <v>4751032</v>
      </c>
      <c r="D4863" s="15" t="s">
        <v>6327</v>
      </c>
      <c r="E4863" s="15" t="s">
        <v>2697</v>
      </c>
      <c r="F4863" s="15" t="s">
        <v>92</v>
      </c>
      <c r="G4863" s="19">
        <v>32.958019840062597</v>
      </c>
      <c r="H4863" s="19">
        <v>2.1313744600623798</v>
      </c>
      <c r="I4863" s="20">
        <v>4.2592130863591598E-3</v>
      </c>
      <c r="J4863" s="15" t="s">
        <v>32</v>
      </c>
      <c r="K4863" s="15" t="s">
        <v>2939</v>
      </c>
      <c r="L4863" s="15" t="s">
        <v>2939</v>
      </c>
      <c r="M4863" s="15" t="s">
        <v>2940</v>
      </c>
    </row>
    <row r="4864" spans="1:13" x14ac:dyDescent="0.2">
      <c r="A4864" s="15">
        <v>3</v>
      </c>
      <c r="B4864" s="18">
        <v>7140830</v>
      </c>
      <c r="C4864" s="18">
        <v>7140830</v>
      </c>
      <c r="D4864" s="15" t="s">
        <v>6327</v>
      </c>
      <c r="E4864" s="15" t="s">
        <v>2697</v>
      </c>
      <c r="F4864" s="15" t="s">
        <v>92</v>
      </c>
      <c r="G4864" s="19">
        <v>33.6282850987347</v>
      </c>
      <c r="H4864" s="19">
        <v>2.1311594604323698</v>
      </c>
      <c r="I4864" s="20">
        <v>9.7921852393470198E-3</v>
      </c>
      <c r="J4864" s="15" t="s">
        <v>32</v>
      </c>
      <c r="K4864" s="15" t="s">
        <v>1455</v>
      </c>
      <c r="L4864" s="15" t="s">
        <v>1456</v>
      </c>
      <c r="M4864" s="15" t="s">
        <v>1457</v>
      </c>
    </row>
    <row r="4865" spans="1:13" x14ac:dyDescent="0.2">
      <c r="A4865" s="15">
        <v>3</v>
      </c>
      <c r="B4865" s="18">
        <v>2889844</v>
      </c>
      <c r="C4865" s="18">
        <v>2889844</v>
      </c>
      <c r="D4865" s="15" t="s">
        <v>6327</v>
      </c>
      <c r="E4865" s="15" t="s">
        <v>2697</v>
      </c>
      <c r="F4865" s="15" t="s">
        <v>92</v>
      </c>
      <c r="G4865" s="19">
        <v>65.1272757566541</v>
      </c>
      <c r="H4865" s="19">
        <v>2.1304411313151399</v>
      </c>
      <c r="I4865" s="20">
        <v>1.7148011965406699E-4</v>
      </c>
      <c r="J4865" s="15" t="s">
        <v>32</v>
      </c>
      <c r="K4865" s="15" t="s">
        <v>1333</v>
      </c>
      <c r="L4865" s="15" t="s">
        <v>1334</v>
      </c>
      <c r="M4865" s="15" t="s">
        <v>1335</v>
      </c>
    </row>
    <row r="4866" spans="1:13" x14ac:dyDescent="0.2">
      <c r="A4866" s="15">
        <v>3</v>
      </c>
      <c r="B4866" s="18">
        <v>3724176</v>
      </c>
      <c r="C4866" s="18">
        <v>3724176</v>
      </c>
      <c r="D4866" s="15" t="s">
        <v>6327</v>
      </c>
      <c r="E4866" s="15" t="s">
        <v>2697</v>
      </c>
      <c r="F4866" s="15" t="s">
        <v>89</v>
      </c>
      <c r="G4866" s="19">
        <v>100.486890574066</v>
      </c>
      <c r="H4866" s="19">
        <v>2.1287552441409598</v>
      </c>
      <c r="I4866" s="20">
        <v>8.4299821838913595E-7</v>
      </c>
      <c r="J4866" s="15" t="s">
        <v>32</v>
      </c>
      <c r="K4866" s="15" t="s">
        <v>4391</v>
      </c>
      <c r="L4866" s="15" t="s">
        <v>4391</v>
      </c>
      <c r="M4866" s="15" t="s">
        <v>4392</v>
      </c>
    </row>
    <row r="4867" spans="1:13" x14ac:dyDescent="0.2">
      <c r="A4867" s="15">
        <v>1</v>
      </c>
      <c r="B4867" s="18">
        <v>23129390</v>
      </c>
      <c r="C4867" s="18">
        <v>23129390</v>
      </c>
      <c r="D4867" s="15" t="s">
        <v>6327</v>
      </c>
      <c r="E4867" s="15" t="s">
        <v>2697</v>
      </c>
      <c r="F4867" s="15" t="s">
        <v>181</v>
      </c>
      <c r="G4867" s="19">
        <v>329.76412976833097</v>
      </c>
      <c r="H4867" s="19">
        <v>2.1286295982114201</v>
      </c>
      <c r="I4867" s="20">
        <v>8.52719765573153E-11</v>
      </c>
      <c r="J4867" s="15" t="s">
        <v>32</v>
      </c>
      <c r="K4867" s="15" t="s">
        <v>3403</v>
      </c>
      <c r="L4867" s="15" t="s">
        <v>3403</v>
      </c>
      <c r="M4867" s="15" t="s">
        <v>2910</v>
      </c>
    </row>
    <row r="4868" spans="1:13" x14ac:dyDescent="0.2">
      <c r="A4868" s="15">
        <v>3</v>
      </c>
      <c r="B4868" s="18">
        <v>20571572</v>
      </c>
      <c r="C4868" s="18">
        <v>20571572</v>
      </c>
      <c r="D4868" s="15" t="s">
        <v>6327</v>
      </c>
      <c r="E4868" s="15" t="s">
        <v>2697</v>
      </c>
      <c r="F4868" s="15" t="s">
        <v>89</v>
      </c>
      <c r="G4868" s="19">
        <v>653.18082806646305</v>
      </c>
      <c r="H4868" s="19">
        <v>2.12802446384952</v>
      </c>
      <c r="I4868" s="20">
        <v>6.5980425212314696E-12</v>
      </c>
      <c r="J4868" s="15" t="s">
        <v>97</v>
      </c>
      <c r="K4868" s="15" t="s">
        <v>4817</v>
      </c>
      <c r="L4868" s="15" t="s">
        <v>4817</v>
      </c>
      <c r="M4868" s="15" t="s">
        <v>97</v>
      </c>
    </row>
    <row r="4869" spans="1:13" x14ac:dyDescent="0.2">
      <c r="A4869" s="15">
        <v>3</v>
      </c>
      <c r="B4869" s="18">
        <v>20571572</v>
      </c>
      <c r="C4869" s="18">
        <v>20571572</v>
      </c>
      <c r="D4869" s="15" t="s">
        <v>6327</v>
      </c>
      <c r="E4869" s="15" t="s">
        <v>2697</v>
      </c>
      <c r="F4869" s="15" t="s">
        <v>89</v>
      </c>
      <c r="G4869" s="19">
        <v>653.18082806646305</v>
      </c>
      <c r="H4869" s="19">
        <v>2.12802446384952</v>
      </c>
      <c r="I4869" s="20">
        <v>6.5980425212314696E-12</v>
      </c>
      <c r="J4869" s="15" t="s">
        <v>96</v>
      </c>
      <c r="K4869" s="15" t="s">
        <v>4818</v>
      </c>
      <c r="L4869" s="15" t="s">
        <v>4818</v>
      </c>
      <c r="M4869" s="15" t="s">
        <v>97</v>
      </c>
    </row>
    <row r="4870" spans="1:13" x14ac:dyDescent="0.2">
      <c r="A4870" s="15">
        <v>1</v>
      </c>
      <c r="B4870" s="18">
        <v>23084097</v>
      </c>
      <c r="C4870" s="18">
        <v>23084097</v>
      </c>
      <c r="D4870" s="15" t="s">
        <v>6327</v>
      </c>
      <c r="E4870" s="15" t="s">
        <v>2697</v>
      </c>
      <c r="F4870" s="15" t="s">
        <v>92</v>
      </c>
      <c r="G4870" s="19">
        <v>34.997515008613597</v>
      </c>
      <c r="H4870" s="19">
        <v>2.12749521218629</v>
      </c>
      <c r="I4870" s="20">
        <v>1.08898534851794E-3</v>
      </c>
      <c r="J4870" s="15" t="s">
        <v>32</v>
      </c>
      <c r="K4870" s="15" t="s">
        <v>3400</v>
      </c>
      <c r="L4870" s="15" t="s">
        <v>3401</v>
      </c>
      <c r="M4870" s="15" t="s">
        <v>3402</v>
      </c>
    </row>
    <row r="4871" spans="1:13" x14ac:dyDescent="0.2">
      <c r="A4871" s="15">
        <v>1</v>
      </c>
      <c r="B4871" s="18">
        <v>180701</v>
      </c>
      <c r="C4871" s="18">
        <v>180704</v>
      </c>
      <c r="D4871" s="15" t="s">
        <v>6327</v>
      </c>
      <c r="E4871" s="15" t="s">
        <v>2697</v>
      </c>
      <c r="F4871" s="15" t="s">
        <v>89</v>
      </c>
      <c r="G4871" s="19">
        <v>239.64785384851101</v>
      </c>
      <c r="H4871" s="19">
        <v>2.1273943300274998</v>
      </c>
      <c r="I4871" s="20">
        <v>6.9501112327711297E-10</v>
      </c>
      <c r="J4871" s="15" t="s">
        <v>32</v>
      </c>
      <c r="K4871" s="15" t="s">
        <v>229</v>
      </c>
      <c r="L4871" s="15" t="s">
        <v>229</v>
      </c>
      <c r="M4871" s="15" t="s">
        <v>230</v>
      </c>
    </row>
    <row r="4872" spans="1:13" x14ac:dyDescent="0.2">
      <c r="A4872" s="15">
        <v>3</v>
      </c>
      <c r="B4872" s="18">
        <v>2117424</v>
      </c>
      <c r="C4872" s="18">
        <v>2117426</v>
      </c>
      <c r="D4872" s="15" t="s">
        <v>6327</v>
      </c>
      <c r="E4872" s="15" t="s">
        <v>2697</v>
      </c>
      <c r="F4872" s="15" t="s">
        <v>92</v>
      </c>
      <c r="G4872" s="19">
        <v>50.272733297911103</v>
      </c>
      <c r="H4872" s="19">
        <v>2.1273846134197099</v>
      </c>
      <c r="I4872" s="20">
        <v>1.6994114221943399E-4</v>
      </c>
      <c r="J4872" s="15" t="s">
        <v>32</v>
      </c>
      <c r="K4872" s="15" t="s">
        <v>1241</v>
      </c>
      <c r="L4872" s="15" t="s">
        <v>1241</v>
      </c>
      <c r="M4872" s="15" t="s">
        <v>1242</v>
      </c>
    </row>
    <row r="4873" spans="1:13" x14ac:dyDescent="0.2">
      <c r="A4873" s="15">
        <v>5</v>
      </c>
      <c r="B4873" s="18">
        <v>2388428</v>
      </c>
      <c r="C4873" s="18">
        <v>2388428</v>
      </c>
      <c r="D4873" s="15" t="s">
        <v>6327</v>
      </c>
      <c r="E4873" s="15" t="s">
        <v>2697</v>
      </c>
      <c r="F4873" s="15" t="s">
        <v>89</v>
      </c>
      <c r="G4873" s="19">
        <v>125.62457977176</v>
      </c>
      <c r="H4873" s="19">
        <v>2.1270003067432302</v>
      </c>
      <c r="I4873" s="20">
        <v>1.7966925079474299E-3</v>
      </c>
      <c r="J4873" s="15" t="s">
        <v>32</v>
      </c>
      <c r="K4873" s="15" t="s">
        <v>5612</v>
      </c>
      <c r="L4873" s="15" t="s">
        <v>5613</v>
      </c>
      <c r="M4873" s="15" t="s">
        <v>5614</v>
      </c>
    </row>
    <row r="4874" spans="1:13" x14ac:dyDescent="0.2">
      <c r="A4874" s="15">
        <v>3</v>
      </c>
      <c r="B4874" s="18">
        <v>5213850</v>
      </c>
      <c r="C4874" s="18">
        <v>5213850</v>
      </c>
      <c r="D4874" s="15" t="s">
        <v>6327</v>
      </c>
      <c r="E4874" s="15" t="s">
        <v>2697</v>
      </c>
      <c r="F4874" s="15" t="s">
        <v>181</v>
      </c>
      <c r="G4874" s="19">
        <v>63.177917585867803</v>
      </c>
      <c r="H4874" s="19">
        <v>2.1269405069309899</v>
      </c>
      <c r="I4874" s="20">
        <v>1.09843445557516E-3</v>
      </c>
      <c r="J4874" s="15" t="s">
        <v>32</v>
      </c>
      <c r="K4874" s="15" t="s">
        <v>4457</v>
      </c>
      <c r="L4874" s="15" t="s">
        <v>4457</v>
      </c>
      <c r="M4874" s="15" t="s">
        <v>4458</v>
      </c>
    </row>
    <row r="4875" spans="1:13" x14ac:dyDescent="0.2">
      <c r="A4875" s="15">
        <v>3</v>
      </c>
      <c r="B4875" s="18">
        <v>5213897</v>
      </c>
      <c r="C4875" s="18">
        <v>5213903</v>
      </c>
      <c r="D4875" s="15" t="s">
        <v>6327</v>
      </c>
      <c r="E4875" s="15" t="s">
        <v>2697</v>
      </c>
      <c r="F4875" s="15" t="s">
        <v>89</v>
      </c>
      <c r="G4875" s="19">
        <v>237.491242545521</v>
      </c>
      <c r="H4875" s="19">
        <v>2.12663249250665</v>
      </c>
      <c r="I4875" s="20">
        <v>9.0440473843521102E-4</v>
      </c>
      <c r="J4875" s="15" t="s">
        <v>32</v>
      </c>
      <c r="K4875" s="15" t="s">
        <v>4457</v>
      </c>
      <c r="L4875" s="15" t="s">
        <v>4457</v>
      </c>
      <c r="M4875" s="15" t="s">
        <v>4458</v>
      </c>
    </row>
    <row r="4876" spans="1:13" x14ac:dyDescent="0.2">
      <c r="A4876" s="15">
        <v>4</v>
      </c>
      <c r="B4876" s="18">
        <v>8572433</v>
      </c>
      <c r="C4876" s="18">
        <v>8572433</v>
      </c>
      <c r="D4876" s="15" t="s">
        <v>6327</v>
      </c>
      <c r="E4876" s="15" t="s">
        <v>2702</v>
      </c>
      <c r="F4876" s="15" t="s">
        <v>89</v>
      </c>
      <c r="G4876" s="19">
        <v>112.565357988108</v>
      </c>
      <c r="H4876" s="19">
        <v>2.1265831146786498</v>
      </c>
      <c r="I4876" s="20">
        <v>8.0381038606782002E-3</v>
      </c>
      <c r="J4876" s="15" t="s">
        <v>32</v>
      </c>
      <c r="K4876" s="15" t="s">
        <v>1795</v>
      </c>
      <c r="L4876" s="15" t="s">
        <v>1795</v>
      </c>
      <c r="M4876" s="15" t="s">
        <v>1796</v>
      </c>
    </row>
    <row r="4877" spans="1:13" x14ac:dyDescent="0.2">
      <c r="A4877" s="15">
        <v>1</v>
      </c>
      <c r="B4877" s="18">
        <v>26191280</v>
      </c>
      <c r="C4877" s="18">
        <v>26191280</v>
      </c>
      <c r="D4877" s="15" t="s">
        <v>6327</v>
      </c>
      <c r="E4877" s="15" t="s">
        <v>2697</v>
      </c>
      <c r="F4877" s="15" t="s">
        <v>89</v>
      </c>
      <c r="G4877" s="19">
        <v>490.41141715421202</v>
      </c>
      <c r="H4877" s="19">
        <v>2.1265477511326001</v>
      </c>
      <c r="I4877" s="20">
        <v>3.6604335388811299E-10</v>
      </c>
      <c r="J4877" s="15" t="s">
        <v>32</v>
      </c>
      <c r="K4877" s="15" t="s">
        <v>418</v>
      </c>
      <c r="L4877" s="15" t="s">
        <v>419</v>
      </c>
      <c r="M4877" s="15" t="s">
        <v>420</v>
      </c>
    </row>
    <row r="4878" spans="1:13" x14ac:dyDescent="0.2">
      <c r="A4878" s="15">
        <v>1</v>
      </c>
      <c r="B4878" s="18">
        <v>11311935</v>
      </c>
      <c r="C4878" s="18">
        <v>11311935</v>
      </c>
      <c r="D4878" s="15" t="s">
        <v>6327</v>
      </c>
      <c r="E4878" s="15" t="s">
        <v>2697</v>
      </c>
      <c r="F4878" s="15" t="s">
        <v>89</v>
      </c>
      <c r="G4878" s="19">
        <v>31.874536629033901</v>
      </c>
      <c r="H4878" s="19">
        <v>2.1265339754213999</v>
      </c>
      <c r="I4878" s="20">
        <v>6.6358528309636098E-3</v>
      </c>
      <c r="J4878" s="15" t="s">
        <v>32</v>
      </c>
      <c r="K4878" s="15" t="s">
        <v>3184</v>
      </c>
      <c r="L4878" s="15" t="s">
        <v>3185</v>
      </c>
      <c r="M4878" s="15" t="s">
        <v>3185</v>
      </c>
    </row>
    <row r="4879" spans="1:13" x14ac:dyDescent="0.2">
      <c r="A4879" s="15">
        <v>5</v>
      </c>
      <c r="B4879" s="18">
        <v>5520247</v>
      </c>
      <c r="C4879" s="18">
        <v>5520248</v>
      </c>
      <c r="D4879" s="15" t="s">
        <v>6327</v>
      </c>
      <c r="E4879" s="15" t="s">
        <v>2697</v>
      </c>
      <c r="F4879" s="15" t="s">
        <v>89</v>
      </c>
      <c r="G4879" s="19">
        <v>85.398763311774999</v>
      </c>
      <c r="H4879" s="19">
        <v>2.1265314689446302</v>
      </c>
      <c r="I4879" s="20">
        <v>2.1919288269445301E-4</v>
      </c>
      <c r="J4879" s="15" t="s">
        <v>32</v>
      </c>
      <c r="K4879" s="15" t="s">
        <v>5732</v>
      </c>
      <c r="L4879" s="15" t="s">
        <v>5733</v>
      </c>
      <c r="M4879" s="15" t="s">
        <v>5734</v>
      </c>
    </row>
    <row r="4880" spans="1:13" x14ac:dyDescent="0.2">
      <c r="A4880" s="15">
        <v>3</v>
      </c>
      <c r="B4880" s="18">
        <v>20848439</v>
      </c>
      <c r="C4880" s="18">
        <v>20848440</v>
      </c>
      <c r="D4880" s="15" t="s">
        <v>6327</v>
      </c>
      <c r="E4880" s="15" t="s">
        <v>2697</v>
      </c>
      <c r="F4880" s="15" t="s">
        <v>92</v>
      </c>
      <c r="G4880" s="19">
        <v>51.535628159983297</v>
      </c>
      <c r="H4880" s="19">
        <v>2.12621786240264</v>
      </c>
      <c r="I4880" s="20">
        <v>3.7821819465631601E-4</v>
      </c>
      <c r="J4880" s="15" t="s">
        <v>32</v>
      </c>
      <c r="K4880" s="15" t="s">
        <v>4832</v>
      </c>
      <c r="L4880" s="15" t="s">
        <v>4833</v>
      </c>
      <c r="M4880" s="15" t="s">
        <v>4834</v>
      </c>
    </row>
    <row r="4881" spans="1:13" x14ac:dyDescent="0.2">
      <c r="A4881" s="15">
        <v>1</v>
      </c>
      <c r="B4881" s="18">
        <v>180767</v>
      </c>
      <c r="C4881" s="18">
        <v>180767</v>
      </c>
      <c r="D4881" s="15" t="s">
        <v>6327</v>
      </c>
      <c r="E4881" s="15" t="s">
        <v>2697</v>
      </c>
      <c r="F4881" s="15" t="s">
        <v>92</v>
      </c>
      <c r="G4881" s="19">
        <v>25.130883052447398</v>
      </c>
      <c r="H4881" s="19">
        <v>2.12563189911261</v>
      </c>
      <c r="I4881" s="20">
        <v>2.1646922981319698E-3</v>
      </c>
      <c r="J4881" s="15" t="s">
        <v>32</v>
      </c>
      <c r="K4881" s="15" t="s">
        <v>229</v>
      </c>
      <c r="L4881" s="15" t="s">
        <v>229</v>
      </c>
      <c r="M4881" s="15" t="s">
        <v>230</v>
      </c>
    </row>
    <row r="4882" spans="1:13" x14ac:dyDescent="0.2">
      <c r="A4882" s="15">
        <v>1</v>
      </c>
      <c r="B4882" s="18">
        <v>7145724</v>
      </c>
      <c r="C4882" s="18">
        <v>7145724</v>
      </c>
      <c r="D4882" s="15" t="s">
        <v>6327</v>
      </c>
      <c r="E4882" s="15" t="s">
        <v>2697</v>
      </c>
      <c r="F4882" s="15" t="s">
        <v>89</v>
      </c>
      <c r="G4882" s="19">
        <v>89.634919973674798</v>
      </c>
      <c r="H4882" s="19">
        <v>2.1252554233676899</v>
      </c>
      <c r="I4882" s="20">
        <v>2.72670309302332E-3</v>
      </c>
      <c r="J4882" s="15" t="s">
        <v>32</v>
      </c>
      <c r="K4882" s="15" t="s">
        <v>672</v>
      </c>
      <c r="L4882" s="15" t="s">
        <v>673</v>
      </c>
      <c r="M4882" s="15" t="s">
        <v>674</v>
      </c>
    </row>
    <row r="4883" spans="1:13" x14ac:dyDescent="0.2">
      <c r="A4883" s="15">
        <v>1</v>
      </c>
      <c r="B4883" s="18">
        <v>6459447</v>
      </c>
      <c r="C4883" s="18">
        <v>6459450</v>
      </c>
      <c r="D4883" s="15" t="s">
        <v>6327</v>
      </c>
      <c r="E4883" s="15" t="s">
        <v>2697</v>
      </c>
      <c r="F4883" s="15" t="s">
        <v>92</v>
      </c>
      <c r="G4883" s="19">
        <v>30.175329730219701</v>
      </c>
      <c r="H4883" s="19">
        <v>2.1239049724260699</v>
      </c>
      <c r="I4883" s="20">
        <v>6.2840510992712203E-3</v>
      </c>
      <c r="J4883" s="15" t="s">
        <v>32</v>
      </c>
      <c r="K4883" s="15" t="s">
        <v>3024</v>
      </c>
      <c r="L4883" s="15" t="s">
        <v>3024</v>
      </c>
      <c r="M4883" s="15" t="s">
        <v>3025</v>
      </c>
    </row>
    <row r="4884" spans="1:13" x14ac:dyDescent="0.2">
      <c r="A4884" s="15">
        <v>1</v>
      </c>
      <c r="B4884" s="18">
        <v>3162837</v>
      </c>
      <c r="C4884" s="18">
        <v>3162838</v>
      </c>
      <c r="D4884" s="15" t="s">
        <v>6327</v>
      </c>
      <c r="E4884" s="15" t="s">
        <v>2697</v>
      </c>
      <c r="F4884" s="15" t="s">
        <v>89</v>
      </c>
      <c r="G4884" s="19">
        <v>52.097156377271901</v>
      </c>
      <c r="H4884" s="19">
        <v>2.1233035696023501</v>
      </c>
      <c r="I4884" s="20">
        <v>7.0644483533292599E-5</v>
      </c>
      <c r="J4884" s="15" t="s">
        <v>32</v>
      </c>
      <c r="K4884" s="15" t="s">
        <v>2866</v>
      </c>
      <c r="L4884" s="15" t="s">
        <v>2867</v>
      </c>
      <c r="M4884" s="15" t="s">
        <v>2868</v>
      </c>
    </row>
    <row r="4885" spans="1:13" x14ac:dyDescent="0.2">
      <c r="A4885" s="15">
        <v>3</v>
      </c>
      <c r="B4885" s="18">
        <v>7795179</v>
      </c>
      <c r="C4885" s="18">
        <v>7795179</v>
      </c>
      <c r="D4885" s="15" t="s">
        <v>6327</v>
      </c>
      <c r="E4885" s="15" t="s">
        <v>2697</v>
      </c>
      <c r="F4885" s="15" t="s">
        <v>89</v>
      </c>
      <c r="G4885" s="19">
        <v>22.672273497567801</v>
      </c>
      <c r="H4885" s="19">
        <v>2.1230099231879298</v>
      </c>
      <c r="I4885" s="20">
        <v>9.2252155396500592E-3</v>
      </c>
      <c r="J4885" s="15" t="s">
        <v>32</v>
      </c>
      <c r="K4885" s="15" t="s">
        <v>1479</v>
      </c>
      <c r="L4885" s="15" t="s">
        <v>1480</v>
      </c>
      <c r="M4885" s="15" t="s">
        <v>1481</v>
      </c>
    </row>
    <row r="4886" spans="1:13" x14ac:dyDescent="0.2">
      <c r="A4886" s="15">
        <v>3</v>
      </c>
      <c r="B4886" s="18">
        <v>7795179</v>
      </c>
      <c r="C4886" s="18">
        <v>7795179</v>
      </c>
      <c r="D4886" s="15" t="s">
        <v>6327</v>
      </c>
      <c r="E4886" s="15" t="s">
        <v>2697</v>
      </c>
      <c r="F4886" s="15" t="s">
        <v>89</v>
      </c>
      <c r="G4886" s="19">
        <v>22.672273497567801</v>
      </c>
      <c r="H4886" s="19">
        <v>2.1230099231879298</v>
      </c>
      <c r="I4886" s="20">
        <v>9.2252155396500592E-3</v>
      </c>
      <c r="J4886" s="15" t="s">
        <v>2286</v>
      </c>
      <c r="K4886" s="15" t="s">
        <v>1482</v>
      </c>
      <c r="L4886" s="15" t="s">
        <v>1482</v>
      </c>
      <c r="M4886" s="15" t="s">
        <v>97</v>
      </c>
    </row>
    <row r="4887" spans="1:13" x14ac:dyDescent="0.2">
      <c r="A4887" s="15">
        <v>4</v>
      </c>
      <c r="B4887" s="18">
        <v>6408836</v>
      </c>
      <c r="C4887" s="18">
        <v>6408844</v>
      </c>
      <c r="D4887" s="15" t="s">
        <v>6327</v>
      </c>
      <c r="E4887" s="15" t="s">
        <v>2697</v>
      </c>
      <c r="F4887" s="15" t="s">
        <v>89</v>
      </c>
      <c r="G4887" s="19">
        <v>46.155836263937402</v>
      </c>
      <c r="H4887" s="19">
        <v>2.1229069120983</v>
      </c>
      <c r="I4887" s="20">
        <v>1.38452458119707E-4</v>
      </c>
      <c r="J4887" s="15" t="s">
        <v>32</v>
      </c>
      <c r="K4887" s="15" t="s">
        <v>5083</v>
      </c>
      <c r="L4887" s="15" t="s">
        <v>5084</v>
      </c>
      <c r="M4887" s="15" t="s">
        <v>5085</v>
      </c>
    </row>
    <row r="4888" spans="1:13" x14ac:dyDescent="0.2">
      <c r="A4888" s="15">
        <v>5</v>
      </c>
      <c r="B4888" s="18">
        <v>6842568</v>
      </c>
      <c r="C4888" s="18">
        <v>6842568</v>
      </c>
      <c r="D4888" s="15" t="s">
        <v>6327</v>
      </c>
      <c r="E4888" s="15" t="s">
        <v>2697</v>
      </c>
      <c r="F4888" s="15" t="s">
        <v>181</v>
      </c>
      <c r="G4888" s="19">
        <v>50.106690958230097</v>
      </c>
      <c r="H4888" s="19">
        <v>2.1227785437103202</v>
      </c>
      <c r="I4888" s="20">
        <v>2.7744473620895001E-3</v>
      </c>
      <c r="J4888" s="15" t="s">
        <v>32</v>
      </c>
      <c r="K4888" s="15" t="s">
        <v>5774</v>
      </c>
      <c r="L4888" s="15" t="s">
        <v>5775</v>
      </c>
      <c r="M4888" s="15" t="s">
        <v>5776</v>
      </c>
    </row>
    <row r="4889" spans="1:13" x14ac:dyDescent="0.2">
      <c r="A4889" s="15">
        <v>1</v>
      </c>
      <c r="B4889" s="18">
        <v>18558208</v>
      </c>
      <c r="C4889" s="18">
        <v>18558208</v>
      </c>
      <c r="D4889" s="15" t="s">
        <v>6327</v>
      </c>
      <c r="E4889" s="15" t="s">
        <v>2697</v>
      </c>
      <c r="F4889" s="15" t="s">
        <v>89</v>
      </c>
      <c r="G4889" s="19">
        <v>17.4438337216225</v>
      </c>
      <c r="H4889" s="19">
        <v>2.1227152689478102</v>
      </c>
      <c r="I4889" s="20">
        <v>8.1801095391443104E-3</v>
      </c>
      <c r="J4889" s="15" t="s">
        <v>32</v>
      </c>
      <c r="K4889" s="15" t="s">
        <v>3276</v>
      </c>
      <c r="L4889" s="15" t="s">
        <v>3276</v>
      </c>
      <c r="M4889" s="15" t="s">
        <v>3277</v>
      </c>
    </row>
    <row r="4890" spans="1:13" x14ac:dyDescent="0.2">
      <c r="A4890" s="15">
        <v>1</v>
      </c>
      <c r="B4890" s="18">
        <v>5472905</v>
      </c>
      <c r="C4890" s="18">
        <v>5472905</v>
      </c>
      <c r="D4890" s="15" t="s">
        <v>6327</v>
      </c>
      <c r="E4890" s="15" t="s">
        <v>2702</v>
      </c>
      <c r="F4890" s="15" t="s">
        <v>89</v>
      </c>
      <c r="G4890" s="19">
        <v>297.63912657135103</v>
      </c>
      <c r="H4890" s="19">
        <v>2.1218680291720902</v>
      </c>
      <c r="I4890" s="20">
        <v>2.95939687500548E-3</v>
      </c>
      <c r="J4890" s="15" t="s">
        <v>32</v>
      </c>
      <c r="K4890" s="15" t="s">
        <v>2981</v>
      </c>
      <c r="L4890" s="15" t="s">
        <v>2981</v>
      </c>
      <c r="M4890" s="15" t="s">
        <v>2982</v>
      </c>
    </row>
    <row r="4891" spans="1:13" x14ac:dyDescent="0.2">
      <c r="A4891" s="15">
        <v>4</v>
      </c>
      <c r="B4891" s="18">
        <v>12961311</v>
      </c>
      <c r="C4891" s="18">
        <v>12961312</v>
      </c>
      <c r="D4891" s="15" t="s">
        <v>6327</v>
      </c>
      <c r="E4891" s="15" t="s">
        <v>2697</v>
      </c>
      <c r="F4891" s="15" t="s">
        <v>92</v>
      </c>
      <c r="G4891" s="19">
        <v>72.211475977509295</v>
      </c>
      <c r="H4891" s="19">
        <v>2.1218621456462099</v>
      </c>
      <c r="I4891" s="20">
        <v>2.8751221624099101E-4</v>
      </c>
      <c r="J4891" s="15" t="s">
        <v>32</v>
      </c>
      <c r="K4891" s="15" t="s">
        <v>5308</v>
      </c>
      <c r="L4891" s="15" t="s">
        <v>5309</v>
      </c>
      <c r="M4891" s="15" t="s">
        <v>5310</v>
      </c>
    </row>
    <row r="4892" spans="1:13" x14ac:dyDescent="0.2">
      <c r="A4892" s="15">
        <v>3</v>
      </c>
      <c r="B4892" s="18">
        <v>9722790</v>
      </c>
      <c r="C4892" s="18">
        <v>9722791</v>
      </c>
      <c r="D4892" s="15" t="s">
        <v>6327</v>
      </c>
      <c r="E4892" s="15" t="s">
        <v>2697</v>
      </c>
      <c r="F4892" s="15" t="s">
        <v>89</v>
      </c>
      <c r="G4892" s="19">
        <v>66.329619178821005</v>
      </c>
      <c r="H4892" s="19">
        <v>2.1209245887715</v>
      </c>
      <c r="I4892" s="20">
        <v>8.5500443301675007E-3</v>
      </c>
      <c r="J4892" s="15" t="s">
        <v>32</v>
      </c>
      <c r="K4892" s="15" t="s">
        <v>1504</v>
      </c>
      <c r="L4892" s="15" t="s">
        <v>1505</v>
      </c>
      <c r="M4892" s="15" t="s">
        <v>1506</v>
      </c>
    </row>
    <row r="4893" spans="1:13" x14ac:dyDescent="0.2">
      <c r="A4893" s="15">
        <v>1</v>
      </c>
      <c r="B4893" s="18">
        <v>1904749</v>
      </c>
      <c r="C4893" s="18">
        <v>1904749</v>
      </c>
      <c r="D4893" s="15" t="s">
        <v>6327</v>
      </c>
      <c r="E4893" s="15" t="s">
        <v>2702</v>
      </c>
      <c r="F4893" s="15" t="s">
        <v>89</v>
      </c>
      <c r="G4893" s="19">
        <v>69.455002616770301</v>
      </c>
      <c r="H4893" s="19">
        <v>2.1199975835623799</v>
      </c>
      <c r="I4893" s="20">
        <v>5.85718852080859E-3</v>
      </c>
      <c r="J4893" s="15" t="s">
        <v>32</v>
      </c>
      <c r="K4893" s="15" t="s">
        <v>2778</v>
      </c>
      <c r="L4893" s="15" t="s">
        <v>2779</v>
      </c>
      <c r="M4893" s="15" t="s">
        <v>298</v>
      </c>
    </row>
    <row r="4894" spans="1:13" x14ac:dyDescent="0.2">
      <c r="A4894" s="15">
        <v>5</v>
      </c>
      <c r="B4894" s="18">
        <v>25374680</v>
      </c>
      <c r="C4894" s="18">
        <v>25374680</v>
      </c>
      <c r="D4894" s="15" t="s">
        <v>6327</v>
      </c>
      <c r="E4894" s="15" t="s">
        <v>2697</v>
      </c>
      <c r="F4894" s="15" t="s">
        <v>92</v>
      </c>
      <c r="G4894" s="19">
        <v>32.1970577047963</v>
      </c>
      <c r="H4894" s="19">
        <v>2.1198212928794899</v>
      </c>
      <c r="I4894" s="20">
        <v>4.07746647269087E-3</v>
      </c>
      <c r="J4894" s="15" t="s">
        <v>2286</v>
      </c>
      <c r="K4894" s="15" t="s">
        <v>6227</v>
      </c>
      <c r="L4894" s="15" t="s">
        <v>6227</v>
      </c>
      <c r="M4894" s="15" t="s">
        <v>97</v>
      </c>
    </row>
    <row r="4895" spans="1:13" x14ac:dyDescent="0.2">
      <c r="A4895" s="15">
        <v>5</v>
      </c>
      <c r="B4895" s="18">
        <v>25374680</v>
      </c>
      <c r="C4895" s="18">
        <v>25374680</v>
      </c>
      <c r="D4895" s="15" t="s">
        <v>6327</v>
      </c>
      <c r="E4895" s="15" t="s">
        <v>2697</v>
      </c>
      <c r="F4895" s="15" t="s">
        <v>92</v>
      </c>
      <c r="G4895" s="19">
        <v>32.1970577047963</v>
      </c>
      <c r="H4895" s="19">
        <v>2.1198212928794899</v>
      </c>
      <c r="I4895" s="20">
        <v>4.07746647269087E-3</v>
      </c>
      <c r="J4895" s="15" t="s">
        <v>32</v>
      </c>
      <c r="K4895" s="15" t="s">
        <v>6228</v>
      </c>
      <c r="L4895" s="15" t="s">
        <v>6229</v>
      </c>
      <c r="M4895" s="15" t="s">
        <v>6230</v>
      </c>
    </row>
    <row r="4896" spans="1:13" x14ac:dyDescent="0.2">
      <c r="A4896" s="15">
        <v>2</v>
      </c>
      <c r="B4896" s="18">
        <v>16405848</v>
      </c>
      <c r="C4896" s="18">
        <v>16405848</v>
      </c>
      <c r="D4896" s="15" t="s">
        <v>6327</v>
      </c>
      <c r="E4896" s="15" t="s">
        <v>2697</v>
      </c>
      <c r="F4896" s="15" t="s">
        <v>89</v>
      </c>
      <c r="G4896" s="19">
        <v>53.235726014623502</v>
      </c>
      <c r="H4896" s="19">
        <v>2.1192666980050299</v>
      </c>
      <c r="I4896" s="20">
        <v>3.1823888625290197E-5</v>
      </c>
      <c r="J4896" s="15" t="s">
        <v>32</v>
      </c>
      <c r="K4896" s="15" t="s">
        <v>4127</v>
      </c>
      <c r="L4896" s="15" t="s">
        <v>4127</v>
      </c>
      <c r="M4896" s="15" t="s">
        <v>4128</v>
      </c>
    </row>
    <row r="4897" spans="1:13" x14ac:dyDescent="0.2">
      <c r="A4897" s="15">
        <v>1</v>
      </c>
      <c r="B4897" s="18">
        <v>7145895</v>
      </c>
      <c r="C4897" s="18">
        <v>7145902</v>
      </c>
      <c r="D4897" s="15" t="s">
        <v>6327</v>
      </c>
      <c r="E4897" s="15" t="s">
        <v>2697</v>
      </c>
      <c r="F4897" s="15" t="s">
        <v>89</v>
      </c>
      <c r="G4897" s="19">
        <v>28.576729277455001</v>
      </c>
      <c r="H4897" s="19">
        <v>2.1190177197714801</v>
      </c>
      <c r="I4897" s="20">
        <v>1.0668304600075899E-3</v>
      </c>
      <c r="J4897" s="15" t="s">
        <v>32</v>
      </c>
      <c r="K4897" s="15" t="s">
        <v>672</v>
      </c>
      <c r="L4897" s="15" t="s">
        <v>673</v>
      </c>
      <c r="M4897" s="15" t="s">
        <v>674</v>
      </c>
    </row>
    <row r="4898" spans="1:13" x14ac:dyDescent="0.2">
      <c r="A4898" s="15">
        <v>3</v>
      </c>
      <c r="B4898" s="18">
        <v>19136398</v>
      </c>
      <c r="C4898" s="18">
        <v>19136405</v>
      </c>
      <c r="D4898" s="15" t="s">
        <v>6327</v>
      </c>
      <c r="E4898" s="15" t="s">
        <v>2697</v>
      </c>
      <c r="F4898" s="15" t="s">
        <v>92</v>
      </c>
      <c r="G4898" s="19">
        <v>61.371768077742097</v>
      </c>
      <c r="H4898" s="19">
        <v>2.11896299111485</v>
      </c>
      <c r="I4898" s="20">
        <v>1.7745993892147301E-3</v>
      </c>
      <c r="J4898" s="15" t="s">
        <v>32</v>
      </c>
      <c r="K4898" s="15" t="s">
        <v>4740</v>
      </c>
      <c r="L4898" s="15" t="s">
        <v>4741</v>
      </c>
      <c r="M4898" s="15" t="s">
        <v>4742</v>
      </c>
    </row>
    <row r="4899" spans="1:13" x14ac:dyDescent="0.2">
      <c r="A4899" s="15">
        <v>2</v>
      </c>
      <c r="B4899" s="18">
        <v>12355380</v>
      </c>
      <c r="C4899" s="18">
        <v>12355389</v>
      </c>
      <c r="D4899" s="15" t="s">
        <v>6327</v>
      </c>
      <c r="E4899" s="15" t="s">
        <v>2697</v>
      </c>
      <c r="F4899" s="15" t="s">
        <v>92</v>
      </c>
      <c r="G4899" s="19">
        <v>54.594641682674798</v>
      </c>
      <c r="H4899" s="19">
        <v>2.1189110802130999</v>
      </c>
      <c r="I4899" s="20">
        <v>6.4143904807604799E-3</v>
      </c>
      <c r="J4899" s="15" t="s">
        <v>32</v>
      </c>
      <c r="K4899" s="15" t="s">
        <v>3988</v>
      </c>
      <c r="L4899" s="15" t="s">
        <v>3988</v>
      </c>
      <c r="M4899" s="15" t="s">
        <v>3014</v>
      </c>
    </row>
    <row r="4900" spans="1:13" x14ac:dyDescent="0.2">
      <c r="A4900" s="15">
        <v>1</v>
      </c>
      <c r="B4900" s="18">
        <v>2700407</v>
      </c>
      <c r="C4900" s="18">
        <v>2700407</v>
      </c>
      <c r="D4900" s="15" t="s">
        <v>6327</v>
      </c>
      <c r="E4900" s="15" t="s">
        <v>2697</v>
      </c>
      <c r="F4900" s="15" t="s">
        <v>92</v>
      </c>
      <c r="G4900" s="19">
        <v>42.913715988268102</v>
      </c>
      <c r="H4900" s="19">
        <v>2.1187858536740798</v>
      </c>
      <c r="I4900" s="20">
        <v>2.2214259997311499E-4</v>
      </c>
      <c r="J4900" s="15" t="s">
        <v>32</v>
      </c>
      <c r="K4900" s="15" t="s">
        <v>2843</v>
      </c>
      <c r="L4900" s="15" t="s">
        <v>2844</v>
      </c>
      <c r="M4900" s="15" t="s">
        <v>2845</v>
      </c>
    </row>
    <row r="4901" spans="1:13" x14ac:dyDescent="0.2">
      <c r="A4901" s="15">
        <v>3</v>
      </c>
      <c r="B4901" s="18">
        <v>9722882</v>
      </c>
      <c r="C4901" s="18">
        <v>9722882</v>
      </c>
      <c r="D4901" s="15" t="s">
        <v>6327</v>
      </c>
      <c r="E4901" s="15" t="s">
        <v>2697</v>
      </c>
      <c r="F4901" s="15" t="s">
        <v>92</v>
      </c>
      <c r="G4901" s="19">
        <v>34.541987350756699</v>
      </c>
      <c r="H4901" s="19">
        <v>2.1187265557704702</v>
      </c>
      <c r="I4901" s="20">
        <v>3.8457674697157502E-3</v>
      </c>
      <c r="J4901" s="15" t="s">
        <v>32</v>
      </c>
      <c r="K4901" s="15" t="s">
        <v>1504</v>
      </c>
      <c r="L4901" s="15" t="s">
        <v>1505</v>
      </c>
      <c r="M4901" s="15" t="s">
        <v>1506</v>
      </c>
    </row>
    <row r="4902" spans="1:13" x14ac:dyDescent="0.2">
      <c r="A4902" s="15">
        <v>1</v>
      </c>
      <c r="B4902" s="18">
        <v>4374744</v>
      </c>
      <c r="C4902" s="18">
        <v>4374744</v>
      </c>
      <c r="D4902" s="15" t="s">
        <v>6327</v>
      </c>
      <c r="E4902" s="15" t="s">
        <v>2697</v>
      </c>
      <c r="F4902" s="15" t="s">
        <v>89</v>
      </c>
      <c r="G4902" s="19">
        <v>22.5144447757019</v>
      </c>
      <c r="H4902" s="19">
        <v>2.11789214852078</v>
      </c>
      <c r="I4902" s="20">
        <v>7.5914092747939796E-3</v>
      </c>
      <c r="J4902" s="15" t="s">
        <v>32</v>
      </c>
      <c r="K4902" s="15" t="s">
        <v>2921</v>
      </c>
      <c r="L4902" s="15" t="s">
        <v>2922</v>
      </c>
      <c r="M4902" s="15" t="s">
        <v>2923</v>
      </c>
    </row>
    <row r="4903" spans="1:13" x14ac:dyDescent="0.2">
      <c r="A4903" s="15">
        <v>1</v>
      </c>
      <c r="B4903" s="18">
        <v>4374744</v>
      </c>
      <c r="C4903" s="18">
        <v>4374744</v>
      </c>
      <c r="D4903" s="15" t="s">
        <v>6327</v>
      </c>
      <c r="E4903" s="15" t="s">
        <v>2697</v>
      </c>
      <c r="F4903" s="15" t="s">
        <v>89</v>
      </c>
      <c r="G4903" s="19">
        <v>22.5144447757019</v>
      </c>
      <c r="H4903" s="19">
        <v>2.11789214852078</v>
      </c>
      <c r="I4903" s="20">
        <v>7.5914092747939796E-3</v>
      </c>
      <c r="J4903" s="15" t="s">
        <v>32</v>
      </c>
      <c r="K4903" s="15" t="s">
        <v>2924</v>
      </c>
      <c r="L4903" s="15" t="s">
        <v>2924</v>
      </c>
      <c r="M4903" s="15" t="s">
        <v>2925</v>
      </c>
    </row>
    <row r="4904" spans="1:13" x14ac:dyDescent="0.2">
      <c r="A4904" s="15">
        <v>1</v>
      </c>
      <c r="B4904" s="18">
        <v>118629</v>
      </c>
      <c r="C4904" s="18">
        <v>118629</v>
      </c>
      <c r="D4904" s="15" t="s">
        <v>6327</v>
      </c>
      <c r="E4904" s="15" t="s">
        <v>2702</v>
      </c>
      <c r="F4904" s="15" t="s">
        <v>89</v>
      </c>
      <c r="G4904" s="19">
        <v>110.733221475806</v>
      </c>
      <c r="H4904" s="19">
        <v>2.1176295089995101</v>
      </c>
      <c r="I4904" s="20">
        <v>5.0909006204547299E-3</v>
      </c>
      <c r="J4904" s="15" t="s">
        <v>32</v>
      </c>
      <c r="K4904" s="15" t="s">
        <v>2708</v>
      </c>
      <c r="L4904" s="15" t="s">
        <v>2708</v>
      </c>
      <c r="M4904" s="15" t="s">
        <v>1845</v>
      </c>
    </row>
    <row r="4905" spans="1:13" x14ac:dyDescent="0.2">
      <c r="A4905" s="15">
        <v>5</v>
      </c>
      <c r="B4905" s="18">
        <v>19238040</v>
      </c>
      <c r="C4905" s="18">
        <v>19238040</v>
      </c>
      <c r="D4905" s="15" t="s">
        <v>6327</v>
      </c>
      <c r="E4905" s="15" t="s">
        <v>2697</v>
      </c>
      <c r="F4905" s="15" t="s">
        <v>89</v>
      </c>
      <c r="G4905" s="19">
        <v>59.332171710484999</v>
      </c>
      <c r="H4905" s="19">
        <v>2.1174625482298</v>
      </c>
      <c r="I4905" s="20">
        <v>5.4444882789983701E-5</v>
      </c>
      <c r="J4905" s="15" t="s">
        <v>32</v>
      </c>
      <c r="K4905" s="15" t="s">
        <v>5979</v>
      </c>
      <c r="L4905" s="15" t="s">
        <v>5979</v>
      </c>
      <c r="M4905" s="15" t="s">
        <v>5980</v>
      </c>
    </row>
    <row r="4906" spans="1:13" x14ac:dyDescent="0.2">
      <c r="A4906" s="15">
        <v>2</v>
      </c>
      <c r="B4906" s="18">
        <v>18206281</v>
      </c>
      <c r="C4906" s="18">
        <v>18206281</v>
      </c>
      <c r="D4906" s="15" t="s">
        <v>6327</v>
      </c>
      <c r="E4906" s="15" t="s">
        <v>2697</v>
      </c>
      <c r="F4906" s="15" t="s">
        <v>92</v>
      </c>
      <c r="G4906" s="19">
        <v>131.64480551296799</v>
      </c>
      <c r="H4906" s="19">
        <v>2.11719763176428</v>
      </c>
      <c r="I4906" s="20">
        <v>3.1842129749648997E-5</v>
      </c>
      <c r="J4906" s="15" t="s">
        <v>32</v>
      </c>
      <c r="K4906" s="15" t="s">
        <v>4171</v>
      </c>
      <c r="L4906" s="15" t="s">
        <v>4172</v>
      </c>
      <c r="M4906" s="15" t="s">
        <v>4173</v>
      </c>
    </row>
    <row r="4907" spans="1:13" x14ac:dyDescent="0.2">
      <c r="A4907" s="15">
        <v>1</v>
      </c>
      <c r="B4907" s="18">
        <v>7042610</v>
      </c>
      <c r="C4907" s="18">
        <v>7042618</v>
      </c>
      <c r="D4907" s="15" t="s">
        <v>6327</v>
      </c>
      <c r="E4907" s="15" t="s">
        <v>2702</v>
      </c>
      <c r="F4907" s="15" t="s">
        <v>89</v>
      </c>
      <c r="G4907" s="19">
        <v>195.11266736332999</v>
      </c>
      <c r="H4907" s="19">
        <v>2.11582044902508</v>
      </c>
      <c r="I4907" s="20">
        <v>2.5113487005887E-3</v>
      </c>
      <c r="J4907" s="15" t="s">
        <v>32</v>
      </c>
      <c r="K4907" s="15" t="s">
        <v>669</v>
      </c>
      <c r="L4907" s="15" t="s">
        <v>670</v>
      </c>
      <c r="M4907" s="15" t="s">
        <v>671</v>
      </c>
    </row>
    <row r="4908" spans="1:13" x14ac:dyDescent="0.2">
      <c r="A4908" s="15">
        <v>2</v>
      </c>
      <c r="B4908" s="18">
        <v>17697965</v>
      </c>
      <c r="C4908" s="18">
        <v>17697965</v>
      </c>
      <c r="D4908" s="15" t="s">
        <v>6327</v>
      </c>
      <c r="E4908" s="15" t="s">
        <v>2697</v>
      </c>
      <c r="F4908" s="15" t="s">
        <v>89</v>
      </c>
      <c r="G4908" s="19">
        <v>29.172326208805099</v>
      </c>
      <c r="H4908" s="19">
        <v>2.1151724838585602</v>
      </c>
      <c r="I4908" s="20">
        <v>1.90697885624642E-3</v>
      </c>
      <c r="J4908" s="15" t="s">
        <v>32</v>
      </c>
      <c r="K4908" s="15" t="s">
        <v>4149</v>
      </c>
      <c r="L4908" s="15" t="s">
        <v>4150</v>
      </c>
      <c r="M4908" s="15" t="s">
        <v>4151</v>
      </c>
    </row>
    <row r="4909" spans="1:13" x14ac:dyDescent="0.2">
      <c r="A4909" s="15">
        <v>1</v>
      </c>
      <c r="B4909" s="18">
        <v>754131</v>
      </c>
      <c r="C4909" s="18">
        <v>754131</v>
      </c>
      <c r="D4909" s="15" t="s">
        <v>6327</v>
      </c>
      <c r="E4909" s="15" t="s">
        <v>2697</v>
      </c>
      <c r="F4909" s="15" t="s">
        <v>92</v>
      </c>
      <c r="G4909" s="19">
        <v>115.285020998946</v>
      </c>
      <c r="H4909" s="19">
        <v>2.11376240072115</v>
      </c>
      <c r="I4909" s="20">
        <v>2.2862262267992899E-4</v>
      </c>
      <c r="J4909" s="15" t="s">
        <v>32</v>
      </c>
      <c r="K4909" s="15" t="s">
        <v>2733</v>
      </c>
      <c r="L4909" s="15" t="s">
        <v>2734</v>
      </c>
      <c r="M4909" s="15" t="s">
        <v>2735</v>
      </c>
    </row>
    <row r="4910" spans="1:13" x14ac:dyDescent="0.2">
      <c r="A4910" s="15">
        <v>5</v>
      </c>
      <c r="B4910" s="18">
        <v>4128387</v>
      </c>
      <c r="C4910" s="18">
        <v>4128387</v>
      </c>
      <c r="D4910" s="15" t="s">
        <v>6327</v>
      </c>
      <c r="E4910" s="15" t="s">
        <v>2697</v>
      </c>
      <c r="F4910" s="15" t="s">
        <v>89</v>
      </c>
      <c r="G4910" s="19">
        <v>22.7522049182442</v>
      </c>
      <c r="H4910" s="19">
        <v>2.1122909420515801</v>
      </c>
      <c r="I4910" s="20">
        <v>8.6611901959389899E-3</v>
      </c>
      <c r="J4910" s="15" t="s">
        <v>32</v>
      </c>
      <c r="K4910" s="15" t="s">
        <v>5668</v>
      </c>
      <c r="L4910" s="15" t="s">
        <v>5669</v>
      </c>
      <c r="M4910" s="15" t="s">
        <v>5670</v>
      </c>
    </row>
    <row r="4911" spans="1:13" x14ac:dyDescent="0.2">
      <c r="A4911" s="15">
        <v>2</v>
      </c>
      <c r="B4911" s="18">
        <v>10364758</v>
      </c>
      <c r="C4911" s="18">
        <v>10364761</v>
      </c>
      <c r="D4911" s="15" t="s">
        <v>6327</v>
      </c>
      <c r="E4911" s="15" t="s">
        <v>2697</v>
      </c>
      <c r="F4911" s="15" t="s">
        <v>89</v>
      </c>
      <c r="G4911" s="19">
        <v>70.151084066767098</v>
      </c>
      <c r="H4911" s="19">
        <v>2.1121967823260799</v>
      </c>
      <c r="I4911" s="20">
        <v>1.88086914629001E-4</v>
      </c>
      <c r="J4911" s="15" t="s">
        <v>32</v>
      </c>
      <c r="K4911" s="15" t="s">
        <v>3914</v>
      </c>
      <c r="L4911" s="15" t="s">
        <v>3914</v>
      </c>
      <c r="M4911" s="15" t="s">
        <v>581</v>
      </c>
    </row>
    <row r="4912" spans="1:13" x14ac:dyDescent="0.2">
      <c r="A4912" s="15">
        <v>5</v>
      </c>
      <c r="B4912" s="18">
        <v>4631907</v>
      </c>
      <c r="C4912" s="18">
        <v>4631907</v>
      </c>
      <c r="D4912" s="15" t="s">
        <v>6327</v>
      </c>
      <c r="E4912" s="15" t="s">
        <v>2697</v>
      </c>
      <c r="F4912" s="15" t="s">
        <v>89</v>
      </c>
      <c r="G4912" s="19">
        <v>36.609456585246498</v>
      </c>
      <c r="H4912" s="19">
        <v>2.11048145192825</v>
      </c>
      <c r="I4912" s="20">
        <v>1.51906134554863E-3</v>
      </c>
      <c r="J4912" s="15" t="s">
        <v>32</v>
      </c>
      <c r="K4912" s="15" t="s">
        <v>5688</v>
      </c>
      <c r="L4912" s="15" t="s">
        <v>5688</v>
      </c>
      <c r="M4912" s="15" t="s">
        <v>5689</v>
      </c>
    </row>
    <row r="4913" spans="1:13" x14ac:dyDescent="0.2">
      <c r="A4913" s="15">
        <v>1</v>
      </c>
      <c r="B4913" s="18">
        <v>180706</v>
      </c>
      <c r="C4913" s="18">
        <v>180706</v>
      </c>
      <c r="D4913" s="15" t="s">
        <v>6327</v>
      </c>
      <c r="E4913" s="15" t="s">
        <v>2697</v>
      </c>
      <c r="F4913" s="15" t="s">
        <v>89</v>
      </c>
      <c r="G4913" s="19">
        <v>53.122748115046598</v>
      </c>
      <c r="H4913" s="19">
        <v>2.1101777197538198</v>
      </c>
      <c r="I4913" s="20">
        <v>7.2589775885746797E-5</v>
      </c>
      <c r="J4913" s="15" t="s">
        <v>32</v>
      </c>
      <c r="K4913" s="15" t="s">
        <v>229</v>
      </c>
      <c r="L4913" s="15" t="s">
        <v>229</v>
      </c>
      <c r="M4913" s="15" t="s">
        <v>230</v>
      </c>
    </row>
    <row r="4914" spans="1:13" x14ac:dyDescent="0.2">
      <c r="A4914" s="15">
        <v>4</v>
      </c>
      <c r="B4914" s="18">
        <v>11574775</v>
      </c>
      <c r="C4914" s="18">
        <v>11574775</v>
      </c>
      <c r="D4914" s="15" t="s">
        <v>6327</v>
      </c>
      <c r="E4914" s="15" t="s">
        <v>2697</v>
      </c>
      <c r="F4914" s="15" t="s">
        <v>89</v>
      </c>
      <c r="G4914" s="19">
        <v>49.179413694375</v>
      </c>
      <c r="H4914" s="19">
        <v>2.1097654760711002</v>
      </c>
      <c r="I4914" s="20">
        <v>2.9241108951318701E-5</v>
      </c>
      <c r="J4914" s="15" t="s">
        <v>32</v>
      </c>
      <c r="K4914" s="15" t="s">
        <v>5254</v>
      </c>
      <c r="L4914" s="15" t="s">
        <v>5255</v>
      </c>
      <c r="M4914" s="15" t="s">
        <v>771</v>
      </c>
    </row>
    <row r="4915" spans="1:13" x14ac:dyDescent="0.2">
      <c r="A4915" s="15">
        <v>4</v>
      </c>
      <c r="B4915" s="18">
        <v>5792575</v>
      </c>
      <c r="C4915" s="18">
        <v>5792575</v>
      </c>
      <c r="D4915" s="15" t="s">
        <v>6327</v>
      </c>
      <c r="E4915" s="15" t="s">
        <v>2697</v>
      </c>
      <c r="F4915" s="15" t="s">
        <v>181</v>
      </c>
      <c r="G4915" s="19">
        <v>447.76849529957099</v>
      </c>
      <c r="H4915" s="19">
        <v>2.1095337750294001</v>
      </c>
      <c r="I4915" s="20">
        <v>1.03744346869711E-8</v>
      </c>
      <c r="J4915" s="15" t="s">
        <v>32</v>
      </c>
      <c r="K4915" s="15" t="s">
        <v>5068</v>
      </c>
      <c r="L4915" s="15" t="s">
        <v>5069</v>
      </c>
      <c r="M4915" s="15" t="s">
        <v>5070</v>
      </c>
    </row>
    <row r="4916" spans="1:13" x14ac:dyDescent="0.2">
      <c r="A4916" s="15">
        <v>4</v>
      </c>
      <c r="B4916" s="18">
        <v>5792575</v>
      </c>
      <c r="C4916" s="18">
        <v>5792575</v>
      </c>
      <c r="D4916" s="15" t="s">
        <v>6327</v>
      </c>
      <c r="E4916" s="15" t="s">
        <v>2697</v>
      </c>
      <c r="F4916" s="15" t="s">
        <v>181</v>
      </c>
      <c r="G4916" s="19">
        <v>447.76849529957099</v>
      </c>
      <c r="H4916" s="19">
        <v>2.1095337750294001</v>
      </c>
      <c r="I4916" s="20">
        <v>1.03744346869711E-8</v>
      </c>
      <c r="J4916" s="15" t="s">
        <v>32</v>
      </c>
      <c r="K4916" s="15" t="s">
        <v>5071</v>
      </c>
      <c r="L4916" s="15" t="s">
        <v>5071</v>
      </c>
      <c r="M4916" s="15" t="s">
        <v>91</v>
      </c>
    </row>
    <row r="4917" spans="1:13" x14ac:dyDescent="0.2">
      <c r="A4917" s="15">
        <v>4</v>
      </c>
      <c r="B4917" s="18">
        <v>10943292</v>
      </c>
      <c r="C4917" s="18">
        <v>10943292</v>
      </c>
      <c r="D4917" s="15" t="s">
        <v>6327</v>
      </c>
      <c r="E4917" s="15" t="s">
        <v>2697</v>
      </c>
      <c r="F4917" s="15" t="s">
        <v>89</v>
      </c>
      <c r="G4917" s="19">
        <v>52.158561097473203</v>
      </c>
      <c r="H4917" s="19">
        <v>2.10905958859151</v>
      </c>
      <c r="I4917" s="20">
        <v>3.0570136590847601E-4</v>
      </c>
      <c r="J4917" s="15" t="s">
        <v>32</v>
      </c>
      <c r="K4917" s="15" t="s">
        <v>5239</v>
      </c>
      <c r="L4917" s="15" t="s">
        <v>5240</v>
      </c>
      <c r="M4917" s="15" t="s">
        <v>5241</v>
      </c>
    </row>
    <row r="4918" spans="1:13" x14ac:dyDescent="0.2">
      <c r="A4918" s="15">
        <v>5</v>
      </c>
      <c r="B4918" s="18">
        <v>16828369</v>
      </c>
      <c r="C4918" s="18">
        <v>16828369</v>
      </c>
      <c r="D4918" s="15" t="s">
        <v>6327</v>
      </c>
      <c r="E4918" s="15" t="s">
        <v>2702</v>
      </c>
      <c r="F4918" s="15" t="s">
        <v>89</v>
      </c>
      <c r="G4918" s="19">
        <v>142.749540135876</v>
      </c>
      <c r="H4918" s="19">
        <v>2.10888039894723</v>
      </c>
      <c r="I4918" s="20">
        <v>7.42113316299525E-3</v>
      </c>
      <c r="J4918" s="15" t="s">
        <v>32</v>
      </c>
      <c r="K4918" s="15" t="s">
        <v>5914</v>
      </c>
      <c r="L4918" s="15" t="s">
        <v>5914</v>
      </c>
      <c r="M4918" s="15" t="s">
        <v>5915</v>
      </c>
    </row>
    <row r="4919" spans="1:13" x14ac:dyDescent="0.2">
      <c r="A4919" s="15">
        <v>5</v>
      </c>
      <c r="B4919" s="18">
        <v>16828369</v>
      </c>
      <c r="C4919" s="18">
        <v>16828369</v>
      </c>
      <c r="D4919" s="15" t="s">
        <v>6327</v>
      </c>
      <c r="E4919" s="15" t="s">
        <v>2702</v>
      </c>
      <c r="F4919" s="15" t="s">
        <v>89</v>
      </c>
      <c r="G4919" s="19">
        <v>142.749540135876</v>
      </c>
      <c r="H4919" s="19">
        <v>2.10888039894723</v>
      </c>
      <c r="I4919" s="20">
        <v>7.42113316299525E-3</v>
      </c>
      <c r="J4919" s="15" t="s">
        <v>2286</v>
      </c>
      <c r="K4919" s="15" t="s">
        <v>5916</v>
      </c>
      <c r="L4919" s="15" t="s">
        <v>5916</v>
      </c>
      <c r="M4919" s="15" t="s">
        <v>97</v>
      </c>
    </row>
    <row r="4920" spans="1:13" x14ac:dyDescent="0.2">
      <c r="A4920" s="15">
        <v>5</v>
      </c>
      <c r="B4920" s="18">
        <v>24172408</v>
      </c>
      <c r="C4920" s="18">
        <v>24172409</v>
      </c>
      <c r="D4920" s="15" t="s">
        <v>6327</v>
      </c>
      <c r="E4920" s="15" t="s">
        <v>2697</v>
      </c>
      <c r="F4920" s="15" t="s">
        <v>89</v>
      </c>
      <c r="G4920" s="19">
        <v>24.687628111455702</v>
      </c>
      <c r="H4920" s="19">
        <v>2.1085387931383002</v>
      </c>
      <c r="I4920" s="20">
        <v>9.5403821485804292E-3</v>
      </c>
      <c r="J4920" s="15" t="s">
        <v>32</v>
      </c>
      <c r="K4920" s="15" t="s">
        <v>1996</v>
      </c>
      <c r="L4920" s="15" t="s">
        <v>1996</v>
      </c>
      <c r="M4920" s="15" t="s">
        <v>91</v>
      </c>
    </row>
    <row r="4921" spans="1:13" x14ac:dyDescent="0.2">
      <c r="A4921" s="15">
        <v>5</v>
      </c>
      <c r="B4921" s="18">
        <v>4631911</v>
      </c>
      <c r="C4921" s="18">
        <v>4631920</v>
      </c>
      <c r="D4921" s="15" t="s">
        <v>6327</v>
      </c>
      <c r="E4921" s="15" t="s">
        <v>2697</v>
      </c>
      <c r="F4921" s="15" t="s">
        <v>89</v>
      </c>
      <c r="G4921" s="19">
        <v>324.39751057080099</v>
      </c>
      <c r="H4921" s="19">
        <v>2.1084723721090302</v>
      </c>
      <c r="I4921" s="20">
        <v>7.5486179170291202E-9</v>
      </c>
      <c r="J4921" s="15" t="s">
        <v>32</v>
      </c>
      <c r="K4921" s="15" t="s">
        <v>5688</v>
      </c>
      <c r="L4921" s="15" t="s">
        <v>5688</v>
      </c>
      <c r="M4921" s="15" t="s">
        <v>5689</v>
      </c>
    </row>
    <row r="4922" spans="1:13" x14ac:dyDescent="0.2">
      <c r="A4922" s="15">
        <v>1</v>
      </c>
      <c r="B4922" s="18">
        <v>20963245</v>
      </c>
      <c r="C4922" s="18">
        <v>20963245</v>
      </c>
      <c r="D4922" s="15" t="s">
        <v>6327</v>
      </c>
      <c r="E4922" s="15" t="s">
        <v>2697</v>
      </c>
      <c r="F4922" s="15" t="s">
        <v>92</v>
      </c>
      <c r="G4922" s="19">
        <v>53.458768336489101</v>
      </c>
      <c r="H4922" s="19">
        <v>2.1082186645863401</v>
      </c>
      <c r="I4922" s="20">
        <v>9.2620197951408896E-4</v>
      </c>
      <c r="J4922" s="15" t="s">
        <v>32</v>
      </c>
      <c r="K4922" s="15" t="s">
        <v>294</v>
      </c>
      <c r="L4922" s="15" t="s">
        <v>294</v>
      </c>
      <c r="M4922" s="15" t="s">
        <v>295</v>
      </c>
    </row>
    <row r="4923" spans="1:13" x14ac:dyDescent="0.2">
      <c r="A4923" s="15">
        <v>3</v>
      </c>
      <c r="B4923" s="18">
        <v>4173277</v>
      </c>
      <c r="C4923" s="18">
        <v>4173280</v>
      </c>
      <c r="D4923" s="15" t="s">
        <v>6327</v>
      </c>
      <c r="E4923" s="15" t="s">
        <v>2697</v>
      </c>
      <c r="F4923" s="15" t="s">
        <v>92</v>
      </c>
      <c r="G4923" s="19">
        <v>24.7687297958404</v>
      </c>
      <c r="H4923" s="19">
        <v>2.1075799842773399</v>
      </c>
      <c r="I4923" s="20">
        <v>3.1885624410100599E-3</v>
      </c>
      <c r="J4923" s="15" t="s">
        <v>32</v>
      </c>
      <c r="K4923" s="15" t="s">
        <v>4414</v>
      </c>
      <c r="L4923" s="15" t="s">
        <v>4414</v>
      </c>
      <c r="M4923" s="15" t="s">
        <v>4117</v>
      </c>
    </row>
    <row r="4924" spans="1:13" x14ac:dyDescent="0.2">
      <c r="A4924" s="15">
        <v>3</v>
      </c>
      <c r="B4924" s="18">
        <v>4739061</v>
      </c>
      <c r="C4924" s="18">
        <v>4739061</v>
      </c>
      <c r="D4924" s="15" t="s">
        <v>6327</v>
      </c>
      <c r="E4924" s="15" t="s">
        <v>2697</v>
      </c>
      <c r="F4924" s="15" t="s">
        <v>89</v>
      </c>
      <c r="G4924" s="19">
        <v>109.13708245148599</v>
      </c>
      <c r="H4924" s="19">
        <v>2.1062695543165701</v>
      </c>
      <c r="I4924" s="20">
        <v>5.4380416430322398E-7</v>
      </c>
      <c r="J4924" s="15" t="s">
        <v>32</v>
      </c>
      <c r="K4924" s="15" t="s">
        <v>4435</v>
      </c>
      <c r="L4924" s="15" t="s">
        <v>4436</v>
      </c>
      <c r="M4924" s="15" t="s">
        <v>4437</v>
      </c>
    </row>
    <row r="4925" spans="1:13" x14ac:dyDescent="0.2">
      <c r="A4925" s="15">
        <v>1</v>
      </c>
      <c r="B4925" s="18">
        <v>122609</v>
      </c>
      <c r="C4925" s="18">
        <v>122616</v>
      </c>
      <c r="D4925" s="15" t="s">
        <v>6327</v>
      </c>
      <c r="E4925" s="15" t="s">
        <v>2697</v>
      </c>
      <c r="F4925" s="15" t="s">
        <v>89</v>
      </c>
      <c r="G4925" s="19">
        <v>63.706508777790603</v>
      </c>
      <c r="H4925" s="19">
        <v>2.1060435104836901</v>
      </c>
      <c r="I4925" s="20">
        <v>4.2233350368566902E-4</v>
      </c>
      <c r="J4925" s="15" t="s">
        <v>32</v>
      </c>
      <c r="K4925" s="15" t="s">
        <v>2709</v>
      </c>
      <c r="L4925" s="15" t="s">
        <v>2709</v>
      </c>
      <c r="M4925" s="15" t="s">
        <v>928</v>
      </c>
    </row>
    <row r="4926" spans="1:13" x14ac:dyDescent="0.2">
      <c r="A4926" s="15">
        <v>1</v>
      </c>
      <c r="B4926" s="18">
        <v>8500578</v>
      </c>
      <c r="C4926" s="18">
        <v>8500578</v>
      </c>
      <c r="D4926" s="15" t="s">
        <v>6327</v>
      </c>
      <c r="E4926" s="15" t="s">
        <v>2697</v>
      </c>
      <c r="F4926" s="15" t="s">
        <v>89</v>
      </c>
      <c r="G4926" s="19">
        <v>103.624585215351</v>
      </c>
      <c r="H4926" s="19">
        <v>2.1058104111543599</v>
      </c>
      <c r="I4926" s="20">
        <v>1.67961259208372E-5</v>
      </c>
      <c r="J4926" s="15" t="s">
        <v>32</v>
      </c>
      <c r="K4926" s="15" t="s">
        <v>3107</v>
      </c>
      <c r="L4926" s="15" t="s">
        <v>3108</v>
      </c>
      <c r="M4926" s="15" t="s">
        <v>3109</v>
      </c>
    </row>
    <row r="4927" spans="1:13" x14ac:dyDescent="0.2">
      <c r="A4927" s="15">
        <v>2</v>
      </c>
      <c r="B4927" s="18">
        <v>7931584</v>
      </c>
      <c r="C4927" s="18">
        <v>7931588</v>
      </c>
      <c r="D4927" s="15" t="s">
        <v>6327</v>
      </c>
      <c r="E4927" s="15" t="s">
        <v>2697</v>
      </c>
      <c r="F4927" s="15" t="s">
        <v>89</v>
      </c>
      <c r="G4927" s="19">
        <v>18.1673525065845</v>
      </c>
      <c r="H4927" s="19">
        <v>2.1053701901336899</v>
      </c>
      <c r="I4927" s="20">
        <v>9.8540677075701806E-3</v>
      </c>
      <c r="J4927" s="15" t="s">
        <v>32</v>
      </c>
      <c r="K4927" s="15" t="s">
        <v>3810</v>
      </c>
      <c r="L4927" s="15" t="s">
        <v>3810</v>
      </c>
      <c r="M4927" s="15" t="s">
        <v>3811</v>
      </c>
    </row>
    <row r="4928" spans="1:13" x14ac:dyDescent="0.2">
      <c r="A4928" s="15">
        <v>2</v>
      </c>
      <c r="B4928" s="18">
        <v>1967610</v>
      </c>
      <c r="C4928" s="18">
        <v>1967614</v>
      </c>
      <c r="D4928" s="15" t="s">
        <v>6327</v>
      </c>
      <c r="E4928" s="15" t="s">
        <v>2697</v>
      </c>
      <c r="F4928" s="15" t="s">
        <v>89</v>
      </c>
      <c r="G4928" s="19">
        <v>59.129106054216003</v>
      </c>
      <c r="H4928" s="19">
        <v>2.1047232237080298</v>
      </c>
      <c r="I4928" s="20">
        <v>4.2073884110043001E-4</v>
      </c>
      <c r="J4928" s="15" t="s">
        <v>32</v>
      </c>
      <c r="K4928" s="15" t="s">
        <v>3731</v>
      </c>
      <c r="L4928" s="15" t="s">
        <v>3732</v>
      </c>
      <c r="M4928" s="15" t="s">
        <v>3733</v>
      </c>
    </row>
    <row r="4929" spans="1:13" x14ac:dyDescent="0.2">
      <c r="A4929" s="15">
        <v>3</v>
      </c>
      <c r="B4929" s="18">
        <v>20571583</v>
      </c>
      <c r="C4929" s="18">
        <v>20571583</v>
      </c>
      <c r="D4929" s="15" t="s">
        <v>6327</v>
      </c>
      <c r="E4929" s="15" t="s">
        <v>2697</v>
      </c>
      <c r="F4929" s="15" t="s">
        <v>89</v>
      </c>
      <c r="G4929" s="19">
        <v>1541.23637498876</v>
      </c>
      <c r="H4929" s="19">
        <v>2.10460651492324</v>
      </c>
      <c r="I4929" s="20">
        <v>1.10405469494528E-10</v>
      </c>
      <c r="J4929" s="15" t="s">
        <v>97</v>
      </c>
      <c r="K4929" s="15" t="s">
        <v>4817</v>
      </c>
      <c r="L4929" s="15" t="s">
        <v>4817</v>
      </c>
      <c r="M4929" s="15" t="s">
        <v>97</v>
      </c>
    </row>
    <row r="4930" spans="1:13" x14ac:dyDescent="0.2">
      <c r="A4930" s="15">
        <v>3</v>
      </c>
      <c r="B4930" s="18">
        <v>20571583</v>
      </c>
      <c r="C4930" s="18">
        <v>20571583</v>
      </c>
      <c r="D4930" s="15" t="s">
        <v>6327</v>
      </c>
      <c r="E4930" s="15" t="s">
        <v>2697</v>
      </c>
      <c r="F4930" s="15" t="s">
        <v>89</v>
      </c>
      <c r="G4930" s="19">
        <v>1541.23637498876</v>
      </c>
      <c r="H4930" s="19">
        <v>2.10460651492324</v>
      </c>
      <c r="I4930" s="20">
        <v>1.10405469494528E-10</v>
      </c>
      <c r="J4930" s="15" t="s">
        <v>96</v>
      </c>
      <c r="K4930" s="15" t="s">
        <v>4818</v>
      </c>
      <c r="L4930" s="15" t="s">
        <v>4818</v>
      </c>
      <c r="M4930" s="15" t="s">
        <v>97</v>
      </c>
    </row>
    <row r="4931" spans="1:13" x14ac:dyDescent="0.2">
      <c r="A4931" s="15">
        <v>5</v>
      </c>
      <c r="B4931" s="18">
        <v>7311366</v>
      </c>
      <c r="C4931" s="18">
        <v>7311366</v>
      </c>
      <c r="D4931" s="15" t="s">
        <v>6327</v>
      </c>
      <c r="E4931" s="15" t="s">
        <v>2697</v>
      </c>
      <c r="F4931" s="15" t="s">
        <v>92</v>
      </c>
      <c r="G4931" s="19">
        <v>29.425426129863201</v>
      </c>
      <c r="H4931" s="19">
        <v>2.1034901786890501</v>
      </c>
      <c r="I4931" s="20">
        <v>2.7315113803693999E-3</v>
      </c>
      <c r="J4931" s="15" t="s">
        <v>32</v>
      </c>
      <c r="K4931" s="15" t="s">
        <v>5804</v>
      </c>
      <c r="L4931" s="15" t="s">
        <v>5804</v>
      </c>
      <c r="M4931" s="15" t="s">
        <v>4145</v>
      </c>
    </row>
    <row r="4932" spans="1:13" x14ac:dyDescent="0.2">
      <c r="A4932" s="15">
        <v>3</v>
      </c>
      <c r="B4932" s="18">
        <v>2615451</v>
      </c>
      <c r="C4932" s="18">
        <v>2615451</v>
      </c>
      <c r="D4932" s="15" t="s">
        <v>6327</v>
      </c>
      <c r="E4932" s="15" t="s">
        <v>2697</v>
      </c>
      <c r="F4932" s="15" t="s">
        <v>89</v>
      </c>
      <c r="G4932" s="19">
        <v>23.576392062711001</v>
      </c>
      <c r="H4932" s="19">
        <v>2.1030975478343499</v>
      </c>
      <c r="I4932" s="20">
        <v>4.2416478218650399E-3</v>
      </c>
      <c r="J4932" s="15" t="s">
        <v>32</v>
      </c>
      <c r="K4932" s="15" t="s">
        <v>4342</v>
      </c>
      <c r="L4932" s="15" t="s">
        <v>4342</v>
      </c>
      <c r="M4932" s="15" t="s">
        <v>4343</v>
      </c>
    </row>
    <row r="4933" spans="1:13" x14ac:dyDescent="0.2">
      <c r="A4933" s="15">
        <v>1</v>
      </c>
      <c r="B4933" s="18">
        <v>20984724</v>
      </c>
      <c r="C4933" s="18">
        <v>20984724</v>
      </c>
      <c r="D4933" s="15" t="s">
        <v>6327</v>
      </c>
      <c r="E4933" s="15" t="s">
        <v>2697</v>
      </c>
      <c r="F4933" s="15" t="s">
        <v>89</v>
      </c>
      <c r="G4933" s="19">
        <v>35.7407877042424</v>
      </c>
      <c r="H4933" s="19">
        <v>2.1026562432753102</v>
      </c>
      <c r="I4933" s="20">
        <v>1.0668304600075899E-3</v>
      </c>
      <c r="J4933" s="15" t="s">
        <v>32</v>
      </c>
      <c r="K4933" s="15" t="s">
        <v>3343</v>
      </c>
      <c r="L4933" s="15" t="s">
        <v>3344</v>
      </c>
      <c r="M4933" s="15" t="s">
        <v>1109</v>
      </c>
    </row>
    <row r="4934" spans="1:13" x14ac:dyDescent="0.2">
      <c r="A4934" s="15">
        <v>3</v>
      </c>
      <c r="B4934" s="18">
        <v>9828451</v>
      </c>
      <c r="C4934" s="18">
        <v>9828451</v>
      </c>
      <c r="D4934" s="15" t="s">
        <v>6327</v>
      </c>
      <c r="E4934" s="15" t="s">
        <v>2697</v>
      </c>
      <c r="F4934" s="15" t="s">
        <v>89</v>
      </c>
      <c r="G4934" s="19">
        <v>44.986739824607703</v>
      </c>
      <c r="H4934" s="19">
        <v>2.10257862180588</v>
      </c>
      <c r="I4934" s="20">
        <v>3.9210007247851902E-3</v>
      </c>
      <c r="J4934" s="15" t="s">
        <v>32</v>
      </c>
      <c r="K4934" s="15" t="s">
        <v>4614</v>
      </c>
      <c r="L4934" s="15" t="s">
        <v>4615</v>
      </c>
      <c r="M4934" s="15" t="s">
        <v>4616</v>
      </c>
    </row>
    <row r="4935" spans="1:13" x14ac:dyDescent="0.2">
      <c r="A4935" s="15">
        <v>3</v>
      </c>
      <c r="B4935" s="18">
        <v>276173</v>
      </c>
      <c r="C4935" s="18">
        <v>276173</v>
      </c>
      <c r="D4935" s="15" t="s">
        <v>6327</v>
      </c>
      <c r="E4935" s="15" t="s">
        <v>2697</v>
      </c>
      <c r="F4935" s="15" t="s">
        <v>89</v>
      </c>
      <c r="G4935" s="19">
        <v>89.371195410738906</v>
      </c>
      <c r="H4935" s="19">
        <v>2.1007409129972099</v>
      </c>
      <c r="I4935" s="20">
        <v>6.7868527960658598E-6</v>
      </c>
      <c r="J4935" s="15" t="s">
        <v>32</v>
      </c>
      <c r="K4935" s="15" t="s">
        <v>4239</v>
      </c>
      <c r="L4935" s="15" t="s">
        <v>4240</v>
      </c>
      <c r="M4935" s="15" t="s">
        <v>4241</v>
      </c>
    </row>
    <row r="4936" spans="1:13" x14ac:dyDescent="0.2">
      <c r="A4936" s="15">
        <v>2</v>
      </c>
      <c r="B4936" s="18">
        <v>14522602</v>
      </c>
      <c r="C4936" s="18">
        <v>14522606</v>
      </c>
      <c r="D4936" s="15" t="s">
        <v>6327</v>
      </c>
      <c r="E4936" s="15" t="s">
        <v>2702</v>
      </c>
      <c r="F4936" s="15" t="s">
        <v>89</v>
      </c>
      <c r="G4936" s="19">
        <v>162.87313856517301</v>
      </c>
      <c r="H4936" s="19">
        <v>2.1002502864313199</v>
      </c>
      <c r="I4936" s="20">
        <v>9.9826913260456195E-3</v>
      </c>
      <c r="J4936" s="15" t="s">
        <v>32</v>
      </c>
      <c r="K4936" s="15" t="s">
        <v>4073</v>
      </c>
      <c r="L4936" s="15" t="s">
        <v>4074</v>
      </c>
      <c r="M4936" s="15" t="s">
        <v>4075</v>
      </c>
    </row>
    <row r="4937" spans="1:13" x14ac:dyDescent="0.2">
      <c r="A4937" s="15">
        <v>2</v>
      </c>
      <c r="B4937" s="18">
        <v>14522602</v>
      </c>
      <c r="C4937" s="18">
        <v>14522606</v>
      </c>
      <c r="D4937" s="15" t="s">
        <v>6327</v>
      </c>
      <c r="E4937" s="15" t="s">
        <v>2702</v>
      </c>
      <c r="F4937" s="15" t="s">
        <v>89</v>
      </c>
      <c r="G4937" s="19">
        <v>162.87313856517301</v>
      </c>
      <c r="H4937" s="19">
        <v>2.1002502864313199</v>
      </c>
      <c r="I4937" s="20">
        <v>9.9826913260456195E-3</v>
      </c>
      <c r="J4937" s="15" t="s">
        <v>2286</v>
      </c>
      <c r="K4937" s="15" t="s">
        <v>813</v>
      </c>
      <c r="L4937" s="15" t="s">
        <v>813</v>
      </c>
      <c r="M4937" s="15" t="s">
        <v>97</v>
      </c>
    </row>
    <row r="4938" spans="1:13" x14ac:dyDescent="0.2">
      <c r="A4938" s="15">
        <v>2</v>
      </c>
      <c r="B4938" s="18">
        <v>14522602</v>
      </c>
      <c r="C4938" s="18">
        <v>14522606</v>
      </c>
      <c r="D4938" s="15" t="s">
        <v>6327</v>
      </c>
      <c r="E4938" s="15" t="s">
        <v>2702</v>
      </c>
      <c r="F4938" s="15" t="s">
        <v>89</v>
      </c>
      <c r="G4938" s="19">
        <v>162.87313856517301</v>
      </c>
      <c r="H4938" s="19">
        <v>2.1002502864313199</v>
      </c>
      <c r="I4938" s="20">
        <v>9.9826913260456195E-3</v>
      </c>
      <c r="J4938" s="15" t="s">
        <v>32</v>
      </c>
      <c r="K4938" s="15" t="s">
        <v>814</v>
      </c>
      <c r="L4938" s="15" t="s">
        <v>815</v>
      </c>
      <c r="M4938" s="15" t="s">
        <v>816</v>
      </c>
    </row>
    <row r="4939" spans="1:13" x14ac:dyDescent="0.2">
      <c r="A4939" s="15">
        <v>2</v>
      </c>
      <c r="B4939" s="18">
        <v>19483914</v>
      </c>
      <c r="C4939" s="18">
        <v>19483914</v>
      </c>
      <c r="D4939" s="15" t="s">
        <v>6327</v>
      </c>
      <c r="E4939" s="15" t="s">
        <v>2697</v>
      </c>
      <c r="F4939" s="15" t="s">
        <v>92</v>
      </c>
      <c r="G4939" s="19">
        <v>32.730704719859602</v>
      </c>
      <c r="H4939" s="19">
        <v>2.0994707188622899</v>
      </c>
      <c r="I4939" s="20">
        <v>5.5445671255714996E-3</v>
      </c>
      <c r="J4939" s="15" t="s">
        <v>32</v>
      </c>
      <c r="K4939" s="15" t="s">
        <v>4215</v>
      </c>
      <c r="L4939" s="15" t="s">
        <v>4216</v>
      </c>
      <c r="M4939" s="15" t="s">
        <v>4217</v>
      </c>
    </row>
    <row r="4940" spans="1:13" x14ac:dyDescent="0.2">
      <c r="A4940" s="15">
        <v>3</v>
      </c>
      <c r="B4940" s="18">
        <v>20571519</v>
      </c>
      <c r="C4940" s="18">
        <v>20571519</v>
      </c>
      <c r="D4940" s="15" t="s">
        <v>6327</v>
      </c>
      <c r="E4940" s="15" t="s">
        <v>2697</v>
      </c>
      <c r="F4940" s="15" t="s">
        <v>92</v>
      </c>
      <c r="G4940" s="19">
        <v>18138.026628024199</v>
      </c>
      <c r="H4940" s="19">
        <v>2.0991807861166301</v>
      </c>
      <c r="I4940" s="20">
        <v>1.3845407806531E-8</v>
      </c>
      <c r="J4940" s="15" t="s">
        <v>97</v>
      </c>
      <c r="K4940" s="15" t="s">
        <v>4817</v>
      </c>
      <c r="L4940" s="15" t="s">
        <v>4817</v>
      </c>
      <c r="M4940" s="15" t="s">
        <v>97</v>
      </c>
    </row>
    <row r="4941" spans="1:13" x14ac:dyDescent="0.2">
      <c r="A4941" s="15">
        <v>3</v>
      </c>
      <c r="B4941" s="18">
        <v>20571519</v>
      </c>
      <c r="C4941" s="18">
        <v>20571519</v>
      </c>
      <c r="D4941" s="15" t="s">
        <v>6327</v>
      </c>
      <c r="E4941" s="15" t="s">
        <v>2697</v>
      </c>
      <c r="F4941" s="15" t="s">
        <v>92</v>
      </c>
      <c r="G4941" s="19">
        <v>18138.026628024199</v>
      </c>
      <c r="H4941" s="19">
        <v>2.0991807861166301</v>
      </c>
      <c r="I4941" s="20">
        <v>1.3845407806531E-8</v>
      </c>
      <c r="J4941" s="15" t="s">
        <v>96</v>
      </c>
      <c r="K4941" s="15" t="s">
        <v>4818</v>
      </c>
      <c r="L4941" s="15" t="s">
        <v>4818</v>
      </c>
      <c r="M4941" s="15" t="s">
        <v>97</v>
      </c>
    </row>
    <row r="4942" spans="1:13" x14ac:dyDescent="0.2">
      <c r="A4942" s="15">
        <v>5</v>
      </c>
      <c r="B4942" s="18">
        <v>1842093</v>
      </c>
      <c r="C4942" s="18">
        <v>1842093</v>
      </c>
      <c r="D4942" s="15" t="s">
        <v>6327</v>
      </c>
      <c r="E4942" s="15" t="s">
        <v>2697</v>
      </c>
      <c r="F4942" s="15" t="s">
        <v>92</v>
      </c>
      <c r="G4942" s="19">
        <v>46.443713226135799</v>
      </c>
      <c r="H4942" s="19">
        <v>2.0989387144545502</v>
      </c>
      <c r="I4942" s="20">
        <v>8.1232999779291999E-4</v>
      </c>
      <c r="J4942" s="15" t="s">
        <v>32</v>
      </c>
      <c r="K4942" s="15" t="s">
        <v>5596</v>
      </c>
      <c r="L4942" s="15" t="s">
        <v>5596</v>
      </c>
      <c r="M4942" s="15" t="s">
        <v>5597</v>
      </c>
    </row>
    <row r="4943" spans="1:13" x14ac:dyDescent="0.2">
      <c r="A4943" s="15">
        <v>1</v>
      </c>
      <c r="B4943" s="18">
        <v>10640623</v>
      </c>
      <c r="C4943" s="18">
        <v>10640630</v>
      </c>
      <c r="D4943" s="15" t="s">
        <v>6327</v>
      </c>
      <c r="E4943" s="15" t="s">
        <v>2702</v>
      </c>
      <c r="F4943" s="15" t="s">
        <v>89</v>
      </c>
      <c r="G4943" s="19">
        <v>299.04619875629697</v>
      </c>
      <c r="H4943" s="19">
        <v>2.09844086247909</v>
      </c>
      <c r="I4943" s="20">
        <v>1.36803065905832E-3</v>
      </c>
      <c r="J4943" s="15" t="s">
        <v>32</v>
      </c>
      <c r="K4943" s="15" t="s">
        <v>3164</v>
      </c>
      <c r="L4943" s="15" t="s">
        <v>3165</v>
      </c>
      <c r="M4943" s="15" t="s">
        <v>3166</v>
      </c>
    </row>
    <row r="4944" spans="1:13" x14ac:dyDescent="0.2">
      <c r="A4944" s="15">
        <v>1</v>
      </c>
      <c r="B4944" s="18">
        <v>8553578</v>
      </c>
      <c r="C4944" s="18">
        <v>8553578</v>
      </c>
      <c r="D4944" s="15" t="s">
        <v>6327</v>
      </c>
      <c r="E4944" s="15" t="s">
        <v>2697</v>
      </c>
      <c r="F4944" s="15" t="s">
        <v>89</v>
      </c>
      <c r="G4944" s="19">
        <v>30.883688993312099</v>
      </c>
      <c r="H4944" s="19">
        <v>2.09787455215861</v>
      </c>
      <c r="I4944" s="20">
        <v>2.2129973593684798E-3</v>
      </c>
      <c r="J4944" s="15" t="s">
        <v>32</v>
      </c>
      <c r="K4944" s="15" t="s">
        <v>3110</v>
      </c>
      <c r="L4944" s="15" t="s">
        <v>3110</v>
      </c>
      <c r="M4944" s="15" t="s">
        <v>3111</v>
      </c>
    </row>
    <row r="4945" spans="1:13" x14ac:dyDescent="0.2">
      <c r="A4945" s="15">
        <v>1</v>
      </c>
      <c r="B4945" s="18">
        <v>4761059</v>
      </c>
      <c r="C4945" s="18">
        <v>4761061</v>
      </c>
      <c r="D4945" s="15" t="s">
        <v>6327</v>
      </c>
      <c r="E4945" s="15" t="s">
        <v>2697</v>
      </c>
      <c r="F4945" s="15" t="s">
        <v>92</v>
      </c>
      <c r="G4945" s="19">
        <v>59.563386061471597</v>
      </c>
      <c r="H4945" s="19">
        <v>2.0974896883530598</v>
      </c>
      <c r="I4945" s="20">
        <v>1.0349194912347001E-4</v>
      </c>
      <c r="J4945" s="15" t="s">
        <v>32</v>
      </c>
      <c r="K4945" s="15" t="s">
        <v>2941</v>
      </c>
      <c r="L4945" s="15" t="s">
        <v>2941</v>
      </c>
      <c r="M4945" s="15" t="s">
        <v>2942</v>
      </c>
    </row>
    <row r="4946" spans="1:13" x14ac:dyDescent="0.2">
      <c r="A4946" s="15">
        <v>5</v>
      </c>
      <c r="B4946" s="18">
        <v>21481031</v>
      </c>
      <c r="C4946" s="18">
        <v>21481031</v>
      </c>
      <c r="D4946" s="15" t="s">
        <v>6327</v>
      </c>
      <c r="E4946" s="15" t="s">
        <v>2697</v>
      </c>
      <c r="F4946" s="15" t="s">
        <v>89</v>
      </c>
      <c r="G4946" s="19">
        <v>56.327454225693799</v>
      </c>
      <c r="H4946" s="19">
        <v>2.0972293580541801</v>
      </c>
      <c r="I4946" s="20">
        <v>6.4989157644809395E-5</v>
      </c>
      <c r="J4946" s="15" t="s">
        <v>32</v>
      </c>
      <c r="K4946" s="15" t="s">
        <v>6043</v>
      </c>
      <c r="L4946" s="15" t="s">
        <v>6043</v>
      </c>
      <c r="M4946" s="15" t="s">
        <v>6044</v>
      </c>
    </row>
    <row r="4947" spans="1:13" x14ac:dyDescent="0.2">
      <c r="A4947" s="15">
        <v>1</v>
      </c>
      <c r="B4947" s="18">
        <v>16982216</v>
      </c>
      <c r="C4947" s="18">
        <v>16982218</v>
      </c>
      <c r="D4947" s="15" t="s">
        <v>6327</v>
      </c>
      <c r="E4947" s="15" t="s">
        <v>2697</v>
      </c>
      <c r="F4947" s="15" t="s">
        <v>92</v>
      </c>
      <c r="G4947" s="19">
        <v>38.723129595044</v>
      </c>
      <c r="H4947" s="19">
        <v>2.0967022511012998</v>
      </c>
      <c r="I4947" s="20">
        <v>7.8751892940472003E-4</v>
      </c>
      <c r="J4947" s="15" t="s">
        <v>32</v>
      </c>
      <c r="K4947" s="15" t="s">
        <v>215</v>
      </c>
      <c r="L4947" s="15" t="s">
        <v>216</v>
      </c>
      <c r="M4947" s="15" t="s">
        <v>217</v>
      </c>
    </row>
    <row r="4948" spans="1:13" x14ac:dyDescent="0.2">
      <c r="A4948" s="15">
        <v>1</v>
      </c>
      <c r="B4948" s="18">
        <v>27268367</v>
      </c>
      <c r="C4948" s="18">
        <v>27268367</v>
      </c>
      <c r="D4948" s="15" t="s">
        <v>6327</v>
      </c>
      <c r="E4948" s="15" t="s">
        <v>2697</v>
      </c>
      <c r="F4948" s="15" t="s">
        <v>89</v>
      </c>
      <c r="G4948" s="19">
        <v>62.350904080373198</v>
      </c>
      <c r="H4948" s="19">
        <v>2.0964064061240499</v>
      </c>
      <c r="I4948" s="20">
        <v>3.2999130848934803E-5</v>
      </c>
      <c r="J4948" s="15" t="s">
        <v>32</v>
      </c>
      <c r="K4948" s="15" t="s">
        <v>3549</v>
      </c>
      <c r="L4948" s="15" t="s">
        <v>3550</v>
      </c>
      <c r="M4948" s="15" t="s">
        <v>3551</v>
      </c>
    </row>
    <row r="4949" spans="1:13" x14ac:dyDescent="0.2">
      <c r="A4949" s="15">
        <v>4</v>
      </c>
      <c r="B4949" s="18">
        <v>13603603</v>
      </c>
      <c r="C4949" s="18">
        <v>13603607</v>
      </c>
      <c r="D4949" s="15" t="s">
        <v>6327</v>
      </c>
      <c r="E4949" s="15" t="s">
        <v>2697</v>
      </c>
      <c r="F4949" s="15" t="s">
        <v>89</v>
      </c>
      <c r="G4949" s="19">
        <v>17.746231265842098</v>
      </c>
      <c r="H4949" s="19">
        <v>2.09535905403051</v>
      </c>
      <c r="I4949" s="20">
        <v>7.92658580388708E-3</v>
      </c>
      <c r="J4949" s="15" t="s">
        <v>32</v>
      </c>
      <c r="K4949" s="15" t="s">
        <v>5334</v>
      </c>
      <c r="L4949" s="15" t="s">
        <v>5334</v>
      </c>
      <c r="M4949" s="15" t="s">
        <v>5335</v>
      </c>
    </row>
    <row r="4950" spans="1:13" x14ac:dyDescent="0.2">
      <c r="A4950" s="15">
        <v>2</v>
      </c>
      <c r="B4950" s="18">
        <v>3332909</v>
      </c>
      <c r="C4950" s="18">
        <v>3332909</v>
      </c>
      <c r="D4950" s="15" t="s">
        <v>6327</v>
      </c>
      <c r="E4950" s="15" t="s">
        <v>2697</v>
      </c>
      <c r="F4950" s="15" t="s">
        <v>89</v>
      </c>
      <c r="G4950" s="19">
        <v>301.61465552386898</v>
      </c>
      <c r="H4950" s="19">
        <v>2.0948708122943298</v>
      </c>
      <c r="I4950" s="20">
        <v>1.3873945261412901E-4</v>
      </c>
      <c r="J4950" s="15" t="s">
        <v>34</v>
      </c>
      <c r="L4950" s="15" t="s">
        <v>91</v>
      </c>
      <c r="M4950" s="15" t="s">
        <v>91</v>
      </c>
    </row>
    <row r="4951" spans="1:13" x14ac:dyDescent="0.2">
      <c r="A4951" s="15">
        <v>5</v>
      </c>
      <c r="B4951" s="18">
        <v>5521420</v>
      </c>
      <c r="C4951" s="18">
        <v>5521420</v>
      </c>
      <c r="D4951" s="15" t="s">
        <v>6327</v>
      </c>
      <c r="E4951" s="15" t="s">
        <v>2697</v>
      </c>
      <c r="F4951" s="15" t="s">
        <v>181</v>
      </c>
      <c r="G4951" s="19">
        <v>84.346285820318599</v>
      </c>
      <c r="H4951" s="19">
        <v>2.0944547893607899</v>
      </c>
      <c r="I4951" s="20">
        <v>1.5214102637039001E-4</v>
      </c>
      <c r="J4951" s="15" t="s">
        <v>32</v>
      </c>
      <c r="K4951" s="15" t="s">
        <v>5732</v>
      </c>
      <c r="L4951" s="15" t="s">
        <v>5733</v>
      </c>
      <c r="M4951" s="15" t="s">
        <v>5734</v>
      </c>
    </row>
    <row r="4952" spans="1:13" x14ac:dyDescent="0.2">
      <c r="A4952" s="15">
        <v>1</v>
      </c>
      <c r="B4952" s="18">
        <v>10473288</v>
      </c>
      <c r="C4952" s="18">
        <v>10473290</v>
      </c>
      <c r="D4952" s="15" t="s">
        <v>6327</v>
      </c>
      <c r="E4952" s="15" t="s">
        <v>2697</v>
      </c>
      <c r="F4952" s="15" t="s">
        <v>92</v>
      </c>
      <c r="G4952" s="19">
        <v>29.750890286406701</v>
      </c>
      <c r="H4952" s="19">
        <v>2.0942704841985602</v>
      </c>
      <c r="I4952" s="20">
        <v>1.7974157188196699E-3</v>
      </c>
      <c r="J4952" s="15" t="s">
        <v>32</v>
      </c>
      <c r="K4952" s="15" t="s">
        <v>113</v>
      </c>
      <c r="L4952" s="15" t="s">
        <v>114</v>
      </c>
      <c r="M4952" s="15" t="s">
        <v>115</v>
      </c>
    </row>
    <row r="4953" spans="1:13" x14ac:dyDescent="0.2">
      <c r="A4953" s="15">
        <v>5</v>
      </c>
      <c r="B4953" s="18">
        <v>2939381</v>
      </c>
      <c r="C4953" s="18">
        <v>2939381</v>
      </c>
      <c r="D4953" s="15" t="s">
        <v>6327</v>
      </c>
      <c r="E4953" s="15" t="s">
        <v>2697</v>
      </c>
      <c r="F4953" s="15" t="s">
        <v>89</v>
      </c>
      <c r="G4953" s="19">
        <v>190.576901654609</v>
      </c>
      <c r="H4953" s="19">
        <v>2.0939797215309</v>
      </c>
      <c r="I4953" s="20">
        <v>4.18082823166588E-6</v>
      </c>
      <c r="J4953" s="15" t="s">
        <v>32</v>
      </c>
      <c r="K4953" s="15" t="s">
        <v>5634</v>
      </c>
      <c r="L4953" s="15" t="s">
        <v>3591</v>
      </c>
      <c r="M4953" s="15" t="s">
        <v>5635</v>
      </c>
    </row>
    <row r="4954" spans="1:13" x14ac:dyDescent="0.2">
      <c r="A4954" s="15">
        <v>5</v>
      </c>
      <c r="B4954" s="18">
        <v>6227690</v>
      </c>
      <c r="C4954" s="18">
        <v>6227690</v>
      </c>
      <c r="D4954" s="15" t="s">
        <v>6327</v>
      </c>
      <c r="E4954" s="15" t="s">
        <v>2697</v>
      </c>
      <c r="F4954" s="15" t="s">
        <v>89</v>
      </c>
      <c r="G4954" s="19">
        <v>36.475438901268497</v>
      </c>
      <c r="H4954" s="19">
        <v>2.0935189355367099</v>
      </c>
      <c r="I4954" s="20">
        <v>3.0441273008449598E-3</v>
      </c>
      <c r="J4954" s="15" t="s">
        <v>32</v>
      </c>
      <c r="K4954" s="15" t="s">
        <v>5753</v>
      </c>
      <c r="L4954" s="15" t="s">
        <v>5754</v>
      </c>
      <c r="M4954" s="15" t="s">
        <v>5755</v>
      </c>
    </row>
    <row r="4955" spans="1:13" x14ac:dyDescent="0.2">
      <c r="A4955" s="15">
        <v>2</v>
      </c>
      <c r="B4955" s="18">
        <v>9036807</v>
      </c>
      <c r="C4955" s="18">
        <v>9036807</v>
      </c>
      <c r="D4955" s="15" t="s">
        <v>6327</v>
      </c>
      <c r="E4955" s="15" t="s">
        <v>2697</v>
      </c>
      <c r="F4955" s="15" t="s">
        <v>89</v>
      </c>
      <c r="G4955" s="19">
        <v>85.270218354245699</v>
      </c>
      <c r="H4955" s="19">
        <v>2.0934816100191602</v>
      </c>
      <c r="I4955" s="20">
        <v>1.5241461209227E-5</v>
      </c>
      <c r="J4955" s="15" t="s">
        <v>32</v>
      </c>
      <c r="K4955" s="15" t="s">
        <v>3853</v>
      </c>
      <c r="L4955" s="15" t="s">
        <v>3854</v>
      </c>
      <c r="M4955" s="15" t="s">
        <v>3855</v>
      </c>
    </row>
    <row r="4956" spans="1:13" x14ac:dyDescent="0.2">
      <c r="A4956" s="15">
        <v>4</v>
      </c>
      <c r="B4956" s="18">
        <v>1229824</v>
      </c>
      <c r="C4956" s="18">
        <v>1229824</v>
      </c>
      <c r="D4956" s="15" t="s">
        <v>6327</v>
      </c>
      <c r="E4956" s="15" t="s">
        <v>2697</v>
      </c>
      <c r="F4956" s="15" t="s">
        <v>89</v>
      </c>
      <c r="G4956" s="19">
        <v>70.522137316161704</v>
      </c>
      <c r="H4956" s="19">
        <v>2.0929167115726499</v>
      </c>
      <c r="I4956" s="20">
        <v>7.2098186483242703E-6</v>
      </c>
      <c r="J4956" s="15" t="s">
        <v>32</v>
      </c>
      <c r="K4956" s="15" t="s">
        <v>5015</v>
      </c>
      <c r="L4956" s="15" t="s">
        <v>5016</v>
      </c>
      <c r="M4956" s="15" t="s">
        <v>5017</v>
      </c>
    </row>
    <row r="4957" spans="1:13" x14ac:dyDescent="0.2">
      <c r="A4957" s="15">
        <v>4</v>
      </c>
      <c r="B4957" s="18">
        <v>12961132</v>
      </c>
      <c r="C4957" s="18">
        <v>12961138</v>
      </c>
      <c r="D4957" s="15" t="s">
        <v>6327</v>
      </c>
      <c r="E4957" s="15" t="s">
        <v>2697</v>
      </c>
      <c r="F4957" s="15" t="s">
        <v>89</v>
      </c>
      <c r="G4957" s="19">
        <v>56.048498921437002</v>
      </c>
      <c r="H4957" s="19">
        <v>2.09154100532322</v>
      </c>
      <c r="I4957" s="20">
        <v>1.4498762833988899E-5</v>
      </c>
      <c r="J4957" s="15" t="s">
        <v>32</v>
      </c>
      <c r="K4957" s="15" t="s">
        <v>5308</v>
      </c>
      <c r="L4957" s="15" t="s">
        <v>5309</v>
      </c>
      <c r="M4957" s="15" t="s">
        <v>5310</v>
      </c>
    </row>
    <row r="4958" spans="1:13" x14ac:dyDescent="0.2">
      <c r="A4958" s="15">
        <v>5</v>
      </c>
      <c r="B4958" s="18">
        <v>5521401</v>
      </c>
      <c r="C4958" s="18">
        <v>5521401</v>
      </c>
      <c r="D4958" s="15" t="s">
        <v>6327</v>
      </c>
      <c r="E4958" s="15" t="s">
        <v>2697</v>
      </c>
      <c r="F4958" s="15" t="s">
        <v>92</v>
      </c>
      <c r="G4958" s="19">
        <v>27.9564248878123</v>
      </c>
      <c r="H4958" s="19">
        <v>2.0913335242976299</v>
      </c>
      <c r="I4958" s="20">
        <v>3.20317751148566E-3</v>
      </c>
      <c r="J4958" s="15" t="s">
        <v>32</v>
      </c>
      <c r="K4958" s="15" t="s">
        <v>5732</v>
      </c>
      <c r="L4958" s="15" t="s">
        <v>5733</v>
      </c>
      <c r="M4958" s="15" t="s">
        <v>5734</v>
      </c>
    </row>
    <row r="4959" spans="1:13" x14ac:dyDescent="0.2">
      <c r="A4959" s="15">
        <v>5</v>
      </c>
      <c r="B4959" s="18">
        <v>5674280</v>
      </c>
      <c r="C4959" s="18">
        <v>5674280</v>
      </c>
      <c r="D4959" s="15" t="s">
        <v>6327</v>
      </c>
      <c r="E4959" s="15" t="s">
        <v>2697</v>
      </c>
      <c r="F4959" s="15" t="s">
        <v>92</v>
      </c>
      <c r="G4959" s="19">
        <v>25.318064860434401</v>
      </c>
      <c r="H4959" s="19">
        <v>2.0910698373777299</v>
      </c>
      <c r="I4959" s="20">
        <v>8.3712763873385904E-3</v>
      </c>
      <c r="J4959" s="15" t="s">
        <v>2286</v>
      </c>
      <c r="K4959" s="15" t="s">
        <v>2126</v>
      </c>
      <c r="L4959" s="15" t="s">
        <v>2126</v>
      </c>
      <c r="M4959" s="15" t="s">
        <v>97</v>
      </c>
    </row>
    <row r="4960" spans="1:13" x14ac:dyDescent="0.2">
      <c r="A4960" s="15">
        <v>5</v>
      </c>
      <c r="B4960" s="18">
        <v>24817191</v>
      </c>
      <c r="C4960" s="18">
        <v>24817191</v>
      </c>
      <c r="D4960" s="15" t="s">
        <v>6327</v>
      </c>
      <c r="E4960" s="15" t="s">
        <v>2697</v>
      </c>
      <c r="F4960" s="15" t="s">
        <v>92</v>
      </c>
      <c r="G4960" s="19">
        <v>33.534297781690498</v>
      </c>
      <c r="H4960" s="19">
        <v>2.0895386910618998</v>
      </c>
      <c r="I4960" s="20">
        <v>4.8193162850117396E-3</v>
      </c>
      <c r="J4960" s="15" t="s">
        <v>32</v>
      </c>
      <c r="K4960" s="15" t="s">
        <v>6192</v>
      </c>
      <c r="L4960" s="15" t="s">
        <v>6193</v>
      </c>
      <c r="M4960" s="15" t="s">
        <v>6194</v>
      </c>
    </row>
    <row r="4961" spans="1:13" x14ac:dyDescent="0.2">
      <c r="A4961" s="15">
        <v>5</v>
      </c>
      <c r="B4961" s="18">
        <v>19645764</v>
      </c>
      <c r="C4961" s="18">
        <v>19645764</v>
      </c>
      <c r="D4961" s="15" t="s">
        <v>6327</v>
      </c>
      <c r="E4961" s="15" t="s">
        <v>2697</v>
      </c>
      <c r="F4961" s="15" t="s">
        <v>92</v>
      </c>
      <c r="G4961" s="19">
        <v>111.141278478606</v>
      </c>
      <c r="H4961" s="19">
        <v>2.0892818889177498</v>
      </c>
      <c r="I4961" s="20">
        <v>3.46631364159353E-3</v>
      </c>
      <c r="J4961" s="15" t="s">
        <v>32</v>
      </c>
      <c r="K4961" s="15" t="s">
        <v>5993</v>
      </c>
      <c r="L4961" s="15" t="s">
        <v>5993</v>
      </c>
      <c r="M4961" s="15" t="s">
        <v>2971</v>
      </c>
    </row>
    <row r="4962" spans="1:13" x14ac:dyDescent="0.2">
      <c r="A4962" s="15">
        <v>4</v>
      </c>
      <c r="B4962" s="18">
        <v>10457306</v>
      </c>
      <c r="C4962" s="18">
        <v>10457306</v>
      </c>
      <c r="D4962" s="15" t="s">
        <v>6327</v>
      </c>
      <c r="E4962" s="15" t="s">
        <v>2697</v>
      </c>
      <c r="F4962" s="15" t="s">
        <v>89</v>
      </c>
      <c r="G4962" s="19">
        <v>44.073702799576203</v>
      </c>
      <c r="H4962" s="19">
        <v>2.0889822656181698</v>
      </c>
      <c r="I4962" s="20">
        <v>1.31997821379221E-4</v>
      </c>
      <c r="J4962" s="15" t="s">
        <v>32</v>
      </c>
      <c r="K4962" s="15" t="s">
        <v>5221</v>
      </c>
      <c r="L4962" s="15" t="s">
        <v>5221</v>
      </c>
      <c r="M4962" s="15" t="s">
        <v>581</v>
      </c>
    </row>
    <row r="4963" spans="1:13" x14ac:dyDescent="0.2">
      <c r="A4963" s="15">
        <v>1</v>
      </c>
      <c r="B4963" s="18">
        <v>9224152</v>
      </c>
      <c r="C4963" s="18">
        <v>9224152</v>
      </c>
      <c r="D4963" s="15" t="s">
        <v>6327</v>
      </c>
      <c r="E4963" s="15" t="s">
        <v>2702</v>
      </c>
      <c r="F4963" s="15" t="s">
        <v>89</v>
      </c>
      <c r="G4963" s="19">
        <v>144.198990380308</v>
      </c>
      <c r="H4963" s="19">
        <v>2.0886773589284902</v>
      </c>
      <c r="I4963" s="20">
        <v>2.97341703300677E-3</v>
      </c>
      <c r="J4963" s="15" t="s">
        <v>32</v>
      </c>
      <c r="K4963" s="15" t="s">
        <v>3130</v>
      </c>
      <c r="L4963" s="15" t="s">
        <v>3130</v>
      </c>
      <c r="M4963" s="15" t="s">
        <v>3131</v>
      </c>
    </row>
    <row r="4964" spans="1:13" x14ac:dyDescent="0.2">
      <c r="A4964" s="15">
        <v>2</v>
      </c>
      <c r="B4964" s="18">
        <v>7931592</v>
      </c>
      <c r="C4964" s="18">
        <v>7931592</v>
      </c>
      <c r="D4964" s="15" t="s">
        <v>6327</v>
      </c>
      <c r="E4964" s="15" t="s">
        <v>2697</v>
      </c>
      <c r="F4964" s="15" t="s">
        <v>89</v>
      </c>
      <c r="G4964" s="19">
        <v>34.786483117853102</v>
      </c>
      <c r="H4964" s="19">
        <v>2.0885721976951799</v>
      </c>
      <c r="I4964" s="20">
        <v>1.3464370990337001E-3</v>
      </c>
      <c r="J4964" s="15" t="s">
        <v>32</v>
      </c>
      <c r="K4964" s="15" t="s">
        <v>3810</v>
      </c>
      <c r="L4964" s="15" t="s">
        <v>3810</v>
      </c>
      <c r="M4964" s="15" t="s">
        <v>3811</v>
      </c>
    </row>
    <row r="4965" spans="1:13" x14ac:dyDescent="0.2">
      <c r="A4965" s="15">
        <v>1</v>
      </c>
      <c r="B4965" s="18">
        <v>122617</v>
      </c>
      <c r="C4965" s="18">
        <v>122617</v>
      </c>
      <c r="D4965" s="15" t="s">
        <v>6327</v>
      </c>
      <c r="E4965" s="15" t="s">
        <v>2697</v>
      </c>
      <c r="F4965" s="15" t="s">
        <v>89</v>
      </c>
      <c r="G4965" s="19">
        <v>52.775152426470598</v>
      </c>
      <c r="H4965" s="19">
        <v>2.0878235401343601</v>
      </c>
      <c r="I4965" s="20">
        <v>2.2745576651954898E-3</v>
      </c>
      <c r="J4965" s="15" t="s">
        <v>32</v>
      </c>
      <c r="K4965" s="15" t="s">
        <v>2709</v>
      </c>
      <c r="L4965" s="15" t="s">
        <v>2709</v>
      </c>
      <c r="M4965" s="15" t="s">
        <v>928</v>
      </c>
    </row>
    <row r="4966" spans="1:13" x14ac:dyDescent="0.2">
      <c r="A4966" s="15">
        <v>1</v>
      </c>
      <c r="B4966" s="18">
        <v>11411542</v>
      </c>
      <c r="C4966" s="18">
        <v>11411542</v>
      </c>
      <c r="D4966" s="15" t="s">
        <v>6327</v>
      </c>
      <c r="E4966" s="15" t="s">
        <v>2697</v>
      </c>
      <c r="F4966" s="15" t="s">
        <v>92</v>
      </c>
      <c r="G4966" s="19">
        <v>57.723183049654899</v>
      </c>
      <c r="H4966" s="19">
        <v>2.0873984044955298</v>
      </c>
      <c r="I4966" s="20">
        <v>9.97060232250635E-3</v>
      </c>
      <c r="J4966" s="15" t="s">
        <v>32</v>
      </c>
      <c r="K4966" s="15" t="s">
        <v>3186</v>
      </c>
      <c r="L4966" s="15" t="s">
        <v>3187</v>
      </c>
      <c r="M4966" s="15" t="s">
        <v>3188</v>
      </c>
    </row>
    <row r="4967" spans="1:13" x14ac:dyDescent="0.2">
      <c r="A4967" s="15">
        <v>3</v>
      </c>
      <c r="B4967" s="18">
        <v>22094435</v>
      </c>
      <c r="C4967" s="18">
        <v>22094435</v>
      </c>
      <c r="D4967" s="15" t="s">
        <v>6327</v>
      </c>
      <c r="E4967" s="15" t="s">
        <v>2697</v>
      </c>
      <c r="F4967" s="15" t="s">
        <v>89</v>
      </c>
      <c r="G4967" s="19">
        <v>43.523759600774</v>
      </c>
      <c r="H4967" s="19">
        <v>2.0869731174883701</v>
      </c>
      <c r="I4967" s="20">
        <v>3.4952215497189697E-4</v>
      </c>
      <c r="J4967" s="15" t="s">
        <v>32</v>
      </c>
      <c r="K4967" s="15" t="s">
        <v>4882</v>
      </c>
      <c r="L4967" s="15" t="s">
        <v>4882</v>
      </c>
      <c r="M4967" s="15" t="s">
        <v>3386</v>
      </c>
    </row>
    <row r="4968" spans="1:13" x14ac:dyDescent="0.2">
      <c r="A4968" s="15">
        <v>3</v>
      </c>
      <c r="B4968" s="18">
        <v>8587827</v>
      </c>
      <c r="C4968" s="18">
        <v>8587827</v>
      </c>
      <c r="D4968" s="15" t="s">
        <v>6327</v>
      </c>
      <c r="E4968" s="15" t="s">
        <v>2697</v>
      </c>
      <c r="F4968" s="15" t="s">
        <v>89</v>
      </c>
      <c r="G4968" s="19">
        <v>31.366311205851101</v>
      </c>
      <c r="H4968" s="19">
        <v>2.0858811256885299</v>
      </c>
      <c r="I4968" s="20">
        <v>4.1090635184301101E-3</v>
      </c>
      <c r="J4968" s="15" t="s">
        <v>32</v>
      </c>
      <c r="K4968" s="15" t="s">
        <v>4578</v>
      </c>
      <c r="L4968" s="15" t="s">
        <v>4579</v>
      </c>
      <c r="M4968" s="15" t="s">
        <v>4580</v>
      </c>
    </row>
    <row r="4969" spans="1:13" x14ac:dyDescent="0.2">
      <c r="A4969" s="15">
        <v>3</v>
      </c>
      <c r="B4969" s="18">
        <v>2889528</v>
      </c>
      <c r="C4969" s="18">
        <v>2889528</v>
      </c>
      <c r="D4969" s="15" t="s">
        <v>6327</v>
      </c>
      <c r="E4969" s="15" t="s">
        <v>2702</v>
      </c>
      <c r="F4969" s="15" t="s">
        <v>89</v>
      </c>
      <c r="G4969" s="19">
        <v>1182.53475930532</v>
      </c>
      <c r="H4969" s="19">
        <v>2.0855896176925399</v>
      </c>
      <c r="I4969" s="20">
        <v>4.0211867339659301E-3</v>
      </c>
      <c r="J4969" s="15" t="s">
        <v>32</v>
      </c>
      <c r="K4969" s="15" t="s">
        <v>1333</v>
      </c>
      <c r="L4969" s="15" t="s">
        <v>1334</v>
      </c>
      <c r="M4969" s="15" t="s">
        <v>1335</v>
      </c>
    </row>
    <row r="4970" spans="1:13" x14ac:dyDescent="0.2">
      <c r="A4970" s="15">
        <v>1</v>
      </c>
      <c r="B4970" s="18">
        <v>7145585</v>
      </c>
      <c r="C4970" s="18">
        <v>7145585</v>
      </c>
      <c r="D4970" s="15" t="s">
        <v>6327</v>
      </c>
      <c r="E4970" s="15" t="s">
        <v>2697</v>
      </c>
      <c r="F4970" s="15" t="s">
        <v>92</v>
      </c>
      <c r="G4970" s="19">
        <v>30.189363709605701</v>
      </c>
      <c r="H4970" s="19">
        <v>2.0852308783082001</v>
      </c>
      <c r="I4970" s="20">
        <v>2.78594349420559E-3</v>
      </c>
      <c r="J4970" s="15" t="s">
        <v>32</v>
      </c>
      <c r="K4970" s="15" t="s">
        <v>672</v>
      </c>
      <c r="L4970" s="15" t="s">
        <v>673</v>
      </c>
      <c r="M4970" s="15" t="s">
        <v>674</v>
      </c>
    </row>
    <row r="4971" spans="1:13" x14ac:dyDescent="0.2">
      <c r="A4971" s="15">
        <v>1</v>
      </c>
      <c r="B4971" s="18">
        <v>4761058</v>
      </c>
      <c r="C4971" s="18">
        <v>4761058</v>
      </c>
      <c r="D4971" s="15" t="s">
        <v>6327</v>
      </c>
      <c r="E4971" s="15" t="s">
        <v>2697</v>
      </c>
      <c r="F4971" s="15" t="s">
        <v>92</v>
      </c>
      <c r="G4971" s="19">
        <v>20.5822032878405</v>
      </c>
      <c r="H4971" s="19">
        <v>2.0850203637198201</v>
      </c>
      <c r="I4971" s="20">
        <v>4.9426836649129604E-3</v>
      </c>
      <c r="J4971" s="15" t="s">
        <v>32</v>
      </c>
      <c r="K4971" s="15" t="s">
        <v>2941</v>
      </c>
      <c r="L4971" s="15" t="s">
        <v>2941</v>
      </c>
      <c r="M4971" s="15" t="s">
        <v>2942</v>
      </c>
    </row>
    <row r="4972" spans="1:13" x14ac:dyDescent="0.2">
      <c r="A4972" s="15">
        <v>5</v>
      </c>
      <c r="B4972" s="18">
        <v>25247103</v>
      </c>
      <c r="C4972" s="18">
        <v>25247103</v>
      </c>
      <c r="D4972" s="15" t="s">
        <v>6327</v>
      </c>
      <c r="E4972" s="15" t="s">
        <v>2697</v>
      </c>
      <c r="F4972" s="15" t="s">
        <v>89</v>
      </c>
      <c r="G4972" s="19">
        <v>29.8304003254013</v>
      </c>
      <c r="H4972" s="19">
        <v>2.0841895844351699</v>
      </c>
      <c r="I4972" s="20">
        <v>4.1029414895988898E-3</v>
      </c>
      <c r="J4972" s="15" t="s">
        <v>32</v>
      </c>
      <c r="K4972" s="15" t="s">
        <v>6220</v>
      </c>
      <c r="L4972" s="15" t="s">
        <v>6220</v>
      </c>
      <c r="M4972" s="15" t="s">
        <v>769</v>
      </c>
    </row>
    <row r="4973" spans="1:13" x14ac:dyDescent="0.2">
      <c r="A4973" s="15">
        <v>1</v>
      </c>
      <c r="B4973" s="18">
        <v>1601851</v>
      </c>
      <c r="C4973" s="18">
        <v>1601851</v>
      </c>
      <c r="D4973" s="15" t="s">
        <v>6327</v>
      </c>
      <c r="E4973" s="15" t="s">
        <v>2697</v>
      </c>
      <c r="F4973" s="15" t="s">
        <v>92</v>
      </c>
      <c r="G4973" s="19">
        <v>35.703570142720203</v>
      </c>
      <c r="H4973" s="19">
        <v>2.08391613276084</v>
      </c>
      <c r="I4973" s="20">
        <v>4.8510816162182198E-3</v>
      </c>
      <c r="J4973" s="15" t="s">
        <v>32</v>
      </c>
      <c r="K4973" s="15" t="s">
        <v>2760</v>
      </c>
      <c r="L4973" s="15" t="s">
        <v>2761</v>
      </c>
      <c r="M4973" s="15" t="s">
        <v>771</v>
      </c>
    </row>
    <row r="4974" spans="1:13" x14ac:dyDescent="0.2">
      <c r="A4974" s="15">
        <v>4</v>
      </c>
      <c r="B4974" s="18">
        <v>7966891</v>
      </c>
      <c r="C4974" s="18">
        <v>7966891</v>
      </c>
      <c r="D4974" s="15" t="s">
        <v>6327</v>
      </c>
      <c r="E4974" s="15" t="s">
        <v>2697</v>
      </c>
      <c r="F4974" s="15" t="s">
        <v>89</v>
      </c>
      <c r="G4974" s="19">
        <v>24.9876663459547</v>
      </c>
      <c r="H4974" s="19">
        <v>2.08389642683299</v>
      </c>
      <c r="I4974" s="20">
        <v>2.2750048576277199E-3</v>
      </c>
      <c r="J4974" s="15" t="s">
        <v>32</v>
      </c>
      <c r="K4974" s="15" t="s">
        <v>5138</v>
      </c>
      <c r="L4974" s="15" t="s">
        <v>5138</v>
      </c>
      <c r="M4974" s="15" t="s">
        <v>5139</v>
      </c>
    </row>
    <row r="4975" spans="1:13" x14ac:dyDescent="0.2">
      <c r="A4975" s="15">
        <v>3</v>
      </c>
      <c r="B4975" s="18">
        <v>10131226</v>
      </c>
      <c r="C4975" s="18">
        <v>10131226</v>
      </c>
      <c r="D4975" s="15" t="s">
        <v>6327</v>
      </c>
      <c r="E4975" s="15" t="s">
        <v>2697</v>
      </c>
      <c r="F4975" s="15" t="s">
        <v>89</v>
      </c>
      <c r="G4975" s="19">
        <v>19.523525266562601</v>
      </c>
      <c r="H4975" s="19">
        <v>2.0837506461731898</v>
      </c>
      <c r="I4975" s="20">
        <v>6.62648030907265E-3</v>
      </c>
      <c r="J4975" s="15" t="s">
        <v>32</v>
      </c>
      <c r="K4975" s="15" t="s">
        <v>4622</v>
      </c>
      <c r="L4975" s="15" t="s">
        <v>4623</v>
      </c>
      <c r="M4975" s="15" t="s">
        <v>4624</v>
      </c>
    </row>
    <row r="4976" spans="1:13" x14ac:dyDescent="0.2">
      <c r="A4976" s="15">
        <v>4</v>
      </c>
      <c r="B4976" s="18">
        <v>5250157</v>
      </c>
      <c r="C4976" s="18">
        <v>5250157</v>
      </c>
      <c r="D4976" s="15" t="s">
        <v>6327</v>
      </c>
      <c r="E4976" s="15" t="s">
        <v>2697</v>
      </c>
      <c r="F4976" s="15" t="s">
        <v>92</v>
      </c>
      <c r="G4976" s="19">
        <v>32.009102817156801</v>
      </c>
      <c r="H4976" s="19">
        <v>2.0837416209413702</v>
      </c>
      <c r="I4976" s="20">
        <v>6.0209161775937898E-3</v>
      </c>
      <c r="J4976" s="15" t="s">
        <v>32</v>
      </c>
      <c r="K4976" s="15" t="s">
        <v>5053</v>
      </c>
      <c r="L4976" s="15" t="s">
        <v>5053</v>
      </c>
      <c r="M4976" s="15" t="s">
        <v>509</v>
      </c>
    </row>
    <row r="4977" spans="1:13" x14ac:dyDescent="0.2">
      <c r="A4977" s="15">
        <v>2</v>
      </c>
      <c r="B4977" s="18">
        <v>132943</v>
      </c>
      <c r="C4977" s="18">
        <v>132943</v>
      </c>
      <c r="D4977" s="15" t="s">
        <v>6327</v>
      </c>
      <c r="E4977" s="15" t="s">
        <v>2697</v>
      </c>
      <c r="F4977" s="15" t="s">
        <v>92</v>
      </c>
      <c r="G4977" s="19">
        <v>463.954477514752</v>
      </c>
      <c r="H4977" s="19">
        <v>2.0836758782879898</v>
      </c>
      <c r="I4977" s="20">
        <v>9.4843565945679604E-7</v>
      </c>
      <c r="J4977" s="15" t="s">
        <v>32</v>
      </c>
      <c r="K4977" s="15" t="s">
        <v>3681</v>
      </c>
      <c r="L4977" s="15" t="s">
        <v>3681</v>
      </c>
      <c r="M4977" s="15" t="s">
        <v>3682</v>
      </c>
    </row>
    <row r="4978" spans="1:13" x14ac:dyDescent="0.2">
      <c r="A4978" s="15">
        <v>3</v>
      </c>
      <c r="B4978" s="18">
        <v>5742482</v>
      </c>
      <c r="C4978" s="18">
        <v>5742482</v>
      </c>
      <c r="D4978" s="15" t="s">
        <v>6327</v>
      </c>
      <c r="E4978" s="15" t="s">
        <v>2697</v>
      </c>
      <c r="F4978" s="15" t="s">
        <v>89</v>
      </c>
      <c r="G4978" s="19">
        <v>43.848027010538203</v>
      </c>
      <c r="H4978" s="19">
        <v>2.0835454516254601</v>
      </c>
      <c r="I4978" s="20">
        <v>2.77470176375201E-4</v>
      </c>
      <c r="J4978" s="15" t="s">
        <v>32</v>
      </c>
      <c r="K4978" s="15" t="s">
        <v>1437</v>
      </c>
      <c r="L4978" s="15" t="s">
        <v>1437</v>
      </c>
      <c r="M4978" s="15" t="s">
        <v>771</v>
      </c>
    </row>
    <row r="4979" spans="1:13" x14ac:dyDescent="0.2">
      <c r="A4979" s="15">
        <v>4</v>
      </c>
      <c r="B4979" s="18">
        <v>10003592</v>
      </c>
      <c r="C4979" s="18">
        <v>10003595</v>
      </c>
      <c r="D4979" s="15" t="s">
        <v>6327</v>
      </c>
      <c r="E4979" s="15" t="s">
        <v>2697</v>
      </c>
      <c r="F4979" s="15" t="s">
        <v>92</v>
      </c>
      <c r="G4979" s="19">
        <v>72.593189926484698</v>
      </c>
      <c r="H4979" s="19">
        <v>2.0832787175282399</v>
      </c>
      <c r="I4979" s="20">
        <v>8.0289244590143498E-6</v>
      </c>
      <c r="J4979" s="15" t="s">
        <v>32</v>
      </c>
      <c r="K4979" s="15" t="s">
        <v>1517</v>
      </c>
      <c r="L4979" s="15" t="s">
        <v>1518</v>
      </c>
      <c r="M4979" s="15" t="s">
        <v>1519</v>
      </c>
    </row>
    <row r="4980" spans="1:13" x14ac:dyDescent="0.2">
      <c r="A4980" s="15">
        <v>5</v>
      </c>
      <c r="B4980" s="18">
        <v>26904429</v>
      </c>
      <c r="C4980" s="18">
        <v>26904429</v>
      </c>
      <c r="D4980" s="15" t="s">
        <v>6327</v>
      </c>
      <c r="E4980" s="15" t="s">
        <v>2697</v>
      </c>
      <c r="F4980" s="15" t="s">
        <v>92</v>
      </c>
      <c r="G4980" s="19">
        <v>47.061861718523502</v>
      </c>
      <c r="H4980" s="19">
        <v>2.08317505746487</v>
      </c>
      <c r="I4980" s="20">
        <v>2.7315113803693999E-3</v>
      </c>
      <c r="J4980" s="15" t="s">
        <v>32</v>
      </c>
      <c r="K4980" s="15" t="s">
        <v>6319</v>
      </c>
      <c r="L4980" s="15" t="s">
        <v>6320</v>
      </c>
      <c r="M4980" s="15" t="s">
        <v>6321</v>
      </c>
    </row>
    <row r="4981" spans="1:13" x14ac:dyDescent="0.2">
      <c r="A4981" s="15">
        <v>4</v>
      </c>
      <c r="B4981" s="18">
        <v>11572245</v>
      </c>
      <c r="C4981" s="18">
        <v>11572245</v>
      </c>
      <c r="D4981" s="15" t="s">
        <v>6327</v>
      </c>
      <c r="E4981" s="15" t="s">
        <v>2697</v>
      </c>
      <c r="F4981" s="15" t="s">
        <v>89</v>
      </c>
      <c r="G4981" s="19">
        <v>162.14739260071201</v>
      </c>
      <c r="H4981" s="19">
        <v>2.0831461704858301</v>
      </c>
      <c r="I4981" s="20">
        <v>2.1249061532912301E-8</v>
      </c>
      <c r="J4981" s="15" t="s">
        <v>32</v>
      </c>
      <c r="K4981" s="15" t="s">
        <v>1549</v>
      </c>
      <c r="L4981" s="15" t="s">
        <v>1550</v>
      </c>
      <c r="M4981" s="15" t="s">
        <v>1551</v>
      </c>
    </row>
    <row r="4982" spans="1:13" x14ac:dyDescent="0.2">
      <c r="A4982" s="15">
        <v>3</v>
      </c>
      <c r="B4982" s="18">
        <v>19809726</v>
      </c>
      <c r="C4982" s="18">
        <v>19809726</v>
      </c>
      <c r="D4982" s="15" t="s">
        <v>6327</v>
      </c>
      <c r="E4982" s="15" t="s">
        <v>2702</v>
      </c>
      <c r="F4982" s="15" t="s">
        <v>89</v>
      </c>
      <c r="G4982" s="19">
        <v>1552.4852015809699</v>
      </c>
      <c r="H4982" s="19">
        <v>2.0830955659758899</v>
      </c>
      <c r="I4982" s="20">
        <v>7.6110183258877497E-4</v>
      </c>
      <c r="J4982" s="15" t="s">
        <v>32</v>
      </c>
      <c r="K4982" s="15" t="s">
        <v>4770</v>
      </c>
      <c r="L4982" s="15" t="s">
        <v>4770</v>
      </c>
      <c r="M4982" s="15" t="s">
        <v>4771</v>
      </c>
    </row>
    <row r="4983" spans="1:13" x14ac:dyDescent="0.2">
      <c r="A4983" s="15">
        <v>3</v>
      </c>
      <c r="B4983" s="18">
        <v>14250751</v>
      </c>
      <c r="C4983" s="18">
        <v>14250752</v>
      </c>
      <c r="D4983" s="15" t="s">
        <v>6327</v>
      </c>
      <c r="E4983" s="15" t="s">
        <v>2697</v>
      </c>
      <c r="F4983" s="15" t="s">
        <v>89</v>
      </c>
      <c r="G4983" s="19">
        <v>58.887358004814601</v>
      </c>
      <c r="H4983" s="19">
        <v>2.0824676218712899</v>
      </c>
      <c r="I4983" s="20">
        <v>9.1182970178825204E-4</v>
      </c>
      <c r="J4983" s="15" t="s">
        <v>34</v>
      </c>
      <c r="L4983" s="15" t="s">
        <v>91</v>
      </c>
      <c r="M4983" s="15" t="s">
        <v>91</v>
      </c>
    </row>
    <row r="4984" spans="1:13" x14ac:dyDescent="0.2">
      <c r="A4984" s="15">
        <v>2</v>
      </c>
      <c r="B4984" s="18">
        <v>13556946</v>
      </c>
      <c r="C4984" s="18">
        <v>13556946</v>
      </c>
      <c r="D4984" s="15" t="s">
        <v>6327</v>
      </c>
      <c r="E4984" s="15" t="s">
        <v>2697</v>
      </c>
      <c r="F4984" s="15" t="s">
        <v>89</v>
      </c>
      <c r="G4984" s="19">
        <v>48.592161423947999</v>
      </c>
      <c r="H4984" s="19">
        <v>2.08156528630944</v>
      </c>
      <c r="I4984" s="20">
        <v>9.4104466827674305E-3</v>
      </c>
      <c r="J4984" s="15" t="s">
        <v>32</v>
      </c>
      <c r="K4984" s="15" t="s">
        <v>4046</v>
      </c>
      <c r="L4984" s="15" t="s">
        <v>4047</v>
      </c>
      <c r="M4984" s="15" t="s">
        <v>259</v>
      </c>
    </row>
    <row r="4985" spans="1:13" x14ac:dyDescent="0.2">
      <c r="A4985" s="15">
        <v>2</v>
      </c>
      <c r="B4985" s="18">
        <v>13556946</v>
      </c>
      <c r="C4985" s="18">
        <v>13556946</v>
      </c>
      <c r="D4985" s="15" t="s">
        <v>6327</v>
      </c>
      <c r="E4985" s="15" t="s">
        <v>2697</v>
      </c>
      <c r="F4985" s="15" t="s">
        <v>89</v>
      </c>
      <c r="G4985" s="19">
        <v>48.592161423947999</v>
      </c>
      <c r="H4985" s="19">
        <v>2.08156528630944</v>
      </c>
      <c r="I4985" s="20">
        <v>9.4104466827674305E-3</v>
      </c>
      <c r="J4985" s="15" t="s">
        <v>32</v>
      </c>
      <c r="K4985" s="15" t="s">
        <v>4048</v>
      </c>
      <c r="L4985" s="15" t="s">
        <v>4049</v>
      </c>
      <c r="M4985" s="15" t="s">
        <v>4049</v>
      </c>
    </row>
    <row r="4986" spans="1:13" x14ac:dyDescent="0.2">
      <c r="A4986" s="15">
        <v>3</v>
      </c>
      <c r="B4986" s="18">
        <v>22374328</v>
      </c>
      <c r="C4986" s="18">
        <v>22374331</v>
      </c>
      <c r="D4986" s="15" t="s">
        <v>6327</v>
      </c>
      <c r="E4986" s="15" t="s">
        <v>2697</v>
      </c>
      <c r="F4986" s="15" t="s">
        <v>92</v>
      </c>
      <c r="G4986" s="19">
        <v>87.847914802699705</v>
      </c>
      <c r="H4986" s="19">
        <v>2.0813819405548002</v>
      </c>
      <c r="I4986" s="20">
        <v>3.64397867456622E-6</v>
      </c>
      <c r="J4986" s="15" t="s">
        <v>32</v>
      </c>
      <c r="K4986" s="15" t="s">
        <v>4903</v>
      </c>
      <c r="L4986" s="15" t="s">
        <v>4904</v>
      </c>
      <c r="M4986" s="15" t="s">
        <v>4905</v>
      </c>
    </row>
    <row r="4987" spans="1:13" x14ac:dyDescent="0.2">
      <c r="A4987" s="15">
        <v>3</v>
      </c>
      <c r="B4987" s="18">
        <v>510946</v>
      </c>
      <c r="C4987" s="18">
        <v>510946</v>
      </c>
      <c r="D4987" s="15" t="s">
        <v>6327</v>
      </c>
      <c r="E4987" s="15" t="s">
        <v>2697</v>
      </c>
      <c r="F4987" s="15" t="s">
        <v>92</v>
      </c>
      <c r="G4987" s="19">
        <v>31.4686887439534</v>
      </c>
      <c r="H4987" s="19">
        <v>2.08136298376811</v>
      </c>
      <c r="I4987" s="20">
        <v>1.6242101127360001E-3</v>
      </c>
      <c r="J4987" s="15" t="s">
        <v>32</v>
      </c>
      <c r="K4987" s="15" t="s">
        <v>1399</v>
      </c>
      <c r="L4987" s="15" t="s">
        <v>1400</v>
      </c>
      <c r="M4987" s="15" t="s">
        <v>1401</v>
      </c>
    </row>
    <row r="4988" spans="1:13" x14ac:dyDescent="0.2">
      <c r="A4988" s="15">
        <v>1</v>
      </c>
      <c r="B4988" s="18">
        <v>20968120</v>
      </c>
      <c r="C4988" s="18">
        <v>20968120</v>
      </c>
      <c r="D4988" s="15" t="s">
        <v>6327</v>
      </c>
      <c r="E4988" s="15" t="s">
        <v>2702</v>
      </c>
      <c r="F4988" s="15" t="s">
        <v>89</v>
      </c>
      <c r="G4988" s="19">
        <v>598.38262233352896</v>
      </c>
      <c r="H4988" s="19">
        <v>2.0811735941977201</v>
      </c>
      <c r="I4988" s="20">
        <v>2.3524792488091302E-3</v>
      </c>
      <c r="J4988" s="15" t="s">
        <v>32</v>
      </c>
      <c r="K4988" s="15" t="s">
        <v>296</v>
      </c>
      <c r="L4988" s="15" t="s">
        <v>297</v>
      </c>
      <c r="M4988" s="15" t="s">
        <v>298</v>
      </c>
    </row>
    <row r="4989" spans="1:13" x14ac:dyDescent="0.2">
      <c r="A4989" s="15">
        <v>1</v>
      </c>
      <c r="B4989" s="18">
        <v>28587237</v>
      </c>
      <c r="C4989" s="18">
        <v>28587237</v>
      </c>
      <c r="D4989" s="15" t="s">
        <v>6327</v>
      </c>
      <c r="E4989" s="15" t="s">
        <v>2697</v>
      </c>
      <c r="F4989" s="15" t="s">
        <v>89</v>
      </c>
      <c r="G4989" s="19">
        <v>61.321966277386103</v>
      </c>
      <c r="H4989" s="19">
        <v>2.0806821167255301</v>
      </c>
      <c r="I4989" s="20">
        <v>9.4875390191243603E-5</v>
      </c>
      <c r="J4989" s="15" t="s">
        <v>32</v>
      </c>
      <c r="K4989" s="15" t="s">
        <v>3599</v>
      </c>
      <c r="L4989" s="15" t="s">
        <v>3600</v>
      </c>
      <c r="M4989" s="15" t="s">
        <v>3051</v>
      </c>
    </row>
    <row r="4990" spans="1:13" x14ac:dyDescent="0.2">
      <c r="A4990" s="15">
        <v>1</v>
      </c>
      <c r="B4990" s="18">
        <v>5472904</v>
      </c>
      <c r="C4990" s="18">
        <v>5472904</v>
      </c>
      <c r="D4990" s="15" t="s">
        <v>6327</v>
      </c>
      <c r="E4990" s="15" t="s">
        <v>2702</v>
      </c>
      <c r="F4990" s="15" t="s">
        <v>89</v>
      </c>
      <c r="G4990" s="19">
        <v>61.635418627773603</v>
      </c>
      <c r="H4990" s="19">
        <v>2.0806124324804398</v>
      </c>
      <c r="I4990" s="20">
        <v>8.6355961015150192E-3</v>
      </c>
      <c r="J4990" s="15" t="s">
        <v>32</v>
      </c>
      <c r="K4990" s="15" t="s">
        <v>2981</v>
      </c>
      <c r="L4990" s="15" t="s">
        <v>2981</v>
      </c>
      <c r="M4990" s="15" t="s">
        <v>2982</v>
      </c>
    </row>
    <row r="4991" spans="1:13" x14ac:dyDescent="0.2">
      <c r="A4991" s="15">
        <v>2</v>
      </c>
      <c r="B4991" s="18">
        <v>7139073</v>
      </c>
      <c r="C4991" s="18">
        <v>7139080</v>
      </c>
      <c r="D4991" s="15" t="s">
        <v>6327</v>
      </c>
      <c r="E4991" s="15" t="s">
        <v>2697</v>
      </c>
      <c r="F4991" s="15" t="s">
        <v>89</v>
      </c>
      <c r="G4991" s="19">
        <v>62.5663139389398</v>
      </c>
      <c r="H4991" s="19">
        <v>2.0798084828502099</v>
      </c>
      <c r="I4991" s="20">
        <v>3.1823888625290197E-5</v>
      </c>
      <c r="J4991" s="15" t="s">
        <v>32</v>
      </c>
      <c r="K4991" s="15" t="s">
        <v>3779</v>
      </c>
      <c r="L4991" s="15" t="s">
        <v>3780</v>
      </c>
      <c r="M4991" s="15" t="s">
        <v>3781</v>
      </c>
    </row>
    <row r="4992" spans="1:13" x14ac:dyDescent="0.2">
      <c r="A4992" s="15">
        <v>2</v>
      </c>
      <c r="B4992" s="18">
        <v>2026731</v>
      </c>
      <c r="C4992" s="18">
        <v>2026731</v>
      </c>
      <c r="D4992" s="15" t="s">
        <v>6327</v>
      </c>
      <c r="E4992" s="15" t="s">
        <v>2697</v>
      </c>
      <c r="F4992" s="15" t="s">
        <v>89</v>
      </c>
      <c r="G4992" s="19">
        <v>22.680028929832801</v>
      </c>
      <c r="H4992" s="19">
        <v>2.0778130716364398</v>
      </c>
      <c r="I4992" s="20">
        <v>7.309110552826E-3</v>
      </c>
      <c r="J4992" s="15" t="s">
        <v>32</v>
      </c>
      <c r="K4992" s="15" t="s">
        <v>3734</v>
      </c>
      <c r="L4992" s="15" t="s">
        <v>3735</v>
      </c>
      <c r="M4992" s="15" t="s">
        <v>3736</v>
      </c>
    </row>
    <row r="4993" spans="1:13" x14ac:dyDescent="0.2">
      <c r="A4993" s="15">
        <v>4</v>
      </c>
      <c r="B4993" s="18">
        <v>15424171</v>
      </c>
      <c r="C4993" s="18">
        <v>15424171</v>
      </c>
      <c r="D4993" s="15" t="s">
        <v>6327</v>
      </c>
      <c r="E4993" s="15" t="s">
        <v>2697</v>
      </c>
      <c r="F4993" s="15" t="s">
        <v>89</v>
      </c>
      <c r="G4993" s="19">
        <v>22.386478328483701</v>
      </c>
      <c r="H4993" s="19">
        <v>2.07735197023919</v>
      </c>
      <c r="I4993" s="20">
        <v>6.79975823975795E-3</v>
      </c>
      <c r="J4993" s="15" t="s">
        <v>32</v>
      </c>
      <c r="K4993" s="15" t="s">
        <v>5400</v>
      </c>
      <c r="L4993" s="15" t="s">
        <v>5400</v>
      </c>
      <c r="M4993" s="15" t="s">
        <v>5401</v>
      </c>
    </row>
    <row r="4994" spans="1:13" x14ac:dyDescent="0.2">
      <c r="A4994" s="15">
        <v>2</v>
      </c>
      <c r="B4994" s="18">
        <v>16405847</v>
      </c>
      <c r="C4994" s="18">
        <v>16405847</v>
      </c>
      <c r="D4994" s="15" t="s">
        <v>6327</v>
      </c>
      <c r="E4994" s="15" t="s">
        <v>2697</v>
      </c>
      <c r="F4994" s="15" t="s">
        <v>89</v>
      </c>
      <c r="G4994" s="19">
        <v>36.172404919915799</v>
      </c>
      <c r="H4994" s="19">
        <v>2.0764978854237</v>
      </c>
      <c r="I4994" s="20">
        <v>5.18523213376221E-4</v>
      </c>
      <c r="J4994" s="15" t="s">
        <v>32</v>
      </c>
      <c r="K4994" s="15" t="s">
        <v>4127</v>
      </c>
      <c r="L4994" s="15" t="s">
        <v>4127</v>
      </c>
      <c r="M4994" s="15" t="s">
        <v>4128</v>
      </c>
    </row>
    <row r="4995" spans="1:13" x14ac:dyDescent="0.2">
      <c r="A4995" s="15">
        <v>5</v>
      </c>
      <c r="B4995" s="18">
        <v>26858160</v>
      </c>
      <c r="C4995" s="18">
        <v>26858160</v>
      </c>
      <c r="D4995" s="15" t="s">
        <v>6327</v>
      </c>
      <c r="E4995" s="15" t="s">
        <v>2697</v>
      </c>
      <c r="F4995" s="15" t="s">
        <v>92</v>
      </c>
      <c r="G4995" s="19">
        <v>69.357493111009006</v>
      </c>
      <c r="H4995" s="19">
        <v>2.07569763701304</v>
      </c>
      <c r="I4995" s="20">
        <v>5.7086721720040997E-4</v>
      </c>
      <c r="J4995" s="15" t="s">
        <v>32</v>
      </c>
      <c r="K4995" s="15" t="s">
        <v>6311</v>
      </c>
      <c r="L4995" s="15" t="s">
        <v>6312</v>
      </c>
      <c r="M4995" s="15" t="s">
        <v>6313</v>
      </c>
    </row>
    <row r="4996" spans="1:13" x14ac:dyDescent="0.2">
      <c r="A4996" s="15">
        <v>1</v>
      </c>
      <c r="B4996" s="18">
        <v>26564002</v>
      </c>
      <c r="C4996" s="18">
        <v>26564002</v>
      </c>
      <c r="D4996" s="15" t="s">
        <v>6327</v>
      </c>
      <c r="E4996" s="15" t="s">
        <v>2697</v>
      </c>
      <c r="F4996" s="15" t="s">
        <v>181</v>
      </c>
      <c r="G4996" s="19">
        <v>98.796862655986999</v>
      </c>
      <c r="H4996" s="19">
        <v>2.0752404989032298</v>
      </c>
      <c r="I4996" s="20">
        <v>2.8139568780193801E-5</v>
      </c>
      <c r="J4996" s="15" t="s">
        <v>32</v>
      </c>
      <c r="K4996" s="15" t="s">
        <v>435</v>
      </c>
      <c r="L4996" s="15" t="s">
        <v>436</v>
      </c>
      <c r="M4996" s="15" t="s">
        <v>437</v>
      </c>
    </row>
    <row r="4997" spans="1:13" x14ac:dyDescent="0.2">
      <c r="A4997" s="15">
        <v>1</v>
      </c>
      <c r="B4997" s="18">
        <v>23129255</v>
      </c>
      <c r="C4997" s="18">
        <v>23129255</v>
      </c>
      <c r="D4997" s="15" t="s">
        <v>6327</v>
      </c>
      <c r="E4997" s="15" t="s">
        <v>2697</v>
      </c>
      <c r="F4997" s="15" t="s">
        <v>92</v>
      </c>
      <c r="G4997" s="19">
        <v>31.694773326202299</v>
      </c>
      <c r="H4997" s="19">
        <v>2.07435221661328</v>
      </c>
      <c r="I4997" s="20">
        <v>1.0066102624083999E-3</v>
      </c>
      <c r="J4997" s="15" t="s">
        <v>32</v>
      </c>
      <c r="K4997" s="15" t="s">
        <v>3403</v>
      </c>
      <c r="L4997" s="15" t="s">
        <v>3403</v>
      </c>
      <c r="M4997" s="15" t="s">
        <v>2910</v>
      </c>
    </row>
    <row r="4998" spans="1:13" x14ac:dyDescent="0.2">
      <c r="A4998" s="15">
        <v>4</v>
      </c>
      <c r="B4998" s="18">
        <v>11646333</v>
      </c>
      <c r="C4998" s="18">
        <v>11646338</v>
      </c>
      <c r="D4998" s="15" t="s">
        <v>6327</v>
      </c>
      <c r="E4998" s="15" t="s">
        <v>2702</v>
      </c>
      <c r="F4998" s="15" t="s">
        <v>89</v>
      </c>
      <c r="G4998" s="19">
        <v>158.06696317224001</v>
      </c>
      <c r="H4998" s="19">
        <v>2.0738408083478799</v>
      </c>
      <c r="I4998" s="20">
        <v>6.3837605101039704E-4</v>
      </c>
      <c r="J4998" s="15" t="s">
        <v>32</v>
      </c>
      <c r="K4998" s="15" t="s">
        <v>5256</v>
      </c>
      <c r="L4998" s="15" t="s">
        <v>5257</v>
      </c>
      <c r="M4998" s="15" t="s">
        <v>460</v>
      </c>
    </row>
    <row r="4999" spans="1:13" x14ac:dyDescent="0.2">
      <c r="A4999" s="15">
        <v>4</v>
      </c>
      <c r="B4999" s="18">
        <v>18096853</v>
      </c>
      <c r="C4999" s="18">
        <v>18096853</v>
      </c>
      <c r="D4999" s="15" t="s">
        <v>6327</v>
      </c>
      <c r="E4999" s="15" t="s">
        <v>2702</v>
      </c>
      <c r="F4999" s="15" t="s">
        <v>89</v>
      </c>
      <c r="G4999" s="19">
        <v>194.03077222251</v>
      </c>
      <c r="H4999" s="19">
        <v>2.0729622704680399</v>
      </c>
      <c r="I4999" s="20">
        <v>9.6727479410071808E-3</v>
      </c>
      <c r="J4999" s="15" t="s">
        <v>32</v>
      </c>
      <c r="K4999" s="15" t="s">
        <v>1720</v>
      </c>
      <c r="L4999" s="15" t="s">
        <v>1721</v>
      </c>
      <c r="M4999" s="15" t="s">
        <v>1722</v>
      </c>
    </row>
    <row r="5000" spans="1:13" x14ac:dyDescent="0.2">
      <c r="A5000" s="15">
        <v>4</v>
      </c>
      <c r="B5000" s="18">
        <v>11572189</v>
      </c>
      <c r="C5000" s="18">
        <v>11572189</v>
      </c>
      <c r="D5000" s="15" t="s">
        <v>6327</v>
      </c>
      <c r="E5000" s="15" t="s">
        <v>2697</v>
      </c>
      <c r="F5000" s="15" t="s">
        <v>89</v>
      </c>
      <c r="G5000" s="19">
        <v>23.1943425311566</v>
      </c>
      <c r="H5000" s="19">
        <v>2.0716709427070099</v>
      </c>
      <c r="I5000" s="20">
        <v>4.9098457925646202E-3</v>
      </c>
      <c r="J5000" s="15" t="s">
        <v>32</v>
      </c>
      <c r="K5000" s="15" t="s">
        <v>1549</v>
      </c>
      <c r="L5000" s="15" t="s">
        <v>1550</v>
      </c>
      <c r="M5000" s="15" t="s">
        <v>1551</v>
      </c>
    </row>
    <row r="5001" spans="1:13" x14ac:dyDescent="0.2">
      <c r="A5001" s="15">
        <v>3</v>
      </c>
      <c r="B5001" s="18">
        <v>22975301</v>
      </c>
      <c r="C5001" s="18">
        <v>22975301</v>
      </c>
      <c r="D5001" s="15" t="s">
        <v>6327</v>
      </c>
      <c r="E5001" s="15" t="s">
        <v>2702</v>
      </c>
      <c r="F5001" s="15" t="s">
        <v>89</v>
      </c>
      <c r="G5001" s="19">
        <v>548.89298018472198</v>
      </c>
      <c r="H5001" s="19">
        <v>2.0713305283687</v>
      </c>
      <c r="I5001" s="20">
        <v>1.7166958922384199E-3</v>
      </c>
      <c r="J5001" s="15" t="s">
        <v>32</v>
      </c>
      <c r="K5001" s="15" t="s">
        <v>4927</v>
      </c>
      <c r="L5001" s="15" t="s">
        <v>4928</v>
      </c>
      <c r="M5001" s="15" t="s">
        <v>4929</v>
      </c>
    </row>
    <row r="5002" spans="1:13" x14ac:dyDescent="0.2">
      <c r="A5002" s="15">
        <v>4</v>
      </c>
      <c r="B5002" s="18">
        <v>7003283</v>
      </c>
      <c r="C5002" s="18">
        <v>7003284</v>
      </c>
      <c r="D5002" s="15" t="s">
        <v>6327</v>
      </c>
      <c r="E5002" s="15" t="s">
        <v>2697</v>
      </c>
      <c r="F5002" s="15" t="s">
        <v>92</v>
      </c>
      <c r="G5002" s="19">
        <v>48.423841749534503</v>
      </c>
      <c r="H5002" s="19">
        <v>2.07131458798625</v>
      </c>
      <c r="I5002" s="20">
        <v>8.7797488292958102E-4</v>
      </c>
      <c r="J5002" s="15" t="s">
        <v>32</v>
      </c>
      <c r="K5002" s="15" t="s">
        <v>5103</v>
      </c>
      <c r="L5002" s="15" t="s">
        <v>5103</v>
      </c>
      <c r="M5002" s="15" t="s">
        <v>5104</v>
      </c>
    </row>
    <row r="5003" spans="1:13" x14ac:dyDescent="0.2">
      <c r="A5003" s="15">
        <v>1</v>
      </c>
      <c r="B5003" s="18">
        <v>9981856</v>
      </c>
      <c r="C5003" s="18">
        <v>9981856</v>
      </c>
      <c r="D5003" s="15" t="s">
        <v>6327</v>
      </c>
      <c r="E5003" s="15" t="s">
        <v>2697</v>
      </c>
      <c r="F5003" s="15" t="s">
        <v>181</v>
      </c>
      <c r="G5003" s="19">
        <v>30.8118924907129</v>
      </c>
      <c r="H5003" s="19">
        <v>2.07084201640924</v>
      </c>
      <c r="I5003" s="20">
        <v>6.8446539274829004E-4</v>
      </c>
      <c r="J5003" s="15" t="s">
        <v>32</v>
      </c>
      <c r="K5003" s="15" t="s">
        <v>3151</v>
      </c>
      <c r="L5003" s="15" t="s">
        <v>3152</v>
      </c>
      <c r="M5003" s="15" t="s">
        <v>3153</v>
      </c>
    </row>
    <row r="5004" spans="1:13" x14ac:dyDescent="0.2">
      <c r="A5004" s="15">
        <v>1</v>
      </c>
      <c r="B5004" s="18">
        <v>10475921</v>
      </c>
      <c r="C5004" s="18">
        <v>10475921</v>
      </c>
      <c r="D5004" s="15" t="s">
        <v>6327</v>
      </c>
      <c r="E5004" s="15" t="s">
        <v>2697</v>
      </c>
      <c r="F5004" s="15" t="s">
        <v>92</v>
      </c>
      <c r="G5004" s="19">
        <v>58.653789887750101</v>
      </c>
      <c r="H5004" s="19">
        <v>2.0704480611623901</v>
      </c>
      <c r="I5004" s="20">
        <v>5.8183388331101398E-4</v>
      </c>
      <c r="J5004" s="15" t="s">
        <v>32</v>
      </c>
      <c r="K5004" s="15" t="s">
        <v>116</v>
      </c>
      <c r="L5004" s="15" t="s">
        <v>117</v>
      </c>
      <c r="M5004" s="15" t="s">
        <v>118</v>
      </c>
    </row>
    <row r="5005" spans="1:13" x14ac:dyDescent="0.2">
      <c r="A5005" s="15">
        <v>1</v>
      </c>
      <c r="B5005" s="18">
        <v>20968126</v>
      </c>
      <c r="C5005" s="18">
        <v>20968126</v>
      </c>
      <c r="D5005" s="15" t="s">
        <v>6327</v>
      </c>
      <c r="E5005" s="15" t="s">
        <v>2702</v>
      </c>
      <c r="F5005" s="15" t="s">
        <v>89</v>
      </c>
      <c r="G5005" s="19">
        <v>123.593861018344</v>
      </c>
      <c r="H5005" s="19">
        <v>2.0701394864839</v>
      </c>
      <c r="I5005" s="20">
        <v>9.2229718401233996E-3</v>
      </c>
      <c r="J5005" s="15" t="s">
        <v>32</v>
      </c>
      <c r="K5005" s="15" t="s">
        <v>296</v>
      </c>
      <c r="L5005" s="15" t="s">
        <v>297</v>
      </c>
      <c r="M5005" s="15" t="s">
        <v>298</v>
      </c>
    </row>
    <row r="5006" spans="1:13" x14ac:dyDescent="0.2">
      <c r="A5006" s="15">
        <v>3</v>
      </c>
      <c r="B5006" s="18">
        <v>2889799</v>
      </c>
      <c r="C5006" s="18">
        <v>2889800</v>
      </c>
      <c r="D5006" s="15" t="s">
        <v>6327</v>
      </c>
      <c r="E5006" s="15" t="s">
        <v>2697</v>
      </c>
      <c r="F5006" s="15" t="s">
        <v>89</v>
      </c>
      <c r="G5006" s="19">
        <v>29.914185574771398</v>
      </c>
      <c r="H5006" s="19">
        <v>2.0700068107888101</v>
      </c>
      <c r="I5006" s="20">
        <v>1.9628477689212702E-3</v>
      </c>
      <c r="J5006" s="15" t="s">
        <v>32</v>
      </c>
      <c r="K5006" s="15" t="s">
        <v>1333</v>
      </c>
      <c r="L5006" s="15" t="s">
        <v>1334</v>
      </c>
      <c r="M5006" s="15" t="s">
        <v>1335</v>
      </c>
    </row>
    <row r="5007" spans="1:13" x14ac:dyDescent="0.2">
      <c r="A5007" s="15">
        <v>3</v>
      </c>
      <c r="B5007" s="18">
        <v>3702330</v>
      </c>
      <c r="C5007" s="18">
        <v>3702330</v>
      </c>
      <c r="D5007" s="15" t="s">
        <v>6327</v>
      </c>
      <c r="E5007" s="15" t="s">
        <v>2697</v>
      </c>
      <c r="F5007" s="15" t="s">
        <v>89</v>
      </c>
      <c r="G5007" s="19">
        <v>35.398711702531898</v>
      </c>
      <c r="H5007" s="19">
        <v>2.0698387219426801</v>
      </c>
      <c r="I5007" s="20">
        <v>2.4243986714926999E-3</v>
      </c>
      <c r="J5007" s="15" t="s">
        <v>32</v>
      </c>
      <c r="K5007" s="15" t="s">
        <v>4388</v>
      </c>
      <c r="L5007" s="15" t="s">
        <v>4389</v>
      </c>
      <c r="M5007" s="15" t="s">
        <v>4390</v>
      </c>
    </row>
    <row r="5008" spans="1:13" x14ac:dyDescent="0.2">
      <c r="A5008" s="15">
        <v>2</v>
      </c>
      <c r="B5008" s="18">
        <v>13371906</v>
      </c>
      <c r="C5008" s="18">
        <v>13371906</v>
      </c>
      <c r="D5008" s="15" t="s">
        <v>6327</v>
      </c>
      <c r="E5008" s="15" t="s">
        <v>2702</v>
      </c>
      <c r="F5008" s="15" t="s">
        <v>89</v>
      </c>
      <c r="G5008" s="19">
        <v>100.462505024671</v>
      </c>
      <c r="H5008" s="19">
        <v>2.0692883640992701</v>
      </c>
      <c r="I5008" s="20">
        <v>6.04080362597897E-3</v>
      </c>
      <c r="J5008" s="15" t="s">
        <v>32</v>
      </c>
      <c r="K5008" s="15" t="s">
        <v>4034</v>
      </c>
      <c r="L5008" s="15" t="s">
        <v>4035</v>
      </c>
      <c r="M5008" s="15" t="s">
        <v>4036</v>
      </c>
    </row>
    <row r="5009" spans="1:13" x14ac:dyDescent="0.2">
      <c r="A5009" s="15">
        <v>3</v>
      </c>
      <c r="B5009" s="18">
        <v>21702375</v>
      </c>
      <c r="C5009" s="18">
        <v>21702376</v>
      </c>
      <c r="D5009" s="15" t="s">
        <v>6327</v>
      </c>
      <c r="E5009" s="15" t="s">
        <v>2697</v>
      </c>
      <c r="F5009" s="15" t="s">
        <v>92</v>
      </c>
      <c r="G5009" s="19">
        <v>25.861953762517899</v>
      </c>
      <c r="H5009" s="19">
        <v>2.0682202018888902</v>
      </c>
      <c r="I5009" s="20">
        <v>6.9361460485349797E-3</v>
      </c>
      <c r="J5009" s="15" t="s">
        <v>32</v>
      </c>
      <c r="K5009" s="15" t="s">
        <v>4865</v>
      </c>
      <c r="L5009" s="15" t="s">
        <v>4865</v>
      </c>
      <c r="M5009" s="15" t="s">
        <v>4866</v>
      </c>
    </row>
    <row r="5010" spans="1:13" x14ac:dyDescent="0.2">
      <c r="A5010" s="15">
        <v>1</v>
      </c>
      <c r="B5010" s="18">
        <v>290949</v>
      </c>
      <c r="C5010" s="18">
        <v>290949</v>
      </c>
      <c r="D5010" s="15" t="s">
        <v>6327</v>
      </c>
      <c r="E5010" s="15" t="s">
        <v>2697</v>
      </c>
      <c r="F5010" s="15" t="s">
        <v>89</v>
      </c>
      <c r="G5010" s="19">
        <v>22.3926871750459</v>
      </c>
      <c r="H5010" s="19">
        <v>2.06821134467156</v>
      </c>
      <c r="I5010" s="20">
        <v>6.5322410336380102E-3</v>
      </c>
      <c r="J5010" s="15" t="s">
        <v>32</v>
      </c>
      <c r="K5010" s="15" t="s">
        <v>2715</v>
      </c>
      <c r="L5010" s="15" t="s">
        <v>2716</v>
      </c>
      <c r="M5010" s="15" t="s">
        <v>2717</v>
      </c>
    </row>
    <row r="5011" spans="1:13" x14ac:dyDescent="0.2">
      <c r="A5011" s="15">
        <v>1</v>
      </c>
      <c r="B5011" s="18">
        <v>27704137</v>
      </c>
      <c r="C5011" s="18">
        <v>27704137</v>
      </c>
      <c r="D5011" s="15" t="s">
        <v>6327</v>
      </c>
      <c r="E5011" s="15" t="s">
        <v>2697</v>
      </c>
      <c r="F5011" s="15" t="s">
        <v>89</v>
      </c>
      <c r="G5011" s="19">
        <v>35.497518329358201</v>
      </c>
      <c r="H5011" s="19">
        <v>2.0658590983106802</v>
      </c>
      <c r="I5011" s="20">
        <v>6.9358610452204903E-3</v>
      </c>
      <c r="J5011" s="15" t="s">
        <v>34</v>
      </c>
      <c r="L5011" s="15" t="s">
        <v>91</v>
      </c>
      <c r="M5011" s="15" t="s">
        <v>91</v>
      </c>
    </row>
    <row r="5012" spans="1:13" x14ac:dyDescent="0.2">
      <c r="A5012" s="15">
        <v>4</v>
      </c>
      <c r="B5012" s="18">
        <v>13595224</v>
      </c>
      <c r="C5012" s="18">
        <v>13595226</v>
      </c>
      <c r="D5012" s="15" t="s">
        <v>6327</v>
      </c>
      <c r="E5012" s="15" t="s">
        <v>2697</v>
      </c>
      <c r="F5012" s="15" t="s">
        <v>92</v>
      </c>
      <c r="G5012" s="19">
        <v>104.15253210676001</v>
      </c>
      <c r="H5012" s="19">
        <v>2.0654896354958598</v>
      </c>
      <c r="I5012" s="20">
        <v>1.6840537688228301E-3</v>
      </c>
      <c r="J5012" s="15" t="s">
        <v>32</v>
      </c>
      <c r="K5012" s="15" t="s">
        <v>5333</v>
      </c>
      <c r="L5012" s="15" t="s">
        <v>5333</v>
      </c>
      <c r="M5012" s="15" t="s">
        <v>3847</v>
      </c>
    </row>
    <row r="5013" spans="1:13" x14ac:dyDescent="0.2">
      <c r="A5013" s="15">
        <v>5</v>
      </c>
      <c r="B5013" s="18">
        <v>9727262</v>
      </c>
      <c r="C5013" s="18">
        <v>9727262</v>
      </c>
      <c r="D5013" s="15" t="s">
        <v>6327</v>
      </c>
      <c r="E5013" s="15" t="s">
        <v>2697</v>
      </c>
      <c r="F5013" s="15" t="s">
        <v>89</v>
      </c>
      <c r="G5013" s="19">
        <v>80.540973689425698</v>
      </c>
      <c r="H5013" s="19">
        <v>2.0642561923264102</v>
      </c>
      <c r="I5013" s="20">
        <v>6.4373351739091604E-5</v>
      </c>
      <c r="J5013" s="15" t="s">
        <v>32</v>
      </c>
      <c r="K5013" s="15" t="s">
        <v>5855</v>
      </c>
      <c r="L5013" s="15" t="s">
        <v>5856</v>
      </c>
      <c r="M5013" s="15" t="s">
        <v>5857</v>
      </c>
    </row>
    <row r="5014" spans="1:13" x14ac:dyDescent="0.2">
      <c r="A5014" s="15">
        <v>2</v>
      </c>
      <c r="B5014" s="18">
        <v>10183102</v>
      </c>
      <c r="C5014" s="18">
        <v>10183103</v>
      </c>
      <c r="D5014" s="15" t="s">
        <v>6327</v>
      </c>
      <c r="E5014" s="15" t="s">
        <v>2697</v>
      </c>
      <c r="F5014" s="15" t="s">
        <v>92</v>
      </c>
      <c r="G5014" s="19">
        <v>23.103771114825999</v>
      </c>
      <c r="H5014" s="19">
        <v>2.06420997430443</v>
      </c>
      <c r="I5014" s="20">
        <v>7.8473306071431097E-3</v>
      </c>
      <c r="J5014" s="15" t="s">
        <v>32</v>
      </c>
      <c r="K5014" s="15" t="s">
        <v>3900</v>
      </c>
      <c r="L5014" s="15" t="s">
        <v>3901</v>
      </c>
      <c r="M5014" s="15" t="s">
        <v>3902</v>
      </c>
    </row>
    <row r="5015" spans="1:13" x14ac:dyDescent="0.2">
      <c r="A5015" s="15">
        <v>1</v>
      </c>
      <c r="B5015" s="18">
        <v>23129113</v>
      </c>
      <c r="C5015" s="18">
        <v>23129121</v>
      </c>
      <c r="D5015" s="15" t="s">
        <v>6327</v>
      </c>
      <c r="E5015" s="15" t="s">
        <v>2697</v>
      </c>
      <c r="F5015" s="15" t="s">
        <v>92</v>
      </c>
      <c r="G5015" s="19">
        <v>45.439062315345097</v>
      </c>
      <c r="H5015" s="19">
        <v>2.06398302122011</v>
      </c>
      <c r="I5015" s="20">
        <v>4.3390485760795502E-3</v>
      </c>
      <c r="J5015" s="15" t="s">
        <v>32</v>
      </c>
      <c r="K5015" s="15" t="s">
        <v>3403</v>
      </c>
      <c r="L5015" s="15" t="s">
        <v>3403</v>
      </c>
      <c r="M5015" s="15" t="s">
        <v>2910</v>
      </c>
    </row>
    <row r="5016" spans="1:13" x14ac:dyDescent="0.2">
      <c r="A5016" s="15">
        <v>4</v>
      </c>
      <c r="B5016" s="18">
        <v>14962279</v>
      </c>
      <c r="C5016" s="18">
        <v>14962279</v>
      </c>
      <c r="D5016" s="15" t="s">
        <v>6327</v>
      </c>
      <c r="E5016" s="15" t="s">
        <v>2697</v>
      </c>
      <c r="F5016" s="15" t="s">
        <v>89</v>
      </c>
      <c r="G5016" s="19">
        <v>151.848792190193</v>
      </c>
      <c r="H5016" s="19">
        <v>2.0631368671064498</v>
      </c>
      <c r="I5016" s="20">
        <v>2.1249061532912301E-8</v>
      </c>
      <c r="J5016" s="15" t="s">
        <v>32</v>
      </c>
      <c r="K5016" s="15" t="s">
        <v>5375</v>
      </c>
      <c r="L5016" s="15" t="s">
        <v>5375</v>
      </c>
      <c r="M5016" s="15" t="s">
        <v>3904</v>
      </c>
    </row>
    <row r="5017" spans="1:13" x14ac:dyDescent="0.2">
      <c r="A5017" s="15">
        <v>3</v>
      </c>
      <c r="B5017" s="18">
        <v>5213868</v>
      </c>
      <c r="C5017" s="18">
        <v>5213870</v>
      </c>
      <c r="D5017" s="15" t="s">
        <v>6327</v>
      </c>
      <c r="E5017" s="15" t="s">
        <v>2697</v>
      </c>
      <c r="F5017" s="15" t="s">
        <v>89</v>
      </c>
      <c r="G5017" s="19">
        <v>168.64179422544899</v>
      </c>
      <c r="H5017" s="19">
        <v>2.06296049762617</v>
      </c>
      <c r="I5017" s="20">
        <v>2.5498051313761201E-3</v>
      </c>
      <c r="J5017" s="15" t="s">
        <v>32</v>
      </c>
      <c r="K5017" s="15" t="s">
        <v>4457</v>
      </c>
      <c r="L5017" s="15" t="s">
        <v>4457</v>
      </c>
      <c r="M5017" s="15" t="s">
        <v>4458</v>
      </c>
    </row>
    <row r="5018" spans="1:13" x14ac:dyDescent="0.2">
      <c r="A5018" s="15">
        <v>4</v>
      </c>
      <c r="B5018" s="18">
        <v>18215900</v>
      </c>
      <c r="C5018" s="18">
        <v>18215907</v>
      </c>
      <c r="D5018" s="15" t="s">
        <v>6327</v>
      </c>
      <c r="E5018" s="15" t="s">
        <v>2697</v>
      </c>
      <c r="F5018" s="15" t="s">
        <v>92</v>
      </c>
      <c r="G5018" s="19">
        <v>92.957948340456994</v>
      </c>
      <c r="H5018" s="19">
        <v>2.0614096510425499</v>
      </c>
      <c r="I5018" s="20">
        <v>5.6018136719777597E-4</v>
      </c>
      <c r="J5018" s="15" t="s">
        <v>32</v>
      </c>
      <c r="K5018" s="15" t="s">
        <v>5538</v>
      </c>
      <c r="L5018" s="15" t="s">
        <v>5539</v>
      </c>
      <c r="M5018" s="15" t="s">
        <v>1800</v>
      </c>
    </row>
    <row r="5019" spans="1:13" x14ac:dyDescent="0.2">
      <c r="A5019" s="15">
        <v>3</v>
      </c>
      <c r="B5019" s="18">
        <v>2054539</v>
      </c>
      <c r="C5019" s="18">
        <v>2054539</v>
      </c>
      <c r="D5019" s="15" t="s">
        <v>6327</v>
      </c>
      <c r="E5019" s="15" t="s">
        <v>2697</v>
      </c>
      <c r="F5019" s="15" t="s">
        <v>89</v>
      </c>
      <c r="G5019" s="19">
        <v>154.331493831372</v>
      </c>
      <c r="H5019" s="19">
        <v>2.0607514057057399</v>
      </c>
      <c r="I5019" s="20">
        <v>5.5293580373850101E-5</v>
      </c>
      <c r="J5019" s="15" t="s">
        <v>32</v>
      </c>
      <c r="K5019" s="15" t="s">
        <v>4315</v>
      </c>
      <c r="L5019" s="15" t="s">
        <v>4315</v>
      </c>
      <c r="M5019" s="15" t="s">
        <v>224</v>
      </c>
    </row>
    <row r="5020" spans="1:13" x14ac:dyDescent="0.2">
      <c r="A5020" s="15">
        <v>1</v>
      </c>
      <c r="B5020" s="18">
        <v>8854049</v>
      </c>
      <c r="C5020" s="18">
        <v>8854057</v>
      </c>
      <c r="D5020" s="15" t="s">
        <v>6327</v>
      </c>
      <c r="E5020" s="15" t="s">
        <v>2697</v>
      </c>
      <c r="F5020" s="15" t="s">
        <v>92</v>
      </c>
      <c r="G5020" s="19">
        <v>21.9595368446377</v>
      </c>
      <c r="H5020" s="19">
        <v>2.0606048565455199</v>
      </c>
      <c r="I5020" s="20">
        <v>4.0149779665710501E-3</v>
      </c>
      <c r="J5020" s="15" t="s">
        <v>32</v>
      </c>
      <c r="K5020" s="15" t="s">
        <v>716</v>
      </c>
      <c r="L5020" s="15" t="s">
        <v>716</v>
      </c>
      <c r="M5020" s="15" t="s">
        <v>717</v>
      </c>
    </row>
    <row r="5021" spans="1:13" x14ac:dyDescent="0.2">
      <c r="A5021" s="15">
        <v>5</v>
      </c>
      <c r="B5021" s="18">
        <v>5243891</v>
      </c>
      <c r="C5021" s="18">
        <v>5243892</v>
      </c>
      <c r="D5021" s="15" t="s">
        <v>6327</v>
      </c>
      <c r="E5021" s="15" t="s">
        <v>2697</v>
      </c>
      <c r="F5021" s="15" t="s">
        <v>92</v>
      </c>
      <c r="G5021" s="19">
        <v>80.997257572107699</v>
      </c>
      <c r="H5021" s="19">
        <v>2.06034381382905</v>
      </c>
      <c r="I5021" s="20">
        <v>6.8308243378040201E-3</v>
      </c>
      <c r="J5021" s="15" t="s">
        <v>32</v>
      </c>
      <c r="K5021" s="15" t="s">
        <v>5723</v>
      </c>
      <c r="L5021" s="15" t="s">
        <v>5724</v>
      </c>
      <c r="M5021" s="15" t="s">
        <v>5725</v>
      </c>
    </row>
    <row r="5022" spans="1:13" x14ac:dyDescent="0.2">
      <c r="A5022" s="15">
        <v>3</v>
      </c>
      <c r="B5022" s="18">
        <v>7140917</v>
      </c>
      <c r="C5022" s="18">
        <v>7140917</v>
      </c>
      <c r="D5022" s="15" t="s">
        <v>6327</v>
      </c>
      <c r="E5022" s="15" t="s">
        <v>2697</v>
      </c>
      <c r="F5022" s="15" t="s">
        <v>92</v>
      </c>
      <c r="G5022" s="19">
        <v>39.4258244252377</v>
      </c>
      <c r="H5022" s="19">
        <v>2.0599434431148498</v>
      </c>
      <c r="I5022" s="20">
        <v>5.80350454503821E-3</v>
      </c>
      <c r="J5022" s="15" t="s">
        <v>32</v>
      </c>
      <c r="K5022" s="15" t="s">
        <v>1455</v>
      </c>
      <c r="L5022" s="15" t="s">
        <v>1456</v>
      </c>
      <c r="M5022" s="15" t="s">
        <v>1457</v>
      </c>
    </row>
    <row r="5023" spans="1:13" x14ac:dyDescent="0.2">
      <c r="A5023" s="15">
        <v>1</v>
      </c>
      <c r="B5023" s="18">
        <v>7145754</v>
      </c>
      <c r="C5023" s="18">
        <v>7145760</v>
      </c>
      <c r="D5023" s="15" t="s">
        <v>6327</v>
      </c>
      <c r="E5023" s="15" t="s">
        <v>2697</v>
      </c>
      <c r="F5023" s="15" t="s">
        <v>92</v>
      </c>
      <c r="G5023" s="19">
        <v>4006.8201204522602</v>
      </c>
      <c r="H5023" s="19">
        <v>2.05982181829647</v>
      </c>
      <c r="I5023" s="20">
        <v>2.3187340806724601E-9</v>
      </c>
      <c r="J5023" s="15" t="s">
        <v>32</v>
      </c>
      <c r="K5023" s="15" t="s">
        <v>672</v>
      </c>
      <c r="L5023" s="15" t="s">
        <v>673</v>
      </c>
      <c r="M5023" s="15" t="s">
        <v>674</v>
      </c>
    </row>
    <row r="5024" spans="1:13" x14ac:dyDescent="0.2">
      <c r="A5024" s="15">
        <v>3</v>
      </c>
      <c r="B5024" s="18">
        <v>5202158</v>
      </c>
      <c r="C5024" s="18">
        <v>5202158</v>
      </c>
      <c r="D5024" s="15" t="s">
        <v>6327</v>
      </c>
      <c r="E5024" s="15" t="s">
        <v>2697</v>
      </c>
      <c r="F5024" s="15" t="s">
        <v>89</v>
      </c>
      <c r="G5024" s="19">
        <v>26.301845824625602</v>
      </c>
      <c r="H5024" s="19">
        <v>2.0593947184411898</v>
      </c>
      <c r="I5024" s="20">
        <v>4.41545436894966E-3</v>
      </c>
      <c r="J5024" s="15" t="s">
        <v>32</v>
      </c>
      <c r="K5024" s="15" t="s">
        <v>1410</v>
      </c>
      <c r="L5024" s="15" t="s">
        <v>1411</v>
      </c>
      <c r="M5024" s="15" t="s">
        <v>1412</v>
      </c>
    </row>
    <row r="5025" spans="1:13" x14ac:dyDescent="0.2">
      <c r="A5025" s="15">
        <v>5</v>
      </c>
      <c r="B5025" s="18">
        <v>2731120</v>
      </c>
      <c r="C5025" s="18">
        <v>2731120</v>
      </c>
      <c r="D5025" s="15" t="s">
        <v>6327</v>
      </c>
      <c r="E5025" s="15" t="s">
        <v>2697</v>
      </c>
      <c r="F5025" s="15" t="s">
        <v>89</v>
      </c>
      <c r="G5025" s="19">
        <v>52.754084665024997</v>
      </c>
      <c r="H5025" s="19">
        <v>2.0593373396902401</v>
      </c>
      <c r="I5025" s="20">
        <v>4.6079064459693799E-4</v>
      </c>
      <c r="J5025" s="15" t="s">
        <v>32</v>
      </c>
      <c r="K5025" s="15" t="s">
        <v>5626</v>
      </c>
      <c r="L5025" s="15" t="s">
        <v>5626</v>
      </c>
      <c r="M5025" s="15" t="s">
        <v>5627</v>
      </c>
    </row>
    <row r="5026" spans="1:13" x14ac:dyDescent="0.2">
      <c r="A5026" s="15">
        <v>2</v>
      </c>
      <c r="B5026" s="18">
        <v>8911993</v>
      </c>
      <c r="C5026" s="18">
        <v>8911993</v>
      </c>
      <c r="D5026" s="15" t="s">
        <v>6327</v>
      </c>
      <c r="E5026" s="15" t="s">
        <v>2697</v>
      </c>
      <c r="F5026" s="15" t="s">
        <v>89</v>
      </c>
      <c r="G5026" s="19">
        <v>144.77872229264599</v>
      </c>
      <c r="H5026" s="19">
        <v>2.0586696702357199</v>
      </c>
      <c r="I5026" s="20">
        <v>1.2768615105690601E-4</v>
      </c>
      <c r="J5026" s="15" t="s">
        <v>32</v>
      </c>
      <c r="K5026" s="15" t="s">
        <v>3851</v>
      </c>
      <c r="L5026" s="15" t="s">
        <v>3851</v>
      </c>
      <c r="M5026" s="15" t="s">
        <v>3852</v>
      </c>
    </row>
    <row r="5027" spans="1:13" x14ac:dyDescent="0.2">
      <c r="A5027" s="15">
        <v>3</v>
      </c>
      <c r="B5027" s="18">
        <v>22054812</v>
      </c>
      <c r="C5027" s="18">
        <v>22054812</v>
      </c>
      <c r="D5027" s="15" t="s">
        <v>6327</v>
      </c>
      <c r="E5027" s="15" t="s">
        <v>2702</v>
      </c>
      <c r="F5027" s="15" t="s">
        <v>89</v>
      </c>
      <c r="G5027" s="19">
        <v>185.40006333714001</v>
      </c>
      <c r="H5027" s="19">
        <v>2.0583728990435701</v>
      </c>
      <c r="I5027" s="20">
        <v>5.6131841012047297E-3</v>
      </c>
      <c r="J5027" s="15" t="s">
        <v>32</v>
      </c>
      <c r="K5027" s="15" t="s">
        <v>2243</v>
      </c>
      <c r="L5027" s="15" t="s">
        <v>2243</v>
      </c>
      <c r="M5027" s="15" t="s">
        <v>197</v>
      </c>
    </row>
    <row r="5028" spans="1:13" x14ac:dyDescent="0.2">
      <c r="A5028" s="15">
        <v>3</v>
      </c>
      <c r="B5028" s="18">
        <v>22054812</v>
      </c>
      <c r="C5028" s="18">
        <v>22054812</v>
      </c>
      <c r="D5028" s="15" t="s">
        <v>6327</v>
      </c>
      <c r="E5028" s="15" t="s">
        <v>2702</v>
      </c>
      <c r="F5028" s="15" t="s">
        <v>89</v>
      </c>
      <c r="G5028" s="19">
        <v>185.40006333714001</v>
      </c>
      <c r="H5028" s="19">
        <v>2.0583728990435701</v>
      </c>
      <c r="I5028" s="20">
        <v>5.6131841012047297E-3</v>
      </c>
      <c r="J5028" s="15" t="s">
        <v>96</v>
      </c>
      <c r="K5028" s="15" t="s">
        <v>1275</v>
      </c>
      <c r="L5028" s="15" t="s">
        <v>1275</v>
      </c>
      <c r="M5028" s="15" t="s">
        <v>97</v>
      </c>
    </row>
    <row r="5029" spans="1:13" x14ac:dyDescent="0.2">
      <c r="A5029" s="15">
        <v>5</v>
      </c>
      <c r="B5029" s="18">
        <v>20715567</v>
      </c>
      <c r="C5029" s="18">
        <v>20715567</v>
      </c>
      <c r="D5029" s="15" t="s">
        <v>6327</v>
      </c>
      <c r="E5029" s="15" t="s">
        <v>2697</v>
      </c>
      <c r="F5029" s="15" t="s">
        <v>89</v>
      </c>
      <c r="G5029" s="19">
        <v>32.767113356219497</v>
      </c>
      <c r="H5029" s="19">
        <v>2.0582944690434002</v>
      </c>
      <c r="I5029" s="20">
        <v>2.3477283487387101E-3</v>
      </c>
      <c r="J5029" s="15" t="s">
        <v>32</v>
      </c>
      <c r="K5029" s="15" t="s">
        <v>6022</v>
      </c>
      <c r="L5029" s="15" t="s">
        <v>6023</v>
      </c>
      <c r="M5029" s="15" t="s">
        <v>6024</v>
      </c>
    </row>
    <row r="5030" spans="1:13" x14ac:dyDescent="0.2">
      <c r="A5030" s="15">
        <v>4</v>
      </c>
      <c r="B5030" s="18">
        <v>17049847</v>
      </c>
      <c r="C5030" s="18">
        <v>17049847</v>
      </c>
      <c r="D5030" s="15" t="s">
        <v>6327</v>
      </c>
      <c r="E5030" s="15" t="s">
        <v>2697</v>
      </c>
      <c r="F5030" s="15" t="s">
        <v>89</v>
      </c>
      <c r="G5030" s="19">
        <v>25.5706351658635</v>
      </c>
      <c r="H5030" s="19">
        <v>2.0573263029099502</v>
      </c>
      <c r="I5030" s="20">
        <v>8.1583040335084806E-3</v>
      </c>
      <c r="J5030" s="15" t="s">
        <v>32</v>
      </c>
      <c r="K5030" s="15" t="s">
        <v>5476</v>
      </c>
      <c r="L5030" s="15" t="s">
        <v>5477</v>
      </c>
      <c r="M5030" s="15" t="s">
        <v>4145</v>
      </c>
    </row>
    <row r="5031" spans="1:13" x14ac:dyDescent="0.2">
      <c r="A5031" s="15">
        <v>1</v>
      </c>
      <c r="B5031" s="18">
        <v>7145518</v>
      </c>
      <c r="C5031" s="18">
        <v>7145519</v>
      </c>
      <c r="D5031" s="15" t="s">
        <v>6327</v>
      </c>
      <c r="E5031" s="15" t="s">
        <v>2697</v>
      </c>
      <c r="F5031" s="15" t="s">
        <v>92</v>
      </c>
      <c r="G5031" s="19">
        <v>88.105883113487096</v>
      </c>
      <c r="H5031" s="19">
        <v>2.0571081785818701</v>
      </c>
      <c r="I5031" s="20">
        <v>2.7071977300504401E-5</v>
      </c>
      <c r="J5031" s="15" t="s">
        <v>32</v>
      </c>
      <c r="K5031" s="15" t="s">
        <v>672</v>
      </c>
      <c r="L5031" s="15" t="s">
        <v>673</v>
      </c>
      <c r="M5031" s="15" t="s">
        <v>674</v>
      </c>
    </row>
    <row r="5032" spans="1:13" x14ac:dyDescent="0.2">
      <c r="A5032" s="15">
        <v>1</v>
      </c>
      <c r="B5032" s="18">
        <v>180774</v>
      </c>
      <c r="C5032" s="18">
        <v>180774</v>
      </c>
      <c r="D5032" s="15" t="s">
        <v>6327</v>
      </c>
      <c r="E5032" s="15" t="s">
        <v>2697</v>
      </c>
      <c r="F5032" s="15" t="s">
        <v>181</v>
      </c>
      <c r="G5032" s="19">
        <v>47.551135527487503</v>
      </c>
      <c r="H5032" s="19">
        <v>2.0567795333460999</v>
      </c>
      <c r="I5032" s="20">
        <v>4.58893754329464E-4</v>
      </c>
      <c r="J5032" s="15" t="s">
        <v>32</v>
      </c>
      <c r="K5032" s="15" t="s">
        <v>229</v>
      </c>
      <c r="L5032" s="15" t="s">
        <v>229</v>
      </c>
      <c r="M5032" s="15" t="s">
        <v>230</v>
      </c>
    </row>
    <row r="5033" spans="1:13" x14ac:dyDescent="0.2">
      <c r="A5033" s="15">
        <v>5</v>
      </c>
      <c r="B5033" s="18">
        <v>17503262</v>
      </c>
      <c r="C5033" s="18">
        <v>17503262</v>
      </c>
      <c r="D5033" s="15" t="s">
        <v>6327</v>
      </c>
      <c r="E5033" s="15" t="s">
        <v>2697</v>
      </c>
      <c r="F5033" s="15" t="s">
        <v>89</v>
      </c>
      <c r="G5033" s="19">
        <v>36.963938547697502</v>
      </c>
      <c r="H5033" s="19">
        <v>2.05652752204462</v>
      </c>
      <c r="I5033" s="20">
        <v>8.0065574212389995E-3</v>
      </c>
      <c r="J5033" s="15" t="s">
        <v>32</v>
      </c>
      <c r="K5033" s="15" t="s">
        <v>5932</v>
      </c>
      <c r="L5033" s="15" t="s">
        <v>5932</v>
      </c>
      <c r="M5033" s="15" t="s">
        <v>2744</v>
      </c>
    </row>
    <row r="5034" spans="1:13" x14ac:dyDescent="0.2">
      <c r="A5034" s="15">
        <v>1</v>
      </c>
      <c r="B5034" s="18">
        <v>5776389</v>
      </c>
      <c r="C5034" s="18">
        <v>5776389</v>
      </c>
      <c r="D5034" s="15" t="s">
        <v>6327</v>
      </c>
      <c r="E5034" s="15" t="s">
        <v>2697</v>
      </c>
      <c r="F5034" s="15" t="s">
        <v>89</v>
      </c>
      <c r="G5034" s="19">
        <v>51.045957229168899</v>
      </c>
      <c r="H5034" s="19">
        <v>2.0563022604134198</v>
      </c>
      <c r="I5034" s="20">
        <v>8.8598064071531901E-5</v>
      </c>
      <c r="J5034" s="15" t="s">
        <v>32</v>
      </c>
      <c r="K5034" s="15" t="s">
        <v>631</v>
      </c>
      <c r="L5034" s="15" t="s">
        <v>632</v>
      </c>
      <c r="M5034" s="15" t="s">
        <v>633</v>
      </c>
    </row>
    <row r="5035" spans="1:13" x14ac:dyDescent="0.2">
      <c r="A5035" s="15">
        <v>5</v>
      </c>
      <c r="B5035" s="18">
        <v>5521562</v>
      </c>
      <c r="C5035" s="18">
        <v>5521566</v>
      </c>
      <c r="D5035" s="15" t="s">
        <v>6327</v>
      </c>
      <c r="E5035" s="15" t="s">
        <v>2697</v>
      </c>
      <c r="F5035" s="15" t="s">
        <v>92</v>
      </c>
      <c r="G5035" s="19">
        <v>45.855601781047298</v>
      </c>
      <c r="H5035" s="19">
        <v>2.0547261552506599</v>
      </c>
      <c r="I5035" s="20">
        <v>1.46426387044606E-3</v>
      </c>
      <c r="J5035" s="15" t="s">
        <v>32</v>
      </c>
      <c r="K5035" s="15" t="s">
        <v>5732</v>
      </c>
      <c r="L5035" s="15" t="s">
        <v>5733</v>
      </c>
      <c r="M5035" s="15" t="s">
        <v>5734</v>
      </c>
    </row>
    <row r="5036" spans="1:13" x14ac:dyDescent="0.2">
      <c r="A5036" s="15">
        <v>2</v>
      </c>
      <c r="B5036" s="18">
        <v>1283524</v>
      </c>
      <c r="C5036" s="18">
        <v>1283524</v>
      </c>
      <c r="D5036" s="15" t="s">
        <v>6327</v>
      </c>
      <c r="E5036" s="15" t="s">
        <v>2697</v>
      </c>
      <c r="F5036" s="15" t="s">
        <v>89</v>
      </c>
      <c r="G5036" s="19">
        <v>58.9003725970286</v>
      </c>
      <c r="H5036" s="19">
        <v>2.0546457621881902</v>
      </c>
      <c r="I5036" s="20">
        <v>5.6462625618967401E-4</v>
      </c>
      <c r="J5036" s="15" t="s">
        <v>32</v>
      </c>
      <c r="K5036" s="15" t="s">
        <v>3715</v>
      </c>
      <c r="L5036" s="15" t="s">
        <v>3716</v>
      </c>
      <c r="M5036" s="15" t="s">
        <v>3717</v>
      </c>
    </row>
    <row r="5037" spans="1:13" x14ac:dyDescent="0.2">
      <c r="A5037" s="15">
        <v>3</v>
      </c>
      <c r="B5037" s="18">
        <v>2889885</v>
      </c>
      <c r="C5037" s="18">
        <v>2889888</v>
      </c>
      <c r="D5037" s="15" t="s">
        <v>6327</v>
      </c>
      <c r="E5037" s="15" t="s">
        <v>2697</v>
      </c>
      <c r="F5037" s="15" t="s">
        <v>92</v>
      </c>
      <c r="G5037" s="19">
        <v>105.435650448941</v>
      </c>
      <c r="H5037" s="19">
        <v>2.0545666481384601</v>
      </c>
      <c r="I5037" s="20">
        <v>5.6217456608062999E-5</v>
      </c>
      <c r="J5037" s="15" t="s">
        <v>32</v>
      </c>
      <c r="K5037" s="15" t="s">
        <v>1333</v>
      </c>
      <c r="L5037" s="15" t="s">
        <v>1334</v>
      </c>
      <c r="M5037" s="15" t="s">
        <v>1335</v>
      </c>
    </row>
    <row r="5038" spans="1:13" x14ac:dyDescent="0.2">
      <c r="A5038" s="15">
        <v>2</v>
      </c>
      <c r="B5038" s="18">
        <v>3170160</v>
      </c>
      <c r="C5038" s="18">
        <v>3170160</v>
      </c>
      <c r="D5038" s="15" t="s">
        <v>6327</v>
      </c>
      <c r="E5038" s="15" t="s">
        <v>2697</v>
      </c>
      <c r="F5038" s="15" t="s">
        <v>89</v>
      </c>
      <c r="G5038" s="19">
        <v>48.578441003995998</v>
      </c>
      <c r="H5038" s="19">
        <v>2.0536021865449201</v>
      </c>
      <c r="I5038" s="20">
        <v>2.3599844909113999E-3</v>
      </c>
      <c r="J5038" s="15" t="s">
        <v>32</v>
      </c>
      <c r="K5038" s="15" t="s">
        <v>984</v>
      </c>
      <c r="L5038" s="15" t="s">
        <v>985</v>
      </c>
      <c r="M5038" s="15" t="s">
        <v>986</v>
      </c>
    </row>
    <row r="5039" spans="1:13" x14ac:dyDescent="0.2">
      <c r="A5039" s="15">
        <v>2</v>
      </c>
      <c r="B5039" s="18">
        <v>16919679</v>
      </c>
      <c r="C5039" s="18">
        <v>16919679</v>
      </c>
      <c r="D5039" s="15" t="s">
        <v>6327</v>
      </c>
      <c r="E5039" s="15" t="s">
        <v>2697</v>
      </c>
      <c r="F5039" s="15" t="s">
        <v>92</v>
      </c>
      <c r="G5039" s="19">
        <v>117.498717509846</v>
      </c>
      <c r="H5039" s="19">
        <v>2.0529171675153099</v>
      </c>
      <c r="I5039" s="20">
        <v>7.5977393916028995E-4</v>
      </c>
      <c r="J5039" s="15" t="s">
        <v>32</v>
      </c>
      <c r="K5039" s="15" t="s">
        <v>875</v>
      </c>
      <c r="L5039" s="15" t="s">
        <v>875</v>
      </c>
      <c r="M5039" s="15" t="s">
        <v>876</v>
      </c>
    </row>
    <row r="5040" spans="1:13" x14ac:dyDescent="0.2">
      <c r="A5040" s="15">
        <v>2</v>
      </c>
      <c r="B5040" s="18">
        <v>19099885</v>
      </c>
      <c r="C5040" s="18">
        <v>19099887</v>
      </c>
      <c r="D5040" s="15" t="s">
        <v>6327</v>
      </c>
      <c r="E5040" s="15" t="s">
        <v>2697</v>
      </c>
      <c r="F5040" s="15" t="s">
        <v>89</v>
      </c>
      <c r="G5040" s="19">
        <v>149.89150205490901</v>
      </c>
      <c r="H5040" s="19">
        <v>2.0520684800684301</v>
      </c>
      <c r="I5040" s="20">
        <v>3.1823888625290197E-5</v>
      </c>
      <c r="J5040" s="15" t="s">
        <v>32</v>
      </c>
      <c r="K5040" s="15" t="s">
        <v>4204</v>
      </c>
      <c r="L5040" s="15" t="s">
        <v>4204</v>
      </c>
      <c r="M5040" s="15" t="s">
        <v>4205</v>
      </c>
    </row>
    <row r="5041" spans="1:13" x14ac:dyDescent="0.2">
      <c r="A5041" s="15">
        <v>1</v>
      </c>
      <c r="B5041" s="18">
        <v>9779445</v>
      </c>
      <c r="C5041" s="18">
        <v>9779449</v>
      </c>
      <c r="D5041" s="15" t="s">
        <v>6327</v>
      </c>
      <c r="E5041" s="15" t="s">
        <v>2697</v>
      </c>
      <c r="F5041" s="15" t="s">
        <v>89</v>
      </c>
      <c r="G5041" s="19">
        <v>90.944539550250894</v>
      </c>
      <c r="H5041" s="19">
        <v>2.0510350147750902</v>
      </c>
      <c r="I5041" s="20">
        <v>1.79377579723553E-4</v>
      </c>
      <c r="J5041" s="15" t="s">
        <v>32</v>
      </c>
      <c r="K5041" s="15" t="s">
        <v>3141</v>
      </c>
      <c r="L5041" s="15" t="s">
        <v>3141</v>
      </c>
      <c r="M5041" s="15" t="s">
        <v>3142</v>
      </c>
    </row>
    <row r="5042" spans="1:13" x14ac:dyDescent="0.2">
      <c r="A5042" s="15">
        <v>2</v>
      </c>
      <c r="B5042" s="18">
        <v>19331732</v>
      </c>
      <c r="C5042" s="18">
        <v>19331739</v>
      </c>
      <c r="D5042" s="15" t="s">
        <v>6327</v>
      </c>
      <c r="E5042" s="15" t="s">
        <v>2697</v>
      </c>
      <c r="F5042" s="15" t="s">
        <v>89</v>
      </c>
      <c r="G5042" s="19">
        <v>270.87746495220898</v>
      </c>
      <c r="H5042" s="19">
        <v>2.0497508418277</v>
      </c>
      <c r="I5042" s="20">
        <v>1.3415980931084001E-4</v>
      </c>
      <c r="J5042" s="15" t="s">
        <v>32</v>
      </c>
      <c r="K5042" s="15" t="s">
        <v>4209</v>
      </c>
      <c r="L5042" s="15" t="s">
        <v>4209</v>
      </c>
      <c r="M5042" s="15" t="s">
        <v>2163</v>
      </c>
    </row>
    <row r="5043" spans="1:13" x14ac:dyDescent="0.2">
      <c r="A5043" s="15">
        <v>1</v>
      </c>
      <c r="B5043" s="18">
        <v>9482658</v>
      </c>
      <c r="C5043" s="18">
        <v>9482658</v>
      </c>
      <c r="D5043" s="15" t="s">
        <v>6327</v>
      </c>
      <c r="E5043" s="15" t="s">
        <v>2697</v>
      </c>
      <c r="F5043" s="15" t="s">
        <v>89</v>
      </c>
      <c r="G5043" s="19">
        <v>45.091961970859799</v>
      </c>
      <c r="H5043" s="19">
        <v>2.0497276471517698</v>
      </c>
      <c r="I5043" s="20">
        <v>1.7076396450689801E-4</v>
      </c>
      <c r="J5043" s="15" t="s">
        <v>32</v>
      </c>
      <c r="K5043" s="15" t="s">
        <v>3139</v>
      </c>
      <c r="L5043" s="15" t="s">
        <v>3139</v>
      </c>
      <c r="M5043" s="15" t="s">
        <v>108</v>
      </c>
    </row>
    <row r="5044" spans="1:13" x14ac:dyDescent="0.2">
      <c r="A5044" s="15">
        <v>4</v>
      </c>
      <c r="B5044" s="18">
        <v>12725295</v>
      </c>
      <c r="C5044" s="18">
        <v>12725295</v>
      </c>
      <c r="D5044" s="15" t="s">
        <v>6327</v>
      </c>
      <c r="E5044" s="15" t="s">
        <v>2697</v>
      </c>
      <c r="F5044" s="15" t="s">
        <v>89</v>
      </c>
      <c r="G5044" s="19">
        <v>62.046414132002603</v>
      </c>
      <c r="H5044" s="19">
        <v>2.0494701753323801</v>
      </c>
      <c r="I5044" s="20">
        <v>1.49931847457211E-4</v>
      </c>
      <c r="J5044" s="15" t="s">
        <v>32</v>
      </c>
      <c r="K5044" s="15" t="s">
        <v>5294</v>
      </c>
      <c r="L5044" s="15" t="s">
        <v>5295</v>
      </c>
      <c r="M5044" s="15" t="s">
        <v>5296</v>
      </c>
    </row>
    <row r="5045" spans="1:13" x14ac:dyDescent="0.2">
      <c r="A5045" s="15">
        <v>5</v>
      </c>
      <c r="B5045" s="18">
        <v>7013643</v>
      </c>
      <c r="C5045" s="18">
        <v>7013648</v>
      </c>
      <c r="D5045" s="15" t="s">
        <v>6327</v>
      </c>
      <c r="E5045" s="15" t="s">
        <v>2697</v>
      </c>
      <c r="F5045" s="15" t="s">
        <v>92</v>
      </c>
      <c r="G5045" s="19">
        <v>39.994602728712501</v>
      </c>
      <c r="H5045" s="19">
        <v>2.04931264305598</v>
      </c>
      <c r="I5045" s="20">
        <v>3.8185598896561101E-3</v>
      </c>
      <c r="J5045" s="15" t="s">
        <v>32</v>
      </c>
      <c r="K5045" s="15" t="s">
        <v>5784</v>
      </c>
      <c r="L5045" s="15" t="s">
        <v>5785</v>
      </c>
      <c r="M5045" s="15" t="s">
        <v>5786</v>
      </c>
    </row>
    <row r="5046" spans="1:13" x14ac:dyDescent="0.2">
      <c r="A5046" s="15">
        <v>2</v>
      </c>
      <c r="B5046" s="18">
        <v>18249207</v>
      </c>
      <c r="C5046" s="18">
        <v>18249212</v>
      </c>
      <c r="D5046" s="15" t="s">
        <v>6327</v>
      </c>
      <c r="E5046" s="15" t="s">
        <v>2697</v>
      </c>
      <c r="F5046" s="15" t="s">
        <v>89</v>
      </c>
      <c r="G5046" s="19">
        <v>26.7649360353373</v>
      </c>
      <c r="H5046" s="19">
        <v>2.0490626220054802</v>
      </c>
      <c r="I5046" s="20">
        <v>4.8465225366734997E-3</v>
      </c>
      <c r="J5046" s="15" t="s">
        <v>32</v>
      </c>
      <c r="K5046" s="15" t="s">
        <v>4174</v>
      </c>
      <c r="L5046" s="15" t="s">
        <v>4174</v>
      </c>
      <c r="M5046" s="15" t="s">
        <v>3682</v>
      </c>
    </row>
    <row r="5047" spans="1:13" x14ac:dyDescent="0.2">
      <c r="A5047" s="15">
        <v>5</v>
      </c>
      <c r="B5047" s="18">
        <v>22298913</v>
      </c>
      <c r="C5047" s="18">
        <v>22298921</v>
      </c>
      <c r="D5047" s="15" t="s">
        <v>6327</v>
      </c>
      <c r="E5047" s="15" t="s">
        <v>2697</v>
      </c>
      <c r="F5047" s="15" t="s">
        <v>89</v>
      </c>
      <c r="G5047" s="19">
        <v>46.8667883759963</v>
      </c>
      <c r="H5047" s="19">
        <v>2.0484472580638502</v>
      </c>
      <c r="I5047" s="20">
        <v>1.13901878179009E-3</v>
      </c>
      <c r="J5047" s="15" t="s">
        <v>32</v>
      </c>
      <c r="K5047" s="15" t="s">
        <v>6082</v>
      </c>
      <c r="L5047" s="15" t="s">
        <v>6082</v>
      </c>
      <c r="M5047" s="15" t="s">
        <v>254</v>
      </c>
    </row>
    <row r="5048" spans="1:13" x14ac:dyDescent="0.2">
      <c r="A5048" s="15">
        <v>2</v>
      </c>
      <c r="B5048" s="18">
        <v>200255</v>
      </c>
      <c r="C5048" s="18">
        <v>200255</v>
      </c>
      <c r="D5048" s="15" t="s">
        <v>6327</v>
      </c>
      <c r="E5048" s="15" t="s">
        <v>2697</v>
      </c>
      <c r="F5048" s="15" t="s">
        <v>92</v>
      </c>
      <c r="G5048" s="19">
        <v>299.23584838627801</v>
      </c>
      <c r="H5048" s="19">
        <v>2.0472322692591902</v>
      </c>
      <c r="I5048" s="20">
        <v>1.9809668338164198E-3</v>
      </c>
      <c r="J5048" s="15" t="s">
        <v>32</v>
      </c>
      <c r="K5048" s="15" t="s">
        <v>3684</v>
      </c>
      <c r="L5048" s="15" t="s">
        <v>3685</v>
      </c>
      <c r="M5048" s="15" t="s">
        <v>3686</v>
      </c>
    </row>
    <row r="5049" spans="1:13" x14ac:dyDescent="0.2">
      <c r="A5049" s="15">
        <v>4</v>
      </c>
      <c r="B5049" s="18">
        <v>12961284</v>
      </c>
      <c r="C5049" s="18">
        <v>12961284</v>
      </c>
      <c r="D5049" s="15" t="s">
        <v>6327</v>
      </c>
      <c r="E5049" s="15" t="s">
        <v>2697</v>
      </c>
      <c r="F5049" s="15" t="s">
        <v>92</v>
      </c>
      <c r="G5049" s="19">
        <v>33.252160096212798</v>
      </c>
      <c r="H5049" s="19">
        <v>2.0465009642720902</v>
      </c>
      <c r="I5049" s="20">
        <v>1.0139260832049599E-3</v>
      </c>
      <c r="J5049" s="15" t="s">
        <v>32</v>
      </c>
      <c r="K5049" s="15" t="s">
        <v>5308</v>
      </c>
      <c r="L5049" s="15" t="s">
        <v>5309</v>
      </c>
      <c r="M5049" s="15" t="s">
        <v>5310</v>
      </c>
    </row>
    <row r="5050" spans="1:13" x14ac:dyDescent="0.2">
      <c r="A5050" s="15">
        <v>4</v>
      </c>
      <c r="B5050" s="18">
        <v>13434224</v>
      </c>
      <c r="C5050" s="18">
        <v>13434224</v>
      </c>
      <c r="D5050" s="15" t="s">
        <v>6327</v>
      </c>
      <c r="E5050" s="15" t="s">
        <v>2697</v>
      </c>
      <c r="F5050" s="15" t="s">
        <v>92</v>
      </c>
      <c r="G5050" s="19">
        <v>52.803817126945297</v>
      </c>
      <c r="H5050" s="19">
        <v>2.0458584942974598</v>
      </c>
      <c r="I5050" s="20">
        <v>8.7664138205036994E-5</v>
      </c>
      <c r="J5050" s="15" t="s">
        <v>32</v>
      </c>
      <c r="K5050" s="15" t="s">
        <v>5324</v>
      </c>
      <c r="L5050" s="15" t="s">
        <v>5324</v>
      </c>
      <c r="M5050" s="15" t="s">
        <v>4699</v>
      </c>
    </row>
    <row r="5051" spans="1:13" x14ac:dyDescent="0.2">
      <c r="A5051" s="15">
        <v>3</v>
      </c>
      <c r="B5051" s="18">
        <v>5723749</v>
      </c>
      <c r="C5051" s="18">
        <v>5723749</v>
      </c>
      <c r="D5051" s="15" t="s">
        <v>6327</v>
      </c>
      <c r="E5051" s="15" t="s">
        <v>2697</v>
      </c>
      <c r="F5051" s="15" t="s">
        <v>89</v>
      </c>
      <c r="G5051" s="19">
        <v>45.120316998192202</v>
      </c>
      <c r="H5051" s="19">
        <v>2.0454853305240901</v>
      </c>
      <c r="I5051" s="20">
        <v>3.8775338536682001E-4</v>
      </c>
      <c r="J5051" s="15" t="s">
        <v>32</v>
      </c>
      <c r="K5051" s="15" t="s">
        <v>4477</v>
      </c>
      <c r="L5051" s="15" t="s">
        <v>4478</v>
      </c>
      <c r="M5051" s="15" t="s">
        <v>4479</v>
      </c>
    </row>
    <row r="5052" spans="1:13" x14ac:dyDescent="0.2">
      <c r="A5052" s="15">
        <v>5</v>
      </c>
      <c r="B5052" s="18">
        <v>4827805</v>
      </c>
      <c r="C5052" s="18">
        <v>4827805</v>
      </c>
      <c r="D5052" s="15" t="s">
        <v>6327</v>
      </c>
      <c r="E5052" s="15" t="s">
        <v>2697</v>
      </c>
      <c r="F5052" s="15" t="s">
        <v>89</v>
      </c>
      <c r="G5052" s="19">
        <v>105.410933145868</v>
      </c>
      <c r="H5052" s="19">
        <v>2.0450216139673398</v>
      </c>
      <c r="I5052" s="20">
        <v>3.8529926883113803E-5</v>
      </c>
      <c r="J5052" s="15" t="s">
        <v>32</v>
      </c>
      <c r="K5052" s="15" t="s">
        <v>5692</v>
      </c>
      <c r="L5052" s="15" t="s">
        <v>5692</v>
      </c>
      <c r="M5052" s="15" t="s">
        <v>3576</v>
      </c>
    </row>
    <row r="5053" spans="1:13" x14ac:dyDescent="0.2">
      <c r="A5053" s="15">
        <v>5</v>
      </c>
      <c r="B5053" s="18">
        <v>23486743</v>
      </c>
      <c r="C5053" s="18">
        <v>23486743</v>
      </c>
      <c r="D5053" s="15" t="s">
        <v>6327</v>
      </c>
      <c r="E5053" s="15" t="s">
        <v>2697</v>
      </c>
      <c r="F5053" s="15" t="s">
        <v>89</v>
      </c>
      <c r="G5053" s="19">
        <v>69.584868839293094</v>
      </c>
      <c r="H5053" s="19">
        <v>2.0448938728628301</v>
      </c>
      <c r="I5053" s="20">
        <v>5.4954025462162499E-5</v>
      </c>
      <c r="J5053" s="15" t="s">
        <v>32</v>
      </c>
      <c r="K5053" s="15" t="s">
        <v>6134</v>
      </c>
      <c r="L5053" s="15" t="s">
        <v>6134</v>
      </c>
      <c r="M5053" s="15" t="s">
        <v>6135</v>
      </c>
    </row>
    <row r="5054" spans="1:13" x14ac:dyDescent="0.2">
      <c r="A5054" s="15">
        <v>5</v>
      </c>
      <c r="B5054" s="18">
        <v>24172372</v>
      </c>
      <c r="C5054" s="18">
        <v>24172373</v>
      </c>
      <c r="D5054" s="15" t="s">
        <v>6327</v>
      </c>
      <c r="E5054" s="15" t="s">
        <v>2697</v>
      </c>
      <c r="F5054" s="15" t="s">
        <v>92</v>
      </c>
      <c r="G5054" s="19">
        <v>47.234797019147003</v>
      </c>
      <c r="H5054" s="19">
        <v>2.04444250976043</v>
      </c>
      <c r="I5054" s="20">
        <v>2.7315113803693999E-3</v>
      </c>
      <c r="J5054" s="15" t="s">
        <v>32</v>
      </c>
      <c r="K5054" s="15" t="s">
        <v>1996</v>
      </c>
      <c r="L5054" s="15" t="s">
        <v>1996</v>
      </c>
      <c r="M5054" s="15" t="s">
        <v>91</v>
      </c>
    </row>
    <row r="5055" spans="1:13" x14ac:dyDescent="0.2">
      <c r="A5055" s="15">
        <v>4</v>
      </c>
      <c r="B5055" s="18">
        <v>18558217</v>
      </c>
      <c r="C5055" s="18">
        <v>18558219</v>
      </c>
      <c r="D5055" s="15" t="s">
        <v>6327</v>
      </c>
      <c r="E5055" s="15" t="s">
        <v>2697</v>
      </c>
      <c r="F5055" s="15" t="s">
        <v>92</v>
      </c>
      <c r="G5055" s="19">
        <v>21.880546182038799</v>
      </c>
      <c r="H5055" s="19">
        <v>2.0444390243252499</v>
      </c>
      <c r="I5055" s="20">
        <v>8.2611863056388703E-3</v>
      </c>
      <c r="J5055" s="15" t="s">
        <v>32</v>
      </c>
      <c r="K5055" s="15" t="s">
        <v>5554</v>
      </c>
      <c r="L5055" s="15" t="s">
        <v>5554</v>
      </c>
      <c r="M5055" s="15" t="s">
        <v>536</v>
      </c>
    </row>
    <row r="5056" spans="1:13" x14ac:dyDescent="0.2">
      <c r="A5056" s="15">
        <v>1</v>
      </c>
      <c r="B5056" s="18">
        <v>2699062</v>
      </c>
      <c r="C5056" s="18">
        <v>2699068</v>
      </c>
      <c r="D5056" s="15" t="s">
        <v>6327</v>
      </c>
      <c r="E5056" s="15" t="s">
        <v>2697</v>
      </c>
      <c r="F5056" s="15" t="s">
        <v>92</v>
      </c>
      <c r="G5056" s="19">
        <v>102.29129650663501</v>
      </c>
      <c r="H5056" s="19">
        <v>2.0442453583394702</v>
      </c>
      <c r="I5056" s="20">
        <v>1.75885018728771E-5</v>
      </c>
      <c r="J5056" s="15" t="s">
        <v>32</v>
      </c>
      <c r="K5056" s="15" t="s">
        <v>2843</v>
      </c>
      <c r="L5056" s="15" t="s">
        <v>2844</v>
      </c>
      <c r="M5056" s="15" t="s">
        <v>2845</v>
      </c>
    </row>
    <row r="5057" spans="1:13" x14ac:dyDescent="0.2">
      <c r="A5057" s="15">
        <v>3</v>
      </c>
      <c r="B5057" s="18">
        <v>4172859</v>
      </c>
      <c r="C5057" s="18">
        <v>4172860</v>
      </c>
      <c r="D5057" s="15" t="s">
        <v>6327</v>
      </c>
      <c r="E5057" s="15" t="s">
        <v>2697</v>
      </c>
      <c r="F5057" s="15" t="s">
        <v>89</v>
      </c>
      <c r="G5057" s="19">
        <v>168.59394699245399</v>
      </c>
      <c r="H5057" s="19">
        <v>2.0438251701755998</v>
      </c>
      <c r="I5057" s="20">
        <v>5.7111030823525995E-7</v>
      </c>
      <c r="J5057" s="15" t="s">
        <v>32</v>
      </c>
      <c r="K5057" s="15" t="s">
        <v>4414</v>
      </c>
      <c r="L5057" s="15" t="s">
        <v>4414</v>
      </c>
      <c r="M5057" s="15" t="s">
        <v>4117</v>
      </c>
    </row>
    <row r="5058" spans="1:13" x14ac:dyDescent="0.2">
      <c r="A5058" s="15">
        <v>5</v>
      </c>
      <c r="B5058" s="18">
        <v>5521486</v>
      </c>
      <c r="C5058" s="18">
        <v>5521487</v>
      </c>
      <c r="D5058" s="15" t="s">
        <v>6327</v>
      </c>
      <c r="E5058" s="15" t="s">
        <v>2697</v>
      </c>
      <c r="F5058" s="15" t="s">
        <v>92</v>
      </c>
      <c r="G5058" s="19">
        <v>51.844596947887197</v>
      </c>
      <c r="H5058" s="19">
        <v>2.0431724169319101</v>
      </c>
      <c r="I5058" s="20">
        <v>7.5514819825169498E-4</v>
      </c>
      <c r="J5058" s="15" t="s">
        <v>32</v>
      </c>
      <c r="K5058" s="15" t="s">
        <v>5732</v>
      </c>
      <c r="L5058" s="15" t="s">
        <v>5733</v>
      </c>
      <c r="M5058" s="15" t="s">
        <v>5734</v>
      </c>
    </row>
    <row r="5059" spans="1:13" x14ac:dyDescent="0.2">
      <c r="A5059" s="15">
        <v>4</v>
      </c>
      <c r="B5059" s="18">
        <v>538035</v>
      </c>
      <c r="C5059" s="18">
        <v>538035</v>
      </c>
      <c r="D5059" s="15" t="s">
        <v>6327</v>
      </c>
      <c r="E5059" s="15" t="s">
        <v>2697</v>
      </c>
      <c r="F5059" s="15" t="s">
        <v>89</v>
      </c>
      <c r="G5059" s="19">
        <v>40.051600819448801</v>
      </c>
      <c r="H5059" s="19">
        <v>2.0431259134894999</v>
      </c>
      <c r="I5059" s="20">
        <v>1.28983989407528E-3</v>
      </c>
      <c r="J5059" s="15" t="s">
        <v>32</v>
      </c>
      <c r="K5059" s="15" t="s">
        <v>1754</v>
      </c>
      <c r="L5059" s="15" t="s">
        <v>1754</v>
      </c>
      <c r="M5059" s="15" t="s">
        <v>1755</v>
      </c>
    </row>
    <row r="5060" spans="1:13" x14ac:dyDescent="0.2">
      <c r="A5060" s="15">
        <v>1</v>
      </c>
      <c r="B5060" s="18">
        <v>2338806</v>
      </c>
      <c r="C5060" s="18">
        <v>2338812</v>
      </c>
      <c r="D5060" s="15" t="s">
        <v>6327</v>
      </c>
      <c r="E5060" s="15" t="s">
        <v>2697</v>
      </c>
      <c r="F5060" s="15" t="s">
        <v>92</v>
      </c>
      <c r="G5060" s="19">
        <v>60.5347142683692</v>
      </c>
      <c r="H5060" s="19">
        <v>2.0428709470124899</v>
      </c>
      <c r="I5060" s="20">
        <v>1.9974106595110502E-3</v>
      </c>
      <c r="J5060" s="15" t="s">
        <v>32</v>
      </c>
      <c r="K5060" s="15" t="s">
        <v>2812</v>
      </c>
      <c r="L5060" s="15" t="s">
        <v>2812</v>
      </c>
      <c r="M5060" s="15" t="s">
        <v>928</v>
      </c>
    </row>
    <row r="5061" spans="1:13" x14ac:dyDescent="0.2">
      <c r="A5061" s="15">
        <v>4</v>
      </c>
      <c r="B5061" s="18">
        <v>17022274</v>
      </c>
      <c r="C5061" s="18">
        <v>17022282</v>
      </c>
      <c r="D5061" s="15" t="s">
        <v>6327</v>
      </c>
      <c r="E5061" s="15" t="s">
        <v>2697</v>
      </c>
      <c r="F5061" s="15" t="s">
        <v>89</v>
      </c>
      <c r="G5061" s="19">
        <v>98.147517874234097</v>
      </c>
      <c r="H5061" s="19">
        <v>2.0424288020096899</v>
      </c>
      <c r="I5061" s="20">
        <v>3.4407473301815102E-6</v>
      </c>
      <c r="J5061" s="15" t="s">
        <v>32</v>
      </c>
      <c r="K5061" s="15" t="s">
        <v>5475</v>
      </c>
      <c r="L5061" s="15" t="s">
        <v>5475</v>
      </c>
      <c r="M5061" s="15" t="s">
        <v>91</v>
      </c>
    </row>
    <row r="5062" spans="1:13" x14ac:dyDescent="0.2">
      <c r="A5062" s="15">
        <v>3</v>
      </c>
      <c r="B5062" s="18">
        <v>9828255</v>
      </c>
      <c r="C5062" s="18">
        <v>9828258</v>
      </c>
      <c r="D5062" s="15" t="s">
        <v>6327</v>
      </c>
      <c r="E5062" s="15" t="s">
        <v>2697</v>
      </c>
      <c r="F5062" s="15" t="s">
        <v>181</v>
      </c>
      <c r="G5062" s="19">
        <v>128.62376451702301</v>
      </c>
      <c r="H5062" s="19">
        <v>2.0420976134626199</v>
      </c>
      <c r="I5062" s="20">
        <v>2.8998597081486398E-3</v>
      </c>
      <c r="J5062" s="15" t="s">
        <v>32</v>
      </c>
      <c r="K5062" s="15" t="s">
        <v>4614</v>
      </c>
      <c r="L5062" s="15" t="s">
        <v>4615</v>
      </c>
      <c r="M5062" s="15" t="s">
        <v>4616</v>
      </c>
    </row>
    <row r="5063" spans="1:13" x14ac:dyDescent="0.2">
      <c r="A5063" s="15">
        <v>2</v>
      </c>
      <c r="B5063" s="18">
        <v>1967555</v>
      </c>
      <c r="C5063" s="18">
        <v>1967555</v>
      </c>
      <c r="D5063" s="15" t="s">
        <v>6327</v>
      </c>
      <c r="E5063" s="15" t="s">
        <v>2697</v>
      </c>
      <c r="F5063" s="15" t="s">
        <v>92</v>
      </c>
      <c r="G5063" s="19">
        <v>26.1772167007313</v>
      </c>
      <c r="H5063" s="19">
        <v>2.0414086506241298</v>
      </c>
      <c r="I5063" s="20">
        <v>7.8473306071431097E-3</v>
      </c>
      <c r="J5063" s="15" t="s">
        <v>32</v>
      </c>
      <c r="K5063" s="15" t="s">
        <v>3731</v>
      </c>
      <c r="L5063" s="15" t="s">
        <v>3732</v>
      </c>
      <c r="M5063" s="15" t="s">
        <v>3733</v>
      </c>
    </row>
    <row r="5064" spans="1:13" x14ac:dyDescent="0.2">
      <c r="A5064" s="15">
        <v>1</v>
      </c>
      <c r="B5064" s="18">
        <v>3839974</v>
      </c>
      <c r="C5064" s="18">
        <v>3839974</v>
      </c>
      <c r="D5064" s="15" t="s">
        <v>6327</v>
      </c>
      <c r="E5064" s="15" t="s">
        <v>2697</v>
      </c>
      <c r="F5064" s="15" t="s">
        <v>89</v>
      </c>
      <c r="G5064" s="19">
        <v>109.577540512976</v>
      </c>
      <c r="H5064" s="19">
        <v>2.0409858896958402</v>
      </c>
      <c r="I5064" s="20">
        <v>1.0288512133753101E-6</v>
      </c>
      <c r="J5064" s="15" t="s">
        <v>32</v>
      </c>
      <c r="K5064" s="15" t="s">
        <v>2898</v>
      </c>
      <c r="L5064" s="15" t="s">
        <v>2899</v>
      </c>
      <c r="M5064" s="15" t="s">
        <v>2900</v>
      </c>
    </row>
    <row r="5065" spans="1:13" x14ac:dyDescent="0.2">
      <c r="A5065" s="15">
        <v>3</v>
      </c>
      <c r="B5065" s="18">
        <v>9490305</v>
      </c>
      <c r="C5065" s="18">
        <v>9490305</v>
      </c>
      <c r="D5065" s="15" t="s">
        <v>6327</v>
      </c>
      <c r="E5065" s="15" t="s">
        <v>2697</v>
      </c>
      <c r="F5065" s="15" t="s">
        <v>181</v>
      </c>
      <c r="G5065" s="19">
        <v>71.894024450736495</v>
      </c>
      <c r="H5065" s="19">
        <v>2.0407838263245299</v>
      </c>
      <c r="I5065" s="20">
        <v>2.2859337663071799E-5</v>
      </c>
      <c r="J5065" s="15" t="s">
        <v>32</v>
      </c>
      <c r="K5065" s="15" t="s">
        <v>4608</v>
      </c>
      <c r="L5065" s="15" t="s">
        <v>4608</v>
      </c>
      <c r="M5065" s="15" t="s">
        <v>4609</v>
      </c>
    </row>
    <row r="5066" spans="1:13" x14ac:dyDescent="0.2">
      <c r="A5066" s="15">
        <v>5</v>
      </c>
      <c r="B5066" s="18">
        <v>24290644</v>
      </c>
      <c r="C5066" s="18">
        <v>24290644</v>
      </c>
      <c r="D5066" s="15" t="s">
        <v>6327</v>
      </c>
      <c r="E5066" s="15" t="s">
        <v>2697</v>
      </c>
      <c r="F5066" s="15" t="s">
        <v>181</v>
      </c>
      <c r="G5066" s="19">
        <v>447.43959536832898</v>
      </c>
      <c r="H5066" s="19">
        <v>2.0403344127567302</v>
      </c>
      <c r="I5066" s="20">
        <v>3.1696117300184402E-8</v>
      </c>
      <c r="J5066" s="15" t="s">
        <v>32</v>
      </c>
      <c r="K5066" s="15" t="s">
        <v>6176</v>
      </c>
      <c r="L5066" s="15" t="s">
        <v>6176</v>
      </c>
      <c r="M5066" s="15" t="s">
        <v>2826</v>
      </c>
    </row>
    <row r="5067" spans="1:13" x14ac:dyDescent="0.2">
      <c r="A5067" s="15">
        <v>3</v>
      </c>
      <c r="B5067" s="18">
        <v>6402827</v>
      </c>
      <c r="C5067" s="18">
        <v>6402835</v>
      </c>
      <c r="D5067" s="15" t="s">
        <v>6327</v>
      </c>
      <c r="E5067" s="15" t="s">
        <v>2697</v>
      </c>
      <c r="F5067" s="15" t="s">
        <v>89</v>
      </c>
      <c r="G5067" s="19">
        <v>45.082464927960103</v>
      </c>
      <c r="H5067" s="19">
        <v>2.0401920376226701</v>
      </c>
      <c r="I5067" s="20">
        <v>1.46856712355646E-3</v>
      </c>
      <c r="J5067" s="15" t="s">
        <v>32</v>
      </c>
      <c r="K5067" s="15" t="s">
        <v>4506</v>
      </c>
      <c r="L5067" s="15" t="s">
        <v>4506</v>
      </c>
      <c r="M5067" s="15" t="s">
        <v>771</v>
      </c>
    </row>
    <row r="5068" spans="1:13" x14ac:dyDescent="0.2">
      <c r="A5068" s="15">
        <v>1</v>
      </c>
      <c r="B5068" s="18">
        <v>30408744</v>
      </c>
      <c r="C5068" s="18">
        <v>30408744</v>
      </c>
      <c r="D5068" s="15" t="s">
        <v>6327</v>
      </c>
      <c r="E5068" s="15" t="s">
        <v>2697</v>
      </c>
      <c r="F5068" s="15" t="s">
        <v>92</v>
      </c>
      <c r="G5068" s="19">
        <v>24.522468038475399</v>
      </c>
      <c r="H5068" s="19">
        <v>2.04013135716326</v>
      </c>
      <c r="I5068" s="20">
        <v>5.11555502019691E-3</v>
      </c>
      <c r="J5068" s="15" t="s">
        <v>32</v>
      </c>
      <c r="K5068" s="15" t="s">
        <v>3675</v>
      </c>
      <c r="L5068" s="15" t="s">
        <v>3675</v>
      </c>
      <c r="M5068" s="15" t="s">
        <v>1978</v>
      </c>
    </row>
    <row r="5069" spans="1:13" x14ac:dyDescent="0.2">
      <c r="A5069" s="15">
        <v>4</v>
      </c>
      <c r="B5069" s="18">
        <v>7686630</v>
      </c>
      <c r="C5069" s="18">
        <v>7686630</v>
      </c>
      <c r="D5069" s="15" t="s">
        <v>6327</v>
      </c>
      <c r="E5069" s="15" t="s">
        <v>2697</v>
      </c>
      <c r="F5069" s="15" t="s">
        <v>92</v>
      </c>
      <c r="G5069" s="19">
        <v>64.072517593426198</v>
      </c>
      <c r="H5069" s="19">
        <v>2.04007263151184</v>
      </c>
      <c r="I5069" s="20">
        <v>2.0236180740140601E-4</v>
      </c>
      <c r="J5069" s="15" t="s">
        <v>32</v>
      </c>
      <c r="K5069" s="15" t="s">
        <v>5131</v>
      </c>
      <c r="L5069" s="15" t="s">
        <v>5132</v>
      </c>
      <c r="M5069" s="15" t="s">
        <v>197</v>
      </c>
    </row>
    <row r="5070" spans="1:13" x14ac:dyDescent="0.2">
      <c r="A5070" s="15">
        <v>4</v>
      </c>
      <c r="B5070" s="18">
        <v>18558060</v>
      </c>
      <c r="C5070" s="18">
        <v>18558061</v>
      </c>
      <c r="D5070" s="15" t="s">
        <v>6327</v>
      </c>
      <c r="E5070" s="15" t="s">
        <v>2697</v>
      </c>
      <c r="F5070" s="15" t="s">
        <v>89</v>
      </c>
      <c r="G5070" s="19">
        <v>24.914539443080201</v>
      </c>
      <c r="H5070" s="19">
        <v>2.0398303807525902</v>
      </c>
      <c r="I5070" s="20">
        <v>8.3338113810168205E-3</v>
      </c>
      <c r="J5070" s="15" t="s">
        <v>32</v>
      </c>
      <c r="K5070" s="15" t="s">
        <v>5554</v>
      </c>
      <c r="L5070" s="15" t="s">
        <v>5554</v>
      </c>
      <c r="M5070" s="15" t="s">
        <v>536</v>
      </c>
    </row>
    <row r="5071" spans="1:13" x14ac:dyDescent="0.2">
      <c r="A5071" s="15">
        <v>3</v>
      </c>
      <c r="B5071" s="18">
        <v>2889521</v>
      </c>
      <c r="C5071" s="18">
        <v>2889521</v>
      </c>
      <c r="D5071" s="15" t="s">
        <v>6327</v>
      </c>
      <c r="E5071" s="15" t="s">
        <v>2702</v>
      </c>
      <c r="F5071" s="15" t="s">
        <v>89</v>
      </c>
      <c r="G5071" s="19">
        <v>363.18277062174798</v>
      </c>
      <c r="H5071" s="19">
        <v>2.0395691014699899</v>
      </c>
      <c r="I5071" s="20">
        <v>6.0156305102232396E-3</v>
      </c>
      <c r="J5071" s="15" t="s">
        <v>32</v>
      </c>
      <c r="K5071" s="15" t="s">
        <v>1333</v>
      </c>
      <c r="L5071" s="15" t="s">
        <v>1334</v>
      </c>
      <c r="M5071" s="15" t="s">
        <v>1335</v>
      </c>
    </row>
    <row r="5072" spans="1:13" x14ac:dyDescent="0.2">
      <c r="A5072" s="15">
        <v>2</v>
      </c>
      <c r="B5072" s="18">
        <v>12883098</v>
      </c>
      <c r="C5072" s="18">
        <v>12883098</v>
      </c>
      <c r="D5072" s="15" t="s">
        <v>6327</v>
      </c>
      <c r="E5072" s="15" t="s">
        <v>2697</v>
      </c>
      <c r="F5072" s="15" t="s">
        <v>92</v>
      </c>
      <c r="G5072" s="19">
        <v>33.257186356953099</v>
      </c>
      <c r="H5072" s="19">
        <v>2.0395051794081902</v>
      </c>
      <c r="I5072" s="20">
        <v>2.5383486586013E-3</v>
      </c>
      <c r="J5072" s="15" t="s">
        <v>32</v>
      </c>
      <c r="K5072" s="15" t="s">
        <v>4002</v>
      </c>
      <c r="L5072" s="15" t="s">
        <v>4003</v>
      </c>
      <c r="M5072" s="15" t="s">
        <v>4004</v>
      </c>
    </row>
    <row r="5073" spans="1:13" x14ac:dyDescent="0.2">
      <c r="A5073" s="15">
        <v>1</v>
      </c>
      <c r="B5073" s="18">
        <v>9482607</v>
      </c>
      <c r="C5073" s="18">
        <v>9482612</v>
      </c>
      <c r="D5073" s="15" t="s">
        <v>6327</v>
      </c>
      <c r="E5073" s="15" t="s">
        <v>2697</v>
      </c>
      <c r="F5073" s="15" t="s">
        <v>89</v>
      </c>
      <c r="G5073" s="19">
        <v>109.078175437146</v>
      </c>
      <c r="H5073" s="19">
        <v>2.0393565866056602</v>
      </c>
      <c r="I5073" s="20">
        <v>8.5325877599972105E-5</v>
      </c>
      <c r="J5073" s="15" t="s">
        <v>32</v>
      </c>
      <c r="K5073" s="15" t="s">
        <v>3139</v>
      </c>
      <c r="L5073" s="15" t="s">
        <v>3139</v>
      </c>
      <c r="M5073" s="15" t="s">
        <v>108</v>
      </c>
    </row>
    <row r="5074" spans="1:13" x14ac:dyDescent="0.2">
      <c r="A5074" s="15">
        <v>3</v>
      </c>
      <c r="B5074" s="18">
        <v>17832870</v>
      </c>
      <c r="C5074" s="18">
        <v>17832875</v>
      </c>
      <c r="D5074" s="15" t="s">
        <v>6327</v>
      </c>
      <c r="E5074" s="15" t="s">
        <v>2697</v>
      </c>
      <c r="F5074" s="15" t="s">
        <v>89</v>
      </c>
      <c r="G5074" s="19">
        <v>67.156387694228698</v>
      </c>
      <c r="H5074" s="19">
        <v>2.0382318151849601</v>
      </c>
      <c r="I5074" s="20">
        <v>1.61210784661704E-5</v>
      </c>
      <c r="J5074" s="15" t="s">
        <v>32</v>
      </c>
      <c r="K5074" s="15" t="s">
        <v>4692</v>
      </c>
      <c r="L5074" s="15" t="s">
        <v>4692</v>
      </c>
      <c r="M5074" s="15" t="s">
        <v>108</v>
      </c>
    </row>
    <row r="5075" spans="1:13" x14ac:dyDescent="0.2">
      <c r="A5075" s="15">
        <v>1</v>
      </c>
      <c r="B5075" s="18">
        <v>180782</v>
      </c>
      <c r="C5075" s="18">
        <v>180782</v>
      </c>
      <c r="D5075" s="15" t="s">
        <v>6327</v>
      </c>
      <c r="E5075" s="15" t="s">
        <v>2697</v>
      </c>
      <c r="F5075" s="15" t="s">
        <v>181</v>
      </c>
      <c r="G5075" s="19">
        <v>75.577453936376102</v>
      </c>
      <c r="H5075" s="19">
        <v>2.0378097255101699</v>
      </c>
      <c r="I5075" s="20">
        <v>2.1956505796449799E-4</v>
      </c>
      <c r="J5075" s="15" t="s">
        <v>32</v>
      </c>
      <c r="K5075" s="15" t="s">
        <v>229</v>
      </c>
      <c r="L5075" s="15" t="s">
        <v>229</v>
      </c>
      <c r="M5075" s="15" t="s">
        <v>230</v>
      </c>
    </row>
    <row r="5076" spans="1:13" x14ac:dyDescent="0.2">
      <c r="A5076" s="15">
        <v>5</v>
      </c>
      <c r="B5076" s="18">
        <v>7652036</v>
      </c>
      <c r="C5076" s="18">
        <v>7652037</v>
      </c>
      <c r="D5076" s="15" t="s">
        <v>6327</v>
      </c>
      <c r="E5076" s="15" t="s">
        <v>2697</v>
      </c>
      <c r="F5076" s="15" t="s">
        <v>89</v>
      </c>
      <c r="G5076" s="19">
        <v>99.033240891676598</v>
      </c>
      <c r="H5076" s="19">
        <v>2.0374264428110198</v>
      </c>
      <c r="I5076" s="20">
        <v>1.3799338034548399E-5</v>
      </c>
      <c r="J5076" s="15" t="s">
        <v>32</v>
      </c>
      <c r="K5076" s="15" t="s">
        <v>5815</v>
      </c>
      <c r="L5076" s="15" t="s">
        <v>5816</v>
      </c>
      <c r="M5076" s="15" t="s">
        <v>5817</v>
      </c>
    </row>
    <row r="5077" spans="1:13" x14ac:dyDescent="0.2">
      <c r="A5077" s="15">
        <v>5</v>
      </c>
      <c r="B5077" s="18">
        <v>4632003</v>
      </c>
      <c r="C5077" s="18">
        <v>4632003</v>
      </c>
      <c r="D5077" s="15" t="s">
        <v>6327</v>
      </c>
      <c r="E5077" s="15" t="s">
        <v>2697</v>
      </c>
      <c r="F5077" s="15" t="s">
        <v>92</v>
      </c>
      <c r="G5077" s="19">
        <v>78.547882716640302</v>
      </c>
      <c r="H5077" s="19">
        <v>2.0373889461180701</v>
      </c>
      <c r="I5077" s="20">
        <v>1.3120316490688501E-3</v>
      </c>
      <c r="J5077" s="15" t="s">
        <v>32</v>
      </c>
      <c r="K5077" s="15" t="s">
        <v>5688</v>
      </c>
      <c r="L5077" s="15" t="s">
        <v>5688</v>
      </c>
      <c r="M5077" s="15" t="s">
        <v>5689</v>
      </c>
    </row>
    <row r="5078" spans="1:13" x14ac:dyDescent="0.2">
      <c r="A5078" s="15">
        <v>1</v>
      </c>
      <c r="B5078" s="18">
        <v>20984686</v>
      </c>
      <c r="C5078" s="18">
        <v>20984686</v>
      </c>
      <c r="D5078" s="15" t="s">
        <v>6327</v>
      </c>
      <c r="E5078" s="15" t="s">
        <v>2697</v>
      </c>
      <c r="F5078" s="15" t="s">
        <v>89</v>
      </c>
      <c r="G5078" s="19">
        <v>40.770191242244401</v>
      </c>
      <c r="H5078" s="19">
        <v>2.0371029435409298</v>
      </c>
      <c r="I5078" s="20">
        <v>1.29639556543088E-3</v>
      </c>
      <c r="J5078" s="15" t="s">
        <v>32</v>
      </c>
      <c r="K5078" s="15" t="s">
        <v>3343</v>
      </c>
      <c r="L5078" s="15" t="s">
        <v>3344</v>
      </c>
      <c r="M5078" s="15" t="s">
        <v>1109</v>
      </c>
    </row>
    <row r="5079" spans="1:13" x14ac:dyDescent="0.2">
      <c r="A5079" s="15">
        <v>3</v>
      </c>
      <c r="B5079" s="18">
        <v>20237101</v>
      </c>
      <c r="C5079" s="18">
        <v>20237101</v>
      </c>
      <c r="D5079" s="15" t="s">
        <v>6327</v>
      </c>
      <c r="E5079" s="15" t="s">
        <v>2697</v>
      </c>
      <c r="F5079" s="15" t="s">
        <v>92</v>
      </c>
      <c r="G5079" s="19">
        <v>27.1864243916574</v>
      </c>
      <c r="H5079" s="19">
        <v>2.03494970676359</v>
      </c>
      <c r="I5079" s="20">
        <v>4.1510101095038098E-3</v>
      </c>
      <c r="J5079" s="15" t="s">
        <v>32</v>
      </c>
      <c r="K5079" s="15" t="s">
        <v>4797</v>
      </c>
      <c r="L5079" s="15" t="s">
        <v>4798</v>
      </c>
      <c r="M5079" s="15" t="s">
        <v>3960</v>
      </c>
    </row>
    <row r="5080" spans="1:13" x14ac:dyDescent="0.2">
      <c r="A5080" s="15">
        <v>3</v>
      </c>
      <c r="B5080" s="18">
        <v>5213847</v>
      </c>
      <c r="C5080" s="18">
        <v>5213847</v>
      </c>
      <c r="D5080" s="15" t="s">
        <v>6327</v>
      </c>
      <c r="E5080" s="15" t="s">
        <v>2697</v>
      </c>
      <c r="F5080" s="15" t="s">
        <v>92</v>
      </c>
      <c r="G5080" s="19">
        <v>52.823084828825202</v>
      </c>
      <c r="H5080" s="19">
        <v>2.0348756314554599</v>
      </c>
      <c r="I5080" s="20">
        <v>4.5837497308196399E-3</v>
      </c>
      <c r="J5080" s="15" t="s">
        <v>32</v>
      </c>
      <c r="K5080" s="15" t="s">
        <v>4457</v>
      </c>
      <c r="L5080" s="15" t="s">
        <v>4457</v>
      </c>
      <c r="M5080" s="15" t="s">
        <v>4458</v>
      </c>
    </row>
    <row r="5081" spans="1:13" x14ac:dyDescent="0.2">
      <c r="A5081" s="15">
        <v>3</v>
      </c>
      <c r="B5081" s="18">
        <v>2319481</v>
      </c>
      <c r="C5081" s="18">
        <v>2319488</v>
      </c>
      <c r="D5081" s="15" t="s">
        <v>6327</v>
      </c>
      <c r="E5081" s="15" t="s">
        <v>2697</v>
      </c>
      <c r="F5081" s="15" t="s">
        <v>89</v>
      </c>
      <c r="G5081" s="19">
        <v>35.408303130637101</v>
      </c>
      <c r="H5081" s="19">
        <v>2.03487049099328</v>
      </c>
      <c r="I5081" s="20">
        <v>9.8068586117080695E-3</v>
      </c>
      <c r="J5081" s="15" t="s">
        <v>34</v>
      </c>
      <c r="L5081" s="15" t="s">
        <v>91</v>
      </c>
      <c r="M5081" s="15" t="s">
        <v>91</v>
      </c>
    </row>
    <row r="5082" spans="1:13" x14ac:dyDescent="0.2">
      <c r="A5082" s="15">
        <v>4</v>
      </c>
      <c r="B5082" s="18">
        <v>13265341</v>
      </c>
      <c r="C5082" s="18">
        <v>13265349</v>
      </c>
      <c r="D5082" s="15" t="s">
        <v>6327</v>
      </c>
      <c r="E5082" s="15" t="s">
        <v>2697</v>
      </c>
      <c r="F5082" s="15" t="s">
        <v>92</v>
      </c>
      <c r="G5082" s="19">
        <v>26.158000944508899</v>
      </c>
      <c r="H5082" s="19">
        <v>2.0347281343050501</v>
      </c>
      <c r="I5082" s="20">
        <v>2.7187649887936401E-3</v>
      </c>
      <c r="J5082" s="15" t="s">
        <v>32</v>
      </c>
      <c r="K5082" s="15" t="s">
        <v>5316</v>
      </c>
      <c r="L5082" s="15" t="s">
        <v>5316</v>
      </c>
      <c r="M5082" s="15" t="s">
        <v>2052</v>
      </c>
    </row>
    <row r="5083" spans="1:13" x14ac:dyDescent="0.2">
      <c r="A5083" s="15">
        <v>2</v>
      </c>
      <c r="B5083" s="18">
        <v>2026591</v>
      </c>
      <c r="C5083" s="18">
        <v>2026591</v>
      </c>
      <c r="D5083" s="15" t="s">
        <v>6327</v>
      </c>
      <c r="E5083" s="15" t="s">
        <v>2697</v>
      </c>
      <c r="F5083" s="15" t="s">
        <v>181</v>
      </c>
      <c r="G5083" s="19">
        <v>35.963167206932901</v>
      </c>
      <c r="H5083" s="19">
        <v>2.0343812003169899</v>
      </c>
      <c r="I5083" s="20">
        <v>6.2343726139734096E-3</v>
      </c>
      <c r="J5083" s="15" t="s">
        <v>32</v>
      </c>
      <c r="K5083" s="15" t="s">
        <v>3734</v>
      </c>
      <c r="L5083" s="15" t="s">
        <v>3735</v>
      </c>
      <c r="M5083" s="15" t="s">
        <v>3736</v>
      </c>
    </row>
    <row r="5084" spans="1:13" x14ac:dyDescent="0.2">
      <c r="A5084" s="15">
        <v>2</v>
      </c>
      <c r="B5084" s="18">
        <v>14912589</v>
      </c>
      <c r="C5084" s="18">
        <v>14912589</v>
      </c>
      <c r="D5084" s="15" t="s">
        <v>6327</v>
      </c>
      <c r="E5084" s="15" t="s">
        <v>2697</v>
      </c>
      <c r="F5084" s="15" t="s">
        <v>89</v>
      </c>
      <c r="G5084" s="19">
        <v>53.566626061834903</v>
      </c>
      <c r="H5084" s="19">
        <v>2.0338029059244001</v>
      </c>
      <c r="I5084" s="20">
        <v>4.7732766827114599E-4</v>
      </c>
      <c r="J5084" s="15" t="s">
        <v>32</v>
      </c>
      <c r="K5084" s="15" t="s">
        <v>4094</v>
      </c>
      <c r="L5084" s="15" t="s">
        <v>4094</v>
      </c>
      <c r="M5084" s="15" t="s">
        <v>4095</v>
      </c>
    </row>
    <row r="5085" spans="1:13" x14ac:dyDescent="0.2">
      <c r="A5085" s="15">
        <v>1</v>
      </c>
      <c r="B5085" s="18">
        <v>5776450</v>
      </c>
      <c r="C5085" s="18">
        <v>5776450</v>
      </c>
      <c r="D5085" s="15" t="s">
        <v>6327</v>
      </c>
      <c r="E5085" s="15" t="s">
        <v>2697</v>
      </c>
      <c r="F5085" s="15" t="s">
        <v>92</v>
      </c>
      <c r="G5085" s="19">
        <v>70.560483011420104</v>
      </c>
      <c r="H5085" s="19">
        <v>2.0336723890788502</v>
      </c>
      <c r="I5085" s="20">
        <v>6.8427232971082202E-6</v>
      </c>
      <c r="J5085" s="15" t="s">
        <v>32</v>
      </c>
      <c r="K5085" s="15" t="s">
        <v>631</v>
      </c>
      <c r="L5085" s="15" t="s">
        <v>632</v>
      </c>
      <c r="M5085" s="15" t="s">
        <v>633</v>
      </c>
    </row>
    <row r="5086" spans="1:13" x14ac:dyDescent="0.2">
      <c r="A5086" s="15">
        <v>2</v>
      </c>
      <c r="B5086" s="18">
        <v>8512374</v>
      </c>
      <c r="C5086" s="18">
        <v>8512374</v>
      </c>
      <c r="D5086" s="15" t="s">
        <v>6327</v>
      </c>
      <c r="E5086" s="15" t="s">
        <v>2697</v>
      </c>
      <c r="F5086" s="15" t="s">
        <v>92</v>
      </c>
      <c r="G5086" s="19">
        <v>23.579829158329201</v>
      </c>
      <c r="H5086" s="19">
        <v>2.0316097692102901</v>
      </c>
      <c r="I5086" s="20">
        <v>6.8490683663022401E-3</v>
      </c>
      <c r="J5086" s="15" t="s">
        <v>32</v>
      </c>
      <c r="K5086" s="15" t="s">
        <v>3834</v>
      </c>
      <c r="L5086" s="15" t="s">
        <v>3834</v>
      </c>
      <c r="M5086" s="15" t="s">
        <v>1624</v>
      </c>
    </row>
    <row r="5087" spans="1:13" x14ac:dyDescent="0.2">
      <c r="A5087" s="15">
        <v>1</v>
      </c>
      <c r="B5087" s="18">
        <v>20984763</v>
      </c>
      <c r="C5087" s="18">
        <v>20984763</v>
      </c>
      <c r="D5087" s="15" t="s">
        <v>6327</v>
      </c>
      <c r="E5087" s="15" t="s">
        <v>2697</v>
      </c>
      <c r="F5087" s="15" t="s">
        <v>89</v>
      </c>
      <c r="G5087" s="19">
        <v>30.623441850789899</v>
      </c>
      <c r="H5087" s="19">
        <v>2.03153514028494</v>
      </c>
      <c r="I5087" s="20">
        <v>7.0081194077100898E-3</v>
      </c>
      <c r="J5087" s="15" t="s">
        <v>32</v>
      </c>
      <c r="K5087" s="15" t="s">
        <v>3343</v>
      </c>
      <c r="L5087" s="15" t="s">
        <v>3344</v>
      </c>
      <c r="M5087" s="15" t="s">
        <v>1109</v>
      </c>
    </row>
    <row r="5088" spans="1:13" x14ac:dyDescent="0.2">
      <c r="A5088" s="15">
        <v>3</v>
      </c>
      <c r="B5088" s="18">
        <v>5203120</v>
      </c>
      <c r="C5088" s="18">
        <v>5203120</v>
      </c>
      <c r="D5088" s="15" t="s">
        <v>6327</v>
      </c>
      <c r="E5088" s="15" t="s">
        <v>2697</v>
      </c>
      <c r="F5088" s="15" t="s">
        <v>89</v>
      </c>
      <c r="G5088" s="19">
        <v>1032.3964651611</v>
      </c>
      <c r="H5088" s="19">
        <v>2.0305181691716099</v>
      </c>
      <c r="I5088" s="20">
        <v>8.9194346639417594E-9</v>
      </c>
      <c r="J5088" s="15" t="s">
        <v>32</v>
      </c>
      <c r="K5088" s="15" t="s">
        <v>1410</v>
      </c>
      <c r="L5088" s="15" t="s">
        <v>1411</v>
      </c>
      <c r="M5088" s="15" t="s">
        <v>1412</v>
      </c>
    </row>
    <row r="5089" spans="1:13" x14ac:dyDescent="0.2">
      <c r="A5089" s="15">
        <v>3</v>
      </c>
      <c r="B5089" s="18">
        <v>8695770</v>
      </c>
      <c r="C5089" s="18">
        <v>8695773</v>
      </c>
      <c r="D5089" s="15" t="s">
        <v>6327</v>
      </c>
      <c r="E5089" s="15" t="s">
        <v>2697</v>
      </c>
      <c r="F5089" s="15" t="s">
        <v>89</v>
      </c>
      <c r="G5089" s="19">
        <v>40.246621280670503</v>
      </c>
      <c r="H5089" s="19">
        <v>2.0278433635483801</v>
      </c>
      <c r="I5089" s="20">
        <v>2.9296101829773101E-4</v>
      </c>
      <c r="J5089" s="15" t="s">
        <v>32</v>
      </c>
      <c r="K5089" s="15" t="s">
        <v>4589</v>
      </c>
      <c r="L5089" s="15" t="s">
        <v>4589</v>
      </c>
      <c r="M5089" s="15" t="s">
        <v>4590</v>
      </c>
    </row>
    <row r="5090" spans="1:13" x14ac:dyDescent="0.2">
      <c r="A5090" s="15">
        <v>5</v>
      </c>
      <c r="B5090" s="18">
        <v>5449287</v>
      </c>
      <c r="C5090" s="18">
        <v>5449287</v>
      </c>
      <c r="D5090" s="15" t="s">
        <v>6327</v>
      </c>
      <c r="E5090" s="15" t="s">
        <v>2702</v>
      </c>
      <c r="F5090" s="15" t="s">
        <v>89</v>
      </c>
      <c r="G5090" s="19">
        <v>239.99418036668399</v>
      </c>
      <c r="H5090" s="19">
        <v>2.02746615103483</v>
      </c>
      <c r="I5090" s="20">
        <v>4.1947594305278904E-3</v>
      </c>
      <c r="J5090" s="15" t="s">
        <v>96</v>
      </c>
      <c r="K5090" s="15" t="s">
        <v>2119</v>
      </c>
      <c r="L5090" s="15" t="s">
        <v>2119</v>
      </c>
      <c r="M5090" s="15" t="s">
        <v>97</v>
      </c>
    </row>
    <row r="5091" spans="1:13" x14ac:dyDescent="0.2">
      <c r="A5091" s="15">
        <v>2</v>
      </c>
      <c r="B5091" s="18">
        <v>839993</v>
      </c>
      <c r="C5091" s="18">
        <v>839993</v>
      </c>
      <c r="D5091" s="15" t="s">
        <v>6327</v>
      </c>
      <c r="E5091" s="15" t="s">
        <v>2697</v>
      </c>
      <c r="F5091" s="15" t="s">
        <v>89</v>
      </c>
      <c r="G5091" s="19">
        <v>21.868131514667699</v>
      </c>
      <c r="H5091" s="19">
        <v>2.0269628049719799</v>
      </c>
      <c r="I5091" s="20">
        <v>7.9634903280565404E-3</v>
      </c>
      <c r="J5091" s="15" t="s">
        <v>32</v>
      </c>
      <c r="K5091" s="15" t="s">
        <v>3707</v>
      </c>
      <c r="L5091" s="15" t="s">
        <v>3707</v>
      </c>
      <c r="M5091" s="15" t="s">
        <v>1297</v>
      </c>
    </row>
    <row r="5092" spans="1:13" x14ac:dyDescent="0.2">
      <c r="A5092" s="15">
        <v>5</v>
      </c>
      <c r="B5092" s="18">
        <v>16828369</v>
      </c>
      <c r="C5092" s="18">
        <v>16828369</v>
      </c>
      <c r="D5092" s="15" t="s">
        <v>6327</v>
      </c>
      <c r="E5092" s="15" t="s">
        <v>2697</v>
      </c>
      <c r="F5092" s="15" t="s">
        <v>89</v>
      </c>
      <c r="G5092" s="19">
        <v>196.286779612777</v>
      </c>
      <c r="H5092" s="19">
        <v>2.0257184388563498</v>
      </c>
      <c r="I5092" s="20">
        <v>3.3675406812340601E-5</v>
      </c>
      <c r="J5092" s="15" t="s">
        <v>32</v>
      </c>
      <c r="K5092" s="15" t="s">
        <v>5914</v>
      </c>
      <c r="L5092" s="15" t="s">
        <v>5914</v>
      </c>
      <c r="M5092" s="15" t="s">
        <v>5915</v>
      </c>
    </row>
    <row r="5093" spans="1:13" x14ac:dyDescent="0.2">
      <c r="A5093" s="15">
        <v>5</v>
      </c>
      <c r="B5093" s="18">
        <v>16828369</v>
      </c>
      <c r="C5093" s="18">
        <v>16828369</v>
      </c>
      <c r="D5093" s="15" t="s">
        <v>6327</v>
      </c>
      <c r="E5093" s="15" t="s">
        <v>2697</v>
      </c>
      <c r="F5093" s="15" t="s">
        <v>89</v>
      </c>
      <c r="G5093" s="19">
        <v>196.286779612777</v>
      </c>
      <c r="H5093" s="19">
        <v>2.0257184388563498</v>
      </c>
      <c r="I5093" s="20">
        <v>3.3675406812340601E-5</v>
      </c>
      <c r="J5093" s="15" t="s">
        <v>2286</v>
      </c>
      <c r="K5093" s="15" t="s">
        <v>5916</v>
      </c>
      <c r="L5093" s="15" t="s">
        <v>5916</v>
      </c>
      <c r="M5093" s="15" t="s">
        <v>97</v>
      </c>
    </row>
    <row r="5094" spans="1:13" x14ac:dyDescent="0.2">
      <c r="A5094" s="15">
        <v>3</v>
      </c>
      <c r="B5094" s="18">
        <v>14198940</v>
      </c>
      <c r="C5094" s="18">
        <v>14198941</v>
      </c>
      <c r="D5094" s="15" t="s">
        <v>6327</v>
      </c>
      <c r="E5094" s="15" t="s">
        <v>2697</v>
      </c>
      <c r="F5094" s="15" t="s">
        <v>92</v>
      </c>
      <c r="G5094" s="19">
        <v>3039.33169337048</v>
      </c>
      <c r="H5094" s="19">
        <v>2.02563475267617</v>
      </c>
      <c r="I5094" s="20">
        <v>1.7505544985428501E-8</v>
      </c>
      <c r="J5094" s="15" t="s">
        <v>994</v>
      </c>
      <c r="K5094" s="15" t="s">
        <v>1115</v>
      </c>
      <c r="L5094" s="15" t="s">
        <v>1115</v>
      </c>
      <c r="M5094" s="15" t="s">
        <v>995</v>
      </c>
    </row>
    <row r="5095" spans="1:13" x14ac:dyDescent="0.2">
      <c r="A5095" s="15">
        <v>5</v>
      </c>
      <c r="B5095" s="18">
        <v>17243802</v>
      </c>
      <c r="C5095" s="18">
        <v>17243802</v>
      </c>
      <c r="D5095" s="15" t="s">
        <v>6327</v>
      </c>
      <c r="E5095" s="15" t="s">
        <v>2697</v>
      </c>
      <c r="F5095" s="15" t="s">
        <v>92</v>
      </c>
      <c r="G5095" s="19">
        <v>34.680018318992801</v>
      </c>
      <c r="H5095" s="19">
        <v>2.0247788071966002</v>
      </c>
      <c r="I5095" s="20">
        <v>9.2562403988078398E-3</v>
      </c>
      <c r="J5095" s="15" t="s">
        <v>32</v>
      </c>
      <c r="K5095" s="15" t="s">
        <v>5929</v>
      </c>
      <c r="L5095" s="15" t="s">
        <v>5930</v>
      </c>
      <c r="M5095" s="15" t="s">
        <v>5931</v>
      </c>
    </row>
    <row r="5096" spans="1:13" x14ac:dyDescent="0.2">
      <c r="A5096" s="15">
        <v>5</v>
      </c>
      <c r="B5096" s="18">
        <v>22688789</v>
      </c>
      <c r="C5096" s="18">
        <v>22688789</v>
      </c>
      <c r="D5096" s="15" t="s">
        <v>6327</v>
      </c>
      <c r="E5096" s="15" t="s">
        <v>2697</v>
      </c>
      <c r="F5096" s="15" t="s">
        <v>89</v>
      </c>
      <c r="G5096" s="19">
        <v>95.565676262555698</v>
      </c>
      <c r="H5096" s="19">
        <v>2.02412779427998</v>
      </c>
      <c r="I5096" s="20">
        <v>1.61692645570095E-4</v>
      </c>
      <c r="J5096" s="15" t="s">
        <v>32</v>
      </c>
      <c r="K5096" s="15" t="s">
        <v>6099</v>
      </c>
      <c r="L5096" s="15" t="s">
        <v>6100</v>
      </c>
      <c r="M5096" s="15" t="s">
        <v>6101</v>
      </c>
    </row>
    <row r="5097" spans="1:13" x14ac:dyDescent="0.2">
      <c r="A5097" s="15">
        <v>2</v>
      </c>
      <c r="B5097" s="18">
        <v>12002360</v>
      </c>
      <c r="C5097" s="18">
        <v>12002360</v>
      </c>
      <c r="D5097" s="15" t="s">
        <v>6327</v>
      </c>
      <c r="E5097" s="15" t="s">
        <v>2697</v>
      </c>
      <c r="F5097" s="15" t="s">
        <v>89</v>
      </c>
      <c r="G5097" s="19">
        <v>22.152009151305698</v>
      </c>
      <c r="H5097" s="19">
        <v>2.0240713012734699</v>
      </c>
      <c r="I5097" s="20">
        <v>6.9587414164328596E-3</v>
      </c>
      <c r="J5097" s="15" t="s">
        <v>32</v>
      </c>
      <c r="K5097" s="15" t="s">
        <v>3973</v>
      </c>
      <c r="L5097" s="15" t="s">
        <v>3973</v>
      </c>
      <c r="M5097" s="15" t="s">
        <v>3974</v>
      </c>
    </row>
    <row r="5098" spans="1:13" x14ac:dyDescent="0.2">
      <c r="A5098" s="15">
        <v>5</v>
      </c>
      <c r="B5098" s="18">
        <v>20656585</v>
      </c>
      <c r="C5098" s="18">
        <v>20656585</v>
      </c>
      <c r="D5098" s="15" t="s">
        <v>6327</v>
      </c>
      <c r="E5098" s="15" t="s">
        <v>2697</v>
      </c>
      <c r="F5098" s="15" t="s">
        <v>181</v>
      </c>
      <c r="G5098" s="19">
        <v>76.902252865428395</v>
      </c>
      <c r="H5098" s="19">
        <v>2.0240425527573702</v>
      </c>
      <c r="I5098" s="20">
        <v>2.0367788874551599E-4</v>
      </c>
      <c r="J5098" s="15" t="s">
        <v>32</v>
      </c>
      <c r="K5098" s="15" t="s">
        <v>6020</v>
      </c>
      <c r="L5098" s="15" t="s">
        <v>6021</v>
      </c>
      <c r="M5098" s="15" t="s">
        <v>3066</v>
      </c>
    </row>
    <row r="5099" spans="1:13" x14ac:dyDescent="0.2">
      <c r="A5099" s="15">
        <v>1</v>
      </c>
      <c r="B5099" s="18">
        <v>2706458</v>
      </c>
      <c r="C5099" s="18">
        <v>2706459</v>
      </c>
      <c r="D5099" s="15" t="s">
        <v>6327</v>
      </c>
      <c r="E5099" s="15" t="s">
        <v>2697</v>
      </c>
      <c r="F5099" s="15" t="s">
        <v>92</v>
      </c>
      <c r="G5099" s="19">
        <v>39.145677120098199</v>
      </c>
      <c r="H5099" s="19">
        <v>2.0237391711099399</v>
      </c>
      <c r="I5099" s="20">
        <v>1.4260344827614201E-3</v>
      </c>
      <c r="J5099" s="15" t="s">
        <v>32</v>
      </c>
      <c r="K5099" s="15" t="s">
        <v>2846</v>
      </c>
      <c r="L5099" s="15" t="s">
        <v>2847</v>
      </c>
      <c r="M5099" s="15" t="s">
        <v>2848</v>
      </c>
    </row>
    <row r="5100" spans="1:13" x14ac:dyDescent="0.2">
      <c r="A5100" s="15">
        <v>1</v>
      </c>
      <c r="B5100" s="18">
        <v>20968124</v>
      </c>
      <c r="C5100" s="18">
        <v>20968125</v>
      </c>
      <c r="D5100" s="15" t="s">
        <v>6327</v>
      </c>
      <c r="E5100" s="15" t="s">
        <v>2702</v>
      </c>
      <c r="F5100" s="15" t="s">
        <v>89</v>
      </c>
      <c r="G5100" s="19">
        <v>380.08129145898602</v>
      </c>
      <c r="H5100" s="19">
        <v>2.0235493860081601</v>
      </c>
      <c r="I5100" s="20">
        <v>2.3814393163046998E-3</v>
      </c>
      <c r="J5100" s="15" t="s">
        <v>32</v>
      </c>
      <c r="K5100" s="15" t="s">
        <v>296</v>
      </c>
      <c r="L5100" s="15" t="s">
        <v>297</v>
      </c>
      <c r="M5100" s="15" t="s">
        <v>298</v>
      </c>
    </row>
    <row r="5101" spans="1:13" x14ac:dyDescent="0.2">
      <c r="A5101" s="15">
        <v>3</v>
      </c>
      <c r="B5101" s="18">
        <v>5213856</v>
      </c>
      <c r="C5101" s="18">
        <v>5213856</v>
      </c>
      <c r="D5101" s="15" t="s">
        <v>6327</v>
      </c>
      <c r="E5101" s="15" t="s">
        <v>2697</v>
      </c>
      <c r="F5101" s="15" t="s">
        <v>89</v>
      </c>
      <c r="G5101" s="19">
        <v>281.88030754320499</v>
      </c>
      <c r="H5101" s="19">
        <v>2.0235076584195899</v>
      </c>
      <c r="I5101" s="20">
        <v>7.9946640327061404E-4</v>
      </c>
      <c r="J5101" s="15" t="s">
        <v>32</v>
      </c>
      <c r="K5101" s="15" t="s">
        <v>4457</v>
      </c>
      <c r="L5101" s="15" t="s">
        <v>4457</v>
      </c>
      <c r="M5101" s="15" t="s">
        <v>4458</v>
      </c>
    </row>
    <row r="5102" spans="1:13" x14ac:dyDescent="0.2">
      <c r="A5102" s="15">
        <v>5</v>
      </c>
      <c r="B5102" s="18">
        <v>26904433</v>
      </c>
      <c r="C5102" s="18">
        <v>26904434</v>
      </c>
      <c r="D5102" s="15" t="s">
        <v>6327</v>
      </c>
      <c r="E5102" s="15" t="s">
        <v>2697</v>
      </c>
      <c r="F5102" s="15" t="s">
        <v>89</v>
      </c>
      <c r="G5102" s="19">
        <v>209.75001931090699</v>
      </c>
      <c r="H5102" s="19">
        <v>2.02316097808683</v>
      </c>
      <c r="I5102" s="20">
        <v>1.6064870677987299E-5</v>
      </c>
      <c r="J5102" s="15" t="s">
        <v>32</v>
      </c>
      <c r="K5102" s="15" t="s">
        <v>6319</v>
      </c>
      <c r="L5102" s="15" t="s">
        <v>6320</v>
      </c>
      <c r="M5102" s="15" t="s">
        <v>6321</v>
      </c>
    </row>
    <row r="5103" spans="1:13" x14ac:dyDescent="0.2">
      <c r="A5103" s="15">
        <v>1</v>
      </c>
      <c r="B5103" s="18">
        <v>26564003</v>
      </c>
      <c r="C5103" s="18">
        <v>26564003</v>
      </c>
      <c r="D5103" s="15" t="s">
        <v>6327</v>
      </c>
      <c r="E5103" s="15" t="s">
        <v>2697</v>
      </c>
      <c r="F5103" s="15" t="s">
        <v>181</v>
      </c>
      <c r="G5103" s="19">
        <v>155.23674682582799</v>
      </c>
      <c r="H5103" s="19">
        <v>2.0227430394053201</v>
      </c>
      <c r="I5103" s="20">
        <v>2.7067950779881498E-6</v>
      </c>
      <c r="J5103" s="15" t="s">
        <v>32</v>
      </c>
      <c r="K5103" s="15" t="s">
        <v>435</v>
      </c>
      <c r="L5103" s="15" t="s">
        <v>436</v>
      </c>
      <c r="M5103" s="15" t="s">
        <v>437</v>
      </c>
    </row>
    <row r="5104" spans="1:13" x14ac:dyDescent="0.2">
      <c r="A5104" s="15">
        <v>2</v>
      </c>
      <c r="B5104" s="18">
        <v>2184567</v>
      </c>
      <c r="C5104" s="18">
        <v>2184567</v>
      </c>
      <c r="D5104" s="15" t="s">
        <v>6327</v>
      </c>
      <c r="E5104" s="15" t="s">
        <v>2697</v>
      </c>
      <c r="F5104" s="15" t="s">
        <v>89</v>
      </c>
      <c r="G5104" s="19">
        <v>980.52811064274601</v>
      </c>
      <c r="H5104" s="19">
        <v>2.0222191006698802</v>
      </c>
      <c r="I5104" s="20">
        <v>8.9776073348299499E-6</v>
      </c>
      <c r="J5104" s="15" t="s">
        <v>96</v>
      </c>
      <c r="K5104" s="15" t="s">
        <v>977</v>
      </c>
      <c r="L5104" s="15" t="s">
        <v>977</v>
      </c>
      <c r="M5104" s="15" t="s">
        <v>97</v>
      </c>
    </row>
    <row r="5105" spans="1:13" x14ac:dyDescent="0.2">
      <c r="A5105" s="15">
        <v>1</v>
      </c>
      <c r="B5105" s="18">
        <v>9934115</v>
      </c>
      <c r="C5105" s="18">
        <v>9934115</v>
      </c>
      <c r="D5105" s="15" t="s">
        <v>6327</v>
      </c>
      <c r="E5105" s="15" t="s">
        <v>2697</v>
      </c>
      <c r="F5105" s="15" t="s">
        <v>92</v>
      </c>
      <c r="G5105" s="19">
        <v>96.410050169419307</v>
      </c>
      <c r="H5105" s="19">
        <v>2.0211171247453801</v>
      </c>
      <c r="I5105" s="20">
        <v>6.45838963284672E-4</v>
      </c>
      <c r="J5105" s="15" t="s">
        <v>32</v>
      </c>
      <c r="K5105" s="15" t="s">
        <v>3148</v>
      </c>
      <c r="L5105" s="15" t="s">
        <v>3149</v>
      </c>
      <c r="M5105" s="15" t="s">
        <v>3150</v>
      </c>
    </row>
    <row r="5106" spans="1:13" x14ac:dyDescent="0.2">
      <c r="A5106" s="15">
        <v>4</v>
      </c>
      <c r="B5106" s="18">
        <v>17232842</v>
      </c>
      <c r="C5106" s="18">
        <v>17232847</v>
      </c>
      <c r="D5106" s="15" t="s">
        <v>6327</v>
      </c>
      <c r="E5106" s="15" t="s">
        <v>2697</v>
      </c>
      <c r="F5106" s="15" t="s">
        <v>92</v>
      </c>
      <c r="G5106" s="19">
        <v>21.123341848560301</v>
      </c>
      <c r="H5106" s="19">
        <v>2.0200942577321301</v>
      </c>
      <c r="I5106" s="20">
        <v>6.0931510972825802E-3</v>
      </c>
      <c r="J5106" s="15" t="s">
        <v>32</v>
      </c>
      <c r="K5106" s="15" t="s">
        <v>5485</v>
      </c>
      <c r="L5106" s="15" t="s">
        <v>5485</v>
      </c>
      <c r="M5106" s="15" t="s">
        <v>4145</v>
      </c>
    </row>
    <row r="5107" spans="1:13" x14ac:dyDescent="0.2">
      <c r="A5107" s="15">
        <v>3</v>
      </c>
      <c r="B5107" s="18">
        <v>19819486</v>
      </c>
      <c r="C5107" s="18">
        <v>19819486</v>
      </c>
      <c r="D5107" s="15" t="s">
        <v>6327</v>
      </c>
      <c r="E5107" s="15" t="s">
        <v>2697</v>
      </c>
      <c r="F5107" s="15" t="s">
        <v>89</v>
      </c>
      <c r="G5107" s="19">
        <v>33.706925812527402</v>
      </c>
      <c r="H5107" s="19">
        <v>2.0200487430223899</v>
      </c>
      <c r="I5107" s="20">
        <v>9.7617905092841901E-4</v>
      </c>
      <c r="J5107" s="15" t="s">
        <v>32</v>
      </c>
      <c r="K5107" s="15" t="s">
        <v>4772</v>
      </c>
      <c r="L5107" s="15" t="s">
        <v>4773</v>
      </c>
      <c r="M5107" s="15" t="s">
        <v>4774</v>
      </c>
    </row>
    <row r="5108" spans="1:13" x14ac:dyDescent="0.2">
      <c r="A5108" s="15">
        <v>2</v>
      </c>
      <c r="B5108" s="18">
        <v>14522725</v>
      </c>
      <c r="C5108" s="18">
        <v>14522725</v>
      </c>
      <c r="D5108" s="15" t="s">
        <v>6327</v>
      </c>
      <c r="E5108" s="15" t="s">
        <v>2697</v>
      </c>
      <c r="F5108" s="15" t="s">
        <v>181</v>
      </c>
      <c r="G5108" s="19">
        <v>1351.76635976795</v>
      </c>
      <c r="H5108" s="19">
        <v>2.0199088440629098</v>
      </c>
      <c r="I5108" s="20">
        <v>4.8917000256489002E-8</v>
      </c>
      <c r="J5108" s="15" t="s">
        <v>2286</v>
      </c>
      <c r="K5108" s="15" t="s">
        <v>813</v>
      </c>
      <c r="L5108" s="15" t="s">
        <v>813</v>
      </c>
      <c r="M5108" s="15" t="s">
        <v>97</v>
      </c>
    </row>
    <row r="5109" spans="1:13" x14ac:dyDescent="0.2">
      <c r="A5109" s="15">
        <v>2</v>
      </c>
      <c r="B5109" s="18">
        <v>14522725</v>
      </c>
      <c r="C5109" s="18">
        <v>14522725</v>
      </c>
      <c r="D5109" s="15" t="s">
        <v>6327</v>
      </c>
      <c r="E5109" s="15" t="s">
        <v>2697</v>
      </c>
      <c r="F5109" s="15" t="s">
        <v>181</v>
      </c>
      <c r="G5109" s="19">
        <v>1351.76635976795</v>
      </c>
      <c r="H5109" s="19">
        <v>2.0199088440629098</v>
      </c>
      <c r="I5109" s="20">
        <v>4.8917000256489002E-8</v>
      </c>
      <c r="J5109" s="15" t="s">
        <v>32</v>
      </c>
      <c r="K5109" s="15" t="s">
        <v>814</v>
      </c>
      <c r="L5109" s="15" t="s">
        <v>815</v>
      </c>
      <c r="M5109" s="15" t="s">
        <v>816</v>
      </c>
    </row>
    <row r="5110" spans="1:13" x14ac:dyDescent="0.2">
      <c r="A5110" s="15">
        <v>3</v>
      </c>
      <c r="B5110" s="18">
        <v>14196559</v>
      </c>
      <c r="C5110" s="18">
        <v>14196559</v>
      </c>
      <c r="D5110" s="15" t="s">
        <v>6327</v>
      </c>
      <c r="E5110" s="15" t="s">
        <v>2702</v>
      </c>
      <c r="F5110" s="15" t="s">
        <v>89</v>
      </c>
      <c r="G5110" s="19">
        <v>286.54137864917499</v>
      </c>
      <c r="H5110" s="19">
        <v>2.0199010204198902</v>
      </c>
      <c r="I5110" s="20">
        <v>1.8562329731122099E-3</v>
      </c>
      <c r="J5110" s="15" t="s">
        <v>32</v>
      </c>
      <c r="K5110" s="15" t="s">
        <v>1110</v>
      </c>
      <c r="L5110" s="15" t="s">
        <v>1110</v>
      </c>
      <c r="M5110" s="15" t="s">
        <v>91</v>
      </c>
    </row>
    <row r="5111" spans="1:13" x14ac:dyDescent="0.2">
      <c r="A5111" s="15">
        <v>3</v>
      </c>
      <c r="B5111" s="18">
        <v>14196559</v>
      </c>
      <c r="C5111" s="18">
        <v>14196559</v>
      </c>
      <c r="D5111" s="15" t="s">
        <v>6327</v>
      </c>
      <c r="E5111" s="15" t="s">
        <v>2702</v>
      </c>
      <c r="F5111" s="15" t="s">
        <v>89</v>
      </c>
      <c r="G5111" s="19">
        <v>286.54137864917499</v>
      </c>
      <c r="H5111" s="19">
        <v>2.0199010204198902</v>
      </c>
      <c r="I5111" s="20">
        <v>1.8562329731122099E-3</v>
      </c>
      <c r="J5111" s="15" t="s">
        <v>2286</v>
      </c>
      <c r="K5111" s="15" t="s">
        <v>1112</v>
      </c>
      <c r="L5111" s="15" t="s">
        <v>1112</v>
      </c>
      <c r="M5111" s="15" t="s">
        <v>97</v>
      </c>
    </row>
    <row r="5112" spans="1:13" x14ac:dyDescent="0.2">
      <c r="A5112" s="15">
        <v>3</v>
      </c>
      <c r="B5112" s="18">
        <v>10131080</v>
      </c>
      <c r="C5112" s="18">
        <v>10131080</v>
      </c>
      <c r="D5112" s="15" t="s">
        <v>6327</v>
      </c>
      <c r="E5112" s="15" t="s">
        <v>2697</v>
      </c>
      <c r="F5112" s="15" t="s">
        <v>89</v>
      </c>
      <c r="G5112" s="19">
        <v>64.580150268353606</v>
      </c>
      <c r="H5112" s="19">
        <v>2.0192817013523499</v>
      </c>
      <c r="I5112" s="20">
        <v>1.55611739416762E-4</v>
      </c>
      <c r="J5112" s="15" t="s">
        <v>32</v>
      </c>
      <c r="K5112" s="15" t="s">
        <v>4622</v>
      </c>
      <c r="L5112" s="15" t="s">
        <v>4623</v>
      </c>
      <c r="M5112" s="15" t="s">
        <v>4624</v>
      </c>
    </row>
    <row r="5113" spans="1:13" x14ac:dyDescent="0.2">
      <c r="A5113" s="15">
        <v>4</v>
      </c>
      <c r="B5113" s="18">
        <v>6838464</v>
      </c>
      <c r="C5113" s="18">
        <v>6838464</v>
      </c>
      <c r="D5113" s="15" t="s">
        <v>6327</v>
      </c>
      <c r="E5113" s="15" t="s">
        <v>2697</v>
      </c>
      <c r="F5113" s="15" t="s">
        <v>89</v>
      </c>
      <c r="G5113" s="19">
        <v>30.1639955046113</v>
      </c>
      <c r="H5113" s="19">
        <v>2.0190398350888699</v>
      </c>
      <c r="I5113" s="20">
        <v>4.7875191757943804E-3</v>
      </c>
      <c r="J5113" s="15" t="s">
        <v>32</v>
      </c>
      <c r="K5113" s="15" t="s">
        <v>5093</v>
      </c>
      <c r="L5113" s="15" t="s">
        <v>5094</v>
      </c>
      <c r="M5113" s="15" t="s">
        <v>5095</v>
      </c>
    </row>
    <row r="5114" spans="1:13" x14ac:dyDescent="0.2">
      <c r="A5114" s="15">
        <v>2</v>
      </c>
      <c r="B5114" s="18">
        <v>18755971</v>
      </c>
      <c r="C5114" s="18">
        <v>18755971</v>
      </c>
      <c r="D5114" s="15" t="s">
        <v>6327</v>
      </c>
      <c r="E5114" s="15" t="s">
        <v>2697</v>
      </c>
      <c r="F5114" s="15" t="s">
        <v>92</v>
      </c>
      <c r="G5114" s="19">
        <v>104.36857121114301</v>
      </c>
      <c r="H5114" s="19">
        <v>2.01817962001655</v>
      </c>
      <c r="I5114" s="20">
        <v>3.6443094647736502E-4</v>
      </c>
      <c r="J5114" s="15" t="s">
        <v>32</v>
      </c>
      <c r="K5114" s="15" t="s">
        <v>932</v>
      </c>
      <c r="L5114" s="15" t="s">
        <v>932</v>
      </c>
      <c r="M5114" s="15" t="s">
        <v>787</v>
      </c>
    </row>
    <row r="5115" spans="1:13" x14ac:dyDescent="0.2">
      <c r="A5115" s="15">
        <v>2</v>
      </c>
      <c r="B5115" s="18">
        <v>1967590</v>
      </c>
      <c r="C5115" s="18">
        <v>1967590</v>
      </c>
      <c r="D5115" s="15" t="s">
        <v>6327</v>
      </c>
      <c r="E5115" s="15" t="s">
        <v>2697</v>
      </c>
      <c r="F5115" s="15" t="s">
        <v>89</v>
      </c>
      <c r="G5115" s="19">
        <v>205.12404196201601</v>
      </c>
      <c r="H5115" s="19">
        <v>2.0174376936416798</v>
      </c>
      <c r="I5115" s="20">
        <v>1.2299993917311999E-4</v>
      </c>
      <c r="J5115" s="15" t="s">
        <v>32</v>
      </c>
      <c r="K5115" s="15" t="s">
        <v>3731</v>
      </c>
      <c r="L5115" s="15" t="s">
        <v>3732</v>
      </c>
      <c r="M5115" s="15" t="s">
        <v>3733</v>
      </c>
    </row>
    <row r="5116" spans="1:13" x14ac:dyDescent="0.2">
      <c r="A5116" s="15">
        <v>4</v>
      </c>
      <c r="B5116" s="18">
        <v>15102636</v>
      </c>
      <c r="C5116" s="18">
        <v>15102636</v>
      </c>
      <c r="D5116" s="15" t="s">
        <v>6327</v>
      </c>
      <c r="E5116" s="15" t="s">
        <v>2702</v>
      </c>
      <c r="F5116" s="15" t="s">
        <v>89</v>
      </c>
      <c r="G5116" s="19">
        <v>75.571870528711003</v>
      </c>
      <c r="H5116" s="19">
        <v>2.0165207412599</v>
      </c>
      <c r="I5116" s="20">
        <v>9.2505547821217608E-3</v>
      </c>
      <c r="J5116" s="15" t="s">
        <v>32</v>
      </c>
      <c r="K5116" s="15" t="s">
        <v>5387</v>
      </c>
      <c r="L5116" s="15" t="s">
        <v>5388</v>
      </c>
      <c r="M5116" s="15" t="s">
        <v>5389</v>
      </c>
    </row>
    <row r="5117" spans="1:13" x14ac:dyDescent="0.2">
      <c r="A5117" s="15">
        <v>2</v>
      </c>
      <c r="B5117" s="18">
        <v>2026534</v>
      </c>
      <c r="C5117" s="18">
        <v>2026537</v>
      </c>
      <c r="D5117" s="15" t="s">
        <v>6327</v>
      </c>
      <c r="E5117" s="15" t="s">
        <v>2697</v>
      </c>
      <c r="F5117" s="15" t="s">
        <v>92</v>
      </c>
      <c r="G5117" s="19">
        <v>123.591322117014</v>
      </c>
      <c r="H5117" s="19">
        <v>2.0147256569528902</v>
      </c>
      <c r="I5117" s="20">
        <v>8.4191585457869496E-4</v>
      </c>
      <c r="J5117" s="15" t="s">
        <v>32</v>
      </c>
      <c r="K5117" s="15" t="s">
        <v>3734</v>
      </c>
      <c r="L5117" s="15" t="s">
        <v>3735</v>
      </c>
      <c r="M5117" s="15" t="s">
        <v>3736</v>
      </c>
    </row>
    <row r="5118" spans="1:13" x14ac:dyDescent="0.2">
      <c r="A5118" s="15">
        <v>3</v>
      </c>
      <c r="B5118" s="18">
        <v>5213865</v>
      </c>
      <c r="C5118" s="18">
        <v>5213866</v>
      </c>
      <c r="D5118" s="15" t="s">
        <v>6327</v>
      </c>
      <c r="E5118" s="15" t="s">
        <v>2697</v>
      </c>
      <c r="F5118" s="15" t="s">
        <v>89</v>
      </c>
      <c r="G5118" s="19">
        <v>57.218853939038098</v>
      </c>
      <c r="H5118" s="19">
        <v>2.0141104866133999</v>
      </c>
      <c r="I5118" s="20">
        <v>9.5020956129010601E-3</v>
      </c>
      <c r="J5118" s="15" t="s">
        <v>32</v>
      </c>
      <c r="K5118" s="15" t="s">
        <v>4457</v>
      </c>
      <c r="L5118" s="15" t="s">
        <v>4457</v>
      </c>
      <c r="M5118" s="15" t="s">
        <v>4458</v>
      </c>
    </row>
    <row r="5119" spans="1:13" x14ac:dyDescent="0.2">
      <c r="A5119" s="15">
        <v>4</v>
      </c>
      <c r="B5119" s="18">
        <v>12961310</v>
      </c>
      <c r="C5119" s="18">
        <v>12961310</v>
      </c>
      <c r="D5119" s="15" t="s">
        <v>6327</v>
      </c>
      <c r="E5119" s="15" t="s">
        <v>2697</v>
      </c>
      <c r="F5119" s="15" t="s">
        <v>92</v>
      </c>
      <c r="G5119" s="19">
        <v>36.417215826863099</v>
      </c>
      <c r="H5119" s="19">
        <v>2.01381731229784</v>
      </c>
      <c r="I5119" s="20">
        <v>1.23549371955835E-3</v>
      </c>
      <c r="J5119" s="15" t="s">
        <v>32</v>
      </c>
      <c r="K5119" s="15" t="s">
        <v>5308</v>
      </c>
      <c r="L5119" s="15" t="s">
        <v>5309</v>
      </c>
      <c r="M5119" s="15" t="s">
        <v>5310</v>
      </c>
    </row>
    <row r="5120" spans="1:13" x14ac:dyDescent="0.2">
      <c r="A5120" s="15">
        <v>3</v>
      </c>
      <c r="B5120" s="18">
        <v>19071796</v>
      </c>
      <c r="C5120" s="18">
        <v>19071797</v>
      </c>
      <c r="D5120" s="15" t="s">
        <v>6327</v>
      </c>
      <c r="E5120" s="15" t="s">
        <v>2697</v>
      </c>
      <c r="F5120" s="15" t="s">
        <v>89</v>
      </c>
      <c r="G5120" s="19">
        <v>43.874489507538101</v>
      </c>
      <c r="H5120" s="19">
        <v>2.0136444659909198</v>
      </c>
      <c r="I5120" s="20">
        <v>3.8136648968828797E-4</v>
      </c>
      <c r="J5120" s="15" t="s">
        <v>32</v>
      </c>
      <c r="K5120" s="15" t="s">
        <v>4733</v>
      </c>
      <c r="L5120" s="15" t="s">
        <v>4733</v>
      </c>
      <c r="M5120" s="15" t="s">
        <v>1379</v>
      </c>
    </row>
    <row r="5121" spans="1:13" x14ac:dyDescent="0.2">
      <c r="A5121" s="15">
        <v>1</v>
      </c>
      <c r="B5121" s="18">
        <v>5472752</v>
      </c>
      <c r="C5121" s="18">
        <v>5472752</v>
      </c>
      <c r="D5121" s="15" t="s">
        <v>6327</v>
      </c>
      <c r="E5121" s="15" t="s">
        <v>2697</v>
      </c>
      <c r="F5121" s="15" t="s">
        <v>92</v>
      </c>
      <c r="G5121" s="19">
        <v>46.537750388068503</v>
      </c>
      <c r="H5121" s="19">
        <v>2.01326014691085</v>
      </c>
      <c r="I5121" s="20">
        <v>1.5415062249201101E-3</v>
      </c>
      <c r="J5121" s="15" t="s">
        <v>32</v>
      </c>
      <c r="K5121" s="15" t="s">
        <v>2981</v>
      </c>
      <c r="L5121" s="15" t="s">
        <v>2981</v>
      </c>
      <c r="M5121" s="15" t="s">
        <v>2982</v>
      </c>
    </row>
    <row r="5122" spans="1:13" x14ac:dyDescent="0.2">
      <c r="A5122" s="15">
        <v>2</v>
      </c>
      <c r="B5122" s="18">
        <v>12380409</v>
      </c>
      <c r="C5122" s="18">
        <v>12380409</v>
      </c>
      <c r="D5122" s="15" t="s">
        <v>6327</v>
      </c>
      <c r="E5122" s="15" t="s">
        <v>2697</v>
      </c>
      <c r="F5122" s="15" t="s">
        <v>89</v>
      </c>
      <c r="G5122" s="19">
        <v>33.657261470969601</v>
      </c>
      <c r="H5122" s="19">
        <v>2.0132436004818</v>
      </c>
      <c r="I5122" s="20">
        <v>6.9533279080140299E-4</v>
      </c>
      <c r="J5122" s="15" t="s">
        <v>32</v>
      </c>
      <c r="K5122" s="15" t="s">
        <v>3989</v>
      </c>
      <c r="L5122" s="15" t="s">
        <v>3990</v>
      </c>
      <c r="M5122" s="15" t="s">
        <v>91</v>
      </c>
    </row>
    <row r="5123" spans="1:13" x14ac:dyDescent="0.2">
      <c r="A5123" s="15">
        <v>5</v>
      </c>
      <c r="B5123" s="18">
        <v>20796067</v>
      </c>
      <c r="C5123" s="18">
        <v>20796067</v>
      </c>
      <c r="D5123" s="15" t="s">
        <v>6327</v>
      </c>
      <c r="E5123" s="15" t="s">
        <v>2697</v>
      </c>
      <c r="F5123" s="15" t="s">
        <v>89</v>
      </c>
      <c r="G5123" s="19">
        <v>276.33617999094298</v>
      </c>
      <c r="H5123" s="19">
        <v>2.0128478324335299</v>
      </c>
      <c r="I5123" s="20">
        <v>5.6532494914279196E-7</v>
      </c>
      <c r="J5123" s="15" t="s">
        <v>34</v>
      </c>
      <c r="L5123" s="15" t="s">
        <v>91</v>
      </c>
      <c r="M5123" s="15" t="s">
        <v>91</v>
      </c>
    </row>
    <row r="5124" spans="1:13" x14ac:dyDescent="0.2">
      <c r="A5124" s="15">
        <v>3</v>
      </c>
      <c r="B5124" s="18">
        <v>212808</v>
      </c>
      <c r="C5124" s="18">
        <v>212809</v>
      </c>
      <c r="D5124" s="15" t="s">
        <v>6327</v>
      </c>
      <c r="E5124" s="15" t="s">
        <v>2702</v>
      </c>
      <c r="F5124" s="15" t="s">
        <v>89</v>
      </c>
      <c r="G5124" s="19">
        <v>108.003358270219</v>
      </c>
      <c r="H5124" s="19">
        <v>2.0123016084274399</v>
      </c>
      <c r="I5124" s="20">
        <v>9.9143927681676104E-3</v>
      </c>
      <c r="J5124" s="15" t="s">
        <v>32</v>
      </c>
      <c r="K5124" s="15" t="s">
        <v>1252</v>
      </c>
      <c r="L5124" s="15" t="s">
        <v>1253</v>
      </c>
      <c r="M5124" s="15" t="s">
        <v>1254</v>
      </c>
    </row>
    <row r="5125" spans="1:13" x14ac:dyDescent="0.2">
      <c r="A5125" s="15">
        <v>2</v>
      </c>
      <c r="B5125" s="18">
        <v>12380526</v>
      </c>
      <c r="C5125" s="18">
        <v>12380527</v>
      </c>
      <c r="D5125" s="15" t="s">
        <v>6327</v>
      </c>
      <c r="E5125" s="15" t="s">
        <v>2697</v>
      </c>
      <c r="F5125" s="15" t="s">
        <v>92</v>
      </c>
      <c r="G5125" s="19">
        <v>39.361214890263803</v>
      </c>
      <c r="H5125" s="19">
        <v>2.0121461814126</v>
      </c>
      <c r="I5125" s="20">
        <v>3.3502498418338401E-3</v>
      </c>
      <c r="J5125" s="15" t="s">
        <v>32</v>
      </c>
      <c r="K5125" s="15" t="s">
        <v>3989</v>
      </c>
      <c r="L5125" s="15" t="s">
        <v>3990</v>
      </c>
      <c r="M5125" s="15" t="s">
        <v>91</v>
      </c>
    </row>
    <row r="5126" spans="1:13" x14ac:dyDescent="0.2">
      <c r="A5126" s="15">
        <v>4</v>
      </c>
      <c r="B5126" s="18">
        <v>15760</v>
      </c>
      <c r="C5126" s="18">
        <v>15760</v>
      </c>
      <c r="D5126" s="15" t="s">
        <v>6327</v>
      </c>
      <c r="E5126" s="15" t="s">
        <v>2697</v>
      </c>
      <c r="F5126" s="15" t="s">
        <v>89</v>
      </c>
      <c r="G5126" s="19">
        <v>74.050108375995706</v>
      </c>
      <c r="H5126" s="19">
        <v>2.0121342309750601</v>
      </c>
      <c r="I5126" s="20">
        <v>1.6065602570816699E-5</v>
      </c>
      <c r="J5126" s="15" t="s">
        <v>32</v>
      </c>
      <c r="K5126" s="15" t="s">
        <v>4961</v>
      </c>
      <c r="L5126" s="15" t="s">
        <v>4961</v>
      </c>
      <c r="M5126" s="15" t="s">
        <v>4962</v>
      </c>
    </row>
    <row r="5127" spans="1:13" x14ac:dyDescent="0.2">
      <c r="A5127" s="15">
        <v>1</v>
      </c>
      <c r="B5127" s="18">
        <v>19475383</v>
      </c>
      <c r="C5127" s="18">
        <v>19475383</v>
      </c>
      <c r="D5127" s="15" t="s">
        <v>6327</v>
      </c>
      <c r="E5127" s="15" t="s">
        <v>2697</v>
      </c>
      <c r="F5127" s="15" t="s">
        <v>89</v>
      </c>
      <c r="G5127" s="19">
        <v>50.069861534567004</v>
      </c>
      <c r="H5127" s="19">
        <v>2.0120959912496299</v>
      </c>
      <c r="I5127" s="20">
        <v>1.11821460667581E-4</v>
      </c>
      <c r="J5127" s="15" t="s">
        <v>32</v>
      </c>
      <c r="K5127" s="15" t="s">
        <v>3294</v>
      </c>
      <c r="L5127" s="15" t="s">
        <v>3294</v>
      </c>
      <c r="M5127" s="15" t="s">
        <v>3295</v>
      </c>
    </row>
    <row r="5128" spans="1:13" x14ac:dyDescent="0.2">
      <c r="A5128" s="15">
        <v>3</v>
      </c>
      <c r="B5128" s="18">
        <v>3091202</v>
      </c>
      <c r="C5128" s="18">
        <v>3091202</v>
      </c>
      <c r="D5128" s="15" t="s">
        <v>6327</v>
      </c>
      <c r="E5128" s="15" t="s">
        <v>2697</v>
      </c>
      <c r="F5128" s="15" t="s">
        <v>92</v>
      </c>
      <c r="G5128" s="19">
        <v>424.77952585108699</v>
      </c>
      <c r="H5128" s="19">
        <v>2.0110401206029498</v>
      </c>
      <c r="I5128" s="20">
        <v>3.11530694023162E-3</v>
      </c>
      <c r="J5128" s="15" t="s">
        <v>32</v>
      </c>
      <c r="K5128" s="15" t="s">
        <v>4361</v>
      </c>
      <c r="L5128" s="15" t="s">
        <v>4361</v>
      </c>
      <c r="M5128" s="15" t="s">
        <v>4362</v>
      </c>
    </row>
    <row r="5129" spans="1:13" x14ac:dyDescent="0.2">
      <c r="A5129" s="15">
        <v>2</v>
      </c>
      <c r="B5129" s="18">
        <v>7346793</v>
      </c>
      <c r="C5129" s="18">
        <v>7346793</v>
      </c>
      <c r="D5129" s="15" t="s">
        <v>6327</v>
      </c>
      <c r="E5129" s="15" t="s">
        <v>2697</v>
      </c>
      <c r="F5129" s="15" t="s">
        <v>92</v>
      </c>
      <c r="G5129" s="19">
        <v>35.268578003808798</v>
      </c>
      <c r="H5129" s="19">
        <v>2.0108921939503199</v>
      </c>
      <c r="I5129" s="20">
        <v>7.1031050311976896E-3</v>
      </c>
      <c r="J5129" s="15" t="s">
        <v>32</v>
      </c>
      <c r="K5129" s="15" t="s">
        <v>3790</v>
      </c>
      <c r="L5129" s="15" t="s">
        <v>3790</v>
      </c>
      <c r="M5129" s="15" t="s">
        <v>3791</v>
      </c>
    </row>
    <row r="5130" spans="1:13" x14ac:dyDescent="0.2">
      <c r="A5130" s="15">
        <v>2</v>
      </c>
      <c r="B5130" s="18">
        <v>13556797</v>
      </c>
      <c r="C5130" s="18">
        <v>13556797</v>
      </c>
      <c r="D5130" s="15" t="s">
        <v>6327</v>
      </c>
      <c r="E5130" s="15" t="s">
        <v>2697</v>
      </c>
      <c r="F5130" s="15" t="s">
        <v>89</v>
      </c>
      <c r="G5130" s="19">
        <v>49.0412568141194</v>
      </c>
      <c r="H5130" s="19">
        <v>2.0106589614185801</v>
      </c>
      <c r="I5130" s="20">
        <v>7.8324675652368097E-3</v>
      </c>
      <c r="J5130" s="15" t="s">
        <v>32</v>
      </c>
      <c r="K5130" s="15" t="s">
        <v>4046</v>
      </c>
      <c r="L5130" s="15" t="s">
        <v>4047</v>
      </c>
      <c r="M5130" s="15" t="s">
        <v>259</v>
      </c>
    </row>
    <row r="5131" spans="1:13" x14ac:dyDescent="0.2">
      <c r="A5131" s="15">
        <v>2</v>
      </c>
      <c r="B5131" s="18">
        <v>13556797</v>
      </c>
      <c r="C5131" s="18">
        <v>13556797</v>
      </c>
      <c r="D5131" s="15" t="s">
        <v>6327</v>
      </c>
      <c r="E5131" s="15" t="s">
        <v>2697</v>
      </c>
      <c r="F5131" s="15" t="s">
        <v>89</v>
      </c>
      <c r="G5131" s="19">
        <v>49.0412568141194</v>
      </c>
      <c r="H5131" s="19">
        <v>2.0106589614185801</v>
      </c>
      <c r="I5131" s="20">
        <v>7.8324675652368097E-3</v>
      </c>
      <c r="J5131" s="15" t="s">
        <v>32</v>
      </c>
      <c r="K5131" s="15" t="s">
        <v>4048</v>
      </c>
      <c r="L5131" s="15" t="s">
        <v>4049</v>
      </c>
      <c r="M5131" s="15" t="s">
        <v>4049</v>
      </c>
    </row>
    <row r="5132" spans="1:13" x14ac:dyDescent="0.2">
      <c r="A5132" s="15">
        <v>2</v>
      </c>
      <c r="B5132" s="18">
        <v>14523551</v>
      </c>
      <c r="C5132" s="18">
        <v>14523559</v>
      </c>
      <c r="D5132" s="15" t="s">
        <v>6327</v>
      </c>
      <c r="E5132" s="15" t="s">
        <v>2697</v>
      </c>
      <c r="F5132" s="15" t="s">
        <v>92</v>
      </c>
      <c r="G5132" s="19">
        <v>41.011476934453</v>
      </c>
      <c r="H5132" s="19">
        <v>2.01046839006443</v>
      </c>
      <c r="I5132" s="20">
        <v>2.5813496854462598E-3</v>
      </c>
      <c r="J5132" s="15" t="s">
        <v>2286</v>
      </c>
      <c r="K5132" s="15" t="s">
        <v>813</v>
      </c>
      <c r="L5132" s="15" t="s">
        <v>813</v>
      </c>
      <c r="M5132" s="15" t="s">
        <v>97</v>
      </c>
    </row>
    <row r="5133" spans="1:13" x14ac:dyDescent="0.2">
      <c r="A5133" s="15">
        <v>2</v>
      </c>
      <c r="B5133" s="18">
        <v>14523551</v>
      </c>
      <c r="C5133" s="18">
        <v>14523559</v>
      </c>
      <c r="D5133" s="15" t="s">
        <v>6327</v>
      </c>
      <c r="E5133" s="15" t="s">
        <v>2697</v>
      </c>
      <c r="F5133" s="15" t="s">
        <v>92</v>
      </c>
      <c r="G5133" s="19">
        <v>41.011476934453</v>
      </c>
      <c r="H5133" s="19">
        <v>2.01046839006443</v>
      </c>
      <c r="I5133" s="20">
        <v>2.5813496854462598E-3</v>
      </c>
      <c r="J5133" s="15" t="s">
        <v>32</v>
      </c>
      <c r="K5133" s="15" t="s">
        <v>814</v>
      </c>
      <c r="L5133" s="15" t="s">
        <v>815</v>
      </c>
      <c r="M5133" s="15" t="s">
        <v>816</v>
      </c>
    </row>
    <row r="5134" spans="1:13" x14ac:dyDescent="0.2">
      <c r="A5134" s="15">
        <v>3</v>
      </c>
      <c r="B5134" s="18">
        <v>5742487</v>
      </c>
      <c r="C5134" s="18">
        <v>5742488</v>
      </c>
      <c r="D5134" s="15" t="s">
        <v>6327</v>
      </c>
      <c r="E5134" s="15" t="s">
        <v>2697</v>
      </c>
      <c r="F5134" s="15" t="s">
        <v>89</v>
      </c>
      <c r="G5134" s="19">
        <v>30.525111601561701</v>
      </c>
      <c r="H5134" s="19">
        <v>2.0104186676265798</v>
      </c>
      <c r="I5134" s="20">
        <v>2.9836775307851599E-3</v>
      </c>
      <c r="J5134" s="15" t="s">
        <v>32</v>
      </c>
      <c r="K5134" s="15" t="s">
        <v>1437</v>
      </c>
      <c r="L5134" s="15" t="s">
        <v>1437</v>
      </c>
      <c r="M5134" s="15" t="s">
        <v>771</v>
      </c>
    </row>
    <row r="5135" spans="1:13" x14ac:dyDescent="0.2">
      <c r="A5135" s="15">
        <v>5</v>
      </c>
      <c r="B5135" s="18">
        <v>7929383</v>
      </c>
      <c r="C5135" s="18">
        <v>7929387</v>
      </c>
      <c r="D5135" s="15" t="s">
        <v>6327</v>
      </c>
      <c r="E5135" s="15" t="s">
        <v>2697</v>
      </c>
      <c r="F5135" s="15" t="s">
        <v>89</v>
      </c>
      <c r="G5135" s="19">
        <v>145.22974330279899</v>
      </c>
      <c r="H5135" s="19">
        <v>2.00998488956211</v>
      </c>
      <c r="I5135" s="20">
        <v>1.6811201134511999E-6</v>
      </c>
      <c r="J5135" s="15" t="s">
        <v>32</v>
      </c>
      <c r="K5135" s="15" t="s">
        <v>5825</v>
      </c>
      <c r="L5135" s="15" t="s">
        <v>5825</v>
      </c>
      <c r="M5135" s="15" t="s">
        <v>5826</v>
      </c>
    </row>
    <row r="5136" spans="1:13" x14ac:dyDescent="0.2">
      <c r="A5136" s="15">
        <v>3</v>
      </c>
      <c r="B5136" s="18">
        <v>5301343</v>
      </c>
      <c r="C5136" s="18">
        <v>5301344</v>
      </c>
      <c r="D5136" s="15" t="s">
        <v>6327</v>
      </c>
      <c r="E5136" s="15" t="s">
        <v>2697</v>
      </c>
      <c r="F5136" s="15" t="s">
        <v>92</v>
      </c>
      <c r="G5136" s="19">
        <v>30.744033340523099</v>
      </c>
      <c r="H5136" s="19">
        <v>2.0094049949311601</v>
      </c>
      <c r="I5136" s="20">
        <v>6.3308604171600103E-3</v>
      </c>
      <c r="J5136" s="15" t="s">
        <v>32</v>
      </c>
      <c r="K5136" s="15" t="s">
        <v>4460</v>
      </c>
      <c r="L5136" s="15" t="s">
        <v>4460</v>
      </c>
      <c r="M5136" s="15" t="s">
        <v>4461</v>
      </c>
    </row>
    <row r="5137" spans="1:13" x14ac:dyDescent="0.2">
      <c r="A5137" s="15">
        <v>1</v>
      </c>
      <c r="B5137" s="18">
        <v>1935547</v>
      </c>
      <c r="C5137" s="18">
        <v>1935547</v>
      </c>
      <c r="D5137" s="15" t="s">
        <v>6327</v>
      </c>
      <c r="E5137" s="15" t="s">
        <v>2697</v>
      </c>
      <c r="F5137" s="15" t="s">
        <v>89</v>
      </c>
      <c r="G5137" s="19">
        <v>132.58493833896301</v>
      </c>
      <c r="H5137" s="19">
        <v>2.00913287169573</v>
      </c>
      <c r="I5137" s="20">
        <v>1.1568990238939901E-7</v>
      </c>
      <c r="J5137" s="15" t="s">
        <v>32</v>
      </c>
      <c r="K5137" s="15" t="s">
        <v>2783</v>
      </c>
      <c r="L5137" s="15" t="s">
        <v>2784</v>
      </c>
      <c r="M5137" s="15" t="s">
        <v>2771</v>
      </c>
    </row>
    <row r="5138" spans="1:13" x14ac:dyDescent="0.2">
      <c r="A5138" s="15">
        <v>3</v>
      </c>
      <c r="B5138" s="18">
        <v>23037699</v>
      </c>
      <c r="C5138" s="18">
        <v>23037699</v>
      </c>
      <c r="D5138" s="15" t="s">
        <v>6327</v>
      </c>
      <c r="E5138" s="15" t="s">
        <v>2697</v>
      </c>
      <c r="F5138" s="15" t="s">
        <v>92</v>
      </c>
      <c r="G5138" s="19">
        <v>81.504352562679799</v>
      </c>
      <c r="H5138" s="19">
        <v>2.0080217099326001</v>
      </c>
      <c r="I5138" s="20">
        <v>3.4642011302238101E-5</v>
      </c>
      <c r="J5138" s="15" t="s">
        <v>32</v>
      </c>
      <c r="K5138" s="15" t="s">
        <v>4933</v>
      </c>
      <c r="L5138" s="15" t="s">
        <v>4934</v>
      </c>
      <c r="M5138" s="15" t="s">
        <v>4935</v>
      </c>
    </row>
    <row r="5139" spans="1:13" x14ac:dyDescent="0.2">
      <c r="A5139" s="15">
        <v>5</v>
      </c>
      <c r="B5139" s="18">
        <v>23124032</v>
      </c>
      <c r="C5139" s="18">
        <v>23124032</v>
      </c>
      <c r="D5139" s="15" t="s">
        <v>6327</v>
      </c>
      <c r="E5139" s="15" t="s">
        <v>2697</v>
      </c>
      <c r="F5139" s="15" t="s">
        <v>92</v>
      </c>
      <c r="G5139" s="19">
        <v>56.815180903813001</v>
      </c>
      <c r="H5139" s="19">
        <v>2.0078220343552302</v>
      </c>
      <c r="I5139" s="20">
        <v>1.4469487358835999E-3</v>
      </c>
      <c r="J5139" s="15" t="s">
        <v>32</v>
      </c>
      <c r="K5139" s="15" t="s">
        <v>6119</v>
      </c>
      <c r="L5139" s="15" t="s">
        <v>6119</v>
      </c>
      <c r="M5139" s="15" t="s">
        <v>4280</v>
      </c>
    </row>
    <row r="5140" spans="1:13" x14ac:dyDescent="0.2">
      <c r="A5140" s="15">
        <v>5</v>
      </c>
      <c r="B5140" s="18">
        <v>6010671</v>
      </c>
      <c r="C5140" s="18">
        <v>6010671</v>
      </c>
      <c r="D5140" s="15" t="s">
        <v>6327</v>
      </c>
      <c r="E5140" s="15" t="s">
        <v>2697</v>
      </c>
      <c r="F5140" s="15" t="s">
        <v>92</v>
      </c>
      <c r="G5140" s="19">
        <v>90.089222200485693</v>
      </c>
      <c r="H5140" s="19">
        <v>2.0068845516414799</v>
      </c>
      <c r="I5140" s="20">
        <v>3.8395067225171299E-4</v>
      </c>
      <c r="J5140" s="15" t="s">
        <v>32</v>
      </c>
      <c r="K5140" s="15" t="s">
        <v>5746</v>
      </c>
      <c r="L5140" s="15" t="s">
        <v>5746</v>
      </c>
      <c r="M5140" s="15" t="s">
        <v>5747</v>
      </c>
    </row>
    <row r="5141" spans="1:13" x14ac:dyDescent="0.2">
      <c r="A5141" s="15">
        <v>2</v>
      </c>
      <c r="B5141" s="18">
        <v>2184576</v>
      </c>
      <c r="C5141" s="18">
        <v>2184576</v>
      </c>
      <c r="D5141" s="15" t="s">
        <v>6327</v>
      </c>
      <c r="E5141" s="15" t="s">
        <v>2697</v>
      </c>
      <c r="F5141" s="15" t="s">
        <v>89</v>
      </c>
      <c r="G5141" s="19">
        <v>904.53682894482995</v>
      </c>
      <c r="H5141" s="19">
        <v>2.00681096899699</v>
      </c>
      <c r="I5141" s="20">
        <v>1.0526965138871499E-7</v>
      </c>
      <c r="J5141" s="15" t="s">
        <v>96</v>
      </c>
      <c r="K5141" s="15" t="s">
        <v>977</v>
      </c>
      <c r="L5141" s="15" t="s">
        <v>977</v>
      </c>
      <c r="M5141" s="15" t="s">
        <v>97</v>
      </c>
    </row>
    <row r="5142" spans="1:13" x14ac:dyDescent="0.2">
      <c r="A5142" s="15">
        <v>2</v>
      </c>
      <c r="B5142" s="18">
        <v>8512375</v>
      </c>
      <c r="C5142" s="18">
        <v>8512381</v>
      </c>
      <c r="D5142" s="15" t="s">
        <v>6327</v>
      </c>
      <c r="E5142" s="15" t="s">
        <v>2697</v>
      </c>
      <c r="F5142" s="15" t="s">
        <v>92</v>
      </c>
      <c r="G5142" s="19">
        <v>396.36748467022301</v>
      </c>
      <c r="H5142" s="19">
        <v>2.0065126925683501</v>
      </c>
      <c r="I5142" s="20">
        <v>1.3734585864665901E-3</v>
      </c>
      <c r="J5142" s="15" t="s">
        <v>32</v>
      </c>
      <c r="K5142" s="15" t="s">
        <v>3834</v>
      </c>
      <c r="L5142" s="15" t="s">
        <v>3834</v>
      </c>
      <c r="M5142" s="15" t="s">
        <v>1624</v>
      </c>
    </row>
    <row r="5143" spans="1:13" x14ac:dyDescent="0.2">
      <c r="A5143" s="15">
        <v>1</v>
      </c>
      <c r="B5143" s="18">
        <v>7145755</v>
      </c>
      <c r="C5143" s="18">
        <v>7145757</v>
      </c>
      <c r="D5143" s="15" t="s">
        <v>6327</v>
      </c>
      <c r="E5143" s="15" t="s">
        <v>2697</v>
      </c>
      <c r="F5143" s="15" t="s">
        <v>89</v>
      </c>
      <c r="G5143" s="19">
        <v>124.50238239717901</v>
      </c>
      <c r="H5143" s="19">
        <v>2.0063862494762499</v>
      </c>
      <c r="I5143" s="20">
        <v>3.7645124145113998E-5</v>
      </c>
      <c r="J5143" s="15" t="s">
        <v>32</v>
      </c>
      <c r="K5143" s="15" t="s">
        <v>672</v>
      </c>
      <c r="L5143" s="15" t="s">
        <v>673</v>
      </c>
      <c r="M5143" s="15" t="s">
        <v>674</v>
      </c>
    </row>
    <row r="5144" spans="1:13" x14ac:dyDescent="0.2">
      <c r="A5144" s="15">
        <v>2</v>
      </c>
      <c r="B5144" s="18">
        <v>10559828</v>
      </c>
      <c r="C5144" s="18">
        <v>10559828</v>
      </c>
      <c r="D5144" s="15" t="s">
        <v>6327</v>
      </c>
      <c r="E5144" s="15" t="s">
        <v>2697</v>
      </c>
      <c r="F5144" s="15" t="s">
        <v>92</v>
      </c>
      <c r="G5144" s="19">
        <v>33.202337084070003</v>
      </c>
      <c r="H5144" s="19">
        <v>2.0053792492553302</v>
      </c>
      <c r="I5144" s="20">
        <v>6.7237266674999002E-3</v>
      </c>
      <c r="J5144" s="15" t="s">
        <v>32</v>
      </c>
      <c r="K5144" s="15" t="s">
        <v>3915</v>
      </c>
      <c r="L5144" s="15" t="s">
        <v>3916</v>
      </c>
      <c r="M5144" s="15" t="s">
        <v>3917</v>
      </c>
    </row>
    <row r="5145" spans="1:13" x14ac:dyDescent="0.2">
      <c r="A5145" s="15">
        <v>4</v>
      </c>
      <c r="B5145" s="18">
        <v>12961347</v>
      </c>
      <c r="C5145" s="18">
        <v>12961347</v>
      </c>
      <c r="D5145" s="15" t="s">
        <v>6327</v>
      </c>
      <c r="E5145" s="15" t="s">
        <v>2697</v>
      </c>
      <c r="F5145" s="15" t="s">
        <v>92</v>
      </c>
      <c r="G5145" s="19">
        <v>27.945673464808799</v>
      </c>
      <c r="H5145" s="19">
        <v>2.0052207483425599</v>
      </c>
      <c r="I5145" s="20">
        <v>4.2273000328363697E-3</v>
      </c>
      <c r="J5145" s="15" t="s">
        <v>32</v>
      </c>
      <c r="K5145" s="15" t="s">
        <v>5308</v>
      </c>
      <c r="L5145" s="15" t="s">
        <v>5309</v>
      </c>
      <c r="M5145" s="15" t="s">
        <v>5310</v>
      </c>
    </row>
    <row r="5146" spans="1:13" x14ac:dyDescent="0.2">
      <c r="A5146" s="15">
        <v>5</v>
      </c>
      <c r="B5146" s="18">
        <v>20715613</v>
      </c>
      <c r="C5146" s="18">
        <v>20715613</v>
      </c>
      <c r="D5146" s="15" t="s">
        <v>6327</v>
      </c>
      <c r="E5146" s="15" t="s">
        <v>2697</v>
      </c>
      <c r="F5146" s="15" t="s">
        <v>89</v>
      </c>
      <c r="G5146" s="19">
        <v>355.95055463313298</v>
      </c>
      <c r="H5146" s="19">
        <v>2.0047900176276099</v>
      </c>
      <c r="I5146" s="20">
        <v>5.6532494914279196E-7</v>
      </c>
      <c r="J5146" s="15" t="s">
        <v>32</v>
      </c>
      <c r="K5146" s="15" t="s">
        <v>6022</v>
      </c>
      <c r="L5146" s="15" t="s">
        <v>6023</v>
      </c>
      <c r="M5146" s="15" t="s">
        <v>6024</v>
      </c>
    </row>
    <row r="5147" spans="1:13" x14ac:dyDescent="0.2">
      <c r="A5147" s="15">
        <v>3</v>
      </c>
      <c r="B5147" s="18">
        <v>4675724</v>
      </c>
      <c r="C5147" s="18">
        <v>4675724</v>
      </c>
      <c r="D5147" s="15" t="s">
        <v>6327</v>
      </c>
      <c r="E5147" s="15" t="s">
        <v>2697</v>
      </c>
      <c r="F5147" s="15" t="s">
        <v>89</v>
      </c>
      <c r="G5147" s="19">
        <v>34.9929117762738</v>
      </c>
      <c r="H5147" s="19">
        <v>2.0045612982232601</v>
      </c>
      <c r="I5147" s="20">
        <v>5.2207618105603497E-3</v>
      </c>
      <c r="J5147" s="15" t="s">
        <v>32</v>
      </c>
      <c r="K5147" s="15" t="s">
        <v>4428</v>
      </c>
      <c r="L5147" s="15" t="s">
        <v>4428</v>
      </c>
      <c r="M5147" s="15" t="s">
        <v>374</v>
      </c>
    </row>
    <row r="5148" spans="1:13" x14ac:dyDescent="0.2">
      <c r="A5148" s="15">
        <v>1</v>
      </c>
      <c r="B5148" s="18">
        <v>6773340</v>
      </c>
      <c r="C5148" s="18">
        <v>6773340</v>
      </c>
      <c r="D5148" s="15" t="s">
        <v>6327</v>
      </c>
      <c r="E5148" s="15" t="s">
        <v>2702</v>
      </c>
      <c r="F5148" s="15" t="s">
        <v>89</v>
      </c>
      <c r="G5148" s="19">
        <v>365.77098102244901</v>
      </c>
      <c r="H5148" s="19">
        <v>2.0035993028083401</v>
      </c>
      <c r="I5148" s="20">
        <v>6.02823960738529E-3</v>
      </c>
      <c r="J5148" s="15" t="s">
        <v>32</v>
      </c>
      <c r="K5148" s="15" t="s">
        <v>3030</v>
      </c>
      <c r="L5148" s="15" t="s">
        <v>3031</v>
      </c>
      <c r="M5148" s="15" t="s">
        <v>3032</v>
      </c>
    </row>
    <row r="5149" spans="1:13" x14ac:dyDescent="0.2">
      <c r="A5149" s="15">
        <v>4</v>
      </c>
      <c r="B5149" s="18">
        <v>12871224</v>
      </c>
      <c r="C5149" s="18">
        <v>12871224</v>
      </c>
      <c r="D5149" s="15" t="s">
        <v>6327</v>
      </c>
      <c r="E5149" s="15" t="s">
        <v>2697</v>
      </c>
      <c r="F5149" s="15" t="s">
        <v>89</v>
      </c>
      <c r="G5149" s="19">
        <v>79.020964667003398</v>
      </c>
      <c r="H5149" s="19">
        <v>2.0035052851941302</v>
      </c>
      <c r="I5149" s="20">
        <v>1.2887030088083699E-4</v>
      </c>
      <c r="J5149" s="15" t="s">
        <v>32</v>
      </c>
      <c r="K5149" s="15" t="s">
        <v>5305</v>
      </c>
      <c r="L5149" s="15" t="s">
        <v>5306</v>
      </c>
      <c r="M5149" s="15" t="s">
        <v>5307</v>
      </c>
    </row>
    <row r="5150" spans="1:13" x14ac:dyDescent="0.2">
      <c r="A5150" s="15">
        <v>4</v>
      </c>
      <c r="B5150" s="18">
        <v>17873453</v>
      </c>
      <c r="C5150" s="18">
        <v>17873454</v>
      </c>
      <c r="D5150" s="15" t="s">
        <v>6327</v>
      </c>
      <c r="E5150" s="15" t="s">
        <v>2697</v>
      </c>
      <c r="F5150" s="15" t="s">
        <v>89</v>
      </c>
      <c r="G5150" s="19">
        <v>91.594858698852605</v>
      </c>
      <c r="H5150" s="19">
        <v>2.0033119551841598</v>
      </c>
      <c r="I5150" s="20">
        <v>1.07697460654203E-5</v>
      </c>
      <c r="J5150" s="15" t="s">
        <v>32</v>
      </c>
      <c r="K5150" s="15" t="s">
        <v>5514</v>
      </c>
      <c r="L5150" s="15" t="s">
        <v>5514</v>
      </c>
      <c r="M5150" s="15" t="s">
        <v>91</v>
      </c>
    </row>
    <row r="5151" spans="1:13" x14ac:dyDescent="0.2">
      <c r="A5151" s="15">
        <v>2</v>
      </c>
      <c r="B5151" s="18">
        <v>10724751</v>
      </c>
      <c r="C5151" s="18">
        <v>10724751</v>
      </c>
      <c r="D5151" s="15" t="s">
        <v>6327</v>
      </c>
      <c r="E5151" s="15" t="s">
        <v>2697</v>
      </c>
      <c r="F5151" s="15" t="s">
        <v>92</v>
      </c>
      <c r="G5151" s="19">
        <v>92.733953226992696</v>
      </c>
      <c r="H5151" s="19">
        <v>2.0032469766851402</v>
      </c>
      <c r="I5151" s="20">
        <v>3.6443094647736502E-4</v>
      </c>
      <c r="J5151" s="15" t="s">
        <v>32</v>
      </c>
      <c r="K5151" s="15" t="s">
        <v>3924</v>
      </c>
      <c r="L5151" s="15" t="s">
        <v>3925</v>
      </c>
      <c r="M5151" s="15" t="s">
        <v>3926</v>
      </c>
    </row>
    <row r="5152" spans="1:13" x14ac:dyDescent="0.2">
      <c r="A5152" s="15">
        <v>4</v>
      </c>
      <c r="B5152" s="18">
        <v>14962223</v>
      </c>
      <c r="C5152" s="18">
        <v>14962227</v>
      </c>
      <c r="D5152" s="15" t="s">
        <v>6327</v>
      </c>
      <c r="E5152" s="15" t="s">
        <v>2697</v>
      </c>
      <c r="F5152" s="15" t="s">
        <v>92</v>
      </c>
      <c r="G5152" s="19">
        <v>131.776480653954</v>
      </c>
      <c r="H5152" s="19">
        <v>2.0028413692049098</v>
      </c>
      <c r="I5152" s="20">
        <v>5.6850808494017199E-8</v>
      </c>
      <c r="J5152" s="15" t="s">
        <v>32</v>
      </c>
      <c r="K5152" s="15" t="s">
        <v>5375</v>
      </c>
      <c r="L5152" s="15" t="s">
        <v>5375</v>
      </c>
      <c r="M5152" s="15" t="s">
        <v>3904</v>
      </c>
    </row>
    <row r="5153" spans="1:13" x14ac:dyDescent="0.2">
      <c r="A5153" s="15">
        <v>1</v>
      </c>
      <c r="B5153" s="18">
        <v>23129386</v>
      </c>
      <c r="C5153" s="18">
        <v>23129387</v>
      </c>
      <c r="D5153" s="15" t="s">
        <v>6327</v>
      </c>
      <c r="E5153" s="15" t="s">
        <v>2697</v>
      </c>
      <c r="F5153" s="15" t="s">
        <v>181</v>
      </c>
      <c r="G5153" s="19">
        <v>373.90282068775502</v>
      </c>
      <c r="H5153" s="19">
        <v>2.0026358019406501</v>
      </c>
      <c r="I5153" s="20">
        <v>9.2791959209488595E-10</v>
      </c>
      <c r="J5153" s="15" t="s">
        <v>32</v>
      </c>
      <c r="K5153" s="15" t="s">
        <v>3403</v>
      </c>
      <c r="L5153" s="15" t="s">
        <v>3403</v>
      </c>
      <c r="M5153" s="15" t="s">
        <v>2910</v>
      </c>
    </row>
    <row r="5154" spans="1:13" x14ac:dyDescent="0.2">
      <c r="A5154" s="15">
        <v>4</v>
      </c>
      <c r="B5154" s="18">
        <v>18215647</v>
      </c>
      <c r="C5154" s="18">
        <v>18215647</v>
      </c>
      <c r="D5154" s="15" t="s">
        <v>6327</v>
      </c>
      <c r="E5154" s="15" t="s">
        <v>2697</v>
      </c>
      <c r="F5154" s="15" t="s">
        <v>89</v>
      </c>
      <c r="G5154" s="19">
        <v>31.437738143455199</v>
      </c>
      <c r="H5154" s="19">
        <v>2.00227673464427</v>
      </c>
      <c r="I5154" s="20">
        <v>1.8320995652334E-3</v>
      </c>
      <c r="J5154" s="15" t="s">
        <v>32</v>
      </c>
      <c r="K5154" s="15" t="s">
        <v>5538</v>
      </c>
      <c r="L5154" s="15" t="s">
        <v>5539</v>
      </c>
      <c r="M5154" s="15" t="s">
        <v>1800</v>
      </c>
    </row>
    <row r="5155" spans="1:13" x14ac:dyDescent="0.2">
      <c r="A5155" s="15">
        <v>4</v>
      </c>
      <c r="B5155" s="18">
        <v>187506</v>
      </c>
      <c r="C5155" s="18">
        <v>187510</v>
      </c>
      <c r="D5155" s="15" t="s">
        <v>6327</v>
      </c>
      <c r="E5155" s="15" t="s">
        <v>2697</v>
      </c>
      <c r="F5155" s="15" t="s">
        <v>89</v>
      </c>
      <c r="G5155" s="19">
        <v>32.732586949210997</v>
      </c>
      <c r="H5155" s="19">
        <v>2.0022203434465502</v>
      </c>
      <c r="I5155" s="20">
        <v>2.9202397602568998E-3</v>
      </c>
      <c r="J5155" s="15" t="s">
        <v>32</v>
      </c>
      <c r="K5155" s="15" t="s">
        <v>4971</v>
      </c>
      <c r="L5155" s="15" t="s">
        <v>4972</v>
      </c>
      <c r="M5155" s="15" t="s">
        <v>4973</v>
      </c>
    </row>
    <row r="5156" spans="1:13" x14ac:dyDescent="0.2">
      <c r="A5156" s="15">
        <v>4</v>
      </c>
      <c r="B5156" s="18">
        <v>13434114</v>
      </c>
      <c r="C5156" s="18">
        <v>13434114</v>
      </c>
      <c r="D5156" s="15" t="s">
        <v>6327</v>
      </c>
      <c r="E5156" s="15" t="s">
        <v>2697</v>
      </c>
      <c r="F5156" s="15" t="s">
        <v>92</v>
      </c>
      <c r="G5156" s="19">
        <v>102.09145640986701</v>
      </c>
      <c r="H5156" s="19">
        <v>2.0014940255541198</v>
      </c>
      <c r="I5156" s="20">
        <v>6.3362209956540897E-7</v>
      </c>
      <c r="J5156" s="15" t="s">
        <v>32</v>
      </c>
      <c r="K5156" s="15" t="s">
        <v>5324</v>
      </c>
      <c r="L5156" s="15" t="s">
        <v>5324</v>
      </c>
      <c r="M5156" s="15" t="s">
        <v>4699</v>
      </c>
    </row>
    <row r="5157" spans="1:13" x14ac:dyDescent="0.2">
      <c r="A5157" s="15">
        <v>5</v>
      </c>
      <c r="B5157" s="18">
        <v>22298861</v>
      </c>
      <c r="C5157" s="18">
        <v>22298870</v>
      </c>
      <c r="D5157" s="15" t="s">
        <v>6327</v>
      </c>
      <c r="E5157" s="15" t="s">
        <v>2697</v>
      </c>
      <c r="F5157" s="15" t="s">
        <v>89</v>
      </c>
      <c r="G5157" s="19">
        <v>36.9380906533736</v>
      </c>
      <c r="H5157" s="19">
        <v>2.0010939770813598</v>
      </c>
      <c r="I5157" s="20">
        <v>1.24328436754114E-3</v>
      </c>
      <c r="J5157" s="15" t="s">
        <v>32</v>
      </c>
      <c r="K5157" s="15" t="s">
        <v>6082</v>
      </c>
      <c r="L5157" s="15" t="s">
        <v>6082</v>
      </c>
      <c r="M5157" s="15" t="s">
        <v>254</v>
      </c>
    </row>
    <row r="5158" spans="1:13" x14ac:dyDescent="0.2">
      <c r="A5158" s="15">
        <v>1</v>
      </c>
      <c r="B5158" s="18">
        <v>8756302</v>
      </c>
      <c r="C5158" s="18">
        <v>8756302</v>
      </c>
      <c r="D5158" s="15" t="s">
        <v>6327</v>
      </c>
      <c r="E5158" s="15" t="s">
        <v>2702</v>
      </c>
      <c r="F5158" s="15" t="s">
        <v>92</v>
      </c>
      <c r="G5158" s="19">
        <v>1005.63350255692</v>
      </c>
      <c r="H5158" s="19">
        <v>2.0010632121115002</v>
      </c>
      <c r="I5158" s="20">
        <v>9.3159444254093601E-3</v>
      </c>
      <c r="J5158" s="15" t="s">
        <v>96</v>
      </c>
      <c r="K5158" s="15" t="s">
        <v>710</v>
      </c>
      <c r="L5158" s="15" t="s">
        <v>710</v>
      </c>
      <c r="M5158" s="15" t="s">
        <v>97</v>
      </c>
    </row>
    <row r="5159" spans="1:13" x14ac:dyDescent="0.2">
      <c r="A5159" s="15">
        <v>1</v>
      </c>
      <c r="B5159" s="18">
        <v>8756302</v>
      </c>
      <c r="C5159" s="18">
        <v>8756302</v>
      </c>
      <c r="D5159" s="15" t="s">
        <v>6327</v>
      </c>
      <c r="E5159" s="15" t="s">
        <v>2702</v>
      </c>
      <c r="F5159" s="15" t="s">
        <v>92</v>
      </c>
      <c r="G5159" s="19">
        <v>1005.63350255692</v>
      </c>
      <c r="H5159" s="19">
        <v>2.0010632121115002</v>
      </c>
      <c r="I5159" s="20">
        <v>9.3159444254093601E-3</v>
      </c>
      <c r="J5159" s="15" t="s">
        <v>2286</v>
      </c>
      <c r="K5159" s="15" t="s">
        <v>711</v>
      </c>
      <c r="L5159" s="15" t="s">
        <v>711</v>
      </c>
      <c r="M5159" s="15" t="s">
        <v>97</v>
      </c>
    </row>
    <row r="5160" spans="1:13" x14ac:dyDescent="0.2">
      <c r="A5160" s="15">
        <v>1</v>
      </c>
      <c r="B5160" s="18">
        <v>20984488</v>
      </c>
      <c r="C5160" s="18">
        <v>20984488</v>
      </c>
      <c r="D5160" s="15" t="s">
        <v>6327</v>
      </c>
      <c r="E5160" s="15" t="s">
        <v>2697</v>
      </c>
      <c r="F5160" s="15" t="s">
        <v>92</v>
      </c>
      <c r="G5160" s="19">
        <v>28.647606949923301</v>
      </c>
      <c r="H5160" s="19">
        <v>2.0010572032709701</v>
      </c>
      <c r="I5160" s="20">
        <v>8.1283690122945194E-3</v>
      </c>
      <c r="J5160" s="15" t="s">
        <v>32</v>
      </c>
      <c r="K5160" s="15" t="s">
        <v>3343</v>
      </c>
      <c r="L5160" s="15" t="s">
        <v>3344</v>
      </c>
      <c r="M5160" s="15" t="s">
        <v>1109</v>
      </c>
    </row>
    <row r="5161" spans="1:13" x14ac:dyDescent="0.2">
      <c r="A5161" s="15">
        <v>5</v>
      </c>
      <c r="B5161" s="18">
        <v>4827224</v>
      </c>
      <c r="C5161" s="18">
        <v>4827230</v>
      </c>
      <c r="D5161" s="15" t="s">
        <v>6327</v>
      </c>
      <c r="E5161" s="15" t="s">
        <v>2697</v>
      </c>
      <c r="F5161" s="15" t="s">
        <v>92</v>
      </c>
      <c r="G5161" s="19">
        <v>99.668218642636205</v>
      </c>
      <c r="H5161" s="19">
        <v>2.00036054581166</v>
      </c>
      <c r="I5161" s="20">
        <v>4.72588049280738E-5</v>
      </c>
      <c r="J5161" s="15" t="s">
        <v>32</v>
      </c>
      <c r="K5161" s="15" t="s">
        <v>5692</v>
      </c>
      <c r="L5161" s="15" t="s">
        <v>5692</v>
      </c>
      <c r="M5161" s="15" t="s">
        <v>3576</v>
      </c>
    </row>
    <row r="5162" spans="1:13" x14ac:dyDescent="0.2">
      <c r="A5162" s="15">
        <v>3</v>
      </c>
      <c r="B5162" s="18">
        <v>213394</v>
      </c>
      <c r="C5162" s="18">
        <v>213399</v>
      </c>
      <c r="D5162" s="15" t="s">
        <v>6327</v>
      </c>
      <c r="E5162" s="15" t="s">
        <v>2697</v>
      </c>
      <c r="F5162" s="15" t="s">
        <v>92</v>
      </c>
      <c r="G5162" s="19">
        <v>26.775343586399501</v>
      </c>
      <c r="H5162" s="19">
        <v>2.0003309770758499</v>
      </c>
      <c r="I5162" s="20">
        <v>3.8457674697157502E-3</v>
      </c>
      <c r="J5162" s="15" t="s">
        <v>32</v>
      </c>
      <c r="K5162" s="15" t="s">
        <v>1252</v>
      </c>
      <c r="L5162" s="15" t="s">
        <v>1253</v>
      </c>
      <c r="M5162" s="15" t="s">
        <v>1254</v>
      </c>
    </row>
    <row r="5163" spans="1:13" x14ac:dyDescent="0.2">
      <c r="A5163" s="15">
        <v>3</v>
      </c>
      <c r="B5163" s="18">
        <v>23018375</v>
      </c>
      <c r="C5163" s="18">
        <v>23018375</v>
      </c>
      <c r="D5163" s="15" t="s">
        <v>6327</v>
      </c>
      <c r="E5163" s="15" t="s">
        <v>2702</v>
      </c>
      <c r="F5163" s="15" t="s">
        <v>89</v>
      </c>
      <c r="G5163" s="19">
        <v>186.99835111846701</v>
      </c>
      <c r="H5163" s="19">
        <v>1.99998914282478</v>
      </c>
      <c r="I5163" s="20">
        <v>5.6811932151607696E-3</v>
      </c>
      <c r="J5163" s="15" t="s">
        <v>32</v>
      </c>
      <c r="K5163" s="15" t="s">
        <v>1305</v>
      </c>
      <c r="L5163" s="15" t="s">
        <v>1306</v>
      </c>
      <c r="M5163" s="15" t="s">
        <v>1307</v>
      </c>
    </row>
    <row r="5164" spans="1:13" x14ac:dyDescent="0.2">
      <c r="A5164" s="15">
        <v>5</v>
      </c>
      <c r="B5164" s="18">
        <v>15509722</v>
      </c>
      <c r="C5164" s="18">
        <v>15509722</v>
      </c>
      <c r="D5164" s="15" t="s">
        <v>6327</v>
      </c>
      <c r="E5164" s="15" t="s">
        <v>2697</v>
      </c>
      <c r="F5164" s="15" t="s">
        <v>92</v>
      </c>
      <c r="G5164" s="19">
        <v>39.893071537051803</v>
      </c>
      <c r="H5164" s="19">
        <v>1.99950560102727</v>
      </c>
      <c r="I5164" s="20">
        <v>1.05340845242271E-3</v>
      </c>
      <c r="J5164" s="15" t="s">
        <v>32</v>
      </c>
      <c r="K5164" s="15" t="s">
        <v>5896</v>
      </c>
      <c r="L5164" s="15" t="s">
        <v>5896</v>
      </c>
      <c r="M5164" s="15" t="s">
        <v>5897</v>
      </c>
    </row>
    <row r="5165" spans="1:13" x14ac:dyDescent="0.2">
      <c r="A5165" s="15">
        <v>1</v>
      </c>
      <c r="B5165" s="18">
        <v>6009243</v>
      </c>
      <c r="C5165" s="18">
        <v>6009243</v>
      </c>
      <c r="D5165" s="15" t="s">
        <v>6327</v>
      </c>
      <c r="E5165" s="15" t="s">
        <v>2697</v>
      </c>
      <c r="F5165" s="15" t="s">
        <v>89</v>
      </c>
      <c r="G5165" s="19">
        <v>369.86336329445101</v>
      </c>
      <c r="H5165" s="19">
        <v>1.9989873912501399</v>
      </c>
      <c r="I5165" s="20">
        <v>3.8489108402808503E-9</v>
      </c>
      <c r="J5165" s="15" t="s">
        <v>32</v>
      </c>
      <c r="K5165" s="15" t="s">
        <v>3002</v>
      </c>
      <c r="L5165" s="15" t="s">
        <v>3002</v>
      </c>
      <c r="M5165" s="15" t="s">
        <v>3003</v>
      </c>
    </row>
    <row r="5166" spans="1:13" x14ac:dyDescent="0.2">
      <c r="A5166" s="15">
        <v>3</v>
      </c>
      <c r="B5166" s="18">
        <v>19912811</v>
      </c>
      <c r="C5166" s="18">
        <v>19912811</v>
      </c>
      <c r="D5166" s="15" t="s">
        <v>6327</v>
      </c>
      <c r="E5166" s="15" t="s">
        <v>2697</v>
      </c>
      <c r="F5166" s="15" t="s">
        <v>89</v>
      </c>
      <c r="G5166" s="19">
        <v>52.936617748997499</v>
      </c>
      <c r="H5166" s="19">
        <v>1.9977295555950401</v>
      </c>
      <c r="I5166" s="20">
        <v>1.04363465944604E-3</v>
      </c>
      <c r="J5166" s="15" t="s">
        <v>32</v>
      </c>
      <c r="K5166" s="15" t="s">
        <v>4780</v>
      </c>
      <c r="L5166" s="15" t="s">
        <v>4780</v>
      </c>
      <c r="M5166" s="15" t="s">
        <v>536</v>
      </c>
    </row>
    <row r="5167" spans="1:13" x14ac:dyDescent="0.2">
      <c r="A5167" s="15">
        <v>4</v>
      </c>
      <c r="B5167" s="18">
        <v>13689686</v>
      </c>
      <c r="C5167" s="18">
        <v>13689687</v>
      </c>
      <c r="D5167" s="15" t="s">
        <v>6327</v>
      </c>
      <c r="E5167" s="15" t="s">
        <v>2697</v>
      </c>
      <c r="F5167" s="15" t="s">
        <v>89</v>
      </c>
      <c r="G5167" s="19">
        <v>33.413837475672501</v>
      </c>
      <c r="H5167" s="19">
        <v>1.9961193485609801</v>
      </c>
      <c r="I5167" s="20">
        <v>1.1966098713034499E-3</v>
      </c>
      <c r="J5167" s="15" t="s">
        <v>32</v>
      </c>
      <c r="K5167" s="15" t="s">
        <v>5336</v>
      </c>
      <c r="L5167" s="15" t="s">
        <v>5336</v>
      </c>
      <c r="M5167" s="15" t="s">
        <v>5337</v>
      </c>
    </row>
    <row r="5168" spans="1:13" x14ac:dyDescent="0.2">
      <c r="A5168" s="15">
        <v>1</v>
      </c>
      <c r="B5168" s="18">
        <v>28219542</v>
      </c>
      <c r="C5168" s="18">
        <v>28219546</v>
      </c>
      <c r="D5168" s="15" t="s">
        <v>6327</v>
      </c>
      <c r="E5168" s="15" t="s">
        <v>2697</v>
      </c>
      <c r="F5168" s="15" t="s">
        <v>92</v>
      </c>
      <c r="G5168" s="19">
        <v>21.5829460736703</v>
      </c>
      <c r="H5168" s="19">
        <v>1.995875198901</v>
      </c>
      <c r="I5168" s="20">
        <v>8.7735558256207598E-3</v>
      </c>
      <c r="J5168" s="15" t="s">
        <v>32</v>
      </c>
      <c r="K5168" s="15" t="s">
        <v>3580</v>
      </c>
      <c r="L5168" s="15" t="s">
        <v>3580</v>
      </c>
      <c r="M5168" s="15" t="s">
        <v>91</v>
      </c>
    </row>
    <row r="5169" spans="1:13" x14ac:dyDescent="0.2">
      <c r="A5169" s="15">
        <v>1</v>
      </c>
      <c r="B5169" s="18">
        <v>8309713</v>
      </c>
      <c r="C5169" s="18">
        <v>8309720</v>
      </c>
      <c r="D5169" s="15" t="s">
        <v>6327</v>
      </c>
      <c r="E5169" s="15" t="s">
        <v>2697</v>
      </c>
      <c r="F5169" s="15" t="s">
        <v>181</v>
      </c>
      <c r="G5169" s="19">
        <v>302.67843599500998</v>
      </c>
      <c r="H5169" s="19">
        <v>1.9956819545033899</v>
      </c>
      <c r="I5169" s="20">
        <v>5.1220534749622001E-4</v>
      </c>
      <c r="J5169" s="15" t="s">
        <v>32</v>
      </c>
      <c r="K5169" s="15" t="s">
        <v>3094</v>
      </c>
      <c r="L5169" s="15" t="s">
        <v>3094</v>
      </c>
      <c r="M5169" s="15" t="s">
        <v>3095</v>
      </c>
    </row>
    <row r="5170" spans="1:13" x14ac:dyDescent="0.2">
      <c r="A5170" s="15">
        <v>3</v>
      </c>
      <c r="B5170" s="18">
        <v>22268148</v>
      </c>
      <c r="C5170" s="18">
        <v>22268148</v>
      </c>
      <c r="D5170" s="15" t="s">
        <v>6327</v>
      </c>
      <c r="E5170" s="15" t="s">
        <v>2697</v>
      </c>
      <c r="F5170" s="15" t="s">
        <v>89</v>
      </c>
      <c r="G5170" s="19">
        <v>121.329242659654</v>
      </c>
      <c r="H5170" s="19">
        <v>1.99543340338902</v>
      </c>
      <c r="I5170" s="20">
        <v>1.1418323973510099E-5</v>
      </c>
      <c r="J5170" s="15" t="s">
        <v>32</v>
      </c>
      <c r="K5170" s="15" t="s">
        <v>4895</v>
      </c>
      <c r="L5170" s="15" t="s">
        <v>4896</v>
      </c>
      <c r="M5170" s="15" t="s">
        <v>4897</v>
      </c>
    </row>
    <row r="5171" spans="1:13" x14ac:dyDescent="0.2">
      <c r="A5171" s="15">
        <v>5</v>
      </c>
      <c r="B5171" s="18">
        <v>25445019</v>
      </c>
      <c r="C5171" s="18">
        <v>25445024</v>
      </c>
      <c r="D5171" s="15" t="s">
        <v>6327</v>
      </c>
      <c r="E5171" s="15" t="s">
        <v>2697</v>
      </c>
      <c r="F5171" s="15" t="s">
        <v>89</v>
      </c>
      <c r="G5171" s="19">
        <v>69.748759540544597</v>
      </c>
      <c r="H5171" s="19">
        <v>1.99542108355015</v>
      </c>
      <c r="I5171" s="20">
        <v>5.4192595244293101E-4</v>
      </c>
      <c r="J5171" s="15" t="s">
        <v>32</v>
      </c>
      <c r="K5171" s="15" t="s">
        <v>6237</v>
      </c>
      <c r="L5171" s="15" t="s">
        <v>6237</v>
      </c>
      <c r="M5171" s="15" t="s">
        <v>4699</v>
      </c>
    </row>
    <row r="5172" spans="1:13" x14ac:dyDescent="0.2">
      <c r="A5172" s="15">
        <v>5</v>
      </c>
      <c r="B5172" s="18">
        <v>7214718</v>
      </c>
      <c r="C5172" s="18">
        <v>7214718</v>
      </c>
      <c r="D5172" s="15" t="s">
        <v>6327</v>
      </c>
      <c r="E5172" s="15" t="s">
        <v>2697</v>
      </c>
      <c r="F5172" s="15" t="s">
        <v>89</v>
      </c>
      <c r="G5172" s="19">
        <v>99.395777905204099</v>
      </c>
      <c r="H5172" s="19">
        <v>1.99431657991828</v>
      </c>
      <c r="I5172" s="20">
        <v>3.8226774412089098E-5</v>
      </c>
      <c r="J5172" s="15" t="s">
        <v>32</v>
      </c>
      <c r="K5172" s="15" t="s">
        <v>5797</v>
      </c>
      <c r="L5172" s="15" t="s">
        <v>5798</v>
      </c>
      <c r="M5172" s="15" t="s">
        <v>5799</v>
      </c>
    </row>
    <row r="5173" spans="1:13" x14ac:dyDescent="0.2">
      <c r="A5173" s="15">
        <v>5</v>
      </c>
      <c r="B5173" s="18">
        <v>20715654</v>
      </c>
      <c r="C5173" s="18">
        <v>20715654</v>
      </c>
      <c r="D5173" s="15" t="s">
        <v>6327</v>
      </c>
      <c r="E5173" s="15" t="s">
        <v>2697</v>
      </c>
      <c r="F5173" s="15" t="s">
        <v>92</v>
      </c>
      <c r="G5173" s="19">
        <v>36.732384602192901</v>
      </c>
      <c r="H5173" s="19">
        <v>1.9941827101876599</v>
      </c>
      <c r="I5173" s="20">
        <v>3.3536282761582599E-3</v>
      </c>
      <c r="J5173" s="15" t="s">
        <v>32</v>
      </c>
      <c r="K5173" s="15" t="s">
        <v>6022</v>
      </c>
      <c r="L5173" s="15" t="s">
        <v>6023</v>
      </c>
      <c r="M5173" s="15" t="s">
        <v>6024</v>
      </c>
    </row>
    <row r="5174" spans="1:13" x14ac:dyDescent="0.2">
      <c r="A5174" s="15">
        <v>2</v>
      </c>
      <c r="B5174" s="18">
        <v>16405896</v>
      </c>
      <c r="C5174" s="18">
        <v>16405905</v>
      </c>
      <c r="D5174" s="15" t="s">
        <v>6327</v>
      </c>
      <c r="E5174" s="15" t="s">
        <v>2697</v>
      </c>
      <c r="F5174" s="15" t="s">
        <v>92</v>
      </c>
      <c r="G5174" s="19">
        <v>111.725411359617</v>
      </c>
      <c r="H5174" s="19">
        <v>1.99377245975047</v>
      </c>
      <c r="I5174" s="20">
        <v>3.5618326230701799E-6</v>
      </c>
      <c r="J5174" s="15" t="s">
        <v>32</v>
      </c>
      <c r="K5174" s="15" t="s">
        <v>4127</v>
      </c>
      <c r="L5174" s="15" t="s">
        <v>4127</v>
      </c>
      <c r="M5174" s="15" t="s">
        <v>4128</v>
      </c>
    </row>
    <row r="5175" spans="1:13" x14ac:dyDescent="0.2">
      <c r="A5175" s="15">
        <v>1</v>
      </c>
      <c r="B5175" s="18">
        <v>11461796</v>
      </c>
      <c r="C5175" s="18">
        <v>11461796</v>
      </c>
      <c r="D5175" s="15" t="s">
        <v>6327</v>
      </c>
      <c r="E5175" s="15" t="s">
        <v>2702</v>
      </c>
      <c r="F5175" s="15" t="s">
        <v>89</v>
      </c>
      <c r="G5175" s="19">
        <v>398.98837414573399</v>
      </c>
      <c r="H5175" s="19">
        <v>1.9930095327484401</v>
      </c>
      <c r="I5175" s="20">
        <v>4.98172255856719E-3</v>
      </c>
      <c r="J5175" s="15" t="s">
        <v>32</v>
      </c>
      <c r="K5175" s="15" t="s">
        <v>3189</v>
      </c>
      <c r="L5175" s="15" t="s">
        <v>3189</v>
      </c>
      <c r="M5175" s="15" t="s">
        <v>3190</v>
      </c>
    </row>
    <row r="5176" spans="1:13" x14ac:dyDescent="0.2">
      <c r="A5176" s="15">
        <v>1</v>
      </c>
      <c r="B5176" s="18">
        <v>180778</v>
      </c>
      <c r="C5176" s="18">
        <v>180778</v>
      </c>
      <c r="D5176" s="15" t="s">
        <v>6327</v>
      </c>
      <c r="E5176" s="15" t="s">
        <v>2697</v>
      </c>
      <c r="F5176" s="15" t="s">
        <v>92</v>
      </c>
      <c r="G5176" s="19">
        <v>51.654368668589399</v>
      </c>
      <c r="H5176" s="19">
        <v>1.99271726086121</v>
      </c>
      <c r="I5176" s="20">
        <v>4.8774272710305601E-3</v>
      </c>
      <c r="J5176" s="15" t="s">
        <v>32</v>
      </c>
      <c r="K5176" s="15" t="s">
        <v>229</v>
      </c>
      <c r="L5176" s="15" t="s">
        <v>229</v>
      </c>
      <c r="M5176" s="15" t="s">
        <v>230</v>
      </c>
    </row>
    <row r="5177" spans="1:13" x14ac:dyDescent="0.2">
      <c r="A5177" s="15">
        <v>3</v>
      </c>
      <c r="B5177" s="18">
        <v>20571518</v>
      </c>
      <c r="C5177" s="18">
        <v>20571518</v>
      </c>
      <c r="D5177" s="15" t="s">
        <v>6327</v>
      </c>
      <c r="E5177" s="15" t="s">
        <v>2697</v>
      </c>
      <c r="F5177" s="15" t="s">
        <v>92</v>
      </c>
      <c r="G5177" s="19">
        <v>6955.9232720858099</v>
      </c>
      <c r="H5177" s="19">
        <v>1.9910377239760599</v>
      </c>
      <c r="I5177" s="20">
        <v>6.6315700297617497E-9</v>
      </c>
      <c r="J5177" s="15" t="s">
        <v>97</v>
      </c>
      <c r="K5177" s="15" t="s">
        <v>4817</v>
      </c>
      <c r="L5177" s="15" t="s">
        <v>4817</v>
      </c>
      <c r="M5177" s="15" t="s">
        <v>97</v>
      </c>
    </row>
    <row r="5178" spans="1:13" x14ac:dyDescent="0.2">
      <c r="A5178" s="15">
        <v>5</v>
      </c>
      <c r="B5178" s="18">
        <v>3286073</v>
      </c>
      <c r="C5178" s="18">
        <v>3286073</v>
      </c>
      <c r="D5178" s="15" t="s">
        <v>6327</v>
      </c>
      <c r="E5178" s="15" t="s">
        <v>2697</v>
      </c>
      <c r="F5178" s="15" t="s">
        <v>92</v>
      </c>
      <c r="G5178" s="19">
        <v>167.768871239547</v>
      </c>
      <c r="H5178" s="19">
        <v>1.9909804553072601</v>
      </c>
      <c r="I5178" s="20">
        <v>1.78014274497663E-3</v>
      </c>
      <c r="J5178" s="15" t="s">
        <v>32</v>
      </c>
      <c r="K5178" s="15" t="s">
        <v>5648</v>
      </c>
      <c r="L5178" s="15" t="s">
        <v>5649</v>
      </c>
      <c r="M5178" s="15" t="s">
        <v>5650</v>
      </c>
    </row>
    <row r="5179" spans="1:13" x14ac:dyDescent="0.2">
      <c r="A5179" s="15">
        <v>1</v>
      </c>
      <c r="B5179" s="18">
        <v>23129423</v>
      </c>
      <c r="C5179" s="18">
        <v>23129423</v>
      </c>
      <c r="D5179" s="15" t="s">
        <v>6327</v>
      </c>
      <c r="E5179" s="15" t="s">
        <v>2697</v>
      </c>
      <c r="F5179" s="15" t="s">
        <v>89</v>
      </c>
      <c r="G5179" s="19">
        <v>177.80945337939099</v>
      </c>
      <c r="H5179" s="19">
        <v>1.9907350160060799</v>
      </c>
      <c r="I5179" s="20">
        <v>2.1220668707369001E-7</v>
      </c>
      <c r="J5179" s="15" t="s">
        <v>32</v>
      </c>
      <c r="K5179" s="15" t="s">
        <v>3403</v>
      </c>
      <c r="L5179" s="15" t="s">
        <v>3403</v>
      </c>
      <c r="M5179" s="15" t="s">
        <v>2910</v>
      </c>
    </row>
    <row r="5180" spans="1:13" x14ac:dyDescent="0.2">
      <c r="A5180" s="15">
        <v>1</v>
      </c>
      <c r="B5180" s="18">
        <v>18693866</v>
      </c>
      <c r="C5180" s="18">
        <v>18693866</v>
      </c>
      <c r="D5180" s="15" t="s">
        <v>6327</v>
      </c>
      <c r="E5180" s="15" t="s">
        <v>2697</v>
      </c>
      <c r="F5180" s="15" t="s">
        <v>89</v>
      </c>
      <c r="G5180" s="19">
        <v>101.957175297389</v>
      </c>
      <c r="H5180" s="19">
        <v>1.99071011241239</v>
      </c>
      <c r="I5180" s="20">
        <v>1.0467239339908799E-5</v>
      </c>
      <c r="J5180" s="15" t="s">
        <v>32</v>
      </c>
      <c r="K5180" s="15" t="s">
        <v>3278</v>
      </c>
      <c r="L5180" s="15" t="s">
        <v>3279</v>
      </c>
      <c r="M5180" s="15" t="s">
        <v>3280</v>
      </c>
    </row>
    <row r="5181" spans="1:13" x14ac:dyDescent="0.2">
      <c r="A5181" s="15">
        <v>3</v>
      </c>
      <c r="B5181" s="18">
        <v>5213890</v>
      </c>
      <c r="C5181" s="18">
        <v>5213895</v>
      </c>
      <c r="D5181" s="15" t="s">
        <v>6327</v>
      </c>
      <c r="E5181" s="15" t="s">
        <v>2697</v>
      </c>
      <c r="F5181" s="15" t="s">
        <v>89</v>
      </c>
      <c r="G5181" s="19">
        <v>311.450537913093</v>
      </c>
      <c r="H5181" s="19">
        <v>1.98918429131582</v>
      </c>
      <c r="I5181" s="20">
        <v>1.0012447343482199E-3</v>
      </c>
      <c r="J5181" s="15" t="s">
        <v>32</v>
      </c>
      <c r="K5181" s="15" t="s">
        <v>4457</v>
      </c>
      <c r="L5181" s="15" t="s">
        <v>4457</v>
      </c>
      <c r="M5181" s="15" t="s">
        <v>4458</v>
      </c>
    </row>
    <row r="5182" spans="1:13" x14ac:dyDescent="0.2">
      <c r="A5182" s="15">
        <v>2</v>
      </c>
      <c r="B5182" s="18">
        <v>15321017</v>
      </c>
      <c r="C5182" s="18">
        <v>15321017</v>
      </c>
      <c r="D5182" s="15" t="s">
        <v>6327</v>
      </c>
      <c r="E5182" s="15" t="s">
        <v>2697</v>
      </c>
      <c r="F5182" s="15" t="s">
        <v>89</v>
      </c>
      <c r="G5182" s="19">
        <v>21.658777085702098</v>
      </c>
      <c r="H5182" s="19">
        <v>1.9889134360839</v>
      </c>
      <c r="I5182" s="20">
        <v>6.8490420418955899E-3</v>
      </c>
      <c r="J5182" s="15" t="s">
        <v>32</v>
      </c>
      <c r="K5182" s="15" t="s">
        <v>4105</v>
      </c>
      <c r="L5182" s="15" t="s">
        <v>4106</v>
      </c>
      <c r="M5182" s="15" t="s">
        <v>4107</v>
      </c>
    </row>
    <row r="5183" spans="1:13" x14ac:dyDescent="0.2">
      <c r="A5183" s="15">
        <v>5</v>
      </c>
      <c r="B5183" s="18">
        <v>26061631</v>
      </c>
      <c r="C5183" s="18">
        <v>26061632</v>
      </c>
      <c r="D5183" s="15" t="s">
        <v>6327</v>
      </c>
      <c r="E5183" s="15" t="s">
        <v>2697</v>
      </c>
      <c r="F5183" s="15" t="s">
        <v>92</v>
      </c>
      <c r="G5183" s="19">
        <v>321.108853593199</v>
      </c>
      <c r="H5183" s="19">
        <v>1.98854375058124</v>
      </c>
      <c r="I5183" s="20">
        <v>1.21198148554329E-4</v>
      </c>
      <c r="J5183" s="15" t="s">
        <v>32</v>
      </c>
      <c r="K5183" s="15" t="s">
        <v>6272</v>
      </c>
      <c r="L5183" s="15" t="s">
        <v>6272</v>
      </c>
      <c r="M5183" s="15" t="s">
        <v>4357</v>
      </c>
    </row>
    <row r="5184" spans="1:13" x14ac:dyDescent="0.2">
      <c r="A5184" s="15">
        <v>2</v>
      </c>
      <c r="B5184" s="18">
        <v>9526222</v>
      </c>
      <c r="C5184" s="18">
        <v>9526222</v>
      </c>
      <c r="D5184" s="15" t="s">
        <v>6327</v>
      </c>
      <c r="E5184" s="15" t="s">
        <v>2702</v>
      </c>
      <c r="F5184" s="15" t="s">
        <v>89</v>
      </c>
      <c r="G5184" s="19">
        <v>243.861982993151</v>
      </c>
      <c r="H5184" s="19">
        <v>1.98818340954249</v>
      </c>
      <c r="I5184" s="20">
        <v>8.4046873811894005E-3</v>
      </c>
      <c r="J5184" s="15" t="s">
        <v>32</v>
      </c>
      <c r="K5184" s="15" t="s">
        <v>3884</v>
      </c>
      <c r="L5184" s="15" t="s">
        <v>3885</v>
      </c>
      <c r="M5184" s="15" t="s">
        <v>3886</v>
      </c>
    </row>
    <row r="5185" spans="1:13" x14ac:dyDescent="0.2">
      <c r="A5185" s="15">
        <v>1</v>
      </c>
      <c r="B5185" s="18">
        <v>180700</v>
      </c>
      <c r="C5185" s="18">
        <v>180700</v>
      </c>
      <c r="D5185" s="15" t="s">
        <v>6327</v>
      </c>
      <c r="E5185" s="15" t="s">
        <v>2697</v>
      </c>
      <c r="F5185" s="15" t="s">
        <v>89</v>
      </c>
      <c r="G5185" s="19">
        <v>42.512012394044199</v>
      </c>
      <c r="H5185" s="19">
        <v>1.9879005286662299</v>
      </c>
      <c r="I5185" s="20">
        <v>1.9654114056673901E-3</v>
      </c>
      <c r="J5185" s="15" t="s">
        <v>32</v>
      </c>
      <c r="K5185" s="15" t="s">
        <v>229</v>
      </c>
      <c r="L5185" s="15" t="s">
        <v>229</v>
      </c>
      <c r="M5185" s="15" t="s">
        <v>230</v>
      </c>
    </row>
    <row r="5186" spans="1:13" x14ac:dyDescent="0.2">
      <c r="A5186" s="15">
        <v>4</v>
      </c>
      <c r="B5186" s="18">
        <v>18257843</v>
      </c>
      <c r="C5186" s="18">
        <v>18257843</v>
      </c>
      <c r="D5186" s="15" t="s">
        <v>6327</v>
      </c>
      <c r="E5186" s="15" t="s">
        <v>2697</v>
      </c>
      <c r="F5186" s="15" t="s">
        <v>89</v>
      </c>
      <c r="G5186" s="19">
        <v>85.660582349302899</v>
      </c>
      <c r="H5186" s="19">
        <v>1.9874223085307501</v>
      </c>
      <c r="I5186" s="20">
        <v>2.4282256198034599E-3</v>
      </c>
      <c r="J5186" s="15" t="s">
        <v>32</v>
      </c>
      <c r="K5186" s="15" t="s">
        <v>5540</v>
      </c>
      <c r="L5186" s="15" t="s">
        <v>5540</v>
      </c>
      <c r="M5186" s="15" t="s">
        <v>3874</v>
      </c>
    </row>
    <row r="5187" spans="1:13" x14ac:dyDescent="0.2">
      <c r="A5187" s="15">
        <v>3</v>
      </c>
      <c r="B5187" s="18">
        <v>23018431</v>
      </c>
      <c r="C5187" s="18">
        <v>23018431</v>
      </c>
      <c r="D5187" s="15" t="s">
        <v>6327</v>
      </c>
      <c r="E5187" s="15" t="s">
        <v>2697</v>
      </c>
      <c r="F5187" s="15" t="s">
        <v>92</v>
      </c>
      <c r="G5187" s="19">
        <v>94.713981023815606</v>
      </c>
      <c r="H5187" s="19">
        <v>1.98737704763854</v>
      </c>
      <c r="I5187" s="20">
        <v>5.0273430779483102E-3</v>
      </c>
      <c r="J5187" s="15" t="s">
        <v>32</v>
      </c>
      <c r="K5187" s="15" t="s">
        <v>1305</v>
      </c>
      <c r="L5187" s="15" t="s">
        <v>1306</v>
      </c>
      <c r="M5187" s="15" t="s">
        <v>1307</v>
      </c>
    </row>
    <row r="5188" spans="1:13" x14ac:dyDescent="0.2">
      <c r="A5188" s="15">
        <v>2</v>
      </c>
      <c r="B5188" s="18">
        <v>12380492</v>
      </c>
      <c r="C5188" s="18">
        <v>12380492</v>
      </c>
      <c r="D5188" s="15" t="s">
        <v>6327</v>
      </c>
      <c r="E5188" s="15" t="s">
        <v>2697</v>
      </c>
      <c r="F5188" s="15" t="s">
        <v>92</v>
      </c>
      <c r="G5188" s="19">
        <v>35.6214138012852</v>
      </c>
      <c r="H5188" s="19">
        <v>1.9871034788070501</v>
      </c>
      <c r="I5188" s="20">
        <v>3.2087759771741399E-3</v>
      </c>
      <c r="J5188" s="15" t="s">
        <v>32</v>
      </c>
      <c r="K5188" s="15" t="s">
        <v>3989</v>
      </c>
      <c r="L5188" s="15" t="s">
        <v>3990</v>
      </c>
      <c r="M5188" s="15" t="s">
        <v>91</v>
      </c>
    </row>
    <row r="5189" spans="1:13" x14ac:dyDescent="0.2">
      <c r="A5189" s="15">
        <v>3</v>
      </c>
      <c r="B5189" s="18">
        <v>9722733</v>
      </c>
      <c r="C5189" s="18">
        <v>9722733</v>
      </c>
      <c r="D5189" s="15" t="s">
        <v>6327</v>
      </c>
      <c r="E5189" s="15" t="s">
        <v>2697</v>
      </c>
      <c r="F5189" s="15" t="s">
        <v>89</v>
      </c>
      <c r="G5189" s="19">
        <v>37.527427670474999</v>
      </c>
      <c r="H5189" s="19">
        <v>1.9865597077842201</v>
      </c>
      <c r="I5189" s="20">
        <v>2.79441732294781E-3</v>
      </c>
      <c r="J5189" s="15" t="s">
        <v>32</v>
      </c>
      <c r="K5189" s="15" t="s">
        <v>1504</v>
      </c>
      <c r="L5189" s="15" t="s">
        <v>1505</v>
      </c>
      <c r="M5189" s="15" t="s">
        <v>1506</v>
      </c>
    </row>
    <row r="5190" spans="1:13" x14ac:dyDescent="0.2">
      <c r="A5190" s="15">
        <v>1</v>
      </c>
      <c r="B5190" s="18">
        <v>25376011</v>
      </c>
      <c r="C5190" s="18">
        <v>25376012</v>
      </c>
      <c r="D5190" s="15" t="s">
        <v>6327</v>
      </c>
      <c r="E5190" s="15" t="s">
        <v>2702</v>
      </c>
      <c r="F5190" s="15" t="s">
        <v>89</v>
      </c>
      <c r="G5190" s="19">
        <v>461.64316636582998</v>
      </c>
      <c r="H5190" s="19">
        <v>1.98638784775961</v>
      </c>
      <c r="I5190" s="20">
        <v>4.4360653680406799E-3</v>
      </c>
      <c r="J5190" s="15" t="s">
        <v>32</v>
      </c>
      <c r="K5190" s="15" t="s">
        <v>3478</v>
      </c>
      <c r="L5190" s="15" t="s">
        <v>3478</v>
      </c>
      <c r="M5190" s="15" t="s">
        <v>3479</v>
      </c>
    </row>
    <row r="5191" spans="1:13" x14ac:dyDescent="0.2">
      <c r="A5191" s="15">
        <v>4</v>
      </c>
      <c r="B5191" s="18">
        <v>18072169</v>
      </c>
      <c r="C5191" s="18">
        <v>18072170</v>
      </c>
      <c r="D5191" s="15" t="s">
        <v>6327</v>
      </c>
      <c r="E5191" s="15" t="s">
        <v>2697</v>
      </c>
      <c r="F5191" s="15" t="s">
        <v>89</v>
      </c>
      <c r="G5191" s="19">
        <v>113.06681360731901</v>
      </c>
      <c r="H5191" s="19">
        <v>1.98566865228976</v>
      </c>
      <c r="I5191" s="20">
        <v>4.6910228272571E-3</v>
      </c>
      <c r="J5191" s="15" t="s">
        <v>32</v>
      </c>
      <c r="K5191" s="15" t="s">
        <v>5526</v>
      </c>
      <c r="L5191" s="15" t="s">
        <v>5527</v>
      </c>
      <c r="M5191" s="15" t="s">
        <v>5528</v>
      </c>
    </row>
    <row r="5192" spans="1:13" x14ac:dyDescent="0.2">
      <c r="A5192" s="15">
        <v>3</v>
      </c>
      <c r="B5192" s="18">
        <v>3766267</v>
      </c>
      <c r="C5192" s="18">
        <v>3766275</v>
      </c>
      <c r="D5192" s="15" t="s">
        <v>6327</v>
      </c>
      <c r="E5192" s="15" t="s">
        <v>2697</v>
      </c>
      <c r="F5192" s="15" t="s">
        <v>89</v>
      </c>
      <c r="G5192" s="19">
        <v>67.858574096241099</v>
      </c>
      <c r="H5192" s="19">
        <v>1.9849084468856499</v>
      </c>
      <c r="I5192" s="20">
        <v>3.6039280853331997E-5</v>
      </c>
      <c r="J5192" s="15" t="s">
        <v>32</v>
      </c>
      <c r="K5192" s="15" t="s">
        <v>4396</v>
      </c>
      <c r="L5192" s="15" t="s">
        <v>4397</v>
      </c>
      <c r="M5192" s="15" t="s">
        <v>4398</v>
      </c>
    </row>
    <row r="5193" spans="1:13" x14ac:dyDescent="0.2">
      <c r="A5193" s="15">
        <v>3</v>
      </c>
      <c r="B5193" s="18">
        <v>1227385</v>
      </c>
      <c r="C5193" s="18">
        <v>1227385</v>
      </c>
      <c r="D5193" s="15" t="s">
        <v>6327</v>
      </c>
      <c r="E5193" s="15" t="s">
        <v>2697</v>
      </c>
      <c r="F5193" s="15" t="s">
        <v>89</v>
      </c>
      <c r="G5193" s="19">
        <v>68.565275846551401</v>
      </c>
      <c r="H5193" s="19">
        <v>1.9838046863982199</v>
      </c>
      <c r="I5193" s="20">
        <v>1.07320700615754E-5</v>
      </c>
      <c r="J5193" s="15" t="s">
        <v>32</v>
      </c>
      <c r="K5193" s="15" t="s">
        <v>4276</v>
      </c>
      <c r="L5193" s="15" t="s">
        <v>4276</v>
      </c>
      <c r="M5193" s="15" t="s">
        <v>4277</v>
      </c>
    </row>
    <row r="5194" spans="1:13" x14ac:dyDescent="0.2">
      <c r="A5194" s="15">
        <v>3</v>
      </c>
      <c r="B5194" s="18">
        <v>1227385</v>
      </c>
      <c r="C5194" s="18">
        <v>1227385</v>
      </c>
      <c r="D5194" s="15" t="s">
        <v>6327</v>
      </c>
      <c r="E5194" s="15" t="s">
        <v>2697</v>
      </c>
      <c r="F5194" s="15" t="s">
        <v>89</v>
      </c>
      <c r="G5194" s="19">
        <v>68.565275846551401</v>
      </c>
      <c r="H5194" s="19">
        <v>1.9838046863982199</v>
      </c>
      <c r="I5194" s="20">
        <v>1.07320700615754E-5</v>
      </c>
      <c r="J5194" s="15" t="s">
        <v>32</v>
      </c>
      <c r="K5194" s="15" t="s">
        <v>4279</v>
      </c>
      <c r="L5194" s="15" t="s">
        <v>4279</v>
      </c>
      <c r="M5194" s="15" t="s">
        <v>4280</v>
      </c>
    </row>
    <row r="5195" spans="1:13" x14ac:dyDescent="0.2">
      <c r="A5195" s="15">
        <v>2</v>
      </c>
      <c r="B5195" s="18">
        <v>12380493</v>
      </c>
      <c r="C5195" s="18">
        <v>12380497</v>
      </c>
      <c r="D5195" s="15" t="s">
        <v>6327</v>
      </c>
      <c r="E5195" s="15" t="s">
        <v>2697</v>
      </c>
      <c r="F5195" s="15" t="s">
        <v>92</v>
      </c>
      <c r="G5195" s="19">
        <v>98.6230738138443</v>
      </c>
      <c r="H5195" s="19">
        <v>1.98310054182252</v>
      </c>
      <c r="I5195" s="20">
        <v>6.4143904807604799E-3</v>
      </c>
      <c r="J5195" s="15" t="s">
        <v>32</v>
      </c>
      <c r="K5195" s="15" t="s">
        <v>3989</v>
      </c>
      <c r="L5195" s="15" t="s">
        <v>3990</v>
      </c>
      <c r="M5195" s="15" t="s">
        <v>91</v>
      </c>
    </row>
    <row r="5196" spans="1:13" x14ac:dyDescent="0.2">
      <c r="A5196" s="15">
        <v>4</v>
      </c>
      <c r="B5196" s="18">
        <v>18072162</v>
      </c>
      <c r="C5196" s="18">
        <v>18072170</v>
      </c>
      <c r="D5196" s="15" t="s">
        <v>6327</v>
      </c>
      <c r="E5196" s="15" t="s">
        <v>2697</v>
      </c>
      <c r="F5196" s="15" t="s">
        <v>92</v>
      </c>
      <c r="G5196" s="19">
        <v>339.79166591635601</v>
      </c>
      <c r="H5196" s="19">
        <v>1.98225062852269</v>
      </c>
      <c r="I5196" s="20">
        <v>2.0077326448472501E-4</v>
      </c>
      <c r="J5196" s="15" t="s">
        <v>32</v>
      </c>
      <c r="K5196" s="15" t="s">
        <v>5526</v>
      </c>
      <c r="L5196" s="15" t="s">
        <v>5527</v>
      </c>
      <c r="M5196" s="15" t="s">
        <v>5528</v>
      </c>
    </row>
    <row r="5197" spans="1:13" x14ac:dyDescent="0.2">
      <c r="A5197" s="15">
        <v>5</v>
      </c>
      <c r="B5197" s="18">
        <v>25447862</v>
      </c>
      <c r="C5197" s="18">
        <v>25447866</v>
      </c>
      <c r="D5197" s="15" t="s">
        <v>6327</v>
      </c>
      <c r="E5197" s="15" t="s">
        <v>2697</v>
      </c>
      <c r="F5197" s="15" t="s">
        <v>89</v>
      </c>
      <c r="G5197" s="19">
        <v>79.003633620226793</v>
      </c>
      <c r="H5197" s="19">
        <v>1.9819739500887199</v>
      </c>
      <c r="I5197" s="20">
        <v>5.79062469354015E-5</v>
      </c>
      <c r="J5197" s="15" t="s">
        <v>32</v>
      </c>
      <c r="K5197" s="15" t="s">
        <v>6237</v>
      </c>
      <c r="L5197" s="15" t="s">
        <v>6237</v>
      </c>
      <c r="M5197" s="15" t="s">
        <v>4699</v>
      </c>
    </row>
    <row r="5198" spans="1:13" x14ac:dyDescent="0.2">
      <c r="A5198" s="15">
        <v>5</v>
      </c>
      <c r="B5198" s="18">
        <v>4631908</v>
      </c>
      <c r="C5198" s="18">
        <v>4631908</v>
      </c>
      <c r="D5198" s="15" t="s">
        <v>6327</v>
      </c>
      <c r="E5198" s="15" t="s">
        <v>2697</v>
      </c>
      <c r="F5198" s="15" t="s">
        <v>89</v>
      </c>
      <c r="G5198" s="19">
        <v>36.593560543545898</v>
      </c>
      <c r="H5198" s="19">
        <v>1.98162886016648</v>
      </c>
      <c r="I5198" s="20">
        <v>1.7807279570779501E-3</v>
      </c>
      <c r="J5198" s="15" t="s">
        <v>32</v>
      </c>
      <c r="K5198" s="15" t="s">
        <v>5688</v>
      </c>
      <c r="L5198" s="15" t="s">
        <v>5688</v>
      </c>
      <c r="M5198" s="15" t="s">
        <v>5689</v>
      </c>
    </row>
    <row r="5199" spans="1:13" x14ac:dyDescent="0.2">
      <c r="A5199" s="15">
        <v>3</v>
      </c>
      <c r="B5199" s="18">
        <v>5213880</v>
      </c>
      <c r="C5199" s="18">
        <v>5213886</v>
      </c>
      <c r="D5199" s="15" t="s">
        <v>6327</v>
      </c>
      <c r="E5199" s="15" t="s">
        <v>2697</v>
      </c>
      <c r="F5199" s="15" t="s">
        <v>92</v>
      </c>
      <c r="G5199" s="19">
        <v>210.41977817543</v>
      </c>
      <c r="H5199" s="19">
        <v>1.98147370171881</v>
      </c>
      <c r="I5199" s="20">
        <v>4.2605133593397599E-4</v>
      </c>
      <c r="J5199" s="15" t="s">
        <v>32</v>
      </c>
      <c r="K5199" s="15" t="s">
        <v>4457</v>
      </c>
      <c r="L5199" s="15" t="s">
        <v>4457</v>
      </c>
      <c r="M5199" s="15" t="s">
        <v>4458</v>
      </c>
    </row>
    <row r="5200" spans="1:13" x14ac:dyDescent="0.2">
      <c r="A5200" s="15">
        <v>1</v>
      </c>
      <c r="B5200" s="18">
        <v>3162844</v>
      </c>
      <c r="C5200" s="18">
        <v>3162844</v>
      </c>
      <c r="D5200" s="15" t="s">
        <v>6327</v>
      </c>
      <c r="E5200" s="15" t="s">
        <v>2697</v>
      </c>
      <c r="F5200" s="15" t="s">
        <v>89</v>
      </c>
      <c r="G5200" s="19">
        <v>86.812202098627495</v>
      </c>
      <c r="H5200" s="19">
        <v>1.9808136797385201</v>
      </c>
      <c r="I5200" s="20">
        <v>2.47168987011055E-5</v>
      </c>
      <c r="J5200" s="15" t="s">
        <v>32</v>
      </c>
      <c r="K5200" s="15" t="s">
        <v>2866</v>
      </c>
      <c r="L5200" s="15" t="s">
        <v>2867</v>
      </c>
      <c r="M5200" s="15" t="s">
        <v>2868</v>
      </c>
    </row>
    <row r="5201" spans="1:13" x14ac:dyDescent="0.2">
      <c r="A5201" s="15">
        <v>1</v>
      </c>
      <c r="B5201" s="18">
        <v>8854003</v>
      </c>
      <c r="C5201" s="18">
        <v>8854003</v>
      </c>
      <c r="D5201" s="15" t="s">
        <v>6327</v>
      </c>
      <c r="E5201" s="15" t="s">
        <v>2697</v>
      </c>
      <c r="F5201" s="15" t="s">
        <v>89</v>
      </c>
      <c r="G5201" s="19">
        <v>177.62511876588499</v>
      </c>
      <c r="H5201" s="19">
        <v>1.98044972270298</v>
      </c>
      <c r="I5201" s="20">
        <v>3.8950231166722399E-9</v>
      </c>
      <c r="J5201" s="15" t="s">
        <v>32</v>
      </c>
      <c r="K5201" s="15" t="s">
        <v>716</v>
      </c>
      <c r="L5201" s="15" t="s">
        <v>716</v>
      </c>
      <c r="M5201" s="15" t="s">
        <v>717</v>
      </c>
    </row>
    <row r="5202" spans="1:13" x14ac:dyDescent="0.2">
      <c r="A5202" s="15">
        <v>4</v>
      </c>
      <c r="B5202" s="18">
        <v>13332958</v>
      </c>
      <c r="C5202" s="18">
        <v>13332958</v>
      </c>
      <c r="D5202" s="15" t="s">
        <v>6327</v>
      </c>
      <c r="E5202" s="15" t="s">
        <v>2697</v>
      </c>
      <c r="F5202" s="15" t="s">
        <v>89</v>
      </c>
      <c r="G5202" s="19">
        <v>36.249797440869401</v>
      </c>
      <c r="H5202" s="19">
        <v>1.9802174748247701</v>
      </c>
      <c r="I5202" s="20">
        <v>1.1367441156410901E-3</v>
      </c>
      <c r="J5202" s="15" t="s">
        <v>34</v>
      </c>
      <c r="L5202" s="15" t="s">
        <v>91</v>
      </c>
      <c r="M5202" s="15" t="s">
        <v>91</v>
      </c>
    </row>
    <row r="5203" spans="1:13" x14ac:dyDescent="0.2">
      <c r="A5203" s="15">
        <v>3</v>
      </c>
      <c r="B5203" s="18">
        <v>21154267</v>
      </c>
      <c r="C5203" s="18">
        <v>21154267</v>
      </c>
      <c r="D5203" s="15" t="s">
        <v>6327</v>
      </c>
      <c r="E5203" s="15" t="s">
        <v>2697</v>
      </c>
      <c r="F5203" s="15" t="s">
        <v>89</v>
      </c>
      <c r="G5203" s="19">
        <v>84.156440176336503</v>
      </c>
      <c r="H5203" s="19">
        <v>1.9800277335943099</v>
      </c>
      <c r="I5203" s="20">
        <v>3.8989937507126E-4</v>
      </c>
      <c r="J5203" s="15" t="s">
        <v>32</v>
      </c>
      <c r="K5203" s="15" t="s">
        <v>4841</v>
      </c>
      <c r="L5203" s="15" t="s">
        <v>4842</v>
      </c>
      <c r="M5203" s="15" t="s">
        <v>4843</v>
      </c>
    </row>
    <row r="5204" spans="1:13" x14ac:dyDescent="0.2">
      <c r="A5204" s="15">
        <v>1</v>
      </c>
      <c r="B5204" s="18">
        <v>8309650</v>
      </c>
      <c r="C5204" s="18">
        <v>8309652</v>
      </c>
      <c r="D5204" s="15" t="s">
        <v>6327</v>
      </c>
      <c r="E5204" s="15" t="s">
        <v>2697</v>
      </c>
      <c r="F5204" s="15" t="s">
        <v>89</v>
      </c>
      <c r="G5204" s="19">
        <v>34.815190526909298</v>
      </c>
      <c r="H5204" s="19">
        <v>1.97975492820778</v>
      </c>
      <c r="I5204" s="20">
        <v>4.7613116235998301E-4</v>
      </c>
      <c r="J5204" s="15" t="s">
        <v>32</v>
      </c>
      <c r="K5204" s="15" t="s">
        <v>3094</v>
      </c>
      <c r="L5204" s="15" t="s">
        <v>3094</v>
      </c>
      <c r="M5204" s="15" t="s">
        <v>3095</v>
      </c>
    </row>
    <row r="5205" spans="1:13" x14ac:dyDescent="0.2">
      <c r="A5205" s="15">
        <v>1</v>
      </c>
      <c r="B5205" s="18">
        <v>180775</v>
      </c>
      <c r="C5205" s="18">
        <v>180775</v>
      </c>
      <c r="D5205" s="15" t="s">
        <v>6327</v>
      </c>
      <c r="E5205" s="15" t="s">
        <v>2697</v>
      </c>
      <c r="F5205" s="15" t="s">
        <v>181</v>
      </c>
      <c r="G5205" s="19">
        <v>50.000214566942901</v>
      </c>
      <c r="H5205" s="19">
        <v>1.9787878787120701</v>
      </c>
      <c r="I5205" s="20">
        <v>7.8551087711535897E-4</v>
      </c>
      <c r="J5205" s="15" t="s">
        <v>32</v>
      </c>
      <c r="K5205" s="15" t="s">
        <v>229</v>
      </c>
      <c r="L5205" s="15" t="s">
        <v>229</v>
      </c>
      <c r="M5205" s="15" t="s">
        <v>230</v>
      </c>
    </row>
    <row r="5206" spans="1:13" x14ac:dyDescent="0.2">
      <c r="A5206" s="15">
        <v>2</v>
      </c>
      <c r="B5206" s="18">
        <v>2027007</v>
      </c>
      <c r="C5206" s="18">
        <v>2027008</v>
      </c>
      <c r="D5206" s="15" t="s">
        <v>6327</v>
      </c>
      <c r="E5206" s="15" t="s">
        <v>2697</v>
      </c>
      <c r="F5206" s="15" t="s">
        <v>89</v>
      </c>
      <c r="G5206" s="19">
        <v>46.2726994744731</v>
      </c>
      <c r="H5206" s="19">
        <v>1.97876395158325</v>
      </c>
      <c r="I5206" s="20">
        <v>4.3345161938194501E-3</v>
      </c>
      <c r="J5206" s="15" t="s">
        <v>32</v>
      </c>
      <c r="K5206" s="15" t="s">
        <v>3734</v>
      </c>
      <c r="L5206" s="15" t="s">
        <v>3735</v>
      </c>
      <c r="M5206" s="15" t="s">
        <v>3736</v>
      </c>
    </row>
    <row r="5207" spans="1:13" x14ac:dyDescent="0.2">
      <c r="A5207" s="15">
        <v>1</v>
      </c>
      <c r="B5207" s="18">
        <v>9782425</v>
      </c>
      <c r="C5207" s="18">
        <v>9782425</v>
      </c>
      <c r="D5207" s="15" t="s">
        <v>6327</v>
      </c>
      <c r="E5207" s="15" t="s">
        <v>2697</v>
      </c>
      <c r="F5207" s="15" t="s">
        <v>89</v>
      </c>
      <c r="G5207" s="19">
        <v>101.43883389691</v>
      </c>
      <c r="H5207" s="19">
        <v>1.97869352553723</v>
      </c>
      <c r="I5207" s="20">
        <v>1.7248571563063E-6</v>
      </c>
      <c r="J5207" s="15" t="s">
        <v>32</v>
      </c>
      <c r="K5207" s="15" t="s">
        <v>3141</v>
      </c>
      <c r="L5207" s="15" t="s">
        <v>3141</v>
      </c>
      <c r="M5207" s="15" t="s">
        <v>3142</v>
      </c>
    </row>
    <row r="5208" spans="1:13" x14ac:dyDescent="0.2">
      <c r="A5208" s="15">
        <v>3</v>
      </c>
      <c r="B5208" s="18">
        <v>276174</v>
      </c>
      <c r="C5208" s="18">
        <v>276176</v>
      </c>
      <c r="D5208" s="15" t="s">
        <v>6327</v>
      </c>
      <c r="E5208" s="15" t="s">
        <v>2697</v>
      </c>
      <c r="F5208" s="15" t="s">
        <v>89</v>
      </c>
      <c r="G5208" s="19">
        <v>133.49455604095999</v>
      </c>
      <c r="H5208" s="19">
        <v>1.97837669736656</v>
      </c>
      <c r="I5208" s="20">
        <v>3.0536932906020298E-5</v>
      </c>
      <c r="J5208" s="15" t="s">
        <v>32</v>
      </c>
      <c r="K5208" s="15" t="s">
        <v>4239</v>
      </c>
      <c r="L5208" s="15" t="s">
        <v>4240</v>
      </c>
      <c r="M5208" s="15" t="s">
        <v>4241</v>
      </c>
    </row>
    <row r="5209" spans="1:13" x14ac:dyDescent="0.2">
      <c r="A5209" s="15">
        <v>3</v>
      </c>
      <c r="B5209" s="18">
        <v>2890142</v>
      </c>
      <c r="C5209" s="18">
        <v>2890145</v>
      </c>
      <c r="D5209" s="15" t="s">
        <v>6327</v>
      </c>
      <c r="E5209" s="15" t="s">
        <v>2697</v>
      </c>
      <c r="F5209" s="15" t="s">
        <v>92</v>
      </c>
      <c r="G5209" s="19">
        <v>108.452442889699</v>
      </c>
      <c r="H5209" s="19">
        <v>1.9777025830480599</v>
      </c>
      <c r="I5209" s="20">
        <v>5.6470312819322599E-3</v>
      </c>
      <c r="J5209" s="15" t="s">
        <v>32</v>
      </c>
      <c r="K5209" s="15" t="s">
        <v>1333</v>
      </c>
      <c r="L5209" s="15" t="s">
        <v>1334</v>
      </c>
      <c r="M5209" s="15" t="s">
        <v>1335</v>
      </c>
    </row>
    <row r="5210" spans="1:13" x14ac:dyDescent="0.2">
      <c r="A5210" s="15">
        <v>5</v>
      </c>
      <c r="B5210" s="18">
        <v>25445026</v>
      </c>
      <c r="C5210" s="18">
        <v>25445030</v>
      </c>
      <c r="D5210" s="15" t="s">
        <v>6327</v>
      </c>
      <c r="E5210" s="15" t="s">
        <v>2697</v>
      </c>
      <c r="F5210" s="15" t="s">
        <v>89</v>
      </c>
      <c r="G5210" s="19">
        <v>111.698302772261</v>
      </c>
      <c r="H5210" s="19">
        <v>1.9769231810486001</v>
      </c>
      <c r="I5210" s="20">
        <v>1.1567739074467001E-3</v>
      </c>
      <c r="J5210" s="15" t="s">
        <v>32</v>
      </c>
      <c r="K5210" s="15" t="s">
        <v>6237</v>
      </c>
      <c r="L5210" s="15" t="s">
        <v>6237</v>
      </c>
      <c r="M5210" s="15" t="s">
        <v>4699</v>
      </c>
    </row>
    <row r="5211" spans="1:13" x14ac:dyDescent="0.2">
      <c r="A5211" s="15">
        <v>4</v>
      </c>
      <c r="B5211" s="18">
        <v>17049558</v>
      </c>
      <c r="C5211" s="18">
        <v>17049558</v>
      </c>
      <c r="D5211" s="15" t="s">
        <v>6327</v>
      </c>
      <c r="E5211" s="15" t="s">
        <v>2697</v>
      </c>
      <c r="F5211" s="15" t="s">
        <v>89</v>
      </c>
      <c r="G5211" s="19">
        <v>264.14517776536599</v>
      </c>
      <c r="H5211" s="19">
        <v>1.9759895512278101</v>
      </c>
      <c r="I5211" s="20">
        <v>9.6972675023951598E-11</v>
      </c>
      <c r="J5211" s="15" t="s">
        <v>32</v>
      </c>
      <c r="K5211" s="15" t="s">
        <v>5476</v>
      </c>
      <c r="L5211" s="15" t="s">
        <v>5477</v>
      </c>
      <c r="M5211" s="15" t="s">
        <v>4145</v>
      </c>
    </row>
    <row r="5212" spans="1:13" x14ac:dyDescent="0.2">
      <c r="A5212" s="15">
        <v>3</v>
      </c>
      <c r="B5212" s="18">
        <v>9149749</v>
      </c>
      <c r="C5212" s="18">
        <v>9149749</v>
      </c>
      <c r="D5212" s="15" t="s">
        <v>6327</v>
      </c>
      <c r="E5212" s="15" t="s">
        <v>2697</v>
      </c>
      <c r="F5212" s="15" t="s">
        <v>89</v>
      </c>
      <c r="G5212" s="19">
        <v>33.814603129493499</v>
      </c>
      <c r="H5212" s="19">
        <v>1.97579011359832</v>
      </c>
      <c r="I5212" s="20">
        <v>4.9902630873087904E-3</v>
      </c>
      <c r="J5212" s="15" t="s">
        <v>32</v>
      </c>
      <c r="K5212" s="15" t="s">
        <v>4601</v>
      </c>
      <c r="L5212" s="15" t="s">
        <v>4601</v>
      </c>
      <c r="M5212" s="15" t="s">
        <v>4602</v>
      </c>
    </row>
    <row r="5213" spans="1:13" x14ac:dyDescent="0.2">
      <c r="A5213" s="15">
        <v>1</v>
      </c>
      <c r="B5213" s="18">
        <v>7286085</v>
      </c>
      <c r="C5213" s="18">
        <v>7286088</v>
      </c>
      <c r="D5213" s="15" t="s">
        <v>6327</v>
      </c>
      <c r="E5213" s="15" t="s">
        <v>2697</v>
      </c>
      <c r="F5213" s="15" t="s">
        <v>92</v>
      </c>
      <c r="G5213" s="19">
        <v>56.930039474581903</v>
      </c>
      <c r="H5213" s="19">
        <v>1.9754740598684799</v>
      </c>
      <c r="I5213" s="20">
        <v>1.0727107934338899E-3</v>
      </c>
      <c r="J5213" s="15" t="s">
        <v>32</v>
      </c>
      <c r="K5213" s="15" t="s">
        <v>3059</v>
      </c>
      <c r="L5213" s="15" t="s">
        <v>3059</v>
      </c>
      <c r="M5213" s="15" t="s">
        <v>771</v>
      </c>
    </row>
    <row r="5214" spans="1:13" x14ac:dyDescent="0.2">
      <c r="A5214" s="15">
        <v>1</v>
      </c>
      <c r="B5214" s="18">
        <v>4889046</v>
      </c>
      <c r="C5214" s="18">
        <v>4889046</v>
      </c>
      <c r="D5214" s="15" t="s">
        <v>6327</v>
      </c>
      <c r="E5214" s="15" t="s">
        <v>2697</v>
      </c>
      <c r="F5214" s="15" t="s">
        <v>89</v>
      </c>
      <c r="G5214" s="19">
        <v>136.90141268513599</v>
      </c>
      <c r="H5214" s="19">
        <v>1.97461435836163</v>
      </c>
      <c r="I5214" s="20">
        <v>5.3254682023265699E-6</v>
      </c>
      <c r="J5214" s="15" t="s">
        <v>32</v>
      </c>
      <c r="K5214" s="15" t="s">
        <v>2949</v>
      </c>
      <c r="L5214" s="15" t="s">
        <v>2950</v>
      </c>
      <c r="M5214" s="15" t="s">
        <v>2951</v>
      </c>
    </row>
    <row r="5215" spans="1:13" x14ac:dyDescent="0.2">
      <c r="A5215" s="15">
        <v>4</v>
      </c>
      <c r="B5215" s="18">
        <v>17049691</v>
      </c>
      <c r="C5215" s="18">
        <v>17049691</v>
      </c>
      <c r="D5215" s="15" t="s">
        <v>6327</v>
      </c>
      <c r="E5215" s="15" t="s">
        <v>2697</v>
      </c>
      <c r="F5215" s="15" t="s">
        <v>92</v>
      </c>
      <c r="G5215" s="19">
        <v>296.459459434221</v>
      </c>
      <c r="H5215" s="19">
        <v>1.9744230115691701</v>
      </c>
      <c r="I5215" s="20">
        <v>1.67471814004548E-7</v>
      </c>
      <c r="J5215" s="15" t="s">
        <v>32</v>
      </c>
      <c r="K5215" s="15" t="s">
        <v>5476</v>
      </c>
      <c r="L5215" s="15" t="s">
        <v>5477</v>
      </c>
      <c r="M5215" s="15" t="s">
        <v>4145</v>
      </c>
    </row>
    <row r="5216" spans="1:13" x14ac:dyDescent="0.2">
      <c r="A5216" s="15">
        <v>1</v>
      </c>
      <c r="B5216" s="18">
        <v>180609</v>
      </c>
      <c r="C5216" s="18">
        <v>180609</v>
      </c>
      <c r="D5216" s="15" t="s">
        <v>6327</v>
      </c>
      <c r="E5216" s="15" t="s">
        <v>2697</v>
      </c>
      <c r="F5216" s="15" t="s">
        <v>89</v>
      </c>
      <c r="G5216" s="19">
        <v>18.7163545957719</v>
      </c>
      <c r="H5216" s="19">
        <v>1.9739958289483099</v>
      </c>
      <c r="I5216" s="20">
        <v>9.7844094756192601E-3</v>
      </c>
      <c r="J5216" s="15" t="s">
        <v>32</v>
      </c>
      <c r="K5216" s="15" t="s">
        <v>229</v>
      </c>
      <c r="L5216" s="15" t="s">
        <v>229</v>
      </c>
      <c r="M5216" s="15" t="s">
        <v>230</v>
      </c>
    </row>
    <row r="5217" spans="1:13" x14ac:dyDescent="0.2">
      <c r="A5217" s="15">
        <v>5</v>
      </c>
      <c r="B5217" s="18">
        <v>25433271</v>
      </c>
      <c r="C5217" s="18">
        <v>25433274</v>
      </c>
      <c r="D5217" s="15" t="s">
        <v>6327</v>
      </c>
      <c r="E5217" s="15" t="s">
        <v>2697</v>
      </c>
      <c r="F5217" s="15" t="s">
        <v>92</v>
      </c>
      <c r="G5217" s="19">
        <v>46.124738710039303</v>
      </c>
      <c r="H5217" s="19">
        <v>1.9738529134702301</v>
      </c>
      <c r="I5217" s="20">
        <v>1.01799291030263E-3</v>
      </c>
      <c r="J5217" s="15" t="s">
        <v>32</v>
      </c>
      <c r="K5217" s="15" t="s">
        <v>6234</v>
      </c>
      <c r="L5217" s="15" t="s">
        <v>6235</v>
      </c>
      <c r="M5217" s="15" t="s">
        <v>6236</v>
      </c>
    </row>
    <row r="5218" spans="1:13" x14ac:dyDescent="0.2">
      <c r="A5218" s="15">
        <v>1</v>
      </c>
      <c r="B5218" s="18">
        <v>26240065</v>
      </c>
      <c r="C5218" s="18">
        <v>26240065</v>
      </c>
      <c r="D5218" s="15" t="s">
        <v>6327</v>
      </c>
      <c r="E5218" s="15" t="s">
        <v>2697</v>
      </c>
      <c r="F5218" s="15" t="s">
        <v>89</v>
      </c>
      <c r="G5218" s="19">
        <v>21.884649561322998</v>
      </c>
      <c r="H5218" s="19">
        <v>1.97372774353642</v>
      </c>
      <c r="I5218" s="20">
        <v>7.5152698952385098E-3</v>
      </c>
      <c r="J5218" s="15" t="s">
        <v>32</v>
      </c>
      <c r="K5218" s="15" t="s">
        <v>3510</v>
      </c>
      <c r="L5218" s="15" t="s">
        <v>3510</v>
      </c>
      <c r="M5218" s="15" t="s">
        <v>3511</v>
      </c>
    </row>
    <row r="5219" spans="1:13" x14ac:dyDescent="0.2">
      <c r="A5219" s="15">
        <v>2</v>
      </c>
      <c r="B5219" s="18">
        <v>1799346</v>
      </c>
      <c r="C5219" s="18">
        <v>1799346</v>
      </c>
      <c r="D5219" s="15" t="s">
        <v>6327</v>
      </c>
      <c r="E5219" s="15" t="s">
        <v>2697</v>
      </c>
      <c r="F5219" s="15" t="s">
        <v>89</v>
      </c>
      <c r="G5219" s="19">
        <v>33.793135013255601</v>
      </c>
      <c r="H5219" s="19">
        <v>1.9734020862422199</v>
      </c>
      <c r="I5219" s="20">
        <v>1.2009992181259499E-3</v>
      </c>
      <c r="J5219" s="15" t="s">
        <v>32</v>
      </c>
      <c r="K5219" s="15" t="s">
        <v>3720</v>
      </c>
      <c r="L5219" s="15" t="s">
        <v>3721</v>
      </c>
      <c r="M5219" s="15" t="s">
        <v>3722</v>
      </c>
    </row>
    <row r="5220" spans="1:13" x14ac:dyDescent="0.2">
      <c r="A5220" s="15">
        <v>3</v>
      </c>
      <c r="B5220" s="18">
        <v>23053575</v>
      </c>
      <c r="C5220" s="18">
        <v>23053575</v>
      </c>
      <c r="D5220" s="15" t="s">
        <v>6327</v>
      </c>
      <c r="E5220" s="15" t="s">
        <v>2697</v>
      </c>
      <c r="F5220" s="15" t="s">
        <v>89</v>
      </c>
      <c r="G5220" s="19">
        <v>117.583466154408</v>
      </c>
      <c r="H5220" s="19">
        <v>1.9730542008915899</v>
      </c>
      <c r="I5220" s="20">
        <v>4.3371571152112696E-6</v>
      </c>
      <c r="J5220" s="15" t="s">
        <v>32</v>
      </c>
      <c r="K5220" s="15" t="s">
        <v>4936</v>
      </c>
      <c r="L5220" s="15" t="s">
        <v>4937</v>
      </c>
      <c r="M5220" s="15" t="s">
        <v>4938</v>
      </c>
    </row>
    <row r="5221" spans="1:13" x14ac:dyDescent="0.2">
      <c r="A5221" s="15">
        <v>4</v>
      </c>
      <c r="B5221" s="18">
        <v>13423227</v>
      </c>
      <c r="C5221" s="18">
        <v>13423227</v>
      </c>
      <c r="D5221" s="15" t="s">
        <v>6327</v>
      </c>
      <c r="E5221" s="15" t="s">
        <v>2697</v>
      </c>
      <c r="F5221" s="15" t="s">
        <v>92</v>
      </c>
      <c r="G5221" s="19">
        <v>29.768040065788998</v>
      </c>
      <c r="H5221" s="19">
        <v>1.9727942980827</v>
      </c>
      <c r="I5221" s="20">
        <v>1.9962671081650602E-3</v>
      </c>
      <c r="J5221" s="15" t="s">
        <v>32</v>
      </c>
      <c r="K5221" s="15" t="s">
        <v>5323</v>
      </c>
      <c r="L5221" s="15" t="s">
        <v>5323</v>
      </c>
      <c r="M5221" s="15" t="s">
        <v>1055</v>
      </c>
    </row>
    <row r="5222" spans="1:13" x14ac:dyDescent="0.2">
      <c r="A5222" s="15">
        <v>3</v>
      </c>
      <c r="B5222" s="18">
        <v>5202971</v>
      </c>
      <c r="C5222" s="18">
        <v>5202971</v>
      </c>
      <c r="D5222" s="15" t="s">
        <v>6327</v>
      </c>
      <c r="E5222" s="15" t="s">
        <v>2697</v>
      </c>
      <c r="F5222" s="15" t="s">
        <v>89</v>
      </c>
      <c r="G5222" s="19">
        <v>495.070691128504</v>
      </c>
      <c r="H5222" s="19">
        <v>1.97272414754468</v>
      </c>
      <c r="I5222" s="20">
        <v>1.9847447236802099E-7</v>
      </c>
      <c r="J5222" s="15" t="s">
        <v>32</v>
      </c>
      <c r="K5222" s="15" t="s">
        <v>1410</v>
      </c>
      <c r="L5222" s="15" t="s">
        <v>1411</v>
      </c>
      <c r="M5222" s="15" t="s">
        <v>1412</v>
      </c>
    </row>
    <row r="5223" spans="1:13" x14ac:dyDescent="0.2">
      <c r="A5223" s="15">
        <v>3</v>
      </c>
      <c r="B5223" s="18">
        <v>19247480</v>
      </c>
      <c r="C5223" s="18">
        <v>19247481</v>
      </c>
      <c r="D5223" s="15" t="s">
        <v>6327</v>
      </c>
      <c r="E5223" s="15" t="s">
        <v>2697</v>
      </c>
      <c r="F5223" s="15" t="s">
        <v>92</v>
      </c>
      <c r="G5223" s="19">
        <v>50.643278915051198</v>
      </c>
      <c r="H5223" s="19">
        <v>1.97260877691784</v>
      </c>
      <c r="I5223" s="20">
        <v>2.0488748587495399E-4</v>
      </c>
      <c r="J5223" s="15" t="s">
        <v>32</v>
      </c>
      <c r="K5223" s="15" t="s">
        <v>4745</v>
      </c>
      <c r="L5223" s="15" t="s">
        <v>4746</v>
      </c>
      <c r="M5223" s="15" t="s">
        <v>4747</v>
      </c>
    </row>
    <row r="5224" spans="1:13" x14ac:dyDescent="0.2">
      <c r="A5224" s="15">
        <v>3</v>
      </c>
      <c r="B5224" s="18">
        <v>19135709</v>
      </c>
      <c r="C5224" s="18">
        <v>19135713</v>
      </c>
      <c r="D5224" s="15" t="s">
        <v>6327</v>
      </c>
      <c r="E5224" s="15" t="s">
        <v>2697</v>
      </c>
      <c r="F5224" s="15" t="s">
        <v>89</v>
      </c>
      <c r="G5224" s="19">
        <v>257.603484349631</v>
      </c>
      <c r="H5224" s="19">
        <v>1.97114271236983</v>
      </c>
      <c r="I5224" s="20">
        <v>3.5890456204792699E-3</v>
      </c>
      <c r="J5224" s="15" t="s">
        <v>32</v>
      </c>
      <c r="K5224" s="15" t="s">
        <v>4740</v>
      </c>
      <c r="L5224" s="15" t="s">
        <v>4741</v>
      </c>
      <c r="M5224" s="15" t="s">
        <v>4742</v>
      </c>
    </row>
    <row r="5225" spans="1:13" x14ac:dyDescent="0.2">
      <c r="A5225" s="15">
        <v>3</v>
      </c>
      <c r="B5225" s="18">
        <v>9828224</v>
      </c>
      <c r="C5225" s="18">
        <v>9828224</v>
      </c>
      <c r="D5225" s="15" t="s">
        <v>6327</v>
      </c>
      <c r="E5225" s="15" t="s">
        <v>2697</v>
      </c>
      <c r="F5225" s="15" t="s">
        <v>89</v>
      </c>
      <c r="G5225" s="19">
        <v>274.24980116868102</v>
      </c>
      <c r="H5225" s="19">
        <v>1.9710994637734101</v>
      </c>
      <c r="I5225" s="20">
        <v>1.8594902563631899E-3</v>
      </c>
      <c r="J5225" s="15" t="s">
        <v>32</v>
      </c>
      <c r="K5225" s="15" t="s">
        <v>4614</v>
      </c>
      <c r="L5225" s="15" t="s">
        <v>4615</v>
      </c>
      <c r="M5225" s="15" t="s">
        <v>4616</v>
      </c>
    </row>
    <row r="5226" spans="1:13" x14ac:dyDescent="0.2">
      <c r="A5226" s="15">
        <v>1</v>
      </c>
      <c r="B5226" s="18">
        <v>20984758</v>
      </c>
      <c r="C5226" s="18">
        <v>20984758</v>
      </c>
      <c r="D5226" s="15" t="s">
        <v>6327</v>
      </c>
      <c r="E5226" s="15" t="s">
        <v>2697</v>
      </c>
      <c r="F5226" s="15" t="s">
        <v>89</v>
      </c>
      <c r="G5226" s="19">
        <v>30.779788392931501</v>
      </c>
      <c r="H5226" s="19">
        <v>1.9704472611661801</v>
      </c>
      <c r="I5226" s="20">
        <v>2.4947061433245798E-3</v>
      </c>
      <c r="J5226" s="15" t="s">
        <v>32</v>
      </c>
      <c r="K5226" s="15" t="s">
        <v>3343</v>
      </c>
      <c r="L5226" s="15" t="s">
        <v>3344</v>
      </c>
      <c r="M5226" s="15" t="s">
        <v>1109</v>
      </c>
    </row>
    <row r="5227" spans="1:13" x14ac:dyDescent="0.2">
      <c r="A5227" s="15">
        <v>1</v>
      </c>
      <c r="B5227" s="18">
        <v>11847159</v>
      </c>
      <c r="C5227" s="18">
        <v>11847159</v>
      </c>
      <c r="D5227" s="15" t="s">
        <v>6327</v>
      </c>
      <c r="E5227" s="15" t="s">
        <v>2697</v>
      </c>
      <c r="F5227" s="15" t="s">
        <v>92</v>
      </c>
      <c r="G5227" s="19">
        <v>26.426374394501</v>
      </c>
      <c r="H5227" s="19">
        <v>1.97044139658172</v>
      </c>
      <c r="I5227" s="20">
        <v>4.68610596735406E-3</v>
      </c>
      <c r="J5227" s="15" t="s">
        <v>32</v>
      </c>
      <c r="K5227" s="15" t="s">
        <v>155</v>
      </c>
      <c r="L5227" s="15" t="s">
        <v>156</v>
      </c>
      <c r="M5227" s="15" t="s">
        <v>157</v>
      </c>
    </row>
    <row r="5228" spans="1:13" x14ac:dyDescent="0.2">
      <c r="A5228" s="15">
        <v>4</v>
      </c>
      <c r="B5228" s="18">
        <v>14202862</v>
      </c>
      <c r="C5228" s="18">
        <v>14202862</v>
      </c>
      <c r="D5228" s="15" t="s">
        <v>6327</v>
      </c>
      <c r="E5228" s="15" t="s">
        <v>2697</v>
      </c>
      <c r="F5228" s="15" t="s">
        <v>89</v>
      </c>
      <c r="G5228" s="19">
        <v>29.070286352020801</v>
      </c>
      <c r="H5228" s="19">
        <v>1.97016468604303</v>
      </c>
      <c r="I5228" s="20">
        <v>6.0249329188450003E-3</v>
      </c>
      <c r="J5228" s="15" t="s">
        <v>32</v>
      </c>
      <c r="K5228" s="15" t="s">
        <v>5356</v>
      </c>
      <c r="L5228" s="15" t="s">
        <v>5357</v>
      </c>
      <c r="M5228" s="15" t="s">
        <v>5358</v>
      </c>
    </row>
    <row r="5229" spans="1:13" x14ac:dyDescent="0.2">
      <c r="A5229" s="15">
        <v>1</v>
      </c>
      <c r="B5229" s="18">
        <v>23129415</v>
      </c>
      <c r="C5229" s="18">
        <v>23129415</v>
      </c>
      <c r="D5229" s="15" t="s">
        <v>6327</v>
      </c>
      <c r="E5229" s="15" t="s">
        <v>2697</v>
      </c>
      <c r="F5229" s="15" t="s">
        <v>181</v>
      </c>
      <c r="G5229" s="19">
        <v>432.01118422137</v>
      </c>
      <c r="H5229" s="19">
        <v>1.9699402276734399</v>
      </c>
      <c r="I5229" s="20">
        <v>1.33619760275853E-8</v>
      </c>
      <c r="J5229" s="15" t="s">
        <v>32</v>
      </c>
      <c r="K5229" s="15" t="s">
        <v>3403</v>
      </c>
      <c r="L5229" s="15" t="s">
        <v>3403</v>
      </c>
      <c r="M5229" s="15" t="s">
        <v>2910</v>
      </c>
    </row>
    <row r="5230" spans="1:13" x14ac:dyDescent="0.2">
      <c r="A5230" s="15">
        <v>3</v>
      </c>
      <c r="B5230" s="18">
        <v>5742558</v>
      </c>
      <c r="C5230" s="18">
        <v>5742560</v>
      </c>
      <c r="D5230" s="15" t="s">
        <v>6327</v>
      </c>
      <c r="E5230" s="15" t="s">
        <v>2697</v>
      </c>
      <c r="F5230" s="15" t="s">
        <v>92</v>
      </c>
      <c r="G5230" s="19">
        <v>31.6316186254389</v>
      </c>
      <c r="H5230" s="19">
        <v>1.96962202793372</v>
      </c>
      <c r="I5230" s="20">
        <v>8.5260864337779602E-3</v>
      </c>
      <c r="J5230" s="15" t="s">
        <v>32</v>
      </c>
      <c r="K5230" s="15" t="s">
        <v>1437</v>
      </c>
      <c r="L5230" s="15" t="s">
        <v>1437</v>
      </c>
      <c r="M5230" s="15" t="s">
        <v>771</v>
      </c>
    </row>
    <row r="5231" spans="1:13" x14ac:dyDescent="0.2">
      <c r="A5231" s="15">
        <v>3</v>
      </c>
      <c r="B5231" s="18">
        <v>20571605</v>
      </c>
      <c r="C5231" s="18">
        <v>20571606</v>
      </c>
      <c r="D5231" s="15" t="s">
        <v>6327</v>
      </c>
      <c r="E5231" s="15" t="s">
        <v>2697</v>
      </c>
      <c r="F5231" s="15" t="s">
        <v>89</v>
      </c>
      <c r="G5231" s="19">
        <v>210.535367176698</v>
      </c>
      <c r="H5231" s="19">
        <v>1.9691243434777199</v>
      </c>
      <c r="I5231" s="20">
        <v>1.21361749412526E-8</v>
      </c>
      <c r="J5231" s="15" t="s">
        <v>97</v>
      </c>
      <c r="K5231" s="15" t="s">
        <v>4817</v>
      </c>
      <c r="L5231" s="15" t="s">
        <v>4817</v>
      </c>
      <c r="M5231" s="15" t="s">
        <v>97</v>
      </c>
    </row>
    <row r="5232" spans="1:13" x14ac:dyDescent="0.2">
      <c r="A5232" s="15">
        <v>3</v>
      </c>
      <c r="B5232" s="18">
        <v>20571605</v>
      </c>
      <c r="C5232" s="18">
        <v>20571606</v>
      </c>
      <c r="D5232" s="15" t="s">
        <v>6327</v>
      </c>
      <c r="E5232" s="15" t="s">
        <v>2697</v>
      </c>
      <c r="F5232" s="15" t="s">
        <v>89</v>
      </c>
      <c r="G5232" s="19">
        <v>210.535367176698</v>
      </c>
      <c r="H5232" s="19">
        <v>1.9691243434777199</v>
      </c>
      <c r="I5232" s="20">
        <v>1.21361749412526E-8</v>
      </c>
      <c r="J5232" s="15" t="s">
        <v>96</v>
      </c>
      <c r="K5232" s="15" t="s">
        <v>4818</v>
      </c>
      <c r="L5232" s="15" t="s">
        <v>4818</v>
      </c>
      <c r="M5232" s="15" t="s">
        <v>97</v>
      </c>
    </row>
    <row r="5233" spans="1:13" x14ac:dyDescent="0.2">
      <c r="A5233" s="15">
        <v>5</v>
      </c>
      <c r="B5233" s="18">
        <v>22944751</v>
      </c>
      <c r="C5233" s="18">
        <v>22944751</v>
      </c>
      <c r="D5233" s="15" t="s">
        <v>6327</v>
      </c>
      <c r="E5233" s="15" t="s">
        <v>2697</v>
      </c>
      <c r="F5233" s="15" t="s">
        <v>89</v>
      </c>
      <c r="G5233" s="19">
        <v>115.998976261723</v>
      </c>
      <c r="H5233" s="19">
        <v>1.96907732648711</v>
      </c>
      <c r="I5233" s="20">
        <v>1.44250531884476E-3</v>
      </c>
      <c r="J5233" s="15" t="s">
        <v>32</v>
      </c>
      <c r="K5233" s="15" t="s">
        <v>6114</v>
      </c>
      <c r="L5233" s="15" t="s">
        <v>6114</v>
      </c>
      <c r="M5233" s="15" t="s">
        <v>6115</v>
      </c>
    </row>
    <row r="5234" spans="1:13" x14ac:dyDescent="0.2">
      <c r="A5234" s="15">
        <v>5</v>
      </c>
      <c r="B5234" s="18">
        <v>2939329</v>
      </c>
      <c r="C5234" s="18">
        <v>2939330</v>
      </c>
      <c r="D5234" s="15" t="s">
        <v>6327</v>
      </c>
      <c r="E5234" s="15" t="s">
        <v>2697</v>
      </c>
      <c r="F5234" s="15" t="s">
        <v>89</v>
      </c>
      <c r="G5234" s="19">
        <v>148.202077817392</v>
      </c>
      <c r="H5234" s="19">
        <v>1.9685562987765199</v>
      </c>
      <c r="I5234" s="20">
        <v>4.5141673606927303E-4</v>
      </c>
      <c r="J5234" s="15" t="s">
        <v>32</v>
      </c>
      <c r="K5234" s="15" t="s">
        <v>5634</v>
      </c>
      <c r="L5234" s="15" t="s">
        <v>3591</v>
      </c>
      <c r="M5234" s="15" t="s">
        <v>5635</v>
      </c>
    </row>
    <row r="5235" spans="1:13" x14ac:dyDescent="0.2">
      <c r="A5235" s="15">
        <v>3</v>
      </c>
      <c r="B5235" s="18">
        <v>19211495</v>
      </c>
      <c r="C5235" s="18">
        <v>19211495</v>
      </c>
      <c r="D5235" s="15" t="s">
        <v>6327</v>
      </c>
      <c r="E5235" s="15" t="s">
        <v>2697</v>
      </c>
      <c r="F5235" s="15" t="s">
        <v>92</v>
      </c>
      <c r="G5235" s="19">
        <v>104.279468044062</v>
      </c>
      <c r="H5235" s="19">
        <v>1.96817233402134</v>
      </c>
      <c r="I5235" s="20">
        <v>7.7576352749276394E-5</v>
      </c>
      <c r="J5235" s="15" t="s">
        <v>32</v>
      </c>
      <c r="K5235" s="15" t="s">
        <v>1197</v>
      </c>
      <c r="L5235" s="15" t="s">
        <v>1198</v>
      </c>
      <c r="M5235" s="15" t="s">
        <v>1199</v>
      </c>
    </row>
    <row r="5236" spans="1:13" x14ac:dyDescent="0.2">
      <c r="A5236" s="15">
        <v>1</v>
      </c>
      <c r="B5236" s="18">
        <v>23129410</v>
      </c>
      <c r="C5236" s="18">
        <v>23129411</v>
      </c>
      <c r="D5236" s="15" t="s">
        <v>6327</v>
      </c>
      <c r="E5236" s="15" t="s">
        <v>2697</v>
      </c>
      <c r="F5236" s="15" t="s">
        <v>181</v>
      </c>
      <c r="G5236" s="19">
        <v>373.57190865054599</v>
      </c>
      <c r="H5236" s="19">
        <v>1.96789887897923</v>
      </c>
      <c r="I5236" s="20">
        <v>3.8249304620070897E-8</v>
      </c>
      <c r="J5236" s="15" t="s">
        <v>32</v>
      </c>
      <c r="K5236" s="15" t="s">
        <v>3403</v>
      </c>
      <c r="L5236" s="15" t="s">
        <v>3403</v>
      </c>
      <c r="M5236" s="15" t="s">
        <v>2910</v>
      </c>
    </row>
    <row r="5237" spans="1:13" x14ac:dyDescent="0.2">
      <c r="A5237" s="15">
        <v>1</v>
      </c>
      <c r="B5237" s="18">
        <v>2971676</v>
      </c>
      <c r="C5237" s="18">
        <v>2971678</v>
      </c>
      <c r="D5237" s="15" t="s">
        <v>6327</v>
      </c>
      <c r="E5237" s="15" t="s">
        <v>2697</v>
      </c>
      <c r="F5237" s="15" t="s">
        <v>89</v>
      </c>
      <c r="G5237" s="19">
        <v>45.710742034828598</v>
      </c>
      <c r="H5237" s="19">
        <v>1.9669104426486701</v>
      </c>
      <c r="I5237" s="20">
        <v>1.8743276783607201E-3</v>
      </c>
      <c r="J5237" s="15" t="s">
        <v>32</v>
      </c>
      <c r="K5237" s="15" t="s">
        <v>535</v>
      </c>
      <c r="L5237" s="15" t="s">
        <v>535</v>
      </c>
      <c r="M5237" s="15" t="s">
        <v>536</v>
      </c>
    </row>
    <row r="5238" spans="1:13" x14ac:dyDescent="0.2">
      <c r="A5238" s="15">
        <v>2</v>
      </c>
      <c r="B5238" s="18">
        <v>10183177</v>
      </c>
      <c r="C5238" s="18">
        <v>10183177</v>
      </c>
      <c r="D5238" s="15" t="s">
        <v>6327</v>
      </c>
      <c r="E5238" s="15" t="s">
        <v>2697</v>
      </c>
      <c r="F5238" s="15" t="s">
        <v>89</v>
      </c>
      <c r="G5238" s="19">
        <v>264.90008658364297</v>
      </c>
      <c r="H5238" s="19">
        <v>1.9664334603773199</v>
      </c>
      <c r="I5238" s="20">
        <v>4.3205047780781102E-7</v>
      </c>
      <c r="J5238" s="15" t="s">
        <v>32</v>
      </c>
      <c r="K5238" s="15" t="s">
        <v>3900</v>
      </c>
      <c r="L5238" s="15" t="s">
        <v>3901</v>
      </c>
      <c r="M5238" s="15" t="s">
        <v>3902</v>
      </c>
    </row>
    <row r="5239" spans="1:13" x14ac:dyDescent="0.2">
      <c r="A5239" s="15">
        <v>3</v>
      </c>
      <c r="B5239" s="18">
        <v>5213845</v>
      </c>
      <c r="C5239" s="18">
        <v>5213846</v>
      </c>
      <c r="D5239" s="15" t="s">
        <v>6327</v>
      </c>
      <c r="E5239" s="15" t="s">
        <v>2697</v>
      </c>
      <c r="F5239" s="15" t="s">
        <v>92</v>
      </c>
      <c r="G5239" s="19">
        <v>48.389639553531303</v>
      </c>
      <c r="H5239" s="19">
        <v>1.96627344670337</v>
      </c>
      <c r="I5239" s="20">
        <v>8.0972040980301398E-3</v>
      </c>
      <c r="J5239" s="15" t="s">
        <v>32</v>
      </c>
      <c r="K5239" s="15" t="s">
        <v>4457</v>
      </c>
      <c r="L5239" s="15" t="s">
        <v>4457</v>
      </c>
      <c r="M5239" s="15" t="s">
        <v>4458</v>
      </c>
    </row>
    <row r="5240" spans="1:13" x14ac:dyDescent="0.2">
      <c r="A5240" s="15">
        <v>1</v>
      </c>
      <c r="B5240" s="18">
        <v>180687</v>
      </c>
      <c r="C5240" s="18">
        <v>180688</v>
      </c>
      <c r="D5240" s="15" t="s">
        <v>6327</v>
      </c>
      <c r="E5240" s="15" t="s">
        <v>2697</v>
      </c>
      <c r="F5240" s="15" t="s">
        <v>89</v>
      </c>
      <c r="G5240" s="19">
        <v>34.304722727710001</v>
      </c>
      <c r="H5240" s="19">
        <v>1.966180543441</v>
      </c>
      <c r="I5240" s="20">
        <v>3.3900558595246402E-3</v>
      </c>
      <c r="J5240" s="15" t="s">
        <v>32</v>
      </c>
      <c r="K5240" s="15" t="s">
        <v>229</v>
      </c>
      <c r="L5240" s="15" t="s">
        <v>229</v>
      </c>
      <c r="M5240" s="15" t="s">
        <v>230</v>
      </c>
    </row>
    <row r="5241" spans="1:13" x14ac:dyDescent="0.2">
      <c r="A5241" s="15">
        <v>5</v>
      </c>
      <c r="B5241" s="18">
        <v>7652053</v>
      </c>
      <c r="C5241" s="18">
        <v>7652053</v>
      </c>
      <c r="D5241" s="15" t="s">
        <v>6327</v>
      </c>
      <c r="E5241" s="15" t="s">
        <v>2697</v>
      </c>
      <c r="F5241" s="15" t="s">
        <v>89</v>
      </c>
      <c r="G5241" s="19">
        <v>53.384935924678601</v>
      </c>
      <c r="H5241" s="19">
        <v>1.9647340546559999</v>
      </c>
      <c r="I5241" s="20">
        <v>9.0715677090336903E-4</v>
      </c>
      <c r="J5241" s="15" t="s">
        <v>32</v>
      </c>
      <c r="K5241" s="15" t="s">
        <v>5815</v>
      </c>
      <c r="L5241" s="15" t="s">
        <v>5816</v>
      </c>
      <c r="M5241" s="15" t="s">
        <v>5817</v>
      </c>
    </row>
    <row r="5242" spans="1:13" x14ac:dyDescent="0.2">
      <c r="A5242" s="15">
        <v>2</v>
      </c>
      <c r="B5242" s="18">
        <v>1967616</v>
      </c>
      <c r="C5242" s="18">
        <v>1967621</v>
      </c>
      <c r="D5242" s="15" t="s">
        <v>6327</v>
      </c>
      <c r="E5242" s="15" t="s">
        <v>2697</v>
      </c>
      <c r="F5242" s="15" t="s">
        <v>89</v>
      </c>
      <c r="G5242" s="19">
        <v>75.302201309278999</v>
      </c>
      <c r="H5242" s="19">
        <v>1.9647135681713399</v>
      </c>
      <c r="I5242" s="20">
        <v>7.0457609719053996E-4</v>
      </c>
      <c r="J5242" s="15" t="s">
        <v>32</v>
      </c>
      <c r="K5242" s="15" t="s">
        <v>3731</v>
      </c>
      <c r="L5242" s="15" t="s">
        <v>3732</v>
      </c>
      <c r="M5242" s="15" t="s">
        <v>3733</v>
      </c>
    </row>
    <row r="5243" spans="1:13" x14ac:dyDescent="0.2">
      <c r="A5243" s="15">
        <v>3</v>
      </c>
      <c r="B5243" s="18">
        <v>8114919</v>
      </c>
      <c r="C5243" s="18">
        <v>8114919</v>
      </c>
      <c r="D5243" s="15" t="s">
        <v>6327</v>
      </c>
      <c r="E5243" s="15" t="s">
        <v>2697</v>
      </c>
      <c r="F5243" s="15" t="s">
        <v>89</v>
      </c>
      <c r="G5243" s="19">
        <v>38.146284747636898</v>
      </c>
      <c r="H5243" s="19">
        <v>1.9645064382291999</v>
      </c>
      <c r="I5243" s="20">
        <v>8.2238422968764304E-4</v>
      </c>
      <c r="J5243" s="15" t="s">
        <v>32</v>
      </c>
      <c r="K5243" s="15" t="s">
        <v>4563</v>
      </c>
      <c r="L5243" s="15" t="s">
        <v>4564</v>
      </c>
      <c r="M5243" s="15" t="s">
        <v>4565</v>
      </c>
    </row>
    <row r="5244" spans="1:13" x14ac:dyDescent="0.2">
      <c r="A5244" s="15">
        <v>3</v>
      </c>
      <c r="B5244" s="18">
        <v>9722885</v>
      </c>
      <c r="C5244" s="18">
        <v>9722885</v>
      </c>
      <c r="D5244" s="15" t="s">
        <v>6327</v>
      </c>
      <c r="E5244" s="15" t="s">
        <v>2697</v>
      </c>
      <c r="F5244" s="15" t="s">
        <v>92</v>
      </c>
      <c r="G5244" s="19">
        <v>24.185951975018501</v>
      </c>
      <c r="H5244" s="19">
        <v>1.9636907539327499</v>
      </c>
      <c r="I5244" s="20">
        <v>9.8309023146906406E-3</v>
      </c>
      <c r="J5244" s="15" t="s">
        <v>32</v>
      </c>
      <c r="K5244" s="15" t="s">
        <v>1504</v>
      </c>
      <c r="L5244" s="15" t="s">
        <v>1505</v>
      </c>
      <c r="M5244" s="15" t="s">
        <v>1506</v>
      </c>
    </row>
    <row r="5245" spans="1:13" x14ac:dyDescent="0.2">
      <c r="A5245" s="15">
        <v>3</v>
      </c>
      <c r="B5245" s="18">
        <v>7140884</v>
      </c>
      <c r="C5245" s="18">
        <v>7140884</v>
      </c>
      <c r="D5245" s="15" t="s">
        <v>6327</v>
      </c>
      <c r="E5245" s="15" t="s">
        <v>2697</v>
      </c>
      <c r="F5245" s="15" t="s">
        <v>92</v>
      </c>
      <c r="G5245" s="19">
        <v>55.227638739945</v>
      </c>
      <c r="H5245" s="19">
        <v>1.9632129516746</v>
      </c>
      <c r="I5245" s="20">
        <v>6.8161692572777603E-3</v>
      </c>
      <c r="J5245" s="15" t="s">
        <v>32</v>
      </c>
      <c r="K5245" s="15" t="s">
        <v>1455</v>
      </c>
      <c r="L5245" s="15" t="s">
        <v>1456</v>
      </c>
      <c r="M5245" s="15" t="s">
        <v>1457</v>
      </c>
    </row>
    <row r="5246" spans="1:13" x14ac:dyDescent="0.2">
      <c r="A5246" s="15">
        <v>5</v>
      </c>
      <c r="B5246" s="18">
        <v>24612258</v>
      </c>
      <c r="C5246" s="18">
        <v>24612258</v>
      </c>
      <c r="D5246" s="15" t="s">
        <v>6327</v>
      </c>
      <c r="E5246" s="15" t="s">
        <v>2697</v>
      </c>
      <c r="F5246" s="15" t="s">
        <v>89</v>
      </c>
      <c r="G5246" s="19">
        <v>114.47456672541099</v>
      </c>
      <c r="H5246" s="19">
        <v>1.9626433699836801</v>
      </c>
      <c r="I5246" s="20">
        <v>6.6891159647995799E-5</v>
      </c>
      <c r="J5246" s="15" t="s">
        <v>32</v>
      </c>
      <c r="K5246" s="15" t="s">
        <v>6188</v>
      </c>
      <c r="L5246" s="15" t="s">
        <v>6188</v>
      </c>
      <c r="M5246" s="15" t="s">
        <v>6189</v>
      </c>
    </row>
    <row r="5247" spans="1:13" x14ac:dyDescent="0.2">
      <c r="A5247" s="15">
        <v>4</v>
      </c>
      <c r="B5247" s="18">
        <v>12391021</v>
      </c>
      <c r="C5247" s="18">
        <v>12391022</v>
      </c>
      <c r="D5247" s="15" t="s">
        <v>6327</v>
      </c>
      <c r="E5247" s="15" t="s">
        <v>2697</v>
      </c>
      <c r="F5247" s="15" t="s">
        <v>89</v>
      </c>
      <c r="G5247" s="19">
        <v>250.521626963084</v>
      </c>
      <c r="H5247" s="19">
        <v>1.96253551008912</v>
      </c>
      <c r="I5247" s="20">
        <v>2.17393781912001E-7</v>
      </c>
      <c r="J5247" s="15" t="s">
        <v>32</v>
      </c>
      <c r="K5247" s="15" t="s">
        <v>5274</v>
      </c>
      <c r="L5247" s="15" t="s">
        <v>5275</v>
      </c>
      <c r="M5247" s="15" t="s">
        <v>5276</v>
      </c>
    </row>
    <row r="5248" spans="1:13" x14ac:dyDescent="0.2">
      <c r="A5248" s="15">
        <v>3</v>
      </c>
      <c r="B5248" s="18">
        <v>18893305</v>
      </c>
      <c r="C5248" s="18">
        <v>18893305</v>
      </c>
      <c r="D5248" s="15" t="s">
        <v>6327</v>
      </c>
      <c r="E5248" s="15" t="s">
        <v>2697</v>
      </c>
      <c r="F5248" s="15" t="s">
        <v>92</v>
      </c>
      <c r="G5248" s="19">
        <v>52.431071322586803</v>
      </c>
      <c r="H5248" s="19">
        <v>1.96244383514919</v>
      </c>
      <c r="I5248" s="20">
        <v>4.2605133593397599E-4</v>
      </c>
      <c r="J5248" s="15" t="s">
        <v>96</v>
      </c>
      <c r="K5248" s="15" t="s">
        <v>1186</v>
      </c>
      <c r="L5248" s="15" t="s">
        <v>1186</v>
      </c>
      <c r="M5248" s="15" t="s">
        <v>97</v>
      </c>
    </row>
    <row r="5249" spans="1:13" x14ac:dyDescent="0.2">
      <c r="A5249" s="15">
        <v>3</v>
      </c>
      <c r="B5249" s="18">
        <v>5203116</v>
      </c>
      <c r="C5249" s="18">
        <v>5203119</v>
      </c>
      <c r="D5249" s="15" t="s">
        <v>6327</v>
      </c>
      <c r="E5249" s="15" t="s">
        <v>2697</v>
      </c>
      <c r="F5249" s="15" t="s">
        <v>89</v>
      </c>
      <c r="G5249" s="19">
        <v>269.982474014015</v>
      </c>
      <c r="H5249" s="19">
        <v>1.9623478035050499</v>
      </c>
      <c r="I5249" s="20">
        <v>8.4744277552924505E-6</v>
      </c>
      <c r="J5249" s="15" t="s">
        <v>32</v>
      </c>
      <c r="K5249" s="15" t="s">
        <v>1410</v>
      </c>
      <c r="L5249" s="15" t="s">
        <v>1411</v>
      </c>
      <c r="M5249" s="15" t="s">
        <v>1412</v>
      </c>
    </row>
    <row r="5250" spans="1:13" x14ac:dyDescent="0.2">
      <c r="A5250" s="15">
        <v>5</v>
      </c>
      <c r="B5250" s="18">
        <v>25433276</v>
      </c>
      <c r="C5250" s="18">
        <v>25433284</v>
      </c>
      <c r="D5250" s="15" t="s">
        <v>6327</v>
      </c>
      <c r="E5250" s="15" t="s">
        <v>2697</v>
      </c>
      <c r="F5250" s="15" t="s">
        <v>92</v>
      </c>
      <c r="G5250" s="19">
        <v>100.392845019189</v>
      </c>
      <c r="H5250" s="19">
        <v>1.9611854132765301</v>
      </c>
      <c r="I5250" s="20">
        <v>1.42267547103142E-3</v>
      </c>
      <c r="J5250" s="15" t="s">
        <v>32</v>
      </c>
      <c r="K5250" s="15" t="s">
        <v>6234</v>
      </c>
      <c r="L5250" s="15" t="s">
        <v>6235</v>
      </c>
      <c r="M5250" s="15" t="s">
        <v>6236</v>
      </c>
    </row>
    <row r="5251" spans="1:13" x14ac:dyDescent="0.2">
      <c r="A5251" s="15">
        <v>5</v>
      </c>
      <c r="B5251" s="18">
        <v>24146358</v>
      </c>
      <c r="C5251" s="18">
        <v>24146358</v>
      </c>
      <c r="D5251" s="15" t="s">
        <v>6327</v>
      </c>
      <c r="E5251" s="15" t="s">
        <v>2697</v>
      </c>
      <c r="F5251" s="15" t="s">
        <v>89</v>
      </c>
      <c r="G5251" s="19">
        <v>85.463622319315405</v>
      </c>
      <c r="H5251" s="19">
        <v>1.9609782863702201</v>
      </c>
      <c r="I5251" s="20">
        <v>4.7187047643088101E-4</v>
      </c>
      <c r="J5251" s="15" t="s">
        <v>32</v>
      </c>
      <c r="K5251" s="15" t="s">
        <v>6167</v>
      </c>
      <c r="L5251" s="15" t="s">
        <v>6167</v>
      </c>
      <c r="M5251" s="15" t="s">
        <v>536</v>
      </c>
    </row>
    <row r="5252" spans="1:13" x14ac:dyDescent="0.2">
      <c r="A5252" s="15">
        <v>2</v>
      </c>
      <c r="B5252" s="18">
        <v>7346901</v>
      </c>
      <c r="C5252" s="18">
        <v>7346901</v>
      </c>
      <c r="D5252" s="15" t="s">
        <v>6327</v>
      </c>
      <c r="E5252" s="15" t="s">
        <v>2697</v>
      </c>
      <c r="F5252" s="15" t="s">
        <v>89</v>
      </c>
      <c r="G5252" s="19">
        <v>24.1196065347923</v>
      </c>
      <c r="H5252" s="19">
        <v>1.9595044705236799</v>
      </c>
      <c r="I5252" s="20">
        <v>7.1067323615929398E-3</v>
      </c>
      <c r="J5252" s="15" t="s">
        <v>32</v>
      </c>
      <c r="K5252" s="15" t="s">
        <v>3790</v>
      </c>
      <c r="L5252" s="15" t="s">
        <v>3790</v>
      </c>
      <c r="M5252" s="15" t="s">
        <v>3791</v>
      </c>
    </row>
    <row r="5253" spans="1:13" x14ac:dyDescent="0.2">
      <c r="A5253" s="15">
        <v>2</v>
      </c>
      <c r="B5253" s="18">
        <v>16967698</v>
      </c>
      <c r="C5253" s="18">
        <v>16967701</v>
      </c>
      <c r="D5253" s="15" t="s">
        <v>6327</v>
      </c>
      <c r="E5253" s="15" t="s">
        <v>2697</v>
      </c>
      <c r="F5253" s="15" t="s">
        <v>89</v>
      </c>
      <c r="G5253" s="19">
        <v>45.292161247963598</v>
      </c>
      <c r="H5253" s="19">
        <v>1.9585097462713901</v>
      </c>
      <c r="I5253" s="20">
        <v>1.0678612044620001E-3</v>
      </c>
      <c r="J5253" s="15" t="s">
        <v>32</v>
      </c>
      <c r="K5253" s="15" t="s">
        <v>4137</v>
      </c>
      <c r="L5253" s="15" t="s">
        <v>4137</v>
      </c>
      <c r="M5253" s="15" t="s">
        <v>991</v>
      </c>
    </row>
    <row r="5254" spans="1:13" x14ac:dyDescent="0.2">
      <c r="A5254" s="15">
        <v>1</v>
      </c>
      <c r="B5254" s="18">
        <v>4751099</v>
      </c>
      <c r="C5254" s="18">
        <v>4751099</v>
      </c>
      <c r="D5254" s="15" t="s">
        <v>6327</v>
      </c>
      <c r="E5254" s="15" t="s">
        <v>2702</v>
      </c>
      <c r="F5254" s="15" t="s">
        <v>89</v>
      </c>
      <c r="G5254" s="19">
        <v>155.321895128287</v>
      </c>
      <c r="H5254" s="19">
        <v>1.95803534757433</v>
      </c>
      <c r="I5254" s="20">
        <v>8.7501840510436201E-3</v>
      </c>
      <c r="J5254" s="15" t="s">
        <v>32</v>
      </c>
      <c r="K5254" s="15" t="s">
        <v>2939</v>
      </c>
      <c r="L5254" s="15" t="s">
        <v>2939</v>
      </c>
      <c r="M5254" s="15" t="s">
        <v>2940</v>
      </c>
    </row>
    <row r="5255" spans="1:13" x14ac:dyDescent="0.2">
      <c r="A5255" s="15">
        <v>4</v>
      </c>
      <c r="B5255" s="18">
        <v>1562493</v>
      </c>
      <c r="C5255" s="18">
        <v>1562493</v>
      </c>
      <c r="D5255" s="15" t="s">
        <v>6327</v>
      </c>
      <c r="E5255" s="15" t="s">
        <v>2697</v>
      </c>
      <c r="F5255" s="15" t="s">
        <v>89</v>
      </c>
      <c r="G5255" s="19">
        <v>93.755857508188399</v>
      </c>
      <c r="H5255" s="19">
        <v>1.9578062270302099</v>
      </c>
      <c r="I5255" s="20">
        <v>4.5358895072857697E-6</v>
      </c>
      <c r="J5255" s="15" t="s">
        <v>32</v>
      </c>
      <c r="K5255" s="15" t="s">
        <v>5029</v>
      </c>
      <c r="L5255" s="15" t="s">
        <v>5030</v>
      </c>
      <c r="M5255" s="15" t="s">
        <v>1501</v>
      </c>
    </row>
    <row r="5256" spans="1:13" x14ac:dyDescent="0.2">
      <c r="A5256" s="15">
        <v>2</v>
      </c>
      <c r="B5256" s="18">
        <v>7271786</v>
      </c>
      <c r="C5256" s="18">
        <v>7271786</v>
      </c>
      <c r="D5256" s="15" t="s">
        <v>6327</v>
      </c>
      <c r="E5256" s="15" t="s">
        <v>2697</v>
      </c>
      <c r="F5256" s="15" t="s">
        <v>89</v>
      </c>
      <c r="G5256" s="19">
        <v>92.047380770143107</v>
      </c>
      <c r="H5256" s="19">
        <v>1.95683695153467</v>
      </c>
      <c r="I5256" s="20">
        <v>1.1773572285820101E-3</v>
      </c>
      <c r="J5256" s="15" t="s">
        <v>32</v>
      </c>
      <c r="K5256" s="15" t="s">
        <v>3786</v>
      </c>
      <c r="L5256" s="15" t="s">
        <v>3786</v>
      </c>
      <c r="M5256" s="15" t="s">
        <v>3787</v>
      </c>
    </row>
    <row r="5257" spans="1:13" x14ac:dyDescent="0.2">
      <c r="A5257" s="15">
        <v>5</v>
      </c>
      <c r="B5257" s="18">
        <v>26858161</v>
      </c>
      <c r="C5257" s="18">
        <v>26858163</v>
      </c>
      <c r="D5257" s="15" t="s">
        <v>6327</v>
      </c>
      <c r="E5257" s="15" t="s">
        <v>2697</v>
      </c>
      <c r="F5257" s="15" t="s">
        <v>92</v>
      </c>
      <c r="G5257" s="19">
        <v>75.310357690466105</v>
      </c>
      <c r="H5257" s="19">
        <v>1.9564766155855799</v>
      </c>
      <c r="I5257" s="20">
        <v>5.4189271207366503E-3</v>
      </c>
      <c r="J5257" s="15" t="s">
        <v>32</v>
      </c>
      <c r="K5257" s="15" t="s">
        <v>6311</v>
      </c>
      <c r="L5257" s="15" t="s">
        <v>6312</v>
      </c>
      <c r="M5257" s="15" t="s">
        <v>6313</v>
      </c>
    </row>
    <row r="5258" spans="1:13" x14ac:dyDescent="0.2">
      <c r="A5258" s="15">
        <v>4</v>
      </c>
      <c r="B5258" s="18">
        <v>689641</v>
      </c>
      <c r="C5258" s="18">
        <v>689647</v>
      </c>
      <c r="D5258" s="15" t="s">
        <v>6327</v>
      </c>
      <c r="E5258" s="15" t="s">
        <v>2697</v>
      </c>
      <c r="F5258" s="15" t="s">
        <v>92</v>
      </c>
      <c r="G5258" s="19">
        <v>29.931608631808299</v>
      </c>
      <c r="H5258" s="19">
        <v>1.95646777538968</v>
      </c>
      <c r="I5258" s="20">
        <v>8.9214259905870692E-3</v>
      </c>
      <c r="J5258" s="15" t="s">
        <v>32</v>
      </c>
      <c r="K5258" s="15" t="s">
        <v>4989</v>
      </c>
      <c r="L5258" s="15" t="s">
        <v>4989</v>
      </c>
      <c r="M5258" s="15" t="s">
        <v>4990</v>
      </c>
    </row>
    <row r="5259" spans="1:13" x14ac:dyDescent="0.2">
      <c r="A5259" s="15">
        <v>2</v>
      </c>
      <c r="B5259" s="18">
        <v>12169116</v>
      </c>
      <c r="C5259" s="18">
        <v>12169116</v>
      </c>
      <c r="D5259" s="15" t="s">
        <v>6327</v>
      </c>
      <c r="E5259" s="15" t="s">
        <v>2697</v>
      </c>
      <c r="F5259" s="15" t="s">
        <v>89</v>
      </c>
      <c r="G5259" s="19">
        <v>46.075662825865003</v>
      </c>
      <c r="H5259" s="19">
        <v>1.9554983522190701</v>
      </c>
      <c r="I5259" s="20">
        <v>3.15363794231088E-4</v>
      </c>
      <c r="J5259" s="15" t="s">
        <v>32</v>
      </c>
      <c r="K5259" s="15" t="s">
        <v>3982</v>
      </c>
      <c r="L5259" s="15" t="s">
        <v>3983</v>
      </c>
      <c r="M5259" s="15" t="s">
        <v>3984</v>
      </c>
    </row>
    <row r="5260" spans="1:13" x14ac:dyDescent="0.2">
      <c r="A5260" s="15">
        <v>2</v>
      </c>
      <c r="B5260" s="18">
        <v>134239</v>
      </c>
      <c r="C5260" s="18">
        <v>134239</v>
      </c>
      <c r="D5260" s="15" t="s">
        <v>6327</v>
      </c>
      <c r="E5260" s="15" t="s">
        <v>2697</v>
      </c>
      <c r="F5260" s="15" t="s">
        <v>92</v>
      </c>
      <c r="G5260" s="19">
        <v>49.430150012559402</v>
      </c>
      <c r="H5260" s="19">
        <v>1.95545682874644</v>
      </c>
      <c r="I5260" s="20">
        <v>6.7226151772621897E-3</v>
      </c>
      <c r="J5260" s="15" t="s">
        <v>32</v>
      </c>
      <c r="K5260" s="15" t="s">
        <v>3681</v>
      </c>
      <c r="L5260" s="15" t="s">
        <v>3681</v>
      </c>
      <c r="M5260" s="15" t="s">
        <v>3682</v>
      </c>
    </row>
    <row r="5261" spans="1:13" x14ac:dyDescent="0.2">
      <c r="A5261" s="15">
        <v>1</v>
      </c>
      <c r="B5261" s="18">
        <v>5276488</v>
      </c>
      <c r="C5261" s="18">
        <v>5276488</v>
      </c>
      <c r="D5261" s="15" t="s">
        <v>6327</v>
      </c>
      <c r="E5261" s="15" t="s">
        <v>2697</v>
      </c>
      <c r="F5261" s="15" t="s">
        <v>92</v>
      </c>
      <c r="G5261" s="19">
        <v>23.202792910645599</v>
      </c>
      <c r="H5261" s="19">
        <v>1.9547872612339601</v>
      </c>
      <c r="I5261" s="20">
        <v>5.7357819796385098E-3</v>
      </c>
      <c r="J5261" s="15" t="s">
        <v>32</v>
      </c>
      <c r="K5261" s="15" t="s">
        <v>2966</v>
      </c>
      <c r="L5261" s="15" t="s">
        <v>2967</v>
      </c>
      <c r="M5261" s="15" t="s">
        <v>2968</v>
      </c>
    </row>
    <row r="5262" spans="1:13" x14ac:dyDescent="0.2">
      <c r="A5262" s="15">
        <v>2</v>
      </c>
      <c r="B5262" s="18">
        <v>15307103</v>
      </c>
      <c r="C5262" s="18">
        <v>15307111</v>
      </c>
      <c r="D5262" s="15" t="s">
        <v>6327</v>
      </c>
      <c r="E5262" s="15" t="s">
        <v>2697</v>
      </c>
      <c r="F5262" s="15" t="s">
        <v>92</v>
      </c>
      <c r="G5262" s="19">
        <v>35.768797656036597</v>
      </c>
      <c r="H5262" s="19">
        <v>1.95440372171766</v>
      </c>
      <c r="I5262" s="20">
        <v>1.3774154443649E-3</v>
      </c>
      <c r="J5262" s="15" t="s">
        <v>32</v>
      </c>
      <c r="K5262" s="15" t="s">
        <v>4103</v>
      </c>
      <c r="L5262" s="15" t="s">
        <v>4103</v>
      </c>
      <c r="M5262" s="15" t="s">
        <v>4104</v>
      </c>
    </row>
    <row r="5263" spans="1:13" x14ac:dyDescent="0.2">
      <c r="A5263" s="15">
        <v>5</v>
      </c>
      <c r="B5263" s="18">
        <v>2939287</v>
      </c>
      <c r="C5263" s="18">
        <v>2939292</v>
      </c>
      <c r="D5263" s="15" t="s">
        <v>6327</v>
      </c>
      <c r="E5263" s="15" t="s">
        <v>2697</v>
      </c>
      <c r="F5263" s="15" t="s">
        <v>92</v>
      </c>
      <c r="G5263" s="19">
        <v>354.30527922693199</v>
      </c>
      <c r="H5263" s="19">
        <v>1.9538666133478899</v>
      </c>
      <c r="I5263" s="20">
        <v>6.9039810689045395E-5</v>
      </c>
      <c r="J5263" s="15" t="s">
        <v>32</v>
      </c>
      <c r="K5263" s="15" t="s">
        <v>5634</v>
      </c>
      <c r="L5263" s="15" t="s">
        <v>3591</v>
      </c>
      <c r="M5263" s="15" t="s">
        <v>5635</v>
      </c>
    </row>
    <row r="5264" spans="1:13" x14ac:dyDescent="0.2">
      <c r="A5264" s="15">
        <v>1</v>
      </c>
      <c r="B5264" s="18">
        <v>180730</v>
      </c>
      <c r="C5264" s="18">
        <v>180738</v>
      </c>
      <c r="D5264" s="15" t="s">
        <v>6327</v>
      </c>
      <c r="E5264" s="15" t="s">
        <v>2697</v>
      </c>
      <c r="F5264" s="15" t="s">
        <v>89</v>
      </c>
      <c r="G5264" s="19">
        <v>188.13475361219301</v>
      </c>
      <c r="H5264" s="19">
        <v>1.9538057119708001</v>
      </c>
      <c r="I5264" s="20">
        <v>1.8024458684400699E-7</v>
      </c>
      <c r="J5264" s="15" t="s">
        <v>32</v>
      </c>
      <c r="K5264" s="15" t="s">
        <v>229</v>
      </c>
      <c r="L5264" s="15" t="s">
        <v>229</v>
      </c>
      <c r="M5264" s="15" t="s">
        <v>230</v>
      </c>
    </row>
    <row r="5265" spans="1:13" x14ac:dyDescent="0.2">
      <c r="A5265" s="15">
        <v>4</v>
      </c>
      <c r="B5265" s="18">
        <v>17098791</v>
      </c>
      <c r="C5265" s="18">
        <v>17098791</v>
      </c>
      <c r="D5265" s="15" t="s">
        <v>6327</v>
      </c>
      <c r="E5265" s="15" t="s">
        <v>2702</v>
      </c>
      <c r="F5265" s="15" t="s">
        <v>89</v>
      </c>
      <c r="G5265" s="19">
        <v>369.72149006206502</v>
      </c>
      <c r="H5265" s="19">
        <v>1.9533441891668899</v>
      </c>
      <c r="I5265" s="20">
        <v>1.5441812064859799E-3</v>
      </c>
      <c r="J5265" s="15" t="s">
        <v>32</v>
      </c>
      <c r="K5265" s="15" t="s">
        <v>5478</v>
      </c>
      <c r="L5265" s="15" t="s">
        <v>5478</v>
      </c>
      <c r="M5265" s="15" t="s">
        <v>5479</v>
      </c>
    </row>
    <row r="5266" spans="1:13" x14ac:dyDescent="0.2">
      <c r="A5266" s="15">
        <v>4</v>
      </c>
      <c r="B5266" s="18">
        <v>17098791</v>
      </c>
      <c r="C5266" s="18">
        <v>17098791</v>
      </c>
      <c r="D5266" s="15" t="s">
        <v>6327</v>
      </c>
      <c r="E5266" s="15" t="s">
        <v>2702</v>
      </c>
      <c r="F5266" s="15" t="s">
        <v>89</v>
      </c>
      <c r="G5266" s="19">
        <v>369.72149006206502</v>
      </c>
      <c r="H5266" s="19">
        <v>1.9533441891668899</v>
      </c>
      <c r="I5266" s="20">
        <v>1.5441812064859799E-3</v>
      </c>
      <c r="J5266" s="15" t="s">
        <v>32</v>
      </c>
      <c r="K5266" s="15" t="s">
        <v>5480</v>
      </c>
      <c r="L5266" s="15" t="s">
        <v>5480</v>
      </c>
      <c r="M5266" s="15" t="s">
        <v>5481</v>
      </c>
    </row>
    <row r="5267" spans="1:13" x14ac:dyDescent="0.2">
      <c r="A5267" s="15">
        <v>2</v>
      </c>
      <c r="B5267" s="18">
        <v>18755755</v>
      </c>
      <c r="C5267" s="18">
        <v>18755755</v>
      </c>
      <c r="D5267" s="15" t="s">
        <v>6327</v>
      </c>
      <c r="E5267" s="15" t="s">
        <v>2697</v>
      </c>
      <c r="F5267" s="15" t="s">
        <v>89</v>
      </c>
      <c r="G5267" s="19">
        <v>96.151473537138102</v>
      </c>
      <c r="H5267" s="19">
        <v>1.95315625076996</v>
      </c>
      <c r="I5267" s="20">
        <v>4.1774306043511202E-6</v>
      </c>
      <c r="J5267" s="15" t="s">
        <v>32</v>
      </c>
      <c r="K5267" s="15" t="s">
        <v>932</v>
      </c>
      <c r="L5267" s="15" t="s">
        <v>932</v>
      </c>
      <c r="M5267" s="15" t="s">
        <v>787</v>
      </c>
    </row>
    <row r="5268" spans="1:13" x14ac:dyDescent="0.2">
      <c r="A5268" s="15">
        <v>3</v>
      </c>
      <c r="B5268" s="18">
        <v>19136323</v>
      </c>
      <c r="C5268" s="18">
        <v>19136323</v>
      </c>
      <c r="D5268" s="15" t="s">
        <v>6327</v>
      </c>
      <c r="E5268" s="15" t="s">
        <v>2697</v>
      </c>
      <c r="F5268" s="15" t="s">
        <v>89</v>
      </c>
      <c r="G5268" s="19">
        <v>98.861763288031597</v>
      </c>
      <c r="H5268" s="19">
        <v>1.95270619935843</v>
      </c>
      <c r="I5268" s="20">
        <v>1.07320700615754E-5</v>
      </c>
      <c r="J5268" s="15" t="s">
        <v>32</v>
      </c>
      <c r="K5268" s="15" t="s">
        <v>4740</v>
      </c>
      <c r="L5268" s="15" t="s">
        <v>4741</v>
      </c>
      <c r="M5268" s="15" t="s">
        <v>4742</v>
      </c>
    </row>
    <row r="5269" spans="1:13" x14ac:dyDescent="0.2">
      <c r="A5269" s="15">
        <v>5</v>
      </c>
      <c r="B5269" s="18">
        <v>3856810</v>
      </c>
      <c r="C5269" s="18">
        <v>3856810</v>
      </c>
      <c r="D5269" s="15" t="s">
        <v>6327</v>
      </c>
      <c r="E5269" s="15" t="s">
        <v>2697</v>
      </c>
      <c r="F5269" s="15" t="s">
        <v>89</v>
      </c>
      <c r="G5269" s="19">
        <v>98.017300503789102</v>
      </c>
      <c r="H5269" s="19">
        <v>1.95249716190389</v>
      </c>
      <c r="I5269" s="20">
        <v>8.9865067170941004E-5</v>
      </c>
      <c r="J5269" s="15" t="s">
        <v>32</v>
      </c>
      <c r="K5269" s="15" t="s">
        <v>5658</v>
      </c>
      <c r="L5269" s="15" t="s">
        <v>5659</v>
      </c>
      <c r="M5269" s="15" t="s">
        <v>790</v>
      </c>
    </row>
    <row r="5270" spans="1:13" x14ac:dyDescent="0.2">
      <c r="A5270" s="15">
        <v>1</v>
      </c>
      <c r="B5270" s="18">
        <v>1917714</v>
      </c>
      <c r="C5270" s="18">
        <v>1917714</v>
      </c>
      <c r="D5270" s="15" t="s">
        <v>6327</v>
      </c>
      <c r="E5270" s="15" t="s">
        <v>2702</v>
      </c>
      <c r="F5270" s="15" t="s">
        <v>89</v>
      </c>
      <c r="G5270" s="19">
        <v>208.36304448063399</v>
      </c>
      <c r="H5270" s="19">
        <v>1.95249021571799</v>
      </c>
      <c r="I5270" s="20">
        <v>9.42607303448398E-3</v>
      </c>
      <c r="J5270" s="15" t="s">
        <v>34</v>
      </c>
      <c r="L5270" s="15" t="s">
        <v>91</v>
      </c>
      <c r="M5270" s="15" t="s">
        <v>91</v>
      </c>
    </row>
    <row r="5271" spans="1:13" x14ac:dyDescent="0.2">
      <c r="A5271" s="15">
        <v>5</v>
      </c>
      <c r="B5271" s="18">
        <v>5449667</v>
      </c>
      <c r="C5271" s="18">
        <v>5449667</v>
      </c>
      <c r="D5271" s="15" t="s">
        <v>6327</v>
      </c>
      <c r="E5271" s="15" t="s">
        <v>2697</v>
      </c>
      <c r="F5271" s="15" t="s">
        <v>89</v>
      </c>
      <c r="G5271" s="19">
        <v>42.885422078513201</v>
      </c>
      <c r="H5271" s="19">
        <v>1.9519833394891799</v>
      </c>
      <c r="I5271" s="20">
        <v>3.62144378382516E-3</v>
      </c>
      <c r="J5271" s="15" t="s">
        <v>34</v>
      </c>
      <c r="L5271" s="15" t="s">
        <v>91</v>
      </c>
      <c r="M5271" s="15" t="s">
        <v>91</v>
      </c>
    </row>
    <row r="5272" spans="1:13" x14ac:dyDescent="0.2">
      <c r="A5272" s="15">
        <v>1</v>
      </c>
      <c r="B5272" s="18">
        <v>7145740</v>
      </c>
      <c r="C5272" s="18">
        <v>7145749</v>
      </c>
      <c r="D5272" s="15" t="s">
        <v>6327</v>
      </c>
      <c r="E5272" s="15" t="s">
        <v>2697</v>
      </c>
      <c r="F5272" s="15" t="s">
        <v>89</v>
      </c>
      <c r="G5272" s="19">
        <v>750.83644027103401</v>
      </c>
      <c r="H5272" s="19">
        <v>1.9518565197117399</v>
      </c>
      <c r="I5272" s="20">
        <v>4.3799121376279103E-5</v>
      </c>
      <c r="J5272" s="15" t="s">
        <v>32</v>
      </c>
      <c r="K5272" s="15" t="s">
        <v>672</v>
      </c>
      <c r="L5272" s="15" t="s">
        <v>673</v>
      </c>
      <c r="M5272" s="15" t="s">
        <v>674</v>
      </c>
    </row>
    <row r="5273" spans="1:13" x14ac:dyDescent="0.2">
      <c r="A5273" s="15">
        <v>3</v>
      </c>
      <c r="B5273" s="18">
        <v>19135831</v>
      </c>
      <c r="C5273" s="18">
        <v>19135831</v>
      </c>
      <c r="D5273" s="15" t="s">
        <v>6327</v>
      </c>
      <c r="E5273" s="15" t="s">
        <v>2697</v>
      </c>
      <c r="F5273" s="15" t="s">
        <v>89</v>
      </c>
      <c r="G5273" s="19">
        <v>103.556404910845</v>
      </c>
      <c r="H5273" s="19">
        <v>1.95183142221277</v>
      </c>
      <c r="I5273" s="20">
        <v>1.7323333562219601E-3</v>
      </c>
      <c r="J5273" s="15" t="s">
        <v>32</v>
      </c>
      <c r="K5273" s="15" t="s">
        <v>4740</v>
      </c>
      <c r="L5273" s="15" t="s">
        <v>4741</v>
      </c>
      <c r="M5273" s="15" t="s">
        <v>4742</v>
      </c>
    </row>
    <row r="5274" spans="1:13" x14ac:dyDescent="0.2">
      <c r="A5274" s="15">
        <v>5</v>
      </c>
      <c r="B5274" s="18">
        <v>5521342</v>
      </c>
      <c r="C5274" s="18">
        <v>5521342</v>
      </c>
      <c r="D5274" s="15" t="s">
        <v>6327</v>
      </c>
      <c r="E5274" s="15" t="s">
        <v>2697</v>
      </c>
      <c r="F5274" s="15" t="s">
        <v>89</v>
      </c>
      <c r="G5274" s="19">
        <v>24.5560493854945</v>
      </c>
      <c r="H5274" s="19">
        <v>1.9516366722619101</v>
      </c>
      <c r="I5274" s="20">
        <v>5.8351255069451699E-3</v>
      </c>
      <c r="J5274" s="15" t="s">
        <v>32</v>
      </c>
      <c r="K5274" s="15" t="s">
        <v>5732</v>
      </c>
      <c r="L5274" s="15" t="s">
        <v>5733</v>
      </c>
      <c r="M5274" s="15" t="s">
        <v>5734</v>
      </c>
    </row>
    <row r="5275" spans="1:13" x14ac:dyDescent="0.2">
      <c r="A5275" s="15">
        <v>5</v>
      </c>
      <c r="B5275" s="18">
        <v>22683921</v>
      </c>
      <c r="C5275" s="18">
        <v>22683921</v>
      </c>
      <c r="D5275" s="15" t="s">
        <v>6327</v>
      </c>
      <c r="E5275" s="15" t="s">
        <v>2697</v>
      </c>
      <c r="F5275" s="15" t="s">
        <v>89</v>
      </c>
      <c r="G5275" s="19">
        <v>142.506289584179</v>
      </c>
      <c r="H5275" s="19">
        <v>1.9513489495674701</v>
      </c>
      <c r="I5275" s="20">
        <v>2.7351041636404401E-3</v>
      </c>
      <c r="J5275" s="15" t="s">
        <v>32</v>
      </c>
      <c r="K5275" s="15" t="s">
        <v>6096</v>
      </c>
      <c r="L5275" s="15" t="s">
        <v>6097</v>
      </c>
      <c r="M5275" s="15" t="s">
        <v>6098</v>
      </c>
    </row>
    <row r="5276" spans="1:13" x14ac:dyDescent="0.2">
      <c r="A5276" s="15">
        <v>2</v>
      </c>
      <c r="B5276" s="18">
        <v>9110123</v>
      </c>
      <c r="C5276" s="18">
        <v>9110123</v>
      </c>
      <c r="D5276" s="15" t="s">
        <v>6327</v>
      </c>
      <c r="E5276" s="15" t="s">
        <v>2697</v>
      </c>
      <c r="F5276" s="15" t="s">
        <v>89</v>
      </c>
      <c r="G5276" s="19">
        <v>141.25464882095</v>
      </c>
      <c r="H5276" s="19">
        <v>1.9504783954562399</v>
      </c>
      <c r="I5276" s="20">
        <v>5.91768067051719E-4</v>
      </c>
      <c r="J5276" s="15" t="s">
        <v>32</v>
      </c>
      <c r="K5276" s="15" t="s">
        <v>3862</v>
      </c>
      <c r="L5276" s="15" t="s">
        <v>3863</v>
      </c>
      <c r="M5276" s="15" t="s">
        <v>3864</v>
      </c>
    </row>
    <row r="5277" spans="1:13" x14ac:dyDescent="0.2">
      <c r="A5277" s="15">
        <v>3</v>
      </c>
      <c r="B5277" s="18">
        <v>7969336</v>
      </c>
      <c r="C5277" s="18">
        <v>7969337</v>
      </c>
      <c r="D5277" s="15" t="s">
        <v>6327</v>
      </c>
      <c r="E5277" s="15" t="s">
        <v>2697</v>
      </c>
      <c r="F5277" s="15" t="s">
        <v>92</v>
      </c>
      <c r="G5277" s="19">
        <v>67.841077067211799</v>
      </c>
      <c r="H5277" s="19">
        <v>1.95004910005744</v>
      </c>
      <c r="I5277" s="20">
        <v>5.0661407929559303E-3</v>
      </c>
      <c r="J5277" s="15" t="s">
        <v>32</v>
      </c>
      <c r="K5277" s="15" t="s">
        <v>4548</v>
      </c>
      <c r="L5277" s="15" t="s">
        <v>4549</v>
      </c>
      <c r="M5277" s="15" t="s">
        <v>4550</v>
      </c>
    </row>
    <row r="5278" spans="1:13" x14ac:dyDescent="0.2">
      <c r="A5278" s="15">
        <v>1</v>
      </c>
      <c r="B5278" s="18">
        <v>23128791</v>
      </c>
      <c r="C5278" s="18">
        <v>23128797</v>
      </c>
      <c r="D5278" s="15" t="s">
        <v>6327</v>
      </c>
      <c r="E5278" s="15" t="s">
        <v>2697</v>
      </c>
      <c r="F5278" s="15" t="s">
        <v>92</v>
      </c>
      <c r="G5278" s="19">
        <v>43.516214016354901</v>
      </c>
      <c r="H5278" s="19">
        <v>1.9494754728733701</v>
      </c>
      <c r="I5278" s="20">
        <v>2.3277702877444501E-3</v>
      </c>
      <c r="J5278" s="15" t="s">
        <v>32</v>
      </c>
      <c r="K5278" s="15" t="s">
        <v>3403</v>
      </c>
      <c r="L5278" s="15" t="s">
        <v>3403</v>
      </c>
      <c r="M5278" s="15" t="s">
        <v>2910</v>
      </c>
    </row>
    <row r="5279" spans="1:13" x14ac:dyDescent="0.2">
      <c r="A5279" s="15">
        <v>2</v>
      </c>
      <c r="B5279" s="18">
        <v>2185090</v>
      </c>
      <c r="C5279" s="18">
        <v>2185090</v>
      </c>
      <c r="D5279" s="15" t="s">
        <v>6327</v>
      </c>
      <c r="E5279" s="15" t="s">
        <v>2697</v>
      </c>
      <c r="F5279" s="15" t="s">
        <v>92</v>
      </c>
      <c r="G5279" s="19">
        <v>451.60306364538201</v>
      </c>
      <c r="H5279" s="19">
        <v>1.9490069176642499</v>
      </c>
      <c r="I5279" s="20">
        <v>2.4167507982834598E-3</v>
      </c>
      <c r="J5279" s="15" t="s">
        <v>34</v>
      </c>
      <c r="L5279" s="15" t="s">
        <v>91</v>
      </c>
      <c r="M5279" s="15" t="s">
        <v>91</v>
      </c>
    </row>
    <row r="5280" spans="1:13" x14ac:dyDescent="0.2">
      <c r="A5280" s="15">
        <v>3</v>
      </c>
      <c r="B5280" s="18">
        <v>22374383</v>
      </c>
      <c r="C5280" s="18">
        <v>22374383</v>
      </c>
      <c r="D5280" s="15" t="s">
        <v>6327</v>
      </c>
      <c r="E5280" s="15" t="s">
        <v>2697</v>
      </c>
      <c r="F5280" s="15" t="s">
        <v>89</v>
      </c>
      <c r="G5280" s="19">
        <v>166.05305408332799</v>
      </c>
      <c r="H5280" s="19">
        <v>1.9488145960277701</v>
      </c>
      <c r="I5280" s="20">
        <v>1.9379789610911801E-7</v>
      </c>
      <c r="J5280" s="15" t="s">
        <v>32</v>
      </c>
      <c r="K5280" s="15" t="s">
        <v>4903</v>
      </c>
      <c r="L5280" s="15" t="s">
        <v>4904</v>
      </c>
      <c r="M5280" s="15" t="s">
        <v>4905</v>
      </c>
    </row>
    <row r="5281" spans="1:13" x14ac:dyDescent="0.2">
      <c r="A5281" s="15">
        <v>1</v>
      </c>
      <c r="B5281" s="18">
        <v>180776</v>
      </c>
      <c r="C5281" s="18">
        <v>180776</v>
      </c>
      <c r="D5281" s="15" t="s">
        <v>6327</v>
      </c>
      <c r="E5281" s="15" t="s">
        <v>2697</v>
      </c>
      <c r="F5281" s="15" t="s">
        <v>181</v>
      </c>
      <c r="G5281" s="19">
        <v>40.646376729278202</v>
      </c>
      <c r="H5281" s="19">
        <v>1.9476092460618399</v>
      </c>
      <c r="I5281" s="20">
        <v>7.4105254023344497E-4</v>
      </c>
      <c r="J5281" s="15" t="s">
        <v>32</v>
      </c>
      <c r="K5281" s="15" t="s">
        <v>229</v>
      </c>
      <c r="L5281" s="15" t="s">
        <v>229</v>
      </c>
      <c r="M5281" s="15" t="s">
        <v>230</v>
      </c>
    </row>
    <row r="5282" spans="1:13" x14ac:dyDescent="0.2">
      <c r="A5282" s="15">
        <v>4</v>
      </c>
      <c r="B5282" s="18">
        <v>13434073</v>
      </c>
      <c r="C5282" s="18">
        <v>13434073</v>
      </c>
      <c r="D5282" s="15" t="s">
        <v>6327</v>
      </c>
      <c r="E5282" s="15" t="s">
        <v>2697</v>
      </c>
      <c r="F5282" s="15" t="s">
        <v>89</v>
      </c>
      <c r="G5282" s="19">
        <v>73.261852193706304</v>
      </c>
      <c r="H5282" s="19">
        <v>1.9446408020438299</v>
      </c>
      <c r="I5282" s="20">
        <v>3.2710319064178402E-4</v>
      </c>
      <c r="J5282" s="15" t="s">
        <v>32</v>
      </c>
      <c r="K5282" s="15" t="s">
        <v>5324</v>
      </c>
      <c r="L5282" s="15" t="s">
        <v>5324</v>
      </c>
      <c r="M5282" s="15" t="s">
        <v>4699</v>
      </c>
    </row>
    <row r="5283" spans="1:13" x14ac:dyDescent="0.2">
      <c r="A5283" s="15">
        <v>4</v>
      </c>
      <c r="B5283" s="18">
        <v>538072</v>
      </c>
      <c r="C5283" s="18">
        <v>538072</v>
      </c>
      <c r="D5283" s="15" t="s">
        <v>6327</v>
      </c>
      <c r="E5283" s="15" t="s">
        <v>2697</v>
      </c>
      <c r="F5283" s="15" t="s">
        <v>92</v>
      </c>
      <c r="G5283" s="19">
        <v>32.215793925224403</v>
      </c>
      <c r="H5283" s="19">
        <v>1.9445880931333299</v>
      </c>
      <c r="I5283" s="20">
        <v>5.8236950480162197E-3</v>
      </c>
      <c r="J5283" s="15" t="s">
        <v>32</v>
      </c>
      <c r="K5283" s="15" t="s">
        <v>1754</v>
      </c>
      <c r="L5283" s="15" t="s">
        <v>1754</v>
      </c>
      <c r="M5283" s="15" t="s">
        <v>1755</v>
      </c>
    </row>
    <row r="5284" spans="1:13" x14ac:dyDescent="0.2">
      <c r="A5284" s="15">
        <v>2</v>
      </c>
      <c r="B5284" s="18">
        <v>1967594</v>
      </c>
      <c r="C5284" s="18">
        <v>1967602</v>
      </c>
      <c r="D5284" s="15" t="s">
        <v>6327</v>
      </c>
      <c r="E5284" s="15" t="s">
        <v>2697</v>
      </c>
      <c r="F5284" s="15" t="s">
        <v>89</v>
      </c>
      <c r="G5284" s="19">
        <v>159.277482730098</v>
      </c>
      <c r="H5284" s="19">
        <v>1.94433775464252</v>
      </c>
      <c r="I5284" s="20">
        <v>7.4714106897725402E-5</v>
      </c>
      <c r="J5284" s="15" t="s">
        <v>32</v>
      </c>
      <c r="K5284" s="15" t="s">
        <v>3731</v>
      </c>
      <c r="L5284" s="15" t="s">
        <v>3732</v>
      </c>
      <c r="M5284" s="15" t="s">
        <v>3733</v>
      </c>
    </row>
    <row r="5285" spans="1:13" x14ac:dyDescent="0.2">
      <c r="A5285" s="15">
        <v>1</v>
      </c>
      <c r="B5285" s="18">
        <v>571999</v>
      </c>
      <c r="C5285" s="18">
        <v>571999</v>
      </c>
      <c r="D5285" s="15" t="s">
        <v>6327</v>
      </c>
      <c r="E5285" s="15" t="s">
        <v>2697</v>
      </c>
      <c r="F5285" s="15" t="s">
        <v>89</v>
      </c>
      <c r="G5285" s="19">
        <v>60.794785818019299</v>
      </c>
      <c r="H5285" s="19">
        <v>1.94429323254301</v>
      </c>
      <c r="I5285" s="20">
        <v>3.00706648158126E-4</v>
      </c>
      <c r="J5285" s="15" t="s">
        <v>32</v>
      </c>
      <c r="K5285" s="15" t="s">
        <v>2729</v>
      </c>
      <c r="L5285" s="15" t="s">
        <v>2729</v>
      </c>
      <c r="M5285" s="15" t="s">
        <v>168</v>
      </c>
    </row>
    <row r="5286" spans="1:13" x14ac:dyDescent="0.2">
      <c r="A5286" s="15">
        <v>2</v>
      </c>
      <c r="B5286" s="18">
        <v>12380259</v>
      </c>
      <c r="C5286" s="18">
        <v>12380261</v>
      </c>
      <c r="D5286" s="15" t="s">
        <v>6327</v>
      </c>
      <c r="E5286" s="15" t="s">
        <v>2697</v>
      </c>
      <c r="F5286" s="15" t="s">
        <v>92</v>
      </c>
      <c r="G5286" s="19">
        <v>40.378596243136698</v>
      </c>
      <c r="H5286" s="19">
        <v>1.94378149931078</v>
      </c>
      <c r="I5286" s="20">
        <v>8.4191585457869496E-4</v>
      </c>
      <c r="J5286" s="15" t="s">
        <v>32</v>
      </c>
      <c r="K5286" s="15" t="s">
        <v>3989</v>
      </c>
      <c r="L5286" s="15" t="s">
        <v>3990</v>
      </c>
      <c r="M5286" s="15" t="s">
        <v>91</v>
      </c>
    </row>
    <row r="5287" spans="1:13" x14ac:dyDescent="0.2">
      <c r="A5287" s="15">
        <v>1</v>
      </c>
      <c r="B5287" s="18">
        <v>180779</v>
      </c>
      <c r="C5287" s="18">
        <v>180780</v>
      </c>
      <c r="D5287" s="15" t="s">
        <v>6327</v>
      </c>
      <c r="E5287" s="15" t="s">
        <v>2697</v>
      </c>
      <c r="F5287" s="15" t="s">
        <v>89</v>
      </c>
      <c r="G5287" s="19">
        <v>86.884015736193106</v>
      </c>
      <c r="H5287" s="19">
        <v>1.9430901234401201</v>
      </c>
      <c r="I5287" s="20">
        <v>1.88844651321011E-5</v>
      </c>
      <c r="J5287" s="15" t="s">
        <v>32</v>
      </c>
      <c r="K5287" s="15" t="s">
        <v>229</v>
      </c>
      <c r="L5287" s="15" t="s">
        <v>229</v>
      </c>
      <c r="M5287" s="15" t="s">
        <v>230</v>
      </c>
    </row>
    <row r="5288" spans="1:13" x14ac:dyDescent="0.2">
      <c r="A5288" s="15">
        <v>1</v>
      </c>
      <c r="B5288" s="18">
        <v>23129389</v>
      </c>
      <c r="C5288" s="18">
        <v>23129389</v>
      </c>
      <c r="D5288" s="15" t="s">
        <v>6327</v>
      </c>
      <c r="E5288" s="15" t="s">
        <v>2697</v>
      </c>
      <c r="F5288" s="15" t="s">
        <v>181</v>
      </c>
      <c r="G5288" s="19">
        <v>187.65642810066001</v>
      </c>
      <c r="H5288" s="19">
        <v>1.94301243565924</v>
      </c>
      <c r="I5288" s="20">
        <v>1.3956433160855999E-6</v>
      </c>
      <c r="J5288" s="15" t="s">
        <v>32</v>
      </c>
      <c r="K5288" s="15" t="s">
        <v>3403</v>
      </c>
      <c r="L5288" s="15" t="s">
        <v>3403</v>
      </c>
      <c r="M5288" s="15" t="s">
        <v>2910</v>
      </c>
    </row>
    <row r="5289" spans="1:13" x14ac:dyDescent="0.2">
      <c r="A5289" s="15">
        <v>1</v>
      </c>
      <c r="B5289" s="18">
        <v>23084069</v>
      </c>
      <c r="C5289" s="18">
        <v>23084069</v>
      </c>
      <c r="D5289" s="15" t="s">
        <v>6327</v>
      </c>
      <c r="E5289" s="15" t="s">
        <v>2697</v>
      </c>
      <c r="F5289" s="15" t="s">
        <v>92</v>
      </c>
      <c r="G5289" s="19">
        <v>300.79566182567203</v>
      </c>
      <c r="H5289" s="19">
        <v>1.9430059806364499</v>
      </c>
      <c r="I5289" s="20">
        <v>1.08654711812808E-3</v>
      </c>
      <c r="J5289" s="15" t="s">
        <v>32</v>
      </c>
      <c r="K5289" s="15" t="s">
        <v>3400</v>
      </c>
      <c r="L5289" s="15" t="s">
        <v>3401</v>
      </c>
      <c r="M5289" s="15" t="s">
        <v>3402</v>
      </c>
    </row>
    <row r="5290" spans="1:13" x14ac:dyDescent="0.2">
      <c r="A5290" s="15">
        <v>3</v>
      </c>
      <c r="B5290" s="18">
        <v>599600</v>
      </c>
      <c r="C5290" s="18">
        <v>599601</v>
      </c>
      <c r="D5290" s="15" t="s">
        <v>6327</v>
      </c>
      <c r="E5290" s="15" t="s">
        <v>2697</v>
      </c>
      <c r="F5290" s="15" t="s">
        <v>92</v>
      </c>
      <c r="G5290" s="19">
        <v>29.5889808746626</v>
      </c>
      <c r="H5290" s="19">
        <v>1.94282638004839</v>
      </c>
      <c r="I5290" s="20">
        <v>3.9547125017102497E-3</v>
      </c>
      <c r="J5290" s="15" t="s">
        <v>32</v>
      </c>
      <c r="K5290" s="15" t="s">
        <v>4251</v>
      </c>
      <c r="L5290" s="15" t="s">
        <v>4251</v>
      </c>
      <c r="M5290" s="15" t="s">
        <v>4252</v>
      </c>
    </row>
    <row r="5291" spans="1:13" x14ac:dyDescent="0.2">
      <c r="A5291" s="15">
        <v>2</v>
      </c>
      <c r="B5291" s="18">
        <v>8911939</v>
      </c>
      <c r="C5291" s="18">
        <v>8911939</v>
      </c>
      <c r="D5291" s="15" t="s">
        <v>6327</v>
      </c>
      <c r="E5291" s="15" t="s">
        <v>2697</v>
      </c>
      <c r="F5291" s="15" t="s">
        <v>89</v>
      </c>
      <c r="G5291" s="19">
        <v>66.594978723032796</v>
      </c>
      <c r="H5291" s="19">
        <v>1.9425033523060899</v>
      </c>
      <c r="I5291" s="20">
        <v>1.6125414909573001E-3</v>
      </c>
      <c r="J5291" s="15" t="s">
        <v>32</v>
      </c>
      <c r="K5291" s="15" t="s">
        <v>3851</v>
      </c>
      <c r="L5291" s="15" t="s">
        <v>3851</v>
      </c>
      <c r="M5291" s="15" t="s">
        <v>3852</v>
      </c>
    </row>
    <row r="5292" spans="1:13" x14ac:dyDescent="0.2">
      <c r="A5292" s="15">
        <v>4</v>
      </c>
      <c r="B5292" s="18">
        <v>16834168</v>
      </c>
      <c r="C5292" s="18">
        <v>16834168</v>
      </c>
      <c r="D5292" s="15" t="s">
        <v>6327</v>
      </c>
      <c r="E5292" s="15" t="s">
        <v>2697</v>
      </c>
      <c r="F5292" s="15" t="s">
        <v>89</v>
      </c>
      <c r="G5292" s="19">
        <v>64.336545070329606</v>
      </c>
      <c r="H5292" s="19">
        <v>1.9424285154141601</v>
      </c>
      <c r="I5292" s="20">
        <v>1.31997821379221E-4</v>
      </c>
      <c r="J5292" s="15" t="s">
        <v>32</v>
      </c>
      <c r="K5292" s="15" t="s">
        <v>1681</v>
      </c>
      <c r="L5292" s="15" t="s">
        <v>1682</v>
      </c>
      <c r="M5292" s="15" t="s">
        <v>1683</v>
      </c>
    </row>
    <row r="5293" spans="1:13" x14ac:dyDescent="0.2">
      <c r="A5293" s="15">
        <v>3</v>
      </c>
      <c r="B5293" s="18">
        <v>2889849</v>
      </c>
      <c r="C5293" s="18">
        <v>2889849</v>
      </c>
      <c r="D5293" s="15" t="s">
        <v>6327</v>
      </c>
      <c r="E5293" s="15" t="s">
        <v>2697</v>
      </c>
      <c r="F5293" s="15" t="s">
        <v>181</v>
      </c>
      <c r="G5293" s="19">
        <v>37.9422315235621</v>
      </c>
      <c r="H5293" s="19">
        <v>1.9424252680812</v>
      </c>
      <c r="I5293" s="20">
        <v>9.8454942551099104E-3</v>
      </c>
      <c r="J5293" s="15" t="s">
        <v>32</v>
      </c>
      <c r="K5293" s="15" t="s">
        <v>1333</v>
      </c>
      <c r="L5293" s="15" t="s">
        <v>1334</v>
      </c>
      <c r="M5293" s="15" t="s">
        <v>1335</v>
      </c>
    </row>
    <row r="5294" spans="1:13" x14ac:dyDescent="0.2">
      <c r="A5294" s="15">
        <v>2</v>
      </c>
      <c r="B5294" s="18">
        <v>12380523</v>
      </c>
      <c r="C5294" s="18">
        <v>12380524</v>
      </c>
      <c r="D5294" s="15" t="s">
        <v>6327</v>
      </c>
      <c r="E5294" s="15" t="s">
        <v>2697</v>
      </c>
      <c r="F5294" s="15" t="s">
        <v>92</v>
      </c>
      <c r="G5294" s="19">
        <v>72.812996692138498</v>
      </c>
      <c r="H5294" s="19">
        <v>1.94171338440369</v>
      </c>
      <c r="I5294" s="20">
        <v>1.3913066747429399E-4</v>
      </c>
      <c r="J5294" s="15" t="s">
        <v>32</v>
      </c>
      <c r="K5294" s="15" t="s">
        <v>3989</v>
      </c>
      <c r="L5294" s="15" t="s">
        <v>3990</v>
      </c>
      <c r="M5294" s="15" t="s">
        <v>91</v>
      </c>
    </row>
    <row r="5295" spans="1:13" x14ac:dyDescent="0.2">
      <c r="A5295" s="15">
        <v>2</v>
      </c>
      <c r="B5295" s="18">
        <v>7219379</v>
      </c>
      <c r="C5295" s="18">
        <v>7219379</v>
      </c>
      <c r="D5295" s="15" t="s">
        <v>6327</v>
      </c>
      <c r="E5295" s="15" t="s">
        <v>2697</v>
      </c>
      <c r="F5295" s="15" t="s">
        <v>89</v>
      </c>
      <c r="G5295" s="19">
        <v>28.0901308412686</v>
      </c>
      <c r="H5295" s="19">
        <v>1.94168072879243</v>
      </c>
      <c r="I5295" s="20">
        <v>3.3511991876850598E-3</v>
      </c>
      <c r="J5295" s="15" t="s">
        <v>32</v>
      </c>
      <c r="K5295" s="15" t="s">
        <v>3785</v>
      </c>
      <c r="L5295" s="15" t="s">
        <v>3785</v>
      </c>
      <c r="M5295" s="15" t="s">
        <v>502</v>
      </c>
    </row>
    <row r="5296" spans="1:13" x14ac:dyDescent="0.2">
      <c r="A5296" s="15">
        <v>3</v>
      </c>
      <c r="B5296" s="18">
        <v>8695762</v>
      </c>
      <c r="C5296" s="18">
        <v>8695762</v>
      </c>
      <c r="D5296" s="15" t="s">
        <v>6327</v>
      </c>
      <c r="E5296" s="15" t="s">
        <v>2697</v>
      </c>
      <c r="F5296" s="15" t="s">
        <v>89</v>
      </c>
      <c r="G5296" s="19">
        <v>36.886032403328699</v>
      </c>
      <c r="H5296" s="19">
        <v>1.9414699139763201</v>
      </c>
      <c r="I5296" s="20">
        <v>6.99622836034289E-4</v>
      </c>
      <c r="J5296" s="15" t="s">
        <v>32</v>
      </c>
      <c r="K5296" s="15" t="s">
        <v>4589</v>
      </c>
      <c r="L5296" s="15" t="s">
        <v>4589</v>
      </c>
      <c r="M5296" s="15" t="s">
        <v>4590</v>
      </c>
    </row>
    <row r="5297" spans="1:13" x14ac:dyDescent="0.2">
      <c r="A5297" s="15">
        <v>1</v>
      </c>
      <c r="B5297" s="18">
        <v>25834993</v>
      </c>
      <c r="C5297" s="18">
        <v>25834997</v>
      </c>
      <c r="D5297" s="15" t="s">
        <v>6327</v>
      </c>
      <c r="E5297" s="15" t="s">
        <v>2697</v>
      </c>
      <c r="F5297" s="15" t="s">
        <v>89</v>
      </c>
      <c r="G5297" s="19">
        <v>41.534645653837003</v>
      </c>
      <c r="H5297" s="19">
        <v>1.9406708957405601</v>
      </c>
      <c r="I5297" s="20">
        <v>1.23033429704594E-3</v>
      </c>
      <c r="J5297" s="15" t="s">
        <v>32</v>
      </c>
      <c r="K5297" s="15" t="s">
        <v>3492</v>
      </c>
      <c r="L5297" s="15" t="s">
        <v>3493</v>
      </c>
      <c r="M5297" s="15" t="s">
        <v>3494</v>
      </c>
    </row>
    <row r="5298" spans="1:13" x14ac:dyDescent="0.2">
      <c r="A5298" s="15">
        <v>2</v>
      </c>
      <c r="B5298" s="18">
        <v>2026585</v>
      </c>
      <c r="C5298" s="18">
        <v>2026589</v>
      </c>
      <c r="D5298" s="15" t="s">
        <v>6327</v>
      </c>
      <c r="E5298" s="15" t="s">
        <v>2697</v>
      </c>
      <c r="F5298" s="15" t="s">
        <v>89</v>
      </c>
      <c r="G5298" s="19">
        <v>116.564820793663</v>
      </c>
      <c r="H5298" s="19">
        <v>1.9396132673274</v>
      </c>
      <c r="I5298" s="20">
        <v>1.3706984308301399E-4</v>
      </c>
      <c r="J5298" s="15" t="s">
        <v>32</v>
      </c>
      <c r="K5298" s="15" t="s">
        <v>3734</v>
      </c>
      <c r="L5298" s="15" t="s">
        <v>3735</v>
      </c>
      <c r="M5298" s="15" t="s">
        <v>3736</v>
      </c>
    </row>
    <row r="5299" spans="1:13" x14ac:dyDescent="0.2">
      <c r="A5299" s="15">
        <v>5</v>
      </c>
      <c r="B5299" s="18">
        <v>26858185</v>
      </c>
      <c r="C5299" s="18">
        <v>26858185</v>
      </c>
      <c r="D5299" s="15" t="s">
        <v>6327</v>
      </c>
      <c r="E5299" s="15" t="s">
        <v>2697</v>
      </c>
      <c r="F5299" s="15" t="s">
        <v>92</v>
      </c>
      <c r="G5299" s="19">
        <v>35.239311770834199</v>
      </c>
      <c r="H5299" s="19">
        <v>1.9394251944527501</v>
      </c>
      <c r="I5299" s="20">
        <v>8.9966279290641799E-3</v>
      </c>
      <c r="J5299" s="15" t="s">
        <v>32</v>
      </c>
      <c r="K5299" s="15" t="s">
        <v>6311</v>
      </c>
      <c r="L5299" s="15" t="s">
        <v>6312</v>
      </c>
      <c r="M5299" s="15" t="s">
        <v>6313</v>
      </c>
    </row>
    <row r="5300" spans="1:13" x14ac:dyDescent="0.2">
      <c r="A5300" s="15">
        <v>4</v>
      </c>
      <c r="B5300" s="18">
        <v>11574745</v>
      </c>
      <c r="C5300" s="18">
        <v>11574748</v>
      </c>
      <c r="D5300" s="15" t="s">
        <v>6327</v>
      </c>
      <c r="E5300" s="15" t="s">
        <v>2697</v>
      </c>
      <c r="F5300" s="15" t="s">
        <v>89</v>
      </c>
      <c r="G5300" s="19">
        <v>307.06136702237097</v>
      </c>
      <c r="H5300" s="19">
        <v>1.9391961317330699</v>
      </c>
      <c r="I5300" s="20">
        <v>8.7523495109504702E-9</v>
      </c>
      <c r="J5300" s="15" t="s">
        <v>32</v>
      </c>
      <c r="K5300" s="15" t="s">
        <v>5254</v>
      </c>
      <c r="L5300" s="15" t="s">
        <v>5255</v>
      </c>
      <c r="M5300" s="15" t="s">
        <v>771</v>
      </c>
    </row>
    <row r="5301" spans="1:13" x14ac:dyDescent="0.2">
      <c r="A5301" s="15">
        <v>3</v>
      </c>
      <c r="B5301" s="18">
        <v>14198106</v>
      </c>
      <c r="C5301" s="18">
        <v>14198106</v>
      </c>
      <c r="D5301" s="15" t="s">
        <v>6327</v>
      </c>
      <c r="E5301" s="15" t="s">
        <v>2697</v>
      </c>
      <c r="F5301" s="15" t="s">
        <v>89</v>
      </c>
      <c r="G5301" s="19">
        <v>56.319048716877496</v>
      </c>
      <c r="H5301" s="19">
        <v>1.9391394674851199</v>
      </c>
      <c r="I5301" s="20">
        <v>6.2482806072874601E-3</v>
      </c>
      <c r="J5301" s="15" t="s">
        <v>994</v>
      </c>
      <c r="K5301" s="15" t="s">
        <v>1115</v>
      </c>
      <c r="L5301" s="15" t="s">
        <v>1115</v>
      </c>
      <c r="M5301" s="15" t="s">
        <v>995</v>
      </c>
    </row>
    <row r="5302" spans="1:13" x14ac:dyDescent="0.2">
      <c r="A5302" s="15">
        <v>3</v>
      </c>
      <c r="B5302" s="18">
        <v>5619277</v>
      </c>
      <c r="C5302" s="18">
        <v>5619277</v>
      </c>
      <c r="D5302" s="15" t="s">
        <v>6327</v>
      </c>
      <c r="E5302" s="15" t="s">
        <v>2697</v>
      </c>
      <c r="F5302" s="15" t="s">
        <v>92</v>
      </c>
      <c r="G5302" s="19">
        <v>106.07717373816701</v>
      </c>
      <c r="H5302" s="19">
        <v>1.93877709178252</v>
      </c>
      <c r="I5302" s="20">
        <v>3.45341067886788E-3</v>
      </c>
      <c r="J5302" s="15" t="s">
        <v>32</v>
      </c>
      <c r="K5302" s="15" t="s">
        <v>1428</v>
      </c>
      <c r="L5302" s="15" t="s">
        <v>1429</v>
      </c>
      <c r="M5302" s="15" t="s">
        <v>1430</v>
      </c>
    </row>
    <row r="5303" spans="1:13" x14ac:dyDescent="0.2">
      <c r="A5303" s="15">
        <v>3</v>
      </c>
      <c r="B5303" s="18">
        <v>19660855</v>
      </c>
      <c r="C5303" s="18">
        <v>19660855</v>
      </c>
      <c r="D5303" s="15" t="s">
        <v>6327</v>
      </c>
      <c r="E5303" s="15" t="s">
        <v>2697</v>
      </c>
      <c r="F5303" s="15" t="s">
        <v>89</v>
      </c>
      <c r="G5303" s="19">
        <v>55.113292642500603</v>
      </c>
      <c r="H5303" s="19">
        <v>1.93757441808763</v>
      </c>
      <c r="I5303" s="20">
        <v>3.10968589055586E-4</v>
      </c>
      <c r="J5303" s="15" t="s">
        <v>32</v>
      </c>
      <c r="K5303" s="15" t="s">
        <v>4767</v>
      </c>
      <c r="L5303" s="15" t="s">
        <v>4768</v>
      </c>
      <c r="M5303" s="15" t="s">
        <v>4769</v>
      </c>
    </row>
    <row r="5304" spans="1:13" x14ac:dyDescent="0.2">
      <c r="A5304" s="15">
        <v>3</v>
      </c>
      <c r="B5304" s="18">
        <v>6169519</v>
      </c>
      <c r="C5304" s="18">
        <v>6169521</v>
      </c>
      <c r="D5304" s="15" t="s">
        <v>6327</v>
      </c>
      <c r="E5304" s="15" t="s">
        <v>2697</v>
      </c>
      <c r="F5304" s="15" t="s">
        <v>92</v>
      </c>
      <c r="G5304" s="19">
        <v>52.4046395379061</v>
      </c>
      <c r="H5304" s="19">
        <v>1.93651384182173</v>
      </c>
      <c r="I5304" s="20">
        <v>2.4597622101088898E-3</v>
      </c>
      <c r="J5304" s="15" t="s">
        <v>32</v>
      </c>
      <c r="K5304" s="15" t="s">
        <v>4496</v>
      </c>
      <c r="L5304" s="15" t="s">
        <v>4497</v>
      </c>
      <c r="M5304" s="15" t="s">
        <v>2797</v>
      </c>
    </row>
    <row r="5305" spans="1:13" x14ac:dyDescent="0.2">
      <c r="A5305" s="15">
        <v>1</v>
      </c>
      <c r="B5305" s="18">
        <v>7145725</v>
      </c>
      <c r="C5305" s="18">
        <v>7145726</v>
      </c>
      <c r="D5305" s="15" t="s">
        <v>6327</v>
      </c>
      <c r="E5305" s="15" t="s">
        <v>2697</v>
      </c>
      <c r="F5305" s="15" t="s">
        <v>89</v>
      </c>
      <c r="G5305" s="19">
        <v>214.41792030756</v>
      </c>
      <c r="H5305" s="19">
        <v>1.9361879907264901</v>
      </c>
      <c r="I5305" s="20">
        <v>2.2091546303790199E-4</v>
      </c>
      <c r="J5305" s="15" t="s">
        <v>32</v>
      </c>
      <c r="K5305" s="15" t="s">
        <v>672</v>
      </c>
      <c r="L5305" s="15" t="s">
        <v>673</v>
      </c>
      <c r="M5305" s="15" t="s">
        <v>674</v>
      </c>
    </row>
    <row r="5306" spans="1:13" x14ac:dyDescent="0.2">
      <c r="A5306" s="15">
        <v>1</v>
      </c>
      <c r="B5306" s="18">
        <v>8353090</v>
      </c>
      <c r="C5306" s="18">
        <v>8353090</v>
      </c>
      <c r="D5306" s="15" t="s">
        <v>6327</v>
      </c>
      <c r="E5306" s="15" t="s">
        <v>2697</v>
      </c>
      <c r="F5306" s="15" t="s">
        <v>89</v>
      </c>
      <c r="G5306" s="19">
        <v>25.123109967422799</v>
      </c>
      <c r="H5306" s="19">
        <v>1.93515648781623</v>
      </c>
      <c r="I5306" s="20">
        <v>8.3524636625865907E-3</v>
      </c>
      <c r="J5306" s="15" t="s">
        <v>32</v>
      </c>
      <c r="K5306" s="15" t="s">
        <v>3098</v>
      </c>
      <c r="L5306" s="15" t="s">
        <v>3098</v>
      </c>
      <c r="M5306" s="15" t="s">
        <v>3099</v>
      </c>
    </row>
    <row r="5307" spans="1:13" x14ac:dyDescent="0.2">
      <c r="A5307" s="15">
        <v>4</v>
      </c>
      <c r="B5307" s="18">
        <v>1229883</v>
      </c>
      <c r="C5307" s="18">
        <v>1229890</v>
      </c>
      <c r="D5307" s="15" t="s">
        <v>6327</v>
      </c>
      <c r="E5307" s="15" t="s">
        <v>2697</v>
      </c>
      <c r="F5307" s="15" t="s">
        <v>92</v>
      </c>
      <c r="G5307" s="19">
        <v>99.698137325580902</v>
      </c>
      <c r="H5307" s="19">
        <v>1.93513442813</v>
      </c>
      <c r="I5307" s="20">
        <v>1.5552119392687999E-6</v>
      </c>
      <c r="J5307" s="15" t="s">
        <v>32</v>
      </c>
      <c r="K5307" s="15" t="s">
        <v>5015</v>
      </c>
      <c r="L5307" s="15" t="s">
        <v>5016</v>
      </c>
      <c r="M5307" s="15" t="s">
        <v>5017</v>
      </c>
    </row>
    <row r="5308" spans="1:13" x14ac:dyDescent="0.2">
      <c r="A5308" s="15">
        <v>5</v>
      </c>
      <c r="B5308" s="18">
        <v>19645763</v>
      </c>
      <c r="C5308" s="18">
        <v>19645763</v>
      </c>
      <c r="D5308" s="15" t="s">
        <v>6327</v>
      </c>
      <c r="E5308" s="15" t="s">
        <v>2697</v>
      </c>
      <c r="F5308" s="15" t="s">
        <v>92</v>
      </c>
      <c r="G5308" s="19">
        <v>462.28596022272802</v>
      </c>
      <c r="H5308" s="19">
        <v>1.9342651417219601</v>
      </c>
      <c r="I5308" s="20">
        <v>7.0998190071166101E-4</v>
      </c>
      <c r="J5308" s="15" t="s">
        <v>32</v>
      </c>
      <c r="K5308" s="15" t="s">
        <v>5993</v>
      </c>
      <c r="L5308" s="15" t="s">
        <v>5993</v>
      </c>
      <c r="M5308" s="15" t="s">
        <v>2971</v>
      </c>
    </row>
    <row r="5309" spans="1:13" x14ac:dyDescent="0.2">
      <c r="A5309" s="15">
        <v>1</v>
      </c>
      <c r="B5309" s="18">
        <v>21091051</v>
      </c>
      <c r="C5309" s="18">
        <v>21091052</v>
      </c>
      <c r="D5309" s="15" t="s">
        <v>6327</v>
      </c>
      <c r="E5309" s="15" t="s">
        <v>2697</v>
      </c>
      <c r="F5309" s="15" t="s">
        <v>89</v>
      </c>
      <c r="G5309" s="19">
        <v>23.7914191263813</v>
      </c>
      <c r="H5309" s="19">
        <v>1.9341209376323101</v>
      </c>
      <c r="I5309" s="20">
        <v>5.8424540117244499E-3</v>
      </c>
      <c r="J5309" s="15" t="s">
        <v>32</v>
      </c>
      <c r="K5309" s="15" t="s">
        <v>3346</v>
      </c>
      <c r="L5309" s="15" t="s">
        <v>3347</v>
      </c>
      <c r="M5309" s="15" t="s">
        <v>3348</v>
      </c>
    </row>
    <row r="5310" spans="1:13" x14ac:dyDescent="0.2">
      <c r="A5310" s="15">
        <v>2</v>
      </c>
      <c r="B5310" s="18">
        <v>1967591</v>
      </c>
      <c r="C5310" s="18">
        <v>1967591</v>
      </c>
      <c r="D5310" s="15" t="s">
        <v>6327</v>
      </c>
      <c r="E5310" s="15" t="s">
        <v>2697</v>
      </c>
      <c r="F5310" s="15" t="s">
        <v>89</v>
      </c>
      <c r="G5310" s="19">
        <v>258.22885175301298</v>
      </c>
      <c r="H5310" s="19">
        <v>1.9338734431105</v>
      </c>
      <c r="I5310" s="20">
        <v>2.23706183937923E-5</v>
      </c>
      <c r="J5310" s="15" t="s">
        <v>32</v>
      </c>
      <c r="K5310" s="15" t="s">
        <v>3731</v>
      </c>
      <c r="L5310" s="15" t="s">
        <v>3732</v>
      </c>
      <c r="M5310" s="15" t="s">
        <v>3733</v>
      </c>
    </row>
    <row r="5311" spans="1:13" x14ac:dyDescent="0.2">
      <c r="A5311" s="15">
        <v>5</v>
      </c>
      <c r="B5311" s="18">
        <v>24127755</v>
      </c>
      <c r="C5311" s="18">
        <v>24127755</v>
      </c>
      <c r="D5311" s="15" t="s">
        <v>6327</v>
      </c>
      <c r="E5311" s="15" t="s">
        <v>2697</v>
      </c>
      <c r="F5311" s="15" t="s">
        <v>92</v>
      </c>
      <c r="G5311" s="19">
        <v>51.7862768585344</v>
      </c>
      <c r="H5311" s="19">
        <v>1.93371866838449</v>
      </c>
      <c r="I5311" s="20">
        <v>1.05340845242271E-3</v>
      </c>
      <c r="J5311" s="15" t="s">
        <v>32</v>
      </c>
      <c r="K5311" s="15" t="s">
        <v>6165</v>
      </c>
      <c r="L5311" s="15" t="s">
        <v>6166</v>
      </c>
      <c r="M5311" s="15" t="s">
        <v>536</v>
      </c>
    </row>
    <row r="5312" spans="1:13" x14ac:dyDescent="0.2">
      <c r="A5312" s="15">
        <v>1</v>
      </c>
      <c r="B5312" s="18">
        <v>16982335</v>
      </c>
      <c r="C5312" s="18">
        <v>16982335</v>
      </c>
      <c r="D5312" s="15" t="s">
        <v>6327</v>
      </c>
      <c r="E5312" s="15" t="s">
        <v>2697</v>
      </c>
      <c r="F5312" s="15" t="s">
        <v>92</v>
      </c>
      <c r="G5312" s="19">
        <v>26.347821819628201</v>
      </c>
      <c r="H5312" s="19">
        <v>1.93267122342566</v>
      </c>
      <c r="I5312" s="20">
        <v>7.1056634168679203E-3</v>
      </c>
      <c r="J5312" s="15" t="s">
        <v>32</v>
      </c>
      <c r="K5312" s="15" t="s">
        <v>215</v>
      </c>
      <c r="L5312" s="15" t="s">
        <v>216</v>
      </c>
      <c r="M5312" s="15" t="s">
        <v>217</v>
      </c>
    </row>
    <row r="5313" spans="1:13" x14ac:dyDescent="0.2">
      <c r="A5313" s="15">
        <v>1</v>
      </c>
      <c r="B5313" s="18">
        <v>180755</v>
      </c>
      <c r="C5313" s="18">
        <v>180755</v>
      </c>
      <c r="D5313" s="15" t="s">
        <v>6327</v>
      </c>
      <c r="E5313" s="15" t="s">
        <v>2697</v>
      </c>
      <c r="F5313" s="15" t="s">
        <v>92</v>
      </c>
      <c r="G5313" s="19">
        <v>48.984329879807603</v>
      </c>
      <c r="H5313" s="19">
        <v>1.9320212102476499</v>
      </c>
      <c r="I5313" s="20">
        <v>2.0310868057336899E-3</v>
      </c>
      <c r="J5313" s="15" t="s">
        <v>32</v>
      </c>
      <c r="K5313" s="15" t="s">
        <v>229</v>
      </c>
      <c r="L5313" s="15" t="s">
        <v>229</v>
      </c>
      <c r="M5313" s="15" t="s">
        <v>230</v>
      </c>
    </row>
    <row r="5314" spans="1:13" x14ac:dyDescent="0.2">
      <c r="A5314" s="15">
        <v>1</v>
      </c>
      <c r="B5314" s="18">
        <v>28587235</v>
      </c>
      <c r="C5314" s="18">
        <v>28587236</v>
      </c>
      <c r="D5314" s="15" t="s">
        <v>6327</v>
      </c>
      <c r="E5314" s="15" t="s">
        <v>2697</v>
      </c>
      <c r="F5314" s="15" t="s">
        <v>89</v>
      </c>
      <c r="G5314" s="19">
        <v>101.728681096335</v>
      </c>
      <c r="H5314" s="19">
        <v>1.93125033680504</v>
      </c>
      <c r="I5314" s="20">
        <v>8.0686901752586E-6</v>
      </c>
      <c r="J5314" s="15" t="s">
        <v>32</v>
      </c>
      <c r="K5314" s="15" t="s">
        <v>3599</v>
      </c>
      <c r="L5314" s="15" t="s">
        <v>3600</v>
      </c>
      <c r="M5314" s="15" t="s">
        <v>3051</v>
      </c>
    </row>
    <row r="5315" spans="1:13" x14ac:dyDescent="0.2">
      <c r="A5315" s="15">
        <v>1</v>
      </c>
      <c r="B5315" s="18">
        <v>2699061</v>
      </c>
      <c r="C5315" s="18">
        <v>2699061</v>
      </c>
      <c r="D5315" s="15" t="s">
        <v>6327</v>
      </c>
      <c r="E5315" s="15" t="s">
        <v>2697</v>
      </c>
      <c r="F5315" s="15" t="s">
        <v>92</v>
      </c>
      <c r="G5315" s="19">
        <v>22.9862963712973</v>
      </c>
      <c r="H5315" s="19">
        <v>1.9309979094924901</v>
      </c>
      <c r="I5315" s="20">
        <v>7.3291024059452701E-3</v>
      </c>
      <c r="J5315" s="15" t="s">
        <v>32</v>
      </c>
      <c r="K5315" s="15" t="s">
        <v>2843</v>
      </c>
      <c r="L5315" s="15" t="s">
        <v>2844</v>
      </c>
      <c r="M5315" s="15" t="s">
        <v>2845</v>
      </c>
    </row>
    <row r="5316" spans="1:13" x14ac:dyDescent="0.2">
      <c r="A5316" s="15">
        <v>5</v>
      </c>
      <c r="B5316" s="18">
        <v>19761891</v>
      </c>
      <c r="C5316" s="18">
        <v>19761891</v>
      </c>
      <c r="D5316" s="15" t="s">
        <v>6327</v>
      </c>
      <c r="E5316" s="15" t="s">
        <v>2697</v>
      </c>
      <c r="F5316" s="15" t="s">
        <v>89</v>
      </c>
      <c r="G5316" s="19">
        <v>43.766101077876201</v>
      </c>
      <c r="H5316" s="19">
        <v>1.9305997445324701</v>
      </c>
      <c r="I5316" s="20">
        <v>2.91070444867242E-3</v>
      </c>
      <c r="J5316" s="15" t="s">
        <v>32</v>
      </c>
      <c r="K5316" s="15" t="s">
        <v>2258</v>
      </c>
      <c r="L5316" s="15" t="s">
        <v>2259</v>
      </c>
      <c r="M5316" s="15" t="s">
        <v>2260</v>
      </c>
    </row>
    <row r="5317" spans="1:13" x14ac:dyDescent="0.2">
      <c r="A5317" s="15">
        <v>1</v>
      </c>
      <c r="B5317" s="18">
        <v>23129404</v>
      </c>
      <c r="C5317" s="18">
        <v>23129404</v>
      </c>
      <c r="D5317" s="15" t="s">
        <v>6327</v>
      </c>
      <c r="E5317" s="15" t="s">
        <v>2697</v>
      </c>
      <c r="F5317" s="15" t="s">
        <v>89</v>
      </c>
      <c r="G5317" s="19">
        <v>65.360222130169802</v>
      </c>
      <c r="H5317" s="19">
        <v>1.9293544237785301</v>
      </c>
      <c r="I5317" s="20">
        <v>4.6634258079360197E-5</v>
      </c>
      <c r="J5317" s="15" t="s">
        <v>32</v>
      </c>
      <c r="K5317" s="15" t="s">
        <v>3403</v>
      </c>
      <c r="L5317" s="15" t="s">
        <v>3403</v>
      </c>
      <c r="M5317" s="15" t="s">
        <v>2910</v>
      </c>
    </row>
    <row r="5318" spans="1:13" x14ac:dyDescent="0.2">
      <c r="A5318" s="15">
        <v>4</v>
      </c>
      <c r="B5318" s="18">
        <v>9149069</v>
      </c>
      <c r="C5318" s="18">
        <v>9149069</v>
      </c>
      <c r="D5318" s="15" t="s">
        <v>6327</v>
      </c>
      <c r="E5318" s="15" t="s">
        <v>2697</v>
      </c>
      <c r="F5318" s="15" t="s">
        <v>89</v>
      </c>
      <c r="G5318" s="19">
        <v>130.732800574941</v>
      </c>
      <c r="H5318" s="19">
        <v>1.92846685177432</v>
      </c>
      <c r="I5318" s="20">
        <v>6.6088565777640702E-6</v>
      </c>
      <c r="J5318" s="15" t="s">
        <v>34</v>
      </c>
      <c r="L5318" s="15" t="s">
        <v>91</v>
      </c>
      <c r="M5318" s="15" t="s">
        <v>91</v>
      </c>
    </row>
    <row r="5319" spans="1:13" x14ac:dyDescent="0.2">
      <c r="A5319" s="15">
        <v>3</v>
      </c>
      <c r="B5319" s="18">
        <v>7140836</v>
      </c>
      <c r="C5319" s="18">
        <v>7140837</v>
      </c>
      <c r="D5319" s="15" t="s">
        <v>6327</v>
      </c>
      <c r="E5319" s="15" t="s">
        <v>2697</v>
      </c>
      <c r="F5319" s="15" t="s">
        <v>89</v>
      </c>
      <c r="G5319" s="19">
        <v>74.406705056349907</v>
      </c>
      <c r="H5319" s="19">
        <v>1.92835971989384</v>
      </c>
      <c r="I5319" s="20">
        <v>1.98087026985599E-3</v>
      </c>
      <c r="J5319" s="15" t="s">
        <v>32</v>
      </c>
      <c r="K5319" s="15" t="s">
        <v>1455</v>
      </c>
      <c r="L5319" s="15" t="s">
        <v>1456</v>
      </c>
      <c r="M5319" s="15" t="s">
        <v>1457</v>
      </c>
    </row>
    <row r="5320" spans="1:13" x14ac:dyDescent="0.2">
      <c r="A5320" s="15">
        <v>5</v>
      </c>
      <c r="B5320" s="18">
        <v>21829778</v>
      </c>
      <c r="C5320" s="18">
        <v>21829778</v>
      </c>
      <c r="D5320" s="15" t="s">
        <v>6327</v>
      </c>
      <c r="E5320" s="15" t="s">
        <v>2697</v>
      </c>
      <c r="F5320" s="15" t="s">
        <v>89</v>
      </c>
      <c r="G5320" s="19">
        <v>32.1162712050049</v>
      </c>
      <c r="H5320" s="19">
        <v>1.92771629024784</v>
      </c>
      <c r="I5320" s="20">
        <v>2.4799407572200899E-3</v>
      </c>
      <c r="J5320" s="15" t="s">
        <v>32</v>
      </c>
      <c r="K5320" s="15" t="s">
        <v>6059</v>
      </c>
      <c r="L5320" s="15" t="s">
        <v>6059</v>
      </c>
      <c r="M5320" s="15" t="s">
        <v>4190</v>
      </c>
    </row>
    <row r="5321" spans="1:13" x14ac:dyDescent="0.2">
      <c r="A5321" s="15">
        <v>3</v>
      </c>
      <c r="B5321" s="18">
        <v>5213824</v>
      </c>
      <c r="C5321" s="18">
        <v>5213827</v>
      </c>
      <c r="D5321" s="15" t="s">
        <v>6327</v>
      </c>
      <c r="E5321" s="15" t="s">
        <v>2697</v>
      </c>
      <c r="F5321" s="15" t="s">
        <v>89</v>
      </c>
      <c r="G5321" s="19">
        <v>133.20465756820701</v>
      </c>
      <c r="H5321" s="19">
        <v>1.92759975817019</v>
      </c>
      <c r="I5321" s="20">
        <v>4.4708520395641297E-3</v>
      </c>
      <c r="J5321" s="15" t="s">
        <v>32</v>
      </c>
      <c r="K5321" s="15" t="s">
        <v>4457</v>
      </c>
      <c r="L5321" s="15" t="s">
        <v>4457</v>
      </c>
      <c r="M5321" s="15" t="s">
        <v>4458</v>
      </c>
    </row>
    <row r="5322" spans="1:13" x14ac:dyDescent="0.2">
      <c r="A5322" s="15">
        <v>5</v>
      </c>
      <c r="B5322" s="18">
        <v>3708304</v>
      </c>
      <c r="C5322" s="18">
        <v>3708304</v>
      </c>
      <c r="D5322" s="15" t="s">
        <v>6327</v>
      </c>
      <c r="E5322" s="15" t="s">
        <v>2697</v>
      </c>
      <c r="F5322" s="15" t="s">
        <v>89</v>
      </c>
      <c r="G5322" s="19">
        <v>37.9008069365441</v>
      </c>
      <c r="H5322" s="19">
        <v>1.9271883234648799</v>
      </c>
      <c r="I5322" s="20">
        <v>1.6916095646652199E-3</v>
      </c>
      <c r="J5322" s="15" t="s">
        <v>32</v>
      </c>
      <c r="K5322" s="15" t="s">
        <v>5654</v>
      </c>
      <c r="L5322" s="15" t="s">
        <v>5654</v>
      </c>
      <c r="M5322" s="15" t="s">
        <v>455</v>
      </c>
    </row>
    <row r="5323" spans="1:13" x14ac:dyDescent="0.2">
      <c r="A5323" s="15">
        <v>1</v>
      </c>
      <c r="B5323" s="18">
        <v>9890286</v>
      </c>
      <c r="C5323" s="18">
        <v>9890287</v>
      </c>
      <c r="D5323" s="15" t="s">
        <v>6327</v>
      </c>
      <c r="E5323" s="15" t="s">
        <v>2697</v>
      </c>
      <c r="F5323" s="15" t="s">
        <v>89</v>
      </c>
      <c r="G5323" s="19">
        <v>39.562703146108198</v>
      </c>
      <c r="H5323" s="19">
        <v>1.9270061825738301</v>
      </c>
      <c r="I5323" s="20">
        <v>1.9654114056673901E-3</v>
      </c>
      <c r="J5323" s="15" t="s">
        <v>32</v>
      </c>
      <c r="K5323" s="15" t="s">
        <v>742</v>
      </c>
      <c r="L5323" s="15" t="s">
        <v>743</v>
      </c>
      <c r="M5323" s="15" t="s">
        <v>744</v>
      </c>
    </row>
    <row r="5324" spans="1:13" x14ac:dyDescent="0.2">
      <c r="A5324" s="15">
        <v>1</v>
      </c>
      <c r="B5324" s="18">
        <v>23129291</v>
      </c>
      <c r="C5324" s="18">
        <v>23129291</v>
      </c>
      <c r="D5324" s="15" t="s">
        <v>6327</v>
      </c>
      <c r="E5324" s="15" t="s">
        <v>2697</v>
      </c>
      <c r="F5324" s="15" t="s">
        <v>181</v>
      </c>
      <c r="G5324" s="19">
        <v>140.95890405016399</v>
      </c>
      <c r="H5324" s="19">
        <v>1.9258078910240499</v>
      </c>
      <c r="I5324" s="20">
        <v>3.7847133042896101E-4</v>
      </c>
      <c r="J5324" s="15" t="s">
        <v>32</v>
      </c>
      <c r="K5324" s="15" t="s">
        <v>3403</v>
      </c>
      <c r="L5324" s="15" t="s">
        <v>3403</v>
      </c>
      <c r="M5324" s="15" t="s">
        <v>2910</v>
      </c>
    </row>
    <row r="5325" spans="1:13" x14ac:dyDescent="0.2">
      <c r="A5325" s="15">
        <v>1</v>
      </c>
      <c r="B5325" s="18">
        <v>22646153</v>
      </c>
      <c r="C5325" s="18">
        <v>22646153</v>
      </c>
      <c r="D5325" s="15" t="s">
        <v>6327</v>
      </c>
      <c r="E5325" s="15" t="s">
        <v>2697</v>
      </c>
      <c r="F5325" s="15" t="s">
        <v>89</v>
      </c>
      <c r="G5325" s="19">
        <v>36.601731618794503</v>
      </c>
      <c r="H5325" s="19">
        <v>1.9257707735476399</v>
      </c>
      <c r="I5325" s="20">
        <v>7.5289247803863701E-4</v>
      </c>
      <c r="J5325" s="15" t="s">
        <v>32</v>
      </c>
      <c r="K5325" s="15" t="s">
        <v>3393</v>
      </c>
      <c r="L5325" s="15" t="s">
        <v>3394</v>
      </c>
      <c r="M5325" s="15" t="s">
        <v>3395</v>
      </c>
    </row>
    <row r="5326" spans="1:13" x14ac:dyDescent="0.2">
      <c r="A5326" s="15">
        <v>3</v>
      </c>
      <c r="B5326" s="18">
        <v>3628099</v>
      </c>
      <c r="C5326" s="18">
        <v>3628099</v>
      </c>
      <c r="D5326" s="15" t="s">
        <v>6327</v>
      </c>
      <c r="E5326" s="15" t="s">
        <v>2697</v>
      </c>
      <c r="F5326" s="15" t="s">
        <v>181</v>
      </c>
      <c r="G5326" s="19">
        <v>389.85387319491002</v>
      </c>
      <c r="H5326" s="19">
        <v>1.92449535094254</v>
      </c>
      <c r="I5326" s="20">
        <v>3.69934775066987E-3</v>
      </c>
      <c r="J5326" s="15" t="s">
        <v>96</v>
      </c>
      <c r="K5326" s="15" t="s">
        <v>1362</v>
      </c>
      <c r="L5326" s="15" t="s">
        <v>1362</v>
      </c>
      <c r="M5326" s="15" t="s">
        <v>97</v>
      </c>
    </row>
    <row r="5327" spans="1:13" x14ac:dyDescent="0.2">
      <c r="A5327" s="15">
        <v>1</v>
      </c>
      <c r="B5327" s="18">
        <v>4608751</v>
      </c>
      <c r="C5327" s="18">
        <v>4608751</v>
      </c>
      <c r="D5327" s="15" t="s">
        <v>6327</v>
      </c>
      <c r="E5327" s="15" t="s">
        <v>2697</v>
      </c>
      <c r="F5327" s="15" t="s">
        <v>181</v>
      </c>
      <c r="G5327" s="19">
        <v>282.33963746984898</v>
      </c>
      <c r="H5327" s="19">
        <v>1.9230812914232001</v>
      </c>
      <c r="I5327" s="20">
        <v>1.6784314597187799E-9</v>
      </c>
      <c r="J5327" s="15" t="s">
        <v>32</v>
      </c>
      <c r="K5327" s="15" t="s">
        <v>614</v>
      </c>
      <c r="L5327" s="15" t="s">
        <v>615</v>
      </c>
      <c r="M5327" s="15" t="s">
        <v>616</v>
      </c>
    </row>
    <row r="5328" spans="1:13" x14ac:dyDescent="0.2">
      <c r="A5328" s="15">
        <v>4</v>
      </c>
      <c r="B5328" s="18">
        <v>17022283</v>
      </c>
      <c r="C5328" s="18">
        <v>17022283</v>
      </c>
      <c r="D5328" s="15" t="s">
        <v>6327</v>
      </c>
      <c r="E5328" s="15" t="s">
        <v>2697</v>
      </c>
      <c r="F5328" s="15" t="s">
        <v>89</v>
      </c>
      <c r="G5328" s="19">
        <v>25.9086734990133</v>
      </c>
      <c r="H5328" s="19">
        <v>1.92301820014563</v>
      </c>
      <c r="I5328" s="20">
        <v>4.71302876852307E-3</v>
      </c>
      <c r="J5328" s="15" t="s">
        <v>32</v>
      </c>
      <c r="K5328" s="15" t="s">
        <v>5475</v>
      </c>
      <c r="L5328" s="15" t="s">
        <v>5475</v>
      </c>
      <c r="M5328" s="15" t="s">
        <v>91</v>
      </c>
    </row>
    <row r="5329" spans="1:13" x14ac:dyDescent="0.2">
      <c r="A5329" s="15">
        <v>4</v>
      </c>
      <c r="B5329" s="18">
        <v>1278807</v>
      </c>
      <c r="C5329" s="18">
        <v>1278807</v>
      </c>
      <c r="D5329" s="15" t="s">
        <v>6327</v>
      </c>
      <c r="E5329" s="15" t="s">
        <v>2697</v>
      </c>
      <c r="F5329" s="15" t="s">
        <v>89</v>
      </c>
      <c r="G5329" s="19">
        <v>68.378566102216794</v>
      </c>
      <c r="H5329" s="19">
        <v>1.92294284361106</v>
      </c>
      <c r="I5329" s="20">
        <v>4.7314667788181202E-4</v>
      </c>
      <c r="J5329" s="15" t="s">
        <v>32</v>
      </c>
      <c r="K5329" s="15" t="s">
        <v>5018</v>
      </c>
      <c r="L5329" s="15" t="s">
        <v>5019</v>
      </c>
      <c r="M5329" s="15" t="s">
        <v>5020</v>
      </c>
    </row>
    <row r="5330" spans="1:13" x14ac:dyDescent="0.2">
      <c r="A5330" s="15">
        <v>1</v>
      </c>
      <c r="B5330" s="18">
        <v>28587317</v>
      </c>
      <c r="C5330" s="18">
        <v>28587319</v>
      </c>
      <c r="D5330" s="15" t="s">
        <v>6327</v>
      </c>
      <c r="E5330" s="15" t="s">
        <v>2697</v>
      </c>
      <c r="F5330" s="15" t="s">
        <v>92</v>
      </c>
      <c r="G5330" s="19">
        <v>53.617013977476297</v>
      </c>
      <c r="H5330" s="19">
        <v>1.922446973927</v>
      </c>
      <c r="I5330" s="20">
        <v>2.3667442232727601E-3</v>
      </c>
      <c r="J5330" s="15" t="s">
        <v>32</v>
      </c>
      <c r="K5330" s="15" t="s">
        <v>3599</v>
      </c>
      <c r="L5330" s="15" t="s">
        <v>3600</v>
      </c>
      <c r="M5330" s="15" t="s">
        <v>3051</v>
      </c>
    </row>
    <row r="5331" spans="1:13" x14ac:dyDescent="0.2">
      <c r="A5331" s="15">
        <v>3</v>
      </c>
      <c r="B5331" s="18">
        <v>20571577</v>
      </c>
      <c r="C5331" s="18">
        <v>20571577</v>
      </c>
      <c r="D5331" s="15" t="s">
        <v>6327</v>
      </c>
      <c r="E5331" s="15" t="s">
        <v>2697</v>
      </c>
      <c r="F5331" s="15" t="s">
        <v>89</v>
      </c>
      <c r="G5331" s="19">
        <v>7780.9438312794</v>
      </c>
      <c r="H5331" s="19">
        <v>1.9223492727248199</v>
      </c>
      <c r="I5331" s="20">
        <v>2.67673239855302E-9</v>
      </c>
      <c r="J5331" s="15" t="s">
        <v>97</v>
      </c>
      <c r="K5331" s="15" t="s">
        <v>4817</v>
      </c>
      <c r="L5331" s="15" t="s">
        <v>4817</v>
      </c>
      <c r="M5331" s="15" t="s">
        <v>97</v>
      </c>
    </row>
    <row r="5332" spans="1:13" x14ac:dyDescent="0.2">
      <c r="A5332" s="15">
        <v>3</v>
      </c>
      <c r="B5332" s="18">
        <v>20571577</v>
      </c>
      <c r="C5332" s="18">
        <v>20571577</v>
      </c>
      <c r="D5332" s="15" t="s">
        <v>6327</v>
      </c>
      <c r="E5332" s="15" t="s">
        <v>2697</v>
      </c>
      <c r="F5332" s="15" t="s">
        <v>89</v>
      </c>
      <c r="G5332" s="19">
        <v>7780.9438312794</v>
      </c>
      <c r="H5332" s="19">
        <v>1.9223492727248199</v>
      </c>
      <c r="I5332" s="20">
        <v>2.67673239855302E-9</v>
      </c>
      <c r="J5332" s="15" t="s">
        <v>96</v>
      </c>
      <c r="K5332" s="15" t="s">
        <v>4818</v>
      </c>
      <c r="L5332" s="15" t="s">
        <v>4818</v>
      </c>
      <c r="M5332" s="15" t="s">
        <v>97</v>
      </c>
    </row>
    <row r="5333" spans="1:13" x14ac:dyDescent="0.2">
      <c r="A5333" s="15">
        <v>2</v>
      </c>
      <c r="B5333" s="18">
        <v>18626483</v>
      </c>
      <c r="C5333" s="18">
        <v>18626483</v>
      </c>
      <c r="D5333" s="15" t="s">
        <v>6327</v>
      </c>
      <c r="E5333" s="15" t="s">
        <v>2697</v>
      </c>
      <c r="F5333" s="15" t="s">
        <v>89</v>
      </c>
      <c r="G5333" s="19">
        <v>226.68423057616499</v>
      </c>
      <c r="H5333" s="19">
        <v>1.92189834411516</v>
      </c>
      <c r="I5333" s="20">
        <v>3.3052015498041999E-7</v>
      </c>
      <c r="J5333" s="15" t="s">
        <v>32</v>
      </c>
      <c r="K5333" s="15" t="s">
        <v>4187</v>
      </c>
      <c r="L5333" s="15" t="s">
        <v>4187</v>
      </c>
      <c r="M5333" s="15" t="s">
        <v>1563</v>
      </c>
    </row>
    <row r="5334" spans="1:13" x14ac:dyDescent="0.2">
      <c r="A5334" s="15">
        <v>3</v>
      </c>
      <c r="B5334" s="18">
        <v>19188392</v>
      </c>
      <c r="C5334" s="18">
        <v>19188392</v>
      </c>
      <c r="D5334" s="15" t="s">
        <v>6327</v>
      </c>
      <c r="E5334" s="15" t="s">
        <v>2697</v>
      </c>
      <c r="F5334" s="15" t="s">
        <v>89</v>
      </c>
      <c r="G5334" s="19">
        <v>43.7800328933765</v>
      </c>
      <c r="H5334" s="19">
        <v>1.92177353715247</v>
      </c>
      <c r="I5334" s="20">
        <v>1.39763815485834E-3</v>
      </c>
      <c r="J5334" s="15" t="s">
        <v>32</v>
      </c>
      <c r="K5334" s="15" t="s">
        <v>4743</v>
      </c>
      <c r="L5334" s="15" t="s">
        <v>4743</v>
      </c>
      <c r="M5334" s="15" t="s">
        <v>4744</v>
      </c>
    </row>
    <row r="5335" spans="1:13" x14ac:dyDescent="0.2">
      <c r="A5335" s="15">
        <v>4</v>
      </c>
      <c r="B5335" s="18">
        <v>11574768</v>
      </c>
      <c r="C5335" s="18">
        <v>11574770</v>
      </c>
      <c r="D5335" s="15" t="s">
        <v>6327</v>
      </c>
      <c r="E5335" s="15" t="s">
        <v>2697</v>
      </c>
      <c r="F5335" s="15" t="s">
        <v>89</v>
      </c>
      <c r="G5335" s="19">
        <v>52.158899373675503</v>
      </c>
      <c r="H5335" s="19">
        <v>1.92098477265751</v>
      </c>
      <c r="I5335" s="20">
        <v>2.1402985601409299E-4</v>
      </c>
      <c r="J5335" s="15" t="s">
        <v>32</v>
      </c>
      <c r="K5335" s="15" t="s">
        <v>5254</v>
      </c>
      <c r="L5335" s="15" t="s">
        <v>5255</v>
      </c>
      <c r="M5335" s="15" t="s">
        <v>771</v>
      </c>
    </row>
    <row r="5336" spans="1:13" x14ac:dyDescent="0.2">
      <c r="A5336" s="15">
        <v>2</v>
      </c>
      <c r="B5336" s="18">
        <v>9265811</v>
      </c>
      <c r="C5336" s="18">
        <v>9265811</v>
      </c>
      <c r="D5336" s="15" t="s">
        <v>6327</v>
      </c>
      <c r="E5336" s="15" t="s">
        <v>2697</v>
      </c>
      <c r="F5336" s="15" t="s">
        <v>89</v>
      </c>
      <c r="G5336" s="19">
        <v>63.161869024735999</v>
      </c>
      <c r="H5336" s="19">
        <v>1.9209088981586699</v>
      </c>
      <c r="I5336" s="20">
        <v>6.3084551179870196E-3</v>
      </c>
      <c r="J5336" s="15" t="s">
        <v>32</v>
      </c>
      <c r="K5336" s="15" t="s">
        <v>3875</v>
      </c>
      <c r="L5336" s="15" t="s">
        <v>3876</v>
      </c>
      <c r="M5336" s="15" t="s">
        <v>3877</v>
      </c>
    </row>
    <row r="5337" spans="1:13" x14ac:dyDescent="0.2">
      <c r="A5337" s="15">
        <v>1</v>
      </c>
      <c r="B5337" s="18">
        <v>7145699</v>
      </c>
      <c r="C5337" s="18">
        <v>7145699</v>
      </c>
      <c r="D5337" s="15" t="s">
        <v>6327</v>
      </c>
      <c r="E5337" s="15" t="s">
        <v>2697</v>
      </c>
      <c r="F5337" s="15" t="s">
        <v>92</v>
      </c>
      <c r="G5337" s="19">
        <v>89.249995544045404</v>
      </c>
      <c r="H5337" s="19">
        <v>1.9202698078779401</v>
      </c>
      <c r="I5337" s="20">
        <v>1.00657671244455E-5</v>
      </c>
      <c r="J5337" s="15" t="s">
        <v>32</v>
      </c>
      <c r="K5337" s="15" t="s">
        <v>672</v>
      </c>
      <c r="L5337" s="15" t="s">
        <v>673</v>
      </c>
      <c r="M5337" s="15" t="s">
        <v>674</v>
      </c>
    </row>
    <row r="5338" spans="1:13" x14ac:dyDescent="0.2">
      <c r="A5338" s="15">
        <v>5</v>
      </c>
      <c r="B5338" s="18">
        <v>7096234</v>
      </c>
      <c r="C5338" s="18">
        <v>7096234</v>
      </c>
      <c r="D5338" s="15" t="s">
        <v>6327</v>
      </c>
      <c r="E5338" s="15" t="s">
        <v>2697</v>
      </c>
      <c r="F5338" s="15" t="s">
        <v>89</v>
      </c>
      <c r="G5338" s="19">
        <v>78.033584820848503</v>
      </c>
      <c r="H5338" s="19">
        <v>1.92010441291141</v>
      </c>
      <c r="I5338" s="20">
        <v>7.4468147599346499E-4</v>
      </c>
      <c r="J5338" s="15" t="s">
        <v>32</v>
      </c>
      <c r="K5338" s="15" t="s">
        <v>5790</v>
      </c>
      <c r="L5338" s="15" t="s">
        <v>5791</v>
      </c>
      <c r="M5338" s="15" t="s">
        <v>5792</v>
      </c>
    </row>
    <row r="5339" spans="1:13" x14ac:dyDescent="0.2">
      <c r="A5339" s="15">
        <v>5</v>
      </c>
      <c r="B5339" s="18">
        <v>4848598</v>
      </c>
      <c r="C5339" s="18">
        <v>4848598</v>
      </c>
      <c r="D5339" s="15" t="s">
        <v>6327</v>
      </c>
      <c r="E5339" s="15" t="s">
        <v>2697</v>
      </c>
      <c r="F5339" s="15" t="s">
        <v>89</v>
      </c>
      <c r="G5339" s="19">
        <v>23.211091264897799</v>
      </c>
      <c r="H5339" s="19">
        <v>1.9197873580498801</v>
      </c>
      <c r="I5339" s="20">
        <v>8.5566404401112798E-3</v>
      </c>
      <c r="J5339" s="15" t="s">
        <v>32</v>
      </c>
      <c r="K5339" s="15" t="s">
        <v>5696</v>
      </c>
      <c r="L5339" s="15" t="s">
        <v>5696</v>
      </c>
      <c r="M5339" s="15" t="s">
        <v>5697</v>
      </c>
    </row>
    <row r="5340" spans="1:13" x14ac:dyDescent="0.2">
      <c r="A5340" s="15">
        <v>3</v>
      </c>
      <c r="B5340" s="18">
        <v>22158442</v>
      </c>
      <c r="C5340" s="18">
        <v>22158444</v>
      </c>
      <c r="D5340" s="15" t="s">
        <v>6327</v>
      </c>
      <c r="E5340" s="15" t="s">
        <v>2697</v>
      </c>
      <c r="F5340" s="15" t="s">
        <v>92</v>
      </c>
      <c r="G5340" s="19">
        <v>31.509167268713401</v>
      </c>
      <c r="H5340" s="19">
        <v>1.9195183623852701</v>
      </c>
      <c r="I5340" s="20">
        <v>7.4659594813886298E-3</v>
      </c>
      <c r="J5340" s="15" t="s">
        <v>32</v>
      </c>
      <c r="K5340" s="15" t="s">
        <v>4888</v>
      </c>
      <c r="L5340" s="15" t="s">
        <v>4889</v>
      </c>
      <c r="M5340" s="15" t="s">
        <v>4890</v>
      </c>
    </row>
    <row r="5341" spans="1:13" x14ac:dyDescent="0.2">
      <c r="A5341" s="15">
        <v>1</v>
      </c>
      <c r="B5341" s="18">
        <v>2460622</v>
      </c>
      <c r="C5341" s="18">
        <v>2460622</v>
      </c>
      <c r="D5341" s="15" t="s">
        <v>6327</v>
      </c>
      <c r="E5341" s="15" t="s">
        <v>2697</v>
      </c>
      <c r="F5341" s="15" t="s">
        <v>89</v>
      </c>
      <c r="G5341" s="19">
        <v>28.276321511464602</v>
      </c>
      <c r="H5341" s="19">
        <v>1.91871699496777</v>
      </c>
      <c r="I5341" s="20">
        <v>3.1890237219256599E-3</v>
      </c>
      <c r="J5341" s="15" t="s">
        <v>32</v>
      </c>
      <c r="K5341" s="15" t="s">
        <v>2825</v>
      </c>
      <c r="L5341" s="15" t="s">
        <v>2825</v>
      </c>
      <c r="M5341" s="15" t="s">
        <v>2826</v>
      </c>
    </row>
    <row r="5342" spans="1:13" x14ac:dyDescent="0.2">
      <c r="A5342" s="15">
        <v>3</v>
      </c>
      <c r="B5342" s="18">
        <v>5213854</v>
      </c>
      <c r="C5342" s="18">
        <v>5213854</v>
      </c>
      <c r="D5342" s="15" t="s">
        <v>6327</v>
      </c>
      <c r="E5342" s="15" t="s">
        <v>2697</v>
      </c>
      <c r="F5342" s="15" t="s">
        <v>89</v>
      </c>
      <c r="G5342" s="19">
        <v>45.721953126867803</v>
      </c>
      <c r="H5342" s="19">
        <v>1.91811988090803</v>
      </c>
      <c r="I5342" s="20">
        <v>6.3738694865739104E-3</v>
      </c>
      <c r="J5342" s="15" t="s">
        <v>32</v>
      </c>
      <c r="K5342" s="15" t="s">
        <v>4457</v>
      </c>
      <c r="L5342" s="15" t="s">
        <v>4457</v>
      </c>
      <c r="M5342" s="15" t="s">
        <v>4458</v>
      </c>
    </row>
    <row r="5343" spans="1:13" x14ac:dyDescent="0.2">
      <c r="A5343" s="15">
        <v>5</v>
      </c>
      <c r="B5343" s="18">
        <v>23123678</v>
      </c>
      <c r="C5343" s="18">
        <v>23123678</v>
      </c>
      <c r="D5343" s="15" t="s">
        <v>6327</v>
      </c>
      <c r="E5343" s="15" t="s">
        <v>2697</v>
      </c>
      <c r="F5343" s="15" t="s">
        <v>89</v>
      </c>
      <c r="G5343" s="19">
        <v>186.35617817367</v>
      </c>
      <c r="H5343" s="19">
        <v>1.9179695060892901</v>
      </c>
      <c r="I5343" s="20">
        <v>2.2495686238120701E-5</v>
      </c>
      <c r="J5343" s="15" t="s">
        <v>32</v>
      </c>
      <c r="K5343" s="15" t="s">
        <v>6119</v>
      </c>
      <c r="L5343" s="15" t="s">
        <v>6119</v>
      </c>
      <c r="M5343" s="15" t="s">
        <v>4280</v>
      </c>
    </row>
    <row r="5344" spans="1:13" x14ac:dyDescent="0.2">
      <c r="A5344" s="15">
        <v>3</v>
      </c>
      <c r="B5344" s="18">
        <v>4737188</v>
      </c>
      <c r="C5344" s="18">
        <v>4737188</v>
      </c>
      <c r="D5344" s="15" t="s">
        <v>6327</v>
      </c>
      <c r="E5344" s="15" t="s">
        <v>2697</v>
      </c>
      <c r="F5344" s="15" t="s">
        <v>89</v>
      </c>
      <c r="G5344" s="19">
        <v>712.97335980728099</v>
      </c>
      <c r="H5344" s="19">
        <v>1.91648408522112</v>
      </c>
      <c r="I5344" s="20">
        <v>5.5026244454968202E-5</v>
      </c>
      <c r="J5344" s="15" t="s">
        <v>32</v>
      </c>
      <c r="K5344" s="15" t="s">
        <v>4435</v>
      </c>
      <c r="L5344" s="15" t="s">
        <v>4436</v>
      </c>
      <c r="M5344" s="15" t="s">
        <v>4437</v>
      </c>
    </row>
    <row r="5345" spans="1:13" x14ac:dyDescent="0.2">
      <c r="A5345" s="15">
        <v>2</v>
      </c>
      <c r="B5345" s="18">
        <v>2587796</v>
      </c>
      <c r="C5345" s="18">
        <v>2587799</v>
      </c>
      <c r="D5345" s="15" t="s">
        <v>6327</v>
      </c>
      <c r="E5345" s="15" t="s">
        <v>2702</v>
      </c>
      <c r="F5345" s="15" t="s">
        <v>89</v>
      </c>
      <c r="G5345" s="19">
        <v>311.622097023832</v>
      </c>
      <c r="H5345" s="19">
        <v>1.91612554995734</v>
      </c>
      <c r="I5345" s="20">
        <v>9.6151897566115405E-3</v>
      </c>
      <c r="J5345" s="15" t="s">
        <v>32</v>
      </c>
      <c r="K5345" s="15" t="s">
        <v>3742</v>
      </c>
      <c r="L5345" s="15" t="s">
        <v>3743</v>
      </c>
      <c r="M5345" s="15" t="s">
        <v>3744</v>
      </c>
    </row>
    <row r="5346" spans="1:13" x14ac:dyDescent="0.2">
      <c r="A5346" s="15">
        <v>1</v>
      </c>
      <c r="B5346" s="18">
        <v>7286085</v>
      </c>
      <c r="C5346" s="18">
        <v>7286092</v>
      </c>
      <c r="D5346" s="15" t="s">
        <v>6327</v>
      </c>
      <c r="E5346" s="15" t="s">
        <v>2697</v>
      </c>
      <c r="F5346" s="15" t="s">
        <v>89</v>
      </c>
      <c r="G5346" s="19">
        <v>148.68115259696299</v>
      </c>
      <c r="H5346" s="19">
        <v>1.91607795260313</v>
      </c>
      <c r="I5346" s="20">
        <v>5.0815879797337597E-5</v>
      </c>
      <c r="J5346" s="15" t="s">
        <v>32</v>
      </c>
      <c r="K5346" s="15" t="s">
        <v>3059</v>
      </c>
      <c r="L5346" s="15" t="s">
        <v>3059</v>
      </c>
      <c r="M5346" s="15" t="s">
        <v>771</v>
      </c>
    </row>
    <row r="5347" spans="1:13" x14ac:dyDescent="0.2">
      <c r="A5347" s="15">
        <v>1</v>
      </c>
      <c r="B5347" s="18">
        <v>20984962</v>
      </c>
      <c r="C5347" s="18">
        <v>20984963</v>
      </c>
      <c r="D5347" s="15" t="s">
        <v>6327</v>
      </c>
      <c r="E5347" s="15" t="s">
        <v>2697</v>
      </c>
      <c r="F5347" s="15" t="s">
        <v>92</v>
      </c>
      <c r="G5347" s="19">
        <v>36.7136784442486</v>
      </c>
      <c r="H5347" s="19">
        <v>1.9160190529719501</v>
      </c>
      <c r="I5347" s="20">
        <v>5.19217383348799E-3</v>
      </c>
      <c r="J5347" s="15" t="s">
        <v>32</v>
      </c>
      <c r="K5347" s="15" t="s">
        <v>3343</v>
      </c>
      <c r="L5347" s="15" t="s">
        <v>3344</v>
      </c>
      <c r="M5347" s="15" t="s">
        <v>1109</v>
      </c>
    </row>
    <row r="5348" spans="1:13" x14ac:dyDescent="0.2">
      <c r="A5348" s="15">
        <v>1</v>
      </c>
      <c r="B5348" s="18">
        <v>5756188</v>
      </c>
      <c r="C5348" s="18">
        <v>5756195</v>
      </c>
      <c r="D5348" s="15" t="s">
        <v>6327</v>
      </c>
      <c r="E5348" s="15" t="s">
        <v>2697</v>
      </c>
      <c r="F5348" s="15" t="s">
        <v>92</v>
      </c>
      <c r="G5348" s="19">
        <v>139.34489253124801</v>
      </c>
      <c r="H5348" s="19">
        <v>1.91562044276709</v>
      </c>
      <c r="I5348" s="20">
        <v>1.4643722512662899E-3</v>
      </c>
      <c r="J5348" s="15" t="s">
        <v>32</v>
      </c>
      <c r="K5348" s="15" t="s">
        <v>2991</v>
      </c>
      <c r="L5348" s="15" t="s">
        <v>2991</v>
      </c>
      <c r="M5348" s="15" t="s">
        <v>2992</v>
      </c>
    </row>
    <row r="5349" spans="1:13" x14ac:dyDescent="0.2">
      <c r="A5349" s="15">
        <v>5</v>
      </c>
      <c r="B5349" s="18">
        <v>22592667</v>
      </c>
      <c r="C5349" s="18">
        <v>22592668</v>
      </c>
      <c r="D5349" s="15" t="s">
        <v>6327</v>
      </c>
      <c r="E5349" s="15" t="s">
        <v>2697</v>
      </c>
      <c r="F5349" s="15" t="s">
        <v>89</v>
      </c>
      <c r="G5349" s="19">
        <v>55.617095361866902</v>
      </c>
      <c r="H5349" s="19">
        <v>1.9149862422499</v>
      </c>
      <c r="I5349" s="20">
        <v>1.5420513793017699E-3</v>
      </c>
      <c r="J5349" s="15" t="s">
        <v>32</v>
      </c>
      <c r="K5349" s="15" t="s">
        <v>6090</v>
      </c>
      <c r="L5349" s="15" t="s">
        <v>6091</v>
      </c>
      <c r="M5349" s="15" t="s">
        <v>6092</v>
      </c>
    </row>
    <row r="5350" spans="1:13" x14ac:dyDescent="0.2">
      <c r="A5350" s="15">
        <v>1</v>
      </c>
      <c r="B5350" s="18">
        <v>23129388</v>
      </c>
      <c r="C5350" s="18">
        <v>23129388</v>
      </c>
      <c r="D5350" s="15" t="s">
        <v>6327</v>
      </c>
      <c r="E5350" s="15" t="s">
        <v>2697</v>
      </c>
      <c r="F5350" s="15" t="s">
        <v>181</v>
      </c>
      <c r="G5350" s="19">
        <v>227.68231909407399</v>
      </c>
      <c r="H5350" s="19">
        <v>1.9148671717914001</v>
      </c>
      <c r="I5350" s="20">
        <v>1.18542193233702E-8</v>
      </c>
      <c r="J5350" s="15" t="s">
        <v>32</v>
      </c>
      <c r="K5350" s="15" t="s">
        <v>3403</v>
      </c>
      <c r="L5350" s="15" t="s">
        <v>3403</v>
      </c>
      <c r="M5350" s="15" t="s">
        <v>2910</v>
      </c>
    </row>
    <row r="5351" spans="1:13" x14ac:dyDescent="0.2">
      <c r="A5351" s="15">
        <v>1</v>
      </c>
      <c r="B5351" s="18">
        <v>3159293</v>
      </c>
      <c r="C5351" s="18">
        <v>3159293</v>
      </c>
      <c r="D5351" s="15" t="s">
        <v>6327</v>
      </c>
      <c r="E5351" s="15" t="s">
        <v>2697</v>
      </c>
      <c r="F5351" s="15" t="s">
        <v>92</v>
      </c>
      <c r="G5351" s="19">
        <v>119.81163312306001</v>
      </c>
      <c r="H5351" s="19">
        <v>1.9146068516222601</v>
      </c>
      <c r="I5351" s="20">
        <v>1.52106492075943E-3</v>
      </c>
      <c r="J5351" s="15" t="s">
        <v>32</v>
      </c>
      <c r="K5351" s="15" t="s">
        <v>574</v>
      </c>
      <c r="L5351" s="15" t="s">
        <v>575</v>
      </c>
      <c r="M5351" s="15" t="s">
        <v>576</v>
      </c>
    </row>
    <row r="5352" spans="1:13" x14ac:dyDescent="0.2">
      <c r="A5352" s="15">
        <v>1</v>
      </c>
      <c r="B5352" s="18">
        <v>11214914</v>
      </c>
      <c r="C5352" s="18">
        <v>11214914</v>
      </c>
      <c r="D5352" s="15" t="s">
        <v>6327</v>
      </c>
      <c r="E5352" s="15" t="s">
        <v>2697</v>
      </c>
      <c r="F5352" s="15" t="s">
        <v>92</v>
      </c>
      <c r="G5352" s="19">
        <v>44.8674881465993</v>
      </c>
      <c r="H5352" s="19">
        <v>1.91351086531244</v>
      </c>
      <c r="I5352" s="20">
        <v>4.7271576906791598E-4</v>
      </c>
      <c r="J5352" s="15" t="s">
        <v>32</v>
      </c>
      <c r="K5352" s="15" t="s">
        <v>137</v>
      </c>
      <c r="L5352" s="15" t="s">
        <v>138</v>
      </c>
      <c r="M5352" s="15" t="s">
        <v>139</v>
      </c>
    </row>
    <row r="5353" spans="1:13" x14ac:dyDescent="0.2">
      <c r="A5353" s="15">
        <v>2</v>
      </c>
      <c r="B5353" s="18">
        <v>4006121</v>
      </c>
      <c r="C5353" s="18">
        <v>4006123</v>
      </c>
      <c r="D5353" s="15" t="s">
        <v>6327</v>
      </c>
      <c r="E5353" s="15" t="s">
        <v>2697</v>
      </c>
      <c r="F5353" s="15" t="s">
        <v>92</v>
      </c>
      <c r="G5353" s="19">
        <v>108.570532951377</v>
      </c>
      <c r="H5353" s="19">
        <v>1.9132505789880601</v>
      </c>
      <c r="I5353" s="20">
        <v>3.6883144039748797E-4</v>
      </c>
      <c r="J5353" s="15" t="s">
        <v>34</v>
      </c>
      <c r="L5353" s="15" t="s">
        <v>91</v>
      </c>
      <c r="M5353" s="15" t="s">
        <v>91</v>
      </c>
    </row>
    <row r="5354" spans="1:13" x14ac:dyDescent="0.2">
      <c r="A5354" s="15">
        <v>5</v>
      </c>
      <c r="B5354" s="18">
        <v>23123796</v>
      </c>
      <c r="C5354" s="18">
        <v>23123798</v>
      </c>
      <c r="D5354" s="15" t="s">
        <v>6327</v>
      </c>
      <c r="E5354" s="15" t="s">
        <v>2697</v>
      </c>
      <c r="F5354" s="15" t="s">
        <v>92</v>
      </c>
      <c r="G5354" s="19">
        <v>28.009228385532399</v>
      </c>
      <c r="H5354" s="19">
        <v>1.91183660181235</v>
      </c>
      <c r="I5354" s="20">
        <v>7.9603079167652607E-3</v>
      </c>
      <c r="J5354" s="15" t="s">
        <v>32</v>
      </c>
      <c r="K5354" s="15" t="s">
        <v>6119</v>
      </c>
      <c r="L5354" s="15" t="s">
        <v>6119</v>
      </c>
      <c r="M5354" s="15" t="s">
        <v>4280</v>
      </c>
    </row>
    <row r="5355" spans="1:13" x14ac:dyDescent="0.2">
      <c r="A5355" s="15">
        <v>1</v>
      </c>
      <c r="B5355" s="18">
        <v>21515628</v>
      </c>
      <c r="C5355" s="18">
        <v>21515637</v>
      </c>
      <c r="D5355" s="15" t="s">
        <v>6327</v>
      </c>
      <c r="E5355" s="15" t="s">
        <v>2697</v>
      </c>
      <c r="F5355" s="15" t="s">
        <v>89</v>
      </c>
      <c r="G5355" s="19">
        <v>26.0498159799305</v>
      </c>
      <c r="H5355" s="19">
        <v>1.9115742998974701</v>
      </c>
      <c r="I5355" s="20">
        <v>4.2785937915076899E-3</v>
      </c>
      <c r="J5355" s="15" t="s">
        <v>32</v>
      </c>
      <c r="K5355" s="15" t="s">
        <v>3362</v>
      </c>
      <c r="L5355" s="15" t="s">
        <v>3362</v>
      </c>
      <c r="M5355" s="15" t="s">
        <v>1352</v>
      </c>
    </row>
    <row r="5356" spans="1:13" x14ac:dyDescent="0.2">
      <c r="A5356" s="15">
        <v>1</v>
      </c>
      <c r="B5356" s="18">
        <v>4751094</v>
      </c>
      <c r="C5356" s="18">
        <v>4751094</v>
      </c>
      <c r="D5356" s="15" t="s">
        <v>6327</v>
      </c>
      <c r="E5356" s="15" t="s">
        <v>2697</v>
      </c>
      <c r="F5356" s="15" t="s">
        <v>89</v>
      </c>
      <c r="G5356" s="19">
        <v>149.381119364168</v>
      </c>
      <c r="H5356" s="19">
        <v>1.9113625314373599</v>
      </c>
      <c r="I5356" s="20">
        <v>7.2324897646587396E-7</v>
      </c>
      <c r="J5356" s="15" t="s">
        <v>32</v>
      </c>
      <c r="K5356" s="15" t="s">
        <v>2939</v>
      </c>
      <c r="L5356" s="15" t="s">
        <v>2939</v>
      </c>
      <c r="M5356" s="15" t="s">
        <v>2940</v>
      </c>
    </row>
    <row r="5357" spans="1:13" x14ac:dyDescent="0.2">
      <c r="A5357" s="15">
        <v>4</v>
      </c>
      <c r="B5357" s="18">
        <v>18257613</v>
      </c>
      <c r="C5357" s="18">
        <v>18257613</v>
      </c>
      <c r="D5357" s="15" t="s">
        <v>6327</v>
      </c>
      <c r="E5357" s="15" t="s">
        <v>2697</v>
      </c>
      <c r="F5357" s="15" t="s">
        <v>92</v>
      </c>
      <c r="G5357" s="19">
        <v>84.187877660373402</v>
      </c>
      <c r="H5357" s="19">
        <v>1.9110440053222599</v>
      </c>
      <c r="I5357" s="20">
        <v>5.7810387319065099E-3</v>
      </c>
      <c r="J5357" s="15" t="s">
        <v>32</v>
      </c>
      <c r="K5357" s="15" t="s">
        <v>5540</v>
      </c>
      <c r="L5357" s="15" t="s">
        <v>5540</v>
      </c>
      <c r="M5357" s="15" t="s">
        <v>3874</v>
      </c>
    </row>
    <row r="5358" spans="1:13" x14ac:dyDescent="0.2">
      <c r="A5358" s="15">
        <v>5</v>
      </c>
      <c r="B5358" s="18">
        <v>24172225</v>
      </c>
      <c r="C5358" s="18">
        <v>24172231</v>
      </c>
      <c r="D5358" s="15" t="s">
        <v>6327</v>
      </c>
      <c r="E5358" s="15" t="s">
        <v>2697</v>
      </c>
      <c r="F5358" s="15" t="s">
        <v>89</v>
      </c>
      <c r="G5358" s="19">
        <v>36.170431648118502</v>
      </c>
      <c r="H5358" s="19">
        <v>1.9103861683450101</v>
      </c>
      <c r="I5358" s="20">
        <v>4.7174459522166699E-3</v>
      </c>
      <c r="J5358" s="15" t="s">
        <v>32</v>
      </c>
      <c r="K5358" s="15" t="s">
        <v>1996</v>
      </c>
      <c r="L5358" s="15" t="s">
        <v>1996</v>
      </c>
      <c r="M5358" s="15" t="s">
        <v>91</v>
      </c>
    </row>
    <row r="5359" spans="1:13" x14ac:dyDescent="0.2">
      <c r="A5359" s="15">
        <v>1</v>
      </c>
      <c r="B5359" s="18">
        <v>180770</v>
      </c>
      <c r="C5359" s="18">
        <v>180772</v>
      </c>
      <c r="D5359" s="15" t="s">
        <v>6327</v>
      </c>
      <c r="E5359" s="15" t="s">
        <v>2697</v>
      </c>
      <c r="F5359" s="15" t="s">
        <v>181</v>
      </c>
      <c r="G5359" s="19">
        <v>64.555792898716902</v>
      </c>
      <c r="H5359" s="19">
        <v>1.9089469853018399</v>
      </c>
      <c r="I5359" s="20">
        <v>3.2894339246576998E-5</v>
      </c>
      <c r="J5359" s="15" t="s">
        <v>32</v>
      </c>
      <c r="K5359" s="15" t="s">
        <v>229</v>
      </c>
      <c r="L5359" s="15" t="s">
        <v>229</v>
      </c>
      <c r="M5359" s="15" t="s">
        <v>230</v>
      </c>
    </row>
    <row r="5360" spans="1:13" x14ac:dyDescent="0.2">
      <c r="A5360" s="15">
        <v>3</v>
      </c>
      <c r="B5360" s="18">
        <v>4384962</v>
      </c>
      <c r="C5360" s="18">
        <v>4384962</v>
      </c>
      <c r="D5360" s="15" t="s">
        <v>6327</v>
      </c>
      <c r="E5360" s="15" t="s">
        <v>2697</v>
      </c>
      <c r="F5360" s="15" t="s">
        <v>92</v>
      </c>
      <c r="G5360" s="19">
        <v>43.872973185582197</v>
      </c>
      <c r="H5360" s="19">
        <v>1.9089433732205301</v>
      </c>
      <c r="I5360" s="20">
        <v>2.8149809847943601E-3</v>
      </c>
      <c r="J5360" s="15" t="s">
        <v>32</v>
      </c>
      <c r="K5360" s="15" t="s">
        <v>4418</v>
      </c>
      <c r="L5360" s="15" t="s">
        <v>4419</v>
      </c>
      <c r="M5360" s="15" t="s">
        <v>4420</v>
      </c>
    </row>
    <row r="5361" spans="1:13" x14ac:dyDescent="0.2">
      <c r="A5361" s="15">
        <v>1</v>
      </c>
      <c r="B5361" s="18">
        <v>3247013</v>
      </c>
      <c r="C5361" s="18">
        <v>3247013</v>
      </c>
      <c r="D5361" s="15" t="s">
        <v>6327</v>
      </c>
      <c r="E5361" s="15" t="s">
        <v>2697</v>
      </c>
      <c r="F5361" s="15" t="s">
        <v>89</v>
      </c>
      <c r="G5361" s="19">
        <v>26.774743972454999</v>
      </c>
      <c r="H5361" s="19">
        <v>1.9087776805016501</v>
      </c>
      <c r="I5361" s="20">
        <v>2.8151136636558501E-3</v>
      </c>
      <c r="J5361" s="15" t="s">
        <v>32</v>
      </c>
      <c r="K5361" s="15" t="s">
        <v>2869</v>
      </c>
      <c r="L5361" s="15" t="s">
        <v>2870</v>
      </c>
      <c r="M5361" s="15" t="s">
        <v>2871</v>
      </c>
    </row>
    <row r="5362" spans="1:13" x14ac:dyDescent="0.2">
      <c r="A5362" s="15">
        <v>2</v>
      </c>
      <c r="B5362" s="18">
        <v>3332910</v>
      </c>
      <c r="C5362" s="18">
        <v>3332910</v>
      </c>
      <c r="D5362" s="15" t="s">
        <v>6327</v>
      </c>
      <c r="E5362" s="15" t="s">
        <v>2697</v>
      </c>
      <c r="F5362" s="15" t="s">
        <v>89</v>
      </c>
      <c r="G5362" s="19">
        <v>834.82960687897503</v>
      </c>
      <c r="H5362" s="19">
        <v>1.90752974202207</v>
      </c>
      <c r="I5362" s="20">
        <v>3.9840502174346901E-4</v>
      </c>
      <c r="J5362" s="15" t="s">
        <v>34</v>
      </c>
      <c r="L5362" s="15" t="s">
        <v>91</v>
      </c>
      <c r="M5362" s="15" t="s">
        <v>91</v>
      </c>
    </row>
    <row r="5363" spans="1:13" x14ac:dyDescent="0.2">
      <c r="A5363" s="15">
        <v>5</v>
      </c>
      <c r="B5363" s="18">
        <v>24146390</v>
      </c>
      <c r="C5363" s="18">
        <v>24146390</v>
      </c>
      <c r="D5363" s="15" t="s">
        <v>6327</v>
      </c>
      <c r="E5363" s="15" t="s">
        <v>2697</v>
      </c>
      <c r="F5363" s="15" t="s">
        <v>89</v>
      </c>
      <c r="G5363" s="19">
        <v>66.223745002510597</v>
      </c>
      <c r="H5363" s="19">
        <v>1.9070957452360999</v>
      </c>
      <c r="I5363" s="20">
        <v>6.6293741192318401E-3</v>
      </c>
      <c r="J5363" s="15" t="s">
        <v>32</v>
      </c>
      <c r="K5363" s="15" t="s">
        <v>6167</v>
      </c>
      <c r="L5363" s="15" t="s">
        <v>6167</v>
      </c>
      <c r="M5363" s="15" t="s">
        <v>536</v>
      </c>
    </row>
    <row r="5364" spans="1:13" x14ac:dyDescent="0.2">
      <c r="A5364" s="15">
        <v>4</v>
      </c>
      <c r="B5364" s="18">
        <v>11574749</v>
      </c>
      <c r="C5364" s="18">
        <v>11574749</v>
      </c>
      <c r="D5364" s="15" t="s">
        <v>6327</v>
      </c>
      <c r="E5364" s="15" t="s">
        <v>2697</v>
      </c>
      <c r="F5364" s="15" t="s">
        <v>89</v>
      </c>
      <c r="G5364" s="19">
        <v>133.95508619119099</v>
      </c>
      <c r="H5364" s="19">
        <v>1.9060455705330599</v>
      </c>
      <c r="I5364" s="20">
        <v>7.8045648933601597E-7</v>
      </c>
      <c r="J5364" s="15" t="s">
        <v>32</v>
      </c>
      <c r="K5364" s="15" t="s">
        <v>5254</v>
      </c>
      <c r="L5364" s="15" t="s">
        <v>5255</v>
      </c>
      <c r="M5364" s="15" t="s">
        <v>771</v>
      </c>
    </row>
    <row r="5365" spans="1:13" x14ac:dyDescent="0.2">
      <c r="A5365" s="15">
        <v>2</v>
      </c>
      <c r="B5365" s="18">
        <v>6393004</v>
      </c>
      <c r="C5365" s="18">
        <v>6393004</v>
      </c>
      <c r="D5365" s="15" t="s">
        <v>6327</v>
      </c>
      <c r="E5365" s="15" t="s">
        <v>2697</v>
      </c>
      <c r="F5365" s="15" t="s">
        <v>89</v>
      </c>
      <c r="G5365" s="19">
        <v>30.695128669069401</v>
      </c>
      <c r="H5365" s="19">
        <v>1.90525804261017</v>
      </c>
      <c r="I5365" s="20">
        <v>6.8418116228345302E-3</v>
      </c>
      <c r="J5365" s="15" t="s">
        <v>97</v>
      </c>
      <c r="K5365" s="15" t="s">
        <v>3762</v>
      </c>
      <c r="L5365" s="15" t="s">
        <v>3762</v>
      </c>
      <c r="M5365" s="15" t="s">
        <v>97</v>
      </c>
    </row>
    <row r="5366" spans="1:13" x14ac:dyDescent="0.2">
      <c r="A5366" s="15">
        <v>4</v>
      </c>
      <c r="B5366" s="18">
        <v>13434490</v>
      </c>
      <c r="C5366" s="18">
        <v>13434490</v>
      </c>
      <c r="D5366" s="15" t="s">
        <v>6327</v>
      </c>
      <c r="E5366" s="15" t="s">
        <v>2697</v>
      </c>
      <c r="F5366" s="15" t="s">
        <v>181</v>
      </c>
      <c r="G5366" s="19">
        <v>119.82491141454</v>
      </c>
      <c r="H5366" s="19">
        <v>1.90503885190154</v>
      </c>
      <c r="I5366" s="20">
        <v>2.6404946440698599E-7</v>
      </c>
      <c r="J5366" s="15" t="s">
        <v>32</v>
      </c>
      <c r="K5366" s="15" t="s">
        <v>5324</v>
      </c>
      <c r="L5366" s="15" t="s">
        <v>5324</v>
      </c>
      <c r="M5366" s="15" t="s">
        <v>4699</v>
      </c>
    </row>
    <row r="5367" spans="1:13" x14ac:dyDescent="0.2">
      <c r="A5367" s="15">
        <v>5</v>
      </c>
      <c r="B5367" s="18">
        <v>22539891</v>
      </c>
      <c r="C5367" s="18">
        <v>22539891</v>
      </c>
      <c r="D5367" s="15" t="s">
        <v>6327</v>
      </c>
      <c r="E5367" s="15" t="s">
        <v>2697</v>
      </c>
      <c r="F5367" s="15" t="s">
        <v>89</v>
      </c>
      <c r="G5367" s="19">
        <v>25.135600571307801</v>
      </c>
      <c r="H5367" s="19">
        <v>1.9050370581048399</v>
      </c>
      <c r="I5367" s="20">
        <v>9.2692437618070497E-3</v>
      </c>
      <c r="J5367" s="15" t="s">
        <v>32</v>
      </c>
      <c r="K5367" s="15" t="s">
        <v>6089</v>
      </c>
      <c r="L5367" s="15" t="s">
        <v>6089</v>
      </c>
      <c r="M5367" s="15" t="s">
        <v>4699</v>
      </c>
    </row>
    <row r="5368" spans="1:13" x14ac:dyDescent="0.2">
      <c r="A5368" s="15">
        <v>1</v>
      </c>
      <c r="B5368" s="18">
        <v>22338620</v>
      </c>
      <c r="C5368" s="18">
        <v>22338622</v>
      </c>
      <c r="D5368" s="15" t="s">
        <v>6327</v>
      </c>
      <c r="E5368" s="15" t="s">
        <v>2697</v>
      </c>
      <c r="F5368" s="15" t="s">
        <v>89</v>
      </c>
      <c r="G5368" s="19">
        <v>31.0090055720799</v>
      </c>
      <c r="H5368" s="19">
        <v>1.9041676574465101</v>
      </c>
      <c r="I5368" s="20">
        <v>2.10598630996159E-3</v>
      </c>
      <c r="J5368" s="15" t="s">
        <v>32</v>
      </c>
      <c r="K5368" s="15" t="s">
        <v>3385</v>
      </c>
      <c r="L5368" s="15" t="s">
        <v>3385</v>
      </c>
      <c r="M5368" s="15" t="s">
        <v>3386</v>
      </c>
    </row>
    <row r="5369" spans="1:13" x14ac:dyDescent="0.2">
      <c r="A5369" s="15">
        <v>2</v>
      </c>
      <c r="B5369" s="18">
        <v>8815040</v>
      </c>
      <c r="C5369" s="18">
        <v>8815040</v>
      </c>
      <c r="D5369" s="15" t="s">
        <v>6327</v>
      </c>
      <c r="E5369" s="15" t="s">
        <v>2697</v>
      </c>
      <c r="F5369" s="15" t="s">
        <v>89</v>
      </c>
      <c r="G5369" s="19">
        <v>34.893617058773202</v>
      </c>
      <c r="H5369" s="19">
        <v>1.90378331825683</v>
      </c>
      <c r="I5369" s="20">
        <v>4.0052666891158602E-3</v>
      </c>
      <c r="J5369" s="15" t="s">
        <v>32</v>
      </c>
      <c r="K5369" s="15" t="s">
        <v>3846</v>
      </c>
      <c r="L5369" s="15" t="s">
        <v>3846</v>
      </c>
      <c r="M5369" s="15" t="s">
        <v>3847</v>
      </c>
    </row>
    <row r="5370" spans="1:13" x14ac:dyDescent="0.2">
      <c r="A5370" s="15">
        <v>3</v>
      </c>
      <c r="B5370" s="18">
        <v>2605907</v>
      </c>
      <c r="C5370" s="18">
        <v>2605912</v>
      </c>
      <c r="D5370" s="15" t="s">
        <v>6327</v>
      </c>
      <c r="E5370" s="15" t="s">
        <v>2697</v>
      </c>
      <c r="F5370" s="15" t="s">
        <v>92</v>
      </c>
      <c r="G5370" s="19">
        <v>28.569694466123401</v>
      </c>
      <c r="H5370" s="19">
        <v>1.90368982249005</v>
      </c>
      <c r="I5370" s="20">
        <v>8.6428220172774604E-3</v>
      </c>
      <c r="J5370" s="15" t="s">
        <v>32</v>
      </c>
      <c r="K5370" s="15" t="s">
        <v>4336</v>
      </c>
      <c r="L5370" s="15" t="s">
        <v>4337</v>
      </c>
      <c r="M5370" s="15" t="s">
        <v>4338</v>
      </c>
    </row>
    <row r="5371" spans="1:13" x14ac:dyDescent="0.2">
      <c r="A5371" s="15">
        <v>4</v>
      </c>
      <c r="B5371" s="18">
        <v>1229826</v>
      </c>
      <c r="C5371" s="18">
        <v>1229826</v>
      </c>
      <c r="D5371" s="15" t="s">
        <v>6327</v>
      </c>
      <c r="E5371" s="15" t="s">
        <v>2697</v>
      </c>
      <c r="F5371" s="15" t="s">
        <v>181</v>
      </c>
      <c r="G5371" s="19">
        <v>88.795969181619597</v>
      </c>
      <c r="H5371" s="19">
        <v>1.9026942686445401</v>
      </c>
      <c r="I5371" s="20">
        <v>3.2130354946590599E-5</v>
      </c>
      <c r="J5371" s="15" t="s">
        <v>32</v>
      </c>
      <c r="K5371" s="15" t="s">
        <v>5015</v>
      </c>
      <c r="L5371" s="15" t="s">
        <v>5016</v>
      </c>
      <c r="M5371" s="15" t="s">
        <v>5017</v>
      </c>
    </row>
    <row r="5372" spans="1:13" x14ac:dyDescent="0.2">
      <c r="A5372" s="15">
        <v>1</v>
      </c>
      <c r="B5372" s="18">
        <v>4761048</v>
      </c>
      <c r="C5372" s="18">
        <v>4761051</v>
      </c>
      <c r="D5372" s="15" t="s">
        <v>6327</v>
      </c>
      <c r="E5372" s="15" t="s">
        <v>2697</v>
      </c>
      <c r="F5372" s="15" t="s">
        <v>92</v>
      </c>
      <c r="G5372" s="19">
        <v>81.639796134738006</v>
      </c>
      <c r="H5372" s="19">
        <v>1.90174830072943</v>
      </c>
      <c r="I5372" s="20">
        <v>1.0349194912347001E-4</v>
      </c>
      <c r="J5372" s="15" t="s">
        <v>32</v>
      </c>
      <c r="K5372" s="15" t="s">
        <v>2941</v>
      </c>
      <c r="L5372" s="15" t="s">
        <v>2941</v>
      </c>
      <c r="M5372" s="15" t="s">
        <v>2942</v>
      </c>
    </row>
    <row r="5373" spans="1:13" x14ac:dyDescent="0.2">
      <c r="A5373" s="15">
        <v>4</v>
      </c>
      <c r="B5373" s="18">
        <v>18558709</v>
      </c>
      <c r="C5373" s="18">
        <v>18558716</v>
      </c>
      <c r="D5373" s="15" t="s">
        <v>6327</v>
      </c>
      <c r="E5373" s="15" t="s">
        <v>2697</v>
      </c>
      <c r="F5373" s="15" t="s">
        <v>92</v>
      </c>
      <c r="G5373" s="19">
        <v>29.158410432067701</v>
      </c>
      <c r="H5373" s="19">
        <v>1.9015782777928101</v>
      </c>
      <c r="I5373" s="20">
        <v>3.3122929156105701E-3</v>
      </c>
      <c r="J5373" s="15" t="s">
        <v>32</v>
      </c>
      <c r="K5373" s="15" t="s">
        <v>5554</v>
      </c>
      <c r="L5373" s="15" t="s">
        <v>5554</v>
      </c>
      <c r="M5373" s="15" t="s">
        <v>536</v>
      </c>
    </row>
    <row r="5374" spans="1:13" x14ac:dyDescent="0.2">
      <c r="A5374" s="15">
        <v>5</v>
      </c>
      <c r="B5374" s="18">
        <v>20715656</v>
      </c>
      <c r="C5374" s="18">
        <v>20715657</v>
      </c>
      <c r="D5374" s="15" t="s">
        <v>6327</v>
      </c>
      <c r="E5374" s="15" t="s">
        <v>2697</v>
      </c>
      <c r="F5374" s="15" t="s">
        <v>92</v>
      </c>
      <c r="G5374" s="19">
        <v>81.679230007827996</v>
      </c>
      <c r="H5374" s="19">
        <v>1.9007435490261699</v>
      </c>
      <c r="I5374" s="20">
        <v>7.9385281446339798E-5</v>
      </c>
      <c r="J5374" s="15" t="s">
        <v>32</v>
      </c>
      <c r="K5374" s="15" t="s">
        <v>6022</v>
      </c>
      <c r="L5374" s="15" t="s">
        <v>6023</v>
      </c>
      <c r="M5374" s="15" t="s">
        <v>6024</v>
      </c>
    </row>
    <row r="5375" spans="1:13" x14ac:dyDescent="0.2">
      <c r="A5375" s="15">
        <v>2</v>
      </c>
      <c r="B5375" s="18">
        <v>19099888</v>
      </c>
      <c r="C5375" s="18">
        <v>19099888</v>
      </c>
      <c r="D5375" s="15" t="s">
        <v>6327</v>
      </c>
      <c r="E5375" s="15" t="s">
        <v>2697</v>
      </c>
      <c r="F5375" s="15" t="s">
        <v>89</v>
      </c>
      <c r="G5375" s="19">
        <v>69.983286698086701</v>
      </c>
      <c r="H5375" s="19">
        <v>1.9002328679095799</v>
      </c>
      <c r="I5375" s="20">
        <v>4.8007324458813297E-4</v>
      </c>
      <c r="J5375" s="15" t="s">
        <v>32</v>
      </c>
      <c r="K5375" s="15" t="s">
        <v>4204</v>
      </c>
      <c r="L5375" s="15" t="s">
        <v>4204</v>
      </c>
      <c r="M5375" s="15" t="s">
        <v>4205</v>
      </c>
    </row>
    <row r="5376" spans="1:13" x14ac:dyDescent="0.2">
      <c r="A5376" s="15">
        <v>1</v>
      </c>
      <c r="B5376" s="18">
        <v>13210327</v>
      </c>
      <c r="C5376" s="18">
        <v>13210327</v>
      </c>
      <c r="D5376" s="15" t="s">
        <v>6327</v>
      </c>
      <c r="E5376" s="15" t="s">
        <v>2697</v>
      </c>
      <c r="F5376" s="15" t="s">
        <v>89</v>
      </c>
      <c r="G5376" s="19">
        <v>37.526048701600402</v>
      </c>
      <c r="H5376" s="19">
        <v>1.8994448358756999</v>
      </c>
      <c r="I5376" s="20">
        <v>1.4479219064576299E-3</v>
      </c>
      <c r="J5376" s="15" t="s">
        <v>32</v>
      </c>
      <c r="K5376" s="15" t="s">
        <v>3221</v>
      </c>
      <c r="L5376" s="15" t="s">
        <v>3222</v>
      </c>
      <c r="M5376" s="15" t="s">
        <v>3223</v>
      </c>
    </row>
    <row r="5377" spans="1:13" x14ac:dyDescent="0.2">
      <c r="A5377" s="15">
        <v>2</v>
      </c>
      <c r="B5377" s="18">
        <v>9265792</v>
      </c>
      <c r="C5377" s="18">
        <v>9265792</v>
      </c>
      <c r="D5377" s="15" t="s">
        <v>6327</v>
      </c>
      <c r="E5377" s="15" t="s">
        <v>2697</v>
      </c>
      <c r="F5377" s="15" t="s">
        <v>89</v>
      </c>
      <c r="G5377" s="19">
        <v>110.19766345354201</v>
      </c>
      <c r="H5377" s="19">
        <v>1.89789596056679</v>
      </c>
      <c r="I5377" s="20">
        <v>5.9663370606549498E-4</v>
      </c>
      <c r="J5377" s="15" t="s">
        <v>32</v>
      </c>
      <c r="K5377" s="15" t="s">
        <v>3875</v>
      </c>
      <c r="L5377" s="15" t="s">
        <v>3876</v>
      </c>
      <c r="M5377" s="15" t="s">
        <v>3877</v>
      </c>
    </row>
    <row r="5378" spans="1:13" x14ac:dyDescent="0.2">
      <c r="A5378" s="15">
        <v>4</v>
      </c>
      <c r="B5378" s="18">
        <v>16298266</v>
      </c>
      <c r="C5378" s="18">
        <v>16298266</v>
      </c>
      <c r="D5378" s="15" t="s">
        <v>6327</v>
      </c>
      <c r="E5378" s="15" t="s">
        <v>2697</v>
      </c>
      <c r="F5378" s="15" t="s">
        <v>89</v>
      </c>
      <c r="G5378" s="19">
        <v>29.112185437896699</v>
      </c>
      <c r="H5378" s="19">
        <v>1.8978388362938301</v>
      </c>
      <c r="I5378" s="20">
        <v>9.8009961038357605E-3</v>
      </c>
      <c r="J5378" s="15" t="s">
        <v>32</v>
      </c>
      <c r="K5378" s="15" t="s">
        <v>5437</v>
      </c>
      <c r="L5378" s="15" t="s">
        <v>5438</v>
      </c>
      <c r="M5378" s="15" t="s">
        <v>5439</v>
      </c>
    </row>
    <row r="5379" spans="1:13" x14ac:dyDescent="0.2">
      <c r="A5379" s="15">
        <v>4</v>
      </c>
      <c r="B5379" s="18">
        <v>16298266</v>
      </c>
      <c r="C5379" s="18">
        <v>16298266</v>
      </c>
      <c r="D5379" s="15" t="s">
        <v>6327</v>
      </c>
      <c r="E5379" s="15" t="s">
        <v>2697</v>
      </c>
      <c r="F5379" s="15" t="s">
        <v>89</v>
      </c>
      <c r="G5379" s="19">
        <v>29.112185437896699</v>
      </c>
      <c r="H5379" s="19">
        <v>1.8978388362938301</v>
      </c>
      <c r="I5379" s="20">
        <v>9.8009961038357605E-3</v>
      </c>
      <c r="J5379" s="15" t="s">
        <v>32</v>
      </c>
      <c r="K5379" s="15" t="s">
        <v>5440</v>
      </c>
      <c r="L5379" s="15" t="s">
        <v>5441</v>
      </c>
      <c r="M5379" s="15" t="s">
        <v>1637</v>
      </c>
    </row>
    <row r="5380" spans="1:13" x14ac:dyDescent="0.2">
      <c r="A5380" s="15">
        <v>5</v>
      </c>
      <c r="B5380" s="18">
        <v>3343430</v>
      </c>
      <c r="C5380" s="18">
        <v>3343430</v>
      </c>
      <c r="D5380" s="15" t="s">
        <v>6327</v>
      </c>
      <c r="E5380" s="15" t="s">
        <v>2697</v>
      </c>
      <c r="F5380" s="15" t="s">
        <v>89</v>
      </c>
      <c r="G5380" s="19">
        <v>96.938150068398599</v>
      </c>
      <c r="H5380" s="19">
        <v>1.8976997721517599</v>
      </c>
      <c r="I5380" s="20">
        <v>1.06052045055641E-3</v>
      </c>
      <c r="J5380" s="15" t="s">
        <v>2286</v>
      </c>
      <c r="K5380" s="15" t="s">
        <v>2053</v>
      </c>
      <c r="L5380" s="15" t="s">
        <v>2053</v>
      </c>
      <c r="M5380" s="15" t="s">
        <v>97</v>
      </c>
    </row>
    <row r="5381" spans="1:13" x14ac:dyDescent="0.2">
      <c r="A5381" s="15">
        <v>5</v>
      </c>
      <c r="B5381" s="18">
        <v>3343430</v>
      </c>
      <c r="C5381" s="18">
        <v>3343430</v>
      </c>
      <c r="D5381" s="15" t="s">
        <v>6327</v>
      </c>
      <c r="E5381" s="15" t="s">
        <v>2697</v>
      </c>
      <c r="F5381" s="15" t="s">
        <v>89</v>
      </c>
      <c r="G5381" s="19">
        <v>96.938150068398599</v>
      </c>
      <c r="H5381" s="19">
        <v>1.8976997721517599</v>
      </c>
      <c r="I5381" s="20">
        <v>1.06052045055641E-3</v>
      </c>
      <c r="J5381" s="15" t="s">
        <v>96</v>
      </c>
      <c r="K5381" s="15" t="s">
        <v>2054</v>
      </c>
      <c r="L5381" s="15" t="s">
        <v>2054</v>
      </c>
      <c r="M5381" s="15" t="s">
        <v>97</v>
      </c>
    </row>
    <row r="5382" spans="1:13" x14ac:dyDescent="0.2">
      <c r="A5382" s="15">
        <v>5</v>
      </c>
      <c r="B5382" s="18">
        <v>7311489</v>
      </c>
      <c r="C5382" s="18">
        <v>7311489</v>
      </c>
      <c r="D5382" s="15" t="s">
        <v>6327</v>
      </c>
      <c r="E5382" s="15" t="s">
        <v>2697</v>
      </c>
      <c r="F5382" s="15" t="s">
        <v>92</v>
      </c>
      <c r="G5382" s="19">
        <v>36.128410208197103</v>
      </c>
      <c r="H5382" s="19">
        <v>1.89749956488823</v>
      </c>
      <c r="I5382" s="20">
        <v>5.00276670620873E-3</v>
      </c>
      <c r="J5382" s="15" t="s">
        <v>32</v>
      </c>
      <c r="K5382" s="15" t="s">
        <v>5804</v>
      </c>
      <c r="L5382" s="15" t="s">
        <v>5804</v>
      </c>
      <c r="M5382" s="15" t="s">
        <v>4145</v>
      </c>
    </row>
    <row r="5383" spans="1:13" x14ac:dyDescent="0.2">
      <c r="A5383" s="15">
        <v>4</v>
      </c>
      <c r="B5383" s="18">
        <v>18215646</v>
      </c>
      <c r="C5383" s="18">
        <v>18215646</v>
      </c>
      <c r="D5383" s="15" t="s">
        <v>6327</v>
      </c>
      <c r="E5383" s="15" t="s">
        <v>2697</v>
      </c>
      <c r="F5383" s="15" t="s">
        <v>89</v>
      </c>
      <c r="G5383" s="19">
        <v>43.247755119738599</v>
      </c>
      <c r="H5383" s="19">
        <v>1.8969800071679299</v>
      </c>
      <c r="I5383" s="20">
        <v>3.4668988282561199E-3</v>
      </c>
      <c r="J5383" s="15" t="s">
        <v>32</v>
      </c>
      <c r="K5383" s="15" t="s">
        <v>5538</v>
      </c>
      <c r="L5383" s="15" t="s">
        <v>5539</v>
      </c>
      <c r="M5383" s="15" t="s">
        <v>1800</v>
      </c>
    </row>
    <row r="5384" spans="1:13" x14ac:dyDescent="0.2">
      <c r="A5384" s="15">
        <v>5</v>
      </c>
      <c r="B5384" s="18">
        <v>25554652</v>
      </c>
      <c r="C5384" s="18">
        <v>25554652</v>
      </c>
      <c r="D5384" s="15" t="s">
        <v>6327</v>
      </c>
      <c r="E5384" s="15" t="s">
        <v>2697</v>
      </c>
      <c r="F5384" s="15" t="s">
        <v>89</v>
      </c>
      <c r="G5384" s="19">
        <v>108.436521715813</v>
      </c>
      <c r="H5384" s="19">
        <v>1.8966633371895001</v>
      </c>
      <c r="I5384" s="20">
        <v>1.9367471098319601E-3</v>
      </c>
      <c r="J5384" s="15" t="s">
        <v>32</v>
      </c>
      <c r="K5384" s="15" t="s">
        <v>6241</v>
      </c>
      <c r="L5384" s="15" t="s">
        <v>6242</v>
      </c>
      <c r="M5384" s="15" t="s">
        <v>6243</v>
      </c>
    </row>
    <row r="5385" spans="1:13" x14ac:dyDescent="0.2">
      <c r="A5385" s="15">
        <v>5</v>
      </c>
      <c r="B5385" s="18">
        <v>26061632</v>
      </c>
      <c r="C5385" s="18">
        <v>26061635</v>
      </c>
      <c r="D5385" s="15" t="s">
        <v>6327</v>
      </c>
      <c r="E5385" s="15" t="s">
        <v>2697</v>
      </c>
      <c r="F5385" s="15" t="s">
        <v>89</v>
      </c>
      <c r="G5385" s="19">
        <v>809.38671591842206</v>
      </c>
      <c r="H5385" s="19">
        <v>1.89642644339922</v>
      </c>
      <c r="I5385" s="20">
        <v>1.2465372991174399E-4</v>
      </c>
      <c r="J5385" s="15" t="s">
        <v>32</v>
      </c>
      <c r="K5385" s="15" t="s">
        <v>6272</v>
      </c>
      <c r="L5385" s="15" t="s">
        <v>6272</v>
      </c>
      <c r="M5385" s="15" t="s">
        <v>4357</v>
      </c>
    </row>
    <row r="5386" spans="1:13" x14ac:dyDescent="0.2">
      <c r="A5386" s="15">
        <v>2</v>
      </c>
      <c r="B5386" s="18">
        <v>7346773</v>
      </c>
      <c r="C5386" s="18">
        <v>7346777</v>
      </c>
      <c r="D5386" s="15" t="s">
        <v>6327</v>
      </c>
      <c r="E5386" s="15" t="s">
        <v>2697</v>
      </c>
      <c r="F5386" s="15" t="s">
        <v>89</v>
      </c>
      <c r="G5386" s="19">
        <v>92.646305273604099</v>
      </c>
      <c r="H5386" s="19">
        <v>1.8963108592056399</v>
      </c>
      <c r="I5386" s="20">
        <v>4.6605931226991002E-4</v>
      </c>
      <c r="J5386" s="15" t="s">
        <v>32</v>
      </c>
      <c r="K5386" s="15" t="s">
        <v>3790</v>
      </c>
      <c r="L5386" s="15" t="s">
        <v>3790</v>
      </c>
      <c r="M5386" s="15" t="s">
        <v>3791</v>
      </c>
    </row>
    <row r="5387" spans="1:13" x14ac:dyDescent="0.2">
      <c r="A5387" s="15">
        <v>3</v>
      </c>
      <c r="B5387" s="18">
        <v>22180135</v>
      </c>
      <c r="C5387" s="18">
        <v>22180135</v>
      </c>
      <c r="D5387" s="15" t="s">
        <v>6327</v>
      </c>
      <c r="E5387" s="15" t="s">
        <v>2697</v>
      </c>
      <c r="F5387" s="15" t="s">
        <v>89</v>
      </c>
      <c r="G5387" s="19">
        <v>41.7077050471947</v>
      </c>
      <c r="H5387" s="19">
        <v>1.89610061986677</v>
      </c>
      <c r="I5387" s="20">
        <v>4.7630320386740502E-4</v>
      </c>
      <c r="J5387" s="15" t="s">
        <v>32</v>
      </c>
      <c r="K5387" s="15" t="s">
        <v>4894</v>
      </c>
      <c r="L5387" s="15" t="s">
        <v>4894</v>
      </c>
      <c r="M5387" s="15" t="s">
        <v>847</v>
      </c>
    </row>
    <row r="5388" spans="1:13" x14ac:dyDescent="0.2">
      <c r="A5388" s="15">
        <v>4</v>
      </c>
      <c r="B5388" s="18">
        <v>11574618</v>
      </c>
      <c r="C5388" s="18">
        <v>11574618</v>
      </c>
      <c r="D5388" s="15" t="s">
        <v>6327</v>
      </c>
      <c r="E5388" s="15" t="s">
        <v>2697</v>
      </c>
      <c r="F5388" s="15" t="s">
        <v>92</v>
      </c>
      <c r="G5388" s="19">
        <v>31.438757827327599</v>
      </c>
      <c r="H5388" s="19">
        <v>1.8958440719051399</v>
      </c>
      <c r="I5388" s="20">
        <v>4.8602483572912098E-3</v>
      </c>
      <c r="J5388" s="15" t="s">
        <v>32</v>
      </c>
      <c r="K5388" s="15" t="s">
        <v>5254</v>
      </c>
      <c r="L5388" s="15" t="s">
        <v>5255</v>
      </c>
      <c r="M5388" s="15" t="s">
        <v>771</v>
      </c>
    </row>
    <row r="5389" spans="1:13" x14ac:dyDescent="0.2">
      <c r="A5389" s="15">
        <v>3</v>
      </c>
      <c r="B5389" s="18">
        <v>18895462</v>
      </c>
      <c r="C5389" s="18">
        <v>18895465</v>
      </c>
      <c r="D5389" s="15" t="s">
        <v>6327</v>
      </c>
      <c r="E5389" s="15" t="s">
        <v>2697</v>
      </c>
      <c r="F5389" s="15" t="s">
        <v>92</v>
      </c>
      <c r="G5389" s="19">
        <v>33.638284947822797</v>
      </c>
      <c r="H5389" s="19">
        <v>1.8955636064516701</v>
      </c>
      <c r="I5389" s="20">
        <v>2.6199556421590202E-3</v>
      </c>
      <c r="J5389" s="15" t="s">
        <v>32</v>
      </c>
      <c r="K5389" s="15" t="s">
        <v>4719</v>
      </c>
      <c r="L5389" s="15" t="s">
        <v>4720</v>
      </c>
      <c r="M5389" s="15" t="s">
        <v>4721</v>
      </c>
    </row>
    <row r="5390" spans="1:13" x14ac:dyDescent="0.2">
      <c r="A5390" s="15">
        <v>1</v>
      </c>
      <c r="B5390" s="18">
        <v>23129342</v>
      </c>
      <c r="C5390" s="18">
        <v>23129342</v>
      </c>
      <c r="D5390" s="15" t="s">
        <v>6327</v>
      </c>
      <c r="E5390" s="15" t="s">
        <v>2697</v>
      </c>
      <c r="F5390" s="15" t="s">
        <v>92</v>
      </c>
      <c r="G5390" s="19">
        <v>199.34846588163899</v>
      </c>
      <c r="H5390" s="19">
        <v>1.8946456994835701</v>
      </c>
      <c r="I5390" s="20">
        <v>5.8906778399998101E-4</v>
      </c>
      <c r="J5390" s="15" t="s">
        <v>32</v>
      </c>
      <c r="K5390" s="15" t="s">
        <v>3403</v>
      </c>
      <c r="L5390" s="15" t="s">
        <v>3403</v>
      </c>
      <c r="M5390" s="15" t="s">
        <v>2910</v>
      </c>
    </row>
    <row r="5391" spans="1:13" x14ac:dyDescent="0.2">
      <c r="A5391" s="15">
        <v>1</v>
      </c>
      <c r="B5391" s="18">
        <v>11253744</v>
      </c>
      <c r="C5391" s="18">
        <v>11253744</v>
      </c>
      <c r="D5391" s="15" t="s">
        <v>6327</v>
      </c>
      <c r="E5391" s="15" t="s">
        <v>2697</v>
      </c>
      <c r="F5391" s="15" t="s">
        <v>89</v>
      </c>
      <c r="G5391" s="19">
        <v>51.563307922432998</v>
      </c>
      <c r="H5391" s="19">
        <v>1.89443516644095</v>
      </c>
      <c r="I5391" s="20">
        <v>1.4621000695802701E-4</v>
      </c>
      <c r="J5391" s="15" t="s">
        <v>32</v>
      </c>
      <c r="K5391" s="15" t="s">
        <v>3182</v>
      </c>
      <c r="L5391" s="15" t="s">
        <v>3183</v>
      </c>
      <c r="M5391" s="15" t="s">
        <v>259</v>
      </c>
    </row>
    <row r="5392" spans="1:13" x14ac:dyDescent="0.2">
      <c r="A5392" s="15">
        <v>5</v>
      </c>
      <c r="B5392" s="18">
        <v>4128402</v>
      </c>
      <c r="C5392" s="18">
        <v>4128402</v>
      </c>
      <c r="D5392" s="15" t="s">
        <v>6327</v>
      </c>
      <c r="E5392" s="15" t="s">
        <v>2697</v>
      </c>
      <c r="F5392" s="15" t="s">
        <v>92</v>
      </c>
      <c r="G5392" s="19">
        <v>67.509471590465907</v>
      </c>
      <c r="H5392" s="19">
        <v>1.8941904944324499</v>
      </c>
      <c r="I5392" s="20">
        <v>1.46426387044606E-3</v>
      </c>
      <c r="J5392" s="15" t="s">
        <v>32</v>
      </c>
      <c r="K5392" s="15" t="s">
        <v>5668</v>
      </c>
      <c r="L5392" s="15" t="s">
        <v>5669</v>
      </c>
      <c r="M5392" s="15" t="s">
        <v>5670</v>
      </c>
    </row>
    <row r="5393" spans="1:13" x14ac:dyDescent="0.2">
      <c r="A5393" s="15">
        <v>2</v>
      </c>
      <c r="B5393" s="18">
        <v>5539709</v>
      </c>
      <c r="C5393" s="18">
        <v>5539709</v>
      </c>
      <c r="D5393" s="15" t="s">
        <v>6327</v>
      </c>
      <c r="E5393" s="15" t="s">
        <v>2697</v>
      </c>
      <c r="F5393" s="15" t="s">
        <v>92</v>
      </c>
      <c r="G5393" s="19">
        <v>229.140858778823</v>
      </c>
      <c r="H5393" s="19">
        <v>1.8939444407768</v>
      </c>
      <c r="I5393" s="20">
        <v>3.1770188940717398E-4</v>
      </c>
      <c r="J5393" s="15" t="s">
        <v>32</v>
      </c>
      <c r="K5393" s="15" t="s">
        <v>3755</v>
      </c>
      <c r="L5393" s="15" t="s">
        <v>3756</v>
      </c>
      <c r="M5393" s="15" t="s">
        <v>3757</v>
      </c>
    </row>
    <row r="5394" spans="1:13" x14ac:dyDescent="0.2">
      <c r="A5394" s="15">
        <v>1</v>
      </c>
      <c r="B5394" s="18">
        <v>7145759</v>
      </c>
      <c r="C5394" s="18">
        <v>7145759</v>
      </c>
      <c r="D5394" s="15" t="s">
        <v>6327</v>
      </c>
      <c r="E5394" s="15" t="s">
        <v>2697</v>
      </c>
      <c r="F5394" s="15" t="s">
        <v>89</v>
      </c>
      <c r="G5394" s="19">
        <v>2193.8212720239499</v>
      </c>
      <c r="H5394" s="19">
        <v>1.89322441212763</v>
      </c>
      <c r="I5394" s="20">
        <v>2.1220668707369001E-7</v>
      </c>
      <c r="J5394" s="15" t="s">
        <v>32</v>
      </c>
      <c r="K5394" s="15" t="s">
        <v>672</v>
      </c>
      <c r="L5394" s="15" t="s">
        <v>673</v>
      </c>
      <c r="M5394" s="15" t="s">
        <v>674</v>
      </c>
    </row>
    <row r="5395" spans="1:13" x14ac:dyDescent="0.2">
      <c r="A5395" s="15">
        <v>1</v>
      </c>
      <c r="B5395" s="18">
        <v>7286090</v>
      </c>
      <c r="C5395" s="18">
        <v>7286091</v>
      </c>
      <c r="D5395" s="15" t="s">
        <v>6327</v>
      </c>
      <c r="E5395" s="15" t="s">
        <v>2697</v>
      </c>
      <c r="F5395" s="15" t="s">
        <v>92</v>
      </c>
      <c r="G5395" s="19">
        <v>56.246812564941003</v>
      </c>
      <c r="H5395" s="19">
        <v>1.8925457538803001</v>
      </c>
      <c r="I5395" s="20">
        <v>4.7271576906791598E-4</v>
      </c>
      <c r="J5395" s="15" t="s">
        <v>32</v>
      </c>
      <c r="K5395" s="15" t="s">
        <v>3059</v>
      </c>
      <c r="L5395" s="15" t="s">
        <v>3059</v>
      </c>
      <c r="M5395" s="15" t="s">
        <v>771</v>
      </c>
    </row>
    <row r="5396" spans="1:13" x14ac:dyDescent="0.2">
      <c r="A5396" s="15">
        <v>2</v>
      </c>
      <c r="B5396" s="18">
        <v>17270377</v>
      </c>
      <c r="C5396" s="18">
        <v>17270377</v>
      </c>
      <c r="D5396" s="15" t="s">
        <v>6327</v>
      </c>
      <c r="E5396" s="15" t="s">
        <v>2697</v>
      </c>
      <c r="F5396" s="15" t="s">
        <v>89</v>
      </c>
      <c r="G5396" s="19">
        <v>962.92157350815</v>
      </c>
      <c r="H5396" s="19">
        <v>1.8922638109939001</v>
      </c>
      <c r="I5396" s="20">
        <v>6.5761119844539597E-4</v>
      </c>
      <c r="J5396" s="15" t="s">
        <v>32</v>
      </c>
      <c r="K5396" s="15" t="s">
        <v>4139</v>
      </c>
      <c r="L5396" s="15" t="s">
        <v>4140</v>
      </c>
      <c r="M5396" s="15" t="s">
        <v>4141</v>
      </c>
    </row>
    <row r="5397" spans="1:13" x14ac:dyDescent="0.2">
      <c r="A5397" s="15">
        <v>2</v>
      </c>
      <c r="B5397" s="18">
        <v>9265646</v>
      </c>
      <c r="C5397" s="18">
        <v>9265646</v>
      </c>
      <c r="D5397" s="15" t="s">
        <v>6327</v>
      </c>
      <c r="E5397" s="15" t="s">
        <v>2697</v>
      </c>
      <c r="F5397" s="15" t="s">
        <v>92</v>
      </c>
      <c r="G5397" s="19">
        <v>67.549218804815993</v>
      </c>
      <c r="H5397" s="19">
        <v>1.8919309714213699</v>
      </c>
      <c r="I5397" s="20">
        <v>4.5440452933528698E-3</v>
      </c>
      <c r="J5397" s="15" t="s">
        <v>32</v>
      </c>
      <c r="K5397" s="15" t="s">
        <v>3875</v>
      </c>
      <c r="L5397" s="15" t="s">
        <v>3876</v>
      </c>
      <c r="M5397" s="15" t="s">
        <v>3877</v>
      </c>
    </row>
    <row r="5398" spans="1:13" x14ac:dyDescent="0.2">
      <c r="A5398" s="15">
        <v>1</v>
      </c>
      <c r="B5398" s="18">
        <v>25072268</v>
      </c>
      <c r="C5398" s="18">
        <v>25072273</v>
      </c>
      <c r="D5398" s="15" t="s">
        <v>6327</v>
      </c>
      <c r="E5398" s="15" t="s">
        <v>2697</v>
      </c>
      <c r="F5398" s="15" t="s">
        <v>89</v>
      </c>
      <c r="G5398" s="19">
        <v>39.782163313288002</v>
      </c>
      <c r="H5398" s="19">
        <v>1.8913504895651601</v>
      </c>
      <c r="I5398" s="20">
        <v>1.4200549077095601E-3</v>
      </c>
      <c r="J5398" s="15" t="s">
        <v>32</v>
      </c>
      <c r="K5398" s="15" t="s">
        <v>3472</v>
      </c>
      <c r="L5398" s="15" t="s">
        <v>3472</v>
      </c>
      <c r="M5398" s="15" t="s">
        <v>3473</v>
      </c>
    </row>
    <row r="5399" spans="1:13" x14ac:dyDescent="0.2">
      <c r="A5399" s="15">
        <v>5</v>
      </c>
      <c r="B5399" s="18">
        <v>4827415</v>
      </c>
      <c r="C5399" s="18">
        <v>4827415</v>
      </c>
      <c r="D5399" s="15" t="s">
        <v>6327</v>
      </c>
      <c r="E5399" s="15" t="s">
        <v>2697</v>
      </c>
      <c r="F5399" s="15" t="s">
        <v>89</v>
      </c>
      <c r="G5399" s="19">
        <v>53.135458113261301</v>
      </c>
      <c r="H5399" s="19">
        <v>1.89122876257883</v>
      </c>
      <c r="I5399" s="20">
        <v>6.8701729641752198E-4</v>
      </c>
      <c r="J5399" s="15" t="s">
        <v>32</v>
      </c>
      <c r="K5399" s="15" t="s">
        <v>5692</v>
      </c>
      <c r="L5399" s="15" t="s">
        <v>5692</v>
      </c>
      <c r="M5399" s="15" t="s">
        <v>3576</v>
      </c>
    </row>
    <row r="5400" spans="1:13" x14ac:dyDescent="0.2">
      <c r="A5400" s="15">
        <v>2</v>
      </c>
      <c r="B5400" s="18">
        <v>18008685</v>
      </c>
      <c r="C5400" s="18">
        <v>18008685</v>
      </c>
      <c r="D5400" s="15" t="s">
        <v>6327</v>
      </c>
      <c r="E5400" s="15" t="s">
        <v>2697</v>
      </c>
      <c r="F5400" s="15" t="s">
        <v>92</v>
      </c>
      <c r="G5400" s="19">
        <v>83.022413584955999</v>
      </c>
      <c r="H5400" s="19">
        <v>1.89093869844124</v>
      </c>
      <c r="I5400" s="20">
        <v>8.3401147181877996E-5</v>
      </c>
      <c r="J5400" s="15" t="s">
        <v>32</v>
      </c>
      <c r="K5400" s="15" t="s">
        <v>4163</v>
      </c>
      <c r="L5400" s="15" t="s">
        <v>4164</v>
      </c>
      <c r="M5400" s="15" t="s">
        <v>4165</v>
      </c>
    </row>
    <row r="5401" spans="1:13" x14ac:dyDescent="0.2">
      <c r="A5401" s="15">
        <v>1</v>
      </c>
      <c r="B5401" s="18">
        <v>23583691</v>
      </c>
      <c r="C5401" s="18">
        <v>23583691</v>
      </c>
      <c r="D5401" s="15" t="s">
        <v>6327</v>
      </c>
      <c r="E5401" s="15" t="s">
        <v>2697</v>
      </c>
      <c r="F5401" s="15" t="s">
        <v>89</v>
      </c>
      <c r="G5401" s="19">
        <v>49.469999380917201</v>
      </c>
      <c r="H5401" s="19">
        <v>1.89080173668004</v>
      </c>
      <c r="I5401" s="20">
        <v>1.4920449164050899E-4</v>
      </c>
      <c r="J5401" s="15" t="s">
        <v>32</v>
      </c>
      <c r="K5401" s="15" t="s">
        <v>3414</v>
      </c>
      <c r="L5401" s="15" t="s">
        <v>3414</v>
      </c>
      <c r="M5401" s="15" t="s">
        <v>91</v>
      </c>
    </row>
    <row r="5402" spans="1:13" x14ac:dyDescent="0.2">
      <c r="A5402" s="15">
        <v>1</v>
      </c>
      <c r="B5402" s="18">
        <v>2338936</v>
      </c>
      <c r="C5402" s="18">
        <v>2338936</v>
      </c>
      <c r="D5402" s="15" t="s">
        <v>6327</v>
      </c>
      <c r="E5402" s="15" t="s">
        <v>2697</v>
      </c>
      <c r="F5402" s="15" t="s">
        <v>92</v>
      </c>
      <c r="G5402" s="19">
        <v>73.881485779675103</v>
      </c>
      <c r="H5402" s="19">
        <v>1.89040910182726</v>
      </c>
      <c r="I5402" s="20">
        <v>6.9512621353933204E-3</v>
      </c>
      <c r="J5402" s="15" t="s">
        <v>32</v>
      </c>
      <c r="K5402" s="15" t="s">
        <v>2812</v>
      </c>
      <c r="L5402" s="15" t="s">
        <v>2812</v>
      </c>
      <c r="M5402" s="15" t="s">
        <v>928</v>
      </c>
    </row>
    <row r="5403" spans="1:13" x14ac:dyDescent="0.2">
      <c r="A5403" s="15">
        <v>1</v>
      </c>
      <c r="B5403" s="18">
        <v>2338936</v>
      </c>
      <c r="C5403" s="18">
        <v>2338936</v>
      </c>
      <c r="D5403" s="15" t="s">
        <v>6327</v>
      </c>
      <c r="E5403" s="15" t="s">
        <v>2697</v>
      </c>
      <c r="F5403" s="15" t="s">
        <v>92</v>
      </c>
      <c r="G5403" s="19">
        <v>73.881485779675103</v>
      </c>
      <c r="H5403" s="19">
        <v>1.89040910182726</v>
      </c>
      <c r="I5403" s="20">
        <v>6.9512621353933204E-3</v>
      </c>
      <c r="J5403" s="15" t="s">
        <v>32</v>
      </c>
      <c r="K5403" s="15" t="s">
        <v>2813</v>
      </c>
      <c r="L5403" s="15" t="s">
        <v>2814</v>
      </c>
      <c r="M5403" s="15" t="s">
        <v>2815</v>
      </c>
    </row>
    <row r="5404" spans="1:13" x14ac:dyDescent="0.2">
      <c r="A5404" s="15">
        <v>5</v>
      </c>
      <c r="B5404" s="18">
        <v>26904435</v>
      </c>
      <c r="C5404" s="18">
        <v>26904435</v>
      </c>
      <c r="D5404" s="15" t="s">
        <v>6327</v>
      </c>
      <c r="E5404" s="15" t="s">
        <v>2697</v>
      </c>
      <c r="F5404" s="15" t="s">
        <v>89</v>
      </c>
      <c r="G5404" s="19">
        <v>90.530970815537799</v>
      </c>
      <c r="H5404" s="19">
        <v>1.890303904202</v>
      </c>
      <c r="I5404" s="20">
        <v>5.12026584493379E-4</v>
      </c>
      <c r="J5404" s="15" t="s">
        <v>32</v>
      </c>
      <c r="K5404" s="15" t="s">
        <v>6319</v>
      </c>
      <c r="L5404" s="15" t="s">
        <v>6320</v>
      </c>
      <c r="M5404" s="15" t="s">
        <v>6321</v>
      </c>
    </row>
    <row r="5405" spans="1:13" x14ac:dyDescent="0.2">
      <c r="A5405" s="15">
        <v>3</v>
      </c>
      <c r="B5405" s="18">
        <v>20571579</v>
      </c>
      <c r="C5405" s="18">
        <v>20571579</v>
      </c>
      <c r="D5405" s="15" t="s">
        <v>6327</v>
      </c>
      <c r="E5405" s="15" t="s">
        <v>2697</v>
      </c>
      <c r="F5405" s="15" t="s">
        <v>89</v>
      </c>
      <c r="G5405" s="19">
        <v>749.384954513048</v>
      </c>
      <c r="H5405" s="19">
        <v>1.8899545202459</v>
      </c>
      <c r="I5405" s="20">
        <v>3.82271686147507E-10</v>
      </c>
      <c r="J5405" s="15" t="s">
        <v>97</v>
      </c>
      <c r="K5405" s="15" t="s">
        <v>4817</v>
      </c>
      <c r="L5405" s="15" t="s">
        <v>4817</v>
      </c>
      <c r="M5405" s="15" t="s">
        <v>97</v>
      </c>
    </row>
    <row r="5406" spans="1:13" x14ac:dyDescent="0.2">
      <c r="A5406" s="15">
        <v>3</v>
      </c>
      <c r="B5406" s="18">
        <v>20571579</v>
      </c>
      <c r="C5406" s="18">
        <v>20571579</v>
      </c>
      <c r="D5406" s="15" t="s">
        <v>6327</v>
      </c>
      <c r="E5406" s="15" t="s">
        <v>2697</v>
      </c>
      <c r="F5406" s="15" t="s">
        <v>89</v>
      </c>
      <c r="G5406" s="19">
        <v>749.384954513048</v>
      </c>
      <c r="H5406" s="19">
        <v>1.8899545202459</v>
      </c>
      <c r="I5406" s="20">
        <v>3.82271686147507E-10</v>
      </c>
      <c r="J5406" s="15" t="s">
        <v>96</v>
      </c>
      <c r="K5406" s="15" t="s">
        <v>4818</v>
      </c>
      <c r="L5406" s="15" t="s">
        <v>4818</v>
      </c>
      <c r="M5406" s="15" t="s">
        <v>97</v>
      </c>
    </row>
    <row r="5407" spans="1:13" x14ac:dyDescent="0.2">
      <c r="A5407" s="15">
        <v>5</v>
      </c>
      <c r="B5407" s="18">
        <v>5521349</v>
      </c>
      <c r="C5407" s="18">
        <v>5521349</v>
      </c>
      <c r="D5407" s="15" t="s">
        <v>6327</v>
      </c>
      <c r="E5407" s="15" t="s">
        <v>2697</v>
      </c>
      <c r="F5407" s="15" t="s">
        <v>89</v>
      </c>
      <c r="G5407" s="19">
        <v>40.9768003493053</v>
      </c>
      <c r="H5407" s="19">
        <v>1.8893411313864801</v>
      </c>
      <c r="I5407" s="20">
        <v>5.2631298826282102E-3</v>
      </c>
      <c r="J5407" s="15" t="s">
        <v>32</v>
      </c>
      <c r="K5407" s="15" t="s">
        <v>5732</v>
      </c>
      <c r="L5407" s="15" t="s">
        <v>5733</v>
      </c>
      <c r="M5407" s="15" t="s">
        <v>5734</v>
      </c>
    </row>
    <row r="5408" spans="1:13" x14ac:dyDescent="0.2">
      <c r="A5408" s="15">
        <v>3</v>
      </c>
      <c r="B5408" s="18">
        <v>2664213</v>
      </c>
      <c r="C5408" s="18">
        <v>2664213</v>
      </c>
      <c r="D5408" s="15" t="s">
        <v>6327</v>
      </c>
      <c r="E5408" s="15" t="s">
        <v>2702</v>
      </c>
      <c r="F5408" s="15" t="s">
        <v>89</v>
      </c>
      <c r="G5408" s="19">
        <v>1126.28690382278</v>
      </c>
      <c r="H5408" s="19">
        <v>1.88898449815547</v>
      </c>
      <c r="I5408" s="20">
        <v>4.0609787579132398E-3</v>
      </c>
      <c r="J5408" s="15" t="s">
        <v>32</v>
      </c>
      <c r="K5408" s="15" t="s">
        <v>1330</v>
      </c>
      <c r="L5408" s="15" t="s">
        <v>1331</v>
      </c>
      <c r="M5408" s="15" t="s">
        <v>1332</v>
      </c>
    </row>
    <row r="5409" spans="1:13" x14ac:dyDescent="0.2">
      <c r="A5409" s="15">
        <v>3</v>
      </c>
      <c r="B5409" s="18">
        <v>22612707</v>
      </c>
      <c r="C5409" s="18">
        <v>22612707</v>
      </c>
      <c r="D5409" s="15" t="s">
        <v>6327</v>
      </c>
      <c r="E5409" s="15" t="s">
        <v>2697</v>
      </c>
      <c r="F5409" s="15" t="s">
        <v>89</v>
      </c>
      <c r="G5409" s="19">
        <v>61.650190164095697</v>
      </c>
      <c r="H5409" s="19">
        <v>1.8876317197191499</v>
      </c>
      <c r="I5409" s="20">
        <v>5.35837121188485E-5</v>
      </c>
      <c r="J5409" s="15" t="s">
        <v>32</v>
      </c>
      <c r="K5409" s="15" t="s">
        <v>4913</v>
      </c>
      <c r="L5409" s="15" t="s">
        <v>4914</v>
      </c>
      <c r="M5409" s="15" t="s">
        <v>4915</v>
      </c>
    </row>
    <row r="5410" spans="1:13" x14ac:dyDescent="0.2">
      <c r="A5410" s="15">
        <v>3</v>
      </c>
      <c r="B5410" s="18">
        <v>19885616</v>
      </c>
      <c r="C5410" s="18">
        <v>19885616</v>
      </c>
      <c r="D5410" s="15" t="s">
        <v>6327</v>
      </c>
      <c r="E5410" s="15" t="s">
        <v>2697</v>
      </c>
      <c r="F5410" s="15" t="s">
        <v>92</v>
      </c>
      <c r="G5410" s="19">
        <v>69.662554570621396</v>
      </c>
      <c r="H5410" s="19">
        <v>1.8873392235842901</v>
      </c>
      <c r="I5410" s="20">
        <v>1.42911962922534E-3</v>
      </c>
      <c r="J5410" s="15" t="s">
        <v>32</v>
      </c>
      <c r="K5410" s="15" t="s">
        <v>4778</v>
      </c>
      <c r="L5410" s="15" t="s">
        <v>4778</v>
      </c>
      <c r="M5410" s="15" t="s">
        <v>91</v>
      </c>
    </row>
    <row r="5411" spans="1:13" x14ac:dyDescent="0.2">
      <c r="A5411" s="15">
        <v>4</v>
      </c>
      <c r="B5411" s="18">
        <v>1122852</v>
      </c>
      <c r="C5411" s="18">
        <v>1122854</v>
      </c>
      <c r="D5411" s="15" t="s">
        <v>6327</v>
      </c>
      <c r="E5411" s="15" t="s">
        <v>2702</v>
      </c>
      <c r="F5411" s="15" t="s">
        <v>89</v>
      </c>
      <c r="G5411" s="19">
        <v>120.49466645030201</v>
      </c>
      <c r="H5411" s="19">
        <v>1.88733197449765</v>
      </c>
      <c r="I5411" s="20">
        <v>7.4890825272483398E-3</v>
      </c>
      <c r="J5411" s="15" t="s">
        <v>34</v>
      </c>
      <c r="L5411" s="15" t="s">
        <v>91</v>
      </c>
      <c r="M5411" s="15" t="s">
        <v>91</v>
      </c>
    </row>
    <row r="5412" spans="1:13" x14ac:dyDescent="0.2">
      <c r="A5412" s="15">
        <v>3</v>
      </c>
      <c r="B5412" s="18">
        <v>19660858</v>
      </c>
      <c r="C5412" s="18">
        <v>19660858</v>
      </c>
      <c r="D5412" s="15" t="s">
        <v>6327</v>
      </c>
      <c r="E5412" s="15" t="s">
        <v>2697</v>
      </c>
      <c r="F5412" s="15" t="s">
        <v>89</v>
      </c>
      <c r="G5412" s="19">
        <v>72.944883314530898</v>
      </c>
      <c r="H5412" s="19">
        <v>1.88693140770824</v>
      </c>
      <c r="I5412" s="20">
        <v>5.5476195687988297E-5</v>
      </c>
      <c r="J5412" s="15" t="s">
        <v>32</v>
      </c>
      <c r="K5412" s="15" t="s">
        <v>4767</v>
      </c>
      <c r="L5412" s="15" t="s">
        <v>4768</v>
      </c>
      <c r="M5412" s="15" t="s">
        <v>4769</v>
      </c>
    </row>
    <row r="5413" spans="1:13" x14ac:dyDescent="0.2">
      <c r="A5413" s="15">
        <v>2</v>
      </c>
      <c r="B5413" s="18">
        <v>3170163</v>
      </c>
      <c r="C5413" s="18">
        <v>3170163</v>
      </c>
      <c r="D5413" s="15" t="s">
        <v>6327</v>
      </c>
      <c r="E5413" s="15" t="s">
        <v>2697</v>
      </c>
      <c r="F5413" s="15" t="s">
        <v>89</v>
      </c>
      <c r="G5413" s="19">
        <v>118.12708471944499</v>
      </c>
      <c r="H5413" s="19">
        <v>1.8861403315634</v>
      </c>
      <c r="I5413" s="20">
        <v>2.2693043386695002E-3</v>
      </c>
      <c r="J5413" s="15" t="s">
        <v>32</v>
      </c>
      <c r="K5413" s="15" t="s">
        <v>984</v>
      </c>
      <c r="L5413" s="15" t="s">
        <v>985</v>
      </c>
      <c r="M5413" s="15" t="s">
        <v>986</v>
      </c>
    </row>
    <row r="5414" spans="1:13" x14ac:dyDescent="0.2">
      <c r="A5414" s="15">
        <v>4</v>
      </c>
      <c r="B5414" s="18">
        <v>13434592</v>
      </c>
      <c r="C5414" s="18">
        <v>13434597</v>
      </c>
      <c r="D5414" s="15" t="s">
        <v>6327</v>
      </c>
      <c r="E5414" s="15" t="s">
        <v>2697</v>
      </c>
      <c r="F5414" s="15" t="s">
        <v>92</v>
      </c>
      <c r="G5414" s="19">
        <v>91.843781187097406</v>
      </c>
      <c r="H5414" s="19">
        <v>1.8860678056526801</v>
      </c>
      <c r="I5414" s="20">
        <v>5.4892631272852997E-5</v>
      </c>
      <c r="J5414" s="15" t="s">
        <v>32</v>
      </c>
      <c r="K5414" s="15" t="s">
        <v>5324</v>
      </c>
      <c r="L5414" s="15" t="s">
        <v>5324</v>
      </c>
      <c r="M5414" s="15" t="s">
        <v>4699</v>
      </c>
    </row>
    <row r="5415" spans="1:13" x14ac:dyDescent="0.2">
      <c r="A5415" s="15">
        <v>5</v>
      </c>
      <c r="B5415" s="18">
        <v>20715658</v>
      </c>
      <c r="C5415" s="18">
        <v>20715658</v>
      </c>
      <c r="D5415" s="15" t="s">
        <v>6327</v>
      </c>
      <c r="E5415" s="15" t="s">
        <v>2697</v>
      </c>
      <c r="F5415" s="15" t="s">
        <v>92</v>
      </c>
      <c r="G5415" s="19">
        <v>57.998244265454503</v>
      </c>
      <c r="H5415" s="19">
        <v>1.8850815670263901</v>
      </c>
      <c r="I5415" s="20">
        <v>2.6739669982911302E-3</v>
      </c>
      <c r="J5415" s="15" t="s">
        <v>32</v>
      </c>
      <c r="K5415" s="15" t="s">
        <v>6022</v>
      </c>
      <c r="L5415" s="15" t="s">
        <v>6023</v>
      </c>
      <c r="M5415" s="15" t="s">
        <v>6024</v>
      </c>
    </row>
    <row r="5416" spans="1:13" x14ac:dyDescent="0.2">
      <c r="A5416" s="15">
        <v>2</v>
      </c>
      <c r="B5416" s="18">
        <v>13372012</v>
      </c>
      <c r="C5416" s="18">
        <v>13372020</v>
      </c>
      <c r="D5416" s="15" t="s">
        <v>6327</v>
      </c>
      <c r="E5416" s="15" t="s">
        <v>2697</v>
      </c>
      <c r="F5416" s="15" t="s">
        <v>92</v>
      </c>
      <c r="G5416" s="19">
        <v>26.9714897283732</v>
      </c>
      <c r="H5416" s="19">
        <v>1.8846532147486801</v>
      </c>
      <c r="I5416" s="20">
        <v>6.4143904807604799E-3</v>
      </c>
      <c r="J5416" s="15" t="s">
        <v>32</v>
      </c>
      <c r="K5416" s="15" t="s">
        <v>4034</v>
      </c>
      <c r="L5416" s="15" t="s">
        <v>4035</v>
      </c>
      <c r="M5416" s="15" t="s">
        <v>4036</v>
      </c>
    </row>
    <row r="5417" spans="1:13" x14ac:dyDescent="0.2">
      <c r="A5417" s="15">
        <v>2</v>
      </c>
      <c r="B5417" s="18">
        <v>2026877</v>
      </c>
      <c r="C5417" s="18">
        <v>2026877</v>
      </c>
      <c r="D5417" s="15" t="s">
        <v>6327</v>
      </c>
      <c r="E5417" s="15" t="s">
        <v>2697</v>
      </c>
      <c r="F5417" s="15" t="s">
        <v>89</v>
      </c>
      <c r="G5417" s="19">
        <v>46.2740995300436</v>
      </c>
      <c r="H5417" s="19">
        <v>1.8843803814117699</v>
      </c>
      <c r="I5417" s="20">
        <v>5.5172585744200598E-3</v>
      </c>
      <c r="J5417" s="15" t="s">
        <v>32</v>
      </c>
      <c r="K5417" s="15" t="s">
        <v>3734</v>
      </c>
      <c r="L5417" s="15" t="s">
        <v>3735</v>
      </c>
      <c r="M5417" s="15" t="s">
        <v>3736</v>
      </c>
    </row>
    <row r="5418" spans="1:13" x14ac:dyDescent="0.2">
      <c r="A5418" s="15">
        <v>3</v>
      </c>
      <c r="B5418" s="18">
        <v>19912951</v>
      </c>
      <c r="C5418" s="18">
        <v>19912951</v>
      </c>
      <c r="D5418" s="15" t="s">
        <v>6327</v>
      </c>
      <c r="E5418" s="15" t="s">
        <v>2697</v>
      </c>
      <c r="F5418" s="15" t="s">
        <v>89</v>
      </c>
      <c r="G5418" s="19">
        <v>121.15827952298299</v>
      </c>
      <c r="H5418" s="19">
        <v>1.8839573877673399</v>
      </c>
      <c r="I5418" s="20">
        <v>4.1090635184301101E-3</v>
      </c>
      <c r="J5418" s="15" t="s">
        <v>32</v>
      </c>
      <c r="K5418" s="15" t="s">
        <v>4780</v>
      </c>
      <c r="L5418" s="15" t="s">
        <v>4780</v>
      </c>
      <c r="M5418" s="15" t="s">
        <v>536</v>
      </c>
    </row>
    <row r="5419" spans="1:13" x14ac:dyDescent="0.2">
      <c r="A5419" s="15">
        <v>5</v>
      </c>
      <c r="B5419" s="18">
        <v>25433467</v>
      </c>
      <c r="C5419" s="18">
        <v>25433473</v>
      </c>
      <c r="D5419" s="15" t="s">
        <v>6327</v>
      </c>
      <c r="E5419" s="15" t="s">
        <v>2697</v>
      </c>
      <c r="F5419" s="15" t="s">
        <v>89</v>
      </c>
      <c r="G5419" s="19">
        <v>56.6593657189824</v>
      </c>
      <c r="H5419" s="19">
        <v>1.8839361753116799</v>
      </c>
      <c r="I5419" s="20">
        <v>9.3000469534253801E-4</v>
      </c>
      <c r="J5419" s="15" t="s">
        <v>32</v>
      </c>
      <c r="K5419" s="15" t="s">
        <v>6234</v>
      </c>
      <c r="L5419" s="15" t="s">
        <v>6235</v>
      </c>
      <c r="M5419" s="15" t="s">
        <v>6236</v>
      </c>
    </row>
    <row r="5420" spans="1:13" x14ac:dyDescent="0.2">
      <c r="A5420" s="15">
        <v>5</v>
      </c>
      <c r="B5420" s="18">
        <v>26061635</v>
      </c>
      <c r="C5420" s="18">
        <v>26061635</v>
      </c>
      <c r="D5420" s="15" t="s">
        <v>6327</v>
      </c>
      <c r="E5420" s="15" t="s">
        <v>2697</v>
      </c>
      <c r="F5420" s="15" t="s">
        <v>181</v>
      </c>
      <c r="G5420" s="19">
        <v>191.432174080094</v>
      </c>
      <c r="H5420" s="19">
        <v>1.8837943027784101</v>
      </c>
      <c r="I5420" s="20">
        <v>7.3887516857701297E-3</v>
      </c>
      <c r="J5420" s="15" t="s">
        <v>32</v>
      </c>
      <c r="K5420" s="15" t="s">
        <v>6272</v>
      </c>
      <c r="L5420" s="15" t="s">
        <v>6272</v>
      </c>
      <c r="M5420" s="15" t="s">
        <v>4357</v>
      </c>
    </row>
    <row r="5421" spans="1:13" x14ac:dyDescent="0.2">
      <c r="A5421" s="15">
        <v>4</v>
      </c>
      <c r="B5421" s="18">
        <v>18257844</v>
      </c>
      <c r="C5421" s="18">
        <v>18257847</v>
      </c>
      <c r="D5421" s="15" t="s">
        <v>6327</v>
      </c>
      <c r="E5421" s="15" t="s">
        <v>2697</v>
      </c>
      <c r="F5421" s="15" t="s">
        <v>89</v>
      </c>
      <c r="G5421" s="19">
        <v>153.273351346364</v>
      </c>
      <c r="H5421" s="19">
        <v>1.88357840419177</v>
      </c>
      <c r="I5421" s="20">
        <v>1.72168709854397E-3</v>
      </c>
      <c r="J5421" s="15" t="s">
        <v>32</v>
      </c>
      <c r="K5421" s="15" t="s">
        <v>5540</v>
      </c>
      <c r="L5421" s="15" t="s">
        <v>5540</v>
      </c>
      <c r="M5421" s="15" t="s">
        <v>3874</v>
      </c>
    </row>
    <row r="5422" spans="1:13" x14ac:dyDescent="0.2">
      <c r="A5422" s="15">
        <v>4</v>
      </c>
      <c r="B5422" s="18">
        <v>9260207</v>
      </c>
      <c r="C5422" s="18">
        <v>9260207</v>
      </c>
      <c r="D5422" s="15" t="s">
        <v>6327</v>
      </c>
      <c r="E5422" s="15" t="s">
        <v>2697</v>
      </c>
      <c r="F5422" s="15" t="s">
        <v>89</v>
      </c>
      <c r="G5422" s="19">
        <v>77.687369391145396</v>
      </c>
      <c r="H5422" s="19">
        <v>1.8830340699547301</v>
      </c>
      <c r="I5422" s="20">
        <v>5.4037075542643102E-5</v>
      </c>
      <c r="J5422" s="15" t="s">
        <v>32</v>
      </c>
      <c r="K5422" s="15" t="s">
        <v>5192</v>
      </c>
      <c r="L5422" s="15" t="s">
        <v>5193</v>
      </c>
      <c r="M5422" s="15" t="s">
        <v>5194</v>
      </c>
    </row>
    <row r="5423" spans="1:13" x14ac:dyDescent="0.2">
      <c r="A5423" s="15">
        <v>3</v>
      </c>
      <c r="B5423" s="18">
        <v>21491049</v>
      </c>
      <c r="C5423" s="18">
        <v>21491053</v>
      </c>
      <c r="D5423" s="15" t="s">
        <v>6327</v>
      </c>
      <c r="E5423" s="15" t="s">
        <v>2697</v>
      </c>
      <c r="F5423" s="15" t="s">
        <v>92</v>
      </c>
      <c r="G5423" s="19">
        <v>29.994611354164299</v>
      </c>
      <c r="H5423" s="19">
        <v>1.8826134995546999</v>
      </c>
      <c r="I5423" s="20">
        <v>8.4658031630454808E-3</v>
      </c>
      <c r="J5423" s="15" t="s">
        <v>32</v>
      </c>
      <c r="K5423" s="15" t="s">
        <v>4857</v>
      </c>
      <c r="L5423" s="15" t="s">
        <v>4858</v>
      </c>
      <c r="M5423" s="15" t="s">
        <v>4859</v>
      </c>
    </row>
    <row r="5424" spans="1:13" x14ac:dyDescent="0.2">
      <c r="A5424" s="15">
        <v>3</v>
      </c>
      <c r="B5424" s="18">
        <v>5203095</v>
      </c>
      <c r="C5424" s="18">
        <v>5203095</v>
      </c>
      <c r="D5424" s="15" t="s">
        <v>6327</v>
      </c>
      <c r="E5424" s="15" t="s">
        <v>2697</v>
      </c>
      <c r="F5424" s="15" t="s">
        <v>92</v>
      </c>
      <c r="G5424" s="19">
        <v>53.881780119569299</v>
      </c>
      <c r="H5424" s="19">
        <v>1.8824974463333299</v>
      </c>
      <c r="I5424" s="20">
        <v>2.2855657096715601E-3</v>
      </c>
      <c r="J5424" s="15" t="s">
        <v>32</v>
      </c>
      <c r="K5424" s="15" t="s">
        <v>1410</v>
      </c>
      <c r="L5424" s="15" t="s">
        <v>1411</v>
      </c>
      <c r="M5424" s="15" t="s">
        <v>1412</v>
      </c>
    </row>
    <row r="5425" spans="1:13" x14ac:dyDescent="0.2">
      <c r="A5425" s="15">
        <v>3</v>
      </c>
      <c r="B5425" s="18">
        <v>20239733</v>
      </c>
      <c r="C5425" s="18">
        <v>20239742</v>
      </c>
      <c r="D5425" s="15" t="s">
        <v>6327</v>
      </c>
      <c r="E5425" s="15" t="s">
        <v>2697</v>
      </c>
      <c r="F5425" s="15" t="s">
        <v>92</v>
      </c>
      <c r="G5425" s="19">
        <v>88.456498645421902</v>
      </c>
      <c r="H5425" s="19">
        <v>1.8814096129673701</v>
      </c>
      <c r="I5425" s="20">
        <v>9.54894843710647E-4</v>
      </c>
      <c r="J5425" s="15" t="s">
        <v>32</v>
      </c>
      <c r="K5425" s="15" t="s">
        <v>4797</v>
      </c>
      <c r="L5425" s="15" t="s">
        <v>4798</v>
      </c>
      <c r="M5425" s="15" t="s">
        <v>3960</v>
      </c>
    </row>
    <row r="5426" spans="1:13" x14ac:dyDescent="0.2">
      <c r="A5426" s="15">
        <v>3</v>
      </c>
      <c r="B5426" s="18">
        <v>5213867</v>
      </c>
      <c r="C5426" s="18">
        <v>5213867</v>
      </c>
      <c r="D5426" s="15" t="s">
        <v>6327</v>
      </c>
      <c r="E5426" s="15" t="s">
        <v>2697</v>
      </c>
      <c r="F5426" s="15" t="s">
        <v>89</v>
      </c>
      <c r="G5426" s="19">
        <v>81.192410664101601</v>
      </c>
      <c r="H5426" s="19">
        <v>1.88077136754268</v>
      </c>
      <c r="I5426" s="20">
        <v>4.4558470373215501E-3</v>
      </c>
      <c r="J5426" s="15" t="s">
        <v>32</v>
      </c>
      <c r="K5426" s="15" t="s">
        <v>4457</v>
      </c>
      <c r="L5426" s="15" t="s">
        <v>4457</v>
      </c>
      <c r="M5426" s="15" t="s">
        <v>4458</v>
      </c>
    </row>
    <row r="5427" spans="1:13" x14ac:dyDescent="0.2">
      <c r="A5427" s="15">
        <v>3</v>
      </c>
      <c r="B5427" s="18">
        <v>3399769</v>
      </c>
      <c r="C5427" s="18">
        <v>3399769</v>
      </c>
      <c r="D5427" s="15" t="s">
        <v>6327</v>
      </c>
      <c r="E5427" s="15" t="s">
        <v>2697</v>
      </c>
      <c r="F5427" s="15" t="s">
        <v>92</v>
      </c>
      <c r="G5427" s="19">
        <v>34.9761361843386</v>
      </c>
      <c r="H5427" s="19">
        <v>1.87877710880116</v>
      </c>
      <c r="I5427" s="20">
        <v>8.3503360662293795E-3</v>
      </c>
      <c r="J5427" s="15" t="s">
        <v>32</v>
      </c>
      <c r="K5427" s="15" t="s">
        <v>4376</v>
      </c>
      <c r="L5427" s="15" t="s">
        <v>4376</v>
      </c>
      <c r="M5427" s="15" t="s">
        <v>4377</v>
      </c>
    </row>
    <row r="5428" spans="1:13" x14ac:dyDescent="0.2">
      <c r="A5428" s="15">
        <v>5</v>
      </c>
      <c r="B5428" s="18">
        <v>20795962</v>
      </c>
      <c r="C5428" s="18">
        <v>20795962</v>
      </c>
      <c r="D5428" s="15" t="s">
        <v>6327</v>
      </c>
      <c r="E5428" s="15" t="s">
        <v>2697</v>
      </c>
      <c r="F5428" s="15" t="s">
        <v>92</v>
      </c>
      <c r="G5428" s="19">
        <v>1071.03190815066</v>
      </c>
      <c r="H5428" s="19">
        <v>1.8783064012166499</v>
      </c>
      <c r="I5428" s="20">
        <v>6.6432593775132902E-7</v>
      </c>
      <c r="J5428" s="15" t="s">
        <v>96</v>
      </c>
      <c r="K5428" s="15" t="s">
        <v>1936</v>
      </c>
      <c r="L5428" s="15" t="s">
        <v>1937</v>
      </c>
      <c r="M5428" s="15" t="s">
        <v>97</v>
      </c>
    </row>
    <row r="5429" spans="1:13" x14ac:dyDescent="0.2">
      <c r="A5429" s="15">
        <v>3</v>
      </c>
      <c r="B5429" s="18">
        <v>3091195</v>
      </c>
      <c r="C5429" s="18">
        <v>3091196</v>
      </c>
      <c r="D5429" s="15" t="s">
        <v>6327</v>
      </c>
      <c r="E5429" s="15" t="s">
        <v>2697</v>
      </c>
      <c r="F5429" s="15" t="s">
        <v>89</v>
      </c>
      <c r="G5429" s="19">
        <v>285.90187956117501</v>
      </c>
      <c r="H5429" s="19">
        <v>1.87816241930498</v>
      </c>
      <c r="I5429" s="20">
        <v>6.6493837951959898E-3</v>
      </c>
      <c r="J5429" s="15" t="s">
        <v>32</v>
      </c>
      <c r="K5429" s="15" t="s">
        <v>4361</v>
      </c>
      <c r="L5429" s="15" t="s">
        <v>4361</v>
      </c>
      <c r="M5429" s="15" t="s">
        <v>4362</v>
      </c>
    </row>
    <row r="5430" spans="1:13" x14ac:dyDescent="0.2">
      <c r="A5430" s="15">
        <v>2</v>
      </c>
      <c r="B5430" s="18">
        <v>18425184</v>
      </c>
      <c r="C5430" s="18">
        <v>18425184</v>
      </c>
      <c r="D5430" s="15" t="s">
        <v>6327</v>
      </c>
      <c r="E5430" s="15" t="s">
        <v>2697</v>
      </c>
      <c r="F5430" s="15" t="s">
        <v>92</v>
      </c>
      <c r="G5430" s="19">
        <v>36.356323327648497</v>
      </c>
      <c r="H5430" s="19">
        <v>1.8777768552965799</v>
      </c>
      <c r="I5430" s="20">
        <v>7.8473306071431097E-3</v>
      </c>
      <c r="J5430" s="15" t="s">
        <v>32</v>
      </c>
      <c r="K5430" s="15" t="s">
        <v>4177</v>
      </c>
      <c r="L5430" s="15" t="s">
        <v>4177</v>
      </c>
      <c r="M5430" s="15" t="s">
        <v>4178</v>
      </c>
    </row>
    <row r="5431" spans="1:13" x14ac:dyDescent="0.2">
      <c r="A5431" s="15">
        <v>4</v>
      </c>
      <c r="B5431" s="18">
        <v>11646357</v>
      </c>
      <c r="C5431" s="18">
        <v>11646357</v>
      </c>
      <c r="D5431" s="15" t="s">
        <v>6327</v>
      </c>
      <c r="E5431" s="15" t="s">
        <v>2697</v>
      </c>
      <c r="F5431" s="15" t="s">
        <v>89</v>
      </c>
      <c r="G5431" s="19">
        <v>170.38625181277899</v>
      </c>
      <c r="H5431" s="19">
        <v>1.8759981113150399</v>
      </c>
      <c r="I5431" s="20">
        <v>6.64784037154017E-6</v>
      </c>
      <c r="J5431" s="15" t="s">
        <v>32</v>
      </c>
      <c r="K5431" s="15" t="s">
        <v>5256</v>
      </c>
      <c r="L5431" s="15" t="s">
        <v>5257</v>
      </c>
      <c r="M5431" s="15" t="s">
        <v>460</v>
      </c>
    </row>
    <row r="5432" spans="1:13" x14ac:dyDescent="0.2">
      <c r="A5432" s="15">
        <v>3</v>
      </c>
      <c r="B5432" s="18">
        <v>3623587</v>
      </c>
      <c r="C5432" s="18">
        <v>3623587</v>
      </c>
      <c r="D5432" s="15" t="s">
        <v>6327</v>
      </c>
      <c r="E5432" s="15" t="s">
        <v>2697</v>
      </c>
      <c r="F5432" s="15" t="s">
        <v>92</v>
      </c>
      <c r="G5432" s="19">
        <v>35.825390671594903</v>
      </c>
      <c r="H5432" s="19">
        <v>1.8759480159372399</v>
      </c>
      <c r="I5432" s="20">
        <v>2.8670918100266898E-3</v>
      </c>
      <c r="J5432" s="15" t="s">
        <v>32</v>
      </c>
      <c r="K5432" s="15" t="s">
        <v>4383</v>
      </c>
      <c r="L5432" s="15" t="s">
        <v>4383</v>
      </c>
      <c r="M5432" s="15" t="s">
        <v>4384</v>
      </c>
    </row>
    <row r="5433" spans="1:13" x14ac:dyDescent="0.2">
      <c r="A5433" s="15">
        <v>1</v>
      </c>
      <c r="B5433" s="18">
        <v>4751099</v>
      </c>
      <c r="C5433" s="18">
        <v>4751099</v>
      </c>
      <c r="D5433" s="15" t="s">
        <v>6327</v>
      </c>
      <c r="E5433" s="15" t="s">
        <v>2697</v>
      </c>
      <c r="F5433" s="15" t="s">
        <v>89</v>
      </c>
      <c r="G5433" s="19">
        <v>443.56798548065802</v>
      </c>
      <c r="H5433" s="19">
        <v>1.8745405016804499</v>
      </c>
      <c r="I5433" s="20">
        <v>2.3895368118062599E-10</v>
      </c>
      <c r="J5433" s="15" t="s">
        <v>32</v>
      </c>
      <c r="K5433" s="15" t="s">
        <v>2939</v>
      </c>
      <c r="L5433" s="15" t="s">
        <v>2939</v>
      </c>
      <c r="M5433" s="15" t="s">
        <v>2940</v>
      </c>
    </row>
    <row r="5434" spans="1:13" x14ac:dyDescent="0.2">
      <c r="A5434" s="15">
        <v>4</v>
      </c>
      <c r="B5434" s="18">
        <v>13469806</v>
      </c>
      <c r="C5434" s="18">
        <v>13469806</v>
      </c>
      <c r="D5434" s="15" t="s">
        <v>6327</v>
      </c>
      <c r="E5434" s="15" t="s">
        <v>2702</v>
      </c>
      <c r="F5434" s="15" t="s">
        <v>89</v>
      </c>
      <c r="G5434" s="19">
        <v>541.01677879603199</v>
      </c>
      <c r="H5434" s="19">
        <v>1.8730478071513299</v>
      </c>
      <c r="I5434" s="20">
        <v>1.1891583468655301E-3</v>
      </c>
      <c r="J5434" s="15" t="s">
        <v>32</v>
      </c>
      <c r="K5434" s="15" t="s">
        <v>5325</v>
      </c>
      <c r="L5434" s="15" t="s">
        <v>5325</v>
      </c>
      <c r="M5434" s="15" t="s">
        <v>5326</v>
      </c>
    </row>
    <row r="5435" spans="1:13" x14ac:dyDescent="0.2">
      <c r="A5435" s="15">
        <v>5</v>
      </c>
      <c r="B5435" s="18">
        <v>23123823</v>
      </c>
      <c r="C5435" s="18">
        <v>23123823</v>
      </c>
      <c r="D5435" s="15" t="s">
        <v>6327</v>
      </c>
      <c r="E5435" s="15" t="s">
        <v>2697</v>
      </c>
      <c r="F5435" s="15" t="s">
        <v>181</v>
      </c>
      <c r="G5435" s="19">
        <v>64.088958732930394</v>
      </c>
      <c r="H5435" s="19">
        <v>1.8729781804505199</v>
      </c>
      <c r="I5435" s="20">
        <v>4.9728747164928398E-4</v>
      </c>
      <c r="J5435" s="15" t="s">
        <v>32</v>
      </c>
      <c r="K5435" s="15" t="s">
        <v>6119</v>
      </c>
      <c r="L5435" s="15" t="s">
        <v>6119</v>
      </c>
      <c r="M5435" s="15" t="s">
        <v>4280</v>
      </c>
    </row>
    <row r="5436" spans="1:13" x14ac:dyDescent="0.2">
      <c r="A5436" s="15">
        <v>1</v>
      </c>
      <c r="B5436" s="18">
        <v>23603932</v>
      </c>
      <c r="C5436" s="18">
        <v>23603932</v>
      </c>
      <c r="D5436" s="15" t="s">
        <v>6327</v>
      </c>
      <c r="E5436" s="15" t="s">
        <v>2697</v>
      </c>
      <c r="F5436" s="15" t="s">
        <v>89</v>
      </c>
      <c r="G5436" s="19">
        <v>82.795936917904697</v>
      </c>
      <c r="H5436" s="19">
        <v>1.8729527036185101</v>
      </c>
      <c r="I5436" s="20">
        <v>4.2895287408176202E-4</v>
      </c>
      <c r="J5436" s="15" t="s">
        <v>32</v>
      </c>
      <c r="K5436" s="15" t="s">
        <v>3417</v>
      </c>
      <c r="L5436" s="15" t="s">
        <v>3417</v>
      </c>
      <c r="M5436" s="15" t="s">
        <v>3418</v>
      </c>
    </row>
    <row r="5437" spans="1:13" x14ac:dyDescent="0.2">
      <c r="A5437" s="15">
        <v>2</v>
      </c>
      <c r="B5437" s="18">
        <v>2033792</v>
      </c>
      <c r="C5437" s="18">
        <v>2033794</v>
      </c>
      <c r="D5437" s="15" t="s">
        <v>6327</v>
      </c>
      <c r="E5437" s="15" t="s">
        <v>2697</v>
      </c>
      <c r="F5437" s="15" t="s">
        <v>92</v>
      </c>
      <c r="G5437" s="19">
        <v>45.2759485028132</v>
      </c>
      <c r="H5437" s="19">
        <v>1.87273163426747</v>
      </c>
      <c r="I5437" s="20">
        <v>2.51531580698971E-3</v>
      </c>
      <c r="J5437" s="15" t="s">
        <v>32</v>
      </c>
      <c r="K5437" s="15" t="s">
        <v>3737</v>
      </c>
      <c r="L5437" s="15" t="s">
        <v>3737</v>
      </c>
      <c r="M5437" s="15" t="s">
        <v>3738</v>
      </c>
    </row>
    <row r="5438" spans="1:13" x14ac:dyDescent="0.2">
      <c r="A5438" s="15">
        <v>2</v>
      </c>
      <c r="B5438" s="18">
        <v>1967615</v>
      </c>
      <c r="C5438" s="18">
        <v>1967615</v>
      </c>
      <c r="D5438" s="15" t="s">
        <v>6327</v>
      </c>
      <c r="E5438" s="15" t="s">
        <v>2697</v>
      </c>
      <c r="F5438" s="15" t="s">
        <v>89</v>
      </c>
      <c r="G5438" s="19">
        <v>41.157038578354197</v>
      </c>
      <c r="H5438" s="19">
        <v>1.8719838161893201</v>
      </c>
      <c r="I5438" s="20">
        <v>3.0896112982344999E-3</v>
      </c>
      <c r="J5438" s="15" t="s">
        <v>32</v>
      </c>
      <c r="K5438" s="15" t="s">
        <v>3731</v>
      </c>
      <c r="L5438" s="15" t="s">
        <v>3732</v>
      </c>
      <c r="M5438" s="15" t="s">
        <v>3733</v>
      </c>
    </row>
    <row r="5439" spans="1:13" x14ac:dyDescent="0.2">
      <c r="A5439" s="15">
        <v>3</v>
      </c>
      <c r="B5439" s="18">
        <v>5213840</v>
      </c>
      <c r="C5439" s="18">
        <v>5213841</v>
      </c>
      <c r="D5439" s="15" t="s">
        <v>6327</v>
      </c>
      <c r="E5439" s="15" t="s">
        <v>2697</v>
      </c>
      <c r="F5439" s="15" t="s">
        <v>92</v>
      </c>
      <c r="G5439" s="19">
        <v>87.640491635554795</v>
      </c>
      <c r="H5439" s="19">
        <v>1.87197090688293</v>
      </c>
      <c r="I5439" s="20">
        <v>2.8033115343481202E-3</v>
      </c>
      <c r="J5439" s="15" t="s">
        <v>32</v>
      </c>
      <c r="K5439" s="15" t="s">
        <v>4457</v>
      </c>
      <c r="L5439" s="15" t="s">
        <v>4457</v>
      </c>
      <c r="M5439" s="15" t="s">
        <v>4458</v>
      </c>
    </row>
    <row r="5440" spans="1:13" x14ac:dyDescent="0.2">
      <c r="A5440" s="15">
        <v>5</v>
      </c>
      <c r="B5440" s="18">
        <v>4827325</v>
      </c>
      <c r="C5440" s="18">
        <v>4827331</v>
      </c>
      <c r="D5440" s="15" t="s">
        <v>6327</v>
      </c>
      <c r="E5440" s="15" t="s">
        <v>2697</v>
      </c>
      <c r="F5440" s="15" t="s">
        <v>89</v>
      </c>
      <c r="G5440" s="19">
        <v>27.819258840836799</v>
      </c>
      <c r="H5440" s="19">
        <v>1.8716785484851</v>
      </c>
      <c r="I5440" s="20">
        <v>9.7639659843794802E-3</v>
      </c>
      <c r="J5440" s="15" t="s">
        <v>32</v>
      </c>
      <c r="K5440" s="15" t="s">
        <v>5692</v>
      </c>
      <c r="L5440" s="15" t="s">
        <v>5692</v>
      </c>
      <c r="M5440" s="15" t="s">
        <v>3576</v>
      </c>
    </row>
    <row r="5441" spans="1:13" x14ac:dyDescent="0.2">
      <c r="A5441" s="15">
        <v>3</v>
      </c>
      <c r="B5441" s="18">
        <v>7140806</v>
      </c>
      <c r="C5441" s="18">
        <v>7140812</v>
      </c>
      <c r="D5441" s="15" t="s">
        <v>6327</v>
      </c>
      <c r="E5441" s="15" t="s">
        <v>2697</v>
      </c>
      <c r="F5441" s="15" t="s">
        <v>92</v>
      </c>
      <c r="G5441" s="19">
        <v>271.07853648673802</v>
      </c>
      <c r="H5441" s="19">
        <v>1.8702215124802699</v>
      </c>
      <c r="I5441" s="20">
        <v>2.74361839135029E-3</v>
      </c>
      <c r="J5441" s="15" t="s">
        <v>32</v>
      </c>
      <c r="K5441" s="15" t="s">
        <v>1455</v>
      </c>
      <c r="L5441" s="15" t="s">
        <v>1456</v>
      </c>
      <c r="M5441" s="15" t="s">
        <v>1457</v>
      </c>
    </row>
    <row r="5442" spans="1:13" x14ac:dyDescent="0.2">
      <c r="A5442" s="15">
        <v>5</v>
      </c>
      <c r="B5442" s="18">
        <v>9543483</v>
      </c>
      <c r="C5442" s="18">
        <v>9543491</v>
      </c>
      <c r="D5442" s="15" t="s">
        <v>6327</v>
      </c>
      <c r="E5442" s="15" t="s">
        <v>2697</v>
      </c>
      <c r="F5442" s="15" t="s">
        <v>89</v>
      </c>
      <c r="G5442" s="19">
        <v>52.565757170103403</v>
      </c>
      <c r="H5442" s="19">
        <v>1.86979435490414</v>
      </c>
      <c r="I5442" s="20">
        <v>4.7210435628647204E-3</v>
      </c>
      <c r="J5442" s="15" t="s">
        <v>32</v>
      </c>
      <c r="K5442" s="15" t="s">
        <v>5851</v>
      </c>
      <c r="L5442" s="15" t="s">
        <v>5851</v>
      </c>
      <c r="M5442" s="15" t="s">
        <v>1109</v>
      </c>
    </row>
    <row r="5443" spans="1:13" x14ac:dyDescent="0.2">
      <c r="A5443" s="15">
        <v>2</v>
      </c>
      <c r="B5443" s="18">
        <v>9526524</v>
      </c>
      <c r="C5443" s="18">
        <v>9526524</v>
      </c>
      <c r="D5443" s="15" t="s">
        <v>6327</v>
      </c>
      <c r="E5443" s="15" t="s">
        <v>2697</v>
      </c>
      <c r="F5443" s="15" t="s">
        <v>89</v>
      </c>
      <c r="G5443" s="19">
        <v>41.405011924767301</v>
      </c>
      <c r="H5443" s="19">
        <v>1.8696979168358601</v>
      </c>
      <c r="I5443" s="20">
        <v>1.51768709766509E-3</v>
      </c>
      <c r="J5443" s="15" t="s">
        <v>32</v>
      </c>
      <c r="K5443" s="15" t="s">
        <v>3884</v>
      </c>
      <c r="L5443" s="15" t="s">
        <v>3885</v>
      </c>
      <c r="M5443" s="15" t="s">
        <v>3886</v>
      </c>
    </row>
    <row r="5444" spans="1:13" x14ac:dyDescent="0.2">
      <c r="A5444" s="15">
        <v>4</v>
      </c>
      <c r="B5444" s="18">
        <v>4201423</v>
      </c>
      <c r="C5444" s="18">
        <v>4201423</v>
      </c>
      <c r="D5444" s="15" t="s">
        <v>6327</v>
      </c>
      <c r="E5444" s="15" t="s">
        <v>2697</v>
      </c>
      <c r="F5444" s="15" t="s">
        <v>89</v>
      </c>
      <c r="G5444" s="19">
        <v>56.815696379065898</v>
      </c>
      <c r="H5444" s="19">
        <v>1.8695174206118299</v>
      </c>
      <c r="I5444" s="20">
        <v>2.7885155347156702E-4</v>
      </c>
      <c r="J5444" s="15" t="s">
        <v>32</v>
      </c>
      <c r="K5444" s="15" t="s">
        <v>5051</v>
      </c>
      <c r="L5444" s="15" t="s">
        <v>5052</v>
      </c>
      <c r="M5444" s="15" t="s">
        <v>1107</v>
      </c>
    </row>
    <row r="5445" spans="1:13" x14ac:dyDescent="0.2">
      <c r="A5445" s="15">
        <v>1</v>
      </c>
      <c r="B5445" s="18">
        <v>4761153</v>
      </c>
      <c r="C5445" s="18">
        <v>4761153</v>
      </c>
      <c r="D5445" s="15" t="s">
        <v>6327</v>
      </c>
      <c r="E5445" s="15" t="s">
        <v>2697</v>
      </c>
      <c r="F5445" s="15" t="s">
        <v>89</v>
      </c>
      <c r="G5445" s="19">
        <v>94.352713874158795</v>
      </c>
      <c r="H5445" s="19">
        <v>1.8693891426532101</v>
      </c>
      <c r="I5445" s="20">
        <v>6.2975682553849906E-5</v>
      </c>
      <c r="J5445" s="15" t="s">
        <v>32</v>
      </c>
      <c r="K5445" s="15" t="s">
        <v>2941</v>
      </c>
      <c r="L5445" s="15" t="s">
        <v>2941</v>
      </c>
      <c r="M5445" s="15" t="s">
        <v>2942</v>
      </c>
    </row>
    <row r="5446" spans="1:13" x14ac:dyDescent="0.2">
      <c r="A5446" s="15">
        <v>1</v>
      </c>
      <c r="B5446" s="18">
        <v>7145594</v>
      </c>
      <c r="C5446" s="18">
        <v>7145595</v>
      </c>
      <c r="D5446" s="15" t="s">
        <v>6327</v>
      </c>
      <c r="E5446" s="15" t="s">
        <v>2697</v>
      </c>
      <c r="F5446" s="15" t="s">
        <v>92</v>
      </c>
      <c r="G5446" s="19">
        <v>207.188757957571</v>
      </c>
      <c r="H5446" s="19">
        <v>1.8684870149064501</v>
      </c>
      <c r="I5446" s="20">
        <v>1.5344359770281001E-5</v>
      </c>
      <c r="J5446" s="15" t="s">
        <v>32</v>
      </c>
      <c r="K5446" s="15" t="s">
        <v>672</v>
      </c>
      <c r="L5446" s="15" t="s">
        <v>673</v>
      </c>
      <c r="M5446" s="15" t="s">
        <v>674</v>
      </c>
    </row>
    <row r="5447" spans="1:13" x14ac:dyDescent="0.2">
      <c r="A5447" s="15">
        <v>3</v>
      </c>
      <c r="B5447" s="18">
        <v>696556</v>
      </c>
      <c r="C5447" s="18">
        <v>696556</v>
      </c>
      <c r="D5447" s="15" t="s">
        <v>6327</v>
      </c>
      <c r="E5447" s="15" t="s">
        <v>2697</v>
      </c>
      <c r="F5447" s="15" t="s">
        <v>89</v>
      </c>
      <c r="G5447" s="19">
        <v>104.38881010902401</v>
      </c>
      <c r="H5447" s="19">
        <v>1.8684496831113699</v>
      </c>
      <c r="I5447" s="20">
        <v>1.12404161955651E-5</v>
      </c>
      <c r="J5447" s="15" t="s">
        <v>32</v>
      </c>
      <c r="K5447" s="15" t="s">
        <v>4255</v>
      </c>
      <c r="L5447" s="15" t="s">
        <v>4255</v>
      </c>
      <c r="M5447" s="15" t="s">
        <v>4256</v>
      </c>
    </row>
    <row r="5448" spans="1:13" x14ac:dyDescent="0.2">
      <c r="A5448" s="15">
        <v>1</v>
      </c>
      <c r="B5448" s="18">
        <v>23129436</v>
      </c>
      <c r="C5448" s="18">
        <v>23129436</v>
      </c>
      <c r="D5448" s="15" t="s">
        <v>6327</v>
      </c>
      <c r="E5448" s="15" t="s">
        <v>2697</v>
      </c>
      <c r="F5448" s="15" t="s">
        <v>89</v>
      </c>
      <c r="G5448" s="19">
        <v>121.742287403657</v>
      </c>
      <c r="H5448" s="19">
        <v>1.86831989617918</v>
      </c>
      <c r="I5448" s="20">
        <v>1.0467239339908799E-5</v>
      </c>
      <c r="J5448" s="15" t="s">
        <v>32</v>
      </c>
      <c r="K5448" s="15" t="s">
        <v>3403</v>
      </c>
      <c r="L5448" s="15" t="s">
        <v>3403</v>
      </c>
      <c r="M5448" s="15" t="s">
        <v>2910</v>
      </c>
    </row>
    <row r="5449" spans="1:13" x14ac:dyDescent="0.2">
      <c r="A5449" s="15">
        <v>3</v>
      </c>
      <c r="B5449" s="18">
        <v>7795525</v>
      </c>
      <c r="C5449" s="18">
        <v>7795526</v>
      </c>
      <c r="D5449" s="15" t="s">
        <v>6327</v>
      </c>
      <c r="E5449" s="15" t="s">
        <v>2697</v>
      </c>
      <c r="F5449" s="15" t="s">
        <v>92</v>
      </c>
      <c r="G5449" s="19">
        <v>38.045077898124099</v>
      </c>
      <c r="H5449" s="19">
        <v>1.8682080961107701</v>
      </c>
      <c r="I5449" s="20">
        <v>2.4597622101088898E-3</v>
      </c>
      <c r="J5449" s="15" t="s">
        <v>32</v>
      </c>
      <c r="K5449" s="15" t="s">
        <v>1479</v>
      </c>
      <c r="L5449" s="15" t="s">
        <v>1480</v>
      </c>
      <c r="M5449" s="15" t="s">
        <v>1481</v>
      </c>
    </row>
    <row r="5450" spans="1:13" x14ac:dyDescent="0.2">
      <c r="A5450" s="15">
        <v>3</v>
      </c>
      <c r="B5450" s="18">
        <v>7795525</v>
      </c>
      <c r="C5450" s="18">
        <v>7795526</v>
      </c>
      <c r="D5450" s="15" t="s">
        <v>6327</v>
      </c>
      <c r="E5450" s="15" t="s">
        <v>2697</v>
      </c>
      <c r="F5450" s="15" t="s">
        <v>92</v>
      </c>
      <c r="G5450" s="19">
        <v>38.045077898124099</v>
      </c>
      <c r="H5450" s="19">
        <v>1.8682080961107701</v>
      </c>
      <c r="I5450" s="20">
        <v>2.4597622101088898E-3</v>
      </c>
      <c r="J5450" s="15" t="s">
        <v>2286</v>
      </c>
      <c r="K5450" s="15" t="s">
        <v>1482</v>
      </c>
      <c r="L5450" s="15" t="s">
        <v>1482</v>
      </c>
      <c r="M5450" s="15" t="s">
        <v>97</v>
      </c>
    </row>
    <row r="5451" spans="1:13" x14ac:dyDescent="0.2">
      <c r="A5451" s="15">
        <v>5</v>
      </c>
      <c r="B5451" s="18">
        <v>22540008</v>
      </c>
      <c r="C5451" s="18">
        <v>22540008</v>
      </c>
      <c r="D5451" s="15" t="s">
        <v>6327</v>
      </c>
      <c r="E5451" s="15" t="s">
        <v>2697</v>
      </c>
      <c r="F5451" s="15" t="s">
        <v>92</v>
      </c>
      <c r="G5451" s="19">
        <v>48.003852113665403</v>
      </c>
      <c r="H5451" s="19">
        <v>1.86806544526531</v>
      </c>
      <c r="I5451" s="20">
        <v>2.0690287824171702E-3</v>
      </c>
      <c r="J5451" s="15" t="s">
        <v>32</v>
      </c>
      <c r="K5451" s="15" t="s">
        <v>6089</v>
      </c>
      <c r="L5451" s="15" t="s">
        <v>6089</v>
      </c>
      <c r="M5451" s="15" t="s">
        <v>4699</v>
      </c>
    </row>
    <row r="5452" spans="1:13" x14ac:dyDescent="0.2">
      <c r="A5452" s="15">
        <v>4</v>
      </c>
      <c r="B5452" s="18">
        <v>12725146</v>
      </c>
      <c r="C5452" s="18">
        <v>12725146</v>
      </c>
      <c r="D5452" s="15" t="s">
        <v>6327</v>
      </c>
      <c r="E5452" s="15" t="s">
        <v>2697</v>
      </c>
      <c r="F5452" s="15" t="s">
        <v>89</v>
      </c>
      <c r="G5452" s="19">
        <v>68.413516496194802</v>
      </c>
      <c r="H5452" s="19">
        <v>1.8679657019601501</v>
      </c>
      <c r="I5452" s="20">
        <v>2.9663612713802401E-5</v>
      </c>
      <c r="J5452" s="15" t="s">
        <v>32</v>
      </c>
      <c r="K5452" s="15" t="s">
        <v>5294</v>
      </c>
      <c r="L5452" s="15" t="s">
        <v>5295</v>
      </c>
      <c r="M5452" s="15" t="s">
        <v>5296</v>
      </c>
    </row>
    <row r="5453" spans="1:13" x14ac:dyDescent="0.2">
      <c r="A5453" s="15">
        <v>2</v>
      </c>
      <c r="B5453" s="18">
        <v>9155438</v>
      </c>
      <c r="C5453" s="18">
        <v>9155438</v>
      </c>
      <c r="D5453" s="15" t="s">
        <v>6327</v>
      </c>
      <c r="E5453" s="15" t="s">
        <v>2697</v>
      </c>
      <c r="F5453" s="15" t="s">
        <v>89</v>
      </c>
      <c r="G5453" s="19">
        <v>62.848250798055098</v>
      </c>
      <c r="H5453" s="19">
        <v>1.86794486231987</v>
      </c>
      <c r="I5453" s="20">
        <v>4.7732766827114599E-4</v>
      </c>
      <c r="J5453" s="15" t="s">
        <v>32</v>
      </c>
      <c r="K5453" s="15" t="s">
        <v>3868</v>
      </c>
      <c r="L5453" s="15" t="s">
        <v>3868</v>
      </c>
      <c r="M5453" s="15" t="s">
        <v>3869</v>
      </c>
    </row>
    <row r="5454" spans="1:13" x14ac:dyDescent="0.2">
      <c r="A5454" s="15">
        <v>1</v>
      </c>
      <c r="B5454" s="18">
        <v>180723</v>
      </c>
      <c r="C5454" s="18">
        <v>180732</v>
      </c>
      <c r="D5454" s="15" t="s">
        <v>6327</v>
      </c>
      <c r="E5454" s="15" t="s">
        <v>2697</v>
      </c>
      <c r="F5454" s="15" t="s">
        <v>92</v>
      </c>
      <c r="G5454" s="19">
        <v>107.125951856634</v>
      </c>
      <c r="H5454" s="19">
        <v>1.8664408186230901</v>
      </c>
      <c r="I5454" s="20">
        <v>7.3020827948818104E-6</v>
      </c>
      <c r="J5454" s="15" t="s">
        <v>32</v>
      </c>
      <c r="K5454" s="15" t="s">
        <v>229</v>
      </c>
      <c r="L5454" s="15" t="s">
        <v>229</v>
      </c>
      <c r="M5454" s="15" t="s">
        <v>230</v>
      </c>
    </row>
    <row r="5455" spans="1:13" x14ac:dyDescent="0.2">
      <c r="A5455" s="15">
        <v>2</v>
      </c>
      <c r="B5455" s="18">
        <v>14522758</v>
      </c>
      <c r="C5455" s="18">
        <v>14522758</v>
      </c>
      <c r="D5455" s="15" t="s">
        <v>6327</v>
      </c>
      <c r="E5455" s="15" t="s">
        <v>2697</v>
      </c>
      <c r="F5455" s="15" t="s">
        <v>181</v>
      </c>
      <c r="G5455" s="19">
        <v>335.20374375609998</v>
      </c>
      <c r="H5455" s="19">
        <v>1.86636465164377</v>
      </c>
      <c r="I5455" s="20">
        <v>4.5757921706382498E-4</v>
      </c>
      <c r="J5455" s="15" t="s">
        <v>2286</v>
      </c>
      <c r="K5455" s="15" t="s">
        <v>813</v>
      </c>
      <c r="L5455" s="15" t="s">
        <v>813</v>
      </c>
      <c r="M5455" s="15" t="s">
        <v>97</v>
      </c>
    </row>
    <row r="5456" spans="1:13" x14ac:dyDescent="0.2">
      <c r="A5456" s="15">
        <v>2</v>
      </c>
      <c r="B5456" s="18">
        <v>14522758</v>
      </c>
      <c r="C5456" s="18">
        <v>14522758</v>
      </c>
      <c r="D5456" s="15" t="s">
        <v>6327</v>
      </c>
      <c r="E5456" s="15" t="s">
        <v>2697</v>
      </c>
      <c r="F5456" s="15" t="s">
        <v>181</v>
      </c>
      <c r="G5456" s="19">
        <v>335.20374375609998</v>
      </c>
      <c r="H5456" s="19">
        <v>1.86636465164377</v>
      </c>
      <c r="I5456" s="20">
        <v>4.5757921706382498E-4</v>
      </c>
      <c r="J5456" s="15" t="s">
        <v>32</v>
      </c>
      <c r="K5456" s="15" t="s">
        <v>814</v>
      </c>
      <c r="L5456" s="15" t="s">
        <v>815</v>
      </c>
      <c r="M5456" s="15" t="s">
        <v>816</v>
      </c>
    </row>
    <row r="5457" spans="1:13" x14ac:dyDescent="0.2">
      <c r="A5457" s="15">
        <v>3</v>
      </c>
      <c r="B5457" s="18">
        <v>7376789</v>
      </c>
      <c r="C5457" s="18">
        <v>7376790</v>
      </c>
      <c r="D5457" s="15" t="s">
        <v>6327</v>
      </c>
      <c r="E5457" s="15" t="s">
        <v>2697</v>
      </c>
      <c r="F5457" s="15" t="s">
        <v>92</v>
      </c>
      <c r="G5457" s="19">
        <v>95.475765814339994</v>
      </c>
      <c r="H5457" s="19">
        <v>1.86509782976619</v>
      </c>
      <c r="I5457" s="20">
        <v>1.90496864215985E-4</v>
      </c>
      <c r="J5457" s="15" t="s">
        <v>32</v>
      </c>
      <c r="K5457" s="15" t="s">
        <v>1467</v>
      </c>
      <c r="L5457" s="15" t="s">
        <v>1468</v>
      </c>
      <c r="M5457" s="15" t="s">
        <v>1469</v>
      </c>
    </row>
    <row r="5458" spans="1:13" x14ac:dyDescent="0.2">
      <c r="A5458" s="15">
        <v>1</v>
      </c>
      <c r="B5458" s="18">
        <v>4761063</v>
      </c>
      <c r="C5458" s="18">
        <v>4761068</v>
      </c>
      <c r="D5458" s="15" t="s">
        <v>6327</v>
      </c>
      <c r="E5458" s="15" t="s">
        <v>2697</v>
      </c>
      <c r="F5458" s="15" t="s">
        <v>92</v>
      </c>
      <c r="G5458" s="19">
        <v>92.744868117997996</v>
      </c>
      <c r="H5458" s="19">
        <v>1.8648706289169199</v>
      </c>
      <c r="I5458" s="20">
        <v>1.40081192576176E-4</v>
      </c>
      <c r="J5458" s="15" t="s">
        <v>32</v>
      </c>
      <c r="K5458" s="15" t="s">
        <v>2941</v>
      </c>
      <c r="L5458" s="15" t="s">
        <v>2941</v>
      </c>
      <c r="M5458" s="15" t="s">
        <v>2942</v>
      </c>
    </row>
    <row r="5459" spans="1:13" x14ac:dyDescent="0.2">
      <c r="A5459" s="15">
        <v>3</v>
      </c>
      <c r="B5459" s="18">
        <v>5213848</v>
      </c>
      <c r="C5459" s="18">
        <v>5213849</v>
      </c>
      <c r="D5459" s="15" t="s">
        <v>6327</v>
      </c>
      <c r="E5459" s="15" t="s">
        <v>2697</v>
      </c>
      <c r="F5459" s="15" t="s">
        <v>181</v>
      </c>
      <c r="G5459" s="19">
        <v>95.806750436511294</v>
      </c>
      <c r="H5459" s="19">
        <v>1.8645235815585699</v>
      </c>
      <c r="I5459" s="20">
        <v>4.3990736826113899E-4</v>
      </c>
      <c r="J5459" s="15" t="s">
        <v>32</v>
      </c>
      <c r="K5459" s="15" t="s">
        <v>4457</v>
      </c>
      <c r="L5459" s="15" t="s">
        <v>4457</v>
      </c>
      <c r="M5459" s="15" t="s">
        <v>4458</v>
      </c>
    </row>
    <row r="5460" spans="1:13" x14ac:dyDescent="0.2">
      <c r="A5460" s="15">
        <v>4</v>
      </c>
      <c r="B5460" s="18">
        <v>13434647</v>
      </c>
      <c r="C5460" s="18">
        <v>13434653</v>
      </c>
      <c r="D5460" s="15" t="s">
        <v>6327</v>
      </c>
      <c r="E5460" s="15" t="s">
        <v>2697</v>
      </c>
      <c r="F5460" s="15" t="s">
        <v>92</v>
      </c>
      <c r="G5460" s="19">
        <v>74.139394826729898</v>
      </c>
      <c r="H5460" s="19">
        <v>1.86296303598441</v>
      </c>
      <c r="I5460" s="20">
        <v>6.6249462233123496E-4</v>
      </c>
      <c r="J5460" s="15" t="s">
        <v>32</v>
      </c>
      <c r="K5460" s="15" t="s">
        <v>5324</v>
      </c>
      <c r="L5460" s="15" t="s">
        <v>5324</v>
      </c>
      <c r="M5460" s="15" t="s">
        <v>4699</v>
      </c>
    </row>
    <row r="5461" spans="1:13" x14ac:dyDescent="0.2">
      <c r="A5461" s="15">
        <v>5</v>
      </c>
      <c r="B5461" s="18">
        <v>15971971</v>
      </c>
      <c r="C5461" s="18">
        <v>15971971</v>
      </c>
      <c r="D5461" s="15" t="s">
        <v>6327</v>
      </c>
      <c r="E5461" s="15" t="s">
        <v>2697</v>
      </c>
      <c r="F5461" s="15" t="s">
        <v>89</v>
      </c>
      <c r="G5461" s="19">
        <v>62.558979547515101</v>
      </c>
      <c r="H5461" s="19">
        <v>1.86292813671492</v>
      </c>
      <c r="I5461" s="20">
        <v>1.5475480226605999E-3</v>
      </c>
      <c r="J5461" s="15" t="s">
        <v>32</v>
      </c>
      <c r="K5461" s="15" t="s">
        <v>5900</v>
      </c>
      <c r="L5461" s="15" t="s">
        <v>5900</v>
      </c>
      <c r="M5461" s="15" t="s">
        <v>108</v>
      </c>
    </row>
    <row r="5462" spans="1:13" x14ac:dyDescent="0.2">
      <c r="A5462" s="15">
        <v>2</v>
      </c>
      <c r="B5462" s="18">
        <v>19331731</v>
      </c>
      <c r="C5462" s="18">
        <v>19331731</v>
      </c>
      <c r="D5462" s="15" t="s">
        <v>6327</v>
      </c>
      <c r="E5462" s="15" t="s">
        <v>2697</v>
      </c>
      <c r="F5462" s="15" t="s">
        <v>89</v>
      </c>
      <c r="G5462" s="19">
        <v>436.29130527567298</v>
      </c>
      <c r="H5462" s="19">
        <v>1.86254749250842</v>
      </c>
      <c r="I5462" s="20">
        <v>4.3849574612825496E-3</v>
      </c>
      <c r="J5462" s="15" t="s">
        <v>32</v>
      </c>
      <c r="K5462" s="15" t="s">
        <v>4209</v>
      </c>
      <c r="L5462" s="15" t="s">
        <v>4209</v>
      </c>
      <c r="M5462" s="15" t="s">
        <v>2163</v>
      </c>
    </row>
    <row r="5463" spans="1:13" x14ac:dyDescent="0.2">
      <c r="A5463" s="15">
        <v>3</v>
      </c>
      <c r="B5463" s="18">
        <v>14202350</v>
      </c>
      <c r="C5463" s="18">
        <v>14202350</v>
      </c>
      <c r="D5463" s="15" t="s">
        <v>6327</v>
      </c>
      <c r="E5463" s="15" t="s">
        <v>2702</v>
      </c>
      <c r="F5463" s="15" t="s">
        <v>92</v>
      </c>
      <c r="G5463" s="19">
        <v>510.74142608638698</v>
      </c>
      <c r="H5463" s="19">
        <v>1.86226434071827</v>
      </c>
      <c r="I5463" s="20">
        <v>8.2044367760297898E-3</v>
      </c>
      <c r="J5463" s="15" t="s">
        <v>34</v>
      </c>
      <c r="L5463" s="15" t="s">
        <v>91</v>
      </c>
      <c r="M5463" s="15" t="s">
        <v>91</v>
      </c>
    </row>
    <row r="5464" spans="1:13" x14ac:dyDescent="0.2">
      <c r="A5464" s="15">
        <v>5</v>
      </c>
      <c r="B5464" s="18">
        <v>4128461</v>
      </c>
      <c r="C5464" s="18">
        <v>4128468</v>
      </c>
      <c r="D5464" s="15" t="s">
        <v>6327</v>
      </c>
      <c r="E5464" s="15" t="s">
        <v>2697</v>
      </c>
      <c r="F5464" s="15" t="s">
        <v>181</v>
      </c>
      <c r="G5464" s="19">
        <v>73.672028118298002</v>
      </c>
      <c r="H5464" s="19">
        <v>1.85992538400623</v>
      </c>
      <c r="I5464" s="20">
        <v>7.81360594154301E-4</v>
      </c>
      <c r="J5464" s="15" t="s">
        <v>32</v>
      </c>
      <c r="K5464" s="15" t="s">
        <v>5668</v>
      </c>
      <c r="L5464" s="15" t="s">
        <v>5669</v>
      </c>
      <c r="M5464" s="15" t="s">
        <v>5670</v>
      </c>
    </row>
    <row r="5465" spans="1:13" x14ac:dyDescent="0.2">
      <c r="A5465" s="15">
        <v>2</v>
      </c>
      <c r="B5465" s="18">
        <v>9155391</v>
      </c>
      <c r="C5465" s="18">
        <v>9155394</v>
      </c>
      <c r="D5465" s="15" t="s">
        <v>6327</v>
      </c>
      <c r="E5465" s="15" t="s">
        <v>2697</v>
      </c>
      <c r="F5465" s="15" t="s">
        <v>92</v>
      </c>
      <c r="G5465" s="19">
        <v>39.848891665237701</v>
      </c>
      <c r="H5465" s="19">
        <v>1.85982516777048</v>
      </c>
      <c r="I5465" s="20">
        <v>7.8473306071431097E-3</v>
      </c>
      <c r="J5465" s="15" t="s">
        <v>32</v>
      </c>
      <c r="K5465" s="15" t="s">
        <v>3868</v>
      </c>
      <c r="L5465" s="15" t="s">
        <v>3868</v>
      </c>
      <c r="M5465" s="15" t="s">
        <v>3869</v>
      </c>
    </row>
    <row r="5466" spans="1:13" x14ac:dyDescent="0.2">
      <c r="A5466" s="15">
        <v>2</v>
      </c>
      <c r="B5466" s="18">
        <v>10183178</v>
      </c>
      <c r="C5466" s="18">
        <v>10183178</v>
      </c>
      <c r="D5466" s="15" t="s">
        <v>6327</v>
      </c>
      <c r="E5466" s="15" t="s">
        <v>2697</v>
      </c>
      <c r="F5466" s="15" t="s">
        <v>89</v>
      </c>
      <c r="G5466" s="19">
        <v>168.487852712125</v>
      </c>
      <c r="H5466" s="19">
        <v>1.85892729914065</v>
      </c>
      <c r="I5466" s="20">
        <v>8.8416196023175805E-6</v>
      </c>
      <c r="J5466" s="15" t="s">
        <v>32</v>
      </c>
      <c r="K5466" s="15" t="s">
        <v>3900</v>
      </c>
      <c r="L5466" s="15" t="s">
        <v>3901</v>
      </c>
      <c r="M5466" s="15" t="s">
        <v>3902</v>
      </c>
    </row>
    <row r="5467" spans="1:13" x14ac:dyDescent="0.2">
      <c r="A5467" s="15">
        <v>3</v>
      </c>
      <c r="B5467" s="18">
        <v>9828260</v>
      </c>
      <c r="C5467" s="18">
        <v>9828266</v>
      </c>
      <c r="D5467" s="15" t="s">
        <v>6327</v>
      </c>
      <c r="E5467" s="15" t="s">
        <v>2697</v>
      </c>
      <c r="F5467" s="15" t="s">
        <v>181</v>
      </c>
      <c r="G5467" s="19">
        <v>166.37247991115299</v>
      </c>
      <c r="H5467" s="19">
        <v>1.8588032661609799</v>
      </c>
      <c r="I5467" s="20">
        <v>3.44013431144981E-3</v>
      </c>
      <c r="J5467" s="15" t="s">
        <v>32</v>
      </c>
      <c r="K5467" s="15" t="s">
        <v>4614</v>
      </c>
      <c r="L5467" s="15" t="s">
        <v>4615</v>
      </c>
      <c r="M5467" s="15" t="s">
        <v>4616</v>
      </c>
    </row>
    <row r="5468" spans="1:13" x14ac:dyDescent="0.2">
      <c r="A5468" s="15">
        <v>2</v>
      </c>
      <c r="B5468" s="18">
        <v>18411703</v>
      </c>
      <c r="C5468" s="18">
        <v>18411703</v>
      </c>
      <c r="D5468" s="15" t="s">
        <v>6327</v>
      </c>
      <c r="E5468" s="15" t="s">
        <v>2697</v>
      </c>
      <c r="F5468" s="15" t="s">
        <v>89</v>
      </c>
      <c r="G5468" s="19">
        <v>169.821035715584</v>
      </c>
      <c r="H5468" s="19">
        <v>1.85849811292923</v>
      </c>
      <c r="I5468" s="20">
        <v>8.7746419367890399E-7</v>
      </c>
      <c r="J5468" s="15" t="s">
        <v>32</v>
      </c>
      <c r="K5468" s="15" t="s">
        <v>4175</v>
      </c>
      <c r="L5468" s="15" t="s">
        <v>4176</v>
      </c>
      <c r="M5468" s="15" t="s">
        <v>437</v>
      </c>
    </row>
    <row r="5469" spans="1:13" x14ac:dyDescent="0.2">
      <c r="A5469" s="15">
        <v>2</v>
      </c>
      <c r="B5469" s="18">
        <v>1967609</v>
      </c>
      <c r="C5469" s="18">
        <v>1967609</v>
      </c>
      <c r="D5469" s="15" t="s">
        <v>6327</v>
      </c>
      <c r="E5469" s="15" t="s">
        <v>2697</v>
      </c>
      <c r="F5469" s="15" t="s">
        <v>89</v>
      </c>
      <c r="G5469" s="19">
        <v>30.613023466322002</v>
      </c>
      <c r="H5469" s="19">
        <v>1.8584540067395801</v>
      </c>
      <c r="I5469" s="20">
        <v>8.7862386622352198E-3</v>
      </c>
      <c r="J5469" s="15" t="s">
        <v>32</v>
      </c>
      <c r="K5469" s="15" t="s">
        <v>3731</v>
      </c>
      <c r="L5469" s="15" t="s">
        <v>3732</v>
      </c>
      <c r="M5469" s="15" t="s">
        <v>3733</v>
      </c>
    </row>
    <row r="5470" spans="1:13" x14ac:dyDescent="0.2">
      <c r="A5470" s="15">
        <v>3</v>
      </c>
      <c r="B5470" s="18">
        <v>17678354</v>
      </c>
      <c r="C5470" s="18">
        <v>17678354</v>
      </c>
      <c r="D5470" s="15" t="s">
        <v>6327</v>
      </c>
      <c r="E5470" s="15" t="s">
        <v>2697</v>
      </c>
      <c r="F5470" s="15" t="s">
        <v>89</v>
      </c>
      <c r="G5470" s="19">
        <v>38.409076274403297</v>
      </c>
      <c r="H5470" s="19">
        <v>1.8583682469746401</v>
      </c>
      <c r="I5470" s="20">
        <v>2.65028408798862E-3</v>
      </c>
      <c r="J5470" s="15" t="s">
        <v>32</v>
      </c>
      <c r="K5470" s="15" t="s">
        <v>4686</v>
      </c>
      <c r="L5470" s="15" t="s">
        <v>4686</v>
      </c>
      <c r="M5470" s="15" t="s">
        <v>4687</v>
      </c>
    </row>
    <row r="5471" spans="1:13" x14ac:dyDescent="0.2">
      <c r="A5471" s="15">
        <v>4</v>
      </c>
      <c r="B5471" s="18">
        <v>18414830</v>
      </c>
      <c r="C5471" s="18">
        <v>18414830</v>
      </c>
      <c r="D5471" s="15" t="s">
        <v>6327</v>
      </c>
      <c r="E5471" s="15" t="s">
        <v>2697</v>
      </c>
      <c r="F5471" s="15" t="s">
        <v>92</v>
      </c>
      <c r="G5471" s="19">
        <v>34.432406830402797</v>
      </c>
      <c r="H5471" s="19">
        <v>1.8582202021621901</v>
      </c>
      <c r="I5471" s="20">
        <v>1.33648108715158E-3</v>
      </c>
      <c r="J5471" s="15" t="s">
        <v>32</v>
      </c>
      <c r="K5471" s="15" t="s">
        <v>5546</v>
      </c>
      <c r="L5471" s="15" t="s">
        <v>5546</v>
      </c>
      <c r="M5471" s="15" t="s">
        <v>5547</v>
      </c>
    </row>
    <row r="5472" spans="1:13" x14ac:dyDescent="0.2">
      <c r="A5472" s="15">
        <v>1</v>
      </c>
      <c r="B5472" s="18">
        <v>21239122</v>
      </c>
      <c r="C5472" s="18">
        <v>21239127</v>
      </c>
      <c r="D5472" s="15" t="s">
        <v>6327</v>
      </c>
      <c r="E5472" s="15" t="s">
        <v>2697</v>
      </c>
      <c r="F5472" s="15" t="s">
        <v>89</v>
      </c>
      <c r="G5472" s="19">
        <v>80.858852058014307</v>
      </c>
      <c r="H5472" s="19">
        <v>1.8581057697000101</v>
      </c>
      <c r="I5472" s="20">
        <v>4.5227864920456502E-4</v>
      </c>
      <c r="J5472" s="15" t="s">
        <v>32</v>
      </c>
      <c r="K5472" s="15" t="s">
        <v>3350</v>
      </c>
      <c r="L5472" s="15" t="s">
        <v>3350</v>
      </c>
      <c r="M5472" s="15" t="s">
        <v>3351</v>
      </c>
    </row>
    <row r="5473" spans="1:13" x14ac:dyDescent="0.2">
      <c r="A5473" s="15">
        <v>1</v>
      </c>
      <c r="B5473" s="18">
        <v>9889178</v>
      </c>
      <c r="C5473" s="18">
        <v>9889180</v>
      </c>
      <c r="D5473" s="15" t="s">
        <v>6327</v>
      </c>
      <c r="E5473" s="15" t="s">
        <v>2697</v>
      </c>
      <c r="F5473" s="15" t="s">
        <v>89</v>
      </c>
      <c r="G5473" s="19">
        <v>73.833354247650306</v>
      </c>
      <c r="H5473" s="19">
        <v>1.8577538727835201</v>
      </c>
      <c r="I5473" s="20">
        <v>1.97516764895478E-3</v>
      </c>
      <c r="J5473" s="15" t="s">
        <v>32</v>
      </c>
      <c r="K5473" s="15" t="s">
        <v>742</v>
      </c>
      <c r="L5473" s="15" t="s">
        <v>743</v>
      </c>
      <c r="M5473" s="15" t="s">
        <v>744</v>
      </c>
    </row>
    <row r="5474" spans="1:13" x14ac:dyDescent="0.2">
      <c r="A5474" s="15">
        <v>3</v>
      </c>
      <c r="B5474" s="18">
        <v>21154274</v>
      </c>
      <c r="C5474" s="18">
        <v>21154274</v>
      </c>
      <c r="D5474" s="15" t="s">
        <v>6327</v>
      </c>
      <c r="E5474" s="15" t="s">
        <v>2697</v>
      </c>
      <c r="F5474" s="15" t="s">
        <v>89</v>
      </c>
      <c r="G5474" s="19">
        <v>83.667439808676093</v>
      </c>
      <c r="H5474" s="19">
        <v>1.85772091221862</v>
      </c>
      <c r="I5474" s="20">
        <v>5.8368216545563898E-5</v>
      </c>
      <c r="J5474" s="15" t="s">
        <v>32</v>
      </c>
      <c r="K5474" s="15" t="s">
        <v>4841</v>
      </c>
      <c r="L5474" s="15" t="s">
        <v>4842</v>
      </c>
      <c r="M5474" s="15" t="s">
        <v>4843</v>
      </c>
    </row>
    <row r="5475" spans="1:13" x14ac:dyDescent="0.2">
      <c r="A5475" s="15">
        <v>4</v>
      </c>
      <c r="B5475" s="18">
        <v>7769573</v>
      </c>
      <c r="C5475" s="18">
        <v>7769573</v>
      </c>
      <c r="D5475" s="15" t="s">
        <v>6327</v>
      </c>
      <c r="E5475" s="15" t="s">
        <v>2697</v>
      </c>
      <c r="F5475" s="15" t="s">
        <v>92</v>
      </c>
      <c r="G5475" s="19">
        <v>39.6527613042458</v>
      </c>
      <c r="H5475" s="19">
        <v>1.8574043608333599</v>
      </c>
      <c r="I5475" s="20">
        <v>5.2939904550510699E-3</v>
      </c>
      <c r="J5475" s="15" t="s">
        <v>34</v>
      </c>
      <c r="L5475" s="15" t="s">
        <v>91</v>
      </c>
      <c r="M5475" s="15" t="s">
        <v>91</v>
      </c>
    </row>
    <row r="5476" spans="1:13" x14ac:dyDescent="0.2">
      <c r="A5476" s="15">
        <v>1</v>
      </c>
      <c r="B5476" s="18">
        <v>7318911</v>
      </c>
      <c r="C5476" s="18">
        <v>7318915</v>
      </c>
      <c r="D5476" s="15" t="s">
        <v>6327</v>
      </c>
      <c r="E5476" s="15" t="s">
        <v>2697</v>
      </c>
      <c r="F5476" s="15" t="s">
        <v>89</v>
      </c>
      <c r="G5476" s="19">
        <v>32.211649062729997</v>
      </c>
      <c r="H5476" s="19">
        <v>1.85664375174197</v>
      </c>
      <c r="I5476" s="20">
        <v>3.1919634528372702E-3</v>
      </c>
      <c r="J5476" s="15" t="s">
        <v>32</v>
      </c>
      <c r="K5476" s="15" t="s">
        <v>3060</v>
      </c>
      <c r="L5476" s="15" t="s">
        <v>3060</v>
      </c>
      <c r="M5476" s="15" t="s">
        <v>3061</v>
      </c>
    </row>
    <row r="5477" spans="1:13" x14ac:dyDescent="0.2">
      <c r="A5477" s="15">
        <v>4</v>
      </c>
      <c r="B5477" s="18">
        <v>13264209</v>
      </c>
      <c r="C5477" s="18">
        <v>13264212</v>
      </c>
      <c r="D5477" s="15" t="s">
        <v>6327</v>
      </c>
      <c r="E5477" s="15" t="s">
        <v>2697</v>
      </c>
      <c r="F5477" s="15" t="s">
        <v>92</v>
      </c>
      <c r="G5477" s="19">
        <v>35.793335053688402</v>
      </c>
      <c r="H5477" s="19">
        <v>1.8554214137298199</v>
      </c>
      <c r="I5477" s="20">
        <v>8.5560756109175299E-3</v>
      </c>
      <c r="J5477" s="15" t="s">
        <v>32</v>
      </c>
      <c r="K5477" s="15" t="s">
        <v>5316</v>
      </c>
      <c r="L5477" s="15" t="s">
        <v>5316</v>
      </c>
      <c r="M5477" s="15" t="s">
        <v>2052</v>
      </c>
    </row>
    <row r="5478" spans="1:13" x14ac:dyDescent="0.2">
      <c r="A5478" s="15">
        <v>5</v>
      </c>
      <c r="B5478" s="18">
        <v>23123855</v>
      </c>
      <c r="C5478" s="18">
        <v>23123855</v>
      </c>
      <c r="D5478" s="15" t="s">
        <v>6327</v>
      </c>
      <c r="E5478" s="15" t="s">
        <v>2697</v>
      </c>
      <c r="F5478" s="15" t="s">
        <v>89</v>
      </c>
      <c r="G5478" s="19">
        <v>47.074138515399397</v>
      </c>
      <c r="H5478" s="19">
        <v>1.8552692112939499</v>
      </c>
      <c r="I5478" s="20">
        <v>9.9460193339170997E-4</v>
      </c>
      <c r="J5478" s="15" t="s">
        <v>32</v>
      </c>
      <c r="K5478" s="15" t="s">
        <v>6119</v>
      </c>
      <c r="L5478" s="15" t="s">
        <v>6119</v>
      </c>
      <c r="M5478" s="15" t="s">
        <v>4280</v>
      </c>
    </row>
    <row r="5479" spans="1:13" x14ac:dyDescent="0.2">
      <c r="A5479" s="15">
        <v>5</v>
      </c>
      <c r="B5479" s="18">
        <v>17503481</v>
      </c>
      <c r="C5479" s="18">
        <v>17503487</v>
      </c>
      <c r="D5479" s="15" t="s">
        <v>6327</v>
      </c>
      <c r="E5479" s="15" t="s">
        <v>2697</v>
      </c>
      <c r="F5479" s="15" t="s">
        <v>89</v>
      </c>
      <c r="G5479" s="19">
        <v>74.051643565372501</v>
      </c>
      <c r="H5479" s="19">
        <v>1.85525428793506</v>
      </c>
      <c r="I5479" s="20">
        <v>2.7702210959719299E-3</v>
      </c>
      <c r="J5479" s="15" t="s">
        <v>32</v>
      </c>
      <c r="K5479" s="15" t="s">
        <v>5932</v>
      </c>
      <c r="L5479" s="15" t="s">
        <v>5932</v>
      </c>
      <c r="M5479" s="15" t="s">
        <v>2744</v>
      </c>
    </row>
    <row r="5480" spans="1:13" x14ac:dyDescent="0.2">
      <c r="A5480" s="15">
        <v>4</v>
      </c>
      <c r="B5480" s="18">
        <v>6408501</v>
      </c>
      <c r="C5480" s="18">
        <v>6408508</v>
      </c>
      <c r="D5480" s="15" t="s">
        <v>6327</v>
      </c>
      <c r="E5480" s="15" t="s">
        <v>2697</v>
      </c>
      <c r="F5480" s="15" t="s">
        <v>92</v>
      </c>
      <c r="G5480" s="19">
        <v>46.412863252250297</v>
      </c>
      <c r="H5480" s="19">
        <v>1.8552415510203399</v>
      </c>
      <c r="I5480" s="20">
        <v>1.3952364226536599E-3</v>
      </c>
      <c r="J5480" s="15" t="s">
        <v>32</v>
      </c>
      <c r="K5480" s="15" t="s">
        <v>5083</v>
      </c>
      <c r="L5480" s="15" t="s">
        <v>5084</v>
      </c>
      <c r="M5480" s="15" t="s">
        <v>5085</v>
      </c>
    </row>
    <row r="5481" spans="1:13" x14ac:dyDescent="0.2">
      <c r="A5481" s="15">
        <v>1</v>
      </c>
      <c r="B5481" s="18">
        <v>5472758</v>
      </c>
      <c r="C5481" s="18">
        <v>5472758</v>
      </c>
      <c r="D5481" s="15" t="s">
        <v>6327</v>
      </c>
      <c r="E5481" s="15" t="s">
        <v>2697</v>
      </c>
      <c r="F5481" s="15" t="s">
        <v>92</v>
      </c>
      <c r="G5481" s="19">
        <v>63.251785049853801</v>
      </c>
      <c r="H5481" s="19">
        <v>1.8550362661050801</v>
      </c>
      <c r="I5481" s="20">
        <v>9.7267711674440104E-3</v>
      </c>
      <c r="J5481" s="15" t="s">
        <v>32</v>
      </c>
      <c r="K5481" s="15" t="s">
        <v>2981</v>
      </c>
      <c r="L5481" s="15" t="s">
        <v>2981</v>
      </c>
      <c r="M5481" s="15" t="s">
        <v>2982</v>
      </c>
    </row>
    <row r="5482" spans="1:13" x14ac:dyDescent="0.2">
      <c r="A5482" s="15">
        <v>2</v>
      </c>
      <c r="B5482" s="18">
        <v>7931590</v>
      </c>
      <c r="C5482" s="18">
        <v>7931591</v>
      </c>
      <c r="D5482" s="15" t="s">
        <v>6327</v>
      </c>
      <c r="E5482" s="15" t="s">
        <v>2697</v>
      </c>
      <c r="F5482" s="15" t="s">
        <v>89</v>
      </c>
      <c r="G5482" s="19">
        <v>68.2995457883993</v>
      </c>
      <c r="H5482" s="19">
        <v>1.85462062141926</v>
      </c>
      <c r="I5482" s="20">
        <v>1.9659562049692699E-3</v>
      </c>
      <c r="J5482" s="15" t="s">
        <v>32</v>
      </c>
      <c r="K5482" s="15" t="s">
        <v>3810</v>
      </c>
      <c r="L5482" s="15" t="s">
        <v>3810</v>
      </c>
      <c r="M5482" s="15" t="s">
        <v>3811</v>
      </c>
    </row>
    <row r="5483" spans="1:13" x14ac:dyDescent="0.2">
      <c r="A5483" s="15">
        <v>4</v>
      </c>
      <c r="B5483" s="18">
        <v>12961385</v>
      </c>
      <c r="C5483" s="18">
        <v>12961386</v>
      </c>
      <c r="D5483" s="15" t="s">
        <v>6327</v>
      </c>
      <c r="E5483" s="15" t="s">
        <v>2697</v>
      </c>
      <c r="F5483" s="15" t="s">
        <v>92</v>
      </c>
      <c r="G5483" s="19">
        <v>79.065477363537497</v>
      </c>
      <c r="H5483" s="19">
        <v>1.85457240094523</v>
      </c>
      <c r="I5483" s="20">
        <v>2.2853584371313302E-3</v>
      </c>
      <c r="J5483" s="15" t="s">
        <v>32</v>
      </c>
      <c r="K5483" s="15" t="s">
        <v>5308</v>
      </c>
      <c r="L5483" s="15" t="s">
        <v>5309</v>
      </c>
      <c r="M5483" s="15" t="s">
        <v>5310</v>
      </c>
    </row>
    <row r="5484" spans="1:13" x14ac:dyDescent="0.2">
      <c r="A5484" s="15">
        <v>1</v>
      </c>
      <c r="B5484" s="18">
        <v>2724704</v>
      </c>
      <c r="C5484" s="18">
        <v>2724705</v>
      </c>
      <c r="D5484" s="15" t="s">
        <v>6327</v>
      </c>
      <c r="E5484" s="15" t="s">
        <v>2697</v>
      </c>
      <c r="F5484" s="15" t="s">
        <v>89</v>
      </c>
      <c r="G5484" s="19">
        <v>44.459014776834898</v>
      </c>
      <c r="H5484" s="19">
        <v>1.8541302398742501</v>
      </c>
      <c r="I5484" s="20">
        <v>1.65747878105611E-3</v>
      </c>
      <c r="J5484" s="15" t="s">
        <v>32</v>
      </c>
      <c r="K5484" s="15" t="s">
        <v>2849</v>
      </c>
      <c r="L5484" s="15" t="s">
        <v>2850</v>
      </c>
      <c r="M5484" s="15" t="s">
        <v>771</v>
      </c>
    </row>
    <row r="5485" spans="1:13" x14ac:dyDescent="0.2">
      <c r="A5485" s="15">
        <v>1</v>
      </c>
      <c r="B5485" s="18">
        <v>7285772</v>
      </c>
      <c r="C5485" s="18">
        <v>7285781</v>
      </c>
      <c r="D5485" s="15" t="s">
        <v>6327</v>
      </c>
      <c r="E5485" s="15" t="s">
        <v>2697</v>
      </c>
      <c r="F5485" s="15" t="s">
        <v>181</v>
      </c>
      <c r="G5485" s="19">
        <v>89.794190059622196</v>
      </c>
      <c r="H5485" s="19">
        <v>1.8538428105605</v>
      </c>
      <c r="I5485" s="20">
        <v>1.7889821982252599E-3</v>
      </c>
      <c r="J5485" s="15" t="s">
        <v>32</v>
      </c>
      <c r="K5485" s="15" t="s">
        <v>3059</v>
      </c>
      <c r="L5485" s="15" t="s">
        <v>3059</v>
      </c>
      <c r="M5485" s="15" t="s">
        <v>771</v>
      </c>
    </row>
    <row r="5486" spans="1:13" x14ac:dyDescent="0.2">
      <c r="A5486" s="15">
        <v>3</v>
      </c>
      <c r="B5486" s="18">
        <v>2664298</v>
      </c>
      <c r="C5486" s="18">
        <v>2664305</v>
      </c>
      <c r="D5486" s="15" t="s">
        <v>6327</v>
      </c>
      <c r="E5486" s="15" t="s">
        <v>2702</v>
      </c>
      <c r="F5486" s="15" t="s">
        <v>92</v>
      </c>
      <c r="G5486" s="19">
        <v>288.52254873875103</v>
      </c>
      <c r="H5486" s="19">
        <v>1.85373827100651</v>
      </c>
      <c r="I5486" s="20">
        <v>7.0302191489414597E-3</v>
      </c>
      <c r="J5486" s="15" t="s">
        <v>32</v>
      </c>
      <c r="K5486" s="15" t="s">
        <v>1330</v>
      </c>
      <c r="L5486" s="15" t="s">
        <v>1331</v>
      </c>
      <c r="M5486" s="15" t="s">
        <v>1332</v>
      </c>
    </row>
    <row r="5487" spans="1:13" x14ac:dyDescent="0.2">
      <c r="A5487" s="15">
        <v>1</v>
      </c>
      <c r="B5487" s="18">
        <v>28686655</v>
      </c>
      <c r="C5487" s="18">
        <v>28686662</v>
      </c>
      <c r="D5487" s="15" t="s">
        <v>6327</v>
      </c>
      <c r="E5487" s="15" t="s">
        <v>2697</v>
      </c>
      <c r="F5487" s="15" t="s">
        <v>89</v>
      </c>
      <c r="G5487" s="19">
        <v>24.272611480330902</v>
      </c>
      <c r="H5487" s="19">
        <v>1.85347640313886</v>
      </c>
      <c r="I5487" s="20">
        <v>8.1604855121110605E-3</v>
      </c>
      <c r="J5487" s="15" t="s">
        <v>32</v>
      </c>
      <c r="K5487" s="15" t="s">
        <v>3606</v>
      </c>
      <c r="L5487" s="15" t="s">
        <v>3606</v>
      </c>
      <c r="M5487" s="15" t="s">
        <v>374</v>
      </c>
    </row>
    <row r="5488" spans="1:13" x14ac:dyDescent="0.2">
      <c r="A5488" s="15">
        <v>1</v>
      </c>
      <c r="B5488" s="18">
        <v>26733739</v>
      </c>
      <c r="C5488" s="18">
        <v>26733739</v>
      </c>
      <c r="D5488" s="15" t="s">
        <v>6327</v>
      </c>
      <c r="E5488" s="15" t="s">
        <v>2697</v>
      </c>
      <c r="F5488" s="15" t="s">
        <v>89</v>
      </c>
      <c r="G5488" s="19">
        <v>82.969598885216797</v>
      </c>
      <c r="H5488" s="19">
        <v>1.85336376901725</v>
      </c>
      <c r="I5488" s="20">
        <v>6.7525815968390904E-6</v>
      </c>
      <c r="J5488" s="15" t="s">
        <v>32</v>
      </c>
      <c r="K5488" s="15" t="s">
        <v>3528</v>
      </c>
      <c r="L5488" s="15" t="s">
        <v>3528</v>
      </c>
      <c r="M5488" s="15" t="s">
        <v>91</v>
      </c>
    </row>
    <row r="5489" spans="1:13" x14ac:dyDescent="0.2">
      <c r="A5489" s="15">
        <v>2</v>
      </c>
      <c r="B5489" s="18">
        <v>11167513</v>
      </c>
      <c r="C5489" s="18">
        <v>11167513</v>
      </c>
      <c r="D5489" s="15" t="s">
        <v>6327</v>
      </c>
      <c r="E5489" s="15" t="s">
        <v>2697</v>
      </c>
      <c r="F5489" s="15" t="s">
        <v>89</v>
      </c>
      <c r="G5489" s="19">
        <v>76.194174609123195</v>
      </c>
      <c r="H5489" s="19">
        <v>1.8527176551584901</v>
      </c>
      <c r="I5489" s="20">
        <v>1.2768615105690601E-4</v>
      </c>
      <c r="J5489" s="15" t="s">
        <v>32</v>
      </c>
      <c r="K5489" s="15" t="s">
        <v>3942</v>
      </c>
      <c r="L5489" s="15" t="s">
        <v>3942</v>
      </c>
      <c r="M5489" s="15" t="s">
        <v>3943</v>
      </c>
    </row>
    <row r="5490" spans="1:13" x14ac:dyDescent="0.2">
      <c r="A5490" s="15">
        <v>3</v>
      </c>
      <c r="B5490" s="18">
        <v>20571585</v>
      </c>
      <c r="C5490" s="18">
        <v>20571585</v>
      </c>
      <c r="D5490" s="15" t="s">
        <v>6327</v>
      </c>
      <c r="E5490" s="15" t="s">
        <v>2697</v>
      </c>
      <c r="F5490" s="15" t="s">
        <v>89</v>
      </c>
      <c r="G5490" s="19">
        <v>254.36817888710999</v>
      </c>
      <c r="H5490" s="19">
        <v>1.8525453662139699</v>
      </c>
      <c r="I5490" s="20">
        <v>4.6366398727013197E-8</v>
      </c>
      <c r="J5490" s="15" t="s">
        <v>97</v>
      </c>
      <c r="K5490" s="15" t="s">
        <v>4817</v>
      </c>
      <c r="L5490" s="15" t="s">
        <v>4817</v>
      </c>
      <c r="M5490" s="15" t="s">
        <v>97</v>
      </c>
    </row>
    <row r="5491" spans="1:13" x14ac:dyDescent="0.2">
      <c r="A5491" s="15">
        <v>3</v>
      </c>
      <c r="B5491" s="18">
        <v>20571585</v>
      </c>
      <c r="C5491" s="18">
        <v>20571585</v>
      </c>
      <c r="D5491" s="15" t="s">
        <v>6327</v>
      </c>
      <c r="E5491" s="15" t="s">
        <v>2697</v>
      </c>
      <c r="F5491" s="15" t="s">
        <v>89</v>
      </c>
      <c r="G5491" s="19">
        <v>254.36817888710999</v>
      </c>
      <c r="H5491" s="19">
        <v>1.8525453662139699</v>
      </c>
      <c r="I5491" s="20">
        <v>4.6366398727013197E-8</v>
      </c>
      <c r="J5491" s="15" t="s">
        <v>96</v>
      </c>
      <c r="K5491" s="15" t="s">
        <v>4818</v>
      </c>
      <c r="L5491" s="15" t="s">
        <v>4818</v>
      </c>
      <c r="M5491" s="15" t="s">
        <v>97</v>
      </c>
    </row>
    <row r="5492" spans="1:13" x14ac:dyDescent="0.2">
      <c r="A5492" s="15">
        <v>3</v>
      </c>
      <c r="B5492" s="18">
        <v>5213833</v>
      </c>
      <c r="C5492" s="18">
        <v>5213833</v>
      </c>
      <c r="D5492" s="15" t="s">
        <v>6327</v>
      </c>
      <c r="E5492" s="15" t="s">
        <v>2697</v>
      </c>
      <c r="F5492" s="15" t="s">
        <v>89</v>
      </c>
      <c r="G5492" s="19">
        <v>204.53768391657499</v>
      </c>
      <c r="H5492" s="19">
        <v>1.8509066968810499</v>
      </c>
      <c r="I5492" s="20">
        <v>2.1371348654592999E-4</v>
      </c>
      <c r="J5492" s="15" t="s">
        <v>32</v>
      </c>
      <c r="K5492" s="15" t="s">
        <v>4457</v>
      </c>
      <c r="L5492" s="15" t="s">
        <v>4457</v>
      </c>
      <c r="M5492" s="15" t="s">
        <v>4458</v>
      </c>
    </row>
    <row r="5493" spans="1:13" x14ac:dyDescent="0.2">
      <c r="A5493" s="15">
        <v>3</v>
      </c>
      <c r="B5493" s="18">
        <v>5213850</v>
      </c>
      <c r="C5493" s="18">
        <v>5213853</v>
      </c>
      <c r="D5493" s="15" t="s">
        <v>6327</v>
      </c>
      <c r="E5493" s="15" t="s">
        <v>2697</v>
      </c>
      <c r="F5493" s="15" t="s">
        <v>89</v>
      </c>
      <c r="G5493" s="19">
        <v>206.84067075424201</v>
      </c>
      <c r="H5493" s="19">
        <v>1.8503811158313599</v>
      </c>
      <c r="I5493" s="20">
        <v>9.4697119507405805E-4</v>
      </c>
      <c r="J5493" s="15" t="s">
        <v>32</v>
      </c>
      <c r="K5493" s="15" t="s">
        <v>4457</v>
      </c>
      <c r="L5493" s="15" t="s">
        <v>4457</v>
      </c>
      <c r="M5493" s="15" t="s">
        <v>4458</v>
      </c>
    </row>
    <row r="5494" spans="1:13" x14ac:dyDescent="0.2">
      <c r="A5494" s="15">
        <v>3</v>
      </c>
      <c r="B5494" s="18">
        <v>22747162</v>
      </c>
      <c r="C5494" s="18">
        <v>22747163</v>
      </c>
      <c r="D5494" s="15" t="s">
        <v>6327</v>
      </c>
      <c r="E5494" s="15" t="s">
        <v>2702</v>
      </c>
      <c r="F5494" s="15" t="s">
        <v>89</v>
      </c>
      <c r="G5494" s="19">
        <v>415.439230954842</v>
      </c>
      <c r="H5494" s="19">
        <v>1.8503641979246199</v>
      </c>
      <c r="I5494" s="20">
        <v>4.8388256612435197E-3</v>
      </c>
      <c r="J5494" s="15" t="s">
        <v>32</v>
      </c>
      <c r="K5494" s="15" t="s">
        <v>1292</v>
      </c>
      <c r="L5494" s="15" t="s">
        <v>1293</v>
      </c>
      <c r="M5494" s="15" t="s">
        <v>1294</v>
      </c>
    </row>
    <row r="5495" spans="1:13" x14ac:dyDescent="0.2">
      <c r="A5495" s="15">
        <v>1</v>
      </c>
      <c r="B5495" s="18">
        <v>1502685</v>
      </c>
      <c r="C5495" s="18">
        <v>1502685</v>
      </c>
      <c r="D5495" s="15" t="s">
        <v>6327</v>
      </c>
      <c r="E5495" s="15" t="s">
        <v>2697</v>
      </c>
      <c r="F5495" s="15" t="s">
        <v>181</v>
      </c>
      <c r="G5495" s="19">
        <v>115.83458851555901</v>
      </c>
      <c r="H5495" s="19">
        <v>1.8503246768944299</v>
      </c>
      <c r="I5495" s="20">
        <v>2.21498003811212E-5</v>
      </c>
      <c r="J5495" s="15" t="s">
        <v>32</v>
      </c>
      <c r="K5495" s="15" t="s">
        <v>2756</v>
      </c>
      <c r="L5495" s="15" t="s">
        <v>2757</v>
      </c>
      <c r="M5495" s="15" t="s">
        <v>2758</v>
      </c>
    </row>
    <row r="5496" spans="1:13" x14ac:dyDescent="0.2">
      <c r="A5496" s="15">
        <v>3</v>
      </c>
      <c r="B5496" s="18">
        <v>9722873</v>
      </c>
      <c r="C5496" s="18">
        <v>9722873</v>
      </c>
      <c r="D5496" s="15" t="s">
        <v>6327</v>
      </c>
      <c r="E5496" s="15" t="s">
        <v>2697</v>
      </c>
      <c r="F5496" s="15" t="s">
        <v>92</v>
      </c>
      <c r="G5496" s="19">
        <v>34.444236677567503</v>
      </c>
      <c r="H5496" s="19">
        <v>1.8488697508931899</v>
      </c>
      <c r="I5496" s="20">
        <v>4.73367297369742E-3</v>
      </c>
      <c r="J5496" s="15" t="s">
        <v>32</v>
      </c>
      <c r="K5496" s="15" t="s">
        <v>1504</v>
      </c>
      <c r="L5496" s="15" t="s">
        <v>1505</v>
      </c>
      <c r="M5496" s="15" t="s">
        <v>1506</v>
      </c>
    </row>
    <row r="5497" spans="1:13" x14ac:dyDescent="0.2">
      <c r="A5497" s="15">
        <v>5</v>
      </c>
      <c r="B5497" s="18">
        <v>26437332</v>
      </c>
      <c r="C5497" s="18">
        <v>26437332</v>
      </c>
      <c r="D5497" s="15" t="s">
        <v>6327</v>
      </c>
      <c r="E5497" s="15" t="s">
        <v>2697</v>
      </c>
      <c r="F5497" s="15" t="s">
        <v>89</v>
      </c>
      <c r="G5497" s="19">
        <v>104.02339858148299</v>
      </c>
      <c r="H5497" s="19">
        <v>1.8481745826539899</v>
      </c>
      <c r="I5497" s="20">
        <v>1.8105584624932E-4</v>
      </c>
      <c r="J5497" s="15" t="s">
        <v>32</v>
      </c>
      <c r="K5497" s="15" t="s">
        <v>6286</v>
      </c>
      <c r="L5497" s="15" t="s">
        <v>6287</v>
      </c>
      <c r="M5497" s="15" t="s">
        <v>6288</v>
      </c>
    </row>
    <row r="5498" spans="1:13" x14ac:dyDescent="0.2">
      <c r="A5498" s="15">
        <v>2</v>
      </c>
      <c r="B5498" s="18">
        <v>14532929</v>
      </c>
      <c r="C5498" s="18">
        <v>14532929</v>
      </c>
      <c r="D5498" s="15" t="s">
        <v>6327</v>
      </c>
      <c r="E5498" s="15" t="s">
        <v>2697</v>
      </c>
      <c r="F5498" s="15" t="s">
        <v>92</v>
      </c>
      <c r="G5498" s="19">
        <v>2080.3082396916998</v>
      </c>
      <c r="H5498" s="19">
        <v>1.8481667249128499</v>
      </c>
      <c r="I5498" s="20">
        <v>9.4843565945679604E-7</v>
      </c>
      <c r="J5498" s="15" t="s">
        <v>32</v>
      </c>
      <c r="K5498" s="15" t="s">
        <v>817</v>
      </c>
      <c r="L5498" s="15" t="s">
        <v>817</v>
      </c>
      <c r="M5498" s="15" t="s">
        <v>818</v>
      </c>
    </row>
    <row r="5499" spans="1:13" x14ac:dyDescent="0.2">
      <c r="A5499" s="15">
        <v>1</v>
      </c>
      <c r="B5499" s="18">
        <v>180762</v>
      </c>
      <c r="C5499" s="18">
        <v>180771</v>
      </c>
      <c r="D5499" s="15" t="s">
        <v>6327</v>
      </c>
      <c r="E5499" s="15" t="s">
        <v>2697</v>
      </c>
      <c r="F5499" s="15" t="s">
        <v>89</v>
      </c>
      <c r="G5499" s="19">
        <v>385.96876689337302</v>
      </c>
      <c r="H5499" s="19">
        <v>1.8479835073148601</v>
      </c>
      <c r="I5499" s="20">
        <v>9.3612233092570603E-7</v>
      </c>
      <c r="J5499" s="15" t="s">
        <v>32</v>
      </c>
      <c r="K5499" s="15" t="s">
        <v>229</v>
      </c>
      <c r="L5499" s="15" t="s">
        <v>229</v>
      </c>
      <c r="M5499" s="15" t="s">
        <v>230</v>
      </c>
    </row>
    <row r="5500" spans="1:13" x14ac:dyDescent="0.2">
      <c r="A5500" s="15">
        <v>1</v>
      </c>
      <c r="B5500" s="18">
        <v>17969068</v>
      </c>
      <c r="C5500" s="18">
        <v>17969068</v>
      </c>
      <c r="D5500" s="15" t="s">
        <v>6327</v>
      </c>
      <c r="E5500" s="15" t="s">
        <v>2697</v>
      </c>
      <c r="F5500" s="15" t="s">
        <v>89</v>
      </c>
      <c r="G5500" s="19">
        <v>67.143693930432505</v>
      </c>
      <c r="H5500" s="19">
        <v>1.84777217929881</v>
      </c>
      <c r="I5500" s="20">
        <v>3.6097765993683599E-3</v>
      </c>
      <c r="J5500" s="15" t="s">
        <v>32</v>
      </c>
      <c r="K5500" s="15" t="s">
        <v>3266</v>
      </c>
      <c r="L5500" s="15" t="s">
        <v>3267</v>
      </c>
      <c r="M5500" s="15" t="s">
        <v>1055</v>
      </c>
    </row>
    <row r="5501" spans="1:13" x14ac:dyDescent="0.2">
      <c r="A5501" s="15">
        <v>3</v>
      </c>
      <c r="B5501" s="18">
        <v>5213864</v>
      </c>
      <c r="C5501" s="18">
        <v>5213864</v>
      </c>
      <c r="D5501" s="15" t="s">
        <v>6327</v>
      </c>
      <c r="E5501" s="15" t="s">
        <v>2697</v>
      </c>
      <c r="F5501" s="15" t="s">
        <v>89</v>
      </c>
      <c r="G5501" s="19">
        <v>56.465216004441501</v>
      </c>
      <c r="H5501" s="19">
        <v>1.8469238797493801</v>
      </c>
      <c r="I5501" s="20">
        <v>3.9205408740338003E-3</v>
      </c>
      <c r="J5501" s="15" t="s">
        <v>32</v>
      </c>
      <c r="K5501" s="15" t="s">
        <v>4457</v>
      </c>
      <c r="L5501" s="15" t="s">
        <v>4457</v>
      </c>
      <c r="M5501" s="15" t="s">
        <v>4458</v>
      </c>
    </row>
    <row r="5502" spans="1:13" x14ac:dyDescent="0.2">
      <c r="A5502" s="15">
        <v>5</v>
      </c>
      <c r="B5502" s="18">
        <v>23123824</v>
      </c>
      <c r="C5502" s="18">
        <v>23123824</v>
      </c>
      <c r="D5502" s="15" t="s">
        <v>6327</v>
      </c>
      <c r="E5502" s="15" t="s">
        <v>2697</v>
      </c>
      <c r="F5502" s="15" t="s">
        <v>181</v>
      </c>
      <c r="G5502" s="19">
        <v>54.036902917354404</v>
      </c>
      <c r="H5502" s="19">
        <v>1.84683419366271</v>
      </c>
      <c r="I5502" s="20">
        <v>1.05340845242271E-3</v>
      </c>
      <c r="J5502" s="15" t="s">
        <v>32</v>
      </c>
      <c r="K5502" s="15" t="s">
        <v>6119</v>
      </c>
      <c r="L5502" s="15" t="s">
        <v>6119</v>
      </c>
      <c r="M5502" s="15" t="s">
        <v>4280</v>
      </c>
    </row>
    <row r="5503" spans="1:13" x14ac:dyDescent="0.2">
      <c r="A5503" s="15">
        <v>1</v>
      </c>
      <c r="B5503" s="18">
        <v>17687269</v>
      </c>
      <c r="C5503" s="18">
        <v>17687269</v>
      </c>
      <c r="D5503" s="15" t="s">
        <v>6327</v>
      </c>
      <c r="E5503" s="15" t="s">
        <v>2697</v>
      </c>
      <c r="F5503" s="15" t="s">
        <v>92</v>
      </c>
      <c r="G5503" s="19">
        <v>106.003183779106</v>
      </c>
      <c r="H5503" s="19">
        <v>1.8466624233348099</v>
      </c>
      <c r="I5503" s="20">
        <v>1.3135376446466601E-3</v>
      </c>
      <c r="J5503" s="15" t="s">
        <v>32</v>
      </c>
      <c r="K5503" s="15" t="s">
        <v>3244</v>
      </c>
      <c r="L5503" s="15" t="s">
        <v>3244</v>
      </c>
      <c r="M5503" s="15" t="s">
        <v>2925</v>
      </c>
    </row>
    <row r="5504" spans="1:13" x14ac:dyDescent="0.2">
      <c r="A5504" s="15">
        <v>2</v>
      </c>
      <c r="B5504" s="18">
        <v>10230513</v>
      </c>
      <c r="C5504" s="18">
        <v>10230517</v>
      </c>
      <c r="D5504" s="15" t="s">
        <v>6327</v>
      </c>
      <c r="E5504" s="15" t="s">
        <v>2697</v>
      </c>
      <c r="F5504" s="15" t="s">
        <v>92</v>
      </c>
      <c r="G5504" s="19">
        <v>67.024588996867905</v>
      </c>
      <c r="H5504" s="19">
        <v>1.8455787982135801</v>
      </c>
      <c r="I5504" s="20">
        <v>5.6796726793140997E-4</v>
      </c>
      <c r="J5504" s="15" t="s">
        <v>32</v>
      </c>
      <c r="K5504" s="15" t="s">
        <v>3903</v>
      </c>
      <c r="L5504" s="15" t="s">
        <v>3903</v>
      </c>
      <c r="M5504" s="15" t="s">
        <v>3904</v>
      </c>
    </row>
    <row r="5505" spans="1:13" x14ac:dyDescent="0.2">
      <c r="A5505" s="15">
        <v>2</v>
      </c>
      <c r="B5505" s="18">
        <v>8911989</v>
      </c>
      <c r="C5505" s="18">
        <v>8911989</v>
      </c>
      <c r="D5505" s="15" t="s">
        <v>6327</v>
      </c>
      <c r="E5505" s="15" t="s">
        <v>2697</v>
      </c>
      <c r="F5505" s="15" t="s">
        <v>181</v>
      </c>
      <c r="G5505" s="19">
        <v>898.25136680242804</v>
      </c>
      <c r="H5505" s="19">
        <v>1.8454997236959201</v>
      </c>
      <c r="I5505" s="20">
        <v>1.3652973444755299E-4</v>
      </c>
      <c r="J5505" s="15" t="s">
        <v>32</v>
      </c>
      <c r="K5505" s="15" t="s">
        <v>3851</v>
      </c>
      <c r="L5505" s="15" t="s">
        <v>3851</v>
      </c>
      <c r="M5505" s="15" t="s">
        <v>3852</v>
      </c>
    </row>
    <row r="5506" spans="1:13" x14ac:dyDescent="0.2">
      <c r="A5506" s="15">
        <v>5</v>
      </c>
      <c r="B5506" s="18">
        <v>20715650</v>
      </c>
      <c r="C5506" s="18">
        <v>20715652</v>
      </c>
      <c r="D5506" s="15" t="s">
        <v>6327</v>
      </c>
      <c r="E5506" s="15" t="s">
        <v>2697</v>
      </c>
      <c r="F5506" s="15" t="s">
        <v>92</v>
      </c>
      <c r="G5506" s="19">
        <v>83.834825244766293</v>
      </c>
      <c r="H5506" s="19">
        <v>1.843259218204</v>
      </c>
      <c r="I5506" s="20">
        <v>5.0097996268649502E-3</v>
      </c>
      <c r="J5506" s="15" t="s">
        <v>32</v>
      </c>
      <c r="K5506" s="15" t="s">
        <v>6022</v>
      </c>
      <c r="L5506" s="15" t="s">
        <v>6023</v>
      </c>
      <c r="M5506" s="15" t="s">
        <v>6024</v>
      </c>
    </row>
    <row r="5507" spans="1:13" x14ac:dyDescent="0.2">
      <c r="A5507" s="15">
        <v>1</v>
      </c>
      <c r="B5507" s="18">
        <v>11146922</v>
      </c>
      <c r="C5507" s="18">
        <v>11146922</v>
      </c>
      <c r="D5507" s="15" t="s">
        <v>6327</v>
      </c>
      <c r="E5507" s="15" t="s">
        <v>2697</v>
      </c>
      <c r="F5507" s="15" t="s">
        <v>89</v>
      </c>
      <c r="G5507" s="19">
        <v>30.996287674361898</v>
      </c>
      <c r="H5507" s="19">
        <v>1.84307557561271</v>
      </c>
      <c r="I5507" s="20">
        <v>7.7487343485676896E-3</v>
      </c>
      <c r="J5507" s="15" t="s">
        <v>32</v>
      </c>
      <c r="K5507" s="15" t="s">
        <v>3176</v>
      </c>
      <c r="L5507" s="15" t="s">
        <v>3177</v>
      </c>
      <c r="M5507" s="15" t="s">
        <v>3178</v>
      </c>
    </row>
    <row r="5508" spans="1:13" x14ac:dyDescent="0.2">
      <c r="A5508" s="15">
        <v>5</v>
      </c>
      <c r="B5508" s="18">
        <v>23123857</v>
      </c>
      <c r="C5508" s="18">
        <v>23123859</v>
      </c>
      <c r="D5508" s="15" t="s">
        <v>6327</v>
      </c>
      <c r="E5508" s="15" t="s">
        <v>2697</v>
      </c>
      <c r="F5508" s="15" t="s">
        <v>181</v>
      </c>
      <c r="G5508" s="19">
        <v>174.13712926488699</v>
      </c>
      <c r="H5508" s="19">
        <v>1.8430534072938101</v>
      </c>
      <c r="I5508" s="20">
        <v>1.03523608218562E-4</v>
      </c>
      <c r="J5508" s="15" t="s">
        <v>32</v>
      </c>
      <c r="K5508" s="15" t="s">
        <v>6119</v>
      </c>
      <c r="L5508" s="15" t="s">
        <v>6119</v>
      </c>
      <c r="M5508" s="15" t="s">
        <v>4280</v>
      </c>
    </row>
    <row r="5509" spans="1:13" x14ac:dyDescent="0.2">
      <c r="A5509" s="15">
        <v>3</v>
      </c>
      <c r="B5509" s="18">
        <v>5202567</v>
      </c>
      <c r="C5509" s="18">
        <v>5202567</v>
      </c>
      <c r="D5509" s="15" t="s">
        <v>6327</v>
      </c>
      <c r="E5509" s="15" t="s">
        <v>2697</v>
      </c>
      <c r="F5509" s="15" t="s">
        <v>92</v>
      </c>
      <c r="G5509" s="19">
        <v>75.612966407705898</v>
      </c>
      <c r="H5509" s="19">
        <v>1.84241215032693</v>
      </c>
      <c r="I5509" s="20">
        <v>6.6176728783076703E-3</v>
      </c>
      <c r="J5509" s="15" t="s">
        <v>32</v>
      </c>
      <c r="K5509" s="15" t="s">
        <v>1410</v>
      </c>
      <c r="L5509" s="15" t="s">
        <v>1411</v>
      </c>
      <c r="M5509" s="15" t="s">
        <v>1412</v>
      </c>
    </row>
    <row r="5510" spans="1:13" x14ac:dyDescent="0.2">
      <c r="A5510" s="15">
        <v>1</v>
      </c>
      <c r="B5510" s="18">
        <v>25777925</v>
      </c>
      <c r="C5510" s="18">
        <v>25777925</v>
      </c>
      <c r="D5510" s="15" t="s">
        <v>6327</v>
      </c>
      <c r="E5510" s="15" t="s">
        <v>2697</v>
      </c>
      <c r="F5510" s="15" t="s">
        <v>89</v>
      </c>
      <c r="G5510" s="19">
        <v>83.836372899539001</v>
      </c>
      <c r="H5510" s="19">
        <v>1.8423532436007899</v>
      </c>
      <c r="I5510" s="20">
        <v>2.2164303712591101E-4</v>
      </c>
      <c r="J5510" s="15" t="s">
        <v>32</v>
      </c>
      <c r="K5510" s="15" t="s">
        <v>3490</v>
      </c>
      <c r="L5510" s="15" t="s">
        <v>3490</v>
      </c>
      <c r="M5510" s="15" t="s">
        <v>3491</v>
      </c>
    </row>
    <row r="5511" spans="1:13" x14ac:dyDescent="0.2">
      <c r="A5511" s="15">
        <v>1</v>
      </c>
      <c r="B5511" s="18">
        <v>4751003</v>
      </c>
      <c r="C5511" s="18">
        <v>4751003</v>
      </c>
      <c r="D5511" s="15" t="s">
        <v>6327</v>
      </c>
      <c r="E5511" s="15" t="s">
        <v>2697</v>
      </c>
      <c r="F5511" s="15" t="s">
        <v>89</v>
      </c>
      <c r="G5511" s="19">
        <v>98.9204388221861</v>
      </c>
      <c r="H5511" s="19">
        <v>1.84193767592098</v>
      </c>
      <c r="I5511" s="20">
        <v>2.2607798066574301E-5</v>
      </c>
      <c r="J5511" s="15" t="s">
        <v>32</v>
      </c>
      <c r="K5511" s="15" t="s">
        <v>2939</v>
      </c>
      <c r="L5511" s="15" t="s">
        <v>2939</v>
      </c>
      <c r="M5511" s="15" t="s">
        <v>2940</v>
      </c>
    </row>
    <row r="5512" spans="1:13" x14ac:dyDescent="0.2">
      <c r="A5512" s="15">
        <v>1</v>
      </c>
      <c r="B5512" s="18">
        <v>8353207</v>
      </c>
      <c r="C5512" s="18">
        <v>8353207</v>
      </c>
      <c r="D5512" s="15" t="s">
        <v>6327</v>
      </c>
      <c r="E5512" s="15" t="s">
        <v>2697</v>
      </c>
      <c r="F5512" s="15" t="s">
        <v>92</v>
      </c>
      <c r="G5512" s="19">
        <v>42.330393001224799</v>
      </c>
      <c r="H5512" s="19">
        <v>1.8414577740935001</v>
      </c>
      <c r="I5512" s="20">
        <v>9.0619463899878198E-4</v>
      </c>
      <c r="J5512" s="15" t="s">
        <v>32</v>
      </c>
      <c r="K5512" s="15" t="s">
        <v>3098</v>
      </c>
      <c r="L5512" s="15" t="s">
        <v>3098</v>
      </c>
      <c r="M5512" s="15" t="s">
        <v>3099</v>
      </c>
    </row>
    <row r="5513" spans="1:13" x14ac:dyDescent="0.2">
      <c r="A5513" s="15">
        <v>1</v>
      </c>
      <c r="B5513" s="18">
        <v>11411541</v>
      </c>
      <c r="C5513" s="18">
        <v>11411541</v>
      </c>
      <c r="D5513" s="15" t="s">
        <v>6327</v>
      </c>
      <c r="E5513" s="15" t="s">
        <v>2697</v>
      </c>
      <c r="F5513" s="15" t="s">
        <v>92</v>
      </c>
      <c r="G5513" s="19">
        <v>57.8595739336725</v>
      </c>
      <c r="H5513" s="19">
        <v>1.84098660251791</v>
      </c>
      <c r="I5513" s="20">
        <v>7.4515976166559302E-3</v>
      </c>
      <c r="J5513" s="15" t="s">
        <v>32</v>
      </c>
      <c r="K5513" s="15" t="s">
        <v>3186</v>
      </c>
      <c r="L5513" s="15" t="s">
        <v>3187</v>
      </c>
      <c r="M5513" s="15" t="s">
        <v>3188</v>
      </c>
    </row>
    <row r="5514" spans="1:13" x14ac:dyDescent="0.2">
      <c r="A5514" s="15">
        <v>3</v>
      </c>
      <c r="B5514" s="18">
        <v>5297192</v>
      </c>
      <c r="C5514" s="18">
        <v>5297192</v>
      </c>
      <c r="D5514" s="15" t="s">
        <v>6327</v>
      </c>
      <c r="E5514" s="15" t="s">
        <v>2697</v>
      </c>
      <c r="F5514" s="15" t="s">
        <v>89</v>
      </c>
      <c r="G5514" s="19">
        <v>194.96600478289599</v>
      </c>
      <c r="H5514" s="19">
        <v>1.8406518546239401</v>
      </c>
      <c r="I5514" s="20">
        <v>2.6025604288417302E-3</v>
      </c>
      <c r="J5514" s="15" t="s">
        <v>32</v>
      </c>
      <c r="K5514" s="15" t="s">
        <v>4459</v>
      </c>
      <c r="L5514" s="15" t="s">
        <v>4459</v>
      </c>
      <c r="M5514" s="15" t="s">
        <v>4362</v>
      </c>
    </row>
    <row r="5515" spans="1:13" x14ac:dyDescent="0.2">
      <c r="A5515" s="15">
        <v>3</v>
      </c>
      <c r="B5515" s="18">
        <v>19809763</v>
      </c>
      <c r="C5515" s="18">
        <v>19809765</v>
      </c>
      <c r="D5515" s="15" t="s">
        <v>6327</v>
      </c>
      <c r="E5515" s="15" t="s">
        <v>2697</v>
      </c>
      <c r="F5515" s="15" t="s">
        <v>89</v>
      </c>
      <c r="G5515" s="19">
        <v>294.07998266836398</v>
      </c>
      <c r="H5515" s="19">
        <v>1.83988859129342</v>
      </c>
      <c r="I5515" s="20">
        <v>1.63319219183003E-3</v>
      </c>
      <c r="J5515" s="15" t="s">
        <v>32</v>
      </c>
      <c r="K5515" s="15" t="s">
        <v>4770</v>
      </c>
      <c r="L5515" s="15" t="s">
        <v>4770</v>
      </c>
      <c r="M5515" s="15" t="s">
        <v>4771</v>
      </c>
    </row>
    <row r="5516" spans="1:13" x14ac:dyDescent="0.2">
      <c r="A5516" s="15">
        <v>1</v>
      </c>
      <c r="B5516" s="18">
        <v>7145761</v>
      </c>
      <c r="C5516" s="18">
        <v>7145761</v>
      </c>
      <c r="D5516" s="15" t="s">
        <v>6327</v>
      </c>
      <c r="E5516" s="15" t="s">
        <v>2697</v>
      </c>
      <c r="F5516" s="15" t="s">
        <v>181</v>
      </c>
      <c r="G5516" s="19">
        <v>393.34399452799801</v>
      </c>
      <c r="H5516" s="19">
        <v>1.83954498489292</v>
      </c>
      <c r="I5516" s="20">
        <v>6.6686030475973197E-6</v>
      </c>
      <c r="J5516" s="15" t="s">
        <v>32</v>
      </c>
      <c r="K5516" s="15" t="s">
        <v>672</v>
      </c>
      <c r="L5516" s="15" t="s">
        <v>673</v>
      </c>
      <c r="M5516" s="15" t="s">
        <v>674</v>
      </c>
    </row>
    <row r="5517" spans="1:13" x14ac:dyDescent="0.2">
      <c r="A5517" s="15">
        <v>2</v>
      </c>
      <c r="B5517" s="18">
        <v>13392511</v>
      </c>
      <c r="C5517" s="18">
        <v>13392511</v>
      </c>
      <c r="D5517" s="15" t="s">
        <v>6327</v>
      </c>
      <c r="E5517" s="15" t="s">
        <v>2697</v>
      </c>
      <c r="F5517" s="15" t="s">
        <v>92</v>
      </c>
      <c r="G5517" s="19">
        <v>36.119928029358498</v>
      </c>
      <c r="H5517" s="19">
        <v>1.83904958448011</v>
      </c>
      <c r="I5517" s="20">
        <v>4.3337706772939603E-3</v>
      </c>
      <c r="J5517" s="15" t="s">
        <v>32</v>
      </c>
      <c r="K5517" s="15" t="s">
        <v>4037</v>
      </c>
      <c r="L5517" s="15" t="s">
        <v>4037</v>
      </c>
      <c r="M5517" s="15" t="s">
        <v>787</v>
      </c>
    </row>
    <row r="5518" spans="1:13" x14ac:dyDescent="0.2">
      <c r="A5518" s="15">
        <v>1</v>
      </c>
      <c r="B5518" s="18">
        <v>20968185</v>
      </c>
      <c r="C5518" s="18">
        <v>20968185</v>
      </c>
      <c r="D5518" s="15" t="s">
        <v>6327</v>
      </c>
      <c r="E5518" s="15" t="s">
        <v>2697</v>
      </c>
      <c r="F5518" s="15" t="s">
        <v>92</v>
      </c>
      <c r="G5518" s="19">
        <v>30.708600960472399</v>
      </c>
      <c r="H5518" s="19">
        <v>1.8385582198829</v>
      </c>
      <c r="I5518" s="20">
        <v>4.6838699400569596E-3</v>
      </c>
      <c r="J5518" s="15" t="s">
        <v>32</v>
      </c>
      <c r="K5518" s="15" t="s">
        <v>296</v>
      </c>
      <c r="L5518" s="15" t="s">
        <v>297</v>
      </c>
      <c r="M5518" s="15" t="s">
        <v>298</v>
      </c>
    </row>
    <row r="5519" spans="1:13" x14ac:dyDescent="0.2">
      <c r="A5519" s="15">
        <v>3</v>
      </c>
      <c r="B5519" s="18">
        <v>437803</v>
      </c>
      <c r="C5519" s="18">
        <v>437807</v>
      </c>
      <c r="D5519" s="15" t="s">
        <v>6327</v>
      </c>
      <c r="E5519" s="15" t="s">
        <v>2697</v>
      </c>
      <c r="F5519" s="15" t="s">
        <v>89</v>
      </c>
      <c r="G5519" s="19">
        <v>73.380090413017697</v>
      </c>
      <c r="H5519" s="19">
        <v>1.8376804997482199</v>
      </c>
      <c r="I5519" s="20">
        <v>3.5362686443254301E-5</v>
      </c>
      <c r="J5519" s="15" t="s">
        <v>32</v>
      </c>
      <c r="K5519" s="15" t="s">
        <v>4246</v>
      </c>
      <c r="L5519" s="15" t="s">
        <v>4247</v>
      </c>
      <c r="M5519" s="15" t="s">
        <v>4248</v>
      </c>
    </row>
    <row r="5520" spans="1:13" x14ac:dyDescent="0.2">
      <c r="A5520" s="15">
        <v>3</v>
      </c>
      <c r="B5520" s="18">
        <v>5203108</v>
      </c>
      <c r="C5520" s="18">
        <v>5203109</v>
      </c>
      <c r="D5520" s="15" t="s">
        <v>6327</v>
      </c>
      <c r="E5520" s="15" t="s">
        <v>2697</v>
      </c>
      <c r="F5520" s="15" t="s">
        <v>181</v>
      </c>
      <c r="G5520" s="19">
        <v>165.91204513766399</v>
      </c>
      <c r="H5520" s="19">
        <v>1.83747394578837</v>
      </c>
      <c r="I5520" s="20">
        <v>6.8623327864365096E-6</v>
      </c>
      <c r="J5520" s="15" t="s">
        <v>32</v>
      </c>
      <c r="K5520" s="15" t="s">
        <v>1410</v>
      </c>
      <c r="L5520" s="15" t="s">
        <v>1411</v>
      </c>
      <c r="M5520" s="15" t="s">
        <v>1412</v>
      </c>
    </row>
    <row r="5521" spans="1:13" x14ac:dyDescent="0.2">
      <c r="A5521" s="15">
        <v>1</v>
      </c>
      <c r="B5521" s="18">
        <v>25834999</v>
      </c>
      <c r="C5521" s="18">
        <v>25835008</v>
      </c>
      <c r="D5521" s="15" t="s">
        <v>6327</v>
      </c>
      <c r="E5521" s="15" t="s">
        <v>2697</v>
      </c>
      <c r="F5521" s="15" t="s">
        <v>89</v>
      </c>
      <c r="G5521" s="19">
        <v>152.92420416242601</v>
      </c>
      <c r="H5521" s="19">
        <v>1.8369642798924299</v>
      </c>
      <c r="I5521" s="20">
        <v>5.5305110857740197E-6</v>
      </c>
      <c r="J5521" s="15" t="s">
        <v>32</v>
      </c>
      <c r="K5521" s="15" t="s">
        <v>3492</v>
      </c>
      <c r="L5521" s="15" t="s">
        <v>3493</v>
      </c>
      <c r="M5521" s="15" t="s">
        <v>3494</v>
      </c>
    </row>
    <row r="5522" spans="1:13" x14ac:dyDescent="0.2">
      <c r="A5522" s="15">
        <v>3</v>
      </c>
      <c r="B5522" s="18">
        <v>21154479</v>
      </c>
      <c r="C5522" s="18">
        <v>21154485</v>
      </c>
      <c r="D5522" s="15" t="s">
        <v>6327</v>
      </c>
      <c r="E5522" s="15" t="s">
        <v>2697</v>
      </c>
      <c r="F5522" s="15" t="s">
        <v>89</v>
      </c>
      <c r="G5522" s="19">
        <v>192.13145332299899</v>
      </c>
      <c r="H5522" s="19">
        <v>1.8367414751294799</v>
      </c>
      <c r="I5522" s="20">
        <v>5.2983821484281198E-5</v>
      </c>
      <c r="J5522" s="15" t="s">
        <v>32</v>
      </c>
      <c r="K5522" s="15" t="s">
        <v>4841</v>
      </c>
      <c r="L5522" s="15" t="s">
        <v>4842</v>
      </c>
      <c r="M5522" s="15" t="s">
        <v>4843</v>
      </c>
    </row>
    <row r="5523" spans="1:13" x14ac:dyDescent="0.2">
      <c r="A5523" s="15">
        <v>5</v>
      </c>
      <c r="B5523" s="18">
        <v>26225596</v>
      </c>
      <c r="C5523" s="18">
        <v>26225596</v>
      </c>
      <c r="D5523" s="15" t="s">
        <v>6327</v>
      </c>
      <c r="E5523" s="15" t="s">
        <v>2697</v>
      </c>
      <c r="F5523" s="15" t="s">
        <v>89</v>
      </c>
      <c r="G5523" s="19">
        <v>35.328612768234102</v>
      </c>
      <c r="H5523" s="19">
        <v>1.8366803416086299</v>
      </c>
      <c r="I5523" s="20">
        <v>4.5500298694595804E-3</v>
      </c>
      <c r="J5523" s="15" t="s">
        <v>32</v>
      </c>
      <c r="K5523" s="15" t="s">
        <v>6278</v>
      </c>
      <c r="L5523" s="15" t="s">
        <v>6278</v>
      </c>
      <c r="M5523" s="15" t="s">
        <v>6279</v>
      </c>
    </row>
    <row r="5524" spans="1:13" x14ac:dyDescent="0.2">
      <c r="A5524" s="15">
        <v>4</v>
      </c>
      <c r="B5524" s="18">
        <v>6801693</v>
      </c>
      <c r="C5524" s="18">
        <v>6801693</v>
      </c>
      <c r="D5524" s="15" t="s">
        <v>6327</v>
      </c>
      <c r="E5524" s="15" t="s">
        <v>2697</v>
      </c>
      <c r="F5524" s="15" t="s">
        <v>89</v>
      </c>
      <c r="G5524" s="19">
        <v>59.981495805656301</v>
      </c>
      <c r="H5524" s="19">
        <v>1.83660701456689</v>
      </c>
      <c r="I5524" s="20">
        <v>1.6132772989062101E-3</v>
      </c>
      <c r="J5524" s="15" t="s">
        <v>32</v>
      </c>
      <c r="K5524" s="15" t="s">
        <v>5090</v>
      </c>
      <c r="L5524" s="15" t="s">
        <v>5091</v>
      </c>
      <c r="M5524" s="15" t="s">
        <v>5092</v>
      </c>
    </row>
    <row r="5525" spans="1:13" x14ac:dyDescent="0.2">
      <c r="A5525" s="15">
        <v>1</v>
      </c>
      <c r="B5525" s="18">
        <v>22053732</v>
      </c>
      <c r="C5525" s="18">
        <v>22053732</v>
      </c>
      <c r="D5525" s="15" t="s">
        <v>6327</v>
      </c>
      <c r="E5525" s="15" t="s">
        <v>2697</v>
      </c>
      <c r="F5525" s="15" t="s">
        <v>92</v>
      </c>
      <c r="G5525" s="19">
        <v>84.010071057932294</v>
      </c>
      <c r="H5525" s="19">
        <v>1.8364363313685099</v>
      </c>
      <c r="I5525" s="20">
        <v>8.7486792711283408E-3</v>
      </c>
      <c r="J5525" s="15" t="s">
        <v>32</v>
      </c>
      <c r="K5525" s="15" t="s">
        <v>3370</v>
      </c>
      <c r="L5525" s="15" t="s">
        <v>3371</v>
      </c>
      <c r="M5525" s="15" t="s">
        <v>3372</v>
      </c>
    </row>
    <row r="5526" spans="1:13" x14ac:dyDescent="0.2">
      <c r="A5526" s="15">
        <v>1</v>
      </c>
      <c r="B5526" s="18">
        <v>25834983</v>
      </c>
      <c r="C5526" s="18">
        <v>25834984</v>
      </c>
      <c r="D5526" s="15" t="s">
        <v>6327</v>
      </c>
      <c r="E5526" s="15" t="s">
        <v>2697</v>
      </c>
      <c r="F5526" s="15" t="s">
        <v>89</v>
      </c>
      <c r="G5526" s="19">
        <v>137.12565947232201</v>
      </c>
      <c r="H5526" s="19">
        <v>1.8363728312077701</v>
      </c>
      <c r="I5526" s="20">
        <v>3.19622442350401E-5</v>
      </c>
      <c r="J5526" s="15" t="s">
        <v>32</v>
      </c>
      <c r="K5526" s="15" t="s">
        <v>3492</v>
      </c>
      <c r="L5526" s="15" t="s">
        <v>3493</v>
      </c>
      <c r="M5526" s="15" t="s">
        <v>3494</v>
      </c>
    </row>
    <row r="5527" spans="1:13" x14ac:dyDescent="0.2">
      <c r="A5527" s="15">
        <v>5</v>
      </c>
      <c r="B5527" s="18">
        <v>25447721</v>
      </c>
      <c r="C5527" s="18">
        <v>25447725</v>
      </c>
      <c r="D5527" s="15" t="s">
        <v>6327</v>
      </c>
      <c r="E5527" s="15" t="s">
        <v>2697</v>
      </c>
      <c r="F5527" s="15" t="s">
        <v>92</v>
      </c>
      <c r="G5527" s="19">
        <v>38.189286995762899</v>
      </c>
      <c r="H5527" s="19">
        <v>1.83536417148336</v>
      </c>
      <c r="I5527" s="20">
        <v>7.2888697224980899E-3</v>
      </c>
      <c r="J5527" s="15" t="s">
        <v>32</v>
      </c>
      <c r="K5527" s="15" t="s">
        <v>6237</v>
      </c>
      <c r="L5527" s="15" t="s">
        <v>6237</v>
      </c>
      <c r="M5527" s="15" t="s">
        <v>4699</v>
      </c>
    </row>
    <row r="5528" spans="1:13" x14ac:dyDescent="0.2">
      <c r="A5528" s="15">
        <v>2</v>
      </c>
      <c r="B5528" s="18">
        <v>16967702</v>
      </c>
      <c r="C5528" s="18">
        <v>16967702</v>
      </c>
      <c r="D5528" s="15" t="s">
        <v>6327</v>
      </c>
      <c r="E5528" s="15" t="s">
        <v>2697</v>
      </c>
      <c r="F5528" s="15" t="s">
        <v>89</v>
      </c>
      <c r="G5528" s="19">
        <v>27.9593581720194</v>
      </c>
      <c r="H5528" s="19">
        <v>1.8352203188693299</v>
      </c>
      <c r="I5528" s="20">
        <v>4.29068563762E-3</v>
      </c>
      <c r="J5528" s="15" t="s">
        <v>32</v>
      </c>
      <c r="K5528" s="15" t="s">
        <v>4137</v>
      </c>
      <c r="L5528" s="15" t="s">
        <v>4137</v>
      </c>
      <c r="M5528" s="15" t="s">
        <v>991</v>
      </c>
    </row>
    <row r="5529" spans="1:13" x14ac:dyDescent="0.2">
      <c r="A5529" s="15">
        <v>4</v>
      </c>
      <c r="B5529" s="18">
        <v>153951</v>
      </c>
      <c r="C5529" s="18">
        <v>153951</v>
      </c>
      <c r="D5529" s="15" t="s">
        <v>6327</v>
      </c>
      <c r="E5529" s="15" t="s">
        <v>2697</v>
      </c>
      <c r="F5529" s="15" t="s">
        <v>89</v>
      </c>
      <c r="G5529" s="19">
        <v>103.41012441023101</v>
      </c>
      <c r="H5529" s="19">
        <v>1.83512361113834</v>
      </c>
      <c r="I5529" s="20">
        <v>4.2585869926294501E-4</v>
      </c>
      <c r="J5529" s="15" t="s">
        <v>32</v>
      </c>
      <c r="K5529" s="15" t="s">
        <v>4967</v>
      </c>
      <c r="L5529" s="15" t="s">
        <v>4967</v>
      </c>
      <c r="M5529" s="15" t="s">
        <v>1491</v>
      </c>
    </row>
    <row r="5530" spans="1:13" x14ac:dyDescent="0.2">
      <c r="A5530" s="15">
        <v>3</v>
      </c>
      <c r="B5530" s="18">
        <v>1413390</v>
      </c>
      <c r="C5530" s="18">
        <v>1413398</v>
      </c>
      <c r="D5530" s="15" t="s">
        <v>6327</v>
      </c>
      <c r="E5530" s="15" t="s">
        <v>2697</v>
      </c>
      <c r="F5530" s="15" t="s">
        <v>92</v>
      </c>
      <c r="G5530" s="19">
        <v>118.498179556667</v>
      </c>
      <c r="H5530" s="19">
        <v>1.8343080221030399</v>
      </c>
      <c r="I5530" s="20">
        <v>2.4587596071838402E-4</v>
      </c>
      <c r="J5530" s="15" t="s">
        <v>32</v>
      </c>
      <c r="K5530" s="15" t="s">
        <v>1108</v>
      </c>
      <c r="L5530" s="15" t="s">
        <v>1108</v>
      </c>
      <c r="M5530" s="15" t="s">
        <v>1109</v>
      </c>
    </row>
    <row r="5531" spans="1:13" x14ac:dyDescent="0.2">
      <c r="A5531" s="15">
        <v>3</v>
      </c>
      <c r="B5531" s="18">
        <v>22144185</v>
      </c>
      <c r="C5531" s="18">
        <v>22144185</v>
      </c>
      <c r="D5531" s="15" t="s">
        <v>6327</v>
      </c>
      <c r="E5531" s="15" t="s">
        <v>2697</v>
      </c>
      <c r="F5531" s="15" t="s">
        <v>89</v>
      </c>
      <c r="G5531" s="19">
        <v>57.540247829943297</v>
      </c>
      <c r="H5531" s="19">
        <v>1.8342380510537399</v>
      </c>
      <c r="I5531" s="20">
        <v>5.2027008143196098E-4</v>
      </c>
      <c r="J5531" s="15" t="s">
        <v>32</v>
      </c>
      <c r="K5531" s="15" t="s">
        <v>4886</v>
      </c>
      <c r="L5531" s="15" t="s">
        <v>4886</v>
      </c>
      <c r="M5531" s="15" t="s">
        <v>1297</v>
      </c>
    </row>
    <row r="5532" spans="1:13" x14ac:dyDescent="0.2">
      <c r="A5532" s="15">
        <v>3</v>
      </c>
      <c r="B5532" s="18">
        <v>22144185</v>
      </c>
      <c r="C5532" s="18">
        <v>22144185</v>
      </c>
      <c r="D5532" s="15" t="s">
        <v>6327</v>
      </c>
      <c r="E5532" s="15" t="s">
        <v>2697</v>
      </c>
      <c r="F5532" s="15" t="s">
        <v>89</v>
      </c>
      <c r="G5532" s="19">
        <v>57.540247829943297</v>
      </c>
      <c r="H5532" s="19">
        <v>1.8342380510537399</v>
      </c>
      <c r="I5532" s="20">
        <v>5.2027008143196098E-4</v>
      </c>
      <c r="J5532" s="15" t="s">
        <v>2286</v>
      </c>
      <c r="K5532" s="15" t="s">
        <v>4887</v>
      </c>
      <c r="L5532" s="15" t="s">
        <v>4887</v>
      </c>
      <c r="M5532" s="15" t="s">
        <v>97</v>
      </c>
    </row>
    <row r="5533" spans="1:13" x14ac:dyDescent="0.2">
      <c r="A5533" s="15">
        <v>4</v>
      </c>
      <c r="B5533" s="18">
        <v>17232993</v>
      </c>
      <c r="C5533" s="18">
        <v>17232999</v>
      </c>
      <c r="D5533" s="15" t="s">
        <v>6327</v>
      </c>
      <c r="E5533" s="15" t="s">
        <v>2697</v>
      </c>
      <c r="F5533" s="15" t="s">
        <v>89</v>
      </c>
      <c r="G5533" s="19">
        <v>34.426849133187197</v>
      </c>
      <c r="H5533" s="19">
        <v>1.83280715353596</v>
      </c>
      <c r="I5533" s="20">
        <v>1.8604784089228999E-3</v>
      </c>
      <c r="J5533" s="15" t="s">
        <v>32</v>
      </c>
      <c r="K5533" s="15" t="s">
        <v>5485</v>
      </c>
      <c r="L5533" s="15" t="s">
        <v>5485</v>
      </c>
      <c r="M5533" s="15" t="s">
        <v>4145</v>
      </c>
    </row>
    <row r="5534" spans="1:13" x14ac:dyDescent="0.2">
      <c r="A5534" s="15">
        <v>3</v>
      </c>
      <c r="B5534" s="18">
        <v>21154259</v>
      </c>
      <c r="C5534" s="18">
        <v>21154259</v>
      </c>
      <c r="D5534" s="15" t="s">
        <v>6327</v>
      </c>
      <c r="E5534" s="15" t="s">
        <v>2697</v>
      </c>
      <c r="F5534" s="15" t="s">
        <v>89</v>
      </c>
      <c r="G5534" s="19">
        <v>35.185147378846402</v>
      </c>
      <c r="H5534" s="19">
        <v>1.8323488964121699</v>
      </c>
      <c r="I5534" s="20">
        <v>2.4490526336240701E-3</v>
      </c>
      <c r="J5534" s="15" t="s">
        <v>32</v>
      </c>
      <c r="K5534" s="15" t="s">
        <v>4841</v>
      </c>
      <c r="L5534" s="15" t="s">
        <v>4842</v>
      </c>
      <c r="M5534" s="15" t="s">
        <v>4843</v>
      </c>
    </row>
    <row r="5535" spans="1:13" x14ac:dyDescent="0.2">
      <c r="A5535" s="15">
        <v>4</v>
      </c>
      <c r="B5535" s="18">
        <v>2719188</v>
      </c>
      <c r="C5535" s="18">
        <v>2719188</v>
      </c>
      <c r="D5535" s="15" t="s">
        <v>6327</v>
      </c>
      <c r="E5535" s="15" t="s">
        <v>2697</v>
      </c>
      <c r="F5535" s="15" t="s">
        <v>89</v>
      </c>
      <c r="G5535" s="19">
        <v>63.032547099830502</v>
      </c>
      <c r="H5535" s="19">
        <v>1.8321998744241299</v>
      </c>
      <c r="I5535" s="20">
        <v>2.5644031147537699E-4</v>
      </c>
      <c r="J5535" s="15" t="s">
        <v>32</v>
      </c>
      <c r="K5535" s="15" t="s">
        <v>1745</v>
      </c>
      <c r="L5535" s="15" t="s">
        <v>1746</v>
      </c>
      <c r="M5535" s="15" t="s">
        <v>1747</v>
      </c>
    </row>
    <row r="5536" spans="1:13" x14ac:dyDescent="0.2">
      <c r="A5536" s="15">
        <v>1</v>
      </c>
      <c r="B5536" s="18">
        <v>1366631</v>
      </c>
      <c r="C5536" s="18">
        <v>1366631</v>
      </c>
      <c r="D5536" s="15" t="s">
        <v>6327</v>
      </c>
      <c r="E5536" s="15" t="s">
        <v>2697</v>
      </c>
      <c r="F5536" s="15" t="s">
        <v>92</v>
      </c>
      <c r="G5536" s="19">
        <v>161.455497088079</v>
      </c>
      <c r="H5536" s="19">
        <v>1.83189370275406</v>
      </c>
      <c r="I5536" s="20">
        <v>3.08855931419009E-4</v>
      </c>
      <c r="J5536" s="15" t="s">
        <v>32</v>
      </c>
      <c r="K5536" s="15" t="s">
        <v>188</v>
      </c>
      <c r="L5536" s="15" t="s">
        <v>188</v>
      </c>
      <c r="M5536" s="15" t="s">
        <v>189</v>
      </c>
    </row>
    <row r="5537" spans="1:13" x14ac:dyDescent="0.2">
      <c r="A5537" s="15">
        <v>3</v>
      </c>
      <c r="B5537" s="18">
        <v>7795752</v>
      </c>
      <c r="C5537" s="18">
        <v>7795752</v>
      </c>
      <c r="D5537" s="15" t="s">
        <v>6327</v>
      </c>
      <c r="E5537" s="15" t="s">
        <v>2697</v>
      </c>
      <c r="F5537" s="15" t="s">
        <v>89</v>
      </c>
      <c r="G5537" s="19">
        <v>32.149375105567202</v>
      </c>
      <c r="H5537" s="19">
        <v>1.8314866685790001</v>
      </c>
      <c r="I5537" s="20">
        <v>2.2758510999632501E-3</v>
      </c>
      <c r="J5537" s="15" t="s">
        <v>32</v>
      </c>
      <c r="K5537" s="15" t="s">
        <v>1479</v>
      </c>
      <c r="L5537" s="15" t="s">
        <v>1480</v>
      </c>
      <c r="M5537" s="15" t="s">
        <v>1481</v>
      </c>
    </row>
    <row r="5538" spans="1:13" x14ac:dyDescent="0.2">
      <c r="A5538" s="15">
        <v>3</v>
      </c>
      <c r="B5538" s="18">
        <v>7795752</v>
      </c>
      <c r="C5538" s="18">
        <v>7795752</v>
      </c>
      <c r="D5538" s="15" t="s">
        <v>6327</v>
      </c>
      <c r="E5538" s="15" t="s">
        <v>2697</v>
      </c>
      <c r="F5538" s="15" t="s">
        <v>89</v>
      </c>
      <c r="G5538" s="19">
        <v>32.149375105567202</v>
      </c>
      <c r="H5538" s="19">
        <v>1.8314866685790001</v>
      </c>
      <c r="I5538" s="20">
        <v>2.2758510999632501E-3</v>
      </c>
      <c r="J5538" s="15" t="s">
        <v>2286</v>
      </c>
      <c r="K5538" s="15" t="s">
        <v>1482</v>
      </c>
      <c r="L5538" s="15" t="s">
        <v>1482</v>
      </c>
      <c r="M5538" s="15" t="s">
        <v>97</v>
      </c>
    </row>
    <row r="5539" spans="1:13" x14ac:dyDescent="0.2">
      <c r="A5539" s="15">
        <v>3</v>
      </c>
      <c r="B5539" s="18">
        <v>21559393</v>
      </c>
      <c r="C5539" s="18">
        <v>21559393</v>
      </c>
      <c r="D5539" s="15" t="s">
        <v>6327</v>
      </c>
      <c r="E5539" s="15" t="s">
        <v>2697</v>
      </c>
      <c r="F5539" s="15" t="s">
        <v>89</v>
      </c>
      <c r="G5539" s="19">
        <v>121.277209669714</v>
      </c>
      <c r="H5539" s="19">
        <v>1.83119061278024</v>
      </c>
      <c r="I5539" s="20">
        <v>4.1558058220725103E-4</v>
      </c>
      <c r="J5539" s="15" t="s">
        <v>34</v>
      </c>
      <c r="L5539" s="15" t="s">
        <v>91</v>
      </c>
      <c r="M5539" s="15" t="s">
        <v>91</v>
      </c>
    </row>
    <row r="5540" spans="1:13" x14ac:dyDescent="0.2">
      <c r="A5540" s="15">
        <v>3</v>
      </c>
      <c r="B5540" s="18">
        <v>5213973</v>
      </c>
      <c r="C5540" s="18">
        <v>5213973</v>
      </c>
      <c r="D5540" s="15" t="s">
        <v>6327</v>
      </c>
      <c r="E5540" s="15" t="s">
        <v>2697</v>
      </c>
      <c r="F5540" s="15" t="s">
        <v>89</v>
      </c>
      <c r="G5540" s="19">
        <v>53.106469471499899</v>
      </c>
      <c r="H5540" s="19">
        <v>1.8307767658285401</v>
      </c>
      <c r="I5540" s="20">
        <v>8.4221347717042608E-3</v>
      </c>
      <c r="J5540" s="15" t="s">
        <v>32</v>
      </c>
      <c r="K5540" s="15" t="s">
        <v>4457</v>
      </c>
      <c r="L5540" s="15" t="s">
        <v>4457</v>
      </c>
      <c r="M5540" s="15" t="s">
        <v>4458</v>
      </c>
    </row>
    <row r="5541" spans="1:13" x14ac:dyDescent="0.2">
      <c r="A5541" s="15">
        <v>3</v>
      </c>
      <c r="B5541" s="18">
        <v>9828289</v>
      </c>
      <c r="C5541" s="18">
        <v>9828294</v>
      </c>
      <c r="D5541" s="15" t="s">
        <v>6327</v>
      </c>
      <c r="E5541" s="15" t="s">
        <v>2697</v>
      </c>
      <c r="F5541" s="15" t="s">
        <v>89</v>
      </c>
      <c r="G5541" s="19">
        <v>236.60594832966899</v>
      </c>
      <c r="H5541" s="19">
        <v>1.83057755315097</v>
      </c>
      <c r="I5541" s="20">
        <v>9.17422973266061E-3</v>
      </c>
      <c r="J5541" s="15" t="s">
        <v>32</v>
      </c>
      <c r="K5541" s="15" t="s">
        <v>4614</v>
      </c>
      <c r="L5541" s="15" t="s">
        <v>4615</v>
      </c>
      <c r="M5541" s="15" t="s">
        <v>4616</v>
      </c>
    </row>
    <row r="5542" spans="1:13" x14ac:dyDescent="0.2">
      <c r="A5542" s="15">
        <v>1</v>
      </c>
      <c r="B5542" s="18">
        <v>20984768</v>
      </c>
      <c r="C5542" s="18">
        <v>20984770</v>
      </c>
      <c r="D5542" s="15" t="s">
        <v>6327</v>
      </c>
      <c r="E5542" s="15" t="s">
        <v>2697</v>
      </c>
      <c r="F5542" s="15" t="s">
        <v>92</v>
      </c>
      <c r="G5542" s="19">
        <v>40.083298936505301</v>
      </c>
      <c r="H5542" s="19">
        <v>1.8299689904121501</v>
      </c>
      <c r="I5542" s="20">
        <v>1.6800762720134801E-3</v>
      </c>
      <c r="J5542" s="15" t="s">
        <v>32</v>
      </c>
      <c r="K5542" s="15" t="s">
        <v>3343</v>
      </c>
      <c r="L5542" s="15" t="s">
        <v>3344</v>
      </c>
      <c r="M5542" s="15" t="s">
        <v>1109</v>
      </c>
    </row>
    <row r="5543" spans="1:13" x14ac:dyDescent="0.2">
      <c r="A5543" s="15">
        <v>1</v>
      </c>
      <c r="B5543" s="18">
        <v>8854152</v>
      </c>
      <c r="C5543" s="18">
        <v>8854153</v>
      </c>
      <c r="D5543" s="15" t="s">
        <v>6327</v>
      </c>
      <c r="E5543" s="15" t="s">
        <v>2697</v>
      </c>
      <c r="F5543" s="15" t="s">
        <v>89</v>
      </c>
      <c r="G5543" s="19">
        <v>66.701991164899994</v>
      </c>
      <c r="H5543" s="19">
        <v>1.8298306916628599</v>
      </c>
      <c r="I5543" s="20">
        <v>1.8956843750235901E-4</v>
      </c>
      <c r="J5543" s="15" t="s">
        <v>32</v>
      </c>
      <c r="K5543" s="15" t="s">
        <v>716</v>
      </c>
      <c r="L5543" s="15" t="s">
        <v>716</v>
      </c>
      <c r="M5543" s="15" t="s">
        <v>717</v>
      </c>
    </row>
    <row r="5544" spans="1:13" x14ac:dyDescent="0.2">
      <c r="A5544" s="15">
        <v>1</v>
      </c>
      <c r="B5544" s="18">
        <v>9482659</v>
      </c>
      <c r="C5544" s="18">
        <v>9482659</v>
      </c>
      <c r="D5544" s="15" t="s">
        <v>6327</v>
      </c>
      <c r="E5544" s="15" t="s">
        <v>2697</v>
      </c>
      <c r="F5544" s="15" t="s">
        <v>89</v>
      </c>
      <c r="G5544" s="19">
        <v>34.680916501594503</v>
      </c>
      <c r="H5544" s="19">
        <v>1.82980534114661</v>
      </c>
      <c r="I5544" s="20">
        <v>3.5819965634596601E-3</v>
      </c>
      <c r="J5544" s="15" t="s">
        <v>32</v>
      </c>
      <c r="K5544" s="15" t="s">
        <v>3139</v>
      </c>
      <c r="L5544" s="15" t="s">
        <v>3139</v>
      </c>
      <c r="M5544" s="15" t="s">
        <v>108</v>
      </c>
    </row>
    <row r="5545" spans="1:13" x14ac:dyDescent="0.2">
      <c r="A5545" s="15">
        <v>5</v>
      </c>
      <c r="B5545" s="18">
        <v>22126201</v>
      </c>
      <c r="C5545" s="18">
        <v>22126201</v>
      </c>
      <c r="D5545" s="15" t="s">
        <v>6327</v>
      </c>
      <c r="E5545" s="15" t="s">
        <v>2697</v>
      </c>
      <c r="F5545" s="15" t="s">
        <v>89</v>
      </c>
      <c r="G5545" s="19">
        <v>176.634525210443</v>
      </c>
      <c r="H5545" s="19">
        <v>1.82972340040336</v>
      </c>
      <c r="I5545" s="20">
        <v>4.8893518616912497E-3</v>
      </c>
      <c r="J5545" s="15" t="s">
        <v>32</v>
      </c>
      <c r="K5545" s="15" t="s">
        <v>6075</v>
      </c>
      <c r="L5545" s="15" t="s">
        <v>6076</v>
      </c>
      <c r="M5545" s="15" t="s">
        <v>6077</v>
      </c>
    </row>
    <row r="5546" spans="1:13" x14ac:dyDescent="0.2">
      <c r="A5546" s="15">
        <v>5</v>
      </c>
      <c r="B5546" s="18">
        <v>25444975</v>
      </c>
      <c r="C5546" s="18">
        <v>25444979</v>
      </c>
      <c r="D5546" s="15" t="s">
        <v>6327</v>
      </c>
      <c r="E5546" s="15" t="s">
        <v>2697</v>
      </c>
      <c r="F5546" s="15" t="s">
        <v>89</v>
      </c>
      <c r="G5546" s="19">
        <v>125.26535929410301</v>
      </c>
      <c r="H5546" s="19">
        <v>1.82929222261355</v>
      </c>
      <c r="I5546" s="20">
        <v>2.2416311950391901E-3</v>
      </c>
      <c r="J5546" s="15" t="s">
        <v>32</v>
      </c>
      <c r="K5546" s="15" t="s">
        <v>6237</v>
      </c>
      <c r="L5546" s="15" t="s">
        <v>6237</v>
      </c>
      <c r="M5546" s="15" t="s">
        <v>4699</v>
      </c>
    </row>
    <row r="5547" spans="1:13" x14ac:dyDescent="0.2">
      <c r="A5547" s="15">
        <v>4</v>
      </c>
      <c r="B5547" s="18">
        <v>13745344</v>
      </c>
      <c r="C5547" s="18">
        <v>13745344</v>
      </c>
      <c r="D5547" s="15" t="s">
        <v>6327</v>
      </c>
      <c r="E5547" s="15" t="s">
        <v>2697</v>
      </c>
      <c r="F5547" s="15" t="s">
        <v>92</v>
      </c>
      <c r="G5547" s="19">
        <v>34.781008653952703</v>
      </c>
      <c r="H5547" s="19">
        <v>1.8292150379007399</v>
      </c>
      <c r="I5547" s="20">
        <v>6.2811017796054096E-3</v>
      </c>
      <c r="J5547" s="15" t="s">
        <v>32</v>
      </c>
      <c r="K5547" s="15" t="s">
        <v>5338</v>
      </c>
      <c r="L5547" s="15" t="s">
        <v>5339</v>
      </c>
      <c r="M5547" s="15" t="s">
        <v>5340</v>
      </c>
    </row>
    <row r="5548" spans="1:13" x14ac:dyDescent="0.2">
      <c r="A5548" s="15">
        <v>1</v>
      </c>
      <c r="B5548" s="18">
        <v>25048636</v>
      </c>
      <c r="C5548" s="18">
        <v>25048636</v>
      </c>
      <c r="D5548" s="15" t="s">
        <v>6327</v>
      </c>
      <c r="E5548" s="15" t="s">
        <v>2697</v>
      </c>
      <c r="F5548" s="15" t="s">
        <v>89</v>
      </c>
      <c r="G5548" s="19">
        <v>133.11648864594301</v>
      </c>
      <c r="H5548" s="19">
        <v>1.8291232149962</v>
      </c>
      <c r="I5548" s="20">
        <v>5.72885889428495E-6</v>
      </c>
      <c r="J5548" s="15" t="s">
        <v>32</v>
      </c>
      <c r="K5548" s="15" t="s">
        <v>386</v>
      </c>
      <c r="L5548" s="15" t="s">
        <v>387</v>
      </c>
      <c r="M5548" s="15" t="s">
        <v>388</v>
      </c>
    </row>
    <row r="5549" spans="1:13" x14ac:dyDescent="0.2">
      <c r="A5549" s="15">
        <v>3</v>
      </c>
      <c r="B5549" s="18">
        <v>2229934</v>
      </c>
      <c r="C5549" s="18">
        <v>2229937</v>
      </c>
      <c r="D5549" s="15" t="s">
        <v>6327</v>
      </c>
      <c r="E5549" s="15" t="s">
        <v>2697</v>
      </c>
      <c r="F5549" s="15" t="s">
        <v>92</v>
      </c>
      <c r="G5549" s="19">
        <v>50.403917509877601</v>
      </c>
      <c r="H5549" s="19">
        <v>1.8285839013466501</v>
      </c>
      <c r="I5549" s="20">
        <v>4.6678555645665596E-3</v>
      </c>
      <c r="J5549" s="15" t="s">
        <v>32</v>
      </c>
      <c r="K5549" s="15" t="s">
        <v>1279</v>
      </c>
      <c r="L5549" s="15" t="s">
        <v>1280</v>
      </c>
      <c r="M5549" s="15" t="s">
        <v>1281</v>
      </c>
    </row>
    <row r="5550" spans="1:13" x14ac:dyDescent="0.2">
      <c r="A5550" s="15">
        <v>3</v>
      </c>
      <c r="B5550" s="18">
        <v>6194198</v>
      </c>
      <c r="C5550" s="18">
        <v>6194198</v>
      </c>
      <c r="D5550" s="15" t="s">
        <v>6327</v>
      </c>
      <c r="E5550" s="15" t="s">
        <v>2697</v>
      </c>
      <c r="F5550" s="15" t="s">
        <v>89</v>
      </c>
      <c r="G5550" s="19">
        <v>286.72657123571003</v>
      </c>
      <c r="H5550" s="19">
        <v>1.82813110930044</v>
      </c>
      <c r="I5550" s="20">
        <v>1.8730634896068E-4</v>
      </c>
      <c r="J5550" s="15" t="s">
        <v>32</v>
      </c>
      <c r="K5550" s="15" t="s">
        <v>4498</v>
      </c>
      <c r="L5550" s="15" t="s">
        <v>4499</v>
      </c>
      <c r="M5550" s="15" t="s">
        <v>4500</v>
      </c>
    </row>
    <row r="5551" spans="1:13" x14ac:dyDescent="0.2">
      <c r="A5551" s="15">
        <v>1</v>
      </c>
      <c r="B5551" s="18">
        <v>2573983</v>
      </c>
      <c r="C5551" s="18">
        <v>2573983</v>
      </c>
      <c r="D5551" s="15" t="s">
        <v>6327</v>
      </c>
      <c r="E5551" s="15" t="s">
        <v>2697</v>
      </c>
      <c r="F5551" s="15" t="s">
        <v>89</v>
      </c>
      <c r="G5551" s="19">
        <v>71.979880429930503</v>
      </c>
      <c r="H5551" s="19">
        <v>1.82783817465707</v>
      </c>
      <c r="I5551" s="20">
        <v>3.63796058796518E-4</v>
      </c>
      <c r="J5551" s="15" t="s">
        <v>32</v>
      </c>
      <c r="K5551" s="15" t="s">
        <v>2834</v>
      </c>
      <c r="L5551" s="15" t="s">
        <v>2835</v>
      </c>
      <c r="M5551" s="15" t="s">
        <v>2836</v>
      </c>
    </row>
    <row r="5552" spans="1:13" x14ac:dyDescent="0.2">
      <c r="A5552" s="15">
        <v>4</v>
      </c>
      <c r="B5552" s="18">
        <v>1122855</v>
      </c>
      <c r="C5552" s="18">
        <v>1122855</v>
      </c>
      <c r="D5552" s="15" t="s">
        <v>6327</v>
      </c>
      <c r="E5552" s="15" t="s">
        <v>2702</v>
      </c>
      <c r="F5552" s="15" t="s">
        <v>89</v>
      </c>
      <c r="G5552" s="19">
        <v>185.16387271778601</v>
      </c>
      <c r="H5552" s="19">
        <v>1.8276896726565801</v>
      </c>
      <c r="I5552" s="20">
        <v>3.06818352321394E-3</v>
      </c>
      <c r="J5552" s="15" t="s">
        <v>34</v>
      </c>
      <c r="L5552" s="15" t="s">
        <v>91</v>
      </c>
      <c r="M5552" s="15" t="s">
        <v>91</v>
      </c>
    </row>
    <row r="5553" spans="1:13" x14ac:dyDescent="0.2">
      <c r="A5553" s="15">
        <v>2</v>
      </c>
      <c r="B5553" s="18">
        <v>2429630</v>
      </c>
      <c r="C5553" s="18">
        <v>2429630</v>
      </c>
      <c r="D5553" s="15" t="s">
        <v>6327</v>
      </c>
      <c r="E5553" s="15" t="s">
        <v>2697</v>
      </c>
      <c r="F5553" s="15" t="s">
        <v>89</v>
      </c>
      <c r="G5553" s="19">
        <v>30.878033025768399</v>
      </c>
      <c r="H5553" s="19">
        <v>1.8265549224402999</v>
      </c>
      <c r="I5553" s="20">
        <v>8.5984868237386092E-3</v>
      </c>
      <c r="J5553" s="15" t="s">
        <v>34</v>
      </c>
      <c r="L5553" s="15" t="s">
        <v>91</v>
      </c>
      <c r="M5553" s="15" t="s">
        <v>91</v>
      </c>
    </row>
    <row r="5554" spans="1:13" x14ac:dyDescent="0.2">
      <c r="A5554" s="15">
        <v>3</v>
      </c>
      <c r="B5554" s="18">
        <v>21707943</v>
      </c>
      <c r="C5554" s="18">
        <v>21707943</v>
      </c>
      <c r="D5554" s="15" t="s">
        <v>6327</v>
      </c>
      <c r="E5554" s="15" t="s">
        <v>2697</v>
      </c>
      <c r="F5554" s="15" t="s">
        <v>92</v>
      </c>
      <c r="G5554" s="19">
        <v>49.031011471511697</v>
      </c>
      <c r="H5554" s="19">
        <v>1.8263628923995601</v>
      </c>
      <c r="I5554" s="20">
        <v>7.18409316667289E-4</v>
      </c>
      <c r="J5554" s="15" t="s">
        <v>32</v>
      </c>
      <c r="K5554" s="15" t="s">
        <v>4867</v>
      </c>
      <c r="L5554" s="15" t="s">
        <v>4868</v>
      </c>
      <c r="M5554" s="15" t="s">
        <v>4869</v>
      </c>
    </row>
    <row r="5555" spans="1:13" x14ac:dyDescent="0.2">
      <c r="A5555" s="15">
        <v>4</v>
      </c>
      <c r="B5555" s="18">
        <v>9149064</v>
      </c>
      <c r="C5555" s="18">
        <v>9149068</v>
      </c>
      <c r="D5555" s="15" t="s">
        <v>6327</v>
      </c>
      <c r="E5555" s="15" t="s">
        <v>2697</v>
      </c>
      <c r="F5555" s="15" t="s">
        <v>89</v>
      </c>
      <c r="G5555" s="19">
        <v>84.861766456626896</v>
      </c>
      <c r="H5555" s="19">
        <v>1.82593074860732</v>
      </c>
      <c r="I5555" s="20">
        <v>2.0717720064941201E-5</v>
      </c>
      <c r="J5555" s="15" t="s">
        <v>34</v>
      </c>
      <c r="L5555" s="15" t="s">
        <v>91</v>
      </c>
      <c r="M5555" s="15" t="s">
        <v>91</v>
      </c>
    </row>
    <row r="5556" spans="1:13" x14ac:dyDescent="0.2">
      <c r="A5556" s="15">
        <v>2</v>
      </c>
      <c r="B5556" s="18">
        <v>6109</v>
      </c>
      <c r="C5556" s="18">
        <v>6109</v>
      </c>
      <c r="D5556" s="15" t="s">
        <v>6327</v>
      </c>
      <c r="E5556" s="15" t="s">
        <v>2697</v>
      </c>
      <c r="F5556" s="15" t="s">
        <v>92</v>
      </c>
      <c r="G5556" s="19">
        <v>213.97484799958801</v>
      </c>
      <c r="H5556" s="19">
        <v>1.8257408538337401</v>
      </c>
      <c r="I5556" s="20">
        <v>6.75577002422636E-3</v>
      </c>
      <c r="J5556" s="15" t="s">
        <v>34</v>
      </c>
      <c r="L5556" s="15" t="s">
        <v>91</v>
      </c>
      <c r="M5556" s="15" t="s">
        <v>91</v>
      </c>
    </row>
    <row r="5557" spans="1:13" x14ac:dyDescent="0.2">
      <c r="A5557" s="15">
        <v>2</v>
      </c>
      <c r="B5557" s="18">
        <v>18425372</v>
      </c>
      <c r="C5557" s="18">
        <v>18425372</v>
      </c>
      <c r="D5557" s="15" t="s">
        <v>6327</v>
      </c>
      <c r="E5557" s="15" t="s">
        <v>2697</v>
      </c>
      <c r="F5557" s="15" t="s">
        <v>89</v>
      </c>
      <c r="G5557" s="19">
        <v>73.234238500739494</v>
      </c>
      <c r="H5557" s="19">
        <v>1.8256524668902401</v>
      </c>
      <c r="I5557" s="20">
        <v>8.7954025510546599E-4</v>
      </c>
      <c r="J5557" s="15" t="s">
        <v>32</v>
      </c>
      <c r="K5557" s="15" t="s">
        <v>4177</v>
      </c>
      <c r="L5557" s="15" t="s">
        <v>4177</v>
      </c>
      <c r="M5557" s="15" t="s">
        <v>4178</v>
      </c>
    </row>
    <row r="5558" spans="1:13" x14ac:dyDescent="0.2">
      <c r="A5558" s="15">
        <v>5</v>
      </c>
      <c r="B5558" s="18">
        <v>2939328</v>
      </c>
      <c r="C5558" s="18">
        <v>2939328</v>
      </c>
      <c r="D5558" s="15" t="s">
        <v>6327</v>
      </c>
      <c r="E5558" s="15" t="s">
        <v>2697</v>
      </c>
      <c r="F5558" s="15" t="s">
        <v>89</v>
      </c>
      <c r="G5558" s="19">
        <v>653.10429536380798</v>
      </c>
      <c r="H5558" s="19">
        <v>1.82501643167217</v>
      </c>
      <c r="I5558" s="20">
        <v>1.8432042394325201E-5</v>
      </c>
      <c r="J5558" s="15" t="s">
        <v>32</v>
      </c>
      <c r="K5558" s="15" t="s">
        <v>5634</v>
      </c>
      <c r="L5558" s="15" t="s">
        <v>3591</v>
      </c>
      <c r="M5558" s="15" t="s">
        <v>5635</v>
      </c>
    </row>
    <row r="5559" spans="1:13" x14ac:dyDescent="0.2">
      <c r="A5559" s="15">
        <v>5</v>
      </c>
      <c r="B5559" s="18">
        <v>19005982</v>
      </c>
      <c r="C5559" s="18">
        <v>19005982</v>
      </c>
      <c r="D5559" s="15" t="s">
        <v>6327</v>
      </c>
      <c r="E5559" s="15" t="s">
        <v>2697</v>
      </c>
      <c r="F5559" s="15" t="s">
        <v>89</v>
      </c>
      <c r="G5559" s="19">
        <v>62.862440389995697</v>
      </c>
      <c r="H5559" s="19">
        <v>1.8239804395127599</v>
      </c>
      <c r="I5559" s="20">
        <v>4.4574714308682199E-4</v>
      </c>
      <c r="J5559" s="15" t="s">
        <v>32</v>
      </c>
      <c r="K5559" s="15" t="s">
        <v>5965</v>
      </c>
      <c r="L5559" s="15" t="s">
        <v>5965</v>
      </c>
      <c r="M5559" s="15" t="s">
        <v>374</v>
      </c>
    </row>
    <row r="5560" spans="1:13" x14ac:dyDescent="0.2">
      <c r="A5560" s="15">
        <v>3</v>
      </c>
      <c r="B5560" s="18">
        <v>14199041</v>
      </c>
      <c r="C5560" s="18">
        <v>14199041</v>
      </c>
      <c r="D5560" s="15" t="s">
        <v>6327</v>
      </c>
      <c r="E5560" s="15" t="s">
        <v>2697</v>
      </c>
      <c r="F5560" s="15" t="s">
        <v>89</v>
      </c>
      <c r="G5560" s="19">
        <v>1534.3170241733901</v>
      </c>
      <c r="H5560" s="19">
        <v>1.8238277903886699</v>
      </c>
      <c r="I5560" s="20">
        <v>7.08109403542374E-7</v>
      </c>
      <c r="J5560" s="15" t="s">
        <v>994</v>
      </c>
      <c r="K5560" s="15" t="s">
        <v>1115</v>
      </c>
      <c r="L5560" s="15" t="s">
        <v>1115</v>
      </c>
      <c r="M5560" s="15" t="s">
        <v>995</v>
      </c>
    </row>
    <row r="5561" spans="1:13" x14ac:dyDescent="0.2">
      <c r="A5561" s="15">
        <v>1</v>
      </c>
      <c r="B5561" s="18">
        <v>6980067</v>
      </c>
      <c r="C5561" s="18">
        <v>6980076</v>
      </c>
      <c r="D5561" s="15" t="s">
        <v>6327</v>
      </c>
      <c r="E5561" s="15" t="s">
        <v>2702</v>
      </c>
      <c r="F5561" s="15" t="s">
        <v>89</v>
      </c>
      <c r="G5561" s="19">
        <v>150.94796042950099</v>
      </c>
      <c r="H5561" s="19">
        <v>1.8237014349999701</v>
      </c>
      <c r="I5561" s="20">
        <v>9.7967787550358194E-3</v>
      </c>
      <c r="J5561" s="15" t="s">
        <v>32</v>
      </c>
      <c r="K5561" s="15" t="s">
        <v>3042</v>
      </c>
      <c r="L5561" s="15" t="s">
        <v>3042</v>
      </c>
      <c r="M5561" s="15" t="s">
        <v>497</v>
      </c>
    </row>
    <row r="5562" spans="1:13" x14ac:dyDescent="0.2">
      <c r="A5562" s="15">
        <v>5</v>
      </c>
      <c r="B5562" s="18">
        <v>26062352</v>
      </c>
      <c r="C5562" s="18">
        <v>26062352</v>
      </c>
      <c r="D5562" s="15" t="s">
        <v>6327</v>
      </c>
      <c r="E5562" s="15" t="s">
        <v>2697</v>
      </c>
      <c r="F5562" s="15" t="s">
        <v>89</v>
      </c>
      <c r="G5562" s="19">
        <v>95.538034559793005</v>
      </c>
      <c r="H5562" s="19">
        <v>1.82332437288853</v>
      </c>
      <c r="I5562" s="20">
        <v>8.1739446966562805E-4</v>
      </c>
      <c r="J5562" s="15" t="s">
        <v>32</v>
      </c>
      <c r="K5562" s="15" t="s">
        <v>6272</v>
      </c>
      <c r="L5562" s="15" t="s">
        <v>6272</v>
      </c>
      <c r="M5562" s="15" t="s">
        <v>4357</v>
      </c>
    </row>
    <row r="5563" spans="1:13" x14ac:dyDescent="0.2">
      <c r="A5563" s="15">
        <v>1</v>
      </c>
      <c r="B5563" s="18">
        <v>26621137</v>
      </c>
      <c r="C5563" s="18">
        <v>26621137</v>
      </c>
      <c r="D5563" s="15" t="s">
        <v>6327</v>
      </c>
      <c r="E5563" s="15" t="s">
        <v>2697</v>
      </c>
      <c r="F5563" s="15" t="s">
        <v>89</v>
      </c>
      <c r="G5563" s="19">
        <v>32.007717743460297</v>
      </c>
      <c r="H5563" s="19">
        <v>1.82331887785035</v>
      </c>
      <c r="I5563" s="20">
        <v>3.3228247390670799E-3</v>
      </c>
      <c r="J5563" s="15" t="s">
        <v>32</v>
      </c>
      <c r="K5563" s="15" t="s">
        <v>3524</v>
      </c>
      <c r="L5563" s="15" t="s">
        <v>3524</v>
      </c>
      <c r="M5563" s="15" t="s">
        <v>3525</v>
      </c>
    </row>
    <row r="5564" spans="1:13" x14ac:dyDescent="0.2">
      <c r="A5564" s="15">
        <v>1</v>
      </c>
      <c r="B5564" s="18">
        <v>17083557</v>
      </c>
      <c r="C5564" s="18">
        <v>17083563</v>
      </c>
      <c r="D5564" s="15" t="s">
        <v>6327</v>
      </c>
      <c r="E5564" s="15" t="s">
        <v>2697</v>
      </c>
      <c r="F5564" s="15" t="s">
        <v>89</v>
      </c>
      <c r="G5564" s="19">
        <v>110.913775451354</v>
      </c>
      <c r="H5564" s="19">
        <v>1.8231111547312</v>
      </c>
      <c r="I5564" s="20">
        <v>4.1947381112663099E-5</v>
      </c>
      <c r="J5564" s="15" t="s">
        <v>32</v>
      </c>
      <c r="K5564" s="15" t="s">
        <v>3237</v>
      </c>
      <c r="L5564" s="15" t="s">
        <v>3237</v>
      </c>
      <c r="M5564" s="15" t="s">
        <v>581</v>
      </c>
    </row>
    <row r="5565" spans="1:13" x14ac:dyDescent="0.2">
      <c r="A5565" s="15">
        <v>4</v>
      </c>
      <c r="B5565" s="18">
        <v>11574744</v>
      </c>
      <c r="C5565" s="18">
        <v>11574744</v>
      </c>
      <c r="D5565" s="15" t="s">
        <v>6327</v>
      </c>
      <c r="E5565" s="15" t="s">
        <v>2697</v>
      </c>
      <c r="F5565" s="15" t="s">
        <v>89</v>
      </c>
      <c r="G5565" s="19">
        <v>94.707012810145102</v>
      </c>
      <c r="H5565" s="19">
        <v>1.82132186941329</v>
      </c>
      <c r="I5565" s="20">
        <v>2.0954500097071599E-5</v>
      </c>
      <c r="J5565" s="15" t="s">
        <v>32</v>
      </c>
      <c r="K5565" s="15" t="s">
        <v>5254</v>
      </c>
      <c r="L5565" s="15" t="s">
        <v>5255</v>
      </c>
      <c r="M5565" s="15" t="s">
        <v>771</v>
      </c>
    </row>
    <row r="5566" spans="1:13" x14ac:dyDescent="0.2">
      <c r="A5566" s="15">
        <v>5</v>
      </c>
      <c r="B5566" s="18">
        <v>3409940</v>
      </c>
      <c r="C5566" s="18">
        <v>3409940</v>
      </c>
      <c r="D5566" s="15" t="s">
        <v>6327</v>
      </c>
      <c r="E5566" s="15" t="s">
        <v>2697</v>
      </c>
      <c r="F5566" s="15" t="s">
        <v>92</v>
      </c>
      <c r="G5566" s="19">
        <v>271.72970107726098</v>
      </c>
      <c r="H5566" s="19">
        <v>1.82112324988901</v>
      </c>
      <c r="I5566" s="20">
        <v>6.4410193440936001E-4</v>
      </c>
      <c r="J5566" s="15" t="s">
        <v>32</v>
      </c>
      <c r="K5566" s="15" t="s">
        <v>5651</v>
      </c>
      <c r="L5566" s="15" t="s">
        <v>5651</v>
      </c>
      <c r="M5566" s="15" t="s">
        <v>5652</v>
      </c>
    </row>
    <row r="5567" spans="1:13" x14ac:dyDescent="0.2">
      <c r="A5567" s="15">
        <v>5</v>
      </c>
      <c r="B5567" s="18">
        <v>25444981</v>
      </c>
      <c r="C5567" s="18">
        <v>25444985</v>
      </c>
      <c r="D5567" s="15" t="s">
        <v>6327</v>
      </c>
      <c r="E5567" s="15" t="s">
        <v>2697</v>
      </c>
      <c r="F5567" s="15" t="s">
        <v>89</v>
      </c>
      <c r="G5567" s="19">
        <v>74.053381937884396</v>
      </c>
      <c r="H5567" s="19">
        <v>1.82098375314515</v>
      </c>
      <c r="I5567" s="20">
        <v>2.91070444867242E-3</v>
      </c>
      <c r="J5567" s="15" t="s">
        <v>32</v>
      </c>
      <c r="K5567" s="15" t="s">
        <v>6237</v>
      </c>
      <c r="L5567" s="15" t="s">
        <v>6237</v>
      </c>
      <c r="M5567" s="15" t="s">
        <v>4699</v>
      </c>
    </row>
    <row r="5568" spans="1:13" x14ac:dyDescent="0.2">
      <c r="A5568" s="15">
        <v>1</v>
      </c>
      <c r="B5568" s="18">
        <v>23603931</v>
      </c>
      <c r="C5568" s="18">
        <v>23603931</v>
      </c>
      <c r="D5568" s="15" t="s">
        <v>6327</v>
      </c>
      <c r="E5568" s="15" t="s">
        <v>2697</v>
      </c>
      <c r="F5568" s="15" t="s">
        <v>89</v>
      </c>
      <c r="G5568" s="19">
        <v>48.527192606692601</v>
      </c>
      <c r="H5568" s="19">
        <v>1.8205281372980899</v>
      </c>
      <c r="I5568" s="20">
        <v>1.0609338008956599E-3</v>
      </c>
      <c r="J5568" s="15" t="s">
        <v>32</v>
      </c>
      <c r="K5568" s="15" t="s">
        <v>3417</v>
      </c>
      <c r="L5568" s="15" t="s">
        <v>3417</v>
      </c>
      <c r="M5568" s="15" t="s">
        <v>3418</v>
      </c>
    </row>
    <row r="5569" spans="1:13" x14ac:dyDescent="0.2">
      <c r="A5569" s="15">
        <v>1</v>
      </c>
      <c r="B5569" s="18">
        <v>28838631</v>
      </c>
      <c r="C5569" s="18">
        <v>28838640</v>
      </c>
      <c r="D5569" s="15" t="s">
        <v>6327</v>
      </c>
      <c r="E5569" s="15" t="s">
        <v>2697</v>
      </c>
      <c r="F5569" s="15" t="s">
        <v>89</v>
      </c>
      <c r="G5569" s="19">
        <v>27.193509682838499</v>
      </c>
      <c r="H5569" s="19">
        <v>1.8201197332211201</v>
      </c>
      <c r="I5569" s="20">
        <v>7.9581325952383705E-3</v>
      </c>
      <c r="J5569" s="15" t="s">
        <v>34</v>
      </c>
      <c r="L5569" s="15" t="s">
        <v>91</v>
      </c>
      <c r="M5569" s="15" t="s">
        <v>91</v>
      </c>
    </row>
    <row r="5570" spans="1:13" x14ac:dyDescent="0.2">
      <c r="A5570" s="15">
        <v>3</v>
      </c>
      <c r="B5570" s="18">
        <v>3399828</v>
      </c>
      <c r="C5570" s="18">
        <v>3399828</v>
      </c>
      <c r="D5570" s="15" t="s">
        <v>6327</v>
      </c>
      <c r="E5570" s="15" t="s">
        <v>2697</v>
      </c>
      <c r="F5570" s="15" t="s">
        <v>89</v>
      </c>
      <c r="G5570" s="19">
        <v>39.463823917049602</v>
      </c>
      <c r="H5570" s="19">
        <v>1.8197519139443501</v>
      </c>
      <c r="I5570" s="20">
        <v>1.6302626914833601E-3</v>
      </c>
      <c r="J5570" s="15" t="s">
        <v>32</v>
      </c>
      <c r="K5570" s="15" t="s">
        <v>4376</v>
      </c>
      <c r="L5570" s="15" t="s">
        <v>4376</v>
      </c>
      <c r="M5570" s="15" t="s">
        <v>4377</v>
      </c>
    </row>
    <row r="5571" spans="1:13" x14ac:dyDescent="0.2">
      <c r="A5571" s="15">
        <v>2</v>
      </c>
      <c r="B5571" s="18">
        <v>14174359</v>
      </c>
      <c r="C5571" s="18">
        <v>14174359</v>
      </c>
      <c r="D5571" s="15" t="s">
        <v>6327</v>
      </c>
      <c r="E5571" s="15" t="s">
        <v>2697</v>
      </c>
      <c r="F5571" s="15" t="s">
        <v>89</v>
      </c>
      <c r="G5571" s="19">
        <v>88.0412273816479</v>
      </c>
      <c r="H5571" s="19">
        <v>1.8193039047694901</v>
      </c>
      <c r="I5571" s="20">
        <v>4.5087506484416803E-3</v>
      </c>
      <c r="J5571" s="15" t="s">
        <v>32</v>
      </c>
      <c r="K5571" s="15" t="s">
        <v>4063</v>
      </c>
      <c r="L5571" s="15" t="s">
        <v>4064</v>
      </c>
      <c r="M5571" s="15" t="s">
        <v>4065</v>
      </c>
    </row>
    <row r="5572" spans="1:13" x14ac:dyDescent="0.2">
      <c r="A5572" s="15">
        <v>2</v>
      </c>
      <c r="B5572" s="18">
        <v>14174359</v>
      </c>
      <c r="C5572" s="18">
        <v>14174359</v>
      </c>
      <c r="D5572" s="15" t="s">
        <v>6327</v>
      </c>
      <c r="E5572" s="15" t="s">
        <v>2697</v>
      </c>
      <c r="F5572" s="15" t="s">
        <v>89</v>
      </c>
      <c r="G5572" s="19">
        <v>88.0412273816479</v>
      </c>
      <c r="H5572" s="19">
        <v>1.8193039047694901</v>
      </c>
      <c r="I5572" s="20">
        <v>4.5087506484416803E-3</v>
      </c>
      <c r="J5572" s="15" t="s">
        <v>32</v>
      </c>
      <c r="K5572" s="15" t="s">
        <v>4066</v>
      </c>
      <c r="L5572" s="15" t="s">
        <v>4067</v>
      </c>
      <c r="M5572" s="15" t="s">
        <v>4068</v>
      </c>
    </row>
    <row r="5573" spans="1:13" x14ac:dyDescent="0.2">
      <c r="A5573" s="15">
        <v>1</v>
      </c>
      <c r="B5573" s="18">
        <v>5472790</v>
      </c>
      <c r="C5573" s="18">
        <v>5472790</v>
      </c>
      <c r="D5573" s="15" t="s">
        <v>6327</v>
      </c>
      <c r="E5573" s="15" t="s">
        <v>2697</v>
      </c>
      <c r="F5573" s="15" t="s">
        <v>89</v>
      </c>
      <c r="G5573" s="19">
        <v>2073.5657951899502</v>
      </c>
      <c r="H5573" s="19">
        <v>1.81929692681732</v>
      </c>
      <c r="I5573" s="20">
        <v>1.9071079342321501E-10</v>
      </c>
      <c r="J5573" s="15" t="s">
        <v>32</v>
      </c>
      <c r="K5573" s="15" t="s">
        <v>2981</v>
      </c>
      <c r="L5573" s="15" t="s">
        <v>2981</v>
      </c>
      <c r="M5573" s="15" t="s">
        <v>2982</v>
      </c>
    </row>
    <row r="5574" spans="1:13" x14ac:dyDescent="0.2">
      <c r="A5574" s="15">
        <v>1</v>
      </c>
      <c r="B5574" s="18">
        <v>20984903</v>
      </c>
      <c r="C5574" s="18">
        <v>20984903</v>
      </c>
      <c r="D5574" s="15" t="s">
        <v>6327</v>
      </c>
      <c r="E5574" s="15" t="s">
        <v>2697</v>
      </c>
      <c r="F5574" s="15" t="s">
        <v>89</v>
      </c>
      <c r="G5574" s="19">
        <v>40.6208914072418</v>
      </c>
      <c r="H5574" s="19">
        <v>1.81925664875466</v>
      </c>
      <c r="I5574" s="20">
        <v>3.8853729681740498E-3</v>
      </c>
      <c r="J5574" s="15" t="s">
        <v>32</v>
      </c>
      <c r="K5574" s="15" t="s">
        <v>3343</v>
      </c>
      <c r="L5574" s="15" t="s">
        <v>3344</v>
      </c>
      <c r="M5574" s="15" t="s">
        <v>1109</v>
      </c>
    </row>
    <row r="5575" spans="1:13" x14ac:dyDescent="0.2">
      <c r="A5575" s="15">
        <v>4</v>
      </c>
      <c r="B5575" s="18">
        <v>1074794</v>
      </c>
      <c r="C5575" s="18">
        <v>1074794</v>
      </c>
      <c r="D5575" s="15" t="s">
        <v>6327</v>
      </c>
      <c r="E5575" s="15" t="s">
        <v>2697</v>
      </c>
      <c r="F5575" s="15" t="s">
        <v>89</v>
      </c>
      <c r="G5575" s="19">
        <v>144.014027322647</v>
      </c>
      <c r="H5575" s="19">
        <v>1.8191647022917301</v>
      </c>
      <c r="I5575" s="20">
        <v>1.40456761989556E-3</v>
      </c>
      <c r="J5575" s="15" t="s">
        <v>32</v>
      </c>
      <c r="K5575" s="15" t="s">
        <v>1534</v>
      </c>
      <c r="L5575" s="15" t="s">
        <v>1534</v>
      </c>
      <c r="M5575" s="15" t="s">
        <v>1535</v>
      </c>
    </row>
    <row r="5576" spans="1:13" x14ac:dyDescent="0.2">
      <c r="A5576" s="15">
        <v>1</v>
      </c>
      <c r="B5576" s="18">
        <v>1766662</v>
      </c>
      <c r="C5576" s="18">
        <v>1766663</v>
      </c>
      <c r="D5576" s="15" t="s">
        <v>6327</v>
      </c>
      <c r="E5576" s="15" t="s">
        <v>2697</v>
      </c>
      <c r="F5576" s="15" t="s">
        <v>89</v>
      </c>
      <c r="G5576" s="19">
        <v>74.239868713562899</v>
      </c>
      <c r="H5576" s="19">
        <v>1.81898872811649</v>
      </c>
      <c r="I5576" s="20">
        <v>6.16454216577764E-5</v>
      </c>
      <c r="J5576" s="15" t="s">
        <v>32</v>
      </c>
      <c r="K5576" s="15" t="s">
        <v>2764</v>
      </c>
      <c r="L5576" s="15" t="s">
        <v>2765</v>
      </c>
      <c r="M5576" s="15" t="s">
        <v>2766</v>
      </c>
    </row>
    <row r="5577" spans="1:13" x14ac:dyDescent="0.2">
      <c r="A5577" s="15">
        <v>5</v>
      </c>
      <c r="B5577" s="18">
        <v>25444968</v>
      </c>
      <c r="C5577" s="18">
        <v>25444968</v>
      </c>
      <c r="D5577" s="15" t="s">
        <v>6327</v>
      </c>
      <c r="E5577" s="15" t="s">
        <v>2697</v>
      </c>
      <c r="F5577" s="15" t="s">
        <v>89</v>
      </c>
      <c r="G5577" s="19">
        <v>51.795572654376997</v>
      </c>
      <c r="H5577" s="19">
        <v>1.8188212731284299</v>
      </c>
      <c r="I5577" s="20">
        <v>4.1029414895988898E-3</v>
      </c>
      <c r="J5577" s="15" t="s">
        <v>32</v>
      </c>
      <c r="K5577" s="15" t="s">
        <v>6237</v>
      </c>
      <c r="L5577" s="15" t="s">
        <v>6237</v>
      </c>
      <c r="M5577" s="15" t="s">
        <v>4699</v>
      </c>
    </row>
    <row r="5578" spans="1:13" x14ac:dyDescent="0.2">
      <c r="A5578" s="15">
        <v>4</v>
      </c>
      <c r="B5578" s="18">
        <v>9714364</v>
      </c>
      <c r="C5578" s="18">
        <v>9714364</v>
      </c>
      <c r="D5578" s="15" t="s">
        <v>6327</v>
      </c>
      <c r="E5578" s="15" t="s">
        <v>2702</v>
      </c>
      <c r="F5578" s="15" t="s">
        <v>89</v>
      </c>
      <c r="G5578" s="19">
        <v>346.533552816667</v>
      </c>
      <c r="H5578" s="19">
        <v>1.81868863321591</v>
      </c>
      <c r="I5578" s="20">
        <v>5.9812793953974604E-3</v>
      </c>
      <c r="J5578" s="15" t="s">
        <v>32</v>
      </c>
      <c r="K5578" s="15" t="s">
        <v>5207</v>
      </c>
      <c r="L5578" s="15" t="s">
        <v>5207</v>
      </c>
      <c r="M5578" s="15" t="s">
        <v>5208</v>
      </c>
    </row>
    <row r="5579" spans="1:13" x14ac:dyDescent="0.2">
      <c r="A5579" s="15">
        <v>3</v>
      </c>
      <c r="B5579" s="18">
        <v>5203014</v>
      </c>
      <c r="C5579" s="18">
        <v>5203015</v>
      </c>
      <c r="D5579" s="15" t="s">
        <v>6327</v>
      </c>
      <c r="E5579" s="15" t="s">
        <v>2697</v>
      </c>
      <c r="F5579" s="15" t="s">
        <v>92</v>
      </c>
      <c r="G5579" s="19">
        <v>39.8041868203929</v>
      </c>
      <c r="H5579" s="19">
        <v>1.8180329568484701</v>
      </c>
      <c r="I5579" s="20">
        <v>1.83045518333069E-3</v>
      </c>
      <c r="J5579" s="15" t="s">
        <v>32</v>
      </c>
      <c r="K5579" s="15" t="s">
        <v>1410</v>
      </c>
      <c r="L5579" s="15" t="s">
        <v>1411</v>
      </c>
      <c r="M5579" s="15" t="s">
        <v>1412</v>
      </c>
    </row>
    <row r="5580" spans="1:13" x14ac:dyDescent="0.2">
      <c r="A5580" s="15">
        <v>5</v>
      </c>
      <c r="B5580" s="18">
        <v>25445046</v>
      </c>
      <c r="C5580" s="18">
        <v>25445051</v>
      </c>
      <c r="D5580" s="15" t="s">
        <v>6327</v>
      </c>
      <c r="E5580" s="15" t="s">
        <v>2697</v>
      </c>
      <c r="F5580" s="15" t="s">
        <v>89</v>
      </c>
      <c r="G5580" s="19">
        <v>208.31972152481799</v>
      </c>
      <c r="H5580" s="19">
        <v>1.8174914050664299</v>
      </c>
      <c r="I5580" s="20">
        <v>1.82742065240062E-3</v>
      </c>
      <c r="J5580" s="15" t="s">
        <v>32</v>
      </c>
      <c r="K5580" s="15" t="s">
        <v>6237</v>
      </c>
      <c r="L5580" s="15" t="s">
        <v>6237</v>
      </c>
      <c r="M5580" s="15" t="s">
        <v>4699</v>
      </c>
    </row>
    <row r="5581" spans="1:13" x14ac:dyDescent="0.2">
      <c r="A5581" s="15">
        <v>5</v>
      </c>
      <c r="B5581" s="18">
        <v>17216473</v>
      </c>
      <c r="C5581" s="18">
        <v>17216473</v>
      </c>
      <c r="D5581" s="15" t="s">
        <v>6327</v>
      </c>
      <c r="E5581" s="15" t="s">
        <v>2697</v>
      </c>
      <c r="F5581" s="15" t="s">
        <v>89</v>
      </c>
      <c r="G5581" s="19">
        <v>36.414142262465901</v>
      </c>
      <c r="H5581" s="19">
        <v>1.81714421898534</v>
      </c>
      <c r="I5581" s="20">
        <v>2.6405787875965099E-3</v>
      </c>
      <c r="J5581" s="15" t="s">
        <v>32</v>
      </c>
      <c r="K5581" s="15" t="s">
        <v>5928</v>
      </c>
      <c r="L5581" s="15" t="s">
        <v>5928</v>
      </c>
      <c r="M5581" s="15" t="s">
        <v>151</v>
      </c>
    </row>
    <row r="5582" spans="1:13" x14ac:dyDescent="0.2">
      <c r="A5582" s="15">
        <v>1</v>
      </c>
      <c r="B5582" s="18">
        <v>8309777</v>
      </c>
      <c r="C5582" s="18">
        <v>8309778</v>
      </c>
      <c r="D5582" s="15" t="s">
        <v>6327</v>
      </c>
      <c r="E5582" s="15" t="s">
        <v>2697</v>
      </c>
      <c r="F5582" s="15" t="s">
        <v>181</v>
      </c>
      <c r="G5582" s="19">
        <v>304.21789153011002</v>
      </c>
      <c r="H5582" s="19">
        <v>1.81702839348921</v>
      </c>
      <c r="I5582" s="20">
        <v>1.25597757805027E-6</v>
      </c>
      <c r="J5582" s="15" t="s">
        <v>32</v>
      </c>
      <c r="K5582" s="15" t="s">
        <v>3094</v>
      </c>
      <c r="L5582" s="15" t="s">
        <v>3094</v>
      </c>
      <c r="M5582" s="15" t="s">
        <v>3095</v>
      </c>
    </row>
    <row r="5583" spans="1:13" x14ac:dyDescent="0.2">
      <c r="A5583" s="15">
        <v>1</v>
      </c>
      <c r="B5583" s="18">
        <v>7145565</v>
      </c>
      <c r="C5583" s="18">
        <v>7145565</v>
      </c>
      <c r="D5583" s="15" t="s">
        <v>6327</v>
      </c>
      <c r="E5583" s="15" t="s">
        <v>2697</v>
      </c>
      <c r="F5583" s="15" t="s">
        <v>92</v>
      </c>
      <c r="G5583" s="19">
        <v>32.387516074111403</v>
      </c>
      <c r="H5583" s="19">
        <v>1.8169940162021401</v>
      </c>
      <c r="I5583" s="20">
        <v>6.7731300534372299E-3</v>
      </c>
      <c r="J5583" s="15" t="s">
        <v>32</v>
      </c>
      <c r="K5583" s="15" t="s">
        <v>672</v>
      </c>
      <c r="L5583" s="15" t="s">
        <v>673</v>
      </c>
      <c r="M5583" s="15" t="s">
        <v>674</v>
      </c>
    </row>
    <row r="5584" spans="1:13" x14ac:dyDescent="0.2">
      <c r="A5584" s="15">
        <v>3</v>
      </c>
      <c r="B5584" s="18">
        <v>5297068</v>
      </c>
      <c r="C5584" s="18">
        <v>5297072</v>
      </c>
      <c r="D5584" s="15" t="s">
        <v>6327</v>
      </c>
      <c r="E5584" s="15" t="s">
        <v>2697</v>
      </c>
      <c r="F5584" s="15" t="s">
        <v>89</v>
      </c>
      <c r="G5584" s="19">
        <v>102.62807734215799</v>
      </c>
      <c r="H5584" s="19">
        <v>1.81632824993827</v>
      </c>
      <c r="I5584" s="20">
        <v>4.5267679424322001E-3</v>
      </c>
      <c r="J5584" s="15" t="s">
        <v>32</v>
      </c>
      <c r="K5584" s="15" t="s">
        <v>4459</v>
      </c>
      <c r="L5584" s="15" t="s">
        <v>4459</v>
      </c>
      <c r="M5584" s="15" t="s">
        <v>4362</v>
      </c>
    </row>
    <row r="5585" spans="1:13" x14ac:dyDescent="0.2">
      <c r="A5585" s="15">
        <v>2</v>
      </c>
      <c r="B5585" s="18">
        <v>18425634</v>
      </c>
      <c r="C5585" s="18">
        <v>18425634</v>
      </c>
      <c r="D5585" s="15" t="s">
        <v>6327</v>
      </c>
      <c r="E5585" s="15" t="s">
        <v>2697</v>
      </c>
      <c r="F5585" s="15" t="s">
        <v>92</v>
      </c>
      <c r="G5585" s="19">
        <v>120.606795433664</v>
      </c>
      <c r="H5585" s="19">
        <v>1.8160318841442999</v>
      </c>
      <c r="I5585" s="20">
        <v>1.4073141859182901E-4</v>
      </c>
      <c r="J5585" s="15" t="s">
        <v>32</v>
      </c>
      <c r="K5585" s="15" t="s">
        <v>4177</v>
      </c>
      <c r="L5585" s="15" t="s">
        <v>4177</v>
      </c>
      <c r="M5585" s="15" t="s">
        <v>4178</v>
      </c>
    </row>
    <row r="5586" spans="1:13" x14ac:dyDescent="0.2">
      <c r="A5586" s="15">
        <v>5</v>
      </c>
      <c r="B5586" s="18">
        <v>11381340</v>
      </c>
      <c r="C5586" s="18">
        <v>11381340</v>
      </c>
      <c r="D5586" s="15" t="s">
        <v>6327</v>
      </c>
      <c r="E5586" s="15" t="s">
        <v>2697</v>
      </c>
      <c r="F5586" s="15" t="s">
        <v>89</v>
      </c>
      <c r="G5586" s="19">
        <v>32.2528964460937</v>
      </c>
      <c r="H5586" s="19">
        <v>1.8160136224297201</v>
      </c>
      <c r="I5586" s="20">
        <v>9.8440720562074507E-3</v>
      </c>
      <c r="J5586" s="15" t="s">
        <v>32</v>
      </c>
      <c r="K5586" s="15" t="s">
        <v>5870</v>
      </c>
      <c r="L5586" s="15" t="s">
        <v>5870</v>
      </c>
      <c r="M5586" s="15" t="s">
        <v>3328</v>
      </c>
    </row>
    <row r="5587" spans="1:13" x14ac:dyDescent="0.2">
      <c r="A5587" s="15">
        <v>2</v>
      </c>
      <c r="B5587" s="18">
        <v>10567769</v>
      </c>
      <c r="C5587" s="18">
        <v>10567774</v>
      </c>
      <c r="D5587" s="15" t="s">
        <v>6327</v>
      </c>
      <c r="E5587" s="15" t="s">
        <v>2697</v>
      </c>
      <c r="F5587" s="15" t="s">
        <v>89</v>
      </c>
      <c r="G5587" s="19">
        <v>38.633318713845298</v>
      </c>
      <c r="H5587" s="19">
        <v>1.8159662400969301</v>
      </c>
      <c r="I5587" s="20">
        <v>2.5107512231834E-3</v>
      </c>
      <c r="J5587" s="15" t="s">
        <v>32</v>
      </c>
      <c r="K5587" s="15" t="s">
        <v>3918</v>
      </c>
      <c r="L5587" s="15" t="s">
        <v>3919</v>
      </c>
      <c r="M5587" s="15" t="s">
        <v>3920</v>
      </c>
    </row>
    <row r="5588" spans="1:13" x14ac:dyDescent="0.2">
      <c r="A5588" s="15">
        <v>1</v>
      </c>
      <c r="B5588" s="18">
        <v>10473273</v>
      </c>
      <c r="C5588" s="18">
        <v>10473282</v>
      </c>
      <c r="D5588" s="15" t="s">
        <v>6327</v>
      </c>
      <c r="E5588" s="15" t="s">
        <v>2697</v>
      </c>
      <c r="F5588" s="15" t="s">
        <v>92</v>
      </c>
      <c r="G5588" s="19">
        <v>177.00356071475599</v>
      </c>
      <c r="H5588" s="19">
        <v>1.8159228307975399</v>
      </c>
      <c r="I5588" s="20">
        <v>4.1557120980555999E-3</v>
      </c>
      <c r="J5588" s="15" t="s">
        <v>32</v>
      </c>
      <c r="K5588" s="15" t="s">
        <v>113</v>
      </c>
      <c r="L5588" s="15" t="s">
        <v>114</v>
      </c>
      <c r="M5588" s="15" t="s">
        <v>115</v>
      </c>
    </row>
    <row r="5589" spans="1:13" x14ac:dyDescent="0.2">
      <c r="A5589" s="15">
        <v>4</v>
      </c>
      <c r="B5589" s="18">
        <v>14312402</v>
      </c>
      <c r="C5589" s="18">
        <v>14312409</v>
      </c>
      <c r="D5589" s="15" t="s">
        <v>6327</v>
      </c>
      <c r="E5589" s="15" t="s">
        <v>2697</v>
      </c>
      <c r="F5589" s="15" t="s">
        <v>92</v>
      </c>
      <c r="G5589" s="19">
        <v>86.514141774947106</v>
      </c>
      <c r="H5589" s="19">
        <v>1.81589943622762</v>
      </c>
      <c r="I5589" s="20">
        <v>2.1280231465328901E-3</v>
      </c>
      <c r="J5589" s="15" t="s">
        <v>32</v>
      </c>
      <c r="K5589" s="15" t="s">
        <v>5363</v>
      </c>
      <c r="L5589" s="15" t="s">
        <v>5364</v>
      </c>
      <c r="M5589" s="15" t="s">
        <v>5365</v>
      </c>
    </row>
    <row r="5590" spans="1:13" x14ac:dyDescent="0.2">
      <c r="A5590" s="15">
        <v>3</v>
      </c>
      <c r="B5590" s="18">
        <v>4173143</v>
      </c>
      <c r="C5590" s="18">
        <v>4173148</v>
      </c>
      <c r="D5590" s="15" t="s">
        <v>6327</v>
      </c>
      <c r="E5590" s="15" t="s">
        <v>2697</v>
      </c>
      <c r="F5590" s="15" t="s">
        <v>92</v>
      </c>
      <c r="G5590" s="19">
        <v>132.065335719735</v>
      </c>
      <c r="H5590" s="19">
        <v>1.81421855467172</v>
      </c>
      <c r="I5590" s="20">
        <v>9.3843182098180596E-4</v>
      </c>
      <c r="J5590" s="15" t="s">
        <v>32</v>
      </c>
      <c r="K5590" s="15" t="s">
        <v>4414</v>
      </c>
      <c r="L5590" s="15" t="s">
        <v>4414</v>
      </c>
      <c r="M5590" s="15" t="s">
        <v>4117</v>
      </c>
    </row>
    <row r="5591" spans="1:13" x14ac:dyDescent="0.2">
      <c r="A5591" s="15">
        <v>3</v>
      </c>
      <c r="B5591" s="18">
        <v>19809749</v>
      </c>
      <c r="C5591" s="18">
        <v>19809749</v>
      </c>
      <c r="D5591" s="15" t="s">
        <v>6327</v>
      </c>
      <c r="E5591" s="15" t="s">
        <v>2697</v>
      </c>
      <c r="F5591" s="15" t="s">
        <v>89</v>
      </c>
      <c r="G5591" s="19">
        <v>79.205427866982504</v>
      </c>
      <c r="H5591" s="19">
        <v>1.8140451400570501</v>
      </c>
      <c r="I5591" s="20">
        <v>3.8065316804366299E-5</v>
      </c>
      <c r="J5591" s="15" t="s">
        <v>32</v>
      </c>
      <c r="K5591" s="15" t="s">
        <v>4770</v>
      </c>
      <c r="L5591" s="15" t="s">
        <v>4770</v>
      </c>
      <c r="M5591" s="15" t="s">
        <v>4771</v>
      </c>
    </row>
    <row r="5592" spans="1:13" x14ac:dyDescent="0.2">
      <c r="A5592" s="15">
        <v>2</v>
      </c>
      <c r="B5592" s="18">
        <v>19331776</v>
      </c>
      <c r="C5592" s="18">
        <v>19331781</v>
      </c>
      <c r="D5592" s="15" t="s">
        <v>6327</v>
      </c>
      <c r="E5592" s="15" t="s">
        <v>2697</v>
      </c>
      <c r="F5592" s="15" t="s">
        <v>89</v>
      </c>
      <c r="G5592" s="19">
        <v>379.59084101147999</v>
      </c>
      <c r="H5592" s="19">
        <v>1.81258057344281</v>
      </c>
      <c r="I5592" s="20">
        <v>1.19433838199848E-4</v>
      </c>
      <c r="J5592" s="15" t="s">
        <v>32</v>
      </c>
      <c r="K5592" s="15" t="s">
        <v>4209</v>
      </c>
      <c r="L5592" s="15" t="s">
        <v>4209</v>
      </c>
      <c r="M5592" s="15" t="s">
        <v>2163</v>
      </c>
    </row>
    <row r="5593" spans="1:13" x14ac:dyDescent="0.2">
      <c r="A5593" s="15">
        <v>3</v>
      </c>
      <c r="B5593" s="18">
        <v>9828274</v>
      </c>
      <c r="C5593" s="18">
        <v>9828276</v>
      </c>
      <c r="D5593" s="15" t="s">
        <v>6327</v>
      </c>
      <c r="E5593" s="15" t="s">
        <v>2697</v>
      </c>
      <c r="F5593" s="15" t="s">
        <v>92</v>
      </c>
      <c r="G5593" s="19">
        <v>71.002515739684995</v>
      </c>
      <c r="H5593" s="19">
        <v>1.81200915380918</v>
      </c>
      <c r="I5593" s="20">
        <v>3.6653783885491598E-3</v>
      </c>
      <c r="J5593" s="15" t="s">
        <v>32</v>
      </c>
      <c r="K5593" s="15" t="s">
        <v>4614</v>
      </c>
      <c r="L5593" s="15" t="s">
        <v>4615</v>
      </c>
      <c r="M5593" s="15" t="s">
        <v>4616</v>
      </c>
    </row>
    <row r="5594" spans="1:13" x14ac:dyDescent="0.2">
      <c r="A5594" s="15">
        <v>4</v>
      </c>
      <c r="B5594" s="18">
        <v>7684141</v>
      </c>
      <c r="C5594" s="18">
        <v>7684147</v>
      </c>
      <c r="D5594" s="15" t="s">
        <v>6327</v>
      </c>
      <c r="E5594" s="15" t="s">
        <v>2697</v>
      </c>
      <c r="F5594" s="15" t="s">
        <v>89</v>
      </c>
      <c r="G5594" s="19">
        <v>116.939902878932</v>
      </c>
      <c r="H5594" s="19">
        <v>1.81146225586776</v>
      </c>
      <c r="I5594" s="20">
        <v>6.4206137358420305E-4</v>
      </c>
      <c r="J5594" s="15" t="s">
        <v>34</v>
      </c>
      <c r="L5594" s="15" t="s">
        <v>91</v>
      </c>
      <c r="M5594" s="15" t="s">
        <v>91</v>
      </c>
    </row>
    <row r="5595" spans="1:13" x14ac:dyDescent="0.2">
      <c r="A5595" s="15">
        <v>1</v>
      </c>
      <c r="B5595" s="18">
        <v>26240064</v>
      </c>
      <c r="C5595" s="18">
        <v>26240064</v>
      </c>
      <c r="D5595" s="15" t="s">
        <v>6327</v>
      </c>
      <c r="E5595" s="15" t="s">
        <v>2697</v>
      </c>
      <c r="F5595" s="15" t="s">
        <v>89</v>
      </c>
      <c r="G5595" s="19">
        <v>52.794521766936803</v>
      </c>
      <c r="H5595" s="19">
        <v>1.8089036911259</v>
      </c>
      <c r="I5595" s="20">
        <v>2.16547298875513E-4</v>
      </c>
      <c r="J5595" s="15" t="s">
        <v>32</v>
      </c>
      <c r="K5595" s="15" t="s">
        <v>3510</v>
      </c>
      <c r="L5595" s="15" t="s">
        <v>3510</v>
      </c>
      <c r="M5595" s="15" t="s">
        <v>3511</v>
      </c>
    </row>
    <row r="5596" spans="1:13" x14ac:dyDescent="0.2">
      <c r="A5596" s="15">
        <v>5</v>
      </c>
      <c r="B5596" s="18">
        <v>23123894</v>
      </c>
      <c r="C5596" s="18">
        <v>23123902</v>
      </c>
      <c r="D5596" s="15" t="s">
        <v>6327</v>
      </c>
      <c r="E5596" s="15" t="s">
        <v>2697</v>
      </c>
      <c r="F5596" s="15" t="s">
        <v>92</v>
      </c>
      <c r="G5596" s="19">
        <v>183.85387817457999</v>
      </c>
      <c r="H5596" s="19">
        <v>1.80770424279208</v>
      </c>
      <c r="I5596" s="20">
        <v>7.0998190071166101E-4</v>
      </c>
      <c r="J5596" s="15" t="s">
        <v>32</v>
      </c>
      <c r="K5596" s="15" t="s">
        <v>6119</v>
      </c>
      <c r="L5596" s="15" t="s">
        <v>6119</v>
      </c>
      <c r="M5596" s="15" t="s">
        <v>4280</v>
      </c>
    </row>
    <row r="5597" spans="1:13" x14ac:dyDescent="0.2">
      <c r="A5597" s="15">
        <v>3</v>
      </c>
      <c r="B5597" s="18">
        <v>22612705</v>
      </c>
      <c r="C5597" s="18">
        <v>22612705</v>
      </c>
      <c r="D5597" s="15" t="s">
        <v>6327</v>
      </c>
      <c r="E5597" s="15" t="s">
        <v>2697</v>
      </c>
      <c r="F5597" s="15" t="s">
        <v>89</v>
      </c>
      <c r="G5597" s="19">
        <v>62.032192064909999</v>
      </c>
      <c r="H5597" s="19">
        <v>1.8072279336118799</v>
      </c>
      <c r="I5597" s="20">
        <v>2.1403655675751999E-4</v>
      </c>
      <c r="J5597" s="15" t="s">
        <v>32</v>
      </c>
      <c r="K5597" s="15" t="s">
        <v>4913</v>
      </c>
      <c r="L5597" s="15" t="s">
        <v>4914</v>
      </c>
      <c r="M5597" s="15" t="s">
        <v>4915</v>
      </c>
    </row>
    <row r="5598" spans="1:13" x14ac:dyDescent="0.2">
      <c r="A5598" s="15">
        <v>3</v>
      </c>
      <c r="B5598" s="18">
        <v>5297009</v>
      </c>
      <c r="C5598" s="18">
        <v>5297009</v>
      </c>
      <c r="D5598" s="15" t="s">
        <v>6327</v>
      </c>
      <c r="E5598" s="15" t="s">
        <v>2697</v>
      </c>
      <c r="F5598" s="15" t="s">
        <v>89</v>
      </c>
      <c r="G5598" s="19">
        <v>242.08142300197699</v>
      </c>
      <c r="H5598" s="19">
        <v>1.8069833865240099</v>
      </c>
      <c r="I5598" s="20">
        <v>4.49410007980202E-3</v>
      </c>
      <c r="J5598" s="15" t="s">
        <v>32</v>
      </c>
      <c r="K5598" s="15" t="s">
        <v>4459</v>
      </c>
      <c r="L5598" s="15" t="s">
        <v>4459</v>
      </c>
      <c r="M5598" s="15" t="s">
        <v>4362</v>
      </c>
    </row>
    <row r="5599" spans="1:13" x14ac:dyDescent="0.2">
      <c r="A5599" s="15">
        <v>4</v>
      </c>
      <c r="B5599" s="18">
        <v>15506382</v>
      </c>
      <c r="C5599" s="18">
        <v>15506387</v>
      </c>
      <c r="D5599" s="15" t="s">
        <v>6327</v>
      </c>
      <c r="E5599" s="15" t="s">
        <v>2697</v>
      </c>
      <c r="F5599" s="15" t="s">
        <v>92</v>
      </c>
      <c r="G5599" s="19">
        <v>89.978849787580202</v>
      </c>
      <c r="H5599" s="19">
        <v>1.8066440471981999</v>
      </c>
      <c r="I5599" s="20">
        <v>1.6232230642162899E-4</v>
      </c>
      <c r="J5599" s="15" t="s">
        <v>32</v>
      </c>
      <c r="K5599" s="15" t="s">
        <v>5405</v>
      </c>
      <c r="L5599" s="15" t="s">
        <v>5406</v>
      </c>
      <c r="M5599" s="15" t="s">
        <v>338</v>
      </c>
    </row>
    <row r="5600" spans="1:13" x14ac:dyDescent="0.2">
      <c r="A5600" s="15">
        <v>4</v>
      </c>
      <c r="B5600" s="18">
        <v>12333710</v>
      </c>
      <c r="C5600" s="18">
        <v>12333710</v>
      </c>
      <c r="D5600" s="15" t="s">
        <v>6327</v>
      </c>
      <c r="E5600" s="15" t="s">
        <v>2697</v>
      </c>
      <c r="F5600" s="15" t="s">
        <v>92</v>
      </c>
      <c r="G5600" s="19">
        <v>43.281678134818598</v>
      </c>
      <c r="H5600" s="19">
        <v>1.8061922483849999</v>
      </c>
      <c r="I5600" s="20">
        <v>5.4512871650554103E-3</v>
      </c>
      <c r="J5600" s="15" t="s">
        <v>32</v>
      </c>
      <c r="K5600" s="15" t="s">
        <v>5270</v>
      </c>
      <c r="L5600" s="15" t="s">
        <v>5270</v>
      </c>
      <c r="M5600" s="15" t="s">
        <v>694</v>
      </c>
    </row>
    <row r="5601" spans="1:13" x14ac:dyDescent="0.2">
      <c r="A5601" s="15">
        <v>3</v>
      </c>
      <c r="B5601" s="18">
        <v>3091252</v>
      </c>
      <c r="C5601" s="18">
        <v>3091252</v>
      </c>
      <c r="D5601" s="15" t="s">
        <v>6327</v>
      </c>
      <c r="E5601" s="15" t="s">
        <v>2697</v>
      </c>
      <c r="F5601" s="15" t="s">
        <v>92</v>
      </c>
      <c r="G5601" s="19">
        <v>147.30789544864601</v>
      </c>
      <c r="H5601" s="19">
        <v>1.8060740814640699</v>
      </c>
      <c r="I5601" s="20">
        <v>3.5116708869768502E-3</v>
      </c>
      <c r="J5601" s="15" t="s">
        <v>32</v>
      </c>
      <c r="K5601" s="15" t="s">
        <v>4361</v>
      </c>
      <c r="L5601" s="15" t="s">
        <v>4361</v>
      </c>
      <c r="M5601" s="15" t="s">
        <v>4362</v>
      </c>
    </row>
    <row r="5602" spans="1:13" x14ac:dyDescent="0.2">
      <c r="A5602" s="15">
        <v>4</v>
      </c>
      <c r="B5602" s="18">
        <v>13434149</v>
      </c>
      <c r="C5602" s="18">
        <v>13434149</v>
      </c>
      <c r="D5602" s="15" t="s">
        <v>6327</v>
      </c>
      <c r="E5602" s="15" t="s">
        <v>2697</v>
      </c>
      <c r="F5602" s="15" t="s">
        <v>181</v>
      </c>
      <c r="G5602" s="19">
        <v>63.664839262947403</v>
      </c>
      <c r="H5602" s="19">
        <v>1.80598043933594</v>
      </c>
      <c r="I5602" s="20">
        <v>1.59609433983303E-4</v>
      </c>
      <c r="J5602" s="15" t="s">
        <v>32</v>
      </c>
      <c r="K5602" s="15" t="s">
        <v>5324</v>
      </c>
      <c r="L5602" s="15" t="s">
        <v>5324</v>
      </c>
      <c r="M5602" s="15" t="s">
        <v>4699</v>
      </c>
    </row>
    <row r="5603" spans="1:13" x14ac:dyDescent="0.2">
      <c r="A5603" s="15">
        <v>2</v>
      </c>
      <c r="B5603" s="18">
        <v>3245231</v>
      </c>
      <c r="C5603" s="18">
        <v>3245231</v>
      </c>
      <c r="D5603" s="15" t="s">
        <v>6327</v>
      </c>
      <c r="E5603" s="15" t="s">
        <v>2697</v>
      </c>
      <c r="F5603" s="15" t="s">
        <v>89</v>
      </c>
      <c r="G5603" s="19">
        <v>40.378347206615899</v>
      </c>
      <c r="H5603" s="19">
        <v>1.80597451514355</v>
      </c>
      <c r="I5603" s="20">
        <v>4.1921526812200198E-3</v>
      </c>
      <c r="J5603" s="15" t="s">
        <v>34</v>
      </c>
      <c r="L5603" s="15" t="s">
        <v>91</v>
      </c>
      <c r="M5603" s="15" t="s">
        <v>91</v>
      </c>
    </row>
    <row r="5604" spans="1:13" x14ac:dyDescent="0.2">
      <c r="A5604" s="15">
        <v>4</v>
      </c>
      <c r="B5604" s="18">
        <v>9714362</v>
      </c>
      <c r="C5604" s="18">
        <v>9714362</v>
      </c>
      <c r="D5604" s="15" t="s">
        <v>6327</v>
      </c>
      <c r="E5604" s="15" t="s">
        <v>2702</v>
      </c>
      <c r="F5604" s="15" t="s">
        <v>89</v>
      </c>
      <c r="G5604" s="19">
        <v>377.89117046470801</v>
      </c>
      <c r="H5604" s="19">
        <v>1.8059496588528801</v>
      </c>
      <c r="I5604" s="20">
        <v>5.72791145985126E-3</v>
      </c>
      <c r="J5604" s="15" t="s">
        <v>32</v>
      </c>
      <c r="K5604" s="15" t="s">
        <v>5207</v>
      </c>
      <c r="L5604" s="15" t="s">
        <v>5207</v>
      </c>
      <c r="M5604" s="15" t="s">
        <v>5208</v>
      </c>
    </row>
    <row r="5605" spans="1:13" x14ac:dyDescent="0.2">
      <c r="A5605" s="15">
        <v>2</v>
      </c>
      <c r="B5605" s="18">
        <v>4006071</v>
      </c>
      <c r="C5605" s="18">
        <v>4006071</v>
      </c>
      <c r="D5605" s="15" t="s">
        <v>6327</v>
      </c>
      <c r="E5605" s="15" t="s">
        <v>2697</v>
      </c>
      <c r="F5605" s="15" t="s">
        <v>89</v>
      </c>
      <c r="G5605" s="19">
        <v>164.874807059305</v>
      </c>
      <c r="H5605" s="19">
        <v>1.8058921549473901</v>
      </c>
      <c r="I5605" s="20">
        <v>2.33469688087068E-6</v>
      </c>
      <c r="J5605" s="15" t="s">
        <v>34</v>
      </c>
      <c r="L5605" s="15" t="s">
        <v>91</v>
      </c>
      <c r="M5605" s="15" t="s">
        <v>91</v>
      </c>
    </row>
    <row r="5606" spans="1:13" x14ac:dyDescent="0.2">
      <c r="A5606" s="15">
        <v>1</v>
      </c>
      <c r="B5606" s="18">
        <v>26356439</v>
      </c>
      <c r="C5606" s="18">
        <v>26356439</v>
      </c>
      <c r="D5606" s="15" t="s">
        <v>6327</v>
      </c>
      <c r="E5606" s="15" t="s">
        <v>2697</v>
      </c>
      <c r="F5606" s="15" t="s">
        <v>89</v>
      </c>
      <c r="G5606" s="19">
        <v>39.207643277260402</v>
      </c>
      <c r="H5606" s="19">
        <v>1.80585375875619</v>
      </c>
      <c r="I5606" s="20">
        <v>1.2868696252308601E-3</v>
      </c>
      <c r="J5606" s="15" t="s">
        <v>32</v>
      </c>
      <c r="K5606" s="15" t="s">
        <v>3518</v>
      </c>
      <c r="L5606" s="15" t="s">
        <v>3518</v>
      </c>
      <c r="M5606" s="15" t="s">
        <v>3519</v>
      </c>
    </row>
    <row r="5607" spans="1:13" x14ac:dyDescent="0.2">
      <c r="A5607" s="15">
        <v>2</v>
      </c>
      <c r="B5607" s="18">
        <v>19099889</v>
      </c>
      <c r="C5607" s="18">
        <v>19099889</v>
      </c>
      <c r="D5607" s="15" t="s">
        <v>6327</v>
      </c>
      <c r="E5607" s="15" t="s">
        <v>2697</v>
      </c>
      <c r="F5607" s="15" t="s">
        <v>89</v>
      </c>
      <c r="G5607" s="19">
        <v>38.095261122015302</v>
      </c>
      <c r="H5607" s="19">
        <v>1.80525586904389</v>
      </c>
      <c r="I5607" s="20">
        <v>1.2009992181259499E-3</v>
      </c>
      <c r="J5607" s="15" t="s">
        <v>32</v>
      </c>
      <c r="K5607" s="15" t="s">
        <v>4204</v>
      </c>
      <c r="L5607" s="15" t="s">
        <v>4204</v>
      </c>
      <c r="M5607" s="15" t="s">
        <v>4205</v>
      </c>
    </row>
    <row r="5608" spans="1:13" x14ac:dyDescent="0.2">
      <c r="A5608" s="15">
        <v>3</v>
      </c>
      <c r="B5608" s="18">
        <v>5297109</v>
      </c>
      <c r="C5608" s="18">
        <v>5297115</v>
      </c>
      <c r="D5608" s="15" t="s">
        <v>6327</v>
      </c>
      <c r="E5608" s="15" t="s">
        <v>2697</v>
      </c>
      <c r="F5608" s="15" t="s">
        <v>92</v>
      </c>
      <c r="G5608" s="19">
        <v>168.135118171453</v>
      </c>
      <c r="H5608" s="19">
        <v>1.80514411450312</v>
      </c>
      <c r="I5608" s="20">
        <v>7.5022666918378202E-3</v>
      </c>
      <c r="J5608" s="15" t="s">
        <v>32</v>
      </c>
      <c r="K5608" s="15" t="s">
        <v>4459</v>
      </c>
      <c r="L5608" s="15" t="s">
        <v>4459</v>
      </c>
      <c r="M5608" s="15" t="s">
        <v>4362</v>
      </c>
    </row>
    <row r="5609" spans="1:13" x14ac:dyDescent="0.2">
      <c r="A5609" s="15">
        <v>4</v>
      </c>
      <c r="B5609" s="18">
        <v>1147346</v>
      </c>
      <c r="C5609" s="18">
        <v>1147346</v>
      </c>
      <c r="D5609" s="15" t="s">
        <v>6327</v>
      </c>
      <c r="E5609" s="15" t="s">
        <v>2702</v>
      </c>
      <c r="F5609" s="15" t="s">
        <v>89</v>
      </c>
      <c r="G5609" s="19">
        <v>143.505870544967</v>
      </c>
      <c r="H5609" s="19">
        <v>1.80460008881308</v>
      </c>
      <c r="I5609" s="20">
        <v>9.3259136144129492E-3</v>
      </c>
      <c r="J5609" s="15" t="s">
        <v>32</v>
      </c>
      <c r="K5609" s="15" t="s">
        <v>5012</v>
      </c>
      <c r="L5609" s="15" t="s">
        <v>5013</v>
      </c>
      <c r="M5609" s="15" t="s">
        <v>5014</v>
      </c>
    </row>
    <row r="5610" spans="1:13" x14ac:dyDescent="0.2">
      <c r="A5610" s="15">
        <v>1</v>
      </c>
      <c r="B5610" s="18">
        <v>4750855</v>
      </c>
      <c r="C5610" s="18">
        <v>4750855</v>
      </c>
      <c r="D5610" s="15" t="s">
        <v>6327</v>
      </c>
      <c r="E5610" s="15" t="s">
        <v>2697</v>
      </c>
      <c r="F5610" s="15" t="s">
        <v>92</v>
      </c>
      <c r="G5610" s="19">
        <v>54.605452781822102</v>
      </c>
      <c r="H5610" s="19">
        <v>1.8045878535292901</v>
      </c>
      <c r="I5610" s="20">
        <v>1.04803556010048E-3</v>
      </c>
      <c r="J5610" s="15" t="s">
        <v>32</v>
      </c>
      <c r="K5610" s="15" t="s">
        <v>2939</v>
      </c>
      <c r="L5610" s="15" t="s">
        <v>2939</v>
      </c>
      <c r="M5610" s="15" t="s">
        <v>2940</v>
      </c>
    </row>
    <row r="5611" spans="1:13" x14ac:dyDescent="0.2">
      <c r="A5611" s="15">
        <v>4</v>
      </c>
      <c r="B5611" s="18">
        <v>12961364</v>
      </c>
      <c r="C5611" s="18">
        <v>12961366</v>
      </c>
      <c r="D5611" s="15" t="s">
        <v>6327</v>
      </c>
      <c r="E5611" s="15" t="s">
        <v>2697</v>
      </c>
      <c r="F5611" s="15" t="s">
        <v>92</v>
      </c>
      <c r="G5611" s="19">
        <v>110.461126672392</v>
      </c>
      <c r="H5611" s="19">
        <v>1.8045085781026</v>
      </c>
      <c r="I5611" s="20">
        <v>2.5279951780754299E-4</v>
      </c>
      <c r="J5611" s="15" t="s">
        <v>32</v>
      </c>
      <c r="K5611" s="15" t="s">
        <v>5308</v>
      </c>
      <c r="L5611" s="15" t="s">
        <v>5309</v>
      </c>
      <c r="M5611" s="15" t="s">
        <v>5310</v>
      </c>
    </row>
    <row r="5612" spans="1:13" x14ac:dyDescent="0.2">
      <c r="A5612" s="15">
        <v>3</v>
      </c>
      <c r="B5612" s="18">
        <v>9961426</v>
      </c>
      <c r="C5612" s="18">
        <v>9961426</v>
      </c>
      <c r="D5612" s="15" t="s">
        <v>6327</v>
      </c>
      <c r="E5612" s="15" t="s">
        <v>2697</v>
      </c>
      <c r="F5612" s="15" t="s">
        <v>89</v>
      </c>
      <c r="G5612" s="19">
        <v>71.3339240281055</v>
      </c>
      <c r="H5612" s="19">
        <v>1.8044016558137701</v>
      </c>
      <c r="I5612" s="20">
        <v>3.3244663422999699E-4</v>
      </c>
      <c r="J5612" s="15" t="s">
        <v>32</v>
      </c>
      <c r="K5612" s="15" t="s">
        <v>1514</v>
      </c>
      <c r="L5612" s="15" t="s">
        <v>1515</v>
      </c>
      <c r="M5612" s="15" t="s">
        <v>1516</v>
      </c>
    </row>
    <row r="5613" spans="1:13" x14ac:dyDescent="0.2">
      <c r="A5613" s="15">
        <v>5</v>
      </c>
      <c r="B5613" s="18">
        <v>15509720</v>
      </c>
      <c r="C5613" s="18">
        <v>15509720</v>
      </c>
      <c r="D5613" s="15" t="s">
        <v>6327</v>
      </c>
      <c r="E5613" s="15" t="s">
        <v>2697</v>
      </c>
      <c r="F5613" s="15" t="s">
        <v>89</v>
      </c>
      <c r="G5613" s="19">
        <v>39.701928805313898</v>
      </c>
      <c r="H5613" s="19">
        <v>1.8026501863945801</v>
      </c>
      <c r="I5613" s="20">
        <v>4.2092277035045899E-3</v>
      </c>
      <c r="J5613" s="15" t="s">
        <v>32</v>
      </c>
      <c r="K5613" s="15" t="s">
        <v>5896</v>
      </c>
      <c r="L5613" s="15" t="s">
        <v>5896</v>
      </c>
      <c r="M5613" s="15" t="s">
        <v>5897</v>
      </c>
    </row>
    <row r="5614" spans="1:13" x14ac:dyDescent="0.2">
      <c r="A5614" s="15">
        <v>5</v>
      </c>
      <c r="B5614" s="18">
        <v>23680420</v>
      </c>
      <c r="C5614" s="18">
        <v>23680420</v>
      </c>
      <c r="D5614" s="15" t="s">
        <v>6327</v>
      </c>
      <c r="E5614" s="15" t="s">
        <v>2697</v>
      </c>
      <c r="F5614" s="15" t="s">
        <v>89</v>
      </c>
      <c r="G5614" s="19">
        <v>40.971888497517398</v>
      </c>
      <c r="H5614" s="19">
        <v>1.8022951259969699</v>
      </c>
      <c r="I5614" s="20">
        <v>9.8440720562074507E-3</v>
      </c>
      <c r="J5614" s="15" t="s">
        <v>32</v>
      </c>
      <c r="K5614" s="15" t="s">
        <v>6153</v>
      </c>
      <c r="L5614" s="15" t="s">
        <v>6154</v>
      </c>
      <c r="M5614" s="15" t="s">
        <v>6155</v>
      </c>
    </row>
    <row r="5615" spans="1:13" x14ac:dyDescent="0.2">
      <c r="A5615" s="15">
        <v>5</v>
      </c>
      <c r="B5615" s="18">
        <v>4866873</v>
      </c>
      <c r="C5615" s="18">
        <v>4866873</v>
      </c>
      <c r="D5615" s="15" t="s">
        <v>6327</v>
      </c>
      <c r="E5615" s="15" t="s">
        <v>2697</v>
      </c>
      <c r="F5615" s="15" t="s">
        <v>89</v>
      </c>
      <c r="G5615" s="19">
        <v>45.954222895846101</v>
      </c>
      <c r="H5615" s="19">
        <v>1.80206842328664</v>
      </c>
      <c r="I5615" s="20">
        <v>2.0944272031968398E-3</v>
      </c>
      <c r="J5615" s="15" t="s">
        <v>2286</v>
      </c>
      <c r="K5615" s="15" t="s">
        <v>2102</v>
      </c>
      <c r="L5615" s="15" t="s">
        <v>2102</v>
      </c>
      <c r="M5615" s="15" t="s">
        <v>97</v>
      </c>
    </row>
    <row r="5616" spans="1:13" x14ac:dyDescent="0.2">
      <c r="A5616" s="15">
        <v>1</v>
      </c>
      <c r="B5616" s="18">
        <v>2338857</v>
      </c>
      <c r="C5616" s="18">
        <v>2338857</v>
      </c>
      <c r="D5616" s="15" t="s">
        <v>6327</v>
      </c>
      <c r="E5616" s="15" t="s">
        <v>2697</v>
      </c>
      <c r="F5616" s="15" t="s">
        <v>89</v>
      </c>
      <c r="G5616" s="19">
        <v>109.79928219272399</v>
      </c>
      <c r="H5616" s="19">
        <v>1.8020516656549199</v>
      </c>
      <c r="I5616" s="20">
        <v>6.1916993756046701E-4</v>
      </c>
      <c r="J5616" s="15" t="s">
        <v>32</v>
      </c>
      <c r="K5616" s="15" t="s">
        <v>2812</v>
      </c>
      <c r="L5616" s="15" t="s">
        <v>2812</v>
      </c>
      <c r="M5616" s="15" t="s">
        <v>928</v>
      </c>
    </row>
    <row r="5617" spans="1:13" x14ac:dyDescent="0.2">
      <c r="A5617" s="15">
        <v>3</v>
      </c>
      <c r="B5617" s="18">
        <v>20571610</v>
      </c>
      <c r="C5617" s="18">
        <v>20571610</v>
      </c>
      <c r="D5617" s="15" t="s">
        <v>6327</v>
      </c>
      <c r="E5617" s="15" t="s">
        <v>2697</v>
      </c>
      <c r="F5617" s="15" t="s">
        <v>89</v>
      </c>
      <c r="G5617" s="19">
        <v>525.05751616699297</v>
      </c>
      <c r="H5617" s="19">
        <v>1.80187880391253</v>
      </c>
      <c r="I5617" s="20">
        <v>1.7606470040242899E-9</v>
      </c>
      <c r="J5617" s="15" t="s">
        <v>97</v>
      </c>
      <c r="K5617" s="15" t="s">
        <v>4817</v>
      </c>
      <c r="L5617" s="15" t="s">
        <v>4817</v>
      </c>
      <c r="M5617" s="15" t="s">
        <v>97</v>
      </c>
    </row>
    <row r="5618" spans="1:13" x14ac:dyDescent="0.2">
      <c r="A5618" s="15">
        <v>3</v>
      </c>
      <c r="B5618" s="18">
        <v>20571610</v>
      </c>
      <c r="C5618" s="18">
        <v>20571610</v>
      </c>
      <c r="D5618" s="15" t="s">
        <v>6327</v>
      </c>
      <c r="E5618" s="15" t="s">
        <v>2697</v>
      </c>
      <c r="F5618" s="15" t="s">
        <v>89</v>
      </c>
      <c r="G5618" s="19">
        <v>525.05751616699297</v>
      </c>
      <c r="H5618" s="19">
        <v>1.80187880391253</v>
      </c>
      <c r="I5618" s="20">
        <v>1.7606470040242899E-9</v>
      </c>
      <c r="J5618" s="15" t="s">
        <v>96</v>
      </c>
      <c r="K5618" s="15" t="s">
        <v>4818</v>
      </c>
      <c r="L5618" s="15" t="s">
        <v>4818</v>
      </c>
      <c r="M5618" s="15" t="s">
        <v>97</v>
      </c>
    </row>
    <row r="5619" spans="1:13" x14ac:dyDescent="0.2">
      <c r="A5619" s="15">
        <v>1</v>
      </c>
      <c r="B5619" s="18">
        <v>6110148</v>
      </c>
      <c r="C5619" s="18">
        <v>6110148</v>
      </c>
      <c r="D5619" s="15" t="s">
        <v>6327</v>
      </c>
      <c r="E5619" s="15" t="s">
        <v>2697</v>
      </c>
      <c r="F5619" s="15" t="s">
        <v>89</v>
      </c>
      <c r="G5619" s="19">
        <v>69.596678432374006</v>
      </c>
      <c r="H5619" s="19">
        <v>1.80179189637802</v>
      </c>
      <c r="I5619" s="20">
        <v>2.9048250286720701E-5</v>
      </c>
      <c r="J5619" s="15" t="s">
        <v>32</v>
      </c>
      <c r="K5619" s="15" t="s">
        <v>3004</v>
      </c>
      <c r="L5619" s="15" t="s">
        <v>3005</v>
      </c>
      <c r="M5619" s="15" t="s">
        <v>928</v>
      </c>
    </row>
    <row r="5620" spans="1:13" x14ac:dyDescent="0.2">
      <c r="A5620" s="15">
        <v>3</v>
      </c>
      <c r="B5620" s="18">
        <v>23333626</v>
      </c>
      <c r="C5620" s="18">
        <v>23333626</v>
      </c>
      <c r="D5620" s="15" t="s">
        <v>6327</v>
      </c>
      <c r="E5620" s="15" t="s">
        <v>2697</v>
      </c>
      <c r="F5620" s="15" t="s">
        <v>89</v>
      </c>
      <c r="G5620" s="19">
        <v>603.44396651411103</v>
      </c>
      <c r="H5620" s="19">
        <v>1.8015440785633601</v>
      </c>
      <c r="I5620" s="20">
        <v>3.9773118101841902E-4</v>
      </c>
      <c r="J5620" s="15" t="s">
        <v>32</v>
      </c>
      <c r="K5620" s="15" t="s">
        <v>4949</v>
      </c>
      <c r="L5620" s="15" t="s">
        <v>4950</v>
      </c>
      <c r="M5620" s="15" t="s">
        <v>91</v>
      </c>
    </row>
    <row r="5621" spans="1:13" x14ac:dyDescent="0.2">
      <c r="A5621" s="15">
        <v>1</v>
      </c>
      <c r="B5621" s="18">
        <v>20390741</v>
      </c>
      <c r="C5621" s="18">
        <v>20390741</v>
      </c>
      <c r="D5621" s="15" t="s">
        <v>6327</v>
      </c>
      <c r="E5621" s="15" t="s">
        <v>2697</v>
      </c>
      <c r="F5621" s="15" t="s">
        <v>92</v>
      </c>
      <c r="G5621" s="19">
        <v>63.971521289420103</v>
      </c>
      <c r="H5621" s="19">
        <v>1.8002145232687801</v>
      </c>
      <c r="I5621" s="20">
        <v>5.7487902943628598E-3</v>
      </c>
      <c r="J5621" s="15" t="s">
        <v>32</v>
      </c>
      <c r="K5621" s="15" t="s">
        <v>3322</v>
      </c>
      <c r="L5621" s="15" t="s">
        <v>3323</v>
      </c>
      <c r="M5621" s="15" t="s">
        <v>3324</v>
      </c>
    </row>
    <row r="5622" spans="1:13" x14ac:dyDescent="0.2">
      <c r="A5622" s="15">
        <v>5</v>
      </c>
      <c r="B5622" s="18">
        <v>3343431</v>
      </c>
      <c r="C5622" s="18">
        <v>3343431</v>
      </c>
      <c r="D5622" s="15" t="s">
        <v>6327</v>
      </c>
      <c r="E5622" s="15" t="s">
        <v>2697</v>
      </c>
      <c r="F5622" s="15" t="s">
        <v>89</v>
      </c>
      <c r="G5622" s="19">
        <v>153.00396691664901</v>
      </c>
      <c r="H5622" s="19">
        <v>1.80011161173838</v>
      </c>
      <c r="I5622" s="20">
        <v>5.8085478245325096E-4</v>
      </c>
      <c r="J5622" s="15" t="s">
        <v>2286</v>
      </c>
      <c r="K5622" s="15" t="s">
        <v>2053</v>
      </c>
      <c r="L5622" s="15" t="s">
        <v>2053</v>
      </c>
      <c r="M5622" s="15" t="s">
        <v>97</v>
      </c>
    </row>
    <row r="5623" spans="1:13" x14ac:dyDescent="0.2">
      <c r="A5623" s="15">
        <v>5</v>
      </c>
      <c r="B5623" s="18">
        <v>3343431</v>
      </c>
      <c r="C5623" s="18">
        <v>3343431</v>
      </c>
      <c r="D5623" s="15" t="s">
        <v>6327</v>
      </c>
      <c r="E5623" s="15" t="s">
        <v>2697</v>
      </c>
      <c r="F5623" s="15" t="s">
        <v>89</v>
      </c>
      <c r="G5623" s="19">
        <v>153.00396691664901</v>
      </c>
      <c r="H5623" s="19">
        <v>1.80011161173838</v>
      </c>
      <c r="I5623" s="20">
        <v>5.8085478245325096E-4</v>
      </c>
      <c r="J5623" s="15" t="s">
        <v>96</v>
      </c>
      <c r="K5623" s="15" t="s">
        <v>2054</v>
      </c>
      <c r="L5623" s="15" t="s">
        <v>2054</v>
      </c>
      <c r="M5623" s="15" t="s">
        <v>97</v>
      </c>
    </row>
    <row r="5624" spans="1:13" x14ac:dyDescent="0.2">
      <c r="A5624" s="15">
        <v>1</v>
      </c>
      <c r="B5624" s="18">
        <v>23129341</v>
      </c>
      <c r="C5624" s="18">
        <v>23129341</v>
      </c>
      <c r="D5624" s="15" t="s">
        <v>6327</v>
      </c>
      <c r="E5624" s="15" t="s">
        <v>2697</v>
      </c>
      <c r="F5624" s="15" t="s">
        <v>92</v>
      </c>
      <c r="G5624" s="19">
        <v>145.62059711932699</v>
      </c>
      <c r="H5624" s="19">
        <v>1.79993983963881</v>
      </c>
      <c r="I5624" s="20">
        <v>9.1056879464982104E-4</v>
      </c>
      <c r="J5624" s="15" t="s">
        <v>32</v>
      </c>
      <c r="K5624" s="15" t="s">
        <v>3403</v>
      </c>
      <c r="L5624" s="15" t="s">
        <v>3403</v>
      </c>
      <c r="M5624" s="15" t="s">
        <v>2910</v>
      </c>
    </row>
    <row r="5625" spans="1:13" x14ac:dyDescent="0.2">
      <c r="A5625" s="15">
        <v>1</v>
      </c>
      <c r="B5625" s="18">
        <v>5776449</v>
      </c>
      <c r="C5625" s="18">
        <v>5776449</v>
      </c>
      <c r="D5625" s="15" t="s">
        <v>6327</v>
      </c>
      <c r="E5625" s="15" t="s">
        <v>2697</v>
      </c>
      <c r="F5625" s="15" t="s">
        <v>92</v>
      </c>
      <c r="G5625" s="19">
        <v>50.896474051240801</v>
      </c>
      <c r="H5625" s="19">
        <v>1.79987959328054</v>
      </c>
      <c r="I5625" s="20">
        <v>1.29220716622491E-3</v>
      </c>
      <c r="J5625" s="15" t="s">
        <v>32</v>
      </c>
      <c r="K5625" s="15" t="s">
        <v>631</v>
      </c>
      <c r="L5625" s="15" t="s">
        <v>632</v>
      </c>
      <c r="M5625" s="15" t="s">
        <v>633</v>
      </c>
    </row>
    <row r="5626" spans="1:13" x14ac:dyDescent="0.2">
      <c r="A5626" s="15">
        <v>4</v>
      </c>
      <c r="B5626" s="18">
        <v>11574797</v>
      </c>
      <c r="C5626" s="18">
        <v>11574797</v>
      </c>
      <c r="D5626" s="15" t="s">
        <v>6327</v>
      </c>
      <c r="E5626" s="15" t="s">
        <v>2697</v>
      </c>
      <c r="F5626" s="15" t="s">
        <v>89</v>
      </c>
      <c r="G5626" s="19">
        <v>159.04474482782999</v>
      </c>
      <c r="H5626" s="19">
        <v>1.79942877257807</v>
      </c>
      <c r="I5626" s="20">
        <v>1.5325084760391001E-6</v>
      </c>
      <c r="J5626" s="15" t="s">
        <v>32</v>
      </c>
      <c r="K5626" s="15" t="s">
        <v>5254</v>
      </c>
      <c r="L5626" s="15" t="s">
        <v>5255</v>
      </c>
      <c r="M5626" s="15" t="s">
        <v>771</v>
      </c>
    </row>
    <row r="5627" spans="1:13" x14ac:dyDescent="0.2">
      <c r="A5627" s="15">
        <v>1</v>
      </c>
      <c r="B5627" s="18">
        <v>7145596</v>
      </c>
      <c r="C5627" s="18">
        <v>7145596</v>
      </c>
      <c r="D5627" s="15" t="s">
        <v>6327</v>
      </c>
      <c r="E5627" s="15" t="s">
        <v>2697</v>
      </c>
      <c r="F5627" s="15" t="s">
        <v>92</v>
      </c>
      <c r="G5627" s="19">
        <v>71.189300617719795</v>
      </c>
      <c r="H5627" s="19">
        <v>1.79861677457461</v>
      </c>
      <c r="I5627" s="20">
        <v>7.6798999686224104E-4</v>
      </c>
      <c r="J5627" s="15" t="s">
        <v>32</v>
      </c>
      <c r="K5627" s="15" t="s">
        <v>672</v>
      </c>
      <c r="L5627" s="15" t="s">
        <v>673</v>
      </c>
      <c r="M5627" s="15" t="s">
        <v>674</v>
      </c>
    </row>
    <row r="5628" spans="1:13" x14ac:dyDescent="0.2">
      <c r="A5628" s="15">
        <v>2</v>
      </c>
      <c r="B5628" s="18">
        <v>2184580</v>
      </c>
      <c r="C5628" s="18">
        <v>2184580</v>
      </c>
      <c r="D5628" s="15" t="s">
        <v>6327</v>
      </c>
      <c r="E5628" s="15" t="s">
        <v>2697</v>
      </c>
      <c r="F5628" s="15" t="s">
        <v>89</v>
      </c>
      <c r="G5628" s="19">
        <v>2294.60582036402</v>
      </c>
      <c r="H5628" s="19">
        <v>1.7982851152841699</v>
      </c>
      <c r="I5628" s="20">
        <v>5.36762941223157E-6</v>
      </c>
      <c r="J5628" s="15" t="s">
        <v>96</v>
      </c>
      <c r="K5628" s="15" t="s">
        <v>977</v>
      </c>
      <c r="L5628" s="15" t="s">
        <v>977</v>
      </c>
      <c r="M5628" s="15" t="s">
        <v>97</v>
      </c>
    </row>
    <row r="5629" spans="1:13" x14ac:dyDescent="0.2">
      <c r="A5629" s="15">
        <v>4</v>
      </c>
      <c r="B5629" s="18">
        <v>18558032</v>
      </c>
      <c r="C5629" s="18">
        <v>18558032</v>
      </c>
      <c r="D5629" s="15" t="s">
        <v>6327</v>
      </c>
      <c r="E5629" s="15" t="s">
        <v>2697</v>
      </c>
      <c r="F5629" s="15" t="s">
        <v>181</v>
      </c>
      <c r="G5629" s="19">
        <v>231.209635465562</v>
      </c>
      <c r="H5629" s="19">
        <v>1.79815014369533</v>
      </c>
      <c r="I5629" s="20">
        <v>6.1651080418145699E-6</v>
      </c>
      <c r="J5629" s="15" t="s">
        <v>32</v>
      </c>
      <c r="K5629" s="15" t="s">
        <v>5554</v>
      </c>
      <c r="L5629" s="15" t="s">
        <v>5554</v>
      </c>
      <c r="M5629" s="15" t="s">
        <v>536</v>
      </c>
    </row>
    <row r="5630" spans="1:13" x14ac:dyDescent="0.2">
      <c r="A5630" s="15">
        <v>1</v>
      </c>
      <c r="B5630" s="18">
        <v>26563958</v>
      </c>
      <c r="C5630" s="18">
        <v>26563958</v>
      </c>
      <c r="D5630" s="15" t="s">
        <v>6327</v>
      </c>
      <c r="E5630" s="15" t="s">
        <v>2702</v>
      </c>
      <c r="F5630" s="15" t="s">
        <v>89</v>
      </c>
      <c r="G5630" s="19">
        <v>611.37889643446601</v>
      </c>
      <c r="H5630" s="19">
        <v>1.7976363674357101</v>
      </c>
      <c r="I5630" s="20">
        <v>6.6084086514478198E-3</v>
      </c>
      <c r="J5630" s="15" t="s">
        <v>32</v>
      </c>
      <c r="K5630" s="15" t="s">
        <v>435</v>
      </c>
      <c r="L5630" s="15" t="s">
        <v>436</v>
      </c>
      <c r="M5630" s="15" t="s">
        <v>437</v>
      </c>
    </row>
    <row r="5631" spans="1:13" x14ac:dyDescent="0.2">
      <c r="A5631" s="15">
        <v>4</v>
      </c>
      <c r="B5631" s="18">
        <v>9714589</v>
      </c>
      <c r="C5631" s="18">
        <v>9714594</v>
      </c>
      <c r="D5631" s="15" t="s">
        <v>6327</v>
      </c>
      <c r="E5631" s="15" t="s">
        <v>2697</v>
      </c>
      <c r="F5631" s="15" t="s">
        <v>89</v>
      </c>
      <c r="G5631" s="19">
        <v>37.165201563032703</v>
      </c>
      <c r="H5631" s="19">
        <v>1.79724950917065</v>
      </c>
      <c r="I5631" s="20">
        <v>5.4659403065504099E-3</v>
      </c>
      <c r="J5631" s="15" t="s">
        <v>32</v>
      </c>
      <c r="K5631" s="15" t="s">
        <v>5207</v>
      </c>
      <c r="L5631" s="15" t="s">
        <v>5207</v>
      </c>
      <c r="M5631" s="15" t="s">
        <v>5208</v>
      </c>
    </row>
    <row r="5632" spans="1:13" x14ac:dyDescent="0.2">
      <c r="A5632" s="15">
        <v>4</v>
      </c>
      <c r="B5632" s="18">
        <v>18257842</v>
      </c>
      <c r="C5632" s="18">
        <v>18257842</v>
      </c>
      <c r="D5632" s="15" t="s">
        <v>6327</v>
      </c>
      <c r="E5632" s="15" t="s">
        <v>2697</v>
      </c>
      <c r="F5632" s="15" t="s">
        <v>89</v>
      </c>
      <c r="G5632" s="19">
        <v>98.092145093321705</v>
      </c>
      <c r="H5632" s="19">
        <v>1.7972464284001</v>
      </c>
      <c r="I5632" s="20">
        <v>1.4607733837150401E-3</v>
      </c>
      <c r="J5632" s="15" t="s">
        <v>32</v>
      </c>
      <c r="K5632" s="15" t="s">
        <v>5540</v>
      </c>
      <c r="L5632" s="15" t="s">
        <v>5540</v>
      </c>
      <c r="M5632" s="15" t="s">
        <v>3874</v>
      </c>
    </row>
    <row r="5633" spans="1:13" x14ac:dyDescent="0.2">
      <c r="A5633" s="15">
        <v>3</v>
      </c>
      <c r="B5633" s="18">
        <v>22747108</v>
      </c>
      <c r="C5633" s="18">
        <v>22747109</v>
      </c>
      <c r="D5633" s="15" t="s">
        <v>6327</v>
      </c>
      <c r="E5633" s="15" t="s">
        <v>2697</v>
      </c>
      <c r="F5633" s="15" t="s">
        <v>92</v>
      </c>
      <c r="G5633" s="19">
        <v>53.642419961083199</v>
      </c>
      <c r="H5633" s="19">
        <v>1.79706000677721</v>
      </c>
      <c r="I5633" s="20">
        <v>2.8709809671241498E-3</v>
      </c>
      <c r="J5633" s="15" t="s">
        <v>32</v>
      </c>
      <c r="K5633" s="15" t="s">
        <v>1292</v>
      </c>
      <c r="L5633" s="15" t="s">
        <v>1293</v>
      </c>
      <c r="M5633" s="15" t="s">
        <v>1294</v>
      </c>
    </row>
    <row r="5634" spans="1:13" x14ac:dyDescent="0.2">
      <c r="A5634" s="15">
        <v>5</v>
      </c>
      <c r="B5634" s="18">
        <v>25704971</v>
      </c>
      <c r="C5634" s="18">
        <v>25704971</v>
      </c>
      <c r="D5634" s="15" t="s">
        <v>6327</v>
      </c>
      <c r="E5634" s="15" t="s">
        <v>2697</v>
      </c>
      <c r="F5634" s="15" t="s">
        <v>92</v>
      </c>
      <c r="G5634" s="19">
        <v>86.903955087322402</v>
      </c>
      <c r="H5634" s="19">
        <v>1.79611269688734</v>
      </c>
      <c r="I5634" s="20">
        <v>7.1542596658981002E-3</v>
      </c>
      <c r="J5634" s="15" t="s">
        <v>32</v>
      </c>
      <c r="K5634" s="15" t="s">
        <v>6250</v>
      </c>
      <c r="L5634" s="15" t="s">
        <v>6251</v>
      </c>
      <c r="M5634" s="15" t="s">
        <v>6252</v>
      </c>
    </row>
    <row r="5635" spans="1:13" x14ac:dyDescent="0.2">
      <c r="A5635" s="15">
        <v>1</v>
      </c>
      <c r="B5635" s="18">
        <v>20431775</v>
      </c>
      <c r="C5635" s="18">
        <v>20431775</v>
      </c>
      <c r="D5635" s="15" t="s">
        <v>6327</v>
      </c>
      <c r="E5635" s="15" t="s">
        <v>2697</v>
      </c>
      <c r="F5635" s="15" t="s">
        <v>89</v>
      </c>
      <c r="G5635" s="19">
        <v>39.813186971606797</v>
      </c>
      <c r="H5635" s="19">
        <v>1.7960304125241</v>
      </c>
      <c r="I5635" s="20">
        <v>4.1301970693329798E-3</v>
      </c>
      <c r="J5635" s="15" t="s">
        <v>32</v>
      </c>
      <c r="K5635" s="15" t="s">
        <v>3325</v>
      </c>
      <c r="L5635" s="15" t="s">
        <v>3325</v>
      </c>
      <c r="M5635" s="15" t="s">
        <v>3326</v>
      </c>
    </row>
    <row r="5636" spans="1:13" x14ac:dyDescent="0.2">
      <c r="A5636" s="15">
        <v>3</v>
      </c>
      <c r="B5636" s="18">
        <v>1622757</v>
      </c>
      <c r="C5636" s="18">
        <v>1622757</v>
      </c>
      <c r="D5636" s="15" t="s">
        <v>6327</v>
      </c>
      <c r="E5636" s="15" t="s">
        <v>2697</v>
      </c>
      <c r="F5636" s="15" t="s">
        <v>89</v>
      </c>
      <c r="G5636" s="19">
        <v>41.286322285180603</v>
      </c>
      <c r="H5636" s="19">
        <v>1.7944558061115301</v>
      </c>
      <c r="I5636" s="20">
        <v>3.43273226469271E-3</v>
      </c>
      <c r="J5636" s="15" t="s">
        <v>32</v>
      </c>
      <c r="K5636" s="15" t="s">
        <v>4303</v>
      </c>
      <c r="L5636" s="15" t="s">
        <v>4304</v>
      </c>
      <c r="M5636" s="15" t="s">
        <v>4305</v>
      </c>
    </row>
    <row r="5637" spans="1:13" x14ac:dyDescent="0.2">
      <c r="A5637" s="15">
        <v>4</v>
      </c>
      <c r="B5637" s="18">
        <v>11574798</v>
      </c>
      <c r="C5637" s="18">
        <v>11574800</v>
      </c>
      <c r="D5637" s="15" t="s">
        <v>6327</v>
      </c>
      <c r="E5637" s="15" t="s">
        <v>2697</v>
      </c>
      <c r="F5637" s="15" t="s">
        <v>89</v>
      </c>
      <c r="G5637" s="19">
        <v>39.547578755622503</v>
      </c>
      <c r="H5637" s="19">
        <v>1.79442081983091</v>
      </c>
      <c r="I5637" s="20">
        <v>8.09811257482588E-4</v>
      </c>
      <c r="J5637" s="15" t="s">
        <v>32</v>
      </c>
      <c r="K5637" s="15" t="s">
        <v>5254</v>
      </c>
      <c r="L5637" s="15" t="s">
        <v>5255</v>
      </c>
      <c r="M5637" s="15" t="s">
        <v>771</v>
      </c>
    </row>
    <row r="5638" spans="1:13" x14ac:dyDescent="0.2">
      <c r="A5638" s="15">
        <v>4</v>
      </c>
      <c r="B5638" s="18">
        <v>10943178</v>
      </c>
      <c r="C5638" s="18">
        <v>10943178</v>
      </c>
      <c r="D5638" s="15" t="s">
        <v>6327</v>
      </c>
      <c r="E5638" s="15" t="s">
        <v>2697</v>
      </c>
      <c r="F5638" s="15" t="s">
        <v>92</v>
      </c>
      <c r="G5638" s="19">
        <v>103.93539840873601</v>
      </c>
      <c r="H5638" s="19">
        <v>1.7940269403600699</v>
      </c>
      <c r="I5638" s="20">
        <v>5.50305574517622E-3</v>
      </c>
      <c r="J5638" s="15" t="s">
        <v>32</v>
      </c>
      <c r="K5638" s="15" t="s">
        <v>5239</v>
      </c>
      <c r="L5638" s="15" t="s">
        <v>5240</v>
      </c>
      <c r="M5638" s="15" t="s">
        <v>5241</v>
      </c>
    </row>
    <row r="5639" spans="1:13" x14ac:dyDescent="0.2">
      <c r="A5639" s="15">
        <v>5</v>
      </c>
      <c r="B5639" s="18">
        <v>7249869</v>
      </c>
      <c r="C5639" s="18">
        <v>7249869</v>
      </c>
      <c r="D5639" s="15" t="s">
        <v>6327</v>
      </c>
      <c r="E5639" s="15" t="s">
        <v>2697</v>
      </c>
      <c r="F5639" s="15" t="s">
        <v>89</v>
      </c>
      <c r="G5639" s="19">
        <v>60.859190380385698</v>
      </c>
      <c r="H5639" s="19">
        <v>1.79389026502461</v>
      </c>
      <c r="I5639" s="20">
        <v>9.8587623434284906E-4</v>
      </c>
      <c r="J5639" s="15" t="s">
        <v>32</v>
      </c>
      <c r="K5639" s="15" t="s">
        <v>5802</v>
      </c>
      <c r="L5639" s="15" t="s">
        <v>5802</v>
      </c>
      <c r="M5639" s="15" t="s">
        <v>5803</v>
      </c>
    </row>
    <row r="5640" spans="1:13" x14ac:dyDescent="0.2">
      <c r="A5640" s="15">
        <v>1</v>
      </c>
      <c r="B5640" s="18">
        <v>20984625</v>
      </c>
      <c r="C5640" s="18">
        <v>20984632</v>
      </c>
      <c r="D5640" s="15" t="s">
        <v>6327</v>
      </c>
      <c r="E5640" s="15" t="s">
        <v>2697</v>
      </c>
      <c r="F5640" s="15" t="s">
        <v>89</v>
      </c>
      <c r="G5640" s="19">
        <v>94.847674302644194</v>
      </c>
      <c r="H5640" s="19">
        <v>1.7934106188249199</v>
      </c>
      <c r="I5640" s="20">
        <v>2.8606830209851602E-4</v>
      </c>
      <c r="J5640" s="15" t="s">
        <v>32</v>
      </c>
      <c r="K5640" s="15" t="s">
        <v>3343</v>
      </c>
      <c r="L5640" s="15" t="s">
        <v>3344</v>
      </c>
      <c r="M5640" s="15" t="s">
        <v>1109</v>
      </c>
    </row>
    <row r="5641" spans="1:13" x14ac:dyDescent="0.2">
      <c r="A5641" s="15">
        <v>3</v>
      </c>
      <c r="B5641" s="18">
        <v>20571609</v>
      </c>
      <c r="C5641" s="18">
        <v>20571609</v>
      </c>
      <c r="D5641" s="15" t="s">
        <v>6327</v>
      </c>
      <c r="E5641" s="15" t="s">
        <v>2697</v>
      </c>
      <c r="F5641" s="15" t="s">
        <v>89</v>
      </c>
      <c r="G5641" s="19">
        <v>197.488752212484</v>
      </c>
      <c r="H5641" s="19">
        <v>1.7929330235311001</v>
      </c>
      <c r="I5641" s="20">
        <v>2.5487237400553302E-7</v>
      </c>
      <c r="J5641" s="15" t="s">
        <v>97</v>
      </c>
      <c r="K5641" s="15" t="s">
        <v>4817</v>
      </c>
      <c r="L5641" s="15" t="s">
        <v>4817</v>
      </c>
      <c r="M5641" s="15" t="s">
        <v>97</v>
      </c>
    </row>
    <row r="5642" spans="1:13" x14ac:dyDescent="0.2">
      <c r="A5642" s="15">
        <v>3</v>
      </c>
      <c r="B5642" s="18">
        <v>20571609</v>
      </c>
      <c r="C5642" s="18">
        <v>20571609</v>
      </c>
      <c r="D5642" s="15" t="s">
        <v>6327</v>
      </c>
      <c r="E5642" s="15" t="s">
        <v>2697</v>
      </c>
      <c r="F5642" s="15" t="s">
        <v>89</v>
      </c>
      <c r="G5642" s="19">
        <v>197.488752212484</v>
      </c>
      <c r="H5642" s="19">
        <v>1.7929330235311001</v>
      </c>
      <c r="I5642" s="20">
        <v>2.5487237400553302E-7</v>
      </c>
      <c r="J5642" s="15" t="s">
        <v>96</v>
      </c>
      <c r="K5642" s="15" t="s">
        <v>4818</v>
      </c>
      <c r="L5642" s="15" t="s">
        <v>4818</v>
      </c>
      <c r="M5642" s="15" t="s">
        <v>97</v>
      </c>
    </row>
    <row r="5643" spans="1:13" x14ac:dyDescent="0.2">
      <c r="A5643" s="15">
        <v>2</v>
      </c>
      <c r="B5643" s="18">
        <v>14522759</v>
      </c>
      <c r="C5643" s="18">
        <v>14522759</v>
      </c>
      <c r="D5643" s="15" t="s">
        <v>6327</v>
      </c>
      <c r="E5643" s="15" t="s">
        <v>2697</v>
      </c>
      <c r="F5643" s="15" t="s">
        <v>181</v>
      </c>
      <c r="G5643" s="19">
        <v>240.21413778834801</v>
      </c>
      <c r="H5643" s="19">
        <v>1.7929148410354001</v>
      </c>
      <c r="I5643" s="20">
        <v>7.5807307860562903E-3</v>
      </c>
      <c r="J5643" s="15" t="s">
        <v>2286</v>
      </c>
      <c r="K5643" s="15" t="s">
        <v>813</v>
      </c>
      <c r="L5643" s="15" t="s">
        <v>813</v>
      </c>
      <c r="M5643" s="15" t="s">
        <v>97</v>
      </c>
    </row>
    <row r="5644" spans="1:13" x14ac:dyDescent="0.2">
      <c r="A5644" s="15">
        <v>2</v>
      </c>
      <c r="B5644" s="18">
        <v>14522759</v>
      </c>
      <c r="C5644" s="18">
        <v>14522759</v>
      </c>
      <c r="D5644" s="15" t="s">
        <v>6327</v>
      </c>
      <c r="E5644" s="15" t="s">
        <v>2697</v>
      </c>
      <c r="F5644" s="15" t="s">
        <v>181</v>
      </c>
      <c r="G5644" s="19">
        <v>240.21413778834801</v>
      </c>
      <c r="H5644" s="19">
        <v>1.7929148410354001</v>
      </c>
      <c r="I5644" s="20">
        <v>7.5807307860562903E-3</v>
      </c>
      <c r="J5644" s="15" t="s">
        <v>32</v>
      </c>
      <c r="K5644" s="15" t="s">
        <v>814</v>
      </c>
      <c r="L5644" s="15" t="s">
        <v>815</v>
      </c>
      <c r="M5644" s="15" t="s">
        <v>816</v>
      </c>
    </row>
    <row r="5645" spans="1:13" x14ac:dyDescent="0.2">
      <c r="A5645" s="15">
        <v>3</v>
      </c>
      <c r="B5645" s="18">
        <v>9828287</v>
      </c>
      <c r="C5645" s="18">
        <v>9828288</v>
      </c>
      <c r="D5645" s="15" t="s">
        <v>6327</v>
      </c>
      <c r="E5645" s="15" t="s">
        <v>2697</v>
      </c>
      <c r="F5645" s="15" t="s">
        <v>92</v>
      </c>
      <c r="G5645" s="19">
        <v>73.838373022941198</v>
      </c>
      <c r="H5645" s="19">
        <v>1.79262469588365</v>
      </c>
      <c r="I5645" s="20">
        <v>7.2688746694601798E-3</v>
      </c>
      <c r="J5645" s="15" t="s">
        <v>32</v>
      </c>
      <c r="K5645" s="15" t="s">
        <v>4614</v>
      </c>
      <c r="L5645" s="15" t="s">
        <v>4615</v>
      </c>
      <c r="M5645" s="15" t="s">
        <v>4616</v>
      </c>
    </row>
    <row r="5646" spans="1:13" x14ac:dyDescent="0.2">
      <c r="A5646" s="15">
        <v>3</v>
      </c>
      <c r="B5646" s="18">
        <v>5213668</v>
      </c>
      <c r="C5646" s="18">
        <v>5213668</v>
      </c>
      <c r="D5646" s="15" t="s">
        <v>6327</v>
      </c>
      <c r="E5646" s="15" t="s">
        <v>2697</v>
      </c>
      <c r="F5646" s="15" t="s">
        <v>89</v>
      </c>
      <c r="G5646" s="19">
        <v>40.420519688711401</v>
      </c>
      <c r="H5646" s="19">
        <v>1.7922295631865299</v>
      </c>
      <c r="I5646" s="20">
        <v>1.98087026985599E-3</v>
      </c>
      <c r="J5646" s="15" t="s">
        <v>32</v>
      </c>
      <c r="K5646" s="15" t="s">
        <v>4457</v>
      </c>
      <c r="L5646" s="15" t="s">
        <v>4457</v>
      </c>
      <c r="M5646" s="15" t="s">
        <v>4458</v>
      </c>
    </row>
    <row r="5647" spans="1:13" x14ac:dyDescent="0.2">
      <c r="A5647" s="15">
        <v>1</v>
      </c>
      <c r="B5647" s="18">
        <v>20984772</v>
      </c>
      <c r="C5647" s="18">
        <v>20984777</v>
      </c>
      <c r="D5647" s="15" t="s">
        <v>6327</v>
      </c>
      <c r="E5647" s="15" t="s">
        <v>2697</v>
      </c>
      <c r="F5647" s="15" t="s">
        <v>92</v>
      </c>
      <c r="G5647" s="19">
        <v>79.041574273965495</v>
      </c>
      <c r="H5647" s="19">
        <v>1.7917482436427601</v>
      </c>
      <c r="I5647" s="20">
        <v>5.2876158840225703E-4</v>
      </c>
      <c r="J5647" s="15" t="s">
        <v>32</v>
      </c>
      <c r="K5647" s="15" t="s">
        <v>3343</v>
      </c>
      <c r="L5647" s="15" t="s">
        <v>3344</v>
      </c>
      <c r="M5647" s="15" t="s">
        <v>1109</v>
      </c>
    </row>
    <row r="5648" spans="1:13" x14ac:dyDescent="0.2">
      <c r="A5648" s="15">
        <v>5</v>
      </c>
      <c r="B5648" s="18">
        <v>26062351</v>
      </c>
      <c r="C5648" s="18">
        <v>26062351</v>
      </c>
      <c r="D5648" s="15" t="s">
        <v>6327</v>
      </c>
      <c r="E5648" s="15" t="s">
        <v>2697</v>
      </c>
      <c r="F5648" s="15" t="s">
        <v>89</v>
      </c>
      <c r="G5648" s="19">
        <v>178.887106044636</v>
      </c>
      <c r="H5648" s="19">
        <v>1.79165933932413</v>
      </c>
      <c r="I5648" s="20">
        <v>8.6944340230281803E-4</v>
      </c>
      <c r="J5648" s="15" t="s">
        <v>32</v>
      </c>
      <c r="K5648" s="15" t="s">
        <v>6272</v>
      </c>
      <c r="L5648" s="15" t="s">
        <v>6272</v>
      </c>
      <c r="M5648" s="15" t="s">
        <v>4357</v>
      </c>
    </row>
    <row r="5649" spans="1:13" x14ac:dyDescent="0.2">
      <c r="A5649" s="15">
        <v>3</v>
      </c>
      <c r="B5649" s="18">
        <v>21154491</v>
      </c>
      <c r="C5649" s="18">
        <v>21154491</v>
      </c>
      <c r="D5649" s="15" t="s">
        <v>6327</v>
      </c>
      <c r="E5649" s="15" t="s">
        <v>2697</v>
      </c>
      <c r="F5649" s="15" t="s">
        <v>92</v>
      </c>
      <c r="G5649" s="19">
        <v>40.283506640479402</v>
      </c>
      <c r="H5649" s="19">
        <v>1.7914800030367199</v>
      </c>
      <c r="I5649" s="20">
        <v>2.6633349380877701E-3</v>
      </c>
      <c r="J5649" s="15" t="s">
        <v>32</v>
      </c>
      <c r="K5649" s="15" t="s">
        <v>4841</v>
      </c>
      <c r="L5649" s="15" t="s">
        <v>4842</v>
      </c>
      <c r="M5649" s="15" t="s">
        <v>4843</v>
      </c>
    </row>
    <row r="5650" spans="1:13" x14ac:dyDescent="0.2">
      <c r="A5650" s="15">
        <v>2</v>
      </c>
      <c r="B5650" s="18">
        <v>940012</v>
      </c>
      <c r="C5650" s="18">
        <v>940018</v>
      </c>
      <c r="D5650" s="15" t="s">
        <v>6327</v>
      </c>
      <c r="E5650" s="15" t="s">
        <v>2697</v>
      </c>
      <c r="F5650" s="15" t="s">
        <v>92</v>
      </c>
      <c r="G5650" s="19">
        <v>97.788663655660102</v>
      </c>
      <c r="H5650" s="19">
        <v>1.7914250420997899</v>
      </c>
      <c r="I5650" s="20">
        <v>4.1397719486061602E-3</v>
      </c>
      <c r="J5650" s="15" t="s">
        <v>32</v>
      </c>
      <c r="K5650" s="15" t="s">
        <v>3712</v>
      </c>
      <c r="L5650" s="15" t="s">
        <v>3713</v>
      </c>
      <c r="M5650" s="15" t="s">
        <v>3714</v>
      </c>
    </row>
    <row r="5651" spans="1:13" x14ac:dyDescent="0.2">
      <c r="A5651" s="15">
        <v>3</v>
      </c>
      <c r="B5651" s="18">
        <v>7795690</v>
      </c>
      <c r="C5651" s="18">
        <v>7795692</v>
      </c>
      <c r="D5651" s="15" t="s">
        <v>6327</v>
      </c>
      <c r="E5651" s="15" t="s">
        <v>2697</v>
      </c>
      <c r="F5651" s="15" t="s">
        <v>89</v>
      </c>
      <c r="G5651" s="19">
        <v>46.308959472239998</v>
      </c>
      <c r="H5651" s="19">
        <v>1.7909838097947699</v>
      </c>
      <c r="I5651" s="20">
        <v>1.56481234846379E-3</v>
      </c>
      <c r="J5651" s="15" t="s">
        <v>32</v>
      </c>
      <c r="K5651" s="15" t="s">
        <v>1479</v>
      </c>
      <c r="L5651" s="15" t="s">
        <v>1480</v>
      </c>
      <c r="M5651" s="15" t="s">
        <v>1481</v>
      </c>
    </row>
    <row r="5652" spans="1:13" x14ac:dyDescent="0.2">
      <c r="A5652" s="15">
        <v>3</v>
      </c>
      <c r="B5652" s="18">
        <v>7795690</v>
      </c>
      <c r="C5652" s="18">
        <v>7795692</v>
      </c>
      <c r="D5652" s="15" t="s">
        <v>6327</v>
      </c>
      <c r="E5652" s="15" t="s">
        <v>2697</v>
      </c>
      <c r="F5652" s="15" t="s">
        <v>89</v>
      </c>
      <c r="G5652" s="19">
        <v>46.308959472239998</v>
      </c>
      <c r="H5652" s="19">
        <v>1.7909838097947699</v>
      </c>
      <c r="I5652" s="20">
        <v>1.56481234846379E-3</v>
      </c>
      <c r="J5652" s="15" t="s">
        <v>2286</v>
      </c>
      <c r="K5652" s="15" t="s">
        <v>1482</v>
      </c>
      <c r="L5652" s="15" t="s">
        <v>1482</v>
      </c>
      <c r="M5652" s="15" t="s">
        <v>97</v>
      </c>
    </row>
    <row r="5653" spans="1:13" x14ac:dyDescent="0.2">
      <c r="A5653" s="15">
        <v>4</v>
      </c>
      <c r="B5653" s="18">
        <v>8550251</v>
      </c>
      <c r="C5653" s="18">
        <v>8550251</v>
      </c>
      <c r="D5653" s="15" t="s">
        <v>6327</v>
      </c>
      <c r="E5653" s="15" t="s">
        <v>2697</v>
      </c>
      <c r="F5653" s="15" t="s">
        <v>89</v>
      </c>
      <c r="G5653" s="19">
        <v>26.711597120068301</v>
      </c>
      <c r="H5653" s="19">
        <v>1.7908897921162099</v>
      </c>
      <c r="I5653" s="20">
        <v>9.9490488491975199E-3</v>
      </c>
      <c r="J5653" s="15" t="s">
        <v>32</v>
      </c>
      <c r="K5653" s="15" t="s">
        <v>5162</v>
      </c>
      <c r="L5653" s="15" t="s">
        <v>5163</v>
      </c>
      <c r="M5653" s="15" t="s">
        <v>5164</v>
      </c>
    </row>
    <row r="5654" spans="1:13" x14ac:dyDescent="0.2">
      <c r="A5654" s="15">
        <v>2</v>
      </c>
      <c r="B5654" s="18">
        <v>19483953</v>
      </c>
      <c r="C5654" s="18">
        <v>19483953</v>
      </c>
      <c r="D5654" s="15" t="s">
        <v>6327</v>
      </c>
      <c r="E5654" s="15" t="s">
        <v>2697</v>
      </c>
      <c r="F5654" s="15" t="s">
        <v>89</v>
      </c>
      <c r="G5654" s="19">
        <v>51.326608975680003</v>
      </c>
      <c r="H5654" s="19">
        <v>1.79070832502278</v>
      </c>
      <c r="I5654" s="20">
        <v>5.9272453702352498E-3</v>
      </c>
      <c r="J5654" s="15" t="s">
        <v>32</v>
      </c>
      <c r="K5654" s="15" t="s">
        <v>4215</v>
      </c>
      <c r="L5654" s="15" t="s">
        <v>4216</v>
      </c>
      <c r="M5654" s="15" t="s">
        <v>4217</v>
      </c>
    </row>
    <row r="5655" spans="1:13" x14ac:dyDescent="0.2">
      <c r="A5655" s="15">
        <v>2</v>
      </c>
      <c r="B5655" s="18">
        <v>19483953</v>
      </c>
      <c r="C5655" s="18">
        <v>19483953</v>
      </c>
      <c r="D5655" s="15" t="s">
        <v>6327</v>
      </c>
      <c r="E5655" s="15" t="s">
        <v>2697</v>
      </c>
      <c r="F5655" s="15" t="s">
        <v>89</v>
      </c>
      <c r="G5655" s="19">
        <v>51.326608975680003</v>
      </c>
      <c r="H5655" s="19">
        <v>1.79070832502278</v>
      </c>
      <c r="I5655" s="20">
        <v>5.9272453702352498E-3</v>
      </c>
      <c r="J5655" s="15" t="s">
        <v>32</v>
      </c>
      <c r="K5655" s="15" t="s">
        <v>4218</v>
      </c>
      <c r="L5655" s="15" t="s">
        <v>4218</v>
      </c>
      <c r="M5655" s="15" t="s">
        <v>4219</v>
      </c>
    </row>
    <row r="5656" spans="1:13" x14ac:dyDescent="0.2">
      <c r="A5656" s="15">
        <v>3</v>
      </c>
      <c r="B5656" s="18">
        <v>20571520</v>
      </c>
      <c r="C5656" s="18">
        <v>20571520</v>
      </c>
      <c r="D5656" s="15" t="s">
        <v>6327</v>
      </c>
      <c r="E5656" s="15" t="s">
        <v>2697</v>
      </c>
      <c r="F5656" s="15" t="s">
        <v>92</v>
      </c>
      <c r="G5656" s="19">
        <v>142.962353258896</v>
      </c>
      <c r="H5656" s="19">
        <v>1.79047785567088</v>
      </c>
      <c r="I5656" s="20">
        <v>6.3787621263640702E-5</v>
      </c>
      <c r="J5656" s="15" t="s">
        <v>97</v>
      </c>
      <c r="K5656" s="15" t="s">
        <v>4817</v>
      </c>
      <c r="L5656" s="15" t="s">
        <v>4817</v>
      </c>
      <c r="M5656" s="15" t="s">
        <v>97</v>
      </c>
    </row>
    <row r="5657" spans="1:13" x14ac:dyDescent="0.2">
      <c r="A5657" s="15">
        <v>3</v>
      </c>
      <c r="B5657" s="18">
        <v>20571520</v>
      </c>
      <c r="C5657" s="18">
        <v>20571520</v>
      </c>
      <c r="D5657" s="15" t="s">
        <v>6327</v>
      </c>
      <c r="E5657" s="15" t="s">
        <v>2697</v>
      </c>
      <c r="F5657" s="15" t="s">
        <v>92</v>
      </c>
      <c r="G5657" s="19">
        <v>142.962353258896</v>
      </c>
      <c r="H5657" s="19">
        <v>1.79047785567088</v>
      </c>
      <c r="I5657" s="20">
        <v>6.3787621263640702E-5</v>
      </c>
      <c r="J5657" s="15" t="s">
        <v>96</v>
      </c>
      <c r="K5657" s="15" t="s">
        <v>4818</v>
      </c>
      <c r="L5657" s="15" t="s">
        <v>4818</v>
      </c>
      <c r="M5657" s="15" t="s">
        <v>97</v>
      </c>
    </row>
    <row r="5658" spans="1:13" x14ac:dyDescent="0.2">
      <c r="A5658" s="15">
        <v>1</v>
      </c>
      <c r="B5658" s="18">
        <v>23622147</v>
      </c>
      <c r="C5658" s="18">
        <v>23622147</v>
      </c>
      <c r="D5658" s="15" t="s">
        <v>6327</v>
      </c>
      <c r="E5658" s="15" t="s">
        <v>2697</v>
      </c>
      <c r="F5658" s="15" t="s">
        <v>89</v>
      </c>
      <c r="G5658" s="19">
        <v>35.408657581839897</v>
      </c>
      <c r="H5658" s="19">
        <v>1.7902733322445801</v>
      </c>
      <c r="I5658" s="20">
        <v>3.1225164688087701E-3</v>
      </c>
      <c r="J5658" s="15" t="s">
        <v>32</v>
      </c>
      <c r="K5658" s="15" t="s">
        <v>3419</v>
      </c>
      <c r="L5658" s="15" t="s">
        <v>3420</v>
      </c>
      <c r="M5658" s="15" t="s">
        <v>3421</v>
      </c>
    </row>
    <row r="5659" spans="1:13" x14ac:dyDescent="0.2">
      <c r="A5659" s="15">
        <v>1</v>
      </c>
      <c r="B5659" s="18">
        <v>2421687</v>
      </c>
      <c r="C5659" s="18">
        <v>2421693</v>
      </c>
      <c r="D5659" s="15" t="s">
        <v>6327</v>
      </c>
      <c r="E5659" s="15" t="s">
        <v>2697</v>
      </c>
      <c r="F5659" s="15" t="s">
        <v>89</v>
      </c>
      <c r="G5659" s="19">
        <v>82.106184653878202</v>
      </c>
      <c r="H5659" s="19">
        <v>1.7899957257561001</v>
      </c>
      <c r="I5659" s="20">
        <v>4.3093032498456802E-5</v>
      </c>
      <c r="J5659" s="15" t="s">
        <v>32</v>
      </c>
      <c r="K5659" s="15" t="s">
        <v>2821</v>
      </c>
      <c r="L5659" s="15" t="s">
        <v>2821</v>
      </c>
      <c r="M5659" s="15" t="s">
        <v>536</v>
      </c>
    </row>
    <row r="5660" spans="1:13" x14ac:dyDescent="0.2">
      <c r="A5660" s="15">
        <v>5</v>
      </c>
      <c r="B5660" s="18">
        <v>627132</v>
      </c>
      <c r="C5660" s="18">
        <v>627132</v>
      </c>
      <c r="D5660" s="15" t="s">
        <v>6327</v>
      </c>
      <c r="E5660" s="15" t="s">
        <v>2697</v>
      </c>
      <c r="F5660" s="15" t="s">
        <v>89</v>
      </c>
      <c r="G5660" s="19">
        <v>129.394324620216</v>
      </c>
      <c r="H5660" s="19">
        <v>1.7895783823676701</v>
      </c>
      <c r="I5660" s="20">
        <v>4.3264216944657597E-4</v>
      </c>
      <c r="J5660" s="15" t="s">
        <v>32</v>
      </c>
      <c r="K5660" s="15" t="s">
        <v>2141</v>
      </c>
      <c r="L5660" s="15" t="s">
        <v>2142</v>
      </c>
      <c r="M5660" s="15" t="s">
        <v>2143</v>
      </c>
    </row>
    <row r="5661" spans="1:13" x14ac:dyDescent="0.2">
      <c r="A5661" s="15">
        <v>2</v>
      </c>
      <c r="B5661" s="18">
        <v>10183105</v>
      </c>
      <c r="C5661" s="18">
        <v>10183109</v>
      </c>
      <c r="D5661" s="15" t="s">
        <v>6327</v>
      </c>
      <c r="E5661" s="15" t="s">
        <v>2697</v>
      </c>
      <c r="F5661" s="15" t="s">
        <v>92</v>
      </c>
      <c r="G5661" s="19">
        <v>246.40620017903899</v>
      </c>
      <c r="H5661" s="19">
        <v>1.78933325939001</v>
      </c>
      <c r="I5661" s="20">
        <v>1.3123815454599001E-4</v>
      </c>
      <c r="J5661" s="15" t="s">
        <v>32</v>
      </c>
      <c r="K5661" s="15" t="s">
        <v>3900</v>
      </c>
      <c r="L5661" s="15" t="s">
        <v>3901</v>
      </c>
      <c r="M5661" s="15" t="s">
        <v>3902</v>
      </c>
    </row>
    <row r="5662" spans="1:13" x14ac:dyDescent="0.2">
      <c r="A5662" s="15">
        <v>5</v>
      </c>
      <c r="B5662" s="18">
        <v>974948</v>
      </c>
      <c r="C5662" s="18">
        <v>974950</v>
      </c>
      <c r="D5662" s="15" t="s">
        <v>6327</v>
      </c>
      <c r="E5662" s="15" t="s">
        <v>2697</v>
      </c>
      <c r="F5662" s="15" t="s">
        <v>89</v>
      </c>
      <c r="G5662" s="19">
        <v>53.104910631356098</v>
      </c>
      <c r="H5662" s="19">
        <v>1.7892670736793801</v>
      </c>
      <c r="I5662" s="20">
        <v>7.6034947750126302E-3</v>
      </c>
      <c r="J5662" s="15" t="s">
        <v>32</v>
      </c>
      <c r="K5662" s="15" t="s">
        <v>5583</v>
      </c>
      <c r="L5662" s="15" t="s">
        <v>5584</v>
      </c>
      <c r="M5662" s="15" t="s">
        <v>581</v>
      </c>
    </row>
    <row r="5663" spans="1:13" x14ac:dyDescent="0.2">
      <c r="A5663" s="15">
        <v>4</v>
      </c>
      <c r="B5663" s="18">
        <v>1074650</v>
      </c>
      <c r="C5663" s="18">
        <v>1074650</v>
      </c>
      <c r="D5663" s="15" t="s">
        <v>6327</v>
      </c>
      <c r="E5663" s="15" t="s">
        <v>2697</v>
      </c>
      <c r="F5663" s="15" t="s">
        <v>181</v>
      </c>
      <c r="G5663" s="19">
        <v>116.064374948478</v>
      </c>
      <c r="H5663" s="19">
        <v>1.78926206967152</v>
      </c>
      <c r="I5663" s="20">
        <v>1.7148849381154899E-4</v>
      </c>
      <c r="J5663" s="15" t="s">
        <v>32</v>
      </c>
      <c r="K5663" s="15" t="s">
        <v>1534</v>
      </c>
      <c r="L5663" s="15" t="s">
        <v>1534</v>
      </c>
      <c r="M5663" s="15" t="s">
        <v>1535</v>
      </c>
    </row>
    <row r="5664" spans="1:13" x14ac:dyDescent="0.2">
      <c r="A5664" s="15">
        <v>5</v>
      </c>
      <c r="B5664" s="18">
        <v>23123847</v>
      </c>
      <c r="C5664" s="18">
        <v>23123848</v>
      </c>
      <c r="D5664" s="15" t="s">
        <v>6327</v>
      </c>
      <c r="E5664" s="15" t="s">
        <v>2697</v>
      </c>
      <c r="F5664" s="15" t="s">
        <v>89</v>
      </c>
      <c r="G5664" s="19">
        <v>37.569230130456702</v>
      </c>
      <c r="H5664" s="19">
        <v>1.7889943290997701</v>
      </c>
      <c r="I5664" s="20">
        <v>2.72469750841881E-3</v>
      </c>
      <c r="J5664" s="15" t="s">
        <v>32</v>
      </c>
      <c r="K5664" s="15" t="s">
        <v>6119</v>
      </c>
      <c r="L5664" s="15" t="s">
        <v>6119</v>
      </c>
      <c r="M5664" s="15" t="s">
        <v>4280</v>
      </c>
    </row>
    <row r="5665" spans="1:13" x14ac:dyDescent="0.2">
      <c r="A5665" s="15">
        <v>2</v>
      </c>
      <c r="B5665" s="18">
        <v>12781795</v>
      </c>
      <c r="C5665" s="18">
        <v>12781795</v>
      </c>
      <c r="D5665" s="15" t="s">
        <v>6327</v>
      </c>
      <c r="E5665" s="15" t="s">
        <v>2697</v>
      </c>
      <c r="F5665" s="15" t="s">
        <v>92</v>
      </c>
      <c r="G5665" s="19">
        <v>49.534752359468797</v>
      </c>
      <c r="H5665" s="19">
        <v>1.7889221710796199</v>
      </c>
      <c r="I5665" s="20">
        <v>5.9168482704474203E-3</v>
      </c>
      <c r="J5665" s="15" t="s">
        <v>32</v>
      </c>
      <c r="K5665" s="15" t="s">
        <v>3999</v>
      </c>
      <c r="L5665" s="15" t="s">
        <v>4000</v>
      </c>
      <c r="M5665" s="15" t="s">
        <v>4001</v>
      </c>
    </row>
    <row r="5666" spans="1:13" x14ac:dyDescent="0.2">
      <c r="A5666" s="15">
        <v>3</v>
      </c>
      <c r="B5666" s="18">
        <v>19135707</v>
      </c>
      <c r="C5666" s="18">
        <v>19135708</v>
      </c>
      <c r="D5666" s="15" t="s">
        <v>6327</v>
      </c>
      <c r="E5666" s="15" t="s">
        <v>2697</v>
      </c>
      <c r="F5666" s="15" t="s">
        <v>89</v>
      </c>
      <c r="G5666" s="19">
        <v>386.646334984276</v>
      </c>
      <c r="H5666" s="19">
        <v>1.78880756741546</v>
      </c>
      <c r="I5666" s="20">
        <v>6.8105961454502E-3</v>
      </c>
      <c r="J5666" s="15" t="s">
        <v>32</v>
      </c>
      <c r="K5666" s="15" t="s">
        <v>4740</v>
      </c>
      <c r="L5666" s="15" t="s">
        <v>4741</v>
      </c>
      <c r="M5666" s="15" t="s">
        <v>4742</v>
      </c>
    </row>
    <row r="5667" spans="1:13" x14ac:dyDescent="0.2">
      <c r="A5667" s="15">
        <v>3</v>
      </c>
      <c r="B5667" s="18">
        <v>18504788</v>
      </c>
      <c r="C5667" s="18">
        <v>18504788</v>
      </c>
      <c r="D5667" s="15" t="s">
        <v>6327</v>
      </c>
      <c r="E5667" s="15" t="s">
        <v>2697</v>
      </c>
      <c r="F5667" s="15" t="s">
        <v>92</v>
      </c>
      <c r="G5667" s="19">
        <v>77.941554352346301</v>
      </c>
      <c r="H5667" s="19">
        <v>1.7887860820483901</v>
      </c>
      <c r="I5667" s="20">
        <v>3.5640002347755201E-3</v>
      </c>
      <c r="J5667" s="15" t="s">
        <v>32</v>
      </c>
      <c r="K5667" s="15" t="s">
        <v>1178</v>
      </c>
      <c r="L5667" s="15" t="s">
        <v>1178</v>
      </c>
      <c r="M5667" s="15" t="s">
        <v>1179</v>
      </c>
    </row>
    <row r="5668" spans="1:13" x14ac:dyDescent="0.2">
      <c r="A5668" s="15">
        <v>3</v>
      </c>
      <c r="B5668" s="18">
        <v>19136467</v>
      </c>
      <c r="C5668" s="18">
        <v>19136474</v>
      </c>
      <c r="D5668" s="15" t="s">
        <v>6327</v>
      </c>
      <c r="E5668" s="15" t="s">
        <v>2697</v>
      </c>
      <c r="F5668" s="15" t="s">
        <v>92</v>
      </c>
      <c r="G5668" s="19">
        <v>74.5366206062358</v>
      </c>
      <c r="H5668" s="19">
        <v>1.78845394982286</v>
      </c>
      <c r="I5668" s="20">
        <v>1.47767722191741E-3</v>
      </c>
      <c r="J5668" s="15" t="s">
        <v>32</v>
      </c>
      <c r="K5668" s="15" t="s">
        <v>4740</v>
      </c>
      <c r="L5668" s="15" t="s">
        <v>4741</v>
      </c>
      <c r="M5668" s="15" t="s">
        <v>4742</v>
      </c>
    </row>
    <row r="5669" spans="1:13" x14ac:dyDescent="0.2">
      <c r="A5669" s="15">
        <v>5</v>
      </c>
      <c r="B5669" s="18">
        <v>145572</v>
      </c>
      <c r="C5669" s="18">
        <v>145572</v>
      </c>
      <c r="D5669" s="15" t="s">
        <v>6327</v>
      </c>
      <c r="E5669" s="15" t="s">
        <v>2697</v>
      </c>
      <c r="F5669" s="15" t="s">
        <v>89</v>
      </c>
      <c r="G5669" s="19">
        <v>436.87416577793499</v>
      </c>
      <c r="H5669" s="19">
        <v>1.7878723950345901</v>
      </c>
      <c r="I5669" s="20">
        <v>1.50138851522008E-6</v>
      </c>
      <c r="J5669" s="15" t="s">
        <v>32</v>
      </c>
      <c r="K5669" s="15" t="s">
        <v>1837</v>
      </c>
      <c r="L5669" s="15" t="s">
        <v>1837</v>
      </c>
      <c r="M5669" s="15" t="s">
        <v>1838</v>
      </c>
    </row>
    <row r="5670" spans="1:13" x14ac:dyDescent="0.2">
      <c r="A5670" s="15">
        <v>1</v>
      </c>
      <c r="B5670" s="18">
        <v>1205685</v>
      </c>
      <c r="C5670" s="18">
        <v>1205686</v>
      </c>
      <c r="D5670" s="15" t="s">
        <v>6327</v>
      </c>
      <c r="E5670" s="15" t="s">
        <v>2697</v>
      </c>
      <c r="F5670" s="15" t="s">
        <v>89</v>
      </c>
      <c r="G5670" s="19">
        <v>43.430845034567497</v>
      </c>
      <c r="H5670" s="19">
        <v>1.78781134110341</v>
      </c>
      <c r="I5670" s="20">
        <v>1.5599201138532201E-3</v>
      </c>
      <c r="J5670" s="15" t="s">
        <v>32</v>
      </c>
      <c r="K5670" s="15" t="s">
        <v>2748</v>
      </c>
      <c r="L5670" s="15" t="s">
        <v>2749</v>
      </c>
      <c r="M5670" s="15" t="s">
        <v>2750</v>
      </c>
    </row>
    <row r="5671" spans="1:13" x14ac:dyDescent="0.2">
      <c r="A5671" s="15">
        <v>4</v>
      </c>
      <c r="B5671" s="18">
        <v>7514756</v>
      </c>
      <c r="C5671" s="18">
        <v>7514765</v>
      </c>
      <c r="D5671" s="15" t="s">
        <v>6327</v>
      </c>
      <c r="E5671" s="15" t="s">
        <v>2697</v>
      </c>
      <c r="F5671" s="15" t="s">
        <v>89</v>
      </c>
      <c r="G5671" s="19">
        <v>42.130228218246202</v>
      </c>
      <c r="H5671" s="19">
        <v>1.78778924722647</v>
      </c>
      <c r="I5671" s="20">
        <v>8.5856511598717405E-3</v>
      </c>
      <c r="J5671" s="15" t="s">
        <v>32</v>
      </c>
      <c r="K5671" s="15" t="s">
        <v>5124</v>
      </c>
      <c r="L5671" s="15" t="s">
        <v>5124</v>
      </c>
      <c r="M5671" s="15" t="s">
        <v>4145</v>
      </c>
    </row>
    <row r="5672" spans="1:13" x14ac:dyDescent="0.2">
      <c r="A5672" s="15">
        <v>1</v>
      </c>
      <c r="B5672" s="18">
        <v>5401181</v>
      </c>
      <c r="C5672" s="18">
        <v>5401181</v>
      </c>
      <c r="D5672" s="15" t="s">
        <v>6327</v>
      </c>
      <c r="E5672" s="15" t="s">
        <v>2697</v>
      </c>
      <c r="F5672" s="15" t="s">
        <v>89</v>
      </c>
      <c r="G5672" s="19">
        <v>68.165534017061304</v>
      </c>
      <c r="H5672" s="19">
        <v>1.7877063087646199</v>
      </c>
      <c r="I5672" s="20">
        <v>4.5227864920456502E-4</v>
      </c>
      <c r="J5672" s="15" t="s">
        <v>32</v>
      </c>
      <c r="K5672" s="15" t="s">
        <v>2976</v>
      </c>
      <c r="L5672" s="15" t="s">
        <v>2977</v>
      </c>
      <c r="M5672" s="15" t="s">
        <v>2978</v>
      </c>
    </row>
    <row r="5673" spans="1:13" x14ac:dyDescent="0.2">
      <c r="A5673" s="15">
        <v>3</v>
      </c>
      <c r="B5673" s="18">
        <v>2664814</v>
      </c>
      <c r="C5673" s="18">
        <v>2664818</v>
      </c>
      <c r="D5673" s="15" t="s">
        <v>6327</v>
      </c>
      <c r="E5673" s="15" t="s">
        <v>2697</v>
      </c>
      <c r="F5673" s="15" t="s">
        <v>92</v>
      </c>
      <c r="G5673" s="19">
        <v>51.819554765849702</v>
      </c>
      <c r="H5673" s="19">
        <v>1.7873837592163</v>
      </c>
      <c r="I5673" s="20">
        <v>1.02301398927694E-3</v>
      </c>
      <c r="J5673" s="15" t="s">
        <v>32</v>
      </c>
      <c r="K5673" s="15" t="s">
        <v>1330</v>
      </c>
      <c r="L5673" s="15" t="s">
        <v>1331</v>
      </c>
      <c r="M5673" s="15" t="s">
        <v>1332</v>
      </c>
    </row>
    <row r="5674" spans="1:13" x14ac:dyDescent="0.2">
      <c r="A5674" s="15">
        <v>3</v>
      </c>
      <c r="B5674" s="18">
        <v>9722886</v>
      </c>
      <c r="C5674" s="18">
        <v>9722889</v>
      </c>
      <c r="D5674" s="15" t="s">
        <v>6327</v>
      </c>
      <c r="E5674" s="15" t="s">
        <v>2697</v>
      </c>
      <c r="F5674" s="15" t="s">
        <v>92</v>
      </c>
      <c r="G5674" s="19">
        <v>127.104472939773</v>
      </c>
      <c r="H5674" s="19">
        <v>1.7867541099517601</v>
      </c>
      <c r="I5674" s="20">
        <v>3.8422078846345501E-4</v>
      </c>
      <c r="J5674" s="15" t="s">
        <v>32</v>
      </c>
      <c r="K5674" s="15" t="s">
        <v>1504</v>
      </c>
      <c r="L5674" s="15" t="s">
        <v>1505</v>
      </c>
      <c r="M5674" s="15" t="s">
        <v>1506</v>
      </c>
    </row>
    <row r="5675" spans="1:13" x14ac:dyDescent="0.2">
      <c r="A5675" s="15">
        <v>5</v>
      </c>
      <c r="B5675" s="18">
        <v>26858082</v>
      </c>
      <c r="C5675" s="18">
        <v>26858082</v>
      </c>
      <c r="D5675" s="15" t="s">
        <v>6327</v>
      </c>
      <c r="E5675" s="15" t="s">
        <v>2697</v>
      </c>
      <c r="F5675" s="15" t="s">
        <v>92</v>
      </c>
      <c r="G5675" s="19">
        <v>37.1951481118274</v>
      </c>
      <c r="H5675" s="19">
        <v>1.7866908908046999</v>
      </c>
      <c r="I5675" s="20">
        <v>9.1249061083439591E-3</v>
      </c>
      <c r="J5675" s="15" t="s">
        <v>32</v>
      </c>
      <c r="K5675" s="15" t="s">
        <v>6311</v>
      </c>
      <c r="L5675" s="15" t="s">
        <v>6312</v>
      </c>
      <c r="M5675" s="15" t="s">
        <v>6313</v>
      </c>
    </row>
    <row r="5676" spans="1:13" x14ac:dyDescent="0.2">
      <c r="A5676" s="15">
        <v>1</v>
      </c>
      <c r="B5676" s="18">
        <v>20963248</v>
      </c>
      <c r="C5676" s="18">
        <v>20963248</v>
      </c>
      <c r="D5676" s="15" t="s">
        <v>6327</v>
      </c>
      <c r="E5676" s="15" t="s">
        <v>2697</v>
      </c>
      <c r="F5676" s="15" t="s">
        <v>92</v>
      </c>
      <c r="G5676" s="19">
        <v>125.492225415604</v>
      </c>
      <c r="H5676" s="19">
        <v>1.78514628382926</v>
      </c>
      <c r="I5676" s="20">
        <v>3.1334276454199599E-3</v>
      </c>
      <c r="J5676" s="15" t="s">
        <v>32</v>
      </c>
      <c r="K5676" s="15" t="s">
        <v>294</v>
      </c>
      <c r="L5676" s="15" t="s">
        <v>294</v>
      </c>
      <c r="M5676" s="15" t="s">
        <v>295</v>
      </c>
    </row>
    <row r="5677" spans="1:13" x14ac:dyDescent="0.2">
      <c r="A5677" s="15">
        <v>1</v>
      </c>
      <c r="B5677" s="18">
        <v>4889149</v>
      </c>
      <c r="C5677" s="18">
        <v>4889149</v>
      </c>
      <c r="D5677" s="15" t="s">
        <v>6327</v>
      </c>
      <c r="E5677" s="15" t="s">
        <v>2697</v>
      </c>
      <c r="F5677" s="15" t="s">
        <v>89</v>
      </c>
      <c r="G5677" s="19">
        <v>44.265778264510502</v>
      </c>
      <c r="H5677" s="19">
        <v>1.7846278310091399</v>
      </c>
      <c r="I5677" s="20">
        <v>2.7304705576864101E-3</v>
      </c>
      <c r="J5677" s="15" t="s">
        <v>32</v>
      </c>
      <c r="K5677" s="15" t="s">
        <v>2949</v>
      </c>
      <c r="L5677" s="15" t="s">
        <v>2950</v>
      </c>
      <c r="M5677" s="15" t="s">
        <v>2951</v>
      </c>
    </row>
    <row r="5678" spans="1:13" x14ac:dyDescent="0.2">
      <c r="A5678" s="15">
        <v>5</v>
      </c>
      <c r="B5678" s="18">
        <v>26858207</v>
      </c>
      <c r="C5678" s="18">
        <v>26858208</v>
      </c>
      <c r="D5678" s="15" t="s">
        <v>6327</v>
      </c>
      <c r="E5678" s="15" t="s">
        <v>2697</v>
      </c>
      <c r="F5678" s="15" t="s">
        <v>89</v>
      </c>
      <c r="G5678" s="19">
        <v>32.883593027878703</v>
      </c>
      <c r="H5678" s="19">
        <v>1.78412988847795</v>
      </c>
      <c r="I5678" s="20">
        <v>6.3701219058206401E-3</v>
      </c>
      <c r="J5678" s="15" t="s">
        <v>32</v>
      </c>
      <c r="K5678" s="15" t="s">
        <v>6311</v>
      </c>
      <c r="L5678" s="15" t="s">
        <v>6312</v>
      </c>
      <c r="M5678" s="15" t="s">
        <v>6313</v>
      </c>
    </row>
    <row r="5679" spans="1:13" x14ac:dyDescent="0.2">
      <c r="A5679" s="15">
        <v>4</v>
      </c>
      <c r="B5679" s="18">
        <v>13882860</v>
      </c>
      <c r="C5679" s="18">
        <v>13882860</v>
      </c>
      <c r="D5679" s="15" t="s">
        <v>6327</v>
      </c>
      <c r="E5679" s="15" t="s">
        <v>2697</v>
      </c>
      <c r="F5679" s="15" t="s">
        <v>89</v>
      </c>
      <c r="G5679" s="19">
        <v>199.63803809855301</v>
      </c>
      <c r="H5679" s="19">
        <v>1.7832406677470101</v>
      </c>
      <c r="I5679" s="20">
        <v>1.65721514017444E-7</v>
      </c>
      <c r="J5679" s="15" t="s">
        <v>32</v>
      </c>
      <c r="K5679" s="15" t="s">
        <v>5351</v>
      </c>
      <c r="L5679" s="15" t="s">
        <v>5351</v>
      </c>
      <c r="M5679" s="15" t="s">
        <v>5352</v>
      </c>
    </row>
    <row r="5680" spans="1:13" x14ac:dyDescent="0.2">
      <c r="A5680" s="15">
        <v>1</v>
      </c>
      <c r="B5680" s="18">
        <v>3999521</v>
      </c>
      <c r="C5680" s="18">
        <v>3999521</v>
      </c>
      <c r="D5680" s="15" t="s">
        <v>6327</v>
      </c>
      <c r="E5680" s="15" t="s">
        <v>2697</v>
      </c>
      <c r="F5680" s="15" t="s">
        <v>89</v>
      </c>
      <c r="G5680" s="19">
        <v>163.665424751297</v>
      </c>
      <c r="H5680" s="19">
        <v>1.7831560220934399</v>
      </c>
      <c r="I5680" s="20">
        <v>6.8774840498663299E-6</v>
      </c>
      <c r="J5680" s="15" t="s">
        <v>32</v>
      </c>
      <c r="K5680" s="15" t="s">
        <v>595</v>
      </c>
      <c r="L5680" s="15" t="s">
        <v>595</v>
      </c>
      <c r="M5680" s="15" t="s">
        <v>108</v>
      </c>
    </row>
    <row r="5681" spans="1:13" x14ac:dyDescent="0.2">
      <c r="A5681" s="15">
        <v>2</v>
      </c>
      <c r="B5681" s="18">
        <v>7346902</v>
      </c>
      <c r="C5681" s="18">
        <v>7346911</v>
      </c>
      <c r="D5681" s="15" t="s">
        <v>6327</v>
      </c>
      <c r="E5681" s="15" t="s">
        <v>2697</v>
      </c>
      <c r="F5681" s="15" t="s">
        <v>89</v>
      </c>
      <c r="G5681" s="19">
        <v>95.8409710853973</v>
      </c>
      <c r="H5681" s="19">
        <v>1.7825939117137299</v>
      </c>
      <c r="I5681" s="20">
        <v>6.4935997283313007E-5</v>
      </c>
      <c r="J5681" s="15" t="s">
        <v>32</v>
      </c>
      <c r="K5681" s="15" t="s">
        <v>3790</v>
      </c>
      <c r="L5681" s="15" t="s">
        <v>3790</v>
      </c>
      <c r="M5681" s="15" t="s">
        <v>3791</v>
      </c>
    </row>
    <row r="5682" spans="1:13" x14ac:dyDescent="0.2">
      <c r="A5682" s="15">
        <v>3</v>
      </c>
      <c r="B5682" s="18">
        <v>21154264</v>
      </c>
      <c r="C5682" s="18">
        <v>21154264</v>
      </c>
      <c r="D5682" s="15" t="s">
        <v>6327</v>
      </c>
      <c r="E5682" s="15" t="s">
        <v>2697</v>
      </c>
      <c r="F5682" s="15" t="s">
        <v>89</v>
      </c>
      <c r="G5682" s="19">
        <v>32.7475992513845</v>
      </c>
      <c r="H5682" s="19">
        <v>1.7817395437033701</v>
      </c>
      <c r="I5682" s="20">
        <v>4.5773712549965796E-3</v>
      </c>
      <c r="J5682" s="15" t="s">
        <v>32</v>
      </c>
      <c r="K5682" s="15" t="s">
        <v>4841</v>
      </c>
      <c r="L5682" s="15" t="s">
        <v>4842</v>
      </c>
      <c r="M5682" s="15" t="s">
        <v>4843</v>
      </c>
    </row>
    <row r="5683" spans="1:13" x14ac:dyDescent="0.2">
      <c r="A5683" s="15">
        <v>3</v>
      </c>
      <c r="B5683" s="18">
        <v>2230054</v>
      </c>
      <c r="C5683" s="18">
        <v>2230055</v>
      </c>
      <c r="D5683" s="15" t="s">
        <v>6327</v>
      </c>
      <c r="E5683" s="15" t="s">
        <v>2697</v>
      </c>
      <c r="F5683" s="15" t="s">
        <v>92</v>
      </c>
      <c r="G5683" s="19">
        <v>43.452921256562597</v>
      </c>
      <c r="H5683" s="19">
        <v>1.7817344348266899</v>
      </c>
      <c r="I5683" s="20">
        <v>6.3470232952092401E-3</v>
      </c>
      <c r="J5683" s="15" t="s">
        <v>32</v>
      </c>
      <c r="K5683" s="15" t="s">
        <v>1279</v>
      </c>
      <c r="L5683" s="15" t="s">
        <v>1280</v>
      </c>
      <c r="M5683" s="15" t="s">
        <v>1281</v>
      </c>
    </row>
    <row r="5684" spans="1:13" x14ac:dyDescent="0.2">
      <c r="A5684" s="15">
        <v>3</v>
      </c>
      <c r="B5684" s="18">
        <v>283224</v>
      </c>
      <c r="C5684" s="18">
        <v>283226</v>
      </c>
      <c r="D5684" s="15" t="s">
        <v>6327</v>
      </c>
      <c r="E5684" s="15" t="s">
        <v>2697</v>
      </c>
      <c r="F5684" s="15" t="s">
        <v>89</v>
      </c>
      <c r="G5684" s="19">
        <v>32.7579343162909</v>
      </c>
      <c r="H5684" s="19">
        <v>1.7817042589655301</v>
      </c>
      <c r="I5684" s="20">
        <v>3.27561138199081E-3</v>
      </c>
      <c r="J5684" s="15" t="s">
        <v>32</v>
      </c>
      <c r="K5684" s="15" t="s">
        <v>4242</v>
      </c>
      <c r="L5684" s="15" t="s">
        <v>4243</v>
      </c>
      <c r="M5684" s="15" t="s">
        <v>455</v>
      </c>
    </row>
    <row r="5685" spans="1:13" x14ac:dyDescent="0.2">
      <c r="A5685" s="15">
        <v>3</v>
      </c>
      <c r="B5685" s="18">
        <v>283224</v>
      </c>
      <c r="C5685" s="18">
        <v>283226</v>
      </c>
      <c r="D5685" s="15" t="s">
        <v>6327</v>
      </c>
      <c r="E5685" s="15" t="s">
        <v>2697</v>
      </c>
      <c r="F5685" s="15" t="s">
        <v>89</v>
      </c>
      <c r="G5685" s="19">
        <v>32.7579343162909</v>
      </c>
      <c r="H5685" s="19">
        <v>1.7817042589655301</v>
      </c>
      <c r="I5685" s="20">
        <v>3.27561138199081E-3</v>
      </c>
      <c r="J5685" s="15" t="s">
        <v>32</v>
      </c>
      <c r="K5685" s="15" t="s">
        <v>4244</v>
      </c>
      <c r="L5685" s="15" t="s">
        <v>4244</v>
      </c>
      <c r="M5685" s="15" t="s">
        <v>4245</v>
      </c>
    </row>
    <row r="5686" spans="1:13" x14ac:dyDescent="0.2">
      <c r="A5686" s="15">
        <v>3</v>
      </c>
      <c r="B5686" s="18">
        <v>16883693</v>
      </c>
      <c r="C5686" s="18">
        <v>16883693</v>
      </c>
      <c r="D5686" s="15" t="s">
        <v>6327</v>
      </c>
      <c r="E5686" s="15" t="s">
        <v>2697</v>
      </c>
      <c r="F5686" s="15" t="s">
        <v>89</v>
      </c>
      <c r="G5686" s="19">
        <v>135.84482191088901</v>
      </c>
      <c r="H5686" s="19">
        <v>1.7812473089596399</v>
      </c>
      <c r="I5686" s="20">
        <v>1.0709712107079099E-5</v>
      </c>
      <c r="J5686" s="15" t="s">
        <v>32</v>
      </c>
      <c r="K5686" s="15" t="s">
        <v>4676</v>
      </c>
      <c r="L5686" s="15" t="s">
        <v>4676</v>
      </c>
      <c r="M5686" s="15" t="s">
        <v>536</v>
      </c>
    </row>
    <row r="5687" spans="1:13" x14ac:dyDescent="0.2">
      <c r="A5687" s="15">
        <v>2</v>
      </c>
      <c r="B5687" s="18">
        <v>18863567</v>
      </c>
      <c r="C5687" s="18">
        <v>18863567</v>
      </c>
      <c r="D5687" s="15" t="s">
        <v>6327</v>
      </c>
      <c r="E5687" s="15" t="s">
        <v>2697</v>
      </c>
      <c r="F5687" s="15" t="s">
        <v>181</v>
      </c>
      <c r="G5687" s="19">
        <v>60.511586759097902</v>
      </c>
      <c r="H5687" s="19">
        <v>1.7808982206120101</v>
      </c>
      <c r="I5687" s="20">
        <v>8.85838033658099E-4</v>
      </c>
      <c r="J5687" s="15" t="s">
        <v>32</v>
      </c>
      <c r="K5687" s="15" t="s">
        <v>4197</v>
      </c>
      <c r="L5687" s="15" t="s">
        <v>4197</v>
      </c>
      <c r="M5687" s="15" t="s">
        <v>403</v>
      </c>
    </row>
    <row r="5688" spans="1:13" x14ac:dyDescent="0.2">
      <c r="A5688" s="15">
        <v>1</v>
      </c>
      <c r="B5688" s="18">
        <v>8353206</v>
      </c>
      <c r="C5688" s="18">
        <v>8353206</v>
      </c>
      <c r="D5688" s="15" t="s">
        <v>6327</v>
      </c>
      <c r="E5688" s="15" t="s">
        <v>2697</v>
      </c>
      <c r="F5688" s="15" t="s">
        <v>92</v>
      </c>
      <c r="G5688" s="19">
        <v>66.589383886635602</v>
      </c>
      <c r="H5688" s="19">
        <v>1.7807653057389801</v>
      </c>
      <c r="I5688" s="20">
        <v>2.1532030111087199E-4</v>
      </c>
      <c r="J5688" s="15" t="s">
        <v>32</v>
      </c>
      <c r="K5688" s="15" t="s">
        <v>3098</v>
      </c>
      <c r="L5688" s="15" t="s">
        <v>3098</v>
      </c>
      <c r="M5688" s="15" t="s">
        <v>3099</v>
      </c>
    </row>
    <row r="5689" spans="1:13" x14ac:dyDescent="0.2">
      <c r="A5689" s="15">
        <v>1</v>
      </c>
      <c r="B5689" s="18">
        <v>20984634</v>
      </c>
      <c r="C5689" s="18">
        <v>20984637</v>
      </c>
      <c r="D5689" s="15" t="s">
        <v>6327</v>
      </c>
      <c r="E5689" s="15" t="s">
        <v>2697</v>
      </c>
      <c r="F5689" s="15" t="s">
        <v>89</v>
      </c>
      <c r="G5689" s="19">
        <v>34.633493060260598</v>
      </c>
      <c r="H5689" s="19">
        <v>1.78050357841426</v>
      </c>
      <c r="I5689" s="20">
        <v>4.1301970693329798E-3</v>
      </c>
      <c r="J5689" s="15" t="s">
        <v>32</v>
      </c>
      <c r="K5689" s="15" t="s">
        <v>3343</v>
      </c>
      <c r="L5689" s="15" t="s">
        <v>3344</v>
      </c>
      <c r="M5689" s="15" t="s">
        <v>1109</v>
      </c>
    </row>
    <row r="5690" spans="1:13" x14ac:dyDescent="0.2">
      <c r="A5690" s="15">
        <v>4</v>
      </c>
      <c r="B5690" s="18">
        <v>17540530</v>
      </c>
      <c r="C5690" s="18">
        <v>17540531</v>
      </c>
      <c r="D5690" s="15" t="s">
        <v>6327</v>
      </c>
      <c r="E5690" s="15" t="s">
        <v>2697</v>
      </c>
      <c r="F5690" s="15" t="s">
        <v>92</v>
      </c>
      <c r="G5690" s="19">
        <v>36.112240109367903</v>
      </c>
      <c r="H5690" s="19">
        <v>1.78012728266869</v>
      </c>
      <c r="I5690" s="20">
        <v>4.0231917681248499E-3</v>
      </c>
      <c r="J5690" s="15" t="s">
        <v>32</v>
      </c>
      <c r="K5690" s="15" t="s">
        <v>5490</v>
      </c>
      <c r="L5690" s="15" t="s">
        <v>5491</v>
      </c>
      <c r="M5690" s="15" t="s">
        <v>5492</v>
      </c>
    </row>
    <row r="5691" spans="1:13" x14ac:dyDescent="0.2">
      <c r="A5691" s="15">
        <v>2</v>
      </c>
      <c r="B5691" s="18">
        <v>13046206</v>
      </c>
      <c r="C5691" s="18">
        <v>13046206</v>
      </c>
      <c r="D5691" s="15" t="s">
        <v>6327</v>
      </c>
      <c r="E5691" s="15" t="s">
        <v>2697</v>
      </c>
      <c r="F5691" s="15" t="s">
        <v>89</v>
      </c>
      <c r="G5691" s="19">
        <v>43.816875496422902</v>
      </c>
      <c r="H5691" s="19">
        <v>1.78011463242648</v>
      </c>
      <c r="I5691" s="20">
        <v>9.23204074181996E-3</v>
      </c>
      <c r="J5691" s="15" t="s">
        <v>32</v>
      </c>
      <c r="K5691" s="15" t="s">
        <v>4021</v>
      </c>
      <c r="L5691" s="15" t="s">
        <v>4021</v>
      </c>
      <c r="M5691" s="15" t="s">
        <v>2797</v>
      </c>
    </row>
    <row r="5692" spans="1:13" x14ac:dyDescent="0.2">
      <c r="A5692" s="15">
        <v>2</v>
      </c>
      <c r="B5692" s="18">
        <v>1967593</v>
      </c>
      <c r="C5692" s="18">
        <v>1967593</v>
      </c>
      <c r="D5692" s="15" t="s">
        <v>6327</v>
      </c>
      <c r="E5692" s="15" t="s">
        <v>2697</v>
      </c>
      <c r="F5692" s="15" t="s">
        <v>89</v>
      </c>
      <c r="G5692" s="19">
        <v>94.575345236715904</v>
      </c>
      <c r="H5692" s="19">
        <v>1.7800412826807901</v>
      </c>
      <c r="I5692" s="20">
        <v>1.7591582295938899E-3</v>
      </c>
      <c r="J5692" s="15" t="s">
        <v>32</v>
      </c>
      <c r="K5692" s="15" t="s">
        <v>3731</v>
      </c>
      <c r="L5692" s="15" t="s">
        <v>3732</v>
      </c>
      <c r="M5692" s="15" t="s">
        <v>3733</v>
      </c>
    </row>
    <row r="5693" spans="1:13" x14ac:dyDescent="0.2">
      <c r="A5693" s="15">
        <v>3</v>
      </c>
      <c r="B5693" s="18">
        <v>437808</v>
      </c>
      <c r="C5693" s="18">
        <v>437808</v>
      </c>
      <c r="D5693" s="15" t="s">
        <v>6327</v>
      </c>
      <c r="E5693" s="15" t="s">
        <v>2697</v>
      </c>
      <c r="F5693" s="15" t="s">
        <v>89</v>
      </c>
      <c r="G5693" s="19">
        <v>34.176214956940697</v>
      </c>
      <c r="H5693" s="19">
        <v>1.7795628329340001</v>
      </c>
      <c r="I5693" s="20">
        <v>2.4949488701954E-3</v>
      </c>
      <c r="J5693" s="15" t="s">
        <v>32</v>
      </c>
      <c r="K5693" s="15" t="s">
        <v>4246</v>
      </c>
      <c r="L5693" s="15" t="s">
        <v>4247</v>
      </c>
      <c r="M5693" s="15" t="s">
        <v>4248</v>
      </c>
    </row>
    <row r="5694" spans="1:13" x14ac:dyDescent="0.2">
      <c r="A5694" s="15">
        <v>1</v>
      </c>
      <c r="B5694" s="18">
        <v>180629</v>
      </c>
      <c r="C5694" s="18">
        <v>180631</v>
      </c>
      <c r="D5694" s="15" t="s">
        <v>6327</v>
      </c>
      <c r="E5694" s="15" t="s">
        <v>2697</v>
      </c>
      <c r="F5694" s="15" t="s">
        <v>89</v>
      </c>
      <c r="G5694" s="19">
        <v>193.117012131454</v>
      </c>
      <c r="H5694" s="19">
        <v>1.77901776393971</v>
      </c>
      <c r="I5694" s="20">
        <v>5.0292993266187898E-5</v>
      </c>
      <c r="J5694" s="15" t="s">
        <v>32</v>
      </c>
      <c r="K5694" s="15" t="s">
        <v>229</v>
      </c>
      <c r="L5694" s="15" t="s">
        <v>229</v>
      </c>
      <c r="M5694" s="15" t="s">
        <v>230</v>
      </c>
    </row>
    <row r="5695" spans="1:13" x14ac:dyDescent="0.2">
      <c r="A5695" s="15">
        <v>3</v>
      </c>
      <c r="B5695" s="18">
        <v>7795383</v>
      </c>
      <c r="C5695" s="18">
        <v>7795385</v>
      </c>
      <c r="D5695" s="15" t="s">
        <v>6327</v>
      </c>
      <c r="E5695" s="15" t="s">
        <v>2697</v>
      </c>
      <c r="F5695" s="15" t="s">
        <v>89</v>
      </c>
      <c r="G5695" s="19">
        <v>49.083078708369897</v>
      </c>
      <c r="H5695" s="19">
        <v>1.7783368925993699</v>
      </c>
      <c r="I5695" s="20">
        <v>1.0170514349225101E-3</v>
      </c>
      <c r="J5695" s="15" t="s">
        <v>32</v>
      </c>
      <c r="K5695" s="15" t="s">
        <v>1479</v>
      </c>
      <c r="L5695" s="15" t="s">
        <v>1480</v>
      </c>
      <c r="M5695" s="15" t="s">
        <v>1481</v>
      </c>
    </row>
    <row r="5696" spans="1:13" x14ac:dyDescent="0.2">
      <c r="A5696" s="15">
        <v>3</v>
      </c>
      <c r="B5696" s="18">
        <v>7795383</v>
      </c>
      <c r="C5696" s="18">
        <v>7795385</v>
      </c>
      <c r="D5696" s="15" t="s">
        <v>6327</v>
      </c>
      <c r="E5696" s="15" t="s">
        <v>2697</v>
      </c>
      <c r="F5696" s="15" t="s">
        <v>89</v>
      </c>
      <c r="G5696" s="19">
        <v>49.083078708369897</v>
      </c>
      <c r="H5696" s="19">
        <v>1.7783368925993699</v>
      </c>
      <c r="I5696" s="20">
        <v>1.0170514349225101E-3</v>
      </c>
      <c r="J5696" s="15" t="s">
        <v>2286</v>
      </c>
      <c r="K5696" s="15" t="s">
        <v>1482</v>
      </c>
      <c r="L5696" s="15" t="s">
        <v>1482</v>
      </c>
      <c r="M5696" s="15" t="s">
        <v>97</v>
      </c>
    </row>
    <row r="5697" spans="1:13" x14ac:dyDescent="0.2">
      <c r="A5697" s="15">
        <v>3</v>
      </c>
      <c r="B5697" s="18">
        <v>23032906</v>
      </c>
      <c r="C5697" s="18">
        <v>23032906</v>
      </c>
      <c r="D5697" s="15" t="s">
        <v>6327</v>
      </c>
      <c r="E5697" s="15" t="s">
        <v>2697</v>
      </c>
      <c r="F5697" s="15" t="s">
        <v>92</v>
      </c>
      <c r="G5697" s="19">
        <v>68.656580225062598</v>
      </c>
      <c r="H5697" s="19">
        <v>1.7782271267452601</v>
      </c>
      <c r="I5697" s="20">
        <v>5.7938338157932498E-3</v>
      </c>
      <c r="J5697" s="15" t="s">
        <v>32</v>
      </c>
      <c r="K5697" s="15" t="s">
        <v>4931</v>
      </c>
      <c r="L5697" s="15" t="s">
        <v>4932</v>
      </c>
      <c r="M5697" s="15" t="s">
        <v>444</v>
      </c>
    </row>
    <row r="5698" spans="1:13" x14ac:dyDescent="0.2">
      <c r="A5698" s="15">
        <v>5</v>
      </c>
      <c r="B5698" s="18">
        <v>22539513</v>
      </c>
      <c r="C5698" s="18">
        <v>22539513</v>
      </c>
      <c r="D5698" s="15" t="s">
        <v>6327</v>
      </c>
      <c r="E5698" s="15" t="s">
        <v>2697</v>
      </c>
      <c r="F5698" s="15" t="s">
        <v>92</v>
      </c>
      <c r="G5698" s="19">
        <v>60.455299686550497</v>
      </c>
      <c r="H5698" s="19">
        <v>1.7781607466396701</v>
      </c>
      <c r="I5698" s="20">
        <v>3.46631364159353E-3</v>
      </c>
      <c r="J5698" s="15" t="s">
        <v>32</v>
      </c>
      <c r="K5698" s="15" t="s">
        <v>6089</v>
      </c>
      <c r="L5698" s="15" t="s">
        <v>6089</v>
      </c>
      <c r="M5698" s="15" t="s">
        <v>4699</v>
      </c>
    </row>
    <row r="5699" spans="1:13" x14ac:dyDescent="0.2">
      <c r="A5699" s="15">
        <v>5</v>
      </c>
      <c r="B5699" s="18">
        <v>3954577</v>
      </c>
      <c r="C5699" s="18">
        <v>3954579</v>
      </c>
      <c r="D5699" s="15" t="s">
        <v>6327</v>
      </c>
      <c r="E5699" s="15" t="s">
        <v>2697</v>
      </c>
      <c r="F5699" s="15" t="s">
        <v>92</v>
      </c>
      <c r="G5699" s="19">
        <v>51.311939601475999</v>
      </c>
      <c r="H5699" s="19">
        <v>1.7781039037698201</v>
      </c>
      <c r="I5699" s="20">
        <v>4.9033771154428996E-3</v>
      </c>
      <c r="J5699" s="15" t="s">
        <v>32</v>
      </c>
      <c r="K5699" s="15" t="s">
        <v>5664</v>
      </c>
      <c r="L5699" s="15" t="s">
        <v>5665</v>
      </c>
      <c r="M5699" s="15" t="s">
        <v>5666</v>
      </c>
    </row>
    <row r="5700" spans="1:13" x14ac:dyDescent="0.2">
      <c r="A5700" s="15">
        <v>5</v>
      </c>
      <c r="B5700" s="18">
        <v>19350655</v>
      </c>
      <c r="C5700" s="18">
        <v>19350659</v>
      </c>
      <c r="D5700" s="15" t="s">
        <v>6327</v>
      </c>
      <c r="E5700" s="15" t="s">
        <v>2697</v>
      </c>
      <c r="F5700" s="15" t="s">
        <v>89</v>
      </c>
      <c r="G5700" s="19">
        <v>86.393039392939897</v>
      </c>
      <c r="H5700" s="19">
        <v>1.77748589117971</v>
      </c>
      <c r="I5700" s="20">
        <v>2.1261900491133199E-4</v>
      </c>
      <c r="J5700" s="15" t="s">
        <v>32</v>
      </c>
      <c r="K5700" s="15" t="s">
        <v>5988</v>
      </c>
      <c r="L5700" s="15" t="s">
        <v>5989</v>
      </c>
      <c r="M5700" s="15" t="s">
        <v>5990</v>
      </c>
    </row>
    <row r="5701" spans="1:13" x14ac:dyDescent="0.2">
      <c r="A5701" s="15">
        <v>1</v>
      </c>
      <c r="B5701" s="18">
        <v>19475976</v>
      </c>
      <c r="C5701" s="18">
        <v>19475976</v>
      </c>
      <c r="D5701" s="15" t="s">
        <v>6327</v>
      </c>
      <c r="E5701" s="15" t="s">
        <v>2697</v>
      </c>
      <c r="F5701" s="15" t="s">
        <v>92</v>
      </c>
      <c r="G5701" s="19">
        <v>60.845555436961199</v>
      </c>
      <c r="H5701" s="19">
        <v>1.7771034282251099</v>
      </c>
      <c r="I5701" s="20">
        <v>5.6863526343045004E-4</v>
      </c>
      <c r="J5701" s="15" t="s">
        <v>32</v>
      </c>
      <c r="K5701" s="15" t="s">
        <v>3294</v>
      </c>
      <c r="L5701" s="15" t="s">
        <v>3294</v>
      </c>
      <c r="M5701" s="15" t="s">
        <v>3295</v>
      </c>
    </row>
    <row r="5702" spans="1:13" x14ac:dyDescent="0.2">
      <c r="A5702" s="15">
        <v>5</v>
      </c>
      <c r="B5702" s="18">
        <v>25704972</v>
      </c>
      <c r="C5702" s="18">
        <v>25704975</v>
      </c>
      <c r="D5702" s="15" t="s">
        <v>6327</v>
      </c>
      <c r="E5702" s="15" t="s">
        <v>2697</v>
      </c>
      <c r="F5702" s="15" t="s">
        <v>92</v>
      </c>
      <c r="G5702" s="19">
        <v>521.79216290880697</v>
      </c>
      <c r="H5702" s="19">
        <v>1.7769981636644401</v>
      </c>
      <c r="I5702" s="20">
        <v>7.3259343321698802E-3</v>
      </c>
      <c r="J5702" s="15" t="s">
        <v>32</v>
      </c>
      <c r="K5702" s="15" t="s">
        <v>6250</v>
      </c>
      <c r="L5702" s="15" t="s">
        <v>6251</v>
      </c>
      <c r="M5702" s="15" t="s">
        <v>6252</v>
      </c>
    </row>
    <row r="5703" spans="1:13" x14ac:dyDescent="0.2">
      <c r="A5703" s="15">
        <v>3</v>
      </c>
      <c r="B5703" s="18">
        <v>19135683</v>
      </c>
      <c r="C5703" s="18">
        <v>19135686</v>
      </c>
      <c r="D5703" s="15" t="s">
        <v>6327</v>
      </c>
      <c r="E5703" s="15" t="s">
        <v>2697</v>
      </c>
      <c r="F5703" s="15" t="s">
        <v>89</v>
      </c>
      <c r="G5703" s="19">
        <v>169.71742147288001</v>
      </c>
      <c r="H5703" s="19">
        <v>1.77677907539516</v>
      </c>
      <c r="I5703" s="20">
        <v>4.41545436894966E-3</v>
      </c>
      <c r="J5703" s="15" t="s">
        <v>32</v>
      </c>
      <c r="K5703" s="15" t="s">
        <v>4740</v>
      </c>
      <c r="L5703" s="15" t="s">
        <v>4741</v>
      </c>
      <c r="M5703" s="15" t="s">
        <v>4742</v>
      </c>
    </row>
    <row r="5704" spans="1:13" x14ac:dyDescent="0.2">
      <c r="A5704" s="15">
        <v>3</v>
      </c>
      <c r="B5704" s="18">
        <v>21707970</v>
      </c>
      <c r="C5704" s="18">
        <v>21707976</v>
      </c>
      <c r="D5704" s="15" t="s">
        <v>6327</v>
      </c>
      <c r="E5704" s="15" t="s">
        <v>2697</v>
      </c>
      <c r="F5704" s="15" t="s">
        <v>92</v>
      </c>
      <c r="G5704" s="19">
        <v>80.220577974132993</v>
      </c>
      <c r="H5704" s="19">
        <v>1.77429574343384</v>
      </c>
      <c r="I5704" s="20">
        <v>4.75284927439199E-3</v>
      </c>
      <c r="J5704" s="15" t="s">
        <v>32</v>
      </c>
      <c r="K5704" s="15" t="s">
        <v>4867</v>
      </c>
      <c r="L5704" s="15" t="s">
        <v>4868</v>
      </c>
      <c r="M5704" s="15" t="s">
        <v>4869</v>
      </c>
    </row>
    <row r="5705" spans="1:13" x14ac:dyDescent="0.2">
      <c r="A5705" s="15">
        <v>1</v>
      </c>
      <c r="B5705" s="18">
        <v>180765</v>
      </c>
      <c r="C5705" s="18">
        <v>180766</v>
      </c>
      <c r="D5705" s="15" t="s">
        <v>6327</v>
      </c>
      <c r="E5705" s="15" t="s">
        <v>2697</v>
      </c>
      <c r="F5705" s="15" t="s">
        <v>92</v>
      </c>
      <c r="G5705" s="19">
        <v>63.776133020769599</v>
      </c>
      <c r="H5705" s="19">
        <v>1.77421162983904</v>
      </c>
      <c r="I5705" s="20">
        <v>3.6462212346127299E-4</v>
      </c>
      <c r="J5705" s="15" t="s">
        <v>32</v>
      </c>
      <c r="K5705" s="15" t="s">
        <v>229</v>
      </c>
      <c r="L5705" s="15" t="s">
        <v>229</v>
      </c>
      <c r="M5705" s="15" t="s">
        <v>230</v>
      </c>
    </row>
    <row r="5706" spans="1:13" x14ac:dyDescent="0.2">
      <c r="A5706" s="15">
        <v>1</v>
      </c>
      <c r="B5706" s="18">
        <v>5776453</v>
      </c>
      <c r="C5706" s="18">
        <v>5776453</v>
      </c>
      <c r="D5706" s="15" t="s">
        <v>6327</v>
      </c>
      <c r="E5706" s="15" t="s">
        <v>2697</v>
      </c>
      <c r="F5706" s="15" t="s">
        <v>92</v>
      </c>
      <c r="G5706" s="19">
        <v>81.936617611986193</v>
      </c>
      <c r="H5706" s="19">
        <v>1.7740527557697801</v>
      </c>
      <c r="I5706" s="20">
        <v>9.1732512727027998E-5</v>
      </c>
      <c r="J5706" s="15" t="s">
        <v>32</v>
      </c>
      <c r="K5706" s="15" t="s">
        <v>631</v>
      </c>
      <c r="L5706" s="15" t="s">
        <v>632</v>
      </c>
      <c r="M5706" s="15" t="s">
        <v>633</v>
      </c>
    </row>
    <row r="5707" spans="1:13" x14ac:dyDescent="0.2">
      <c r="A5707" s="15">
        <v>1</v>
      </c>
      <c r="B5707" s="18">
        <v>20967921</v>
      </c>
      <c r="C5707" s="18">
        <v>20967921</v>
      </c>
      <c r="D5707" s="15" t="s">
        <v>6327</v>
      </c>
      <c r="E5707" s="15" t="s">
        <v>2697</v>
      </c>
      <c r="F5707" s="15" t="s">
        <v>89</v>
      </c>
      <c r="G5707" s="19">
        <v>27.655700431931798</v>
      </c>
      <c r="H5707" s="19">
        <v>1.7736279240330699</v>
      </c>
      <c r="I5707" s="20">
        <v>9.4073988833207004E-3</v>
      </c>
      <c r="J5707" s="15" t="s">
        <v>32</v>
      </c>
      <c r="K5707" s="15" t="s">
        <v>296</v>
      </c>
      <c r="L5707" s="15" t="s">
        <v>297</v>
      </c>
      <c r="M5707" s="15" t="s">
        <v>298</v>
      </c>
    </row>
    <row r="5708" spans="1:13" x14ac:dyDescent="0.2">
      <c r="A5708" s="15">
        <v>4</v>
      </c>
      <c r="B5708" s="18">
        <v>15985445</v>
      </c>
      <c r="C5708" s="18">
        <v>15985445</v>
      </c>
      <c r="D5708" s="15" t="s">
        <v>6327</v>
      </c>
      <c r="E5708" s="15" t="s">
        <v>2697</v>
      </c>
      <c r="F5708" s="15" t="s">
        <v>92</v>
      </c>
      <c r="G5708" s="19">
        <v>66.906144055259105</v>
      </c>
      <c r="H5708" s="19">
        <v>1.77347965845353</v>
      </c>
      <c r="I5708" s="20">
        <v>2.5899602114156399E-3</v>
      </c>
      <c r="J5708" s="15" t="s">
        <v>32</v>
      </c>
      <c r="K5708" s="15" t="s">
        <v>5428</v>
      </c>
      <c r="L5708" s="15" t="s">
        <v>5428</v>
      </c>
      <c r="M5708" s="15" t="s">
        <v>5429</v>
      </c>
    </row>
    <row r="5709" spans="1:13" x14ac:dyDescent="0.2">
      <c r="A5709" s="15">
        <v>3</v>
      </c>
      <c r="B5709" s="18">
        <v>9722734</v>
      </c>
      <c r="C5709" s="18">
        <v>9722734</v>
      </c>
      <c r="D5709" s="15" t="s">
        <v>6327</v>
      </c>
      <c r="E5709" s="15" t="s">
        <v>2697</v>
      </c>
      <c r="F5709" s="15" t="s">
        <v>89</v>
      </c>
      <c r="G5709" s="19">
        <v>41.770545733828698</v>
      </c>
      <c r="H5709" s="19">
        <v>1.7724322705822999</v>
      </c>
      <c r="I5709" s="20">
        <v>2.0492936365947199E-3</v>
      </c>
      <c r="J5709" s="15" t="s">
        <v>32</v>
      </c>
      <c r="K5709" s="15" t="s">
        <v>1504</v>
      </c>
      <c r="L5709" s="15" t="s">
        <v>1505</v>
      </c>
      <c r="M5709" s="15" t="s">
        <v>1506</v>
      </c>
    </row>
    <row r="5710" spans="1:13" x14ac:dyDescent="0.2">
      <c r="A5710" s="15">
        <v>1</v>
      </c>
      <c r="B5710" s="18">
        <v>7145722</v>
      </c>
      <c r="C5710" s="18">
        <v>7145722</v>
      </c>
      <c r="D5710" s="15" t="s">
        <v>6327</v>
      </c>
      <c r="E5710" s="15" t="s">
        <v>2697</v>
      </c>
      <c r="F5710" s="15" t="s">
        <v>181</v>
      </c>
      <c r="G5710" s="19">
        <v>71.951631112419307</v>
      </c>
      <c r="H5710" s="19">
        <v>1.77188159041065</v>
      </c>
      <c r="I5710" s="20">
        <v>9.3401842010219192E-3</v>
      </c>
      <c r="J5710" s="15" t="s">
        <v>32</v>
      </c>
      <c r="K5710" s="15" t="s">
        <v>672</v>
      </c>
      <c r="L5710" s="15" t="s">
        <v>673</v>
      </c>
      <c r="M5710" s="15" t="s">
        <v>674</v>
      </c>
    </row>
    <row r="5711" spans="1:13" x14ac:dyDescent="0.2">
      <c r="A5711" s="15">
        <v>1</v>
      </c>
      <c r="B5711" s="18">
        <v>7145708</v>
      </c>
      <c r="C5711" s="18">
        <v>7145708</v>
      </c>
      <c r="D5711" s="15" t="s">
        <v>6327</v>
      </c>
      <c r="E5711" s="15" t="s">
        <v>2697</v>
      </c>
      <c r="F5711" s="15" t="s">
        <v>181</v>
      </c>
      <c r="G5711" s="19">
        <v>160.718233736852</v>
      </c>
      <c r="H5711" s="19">
        <v>1.77179432874998</v>
      </c>
      <c r="I5711" s="20">
        <v>2.19847216535727E-4</v>
      </c>
      <c r="J5711" s="15" t="s">
        <v>32</v>
      </c>
      <c r="K5711" s="15" t="s">
        <v>672</v>
      </c>
      <c r="L5711" s="15" t="s">
        <v>673</v>
      </c>
      <c r="M5711" s="15" t="s">
        <v>674</v>
      </c>
    </row>
    <row r="5712" spans="1:13" x14ac:dyDescent="0.2">
      <c r="A5712" s="15">
        <v>3</v>
      </c>
      <c r="B5712" s="18">
        <v>2299989</v>
      </c>
      <c r="C5712" s="18">
        <v>2299990</v>
      </c>
      <c r="D5712" s="15" t="s">
        <v>6327</v>
      </c>
      <c r="E5712" s="15" t="s">
        <v>2697</v>
      </c>
      <c r="F5712" s="15" t="s">
        <v>89</v>
      </c>
      <c r="G5712" s="19">
        <v>513.28312863757105</v>
      </c>
      <c r="H5712" s="19">
        <v>1.7717795563471299</v>
      </c>
      <c r="I5712" s="20">
        <v>1.5688667335645901E-6</v>
      </c>
      <c r="J5712" s="15" t="s">
        <v>32</v>
      </c>
      <c r="K5712" s="15" t="s">
        <v>4324</v>
      </c>
      <c r="L5712" s="15" t="s">
        <v>4324</v>
      </c>
      <c r="M5712" s="15" t="s">
        <v>4325</v>
      </c>
    </row>
    <row r="5713" spans="1:13" x14ac:dyDescent="0.2">
      <c r="A5713" s="15">
        <v>3</v>
      </c>
      <c r="B5713" s="18">
        <v>19912950</v>
      </c>
      <c r="C5713" s="18">
        <v>19912950</v>
      </c>
      <c r="D5713" s="15" t="s">
        <v>6327</v>
      </c>
      <c r="E5713" s="15" t="s">
        <v>2697</v>
      </c>
      <c r="F5713" s="15" t="s">
        <v>89</v>
      </c>
      <c r="G5713" s="19">
        <v>131.50025535096901</v>
      </c>
      <c r="H5713" s="19">
        <v>1.77115772123617</v>
      </c>
      <c r="I5713" s="20">
        <v>4.7177087694775001E-3</v>
      </c>
      <c r="J5713" s="15" t="s">
        <v>32</v>
      </c>
      <c r="K5713" s="15" t="s">
        <v>4780</v>
      </c>
      <c r="L5713" s="15" t="s">
        <v>4780</v>
      </c>
      <c r="M5713" s="15" t="s">
        <v>536</v>
      </c>
    </row>
    <row r="5714" spans="1:13" x14ac:dyDescent="0.2">
      <c r="A5714" s="15">
        <v>4</v>
      </c>
      <c r="B5714" s="18">
        <v>1074628</v>
      </c>
      <c r="C5714" s="18">
        <v>1074628</v>
      </c>
      <c r="D5714" s="15" t="s">
        <v>6327</v>
      </c>
      <c r="E5714" s="15" t="s">
        <v>2697</v>
      </c>
      <c r="F5714" s="15" t="s">
        <v>181</v>
      </c>
      <c r="G5714" s="19">
        <v>59.555658349245903</v>
      </c>
      <c r="H5714" s="19">
        <v>1.77022303289018</v>
      </c>
      <c r="I5714" s="20">
        <v>1.26509082320758E-3</v>
      </c>
      <c r="J5714" s="15" t="s">
        <v>32</v>
      </c>
      <c r="K5714" s="15" t="s">
        <v>1534</v>
      </c>
      <c r="L5714" s="15" t="s">
        <v>1534</v>
      </c>
      <c r="M5714" s="15" t="s">
        <v>1535</v>
      </c>
    </row>
    <row r="5715" spans="1:13" x14ac:dyDescent="0.2">
      <c r="A5715" s="15">
        <v>1</v>
      </c>
      <c r="B5715" s="18">
        <v>2640490</v>
      </c>
      <c r="C5715" s="18">
        <v>2640490</v>
      </c>
      <c r="D5715" s="15" t="s">
        <v>6327</v>
      </c>
      <c r="E5715" s="15" t="s">
        <v>2697</v>
      </c>
      <c r="F5715" s="15" t="s">
        <v>89</v>
      </c>
      <c r="G5715" s="19">
        <v>180.84622234288699</v>
      </c>
      <c r="H5715" s="19">
        <v>1.7698112985969401</v>
      </c>
      <c r="I5715" s="20">
        <v>2.1220668707369001E-7</v>
      </c>
      <c r="J5715" s="15" t="s">
        <v>32</v>
      </c>
      <c r="K5715" s="15" t="s">
        <v>2837</v>
      </c>
      <c r="L5715" s="15" t="s">
        <v>2838</v>
      </c>
      <c r="M5715" s="15" t="s">
        <v>2839</v>
      </c>
    </row>
    <row r="5716" spans="1:13" x14ac:dyDescent="0.2">
      <c r="A5716" s="15">
        <v>1</v>
      </c>
      <c r="B5716" s="18">
        <v>28587238</v>
      </c>
      <c r="C5716" s="18">
        <v>28587247</v>
      </c>
      <c r="D5716" s="15" t="s">
        <v>6327</v>
      </c>
      <c r="E5716" s="15" t="s">
        <v>2697</v>
      </c>
      <c r="F5716" s="15" t="s">
        <v>89</v>
      </c>
      <c r="G5716" s="19">
        <v>157.54972084586399</v>
      </c>
      <c r="H5716" s="19">
        <v>1.7691786470416799</v>
      </c>
      <c r="I5716" s="20">
        <v>6.2811463434116503E-4</v>
      </c>
      <c r="J5716" s="15" t="s">
        <v>32</v>
      </c>
      <c r="K5716" s="15" t="s">
        <v>3599</v>
      </c>
      <c r="L5716" s="15" t="s">
        <v>3600</v>
      </c>
      <c r="M5716" s="15" t="s">
        <v>3051</v>
      </c>
    </row>
    <row r="5717" spans="1:13" x14ac:dyDescent="0.2">
      <c r="A5717" s="15">
        <v>2</v>
      </c>
      <c r="B5717" s="18">
        <v>15634843</v>
      </c>
      <c r="C5717" s="18">
        <v>15634843</v>
      </c>
      <c r="D5717" s="15" t="s">
        <v>6327</v>
      </c>
      <c r="E5717" s="15" t="s">
        <v>2697</v>
      </c>
      <c r="F5717" s="15" t="s">
        <v>89</v>
      </c>
      <c r="G5717" s="19">
        <v>406.65619032524501</v>
      </c>
      <c r="H5717" s="19">
        <v>1.76868649282243</v>
      </c>
      <c r="I5717" s="20">
        <v>2.0908196169931198E-6</v>
      </c>
      <c r="J5717" s="15" t="s">
        <v>32</v>
      </c>
      <c r="K5717" s="15" t="s">
        <v>4114</v>
      </c>
      <c r="L5717" s="15" t="s">
        <v>4114</v>
      </c>
      <c r="M5717" s="15" t="s">
        <v>374</v>
      </c>
    </row>
    <row r="5718" spans="1:13" x14ac:dyDescent="0.2">
      <c r="A5718" s="15">
        <v>1</v>
      </c>
      <c r="B5718" s="18">
        <v>23129251</v>
      </c>
      <c r="C5718" s="18">
        <v>23129251</v>
      </c>
      <c r="D5718" s="15" t="s">
        <v>6327</v>
      </c>
      <c r="E5718" s="15" t="s">
        <v>2697</v>
      </c>
      <c r="F5718" s="15" t="s">
        <v>181</v>
      </c>
      <c r="G5718" s="19">
        <v>100.30577971449701</v>
      </c>
      <c r="H5718" s="19">
        <v>1.7684245143848101</v>
      </c>
      <c r="I5718" s="20">
        <v>9.2362533582005597E-4</v>
      </c>
      <c r="J5718" s="15" t="s">
        <v>32</v>
      </c>
      <c r="K5718" s="15" t="s">
        <v>3403</v>
      </c>
      <c r="L5718" s="15" t="s">
        <v>3403</v>
      </c>
      <c r="M5718" s="15" t="s">
        <v>2910</v>
      </c>
    </row>
    <row r="5719" spans="1:13" x14ac:dyDescent="0.2">
      <c r="A5719" s="15">
        <v>4</v>
      </c>
      <c r="B5719" s="18">
        <v>17540527</v>
      </c>
      <c r="C5719" s="18">
        <v>17540528</v>
      </c>
      <c r="D5719" s="15" t="s">
        <v>6327</v>
      </c>
      <c r="E5719" s="15" t="s">
        <v>2697</v>
      </c>
      <c r="F5719" s="15" t="s">
        <v>92</v>
      </c>
      <c r="G5719" s="19">
        <v>73.286432499311701</v>
      </c>
      <c r="H5719" s="19">
        <v>1.76806720149616</v>
      </c>
      <c r="I5719" s="20">
        <v>6.7310664316698097E-4</v>
      </c>
      <c r="J5719" s="15" t="s">
        <v>32</v>
      </c>
      <c r="K5719" s="15" t="s">
        <v>5490</v>
      </c>
      <c r="L5719" s="15" t="s">
        <v>5491</v>
      </c>
      <c r="M5719" s="15" t="s">
        <v>5492</v>
      </c>
    </row>
    <row r="5720" spans="1:13" x14ac:dyDescent="0.2">
      <c r="A5720" s="15">
        <v>5</v>
      </c>
      <c r="B5720" s="18">
        <v>19137589</v>
      </c>
      <c r="C5720" s="18">
        <v>19137589</v>
      </c>
      <c r="D5720" s="15" t="s">
        <v>6327</v>
      </c>
      <c r="E5720" s="15" t="s">
        <v>2697</v>
      </c>
      <c r="F5720" s="15" t="s">
        <v>89</v>
      </c>
      <c r="G5720" s="19">
        <v>63.779099878883898</v>
      </c>
      <c r="H5720" s="19">
        <v>1.76803291822896</v>
      </c>
      <c r="I5720" s="20">
        <v>2.76506235704563E-3</v>
      </c>
      <c r="J5720" s="15" t="s">
        <v>32</v>
      </c>
      <c r="K5720" s="15" t="s">
        <v>5971</v>
      </c>
      <c r="L5720" s="15" t="s">
        <v>5972</v>
      </c>
      <c r="M5720" s="15" t="s">
        <v>5973</v>
      </c>
    </row>
    <row r="5721" spans="1:13" x14ac:dyDescent="0.2">
      <c r="A5721" s="15">
        <v>1</v>
      </c>
      <c r="B5721" s="18">
        <v>180816</v>
      </c>
      <c r="C5721" s="18">
        <v>180817</v>
      </c>
      <c r="D5721" s="15" t="s">
        <v>6327</v>
      </c>
      <c r="E5721" s="15" t="s">
        <v>2697</v>
      </c>
      <c r="F5721" s="15" t="s">
        <v>92</v>
      </c>
      <c r="G5721" s="19">
        <v>37.477362647830397</v>
      </c>
      <c r="H5721" s="19">
        <v>1.7674218834447299</v>
      </c>
      <c r="I5721" s="20">
        <v>2.2180963950141001E-3</v>
      </c>
      <c r="J5721" s="15" t="s">
        <v>32</v>
      </c>
      <c r="K5721" s="15" t="s">
        <v>229</v>
      </c>
      <c r="L5721" s="15" t="s">
        <v>229</v>
      </c>
      <c r="M5721" s="15" t="s">
        <v>230</v>
      </c>
    </row>
    <row r="5722" spans="1:13" x14ac:dyDescent="0.2">
      <c r="A5722" s="15">
        <v>2</v>
      </c>
      <c r="B5722" s="18">
        <v>13371906</v>
      </c>
      <c r="C5722" s="18">
        <v>13371906</v>
      </c>
      <c r="D5722" s="15" t="s">
        <v>6327</v>
      </c>
      <c r="E5722" s="15" t="s">
        <v>2697</v>
      </c>
      <c r="F5722" s="15" t="s">
        <v>89</v>
      </c>
      <c r="G5722" s="19">
        <v>147.80754905668101</v>
      </c>
      <c r="H5722" s="19">
        <v>1.76712776380173</v>
      </c>
      <c r="I5722" s="20">
        <v>2.3901001185446601E-4</v>
      </c>
      <c r="J5722" s="15" t="s">
        <v>32</v>
      </c>
      <c r="K5722" s="15" t="s">
        <v>4034</v>
      </c>
      <c r="L5722" s="15" t="s">
        <v>4035</v>
      </c>
      <c r="M5722" s="15" t="s">
        <v>4036</v>
      </c>
    </row>
    <row r="5723" spans="1:13" x14ac:dyDescent="0.2">
      <c r="A5723" s="15">
        <v>1</v>
      </c>
      <c r="B5723" s="18">
        <v>225892</v>
      </c>
      <c r="C5723" s="18">
        <v>225892</v>
      </c>
      <c r="D5723" s="15" t="s">
        <v>6327</v>
      </c>
      <c r="E5723" s="15" t="s">
        <v>2697</v>
      </c>
      <c r="F5723" s="15" t="s">
        <v>92</v>
      </c>
      <c r="G5723" s="19">
        <v>100.896332306841</v>
      </c>
      <c r="H5723" s="19">
        <v>1.7671203349969899</v>
      </c>
      <c r="I5723" s="20">
        <v>9.0792183128186096E-4</v>
      </c>
      <c r="J5723" s="15" t="s">
        <v>32</v>
      </c>
      <c r="K5723" s="15" t="s">
        <v>328</v>
      </c>
      <c r="L5723" s="15" t="s">
        <v>329</v>
      </c>
      <c r="M5723" s="15" t="s">
        <v>330</v>
      </c>
    </row>
    <row r="5724" spans="1:13" x14ac:dyDescent="0.2">
      <c r="A5724" s="15">
        <v>3</v>
      </c>
      <c r="B5724" s="18">
        <v>2889697</v>
      </c>
      <c r="C5724" s="18">
        <v>2889699</v>
      </c>
      <c r="D5724" s="15" t="s">
        <v>6327</v>
      </c>
      <c r="E5724" s="15" t="s">
        <v>2697</v>
      </c>
      <c r="F5724" s="15" t="s">
        <v>89</v>
      </c>
      <c r="G5724" s="19">
        <v>55.018076858308902</v>
      </c>
      <c r="H5724" s="19">
        <v>1.7665882469240399</v>
      </c>
      <c r="I5724" s="20">
        <v>1.6849801337525099E-3</v>
      </c>
      <c r="J5724" s="15" t="s">
        <v>32</v>
      </c>
      <c r="K5724" s="15" t="s">
        <v>1333</v>
      </c>
      <c r="L5724" s="15" t="s">
        <v>1334</v>
      </c>
      <c r="M5724" s="15" t="s">
        <v>1335</v>
      </c>
    </row>
    <row r="5725" spans="1:13" x14ac:dyDescent="0.2">
      <c r="A5725" s="15">
        <v>5</v>
      </c>
      <c r="B5725" s="18">
        <v>17503507</v>
      </c>
      <c r="C5725" s="18">
        <v>17503507</v>
      </c>
      <c r="D5725" s="15" t="s">
        <v>6327</v>
      </c>
      <c r="E5725" s="15" t="s">
        <v>2697</v>
      </c>
      <c r="F5725" s="15" t="s">
        <v>181</v>
      </c>
      <c r="G5725" s="19">
        <v>53.4707944082515</v>
      </c>
      <c r="H5725" s="19">
        <v>1.76648742106653</v>
      </c>
      <c r="I5725" s="20">
        <v>7.6212708314917499E-3</v>
      </c>
      <c r="J5725" s="15" t="s">
        <v>32</v>
      </c>
      <c r="K5725" s="15" t="s">
        <v>5932</v>
      </c>
      <c r="L5725" s="15" t="s">
        <v>5932</v>
      </c>
      <c r="M5725" s="15" t="s">
        <v>2744</v>
      </c>
    </row>
    <row r="5726" spans="1:13" x14ac:dyDescent="0.2">
      <c r="A5726" s="15">
        <v>5</v>
      </c>
      <c r="B5726" s="18">
        <v>3954527</v>
      </c>
      <c r="C5726" s="18">
        <v>3954527</v>
      </c>
      <c r="D5726" s="15" t="s">
        <v>6327</v>
      </c>
      <c r="E5726" s="15" t="s">
        <v>2697</v>
      </c>
      <c r="F5726" s="15" t="s">
        <v>89</v>
      </c>
      <c r="G5726" s="19">
        <v>63.682937469417702</v>
      </c>
      <c r="H5726" s="19">
        <v>1.7662578547897101</v>
      </c>
      <c r="I5726" s="20">
        <v>1.2934811403304399E-3</v>
      </c>
      <c r="J5726" s="15" t="s">
        <v>32</v>
      </c>
      <c r="K5726" s="15" t="s">
        <v>5664</v>
      </c>
      <c r="L5726" s="15" t="s">
        <v>5665</v>
      </c>
      <c r="M5726" s="15" t="s">
        <v>5666</v>
      </c>
    </row>
    <row r="5727" spans="1:13" x14ac:dyDescent="0.2">
      <c r="A5727" s="15">
        <v>1</v>
      </c>
      <c r="B5727" s="18">
        <v>28835449</v>
      </c>
      <c r="C5727" s="18">
        <v>28835449</v>
      </c>
      <c r="D5727" s="15" t="s">
        <v>6327</v>
      </c>
      <c r="E5727" s="15" t="s">
        <v>2697</v>
      </c>
      <c r="F5727" s="15" t="s">
        <v>89</v>
      </c>
      <c r="G5727" s="19">
        <v>29.144348464317801</v>
      </c>
      <c r="H5727" s="19">
        <v>1.76609086139626</v>
      </c>
      <c r="I5727" s="20">
        <v>6.69338288130696E-3</v>
      </c>
      <c r="J5727" s="15" t="s">
        <v>32</v>
      </c>
      <c r="K5727" s="15" t="s">
        <v>3613</v>
      </c>
      <c r="L5727" s="15" t="s">
        <v>3613</v>
      </c>
      <c r="M5727" s="15" t="s">
        <v>3063</v>
      </c>
    </row>
    <row r="5728" spans="1:13" x14ac:dyDescent="0.2">
      <c r="A5728" s="15">
        <v>5</v>
      </c>
      <c r="B5728" s="18">
        <v>5521396</v>
      </c>
      <c r="C5728" s="18">
        <v>5521396</v>
      </c>
      <c r="D5728" s="15" t="s">
        <v>6327</v>
      </c>
      <c r="E5728" s="15" t="s">
        <v>2697</v>
      </c>
      <c r="F5728" s="15" t="s">
        <v>181</v>
      </c>
      <c r="G5728" s="19">
        <v>85.096195453434206</v>
      </c>
      <c r="H5728" s="19">
        <v>1.7657381613291101</v>
      </c>
      <c r="I5728" s="20">
        <v>9.5020188534058797E-4</v>
      </c>
      <c r="J5728" s="15" t="s">
        <v>32</v>
      </c>
      <c r="K5728" s="15" t="s">
        <v>5732</v>
      </c>
      <c r="L5728" s="15" t="s">
        <v>5733</v>
      </c>
      <c r="M5728" s="15" t="s">
        <v>5734</v>
      </c>
    </row>
    <row r="5729" spans="1:13" x14ac:dyDescent="0.2">
      <c r="A5729" s="15">
        <v>1</v>
      </c>
      <c r="B5729" s="18">
        <v>2699053</v>
      </c>
      <c r="C5729" s="18">
        <v>2699059</v>
      </c>
      <c r="D5729" s="15" t="s">
        <v>6327</v>
      </c>
      <c r="E5729" s="15" t="s">
        <v>2697</v>
      </c>
      <c r="F5729" s="15" t="s">
        <v>92</v>
      </c>
      <c r="G5729" s="19">
        <v>32.006342883920098</v>
      </c>
      <c r="H5729" s="19">
        <v>1.7654240085448401</v>
      </c>
      <c r="I5729" s="20">
        <v>5.1358426458267903E-3</v>
      </c>
      <c r="J5729" s="15" t="s">
        <v>32</v>
      </c>
      <c r="K5729" s="15" t="s">
        <v>2843</v>
      </c>
      <c r="L5729" s="15" t="s">
        <v>2844</v>
      </c>
      <c r="M5729" s="15" t="s">
        <v>2845</v>
      </c>
    </row>
    <row r="5730" spans="1:13" x14ac:dyDescent="0.2">
      <c r="A5730" s="15">
        <v>3</v>
      </c>
      <c r="B5730" s="18">
        <v>1226664</v>
      </c>
      <c r="C5730" s="18">
        <v>1226664</v>
      </c>
      <c r="D5730" s="15" t="s">
        <v>6327</v>
      </c>
      <c r="E5730" s="15" t="s">
        <v>2697</v>
      </c>
      <c r="F5730" s="15" t="s">
        <v>92</v>
      </c>
      <c r="G5730" s="19">
        <v>38.976688373560002</v>
      </c>
      <c r="H5730" s="19">
        <v>1.7653490139255399</v>
      </c>
      <c r="I5730" s="20">
        <v>4.3205533173281E-3</v>
      </c>
      <c r="J5730" s="15" t="s">
        <v>32</v>
      </c>
      <c r="K5730" s="15" t="s">
        <v>4276</v>
      </c>
      <c r="L5730" s="15" t="s">
        <v>4276</v>
      </c>
      <c r="M5730" s="15" t="s">
        <v>4277</v>
      </c>
    </row>
    <row r="5731" spans="1:13" x14ac:dyDescent="0.2">
      <c r="A5731" s="15">
        <v>3</v>
      </c>
      <c r="B5731" s="18">
        <v>9722725</v>
      </c>
      <c r="C5731" s="18">
        <v>9722725</v>
      </c>
      <c r="D5731" s="15" t="s">
        <v>6327</v>
      </c>
      <c r="E5731" s="15" t="s">
        <v>2697</v>
      </c>
      <c r="F5731" s="15" t="s">
        <v>89</v>
      </c>
      <c r="G5731" s="19">
        <v>63.018781066577297</v>
      </c>
      <c r="H5731" s="19">
        <v>1.7644655881681599</v>
      </c>
      <c r="I5731" s="20">
        <v>1.2330848769705101E-3</v>
      </c>
      <c r="J5731" s="15" t="s">
        <v>32</v>
      </c>
      <c r="K5731" s="15" t="s">
        <v>1504</v>
      </c>
      <c r="L5731" s="15" t="s">
        <v>1505</v>
      </c>
      <c r="M5731" s="15" t="s">
        <v>1506</v>
      </c>
    </row>
    <row r="5732" spans="1:13" x14ac:dyDescent="0.2">
      <c r="A5732" s="15">
        <v>3</v>
      </c>
      <c r="B5732" s="18">
        <v>21707362</v>
      </c>
      <c r="C5732" s="18">
        <v>21707370</v>
      </c>
      <c r="D5732" s="15" t="s">
        <v>6327</v>
      </c>
      <c r="E5732" s="15" t="s">
        <v>2697</v>
      </c>
      <c r="F5732" s="15" t="s">
        <v>92</v>
      </c>
      <c r="G5732" s="19">
        <v>125.761834923203</v>
      </c>
      <c r="H5732" s="19">
        <v>1.7642777374710199</v>
      </c>
      <c r="I5732" s="20">
        <v>3.0180921198214002E-3</v>
      </c>
      <c r="J5732" s="15" t="s">
        <v>32</v>
      </c>
      <c r="K5732" s="15" t="s">
        <v>4867</v>
      </c>
      <c r="L5732" s="15" t="s">
        <v>4868</v>
      </c>
      <c r="M5732" s="15" t="s">
        <v>4869</v>
      </c>
    </row>
    <row r="5733" spans="1:13" x14ac:dyDescent="0.2">
      <c r="A5733" s="15">
        <v>2</v>
      </c>
      <c r="B5733" s="18">
        <v>16405906</v>
      </c>
      <c r="C5733" s="18">
        <v>16405906</v>
      </c>
      <c r="D5733" s="15" t="s">
        <v>6327</v>
      </c>
      <c r="E5733" s="15" t="s">
        <v>2697</v>
      </c>
      <c r="F5733" s="15" t="s">
        <v>92</v>
      </c>
      <c r="G5733" s="19">
        <v>31.668573745657099</v>
      </c>
      <c r="H5733" s="19">
        <v>1.7640164725713601</v>
      </c>
      <c r="I5733" s="20">
        <v>8.8353880131085295E-3</v>
      </c>
      <c r="J5733" s="15" t="s">
        <v>32</v>
      </c>
      <c r="K5733" s="15" t="s">
        <v>4127</v>
      </c>
      <c r="L5733" s="15" t="s">
        <v>4127</v>
      </c>
      <c r="M5733" s="15" t="s">
        <v>4128</v>
      </c>
    </row>
    <row r="5734" spans="1:13" x14ac:dyDescent="0.2">
      <c r="A5734" s="15">
        <v>1</v>
      </c>
      <c r="B5734" s="18">
        <v>1150852</v>
      </c>
      <c r="C5734" s="18">
        <v>1150852</v>
      </c>
      <c r="D5734" s="15" t="s">
        <v>6327</v>
      </c>
      <c r="E5734" s="15" t="s">
        <v>2697</v>
      </c>
      <c r="F5734" s="15" t="s">
        <v>89</v>
      </c>
      <c r="G5734" s="19">
        <v>79.175216354138996</v>
      </c>
      <c r="H5734" s="19">
        <v>1.7639969103366</v>
      </c>
      <c r="I5734" s="20">
        <v>5.7253271900817001E-4</v>
      </c>
      <c r="J5734" s="15" t="s">
        <v>32</v>
      </c>
      <c r="K5734" s="15" t="s">
        <v>2743</v>
      </c>
      <c r="L5734" s="15" t="s">
        <v>2743</v>
      </c>
      <c r="M5734" s="15" t="s">
        <v>2744</v>
      </c>
    </row>
    <row r="5735" spans="1:13" x14ac:dyDescent="0.2">
      <c r="A5735" s="15">
        <v>5</v>
      </c>
      <c r="B5735" s="18">
        <v>23123825</v>
      </c>
      <c r="C5735" s="18">
        <v>23123826</v>
      </c>
      <c r="D5735" s="15" t="s">
        <v>6327</v>
      </c>
      <c r="E5735" s="15" t="s">
        <v>2697</v>
      </c>
      <c r="F5735" s="15" t="s">
        <v>181</v>
      </c>
      <c r="G5735" s="19">
        <v>98.845594327531202</v>
      </c>
      <c r="H5735" s="19">
        <v>1.7639516201233401</v>
      </c>
      <c r="I5735" s="20">
        <v>7.5514819825169498E-4</v>
      </c>
      <c r="J5735" s="15" t="s">
        <v>32</v>
      </c>
      <c r="K5735" s="15" t="s">
        <v>6119</v>
      </c>
      <c r="L5735" s="15" t="s">
        <v>6119</v>
      </c>
      <c r="M5735" s="15" t="s">
        <v>4280</v>
      </c>
    </row>
    <row r="5736" spans="1:13" x14ac:dyDescent="0.2">
      <c r="A5736" s="15">
        <v>3</v>
      </c>
      <c r="B5736" s="18">
        <v>7140589</v>
      </c>
      <c r="C5736" s="18">
        <v>7140589</v>
      </c>
      <c r="D5736" s="15" t="s">
        <v>6327</v>
      </c>
      <c r="E5736" s="15" t="s">
        <v>2697</v>
      </c>
      <c r="F5736" s="15" t="s">
        <v>89</v>
      </c>
      <c r="G5736" s="19">
        <v>142.92402393715901</v>
      </c>
      <c r="H5736" s="19">
        <v>1.7628744397854701</v>
      </c>
      <c r="I5736" s="20">
        <v>9.4634605899178107E-3</v>
      </c>
      <c r="J5736" s="15" t="s">
        <v>32</v>
      </c>
      <c r="K5736" s="15" t="s">
        <v>1455</v>
      </c>
      <c r="L5736" s="15" t="s">
        <v>1456</v>
      </c>
      <c r="M5736" s="15" t="s">
        <v>1457</v>
      </c>
    </row>
    <row r="5737" spans="1:13" x14ac:dyDescent="0.2">
      <c r="A5737" s="15">
        <v>5</v>
      </c>
      <c r="B5737" s="18">
        <v>22826412</v>
      </c>
      <c r="C5737" s="18">
        <v>22826412</v>
      </c>
      <c r="D5737" s="15" t="s">
        <v>6327</v>
      </c>
      <c r="E5737" s="15" t="s">
        <v>2697</v>
      </c>
      <c r="F5737" s="15" t="s">
        <v>89</v>
      </c>
      <c r="G5737" s="19">
        <v>30.612582063637699</v>
      </c>
      <c r="H5737" s="19">
        <v>1.7614641827559001</v>
      </c>
      <c r="I5737" s="20">
        <v>6.6293741192318401E-3</v>
      </c>
      <c r="J5737" s="15" t="s">
        <v>32</v>
      </c>
      <c r="K5737" s="15" t="s">
        <v>6108</v>
      </c>
      <c r="L5737" s="15" t="s">
        <v>6109</v>
      </c>
      <c r="M5737" s="15" t="s">
        <v>6110</v>
      </c>
    </row>
    <row r="5738" spans="1:13" x14ac:dyDescent="0.2">
      <c r="A5738" s="15">
        <v>1</v>
      </c>
      <c r="B5738" s="18">
        <v>9187398</v>
      </c>
      <c r="C5738" s="18">
        <v>9187398</v>
      </c>
      <c r="D5738" s="15" t="s">
        <v>6327</v>
      </c>
      <c r="E5738" s="15" t="s">
        <v>2697</v>
      </c>
      <c r="F5738" s="15" t="s">
        <v>89</v>
      </c>
      <c r="G5738" s="19">
        <v>80.939257501090196</v>
      </c>
      <c r="H5738" s="19">
        <v>1.7614525077157099</v>
      </c>
      <c r="I5738" s="20">
        <v>1.93639974347549E-3</v>
      </c>
      <c r="J5738" s="15" t="s">
        <v>32</v>
      </c>
      <c r="K5738" s="15" t="s">
        <v>3125</v>
      </c>
      <c r="L5738" s="15" t="s">
        <v>3125</v>
      </c>
      <c r="M5738" s="15" t="s">
        <v>3126</v>
      </c>
    </row>
    <row r="5739" spans="1:13" x14ac:dyDescent="0.2">
      <c r="A5739" s="15">
        <v>3</v>
      </c>
      <c r="B5739" s="18">
        <v>21707367</v>
      </c>
      <c r="C5739" s="18">
        <v>21707367</v>
      </c>
      <c r="D5739" s="15" t="s">
        <v>6327</v>
      </c>
      <c r="E5739" s="15" t="s">
        <v>2697</v>
      </c>
      <c r="F5739" s="15" t="s">
        <v>89</v>
      </c>
      <c r="G5739" s="19">
        <v>68.429038369162996</v>
      </c>
      <c r="H5739" s="19">
        <v>1.7612092970626501</v>
      </c>
      <c r="I5739" s="20">
        <v>5.7253122925640301E-3</v>
      </c>
      <c r="J5739" s="15" t="s">
        <v>32</v>
      </c>
      <c r="K5739" s="15" t="s">
        <v>4867</v>
      </c>
      <c r="L5739" s="15" t="s">
        <v>4868</v>
      </c>
      <c r="M5739" s="15" t="s">
        <v>4869</v>
      </c>
    </row>
    <row r="5740" spans="1:13" x14ac:dyDescent="0.2">
      <c r="A5740" s="15">
        <v>2</v>
      </c>
      <c r="B5740" s="18">
        <v>10231260</v>
      </c>
      <c r="C5740" s="18">
        <v>10231260</v>
      </c>
      <c r="D5740" s="15" t="s">
        <v>6327</v>
      </c>
      <c r="E5740" s="15" t="s">
        <v>2697</v>
      </c>
      <c r="F5740" s="15" t="s">
        <v>89</v>
      </c>
      <c r="G5740" s="19">
        <v>26.8208746454664</v>
      </c>
      <c r="H5740" s="19">
        <v>1.7611655824693699</v>
      </c>
      <c r="I5740" s="20">
        <v>8.1896737592421706E-3</v>
      </c>
      <c r="J5740" s="15" t="s">
        <v>32</v>
      </c>
      <c r="K5740" s="15" t="s">
        <v>3903</v>
      </c>
      <c r="L5740" s="15" t="s">
        <v>3903</v>
      </c>
      <c r="M5740" s="15" t="s">
        <v>3904</v>
      </c>
    </row>
    <row r="5741" spans="1:13" x14ac:dyDescent="0.2">
      <c r="A5741" s="15">
        <v>1</v>
      </c>
      <c r="B5741" s="18">
        <v>26563962</v>
      </c>
      <c r="C5741" s="18">
        <v>26563962</v>
      </c>
      <c r="D5741" s="15" t="s">
        <v>6327</v>
      </c>
      <c r="E5741" s="15" t="s">
        <v>2697</v>
      </c>
      <c r="F5741" s="15" t="s">
        <v>89</v>
      </c>
      <c r="G5741" s="19">
        <v>430.45000682503701</v>
      </c>
      <c r="H5741" s="19">
        <v>1.7604388966754501</v>
      </c>
      <c r="I5741" s="20">
        <v>3.4027208138895997E-8</v>
      </c>
      <c r="J5741" s="15" t="s">
        <v>32</v>
      </c>
      <c r="K5741" s="15" t="s">
        <v>435</v>
      </c>
      <c r="L5741" s="15" t="s">
        <v>436</v>
      </c>
      <c r="M5741" s="15" t="s">
        <v>437</v>
      </c>
    </row>
    <row r="5742" spans="1:13" x14ac:dyDescent="0.2">
      <c r="A5742" s="15">
        <v>1</v>
      </c>
      <c r="B5742" s="18">
        <v>20984965</v>
      </c>
      <c r="C5742" s="18">
        <v>20984967</v>
      </c>
      <c r="D5742" s="15" t="s">
        <v>6327</v>
      </c>
      <c r="E5742" s="15" t="s">
        <v>2697</v>
      </c>
      <c r="F5742" s="15" t="s">
        <v>92</v>
      </c>
      <c r="G5742" s="19">
        <v>53.533914481141103</v>
      </c>
      <c r="H5742" s="19">
        <v>1.76007819745719</v>
      </c>
      <c r="I5742" s="20">
        <v>3.0774919195777702E-3</v>
      </c>
      <c r="J5742" s="15" t="s">
        <v>32</v>
      </c>
      <c r="K5742" s="15" t="s">
        <v>3343</v>
      </c>
      <c r="L5742" s="15" t="s">
        <v>3344</v>
      </c>
      <c r="M5742" s="15" t="s">
        <v>1109</v>
      </c>
    </row>
    <row r="5743" spans="1:13" x14ac:dyDescent="0.2">
      <c r="A5743" s="15">
        <v>1</v>
      </c>
      <c r="B5743" s="18">
        <v>180751</v>
      </c>
      <c r="C5743" s="18">
        <v>180754</v>
      </c>
      <c r="D5743" s="15" t="s">
        <v>6327</v>
      </c>
      <c r="E5743" s="15" t="s">
        <v>2697</v>
      </c>
      <c r="F5743" s="15" t="s">
        <v>92</v>
      </c>
      <c r="G5743" s="19">
        <v>223.312353777374</v>
      </c>
      <c r="H5743" s="19">
        <v>1.7596562530894599</v>
      </c>
      <c r="I5743" s="20">
        <v>3.22092162661036E-7</v>
      </c>
      <c r="J5743" s="15" t="s">
        <v>32</v>
      </c>
      <c r="K5743" s="15" t="s">
        <v>229</v>
      </c>
      <c r="L5743" s="15" t="s">
        <v>229</v>
      </c>
      <c r="M5743" s="15" t="s">
        <v>230</v>
      </c>
    </row>
    <row r="5744" spans="1:13" x14ac:dyDescent="0.2">
      <c r="A5744" s="15">
        <v>4</v>
      </c>
      <c r="B5744" s="18">
        <v>37806</v>
      </c>
      <c r="C5744" s="18">
        <v>37806</v>
      </c>
      <c r="D5744" s="15" t="s">
        <v>6327</v>
      </c>
      <c r="E5744" s="15" t="s">
        <v>2697</v>
      </c>
      <c r="F5744" s="15" t="s">
        <v>89</v>
      </c>
      <c r="G5744" s="19">
        <v>40.045241891867597</v>
      </c>
      <c r="H5744" s="19">
        <v>1.75948222432151</v>
      </c>
      <c r="I5744" s="20">
        <v>1.7985064766065E-3</v>
      </c>
      <c r="J5744" s="15" t="s">
        <v>32</v>
      </c>
      <c r="K5744" s="15" t="s">
        <v>4963</v>
      </c>
      <c r="L5744" s="15" t="s">
        <v>4964</v>
      </c>
      <c r="M5744" s="15" t="s">
        <v>4965</v>
      </c>
    </row>
    <row r="5745" spans="1:13" x14ac:dyDescent="0.2">
      <c r="A5745" s="15">
        <v>4</v>
      </c>
      <c r="B5745" s="18">
        <v>5250095</v>
      </c>
      <c r="C5745" s="18">
        <v>5250096</v>
      </c>
      <c r="D5745" s="15" t="s">
        <v>6327</v>
      </c>
      <c r="E5745" s="15" t="s">
        <v>2697</v>
      </c>
      <c r="F5745" s="15" t="s">
        <v>89</v>
      </c>
      <c r="G5745" s="19">
        <v>42.355367100850302</v>
      </c>
      <c r="H5745" s="19">
        <v>1.7590149763070799</v>
      </c>
      <c r="I5745" s="20">
        <v>9.1116040638319397E-4</v>
      </c>
      <c r="J5745" s="15" t="s">
        <v>32</v>
      </c>
      <c r="K5745" s="15" t="s">
        <v>5053</v>
      </c>
      <c r="L5745" s="15" t="s">
        <v>5053</v>
      </c>
      <c r="M5745" s="15" t="s">
        <v>509</v>
      </c>
    </row>
    <row r="5746" spans="1:13" x14ac:dyDescent="0.2">
      <c r="A5746" s="15">
        <v>4</v>
      </c>
      <c r="B5746" s="18">
        <v>15506365</v>
      </c>
      <c r="C5746" s="18">
        <v>15506369</v>
      </c>
      <c r="D5746" s="15" t="s">
        <v>6327</v>
      </c>
      <c r="E5746" s="15" t="s">
        <v>2697</v>
      </c>
      <c r="F5746" s="15" t="s">
        <v>89</v>
      </c>
      <c r="G5746" s="19">
        <v>27.743114632718001</v>
      </c>
      <c r="H5746" s="19">
        <v>1.75821056286584</v>
      </c>
      <c r="I5746" s="20">
        <v>9.0978366246223293E-3</v>
      </c>
      <c r="J5746" s="15" t="s">
        <v>32</v>
      </c>
      <c r="K5746" s="15" t="s">
        <v>5405</v>
      </c>
      <c r="L5746" s="15" t="s">
        <v>5406</v>
      </c>
      <c r="M5746" s="15" t="s">
        <v>338</v>
      </c>
    </row>
    <row r="5747" spans="1:13" x14ac:dyDescent="0.2">
      <c r="A5747" s="15">
        <v>4</v>
      </c>
      <c r="B5747" s="18">
        <v>18557679</v>
      </c>
      <c r="C5747" s="18">
        <v>18557681</v>
      </c>
      <c r="D5747" s="15" t="s">
        <v>6327</v>
      </c>
      <c r="E5747" s="15" t="s">
        <v>2697</v>
      </c>
      <c r="F5747" s="15" t="s">
        <v>89</v>
      </c>
      <c r="G5747" s="19">
        <v>37.655634647057298</v>
      </c>
      <c r="H5747" s="19">
        <v>1.75783391209692</v>
      </c>
      <c r="I5747" s="20">
        <v>9.7584199201650196E-3</v>
      </c>
      <c r="J5747" s="15" t="s">
        <v>32</v>
      </c>
      <c r="K5747" s="15" t="s">
        <v>5554</v>
      </c>
      <c r="L5747" s="15" t="s">
        <v>5554</v>
      </c>
      <c r="M5747" s="15" t="s">
        <v>536</v>
      </c>
    </row>
    <row r="5748" spans="1:13" x14ac:dyDescent="0.2">
      <c r="A5748" s="15">
        <v>1</v>
      </c>
      <c r="B5748" s="18">
        <v>225945</v>
      </c>
      <c r="C5748" s="18">
        <v>225945</v>
      </c>
      <c r="D5748" s="15" t="s">
        <v>6327</v>
      </c>
      <c r="E5748" s="15" t="s">
        <v>2697</v>
      </c>
      <c r="F5748" s="15" t="s">
        <v>92</v>
      </c>
      <c r="G5748" s="19">
        <v>52.939533254090897</v>
      </c>
      <c r="H5748" s="19">
        <v>1.75745808525661</v>
      </c>
      <c r="I5748" s="20">
        <v>4.3761169447955098E-4</v>
      </c>
      <c r="J5748" s="15" t="s">
        <v>32</v>
      </c>
      <c r="K5748" s="15" t="s">
        <v>328</v>
      </c>
      <c r="L5748" s="15" t="s">
        <v>329</v>
      </c>
      <c r="M5748" s="15" t="s">
        <v>330</v>
      </c>
    </row>
    <row r="5749" spans="1:13" x14ac:dyDescent="0.2">
      <c r="A5749" s="15">
        <v>2</v>
      </c>
      <c r="B5749" s="18">
        <v>553469</v>
      </c>
      <c r="C5749" s="18">
        <v>553473</v>
      </c>
      <c r="D5749" s="15" t="s">
        <v>6327</v>
      </c>
      <c r="E5749" s="15" t="s">
        <v>2697</v>
      </c>
      <c r="F5749" s="15" t="s">
        <v>89</v>
      </c>
      <c r="G5749" s="19">
        <v>44.375401554518199</v>
      </c>
      <c r="H5749" s="19">
        <v>1.75721957221291</v>
      </c>
      <c r="I5749" s="20">
        <v>3.51571465651758E-3</v>
      </c>
      <c r="J5749" s="15" t="s">
        <v>32</v>
      </c>
      <c r="K5749" s="15" t="s">
        <v>3698</v>
      </c>
      <c r="L5749" s="15" t="s">
        <v>3698</v>
      </c>
      <c r="M5749" s="15" t="s">
        <v>3699</v>
      </c>
    </row>
    <row r="5750" spans="1:13" x14ac:dyDescent="0.2">
      <c r="A5750" s="15">
        <v>1</v>
      </c>
      <c r="B5750" s="18">
        <v>1148306</v>
      </c>
      <c r="C5750" s="18">
        <v>1148311</v>
      </c>
      <c r="D5750" s="15" t="s">
        <v>6327</v>
      </c>
      <c r="E5750" s="15" t="s">
        <v>2697</v>
      </c>
      <c r="F5750" s="15" t="s">
        <v>89</v>
      </c>
      <c r="G5750" s="19">
        <v>32.920405552136302</v>
      </c>
      <c r="H5750" s="19">
        <v>1.75628838349729</v>
      </c>
      <c r="I5750" s="20">
        <v>4.1782836518035197E-3</v>
      </c>
      <c r="J5750" s="15" t="s">
        <v>32</v>
      </c>
      <c r="K5750" s="15" t="s">
        <v>2740</v>
      </c>
      <c r="L5750" s="15" t="s">
        <v>2740</v>
      </c>
      <c r="M5750" s="15" t="s">
        <v>2741</v>
      </c>
    </row>
    <row r="5751" spans="1:13" x14ac:dyDescent="0.2">
      <c r="A5751" s="15">
        <v>1</v>
      </c>
      <c r="B5751" s="18">
        <v>1148306</v>
      </c>
      <c r="C5751" s="18">
        <v>1148311</v>
      </c>
      <c r="D5751" s="15" t="s">
        <v>6327</v>
      </c>
      <c r="E5751" s="15" t="s">
        <v>2697</v>
      </c>
      <c r="F5751" s="15" t="s">
        <v>89</v>
      </c>
      <c r="G5751" s="19">
        <v>32.920405552136302</v>
      </c>
      <c r="H5751" s="19">
        <v>1.75628838349729</v>
      </c>
      <c r="I5751" s="20">
        <v>4.1782836518035197E-3</v>
      </c>
      <c r="J5751" s="15" t="s">
        <v>2286</v>
      </c>
      <c r="K5751" s="15" t="s">
        <v>2742</v>
      </c>
      <c r="L5751" s="15" t="s">
        <v>2742</v>
      </c>
      <c r="M5751" s="15" t="s">
        <v>97</v>
      </c>
    </row>
    <row r="5752" spans="1:13" x14ac:dyDescent="0.2">
      <c r="A5752" s="15">
        <v>5</v>
      </c>
      <c r="B5752" s="18">
        <v>7095956</v>
      </c>
      <c r="C5752" s="18">
        <v>7095956</v>
      </c>
      <c r="D5752" s="15" t="s">
        <v>6327</v>
      </c>
      <c r="E5752" s="15" t="s">
        <v>2697</v>
      </c>
      <c r="F5752" s="15" t="s">
        <v>89</v>
      </c>
      <c r="G5752" s="19">
        <v>45.680134341945902</v>
      </c>
      <c r="H5752" s="19">
        <v>1.755862178521</v>
      </c>
      <c r="I5752" s="20">
        <v>1.9609641109634502E-3</v>
      </c>
      <c r="J5752" s="15" t="s">
        <v>32</v>
      </c>
      <c r="K5752" s="15" t="s">
        <v>5790</v>
      </c>
      <c r="L5752" s="15" t="s">
        <v>5791</v>
      </c>
      <c r="M5752" s="15" t="s">
        <v>5792</v>
      </c>
    </row>
    <row r="5753" spans="1:13" x14ac:dyDescent="0.2">
      <c r="A5753" s="15">
        <v>4</v>
      </c>
      <c r="B5753" s="18">
        <v>18305636</v>
      </c>
      <c r="C5753" s="18">
        <v>18305637</v>
      </c>
      <c r="D5753" s="15" t="s">
        <v>6327</v>
      </c>
      <c r="E5753" s="15" t="s">
        <v>2697</v>
      </c>
      <c r="F5753" s="15" t="s">
        <v>89</v>
      </c>
      <c r="G5753" s="19">
        <v>280.869482709446</v>
      </c>
      <c r="H5753" s="19">
        <v>1.75440456963877</v>
      </c>
      <c r="I5753" s="20">
        <v>1.2779633486977601E-5</v>
      </c>
      <c r="J5753" s="15" t="s">
        <v>96</v>
      </c>
      <c r="K5753" s="15" t="s">
        <v>1727</v>
      </c>
      <c r="L5753" s="15" t="s">
        <v>1727</v>
      </c>
      <c r="M5753" s="15" t="s">
        <v>97</v>
      </c>
    </row>
    <row r="5754" spans="1:13" x14ac:dyDescent="0.2">
      <c r="A5754" s="15">
        <v>3</v>
      </c>
      <c r="B5754" s="18">
        <v>21154266</v>
      </c>
      <c r="C5754" s="18">
        <v>21154266</v>
      </c>
      <c r="D5754" s="15" t="s">
        <v>6327</v>
      </c>
      <c r="E5754" s="15" t="s">
        <v>2697</v>
      </c>
      <c r="F5754" s="15" t="s">
        <v>89</v>
      </c>
      <c r="G5754" s="19">
        <v>72.423920683288898</v>
      </c>
      <c r="H5754" s="19">
        <v>1.75414046831661</v>
      </c>
      <c r="I5754" s="20">
        <v>5.9993818694479E-4</v>
      </c>
      <c r="J5754" s="15" t="s">
        <v>32</v>
      </c>
      <c r="K5754" s="15" t="s">
        <v>4841</v>
      </c>
      <c r="L5754" s="15" t="s">
        <v>4842</v>
      </c>
      <c r="M5754" s="15" t="s">
        <v>4843</v>
      </c>
    </row>
    <row r="5755" spans="1:13" x14ac:dyDescent="0.2">
      <c r="A5755" s="15">
        <v>4</v>
      </c>
      <c r="B5755" s="18">
        <v>13434280</v>
      </c>
      <c r="C5755" s="18">
        <v>13434280</v>
      </c>
      <c r="D5755" s="15" t="s">
        <v>6327</v>
      </c>
      <c r="E5755" s="15" t="s">
        <v>2697</v>
      </c>
      <c r="F5755" s="15" t="s">
        <v>181</v>
      </c>
      <c r="G5755" s="19">
        <v>235.42995030246999</v>
      </c>
      <c r="H5755" s="19">
        <v>1.7540376328831899</v>
      </c>
      <c r="I5755" s="20">
        <v>1.7288767355059001E-7</v>
      </c>
      <c r="J5755" s="15" t="s">
        <v>32</v>
      </c>
      <c r="K5755" s="15" t="s">
        <v>5324</v>
      </c>
      <c r="L5755" s="15" t="s">
        <v>5324</v>
      </c>
      <c r="M5755" s="15" t="s">
        <v>4699</v>
      </c>
    </row>
    <row r="5756" spans="1:13" x14ac:dyDescent="0.2">
      <c r="A5756" s="15">
        <v>1</v>
      </c>
      <c r="B5756" s="18">
        <v>180691</v>
      </c>
      <c r="C5756" s="18">
        <v>180699</v>
      </c>
      <c r="D5756" s="15" t="s">
        <v>6327</v>
      </c>
      <c r="E5756" s="15" t="s">
        <v>2697</v>
      </c>
      <c r="F5756" s="15" t="s">
        <v>89</v>
      </c>
      <c r="G5756" s="19">
        <v>304.93583839523899</v>
      </c>
      <c r="H5756" s="19">
        <v>1.7539903631812099</v>
      </c>
      <c r="I5756" s="20">
        <v>1.16055748746919E-6</v>
      </c>
      <c r="J5756" s="15" t="s">
        <v>32</v>
      </c>
      <c r="K5756" s="15" t="s">
        <v>229</v>
      </c>
      <c r="L5756" s="15" t="s">
        <v>229</v>
      </c>
      <c r="M5756" s="15" t="s">
        <v>230</v>
      </c>
    </row>
    <row r="5757" spans="1:13" x14ac:dyDescent="0.2">
      <c r="A5757" s="15">
        <v>3</v>
      </c>
      <c r="B5757" s="18">
        <v>20703512</v>
      </c>
      <c r="C5757" s="18">
        <v>20703517</v>
      </c>
      <c r="D5757" s="15" t="s">
        <v>6327</v>
      </c>
      <c r="E5757" s="15" t="s">
        <v>2697</v>
      </c>
      <c r="F5757" s="15" t="s">
        <v>92</v>
      </c>
      <c r="G5757" s="19">
        <v>116.882028957735</v>
      </c>
      <c r="H5757" s="19">
        <v>1.7525854228328901</v>
      </c>
      <c r="I5757" s="20">
        <v>3.9021021050082401E-3</v>
      </c>
      <c r="J5757" s="15" t="s">
        <v>32</v>
      </c>
      <c r="K5757" s="15" t="s">
        <v>4820</v>
      </c>
      <c r="L5757" s="15" t="s">
        <v>4821</v>
      </c>
      <c r="M5757" s="15" t="s">
        <v>4822</v>
      </c>
    </row>
    <row r="5758" spans="1:13" x14ac:dyDescent="0.2">
      <c r="A5758" s="15">
        <v>4</v>
      </c>
      <c r="B5758" s="18">
        <v>18557459</v>
      </c>
      <c r="C5758" s="18">
        <v>18557459</v>
      </c>
      <c r="D5758" s="15" t="s">
        <v>6327</v>
      </c>
      <c r="E5758" s="15" t="s">
        <v>2697</v>
      </c>
      <c r="F5758" s="15" t="s">
        <v>92</v>
      </c>
      <c r="G5758" s="19">
        <v>71.033656787916101</v>
      </c>
      <c r="H5758" s="19">
        <v>1.7523797985430001</v>
      </c>
      <c r="I5758" s="20">
        <v>1.7148849381154899E-4</v>
      </c>
      <c r="J5758" s="15" t="s">
        <v>32</v>
      </c>
      <c r="K5758" s="15" t="s">
        <v>5554</v>
      </c>
      <c r="L5758" s="15" t="s">
        <v>5554</v>
      </c>
      <c r="M5758" s="15" t="s">
        <v>536</v>
      </c>
    </row>
    <row r="5759" spans="1:13" x14ac:dyDescent="0.2">
      <c r="A5759" s="15">
        <v>5</v>
      </c>
      <c r="B5759" s="18">
        <v>21848747</v>
      </c>
      <c r="C5759" s="18">
        <v>21848756</v>
      </c>
      <c r="D5759" s="15" t="s">
        <v>6327</v>
      </c>
      <c r="E5759" s="15" t="s">
        <v>2697</v>
      </c>
      <c r="F5759" s="15" t="s">
        <v>89</v>
      </c>
      <c r="G5759" s="19">
        <v>72.798276528666506</v>
      </c>
      <c r="H5759" s="19">
        <v>1.7521972292435</v>
      </c>
      <c r="I5759" s="20">
        <v>5.5277340470455795E-4</v>
      </c>
      <c r="J5759" s="15" t="s">
        <v>32</v>
      </c>
      <c r="K5759" s="15" t="s">
        <v>6060</v>
      </c>
      <c r="L5759" s="15" t="s">
        <v>6060</v>
      </c>
      <c r="M5759" s="15" t="s">
        <v>6061</v>
      </c>
    </row>
    <row r="5760" spans="1:13" x14ac:dyDescent="0.2">
      <c r="A5760" s="15">
        <v>2</v>
      </c>
      <c r="B5760" s="18">
        <v>18249084</v>
      </c>
      <c r="C5760" s="18">
        <v>18249084</v>
      </c>
      <c r="D5760" s="15" t="s">
        <v>6327</v>
      </c>
      <c r="E5760" s="15" t="s">
        <v>2697</v>
      </c>
      <c r="F5760" s="15" t="s">
        <v>89</v>
      </c>
      <c r="G5760" s="19">
        <v>346.98535629980398</v>
      </c>
      <c r="H5760" s="19">
        <v>1.75218103522891</v>
      </c>
      <c r="I5760" s="20">
        <v>5.6659164565702004E-6</v>
      </c>
      <c r="J5760" s="15" t="s">
        <v>32</v>
      </c>
      <c r="K5760" s="15" t="s">
        <v>4174</v>
      </c>
      <c r="L5760" s="15" t="s">
        <v>4174</v>
      </c>
      <c r="M5760" s="15" t="s">
        <v>3682</v>
      </c>
    </row>
    <row r="5761" spans="1:13" x14ac:dyDescent="0.2">
      <c r="A5761" s="15">
        <v>1</v>
      </c>
      <c r="B5761" s="18">
        <v>25712820</v>
      </c>
      <c r="C5761" s="18">
        <v>25712820</v>
      </c>
      <c r="D5761" s="15" t="s">
        <v>6327</v>
      </c>
      <c r="E5761" s="15" t="s">
        <v>2697</v>
      </c>
      <c r="F5761" s="15" t="s">
        <v>92</v>
      </c>
      <c r="G5761" s="19">
        <v>118.612678616247</v>
      </c>
      <c r="H5761" s="19">
        <v>1.75208420666161</v>
      </c>
      <c r="I5761" s="20">
        <v>2.6690947368425601E-4</v>
      </c>
      <c r="J5761" s="15" t="s">
        <v>32</v>
      </c>
      <c r="K5761" s="15" t="s">
        <v>3486</v>
      </c>
      <c r="L5761" s="15" t="s">
        <v>3487</v>
      </c>
      <c r="M5761" s="15" t="s">
        <v>3488</v>
      </c>
    </row>
    <row r="5762" spans="1:13" x14ac:dyDescent="0.2">
      <c r="A5762" s="15">
        <v>2</v>
      </c>
      <c r="B5762" s="18">
        <v>8512403</v>
      </c>
      <c r="C5762" s="18">
        <v>8512404</v>
      </c>
      <c r="D5762" s="15" t="s">
        <v>6327</v>
      </c>
      <c r="E5762" s="15" t="s">
        <v>2697</v>
      </c>
      <c r="F5762" s="15" t="s">
        <v>89</v>
      </c>
      <c r="G5762" s="19">
        <v>202.657389083189</v>
      </c>
      <c r="H5762" s="19">
        <v>1.7518968905971399</v>
      </c>
      <c r="I5762" s="20">
        <v>2.29503864952186E-3</v>
      </c>
      <c r="J5762" s="15" t="s">
        <v>32</v>
      </c>
      <c r="K5762" s="15" t="s">
        <v>3834</v>
      </c>
      <c r="L5762" s="15" t="s">
        <v>3834</v>
      </c>
      <c r="M5762" s="15" t="s">
        <v>1624</v>
      </c>
    </row>
    <row r="5763" spans="1:13" x14ac:dyDescent="0.2">
      <c r="A5763" s="15">
        <v>3</v>
      </c>
      <c r="B5763" s="18">
        <v>7140770</v>
      </c>
      <c r="C5763" s="18">
        <v>7140772</v>
      </c>
      <c r="D5763" s="15" t="s">
        <v>6327</v>
      </c>
      <c r="E5763" s="15" t="s">
        <v>2697</v>
      </c>
      <c r="F5763" s="15" t="s">
        <v>92</v>
      </c>
      <c r="G5763" s="19">
        <v>104.570892492242</v>
      </c>
      <c r="H5763" s="19">
        <v>1.7518875689650799</v>
      </c>
      <c r="I5763" s="20">
        <v>4.5837497308196399E-3</v>
      </c>
      <c r="J5763" s="15" t="s">
        <v>32</v>
      </c>
      <c r="K5763" s="15" t="s">
        <v>1455</v>
      </c>
      <c r="L5763" s="15" t="s">
        <v>1456</v>
      </c>
      <c r="M5763" s="15" t="s">
        <v>1457</v>
      </c>
    </row>
    <row r="5764" spans="1:13" x14ac:dyDescent="0.2">
      <c r="A5764" s="15">
        <v>2</v>
      </c>
      <c r="B5764" s="18">
        <v>10230409</v>
      </c>
      <c r="C5764" s="18">
        <v>10230409</v>
      </c>
      <c r="D5764" s="15" t="s">
        <v>6327</v>
      </c>
      <c r="E5764" s="15" t="s">
        <v>2697</v>
      </c>
      <c r="F5764" s="15" t="s">
        <v>92</v>
      </c>
      <c r="G5764" s="19">
        <v>83.019852298590493</v>
      </c>
      <c r="H5764" s="19">
        <v>1.75170878059201</v>
      </c>
      <c r="I5764" s="20">
        <v>1.63780152827024E-3</v>
      </c>
      <c r="J5764" s="15" t="s">
        <v>32</v>
      </c>
      <c r="K5764" s="15" t="s">
        <v>3903</v>
      </c>
      <c r="L5764" s="15" t="s">
        <v>3903</v>
      </c>
      <c r="M5764" s="15" t="s">
        <v>3904</v>
      </c>
    </row>
    <row r="5765" spans="1:13" x14ac:dyDescent="0.2">
      <c r="A5765" s="15">
        <v>1</v>
      </c>
      <c r="B5765" s="18">
        <v>23129336</v>
      </c>
      <c r="C5765" s="18">
        <v>23129336</v>
      </c>
      <c r="D5765" s="15" t="s">
        <v>6327</v>
      </c>
      <c r="E5765" s="15" t="s">
        <v>2697</v>
      </c>
      <c r="F5765" s="15" t="s">
        <v>92</v>
      </c>
      <c r="G5765" s="19">
        <v>212.71593510531099</v>
      </c>
      <c r="H5765" s="19">
        <v>1.7514907266673601</v>
      </c>
      <c r="I5765" s="20">
        <v>4.9528925373535596E-3</v>
      </c>
      <c r="J5765" s="15" t="s">
        <v>32</v>
      </c>
      <c r="K5765" s="15" t="s">
        <v>3403</v>
      </c>
      <c r="L5765" s="15" t="s">
        <v>3403</v>
      </c>
      <c r="M5765" s="15" t="s">
        <v>2910</v>
      </c>
    </row>
    <row r="5766" spans="1:13" x14ac:dyDescent="0.2">
      <c r="A5766" s="15">
        <v>1</v>
      </c>
      <c r="B5766" s="18">
        <v>2463218</v>
      </c>
      <c r="C5766" s="18">
        <v>2463218</v>
      </c>
      <c r="D5766" s="15" t="s">
        <v>6327</v>
      </c>
      <c r="E5766" s="15" t="s">
        <v>2697</v>
      </c>
      <c r="F5766" s="15" t="s">
        <v>92</v>
      </c>
      <c r="G5766" s="19">
        <v>48.641486105134298</v>
      </c>
      <c r="H5766" s="19">
        <v>1.7504076606825401</v>
      </c>
      <c r="I5766" s="20">
        <v>7.4487549476556498E-4</v>
      </c>
      <c r="J5766" s="15" t="s">
        <v>32</v>
      </c>
      <c r="K5766" s="15" t="s">
        <v>2827</v>
      </c>
      <c r="L5766" s="15" t="s">
        <v>2827</v>
      </c>
      <c r="M5766" s="15" t="s">
        <v>2826</v>
      </c>
    </row>
    <row r="5767" spans="1:13" x14ac:dyDescent="0.2">
      <c r="A5767" s="15">
        <v>4</v>
      </c>
      <c r="B5767" s="18">
        <v>17541302</v>
      </c>
      <c r="C5767" s="18">
        <v>17541302</v>
      </c>
      <c r="D5767" s="15" t="s">
        <v>6327</v>
      </c>
      <c r="E5767" s="15" t="s">
        <v>2697</v>
      </c>
      <c r="F5767" s="15" t="s">
        <v>92</v>
      </c>
      <c r="G5767" s="19">
        <v>59.458188605796401</v>
      </c>
      <c r="H5767" s="19">
        <v>1.7500251837795799</v>
      </c>
      <c r="I5767" s="20">
        <v>3.9978536914545204E-3</v>
      </c>
      <c r="J5767" s="15" t="s">
        <v>32</v>
      </c>
      <c r="K5767" s="15" t="s">
        <v>5490</v>
      </c>
      <c r="L5767" s="15" t="s">
        <v>5491</v>
      </c>
      <c r="M5767" s="15" t="s">
        <v>5492</v>
      </c>
    </row>
    <row r="5768" spans="1:13" x14ac:dyDescent="0.2">
      <c r="A5768" s="15">
        <v>1</v>
      </c>
      <c r="B5768" s="18">
        <v>23129240</v>
      </c>
      <c r="C5768" s="18">
        <v>23129243</v>
      </c>
      <c r="D5768" s="15" t="s">
        <v>6327</v>
      </c>
      <c r="E5768" s="15" t="s">
        <v>2697</v>
      </c>
      <c r="F5768" s="15" t="s">
        <v>89</v>
      </c>
      <c r="G5768" s="19">
        <v>101.67975266108201</v>
      </c>
      <c r="H5768" s="19">
        <v>1.7490735781908999</v>
      </c>
      <c r="I5768" s="20">
        <v>4.9759499909215001E-4</v>
      </c>
      <c r="J5768" s="15" t="s">
        <v>32</v>
      </c>
      <c r="K5768" s="15" t="s">
        <v>3403</v>
      </c>
      <c r="L5768" s="15" t="s">
        <v>3403</v>
      </c>
      <c r="M5768" s="15" t="s">
        <v>2910</v>
      </c>
    </row>
    <row r="5769" spans="1:13" x14ac:dyDescent="0.2">
      <c r="A5769" s="15">
        <v>5</v>
      </c>
      <c r="B5769" s="18">
        <v>26062367</v>
      </c>
      <c r="C5769" s="18">
        <v>26062367</v>
      </c>
      <c r="D5769" s="15" t="s">
        <v>6327</v>
      </c>
      <c r="E5769" s="15" t="s">
        <v>2697</v>
      </c>
      <c r="F5769" s="15" t="s">
        <v>89</v>
      </c>
      <c r="G5769" s="19">
        <v>47.554718326735603</v>
      </c>
      <c r="H5769" s="19">
        <v>1.7489158200349399</v>
      </c>
      <c r="I5769" s="20">
        <v>2.7808884110287501E-3</v>
      </c>
      <c r="J5769" s="15" t="s">
        <v>32</v>
      </c>
      <c r="K5769" s="15" t="s">
        <v>6272</v>
      </c>
      <c r="L5769" s="15" t="s">
        <v>6272</v>
      </c>
      <c r="M5769" s="15" t="s">
        <v>4357</v>
      </c>
    </row>
    <row r="5770" spans="1:13" x14ac:dyDescent="0.2">
      <c r="A5770" s="15">
        <v>3</v>
      </c>
      <c r="B5770" s="18">
        <v>21154464</v>
      </c>
      <c r="C5770" s="18">
        <v>21154473</v>
      </c>
      <c r="D5770" s="15" t="s">
        <v>6327</v>
      </c>
      <c r="E5770" s="15" t="s">
        <v>2697</v>
      </c>
      <c r="F5770" s="15" t="s">
        <v>89</v>
      </c>
      <c r="G5770" s="19">
        <v>73.016773947069197</v>
      </c>
      <c r="H5770" s="19">
        <v>1.74856699294615</v>
      </c>
      <c r="I5770" s="20">
        <v>4.0269133573888401E-4</v>
      </c>
      <c r="J5770" s="15" t="s">
        <v>32</v>
      </c>
      <c r="K5770" s="15" t="s">
        <v>4841</v>
      </c>
      <c r="L5770" s="15" t="s">
        <v>4842</v>
      </c>
      <c r="M5770" s="15" t="s">
        <v>4843</v>
      </c>
    </row>
    <row r="5771" spans="1:13" x14ac:dyDescent="0.2">
      <c r="A5771" s="15">
        <v>5</v>
      </c>
      <c r="B5771" s="18">
        <v>5521332</v>
      </c>
      <c r="C5771" s="18">
        <v>5521338</v>
      </c>
      <c r="D5771" s="15" t="s">
        <v>6327</v>
      </c>
      <c r="E5771" s="15" t="s">
        <v>2697</v>
      </c>
      <c r="F5771" s="15" t="s">
        <v>92</v>
      </c>
      <c r="G5771" s="19">
        <v>77.694704672738496</v>
      </c>
      <c r="H5771" s="19">
        <v>1.74837986644403</v>
      </c>
      <c r="I5771" s="20">
        <v>4.10770735409302E-3</v>
      </c>
      <c r="J5771" s="15" t="s">
        <v>32</v>
      </c>
      <c r="K5771" s="15" t="s">
        <v>5732</v>
      </c>
      <c r="L5771" s="15" t="s">
        <v>5733</v>
      </c>
      <c r="M5771" s="15" t="s">
        <v>5734</v>
      </c>
    </row>
    <row r="5772" spans="1:13" x14ac:dyDescent="0.2">
      <c r="A5772" s="15">
        <v>5</v>
      </c>
      <c r="B5772" s="18">
        <v>7652123</v>
      </c>
      <c r="C5772" s="18">
        <v>7652123</v>
      </c>
      <c r="D5772" s="15" t="s">
        <v>6327</v>
      </c>
      <c r="E5772" s="15" t="s">
        <v>2697</v>
      </c>
      <c r="F5772" s="15" t="s">
        <v>92</v>
      </c>
      <c r="G5772" s="19">
        <v>113.631256585375</v>
      </c>
      <c r="H5772" s="19">
        <v>1.7481714817127301</v>
      </c>
      <c r="I5772" s="20">
        <v>1.06533185892952E-3</v>
      </c>
      <c r="J5772" s="15" t="s">
        <v>32</v>
      </c>
      <c r="K5772" s="15" t="s">
        <v>5815</v>
      </c>
      <c r="L5772" s="15" t="s">
        <v>5816</v>
      </c>
      <c r="M5772" s="15" t="s">
        <v>5817</v>
      </c>
    </row>
    <row r="5773" spans="1:13" x14ac:dyDescent="0.2">
      <c r="A5773" s="15">
        <v>5</v>
      </c>
      <c r="B5773" s="18">
        <v>24290786</v>
      </c>
      <c r="C5773" s="18">
        <v>24290786</v>
      </c>
      <c r="D5773" s="15" t="s">
        <v>6327</v>
      </c>
      <c r="E5773" s="15" t="s">
        <v>2697</v>
      </c>
      <c r="F5773" s="15" t="s">
        <v>89</v>
      </c>
      <c r="G5773" s="19">
        <v>248.80140054236901</v>
      </c>
      <c r="H5773" s="19">
        <v>1.7479567265831699</v>
      </c>
      <c r="I5773" s="20">
        <v>5.7182124911400902E-6</v>
      </c>
      <c r="J5773" s="15" t="s">
        <v>32</v>
      </c>
      <c r="K5773" s="15" t="s">
        <v>6176</v>
      </c>
      <c r="L5773" s="15" t="s">
        <v>6176</v>
      </c>
      <c r="M5773" s="15" t="s">
        <v>2826</v>
      </c>
    </row>
    <row r="5774" spans="1:13" x14ac:dyDescent="0.2">
      <c r="A5774" s="15">
        <v>3</v>
      </c>
      <c r="B5774" s="18">
        <v>599505</v>
      </c>
      <c r="C5774" s="18">
        <v>599506</v>
      </c>
      <c r="D5774" s="15" t="s">
        <v>6327</v>
      </c>
      <c r="E5774" s="15" t="s">
        <v>2697</v>
      </c>
      <c r="F5774" s="15" t="s">
        <v>89</v>
      </c>
      <c r="G5774" s="19">
        <v>77.9614087313102</v>
      </c>
      <c r="H5774" s="19">
        <v>1.7476335517977499</v>
      </c>
      <c r="I5774" s="20">
        <v>3.5970837087659601E-4</v>
      </c>
      <c r="J5774" s="15" t="s">
        <v>32</v>
      </c>
      <c r="K5774" s="15" t="s">
        <v>4251</v>
      </c>
      <c r="L5774" s="15" t="s">
        <v>4251</v>
      </c>
      <c r="M5774" s="15" t="s">
        <v>4252</v>
      </c>
    </row>
    <row r="5775" spans="1:13" x14ac:dyDescent="0.2">
      <c r="A5775" s="15">
        <v>1</v>
      </c>
      <c r="B5775" s="18">
        <v>1356474</v>
      </c>
      <c r="C5775" s="18">
        <v>1356474</v>
      </c>
      <c r="D5775" s="15" t="s">
        <v>6327</v>
      </c>
      <c r="E5775" s="15" t="s">
        <v>2697</v>
      </c>
      <c r="F5775" s="15" t="s">
        <v>92</v>
      </c>
      <c r="G5775" s="19">
        <v>97.872576632823794</v>
      </c>
      <c r="H5775" s="19">
        <v>1.74740493120528</v>
      </c>
      <c r="I5775" s="20">
        <v>2.5894137471764601E-3</v>
      </c>
      <c r="J5775" s="15" t="s">
        <v>32</v>
      </c>
      <c r="K5775" s="15" t="s">
        <v>2753</v>
      </c>
      <c r="L5775" s="15" t="s">
        <v>2754</v>
      </c>
      <c r="M5775" s="15" t="s">
        <v>2755</v>
      </c>
    </row>
    <row r="5776" spans="1:13" x14ac:dyDescent="0.2">
      <c r="A5776" s="15">
        <v>2</v>
      </c>
      <c r="B5776" s="18">
        <v>132946</v>
      </c>
      <c r="C5776" s="18">
        <v>132946</v>
      </c>
      <c r="D5776" s="15" t="s">
        <v>6327</v>
      </c>
      <c r="E5776" s="15" t="s">
        <v>2697</v>
      </c>
      <c r="F5776" s="15" t="s">
        <v>92</v>
      </c>
      <c r="G5776" s="19">
        <v>106.747884775261</v>
      </c>
      <c r="H5776" s="19">
        <v>1.7467962248711</v>
      </c>
      <c r="I5776" s="20">
        <v>5.6909918629919004E-4</v>
      </c>
      <c r="J5776" s="15" t="s">
        <v>32</v>
      </c>
      <c r="K5776" s="15" t="s">
        <v>3681</v>
      </c>
      <c r="L5776" s="15" t="s">
        <v>3681</v>
      </c>
      <c r="M5776" s="15" t="s">
        <v>3682</v>
      </c>
    </row>
    <row r="5777" spans="1:13" x14ac:dyDescent="0.2">
      <c r="A5777" s="15">
        <v>3</v>
      </c>
      <c r="B5777" s="18">
        <v>7795695</v>
      </c>
      <c r="C5777" s="18">
        <v>7795695</v>
      </c>
      <c r="D5777" s="15" t="s">
        <v>6327</v>
      </c>
      <c r="E5777" s="15" t="s">
        <v>2697</v>
      </c>
      <c r="F5777" s="15" t="s">
        <v>89</v>
      </c>
      <c r="G5777" s="19">
        <v>169.80773678135799</v>
      </c>
      <c r="H5777" s="19">
        <v>1.74668852683848</v>
      </c>
      <c r="I5777" s="20">
        <v>1.9451964935743298E-5</v>
      </c>
      <c r="J5777" s="15" t="s">
        <v>32</v>
      </c>
      <c r="K5777" s="15" t="s">
        <v>1479</v>
      </c>
      <c r="L5777" s="15" t="s">
        <v>1480</v>
      </c>
      <c r="M5777" s="15" t="s">
        <v>1481</v>
      </c>
    </row>
    <row r="5778" spans="1:13" x14ac:dyDescent="0.2">
      <c r="A5778" s="15">
        <v>3</v>
      </c>
      <c r="B5778" s="18">
        <v>7795695</v>
      </c>
      <c r="C5778" s="18">
        <v>7795695</v>
      </c>
      <c r="D5778" s="15" t="s">
        <v>6327</v>
      </c>
      <c r="E5778" s="15" t="s">
        <v>2697</v>
      </c>
      <c r="F5778" s="15" t="s">
        <v>89</v>
      </c>
      <c r="G5778" s="19">
        <v>169.80773678135799</v>
      </c>
      <c r="H5778" s="19">
        <v>1.74668852683848</v>
      </c>
      <c r="I5778" s="20">
        <v>1.9451964935743298E-5</v>
      </c>
      <c r="J5778" s="15" t="s">
        <v>2286</v>
      </c>
      <c r="K5778" s="15" t="s">
        <v>1482</v>
      </c>
      <c r="L5778" s="15" t="s">
        <v>1482</v>
      </c>
      <c r="M5778" s="15" t="s">
        <v>97</v>
      </c>
    </row>
    <row r="5779" spans="1:13" x14ac:dyDescent="0.2">
      <c r="A5779" s="15">
        <v>1</v>
      </c>
      <c r="B5779" s="18">
        <v>23129435</v>
      </c>
      <c r="C5779" s="18">
        <v>23129435</v>
      </c>
      <c r="D5779" s="15" t="s">
        <v>6327</v>
      </c>
      <c r="E5779" s="15" t="s">
        <v>2697</v>
      </c>
      <c r="F5779" s="15" t="s">
        <v>89</v>
      </c>
      <c r="G5779" s="19">
        <v>77.553960374280905</v>
      </c>
      <c r="H5779" s="19">
        <v>1.74643748944343</v>
      </c>
      <c r="I5779" s="20">
        <v>2.7173699200127899E-5</v>
      </c>
      <c r="J5779" s="15" t="s">
        <v>32</v>
      </c>
      <c r="K5779" s="15" t="s">
        <v>3403</v>
      </c>
      <c r="L5779" s="15" t="s">
        <v>3403</v>
      </c>
      <c r="M5779" s="15" t="s">
        <v>2910</v>
      </c>
    </row>
    <row r="5780" spans="1:13" x14ac:dyDescent="0.2">
      <c r="A5780" s="15">
        <v>5</v>
      </c>
      <c r="B5780" s="18">
        <v>5521362</v>
      </c>
      <c r="C5780" s="18">
        <v>5521362</v>
      </c>
      <c r="D5780" s="15" t="s">
        <v>6327</v>
      </c>
      <c r="E5780" s="15" t="s">
        <v>2697</v>
      </c>
      <c r="F5780" s="15" t="s">
        <v>92</v>
      </c>
      <c r="G5780" s="19">
        <v>47.3660133191649</v>
      </c>
      <c r="H5780" s="19">
        <v>1.7461277942058</v>
      </c>
      <c r="I5780" s="20">
        <v>5.5047549427888502E-3</v>
      </c>
      <c r="J5780" s="15" t="s">
        <v>32</v>
      </c>
      <c r="K5780" s="15" t="s">
        <v>5732</v>
      </c>
      <c r="L5780" s="15" t="s">
        <v>5733</v>
      </c>
      <c r="M5780" s="15" t="s">
        <v>5734</v>
      </c>
    </row>
    <row r="5781" spans="1:13" x14ac:dyDescent="0.2">
      <c r="A5781" s="15">
        <v>1</v>
      </c>
      <c r="B5781" s="18">
        <v>29364395</v>
      </c>
      <c r="C5781" s="18">
        <v>29364395</v>
      </c>
      <c r="D5781" s="15" t="s">
        <v>6327</v>
      </c>
      <c r="E5781" s="15" t="s">
        <v>2697</v>
      </c>
      <c r="F5781" s="15" t="s">
        <v>89</v>
      </c>
      <c r="G5781" s="19">
        <v>77.300851368044604</v>
      </c>
      <c r="H5781" s="19">
        <v>1.7460478788117899</v>
      </c>
      <c r="I5781" s="20">
        <v>1.1178478432784899E-3</v>
      </c>
      <c r="J5781" s="15" t="s">
        <v>32</v>
      </c>
      <c r="K5781" s="15" t="s">
        <v>3636</v>
      </c>
      <c r="L5781" s="15" t="s">
        <v>3637</v>
      </c>
      <c r="M5781" s="15" t="s">
        <v>3638</v>
      </c>
    </row>
    <row r="5782" spans="1:13" x14ac:dyDescent="0.2">
      <c r="A5782" s="15">
        <v>1</v>
      </c>
      <c r="B5782" s="18">
        <v>1917717</v>
      </c>
      <c r="C5782" s="18">
        <v>1917717</v>
      </c>
      <c r="D5782" s="15" t="s">
        <v>6327</v>
      </c>
      <c r="E5782" s="15" t="s">
        <v>2697</v>
      </c>
      <c r="F5782" s="15" t="s">
        <v>89</v>
      </c>
      <c r="G5782" s="19">
        <v>159.967971336164</v>
      </c>
      <c r="H5782" s="19">
        <v>1.7459580364819101</v>
      </c>
      <c r="I5782" s="20">
        <v>3.0015128165415102E-3</v>
      </c>
      <c r="J5782" s="15" t="s">
        <v>34</v>
      </c>
      <c r="L5782" s="15" t="s">
        <v>91</v>
      </c>
      <c r="M5782" s="15" t="s">
        <v>91</v>
      </c>
    </row>
    <row r="5783" spans="1:13" x14ac:dyDescent="0.2">
      <c r="A5783" s="15">
        <v>1</v>
      </c>
      <c r="B5783" s="18">
        <v>20984943</v>
      </c>
      <c r="C5783" s="18">
        <v>20984946</v>
      </c>
      <c r="D5783" s="15" t="s">
        <v>6327</v>
      </c>
      <c r="E5783" s="15" t="s">
        <v>2697</v>
      </c>
      <c r="F5783" s="15" t="s">
        <v>92</v>
      </c>
      <c r="G5783" s="19">
        <v>120.69896544657</v>
      </c>
      <c r="H5783" s="19">
        <v>1.74520995645265</v>
      </c>
      <c r="I5783" s="20">
        <v>6.6440037309425601E-4</v>
      </c>
      <c r="J5783" s="15" t="s">
        <v>32</v>
      </c>
      <c r="K5783" s="15" t="s">
        <v>3343</v>
      </c>
      <c r="L5783" s="15" t="s">
        <v>3344</v>
      </c>
      <c r="M5783" s="15" t="s">
        <v>1109</v>
      </c>
    </row>
    <row r="5784" spans="1:13" x14ac:dyDescent="0.2">
      <c r="A5784" s="15">
        <v>3</v>
      </c>
      <c r="B5784" s="18">
        <v>20571584</v>
      </c>
      <c r="C5784" s="18">
        <v>20571584</v>
      </c>
      <c r="D5784" s="15" t="s">
        <v>6327</v>
      </c>
      <c r="E5784" s="15" t="s">
        <v>2697</v>
      </c>
      <c r="F5784" s="15" t="s">
        <v>89</v>
      </c>
      <c r="G5784" s="19">
        <v>1251.73419723082</v>
      </c>
      <c r="H5784" s="19">
        <v>1.74501408555233</v>
      </c>
      <c r="I5784" s="20">
        <v>6.88266353349605E-8</v>
      </c>
      <c r="J5784" s="15" t="s">
        <v>97</v>
      </c>
      <c r="K5784" s="15" t="s">
        <v>4817</v>
      </c>
      <c r="L5784" s="15" t="s">
        <v>4817</v>
      </c>
      <c r="M5784" s="15" t="s">
        <v>97</v>
      </c>
    </row>
    <row r="5785" spans="1:13" x14ac:dyDescent="0.2">
      <c r="A5785" s="15">
        <v>3</v>
      </c>
      <c r="B5785" s="18">
        <v>20571584</v>
      </c>
      <c r="C5785" s="18">
        <v>20571584</v>
      </c>
      <c r="D5785" s="15" t="s">
        <v>6327</v>
      </c>
      <c r="E5785" s="15" t="s">
        <v>2697</v>
      </c>
      <c r="F5785" s="15" t="s">
        <v>89</v>
      </c>
      <c r="G5785" s="19">
        <v>1251.73419723082</v>
      </c>
      <c r="H5785" s="19">
        <v>1.74501408555233</v>
      </c>
      <c r="I5785" s="20">
        <v>6.88266353349605E-8</v>
      </c>
      <c r="J5785" s="15" t="s">
        <v>96</v>
      </c>
      <c r="K5785" s="15" t="s">
        <v>4818</v>
      </c>
      <c r="L5785" s="15" t="s">
        <v>4818</v>
      </c>
      <c r="M5785" s="15" t="s">
        <v>97</v>
      </c>
    </row>
    <row r="5786" spans="1:13" x14ac:dyDescent="0.2">
      <c r="A5786" s="15">
        <v>2</v>
      </c>
      <c r="B5786" s="18">
        <v>18625550</v>
      </c>
      <c r="C5786" s="18">
        <v>18625552</v>
      </c>
      <c r="D5786" s="15" t="s">
        <v>6327</v>
      </c>
      <c r="E5786" s="15" t="s">
        <v>2697</v>
      </c>
      <c r="F5786" s="15" t="s">
        <v>89</v>
      </c>
      <c r="G5786" s="19">
        <v>154.467914138027</v>
      </c>
      <c r="H5786" s="19">
        <v>1.7449198848027601</v>
      </c>
      <c r="I5786" s="20">
        <v>3.8611953913427902E-3</v>
      </c>
      <c r="J5786" s="15" t="s">
        <v>32</v>
      </c>
      <c r="K5786" s="15" t="s">
        <v>4184</v>
      </c>
      <c r="L5786" s="15" t="s">
        <v>4185</v>
      </c>
      <c r="M5786" s="15" t="s">
        <v>4186</v>
      </c>
    </row>
    <row r="5787" spans="1:13" x14ac:dyDescent="0.2">
      <c r="A5787" s="15">
        <v>1</v>
      </c>
      <c r="B5787" s="18">
        <v>23129400</v>
      </c>
      <c r="C5787" s="18">
        <v>23129400</v>
      </c>
      <c r="D5787" s="15" t="s">
        <v>6327</v>
      </c>
      <c r="E5787" s="15" t="s">
        <v>2697</v>
      </c>
      <c r="F5787" s="15" t="s">
        <v>181</v>
      </c>
      <c r="G5787" s="19">
        <v>60.834375739606699</v>
      </c>
      <c r="H5787" s="19">
        <v>1.7443644110271701</v>
      </c>
      <c r="I5787" s="20">
        <v>1.3312738324213599E-3</v>
      </c>
      <c r="J5787" s="15" t="s">
        <v>32</v>
      </c>
      <c r="K5787" s="15" t="s">
        <v>3403</v>
      </c>
      <c r="L5787" s="15" t="s">
        <v>3403</v>
      </c>
      <c r="M5787" s="15" t="s">
        <v>2910</v>
      </c>
    </row>
    <row r="5788" spans="1:13" x14ac:dyDescent="0.2">
      <c r="A5788" s="15">
        <v>1</v>
      </c>
      <c r="B5788" s="18">
        <v>23129145</v>
      </c>
      <c r="C5788" s="18">
        <v>23129152</v>
      </c>
      <c r="D5788" s="15" t="s">
        <v>6327</v>
      </c>
      <c r="E5788" s="15" t="s">
        <v>2697</v>
      </c>
      <c r="F5788" s="15" t="s">
        <v>92</v>
      </c>
      <c r="G5788" s="19">
        <v>67.213940812350899</v>
      </c>
      <c r="H5788" s="19">
        <v>1.7436981782440599</v>
      </c>
      <c r="I5788" s="20">
        <v>5.2116211572372298E-3</v>
      </c>
      <c r="J5788" s="15" t="s">
        <v>32</v>
      </c>
      <c r="K5788" s="15" t="s">
        <v>3403</v>
      </c>
      <c r="L5788" s="15" t="s">
        <v>3403</v>
      </c>
      <c r="M5788" s="15" t="s">
        <v>2910</v>
      </c>
    </row>
    <row r="5789" spans="1:13" x14ac:dyDescent="0.2">
      <c r="A5789" s="15">
        <v>2</v>
      </c>
      <c r="B5789" s="18">
        <v>3333019</v>
      </c>
      <c r="C5789" s="18">
        <v>3333019</v>
      </c>
      <c r="D5789" s="15" t="s">
        <v>6327</v>
      </c>
      <c r="E5789" s="15" t="s">
        <v>2697</v>
      </c>
      <c r="F5789" s="15" t="s">
        <v>89</v>
      </c>
      <c r="G5789" s="19">
        <v>62.219131927268002</v>
      </c>
      <c r="H5789" s="19">
        <v>1.7433039119295901</v>
      </c>
      <c r="I5789" s="20">
        <v>5.08691777886043E-3</v>
      </c>
      <c r="J5789" s="15" t="s">
        <v>34</v>
      </c>
      <c r="L5789" s="15" t="s">
        <v>91</v>
      </c>
      <c r="M5789" s="15" t="s">
        <v>91</v>
      </c>
    </row>
    <row r="5790" spans="1:13" x14ac:dyDescent="0.2">
      <c r="A5790" s="15">
        <v>4</v>
      </c>
      <c r="B5790" s="18">
        <v>16558549</v>
      </c>
      <c r="C5790" s="18">
        <v>16558549</v>
      </c>
      <c r="D5790" s="15" t="s">
        <v>6327</v>
      </c>
      <c r="E5790" s="15" t="s">
        <v>2697</v>
      </c>
      <c r="F5790" s="15" t="s">
        <v>89</v>
      </c>
      <c r="G5790" s="19">
        <v>41.727432274845299</v>
      </c>
      <c r="H5790" s="19">
        <v>1.7430758541793301</v>
      </c>
      <c r="I5790" s="20">
        <v>9.8146271075529104E-3</v>
      </c>
      <c r="J5790" s="15" t="s">
        <v>32</v>
      </c>
      <c r="K5790" s="15" t="s">
        <v>5454</v>
      </c>
      <c r="L5790" s="15" t="s">
        <v>5455</v>
      </c>
      <c r="M5790" s="15" t="s">
        <v>5456</v>
      </c>
    </row>
    <row r="5791" spans="1:13" x14ac:dyDescent="0.2">
      <c r="A5791" s="15">
        <v>4</v>
      </c>
      <c r="B5791" s="18">
        <v>13264187</v>
      </c>
      <c r="C5791" s="18">
        <v>13264187</v>
      </c>
      <c r="D5791" s="15" t="s">
        <v>6327</v>
      </c>
      <c r="E5791" s="15" t="s">
        <v>2697</v>
      </c>
      <c r="F5791" s="15" t="s">
        <v>89</v>
      </c>
      <c r="G5791" s="19">
        <v>34.702889374445498</v>
      </c>
      <c r="H5791" s="19">
        <v>1.7424497482174599</v>
      </c>
      <c r="I5791" s="20">
        <v>2.6911378354070401E-3</v>
      </c>
      <c r="J5791" s="15" t="s">
        <v>32</v>
      </c>
      <c r="K5791" s="15" t="s">
        <v>5316</v>
      </c>
      <c r="L5791" s="15" t="s">
        <v>5316</v>
      </c>
      <c r="M5791" s="15" t="s">
        <v>2052</v>
      </c>
    </row>
    <row r="5792" spans="1:13" x14ac:dyDescent="0.2">
      <c r="A5792" s="15">
        <v>5</v>
      </c>
      <c r="B5792" s="18">
        <v>23725829</v>
      </c>
      <c r="C5792" s="18">
        <v>23725829</v>
      </c>
      <c r="D5792" s="15" t="s">
        <v>6327</v>
      </c>
      <c r="E5792" s="15" t="s">
        <v>2697</v>
      </c>
      <c r="F5792" s="15" t="s">
        <v>89</v>
      </c>
      <c r="G5792" s="19">
        <v>631.80701923570996</v>
      </c>
      <c r="H5792" s="19">
        <v>1.74215795613831</v>
      </c>
      <c r="I5792" s="20">
        <v>1.07881415812307E-5</v>
      </c>
      <c r="J5792" s="15" t="s">
        <v>32</v>
      </c>
      <c r="K5792" s="15" t="s">
        <v>6156</v>
      </c>
      <c r="L5792" s="15" t="s">
        <v>6156</v>
      </c>
      <c r="M5792" s="15" t="s">
        <v>1535</v>
      </c>
    </row>
    <row r="5793" spans="1:13" x14ac:dyDescent="0.2">
      <c r="A5793" s="15">
        <v>5</v>
      </c>
      <c r="B5793" s="18">
        <v>26858038</v>
      </c>
      <c r="C5793" s="18">
        <v>26858040</v>
      </c>
      <c r="D5793" s="15" t="s">
        <v>6327</v>
      </c>
      <c r="E5793" s="15" t="s">
        <v>2697</v>
      </c>
      <c r="F5793" s="15" t="s">
        <v>92</v>
      </c>
      <c r="G5793" s="19">
        <v>96.507551604914298</v>
      </c>
      <c r="H5793" s="19">
        <v>1.7411237843284999</v>
      </c>
      <c r="I5793" s="20">
        <v>2.7315113803693999E-3</v>
      </c>
      <c r="J5793" s="15" t="s">
        <v>32</v>
      </c>
      <c r="K5793" s="15" t="s">
        <v>6311</v>
      </c>
      <c r="L5793" s="15" t="s">
        <v>6312</v>
      </c>
      <c r="M5793" s="15" t="s">
        <v>6313</v>
      </c>
    </row>
    <row r="5794" spans="1:13" x14ac:dyDescent="0.2">
      <c r="A5794" s="15">
        <v>1</v>
      </c>
      <c r="B5794" s="18">
        <v>3162839</v>
      </c>
      <c r="C5794" s="18">
        <v>3162839</v>
      </c>
      <c r="D5794" s="15" t="s">
        <v>6327</v>
      </c>
      <c r="E5794" s="15" t="s">
        <v>2697</v>
      </c>
      <c r="F5794" s="15" t="s">
        <v>89</v>
      </c>
      <c r="G5794" s="19">
        <v>40.976372366543004</v>
      </c>
      <c r="H5794" s="19">
        <v>1.7409077571673399</v>
      </c>
      <c r="I5794" s="20">
        <v>1.8356254260546E-3</v>
      </c>
      <c r="J5794" s="15" t="s">
        <v>32</v>
      </c>
      <c r="K5794" s="15" t="s">
        <v>2866</v>
      </c>
      <c r="L5794" s="15" t="s">
        <v>2867</v>
      </c>
      <c r="M5794" s="15" t="s">
        <v>2868</v>
      </c>
    </row>
    <row r="5795" spans="1:13" x14ac:dyDescent="0.2">
      <c r="A5795" s="15">
        <v>5</v>
      </c>
      <c r="B5795" s="18">
        <v>3954552</v>
      </c>
      <c r="C5795" s="18">
        <v>3954555</v>
      </c>
      <c r="D5795" s="15" t="s">
        <v>6327</v>
      </c>
      <c r="E5795" s="15" t="s">
        <v>2697</v>
      </c>
      <c r="F5795" s="15" t="s">
        <v>89</v>
      </c>
      <c r="G5795" s="19">
        <v>45.548384074576603</v>
      </c>
      <c r="H5795" s="19">
        <v>1.7405763208395399</v>
      </c>
      <c r="I5795" s="20">
        <v>6.9711618979527304E-3</v>
      </c>
      <c r="J5795" s="15" t="s">
        <v>32</v>
      </c>
      <c r="K5795" s="15" t="s">
        <v>5664</v>
      </c>
      <c r="L5795" s="15" t="s">
        <v>5665</v>
      </c>
      <c r="M5795" s="15" t="s">
        <v>5666</v>
      </c>
    </row>
    <row r="5796" spans="1:13" x14ac:dyDescent="0.2">
      <c r="A5796" s="15">
        <v>4</v>
      </c>
      <c r="B5796" s="18">
        <v>13434186</v>
      </c>
      <c r="C5796" s="18">
        <v>13434186</v>
      </c>
      <c r="D5796" s="15" t="s">
        <v>6327</v>
      </c>
      <c r="E5796" s="15" t="s">
        <v>2697</v>
      </c>
      <c r="F5796" s="15" t="s">
        <v>181</v>
      </c>
      <c r="G5796" s="19">
        <v>133.997208797578</v>
      </c>
      <c r="H5796" s="19">
        <v>1.7400113722733399</v>
      </c>
      <c r="I5796" s="20">
        <v>2.2181031412311801E-6</v>
      </c>
      <c r="J5796" s="15" t="s">
        <v>32</v>
      </c>
      <c r="K5796" s="15" t="s">
        <v>5324</v>
      </c>
      <c r="L5796" s="15" t="s">
        <v>5324</v>
      </c>
      <c r="M5796" s="15" t="s">
        <v>4699</v>
      </c>
    </row>
    <row r="5797" spans="1:13" x14ac:dyDescent="0.2">
      <c r="A5797" s="15">
        <v>1</v>
      </c>
      <c r="B5797" s="18">
        <v>7145474</v>
      </c>
      <c r="C5797" s="18">
        <v>7145474</v>
      </c>
      <c r="D5797" s="15" t="s">
        <v>6327</v>
      </c>
      <c r="E5797" s="15" t="s">
        <v>2697</v>
      </c>
      <c r="F5797" s="15" t="s">
        <v>89</v>
      </c>
      <c r="G5797" s="19">
        <v>36.095108014872203</v>
      </c>
      <c r="H5797" s="19">
        <v>1.73853787763864</v>
      </c>
      <c r="I5797" s="20">
        <v>7.3970774140589496E-3</v>
      </c>
      <c r="J5797" s="15" t="s">
        <v>32</v>
      </c>
      <c r="K5797" s="15" t="s">
        <v>672</v>
      </c>
      <c r="L5797" s="15" t="s">
        <v>673</v>
      </c>
      <c r="M5797" s="15" t="s">
        <v>674</v>
      </c>
    </row>
    <row r="5798" spans="1:13" x14ac:dyDescent="0.2">
      <c r="A5798" s="15">
        <v>3</v>
      </c>
      <c r="B5798" s="18">
        <v>3091302</v>
      </c>
      <c r="C5798" s="18">
        <v>3091302</v>
      </c>
      <c r="D5798" s="15" t="s">
        <v>6327</v>
      </c>
      <c r="E5798" s="15" t="s">
        <v>2697</v>
      </c>
      <c r="F5798" s="15" t="s">
        <v>92</v>
      </c>
      <c r="G5798" s="19">
        <v>182.43427544273601</v>
      </c>
      <c r="H5798" s="19">
        <v>1.7374432900908101</v>
      </c>
      <c r="I5798" s="20">
        <v>8.2598071312185994E-3</v>
      </c>
      <c r="J5798" s="15" t="s">
        <v>32</v>
      </c>
      <c r="K5798" s="15" t="s">
        <v>4361</v>
      </c>
      <c r="L5798" s="15" t="s">
        <v>4361</v>
      </c>
      <c r="M5798" s="15" t="s">
        <v>4362</v>
      </c>
    </row>
    <row r="5799" spans="1:13" x14ac:dyDescent="0.2">
      <c r="A5799" s="15">
        <v>1</v>
      </c>
      <c r="B5799" s="18">
        <v>28669569</v>
      </c>
      <c r="C5799" s="18">
        <v>28669569</v>
      </c>
      <c r="D5799" s="15" t="s">
        <v>6327</v>
      </c>
      <c r="E5799" s="15" t="s">
        <v>2697</v>
      </c>
      <c r="F5799" s="15" t="s">
        <v>92</v>
      </c>
      <c r="G5799" s="19">
        <v>91.713936538803495</v>
      </c>
      <c r="H5799" s="19">
        <v>1.73676718170682</v>
      </c>
      <c r="I5799" s="20">
        <v>2.37900853061658E-4</v>
      </c>
      <c r="J5799" s="15" t="s">
        <v>32</v>
      </c>
      <c r="K5799" s="15" t="s">
        <v>3604</v>
      </c>
      <c r="L5799" s="15" t="s">
        <v>3605</v>
      </c>
      <c r="M5799" s="15" t="s">
        <v>151</v>
      </c>
    </row>
    <row r="5800" spans="1:13" x14ac:dyDescent="0.2">
      <c r="A5800" s="15">
        <v>3</v>
      </c>
      <c r="B5800" s="18">
        <v>9723084</v>
      </c>
      <c r="C5800" s="18">
        <v>9723090</v>
      </c>
      <c r="D5800" s="15" t="s">
        <v>6327</v>
      </c>
      <c r="E5800" s="15" t="s">
        <v>2697</v>
      </c>
      <c r="F5800" s="15" t="s">
        <v>92</v>
      </c>
      <c r="G5800" s="19">
        <v>43.701964183514797</v>
      </c>
      <c r="H5800" s="19">
        <v>1.73650904798445</v>
      </c>
      <c r="I5800" s="20">
        <v>3.4898976541952102E-3</v>
      </c>
      <c r="J5800" s="15" t="s">
        <v>32</v>
      </c>
      <c r="K5800" s="15" t="s">
        <v>1504</v>
      </c>
      <c r="L5800" s="15" t="s">
        <v>1505</v>
      </c>
      <c r="M5800" s="15" t="s">
        <v>1506</v>
      </c>
    </row>
    <row r="5801" spans="1:13" x14ac:dyDescent="0.2">
      <c r="A5801" s="15">
        <v>3</v>
      </c>
      <c r="B5801" s="18">
        <v>19135832</v>
      </c>
      <c r="C5801" s="18">
        <v>19135832</v>
      </c>
      <c r="D5801" s="15" t="s">
        <v>6327</v>
      </c>
      <c r="E5801" s="15" t="s">
        <v>2697</v>
      </c>
      <c r="F5801" s="15" t="s">
        <v>89</v>
      </c>
      <c r="G5801" s="19">
        <v>52.659795114134397</v>
      </c>
      <c r="H5801" s="19">
        <v>1.73646180942277</v>
      </c>
      <c r="I5801" s="20">
        <v>3.3034585871373002E-3</v>
      </c>
      <c r="J5801" s="15" t="s">
        <v>32</v>
      </c>
      <c r="K5801" s="15" t="s">
        <v>4740</v>
      </c>
      <c r="L5801" s="15" t="s">
        <v>4741</v>
      </c>
      <c r="M5801" s="15" t="s">
        <v>4742</v>
      </c>
    </row>
    <row r="5802" spans="1:13" x14ac:dyDescent="0.2">
      <c r="A5802" s="15">
        <v>1</v>
      </c>
      <c r="B5802" s="18">
        <v>180726</v>
      </c>
      <c r="C5802" s="18">
        <v>180726</v>
      </c>
      <c r="D5802" s="15" t="s">
        <v>6327</v>
      </c>
      <c r="E5802" s="15" t="s">
        <v>2697</v>
      </c>
      <c r="F5802" s="15" t="s">
        <v>89</v>
      </c>
      <c r="G5802" s="19">
        <v>36.3550680936021</v>
      </c>
      <c r="H5802" s="19">
        <v>1.7362785021223099</v>
      </c>
      <c r="I5802" s="20">
        <v>2.0461871308859601E-3</v>
      </c>
      <c r="J5802" s="15" t="s">
        <v>32</v>
      </c>
      <c r="K5802" s="15" t="s">
        <v>229</v>
      </c>
      <c r="L5802" s="15" t="s">
        <v>229</v>
      </c>
      <c r="M5802" s="15" t="s">
        <v>230</v>
      </c>
    </row>
    <row r="5803" spans="1:13" x14ac:dyDescent="0.2">
      <c r="A5803" s="15">
        <v>1</v>
      </c>
      <c r="B5803" s="18">
        <v>6223090</v>
      </c>
      <c r="C5803" s="18">
        <v>6223092</v>
      </c>
      <c r="D5803" s="15" t="s">
        <v>6327</v>
      </c>
      <c r="E5803" s="15" t="s">
        <v>2697</v>
      </c>
      <c r="F5803" s="15" t="s">
        <v>181</v>
      </c>
      <c r="G5803" s="19">
        <v>72.588195948587597</v>
      </c>
      <c r="H5803" s="19">
        <v>1.7362122288511099</v>
      </c>
      <c r="I5803" s="20">
        <v>4.5042088890886898E-3</v>
      </c>
      <c r="J5803" s="15" t="s">
        <v>32</v>
      </c>
      <c r="K5803" s="15" t="s">
        <v>3008</v>
      </c>
      <c r="L5803" s="15" t="s">
        <v>3009</v>
      </c>
      <c r="M5803" s="15" t="s">
        <v>290</v>
      </c>
    </row>
    <row r="5804" spans="1:13" x14ac:dyDescent="0.2">
      <c r="A5804" s="15">
        <v>4</v>
      </c>
      <c r="B5804" s="18">
        <v>13332959</v>
      </c>
      <c r="C5804" s="18">
        <v>13332959</v>
      </c>
      <c r="D5804" s="15" t="s">
        <v>6327</v>
      </c>
      <c r="E5804" s="15" t="s">
        <v>2697</v>
      </c>
      <c r="F5804" s="15" t="s">
        <v>89</v>
      </c>
      <c r="G5804" s="19">
        <v>1016.87504882445</v>
      </c>
      <c r="H5804" s="19">
        <v>1.73611788579658</v>
      </c>
      <c r="I5804" s="20">
        <v>1.29941409496423E-6</v>
      </c>
      <c r="J5804" s="15" t="s">
        <v>34</v>
      </c>
      <c r="L5804" s="15" t="s">
        <v>91</v>
      </c>
      <c r="M5804" s="15" t="s">
        <v>91</v>
      </c>
    </row>
    <row r="5805" spans="1:13" x14ac:dyDescent="0.2">
      <c r="A5805" s="15">
        <v>3</v>
      </c>
      <c r="B5805" s="18">
        <v>20571581</v>
      </c>
      <c r="C5805" s="18">
        <v>20571581</v>
      </c>
      <c r="D5805" s="15" t="s">
        <v>6327</v>
      </c>
      <c r="E5805" s="15" t="s">
        <v>2697</v>
      </c>
      <c r="F5805" s="15" t="s">
        <v>89</v>
      </c>
      <c r="G5805" s="19">
        <v>1823.02926951832</v>
      </c>
      <c r="H5805" s="19">
        <v>1.7357632840668999</v>
      </c>
      <c r="I5805" s="20">
        <v>1.2793629612160301E-8</v>
      </c>
      <c r="J5805" s="15" t="s">
        <v>97</v>
      </c>
      <c r="K5805" s="15" t="s">
        <v>4817</v>
      </c>
      <c r="L5805" s="15" t="s">
        <v>4817</v>
      </c>
      <c r="M5805" s="15" t="s">
        <v>97</v>
      </c>
    </row>
    <row r="5806" spans="1:13" x14ac:dyDescent="0.2">
      <c r="A5806" s="15">
        <v>3</v>
      </c>
      <c r="B5806" s="18">
        <v>20571581</v>
      </c>
      <c r="C5806" s="18">
        <v>20571581</v>
      </c>
      <c r="D5806" s="15" t="s">
        <v>6327</v>
      </c>
      <c r="E5806" s="15" t="s">
        <v>2697</v>
      </c>
      <c r="F5806" s="15" t="s">
        <v>89</v>
      </c>
      <c r="G5806" s="19">
        <v>1823.02926951832</v>
      </c>
      <c r="H5806" s="19">
        <v>1.7357632840668999</v>
      </c>
      <c r="I5806" s="20">
        <v>1.2793629612160301E-8</v>
      </c>
      <c r="J5806" s="15" t="s">
        <v>96</v>
      </c>
      <c r="K5806" s="15" t="s">
        <v>4818</v>
      </c>
      <c r="L5806" s="15" t="s">
        <v>4818</v>
      </c>
      <c r="M5806" s="15" t="s">
        <v>97</v>
      </c>
    </row>
    <row r="5807" spans="1:13" x14ac:dyDescent="0.2">
      <c r="A5807" s="15">
        <v>1</v>
      </c>
      <c r="B5807" s="18">
        <v>7145702</v>
      </c>
      <c r="C5807" s="18">
        <v>7145702</v>
      </c>
      <c r="D5807" s="15" t="s">
        <v>6327</v>
      </c>
      <c r="E5807" s="15" t="s">
        <v>2697</v>
      </c>
      <c r="F5807" s="15" t="s">
        <v>92</v>
      </c>
      <c r="G5807" s="19">
        <v>82.276637246668002</v>
      </c>
      <c r="H5807" s="19">
        <v>1.73556405096926</v>
      </c>
      <c r="I5807" s="20">
        <v>1.13510702347806E-4</v>
      </c>
      <c r="J5807" s="15" t="s">
        <v>32</v>
      </c>
      <c r="K5807" s="15" t="s">
        <v>672</v>
      </c>
      <c r="L5807" s="15" t="s">
        <v>673</v>
      </c>
      <c r="M5807" s="15" t="s">
        <v>674</v>
      </c>
    </row>
    <row r="5808" spans="1:13" x14ac:dyDescent="0.2">
      <c r="A5808" s="15">
        <v>1</v>
      </c>
      <c r="B5808" s="18">
        <v>7145700</v>
      </c>
      <c r="C5808" s="18">
        <v>7145700</v>
      </c>
      <c r="D5808" s="15" t="s">
        <v>6327</v>
      </c>
      <c r="E5808" s="15" t="s">
        <v>2697</v>
      </c>
      <c r="F5808" s="15" t="s">
        <v>92</v>
      </c>
      <c r="G5808" s="19">
        <v>93.594257656763006</v>
      </c>
      <c r="H5808" s="19">
        <v>1.7353661771089199</v>
      </c>
      <c r="I5808" s="20">
        <v>2.19847216535727E-4</v>
      </c>
      <c r="J5808" s="15" t="s">
        <v>32</v>
      </c>
      <c r="K5808" s="15" t="s">
        <v>672</v>
      </c>
      <c r="L5808" s="15" t="s">
        <v>673</v>
      </c>
      <c r="M5808" s="15" t="s">
        <v>674</v>
      </c>
    </row>
    <row r="5809" spans="1:13" x14ac:dyDescent="0.2">
      <c r="A5809" s="15">
        <v>3</v>
      </c>
      <c r="B5809" s="18">
        <v>3875938</v>
      </c>
      <c r="C5809" s="18">
        <v>3875938</v>
      </c>
      <c r="D5809" s="15" t="s">
        <v>6327</v>
      </c>
      <c r="E5809" s="15" t="s">
        <v>2697</v>
      </c>
      <c r="F5809" s="15" t="s">
        <v>181</v>
      </c>
      <c r="G5809" s="19">
        <v>99.691227218657005</v>
      </c>
      <c r="H5809" s="19">
        <v>1.7351966334073501</v>
      </c>
      <c r="I5809" s="20">
        <v>1.58543224811998E-3</v>
      </c>
      <c r="J5809" s="15" t="s">
        <v>32</v>
      </c>
      <c r="K5809" s="15" t="s">
        <v>4412</v>
      </c>
      <c r="L5809" s="15" t="s">
        <v>4413</v>
      </c>
      <c r="M5809" s="15" t="s">
        <v>1450</v>
      </c>
    </row>
    <row r="5810" spans="1:13" x14ac:dyDescent="0.2">
      <c r="A5810" s="15">
        <v>2</v>
      </c>
      <c r="B5810" s="18">
        <v>9265810</v>
      </c>
      <c r="C5810" s="18">
        <v>9265818</v>
      </c>
      <c r="D5810" s="15" t="s">
        <v>6327</v>
      </c>
      <c r="E5810" s="15" t="s">
        <v>2697</v>
      </c>
      <c r="F5810" s="15" t="s">
        <v>92</v>
      </c>
      <c r="G5810" s="19">
        <v>244.99905857716701</v>
      </c>
      <c r="H5810" s="19">
        <v>1.73299847385799</v>
      </c>
      <c r="I5810" s="20">
        <v>8.1964146642713107E-3</v>
      </c>
      <c r="J5810" s="15" t="s">
        <v>32</v>
      </c>
      <c r="K5810" s="15" t="s">
        <v>3875</v>
      </c>
      <c r="L5810" s="15" t="s">
        <v>3876</v>
      </c>
      <c r="M5810" s="15" t="s">
        <v>3877</v>
      </c>
    </row>
    <row r="5811" spans="1:13" x14ac:dyDescent="0.2">
      <c r="A5811" s="15">
        <v>5</v>
      </c>
      <c r="B5811" s="18">
        <v>5310204</v>
      </c>
      <c r="C5811" s="18">
        <v>5310209</v>
      </c>
      <c r="D5811" s="15" t="s">
        <v>6327</v>
      </c>
      <c r="E5811" s="15" t="s">
        <v>2697</v>
      </c>
      <c r="F5811" s="15" t="s">
        <v>89</v>
      </c>
      <c r="G5811" s="19">
        <v>36.748410753187002</v>
      </c>
      <c r="H5811" s="19">
        <v>1.73295049523625</v>
      </c>
      <c r="I5811" s="20">
        <v>5.4822180522213796E-3</v>
      </c>
      <c r="J5811" s="15" t="s">
        <v>32</v>
      </c>
      <c r="K5811" s="15" t="s">
        <v>5728</v>
      </c>
      <c r="L5811" s="15" t="s">
        <v>5728</v>
      </c>
      <c r="M5811" s="15" t="s">
        <v>108</v>
      </c>
    </row>
    <row r="5812" spans="1:13" x14ac:dyDescent="0.2">
      <c r="A5812" s="15">
        <v>3</v>
      </c>
      <c r="B5812" s="18">
        <v>14195987</v>
      </c>
      <c r="C5812" s="18">
        <v>14195987</v>
      </c>
      <c r="D5812" s="15" t="s">
        <v>6327</v>
      </c>
      <c r="E5812" s="15" t="s">
        <v>2697</v>
      </c>
      <c r="F5812" s="15" t="s">
        <v>89</v>
      </c>
      <c r="G5812" s="19">
        <v>184.97691015046399</v>
      </c>
      <c r="H5812" s="19">
        <v>1.7327237357196399</v>
      </c>
      <c r="I5812" s="20">
        <v>1.28435809027034E-3</v>
      </c>
      <c r="J5812" s="15" t="s">
        <v>32</v>
      </c>
      <c r="K5812" s="15" t="s">
        <v>1110</v>
      </c>
      <c r="L5812" s="15" t="s">
        <v>1110</v>
      </c>
      <c r="M5812" s="15" t="s">
        <v>91</v>
      </c>
    </row>
    <row r="5813" spans="1:13" x14ac:dyDescent="0.2">
      <c r="A5813" s="15">
        <v>3</v>
      </c>
      <c r="B5813" s="18">
        <v>14195987</v>
      </c>
      <c r="C5813" s="18">
        <v>14195987</v>
      </c>
      <c r="D5813" s="15" t="s">
        <v>6327</v>
      </c>
      <c r="E5813" s="15" t="s">
        <v>2697</v>
      </c>
      <c r="F5813" s="15" t="s">
        <v>89</v>
      </c>
      <c r="G5813" s="19">
        <v>184.97691015046399</v>
      </c>
      <c r="H5813" s="19">
        <v>1.7327237357196399</v>
      </c>
      <c r="I5813" s="20">
        <v>1.28435809027034E-3</v>
      </c>
      <c r="J5813" s="15" t="s">
        <v>97</v>
      </c>
      <c r="K5813" s="15" t="s">
        <v>1111</v>
      </c>
      <c r="L5813" s="15" t="s">
        <v>1111</v>
      </c>
      <c r="M5813" s="15" t="s">
        <v>97</v>
      </c>
    </row>
    <row r="5814" spans="1:13" x14ac:dyDescent="0.2">
      <c r="A5814" s="15">
        <v>4</v>
      </c>
      <c r="B5814" s="18">
        <v>13882857</v>
      </c>
      <c r="C5814" s="18">
        <v>13882857</v>
      </c>
      <c r="D5814" s="15" t="s">
        <v>6327</v>
      </c>
      <c r="E5814" s="15" t="s">
        <v>2697</v>
      </c>
      <c r="F5814" s="15" t="s">
        <v>89</v>
      </c>
      <c r="G5814" s="19">
        <v>200.672544645812</v>
      </c>
      <c r="H5814" s="19">
        <v>1.7325863100013399</v>
      </c>
      <c r="I5814" s="20">
        <v>2.4872816884513401E-7</v>
      </c>
      <c r="J5814" s="15" t="s">
        <v>32</v>
      </c>
      <c r="K5814" s="15" t="s">
        <v>5351</v>
      </c>
      <c r="L5814" s="15" t="s">
        <v>5351</v>
      </c>
      <c r="M5814" s="15" t="s">
        <v>5352</v>
      </c>
    </row>
    <row r="5815" spans="1:13" x14ac:dyDescent="0.2">
      <c r="A5815" s="15">
        <v>3</v>
      </c>
      <c r="B5815" s="18">
        <v>5213861</v>
      </c>
      <c r="C5815" s="18">
        <v>5213861</v>
      </c>
      <c r="D5815" s="15" t="s">
        <v>6327</v>
      </c>
      <c r="E5815" s="15" t="s">
        <v>2697</v>
      </c>
      <c r="F5815" s="15" t="s">
        <v>89</v>
      </c>
      <c r="G5815" s="19">
        <v>114.246276529608</v>
      </c>
      <c r="H5815" s="19">
        <v>1.7318790086912701</v>
      </c>
      <c r="I5815" s="20">
        <v>6.62648030907265E-3</v>
      </c>
      <c r="J5815" s="15" t="s">
        <v>32</v>
      </c>
      <c r="K5815" s="15" t="s">
        <v>4457</v>
      </c>
      <c r="L5815" s="15" t="s">
        <v>4457</v>
      </c>
      <c r="M5815" s="15" t="s">
        <v>4458</v>
      </c>
    </row>
    <row r="5816" spans="1:13" x14ac:dyDescent="0.2">
      <c r="A5816" s="15">
        <v>5</v>
      </c>
      <c r="B5816" s="18">
        <v>26062350</v>
      </c>
      <c r="C5816" s="18">
        <v>26062350</v>
      </c>
      <c r="D5816" s="15" t="s">
        <v>6327</v>
      </c>
      <c r="E5816" s="15" t="s">
        <v>2697</v>
      </c>
      <c r="F5816" s="15" t="s">
        <v>89</v>
      </c>
      <c r="G5816" s="19">
        <v>118.376219792135</v>
      </c>
      <c r="H5816" s="19">
        <v>1.7318609993520999</v>
      </c>
      <c r="I5816" s="20">
        <v>1.8105584624932E-4</v>
      </c>
      <c r="J5816" s="15" t="s">
        <v>32</v>
      </c>
      <c r="K5816" s="15" t="s">
        <v>6272</v>
      </c>
      <c r="L5816" s="15" t="s">
        <v>6272</v>
      </c>
      <c r="M5816" s="15" t="s">
        <v>4357</v>
      </c>
    </row>
    <row r="5817" spans="1:13" x14ac:dyDescent="0.2">
      <c r="A5817" s="15">
        <v>5</v>
      </c>
      <c r="B5817" s="18">
        <v>22688884</v>
      </c>
      <c r="C5817" s="18">
        <v>22688885</v>
      </c>
      <c r="D5817" s="15" t="s">
        <v>6327</v>
      </c>
      <c r="E5817" s="15" t="s">
        <v>2697</v>
      </c>
      <c r="F5817" s="15" t="s">
        <v>181</v>
      </c>
      <c r="G5817" s="19">
        <v>78.013490833229397</v>
      </c>
      <c r="H5817" s="19">
        <v>1.73102818922183</v>
      </c>
      <c r="I5817" s="20">
        <v>7.8924283778009207E-3</v>
      </c>
      <c r="J5817" s="15" t="s">
        <v>32</v>
      </c>
      <c r="K5817" s="15" t="s">
        <v>6099</v>
      </c>
      <c r="L5817" s="15" t="s">
        <v>6100</v>
      </c>
      <c r="M5817" s="15" t="s">
        <v>6101</v>
      </c>
    </row>
    <row r="5818" spans="1:13" x14ac:dyDescent="0.2">
      <c r="A5818" s="15">
        <v>1</v>
      </c>
      <c r="B5818" s="18">
        <v>180619</v>
      </c>
      <c r="C5818" s="18">
        <v>180622</v>
      </c>
      <c r="D5818" s="15" t="s">
        <v>6327</v>
      </c>
      <c r="E5818" s="15" t="s">
        <v>2697</v>
      </c>
      <c r="F5818" s="15" t="s">
        <v>89</v>
      </c>
      <c r="G5818" s="19">
        <v>57.971403933256802</v>
      </c>
      <c r="H5818" s="19">
        <v>1.73065400519012</v>
      </c>
      <c r="I5818" s="20">
        <v>1.7199215513393599E-3</v>
      </c>
      <c r="J5818" s="15" t="s">
        <v>32</v>
      </c>
      <c r="K5818" s="15" t="s">
        <v>229</v>
      </c>
      <c r="L5818" s="15" t="s">
        <v>229</v>
      </c>
      <c r="M5818" s="15" t="s">
        <v>230</v>
      </c>
    </row>
    <row r="5819" spans="1:13" x14ac:dyDescent="0.2">
      <c r="A5819" s="15">
        <v>1</v>
      </c>
      <c r="B5819" s="18">
        <v>10722263</v>
      </c>
      <c r="C5819" s="18">
        <v>10722267</v>
      </c>
      <c r="D5819" s="15" t="s">
        <v>6327</v>
      </c>
      <c r="E5819" s="15" t="s">
        <v>2697</v>
      </c>
      <c r="F5819" s="15" t="s">
        <v>92</v>
      </c>
      <c r="G5819" s="19">
        <v>66.405860641994394</v>
      </c>
      <c r="H5819" s="19">
        <v>1.7298496761911399</v>
      </c>
      <c r="I5819" s="20">
        <v>3.7836159899615998E-4</v>
      </c>
      <c r="J5819" s="15" t="s">
        <v>32</v>
      </c>
      <c r="K5819" s="15" t="s">
        <v>122</v>
      </c>
      <c r="L5819" s="15" t="s">
        <v>123</v>
      </c>
      <c r="M5819" s="15" t="s">
        <v>124</v>
      </c>
    </row>
    <row r="5820" spans="1:13" x14ac:dyDescent="0.2">
      <c r="A5820" s="15">
        <v>1</v>
      </c>
      <c r="B5820" s="18">
        <v>8756229</v>
      </c>
      <c r="C5820" s="18">
        <v>8756229</v>
      </c>
      <c r="D5820" s="15" t="s">
        <v>6327</v>
      </c>
      <c r="E5820" s="15" t="s">
        <v>2697</v>
      </c>
      <c r="F5820" s="15" t="s">
        <v>89</v>
      </c>
      <c r="G5820" s="19">
        <v>198.835474993329</v>
      </c>
      <c r="H5820" s="19">
        <v>1.7292997617752901</v>
      </c>
      <c r="I5820" s="20">
        <v>1.09034514569538E-5</v>
      </c>
      <c r="J5820" s="15" t="s">
        <v>96</v>
      </c>
      <c r="K5820" s="15" t="s">
        <v>710</v>
      </c>
      <c r="L5820" s="15" t="s">
        <v>710</v>
      </c>
      <c r="M5820" s="15" t="s">
        <v>97</v>
      </c>
    </row>
    <row r="5821" spans="1:13" x14ac:dyDescent="0.2">
      <c r="A5821" s="15">
        <v>4</v>
      </c>
      <c r="B5821" s="18">
        <v>11574774</v>
      </c>
      <c r="C5821" s="18">
        <v>11574774</v>
      </c>
      <c r="D5821" s="15" t="s">
        <v>6327</v>
      </c>
      <c r="E5821" s="15" t="s">
        <v>2697</v>
      </c>
      <c r="F5821" s="15" t="s">
        <v>89</v>
      </c>
      <c r="G5821" s="19">
        <v>52.071037619979002</v>
      </c>
      <c r="H5821" s="19">
        <v>1.7291966347540899</v>
      </c>
      <c r="I5821" s="20">
        <v>6.4789219442031498E-4</v>
      </c>
      <c r="J5821" s="15" t="s">
        <v>32</v>
      </c>
      <c r="K5821" s="15" t="s">
        <v>5254</v>
      </c>
      <c r="L5821" s="15" t="s">
        <v>5255</v>
      </c>
      <c r="M5821" s="15" t="s">
        <v>771</v>
      </c>
    </row>
    <row r="5822" spans="1:13" x14ac:dyDescent="0.2">
      <c r="A5822" s="15">
        <v>3</v>
      </c>
      <c r="B5822" s="18">
        <v>3091191</v>
      </c>
      <c r="C5822" s="18">
        <v>3091191</v>
      </c>
      <c r="D5822" s="15" t="s">
        <v>6327</v>
      </c>
      <c r="E5822" s="15" t="s">
        <v>2697</v>
      </c>
      <c r="F5822" s="15" t="s">
        <v>89</v>
      </c>
      <c r="G5822" s="19">
        <v>780.73689664764095</v>
      </c>
      <c r="H5822" s="19">
        <v>1.7285271691272599</v>
      </c>
      <c r="I5822" s="20">
        <v>9.1182970178825204E-4</v>
      </c>
      <c r="J5822" s="15" t="s">
        <v>32</v>
      </c>
      <c r="K5822" s="15" t="s">
        <v>4361</v>
      </c>
      <c r="L5822" s="15" t="s">
        <v>4361</v>
      </c>
      <c r="M5822" s="15" t="s">
        <v>4362</v>
      </c>
    </row>
    <row r="5823" spans="1:13" x14ac:dyDescent="0.2">
      <c r="A5823" s="15">
        <v>1</v>
      </c>
      <c r="B5823" s="18">
        <v>30361831</v>
      </c>
      <c r="C5823" s="18">
        <v>30361839</v>
      </c>
      <c r="D5823" s="15" t="s">
        <v>6327</v>
      </c>
      <c r="E5823" s="15" t="s">
        <v>2697</v>
      </c>
      <c r="F5823" s="15" t="s">
        <v>92</v>
      </c>
      <c r="G5823" s="19">
        <v>73.651677657440999</v>
      </c>
      <c r="H5823" s="19">
        <v>1.7277036339218701</v>
      </c>
      <c r="I5823" s="20">
        <v>2.71032939238431E-3</v>
      </c>
      <c r="J5823" s="15" t="s">
        <v>32</v>
      </c>
      <c r="K5823" s="15" t="s">
        <v>3672</v>
      </c>
      <c r="L5823" s="15" t="s">
        <v>3673</v>
      </c>
      <c r="M5823" s="15" t="s">
        <v>3674</v>
      </c>
    </row>
    <row r="5824" spans="1:13" x14ac:dyDescent="0.2">
      <c r="A5824" s="15">
        <v>1</v>
      </c>
      <c r="B5824" s="18">
        <v>20984687</v>
      </c>
      <c r="C5824" s="18">
        <v>20984693</v>
      </c>
      <c r="D5824" s="15" t="s">
        <v>6327</v>
      </c>
      <c r="E5824" s="15" t="s">
        <v>2697</v>
      </c>
      <c r="F5824" s="15" t="s">
        <v>89</v>
      </c>
      <c r="G5824" s="19">
        <v>93.919646674179802</v>
      </c>
      <c r="H5824" s="19">
        <v>1.7276716968132599</v>
      </c>
      <c r="I5824" s="20">
        <v>2.21058242569025E-3</v>
      </c>
      <c r="J5824" s="15" t="s">
        <v>32</v>
      </c>
      <c r="K5824" s="15" t="s">
        <v>3343</v>
      </c>
      <c r="L5824" s="15" t="s">
        <v>3344</v>
      </c>
      <c r="M5824" s="15" t="s">
        <v>1109</v>
      </c>
    </row>
    <row r="5825" spans="1:13" x14ac:dyDescent="0.2">
      <c r="A5825" s="15">
        <v>1</v>
      </c>
      <c r="B5825" s="18">
        <v>9934073</v>
      </c>
      <c r="C5825" s="18">
        <v>9934073</v>
      </c>
      <c r="D5825" s="15" t="s">
        <v>6327</v>
      </c>
      <c r="E5825" s="15" t="s">
        <v>2697</v>
      </c>
      <c r="F5825" s="15" t="s">
        <v>92</v>
      </c>
      <c r="G5825" s="19">
        <v>82.089999851971797</v>
      </c>
      <c r="H5825" s="19">
        <v>1.7268539454310301</v>
      </c>
      <c r="I5825" s="20">
        <v>4.67296827604439E-3</v>
      </c>
      <c r="J5825" s="15" t="s">
        <v>32</v>
      </c>
      <c r="K5825" s="15" t="s">
        <v>3148</v>
      </c>
      <c r="L5825" s="15" t="s">
        <v>3149</v>
      </c>
      <c r="M5825" s="15" t="s">
        <v>3150</v>
      </c>
    </row>
    <row r="5826" spans="1:13" x14ac:dyDescent="0.2">
      <c r="A5826" s="15">
        <v>3</v>
      </c>
      <c r="B5826" s="18">
        <v>5213974</v>
      </c>
      <c r="C5826" s="18">
        <v>5213974</v>
      </c>
      <c r="D5826" s="15" t="s">
        <v>6327</v>
      </c>
      <c r="E5826" s="15" t="s">
        <v>2697</v>
      </c>
      <c r="F5826" s="15" t="s">
        <v>89</v>
      </c>
      <c r="G5826" s="19">
        <v>122.448389255748</v>
      </c>
      <c r="H5826" s="19">
        <v>1.7267744375632099</v>
      </c>
      <c r="I5826" s="20">
        <v>3.6205323541774899E-3</v>
      </c>
      <c r="J5826" s="15" t="s">
        <v>32</v>
      </c>
      <c r="K5826" s="15" t="s">
        <v>4457</v>
      </c>
      <c r="L5826" s="15" t="s">
        <v>4457</v>
      </c>
      <c r="M5826" s="15" t="s">
        <v>4458</v>
      </c>
    </row>
    <row r="5827" spans="1:13" x14ac:dyDescent="0.2">
      <c r="A5827" s="15">
        <v>3</v>
      </c>
      <c r="B5827" s="18">
        <v>19809728</v>
      </c>
      <c r="C5827" s="18">
        <v>19809728</v>
      </c>
      <c r="D5827" s="15" t="s">
        <v>6327</v>
      </c>
      <c r="E5827" s="15" t="s">
        <v>2697</v>
      </c>
      <c r="F5827" s="15" t="s">
        <v>89</v>
      </c>
      <c r="G5827" s="19">
        <v>218.98099202780301</v>
      </c>
      <c r="H5827" s="19">
        <v>1.72614978237834</v>
      </c>
      <c r="I5827" s="20">
        <v>5.3652504746481997E-5</v>
      </c>
      <c r="J5827" s="15" t="s">
        <v>32</v>
      </c>
      <c r="K5827" s="15" t="s">
        <v>4770</v>
      </c>
      <c r="L5827" s="15" t="s">
        <v>4770</v>
      </c>
      <c r="M5827" s="15" t="s">
        <v>4771</v>
      </c>
    </row>
    <row r="5828" spans="1:13" x14ac:dyDescent="0.2">
      <c r="A5828" s="15">
        <v>4</v>
      </c>
      <c r="B5828" s="18">
        <v>15985240</v>
      </c>
      <c r="C5828" s="18">
        <v>15985240</v>
      </c>
      <c r="D5828" s="15" t="s">
        <v>6327</v>
      </c>
      <c r="E5828" s="15" t="s">
        <v>2697</v>
      </c>
      <c r="F5828" s="15" t="s">
        <v>89</v>
      </c>
      <c r="G5828" s="19">
        <v>112.999295485221</v>
      </c>
      <c r="H5828" s="19">
        <v>1.72603720474428</v>
      </c>
      <c r="I5828" s="20">
        <v>1.62801004979952E-3</v>
      </c>
      <c r="J5828" s="15" t="s">
        <v>32</v>
      </c>
      <c r="K5828" s="15" t="s">
        <v>5428</v>
      </c>
      <c r="L5828" s="15" t="s">
        <v>5428</v>
      </c>
      <c r="M5828" s="15" t="s">
        <v>5429</v>
      </c>
    </row>
    <row r="5829" spans="1:13" x14ac:dyDescent="0.2">
      <c r="A5829" s="15">
        <v>1</v>
      </c>
      <c r="B5829" s="18">
        <v>23129405</v>
      </c>
      <c r="C5829" s="18">
        <v>23129405</v>
      </c>
      <c r="D5829" s="15" t="s">
        <v>6327</v>
      </c>
      <c r="E5829" s="15" t="s">
        <v>2697</v>
      </c>
      <c r="F5829" s="15" t="s">
        <v>89</v>
      </c>
      <c r="G5829" s="19">
        <v>100.170164438998</v>
      </c>
      <c r="H5829" s="19">
        <v>1.7257196128905801</v>
      </c>
      <c r="I5829" s="20">
        <v>1.4274637946891001E-4</v>
      </c>
      <c r="J5829" s="15" t="s">
        <v>32</v>
      </c>
      <c r="K5829" s="15" t="s">
        <v>3403</v>
      </c>
      <c r="L5829" s="15" t="s">
        <v>3403</v>
      </c>
      <c r="M5829" s="15" t="s">
        <v>2910</v>
      </c>
    </row>
    <row r="5830" spans="1:13" x14ac:dyDescent="0.2">
      <c r="A5830" s="15">
        <v>3</v>
      </c>
      <c r="B5830" s="18">
        <v>18504306</v>
      </c>
      <c r="C5830" s="18">
        <v>18504310</v>
      </c>
      <c r="D5830" s="15" t="s">
        <v>6327</v>
      </c>
      <c r="E5830" s="15" t="s">
        <v>2697</v>
      </c>
      <c r="F5830" s="15" t="s">
        <v>92</v>
      </c>
      <c r="G5830" s="19">
        <v>72.841556801381003</v>
      </c>
      <c r="H5830" s="19">
        <v>1.72545746713092</v>
      </c>
      <c r="I5830" s="20">
        <v>4.2001773268047999E-4</v>
      </c>
      <c r="J5830" s="15" t="s">
        <v>32</v>
      </c>
      <c r="K5830" s="15" t="s">
        <v>1178</v>
      </c>
      <c r="L5830" s="15" t="s">
        <v>1178</v>
      </c>
      <c r="M5830" s="15" t="s">
        <v>1179</v>
      </c>
    </row>
    <row r="5831" spans="1:13" x14ac:dyDescent="0.2">
      <c r="A5831" s="15">
        <v>3</v>
      </c>
      <c r="B5831" s="18">
        <v>19135842</v>
      </c>
      <c r="C5831" s="18">
        <v>19135845</v>
      </c>
      <c r="D5831" s="15" t="s">
        <v>6327</v>
      </c>
      <c r="E5831" s="15" t="s">
        <v>2697</v>
      </c>
      <c r="F5831" s="15" t="s">
        <v>92</v>
      </c>
      <c r="G5831" s="19">
        <v>118.61287410676699</v>
      </c>
      <c r="H5831" s="19">
        <v>1.72545728748557</v>
      </c>
      <c r="I5831" s="20">
        <v>4.2600585815145697E-3</v>
      </c>
      <c r="J5831" s="15" t="s">
        <v>32</v>
      </c>
      <c r="K5831" s="15" t="s">
        <v>4740</v>
      </c>
      <c r="L5831" s="15" t="s">
        <v>4741</v>
      </c>
      <c r="M5831" s="15" t="s">
        <v>4742</v>
      </c>
    </row>
    <row r="5832" spans="1:13" x14ac:dyDescent="0.2">
      <c r="A5832" s="15">
        <v>3</v>
      </c>
      <c r="B5832" s="18">
        <v>20571578</v>
      </c>
      <c r="C5832" s="18">
        <v>20571578</v>
      </c>
      <c r="D5832" s="15" t="s">
        <v>6327</v>
      </c>
      <c r="E5832" s="15" t="s">
        <v>2697</v>
      </c>
      <c r="F5832" s="15" t="s">
        <v>89</v>
      </c>
      <c r="G5832" s="19">
        <v>513.31996239644195</v>
      </c>
      <c r="H5832" s="19">
        <v>1.7245851145455999</v>
      </c>
      <c r="I5832" s="20">
        <v>4.073919521765E-7</v>
      </c>
      <c r="J5832" s="15" t="s">
        <v>97</v>
      </c>
      <c r="K5832" s="15" t="s">
        <v>4817</v>
      </c>
      <c r="L5832" s="15" t="s">
        <v>4817</v>
      </c>
      <c r="M5832" s="15" t="s">
        <v>97</v>
      </c>
    </row>
    <row r="5833" spans="1:13" x14ac:dyDescent="0.2">
      <c r="A5833" s="15">
        <v>3</v>
      </c>
      <c r="B5833" s="18">
        <v>20571578</v>
      </c>
      <c r="C5833" s="18">
        <v>20571578</v>
      </c>
      <c r="D5833" s="15" t="s">
        <v>6327</v>
      </c>
      <c r="E5833" s="15" t="s">
        <v>2697</v>
      </c>
      <c r="F5833" s="15" t="s">
        <v>89</v>
      </c>
      <c r="G5833" s="19">
        <v>513.31996239644195</v>
      </c>
      <c r="H5833" s="19">
        <v>1.7245851145455999</v>
      </c>
      <c r="I5833" s="20">
        <v>4.073919521765E-7</v>
      </c>
      <c r="J5833" s="15" t="s">
        <v>96</v>
      </c>
      <c r="K5833" s="15" t="s">
        <v>4818</v>
      </c>
      <c r="L5833" s="15" t="s">
        <v>4818</v>
      </c>
      <c r="M5833" s="15" t="s">
        <v>97</v>
      </c>
    </row>
    <row r="5834" spans="1:13" x14ac:dyDescent="0.2">
      <c r="A5834" s="15">
        <v>1</v>
      </c>
      <c r="B5834" s="18">
        <v>180634</v>
      </c>
      <c r="C5834" s="18">
        <v>180638</v>
      </c>
      <c r="D5834" s="15" t="s">
        <v>6327</v>
      </c>
      <c r="E5834" s="15" t="s">
        <v>2697</v>
      </c>
      <c r="F5834" s="15" t="s">
        <v>89</v>
      </c>
      <c r="G5834" s="19">
        <v>96.634699924312599</v>
      </c>
      <c r="H5834" s="19">
        <v>1.72402254063537</v>
      </c>
      <c r="I5834" s="20">
        <v>4.9959015453157899E-5</v>
      </c>
      <c r="J5834" s="15" t="s">
        <v>32</v>
      </c>
      <c r="K5834" s="15" t="s">
        <v>229</v>
      </c>
      <c r="L5834" s="15" t="s">
        <v>229</v>
      </c>
      <c r="M5834" s="15" t="s">
        <v>230</v>
      </c>
    </row>
    <row r="5835" spans="1:13" x14ac:dyDescent="0.2">
      <c r="A5835" s="15">
        <v>1</v>
      </c>
      <c r="B5835" s="18">
        <v>22929759</v>
      </c>
      <c r="C5835" s="18">
        <v>22929759</v>
      </c>
      <c r="D5835" s="15" t="s">
        <v>6327</v>
      </c>
      <c r="E5835" s="15" t="s">
        <v>2697</v>
      </c>
      <c r="F5835" s="15" t="s">
        <v>89</v>
      </c>
      <c r="G5835" s="19">
        <v>196.39211568524499</v>
      </c>
      <c r="H5835" s="19">
        <v>1.7239432155864101</v>
      </c>
      <c r="I5835" s="20">
        <v>9.4875390191243603E-5</v>
      </c>
      <c r="J5835" s="15" t="s">
        <v>34</v>
      </c>
      <c r="L5835" s="15" t="s">
        <v>91</v>
      </c>
      <c r="M5835" s="15" t="s">
        <v>91</v>
      </c>
    </row>
    <row r="5836" spans="1:13" x14ac:dyDescent="0.2">
      <c r="A5836" s="15">
        <v>1</v>
      </c>
      <c r="B5836" s="18">
        <v>25048939</v>
      </c>
      <c r="C5836" s="18">
        <v>25048940</v>
      </c>
      <c r="D5836" s="15" t="s">
        <v>6327</v>
      </c>
      <c r="E5836" s="15" t="s">
        <v>2697</v>
      </c>
      <c r="F5836" s="15" t="s">
        <v>92</v>
      </c>
      <c r="G5836" s="19">
        <v>43.771001645823198</v>
      </c>
      <c r="H5836" s="19">
        <v>1.7236504565959301</v>
      </c>
      <c r="I5836" s="20">
        <v>2.4763606682663098E-3</v>
      </c>
      <c r="J5836" s="15" t="s">
        <v>32</v>
      </c>
      <c r="K5836" s="15" t="s">
        <v>386</v>
      </c>
      <c r="L5836" s="15" t="s">
        <v>387</v>
      </c>
      <c r="M5836" s="15" t="s">
        <v>388</v>
      </c>
    </row>
    <row r="5837" spans="1:13" x14ac:dyDescent="0.2">
      <c r="A5837" s="15">
        <v>4</v>
      </c>
      <c r="B5837" s="18">
        <v>10454925</v>
      </c>
      <c r="C5837" s="18">
        <v>10454925</v>
      </c>
      <c r="D5837" s="15" t="s">
        <v>6327</v>
      </c>
      <c r="E5837" s="15" t="s">
        <v>2697</v>
      </c>
      <c r="F5837" s="15" t="s">
        <v>89</v>
      </c>
      <c r="G5837" s="19">
        <v>40.176350519123098</v>
      </c>
      <c r="H5837" s="19">
        <v>1.7235714306646399</v>
      </c>
      <c r="I5837" s="20">
        <v>3.0239560254465502E-3</v>
      </c>
      <c r="J5837" s="15" t="s">
        <v>32</v>
      </c>
      <c r="K5837" s="15" t="s">
        <v>5221</v>
      </c>
      <c r="L5837" s="15" t="s">
        <v>5221</v>
      </c>
      <c r="M5837" s="15" t="s">
        <v>581</v>
      </c>
    </row>
    <row r="5838" spans="1:13" x14ac:dyDescent="0.2">
      <c r="A5838" s="15">
        <v>5</v>
      </c>
      <c r="B5838" s="18">
        <v>2383117</v>
      </c>
      <c r="C5838" s="18">
        <v>2383118</v>
      </c>
      <c r="D5838" s="15" t="s">
        <v>6327</v>
      </c>
      <c r="E5838" s="15" t="s">
        <v>2697</v>
      </c>
      <c r="F5838" s="15" t="s">
        <v>92</v>
      </c>
      <c r="G5838" s="19">
        <v>461.52882010312101</v>
      </c>
      <c r="H5838" s="19">
        <v>1.7232267547953299</v>
      </c>
      <c r="I5838" s="20">
        <v>7.7861421489344197E-3</v>
      </c>
      <c r="J5838" s="15" t="s">
        <v>32</v>
      </c>
      <c r="K5838" s="15" t="s">
        <v>5609</v>
      </c>
      <c r="L5838" s="15" t="s">
        <v>5610</v>
      </c>
      <c r="M5838" s="15" t="s">
        <v>5611</v>
      </c>
    </row>
    <row r="5839" spans="1:13" x14ac:dyDescent="0.2">
      <c r="A5839" s="15">
        <v>3</v>
      </c>
      <c r="B5839" s="18">
        <v>7795592</v>
      </c>
      <c r="C5839" s="18">
        <v>7795599</v>
      </c>
      <c r="D5839" s="15" t="s">
        <v>6327</v>
      </c>
      <c r="E5839" s="15" t="s">
        <v>2697</v>
      </c>
      <c r="F5839" s="15" t="s">
        <v>92</v>
      </c>
      <c r="G5839" s="19">
        <v>117.05683083916399</v>
      </c>
      <c r="H5839" s="19">
        <v>1.7229404529186501</v>
      </c>
      <c r="I5839" s="20">
        <v>4.24570861890347E-4</v>
      </c>
      <c r="J5839" s="15" t="s">
        <v>32</v>
      </c>
      <c r="K5839" s="15" t="s">
        <v>1479</v>
      </c>
      <c r="L5839" s="15" t="s">
        <v>1480</v>
      </c>
      <c r="M5839" s="15" t="s">
        <v>1481</v>
      </c>
    </row>
    <row r="5840" spans="1:13" x14ac:dyDescent="0.2">
      <c r="A5840" s="15">
        <v>3</v>
      </c>
      <c r="B5840" s="18">
        <v>7795592</v>
      </c>
      <c r="C5840" s="18">
        <v>7795599</v>
      </c>
      <c r="D5840" s="15" t="s">
        <v>6327</v>
      </c>
      <c r="E5840" s="15" t="s">
        <v>2697</v>
      </c>
      <c r="F5840" s="15" t="s">
        <v>92</v>
      </c>
      <c r="G5840" s="19">
        <v>117.05683083916399</v>
      </c>
      <c r="H5840" s="19">
        <v>1.7229404529186501</v>
      </c>
      <c r="I5840" s="20">
        <v>4.24570861890347E-4</v>
      </c>
      <c r="J5840" s="15" t="s">
        <v>2286</v>
      </c>
      <c r="K5840" s="15" t="s">
        <v>1482</v>
      </c>
      <c r="L5840" s="15" t="s">
        <v>1482</v>
      </c>
      <c r="M5840" s="15" t="s">
        <v>97</v>
      </c>
    </row>
    <row r="5841" spans="1:13" x14ac:dyDescent="0.2">
      <c r="A5841" s="15">
        <v>3</v>
      </c>
      <c r="B5841" s="18">
        <v>5213877</v>
      </c>
      <c r="C5841" s="18">
        <v>5213877</v>
      </c>
      <c r="D5841" s="15" t="s">
        <v>6327</v>
      </c>
      <c r="E5841" s="15" t="s">
        <v>2697</v>
      </c>
      <c r="F5841" s="15" t="s">
        <v>89</v>
      </c>
      <c r="G5841" s="19">
        <v>117.583554192381</v>
      </c>
      <c r="H5841" s="19">
        <v>1.72270738063711</v>
      </c>
      <c r="I5841" s="20">
        <v>5.6285468036229701E-3</v>
      </c>
      <c r="J5841" s="15" t="s">
        <v>32</v>
      </c>
      <c r="K5841" s="15" t="s">
        <v>4457</v>
      </c>
      <c r="L5841" s="15" t="s">
        <v>4457</v>
      </c>
      <c r="M5841" s="15" t="s">
        <v>4458</v>
      </c>
    </row>
    <row r="5842" spans="1:13" x14ac:dyDescent="0.2">
      <c r="A5842" s="15">
        <v>1</v>
      </c>
      <c r="B5842" s="18">
        <v>21257704</v>
      </c>
      <c r="C5842" s="18">
        <v>21257704</v>
      </c>
      <c r="D5842" s="15" t="s">
        <v>6327</v>
      </c>
      <c r="E5842" s="15" t="s">
        <v>2697</v>
      </c>
      <c r="F5842" s="15" t="s">
        <v>89</v>
      </c>
      <c r="G5842" s="19">
        <v>58.667394709278497</v>
      </c>
      <c r="H5842" s="19">
        <v>1.7225537182724</v>
      </c>
      <c r="I5842" s="20">
        <v>1.4200549077095601E-3</v>
      </c>
      <c r="J5842" s="15" t="s">
        <v>32</v>
      </c>
      <c r="K5842" s="15" t="s">
        <v>3352</v>
      </c>
      <c r="L5842" s="15" t="s">
        <v>3352</v>
      </c>
      <c r="M5842" s="15" t="s">
        <v>3097</v>
      </c>
    </row>
    <row r="5843" spans="1:13" x14ac:dyDescent="0.2">
      <c r="A5843" s="15">
        <v>4</v>
      </c>
      <c r="B5843" s="18">
        <v>2719747</v>
      </c>
      <c r="C5843" s="18">
        <v>2719747</v>
      </c>
      <c r="D5843" s="15" t="s">
        <v>6327</v>
      </c>
      <c r="E5843" s="15" t="s">
        <v>2697</v>
      </c>
      <c r="F5843" s="15" t="s">
        <v>89</v>
      </c>
      <c r="G5843" s="19">
        <v>54.2895332388225</v>
      </c>
      <c r="H5843" s="19">
        <v>1.7225038791249001</v>
      </c>
      <c r="I5843" s="20">
        <v>5.9594756095050999E-4</v>
      </c>
      <c r="J5843" s="15" t="s">
        <v>32</v>
      </c>
      <c r="K5843" s="15" t="s">
        <v>1745</v>
      </c>
      <c r="L5843" s="15" t="s">
        <v>1746</v>
      </c>
      <c r="M5843" s="15" t="s">
        <v>1747</v>
      </c>
    </row>
    <row r="5844" spans="1:13" x14ac:dyDescent="0.2">
      <c r="A5844" s="15">
        <v>3</v>
      </c>
      <c r="B5844" s="18">
        <v>22054813</v>
      </c>
      <c r="C5844" s="18">
        <v>22054813</v>
      </c>
      <c r="D5844" s="15" t="s">
        <v>6327</v>
      </c>
      <c r="E5844" s="15" t="s">
        <v>2702</v>
      </c>
      <c r="F5844" s="15" t="s">
        <v>89</v>
      </c>
      <c r="G5844" s="19">
        <v>219.04312637867099</v>
      </c>
      <c r="H5844" s="19">
        <v>1.72228602148781</v>
      </c>
      <c r="I5844" s="20">
        <v>9.6035211878349198E-3</v>
      </c>
      <c r="J5844" s="15" t="s">
        <v>32</v>
      </c>
      <c r="K5844" s="15" t="s">
        <v>2243</v>
      </c>
      <c r="L5844" s="15" t="s">
        <v>2243</v>
      </c>
      <c r="M5844" s="15" t="s">
        <v>197</v>
      </c>
    </row>
    <row r="5845" spans="1:13" x14ac:dyDescent="0.2">
      <c r="A5845" s="15">
        <v>3</v>
      </c>
      <c r="B5845" s="18">
        <v>22054813</v>
      </c>
      <c r="C5845" s="18">
        <v>22054813</v>
      </c>
      <c r="D5845" s="15" t="s">
        <v>6327</v>
      </c>
      <c r="E5845" s="15" t="s">
        <v>2702</v>
      </c>
      <c r="F5845" s="15" t="s">
        <v>89</v>
      </c>
      <c r="G5845" s="19">
        <v>219.04312637867099</v>
      </c>
      <c r="H5845" s="19">
        <v>1.72228602148781</v>
      </c>
      <c r="I5845" s="20">
        <v>9.6035211878349198E-3</v>
      </c>
      <c r="J5845" s="15" t="s">
        <v>96</v>
      </c>
      <c r="K5845" s="15" t="s">
        <v>1275</v>
      </c>
      <c r="L5845" s="15" t="s">
        <v>1275</v>
      </c>
      <c r="M5845" s="15" t="s">
        <v>97</v>
      </c>
    </row>
    <row r="5846" spans="1:13" x14ac:dyDescent="0.2">
      <c r="A5846" s="15">
        <v>1</v>
      </c>
      <c r="B5846" s="18">
        <v>11847285</v>
      </c>
      <c r="C5846" s="18">
        <v>11847285</v>
      </c>
      <c r="D5846" s="15" t="s">
        <v>6327</v>
      </c>
      <c r="E5846" s="15" t="s">
        <v>2697</v>
      </c>
      <c r="F5846" s="15" t="s">
        <v>92</v>
      </c>
      <c r="G5846" s="19">
        <v>31.972047272921898</v>
      </c>
      <c r="H5846" s="19">
        <v>1.7217584122738401</v>
      </c>
      <c r="I5846" s="20">
        <v>6.8013437169101498E-3</v>
      </c>
      <c r="J5846" s="15" t="s">
        <v>32</v>
      </c>
      <c r="K5846" s="15" t="s">
        <v>155</v>
      </c>
      <c r="L5846" s="15" t="s">
        <v>156</v>
      </c>
      <c r="M5846" s="15" t="s">
        <v>157</v>
      </c>
    </row>
    <row r="5847" spans="1:13" x14ac:dyDescent="0.2">
      <c r="A5847" s="15">
        <v>1</v>
      </c>
      <c r="B5847" s="18">
        <v>180615</v>
      </c>
      <c r="C5847" s="18">
        <v>180617</v>
      </c>
      <c r="D5847" s="15" t="s">
        <v>6327</v>
      </c>
      <c r="E5847" s="15" t="s">
        <v>2697</v>
      </c>
      <c r="F5847" s="15" t="s">
        <v>89</v>
      </c>
      <c r="G5847" s="19">
        <v>35.515793721735697</v>
      </c>
      <c r="H5847" s="19">
        <v>1.72151221857639</v>
      </c>
      <c r="I5847" s="20">
        <v>7.0943252115300299E-3</v>
      </c>
      <c r="J5847" s="15" t="s">
        <v>32</v>
      </c>
      <c r="K5847" s="15" t="s">
        <v>229</v>
      </c>
      <c r="L5847" s="15" t="s">
        <v>229</v>
      </c>
      <c r="M5847" s="15" t="s">
        <v>230</v>
      </c>
    </row>
    <row r="5848" spans="1:13" x14ac:dyDescent="0.2">
      <c r="A5848" s="15">
        <v>1</v>
      </c>
      <c r="B5848" s="18">
        <v>180633</v>
      </c>
      <c r="C5848" s="18">
        <v>180633</v>
      </c>
      <c r="D5848" s="15" t="s">
        <v>6327</v>
      </c>
      <c r="E5848" s="15" t="s">
        <v>2697</v>
      </c>
      <c r="F5848" s="15" t="s">
        <v>89</v>
      </c>
      <c r="G5848" s="19">
        <v>55.569991636508902</v>
      </c>
      <c r="H5848" s="19">
        <v>1.7212241445752701</v>
      </c>
      <c r="I5848" s="20">
        <v>5.4672323442797903E-4</v>
      </c>
      <c r="J5848" s="15" t="s">
        <v>32</v>
      </c>
      <c r="K5848" s="15" t="s">
        <v>229</v>
      </c>
      <c r="L5848" s="15" t="s">
        <v>229</v>
      </c>
      <c r="M5848" s="15" t="s">
        <v>230</v>
      </c>
    </row>
    <row r="5849" spans="1:13" x14ac:dyDescent="0.2">
      <c r="A5849" s="15">
        <v>3</v>
      </c>
      <c r="B5849" s="18">
        <v>5203016</v>
      </c>
      <c r="C5849" s="18">
        <v>5203016</v>
      </c>
      <c r="D5849" s="15" t="s">
        <v>6327</v>
      </c>
      <c r="E5849" s="15" t="s">
        <v>2697</v>
      </c>
      <c r="F5849" s="15" t="s">
        <v>92</v>
      </c>
      <c r="G5849" s="19">
        <v>59.372675683933799</v>
      </c>
      <c r="H5849" s="19">
        <v>1.7208751655799199</v>
      </c>
      <c r="I5849" s="20">
        <v>1.03159169234424E-3</v>
      </c>
      <c r="J5849" s="15" t="s">
        <v>32</v>
      </c>
      <c r="K5849" s="15" t="s">
        <v>1410</v>
      </c>
      <c r="L5849" s="15" t="s">
        <v>1411</v>
      </c>
      <c r="M5849" s="15" t="s">
        <v>1412</v>
      </c>
    </row>
    <row r="5850" spans="1:13" x14ac:dyDescent="0.2">
      <c r="A5850" s="15">
        <v>2</v>
      </c>
      <c r="B5850" s="18">
        <v>9526377</v>
      </c>
      <c r="C5850" s="18">
        <v>9526377</v>
      </c>
      <c r="D5850" s="15" t="s">
        <v>6327</v>
      </c>
      <c r="E5850" s="15" t="s">
        <v>2697</v>
      </c>
      <c r="F5850" s="15" t="s">
        <v>181</v>
      </c>
      <c r="G5850" s="19">
        <v>90.986705190558993</v>
      </c>
      <c r="H5850" s="19">
        <v>1.72086451901646</v>
      </c>
      <c r="I5850" s="20">
        <v>2.12716822774649E-4</v>
      </c>
      <c r="J5850" s="15" t="s">
        <v>32</v>
      </c>
      <c r="K5850" s="15" t="s">
        <v>3884</v>
      </c>
      <c r="L5850" s="15" t="s">
        <v>3885</v>
      </c>
      <c r="M5850" s="15" t="s">
        <v>3886</v>
      </c>
    </row>
    <row r="5851" spans="1:13" x14ac:dyDescent="0.2">
      <c r="A5851" s="15">
        <v>1</v>
      </c>
      <c r="B5851" s="18">
        <v>7145706</v>
      </c>
      <c r="C5851" s="18">
        <v>7145707</v>
      </c>
      <c r="D5851" s="15" t="s">
        <v>6327</v>
      </c>
      <c r="E5851" s="15" t="s">
        <v>2697</v>
      </c>
      <c r="F5851" s="15" t="s">
        <v>92</v>
      </c>
      <c r="G5851" s="19">
        <v>287.52595660422298</v>
      </c>
      <c r="H5851" s="19">
        <v>1.7201572209595699</v>
      </c>
      <c r="I5851" s="20">
        <v>5.7915760497005197E-5</v>
      </c>
      <c r="J5851" s="15" t="s">
        <v>32</v>
      </c>
      <c r="K5851" s="15" t="s">
        <v>672</v>
      </c>
      <c r="L5851" s="15" t="s">
        <v>673</v>
      </c>
      <c r="M5851" s="15" t="s">
        <v>674</v>
      </c>
    </row>
    <row r="5852" spans="1:13" x14ac:dyDescent="0.2">
      <c r="A5852" s="15">
        <v>1</v>
      </c>
      <c r="B5852" s="18">
        <v>23129439</v>
      </c>
      <c r="C5852" s="18">
        <v>23129439</v>
      </c>
      <c r="D5852" s="15" t="s">
        <v>6327</v>
      </c>
      <c r="E5852" s="15" t="s">
        <v>2697</v>
      </c>
      <c r="F5852" s="15" t="s">
        <v>89</v>
      </c>
      <c r="G5852" s="19">
        <v>341.92590227135503</v>
      </c>
      <c r="H5852" s="19">
        <v>1.72011563864227</v>
      </c>
      <c r="I5852" s="20">
        <v>2.1243757226005101E-5</v>
      </c>
      <c r="J5852" s="15" t="s">
        <v>32</v>
      </c>
      <c r="K5852" s="15" t="s">
        <v>3403</v>
      </c>
      <c r="L5852" s="15" t="s">
        <v>3403</v>
      </c>
      <c r="M5852" s="15" t="s">
        <v>2910</v>
      </c>
    </row>
    <row r="5853" spans="1:13" x14ac:dyDescent="0.2">
      <c r="A5853" s="15">
        <v>1</v>
      </c>
      <c r="B5853" s="18">
        <v>21239164</v>
      </c>
      <c r="C5853" s="18">
        <v>21239170</v>
      </c>
      <c r="D5853" s="15" t="s">
        <v>6327</v>
      </c>
      <c r="E5853" s="15" t="s">
        <v>2697</v>
      </c>
      <c r="F5853" s="15" t="s">
        <v>89</v>
      </c>
      <c r="G5853" s="19">
        <v>35.4710672505744</v>
      </c>
      <c r="H5853" s="19">
        <v>1.71995584168286</v>
      </c>
      <c r="I5853" s="20">
        <v>6.7067934366678104E-3</v>
      </c>
      <c r="J5853" s="15" t="s">
        <v>32</v>
      </c>
      <c r="K5853" s="15" t="s">
        <v>3350</v>
      </c>
      <c r="L5853" s="15" t="s">
        <v>3350</v>
      </c>
      <c r="M5853" s="15" t="s">
        <v>3351</v>
      </c>
    </row>
    <row r="5854" spans="1:13" x14ac:dyDescent="0.2">
      <c r="A5854" s="15">
        <v>2</v>
      </c>
      <c r="B5854" s="18">
        <v>18626977</v>
      </c>
      <c r="C5854" s="18">
        <v>18626977</v>
      </c>
      <c r="D5854" s="15" t="s">
        <v>6327</v>
      </c>
      <c r="E5854" s="15" t="s">
        <v>2697</v>
      </c>
      <c r="F5854" s="15" t="s">
        <v>89</v>
      </c>
      <c r="G5854" s="19">
        <v>35.476420942020702</v>
      </c>
      <c r="H5854" s="19">
        <v>1.7198666811497201</v>
      </c>
      <c r="I5854" s="20">
        <v>6.56292589426911E-3</v>
      </c>
      <c r="J5854" s="15" t="s">
        <v>32</v>
      </c>
      <c r="K5854" s="15" t="s">
        <v>4187</v>
      </c>
      <c r="L5854" s="15" t="s">
        <v>4187</v>
      </c>
      <c r="M5854" s="15" t="s">
        <v>1563</v>
      </c>
    </row>
    <row r="5855" spans="1:13" x14ac:dyDescent="0.2">
      <c r="A5855" s="15">
        <v>1</v>
      </c>
      <c r="B5855" s="18">
        <v>23603928</v>
      </c>
      <c r="C5855" s="18">
        <v>23603930</v>
      </c>
      <c r="D5855" s="15" t="s">
        <v>6327</v>
      </c>
      <c r="E5855" s="15" t="s">
        <v>2697</v>
      </c>
      <c r="F5855" s="15" t="s">
        <v>89</v>
      </c>
      <c r="G5855" s="19">
        <v>49.980682023434298</v>
      </c>
      <c r="H5855" s="19">
        <v>1.7198420900948099</v>
      </c>
      <c r="I5855" s="20">
        <v>2.5184726903022402E-3</v>
      </c>
      <c r="J5855" s="15" t="s">
        <v>32</v>
      </c>
      <c r="K5855" s="15" t="s">
        <v>3417</v>
      </c>
      <c r="L5855" s="15" t="s">
        <v>3417</v>
      </c>
      <c r="M5855" s="15" t="s">
        <v>3418</v>
      </c>
    </row>
    <row r="5856" spans="1:13" x14ac:dyDescent="0.2">
      <c r="A5856" s="15">
        <v>5</v>
      </c>
      <c r="B5856" s="18">
        <v>2731379</v>
      </c>
      <c r="C5856" s="18">
        <v>2731385</v>
      </c>
      <c r="D5856" s="15" t="s">
        <v>6327</v>
      </c>
      <c r="E5856" s="15" t="s">
        <v>2697</v>
      </c>
      <c r="F5856" s="15" t="s">
        <v>89</v>
      </c>
      <c r="G5856" s="19">
        <v>57.156984928578701</v>
      </c>
      <c r="H5856" s="19">
        <v>1.71870909765909</v>
      </c>
      <c r="I5856" s="20">
        <v>1.44250531884476E-3</v>
      </c>
      <c r="J5856" s="15" t="s">
        <v>32</v>
      </c>
      <c r="K5856" s="15" t="s">
        <v>5626</v>
      </c>
      <c r="L5856" s="15" t="s">
        <v>5626</v>
      </c>
      <c r="M5856" s="15" t="s">
        <v>5627</v>
      </c>
    </row>
    <row r="5857" spans="1:13" x14ac:dyDescent="0.2">
      <c r="A5857" s="15">
        <v>4</v>
      </c>
      <c r="B5857" s="18">
        <v>18257863</v>
      </c>
      <c r="C5857" s="18">
        <v>18257863</v>
      </c>
      <c r="D5857" s="15" t="s">
        <v>6327</v>
      </c>
      <c r="E5857" s="15" t="s">
        <v>2697</v>
      </c>
      <c r="F5857" s="15" t="s">
        <v>89</v>
      </c>
      <c r="G5857" s="19">
        <v>91.428348936333293</v>
      </c>
      <c r="H5857" s="19">
        <v>1.71843246382718</v>
      </c>
      <c r="I5857" s="20">
        <v>7.5902739996242603E-4</v>
      </c>
      <c r="J5857" s="15" t="s">
        <v>32</v>
      </c>
      <c r="K5857" s="15" t="s">
        <v>5540</v>
      </c>
      <c r="L5857" s="15" t="s">
        <v>5540</v>
      </c>
      <c r="M5857" s="15" t="s">
        <v>3874</v>
      </c>
    </row>
    <row r="5858" spans="1:13" x14ac:dyDescent="0.2">
      <c r="A5858" s="15">
        <v>3</v>
      </c>
      <c r="B5858" s="18">
        <v>19247467</v>
      </c>
      <c r="C5858" s="18">
        <v>19247468</v>
      </c>
      <c r="D5858" s="15" t="s">
        <v>6327</v>
      </c>
      <c r="E5858" s="15" t="s">
        <v>2697</v>
      </c>
      <c r="F5858" s="15" t="s">
        <v>89</v>
      </c>
      <c r="G5858" s="19">
        <v>86.979601330014503</v>
      </c>
      <c r="H5858" s="19">
        <v>1.7181852335207899</v>
      </c>
      <c r="I5858" s="20">
        <v>5.3757804271761095E-4</v>
      </c>
      <c r="J5858" s="15" t="s">
        <v>32</v>
      </c>
      <c r="K5858" s="15" t="s">
        <v>4745</v>
      </c>
      <c r="L5858" s="15" t="s">
        <v>4746</v>
      </c>
      <c r="M5858" s="15" t="s">
        <v>4747</v>
      </c>
    </row>
    <row r="5859" spans="1:13" x14ac:dyDescent="0.2">
      <c r="A5859" s="15">
        <v>1</v>
      </c>
      <c r="B5859" s="18">
        <v>9934069</v>
      </c>
      <c r="C5859" s="18">
        <v>9934072</v>
      </c>
      <c r="D5859" s="15" t="s">
        <v>6327</v>
      </c>
      <c r="E5859" s="15" t="s">
        <v>2697</v>
      </c>
      <c r="F5859" s="15" t="s">
        <v>92</v>
      </c>
      <c r="G5859" s="19">
        <v>286.612900447019</v>
      </c>
      <c r="H5859" s="19">
        <v>1.71643675877192</v>
      </c>
      <c r="I5859" s="20">
        <v>1.3135376446466601E-3</v>
      </c>
      <c r="J5859" s="15" t="s">
        <v>32</v>
      </c>
      <c r="K5859" s="15" t="s">
        <v>3148</v>
      </c>
      <c r="L5859" s="15" t="s">
        <v>3149</v>
      </c>
      <c r="M5859" s="15" t="s">
        <v>3150</v>
      </c>
    </row>
    <row r="5860" spans="1:13" x14ac:dyDescent="0.2">
      <c r="A5860" s="15">
        <v>5</v>
      </c>
      <c r="B5860" s="18">
        <v>26904436</v>
      </c>
      <c r="C5860" s="18">
        <v>26904439</v>
      </c>
      <c r="D5860" s="15" t="s">
        <v>6327</v>
      </c>
      <c r="E5860" s="15" t="s">
        <v>2697</v>
      </c>
      <c r="F5860" s="15" t="s">
        <v>89</v>
      </c>
      <c r="G5860" s="19">
        <v>45.070282562203197</v>
      </c>
      <c r="H5860" s="19">
        <v>1.7159277187754101</v>
      </c>
      <c r="I5860" s="20">
        <v>3.41417421472954E-3</v>
      </c>
      <c r="J5860" s="15" t="s">
        <v>32</v>
      </c>
      <c r="K5860" s="15" t="s">
        <v>6319</v>
      </c>
      <c r="L5860" s="15" t="s">
        <v>6320</v>
      </c>
      <c r="M5860" s="15" t="s">
        <v>6321</v>
      </c>
    </row>
    <row r="5861" spans="1:13" x14ac:dyDescent="0.2">
      <c r="A5861" s="15">
        <v>2</v>
      </c>
      <c r="B5861" s="18">
        <v>19531402</v>
      </c>
      <c r="C5861" s="18">
        <v>19531402</v>
      </c>
      <c r="D5861" s="15" t="s">
        <v>6327</v>
      </c>
      <c r="E5861" s="15" t="s">
        <v>2697</v>
      </c>
      <c r="F5861" s="15" t="s">
        <v>92</v>
      </c>
      <c r="G5861" s="19">
        <v>33.315340343891101</v>
      </c>
      <c r="H5861" s="19">
        <v>1.71545629203422</v>
      </c>
      <c r="I5861" s="20">
        <v>9.5853157188391293E-3</v>
      </c>
      <c r="J5861" s="15" t="s">
        <v>32</v>
      </c>
      <c r="K5861" s="15" t="s">
        <v>4220</v>
      </c>
      <c r="L5861" s="15" t="s">
        <v>4220</v>
      </c>
      <c r="M5861" s="15" t="s">
        <v>2982</v>
      </c>
    </row>
    <row r="5862" spans="1:13" x14ac:dyDescent="0.2">
      <c r="A5862" s="15">
        <v>1</v>
      </c>
      <c r="B5862" s="18">
        <v>9981847</v>
      </c>
      <c r="C5862" s="18">
        <v>9981854</v>
      </c>
      <c r="D5862" s="15" t="s">
        <v>6327</v>
      </c>
      <c r="E5862" s="15" t="s">
        <v>2697</v>
      </c>
      <c r="F5862" s="15" t="s">
        <v>89</v>
      </c>
      <c r="G5862" s="19">
        <v>155.21016742611801</v>
      </c>
      <c r="H5862" s="19">
        <v>1.71542467777633</v>
      </c>
      <c r="I5862" s="20">
        <v>1.50984414007354E-5</v>
      </c>
      <c r="J5862" s="15" t="s">
        <v>32</v>
      </c>
      <c r="K5862" s="15" t="s">
        <v>3151</v>
      </c>
      <c r="L5862" s="15" t="s">
        <v>3152</v>
      </c>
      <c r="M5862" s="15" t="s">
        <v>3153</v>
      </c>
    </row>
    <row r="5863" spans="1:13" x14ac:dyDescent="0.2">
      <c r="A5863" s="15">
        <v>1</v>
      </c>
      <c r="B5863" s="18">
        <v>23129437</v>
      </c>
      <c r="C5863" s="18">
        <v>23129437</v>
      </c>
      <c r="D5863" s="15" t="s">
        <v>6327</v>
      </c>
      <c r="E5863" s="15" t="s">
        <v>2697</v>
      </c>
      <c r="F5863" s="15" t="s">
        <v>89</v>
      </c>
      <c r="G5863" s="19">
        <v>146.562673872229</v>
      </c>
      <c r="H5863" s="19">
        <v>1.71525172660971</v>
      </c>
      <c r="I5863" s="20">
        <v>9.2149340248345705E-4</v>
      </c>
      <c r="J5863" s="15" t="s">
        <v>32</v>
      </c>
      <c r="K5863" s="15" t="s">
        <v>3403</v>
      </c>
      <c r="L5863" s="15" t="s">
        <v>3403</v>
      </c>
      <c r="M5863" s="15" t="s">
        <v>2910</v>
      </c>
    </row>
    <row r="5864" spans="1:13" x14ac:dyDescent="0.2">
      <c r="A5864" s="15">
        <v>2</v>
      </c>
      <c r="B5864" s="18">
        <v>14522760</v>
      </c>
      <c r="C5864" s="18">
        <v>14522760</v>
      </c>
      <c r="D5864" s="15" t="s">
        <v>6327</v>
      </c>
      <c r="E5864" s="15" t="s">
        <v>2697</v>
      </c>
      <c r="F5864" s="15" t="s">
        <v>181</v>
      </c>
      <c r="G5864" s="19">
        <v>262.95248374345101</v>
      </c>
      <c r="H5864" s="19">
        <v>1.7150176457102</v>
      </c>
      <c r="I5864" s="20">
        <v>9.6326998611508396E-3</v>
      </c>
      <c r="J5864" s="15" t="s">
        <v>2286</v>
      </c>
      <c r="K5864" s="15" t="s">
        <v>813</v>
      </c>
      <c r="L5864" s="15" t="s">
        <v>813</v>
      </c>
      <c r="M5864" s="15" t="s">
        <v>97</v>
      </c>
    </row>
    <row r="5865" spans="1:13" x14ac:dyDescent="0.2">
      <c r="A5865" s="15">
        <v>2</v>
      </c>
      <c r="B5865" s="18">
        <v>14522760</v>
      </c>
      <c r="C5865" s="18">
        <v>14522760</v>
      </c>
      <c r="D5865" s="15" t="s">
        <v>6327</v>
      </c>
      <c r="E5865" s="15" t="s">
        <v>2697</v>
      </c>
      <c r="F5865" s="15" t="s">
        <v>181</v>
      </c>
      <c r="G5865" s="19">
        <v>262.95248374345101</v>
      </c>
      <c r="H5865" s="19">
        <v>1.7150176457102</v>
      </c>
      <c r="I5865" s="20">
        <v>9.6326998611508396E-3</v>
      </c>
      <c r="J5865" s="15" t="s">
        <v>32</v>
      </c>
      <c r="K5865" s="15" t="s">
        <v>814</v>
      </c>
      <c r="L5865" s="15" t="s">
        <v>815</v>
      </c>
      <c r="M5865" s="15" t="s">
        <v>816</v>
      </c>
    </row>
    <row r="5866" spans="1:13" x14ac:dyDescent="0.2">
      <c r="A5866" s="15">
        <v>1</v>
      </c>
      <c r="B5866" s="18">
        <v>2668338</v>
      </c>
      <c r="C5866" s="18">
        <v>2668338</v>
      </c>
      <c r="D5866" s="15" t="s">
        <v>6327</v>
      </c>
      <c r="E5866" s="15" t="s">
        <v>2697</v>
      </c>
      <c r="F5866" s="15" t="s">
        <v>89</v>
      </c>
      <c r="G5866" s="19">
        <v>63.021779629481102</v>
      </c>
      <c r="H5866" s="19">
        <v>1.7147733443987201</v>
      </c>
      <c r="I5866" s="20">
        <v>1.5386393745601601E-3</v>
      </c>
      <c r="J5866" s="15" t="s">
        <v>32</v>
      </c>
      <c r="K5866" s="15" t="s">
        <v>448</v>
      </c>
      <c r="L5866" s="15" t="s">
        <v>449</v>
      </c>
      <c r="M5866" s="15" t="s">
        <v>450</v>
      </c>
    </row>
    <row r="5867" spans="1:13" x14ac:dyDescent="0.2">
      <c r="A5867" s="15">
        <v>1</v>
      </c>
      <c r="B5867" s="18">
        <v>4751100</v>
      </c>
      <c r="C5867" s="18">
        <v>4751100</v>
      </c>
      <c r="D5867" s="15" t="s">
        <v>6327</v>
      </c>
      <c r="E5867" s="15" t="s">
        <v>2697</v>
      </c>
      <c r="F5867" s="15" t="s">
        <v>89</v>
      </c>
      <c r="G5867" s="19">
        <v>90.088687401147993</v>
      </c>
      <c r="H5867" s="19">
        <v>1.71431467039817</v>
      </c>
      <c r="I5867" s="20">
        <v>5.6880146005779303E-5</v>
      </c>
      <c r="J5867" s="15" t="s">
        <v>32</v>
      </c>
      <c r="K5867" s="15" t="s">
        <v>2939</v>
      </c>
      <c r="L5867" s="15" t="s">
        <v>2939</v>
      </c>
      <c r="M5867" s="15" t="s">
        <v>2940</v>
      </c>
    </row>
    <row r="5868" spans="1:13" x14ac:dyDescent="0.2">
      <c r="A5868" s="15">
        <v>5</v>
      </c>
      <c r="B5868" s="18">
        <v>15509718</v>
      </c>
      <c r="C5868" s="18">
        <v>15509719</v>
      </c>
      <c r="D5868" s="15" t="s">
        <v>6327</v>
      </c>
      <c r="E5868" s="15" t="s">
        <v>2697</v>
      </c>
      <c r="F5868" s="15" t="s">
        <v>89</v>
      </c>
      <c r="G5868" s="19">
        <v>51.291609852134798</v>
      </c>
      <c r="H5868" s="19">
        <v>1.71412209092988</v>
      </c>
      <c r="I5868" s="20">
        <v>9.14994818229432E-3</v>
      </c>
      <c r="J5868" s="15" t="s">
        <v>32</v>
      </c>
      <c r="K5868" s="15" t="s">
        <v>5896</v>
      </c>
      <c r="L5868" s="15" t="s">
        <v>5896</v>
      </c>
      <c r="M5868" s="15" t="s">
        <v>5897</v>
      </c>
    </row>
    <row r="5869" spans="1:13" x14ac:dyDescent="0.2">
      <c r="A5869" s="15">
        <v>5</v>
      </c>
      <c r="B5869" s="18">
        <v>23470365</v>
      </c>
      <c r="C5869" s="18">
        <v>23470366</v>
      </c>
      <c r="D5869" s="15" t="s">
        <v>6327</v>
      </c>
      <c r="E5869" s="15" t="s">
        <v>2697</v>
      </c>
      <c r="F5869" s="15" t="s">
        <v>89</v>
      </c>
      <c r="G5869" s="19">
        <v>39.7908667674401</v>
      </c>
      <c r="H5869" s="19">
        <v>1.71306298249789</v>
      </c>
      <c r="I5869" s="20">
        <v>4.3645577750118002E-3</v>
      </c>
      <c r="J5869" s="15" t="s">
        <v>32</v>
      </c>
      <c r="K5869" s="15" t="s">
        <v>6131</v>
      </c>
      <c r="L5869" s="15" t="s">
        <v>6132</v>
      </c>
      <c r="M5869" s="15" t="s">
        <v>6133</v>
      </c>
    </row>
    <row r="5870" spans="1:13" x14ac:dyDescent="0.2">
      <c r="A5870" s="15">
        <v>4</v>
      </c>
      <c r="B5870" s="18">
        <v>1054193</v>
      </c>
      <c r="C5870" s="18">
        <v>1054198</v>
      </c>
      <c r="D5870" s="15" t="s">
        <v>6327</v>
      </c>
      <c r="E5870" s="15" t="s">
        <v>2697</v>
      </c>
      <c r="F5870" s="15" t="s">
        <v>92</v>
      </c>
      <c r="G5870" s="19">
        <v>99.264086934530098</v>
      </c>
      <c r="H5870" s="19">
        <v>1.7127375162873899</v>
      </c>
      <c r="I5870" s="20">
        <v>2.08319435886269E-4</v>
      </c>
      <c r="J5870" s="15" t="s">
        <v>34</v>
      </c>
      <c r="L5870" s="15" t="s">
        <v>91</v>
      </c>
      <c r="M5870" s="15" t="s">
        <v>91</v>
      </c>
    </row>
    <row r="5871" spans="1:13" x14ac:dyDescent="0.2">
      <c r="A5871" s="15">
        <v>3</v>
      </c>
      <c r="B5871" s="18">
        <v>19136324</v>
      </c>
      <c r="C5871" s="18">
        <v>19136324</v>
      </c>
      <c r="D5871" s="15" t="s">
        <v>6327</v>
      </c>
      <c r="E5871" s="15" t="s">
        <v>2697</v>
      </c>
      <c r="F5871" s="15" t="s">
        <v>89</v>
      </c>
      <c r="G5871" s="19">
        <v>109.52075942421099</v>
      </c>
      <c r="H5871" s="19">
        <v>1.7126112095881401</v>
      </c>
      <c r="I5871" s="20">
        <v>2.2758510999632501E-3</v>
      </c>
      <c r="J5871" s="15" t="s">
        <v>32</v>
      </c>
      <c r="K5871" s="15" t="s">
        <v>4740</v>
      </c>
      <c r="L5871" s="15" t="s">
        <v>4741</v>
      </c>
      <c r="M5871" s="15" t="s">
        <v>4742</v>
      </c>
    </row>
    <row r="5872" spans="1:13" x14ac:dyDescent="0.2">
      <c r="A5872" s="15">
        <v>5</v>
      </c>
      <c r="B5872" s="18">
        <v>26904432</v>
      </c>
      <c r="C5872" s="18">
        <v>26904432</v>
      </c>
      <c r="D5872" s="15" t="s">
        <v>6327</v>
      </c>
      <c r="E5872" s="15" t="s">
        <v>2697</v>
      </c>
      <c r="F5872" s="15" t="s">
        <v>89</v>
      </c>
      <c r="G5872" s="19">
        <v>95.347661248801202</v>
      </c>
      <c r="H5872" s="19">
        <v>1.71211894335412</v>
      </c>
      <c r="I5872" s="20">
        <v>1.5906372700581601E-3</v>
      </c>
      <c r="J5872" s="15" t="s">
        <v>32</v>
      </c>
      <c r="K5872" s="15" t="s">
        <v>6319</v>
      </c>
      <c r="L5872" s="15" t="s">
        <v>6320</v>
      </c>
      <c r="M5872" s="15" t="s">
        <v>6321</v>
      </c>
    </row>
    <row r="5873" spans="1:13" x14ac:dyDescent="0.2">
      <c r="A5873" s="15">
        <v>2</v>
      </c>
      <c r="B5873" s="18">
        <v>16405849</v>
      </c>
      <c r="C5873" s="18">
        <v>16405850</v>
      </c>
      <c r="D5873" s="15" t="s">
        <v>6327</v>
      </c>
      <c r="E5873" s="15" t="s">
        <v>2697</v>
      </c>
      <c r="F5873" s="15" t="s">
        <v>89</v>
      </c>
      <c r="G5873" s="19">
        <v>97.4517813738059</v>
      </c>
      <c r="H5873" s="19">
        <v>1.7111185938828599</v>
      </c>
      <c r="I5873" s="20">
        <v>6.4935997283313007E-5</v>
      </c>
      <c r="J5873" s="15" t="s">
        <v>32</v>
      </c>
      <c r="K5873" s="15" t="s">
        <v>4127</v>
      </c>
      <c r="L5873" s="15" t="s">
        <v>4127</v>
      </c>
      <c r="M5873" s="15" t="s">
        <v>4128</v>
      </c>
    </row>
    <row r="5874" spans="1:13" x14ac:dyDescent="0.2">
      <c r="A5874" s="15">
        <v>3</v>
      </c>
      <c r="B5874" s="18">
        <v>19913786</v>
      </c>
      <c r="C5874" s="18">
        <v>19913786</v>
      </c>
      <c r="D5874" s="15" t="s">
        <v>6327</v>
      </c>
      <c r="E5874" s="15" t="s">
        <v>2702</v>
      </c>
      <c r="F5874" s="15" t="s">
        <v>89</v>
      </c>
      <c r="G5874" s="19">
        <v>167.36345149729701</v>
      </c>
      <c r="H5874" s="19">
        <v>1.7111019295256999</v>
      </c>
      <c r="I5874" s="20">
        <v>8.7993552503895997E-3</v>
      </c>
      <c r="J5874" s="15" t="s">
        <v>32</v>
      </c>
      <c r="K5874" s="15" t="s">
        <v>4781</v>
      </c>
      <c r="L5874" s="15" t="s">
        <v>4781</v>
      </c>
      <c r="M5874" s="15" t="s">
        <v>4782</v>
      </c>
    </row>
    <row r="5875" spans="1:13" x14ac:dyDescent="0.2">
      <c r="A5875" s="15">
        <v>5</v>
      </c>
      <c r="B5875" s="18">
        <v>8590968</v>
      </c>
      <c r="C5875" s="18">
        <v>8590968</v>
      </c>
      <c r="D5875" s="15" t="s">
        <v>6327</v>
      </c>
      <c r="E5875" s="15" t="s">
        <v>2697</v>
      </c>
      <c r="F5875" s="15" t="s">
        <v>89</v>
      </c>
      <c r="G5875" s="19">
        <v>61.777184741025401</v>
      </c>
      <c r="H5875" s="19">
        <v>1.71052901662366</v>
      </c>
      <c r="I5875" s="20">
        <v>5.2199905955204696E-3</v>
      </c>
      <c r="J5875" s="15" t="s">
        <v>34</v>
      </c>
      <c r="L5875" s="15" t="s">
        <v>91</v>
      </c>
      <c r="M5875" s="15" t="s">
        <v>91</v>
      </c>
    </row>
    <row r="5876" spans="1:13" x14ac:dyDescent="0.2">
      <c r="A5876" s="15">
        <v>3</v>
      </c>
      <c r="B5876" s="18">
        <v>7140694</v>
      </c>
      <c r="C5876" s="18">
        <v>7140697</v>
      </c>
      <c r="D5876" s="15" t="s">
        <v>6327</v>
      </c>
      <c r="E5876" s="15" t="s">
        <v>2697</v>
      </c>
      <c r="F5876" s="15" t="s">
        <v>92</v>
      </c>
      <c r="G5876" s="19">
        <v>93.850337826364296</v>
      </c>
      <c r="H5876" s="19">
        <v>1.7104260049578099</v>
      </c>
      <c r="I5876" s="20">
        <v>9.4835796436915608E-3</v>
      </c>
      <c r="J5876" s="15" t="s">
        <v>32</v>
      </c>
      <c r="K5876" s="15" t="s">
        <v>1455</v>
      </c>
      <c r="L5876" s="15" t="s">
        <v>1456</v>
      </c>
      <c r="M5876" s="15" t="s">
        <v>1457</v>
      </c>
    </row>
    <row r="5877" spans="1:13" x14ac:dyDescent="0.2">
      <c r="A5877" s="15">
        <v>4</v>
      </c>
      <c r="B5877" s="18">
        <v>14202853</v>
      </c>
      <c r="C5877" s="18">
        <v>14202861</v>
      </c>
      <c r="D5877" s="15" t="s">
        <v>6327</v>
      </c>
      <c r="E5877" s="15" t="s">
        <v>2697</v>
      </c>
      <c r="F5877" s="15" t="s">
        <v>89</v>
      </c>
      <c r="G5877" s="19">
        <v>141.44543449862701</v>
      </c>
      <c r="H5877" s="19">
        <v>1.7100950403808901</v>
      </c>
      <c r="I5877" s="20">
        <v>4.0583119638771597E-3</v>
      </c>
      <c r="J5877" s="15" t="s">
        <v>32</v>
      </c>
      <c r="K5877" s="15" t="s">
        <v>5356</v>
      </c>
      <c r="L5877" s="15" t="s">
        <v>5357</v>
      </c>
      <c r="M5877" s="15" t="s">
        <v>5358</v>
      </c>
    </row>
    <row r="5878" spans="1:13" x14ac:dyDescent="0.2">
      <c r="A5878" s="15">
        <v>5</v>
      </c>
      <c r="B5878" s="18">
        <v>20796058</v>
      </c>
      <c r="C5878" s="18">
        <v>20796064</v>
      </c>
      <c r="D5878" s="15" t="s">
        <v>6327</v>
      </c>
      <c r="E5878" s="15" t="s">
        <v>2697</v>
      </c>
      <c r="F5878" s="15" t="s">
        <v>89</v>
      </c>
      <c r="G5878" s="19">
        <v>86.414693599148293</v>
      </c>
      <c r="H5878" s="19">
        <v>1.70987691042078</v>
      </c>
      <c r="I5878" s="20">
        <v>1.0519888252261099E-3</v>
      </c>
      <c r="J5878" s="15" t="s">
        <v>34</v>
      </c>
      <c r="L5878" s="15" t="s">
        <v>91</v>
      </c>
      <c r="M5878" s="15" t="s">
        <v>91</v>
      </c>
    </row>
    <row r="5879" spans="1:13" x14ac:dyDescent="0.2">
      <c r="A5879" s="15">
        <v>5</v>
      </c>
      <c r="B5879" s="18">
        <v>15509708</v>
      </c>
      <c r="C5879" s="18">
        <v>15509716</v>
      </c>
      <c r="D5879" s="15" t="s">
        <v>6327</v>
      </c>
      <c r="E5879" s="15" t="s">
        <v>2697</v>
      </c>
      <c r="F5879" s="15" t="s">
        <v>89</v>
      </c>
      <c r="G5879" s="19">
        <v>217.30209179777501</v>
      </c>
      <c r="H5879" s="19">
        <v>1.7080872108</v>
      </c>
      <c r="I5879" s="20">
        <v>2.6982877266389801E-3</v>
      </c>
      <c r="J5879" s="15" t="s">
        <v>32</v>
      </c>
      <c r="K5879" s="15" t="s">
        <v>5896</v>
      </c>
      <c r="L5879" s="15" t="s">
        <v>5896</v>
      </c>
      <c r="M5879" s="15" t="s">
        <v>5897</v>
      </c>
    </row>
    <row r="5880" spans="1:13" x14ac:dyDescent="0.2">
      <c r="A5880" s="15">
        <v>1</v>
      </c>
      <c r="B5880" s="18">
        <v>8309678</v>
      </c>
      <c r="C5880" s="18">
        <v>8309678</v>
      </c>
      <c r="D5880" s="15" t="s">
        <v>6327</v>
      </c>
      <c r="E5880" s="15" t="s">
        <v>2697</v>
      </c>
      <c r="F5880" s="15" t="s">
        <v>89</v>
      </c>
      <c r="G5880" s="19">
        <v>46.280293901851401</v>
      </c>
      <c r="H5880" s="19">
        <v>1.7079684687000301</v>
      </c>
      <c r="I5880" s="20">
        <v>9.1479739037557699E-4</v>
      </c>
      <c r="J5880" s="15" t="s">
        <v>32</v>
      </c>
      <c r="K5880" s="15" t="s">
        <v>3094</v>
      </c>
      <c r="L5880" s="15" t="s">
        <v>3094</v>
      </c>
      <c r="M5880" s="15" t="s">
        <v>3095</v>
      </c>
    </row>
    <row r="5881" spans="1:13" x14ac:dyDescent="0.2">
      <c r="A5881" s="15">
        <v>4</v>
      </c>
      <c r="B5881" s="18">
        <v>8502135</v>
      </c>
      <c r="C5881" s="18">
        <v>8502135</v>
      </c>
      <c r="D5881" s="15" t="s">
        <v>6327</v>
      </c>
      <c r="E5881" s="15" t="s">
        <v>2697</v>
      </c>
      <c r="F5881" s="15" t="s">
        <v>89</v>
      </c>
      <c r="G5881" s="19">
        <v>797.55649214463995</v>
      </c>
      <c r="H5881" s="19">
        <v>1.7078270677859899</v>
      </c>
      <c r="I5881" s="20">
        <v>3.7713215140860299E-7</v>
      </c>
      <c r="J5881" s="15" t="s">
        <v>32</v>
      </c>
      <c r="K5881" s="15" t="s">
        <v>5154</v>
      </c>
      <c r="L5881" s="15" t="s">
        <v>5155</v>
      </c>
      <c r="M5881" s="15" t="s">
        <v>5156</v>
      </c>
    </row>
    <row r="5882" spans="1:13" x14ac:dyDescent="0.2">
      <c r="A5882" s="15">
        <v>5</v>
      </c>
      <c r="B5882" s="18">
        <v>26858047</v>
      </c>
      <c r="C5882" s="18">
        <v>26858056</v>
      </c>
      <c r="D5882" s="15" t="s">
        <v>6327</v>
      </c>
      <c r="E5882" s="15" t="s">
        <v>2697</v>
      </c>
      <c r="F5882" s="15" t="s">
        <v>92</v>
      </c>
      <c r="G5882" s="19">
        <v>294.35623203128802</v>
      </c>
      <c r="H5882" s="19">
        <v>1.7077186897693399</v>
      </c>
      <c r="I5882" s="20">
        <v>1.68322512954448E-3</v>
      </c>
      <c r="J5882" s="15" t="s">
        <v>32</v>
      </c>
      <c r="K5882" s="15" t="s">
        <v>6311</v>
      </c>
      <c r="L5882" s="15" t="s">
        <v>6312</v>
      </c>
      <c r="M5882" s="15" t="s">
        <v>6313</v>
      </c>
    </row>
    <row r="5883" spans="1:13" x14ac:dyDescent="0.2">
      <c r="A5883" s="15">
        <v>1</v>
      </c>
      <c r="B5883" s="18">
        <v>22053770</v>
      </c>
      <c r="C5883" s="18">
        <v>22053770</v>
      </c>
      <c r="D5883" s="15" t="s">
        <v>6327</v>
      </c>
      <c r="E5883" s="15" t="s">
        <v>2702</v>
      </c>
      <c r="F5883" s="15" t="s">
        <v>89</v>
      </c>
      <c r="G5883" s="19">
        <v>1005.05382035357</v>
      </c>
      <c r="H5883" s="19">
        <v>1.7075795818891299</v>
      </c>
      <c r="I5883" s="20">
        <v>8.8117281166035302E-3</v>
      </c>
      <c r="J5883" s="15" t="s">
        <v>32</v>
      </c>
      <c r="K5883" s="15" t="s">
        <v>3370</v>
      </c>
      <c r="L5883" s="15" t="s">
        <v>3371</v>
      </c>
      <c r="M5883" s="15" t="s">
        <v>3372</v>
      </c>
    </row>
    <row r="5884" spans="1:13" x14ac:dyDescent="0.2">
      <c r="A5884" s="15">
        <v>1</v>
      </c>
      <c r="B5884" s="18">
        <v>20435473</v>
      </c>
      <c r="C5884" s="18">
        <v>20435480</v>
      </c>
      <c r="D5884" s="15" t="s">
        <v>6327</v>
      </c>
      <c r="E5884" s="15" t="s">
        <v>2697</v>
      </c>
      <c r="F5884" s="15" t="s">
        <v>92</v>
      </c>
      <c r="G5884" s="19">
        <v>32.427734950595401</v>
      </c>
      <c r="H5884" s="19">
        <v>1.7073461082983801</v>
      </c>
      <c r="I5884" s="20">
        <v>8.8368737007531693E-3</v>
      </c>
      <c r="J5884" s="15" t="s">
        <v>32</v>
      </c>
      <c r="K5884" s="15" t="s">
        <v>3327</v>
      </c>
      <c r="L5884" s="15" t="s">
        <v>3327</v>
      </c>
      <c r="M5884" s="15" t="s">
        <v>3328</v>
      </c>
    </row>
    <row r="5885" spans="1:13" x14ac:dyDescent="0.2">
      <c r="A5885" s="15">
        <v>3</v>
      </c>
      <c r="B5885" s="18">
        <v>7795436</v>
      </c>
      <c r="C5885" s="18">
        <v>7795436</v>
      </c>
      <c r="D5885" s="15" t="s">
        <v>6327</v>
      </c>
      <c r="E5885" s="15" t="s">
        <v>2697</v>
      </c>
      <c r="F5885" s="15" t="s">
        <v>89</v>
      </c>
      <c r="G5885" s="19">
        <v>79.636806245619198</v>
      </c>
      <c r="H5885" s="19">
        <v>1.7072947977631301</v>
      </c>
      <c r="I5885" s="20">
        <v>3.67385431522502E-4</v>
      </c>
      <c r="J5885" s="15" t="s">
        <v>32</v>
      </c>
      <c r="K5885" s="15" t="s">
        <v>1479</v>
      </c>
      <c r="L5885" s="15" t="s">
        <v>1480</v>
      </c>
      <c r="M5885" s="15" t="s">
        <v>1481</v>
      </c>
    </row>
    <row r="5886" spans="1:13" x14ac:dyDescent="0.2">
      <c r="A5886" s="15">
        <v>3</v>
      </c>
      <c r="B5886" s="18">
        <v>7795436</v>
      </c>
      <c r="C5886" s="18">
        <v>7795436</v>
      </c>
      <c r="D5886" s="15" t="s">
        <v>6327</v>
      </c>
      <c r="E5886" s="15" t="s">
        <v>2697</v>
      </c>
      <c r="F5886" s="15" t="s">
        <v>89</v>
      </c>
      <c r="G5886" s="19">
        <v>79.636806245619198</v>
      </c>
      <c r="H5886" s="19">
        <v>1.7072947977631301</v>
      </c>
      <c r="I5886" s="20">
        <v>3.67385431522502E-4</v>
      </c>
      <c r="J5886" s="15" t="s">
        <v>2286</v>
      </c>
      <c r="K5886" s="15" t="s">
        <v>1482</v>
      </c>
      <c r="L5886" s="15" t="s">
        <v>1482</v>
      </c>
      <c r="M5886" s="15" t="s">
        <v>97</v>
      </c>
    </row>
    <row r="5887" spans="1:13" x14ac:dyDescent="0.2">
      <c r="A5887" s="15">
        <v>1</v>
      </c>
      <c r="B5887" s="18">
        <v>5242536</v>
      </c>
      <c r="C5887" s="18">
        <v>5242540</v>
      </c>
      <c r="D5887" s="15" t="s">
        <v>6327</v>
      </c>
      <c r="E5887" s="15" t="s">
        <v>2697</v>
      </c>
      <c r="F5887" s="15" t="s">
        <v>89</v>
      </c>
      <c r="G5887" s="19">
        <v>38.840554104290497</v>
      </c>
      <c r="H5887" s="19">
        <v>1.7069271722449899</v>
      </c>
      <c r="I5887" s="20">
        <v>4.1440928229415103E-3</v>
      </c>
      <c r="J5887" s="15" t="s">
        <v>32</v>
      </c>
      <c r="K5887" s="15" t="s">
        <v>2963</v>
      </c>
      <c r="L5887" s="15" t="s">
        <v>2963</v>
      </c>
      <c r="M5887" s="15" t="s">
        <v>91</v>
      </c>
    </row>
    <row r="5888" spans="1:13" x14ac:dyDescent="0.2">
      <c r="A5888" s="15">
        <v>3</v>
      </c>
      <c r="B5888" s="18">
        <v>1136004</v>
      </c>
      <c r="C5888" s="18">
        <v>1136004</v>
      </c>
      <c r="D5888" s="15" t="s">
        <v>6327</v>
      </c>
      <c r="E5888" s="15" t="s">
        <v>2697</v>
      </c>
      <c r="F5888" s="15" t="s">
        <v>181</v>
      </c>
      <c r="G5888" s="19">
        <v>64.241487715329598</v>
      </c>
      <c r="H5888" s="19">
        <v>1.7054487737400601</v>
      </c>
      <c r="I5888" s="20">
        <v>2.0192742276045898E-3</v>
      </c>
      <c r="J5888" s="15" t="s">
        <v>32</v>
      </c>
      <c r="K5888" s="15" t="s">
        <v>4269</v>
      </c>
      <c r="L5888" s="15" t="s">
        <v>4270</v>
      </c>
      <c r="M5888" s="15" t="s">
        <v>4271</v>
      </c>
    </row>
    <row r="5889" spans="1:13" x14ac:dyDescent="0.2">
      <c r="A5889" s="15">
        <v>1</v>
      </c>
      <c r="B5889" s="18">
        <v>23129396</v>
      </c>
      <c r="C5889" s="18">
        <v>23129396</v>
      </c>
      <c r="D5889" s="15" t="s">
        <v>6327</v>
      </c>
      <c r="E5889" s="15" t="s">
        <v>2697</v>
      </c>
      <c r="F5889" s="15" t="s">
        <v>181</v>
      </c>
      <c r="G5889" s="19">
        <v>158.895254550733</v>
      </c>
      <c r="H5889" s="19">
        <v>1.70505708357039</v>
      </c>
      <c r="I5889" s="20">
        <v>1.2992843944285501E-5</v>
      </c>
      <c r="J5889" s="15" t="s">
        <v>32</v>
      </c>
      <c r="K5889" s="15" t="s">
        <v>3403</v>
      </c>
      <c r="L5889" s="15" t="s">
        <v>3403</v>
      </c>
      <c r="M5889" s="15" t="s">
        <v>2910</v>
      </c>
    </row>
    <row r="5890" spans="1:13" x14ac:dyDescent="0.2">
      <c r="A5890" s="15">
        <v>5</v>
      </c>
      <c r="B5890" s="18">
        <v>17503512</v>
      </c>
      <c r="C5890" s="18">
        <v>17503515</v>
      </c>
      <c r="D5890" s="15" t="s">
        <v>6327</v>
      </c>
      <c r="E5890" s="15" t="s">
        <v>2697</v>
      </c>
      <c r="F5890" s="15" t="s">
        <v>89</v>
      </c>
      <c r="G5890" s="19">
        <v>65.697572391428594</v>
      </c>
      <c r="H5890" s="19">
        <v>1.70502091022667</v>
      </c>
      <c r="I5890" s="20">
        <v>3.9317125753054903E-3</v>
      </c>
      <c r="J5890" s="15" t="s">
        <v>32</v>
      </c>
      <c r="K5890" s="15" t="s">
        <v>5932</v>
      </c>
      <c r="L5890" s="15" t="s">
        <v>5932</v>
      </c>
      <c r="M5890" s="15" t="s">
        <v>2744</v>
      </c>
    </row>
    <row r="5891" spans="1:13" x14ac:dyDescent="0.2">
      <c r="A5891" s="15">
        <v>1</v>
      </c>
      <c r="B5891" s="18">
        <v>22305992</v>
      </c>
      <c r="C5891" s="18">
        <v>22305992</v>
      </c>
      <c r="D5891" s="15" t="s">
        <v>6327</v>
      </c>
      <c r="E5891" s="15" t="s">
        <v>2697</v>
      </c>
      <c r="F5891" s="15" t="s">
        <v>89</v>
      </c>
      <c r="G5891" s="19">
        <v>31.724872789486099</v>
      </c>
      <c r="H5891" s="19">
        <v>1.7050119620303601</v>
      </c>
      <c r="I5891" s="20">
        <v>7.0081194077100898E-3</v>
      </c>
      <c r="J5891" s="15" t="s">
        <v>32</v>
      </c>
      <c r="K5891" s="15" t="s">
        <v>3378</v>
      </c>
      <c r="L5891" s="15" t="s">
        <v>3379</v>
      </c>
      <c r="M5891" s="15" t="s">
        <v>3380</v>
      </c>
    </row>
    <row r="5892" spans="1:13" x14ac:dyDescent="0.2">
      <c r="A5892" s="15">
        <v>1</v>
      </c>
      <c r="B5892" s="18">
        <v>20984732</v>
      </c>
      <c r="C5892" s="18">
        <v>20984732</v>
      </c>
      <c r="D5892" s="15" t="s">
        <v>6327</v>
      </c>
      <c r="E5892" s="15" t="s">
        <v>2697</v>
      </c>
      <c r="F5892" s="15" t="s">
        <v>89</v>
      </c>
      <c r="G5892" s="19">
        <v>80.144842188841096</v>
      </c>
      <c r="H5892" s="19">
        <v>1.70490948201683</v>
      </c>
      <c r="I5892" s="20">
        <v>1.9722220892145399E-4</v>
      </c>
      <c r="J5892" s="15" t="s">
        <v>32</v>
      </c>
      <c r="K5892" s="15" t="s">
        <v>3343</v>
      </c>
      <c r="L5892" s="15" t="s">
        <v>3344</v>
      </c>
      <c r="M5892" s="15" t="s">
        <v>1109</v>
      </c>
    </row>
    <row r="5893" spans="1:13" x14ac:dyDescent="0.2">
      <c r="A5893" s="15">
        <v>3</v>
      </c>
      <c r="B5893" s="18">
        <v>6194196</v>
      </c>
      <c r="C5893" s="18">
        <v>6194197</v>
      </c>
      <c r="D5893" s="15" t="s">
        <v>6327</v>
      </c>
      <c r="E5893" s="15" t="s">
        <v>2697</v>
      </c>
      <c r="F5893" s="15" t="s">
        <v>89</v>
      </c>
      <c r="G5893" s="19">
        <v>212.100785048424</v>
      </c>
      <c r="H5893" s="19">
        <v>1.70435283175341</v>
      </c>
      <c r="I5893" s="20">
        <v>2.4053448560399699E-4</v>
      </c>
      <c r="J5893" s="15" t="s">
        <v>32</v>
      </c>
      <c r="K5893" s="15" t="s">
        <v>4498</v>
      </c>
      <c r="L5893" s="15" t="s">
        <v>4499</v>
      </c>
      <c r="M5893" s="15" t="s">
        <v>4500</v>
      </c>
    </row>
    <row r="5894" spans="1:13" x14ac:dyDescent="0.2">
      <c r="A5894" s="15">
        <v>1</v>
      </c>
      <c r="B5894" s="18">
        <v>23084190</v>
      </c>
      <c r="C5894" s="18">
        <v>23084190</v>
      </c>
      <c r="D5894" s="15" t="s">
        <v>6327</v>
      </c>
      <c r="E5894" s="15" t="s">
        <v>2697</v>
      </c>
      <c r="F5894" s="15" t="s">
        <v>89</v>
      </c>
      <c r="G5894" s="19">
        <v>71.772700413439097</v>
      </c>
      <c r="H5894" s="19">
        <v>1.7039176841725201</v>
      </c>
      <c r="I5894" s="20">
        <v>4.1782836518035197E-3</v>
      </c>
      <c r="J5894" s="15" t="s">
        <v>32</v>
      </c>
      <c r="K5894" s="15" t="s">
        <v>3400</v>
      </c>
      <c r="L5894" s="15" t="s">
        <v>3401</v>
      </c>
      <c r="M5894" s="15" t="s">
        <v>3402</v>
      </c>
    </row>
    <row r="5895" spans="1:13" x14ac:dyDescent="0.2">
      <c r="A5895" s="15">
        <v>2</v>
      </c>
      <c r="B5895" s="18">
        <v>2184568</v>
      </c>
      <c r="C5895" s="18">
        <v>2184575</v>
      </c>
      <c r="D5895" s="15" t="s">
        <v>6327</v>
      </c>
      <c r="E5895" s="15" t="s">
        <v>2697</v>
      </c>
      <c r="F5895" s="15" t="s">
        <v>89</v>
      </c>
      <c r="G5895" s="19">
        <v>741.92320051416505</v>
      </c>
      <c r="H5895" s="19">
        <v>1.7038321519240101</v>
      </c>
      <c r="I5895" s="20">
        <v>1.7952985199409501E-4</v>
      </c>
      <c r="J5895" s="15" t="s">
        <v>96</v>
      </c>
      <c r="K5895" s="15" t="s">
        <v>977</v>
      </c>
      <c r="L5895" s="15" t="s">
        <v>977</v>
      </c>
      <c r="M5895" s="15" t="s">
        <v>97</v>
      </c>
    </row>
    <row r="5896" spans="1:13" x14ac:dyDescent="0.2">
      <c r="A5896" s="15">
        <v>4</v>
      </c>
      <c r="B5896" s="18">
        <v>11646358</v>
      </c>
      <c r="C5896" s="18">
        <v>11646359</v>
      </c>
      <c r="D5896" s="15" t="s">
        <v>6327</v>
      </c>
      <c r="E5896" s="15" t="s">
        <v>2697</v>
      </c>
      <c r="F5896" s="15" t="s">
        <v>89</v>
      </c>
      <c r="G5896" s="19">
        <v>119.733550642464</v>
      </c>
      <c r="H5896" s="19">
        <v>1.7037270043439301</v>
      </c>
      <c r="I5896" s="20">
        <v>2.9160216664564202E-4</v>
      </c>
      <c r="J5896" s="15" t="s">
        <v>32</v>
      </c>
      <c r="K5896" s="15" t="s">
        <v>5256</v>
      </c>
      <c r="L5896" s="15" t="s">
        <v>5257</v>
      </c>
      <c r="M5896" s="15" t="s">
        <v>460</v>
      </c>
    </row>
    <row r="5897" spans="1:13" x14ac:dyDescent="0.2">
      <c r="A5897" s="15">
        <v>5</v>
      </c>
      <c r="B5897" s="18">
        <v>23123827</v>
      </c>
      <c r="C5897" s="18">
        <v>23123828</v>
      </c>
      <c r="D5897" s="15" t="s">
        <v>6327</v>
      </c>
      <c r="E5897" s="15" t="s">
        <v>2697</v>
      </c>
      <c r="F5897" s="15" t="s">
        <v>89</v>
      </c>
      <c r="G5897" s="19">
        <v>135.383346968198</v>
      </c>
      <c r="H5897" s="19">
        <v>1.70361118757436</v>
      </c>
      <c r="I5897" s="20">
        <v>9.8099472182215696E-4</v>
      </c>
      <c r="J5897" s="15" t="s">
        <v>32</v>
      </c>
      <c r="K5897" s="15" t="s">
        <v>6119</v>
      </c>
      <c r="L5897" s="15" t="s">
        <v>6119</v>
      </c>
      <c r="M5897" s="15" t="s">
        <v>4280</v>
      </c>
    </row>
    <row r="5898" spans="1:13" x14ac:dyDescent="0.2">
      <c r="A5898" s="15">
        <v>1</v>
      </c>
      <c r="B5898" s="18">
        <v>24992994</v>
      </c>
      <c r="C5898" s="18">
        <v>24992994</v>
      </c>
      <c r="D5898" s="15" t="s">
        <v>6327</v>
      </c>
      <c r="E5898" s="15" t="s">
        <v>2697</v>
      </c>
      <c r="F5898" s="15" t="s">
        <v>89</v>
      </c>
      <c r="G5898" s="19">
        <v>114.963901547547</v>
      </c>
      <c r="H5898" s="19">
        <v>1.70319105594339</v>
      </c>
      <c r="I5898" s="20">
        <v>4.1258474983526996E-3</v>
      </c>
      <c r="J5898" s="15" t="s">
        <v>32</v>
      </c>
      <c r="K5898" s="15" t="s">
        <v>383</v>
      </c>
      <c r="L5898" s="15" t="s">
        <v>384</v>
      </c>
      <c r="M5898" s="15" t="s">
        <v>385</v>
      </c>
    </row>
    <row r="5899" spans="1:13" x14ac:dyDescent="0.2">
      <c r="A5899" s="15">
        <v>5</v>
      </c>
      <c r="B5899" s="18">
        <v>19721690</v>
      </c>
      <c r="C5899" s="18">
        <v>19721690</v>
      </c>
      <c r="D5899" s="15" t="s">
        <v>6327</v>
      </c>
      <c r="E5899" s="15" t="s">
        <v>2697</v>
      </c>
      <c r="F5899" s="15" t="s">
        <v>89</v>
      </c>
      <c r="G5899" s="19">
        <v>62.179768015250197</v>
      </c>
      <c r="H5899" s="19">
        <v>1.7029674454925601</v>
      </c>
      <c r="I5899" s="20">
        <v>1.10066557619967E-3</v>
      </c>
      <c r="J5899" s="15" t="s">
        <v>32</v>
      </c>
      <c r="K5899" s="15" t="s">
        <v>5998</v>
      </c>
      <c r="L5899" s="15" t="s">
        <v>5998</v>
      </c>
      <c r="M5899" s="15" t="s">
        <v>5999</v>
      </c>
    </row>
    <row r="5900" spans="1:13" x14ac:dyDescent="0.2">
      <c r="A5900" s="15">
        <v>5</v>
      </c>
      <c r="B5900" s="18">
        <v>5521231</v>
      </c>
      <c r="C5900" s="18">
        <v>5521231</v>
      </c>
      <c r="D5900" s="15" t="s">
        <v>6327</v>
      </c>
      <c r="E5900" s="15" t="s">
        <v>2697</v>
      </c>
      <c r="F5900" s="15" t="s">
        <v>89</v>
      </c>
      <c r="G5900" s="19">
        <v>70.299636132890299</v>
      </c>
      <c r="H5900" s="19">
        <v>1.7023653080027501</v>
      </c>
      <c r="I5900" s="20">
        <v>5.12026584493379E-4</v>
      </c>
      <c r="J5900" s="15" t="s">
        <v>32</v>
      </c>
      <c r="K5900" s="15" t="s">
        <v>5732</v>
      </c>
      <c r="L5900" s="15" t="s">
        <v>5733</v>
      </c>
      <c r="M5900" s="15" t="s">
        <v>5734</v>
      </c>
    </row>
    <row r="5901" spans="1:13" x14ac:dyDescent="0.2">
      <c r="A5901" s="15">
        <v>3</v>
      </c>
      <c r="B5901" s="18">
        <v>21154507</v>
      </c>
      <c r="C5901" s="18">
        <v>21154509</v>
      </c>
      <c r="D5901" s="15" t="s">
        <v>6327</v>
      </c>
      <c r="E5901" s="15" t="s">
        <v>2697</v>
      </c>
      <c r="F5901" s="15" t="s">
        <v>89</v>
      </c>
      <c r="G5901" s="19">
        <v>59.086618538991203</v>
      </c>
      <c r="H5901" s="19">
        <v>1.7017282901931301</v>
      </c>
      <c r="I5901" s="20">
        <v>2.2042128592913001E-3</v>
      </c>
      <c r="J5901" s="15" t="s">
        <v>32</v>
      </c>
      <c r="K5901" s="15" t="s">
        <v>4841</v>
      </c>
      <c r="L5901" s="15" t="s">
        <v>4842</v>
      </c>
      <c r="M5901" s="15" t="s">
        <v>4843</v>
      </c>
    </row>
    <row r="5902" spans="1:13" x14ac:dyDescent="0.2">
      <c r="A5902" s="15">
        <v>1</v>
      </c>
      <c r="B5902" s="18">
        <v>7145705</v>
      </c>
      <c r="C5902" s="18">
        <v>7145705</v>
      </c>
      <c r="D5902" s="15" t="s">
        <v>6327</v>
      </c>
      <c r="E5902" s="15" t="s">
        <v>2697</v>
      </c>
      <c r="F5902" s="15" t="s">
        <v>181</v>
      </c>
      <c r="G5902" s="19">
        <v>189.71329620681601</v>
      </c>
      <c r="H5902" s="19">
        <v>1.70136322552085</v>
      </c>
      <c r="I5902" s="20">
        <v>1.1524670460210699E-5</v>
      </c>
      <c r="J5902" s="15" t="s">
        <v>32</v>
      </c>
      <c r="K5902" s="15" t="s">
        <v>672</v>
      </c>
      <c r="L5902" s="15" t="s">
        <v>673</v>
      </c>
      <c r="M5902" s="15" t="s">
        <v>674</v>
      </c>
    </row>
    <row r="5903" spans="1:13" x14ac:dyDescent="0.2">
      <c r="A5903" s="15">
        <v>1</v>
      </c>
      <c r="B5903" s="18">
        <v>7145597</v>
      </c>
      <c r="C5903" s="18">
        <v>7145597</v>
      </c>
      <c r="D5903" s="15" t="s">
        <v>6327</v>
      </c>
      <c r="E5903" s="15" t="s">
        <v>2697</v>
      </c>
      <c r="F5903" s="15" t="s">
        <v>92</v>
      </c>
      <c r="G5903" s="19">
        <v>44.480325850061597</v>
      </c>
      <c r="H5903" s="19">
        <v>1.7010746765928499</v>
      </c>
      <c r="I5903" s="20">
        <v>9.6918067268192999E-3</v>
      </c>
      <c r="J5903" s="15" t="s">
        <v>32</v>
      </c>
      <c r="K5903" s="15" t="s">
        <v>672</v>
      </c>
      <c r="L5903" s="15" t="s">
        <v>673</v>
      </c>
      <c r="M5903" s="15" t="s">
        <v>674</v>
      </c>
    </row>
    <row r="5904" spans="1:13" x14ac:dyDescent="0.2">
      <c r="A5904" s="15">
        <v>5</v>
      </c>
      <c r="B5904" s="18">
        <v>25374598</v>
      </c>
      <c r="C5904" s="18">
        <v>25374598</v>
      </c>
      <c r="D5904" s="15" t="s">
        <v>6327</v>
      </c>
      <c r="E5904" s="15" t="s">
        <v>2697</v>
      </c>
      <c r="F5904" s="15" t="s">
        <v>89</v>
      </c>
      <c r="G5904" s="19">
        <v>151.04501860406901</v>
      </c>
      <c r="H5904" s="19">
        <v>1.7008253473849</v>
      </c>
      <c r="I5904" s="20">
        <v>5.5477620577869204E-4</v>
      </c>
      <c r="J5904" s="15" t="s">
        <v>2286</v>
      </c>
      <c r="K5904" s="15" t="s">
        <v>6227</v>
      </c>
      <c r="L5904" s="15" t="s">
        <v>6227</v>
      </c>
      <c r="M5904" s="15" t="s">
        <v>97</v>
      </c>
    </row>
    <row r="5905" spans="1:13" x14ac:dyDescent="0.2">
      <c r="A5905" s="15">
        <v>5</v>
      </c>
      <c r="B5905" s="18">
        <v>25374598</v>
      </c>
      <c r="C5905" s="18">
        <v>25374598</v>
      </c>
      <c r="D5905" s="15" t="s">
        <v>6327</v>
      </c>
      <c r="E5905" s="15" t="s">
        <v>2697</v>
      </c>
      <c r="F5905" s="15" t="s">
        <v>89</v>
      </c>
      <c r="G5905" s="19">
        <v>151.04501860406901</v>
      </c>
      <c r="H5905" s="19">
        <v>1.7008253473849</v>
      </c>
      <c r="I5905" s="20">
        <v>5.5477620577869204E-4</v>
      </c>
      <c r="J5905" s="15" t="s">
        <v>32</v>
      </c>
      <c r="K5905" s="15" t="s">
        <v>6228</v>
      </c>
      <c r="L5905" s="15" t="s">
        <v>6229</v>
      </c>
      <c r="M5905" s="15" t="s">
        <v>6230</v>
      </c>
    </row>
    <row r="5906" spans="1:13" x14ac:dyDescent="0.2">
      <c r="A5906" s="15">
        <v>4</v>
      </c>
      <c r="B5906" s="18">
        <v>9362720</v>
      </c>
      <c r="C5906" s="18">
        <v>9362723</v>
      </c>
      <c r="D5906" s="15" t="s">
        <v>6327</v>
      </c>
      <c r="E5906" s="15" t="s">
        <v>2697</v>
      </c>
      <c r="F5906" s="15" t="s">
        <v>89</v>
      </c>
      <c r="G5906" s="19">
        <v>76.028024422300405</v>
      </c>
      <c r="H5906" s="19">
        <v>1.7006234564257801</v>
      </c>
      <c r="I5906" s="20">
        <v>4.9423615169966397E-5</v>
      </c>
      <c r="J5906" s="15" t="s">
        <v>32</v>
      </c>
      <c r="K5906" s="15" t="s">
        <v>5202</v>
      </c>
      <c r="L5906" s="15" t="s">
        <v>5202</v>
      </c>
      <c r="M5906" s="15" t="s">
        <v>254</v>
      </c>
    </row>
    <row r="5907" spans="1:13" x14ac:dyDescent="0.2">
      <c r="A5907" s="15">
        <v>5</v>
      </c>
      <c r="B5907" s="18">
        <v>9543479</v>
      </c>
      <c r="C5907" s="18">
        <v>9543479</v>
      </c>
      <c r="D5907" s="15" t="s">
        <v>6327</v>
      </c>
      <c r="E5907" s="15" t="s">
        <v>2697</v>
      </c>
      <c r="F5907" s="15" t="s">
        <v>89</v>
      </c>
      <c r="G5907" s="19">
        <v>36.562231523288403</v>
      </c>
      <c r="H5907" s="19">
        <v>1.70041750149566</v>
      </c>
      <c r="I5907" s="20">
        <v>9.1636164066303503E-3</v>
      </c>
      <c r="J5907" s="15" t="s">
        <v>32</v>
      </c>
      <c r="K5907" s="15" t="s">
        <v>5851</v>
      </c>
      <c r="L5907" s="15" t="s">
        <v>5851</v>
      </c>
      <c r="M5907" s="15" t="s">
        <v>1109</v>
      </c>
    </row>
    <row r="5908" spans="1:13" x14ac:dyDescent="0.2">
      <c r="A5908" s="15">
        <v>3</v>
      </c>
      <c r="B5908" s="18">
        <v>1709674</v>
      </c>
      <c r="C5908" s="18">
        <v>1709676</v>
      </c>
      <c r="D5908" s="15" t="s">
        <v>6327</v>
      </c>
      <c r="E5908" s="15" t="s">
        <v>2697</v>
      </c>
      <c r="F5908" s="15" t="s">
        <v>89</v>
      </c>
      <c r="G5908" s="19">
        <v>73.319333476670096</v>
      </c>
      <c r="H5908" s="19">
        <v>1.69970429549325</v>
      </c>
      <c r="I5908" s="20">
        <v>4.282674982805E-4</v>
      </c>
      <c r="J5908" s="15" t="s">
        <v>32</v>
      </c>
      <c r="K5908" s="15" t="s">
        <v>4307</v>
      </c>
      <c r="L5908" s="15" t="s">
        <v>4307</v>
      </c>
      <c r="M5908" s="15" t="s">
        <v>4308</v>
      </c>
    </row>
    <row r="5909" spans="1:13" x14ac:dyDescent="0.2">
      <c r="A5909" s="15">
        <v>3</v>
      </c>
      <c r="B5909" s="18">
        <v>7795635</v>
      </c>
      <c r="C5909" s="18">
        <v>7795635</v>
      </c>
      <c r="D5909" s="15" t="s">
        <v>6327</v>
      </c>
      <c r="E5909" s="15" t="s">
        <v>2697</v>
      </c>
      <c r="F5909" s="15" t="s">
        <v>89</v>
      </c>
      <c r="G5909" s="19">
        <v>72.6605434192779</v>
      </c>
      <c r="H5909" s="19">
        <v>1.69965711344304</v>
      </c>
      <c r="I5909" s="20">
        <v>1.3592937506701501E-3</v>
      </c>
      <c r="J5909" s="15" t="s">
        <v>32</v>
      </c>
      <c r="K5909" s="15" t="s">
        <v>1479</v>
      </c>
      <c r="L5909" s="15" t="s">
        <v>1480</v>
      </c>
      <c r="M5909" s="15" t="s">
        <v>1481</v>
      </c>
    </row>
    <row r="5910" spans="1:13" x14ac:dyDescent="0.2">
      <c r="A5910" s="15">
        <v>3</v>
      </c>
      <c r="B5910" s="18">
        <v>7795635</v>
      </c>
      <c r="C5910" s="18">
        <v>7795635</v>
      </c>
      <c r="D5910" s="15" t="s">
        <v>6327</v>
      </c>
      <c r="E5910" s="15" t="s">
        <v>2697</v>
      </c>
      <c r="F5910" s="15" t="s">
        <v>89</v>
      </c>
      <c r="G5910" s="19">
        <v>72.6605434192779</v>
      </c>
      <c r="H5910" s="19">
        <v>1.69965711344304</v>
      </c>
      <c r="I5910" s="20">
        <v>1.3592937506701501E-3</v>
      </c>
      <c r="J5910" s="15" t="s">
        <v>2286</v>
      </c>
      <c r="K5910" s="15" t="s">
        <v>1482</v>
      </c>
      <c r="L5910" s="15" t="s">
        <v>1482</v>
      </c>
      <c r="M5910" s="15" t="s">
        <v>97</v>
      </c>
    </row>
    <row r="5911" spans="1:13" x14ac:dyDescent="0.2">
      <c r="A5911" s="15">
        <v>1</v>
      </c>
      <c r="B5911" s="18">
        <v>1893174</v>
      </c>
      <c r="C5911" s="18">
        <v>1893182</v>
      </c>
      <c r="D5911" s="15" t="s">
        <v>6327</v>
      </c>
      <c r="E5911" s="15" t="s">
        <v>2697</v>
      </c>
      <c r="F5911" s="15" t="s">
        <v>89</v>
      </c>
      <c r="G5911" s="19">
        <v>53.571122437266197</v>
      </c>
      <c r="H5911" s="19">
        <v>1.6991290106894701</v>
      </c>
      <c r="I5911" s="20">
        <v>1.7935477285075799E-3</v>
      </c>
      <c r="J5911" s="15" t="s">
        <v>32</v>
      </c>
      <c r="K5911" s="15" t="s">
        <v>2775</v>
      </c>
      <c r="L5911" s="15" t="s">
        <v>2776</v>
      </c>
      <c r="M5911" s="15" t="s">
        <v>2777</v>
      </c>
    </row>
    <row r="5912" spans="1:13" x14ac:dyDescent="0.2">
      <c r="A5912" s="15">
        <v>5</v>
      </c>
      <c r="B5912" s="18">
        <v>23315000</v>
      </c>
      <c r="C5912" s="18">
        <v>23315004</v>
      </c>
      <c r="D5912" s="15" t="s">
        <v>6327</v>
      </c>
      <c r="E5912" s="15" t="s">
        <v>2697</v>
      </c>
      <c r="F5912" s="15" t="s">
        <v>89</v>
      </c>
      <c r="G5912" s="19">
        <v>70.519417465960103</v>
      </c>
      <c r="H5912" s="19">
        <v>1.69853185324634</v>
      </c>
      <c r="I5912" s="20">
        <v>7.9538732067535101E-4</v>
      </c>
      <c r="J5912" s="15" t="s">
        <v>32</v>
      </c>
      <c r="K5912" s="15" t="s">
        <v>6124</v>
      </c>
      <c r="L5912" s="15" t="s">
        <v>6124</v>
      </c>
      <c r="M5912" s="15" t="s">
        <v>6125</v>
      </c>
    </row>
    <row r="5913" spans="1:13" x14ac:dyDescent="0.2">
      <c r="A5913" s="15">
        <v>2</v>
      </c>
      <c r="B5913" s="18">
        <v>14522651</v>
      </c>
      <c r="C5913" s="18">
        <v>14522651</v>
      </c>
      <c r="D5913" s="15" t="s">
        <v>6327</v>
      </c>
      <c r="E5913" s="15" t="s">
        <v>2697</v>
      </c>
      <c r="F5913" s="15" t="s">
        <v>92</v>
      </c>
      <c r="G5913" s="19">
        <v>58.927006310929301</v>
      </c>
      <c r="H5913" s="19">
        <v>1.69789781383064</v>
      </c>
      <c r="I5913" s="20">
        <v>1.52110005340117E-3</v>
      </c>
      <c r="J5913" s="15" t="s">
        <v>2286</v>
      </c>
      <c r="K5913" s="15" t="s">
        <v>813</v>
      </c>
      <c r="L5913" s="15" t="s">
        <v>813</v>
      </c>
      <c r="M5913" s="15" t="s">
        <v>97</v>
      </c>
    </row>
    <row r="5914" spans="1:13" x14ac:dyDescent="0.2">
      <c r="A5914" s="15">
        <v>2</v>
      </c>
      <c r="B5914" s="18">
        <v>14522651</v>
      </c>
      <c r="C5914" s="18">
        <v>14522651</v>
      </c>
      <c r="D5914" s="15" t="s">
        <v>6327</v>
      </c>
      <c r="E5914" s="15" t="s">
        <v>2697</v>
      </c>
      <c r="F5914" s="15" t="s">
        <v>92</v>
      </c>
      <c r="G5914" s="19">
        <v>58.927006310929301</v>
      </c>
      <c r="H5914" s="19">
        <v>1.69789781383064</v>
      </c>
      <c r="I5914" s="20">
        <v>1.52110005340117E-3</v>
      </c>
      <c r="J5914" s="15" t="s">
        <v>32</v>
      </c>
      <c r="K5914" s="15" t="s">
        <v>814</v>
      </c>
      <c r="L5914" s="15" t="s">
        <v>815</v>
      </c>
      <c r="M5914" s="15" t="s">
        <v>816</v>
      </c>
    </row>
    <row r="5915" spans="1:13" x14ac:dyDescent="0.2">
      <c r="A5915" s="15">
        <v>4</v>
      </c>
      <c r="B5915" s="18">
        <v>17232836</v>
      </c>
      <c r="C5915" s="18">
        <v>17232840</v>
      </c>
      <c r="D5915" s="15" t="s">
        <v>6327</v>
      </c>
      <c r="E5915" s="15" t="s">
        <v>2697</v>
      </c>
      <c r="F5915" s="15" t="s">
        <v>92</v>
      </c>
      <c r="G5915" s="19">
        <v>56.024226737260101</v>
      </c>
      <c r="H5915" s="19">
        <v>1.6974740453325099</v>
      </c>
      <c r="I5915" s="20">
        <v>2.48745569803621E-3</v>
      </c>
      <c r="J5915" s="15" t="s">
        <v>32</v>
      </c>
      <c r="K5915" s="15" t="s">
        <v>5485</v>
      </c>
      <c r="L5915" s="15" t="s">
        <v>5485</v>
      </c>
      <c r="M5915" s="15" t="s">
        <v>4145</v>
      </c>
    </row>
    <row r="5916" spans="1:13" x14ac:dyDescent="0.2">
      <c r="A5916" s="15">
        <v>5</v>
      </c>
      <c r="B5916" s="18">
        <v>22539509</v>
      </c>
      <c r="C5916" s="18">
        <v>22539511</v>
      </c>
      <c r="D5916" s="15" t="s">
        <v>6327</v>
      </c>
      <c r="E5916" s="15" t="s">
        <v>2697</v>
      </c>
      <c r="F5916" s="15" t="s">
        <v>92</v>
      </c>
      <c r="G5916" s="19">
        <v>141.63785494100199</v>
      </c>
      <c r="H5916" s="19">
        <v>1.6972946367571899</v>
      </c>
      <c r="I5916" s="20">
        <v>5.9895144644279601E-3</v>
      </c>
      <c r="J5916" s="15" t="s">
        <v>32</v>
      </c>
      <c r="K5916" s="15" t="s">
        <v>6089</v>
      </c>
      <c r="L5916" s="15" t="s">
        <v>6089</v>
      </c>
      <c r="M5916" s="15" t="s">
        <v>4699</v>
      </c>
    </row>
    <row r="5917" spans="1:13" x14ac:dyDescent="0.2">
      <c r="A5917" s="15">
        <v>5</v>
      </c>
      <c r="B5917" s="18">
        <v>19005983</v>
      </c>
      <c r="C5917" s="18">
        <v>19005983</v>
      </c>
      <c r="D5917" s="15" t="s">
        <v>6327</v>
      </c>
      <c r="E5917" s="15" t="s">
        <v>2697</v>
      </c>
      <c r="F5917" s="15" t="s">
        <v>89</v>
      </c>
      <c r="G5917" s="19">
        <v>127.553420365158</v>
      </c>
      <c r="H5917" s="19">
        <v>1.6969212424362701</v>
      </c>
      <c r="I5917" s="20">
        <v>5.8085478245325096E-4</v>
      </c>
      <c r="J5917" s="15" t="s">
        <v>32</v>
      </c>
      <c r="K5917" s="15" t="s">
        <v>5965</v>
      </c>
      <c r="L5917" s="15" t="s">
        <v>5965</v>
      </c>
      <c r="M5917" s="15" t="s">
        <v>374</v>
      </c>
    </row>
    <row r="5918" spans="1:13" x14ac:dyDescent="0.2">
      <c r="A5918" s="15">
        <v>1</v>
      </c>
      <c r="B5918" s="18">
        <v>5762800</v>
      </c>
      <c r="C5918" s="18">
        <v>5762800</v>
      </c>
      <c r="D5918" s="15" t="s">
        <v>6327</v>
      </c>
      <c r="E5918" s="15" t="s">
        <v>2697</v>
      </c>
      <c r="F5918" s="15" t="s">
        <v>89</v>
      </c>
      <c r="G5918" s="19">
        <v>110.891443623426</v>
      </c>
      <c r="H5918" s="19">
        <v>1.6968029959383499</v>
      </c>
      <c r="I5918" s="20">
        <v>3.40662223688151E-4</v>
      </c>
      <c r="J5918" s="15" t="s">
        <v>32</v>
      </c>
      <c r="K5918" s="15" t="s">
        <v>2993</v>
      </c>
      <c r="L5918" s="15" t="s">
        <v>2993</v>
      </c>
      <c r="M5918" s="15" t="s">
        <v>91</v>
      </c>
    </row>
    <row r="5919" spans="1:13" x14ac:dyDescent="0.2">
      <c r="A5919" s="15">
        <v>1</v>
      </c>
      <c r="B5919" s="18">
        <v>4750853</v>
      </c>
      <c r="C5919" s="18">
        <v>4750854</v>
      </c>
      <c r="D5919" s="15" t="s">
        <v>6327</v>
      </c>
      <c r="E5919" s="15" t="s">
        <v>2697</v>
      </c>
      <c r="F5919" s="15" t="s">
        <v>92</v>
      </c>
      <c r="G5919" s="19">
        <v>63.764423608581801</v>
      </c>
      <c r="H5919" s="19">
        <v>1.6963054628218801</v>
      </c>
      <c r="I5919" s="20">
        <v>2.2788297010652402E-3</v>
      </c>
      <c r="J5919" s="15" t="s">
        <v>32</v>
      </c>
      <c r="K5919" s="15" t="s">
        <v>2939</v>
      </c>
      <c r="L5919" s="15" t="s">
        <v>2939</v>
      </c>
      <c r="M5919" s="15" t="s">
        <v>2940</v>
      </c>
    </row>
    <row r="5920" spans="1:13" x14ac:dyDescent="0.2">
      <c r="A5920" s="15">
        <v>3</v>
      </c>
      <c r="B5920" s="18">
        <v>12448892</v>
      </c>
      <c r="C5920" s="18">
        <v>12448899</v>
      </c>
      <c r="D5920" s="15" t="s">
        <v>6327</v>
      </c>
      <c r="E5920" s="15" t="s">
        <v>2697</v>
      </c>
      <c r="F5920" s="15" t="s">
        <v>89</v>
      </c>
      <c r="G5920" s="19">
        <v>228.221355674356</v>
      </c>
      <c r="H5920" s="19">
        <v>1.6960536758405</v>
      </c>
      <c r="I5920" s="20">
        <v>1.77465895865376E-3</v>
      </c>
      <c r="J5920" s="15" t="s">
        <v>32</v>
      </c>
      <c r="K5920" s="15" t="s">
        <v>1099</v>
      </c>
      <c r="L5920" s="15" t="s">
        <v>1100</v>
      </c>
      <c r="M5920" s="15" t="s">
        <v>1101</v>
      </c>
    </row>
    <row r="5921" spans="1:13" x14ac:dyDescent="0.2">
      <c r="A5921" s="15">
        <v>4</v>
      </c>
      <c r="B5921" s="18">
        <v>10943295</v>
      </c>
      <c r="C5921" s="18">
        <v>10943295</v>
      </c>
      <c r="D5921" s="15" t="s">
        <v>6327</v>
      </c>
      <c r="E5921" s="15" t="s">
        <v>2697</v>
      </c>
      <c r="F5921" s="15" t="s">
        <v>181</v>
      </c>
      <c r="G5921" s="19">
        <v>532.850023411503</v>
      </c>
      <c r="H5921" s="19">
        <v>1.6956098710725001</v>
      </c>
      <c r="I5921" s="20">
        <v>2.1215452641670701E-4</v>
      </c>
      <c r="J5921" s="15" t="s">
        <v>32</v>
      </c>
      <c r="K5921" s="15" t="s">
        <v>5239</v>
      </c>
      <c r="L5921" s="15" t="s">
        <v>5240</v>
      </c>
      <c r="M5921" s="15" t="s">
        <v>5241</v>
      </c>
    </row>
    <row r="5922" spans="1:13" x14ac:dyDescent="0.2">
      <c r="A5922" s="15">
        <v>1</v>
      </c>
      <c r="B5922" s="18">
        <v>25659114</v>
      </c>
      <c r="C5922" s="18">
        <v>25659114</v>
      </c>
      <c r="D5922" s="15" t="s">
        <v>6327</v>
      </c>
      <c r="E5922" s="15" t="s">
        <v>2697</v>
      </c>
      <c r="F5922" s="15" t="s">
        <v>89</v>
      </c>
      <c r="G5922" s="19">
        <v>72.185255543835098</v>
      </c>
      <c r="H5922" s="19">
        <v>1.69548079346415</v>
      </c>
      <c r="I5922" s="20">
        <v>6.4170933249063202E-3</v>
      </c>
      <c r="J5922" s="15" t="s">
        <v>32</v>
      </c>
      <c r="K5922" s="15" t="s">
        <v>3485</v>
      </c>
      <c r="L5922" s="15" t="s">
        <v>3485</v>
      </c>
      <c r="M5922" s="15" t="s">
        <v>108</v>
      </c>
    </row>
    <row r="5923" spans="1:13" x14ac:dyDescent="0.2">
      <c r="A5923" s="15">
        <v>2</v>
      </c>
      <c r="B5923" s="18">
        <v>11255435</v>
      </c>
      <c r="C5923" s="18">
        <v>11255435</v>
      </c>
      <c r="D5923" s="15" t="s">
        <v>6327</v>
      </c>
      <c r="E5923" s="15" t="s">
        <v>2697</v>
      </c>
      <c r="F5923" s="15" t="s">
        <v>92</v>
      </c>
      <c r="G5923" s="19">
        <v>41.225088034480301</v>
      </c>
      <c r="H5923" s="19">
        <v>1.6951670166121799</v>
      </c>
      <c r="I5923" s="20">
        <v>6.7237266674999002E-3</v>
      </c>
      <c r="J5923" s="15" t="s">
        <v>32</v>
      </c>
      <c r="K5923" s="15" t="s">
        <v>3949</v>
      </c>
      <c r="L5923" s="15" t="s">
        <v>3950</v>
      </c>
      <c r="M5923" s="15" t="s">
        <v>3951</v>
      </c>
    </row>
    <row r="5924" spans="1:13" x14ac:dyDescent="0.2">
      <c r="A5924" s="15">
        <v>3</v>
      </c>
      <c r="B5924" s="18">
        <v>22612653</v>
      </c>
      <c r="C5924" s="18">
        <v>22612653</v>
      </c>
      <c r="D5924" s="15" t="s">
        <v>6327</v>
      </c>
      <c r="E5924" s="15" t="s">
        <v>2697</v>
      </c>
      <c r="F5924" s="15" t="s">
        <v>92</v>
      </c>
      <c r="G5924" s="19">
        <v>53.269412996874301</v>
      </c>
      <c r="H5924" s="19">
        <v>1.694384302475</v>
      </c>
      <c r="I5924" s="20">
        <v>5.3740475518813903E-3</v>
      </c>
      <c r="J5924" s="15" t="s">
        <v>32</v>
      </c>
      <c r="K5924" s="15" t="s">
        <v>4913</v>
      </c>
      <c r="L5924" s="15" t="s">
        <v>4914</v>
      </c>
      <c r="M5924" s="15" t="s">
        <v>4915</v>
      </c>
    </row>
    <row r="5925" spans="1:13" x14ac:dyDescent="0.2">
      <c r="A5925" s="15">
        <v>1</v>
      </c>
      <c r="B5925" s="18">
        <v>21239154</v>
      </c>
      <c r="C5925" s="18">
        <v>21239161</v>
      </c>
      <c r="D5925" s="15" t="s">
        <v>6327</v>
      </c>
      <c r="E5925" s="15" t="s">
        <v>2697</v>
      </c>
      <c r="F5925" s="15" t="s">
        <v>89</v>
      </c>
      <c r="G5925" s="19">
        <v>48.413592511278097</v>
      </c>
      <c r="H5925" s="19">
        <v>1.6938317956343201</v>
      </c>
      <c r="I5925" s="20">
        <v>9.3419925609840599E-3</v>
      </c>
      <c r="J5925" s="15" t="s">
        <v>32</v>
      </c>
      <c r="K5925" s="15" t="s">
        <v>3350</v>
      </c>
      <c r="L5925" s="15" t="s">
        <v>3350</v>
      </c>
      <c r="M5925" s="15" t="s">
        <v>3351</v>
      </c>
    </row>
    <row r="5926" spans="1:13" x14ac:dyDescent="0.2">
      <c r="A5926" s="15">
        <v>5</v>
      </c>
      <c r="B5926" s="18">
        <v>26858267</v>
      </c>
      <c r="C5926" s="18">
        <v>26858271</v>
      </c>
      <c r="D5926" s="15" t="s">
        <v>6327</v>
      </c>
      <c r="E5926" s="15" t="s">
        <v>2697</v>
      </c>
      <c r="F5926" s="15" t="s">
        <v>92</v>
      </c>
      <c r="G5926" s="19">
        <v>58.963689276644999</v>
      </c>
      <c r="H5926" s="19">
        <v>1.6935002865864901</v>
      </c>
      <c r="I5926" s="20">
        <v>9.81320835174237E-3</v>
      </c>
      <c r="J5926" s="15" t="s">
        <v>32</v>
      </c>
      <c r="K5926" s="15" t="s">
        <v>6311</v>
      </c>
      <c r="L5926" s="15" t="s">
        <v>6312</v>
      </c>
      <c r="M5926" s="15" t="s">
        <v>6313</v>
      </c>
    </row>
    <row r="5927" spans="1:13" x14ac:dyDescent="0.2">
      <c r="A5927" s="15">
        <v>5</v>
      </c>
      <c r="B5927" s="18">
        <v>6537627</v>
      </c>
      <c r="C5927" s="18">
        <v>6537627</v>
      </c>
      <c r="D5927" s="15" t="s">
        <v>6327</v>
      </c>
      <c r="E5927" s="15" t="s">
        <v>2697</v>
      </c>
      <c r="F5927" s="15" t="s">
        <v>89</v>
      </c>
      <c r="G5927" s="19">
        <v>32.984720680982598</v>
      </c>
      <c r="H5927" s="19">
        <v>1.6933708345226499</v>
      </c>
      <c r="I5927" s="20">
        <v>6.9782116225018198E-3</v>
      </c>
      <c r="J5927" s="15" t="s">
        <v>32</v>
      </c>
      <c r="K5927" s="15" t="s">
        <v>5764</v>
      </c>
      <c r="L5927" s="15" t="s">
        <v>5764</v>
      </c>
      <c r="M5927" s="15" t="s">
        <v>2075</v>
      </c>
    </row>
    <row r="5928" spans="1:13" x14ac:dyDescent="0.2">
      <c r="A5928" s="15">
        <v>3</v>
      </c>
      <c r="B5928" s="18">
        <v>283228</v>
      </c>
      <c r="C5928" s="18">
        <v>283232</v>
      </c>
      <c r="D5928" s="15" t="s">
        <v>6327</v>
      </c>
      <c r="E5928" s="15" t="s">
        <v>2697</v>
      </c>
      <c r="F5928" s="15" t="s">
        <v>89</v>
      </c>
      <c r="G5928" s="19">
        <v>44.273019511319802</v>
      </c>
      <c r="H5928" s="19">
        <v>1.6923980250528601</v>
      </c>
      <c r="I5928" s="20">
        <v>4.2337573663457804E-3</v>
      </c>
      <c r="J5928" s="15" t="s">
        <v>32</v>
      </c>
      <c r="K5928" s="15" t="s">
        <v>4242</v>
      </c>
      <c r="L5928" s="15" t="s">
        <v>4243</v>
      </c>
      <c r="M5928" s="15" t="s">
        <v>455</v>
      </c>
    </row>
    <row r="5929" spans="1:13" x14ac:dyDescent="0.2">
      <c r="A5929" s="15">
        <v>3</v>
      </c>
      <c r="B5929" s="18">
        <v>283228</v>
      </c>
      <c r="C5929" s="18">
        <v>283232</v>
      </c>
      <c r="D5929" s="15" t="s">
        <v>6327</v>
      </c>
      <c r="E5929" s="15" t="s">
        <v>2697</v>
      </c>
      <c r="F5929" s="15" t="s">
        <v>89</v>
      </c>
      <c r="G5929" s="19">
        <v>44.273019511319802</v>
      </c>
      <c r="H5929" s="19">
        <v>1.6923980250528601</v>
      </c>
      <c r="I5929" s="20">
        <v>4.2337573663457804E-3</v>
      </c>
      <c r="J5929" s="15" t="s">
        <v>32</v>
      </c>
      <c r="K5929" s="15" t="s">
        <v>4244</v>
      </c>
      <c r="L5929" s="15" t="s">
        <v>4244</v>
      </c>
      <c r="M5929" s="15" t="s">
        <v>4245</v>
      </c>
    </row>
    <row r="5930" spans="1:13" x14ac:dyDescent="0.2">
      <c r="A5930" s="15">
        <v>4</v>
      </c>
      <c r="B5930" s="18">
        <v>17173659</v>
      </c>
      <c r="C5930" s="18">
        <v>17173659</v>
      </c>
      <c r="D5930" s="15" t="s">
        <v>6327</v>
      </c>
      <c r="E5930" s="15" t="s">
        <v>2697</v>
      </c>
      <c r="F5930" s="15" t="s">
        <v>89</v>
      </c>
      <c r="G5930" s="19">
        <v>102.663194879382</v>
      </c>
      <c r="H5930" s="19">
        <v>1.69174642282293</v>
      </c>
      <c r="I5930" s="20">
        <v>1.2388835726963199E-4</v>
      </c>
      <c r="J5930" s="15" t="s">
        <v>34</v>
      </c>
      <c r="L5930" s="15" t="s">
        <v>91</v>
      </c>
      <c r="M5930" s="15" t="s">
        <v>91</v>
      </c>
    </row>
    <row r="5931" spans="1:13" x14ac:dyDescent="0.2">
      <c r="A5931" s="15">
        <v>1</v>
      </c>
      <c r="B5931" s="18">
        <v>8353091</v>
      </c>
      <c r="C5931" s="18">
        <v>8353093</v>
      </c>
      <c r="D5931" s="15" t="s">
        <v>6327</v>
      </c>
      <c r="E5931" s="15" t="s">
        <v>2697</v>
      </c>
      <c r="F5931" s="15" t="s">
        <v>89</v>
      </c>
      <c r="G5931" s="19">
        <v>188.61628276662401</v>
      </c>
      <c r="H5931" s="19">
        <v>1.6914866575156799</v>
      </c>
      <c r="I5931" s="20">
        <v>1.09034514569538E-5</v>
      </c>
      <c r="J5931" s="15" t="s">
        <v>32</v>
      </c>
      <c r="K5931" s="15" t="s">
        <v>3098</v>
      </c>
      <c r="L5931" s="15" t="s">
        <v>3098</v>
      </c>
      <c r="M5931" s="15" t="s">
        <v>3099</v>
      </c>
    </row>
    <row r="5932" spans="1:13" x14ac:dyDescent="0.2">
      <c r="A5932" s="15">
        <v>1</v>
      </c>
      <c r="B5932" s="18">
        <v>29911755</v>
      </c>
      <c r="C5932" s="18">
        <v>29911755</v>
      </c>
      <c r="D5932" s="15" t="s">
        <v>6327</v>
      </c>
      <c r="E5932" s="15" t="s">
        <v>2697</v>
      </c>
      <c r="F5932" s="15" t="s">
        <v>89</v>
      </c>
      <c r="G5932" s="19">
        <v>62.510631004062503</v>
      </c>
      <c r="H5932" s="19">
        <v>1.6914306641439401</v>
      </c>
      <c r="I5932" s="20">
        <v>4.5963325248224402E-4</v>
      </c>
      <c r="J5932" s="15" t="s">
        <v>96</v>
      </c>
      <c r="K5932" s="15" t="s">
        <v>550</v>
      </c>
      <c r="L5932" s="15" t="s">
        <v>550</v>
      </c>
      <c r="M5932" s="15" t="s">
        <v>97</v>
      </c>
    </row>
    <row r="5933" spans="1:13" x14ac:dyDescent="0.2">
      <c r="A5933" s="15">
        <v>1</v>
      </c>
      <c r="B5933" s="18">
        <v>5242547</v>
      </c>
      <c r="C5933" s="18">
        <v>5242551</v>
      </c>
      <c r="D5933" s="15" t="s">
        <v>6327</v>
      </c>
      <c r="E5933" s="15" t="s">
        <v>2697</v>
      </c>
      <c r="F5933" s="15" t="s">
        <v>89</v>
      </c>
      <c r="G5933" s="19">
        <v>105.702166153664</v>
      </c>
      <c r="H5933" s="19">
        <v>1.69141192115532</v>
      </c>
      <c r="I5933" s="20">
        <v>3.19622442350401E-5</v>
      </c>
      <c r="J5933" s="15" t="s">
        <v>32</v>
      </c>
      <c r="K5933" s="15" t="s">
        <v>2963</v>
      </c>
      <c r="L5933" s="15" t="s">
        <v>2963</v>
      </c>
      <c r="M5933" s="15" t="s">
        <v>91</v>
      </c>
    </row>
    <row r="5934" spans="1:13" x14ac:dyDescent="0.2">
      <c r="A5934" s="15">
        <v>5</v>
      </c>
      <c r="B5934" s="18">
        <v>2939345</v>
      </c>
      <c r="C5934" s="18">
        <v>2939345</v>
      </c>
      <c r="D5934" s="15" t="s">
        <v>6327</v>
      </c>
      <c r="E5934" s="15" t="s">
        <v>2697</v>
      </c>
      <c r="F5934" s="15" t="s">
        <v>89</v>
      </c>
      <c r="G5934" s="19">
        <v>89.8622619671482</v>
      </c>
      <c r="H5934" s="19">
        <v>1.69137800799889</v>
      </c>
      <c r="I5934" s="20">
        <v>1.21244335571143E-3</v>
      </c>
      <c r="J5934" s="15" t="s">
        <v>32</v>
      </c>
      <c r="K5934" s="15" t="s">
        <v>5634</v>
      </c>
      <c r="L5934" s="15" t="s">
        <v>3591</v>
      </c>
      <c r="M5934" s="15" t="s">
        <v>5635</v>
      </c>
    </row>
    <row r="5935" spans="1:13" x14ac:dyDescent="0.2">
      <c r="A5935" s="15">
        <v>2</v>
      </c>
      <c r="B5935" s="18">
        <v>199616</v>
      </c>
      <c r="C5935" s="18">
        <v>199625</v>
      </c>
      <c r="D5935" s="15" t="s">
        <v>6327</v>
      </c>
      <c r="E5935" s="15" t="s">
        <v>2697</v>
      </c>
      <c r="F5935" s="15" t="s">
        <v>89</v>
      </c>
      <c r="G5935" s="19">
        <v>602.17025125761995</v>
      </c>
      <c r="H5935" s="19">
        <v>1.69136772386837</v>
      </c>
      <c r="I5935" s="20">
        <v>2.5060430744536E-4</v>
      </c>
      <c r="J5935" s="15" t="s">
        <v>32</v>
      </c>
      <c r="K5935" s="15" t="s">
        <v>3684</v>
      </c>
      <c r="L5935" s="15" t="s">
        <v>3685</v>
      </c>
      <c r="M5935" s="15" t="s">
        <v>3686</v>
      </c>
    </row>
    <row r="5936" spans="1:13" x14ac:dyDescent="0.2">
      <c r="A5936" s="15">
        <v>4</v>
      </c>
      <c r="B5936" s="18">
        <v>17000419</v>
      </c>
      <c r="C5936" s="18">
        <v>17000420</v>
      </c>
      <c r="D5936" s="15" t="s">
        <v>6327</v>
      </c>
      <c r="E5936" s="15" t="s">
        <v>2697</v>
      </c>
      <c r="F5936" s="15" t="s">
        <v>92</v>
      </c>
      <c r="G5936" s="19">
        <v>93.381262686936694</v>
      </c>
      <c r="H5936" s="19">
        <v>1.69106151452731</v>
      </c>
      <c r="I5936" s="20">
        <v>2.85693989339348E-3</v>
      </c>
      <c r="J5936" s="15" t="s">
        <v>32</v>
      </c>
      <c r="K5936" s="15" t="s">
        <v>5473</v>
      </c>
      <c r="L5936" s="15" t="s">
        <v>5474</v>
      </c>
      <c r="M5936" s="15" t="s">
        <v>2797</v>
      </c>
    </row>
    <row r="5937" spans="1:13" x14ac:dyDescent="0.2">
      <c r="A5937" s="15">
        <v>5</v>
      </c>
      <c r="B5937" s="18">
        <v>5521298</v>
      </c>
      <c r="C5937" s="18">
        <v>5521298</v>
      </c>
      <c r="D5937" s="15" t="s">
        <v>6327</v>
      </c>
      <c r="E5937" s="15" t="s">
        <v>2697</v>
      </c>
      <c r="F5937" s="15" t="s">
        <v>89</v>
      </c>
      <c r="G5937" s="19">
        <v>52.768042034258002</v>
      </c>
      <c r="H5937" s="19">
        <v>1.6910480211735801</v>
      </c>
      <c r="I5937" s="20">
        <v>6.8946455874564503E-3</v>
      </c>
      <c r="J5937" s="15" t="s">
        <v>32</v>
      </c>
      <c r="K5937" s="15" t="s">
        <v>5732</v>
      </c>
      <c r="L5937" s="15" t="s">
        <v>5733</v>
      </c>
      <c r="M5937" s="15" t="s">
        <v>5734</v>
      </c>
    </row>
    <row r="5938" spans="1:13" x14ac:dyDescent="0.2">
      <c r="A5938" s="15">
        <v>5</v>
      </c>
      <c r="B5938" s="18">
        <v>22683919</v>
      </c>
      <c r="C5938" s="18">
        <v>22683919</v>
      </c>
      <c r="D5938" s="15" t="s">
        <v>6327</v>
      </c>
      <c r="E5938" s="15" t="s">
        <v>2697</v>
      </c>
      <c r="F5938" s="15" t="s">
        <v>89</v>
      </c>
      <c r="G5938" s="19">
        <v>79.7843385322101</v>
      </c>
      <c r="H5938" s="19">
        <v>1.6907181171601899</v>
      </c>
      <c r="I5938" s="20">
        <v>5.1211085167464296E-3</v>
      </c>
      <c r="J5938" s="15" t="s">
        <v>32</v>
      </c>
      <c r="K5938" s="15" t="s">
        <v>6096</v>
      </c>
      <c r="L5938" s="15" t="s">
        <v>6097</v>
      </c>
      <c r="M5938" s="15" t="s">
        <v>6098</v>
      </c>
    </row>
    <row r="5939" spans="1:13" x14ac:dyDescent="0.2">
      <c r="A5939" s="15">
        <v>1</v>
      </c>
      <c r="B5939" s="18">
        <v>29744721</v>
      </c>
      <c r="C5939" s="18">
        <v>29744721</v>
      </c>
      <c r="D5939" s="15" t="s">
        <v>6327</v>
      </c>
      <c r="E5939" s="15" t="s">
        <v>2697</v>
      </c>
      <c r="F5939" s="15" t="s">
        <v>89</v>
      </c>
      <c r="G5939" s="19">
        <v>31.093847922426299</v>
      </c>
      <c r="H5939" s="19">
        <v>1.6907095693624301</v>
      </c>
      <c r="I5939" s="20">
        <v>5.7608393532119998E-3</v>
      </c>
      <c r="J5939" s="15" t="s">
        <v>32</v>
      </c>
      <c r="K5939" s="15" t="s">
        <v>3654</v>
      </c>
      <c r="L5939" s="15" t="s">
        <v>3654</v>
      </c>
      <c r="M5939" s="15" t="s">
        <v>3655</v>
      </c>
    </row>
    <row r="5940" spans="1:13" x14ac:dyDescent="0.2">
      <c r="A5940" s="15">
        <v>4</v>
      </c>
      <c r="B5940" s="18">
        <v>13434539</v>
      </c>
      <c r="C5940" s="18">
        <v>13434542</v>
      </c>
      <c r="D5940" s="15" t="s">
        <v>6327</v>
      </c>
      <c r="E5940" s="15" t="s">
        <v>2697</v>
      </c>
      <c r="F5940" s="15" t="s">
        <v>92</v>
      </c>
      <c r="G5940" s="19">
        <v>67.448425977139706</v>
      </c>
      <c r="H5940" s="19">
        <v>1.6904231015787901</v>
      </c>
      <c r="I5940" s="20">
        <v>4.6800808557812597E-4</v>
      </c>
      <c r="J5940" s="15" t="s">
        <v>32</v>
      </c>
      <c r="K5940" s="15" t="s">
        <v>5324</v>
      </c>
      <c r="L5940" s="15" t="s">
        <v>5324</v>
      </c>
      <c r="M5940" s="15" t="s">
        <v>4699</v>
      </c>
    </row>
    <row r="5941" spans="1:13" x14ac:dyDescent="0.2">
      <c r="A5941" s="15">
        <v>2</v>
      </c>
      <c r="B5941" s="18">
        <v>18249150</v>
      </c>
      <c r="C5941" s="18">
        <v>18249150</v>
      </c>
      <c r="D5941" s="15" t="s">
        <v>6327</v>
      </c>
      <c r="E5941" s="15" t="s">
        <v>2697</v>
      </c>
      <c r="F5941" s="15" t="s">
        <v>92</v>
      </c>
      <c r="G5941" s="19">
        <v>70.748524572395695</v>
      </c>
      <c r="H5941" s="19">
        <v>1.68974616575678</v>
      </c>
      <c r="I5941" s="20">
        <v>1.45656546889723E-3</v>
      </c>
      <c r="J5941" s="15" t="s">
        <v>32</v>
      </c>
      <c r="K5941" s="15" t="s">
        <v>4174</v>
      </c>
      <c r="L5941" s="15" t="s">
        <v>4174</v>
      </c>
      <c r="M5941" s="15" t="s">
        <v>3682</v>
      </c>
    </row>
    <row r="5942" spans="1:13" x14ac:dyDescent="0.2">
      <c r="A5942" s="15">
        <v>4</v>
      </c>
      <c r="B5942" s="18">
        <v>1108445</v>
      </c>
      <c r="C5942" s="18">
        <v>1108449</v>
      </c>
      <c r="D5942" s="15" t="s">
        <v>6327</v>
      </c>
      <c r="E5942" s="15" t="s">
        <v>2697</v>
      </c>
      <c r="F5942" s="15" t="s">
        <v>89</v>
      </c>
      <c r="G5942" s="19">
        <v>447.72272494817202</v>
      </c>
      <c r="H5942" s="19">
        <v>1.6892561945350599</v>
      </c>
      <c r="I5942" s="20">
        <v>1.41134521365432E-6</v>
      </c>
      <c r="J5942" s="15" t="s">
        <v>32</v>
      </c>
      <c r="K5942" s="15" t="s">
        <v>5006</v>
      </c>
      <c r="L5942" s="15" t="s">
        <v>5007</v>
      </c>
      <c r="M5942" s="15" t="s">
        <v>5008</v>
      </c>
    </row>
    <row r="5943" spans="1:13" x14ac:dyDescent="0.2">
      <c r="A5943" s="15">
        <v>2</v>
      </c>
      <c r="B5943" s="18">
        <v>553567</v>
      </c>
      <c r="C5943" s="18">
        <v>553569</v>
      </c>
      <c r="D5943" s="15" t="s">
        <v>6327</v>
      </c>
      <c r="E5943" s="15" t="s">
        <v>2697</v>
      </c>
      <c r="F5943" s="15" t="s">
        <v>181</v>
      </c>
      <c r="G5943" s="19">
        <v>44.987962328533001</v>
      </c>
      <c r="H5943" s="19">
        <v>1.6879073303780701</v>
      </c>
      <c r="I5943" s="20">
        <v>2.8062953222560299E-3</v>
      </c>
      <c r="J5943" s="15" t="s">
        <v>32</v>
      </c>
      <c r="K5943" s="15" t="s">
        <v>3698</v>
      </c>
      <c r="L5943" s="15" t="s">
        <v>3698</v>
      </c>
      <c r="M5943" s="15" t="s">
        <v>3699</v>
      </c>
    </row>
    <row r="5944" spans="1:13" x14ac:dyDescent="0.2">
      <c r="A5944" s="15">
        <v>2</v>
      </c>
      <c r="B5944" s="18">
        <v>18425933</v>
      </c>
      <c r="C5944" s="18">
        <v>18425933</v>
      </c>
      <c r="D5944" s="15" t="s">
        <v>6327</v>
      </c>
      <c r="E5944" s="15" t="s">
        <v>2697</v>
      </c>
      <c r="F5944" s="15" t="s">
        <v>92</v>
      </c>
      <c r="G5944" s="19">
        <v>82.075741025669601</v>
      </c>
      <c r="H5944" s="19">
        <v>1.6873539969606599</v>
      </c>
      <c r="I5944" s="20">
        <v>1.34146373565328E-3</v>
      </c>
      <c r="J5944" s="15" t="s">
        <v>32</v>
      </c>
      <c r="K5944" s="15" t="s">
        <v>4177</v>
      </c>
      <c r="L5944" s="15" t="s">
        <v>4177</v>
      </c>
      <c r="M5944" s="15" t="s">
        <v>4178</v>
      </c>
    </row>
    <row r="5945" spans="1:13" x14ac:dyDescent="0.2">
      <c r="A5945" s="15">
        <v>2</v>
      </c>
      <c r="B5945" s="18">
        <v>13559010</v>
      </c>
      <c r="C5945" s="18">
        <v>13559010</v>
      </c>
      <c r="D5945" s="15" t="s">
        <v>6327</v>
      </c>
      <c r="E5945" s="15" t="s">
        <v>2697</v>
      </c>
      <c r="F5945" s="15" t="s">
        <v>89</v>
      </c>
      <c r="G5945" s="19">
        <v>38.229775067451499</v>
      </c>
      <c r="H5945" s="19">
        <v>1.68722934872124</v>
      </c>
      <c r="I5945" s="20">
        <v>3.38633093541455E-3</v>
      </c>
      <c r="J5945" s="15" t="s">
        <v>32</v>
      </c>
      <c r="K5945" s="15" t="s">
        <v>4048</v>
      </c>
      <c r="L5945" s="15" t="s">
        <v>4049</v>
      </c>
      <c r="M5945" s="15" t="s">
        <v>4049</v>
      </c>
    </row>
    <row r="5946" spans="1:13" x14ac:dyDescent="0.2">
      <c r="A5946" s="15">
        <v>2</v>
      </c>
      <c r="B5946" s="18">
        <v>13559010</v>
      </c>
      <c r="C5946" s="18">
        <v>13559010</v>
      </c>
      <c r="D5946" s="15" t="s">
        <v>6327</v>
      </c>
      <c r="E5946" s="15" t="s">
        <v>2697</v>
      </c>
      <c r="F5946" s="15" t="s">
        <v>89</v>
      </c>
      <c r="G5946" s="19">
        <v>38.229775067451499</v>
      </c>
      <c r="H5946" s="19">
        <v>1.68722934872124</v>
      </c>
      <c r="I5946" s="20">
        <v>3.38633093541455E-3</v>
      </c>
      <c r="J5946" s="15" t="s">
        <v>2286</v>
      </c>
      <c r="K5946" s="15" t="s">
        <v>4050</v>
      </c>
      <c r="L5946" s="15" t="s">
        <v>4050</v>
      </c>
      <c r="M5946" s="15" t="s">
        <v>97</v>
      </c>
    </row>
    <row r="5947" spans="1:13" x14ac:dyDescent="0.2">
      <c r="A5947" s="15">
        <v>4</v>
      </c>
      <c r="B5947" s="18">
        <v>17821920</v>
      </c>
      <c r="C5947" s="18">
        <v>17821920</v>
      </c>
      <c r="D5947" s="15" t="s">
        <v>6327</v>
      </c>
      <c r="E5947" s="15" t="s">
        <v>2697</v>
      </c>
      <c r="F5947" s="15" t="s">
        <v>181</v>
      </c>
      <c r="G5947" s="19">
        <v>150.63318733131601</v>
      </c>
      <c r="H5947" s="19">
        <v>1.6870589054054499</v>
      </c>
      <c r="I5947" s="20">
        <v>1.19741605098298E-3</v>
      </c>
      <c r="J5947" s="15" t="s">
        <v>32</v>
      </c>
      <c r="K5947" s="15" t="s">
        <v>1709</v>
      </c>
      <c r="L5947" s="15" t="s">
        <v>1709</v>
      </c>
      <c r="M5947" s="15" t="s">
        <v>91</v>
      </c>
    </row>
    <row r="5948" spans="1:13" x14ac:dyDescent="0.2">
      <c r="A5948" s="15">
        <v>2</v>
      </c>
      <c r="B5948" s="18">
        <v>14879686</v>
      </c>
      <c r="C5948" s="18">
        <v>14879694</v>
      </c>
      <c r="D5948" s="15" t="s">
        <v>6327</v>
      </c>
      <c r="E5948" s="15" t="s">
        <v>2697</v>
      </c>
      <c r="F5948" s="15" t="s">
        <v>89</v>
      </c>
      <c r="G5948" s="19">
        <v>83.614477341125195</v>
      </c>
      <c r="H5948" s="19">
        <v>1.68657916870442</v>
      </c>
      <c r="I5948" s="20">
        <v>2.6269777270624702E-4</v>
      </c>
      <c r="J5948" s="15" t="s">
        <v>32</v>
      </c>
      <c r="K5948" s="15" t="s">
        <v>4090</v>
      </c>
      <c r="L5948" s="15" t="s">
        <v>4091</v>
      </c>
      <c r="M5948" s="15" t="s">
        <v>4092</v>
      </c>
    </row>
    <row r="5949" spans="1:13" x14ac:dyDescent="0.2">
      <c r="A5949" s="15">
        <v>5</v>
      </c>
      <c r="B5949" s="18">
        <v>26904431</v>
      </c>
      <c r="C5949" s="18">
        <v>26904431</v>
      </c>
      <c r="D5949" s="15" t="s">
        <v>6327</v>
      </c>
      <c r="E5949" s="15" t="s">
        <v>2697</v>
      </c>
      <c r="F5949" s="15" t="s">
        <v>89</v>
      </c>
      <c r="G5949" s="19">
        <v>71.375432078867405</v>
      </c>
      <c r="H5949" s="19">
        <v>1.6854260630143401</v>
      </c>
      <c r="I5949" s="20">
        <v>4.06169580903234E-3</v>
      </c>
      <c r="J5949" s="15" t="s">
        <v>32</v>
      </c>
      <c r="K5949" s="15" t="s">
        <v>6319</v>
      </c>
      <c r="L5949" s="15" t="s">
        <v>6320</v>
      </c>
      <c r="M5949" s="15" t="s">
        <v>6321</v>
      </c>
    </row>
    <row r="5950" spans="1:13" x14ac:dyDescent="0.2">
      <c r="A5950" s="15">
        <v>3</v>
      </c>
      <c r="B5950" s="18">
        <v>21559392</v>
      </c>
      <c r="C5950" s="18">
        <v>21559392</v>
      </c>
      <c r="D5950" s="15" t="s">
        <v>6327</v>
      </c>
      <c r="E5950" s="15" t="s">
        <v>2697</v>
      </c>
      <c r="F5950" s="15" t="s">
        <v>89</v>
      </c>
      <c r="G5950" s="19">
        <v>109.554402385508</v>
      </c>
      <c r="H5950" s="19">
        <v>1.6850323512924501</v>
      </c>
      <c r="I5950" s="20">
        <v>1.3592937506701501E-3</v>
      </c>
      <c r="J5950" s="15" t="s">
        <v>34</v>
      </c>
      <c r="L5950" s="15" t="s">
        <v>91</v>
      </c>
      <c r="M5950" s="15" t="s">
        <v>91</v>
      </c>
    </row>
    <row r="5951" spans="1:13" x14ac:dyDescent="0.2">
      <c r="A5951" s="15">
        <v>5</v>
      </c>
      <c r="B5951" s="18">
        <v>8366710</v>
      </c>
      <c r="C5951" s="18">
        <v>8366710</v>
      </c>
      <c r="D5951" s="15" t="s">
        <v>6327</v>
      </c>
      <c r="E5951" s="15" t="s">
        <v>2697</v>
      </c>
      <c r="F5951" s="15" t="s">
        <v>89</v>
      </c>
      <c r="G5951" s="19">
        <v>48.5444295417524</v>
      </c>
      <c r="H5951" s="19">
        <v>1.6844473227215</v>
      </c>
      <c r="I5951" s="20">
        <v>5.0009153421277904E-3</v>
      </c>
      <c r="J5951" s="15" t="s">
        <v>32</v>
      </c>
      <c r="K5951" s="15" t="s">
        <v>5836</v>
      </c>
      <c r="L5951" s="15" t="s">
        <v>5836</v>
      </c>
      <c r="M5951" s="15" t="s">
        <v>5837</v>
      </c>
    </row>
    <row r="5952" spans="1:13" x14ac:dyDescent="0.2">
      <c r="A5952" s="15">
        <v>4</v>
      </c>
      <c r="B5952" s="18">
        <v>1562489</v>
      </c>
      <c r="C5952" s="18">
        <v>1562489</v>
      </c>
      <c r="D5952" s="15" t="s">
        <v>6327</v>
      </c>
      <c r="E5952" s="15" t="s">
        <v>2702</v>
      </c>
      <c r="F5952" s="15" t="s">
        <v>89</v>
      </c>
      <c r="G5952" s="19">
        <v>777.35226214800105</v>
      </c>
      <c r="H5952" s="19">
        <v>1.6844080402619801</v>
      </c>
      <c r="I5952" s="20">
        <v>5.45372620789539E-3</v>
      </c>
      <c r="J5952" s="15" t="s">
        <v>32</v>
      </c>
      <c r="K5952" s="15" t="s">
        <v>5029</v>
      </c>
      <c r="L5952" s="15" t="s">
        <v>5030</v>
      </c>
      <c r="M5952" s="15" t="s">
        <v>1501</v>
      </c>
    </row>
    <row r="5953" spans="1:13" x14ac:dyDescent="0.2">
      <c r="A5953" s="15">
        <v>3</v>
      </c>
      <c r="B5953" s="18">
        <v>4739138</v>
      </c>
      <c r="C5953" s="18">
        <v>4739138</v>
      </c>
      <c r="D5953" s="15" t="s">
        <v>6327</v>
      </c>
      <c r="E5953" s="15" t="s">
        <v>2697</v>
      </c>
      <c r="F5953" s="15" t="s">
        <v>92</v>
      </c>
      <c r="G5953" s="19">
        <v>539.76868965001495</v>
      </c>
      <c r="H5953" s="19">
        <v>1.6844002998988199</v>
      </c>
      <c r="I5953" s="20">
        <v>2.06062964133933E-4</v>
      </c>
      <c r="J5953" s="15" t="s">
        <v>34</v>
      </c>
      <c r="L5953" s="15" t="s">
        <v>91</v>
      </c>
      <c r="M5953" s="15" t="s">
        <v>91</v>
      </c>
    </row>
    <row r="5954" spans="1:13" x14ac:dyDescent="0.2">
      <c r="A5954" s="15">
        <v>4</v>
      </c>
      <c r="B5954" s="18">
        <v>12961333</v>
      </c>
      <c r="C5954" s="18">
        <v>12961336</v>
      </c>
      <c r="D5954" s="15" t="s">
        <v>6327</v>
      </c>
      <c r="E5954" s="15" t="s">
        <v>2697</v>
      </c>
      <c r="F5954" s="15" t="s">
        <v>92</v>
      </c>
      <c r="G5954" s="19">
        <v>61.128362628809697</v>
      </c>
      <c r="H5954" s="19">
        <v>1.6842570447662299</v>
      </c>
      <c r="I5954" s="20">
        <v>6.1394950801739901E-4</v>
      </c>
      <c r="J5954" s="15" t="s">
        <v>32</v>
      </c>
      <c r="K5954" s="15" t="s">
        <v>5308</v>
      </c>
      <c r="L5954" s="15" t="s">
        <v>5309</v>
      </c>
      <c r="M5954" s="15" t="s">
        <v>5310</v>
      </c>
    </row>
    <row r="5955" spans="1:13" x14ac:dyDescent="0.2">
      <c r="A5955" s="15">
        <v>2</v>
      </c>
      <c r="B5955" s="18">
        <v>12002334</v>
      </c>
      <c r="C5955" s="18">
        <v>12002335</v>
      </c>
      <c r="D5955" s="15" t="s">
        <v>6327</v>
      </c>
      <c r="E5955" s="15" t="s">
        <v>2697</v>
      </c>
      <c r="F5955" s="15" t="s">
        <v>89</v>
      </c>
      <c r="G5955" s="19">
        <v>72.530507306586998</v>
      </c>
      <c r="H5955" s="19">
        <v>1.68422050570551</v>
      </c>
      <c r="I5955" s="20">
        <v>2.9720607713203698E-4</v>
      </c>
      <c r="J5955" s="15" t="s">
        <v>32</v>
      </c>
      <c r="K5955" s="15" t="s">
        <v>3973</v>
      </c>
      <c r="L5955" s="15" t="s">
        <v>3973</v>
      </c>
      <c r="M5955" s="15" t="s">
        <v>3974</v>
      </c>
    </row>
    <row r="5956" spans="1:13" x14ac:dyDescent="0.2">
      <c r="A5956" s="15">
        <v>3</v>
      </c>
      <c r="B5956" s="18">
        <v>10281648</v>
      </c>
      <c r="C5956" s="18">
        <v>10281648</v>
      </c>
      <c r="D5956" s="15" t="s">
        <v>6327</v>
      </c>
      <c r="E5956" s="15" t="s">
        <v>2697</v>
      </c>
      <c r="F5956" s="15" t="s">
        <v>89</v>
      </c>
      <c r="G5956" s="19">
        <v>51.5926048237922</v>
      </c>
      <c r="H5956" s="19">
        <v>1.68405948954979</v>
      </c>
      <c r="I5956" s="20">
        <v>2.4183451779845699E-3</v>
      </c>
      <c r="J5956" s="15" t="s">
        <v>32</v>
      </c>
      <c r="K5956" s="15" t="s">
        <v>4625</v>
      </c>
      <c r="L5956" s="15" t="s">
        <v>4626</v>
      </c>
      <c r="M5956" s="15" t="s">
        <v>4627</v>
      </c>
    </row>
    <row r="5957" spans="1:13" x14ac:dyDescent="0.2">
      <c r="A5957" s="15">
        <v>5</v>
      </c>
      <c r="B5957" s="18">
        <v>25374601</v>
      </c>
      <c r="C5957" s="18">
        <v>25374609</v>
      </c>
      <c r="D5957" s="15" t="s">
        <v>6327</v>
      </c>
      <c r="E5957" s="15" t="s">
        <v>2697</v>
      </c>
      <c r="F5957" s="15" t="s">
        <v>89</v>
      </c>
      <c r="G5957" s="19">
        <v>126.284840193001</v>
      </c>
      <c r="H5957" s="19">
        <v>1.68391291490202</v>
      </c>
      <c r="I5957" s="20">
        <v>1.5077760598883501E-4</v>
      </c>
      <c r="J5957" s="15" t="s">
        <v>2286</v>
      </c>
      <c r="K5957" s="15" t="s">
        <v>6227</v>
      </c>
      <c r="L5957" s="15" t="s">
        <v>6227</v>
      </c>
      <c r="M5957" s="15" t="s">
        <v>97</v>
      </c>
    </row>
    <row r="5958" spans="1:13" x14ac:dyDescent="0.2">
      <c r="A5958" s="15">
        <v>5</v>
      </c>
      <c r="B5958" s="18">
        <v>25374601</v>
      </c>
      <c r="C5958" s="18">
        <v>25374609</v>
      </c>
      <c r="D5958" s="15" t="s">
        <v>6327</v>
      </c>
      <c r="E5958" s="15" t="s">
        <v>2697</v>
      </c>
      <c r="F5958" s="15" t="s">
        <v>89</v>
      </c>
      <c r="G5958" s="19">
        <v>126.284840193001</v>
      </c>
      <c r="H5958" s="19">
        <v>1.68391291490202</v>
      </c>
      <c r="I5958" s="20">
        <v>1.5077760598883501E-4</v>
      </c>
      <c r="J5958" s="15" t="s">
        <v>32</v>
      </c>
      <c r="K5958" s="15" t="s">
        <v>6228</v>
      </c>
      <c r="L5958" s="15" t="s">
        <v>6229</v>
      </c>
      <c r="M5958" s="15" t="s">
        <v>6230</v>
      </c>
    </row>
    <row r="5959" spans="1:13" x14ac:dyDescent="0.2">
      <c r="A5959" s="15">
        <v>5</v>
      </c>
      <c r="B5959" s="18">
        <v>6764444</v>
      </c>
      <c r="C5959" s="18">
        <v>6764444</v>
      </c>
      <c r="D5959" s="15" t="s">
        <v>6327</v>
      </c>
      <c r="E5959" s="15" t="s">
        <v>2697</v>
      </c>
      <c r="F5959" s="15" t="s">
        <v>92</v>
      </c>
      <c r="G5959" s="19">
        <v>203.72568894841501</v>
      </c>
      <c r="H5959" s="19">
        <v>1.6830491514929999</v>
      </c>
      <c r="I5959" s="20">
        <v>3.0362347290213E-3</v>
      </c>
      <c r="J5959" s="15" t="s">
        <v>32</v>
      </c>
      <c r="K5959" s="15" t="s">
        <v>5771</v>
      </c>
      <c r="L5959" s="15" t="s">
        <v>5772</v>
      </c>
      <c r="M5959" s="15" t="s">
        <v>5773</v>
      </c>
    </row>
    <row r="5960" spans="1:13" x14ac:dyDescent="0.2">
      <c r="A5960" s="15">
        <v>1</v>
      </c>
      <c r="B5960" s="18">
        <v>9981858</v>
      </c>
      <c r="C5960" s="18">
        <v>9981858</v>
      </c>
      <c r="D5960" s="15" t="s">
        <v>6327</v>
      </c>
      <c r="E5960" s="15" t="s">
        <v>2697</v>
      </c>
      <c r="F5960" s="15" t="s">
        <v>89</v>
      </c>
      <c r="G5960" s="19">
        <v>96.409630100448496</v>
      </c>
      <c r="H5960" s="19">
        <v>1.68271441971765</v>
      </c>
      <c r="I5960" s="20">
        <v>1.0105268746382899E-4</v>
      </c>
      <c r="J5960" s="15" t="s">
        <v>32</v>
      </c>
      <c r="K5960" s="15" t="s">
        <v>3151</v>
      </c>
      <c r="L5960" s="15" t="s">
        <v>3152</v>
      </c>
      <c r="M5960" s="15" t="s">
        <v>3153</v>
      </c>
    </row>
    <row r="5961" spans="1:13" x14ac:dyDescent="0.2">
      <c r="A5961" s="15">
        <v>3</v>
      </c>
      <c r="B5961" s="18">
        <v>1413250</v>
      </c>
      <c r="C5961" s="18">
        <v>1413251</v>
      </c>
      <c r="D5961" s="15" t="s">
        <v>6327</v>
      </c>
      <c r="E5961" s="15" t="s">
        <v>2697</v>
      </c>
      <c r="F5961" s="15" t="s">
        <v>89</v>
      </c>
      <c r="G5961" s="19">
        <v>105.304458609726</v>
      </c>
      <c r="H5961" s="19">
        <v>1.68240122535008</v>
      </c>
      <c r="I5961" s="20">
        <v>3.9744492389405002E-4</v>
      </c>
      <c r="J5961" s="15" t="s">
        <v>32</v>
      </c>
      <c r="K5961" s="15" t="s">
        <v>1108</v>
      </c>
      <c r="L5961" s="15" t="s">
        <v>1108</v>
      </c>
      <c r="M5961" s="15" t="s">
        <v>1109</v>
      </c>
    </row>
    <row r="5962" spans="1:13" x14ac:dyDescent="0.2">
      <c r="A5962" s="15">
        <v>1</v>
      </c>
      <c r="B5962" s="18">
        <v>20726030</v>
      </c>
      <c r="C5962" s="18">
        <v>20726039</v>
      </c>
      <c r="D5962" s="15" t="s">
        <v>6327</v>
      </c>
      <c r="E5962" s="15" t="s">
        <v>2697</v>
      </c>
      <c r="F5962" s="15" t="s">
        <v>92</v>
      </c>
      <c r="G5962" s="19">
        <v>33.808844318486599</v>
      </c>
      <c r="H5962" s="19">
        <v>1.6816449305394701</v>
      </c>
      <c r="I5962" s="20">
        <v>6.4049983190919901E-3</v>
      </c>
      <c r="J5962" s="15" t="s">
        <v>32</v>
      </c>
      <c r="K5962" s="15" t="s">
        <v>3336</v>
      </c>
      <c r="L5962" s="15" t="s">
        <v>3337</v>
      </c>
      <c r="M5962" s="15" t="s">
        <v>3338</v>
      </c>
    </row>
    <row r="5963" spans="1:13" x14ac:dyDescent="0.2">
      <c r="A5963" s="15">
        <v>5</v>
      </c>
      <c r="B5963" s="18">
        <v>20715526</v>
      </c>
      <c r="C5963" s="18">
        <v>20715534</v>
      </c>
      <c r="D5963" s="15" t="s">
        <v>6327</v>
      </c>
      <c r="E5963" s="15" t="s">
        <v>2697</v>
      </c>
      <c r="F5963" s="15" t="s">
        <v>89</v>
      </c>
      <c r="G5963" s="19">
        <v>217.17199374274901</v>
      </c>
      <c r="H5963" s="19">
        <v>1.6802815965620701</v>
      </c>
      <c r="I5963" s="20">
        <v>6.8983932689301603E-3</v>
      </c>
      <c r="J5963" s="15" t="s">
        <v>32</v>
      </c>
      <c r="K5963" s="15" t="s">
        <v>6022</v>
      </c>
      <c r="L5963" s="15" t="s">
        <v>6023</v>
      </c>
      <c r="M5963" s="15" t="s">
        <v>6024</v>
      </c>
    </row>
    <row r="5964" spans="1:13" x14ac:dyDescent="0.2">
      <c r="A5964" s="15">
        <v>3</v>
      </c>
      <c r="B5964" s="18">
        <v>22374323</v>
      </c>
      <c r="C5964" s="18">
        <v>22374326</v>
      </c>
      <c r="D5964" s="15" t="s">
        <v>6327</v>
      </c>
      <c r="E5964" s="15" t="s">
        <v>2697</v>
      </c>
      <c r="F5964" s="15" t="s">
        <v>92</v>
      </c>
      <c r="G5964" s="19">
        <v>62.6537828837955</v>
      </c>
      <c r="H5964" s="19">
        <v>1.67996863545784</v>
      </c>
      <c r="I5964" s="20">
        <v>1.6069380980713601E-3</v>
      </c>
      <c r="J5964" s="15" t="s">
        <v>32</v>
      </c>
      <c r="K5964" s="15" t="s">
        <v>4903</v>
      </c>
      <c r="L5964" s="15" t="s">
        <v>4904</v>
      </c>
      <c r="M5964" s="15" t="s">
        <v>4905</v>
      </c>
    </row>
    <row r="5965" spans="1:13" x14ac:dyDescent="0.2">
      <c r="A5965" s="15">
        <v>1</v>
      </c>
      <c r="B5965" s="18">
        <v>2668472</v>
      </c>
      <c r="C5965" s="18">
        <v>2668472</v>
      </c>
      <c r="D5965" s="15" t="s">
        <v>6327</v>
      </c>
      <c r="E5965" s="15" t="s">
        <v>2697</v>
      </c>
      <c r="F5965" s="15" t="s">
        <v>89</v>
      </c>
      <c r="G5965" s="19">
        <v>47.3076700175544</v>
      </c>
      <c r="H5965" s="19">
        <v>1.6799068558304799</v>
      </c>
      <c r="I5965" s="20">
        <v>1.4235865919793101E-3</v>
      </c>
      <c r="J5965" s="15" t="s">
        <v>32</v>
      </c>
      <c r="K5965" s="15" t="s">
        <v>448</v>
      </c>
      <c r="L5965" s="15" t="s">
        <v>449</v>
      </c>
      <c r="M5965" s="15" t="s">
        <v>450</v>
      </c>
    </row>
    <row r="5966" spans="1:13" x14ac:dyDescent="0.2">
      <c r="A5966" s="15">
        <v>2</v>
      </c>
      <c r="B5966" s="18">
        <v>3170161</v>
      </c>
      <c r="C5966" s="18">
        <v>3170162</v>
      </c>
      <c r="D5966" s="15" t="s">
        <v>6327</v>
      </c>
      <c r="E5966" s="15" t="s">
        <v>2697</v>
      </c>
      <c r="F5966" s="15" t="s">
        <v>89</v>
      </c>
      <c r="G5966" s="19">
        <v>130.020988304361</v>
      </c>
      <c r="H5966" s="19">
        <v>1.67967230462302</v>
      </c>
      <c r="I5966" s="20">
        <v>8.85728480590749E-3</v>
      </c>
      <c r="J5966" s="15" t="s">
        <v>32</v>
      </c>
      <c r="K5966" s="15" t="s">
        <v>984</v>
      </c>
      <c r="L5966" s="15" t="s">
        <v>985</v>
      </c>
      <c r="M5966" s="15" t="s">
        <v>986</v>
      </c>
    </row>
    <row r="5967" spans="1:13" x14ac:dyDescent="0.2">
      <c r="A5967" s="15">
        <v>1</v>
      </c>
      <c r="B5967" s="18">
        <v>5776452</v>
      </c>
      <c r="C5967" s="18">
        <v>5776452</v>
      </c>
      <c r="D5967" s="15" t="s">
        <v>6327</v>
      </c>
      <c r="E5967" s="15" t="s">
        <v>2697</v>
      </c>
      <c r="F5967" s="15" t="s">
        <v>92</v>
      </c>
      <c r="G5967" s="19">
        <v>73.148301468030994</v>
      </c>
      <c r="H5967" s="19">
        <v>1.67955164823428</v>
      </c>
      <c r="I5967" s="20">
        <v>3.3096841989328502E-4</v>
      </c>
      <c r="J5967" s="15" t="s">
        <v>32</v>
      </c>
      <c r="K5967" s="15" t="s">
        <v>631</v>
      </c>
      <c r="L5967" s="15" t="s">
        <v>632</v>
      </c>
      <c r="M5967" s="15" t="s">
        <v>633</v>
      </c>
    </row>
    <row r="5968" spans="1:13" x14ac:dyDescent="0.2">
      <c r="A5968" s="15">
        <v>3</v>
      </c>
      <c r="B5968" s="18">
        <v>20430132</v>
      </c>
      <c r="C5968" s="18">
        <v>20430132</v>
      </c>
      <c r="D5968" s="15" t="s">
        <v>6327</v>
      </c>
      <c r="E5968" s="15" t="s">
        <v>2697</v>
      </c>
      <c r="F5968" s="15" t="s">
        <v>89</v>
      </c>
      <c r="G5968" s="19">
        <v>86.431687714669295</v>
      </c>
      <c r="H5968" s="19">
        <v>1.6781793272394001</v>
      </c>
      <c r="I5968" s="20">
        <v>6.7318128674237899E-5</v>
      </c>
      <c r="J5968" s="15" t="s">
        <v>32</v>
      </c>
      <c r="K5968" s="15" t="s">
        <v>4814</v>
      </c>
      <c r="L5968" s="15" t="s">
        <v>4815</v>
      </c>
      <c r="M5968" s="15" t="s">
        <v>4816</v>
      </c>
    </row>
    <row r="5969" spans="1:13" x14ac:dyDescent="0.2">
      <c r="A5969" s="15">
        <v>1</v>
      </c>
      <c r="B5969" s="18">
        <v>2421724</v>
      </c>
      <c r="C5969" s="18">
        <v>2421724</v>
      </c>
      <c r="D5969" s="15" t="s">
        <v>6327</v>
      </c>
      <c r="E5969" s="15" t="s">
        <v>2697</v>
      </c>
      <c r="F5969" s="15" t="s">
        <v>89</v>
      </c>
      <c r="G5969" s="19">
        <v>111.89320516379701</v>
      </c>
      <c r="H5969" s="19">
        <v>1.6781591093968</v>
      </c>
      <c r="I5969" s="20">
        <v>4.5834729350381197E-4</v>
      </c>
      <c r="J5969" s="15" t="s">
        <v>32</v>
      </c>
      <c r="K5969" s="15" t="s">
        <v>2821</v>
      </c>
      <c r="L5969" s="15" t="s">
        <v>2821</v>
      </c>
      <c r="M5969" s="15" t="s">
        <v>536</v>
      </c>
    </row>
    <row r="5970" spans="1:13" x14ac:dyDescent="0.2">
      <c r="A5970" s="15">
        <v>1</v>
      </c>
      <c r="B5970" s="18">
        <v>7145566</v>
      </c>
      <c r="C5970" s="18">
        <v>7145566</v>
      </c>
      <c r="D5970" s="15" t="s">
        <v>6327</v>
      </c>
      <c r="E5970" s="15" t="s">
        <v>2697</v>
      </c>
      <c r="F5970" s="15" t="s">
        <v>92</v>
      </c>
      <c r="G5970" s="19">
        <v>42.755097042644699</v>
      </c>
      <c r="H5970" s="19">
        <v>1.6779861478687399</v>
      </c>
      <c r="I5970" s="20">
        <v>2.3111039125268198E-3</v>
      </c>
      <c r="J5970" s="15" t="s">
        <v>32</v>
      </c>
      <c r="K5970" s="15" t="s">
        <v>672</v>
      </c>
      <c r="L5970" s="15" t="s">
        <v>673</v>
      </c>
      <c r="M5970" s="15" t="s">
        <v>674</v>
      </c>
    </row>
    <row r="5971" spans="1:13" x14ac:dyDescent="0.2">
      <c r="A5971" s="15">
        <v>4</v>
      </c>
      <c r="B5971" s="18">
        <v>1074788</v>
      </c>
      <c r="C5971" s="18">
        <v>1074789</v>
      </c>
      <c r="D5971" s="15" t="s">
        <v>6327</v>
      </c>
      <c r="E5971" s="15" t="s">
        <v>2697</v>
      </c>
      <c r="F5971" s="15" t="s">
        <v>89</v>
      </c>
      <c r="G5971" s="19">
        <v>141.904905986952</v>
      </c>
      <c r="H5971" s="19">
        <v>1.6769393126204</v>
      </c>
      <c r="I5971" s="20">
        <v>5.24886252149696E-4</v>
      </c>
      <c r="J5971" s="15" t="s">
        <v>32</v>
      </c>
      <c r="K5971" s="15" t="s">
        <v>1534</v>
      </c>
      <c r="L5971" s="15" t="s">
        <v>1534</v>
      </c>
      <c r="M5971" s="15" t="s">
        <v>1535</v>
      </c>
    </row>
    <row r="5972" spans="1:13" x14ac:dyDescent="0.2">
      <c r="A5972" s="15">
        <v>4</v>
      </c>
      <c r="B5972" s="18">
        <v>17540518</v>
      </c>
      <c r="C5972" s="18">
        <v>17540526</v>
      </c>
      <c r="D5972" s="15" t="s">
        <v>6327</v>
      </c>
      <c r="E5972" s="15" t="s">
        <v>2697</v>
      </c>
      <c r="F5972" s="15" t="s">
        <v>92</v>
      </c>
      <c r="G5972" s="19">
        <v>274.70455552342497</v>
      </c>
      <c r="H5972" s="19">
        <v>1.67681053286223</v>
      </c>
      <c r="I5972" s="20">
        <v>2.44469629023664E-3</v>
      </c>
      <c r="J5972" s="15" t="s">
        <v>32</v>
      </c>
      <c r="K5972" s="15" t="s">
        <v>5490</v>
      </c>
      <c r="L5972" s="15" t="s">
        <v>5491</v>
      </c>
      <c r="M5972" s="15" t="s">
        <v>5492</v>
      </c>
    </row>
    <row r="5973" spans="1:13" x14ac:dyDescent="0.2">
      <c r="A5973" s="15">
        <v>1</v>
      </c>
      <c r="B5973" s="18">
        <v>4761054</v>
      </c>
      <c r="C5973" s="18">
        <v>4761057</v>
      </c>
      <c r="D5973" s="15" t="s">
        <v>6327</v>
      </c>
      <c r="E5973" s="15" t="s">
        <v>2697</v>
      </c>
      <c r="F5973" s="15" t="s">
        <v>92</v>
      </c>
      <c r="G5973" s="19">
        <v>102.138792130537</v>
      </c>
      <c r="H5973" s="19">
        <v>1.67674137627065</v>
      </c>
      <c r="I5973" s="20">
        <v>1.01709468910156E-3</v>
      </c>
      <c r="J5973" s="15" t="s">
        <v>32</v>
      </c>
      <c r="K5973" s="15" t="s">
        <v>2941</v>
      </c>
      <c r="L5973" s="15" t="s">
        <v>2941</v>
      </c>
      <c r="M5973" s="15" t="s">
        <v>2942</v>
      </c>
    </row>
    <row r="5974" spans="1:13" x14ac:dyDescent="0.2">
      <c r="A5974" s="15">
        <v>2</v>
      </c>
      <c r="B5974" s="18">
        <v>3332762</v>
      </c>
      <c r="C5974" s="18">
        <v>3332770</v>
      </c>
      <c r="D5974" s="15" t="s">
        <v>6327</v>
      </c>
      <c r="E5974" s="15" t="s">
        <v>2697</v>
      </c>
      <c r="F5974" s="15" t="s">
        <v>92</v>
      </c>
      <c r="G5974" s="19">
        <v>111.137818506136</v>
      </c>
      <c r="H5974" s="19">
        <v>1.67529633743447</v>
      </c>
      <c r="I5974" s="20">
        <v>2.0536375287788199E-3</v>
      </c>
      <c r="J5974" s="15" t="s">
        <v>34</v>
      </c>
      <c r="L5974" s="15" t="s">
        <v>91</v>
      </c>
      <c r="M5974" s="15" t="s">
        <v>91</v>
      </c>
    </row>
    <row r="5975" spans="1:13" x14ac:dyDescent="0.2">
      <c r="A5975" s="15">
        <v>1</v>
      </c>
      <c r="B5975" s="18">
        <v>7145712</v>
      </c>
      <c r="C5975" s="18">
        <v>7145712</v>
      </c>
      <c r="D5975" s="15" t="s">
        <v>6327</v>
      </c>
      <c r="E5975" s="15" t="s">
        <v>2697</v>
      </c>
      <c r="F5975" s="15" t="s">
        <v>181</v>
      </c>
      <c r="G5975" s="19">
        <v>171.78438576211801</v>
      </c>
      <c r="H5975" s="19">
        <v>1.67417742911</v>
      </c>
      <c r="I5975" s="20">
        <v>3.9195014830106103E-5</v>
      </c>
      <c r="J5975" s="15" t="s">
        <v>32</v>
      </c>
      <c r="K5975" s="15" t="s">
        <v>672</v>
      </c>
      <c r="L5975" s="15" t="s">
        <v>673</v>
      </c>
      <c r="M5975" s="15" t="s">
        <v>674</v>
      </c>
    </row>
    <row r="5976" spans="1:13" x14ac:dyDescent="0.2">
      <c r="A5976" s="15">
        <v>1</v>
      </c>
      <c r="B5976" s="18">
        <v>20968168</v>
      </c>
      <c r="C5976" s="18">
        <v>20968168</v>
      </c>
      <c r="D5976" s="15" t="s">
        <v>6327</v>
      </c>
      <c r="E5976" s="15" t="s">
        <v>2697</v>
      </c>
      <c r="F5976" s="15" t="s">
        <v>92</v>
      </c>
      <c r="G5976" s="19">
        <v>81.733677348881798</v>
      </c>
      <c r="H5976" s="19">
        <v>1.6739870586713199</v>
      </c>
      <c r="I5976" s="20">
        <v>1.5429655518727501E-3</v>
      </c>
      <c r="J5976" s="15" t="s">
        <v>32</v>
      </c>
      <c r="K5976" s="15" t="s">
        <v>296</v>
      </c>
      <c r="L5976" s="15" t="s">
        <v>297</v>
      </c>
      <c r="M5976" s="15" t="s">
        <v>298</v>
      </c>
    </row>
    <row r="5977" spans="1:13" x14ac:dyDescent="0.2">
      <c r="A5977" s="15">
        <v>4</v>
      </c>
      <c r="B5977" s="18">
        <v>7003284</v>
      </c>
      <c r="C5977" s="18">
        <v>7003286</v>
      </c>
      <c r="D5977" s="15" t="s">
        <v>6327</v>
      </c>
      <c r="E5977" s="15" t="s">
        <v>2697</v>
      </c>
      <c r="F5977" s="15" t="s">
        <v>89</v>
      </c>
      <c r="G5977" s="19">
        <v>43.613894166992601</v>
      </c>
      <c r="H5977" s="19">
        <v>1.67371723435308</v>
      </c>
      <c r="I5977" s="20">
        <v>6.0249329188450003E-3</v>
      </c>
      <c r="J5977" s="15" t="s">
        <v>32</v>
      </c>
      <c r="K5977" s="15" t="s">
        <v>5103</v>
      </c>
      <c r="L5977" s="15" t="s">
        <v>5103</v>
      </c>
      <c r="M5977" s="15" t="s">
        <v>5104</v>
      </c>
    </row>
    <row r="5978" spans="1:13" x14ac:dyDescent="0.2">
      <c r="A5978" s="15">
        <v>5</v>
      </c>
      <c r="B5978" s="18">
        <v>6582414</v>
      </c>
      <c r="C5978" s="18">
        <v>6582418</v>
      </c>
      <c r="D5978" s="15" t="s">
        <v>6327</v>
      </c>
      <c r="E5978" s="15" t="s">
        <v>2697</v>
      </c>
      <c r="F5978" s="15" t="s">
        <v>92</v>
      </c>
      <c r="G5978" s="19">
        <v>81.687464717309695</v>
      </c>
      <c r="H5978" s="19">
        <v>1.6724329420250901</v>
      </c>
      <c r="I5978" s="20">
        <v>4.07746647269087E-3</v>
      </c>
      <c r="J5978" s="15" t="s">
        <v>32</v>
      </c>
      <c r="K5978" s="15" t="s">
        <v>5767</v>
      </c>
      <c r="L5978" s="15" t="s">
        <v>5767</v>
      </c>
      <c r="M5978" s="15" t="s">
        <v>1018</v>
      </c>
    </row>
    <row r="5979" spans="1:13" x14ac:dyDescent="0.2">
      <c r="A5979" s="15">
        <v>3</v>
      </c>
      <c r="B5979" s="18">
        <v>21154475</v>
      </c>
      <c r="C5979" s="18">
        <v>21154477</v>
      </c>
      <c r="D5979" s="15" t="s">
        <v>6327</v>
      </c>
      <c r="E5979" s="15" t="s">
        <v>2697</v>
      </c>
      <c r="F5979" s="15" t="s">
        <v>89</v>
      </c>
      <c r="G5979" s="19">
        <v>57.091772046029199</v>
      </c>
      <c r="H5979" s="19">
        <v>1.67175050540301</v>
      </c>
      <c r="I5979" s="20">
        <v>5.2027401393208404E-3</v>
      </c>
      <c r="J5979" s="15" t="s">
        <v>32</v>
      </c>
      <c r="K5979" s="15" t="s">
        <v>4841</v>
      </c>
      <c r="L5979" s="15" t="s">
        <v>4842</v>
      </c>
      <c r="M5979" s="15" t="s">
        <v>4843</v>
      </c>
    </row>
    <row r="5980" spans="1:13" x14ac:dyDescent="0.2">
      <c r="A5980" s="15">
        <v>1</v>
      </c>
      <c r="B5980" s="18">
        <v>23129391</v>
      </c>
      <c r="C5980" s="18">
        <v>23129391</v>
      </c>
      <c r="D5980" s="15" t="s">
        <v>6327</v>
      </c>
      <c r="E5980" s="15" t="s">
        <v>2697</v>
      </c>
      <c r="F5980" s="15" t="s">
        <v>181</v>
      </c>
      <c r="G5980" s="19">
        <v>255.27972329977399</v>
      </c>
      <c r="H5980" s="19">
        <v>1.6716417895726201</v>
      </c>
      <c r="I5980" s="20">
        <v>1.0409461977518701E-5</v>
      </c>
      <c r="J5980" s="15" t="s">
        <v>32</v>
      </c>
      <c r="K5980" s="15" t="s">
        <v>3403</v>
      </c>
      <c r="L5980" s="15" t="s">
        <v>3403</v>
      </c>
      <c r="M5980" s="15" t="s">
        <v>2910</v>
      </c>
    </row>
    <row r="5981" spans="1:13" x14ac:dyDescent="0.2">
      <c r="A5981" s="15">
        <v>3</v>
      </c>
      <c r="B5981" s="18">
        <v>2117745</v>
      </c>
      <c r="C5981" s="18">
        <v>2117745</v>
      </c>
      <c r="D5981" s="15" t="s">
        <v>6327</v>
      </c>
      <c r="E5981" s="15" t="s">
        <v>2697</v>
      </c>
      <c r="F5981" s="15" t="s">
        <v>181</v>
      </c>
      <c r="G5981" s="19">
        <v>279.55188555158901</v>
      </c>
      <c r="H5981" s="19">
        <v>1.6713551687764501</v>
      </c>
      <c r="I5981" s="20">
        <v>5.5154637695624199E-5</v>
      </c>
      <c r="J5981" s="15" t="s">
        <v>32</v>
      </c>
      <c r="K5981" s="15" t="s">
        <v>1241</v>
      </c>
      <c r="L5981" s="15" t="s">
        <v>1241</v>
      </c>
      <c r="M5981" s="15" t="s">
        <v>1242</v>
      </c>
    </row>
    <row r="5982" spans="1:13" x14ac:dyDescent="0.2">
      <c r="A5982" s="15">
        <v>4</v>
      </c>
      <c r="B5982" s="18">
        <v>13434429</v>
      </c>
      <c r="C5982" s="18">
        <v>13434429</v>
      </c>
      <c r="D5982" s="15" t="s">
        <v>6327</v>
      </c>
      <c r="E5982" s="15" t="s">
        <v>2697</v>
      </c>
      <c r="F5982" s="15" t="s">
        <v>89</v>
      </c>
      <c r="G5982" s="19">
        <v>66.272147063944203</v>
      </c>
      <c r="H5982" s="19">
        <v>1.6706379417836901</v>
      </c>
      <c r="I5982" s="20">
        <v>5.7284557598643899E-4</v>
      </c>
      <c r="J5982" s="15" t="s">
        <v>32</v>
      </c>
      <c r="K5982" s="15" t="s">
        <v>5324</v>
      </c>
      <c r="L5982" s="15" t="s">
        <v>5324</v>
      </c>
      <c r="M5982" s="15" t="s">
        <v>4699</v>
      </c>
    </row>
    <row r="5983" spans="1:13" x14ac:dyDescent="0.2">
      <c r="A5983" s="15">
        <v>1</v>
      </c>
      <c r="B5983" s="18">
        <v>8353117</v>
      </c>
      <c r="C5983" s="18">
        <v>8353123</v>
      </c>
      <c r="D5983" s="15" t="s">
        <v>6327</v>
      </c>
      <c r="E5983" s="15" t="s">
        <v>2697</v>
      </c>
      <c r="F5983" s="15" t="s">
        <v>89</v>
      </c>
      <c r="G5983" s="19">
        <v>96.929998091464199</v>
      </c>
      <c r="H5983" s="19">
        <v>1.6703513610793199</v>
      </c>
      <c r="I5983" s="20">
        <v>2.2874861568895001E-3</v>
      </c>
      <c r="J5983" s="15" t="s">
        <v>32</v>
      </c>
      <c r="K5983" s="15" t="s">
        <v>3098</v>
      </c>
      <c r="L5983" s="15" t="s">
        <v>3098</v>
      </c>
      <c r="M5983" s="15" t="s">
        <v>3099</v>
      </c>
    </row>
    <row r="5984" spans="1:13" x14ac:dyDescent="0.2">
      <c r="A5984" s="15">
        <v>3</v>
      </c>
      <c r="B5984" s="18">
        <v>5203087</v>
      </c>
      <c r="C5984" s="18">
        <v>5203092</v>
      </c>
      <c r="D5984" s="15" t="s">
        <v>6327</v>
      </c>
      <c r="E5984" s="15" t="s">
        <v>2697</v>
      </c>
      <c r="F5984" s="15" t="s">
        <v>89</v>
      </c>
      <c r="G5984" s="19">
        <v>146.44145983628999</v>
      </c>
      <c r="H5984" s="19">
        <v>1.6700778879360501</v>
      </c>
      <c r="I5984" s="20">
        <v>4.8413534696148701E-3</v>
      </c>
      <c r="J5984" s="15" t="s">
        <v>32</v>
      </c>
      <c r="K5984" s="15" t="s">
        <v>1410</v>
      </c>
      <c r="L5984" s="15" t="s">
        <v>1411</v>
      </c>
      <c r="M5984" s="15" t="s">
        <v>1412</v>
      </c>
    </row>
    <row r="5985" spans="1:13" x14ac:dyDescent="0.2">
      <c r="A5985" s="15">
        <v>4</v>
      </c>
      <c r="B5985" s="18">
        <v>1074439</v>
      </c>
      <c r="C5985" s="18">
        <v>1074439</v>
      </c>
      <c r="D5985" s="15" t="s">
        <v>6327</v>
      </c>
      <c r="E5985" s="15" t="s">
        <v>2697</v>
      </c>
      <c r="F5985" s="15" t="s">
        <v>92</v>
      </c>
      <c r="G5985" s="19">
        <v>102.167578826628</v>
      </c>
      <c r="H5985" s="19">
        <v>1.6697945080608401</v>
      </c>
      <c r="I5985" s="20">
        <v>8.2929963321582995E-4</v>
      </c>
      <c r="J5985" s="15" t="s">
        <v>32</v>
      </c>
      <c r="K5985" s="15" t="s">
        <v>1534</v>
      </c>
      <c r="L5985" s="15" t="s">
        <v>1534</v>
      </c>
      <c r="M5985" s="15" t="s">
        <v>1535</v>
      </c>
    </row>
    <row r="5986" spans="1:13" x14ac:dyDescent="0.2">
      <c r="A5986" s="15">
        <v>1</v>
      </c>
      <c r="B5986" s="18">
        <v>8353094</v>
      </c>
      <c r="C5986" s="18">
        <v>8353097</v>
      </c>
      <c r="D5986" s="15" t="s">
        <v>6327</v>
      </c>
      <c r="E5986" s="15" t="s">
        <v>2697</v>
      </c>
      <c r="F5986" s="15" t="s">
        <v>89</v>
      </c>
      <c r="G5986" s="19">
        <v>159.16759963877499</v>
      </c>
      <c r="H5986" s="19">
        <v>1.66818360605681</v>
      </c>
      <c r="I5986" s="20">
        <v>2.7034351703713101E-5</v>
      </c>
      <c r="J5986" s="15" t="s">
        <v>32</v>
      </c>
      <c r="K5986" s="15" t="s">
        <v>3098</v>
      </c>
      <c r="L5986" s="15" t="s">
        <v>3098</v>
      </c>
      <c r="M5986" s="15" t="s">
        <v>3099</v>
      </c>
    </row>
    <row r="5987" spans="1:13" x14ac:dyDescent="0.2">
      <c r="A5987" s="15">
        <v>4</v>
      </c>
      <c r="B5987" s="18">
        <v>7870583</v>
      </c>
      <c r="C5987" s="18">
        <v>7870586</v>
      </c>
      <c r="D5987" s="15" t="s">
        <v>6327</v>
      </c>
      <c r="E5987" s="15" t="s">
        <v>2697</v>
      </c>
      <c r="F5987" s="15" t="s">
        <v>89</v>
      </c>
      <c r="G5987" s="19">
        <v>40.352478059606497</v>
      </c>
      <c r="H5987" s="19">
        <v>1.6680227164517301</v>
      </c>
      <c r="I5987" s="20">
        <v>3.64575348961068E-3</v>
      </c>
      <c r="J5987" s="15" t="s">
        <v>32</v>
      </c>
      <c r="K5987" s="15" t="s">
        <v>5136</v>
      </c>
      <c r="L5987" s="15" t="s">
        <v>5136</v>
      </c>
      <c r="M5987" s="15" t="s">
        <v>5137</v>
      </c>
    </row>
    <row r="5988" spans="1:13" x14ac:dyDescent="0.2">
      <c r="A5988" s="15">
        <v>1</v>
      </c>
      <c r="B5988" s="18">
        <v>26190539</v>
      </c>
      <c r="C5988" s="18">
        <v>26190539</v>
      </c>
      <c r="D5988" s="15" t="s">
        <v>6327</v>
      </c>
      <c r="E5988" s="15" t="s">
        <v>2697</v>
      </c>
      <c r="F5988" s="15" t="s">
        <v>92</v>
      </c>
      <c r="G5988" s="19">
        <v>84.478527596582296</v>
      </c>
      <c r="H5988" s="19">
        <v>1.66712848778676</v>
      </c>
      <c r="I5988" s="20">
        <v>5.00187976535577E-3</v>
      </c>
      <c r="J5988" s="15" t="s">
        <v>32</v>
      </c>
      <c r="K5988" s="15" t="s">
        <v>418</v>
      </c>
      <c r="L5988" s="15" t="s">
        <v>419</v>
      </c>
      <c r="M5988" s="15" t="s">
        <v>420</v>
      </c>
    </row>
    <row r="5989" spans="1:13" x14ac:dyDescent="0.2">
      <c r="A5989" s="15">
        <v>2</v>
      </c>
      <c r="B5989" s="18">
        <v>14522808</v>
      </c>
      <c r="C5989" s="18">
        <v>14522808</v>
      </c>
      <c r="D5989" s="15" t="s">
        <v>6327</v>
      </c>
      <c r="E5989" s="15" t="s">
        <v>2697</v>
      </c>
      <c r="F5989" s="15" t="s">
        <v>181</v>
      </c>
      <c r="G5989" s="19">
        <v>836.57268918884097</v>
      </c>
      <c r="H5989" s="19">
        <v>1.6668636598491999</v>
      </c>
      <c r="I5989" s="20">
        <v>4.69028979219161E-7</v>
      </c>
      <c r="J5989" s="15" t="s">
        <v>2286</v>
      </c>
      <c r="K5989" s="15" t="s">
        <v>813</v>
      </c>
      <c r="L5989" s="15" t="s">
        <v>813</v>
      </c>
      <c r="M5989" s="15" t="s">
        <v>97</v>
      </c>
    </row>
    <row r="5990" spans="1:13" x14ac:dyDescent="0.2">
      <c r="A5990" s="15">
        <v>2</v>
      </c>
      <c r="B5990" s="18">
        <v>14522808</v>
      </c>
      <c r="C5990" s="18">
        <v>14522808</v>
      </c>
      <c r="D5990" s="15" t="s">
        <v>6327</v>
      </c>
      <c r="E5990" s="15" t="s">
        <v>2697</v>
      </c>
      <c r="F5990" s="15" t="s">
        <v>181</v>
      </c>
      <c r="G5990" s="19">
        <v>836.57268918884097</v>
      </c>
      <c r="H5990" s="19">
        <v>1.6668636598491999</v>
      </c>
      <c r="I5990" s="20">
        <v>4.69028979219161E-7</v>
      </c>
      <c r="J5990" s="15" t="s">
        <v>32</v>
      </c>
      <c r="K5990" s="15" t="s">
        <v>814</v>
      </c>
      <c r="L5990" s="15" t="s">
        <v>815</v>
      </c>
      <c r="M5990" s="15" t="s">
        <v>816</v>
      </c>
    </row>
    <row r="5991" spans="1:13" x14ac:dyDescent="0.2">
      <c r="A5991" s="15">
        <v>5</v>
      </c>
      <c r="B5991" s="18">
        <v>20715510</v>
      </c>
      <c r="C5991" s="18">
        <v>20715510</v>
      </c>
      <c r="D5991" s="15" t="s">
        <v>6327</v>
      </c>
      <c r="E5991" s="15" t="s">
        <v>2697</v>
      </c>
      <c r="F5991" s="15" t="s">
        <v>89</v>
      </c>
      <c r="G5991" s="19">
        <v>46.617742104132901</v>
      </c>
      <c r="H5991" s="19">
        <v>1.6662195889168701</v>
      </c>
      <c r="I5991" s="20">
        <v>3.5873649651260099E-3</v>
      </c>
      <c r="J5991" s="15" t="s">
        <v>32</v>
      </c>
      <c r="K5991" s="15" t="s">
        <v>6022</v>
      </c>
      <c r="L5991" s="15" t="s">
        <v>6023</v>
      </c>
      <c r="M5991" s="15" t="s">
        <v>6024</v>
      </c>
    </row>
    <row r="5992" spans="1:13" x14ac:dyDescent="0.2">
      <c r="A5992" s="15">
        <v>1</v>
      </c>
      <c r="B5992" s="18">
        <v>23129477</v>
      </c>
      <c r="C5992" s="18">
        <v>23129480</v>
      </c>
      <c r="D5992" s="15" t="s">
        <v>6327</v>
      </c>
      <c r="E5992" s="15" t="s">
        <v>2697</v>
      </c>
      <c r="F5992" s="15" t="s">
        <v>89</v>
      </c>
      <c r="G5992" s="19">
        <v>148.92368376653801</v>
      </c>
      <c r="H5992" s="19">
        <v>1.66555209368377</v>
      </c>
      <c r="I5992" s="20">
        <v>2.4006522578144199E-4</v>
      </c>
      <c r="J5992" s="15" t="s">
        <v>32</v>
      </c>
      <c r="K5992" s="15" t="s">
        <v>3403</v>
      </c>
      <c r="L5992" s="15" t="s">
        <v>3403</v>
      </c>
      <c r="M5992" s="15" t="s">
        <v>2910</v>
      </c>
    </row>
    <row r="5993" spans="1:13" x14ac:dyDescent="0.2">
      <c r="A5993" s="15">
        <v>2</v>
      </c>
      <c r="B5993" s="18">
        <v>14522807</v>
      </c>
      <c r="C5993" s="18">
        <v>14522807</v>
      </c>
      <c r="D5993" s="15" t="s">
        <v>6327</v>
      </c>
      <c r="E5993" s="15" t="s">
        <v>2697</v>
      </c>
      <c r="F5993" s="15" t="s">
        <v>181</v>
      </c>
      <c r="G5993" s="19">
        <v>636.7654212141</v>
      </c>
      <c r="H5993" s="19">
        <v>1.6637917647117499</v>
      </c>
      <c r="I5993" s="20">
        <v>9.6626366639687695E-6</v>
      </c>
      <c r="J5993" s="15" t="s">
        <v>2286</v>
      </c>
      <c r="K5993" s="15" t="s">
        <v>813</v>
      </c>
      <c r="L5993" s="15" t="s">
        <v>813</v>
      </c>
      <c r="M5993" s="15" t="s">
        <v>97</v>
      </c>
    </row>
    <row r="5994" spans="1:13" x14ac:dyDescent="0.2">
      <c r="A5994" s="15">
        <v>2</v>
      </c>
      <c r="B5994" s="18">
        <v>14522807</v>
      </c>
      <c r="C5994" s="18">
        <v>14522807</v>
      </c>
      <c r="D5994" s="15" t="s">
        <v>6327</v>
      </c>
      <c r="E5994" s="15" t="s">
        <v>2697</v>
      </c>
      <c r="F5994" s="15" t="s">
        <v>181</v>
      </c>
      <c r="G5994" s="19">
        <v>636.7654212141</v>
      </c>
      <c r="H5994" s="19">
        <v>1.6637917647117499</v>
      </c>
      <c r="I5994" s="20">
        <v>9.6626366639687695E-6</v>
      </c>
      <c r="J5994" s="15" t="s">
        <v>32</v>
      </c>
      <c r="K5994" s="15" t="s">
        <v>814</v>
      </c>
      <c r="L5994" s="15" t="s">
        <v>815</v>
      </c>
      <c r="M5994" s="15" t="s">
        <v>816</v>
      </c>
    </row>
    <row r="5995" spans="1:13" x14ac:dyDescent="0.2">
      <c r="A5995" s="15">
        <v>3</v>
      </c>
      <c r="B5995" s="18">
        <v>3091162</v>
      </c>
      <c r="C5995" s="18">
        <v>3091162</v>
      </c>
      <c r="D5995" s="15" t="s">
        <v>6327</v>
      </c>
      <c r="E5995" s="15" t="s">
        <v>2697</v>
      </c>
      <c r="F5995" s="15" t="s">
        <v>89</v>
      </c>
      <c r="G5995" s="19">
        <v>1755.7332765262199</v>
      </c>
      <c r="H5995" s="19">
        <v>1.6637485013897899</v>
      </c>
      <c r="I5995" s="20">
        <v>8.8878233894224402E-4</v>
      </c>
      <c r="J5995" s="15" t="s">
        <v>32</v>
      </c>
      <c r="K5995" s="15" t="s">
        <v>4361</v>
      </c>
      <c r="L5995" s="15" t="s">
        <v>4361</v>
      </c>
      <c r="M5995" s="15" t="s">
        <v>4362</v>
      </c>
    </row>
    <row r="5996" spans="1:13" x14ac:dyDescent="0.2">
      <c r="A5996" s="15">
        <v>4</v>
      </c>
      <c r="B5996" s="18">
        <v>9225157</v>
      </c>
      <c r="C5996" s="18">
        <v>9225157</v>
      </c>
      <c r="D5996" s="15" t="s">
        <v>6327</v>
      </c>
      <c r="E5996" s="15" t="s">
        <v>2697</v>
      </c>
      <c r="F5996" s="15" t="s">
        <v>89</v>
      </c>
      <c r="G5996" s="19">
        <v>62.276361544216897</v>
      </c>
      <c r="H5996" s="19">
        <v>1.6633213474003401</v>
      </c>
      <c r="I5996" s="20">
        <v>4.4231421865549499E-4</v>
      </c>
      <c r="J5996" s="15" t="s">
        <v>32</v>
      </c>
      <c r="K5996" s="15" t="s">
        <v>5188</v>
      </c>
      <c r="L5996" s="15" t="s">
        <v>5189</v>
      </c>
      <c r="M5996" s="15" t="s">
        <v>5190</v>
      </c>
    </row>
    <row r="5997" spans="1:13" x14ac:dyDescent="0.2">
      <c r="A5997" s="15">
        <v>1</v>
      </c>
      <c r="B5997" s="18">
        <v>20310553</v>
      </c>
      <c r="C5997" s="18">
        <v>20310553</v>
      </c>
      <c r="D5997" s="15" t="s">
        <v>6327</v>
      </c>
      <c r="E5997" s="15" t="s">
        <v>2697</v>
      </c>
      <c r="F5997" s="15" t="s">
        <v>92</v>
      </c>
      <c r="G5997" s="19">
        <v>43.492731713486798</v>
      </c>
      <c r="H5997" s="19">
        <v>1.66257846731322</v>
      </c>
      <c r="I5997" s="20">
        <v>7.1911776966953498E-3</v>
      </c>
      <c r="J5997" s="15" t="s">
        <v>32</v>
      </c>
      <c r="K5997" s="15" t="s">
        <v>280</v>
      </c>
      <c r="L5997" s="15" t="s">
        <v>280</v>
      </c>
      <c r="M5997" s="15" t="s">
        <v>281</v>
      </c>
    </row>
    <row r="5998" spans="1:13" x14ac:dyDescent="0.2">
      <c r="A5998" s="15">
        <v>2</v>
      </c>
      <c r="B5998" s="18">
        <v>1967592</v>
      </c>
      <c r="C5998" s="18">
        <v>1967592</v>
      </c>
      <c r="D5998" s="15" t="s">
        <v>6327</v>
      </c>
      <c r="E5998" s="15" t="s">
        <v>2697</v>
      </c>
      <c r="F5998" s="15" t="s">
        <v>89</v>
      </c>
      <c r="G5998" s="19">
        <v>75.038607942606902</v>
      </c>
      <c r="H5998" s="19">
        <v>1.6624872155069299</v>
      </c>
      <c r="I5998" s="20">
        <v>7.9043900105679708E-3</v>
      </c>
      <c r="J5998" s="15" t="s">
        <v>32</v>
      </c>
      <c r="K5998" s="15" t="s">
        <v>3731</v>
      </c>
      <c r="L5998" s="15" t="s">
        <v>3732</v>
      </c>
      <c r="M5998" s="15" t="s">
        <v>3733</v>
      </c>
    </row>
    <row r="5999" spans="1:13" x14ac:dyDescent="0.2">
      <c r="A5999" s="15">
        <v>5</v>
      </c>
      <c r="B5999" s="18">
        <v>26858293</v>
      </c>
      <c r="C5999" s="18">
        <v>26858293</v>
      </c>
      <c r="D5999" s="15" t="s">
        <v>6327</v>
      </c>
      <c r="E5999" s="15" t="s">
        <v>2697</v>
      </c>
      <c r="F5999" s="15" t="s">
        <v>89</v>
      </c>
      <c r="G5999" s="19">
        <v>60.520004253423799</v>
      </c>
      <c r="H5999" s="19">
        <v>1.6620357436323701</v>
      </c>
      <c r="I5999" s="20">
        <v>1.5961764941294001E-3</v>
      </c>
      <c r="J5999" s="15" t="s">
        <v>32</v>
      </c>
      <c r="K5999" s="15" t="s">
        <v>6311</v>
      </c>
      <c r="L5999" s="15" t="s">
        <v>6312</v>
      </c>
      <c r="M5999" s="15" t="s">
        <v>6313</v>
      </c>
    </row>
    <row r="6000" spans="1:13" x14ac:dyDescent="0.2">
      <c r="A6000" s="15">
        <v>3</v>
      </c>
      <c r="B6000" s="18">
        <v>21832432</v>
      </c>
      <c r="C6000" s="18">
        <v>21832432</v>
      </c>
      <c r="D6000" s="15" t="s">
        <v>6327</v>
      </c>
      <c r="E6000" s="15" t="s">
        <v>2697</v>
      </c>
      <c r="F6000" s="15" t="s">
        <v>92</v>
      </c>
      <c r="G6000" s="19">
        <v>713.93044810408696</v>
      </c>
      <c r="H6000" s="19">
        <v>1.6620096923797301</v>
      </c>
      <c r="I6000" s="20">
        <v>1.6087678908451101E-4</v>
      </c>
      <c r="J6000" s="15" t="s">
        <v>2286</v>
      </c>
      <c r="K6000" s="15" t="s">
        <v>1263</v>
      </c>
      <c r="L6000" s="15" t="s">
        <v>1263</v>
      </c>
      <c r="M6000" s="15" t="s">
        <v>97</v>
      </c>
    </row>
    <row r="6001" spans="1:13" x14ac:dyDescent="0.2">
      <c r="A6001" s="15">
        <v>3</v>
      </c>
      <c r="B6001" s="18">
        <v>21832432</v>
      </c>
      <c r="C6001" s="18">
        <v>21832432</v>
      </c>
      <c r="D6001" s="15" t="s">
        <v>6327</v>
      </c>
      <c r="E6001" s="15" t="s">
        <v>2697</v>
      </c>
      <c r="F6001" s="15" t="s">
        <v>92</v>
      </c>
      <c r="G6001" s="19">
        <v>713.93044810408696</v>
      </c>
      <c r="H6001" s="19">
        <v>1.6620096923797301</v>
      </c>
      <c r="I6001" s="20">
        <v>1.6087678908451101E-4</v>
      </c>
      <c r="J6001" s="15" t="s">
        <v>32</v>
      </c>
      <c r="K6001" s="15" t="s">
        <v>1264</v>
      </c>
      <c r="L6001" s="15" t="s">
        <v>1264</v>
      </c>
      <c r="M6001" s="15" t="s">
        <v>1265</v>
      </c>
    </row>
    <row r="6002" spans="1:13" x14ac:dyDescent="0.2">
      <c r="A6002" s="15">
        <v>4</v>
      </c>
      <c r="B6002" s="18">
        <v>11759273</v>
      </c>
      <c r="C6002" s="18">
        <v>11759273</v>
      </c>
      <c r="D6002" s="15" t="s">
        <v>6327</v>
      </c>
      <c r="E6002" s="15" t="s">
        <v>2697</v>
      </c>
      <c r="F6002" s="15" t="s">
        <v>89</v>
      </c>
      <c r="G6002" s="19">
        <v>161.97395902738799</v>
      </c>
      <c r="H6002" s="19">
        <v>1.66158365182585</v>
      </c>
      <c r="I6002" s="20">
        <v>1.41134521365432E-6</v>
      </c>
      <c r="J6002" s="15" t="s">
        <v>32</v>
      </c>
      <c r="K6002" s="15" t="s">
        <v>5265</v>
      </c>
      <c r="L6002" s="15" t="s">
        <v>5266</v>
      </c>
      <c r="M6002" s="15" t="s">
        <v>5267</v>
      </c>
    </row>
    <row r="6003" spans="1:13" x14ac:dyDescent="0.2">
      <c r="A6003" s="15">
        <v>3</v>
      </c>
      <c r="B6003" s="18">
        <v>5203096</v>
      </c>
      <c r="C6003" s="18">
        <v>5203104</v>
      </c>
      <c r="D6003" s="15" t="s">
        <v>6327</v>
      </c>
      <c r="E6003" s="15" t="s">
        <v>2697</v>
      </c>
      <c r="F6003" s="15" t="s">
        <v>92</v>
      </c>
      <c r="G6003" s="19">
        <v>275.50611477841898</v>
      </c>
      <c r="H6003" s="19">
        <v>1.6613720948844</v>
      </c>
      <c r="I6003" s="20">
        <v>5.4676516977379101E-5</v>
      </c>
      <c r="J6003" s="15" t="s">
        <v>32</v>
      </c>
      <c r="K6003" s="15" t="s">
        <v>1410</v>
      </c>
      <c r="L6003" s="15" t="s">
        <v>1411</v>
      </c>
      <c r="M6003" s="15" t="s">
        <v>1412</v>
      </c>
    </row>
    <row r="6004" spans="1:13" x14ac:dyDescent="0.2">
      <c r="A6004" s="15">
        <v>3</v>
      </c>
      <c r="B6004" s="18">
        <v>19135833</v>
      </c>
      <c r="C6004" s="18">
        <v>19135833</v>
      </c>
      <c r="D6004" s="15" t="s">
        <v>6327</v>
      </c>
      <c r="E6004" s="15" t="s">
        <v>2697</v>
      </c>
      <c r="F6004" s="15" t="s">
        <v>89</v>
      </c>
      <c r="G6004" s="19">
        <v>56.890348192451697</v>
      </c>
      <c r="H6004" s="19">
        <v>1.6610400783404</v>
      </c>
      <c r="I6004" s="20">
        <v>1.6302626914833601E-3</v>
      </c>
      <c r="J6004" s="15" t="s">
        <v>32</v>
      </c>
      <c r="K6004" s="15" t="s">
        <v>4740</v>
      </c>
      <c r="L6004" s="15" t="s">
        <v>4741</v>
      </c>
      <c r="M6004" s="15" t="s">
        <v>4742</v>
      </c>
    </row>
    <row r="6005" spans="1:13" x14ac:dyDescent="0.2">
      <c r="A6005" s="15">
        <v>1</v>
      </c>
      <c r="B6005" s="18">
        <v>20984725</v>
      </c>
      <c r="C6005" s="18">
        <v>20984728</v>
      </c>
      <c r="D6005" s="15" t="s">
        <v>6327</v>
      </c>
      <c r="E6005" s="15" t="s">
        <v>2697</v>
      </c>
      <c r="F6005" s="15" t="s">
        <v>89</v>
      </c>
      <c r="G6005" s="19">
        <v>95.541264714996899</v>
      </c>
      <c r="H6005" s="19">
        <v>1.6601445816004201</v>
      </c>
      <c r="I6005" s="20">
        <v>3.63938104690361E-3</v>
      </c>
      <c r="J6005" s="15" t="s">
        <v>32</v>
      </c>
      <c r="K6005" s="15" t="s">
        <v>3343</v>
      </c>
      <c r="L6005" s="15" t="s">
        <v>3344</v>
      </c>
      <c r="M6005" s="15" t="s">
        <v>1109</v>
      </c>
    </row>
    <row r="6006" spans="1:13" x14ac:dyDescent="0.2">
      <c r="A6006" s="15">
        <v>1</v>
      </c>
      <c r="B6006" s="18">
        <v>23084191</v>
      </c>
      <c r="C6006" s="18">
        <v>23084192</v>
      </c>
      <c r="D6006" s="15" t="s">
        <v>6327</v>
      </c>
      <c r="E6006" s="15" t="s">
        <v>2697</v>
      </c>
      <c r="F6006" s="15" t="s">
        <v>89</v>
      </c>
      <c r="G6006" s="19">
        <v>381.28317994424498</v>
      </c>
      <c r="H6006" s="19">
        <v>1.65990892487566</v>
      </c>
      <c r="I6006" s="20">
        <v>9.3359020656635594E-5</v>
      </c>
      <c r="J6006" s="15" t="s">
        <v>32</v>
      </c>
      <c r="K6006" s="15" t="s">
        <v>3400</v>
      </c>
      <c r="L6006" s="15" t="s">
        <v>3401</v>
      </c>
      <c r="M6006" s="15" t="s">
        <v>3402</v>
      </c>
    </row>
    <row r="6007" spans="1:13" x14ac:dyDescent="0.2">
      <c r="A6007" s="15">
        <v>3</v>
      </c>
      <c r="B6007" s="18">
        <v>2664820</v>
      </c>
      <c r="C6007" s="18">
        <v>2664823</v>
      </c>
      <c r="D6007" s="15" t="s">
        <v>6327</v>
      </c>
      <c r="E6007" s="15" t="s">
        <v>2697</v>
      </c>
      <c r="F6007" s="15" t="s">
        <v>92</v>
      </c>
      <c r="G6007" s="19">
        <v>56.156065227279598</v>
      </c>
      <c r="H6007" s="19">
        <v>1.65956797868627</v>
      </c>
      <c r="I6007" s="20">
        <v>2.0732555998266098E-3</v>
      </c>
      <c r="J6007" s="15" t="s">
        <v>32</v>
      </c>
      <c r="K6007" s="15" t="s">
        <v>1330</v>
      </c>
      <c r="L6007" s="15" t="s">
        <v>1331</v>
      </c>
      <c r="M6007" s="15" t="s">
        <v>1332</v>
      </c>
    </row>
    <row r="6008" spans="1:13" x14ac:dyDescent="0.2">
      <c r="A6008" s="15">
        <v>3</v>
      </c>
      <c r="B6008" s="18">
        <v>20571580</v>
      </c>
      <c r="C6008" s="18">
        <v>20571580</v>
      </c>
      <c r="D6008" s="15" t="s">
        <v>6327</v>
      </c>
      <c r="E6008" s="15" t="s">
        <v>2697</v>
      </c>
      <c r="F6008" s="15" t="s">
        <v>89</v>
      </c>
      <c r="G6008" s="19">
        <v>2855.7243426488799</v>
      </c>
      <c r="H6008" s="19">
        <v>1.65889050824144</v>
      </c>
      <c r="I6008" s="20">
        <v>8.2201093194797106E-8</v>
      </c>
      <c r="J6008" s="15" t="s">
        <v>97</v>
      </c>
      <c r="K6008" s="15" t="s">
        <v>4817</v>
      </c>
      <c r="L6008" s="15" t="s">
        <v>4817</v>
      </c>
      <c r="M6008" s="15" t="s">
        <v>97</v>
      </c>
    </row>
    <row r="6009" spans="1:13" x14ac:dyDescent="0.2">
      <c r="A6009" s="15">
        <v>3</v>
      </c>
      <c r="B6009" s="18">
        <v>20571580</v>
      </c>
      <c r="C6009" s="18">
        <v>20571580</v>
      </c>
      <c r="D6009" s="15" t="s">
        <v>6327</v>
      </c>
      <c r="E6009" s="15" t="s">
        <v>2697</v>
      </c>
      <c r="F6009" s="15" t="s">
        <v>89</v>
      </c>
      <c r="G6009" s="19">
        <v>2855.7243426488799</v>
      </c>
      <c r="H6009" s="19">
        <v>1.65889050824144</v>
      </c>
      <c r="I6009" s="20">
        <v>8.2201093194797106E-8</v>
      </c>
      <c r="J6009" s="15" t="s">
        <v>96</v>
      </c>
      <c r="K6009" s="15" t="s">
        <v>4818</v>
      </c>
      <c r="L6009" s="15" t="s">
        <v>4818</v>
      </c>
      <c r="M6009" s="15" t="s">
        <v>97</v>
      </c>
    </row>
    <row r="6010" spans="1:13" x14ac:dyDescent="0.2">
      <c r="A6010" s="15">
        <v>1</v>
      </c>
      <c r="B6010" s="18">
        <v>20984933</v>
      </c>
      <c r="C6010" s="18">
        <v>20984934</v>
      </c>
      <c r="D6010" s="15" t="s">
        <v>6327</v>
      </c>
      <c r="E6010" s="15" t="s">
        <v>2697</v>
      </c>
      <c r="F6010" s="15" t="s">
        <v>92</v>
      </c>
      <c r="G6010" s="19">
        <v>47.249639367083098</v>
      </c>
      <c r="H6010" s="19">
        <v>1.65881744532774</v>
      </c>
      <c r="I6010" s="20">
        <v>9.7196263827404508E-3</v>
      </c>
      <c r="J6010" s="15" t="s">
        <v>32</v>
      </c>
      <c r="K6010" s="15" t="s">
        <v>3343</v>
      </c>
      <c r="L6010" s="15" t="s">
        <v>3344</v>
      </c>
      <c r="M6010" s="15" t="s">
        <v>1109</v>
      </c>
    </row>
    <row r="6011" spans="1:13" x14ac:dyDescent="0.2">
      <c r="A6011" s="15">
        <v>1</v>
      </c>
      <c r="B6011" s="18">
        <v>118608</v>
      </c>
      <c r="C6011" s="18">
        <v>118608</v>
      </c>
      <c r="D6011" s="15" t="s">
        <v>6327</v>
      </c>
      <c r="E6011" s="15" t="s">
        <v>2697</v>
      </c>
      <c r="F6011" s="15" t="s">
        <v>89</v>
      </c>
      <c r="G6011" s="19">
        <v>153.81721123020299</v>
      </c>
      <c r="H6011" s="19">
        <v>1.6587070313633501</v>
      </c>
      <c r="I6011" s="20">
        <v>6.1984412255741902E-3</v>
      </c>
      <c r="J6011" s="15" t="s">
        <v>32</v>
      </c>
      <c r="K6011" s="15" t="s">
        <v>2708</v>
      </c>
      <c r="L6011" s="15" t="s">
        <v>2708</v>
      </c>
      <c r="M6011" s="15" t="s">
        <v>1845</v>
      </c>
    </row>
    <row r="6012" spans="1:13" x14ac:dyDescent="0.2">
      <c r="A6012" s="15">
        <v>4</v>
      </c>
      <c r="B6012" s="18">
        <v>10943176</v>
      </c>
      <c r="C6012" s="18">
        <v>10943176</v>
      </c>
      <c r="D6012" s="15" t="s">
        <v>6327</v>
      </c>
      <c r="E6012" s="15" t="s">
        <v>2697</v>
      </c>
      <c r="F6012" s="15" t="s">
        <v>92</v>
      </c>
      <c r="G6012" s="19">
        <v>96.491274188522794</v>
      </c>
      <c r="H6012" s="19">
        <v>1.6581918823603301</v>
      </c>
      <c r="I6012" s="20">
        <v>4.1234969245602703E-3</v>
      </c>
      <c r="J6012" s="15" t="s">
        <v>32</v>
      </c>
      <c r="K6012" s="15" t="s">
        <v>5239</v>
      </c>
      <c r="L6012" s="15" t="s">
        <v>5240</v>
      </c>
      <c r="M6012" s="15" t="s">
        <v>5241</v>
      </c>
    </row>
    <row r="6013" spans="1:13" x14ac:dyDescent="0.2">
      <c r="A6013" s="15">
        <v>5</v>
      </c>
      <c r="B6013" s="18">
        <v>2939274</v>
      </c>
      <c r="C6013" s="18">
        <v>2939276</v>
      </c>
      <c r="D6013" s="15" t="s">
        <v>6327</v>
      </c>
      <c r="E6013" s="15" t="s">
        <v>2697</v>
      </c>
      <c r="F6013" s="15" t="s">
        <v>92</v>
      </c>
      <c r="G6013" s="19">
        <v>152.09715756932599</v>
      </c>
      <c r="H6013" s="19">
        <v>1.6580792757779601</v>
      </c>
      <c r="I6013" s="20">
        <v>1.42267547103142E-3</v>
      </c>
      <c r="J6013" s="15" t="s">
        <v>32</v>
      </c>
      <c r="K6013" s="15" t="s">
        <v>5634</v>
      </c>
      <c r="L6013" s="15" t="s">
        <v>3591</v>
      </c>
      <c r="M6013" s="15" t="s">
        <v>5635</v>
      </c>
    </row>
    <row r="6014" spans="1:13" x14ac:dyDescent="0.2">
      <c r="A6014" s="15">
        <v>1</v>
      </c>
      <c r="B6014" s="18">
        <v>1205687</v>
      </c>
      <c r="C6014" s="18">
        <v>1205687</v>
      </c>
      <c r="D6014" s="15" t="s">
        <v>6327</v>
      </c>
      <c r="E6014" s="15" t="s">
        <v>2697</v>
      </c>
      <c r="F6014" s="15" t="s">
        <v>89</v>
      </c>
      <c r="G6014" s="19">
        <v>64.506240166738905</v>
      </c>
      <c r="H6014" s="19">
        <v>1.65799859242814</v>
      </c>
      <c r="I6014" s="20">
        <v>1.8731819166067499E-3</v>
      </c>
      <c r="J6014" s="15" t="s">
        <v>32</v>
      </c>
      <c r="K6014" s="15" t="s">
        <v>2748</v>
      </c>
      <c r="L6014" s="15" t="s">
        <v>2749</v>
      </c>
      <c r="M6014" s="15" t="s">
        <v>2750</v>
      </c>
    </row>
    <row r="6015" spans="1:13" x14ac:dyDescent="0.2">
      <c r="A6015" s="15">
        <v>1</v>
      </c>
      <c r="B6015" s="18">
        <v>7285816</v>
      </c>
      <c r="C6015" s="18">
        <v>7285820</v>
      </c>
      <c r="D6015" s="15" t="s">
        <v>6327</v>
      </c>
      <c r="E6015" s="15" t="s">
        <v>2697</v>
      </c>
      <c r="F6015" s="15" t="s">
        <v>89</v>
      </c>
      <c r="G6015" s="19">
        <v>127.342742059042</v>
      </c>
      <c r="H6015" s="19">
        <v>1.6578155057319099</v>
      </c>
      <c r="I6015" s="20">
        <v>1.0553438185994001E-3</v>
      </c>
      <c r="J6015" s="15" t="s">
        <v>32</v>
      </c>
      <c r="K6015" s="15" t="s">
        <v>3059</v>
      </c>
      <c r="L6015" s="15" t="s">
        <v>3059</v>
      </c>
      <c r="M6015" s="15" t="s">
        <v>771</v>
      </c>
    </row>
    <row r="6016" spans="1:13" x14ac:dyDescent="0.2">
      <c r="A6016" s="15">
        <v>3</v>
      </c>
      <c r="B6016" s="18">
        <v>21832569</v>
      </c>
      <c r="C6016" s="18">
        <v>21832569</v>
      </c>
      <c r="D6016" s="15" t="s">
        <v>6327</v>
      </c>
      <c r="E6016" s="15" t="s">
        <v>2697</v>
      </c>
      <c r="F6016" s="15" t="s">
        <v>89</v>
      </c>
      <c r="G6016" s="19">
        <v>166.90374943951801</v>
      </c>
      <c r="H6016" s="19">
        <v>1.6566826647042201</v>
      </c>
      <c r="I6016" s="20">
        <v>1.0010733705817201E-5</v>
      </c>
      <c r="J6016" s="15" t="s">
        <v>2286</v>
      </c>
      <c r="K6016" s="15" t="s">
        <v>1263</v>
      </c>
      <c r="L6016" s="15" t="s">
        <v>1263</v>
      </c>
      <c r="M6016" s="15" t="s">
        <v>97</v>
      </c>
    </row>
    <row r="6017" spans="1:13" x14ac:dyDescent="0.2">
      <c r="A6017" s="15">
        <v>3</v>
      </c>
      <c r="B6017" s="18">
        <v>21832569</v>
      </c>
      <c r="C6017" s="18">
        <v>21832569</v>
      </c>
      <c r="D6017" s="15" t="s">
        <v>6327</v>
      </c>
      <c r="E6017" s="15" t="s">
        <v>2697</v>
      </c>
      <c r="F6017" s="15" t="s">
        <v>89</v>
      </c>
      <c r="G6017" s="19">
        <v>166.90374943951801</v>
      </c>
      <c r="H6017" s="19">
        <v>1.6566826647042201</v>
      </c>
      <c r="I6017" s="20">
        <v>1.0010733705817201E-5</v>
      </c>
      <c r="J6017" s="15" t="s">
        <v>32</v>
      </c>
      <c r="K6017" s="15" t="s">
        <v>1264</v>
      </c>
      <c r="L6017" s="15" t="s">
        <v>1264</v>
      </c>
      <c r="M6017" s="15" t="s">
        <v>1265</v>
      </c>
    </row>
    <row r="6018" spans="1:13" x14ac:dyDescent="0.2">
      <c r="A6018" s="15">
        <v>2</v>
      </c>
      <c r="B6018" s="18">
        <v>10929378</v>
      </c>
      <c r="C6018" s="18">
        <v>10929378</v>
      </c>
      <c r="D6018" s="15" t="s">
        <v>6327</v>
      </c>
      <c r="E6018" s="15" t="s">
        <v>2697</v>
      </c>
      <c r="F6018" s="15" t="s">
        <v>181</v>
      </c>
      <c r="G6018" s="19">
        <v>58.467838422498303</v>
      </c>
      <c r="H6018" s="19">
        <v>1.6565494198155299</v>
      </c>
      <c r="I6018" s="20">
        <v>4.4997303594146096E-3</v>
      </c>
      <c r="J6018" s="15" t="s">
        <v>32</v>
      </c>
      <c r="K6018" s="15" t="s">
        <v>3936</v>
      </c>
      <c r="L6018" s="15" t="s">
        <v>3936</v>
      </c>
      <c r="M6018" s="15" t="s">
        <v>91</v>
      </c>
    </row>
    <row r="6019" spans="1:13" x14ac:dyDescent="0.2">
      <c r="A6019" s="15">
        <v>1</v>
      </c>
      <c r="B6019" s="18">
        <v>3780087</v>
      </c>
      <c r="C6019" s="18">
        <v>3780091</v>
      </c>
      <c r="D6019" s="15" t="s">
        <v>6327</v>
      </c>
      <c r="E6019" s="15" t="s">
        <v>2697</v>
      </c>
      <c r="F6019" s="15" t="s">
        <v>89</v>
      </c>
      <c r="G6019" s="19">
        <v>206.67853753735599</v>
      </c>
      <c r="H6019" s="19">
        <v>1.6550808538775399</v>
      </c>
      <c r="I6019" s="20">
        <v>1.3449509707998001E-3</v>
      </c>
      <c r="J6019" s="15" t="s">
        <v>32</v>
      </c>
      <c r="K6019" s="15" t="s">
        <v>2895</v>
      </c>
      <c r="L6019" s="15" t="s">
        <v>2896</v>
      </c>
      <c r="M6019" s="15" t="s">
        <v>2897</v>
      </c>
    </row>
    <row r="6020" spans="1:13" x14ac:dyDescent="0.2">
      <c r="A6020" s="15">
        <v>1</v>
      </c>
      <c r="B6020" s="18">
        <v>23129357</v>
      </c>
      <c r="C6020" s="18">
        <v>23129357</v>
      </c>
      <c r="D6020" s="15" t="s">
        <v>6327</v>
      </c>
      <c r="E6020" s="15" t="s">
        <v>2697</v>
      </c>
      <c r="F6020" s="15" t="s">
        <v>92</v>
      </c>
      <c r="G6020" s="19">
        <v>156.47311119695999</v>
      </c>
      <c r="H6020" s="19">
        <v>1.6549894780523799</v>
      </c>
      <c r="I6020" s="20">
        <v>1.3285842315420199E-4</v>
      </c>
      <c r="J6020" s="15" t="s">
        <v>32</v>
      </c>
      <c r="K6020" s="15" t="s">
        <v>3403</v>
      </c>
      <c r="L6020" s="15" t="s">
        <v>3403</v>
      </c>
      <c r="M6020" s="15" t="s">
        <v>2910</v>
      </c>
    </row>
    <row r="6021" spans="1:13" x14ac:dyDescent="0.2">
      <c r="A6021" s="15">
        <v>5</v>
      </c>
      <c r="B6021" s="18">
        <v>3708325</v>
      </c>
      <c r="C6021" s="18">
        <v>3708334</v>
      </c>
      <c r="D6021" s="15" t="s">
        <v>6327</v>
      </c>
      <c r="E6021" s="15" t="s">
        <v>2697</v>
      </c>
      <c r="F6021" s="15" t="s">
        <v>92</v>
      </c>
      <c r="G6021" s="19">
        <v>152.849564162989</v>
      </c>
      <c r="H6021" s="19">
        <v>1.6539996527406799</v>
      </c>
      <c r="I6021" s="20">
        <v>4.3516388904300297E-4</v>
      </c>
      <c r="J6021" s="15" t="s">
        <v>32</v>
      </c>
      <c r="K6021" s="15" t="s">
        <v>5654</v>
      </c>
      <c r="L6021" s="15" t="s">
        <v>5654</v>
      </c>
      <c r="M6021" s="15" t="s">
        <v>455</v>
      </c>
    </row>
    <row r="6022" spans="1:13" x14ac:dyDescent="0.2">
      <c r="A6022" s="15">
        <v>5</v>
      </c>
      <c r="B6022" s="18">
        <v>22539741</v>
      </c>
      <c r="C6022" s="18">
        <v>22539742</v>
      </c>
      <c r="D6022" s="15" t="s">
        <v>6327</v>
      </c>
      <c r="E6022" s="15" t="s">
        <v>2697</v>
      </c>
      <c r="F6022" s="15" t="s">
        <v>92</v>
      </c>
      <c r="G6022" s="19">
        <v>65.605231405099502</v>
      </c>
      <c r="H6022" s="19">
        <v>1.6529956309218801</v>
      </c>
      <c r="I6022" s="20">
        <v>7.3259343321698802E-3</v>
      </c>
      <c r="J6022" s="15" t="s">
        <v>32</v>
      </c>
      <c r="K6022" s="15" t="s">
        <v>6089</v>
      </c>
      <c r="L6022" s="15" t="s">
        <v>6089</v>
      </c>
      <c r="M6022" s="15" t="s">
        <v>4699</v>
      </c>
    </row>
    <row r="6023" spans="1:13" x14ac:dyDescent="0.2">
      <c r="A6023" s="15">
        <v>1</v>
      </c>
      <c r="B6023" s="18">
        <v>7145512</v>
      </c>
      <c r="C6023" s="18">
        <v>7145517</v>
      </c>
      <c r="D6023" s="15" t="s">
        <v>6327</v>
      </c>
      <c r="E6023" s="15" t="s">
        <v>2697</v>
      </c>
      <c r="F6023" s="15" t="s">
        <v>92</v>
      </c>
      <c r="G6023" s="19">
        <v>122.596305422673</v>
      </c>
      <c r="H6023" s="19">
        <v>1.6529018239175299</v>
      </c>
      <c r="I6023" s="20">
        <v>1.5791591405559601E-5</v>
      </c>
      <c r="J6023" s="15" t="s">
        <v>32</v>
      </c>
      <c r="K6023" s="15" t="s">
        <v>672</v>
      </c>
      <c r="L6023" s="15" t="s">
        <v>673</v>
      </c>
      <c r="M6023" s="15" t="s">
        <v>674</v>
      </c>
    </row>
    <row r="6024" spans="1:13" x14ac:dyDescent="0.2">
      <c r="A6024" s="15">
        <v>2</v>
      </c>
      <c r="B6024" s="18">
        <v>19565683</v>
      </c>
      <c r="C6024" s="18">
        <v>19565683</v>
      </c>
      <c r="D6024" s="15" t="s">
        <v>6327</v>
      </c>
      <c r="E6024" s="15" t="s">
        <v>2697</v>
      </c>
      <c r="F6024" s="15" t="s">
        <v>89</v>
      </c>
      <c r="G6024" s="19">
        <v>46.291146671140503</v>
      </c>
      <c r="H6024" s="19">
        <v>1.6526164298208801</v>
      </c>
      <c r="I6024" s="20">
        <v>7.9492325404025097E-3</v>
      </c>
      <c r="J6024" s="15" t="s">
        <v>32</v>
      </c>
      <c r="K6024" s="15" t="s">
        <v>4221</v>
      </c>
      <c r="L6024" s="15" t="s">
        <v>4222</v>
      </c>
      <c r="M6024" s="15" t="s">
        <v>4223</v>
      </c>
    </row>
    <row r="6025" spans="1:13" x14ac:dyDescent="0.2">
      <c r="A6025" s="15">
        <v>5</v>
      </c>
      <c r="B6025" s="18">
        <v>22539536</v>
      </c>
      <c r="C6025" s="18">
        <v>22539544</v>
      </c>
      <c r="D6025" s="15" t="s">
        <v>6327</v>
      </c>
      <c r="E6025" s="15" t="s">
        <v>2697</v>
      </c>
      <c r="F6025" s="15" t="s">
        <v>181</v>
      </c>
      <c r="G6025" s="19">
        <v>628.43266706224404</v>
      </c>
      <c r="H6025" s="19">
        <v>1.6523557497358301</v>
      </c>
      <c r="I6025" s="20">
        <v>7.5514819825169498E-4</v>
      </c>
      <c r="J6025" s="15" t="s">
        <v>32</v>
      </c>
      <c r="K6025" s="15" t="s">
        <v>6089</v>
      </c>
      <c r="L6025" s="15" t="s">
        <v>6089</v>
      </c>
      <c r="M6025" s="15" t="s">
        <v>4699</v>
      </c>
    </row>
    <row r="6026" spans="1:13" x14ac:dyDescent="0.2">
      <c r="A6026" s="15">
        <v>4</v>
      </c>
      <c r="B6026" s="18">
        <v>18558051</v>
      </c>
      <c r="C6026" s="18">
        <v>18558052</v>
      </c>
      <c r="D6026" s="15" t="s">
        <v>6327</v>
      </c>
      <c r="E6026" s="15" t="s">
        <v>2697</v>
      </c>
      <c r="F6026" s="15" t="s">
        <v>92</v>
      </c>
      <c r="G6026" s="19">
        <v>47.227958673926103</v>
      </c>
      <c r="H6026" s="19">
        <v>1.6514794319325801</v>
      </c>
      <c r="I6026" s="20">
        <v>1.57360982258388E-3</v>
      </c>
      <c r="J6026" s="15" t="s">
        <v>32</v>
      </c>
      <c r="K6026" s="15" t="s">
        <v>5554</v>
      </c>
      <c r="L6026" s="15" t="s">
        <v>5554</v>
      </c>
      <c r="M6026" s="15" t="s">
        <v>536</v>
      </c>
    </row>
    <row r="6027" spans="1:13" x14ac:dyDescent="0.2">
      <c r="A6027" s="15">
        <v>4</v>
      </c>
      <c r="B6027" s="18">
        <v>7009890</v>
      </c>
      <c r="C6027" s="18">
        <v>7009890</v>
      </c>
      <c r="D6027" s="15" t="s">
        <v>6327</v>
      </c>
      <c r="E6027" s="15" t="s">
        <v>2697</v>
      </c>
      <c r="F6027" s="15" t="s">
        <v>89</v>
      </c>
      <c r="G6027" s="19">
        <v>50.137735909147402</v>
      </c>
      <c r="H6027" s="19">
        <v>1.65115907260341</v>
      </c>
      <c r="I6027" s="20">
        <v>1.4982707869266099E-3</v>
      </c>
      <c r="J6027" s="15" t="s">
        <v>32</v>
      </c>
      <c r="K6027" s="15" t="s">
        <v>5105</v>
      </c>
      <c r="L6027" s="15" t="s">
        <v>5106</v>
      </c>
      <c r="M6027" s="15" t="s">
        <v>5107</v>
      </c>
    </row>
    <row r="6028" spans="1:13" x14ac:dyDescent="0.2">
      <c r="A6028" s="15">
        <v>5</v>
      </c>
      <c r="B6028" s="18">
        <v>26904475</v>
      </c>
      <c r="C6028" s="18">
        <v>26904481</v>
      </c>
      <c r="D6028" s="15" t="s">
        <v>6327</v>
      </c>
      <c r="E6028" s="15" t="s">
        <v>2697</v>
      </c>
      <c r="F6028" s="15" t="s">
        <v>92</v>
      </c>
      <c r="G6028" s="19">
        <v>149.00263637386999</v>
      </c>
      <c r="H6028" s="19">
        <v>1.6498342982298599</v>
      </c>
      <c r="I6028" s="20">
        <v>1.66823947995199E-3</v>
      </c>
      <c r="J6028" s="15" t="s">
        <v>32</v>
      </c>
      <c r="K6028" s="15" t="s">
        <v>6319</v>
      </c>
      <c r="L6028" s="15" t="s">
        <v>6320</v>
      </c>
      <c r="M6028" s="15" t="s">
        <v>6321</v>
      </c>
    </row>
    <row r="6029" spans="1:13" x14ac:dyDescent="0.2">
      <c r="A6029" s="15">
        <v>1</v>
      </c>
      <c r="B6029" s="18">
        <v>610576</v>
      </c>
      <c r="C6029" s="18">
        <v>610576</v>
      </c>
      <c r="D6029" s="15" t="s">
        <v>6327</v>
      </c>
      <c r="E6029" s="15" t="s">
        <v>2697</v>
      </c>
      <c r="F6029" s="15" t="s">
        <v>89</v>
      </c>
      <c r="G6029" s="19">
        <v>82.933103296811296</v>
      </c>
      <c r="H6029" s="19">
        <v>1.64938501693496</v>
      </c>
      <c r="I6029" s="20">
        <v>7.5347117434172402E-4</v>
      </c>
      <c r="J6029" s="15" t="s">
        <v>32</v>
      </c>
      <c r="K6029" s="15" t="s">
        <v>649</v>
      </c>
      <c r="L6029" s="15" t="s">
        <v>650</v>
      </c>
      <c r="M6029" s="15" t="s">
        <v>651</v>
      </c>
    </row>
    <row r="6030" spans="1:13" x14ac:dyDescent="0.2">
      <c r="A6030" s="15">
        <v>1</v>
      </c>
      <c r="B6030" s="18">
        <v>1601805</v>
      </c>
      <c r="C6030" s="18">
        <v>1601805</v>
      </c>
      <c r="D6030" s="15" t="s">
        <v>6327</v>
      </c>
      <c r="E6030" s="15" t="s">
        <v>2697</v>
      </c>
      <c r="F6030" s="15" t="s">
        <v>89</v>
      </c>
      <c r="G6030" s="19">
        <v>43.577238179123903</v>
      </c>
      <c r="H6030" s="19">
        <v>1.64927019910262</v>
      </c>
      <c r="I6030" s="20">
        <v>4.8076999958105099E-3</v>
      </c>
      <c r="J6030" s="15" t="s">
        <v>32</v>
      </c>
      <c r="K6030" s="15" t="s">
        <v>2760</v>
      </c>
      <c r="L6030" s="15" t="s">
        <v>2761</v>
      </c>
      <c r="M6030" s="15" t="s">
        <v>771</v>
      </c>
    </row>
    <row r="6031" spans="1:13" x14ac:dyDescent="0.2">
      <c r="A6031" s="15">
        <v>3</v>
      </c>
      <c r="B6031" s="18">
        <v>21154431</v>
      </c>
      <c r="C6031" s="18">
        <v>21154431</v>
      </c>
      <c r="D6031" s="15" t="s">
        <v>6327</v>
      </c>
      <c r="E6031" s="15" t="s">
        <v>2697</v>
      </c>
      <c r="F6031" s="15" t="s">
        <v>89</v>
      </c>
      <c r="G6031" s="19">
        <v>57.2834727526281</v>
      </c>
      <c r="H6031" s="19">
        <v>1.64905386380813</v>
      </c>
      <c r="I6031" s="20">
        <v>5.76330665968327E-3</v>
      </c>
      <c r="J6031" s="15" t="s">
        <v>32</v>
      </c>
      <c r="K6031" s="15" t="s">
        <v>4841</v>
      </c>
      <c r="L6031" s="15" t="s">
        <v>4842</v>
      </c>
      <c r="M6031" s="15" t="s">
        <v>4843</v>
      </c>
    </row>
    <row r="6032" spans="1:13" x14ac:dyDescent="0.2">
      <c r="A6032" s="15">
        <v>1</v>
      </c>
      <c r="B6032" s="18">
        <v>24655391</v>
      </c>
      <c r="C6032" s="18">
        <v>24655391</v>
      </c>
      <c r="D6032" s="15" t="s">
        <v>6327</v>
      </c>
      <c r="E6032" s="15" t="s">
        <v>2697</v>
      </c>
      <c r="F6032" s="15" t="s">
        <v>89</v>
      </c>
      <c r="G6032" s="19">
        <v>129.639385937447</v>
      </c>
      <c r="H6032" s="19">
        <v>1.6490107867503701</v>
      </c>
      <c r="I6032" s="20">
        <v>5.0139597366746301E-5</v>
      </c>
      <c r="J6032" s="15" t="s">
        <v>34</v>
      </c>
      <c r="L6032" s="15" t="s">
        <v>91</v>
      </c>
      <c r="M6032" s="15" t="s">
        <v>91</v>
      </c>
    </row>
    <row r="6033" spans="1:13" x14ac:dyDescent="0.2">
      <c r="A6033" s="15">
        <v>3</v>
      </c>
      <c r="B6033" s="18">
        <v>21708349</v>
      </c>
      <c r="C6033" s="18">
        <v>21708349</v>
      </c>
      <c r="D6033" s="15" t="s">
        <v>6327</v>
      </c>
      <c r="E6033" s="15" t="s">
        <v>2697</v>
      </c>
      <c r="F6033" s="15" t="s">
        <v>89</v>
      </c>
      <c r="G6033" s="19">
        <v>47.3073588774892</v>
      </c>
      <c r="H6033" s="19">
        <v>1.6485958770921201</v>
      </c>
      <c r="I6033" s="20">
        <v>2.2434181440611801E-3</v>
      </c>
      <c r="J6033" s="15" t="s">
        <v>32</v>
      </c>
      <c r="K6033" s="15" t="s">
        <v>4867</v>
      </c>
      <c r="L6033" s="15" t="s">
        <v>4868</v>
      </c>
      <c r="M6033" s="15" t="s">
        <v>4869</v>
      </c>
    </row>
    <row r="6034" spans="1:13" x14ac:dyDescent="0.2">
      <c r="A6034" s="15">
        <v>1</v>
      </c>
      <c r="B6034" s="18">
        <v>29916014</v>
      </c>
      <c r="C6034" s="18">
        <v>29916015</v>
      </c>
      <c r="D6034" s="15" t="s">
        <v>6327</v>
      </c>
      <c r="E6034" s="15" t="s">
        <v>2697</v>
      </c>
      <c r="F6034" s="15" t="s">
        <v>89</v>
      </c>
      <c r="G6034" s="19">
        <v>56.220335912760397</v>
      </c>
      <c r="H6034" s="19">
        <v>1.6479012552733601</v>
      </c>
      <c r="I6034" s="20">
        <v>7.2451280589728804E-3</v>
      </c>
      <c r="J6034" s="15" t="s">
        <v>2286</v>
      </c>
      <c r="K6034" s="15" t="s">
        <v>3656</v>
      </c>
      <c r="L6034" s="15" t="s">
        <v>3656</v>
      </c>
      <c r="M6034" s="15" t="s">
        <v>97</v>
      </c>
    </row>
    <row r="6035" spans="1:13" x14ac:dyDescent="0.2">
      <c r="A6035" s="15">
        <v>1</v>
      </c>
      <c r="B6035" s="18">
        <v>29916014</v>
      </c>
      <c r="C6035" s="18">
        <v>29916015</v>
      </c>
      <c r="D6035" s="15" t="s">
        <v>6327</v>
      </c>
      <c r="E6035" s="15" t="s">
        <v>2697</v>
      </c>
      <c r="F6035" s="15" t="s">
        <v>89</v>
      </c>
      <c r="G6035" s="19">
        <v>56.220335912760397</v>
      </c>
      <c r="H6035" s="19">
        <v>1.6479012552733601</v>
      </c>
      <c r="I6035" s="20">
        <v>7.2451280589728804E-3</v>
      </c>
      <c r="J6035" s="15" t="s">
        <v>32</v>
      </c>
      <c r="K6035" s="15" t="s">
        <v>3657</v>
      </c>
      <c r="L6035" s="15" t="s">
        <v>3658</v>
      </c>
      <c r="M6035" s="15" t="s">
        <v>3659</v>
      </c>
    </row>
    <row r="6036" spans="1:13" x14ac:dyDescent="0.2">
      <c r="A6036" s="15">
        <v>1</v>
      </c>
      <c r="B6036" s="18">
        <v>20984679</v>
      </c>
      <c r="C6036" s="18">
        <v>20984686</v>
      </c>
      <c r="D6036" s="15" t="s">
        <v>6327</v>
      </c>
      <c r="E6036" s="15" t="s">
        <v>2697</v>
      </c>
      <c r="F6036" s="15" t="s">
        <v>92</v>
      </c>
      <c r="G6036" s="19">
        <v>423.591813654183</v>
      </c>
      <c r="H6036" s="19">
        <v>1.6478781791077299</v>
      </c>
      <c r="I6036" s="20">
        <v>7.6639137144342403E-4</v>
      </c>
      <c r="J6036" s="15" t="s">
        <v>32</v>
      </c>
      <c r="K6036" s="15" t="s">
        <v>3343</v>
      </c>
      <c r="L6036" s="15" t="s">
        <v>3344</v>
      </c>
      <c r="M6036" s="15" t="s">
        <v>1109</v>
      </c>
    </row>
    <row r="6037" spans="1:13" x14ac:dyDescent="0.2">
      <c r="A6037" s="15">
        <v>3</v>
      </c>
      <c r="B6037" s="18">
        <v>18041135</v>
      </c>
      <c r="C6037" s="18">
        <v>18041142</v>
      </c>
      <c r="D6037" s="15" t="s">
        <v>6327</v>
      </c>
      <c r="E6037" s="15" t="s">
        <v>2697</v>
      </c>
      <c r="F6037" s="15" t="s">
        <v>89</v>
      </c>
      <c r="G6037" s="19">
        <v>80.618346101429097</v>
      </c>
      <c r="H6037" s="19">
        <v>1.6473440813750899</v>
      </c>
      <c r="I6037" s="20">
        <v>7.1775881743961698E-3</v>
      </c>
      <c r="J6037" s="15" t="s">
        <v>32</v>
      </c>
      <c r="K6037" s="15" t="s">
        <v>4698</v>
      </c>
      <c r="L6037" s="15" t="s">
        <v>4698</v>
      </c>
      <c r="M6037" s="15" t="s">
        <v>4699</v>
      </c>
    </row>
    <row r="6038" spans="1:13" x14ac:dyDescent="0.2">
      <c r="A6038" s="15">
        <v>5</v>
      </c>
      <c r="B6038" s="18">
        <v>20715578</v>
      </c>
      <c r="C6038" s="18">
        <v>20715583</v>
      </c>
      <c r="D6038" s="15" t="s">
        <v>6327</v>
      </c>
      <c r="E6038" s="15" t="s">
        <v>2697</v>
      </c>
      <c r="F6038" s="15" t="s">
        <v>92</v>
      </c>
      <c r="G6038" s="19">
        <v>121.670893771168</v>
      </c>
      <c r="H6038" s="19">
        <v>1.6462026955070199</v>
      </c>
      <c r="I6038" s="20">
        <v>2.7315113803693999E-3</v>
      </c>
      <c r="J6038" s="15" t="s">
        <v>32</v>
      </c>
      <c r="K6038" s="15" t="s">
        <v>6022</v>
      </c>
      <c r="L6038" s="15" t="s">
        <v>6023</v>
      </c>
      <c r="M6038" s="15" t="s">
        <v>6024</v>
      </c>
    </row>
    <row r="6039" spans="1:13" x14ac:dyDescent="0.2">
      <c r="A6039" s="15">
        <v>1</v>
      </c>
      <c r="B6039" s="18">
        <v>7145599</v>
      </c>
      <c r="C6039" s="18">
        <v>7145600</v>
      </c>
      <c r="D6039" s="15" t="s">
        <v>6327</v>
      </c>
      <c r="E6039" s="15" t="s">
        <v>2697</v>
      </c>
      <c r="F6039" s="15" t="s">
        <v>92</v>
      </c>
      <c r="G6039" s="19">
        <v>96.555797977017207</v>
      </c>
      <c r="H6039" s="19">
        <v>1.64584213731068</v>
      </c>
      <c r="I6039" s="20">
        <v>3.87350660375931E-3</v>
      </c>
      <c r="J6039" s="15" t="s">
        <v>32</v>
      </c>
      <c r="K6039" s="15" t="s">
        <v>672</v>
      </c>
      <c r="L6039" s="15" t="s">
        <v>673</v>
      </c>
      <c r="M6039" s="15" t="s">
        <v>674</v>
      </c>
    </row>
    <row r="6040" spans="1:13" x14ac:dyDescent="0.2">
      <c r="A6040" s="15">
        <v>2</v>
      </c>
      <c r="B6040" s="18">
        <v>8897682</v>
      </c>
      <c r="C6040" s="18">
        <v>8897683</v>
      </c>
      <c r="D6040" s="15" t="s">
        <v>6327</v>
      </c>
      <c r="E6040" s="15" t="s">
        <v>2697</v>
      </c>
      <c r="F6040" s="15" t="s">
        <v>89</v>
      </c>
      <c r="G6040" s="19">
        <v>52.353686990212303</v>
      </c>
      <c r="H6040" s="19">
        <v>1.6442846865876299</v>
      </c>
      <c r="I6040" s="20">
        <v>3.38633093541455E-3</v>
      </c>
      <c r="J6040" s="15" t="s">
        <v>32</v>
      </c>
      <c r="K6040" s="15" t="s">
        <v>3848</v>
      </c>
      <c r="L6040" s="15" t="s">
        <v>3849</v>
      </c>
      <c r="M6040" s="15" t="s">
        <v>3850</v>
      </c>
    </row>
    <row r="6041" spans="1:13" x14ac:dyDescent="0.2">
      <c r="A6041" s="15">
        <v>1</v>
      </c>
      <c r="B6041" s="18">
        <v>1766665</v>
      </c>
      <c r="C6041" s="18">
        <v>1766673</v>
      </c>
      <c r="D6041" s="15" t="s">
        <v>6327</v>
      </c>
      <c r="E6041" s="15" t="s">
        <v>2697</v>
      </c>
      <c r="F6041" s="15" t="s">
        <v>89</v>
      </c>
      <c r="G6041" s="19">
        <v>320.91861567513399</v>
      </c>
      <c r="H6041" s="19">
        <v>1.6437209924605101</v>
      </c>
      <c r="I6041" s="20">
        <v>4.2252983523454801E-6</v>
      </c>
      <c r="J6041" s="15" t="s">
        <v>32</v>
      </c>
      <c r="K6041" s="15" t="s">
        <v>2764</v>
      </c>
      <c r="L6041" s="15" t="s">
        <v>2765</v>
      </c>
      <c r="M6041" s="15" t="s">
        <v>2766</v>
      </c>
    </row>
    <row r="6042" spans="1:13" x14ac:dyDescent="0.2">
      <c r="A6042" s="15">
        <v>4</v>
      </c>
      <c r="B6042" s="18">
        <v>17896293</v>
      </c>
      <c r="C6042" s="18">
        <v>17896293</v>
      </c>
      <c r="D6042" s="15" t="s">
        <v>6327</v>
      </c>
      <c r="E6042" s="15" t="s">
        <v>2697</v>
      </c>
      <c r="F6042" s="15" t="s">
        <v>89</v>
      </c>
      <c r="G6042" s="19">
        <v>85.961375048045397</v>
      </c>
      <c r="H6042" s="19">
        <v>1.64292774198297</v>
      </c>
      <c r="I6042" s="20">
        <v>4.48970530143242E-5</v>
      </c>
      <c r="J6042" s="15" t="s">
        <v>32</v>
      </c>
      <c r="K6042" s="15" t="s">
        <v>5515</v>
      </c>
      <c r="L6042" s="15" t="s">
        <v>5516</v>
      </c>
      <c r="M6042" s="15" t="s">
        <v>5517</v>
      </c>
    </row>
    <row r="6043" spans="1:13" x14ac:dyDescent="0.2">
      <c r="A6043" s="15">
        <v>1</v>
      </c>
      <c r="B6043" s="18">
        <v>2706745</v>
      </c>
      <c r="C6043" s="18">
        <v>2706745</v>
      </c>
      <c r="D6043" s="15" t="s">
        <v>6327</v>
      </c>
      <c r="E6043" s="15" t="s">
        <v>2697</v>
      </c>
      <c r="F6043" s="15" t="s">
        <v>89</v>
      </c>
      <c r="G6043" s="19">
        <v>192.17194877320199</v>
      </c>
      <c r="H6043" s="19">
        <v>1.6420137593326301</v>
      </c>
      <c r="I6043" s="20">
        <v>1.8033753942714301E-6</v>
      </c>
      <c r="J6043" s="15" t="s">
        <v>32</v>
      </c>
      <c r="K6043" s="15" t="s">
        <v>2846</v>
      </c>
      <c r="L6043" s="15" t="s">
        <v>2847</v>
      </c>
      <c r="M6043" s="15" t="s">
        <v>2848</v>
      </c>
    </row>
    <row r="6044" spans="1:13" x14ac:dyDescent="0.2">
      <c r="A6044" s="15">
        <v>2</v>
      </c>
      <c r="B6044" s="18">
        <v>1283503</v>
      </c>
      <c r="C6044" s="18">
        <v>1283511</v>
      </c>
      <c r="D6044" s="15" t="s">
        <v>6327</v>
      </c>
      <c r="E6044" s="15" t="s">
        <v>2697</v>
      </c>
      <c r="F6044" s="15" t="s">
        <v>92</v>
      </c>
      <c r="G6044" s="19">
        <v>131.97276710928401</v>
      </c>
      <c r="H6044" s="19">
        <v>1.6416220199445499</v>
      </c>
      <c r="I6044" s="20">
        <v>1.44163446627729E-3</v>
      </c>
      <c r="J6044" s="15" t="s">
        <v>32</v>
      </c>
      <c r="K6044" s="15" t="s">
        <v>3715</v>
      </c>
      <c r="L6044" s="15" t="s">
        <v>3716</v>
      </c>
      <c r="M6044" s="15" t="s">
        <v>3717</v>
      </c>
    </row>
    <row r="6045" spans="1:13" x14ac:dyDescent="0.2">
      <c r="A6045" s="15">
        <v>3</v>
      </c>
      <c r="B6045" s="18">
        <v>5203185</v>
      </c>
      <c r="C6045" s="18">
        <v>5203188</v>
      </c>
      <c r="D6045" s="15" t="s">
        <v>6327</v>
      </c>
      <c r="E6045" s="15" t="s">
        <v>2697</v>
      </c>
      <c r="F6045" s="15" t="s">
        <v>89</v>
      </c>
      <c r="G6045" s="19">
        <v>430.37495495840398</v>
      </c>
      <c r="H6045" s="19">
        <v>1.64122053500638</v>
      </c>
      <c r="I6045" s="20">
        <v>4.40707773603604E-3</v>
      </c>
      <c r="J6045" s="15" t="s">
        <v>32</v>
      </c>
      <c r="K6045" s="15" t="s">
        <v>1410</v>
      </c>
      <c r="L6045" s="15" t="s">
        <v>1411</v>
      </c>
      <c r="M6045" s="15" t="s">
        <v>1412</v>
      </c>
    </row>
    <row r="6046" spans="1:13" x14ac:dyDescent="0.2">
      <c r="A6046" s="15">
        <v>1</v>
      </c>
      <c r="B6046" s="18">
        <v>6979927</v>
      </c>
      <c r="C6046" s="18">
        <v>6979929</v>
      </c>
      <c r="D6046" s="15" t="s">
        <v>6327</v>
      </c>
      <c r="E6046" s="15" t="s">
        <v>2697</v>
      </c>
      <c r="F6046" s="15" t="s">
        <v>89</v>
      </c>
      <c r="G6046" s="19">
        <v>101.91376697682701</v>
      </c>
      <c r="H6046" s="19">
        <v>1.64116830803762</v>
      </c>
      <c r="I6046" s="20">
        <v>4.44764320749301E-3</v>
      </c>
      <c r="J6046" s="15" t="s">
        <v>32</v>
      </c>
      <c r="K6046" s="15" t="s">
        <v>3042</v>
      </c>
      <c r="L6046" s="15" t="s">
        <v>3042</v>
      </c>
      <c r="M6046" s="15" t="s">
        <v>497</v>
      </c>
    </row>
    <row r="6047" spans="1:13" x14ac:dyDescent="0.2">
      <c r="A6047" s="15">
        <v>1</v>
      </c>
      <c r="B6047" s="18">
        <v>8861227</v>
      </c>
      <c r="C6047" s="18">
        <v>8861227</v>
      </c>
      <c r="D6047" s="15" t="s">
        <v>6327</v>
      </c>
      <c r="E6047" s="15" t="s">
        <v>2697</v>
      </c>
      <c r="F6047" s="15" t="s">
        <v>89</v>
      </c>
      <c r="G6047" s="19">
        <v>96.315118822918294</v>
      </c>
      <c r="H6047" s="19">
        <v>1.64111821308777</v>
      </c>
      <c r="I6047" s="20">
        <v>1.49996035051034E-3</v>
      </c>
      <c r="J6047" s="15" t="s">
        <v>32</v>
      </c>
      <c r="K6047" s="15" t="s">
        <v>3123</v>
      </c>
      <c r="L6047" s="15" t="s">
        <v>3123</v>
      </c>
      <c r="M6047" s="15" t="s">
        <v>3124</v>
      </c>
    </row>
    <row r="6048" spans="1:13" x14ac:dyDescent="0.2">
      <c r="A6048" s="15">
        <v>5</v>
      </c>
      <c r="B6048" s="18">
        <v>26858098</v>
      </c>
      <c r="C6048" s="18">
        <v>26858098</v>
      </c>
      <c r="D6048" s="15" t="s">
        <v>6327</v>
      </c>
      <c r="E6048" s="15" t="s">
        <v>2697</v>
      </c>
      <c r="F6048" s="15" t="s">
        <v>92</v>
      </c>
      <c r="G6048" s="19">
        <v>44.359363109232802</v>
      </c>
      <c r="H6048" s="19">
        <v>1.64097320858304</v>
      </c>
      <c r="I6048" s="20">
        <v>6.3179310275354901E-3</v>
      </c>
      <c r="J6048" s="15" t="s">
        <v>32</v>
      </c>
      <c r="K6048" s="15" t="s">
        <v>6311</v>
      </c>
      <c r="L6048" s="15" t="s">
        <v>6312</v>
      </c>
      <c r="M6048" s="15" t="s">
        <v>6313</v>
      </c>
    </row>
    <row r="6049" spans="1:13" x14ac:dyDescent="0.2">
      <c r="A6049" s="15">
        <v>4</v>
      </c>
      <c r="B6049" s="18">
        <v>18555844</v>
      </c>
      <c r="C6049" s="18">
        <v>18555844</v>
      </c>
      <c r="D6049" s="15" t="s">
        <v>6327</v>
      </c>
      <c r="E6049" s="15" t="s">
        <v>2697</v>
      </c>
      <c r="F6049" s="15" t="s">
        <v>89</v>
      </c>
      <c r="G6049" s="19">
        <v>62.766225194339</v>
      </c>
      <c r="H6049" s="19">
        <v>1.6394517859520701</v>
      </c>
      <c r="I6049" s="20">
        <v>8.8639050592646297E-3</v>
      </c>
      <c r="J6049" s="15" t="s">
        <v>32</v>
      </c>
      <c r="K6049" s="15" t="s">
        <v>5553</v>
      </c>
      <c r="L6049" s="15" t="s">
        <v>5553</v>
      </c>
      <c r="M6049" s="15" t="s">
        <v>536</v>
      </c>
    </row>
    <row r="6050" spans="1:13" x14ac:dyDescent="0.2">
      <c r="A6050" s="15">
        <v>2</v>
      </c>
      <c r="B6050" s="18">
        <v>10762440</v>
      </c>
      <c r="C6050" s="18">
        <v>10762440</v>
      </c>
      <c r="D6050" s="15" t="s">
        <v>6327</v>
      </c>
      <c r="E6050" s="15" t="s">
        <v>2697</v>
      </c>
      <c r="F6050" s="15" t="s">
        <v>89</v>
      </c>
      <c r="G6050" s="19">
        <v>32.919270896134201</v>
      </c>
      <c r="H6050" s="19">
        <v>1.6393810845441401</v>
      </c>
      <c r="I6050" s="20">
        <v>8.3520945905183695E-3</v>
      </c>
      <c r="J6050" s="15" t="s">
        <v>32</v>
      </c>
      <c r="K6050" s="15" t="s">
        <v>3929</v>
      </c>
      <c r="L6050" s="15" t="s">
        <v>3929</v>
      </c>
      <c r="M6050" s="15" t="s">
        <v>108</v>
      </c>
    </row>
    <row r="6051" spans="1:13" x14ac:dyDescent="0.2">
      <c r="A6051" s="15">
        <v>2</v>
      </c>
      <c r="B6051" s="18">
        <v>10762440</v>
      </c>
      <c r="C6051" s="18">
        <v>10762440</v>
      </c>
      <c r="D6051" s="15" t="s">
        <v>6327</v>
      </c>
      <c r="E6051" s="15" t="s">
        <v>2697</v>
      </c>
      <c r="F6051" s="15" t="s">
        <v>89</v>
      </c>
      <c r="G6051" s="19">
        <v>32.919270896134201</v>
      </c>
      <c r="H6051" s="19">
        <v>1.6393810845441401</v>
      </c>
      <c r="I6051" s="20">
        <v>8.3520945905183695E-3</v>
      </c>
      <c r="J6051" s="15" t="s">
        <v>32</v>
      </c>
      <c r="K6051" s="15" t="s">
        <v>3930</v>
      </c>
      <c r="L6051" s="15" t="s">
        <v>3930</v>
      </c>
      <c r="M6051" s="15" t="s">
        <v>3931</v>
      </c>
    </row>
    <row r="6052" spans="1:13" x14ac:dyDescent="0.2">
      <c r="A6052" s="15">
        <v>1</v>
      </c>
      <c r="B6052" s="18">
        <v>21091373</v>
      </c>
      <c r="C6052" s="18">
        <v>21091373</v>
      </c>
      <c r="D6052" s="15" t="s">
        <v>6327</v>
      </c>
      <c r="E6052" s="15" t="s">
        <v>2697</v>
      </c>
      <c r="F6052" s="15" t="s">
        <v>89</v>
      </c>
      <c r="G6052" s="19">
        <v>90.613399400019404</v>
      </c>
      <c r="H6052" s="19">
        <v>1.6384964493790399</v>
      </c>
      <c r="I6052" s="20">
        <v>3.3166407715688401E-3</v>
      </c>
      <c r="J6052" s="15" t="s">
        <v>32</v>
      </c>
      <c r="K6052" s="15" t="s">
        <v>3346</v>
      </c>
      <c r="L6052" s="15" t="s">
        <v>3347</v>
      </c>
      <c r="M6052" s="15" t="s">
        <v>3348</v>
      </c>
    </row>
    <row r="6053" spans="1:13" x14ac:dyDescent="0.2">
      <c r="A6053" s="15">
        <v>2</v>
      </c>
      <c r="B6053" s="18">
        <v>12380628</v>
      </c>
      <c r="C6053" s="18">
        <v>12380628</v>
      </c>
      <c r="D6053" s="15" t="s">
        <v>6327</v>
      </c>
      <c r="E6053" s="15" t="s">
        <v>2697</v>
      </c>
      <c r="F6053" s="15" t="s">
        <v>89</v>
      </c>
      <c r="G6053" s="19">
        <v>130.041529770517</v>
      </c>
      <c r="H6053" s="19">
        <v>1.6384897594435299</v>
      </c>
      <c r="I6053" s="20">
        <v>9.9709393343642896E-3</v>
      </c>
      <c r="J6053" s="15" t="s">
        <v>32</v>
      </c>
      <c r="K6053" s="15" t="s">
        <v>3989</v>
      </c>
      <c r="L6053" s="15" t="s">
        <v>3990</v>
      </c>
      <c r="M6053" s="15" t="s">
        <v>91</v>
      </c>
    </row>
    <row r="6054" spans="1:13" x14ac:dyDescent="0.2">
      <c r="A6054" s="15">
        <v>1</v>
      </c>
      <c r="B6054" s="18">
        <v>5301954</v>
      </c>
      <c r="C6054" s="18">
        <v>5301956</v>
      </c>
      <c r="D6054" s="15" t="s">
        <v>6327</v>
      </c>
      <c r="E6054" s="15" t="s">
        <v>2697</v>
      </c>
      <c r="F6054" s="15" t="s">
        <v>92</v>
      </c>
      <c r="G6054" s="19">
        <v>66.594231186347301</v>
      </c>
      <c r="H6054" s="19">
        <v>1.63810476218885</v>
      </c>
      <c r="I6054" s="20">
        <v>6.4719865902630397E-3</v>
      </c>
      <c r="J6054" s="15" t="s">
        <v>32</v>
      </c>
      <c r="K6054" s="15" t="s">
        <v>2972</v>
      </c>
      <c r="L6054" s="15" t="s">
        <v>2972</v>
      </c>
      <c r="M6054" s="15" t="s">
        <v>2973</v>
      </c>
    </row>
    <row r="6055" spans="1:13" x14ac:dyDescent="0.2">
      <c r="A6055" s="15">
        <v>1</v>
      </c>
      <c r="B6055" s="18">
        <v>458016</v>
      </c>
      <c r="C6055" s="18">
        <v>458016</v>
      </c>
      <c r="D6055" s="15" t="s">
        <v>6327</v>
      </c>
      <c r="E6055" s="15" t="s">
        <v>2697</v>
      </c>
      <c r="F6055" s="15" t="s">
        <v>89</v>
      </c>
      <c r="G6055" s="19">
        <v>60.100068516289099</v>
      </c>
      <c r="H6055" s="19">
        <v>1.6380992886039201</v>
      </c>
      <c r="I6055" s="20">
        <v>1.0841379059714799E-3</v>
      </c>
      <c r="J6055" s="15" t="s">
        <v>32</v>
      </c>
      <c r="K6055" s="15" t="s">
        <v>612</v>
      </c>
      <c r="L6055" s="15" t="s">
        <v>612</v>
      </c>
      <c r="M6055" s="15" t="s">
        <v>257</v>
      </c>
    </row>
    <row r="6056" spans="1:13" x14ac:dyDescent="0.2">
      <c r="A6056" s="15">
        <v>4</v>
      </c>
      <c r="B6056" s="18">
        <v>10579512</v>
      </c>
      <c r="C6056" s="18">
        <v>10579512</v>
      </c>
      <c r="D6056" s="15" t="s">
        <v>6327</v>
      </c>
      <c r="E6056" s="15" t="s">
        <v>2697</v>
      </c>
      <c r="F6056" s="15" t="s">
        <v>89</v>
      </c>
      <c r="G6056" s="19">
        <v>172.93702871312499</v>
      </c>
      <c r="H6056" s="19">
        <v>1.6380458113118499</v>
      </c>
      <c r="I6056" s="20">
        <v>2.13340627939361E-4</v>
      </c>
      <c r="J6056" s="15" t="s">
        <v>2286</v>
      </c>
      <c r="K6056" s="15" t="s">
        <v>5228</v>
      </c>
      <c r="L6056" s="15" t="s">
        <v>5228</v>
      </c>
      <c r="M6056" s="15" t="s">
        <v>97</v>
      </c>
    </row>
    <row r="6057" spans="1:13" x14ac:dyDescent="0.2">
      <c r="A6057" s="15">
        <v>1</v>
      </c>
      <c r="B6057" s="18">
        <v>23129334</v>
      </c>
      <c r="C6057" s="18">
        <v>23129334</v>
      </c>
      <c r="D6057" s="15" t="s">
        <v>6327</v>
      </c>
      <c r="E6057" s="15" t="s">
        <v>2697</v>
      </c>
      <c r="F6057" s="15" t="s">
        <v>92</v>
      </c>
      <c r="G6057" s="19">
        <v>135.83702359634901</v>
      </c>
      <c r="H6057" s="19">
        <v>1.6377395271922299</v>
      </c>
      <c r="I6057" s="20">
        <v>4.8974855699062401E-4</v>
      </c>
      <c r="J6057" s="15" t="s">
        <v>32</v>
      </c>
      <c r="K6057" s="15" t="s">
        <v>3403</v>
      </c>
      <c r="L6057" s="15" t="s">
        <v>3403</v>
      </c>
      <c r="M6057" s="15" t="s">
        <v>2910</v>
      </c>
    </row>
    <row r="6058" spans="1:13" x14ac:dyDescent="0.2">
      <c r="A6058" s="15">
        <v>3</v>
      </c>
      <c r="B6058" s="18">
        <v>212963</v>
      </c>
      <c r="C6058" s="18">
        <v>212965</v>
      </c>
      <c r="D6058" s="15" t="s">
        <v>6327</v>
      </c>
      <c r="E6058" s="15" t="s">
        <v>2697</v>
      </c>
      <c r="F6058" s="15" t="s">
        <v>92</v>
      </c>
      <c r="G6058" s="19">
        <v>138.13289663825199</v>
      </c>
      <c r="H6058" s="19">
        <v>1.6371783402693101</v>
      </c>
      <c r="I6058" s="20">
        <v>3.12676128410745E-4</v>
      </c>
      <c r="J6058" s="15" t="s">
        <v>32</v>
      </c>
      <c r="K6058" s="15" t="s">
        <v>1252</v>
      </c>
      <c r="L6058" s="15" t="s">
        <v>1253</v>
      </c>
      <c r="M6058" s="15" t="s">
        <v>1254</v>
      </c>
    </row>
    <row r="6059" spans="1:13" x14ac:dyDescent="0.2">
      <c r="A6059" s="15">
        <v>1</v>
      </c>
      <c r="B6059" s="18">
        <v>20984902</v>
      </c>
      <c r="C6059" s="18">
        <v>20984902</v>
      </c>
      <c r="D6059" s="15" t="s">
        <v>6327</v>
      </c>
      <c r="E6059" s="15" t="s">
        <v>2697</v>
      </c>
      <c r="F6059" s="15" t="s">
        <v>89</v>
      </c>
      <c r="G6059" s="19">
        <v>162.91600941064999</v>
      </c>
      <c r="H6059" s="19">
        <v>1.6367157605287399</v>
      </c>
      <c r="I6059" s="20">
        <v>2.22267485127387E-3</v>
      </c>
      <c r="J6059" s="15" t="s">
        <v>32</v>
      </c>
      <c r="K6059" s="15" t="s">
        <v>3343</v>
      </c>
      <c r="L6059" s="15" t="s">
        <v>3344</v>
      </c>
      <c r="M6059" s="15" t="s">
        <v>1109</v>
      </c>
    </row>
    <row r="6060" spans="1:13" x14ac:dyDescent="0.2">
      <c r="A6060" s="15">
        <v>3</v>
      </c>
      <c r="B6060" s="18">
        <v>1168431</v>
      </c>
      <c r="C6060" s="18">
        <v>1168431</v>
      </c>
      <c r="D6060" s="15" t="s">
        <v>6327</v>
      </c>
      <c r="E6060" s="15" t="s">
        <v>2697</v>
      </c>
      <c r="F6060" s="15" t="s">
        <v>89</v>
      </c>
      <c r="G6060" s="19">
        <v>37.286197730414997</v>
      </c>
      <c r="H6060" s="19">
        <v>1.6357586933738499</v>
      </c>
      <c r="I6060" s="20">
        <v>4.0257766310396797E-3</v>
      </c>
      <c r="J6060" s="15" t="s">
        <v>32</v>
      </c>
      <c r="K6060" s="15" t="s">
        <v>4272</v>
      </c>
      <c r="L6060" s="15" t="s">
        <v>4273</v>
      </c>
      <c r="M6060" s="15" t="s">
        <v>162</v>
      </c>
    </row>
    <row r="6061" spans="1:13" x14ac:dyDescent="0.2">
      <c r="A6061" s="15">
        <v>4</v>
      </c>
      <c r="B6061" s="18">
        <v>13434282</v>
      </c>
      <c r="C6061" s="18">
        <v>13434282</v>
      </c>
      <c r="D6061" s="15" t="s">
        <v>6327</v>
      </c>
      <c r="E6061" s="15" t="s">
        <v>2697</v>
      </c>
      <c r="F6061" s="15" t="s">
        <v>181</v>
      </c>
      <c r="G6061" s="19">
        <v>129.26038815440299</v>
      </c>
      <c r="H6061" s="19">
        <v>1.6350683935030901</v>
      </c>
      <c r="I6061" s="20">
        <v>1.16912740772808E-4</v>
      </c>
      <c r="J6061" s="15" t="s">
        <v>32</v>
      </c>
      <c r="K6061" s="15" t="s">
        <v>5324</v>
      </c>
      <c r="L6061" s="15" t="s">
        <v>5324</v>
      </c>
      <c r="M6061" s="15" t="s">
        <v>4699</v>
      </c>
    </row>
    <row r="6062" spans="1:13" x14ac:dyDescent="0.2">
      <c r="A6062" s="15">
        <v>4</v>
      </c>
      <c r="B6062" s="18">
        <v>6949458</v>
      </c>
      <c r="C6062" s="18">
        <v>6949458</v>
      </c>
      <c r="D6062" s="15" t="s">
        <v>6327</v>
      </c>
      <c r="E6062" s="15" t="s">
        <v>2697</v>
      </c>
      <c r="F6062" s="15" t="s">
        <v>89</v>
      </c>
      <c r="G6062" s="19">
        <v>44.634725005554301</v>
      </c>
      <c r="H6062" s="19">
        <v>1.6341758791501799</v>
      </c>
      <c r="I6062" s="20">
        <v>9.8499482502061898E-3</v>
      </c>
      <c r="J6062" s="15" t="s">
        <v>32</v>
      </c>
      <c r="K6062" s="15" t="s">
        <v>5100</v>
      </c>
      <c r="L6062" s="15" t="s">
        <v>5101</v>
      </c>
      <c r="M6062" s="15" t="s">
        <v>5102</v>
      </c>
    </row>
    <row r="6063" spans="1:13" x14ac:dyDescent="0.2">
      <c r="A6063" s="15">
        <v>5</v>
      </c>
      <c r="B6063" s="18">
        <v>7652090</v>
      </c>
      <c r="C6063" s="18">
        <v>7652090</v>
      </c>
      <c r="D6063" s="15" t="s">
        <v>6327</v>
      </c>
      <c r="E6063" s="15" t="s">
        <v>2697</v>
      </c>
      <c r="F6063" s="15" t="s">
        <v>181</v>
      </c>
      <c r="G6063" s="19">
        <v>470.560747036301</v>
      </c>
      <c r="H6063" s="19">
        <v>1.6339285859257999</v>
      </c>
      <c r="I6063" s="20">
        <v>2.9046429260249902E-4</v>
      </c>
      <c r="J6063" s="15" t="s">
        <v>32</v>
      </c>
      <c r="K6063" s="15" t="s">
        <v>5815</v>
      </c>
      <c r="L6063" s="15" t="s">
        <v>5816</v>
      </c>
      <c r="M6063" s="15" t="s">
        <v>5817</v>
      </c>
    </row>
    <row r="6064" spans="1:13" x14ac:dyDescent="0.2">
      <c r="A6064" s="15">
        <v>5</v>
      </c>
      <c r="B6064" s="18">
        <v>2939346</v>
      </c>
      <c r="C6064" s="18">
        <v>2939346</v>
      </c>
      <c r="D6064" s="15" t="s">
        <v>6327</v>
      </c>
      <c r="E6064" s="15" t="s">
        <v>2697</v>
      </c>
      <c r="F6064" s="15" t="s">
        <v>89</v>
      </c>
      <c r="G6064" s="19">
        <v>178.56607652845099</v>
      </c>
      <c r="H6064" s="19">
        <v>1.6336223981262801</v>
      </c>
      <c r="I6064" s="20">
        <v>4.67725343588925E-4</v>
      </c>
      <c r="J6064" s="15" t="s">
        <v>32</v>
      </c>
      <c r="K6064" s="15" t="s">
        <v>5634</v>
      </c>
      <c r="L6064" s="15" t="s">
        <v>3591</v>
      </c>
      <c r="M6064" s="15" t="s">
        <v>5635</v>
      </c>
    </row>
    <row r="6065" spans="1:13" x14ac:dyDescent="0.2">
      <c r="A6065" s="15">
        <v>4</v>
      </c>
      <c r="B6065" s="18">
        <v>15322683</v>
      </c>
      <c r="C6065" s="18">
        <v>15322683</v>
      </c>
      <c r="D6065" s="15" t="s">
        <v>6327</v>
      </c>
      <c r="E6065" s="15" t="s">
        <v>2697</v>
      </c>
      <c r="F6065" s="15" t="s">
        <v>89</v>
      </c>
      <c r="G6065" s="19">
        <v>58.191765538370902</v>
      </c>
      <c r="H6065" s="19">
        <v>1.63353033757764</v>
      </c>
      <c r="I6065" s="20">
        <v>2.1780187309709698E-3</v>
      </c>
      <c r="J6065" s="15" t="s">
        <v>32</v>
      </c>
      <c r="K6065" s="15" t="s">
        <v>5390</v>
      </c>
      <c r="L6065" s="15" t="s">
        <v>5390</v>
      </c>
      <c r="M6065" s="15" t="s">
        <v>749</v>
      </c>
    </row>
    <row r="6066" spans="1:13" x14ac:dyDescent="0.2">
      <c r="A6066" s="15">
        <v>1</v>
      </c>
      <c r="B6066" s="18">
        <v>25725733</v>
      </c>
      <c r="C6066" s="18">
        <v>25725733</v>
      </c>
      <c r="D6066" s="15" t="s">
        <v>6327</v>
      </c>
      <c r="E6066" s="15" t="s">
        <v>2697</v>
      </c>
      <c r="F6066" s="15" t="s">
        <v>92</v>
      </c>
      <c r="G6066" s="19">
        <v>41.167803641320702</v>
      </c>
      <c r="H6066" s="19">
        <v>1.6334418738601</v>
      </c>
      <c r="I6066" s="20">
        <v>6.0353551731889901E-3</v>
      </c>
      <c r="J6066" s="15" t="s">
        <v>32</v>
      </c>
      <c r="K6066" s="15" t="s">
        <v>409</v>
      </c>
      <c r="L6066" s="15" t="s">
        <v>410</v>
      </c>
      <c r="M6066" s="15" t="s">
        <v>411</v>
      </c>
    </row>
    <row r="6067" spans="1:13" x14ac:dyDescent="0.2">
      <c r="A6067" s="15">
        <v>3</v>
      </c>
      <c r="B6067" s="18">
        <v>16299554</v>
      </c>
      <c r="C6067" s="18">
        <v>16299554</v>
      </c>
      <c r="D6067" s="15" t="s">
        <v>6327</v>
      </c>
      <c r="E6067" s="15" t="s">
        <v>2697</v>
      </c>
      <c r="F6067" s="15" t="s">
        <v>89</v>
      </c>
      <c r="G6067" s="19">
        <v>241.46512650927201</v>
      </c>
      <c r="H6067" s="19">
        <v>1.6325228079352501</v>
      </c>
      <c r="I6067" s="20">
        <v>7.6191234835968902E-3</v>
      </c>
      <c r="J6067" s="15" t="s">
        <v>32</v>
      </c>
      <c r="K6067" s="15" t="s">
        <v>4666</v>
      </c>
      <c r="L6067" s="15" t="s">
        <v>4667</v>
      </c>
      <c r="M6067" s="15" t="s">
        <v>4668</v>
      </c>
    </row>
    <row r="6068" spans="1:13" x14ac:dyDescent="0.2">
      <c r="A6068" s="15">
        <v>3</v>
      </c>
      <c r="B6068" s="18">
        <v>21154474</v>
      </c>
      <c r="C6068" s="18">
        <v>21154474</v>
      </c>
      <c r="D6068" s="15" t="s">
        <v>6327</v>
      </c>
      <c r="E6068" s="15" t="s">
        <v>2697</v>
      </c>
      <c r="F6068" s="15" t="s">
        <v>89</v>
      </c>
      <c r="G6068" s="19">
        <v>55.571978988895097</v>
      </c>
      <c r="H6068" s="19">
        <v>1.6324144818069299</v>
      </c>
      <c r="I6068" s="20">
        <v>5.7253122925640301E-3</v>
      </c>
      <c r="J6068" s="15" t="s">
        <v>32</v>
      </c>
      <c r="K6068" s="15" t="s">
        <v>4841</v>
      </c>
      <c r="L6068" s="15" t="s">
        <v>4842</v>
      </c>
      <c r="M6068" s="15" t="s">
        <v>4843</v>
      </c>
    </row>
    <row r="6069" spans="1:13" x14ac:dyDescent="0.2">
      <c r="A6069" s="15">
        <v>1</v>
      </c>
      <c r="B6069" s="18">
        <v>1910191</v>
      </c>
      <c r="C6069" s="18">
        <v>1910197</v>
      </c>
      <c r="D6069" s="15" t="s">
        <v>6327</v>
      </c>
      <c r="E6069" s="15" t="s">
        <v>2697</v>
      </c>
      <c r="F6069" s="15" t="s">
        <v>92</v>
      </c>
      <c r="G6069" s="19">
        <v>97.5218268311787</v>
      </c>
      <c r="H6069" s="19">
        <v>1.6323342582637701</v>
      </c>
      <c r="I6069" s="20">
        <v>3.6353546959455299E-3</v>
      </c>
      <c r="J6069" s="15" t="s">
        <v>32</v>
      </c>
      <c r="K6069" s="15" t="s">
        <v>2780</v>
      </c>
      <c r="L6069" s="15" t="s">
        <v>2781</v>
      </c>
      <c r="M6069" s="15" t="s">
        <v>2782</v>
      </c>
    </row>
    <row r="6070" spans="1:13" x14ac:dyDescent="0.2">
      <c r="A6070" s="15">
        <v>1</v>
      </c>
      <c r="B6070" s="18">
        <v>19052190</v>
      </c>
      <c r="C6070" s="18">
        <v>19052190</v>
      </c>
      <c r="D6070" s="15" t="s">
        <v>6327</v>
      </c>
      <c r="E6070" s="15" t="s">
        <v>2697</v>
      </c>
      <c r="F6070" s="15" t="s">
        <v>89</v>
      </c>
      <c r="G6070" s="19">
        <v>177.50748375900801</v>
      </c>
      <c r="H6070" s="19">
        <v>1.6319774022885001</v>
      </c>
      <c r="I6070" s="20">
        <v>2.8246656036671398E-3</v>
      </c>
      <c r="J6070" s="15" t="s">
        <v>32</v>
      </c>
      <c r="K6070" s="15" t="s">
        <v>3281</v>
      </c>
      <c r="L6070" s="15" t="s">
        <v>3281</v>
      </c>
      <c r="M6070" s="15" t="s">
        <v>3282</v>
      </c>
    </row>
    <row r="6071" spans="1:13" x14ac:dyDescent="0.2">
      <c r="A6071" s="15">
        <v>1</v>
      </c>
      <c r="B6071" s="18">
        <v>19052190</v>
      </c>
      <c r="C6071" s="18">
        <v>19052190</v>
      </c>
      <c r="D6071" s="15" t="s">
        <v>6327</v>
      </c>
      <c r="E6071" s="15" t="s">
        <v>2697</v>
      </c>
      <c r="F6071" s="15" t="s">
        <v>89</v>
      </c>
      <c r="G6071" s="19">
        <v>177.50748375900801</v>
      </c>
      <c r="H6071" s="19">
        <v>1.6319774022885001</v>
      </c>
      <c r="I6071" s="20">
        <v>2.8246656036671398E-3</v>
      </c>
      <c r="J6071" s="15" t="s">
        <v>2286</v>
      </c>
      <c r="K6071" s="15" t="s">
        <v>3283</v>
      </c>
      <c r="L6071" s="15" t="s">
        <v>3283</v>
      </c>
      <c r="M6071" s="15" t="s">
        <v>97</v>
      </c>
    </row>
    <row r="6072" spans="1:13" x14ac:dyDescent="0.2">
      <c r="A6072" s="15">
        <v>1</v>
      </c>
      <c r="B6072" s="18">
        <v>23084098</v>
      </c>
      <c r="C6072" s="18">
        <v>23084101</v>
      </c>
      <c r="D6072" s="15" t="s">
        <v>6327</v>
      </c>
      <c r="E6072" s="15" t="s">
        <v>2697</v>
      </c>
      <c r="F6072" s="15" t="s">
        <v>92</v>
      </c>
      <c r="G6072" s="19">
        <v>112.24573763122901</v>
      </c>
      <c r="H6072" s="19">
        <v>1.63192872354461</v>
      </c>
      <c r="I6072" s="20">
        <v>2.6422205047068898E-3</v>
      </c>
      <c r="J6072" s="15" t="s">
        <v>32</v>
      </c>
      <c r="K6072" s="15" t="s">
        <v>3400</v>
      </c>
      <c r="L6072" s="15" t="s">
        <v>3401</v>
      </c>
      <c r="M6072" s="15" t="s">
        <v>3402</v>
      </c>
    </row>
    <row r="6073" spans="1:13" x14ac:dyDescent="0.2">
      <c r="A6073" s="15">
        <v>3</v>
      </c>
      <c r="B6073" s="18">
        <v>21154268</v>
      </c>
      <c r="C6073" s="18">
        <v>21154268</v>
      </c>
      <c r="D6073" s="15" t="s">
        <v>6327</v>
      </c>
      <c r="E6073" s="15" t="s">
        <v>2697</v>
      </c>
      <c r="F6073" s="15" t="s">
        <v>89</v>
      </c>
      <c r="G6073" s="19">
        <v>207.79706041905899</v>
      </c>
      <c r="H6073" s="19">
        <v>1.6317111912568101</v>
      </c>
      <c r="I6073" s="20">
        <v>4.6622608480759099E-4</v>
      </c>
      <c r="J6073" s="15" t="s">
        <v>32</v>
      </c>
      <c r="K6073" s="15" t="s">
        <v>4841</v>
      </c>
      <c r="L6073" s="15" t="s">
        <v>4842</v>
      </c>
      <c r="M6073" s="15" t="s">
        <v>4843</v>
      </c>
    </row>
    <row r="6074" spans="1:13" x14ac:dyDescent="0.2">
      <c r="A6074" s="15">
        <v>4</v>
      </c>
      <c r="B6074" s="18">
        <v>12961314</v>
      </c>
      <c r="C6074" s="18">
        <v>12961315</v>
      </c>
      <c r="D6074" s="15" t="s">
        <v>6327</v>
      </c>
      <c r="E6074" s="15" t="s">
        <v>2697</v>
      </c>
      <c r="F6074" s="15" t="s">
        <v>89</v>
      </c>
      <c r="G6074" s="19">
        <v>75.868886869169003</v>
      </c>
      <c r="H6074" s="19">
        <v>1.63161987029577</v>
      </c>
      <c r="I6074" s="20">
        <v>2.0478335160782702E-3</v>
      </c>
      <c r="J6074" s="15" t="s">
        <v>32</v>
      </c>
      <c r="K6074" s="15" t="s">
        <v>5308</v>
      </c>
      <c r="L6074" s="15" t="s">
        <v>5309</v>
      </c>
      <c r="M6074" s="15" t="s">
        <v>5310</v>
      </c>
    </row>
    <row r="6075" spans="1:13" x14ac:dyDescent="0.2">
      <c r="A6075" s="15">
        <v>1</v>
      </c>
      <c r="B6075" s="18">
        <v>25982427</v>
      </c>
      <c r="C6075" s="18">
        <v>25982428</v>
      </c>
      <c r="D6075" s="15" t="s">
        <v>6327</v>
      </c>
      <c r="E6075" s="15" t="s">
        <v>2697</v>
      </c>
      <c r="F6075" s="15" t="s">
        <v>89</v>
      </c>
      <c r="G6075" s="19">
        <v>60.207869915147903</v>
      </c>
      <c r="H6075" s="19">
        <v>1.6314326488730999</v>
      </c>
      <c r="I6075" s="20">
        <v>1.04460508183604E-3</v>
      </c>
      <c r="J6075" s="15" t="s">
        <v>32</v>
      </c>
      <c r="K6075" s="15" t="s">
        <v>3500</v>
      </c>
      <c r="L6075" s="15" t="s">
        <v>3501</v>
      </c>
      <c r="M6075" s="15" t="s">
        <v>707</v>
      </c>
    </row>
    <row r="6076" spans="1:13" x14ac:dyDescent="0.2">
      <c r="A6076" s="15">
        <v>4</v>
      </c>
      <c r="B6076" s="18">
        <v>13434069</v>
      </c>
      <c r="C6076" s="18">
        <v>13434069</v>
      </c>
      <c r="D6076" s="15" t="s">
        <v>6327</v>
      </c>
      <c r="E6076" s="15" t="s">
        <v>2697</v>
      </c>
      <c r="F6076" s="15" t="s">
        <v>89</v>
      </c>
      <c r="G6076" s="19">
        <v>38.962531962464404</v>
      </c>
      <c r="H6076" s="19">
        <v>1.63113254615318</v>
      </c>
      <c r="I6076" s="20">
        <v>6.0117444908538596E-3</v>
      </c>
      <c r="J6076" s="15" t="s">
        <v>32</v>
      </c>
      <c r="K6076" s="15" t="s">
        <v>5324</v>
      </c>
      <c r="L6076" s="15" t="s">
        <v>5324</v>
      </c>
      <c r="M6076" s="15" t="s">
        <v>4699</v>
      </c>
    </row>
    <row r="6077" spans="1:13" x14ac:dyDescent="0.2">
      <c r="A6077" s="15">
        <v>4</v>
      </c>
      <c r="B6077" s="18">
        <v>15042279</v>
      </c>
      <c r="C6077" s="18">
        <v>15042280</v>
      </c>
      <c r="D6077" s="15" t="s">
        <v>6327</v>
      </c>
      <c r="E6077" s="15" t="s">
        <v>2697</v>
      </c>
      <c r="F6077" s="15" t="s">
        <v>89</v>
      </c>
      <c r="G6077" s="19">
        <v>205.58762859454899</v>
      </c>
      <c r="H6077" s="19">
        <v>1.6307891853590499</v>
      </c>
      <c r="I6077" s="20">
        <v>8.7807128765547098E-7</v>
      </c>
      <c r="J6077" s="15" t="s">
        <v>32</v>
      </c>
      <c r="K6077" s="15" t="s">
        <v>5381</v>
      </c>
      <c r="L6077" s="15" t="s">
        <v>5381</v>
      </c>
      <c r="M6077" s="15" t="s">
        <v>1257</v>
      </c>
    </row>
    <row r="6078" spans="1:13" x14ac:dyDescent="0.2">
      <c r="A6078" s="15">
        <v>4</v>
      </c>
      <c r="B6078" s="18">
        <v>15506347</v>
      </c>
      <c r="C6078" s="18">
        <v>15506347</v>
      </c>
      <c r="D6078" s="15" t="s">
        <v>6327</v>
      </c>
      <c r="E6078" s="15" t="s">
        <v>2697</v>
      </c>
      <c r="F6078" s="15" t="s">
        <v>89</v>
      </c>
      <c r="G6078" s="19">
        <v>84.616385174168798</v>
      </c>
      <c r="H6078" s="19">
        <v>1.63030164354581</v>
      </c>
      <c r="I6078" s="20">
        <v>5.2485806334258401E-4</v>
      </c>
      <c r="J6078" s="15" t="s">
        <v>32</v>
      </c>
      <c r="K6078" s="15" t="s">
        <v>5405</v>
      </c>
      <c r="L6078" s="15" t="s">
        <v>5406</v>
      </c>
      <c r="M6078" s="15" t="s">
        <v>338</v>
      </c>
    </row>
    <row r="6079" spans="1:13" x14ac:dyDescent="0.2">
      <c r="A6079" s="15">
        <v>5</v>
      </c>
      <c r="B6079" s="18">
        <v>5521298</v>
      </c>
      <c r="C6079" s="18">
        <v>5521301</v>
      </c>
      <c r="D6079" s="15" t="s">
        <v>6327</v>
      </c>
      <c r="E6079" s="15" t="s">
        <v>2697</v>
      </c>
      <c r="F6079" s="15" t="s">
        <v>92</v>
      </c>
      <c r="G6079" s="19">
        <v>250.93327928792601</v>
      </c>
      <c r="H6079" s="19">
        <v>1.6289172124664799</v>
      </c>
      <c r="I6079" s="20">
        <v>1.3657127799018101E-3</v>
      </c>
      <c r="J6079" s="15" t="s">
        <v>32</v>
      </c>
      <c r="K6079" s="15" t="s">
        <v>5732</v>
      </c>
      <c r="L6079" s="15" t="s">
        <v>5733</v>
      </c>
      <c r="M6079" s="15" t="s">
        <v>5734</v>
      </c>
    </row>
    <row r="6080" spans="1:13" x14ac:dyDescent="0.2">
      <c r="A6080" s="15">
        <v>1</v>
      </c>
      <c r="B6080" s="18">
        <v>225852</v>
      </c>
      <c r="C6080" s="18">
        <v>225852</v>
      </c>
      <c r="D6080" s="15" t="s">
        <v>6327</v>
      </c>
      <c r="E6080" s="15" t="s">
        <v>2697</v>
      </c>
      <c r="F6080" s="15" t="s">
        <v>89</v>
      </c>
      <c r="G6080" s="19">
        <v>52.127131664178798</v>
      </c>
      <c r="H6080" s="19">
        <v>1.6282482298013501</v>
      </c>
      <c r="I6080" s="20">
        <v>8.7197054534108296E-4</v>
      </c>
      <c r="J6080" s="15" t="s">
        <v>32</v>
      </c>
      <c r="K6080" s="15" t="s">
        <v>328</v>
      </c>
      <c r="L6080" s="15" t="s">
        <v>329</v>
      </c>
      <c r="M6080" s="15" t="s">
        <v>330</v>
      </c>
    </row>
    <row r="6081" spans="1:13" x14ac:dyDescent="0.2">
      <c r="A6081" s="15">
        <v>4</v>
      </c>
      <c r="B6081" s="18">
        <v>14202898</v>
      </c>
      <c r="C6081" s="18">
        <v>14202898</v>
      </c>
      <c r="D6081" s="15" t="s">
        <v>6327</v>
      </c>
      <c r="E6081" s="15" t="s">
        <v>2697</v>
      </c>
      <c r="F6081" s="15" t="s">
        <v>92</v>
      </c>
      <c r="G6081" s="19">
        <v>52.522649430743598</v>
      </c>
      <c r="H6081" s="19">
        <v>1.6276425764854801</v>
      </c>
      <c r="I6081" s="20">
        <v>4.8589402210705498E-3</v>
      </c>
      <c r="J6081" s="15" t="s">
        <v>32</v>
      </c>
      <c r="K6081" s="15" t="s">
        <v>5356</v>
      </c>
      <c r="L6081" s="15" t="s">
        <v>5357</v>
      </c>
      <c r="M6081" s="15" t="s">
        <v>5358</v>
      </c>
    </row>
    <row r="6082" spans="1:13" x14ac:dyDescent="0.2">
      <c r="A6082" s="15">
        <v>1</v>
      </c>
      <c r="B6082" s="18">
        <v>25072358</v>
      </c>
      <c r="C6082" s="18">
        <v>25072367</v>
      </c>
      <c r="D6082" s="15" t="s">
        <v>6327</v>
      </c>
      <c r="E6082" s="15" t="s">
        <v>2697</v>
      </c>
      <c r="F6082" s="15" t="s">
        <v>92</v>
      </c>
      <c r="G6082" s="19">
        <v>65.110064915144207</v>
      </c>
      <c r="H6082" s="19">
        <v>1.62675753178167</v>
      </c>
      <c r="I6082" s="20">
        <v>8.3442076320771798E-3</v>
      </c>
      <c r="J6082" s="15" t="s">
        <v>32</v>
      </c>
      <c r="K6082" s="15" t="s">
        <v>3472</v>
      </c>
      <c r="L6082" s="15" t="s">
        <v>3472</v>
      </c>
      <c r="M6082" s="15" t="s">
        <v>3473</v>
      </c>
    </row>
    <row r="6083" spans="1:13" x14ac:dyDescent="0.2">
      <c r="A6083" s="15">
        <v>2</v>
      </c>
      <c r="B6083" s="18">
        <v>19636740</v>
      </c>
      <c r="C6083" s="18">
        <v>19636740</v>
      </c>
      <c r="D6083" s="15" t="s">
        <v>6327</v>
      </c>
      <c r="E6083" s="15" t="s">
        <v>2697</v>
      </c>
      <c r="F6083" s="15" t="s">
        <v>89</v>
      </c>
      <c r="G6083" s="19">
        <v>49.485095461921901</v>
      </c>
      <c r="H6083" s="19">
        <v>1.62668175107724</v>
      </c>
      <c r="I6083" s="20">
        <v>2.18382986289853E-3</v>
      </c>
      <c r="J6083" s="15" t="s">
        <v>32</v>
      </c>
      <c r="K6083" s="15" t="s">
        <v>4224</v>
      </c>
      <c r="L6083" s="15" t="s">
        <v>4225</v>
      </c>
      <c r="M6083" s="15" t="s">
        <v>4226</v>
      </c>
    </row>
    <row r="6084" spans="1:13" x14ac:dyDescent="0.2">
      <c r="A6084" s="15">
        <v>1</v>
      </c>
      <c r="B6084" s="18">
        <v>1601496</v>
      </c>
      <c r="C6084" s="18">
        <v>1601496</v>
      </c>
      <c r="D6084" s="15" t="s">
        <v>6327</v>
      </c>
      <c r="E6084" s="15" t="s">
        <v>2697</v>
      </c>
      <c r="F6084" s="15" t="s">
        <v>89</v>
      </c>
      <c r="G6084" s="19">
        <v>91.615309369996893</v>
      </c>
      <c r="H6084" s="19">
        <v>1.6258372121125699</v>
      </c>
      <c r="I6084" s="20">
        <v>6.0909414489718199E-5</v>
      </c>
      <c r="J6084" s="15" t="s">
        <v>32</v>
      </c>
      <c r="K6084" s="15" t="s">
        <v>2760</v>
      </c>
      <c r="L6084" s="15" t="s">
        <v>2761</v>
      </c>
      <c r="M6084" s="15" t="s">
        <v>771</v>
      </c>
    </row>
    <row r="6085" spans="1:13" x14ac:dyDescent="0.2">
      <c r="A6085" s="15">
        <v>3</v>
      </c>
      <c r="B6085" s="18">
        <v>21154488</v>
      </c>
      <c r="C6085" s="18">
        <v>21154488</v>
      </c>
      <c r="D6085" s="15" t="s">
        <v>6327</v>
      </c>
      <c r="E6085" s="15" t="s">
        <v>2697</v>
      </c>
      <c r="F6085" s="15" t="s">
        <v>89</v>
      </c>
      <c r="G6085" s="19">
        <v>49.613525516471398</v>
      </c>
      <c r="H6085" s="19">
        <v>1.6253554717784</v>
      </c>
      <c r="I6085" s="20">
        <v>2.2248451873675399E-3</v>
      </c>
      <c r="J6085" s="15" t="s">
        <v>32</v>
      </c>
      <c r="K6085" s="15" t="s">
        <v>4841</v>
      </c>
      <c r="L6085" s="15" t="s">
        <v>4842</v>
      </c>
      <c r="M6085" s="15" t="s">
        <v>4843</v>
      </c>
    </row>
    <row r="6086" spans="1:13" x14ac:dyDescent="0.2">
      <c r="A6086" s="15">
        <v>1</v>
      </c>
      <c r="B6086" s="18">
        <v>9207317</v>
      </c>
      <c r="C6086" s="18">
        <v>9207317</v>
      </c>
      <c r="D6086" s="15" t="s">
        <v>6327</v>
      </c>
      <c r="E6086" s="15" t="s">
        <v>2697</v>
      </c>
      <c r="F6086" s="15" t="s">
        <v>89</v>
      </c>
      <c r="G6086" s="19">
        <v>122.825715293277</v>
      </c>
      <c r="H6086" s="19">
        <v>1.6251995390821199</v>
      </c>
      <c r="I6086" s="20">
        <v>1.0905462963645999E-5</v>
      </c>
      <c r="J6086" s="15" t="s">
        <v>32</v>
      </c>
      <c r="K6086" s="15" t="s">
        <v>3127</v>
      </c>
      <c r="L6086" s="15" t="s">
        <v>3128</v>
      </c>
      <c r="M6086" s="15" t="s">
        <v>3129</v>
      </c>
    </row>
    <row r="6087" spans="1:13" x14ac:dyDescent="0.2">
      <c r="A6087" s="15">
        <v>3</v>
      </c>
      <c r="B6087" s="18">
        <v>23251807</v>
      </c>
      <c r="C6087" s="18">
        <v>23251810</v>
      </c>
      <c r="D6087" s="15" t="s">
        <v>6327</v>
      </c>
      <c r="E6087" s="15" t="s">
        <v>2697</v>
      </c>
      <c r="F6087" s="15" t="s">
        <v>89</v>
      </c>
      <c r="G6087" s="19">
        <v>42.029869265966298</v>
      </c>
      <c r="H6087" s="19">
        <v>1.6246012374580701</v>
      </c>
      <c r="I6087" s="20">
        <v>4.4191408881431799E-3</v>
      </c>
      <c r="J6087" s="15" t="s">
        <v>32</v>
      </c>
      <c r="K6087" s="15" t="s">
        <v>4944</v>
      </c>
      <c r="L6087" s="15" t="s">
        <v>4944</v>
      </c>
      <c r="M6087" s="15" t="s">
        <v>4945</v>
      </c>
    </row>
    <row r="6088" spans="1:13" x14ac:dyDescent="0.2">
      <c r="A6088" s="15">
        <v>4</v>
      </c>
      <c r="B6088" s="18">
        <v>9947909</v>
      </c>
      <c r="C6088" s="18">
        <v>9947909</v>
      </c>
      <c r="D6088" s="15" t="s">
        <v>6327</v>
      </c>
      <c r="E6088" s="15" t="s">
        <v>2697</v>
      </c>
      <c r="F6088" s="15" t="s">
        <v>89</v>
      </c>
      <c r="G6088" s="19">
        <v>57.4545562333155</v>
      </c>
      <c r="H6088" s="19">
        <v>1.62455229411959</v>
      </c>
      <c r="I6088" s="20">
        <v>1.62801004979952E-3</v>
      </c>
      <c r="J6088" s="15" t="s">
        <v>32</v>
      </c>
      <c r="K6088" s="15" t="s">
        <v>5215</v>
      </c>
      <c r="L6088" s="15" t="s">
        <v>5215</v>
      </c>
      <c r="M6088" s="15" t="s">
        <v>3202</v>
      </c>
    </row>
    <row r="6089" spans="1:13" x14ac:dyDescent="0.2">
      <c r="A6089" s="15">
        <v>4</v>
      </c>
      <c r="B6089" s="18">
        <v>2720007</v>
      </c>
      <c r="C6089" s="18">
        <v>2720007</v>
      </c>
      <c r="D6089" s="15" t="s">
        <v>6327</v>
      </c>
      <c r="E6089" s="15" t="s">
        <v>2697</v>
      </c>
      <c r="F6089" s="15" t="s">
        <v>89</v>
      </c>
      <c r="G6089" s="19">
        <v>756.50708282226503</v>
      </c>
      <c r="H6089" s="19">
        <v>1.6244291411514999</v>
      </c>
      <c r="I6089" s="20">
        <v>7.4256998177955096E-9</v>
      </c>
      <c r="J6089" s="15" t="s">
        <v>32</v>
      </c>
      <c r="K6089" s="15" t="s">
        <v>1745</v>
      </c>
      <c r="L6089" s="15" t="s">
        <v>1746</v>
      </c>
      <c r="M6089" s="15" t="s">
        <v>1747</v>
      </c>
    </row>
    <row r="6090" spans="1:13" x14ac:dyDescent="0.2">
      <c r="A6090" s="15">
        <v>5</v>
      </c>
      <c r="B6090" s="18">
        <v>24290303</v>
      </c>
      <c r="C6090" s="18">
        <v>24290303</v>
      </c>
      <c r="D6090" s="15" t="s">
        <v>6327</v>
      </c>
      <c r="E6090" s="15" t="s">
        <v>2697</v>
      </c>
      <c r="F6090" s="15" t="s">
        <v>89</v>
      </c>
      <c r="G6090" s="19">
        <v>83.742212882842793</v>
      </c>
      <c r="H6090" s="19">
        <v>1.62413525682032</v>
      </c>
      <c r="I6090" s="20">
        <v>8.0065574212389995E-3</v>
      </c>
      <c r="J6090" s="15" t="s">
        <v>32</v>
      </c>
      <c r="K6090" s="15" t="s">
        <v>6176</v>
      </c>
      <c r="L6090" s="15" t="s">
        <v>6176</v>
      </c>
      <c r="M6090" s="15" t="s">
        <v>2826</v>
      </c>
    </row>
    <row r="6091" spans="1:13" x14ac:dyDescent="0.2">
      <c r="A6091" s="15">
        <v>4</v>
      </c>
      <c r="B6091" s="18">
        <v>1074400</v>
      </c>
      <c r="C6091" s="18">
        <v>1074400</v>
      </c>
      <c r="D6091" s="15" t="s">
        <v>6327</v>
      </c>
      <c r="E6091" s="15" t="s">
        <v>2697</v>
      </c>
      <c r="F6091" s="15" t="s">
        <v>89</v>
      </c>
      <c r="G6091" s="19">
        <v>59.258583033325898</v>
      </c>
      <c r="H6091" s="19">
        <v>1.6238417313555999</v>
      </c>
      <c r="I6091" s="20">
        <v>1.0818783487317101E-3</v>
      </c>
      <c r="J6091" s="15" t="s">
        <v>32</v>
      </c>
      <c r="K6091" s="15" t="s">
        <v>1534</v>
      </c>
      <c r="L6091" s="15" t="s">
        <v>1534</v>
      </c>
      <c r="M6091" s="15" t="s">
        <v>1535</v>
      </c>
    </row>
    <row r="6092" spans="1:13" x14ac:dyDescent="0.2">
      <c r="A6092" s="15">
        <v>1</v>
      </c>
      <c r="B6092" s="18">
        <v>11829671</v>
      </c>
      <c r="C6092" s="18">
        <v>11829671</v>
      </c>
      <c r="D6092" s="15" t="s">
        <v>6327</v>
      </c>
      <c r="E6092" s="15" t="s">
        <v>2697</v>
      </c>
      <c r="F6092" s="15" t="s">
        <v>92</v>
      </c>
      <c r="G6092" s="19">
        <v>34.7591622283826</v>
      </c>
      <c r="H6092" s="19">
        <v>1.6231408296716301</v>
      </c>
      <c r="I6092" s="20">
        <v>8.3442076320771798E-3</v>
      </c>
      <c r="J6092" s="15" t="s">
        <v>32</v>
      </c>
      <c r="K6092" s="15" t="s">
        <v>3201</v>
      </c>
      <c r="L6092" s="15" t="s">
        <v>3201</v>
      </c>
      <c r="M6092" s="15" t="s">
        <v>3202</v>
      </c>
    </row>
    <row r="6093" spans="1:13" x14ac:dyDescent="0.2">
      <c r="A6093" s="15">
        <v>3</v>
      </c>
      <c r="B6093" s="18">
        <v>18895349</v>
      </c>
      <c r="C6093" s="18">
        <v>18895349</v>
      </c>
      <c r="D6093" s="15" t="s">
        <v>6327</v>
      </c>
      <c r="E6093" s="15" t="s">
        <v>2697</v>
      </c>
      <c r="F6093" s="15" t="s">
        <v>89</v>
      </c>
      <c r="G6093" s="19">
        <v>155.831820465595</v>
      </c>
      <c r="H6093" s="19">
        <v>1.6229997518455099</v>
      </c>
      <c r="I6093" s="20">
        <v>1.2260500702571301E-5</v>
      </c>
      <c r="J6093" s="15" t="s">
        <v>32</v>
      </c>
      <c r="K6093" s="15" t="s">
        <v>4719</v>
      </c>
      <c r="L6093" s="15" t="s">
        <v>4720</v>
      </c>
      <c r="M6093" s="15" t="s">
        <v>4721</v>
      </c>
    </row>
    <row r="6094" spans="1:13" x14ac:dyDescent="0.2">
      <c r="A6094" s="15">
        <v>4</v>
      </c>
      <c r="B6094" s="18">
        <v>10687305</v>
      </c>
      <c r="C6094" s="18">
        <v>10687314</v>
      </c>
      <c r="D6094" s="15" t="s">
        <v>6327</v>
      </c>
      <c r="E6094" s="15" t="s">
        <v>2697</v>
      </c>
      <c r="F6094" s="15" t="s">
        <v>89</v>
      </c>
      <c r="G6094" s="19">
        <v>110.33531949077</v>
      </c>
      <c r="H6094" s="19">
        <v>1.62292703159769</v>
      </c>
      <c r="I6094" s="20">
        <v>6.1735019723764498E-3</v>
      </c>
      <c r="J6094" s="15" t="s">
        <v>32</v>
      </c>
      <c r="K6094" s="15" t="s">
        <v>5229</v>
      </c>
      <c r="L6094" s="15" t="s">
        <v>5230</v>
      </c>
      <c r="M6094" s="15" t="s">
        <v>437</v>
      </c>
    </row>
    <row r="6095" spans="1:13" x14ac:dyDescent="0.2">
      <c r="A6095" s="15">
        <v>1</v>
      </c>
      <c r="B6095" s="18">
        <v>22701287</v>
      </c>
      <c r="C6095" s="18">
        <v>22701287</v>
      </c>
      <c r="D6095" s="15" t="s">
        <v>6327</v>
      </c>
      <c r="E6095" s="15" t="s">
        <v>2697</v>
      </c>
      <c r="F6095" s="15" t="s">
        <v>89</v>
      </c>
      <c r="G6095" s="19">
        <v>795.15488831051005</v>
      </c>
      <c r="H6095" s="19">
        <v>1.62208214206444</v>
      </c>
      <c r="I6095" s="20">
        <v>2.1142421515574999E-5</v>
      </c>
      <c r="J6095" s="15" t="s">
        <v>32</v>
      </c>
      <c r="K6095" s="15" t="s">
        <v>325</v>
      </c>
      <c r="L6095" s="15" t="s">
        <v>326</v>
      </c>
      <c r="M6095" s="15" t="s">
        <v>327</v>
      </c>
    </row>
    <row r="6096" spans="1:13" x14ac:dyDescent="0.2">
      <c r="A6096" s="15">
        <v>1</v>
      </c>
      <c r="B6096" s="18">
        <v>7881601</v>
      </c>
      <c r="C6096" s="18">
        <v>7881602</v>
      </c>
      <c r="D6096" s="15" t="s">
        <v>6327</v>
      </c>
      <c r="E6096" s="15" t="s">
        <v>2697</v>
      </c>
      <c r="F6096" s="15" t="s">
        <v>89</v>
      </c>
      <c r="G6096" s="19">
        <v>362.49857276821001</v>
      </c>
      <c r="H6096" s="19">
        <v>1.62065491581292</v>
      </c>
      <c r="I6096" s="20">
        <v>9.4875390191243603E-5</v>
      </c>
      <c r="J6096" s="15" t="s">
        <v>32</v>
      </c>
      <c r="K6096" s="15" t="s">
        <v>3076</v>
      </c>
      <c r="L6096" s="15" t="s">
        <v>3077</v>
      </c>
      <c r="M6096" s="15" t="s">
        <v>3078</v>
      </c>
    </row>
    <row r="6097" spans="1:13" x14ac:dyDescent="0.2">
      <c r="A6097" s="15">
        <v>4</v>
      </c>
      <c r="B6097" s="18">
        <v>9690805</v>
      </c>
      <c r="C6097" s="18">
        <v>9690805</v>
      </c>
      <c r="D6097" s="15" t="s">
        <v>6327</v>
      </c>
      <c r="E6097" s="15" t="s">
        <v>2697</v>
      </c>
      <c r="F6097" s="15" t="s">
        <v>89</v>
      </c>
      <c r="G6097" s="19">
        <v>59.2310865058028</v>
      </c>
      <c r="H6097" s="19">
        <v>1.6204190222191099</v>
      </c>
      <c r="I6097" s="20">
        <v>1.9661084997342699E-3</v>
      </c>
      <c r="J6097" s="15" t="s">
        <v>32</v>
      </c>
      <c r="K6097" s="15" t="s">
        <v>5204</v>
      </c>
      <c r="L6097" s="15" t="s">
        <v>5205</v>
      </c>
      <c r="M6097" s="15" t="s">
        <v>5206</v>
      </c>
    </row>
    <row r="6098" spans="1:13" x14ac:dyDescent="0.2">
      <c r="A6098" s="15">
        <v>3</v>
      </c>
      <c r="B6098" s="18">
        <v>19892075</v>
      </c>
      <c r="C6098" s="18">
        <v>19892075</v>
      </c>
      <c r="D6098" s="15" t="s">
        <v>6327</v>
      </c>
      <c r="E6098" s="15" t="s">
        <v>2697</v>
      </c>
      <c r="F6098" s="15" t="s">
        <v>89</v>
      </c>
      <c r="G6098" s="19">
        <v>43.2708751880104</v>
      </c>
      <c r="H6098" s="19">
        <v>1.6200505265128</v>
      </c>
      <c r="I6098" s="20">
        <v>9.1883805534498202E-3</v>
      </c>
      <c r="J6098" s="15" t="s">
        <v>32</v>
      </c>
      <c r="K6098" s="15" t="s">
        <v>4779</v>
      </c>
      <c r="L6098" s="15" t="s">
        <v>4779</v>
      </c>
      <c r="M6098" s="15" t="s">
        <v>91</v>
      </c>
    </row>
    <row r="6099" spans="1:13" x14ac:dyDescent="0.2">
      <c r="A6099" s="15">
        <v>2</v>
      </c>
      <c r="B6099" s="18">
        <v>7930986</v>
      </c>
      <c r="C6099" s="18">
        <v>7930989</v>
      </c>
      <c r="D6099" s="15" t="s">
        <v>6327</v>
      </c>
      <c r="E6099" s="15" t="s">
        <v>2697</v>
      </c>
      <c r="F6099" s="15" t="s">
        <v>92</v>
      </c>
      <c r="G6099" s="19">
        <v>78.849512821312999</v>
      </c>
      <c r="H6099" s="19">
        <v>1.6197925676920599</v>
      </c>
      <c r="I6099" s="20">
        <v>6.2315612876295201E-3</v>
      </c>
      <c r="J6099" s="15" t="s">
        <v>32</v>
      </c>
      <c r="K6099" s="15" t="s">
        <v>3810</v>
      </c>
      <c r="L6099" s="15" t="s">
        <v>3810</v>
      </c>
      <c r="M6099" s="15" t="s">
        <v>3811</v>
      </c>
    </row>
    <row r="6100" spans="1:13" x14ac:dyDescent="0.2">
      <c r="A6100" s="15">
        <v>5</v>
      </c>
      <c r="B6100" s="18">
        <v>23123861</v>
      </c>
      <c r="C6100" s="18">
        <v>23123863</v>
      </c>
      <c r="D6100" s="15" t="s">
        <v>6327</v>
      </c>
      <c r="E6100" s="15" t="s">
        <v>2697</v>
      </c>
      <c r="F6100" s="15" t="s">
        <v>181</v>
      </c>
      <c r="G6100" s="19">
        <v>107.700597898898</v>
      </c>
      <c r="H6100" s="19">
        <v>1.61954851868755</v>
      </c>
      <c r="I6100" s="20">
        <v>1.56566398499499E-3</v>
      </c>
      <c r="J6100" s="15" t="s">
        <v>32</v>
      </c>
      <c r="K6100" s="15" t="s">
        <v>6119</v>
      </c>
      <c r="L6100" s="15" t="s">
        <v>6119</v>
      </c>
      <c r="M6100" s="15" t="s">
        <v>4280</v>
      </c>
    </row>
    <row r="6101" spans="1:13" x14ac:dyDescent="0.2">
      <c r="A6101" s="15">
        <v>1</v>
      </c>
      <c r="B6101" s="18">
        <v>23129252</v>
      </c>
      <c r="C6101" s="18">
        <v>23129257</v>
      </c>
      <c r="D6101" s="15" t="s">
        <v>6327</v>
      </c>
      <c r="E6101" s="15" t="s">
        <v>2697</v>
      </c>
      <c r="F6101" s="15" t="s">
        <v>89</v>
      </c>
      <c r="G6101" s="19">
        <v>76.619756934912601</v>
      </c>
      <c r="H6101" s="19">
        <v>1.61870412324577</v>
      </c>
      <c r="I6101" s="20">
        <v>1.0609338008956599E-3</v>
      </c>
      <c r="J6101" s="15" t="s">
        <v>32</v>
      </c>
      <c r="K6101" s="15" t="s">
        <v>3403</v>
      </c>
      <c r="L6101" s="15" t="s">
        <v>3403</v>
      </c>
      <c r="M6101" s="15" t="s">
        <v>2910</v>
      </c>
    </row>
    <row r="6102" spans="1:13" x14ac:dyDescent="0.2">
      <c r="A6102" s="15">
        <v>4</v>
      </c>
      <c r="B6102" s="18">
        <v>458423</v>
      </c>
      <c r="C6102" s="18">
        <v>458424</v>
      </c>
      <c r="D6102" s="15" t="s">
        <v>6327</v>
      </c>
      <c r="E6102" s="15" t="s">
        <v>2697</v>
      </c>
      <c r="F6102" s="15" t="s">
        <v>89</v>
      </c>
      <c r="G6102" s="19">
        <v>542.585124000473</v>
      </c>
      <c r="H6102" s="19">
        <v>1.61752151126209</v>
      </c>
      <c r="I6102" s="20">
        <v>4.3866682361809697E-6</v>
      </c>
      <c r="J6102" s="15" t="s">
        <v>32</v>
      </c>
      <c r="K6102" s="15" t="s">
        <v>4981</v>
      </c>
      <c r="L6102" s="15" t="s">
        <v>4982</v>
      </c>
      <c r="M6102" s="15" t="s">
        <v>4983</v>
      </c>
    </row>
    <row r="6103" spans="1:13" x14ac:dyDescent="0.2">
      <c r="A6103" s="15">
        <v>1</v>
      </c>
      <c r="B6103" s="18">
        <v>22053681</v>
      </c>
      <c r="C6103" s="18">
        <v>22053682</v>
      </c>
      <c r="D6103" s="15" t="s">
        <v>6327</v>
      </c>
      <c r="E6103" s="15" t="s">
        <v>2697</v>
      </c>
      <c r="F6103" s="15" t="s">
        <v>92</v>
      </c>
      <c r="G6103" s="19">
        <v>198.017093826891</v>
      </c>
      <c r="H6103" s="19">
        <v>1.6173808923814501</v>
      </c>
      <c r="I6103" s="20">
        <v>7.7646876627621406E-6</v>
      </c>
      <c r="J6103" s="15" t="s">
        <v>32</v>
      </c>
      <c r="K6103" s="15" t="s">
        <v>3370</v>
      </c>
      <c r="L6103" s="15" t="s">
        <v>3371</v>
      </c>
      <c r="M6103" s="15" t="s">
        <v>3372</v>
      </c>
    </row>
    <row r="6104" spans="1:13" x14ac:dyDescent="0.2">
      <c r="A6104" s="15">
        <v>1</v>
      </c>
      <c r="B6104" s="18">
        <v>30272526</v>
      </c>
      <c r="C6104" s="18">
        <v>30272526</v>
      </c>
      <c r="D6104" s="15" t="s">
        <v>6327</v>
      </c>
      <c r="E6104" s="15" t="s">
        <v>2697</v>
      </c>
      <c r="F6104" s="15" t="s">
        <v>89</v>
      </c>
      <c r="G6104" s="19">
        <v>93.593853057981804</v>
      </c>
      <c r="H6104" s="19">
        <v>1.6173514211151501</v>
      </c>
      <c r="I6104" s="20">
        <v>6.2975682553849906E-5</v>
      </c>
      <c r="J6104" s="15" t="s">
        <v>32</v>
      </c>
      <c r="K6104" s="15" t="s">
        <v>3667</v>
      </c>
      <c r="L6104" s="15" t="s">
        <v>3667</v>
      </c>
      <c r="M6104" s="15" t="s">
        <v>3668</v>
      </c>
    </row>
    <row r="6105" spans="1:13" x14ac:dyDescent="0.2">
      <c r="A6105" s="15">
        <v>5</v>
      </c>
      <c r="B6105" s="18">
        <v>21207890</v>
      </c>
      <c r="C6105" s="18">
        <v>21207890</v>
      </c>
      <c r="D6105" s="15" t="s">
        <v>6327</v>
      </c>
      <c r="E6105" s="15" t="s">
        <v>2697</v>
      </c>
      <c r="F6105" s="15" t="s">
        <v>89</v>
      </c>
      <c r="G6105" s="19">
        <v>51.244483686912403</v>
      </c>
      <c r="H6105" s="19">
        <v>1.6164484277693401</v>
      </c>
      <c r="I6105" s="20">
        <v>2.91070444867242E-3</v>
      </c>
      <c r="J6105" s="15" t="s">
        <v>32</v>
      </c>
      <c r="K6105" s="15" t="s">
        <v>6038</v>
      </c>
      <c r="L6105" s="15" t="s">
        <v>6039</v>
      </c>
      <c r="M6105" s="15" t="s">
        <v>6040</v>
      </c>
    </row>
    <row r="6106" spans="1:13" x14ac:dyDescent="0.2">
      <c r="A6106" s="15">
        <v>3</v>
      </c>
      <c r="B6106" s="18">
        <v>23018432</v>
      </c>
      <c r="C6106" s="18">
        <v>23018433</v>
      </c>
      <c r="D6106" s="15" t="s">
        <v>6327</v>
      </c>
      <c r="E6106" s="15" t="s">
        <v>2697</v>
      </c>
      <c r="F6106" s="15" t="s">
        <v>92</v>
      </c>
      <c r="G6106" s="19">
        <v>121.61065022668799</v>
      </c>
      <c r="H6106" s="19">
        <v>1.6164314615827999</v>
      </c>
      <c r="I6106" s="20">
        <v>4.8892093235405002E-3</v>
      </c>
      <c r="J6106" s="15" t="s">
        <v>32</v>
      </c>
      <c r="K6106" s="15" t="s">
        <v>1305</v>
      </c>
      <c r="L6106" s="15" t="s">
        <v>1306</v>
      </c>
      <c r="M6106" s="15" t="s">
        <v>1307</v>
      </c>
    </row>
    <row r="6107" spans="1:13" x14ac:dyDescent="0.2">
      <c r="A6107" s="15">
        <v>5</v>
      </c>
      <c r="B6107" s="18">
        <v>23123856</v>
      </c>
      <c r="C6107" s="18">
        <v>23123857</v>
      </c>
      <c r="D6107" s="15" t="s">
        <v>6327</v>
      </c>
      <c r="E6107" s="15" t="s">
        <v>2697</v>
      </c>
      <c r="F6107" s="15" t="s">
        <v>89</v>
      </c>
      <c r="G6107" s="19">
        <v>119.45259524273</v>
      </c>
      <c r="H6107" s="19">
        <v>1.6155826893142899</v>
      </c>
      <c r="I6107" s="20">
        <v>9.9460193339170997E-4</v>
      </c>
      <c r="J6107" s="15" t="s">
        <v>32</v>
      </c>
      <c r="K6107" s="15" t="s">
        <v>6119</v>
      </c>
      <c r="L6107" s="15" t="s">
        <v>6119</v>
      </c>
      <c r="M6107" s="15" t="s">
        <v>4280</v>
      </c>
    </row>
    <row r="6108" spans="1:13" x14ac:dyDescent="0.2">
      <c r="A6108" s="15">
        <v>1</v>
      </c>
      <c r="B6108" s="18">
        <v>7145703</v>
      </c>
      <c r="C6108" s="18">
        <v>7145704</v>
      </c>
      <c r="D6108" s="15" t="s">
        <v>6327</v>
      </c>
      <c r="E6108" s="15" t="s">
        <v>2697</v>
      </c>
      <c r="F6108" s="15" t="s">
        <v>92</v>
      </c>
      <c r="G6108" s="19">
        <v>156.14674246435001</v>
      </c>
      <c r="H6108" s="19">
        <v>1.6154400268240701</v>
      </c>
      <c r="I6108" s="20">
        <v>6.6448928312474803E-4</v>
      </c>
      <c r="J6108" s="15" t="s">
        <v>32</v>
      </c>
      <c r="K6108" s="15" t="s">
        <v>672</v>
      </c>
      <c r="L6108" s="15" t="s">
        <v>673</v>
      </c>
      <c r="M6108" s="15" t="s">
        <v>674</v>
      </c>
    </row>
    <row r="6109" spans="1:13" x14ac:dyDescent="0.2">
      <c r="A6109" s="15">
        <v>3</v>
      </c>
      <c r="B6109" s="18">
        <v>20571611</v>
      </c>
      <c r="C6109" s="18">
        <v>20571611</v>
      </c>
      <c r="D6109" s="15" t="s">
        <v>6327</v>
      </c>
      <c r="E6109" s="15" t="s">
        <v>2697</v>
      </c>
      <c r="F6109" s="15" t="s">
        <v>89</v>
      </c>
      <c r="G6109" s="19">
        <v>395.40283889724202</v>
      </c>
      <c r="H6109" s="19">
        <v>1.6152614520749</v>
      </c>
      <c r="I6109" s="20">
        <v>9.6095829721216906E-7</v>
      </c>
      <c r="J6109" s="15" t="s">
        <v>97</v>
      </c>
      <c r="K6109" s="15" t="s">
        <v>4817</v>
      </c>
      <c r="L6109" s="15" t="s">
        <v>4817</v>
      </c>
      <c r="M6109" s="15" t="s">
        <v>97</v>
      </c>
    </row>
    <row r="6110" spans="1:13" x14ac:dyDescent="0.2">
      <c r="A6110" s="15">
        <v>3</v>
      </c>
      <c r="B6110" s="18">
        <v>20571611</v>
      </c>
      <c r="C6110" s="18">
        <v>20571611</v>
      </c>
      <c r="D6110" s="15" t="s">
        <v>6327</v>
      </c>
      <c r="E6110" s="15" t="s">
        <v>2697</v>
      </c>
      <c r="F6110" s="15" t="s">
        <v>89</v>
      </c>
      <c r="G6110" s="19">
        <v>395.40283889724202</v>
      </c>
      <c r="H6110" s="19">
        <v>1.6152614520749</v>
      </c>
      <c r="I6110" s="20">
        <v>9.6095829721216906E-7</v>
      </c>
      <c r="J6110" s="15" t="s">
        <v>96</v>
      </c>
      <c r="K6110" s="15" t="s">
        <v>4818</v>
      </c>
      <c r="L6110" s="15" t="s">
        <v>4818</v>
      </c>
      <c r="M6110" s="15" t="s">
        <v>97</v>
      </c>
    </row>
    <row r="6111" spans="1:13" x14ac:dyDescent="0.2">
      <c r="A6111" s="15">
        <v>4</v>
      </c>
      <c r="B6111" s="18">
        <v>13434146</v>
      </c>
      <c r="C6111" s="18">
        <v>13434147</v>
      </c>
      <c r="D6111" s="15" t="s">
        <v>6327</v>
      </c>
      <c r="E6111" s="15" t="s">
        <v>2697</v>
      </c>
      <c r="F6111" s="15" t="s">
        <v>92</v>
      </c>
      <c r="G6111" s="19">
        <v>124.78848162799299</v>
      </c>
      <c r="H6111" s="19">
        <v>1.6147843794538099</v>
      </c>
      <c r="I6111" s="20">
        <v>1.0512415747376601E-3</v>
      </c>
      <c r="J6111" s="15" t="s">
        <v>32</v>
      </c>
      <c r="K6111" s="15" t="s">
        <v>5324</v>
      </c>
      <c r="L6111" s="15" t="s">
        <v>5324</v>
      </c>
      <c r="M6111" s="15" t="s">
        <v>4699</v>
      </c>
    </row>
    <row r="6112" spans="1:13" x14ac:dyDescent="0.2">
      <c r="A6112" s="15">
        <v>1</v>
      </c>
      <c r="B6112" s="18">
        <v>8385964</v>
      </c>
      <c r="C6112" s="18">
        <v>8385969</v>
      </c>
      <c r="D6112" s="15" t="s">
        <v>6327</v>
      </c>
      <c r="E6112" s="15" t="s">
        <v>2697</v>
      </c>
      <c r="F6112" s="15" t="s">
        <v>92</v>
      </c>
      <c r="G6112" s="19">
        <v>77.457461161296393</v>
      </c>
      <c r="H6112" s="19">
        <v>1.6146737689050401</v>
      </c>
      <c r="I6112" s="20">
        <v>7.6884682719683996E-3</v>
      </c>
      <c r="J6112" s="15" t="s">
        <v>32</v>
      </c>
      <c r="K6112" s="15" t="s">
        <v>3100</v>
      </c>
      <c r="L6112" s="15" t="s">
        <v>3100</v>
      </c>
      <c r="M6112" s="15" t="s">
        <v>91</v>
      </c>
    </row>
    <row r="6113" spans="1:13" x14ac:dyDescent="0.2">
      <c r="A6113" s="15">
        <v>5</v>
      </c>
      <c r="B6113" s="18">
        <v>25433410</v>
      </c>
      <c r="C6113" s="18">
        <v>25433410</v>
      </c>
      <c r="D6113" s="15" t="s">
        <v>6327</v>
      </c>
      <c r="E6113" s="15" t="s">
        <v>2697</v>
      </c>
      <c r="F6113" s="15" t="s">
        <v>89</v>
      </c>
      <c r="G6113" s="19">
        <v>54.041853291052</v>
      </c>
      <c r="H6113" s="19">
        <v>1.61450513495548</v>
      </c>
      <c r="I6113" s="20">
        <v>9.0189897815838894E-3</v>
      </c>
      <c r="J6113" s="15" t="s">
        <v>32</v>
      </c>
      <c r="K6113" s="15" t="s">
        <v>6234</v>
      </c>
      <c r="L6113" s="15" t="s">
        <v>6235</v>
      </c>
      <c r="M6113" s="15" t="s">
        <v>6236</v>
      </c>
    </row>
    <row r="6114" spans="1:13" x14ac:dyDescent="0.2">
      <c r="A6114" s="15">
        <v>4</v>
      </c>
      <c r="B6114" s="18">
        <v>11574593</v>
      </c>
      <c r="C6114" s="18">
        <v>11574602</v>
      </c>
      <c r="D6114" s="15" t="s">
        <v>6327</v>
      </c>
      <c r="E6114" s="15" t="s">
        <v>2697</v>
      </c>
      <c r="F6114" s="15" t="s">
        <v>181</v>
      </c>
      <c r="G6114" s="19">
        <v>63.331985748782003</v>
      </c>
      <c r="H6114" s="19">
        <v>1.6143396192746999</v>
      </c>
      <c r="I6114" s="20">
        <v>1.6194793135356001E-3</v>
      </c>
      <c r="J6114" s="15" t="s">
        <v>32</v>
      </c>
      <c r="K6114" s="15" t="s">
        <v>5254</v>
      </c>
      <c r="L6114" s="15" t="s">
        <v>5255</v>
      </c>
      <c r="M6114" s="15" t="s">
        <v>771</v>
      </c>
    </row>
    <row r="6115" spans="1:13" x14ac:dyDescent="0.2">
      <c r="A6115" s="15">
        <v>3</v>
      </c>
      <c r="B6115" s="18">
        <v>5213869</v>
      </c>
      <c r="C6115" s="18">
        <v>5213873</v>
      </c>
      <c r="D6115" s="15" t="s">
        <v>6327</v>
      </c>
      <c r="E6115" s="15" t="s">
        <v>2697</v>
      </c>
      <c r="F6115" s="15" t="s">
        <v>92</v>
      </c>
      <c r="G6115" s="19">
        <v>576.96527949675203</v>
      </c>
      <c r="H6115" s="19">
        <v>1.6142969737836801</v>
      </c>
      <c r="I6115" s="20">
        <v>2.6991750510356898E-3</v>
      </c>
      <c r="J6115" s="15" t="s">
        <v>32</v>
      </c>
      <c r="K6115" s="15" t="s">
        <v>4457</v>
      </c>
      <c r="L6115" s="15" t="s">
        <v>4457</v>
      </c>
      <c r="M6115" s="15" t="s">
        <v>4458</v>
      </c>
    </row>
    <row r="6116" spans="1:13" x14ac:dyDescent="0.2">
      <c r="A6116" s="15">
        <v>4</v>
      </c>
      <c r="B6116" s="18">
        <v>7686603</v>
      </c>
      <c r="C6116" s="18">
        <v>7686603</v>
      </c>
      <c r="D6116" s="15" t="s">
        <v>6327</v>
      </c>
      <c r="E6116" s="15" t="s">
        <v>2697</v>
      </c>
      <c r="F6116" s="15" t="s">
        <v>92</v>
      </c>
      <c r="G6116" s="19">
        <v>41.301129236241401</v>
      </c>
      <c r="H6116" s="19">
        <v>1.6140319602114801</v>
      </c>
      <c r="I6116" s="20">
        <v>8.6400794320308696E-3</v>
      </c>
      <c r="J6116" s="15" t="s">
        <v>32</v>
      </c>
      <c r="K6116" s="15" t="s">
        <v>5131</v>
      </c>
      <c r="L6116" s="15" t="s">
        <v>5132</v>
      </c>
      <c r="M6116" s="15" t="s">
        <v>197</v>
      </c>
    </row>
    <row r="6117" spans="1:13" x14ac:dyDescent="0.2">
      <c r="A6117" s="15">
        <v>1</v>
      </c>
      <c r="B6117" s="18">
        <v>23129335</v>
      </c>
      <c r="C6117" s="18">
        <v>23129335</v>
      </c>
      <c r="D6117" s="15" t="s">
        <v>6327</v>
      </c>
      <c r="E6117" s="15" t="s">
        <v>2697</v>
      </c>
      <c r="F6117" s="15" t="s">
        <v>92</v>
      </c>
      <c r="G6117" s="19">
        <v>103.627112890003</v>
      </c>
      <c r="H6117" s="19">
        <v>1.6138251054676001</v>
      </c>
      <c r="I6117" s="20">
        <v>2.9796611297636501E-3</v>
      </c>
      <c r="J6117" s="15" t="s">
        <v>32</v>
      </c>
      <c r="K6117" s="15" t="s">
        <v>3403</v>
      </c>
      <c r="L6117" s="15" t="s">
        <v>3403</v>
      </c>
      <c r="M6117" s="15" t="s">
        <v>2910</v>
      </c>
    </row>
    <row r="6118" spans="1:13" x14ac:dyDescent="0.2">
      <c r="A6118" s="15">
        <v>1</v>
      </c>
      <c r="B6118" s="18">
        <v>5276700</v>
      </c>
      <c r="C6118" s="18">
        <v>5276701</v>
      </c>
      <c r="D6118" s="15" t="s">
        <v>6327</v>
      </c>
      <c r="E6118" s="15" t="s">
        <v>2697</v>
      </c>
      <c r="F6118" s="15" t="s">
        <v>92</v>
      </c>
      <c r="G6118" s="19">
        <v>96.000153224729601</v>
      </c>
      <c r="H6118" s="19">
        <v>1.6134397270081799</v>
      </c>
      <c r="I6118" s="20">
        <v>1.4678659646696201E-3</v>
      </c>
      <c r="J6118" s="15" t="s">
        <v>32</v>
      </c>
      <c r="K6118" s="15" t="s">
        <v>2966</v>
      </c>
      <c r="L6118" s="15" t="s">
        <v>2967</v>
      </c>
      <c r="M6118" s="15" t="s">
        <v>2968</v>
      </c>
    </row>
    <row r="6119" spans="1:13" x14ac:dyDescent="0.2">
      <c r="A6119" s="15">
        <v>4</v>
      </c>
      <c r="B6119" s="18">
        <v>1074795</v>
      </c>
      <c r="C6119" s="18">
        <v>1074798</v>
      </c>
      <c r="D6119" s="15" t="s">
        <v>6327</v>
      </c>
      <c r="E6119" s="15" t="s">
        <v>2697</v>
      </c>
      <c r="F6119" s="15" t="s">
        <v>89</v>
      </c>
      <c r="G6119" s="19">
        <v>410.09452276460098</v>
      </c>
      <c r="H6119" s="19">
        <v>1.6131250513200699</v>
      </c>
      <c r="I6119" s="20">
        <v>2.29440342241209E-4</v>
      </c>
      <c r="J6119" s="15" t="s">
        <v>32</v>
      </c>
      <c r="K6119" s="15" t="s">
        <v>1534</v>
      </c>
      <c r="L6119" s="15" t="s">
        <v>1534</v>
      </c>
      <c r="M6119" s="15" t="s">
        <v>1535</v>
      </c>
    </row>
    <row r="6120" spans="1:13" x14ac:dyDescent="0.2">
      <c r="A6120" s="15">
        <v>4</v>
      </c>
      <c r="B6120" s="18">
        <v>16558214</v>
      </c>
      <c r="C6120" s="18">
        <v>16558215</v>
      </c>
      <c r="D6120" s="15" t="s">
        <v>6327</v>
      </c>
      <c r="E6120" s="15" t="s">
        <v>2697</v>
      </c>
      <c r="F6120" s="15" t="s">
        <v>89</v>
      </c>
      <c r="G6120" s="19">
        <v>80.279391135302205</v>
      </c>
      <c r="H6120" s="19">
        <v>1.6127413484841999</v>
      </c>
      <c r="I6120" s="20">
        <v>9.5465724235427795E-5</v>
      </c>
      <c r="J6120" s="15" t="s">
        <v>32</v>
      </c>
      <c r="K6120" s="15" t="s">
        <v>5454</v>
      </c>
      <c r="L6120" s="15" t="s">
        <v>5455</v>
      </c>
      <c r="M6120" s="15" t="s">
        <v>5456</v>
      </c>
    </row>
    <row r="6121" spans="1:13" x14ac:dyDescent="0.2">
      <c r="A6121" s="15">
        <v>5</v>
      </c>
      <c r="B6121" s="18">
        <v>7166910</v>
      </c>
      <c r="C6121" s="18">
        <v>7166910</v>
      </c>
      <c r="D6121" s="15" t="s">
        <v>6327</v>
      </c>
      <c r="E6121" s="15" t="s">
        <v>2697</v>
      </c>
      <c r="F6121" s="15" t="s">
        <v>89</v>
      </c>
      <c r="G6121" s="19">
        <v>113.230301061232</v>
      </c>
      <c r="H6121" s="19">
        <v>1.61213591542405</v>
      </c>
      <c r="I6121" s="20">
        <v>5.8243997536844402E-4</v>
      </c>
      <c r="J6121" s="15" t="s">
        <v>32</v>
      </c>
      <c r="K6121" s="15" t="s">
        <v>2170</v>
      </c>
      <c r="L6121" s="15" t="s">
        <v>2170</v>
      </c>
      <c r="M6121" s="15" t="s">
        <v>1450</v>
      </c>
    </row>
    <row r="6122" spans="1:13" x14ac:dyDescent="0.2">
      <c r="A6122" s="15">
        <v>5</v>
      </c>
      <c r="B6122" s="18">
        <v>6126512</v>
      </c>
      <c r="C6122" s="18">
        <v>6126514</v>
      </c>
      <c r="D6122" s="15" t="s">
        <v>6327</v>
      </c>
      <c r="E6122" s="15" t="s">
        <v>2697</v>
      </c>
      <c r="F6122" s="15" t="s">
        <v>92</v>
      </c>
      <c r="G6122" s="19">
        <v>95.719903073139704</v>
      </c>
      <c r="H6122" s="19">
        <v>1.6111250757962901</v>
      </c>
      <c r="I6122" s="20">
        <v>6.3179310275354901E-3</v>
      </c>
      <c r="J6122" s="15" t="s">
        <v>32</v>
      </c>
      <c r="K6122" s="15" t="s">
        <v>5748</v>
      </c>
      <c r="L6122" s="15" t="s">
        <v>5748</v>
      </c>
      <c r="M6122" s="15" t="s">
        <v>5749</v>
      </c>
    </row>
    <row r="6123" spans="1:13" x14ac:dyDescent="0.2">
      <c r="A6123" s="15">
        <v>1</v>
      </c>
      <c r="B6123" s="18">
        <v>7145698</v>
      </c>
      <c r="C6123" s="18">
        <v>7145698</v>
      </c>
      <c r="D6123" s="15" t="s">
        <v>6327</v>
      </c>
      <c r="E6123" s="15" t="s">
        <v>2697</v>
      </c>
      <c r="F6123" s="15" t="s">
        <v>92</v>
      </c>
      <c r="G6123" s="19">
        <v>92.736898796497499</v>
      </c>
      <c r="H6123" s="19">
        <v>1.61057884898631</v>
      </c>
      <c r="I6123" s="20">
        <v>4.9235778596532604E-4</v>
      </c>
      <c r="J6123" s="15" t="s">
        <v>32</v>
      </c>
      <c r="K6123" s="15" t="s">
        <v>672</v>
      </c>
      <c r="L6123" s="15" t="s">
        <v>673</v>
      </c>
      <c r="M6123" s="15" t="s">
        <v>674</v>
      </c>
    </row>
    <row r="6124" spans="1:13" x14ac:dyDescent="0.2">
      <c r="A6124" s="15">
        <v>5</v>
      </c>
      <c r="B6124" s="18">
        <v>5639935</v>
      </c>
      <c r="C6124" s="18">
        <v>5639935</v>
      </c>
      <c r="D6124" s="15" t="s">
        <v>6327</v>
      </c>
      <c r="E6124" s="15" t="s">
        <v>2697</v>
      </c>
      <c r="F6124" s="15" t="s">
        <v>89</v>
      </c>
      <c r="G6124" s="19">
        <v>57.144503785312999</v>
      </c>
      <c r="H6124" s="19">
        <v>1.61024046071114</v>
      </c>
      <c r="I6124" s="20">
        <v>2.5245143939741899E-3</v>
      </c>
      <c r="J6124" s="15" t="s">
        <v>32</v>
      </c>
      <c r="K6124" s="15" t="s">
        <v>5735</v>
      </c>
      <c r="L6124" s="15" t="s">
        <v>5735</v>
      </c>
      <c r="M6124" s="15" t="s">
        <v>5736</v>
      </c>
    </row>
    <row r="6125" spans="1:13" x14ac:dyDescent="0.2">
      <c r="A6125" s="15">
        <v>1</v>
      </c>
      <c r="B6125" s="18">
        <v>21239162</v>
      </c>
      <c r="C6125" s="18">
        <v>21239163</v>
      </c>
      <c r="D6125" s="15" t="s">
        <v>6327</v>
      </c>
      <c r="E6125" s="15" t="s">
        <v>2697</v>
      </c>
      <c r="F6125" s="15" t="s">
        <v>89</v>
      </c>
      <c r="G6125" s="19">
        <v>46.5555007739761</v>
      </c>
      <c r="H6125" s="19">
        <v>1.61012159857405</v>
      </c>
      <c r="I6125" s="20">
        <v>6.5322410336380102E-3</v>
      </c>
      <c r="J6125" s="15" t="s">
        <v>32</v>
      </c>
      <c r="K6125" s="15" t="s">
        <v>3350</v>
      </c>
      <c r="L6125" s="15" t="s">
        <v>3350</v>
      </c>
      <c r="M6125" s="15" t="s">
        <v>3351</v>
      </c>
    </row>
    <row r="6126" spans="1:13" x14ac:dyDescent="0.2">
      <c r="A6126" s="15">
        <v>5</v>
      </c>
      <c r="B6126" s="18">
        <v>7013791</v>
      </c>
      <c r="C6126" s="18">
        <v>7013797</v>
      </c>
      <c r="D6126" s="15" t="s">
        <v>6327</v>
      </c>
      <c r="E6126" s="15" t="s">
        <v>2697</v>
      </c>
      <c r="F6126" s="15" t="s">
        <v>89</v>
      </c>
      <c r="G6126" s="19">
        <v>54.571332873377301</v>
      </c>
      <c r="H6126" s="19">
        <v>1.6100608293415</v>
      </c>
      <c r="I6126" s="20">
        <v>4.2976407894885502E-3</v>
      </c>
      <c r="J6126" s="15" t="s">
        <v>32</v>
      </c>
      <c r="K6126" s="15" t="s">
        <v>5784</v>
      </c>
      <c r="L6126" s="15" t="s">
        <v>5785</v>
      </c>
      <c r="M6126" s="15" t="s">
        <v>5786</v>
      </c>
    </row>
    <row r="6127" spans="1:13" x14ac:dyDescent="0.2">
      <c r="A6127" s="15">
        <v>5</v>
      </c>
      <c r="B6127" s="18">
        <v>26768676</v>
      </c>
      <c r="C6127" s="18">
        <v>26768676</v>
      </c>
      <c r="D6127" s="15" t="s">
        <v>6327</v>
      </c>
      <c r="E6127" s="15" t="s">
        <v>2697</v>
      </c>
      <c r="F6127" s="15" t="s">
        <v>92</v>
      </c>
      <c r="G6127" s="19">
        <v>133.048947678378</v>
      </c>
      <c r="H6127" s="19">
        <v>1.6099500416117101</v>
      </c>
      <c r="I6127" s="20">
        <v>1.09727197506243E-3</v>
      </c>
      <c r="J6127" s="15" t="s">
        <v>32</v>
      </c>
      <c r="K6127" s="15" t="s">
        <v>6308</v>
      </c>
      <c r="L6127" s="15" t="s">
        <v>6309</v>
      </c>
      <c r="M6127" s="15" t="s">
        <v>6310</v>
      </c>
    </row>
    <row r="6128" spans="1:13" x14ac:dyDescent="0.2">
      <c r="A6128" s="15">
        <v>1</v>
      </c>
      <c r="B6128" s="18">
        <v>9890350</v>
      </c>
      <c r="C6128" s="18">
        <v>9890357</v>
      </c>
      <c r="D6128" s="15" t="s">
        <v>6327</v>
      </c>
      <c r="E6128" s="15" t="s">
        <v>2697</v>
      </c>
      <c r="F6128" s="15" t="s">
        <v>92</v>
      </c>
      <c r="G6128" s="19">
        <v>89.538625207743394</v>
      </c>
      <c r="H6128" s="19">
        <v>1.6099127416952701</v>
      </c>
      <c r="I6128" s="20">
        <v>2.1065286428276699E-4</v>
      </c>
      <c r="J6128" s="15" t="s">
        <v>32</v>
      </c>
      <c r="K6128" s="15" t="s">
        <v>742</v>
      </c>
      <c r="L6128" s="15" t="s">
        <v>743</v>
      </c>
      <c r="M6128" s="15" t="s">
        <v>744</v>
      </c>
    </row>
    <row r="6129" spans="1:13" x14ac:dyDescent="0.2">
      <c r="A6129" s="15">
        <v>1</v>
      </c>
      <c r="B6129" s="18">
        <v>1910199</v>
      </c>
      <c r="C6129" s="18">
        <v>1910202</v>
      </c>
      <c r="D6129" s="15" t="s">
        <v>6327</v>
      </c>
      <c r="E6129" s="15" t="s">
        <v>2697</v>
      </c>
      <c r="F6129" s="15" t="s">
        <v>92</v>
      </c>
      <c r="G6129" s="19">
        <v>72.444908992830094</v>
      </c>
      <c r="H6129" s="19">
        <v>1.6095141717750101</v>
      </c>
      <c r="I6129" s="20">
        <v>6.3221500057510896E-4</v>
      </c>
      <c r="J6129" s="15" t="s">
        <v>32</v>
      </c>
      <c r="K6129" s="15" t="s">
        <v>2780</v>
      </c>
      <c r="L6129" s="15" t="s">
        <v>2781</v>
      </c>
      <c r="M6129" s="15" t="s">
        <v>2782</v>
      </c>
    </row>
    <row r="6130" spans="1:13" x14ac:dyDescent="0.2">
      <c r="A6130" s="15">
        <v>3</v>
      </c>
      <c r="B6130" s="18">
        <v>8052488</v>
      </c>
      <c r="C6130" s="18">
        <v>8052488</v>
      </c>
      <c r="D6130" s="15" t="s">
        <v>6327</v>
      </c>
      <c r="E6130" s="15" t="s">
        <v>2697</v>
      </c>
      <c r="F6130" s="15" t="s">
        <v>92</v>
      </c>
      <c r="G6130" s="19">
        <v>63.545640874817202</v>
      </c>
      <c r="H6130" s="19">
        <v>1.60895107591477</v>
      </c>
      <c r="I6130" s="20">
        <v>4.6678555645665596E-3</v>
      </c>
      <c r="J6130" s="15" t="s">
        <v>32</v>
      </c>
      <c r="K6130" s="15" t="s">
        <v>4555</v>
      </c>
      <c r="L6130" s="15" t="s">
        <v>4556</v>
      </c>
      <c r="M6130" s="15" t="s">
        <v>4557</v>
      </c>
    </row>
    <row r="6131" spans="1:13" x14ac:dyDescent="0.2">
      <c r="A6131" s="15">
        <v>3</v>
      </c>
      <c r="B6131" s="18">
        <v>8052488</v>
      </c>
      <c r="C6131" s="18">
        <v>8052488</v>
      </c>
      <c r="D6131" s="15" t="s">
        <v>6327</v>
      </c>
      <c r="E6131" s="15" t="s">
        <v>2697</v>
      </c>
      <c r="F6131" s="15" t="s">
        <v>92</v>
      </c>
      <c r="G6131" s="19">
        <v>63.545640874817202</v>
      </c>
      <c r="H6131" s="19">
        <v>1.60895107591477</v>
      </c>
      <c r="I6131" s="20">
        <v>4.6678555645665596E-3</v>
      </c>
      <c r="J6131" s="15" t="s">
        <v>32</v>
      </c>
      <c r="K6131" s="15" t="s">
        <v>4558</v>
      </c>
      <c r="L6131" s="15" t="s">
        <v>4559</v>
      </c>
      <c r="M6131" s="15" t="s">
        <v>4560</v>
      </c>
    </row>
    <row r="6132" spans="1:13" x14ac:dyDescent="0.2">
      <c r="A6132" s="15">
        <v>2</v>
      </c>
      <c r="B6132" s="18">
        <v>3245379</v>
      </c>
      <c r="C6132" s="18">
        <v>3245388</v>
      </c>
      <c r="D6132" s="15" t="s">
        <v>6327</v>
      </c>
      <c r="E6132" s="15" t="s">
        <v>2697</v>
      </c>
      <c r="F6132" s="15" t="s">
        <v>92</v>
      </c>
      <c r="G6132" s="19">
        <v>101.57654791656999</v>
      </c>
      <c r="H6132" s="19">
        <v>1.6084599290428301</v>
      </c>
      <c r="I6132" s="20">
        <v>6.9478141522484995E-4</v>
      </c>
      <c r="J6132" s="15" t="s">
        <v>32</v>
      </c>
      <c r="K6132" s="15" t="s">
        <v>3747</v>
      </c>
      <c r="L6132" s="15" t="s">
        <v>3747</v>
      </c>
      <c r="M6132" s="15" t="s">
        <v>91</v>
      </c>
    </row>
    <row r="6133" spans="1:13" x14ac:dyDescent="0.2">
      <c r="A6133" s="15">
        <v>4</v>
      </c>
      <c r="B6133" s="18">
        <v>13434619</v>
      </c>
      <c r="C6133" s="18">
        <v>13434622</v>
      </c>
      <c r="D6133" s="15" t="s">
        <v>6327</v>
      </c>
      <c r="E6133" s="15" t="s">
        <v>2697</v>
      </c>
      <c r="F6133" s="15" t="s">
        <v>92</v>
      </c>
      <c r="G6133" s="19">
        <v>37.365779162788897</v>
      </c>
      <c r="H6133" s="19">
        <v>1.6084026084551999</v>
      </c>
      <c r="I6133" s="20">
        <v>7.3946554259690898E-3</v>
      </c>
      <c r="J6133" s="15" t="s">
        <v>32</v>
      </c>
      <c r="K6133" s="15" t="s">
        <v>5324</v>
      </c>
      <c r="L6133" s="15" t="s">
        <v>5324</v>
      </c>
      <c r="M6133" s="15" t="s">
        <v>4699</v>
      </c>
    </row>
    <row r="6134" spans="1:13" x14ac:dyDescent="0.2">
      <c r="A6134" s="15">
        <v>1</v>
      </c>
      <c r="B6134" s="18">
        <v>23129403</v>
      </c>
      <c r="C6134" s="18">
        <v>23129408</v>
      </c>
      <c r="D6134" s="15" t="s">
        <v>6327</v>
      </c>
      <c r="E6134" s="15" t="s">
        <v>2697</v>
      </c>
      <c r="F6134" s="15" t="s">
        <v>92</v>
      </c>
      <c r="G6134" s="19">
        <v>1327.7183539756099</v>
      </c>
      <c r="H6134" s="19">
        <v>1.6074215022543401</v>
      </c>
      <c r="I6134" s="20">
        <v>4.8363859930491001E-7</v>
      </c>
      <c r="J6134" s="15" t="s">
        <v>32</v>
      </c>
      <c r="K6134" s="15" t="s">
        <v>3403</v>
      </c>
      <c r="L6134" s="15" t="s">
        <v>3403</v>
      </c>
      <c r="M6134" s="15" t="s">
        <v>2910</v>
      </c>
    </row>
    <row r="6135" spans="1:13" x14ac:dyDescent="0.2">
      <c r="A6135" s="15">
        <v>4</v>
      </c>
      <c r="B6135" s="18">
        <v>15503184</v>
      </c>
      <c r="C6135" s="18">
        <v>15503187</v>
      </c>
      <c r="D6135" s="15" t="s">
        <v>6327</v>
      </c>
      <c r="E6135" s="15" t="s">
        <v>2697</v>
      </c>
      <c r="F6135" s="15" t="s">
        <v>89</v>
      </c>
      <c r="G6135" s="19">
        <v>47.827232467742</v>
      </c>
      <c r="H6135" s="19">
        <v>1.60711175396553</v>
      </c>
      <c r="I6135" s="20">
        <v>4.2142118235193099E-3</v>
      </c>
      <c r="J6135" s="15" t="s">
        <v>32</v>
      </c>
      <c r="K6135" s="15" t="s">
        <v>5403</v>
      </c>
      <c r="L6135" s="15" t="s">
        <v>5403</v>
      </c>
      <c r="M6135" s="15" t="s">
        <v>5404</v>
      </c>
    </row>
    <row r="6136" spans="1:13" x14ac:dyDescent="0.2">
      <c r="A6136" s="15">
        <v>1</v>
      </c>
      <c r="B6136" s="18">
        <v>180737</v>
      </c>
      <c r="C6136" s="18">
        <v>180738</v>
      </c>
      <c r="D6136" s="15" t="s">
        <v>6327</v>
      </c>
      <c r="E6136" s="15" t="s">
        <v>2697</v>
      </c>
      <c r="F6136" s="15" t="s">
        <v>92</v>
      </c>
      <c r="G6136" s="19">
        <v>58.939777437366097</v>
      </c>
      <c r="H6136" s="19">
        <v>1.60670293802888</v>
      </c>
      <c r="I6136" s="20">
        <v>3.5773151692634702E-3</v>
      </c>
      <c r="J6136" s="15" t="s">
        <v>32</v>
      </c>
      <c r="K6136" s="15" t="s">
        <v>229</v>
      </c>
      <c r="L6136" s="15" t="s">
        <v>229</v>
      </c>
      <c r="M6136" s="15" t="s">
        <v>230</v>
      </c>
    </row>
    <row r="6137" spans="1:13" x14ac:dyDescent="0.2">
      <c r="A6137" s="15">
        <v>1</v>
      </c>
      <c r="B6137" s="18">
        <v>6561109</v>
      </c>
      <c r="C6137" s="18">
        <v>6561118</v>
      </c>
      <c r="D6137" s="15" t="s">
        <v>6327</v>
      </c>
      <c r="E6137" s="15" t="s">
        <v>2697</v>
      </c>
      <c r="F6137" s="15" t="s">
        <v>92</v>
      </c>
      <c r="G6137" s="19">
        <v>99.189595294754199</v>
      </c>
      <c r="H6137" s="19">
        <v>1.6062315425907601</v>
      </c>
      <c r="I6137" s="20">
        <v>8.4153203832778103E-4</v>
      </c>
      <c r="J6137" s="15" t="s">
        <v>32</v>
      </c>
      <c r="K6137" s="15" t="s">
        <v>3026</v>
      </c>
      <c r="L6137" s="15" t="s">
        <v>3026</v>
      </c>
      <c r="M6137" s="15" t="s">
        <v>1816</v>
      </c>
    </row>
    <row r="6138" spans="1:13" x14ac:dyDescent="0.2">
      <c r="A6138" s="15">
        <v>2</v>
      </c>
      <c r="B6138" s="18">
        <v>17553476</v>
      </c>
      <c r="C6138" s="18">
        <v>17553476</v>
      </c>
      <c r="D6138" s="15" t="s">
        <v>6327</v>
      </c>
      <c r="E6138" s="15" t="s">
        <v>2697</v>
      </c>
      <c r="F6138" s="15" t="s">
        <v>89</v>
      </c>
      <c r="G6138" s="19">
        <v>33.180968918563799</v>
      </c>
      <c r="H6138" s="19">
        <v>1.6062230920918099</v>
      </c>
      <c r="I6138" s="20">
        <v>7.9634903280565404E-3</v>
      </c>
      <c r="J6138" s="15" t="s">
        <v>32</v>
      </c>
      <c r="K6138" s="15" t="s">
        <v>4144</v>
      </c>
      <c r="L6138" s="15" t="s">
        <v>4144</v>
      </c>
      <c r="M6138" s="15" t="s">
        <v>4145</v>
      </c>
    </row>
    <row r="6139" spans="1:13" x14ac:dyDescent="0.2">
      <c r="A6139" s="15">
        <v>3</v>
      </c>
      <c r="B6139" s="18">
        <v>7177567</v>
      </c>
      <c r="C6139" s="18">
        <v>7177576</v>
      </c>
      <c r="D6139" s="15" t="s">
        <v>6327</v>
      </c>
      <c r="E6139" s="15" t="s">
        <v>2697</v>
      </c>
      <c r="F6139" s="15" t="s">
        <v>92</v>
      </c>
      <c r="G6139" s="19">
        <v>158.19347861576099</v>
      </c>
      <c r="H6139" s="19">
        <v>1.60598694733152</v>
      </c>
      <c r="I6139" s="20">
        <v>3.5640002347755201E-3</v>
      </c>
      <c r="J6139" s="15" t="s">
        <v>32</v>
      </c>
      <c r="K6139" s="15" t="s">
        <v>4527</v>
      </c>
      <c r="L6139" s="15" t="s">
        <v>4528</v>
      </c>
      <c r="M6139" s="15" t="s">
        <v>4529</v>
      </c>
    </row>
    <row r="6140" spans="1:13" x14ac:dyDescent="0.2">
      <c r="A6140" s="15">
        <v>5</v>
      </c>
      <c r="B6140" s="18">
        <v>25445052</v>
      </c>
      <c r="C6140" s="18">
        <v>25445052</v>
      </c>
      <c r="D6140" s="15" t="s">
        <v>6327</v>
      </c>
      <c r="E6140" s="15" t="s">
        <v>2697</v>
      </c>
      <c r="F6140" s="15" t="s">
        <v>89</v>
      </c>
      <c r="G6140" s="19">
        <v>89.759335358020294</v>
      </c>
      <c r="H6140" s="19">
        <v>1.60597547039392</v>
      </c>
      <c r="I6140" s="20">
        <v>8.8013551313714591E-3</v>
      </c>
      <c r="J6140" s="15" t="s">
        <v>32</v>
      </c>
      <c r="K6140" s="15" t="s">
        <v>6237</v>
      </c>
      <c r="L6140" s="15" t="s">
        <v>6237</v>
      </c>
      <c r="M6140" s="15" t="s">
        <v>4699</v>
      </c>
    </row>
    <row r="6141" spans="1:13" x14ac:dyDescent="0.2">
      <c r="A6141" s="15">
        <v>2</v>
      </c>
      <c r="B6141" s="18">
        <v>12416276</v>
      </c>
      <c r="C6141" s="18">
        <v>12416283</v>
      </c>
      <c r="D6141" s="15" t="s">
        <v>6327</v>
      </c>
      <c r="E6141" s="15" t="s">
        <v>2697</v>
      </c>
      <c r="F6141" s="15" t="s">
        <v>89</v>
      </c>
      <c r="G6141" s="19">
        <v>73.493023316315202</v>
      </c>
      <c r="H6141" s="19">
        <v>1.60528195615479</v>
      </c>
      <c r="I6141" s="20">
        <v>6.5761119844539597E-4</v>
      </c>
      <c r="J6141" s="15" t="s">
        <v>32</v>
      </c>
      <c r="K6141" s="15" t="s">
        <v>3991</v>
      </c>
      <c r="L6141" s="15" t="s">
        <v>3992</v>
      </c>
      <c r="M6141" s="15" t="s">
        <v>3993</v>
      </c>
    </row>
    <row r="6142" spans="1:13" x14ac:dyDescent="0.2">
      <c r="A6142" s="15">
        <v>1</v>
      </c>
      <c r="B6142" s="18">
        <v>9483764</v>
      </c>
      <c r="C6142" s="18">
        <v>9483770</v>
      </c>
      <c r="D6142" s="15" t="s">
        <v>6327</v>
      </c>
      <c r="E6142" s="15" t="s">
        <v>2697</v>
      </c>
      <c r="F6142" s="15" t="s">
        <v>92</v>
      </c>
      <c r="G6142" s="19">
        <v>53.6152352784597</v>
      </c>
      <c r="H6142" s="19">
        <v>1.6050009190583601</v>
      </c>
      <c r="I6142" s="20">
        <v>2.3296097253955599E-3</v>
      </c>
      <c r="J6142" s="15" t="s">
        <v>32</v>
      </c>
      <c r="K6142" s="15" t="s">
        <v>3140</v>
      </c>
      <c r="L6142" s="15" t="s">
        <v>3140</v>
      </c>
      <c r="M6142" s="15" t="s">
        <v>108</v>
      </c>
    </row>
    <row r="6143" spans="1:13" x14ac:dyDescent="0.2">
      <c r="A6143" s="15">
        <v>1</v>
      </c>
      <c r="B6143" s="18">
        <v>4714846</v>
      </c>
      <c r="C6143" s="18">
        <v>4714852</v>
      </c>
      <c r="D6143" s="15" t="s">
        <v>6327</v>
      </c>
      <c r="E6143" s="15" t="s">
        <v>2697</v>
      </c>
      <c r="F6143" s="15" t="s">
        <v>92</v>
      </c>
      <c r="G6143" s="19">
        <v>52.725763141862402</v>
      </c>
      <c r="H6143" s="19">
        <v>1.60382795638269</v>
      </c>
      <c r="I6143" s="20">
        <v>4.3626746974065201E-3</v>
      </c>
      <c r="J6143" s="15" t="s">
        <v>32</v>
      </c>
      <c r="K6143" s="15" t="s">
        <v>2935</v>
      </c>
      <c r="L6143" s="15" t="s">
        <v>2936</v>
      </c>
      <c r="M6143" s="15" t="s">
        <v>2937</v>
      </c>
    </row>
    <row r="6144" spans="1:13" x14ac:dyDescent="0.2">
      <c r="A6144" s="15">
        <v>1</v>
      </c>
      <c r="B6144" s="18">
        <v>4714846</v>
      </c>
      <c r="C6144" s="18">
        <v>4714852</v>
      </c>
      <c r="D6144" s="15" t="s">
        <v>6327</v>
      </c>
      <c r="E6144" s="15" t="s">
        <v>2697</v>
      </c>
      <c r="F6144" s="15" t="s">
        <v>92</v>
      </c>
      <c r="G6144" s="19">
        <v>52.725763141862402</v>
      </c>
      <c r="H6144" s="19">
        <v>1.60382795638269</v>
      </c>
      <c r="I6144" s="20">
        <v>4.3626746974065201E-3</v>
      </c>
      <c r="J6144" s="15" t="s">
        <v>2286</v>
      </c>
      <c r="K6144" s="15" t="s">
        <v>2938</v>
      </c>
      <c r="L6144" s="15" t="s">
        <v>2938</v>
      </c>
      <c r="M6144" s="15" t="s">
        <v>97</v>
      </c>
    </row>
    <row r="6145" spans="1:13" x14ac:dyDescent="0.2">
      <c r="A6145" s="15">
        <v>5</v>
      </c>
      <c r="B6145" s="18">
        <v>19712450</v>
      </c>
      <c r="C6145" s="18">
        <v>19712458</v>
      </c>
      <c r="D6145" s="15" t="s">
        <v>6327</v>
      </c>
      <c r="E6145" s="15" t="s">
        <v>2697</v>
      </c>
      <c r="F6145" s="15" t="s">
        <v>92</v>
      </c>
      <c r="G6145" s="19">
        <v>47.175973314886498</v>
      </c>
      <c r="H6145" s="19">
        <v>1.6035521821174801</v>
      </c>
      <c r="I6145" s="20">
        <v>7.8924283778009207E-3</v>
      </c>
      <c r="J6145" s="15" t="s">
        <v>32</v>
      </c>
      <c r="K6145" s="15" t="s">
        <v>5996</v>
      </c>
      <c r="L6145" s="15" t="s">
        <v>5996</v>
      </c>
      <c r="M6145" s="15" t="s">
        <v>5997</v>
      </c>
    </row>
    <row r="6146" spans="1:13" x14ac:dyDescent="0.2">
      <c r="A6146" s="15">
        <v>1</v>
      </c>
      <c r="B6146" s="18">
        <v>23084183</v>
      </c>
      <c r="C6146" s="18">
        <v>23084189</v>
      </c>
      <c r="D6146" s="15" t="s">
        <v>6327</v>
      </c>
      <c r="E6146" s="15" t="s">
        <v>2697</v>
      </c>
      <c r="F6146" s="15" t="s">
        <v>89</v>
      </c>
      <c r="G6146" s="19">
        <v>105.40353534410001</v>
      </c>
      <c r="H6146" s="19">
        <v>1.60302183899166</v>
      </c>
      <c r="I6146" s="20">
        <v>3.2723284782343299E-3</v>
      </c>
      <c r="J6146" s="15" t="s">
        <v>32</v>
      </c>
      <c r="K6146" s="15" t="s">
        <v>3400</v>
      </c>
      <c r="L6146" s="15" t="s">
        <v>3401</v>
      </c>
      <c r="M6146" s="15" t="s">
        <v>3402</v>
      </c>
    </row>
    <row r="6147" spans="1:13" x14ac:dyDescent="0.2">
      <c r="A6147" s="15">
        <v>1</v>
      </c>
      <c r="B6147" s="18">
        <v>23129398</v>
      </c>
      <c r="C6147" s="18">
        <v>23129399</v>
      </c>
      <c r="D6147" s="15" t="s">
        <v>6327</v>
      </c>
      <c r="E6147" s="15" t="s">
        <v>2697</v>
      </c>
      <c r="F6147" s="15" t="s">
        <v>181</v>
      </c>
      <c r="G6147" s="19">
        <v>97.657555031948604</v>
      </c>
      <c r="H6147" s="19">
        <v>1.6028916954242201</v>
      </c>
      <c r="I6147" s="20">
        <v>1.5366078737821501E-3</v>
      </c>
      <c r="J6147" s="15" t="s">
        <v>32</v>
      </c>
      <c r="K6147" s="15" t="s">
        <v>3403</v>
      </c>
      <c r="L6147" s="15" t="s">
        <v>3403</v>
      </c>
      <c r="M6147" s="15" t="s">
        <v>2910</v>
      </c>
    </row>
    <row r="6148" spans="1:13" x14ac:dyDescent="0.2">
      <c r="A6148" s="15">
        <v>4</v>
      </c>
      <c r="B6148" s="18">
        <v>14962229</v>
      </c>
      <c r="C6148" s="18">
        <v>14962233</v>
      </c>
      <c r="D6148" s="15" t="s">
        <v>6327</v>
      </c>
      <c r="E6148" s="15" t="s">
        <v>2697</v>
      </c>
      <c r="F6148" s="15" t="s">
        <v>92</v>
      </c>
      <c r="G6148" s="19">
        <v>122.647882183658</v>
      </c>
      <c r="H6148" s="19">
        <v>1.6027710873043499</v>
      </c>
      <c r="I6148" s="20">
        <v>2.0077326448472501E-4</v>
      </c>
      <c r="J6148" s="15" t="s">
        <v>32</v>
      </c>
      <c r="K6148" s="15" t="s">
        <v>5375</v>
      </c>
      <c r="L6148" s="15" t="s">
        <v>5375</v>
      </c>
      <c r="M6148" s="15" t="s">
        <v>3904</v>
      </c>
    </row>
    <row r="6149" spans="1:13" x14ac:dyDescent="0.2">
      <c r="A6149" s="15">
        <v>5</v>
      </c>
      <c r="B6149" s="18">
        <v>7311520</v>
      </c>
      <c r="C6149" s="18">
        <v>7311523</v>
      </c>
      <c r="D6149" s="15" t="s">
        <v>6327</v>
      </c>
      <c r="E6149" s="15" t="s">
        <v>2697</v>
      </c>
      <c r="F6149" s="15" t="s">
        <v>92</v>
      </c>
      <c r="G6149" s="19">
        <v>101.998195121192</v>
      </c>
      <c r="H6149" s="19">
        <v>1.6027013964074299</v>
      </c>
      <c r="I6149" s="20">
        <v>4.3274702324879698E-3</v>
      </c>
      <c r="J6149" s="15" t="s">
        <v>32</v>
      </c>
      <c r="K6149" s="15" t="s">
        <v>5804</v>
      </c>
      <c r="L6149" s="15" t="s">
        <v>5804</v>
      </c>
      <c r="M6149" s="15" t="s">
        <v>4145</v>
      </c>
    </row>
    <row r="6150" spans="1:13" x14ac:dyDescent="0.2">
      <c r="A6150" s="15">
        <v>2</v>
      </c>
      <c r="B6150" s="18">
        <v>9236767</v>
      </c>
      <c r="C6150" s="18">
        <v>9236772</v>
      </c>
      <c r="D6150" s="15" t="s">
        <v>6327</v>
      </c>
      <c r="E6150" s="15" t="s">
        <v>2697</v>
      </c>
      <c r="F6150" s="15" t="s">
        <v>89</v>
      </c>
      <c r="G6150" s="19">
        <v>354.82739171180901</v>
      </c>
      <c r="H6150" s="19">
        <v>1.60243140165179</v>
      </c>
      <c r="I6150" s="20">
        <v>3.68644405464826E-3</v>
      </c>
      <c r="J6150" s="15" t="s">
        <v>32</v>
      </c>
      <c r="K6150" s="15" t="s">
        <v>3873</v>
      </c>
      <c r="L6150" s="15" t="s">
        <v>3873</v>
      </c>
      <c r="M6150" s="15" t="s">
        <v>3874</v>
      </c>
    </row>
    <row r="6151" spans="1:13" x14ac:dyDescent="0.2">
      <c r="A6151" s="15">
        <v>5</v>
      </c>
      <c r="B6151" s="18">
        <v>4310535</v>
      </c>
      <c r="C6151" s="18">
        <v>4310535</v>
      </c>
      <c r="D6151" s="15" t="s">
        <v>6327</v>
      </c>
      <c r="E6151" s="15" t="s">
        <v>2697</v>
      </c>
      <c r="F6151" s="15" t="s">
        <v>89</v>
      </c>
      <c r="G6151" s="19">
        <v>133.65328620083201</v>
      </c>
      <c r="H6151" s="19">
        <v>1.6007041030746001</v>
      </c>
      <c r="I6151" s="20">
        <v>1.1100923014743099E-3</v>
      </c>
      <c r="J6151" s="15" t="s">
        <v>32</v>
      </c>
      <c r="K6151" s="15" t="s">
        <v>5675</v>
      </c>
      <c r="L6151" s="15" t="s">
        <v>5676</v>
      </c>
      <c r="M6151" s="15" t="s">
        <v>5677</v>
      </c>
    </row>
    <row r="6152" spans="1:13" x14ac:dyDescent="0.2">
      <c r="A6152" s="15">
        <v>1</v>
      </c>
      <c r="B6152" s="18">
        <v>4889212</v>
      </c>
      <c r="C6152" s="18">
        <v>4889219</v>
      </c>
      <c r="D6152" s="15" t="s">
        <v>6327</v>
      </c>
      <c r="E6152" s="15" t="s">
        <v>2697</v>
      </c>
      <c r="F6152" s="15" t="s">
        <v>92</v>
      </c>
      <c r="G6152" s="19">
        <v>144.45368640147399</v>
      </c>
      <c r="H6152" s="19">
        <v>1.5998287506631901</v>
      </c>
      <c r="I6152" s="20">
        <v>1.6821949157060101E-4</v>
      </c>
      <c r="J6152" s="15" t="s">
        <v>32</v>
      </c>
      <c r="K6152" s="15" t="s">
        <v>2949</v>
      </c>
      <c r="L6152" s="15" t="s">
        <v>2950</v>
      </c>
      <c r="M6152" s="15" t="s">
        <v>2951</v>
      </c>
    </row>
    <row r="6153" spans="1:13" x14ac:dyDescent="0.2">
      <c r="A6153" s="15">
        <v>4</v>
      </c>
      <c r="B6153" s="18">
        <v>10579437</v>
      </c>
      <c r="C6153" s="18">
        <v>10579437</v>
      </c>
      <c r="D6153" s="15" t="s">
        <v>6327</v>
      </c>
      <c r="E6153" s="15" t="s">
        <v>2697</v>
      </c>
      <c r="F6153" s="15" t="s">
        <v>89</v>
      </c>
      <c r="G6153" s="19">
        <v>82.077957382522598</v>
      </c>
      <c r="H6153" s="19">
        <v>1.5997624522715901</v>
      </c>
      <c r="I6153" s="20">
        <v>1.25085541940844E-3</v>
      </c>
      <c r="J6153" s="15" t="s">
        <v>2286</v>
      </c>
      <c r="K6153" s="15" t="s">
        <v>5228</v>
      </c>
      <c r="L6153" s="15" t="s">
        <v>5228</v>
      </c>
      <c r="M6153" s="15" t="s">
        <v>97</v>
      </c>
    </row>
    <row r="6154" spans="1:13" x14ac:dyDescent="0.2">
      <c r="A6154" s="15">
        <v>3</v>
      </c>
      <c r="B6154" s="18">
        <v>5203078</v>
      </c>
      <c r="C6154" s="18">
        <v>5203085</v>
      </c>
      <c r="D6154" s="15" t="s">
        <v>6327</v>
      </c>
      <c r="E6154" s="15" t="s">
        <v>2697</v>
      </c>
      <c r="F6154" s="15" t="s">
        <v>89</v>
      </c>
      <c r="G6154" s="19">
        <v>129.11984668262201</v>
      </c>
      <c r="H6154" s="19">
        <v>1.5993000533377599</v>
      </c>
      <c r="I6154" s="20">
        <v>2.6598925065342998E-3</v>
      </c>
      <c r="J6154" s="15" t="s">
        <v>32</v>
      </c>
      <c r="K6154" s="15" t="s">
        <v>1410</v>
      </c>
      <c r="L6154" s="15" t="s">
        <v>1411</v>
      </c>
      <c r="M6154" s="15" t="s">
        <v>1412</v>
      </c>
    </row>
    <row r="6155" spans="1:13" x14ac:dyDescent="0.2">
      <c r="A6155" s="15">
        <v>3</v>
      </c>
      <c r="B6155" s="18">
        <v>21995286</v>
      </c>
      <c r="C6155" s="18">
        <v>21995286</v>
      </c>
      <c r="D6155" s="15" t="s">
        <v>6327</v>
      </c>
      <c r="E6155" s="15" t="s">
        <v>2697</v>
      </c>
      <c r="F6155" s="15" t="s">
        <v>89</v>
      </c>
      <c r="G6155" s="19">
        <v>59.589545123500301</v>
      </c>
      <c r="H6155" s="19">
        <v>1.5989209858120099</v>
      </c>
      <c r="I6155" s="20">
        <v>3.6860818451025699E-3</v>
      </c>
      <c r="J6155" s="15" t="s">
        <v>32</v>
      </c>
      <c r="K6155" s="15" t="s">
        <v>4877</v>
      </c>
      <c r="L6155" s="15" t="s">
        <v>4878</v>
      </c>
      <c r="M6155" s="15" t="s">
        <v>4879</v>
      </c>
    </row>
    <row r="6156" spans="1:13" x14ac:dyDescent="0.2">
      <c r="A6156" s="15">
        <v>4</v>
      </c>
      <c r="B6156" s="18">
        <v>12961315</v>
      </c>
      <c r="C6156" s="18">
        <v>12961317</v>
      </c>
      <c r="D6156" s="15" t="s">
        <v>6327</v>
      </c>
      <c r="E6156" s="15" t="s">
        <v>2697</v>
      </c>
      <c r="F6156" s="15" t="s">
        <v>92</v>
      </c>
      <c r="G6156" s="19">
        <v>90.310806346628098</v>
      </c>
      <c r="H6156" s="19">
        <v>1.5978901142558199</v>
      </c>
      <c r="I6156" s="20">
        <v>2.7161834093112101E-4</v>
      </c>
      <c r="J6156" s="15" t="s">
        <v>32</v>
      </c>
      <c r="K6156" s="15" t="s">
        <v>5308</v>
      </c>
      <c r="L6156" s="15" t="s">
        <v>5309</v>
      </c>
      <c r="M6156" s="15" t="s">
        <v>5310</v>
      </c>
    </row>
    <row r="6157" spans="1:13" x14ac:dyDescent="0.2">
      <c r="A6157" s="15">
        <v>5</v>
      </c>
      <c r="B6157" s="18">
        <v>1427773</v>
      </c>
      <c r="C6157" s="18">
        <v>1427773</v>
      </c>
      <c r="D6157" s="15" t="s">
        <v>6327</v>
      </c>
      <c r="E6157" s="15" t="s">
        <v>2697</v>
      </c>
      <c r="F6157" s="15" t="s">
        <v>89</v>
      </c>
      <c r="G6157" s="19">
        <v>60.394461306999801</v>
      </c>
      <c r="H6157" s="19">
        <v>1.5975664982359199</v>
      </c>
      <c r="I6157" s="20">
        <v>2.8192459329605601E-3</v>
      </c>
      <c r="J6157" s="15" t="s">
        <v>32</v>
      </c>
      <c r="K6157" s="15" t="s">
        <v>5589</v>
      </c>
      <c r="L6157" s="15" t="s">
        <v>5590</v>
      </c>
      <c r="M6157" s="15" t="s">
        <v>1535</v>
      </c>
    </row>
    <row r="6158" spans="1:13" x14ac:dyDescent="0.2">
      <c r="A6158" s="15">
        <v>4</v>
      </c>
      <c r="B6158" s="18">
        <v>18215010</v>
      </c>
      <c r="C6158" s="18">
        <v>18215010</v>
      </c>
      <c r="D6158" s="15" t="s">
        <v>6327</v>
      </c>
      <c r="E6158" s="15" t="s">
        <v>2697</v>
      </c>
      <c r="F6158" s="15" t="s">
        <v>89</v>
      </c>
      <c r="G6158" s="19">
        <v>88.809087852601394</v>
      </c>
      <c r="H6158" s="19">
        <v>1.5974878288237699</v>
      </c>
      <c r="I6158" s="20">
        <v>7.8564973083170101E-5</v>
      </c>
      <c r="J6158" s="15" t="s">
        <v>32</v>
      </c>
      <c r="K6158" s="15" t="s">
        <v>5535</v>
      </c>
      <c r="L6158" s="15" t="s">
        <v>5536</v>
      </c>
      <c r="M6158" s="15" t="s">
        <v>5537</v>
      </c>
    </row>
    <row r="6159" spans="1:13" x14ac:dyDescent="0.2">
      <c r="A6159" s="15">
        <v>3</v>
      </c>
      <c r="B6159" s="18">
        <v>7186407</v>
      </c>
      <c r="C6159" s="18">
        <v>7186407</v>
      </c>
      <c r="D6159" s="15" t="s">
        <v>6327</v>
      </c>
      <c r="E6159" s="15" t="s">
        <v>2697</v>
      </c>
      <c r="F6159" s="15" t="s">
        <v>89</v>
      </c>
      <c r="G6159" s="19">
        <v>123.100484875852</v>
      </c>
      <c r="H6159" s="19">
        <v>1.5968427495920401</v>
      </c>
      <c r="I6159" s="20">
        <v>3.6457138270013097E-4</v>
      </c>
      <c r="J6159" s="15" t="s">
        <v>32</v>
      </c>
      <c r="K6159" s="15" t="s">
        <v>4530</v>
      </c>
      <c r="L6159" s="15" t="s">
        <v>4531</v>
      </c>
      <c r="M6159" s="15" t="s">
        <v>4532</v>
      </c>
    </row>
    <row r="6160" spans="1:13" x14ac:dyDescent="0.2">
      <c r="A6160" s="15">
        <v>2</v>
      </c>
      <c r="B6160" s="18">
        <v>15635176</v>
      </c>
      <c r="C6160" s="18">
        <v>15635176</v>
      </c>
      <c r="D6160" s="15" t="s">
        <v>6327</v>
      </c>
      <c r="E6160" s="15" t="s">
        <v>2697</v>
      </c>
      <c r="F6160" s="15" t="s">
        <v>89</v>
      </c>
      <c r="G6160" s="19">
        <v>263.07840584190802</v>
      </c>
      <c r="H6160" s="19">
        <v>1.59630678648195</v>
      </c>
      <c r="I6160" s="20">
        <v>6.6225072805378205E-4</v>
      </c>
      <c r="J6160" s="15" t="s">
        <v>32</v>
      </c>
      <c r="K6160" s="15" t="s">
        <v>4114</v>
      </c>
      <c r="L6160" s="15" t="s">
        <v>4114</v>
      </c>
      <c r="M6160" s="15" t="s">
        <v>374</v>
      </c>
    </row>
    <row r="6161" spans="1:13" x14ac:dyDescent="0.2">
      <c r="A6161" s="15">
        <v>1</v>
      </c>
      <c r="B6161" s="18">
        <v>23129221</v>
      </c>
      <c r="C6161" s="18">
        <v>23129226</v>
      </c>
      <c r="D6161" s="15" t="s">
        <v>6327</v>
      </c>
      <c r="E6161" s="15" t="s">
        <v>2697</v>
      </c>
      <c r="F6161" s="15" t="s">
        <v>89</v>
      </c>
      <c r="G6161" s="19">
        <v>60.946702787391402</v>
      </c>
      <c r="H6161" s="19">
        <v>1.5951525513584099</v>
      </c>
      <c r="I6161" s="20">
        <v>2.6836276347702299E-3</v>
      </c>
      <c r="J6161" s="15" t="s">
        <v>32</v>
      </c>
      <c r="K6161" s="15" t="s">
        <v>3403</v>
      </c>
      <c r="L6161" s="15" t="s">
        <v>3403</v>
      </c>
      <c r="M6161" s="15" t="s">
        <v>2910</v>
      </c>
    </row>
    <row r="6162" spans="1:13" x14ac:dyDescent="0.2">
      <c r="A6162" s="15">
        <v>3</v>
      </c>
      <c r="B6162" s="18">
        <v>7795348</v>
      </c>
      <c r="C6162" s="18">
        <v>7795348</v>
      </c>
      <c r="D6162" s="15" t="s">
        <v>6327</v>
      </c>
      <c r="E6162" s="15" t="s">
        <v>2697</v>
      </c>
      <c r="F6162" s="15" t="s">
        <v>181</v>
      </c>
      <c r="G6162" s="19">
        <v>165.107775413507</v>
      </c>
      <c r="H6162" s="19">
        <v>1.59492008849262</v>
      </c>
      <c r="I6162" s="20">
        <v>3.0646660112893702E-4</v>
      </c>
      <c r="J6162" s="15" t="s">
        <v>32</v>
      </c>
      <c r="K6162" s="15" t="s">
        <v>1479</v>
      </c>
      <c r="L6162" s="15" t="s">
        <v>1480</v>
      </c>
      <c r="M6162" s="15" t="s">
        <v>1481</v>
      </c>
    </row>
    <row r="6163" spans="1:13" x14ac:dyDescent="0.2">
      <c r="A6163" s="15">
        <v>3</v>
      </c>
      <c r="B6163" s="18">
        <v>7795348</v>
      </c>
      <c r="C6163" s="18">
        <v>7795348</v>
      </c>
      <c r="D6163" s="15" t="s">
        <v>6327</v>
      </c>
      <c r="E6163" s="15" t="s">
        <v>2697</v>
      </c>
      <c r="F6163" s="15" t="s">
        <v>181</v>
      </c>
      <c r="G6163" s="19">
        <v>165.107775413507</v>
      </c>
      <c r="H6163" s="19">
        <v>1.59492008849262</v>
      </c>
      <c r="I6163" s="20">
        <v>3.0646660112893702E-4</v>
      </c>
      <c r="J6163" s="15" t="s">
        <v>2286</v>
      </c>
      <c r="K6163" s="15" t="s">
        <v>1482</v>
      </c>
      <c r="L6163" s="15" t="s">
        <v>1482</v>
      </c>
      <c r="M6163" s="15" t="s">
        <v>97</v>
      </c>
    </row>
    <row r="6164" spans="1:13" x14ac:dyDescent="0.2">
      <c r="A6164" s="15">
        <v>3</v>
      </c>
      <c r="B6164" s="18">
        <v>6964995</v>
      </c>
      <c r="C6164" s="18">
        <v>6964995</v>
      </c>
      <c r="D6164" s="15" t="s">
        <v>6327</v>
      </c>
      <c r="E6164" s="15" t="s">
        <v>2697</v>
      </c>
      <c r="F6164" s="15" t="s">
        <v>89</v>
      </c>
      <c r="G6164" s="19">
        <v>213.38618906501901</v>
      </c>
      <c r="H6164" s="19">
        <v>1.5948168309016999</v>
      </c>
      <c r="I6164" s="20">
        <v>4.4532825675028599E-5</v>
      </c>
      <c r="J6164" s="15" t="s">
        <v>32</v>
      </c>
      <c r="K6164" s="15" t="s">
        <v>4520</v>
      </c>
      <c r="L6164" s="15" t="s">
        <v>4521</v>
      </c>
      <c r="M6164" s="15" t="s">
        <v>4522</v>
      </c>
    </row>
    <row r="6165" spans="1:13" x14ac:dyDescent="0.2">
      <c r="A6165" s="15">
        <v>2</v>
      </c>
      <c r="B6165" s="18">
        <v>14522711</v>
      </c>
      <c r="C6165" s="18">
        <v>14522711</v>
      </c>
      <c r="D6165" s="15" t="s">
        <v>6327</v>
      </c>
      <c r="E6165" s="15" t="s">
        <v>2697</v>
      </c>
      <c r="F6165" s="15" t="s">
        <v>89</v>
      </c>
      <c r="G6165" s="19">
        <v>1774.0135205230599</v>
      </c>
      <c r="H6165" s="19">
        <v>1.59429004176125</v>
      </c>
      <c r="I6165" s="20">
        <v>1.02827743104976E-4</v>
      </c>
      <c r="J6165" s="15" t="s">
        <v>2286</v>
      </c>
      <c r="K6165" s="15" t="s">
        <v>813</v>
      </c>
      <c r="L6165" s="15" t="s">
        <v>813</v>
      </c>
      <c r="M6165" s="15" t="s">
        <v>97</v>
      </c>
    </row>
    <row r="6166" spans="1:13" x14ac:dyDescent="0.2">
      <c r="A6166" s="15">
        <v>2</v>
      </c>
      <c r="B6166" s="18">
        <v>14522711</v>
      </c>
      <c r="C6166" s="18">
        <v>14522711</v>
      </c>
      <c r="D6166" s="15" t="s">
        <v>6327</v>
      </c>
      <c r="E6166" s="15" t="s">
        <v>2697</v>
      </c>
      <c r="F6166" s="15" t="s">
        <v>89</v>
      </c>
      <c r="G6166" s="19">
        <v>1774.0135205230599</v>
      </c>
      <c r="H6166" s="19">
        <v>1.59429004176125</v>
      </c>
      <c r="I6166" s="20">
        <v>1.02827743104976E-4</v>
      </c>
      <c r="J6166" s="15" t="s">
        <v>32</v>
      </c>
      <c r="K6166" s="15" t="s">
        <v>814</v>
      </c>
      <c r="L6166" s="15" t="s">
        <v>815</v>
      </c>
      <c r="M6166" s="15" t="s">
        <v>816</v>
      </c>
    </row>
    <row r="6167" spans="1:13" x14ac:dyDescent="0.2">
      <c r="A6167" s="15">
        <v>1</v>
      </c>
      <c r="B6167" s="18">
        <v>20984760</v>
      </c>
      <c r="C6167" s="18">
        <v>20984761</v>
      </c>
      <c r="D6167" s="15" t="s">
        <v>6327</v>
      </c>
      <c r="E6167" s="15" t="s">
        <v>2697</v>
      </c>
      <c r="F6167" s="15" t="s">
        <v>89</v>
      </c>
      <c r="G6167" s="19">
        <v>50.889958211732598</v>
      </c>
      <c r="H6167" s="19">
        <v>1.5942176242841399</v>
      </c>
      <c r="I6167" s="20">
        <v>8.9352410816175704E-3</v>
      </c>
      <c r="J6167" s="15" t="s">
        <v>32</v>
      </c>
      <c r="K6167" s="15" t="s">
        <v>3343</v>
      </c>
      <c r="L6167" s="15" t="s">
        <v>3344</v>
      </c>
      <c r="M6167" s="15" t="s">
        <v>1109</v>
      </c>
    </row>
    <row r="6168" spans="1:13" x14ac:dyDescent="0.2">
      <c r="A6168" s="15">
        <v>3</v>
      </c>
      <c r="B6168" s="18">
        <v>23242749</v>
      </c>
      <c r="C6168" s="18">
        <v>23242749</v>
      </c>
      <c r="D6168" s="15" t="s">
        <v>6327</v>
      </c>
      <c r="E6168" s="15" t="s">
        <v>2697</v>
      </c>
      <c r="F6168" s="15" t="s">
        <v>89</v>
      </c>
      <c r="G6168" s="19">
        <v>38.856744983566102</v>
      </c>
      <c r="H6168" s="19">
        <v>1.59403152536022</v>
      </c>
      <c r="I6168" s="20">
        <v>7.7942526729025303E-3</v>
      </c>
      <c r="J6168" s="15" t="s">
        <v>32</v>
      </c>
      <c r="K6168" s="15" t="s">
        <v>4943</v>
      </c>
      <c r="L6168" s="15" t="s">
        <v>4943</v>
      </c>
      <c r="M6168" s="15" t="s">
        <v>2982</v>
      </c>
    </row>
    <row r="6169" spans="1:13" x14ac:dyDescent="0.2">
      <c r="A6169" s="15">
        <v>4</v>
      </c>
      <c r="B6169" s="18">
        <v>1562582</v>
      </c>
      <c r="C6169" s="18">
        <v>1562582</v>
      </c>
      <c r="D6169" s="15" t="s">
        <v>6327</v>
      </c>
      <c r="E6169" s="15" t="s">
        <v>2697</v>
      </c>
      <c r="F6169" s="15" t="s">
        <v>92</v>
      </c>
      <c r="G6169" s="19">
        <v>69.632853494781003</v>
      </c>
      <c r="H6169" s="19">
        <v>1.5939500573991301</v>
      </c>
      <c r="I6169" s="20">
        <v>8.7797488292958102E-4</v>
      </c>
      <c r="J6169" s="15" t="s">
        <v>32</v>
      </c>
      <c r="K6169" s="15" t="s">
        <v>5029</v>
      </c>
      <c r="L6169" s="15" t="s">
        <v>5030</v>
      </c>
      <c r="M6169" s="15" t="s">
        <v>1501</v>
      </c>
    </row>
    <row r="6170" spans="1:13" x14ac:dyDescent="0.2">
      <c r="A6170" s="15">
        <v>5</v>
      </c>
      <c r="B6170" s="18">
        <v>17503504</v>
      </c>
      <c r="C6170" s="18">
        <v>17503506</v>
      </c>
      <c r="D6170" s="15" t="s">
        <v>6327</v>
      </c>
      <c r="E6170" s="15" t="s">
        <v>2697</v>
      </c>
      <c r="F6170" s="15" t="s">
        <v>89</v>
      </c>
      <c r="G6170" s="19">
        <v>127.36407523601</v>
      </c>
      <c r="H6170" s="19">
        <v>1.59301056705425</v>
      </c>
      <c r="I6170" s="20">
        <v>7.6486955928573204E-4</v>
      </c>
      <c r="J6170" s="15" t="s">
        <v>32</v>
      </c>
      <c r="K6170" s="15" t="s">
        <v>5932</v>
      </c>
      <c r="L6170" s="15" t="s">
        <v>5932</v>
      </c>
      <c r="M6170" s="15" t="s">
        <v>2744</v>
      </c>
    </row>
    <row r="6171" spans="1:13" x14ac:dyDescent="0.2">
      <c r="A6171" s="15">
        <v>2</v>
      </c>
      <c r="B6171" s="18">
        <v>13392468</v>
      </c>
      <c r="C6171" s="18">
        <v>13392470</v>
      </c>
      <c r="D6171" s="15" t="s">
        <v>6327</v>
      </c>
      <c r="E6171" s="15" t="s">
        <v>2697</v>
      </c>
      <c r="F6171" s="15" t="s">
        <v>89</v>
      </c>
      <c r="G6171" s="19">
        <v>67.677350873009999</v>
      </c>
      <c r="H6171" s="19">
        <v>1.5926309845475</v>
      </c>
      <c r="I6171" s="20">
        <v>1.69151883723945E-3</v>
      </c>
      <c r="J6171" s="15" t="s">
        <v>32</v>
      </c>
      <c r="K6171" s="15" t="s">
        <v>4037</v>
      </c>
      <c r="L6171" s="15" t="s">
        <v>4037</v>
      </c>
      <c r="M6171" s="15" t="s">
        <v>787</v>
      </c>
    </row>
    <row r="6172" spans="1:13" x14ac:dyDescent="0.2">
      <c r="A6172" s="15">
        <v>1</v>
      </c>
      <c r="B6172" s="18">
        <v>30408737</v>
      </c>
      <c r="C6172" s="18">
        <v>30408743</v>
      </c>
      <c r="D6172" s="15" t="s">
        <v>6327</v>
      </c>
      <c r="E6172" s="15" t="s">
        <v>2697</v>
      </c>
      <c r="F6172" s="15" t="s">
        <v>92</v>
      </c>
      <c r="G6172" s="19">
        <v>113.702269198861</v>
      </c>
      <c r="H6172" s="19">
        <v>1.59047632862094</v>
      </c>
      <c r="I6172" s="20">
        <v>1.0413296653111899E-3</v>
      </c>
      <c r="J6172" s="15" t="s">
        <v>32</v>
      </c>
      <c r="K6172" s="15" t="s">
        <v>3675</v>
      </c>
      <c r="L6172" s="15" t="s">
        <v>3675</v>
      </c>
      <c r="M6172" s="15" t="s">
        <v>1978</v>
      </c>
    </row>
    <row r="6173" spans="1:13" x14ac:dyDescent="0.2">
      <c r="A6173" s="15">
        <v>4</v>
      </c>
      <c r="B6173" s="18">
        <v>18557875</v>
      </c>
      <c r="C6173" s="18">
        <v>18557881</v>
      </c>
      <c r="D6173" s="15" t="s">
        <v>6327</v>
      </c>
      <c r="E6173" s="15" t="s">
        <v>2697</v>
      </c>
      <c r="F6173" s="15" t="s">
        <v>89</v>
      </c>
      <c r="G6173" s="19">
        <v>53.712339216667601</v>
      </c>
      <c r="H6173" s="19">
        <v>1.59025388492403</v>
      </c>
      <c r="I6173" s="20">
        <v>2.578373137477E-3</v>
      </c>
      <c r="J6173" s="15" t="s">
        <v>32</v>
      </c>
      <c r="K6173" s="15" t="s">
        <v>5554</v>
      </c>
      <c r="L6173" s="15" t="s">
        <v>5554</v>
      </c>
      <c r="M6173" s="15" t="s">
        <v>536</v>
      </c>
    </row>
    <row r="6174" spans="1:13" x14ac:dyDescent="0.2">
      <c r="A6174" s="15">
        <v>5</v>
      </c>
      <c r="B6174" s="18">
        <v>22935795</v>
      </c>
      <c r="C6174" s="18">
        <v>22935795</v>
      </c>
      <c r="D6174" s="15" t="s">
        <v>6327</v>
      </c>
      <c r="E6174" s="15" t="s">
        <v>2697</v>
      </c>
      <c r="F6174" s="15" t="s">
        <v>89</v>
      </c>
      <c r="G6174" s="19">
        <v>69.978659112680305</v>
      </c>
      <c r="H6174" s="19">
        <v>1.5899497687306099</v>
      </c>
      <c r="I6174" s="20">
        <v>2.6465406889259299E-3</v>
      </c>
      <c r="J6174" s="15" t="s">
        <v>32</v>
      </c>
      <c r="K6174" s="15" t="s">
        <v>6113</v>
      </c>
      <c r="L6174" s="15" t="s">
        <v>6113</v>
      </c>
      <c r="M6174" s="15" t="s">
        <v>1022</v>
      </c>
    </row>
    <row r="6175" spans="1:13" x14ac:dyDescent="0.2">
      <c r="A6175" s="15">
        <v>3</v>
      </c>
      <c r="B6175" s="18">
        <v>20848382</v>
      </c>
      <c r="C6175" s="18">
        <v>20848384</v>
      </c>
      <c r="D6175" s="15" t="s">
        <v>6327</v>
      </c>
      <c r="E6175" s="15" t="s">
        <v>2697</v>
      </c>
      <c r="F6175" s="15" t="s">
        <v>92</v>
      </c>
      <c r="G6175" s="19">
        <v>41.313679865090002</v>
      </c>
      <c r="H6175" s="19">
        <v>1.5895212456599399</v>
      </c>
      <c r="I6175" s="20">
        <v>9.7344260557972098E-3</v>
      </c>
      <c r="J6175" s="15" t="s">
        <v>32</v>
      </c>
      <c r="K6175" s="15" t="s">
        <v>4832</v>
      </c>
      <c r="L6175" s="15" t="s">
        <v>4833</v>
      </c>
      <c r="M6175" s="15" t="s">
        <v>4834</v>
      </c>
    </row>
    <row r="6176" spans="1:13" x14ac:dyDescent="0.2">
      <c r="A6176" s="15">
        <v>4</v>
      </c>
      <c r="B6176" s="18">
        <v>18558027</v>
      </c>
      <c r="C6176" s="18">
        <v>18558028</v>
      </c>
      <c r="D6176" s="15" t="s">
        <v>6327</v>
      </c>
      <c r="E6176" s="15" t="s">
        <v>2697</v>
      </c>
      <c r="F6176" s="15" t="s">
        <v>92</v>
      </c>
      <c r="G6176" s="19">
        <v>49.150179681879898</v>
      </c>
      <c r="H6176" s="19">
        <v>1.5893569571758199</v>
      </c>
      <c r="I6176" s="20">
        <v>7.4440465123026701E-3</v>
      </c>
      <c r="J6176" s="15" t="s">
        <v>32</v>
      </c>
      <c r="K6176" s="15" t="s">
        <v>5554</v>
      </c>
      <c r="L6176" s="15" t="s">
        <v>5554</v>
      </c>
      <c r="M6176" s="15" t="s">
        <v>536</v>
      </c>
    </row>
    <row r="6177" spans="1:13" x14ac:dyDescent="0.2">
      <c r="A6177" s="15">
        <v>1</v>
      </c>
      <c r="B6177" s="18">
        <v>20984798</v>
      </c>
      <c r="C6177" s="18">
        <v>20984802</v>
      </c>
      <c r="D6177" s="15" t="s">
        <v>6327</v>
      </c>
      <c r="E6177" s="15" t="s">
        <v>2697</v>
      </c>
      <c r="F6177" s="15" t="s">
        <v>92</v>
      </c>
      <c r="G6177" s="19">
        <v>176.07936731065001</v>
      </c>
      <c r="H6177" s="19">
        <v>1.5892846976345101</v>
      </c>
      <c r="I6177" s="20">
        <v>7.8844477387427696E-4</v>
      </c>
      <c r="J6177" s="15" t="s">
        <v>32</v>
      </c>
      <c r="K6177" s="15" t="s">
        <v>3343</v>
      </c>
      <c r="L6177" s="15" t="s">
        <v>3344</v>
      </c>
      <c r="M6177" s="15" t="s">
        <v>1109</v>
      </c>
    </row>
    <row r="6178" spans="1:13" x14ac:dyDescent="0.2">
      <c r="A6178" s="15">
        <v>5</v>
      </c>
      <c r="B6178" s="18">
        <v>23123843</v>
      </c>
      <c r="C6178" s="18">
        <v>23123845</v>
      </c>
      <c r="D6178" s="15" t="s">
        <v>6327</v>
      </c>
      <c r="E6178" s="15" t="s">
        <v>2697</v>
      </c>
      <c r="F6178" s="15" t="s">
        <v>89</v>
      </c>
      <c r="G6178" s="19">
        <v>52.478369606852802</v>
      </c>
      <c r="H6178" s="19">
        <v>1.58879972102051</v>
      </c>
      <c r="I6178" s="20">
        <v>4.06169580903234E-3</v>
      </c>
      <c r="J6178" s="15" t="s">
        <v>32</v>
      </c>
      <c r="K6178" s="15" t="s">
        <v>6119</v>
      </c>
      <c r="L6178" s="15" t="s">
        <v>6119</v>
      </c>
      <c r="M6178" s="15" t="s">
        <v>4280</v>
      </c>
    </row>
    <row r="6179" spans="1:13" x14ac:dyDescent="0.2">
      <c r="A6179" s="15">
        <v>1</v>
      </c>
      <c r="B6179" s="18">
        <v>9889452</v>
      </c>
      <c r="C6179" s="18">
        <v>9889452</v>
      </c>
      <c r="D6179" s="15" t="s">
        <v>6327</v>
      </c>
      <c r="E6179" s="15" t="s">
        <v>2697</v>
      </c>
      <c r="F6179" s="15" t="s">
        <v>89</v>
      </c>
      <c r="G6179" s="19">
        <v>45.9801165924722</v>
      </c>
      <c r="H6179" s="19">
        <v>1.5878623537452199</v>
      </c>
      <c r="I6179" s="20">
        <v>2.23903247203184E-3</v>
      </c>
      <c r="J6179" s="15" t="s">
        <v>32</v>
      </c>
      <c r="K6179" s="15" t="s">
        <v>742</v>
      </c>
      <c r="L6179" s="15" t="s">
        <v>743</v>
      </c>
      <c r="M6179" s="15" t="s">
        <v>744</v>
      </c>
    </row>
    <row r="6180" spans="1:13" x14ac:dyDescent="0.2">
      <c r="A6180" s="15">
        <v>5</v>
      </c>
      <c r="B6180" s="18">
        <v>23123679</v>
      </c>
      <c r="C6180" s="18">
        <v>23123684</v>
      </c>
      <c r="D6180" s="15" t="s">
        <v>6327</v>
      </c>
      <c r="E6180" s="15" t="s">
        <v>2697</v>
      </c>
      <c r="F6180" s="15" t="s">
        <v>89</v>
      </c>
      <c r="G6180" s="19">
        <v>700.40114421274495</v>
      </c>
      <c r="H6180" s="19">
        <v>1.5868889216406401</v>
      </c>
      <c r="I6180" s="20">
        <v>3.4230532451928701E-5</v>
      </c>
      <c r="J6180" s="15" t="s">
        <v>32</v>
      </c>
      <c r="K6180" s="15" t="s">
        <v>6119</v>
      </c>
      <c r="L6180" s="15" t="s">
        <v>6119</v>
      </c>
      <c r="M6180" s="15" t="s">
        <v>4280</v>
      </c>
    </row>
    <row r="6181" spans="1:13" x14ac:dyDescent="0.2">
      <c r="A6181" s="15">
        <v>5</v>
      </c>
      <c r="B6181" s="18">
        <v>26858136</v>
      </c>
      <c r="C6181" s="18">
        <v>26858138</v>
      </c>
      <c r="D6181" s="15" t="s">
        <v>6327</v>
      </c>
      <c r="E6181" s="15" t="s">
        <v>2697</v>
      </c>
      <c r="F6181" s="15" t="s">
        <v>89</v>
      </c>
      <c r="G6181" s="19">
        <v>75.566399307072203</v>
      </c>
      <c r="H6181" s="19">
        <v>1.5867044753420401</v>
      </c>
      <c r="I6181" s="20">
        <v>6.8185660364990701E-3</v>
      </c>
      <c r="J6181" s="15" t="s">
        <v>32</v>
      </c>
      <c r="K6181" s="15" t="s">
        <v>6311</v>
      </c>
      <c r="L6181" s="15" t="s">
        <v>6312</v>
      </c>
      <c r="M6181" s="15" t="s">
        <v>6313</v>
      </c>
    </row>
    <row r="6182" spans="1:13" x14ac:dyDescent="0.2">
      <c r="A6182" s="15">
        <v>1</v>
      </c>
      <c r="B6182" s="18">
        <v>4751095</v>
      </c>
      <c r="C6182" s="18">
        <v>4751098</v>
      </c>
      <c r="D6182" s="15" t="s">
        <v>6327</v>
      </c>
      <c r="E6182" s="15" t="s">
        <v>2697</v>
      </c>
      <c r="F6182" s="15" t="s">
        <v>89</v>
      </c>
      <c r="G6182" s="19">
        <v>634.676045089421</v>
      </c>
      <c r="H6182" s="19">
        <v>1.5861889458701799</v>
      </c>
      <c r="I6182" s="20">
        <v>5.9411673761535203E-8</v>
      </c>
      <c r="J6182" s="15" t="s">
        <v>32</v>
      </c>
      <c r="K6182" s="15" t="s">
        <v>2939</v>
      </c>
      <c r="L6182" s="15" t="s">
        <v>2939</v>
      </c>
      <c r="M6182" s="15" t="s">
        <v>2940</v>
      </c>
    </row>
    <row r="6183" spans="1:13" x14ac:dyDescent="0.2">
      <c r="A6183" s="15">
        <v>4</v>
      </c>
      <c r="B6183" s="18">
        <v>13745624</v>
      </c>
      <c r="C6183" s="18">
        <v>13745624</v>
      </c>
      <c r="D6183" s="15" t="s">
        <v>6327</v>
      </c>
      <c r="E6183" s="15" t="s">
        <v>2697</v>
      </c>
      <c r="F6183" s="15" t="s">
        <v>89</v>
      </c>
      <c r="G6183" s="19">
        <v>49.313690675171898</v>
      </c>
      <c r="H6183" s="19">
        <v>1.58606017067824</v>
      </c>
      <c r="I6183" s="20">
        <v>2.5017724225012499E-3</v>
      </c>
      <c r="J6183" s="15" t="s">
        <v>32</v>
      </c>
      <c r="K6183" s="15" t="s">
        <v>5338</v>
      </c>
      <c r="L6183" s="15" t="s">
        <v>5339</v>
      </c>
      <c r="M6183" s="15" t="s">
        <v>5340</v>
      </c>
    </row>
    <row r="6184" spans="1:13" x14ac:dyDescent="0.2">
      <c r="A6184" s="15">
        <v>1</v>
      </c>
      <c r="B6184" s="18">
        <v>25935268</v>
      </c>
      <c r="C6184" s="18">
        <v>25935268</v>
      </c>
      <c r="D6184" s="15" t="s">
        <v>6327</v>
      </c>
      <c r="E6184" s="15" t="s">
        <v>2697</v>
      </c>
      <c r="F6184" s="15" t="s">
        <v>89</v>
      </c>
      <c r="G6184" s="19">
        <v>137.31807703317199</v>
      </c>
      <c r="H6184" s="19">
        <v>1.5860390122490899</v>
      </c>
      <c r="I6184" s="20">
        <v>7.0615226971460204E-3</v>
      </c>
      <c r="J6184" s="15" t="s">
        <v>34</v>
      </c>
      <c r="L6184" s="15" t="s">
        <v>91</v>
      </c>
      <c r="M6184" s="15" t="s">
        <v>91</v>
      </c>
    </row>
    <row r="6185" spans="1:13" x14ac:dyDescent="0.2">
      <c r="A6185" s="15">
        <v>4</v>
      </c>
      <c r="B6185" s="18">
        <v>10943262</v>
      </c>
      <c r="C6185" s="18">
        <v>10943264</v>
      </c>
      <c r="D6185" s="15" t="s">
        <v>6327</v>
      </c>
      <c r="E6185" s="15" t="s">
        <v>2697</v>
      </c>
      <c r="F6185" s="15" t="s">
        <v>92</v>
      </c>
      <c r="G6185" s="19">
        <v>65.853716908785898</v>
      </c>
      <c r="H6185" s="19">
        <v>1.5843420504202099</v>
      </c>
      <c r="I6185" s="20">
        <v>2.5344586640610399E-3</v>
      </c>
      <c r="J6185" s="15" t="s">
        <v>32</v>
      </c>
      <c r="K6185" s="15" t="s">
        <v>5239</v>
      </c>
      <c r="L6185" s="15" t="s">
        <v>5240</v>
      </c>
      <c r="M6185" s="15" t="s">
        <v>5241</v>
      </c>
    </row>
    <row r="6186" spans="1:13" x14ac:dyDescent="0.2">
      <c r="A6186" s="15">
        <v>1</v>
      </c>
      <c r="B6186" s="18">
        <v>2338738</v>
      </c>
      <c r="C6186" s="18">
        <v>2338738</v>
      </c>
      <c r="D6186" s="15" t="s">
        <v>6327</v>
      </c>
      <c r="E6186" s="15" t="s">
        <v>2697</v>
      </c>
      <c r="F6186" s="15" t="s">
        <v>89</v>
      </c>
      <c r="G6186" s="19">
        <v>61.717745396311798</v>
      </c>
      <c r="H6186" s="19">
        <v>1.5836692552158</v>
      </c>
      <c r="I6186" s="20">
        <v>6.4575615814899097E-3</v>
      </c>
      <c r="J6186" s="15" t="s">
        <v>32</v>
      </c>
      <c r="K6186" s="15" t="s">
        <v>2812</v>
      </c>
      <c r="L6186" s="15" t="s">
        <v>2812</v>
      </c>
      <c r="M6186" s="15" t="s">
        <v>928</v>
      </c>
    </row>
    <row r="6187" spans="1:13" x14ac:dyDescent="0.2">
      <c r="A6187" s="15">
        <v>5</v>
      </c>
      <c r="B6187" s="18">
        <v>20715535</v>
      </c>
      <c r="C6187" s="18">
        <v>20715535</v>
      </c>
      <c r="D6187" s="15" t="s">
        <v>6327</v>
      </c>
      <c r="E6187" s="15" t="s">
        <v>2697</v>
      </c>
      <c r="F6187" s="15" t="s">
        <v>89</v>
      </c>
      <c r="G6187" s="19">
        <v>69.252633784793801</v>
      </c>
      <c r="H6187" s="19">
        <v>1.58351964342643</v>
      </c>
      <c r="I6187" s="20">
        <v>9.2102360974265097E-3</v>
      </c>
      <c r="J6187" s="15" t="s">
        <v>32</v>
      </c>
      <c r="K6187" s="15" t="s">
        <v>6022</v>
      </c>
      <c r="L6187" s="15" t="s">
        <v>6023</v>
      </c>
      <c r="M6187" s="15" t="s">
        <v>6024</v>
      </c>
    </row>
    <row r="6188" spans="1:13" x14ac:dyDescent="0.2">
      <c r="A6188" s="15">
        <v>1</v>
      </c>
      <c r="B6188" s="18">
        <v>10938020</v>
      </c>
      <c r="C6188" s="18">
        <v>10938020</v>
      </c>
      <c r="D6188" s="15" t="s">
        <v>6327</v>
      </c>
      <c r="E6188" s="15" t="s">
        <v>2697</v>
      </c>
      <c r="F6188" s="15" t="s">
        <v>89</v>
      </c>
      <c r="G6188" s="19">
        <v>96.583649656655993</v>
      </c>
      <c r="H6188" s="19">
        <v>1.5811418709620999</v>
      </c>
      <c r="I6188" s="20">
        <v>3.2437104270125199E-4</v>
      </c>
      <c r="J6188" s="15" t="s">
        <v>32</v>
      </c>
      <c r="K6188" s="15" t="s">
        <v>130</v>
      </c>
      <c r="L6188" s="15" t="s">
        <v>131</v>
      </c>
      <c r="M6188" s="15" t="s">
        <v>132</v>
      </c>
    </row>
    <row r="6189" spans="1:13" x14ac:dyDescent="0.2">
      <c r="A6189" s="15">
        <v>1</v>
      </c>
      <c r="B6189" s="18">
        <v>10938020</v>
      </c>
      <c r="C6189" s="18">
        <v>10938020</v>
      </c>
      <c r="D6189" s="15" t="s">
        <v>6327</v>
      </c>
      <c r="E6189" s="15" t="s">
        <v>2697</v>
      </c>
      <c r="F6189" s="15" t="s">
        <v>89</v>
      </c>
      <c r="G6189" s="19">
        <v>96.583649656655993</v>
      </c>
      <c r="H6189" s="19">
        <v>1.5811418709620999</v>
      </c>
      <c r="I6189" s="20">
        <v>3.2437104270125199E-4</v>
      </c>
      <c r="J6189" s="15" t="s">
        <v>32</v>
      </c>
      <c r="K6189" s="15" t="s">
        <v>3174</v>
      </c>
      <c r="L6189" s="15" t="s">
        <v>3174</v>
      </c>
      <c r="M6189" s="15" t="s">
        <v>3175</v>
      </c>
    </row>
    <row r="6190" spans="1:13" x14ac:dyDescent="0.2">
      <c r="A6190" s="15">
        <v>5</v>
      </c>
      <c r="B6190" s="18">
        <v>23680424</v>
      </c>
      <c r="C6190" s="18">
        <v>23680426</v>
      </c>
      <c r="D6190" s="15" t="s">
        <v>6327</v>
      </c>
      <c r="E6190" s="15" t="s">
        <v>2697</v>
      </c>
      <c r="F6190" s="15" t="s">
        <v>89</v>
      </c>
      <c r="G6190" s="19">
        <v>84.326083548502993</v>
      </c>
      <c r="H6190" s="19">
        <v>1.5805503217947201</v>
      </c>
      <c r="I6190" s="20">
        <v>3.0378502791126301E-3</v>
      </c>
      <c r="J6190" s="15" t="s">
        <v>32</v>
      </c>
      <c r="K6190" s="15" t="s">
        <v>6153</v>
      </c>
      <c r="L6190" s="15" t="s">
        <v>6154</v>
      </c>
      <c r="M6190" s="15" t="s">
        <v>6155</v>
      </c>
    </row>
    <row r="6191" spans="1:13" x14ac:dyDescent="0.2">
      <c r="A6191" s="15">
        <v>5</v>
      </c>
      <c r="B6191" s="18">
        <v>4631974</v>
      </c>
      <c r="C6191" s="18">
        <v>4631983</v>
      </c>
      <c r="D6191" s="15" t="s">
        <v>6327</v>
      </c>
      <c r="E6191" s="15" t="s">
        <v>2697</v>
      </c>
      <c r="F6191" s="15" t="s">
        <v>89</v>
      </c>
      <c r="G6191" s="19">
        <v>75.487455436352604</v>
      </c>
      <c r="H6191" s="19">
        <v>1.5805253969405999</v>
      </c>
      <c r="I6191" s="20">
        <v>9.7689555899288603E-3</v>
      </c>
      <c r="J6191" s="15" t="s">
        <v>32</v>
      </c>
      <c r="K6191" s="15" t="s">
        <v>5688</v>
      </c>
      <c r="L6191" s="15" t="s">
        <v>5688</v>
      </c>
      <c r="M6191" s="15" t="s">
        <v>5689</v>
      </c>
    </row>
    <row r="6192" spans="1:13" x14ac:dyDescent="0.2">
      <c r="A6192" s="15">
        <v>1</v>
      </c>
      <c r="B6192" s="18">
        <v>180628</v>
      </c>
      <c r="C6192" s="18">
        <v>180628</v>
      </c>
      <c r="D6192" s="15" t="s">
        <v>6327</v>
      </c>
      <c r="E6192" s="15" t="s">
        <v>2697</v>
      </c>
      <c r="F6192" s="15" t="s">
        <v>89</v>
      </c>
      <c r="G6192" s="19">
        <v>96.627390164659204</v>
      </c>
      <c r="H6192" s="19">
        <v>1.5796007259646101</v>
      </c>
      <c r="I6192" s="20">
        <v>2.4993257569431E-4</v>
      </c>
      <c r="J6192" s="15" t="s">
        <v>32</v>
      </c>
      <c r="K6192" s="15" t="s">
        <v>229</v>
      </c>
      <c r="L6192" s="15" t="s">
        <v>229</v>
      </c>
      <c r="M6192" s="15" t="s">
        <v>230</v>
      </c>
    </row>
    <row r="6193" spans="1:13" x14ac:dyDescent="0.2">
      <c r="A6193" s="15">
        <v>1</v>
      </c>
      <c r="B6193" s="18">
        <v>20963227</v>
      </c>
      <c r="C6193" s="18">
        <v>20963230</v>
      </c>
      <c r="D6193" s="15" t="s">
        <v>6327</v>
      </c>
      <c r="E6193" s="15" t="s">
        <v>2697</v>
      </c>
      <c r="F6193" s="15" t="s">
        <v>92</v>
      </c>
      <c r="G6193" s="19">
        <v>210.87074871031399</v>
      </c>
      <c r="H6193" s="19">
        <v>1.5781257664658099</v>
      </c>
      <c r="I6193" s="20">
        <v>4.1274750737926901E-5</v>
      </c>
      <c r="J6193" s="15" t="s">
        <v>32</v>
      </c>
      <c r="K6193" s="15" t="s">
        <v>294</v>
      </c>
      <c r="L6193" s="15" t="s">
        <v>294</v>
      </c>
      <c r="M6193" s="15" t="s">
        <v>295</v>
      </c>
    </row>
    <row r="6194" spans="1:13" x14ac:dyDescent="0.2">
      <c r="A6194" s="15">
        <v>1</v>
      </c>
      <c r="B6194" s="18">
        <v>4889162</v>
      </c>
      <c r="C6194" s="18">
        <v>4889163</v>
      </c>
      <c r="D6194" s="15" t="s">
        <v>6327</v>
      </c>
      <c r="E6194" s="15" t="s">
        <v>2697</v>
      </c>
      <c r="F6194" s="15" t="s">
        <v>92</v>
      </c>
      <c r="G6194" s="19">
        <v>36.825449659692303</v>
      </c>
      <c r="H6194" s="19">
        <v>1.5779258635528599</v>
      </c>
      <c r="I6194" s="20">
        <v>8.3442076320771798E-3</v>
      </c>
      <c r="J6194" s="15" t="s">
        <v>32</v>
      </c>
      <c r="K6194" s="15" t="s">
        <v>2949</v>
      </c>
      <c r="L6194" s="15" t="s">
        <v>2950</v>
      </c>
      <c r="M6194" s="15" t="s">
        <v>2951</v>
      </c>
    </row>
    <row r="6195" spans="1:13" x14ac:dyDescent="0.2">
      <c r="A6195" s="15">
        <v>3</v>
      </c>
      <c r="B6195" s="18">
        <v>9722826</v>
      </c>
      <c r="C6195" s="18">
        <v>9722831</v>
      </c>
      <c r="D6195" s="15" t="s">
        <v>6327</v>
      </c>
      <c r="E6195" s="15" t="s">
        <v>2697</v>
      </c>
      <c r="F6195" s="15" t="s">
        <v>89</v>
      </c>
      <c r="G6195" s="19">
        <v>68.283928294950201</v>
      </c>
      <c r="H6195" s="19">
        <v>1.5779123115860501</v>
      </c>
      <c r="I6195" s="20">
        <v>7.4143600097150604E-3</v>
      </c>
      <c r="J6195" s="15" t="s">
        <v>32</v>
      </c>
      <c r="K6195" s="15" t="s">
        <v>1504</v>
      </c>
      <c r="L6195" s="15" t="s">
        <v>1505</v>
      </c>
      <c r="M6195" s="15" t="s">
        <v>1506</v>
      </c>
    </row>
    <row r="6196" spans="1:13" x14ac:dyDescent="0.2">
      <c r="A6196" s="15">
        <v>1</v>
      </c>
      <c r="B6196" s="18">
        <v>7042732</v>
      </c>
      <c r="C6196" s="18">
        <v>7042732</v>
      </c>
      <c r="D6196" s="15" t="s">
        <v>6327</v>
      </c>
      <c r="E6196" s="15" t="s">
        <v>2697</v>
      </c>
      <c r="F6196" s="15" t="s">
        <v>92</v>
      </c>
      <c r="G6196" s="19">
        <v>317.02447850395998</v>
      </c>
      <c r="H6196" s="19">
        <v>1.5774414223981601</v>
      </c>
      <c r="I6196" s="20">
        <v>5.5496444255267096E-4</v>
      </c>
      <c r="J6196" s="15" t="s">
        <v>32</v>
      </c>
      <c r="K6196" s="15" t="s">
        <v>669</v>
      </c>
      <c r="L6196" s="15" t="s">
        <v>670</v>
      </c>
      <c r="M6196" s="15" t="s">
        <v>671</v>
      </c>
    </row>
    <row r="6197" spans="1:13" x14ac:dyDescent="0.2">
      <c r="A6197" s="15">
        <v>1</v>
      </c>
      <c r="B6197" s="18">
        <v>18036738</v>
      </c>
      <c r="C6197" s="18">
        <v>18036738</v>
      </c>
      <c r="D6197" s="15" t="s">
        <v>6327</v>
      </c>
      <c r="E6197" s="15" t="s">
        <v>2697</v>
      </c>
      <c r="F6197" s="15" t="s">
        <v>89</v>
      </c>
      <c r="G6197" s="19">
        <v>32.796185085635699</v>
      </c>
      <c r="H6197" s="19">
        <v>1.57726975190732</v>
      </c>
      <c r="I6197" s="20">
        <v>8.8560013957197405E-3</v>
      </c>
      <c r="J6197" s="15" t="s">
        <v>32</v>
      </c>
      <c r="K6197" s="15" t="s">
        <v>3268</v>
      </c>
      <c r="L6197" s="15" t="s">
        <v>3269</v>
      </c>
      <c r="M6197" s="15" t="s">
        <v>3270</v>
      </c>
    </row>
    <row r="6198" spans="1:13" x14ac:dyDescent="0.2">
      <c r="A6198" s="15">
        <v>1</v>
      </c>
      <c r="B6198" s="18">
        <v>28139151</v>
      </c>
      <c r="C6198" s="18">
        <v>28139151</v>
      </c>
      <c r="D6198" s="15" t="s">
        <v>6327</v>
      </c>
      <c r="E6198" s="15" t="s">
        <v>2697</v>
      </c>
      <c r="F6198" s="15" t="s">
        <v>181</v>
      </c>
      <c r="G6198" s="19">
        <v>224.13317010206401</v>
      </c>
      <c r="H6198" s="19">
        <v>1.5766818740251001</v>
      </c>
      <c r="I6198" s="20">
        <v>6.8951936413542298E-6</v>
      </c>
      <c r="J6198" s="15" t="s">
        <v>32</v>
      </c>
      <c r="K6198" s="15" t="s">
        <v>3577</v>
      </c>
      <c r="L6198" s="15" t="s">
        <v>3578</v>
      </c>
      <c r="M6198" s="15" t="s">
        <v>3579</v>
      </c>
    </row>
    <row r="6199" spans="1:13" x14ac:dyDescent="0.2">
      <c r="A6199" s="15">
        <v>1</v>
      </c>
      <c r="B6199" s="18">
        <v>11311678</v>
      </c>
      <c r="C6199" s="18">
        <v>11311678</v>
      </c>
      <c r="D6199" s="15" t="s">
        <v>6327</v>
      </c>
      <c r="E6199" s="15" t="s">
        <v>2697</v>
      </c>
      <c r="F6199" s="15" t="s">
        <v>89</v>
      </c>
      <c r="G6199" s="19">
        <v>483.000787405371</v>
      </c>
      <c r="H6199" s="19">
        <v>1.57617794642539</v>
      </c>
      <c r="I6199" s="20">
        <v>4.4711533939992198E-3</v>
      </c>
      <c r="J6199" s="15" t="s">
        <v>32</v>
      </c>
      <c r="K6199" s="15" t="s">
        <v>3184</v>
      </c>
      <c r="L6199" s="15" t="s">
        <v>3185</v>
      </c>
      <c r="M6199" s="15" t="s">
        <v>3185</v>
      </c>
    </row>
    <row r="6200" spans="1:13" x14ac:dyDescent="0.2">
      <c r="A6200" s="15">
        <v>4</v>
      </c>
      <c r="B6200" s="18">
        <v>1074791</v>
      </c>
      <c r="C6200" s="18">
        <v>1074791</v>
      </c>
      <c r="D6200" s="15" t="s">
        <v>6327</v>
      </c>
      <c r="E6200" s="15" t="s">
        <v>2697</v>
      </c>
      <c r="F6200" s="15" t="s">
        <v>89</v>
      </c>
      <c r="G6200" s="19">
        <v>145.24362542916899</v>
      </c>
      <c r="H6200" s="19">
        <v>1.57542596326485</v>
      </c>
      <c r="I6200" s="20">
        <v>3.2525605181122799E-3</v>
      </c>
      <c r="J6200" s="15" t="s">
        <v>32</v>
      </c>
      <c r="K6200" s="15" t="s">
        <v>1534</v>
      </c>
      <c r="L6200" s="15" t="s">
        <v>1534</v>
      </c>
      <c r="M6200" s="15" t="s">
        <v>1535</v>
      </c>
    </row>
    <row r="6201" spans="1:13" x14ac:dyDescent="0.2">
      <c r="A6201" s="15">
        <v>1</v>
      </c>
      <c r="B6201" s="18">
        <v>23129440</v>
      </c>
      <c r="C6201" s="18">
        <v>23129443</v>
      </c>
      <c r="D6201" s="15" t="s">
        <v>6327</v>
      </c>
      <c r="E6201" s="15" t="s">
        <v>2697</v>
      </c>
      <c r="F6201" s="15" t="s">
        <v>89</v>
      </c>
      <c r="G6201" s="19">
        <v>2520.51651073724</v>
      </c>
      <c r="H6201" s="19">
        <v>1.57486363177855</v>
      </c>
      <c r="I6201" s="20">
        <v>7.6040940441667399E-6</v>
      </c>
      <c r="J6201" s="15" t="s">
        <v>32</v>
      </c>
      <c r="K6201" s="15" t="s">
        <v>3403</v>
      </c>
      <c r="L6201" s="15" t="s">
        <v>3403</v>
      </c>
      <c r="M6201" s="15" t="s">
        <v>2910</v>
      </c>
    </row>
    <row r="6202" spans="1:13" x14ac:dyDescent="0.2">
      <c r="A6202" s="15">
        <v>1</v>
      </c>
      <c r="B6202" s="18">
        <v>19505065</v>
      </c>
      <c r="C6202" s="18">
        <v>19505070</v>
      </c>
      <c r="D6202" s="15" t="s">
        <v>6327</v>
      </c>
      <c r="E6202" s="15" t="s">
        <v>2697</v>
      </c>
      <c r="F6202" s="15" t="s">
        <v>92</v>
      </c>
      <c r="G6202" s="19">
        <v>112.664946996989</v>
      </c>
      <c r="H6202" s="19">
        <v>1.5748154073323899</v>
      </c>
      <c r="I6202" s="20">
        <v>7.1432965361802102E-4</v>
      </c>
      <c r="J6202" s="15" t="s">
        <v>32</v>
      </c>
      <c r="K6202" s="15" t="s">
        <v>3296</v>
      </c>
      <c r="L6202" s="15" t="s">
        <v>3296</v>
      </c>
      <c r="M6202" s="15" t="s">
        <v>3297</v>
      </c>
    </row>
    <row r="6203" spans="1:13" x14ac:dyDescent="0.2">
      <c r="A6203" s="15">
        <v>4</v>
      </c>
      <c r="B6203" s="18">
        <v>16234142</v>
      </c>
      <c r="C6203" s="18">
        <v>16234142</v>
      </c>
      <c r="D6203" s="15" t="s">
        <v>6327</v>
      </c>
      <c r="E6203" s="15" t="s">
        <v>2697</v>
      </c>
      <c r="F6203" s="15" t="s">
        <v>92</v>
      </c>
      <c r="G6203" s="19">
        <v>336.447420615216</v>
      </c>
      <c r="H6203" s="19">
        <v>1.57476444681998</v>
      </c>
      <c r="I6203" s="20">
        <v>1.71660606348556E-3</v>
      </c>
      <c r="J6203" s="15" t="s">
        <v>32</v>
      </c>
      <c r="K6203" s="15" t="s">
        <v>5436</v>
      </c>
      <c r="L6203" s="15" t="s">
        <v>5436</v>
      </c>
      <c r="M6203" s="15" t="s">
        <v>4658</v>
      </c>
    </row>
    <row r="6204" spans="1:13" x14ac:dyDescent="0.2">
      <c r="A6204" s="15">
        <v>3</v>
      </c>
      <c r="B6204" s="18">
        <v>21154490</v>
      </c>
      <c r="C6204" s="18">
        <v>21154495</v>
      </c>
      <c r="D6204" s="15" t="s">
        <v>6327</v>
      </c>
      <c r="E6204" s="15" t="s">
        <v>2697</v>
      </c>
      <c r="F6204" s="15" t="s">
        <v>89</v>
      </c>
      <c r="G6204" s="19">
        <v>185.461175795874</v>
      </c>
      <c r="H6204" s="19">
        <v>1.57470443841941</v>
      </c>
      <c r="I6204" s="20">
        <v>7.1369955701582706E-5</v>
      </c>
      <c r="J6204" s="15" t="s">
        <v>32</v>
      </c>
      <c r="K6204" s="15" t="s">
        <v>4841</v>
      </c>
      <c r="L6204" s="15" t="s">
        <v>4842</v>
      </c>
      <c r="M6204" s="15" t="s">
        <v>4843</v>
      </c>
    </row>
    <row r="6205" spans="1:13" x14ac:dyDescent="0.2">
      <c r="A6205" s="15">
        <v>1</v>
      </c>
      <c r="B6205" s="18">
        <v>21239746</v>
      </c>
      <c r="C6205" s="18">
        <v>21239753</v>
      </c>
      <c r="D6205" s="15" t="s">
        <v>6327</v>
      </c>
      <c r="E6205" s="15" t="s">
        <v>2697</v>
      </c>
      <c r="F6205" s="15" t="s">
        <v>89</v>
      </c>
      <c r="G6205" s="19">
        <v>62.671181177936703</v>
      </c>
      <c r="H6205" s="19">
        <v>1.57451551072322</v>
      </c>
      <c r="I6205" s="20">
        <v>3.6716145803816001E-3</v>
      </c>
      <c r="J6205" s="15" t="s">
        <v>32</v>
      </c>
      <c r="K6205" s="15" t="s">
        <v>3350</v>
      </c>
      <c r="L6205" s="15" t="s">
        <v>3350</v>
      </c>
      <c r="M6205" s="15" t="s">
        <v>3351</v>
      </c>
    </row>
    <row r="6206" spans="1:13" x14ac:dyDescent="0.2">
      <c r="A6206" s="15">
        <v>4</v>
      </c>
      <c r="B6206" s="18">
        <v>12961313</v>
      </c>
      <c r="C6206" s="18">
        <v>12961314</v>
      </c>
      <c r="D6206" s="15" t="s">
        <v>6327</v>
      </c>
      <c r="E6206" s="15" t="s">
        <v>2697</v>
      </c>
      <c r="F6206" s="15" t="s">
        <v>92</v>
      </c>
      <c r="G6206" s="19">
        <v>102.071719251624</v>
      </c>
      <c r="H6206" s="19">
        <v>1.5743420491729001</v>
      </c>
      <c r="I6206" s="20">
        <v>1.4889134153344601E-3</v>
      </c>
      <c r="J6206" s="15" t="s">
        <v>32</v>
      </c>
      <c r="K6206" s="15" t="s">
        <v>5308</v>
      </c>
      <c r="L6206" s="15" t="s">
        <v>5309</v>
      </c>
      <c r="M6206" s="15" t="s">
        <v>5310</v>
      </c>
    </row>
    <row r="6207" spans="1:13" x14ac:dyDescent="0.2">
      <c r="A6207" s="15">
        <v>3</v>
      </c>
      <c r="B6207" s="18">
        <v>5213879</v>
      </c>
      <c r="C6207" s="18">
        <v>5213879</v>
      </c>
      <c r="D6207" s="15" t="s">
        <v>6327</v>
      </c>
      <c r="E6207" s="15" t="s">
        <v>2697</v>
      </c>
      <c r="F6207" s="15" t="s">
        <v>92</v>
      </c>
      <c r="G6207" s="19">
        <v>214.53545732167899</v>
      </c>
      <c r="H6207" s="19">
        <v>1.57409861540006</v>
      </c>
      <c r="I6207" s="20">
        <v>3.5408540430069799E-3</v>
      </c>
      <c r="J6207" s="15" t="s">
        <v>32</v>
      </c>
      <c r="K6207" s="15" t="s">
        <v>4457</v>
      </c>
      <c r="L6207" s="15" t="s">
        <v>4457</v>
      </c>
      <c r="M6207" s="15" t="s">
        <v>4458</v>
      </c>
    </row>
    <row r="6208" spans="1:13" x14ac:dyDescent="0.2">
      <c r="A6208" s="15">
        <v>1</v>
      </c>
      <c r="B6208" s="18">
        <v>19847620</v>
      </c>
      <c r="C6208" s="18">
        <v>19847620</v>
      </c>
      <c r="D6208" s="15" t="s">
        <v>6327</v>
      </c>
      <c r="E6208" s="15" t="s">
        <v>2697</v>
      </c>
      <c r="F6208" s="15" t="s">
        <v>89</v>
      </c>
      <c r="G6208" s="19">
        <v>42.096008136472499</v>
      </c>
      <c r="H6208" s="19">
        <v>1.57307912230892</v>
      </c>
      <c r="I6208" s="20">
        <v>4.0247077272387898E-3</v>
      </c>
      <c r="J6208" s="15" t="s">
        <v>32</v>
      </c>
      <c r="K6208" s="15" t="s">
        <v>3309</v>
      </c>
      <c r="L6208" s="15" t="s">
        <v>3309</v>
      </c>
      <c r="M6208" s="15" t="s">
        <v>3310</v>
      </c>
    </row>
    <row r="6209" spans="1:13" x14ac:dyDescent="0.2">
      <c r="A6209" s="15">
        <v>2</v>
      </c>
      <c r="B6209" s="18">
        <v>10929684</v>
      </c>
      <c r="C6209" s="18">
        <v>10929684</v>
      </c>
      <c r="D6209" s="15" t="s">
        <v>6327</v>
      </c>
      <c r="E6209" s="15" t="s">
        <v>2697</v>
      </c>
      <c r="F6209" s="15" t="s">
        <v>89</v>
      </c>
      <c r="G6209" s="19">
        <v>89.785664146638595</v>
      </c>
      <c r="H6209" s="19">
        <v>1.57287523679059</v>
      </c>
      <c r="I6209" s="20">
        <v>5.4555397424884203E-4</v>
      </c>
      <c r="J6209" s="15" t="s">
        <v>32</v>
      </c>
      <c r="K6209" s="15" t="s">
        <v>3936</v>
      </c>
      <c r="L6209" s="15" t="s">
        <v>3936</v>
      </c>
      <c r="M6209" s="15" t="s">
        <v>91</v>
      </c>
    </row>
    <row r="6210" spans="1:13" x14ac:dyDescent="0.2">
      <c r="A6210" s="15">
        <v>1</v>
      </c>
      <c r="B6210" s="18">
        <v>26564004</v>
      </c>
      <c r="C6210" s="18">
        <v>26564004</v>
      </c>
      <c r="D6210" s="15" t="s">
        <v>6327</v>
      </c>
      <c r="E6210" s="15" t="s">
        <v>2697</v>
      </c>
      <c r="F6210" s="15" t="s">
        <v>181</v>
      </c>
      <c r="G6210" s="19">
        <v>143.30491688324699</v>
      </c>
      <c r="H6210" s="19">
        <v>1.5710198974827001</v>
      </c>
      <c r="I6210" s="20">
        <v>4.1274750737926901E-5</v>
      </c>
      <c r="J6210" s="15" t="s">
        <v>32</v>
      </c>
      <c r="K6210" s="15" t="s">
        <v>435</v>
      </c>
      <c r="L6210" s="15" t="s">
        <v>436</v>
      </c>
      <c r="M6210" s="15" t="s">
        <v>437</v>
      </c>
    </row>
    <row r="6211" spans="1:13" x14ac:dyDescent="0.2">
      <c r="A6211" s="15">
        <v>1</v>
      </c>
      <c r="B6211" s="18">
        <v>7145589</v>
      </c>
      <c r="C6211" s="18">
        <v>7145593</v>
      </c>
      <c r="D6211" s="15" t="s">
        <v>6327</v>
      </c>
      <c r="E6211" s="15" t="s">
        <v>2697</v>
      </c>
      <c r="F6211" s="15" t="s">
        <v>92</v>
      </c>
      <c r="G6211" s="19">
        <v>239.17759477957401</v>
      </c>
      <c r="H6211" s="19">
        <v>1.5707843437840501</v>
      </c>
      <c r="I6211" s="20">
        <v>7.9001730848369994E-5</v>
      </c>
      <c r="J6211" s="15" t="s">
        <v>32</v>
      </c>
      <c r="K6211" s="15" t="s">
        <v>672</v>
      </c>
      <c r="L6211" s="15" t="s">
        <v>673</v>
      </c>
      <c r="M6211" s="15" t="s">
        <v>674</v>
      </c>
    </row>
    <row r="6212" spans="1:13" x14ac:dyDescent="0.2">
      <c r="A6212" s="15">
        <v>1</v>
      </c>
      <c r="B6212" s="18">
        <v>5276703</v>
      </c>
      <c r="C6212" s="18">
        <v>5276703</v>
      </c>
      <c r="D6212" s="15" t="s">
        <v>6327</v>
      </c>
      <c r="E6212" s="15" t="s">
        <v>2697</v>
      </c>
      <c r="F6212" s="15" t="s">
        <v>92</v>
      </c>
      <c r="G6212" s="19">
        <v>48.1491877958941</v>
      </c>
      <c r="H6212" s="19">
        <v>1.5707243107537401</v>
      </c>
      <c r="I6212" s="20">
        <v>7.7682168313292499E-3</v>
      </c>
      <c r="J6212" s="15" t="s">
        <v>32</v>
      </c>
      <c r="K6212" s="15" t="s">
        <v>2966</v>
      </c>
      <c r="L6212" s="15" t="s">
        <v>2967</v>
      </c>
      <c r="M6212" s="15" t="s">
        <v>2968</v>
      </c>
    </row>
    <row r="6213" spans="1:13" x14ac:dyDescent="0.2">
      <c r="A6213" s="15">
        <v>5</v>
      </c>
      <c r="B6213" s="18">
        <v>26062349</v>
      </c>
      <c r="C6213" s="18">
        <v>26062349</v>
      </c>
      <c r="D6213" s="15" t="s">
        <v>6327</v>
      </c>
      <c r="E6213" s="15" t="s">
        <v>2697</v>
      </c>
      <c r="F6213" s="15" t="s">
        <v>89</v>
      </c>
      <c r="G6213" s="19">
        <v>138.604557048245</v>
      </c>
      <c r="H6213" s="19">
        <v>1.5703926818801299</v>
      </c>
      <c r="I6213" s="20">
        <v>2.2579528331383501E-3</v>
      </c>
      <c r="J6213" s="15" t="s">
        <v>32</v>
      </c>
      <c r="K6213" s="15" t="s">
        <v>6272</v>
      </c>
      <c r="L6213" s="15" t="s">
        <v>6272</v>
      </c>
      <c r="M6213" s="15" t="s">
        <v>4357</v>
      </c>
    </row>
    <row r="6214" spans="1:13" x14ac:dyDescent="0.2">
      <c r="A6214" s="15">
        <v>3</v>
      </c>
      <c r="B6214" s="18">
        <v>22600646</v>
      </c>
      <c r="C6214" s="18">
        <v>22600646</v>
      </c>
      <c r="D6214" s="15" t="s">
        <v>6327</v>
      </c>
      <c r="E6214" s="15" t="s">
        <v>2697</v>
      </c>
      <c r="F6214" s="15" t="s">
        <v>89</v>
      </c>
      <c r="G6214" s="19">
        <v>80.036211212301893</v>
      </c>
      <c r="H6214" s="19">
        <v>1.57027897592495</v>
      </c>
      <c r="I6214" s="20">
        <v>9.4215243495350803E-3</v>
      </c>
      <c r="J6214" s="15" t="s">
        <v>32</v>
      </c>
      <c r="K6214" s="15" t="s">
        <v>4911</v>
      </c>
      <c r="L6214" s="15" t="s">
        <v>4912</v>
      </c>
      <c r="M6214" s="15" t="s">
        <v>1036</v>
      </c>
    </row>
    <row r="6215" spans="1:13" x14ac:dyDescent="0.2">
      <c r="A6215" s="15">
        <v>4</v>
      </c>
      <c r="B6215" s="18">
        <v>9773342</v>
      </c>
      <c r="C6215" s="18">
        <v>9773342</v>
      </c>
      <c r="D6215" s="15" t="s">
        <v>6327</v>
      </c>
      <c r="E6215" s="15" t="s">
        <v>2697</v>
      </c>
      <c r="F6215" s="15" t="s">
        <v>89</v>
      </c>
      <c r="G6215" s="19">
        <v>110.615137106459</v>
      </c>
      <c r="H6215" s="19">
        <v>1.5693655293986499</v>
      </c>
      <c r="I6215" s="20">
        <v>1.7588731806703699E-4</v>
      </c>
      <c r="J6215" s="15" t="s">
        <v>32</v>
      </c>
      <c r="K6215" s="15" t="s">
        <v>5211</v>
      </c>
      <c r="L6215" s="15" t="s">
        <v>5211</v>
      </c>
      <c r="M6215" s="15" t="s">
        <v>5212</v>
      </c>
    </row>
    <row r="6216" spans="1:13" x14ac:dyDescent="0.2">
      <c r="A6216" s="15">
        <v>3</v>
      </c>
      <c r="B6216" s="18">
        <v>21154273</v>
      </c>
      <c r="C6216" s="18">
        <v>21154273</v>
      </c>
      <c r="D6216" s="15" t="s">
        <v>6327</v>
      </c>
      <c r="E6216" s="15" t="s">
        <v>2697</v>
      </c>
      <c r="F6216" s="15" t="s">
        <v>89</v>
      </c>
      <c r="G6216" s="19">
        <v>47.315307738142302</v>
      </c>
      <c r="H6216" s="19">
        <v>1.5691875639792501</v>
      </c>
      <c r="I6216" s="20">
        <v>6.0915895523003701E-3</v>
      </c>
      <c r="J6216" s="15" t="s">
        <v>32</v>
      </c>
      <c r="K6216" s="15" t="s">
        <v>4841</v>
      </c>
      <c r="L6216" s="15" t="s">
        <v>4842</v>
      </c>
      <c r="M6216" s="15" t="s">
        <v>4843</v>
      </c>
    </row>
    <row r="6217" spans="1:13" x14ac:dyDescent="0.2">
      <c r="A6217" s="15">
        <v>4</v>
      </c>
      <c r="B6217" s="18">
        <v>17540600</v>
      </c>
      <c r="C6217" s="18">
        <v>17540600</v>
      </c>
      <c r="D6217" s="15" t="s">
        <v>6327</v>
      </c>
      <c r="E6217" s="15" t="s">
        <v>2697</v>
      </c>
      <c r="F6217" s="15" t="s">
        <v>89</v>
      </c>
      <c r="G6217" s="19">
        <v>132.11092035797699</v>
      </c>
      <c r="H6217" s="19">
        <v>1.5684964042920599</v>
      </c>
      <c r="I6217" s="20">
        <v>6.3225558690665996E-4</v>
      </c>
      <c r="J6217" s="15" t="s">
        <v>32</v>
      </c>
      <c r="K6217" s="15" t="s">
        <v>5490</v>
      </c>
      <c r="L6217" s="15" t="s">
        <v>5491</v>
      </c>
      <c r="M6217" s="15" t="s">
        <v>5492</v>
      </c>
    </row>
    <row r="6218" spans="1:13" x14ac:dyDescent="0.2">
      <c r="A6218" s="15">
        <v>4</v>
      </c>
      <c r="B6218" s="18">
        <v>17896441</v>
      </c>
      <c r="C6218" s="18">
        <v>17896441</v>
      </c>
      <c r="D6218" s="15" t="s">
        <v>6327</v>
      </c>
      <c r="E6218" s="15" t="s">
        <v>2697</v>
      </c>
      <c r="F6218" s="15" t="s">
        <v>89</v>
      </c>
      <c r="G6218" s="19">
        <v>44.7417531976578</v>
      </c>
      <c r="H6218" s="19">
        <v>1.56838098469647</v>
      </c>
      <c r="I6218" s="20">
        <v>3.4616684575877101E-3</v>
      </c>
      <c r="J6218" s="15" t="s">
        <v>32</v>
      </c>
      <c r="K6218" s="15" t="s">
        <v>5515</v>
      </c>
      <c r="L6218" s="15" t="s">
        <v>5516</v>
      </c>
      <c r="M6218" s="15" t="s">
        <v>5517</v>
      </c>
    </row>
    <row r="6219" spans="1:13" x14ac:dyDescent="0.2">
      <c r="A6219" s="15">
        <v>4</v>
      </c>
      <c r="B6219" s="18">
        <v>15506348</v>
      </c>
      <c r="C6219" s="18">
        <v>15506348</v>
      </c>
      <c r="D6219" s="15" t="s">
        <v>6327</v>
      </c>
      <c r="E6219" s="15" t="s">
        <v>2697</v>
      </c>
      <c r="F6219" s="15" t="s">
        <v>89</v>
      </c>
      <c r="G6219" s="19">
        <v>40.846685556848797</v>
      </c>
      <c r="H6219" s="19">
        <v>1.56828083088195</v>
      </c>
      <c r="I6219" s="20">
        <v>7.0641815105756704E-3</v>
      </c>
      <c r="J6219" s="15" t="s">
        <v>32</v>
      </c>
      <c r="K6219" s="15" t="s">
        <v>5405</v>
      </c>
      <c r="L6219" s="15" t="s">
        <v>5406</v>
      </c>
      <c r="M6219" s="15" t="s">
        <v>338</v>
      </c>
    </row>
    <row r="6220" spans="1:13" x14ac:dyDescent="0.2">
      <c r="A6220" s="15">
        <v>2</v>
      </c>
      <c r="B6220" s="18">
        <v>17013184</v>
      </c>
      <c r="C6220" s="18">
        <v>17013184</v>
      </c>
      <c r="D6220" s="15" t="s">
        <v>6327</v>
      </c>
      <c r="E6220" s="15" t="s">
        <v>2697</v>
      </c>
      <c r="F6220" s="15" t="s">
        <v>89</v>
      </c>
      <c r="G6220" s="19">
        <v>69.723365521919206</v>
      </c>
      <c r="H6220" s="19">
        <v>1.56804455600504</v>
      </c>
      <c r="I6220" s="20">
        <v>7.9634903280565404E-3</v>
      </c>
      <c r="J6220" s="15" t="s">
        <v>32</v>
      </c>
      <c r="K6220" s="15" t="s">
        <v>4138</v>
      </c>
      <c r="L6220" s="15" t="s">
        <v>4138</v>
      </c>
      <c r="M6220" s="15" t="s">
        <v>108</v>
      </c>
    </row>
    <row r="6221" spans="1:13" x14ac:dyDescent="0.2">
      <c r="A6221" s="15">
        <v>3</v>
      </c>
      <c r="B6221" s="18">
        <v>9722741</v>
      </c>
      <c r="C6221" s="18">
        <v>9722741</v>
      </c>
      <c r="D6221" s="15" t="s">
        <v>6327</v>
      </c>
      <c r="E6221" s="15" t="s">
        <v>2697</v>
      </c>
      <c r="F6221" s="15" t="s">
        <v>89</v>
      </c>
      <c r="G6221" s="19">
        <v>72.627559579505601</v>
      </c>
      <c r="H6221" s="19">
        <v>1.56732821926169</v>
      </c>
      <c r="I6221" s="20">
        <v>8.5681568807292607E-3</v>
      </c>
      <c r="J6221" s="15" t="s">
        <v>32</v>
      </c>
      <c r="K6221" s="15" t="s">
        <v>1504</v>
      </c>
      <c r="L6221" s="15" t="s">
        <v>1505</v>
      </c>
      <c r="M6221" s="15" t="s">
        <v>1506</v>
      </c>
    </row>
    <row r="6222" spans="1:13" x14ac:dyDescent="0.2">
      <c r="A6222" s="15">
        <v>1</v>
      </c>
      <c r="B6222" s="18">
        <v>225837</v>
      </c>
      <c r="C6222" s="18">
        <v>225838</v>
      </c>
      <c r="D6222" s="15" t="s">
        <v>6327</v>
      </c>
      <c r="E6222" s="15" t="s">
        <v>2697</v>
      </c>
      <c r="F6222" s="15" t="s">
        <v>89</v>
      </c>
      <c r="G6222" s="19">
        <v>95.528577857970006</v>
      </c>
      <c r="H6222" s="19">
        <v>1.5670311868187099</v>
      </c>
      <c r="I6222" s="20">
        <v>1.08121474630101E-4</v>
      </c>
      <c r="J6222" s="15" t="s">
        <v>32</v>
      </c>
      <c r="K6222" s="15" t="s">
        <v>328</v>
      </c>
      <c r="L6222" s="15" t="s">
        <v>329</v>
      </c>
      <c r="M6222" s="15" t="s">
        <v>330</v>
      </c>
    </row>
    <row r="6223" spans="1:13" x14ac:dyDescent="0.2">
      <c r="A6223" s="15">
        <v>5</v>
      </c>
      <c r="B6223" s="18">
        <v>26226242</v>
      </c>
      <c r="C6223" s="18">
        <v>26226244</v>
      </c>
      <c r="D6223" s="15" t="s">
        <v>6327</v>
      </c>
      <c r="E6223" s="15" t="s">
        <v>2697</v>
      </c>
      <c r="F6223" s="15" t="s">
        <v>89</v>
      </c>
      <c r="G6223" s="19">
        <v>55.561553261357801</v>
      </c>
      <c r="H6223" s="19">
        <v>1.56672768324018</v>
      </c>
      <c r="I6223" s="20">
        <v>3.7802381711789699E-3</v>
      </c>
      <c r="J6223" s="15" t="s">
        <v>32</v>
      </c>
      <c r="K6223" s="15" t="s">
        <v>6280</v>
      </c>
      <c r="L6223" s="15" t="s">
        <v>6281</v>
      </c>
      <c r="M6223" s="15" t="s">
        <v>6282</v>
      </c>
    </row>
    <row r="6224" spans="1:13" x14ac:dyDescent="0.2">
      <c r="A6224" s="15">
        <v>1</v>
      </c>
      <c r="B6224" s="18">
        <v>4084646</v>
      </c>
      <c r="C6224" s="18">
        <v>4084646</v>
      </c>
      <c r="D6224" s="15" t="s">
        <v>6327</v>
      </c>
      <c r="E6224" s="15" t="s">
        <v>2697</v>
      </c>
      <c r="F6224" s="15" t="s">
        <v>89</v>
      </c>
      <c r="G6224" s="19">
        <v>81.864682485134196</v>
      </c>
      <c r="H6224" s="19">
        <v>1.5659903871035299</v>
      </c>
      <c r="I6224" s="20">
        <v>2.4638183413107301E-3</v>
      </c>
      <c r="J6224" s="15" t="s">
        <v>32</v>
      </c>
      <c r="K6224" s="15" t="s">
        <v>2909</v>
      </c>
      <c r="L6224" s="15" t="s">
        <v>2909</v>
      </c>
      <c r="M6224" s="15" t="s">
        <v>2910</v>
      </c>
    </row>
    <row r="6225" spans="1:13" x14ac:dyDescent="0.2">
      <c r="A6225" s="15">
        <v>3</v>
      </c>
      <c r="B6225" s="18">
        <v>2823364</v>
      </c>
      <c r="C6225" s="18">
        <v>2823364</v>
      </c>
      <c r="D6225" s="15" t="s">
        <v>6327</v>
      </c>
      <c r="E6225" s="15" t="s">
        <v>2697</v>
      </c>
      <c r="F6225" s="15" t="s">
        <v>92</v>
      </c>
      <c r="G6225" s="19">
        <v>286.26434000346399</v>
      </c>
      <c r="H6225" s="19">
        <v>1.5653962970893001</v>
      </c>
      <c r="I6225" s="20">
        <v>3.84673516264957E-3</v>
      </c>
      <c r="J6225" s="15" t="s">
        <v>32</v>
      </c>
      <c r="K6225" s="15" t="s">
        <v>4350</v>
      </c>
      <c r="L6225" s="15" t="s">
        <v>4350</v>
      </c>
      <c r="M6225" s="15" t="s">
        <v>717</v>
      </c>
    </row>
    <row r="6226" spans="1:13" x14ac:dyDescent="0.2">
      <c r="A6226" s="15">
        <v>1</v>
      </c>
      <c r="B6226" s="18">
        <v>7145739</v>
      </c>
      <c r="C6226" s="18">
        <v>7145739</v>
      </c>
      <c r="D6226" s="15" t="s">
        <v>6327</v>
      </c>
      <c r="E6226" s="15" t="s">
        <v>2697</v>
      </c>
      <c r="F6226" s="15" t="s">
        <v>89</v>
      </c>
      <c r="G6226" s="19">
        <v>121.120284337841</v>
      </c>
      <c r="H6226" s="19">
        <v>1.56538995806374</v>
      </c>
      <c r="I6226" s="20">
        <v>6.1934448735743899E-4</v>
      </c>
      <c r="J6226" s="15" t="s">
        <v>32</v>
      </c>
      <c r="K6226" s="15" t="s">
        <v>672</v>
      </c>
      <c r="L6226" s="15" t="s">
        <v>673</v>
      </c>
      <c r="M6226" s="15" t="s">
        <v>674</v>
      </c>
    </row>
    <row r="6227" spans="1:13" x14ac:dyDescent="0.2">
      <c r="A6227" s="15">
        <v>4</v>
      </c>
      <c r="B6227" s="18">
        <v>12961338</v>
      </c>
      <c r="C6227" s="18">
        <v>12961344</v>
      </c>
      <c r="D6227" s="15" t="s">
        <v>6327</v>
      </c>
      <c r="E6227" s="15" t="s">
        <v>2697</v>
      </c>
      <c r="F6227" s="15" t="s">
        <v>92</v>
      </c>
      <c r="G6227" s="19">
        <v>62.586861851317202</v>
      </c>
      <c r="H6227" s="19">
        <v>1.564883329703</v>
      </c>
      <c r="I6227" s="20">
        <v>3.2357953705713601E-3</v>
      </c>
      <c r="J6227" s="15" t="s">
        <v>32</v>
      </c>
      <c r="K6227" s="15" t="s">
        <v>5308</v>
      </c>
      <c r="L6227" s="15" t="s">
        <v>5309</v>
      </c>
      <c r="M6227" s="15" t="s">
        <v>5310</v>
      </c>
    </row>
    <row r="6228" spans="1:13" x14ac:dyDescent="0.2">
      <c r="A6228" s="15">
        <v>1</v>
      </c>
      <c r="B6228" s="18">
        <v>23129383</v>
      </c>
      <c r="C6228" s="18">
        <v>23129384</v>
      </c>
      <c r="D6228" s="15" t="s">
        <v>6327</v>
      </c>
      <c r="E6228" s="15" t="s">
        <v>2697</v>
      </c>
      <c r="F6228" s="15" t="s">
        <v>181</v>
      </c>
      <c r="G6228" s="19">
        <v>260.628814390998</v>
      </c>
      <c r="H6228" s="19">
        <v>1.56423112367237</v>
      </c>
      <c r="I6228" s="20">
        <v>1.00868845593321E-4</v>
      </c>
      <c r="J6228" s="15" t="s">
        <v>32</v>
      </c>
      <c r="K6228" s="15" t="s">
        <v>3403</v>
      </c>
      <c r="L6228" s="15" t="s">
        <v>3403</v>
      </c>
      <c r="M6228" s="15" t="s">
        <v>2910</v>
      </c>
    </row>
    <row r="6229" spans="1:13" x14ac:dyDescent="0.2">
      <c r="A6229" s="15">
        <v>1</v>
      </c>
      <c r="B6229" s="18">
        <v>28219734</v>
      </c>
      <c r="C6229" s="18">
        <v>28219734</v>
      </c>
      <c r="D6229" s="15" t="s">
        <v>6327</v>
      </c>
      <c r="E6229" s="15" t="s">
        <v>2697</v>
      </c>
      <c r="F6229" s="15" t="s">
        <v>92</v>
      </c>
      <c r="G6229" s="19">
        <v>49.870839168827203</v>
      </c>
      <c r="H6229" s="19">
        <v>1.56332020533858</v>
      </c>
      <c r="I6229" s="20">
        <v>7.2521561268344501E-3</v>
      </c>
      <c r="J6229" s="15" t="s">
        <v>32</v>
      </c>
      <c r="K6229" s="15" t="s">
        <v>3580</v>
      </c>
      <c r="L6229" s="15" t="s">
        <v>3580</v>
      </c>
      <c r="M6229" s="15" t="s">
        <v>91</v>
      </c>
    </row>
    <row r="6230" spans="1:13" x14ac:dyDescent="0.2">
      <c r="A6230" s="15">
        <v>3</v>
      </c>
      <c r="B6230" s="18">
        <v>599568</v>
      </c>
      <c r="C6230" s="18">
        <v>599569</v>
      </c>
      <c r="D6230" s="15" t="s">
        <v>6327</v>
      </c>
      <c r="E6230" s="15" t="s">
        <v>2697</v>
      </c>
      <c r="F6230" s="15" t="s">
        <v>92</v>
      </c>
      <c r="G6230" s="19">
        <v>116.843935889157</v>
      </c>
      <c r="H6230" s="19">
        <v>1.5631727657404799</v>
      </c>
      <c r="I6230" s="20">
        <v>3.8659756020920102E-3</v>
      </c>
      <c r="J6230" s="15" t="s">
        <v>32</v>
      </c>
      <c r="K6230" s="15" t="s">
        <v>4251</v>
      </c>
      <c r="L6230" s="15" t="s">
        <v>4251</v>
      </c>
      <c r="M6230" s="15" t="s">
        <v>4252</v>
      </c>
    </row>
    <row r="6231" spans="1:13" x14ac:dyDescent="0.2">
      <c r="A6231" s="15">
        <v>5</v>
      </c>
      <c r="B6231" s="18">
        <v>23123807</v>
      </c>
      <c r="C6231" s="18">
        <v>23123810</v>
      </c>
      <c r="D6231" s="15" t="s">
        <v>6327</v>
      </c>
      <c r="E6231" s="15" t="s">
        <v>2697</v>
      </c>
      <c r="F6231" s="15" t="s">
        <v>89</v>
      </c>
      <c r="G6231" s="19">
        <v>97.8907869370979</v>
      </c>
      <c r="H6231" s="19">
        <v>1.5625273709473799</v>
      </c>
      <c r="I6231" s="20">
        <v>9.6123865525379101E-4</v>
      </c>
      <c r="J6231" s="15" t="s">
        <v>32</v>
      </c>
      <c r="K6231" s="15" t="s">
        <v>6119</v>
      </c>
      <c r="L6231" s="15" t="s">
        <v>6119</v>
      </c>
      <c r="M6231" s="15" t="s">
        <v>4280</v>
      </c>
    </row>
    <row r="6232" spans="1:13" x14ac:dyDescent="0.2">
      <c r="A6232" s="15">
        <v>1</v>
      </c>
      <c r="B6232" s="18">
        <v>23084070</v>
      </c>
      <c r="C6232" s="18">
        <v>23084078</v>
      </c>
      <c r="D6232" s="15" t="s">
        <v>6327</v>
      </c>
      <c r="E6232" s="15" t="s">
        <v>2697</v>
      </c>
      <c r="F6232" s="15" t="s">
        <v>92</v>
      </c>
      <c r="G6232" s="19">
        <v>583.18443582153998</v>
      </c>
      <c r="H6232" s="19">
        <v>1.5623031212302001</v>
      </c>
      <c r="I6232" s="20">
        <v>5.4291985962436401E-3</v>
      </c>
      <c r="J6232" s="15" t="s">
        <v>32</v>
      </c>
      <c r="K6232" s="15" t="s">
        <v>3400</v>
      </c>
      <c r="L6232" s="15" t="s">
        <v>3401</v>
      </c>
      <c r="M6232" s="15" t="s">
        <v>3402</v>
      </c>
    </row>
    <row r="6233" spans="1:13" x14ac:dyDescent="0.2">
      <c r="A6233" s="15">
        <v>5</v>
      </c>
      <c r="B6233" s="18">
        <v>7652080</v>
      </c>
      <c r="C6233" s="18">
        <v>7652080</v>
      </c>
      <c r="D6233" s="15" t="s">
        <v>6327</v>
      </c>
      <c r="E6233" s="15" t="s">
        <v>2697</v>
      </c>
      <c r="F6233" s="15" t="s">
        <v>89</v>
      </c>
      <c r="G6233" s="19">
        <v>181.500291422602</v>
      </c>
      <c r="H6233" s="19">
        <v>1.5622647136707299</v>
      </c>
      <c r="I6233" s="20">
        <v>2.5675574204713501E-4</v>
      </c>
      <c r="J6233" s="15" t="s">
        <v>32</v>
      </c>
      <c r="K6233" s="15" t="s">
        <v>5815</v>
      </c>
      <c r="L6233" s="15" t="s">
        <v>5816</v>
      </c>
      <c r="M6233" s="15" t="s">
        <v>5817</v>
      </c>
    </row>
    <row r="6234" spans="1:13" x14ac:dyDescent="0.2">
      <c r="A6234" s="15">
        <v>1</v>
      </c>
      <c r="B6234" s="18">
        <v>16982415</v>
      </c>
      <c r="C6234" s="18">
        <v>16982423</v>
      </c>
      <c r="D6234" s="15" t="s">
        <v>6327</v>
      </c>
      <c r="E6234" s="15" t="s">
        <v>2697</v>
      </c>
      <c r="F6234" s="15" t="s">
        <v>89</v>
      </c>
      <c r="G6234" s="19">
        <v>109.04615442993899</v>
      </c>
      <c r="H6234" s="19">
        <v>1.5621397132741499</v>
      </c>
      <c r="I6234" s="20">
        <v>2.2164303712591101E-4</v>
      </c>
      <c r="J6234" s="15" t="s">
        <v>32</v>
      </c>
      <c r="K6234" s="15" t="s">
        <v>215</v>
      </c>
      <c r="L6234" s="15" t="s">
        <v>216</v>
      </c>
      <c r="M6234" s="15" t="s">
        <v>217</v>
      </c>
    </row>
    <row r="6235" spans="1:13" x14ac:dyDescent="0.2">
      <c r="A6235" s="15">
        <v>4</v>
      </c>
      <c r="B6235" s="18">
        <v>5250158</v>
      </c>
      <c r="C6235" s="18">
        <v>5250159</v>
      </c>
      <c r="D6235" s="15" t="s">
        <v>6327</v>
      </c>
      <c r="E6235" s="15" t="s">
        <v>2697</v>
      </c>
      <c r="F6235" s="15" t="s">
        <v>92</v>
      </c>
      <c r="G6235" s="19">
        <v>60.975140712598197</v>
      </c>
      <c r="H6235" s="19">
        <v>1.5614958250180999</v>
      </c>
      <c r="I6235" s="20">
        <v>3.6451798017450299E-3</v>
      </c>
      <c r="J6235" s="15" t="s">
        <v>32</v>
      </c>
      <c r="K6235" s="15" t="s">
        <v>5053</v>
      </c>
      <c r="L6235" s="15" t="s">
        <v>5053</v>
      </c>
      <c r="M6235" s="15" t="s">
        <v>509</v>
      </c>
    </row>
    <row r="6236" spans="1:13" x14ac:dyDescent="0.2">
      <c r="A6236" s="15">
        <v>2</v>
      </c>
      <c r="B6236" s="18">
        <v>16129074</v>
      </c>
      <c r="C6236" s="18">
        <v>16129074</v>
      </c>
      <c r="D6236" s="15" t="s">
        <v>6327</v>
      </c>
      <c r="E6236" s="15" t="s">
        <v>2697</v>
      </c>
      <c r="F6236" s="15" t="s">
        <v>89</v>
      </c>
      <c r="G6236" s="19">
        <v>194.573939616009</v>
      </c>
      <c r="H6236" s="19">
        <v>1.56072781578973</v>
      </c>
      <c r="I6236" s="20">
        <v>1.1104797134789399E-3</v>
      </c>
      <c r="J6236" s="15" t="s">
        <v>32</v>
      </c>
      <c r="K6236" s="15" t="s">
        <v>4121</v>
      </c>
      <c r="L6236" s="15" t="s">
        <v>4122</v>
      </c>
      <c r="M6236" s="15" t="s">
        <v>4123</v>
      </c>
    </row>
    <row r="6237" spans="1:13" x14ac:dyDescent="0.2">
      <c r="A6237" s="15">
        <v>1</v>
      </c>
      <c r="B6237" s="18">
        <v>2641071</v>
      </c>
      <c r="C6237" s="18">
        <v>2641071</v>
      </c>
      <c r="D6237" s="15" t="s">
        <v>6327</v>
      </c>
      <c r="E6237" s="15" t="s">
        <v>2697</v>
      </c>
      <c r="F6237" s="15" t="s">
        <v>92</v>
      </c>
      <c r="G6237" s="19">
        <v>237.496048705275</v>
      </c>
      <c r="H6237" s="19">
        <v>1.56000297463959</v>
      </c>
      <c r="I6237" s="20">
        <v>3.95707131210867E-5</v>
      </c>
      <c r="J6237" s="15" t="s">
        <v>32</v>
      </c>
      <c r="K6237" s="15" t="s">
        <v>2840</v>
      </c>
      <c r="L6237" s="15" t="s">
        <v>2841</v>
      </c>
      <c r="M6237" s="15" t="s">
        <v>2842</v>
      </c>
    </row>
    <row r="6238" spans="1:13" x14ac:dyDescent="0.2">
      <c r="A6238" s="15">
        <v>1</v>
      </c>
      <c r="B6238" s="18">
        <v>23129373</v>
      </c>
      <c r="C6238" s="18">
        <v>23129373</v>
      </c>
      <c r="D6238" s="15" t="s">
        <v>6327</v>
      </c>
      <c r="E6238" s="15" t="s">
        <v>2697</v>
      </c>
      <c r="F6238" s="15" t="s">
        <v>92</v>
      </c>
      <c r="G6238" s="19">
        <v>84.752490396577201</v>
      </c>
      <c r="H6238" s="19">
        <v>1.55980089308474</v>
      </c>
      <c r="I6238" s="20">
        <v>9.8740894472397803E-4</v>
      </c>
      <c r="J6238" s="15" t="s">
        <v>32</v>
      </c>
      <c r="K6238" s="15" t="s">
        <v>3403</v>
      </c>
      <c r="L6238" s="15" t="s">
        <v>3403</v>
      </c>
      <c r="M6238" s="15" t="s">
        <v>2910</v>
      </c>
    </row>
    <row r="6239" spans="1:13" x14ac:dyDescent="0.2">
      <c r="A6239" s="15">
        <v>1</v>
      </c>
      <c r="B6239" s="18">
        <v>23129369</v>
      </c>
      <c r="C6239" s="18">
        <v>23129369</v>
      </c>
      <c r="D6239" s="15" t="s">
        <v>6327</v>
      </c>
      <c r="E6239" s="15" t="s">
        <v>2697</v>
      </c>
      <c r="F6239" s="15" t="s">
        <v>92</v>
      </c>
      <c r="G6239" s="19">
        <v>77.121172584923698</v>
      </c>
      <c r="H6239" s="19">
        <v>1.5593459781598999</v>
      </c>
      <c r="I6239" s="20">
        <v>2.48159865788115E-3</v>
      </c>
      <c r="J6239" s="15" t="s">
        <v>32</v>
      </c>
      <c r="K6239" s="15" t="s">
        <v>3403</v>
      </c>
      <c r="L6239" s="15" t="s">
        <v>3403</v>
      </c>
      <c r="M6239" s="15" t="s">
        <v>2910</v>
      </c>
    </row>
    <row r="6240" spans="1:13" x14ac:dyDescent="0.2">
      <c r="A6240" s="15">
        <v>2</v>
      </c>
      <c r="B6240" s="18">
        <v>13392512</v>
      </c>
      <c r="C6240" s="18">
        <v>13392514</v>
      </c>
      <c r="D6240" s="15" t="s">
        <v>6327</v>
      </c>
      <c r="E6240" s="15" t="s">
        <v>2697</v>
      </c>
      <c r="F6240" s="15" t="s">
        <v>92</v>
      </c>
      <c r="G6240" s="19">
        <v>102.62797232202701</v>
      </c>
      <c r="H6240" s="19">
        <v>1.5589597791805201</v>
      </c>
      <c r="I6240" s="20">
        <v>4.8150115691593899E-3</v>
      </c>
      <c r="J6240" s="15" t="s">
        <v>32</v>
      </c>
      <c r="K6240" s="15" t="s">
        <v>4037</v>
      </c>
      <c r="L6240" s="15" t="s">
        <v>4037</v>
      </c>
      <c r="M6240" s="15" t="s">
        <v>787</v>
      </c>
    </row>
    <row r="6241" spans="1:13" x14ac:dyDescent="0.2">
      <c r="A6241" s="15">
        <v>4</v>
      </c>
      <c r="B6241" s="18">
        <v>1105386</v>
      </c>
      <c r="C6241" s="18">
        <v>1105386</v>
      </c>
      <c r="D6241" s="15" t="s">
        <v>6327</v>
      </c>
      <c r="E6241" s="15" t="s">
        <v>2697</v>
      </c>
      <c r="F6241" s="15" t="s">
        <v>92</v>
      </c>
      <c r="G6241" s="19">
        <v>58.861717621857203</v>
      </c>
      <c r="H6241" s="19">
        <v>1.5585463176993499</v>
      </c>
      <c r="I6241" s="20">
        <v>5.3394793432794503E-3</v>
      </c>
      <c r="J6241" s="15" t="s">
        <v>32</v>
      </c>
      <c r="K6241" s="15" t="s">
        <v>5006</v>
      </c>
      <c r="L6241" s="15" t="s">
        <v>5007</v>
      </c>
      <c r="M6241" s="15" t="s">
        <v>5008</v>
      </c>
    </row>
    <row r="6242" spans="1:13" x14ac:dyDescent="0.2">
      <c r="A6242" s="15">
        <v>5</v>
      </c>
      <c r="B6242" s="18">
        <v>7311303</v>
      </c>
      <c r="C6242" s="18">
        <v>7311303</v>
      </c>
      <c r="D6242" s="15" t="s">
        <v>6327</v>
      </c>
      <c r="E6242" s="15" t="s">
        <v>2697</v>
      </c>
      <c r="F6242" s="15" t="s">
        <v>89</v>
      </c>
      <c r="G6242" s="19">
        <v>40.020141130319402</v>
      </c>
      <c r="H6242" s="19">
        <v>1.5582233111448001</v>
      </c>
      <c r="I6242" s="20">
        <v>9.4040108297918593E-3</v>
      </c>
      <c r="J6242" s="15" t="s">
        <v>32</v>
      </c>
      <c r="K6242" s="15" t="s">
        <v>5804</v>
      </c>
      <c r="L6242" s="15" t="s">
        <v>5804</v>
      </c>
      <c r="M6242" s="15" t="s">
        <v>4145</v>
      </c>
    </row>
    <row r="6243" spans="1:13" x14ac:dyDescent="0.2">
      <c r="A6243" s="15">
        <v>3</v>
      </c>
      <c r="B6243" s="18">
        <v>21154579</v>
      </c>
      <c r="C6243" s="18">
        <v>21154587</v>
      </c>
      <c r="D6243" s="15" t="s">
        <v>6327</v>
      </c>
      <c r="E6243" s="15" t="s">
        <v>2697</v>
      </c>
      <c r="F6243" s="15" t="s">
        <v>92</v>
      </c>
      <c r="G6243" s="19">
        <v>104.02421109077601</v>
      </c>
      <c r="H6243" s="19">
        <v>1.5581141660521201</v>
      </c>
      <c r="I6243" s="20">
        <v>2.94372865006042E-3</v>
      </c>
      <c r="J6243" s="15" t="s">
        <v>32</v>
      </c>
      <c r="K6243" s="15" t="s">
        <v>4841</v>
      </c>
      <c r="L6243" s="15" t="s">
        <v>4842</v>
      </c>
      <c r="M6243" s="15" t="s">
        <v>4843</v>
      </c>
    </row>
    <row r="6244" spans="1:13" x14ac:dyDescent="0.2">
      <c r="A6244" s="15">
        <v>1</v>
      </c>
      <c r="B6244" s="18">
        <v>22053737</v>
      </c>
      <c r="C6244" s="18">
        <v>22053737</v>
      </c>
      <c r="D6244" s="15" t="s">
        <v>6327</v>
      </c>
      <c r="E6244" s="15" t="s">
        <v>2697</v>
      </c>
      <c r="F6244" s="15" t="s">
        <v>89</v>
      </c>
      <c r="G6244" s="19">
        <v>167.990940990366</v>
      </c>
      <c r="H6244" s="19">
        <v>1.5574883813970799</v>
      </c>
      <c r="I6244" s="20">
        <v>2.12284510659693E-3</v>
      </c>
      <c r="J6244" s="15" t="s">
        <v>32</v>
      </c>
      <c r="K6244" s="15" t="s">
        <v>3370</v>
      </c>
      <c r="L6244" s="15" t="s">
        <v>3371</v>
      </c>
      <c r="M6244" s="15" t="s">
        <v>3372</v>
      </c>
    </row>
    <row r="6245" spans="1:13" x14ac:dyDescent="0.2">
      <c r="A6245" s="15">
        <v>4</v>
      </c>
      <c r="B6245" s="18">
        <v>1133566</v>
      </c>
      <c r="C6245" s="18">
        <v>1133566</v>
      </c>
      <c r="D6245" s="15" t="s">
        <v>6327</v>
      </c>
      <c r="E6245" s="15" t="s">
        <v>2697</v>
      </c>
      <c r="F6245" s="15" t="s">
        <v>92</v>
      </c>
      <c r="G6245" s="19">
        <v>57.425719087280598</v>
      </c>
      <c r="H6245" s="19">
        <v>1.55718862283613</v>
      </c>
      <c r="I6245" s="20">
        <v>1.97807572012129E-3</v>
      </c>
      <c r="J6245" s="15" t="s">
        <v>32</v>
      </c>
      <c r="K6245" s="15" t="s">
        <v>5009</v>
      </c>
      <c r="L6245" s="15" t="s">
        <v>5010</v>
      </c>
      <c r="M6245" s="15" t="s">
        <v>5011</v>
      </c>
    </row>
    <row r="6246" spans="1:13" x14ac:dyDescent="0.2">
      <c r="A6246" s="15">
        <v>1</v>
      </c>
      <c r="B6246" s="18">
        <v>225836</v>
      </c>
      <c r="C6246" s="18">
        <v>225836</v>
      </c>
      <c r="D6246" s="15" t="s">
        <v>6327</v>
      </c>
      <c r="E6246" s="15" t="s">
        <v>2697</v>
      </c>
      <c r="F6246" s="15" t="s">
        <v>89</v>
      </c>
      <c r="G6246" s="19">
        <v>334.73648866662501</v>
      </c>
      <c r="H6246" s="19">
        <v>1.55709840865414</v>
      </c>
      <c r="I6246" s="20">
        <v>1.56616222758087E-6</v>
      </c>
      <c r="J6246" s="15" t="s">
        <v>32</v>
      </c>
      <c r="K6246" s="15" t="s">
        <v>328</v>
      </c>
      <c r="L6246" s="15" t="s">
        <v>329</v>
      </c>
      <c r="M6246" s="15" t="s">
        <v>330</v>
      </c>
    </row>
    <row r="6247" spans="1:13" x14ac:dyDescent="0.2">
      <c r="A6247" s="15">
        <v>1</v>
      </c>
      <c r="B6247" s="18">
        <v>4750953</v>
      </c>
      <c r="C6247" s="18">
        <v>4750953</v>
      </c>
      <c r="D6247" s="15" t="s">
        <v>6327</v>
      </c>
      <c r="E6247" s="15" t="s">
        <v>2697</v>
      </c>
      <c r="F6247" s="15" t="s">
        <v>89</v>
      </c>
      <c r="G6247" s="19">
        <v>247.434793021453</v>
      </c>
      <c r="H6247" s="19">
        <v>1.55666044535268</v>
      </c>
      <c r="I6247" s="20">
        <v>5.6540558586051102E-5</v>
      </c>
      <c r="J6247" s="15" t="s">
        <v>32</v>
      </c>
      <c r="K6247" s="15" t="s">
        <v>2939</v>
      </c>
      <c r="L6247" s="15" t="s">
        <v>2939</v>
      </c>
      <c r="M6247" s="15" t="s">
        <v>2940</v>
      </c>
    </row>
    <row r="6248" spans="1:13" x14ac:dyDescent="0.2">
      <c r="A6248" s="15">
        <v>2</v>
      </c>
      <c r="B6248" s="18">
        <v>10063572</v>
      </c>
      <c r="C6248" s="18">
        <v>10063573</v>
      </c>
      <c r="D6248" s="15" t="s">
        <v>6327</v>
      </c>
      <c r="E6248" s="15" t="s">
        <v>2697</v>
      </c>
      <c r="F6248" s="15" t="s">
        <v>92</v>
      </c>
      <c r="G6248" s="19">
        <v>124.372405573252</v>
      </c>
      <c r="H6248" s="19">
        <v>1.5565593054609601</v>
      </c>
      <c r="I6248" s="20">
        <v>2.69076917101579E-3</v>
      </c>
      <c r="J6248" s="15" t="s">
        <v>2286</v>
      </c>
      <c r="K6248" s="15" t="s">
        <v>3896</v>
      </c>
      <c r="L6248" s="15" t="s">
        <v>3896</v>
      </c>
      <c r="M6248" s="15" t="s">
        <v>97</v>
      </c>
    </row>
    <row r="6249" spans="1:13" x14ac:dyDescent="0.2">
      <c r="A6249" s="15">
        <v>2</v>
      </c>
      <c r="B6249" s="18">
        <v>10063572</v>
      </c>
      <c r="C6249" s="18">
        <v>10063573</v>
      </c>
      <c r="D6249" s="15" t="s">
        <v>6327</v>
      </c>
      <c r="E6249" s="15" t="s">
        <v>2697</v>
      </c>
      <c r="F6249" s="15" t="s">
        <v>92</v>
      </c>
      <c r="G6249" s="19">
        <v>124.372405573252</v>
      </c>
      <c r="H6249" s="19">
        <v>1.5565593054609601</v>
      </c>
      <c r="I6249" s="20">
        <v>2.69076917101579E-3</v>
      </c>
      <c r="J6249" s="15" t="s">
        <v>32</v>
      </c>
      <c r="K6249" s="15" t="s">
        <v>3897</v>
      </c>
      <c r="L6249" s="15" t="s">
        <v>3898</v>
      </c>
      <c r="M6249" s="15" t="s">
        <v>3899</v>
      </c>
    </row>
    <row r="6250" spans="1:13" x14ac:dyDescent="0.2">
      <c r="A6250" s="15">
        <v>1</v>
      </c>
      <c r="B6250" s="18">
        <v>5472545</v>
      </c>
      <c r="C6250" s="18">
        <v>5472545</v>
      </c>
      <c r="D6250" s="15" t="s">
        <v>6327</v>
      </c>
      <c r="E6250" s="15" t="s">
        <v>2697</v>
      </c>
      <c r="F6250" s="15" t="s">
        <v>89</v>
      </c>
      <c r="G6250" s="19">
        <v>256.29735166518702</v>
      </c>
      <c r="H6250" s="19">
        <v>1.5562952976287501</v>
      </c>
      <c r="I6250" s="20">
        <v>4.2895287408176202E-4</v>
      </c>
      <c r="J6250" s="15" t="s">
        <v>32</v>
      </c>
      <c r="K6250" s="15" t="s">
        <v>2981</v>
      </c>
      <c r="L6250" s="15" t="s">
        <v>2981</v>
      </c>
      <c r="M6250" s="15" t="s">
        <v>2982</v>
      </c>
    </row>
    <row r="6251" spans="1:13" x14ac:dyDescent="0.2">
      <c r="A6251" s="15">
        <v>5</v>
      </c>
      <c r="B6251" s="18">
        <v>3917035</v>
      </c>
      <c r="C6251" s="18">
        <v>3917035</v>
      </c>
      <c r="D6251" s="15" t="s">
        <v>6327</v>
      </c>
      <c r="E6251" s="15" t="s">
        <v>2697</v>
      </c>
      <c r="F6251" s="15" t="s">
        <v>89</v>
      </c>
      <c r="G6251" s="19">
        <v>74.096234851329001</v>
      </c>
      <c r="H6251" s="19">
        <v>1.5561333131039301</v>
      </c>
      <c r="I6251" s="20">
        <v>1.24328436754114E-3</v>
      </c>
      <c r="J6251" s="15" t="s">
        <v>32</v>
      </c>
      <c r="K6251" s="15" t="s">
        <v>5662</v>
      </c>
      <c r="L6251" s="15" t="s">
        <v>5662</v>
      </c>
      <c r="M6251" s="15" t="s">
        <v>5663</v>
      </c>
    </row>
    <row r="6252" spans="1:13" x14ac:dyDescent="0.2">
      <c r="A6252" s="15">
        <v>3</v>
      </c>
      <c r="B6252" s="18">
        <v>5203161</v>
      </c>
      <c r="C6252" s="18">
        <v>5203167</v>
      </c>
      <c r="D6252" s="15" t="s">
        <v>6327</v>
      </c>
      <c r="E6252" s="15" t="s">
        <v>2697</v>
      </c>
      <c r="F6252" s="15" t="s">
        <v>89</v>
      </c>
      <c r="G6252" s="19">
        <v>135.12018575495</v>
      </c>
      <c r="H6252" s="19">
        <v>1.5558178912259599</v>
      </c>
      <c r="I6252" s="20">
        <v>3.2105068488786498E-3</v>
      </c>
      <c r="J6252" s="15" t="s">
        <v>32</v>
      </c>
      <c r="K6252" s="15" t="s">
        <v>1410</v>
      </c>
      <c r="L6252" s="15" t="s">
        <v>1411</v>
      </c>
      <c r="M6252" s="15" t="s">
        <v>1412</v>
      </c>
    </row>
    <row r="6253" spans="1:13" x14ac:dyDescent="0.2">
      <c r="A6253" s="15">
        <v>1</v>
      </c>
      <c r="B6253" s="18">
        <v>225882</v>
      </c>
      <c r="C6253" s="18">
        <v>225891</v>
      </c>
      <c r="D6253" s="15" t="s">
        <v>6327</v>
      </c>
      <c r="E6253" s="15" t="s">
        <v>2697</v>
      </c>
      <c r="F6253" s="15" t="s">
        <v>92</v>
      </c>
      <c r="G6253" s="19">
        <v>994.898782528796</v>
      </c>
      <c r="H6253" s="19">
        <v>1.55565353455913</v>
      </c>
      <c r="I6253" s="20">
        <v>2.5727237906347902E-4</v>
      </c>
      <c r="J6253" s="15" t="s">
        <v>32</v>
      </c>
      <c r="K6253" s="15" t="s">
        <v>328</v>
      </c>
      <c r="L6253" s="15" t="s">
        <v>329</v>
      </c>
      <c r="M6253" s="15" t="s">
        <v>330</v>
      </c>
    </row>
    <row r="6254" spans="1:13" x14ac:dyDescent="0.2">
      <c r="A6254" s="15">
        <v>4</v>
      </c>
      <c r="B6254" s="18">
        <v>1133559</v>
      </c>
      <c r="C6254" s="18">
        <v>1133565</v>
      </c>
      <c r="D6254" s="15" t="s">
        <v>6327</v>
      </c>
      <c r="E6254" s="15" t="s">
        <v>2697</v>
      </c>
      <c r="F6254" s="15" t="s">
        <v>92</v>
      </c>
      <c r="G6254" s="19">
        <v>321.30526052899899</v>
      </c>
      <c r="H6254" s="19">
        <v>1.55511945162027</v>
      </c>
      <c r="I6254" s="20">
        <v>6.1651080418145699E-6</v>
      </c>
      <c r="J6254" s="15" t="s">
        <v>32</v>
      </c>
      <c r="K6254" s="15" t="s">
        <v>5009</v>
      </c>
      <c r="L6254" s="15" t="s">
        <v>5010</v>
      </c>
      <c r="M6254" s="15" t="s">
        <v>5011</v>
      </c>
    </row>
    <row r="6255" spans="1:13" x14ac:dyDescent="0.2">
      <c r="A6255" s="15">
        <v>2</v>
      </c>
      <c r="B6255" s="18">
        <v>15890406</v>
      </c>
      <c r="C6255" s="18">
        <v>15890406</v>
      </c>
      <c r="D6255" s="15" t="s">
        <v>6327</v>
      </c>
      <c r="E6255" s="15" t="s">
        <v>2697</v>
      </c>
      <c r="F6255" s="15" t="s">
        <v>89</v>
      </c>
      <c r="G6255" s="19">
        <v>234.34774466826099</v>
      </c>
      <c r="H6255" s="19">
        <v>1.5542019839046299</v>
      </c>
      <c r="I6255" s="20">
        <v>3.3436488757222997E-5</v>
      </c>
      <c r="J6255" s="15" t="s">
        <v>96</v>
      </c>
      <c r="K6255" s="15" t="s">
        <v>851</v>
      </c>
      <c r="L6255" s="15" t="s">
        <v>851</v>
      </c>
      <c r="M6255" s="15" t="s">
        <v>97</v>
      </c>
    </row>
    <row r="6256" spans="1:13" x14ac:dyDescent="0.2">
      <c r="A6256" s="15">
        <v>1</v>
      </c>
      <c r="B6256" s="18">
        <v>24314093</v>
      </c>
      <c r="C6256" s="18">
        <v>24314093</v>
      </c>
      <c r="D6256" s="15" t="s">
        <v>6327</v>
      </c>
      <c r="E6256" s="15" t="s">
        <v>2697</v>
      </c>
      <c r="F6256" s="15" t="s">
        <v>92</v>
      </c>
      <c r="G6256" s="19">
        <v>42.380570786736399</v>
      </c>
      <c r="H6256" s="19">
        <v>1.5539316758176001</v>
      </c>
      <c r="I6256" s="20">
        <v>6.5091739211666404E-3</v>
      </c>
      <c r="J6256" s="15" t="s">
        <v>32</v>
      </c>
      <c r="K6256" s="15" t="s">
        <v>361</v>
      </c>
      <c r="L6256" s="15" t="s">
        <v>362</v>
      </c>
      <c r="M6256" s="15" t="s">
        <v>363</v>
      </c>
    </row>
    <row r="6257" spans="1:13" x14ac:dyDescent="0.2">
      <c r="A6257" s="15">
        <v>3</v>
      </c>
      <c r="B6257" s="18">
        <v>20892822</v>
      </c>
      <c r="C6257" s="18">
        <v>20892822</v>
      </c>
      <c r="D6257" s="15" t="s">
        <v>6327</v>
      </c>
      <c r="E6257" s="15" t="s">
        <v>2697</v>
      </c>
      <c r="F6257" s="15" t="s">
        <v>92</v>
      </c>
      <c r="G6257" s="19">
        <v>129.61621647752199</v>
      </c>
      <c r="H6257" s="19">
        <v>1.55293173532456</v>
      </c>
      <c r="I6257" s="20">
        <v>7.4089984213983199E-3</v>
      </c>
      <c r="J6257" s="15" t="s">
        <v>32</v>
      </c>
      <c r="K6257" s="15" t="s">
        <v>1236</v>
      </c>
      <c r="L6257" s="15" t="s">
        <v>1236</v>
      </c>
      <c r="M6257" s="15" t="s">
        <v>876</v>
      </c>
    </row>
    <row r="6258" spans="1:13" x14ac:dyDescent="0.2">
      <c r="A6258" s="15">
        <v>3</v>
      </c>
      <c r="B6258" s="18">
        <v>11192654</v>
      </c>
      <c r="C6258" s="18">
        <v>11192654</v>
      </c>
      <c r="D6258" s="15" t="s">
        <v>6327</v>
      </c>
      <c r="E6258" s="15" t="s">
        <v>2697</v>
      </c>
      <c r="F6258" s="15" t="s">
        <v>89</v>
      </c>
      <c r="G6258" s="19">
        <v>90.959488761076997</v>
      </c>
      <c r="H6258" s="19">
        <v>1.5528691451752299</v>
      </c>
      <c r="I6258" s="20">
        <v>7.3163636647866602E-4</v>
      </c>
      <c r="J6258" s="15" t="s">
        <v>32</v>
      </c>
      <c r="K6258" s="15" t="s">
        <v>4641</v>
      </c>
      <c r="L6258" s="15" t="s">
        <v>4641</v>
      </c>
      <c r="M6258" s="15" t="s">
        <v>4642</v>
      </c>
    </row>
    <row r="6259" spans="1:13" x14ac:dyDescent="0.2">
      <c r="A6259" s="15">
        <v>2</v>
      </c>
      <c r="B6259" s="18">
        <v>13559009</v>
      </c>
      <c r="C6259" s="18">
        <v>13559009</v>
      </c>
      <c r="D6259" s="15" t="s">
        <v>6327</v>
      </c>
      <c r="E6259" s="15" t="s">
        <v>2697</v>
      </c>
      <c r="F6259" s="15" t="s">
        <v>89</v>
      </c>
      <c r="G6259" s="19">
        <v>62.228102063939197</v>
      </c>
      <c r="H6259" s="19">
        <v>1.5515523760244301</v>
      </c>
      <c r="I6259" s="20">
        <v>5.0598574867838399E-3</v>
      </c>
      <c r="J6259" s="15" t="s">
        <v>32</v>
      </c>
      <c r="K6259" s="15" t="s">
        <v>4048</v>
      </c>
      <c r="L6259" s="15" t="s">
        <v>4049</v>
      </c>
      <c r="M6259" s="15" t="s">
        <v>4049</v>
      </c>
    </row>
    <row r="6260" spans="1:13" x14ac:dyDescent="0.2">
      <c r="A6260" s="15">
        <v>2</v>
      </c>
      <c r="B6260" s="18">
        <v>13559009</v>
      </c>
      <c r="C6260" s="18">
        <v>13559009</v>
      </c>
      <c r="D6260" s="15" t="s">
        <v>6327</v>
      </c>
      <c r="E6260" s="15" t="s">
        <v>2697</v>
      </c>
      <c r="F6260" s="15" t="s">
        <v>89</v>
      </c>
      <c r="G6260" s="19">
        <v>62.228102063939197</v>
      </c>
      <c r="H6260" s="19">
        <v>1.5515523760244301</v>
      </c>
      <c r="I6260" s="20">
        <v>5.0598574867838399E-3</v>
      </c>
      <c r="J6260" s="15" t="s">
        <v>2286</v>
      </c>
      <c r="K6260" s="15" t="s">
        <v>4050</v>
      </c>
      <c r="L6260" s="15" t="s">
        <v>4050</v>
      </c>
      <c r="M6260" s="15" t="s">
        <v>97</v>
      </c>
    </row>
    <row r="6261" spans="1:13" x14ac:dyDescent="0.2">
      <c r="A6261" s="15">
        <v>5</v>
      </c>
      <c r="B6261" s="18">
        <v>22539592</v>
      </c>
      <c r="C6261" s="18">
        <v>22539592</v>
      </c>
      <c r="D6261" s="15" t="s">
        <v>6327</v>
      </c>
      <c r="E6261" s="15" t="s">
        <v>2697</v>
      </c>
      <c r="F6261" s="15" t="s">
        <v>89</v>
      </c>
      <c r="G6261" s="19">
        <v>46.8637449358556</v>
      </c>
      <c r="H6261" s="19">
        <v>1.5514514129822901</v>
      </c>
      <c r="I6261" s="20">
        <v>6.2672108016503802E-3</v>
      </c>
      <c r="J6261" s="15" t="s">
        <v>32</v>
      </c>
      <c r="K6261" s="15" t="s">
        <v>6089</v>
      </c>
      <c r="L6261" s="15" t="s">
        <v>6089</v>
      </c>
      <c r="M6261" s="15" t="s">
        <v>4699</v>
      </c>
    </row>
    <row r="6262" spans="1:13" x14ac:dyDescent="0.2">
      <c r="A6262" s="15">
        <v>3</v>
      </c>
      <c r="B6262" s="18">
        <v>1413252</v>
      </c>
      <c r="C6262" s="18">
        <v>1413261</v>
      </c>
      <c r="D6262" s="15" t="s">
        <v>6327</v>
      </c>
      <c r="E6262" s="15" t="s">
        <v>2697</v>
      </c>
      <c r="F6262" s="15" t="s">
        <v>89</v>
      </c>
      <c r="G6262" s="19">
        <v>125.670272378595</v>
      </c>
      <c r="H6262" s="19">
        <v>1.55125807950079</v>
      </c>
      <c r="I6262" s="20">
        <v>4.4531394190778497E-4</v>
      </c>
      <c r="J6262" s="15" t="s">
        <v>32</v>
      </c>
      <c r="K6262" s="15" t="s">
        <v>1108</v>
      </c>
      <c r="L6262" s="15" t="s">
        <v>1108</v>
      </c>
      <c r="M6262" s="15" t="s">
        <v>1109</v>
      </c>
    </row>
    <row r="6263" spans="1:13" x14ac:dyDescent="0.2">
      <c r="A6263" s="15">
        <v>5</v>
      </c>
      <c r="B6263" s="18">
        <v>24461985</v>
      </c>
      <c r="C6263" s="18">
        <v>24461992</v>
      </c>
      <c r="D6263" s="15" t="s">
        <v>6327</v>
      </c>
      <c r="E6263" s="15" t="s">
        <v>2697</v>
      </c>
      <c r="F6263" s="15" t="s">
        <v>89</v>
      </c>
      <c r="G6263" s="19">
        <v>96.583850698624602</v>
      </c>
      <c r="H6263" s="19">
        <v>1.5511887885537501</v>
      </c>
      <c r="I6263" s="20">
        <v>3.9317125753054903E-3</v>
      </c>
      <c r="J6263" s="15" t="s">
        <v>32</v>
      </c>
      <c r="K6263" s="15" t="s">
        <v>6183</v>
      </c>
      <c r="L6263" s="15" t="s">
        <v>6183</v>
      </c>
      <c r="M6263" s="15" t="s">
        <v>230</v>
      </c>
    </row>
    <row r="6264" spans="1:13" x14ac:dyDescent="0.2">
      <c r="A6264" s="15">
        <v>2</v>
      </c>
      <c r="B6264" s="18">
        <v>3299325</v>
      </c>
      <c r="C6264" s="18">
        <v>3299325</v>
      </c>
      <c r="D6264" s="15" t="s">
        <v>6327</v>
      </c>
      <c r="E6264" s="15" t="s">
        <v>2697</v>
      </c>
      <c r="F6264" s="15" t="s">
        <v>92</v>
      </c>
      <c r="G6264" s="19">
        <v>148.065665457146</v>
      </c>
      <c r="H6264" s="19">
        <v>1.5507278585077799</v>
      </c>
      <c r="I6264" s="20">
        <v>8.6080614504320998E-3</v>
      </c>
      <c r="J6264" s="15" t="s">
        <v>34</v>
      </c>
      <c r="L6264" s="15" t="s">
        <v>91</v>
      </c>
      <c r="M6264" s="15" t="s">
        <v>91</v>
      </c>
    </row>
    <row r="6265" spans="1:13" x14ac:dyDescent="0.2">
      <c r="A6265" s="15">
        <v>4</v>
      </c>
      <c r="B6265" s="18">
        <v>7684061</v>
      </c>
      <c r="C6265" s="18">
        <v>7684061</v>
      </c>
      <c r="D6265" s="15" t="s">
        <v>6327</v>
      </c>
      <c r="E6265" s="15" t="s">
        <v>2697</v>
      </c>
      <c r="F6265" s="15" t="s">
        <v>92</v>
      </c>
      <c r="G6265" s="19">
        <v>335.34553981583099</v>
      </c>
      <c r="H6265" s="19">
        <v>1.55042470322648</v>
      </c>
      <c r="I6265" s="20">
        <v>3.62713835741354E-3</v>
      </c>
      <c r="J6265" s="15" t="s">
        <v>96</v>
      </c>
      <c r="K6265" s="15" t="s">
        <v>5130</v>
      </c>
      <c r="L6265" s="15" t="s">
        <v>5130</v>
      </c>
      <c r="M6265" s="15" t="s">
        <v>97</v>
      </c>
    </row>
    <row r="6266" spans="1:13" x14ac:dyDescent="0.2">
      <c r="A6266" s="15">
        <v>5</v>
      </c>
      <c r="B6266" s="18">
        <v>5521315</v>
      </c>
      <c r="C6266" s="18">
        <v>5521320</v>
      </c>
      <c r="D6266" s="15" t="s">
        <v>6327</v>
      </c>
      <c r="E6266" s="15" t="s">
        <v>2697</v>
      </c>
      <c r="F6266" s="15" t="s">
        <v>181</v>
      </c>
      <c r="G6266" s="19">
        <v>82.979927102484595</v>
      </c>
      <c r="H6266" s="19">
        <v>1.5500009996298401</v>
      </c>
      <c r="I6266" s="20">
        <v>3.24437546553112E-3</v>
      </c>
      <c r="J6266" s="15" t="s">
        <v>32</v>
      </c>
      <c r="K6266" s="15" t="s">
        <v>5732</v>
      </c>
      <c r="L6266" s="15" t="s">
        <v>5733</v>
      </c>
      <c r="M6266" s="15" t="s">
        <v>5734</v>
      </c>
    </row>
    <row r="6267" spans="1:13" x14ac:dyDescent="0.2">
      <c r="A6267" s="15">
        <v>5</v>
      </c>
      <c r="B6267" s="18">
        <v>8279068</v>
      </c>
      <c r="C6267" s="18">
        <v>8279068</v>
      </c>
      <c r="D6267" s="15" t="s">
        <v>6327</v>
      </c>
      <c r="E6267" s="15" t="s">
        <v>2697</v>
      </c>
      <c r="F6267" s="15" t="s">
        <v>89</v>
      </c>
      <c r="G6267" s="19">
        <v>266.17324239560099</v>
      </c>
      <c r="H6267" s="19">
        <v>1.54981154439082</v>
      </c>
      <c r="I6267" s="20">
        <v>4.3654078756055502E-5</v>
      </c>
      <c r="J6267" s="15" t="s">
        <v>32</v>
      </c>
      <c r="K6267" s="15" t="s">
        <v>5833</v>
      </c>
      <c r="L6267" s="15" t="s">
        <v>5834</v>
      </c>
      <c r="M6267" s="15" t="s">
        <v>5835</v>
      </c>
    </row>
    <row r="6268" spans="1:13" x14ac:dyDescent="0.2">
      <c r="A6268" s="15">
        <v>3</v>
      </c>
      <c r="B6268" s="18">
        <v>5203047</v>
      </c>
      <c r="C6268" s="18">
        <v>5203047</v>
      </c>
      <c r="D6268" s="15" t="s">
        <v>6327</v>
      </c>
      <c r="E6268" s="15" t="s">
        <v>2697</v>
      </c>
      <c r="F6268" s="15" t="s">
        <v>92</v>
      </c>
      <c r="G6268" s="19">
        <v>71.970433284800805</v>
      </c>
      <c r="H6268" s="19">
        <v>1.54892633371434</v>
      </c>
      <c r="I6268" s="20">
        <v>6.8575226938567E-3</v>
      </c>
      <c r="J6268" s="15" t="s">
        <v>32</v>
      </c>
      <c r="K6268" s="15" t="s">
        <v>1410</v>
      </c>
      <c r="L6268" s="15" t="s">
        <v>1411</v>
      </c>
      <c r="M6268" s="15" t="s">
        <v>1412</v>
      </c>
    </row>
    <row r="6269" spans="1:13" x14ac:dyDescent="0.2">
      <c r="A6269" s="15">
        <v>4</v>
      </c>
      <c r="B6269" s="18">
        <v>6888906</v>
      </c>
      <c r="C6269" s="18">
        <v>6888906</v>
      </c>
      <c r="D6269" s="15" t="s">
        <v>6327</v>
      </c>
      <c r="E6269" s="15" t="s">
        <v>2697</v>
      </c>
      <c r="F6269" s="15" t="s">
        <v>92</v>
      </c>
      <c r="G6269" s="19">
        <v>82.143595648591997</v>
      </c>
      <c r="H6269" s="19">
        <v>1.54873140117251</v>
      </c>
      <c r="I6269" s="20">
        <v>2.8411438901307899E-4</v>
      </c>
      <c r="J6269" s="15" t="s">
        <v>32</v>
      </c>
      <c r="K6269" s="15" t="s">
        <v>5099</v>
      </c>
      <c r="L6269" s="15" t="s">
        <v>5099</v>
      </c>
      <c r="M6269" s="15" t="s">
        <v>1800</v>
      </c>
    </row>
    <row r="6270" spans="1:13" x14ac:dyDescent="0.2">
      <c r="A6270" s="15">
        <v>4</v>
      </c>
      <c r="B6270" s="18">
        <v>7870095</v>
      </c>
      <c r="C6270" s="18">
        <v>7870095</v>
      </c>
      <c r="D6270" s="15" t="s">
        <v>6327</v>
      </c>
      <c r="E6270" s="15" t="s">
        <v>2697</v>
      </c>
      <c r="F6270" s="15" t="s">
        <v>89</v>
      </c>
      <c r="G6270" s="19">
        <v>47.4710604972393</v>
      </c>
      <c r="H6270" s="19">
        <v>1.5485512141714499</v>
      </c>
      <c r="I6270" s="20">
        <v>4.71302876852307E-3</v>
      </c>
      <c r="J6270" s="15" t="s">
        <v>32</v>
      </c>
      <c r="K6270" s="15" t="s">
        <v>5136</v>
      </c>
      <c r="L6270" s="15" t="s">
        <v>5136</v>
      </c>
      <c r="M6270" s="15" t="s">
        <v>5137</v>
      </c>
    </row>
    <row r="6271" spans="1:13" x14ac:dyDescent="0.2">
      <c r="A6271" s="15">
        <v>1</v>
      </c>
      <c r="B6271" s="18">
        <v>23129289</v>
      </c>
      <c r="C6271" s="18">
        <v>23129290</v>
      </c>
      <c r="D6271" s="15" t="s">
        <v>6327</v>
      </c>
      <c r="E6271" s="15" t="s">
        <v>2697</v>
      </c>
      <c r="F6271" s="15" t="s">
        <v>89</v>
      </c>
      <c r="G6271" s="19">
        <v>81.678362927626097</v>
      </c>
      <c r="H6271" s="19">
        <v>1.54798496447873</v>
      </c>
      <c r="I6271" s="20">
        <v>1.5024241048131901E-3</v>
      </c>
      <c r="J6271" s="15" t="s">
        <v>32</v>
      </c>
      <c r="K6271" s="15" t="s">
        <v>3403</v>
      </c>
      <c r="L6271" s="15" t="s">
        <v>3403</v>
      </c>
      <c r="M6271" s="15" t="s">
        <v>2910</v>
      </c>
    </row>
    <row r="6272" spans="1:13" x14ac:dyDescent="0.2">
      <c r="A6272" s="15">
        <v>2</v>
      </c>
      <c r="B6272" s="18">
        <v>14522708</v>
      </c>
      <c r="C6272" s="18">
        <v>14522708</v>
      </c>
      <c r="D6272" s="15" t="s">
        <v>6327</v>
      </c>
      <c r="E6272" s="15" t="s">
        <v>2697</v>
      </c>
      <c r="F6272" s="15" t="s">
        <v>89</v>
      </c>
      <c r="G6272" s="19">
        <v>229.68700099250901</v>
      </c>
      <c r="H6272" s="19">
        <v>1.54753949528902</v>
      </c>
      <c r="I6272" s="20">
        <v>6.8118119878760996E-4</v>
      </c>
      <c r="J6272" s="15" t="s">
        <v>2286</v>
      </c>
      <c r="K6272" s="15" t="s">
        <v>813</v>
      </c>
      <c r="L6272" s="15" t="s">
        <v>813</v>
      </c>
      <c r="M6272" s="15" t="s">
        <v>97</v>
      </c>
    </row>
    <row r="6273" spans="1:13" x14ac:dyDescent="0.2">
      <c r="A6273" s="15">
        <v>2</v>
      </c>
      <c r="B6273" s="18">
        <v>14522708</v>
      </c>
      <c r="C6273" s="18">
        <v>14522708</v>
      </c>
      <c r="D6273" s="15" t="s">
        <v>6327</v>
      </c>
      <c r="E6273" s="15" t="s">
        <v>2697</v>
      </c>
      <c r="F6273" s="15" t="s">
        <v>89</v>
      </c>
      <c r="G6273" s="19">
        <v>229.68700099250901</v>
      </c>
      <c r="H6273" s="19">
        <v>1.54753949528902</v>
      </c>
      <c r="I6273" s="20">
        <v>6.8118119878760996E-4</v>
      </c>
      <c r="J6273" s="15" t="s">
        <v>32</v>
      </c>
      <c r="K6273" s="15" t="s">
        <v>814</v>
      </c>
      <c r="L6273" s="15" t="s">
        <v>815</v>
      </c>
      <c r="M6273" s="15" t="s">
        <v>816</v>
      </c>
    </row>
    <row r="6274" spans="1:13" x14ac:dyDescent="0.2">
      <c r="A6274" s="15">
        <v>5</v>
      </c>
      <c r="B6274" s="18">
        <v>2727976</v>
      </c>
      <c r="C6274" s="18">
        <v>2727976</v>
      </c>
      <c r="D6274" s="15" t="s">
        <v>6327</v>
      </c>
      <c r="E6274" s="15" t="s">
        <v>2697</v>
      </c>
      <c r="F6274" s="15" t="s">
        <v>89</v>
      </c>
      <c r="G6274" s="19">
        <v>74.139684679686496</v>
      </c>
      <c r="H6274" s="19">
        <v>1.54752493416656</v>
      </c>
      <c r="I6274" s="20">
        <v>6.5336566553266303E-3</v>
      </c>
      <c r="J6274" s="15" t="s">
        <v>32</v>
      </c>
      <c r="K6274" s="15" t="s">
        <v>5626</v>
      </c>
      <c r="L6274" s="15" t="s">
        <v>5626</v>
      </c>
      <c r="M6274" s="15" t="s">
        <v>5627</v>
      </c>
    </row>
    <row r="6275" spans="1:13" x14ac:dyDescent="0.2">
      <c r="A6275" s="15">
        <v>1</v>
      </c>
      <c r="B6275" s="18">
        <v>5276609</v>
      </c>
      <c r="C6275" s="18">
        <v>5276609</v>
      </c>
      <c r="D6275" s="15" t="s">
        <v>6327</v>
      </c>
      <c r="E6275" s="15" t="s">
        <v>2697</v>
      </c>
      <c r="F6275" s="15" t="s">
        <v>92</v>
      </c>
      <c r="G6275" s="19">
        <v>134.74943234522499</v>
      </c>
      <c r="H6275" s="19">
        <v>1.54748561603769</v>
      </c>
      <c r="I6275" s="20">
        <v>3.6344927474702398E-3</v>
      </c>
      <c r="J6275" s="15" t="s">
        <v>32</v>
      </c>
      <c r="K6275" s="15" t="s">
        <v>2966</v>
      </c>
      <c r="L6275" s="15" t="s">
        <v>2967</v>
      </c>
      <c r="M6275" s="15" t="s">
        <v>2968</v>
      </c>
    </row>
    <row r="6276" spans="1:13" x14ac:dyDescent="0.2">
      <c r="A6276" s="15">
        <v>1</v>
      </c>
      <c r="B6276" s="18">
        <v>3162827</v>
      </c>
      <c r="C6276" s="18">
        <v>3162833</v>
      </c>
      <c r="D6276" s="15" t="s">
        <v>6327</v>
      </c>
      <c r="E6276" s="15" t="s">
        <v>2697</v>
      </c>
      <c r="F6276" s="15" t="s">
        <v>89</v>
      </c>
      <c r="G6276" s="19">
        <v>70.755080792523998</v>
      </c>
      <c r="H6276" s="19">
        <v>1.5470941793602599</v>
      </c>
      <c r="I6276" s="20">
        <v>2.2002275178167299E-3</v>
      </c>
      <c r="J6276" s="15" t="s">
        <v>32</v>
      </c>
      <c r="K6276" s="15" t="s">
        <v>2866</v>
      </c>
      <c r="L6276" s="15" t="s">
        <v>2867</v>
      </c>
      <c r="M6276" s="15" t="s">
        <v>2868</v>
      </c>
    </row>
    <row r="6277" spans="1:13" x14ac:dyDescent="0.2">
      <c r="A6277" s="15">
        <v>5</v>
      </c>
      <c r="B6277" s="18">
        <v>24243172</v>
      </c>
      <c r="C6277" s="18">
        <v>24243175</v>
      </c>
      <c r="D6277" s="15" t="s">
        <v>6327</v>
      </c>
      <c r="E6277" s="15" t="s">
        <v>2697</v>
      </c>
      <c r="F6277" s="15" t="s">
        <v>89</v>
      </c>
      <c r="G6277" s="19">
        <v>46.379732404253701</v>
      </c>
      <c r="H6277" s="19">
        <v>1.54693107242422</v>
      </c>
      <c r="I6277" s="20">
        <v>8.2181593240489501E-3</v>
      </c>
      <c r="J6277" s="15" t="s">
        <v>32</v>
      </c>
      <c r="K6277" s="15" t="s">
        <v>6170</v>
      </c>
      <c r="L6277" s="15" t="s">
        <v>6171</v>
      </c>
      <c r="M6277" s="15" t="s">
        <v>6172</v>
      </c>
    </row>
    <row r="6278" spans="1:13" x14ac:dyDescent="0.2">
      <c r="A6278" s="15">
        <v>4</v>
      </c>
      <c r="B6278" s="18">
        <v>17000491</v>
      </c>
      <c r="C6278" s="18">
        <v>17000495</v>
      </c>
      <c r="D6278" s="15" t="s">
        <v>6327</v>
      </c>
      <c r="E6278" s="15" t="s">
        <v>2697</v>
      </c>
      <c r="F6278" s="15" t="s">
        <v>89</v>
      </c>
      <c r="G6278" s="19">
        <v>104.050937699412</v>
      </c>
      <c r="H6278" s="19">
        <v>1.54672191759161</v>
      </c>
      <c r="I6278" s="20">
        <v>1.0550489940954401E-4</v>
      </c>
      <c r="J6278" s="15" t="s">
        <v>32</v>
      </c>
      <c r="K6278" s="15" t="s">
        <v>5473</v>
      </c>
      <c r="L6278" s="15" t="s">
        <v>5474</v>
      </c>
      <c r="M6278" s="15" t="s">
        <v>2797</v>
      </c>
    </row>
    <row r="6279" spans="1:13" x14ac:dyDescent="0.2">
      <c r="A6279" s="15">
        <v>1</v>
      </c>
      <c r="B6279" s="18">
        <v>23129385</v>
      </c>
      <c r="C6279" s="18">
        <v>23129385</v>
      </c>
      <c r="D6279" s="15" t="s">
        <v>6327</v>
      </c>
      <c r="E6279" s="15" t="s">
        <v>2697</v>
      </c>
      <c r="F6279" s="15" t="s">
        <v>181</v>
      </c>
      <c r="G6279" s="19">
        <v>128.77331198205599</v>
      </c>
      <c r="H6279" s="19">
        <v>1.54627738970829</v>
      </c>
      <c r="I6279" s="20">
        <v>3.7226016605198098E-5</v>
      </c>
      <c r="J6279" s="15" t="s">
        <v>32</v>
      </c>
      <c r="K6279" s="15" t="s">
        <v>3403</v>
      </c>
      <c r="L6279" s="15" t="s">
        <v>3403</v>
      </c>
      <c r="M6279" s="15" t="s">
        <v>2910</v>
      </c>
    </row>
    <row r="6280" spans="1:13" x14ac:dyDescent="0.2">
      <c r="A6280" s="15">
        <v>5</v>
      </c>
      <c r="B6280" s="18">
        <v>22645961</v>
      </c>
      <c r="C6280" s="18">
        <v>22645970</v>
      </c>
      <c r="D6280" s="15" t="s">
        <v>6327</v>
      </c>
      <c r="E6280" s="15" t="s">
        <v>2697</v>
      </c>
      <c r="F6280" s="15" t="s">
        <v>89</v>
      </c>
      <c r="G6280" s="19">
        <v>100.30158564342</v>
      </c>
      <c r="H6280" s="19">
        <v>1.5458851051290501</v>
      </c>
      <c r="I6280" s="20">
        <v>2.6495346203191201E-3</v>
      </c>
      <c r="J6280" s="15" t="s">
        <v>32</v>
      </c>
      <c r="K6280" s="15" t="s">
        <v>6094</v>
      </c>
      <c r="L6280" s="15" t="s">
        <v>6095</v>
      </c>
      <c r="M6280" s="15" t="s">
        <v>1055</v>
      </c>
    </row>
    <row r="6281" spans="1:13" x14ac:dyDescent="0.2">
      <c r="A6281" s="15">
        <v>2</v>
      </c>
      <c r="B6281" s="18">
        <v>7304001</v>
      </c>
      <c r="C6281" s="18">
        <v>7304002</v>
      </c>
      <c r="D6281" s="15" t="s">
        <v>6327</v>
      </c>
      <c r="E6281" s="15" t="s">
        <v>2697</v>
      </c>
      <c r="F6281" s="15" t="s">
        <v>89</v>
      </c>
      <c r="G6281" s="19">
        <v>628.03725717514897</v>
      </c>
      <c r="H6281" s="19">
        <v>1.54573695088984</v>
      </c>
      <c r="I6281" s="20">
        <v>3.72406011637109E-6</v>
      </c>
      <c r="J6281" s="15" t="s">
        <v>32</v>
      </c>
      <c r="K6281" s="15" t="s">
        <v>3788</v>
      </c>
      <c r="L6281" s="15" t="s">
        <v>3788</v>
      </c>
      <c r="M6281" s="15" t="s">
        <v>3789</v>
      </c>
    </row>
    <row r="6282" spans="1:13" x14ac:dyDescent="0.2">
      <c r="A6282" s="15">
        <v>5</v>
      </c>
      <c r="B6282" s="18">
        <v>17159199</v>
      </c>
      <c r="C6282" s="18">
        <v>17159199</v>
      </c>
      <c r="D6282" s="15" t="s">
        <v>6327</v>
      </c>
      <c r="E6282" s="15" t="s">
        <v>2697</v>
      </c>
      <c r="F6282" s="15" t="s">
        <v>89</v>
      </c>
      <c r="G6282" s="19">
        <v>38.900743143179703</v>
      </c>
      <c r="H6282" s="19">
        <v>1.54554748192574</v>
      </c>
      <c r="I6282" s="20">
        <v>8.3549976782893304E-3</v>
      </c>
      <c r="J6282" s="15" t="s">
        <v>32</v>
      </c>
      <c r="K6282" s="15" t="s">
        <v>5925</v>
      </c>
      <c r="L6282" s="15" t="s">
        <v>5926</v>
      </c>
      <c r="M6282" s="15" t="s">
        <v>5927</v>
      </c>
    </row>
    <row r="6283" spans="1:13" x14ac:dyDescent="0.2">
      <c r="A6283" s="15">
        <v>1</v>
      </c>
      <c r="B6283" s="18">
        <v>23129332</v>
      </c>
      <c r="C6283" s="18">
        <v>23129333</v>
      </c>
      <c r="D6283" s="15" t="s">
        <v>6327</v>
      </c>
      <c r="E6283" s="15" t="s">
        <v>2697</v>
      </c>
      <c r="F6283" s="15" t="s">
        <v>92</v>
      </c>
      <c r="G6283" s="19">
        <v>120.055470313424</v>
      </c>
      <c r="H6283" s="19">
        <v>1.5448970136376601</v>
      </c>
      <c r="I6283" s="20">
        <v>6.13171161353255E-4</v>
      </c>
      <c r="J6283" s="15" t="s">
        <v>32</v>
      </c>
      <c r="K6283" s="15" t="s">
        <v>3403</v>
      </c>
      <c r="L6283" s="15" t="s">
        <v>3403</v>
      </c>
      <c r="M6283" s="15" t="s">
        <v>2910</v>
      </c>
    </row>
    <row r="6284" spans="1:13" x14ac:dyDescent="0.2">
      <c r="A6284" s="15">
        <v>3</v>
      </c>
      <c r="B6284" s="18">
        <v>8919678</v>
      </c>
      <c r="C6284" s="18">
        <v>8919678</v>
      </c>
      <c r="D6284" s="15" t="s">
        <v>6327</v>
      </c>
      <c r="E6284" s="15" t="s">
        <v>2697</v>
      </c>
      <c r="F6284" s="15" t="s">
        <v>89</v>
      </c>
      <c r="G6284" s="19">
        <v>92.375155172563396</v>
      </c>
      <c r="H6284" s="19">
        <v>1.5444618709962401</v>
      </c>
      <c r="I6284" s="20">
        <v>8.1364021162973004E-4</v>
      </c>
      <c r="J6284" s="15" t="s">
        <v>32</v>
      </c>
      <c r="K6284" s="15" t="s">
        <v>4594</v>
      </c>
      <c r="L6284" s="15" t="s">
        <v>4595</v>
      </c>
      <c r="M6284" s="15" t="s">
        <v>4596</v>
      </c>
    </row>
    <row r="6285" spans="1:13" x14ac:dyDescent="0.2">
      <c r="A6285" s="15">
        <v>3</v>
      </c>
      <c r="B6285" s="18">
        <v>8695763</v>
      </c>
      <c r="C6285" s="18">
        <v>8695768</v>
      </c>
      <c r="D6285" s="15" t="s">
        <v>6327</v>
      </c>
      <c r="E6285" s="15" t="s">
        <v>2697</v>
      </c>
      <c r="F6285" s="15" t="s">
        <v>89</v>
      </c>
      <c r="G6285" s="19">
        <v>137.440920227851</v>
      </c>
      <c r="H6285" s="19">
        <v>1.5443957525757399</v>
      </c>
      <c r="I6285" s="20">
        <v>1.46258135179645E-3</v>
      </c>
      <c r="J6285" s="15" t="s">
        <v>32</v>
      </c>
      <c r="K6285" s="15" t="s">
        <v>4589</v>
      </c>
      <c r="L6285" s="15" t="s">
        <v>4589</v>
      </c>
      <c r="M6285" s="15" t="s">
        <v>4590</v>
      </c>
    </row>
    <row r="6286" spans="1:13" x14ac:dyDescent="0.2">
      <c r="A6286" s="15">
        <v>5</v>
      </c>
      <c r="B6286" s="18">
        <v>23123866</v>
      </c>
      <c r="C6286" s="18">
        <v>23123870</v>
      </c>
      <c r="D6286" s="15" t="s">
        <v>6327</v>
      </c>
      <c r="E6286" s="15" t="s">
        <v>2697</v>
      </c>
      <c r="F6286" s="15" t="s">
        <v>92</v>
      </c>
      <c r="G6286" s="19">
        <v>115.522112476315</v>
      </c>
      <c r="H6286" s="19">
        <v>1.5441511895370901</v>
      </c>
      <c r="I6286" s="20">
        <v>2.3483200126610498E-3</v>
      </c>
      <c r="J6286" s="15" t="s">
        <v>32</v>
      </c>
      <c r="K6286" s="15" t="s">
        <v>6119</v>
      </c>
      <c r="L6286" s="15" t="s">
        <v>6119</v>
      </c>
      <c r="M6286" s="15" t="s">
        <v>4280</v>
      </c>
    </row>
    <row r="6287" spans="1:13" x14ac:dyDescent="0.2">
      <c r="A6287" s="15">
        <v>4</v>
      </c>
      <c r="B6287" s="18">
        <v>16550254</v>
      </c>
      <c r="C6287" s="18">
        <v>16550254</v>
      </c>
      <c r="D6287" s="15" t="s">
        <v>6327</v>
      </c>
      <c r="E6287" s="15" t="s">
        <v>2697</v>
      </c>
      <c r="F6287" s="15" t="s">
        <v>89</v>
      </c>
      <c r="G6287" s="19">
        <v>180.59122147606101</v>
      </c>
      <c r="H6287" s="19">
        <v>1.54376210216923</v>
      </c>
      <c r="I6287" s="20">
        <v>1.45133331080587E-4</v>
      </c>
      <c r="J6287" s="15" t="s">
        <v>32</v>
      </c>
      <c r="K6287" s="15" t="s">
        <v>5452</v>
      </c>
      <c r="L6287" s="15" t="s">
        <v>5452</v>
      </c>
      <c r="M6287" s="15" t="s">
        <v>5453</v>
      </c>
    </row>
    <row r="6288" spans="1:13" x14ac:dyDescent="0.2">
      <c r="A6288" s="15">
        <v>4</v>
      </c>
      <c r="B6288" s="18">
        <v>5792529</v>
      </c>
      <c r="C6288" s="18">
        <v>5792533</v>
      </c>
      <c r="D6288" s="15" t="s">
        <v>6327</v>
      </c>
      <c r="E6288" s="15" t="s">
        <v>2697</v>
      </c>
      <c r="F6288" s="15" t="s">
        <v>181</v>
      </c>
      <c r="G6288" s="19">
        <v>144.81502914413801</v>
      </c>
      <c r="H6288" s="19">
        <v>1.5433641444017201</v>
      </c>
      <c r="I6288" s="20">
        <v>7.4253769984983502E-4</v>
      </c>
      <c r="J6288" s="15" t="s">
        <v>32</v>
      </c>
      <c r="K6288" s="15" t="s">
        <v>5068</v>
      </c>
      <c r="L6288" s="15" t="s">
        <v>5069</v>
      </c>
      <c r="M6288" s="15" t="s">
        <v>5070</v>
      </c>
    </row>
    <row r="6289" spans="1:13" x14ac:dyDescent="0.2">
      <c r="A6289" s="15">
        <v>4</v>
      </c>
      <c r="B6289" s="18">
        <v>5792529</v>
      </c>
      <c r="C6289" s="18">
        <v>5792533</v>
      </c>
      <c r="D6289" s="15" t="s">
        <v>6327</v>
      </c>
      <c r="E6289" s="15" t="s">
        <v>2697</v>
      </c>
      <c r="F6289" s="15" t="s">
        <v>181</v>
      </c>
      <c r="G6289" s="19">
        <v>144.81502914413801</v>
      </c>
      <c r="H6289" s="19">
        <v>1.5433641444017201</v>
      </c>
      <c r="I6289" s="20">
        <v>7.4253769984983502E-4</v>
      </c>
      <c r="J6289" s="15" t="s">
        <v>32</v>
      </c>
      <c r="K6289" s="15" t="s">
        <v>5071</v>
      </c>
      <c r="L6289" s="15" t="s">
        <v>5071</v>
      </c>
      <c r="M6289" s="15" t="s">
        <v>91</v>
      </c>
    </row>
    <row r="6290" spans="1:13" x14ac:dyDescent="0.2">
      <c r="A6290" s="15">
        <v>5</v>
      </c>
      <c r="B6290" s="18">
        <v>23123864</v>
      </c>
      <c r="C6290" s="18">
        <v>23123864</v>
      </c>
      <c r="D6290" s="15" t="s">
        <v>6327</v>
      </c>
      <c r="E6290" s="15" t="s">
        <v>2697</v>
      </c>
      <c r="F6290" s="15" t="s">
        <v>89</v>
      </c>
      <c r="G6290" s="19">
        <v>53.1723265356894</v>
      </c>
      <c r="H6290" s="19">
        <v>1.5432144034542701</v>
      </c>
      <c r="I6290" s="20">
        <v>8.2176392951456897E-3</v>
      </c>
      <c r="J6290" s="15" t="s">
        <v>32</v>
      </c>
      <c r="K6290" s="15" t="s">
        <v>6119</v>
      </c>
      <c r="L6290" s="15" t="s">
        <v>6119</v>
      </c>
      <c r="M6290" s="15" t="s">
        <v>4280</v>
      </c>
    </row>
    <row r="6291" spans="1:13" x14ac:dyDescent="0.2">
      <c r="A6291" s="15">
        <v>4</v>
      </c>
      <c r="B6291" s="18">
        <v>1229894</v>
      </c>
      <c r="C6291" s="18">
        <v>1229903</v>
      </c>
      <c r="D6291" s="15" t="s">
        <v>6327</v>
      </c>
      <c r="E6291" s="15" t="s">
        <v>2697</v>
      </c>
      <c r="F6291" s="15" t="s">
        <v>92</v>
      </c>
      <c r="G6291" s="19">
        <v>131.92607870518199</v>
      </c>
      <c r="H6291" s="19">
        <v>1.5430537105509601</v>
      </c>
      <c r="I6291" s="20">
        <v>7.26373514473223E-3</v>
      </c>
      <c r="J6291" s="15" t="s">
        <v>32</v>
      </c>
      <c r="K6291" s="15" t="s">
        <v>5015</v>
      </c>
      <c r="L6291" s="15" t="s">
        <v>5016</v>
      </c>
      <c r="M6291" s="15" t="s">
        <v>5017</v>
      </c>
    </row>
    <row r="6292" spans="1:13" x14ac:dyDescent="0.2">
      <c r="A6292" s="15">
        <v>3</v>
      </c>
      <c r="B6292" s="18">
        <v>8605273</v>
      </c>
      <c r="C6292" s="18">
        <v>8605275</v>
      </c>
      <c r="D6292" s="15" t="s">
        <v>6327</v>
      </c>
      <c r="E6292" s="15" t="s">
        <v>2697</v>
      </c>
      <c r="F6292" s="15" t="s">
        <v>92</v>
      </c>
      <c r="G6292" s="19">
        <v>49.478921689167102</v>
      </c>
      <c r="H6292" s="19">
        <v>1.5429572492380801</v>
      </c>
      <c r="I6292" s="20">
        <v>7.8157497540311399E-3</v>
      </c>
      <c r="J6292" s="15" t="s">
        <v>32</v>
      </c>
      <c r="K6292" s="15" t="s">
        <v>4581</v>
      </c>
      <c r="L6292" s="15" t="s">
        <v>4582</v>
      </c>
      <c r="M6292" s="15" t="s">
        <v>4583</v>
      </c>
    </row>
    <row r="6293" spans="1:13" x14ac:dyDescent="0.2">
      <c r="A6293" s="15">
        <v>5</v>
      </c>
      <c r="B6293" s="18">
        <v>7311336</v>
      </c>
      <c r="C6293" s="18">
        <v>7311336</v>
      </c>
      <c r="D6293" s="15" t="s">
        <v>6327</v>
      </c>
      <c r="E6293" s="15" t="s">
        <v>2697</v>
      </c>
      <c r="F6293" s="15" t="s">
        <v>89</v>
      </c>
      <c r="G6293" s="19">
        <v>120.36147253097801</v>
      </c>
      <c r="H6293" s="19">
        <v>1.5423296350823199</v>
      </c>
      <c r="I6293" s="20">
        <v>8.5729057458413496E-4</v>
      </c>
      <c r="J6293" s="15" t="s">
        <v>32</v>
      </c>
      <c r="K6293" s="15" t="s">
        <v>5804</v>
      </c>
      <c r="L6293" s="15" t="s">
        <v>5804</v>
      </c>
      <c r="M6293" s="15" t="s">
        <v>4145</v>
      </c>
    </row>
    <row r="6294" spans="1:13" x14ac:dyDescent="0.2">
      <c r="A6294" s="15">
        <v>4</v>
      </c>
      <c r="B6294" s="18">
        <v>2588236</v>
      </c>
      <c r="C6294" s="18">
        <v>2588236</v>
      </c>
      <c r="D6294" s="15" t="s">
        <v>6327</v>
      </c>
      <c r="E6294" s="15" t="s">
        <v>2697</v>
      </c>
      <c r="F6294" s="15" t="s">
        <v>89</v>
      </c>
      <c r="G6294" s="19">
        <v>152.345392170644</v>
      </c>
      <c r="H6294" s="19">
        <v>1.5415302623873099</v>
      </c>
      <c r="I6294" s="20">
        <v>3.0590792237895902E-5</v>
      </c>
      <c r="J6294" s="15" t="s">
        <v>32</v>
      </c>
      <c r="K6294" s="15" t="s">
        <v>5045</v>
      </c>
      <c r="L6294" s="15" t="s">
        <v>5046</v>
      </c>
      <c r="M6294" s="15" t="s">
        <v>5047</v>
      </c>
    </row>
    <row r="6295" spans="1:13" x14ac:dyDescent="0.2">
      <c r="A6295" s="15">
        <v>3</v>
      </c>
      <c r="B6295" s="18">
        <v>7795713</v>
      </c>
      <c r="C6295" s="18">
        <v>7795713</v>
      </c>
      <c r="D6295" s="15" t="s">
        <v>6327</v>
      </c>
      <c r="E6295" s="15" t="s">
        <v>2697</v>
      </c>
      <c r="F6295" s="15" t="s">
        <v>89</v>
      </c>
      <c r="G6295" s="19">
        <v>171.98408783904</v>
      </c>
      <c r="H6295" s="19">
        <v>1.54069369361996</v>
      </c>
      <c r="I6295" s="20">
        <v>7.6063300127550396E-5</v>
      </c>
      <c r="J6295" s="15" t="s">
        <v>32</v>
      </c>
      <c r="K6295" s="15" t="s">
        <v>1479</v>
      </c>
      <c r="L6295" s="15" t="s">
        <v>1480</v>
      </c>
      <c r="M6295" s="15" t="s">
        <v>1481</v>
      </c>
    </row>
    <row r="6296" spans="1:13" x14ac:dyDescent="0.2">
      <c r="A6296" s="15">
        <v>3</v>
      </c>
      <c r="B6296" s="18">
        <v>7795713</v>
      </c>
      <c r="C6296" s="18">
        <v>7795713</v>
      </c>
      <c r="D6296" s="15" t="s">
        <v>6327</v>
      </c>
      <c r="E6296" s="15" t="s">
        <v>2697</v>
      </c>
      <c r="F6296" s="15" t="s">
        <v>89</v>
      </c>
      <c r="G6296" s="19">
        <v>171.98408783904</v>
      </c>
      <c r="H6296" s="19">
        <v>1.54069369361996</v>
      </c>
      <c r="I6296" s="20">
        <v>7.6063300127550396E-5</v>
      </c>
      <c r="J6296" s="15" t="s">
        <v>2286</v>
      </c>
      <c r="K6296" s="15" t="s">
        <v>1482</v>
      </c>
      <c r="L6296" s="15" t="s">
        <v>1482</v>
      </c>
      <c r="M6296" s="15" t="s">
        <v>97</v>
      </c>
    </row>
    <row r="6297" spans="1:13" x14ac:dyDescent="0.2">
      <c r="A6297" s="15">
        <v>5</v>
      </c>
      <c r="B6297" s="18">
        <v>9449941</v>
      </c>
      <c r="C6297" s="18">
        <v>9449941</v>
      </c>
      <c r="D6297" s="15" t="s">
        <v>6327</v>
      </c>
      <c r="E6297" s="15" t="s">
        <v>2697</v>
      </c>
      <c r="F6297" s="15" t="s">
        <v>89</v>
      </c>
      <c r="G6297" s="19">
        <v>107.38277180073</v>
      </c>
      <c r="H6297" s="19">
        <v>1.54058154857562</v>
      </c>
      <c r="I6297" s="20">
        <v>1.6243587749666701E-3</v>
      </c>
      <c r="J6297" s="15" t="s">
        <v>32</v>
      </c>
      <c r="K6297" s="15" t="s">
        <v>5850</v>
      </c>
      <c r="L6297" s="15" t="s">
        <v>5850</v>
      </c>
      <c r="M6297" s="15" t="s">
        <v>91</v>
      </c>
    </row>
    <row r="6298" spans="1:13" x14ac:dyDescent="0.2">
      <c r="A6298" s="15">
        <v>2</v>
      </c>
      <c r="B6298" s="18">
        <v>14522782</v>
      </c>
      <c r="C6298" s="18">
        <v>14522782</v>
      </c>
      <c r="D6298" s="15" t="s">
        <v>6327</v>
      </c>
      <c r="E6298" s="15" t="s">
        <v>2697</v>
      </c>
      <c r="F6298" s="15" t="s">
        <v>181</v>
      </c>
      <c r="G6298" s="19">
        <v>410.72340453518598</v>
      </c>
      <c r="H6298" s="19">
        <v>1.54032030235262</v>
      </c>
      <c r="I6298" s="20">
        <v>3.4327476395294102E-4</v>
      </c>
      <c r="J6298" s="15" t="s">
        <v>2286</v>
      </c>
      <c r="K6298" s="15" t="s">
        <v>813</v>
      </c>
      <c r="L6298" s="15" t="s">
        <v>813</v>
      </c>
      <c r="M6298" s="15" t="s">
        <v>97</v>
      </c>
    </row>
    <row r="6299" spans="1:13" x14ac:dyDescent="0.2">
      <c r="A6299" s="15">
        <v>2</v>
      </c>
      <c r="B6299" s="18">
        <v>14522782</v>
      </c>
      <c r="C6299" s="18">
        <v>14522782</v>
      </c>
      <c r="D6299" s="15" t="s">
        <v>6327</v>
      </c>
      <c r="E6299" s="15" t="s">
        <v>2697</v>
      </c>
      <c r="F6299" s="15" t="s">
        <v>181</v>
      </c>
      <c r="G6299" s="19">
        <v>410.72340453518598</v>
      </c>
      <c r="H6299" s="19">
        <v>1.54032030235262</v>
      </c>
      <c r="I6299" s="20">
        <v>3.4327476395294102E-4</v>
      </c>
      <c r="J6299" s="15" t="s">
        <v>32</v>
      </c>
      <c r="K6299" s="15" t="s">
        <v>814</v>
      </c>
      <c r="L6299" s="15" t="s">
        <v>815</v>
      </c>
      <c r="M6299" s="15" t="s">
        <v>816</v>
      </c>
    </row>
    <row r="6300" spans="1:13" x14ac:dyDescent="0.2">
      <c r="A6300" s="15">
        <v>1</v>
      </c>
      <c r="B6300" s="18">
        <v>24314087</v>
      </c>
      <c r="C6300" s="18">
        <v>24314087</v>
      </c>
      <c r="D6300" s="15" t="s">
        <v>6327</v>
      </c>
      <c r="E6300" s="15" t="s">
        <v>2697</v>
      </c>
      <c r="F6300" s="15" t="s">
        <v>92</v>
      </c>
      <c r="G6300" s="19">
        <v>60.267404919290797</v>
      </c>
      <c r="H6300" s="19">
        <v>1.5403137860842799</v>
      </c>
      <c r="I6300" s="20">
        <v>4.96272164697427E-3</v>
      </c>
      <c r="J6300" s="15" t="s">
        <v>32</v>
      </c>
      <c r="K6300" s="15" t="s">
        <v>361</v>
      </c>
      <c r="L6300" s="15" t="s">
        <v>362</v>
      </c>
      <c r="M6300" s="15" t="s">
        <v>363</v>
      </c>
    </row>
    <row r="6301" spans="1:13" x14ac:dyDescent="0.2">
      <c r="A6301" s="15">
        <v>1</v>
      </c>
      <c r="B6301" s="18">
        <v>7145556</v>
      </c>
      <c r="C6301" s="18">
        <v>7145562</v>
      </c>
      <c r="D6301" s="15" t="s">
        <v>6327</v>
      </c>
      <c r="E6301" s="15" t="s">
        <v>2697</v>
      </c>
      <c r="F6301" s="15" t="s">
        <v>92</v>
      </c>
      <c r="G6301" s="19">
        <v>284.70950187254101</v>
      </c>
      <c r="H6301" s="19">
        <v>1.5392911432976299</v>
      </c>
      <c r="I6301" s="20">
        <v>1.23830018738494E-5</v>
      </c>
      <c r="J6301" s="15" t="s">
        <v>32</v>
      </c>
      <c r="K6301" s="15" t="s">
        <v>672</v>
      </c>
      <c r="L6301" s="15" t="s">
        <v>673</v>
      </c>
      <c r="M6301" s="15" t="s">
        <v>674</v>
      </c>
    </row>
    <row r="6302" spans="1:13" x14ac:dyDescent="0.2">
      <c r="A6302" s="15">
        <v>1</v>
      </c>
      <c r="B6302" s="18">
        <v>791358</v>
      </c>
      <c r="C6302" s="18">
        <v>791358</v>
      </c>
      <c r="D6302" s="15" t="s">
        <v>6327</v>
      </c>
      <c r="E6302" s="15" t="s">
        <v>2697</v>
      </c>
      <c r="F6302" s="15" t="s">
        <v>89</v>
      </c>
      <c r="G6302" s="19">
        <v>52.958140459284103</v>
      </c>
      <c r="H6302" s="19">
        <v>1.5387340219988099</v>
      </c>
      <c r="I6302" s="20">
        <v>8.8474477011605199E-3</v>
      </c>
      <c r="J6302" s="15" t="s">
        <v>32</v>
      </c>
      <c r="K6302" s="15" t="s">
        <v>2736</v>
      </c>
      <c r="L6302" s="15" t="s">
        <v>2736</v>
      </c>
      <c r="M6302" s="15" t="s">
        <v>1845</v>
      </c>
    </row>
    <row r="6303" spans="1:13" x14ac:dyDescent="0.2">
      <c r="A6303" s="15">
        <v>5</v>
      </c>
      <c r="B6303" s="18">
        <v>1028414</v>
      </c>
      <c r="C6303" s="18">
        <v>1028414</v>
      </c>
      <c r="D6303" s="15" t="s">
        <v>6327</v>
      </c>
      <c r="E6303" s="15" t="s">
        <v>2697</v>
      </c>
      <c r="F6303" s="15" t="s">
        <v>89</v>
      </c>
      <c r="G6303" s="19">
        <v>264.84710193714801</v>
      </c>
      <c r="H6303" s="19">
        <v>1.53826176709624</v>
      </c>
      <c r="I6303" s="20">
        <v>6.36217950808743E-5</v>
      </c>
      <c r="J6303" s="15" t="s">
        <v>32</v>
      </c>
      <c r="K6303" s="15" t="s">
        <v>5585</v>
      </c>
      <c r="L6303" s="15" t="s">
        <v>5585</v>
      </c>
      <c r="M6303" s="15" t="s">
        <v>991</v>
      </c>
    </row>
    <row r="6304" spans="1:13" x14ac:dyDescent="0.2">
      <c r="A6304" s="15">
        <v>4</v>
      </c>
      <c r="B6304" s="18">
        <v>12961348</v>
      </c>
      <c r="C6304" s="18">
        <v>12961351</v>
      </c>
      <c r="D6304" s="15" t="s">
        <v>6327</v>
      </c>
      <c r="E6304" s="15" t="s">
        <v>2697</v>
      </c>
      <c r="F6304" s="15" t="s">
        <v>92</v>
      </c>
      <c r="G6304" s="19">
        <v>69.144012557721496</v>
      </c>
      <c r="H6304" s="19">
        <v>1.5381160441055199</v>
      </c>
      <c r="I6304" s="20">
        <v>1.94295793499523E-3</v>
      </c>
      <c r="J6304" s="15" t="s">
        <v>32</v>
      </c>
      <c r="K6304" s="15" t="s">
        <v>5308</v>
      </c>
      <c r="L6304" s="15" t="s">
        <v>5309</v>
      </c>
      <c r="M6304" s="15" t="s">
        <v>5310</v>
      </c>
    </row>
    <row r="6305" spans="1:13" x14ac:dyDescent="0.2">
      <c r="A6305" s="15">
        <v>5</v>
      </c>
      <c r="B6305" s="18">
        <v>5521414</v>
      </c>
      <c r="C6305" s="18">
        <v>5521417</v>
      </c>
      <c r="D6305" s="15" t="s">
        <v>6327</v>
      </c>
      <c r="E6305" s="15" t="s">
        <v>2697</v>
      </c>
      <c r="F6305" s="15" t="s">
        <v>89</v>
      </c>
      <c r="G6305" s="19">
        <v>50.7679880529966</v>
      </c>
      <c r="H6305" s="19">
        <v>1.5367915164624</v>
      </c>
      <c r="I6305" s="20">
        <v>9.5411493253985194E-3</v>
      </c>
      <c r="J6305" s="15" t="s">
        <v>32</v>
      </c>
      <c r="K6305" s="15" t="s">
        <v>5732</v>
      </c>
      <c r="L6305" s="15" t="s">
        <v>5733</v>
      </c>
      <c r="M6305" s="15" t="s">
        <v>5734</v>
      </c>
    </row>
    <row r="6306" spans="1:13" x14ac:dyDescent="0.2">
      <c r="A6306" s="15">
        <v>1</v>
      </c>
      <c r="B6306" s="18">
        <v>10313002</v>
      </c>
      <c r="C6306" s="18">
        <v>10313005</v>
      </c>
      <c r="D6306" s="15" t="s">
        <v>6327</v>
      </c>
      <c r="E6306" s="15" t="s">
        <v>2697</v>
      </c>
      <c r="F6306" s="15" t="s">
        <v>92</v>
      </c>
      <c r="G6306" s="19">
        <v>94.898004331682003</v>
      </c>
      <c r="H6306" s="19">
        <v>1.53606091658682</v>
      </c>
      <c r="I6306" s="20">
        <v>5.4554490829119501E-3</v>
      </c>
      <c r="J6306" s="15" t="s">
        <v>32</v>
      </c>
      <c r="K6306" s="15" t="s">
        <v>3159</v>
      </c>
      <c r="L6306" s="15" t="s">
        <v>3159</v>
      </c>
      <c r="M6306" s="15" t="s">
        <v>1055</v>
      </c>
    </row>
    <row r="6307" spans="1:13" x14ac:dyDescent="0.2">
      <c r="A6307" s="15">
        <v>4</v>
      </c>
      <c r="B6307" s="18">
        <v>823492</v>
      </c>
      <c r="C6307" s="18">
        <v>823492</v>
      </c>
      <c r="D6307" s="15" t="s">
        <v>6327</v>
      </c>
      <c r="E6307" s="15" t="s">
        <v>2697</v>
      </c>
      <c r="F6307" s="15" t="s">
        <v>89</v>
      </c>
      <c r="G6307" s="19">
        <v>45.767744348818901</v>
      </c>
      <c r="H6307" s="19">
        <v>1.53605523803926</v>
      </c>
      <c r="I6307" s="20">
        <v>4.3164604894355904E-3</v>
      </c>
      <c r="J6307" s="15" t="s">
        <v>32</v>
      </c>
      <c r="K6307" s="15" t="s">
        <v>4994</v>
      </c>
      <c r="L6307" s="15" t="s">
        <v>4995</v>
      </c>
      <c r="M6307" s="15" t="s">
        <v>4996</v>
      </c>
    </row>
    <row r="6308" spans="1:13" x14ac:dyDescent="0.2">
      <c r="A6308" s="15">
        <v>1</v>
      </c>
      <c r="B6308" s="18">
        <v>10475041</v>
      </c>
      <c r="C6308" s="18">
        <v>10475041</v>
      </c>
      <c r="D6308" s="15" t="s">
        <v>6327</v>
      </c>
      <c r="E6308" s="15" t="s">
        <v>2697</v>
      </c>
      <c r="F6308" s="15" t="s">
        <v>92</v>
      </c>
      <c r="G6308" s="19">
        <v>190.884058206605</v>
      </c>
      <c r="H6308" s="19">
        <v>1.5357777416332401</v>
      </c>
      <c r="I6308" s="20">
        <v>4.1099109685892603E-4</v>
      </c>
      <c r="J6308" s="15" t="s">
        <v>32</v>
      </c>
      <c r="K6308" s="15" t="s">
        <v>116</v>
      </c>
      <c r="L6308" s="15" t="s">
        <v>117</v>
      </c>
      <c r="M6308" s="15" t="s">
        <v>118</v>
      </c>
    </row>
    <row r="6309" spans="1:13" x14ac:dyDescent="0.2">
      <c r="A6309" s="15">
        <v>3</v>
      </c>
      <c r="B6309" s="18">
        <v>1490489</v>
      </c>
      <c r="C6309" s="18">
        <v>1490489</v>
      </c>
      <c r="D6309" s="15" t="s">
        <v>6327</v>
      </c>
      <c r="E6309" s="15" t="s">
        <v>2697</v>
      </c>
      <c r="F6309" s="15" t="s">
        <v>89</v>
      </c>
      <c r="G6309" s="19">
        <v>71.697295513439002</v>
      </c>
      <c r="H6309" s="19">
        <v>1.5355287564361999</v>
      </c>
      <c r="I6309" s="20">
        <v>1.7205552906954199E-3</v>
      </c>
      <c r="J6309" s="15" t="s">
        <v>32</v>
      </c>
      <c r="K6309" s="15" t="s">
        <v>4294</v>
      </c>
      <c r="L6309" s="15" t="s">
        <v>4294</v>
      </c>
      <c r="M6309" s="15" t="s">
        <v>230</v>
      </c>
    </row>
    <row r="6310" spans="1:13" x14ac:dyDescent="0.2">
      <c r="A6310" s="15">
        <v>3</v>
      </c>
      <c r="B6310" s="18">
        <v>4737336</v>
      </c>
      <c r="C6310" s="18">
        <v>4737336</v>
      </c>
      <c r="D6310" s="15" t="s">
        <v>6327</v>
      </c>
      <c r="E6310" s="15" t="s">
        <v>2697</v>
      </c>
      <c r="F6310" s="15" t="s">
        <v>89</v>
      </c>
      <c r="G6310" s="19">
        <v>90.917742223921806</v>
      </c>
      <c r="H6310" s="19">
        <v>1.5354850909676401</v>
      </c>
      <c r="I6310" s="20">
        <v>4.4893832470950301E-4</v>
      </c>
      <c r="J6310" s="15" t="s">
        <v>32</v>
      </c>
      <c r="K6310" s="15" t="s">
        <v>4435</v>
      </c>
      <c r="L6310" s="15" t="s">
        <v>4436</v>
      </c>
      <c r="M6310" s="15" t="s">
        <v>4437</v>
      </c>
    </row>
    <row r="6311" spans="1:13" x14ac:dyDescent="0.2">
      <c r="A6311" s="15">
        <v>3</v>
      </c>
      <c r="B6311" s="18">
        <v>19369786</v>
      </c>
      <c r="C6311" s="18">
        <v>19369794</v>
      </c>
      <c r="D6311" s="15" t="s">
        <v>6327</v>
      </c>
      <c r="E6311" s="15" t="s">
        <v>2697</v>
      </c>
      <c r="F6311" s="15" t="s">
        <v>92</v>
      </c>
      <c r="G6311" s="19">
        <v>215.218387499215</v>
      </c>
      <c r="H6311" s="19">
        <v>1.53540576262046</v>
      </c>
      <c r="I6311" s="20">
        <v>3.98060131488598E-4</v>
      </c>
      <c r="J6311" s="15" t="s">
        <v>32</v>
      </c>
      <c r="K6311" s="15" t="s">
        <v>4755</v>
      </c>
      <c r="L6311" s="15" t="s">
        <v>4755</v>
      </c>
      <c r="M6311" s="15" t="s">
        <v>4756</v>
      </c>
    </row>
    <row r="6312" spans="1:13" x14ac:dyDescent="0.2">
      <c r="A6312" s="15">
        <v>1</v>
      </c>
      <c r="B6312" s="18">
        <v>8324156</v>
      </c>
      <c r="C6312" s="18">
        <v>8324157</v>
      </c>
      <c r="D6312" s="15" t="s">
        <v>6327</v>
      </c>
      <c r="E6312" s="15" t="s">
        <v>2697</v>
      </c>
      <c r="F6312" s="15" t="s">
        <v>92</v>
      </c>
      <c r="G6312" s="19">
        <v>185.44812183573501</v>
      </c>
      <c r="H6312" s="19">
        <v>1.5353823149833501</v>
      </c>
      <c r="I6312" s="20">
        <v>3.4379922209324702E-3</v>
      </c>
      <c r="J6312" s="15" t="s">
        <v>32</v>
      </c>
      <c r="K6312" s="15" t="s">
        <v>3096</v>
      </c>
      <c r="L6312" s="15" t="s">
        <v>3096</v>
      </c>
      <c r="M6312" s="15" t="s">
        <v>3097</v>
      </c>
    </row>
    <row r="6313" spans="1:13" x14ac:dyDescent="0.2">
      <c r="A6313" s="15">
        <v>3</v>
      </c>
      <c r="B6313" s="18">
        <v>8695724</v>
      </c>
      <c r="C6313" s="18">
        <v>8695726</v>
      </c>
      <c r="D6313" s="15" t="s">
        <v>6327</v>
      </c>
      <c r="E6313" s="15" t="s">
        <v>2697</v>
      </c>
      <c r="F6313" s="15" t="s">
        <v>89</v>
      </c>
      <c r="G6313" s="19">
        <v>83.2071792033137</v>
      </c>
      <c r="H6313" s="19">
        <v>1.53480375683184</v>
      </c>
      <c r="I6313" s="20">
        <v>1.4016486650489299E-3</v>
      </c>
      <c r="J6313" s="15" t="s">
        <v>32</v>
      </c>
      <c r="K6313" s="15" t="s">
        <v>4589</v>
      </c>
      <c r="L6313" s="15" t="s">
        <v>4589</v>
      </c>
      <c r="M6313" s="15" t="s">
        <v>4590</v>
      </c>
    </row>
    <row r="6314" spans="1:13" x14ac:dyDescent="0.2">
      <c r="A6314" s="15">
        <v>3</v>
      </c>
      <c r="B6314" s="18">
        <v>10994414</v>
      </c>
      <c r="C6314" s="18">
        <v>10994422</v>
      </c>
      <c r="D6314" s="15" t="s">
        <v>6327</v>
      </c>
      <c r="E6314" s="15" t="s">
        <v>2697</v>
      </c>
      <c r="F6314" s="15" t="s">
        <v>92</v>
      </c>
      <c r="G6314" s="19">
        <v>227.87523386121501</v>
      </c>
      <c r="H6314" s="19">
        <v>1.5343732379222701</v>
      </c>
      <c r="I6314" s="20">
        <v>6.9997640006285401E-3</v>
      </c>
      <c r="J6314" s="15" t="s">
        <v>32</v>
      </c>
      <c r="K6314" s="15" t="s">
        <v>4639</v>
      </c>
      <c r="L6314" s="15" t="s">
        <v>4639</v>
      </c>
      <c r="M6314" s="15" t="s">
        <v>4640</v>
      </c>
    </row>
    <row r="6315" spans="1:13" x14ac:dyDescent="0.2">
      <c r="A6315" s="15">
        <v>5</v>
      </c>
      <c r="B6315" s="18">
        <v>23514880</v>
      </c>
      <c r="C6315" s="18">
        <v>23514880</v>
      </c>
      <c r="D6315" s="15" t="s">
        <v>6327</v>
      </c>
      <c r="E6315" s="15" t="s">
        <v>2697</v>
      </c>
      <c r="F6315" s="15" t="s">
        <v>89</v>
      </c>
      <c r="G6315" s="19">
        <v>228.63998501902799</v>
      </c>
      <c r="H6315" s="19">
        <v>1.53404796588296</v>
      </c>
      <c r="I6315" s="20">
        <v>5.5979249527227799E-5</v>
      </c>
      <c r="J6315" s="15" t="s">
        <v>32</v>
      </c>
      <c r="K6315" s="15" t="s">
        <v>6139</v>
      </c>
      <c r="L6315" s="15" t="s">
        <v>6139</v>
      </c>
      <c r="M6315" s="15" t="s">
        <v>108</v>
      </c>
    </row>
    <row r="6316" spans="1:13" x14ac:dyDescent="0.2">
      <c r="A6316" s="15">
        <v>5</v>
      </c>
      <c r="B6316" s="18">
        <v>2939331</v>
      </c>
      <c r="C6316" s="18">
        <v>2939331</v>
      </c>
      <c r="D6316" s="15" t="s">
        <v>6327</v>
      </c>
      <c r="E6316" s="15" t="s">
        <v>2697</v>
      </c>
      <c r="F6316" s="15" t="s">
        <v>89</v>
      </c>
      <c r="G6316" s="19">
        <v>219.847117189833</v>
      </c>
      <c r="H6316" s="19">
        <v>1.53385048829794</v>
      </c>
      <c r="I6316" s="20">
        <v>1.6021548451316901E-3</v>
      </c>
      <c r="J6316" s="15" t="s">
        <v>32</v>
      </c>
      <c r="K6316" s="15" t="s">
        <v>5634</v>
      </c>
      <c r="L6316" s="15" t="s">
        <v>3591</v>
      </c>
      <c r="M6316" s="15" t="s">
        <v>5635</v>
      </c>
    </row>
    <row r="6317" spans="1:13" x14ac:dyDescent="0.2">
      <c r="A6317" s="15">
        <v>4</v>
      </c>
      <c r="B6317" s="18">
        <v>18066302</v>
      </c>
      <c r="C6317" s="18">
        <v>18066305</v>
      </c>
      <c r="D6317" s="15" t="s">
        <v>6327</v>
      </c>
      <c r="E6317" s="15" t="s">
        <v>2697</v>
      </c>
      <c r="F6317" s="15" t="s">
        <v>89</v>
      </c>
      <c r="G6317" s="19">
        <v>72.726998878708002</v>
      </c>
      <c r="H6317" s="19">
        <v>1.53302792479261</v>
      </c>
      <c r="I6317" s="20">
        <v>1.62801004979952E-3</v>
      </c>
      <c r="J6317" s="15" t="s">
        <v>32</v>
      </c>
      <c r="K6317" s="15" t="s">
        <v>5525</v>
      </c>
      <c r="L6317" s="15" t="s">
        <v>5525</v>
      </c>
      <c r="M6317" s="15" t="s">
        <v>3014</v>
      </c>
    </row>
    <row r="6318" spans="1:13" x14ac:dyDescent="0.2">
      <c r="A6318" s="15">
        <v>2</v>
      </c>
      <c r="B6318" s="18">
        <v>11676951</v>
      </c>
      <c r="C6318" s="18">
        <v>11676960</v>
      </c>
      <c r="D6318" s="15" t="s">
        <v>6327</v>
      </c>
      <c r="E6318" s="15" t="s">
        <v>2697</v>
      </c>
      <c r="F6318" s="15" t="s">
        <v>92</v>
      </c>
      <c r="G6318" s="19">
        <v>62.291952965818197</v>
      </c>
      <c r="H6318" s="19">
        <v>1.53297634976212</v>
      </c>
      <c r="I6318" s="20">
        <v>6.4202199978457501E-3</v>
      </c>
      <c r="J6318" s="15" t="s">
        <v>32</v>
      </c>
      <c r="K6318" s="15" t="s">
        <v>3964</v>
      </c>
      <c r="L6318" s="15" t="s">
        <v>3964</v>
      </c>
      <c r="M6318" s="15" t="s">
        <v>3965</v>
      </c>
    </row>
    <row r="6319" spans="1:13" x14ac:dyDescent="0.2">
      <c r="A6319" s="15">
        <v>5</v>
      </c>
      <c r="B6319" s="18">
        <v>10293763</v>
      </c>
      <c r="C6319" s="18">
        <v>10293764</v>
      </c>
      <c r="D6319" s="15" t="s">
        <v>6327</v>
      </c>
      <c r="E6319" s="15" t="s">
        <v>2697</v>
      </c>
      <c r="F6319" s="15" t="s">
        <v>89</v>
      </c>
      <c r="G6319" s="19">
        <v>56.036477689627802</v>
      </c>
      <c r="H6319" s="19">
        <v>1.5327999064017801</v>
      </c>
      <c r="I6319" s="20">
        <v>8.7145389673735901E-3</v>
      </c>
      <c r="J6319" s="15" t="s">
        <v>32</v>
      </c>
      <c r="K6319" s="15" t="s">
        <v>5863</v>
      </c>
      <c r="L6319" s="15" t="s">
        <v>5863</v>
      </c>
      <c r="M6319" s="15" t="s">
        <v>3621</v>
      </c>
    </row>
    <row r="6320" spans="1:13" x14ac:dyDescent="0.2">
      <c r="A6320" s="15">
        <v>5</v>
      </c>
      <c r="B6320" s="18">
        <v>23596621</v>
      </c>
      <c r="C6320" s="18">
        <v>23596621</v>
      </c>
      <c r="D6320" s="15" t="s">
        <v>6327</v>
      </c>
      <c r="E6320" s="15" t="s">
        <v>2697</v>
      </c>
      <c r="F6320" s="15" t="s">
        <v>89</v>
      </c>
      <c r="G6320" s="19">
        <v>85.888005703209302</v>
      </c>
      <c r="H6320" s="19">
        <v>1.53275896794912</v>
      </c>
      <c r="I6320" s="20">
        <v>1.25767038873191E-3</v>
      </c>
      <c r="J6320" s="15" t="s">
        <v>32</v>
      </c>
      <c r="K6320" s="15" t="s">
        <v>6148</v>
      </c>
      <c r="L6320" s="15" t="s">
        <v>6148</v>
      </c>
      <c r="M6320" s="15" t="s">
        <v>6149</v>
      </c>
    </row>
    <row r="6321" spans="1:13" x14ac:dyDescent="0.2">
      <c r="A6321" s="15">
        <v>1</v>
      </c>
      <c r="B6321" s="18">
        <v>7145764</v>
      </c>
      <c r="C6321" s="18">
        <v>7145764</v>
      </c>
      <c r="D6321" s="15" t="s">
        <v>6327</v>
      </c>
      <c r="E6321" s="15" t="s">
        <v>2697</v>
      </c>
      <c r="F6321" s="15" t="s">
        <v>89</v>
      </c>
      <c r="G6321" s="19">
        <v>839.20954109609499</v>
      </c>
      <c r="H6321" s="19">
        <v>1.53262833899102</v>
      </c>
      <c r="I6321" s="20">
        <v>3.8787891899328901E-5</v>
      </c>
      <c r="J6321" s="15" t="s">
        <v>32</v>
      </c>
      <c r="K6321" s="15" t="s">
        <v>672</v>
      </c>
      <c r="L6321" s="15" t="s">
        <v>673</v>
      </c>
      <c r="M6321" s="15" t="s">
        <v>674</v>
      </c>
    </row>
    <row r="6322" spans="1:13" x14ac:dyDescent="0.2">
      <c r="A6322" s="15">
        <v>1</v>
      </c>
      <c r="B6322" s="18">
        <v>20984810</v>
      </c>
      <c r="C6322" s="18">
        <v>20984810</v>
      </c>
      <c r="D6322" s="15" t="s">
        <v>6327</v>
      </c>
      <c r="E6322" s="15" t="s">
        <v>2697</v>
      </c>
      <c r="F6322" s="15" t="s">
        <v>89</v>
      </c>
      <c r="G6322" s="19">
        <v>56.167893444165401</v>
      </c>
      <c r="H6322" s="19">
        <v>1.5325218418162501</v>
      </c>
      <c r="I6322" s="20">
        <v>6.4615366247719099E-3</v>
      </c>
      <c r="J6322" s="15" t="s">
        <v>32</v>
      </c>
      <c r="K6322" s="15" t="s">
        <v>3343</v>
      </c>
      <c r="L6322" s="15" t="s">
        <v>3344</v>
      </c>
      <c r="M6322" s="15" t="s">
        <v>1109</v>
      </c>
    </row>
    <row r="6323" spans="1:13" x14ac:dyDescent="0.2">
      <c r="A6323" s="15">
        <v>3</v>
      </c>
      <c r="B6323" s="18">
        <v>5409710</v>
      </c>
      <c r="C6323" s="18">
        <v>5409710</v>
      </c>
      <c r="D6323" s="15" t="s">
        <v>6327</v>
      </c>
      <c r="E6323" s="15" t="s">
        <v>2697</v>
      </c>
      <c r="F6323" s="15" t="s">
        <v>89</v>
      </c>
      <c r="G6323" s="19">
        <v>80.512109284443397</v>
      </c>
      <c r="H6323" s="19">
        <v>1.53183302893828</v>
      </c>
      <c r="I6323" s="20">
        <v>1.95192817930475E-3</v>
      </c>
      <c r="J6323" s="15" t="s">
        <v>32</v>
      </c>
      <c r="K6323" s="15" t="s">
        <v>4462</v>
      </c>
      <c r="L6323" s="15" t="s">
        <v>4462</v>
      </c>
      <c r="M6323" s="15" t="s">
        <v>3299</v>
      </c>
    </row>
    <row r="6324" spans="1:13" x14ac:dyDescent="0.2">
      <c r="A6324" s="15">
        <v>3</v>
      </c>
      <c r="B6324" s="18">
        <v>23001239</v>
      </c>
      <c r="C6324" s="18">
        <v>23001239</v>
      </c>
      <c r="D6324" s="15" t="s">
        <v>6327</v>
      </c>
      <c r="E6324" s="15" t="s">
        <v>2697</v>
      </c>
      <c r="F6324" s="15" t="s">
        <v>89</v>
      </c>
      <c r="G6324" s="19">
        <v>85.457277732968294</v>
      </c>
      <c r="H6324" s="19">
        <v>1.53099577929524</v>
      </c>
      <c r="I6324" s="20">
        <v>6.6867645328411501E-3</v>
      </c>
      <c r="J6324" s="15" t="s">
        <v>32</v>
      </c>
      <c r="K6324" s="15" t="s">
        <v>4930</v>
      </c>
      <c r="L6324" s="15" t="s">
        <v>4930</v>
      </c>
      <c r="M6324" s="15" t="s">
        <v>4252</v>
      </c>
    </row>
    <row r="6325" spans="1:13" x14ac:dyDescent="0.2">
      <c r="A6325" s="15">
        <v>4</v>
      </c>
      <c r="B6325" s="18">
        <v>17126945</v>
      </c>
      <c r="C6325" s="18">
        <v>17126954</v>
      </c>
      <c r="D6325" s="15" t="s">
        <v>6327</v>
      </c>
      <c r="E6325" s="15" t="s">
        <v>2697</v>
      </c>
      <c r="F6325" s="15" t="s">
        <v>89</v>
      </c>
      <c r="G6325" s="19">
        <v>46.601705553273803</v>
      </c>
      <c r="H6325" s="19">
        <v>1.5301795313069699</v>
      </c>
      <c r="I6325" s="20">
        <v>3.6401546071160502E-3</v>
      </c>
      <c r="J6325" s="15" t="s">
        <v>32</v>
      </c>
      <c r="K6325" s="15" t="s">
        <v>1690</v>
      </c>
      <c r="L6325" s="15" t="s">
        <v>1690</v>
      </c>
      <c r="M6325" s="15" t="s">
        <v>1691</v>
      </c>
    </row>
    <row r="6326" spans="1:13" x14ac:dyDescent="0.2">
      <c r="A6326" s="15">
        <v>2</v>
      </c>
      <c r="B6326" s="18">
        <v>132947</v>
      </c>
      <c r="C6326" s="18">
        <v>132950</v>
      </c>
      <c r="D6326" s="15" t="s">
        <v>6327</v>
      </c>
      <c r="E6326" s="15" t="s">
        <v>2697</v>
      </c>
      <c r="F6326" s="15" t="s">
        <v>92</v>
      </c>
      <c r="G6326" s="19">
        <v>187.667921714063</v>
      </c>
      <c r="H6326" s="19">
        <v>1.5296893155557301</v>
      </c>
      <c r="I6326" s="20">
        <v>1.13224135799807E-3</v>
      </c>
      <c r="J6326" s="15" t="s">
        <v>32</v>
      </c>
      <c r="K6326" s="15" t="s">
        <v>3681</v>
      </c>
      <c r="L6326" s="15" t="s">
        <v>3681</v>
      </c>
      <c r="M6326" s="15" t="s">
        <v>3682</v>
      </c>
    </row>
    <row r="6327" spans="1:13" x14ac:dyDescent="0.2">
      <c r="A6327" s="15">
        <v>1</v>
      </c>
      <c r="B6327" s="18">
        <v>29915998</v>
      </c>
      <c r="C6327" s="18">
        <v>29915998</v>
      </c>
      <c r="D6327" s="15" t="s">
        <v>6327</v>
      </c>
      <c r="E6327" s="15" t="s">
        <v>2697</v>
      </c>
      <c r="F6327" s="15" t="s">
        <v>89</v>
      </c>
      <c r="G6327" s="19">
        <v>619.09941612852401</v>
      </c>
      <c r="H6327" s="19">
        <v>1.5288440640752099</v>
      </c>
      <c r="I6327" s="20">
        <v>1.4006513552202601E-4</v>
      </c>
      <c r="J6327" s="15" t="s">
        <v>2286</v>
      </c>
      <c r="K6327" s="15" t="s">
        <v>3656</v>
      </c>
      <c r="L6327" s="15" t="s">
        <v>3656</v>
      </c>
      <c r="M6327" s="15" t="s">
        <v>97</v>
      </c>
    </row>
    <row r="6328" spans="1:13" x14ac:dyDescent="0.2">
      <c r="A6328" s="15">
        <v>1</v>
      </c>
      <c r="B6328" s="18">
        <v>29915998</v>
      </c>
      <c r="C6328" s="18">
        <v>29915998</v>
      </c>
      <c r="D6328" s="15" t="s">
        <v>6327</v>
      </c>
      <c r="E6328" s="15" t="s">
        <v>2697</v>
      </c>
      <c r="F6328" s="15" t="s">
        <v>89</v>
      </c>
      <c r="G6328" s="19">
        <v>619.09941612852401</v>
      </c>
      <c r="H6328" s="19">
        <v>1.5288440640752099</v>
      </c>
      <c r="I6328" s="20">
        <v>1.4006513552202601E-4</v>
      </c>
      <c r="J6328" s="15" t="s">
        <v>32</v>
      </c>
      <c r="K6328" s="15" t="s">
        <v>3657</v>
      </c>
      <c r="L6328" s="15" t="s">
        <v>3658</v>
      </c>
      <c r="M6328" s="15" t="s">
        <v>3659</v>
      </c>
    </row>
    <row r="6329" spans="1:13" x14ac:dyDescent="0.2">
      <c r="A6329" s="15">
        <v>1</v>
      </c>
      <c r="B6329" s="18">
        <v>23129292</v>
      </c>
      <c r="C6329" s="18">
        <v>23129293</v>
      </c>
      <c r="D6329" s="15" t="s">
        <v>6327</v>
      </c>
      <c r="E6329" s="15" t="s">
        <v>2697</v>
      </c>
      <c r="F6329" s="15" t="s">
        <v>92</v>
      </c>
      <c r="G6329" s="19">
        <v>197.11030013708</v>
      </c>
      <c r="H6329" s="19">
        <v>1.5273812303647301</v>
      </c>
      <c r="I6329" s="20">
        <v>6.6440037309425601E-4</v>
      </c>
      <c r="J6329" s="15" t="s">
        <v>32</v>
      </c>
      <c r="K6329" s="15" t="s">
        <v>3403</v>
      </c>
      <c r="L6329" s="15" t="s">
        <v>3403</v>
      </c>
      <c r="M6329" s="15" t="s">
        <v>2910</v>
      </c>
    </row>
    <row r="6330" spans="1:13" x14ac:dyDescent="0.2">
      <c r="A6330" s="15">
        <v>1</v>
      </c>
      <c r="B6330" s="18">
        <v>5242615</v>
      </c>
      <c r="C6330" s="18">
        <v>5242615</v>
      </c>
      <c r="D6330" s="15" t="s">
        <v>6327</v>
      </c>
      <c r="E6330" s="15" t="s">
        <v>2697</v>
      </c>
      <c r="F6330" s="15" t="s">
        <v>92</v>
      </c>
      <c r="G6330" s="19">
        <v>81.469295278853295</v>
      </c>
      <c r="H6330" s="19">
        <v>1.5261865193394399</v>
      </c>
      <c r="I6330" s="20">
        <v>9.0170878261843401E-4</v>
      </c>
      <c r="J6330" s="15" t="s">
        <v>32</v>
      </c>
      <c r="K6330" s="15" t="s">
        <v>2963</v>
      </c>
      <c r="L6330" s="15" t="s">
        <v>2963</v>
      </c>
      <c r="M6330" s="15" t="s">
        <v>91</v>
      </c>
    </row>
    <row r="6331" spans="1:13" x14ac:dyDescent="0.2">
      <c r="A6331" s="15">
        <v>4</v>
      </c>
      <c r="B6331" s="18">
        <v>17127018</v>
      </c>
      <c r="C6331" s="18">
        <v>17127018</v>
      </c>
      <c r="D6331" s="15" t="s">
        <v>6327</v>
      </c>
      <c r="E6331" s="15" t="s">
        <v>2697</v>
      </c>
      <c r="F6331" s="15" t="s">
        <v>89</v>
      </c>
      <c r="G6331" s="19">
        <v>47.770956541180901</v>
      </c>
      <c r="H6331" s="19">
        <v>1.5259371494632601</v>
      </c>
      <c r="I6331" s="20">
        <v>3.9545433150182602E-3</v>
      </c>
      <c r="J6331" s="15" t="s">
        <v>32</v>
      </c>
      <c r="K6331" s="15" t="s">
        <v>1690</v>
      </c>
      <c r="L6331" s="15" t="s">
        <v>1690</v>
      </c>
      <c r="M6331" s="15" t="s">
        <v>1691</v>
      </c>
    </row>
    <row r="6332" spans="1:13" x14ac:dyDescent="0.2">
      <c r="A6332" s="15">
        <v>2</v>
      </c>
      <c r="B6332" s="18">
        <v>7304150</v>
      </c>
      <c r="C6332" s="18">
        <v>7304150</v>
      </c>
      <c r="D6332" s="15" t="s">
        <v>6327</v>
      </c>
      <c r="E6332" s="15" t="s">
        <v>2697</v>
      </c>
      <c r="F6332" s="15" t="s">
        <v>89</v>
      </c>
      <c r="G6332" s="19">
        <v>122.558592367863</v>
      </c>
      <c r="H6332" s="19">
        <v>1.5257781683414999</v>
      </c>
      <c r="I6332" s="20">
        <v>8.3389230296228398E-4</v>
      </c>
      <c r="J6332" s="15" t="s">
        <v>32</v>
      </c>
      <c r="K6332" s="15" t="s">
        <v>3788</v>
      </c>
      <c r="L6332" s="15" t="s">
        <v>3788</v>
      </c>
      <c r="M6332" s="15" t="s">
        <v>3789</v>
      </c>
    </row>
    <row r="6333" spans="1:13" x14ac:dyDescent="0.2">
      <c r="A6333" s="15">
        <v>1</v>
      </c>
      <c r="B6333" s="18">
        <v>7145752</v>
      </c>
      <c r="C6333" s="18">
        <v>7145753</v>
      </c>
      <c r="D6333" s="15" t="s">
        <v>6327</v>
      </c>
      <c r="E6333" s="15" t="s">
        <v>2697</v>
      </c>
      <c r="F6333" s="15" t="s">
        <v>89</v>
      </c>
      <c r="G6333" s="19">
        <v>127.243071501602</v>
      </c>
      <c r="H6333" s="19">
        <v>1.5255946446883</v>
      </c>
      <c r="I6333" s="20">
        <v>1.1779410450801801E-3</v>
      </c>
      <c r="J6333" s="15" t="s">
        <v>32</v>
      </c>
      <c r="K6333" s="15" t="s">
        <v>672</v>
      </c>
      <c r="L6333" s="15" t="s">
        <v>673</v>
      </c>
      <c r="M6333" s="15" t="s">
        <v>674</v>
      </c>
    </row>
    <row r="6334" spans="1:13" x14ac:dyDescent="0.2">
      <c r="A6334" s="15">
        <v>1</v>
      </c>
      <c r="B6334" s="18">
        <v>3106760</v>
      </c>
      <c r="C6334" s="18">
        <v>3106761</v>
      </c>
      <c r="D6334" s="15" t="s">
        <v>6327</v>
      </c>
      <c r="E6334" s="15" t="s">
        <v>2697</v>
      </c>
      <c r="F6334" s="15" t="s">
        <v>89</v>
      </c>
      <c r="G6334" s="19">
        <v>112.023376636872</v>
      </c>
      <c r="H6334" s="19">
        <v>1.5251811887948701</v>
      </c>
      <c r="I6334" s="20">
        <v>3.2064392136454999E-3</v>
      </c>
      <c r="J6334" s="15" t="s">
        <v>32</v>
      </c>
      <c r="K6334" s="15" t="s">
        <v>2865</v>
      </c>
      <c r="L6334" s="15" t="s">
        <v>2865</v>
      </c>
      <c r="M6334" s="15" t="s">
        <v>1179</v>
      </c>
    </row>
    <row r="6335" spans="1:13" x14ac:dyDescent="0.2">
      <c r="A6335" s="15">
        <v>3</v>
      </c>
      <c r="B6335" s="18">
        <v>7795848</v>
      </c>
      <c r="C6335" s="18">
        <v>7795848</v>
      </c>
      <c r="D6335" s="15" t="s">
        <v>6327</v>
      </c>
      <c r="E6335" s="15" t="s">
        <v>2697</v>
      </c>
      <c r="F6335" s="15" t="s">
        <v>92</v>
      </c>
      <c r="G6335" s="19">
        <v>51.718292627942198</v>
      </c>
      <c r="H6335" s="19">
        <v>1.5248711676759701</v>
      </c>
      <c r="I6335" s="20">
        <v>7.2749641528453996E-3</v>
      </c>
      <c r="J6335" s="15" t="s">
        <v>32</v>
      </c>
      <c r="K6335" s="15" t="s">
        <v>1479</v>
      </c>
      <c r="L6335" s="15" t="s">
        <v>1480</v>
      </c>
      <c r="M6335" s="15" t="s">
        <v>1481</v>
      </c>
    </row>
    <row r="6336" spans="1:13" x14ac:dyDescent="0.2">
      <c r="A6336" s="15">
        <v>3</v>
      </c>
      <c r="B6336" s="18">
        <v>7795848</v>
      </c>
      <c r="C6336" s="18">
        <v>7795848</v>
      </c>
      <c r="D6336" s="15" t="s">
        <v>6327</v>
      </c>
      <c r="E6336" s="15" t="s">
        <v>2697</v>
      </c>
      <c r="F6336" s="15" t="s">
        <v>92</v>
      </c>
      <c r="G6336" s="19">
        <v>51.718292627942198</v>
      </c>
      <c r="H6336" s="19">
        <v>1.5248711676759701</v>
      </c>
      <c r="I6336" s="20">
        <v>7.2749641528453996E-3</v>
      </c>
      <c r="J6336" s="15" t="s">
        <v>2286</v>
      </c>
      <c r="K6336" s="15" t="s">
        <v>1482</v>
      </c>
      <c r="L6336" s="15" t="s">
        <v>1482</v>
      </c>
      <c r="M6336" s="15" t="s">
        <v>97</v>
      </c>
    </row>
    <row r="6337" spans="1:13" x14ac:dyDescent="0.2">
      <c r="A6337" s="15">
        <v>2</v>
      </c>
      <c r="B6337" s="18">
        <v>4006072</v>
      </c>
      <c r="C6337" s="18">
        <v>4006073</v>
      </c>
      <c r="D6337" s="15" t="s">
        <v>6327</v>
      </c>
      <c r="E6337" s="15" t="s">
        <v>2697</v>
      </c>
      <c r="F6337" s="15" t="s">
        <v>89</v>
      </c>
      <c r="G6337" s="19">
        <v>83.651205986521902</v>
      </c>
      <c r="H6337" s="19">
        <v>1.5246201334826299</v>
      </c>
      <c r="I6337" s="20">
        <v>4.6605931226991002E-4</v>
      </c>
      <c r="J6337" s="15" t="s">
        <v>34</v>
      </c>
      <c r="L6337" s="15" t="s">
        <v>91</v>
      </c>
      <c r="M6337" s="15" t="s">
        <v>91</v>
      </c>
    </row>
    <row r="6338" spans="1:13" x14ac:dyDescent="0.2">
      <c r="A6338" s="15">
        <v>1</v>
      </c>
      <c r="B6338" s="18">
        <v>16982368</v>
      </c>
      <c r="C6338" s="18">
        <v>16982374</v>
      </c>
      <c r="D6338" s="15" t="s">
        <v>6327</v>
      </c>
      <c r="E6338" s="15" t="s">
        <v>2697</v>
      </c>
      <c r="F6338" s="15" t="s">
        <v>89</v>
      </c>
      <c r="G6338" s="19">
        <v>107.516502218368</v>
      </c>
      <c r="H6338" s="19">
        <v>1.52219509065798</v>
      </c>
      <c r="I6338" s="20">
        <v>1.63692914810444E-3</v>
      </c>
      <c r="J6338" s="15" t="s">
        <v>32</v>
      </c>
      <c r="K6338" s="15" t="s">
        <v>215</v>
      </c>
      <c r="L6338" s="15" t="s">
        <v>216</v>
      </c>
      <c r="M6338" s="15" t="s">
        <v>217</v>
      </c>
    </row>
    <row r="6339" spans="1:13" x14ac:dyDescent="0.2">
      <c r="A6339" s="15">
        <v>1</v>
      </c>
      <c r="B6339" s="18">
        <v>2439497</v>
      </c>
      <c r="C6339" s="18">
        <v>2439497</v>
      </c>
      <c r="D6339" s="15" t="s">
        <v>6327</v>
      </c>
      <c r="E6339" s="15" t="s">
        <v>2697</v>
      </c>
      <c r="F6339" s="15" t="s">
        <v>89</v>
      </c>
      <c r="G6339" s="19">
        <v>112.887808670654</v>
      </c>
      <c r="H6339" s="19">
        <v>1.5219231705495</v>
      </c>
      <c r="I6339" s="20">
        <v>7.8475866225333603E-4</v>
      </c>
      <c r="J6339" s="15" t="s">
        <v>32</v>
      </c>
      <c r="K6339" s="15" t="s">
        <v>2822</v>
      </c>
      <c r="L6339" s="15" t="s">
        <v>2823</v>
      </c>
      <c r="M6339" s="15" t="s">
        <v>2824</v>
      </c>
    </row>
    <row r="6340" spans="1:13" x14ac:dyDescent="0.2">
      <c r="A6340" s="15">
        <v>1</v>
      </c>
      <c r="B6340" s="18">
        <v>2002051</v>
      </c>
      <c r="C6340" s="18">
        <v>2002052</v>
      </c>
      <c r="D6340" s="15" t="s">
        <v>6327</v>
      </c>
      <c r="E6340" s="15" t="s">
        <v>2697</v>
      </c>
      <c r="F6340" s="15" t="s">
        <v>92</v>
      </c>
      <c r="G6340" s="19">
        <v>61.604480710387101</v>
      </c>
      <c r="H6340" s="19">
        <v>1.52192288553748</v>
      </c>
      <c r="I6340" s="20">
        <v>3.5496044344005798E-3</v>
      </c>
      <c r="J6340" s="15" t="s">
        <v>32</v>
      </c>
      <c r="K6340" s="15" t="s">
        <v>2789</v>
      </c>
      <c r="L6340" s="15" t="s">
        <v>2790</v>
      </c>
      <c r="M6340" s="15" t="s">
        <v>2791</v>
      </c>
    </row>
    <row r="6341" spans="1:13" x14ac:dyDescent="0.2">
      <c r="A6341" s="15">
        <v>1</v>
      </c>
      <c r="B6341" s="18">
        <v>2002051</v>
      </c>
      <c r="C6341" s="18">
        <v>2002052</v>
      </c>
      <c r="D6341" s="15" t="s">
        <v>6327</v>
      </c>
      <c r="E6341" s="15" t="s">
        <v>2697</v>
      </c>
      <c r="F6341" s="15" t="s">
        <v>92</v>
      </c>
      <c r="G6341" s="19">
        <v>61.604480710387101</v>
      </c>
      <c r="H6341" s="19">
        <v>1.52192288553748</v>
      </c>
      <c r="I6341" s="20">
        <v>3.5496044344005798E-3</v>
      </c>
      <c r="J6341" s="15" t="s">
        <v>32</v>
      </c>
      <c r="K6341" s="15" t="s">
        <v>2792</v>
      </c>
      <c r="L6341" s="15" t="s">
        <v>2792</v>
      </c>
      <c r="M6341" s="15" t="s">
        <v>91</v>
      </c>
    </row>
    <row r="6342" spans="1:13" x14ac:dyDescent="0.2">
      <c r="A6342" s="15">
        <v>4</v>
      </c>
      <c r="B6342" s="18">
        <v>1562587</v>
      </c>
      <c r="C6342" s="18">
        <v>1562587</v>
      </c>
      <c r="D6342" s="15" t="s">
        <v>6327</v>
      </c>
      <c r="E6342" s="15" t="s">
        <v>2697</v>
      </c>
      <c r="F6342" s="15" t="s">
        <v>92</v>
      </c>
      <c r="G6342" s="19">
        <v>61.923073398220303</v>
      </c>
      <c r="H6342" s="19">
        <v>1.5211938177269899</v>
      </c>
      <c r="I6342" s="20">
        <v>4.0409216192065604E-3</v>
      </c>
      <c r="J6342" s="15" t="s">
        <v>32</v>
      </c>
      <c r="K6342" s="15" t="s">
        <v>5029</v>
      </c>
      <c r="L6342" s="15" t="s">
        <v>5030</v>
      </c>
      <c r="M6342" s="15" t="s">
        <v>1501</v>
      </c>
    </row>
    <row r="6343" spans="1:13" x14ac:dyDescent="0.2">
      <c r="A6343" s="15">
        <v>2</v>
      </c>
      <c r="B6343" s="18">
        <v>7346936</v>
      </c>
      <c r="C6343" s="18">
        <v>7346945</v>
      </c>
      <c r="D6343" s="15" t="s">
        <v>6327</v>
      </c>
      <c r="E6343" s="15" t="s">
        <v>2697</v>
      </c>
      <c r="F6343" s="15" t="s">
        <v>181</v>
      </c>
      <c r="G6343" s="19">
        <v>211.06740064893199</v>
      </c>
      <c r="H6343" s="19">
        <v>1.52112987677236</v>
      </c>
      <c r="I6343" s="20">
        <v>7.6214285105281703E-4</v>
      </c>
      <c r="J6343" s="15" t="s">
        <v>32</v>
      </c>
      <c r="K6343" s="15" t="s">
        <v>3790</v>
      </c>
      <c r="L6343" s="15" t="s">
        <v>3790</v>
      </c>
      <c r="M6343" s="15" t="s">
        <v>3791</v>
      </c>
    </row>
    <row r="6344" spans="1:13" x14ac:dyDescent="0.2">
      <c r="A6344" s="15">
        <v>5</v>
      </c>
      <c r="B6344" s="18">
        <v>20636232</v>
      </c>
      <c r="C6344" s="18">
        <v>20636232</v>
      </c>
      <c r="D6344" s="15" t="s">
        <v>6327</v>
      </c>
      <c r="E6344" s="15" t="s">
        <v>2697</v>
      </c>
      <c r="F6344" s="15" t="s">
        <v>89</v>
      </c>
      <c r="G6344" s="19">
        <v>68.710652379635903</v>
      </c>
      <c r="H6344" s="19">
        <v>1.5211000338962599</v>
      </c>
      <c r="I6344" s="20">
        <v>6.7771810212361198E-3</v>
      </c>
      <c r="J6344" s="15" t="s">
        <v>32</v>
      </c>
      <c r="K6344" s="15" t="s">
        <v>6019</v>
      </c>
      <c r="L6344" s="15" t="s">
        <v>6019</v>
      </c>
      <c r="M6344" s="15" t="s">
        <v>230</v>
      </c>
    </row>
    <row r="6345" spans="1:13" x14ac:dyDescent="0.2">
      <c r="A6345" s="15">
        <v>3</v>
      </c>
      <c r="B6345" s="18">
        <v>7795625</v>
      </c>
      <c r="C6345" s="18">
        <v>7795633</v>
      </c>
      <c r="D6345" s="15" t="s">
        <v>6327</v>
      </c>
      <c r="E6345" s="15" t="s">
        <v>2697</v>
      </c>
      <c r="F6345" s="15" t="s">
        <v>89</v>
      </c>
      <c r="G6345" s="19">
        <v>179.69028656368999</v>
      </c>
      <c r="H6345" s="19">
        <v>1.52055723652915</v>
      </c>
      <c r="I6345" s="20">
        <v>6.1162343995131501E-4</v>
      </c>
      <c r="J6345" s="15" t="s">
        <v>32</v>
      </c>
      <c r="K6345" s="15" t="s">
        <v>1479</v>
      </c>
      <c r="L6345" s="15" t="s">
        <v>1480</v>
      </c>
      <c r="M6345" s="15" t="s">
        <v>1481</v>
      </c>
    </row>
    <row r="6346" spans="1:13" x14ac:dyDescent="0.2">
      <c r="A6346" s="15">
        <v>3</v>
      </c>
      <c r="B6346" s="18">
        <v>7795625</v>
      </c>
      <c r="C6346" s="18">
        <v>7795633</v>
      </c>
      <c r="D6346" s="15" t="s">
        <v>6327</v>
      </c>
      <c r="E6346" s="15" t="s">
        <v>2697</v>
      </c>
      <c r="F6346" s="15" t="s">
        <v>89</v>
      </c>
      <c r="G6346" s="19">
        <v>179.69028656368999</v>
      </c>
      <c r="H6346" s="19">
        <v>1.52055723652915</v>
      </c>
      <c r="I6346" s="20">
        <v>6.1162343995131501E-4</v>
      </c>
      <c r="J6346" s="15" t="s">
        <v>2286</v>
      </c>
      <c r="K6346" s="15" t="s">
        <v>1482</v>
      </c>
      <c r="L6346" s="15" t="s">
        <v>1482</v>
      </c>
      <c r="M6346" s="15" t="s">
        <v>97</v>
      </c>
    </row>
    <row r="6347" spans="1:13" x14ac:dyDescent="0.2">
      <c r="A6347" s="15">
        <v>2</v>
      </c>
      <c r="B6347" s="18">
        <v>3299319</v>
      </c>
      <c r="C6347" s="18">
        <v>3299320</v>
      </c>
      <c r="D6347" s="15" t="s">
        <v>6327</v>
      </c>
      <c r="E6347" s="15" t="s">
        <v>2697</v>
      </c>
      <c r="F6347" s="15" t="s">
        <v>92</v>
      </c>
      <c r="G6347" s="19">
        <v>140.21558410729901</v>
      </c>
      <c r="H6347" s="19">
        <v>1.5204955748734099</v>
      </c>
      <c r="I6347" s="20">
        <v>4.5440452933528698E-3</v>
      </c>
      <c r="J6347" s="15" t="s">
        <v>34</v>
      </c>
      <c r="L6347" s="15" t="s">
        <v>91</v>
      </c>
      <c r="M6347" s="15" t="s">
        <v>91</v>
      </c>
    </row>
    <row r="6348" spans="1:13" x14ac:dyDescent="0.2">
      <c r="A6348" s="15">
        <v>5</v>
      </c>
      <c r="B6348" s="18">
        <v>19645757</v>
      </c>
      <c r="C6348" s="18">
        <v>19645765</v>
      </c>
      <c r="D6348" s="15" t="s">
        <v>6327</v>
      </c>
      <c r="E6348" s="15" t="s">
        <v>2697</v>
      </c>
      <c r="F6348" s="15" t="s">
        <v>89</v>
      </c>
      <c r="G6348" s="19">
        <v>863.31431783756796</v>
      </c>
      <c r="H6348" s="19">
        <v>1.5196800420558001</v>
      </c>
      <c r="I6348" s="20">
        <v>2.8545733675384298E-3</v>
      </c>
      <c r="J6348" s="15" t="s">
        <v>32</v>
      </c>
      <c r="K6348" s="15" t="s">
        <v>5993</v>
      </c>
      <c r="L6348" s="15" t="s">
        <v>5993</v>
      </c>
      <c r="M6348" s="15" t="s">
        <v>2971</v>
      </c>
    </row>
    <row r="6349" spans="1:13" x14ac:dyDescent="0.2">
      <c r="A6349" s="15">
        <v>1</v>
      </c>
      <c r="B6349" s="18">
        <v>7145598</v>
      </c>
      <c r="C6349" s="18">
        <v>7145598</v>
      </c>
      <c r="D6349" s="15" t="s">
        <v>6327</v>
      </c>
      <c r="E6349" s="15" t="s">
        <v>2697</v>
      </c>
      <c r="F6349" s="15" t="s">
        <v>92</v>
      </c>
      <c r="G6349" s="19">
        <v>87.583996632880698</v>
      </c>
      <c r="H6349" s="19">
        <v>1.5188082263095499</v>
      </c>
      <c r="I6349" s="20">
        <v>9.8405959487718095E-4</v>
      </c>
      <c r="J6349" s="15" t="s">
        <v>32</v>
      </c>
      <c r="K6349" s="15" t="s">
        <v>672</v>
      </c>
      <c r="L6349" s="15" t="s">
        <v>673</v>
      </c>
      <c r="M6349" s="15" t="s">
        <v>674</v>
      </c>
    </row>
    <row r="6350" spans="1:13" x14ac:dyDescent="0.2">
      <c r="A6350" s="15">
        <v>1</v>
      </c>
      <c r="B6350" s="18">
        <v>20984729</v>
      </c>
      <c r="C6350" s="18">
        <v>20984729</v>
      </c>
      <c r="D6350" s="15" t="s">
        <v>6327</v>
      </c>
      <c r="E6350" s="15" t="s">
        <v>2697</v>
      </c>
      <c r="F6350" s="15" t="s">
        <v>89</v>
      </c>
      <c r="G6350" s="19">
        <v>63.887862299781901</v>
      </c>
      <c r="H6350" s="19">
        <v>1.5182983684419999</v>
      </c>
      <c r="I6350" s="20">
        <v>2.79818065171586E-3</v>
      </c>
      <c r="J6350" s="15" t="s">
        <v>32</v>
      </c>
      <c r="K6350" s="15" t="s">
        <v>3343</v>
      </c>
      <c r="L6350" s="15" t="s">
        <v>3344</v>
      </c>
      <c r="M6350" s="15" t="s">
        <v>1109</v>
      </c>
    </row>
    <row r="6351" spans="1:13" x14ac:dyDescent="0.2">
      <c r="A6351" s="15">
        <v>2</v>
      </c>
      <c r="B6351" s="18">
        <v>7201349</v>
      </c>
      <c r="C6351" s="18">
        <v>7201349</v>
      </c>
      <c r="D6351" s="15" t="s">
        <v>6327</v>
      </c>
      <c r="E6351" s="15" t="s">
        <v>2697</v>
      </c>
      <c r="F6351" s="15" t="s">
        <v>89</v>
      </c>
      <c r="G6351" s="19">
        <v>67.411589756450695</v>
      </c>
      <c r="H6351" s="19">
        <v>1.5176851332886401</v>
      </c>
      <c r="I6351" s="20">
        <v>4.3392772286583899E-3</v>
      </c>
      <c r="J6351" s="15" t="s">
        <v>32</v>
      </c>
      <c r="K6351" s="15" t="s">
        <v>3782</v>
      </c>
      <c r="L6351" s="15" t="s">
        <v>3783</v>
      </c>
      <c r="M6351" s="15" t="s">
        <v>3784</v>
      </c>
    </row>
    <row r="6352" spans="1:13" x14ac:dyDescent="0.2">
      <c r="A6352" s="15">
        <v>1</v>
      </c>
      <c r="B6352" s="18">
        <v>7042620</v>
      </c>
      <c r="C6352" s="18">
        <v>7042620</v>
      </c>
      <c r="D6352" s="15" t="s">
        <v>6327</v>
      </c>
      <c r="E6352" s="15" t="s">
        <v>2697</v>
      </c>
      <c r="F6352" s="15" t="s">
        <v>89</v>
      </c>
      <c r="G6352" s="19">
        <v>100.36438437959499</v>
      </c>
      <c r="H6352" s="19">
        <v>1.5173299114982901</v>
      </c>
      <c r="I6352" s="20">
        <v>1.37684281540523E-4</v>
      </c>
      <c r="J6352" s="15" t="s">
        <v>32</v>
      </c>
      <c r="K6352" s="15" t="s">
        <v>669</v>
      </c>
      <c r="L6352" s="15" t="s">
        <v>670</v>
      </c>
      <c r="M6352" s="15" t="s">
        <v>671</v>
      </c>
    </row>
    <row r="6353" spans="1:13" x14ac:dyDescent="0.2">
      <c r="A6353" s="15">
        <v>3</v>
      </c>
      <c r="B6353" s="18">
        <v>5177220</v>
      </c>
      <c r="C6353" s="18">
        <v>5177220</v>
      </c>
      <c r="D6353" s="15" t="s">
        <v>6327</v>
      </c>
      <c r="E6353" s="15" t="s">
        <v>2697</v>
      </c>
      <c r="F6353" s="15" t="s">
        <v>89</v>
      </c>
      <c r="G6353" s="19">
        <v>67.582414495760801</v>
      </c>
      <c r="H6353" s="19">
        <v>1.51702517135559</v>
      </c>
      <c r="I6353" s="20">
        <v>1.3268450245429999E-3</v>
      </c>
      <c r="J6353" s="15" t="s">
        <v>32</v>
      </c>
      <c r="K6353" s="15" t="s">
        <v>4452</v>
      </c>
      <c r="L6353" s="15" t="s">
        <v>4452</v>
      </c>
      <c r="M6353" s="15" t="s">
        <v>4453</v>
      </c>
    </row>
    <row r="6354" spans="1:13" x14ac:dyDescent="0.2">
      <c r="A6354" s="15">
        <v>1</v>
      </c>
      <c r="B6354" s="18">
        <v>5776385</v>
      </c>
      <c r="C6354" s="18">
        <v>5776388</v>
      </c>
      <c r="D6354" s="15" t="s">
        <v>6327</v>
      </c>
      <c r="E6354" s="15" t="s">
        <v>2697</v>
      </c>
      <c r="F6354" s="15" t="s">
        <v>89</v>
      </c>
      <c r="G6354" s="19">
        <v>313.46454652151698</v>
      </c>
      <c r="H6354" s="19">
        <v>1.5168612842065401</v>
      </c>
      <c r="I6354" s="20">
        <v>4.1616057233779303E-5</v>
      </c>
      <c r="J6354" s="15" t="s">
        <v>32</v>
      </c>
      <c r="K6354" s="15" t="s">
        <v>631</v>
      </c>
      <c r="L6354" s="15" t="s">
        <v>632</v>
      </c>
      <c r="M6354" s="15" t="s">
        <v>633</v>
      </c>
    </row>
    <row r="6355" spans="1:13" x14ac:dyDescent="0.2">
      <c r="A6355" s="15">
        <v>2</v>
      </c>
      <c r="B6355" s="18">
        <v>13864064</v>
      </c>
      <c r="C6355" s="18">
        <v>13864065</v>
      </c>
      <c r="D6355" s="15" t="s">
        <v>6327</v>
      </c>
      <c r="E6355" s="15" t="s">
        <v>2697</v>
      </c>
      <c r="F6355" s="15" t="s">
        <v>92</v>
      </c>
      <c r="G6355" s="19">
        <v>288.10797726591102</v>
      </c>
      <c r="H6355" s="19">
        <v>1.5162863679298599</v>
      </c>
      <c r="I6355" s="20">
        <v>4.1449218867689397E-3</v>
      </c>
      <c r="J6355" s="15" t="s">
        <v>32</v>
      </c>
      <c r="K6355" s="15" t="s">
        <v>801</v>
      </c>
      <c r="L6355" s="15" t="s">
        <v>802</v>
      </c>
      <c r="M6355" s="15" t="s">
        <v>803</v>
      </c>
    </row>
    <row r="6356" spans="1:13" x14ac:dyDescent="0.2">
      <c r="A6356" s="15">
        <v>1</v>
      </c>
      <c r="B6356" s="18">
        <v>7042616</v>
      </c>
      <c r="C6356" s="18">
        <v>7042619</v>
      </c>
      <c r="D6356" s="15" t="s">
        <v>6327</v>
      </c>
      <c r="E6356" s="15" t="s">
        <v>2697</v>
      </c>
      <c r="F6356" s="15" t="s">
        <v>89</v>
      </c>
      <c r="G6356" s="19">
        <v>410.811046354513</v>
      </c>
      <c r="H6356" s="19">
        <v>1.5157462745175301</v>
      </c>
      <c r="I6356" s="20">
        <v>1.72561733151107E-6</v>
      </c>
      <c r="J6356" s="15" t="s">
        <v>32</v>
      </c>
      <c r="K6356" s="15" t="s">
        <v>669</v>
      </c>
      <c r="L6356" s="15" t="s">
        <v>670</v>
      </c>
      <c r="M6356" s="15" t="s">
        <v>671</v>
      </c>
    </row>
    <row r="6357" spans="1:13" x14ac:dyDescent="0.2">
      <c r="A6357" s="15">
        <v>1</v>
      </c>
      <c r="B6357" s="18">
        <v>21091374</v>
      </c>
      <c r="C6357" s="18">
        <v>21091374</v>
      </c>
      <c r="D6357" s="15" t="s">
        <v>6327</v>
      </c>
      <c r="E6357" s="15" t="s">
        <v>2697</v>
      </c>
      <c r="F6357" s="15" t="s">
        <v>89</v>
      </c>
      <c r="G6357" s="19">
        <v>86.773732702196895</v>
      </c>
      <c r="H6357" s="19">
        <v>1.5153740236030599</v>
      </c>
      <c r="I6357" s="20">
        <v>1.6007252112025399E-3</v>
      </c>
      <c r="J6357" s="15" t="s">
        <v>32</v>
      </c>
      <c r="K6357" s="15" t="s">
        <v>3346</v>
      </c>
      <c r="L6357" s="15" t="s">
        <v>3347</v>
      </c>
      <c r="M6357" s="15" t="s">
        <v>3348</v>
      </c>
    </row>
    <row r="6358" spans="1:13" x14ac:dyDescent="0.2">
      <c r="A6358" s="15">
        <v>3</v>
      </c>
      <c r="B6358" s="18">
        <v>20833880</v>
      </c>
      <c r="C6358" s="18">
        <v>20833880</v>
      </c>
      <c r="D6358" s="15" t="s">
        <v>6327</v>
      </c>
      <c r="E6358" s="15" t="s">
        <v>2697</v>
      </c>
      <c r="F6358" s="15" t="s">
        <v>89</v>
      </c>
      <c r="G6358" s="19">
        <v>141.25973886632801</v>
      </c>
      <c r="H6358" s="19">
        <v>1.51508570964675</v>
      </c>
      <c r="I6358" s="20">
        <v>2.4727510656640997E-4</v>
      </c>
      <c r="J6358" s="15" t="s">
        <v>32</v>
      </c>
      <c r="K6358" s="15" t="s">
        <v>4826</v>
      </c>
      <c r="L6358" s="15" t="s">
        <v>4827</v>
      </c>
      <c r="M6358" s="15" t="s">
        <v>4828</v>
      </c>
    </row>
    <row r="6359" spans="1:13" x14ac:dyDescent="0.2">
      <c r="A6359" s="15">
        <v>3</v>
      </c>
      <c r="B6359" s="18">
        <v>22287331</v>
      </c>
      <c r="C6359" s="18">
        <v>22287339</v>
      </c>
      <c r="D6359" s="15" t="s">
        <v>6327</v>
      </c>
      <c r="E6359" s="15" t="s">
        <v>2697</v>
      </c>
      <c r="F6359" s="15" t="s">
        <v>89</v>
      </c>
      <c r="G6359" s="19">
        <v>273.33403006973901</v>
      </c>
      <c r="H6359" s="19">
        <v>1.51477383336666</v>
      </c>
      <c r="I6359" s="20">
        <v>2.3466371503477398E-3</v>
      </c>
      <c r="J6359" s="15" t="s">
        <v>32</v>
      </c>
      <c r="K6359" s="15" t="s">
        <v>4898</v>
      </c>
      <c r="L6359" s="15" t="s">
        <v>4898</v>
      </c>
      <c r="M6359" s="15" t="s">
        <v>4899</v>
      </c>
    </row>
    <row r="6360" spans="1:13" x14ac:dyDescent="0.2">
      <c r="A6360" s="15">
        <v>1</v>
      </c>
      <c r="B6360" s="18">
        <v>520369</v>
      </c>
      <c r="C6360" s="18">
        <v>520369</v>
      </c>
      <c r="D6360" s="15" t="s">
        <v>6327</v>
      </c>
      <c r="E6360" s="15" t="s">
        <v>2697</v>
      </c>
      <c r="F6360" s="15" t="s">
        <v>89</v>
      </c>
      <c r="G6360" s="19">
        <v>103.109365789652</v>
      </c>
      <c r="H6360" s="19">
        <v>1.51423615086362</v>
      </c>
      <c r="I6360" s="20">
        <v>1.79705760519913E-4</v>
      </c>
      <c r="J6360" s="15" t="s">
        <v>32</v>
      </c>
      <c r="K6360" s="15" t="s">
        <v>2726</v>
      </c>
      <c r="L6360" s="15" t="s">
        <v>2727</v>
      </c>
      <c r="M6360" s="15" t="s">
        <v>2728</v>
      </c>
    </row>
    <row r="6361" spans="1:13" x14ac:dyDescent="0.2">
      <c r="A6361" s="15">
        <v>2</v>
      </c>
      <c r="B6361" s="18">
        <v>19244878</v>
      </c>
      <c r="C6361" s="18">
        <v>19244878</v>
      </c>
      <c r="D6361" s="15" t="s">
        <v>6327</v>
      </c>
      <c r="E6361" s="15" t="s">
        <v>2697</v>
      </c>
      <c r="F6361" s="15" t="s">
        <v>89</v>
      </c>
      <c r="G6361" s="19">
        <v>51.362836175692401</v>
      </c>
      <c r="H6361" s="19">
        <v>1.5142314558184</v>
      </c>
      <c r="I6361" s="20">
        <v>4.9702061850311098E-3</v>
      </c>
      <c r="J6361" s="15" t="s">
        <v>32</v>
      </c>
      <c r="K6361" s="15" t="s">
        <v>946</v>
      </c>
      <c r="L6361" s="15" t="s">
        <v>947</v>
      </c>
      <c r="M6361" s="15" t="s">
        <v>948</v>
      </c>
    </row>
    <row r="6362" spans="1:13" x14ac:dyDescent="0.2">
      <c r="A6362" s="15">
        <v>1</v>
      </c>
      <c r="B6362" s="18">
        <v>180632</v>
      </c>
      <c r="C6362" s="18">
        <v>180632</v>
      </c>
      <c r="D6362" s="15" t="s">
        <v>6327</v>
      </c>
      <c r="E6362" s="15" t="s">
        <v>2697</v>
      </c>
      <c r="F6362" s="15" t="s">
        <v>89</v>
      </c>
      <c r="G6362" s="19">
        <v>44.8742639643826</v>
      </c>
      <c r="H6362" s="19">
        <v>1.51363787898196</v>
      </c>
      <c r="I6362" s="20">
        <v>6.7067934366678104E-3</v>
      </c>
      <c r="J6362" s="15" t="s">
        <v>32</v>
      </c>
      <c r="K6362" s="15" t="s">
        <v>229</v>
      </c>
      <c r="L6362" s="15" t="s">
        <v>229</v>
      </c>
      <c r="M6362" s="15" t="s">
        <v>230</v>
      </c>
    </row>
    <row r="6363" spans="1:13" x14ac:dyDescent="0.2">
      <c r="A6363" s="15">
        <v>3</v>
      </c>
      <c r="B6363" s="18">
        <v>6349121</v>
      </c>
      <c r="C6363" s="18">
        <v>6349121</v>
      </c>
      <c r="D6363" s="15" t="s">
        <v>6327</v>
      </c>
      <c r="E6363" s="15" t="s">
        <v>2697</v>
      </c>
      <c r="F6363" s="15" t="s">
        <v>92</v>
      </c>
      <c r="G6363" s="19">
        <v>65.141881966370903</v>
      </c>
      <c r="H6363" s="19">
        <v>1.5135910465082401</v>
      </c>
      <c r="I6363" s="20">
        <v>4.6020222305472001E-3</v>
      </c>
      <c r="J6363" s="15" t="s">
        <v>32</v>
      </c>
      <c r="K6363" s="15" t="s">
        <v>4501</v>
      </c>
      <c r="L6363" s="15" t="s">
        <v>4502</v>
      </c>
      <c r="M6363" s="15" t="s">
        <v>1845</v>
      </c>
    </row>
    <row r="6364" spans="1:13" x14ac:dyDescent="0.2">
      <c r="A6364" s="15">
        <v>1</v>
      </c>
      <c r="B6364" s="18">
        <v>21090655</v>
      </c>
      <c r="C6364" s="18">
        <v>21090655</v>
      </c>
      <c r="D6364" s="15" t="s">
        <v>6327</v>
      </c>
      <c r="E6364" s="15" t="s">
        <v>2697</v>
      </c>
      <c r="F6364" s="15" t="s">
        <v>92</v>
      </c>
      <c r="G6364" s="19">
        <v>202.73867633945301</v>
      </c>
      <c r="H6364" s="19">
        <v>1.5132418419850699</v>
      </c>
      <c r="I6364" s="20">
        <v>2.3111039125268198E-3</v>
      </c>
      <c r="J6364" s="15" t="s">
        <v>32</v>
      </c>
      <c r="K6364" s="15" t="s">
        <v>3346</v>
      </c>
      <c r="L6364" s="15" t="s">
        <v>3347</v>
      </c>
      <c r="M6364" s="15" t="s">
        <v>3348</v>
      </c>
    </row>
    <row r="6365" spans="1:13" x14ac:dyDescent="0.2">
      <c r="A6365" s="15">
        <v>4</v>
      </c>
      <c r="B6365" s="18">
        <v>13432065</v>
      </c>
      <c r="C6365" s="18">
        <v>13432066</v>
      </c>
      <c r="D6365" s="15" t="s">
        <v>6327</v>
      </c>
      <c r="E6365" s="15" t="s">
        <v>2697</v>
      </c>
      <c r="F6365" s="15" t="s">
        <v>89</v>
      </c>
      <c r="G6365" s="19">
        <v>55.556902403906697</v>
      </c>
      <c r="H6365" s="19">
        <v>1.51315183892788</v>
      </c>
      <c r="I6365" s="20">
        <v>3.7263058479664701E-3</v>
      </c>
      <c r="J6365" s="15" t="s">
        <v>32</v>
      </c>
      <c r="K6365" s="15" t="s">
        <v>5324</v>
      </c>
      <c r="L6365" s="15" t="s">
        <v>5324</v>
      </c>
      <c r="M6365" s="15" t="s">
        <v>4699</v>
      </c>
    </row>
    <row r="6366" spans="1:13" x14ac:dyDescent="0.2">
      <c r="A6366" s="15">
        <v>1</v>
      </c>
      <c r="B6366" s="18">
        <v>8309566</v>
      </c>
      <c r="C6366" s="18">
        <v>8309566</v>
      </c>
      <c r="D6366" s="15" t="s">
        <v>6327</v>
      </c>
      <c r="E6366" s="15" t="s">
        <v>2697</v>
      </c>
      <c r="F6366" s="15" t="s">
        <v>89</v>
      </c>
      <c r="G6366" s="19">
        <v>56.5412188311522</v>
      </c>
      <c r="H6366" s="19">
        <v>1.5119944267897401</v>
      </c>
      <c r="I6366" s="20">
        <v>2.1190839239162099E-3</v>
      </c>
      <c r="J6366" s="15" t="s">
        <v>32</v>
      </c>
      <c r="K6366" s="15" t="s">
        <v>3094</v>
      </c>
      <c r="L6366" s="15" t="s">
        <v>3094</v>
      </c>
      <c r="M6366" s="15" t="s">
        <v>3095</v>
      </c>
    </row>
    <row r="6367" spans="1:13" x14ac:dyDescent="0.2">
      <c r="A6367" s="15">
        <v>5</v>
      </c>
      <c r="B6367" s="18">
        <v>7311304</v>
      </c>
      <c r="C6367" s="18">
        <v>7311309</v>
      </c>
      <c r="D6367" s="15" t="s">
        <v>6327</v>
      </c>
      <c r="E6367" s="15" t="s">
        <v>2697</v>
      </c>
      <c r="F6367" s="15" t="s">
        <v>89</v>
      </c>
      <c r="G6367" s="19">
        <v>134.976048640512</v>
      </c>
      <c r="H6367" s="19">
        <v>1.51147214045006</v>
      </c>
      <c r="I6367" s="20">
        <v>4.0161125326141096E-3</v>
      </c>
      <c r="J6367" s="15" t="s">
        <v>32</v>
      </c>
      <c r="K6367" s="15" t="s">
        <v>5804</v>
      </c>
      <c r="L6367" s="15" t="s">
        <v>5804</v>
      </c>
      <c r="M6367" s="15" t="s">
        <v>4145</v>
      </c>
    </row>
    <row r="6368" spans="1:13" x14ac:dyDescent="0.2">
      <c r="A6368" s="15">
        <v>2</v>
      </c>
      <c r="B6368" s="18">
        <v>3332434</v>
      </c>
      <c r="C6368" s="18">
        <v>3332434</v>
      </c>
      <c r="D6368" s="15" t="s">
        <v>6327</v>
      </c>
      <c r="E6368" s="15" t="s">
        <v>2697</v>
      </c>
      <c r="F6368" s="15" t="s">
        <v>89</v>
      </c>
      <c r="G6368" s="19">
        <v>223.547116012732</v>
      </c>
      <c r="H6368" s="19">
        <v>1.5107274417163099</v>
      </c>
      <c r="I6368" s="20">
        <v>9.6796169550290406E-5</v>
      </c>
      <c r="J6368" s="15" t="s">
        <v>34</v>
      </c>
      <c r="L6368" s="15" t="s">
        <v>91</v>
      </c>
      <c r="M6368" s="15" t="s">
        <v>91</v>
      </c>
    </row>
    <row r="6369" spans="1:13" x14ac:dyDescent="0.2">
      <c r="A6369" s="15">
        <v>4</v>
      </c>
      <c r="B6369" s="18">
        <v>1074380</v>
      </c>
      <c r="C6369" s="18">
        <v>1074380</v>
      </c>
      <c r="D6369" s="15" t="s">
        <v>6327</v>
      </c>
      <c r="E6369" s="15" t="s">
        <v>2697</v>
      </c>
      <c r="F6369" s="15" t="s">
        <v>89</v>
      </c>
      <c r="G6369" s="19">
        <v>52.730263588318003</v>
      </c>
      <c r="H6369" s="19">
        <v>1.51031822372377</v>
      </c>
      <c r="I6369" s="20">
        <v>4.6623583663434201E-3</v>
      </c>
      <c r="J6369" s="15" t="s">
        <v>32</v>
      </c>
      <c r="K6369" s="15" t="s">
        <v>1534</v>
      </c>
      <c r="L6369" s="15" t="s">
        <v>1534</v>
      </c>
      <c r="M6369" s="15" t="s">
        <v>1535</v>
      </c>
    </row>
    <row r="6370" spans="1:13" x14ac:dyDescent="0.2">
      <c r="A6370" s="15">
        <v>5</v>
      </c>
      <c r="B6370" s="18">
        <v>22540219</v>
      </c>
      <c r="C6370" s="18">
        <v>22540222</v>
      </c>
      <c r="D6370" s="15" t="s">
        <v>6327</v>
      </c>
      <c r="E6370" s="15" t="s">
        <v>2697</v>
      </c>
      <c r="F6370" s="15" t="s">
        <v>89</v>
      </c>
      <c r="G6370" s="19">
        <v>60.407865575678102</v>
      </c>
      <c r="H6370" s="19">
        <v>1.51020074464933</v>
      </c>
      <c r="I6370" s="20">
        <v>4.46082190672192E-3</v>
      </c>
      <c r="J6370" s="15" t="s">
        <v>32</v>
      </c>
      <c r="K6370" s="15" t="s">
        <v>6089</v>
      </c>
      <c r="L6370" s="15" t="s">
        <v>6089</v>
      </c>
      <c r="M6370" s="15" t="s">
        <v>4699</v>
      </c>
    </row>
    <row r="6371" spans="1:13" x14ac:dyDescent="0.2">
      <c r="A6371" s="15">
        <v>1</v>
      </c>
      <c r="B6371" s="18">
        <v>7145542</v>
      </c>
      <c r="C6371" s="18">
        <v>7145550</v>
      </c>
      <c r="D6371" s="15" t="s">
        <v>6327</v>
      </c>
      <c r="E6371" s="15" t="s">
        <v>2697</v>
      </c>
      <c r="F6371" s="15" t="s">
        <v>92</v>
      </c>
      <c r="G6371" s="19">
        <v>143.31569543062301</v>
      </c>
      <c r="H6371" s="19">
        <v>1.50934950210453</v>
      </c>
      <c r="I6371" s="20">
        <v>1.9661071247395099E-4</v>
      </c>
      <c r="J6371" s="15" t="s">
        <v>32</v>
      </c>
      <c r="K6371" s="15" t="s">
        <v>672</v>
      </c>
      <c r="L6371" s="15" t="s">
        <v>673</v>
      </c>
      <c r="M6371" s="15" t="s">
        <v>674</v>
      </c>
    </row>
    <row r="6372" spans="1:13" x14ac:dyDescent="0.2">
      <c r="A6372" s="15">
        <v>1</v>
      </c>
      <c r="B6372" s="18">
        <v>9934078</v>
      </c>
      <c r="C6372" s="18">
        <v>9934086</v>
      </c>
      <c r="D6372" s="15" t="s">
        <v>6327</v>
      </c>
      <c r="E6372" s="15" t="s">
        <v>2697</v>
      </c>
      <c r="F6372" s="15" t="s">
        <v>92</v>
      </c>
      <c r="G6372" s="19">
        <v>488.50826030119401</v>
      </c>
      <c r="H6372" s="19">
        <v>1.50907573391897</v>
      </c>
      <c r="I6372" s="20">
        <v>5.9774974275793799E-3</v>
      </c>
      <c r="J6372" s="15" t="s">
        <v>32</v>
      </c>
      <c r="K6372" s="15" t="s">
        <v>3148</v>
      </c>
      <c r="L6372" s="15" t="s">
        <v>3149</v>
      </c>
      <c r="M6372" s="15" t="s">
        <v>3150</v>
      </c>
    </row>
    <row r="6373" spans="1:13" x14ac:dyDescent="0.2">
      <c r="A6373" s="15">
        <v>2</v>
      </c>
      <c r="B6373" s="18">
        <v>16853154</v>
      </c>
      <c r="C6373" s="18">
        <v>16853154</v>
      </c>
      <c r="D6373" s="15" t="s">
        <v>6327</v>
      </c>
      <c r="E6373" s="15" t="s">
        <v>2697</v>
      </c>
      <c r="F6373" s="15" t="s">
        <v>89</v>
      </c>
      <c r="G6373" s="19">
        <v>59.572102074854897</v>
      </c>
      <c r="H6373" s="19">
        <v>1.5086211818856401</v>
      </c>
      <c r="I6373" s="20">
        <v>1.98628281957777E-3</v>
      </c>
      <c r="J6373" s="15" t="s">
        <v>32</v>
      </c>
      <c r="K6373" s="15" t="s">
        <v>4136</v>
      </c>
      <c r="L6373" s="15" t="s">
        <v>4136</v>
      </c>
      <c r="M6373" s="15" t="s">
        <v>290</v>
      </c>
    </row>
    <row r="6374" spans="1:13" x14ac:dyDescent="0.2">
      <c r="A6374" s="15">
        <v>3</v>
      </c>
      <c r="B6374" s="18">
        <v>8114917</v>
      </c>
      <c r="C6374" s="18">
        <v>8114917</v>
      </c>
      <c r="D6374" s="15" t="s">
        <v>6327</v>
      </c>
      <c r="E6374" s="15" t="s">
        <v>2697</v>
      </c>
      <c r="F6374" s="15" t="s">
        <v>89</v>
      </c>
      <c r="G6374" s="19">
        <v>199.577907916578</v>
      </c>
      <c r="H6374" s="19">
        <v>1.5084059493075599</v>
      </c>
      <c r="I6374" s="20">
        <v>4.2132501047396301E-4</v>
      </c>
      <c r="J6374" s="15" t="s">
        <v>32</v>
      </c>
      <c r="K6374" s="15" t="s">
        <v>4563</v>
      </c>
      <c r="L6374" s="15" t="s">
        <v>4564</v>
      </c>
      <c r="M6374" s="15" t="s">
        <v>4565</v>
      </c>
    </row>
    <row r="6375" spans="1:13" x14ac:dyDescent="0.2">
      <c r="A6375" s="15">
        <v>5</v>
      </c>
      <c r="B6375" s="18">
        <v>24290637</v>
      </c>
      <c r="C6375" s="18">
        <v>24290637</v>
      </c>
      <c r="D6375" s="15" t="s">
        <v>6327</v>
      </c>
      <c r="E6375" s="15" t="s">
        <v>2697</v>
      </c>
      <c r="F6375" s="15" t="s">
        <v>89</v>
      </c>
      <c r="G6375" s="19">
        <v>71.935039385679303</v>
      </c>
      <c r="H6375" s="19">
        <v>1.5079044664827399</v>
      </c>
      <c r="I6375" s="20">
        <v>6.5484929232267003E-3</v>
      </c>
      <c r="J6375" s="15" t="s">
        <v>32</v>
      </c>
      <c r="K6375" s="15" t="s">
        <v>6176</v>
      </c>
      <c r="L6375" s="15" t="s">
        <v>6176</v>
      </c>
      <c r="M6375" s="15" t="s">
        <v>2826</v>
      </c>
    </row>
    <row r="6376" spans="1:13" x14ac:dyDescent="0.2">
      <c r="A6376" s="15">
        <v>5</v>
      </c>
      <c r="B6376" s="18">
        <v>5928864</v>
      </c>
      <c r="C6376" s="18">
        <v>5928872</v>
      </c>
      <c r="D6376" s="15" t="s">
        <v>6327</v>
      </c>
      <c r="E6376" s="15" t="s">
        <v>2697</v>
      </c>
      <c r="F6376" s="15" t="s">
        <v>92</v>
      </c>
      <c r="G6376" s="19">
        <v>73.895183964319401</v>
      </c>
      <c r="H6376" s="19">
        <v>1.5078971990579599</v>
      </c>
      <c r="I6376" s="20">
        <v>6.0003885085310798E-3</v>
      </c>
      <c r="J6376" s="15" t="s">
        <v>32</v>
      </c>
      <c r="K6376" s="15" t="s">
        <v>5741</v>
      </c>
      <c r="L6376" s="15" t="s">
        <v>5741</v>
      </c>
      <c r="M6376" s="15" t="s">
        <v>5742</v>
      </c>
    </row>
    <row r="6377" spans="1:13" x14ac:dyDescent="0.2">
      <c r="A6377" s="15">
        <v>4</v>
      </c>
      <c r="B6377" s="18">
        <v>11646384</v>
      </c>
      <c r="C6377" s="18">
        <v>11646384</v>
      </c>
      <c r="D6377" s="15" t="s">
        <v>6327</v>
      </c>
      <c r="E6377" s="15" t="s">
        <v>2697</v>
      </c>
      <c r="F6377" s="15" t="s">
        <v>92</v>
      </c>
      <c r="G6377" s="19">
        <v>89.141589870474206</v>
      </c>
      <c r="H6377" s="19">
        <v>1.5077452005435701</v>
      </c>
      <c r="I6377" s="20">
        <v>7.4339047385683999E-3</v>
      </c>
      <c r="J6377" s="15" t="s">
        <v>32</v>
      </c>
      <c r="K6377" s="15" t="s">
        <v>5256</v>
      </c>
      <c r="L6377" s="15" t="s">
        <v>5257</v>
      </c>
      <c r="M6377" s="15" t="s">
        <v>460</v>
      </c>
    </row>
    <row r="6378" spans="1:13" x14ac:dyDescent="0.2">
      <c r="A6378" s="15">
        <v>2</v>
      </c>
      <c r="B6378" s="18">
        <v>15446493</v>
      </c>
      <c r="C6378" s="18">
        <v>15446494</v>
      </c>
      <c r="D6378" s="15" t="s">
        <v>6327</v>
      </c>
      <c r="E6378" s="15" t="s">
        <v>2697</v>
      </c>
      <c r="F6378" s="15" t="s">
        <v>89</v>
      </c>
      <c r="G6378" s="19">
        <v>162.71091205701401</v>
      </c>
      <c r="H6378" s="19">
        <v>1.5076432928175101</v>
      </c>
      <c r="I6378" s="20">
        <v>4.7400770017343797E-3</v>
      </c>
      <c r="J6378" s="15" t="s">
        <v>32</v>
      </c>
      <c r="K6378" s="15" t="s">
        <v>4108</v>
      </c>
      <c r="L6378" s="15" t="s">
        <v>4109</v>
      </c>
      <c r="M6378" s="15" t="s">
        <v>4110</v>
      </c>
    </row>
    <row r="6379" spans="1:13" x14ac:dyDescent="0.2">
      <c r="A6379" s="15">
        <v>1</v>
      </c>
      <c r="B6379" s="18">
        <v>180627</v>
      </c>
      <c r="C6379" s="18">
        <v>180627</v>
      </c>
      <c r="D6379" s="15" t="s">
        <v>6327</v>
      </c>
      <c r="E6379" s="15" t="s">
        <v>2697</v>
      </c>
      <c r="F6379" s="15" t="s">
        <v>89</v>
      </c>
      <c r="G6379" s="19">
        <v>64.979733332922393</v>
      </c>
      <c r="H6379" s="19">
        <v>1.50724026757536</v>
      </c>
      <c r="I6379" s="20">
        <v>3.9802941366923698E-3</v>
      </c>
      <c r="J6379" s="15" t="s">
        <v>32</v>
      </c>
      <c r="K6379" s="15" t="s">
        <v>229</v>
      </c>
      <c r="L6379" s="15" t="s">
        <v>229</v>
      </c>
      <c r="M6379" s="15" t="s">
        <v>230</v>
      </c>
    </row>
    <row r="6380" spans="1:13" x14ac:dyDescent="0.2">
      <c r="A6380" s="15">
        <v>2</v>
      </c>
      <c r="B6380" s="18">
        <v>19531391</v>
      </c>
      <c r="C6380" s="18">
        <v>19531391</v>
      </c>
      <c r="D6380" s="15" t="s">
        <v>6327</v>
      </c>
      <c r="E6380" s="15" t="s">
        <v>2697</v>
      </c>
      <c r="F6380" s="15" t="s">
        <v>92</v>
      </c>
      <c r="G6380" s="19">
        <v>166.883726841288</v>
      </c>
      <c r="H6380" s="19">
        <v>1.5070498793841201</v>
      </c>
      <c r="I6380" s="20">
        <v>2.8656468842419001E-3</v>
      </c>
      <c r="J6380" s="15" t="s">
        <v>32</v>
      </c>
      <c r="K6380" s="15" t="s">
        <v>4220</v>
      </c>
      <c r="L6380" s="15" t="s">
        <v>4220</v>
      </c>
      <c r="M6380" s="15" t="s">
        <v>2982</v>
      </c>
    </row>
    <row r="6381" spans="1:13" x14ac:dyDescent="0.2">
      <c r="A6381" s="15">
        <v>3</v>
      </c>
      <c r="B6381" s="18">
        <v>2585987</v>
      </c>
      <c r="C6381" s="18">
        <v>2585987</v>
      </c>
      <c r="D6381" s="15" t="s">
        <v>6327</v>
      </c>
      <c r="E6381" s="15" t="s">
        <v>2697</v>
      </c>
      <c r="F6381" s="15" t="s">
        <v>92</v>
      </c>
      <c r="G6381" s="19">
        <v>72.288383178717794</v>
      </c>
      <c r="H6381" s="19">
        <v>1.50704518696069</v>
      </c>
      <c r="I6381" s="20">
        <v>3.45341067886788E-3</v>
      </c>
      <c r="J6381" s="15" t="s">
        <v>34</v>
      </c>
      <c r="L6381" s="15" t="s">
        <v>91</v>
      </c>
      <c r="M6381" s="15" t="s">
        <v>91</v>
      </c>
    </row>
    <row r="6382" spans="1:13" x14ac:dyDescent="0.2">
      <c r="A6382" s="15">
        <v>1</v>
      </c>
      <c r="B6382" s="18">
        <v>20968120</v>
      </c>
      <c r="C6382" s="18">
        <v>20968124</v>
      </c>
      <c r="D6382" s="15" t="s">
        <v>6327</v>
      </c>
      <c r="E6382" s="15" t="s">
        <v>2697</v>
      </c>
      <c r="F6382" s="15" t="s">
        <v>89</v>
      </c>
      <c r="G6382" s="19">
        <v>1106.67146788065</v>
      </c>
      <c r="H6382" s="19">
        <v>1.50655427242676</v>
      </c>
      <c r="I6382" s="20">
        <v>2.0185913513211999E-4</v>
      </c>
      <c r="J6382" s="15" t="s">
        <v>32</v>
      </c>
      <c r="K6382" s="15" t="s">
        <v>296</v>
      </c>
      <c r="L6382" s="15" t="s">
        <v>297</v>
      </c>
      <c r="M6382" s="15" t="s">
        <v>298</v>
      </c>
    </row>
    <row r="6383" spans="1:13" x14ac:dyDescent="0.2">
      <c r="A6383" s="15">
        <v>1</v>
      </c>
      <c r="B6383" s="18">
        <v>23129345</v>
      </c>
      <c r="C6383" s="18">
        <v>23129345</v>
      </c>
      <c r="D6383" s="15" t="s">
        <v>6327</v>
      </c>
      <c r="E6383" s="15" t="s">
        <v>2697</v>
      </c>
      <c r="F6383" s="15" t="s">
        <v>92</v>
      </c>
      <c r="G6383" s="19">
        <v>57.9573532271151</v>
      </c>
      <c r="H6383" s="19">
        <v>1.5061002823418499</v>
      </c>
      <c r="I6383" s="20">
        <v>2.2430197775510198E-3</v>
      </c>
      <c r="J6383" s="15" t="s">
        <v>32</v>
      </c>
      <c r="K6383" s="15" t="s">
        <v>3403</v>
      </c>
      <c r="L6383" s="15" t="s">
        <v>3403</v>
      </c>
      <c r="M6383" s="15" t="s">
        <v>2910</v>
      </c>
    </row>
    <row r="6384" spans="1:13" x14ac:dyDescent="0.2">
      <c r="A6384" s="15">
        <v>1</v>
      </c>
      <c r="B6384" s="18">
        <v>2706444</v>
      </c>
      <c r="C6384" s="18">
        <v>2706444</v>
      </c>
      <c r="D6384" s="15" t="s">
        <v>6327</v>
      </c>
      <c r="E6384" s="15" t="s">
        <v>2697</v>
      </c>
      <c r="F6384" s="15" t="s">
        <v>181</v>
      </c>
      <c r="G6384" s="19">
        <v>259.642981372772</v>
      </c>
      <c r="H6384" s="19">
        <v>1.5054087492849599</v>
      </c>
      <c r="I6384" s="20">
        <v>8.4521001976599303E-5</v>
      </c>
      <c r="J6384" s="15" t="s">
        <v>32</v>
      </c>
      <c r="K6384" s="15" t="s">
        <v>2846</v>
      </c>
      <c r="L6384" s="15" t="s">
        <v>2847</v>
      </c>
      <c r="M6384" s="15" t="s">
        <v>2848</v>
      </c>
    </row>
    <row r="6385" spans="1:13" x14ac:dyDescent="0.2">
      <c r="A6385" s="15">
        <v>3</v>
      </c>
      <c r="B6385" s="18">
        <v>8695800</v>
      </c>
      <c r="C6385" s="18">
        <v>8695805</v>
      </c>
      <c r="D6385" s="15" t="s">
        <v>6327</v>
      </c>
      <c r="E6385" s="15" t="s">
        <v>2697</v>
      </c>
      <c r="F6385" s="15" t="s">
        <v>89</v>
      </c>
      <c r="G6385" s="19">
        <v>137.87913484872399</v>
      </c>
      <c r="H6385" s="19">
        <v>1.50443690479186</v>
      </c>
      <c r="I6385" s="20">
        <v>1.4179737458275201E-3</v>
      </c>
      <c r="J6385" s="15" t="s">
        <v>32</v>
      </c>
      <c r="K6385" s="15" t="s">
        <v>4589</v>
      </c>
      <c r="L6385" s="15" t="s">
        <v>4589</v>
      </c>
      <c r="M6385" s="15" t="s">
        <v>4590</v>
      </c>
    </row>
    <row r="6386" spans="1:13" x14ac:dyDescent="0.2">
      <c r="A6386" s="15">
        <v>1</v>
      </c>
      <c r="B6386" s="18">
        <v>1601497</v>
      </c>
      <c r="C6386" s="18">
        <v>1601497</v>
      </c>
      <c r="D6386" s="15" t="s">
        <v>6327</v>
      </c>
      <c r="E6386" s="15" t="s">
        <v>2697</v>
      </c>
      <c r="F6386" s="15" t="s">
        <v>89</v>
      </c>
      <c r="G6386" s="19">
        <v>52.4170665407187</v>
      </c>
      <c r="H6386" s="19">
        <v>1.50423146815276</v>
      </c>
      <c r="I6386" s="20">
        <v>5.3088889435443003E-3</v>
      </c>
      <c r="J6386" s="15" t="s">
        <v>32</v>
      </c>
      <c r="K6386" s="15" t="s">
        <v>2760</v>
      </c>
      <c r="L6386" s="15" t="s">
        <v>2761</v>
      </c>
      <c r="M6386" s="15" t="s">
        <v>771</v>
      </c>
    </row>
    <row r="6387" spans="1:13" x14ac:dyDescent="0.2">
      <c r="A6387" s="15">
        <v>5</v>
      </c>
      <c r="B6387" s="18">
        <v>23123837</v>
      </c>
      <c r="C6387" s="18">
        <v>23123841</v>
      </c>
      <c r="D6387" s="15" t="s">
        <v>6327</v>
      </c>
      <c r="E6387" s="15" t="s">
        <v>2697</v>
      </c>
      <c r="F6387" s="15" t="s">
        <v>89</v>
      </c>
      <c r="G6387" s="19">
        <v>128.17162766049199</v>
      </c>
      <c r="H6387" s="19">
        <v>1.5039373023332601</v>
      </c>
      <c r="I6387" s="20">
        <v>6.41364879753488E-4</v>
      </c>
      <c r="J6387" s="15" t="s">
        <v>32</v>
      </c>
      <c r="K6387" s="15" t="s">
        <v>6119</v>
      </c>
      <c r="L6387" s="15" t="s">
        <v>6119</v>
      </c>
      <c r="M6387" s="15" t="s">
        <v>4280</v>
      </c>
    </row>
    <row r="6388" spans="1:13" x14ac:dyDescent="0.2">
      <c r="A6388" s="15">
        <v>2</v>
      </c>
      <c r="B6388" s="18">
        <v>17269982</v>
      </c>
      <c r="C6388" s="18">
        <v>17269988</v>
      </c>
      <c r="D6388" s="15" t="s">
        <v>6327</v>
      </c>
      <c r="E6388" s="15" t="s">
        <v>2697</v>
      </c>
      <c r="F6388" s="15" t="s">
        <v>92</v>
      </c>
      <c r="G6388" s="19">
        <v>78.974492226954396</v>
      </c>
      <c r="H6388" s="19">
        <v>1.50387271806777</v>
      </c>
      <c r="I6388" s="20">
        <v>2.3259581705240302E-3</v>
      </c>
      <c r="J6388" s="15" t="s">
        <v>32</v>
      </c>
      <c r="K6388" s="15" t="s">
        <v>4139</v>
      </c>
      <c r="L6388" s="15" t="s">
        <v>4140</v>
      </c>
      <c r="M6388" s="15" t="s">
        <v>4141</v>
      </c>
    </row>
    <row r="6389" spans="1:13" x14ac:dyDescent="0.2">
      <c r="A6389" s="15">
        <v>5</v>
      </c>
      <c r="B6389" s="18">
        <v>4827958</v>
      </c>
      <c r="C6389" s="18">
        <v>4827958</v>
      </c>
      <c r="D6389" s="15" t="s">
        <v>6327</v>
      </c>
      <c r="E6389" s="15" t="s">
        <v>2697</v>
      </c>
      <c r="F6389" s="15" t="s">
        <v>89</v>
      </c>
      <c r="G6389" s="19">
        <v>102.733844911397</v>
      </c>
      <c r="H6389" s="19">
        <v>1.5037538586819901</v>
      </c>
      <c r="I6389" s="20">
        <v>9.2714470848544207E-3</v>
      </c>
      <c r="J6389" s="15" t="s">
        <v>32</v>
      </c>
      <c r="K6389" s="15" t="s">
        <v>5692</v>
      </c>
      <c r="L6389" s="15" t="s">
        <v>5692</v>
      </c>
      <c r="M6389" s="15" t="s">
        <v>3576</v>
      </c>
    </row>
    <row r="6390" spans="1:13" x14ac:dyDescent="0.2">
      <c r="A6390" s="15">
        <v>3</v>
      </c>
      <c r="B6390" s="18">
        <v>20848349</v>
      </c>
      <c r="C6390" s="18">
        <v>20848350</v>
      </c>
      <c r="D6390" s="15" t="s">
        <v>6327</v>
      </c>
      <c r="E6390" s="15" t="s">
        <v>2697</v>
      </c>
      <c r="F6390" s="15" t="s">
        <v>89</v>
      </c>
      <c r="G6390" s="19">
        <v>97.085959213295496</v>
      </c>
      <c r="H6390" s="19">
        <v>1.5032130725123201</v>
      </c>
      <c r="I6390" s="20">
        <v>2.2434181440611801E-3</v>
      </c>
      <c r="J6390" s="15" t="s">
        <v>32</v>
      </c>
      <c r="K6390" s="15" t="s">
        <v>4832</v>
      </c>
      <c r="L6390" s="15" t="s">
        <v>4833</v>
      </c>
      <c r="M6390" s="15" t="s">
        <v>4834</v>
      </c>
    </row>
    <row r="6391" spans="1:13" x14ac:dyDescent="0.2">
      <c r="A6391" s="15">
        <v>3</v>
      </c>
      <c r="B6391" s="18">
        <v>20336903</v>
      </c>
      <c r="C6391" s="18">
        <v>20336903</v>
      </c>
      <c r="D6391" s="15" t="s">
        <v>6327</v>
      </c>
      <c r="E6391" s="15" t="s">
        <v>2697</v>
      </c>
      <c r="F6391" s="15" t="s">
        <v>89</v>
      </c>
      <c r="G6391" s="19">
        <v>59.025490808356402</v>
      </c>
      <c r="H6391" s="19">
        <v>1.50306146569488</v>
      </c>
      <c r="I6391" s="20">
        <v>8.1023382974358907E-3</v>
      </c>
      <c r="J6391" s="15" t="s">
        <v>32</v>
      </c>
      <c r="K6391" s="15" t="s">
        <v>4800</v>
      </c>
      <c r="L6391" s="15" t="s">
        <v>4800</v>
      </c>
      <c r="M6391" s="15" t="s">
        <v>4801</v>
      </c>
    </row>
    <row r="6392" spans="1:13" x14ac:dyDescent="0.2">
      <c r="A6392" s="15">
        <v>4</v>
      </c>
      <c r="B6392" s="18">
        <v>6888902</v>
      </c>
      <c r="C6392" s="18">
        <v>6888903</v>
      </c>
      <c r="D6392" s="15" t="s">
        <v>6327</v>
      </c>
      <c r="E6392" s="15" t="s">
        <v>2697</v>
      </c>
      <c r="F6392" s="15" t="s">
        <v>92</v>
      </c>
      <c r="G6392" s="19">
        <v>181.0799200978</v>
      </c>
      <c r="H6392" s="19">
        <v>1.5030448814513599</v>
      </c>
      <c r="I6392" s="20">
        <v>6.1123803376778504E-5</v>
      </c>
      <c r="J6392" s="15" t="s">
        <v>32</v>
      </c>
      <c r="K6392" s="15" t="s">
        <v>5099</v>
      </c>
      <c r="L6392" s="15" t="s">
        <v>5099</v>
      </c>
      <c r="M6392" s="15" t="s">
        <v>1800</v>
      </c>
    </row>
    <row r="6393" spans="1:13" x14ac:dyDescent="0.2">
      <c r="A6393" s="15">
        <v>4</v>
      </c>
      <c r="B6393" s="18">
        <v>13745435</v>
      </c>
      <c r="C6393" s="18">
        <v>13745441</v>
      </c>
      <c r="D6393" s="15" t="s">
        <v>6327</v>
      </c>
      <c r="E6393" s="15" t="s">
        <v>2697</v>
      </c>
      <c r="F6393" s="15" t="s">
        <v>92</v>
      </c>
      <c r="G6393" s="19">
        <v>65.960852814339802</v>
      </c>
      <c r="H6393" s="19">
        <v>1.50274728926891</v>
      </c>
      <c r="I6393" s="20">
        <v>1.4433689136941E-3</v>
      </c>
      <c r="J6393" s="15" t="s">
        <v>32</v>
      </c>
      <c r="K6393" s="15" t="s">
        <v>5338</v>
      </c>
      <c r="L6393" s="15" t="s">
        <v>5339</v>
      </c>
      <c r="M6393" s="15" t="s">
        <v>5340</v>
      </c>
    </row>
    <row r="6394" spans="1:13" x14ac:dyDescent="0.2">
      <c r="A6394" s="15">
        <v>5</v>
      </c>
      <c r="B6394" s="18">
        <v>5521376</v>
      </c>
      <c r="C6394" s="18">
        <v>5521376</v>
      </c>
      <c r="D6394" s="15" t="s">
        <v>6327</v>
      </c>
      <c r="E6394" s="15" t="s">
        <v>2697</v>
      </c>
      <c r="F6394" s="15" t="s">
        <v>89</v>
      </c>
      <c r="G6394" s="19">
        <v>68.615353101919794</v>
      </c>
      <c r="H6394" s="19">
        <v>1.5026645798368099</v>
      </c>
      <c r="I6394" s="20">
        <v>6.9782116225018198E-3</v>
      </c>
      <c r="J6394" s="15" t="s">
        <v>32</v>
      </c>
      <c r="K6394" s="15" t="s">
        <v>5732</v>
      </c>
      <c r="L6394" s="15" t="s">
        <v>5733</v>
      </c>
      <c r="M6394" s="15" t="s">
        <v>5734</v>
      </c>
    </row>
    <row r="6395" spans="1:13" x14ac:dyDescent="0.2">
      <c r="A6395" s="15">
        <v>4</v>
      </c>
      <c r="B6395" s="18">
        <v>13434284</v>
      </c>
      <c r="C6395" s="18">
        <v>13434284</v>
      </c>
      <c r="D6395" s="15" t="s">
        <v>6327</v>
      </c>
      <c r="E6395" s="15" t="s">
        <v>2697</v>
      </c>
      <c r="F6395" s="15" t="s">
        <v>181</v>
      </c>
      <c r="G6395" s="19">
        <v>158.890564524046</v>
      </c>
      <c r="H6395" s="19">
        <v>1.50236833696759</v>
      </c>
      <c r="I6395" s="20">
        <v>1.01059296606566E-4</v>
      </c>
      <c r="J6395" s="15" t="s">
        <v>32</v>
      </c>
      <c r="K6395" s="15" t="s">
        <v>5324</v>
      </c>
      <c r="L6395" s="15" t="s">
        <v>5324</v>
      </c>
      <c r="M6395" s="15" t="s">
        <v>4699</v>
      </c>
    </row>
    <row r="6396" spans="1:13" x14ac:dyDescent="0.2">
      <c r="A6396" s="15">
        <v>5</v>
      </c>
      <c r="B6396" s="18">
        <v>23123884</v>
      </c>
      <c r="C6396" s="18">
        <v>23123892</v>
      </c>
      <c r="D6396" s="15" t="s">
        <v>6327</v>
      </c>
      <c r="E6396" s="15" t="s">
        <v>2697</v>
      </c>
      <c r="F6396" s="15" t="s">
        <v>92</v>
      </c>
      <c r="G6396" s="19">
        <v>241.51450267005399</v>
      </c>
      <c r="H6396" s="19">
        <v>1.50183896238745</v>
      </c>
      <c r="I6396" s="20">
        <v>2.1918263223168798E-3</v>
      </c>
      <c r="J6396" s="15" t="s">
        <v>32</v>
      </c>
      <c r="K6396" s="15" t="s">
        <v>6119</v>
      </c>
      <c r="L6396" s="15" t="s">
        <v>6119</v>
      </c>
      <c r="M6396" s="15" t="s">
        <v>4280</v>
      </c>
    </row>
    <row r="6397" spans="1:13" x14ac:dyDescent="0.2">
      <c r="A6397" s="15">
        <v>3</v>
      </c>
      <c r="B6397" s="18">
        <v>1622904</v>
      </c>
      <c r="C6397" s="18">
        <v>1622904</v>
      </c>
      <c r="D6397" s="15" t="s">
        <v>6327</v>
      </c>
      <c r="E6397" s="15" t="s">
        <v>2697</v>
      </c>
      <c r="F6397" s="15" t="s">
        <v>89</v>
      </c>
      <c r="G6397" s="19">
        <v>54.343502168861797</v>
      </c>
      <c r="H6397" s="19">
        <v>1.50151049277396</v>
      </c>
      <c r="I6397" s="20">
        <v>9.2252155396500592E-3</v>
      </c>
      <c r="J6397" s="15" t="s">
        <v>32</v>
      </c>
      <c r="K6397" s="15" t="s">
        <v>4303</v>
      </c>
      <c r="L6397" s="15" t="s">
        <v>4304</v>
      </c>
      <c r="M6397" s="15" t="s">
        <v>4305</v>
      </c>
    </row>
    <row r="6398" spans="1:13" x14ac:dyDescent="0.2">
      <c r="A6398" s="15">
        <v>5</v>
      </c>
      <c r="B6398" s="18">
        <v>9543608</v>
      </c>
      <c r="C6398" s="18">
        <v>9543608</v>
      </c>
      <c r="D6398" s="15" t="s">
        <v>6327</v>
      </c>
      <c r="E6398" s="15" t="s">
        <v>2697</v>
      </c>
      <c r="F6398" s="15" t="s">
        <v>89</v>
      </c>
      <c r="G6398" s="19">
        <v>65.741100603601396</v>
      </c>
      <c r="H6398" s="19">
        <v>1.50074013990807</v>
      </c>
      <c r="I6398" s="20">
        <v>9.14994818229432E-3</v>
      </c>
      <c r="J6398" s="15" t="s">
        <v>32</v>
      </c>
      <c r="K6398" s="15" t="s">
        <v>5851</v>
      </c>
      <c r="L6398" s="15" t="s">
        <v>5851</v>
      </c>
      <c r="M6398" s="15" t="s">
        <v>1109</v>
      </c>
    </row>
    <row r="6399" spans="1:13" x14ac:dyDescent="0.2">
      <c r="A6399" s="15">
        <v>5</v>
      </c>
      <c r="B6399" s="18">
        <v>25375230</v>
      </c>
      <c r="C6399" s="18">
        <v>25375238</v>
      </c>
      <c r="D6399" s="15" t="s">
        <v>6327</v>
      </c>
      <c r="E6399" s="15" t="s">
        <v>2697</v>
      </c>
      <c r="F6399" s="15" t="s">
        <v>89</v>
      </c>
      <c r="G6399" s="19">
        <v>58.987089498353797</v>
      </c>
      <c r="H6399" s="19">
        <v>1.5003021876831799</v>
      </c>
      <c r="I6399" s="20">
        <v>9.5908444513235699E-3</v>
      </c>
      <c r="J6399" s="15" t="s">
        <v>2286</v>
      </c>
      <c r="K6399" s="15" t="s">
        <v>6227</v>
      </c>
      <c r="L6399" s="15" t="s">
        <v>6227</v>
      </c>
      <c r="M6399" s="15" t="s">
        <v>97</v>
      </c>
    </row>
    <row r="6400" spans="1:13" x14ac:dyDescent="0.2">
      <c r="A6400" s="15">
        <v>5</v>
      </c>
      <c r="B6400" s="18">
        <v>25375230</v>
      </c>
      <c r="C6400" s="18">
        <v>25375238</v>
      </c>
      <c r="D6400" s="15" t="s">
        <v>6327</v>
      </c>
      <c r="E6400" s="15" t="s">
        <v>2697</v>
      </c>
      <c r="F6400" s="15" t="s">
        <v>89</v>
      </c>
      <c r="G6400" s="19">
        <v>58.987089498353797</v>
      </c>
      <c r="H6400" s="19">
        <v>1.5003021876831799</v>
      </c>
      <c r="I6400" s="20">
        <v>9.5908444513235699E-3</v>
      </c>
      <c r="J6400" s="15" t="s">
        <v>32</v>
      </c>
      <c r="K6400" s="15" t="s">
        <v>6228</v>
      </c>
      <c r="L6400" s="15" t="s">
        <v>6229</v>
      </c>
      <c r="M6400" s="15" t="s">
        <v>6230</v>
      </c>
    </row>
    <row r="6401" spans="1:13" x14ac:dyDescent="0.2">
      <c r="A6401" s="15">
        <v>1</v>
      </c>
      <c r="B6401" s="18">
        <v>610651</v>
      </c>
      <c r="C6401" s="18">
        <v>610653</v>
      </c>
      <c r="D6401" s="15" t="s">
        <v>6327</v>
      </c>
      <c r="E6401" s="15" t="s">
        <v>2697</v>
      </c>
      <c r="F6401" s="15" t="s">
        <v>89</v>
      </c>
      <c r="G6401" s="19">
        <v>56.293516049798797</v>
      </c>
      <c r="H6401" s="19">
        <v>1.49971202777999</v>
      </c>
      <c r="I6401" s="20">
        <v>2.6905171117636599E-3</v>
      </c>
      <c r="J6401" s="15" t="s">
        <v>32</v>
      </c>
      <c r="K6401" s="15" t="s">
        <v>649</v>
      </c>
      <c r="L6401" s="15" t="s">
        <v>650</v>
      </c>
      <c r="M6401" s="15" t="s">
        <v>651</v>
      </c>
    </row>
    <row r="6402" spans="1:13" x14ac:dyDescent="0.2">
      <c r="A6402" s="15">
        <v>1</v>
      </c>
      <c r="B6402" s="18">
        <v>29652172</v>
      </c>
      <c r="C6402" s="18">
        <v>29652172</v>
      </c>
      <c r="D6402" s="15" t="s">
        <v>6327</v>
      </c>
      <c r="E6402" s="15" t="s">
        <v>2697</v>
      </c>
      <c r="F6402" s="15" t="s">
        <v>89</v>
      </c>
      <c r="G6402" s="19">
        <v>79.7480792912976</v>
      </c>
      <c r="H6402" s="19">
        <v>1.4993788707190701</v>
      </c>
      <c r="I6402" s="20">
        <v>1.8335093356390299E-3</v>
      </c>
      <c r="J6402" s="15" t="s">
        <v>32</v>
      </c>
      <c r="K6402" s="15" t="s">
        <v>3651</v>
      </c>
      <c r="L6402" s="15" t="s">
        <v>3652</v>
      </c>
      <c r="M6402" s="15" t="s">
        <v>3653</v>
      </c>
    </row>
    <row r="6403" spans="1:13" x14ac:dyDescent="0.2">
      <c r="A6403" s="15">
        <v>1</v>
      </c>
      <c r="B6403" s="18">
        <v>11423157</v>
      </c>
      <c r="C6403" s="18">
        <v>11423157</v>
      </c>
      <c r="D6403" s="15" t="s">
        <v>6327</v>
      </c>
      <c r="E6403" s="15" t="s">
        <v>2697</v>
      </c>
      <c r="F6403" s="15" t="s">
        <v>89</v>
      </c>
      <c r="G6403" s="19">
        <v>411.785314739206</v>
      </c>
      <c r="H6403" s="19">
        <v>1.49896836350803</v>
      </c>
      <c r="I6403" s="20">
        <v>1.0897081683383299E-5</v>
      </c>
      <c r="J6403" s="15" t="s">
        <v>32</v>
      </c>
      <c r="K6403" s="15" t="s">
        <v>140</v>
      </c>
      <c r="L6403" s="15" t="s">
        <v>140</v>
      </c>
      <c r="M6403" s="15" t="s">
        <v>91</v>
      </c>
    </row>
    <row r="6404" spans="1:13" x14ac:dyDescent="0.2">
      <c r="A6404" s="15">
        <v>3</v>
      </c>
      <c r="B6404" s="18">
        <v>7795957</v>
      </c>
      <c r="C6404" s="18">
        <v>7795957</v>
      </c>
      <c r="D6404" s="15" t="s">
        <v>6327</v>
      </c>
      <c r="E6404" s="15" t="s">
        <v>2697</v>
      </c>
      <c r="F6404" s="15" t="s">
        <v>89</v>
      </c>
      <c r="G6404" s="19">
        <v>163.60371387681801</v>
      </c>
      <c r="H6404" s="19">
        <v>1.4988241915215099</v>
      </c>
      <c r="I6404" s="20">
        <v>1.86317836607858E-3</v>
      </c>
      <c r="J6404" s="15" t="s">
        <v>32</v>
      </c>
      <c r="K6404" s="15" t="s">
        <v>1479</v>
      </c>
      <c r="L6404" s="15" t="s">
        <v>1480</v>
      </c>
      <c r="M6404" s="15" t="s">
        <v>1481</v>
      </c>
    </row>
    <row r="6405" spans="1:13" x14ac:dyDescent="0.2">
      <c r="A6405" s="15">
        <v>3</v>
      </c>
      <c r="B6405" s="18">
        <v>7795957</v>
      </c>
      <c r="C6405" s="18">
        <v>7795957</v>
      </c>
      <c r="D6405" s="15" t="s">
        <v>6327</v>
      </c>
      <c r="E6405" s="15" t="s">
        <v>2697</v>
      </c>
      <c r="F6405" s="15" t="s">
        <v>89</v>
      </c>
      <c r="G6405" s="19">
        <v>163.60371387681801</v>
      </c>
      <c r="H6405" s="19">
        <v>1.4988241915215099</v>
      </c>
      <c r="I6405" s="20">
        <v>1.86317836607858E-3</v>
      </c>
      <c r="J6405" s="15" t="s">
        <v>2286</v>
      </c>
      <c r="K6405" s="15" t="s">
        <v>1482</v>
      </c>
      <c r="L6405" s="15" t="s">
        <v>1482</v>
      </c>
      <c r="M6405" s="15" t="s">
        <v>97</v>
      </c>
    </row>
    <row r="6406" spans="1:13" x14ac:dyDescent="0.2">
      <c r="A6406" s="15">
        <v>4</v>
      </c>
      <c r="B6406" s="18">
        <v>13434229</v>
      </c>
      <c r="C6406" s="18">
        <v>13434229</v>
      </c>
      <c r="D6406" s="15" t="s">
        <v>6327</v>
      </c>
      <c r="E6406" s="15" t="s">
        <v>2697</v>
      </c>
      <c r="F6406" s="15" t="s">
        <v>89</v>
      </c>
      <c r="G6406" s="19">
        <v>58.514938046264199</v>
      </c>
      <c r="H6406" s="19">
        <v>1.4983898467924299</v>
      </c>
      <c r="I6406" s="20">
        <v>2.0942824086418298E-3</v>
      </c>
      <c r="J6406" s="15" t="s">
        <v>32</v>
      </c>
      <c r="K6406" s="15" t="s">
        <v>5324</v>
      </c>
      <c r="L6406" s="15" t="s">
        <v>5324</v>
      </c>
      <c r="M6406" s="15" t="s">
        <v>4699</v>
      </c>
    </row>
    <row r="6407" spans="1:13" x14ac:dyDescent="0.2">
      <c r="A6407" s="15">
        <v>1</v>
      </c>
      <c r="B6407" s="18">
        <v>50130</v>
      </c>
      <c r="C6407" s="18">
        <v>50130</v>
      </c>
      <c r="D6407" s="15" t="s">
        <v>6327</v>
      </c>
      <c r="E6407" s="15" t="s">
        <v>2697</v>
      </c>
      <c r="F6407" s="15" t="s">
        <v>89</v>
      </c>
      <c r="G6407" s="19">
        <v>47.525212058788497</v>
      </c>
      <c r="H6407" s="19">
        <v>1.4983249146381099</v>
      </c>
      <c r="I6407" s="20">
        <v>5.9348375574141098E-3</v>
      </c>
      <c r="J6407" s="15" t="s">
        <v>32</v>
      </c>
      <c r="K6407" s="15" t="s">
        <v>2703</v>
      </c>
      <c r="L6407" s="15" t="s">
        <v>2703</v>
      </c>
      <c r="M6407" s="15" t="s">
        <v>2704</v>
      </c>
    </row>
    <row r="6408" spans="1:13" x14ac:dyDescent="0.2">
      <c r="A6408" s="15">
        <v>5</v>
      </c>
      <c r="B6408" s="18">
        <v>23123890</v>
      </c>
      <c r="C6408" s="18">
        <v>23123890</v>
      </c>
      <c r="D6408" s="15" t="s">
        <v>6327</v>
      </c>
      <c r="E6408" s="15" t="s">
        <v>2697</v>
      </c>
      <c r="F6408" s="15" t="s">
        <v>89</v>
      </c>
      <c r="G6408" s="19">
        <v>47.843346056200502</v>
      </c>
      <c r="H6408" s="19">
        <v>1.49778959396513</v>
      </c>
      <c r="I6408" s="20">
        <v>7.03981581002681E-3</v>
      </c>
      <c r="J6408" s="15" t="s">
        <v>32</v>
      </c>
      <c r="K6408" s="15" t="s">
        <v>6119</v>
      </c>
      <c r="L6408" s="15" t="s">
        <v>6119</v>
      </c>
      <c r="M6408" s="15" t="s">
        <v>4280</v>
      </c>
    </row>
    <row r="6409" spans="1:13" x14ac:dyDescent="0.2">
      <c r="A6409" s="15">
        <v>5</v>
      </c>
      <c r="B6409" s="18">
        <v>7652124</v>
      </c>
      <c r="C6409" s="18">
        <v>7652132</v>
      </c>
      <c r="D6409" s="15" t="s">
        <v>6327</v>
      </c>
      <c r="E6409" s="15" t="s">
        <v>2697</v>
      </c>
      <c r="F6409" s="15" t="s">
        <v>181</v>
      </c>
      <c r="G6409" s="19">
        <v>1752.21360283577</v>
      </c>
      <c r="H6409" s="19">
        <v>1.4968234332704899</v>
      </c>
      <c r="I6409" s="20">
        <v>7.0633506451661296E-4</v>
      </c>
      <c r="J6409" s="15" t="s">
        <v>32</v>
      </c>
      <c r="K6409" s="15" t="s">
        <v>5815</v>
      </c>
      <c r="L6409" s="15" t="s">
        <v>5816</v>
      </c>
      <c r="M6409" s="15" t="s">
        <v>5817</v>
      </c>
    </row>
    <row r="6410" spans="1:13" x14ac:dyDescent="0.2">
      <c r="A6410" s="15">
        <v>3</v>
      </c>
      <c r="B6410" s="18">
        <v>9722726</v>
      </c>
      <c r="C6410" s="18">
        <v>9722732</v>
      </c>
      <c r="D6410" s="15" t="s">
        <v>6327</v>
      </c>
      <c r="E6410" s="15" t="s">
        <v>2697</v>
      </c>
      <c r="F6410" s="15" t="s">
        <v>89</v>
      </c>
      <c r="G6410" s="19">
        <v>241.17389425162699</v>
      </c>
      <c r="H6410" s="19">
        <v>1.49664308999873</v>
      </c>
      <c r="I6410" s="20">
        <v>3.4215248210067001E-4</v>
      </c>
      <c r="J6410" s="15" t="s">
        <v>32</v>
      </c>
      <c r="K6410" s="15" t="s">
        <v>1504</v>
      </c>
      <c r="L6410" s="15" t="s">
        <v>1505</v>
      </c>
      <c r="M6410" s="15" t="s">
        <v>1506</v>
      </c>
    </row>
    <row r="6411" spans="1:13" x14ac:dyDescent="0.2">
      <c r="A6411" s="15">
        <v>1</v>
      </c>
      <c r="B6411" s="18">
        <v>8309704</v>
      </c>
      <c r="C6411" s="18">
        <v>8309711</v>
      </c>
      <c r="D6411" s="15" t="s">
        <v>6327</v>
      </c>
      <c r="E6411" s="15" t="s">
        <v>2697</v>
      </c>
      <c r="F6411" s="15" t="s">
        <v>92</v>
      </c>
      <c r="G6411" s="19">
        <v>120.305466130884</v>
      </c>
      <c r="H6411" s="19">
        <v>1.49636989689124</v>
      </c>
      <c r="I6411" s="20">
        <v>5.2976305640432403E-3</v>
      </c>
      <c r="J6411" s="15" t="s">
        <v>32</v>
      </c>
      <c r="K6411" s="15" t="s">
        <v>3094</v>
      </c>
      <c r="L6411" s="15" t="s">
        <v>3094</v>
      </c>
      <c r="M6411" s="15" t="s">
        <v>3095</v>
      </c>
    </row>
    <row r="6412" spans="1:13" x14ac:dyDescent="0.2">
      <c r="A6412" s="15">
        <v>5</v>
      </c>
      <c r="B6412" s="18">
        <v>4827959</v>
      </c>
      <c r="C6412" s="18">
        <v>4827959</v>
      </c>
      <c r="D6412" s="15" t="s">
        <v>6327</v>
      </c>
      <c r="E6412" s="15" t="s">
        <v>2697</v>
      </c>
      <c r="F6412" s="15" t="s">
        <v>89</v>
      </c>
      <c r="G6412" s="19">
        <v>178.45571457578799</v>
      </c>
      <c r="H6412" s="19">
        <v>1.49633398605918</v>
      </c>
      <c r="I6412" s="20">
        <v>5.3283823511437898E-3</v>
      </c>
      <c r="J6412" s="15" t="s">
        <v>32</v>
      </c>
      <c r="K6412" s="15" t="s">
        <v>5692</v>
      </c>
      <c r="L6412" s="15" t="s">
        <v>5692</v>
      </c>
      <c r="M6412" s="15" t="s">
        <v>3576</v>
      </c>
    </row>
    <row r="6413" spans="1:13" x14ac:dyDescent="0.2">
      <c r="A6413" s="15">
        <v>1</v>
      </c>
      <c r="B6413" s="18">
        <v>23129395</v>
      </c>
      <c r="C6413" s="18">
        <v>23129395</v>
      </c>
      <c r="D6413" s="15" t="s">
        <v>6327</v>
      </c>
      <c r="E6413" s="15" t="s">
        <v>2697</v>
      </c>
      <c r="F6413" s="15" t="s">
        <v>181</v>
      </c>
      <c r="G6413" s="19">
        <v>155.983880572396</v>
      </c>
      <c r="H6413" s="19">
        <v>1.4958960740660401</v>
      </c>
      <c r="I6413" s="20">
        <v>1.73834395663528E-4</v>
      </c>
      <c r="J6413" s="15" t="s">
        <v>32</v>
      </c>
      <c r="K6413" s="15" t="s">
        <v>3403</v>
      </c>
      <c r="L6413" s="15" t="s">
        <v>3403</v>
      </c>
      <c r="M6413" s="15" t="s">
        <v>2910</v>
      </c>
    </row>
    <row r="6414" spans="1:13" x14ac:dyDescent="0.2">
      <c r="A6414" s="15">
        <v>4</v>
      </c>
      <c r="B6414" s="18">
        <v>13498495</v>
      </c>
      <c r="C6414" s="18">
        <v>13498495</v>
      </c>
      <c r="D6414" s="15" t="s">
        <v>6327</v>
      </c>
      <c r="E6414" s="15" t="s">
        <v>2697</v>
      </c>
      <c r="F6414" s="15" t="s">
        <v>89</v>
      </c>
      <c r="G6414" s="19">
        <v>48.209060320898899</v>
      </c>
      <c r="H6414" s="19">
        <v>1.49539571354503</v>
      </c>
      <c r="I6414" s="20">
        <v>9.6927201009160396E-3</v>
      </c>
      <c r="J6414" s="15" t="s">
        <v>32</v>
      </c>
      <c r="K6414" s="15" t="s">
        <v>5327</v>
      </c>
      <c r="L6414" s="15" t="s">
        <v>5328</v>
      </c>
      <c r="M6414" s="15" t="s">
        <v>5329</v>
      </c>
    </row>
    <row r="6415" spans="1:13" x14ac:dyDescent="0.2">
      <c r="A6415" s="15">
        <v>1</v>
      </c>
      <c r="B6415" s="18">
        <v>25048464</v>
      </c>
      <c r="C6415" s="18">
        <v>25048464</v>
      </c>
      <c r="D6415" s="15" t="s">
        <v>6327</v>
      </c>
      <c r="E6415" s="15" t="s">
        <v>2697</v>
      </c>
      <c r="F6415" s="15" t="s">
        <v>92</v>
      </c>
      <c r="G6415" s="19">
        <v>301.205378279645</v>
      </c>
      <c r="H6415" s="19">
        <v>1.4953043313211101</v>
      </c>
      <c r="I6415" s="20">
        <v>1.26629832270089E-3</v>
      </c>
      <c r="J6415" s="15" t="s">
        <v>32</v>
      </c>
      <c r="K6415" s="15" t="s">
        <v>386</v>
      </c>
      <c r="L6415" s="15" t="s">
        <v>387</v>
      </c>
      <c r="M6415" s="15" t="s">
        <v>388</v>
      </c>
    </row>
    <row r="6416" spans="1:13" x14ac:dyDescent="0.2">
      <c r="A6416" s="15">
        <v>1</v>
      </c>
      <c r="B6416" s="18">
        <v>1150848</v>
      </c>
      <c r="C6416" s="18">
        <v>1150851</v>
      </c>
      <c r="D6416" s="15" t="s">
        <v>6327</v>
      </c>
      <c r="E6416" s="15" t="s">
        <v>2697</v>
      </c>
      <c r="F6416" s="15" t="s">
        <v>89</v>
      </c>
      <c r="G6416" s="19">
        <v>121.155168268022</v>
      </c>
      <c r="H6416" s="19">
        <v>1.4952869794730499</v>
      </c>
      <c r="I6416" s="20">
        <v>6.3998190670030803E-3</v>
      </c>
      <c r="J6416" s="15" t="s">
        <v>32</v>
      </c>
      <c r="K6416" s="15" t="s">
        <v>2743</v>
      </c>
      <c r="L6416" s="15" t="s">
        <v>2743</v>
      </c>
      <c r="M6416" s="15" t="s">
        <v>2744</v>
      </c>
    </row>
    <row r="6417" spans="1:13" x14ac:dyDescent="0.2">
      <c r="A6417" s="15">
        <v>5</v>
      </c>
      <c r="B6417" s="18">
        <v>26120459</v>
      </c>
      <c r="C6417" s="18">
        <v>26120459</v>
      </c>
      <c r="D6417" s="15" t="s">
        <v>6327</v>
      </c>
      <c r="E6417" s="15" t="s">
        <v>2697</v>
      </c>
      <c r="F6417" s="15" t="s">
        <v>89</v>
      </c>
      <c r="G6417" s="19">
        <v>88.248918991615</v>
      </c>
      <c r="H6417" s="19">
        <v>1.4948748692198099</v>
      </c>
      <c r="I6417" s="20">
        <v>7.9204416547507001E-3</v>
      </c>
      <c r="J6417" s="15" t="s">
        <v>32</v>
      </c>
      <c r="K6417" s="15" t="s">
        <v>6276</v>
      </c>
      <c r="L6417" s="15" t="s">
        <v>6276</v>
      </c>
      <c r="M6417" s="15" t="s">
        <v>536</v>
      </c>
    </row>
    <row r="6418" spans="1:13" x14ac:dyDescent="0.2">
      <c r="A6418" s="15">
        <v>1</v>
      </c>
      <c r="B6418" s="18">
        <v>12353054</v>
      </c>
      <c r="C6418" s="18">
        <v>12353054</v>
      </c>
      <c r="D6418" s="15" t="s">
        <v>6327</v>
      </c>
      <c r="E6418" s="15" t="s">
        <v>2697</v>
      </c>
      <c r="F6418" s="15" t="s">
        <v>89</v>
      </c>
      <c r="G6418" s="19">
        <v>159.186217728049</v>
      </c>
      <c r="H6418" s="19">
        <v>1.4946482894155999</v>
      </c>
      <c r="I6418" s="20">
        <v>3.6052027930969302E-4</v>
      </c>
      <c r="J6418" s="15" t="s">
        <v>32</v>
      </c>
      <c r="K6418" s="15" t="s">
        <v>3208</v>
      </c>
      <c r="L6418" s="15" t="s">
        <v>3209</v>
      </c>
      <c r="M6418" s="15" t="s">
        <v>3210</v>
      </c>
    </row>
    <row r="6419" spans="1:13" x14ac:dyDescent="0.2">
      <c r="A6419" s="15">
        <v>1</v>
      </c>
      <c r="B6419" s="18">
        <v>5276692</v>
      </c>
      <c r="C6419" s="18">
        <v>5276696</v>
      </c>
      <c r="D6419" s="15" t="s">
        <v>6327</v>
      </c>
      <c r="E6419" s="15" t="s">
        <v>2697</v>
      </c>
      <c r="F6419" s="15" t="s">
        <v>92</v>
      </c>
      <c r="G6419" s="19">
        <v>120.388027260897</v>
      </c>
      <c r="H6419" s="19">
        <v>1.49434143712454</v>
      </c>
      <c r="I6419" s="20">
        <v>1.3146990161491999E-3</v>
      </c>
      <c r="J6419" s="15" t="s">
        <v>32</v>
      </c>
      <c r="K6419" s="15" t="s">
        <v>2966</v>
      </c>
      <c r="L6419" s="15" t="s">
        <v>2967</v>
      </c>
      <c r="M6419" s="15" t="s">
        <v>2968</v>
      </c>
    </row>
    <row r="6420" spans="1:13" x14ac:dyDescent="0.2">
      <c r="A6420" s="15">
        <v>5</v>
      </c>
      <c r="B6420" s="18">
        <v>23123786</v>
      </c>
      <c r="C6420" s="18">
        <v>23123794</v>
      </c>
      <c r="D6420" s="15" t="s">
        <v>6327</v>
      </c>
      <c r="E6420" s="15" t="s">
        <v>2697</v>
      </c>
      <c r="F6420" s="15" t="s">
        <v>92</v>
      </c>
      <c r="G6420" s="19">
        <v>86.087564671807002</v>
      </c>
      <c r="H6420" s="19">
        <v>1.4940719197914301</v>
      </c>
      <c r="I6420" s="20">
        <v>3.8357048271283698E-3</v>
      </c>
      <c r="J6420" s="15" t="s">
        <v>32</v>
      </c>
      <c r="K6420" s="15" t="s">
        <v>6119</v>
      </c>
      <c r="L6420" s="15" t="s">
        <v>6119</v>
      </c>
      <c r="M6420" s="15" t="s">
        <v>4280</v>
      </c>
    </row>
    <row r="6421" spans="1:13" x14ac:dyDescent="0.2">
      <c r="A6421" s="15">
        <v>3</v>
      </c>
      <c r="B6421" s="18">
        <v>7795376</v>
      </c>
      <c r="C6421" s="18">
        <v>7795381</v>
      </c>
      <c r="D6421" s="15" t="s">
        <v>6327</v>
      </c>
      <c r="E6421" s="15" t="s">
        <v>2697</v>
      </c>
      <c r="F6421" s="15" t="s">
        <v>89</v>
      </c>
      <c r="G6421" s="19">
        <v>80.502116363439299</v>
      </c>
      <c r="H6421" s="19">
        <v>1.49378161474472</v>
      </c>
      <c r="I6421" s="20">
        <v>5.9249816904040397E-3</v>
      </c>
      <c r="J6421" s="15" t="s">
        <v>32</v>
      </c>
      <c r="K6421" s="15" t="s">
        <v>1479</v>
      </c>
      <c r="L6421" s="15" t="s">
        <v>1480</v>
      </c>
      <c r="M6421" s="15" t="s">
        <v>1481</v>
      </c>
    </row>
    <row r="6422" spans="1:13" x14ac:dyDescent="0.2">
      <c r="A6422" s="15">
        <v>3</v>
      </c>
      <c r="B6422" s="18">
        <v>7795376</v>
      </c>
      <c r="C6422" s="18">
        <v>7795381</v>
      </c>
      <c r="D6422" s="15" t="s">
        <v>6327</v>
      </c>
      <c r="E6422" s="15" t="s">
        <v>2697</v>
      </c>
      <c r="F6422" s="15" t="s">
        <v>89</v>
      </c>
      <c r="G6422" s="19">
        <v>80.502116363439299</v>
      </c>
      <c r="H6422" s="19">
        <v>1.49378161474472</v>
      </c>
      <c r="I6422" s="20">
        <v>5.9249816904040397E-3</v>
      </c>
      <c r="J6422" s="15" t="s">
        <v>2286</v>
      </c>
      <c r="K6422" s="15" t="s">
        <v>1482</v>
      </c>
      <c r="L6422" s="15" t="s">
        <v>1482</v>
      </c>
      <c r="M6422" s="15" t="s">
        <v>97</v>
      </c>
    </row>
    <row r="6423" spans="1:13" x14ac:dyDescent="0.2">
      <c r="A6423" s="15">
        <v>3</v>
      </c>
      <c r="B6423" s="18">
        <v>7376747</v>
      </c>
      <c r="C6423" s="18">
        <v>7376747</v>
      </c>
      <c r="D6423" s="15" t="s">
        <v>6327</v>
      </c>
      <c r="E6423" s="15" t="s">
        <v>2697</v>
      </c>
      <c r="F6423" s="15" t="s">
        <v>89</v>
      </c>
      <c r="G6423" s="19">
        <v>380.88573579150699</v>
      </c>
      <c r="H6423" s="19">
        <v>1.49354290671881</v>
      </c>
      <c r="I6423" s="20">
        <v>4.49410007980202E-3</v>
      </c>
      <c r="J6423" s="15" t="s">
        <v>32</v>
      </c>
      <c r="K6423" s="15" t="s">
        <v>1467</v>
      </c>
      <c r="L6423" s="15" t="s">
        <v>1468</v>
      </c>
      <c r="M6423" s="15" t="s">
        <v>1469</v>
      </c>
    </row>
    <row r="6424" spans="1:13" x14ac:dyDescent="0.2">
      <c r="A6424" s="15">
        <v>2</v>
      </c>
      <c r="B6424" s="18">
        <v>7932081</v>
      </c>
      <c r="C6424" s="18">
        <v>7932081</v>
      </c>
      <c r="D6424" s="15" t="s">
        <v>6327</v>
      </c>
      <c r="E6424" s="15" t="s">
        <v>2697</v>
      </c>
      <c r="F6424" s="15" t="s">
        <v>89</v>
      </c>
      <c r="G6424" s="19">
        <v>242.99313587671699</v>
      </c>
      <c r="H6424" s="19">
        <v>1.4930387401223399</v>
      </c>
      <c r="I6424" s="20">
        <v>1.2720077874770401E-3</v>
      </c>
      <c r="J6424" s="15" t="s">
        <v>32</v>
      </c>
      <c r="K6424" s="15" t="s">
        <v>3812</v>
      </c>
      <c r="L6424" s="15" t="s">
        <v>3813</v>
      </c>
      <c r="M6424" s="15" t="s">
        <v>3814</v>
      </c>
    </row>
    <row r="6425" spans="1:13" x14ac:dyDescent="0.2">
      <c r="A6425" s="15">
        <v>1</v>
      </c>
      <c r="B6425" s="18">
        <v>28866831</v>
      </c>
      <c r="C6425" s="18">
        <v>28866833</v>
      </c>
      <c r="D6425" s="15" t="s">
        <v>6327</v>
      </c>
      <c r="E6425" s="15" t="s">
        <v>2697</v>
      </c>
      <c r="F6425" s="15" t="s">
        <v>92</v>
      </c>
      <c r="G6425" s="19">
        <v>51.469214920543003</v>
      </c>
      <c r="H6425" s="19">
        <v>1.4926596357578801</v>
      </c>
      <c r="I6425" s="20">
        <v>3.9543101387412502E-3</v>
      </c>
      <c r="J6425" s="15" t="s">
        <v>2286</v>
      </c>
      <c r="K6425" s="15" t="s">
        <v>3619</v>
      </c>
      <c r="L6425" s="15" t="s">
        <v>3619</v>
      </c>
      <c r="M6425" s="15" t="s">
        <v>97</v>
      </c>
    </row>
    <row r="6426" spans="1:13" x14ac:dyDescent="0.2">
      <c r="A6426" s="15">
        <v>1</v>
      </c>
      <c r="B6426" s="18">
        <v>28866831</v>
      </c>
      <c r="C6426" s="18">
        <v>28866833</v>
      </c>
      <c r="D6426" s="15" t="s">
        <v>6327</v>
      </c>
      <c r="E6426" s="15" t="s">
        <v>2697</v>
      </c>
      <c r="F6426" s="15" t="s">
        <v>92</v>
      </c>
      <c r="G6426" s="19">
        <v>51.469214920543003</v>
      </c>
      <c r="H6426" s="19">
        <v>1.4926596357578801</v>
      </c>
      <c r="I6426" s="20">
        <v>3.9543101387412502E-3</v>
      </c>
      <c r="J6426" s="15" t="s">
        <v>32</v>
      </c>
      <c r="K6426" s="15" t="s">
        <v>3620</v>
      </c>
      <c r="L6426" s="15" t="s">
        <v>3620</v>
      </c>
      <c r="M6426" s="15" t="s">
        <v>3621</v>
      </c>
    </row>
    <row r="6427" spans="1:13" x14ac:dyDescent="0.2">
      <c r="A6427" s="15">
        <v>3</v>
      </c>
      <c r="B6427" s="18">
        <v>212959</v>
      </c>
      <c r="C6427" s="18">
        <v>212959</v>
      </c>
      <c r="D6427" s="15" t="s">
        <v>6327</v>
      </c>
      <c r="E6427" s="15" t="s">
        <v>2697</v>
      </c>
      <c r="F6427" s="15" t="s">
        <v>92</v>
      </c>
      <c r="G6427" s="19">
        <v>51.728414605136301</v>
      </c>
      <c r="H6427" s="19">
        <v>1.4925266659727301</v>
      </c>
      <c r="I6427" s="20">
        <v>9.8454942551099104E-3</v>
      </c>
      <c r="J6427" s="15" t="s">
        <v>32</v>
      </c>
      <c r="K6427" s="15" t="s">
        <v>1252</v>
      </c>
      <c r="L6427" s="15" t="s">
        <v>1253</v>
      </c>
      <c r="M6427" s="15" t="s">
        <v>1254</v>
      </c>
    </row>
    <row r="6428" spans="1:13" x14ac:dyDescent="0.2">
      <c r="A6428" s="15">
        <v>5</v>
      </c>
      <c r="B6428" s="18">
        <v>5521390</v>
      </c>
      <c r="C6428" s="18">
        <v>5521395</v>
      </c>
      <c r="D6428" s="15" t="s">
        <v>6327</v>
      </c>
      <c r="E6428" s="15" t="s">
        <v>2697</v>
      </c>
      <c r="F6428" s="15" t="s">
        <v>92</v>
      </c>
      <c r="G6428" s="19">
        <v>325.31661153895698</v>
      </c>
      <c r="H6428" s="19">
        <v>1.4924958888070501</v>
      </c>
      <c r="I6428" s="20">
        <v>8.8603721789409404E-4</v>
      </c>
      <c r="J6428" s="15" t="s">
        <v>32</v>
      </c>
      <c r="K6428" s="15" t="s">
        <v>5732</v>
      </c>
      <c r="L6428" s="15" t="s">
        <v>5733</v>
      </c>
      <c r="M6428" s="15" t="s">
        <v>5734</v>
      </c>
    </row>
    <row r="6429" spans="1:13" x14ac:dyDescent="0.2">
      <c r="A6429" s="15">
        <v>4</v>
      </c>
      <c r="B6429" s="18">
        <v>1074634</v>
      </c>
      <c r="C6429" s="18">
        <v>1074634</v>
      </c>
      <c r="D6429" s="15" t="s">
        <v>6327</v>
      </c>
      <c r="E6429" s="15" t="s">
        <v>2697</v>
      </c>
      <c r="F6429" s="15" t="s">
        <v>89</v>
      </c>
      <c r="G6429" s="19">
        <v>92.879204845366601</v>
      </c>
      <c r="H6429" s="19">
        <v>1.4914610076210699</v>
      </c>
      <c r="I6429" s="20">
        <v>8.7582208433914196E-4</v>
      </c>
      <c r="J6429" s="15" t="s">
        <v>32</v>
      </c>
      <c r="K6429" s="15" t="s">
        <v>1534</v>
      </c>
      <c r="L6429" s="15" t="s">
        <v>1534</v>
      </c>
      <c r="M6429" s="15" t="s">
        <v>1535</v>
      </c>
    </row>
    <row r="6430" spans="1:13" x14ac:dyDescent="0.2">
      <c r="A6430" s="15">
        <v>5</v>
      </c>
      <c r="B6430" s="18">
        <v>7311318</v>
      </c>
      <c r="C6430" s="18">
        <v>7311321</v>
      </c>
      <c r="D6430" s="15" t="s">
        <v>6327</v>
      </c>
      <c r="E6430" s="15" t="s">
        <v>2697</v>
      </c>
      <c r="F6430" s="15" t="s">
        <v>89</v>
      </c>
      <c r="G6430" s="19">
        <v>146.89550062765201</v>
      </c>
      <c r="H6430" s="19">
        <v>1.4908955843254501</v>
      </c>
      <c r="I6430" s="20">
        <v>5.3406337067134798E-4</v>
      </c>
      <c r="J6430" s="15" t="s">
        <v>32</v>
      </c>
      <c r="K6430" s="15" t="s">
        <v>5804</v>
      </c>
      <c r="L6430" s="15" t="s">
        <v>5804</v>
      </c>
      <c r="M6430" s="15" t="s">
        <v>4145</v>
      </c>
    </row>
    <row r="6431" spans="1:13" x14ac:dyDescent="0.2">
      <c r="A6431" s="15">
        <v>3</v>
      </c>
      <c r="B6431" s="18">
        <v>17779207</v>
      </c>
      <c r="C6431" s="18">
        <v>17779216</v>
      </c>
      <c r="D6431" s="15" t="s">
        <v>6327</v>
      </c>
      <c r="E6431" s="15" t="s">
        <v>2697</v>
      </c>
      <c r="F6431" s="15" t="s">
        <v>89</v>
      </c>
      <c r="G6431" s="19">
        <v>148.02256198416299</v>
      </c>
      <c r="H6431" s="19">
        <v>1.49083669061735</v>
      </c>
      <c r="I6431" s="20">
        <v>2.1220250547808401E-3</v>
      </c>
      <c r="J6431" s="15" t="s">
        <v>32</v>
      </c>
      <c r="K6431" s="15" t="s">
        <v>4688</v>
      </c>
      <c r="L6431" s="15" t="s">
        <v>4688</v>
      </c>
      <c r="M6431" s="15" t="s">
        <v>4689</v>
      </c>
    </row>
    <row r="6432" spans="1:13" x14ac:dyDescent="0.2">
      <c r="A6432" s="15">
        <v>4</v>
      </c>
      <c r="B6432" s="18">
        <v>15346740</v>
      </c>
      <c r="C6432" s="18">
        <v>15346740</v>
      </c>
      <c r="D6432" s="15" t="s">
        <v>6327</v>
      </c>
      <c r="E6432" s="15" t="s">
        <v>2697</v>
      </c>
      <c r="F6432" s="15" t="s">
        <v>89</v>
      </c>
      <c r="G6432" s="19">
        <v>42.546964160630303</v>
      </c>
      <c r="H6432" s="19">
        <v>1.48993943310972</v>
      </c>
      <c r="I6432" s="20">
        <v>7.1305281749280899E-3</v>
      </c>
      <c r="J6432" s="15" t="s">
        <v>32</v>
      </c>
      <c r="K6432" s="15" t="s">
        <v>5391</v>
      </c>
      <c r="L6432" s="15" t="s">
        <v>5392</v>
      </c>
      <c r="M6432" s="15" t="s">
        <v>5393</v>
      </c>
    </row>
    <row r="6433" spans="1:13" x14ac:dyDescent="0.2">
      <c r="A6433" s="15">
        <v>1</v>
      </c>
      <c r="B6433" s="18">
        <v>20963303</v>
      </c>
      <c r="C6433" s="18">
        <v>20963303</v>
      </c>
      <c r="D6433" s="15" t="s">
        <v>6327</v>
      </c>
      <c r="E6433" s="15" t="s">
        <v>2697</v>
      </c>
      <c r="F6433" s="15" t="s">
        <v>89</v>
      </c>
      <c r="G6433" s="19">
        <v>45.533017556229801</v>
      </c>
      <c r="H6433" s="19">
        <v>1.48939456949828</v>
      </c>
      <c r="I6433" s="20">
        <v>9.9298828703937407E-3</v>
      </c>
      <c r="J6433" s="15" t="s">
        <v>32</v>
      </c>
      <c r="K6433" s="15" t="s">
        <v>294</v>
      </c>
      <c r="L6433" s="15" t="s">
        <v>294</v>
      </c>
      <c r="M6433" s="15" t="s">
        <v>295</v>
      </c>
    </row>
    <row r="6434" spans="1:13" x14ac:dyDescent="0.2">
      <c r="A6434" s="15">
        <v>3</v>
      </c>
      <c r="B6434" s="18">
        <v>599570</v>
      </c>
      <c r="C6434" s="18">
        <v>599574</v>
      </c>
      <c r="D6434" s="15" t="s">
        <v>6327</v>
      </c>
      <c r="E6434" s="15" t="s">
        <v>2697</v>
      </c>
      <c r="F6434" s="15" t="s">
        <v>92</v>
      </c>
      <c r="G6434" s="19">
        <v>183.98946351232399</v>
      </c>
      <c r="H6434" s="19">
        <v>1.48891116428653</v>
      </c>
      <c r="I6434" s="20">
        <v>1.3703653219019299E-3</v>
      </c>
      <c r="J6434" s="15" t="s">
        <v>32</v>
      </c>
      <c r="K6434" s="15" t="s">
        <v>4251</v>
      </c>
      <c r="L6434" s="15" t="s">
        <v>4251</v>
      </c>
      <c r="M6434" s="15" t="s">
        <v>4252</v>
      </c>
    </row>
    <row r="6435" spans="1:13" x14ac:dyDescent="0.2">
      <c r="A6435" s="15">
        <v>1</v>
      </c>
      <c r="B6435" s="18">
        <v>7181203</v>
      </c>
      <c r="C6435" s="18">
        <v>7181203</v>
      </c>
      <c r="D6435" s="15" t="s">
        <v>6327</v>
      </c>
      <c r="E6435" s="15" t="s">
        <v>2697</v>
      </c>
      <c r="F6435" s="15" t="s">
        <v>92</v>
      </c>
      <c r="G6435" s="19">
        <v>112.840137258323</v>
      </c>
      <c r="H6435" s="19">
        <v>1.4881080444197901</v>
      </c>
      <c r="I6435" s="20">
        <v>3.3662524617147801E-4</v>
      </c>
      <c r="J6435" s="15" t="s">
        <v>32</v>
      </c>
      <c r="K6435" s="15" t="s">
        <v>3056</v>
      </c>
      <c r="L6435" s="15" t="s">
        <v>3057</v>
      </c>
      <c r="M6435" s="15" t="s">
        <v>3058</v>
      </c>
    </row>
    <row r="6436" spans="1:13" x14ac:dyDescent="0.2">
      <c r="A6436" s="15">
        <v>1</v>
      </c>
      <c r="B6436" s="18">
        <v>1601636</v>
      </c>
      <c r="C6436" s="18">
        <v>1601642</v>
      </c>
      <c r="D6436" s="15" t="s">
        <v>6327</v>
      </c>
      <c r="E6436" s="15" t="s">
        <v>2697</v>
      </c>
      <c r="F6436" s="15" t="s">
        <v>89</v>
      </c>
      <c r="G6436" s="19">
        <v>53.229104318603</v>
      </c>
      <c r="H6436" s="19">
        <v>1.4880104485366701</v>
      </c>
      <c r="I6436" s="20">
        <v>2.2932814484362498E-3</v>
      </c>
      <c r="J6436" s="15" t="s">
        <v>32</v>
      </c>
      <c r="K6436" s="15" t="s">
        <v>2760</v>
      </c>
      <c r="L6436" s="15" t="s">
        <v>2761</v>
      </c>
      <c r="M6436" s="15" t="s">
        <v>771</v>
      </c>
    </row>
    <row r="6437" spans="1:13" x14ac:dyDescent="0.2">
      <c r="A6437" s="15">
        <v>2</v>
      </c>
      <c r="B6437" s="18">
        <v>3299323</v>
      </c>
      <c r="C6437" s="18">
        <v>3299323</v>
      </c>
      <c r="D6437" s="15" t="s">
        <v>6327</v>
      </c>
      <c r="E6437" s="15" t="s">
        <v>2697</v>
      </c>
      <c r="F6437" s="15" t="s">
        <v>92</v>
      </c>
      <c r="G6437" s="19">
        <v>134.69290095707601</v>
      </c>
      <c r="H6437" s="19">
        <v>1.4877782090430201</v>
      </c>
      <c r="I6437" s="20">
        <v>1.5140475204150699E-3</v>
      </c>
      <c r="J6437" s="15" t="s">
        <v>34</v>
      </c>
      <c r="L6437" s="15" t="s">
        <v>91</v>
      </c>
      <c r="M6437" s="15" t="s">
        <v>91</v>
      </c>
    </row>
    <row r="6438" spans="1:13" x14ac:dyDescent="0.2">
      <c r="A6438" s="15">
        <v>1</v>
      </c>
      <c r="B6438" s="18">
        <v>4889399</v>
      </c>
      <c r="C6438" s="18">
        <v>4889403</v>
      </c>
      <c r="D6438" s="15" t="s">
        <v>6327</v>
      </c>
      <c r="E6438" s="15" t="s">
        <v>2697</v>
      </c>
      <c r="F6438" s="15" t="s">
        <v>92</v>
      </c>
      <c r="G6438" s="19">
        <v>739.47695915725706</v>
      </c>
      <c r="H6438" s="19">
        <v>1.48722659507039</v>
      </c>
      <c r="I6438" s="20">
        <v>7.3020827948818104E-6</v>
      </c>
      <c r="J6438" s="15" t="s">
        <v>32</v>
      </c>
      <c r="K6438" s="15" t="s">
        <v>2949</v>
      </c>
      <c r="L6438" s="15" t="s">
        <v>2950</v>
      </c>
      <c r="M6438" s="15" t="s">
        <v>2951</v>
      </c>
    </row>
    <row r="6439" spans="1:13" x14ac:dyDescent="0.2">
      <c r="A6439" s="15">
        <v>3</v>
      </c>
      <c r="B6439" s="18">
        <v>21154497</v>
      </c>
      <c r="C6439" s="18">
        <v>21154505</v>
      </c>
      <c r="D6439" s="15" t="s">
        <v>6327</v>
      </c>
      <c r="E6439" s="15" t="s">
        <v>2697</v>
      </c>
      <c r="F6439" s="15" t="s">
        <v>89</v>
      </c>
      <c r="G6439" s="19">
        <v>230.12434577398199</v>
      </c>
      <c r="H6439" s="19">
        <v>1.4866163740345499</v>
      </c>
      <c r="I6439" s="20">
        <v>1.07934473378623E-4</v>
      </c>
      <c r="J6439" s="15" t="s">
        <v>32</v>
      </c>
      <c r="K6439" s="15" t="s">
        <v>4841</v>
      </c>
      <c r="L6439" s="15" t="s">
        <v>4842</v>
      </c>
      <c r="M6439" s="15" t="s">
        <v>4843</v>
      </c>
    </row>
    <row r="6440" spans="1:13" x14ac:dyDescent="0.2">
      <c r="A6440" s="15">
        <v>1</v>
      </c>
      <c r="B6440" s="18">
        <v>20390739</v>
      </c>
      <c r="C6440" s="18">
        <v>20390739</v>
      </c>
      <c r="D6440" s="15" t="s">
        <v>6327</v>
      </c>
      <c r="E6440" s="15" t="s">
        <v>2697</v>
      </c>
      <c r="F6440" s="15" t="s">
        <v>89</v>
      </c>
      <c r="G6440" s="19">
        <v>77.893268142846594</v>
      </c>
      <c r="H6440" s="19">
        <v>1.4847957563410501</v>
      </c>
      <c r="I6440" s="20">
        <v>5.4820735998333302E-3</v>
      </c>
      <c r="J6440" s="15" t="s">
        <v>32</v>
      </c>
      <c r="K6440" s="15" t="s">
        <v>3322</v>
      </c>
      <c r="L6440" s="15" t="s">
        <v>3323</v>
      </c>
      <c r="M6440" s="15" t="s">
        <v>3324</v>
      </c>
    </row>
    <row r="6441" spans="1:13" x14ac:dyDescent="0.2">
      <c r="A6441" s="15">
        <v>4</v>
      </c>
      <c r="B6441" s="18">
        <v>1074556</v>
      </c>
      <c r="C6441" s="18">
        <v>1074556</v>
      </c>
      <c r="D6441" s="15" t="s">
        <v>6327</v>
      </c>
      <c r="E6441" s="15" t="s">
        <v>2697</v>
      </c>
      <c r="F6441" s="15" t="s">
        <v>181</v>
      </c>
      <c r="G6441" s="19">
        <v>133.53077123320099</v>
      </c>
      <c r="H6441" s="19">
        <v>1.4843456007087701</v>
      </c>
      <c r="I6441" s="20">
        <v>2.1499309577915901E-4</v>
      </c>
      <c r="J6441" s="15" t="s">
        <v>32</v>
      </c>
      <c r="K6441" s="15" t="s">
        <v>1534</v>
      </c>
      <c r="L6441" s="15" t="s">
        <v>1534</v>
      </c>
      <c r="M6441" s="15" t="s">
        <v>1535</v>
      </c>
    </row>
    <row r="6442" spans="1:13" x14ac:dyDescent="0.2">
      <c r="A6442" s="15">
        <v>5</v>
      </c>
      <c r="B6442" s="18">
        <v>2921262</v>
      </c>
      <c r="C6442" s="18">
        <v>2921262</v>
      </c>
      <c r="D6442" s="15" t="s">
        <v>6327</v>
      </c>
      <c r="E6442" s="15" t="s">
        <v>2697</v>
      </c>
      <c r="F6442" s="15" t="s">
        <v>92</v>
      </c>
      <c r="G6442" s="19">
        <v>135.48906823263101</v>
      </c>
      <c r="H6442" s="19">
        <v>1.48373119416136</v>
      </c>
      <c r="I6442" s="20">
        <v>5.5435754776013901E-3</v>
      </c>
      <c r="J6442" s="15" t="s">
        <v>32</v>
      </c>
      <c r="K6442" s="15" t="s">
        <v>2042</v>
      </c>
      <c r="L6442" s="15" t="s">
        <v>2043</v>
      </c>
      <c r="M6442" s="15" t="s">
        <v>2044</v>
      </c>
    </row>
    <row r="6443" spans="1:13" x14ac:dyDescent="0.2">
      <c r="A6443" s="15">
        <v>2</v>
      </c>
      <c r="B6443" s="18">
        <v>528796</v>
      </c>
      <c r="C6443" s="18">
        <v>528796</v>
      </c>
      <c r="D6443" s="15" t="s">
        <v>6327</v>
      </c>
      <c r="E6443" s="15" t="s">
        <v>2697</v>
      </c>
      <c r="F6443" s="15" t="s">
        <v>92</v>
      </c>
      <c r="G6443" s="19">
        <v>131.92953470627799</v>
      </c>
      <c r="H6443" s="19">
        <v>1.4835617959937</v>
      </c>
      <c r="I6443" s="20">
        <v>6.3541877058420097E-3</v>
      </c>
      <c r="J6443" s="15" t="s">
        <v>32</v>
      </c>
      <c r="K6443" s="15" t="s">
        <v>3695</v>
      </c>
      <c r="L6443" s="15" t="s">
        <v>3696</v>
      </c>
      <c r="M6443" s="15" t="s">
        <v>3697</v>
      </c>
    </row>
    <row r="6444" spans="1:13" x14ac:dyDescent="0.2">
      <c r="A6444" s="15">
        <v>5</v>
      </c>
      <c r="B6444" s="18">
        <v>24371193</v>
      </c>
      <c r="C6444" s="18">
        <v>24371199</v>
      </c>
      <c r="D6444" s="15" t="s">
        <v>6327</v>
      </c>
      <c r="E6444" s="15" t="s">
        <v>2697</v>
      </c>
      <c r="F6444" s="15" t="s">
        <v>89</v>
      </c>
      <c r="G6444" s="19">
        <v>84.915127417730602</v>
      </c>
      <c r="H6444" s="19">
        <v>1.4833901630825199</v>
      </c>
      <c r="I6444" s="20">
        <v>8.9215896538234994E-3</v>
      </c>
      <c r="J6444" s="15" t="s">
        <v>32</v>
      </c>
      <c r="K6444" s="15" t="s">
        <v>6180</v>
      </c>
      <c r="L6444" s="15" t="s">
        <v>6181</v>
      </c>
      <c r="M6444" s="15" t="s">
        <v>6182</v>
      </c>
    </row>
    <row r="6445" spans="1:13" x14ac:dyDescent="0.2">
      <c r="A6445" s="15">
        <v>4</v>
      </c>
      <c r="B6445" s="18">
        <v>13434148</v>
      </c>
      <c r="C6445" s="18">
        <v>13434148</v>
      </c>
      <c r="D6445" s="15" t="s">
        <v>6327</v>
      </c>
      <c r="E6445" s="15" t="s">
        <v>2697</v>
      </c>
      <c r="F6445" s="15" t="s">
        <v>181</v>
      </c>
      <c r="G6445" s="19">
        <v>71.239009913757897</v>
      </c>
      <c r="H6445" s="19">
        <v>1.4827445347444701</v>
      </c>
      <c r="I6445" s="20">
        <v>5.91148445944128E-3</v>
      </c>
      <c r="J6445" s="15" t="s">
        <v>32</v>
      </c>
      <c r="K6445" s="15" t="s">
        <v>5324</v>
      </c>
      <c r="L6445" s="15" t="s">
        <v>5324</v>
      </c>
      <c r="M6445" s="15" t="s">
        <v>4699</v>
      </c>
    </row>
    <row r="6446" spans="1:13" x14ac:dyDescent="0.2">
      <c r="A6446" s="15">
        <v>3</v>
      </c>
      <c r="B6446" s="18">
        <v>5203110</v>
      </c>
      <c r="C6446" s="18">
        <v>5203114</v>
      </c>
      <c r="D6446" s="15" t="s">
        <v>6327</v>
      </c>
      <c r="E6446" s="15" t="s">
        <v>2697</v>
      </c>
      <c r="F6446" s="15" t="s">
        <v>89</v>
      </c>
      <c r="G6446" s="19">
        <v>221.627884652142</v>
      </c>
      <c r="H6446" s="19">
        <v>1.48250293552267</v>
      </c>
      <c r="I6446" s="20">
        <v>2.80866501526726E-5</v>
      </c>
      <c r="J6446" s="15" t="s">
        <v>32</v>
      </c>
      <c r="K6446" s="15" t="s">
        <v>1410</v>
      </c>
      <c r="L6446" s="15" t="s">
        <v>1411</v>
      </c>
      <c r="M6446" s="15" t="s">
        <v>1412</v>
      </c>
    </row>
    <row r="6447" spans="1:13" x14ac:dyDescent="0.2">
      <c r="A6447" s="15">
        <v>5</v>
      </c>
      <c r="B6447" s="18">
        <v>22539919</v>
      </c>
      <c r="C6447" s="18">
        <v>22539923</v>
      </c>
      <c r="D6447" s="15" t="s">
        <v>6327</v>
      </c>
      <c r="E6447" s="15" t="s">
        <v>2697</v>
      </c>
      <c r="F6447" s="15" t="s">
        <v>89</v>
      </c>
      <c r="G6447" s="19">
        <v>103.978756006495</v>
      </c>
      <c r="H6447" s="19">
        <v>1.4819185302070501</v>
      </c>
      <c r="I6447" s="20">
        <v>4.06169580903234E-3</v>
      </c>
      <c r="J6447" s="15" t="s">
        <v>32</v>
      </c>
      <c r="K6447" s="15" t="s">
        <v>6089</v>
      </c>
      <c r="L6447" s="15" t="s">
        <v>6089</v>
      </c>
      <c r="M6447" s="15" t="s">
        <v>4699</v>
      </c>
    </row>
    <row r="6448" spans="1:13" x14ac:dyDescent="0.2">
      <c r="A6448" s="15">
        <v>2</v>
      </c>
      <c r="B6448" s="18">
        <v>12380529</v>
      </c>
      <c r="C6448" s="18">
        <v>12380536</v>
      </c>
      <c r="D6448" s="15" t="s">
        <v>6327</v>
      </c>
      <c r="E6448" s="15" t="s">
        <v>2697</v>
      </c>
      <c r="F6448" s="15" t="s">
        <v>92</v>
      </c>
      <c r="G6448" s="19">
        <v>851.291501057235</v>
      </c>
      <c r="H6448" s="19">
        <v>1.48161004666853</v>
      </c>
      <c r="I6448" s="20">
        <v>1.02661900851175E-3</v>
      </c>
      <c r="J6448" s="15" t="s">
        <v>32</v>
      </c>
      <c r="K6448" s="15" t="s">
        <v>3989</v>
      </c>
      <c r="L6448" s="15" t="s">
        <v>3990</v>
      </c>
      <c r="M6448" s="15" t="s">
        <v>91</v>
      </c>
    </row>
    <row r="6449" spans="1:13" x14ac:dyDescent="0.2">
      <c r="A6449" s="15">
        <v>3</v>
      </c>
      <c r="B6449" s="18">
        <v>19809775</v>
      </c>
      <c r="C6449" s="18">
        <v>19809776</v>
      </c>
      <c r="D6449" s="15" t="s">
        <v>6327</v>
      </c>
      <c r="E6449" s="15" t="s">
        <v>2697</v>
      </c>
      <c r="F6449" s="15" t="s">
        <v>92</v>
      </c>
      <c r="G6449" s="19">
        <v>198.03648161244001</v>
      </c>
      <c r="H6449" s="19">
        <v>1.48121989368344</v>
      </c>
      <c r="I6449" s="20">
        <v>1.07447024681403E-4</v>
      </c>
      <c r="J6449" s="15" t="s">
        <v>32</v>
      </c>
      <c r="K6449" s="15" t="s">
        <v>4770</v>
      </c>
      <c r="L6449" s="15" t="s">
        <v>4770</v>
      </c>
      <c r="M6449" s="15" t="s">
        <v>4771</v>
      </c>
    </row>
    <row r="6450" spans="1:13" x14ac:dyDescent="0.2">
      <c r="A6450" s="15">
        <v>1</v>
      </c>
      <c r="B6450" s="18">
        <v>20963226</v>
      </c>
      <c r="C6450" s="18">
        <v>20963226</v>
      </c>
      <c r="D6450" s="15" t="s">
        <v>6327</v>
      </c>
      <c r="E6450" s="15" t="s">
        <v>2697</v>
      </c>
      <c r="F6450" s="15" t="s">
        <v>181</v>
      </c>
      <c r="G6450" s="19">
        <v>66.726245358930996</v>
      </c>
      <c r="H6450" s="19">
        <v>1.4811746080899</v>
      </c>
      <c r="I6450" s="20">
        <v>5.3651925554623701E-3</v>
      </c>
      <c r="J6450" s="15" t="s">
        <v>32</v>
      </c>
      <c r="K6450" s="15" t="s">
        <v>294</v>
      </c>
      <c r="L6450" s="15" t="s">
        <v>294</v>
      </c>
      <c r="M6450" s="15" t="s">
        <v>295</v>
      </c>
    </row>
    <row r="6451" spans="1:13" x14ac:dyDescent="0.2">
      <c r="A6451" s="15">
        <v>1</v>
      </c>
      <c r="B6451" s="18">
        <v>19854913</v>
      </c>
      <c r="C6451" s="18">
        <v>19854913</v>
      </c>
      <c r="D6451" s="15" t="s">
        <v>6327</v>
      </c>
      <c r="E6451" s="15" t="s">
        <v>2697</v>
      </c>
      <c r="F6451" s="15" t="s">
        <v>89</v>
      </c>
      <c r="G6451" s="19">
        <v>46.548906921824297</v>
      </c>
      <c r="H6451" s="19">
        <v>1.4807381857717901</v>
      </c>
      <c r="I6451" s="20">
        <v>6.0912324423377196E-3</v>
      </c>
      <c r="J6451" s="15" t="s">
        <v>32</v>
      </c>
      <c r="K6451" s="15" t="s">
        <v>3311</v>
      </c>
      <c r="L6451" s="15" t="s">
        <v>3312</v>
      </c>
      <c r="M6451" s="15" t="s">
        <v>160</v>
      </c>
    </row>
    <row r="6452" spans="1:13" x14ac:dyDescent="0.2">
      <c r="A6452" s="15">
        <v>1</v>
      </c>
      <c r="B6452" s="18">
        <v>21091058</v>
      </c>
      <c r="C6452" s="18">
        <v>21091058</v>
      </c>
      <c r="D6452" s="15" t="s">
        <v>6327</v>
      </c>
      <c r="E6452" s="15" t="s">
        <v>2697</v>
      </c>
      <c r="F6452" s="15" t="s">
        <v>89</v>
      </c>
      <c r="G6452" s="19">
        <v>207.37936923013001</v>
      </c>
      <c r="H6452" s="19">
        <v>1.4800611509293</v>
      </c>
      <c r="I6452" s="20">
        <v>3.8188807330627402E-4</v>
      </c>
      <c r="J6452" s="15" t="s">
        <v>32</v>
      </c>
      <c r="K6452" s="15" t="s">
        <v>3346</v>
      </c>
      <c r="L6452" s="15" t="s">
        <v>3347</v>
      </c>
      <c r="M6452" s="15" t="s">
        <v>3348</v>
      </c>
    </row>
    <row r="6453" spans="1:13" x14ac:dyDescent="0.2">
      <c r="A6453" s="15">
        <v>4</v>
      </c>
      <c r="B6453" s="18">
        <v>6851741</v>
      </c>
      <c r="C6453" s="18">
        <v>6851741</v>
      </c>
      <c r="D6453" s="15" t="s">
        <v>6327</v>
      </c>
      <c r="E6453" s="15" t="s">
        <v>2697</v>
      </c>
      <c r="F6453" s="15" t="s">
        <v>89</v>
      </c>
      <c r="G6453" s="19">
        <v>163.19095089089899</v>
      </c>
      <c r="H6453" s="19">
        <v>1.47965938840225</v>
      </c>
      <c r="I6453" s="20">
        <v>3.0656969053252602E-3</v>
      </c>
      <c r="J6453" s="15" t="s">
        <v>32</v>
      </c>
      <c r="K6453" s="15" t="s">
        <v>5096</v>
      </c>
      <c r="L6453" s="15" t="s">
        <v>5097</v>
      </c>
      <c r="M6453" s="15" t="s">
        <v>5098</v>
      </c>
    </row>
    <row r="6454" spans="1:13" x14ac:dyDescent="0.2">
      <c r="A6454" s="15">
        <v>1</v>
      </c>
      <c r="B6454" s="18">
        <v>2699066</v>
      </c>
      <c r="C6454" s="18">
        <v>2699075</v>
      </c>
      <c r="D6454" s="15" t="s">
        <v>6327</v>
      </c>
      <c r="E6454" s="15" t="s">
        <v>2697</v>
      </c>
      <c r="F6454" s="15" t="s">
        <v>89</v>
      </c>
      <c r="G6454" s="19">
        <v>52.743709800647402</v>
      </c>
      <c r="H6454" s="19">
        <v>1.4792241932029599</v>
      </c>
      <c r="I6454" s="20">
        <v>2.44386555631725E-3</v>
      </c>
      <c r="J6454" s="15" t="s">
        <v>32</v>
      </c>
      <c r="K6454" s="15" t="s">
        <v>2843</v>
      </c>
      <c r="L6454" s="15" t="s">
        <v>2844</v>
      </c>
      <c r="M6454" s="15" t="s">
        <v>2845</v>
      </c>
    </row>
    <row r="6455" spans="1:13" x14ac:dyDescent="0.2">
      <c r="A6455" s="15">
        <v>5</v>
      </c>
      <c r="B6455" s="18">
        <v>19645767</v>
      </c>
      <c r="C6455" s="18">
        <v>19645768</v>
      </c>
      <c r="D6455" s="15" t="s">
        <v>6327</v>
      </c>
      <c r="E6455" s="15" t="s">
        <v>2697</v>
      </c>
      <c r="F6455" s="15" t="s">
        <v>92</v>
      </c>
      <c r="G6455" s="19">
        <v>140.054480720816</v>
      </c>
      <c r="H6455" s="19">
        <v>1.4790723316405601</v>
      </c>
      <c r="I6455" s="20">
        <v>8.8194022745642694E-3</v>
      </c>
      <c r="J6455" s="15" t="s">
        <v>32</v>
      </c>
      <c r="K6455" s="15" t="s">
        <v>5993</v>
      </c>
      <c r="L6455" s="15" t="s">
        <v>5993</v>
      </c>
      <c r="M6455" s="15" t="s">
        <v>2971</v>
      </c>
    </row>
    <row r="6456" spans="1:13" x14ac:dyDescent="0.2">
      <c r="A6456" s="15">
        <v>1</v>
      </c>
      <c r="B6456" s="18">
        <v>7145552</v>
      </c>
      <c r="C6456" s="18">
        <v>7145554</v>
      </c>
      <c r="D6456" s="15" t="s">
        <v>6327</v>
      </c>
      <c r="E6456" s="15" t="s">
        <v>2697</v>
      </c>
      <c r="F6456" s="15" t="s">
        <v>92</v>
      </c>
      <c r="G6456" s="19">
        <v>53.303391825762503</v>
      </c>
      <c r="H6456" s="19">
        <v>1.4790556876193299</v>
      </c>
      <c r="I6456" s="20">
        <v>6.4954183189548697E-3</v>
      </c>
      <c r="J6456" s="15" t="s">
        <v>32</v>
      </c>
      <c r="K6456" s="15" t="s">
        <v>672</v>
      </c>
      <c r="L6456" s="15" t="s">
        <v>673</v>
      </c>
      <c r="M6456" s="15" t="s">
        <v>674</v>
      </c>
    </row>
    <row r="6457" spans="1:13" x14ac:dyDescent="0.2">
      <c r="A6457" s="15">
        <v>5</v>
      </c>
      <c r="B6457" s="18">
        <v>22539801</v>
      </c>
      <c r="C6457" s="18">
        <v>22539802</v>
      </c>
      <c r="D6457" s="15" t="s">
        <v>6327</v>
      </c>
      <c r="E6457" s="15" t="s">
        <v>2697</v>
      </c>
      <c r="F6457" s="15" t="s">
        <v>89</v>
      </c>
      <c r="G6457" s="19">
        <v>67.8702314025699</v>
      </c>
      <c r="H6457" s="19">
        <v>1.4787360797556901</v>
      </c>
      <c r="I6457" s="20">
        <v>5.8414560411176701E-3</v>
      </c>
      <c r="J6457" s="15" t="s">
        <v>32</v>
      </c>
      <c r="K6457" s="15" t="s">
        <v>6089</v>
      </c>
      <c r="L6457" s="15" t="s">
        <v>6089</v>
      </c>
      <c r="M6457" s="15" t="s">
        <v>4699</v>
      </c>
    </row>
    <row r="6458" spans="1:13" x14ac:dyDescent="0.2">
      <c r="A6458" s="15">
        <v>3</v>
      </c>
      <c r="B6458" s="18">
        <v>14199032</v>
      </c>
      <c r="C6458" s="18">
        <v>14199033</v>
      </c>
      <c r="D6458" s="15" t="s">
        <v>6327</v>
      </c>
      <c r="E6458" s="15" t="s">
        <v>2697</v>
      </c>
      <c r="F6458" s="15" t="s">
        <v>89</v>
      </c>
      <c r="G6458" s="19">
        <v>105.36181258944799</v>
      </c>
      <c r="H6458" s="19">
        <v>1.47773303980126</v>
      </c>
      <c r="I6458" s="20">
        <v>5.4304521968181303E-4</v>
      </c>
      <c r="J6458" s="15" t="s">
        <v>994</v>
      </c>
      <c r="K6458" s="15" t="s">
        <v>1115</v>
      </c>
      <c r="L6458" s="15" t="s">
        <v>1115</v>
      </c>
      <c r="M6458" s="15" t="s">
        <v>995</v>
      </c>
    </row>
    <row r="6459" spans="1:13" x14ac:dyDescent="0.2">
      <c r="A6459" s="15">
        <v>1</v>
      </c>
      <c r="B6459" s="18">
        <v>7145975</v>
      </c>
      <c r="C6459" s="18">
        <v>7145984</v>
      </c>
      <c r="D6459" s="15" t="s">
        <v>6327</v>
      </c>
      <c r="E6459" s="15" t="s">
        <v>2697</v>
      </c>
      <c r="F6459" s="15" t="s">
        <v>92</v>
      </c>
      <c r="G6459" s="19">
        <v>48.517399092711898</v>
      </c>
      <c r="H6459" s="19">
        <v>1.4775313514477</v>
      </c>
      <c r="I6459" s="20">
        <v>8.0379561153328602E-3</v>
      </c>
      <c r="J6459" s="15" t="s">
        <v>32</v>
      </c>
      <c r="K6459" s="15" t="s">
        <v>672</v>
      </c>
      <c r="L6459" s="15" t="s">
        <v>673</v>
      </c>
      <c r="M6459" s="15" t="s">
        <v>674</v>
      </c>
    </row>
    <row r="6460" spans="1:13" x14ac:dyDescent="0.2">
      <c r="A6460" s="15">
        <v>1</v>
      </c>
      <c r="B6460" s="18">
        <v>7285785</v>
      </c>
      <c r="C6460" s="18">
        <v>7285791</v>
      </c>
      <c r="D6460" s="15" t="s">
        <v>6327</v>
      </c>
      <c r="E6460" s="15" t="s">
        <v>2697</v>
      </c>
      <c r="F6460" s="15" t="s">
        <v>89</v>
      </c>
      <c r="G6460" s="19">
        <v>90.463002868050793</v>
      </c>
      <c r="H6460" s="19">
        <v>1.4775297343701801</v>
      </c>
      <c r="I6460" s="20">
        <v>1.39591848853215E-3</v>
      </c>
      <c r="J6460" s="15" t="s">
        <v>32</v>
      </c>
      <c r="K6460" s="15" t="s">
        <v>3059</v>
      </c>
      <c r="L6460" s="15" t="s">
        <v>3059</v>
      </c>
      <c r="M6460" s="15" t="s">
        <v>771</v>
      </c>
    </row>
    <row r="6461" spans="1:13" x14ac:dyDescent="0.2">
      <c r="A6461" s="15">
        <v>1</v>
      </c>
      <c r="B6461" s="18">
        <v>19913324</v>
      </c>
      <c r="C6461" s="18">
        <v>19913324</v>
      </c>
      <c r="D6461" s="15" t="s">
        <v>6327</v>
      </c>
      <c r="E6461" s="15" t="s">
        <v>2697</v>
      </c>
      <c r="F6461" s="15" t="s">
        <v>92</v>
      </c>
      <c r="G6461" s="19">
        <v>154.70126293017</v>
      </c>
      <c r="H6461" s="19">
        <v>1.47712615601856</v>
      </c>
      <c r="I6461" s="20">
        <v>9.0462937300405197E-3</v>
      </c>
      <c r="J6461" s="15" t="s">
        <v>32</v>
      </c>
      <c r="K6461" s="15" t="s">
        <v>3313</v>
      </c>
      <c r="L6461" s="15" t="s">
        <v>3313</v>
      </c>
      <c r="M6461" s="15" t="s">
        <v>91</v>
      </c>
    </row>
    <row r="6462" spans="1:13" x14ac:dyDescent="0.2">
      <c r="A6462" s="15">
        <v>2</v>
      </c>
      <c r="B6462" s="18">
        <v>9526370</v>
      </c>
      <c r="C6462" s="18">
        <v>9526370</v>
      </c>
      <c r="D6462" s="15" t="s">
        <v>6327</v>
      </c>
      <c r="E6462" s="15" t="s">
        <v>2697</v>
      </c>
      <c r="F6462" s="15" t="s">
        <v>89</v>
      </c>
      <c r="G6462" s="19">
        <v>51.247378451591402</v>
      </c>
      <c r="H6462" s="19">
        <v>1.4767568548281</v>
      </c>
      <c r="I6462" s="20">
        <v>4.5041608276633997E-3</v>
      </c>
      <c r="J6462" s="15" t="s">
        <v>32</v>
      </c>
      <c r="K6462" s="15" t="s">
        <v>3884</v>
      </c>
      <c r="L6462" s="15" t="s">
        <v>3885</v>
      </c>
      <c r="M6462" s="15" t="s">
        <v>3886</v>
      </c>
    </row>
    <row r="6463" spans="1:13" x14ac:dyDescent="0.2">
      <c r="A6463" s="15">
        <v>5</v>
      </c>
      <c r="B6463" s="18">
        <v>22540002</v>
      </c>
      <c r="C6463" s="18">
        <v>22540007</v>
      </c>
      <c r="D6463" s="15" t="s">
        <v>6327</v>
      </c>
      <c r="E6463" s="15" t="s">
        <v>2697</v>
      </c>
      <c r="F6463" s="15" t="s">
        <v>92</v>
      </c>
      <c r="G6463" s="19">
        <v>208.03074767961101</v>
      </c>
      <c r="H6463" s="19">
        <v>1.4767522333657299</v>
      </c>
      <c r="I6463" s="20">
        <v>4.0627155327355403E-3</v>
      </c>
      <c r="J6463" s="15" t="s">
        <v>32</v>
      </c>
      <c r="K6463" s="15" t="s">
        <v>6089</v>
      </c>
      <c r="L6463" s="15" t="s">
        <v>6089</v>
      </c>
      <c r="M6463" s="15" t="s">
        <v>4699</v>
      </c>
    </row>
    <row r="6464" spans="1:13" x14ac:dyDescent="0.2">
      <c r="A6464" s="15">
        <v>2</v>
      </c>
      <c r="B6464" s="18">
        <v>9060737</v>
      </c>
      <c r="C6464" s="18">
        <v>9060737</v>
      </c>
      <c r="D6464" s="15" t="s">
        <v>6327</v>
      </c>
      <c r="E6464" s="15" t="s">
        <v>2697</v>
      </c>
      <c r="F6464" s="15" t="s">
        <v>89</v>
      </c>
      <c r="G6464" s="19">
        <v>370.13162043473699</v>
      </c>
      <c r="H6464" s="19">
        <v>1.4759328269113501</v>
      </c>
      <c r="I6464" s="20">
        <v>1.69151883723945E-3</v>
      </c>
      <c r="J6464" s="15" t="s">
        <v>32</v>
      </c>
      <c r="K6464" s="15" t="s">
        <v>3856</v>
      </c>
      <c r="L6464" s="15" t="s">
        <v>3857</v>
      </c>
      <c r="M6464" s="15" t="s">
        <v>3858</v>
      </c>
    </row>
    <row r="6465" spans="1:13" x14ac:dyDescent="0.2">
      <c r="A6465" s="15">
        <v>1</v>
      </c>
      <c r="B6465" s="18">
        <v>20984801</v>
      </c>
      <c r="C6465" s="18">
        <v>20984802</v>
      </c>
      <c r="D6465" s="15" t="s">
        <v>6327</v>
      </c>
      <c r="E6465" s="15" t="s">
        <v>2697</v>
      </c>
      <c r="F6465" s="15" t="s">
        <v>89</v>
      </c>
      <c r="G6465" s="19">
        <v>71.703185033551804</v>
      </c>
      <c r="H6465" s="19">
        <v>1.4751652846136101</v>
      </c>
      <c r="I6465" s="20">
        <v>4.5579475186449704E-3</v>
      </c>
      <c r="J6465" s="15" t="s">
        <v>32</v>
      </c>
      <c r="K6465" s="15" t="s">
        <v>3343</v>
      </c>
      <c r="L6465" s="15" t="s">
        <v>3344</v>
      </c>
      <c r="M6465" s="15" t="s">
        <v>1109</v>
      </c>
    </row>
    <row r="6466" spans="1:13" x14ac:dyDescent="0.2">
      <c r="A6466" s="15">
        <v>1</v>
      </c>
      <c r="B6466" s="18">
        <v>23129379</v>
      </c>
      <c r="C6466" s="18">
        <v>23129381</v>
      </c>
      <c r="D6466" s="15" t="s">
        <v>6327</v>
      </c>
      <c r="E6466" s="15" t="s">
        <v>2697</v>
      </c>
      <c r="F6466" s="15" t="s">
        <v>181</v>
      </c>
      <c r="G6466" s="19">
        <v>334.44106405292899</v>
      </c>
      <c r="H6466" s="19">
        <v>1.4746765346584401</v>
      </c>
      <c r="I6466" s="20">
        <v>3.4468195346593799E-4</v>
      </c>
      <c r="J6466" s="15" t="s">
        <v>32</v>
      </c>
      <c r="K6466" s="15" t="s">
        <v>3403</v>
      </c>
      <c r="L6466" s="15" t="s">
        <v>3403</v>
      </c>
      <c r="M6466" s="15" t="s">
        <v>2910</v>
      </c>
    </row>
    <row r="6467" spans="1:13" x14ac:dyDescent="0.2">
      <c r="A6467" s="15">
        <v>1</v>
      </c>
      <c r="B6467" s="18">
        <v>20984551</v>
      </c>
      <c r="C6467" s="18">
        <v>20984551</v>
      </c>
      <c r="D6467" s="15" t="s">
        <v>6327</v>
      </c>
      <c r="E6467" s="15" t="s">
        <v>2697</v>
      </c>
      <c r="F6467" s="15" t="s">
        <v>89</v>
      </c>
      <c r="G6467" s="19">
        <v>201.94564918520999</v>
      </c>
      <c r="H6467" s="19">
        <v>1.47424421930474</v>
      </c>
      <c r="I6467" s="20">
        <v>9.0896074857581798E-4</v>
      </c>
      <c r="J6467" s="15" t="s">
        <v>32</v>
      </c>
      <c r="K6467" s="15" t="s">
        <v>3343</v>
      </c>
      <c r="L6467" s="15" t="s">
        <v>3344</v>
      </c>
      <c r="M6467" s="15" t="s">
        <v>1109</v>
      </c>
    </row>
    <row r="6468" spans="1:13" x14ac:dyDescent="0.2">
      <c r="A6468" s="15">
        <v>1</v>
      </c>
      <c r="B6468" s="18">
        <v>20310528</v>
      </c>
      <c r="C6468" s="18">
        <v>20310528</v>
      </c>
      <c r="D6468" s="15" t="s">
        <v>6327</v>
      </c>
      <c r="E6468" s="15" t="s">
        <v>2697</v>
      </c>
      <c r="F6468" s="15" t="s">
        <v>181</v>
      </c>
      <c r="G6468" s="19">
        <v>166.54680108920201</v>
      </c>
      <c r="H6468" s="19">
        <v>1.4739443563742201</v>
      </c>
      <c r="I6468" s="20">
        <v>1.2778144921002401E-3</v>
      </c>
      <c r="J6468" s="15" t="s">
        <v>32</v>
      </c>
      <c r="K6468" s="15" t="s">
        <v>280</v>
      </c>
      <c r="L6468" s="15" t="s">
        <v>280</v>
      </c>
      <c r="M6468" s="15" t="s">
        <v>281</v>
      </c>
    </row>
    <row r="6469" spans="1:13" x14ac:dyDescent="0.2">
      <c r="A6469" s="15">
        <v>1</v>
      </c>
      <c r="B6469" s="18">
        <v>20984606</v>
      </c>
      <c r="C6469" s="18">
        <v>20984613</v>
      </c>
      <c r="D6469" s="15" t="s">
        <v>6327</v>
      </c>
      <c r="E6469" s="15" t="s">
        <v>2697</v>
      </c>
      <c r="F6469" s="15" t="s">
        <v>92</v>
      </c>
      <c r="G6469" s="19">
        <v>288.87568668851901</v>
      </c>
      <c r="H6469" s="19">
        <v>1.47314773562585</v>
      </c>
      <c r="I6469" s="20">
        <v>4.3071694741514104E-3</v>
      </c>
      <c r="J6469" s="15" t="s">
        <v>32</v>
      </c>
      <c r="K6469" s="15" t="s">
        <v>3343</v>
      </c>
      <c r="L6469" s="15" t="s">
        <v>3344</v>
      </c>
      <c r="M6469" s="15" t="s">
        <v>1109</v>
      </c>
    </row>
    <row r="6470" spans="1:13" x14ac:dyDescent="0.2">
      <c r="A6470" s="15">
        <v>1</v>
      </c>
      <c r="B6470" s="18">
        <v>7042733</v>
      </c>
      <c r="C6470" s="18">
        <v>7042733</v>
      </c>
      <c r="D6470" s="15" t="s">
        <v>6327</v>
      </c>
      <c r="E6470" s="15" t="s">
        <v>2697</v>
      </c>
      <c r="F6470" s="15" t="s">
        <v>92</v>
      </c>
      <c r="G6470" s="19">
        <v>247.371027216301</v>
      </c>
      <c r="H6470" s="19">
        <v>1.4728657403055601</v>
      </c>
      <c r="I6470" s="20">
        <v>4.43199328934988E-5</v>
      </c>
      <c r="J6470" s="15" t="s">
        <v>32</v>
      </c>
      <c r="K6470" s="15" t="s">
        <v>669</v>
      </c>
      <c r="L6470" s="15" t="s">
        <v>670</v>
      </c>
      <c r="M6470" s="15" t="s">
        <v>671</v>
      </c>
    </row>
    <row r="6471" spans="1:13" x14ac:dyDescent="0.2">
      <c r="A6471" s="15">
        <v>1</v>
      </c>
      <c r="B6471" s="18">
        <v>7042583</v>
      </c>
      <c r="C6471" s="18">
        <v>7042587</v>
      </c>
      <c r="D6471" s="15" t="s">
        <v>6327</v>
      </c>
      <c r="E6471" s="15" t="s">
        <v>2697</v>
      </c>
      <c r="F6471" s="15" t="s">
        <v>89</v>
      </c>
      <c r="G6471" s="19">
        <v>665.58015776975003</v>
      </c>
      <c r="H6471" s="19">
        <v>1.4723911831739001</v>
      </c>
      <c r="I6471" s="20">
        <v>5.99843585307683E-5</v>
      </c>
      <c r="J6471" s="15" t="s">
        <v>32</v>
      </c>
      <c r="K6471" s="15" t="s">
        <v>669</v>
      </c>
      <c r="L6471" s="15" t="s">
        <v>670</v>
      </c>
      <c r="M6471" s="15" t="s">
        <v>671</v>
      </c>
    </row>
    <row r="6472" spans="1:13" x14ac:dyDescent="0.2">
      <c r="A6472" s="15">
        <v>1</v>
      </c>
      <c r="B6472" s="18">
        <v>7286003</v>
      </c>
      <c r="C6472" s="18">
        <v>7286011</v>
      </c>
      <c r="D6472" s="15" t="s">
        <v>6327</v>
      </c>
      <c r="E6472" s="15" t="s">
        <v>2697</v>
      </c>
      <c r="F6472" s="15" t="s">
        <v>89</v>
      </c>
      <c r="G6472" s="19">
        <v>74.899156519435905</v>
      </c>
      <c r="H6472" s="19">
        <v>1.4714459127870501</v>
      </c>
      <c r="I6472" s="20">
        <v>3.2836391800212801E-3</v>
      </c>
      <c r="J6472" s="15" t="s">
        <v>32</v>
      </c>
      <c r="K6472" s="15" t="s">
        <v>3059</v>
      </c>
      <c r="L6472" s="15" t="s">
        <v>3059</v>
      </c>
      <c r="M6472" s="15" t="s">
        <v>771</v>
      </c>
    </row>
    <row r="6473" spans="1:13" x14ac:dyDescent="0.2">
      <c r="A6473" s="15">
        <v>3</v>
      </c>
      <c r="B6473" s="18">
        <v>1490298</v>
      </c>
      <c r="C6473" s="18">
        <v>1490299</v>
      </c>
      <c r="D6473" s="15" t="s">
        <v>6327</v>
      </c>
      <c r="E6473" s="15" t="s">
        <v>2697</v>
      </c>
      <c r="F6473" s="15" t="s">
        <v>92</v>
      </c>
      <c r="G6473" s="19">
        <v>64.917827156531999</v>
      </c>
      <c r="H6473" s="19">
        <v>1.4708987296873499</v>
      </c>
      <c r="I6473" s="20">
        <v>8.4237457449183196E-3</v>
      </c>
      <c r="J6473" s="15" t="s">
        <v>32</v>
      </c>
      <c r="K6473" s="15" t="s">
        <v>4294</v>
      </c>
      <c r="L6473" s="15" t="s">
        <v>4294</v>
      </c>
      <c r="M6473" s="15" t="s">
        <v>230</v>
      </c>
    </row>
    <row r="6474" spans="1:13" x14ac:dyDescent="0.2">
      <c r="A6474" s="15">
        <v>1</v>
      </c>
      <c r="B6474" s="18">
        <v>22053699</v>
      </c>
      <c r="C6474" s="18">
        <v>22053699</v>
      </c>
      <c r="D6474" s="15" t="s">
        <v>6327</v>
      </c>
      <c r="E6474" s="15" t="s">
        <v>2697</v>
      </c>
      <c r="F6474" s="15" t="s">
        <v>92</v>
      </c>
      <c r="G6474" s="19">
        <v>158.74958010639401</v>
      </c>
      <c r="H6474" s="19">
        <v>1.47077185227277</v>
      </c>
      <c r="I6474" s="20">
        <v>3.7982833453662E-3</v>
      </c>
      <c r="J6474" s="15" t="s">
        <v>32</v>
      </c>
      <c r="K6474" s="15" t="s">
        <v>3370</v>
      </c>
      <c r="L6474" s="15" t="s">
        <v>3371</v>
      </c>
      <c r="M6474" s="15" t="s">
        <v>3372</v>
      </c>
    </row>
    <row r="6475" spans="1:13" x14ac:dyDescent="0.2">
      <c r="A6475" s="15">
        <v>3</v>
      </c>
      <c r="B6475" s="18">
        <v>7844356</v>
      </c>
      <c r="C6475" s="18">
        <v>7844356</v>
      </c>
      <c r="D6475" s="15" t="s">
        <v>6327</v>
      </c>
      <c r="E6475" s="15" t="s">
        <v>2697</v>
      </c>
      <c r="F6475" s="15" t="s">
        <v>181</v>
      </c>
      <c r="G6475" s="19">
        <v>133.402772018642</v>
      </c>
      <c r="H6475" s="19">
        <v>1.4704041401171899</v>
      </c>
      <c r="I6475" s="20">
        <v>5.0715844883470504E-4</v>
      </c>
      <c r="J6475" s="15" t="s">
        <v>32</v>
      </c>
      <c r="K6475" s="15" t="s">
        <v>4542</v>
      </c>
      <c r="L6475" s="15" t="s">
        <v>4542</v>
      </c>
      <c r="M6475" s="15" t="s">
        <v>1796</v>
      </c>
    </row>
    <row r="6476" spans="1:13" x14ac:dyDescent="0.2">
      <c r="A6476" s="15">
        <v>4</v>
      </c>
      <c r="B6476" s="18">
        <v>8502132</v>
      </c>
      <c r="C6476" s="18">
        <v>8502134</v>
      </c>
      <c r="D6476" s="15" t="s">
        <v>6327</v>
      </c>
      <c r="E6476" s="15" t="s">
        <v>2697</v>
      </c>
      <c r="F6476" s="15" t="s">
        <v>89</v>
      </c>
      <c r="G6476" s="19">
        <v>47.290717733845298</v>
      </c>
      <c r="H6476" s="19">
        <v>1.47018887625049</v>
      </c>
      <c r="I6476" s="20">
        <v>4.64711427662834E-3</v>
      </c>
      <c r="J6476" s="15" t="s">
        <v>32</v>
      </c>
      <c r="K6476" s="15" t="s">
        <v>5154</v>
      </c>
      <c r="L6476" s="15" t="s">
        <v>5155</v>
      </c>
      <c r="M6476" s="15" t="s">
        <v>5156</v>
      </c>
    </row>
    <row r="6477" spans="1:13" x14ac:dyDescent="0.2">
      <c r="A6477" s="15">
        <v>4</v>
      </c>
      <c r="B6477" s="18">
        <v>7686509</v>
      </c>
      <c r="C6477" s="18">
        <v>7686509</v>
      </c>
      <c r="D6477" s="15" t="s">
        <v>6327</v>
      </c>
      <c r="E6477" s="15" t="s">
        <v>2697</v>
      </c>
      <c r="F6477" s="15" t="s">
        <v>89</v>
      </c>
      <c r="G6477" s="19">
        <v>164.50968913038301</v>
      </c>
      <c r="H6477" s="19">
        <v>1.4696341596399101</v>
      </c>
      <c r="I6477" s="20">
        <v>7.1908897146808501E-4</v>
      </c>
      <c r="J6477" s="15" t="s">
        <v>32</v>
      </c>
      <c r="K6477" s="15" t="s">
        <v>5131</v>
      </c>
      <c r="L6477" s="15" t="s">
        <v>5132</v>
      </c>
      <c r="M6477" s="15" t="s">
        <v>197</v>
      </c>
    </row>
    <row r="6478" spans="1:13" x14ac:dyDescent="0.2">
      <c r="A6478" s="15">
        <v>3</v>
      </c>
      <c r="B6478" s="18">
        <v>4737263</v>
      </c>
      <c r="C6478" s="18">
        <v>4737266</v>
      </c>
      <c r="D6478" s="15" t="s">
        <v>6327</v>
      </c>
      <c r="E6478" s="15" t="s">
        <v>2697</v>
      </c>
      <c r="F6478" s="15" t="s">
        <v>92</v>
      </c>
      <c r="G6478" s="19">
        <v>109.418063920585</v>
      </c>
      <c r="H6478" s="19">
        <v>1.4695392934059801</v>
      </c>
      <c r="I6478" s="20">
        <v>3.3481986070598001E-3</v>
      </c>
      <c r="J6478" s="15" t="s">
        <v>32</v>
      </c>
      <c r="K6478" s="15" t="s">
        <v>4435</v>
      </c>
      <c r="L6478" s="15" t="s">
        <v>4436</v>
      </c>
      <c r="M6478" s="15" t="s">
        <v>4437</v>
      </c>
    </row>
    <row r="6479" spans="1:13" x14ac:dyDescent="0.2">
      <c r="A6479" s="15">
        <v>1</v>
      </c>
      <c r="B6479" s="18">
        <v>23129353</v>
      </c>
      <c r="C6479" s="18">
        <v>23129354</v>
      </c>
      <c r="D6479" s="15" t="s">
        <v>6327</v>
      </c>
      <c r="E6479" s="15" t="s">
        <v>2697</v>
      </c>
      <c r="F6479" s="15" t="s">
        <v>92</v>
      </c>
      <c r="G6479" s="19">
        <v>117.07104253154399</v>
      </c>
      <c r="H6479" s="19">
        <v>1.4690414301707899</v>
      </c>
      <c r="I6479" s="20">
        <v>1.2938103822207601E-3</v>
      </c>
      <c r="J6479" s="15" t="s">
        <v>32</v>
      </c>
      <c r="K6479" s="15" t="s">
        <v>3403</v>
      </c>
      <c r="L6479" s="15" t="s">
        <v>3403</v>
      </c>
      <c r="M6479" s="15" t="s">
        <v>2910</v>
      </c>
    </row>
    <row r="6480" spans="1:13" x14ac:dyDescent="0.2">
      <c r="A6480" s="15">
        <v>5</v>
      </c>
      <c r="B6480" s="18">
        <v>23123815</v>
      </c>
      <c r="C6480" s="18">
        <v>23123817</v>
      </c>
      <c r="D6480" s="15" t="s">
        <v>6327</v>
      </c>
      <c r="E6480" s="15" t="s">
        <v>2697</v>
      </c>
      <c r="F6480" s="15" t="s">
        <v>89</v>
      </c>
      <c r="G6480" s="19">
        <v>134.84923796997299</v>
      </c>
      <c r="H6480" s="19">
        <v>1.4687213711685401</v>
      </c>
      <c r="I6480" s="20">
        <v>8.9840581850990397E-4</v>
      </c>
      <c r="J6480" s="15" t="s">
        <v>32</v>
      </c>
      <c r="K6480" s="15" t="s">
        <v>6119</v>
      </c>
      <c r="L6480" s="15" t="s">
        <v>6119</v>
      </c>
      <c r="M6480" s="15" t="s">
        <v>4280</v>
      </c>
    </row>
    <row r="6481" spans="1:13" x14ac:dyDescent="0.2">
      <c r="A6481" s="15">
        <v>1</v>
      </c>
      <c r="B6481" s="18">
        <v>7145701</v>
      </c>
      <c r="C6481" s="18">
        <v>7145701</v>
      </c>
      <c r="D6481" s="15" t="s">
        <v>6327</v>
      </c>
      <c r="E6481" s="15" t="s">
        <v>2697</v>
      </c>
      <c r="F6481" s="15" t="s">
        <v>92</v>
      </c>
      <c r="G6481" s="19">
        <v>71.526446166120806</v>
      </c>
      <c r="H6481" s="19">
        <v>1.46856628674751</v>
      </c>
      <c r="I6481" s="20">
        <v>5.3526595548825896E-3</v>
      </c>
      <c r="J6481" s="15" t="s">
        <v>32</v>
      </c>
      <c r="K6481" s="15" t="s">
        <v>672</v>
      </c>
      <c r="L6481" s="15" t="s">
        <v>673</v>
      </c>
      <c r="M6481" s="15" t="s">
        <v>674</v>
      </c>
    </row>
    <row r="6482" spans="1:13" x14ac:dyDescent="0.2">
      <c r="A6482" s="15">
        <v>3</v>
      </c>
      <c r="B6482" s="18">
        <v>212960</v>
      </c>
      <c r="C6482" s="18">
        <v>212961</v>
      </c>
      <c r="D6482" s="15" t="s">
        <v>6327</v>
      </c>
      <c r="E6482" s="15" t="s">
        <v>2697</v>
      </c>
      <c r="F6482" s="15" t="s">
        <v>92</v>
      </c>
      <c r="G6482" s="19">
        <v>123.708240103367</v>
      </c>
      <c r="H6482" s="19">
        <v>1.4668148947095601</v>
      </c>
      <c r="I6482" s="20">
        <v>3.4898976541952102E-3</v>
      </c>
      <c r="J6482" s="15" t="s">
        <v>32</v>
      </c>
      <c r="K6482" s="15" t="s">
        <v>1252</v>
      </c>
      <c r="L6482" s="15" t="s">
        <v>1253</v>
      </c>
      <c r="M6482" s="15" t="s">
        <v>1254</v>
      </c>
    </row>
    <row r="6483" spans="1:13" x14ac:dyDescent="0.2">
      <c r="A6483" s="15">
        <v>3</v>
      </c>
      <c r="B6483" s="18">
        <v>8695827</v>
      </c>
      <c r="C6483" s="18">
        <v>8695834</v>
      </c>
      <c r="D6483" s="15" t="s">
        <v>6327</v>
      </c>
      <c r="E6483" s="15" t="s">
        <v>2697</v>
      </c>
      <c r="F6483" s="15" t="s">
        <v>92</v>
      </c>
      <c r="G6483" s="19">
        <v>54.675731795367703</v>
      </c>
      <c r="H6483" s="19">
        <v>1.46672530375935</v>
      </c>
      <c r="I6483" s="20">
        <v>9.8454942551099104E-3</v>
      </c>
      <c r="J6483" s="15" t="s">
        <v>32</v>
      </c>
      <c r="K6483" s="15" t="s">
        <v>4589</v>
      </c>
      <c r="L6483" s="15" t="s">
        <v>4589</v>
      </c>
      <c r="M6483" s="15" t="s">
        <v>4590</v>
      </c>
    </row>
    <row r="6484" spans="1:13" x14ac:dyDescent="0.2">
      <c r="A6484" s="15">
        <v>3</v>
      </c>
      <c r="B6484" s="18">
        <v>625264</v>
      </c>
      <c r="C6484" s="18">
        <v>625264</v>
      </c>
      <c r="D6484" s="15" t="s">
        <v>6327</v>
      </c>
      <c r="E6484" s="15" t="s">
        <v>2697</v>
      </c>
      <c r="F6484" s="15" t="s">
        <v>89</v>
      </c>
      <c r="G6484" s="19">
        <v>76.063225783157606</v>
      </c>
      <c r="H6484" s="19">
        <v>1.4665517113767199</v>
      </c>
      <c r="I6484" s="20">
        <v>1.10026493552459E-3</v>
      </c>
      <c r="J6484" s="15" t="s">
        <v>32</v>
      </c>
      <c r="K6484" s="15" t="s">
        <v>4253</v>
      </c>
      <c r="L6484" s="15" t="s">
        <v>4253</v>
      </c>
      <c r="M6484" s="15" t="s">
        <v>4254</v>
      </c>
    </row>
    <row r="6485" spans="1:13" x14ac:dyDescent="0.2">
      <c r="A6485" s="15">
        <v>3</v>
      </c>
      <c r="B6485" s="18">
        <v>21334467</v>
      </c>
      <c r="C6485" s="18">
        <v>21334467</v>
      </c>
      <c r="D6485" s="15" t="s">
        <v>6327</v>
      </c>
      <c r="E6485" s="15" t="s">
        <v>2697</v>
      </c>
      <c r="F6485" s="15" t="s">
        <v>89</v>
      </c>
      <c r="G6485" s="19">
        <v>42.7702458838342</v>
      </c>
      <c r="H6485" s="19">
        <v>1.4665169943065399</v>
      </c>
      <c r="I6485" s="20">
        <v>9.0916484244245692E-3</v>
      </c>
      <c r="J6485" s="15" t="s">
        <v>32</v>
      </c>
      <c r="K6485" s="15" t="s">
        <v>4851</v>
      </c>
      <c r="L6485" s="15" t="s">
        <v>4852</v>
      </c>
      <c r="M6485" s="15" t="s">
        <v>4853</v>
      </c>
    </row>
    <row r="6486" spans="1:13" x14ac:dyDescent="0.2">
      <c r="A6486" s="15">
        <v>3</v>
      </c>
      <c r="B6486" s="18">
        <v>9722877</v>
      </c>
      <c r="C6486" s="18">
        <v>9722880</v>
      </c>
      <c r="D6486" s="15" t="s">
        <v>6327</v>
      </c>
      <c r="E6486" s="15" t="s">
        <v>2697</v>
      </c>
      <c r="F6486" s="15" t="s">
        <v>92</v>
      </c>
      <c r="G6486" s="19">
        <v>121.186602975298</v>
      </c>
      <c r="H6486" s="19">
        <v>1.4664844783968101</v>
      </c>
      <c r="I6486" s="20">
        <v>2.6633349380877701E-3</v>
      </c>
      <c r="J6486" s="15" t="s">
        <v>32</v>
      </c>
      <c r="K6486" s="15" t="s">
        <v>1504</v>
      </c>
      <c r="L6486" s="15" t="s">
        <v>1505</v>
      </c>
      <c r="M6486" s="15" t="s">
        <v>1506</v>
      </c>
    </row>
    <row r="6487" spans="1:13" x14ac:dyDescent="0.2">
      <c r="A6487" s="15">
        <v>1</v>
      </c>
      <c r="B6487" s="18">
        <v>1910720</v>
      </c>
      <c r="C6487" s="18">
        <v>1910720</v>
      </c>
      <c r="D6487" s="15" t="s">
        <v>6327</v>
      </c>
      <c r="E6487" s="15" t="s">
        <v>2697</v>
      </c>
      <c r="F6487" s="15" t="s">
        <v>92</v>
      </c>
      <c r="G6487" s="19">
        <v>59.300668396338402</v>
      </c>
      <c r="H6487" s="19">
        <v>1.4663431168296099</v>
      </c>
      <c r="I6487" s="20">
        <v>6.4556568712406098E-3</v>
      </c>
      <c r="J6487" s="15" t="s">
        <v>32</v>
      </c>
      <c r="K6487" s="15" t="s">
        <v>2780</v>
      </c>
      <c r="L6487" s="15" t="s">
        <v>2781</v>
      </c>
      <c r="M6487" s="15" t="s">
        <v>2782</v>
      </c>
    </row>
    <row r="6488" spans="1:13" x14ac:dyDescent="0.2">
      <c r="A6488" s="15">
        <v>2</v>
      </c>
      <c r="B6488" s="18">
        <v>19531542</v>
      </c>
      <c r="C6488" s="18">
        <v>19531543</v>
      </c>
      <c r="D6488" s="15" t="s">
        <v>6327</v>
      </c>
      <c r="E6488" s="15" t="s">
        <v>2697</v>
      </c>
      <c r="F6488" s="15" t="s">
        <v>89</v>
      </c>
      <c r="G6488" s="19">
        <v>131.06090756224299</v>
      </c>
      <c r="H6488" s="19">
        <v>1.46587007823113</v>
      </c>
      <c r="I6488" s="20">
        <v>1.9277274030989199E-4</v>
      </c>
      <c r="J6488" s="15" t="s">
        <v>32</v>
      </c>
      <c r="K6488" s="15" t="s">
        <v>4220</v>
      </c>
      <c r="L6488" s="15" t="s">
        <v>4220</v>
      </c>
      <c r="M6488" s="15" t="s">
        <v>2982</v>
      </c>
    </row>
    <row r="6489" spans="1:13" x14ac:dyDescent="0.2">
      <c r="A6489" s="15">
        <v>1</v>
      </c>
      <c r="B6489" s="18">
        <v>7042610</v>
      </c>
      <c r="C6489" s="18">
        <v>7042614</v>
      </c>
      <c r="D6489" s="15" t="s">
        <v>6327</v>
      </c>
      <c r="E6489" s="15" t="s">
        <v>2697</v>
      </c>
      <c r="F6489" s="15" t="s">
        <v>89</v>
      </c>
      <c r="G6489" s="19">
        <v>191.11926924895701</v>
      </c>
      <c r="H6489" s="19">
        <v>1.46490602385562</v>
      </c>
      <c r="I6489" s="20">
        <v>4.2447600693043003E-3</v>
      </c>
      <c r="J6489" s="15" t="s">
        <v>32</v>
      </c>
      <c r="K6489" s="15" t="s">
        <v>669</v>
      </c>
      <c r="L6489" s="15" t="s">
        <v>670</v>
      </c>
      <c r="M6489" s="15" t="s">
        <v>671</v>
      </c>
    </row>
    <row r="6490" spans="1:13" x14ac:dyDescent="0.2">
      <c r="A6490" s="15">
        <v>2</v>
      </c>
      <c r="B6490" s="18">
        <v>17717553</v>
      </c>
      <c r="C6490" s="18">
        <v>17717553</v>
      </c>
      <c r="D6490" s="15" t="s">
        <v>6327</v>
      </c>
      <c r="E6490" s="15" t="s">
        <v>2697</v>
      </c>
      <c r="F6490" s="15" t="s">
        <v>89</v>
      </c>
      <c r="G6490" s="19">
        <v>80.295493100985098</v>
      </c>
      <c r="H6490" s="19">
        <v>1.46467459082206</v>
      </c>
      <c r="I6490" s="20">
        <v>6.2147872435749096E-3</v>
      </c>
      <c r="J6490" s="15" t="s">
        <v>32</v>
      </c>
      <c r="K6490" s="15" t="s">
        <v>4155</v>
      </c>
      <c r="L6490" s="15" t="s">
        <v>4156</v>
      </c>
      <c r="M6490" s="15" t="s">
        <v>4157</v>
      </c>
    </row>
    <row r="6491" spans="1:13" x14ac:dyDescent="0.2">
      <c r="A6491" s="15">
        <v>4</v>
      </c>
      <c r="B6491" s="18">
        <v>18558206</v>
      </c>
      <c r="C6491" s="18">
        <v>18558212</v>
      </c>
      <c r="D6491" s="15" t="s">
        <v>6327</v>
      </c>
      <c r="E6491" s="15" t="s">
        <v>2697</v>
      </c>
      <c r="F6491" s="15" t="s">
        <v>92</v>
      </c>
      <c r="G6491" s="19">
        <v>79.358304978142698</v>
      </c>
      <c r="H6491" s="19">
        <v>1.4646501025766401</v>
      </c>
      <c r="I6491" s="20">
        <v>9.93384904860347E-3</v>
      </c>
      <c r="J6491" s="15" t="s">
        <v>32</v>
      </c>
      <c r="K6491" s="15" t="s">
        <v>5554</v>
      </c>
      <c r="L6491" s="15" t="s">
        <v>5554</v>
      </c>
      <c r="M6491" s="15" t="s">
        <v>536</v>
      </c>
    </row>
    <row r="6492" spans="1:13" x14ac:dyDescent="0.2">
      <c r="A6492" s="15">
        <v>4</v>
      </c>
      <c r="B6492" s="18">
        <v>1074630</v>
      </c>
      <c r="C6492" s="18">
        <v>1074631</v>
      </c>
      <c r="D6492" s="15" t="s">
        <v>6327</v>
      </c>
      <c r="E6492" s="15" t="s">
        <v>2697</v>
      </c>
      <c r="F6492" s="15" t="s">
        <v>181</v>
      </c>
      <c r="G6492" s="19">
        <v>57.771477594663899</v>
      </c>
      <c r="H6492" s="19">
        <v>1.4641685411904199</v>
      </c>
      <c r="I6492" s="20">
        <v>4.8602483572912098E-3</v>
      </c>
      <c r="J6492" s="15" t="s">
        <v>32</v>
      </c>
      <c r="K6492" s="15" t="s">
        <v>1534</v>
      </c>
      <c r="L6492" s="15" t="s">
        <v>1534</v>
      </c>
      <c r="M6492" s="15" t="s">
        <v>1535</v>
      </c>
    </row>
    <row r="6493" spans="1:13" x14ac:dyDescent="0.2">
      <c r="A6493" s="15">
        <v>1</v>
      </c>
      <c r="B6493" s="18">
        <v>5250879</v>
      </c>
      <c r="C6493" s="18">
        <v>5250880</v>
      </c>
      <c r="D6493" s="15" t="s">
        <v>6327</v>
      </c>
      <c r="E6493" s="15" t="s">
        <v>2697</v>
      </c>
      <c r="F6493" s="15" t="s">
        <v>92</v>
      </c>
      <c r="G6493" s="19">
        <v>230.588180164601</v>
      </c>
      <c r="H6493" s="19">
        <v>1.4641226623760399</v>
      </c>
      <c r="I6493" s="20">
        <v>5.0661641313415702E-3</v>
      </c>
      <c r="J6493" s="15" t="s">
        <v>32</v>
      </c>
      <c r="K6493" s="15" t="s">
        <v>2964</v>
      </c>
      <c r="L6493" s="15" t="s">
        <v>2964</v>
      </c>
      <c r="M6493" s="15" t="s">
        <v>2965</v>
      </c>
    </row>
    <row r="6494" spans="1:13" x14ac:dyDescent="0.2">
      <c r="A6494" s="15">
        <v>2</v>
      </c>
      <c r="B6494" s="18">
        <v>10287015</v>
      </c>
      <c r="C6494" s="18">
        <v>10287015</v>
      </c>
      <c r="D6494" s="15" t="s">
        <v>6327</v>
      </c>
      <c r="E6494" s="15" t="s">
        <v>2697</v>
      </c>
      <c r="F6494" s="15" t="s">
        <v>92</v>
      </c>
      <c r="G6494" s="19">
        <v>108.34750253519</v>
      </c>
      <c r="H6494" s="19">
        <v>1.4634971263983201</v>
      </c>
      <c r="I6494" s="20">
        <v>1.26711361870459E-3</v>
      </c>
      <c r="J6494" s="15" t="s">
        <v>32</v>
      </c>
      <c r="K6494" s="15" t="s">
        <v>3908</v>
      </c>
      <c r="L6494" s="15" t="s">
        <v>3909</v>
      </c>
      <c r="M6494" s="15" t="s">
        <v>3910</v>
      </c>
    </row>
    <row r="6495" spans="1:13" x14ac:dyDescent="0.2">
      <c r="A6495" s="15">
        <v>4</v>
      </c>
      <c r="B6495" s="18">
        <v>8581291</v>
      </c>
      <c r="C6495" s="18">
        <v>8581291</v>
      </c>
      <c r="D6495" s="15" t="s">
        <v>6327</v>
      </c>
      <c r="E6495" s="15" t="s">
        <v>2697</v>
      </c>
      <c r="F6495" s="15" t="s">
        <v>89</v>
      </c>
      <c r="G6495" s="19">
        <v>103.607965935812</v>
      </c>
      <c r="H6495" s="19">
        <v>1.46315417776681</v>
      </c>
      <c r="I6495" s="20">
        <v>1.4202536569264501E-3</v>
      </c>
      <c r="J6495" s="15" t="s">
        <v>32</v>
      </c>
      <c r="K6495" s="15" t="s">
        <v>5165</v>
      </c>
      <c r="L6495" s="15" t="s">
        <v>5165</v>
      </c>
      <c r="M6495" s="15" t="s">
        <v>5166</v>
      </c>
    </row>
    <row r="6496" spans="1:13" x14ac:dyDescent="0.2">
      <c r="A6496" s="15">
        <v>3</v>
      </c>
      <c r="B6496" s="18">
        <v>6957516</v>
      </c>
      <c r="C6496" s="18">
        <v>6957516</v>
      </c>
      <c r="D6496" s="15" t="s">
        <v>6327</v>
      </c>
      <c r="E6496" s="15" t="s">
        <v>2697</v>
      </c>
      <c r="F6496" s="15" t="s">
        <v>181</v>
      </c>
      <c r="G6496" s="19">
        <v>82.160568242722405</v>
      </c>
      <c r="H6496" s="19">
        <v>1.4621769127019799</v>
      </c>
      <c r="I6496" s="20">
        <v>3.8457674697157502E-3</v>
      </c>
      <c r="J6496" s="15" t="s">
        <v>34</v>
      </c>
      <c r="L6496" s="15" t="s">
        <v>91</v>
      </c>
      <c r="M6496" s="15" t="s">
        <v>91</v>
      </c>
    </row>
    <row r="6497" spans="1:13" x14ac:dyDescent="0.2">
      <c r="A6497" s="15">
        <v>4</v>
      </c>
      <c r="B6497" s="18">
        <v>12961122</v>
      </c>
      <c r="C6497" s="18">
        <v>12961122</v>
      </c>
      <c r="D6497" s="15" t="s">
        <v>6327</v>
      </c>
      <c r="E6497" s="15" t="s">
        <v>2697</v>
      </c>
      <c r="F6497" s="15" t="s">
        <v>89</v>
      </c>
      <c r="G6497" s="19">
        <v>128.73617186273501</v>
      </c>
      <c r="H6497" s="19">
        <v>1.46212704741703</v>
      </c>
      <c r="I6497" s="20">
        <v>3.3850237427189901E-3</v>
      </c>
      <c r="J6497" s="15" t="s">
        <v>32</v>
      </c>
      <c r="K6497" s="15" t="s">
        <v>5308</v>
      </c>
      <c r="L6497" s="15" t="s">
        <v>5309</v>
      </c>
      <c r="M6497" s="15" t="s">
        <v>5310</v>
      </c>
    </row>
    <row r="6498" spans="1:13" x14ac:dyDescent="0.2">
      <c r="A6498" s="15">
        <v>4</v>
      </c>
      <c r="B6498" s="18">
        <v>13434205</v>
      </c>
      <c r="C6498" s="18">
        <v>13434205</v>
      </c>
      <c r="D6498" s="15" t="s">
        <v>6327</v>
      </c>
      <c r="E6498" s="15" t="s">
        <v>2697</v>
      </c>
      <c r="F6498" s="15" t="s">
        <v>92</v>
      </c>
      <c r="G6498" s="19">
        <v>64.972197122114395</v>
      </c>
      <c r="H6498" s="19">
        <v>1.4620315537100499</v>
      </c>
      <c r="I6498" s="20">
        <v>5.6569603659745397E-3</v>
      </c>
      <c r="J6498" s="15" t="s">
        <v>32</v>
      </c>
      <c r="K6498" s="15" t="s">
        <v>5324</v>
      </c>
      <c r="L6498" s="15" t="s">
        <v>5324</v>
      </c>
      <c r="M6498" s="15" t="s">
        <v>4699</v>
      </c>
    </row>
    <row r="6499" spans="1:13" x14ac:dyDescent="0.2">
      <c r="A6499" s="15">
        <v>3</v>
      </c>
      <c r="B6499" s="18">
        <v>5669766</v>
      </c>
      <c r="C6499" s="18">
        <v>5669766</v>
      </c>
      <c r="D6499" s="15" t="s">
        <v>6327</v>
      </c>
      <c r="E6499" s="15" t="s">
        <v>2697</v>
      </c>
      <c r="F6499" s="15" t="s">
        <v>89</v>
      </c>
      <c r="G6499" s="19">
        <v>82.290959339387996</v>
      </c>
      <c r="H6499" s="19">
        <v>1.4620234322913701</v>
      </c>
      <c r="I6499" s="20">
        <v>1.3479820301699099E-3</v>
      </c>
      <c r="J6499" s="15" t="s">
        <v>32</v>
      </c>
      <c r="K6499" s="15" t="s">
        <v>1434</v>
      </c>
      <c r="L6499" s="15" t="s">
        <v>1435</v>
      </c>
      <c r="M6499" s="15" t="s">
        <v>1436</v>
      </c>
    </row>
    <row r="6500" spans="1:13" x14ac:dyDescent="0.2">
      <c r="A6500" s="15">
        <v>3</v>
      </c>
      <c r="B6500" s="18">
        <v>15511878</v>
      </c>
      <c r="C6500" s="18">
        <v>15511878</v>
      </c>
      <c r="D6500" s="15" t="s">
        <v>6327</v>
      </c>
      <c r="E6500" s="15" t="s">
        <v>2697</v>
      </c>
      <c r="F6500" s="15" t="s">
        <v>89</v>
      </c>
      <c r="G6500" s="19">
        <v>84.568781814865304</v>
      </c>
      <c r="H6500" s="19">
        <v>1.4619505620267701</v>
      </c>
      <c r="I6500" s="20">
        <v>1.8808726644147099E-3</v>
      </c>
      <c r="J6500" s="15" t="s">
        <v>32</v>
      </c>
      <c r="K6500" s="15" t="s">
        <v>4652</v>
      </c>
      <c r="L6500" s="15" t="s">
        <v>4652</v>
      </c>
      <c r="M6500" s="15" t="s">
        <v>4653</v>
      </c>
    </row>
    <row r="6501" spans="1:13" x14ac:dyDescent="0.2">
      <c r="A6501" s="15">
        <v>3</v>
      </c>
      <c r="B6501" s="18">
        <v>15511878</v>
      </c>
      <c r="C6501" s="18">
        <v>15511878</v>
      </c>
      <c r="D6501" s="15" t="s">
        <v>6327</v>
      </c>
      <c r="E6501" s="15" t="s">
        <v>2697</v>
      </c>
      <c r="F6501" s="15" t="s">
        <v>89</v>
      </c>
      <c r="G6501" s="19">
        <v>84.568781814865304</v>
      </c>
      <c r="H6501" s="19">
        <v>1.4619505620267701</v>
      </c>
      <c r="I6501" s="20">
        <v>1.8808726644147099E-3</v>
      </c>
      <c r="J6501" s="15" t="s">
        <v>32</v>
      </c>
      <c r="K6501" s="15" t="s">
        <v>4654</v>
      </c>
      <c r="L6501" s="15" t="s">
        <v>4655</v>
      </c>
      <c r="M6501" s="15" t="s">
        <v>4656</v>
      </c>
    </row>
    <row r="6502" spans="1:13" x14ac:dyDescent="0.2">
      <c r="A6502" s="15">
        <v>3</v>
      </c>
      <c r="B6502" s="18">
        <v>1413401</v>
      </c>
      <c r="C6502" s="18">
        <v>1413410</v>
      </c>
      <c r="D6502" s="15" t="s">
        <v>6327</v>
      </c>
      <c r="E6502" s="15" t="s">
        <v>2697</v>
      </c>
      <c r="F6502" s="15" t="s">
        <v>92</v>
      </c>
      <c r="G6502" s="19">
        <v>50.0774406428514</v>
      </c>
      <c r="H6502" s="19">
        <v>1.46172347967315</v>
      </c>
      <c r="I6502" s="20">
        <v>9.8454942551099104E-3</v>
      </c>
      <c r="J6502" s="15" t="s">
        <v>32</v>
      </c>
      <c r="K6502" s="15" t="s">
        <v>1108</v>
      </c>
      <c r="L6502" s="15" t="s">
        <v>1108</v>
      </c>
      <c r="M6502" s="15" t="s">
        <v>1109</v>
      </c>
    </row>
    <row r="6503" spans="1:13" x14ac:dyDescent="0.2">
      <c r="A6503" s="15">
        <v>5</v>
      </c>
      <c r="B6503" s="18">
        <v>7311490</v>
      </c>
      <c r="C6503" s="18">
        <v>7311495</v>
      </c>
      <c r="D6503" s="15" t="s">
        <v>6327</v>
      </c>
      <c r="E6503" s="15" t="s">
        <v>2697</v>
      </c>
      <c r="F6503" s="15" t="s">
        <v>92</v>
      </c>
      <c r="G6503" s="19">
        <v>192.66015569031799</v>
      </c>
      <c r="H6503" s="19">
        <v>1.4613201818688499</v>
      </c>
      <c r="I6503" s="20">
        <v>4.1040100105678903E-3</v>
      </c>
      <c r="J6503" s="15" t="s">
        <v>32</v>
      </c>
      <c r="K6503" s="15" t="s">
        <v>5804</v>
      </c>
      <c r="L6503" s="15" t="s">
        <v>5804</v>
      </c>
      <c r="M6503" s="15" t="s">
        <v>4145</v>
      </c>
    </row>
    <row r="6504" spans="1:13" x14ac:dyDescent="0.2">
      <c r="A6504" s="15">
        <v>2</v>
      </c>
      <c r="B6504" s="18">
        <v>19531397</v>
      </c>
      <c r="C6504" s="18">
        <v>19531397</v>
      </c>
      <c r="D6504" s="15" t="s">
        <v>6327</v>
      </c>
      <c r="E6504" s="15" t="s">
        <v>2697</v>
      </c>
      <c r="F6504" s="15" t="s">
        <v>92</v>
      </c>
      <c r="G6504" s="19">
        <v>101.640742708272</v>
      </c>
      <c r="H6504" s="19">
        <v>1.4610734444751301</v>
      </c>
      <c r="I6504" s="20">
        <v>8.4069218254974598E-3</v>
      </c>
      <c r="J6504" s="15" t="s">
        <v>32</v>
      </c>
      <c r="K6504" s="15" t="s">
        <v>4220</v>
      </c>
      <c r="L6504" s="15" t="s">
        <v>4220</v>
      </c>
      <c r="M6504" s="15" t="s">
        <v>2982</v>
      </c>
    </row>
    <row r="6505" spans="1:13" x14ac:dyDescent="0.2">
      <c r="A6505" s="15">
        <v>5</v>
      </c>
      <c r="B6505" s="18">
        <v>7652058</v>
      </c>
      <c r="C6505" s="18">
        <v>7652063</v>
      </c>
      <c r="D6505" s="15" t="s">
        <v>6327</v>
      </c>
      <c r="E6505" s="15" t="s">
        <v>2697</v>
      </c>
      <c r="F6505" s="15" t="s">
        <v>89</v>
      </c>
      <c r="G6505" s="19">
        <v>508.90445700322402</v>
      </c>
      <c r="H6505" s="19">
        <v>1.46026317355557</v>
      </c>
      <c r="I6505" s="20">
        <v>4.3960721459064799E-4</v>
      </c>
      <c r="J6505" s="15" t="s">
        <v>32</v>
      </c>
      <c r="K6505" s="15" t="s">
        <v>5815</v>
      </c>
      <c r="L6505" s="15" t="s">
        <v>5816</v>
      </c>
      <c r="M6505" s="15" t="s">
        <v>5817</v>
      </c>
    </row>
    <row r="6506" spans="1:13" x14ac:dyDescent="0.2">
      <c r="A6506" s="15">
        <v>5</v>
      </c>
      <c r="B6506" s="18">
        <v>7652140</v>
      </c>
      <c r="C6506" s="18">
        <v>7652140</v>
      </c>
      <c r="D6506" s="15" t="s">
        <v>6327</v>
      </c>
      <c r="E6506" s="15" t="s">
        <v>2697</v>
      </c>
      <c r="F6506" s="15" t="s">
        <v>92</v>
      </c>
      <c r="G6506" s="19">
        <v>148.65240484811099</v>
      </c>
      <c r="H6506" s="19">
        <v>1.45929467628645</v>
      </c>
      <c r="I6506" s="20">
        <v>8.2947729679739794E-3</v>
      </c>
      <c r="J6506" s="15" t="s">
        <v>32</v>
      </c>
      <c r="K6506" s="15" t="s">
        <v>5815</v>
      </c>
      <c r="L6506" s="15" t="s">
        <v>5816</v>
      </c>
      <c r="M6506" s="15" t="s">
        <v>5817</v>
      </c>
    </row>
    <row r="6507" spans="1:13" x14ac:dyDescent="0.2">
      <c r="A6507" s="15">
        <v>2</v>
      </c>
      <c r="B6507" s="18">
        <v>12781841</v>
      </c>
      <c r="C6507" s="18">
        <v>12781842</v>
      </c>
      <c r="D6507" s="15" t="s">
        <v>6327</v>
      </c>
      <c r="E6507" s="15" t="s">
        <v>2697</v>
      </c>
      <c r="F6507" s="15" t="s">
        <v>92</v>
      </c>
      <c r="G6507" s="19">
        <v>93.240728323885605</v>
      </c>
      <c r="H6507" s="19">
        <v>1.4592364386249901</v>
      </c>
      <c r="I6507" s="20">
        <v>3.2780868991734101E-3</v>
      </c>
      <c r="J6507" s="15" t="s">
        <v>32</v>
      </c>
      <c r="K6507" s="15" t="s">
        <v>3999</v>
      </c>
      <c r="L6507" s="15" t="s">
        <v>4000</v>
      </c>
      <c r="M6507" s="15" t="s">
        <v>4001</v>
      </c>
    </row>
    <row r="6508" spans="1:13" x14ac:dyDescent="0.2">
      <c r="A6508" s="15">
        <v>4</v>
      </c>
      <c r="B6508" s="18">
        <v>17811482</v>
      </c>
      <c r="C6508" s="18">
        <v>17811482</v>
      </c>
      <c r="D6508" s="15" t="s">
        <v>6327</v>
      </c>
      <c r="E6508" s="15" t="s">
        <v>2697</v>
      </c>
      <c r="F6508" s="15" t="s">
        <v>89</v>
      </c>
      <c r="G6508" s="19">
        <v>178.56983587819099</v>
      </c>
      <c r="H6508" s="19">
        <v>1.4590975101793999</v>
      </c>
      <c r="I6508" s="20">
        <v>2.7712074937676399E-4</v>
      </c>
      <c r="J6508" s="15" t="s">
        <v>32</v>
      </c>
      <c r="K6508" s="15" t="s">
        <v>5505</v>
      </c>
      <c r="L6508" s="15" t="s">
        <v>5505</v>
      </c>
      <c r="M6508" s="15" t="s">
        <v>5506</v>
      </c>
    </row>
    <row r="6509" spans="1:13" x14ac:dyDescent="0.2">
      <c r="A6509" s="15">
        <v>2</v>
      </c>
      <c r="B6509" s="18">
        <v>12380537</v>
      </c>
      <c r="C6509" s="18">
        <v>12380537</v>
      </c>
      <c r="D6509" s="15" t="s">
        <v>6327</v>
      </c>
      <c r="E6509" s="15" t="s">
        <v>2697</v>
      </c>
      <c r="F6509" s="15" t="s">
        <v>181</v>
      </c>
      <c r="G6509" s="19">
        <v>244.86180801465099</v>
      </c>
      <c r="H6509" s="19">
        <v>1.4589186309705899</v>
      </c>
      <c r="I6509" s="20">
        <v>4.9354957154775702E-3</v>
      </c>
      <c r="J6509" s="15" t="s">
        <v>32</v>
      </c>
      <c r="K6509" s="15" t="s">
        <v>3989</v>
      </c>
      <c r="L6509" s="15" t="s">
        <v>3990</v>
      </c>
      <c r="M6509" s="15" t="s">
        <v>91</v>
      </c>
    </row>
    <row r="6510" spans="1:13" x14ac:dyDescent="0.2">
      <c r="A6510" s="15">
        <v>3</v>
      </c>
      <c r="B6510" s="18">
        <v>2416458</v>
      </c>
      <c r="C6510" s="18">
        <v>2416458</v>
      </c>
      <c r="D6510" s="15" t="s">
        <v>6327</v>
      </c>
      <c r="E6510" s="15" t="s">
        <v>2697</v>
      </c>
      <c r="F6510" s="15" t="s">
        <v>92</v>
      </c>
      <c r="G6510" s="19">
        <v>81.696383159563695</v>
      </c>
      <c r="H6510" s="19">
        <v>1.45730751477016</v>
      </c>
      <c r="I6510" s="20">
        <v>6.6176728783076703E-3</v>
      </c>
      <c r="J6510" s="15" t="s">
        <v>32</v>
      </c>
      <c r="K6510" s="15" t="s">
        <v>4328</v>
      </c>
      <c r="L6510" s="15" t="s">
        <v>4328</v>
      </c>
      <c r="M6510" s="15" t="s">
        <v>4329</v>
      </c>
    </row>
    <row r="6511" spans="1:13" x14ac:dyDescent="0.2">
      <c r="A6511" s="15">
        <v>1</v>
      </c>
      <c r="B6511" s="18">
        <v>3159301</v>
      </c>
      <c r="C6511" s="18">
        <v>3159301</v>
      </c>
      <c r="D6511" s="15" t="s">
        <v>6327</v>
      </c>
      <c r="E6511" s="15" t="s">
        <v>2697</v>
      </c>
      <c r="F6511" s="15" t="s">
        <v>89</v>
      </c>
      <c r="G6511" s="19">
        <v>38.443756167036803</v>
      </c>
      <c r="H6511" s="19">
        <v>1.4571266897908</v>
      </c>
      <c r="I6511" s="20">
        <v>8.8689660133075398E-3</v>
      </c>
      <c r="J6511" s="15" t="s">
        <v>32</v>
      </c>
      <c r="K6511" s="15" t="s">
        <v>574</v>
      </c>
      <c r="L6511" s="15" t="s">
        <v>575</v>
      </c>
      <c r="M6511" s="15" t="s">
        <v>576</v>
      </c>
    </row>
    <row r="6512" spans="1:13" x14ac:dyDescent="0.2">
      <c r="A6512" s="15">
        <v>4</v>
      </c>
      <c r="B6512" s="18">
        <v>10843877</v>
      </c>
      <c r="C6512" s="18">
        <v>10843877</v>
      </c>
      <c r="D6512" s="15" t="s">
        <v>6327</v>
      </c>
      <c r="E6512" s="15" t="s">
        <v>2697</v>
      </c>
      <c r="F6512" s="15" t="s">
        <v>89</v>
      </c>
      <c r="G6512" s="19">
        <v>46.595340141375203</v>
      </c>
      <c r="H6512" s="19">
        <v>1.4563179260671899</v>
      </c>
      <c r="I6512" s="20">
        <v>7.92658580388708E-3</v>
      </c>
      <c r="J6512" s="15" t="s">
        <v>32</v>
      </c>
      <c r="K6512" s="15" t="s">
        <v>5234</v>
      </c>
      <c r="L6512" s="15" t="s">
        <v>5235</v>
      </c>
      <c r="M6512" s="15" t="s">
        <v>5236</v>
      </c>
    </row>
    <row r="6513" spans="1:13" x14ac:dyDescent="0.2">
      <c r="A6513" s="15">
        <v>2</v>
      </c>
      <c r="B6513" s="18">
        <v>19531540</v>
      </c>
      <c r="C6513" s="18">
        <v>19531540</v>
      </c>
      <c r="D6513" s="15" t="s">
        <v>6327</v>
      </c>
      <c r="E6513" s="15" t="s">
        <v>2697</v>
      </c>
      <c r="F6513" s="15" t="s">
        <v>89</v>
      </c>
      <c r="G6513" s="19">
        <v>182.83355615385301</v>
      </c>
      <c r="H6513" s="19">
        <v>1.4552227327128</v>
      </c>
      <c r="I6513" s="20">
        <v>1.2678517220065101E-4</v>
      </c>
      <c r="J6513" s="15" t="s">
        <v>32</v>
      </c>
      <c r="K6513" s="15" t="s">
        <v>4220</v>
      </c>
      <c r="L6513" s="15" t="s">
        <v>4220</v>
      </c>
      <c r="M6513" s="15" t="s">
        <v>2982</v>
      </c>
    </row>
    <row r="6514" spans="1:13" x14ac:dyDescent="0.2">
      <c r="A6514" s="15">
        <v>3</v>
      </c>
      <c r="B6514" s="18">
        <v>7795711</v>
      </c>
      <c r="C6514" s="18">
        <v>7795719</v>
      </c>
      <c r="D6514" s="15" t="s">
        <v>6327</v>
      </c>
      <c r="E6514" s="15" t="s">
        <v>2697</v>
      </c>
      <c r="F6514" s="15" t="s">
        <v>92</v>
      </c>
      <c r="G6514" s="19">
        <v>559.49686755284699</v>
      </c>
      <c r="H6514" s="19">
        <v>1.4542294460629599</v>
      </c>
      <c r="I6514" s="20">
        <v>1.90496864215985E-4</v>
      </c>
      <c r="J6514" s="15" t="s">
        <v>32</v>
      </c>
      <c r="K6514" s="15" t="s">
        <v>1479</v>
      </c>
      <c r="L6514" s="15" t="s">
        <v>1480</v>
      </c>
      <c r="M6514" s="15" t="s">
        <v>1481</v>
      </c>
    </row>
    <row r="6515" spans="1:13" x14ac:dyDescent="0.2">
      <c r="A6515" s="15">
        <v>3</v>
      </c>
      <c r="B6515" s="18">
        <v>7795711</v>
      </c>
      <c r="C6515" s="18">
        <v>7795719</v>
      </c>
      <c r="D6515" s="15" t="s">
        <v>6327</v>
      </c>
      <c r="E6515" s="15" t="s">
        <v>2697</v>
      </c>
      <c r="F6515" s="15" t="s">
        <v>92</v>
      </c>
      <c r="G6515" s="19">
        <v>559.49686755284699</v>
      </c>
      <c r="H6515" s="19">
        <v>1.4542294460629599</v>
      </c>
      <c r="I6515" s="20">
        <v>1.90496864215985E-4</v>
      </c>
      <c r="J6515" s="15" t="s">
        <v>2286</v>
      </c>
      <c r="K6515" s="15" t="s">
        <v>1482</v>
      </c>
      <c r="L6515" s="15" t="s">
        <v>1482</v>
      </c>
      <c r="M6515" s="15" t="s">
        <v>97</v>
      </c>
    </row>
    <row r="6516" spans="1:13" x14ac:dyDescent="0.2">
      <c r="A6516" s="15">
        <v>4</v>
      </c>
      <c r="B6516" s="18">
        <v>11507149</v>
      </c>
      <c r="C6516" s="18">
        <v>11507149</v>
      </c>
      <c r="D6516" s="15" t="s">
        <v>6327</v>
      </c>
      <c r="E6516" s="15" t="s">
        <v>2697</v>
      </c>
      <c r="F6516" s="15" t="s">
        <v>89</v>
      </c>
      <c r="G6516" s="19">
        <v>95.828074200758905</v>
      </c>
      <c r="H6516" s="19">
        <v>1.45345554887807</v>
      </c>
      <c r="I6516" s="20">
        <v>1.3216659321941E-3</v>
      </c>
      <c r="J6516" s="15" t="s">
        <v>32</v>
      </c>
      <c r="K6516" s="15" t="s">
        <v>5250</v>
      </c>
      <c r="L6516" s="15" t="s">
        <v>5250</v>
      </c>
      <c r="M6516" s="15" t="s">
        <v>5251</v>
      </c>
    </row>
    <row r="6517" spans="1:13" x14ac:dyDescent="0.2">
      <c r="A6517" s="15">
        <v>1</v>
      </c>
      <c r="B6517" s="18">
        <v>4608890</v>
      </c>
      <c r="C6517" s="18">
        <v>4608890</v>
      </c>
      <c r="D6517" s="15" t="s">
        <v>6327</v>
      </c>
      <c r="E6517" s="15" t="s">
        <v>2697</v>
      </c>
      <c r="F6517" s="15" t="s">
        <v>92</v>
      </c>
      <c r="G6517" s="19">
        <v>86.915449024115702</v>
      </c>
      <c r="H6517" s="19">
        <v>1.45320964682019</v>
      </c>
      <c r="I6517" s="20">
        <v>1.83148762561297E-3</v>
      </c>
      <c r="J6517" s="15" t="s">
        <v>32</v>
      </c>
      <c r="K6517" s="15" t="s">
        <v>614</v>
      </c>
      <c r="L6517" s="15" t="s">
        <v>615</v>
      </c>
      <c r="M6517" s="15" t="s">
        <v>616</v>
      </c>
    </row>
    <row r="6518" spans="1:13" x14ac:dyDescent="0.2">
      <c r="A6518" s="15">
        <v>1</v>
      </c>
      <c r="B6518" s="18">
        <v>23129287</v>
      </c>
      <c r="C6518" s="18">
        <v>23129288</v>
      </c>
      <c r="D6518" s="15" t="s">
        <v>6327</v>
      </c>
      <c r="E6518" s="15" t="s">
        <v>2697</v>
      </c>
      <c r="F6518" s="15" t="s">
        <v>92</v>
      </c>
      <c r="G6518" s="19">
        <v>108.264720441316</v>
      </c>
      <c r="H6518" s="19">
        <v>1.4527398901939199</v>
      </c>
      <c r="I6518" s="20">
        <v>2.9796611297636501E-3</v>
      </c>
      <c r="J6518" s="15" t="s">
        <v>32</v>
      </c>
      <c r="K6518" s="15" t="s">
        <v>3403</v>
      </c>
      <c r="L6518" s="15" t="s">
        <v>3403</v>
      </c>
      <c r="M6518" s="15" t="s">
        <v>2910</v>
      </c>
    </row>
    <row r="6519" spans="1:13" x14ac:dyDescent="0.2">
      <c r="A6519" s="15">
        <v>1</v>
      </c>
      <c r="B6519" s="18">
        <v>2076557</v>
      </c>
      <c r="C6519" s="18">
        <v>2076557</v>
      </c>
      <c r="D6519" s="15" t="s">
        <v>6327</v>
      </c>
      <c r="E6519" s="15" t="s">
        <v>2697</v>
      </c>
      <c r="F6519" s="15" t="s">
        <v>89</v>
      </c>
      <c r="G6519" s="19">
        <v>58.557263348034297</v>
      </c>
      <c r="H6519" s="19">
        <v>1.4523957394792999</v>
      </c>
      <c r="I6519" s="20">
        <v>7.0081194077100898E-3</v>
      </c>
      <c r="J6519" s="15" t="s">
        <v>32</v>
      </c>
      <c r="K6519" s="15" t="s">
        <v>2796</v>
      </c>
      <c r="L6519" s="15" t="s">
        <v>2796</v>
      </c>
      <c r="M6519" s="15" t="s">
        <v>2797</v>
      </c>
    </row>
    <row r="6520" spans="1:13" x14ac:dyDescent="0.2">
      <c r="A6520" s="15">
        <v>1</v>
      </c>
      <c r="B6520" s="18">
        <v>2076557</v>
      </c>
      <c r="C6520" s="18">
        <v>2076557</v>
      </c>
      <c r="D6520" s="15" t="s">
        <v>6327</v>
      </c>
      <c r="E6520" s="15" t="s">
        <v>2697</v>
      </c>
      <c r="F6520" s="15" t="s">
        <v>89</v>
      </c>
      <c r="G6520" s="19">
        <v>58.557263348034297</v>
      </c>
      <c r="H6520" s="19">
        <v>1.4523957394792999</v>
      </c>
      <c r="I6520" s="20">
        <v>7.0081194077100898E-3</v>
      </c>
      <c r="J6520" s="15" t="s">
        <v>2286</v>
      </c>
      <c r="K6520" s="15" t="s">
        <v>2798</v>
      </c>
      <c r="L6520" s="15" t="s">
        <v>2798</v>
      </c>
      <c r="M6520" s="15" t="s">
        <v>97</v>
      </c>
    </row>
    <row r="6521" spans="1:13" x14ac:dyDescent="0.2">
      <c r="A6521" s="15">
        <v>4</v>
      </c>
      <c r="B6521" s="18">
        <v>13434291</v>
      </c>
      <c r="C6521" s="18">
        <v>13434291</v>
      </c>
      <c r="D6521" s="15" t="s">
        <v>6327</v>
      </c>
      <c r="E6521" s="15" t="s">
        <v>2697</v>
      </c>
      <c r="F6521" s="15" t="s">
        <v>92</v>
      </c>
      <c r="G6521" s="19">
        <v>79.468483934152303</v>
      </c>
      <c r="H6521" s="19">
        <v>1.4514867099478399</v>
      </c>
      <c r="I6521" s="20">
        <v>2.0452725038752899E-3</v>
      </c>
      <c r="J6521" s="15" t="s">
        <v>32</v>
      </c>
      <c r="K6521" s="15" t="s">
        <v>5324</v>
      </c>
      <c r="L6521" s="15" t="s">
        <v>5324</v>
      </c>
      <c r="M6521" s="15" t="s">
        <v>4699</v>
      </c>
    </row>
    <row r="6522" spans="1:13" x14ac:dyDescent="0.2">
      <c r="A6522" s="15">
        <v>3</v>
      </c>
      <c r="B6522" s="18">
        <v>1490295</v>
      </c>
      <c r="C6522" s="18">
        <v>1490297</v>
      </c>
      <c r="D6522" s="15" t="s">
        <v>6327</v>
      </c>
      <c r="E6522" s="15" t="s">
        <v>2697</v>
      </c>
      <c r="F6522" s="15" t="s">
        <v>89</v>
      </c>
      <c r="G6522" s="19">
        <v>110.126102437583</v>
      </c>
      <c r="H6522" s="19">
        <v>1.4513422874177599</v>
      </c>
      <c r="I6522" s="20">
        <v>9.1719928820885701E-4</v>
      </c>
      <c r="J6522" s="15" t="s">
        <v>32</v>
      </c>
      <c r="K6522" s="15" t="s">
        <v>4294</v>
      </c>
      <c r="L6522" s="15" t="s">
        <v>4294</v>
      </c>
      <c r="M6522" s="15" t="s">
        <v>230</v>
      </c>
    </row>
    <row r="6523" spans="1:13" x14ac:dyDescent="0.2">
      <c r="A6523" s="15">
        <v>4</v>
      </c>
      <c r="B6523" s="18">
        <v>1074405</v>
      </c>
      <c r="C6523" s="18">
        <v>1074406</v>
      </c>
      <c r="D6523" s="15" t="s">
        <v>6327</v>
      </c>
      <c r="E6523" s="15" t="s">
        <v>2697</v>
      </c>
      <c r="F6523" s="15" t="s">
        <v>181</v>
      </c>
      <c r="G6523" s="19">
        <v>278.23999276474501</v>
      </c>
      <c r="H6523" s="19">
        <v>1.4505982394866399</v>
      </c>
      <c r="I6523" s="20">
        <v>1.1049837445888601E-3</v>
      </c>
      <c r="J6523" s="15" t="s">
        <v>32</v>
      </c>
      <c r="K6523" s="15" t="s">
        <v>1534</v>
      </c>
      <c r="L6523" s="15" t="s">
        <v>1534</v>
      </c>
      <c r="M6523" s="15" t="s">
        <v>1535</v>
      </c>
    </row>
    <row r="6524" spans="1:13" x14ac:dyDescent="0.2">
      <c r="A6524" s="15">
        <v>1</v>
      </c>
      <c r="B6524" s="18">
        <v>23129374</v>
      </c>
      <c r="C6524" s="18">
        <v>23129375</v>
      </c>
      <c r="D6524" s="15" t="s">
        <v>6327</v>
      </c>
      <c r="E6524" s="15" t="s">
        <v>2697</v>
      </c>
      <c r="F6524" s="15" t="s">
        <v>92</v>
      </c>
      <c r="G6524" s="19">
        <v>93.525231507177907</v>
      </c>
      <c r="H6524" s="19">
        <v>1.4504060292762</v>
      </c>
      <c r="I6524" s="20">
        <v>7.4826327042392497E-3</v>
      </c>
      <c r="J6524" s="15" t="s">
        <v>32</v>
      </c>
      <c r="K6524" s="15" t="s">
        <v>3403</v>
      </c>
      <c r="L6524" s="15" t="s">
        <v>3403</v>
      </c>
      <c r="M6524" s="15" t="s">
        <v>2910</v>
      </c>
    </row>
    <row r="6525" spans="1:13" x14ac:dyDescent="0.2">
      <c r="A6525" s="15">
        <v>3</v>
      </c>
      <c r="B6525" s="18">
        <v>19422892</v>
      </c>
      <c r="C6525" s="18">
        <v>19422892</v>
      </c>
      <c r="D6525" s="15" t="s">
        <v>6327</v>
      </c>
      <c r="E6525" s="15" t="s">
        <v>2697</v>
      </c>
      <c r="F6525" s="15" t="s">
        <v>89</v>
      </c>
      <c r="G6525" s="19">
        <v>104.684708394194</v>
      </c>
      <c r="H6525" s="19">
        <v>1.4503655484151901</v>
      </c>
      <c r="I6525" s="20">
        <v>6.2092491114038497E-3</v>
      </c>
      <c r="J6525" s="15" t="s">
        <v>32</v>
      </c>
      <c r="K6525" s="15" t="s">
        <v>4757</v>
      </c>
      <c r="L6525" s="15" t="s">
        <v>4758</v>
      </c>
      <c r="M6525" s="15" t="s">
        <v>4759</v>
      </c>
    </row>
    <row r="6526" spans="1:13" x14ac:dyDescent="0.2">
      <c r="A6526" s="15">
        <v>1</v>
      </c>
      <c r="B6526" s="18">
        <v>3428721</v>
      </c>
      <c r="C6526" s="18">
        <v>3428721</v>
      </c>
      <c r="D6526" s="15" t="s">
        <v>6327</v>
      </c>
      <c r="E6526" s="15" t="s">
        <v>2697</v>
      </c>
      <c r="F6526" s="15" t="s">
        <v>89</v>
      </c>
      <c r="G6526" s="19">
        <v>97.297358255656306</v>
      </c>
      <c r="H6526" s="19">
        <v>1.4496613743372999</v>
      </c>
      <c r="I6526" s="20">
        <v>1.3942600434435799E-3</v>
      </c>
      <c r="J6526" s="15" t="s">
        <v>32</v>
      </c>
      <c r="K6526" s="15" t="s">
        <v>2884</v>
      </c>
      <c r="L6526" s="15" t="s">
        <v>2885</v>
      </c>
      <c r="M6526" s="15" t="s">
        <v>2886</v>
      </c>
    </row>
    <row r="6527" spans="1:13" x14ac:dyDescent="0.2">
      <c r="A6527" s="15">
        <v>1</v>
      </c>
      <c r="B6527" s="18">
        <v>4761070</v>
      </c>
      <c r="C6527" s="18">
        <v>4761074</v>
      </c>
      <c r="D6527" s="15" t="s">
        <v>6327</v>
      </c>
      <c r="E6527" s="15" t="s">
        <v>2697</v>
      </c>
      <c r="F6527" s="15" t="s">
        <v>92</v>
      </c>
      <c r="G6527" s="19">
        <v>77.222539225664804</v>
      </c>
      <c r="H6527" s="19">
        <v>1.4496607769566101</v>
      </c>
      <c r="I6527" s="20">
        <v>4.67296827604439E-3</v>
      </c>
      <c r="J6527" s="15" t="s">
        <v>32</v>
      </c>
      <c r="K6527" s="15" t="s">
        <v>2941</v>
      </c>
      <c r="L6527" s="15" t="s">
        <v>2941</v>
      </c>
      <c r="M6527" s="15" t="s">
        <v>2942</v>
      </c>
    </row>
    <row r="6528" spans="1:13" x14ac:dyDescent="0.2">
      <c r="A6528" s="15">
        <v>5</v>
      </c>
      <c r="B6528" s="18">
        <v>7249720</v>
      </c>
      <c r="C6528" s="18">
        <v>7249720</v>
      </c>
      <c r="D6528" s="15" t="s">
        <v>6327</v>
      </c>
      <c r="E6528" s="15" t="s">
        <v>2697</v>
      </c>
      <c r="F6528" s="15" t="s">
        <v>89</v>
      </c>
      <c r="G6528" s="19">
        <v>60.4475138452583</v>
      </c>
      <c r="H6528" s="19">
        <v>1.4488273072062701</v>
      </c>
      <c r="I6528" s="20">
        <v>9.2714470848544207E-3</v>
      </c>
      <c r="J6528" s="15" t="s">
        <v>32</v>
      </c>
      <c r="K6528" s="15" t="s">
        <v>5802</v>
      </c>
      <c r="L6528" s="15" t="s">
        <v>5802</v>
      </c>
      <c r="M6528" s="15" t="s">
        <v>5803</v>
      </c>
    </row>
    <row r="6529" spans="1:13" x14ac:dyDescent="0.2">
      <c r="A6529" s="15">
        <v>5</v>
      </c>
      <c r="B6529" s="18">
        <v>19645857</v>
      </c>
      <c r="C6529" s="18">
        <v>19645857</v>
      </c>
      <c r="D6529" s="15" t="s">
        <v>6327</v>
      </c>
      <c r="E6529" s="15" t="s">
        <v>2697</v>
      </c>
      <c r="F6529" s="15" t="s">
        <v>89</v>
      </c>
      <c r="G6529" s="19">
        <v>962.81970966561505</v>
      </c>
      <c r="H6529" s="19">
        <v>1.4487337288944799</v>
      </c>
      <c r="I6529" s="20">
        <v>1.36980715065219E-3</v>
      </c>
      <c r="J6529" s="15" t="s">
        <v>32</v>
      </c>
      <c r="K6529" s="15" t="s">
        <v>5993</v>
      </c>
      <c r="L6529" s="15" t="s">
        <v>5993</v>
      </c>
      <c r="M6529" s="15" t="s">
        <v>2971</v>
      </c>
    </row>
    <row r="6530" spans="1:13" x14ac:dyDescent="0.2">
      <c r="A6530" s="15">
        <v>4</v>
      </c>
      <c r="B6530" s="18">
        <v>13434145</v>
      </c>
      <c r="C6530" s="18">
        <v>13434145</v>
      </c>
      <c r="D6530" s="15" t="s">
        <v>6327</v>
      </c>
      <c r="E6530" s="15" t="s">
        <v>2697</v>
      </c>
      <c r="F6530" s="15" t="s">
        <v>92</v>
      </c>
      <c r="G6530" s="19">
        <v>85.755859645387503</v>
      </c>
      <c r="H6530" s="19">
        <v>1.4487015457235899</v>
      </c>
      <c r="I6530" s="20">
        <v>5.5619699446718797E-3</v>
      </c>
      <c r="J6530" s="15" t="s">
        <v>32</v>
      </c>
      <c r="K6530" s="15" t="s">
        <v>5324</v>
      </c>
      <c r="L6530" s="15" t="s">
        <v>5324</v>
      </c>
      <c r="M6530" s="15" t="s">
        <v>4699</v>
      </c>
    </row>
    <row r="6531" spans="1:13" x14ac:dyDescent="0.2">
      <c r="A6531" s="15">
        <v>4</v>
      </c>
      <c r="B6531" s="18">
        <v>11572188</v>
      </c>
      <c r="C6531" s="18">
        <v>11572193</v>
      </c>
      <c r="D6531" s="15" t="s">
        <v>6327</v>
      </c>
      <c r="E6531" s="15" t="s">
        <v>2697</v>
      </c>
      <c r="F6531" s="15" t="s">
        <v>92</v>
      </c>
      <c r="G6531" s="19">
        <v>81.752894037784202</v>
      </c>
      <c r="H6531" s="19">
        <v>1.44865488528644</v>
      </c>
      <c r="I6531" s="20">
        <v>2.9719598638828699E-3</v>
      </c>
      <c r="J6531" s="15" t="s">
        <v>32</v>
      </c>
      <c r="K6531" s="15" t="s">
        <v>1549</v>
      </c>
      <c r="L6531" s="15" t="s">
        <v>1550</v>
      </c>
      <c r="M6531" s="15" t="s">
        <v>1551</v>
      </c>
    </row>
    <row r="6532" spans="1:13" x14ac:dyDescent="0.2">
      <c r="A6532" s="15">
        <v>1</v>
      </c>
      <c r="B6532" s="18">
        <v>20984755</v>
      </c>
      <c r="C6532" s="18">
        <v>20984757</v>
      </c>
      <c r="D6532" s="15" t="s">
        <v>6327</v>
      </c>
      <c r="E6532" s="15" t="s">
        <v>2697</v>
      </c>
      <c r="F6532" s="15" t="s">
        <v>89</v>
      </c>
      <c r="G6532" s="19">
        <v>115.61379259021</v>
      </c>
      <c r="H6532" s="19">
        <v>1.4484152810014199</v>
      </c>
      <c r="I6532" s="20">
        <v>2.7959009756913802E-3</v>
      </c>
      <c r="J6532" s="15" t="s">
        <v>32</v>
      </c>
      <c r="K6532" s="15" t="s">
        <v>3343</v>
      </c>
      <c r="L6532" s="15" t="s">
        <v>3344</v>
      </c>
      <c r="M6532" s="15" t="s">
        <v>1109</v>
      </c>
    </row>
    <row r="6533" spans="1:13" x14ac:dyDescent="0.2">
      <c r="A6533" s="15">
        <v>1</v>
      </c>
      <c r="B6533" s="18">
        <v>17868284</v>
      </c>
      <c r="C6533" s="18">
        <v>17868284</v>
      </c>
      <c r="D6533" s="15" t="s">
        <v>6327</v>
      </c>
      <c r="E6533" s="15" t="s">
        <v>2697</v>
      </c>
      <c r="F6533" s="15" t="s">
        <v>89</v>
      </c>
      <c r="G6533" s="19">
        <v>55.844737969162502</v>
      </c>
      <c r="H6533" s="19">
        <v>1.4482544031168301</v>
      </c>
      <c r="I6533" s="20">
        <v>4.1414589916667901E-3</v>
      </c>
      <c r="J6533" s="15" t="s">
        <v>32</v>
      </c>
      <c r="K6533" s="15" t="s">
        <v>3259</v>
      </c>
      <c r="L6533" s="15" t="s">
        <v>3260</v>
      </c>
      <c r="M6533" s="15" t="s">
        <v>3261</v>
      </c>
    </row>
    <row r="6534" spans="1:13" x14ac:dyDescent="0.2">
      <c r="A6534" s="15">
        <v>1</v>
      </c>
      <c r="B6534" s="18">
        <v>17868284</v>
      </c>
      <c r="C6534" s="18">
        <v>17868284</v>
      </c>
      <c r="D6534" s="15" t="s">
        <v>6327</v>
      </c>
      <c r="E6534" s="15" t="s">
        <v>2697</v>
      </c>
      <c r="F6534" s="15" t="s">
        <v>89</v>
      </c>
      <c r="G6534" s="19">
        <v>55.844737969162502</v>
      </c>
      <c r="H6534" s="19">
        <v>1.4482544031168301</v>
      </c>
      <c r="I6534" s="20">
        <v>4.1414589916667901E-3</v>
      </c>
      <c r="J6534" s="15" t="s">
        <v>32</v>
      </c>
      <c r="K6534" s="15" t="s">
        <v>3262</v>
      </c>
      <c r="L6534" s="15" t="s">
        <v>3262</v>
      </c>
      <c r="M6534" s="15" t="s">
        <v>91</v>
      </c>
    </row>
    <row r="6535" spans="1:13" x14ac:dyDescent="0.2">
      <c r="A6535" s="15">
        <v>3</v>
      </c>
      <c r="B6535" s="18">
        <v>22456986</v>
      </c>
      <c r="C6535" s="18">
        <v>22456987</v>
      </c>
      <c r="D6535" s="15" t="s">
        <v>6327</v>
      </c>
      <c r="E6535" s="15" t="s">
        <v>2697</v>
      </c>
      <c r="F6535" s="15" t="s">
        <v>92</v>
      </c>
      <c r="G6535" s="19">
        <v>100.02220745101199</v>
      </c>
      <c r="H6535" s="19">
        <v>1.4477579541621199</v>
      </c>
      <c r="I6535" s="20">
        <v>1.44055321710441E-3</v>
      </c>
      <c r="J6535" s="15" t="s">
        <v>32</v>
      </c>
      <c r="K6535" s="15" t="s">
        <v>4906</v>
      </c>
      <c r="L6535" s="15" t="s">
        <v>4906</v>
      </c>
      <c r="M6535" s="15" t="s">
        <v>4907</v>
      </c>
    </row>
    <row r="6536" spans="1:13" x14ac:dyDescent="0.2">
      <c r="A6536" s="15">
        <v>2</v>
      </c>
      <c r="B6536" s="18">
        <v>2034059</v>
      </c>
      <c r="C6536" s="18">
        <v>2034059</v>
      </c>
      <c r="D6536" s="15" t="s">
        <v>6327</v>
      </c>
      <c r="E6536" s="15" t="s">
        <v>2697</v>
      </c>
      <c r="F6536" s="15" t="s">
        <v>89</v>
      </c>
      <c r="G6536" s="19">
        <v>304.74518131773902</v>
      </c>
      <c r="H6536" s="19">
        <v>1.44739269849008</v>
      </c>
      <c r="I6536" s="20">
        <v>1.28896253711975E-3</v>
      </c>
      <c r="J6536" s="15" t="s">
        <v>32</v>
      </c>
      <c r="K6536" s="15" t="s">
        <v>3737</v>
      </c>
      <c r="L6536" s="15" t="s">
        <v>3737</v>
      </c>
      <c r="M6536" s="15" t="s">
        <v>3738</v>
      </c>
    </row>
    <row r="6537" spans="1:13" x14ac:dyDescent="0.2">
      <c r="A6537" s="15">
        <v>1</v>
      </c>
      <c r="B6537" s="18">
        <v>16982325</v>
      </c>
      <c r="C6537" s="18">
        <v>16982332</v>
      </c>
      <c r="D6537" s="15" t="s">
        <v>6327</v>
      </c>
      <c r="E6537" s="15" t="s">
        <v>2697</v>
      </c>
      <c r="F6537" s="15" t="s">
        <v>181</v>
      </c>
      <c r="G6537" s="19">
        <v>163.638746340994</v>
      </c>
      <c r="H6537" s="19">
        <v>1.4471480180076499</v>
      </c>
      <c r="I6537" s="20">
        <v>1.8293566710907E-3</v>
      </c>
      <c r="J6537" s="15" t="s">
        <v>32</v>
      </c>
      <c r="K6537" s="15" t="s">
        <v>215</v>
      </c>
      <c r="L6537" s="15" t="s">
        <v>216</v>
      </c>
      <c r="M6537" s="15" t="s">
        <v>217</v>
      </c>
    </row>
    <row r="6538" spans="1:13" x14ac:dyDescent="0.2">
      <c r="A6538" s="15">
        <v>1</v>
      </c>
      <c r="B6538" s="18">
        <v>25365895</v>
      </c>
      <c r="C6538" s="18">
        <v>25365895</v>
      </c>
      <c r="D6538" s="15" t="s">
        <v>6327</v>
      </c>
      <c r="E6538" s="15" t="s">
        <v>2697</v>
      </c>
      <c r="F6538" s="15" t="s">
        <v>89</v>
      </c>
      <c r="G6538" s="19">
        <v>79.732478877630797</v>
      </c>
      <c r="H6538" s="19">
        <v>1.44671501758902</v>
      </c>
      <c r="I6538" s="20">
        <v>1.81529636736349E-3</v>
      </c>
      <c r="J6538" s="15" t="s">
        <v>32</v>
      </c>
      <c r="K6538" s="15" t="s">
        <v>3476</v>
      </c>
      <c r="L6538" s="15" t="s">
        <v>3476</v>
      </c>
      <c r="M6538" s="15" t="s">
        <v>3477</v>
      </c>
    </row>
    <row r="6539" spans="1:13" x14ac:dyDescent="0.2">
      <c r="A6539" s="15">
        <v>1</v>
      </c>
      <c r="B6539" s="18">
        <v>23084197</v>
      </c>
      <c r="C6539" s="18">
        <v>23084197</v>
      </c>
      <c r="D6539" s="15" t="s">
        <v>6327</v>
      </c>
      <c r="E6539" s="15" t="s">
        <v>2697</v>
      </c>
      <c r="F6539" s="15" t="s">
        <v>89</v>
      </c>
      <c r="G6539" s="19">
        <v>1108.77299731319</v>
      </c>
      <c r="H6539" s="19">
        <v>1.4462222717408899</v>
      </c>
      <c r="I6539" s="20">
        <v>2.1756546528457999E-3</v>
      </c>
      <c r="J6539" s="15" t="s">
        <v>32</v>
      </c>
      <c r="K6539" s="15" t="s">
        <v>3400</v>
      </c>
      <c r="L6539" s="15" t="s">
        <v>3401</v>
      </c>
      <c r="M6539" s="15" t="s">
        <v>3402</v>
      </c>
    </row>
    <row r="6540" spans="1:13" x14ac:dyDescent="0.2">
      <c r="A6540" s="15">
        <v>1</v>
      </c>
      <c r="B6540" s="18">
        <v>22053678</v>
      </c>
      <c r="C6540" s="18">
        <v>22053682</v>
      </c>
      <c r="D6540" s="15" t="s">
        <v>6327</v>
      </c>
      <c r="E6540" s="15" t="s">
        <v>2697</v>
      </c>
      <c r="F6540" s="15" t="s">
        <v>89</v>
      </c>
      <c r="G6540" s="19">
        <v>301.09083947696598</v>
      </c>
      <c r="H6540" s="19">
        <v>1.4460771749913901</v>
      </c>
      <c r="I6540" s="20">
        <v>1.4006513552202601E-4</v>
      </c>
      <c r="J6540" s="15" t="s">
        <v>32</v>
      </c>
      <c r="K6540" s="15" t="s">
        <v>3370</v>
      </c>
      <c r="L6540" s="15" t="s">
        <v>3371</v>
      </c>
      <c r="M6540" s="15" t="s">
        <v>3372</v>
      </c>
    </row>
    <row r="6541" spans="1:13" x14ac:dyDescent="0.2">
      <c r="A6541" s="15">
        <v>3</v>
      </c>
      <c r="B6541" s="18">
        <v>7795287</v>
      </c>
      <c r="C6541" s="18">
        <v>7795288</v>
      </c>
      <c r="D6541" s="15" t="s">
        <v>6327</v>
      </c>
      <c r="E6541" s="15" t="s">
        <v>2697</v>
      </c>
      <c r="F6541" s="15" t="s">
        <v>92</v>
      </c>
      <c r="G6541" s="19">
        <v>592.61331231438601</v>
      </c>
      <c r="H6541" s="19">
        <v>1.44596254688323</v>
      </c>
      <c r="I6541" s="20">
        <v>5.5237907046783803E-4</v>
      </c>
      <c r="J6541" s="15" t="s">
        <v>32</v>
      </c>
      <c r="K6541" s="15" t="s">
        <v>1479</v>
      </c>
      <c r="L6541" s="15" t="s">
        <v>1480</v>
      </c>
      <c r="M6541" s="15" t="s">
        <v>1481</v>
      </c>
    </row>
    <row r="6542" spans="1:13" x14ac:dyDescent="0.2">
      <c r="A6542" s="15">
        <v>3</v>
      </c>
      <c r="B6542" s="18">
        <v>7795287</v>
      </c>
      <c r="C6542" s="18">
        <v>7795288</v>
      </c>
      <c r="D6542" s="15" t="s">
        <v>6327</v>
      </c>
      <c r="E6542" s="15" t="s">
        <v>2697</v>
      </c>
      <c r="F6542" s="15" t="s">
        <v>92</v>
      </c>
      <c r="G6542" s="19">
        <v>592.61331231438601</v>
      </c>
      <c r="H6542" s="19">
        <v>1.44596254688323</v>
      </c>
      <c r="I6542" s="20">
        <v>5.5237907046783803E-4</v>
      </c>
      <c r="J6542" s="15" t="s">
        <v>2286</v>
      </c>
      <c r="K6542" s="15" t="s">
        <v>1482</v>
      </c>
      <c r="L6542" s="15" t="s">
        <v>1482</v>
      </c>
      <c r="M6542" s="15" t="s">
        <v>97</v>
      </c>
    </row>
    <row r="6543" spans="1:13" x14ac:dyDescent="0.2">
      <c r="A6543" s="15">
        <v>5</v>
      </c>
      <c r="B6543" s="18">
        <v>15509688</v>
      </c>
      <c r="C6543" s="18">
        <v>15509689</v>
      </c>
      <c r="D6543" s="15" t="s">
        <v>6327</v>
      </c>
      <c r="E6543" s="15" t="s">
        <v>2697</v>
      </c>
      <c r="F6543" s="15" t="s">
        <v>89</v>
      </c>
      <c r="G6543" s="19">
        <v>86.256644646624395</v>
      </c>
      <c r="H6543" s="19">
        <v>1.44514111650091</v>
      </c>
      <c r="I6543" s="20">
        <v>2.3394937113611898E-3</v>
      </c>
      <c r="J6543" s="15" t="s">
        <v>32</v>
      </c>
      <c r="K6543" s="15" t="s">
        <v>5896</v>
      </c>
      <c r="L6543" s="15" t="s">
        <v>5896</v>
      </c>
      <c r="M6543" s="15" t="s">
        <v>5897</v>
      </c>
    </row>
    <row r="6544" spans="1:13" x14ac:dyDescent="0.2">
      <c r="A6544" s="15">
        <v>2</v>
      </c>
      <c r="B6544" s="18">
        <v>19393851</v>
      </c>
      <c r="C6544" s="18">
        <v>19393851</v>
      </c>
      <c r="D6544" s="15" t="s">
        <v>6327</v>
      </c>
      <c r="E6544" s="15" t="s">
        <v>2697</v>
      </c>
      <c r="F6544" s="15" t="s">
        <v>89</v>
      </c>
      <c r="G6544" s="19">
        <v>62.770747430563198</v>
      </c>
      <c r="H6544" s="19">
        <v>1.44488029578282</v>
      </c>
      <c r="I6544" s="20">
        <v>4.3381294729841497E-3</v>
      </c>
      <c r="J6544" s="15" t="s">
        <v>32</v>
      </c>
      <c r="K6544" s="15" t="s">
        <v>4212</v>
      </c>
      <c r="L6544" s="15" t="s">
        <v>4213</v>
      </c>
      <c r="M6544" s="15" t="s">
        <v>3053</v>
      </c>
    </row>
    <row r="6545" spans="1:13" x14ac:dyDescent="0.2">
      <c r="A6545" s="15">
        <v>3</v>
      </c>
      <c r="B6545" s="18">
        <v>7803830</v>
      </c>
      <c r="C6545" s="18">
        <v>7803837</v>
      </c>
      <c r="D6545" s="15" t="s">
        <v>6327</v>
      </c>
      <c r="E6545" s="15" t="s">
        <v>2697</v>
      </c>
      <c r="F6545" s="15" t="s">
        <v>89</v>
      </c>
      <c r="G6545" s="19">
        <v>118.310104950951</v>
      </c>
      <c r="H6545" s="19">
        <v>1.4447528762464501</v>
      </c>
      <c r="I6545" s="20">
        <v>5.0745901340349302E-3</v>
      </c>
      <c r="J6545" s="15" t="s">
        <v>32</v>
      </c>
      <c r="K6545" s="15" t="s">
        <v>4541</v>
      </c>
      <c r="L6545" s="15" t="s">
        <v>4541</v>
      </c>
      <c r="M6545" s="15" t="s">
        <v>1563</v>
      </c>
    </row>
    <row r="6546" spans="1:13" x14ac:dyDescent="0.2">
      <c r="A6546" s="15">
        <v>3</v>
      </c>
      <c r="B6546" s="18">
        <v>1622688</v>
      </c>
      <c r="C6546" s="18">
        <v>1622688</v>
      </c>
      <c r="D6546" s="15" t="s">
        <v>6327</v>
      </c>
      <c r="E6546" s="15" t="s">
        <v>2697</v>
      </c>
      <c r="F6546" s="15" t="s">
        <v>92</v>
      </c>
      <c r="G6546" s="19">
        <v>70.162645559106494</v>
      </c>
      <c r="H6546" s="19">
        <v>1.44430142253692</v>
      </c>
      <c r="I6546" s="20">
        <v>4.67133118504041E-3</v>
      </c>
      <c r="J6546" s="15" t="s">
        <v>32</v>
      </c>
      <c r="K6546" s="15" t="s">
        <v>4303</v>
      </c>
      <c r="L6546" s="15" t="s">
        <v>4304</v>
      </c>
      <c r="M6546" s="15" t="s">
        <v>4305</v>
      </c>
    </row>
    <row r="6547" spans="1:13" x14ac:dyDescent="0.2">
      <c r="A6547" s="15">
        <v>1</v>
      </c>
      <c r="B6547" s="18">
        <v>8309726</v>
      </c>
      <c r="C6547" s="18">
        <v>8309727</v>
      </c>
      <c r="D6547" s="15" t="s">
        <v>6327</v>
      </c>
      <c r="E6547" s="15" t="s">
        <v>2697</v>
      </c>
      <c r="F6547" s="15" t="s">
        <v>89</v>
      </c>
      <c r="G6547" s="19">
        <v>65.449756969690199</v>
      </c>
      <c r="H6547" s="19">
        <v>1.44423278992955</v>
      </c>
      <c r="I6547" s="20">
        <v>4.2887418226393997E-3</v>
      </c>
      <c r="J6547" s="15" t="s">
        <v>32</v>
      </c>
      <c r="K6547" s="15" t="s">
        <v>3094</v>
      </c>
      <c r="L6547" s="15" t="s">
        <v>3094</v>
      </c>
      <c r="M6547" s="15" t="s">
        <v>3095</v>
      </c>
    </row>
    <row r="6548" spans="1:13" x14ac:dyDescent="0.2">
      <c r="A6548" s="15">
        <v>1</v>
      </c>
      <c r="B6548" s="18">
        <v>10640524</v>
      </c>
      <c r="C6548" s="18">
        <v>10640526</v>
      </c>
      <c r="D6548" s="15" t="s">
        <v>6327</v>
      </c>
      <c r="E6548" s="15" t="s">
        <v>2697</v>
      </c>
      <c r="F6548" s="15" t="s">
        <v>92</v>
      </c>
      <c r="G6548" s="19">
        <v>47.818520361605799</v>
      </c>
      <c r="H6548" s="19">
        <v>1.44388987407297</v>
      </c>
      <c r="I6548" s="20">
        <v>9.6294831458591905E-3</v>
      </c>
      <c r="J6548" s="15" t="s">
        <v>32</v>
      </c>
      <c r="K6548" s="15" t="s">
        <v>3164</v>
      </c>
      <c r="L6548" s="15" t="s">
        <v>3165</v>
      </c>
      <c r="M6548" s="15" t="s">
        <v>3166</v>
      </c>
    </row>
    <row r="6549" spans="1:13" x14ac:dyDescent="0.2">
      <c r="A6549" s="15">
        <v>1</v>
      </c>
      <c r="B6549" s="18">
        <v>3162840</v>
      </c>
      <c r="C6549" s="18">
        <v>3162843</v>
      </c>
      <c r="D6549" s="15" t="s">
        <v>6327</v>
      </c>
      <c r="E6549" s="15" t="s">
        <v>2697</v>
      </c>
      <c r="F6549" s="15" t="s">
        <v>89</v>
      </c>
      <c r="G6549" s="19">
        <v>141.63847196255401</v>
      </c>
      <c r="H6549" s="19">
        <v>1.4436490214052</v>
      </c>
      <c r="I6549" s="20">
        <v>2.2121657016412502E-3</v>
      </c>
      <c r="J6549" s="15" t="s">
        <v>32</v>
      </c>
      <c r="K6549" s="15" t="s">
        <v>2866</v>
      </c>
      <c r="L6549" s="15" t="s">
        <v>2867</v>
      </c>
      <c r="M6549" s="15" t="s">
        <v>2868</v>
      </c>
    </row>
    <row r="6550" spans="1:13" x14ac:dyDescent="0.2">
      <c r="A6550" s="15">
        <v>1</v>
      </c>
      <c r="B6550" s="18">
        <v>10313038</v>
      </c>
      <c r="C6550" s="18">
        <v>10313038</v>
      </c>
      <c r="D6550" s="15" t="s">
        <v>6327</v>
      </c>
      <c r="E6550" s="15" t="s">
        <v>2697</v>
      </c>
      <c r="F6550" s="15" t="s">
        <v>92</v>
      </c>
      <c r="G6550" s="19">
        <v>60.400116673425003</v>
      </c>
      <c r="H6550" s="19">
        <v>1.4434982187998</v>
      </c>
      <c r="I6550" s="20">
        <v>9.6294831458591905E-3</v>
      </c>
      <c r="J6550" s="15" t="s">
        <v>32</v>
      </c>
      <c r="K6550" s="15" t="s">
        <v>3159</v>
      </c>
      <c r="L6550" s="15" t="s">
        <v>3159</v>
      </c>
      <c r="M6550" s="15" t="s">
        <v>1055</v>
      </c>
    </row>
    <row r="6551" spans="1:13" x14ac:dyDescent="0.2">
      <c r="A6551" s="15">
        <v>5</v>
      </c>
      <c r="B6551" s="18">
        <v>25374615</v>
      </c>
      <c r="C6551" s="18">
        <v>25374622</v>
      </c>
      <c r="D6551" s="15" t="s">
        <v>6327</v>
      </c>
      <c r="E6551" s="15" t="s">
        <v>2697</v>
      </c>
      <c r="F6551" s="15" t="s">
        <v>89</v>
      </c>
      <c r="G6551" s="19">
        <v>146.05354798928801</v>
      </c>
      <c r="H6551" s="19">
        <v>1.4432108495198599</v>
      </c>
      <c r="I6551" s="20">
        <v>1.1849641946185599E-3</v>
      </c>
      <c r="J6551" s="15" t="s">
        <v>2286</v>
      </c>
      <c r="K6551" s="15" t="s">
        <v>6227</v>
      </c>
      <c r="L6551" s="15" t="s">
        <v>6227</v>
      </c>
      <c r="M6551" s="15" t="s">
        <v>97</v>
      </c>
    </row>
    <row r="6552" spans="1:13" x14ac:dyDescent="0.2">
      <c r="A6552" s="15">
        <v>5</v>
      </c>
      <c r="B6552" s="18">
        <v>25374615</v>
      </c>
      <c r="C6552" s="18">
        <v>25374622</v>
      </c>
      <c r="D6552" s="15" t="s">
        <v>6327</v>
      </c>
      <c r="E6552" s="15" t="s">
        <v>2697</v>
      </c>
      <c r="F6552" s="15" t="s">
        <v>89</v>
      </c>
      <c r="G6552" s="19">
        <v>146.05354798928801</v>
      </c>
      <c r="H6552" s="19">
        <v>1.4432108495198599</v>
      </c>
      <c r="I6552" s="20">
        <v>1.1849641946185599E-3</v>
      </c>
      <c r="J6552" s="15" t="s">
        <v>32</v>
      </c>
      <c r="K6552" s="15" t="s">
        <v>6228</v>
      </c>
      <c r="L6552" s="15" t="s">
        <v>6229</v>
      </c>
      <c r="M6552" s="15" t="s">
        <v>6230</v>
      </c>
    </row>
    <row r="6553" spans="1:13" x14ac:dyDescent="0.2">
      <c r="A6553" s="15">
        <v>4</v>
      </c>
      <c r="B6553" s="18">
        <v>1074565</v>
      </c>
      <c r="C6553" s="18">
        <v>1074565</v>
      </c>
      <c r="D6553" s="15" t="s">
        <v>6327</v>
      </c>
      <c r="E6553" s="15" t="s">
        <v>2697</v>
      </c>
      <c r="F6553" s="15" t="s">
        <v>89</v>
      </c>
      <c r="G6553" s="19">
        <v>100.11195484111801</v>
      </c>
      <c r="H6553" s="19">
        <v>1.44309330312268</v>
      </c>
      <c r="I6553" s="20">
        <v>3.7263058479664701E-3</v>
      </c>
      <c r="J6553" s="15" t="s">
        <v>32</v>
      </c>
      <c r="K6553" s="15" t="s">
        <v>1534</v>
      </c>
      <c r="L6553" s="15" t="s">
        <v>1534</v>
      </c>
      <c r="M6553" s="15" t="s">
        <v>1535</v>
      </c>
    </row>
    <row r="6554" spans="1:13" x14ac:dyDescent="0.2">
      <c r="A6554" s="15">
        <v>4</v>
      </c>
      <c r="B6554" s="18">
        <v>15046588</v>
      </c>
      <c r="C6554" s="18">
        <v>15046589</v>
      </c>
      <c r="D6554" s="15" t="s">
        <v>6327</v>
      </c>
      <c r="E6554" s="15" t="s">
        <v>2697</v>
      </c>
      <c r="F6554" s="15" t="s">
        <v>92</v>
      </c>
      <c r="G6554" s="19">
        <v>531.64699177996999</v>
      </c>
      <c r="H6554" s="19">
        <v>1.4430483862214001</v>
      </c>
      <c r="I6554" s="20">
        <v>5.9083999863727304E-4</v>
      </c>
      <c r="J6554" s="15" t="s">
        <v>32</v>
      </c>
      <c r="K6554" s="15" t="s">
        <v>5382</v>
      </c>
      <c r="L6554" s="15" t="s">
        <v>5383</v>
      </c>
      <c r="M6554" s="15" t="s">
        <v>3910</v>
      </c>
    </row>
    <row r="6555" spans="1:13" x14ac:dyDescent="0.2">
      <c r="A6555" s="15">
        <v>1</v>
      </c>
      <c r="B6555" s="18">
        <v>8422509</v>
      </c>
      <c r="C6555" s="18">
        <v>8422509</v>
      </c>
      <c r="D6555" s="15" t="s">
        <v>6327</v>
      </c>
      <c r="E6555" s="15" t="s">
        <v>2697</v>
      </c>
      <c r="F6555" s="15" t="s">
        <v>89</v>
      </c>
      <c r="G6555" s="19">
        <v>233.23989519146099</v>
      </c>
      <c r="H6555" s="19">
        <v>1.4430282397921499</v>
      </c>
      <c r="I6555" s="20">
        <v>2.5179297647919402E-3</v>
      </c>
      <c r="J6555" s="15" t="s">
        <v>32</v>
      </c>
      <c r="K6555" s="15" t="s">
        <v>3104</v>
      </c>
      <c r="L6555" s="15" t="s">
        <v>3105</v>
      </c>
      <c r="M6555" s="15" t="s">
        <v>3106</v>
      </c>
    </row>
    <row r="6556" spans="1:13" x14ac:dyDescent="0.2">
      <c r="A6556" s="15">
        <v>5</v>
      </c>
      <c r="B6556" s="18">
        <v>7374274</v>
      </c>
      <c r="C6556" s="18">
        <v>7374276</v>
      </c>
      <c r="D6556" s="15" t="s">
        <v>6327</v>
      </c>
      <c r="E6556" s="15" t="s">
        <v>2697</v>
      </c>
      <c r="F6556" s="15" t="s">
        <v>89</v>
      </c>
      <c r="G6556" s="19">
        <v>104.59298005779</v>
      </c>
      <c r="H6556" s="19">
        <v>1.44236940212106</v>
      </c>
      <c r="I6556" s="20">
        <v>9.7525163626571605E-3</v>
      </c>
      <c r="J6556" s="15" t="s">
        <v>32</v>
      </c>
      <c r="K6556" s="15" t="s">
        <v>5805</v>
      </c>
      <c r="L6556" s="15" t="s">
        <v>5805</v>
      </c>
      <c r="M6556" s="15" t="s">
        <v>5806</v>
      </c>
    </row>
    <row r="6557" spans="1:13" x14ac:dyDescent="0.2">
      <c r="A6557" s="15">
        <v>1</v>
      </c>
      <c r="B6557" s="18">
        <v>9407341</v>
      </c>
      <c r="C6557" s="18">
        <v>9407341</v>
      </c>
      <c r="D6557" s="15" t="s">
        <v>6327</v>
      </c>
      <c r="E6557" s="15" t="s">
        <v>2697</v>
      </c>
      <c r="F6557" s="15" t="s">
        <v>89</v>
      </c>
      <c r="G6557" s="19">
        <v>173.242058958776</v>
      </c>
      <c r="H6557" s="19">
        <v>1.44223451749081</v>
      </c>
      <c r="I6557" s="20">
        <v>2.38780781439226E-4</v>
      </c>
      <c r="J6557" s="15" t="s">
        <v>32</v>
      </c>
      <c r="K6557" s="15" t="s">
        <v>3137</v>
      </c>
      <c r="L6557" s="15" t="s">
        <v>3137</v>
      </c>
      <c r="M6557" s="15" t="s">
        <v>431</v>
      </c>
    </row>
    <row r="6558" spans="1:13" x14ac:dyDescent="0.2">
      <c r="A6558" s="15">
        <v>5</v>
      </c>
      <c r="B6558" s="18">
        <v>2939347</v>
      </c>
      <c r="C6558" s="18">
        <v>2939347</v>
      </c>
      <c r="D6558" s="15" t="s">
        <v>6327</v>
      </c>
      <c r="E6558" s="15" t="s">
        <v>2697</v>
      </c>
      <c r="F6558" s="15" t="s">
        <v>89</v>
      </c>
      <c r="G6558" s="19">
        <v>269.926687238753</v>
      </c>
      <c r="H6558" s="19">
        <v>1.4421564937600599</v>
      </c>
      <c r="I6558" s="20">
        <v>1.3360954400666401E-3</v>
      </c>
      <c r="J6558" s="15" t="s">
        <v>32</v>
      </c>
      <c r="K6558" s="15" t="s">
        <v>5634</v>
      </c>
      <c r="L6558" s="15" t="s">
        <v>3591</v>
      </c>
      <c r="M6558" s="15" t="s">
        <v>5635</v>
      </c>
    </row>
    <row r="6559" spans="1:13" x14ac:dyDescent="0.2">
      <c r="A6559" s="15">
        <v>4</v>
      </c>
      <c r="B6559" s="18">
        <v>17811395</v>
      </c>
      <c r="C6559" s="18">
        <v>17811395</v>
      </c>
      <c r="D6559" s="15" t="s">
        <v>6327</v>
      </c>
      <c r="E6559" s="15" t="s">
        <v>2697</v>
      </c>
      <c r="F6559" s="15" t="s">
        <v>92</v>
      </c>
      <c r="G6559" s="19">
        <v>123.326718101819</v>
      </c>
      <c r="H6559" s="19">
        <v>1.44181263756471</v>
      </c>
      <c r="I6559" s="20">
        <v>2.12602257228628E-3</v>
      </c>
      <c r="J6559" s="15" t="s">
        <v>32</v>
      </c>
      <c r="K6559" s="15" t="s">
        <v>5505</v>
      </c>
      <c r="L6559" s="15" t="s">
        <v>5505</v>
      </c>
      <c r="M6559" s="15" t="s">
        <v>5506</v>
      </c>
    </row>
    <row r="6560" spans="1:13" x14ac:dyDescent="0.2">
      <c r="A6560" s="15">
        <v>2</v>
      </c>
      <c r="B6560" s="18">
        <v>3333097</v>
      </c>
      <c r="C6560" s="18">
        <v>3333097</v>
      </c>
      <c r="D6560" s="15" t="s">
        <v>6327</v>
      </c>
      <c r="E6560" s="15" t="s">
        <v>2697</v>
      </c>
      <c r="F6560" s="15" t="s">
        <v>89</v>
      </c>
      <c r="G6560" s="19">
        <v>160.47184167247599</v>
      </c>
      <c r="H6560" s="19">
        <v>1.4414410715724499</v>
      </c>
      <c r="I6560" s="20">
        <v>1.6719156854623799E-4</v>
      </c>
      <c r="J6560" s="15" t="s">
        <v>34</v>
      </c>
      <c r="L6560" s="15" t="s">
        <v>91</v>
      </c>
      <c r="M6560" s="15" t="s">
        <v>91</v>
      </c>
    </row>
    <row r="6561" spans="1:13" x14ac:dyDescent="0.2">
      <c r="A6561" s="15">
        <v>3</v>
      </c>
      <c r="B6561" s="18">
        <v>14199034</v>
      </c>
      <c r="C6561" s="18">
        <v>14199034</v>
      </c>
      <c r="D6561" s="15" t="s">
        <v>6327</v>
      </c>
      <c r="E6561" s="15" t="s">
        <v>2697</v>
      </c>
      <c r="F6561" s="15" t="s">
        <v>89</v>
      </c>
      <c r="G6561" s="19">
        <v>651.081870292605</v>
      </c>
      <c r="H6561" s="19">
        <v>1.4412396406383901</v>
      </c>
      <c r="I6561" s="20">
        <v>2.60536831246129E-5</v>
      </c>
      <c r="J6561" s="15" t="s">
        <v>994</v>
      </c>
      <c r="K6561" s="15" t="s">
        <v>1115</v>
      </c>
      <c r="L6561" s="15" t="s">
        <v>1115</v>
      </c>
      <c r="M6561" s="15" t="s">
        <v>995</v>
      </c>
    </row>
    <row r="6562" spans="1:13" x14ac:dyDescent="0.2">
      <c r="A6562" s="15">
        <v>1</v>
      </c>
      <c r="B6562" s="18">
        <v>22053683</v>
      </c>
      <c r="C6562" s="18">
        <v>22053683</v>
      </c>
      <c r="D6562" s="15" t="s">
        <v>6327</v>
      </c>
      <c r="E6562" s="15" t="s">
        <v>2697</v>
      </c>
      <c r="F6562" s="15" t="s">
        <v>92</v>
      </c>
      <c r="G6562" s="19">
        <v>84.577319864216804</v>
      </c>
      <c r="H6562" s="19">
        <v>1.4402611977747899</v>
      </c>
      <c r="I6562" s="20">
        <v>2.71032939238431E-3</v>
      </c>
      <c r="J6562" s="15" t="s">
        <v>32</v>
      </c>
      <c r="K6562" s="15" t="s">
        <v>3370</v>
      </c>
      <c r="L6562" s="15" t="s">
        <v>3371</v>
      </c>
      <c r="M6562" s="15" t="s">
        <v>3372</v>
      </c>
    </row>
    <row r="6563" spans="1:13" x14ac:dyDescent="0.2">
      <c r="A6563" s="15">
        <v>5</v>
      </c>
      <c r="B6563" s="18">
        <v>3760618</v>
      </c>
      <c r="C6563" s="18">
        <v>3760624</v>
      </c>
      <c r="D6563" s="15" t="s">
        <v>6327</v>
      </c>
      <c r="E6563" s="15" t="s">
        <v>2697</v>
      </c>
      <c r="F6563" s="15" t="s">
        <v>89</v>
      </c>
      <c r="G6563" s="19">
        <v>192.88941957052799</v>
      </c>
      <c r="H6563" s="19">
        <v>1.43898121051856</v>
      </c>
      <c r="I6563" s="20">
        <v>5.0975842969779904E-3</v>
      </c>
      <c r="J6563" s="15" t="s">
        <v>32</v>
      </c>
      <c r="K6563" s="15" t="s">
        <v>5656</v>
      </c>
      <c r="L6563" s="15" t="s">
        <v>5656</v>
      </c>
      <c r="M6563" s="15" t="s">
        <v>5657</v>
      </c>
    </row>
    <row r="6564" spans="1:13" x14ac:dyDescent="0.2">
      <c r="A6564" s="15">
        <v>3</v>
      </c>
      <c r="B6564" s="18">
        <v>19188393</v>
      </c>
      <c r="C6564" s="18">
        <v>19188393</v>
      </c>
      <c r="D6564" s="15" t="s">
        <v>6327</v>
      </c>
      <c r="E6564" s="15" t="s">
        <v>2697</v>
      </c>
      <c r="F6564" s="15" t="s">
        <v>89</v>
      </c>
      <c r="G6564" s="19">
        <v>726.74145704239402</v>
      </c>
      <c r="H6564" s="19">
        <v>1.43850439346099</v>
      </c>
      <c r="I6564" s="20">
        <v>5.4968885977751897E-5</v>
      </c>
      <c r="J6564" s="15" t="s">
        <v>32</v>
      </c>
      <c r="K6564" s="15" t="s">
        <v>4743</v>
      </c>
      <c r="L6564" s="15" t="s">
        <v>4743</v>
      </c>
      <c r="M6564" s="15" t="s">
        <v>4744</v>
      </c>
    </row>
    <row r="6565" spans="1:13" x14ac:dyDescent="0.2">
      <c r="A6565" s="15">
        <v>2</v>
      </c>
      <c r="B6565" s="18">
        <v>3299328</v>
      </c>
      <c r="C6565" s="18">
        <v>3299329</v>
      </c>
      <c r="D6565" s="15" t="s">
        <v>6327</v>
      </c>
      <c r="E6565" s="15" t="s">
        <v>2697</v>
      </c>
      <c r="F6565" s="15" t="s">
        <v>92</v>
      </c>
      <c r="G6565" s="19">
        <v>657.751963274437</v>
      </c>
      <c r="H6565" s="19">
        <v>1.4384830913675299</v>
      </c>
      <c r="I6565" s="20">
        <v>1.9809668338164198E-3</v>
      </c>
      <c r="J6565" s="15" t="s">
        <v>34</v>
      </c>
      <c r="L6565" s="15" t="s">
        <v>91</v>
      </c>
      <c r="M6565" s="15" t="s">
        <v>91</v>
      </c>
    </row>
    <row r="6566" spans="1:13" x14ac:dyDescent="0.2">
      <c r="A6566" s="15">
        <v>3</v>
      </c>
      <c r="B6566" s="18">
        <v>2019438</v>
      </c>
      <c r="C6566" s="18">
        <v>2019438</v>
      </c>
      <c r="D6566" s="15" t="s">
        <v>6327</v>
      </c>
      <c r="E6566" s="15" t="s">
        <v>2697</v>
      </c>
      <c r="F6566" s="15" t="s">
        <v>89</v>
      </c>
      <c r="G6566" s="19">
        <v>139.52186545397799</v>
      </c>
      <c r="H6566" s="19">
        <v>1.43824292195906</v>
      </c>
      <c r="I6566" s="20">
        <v>5.2027008143196098E-4</v>
      </c>
      <c r="J6566" s="15" t="s">
        <v>32</v>
      </c>
      <c r="K6566" s="15" t="s">
        <v>4312</v>
      </c>
      <c r="L6566" s="15" t="s">
        <v>4313</v>
      </c>
      <c r="M6566" s="15" t="s">
        <v>512</v>
      </c>
    </row>
    <row r="6567" spans="1:13" x14ac:dyDescent="0.2">
      <c r="A6567" s="15">
        <v>5</v>
      </c>
      <c r="B6567" s="18">
        <v>1028413</v>
      </c>
      <c r="C6567" s="18">
        <v>1028413</v>
      </c>
      <c r="D6567" s="15" t="s">
        <v>6327</v>
      </c>
      <c r="E6567" s="15" t="s">
        <v>2697</v>
      </c>
      <c r="F6567" s="15" t="s">
        <v>89</v>
      </c>
      <c r="G6567" s="19">
        <v>84.946188954877698</v>
      </c>
      <c r="H6567" s="19">
        <v>1.4380919227723601</v>
      </c>
      <c r="I6567" s="20">
        <v>2.06457773090804E-3</v>
      </c>
      <c r="J6567" s="15" t="s">
        <v>32</v>
      </c>
      <c r="K6567" s="15" t="s">
        <v>5585</v>
      </c>
      <c r="L6567" s="15" t="s">
        <v>5585</v>
      </c>
      <c r="M6567" s="15" t="s">
        <v>991</v>
      </c>
    </row>
    <row r="6568" spans="1:13" x14ac:dyDescent="0.2">
      <c r="A6568" s="15">
        <v>3</v>
      </c>
      <c r="B6568" s="18">
        <v>7795740</v>
      </c>
      <c r="C6568" s="18">
        <v>7795742</v>
      </c>
      <c r="D6568" s="15" t="s">
        <v>6327</v>
      </c>
      <c r="E6568" s="15" t="s">
        <v>2697</v>
      </c>
      <c r="F6568" s="15" t="s">
        <v>181</v>
      </c>
      <c r="G6568" s="19">
        <v>180.698639024746</v>
      </c>
      <c r="H6568" s="19">
        <v>1.4377408542879699</v>
      </c>
      <c r="I6568" s="20">
        <v>2.65145166509735E-3</v>
      </c>
      <c r="J6568" s="15" t="s">
        <v>32</v>
      </c>
      <c r="K6568" s="15" t="s">
        <v>1479</v>
      </c>
      <c r="L6568" s="15" t="s">
        <v>1480</v>
      </c>
      <c r="M6568" s="15" t="s">
        <v>1481</v>
      </c>
    </row>
    <row r="6569" spans="1:13" x14ac:dyDescent="0.2">
      <c r="A6569" s="15">
        <v>3</v>
      </c>
      <c r="B6569" s="18">
        <v>7795740</v>
      </c>
      <c r="C6569" s="18">
        <v>7795742</v>
      </c>
      <c r="D6569" s="15" t="s">
        <v>6327</v>
      </c>
      <c r="E6569" s="15" t="s">
        <v>2697</v>
      </c>
      <c r="F6569" s="15" t="s">
        <v>181</v>
      </c>
      <c r="G6569" s="19">
        <v>180.698639024746</v>
      </c>
      <c r="H6569" s="19">
        <v>1.4377408542879699</v>
      </c>
      <c r="I6569" s="20">
        <v>2.65145166509735E-3</v>
      </c>
      <c r="J6569" s="15" t="s">
        <v>2286</v>
      </c>
      <c r="K6569" s="15" t="s">
        <v>1482</v>
      </c>
      <c r="L6569" s="15" t="s">
        <v>1482</v>
      </c>
      <c r="M6569" s="15" t="s">
        <v>97</v>
      </c>
    </row>
    <row r="6570" spans="1:13" x14ac:dyDescent="0.2">
      <c r="A6570" s="15">
        <v>2</v>
      </c>
      <c r="B6570" s="18">
        <v>7346932</v>
      </c>
      <c r="C6570" s="18">
        <v>7346938</v>
      </c>
      <c r="D6570" s="15" t="s">
        <v>6327</v>
      </c>
      <c r="E6570" s="15" t="s">
        <v>2697</v>
      </c>
      <c r="F6570" s="15" t="s">
        <v>89</v>
      </c>
      <c r="G6570" s="19">
        <v>73.072828792431906</v>
      </c>
      <c r="H6570" s="19">
        <v>1.4376999313220999</v>
      </c>
      <c r="I6570" s="20">
        <v>1.8660779824832201E-3</v>
      </c>
      <c r="J6570" s="15" t="s">
        <v>32</v>
      </c>
      <c r="K6570" s="15" t="s">
        <v>3790</v>
      </c>
      <c r="L6570" s="15" t="s">
        <v>3790</v>
      </c>
      <c r="M6570" s="15" t="s">
        <v>3791</v>
      </c>
    </row>
    <row r="6571" spans="1:13" x14ac:dyDescent="0.2">
      <c r="A6571" s="15">
        <v>1</v>
      </c>
      <c r="B6571" s="18">
        <v>20716279</v>
      </c>
      <c r="C6571" s="18">
        <v>20716282</v>
      </c>
      <c r="D6571" s="15" t="s">
        <v>6327</v>
      </c>
      <c r="E6571" s="15" t="s">
        <v>2697</v>
      </c>
      <c r="F6571" s="15" t="s">
        <v>92</v>
      </c>
      <c r="G6571" s="19">
        <v>173.00676111444301</v>
      </c>
      <c r="H6571" s="19">
        <v>1.43719464487207</v>
      </c>
      <c r="I6571" s="20">
        <v>1.4361622574874801E-4</v>
      </c>
      <c r="J6571" s="15" t="s">
        <v>32</v>
      </c>
      <c r="K6571" s="15" t="s">
        <v>3333</v>
      </c>
      <c r="L6571" s="15" t="s">
        <v>3334</v>
      </c>
      <c r="M6571" s="15" t="s">
        <v>3335</v>
      </c>
    </row>
    <row r="6572" spans="1:13" x14ac:dyDescent="0.2">
      <c r="A6572" s="15">
        <v>3</v>
      </c>
      <c r="B6572" s="18">
        <v>23018375</v>
      </c>
      <c r="C6572" s="18">
        <v>23018375</v>
      </c>
      <c r="D6572" s="15" t="s">
        <v>6327</v>
      </c>
      <c r="E6572" s="15" t="s">
        <v>2697</v>
      </c>
      <c r="F6572" s="15" t="s">
        <v>89</v>
      </c>
      <c r="G6572" s="19">
        <v>353.15467439524502</v>
      </c>
      <c r="H6572" s="19">
        <v>1.43654377357137</v>
      </c>
      <c r="I6572" s="20">
        <v>3.3604487623984801E-3</v>
      </c>
      <c r="J6572" s="15" t="s">
        <v>32</v>
      </c>
      <c r="K6572" s="15" t="s">
        <v>1305</v>
      </c>
      <c r="L6572" s="15" t="s">
        <v>1306</v>
      </c>
      <c r="M6572" s="15" t="s">
        <v>1307</v>
      </c>
    </row>
    <row r="6573" spans="1:13" x14ac:dyDescent="0.2">
      <c r="A6573" s="15">
        <v>5</v>
      </c>
      <c r="B6573" s="18">
        <v>5943315</v>
      </c>
      <c r="C6573" s="18">
        <v>5943316</v>
      </c>
      <c r="D6573" s="15" t="s">
        <v>6327</v>
      </c>
      <c r="E6573" s="15" t="s">
        <v>2697</v>
      </c>
      <c r="F6573" s="15" t="s">
        <v>89</v>
      </c>
      <c r="G6573" s="19">
        <v>120.075910628971</v>
      </c>
      <c r="H6573" s="19">
        <v>1.43589442546121</v>
      </c>
      <c r="I6573" s="20">
        <v>1.6491385072036999E-3</v>
      </c>
      <c r="J6573" s="15" t="s">
        <v>32</v>
      </c>
      <c r="K6573" s="15" t="s">
        <v>5743</v>
      </c>
      <c r="L6573" s="15" t="s">
        <v>5743</v>
      </c>
      <c r="M6573" s="15" t="s">
        <v>1978</v>
      </c>
    </row>
    <row r="6574" spans="1:13" x14ac:dyDescent="0.2">
      <c r="A6574" s="15">
        <v>1</v>
      </c>
      <c r="B6574" s="18">
        <v>7285627</v>
      </c>
      <c r="C6574" s="18">
        <v>7285634</v>
      </c>
      <c r="D6574" s="15" t="s">
        <v>6327</v>
      </c>
      <c r="E6574" s="15" t="s">
        <v>2697</v>
      </c>
      <c r="F6574" s="15" t="s">
        <v>92</v>
      </c>
      <c r="G6574" s="19">
        <v>80.0681529384171</v>
      </c>
      <c r="H6574" s="19">
        <v>1.43589411107486</v>
      </c>
      <c r="I6574" s="20">
        <v>3.4110710421769398E-3</v>
      </c>
      <c r="J6574" s="15" t="s">
        <v>32</v>
      </c>
      <c r="K6574" s="15" t="s">
        <v>3059</v>
      </c>
      <c r="L6574" s="15" t="s">
        <v>3059</v>
      </c>
      <c r="M6574" s="15" t="s">
        <v>771</v>
      </c>
    </row>
    <row r="6575" spans="1:13" x14ac:dyDescent="0.2">
      <c r="A6575" s="15">
        <v>2</v>
      </c>
      <c r="B6575" s="18">
        <v>8499322</v>
      </c>
      <c r="C6575" s="18">
        <v>8499322</v>
      </c>
      <c r="D6575" s="15" t="s">
        <v>6327</v>
      </c>
      <c r="E6575" s="15" t="s">
        <v>2697</v>
      </c>
      <c r="F6575" s="15" t="s">
        <v>89</v>
      </c>
      <c r="G6575" s="19">
        <v>46.582827280698297</v>
      </c>
      <c r="H6575" s="19">
        <v>1.4357718119476199</v>
      </c>
      <c r="I6575" s="20">
        <v>9.2178949747665703E-3</v>
      </c>
      <c r="J6575" s="15" t="s">
        <v>32</v>
      </c>
      <c r="K6575" s="15" t="s">
        <v>3831</v>
      </c>
      <c r="L6575" s="15" t="s">
        <v>3832</v>
      </c>
      <c r="M6575" s="15" t="s">
        <v>3833</v>
      </c>
    </row>
    <row r="6576" spans="1:13" x14ac:dyDescent="0.2">
      <c r="A6576" s="15">
        <v>3</v>
      </c>
      <c r="B6576" s="18">
        <v>2557419</v>
      </c>
      <c r="C6576" s="18">
        <v>2557419</v>
      </c>
      <c r="D6576" s="15" t="s">
        <v>6327</v>
      </c>
      <c r="E6576" s="15" t="s">
        <v>2697</v>
      </c>
      <c r="F6576" s="15" t="s">
        <v>89</v>
      </c>
      <c r="G6576" s="19">
        <v>323.612477556344</v>
      </c>
      <c r="H6576" s="19">
        <v>1.4352913568024399</v>
      </c>
      <c r="I6576" s="20">
        <v>4.8928378800475697E-5</v>
      </c>
      <c r="J6576" s="15" t="s">
        <v>32</v>
      </c>
      <c r="K6576" s="15" t="s">
        <v>4333</v>
      </c>
      <c r="L6576" s="15" t="s">
        <v>4334</v>
      </c>
      <c r="M6576" s="15" t="s">
        <v>4335</v>
      </c>
    </row>
    <row r="6577" spans="1:13" x14ac:dyDescent="0.2">
      <c r="A6577" s="15">
        <v>4</v>
      </c>
      <c r="B6577" s="18">
        <v>11507148</v>
      </c>
      <c r="C6577" s="18">
        <v>11507148</v>
      </c>
      <c r="D6577" s="15" t="s">
        <v>6327</v>
      </c>
      <c r="E6577" s="15" t="s">
        <v>2697</v>
      </c>
      <c r="F6577" s="15" t="s">
        <v>89</v>
      </c>
      <c r="G6577" s="19">
        <v>85.149929238316105</v>
      </c>
      <c r="H6577" s="19">
        <v>1.43507622222161</v>
      </c>
      <c r="I6577" s="20">
        <v>2.6045681217001298E-3</v>
      </c>
      <c r="J6577" s="15" t="s">
        <v>32</v>
      </c>
      <c r="K6577" s="15" t="s">
        <v>5250</v>
      </c>
      <c r="L6577" s="15" t="s">
        <v>5250</v>
      </c>
      <c r="M6577" s="15" t="s">
        <v>5251</v>
      </c>
    </row>
    <row r="6578" spans="1:13" x14ac:dyDescent="0.2">
      <c r="A6578" s="15">
        <v>2</v>
      </c>
      <c r="B6578" s="18">
        <v>8814501</v>
      </c>
      <c r="C6578" s="18">
        <v>8814501</v>
      </c>
      <c r="D6578" s="15" t="s">
        <v>6327</v>
      </c>
      <c r="E6578" s="15" t="s">
        <v>2697</v>
      </c>
      <c r="F6578" s="15" t="s">
        <v>89</v>
      </c>
      <c r="G6578" s="19">
        <v>77.420028370136905</v>
      </c>
      <c r="H6578" s="19">
        <v>1.43498553644025</v>
      </c>
      <c r="I6578" s="20">
        <v>1.89561777696841E-3</v>
      </c>
      <c r="J6578" s="15" t="s">
        <v>32</v>
      </c>
      <c r="K6578" s="15" t="s">
        <v>3846</v>
      </c>
      <c r="L6578" s="15" t="s">
        <v>3846</v>
      </c>
      <c r="M6578" s="15" t="s">
        <v>3847</v>
      </c>
    </row>
    <row r="6579" spans="1:13" x14ac:dyDescent="0.2">
      <c r="A6579" s="15">
        <v>1</v>
      </c>
      <c r="B6579" s="18">
        <v>11847109</v>
      </c>
      <c r="C6579" s="18">
        <v>11847109</v>
      </c>
      <c r="D6579" s="15" t="s">
        <v>6327</v>
      </c>
      <c r="E6579" s="15" t="s">
        <v>2697</v>
      </c>
      <c r="F6579" s="15" t="s">
        <v>89</v>
      </c>
      <c r="G6579" s="19">
        <v>158.09545231355901</v>
      </c>
      <c r="H6579" s="19">
        <v>1.43422702081287</v>
      </c>
      <c r="I6579" s="20">
        <v>1.64118653373158E-4</v>
      </c>
      <c r="J6579" s="15" t="s">
        <v>32</v>
      </c>
      <c r="K6579" s="15" t="s">
        <v>155</v>
      </c>
      <c r="L6579" s="15" t="s">
        <v>156</v>
      </c>
      <c r="M6579" s="15" t="s">
        <v>157</v>
      </c>
    </row>
    <row r="6580" spans="1:13" x14ac:dyDescent="0.2">
      <c r="A6580" s="15">
        <v>1</v>
      </c>
      <c r="B6580" s="18">
        <v>16982409</v>
      </c>
      <c r="C6580" s="18">
        <v>16982413</v>
      </c>
      <c r="D6580" s="15" t="s">
        <v>6327</v>
      </c>
      <c r="E6580" s="15" t="s">
        <v>2697</v>
      </c>
      <c r="F6580" s="15" t="s">
        <v>89</v>
      </c>
      <c r="G6580" s="19">
        <v>97.550875323703806</v>
      </c>
      <c r="H6580" s="19">
        <v>1.43388881816978</v>
      </c>
      <c r="I6580" s="20">
        <v>2.21058242569025E-3</v>
      </c>
      <c r="J6580" s="15" t="s">
        <v>32</v>
      </c>
      <c r="K6580" s="15" t="s">
        <v>215</v>
      </c>
      <c r="L6580" s="15" t="s">
        <v>216</v>
      </c>
      <c r="M6580" s="15" t="s">
        <v>217</v>
      </c>
    </row>
    <row r="6581" spans="1:13" x14ac:dyDescent="0.2">
      <c r="A6581" s="15">
        <v>3</v>
      </c>
      <c r="B6581" s="18">
        <v>16883698</v>
      </c>
      <c r="C6581" s="18">
        <v>16883698</v>
      </c>
      <c r="D6581" s="15" t="s">
        <v>6327</v>
      </c>
      <c r="E6581" s="15" t="s">
        <v>2697</v>
      </c>
      <c r="F6581" s="15" t="s">
        <v>89</v>
      </c>
      <c r="G6581" s="19">
        <v>1751.4289216565101</v>
      </c>
      <c r="H6581" s="19">
        <v>1.433717073208</v>
      </c>
      <c r="I6581" s="20">
        <v>3.0548691876509801E-4</v>
      </c>
      <c r="J6581" s="15" t="s">
        <v>32</v>
      </c>
      <c r="K6581" s="15" t="s">
        <v>4676</v>
      </c>
      <c r="L6581" s="15" t="s">
        <v>4676</v>
      </c>
      <c r="M6581" s="15" t="s">
        <v>536</v>
      </c>
    </row>
    <row r="6582" spans="1:13" x14ac:dyDescent="0.2">
      <c r="A6582" s="15">
        <v>2</v>
      </c>
      <c r="B6582" s="18">
        <v>15635178</v>
      </c>
      <c r="C6582" s="18">
        <v>15635178</v>
      </c>
      <c r="D6582" s="15" t="s">
        <v>6327</v>
      </c>
      <c r="E6582" s="15" t="s">
        <v>2697</v>
      </c>
      <c r="F6582" s="15" t="s">
        <v>89</v>
      </c>
      <c r="G6582" s="19">
        <v>93.876150946521605</v>
      </c>
      <c r="H6582" s="19">
        <v>1.4334110751351301</v>
      </c>
      <c r="I6582" s="20">
        <v>5.7292868848531301E-3</v>
      </c>
      <c r="J6582" s="15" t="s">
        <v>32</v>
      </c>
      <c r="K6582" s="15" t="s">
        <v>4114</v>
      </c>
      <c r="L6582" s="15" t="s">
        <v>4114</v>
      </c>
      <c r="M6582" s="15" t="s">
        <v>374</v>
      </c>
    </row>
    <row r="6583" spans="1:13" x14ac:dyDescent="0.2">
      <c r="A6583" s="15">
        <v>5</v>
      </c>
      <c r="B6583" s="18">
        <v>24289805</v>
      </c>
      <c r="C6583" s="18">
        <v>24289805</v>
      </c>
      <c r="D6583" s="15" t="s">
        <v>6327</v>
      </c>
      <c r="E6583" s="15" t="s">
        <v>2697</v>
      </c>
      <c r="F6583" s="15" t="s">
        <v>89</v>
      </c>
      <c r="G6583" s="19">
        <v>541.13961194377805</v>
      </c>
      <c r="H6583" s="19">
        <v>1.433100549525</v>
      </c>
      <c r="I6583" s="20">
        <v>4.4583965577055099E-4</v>
      </c>
      <c r="J6583" s="15" t="s">
        <v>32</v>
      </c>
      <c r="K6583" s="15" t="s">
        <v>6176</v>
      </c>
      <c r="L6583" s="15" t="s">
        <v>6176</v>
      </c>
      <c r="M6583" s="15" t="s">
        <v>2826</v>
      </c>
    </row>
    <row r="6584" spans="1:13" x14ac:dyDescent="0.2">
      <c r="A6584" s="15">
        <v>2</v>
      </c>
      <c r="B6584" s="18">
        <v>7554914</v>
      </c>
      <c r="C6584" s="18">
        <v>7554914</v>
      </c>
      <c r="D6584" s="15" t="s">
        <v>6327</v>
      </c>
      <c r="E6584" s="15" t="s">
        <v>2697</v>
      </c>
      <c r="F6584" s="15" t="s">
        <v>89</v>
      </c>
      <c r="G6584" s="19">
        <v>186.609275786273</v>
      </c>
      <c r="H6584" s="19">
        <v>1.4326087641231799</v>
      </c>
      <c r="I6584" s="20">
        <v>3.5085987400763902E-4</v>
      </c>
      <c r="J6584" s="15" t="s">
        <v>32</v>
      </c>
      <c r="K6584" s="15" t="s">
        <v>3794</v>
      </c>
      <c r="L6584" s="15" t="s">
        <v>3795</v>
      </c>
      <c r="M6584" s="15" t="s">
        <v>3796</v>
      </c>
    </row>
    <row r="6585" spans="1:13" x14ac:dyDescent="0.2">
      <c r="A6585" s="15">
        <v>1</v>
      </c>
      <c r="B6585" s="18">
        <v>20310626</v>
      </c>
      <c r="C6585" s="18">
        <v>20310626</v>
      </c>
      <c r="D6585" s="15" t="s">
        <v>6327</v>
      </c>
      <c r="E6585" s="15" t="s">
        <v>2697</v>
      </c>
      <c r="F6585" s="15" t="s">
        <v>92</v>
      </c>
      <c r="G6585" s="19">
        <v>186.34247353932699</v>
      </c>
      <c r="H6585" s="19">
        <v>1.4323371967324301</v>
      </c>
      <c r="I6585" s="20">
        <v>4.9517721128166704E-4</v>
      </c>
      <c r="J6585" s="15" t="s">
        <v>32</v>
      </c>
      <c r="K6585" s="15" t="s">
        <v>280</v>
      </c>
      <c r="L6585" s="15" t="s">
        <v>280</v>
      </c>
      <c r="M6585" s="15" t="s">
        <v>281</v>
      </c>
    </row>
    <row r="6586" spans="1:13" x14ac:dyDescent="0.2">
      <c r="A6586" s="15">
        <v>4</v>
      </c>
      <c r="B6586" s="18">
        <v>18097349</v>
      </c>
      <c r="C6586" s="18">
        <v>18097349</v>
      </c>
      <c r="D6586" s="15" t="s">
        <v>6327</v>
      </c>
      <c r="E6586" s="15" t="s">
        <v>2697</v>
      </c>
      <c r="F6586" s="15" t="s">
        <v>89</v>
      </c>
      <c r="G6586" s="19">
        <v>174.43028498681099</v>
      </c>
      <c r="H6586" s="19">
        <v>1.43229709711437</v>
      </c>
      <c r="I6586" s="20">
        <v>3.4126790909071499E-3</v>
      </c>
      <c r="J6586" s="15" t="s">
        <v>32</v>
      </c>
      <c r="K6586" s="15" t="s">
        <v>1720</v>
      </c>
      <c r="L6586" s="15" t="s">
        <v>1721</v>
      </c>
      <c r="M6586" s="15" t="s">
        <v>1722</v>
      </c>
    </row>
    <row r="6587" spans="1:13" x14ac:dyDescent="0.2">
      <c r="A6587" s="15">
        <v>2</v>
      </c>
      <c r="B6587" s="18">
        <v>9236766</v>
      </c>
      <c r="C6587" s="18">
        <v>9236766</v>
      </c>
      <c r="D6587" s="15" t="s">
        <v>6327</v>
      </c>
      <c r="E6587" s="15" t="s">
        <v>2697</v>
      </c>
      <c r="F6587" s="15" t="s">
        <v>89</v>
      </c>
      <c r="G6587" s="19">
        <v>135.484045047081</v>
      </c>
      <c r="H6587" s="19">
        <v>1.43071962763006</v>
      </c>
      <c r="I6587" s="20">
        <v>1.73101976752382E-3</v>
      </c>
      <c r="J6587" s="15" t="s">
        <v>32</v>
      </c>
      <c r="K6587" s="15" t="s">
        <v>3873</v>
      </c>
      <c r="L6587" s="15" t="s">
        <v>3873</v>
      </c>
      <c r="M6587" s="15" t="s">
        <v>3874</v>
      </c>
    </row>
    <row r="6588" spans="1:13" x14ac:dyDescent="0.2">
      <c r="A6588" s="15">
        <v>4</v>
      </c>
      <c r="B6588" s="18">
        <v>10579509</v>
      </c>
      <c r="C6588" s="18">
        <v>10579511</v>
      </c>
      <c r="D6588" s="15" t="s">
        <v>6327</v>
      </c>
      <c r="E6588" s="15" t="s">
        <v>2697</v>
      </c>
      <c r="F6588" s="15" t="s">
        <v>89</v>
      </c>
      <c r="G6588" s="19">
        <v>519.63212367830602</v>
      </c>
      <c r="H6588" s="19">
        <v>1.43068444148638</v>
      </c>
      <c r="I6588" s="20">
        <v>1.2887030088083699E-4</v>
      </c>
      <c r="J6588" s="15" t="s">
        <v>2286</v>
      </c>
      <c r="K6588" s="15" t="s">
        <v>5228</v>
      </c>
      <c r="L6588" s="15" t="s">
        <v>5228</v>
      </c>
      <c r="M6588" s="15" t="s">
        <v>97</v>
      </c>
    </row>
    <row r="6589" spans="1:13" x14ac:dyDescent="0.2">
      <c r="A6589" s="15">
        <v>1</v>
      </c>
      <c r="B6589" s="18">
        <v>17886490</v>
      </c>
      <c r="C6589" s="18">
        <v>17886490</v>
      </c>
      <c r="D6589" s="15" t="s">
        <v>6327</v>
      </c>
      <c r="E6589" s="15" t="s">
        <v>2697</v>
      </c>
      <c r="F6589" s="15" t="s">
        <v>89</v>
      </c>
      <c r="G6589" s="19">
        <v>143.07493174982699</v>
      </c>
      <c r="H6589" s="19">
        <v>1.43013520608291</v>
      </c>
      <c r="I6589" s="20">
        <v>9.6697487670640103E-5</v>
      </c>
      <c r="J6589" s="15" t="s">
        <v>32</v>
      </c>
      <c r="K6589" s="15" t="s">
        <v>3263</v>
      </c>
      <c r="L6589" s="15" t="s">
        <v>3264</v>
      </c>
      <c r="M6589" s="15" t="s">
        <v>3265</v>
      </c>
    </row>
    <row r="6590" spans="1:13" x14ac:dyDescent="0.2">
      <c r="A6590" s="15">
        <v>1</v>
      </c>
      <c r="B6590" s="18">
        <v>7285805</v>
      </c>
      <c r="C6590" s="18">
        <v>7285814</v>
      </c>
      <c r="D6590" s="15" t="s">
        <v>6327</v>
      </c>
      <c r="E6590" s="15" t="s">
        <v>2697</v>
      </c>
      <c r="F6590" s="15" t="s">
        <v>89</v>
      </c>
      <c r="G6590" s="19">
        <v>117.314931127924</v>
      </c>
      <c r="H6590" s="19">
        <v>1.4291494566671701</v>
      </c>
      <c r="I6590" s="20">
        <v>9.2275359443073695E-4</v>
      </c>
      <c r="J6590" s="15" t="s">
        <v>32</v>
      </c>
      <c r="K6590" s="15" t="s">
        <v>3059</v>
      </c>
      <c r="L6590" s="15" t="s">
        <v>3059</v>
      </c>
      <c r="M6590" s="15" t="s">
        <v>771</v>
      </c>
    </row>
    <row r="6591" spans="1:13" x14ac:dyDescent="0.2">
      <c r="A6591" s="15">
        <v>1</v>
      </c>
      <c r="B6591" s="18">
        <v>15652487</v>
      </c>
      <c r="C6591" s="18">
        <v>15652490</v>
      </c>
      <c r="D6591" s="15" t="s">
        <v>6327</v>
      </c>
      <c r="E6591" s="15" t="s">
        <v>2697</v>
      </c>
      <c r="F6591" s="15" t="s">
        <v>92</v>
      </c>
      <c r="G6591" s="19">
        <v>95.530192295773006</v>
      </c>
      <c r="H6591" s="19">
        <v>1.42903141335632</v>
      </c>
      <c r="I6591" s="20">
        <v>5.9902512950802799E-3</v>
      </c>
      <c r="J6591" s="15" t="s">
        <v>32</v>
      </c>
      <c r="K6591" s="15" t="s">
        <v>3224</v>
      </c>
      <c r="L6591" s="15" t="s">
        <v>3224</v>
      </c>
      <c r="M6591" s="15" t="s">
        <v>3225</v>
      </c>
    </row>
    <row r="6592" spans="1:13" x14ac:dyDescent="0.2">
      <c r="A6592" s="15">
        <v>3</v>
      </c>
      <c r="B6592" s="18">
        <v>3091190</v>
      </c>
      <c r="C6592" s="18">
        <v>3091190</v>
      </c>
      <c r="D6592" s="15" t="s">
        <v>6327</v>
      </c>
      <c r="E6592" s="15" t="s">
        <v>2697</v>
      </c>
      <c r="F6592" s="15" t="s">
        <v>89</v>
      </c>
      <c r="G6592" s="19">
        <v>652.63283642666704</v>
      </c>
      <c r="H6592" s="19">
        <v>1.4286765349278501</v>
      </c>
      <c r="I6592" s="20">
        <v>6.7780095841690402E-3</v>
      </c>
      <c r="J6592" s="15" t="s">
        <v>32</v>
      </c>
      <c r="K6592" s="15" t="s">
        <v>4361</v>
      </c>
      <c r="L6592" s="15" t="s">
        <v>4361</v>
      </c>
      <c r="M6592" s="15" t="s">
        <v>4362</v>
      </c>
    </row>
    <row r="6593" spans="1:13" x14ac:dyDescent="0.2">
      <c r="A6593" s="15">
        <v>5</v>
      </c>
      <c r="B6593" s="18">
        <v>7311302</v>
      </c>
      <c r="C6593" s="18">
        <v>7311302</v>
      </c>
      <c r="D6593" s="15" t="s">
        <v>6327</v>
      </c>
      <c r="E6593" s="15" t="s">
        <v>2697</v>
      </c>
      <c r="F6593" s="15" t="s">
        <v>89</v>
      </c>
      <c r="G6593" s="19">
        <v>133.72524572268301</v>
      </c>
      <c r="H6593" s="19">
        <v>1.4281675083543</v>
      </c>
      <c r="I6593" s="20">
        <v>2.7029024612892998E-3</v>
      </c>
      <c r="J6593" s="15" t="s">
        <v>32</v>
      </c>
      <c r="K6593" s="15" t="s">
        <v>5804</v>
      </c>
      <c r="L6593" s="15" t="s">
        <v>5804</v>
      </c>
      <c r="M6593" s="15" t="s">
        <v>4145</v>
      </c>
    </row>
    <row r="6594" spans="1:13" x14ac:dyDescent="0.2">
      <c r="A6594" s="15">
        <v>3</v>
      </c>
      <c r="B6594" s="18">
        <v>23415886</v>
      </c>
      <c r="C6594" s="18">
        <v>23415890</v>
      </c>
      <c r="D6594" s="15" t="s">
        <v>6327</v>
      </c>
      <c r="E6594" s="15" t="s">
        <v>2697</v>
      </c>
      <c r="F6594" s="15" t="s">
        <v>89</v>
      </c>
      <c r="G6594" s="19">
        <v>247.34537031116301</v>
      </c>
      <c r="H6594" s="19">
        <v>1.4279210819207899</v>
      </c>
      <c r="I6594" s="20">
        <v>8.4464684460566102E-5</v>
      </c>
      <c r="J6594" s="15" t="s">
        <v>32</v>
      </c>
      <c r="K6594" s="15" t="s">
        <v>4954</v>
      </c>
      <c r="L6594" s="15" t="s">
        <v>4955</v>
      </c>
      <c r="M6594" s="15" t="s">
        <v>1055</v>
      </c>
    </row>
    <row r="6595" spans="1:13" x14ac:dyDescent="0.2">
      <c r="A6595" s="15">
        <v>1</v>
      </c>
      <c r="B6595" s="18">
        <v>20984673</v>
      </c>
      <c r="C6595" s="18">
        <v>20984677</v>
      </c>
      <c r="D6595" s="15" t="s">
        <v>6327</v>
      </c>
      <c r="E6595" s="15" t="s">
        <v>2697</v>
      </c>
      <c r="F6595" s="15" t="s">
        <v>92</v>
      </c>
      <c r="G6595" s="19">
        <v>298.53818866029599</v>
      </c>
      <c r="H6595" s="19">
        <v>1.4278120197361801</v>
      </c>
      <c r="I6595" s="20">
        <v>5.16237149716789E-3</v>
      </c>
      <c r="J6595" s="15" t="s">
        <v>32</v>
      </c>
      <c r="K6595" s="15" t="s">
        <v>3343</v>
      </c>
      <c r="L6595" s="15" t="s">
        <v>3344</v>
      </c>
      <c r="M6595" s="15" t="s">
        <v>1109</v>
      </c>
    </row>
    <row r="6596" spans="1:13" x14ac:dyDescent="0.2">
      <c r="A6596" s="15">
        <v>4</v>
      </c>
      <c r="B6596" s="18">
        <v>17232718</v>
      </c>
      <c r="C6596" s="18">
        <v>17232724</v>
      </c>
      <c r="D6596" s="15" t="s">
        <v>6327</v>
      </c>
      <c r="E6596" s="15" t="s">
        <v>2697</v>
      </c>
      <c r="F6596" s="15" t="s">
        <v>89</v>
      </c>
      <c r="G6596" s="19">
        <v>130.24386361758499</v>
      </c>
      <c r="H6596" s="19">
        <v>1.42749950641859</v>
      </c>
      <c r="I6596" s="20">
        <v>1.8924766496185501E-3</v>
      </c>
      <c r="J6596" s="15" t="s">
        <v>32</v>
      </c>
      <c r="K6596" s="15" t="s">
        <v>5485</v>
      </c>
      <c r="L6596" s="15" t="s">
        <v>5485</v>
      </c>
      <c r="M6596" s="15" t="s">
        <v>4145</v>
      </c>
    </row>
    <row r="6597" spans="1:13" x14ac:dyDescent="0.2">
      <c r="A6597" s="15">
        <v>3</v>
      </c>
      <c r="B6597" s="18">
        <v>7795745</v>
      </c>
      <c r="C6597" s="18">
        <v>7795750</v>
      </c>
      <c r="D6597" s="15" t="s">
        <v>6327</v>
      </c>
      <c r="E6597" s="15" t="s">
        <v>2697</v>
      </c>
      <c r="F6597" s="15" t="s">
        <v>92</v>
      </c>
      <c r="G6597" s="19">
        <v>200.00899932125299</v>
      </c>
      <c r="H6597" s="19">
        <v>1.42717201277757</v>
      </c>
      <c r="I6597" s="20">
        <v>6.1020925104009896E-3</v>
      </c>
      <c r="J6597" s="15" t="s">
        <v>32</v>
      </c>
      <c r="K6597" s="15" t="s">
        <v>1479</v>
      </c>
      <c r="L6597" s="15" t="s">
        <v>1480</v>
      </c>
      <c r="M6597" s="15" t="s">
        <v>1481</v>
      </c>
    </row>
    <row r="6598" spans="1:13" x14ac:dyDescent="0.2">
      <c r="A6598" s="15">
        <v>3</v>
      </c>
      <c r="B6598" s="18">
        <v>7795745</v>
      </c>
      <c r="C6598" s="18">
        <v>7795750</v>
      </c>
      <c r="D6598" s="15" t="s">
        <v>6327</v>
      </c>
      <c r="E6598" s="15" t="s">
        <v>2697</v>
      </c>
      <c r="F6598" s="15" t="s">
        <v>92</v>
      </c>
      <c r="G6598" s="19">
        <v>200.00899932125299</v>
      </c>
      <c r="H6598" s="19">
        <v>1.42717201277757</v>
      </c>
      <c r="I6598" s="20">
        <v>6.1020925104009896E-3</v>
      </c>
      <c r="J6598" s="15" t="s">
        <v>2286</v>
      </c>
      <c r="K6598" s="15" t="s">
        <v>1482</v>
      </c>
      <c r="L6598" s="15" t="s">
        <v>1482</v>
      </c>
      <c r="M6598" s="15" t="s">
        <v>97</v>
      </c>
    </row>
    <row r="6599" spans="1:13" x14ac:dyDescent="0.2">
      <c r="A6599" s="15">
        <v>5</v>
      </c>
      <c r="B6599" s="18">
        <v>2939382</v>
      </c>
      <c r="C6599" s="18">
        <v>2939383</v>
      </c>
      <c r="D6599" s="15" t="s">
        <v>6327</v>
      </c>
      <c r="E6599" s="15" t="s">
        <v>2697</v>
      </c>
      <c r="F6599" s="15" t="s">
        <v>89</v>
      </c>
      <c r="G6599" s="19">
        <v>434.72880609776001</v>
      </c>
      <c r="H6599" s="19">
        <v>1.42620502408854</v>
      </c>
      <c r="I6599" s="20">
        <v>2.0944272031968398E-3</v>
      </c>
      <c r="J6599" s="15" t="s">
        <v>32</v>
      </c>
      <c r="K6599" s="15" t="s">
        <v>5634</v>
      </c>
      <c r="L6599" s="15" t="s">
        <v>3591</v>
      </c>
      <c r="M6599" s="15" t="s">
        <v>5635</v>
      </c>
    </row>
    <row r="6600" spans="1:13" x14ac:dyDescent="0.2">
      <c r="A6600" s="15">
        <v>4</v>
      </c>
      <c r="B6600" s="18">
        <v>1074665</v>
      </c>
      <c r="C6600" s="18">
        <v>1074665</v>
      </c>
      <c r="D6600" s="15" t="s">
        <v>6327</v>
      </c>
      <c r="E6600" s="15" t="s">
        <v>2697</v>
      </c>
      <c r="F6600" s="15" t="s">
        <v>92</v>
      </c>
      <c r="G6600" s="19">
        <v>142.89859820558701</v>
      </c>
      <c r="H6600" s="19">
        <v>1.4258846234537099</v>
      </c>
      <c r="I6600" s="20">
        <v>4.9764501415087998E-3</v>
      </c>
      <c r="J6600" s="15" t="s">
        <v>32</v>
      </c>
      <c r="K6600" s="15" t="s">
        <v>1534</v>
      </c>
      <c r="L6600" s="15" t="s">
        <v>1534</v>
      </c>
      <c r="M6600" s="15" t="s">
        <v>1535</v>
      </c>
    </row>
    <row r="6601" spans="1:13" x14ac:dyDescent="0.2">
      <c r="A6601" s="15">
        <v>5</v>
      </c>
      <c r="B6601" s="18">
        <v>22688976</v>
      </c>
      <c r="C6601" s="18">
        <v>22688976</v>
      </c>
      <c r="D6601" s="15" t="s">
        <v>6327</v>
      </c>
      <c r="E6601" s="15" t="s">
        <v>2697</v>
      </c>
      <c r="F6601" s="15" t="s">
        <v>89</v>
      </c>
      <c r="G6601" s="19">
        <v>87.650548648256205</v>
      </c>
      <c r="H6601" s="19">
        <v>1.4257629004282699</v>
      </c>
      <c r="I6601" s="20">
        <v>5.4624924431440104E-3</v>
      </c>
      <c r="J6601" s="15" t="s">
        <v>32</v>
      </c>
      <c r="K6601" s="15" t="s">
        <v>6099</v>
      </c>
      <c r="L6601" s="15" t="s">
        <v>6100</v>
      </c>
      <c r="M6601" s="15" t="s">
        <v>6101</v>
      </c>
    </row>
    <row r="6602" spans="1:13" x14ac:dyDescent="0.2">
      <c r="A6602" s="15">
        <v>2</v>
      </c>
      <c r="B6602" s="18">
        <v>19531546</v>
      </c>
      <c r="C6602" s="18">
        <v>19531546</v>
      </c>
      <c r="D6602" s="15" t="s">
        <v>6327</v>
      </c>
      <c r="E6602" s="15" t="s">
        <v>2697</v>
      </c>
      <c r="F6602" s="15" t="s">
        <v>89</v>
      </c>
      <c r="G6602" s="19">
        <v>130.84863059213299</v>
      </c>
      <c r="H6602" s="19">
        <v>1.42576124825749</v>
      </c>
      <c r="I6602" s="20">
        <v>4.3381294729841497E-3</v>
      </c>
      <c r="J6602" s="15" t="s">
        <v>32</v>
      </c>
      <c r="K6602" s="15" t="s">
        <v>4220</v>
      </c>
      <c r="L6602" s="15" t="s">
        <v>4220</v>
      </c>
      <c r="M6602" s="15" t="s">
        <v>2982</v>
      </c>
    </row>
    <row r="6603" spans="1:13" x14ac:dyDescent="0.2">
      <c r="A6603" s="15">
        <v>1</v>
      </c>
      <c r="B6603" s="18">
        <v>8353101</v>
      </c>
      <c r="C6603" s="18">
        <v>8353101</v>
      </c>
      <c r="D6603" s="15" t="s">
        <v>6327</v>
      </c>
      <c r="E6603" s="15" t="s">
        <v>2697</v>
      </c>
      <c r="F6603" s="15" t="s">
        <v>89</v>
      </c>
      <c r="G6603" s="19">
        <v>134.951317752855</v>
      </c>
      <c r="H6603" s="19">
        <v>1.4256948928080599</v>
      </c>
      <c r="I6603" s="20">
        <v>1.8437731874669801E-4</v>
      </c>
      <c r="J6603" s="15" t="s">
        <v>32</v>
      </c>
      <c r="K6603" s="15" t="s">
        <v>3098</v>
      </c>
      <c r="L6603" s="15" t="s">
        <v>3098</v>
      </c>
      <c r="M6603" s="15" t="s">
        <v>3099</v>
      </c>
    </row>
    <row r="6604" spans="1:13" x14ac:dyDescent="0.2">
      <c r="A6604" s="15">
        <v>5</v>
      </c>
      <c r="B6604" s="18">
        <v>24115654</v>
      </c>
      <c r="C6604" s="18">
        <v>24115654</v>
      </c>
      <c r="D6604" s="15" t="s">
        <v>6327</v>
      </c>
      <c r="E6604" s="15" t="s">
        <v>2697</v>
      </c>
      <c r="F6604" s="15" t="s">
        <v>89</v>
      </c>
      <c r="G6604" s="19">
        <v>81.422336780421006</v>
      </c>
      <c r="H6604" s="19">
        <v>1.4255880641926999</v>
      </c>
      <c r="I6604" s="20">
        <v>2.5462617565807201E-3</v>
      </c>
      <c r="J6604" s="15" t="s">
        <v>32</v>
      </c>
      <c r="K6604" s="15" t="s">
        <v>6162</v>
      </c>
      <c r="L6604" s="15" t="s">
        <v>6163</v>
      </c>
      <c r="M6604" s="15" t="s">
        <v>6164</v>
      </c>
    </row>
    <row r="6605" spans="1:13" x14ac:dyDescent="0.2">
      <c r="A6605" s="15">
        <v>2</v>
      </c>
      <c r="B6605" s="18">
        <v>7346916</v>
      </c>
      <c r="C6605" s="18">
        <v>7346916</v>
      </c>
      <c r="D6605" s="15" t="s">
        <v>6327</v>
      </c>
      <c r="E6605" s="15" t="s">
        <v>2697</v>
      </c>
      <c r="F6605" s="15" t="s">
        <v>89</v>
      </c>
      <c r="G6605" s="19">
        <v>75.231816026919304</v>
      </c>
      <c r="H6605" s="19">
        <v>1.42495805156505</v>
      </c>
      <c r="I6605" s="20">
        <v>8.9035522166531593E-3</v>
      </c>
      <c r="J6605" s="15" t="s">
        <v>32</v>
      </c>
      <c r="K6605" s="15" t="s">
        <v>3790</v>
      </c>
      <c r="L6605" s="15" t="s">
        <v>3790</v>
      </c>
      <c r="M6605" s="15" t="s">
        <v>3791</v>
      </c>
    </row>
    <row r="6606" spans="1:13" x14ac:dyDescent="0.2">
      <c r="A6606" s="15">
        <v>1</v>
      </c>
      <c r="B6606" s="18">
        <v>1356475</v>
      </c>
      <c r="C6606" s="18">
        <v>1356476</v>
      </c>
      <c r="D6606" s="15" t="s">
        <v>6327</v>
      </c>
      <c r="E6606" s="15" t="s">
        <v>2697</v>
      </c>
      <c r="F6606" s="15" t="s">
        <v>92</v>
      </c>
      <c r="G6606" s="19">
        <v>152.55953816643401</v>
      </c>
      <c r="H6606" s="19">
        <v>1.42483985013681</v>
      </c>
      <c r="I6606" s="20">
        <v>8.8821608345775304E-3</v>
      </c>
      <c r="J6606" s="15" t="s">
        <v>32</v>
      </c>
      <c r="K6606" s="15" t="s">
        <v>2753</v>
      </c>
      <c r="L6606" s="15" t="s">
        <v>2754</v>
      </c>
      <c r="M6606" s="15" t="s">
        <v>2755</v>
      </c>
    </row>
    <row r="6607" spans="1:13" x14ac:dyDescent="0.2">
      <c r="A6607" s="15">
        <v>5</v>
      </c>
      <c r="B6607" s="18">
        <v>22539662</v>
      </c>
      <c r="C6607" s="18">
        <v>22539668</v>
      </c>
      <c r="D6607" s="15" t="s">
        <v>6327</v>
      </c>
      <c r="E6607" s="15" t="s">
        <v>2697</v>
      </c>
      <c r="F6607" s="15" t="s">
        <v>89</v>
      </c>
      <c r="G6607" s="19">
        <v>99.942865007585894</v>
      </c>
      <c r="H6607" s="19">
        <v>1.42450746323795</v>
      </c>
      <c r="I6607" s="20">
        <v>3.7931538668741199E-3</v>
      </c>
      <c r="J6607" s="15" t="s">
        <v>32</v>
      </c>
      <c r="K6607" s="15" t="s">
        <v>6089</v>
      </c>
      <c r="L6607" s="15" t="s">
        <v>6089</v>
      </c>
      <c r="M6607" s="15" t="s">
        <v>4699</v>
      </c>
    </row>
    <row r="6608" spans="1:13" x14ac:dyDescent="0.2">
      <c r="A6608" s="15">
        <v>1</v>
      </c>
      <c r="B6608" s="18">
        <v>7042623</v>
      </c>
      <c r="C6608" s="18">
        <v>7042623</v>
      </c>
      <c r="D6608" s="15" t="s">
        <v>6327</v>
      </c>
      <c r="E6608" s="15" t="s">
        <v>2697</v>
      </c>
      <c r="F6608" s="15" t="s">
        <v>89</v>
      </c>
      <c r="G6608" s="19">
        <v>80.757518313683804</v>
      </c>
      <c r="H6608" s="19">
        <v>1.4244251224245299</v>
      </c>
      <c r="I6608" s="20">
        <v>1.07949862350446E-3</v>
      </c>
      <c r="J6608" s="15" t="s">
        <v>32</v>
      </c>
      <c r="K6608" s="15" t="s">
        <v>669</v>
      </c>
      <c r="L6608" s="15" t="s">
        <v>670</v>
      </c>
      <c r="M6608" s="15" t="s">
        <v>671</v>
      </c>
    </row>
    <row r="6609" spans="1:13" x14ac:dyDescent="0.2">
      <c r="A6609" s="15">
        <v>4</v>
      </c>
      <c r="B6609" s="18">
        <v>17821906</v>
      </c>
      <c r="C6609" s="18">
        <v>17821907</v>
      </c>
      <c r="D6609" s="15" t="s">
        <v>6327</v>
      </c>
      <c r="E6609" s="15" t="s">
        <v>2697</v>
      </c>
      <c r="F6609" s="15" t="s">
        <v>92</v>
      </c>
      <c r="G6609" s="19">
        <v>370.82142309211002</v>
      </c>
      <c r="H6609" s="19">
        <v>1.4236948524107</v>
      </c>
      <c r="I6609" s="20">
        <v>5.5031337240591695E-4</v>
      </c>
      <c r="J6609" s="15" t="s">
        <v>32</v>
      </c>
      <c r="K6609" s="15" t="s">
        <v>1709</v>
      </c>
      <c r="L6609" s="15" t="s">
        <v>1709</v>
      </c>
      <c r="M6609" s="15" t="s">
        <v>91</v>
      </c>
    </row>
    <row r="6610" spans="1:13" x14ac:dyDescent="0.2">
      <c r="A6610" s="15">
        <v>3</v>
      </c>
      <c r="B6610" s="18">
        <v>4433865</v>
      </c>
      <c r="C6610" s="18">
        <v>4433865</v>
      </c>
      <c r="D6610" s="15" t="s">
        <v>6327</v>
      </c>
      <c r="E6610" s="15" t="s">
        <v>2697</v>
      </c>
      <c r="F6610" s="15" t="s">
        <v>89</v>
      </c>
      <c r="G6610" s="19">
        <v>79.842691807916196</v>
      </c>
      <c r="H6610" s="19">
        <v>1.4232049615283999</v>
      </c>
      <c r="I6610" s="20">
        <v>3.3213614318957801E-3</v>
      </c>
      <c r="J6610" s="15" t="s">
        <v>32</v>
      </c>
      <c r="K6610" s="15" t="s">
        <v>4421</v>
      </c>
      <c r="L6610" s="15" t="s">
        <v>4421</v>
      </c>
      <c r="M6610" s="15" t="s">
        <v>3682</v>
      </c>
    </row>
    <row r="6611" spans="1:13" x14ac:dyDescent="0.2">
      <c r="A6611" s="15">
        <v>1</v>
      </c>
      <c r="B6611" s="18">
        <v>16982359</v>
      </c>
      <c r="C6611" s="18">
        <v>16982366</v>
      </c>
      <c r="D6611" s="15" t="s">
        <v>6327</v>
      </c>
      <c r="E6611" s="15" t="s">
        <v>2697</v>
      </c>
      <c r="F6611" s="15" t="s">
        <v>89</v>
      </c>
      <c r="G6611" s="19">
        <v>211.85630222452801</v>
      </c>
      <c r="H6611" s="19">
        <v>1.4226051455942901</v>
      </c>
      <c r="I6611" s="20">
        <v>2.2453332455043201E-4</v>
      </c>
      <c r="J6611" s="15" t="s">
        <v>32</v>
      </c>
      <c r="K6611" s="15" t="s">
        <v>215</v>
      </c>
      <c r="L6611" s="15" t="s">
        <v>216</v>
      </c>
      <c r="M6611" s="15" t="s">
        <v>217</v>
      </c>
    </row>
    <row r="6612" spans="1:13" x14ac:dyDescent="0.2">
      <c r="A6612" s="15">
        <v>5</v>
      </c>
      <c r="B6612" s="18">
        <v>7311298</v>
      </c>
      <c r="C6612" s="18">
        <v>7311301</v>
      </c>
      <c r="D6612" s="15" t="s">
        <v>6327</v>
      </c>
      <c r="E6612" s="15" t="s">
        <v>2697</v>
      </c>
      <c r="F6612" s="15" t="s">
        <v>89</v>
      </c>
      <c r="G6612" s="19">
        <v>132.629522207392</v>
      </c>
      <c r="H6612" s="19">
        <v>1.4216358165454199</v>
      </c>
      <c r="I6612" s="20">
        <v>1.1567739074467001E-3</v>
      </c>
      <c r="J6612" s="15" t="s">
        <v>32</v>
      </c>
      <c r="K6612" s="15" t="s">
        <v>5804</v>
      </c>
      <c r="L6612" s="15" t="s">
        <v>5804</v>
      </c>
      <c r="M6612" s="15" t="s">
        <v>4145</v>
      </c>
    </row>
    <row r="6613" spans="1:13" x14ac:dyDescent="0.2">
      <c r="A6613" s="15">
        <v>2</v>
      </c>
      <c r="B6613" s="18">
        <v>132944</v>
      </c>
      <c r="C6613" s="18">
        <v>132945</v>
      </c>
      <c r="D6613" s="15" t="s">
        <v>6327</v>
      </c>
      <c r="E6613" s="15" t="s">
        <v>2697</v>
      </c>
      <c r="F6613" s="15" t="s">
        <v>92</v>
      </c>
      <c r="G6613" s="19">
        <v>155.65784333914601</v>
      </c>
      <c r="H6613" s="19">
        <v>1.4215861240875001</v>
      </c>
      <c r="I6613" s="20">
        <v>2.4167507982834598E-3</v>
      </c>
      <c r="J6613" s="15" t="s">
        <v>32</v>
      </c>
      <c r="K6613" s="15" t="s">
        <v>3681</v>
      </c>
      <c r="L6613" s="15" t="s">
        <v>3681</v>
      </c>
      <c r="M6613" s="15" t="s">
        <v>3682</v>
      </c>
    </row>
    <row r="6614" spans="1:13" x14ac:dyDescent="0.2">
      <c r="A6614" s="15">
        <v>5</v>
      </c>
      <c r="B6614" s="18">
        <v>24127685</v>
      </c>
      <c r="C6614" s="18">
        <v>24127685</v>
      </c>
      <c r="D6614" s="15" t="s">
        <v>6327</v>
      </c>
      <c r="E6614" s="15" t="s">
        <v>2697</v>
      </c>
      <c r="F6614" s="15" t="s">
        <v>92</v>
      </c>
      <c r="G6614" s="19">
        <v>359.56390887335601</v>
      </c>
      <c r="H6614" s="19">
        <v>1.42135376645949</v>
      </c>
      <c r="I6614" s="20">
        <v>7.7758352261925101E-3</v>
      </c>
      <c r="J6614" s="15" t="s">
        <v>32</v>
      </c>
      <c r="K6614" s="15" t="s">
        <v>6165</v>
      </c>
      <c r="L6614" s="15" t="s">
        <v>6166</v>
      </c>
      <c r="M6614" s="15" t="s">
        <v>536</v>
      </c>
    </row>
    <row r="6615" spans="1:13" x14ac:dyDescent="0.2">
      <c r="A6615" s="15">
        <v>1</v>
      </c>
      <c r="B6615" s="18">
        <v>180735</v>
      </c>
      <c r="C6615" s="18">
        <v>180736</v>
      </c>
      <c r="D6615" s="15" t="s">
        <v>6327</v>
      </c>
      <c r="E6615" s="15" t="s">
        <v>2697</v>
      </c>
      <c r="F6615" s="15" t="s">
        <v>92</v>
      </c>
      <c r="G6615" s="19">
        <v>74.540901668396998</v>
      </c>
      <c r="H6615" s="19">
        <v>1.42124581676521</v>
      </c>
      <c r="I6615" s="20">
        <v>5.2687907575962797E-3</v>
      </c>
      <c r="J6615" s="15" t="s">
        <v>32</v>
      </c>
      <c r="K6615" s="15" t="s">
        <v>229</v>
      </c>
      <c r="L6615" s="15" t="s">
        <v>229</v>
      </c>
      <c r="M6615" s="15" t="s">
        <v>230</v>
      </c>
    </row>
    <row r="6616" spans="1:13" x14ac:dyDescent="0.2">
      <c r="A6616" s="15">
        <v>5</v>
      </c>
      <c r="B6616" s="18">
        <v>2939349</v>
      </c>
      <c r="C6616" s="18">
        <v>2939354</v>
      </c>
      <c r="D6616" s="15" t="s">
        <v>6327</v>
      </c>
      <c r="E6616" s="15" t="s">
        <v>2697</v>
      </c>
      <c r="F6616" s="15" t="s">
        <v>89</v>
      </c>
      <c r="G6616" s="19">
        <v>436.74256986796701</v>
      </c>
      <c r="H6616" s="19">
        <v>1.4209125334472199</v>
      </c>
      <c r="I6616" s="20">
        <v>1.4014877013449E-3</v>
      </c>
      <c r="J6616" s="15" t="s">
        <v>32</v>
      </c>
      <c r="K6616" s="15" t="s">
        <v>5634</v>
      </c>
      <c r="L6616" s="15" t="s">
        <v>3591</v>
      </c>
      <c r="M6616" s="15" t="s">
        <v>5635</v>
      </c>
    </row>
    <row r="6617" spans="1:13" x14ac:dyDescent="0.2">
      <c r="A6617" s="15">
        <v>3</v>
      </c>
      <c r="B6617" s="18">
        <v>3091249</v>
      </c>
      <c r="C6617" s="18">
        <v>3091250</v>
      </c>
      <c r="D6617" s="15" t="s">
        <v>6327</v>
      </c>
      <c r="E6617" s="15" t="s">
        <v>2697</v>
      </c>
      <c r="F6617" s="15" t="s">
        <v>92</v>
      </c>
      <c r="G6617" s="19">
        <v>238.46785677096099</v>
      </c>
      <c r="H6617" s="19">
        <v>1.42027613194742</v>
      </c>
      <c r="I6617" s="20">
        <v>7.2749641528453996E-3</v>
      </c>
      <c r="J6617" s="15" t="s">
        <v>32</v>
      </c>
      <c r="K6617" s="15" t="s">
        <v>4361</v>
      </c>
      <c r="L6617" s="15" t="s">
        <v>4361</v>
      </c>
      <c r="M6617" s="15" t="s">
        <v>4362</v>
      </c>
    </row>
    <row r="6618" spans="1:13" x14ac:dyDescent="0.2">
      <c r="A6618" s="15">
        <v>2</v>
      </c>
      <c r="B6618" s="18">
        <v>1933288</v>
      </c>
      <c r="C6618" s="18">
        <v>1933289</v>
      </c>
      <c r="D6618" s="15" t="s">
        <v>6327</v>
      </c>
      <c r="E6618" s="15" t="s">
        <v>2697</v>
      </c>
      <c r="F6618" s="15" t="s">
        <v>89</v>
      </c>
      <c r="G6618" s="19">
        <v>72.670559493229604</v>
      </c>
      <c r="H6618" s="19">
        <v>1.41993811500429</v>
      </c>
      <c r="I6618" s="20">
        <v>6.2214826031439302E-3</v>
      </c>
      <c r="J6618" s="15" t="s">
        <v>32</v>
      </c>
      <c r="K6618" s="15" t="s">
        <v>3726</v>
      </c>
      <c r="L6618" s="15" t="s">
        <v>3726</v>
      </c>
      <c r="M6618" s="15" t="s">
        <v>108</v>
      </c>
    </row>
    <row r="6619" spans="1:13" x14ac:dyDescent="0.2">
      <c r="A6619" s="15">
        <v>5</v>
      </c>
      <c r="B6619" s="18">
        <v>6851873</v>
      </c>
      <c r="C6619" s="18">
        <v>6851873</v>
      </c>
      <c r="D6619" s="15" t="s">
        <v>6327</v>
      </c>
      <c r="E6619" s="15" t="s">
        <v>2697</v>
      </c>
      <c r="F6619" s="15" t="s">
        <v>92</v>
      </c>
      <c r="G6619" s="19">
        <v>166.047108894784</v>
      </c>
      <c r="H6619" s="19">
        <v>1.41986687493432</v>
      </c>
      <c r="I6619" s="20">
        <v>3.40384417691126E-3</v>
      </c>
      <c r="J6619" s="15" t="s">
        <v>32</v>
      </c>
      <c r="K6619" s="15" t="s">
        <v>5777</v>
      </c>
      <c r="L6619" s="15" t="s">
        <v>5777</v>
      </c>
      <c r="M6619" s="15" t="s">
        <v>5778</v>
      </c>
    </row>
    <row r="6620" spans="1:13" x14ac:dyDescent="0.2">
      <c r="A6620" s="15">
        <v>5</v>
      </c>
      <c r="B6620" s="18">
        <v>7311317</v>
      </c>
      <c r="C6620" s="18">
        <v>7311317</v>
      </c>
      <c r="D6620" s="15" t="s">
        <v>6327</v>
      </c>
      <c r="E6620" s="15" t="s">
        <v>2697</v>
      </c>
      <c r="F6620" s="15" t="s">
        <v>89</v>
      </c>
      <c r="G6620" s="19">
        <v>60.450496865397199</v>
      </c>
      <c r="H6620" s="19">
        <v>1.4195018995766899</v>
      </c>
      <c r="I6620" s="20">
        <v>9.7639659843794802E-3</v>
      </c>
      <c r="J6620" s="15" t="s">
        <v>32</v>
      </c>
      <c r="K6620" s="15" t="s">
        <v>5804</v>
      </c>
      <c r="L6620" s="15" t="s">
        <v>5804</v>
      </c>
      <c r="M6620" s="15" t="s">
        <v>4145</v>
      </c>
    </row>
    <row r="6621" spans="1:13" x14ac:dyDescent="0.2">
      <c r="A6621" s="15">
        <v>2</v>
      </c>
      <c r="B6621" s="18">
        <v>7346950</v>
      </c>
      <c r="C6621" s="18">
        <v>7346956</v>
      </c>
      <c r="D6621" s="15" t="s">
        <v>6327</v>
      </c>
      <c r="E6621" s="15" t="s">
        <v>2697</v>
      </c>
      <c r="F6621" s="15" t="s">
        <v>92</v>
      </c>
      <c r="G6621" s="19">
        <v>102.177605596319</v>
      </c>
      <c r="H6621" s="19">
        <v>1.41926674629656</v>
      </c>
      <c r="I6621" s="20">
        <v>4.3449635048659098E-3</v>
      </c>
      <c r="J6621" s="15" t="s">
        <v>32</v>
      </c>
      <c r="K6621" s="15" t="s">
        <v>3790</v>
      </c>
      <c r="L6621" s="15" t="s">
        <v>3790</v>
      </c>
      <c r="M6621" s="15" t="s">
        <v>3791</v>
      </c>
    </row>
    <row r="6622" spans="1:13" x14ac:dyDescent="0.2">
      <c r="A6622" s="15">
        <v>1</v>
      </c>
      <c r="B6622" s="18">
        <v>1766627</v>
      </c>
      <c r="C6622" s="18">
        <v>1766632</v>
      </c>
      <c r="D6622" s="15" t="s">
        <v>6327</v>
      </c>
      <c r="E6622" s="15" t="s">
        <v>2697</v>
      </c>
      <c r="F6622" s="15" t="s">
        <v>89</v>
      </c>
      <c r="G6622" s="19">
        <v>122.88531958358401</v>
      </c>
      <c r="H6622" s="19">
        <v>1.4190252424492</v>
      </c>
      <c r="I6622" s="20">
        <v>5.1989601937087898E-4</v>
      </c>
      <c r="J6622" s="15" t="s">
        <v>32</v>
      </c>
      <c r="K6622" s="15" t="s">
        <v>2764</v>
      </c>
      <c r="L6622" s="15" t="s">
        <v>2765</v>
      </c>
      <c r="M6622" s="15" t="s">
        <v>2766</v>
      </c>
    </row>
    <row r="6623" spans="1:13" x14ac:dyDescent="0.2">
      <c r="A6623" s="15">
        <v>3</v>
      </c>
      <c r="B6623" s="18">
        <v>18895348</v>
      </c>
      <c r="C6623" s="18">
        <v>18895348</v>
      </c>
      <c r="D6623" s="15" t="s">
        <v>6327</v>
      </c>
      <c r="E6623" s="15" t="s">
        <v>2697</v>
      </c>
      <c r="F6623" s="15" t="s">
        <v>89</v>
      </c>
      <c r="G6623" s="19">
        <v>173.08827266218501</v>
      </c>
      <c r="H6623" s="19">
        <v>1.4184675101814901</v>
      </c>
      <c r="I6623" s="20">
        <v>2.8886486215341502E-4</v>
      </c>
      <c r="J6623" s="15" t="s">
        <v>32</v>
      </c>
      <c r="K6623" s="15" t="s">
        <v>4719</v>
      </c>
      <c r="L6623" s="15" t="s">
        <v>4720</v>
      </c>
      <c r="M6623" s="15" t="s">
        <v>4721</v>
      </c>
    </row>
    <row r="6624" spans="1:13" x14ac:dyDescent="0.2">
      <c r="A6624" s="15">
        <v>4</v>
      </c>
      <c r="B6624" s="18">
        <v>6888901</v>
      </c>
      <c r="C6624" s="18">
        <v>6888901</v>
      </c>
      <c r="D6624" s="15" t="s">
        <v>6327</v>
      </c>
      <c r="E6624" s="15" t="s">
        <v>2697</v>
      </c>
      <c r="F6624" s="15" t="s">
        <v>92</v>
      </c>
      <c r="G6624" s="19">
        <v>91.000160047846293</v>
      </c>
      <c r="H6624" s="19">
        <v>1.41743515308443</v>
      </c>
      <c r="I6624" s="20">
        <v>9.09930797062754E-4</v>
      </c>
      <c r="J6624" s="15" t="s">
        <v>32</v>
      </c>
      <c r="K6624" s="15" t="s">
        <v>5099</v>
      </c>
      <c r="L6624" s="15" t="s">
        <v>5099</v>
      </c>
      <c r="M6624" s="15" t="s">
        <v>1800</v>
      </c>
    </row>
    <row r="6625" spans="1:13" x14ac:dyDescent="0.2">
      <c r="A6625" s="15">
        <v>3</v>
      </c>
      <c r="B6625" s="18">
        <v>15511879</v>
      </c>
      <c r="C6625" s="18">
        <v>15511879</v>
      </c>
      <c r="D6625" s="15" t="s">
        <v>6327</v>
      </c>
      <c r="E6625" s="15" t="s">
        <v>2697</v>
      </c>
      <c r="F6625" s="15" t="s">
        <v>89</v>
      </c>
      <c r="G6625" s="19">
        <v>69.174118762644895</v>
      </c>
      <c r="H6625" s="19">
        <v>1.41714943369732</v>
      </c>
      <c r="I6625" s="20">
        <v>3.1006291508085199E-3</v>
      </c>
      <c r="J6625" s="15" t="s">
        <v>32</v>
      </c>
      <c r="K6625" s="15" t="s">
        <v>4652</v>
      </c>
      <c r="L6625" s="15" t="s">
        <v>4652</v>
      </c>
      <c r="M6625" s="15" t="s">
        <v>4653</v>
      </c>
    </row>
    <row r="6626" spans="1:13" x14ac:dyDescent="0.2">
      <c r="A6626" s="15">
        <v>3</v>
      </c>
      <c r="B6626" s="18">
        <v>15511879</v>
      </c>
      <c r="C6626" s="18">
        <v>15511879</v>
      </c>
      <c r="D6626" s="15" t="s">
        <v>6327</v>
      </c>
      <c r="E6626" s="15" t="s">
        <v>2697</v>
      </c>
      <c r="F6626" s="15" t="s">
        <v>89</v>
      </c>
      <c r="G6626" s="19">
        <v>69.174118762644895</v>
      </c>
      <c r="H6626" s="19">
        <v>1.41714943369732</v>
      </c>
      <c r="I6626" s="20">
        <v>3.1006291508085199E-3</v>
      </c>
      <c r="J6626" s="15" t="s">
        <v>32</v>
      </c>
      <c r="K6626" s="15" t="s">
        <v>4654</v>
      </c>
      <c r="L6626" s="15" t="s">
        <v>4655</v>
      </c>
      <c r="M6626" s="15" t="s">
        <v>4656</v>
      </c>
    </row>
    <row r="6627" spans="1:13" x14ac:dyDescent="0.2">
      <c r="A6627" s="15">
        <v>1</v>
      </c>
      <c r="B6627" s="18">
        <v>23129503</v>
      </c>
      <c r="C6627" s="18">
        <v>23129503</v>
      </c>
      <c r="D6627" s="15" t="s">
        <v>6327</v>
      </c>
      <c r="E6627" s="15" t="s">
        <v>2697</v>
      </c>
      <c r="F6627" s="15" t="s">
        <v>89</v>
      </c>
      <c r="G6627" s="19">
        <v>234.67654330394299</v>
      </c>
      <c r="H6627" s="19">
        <v>1.41700164620738</v>
      </c>
      <c r="I6627" s="20">
        <v>4.7813463041252299E-3</v>
      </c>
      <c r="J6627" s="15" t="s">
        <v>32</v>
      </c>
      <c r="K6627" s="15" t="s">
        <v>3403</v>
      </c>
      <c r="L6627" s="15" t="s">
        <v>3403</v>
      </c>
      <c r="M6627" s="15" t="s">
        <v>2910</v>
      </c>
    </row>
    <row r="6628" spans="1:13" x14ac:dyDescent="0.2">
      <c r="A6628" s="15">
        <v>2</v>
      </c>
      <c r="B6628" s="18">
        <v>19397596</v>
      </c>
      <c r="C6628" s="18">
        <v>19397596</v>
      </c>
      <c r="D6628" s="15" t="s">
        <v>6327</v>
      </c>
      <c r="E6628" s="15" t="s">
        <v>2697</v>
      </c>
      <c r="F6628" s="15" t="s">
        <v>89</v>
      </c>
      <c r="G6628" s="19">
        <v>59.789227304829502</v>
      </c>
      <c r="H6628" s="19">
        <v>1.4168969820997399</v>
      </c>
      <c r="I6628" s="20">
        <v>6.2147872435749096E-3</v>
      </c>
      <c r="J6628" s="15" t="s">
        <v>32</v>
      </c>
      <c r="K6628" s="15" t="s">
        <v>4212</v>
      </c>
      <c r="L6628" s="15" t="s">
        <v>4213</v>
      </c>
      <c r="M6628" s="15" t="s">
        <v>3053</v>
      </c>
    </row>
    <row r="6629" spans="1:13" x14ac:dyDescent="0.2">
      <c r="A6629" s="15">
        <v>2</v>
      </c>
      <c r="B6629" s="18">
        <v>10929379</v>
      </c>
      <c r="C6629" s="18">
        <v>10929385</v>
      </c>
      <c r="D6629" s="15" t="s">
        <v>6327</v>
      </c>
      <c r="E6629" s="15" t="s">
        <v>2697</v>
      </c>
      <c r="F6629" s="15" t="s">
        <v>89</v>
      </c>
      <c r="G6629" s="19">
        <v>135.75315011456601</v>
      </c>
      <c r="H6629" s="19">
        <v>1.4168602362757401</v>
      </c>
      <c r="I6629" s="20">
        <v>2.3688195295492901E-3</v>
      </c>
      <c r="J6629" s="15" t="s">
        <v>32</v>
      </c>
      <c r="K6629" s="15" t="s">
        <v>3936</v>
      </c>
      <c r="L6629" s="15" t="s">
        <v>3936</v>
      </c>
      <c r="M6629" s="15" t="s">
        <v>91</v>
      </c>
    </row>
    <row r="6630" spans="1:13" x14ac:dyDescent="0.2">
      <c r="A6630" s="15">
        <v>5</v>
      </c>
      <c r="B6630" s="18">
        <v>26062357</v>
      </c>
      <c r="C6630" s="18">
        <v>26062357</v>
      </c>
      <c r="D6630" s="15" t="s">
        <v>6327</v>
      </c>
      <c r="E6630" s="15" t="s">
        <v>2697</v>
      </c>
      <c r="F6630" s="15" t="s">
        <v>89</v>
      </c>
      <c r="G6630" s="19">
        <v>307.06113099609399</v>
      </c>
      <c r="H6630" s="19">
        <v>1.41610810388618</v>
      </c>
      <c r="I6630" s="20">
        <v>4.06169580903234E-3</v>
      </c>
      <c r="J6630" s="15" t="s">
        <v>32</v>
      </c>
      <c r="K6630" s="15" t="s">
        <v>6272</v>
      </c>
      <c r="L6630" s="15" t="s">
        <v>6272</v>
      </c>
      <c r="M6630" s="15" t="s">
        <v>4357</v>
      </c>
    </row>
    <row r="6631" spans="1:13" x14ac:dyDescent="0.2">
      <c r="A6631" s="15">
        <v>1</v>
      </c>
      <c r="B6631" s="18">
        <v>7875703</v>
      </c>
      <c r="C6631" s="18">
        <v>7875703</v>
      </c>
      <c r="D6631" s="15" t="s">
        <v>6327</v>
      </c>
      <c r="E6631" s="15" t="s">
        <v>2697</v>
      </c>
      <c r="F6631" s="15" t="s">
        <v>92</v>
      </c>
      <c r="G6631" s="19">
        <v>125.54340904817801</v>
      </c>
      <c r="H6631" s="19">
        <v>1.41603877618667</v>
      </c>
      <c r="I6631" s="20">
        <v>9.3865757530334996E-3</v>
      </c>
      <c r="J6631" s="15" t="s">
        <v>32</v>
      </c>
      <c r="K6631" s="15" t="s">
        <v>3070</v>
      </c>
      <c r="L6631" s="15" t="s">
        <v>3071</v>
      </c>
      <c r="M6631" s="15" t="s">
        <v>3072</v>
      </c>
    </row>
    <row r="6632" spans="1:13" x14ac:dyDescent="0.2">
      <c r="A6632" s="15">
        <v>1</v>
      </c>
      <c r="B6632" s="18">
        <v>9889569</v>
      </c>
      <c r="C6632" s="18">
        <v>9889569</v>
      </c>
      <c r="D6632" s="15" t="s">
        <v>6327</v>
      </c>
      <c r="E6632" s="15" t="s">
        <v>2697</v>
      </c>
      <c r="F6632" s="15" t="s">
        <v>89</v>
      </c>
      <c r="G6632" s="19">
        <v>59.055247618792897</v>
      </c>
      <c r="H6632" s="19">
        <v>1.4159462404913301</v>
      </c>
      <c r="I6632" s="20">
        <v>2.6905171117636599E-3</v>
      </c>
      <c r="J6632" s="15" t="s">
        <v>32</v>
      </c>
      <c r="K6632" s="15" t="s">
        <v>742</v>
      </c>
      <c r="L6632" s="15" t="s">
        <v>743</v>
      </c>
      <c r="M6632" s="15" t="s">
        <v>744</v>
      </c>
    </row>
    <row r="6633" spans="1:13" x14ac:dyDescent="0.2">
      <c r="A6633" s="15">
        <v>5</v>
      </c>
      <c r="B6633" s="18">
        <v>8410590</v>
      </c>
      <c r="C6633" s="18">
        <v>8410599</v>
      </c>
      <c r="D6633" s="15" t="s">
        <v>6327</v>
      </c>
      <c r="E6633" s="15" t="s">
        <v>2697</v>
      </c>
      <c r="F6633" s="15" t="s">
        <v>89</v>
      </c>
      <c r="G6633" s="19">
        <v>99.402154436402995</v>
      </c>
      <c r="H6633" s="19">
        <v>1.41531847618269</v>
      </c>
      <c r="I6633" s="20">
        <v>5.1400388927527003E-3</v>
      </c>
      <c r="J6633" s="15" t="s">
        <v>32</v>
      </c>
      <c r="K6633" s="15" t="s">
        <v>5838</v>
      </c>
      <c r="L6633" s="15" t="s">
        <v>5838</v>
      </c>
      <c r="M6633" s="15" t="s">
        <v>230</v>
      </c>
    </row>
    <row r="6634" spans="1:13" x14ac:dyDescent="0.2">
      <c r="A6634" s="15">
        <v>3</v>
      </c>
      <c r="B6634" s="18">
        <v>5742473</v>
      </c>
      <c r="C6634" s="18">
        <v>5742479</v>
      </c>
      <c r="D6634" s="15" t="s">
        <v>6327</v>
      </c>
      <c r="E6634" s="15" t="s">
        <v>2697</v>
      </c>
      <c r="F6634" s="15" t="s">
        <v>89</v>
      </c>
      <c r="G6634" s="19">
        <v>185.68314590437399</v>
      </c>
      <c r="H6634" s="19">
        <v>1.4152923669150601</v>
      </c>
      <c r="I6634" s="20">
        <v>3.9702509030242299E-3</v>
      </c>
      <c r="J6634" s="15" t="s">
        <v>32</v>
      </c>
      <c r="K6634" s="15" t="s">
        <v>1437</v>
      </c>
      <c r="L6634" s="15" t="s">
        <v>1437</v>
      </c>
      <c r="M6634" s="15" t="s">
        <v>771</v>
      </c>
    </row>
    <row r="6635" spans="1:13" x14ac:dyDescent="0.2">
      <c r="A6635" s="15">
        <v>1</v>
      </c>
      <c r="B6635" s="18">
        <v>29000458</v>
      </c>
      <c r="C6635" s="18">
        <v>29000463</v>
      </c>
      <c r="D6635" s="15" t="s">
        <v>6327</v>
      </c>
      <c r="E6635" s="15" t="s">
        <v>2697</v>
      </c>
      <c r="F6635" s="15" t="s">
        <v>89</v>
      </c>
      <c r="G6635" s="19">
        <v>45.364515341907598</v>
      </c>
      <c r="H6635" s="19">
        <v>1.4149940160658601</v>
      </c>
      <c r="I6635" s="20">
        <v>7.2661417977571896E-3</v>
      </c>
      <c r="J6635" s="15" t="s">
        <v>32</v>
      </c>
      <c r="K6635" s="15" t="s">
        <v>3629</v>
      </c>
      <c r="L6635" s="15" t="s">
        <v>3630</v>
      </c>
      <c r="M6635" s="15" t="s">
        <v>3631</v>
      </c>
    </row>
    <row r="6636" spans="1:13" x14ac:dyDescent="0.2">
      <c r="A6636" s="15">
        <v>4</v>
      </c>
      <c r="B6636" s="18">
        <v>13434227</v>
      </c>
      <c r="C6636" s="18">
        <v>13434228</v>
      </c>
      <c r="D6636" s="15" t="s">
        <v>6327</v>
      </c>
      <c r="E6636" s="15" t="s">
        <v>2697</v>
      </c>
      <c r="F6636" s="15" t="s">
        <v>89</v>
      </c>
      <c r="G6636" s="19">
        <v>73.559458786931302</v>
      </c>
      <c r="H6636" s="19">
        <v>1.41473257864031</v>
      </c>
      <c r="I6636" s="20">
        <v>1.47782716669E-3</v>
      </c>
      <c r="J6636" s="15" t="s">
        <v>32</v>
      </c>
      <c r="K6636" s="15" t="s">
        <v>5324</v>
      </c>
      <c r="L6636" s="15" t="s">
        <v>5324</v>
      </c>
      <c r="M6636" s="15" t="s">
        <v>4699</v>
      </c>
    </row>
    <row r="6637" spans="1:13" x14ac:dyDescent="0.2">
      <c r="A6637" s="15">
        <v>3</v>
      </c>
      <c r="B6637" s="18">
        <v>9796788</v>
      </c>
      <c r="C6637" s="18">
        <v>9796789</v>
      </c>
      <c r="D6637" s="15" t="s">
        <v>6327</v>
      </c>
      <c r="E6637" s="15" t="s">
        <v>2697</v>
      </c>
      <c r="F6637" s="15" t="s">
        <v>92</v>
      </c>
      <c r="G6637" s="19">
        <v>140.54386556858501</v>
      </c>
      <c r="H6637" s="19">
        <v>1.4140082633145299</v>
      </c>
      <c r="I6637" s="20">
        <v>1.41711530628612E-3</v>
      </c>
      <c r="J6637" s="15" t="s">
        <v>32</v>
      </c>
      <c r="K6637" s="15" t="s">
        <v>1507</v>
      </c>
      <c r="L6637" s="15" t="s">
        <v>1508</v>
      </c>
      <c r="M6637" s="15" t="s">
        <v>1509</v>
      </c>
    </row>
    <row r="6638" spans="1:13" x14ac:dyDescent="0.2">
      <c r="A6638" s="15">
        <v>4</v>
      </c>
      <c r="B6638" s="18">
        <v>1074448</v>
      </c>
      <c r="C6638" s="18">
        <v>1074454</v>
      </c>
      <c r="D6638" s="15" t="s">
        <v>6327</v>
      </c>
      <c r="E6638" s="15" t="s">
        <v>2697</v>
      </c>
      <c r="F6638" s="15" t="s">
        <v>92</v>
      </c>
      <c r="G6638" s="19">
        <v>1621.7300284435801</v>
      </c>
      <c r="H6638" s="19">
        <v>1.41194909507472</v>
      </c>
      <c r="I6638" s="20">
        <v>7.0561648203341801E-4</v>
      </c>
      <c r="J6638" s="15" t="s">
        <v>32</v>
      </c>
      <c r="K6638" s="15" t="s">
        <v>1534</v>
      </c>
      <c r="L6638" s="15" t="s">
        <v>1534</v>
      </c>
      <c r="M6638" s="15" t="s">
        <v>1535</v>
      </c>
    </row>
    <row r="6639" spans="1:13" x14ac:dyDescent="0.2">
      <c r="A6639" s="15">
        <v>1</v>
      </c>
      <c r="B6639" s="18">
        <v>1601730</v>
      </c>
      <c r="C6639" s="18">
        <v>1601734</v>
      </c>
      <c r="D6639" s="15" t="s">
        <v>6327</v>
      </c>
      <c r="E6639" s="15" t="s">
        <v>2697</v>
      </c>
      <c r="F6639" s="15" t="s">
        <v>92</v>
      </c>
      <c r="G6639" s="19">
        <v>142.71700145772201</v>
      </c>
      <c r="H6639" s="19">
        <v>1.41192816175216</v>
      </c>
      <c r="I6639" s="20">
        <v>5.4284041457416704E-4</v>
      </c>
      <c r="J6639" s="15" t="s">
        <v>32</v>
      </c>
      <c r="K6639" s="15" t="s">
        <v>2760</v>
      </c>
      <c r="L6639" s="15" t="s">
        <v>2761</v>
      </c>
      <c r="M6639" s="15" t="s">
        <v>771</v>
      </c>
    </row>
    <row r="6640" spans="1:13" x14ac:dyDescent="0.2">
      <c r="A6640" s="15">
        <v>2</v>
      </c>
      <c r="B6640" s="18">
        <v>18755753</v>
      </c>
      <c r="C6640" s="18">
        <v>18755754</v>
      </c>
      <c r="D6640" s="15" t="s">
        <v>6327</v>
      </c>
      <c r="E6640" s="15" t="s">
        <v>2697</v>
      </c>
      <c r="F6640" s="15" t="s">
        <v>89</v>
      </c>
      <c r="G6640" s="19">
        <v>68.6614115492563</v>
      </c>
      <c r="H6640" s="19">
        <v>1.41188640109982</v>
      </c>
      <c r="I6640" s="20">
        <v>2.1583248073697302E-3</v>
      </c>
      <c r="J6640" s="15" t="s">
        <v>32</v>
      </c>
      <c r="K6640" s="15" t="s">
        <v>932</v>
      </c>
      <c r="L6640" s="15" t="s">
        <v>932</v>
      </c>
      <c r="M6640" s="15" t="s">
        <v>787</v>
      </c>
    </row>
    <row r="6641" spans="1:13" x14ac:dyDescent="0.2">
      <c r="A6641" s="15">
        <v>1</v>
      </c>
      <c r="B6641" s="18">
        <v>1910748</v>
      </c>
      <c r="C6641" s="18">
        <v>1910751</v>
      </c>
      <c r="D6641" s="15" t="s">
        <v>6327</v>
      </c>
      <c r="E6641" s="15" t="s">
        <v>2697</v>
      </c>
      <c r="F6641" s="15" t="s">
        <v>89</v>
      </c>
      <c r="G6641" s="19">
        <v>95.083936814392501</v>
      </c>
      <c r="H6641" s="19">
        <v>1.4112072924760499</v>
      </c>
      <c r="I6641" s="20">
        <v>1.49996035051034E-3</v>
      </c>
      <c r="J6641" s="15" t="s">
        <v>32</v>
      </c>
      <c r="K6641" s="15" t="s">
        <v>2780</v>
      </c>
      <c r="L6641" s="15" t="s">
        <v>2781</v>
      </c>
      <c r="M6641" s="15" t="s">
        <v>2782</v>
      </c>
    </row>
    <row r="6642" spans="1:13" x14ac:dyDescent="0.2">
      <c r="A6642" s="15">
        <v>2</v>
      </c>
      <c r="B6642" s="18">
        <v>12416347</v>
      </c>
      <c r="C6642" s="18">
        <v>12416347</v>
      </c>
      <c r="D6642" s="15" t="s">
        <v>6327</v>
      </c>
      <c r="E6642" s="15" t="s">
        <v>2697</v>
      </c>
      <c r="F6642" s="15" t="s">
        <v>89</v>
      </c>
      <c r="G6642" s="19">
        <v>71.6813395151446</v>
      </c>
      <c r="H6642" s="19">
        <v>1.4112056575924501</v>
      </c>
      <c r="I6642" s="20">
        <v>4.488080571177E-3</v>
      </c>
      <c r="J6642" s="15" t="s">
        <v>32</v>
      </c>
      <c r="K6642" s="15" t="s">
        <v>3991</v>
      </c>
      <c r="L6642" s="15" t="s">
        <v>3992</v>
      </c>
      <c r="M6642" s="15" t="s">
        <v>3993</v>
      </c>
    </row>
    <row r="6643" spans="1:13" x14ac:dyDescent="0.2">
      <c r="A6643" s="15">
        <v>1</v>
      </c>
      <c r="B6643" s="18">
        <v>12352912</v>
      </c>
      <c r="C6643" s="18">
        <v>12352921</v>
      </c>
      <c r="D6643" s="15" t="s">
        <v>6327</v>
      </c>
      <c r="E6643" s="15" t="s">
        <v>2697</v>
      </c>
      <c r="F6643" s="15" t="s">
        <v>92</v>
      </c>
      <c r="G6643" s="19">
        <v>122.11867800292001</v>
      </c>
      <c r="H6643" s="19">
        <v>1.4106919958173101</v>
      </c>
      <c r="I6643" s="20">
        <v>3.3096841989328502E-4</v>
      </c>
      <c r="J6643" s="15" t="s">
        <v>32</v>
      </c>
      <c r="K6643" s="15" t="s">
        <v>3208</v>
      </c>
      <c r="L6643" s="15" t="s">
        <v>3209</v>
      </c>
      <c r="M6643" s="15" t="s">
        <v>3210</v>
      </c>
    </row>
    <row r="6644" spans="1:13" x14ac:dyDescent="0.2">
      <c r="A6644" s="15">
        <v>4</v>
      </c>
      <c r="B6644" s="18">
        <v>7003248</v>
      </c>
      <c r="C6644" s="18">
        <v>7003255</v>
      </c>
      <c r="D6644" s="15" t="s">
        <v>6327</v>
      </c>
      <c r="E6644" s="15" t="s">
        <v>2697</v>
      </c>
      <c r="F6644" s="15" t="s">
        <v>89</v>
      </c>
      <c r="G6644" s="19">
        <v>86.867719188743493</v>
      </c>
      <c r="H6644" s="19">
        <v>1.4103196476896001</v>
      </c>
      <c r="I6644" s="20">
        <v>7.1209407662279397E-3</v>
      </c>
      <c r="J6644" s="15" t="s">
        <v>32</v>
      </c>
      <c r="K6644" s="15" t="s">
        <v>5103</v>
      </c>
      <c r="L6644" s="15" t="s">
        <v>5103</v>
      </c>
      <c r="M6644" s="15" t="s">
        <v>5104</v>
      </c>
    </row>
    <row r="6645" spans="1:13" x14ac:dyDescent="0.2">
      <c r="A6645" s="15">
        <v>2</v>
      </c>
      <c r="B6645" s="18">
        <v>9526387</v>
      </c>
      <c r="C6645" s="18">
        <v>9526387</v>
      </c>
      <c r="D6645" s="15" t="s">
        <v>6327</v>
      </c>
      <c r="E6645" s="15" t="s">
        <v>2697</v>
      </c>
      <c r="F6645" s="15" t="s">
        <v>89</v>
      </c>
      <c r="G6645" s="19">
        <v>57.465758589470298</v>
      </c>
      <c r="H6645" s="19">
        <v>1.4098188103159399</v>
      </c>
      <c r="I6645" s="20">
        <v>5.1893433695359504E-3</v>
      </c>
      <c r="J6645" s="15" t="s">
        <v>32</v>
      </c>
      <c r="K6645" s="15" t="s">
        <v>3884</v>
      </c>
      <c r="L6645" s="15" t="s">
        <v>3885</v>
      </c>
      <c r="M6645" s="15" t="s">
        <v>3886</v>
      </c>
    </row>
    <row r="6646" spans="1:13" x14ac:dyDescent="0.2">
      <c r="A6646" s="15">
        <v>5</v>
      </c>
      <c r="B6646" s="18">
        <v>18671075</v>
      </c>
      <c r="C6646" s="18">
        <v>18671076</v>
      </c>
      <c r="D6646" s="15" t="s">
        <v>6327</v>
      </c>
      <c r="E6646" s="15" t="s">
        <v>2697</v>
      </c>
      <c r="F6646" s="15" t="s">
        <v>89</v>
      </c>
      <c r="G6646" s="19">
        <v>72.755733591927097</v>
      </c>
      <c r="H6646" s="19">
        <v>1.4096805352550901</v>
      </c>
      <c r="I6646" s="20">
        <v>6.1807937056169203E-3</v>
      </c>
      <c r="J6646" s="15" t="s">
        <v>32</v>
      </c>
      <c r="K6646" s="15" t="s">
        <v>5951</v>
      </c>
      <c r="L6646" s="15" t="s">
        <v>5951</v>
      </c>
      <c r="M6646" s="15" t="s">
        <v>5952</v>
      </c>
    </row>
    <row r="6647" spans="1:13" x14ac:dyDescent="0.2">
      <c r="A6647" s="15">
        <v>3</v>
      </c>
      <c r="B6647" s="18">
        <v>18257691</v>
      </c>
      <c r="C6647" s="18">
        <v>18257697</v>
      </c>
      <c r="D6647" s="15" t="s">
        <v>6327</v>
      </c>
      <c r="E6647" s="15" t="s">
        <v>2697</v>
      </c>
      <c r="F6647" s="15" t="s">
        <v>89</v>
      </c>
      <c r="G6647" s="19">
        <v>64.752366511914403</v>
      </c>
      <c r="H6647" s="19">
        <v>1.4092798064120799</v>
      </c>
      <c r="I6647" s="20">
        <v>9.1330167390902099E-3</v>
      </c>
      <c r="J6647" s="15" t="s">
        <v>32</v>
      </c>
      <c r="K6647" s="15" t="s">
        <v>4703</v>
      </c>
      <c r="L6647" s="15" t="s">
        <v>4704</v>
      </c>
      <c r="M6647" s="15" t="s">
        <v>4705</v>
      </c>
    </row>
    <row r="6648" spans="1:13" x14ac:dyDescent="0.2">
      <c r="A6648" s="15">
        <v>3</v>
      </c>
      <c r="B6648" s="18">
        <v>18257691</v>
      </c>
      <c r="C6648" s="18">
        <v>18257697</v>
      </c>
      <c r="D6648" s="15" t="s">
        <v>6327</v>
      </c>
      <c r="E6648" s="15" t="s">
        <v>2697</v>
      </c>
      <c r="F6648" s="15" t="s">
        <v>89</v>
      </c>
      <c r="G6648" s="19">
        <v>64.752366511914403</v>
      </c>
      <c r="H6648" s="19">
        <v>1.4092798064120799</v>
      </c>
      <c r="I6648" s="20">
        <v>9.1330167390902099E-3</v>
      </c>
      <c r="J6648" s="15" t="s">
        <v>32</v>
      </c>
      <c r="K6648" s="15" t="s">
        <v>4706</v>
      </c>
      <c r="L6648" s="15" t="s">
        <v>4707</v>
      </c>
      <c r="M6648" s="15" t="s">
        <v>847</v>
      </c>
    </row>
    <row r="6649" spans="1:13" x14ac:dyDescent="0.2">
      <c r="A6649" s="15">
        <v>4</v>
      </c>
      <c r="B6649" s="18">
        <v>18215008</v>
      </c>
      <c r="C6649" s="18">
        <v>18215008</v>
      </c>
      <c r="D6649" s="15" t="s">
        <v>6327</v>
      </c>
      <c r="E6649" s="15" t="s">
        <v>2697</v>
      </c>
      <c r="F6649" s="15" t="s">
        <v>89</v>
      </c>
      <c r="G6649" s="19">
        <v>80.492210478078107</v>
      </c>
      <c r="H6649" s="19">
        <v>1.4092395433159299</v>
      </c>
      <c r="I6649" s="20">
        <v>2.2958742863544998E-3</v>
      </c>
      <c r="J6649" s="15" t="s">
        <v>32</v>
      </c>
      <c r="K6649" s="15" t="s">
        <v>5535</v>
      </c>
      <c r="L6649" s="15" t="s">
        <v>5536</v>
      </c>
      <c r="M6649" s="15" t="s">
        <v>5537</v>
      </c>
    </row>
    <row r="6650" spans="1:13" x14ac:dyDescent="0.2">
      <c r="A6650" s="15">
        <v>1</v>
      </c>
      <c r="B6650" s="18">
        <v>30408745</v>
      </c>
      <c r="C6650" s="18">
        <v>30408746</v>
      </c>
      <c r="D6650" s="15" t="s">
        <v>6327</v>
      </c>
      <c r="E6650" s="15" t="s">
        <v>2697</v>
      </c>
      <c r="F6650" s="15" t="s">
        <v>92</v>
      </c>
      <c r="G6650" s="19">
        <v>146.921351034889</v>
      </c>
      <c r="H6650" s="19">
        <v>1.4079866687607401</v>
      </c>
      <c r="I6650" s="20">
        <v>1.3135376446466601E-3</v>
      </c>
      <c r="J6650" s="15" t="s">
        <v>32</v>
      </c>
      <c r="K6650" s="15" t="s">
        <v>3675</v>
      </c>
      <c r="L6650" s="15" t="s">
        <v>3675</v>
      </c>
      <c r="M6650" s="15" t="s">
        <v>1978</v>
      </c>
    </row>
    <row r="6651" spans="1:13" x14ac:dyDescent="0.2">
      <c r="A6651" s="15">
        <v>2</v>
      </c>
      <c r="B6651" s="18">
        <v>9265707</v>
      </c>
      <c r="C6651" s="18">
        <v>9265707</v>
      </c>
      <c r="D6651" s="15" t="s">
        <v>6327</v>
      </c>
      <c r="E6651" s="15" t="s">
        <v>2697</v>
      </c>
      <c r="F6651" s="15" t="s">
        <v>89</v>
      </c>
      <c r="G6651" s="19">
        <v>166.77994367765999</v>
      </c>
      <c r="H6651" s="19">
        <v>1.40795557259266</v>
      </c>
      <c r="I6651" s="20">
        <v>4.29068563762E-3</v>
      </c>
      <c r="J6651" s="15" t="s">
        <v>32</v>
      </c>
      <c r="K6651" s="15" t="s">
        <v>3875</v>
      </c>
      <c r="L6651" s="15" t="s">
        <v>3876</v>
      </c>
      <c r="M6651" s="15" t="s">
        <v>3877</v>
      </c>
    </row>
    <row r="6652" spans="1:13" x14ac:dyDescent="0.2">
      <c r="A6652" s="15">
        <v>1</v>
      </c>
      <c r="B6652" s="18">
        <v>23129491</v>
      </c>
      <c r="C6652" s="18">
        <v>23129492</v>
      </c>
      <c r="D6652" s="15" t="s">
        <v>6327</v>
      </c>
      <c r="E6652" s="15" t="s">
        <v>2697</v>
      </c>
      <c r="F6652" s="15" t="s">
        <v>89</v>
      </c>
      <c r="G6652" s="19">
        <v>99.2312685503437</v>
      </c>
      <c r="H6652" s="19">
        <v>1.40779619714547</v>
      </c>
      <c r="I6652" s="20">
        <v>6.1342694468683803E-3</v>
      </c>
      <c r="J6652" s="15" t="s">
        <v>32</v>
      </c>
      <c r="K6652" s="15" t="s">
        <v>3403</v>
      </c>
      <c r="L6652" s="15" t="s">
        <v>3403</v>
      </c>
      <c r="M6652" s="15" t="s">
        <v>2910</v>
      </c>
    </row>
    <row r="6653" spans="1:13" x14ac:dyDescent="0.2">
      <c r="A6653" s="15">
        <v>1</v>
      </c>
      <c r="B6653" s="18">
        <v>9889336</v>
      </c>
      <c r="C6653" s="18">
        <v>9889337</v>
      </c>
      <c r="D6653" s="15" t="s">
        <v>6327</v>
      </c>
      <c r="E6653" s="15" t="s">
        <v>2697</v>
      </c>
      <c r="F6653" s="15" t="s">
        <v>89</v>
      </c>
      <c r="G6653" s="19">
        <v>320.65877987282698</v>
      </c>
      <c r="H6653" s="19">
        <v>1.4071452480889699</v>
      </c>
      <c r="I6653" s="20">
        <v>4.3799121376279103E-5</v>
      </c>
      <c r="J6653" s="15" t="s">
        <v>32</v>
      </c>
      <c r="K6653" s="15" t="s">
        <v>742</v>
      </c>
      <c r="L6653" s="15" t="s">
        <v>743</v>
      </c>
      <c r="M6653" s="15" t="s">
        <v>744</v>
      </c>
    </row>
    <row r="6654" spans="1:13" x14ac:dyDescent="0.2">
      <c r="A6654" s="15">
        <v>3</v>
      </c>
      <c r="B6654" s="18">
        <v>7795649</v>
      </c>
      <c r="C6654" s="18">
        <v>7795655</v>
      </c>
      <c r="D6654" s="15" t="s">
        <v>6327</v>
      </c>
      <c r="E6654" s="15" t="s">
        <v>2697</v>
      </c>
      <c r="F6654" s="15" t="s">
        <v>89</v>
      </c>
      <c r="G6654" s="19">
        <v>78.578436919442098</v>
      </c>
      <c r="H6654" s="19">
        <v>1.4058845974960199</v>
      </c>
      <c r="I6654" s="20">
        <v>2.37204962520189E-3</v>
      </c>
      <c r="J6654" s="15" t="s">
        <v>32</v>
      </c>
      <c r="K6654" s="15" t="s">
        <v>1479</v>
      </c>
      <c r="L6654" s="15" t="s">
        <v>1480</v>
      </c>
      <c r="M6654" s="15" t="s">
        <v>1481</v>
      </c>
    </row>
    <row r="6655" spans="1:13" x14ac:dyDescent="0.2">
      <c r="A6655" s="15">
        <v>3</v>
      </c>
      <c r="B6655" s="18">
        <v>7795649</v>
      </c>
      <c r="C6655" s="18">
        <v>7795655</v>
      </c>
      <c r="D6655" s="15" t="s">
        <v>6327</v>
      </c>
      <c r="E6655" s="15" t="s">
        <v>2697</v>
      </c>
      <c r="F6655" s="15" t="s">
        <v>89</v>
      </c>
      <c r="G6655" s="19">
        <v>78.578436919442098</v>
      </c>
      <c r="H6655" s="19">
        <v>1.4058845974960199</v>
      </c>
      <c r="I6655" s="20">
        <v>2.37204962520189E-3</v>
      </c>
      <c r="J6655" s="15" t="s">
        <v>2286</v>
      </c>
      <c r="K6655" s="15" t="s">
        <v>1482</v>
      </c>
      <c r="L6655" s="15" t="s">
        <v>1482</v>
      </c>
      <c r="M6655" s="15" t="s">
        <v>97</v>
      </c>
    </row>
    <row r="6656" spans="1:13" x14ac:dyDescent="0.2">
      <c r="A6656" s="15">
        <v>3</v>
      </c>
      <c r="B6656" s="18">
        <v>1622791</v>
      </c>
      <c r="C6656" s="18">
        <v>1622792</v>
      </c>
      <c r="D6656" s="15" t="s">
        <v>6327</v>
      </c>
      <c r="E6656" s="15" t="s">
        <v>2697</v>
      </c>
      <c r="F6656" s="15" t="s">
        <v>92</v>
      </c>
      <c r="G6656" s="19">
        <v>881.70145680370797</v>
      </c>
      <c r="H6656" s="19">
        <v>1.4049460784226799</v>
      </c>
      <c r="I6656" s="20">
        <v>3.12676128410745E-4</v>
      </c>
      <c r="J6656" s="15" t="s">
        <v>32</v>
      </c>
      <c r="K6656" s="15" t="s">
        <v>4303</v>
      </c>
      <c r="L6656" s="15" t="s">
        <v>4304</v>
      </c>
      <c r="M6656" s="15" t="s">
        <v>4305</v>
      </c>
    </row>
    <row r="6657" spans="1:13" x14ac:dyDescent="0.2">
      <c r="A6657" s="15">
        <v>1</v>
      </c>
      <c r="B6657" s="18">
        <v>1910516</v>
      </c>
      <c r="C6657" s="18">
        <v>1910516</v>
      </c>
      <c r="D6657" s="15" t="s">
        <v>6327</v>
      </c>
      <c r="E6657" s="15" t="s">
        <v>2697</v>
      </c>
      <c r="F6657" s="15" t="s">
        <v>89</v>
      </c>
      <c r="G6657" s="19">
        <v>70.382557332680904</v>
      </c>
      <c r="H6657" s="19">
        <v>1.40454166293924</v>
      </c>
      <c r="I6657" s="20">
        <v>4.5556388921870203E-3</v>
      </c>
      <c r="J6657" s="15" t="s">
        <v>32</v>
      </c>
      <c r="K6657" s="15" t="s">
        <v>2780</v>
      </c>
      <c r="L6657" s="15" t="s">
        <v>2781</v>
      </c>
      <c r="M6657" s="15" t="s">
        <v>2782</v>
      </c>
    </row>
    <row r="6658" spans="1:13" x14ac:dyDescent="0.2">
      <c r="A6658" s="15">
        <v>3</v>
      </c>
      <c r="B6658" s="18">
        <v>20571607</v>
      </c>
      <c r="C6658" s="18">
        <v>20571608</v>
      </c>
      <c r="D6658" s="15" t="s">
        <v>6327</v>
      </c>
      <c r="E6658" s="15" t="s">
        <v>2697</v>
      </c>
      <c r="F6658" s="15" t="s">
        <v>89</v>
      </c>
      <c r="G6658" s="19">
        <v>366.66814963586501</v>
      </c>
      <c r="H6658" s="19">
        <v>1.40385969165183</v>
      </c>
      <c r="I6658" s="20">
        <v>5.34032727051807E-5</v>
      </c>
      <c r="J6658" s="15" t="s">
        <v>97</v>
      </c>
      <c r="K6658" s="15" t="s">
        <v>4817</v>
      </c>
      <c r="L6658" s="15" t="s">
        <v>4817</v>
      </c>
      <c r="M6658" s="15" t="s">
        <v>97</v>
      </c>
    </row>
    <row r="6659" spans="1:13" x14ac:dyDescent="0.2">
      <c r="A6659" s="15">
        <v>3</v>
      </c>
      <c r="B6659" s="18">
        <v>20571607</v>
      </c>
      <c r="C6659" s="18">
        <v>20571608</v>
      </c>
      <c r="D6659" s="15" t="s">
        <v>6327</v>
      </c>
      <c r="E6659" s="15" t="s">
        <v>2697</v>
      </c>
      <c r="F6659" s="15" t="s">
        <v>89</v>
      </c>
      <c r="G6659" s="19">
        <v>366.66814963586501</v>
      </c>
      <c r="H6659" s="19">
        <v>1.40385969165183</v>
      </c>
      <c r="I6659" s="20">
        <v>5.34032727051807E-5</v>
      </c>
      <c r="J6659" s="15" t="s">
        <v>96</v>
      </c>
      <c r="K6659" s="15" t="s">
        <v>4818</v>
      </c>
      <c r="L6659" s="15" t="s">
        <v>4818</v>
      </c>
      <c r="M6659" s="15" t="s">
        <v>97</v>
      </c>
    </row>
    <row r="6660" spans="1:13" x14ac:dyDescent="0.2">
      <c r="A6660" s="15">
        <v>3</v>
      </c>
      <c r="B6660" s="18">
        <v>17493730</v>
      </c>
      <c r="C6660" s="18">
        <v>17493730</v>
      </c>
      <c r="D6660" s="15" t="s">
        <v>6327</v>
      </c>
      <c r="E6660" s="15" t="s">
        <v>2697</v>
      </c>
      <c r="F6660" s="15" t="s">
        <v>181</v>
      </c>
      <c r="G6660" s="19">
        <v>319.82098783632898</v>
      </c>
      <c r="H6660" s="19">
        <v>1.4036025589896599</v>
      </c>
      <c r="I6660" s="20">
        <v>2.24563905379464E-3</v>
      </c>
      <c r="J6660" s="15" t="s">
        <v>32</v>
      </c>
      <c r="K6660" s="15" t="s">
        <v>1152</v>
      </c>
      <c r="L6660" s="15" t="s">
        <v>1153</v>
      </c>
      <c r="M6660" s="15" t="s">
        <v>1154</v>
      </c>
    </row>
    <row r="6661" spans="1:13" x14ac:dyDescent="0.2">
      <c r="A6661" s="15">
        <v>1</v>
      </c>
      <c r="B6661" s="18">
        <v>2404196</v>
      </c>
      <c r="C6661" s="18">
        <v>2404204</v>
      </c>
      <c r="D6661" s="15" t="s">
        <v>6327</v>
      </c>
      <c r="E6661" s="15" t="s">
        <v>2697</v>
      </c>
      <c r="F6661" s="15" t="s">
        <v>89</v>
      </c>
      <c r="G6661" s="19">
        <v>139.59265963802201</v>
      </c>
      <c r="H6661" s="19">
        <v>1.40330182740753</v>
      </c>
      <c r="I6661" s="20">
        <v>4.1301970693329798E-3</v>
      </c>
      <c r="J6661" s="15" t="s">
        <v>32</v>
      </c>
      <c r="K6661" s="15" t="s">
        <v>2816</v>
      </c>
      <c r="L6661" s="15" t="s">
        <v>2816</v>
      </c>
      <c r="M6661" s="15" t="s">
        <v>2817</v>
      </c>
    </row>
    <row r="6662" spans="1:13" x14ac:dyDescent="0.2">
      <c r="A6662" s="15">
        <v>1</v>
      </c>
      <c r="B6662" s="18">
        <v>7145763</v>
      </c>
      <c r="C6662" s="18">
        <v>7145763</v>
      </c>
      <c r="D6662" s="15" t="s">
        <v>6327</v>
      </c>
      <c r="E6662" s="15" t="s">
        <v>2697</v>
      </c>
      <c r="F6662" s="15" t="s">
        <v>89</v>
      </c>
      <c r="G6662" s="19">
        <v>580.92522209455501</v>
      </c>
      <c r="H6662" s="19">
        <v>1.40123165563222</v>
      </c>
      <c r="I6662" s="20">
        <v>7.5347117434172402E-4</v>
      </c>
      <c r="J6662" s="15" t="s">
        <v>32</v>
      </c>
      <c r="K6662" s="15" t="s">
        <v>672</v>
      </c>
      <c r="L6662" s="15" t="s">
        <v>673</v>
      </c>
      <c r="M6662" s="15" t="s">
        <v>674</v>
      </c>
    </row>
    <row r="6663" spans="1:13" x14ac:dyDescent="0.2">
      <c r="A6663" s="15">
        <v>1</v>
      </c>
      <c r="B6663" s="18">
        <v>20310426</v>
      </c>
      <c r="C6663" s="18">
        <v>20310426</v>
      </c>
      <c r="D6663" s="15" t="s">
        <v>6327</v>
      </c>
      <c r="E6663" s="15" t="s">
        <v>2697</v>
      </c>
      <c r="F6663" s="15" t="s">
        <v>89</v>
      </c>
      <c r="G6663" s="19">
        <v>95.392167748569406</v>
      </c>
      <c r="H6663" s="19">
        <v>1.4001756270255801</v>
      </c>
      <c r="I6663" s="20">
        <v>6.8143928658352297E-3</v>
      </c>
      <c r="J6663" s="15" t="s">
        <v>32</v>
      </c>
      <c r="K6663" s="15" t="s">
        <v>280</v>
      </c>
      <c r="L6663" s="15" t="s">
        <v>280</v>
      </c>
      <c r="M6663" s="15" t="s">
        <v>281</v>
      </c>
    </row>
    <row r="6664" spans="1:13" x14ac:dyDescent="0.2">
      <c r="A6664" s="15">
        <v>2</v>
      </c>
      <c r="B6664" s="18">
        <v>13176997</v>
      </c>
      <c r="C6664" s="18">
        <v>13176997</v>
      </c>
      <c r="D6664" s="15" t="s">
        <v>6327</v>
      </c>
      <c r="E6664" s="15" t="s">
        <v>2697</v>
      </c>
      <c r="F6664" s="15" t="s">
        <v>89</v>
      </c>
      <c r="G6664" s="19">
        <v>1098.2936665002501</v>
      </c>
      <c r="H6664" s="19">
        <v>1.4000059165002401</v>
      </c>
      <c r="I6664" s="20">
        <v>8.5769032822093796E-5</v>
      </c>
      <c r="J6664" s="15" t="s">
        <v>32</v>
      </c>
      <c r="K6664" s="15" t="s">
        <v>4025</v>
      </c>
      <c r="L6664" s="15" t="s">
        <v>4026</v>
      </c>
      <c r="M6664" s="15" t="s">
        <v>4027</v>
      </c>
    </row>
    <row r="6665" spans="1:13" x14ac:dyDescent="0.2">
      <c r="A6665" s="15">
        <v>4</v>
      </c>
      <c r="B6665" s="18">
        <v>37827</v>
      </c>
      <c r="C6665" s="18">
        <v>37827</v>
      </c>
      <c r="D6665" s="15" t="s">
        <v>6327</v>
      </c>
      <c r="E6665" s="15" t="s">
        <v>2697</v>
      </c>
      <c r="F6665" s="15" t="s">
        <v>89</v>
      </c>
      <c r="G6665" s="19">
        <v>58.865041008829998</v>
      </c>
      <c r="H6665" s="19">
        <v>1.39982866300626</v>
      </c>
      <c r="I6665" s="20">
        <v>4.03420577308569E-3</v>
      </c>
      <c r="J6665" s="15" t="s">
        <v>32</v>
      </c>
      <c r="K6665" s="15" t="s">
        <v>4963</v>
      </c>
      <c r="L6665" s="15" t="s">
        <v>4964</v>
      </c>
      <c r="M6665" s="15" t="s">
        <v>4965</v>
      </c>
    </row>
    <row r="6666" spans="1:13" x14ac:dyDescent="0.2">
      <c r="A6666" s="15">
        <v>1</v>
      </c>
      <c r="B6666" s="18">
        <v>20310629</v>
      </c>
      <c r="C6666" s="18">
        <v>20310629</v>
      </c>
      <c r="D6666" s="15" t="s">
        <v>6327</v>
      </c>
      <c r="E6666" s="15" t="s">
        <v>2697</v>
      </c>
      <c r="F6666" s="15" t="s">
        <v>92</v>
      </c>
      <c r="G6666" s="19">
        <v>196.67771590386801</v>
      </c>
      <c r="H6666" s="19">
        <v>1.3995752141261</v>
      </c>
      <c r="I6666" s="20">
        <v>2.8358826218886999E-4</v>
      </c>
      <c r="J6666" s="15" t="s">
        <v>32</v>
      </c>
      <c r="K6666" s="15" t="s">
        <v>280</v>
      </c>
      <c r="L6666" s="15" t="s">
        <v>280</v>
      </c>
      <c r="M6666" s="15" t="s">
        <v>281</v>
      </c>
    </row>
    <row r="6667" spans="1:13" x14ac:dyDescent="0.2">
      <c r="A6667" s="15">
        <v>1</v>
      </c>
      <c r="B6667" s="18">
        <v>22053734</v>
      </c>
      <c r="C6667" s="18">
        <v>22053734</v>
      </c>
      <c r="D6667" s="15" t="s">
        <v>6327</v>
      </c>
      <c r="E6667" s="15" t="s">
        <v>2697</v>
      </c>
      <c r="F6667" s="15" t="s">
        <v>89</v>
      </c>
      <c r="G6667" s="19">
        <v>113.073111432362</v>
      </c>
      <c r="H6667" s="19">
        <v>1.3986761378148</v>
      </c>
      <c r="I6667" s="20">
        <v>8.0311039030973395E-3</v>
      </c>
      <c r="J6667" s="15" t="s">
        <v>32</v>
      </c>
      <c r="K6667" s="15" t="s">
        <v>3370</v>
      </c>
      <c r="L6667" s="15" t="s">
        <v>3371</v>
      </c>
      <c r="M6667" s="15" t="s">
        <v>3372</v>
      </c>
    </row>
    <row r="6668" spans="1:13" x14ac:dyDescent="0.2">
      <c r="A6668" s="15">
        <v>3</v>
      </c>
      <c r="B6668" s="18">
        <v>1506020</v>
      </c>
      <c r="C6668" s="18">
        <v>1506020</v>
      </c>
      <c r="D6668" s="15" t="s">
        <v>6327</v>
      </c>
      <c r="E6668" s="15" t="s">
        <v>2697</v>
      </c>
      <c r="F6668" s="15" t="s">
        <v>89</v>
      </c>
      <c r="G6668" s="19">
        <v>105.9811331451</v>
      </c>
      <c r="H6668" s="19">
        <v>1.3982299571843899</v>
      </c>
      <c r="I6668" s="20">
        <v>1.95192817930475E-3</v>
      </c>
      <c r="J6668" s="15" t="s">
        <v>32</v>
      </c>
      <c r="K6668" s="15" t="s">
        <v>4295</v>
      </c>
      <c r="L6668" s="15" t="s">
        <v>4296</v>
      </c>
      <c r="M6668" s="15" t="s">
        <v>4297</v>
      </c>
    </row>
    <row r="6669" spans="1:13" x14ac:dyDescent="0.2">
      <c r="A6669" s="15">
        <v>1</v>
      </c>
      <c r="B6669" s="18">
        <v>21091238</v>
      </c>
      <c r="C6669" s="18">
        <v>21091245</v>
      </c>
      <c r="D6669" s="15" t="s">
        <v>6327</v>
      </c>
      <c r="E6669" s="15" t="s">
        <v>2697</v>
      </c>
      <c r="F6669" s="15" t="s">
        <v>92</v>
      </c>
      <c r="G6669" s="19">
        <v>134.86295504395301</v>
      </c>
      <c r="H6669" s="19">
        <v>1.3971692868007299</v>
      </c>
      <c r="I6669" s="20">
        <v>7.7682168313292499E-3</v>
      </c>
      <c r="J6669" s="15" t="s">
        <v>32</v>
      </c>
      <c r="K6669" s="15" t="s">
        <v>3346</v>
      </c>
      <c r="L6669" s="15" t="s">
        <v>3347</v>
      </c>
      <c r="M6669" s="15" t="s">
        <v>3348</v>
      </c>
    </row>
    <row r="6670" spans="1:13" x14ac:dyDescent="0.2">
      <c r="A6670" s="15">
        <v>1</v>
      </c>
      <c r="B6670" s="18">
        <v>25835102</v>
      </c>
      <c r="C6670" s="18">
        <v>25835104</v>
      </c>
      <c r="D6670" s="15" t="s">
        <v>6327</v>
      </c>
      <c r="E6670" s="15" t="s">
        <v>2697</v>
      </c>
      <c r="F6670" s="15" t="s">
        <v>92</v>
      </c>
      <c r="G6670" s="19">
        <v>126.77946063873399</v>
      </c>
      <c r="H6670" s="19">
        <v>1.3969668989830899</v>
      </c>
      <c r="I6670" s="20">
        <v>7.8742545324247907E-3</v>
      </c>
      <c r="J6670" s="15" t="s">
        <v>32</v>
      </c>
      <c r="K6670" s="15" t="s">
        <v>3492</v>
      </c>
      <c r="L6670" s="15" t="s">
        <v>3493</v>
      </c>
      <c r="M6670" s="15" t="s">
        <v>3494</v>
      </c>
    </row>
    <row r="6671" spans="1:13" x14ac:dyDescent="0.2">
      <c r="A6671" s="15">
        <v>4</v>
      </c>
      <c r="B6671" s="18">
        <v>15728729</v>
      </c>
      <c r="C6671" s="18">
        <v>15728730</v>
      </c>
      <c r="D6671" s="15" t="s">
        <v>6327</v>
      </c>
      <c r="E6671" s="15" t="s">
        <v>2697</v>
      </c>
      <c r="F6671" s="15" t="s">
        <v>89</v>
      </c>
      <c r="G6671" s="19">
        <v>52.126618537053403</v>
      </c>
      <c r="H6671" s="19">
        <v>1.39692413113026</v>
      </c>
      <c r="I6671" s="20">
        <v>6.5850772959047798E-3</v>
      </c>
      <c r="J6671" s="15" t="s">
        <v>32</v>
      </c>
      <c r="K6671" s="15" t="s">
        <v>5416</v>
      </c>
      <c r="L6671" s="15" t="s">
        <v>5416</v>
      </c>
      <c r="M6671" s="15" t="s">
        <v>5417</v>
      </c>
    </row>
    <row r="6672" spans="1:13" x14ac:dyDescent="0.2">
      <c r="A6672" s="15">
        <v>3</v>
      </c>
      <c r="B6672" s="18">
        <v>21078214</v>
      </c>
      <c r="C6672" s="18">
        <v>21078214</v>
      </c>
      <c r="D6672" s="15" t="s">
        <v>6327</v>
      </c>
      <c r="E6672" s="15" t="s">
        <v>2697</v>
      </c>
      <c r="F6672" s="15" t="s">
        <v>181</v>
      </c>
      <c r="G6672" s="19">
        <v>342.42557028173201</v>
      </c>
      <c r="H6672" s="19">
        <v>1.39674965711244</v>
      </c>
      <c r="I6672" s="20">
        <v>2.2267687730236199E-4</v>
      </c>
      <c r="J6672" s="15" t="s">
        <v>32</v>
      </c>
      <c r="K6672" s="15" t="s">
        <v>4838</v>
      </c>
      <c r="L6672" s="15" t="s">
        <v>4839</v>
      </c>
      <c r="M6672" s="15" t="s">
        <v>4840</v>
      </c>
    </row>
    <row r="6673" spans="1:13" x14ac:dyDescent="0.2">
      <c r="A6673" s="15">
        <v>3</v>
      </c>
      <c r="B6673" s="18">
        <v>23228282</v>
      </c>
      <c r="C6673" s="18">
        <v>23228282</v>
      </c>
      <c r="D6673" s="15" t="s">
        <v>6327</v>
      </c>
      <c r="E6673" s="15" t="s">
        <v>2697</v>
      </c>
      <c r="F6673" s="15" t="s">
        <v>89</v>
      </c>
      <c r="G6673" s="19">
        <v>114.412310804059</v>
      </c>
      <c r="H6673" s="19">
        <v>1.3960675727730301</v>
      </c>
      <c r="I6673" s="20">
        <v>1.7833707171280399E-3</v>
      </c>
      <c r="J6673" s="15" t="s">
        <v>32</v>
      </c>
      <c r="K6673" s="15" t="s">
        <v>4941</v>
      </c>
      <c r="L6673" s="15" t="s">
        <v>4941</v>
      </c>
      <c r="M6673" s="15" t="s">
        <v>4942</v>
      </c>
    </row>
    <row r="6674" spans="1:13" x14ac:dyDescent="0.2">
      <c r="A6674" s="15">
        <v>2</v>
      </c>
      <c r="B6674" s="18">
        <v>12002336</v>
      </c>
      <c r="C6674" s="18">
        <v>12002336</v>
      </c>
      <c r="D6674" s="15" t="s">
        <v>6327</v>
      </c>
      <c r="E6674" s="15" t="s">
        <v>2697</v>
      </c>
      <c r="F6674" s="15" t="s">
        <v>89</v>
      </c>
      <c r="G6674" s="19">
        <v>122.240153677039</v>
      </c>
      <c r="H6674" s="19">
        <v>1.3958587295134</v>
      </c>
      <c r="I6674" s="20">
        <v>1.2217865126340601E-3</v>
      </c>
      <c r="J6674" s="15" t="s">
        <v>32</v>
      </c>
      <c r="K6674" s="15" t="s">
        <v>3973</v>
      </c>
      <c r="L6674" s="15" t="s">
        <v>3973</v>
      </c>
      <c r="M6674" s="15" t="s">
        <v>3974</v>
      </c>
    </row>
    <row r="6675" spans="1:13" x14ac:dyDescent="0.2">
      <c r="A6675" s="15">
        <v>4</v>
      </c>
      <c r="B6675" s="18">
        <v>1074381</v>
      </c>
      <c r="C6675" s="18">
        <v>1074382</v>
      </c>
      <c r="D6675" s="15" t="s">
        <v>6327</v>
      </c>
      <c r="E6675" s="15" t="s">
        <v>2697</v>
      </c>
      <c r="F6675" s="15" t="s">
        <v>89</v>
      </c>
      <c r="G6675" s="19">
        <v>148.24385803174701</v>
      </c>
      <c r="H6675" s="19">
        <v>1.39573340215399</v>
      </c>
      <c r="I6675" s="20">
        <v>5.2015802104394605E-4</v>
      </c>
      <c r="J6675" s="15" t="s">
        <v>32</v>
      </c>
      <c r="K6675" s="15" t="s">
        <v>1534</v>
      </c>
      <c r="L6675" s="15" t="s">
        <v>1534</v>
      </c>
      <c r="M6675" s="15" t="s">
        <v>1535</v>
      </c>
    </row>
    <row r="6676" spans="1:13" x14ac:dyDescent="0.2">
      <c r="A6676" s="15">
        <v>5</v>
      </c>
      <c r="B6676" s="18">
        <v>1028469</v>
      </c>
      <c r="C6676" s="18">
        <v>1028472</v>
      </c>
      <c r="D6676" s="15" t="s">
        <v>6327</v>
      </c>
      <c r="E6676" s="15" t="s">
        <v>2697</v>
      </c>
      <c r="F6676" s="15" t="s">
        <v>181</v>
      </c>
      <c r="G6676" s="19">
        <v>240.39376974602601</v>
      </c>
      <c r="H6676" s="19">
        <v>1.3956094451907199</v>
      </c>
      <c r="I6676" s="20">
        <v>1.6646830197894001E-3</v>
      </c>
      <c r="J6676" s="15" t="s">
        <v>32</v>
      </c>
      <c r="K6676" s="15" t="s">
        <v>5585</v>
      </c>
      <c r="L6676" s="15" t="s">
        <v>5585</v>
      </c>
      <c r="M6676" s="15" t="s">
        <v>991</v>
      </c>
    </row>
    <row r="6677" spans="1:13" x14ac:dyDescent="0.2">
      <c r="A6677" s="15">
        <v>1</v>
      </c>
      <c r="B6677" s="18">
        <v>23129419</v>
      </c>
      <c r="C6677" s="18">
        <v>23129421</v>
      </c>
      <c r="D6677" s="15" t="s">
        <v>6327</v>
      </c>
      <c r="E6677" s="15" t="s">
        <v>2697</v>
      </c>
      <c r="F6677" s="15" t="s">
        <v>89</v>
      </c>
      <c r="G6677" s="19">
        <v>865.76060920800296</v>
      </c>
      <c r="H6677" s="19">
        <v>1.3948865708493099</v>
      </c>
      <c r="I6677" s="20">
        <v>1.9702746080692399E-4</v>
      </c>
      <c r="J6677" s="15" t="s">
        <v>32</v>
      </c>
      <c r="K6677" s="15" t="s">
        <v>3403</v>
      </c>
      <c r="L6677" s="15" t="s">
        <v>3403</v>
      </c>
      <c r="M6677" s="15" t="s">
        <v>2910</v>
      </c>
    </row>
    <row r="6678" spans="1:13" x14ac:dyDescent="0.2">
      <c r="A6678" s="15">
        <v>1</v>
      </c>
      <c r="B6678" s="18">
        <v>20984714</v>
      </c>
      <c r="C6678" s="18">
        <v>20984718</v>
      </c>
      <c r="D6678" s="15" t="s">
        <v>6327</v>
      </c>
      <c r="E6678" s="15" t="s">
        <v>2697</v>
      </c>
      <c r="F6678" s="15" t="s">
        <v>92</v>
      </c>
      <c r="G6678" s="19">
        <v>130.638286213524</v>
      </c>
      <c r="H6678" s="19">
        <v>1.3940161028739599</v>
      </c>
      <c r="I6678" s="20">
        <v>5.6897467444801397E-3</v>
      </c>
      <c r="J6678" s="15" t="s">
        <v>32</v>
      </c>
      <c r="K6678" s="15" t="s">
        <v>3343</v>
      </c>
      <c r="L6678" s="15" t="s">
        <v>3344</v>
      </c>
      <c r="M6678" s="15" t="s">
        <v>1109</v>
      </c>
    </row>
    <row r="6679" spans="1:13" x14ac:dyDescent="0.2">
      <c r="A6679" s="15">
        <v>1</v>
      </c>
      <c r="B6679" s="18">
        <v>22053770</v>
      </c>
      <c r="C6679" s="18">
        <v>22053770</v>
      </c>
      <c r="D6679" s="15" t="s">
        <v>6327</v>
      </c>
      <c r="E6679" s="15" t="s">
        <v>2697</v>
      </c>
      <c r="F6679" s="15" t="s">
        <v>89</v>
      </c>
      <c r="G6679" s="19">
        <v>2160.33810146018</v>
      </c>
      <c r="H6679" s="19">
        <v>1.3939341377518</v>
      </c>
      <c r="I6679" s="20">
        <v>2.58943277075805E-5</v>
      </c>
      <c r="J6679" s="15" t="s">
        <v>32</v>
      </c>
      <c r="K6679" s="15" t="s">
        <v>3370</v>
      </c>
      <c r="L6679" s="15" t="s">
        <v>3371</v>
      </c>
      <c r="M6679" s="15" t="s">
        <v>3372</v>
      </c>
    </row>
    <row r="6680" spans="1:13" x14ac:dyDescent="0.2">
      <c r="A6680" s="15">
        <v>2</v>
      </c>
      <c r="B6680" s="18">
        <v>3333073</v>
      </c>
      <c r="C6680" s="18">
        <v>3333073</v>
      </c>
      <c r="D6680" s="15" t="s">
        <v>6327</v>
      </c>
      <c r="E6680" s="15" t="s">
        <v>2697</v>
      </c>
      <c r="F6680" s="15" t="s">
        <v>92</v>
      </c>
      <c r="G6680" s="19">
        <v>143.502131491553</v>
      </c>
      <c r="H6680" s="19">
        <v>1.3937365112176401</v>
      </c>
      <c r="I6680" s="20">
        <v>8.4191585457869496E-4</v>
      </c>
      <c r="J6680" s="15" t="s">
        <v>34</v>
      </c>
      <c r="L6680" s="15" t="s">
        <v>91</v>
      </c>
      <c r="M6680" s="15" t="s">
        <v>91</v>
      </c>
    </row>
    <row r="6681" spans="1:13" x14ac:dyDescent="0.2">
      <c r="A6681" s="15">
        <v>1</v>
      </c>
      <c r="B6681" s="18">
        <v>30272520</v>
      </c>
      <c r="C6681" s="18">
        <v>30272525</v>
      </c>
      <c r="D6681" s="15" t="s">
        <v>6327</v>
      </c>
      <c r="E6681" s="15" t="s">
        <v>2697</v>
      </c>
      <c r="F6681" s="15" t="s">
        <v>89</v>
      </c>
      <c r="G6681" s="19">
        <v>76.541474982553495</v>
      </c>
      <c r="H6681" s="19">
        <v>1.3935951953894801</v>
      </c>
      <c r="I6681" s="20">
        <v>1.9385613517910101E-3</v>
      </c>
      <c r="J6681" s="15" t="s">
        <v>32</v>
      </c>
      <c r="K6681" s="15" t="s">
        <v>3667</v>
      </c>
      <c r="L6681" s="15" t="s">
        <v>3667</v>
      </c>
      <c r="M6681" s="15" t="s">
        <v>3668</v>
      </c>
    </row>
    <row r="6682" spans="1:13" x14ac:dyDescent="0.2">
      <c r="A6682" s="15">
        <v>1</v>
      </c>
      <c r="B6682" s="18">
        <v>8353103</v>
      </c>
      <c r="C6682" s="18">
        <v>8353103</v>
      </c>
      <c r="D6682" s="15" t="s">
        <v>6327</v>
      </c>
      <c r="E6682" s="15" t="s">
        <v>2697</v>
      </c>
      <c r="F6682" s="15" t="s">
        <v>89</v>
      </c>
      <c r="G6682" s="19">
        <v>82.9778692764487</v>
      </c>
      <c r="H6682" s="19">
        <v>1.39336341837797</v>
      </c>
      <c r="I6682" s="20">
        <v>1.4377487011442E-3</v>
      </c>
      <c r="J6682" s="15" t="s">
        <v>32</v>
      </c>
      <c r="K6682" s="15" t="s">
        <v>3098</v>
      </c>
      <c r="L6682" s="15" t="s">
        <v>3098</v>
      </c>
      <c r="M6682" s="15" t="s">
        <v>3099</v>
      </c>
    </row>
    <row r="6683" spans="1:13" x14ac:dyDescent="0.2">
      <c r="A6683" s="15">
        <v>3</v>
      </c>
      <c r="B6683" s="18">
        <v>2605717</v>
      </c>
      <c r="C6683" s="18">
        <v>2605717</v>
      </c>
      <c r="D6683" s="15" t="s">
        <v>6327</v>
      </c>
      <c r="E6683" s="15" t="s">
        <v>2697</v>
      </c>
      <c r="F6683" s="15" t="s">
        <v>89</v>
      </c>
      <c r="G6683" s="19">
        <v>294.81681233438701</v>
      </c>
      <c r="H6683" s="19">
        <v>1.39195219188748</v>
      </c>
      <c r="I6683" s="20">
        <v>1.2752100349956799E-3</v>
      </c>
      <c r="J6683" s="15" t="s">
        <v>32</v>
      </c>
      <c r="K6683" s="15" t="s">
        <v>4336</v>
      </c>
      <c r="L6683" s="15" t="s">
        <v>4337</v>
      </c>
      <c r="M6683" s="15" t="s">
        <v>4338</v>
      </c>
    </row>
    <row r="6684" spans="1:13" x14ac:dyDescent="0.2">
      <c r="A6684" s="15">
        <v>2</v>
      </c>
      <c r="B6684" s="18">
        <v>3332761</v>
      </c>
      <c r="C6684" s="18">
        <v>3332761</v>
      </c>
      <c r="D6684" s="15" t="s">
        <v>6327</v>
      </c>
      <c r="E6684" s="15" t="s">
        <v>2697</v>
      </c>
      <c r="F6684" s="15" t="s">
        <v>92</v>
      </c>
      <c r="G6684" s="19">
        <v>1269.40627212811</v>
      </c>
      <c r="H6684" s="19">
        <v>1.3915971699987799</v>
      </c>
      <c r="I6684" s="20">
        <v>7.2978952587490998E-3</v>
      </c>
      <c r="J6684" s="15" t="s">
        <v>34</v>
      </c>
      <c r="L6684" s="15" t="s">
        <v>91</v>
      </c>
      <c r="M6684" s="15" t="s">
        <v>91</v>
      </c>
    </row>
    <row r="6685" spans="1:13" x14ac:dyDescent="0.2">
      <c r="A6685" s="15">
        <v>5</v>
      </c>
      <c r="B6685" s="18">
        <v>25374610</v>
      </c>
      <c r="C6685" s="18">
        <v>25374619</v>
      </c>
      <c r="D6685" s="15" t="s">
        <v>6327</v>
      </c>
      <c r="E6685" s="15" t="s">
        <v>2697</v>
      </c>
      <c r="F6685" s="15" t="s">
        <v>92</v>
      </c>
      <c r="G6685" s="19">
        <v>153.18547339778701</v>
      </c>
      <c r="H6685" s="19">
        <v>1.3915502642701401</v>
      </c>
      <c r="I6685" s="20">
        <v>4.1080327918869598E-3</v>
      </c>
      <c r="J6685" s="15" t="s">
        <v>2286</v>
      </c>
      <c r="K6685" s="15" t="s">
        <v>6227</v>
      </c>
      <c r="L6685" s="15" t="s">
        <v>6227</v>
      </c>
      <c r="M6685" s="15" t="s">
        <v>97</v>
      </c>
    </row>
    <row r="6686" spans="1:13" x14ac:dyDescent="0.2">
      <c r="A6686" s="15">
        <v>5</v>
      </c>
      <c r="B6686" s="18">
        <v>25374610</v>
      </c>
      <c r="C6686" s="18">
        <v>25374619</v>
      </c>
      <c r="D6686" s="15" t="s">
        <v>6327</v>
      </c>
      <c r="E6686" s="15" t="s">
        <v>2697</v>
      </c>
      <c r="F6686" s="15" t="s">
        <v>92</v>
      </c>
      <c r="G6686" s="19">
        <v>153.18547339778701</v>
      </c>
      <c r="H6686" s="19">
        <v>1.3915502642701401</v>
      </c>
      <c r="I6686" s="20">
        <v>4.1080327918869598E-3</v>
      </c>
      <c r="J6686" s="15" t="s">
        <v>32</v>
      </c>
      <c r="K6686" s="15" t="s">
        <v>6228</v>
      </c>
      <c r="L6686" s="15" t="s">
        <v>6229</v>
      </c>
      <c r="M6686" s="15" t="s">
        <v>6230</v>
      </c>
    </row>
    <row r="6687" spans="1:13" x14ac:dyDescent="0.2">
      <c r="A6687" s="15">
        <v>3</v>
      </c>
      <c r="B6687" s="18">
        <v>19304374</v>
      </c>
      <c r="C6687" s="18">
        <v>19304374</v>
      </c>
      <c r="D6687" s="15" t="s">
        <v>6327</v>
      </c>
      <c r="E6687" s="15" t="s">
        <v>2697</v>
      </c>
      <c r="F6687" s="15" t="s">
        <v>89</v>
      </c>
      <c r="G6687" s="19">
        <v>77.594394962870695</v>
      </c>
      <c r="H6687" s="19">
        <v>1.39087653803982</v>
      </c>
      <c r="I6687" s="20">
        <v>3.9226451359391798E-3</v>
      </c>
      <c r="J6687" s="15" t="s">
        <v>32</v>
      </c>
      <c r="K6687" s="15" t="s">
        <v>4751</v>
      </c>
      <c r="L6687" s="15" t="s">
        <v>4751</v>
      </c>
      <c r="M6687" s="15" t="s">
        <v>4752</v>
      </c>
    </row>
    <row r="6688" spans="1:13" x14ac:dyDescent="0.2">
      <c r="A6688" s="15">
        <v>1</v>
      </c>
      <c r="B6688" s="18">
        <v>8028270</v>
      </c>
      <c r="C6688" s="18">
        <v>8028270</v>
      </c>
      <c r="D6688" s="15" t="s">
        <v>6327</v>
      </c>
      <c r="E6688" s="15" t="s">
        <v>2697</v>
      </c>
      <c r="F6688" s="15" t="s">
        <v>89</v>
      </c>
      <c r="G6688" s="19">
        <v>219.287096315128</v>
      </c>
      <c r="H6688" s="19">
        <v>1.38999420300318</v>
      </c>
      <c r="I6688" s="20">
        <v>2.4134822418036799E-4</v>
      </c>
      <c r="J6688" s="15" t="s">
        <v>32</v>
      </c>
      <c r="K6688" s="15" t="s">
        <v>3081</v>
      </c>
      <c r="L6688" s="15" t="s">
        <v>3081</v>
      </c>
      <c r="M6688" s="15" t="s">
        <v>928</v>
      </c>
    </row>
    <row r="6689" spans="1:13" x14ac:dyDescent="0.2">
      <c r="A6689" s="15">
        <v>2</v>
      </c>
      <c r="B6689" s="18">
        <v>10559824</v>
      </c>
      <c r="C6689" s="18">
        <v>10559832</v>
      </c>
      <c r="D6689" s="15" t="s">
        <v>6327</v>
      </c>
      <c r="E6689" s="15" t="s">
        <v>2697</v>
      </c>
      <c r="F6689" s="15" t="s">
        <v>89</v>
      </c>
      <c r="G6689" s="19">
        <v>226.018826277497</v>
      </c>
      <c r="H6689" s="19">
        <v>1.3898034815809901</v>
      </c>
      <c r="I6689" s="20">
        <v>5.7424228586732597E-3</v>
      </c>
      <c r="J6689" s="15" t="s">
        <v>32</v>
      </c>
      <c r="K6689" s="15" t="s">
        <v>3915</v>
      </c>
      <c r="L6689" s="15" t="s">
        <v>3916</v>
      </c>
      <c r="M6689" s="15" t="s">
        <v>3917</v>
      </c>
    </row>
    <row r="6690" spans="1:13" x14ac:dyDescent="0.2">
      <c r="A6690" s="15">
        <v>1</v>
      </c>
      <c r="B6690" s="18">
        <v>23604026</v>
      </c>
      <c r="C6690" s="18">
        <v>23604031</v>
      </c>
      <c r="D6690" s="15" t="s">
        <v>6327</v>
      </c>
      <c r="E6690" s="15" t="s">
        <v>2697</v>
      </c>
      <c r="F6690" s="15" t="s">
        <v>92</v>
      </c>
      <c r="G6690" s="19">
        <v>50.252791776654</v>
      </c>
      <c r="H6690" s="19">
        <v>1.3897363980944399</v>
      </c>
      <c r="I6690" s="20">
        <v>9.0779354876607196E-3</v>
      </c>
      <c r="J6690" s="15" t="s">
        <v>32</v>
      </c>
      <c r="K6690" s="15" t="s">
        <v>3417</v>
      </c>
      <c r="L6690" s="15" t="s">
        <v>3417</v>
      </c>
      <c r="M6690" s="15" t="s">
        <v>3418</v>
      </c>
    </row>
    <row r="6691" spans="1:13" x14ac:dyDescent="0.2">
      <c r="A6691" s="15">
        <v>1</v>
      </c>
      <c r="B6691" s="18">
        <v>5277474</v>
      </c>
      <c r="C6691" s="18">
        <v>5277474</v>
      </c>
      <c r="D6691" s="15" t="s">
        <v>6327</v>
      </c>
      <c r="E6691" s="15" t="s">
        <v>2697</v>
      </c>
      <c r="F6691" s="15" t="s">
        <v>89</v>
      </c>
      <c r="G6691" s="19">
        <v>87.858904622249298</v>
      </c>
      <c r="H6691" s="19">
        <v>1.38943387509573</v>
      </c>
      <c r="I6691" s="20">
        <v>6.0062174242898796E-3</v>
      </c>
      <c r="J6691" s="15" t="s">
        <v>32</v>
      </c>
      <c r="K6691" s="15" t="s">
        <v>2966</v>
      </c>
      <c r="L6691" s="15" t="s">
        <v>2967</v>
      </c>
      <c r="M6691" s="15" t="s">
        <v>2968</v>
      </c>
    </row>
    <row r="6692" spans="1:13" x14ac:dyDescent="0.2">
      <c r="A6692" s="15">
        <v>1</v>
      </c>
      <c r="B6692" s="18">
        <v>23129448</v>
      </c>
      <c r="C6692" s="18">
        <v>23129448</v>
      </c>
      <c r="D6692" s="15" t="s">
        <v>6327</v>
      </c>
      <c r="E6692" s="15" t="s">
        <v>2697</v>
      </c>
      <c r="F6692" s="15" t="s">
        <v>89</v>
      </c>
      <c r="G6692" s="19">
        <v>113.46022390817301</v>
      </c>
      <c r="H6692" s="19">
        <v>1.3890931364499599</v>
      </c>
      <c r="I6692" s="20">
        <v>6.5322410336380102E-3</v>
      </c>
      <c r="J6692" s="15" t="s">
        <v>32</v>
      </c>
      <c r="K6692" s="15" t="s">
        <v>3403</v>
      </c>
      <c r="L6692" s="15" t="s">
        <v>3403</v>
      </c>
      <c r="M6692" s="15" t="s">
        <v>2910</v>
      </c>
    </row>
    <row r="6693" spans="1:13" x14ac:dyDescent="0.2">
      <c r="A6693" s="15">
        <v>3</v>
      </c>
      <c r="B6693" s="18">
        <v>19661007</v>
      </c>
      <c r="C6693" s="18">
        <v>19661015</v>
      </c>
      <c r="D6693" s="15" t="s">
        <v>6327</v>
      </c>
      <c r="E6693" s="15" t="s">
        <v>2697</v>
      </c>
      <c r="F6693" s="15" t="s">
        <v>92</v>
      </c>
      <c r="G6693" s="19">
        <v>168.93433255337399</v>
      </c>
      <c r="H6693" s="19">
        <v>1.38867560536921</v>
      </c>
      <c r="I6693" s="20">
        <v>2.5031877531038801E-3</v>
      </c>
      <c r="J6693" s="15" t="s">
        <v>32</v>
      </c>
      <c r="K6693" s="15" t="s">
        <v>4767</v>
      </c>
      <c r="L6693" s="15" t="s">
        <v>4768</v>
      </c>
      <c r="M6693" s="15" t="s">
        <v>4769</v>
      </c>
    </row>
    <row r="6694" spans="1:13" x14ac:dyDescent="0.2">
      <c r="A6694" s="15">
        <v>5</v>
      </c>
      <c r="B6694" s="18">
        <v>5521204</v>
      </c>
      <c r="C6694" s="18">
        <v>5521211</v>
      </c>
      <c r="D6694" s="15" t="s">
        <v>6327</v>
      </c>
      <c r="E6694" s="15" t="s">
        <v>2697</v>
      </c>
      <c r="F6694" s="15" t="s">
        <v>89</v>
      </c>
      <c r="G6694" s="19">
        <v>61.920327626079398</v>
      </c>
      <c r="H6694" s="19">
        <v>1.3881144473137199</v>
      </c>
      <c r="I6694" s="20">
        <v>9.9027343806257304E-3</v>
      </c>
      <c r="J6694" s="15" t="s">
        <v>32</v>
      </c>
      <c r="K6694" s="15" t="s">
        <v>5732</v>
      </c>
      <c r="L6694" s="15" t="s">
        <v>5733</v>
      </c>
      <c r="M6694" s="15" t="s">
        <v>5734</v>
      </c>
    </row>
    <row r="6695" spans="1:13" x14ac:dyDescent="0.2">
      <c r="A6695" s="15">
        <v>4</v>
      </c>
      <c r="B6695" s="18">
        <v>1074409</v>
      </c>
      <c r="C6695" s="18">
        <v>1074411</v>
      </c>
      <c r="D6695" s="15" t="s">
        <v>6327</v>
      </c>
      <c r="E6695" s="15" t="s">
        <v>2697</v>
      </c>
      <c r="F6695" s="15" t="s">
        <v>89</v>
      </c>
      <c r="G6695" s="19">
        <v>259.42541708225798</v>
      </c>
      <c r="H6695" s="19">
        <v>1.38572715678557</v>
      </c>
      <c r="I6695" s="20">
        <v>8.2749230700311497E-4</v>
      </c>
      <c r="J6695" s="15" t="s">
        <v>32</v>
      </c>
      <c r="K6695" s="15" t="s">
        <v>1534</v>
      </c>
      <c r="L6695" s="15" t="s">
        <v>1534</v>
      </c>
      <c r="M6695" s="15" t="s">
        <v>1535</v>
      </c>
    </row>
    <row r="6696" spans="1:13" x14ac:dyDescent="0.2">
      <c r="A6696" s="15">
        <v>4</v>
      </c>
      <c r="B6696" s="18">
        <v>1074440</v>
      </c>
      <c r="C6696" s="18">
        <v>1074440</v>
      </c>
      <c r="D6696" s="15" t="s">
        <v>6327</v>
      </c>
      <c r="E6696" s="15" t="s">
        <v>2697</v>
      </c>
      <c r="F6696" s="15" t="s">
        <v>92</v>
      </c>
      <c r="G6696" s="19">
        <v>137.21232853783101</v>
      </c>
      <c r="H6696" s="19">
        <v>1.38499682821887</v>
      </c>
      <c r="I6696" s="20">
        <v>1.2667557413585701E-3</v>
      </c>
      <c r="J6696" s="15" t="s">
        <v>32</v>
      </c>
      <c r="K6696" s="15" t="s">
        <v>1534</v>
      </c>
      <c r="L6696" s="15" t="s">
        <v>1534</v>
      </c>
      <c r="M6696" s="15" t="s">
        <v>1535</v>
      </c>
    </row>
    <row r="6697" spans="1:13" x14ac:dyDescent="0.2">
      <c r="A6697" s="15">
        <v>5</v>
      </c>
      <c r="B6697" s="18">
        <v>7652032</v>
      </c>
      <c r="C6697" s="18">
        <v>7652035</v>
      </c>
      <c r="D6697" s="15" t="s">
        <v>6327</v>
      </c>
      <c r="E6697" s="15" t="s">
        <v>2697</v>
      </c>
      <c r="F6697" s="15" t="s">
        <v>89</v>
      </c>
      <c r="G6697" s="19">
        <v>421.46822150320401</v>
      </c>
      <c r="H6697" s="19">
        <v>1.3845635995361101</v>
      </c>
      <c r="I6697" s="20">
        <v>1.24328436754114E-3</v>
      </c>
      <c r="J6697" s="15" t="s">
        <v>32</v>
      </c>
      <c r="K6697" s="15" t="s">
        <v>5815</v>
      </c>
      <c r="L6697" s="15" t="s">
        <v>5816</v>
      </c>
      <c r="M6697" s="15" t="s">
        <v>5817</v>
      </c>
    </row>
    <row r="6698" spans="1:13" x14ac:dyDescent="0.2">
      <c r="A6698" s="15">
        <v>2</v>
      </c>
      <c r="B6698" s="18">
        <v>17826522</v>
      </c>
      <c r="C6698" s="18">
        <v>17826522</v>
      </c>
      <c r="D6698" s="15" t="s">
        <v>6327</v>
      </c>
      <c r="E6698" s="15" t="s">
        <v>2697</v>
      </c>
      <c r="F6698" s="15" t="s">
        <v>92</v>
      </c>
      <c r="G6698" s="19">
        <v>119.335464221826</v>
      </c>
      <c r="H6698" s="19">
        <v>1.3842331594230901</v>
      </c>
      <c r="I6698" s="20">
        <v>2.69492540814393E-3</v>
      </c>
      <c r="J6698" s="15" t="s">
        <v>32</v>
      </c>
      <c r="K6698" s="15" t="s">
        <v>907</v>
      </c>
      <c r="L6698" s="15" t="s">
        <v>908</v>
      </c>
      <c r="M6698" s="15" t="s">
        <v>909</v>
      </c>
    </row>
    <row r="6699" spans="1:13" x14ac:dyDescent="0.2">
      <c r="A6699" s="15">
        <v>4</v>
      </c>
      <c r="B6699" s="18">
        <v>13434106</v>
      </c>
      <c r="C6699" s="18">
        <v>13434113</v>
      </c>
      <c r="D6699" s="15" t="s">
        <v>6327</v>
      </c>
      <c r="E6699" s="15" t="s">
        <v>2697</v>
      </c>
      <c r="F6699" s="15" t="s">
        <v>181</v>
      </c>
      <c r="G6699" s="19">
        <v>605.18518388122902</v>
      </c>
      <c r="H6699" s="19">
        <v>1.3841458214015101</v>
      </c>
      <c r="I6699" s="20">
        <v>1.3216321715729199E-4</v>
      </c>
      <c r="J6699" s="15" t="s">
        <v>32</v>
      </c>
      <c r="K6699" s="15" t="s">
        <v>5324</v>
      </c>
      <c r="L6699" s="15" t="s">
        <v>5324</v>
      </c>
      <c r="M6699" s="15" t="s">
        <v>4699</v>
      </c>
    </row>
    <row r="6700" spans="1:13" x14ac:dyDescent="0.2">
      <c r="A6700" s="15">
        <v>2</v>
      </c>
      <c r="B6700" s="18">
        <v>14018932</v>
      </c>
      <c r="C6700" s="18">
        <v>14018932</v>
      </c>
      <c r="D6700" s="15" t="s">
        <v>6327</v>
      </c>
      <c r="E6700" s="15" t="s">
        <v>2697</v>
      </c>
      <c r="F6700" s="15" t="s">
        <v>89</v>
      </c>
      <c r="G6700" s="19">
        <v>389.35579858639102</v>
      </c>
      <c r="H6700" s="19">
        <v>1.38387568099569</v>
      </c>
      <c r="I6700" s="20">
        <v>1.02827743104976E-4</v>
      </c>
      <c r="J6700" s="15" t="s">
        <v>32</v>
      </c>
      <c r="K6700" s="15" t="s">
        <v>4058</v>
      </c>
      <c r="L6700" s="15" t="s">
        <v>4059</v>
      </c>
      <c r="M6700" s="15" t="s">
        <v>4060</v>
      </c>
    </row>
    <row r="6701" spans="1:13" x14ac:dyDescent="0.2">
      <c r="A6701" s="15">
        <v>1</v>
      </c>
      <c r="B6701" s="18">
        <v>22305996</v>
      </c>
      <c r="C6701" s="18">
        <v>22305996</v>
      </c>
      <c r="D6701" s="15" t="s">
        <v>6327</v>
      </c>
      <c r="E6701" s="15" t="s">
        <v>2697</v>
      </c>
      <c r="F6701" s="15" t="s">
        <v>89</v>
      </c>
      <c r="G6701" s="19">
        <v>156.07173448640901</v>
      </c>
      <c r="H6701" s="19">
        <v>1.38315399569978</v>
      </c>
      <c r="I6701" s="20">
        <v>4.1488759844705396E-3</v>
      </c>
      <c r="J6701" s="15" t="s">
        <v>32</v>
      </c>
      <c r="K6701" s="15" t="s">
        <v>3378</v>
      </c>
      <c r="L6701" s="15" t="s">
        <v>3379</v>
      </c>
      <c r="M6701" s="15" t="s">
        <v>3380</v>
      </c>
    </row>
    <row r="6702" spans="1:13" x14ac:dyDescent="0.2">
      <c r="A6702" s="15">
        <v>3</v>
      </c>
      <c r="B6702" s="18">
        <v>7795328</v>
      </c>
      <c r="C6702" s="18">
        <v>7795336</v>
      </c>
      <c r="D6702" s="15" t="s">
        <v>6327</v>
      </c>
      <c r="E6702" s="15" t="s">
        <v>2697</v>
      </c>
      <c r="F6702" s="15" t="s">
        <v>89</v>
      </c>
      <c r="G6702" s="19">
        <v>228.31999740548099</v>
      </c>
      <c r="H6702" s="19">
        <v>1.38044242434495</v>
      </c>
      <c r="I6702" s="20">
        <v>2.5498051313761201E-3</v>
      </c>
      <c r="J6702" s="15" t="s">
        <v>32</v>
      </c>
      <c r="K6702" s="15" t="s">
        <v>1479</v>
      </c>
      <c r="L6702" s="15" t="s">
        <v>1480</v>
      </c>
      <c r="M6702" s="15" t="s">
        <v>1481</v>
      </c>
    </row>
    <row r="6703" spans="1:13" x14ac:dyDescent="0.2">
      <c r="A6703" s="15">
        <v>3</v>
      </c>
      <c r="B6703" s="18">
        <v>7795328</v>
      </c>
      <c r="C6703" s="18">
        <v>7795336</v>
      </c>
      <c r="D6703" s="15" t="s">
        <v>6327</v>
      </c>
      <c r="E6703" s="15" t="s">
        <v>2697</v>
      </c>
      <c r="F6703" s="15" t="s">
        <v>89</v>
      </c>
      <c r="G6703" s="19">
        <v>228.31999740548099</v>
      </c>
      <c r="H6703" s="19">
        <v>1.38044242434495</v>
      </c>
      <c r="I6703" s="20">
        <v>2.5498051313761201E-3</v>
      </c>
      <c r="J6703" s="15" t="s">
        <v>2286</v>
      </c>
      <c r="K6703" s="15" t="s">
        <v>1482</v>
      </c>
      <c r="L6703" s="15" t="s">
        <v>1482</v>
      </c>
      <c r="M6703" s="15" t="s">
        <v>97</v>
      </c>
    </row>
    <row r="6704" spans="1:13" x14ac:dyDescent="0.2">
      <c r="A6704" s="15">
        <v>1</v>
      </c>
      <c r="B6704" s="18">
        <v>28242313</v>
      </c>
      <c r="C6704" s="18">
        <v>28242313</v>
      </c>
      <c r="D6704" s="15" t="s">
        <v>6327</v>
      </c>
      <c r="E6704" s="15" t="s">
        <v>2697</v>
      </c>
      <c r="F6704" s="15" t="s">
        <v>92</v>
      </c>
      <c r="G6704" s="19">
        <v>91.127822042714499</v>
      </c>
      <c r="H6704" s="19">
        <v>1.38023366892035</v>
      </c>
      <c r="I6704" s="20">
        <v>2.8871292886657098E-3</v>
      </c>
      <c r="J6704" s="15" t="s">
        <v>32</v>
      </c>
      <c r="K6704" s="15" t="s">
        <v>3582</v>
      </c>
      <c r="L6704" s="15" t="s">
        <v>3583</v>
      </c>
      <c r="M6704" s="15" t="s">
        <v>3584</v>
      </c>
    </row>
    <row r="6705" spans="1:13" x14ac:dyDescent="0.2">
      <c r="A6705" s="15">
        <v>2</v>
      </c>
      <c r="B6705" s="18">
        <v>13371908</v>
      </c>
      <c r="C6705" s="18">
        <v>13371908</v>
      </c>
      <c r="D6705" s="15" t="s">
        <v>6327</v>
      </c>
      <c r="E6705" s="15" t="s">
        <v>2697</v>
      </c>
      <c r="F6705" s="15" t="s">
        <v>89</v>
      </c>
      <c r="G6705" s="19">
        <v>102.720749882924</v>
      </c>
      <c r="H6705" s="19">
        <v>1.37972730896273</v>
      </c>
      <c r="I6705" s="20">
        <v>5.84215794570096E-3</v>
      </c>
      <c r="J6705" s="15" t="s">
        <v>32</v>
      </c>
      <c r="K6705" s="15" t="s">
        <v>4034</v>
      </c>
      <c r="L6705" s="15" t="s">
        <v>4035</v>
      </c>
      <c r="M6705" s="15" t="s">
        <v>4036</v>
      </c>
    </row>
    <row r="6706" spans="1:13" x14ac:dyDescent="0.2">
      <c r="A6706" s="15">
        <v>5</v>
      </c>
      <c r="B6706" s="18">
        <v>26872276</v>
      </c>
      <c r="C6706" s="18">
        <v>26872276</v>
      </c>
      <c r="D6706" s="15" t="s">
        <v>6327</v>
      </c>
      <c r="E6706" s="15" t="s">
        <v>2697</v>
      </c>
      <c r="F6706" s="15" t="s">
        <v>89</v>
      </c>
      <c r="G6706" s="19">
        <v>257.887081878034</v>
      </c>
      <c r="H6706" s="19">
        <v>1.3796893141170801</v>
      </c>
      <c r="I6706" s="20">
        <v>8.42528838724453E-4</v>
      </c>
      <c r="J6706" s="15" t="s">
        <v>32</v>
      </c>
      <c r="K6706" s="15" t="s">
        <v>6314</v>
      </c>
      <c r="L6706" s="15" t="s">
        <v>6315</v>
      </c>
      <c r="M6706" s="15" t="s">
        <v>6316</v>
      </c>
    </row>
    <row r="6707" spans="1:13" x14ac:dyDescent="0.2">
      <c r="A6707" s="15">
        <v>4</v>
      </c>
      <c r="B6707" s="18">
        <v>11560552</v>
      </c>
      <c r="C6707" s="18">
        <v>11560560</v>
      </c>
      <c r="D6707" s="15" t="s">
        <v>6327</v>
      </c>
      <c r="E6707" s="15" t="s">
        <v>2697</v>
      </c>
      <c r="F6707" s="15" t="s">
        <v>89</v>
      </c>
      <c r="G6707" s="19">
        <v>96.618502806408898</v>
      </c>
      <c r="H6707" s="19">
        <v>1.37801521481501</v>
      </c>
      <c r="I6707" s="20">
        <v>4.0091408673707703E-3</v>
      </c>
      <c r="J6707" s="15" t="s">
        <v>32</v>
      </c>
      <c r="K6707" s="15" t="s">
        <v>5252</v>
      </c>
      <c r="L6707" s="15" t="s">
        <v>5253</v>
      </c>
      <c r="M6707" s="15" t="s">
        <v>824</v>
      </c>
    </row>
    <row r="6708" spans="1:13" x14ac:dyDescent="0.2">
      <c r="A6708" s="15">
        <v>2</v>
      </c>
      <c r="B6708" s="18">
        <v>13176941</v>
      </c>
      <c r="C6708" s="18">
        <v>13176941</v>
      </c>
      <c r="D6708" s="15" t="s">
        <v>6327</v>
      </c>
      <c r="E6708" s="15" t="s">
        <v>2697</v>
      </c>
      <c r="F6708" s="15" t="s">
        <v>92</v>
      </c>
      <c r="G6708" s="19">
        <v>143.74369513475699</v>
      </c>
      <c r="H6708" s="19">
        <v>1.3778672617851899</v>
      </c>
      <c r="I6708" s="20">
        <v>1.1530846929205399E-3</v>
      </c>
      <c r="J6708" s="15" t="s">
        <v>32</v>
      </c>
      <c r="K6708" s="15" t="s">
        <v>4025</v>
      </c>
      <c r="L6708" s="15" t="s">
        <v>4026</v>
      </c>
      <c r="M6708" s="15" t="s">
        <v>4027</v>
      </c>
    </row>
    <row r="6709" spans="1:13" x14ac:dyDescent="0.2">
      <c r="A6709" s="15">
        <v>2</v>
      </c>
      <c r="B6709" s="18">
        <v>11864669</v>
      </c>
      <c r="C6709" s="18">
        <v>11864669</v>
      </c>
      <c r="D6709" s="15" t="s">
        <v>6327</v>
      </c>
      <c r="E6709" s="15" t="s">
        <v>2697</v>
      </c>
      <c r="F6709" s="15" t="s">
        <v>89</v>
      </c>
      <c r="G6709" s="19">
        <v>244.70312848657301</v>
      </c>
      <c r="H6709" s="19">
        <v>1.3771268748789001</v>
      </c>
      <c r="I6709" s="20">
        <v>5.1941941984354699E-4</v>
      </c>
      <c r="J6709" s="15" t="s">
        <v>32</v>
      </c>
      <c r="K6709" s="15" t="s">
        <v>3967</v>
      </c>
      <c r="L6709" s="15" t="s">
        <v>3968</v>
      </c>
      <c r="M6709" s="15" t="s">
        <v>3969</v>
      </c>
    </row>
    <row r="6710" spans="1:13" x14ac:dyDescent="0.2">
      <c r="A6710" s="15">
        <v>3</v>
      </c>
      <c r="B6710" s="18">
        <v>3091366</v>
      </c>
      <c r="C6710" s="18">
        <v>3091368</v>
      </c>
      <c r="D6710" s="15" t="s">
        <v>6327</v>
      </c>
      <c r="E6710" s="15" t="s">
        <v>2697</v>
      </c>
      <c r="F6710" s="15" t="s">
        <v>92</v>
      </c>
      <c r="G6710" s="19">
        <v>288.675042672985</v>
      </c>
      <c r="H6710" s="19">
        <v>1.37671519614738</v>
      </c>
      <c r="I6710" s="20">
        <v>8.0972040980301398E-3</v>
      </c>
      <c r="J6710" s="15" t="s">
        <v>32</v>
      </c>
      <c r="K6710" s="15" t="s">
        <v>4361</v>
      </c>
      <c r="L6710" s="15" t="s">
        <v>4361</v>
      </c>
      <c r="M6710" s="15" t="s">
        <v>4362</v>
      </c>
    </row>
    <row r="6711" spans="1:13" x14ac:dyDescent="0.2">
      <c r="A6711" s="15">
        <v>5</v>
      </c>
      <c r="B6711" s="18">
        <v>22539613</v>
      </c>
      <c r="C6711" s="18">
        <v>22539621</v>
      </c>
      <c r="D6711" s="15" t="s">
        <v>6327</v>
      </c>
      <c r="E6711" s="15" t="s">
        <v>2697</v>
      </c>
      <c r="F6711" s="15" t="s">
        <v>181</v>
      </c>
      <c r="G6711" s="19">
        <v>281.82683723965903</v>
      </c>
      <c r="H6711" s="19">
        <v>1.37590615693497</v>
      </c>
      <c r="I6711" s="20">
        <v>5.9462813354600203E-3</v>
      </c>
      <c r="J6711" s="15" t="s">
        <v>32</v>
      </c>
      <c r="K6711" s="15" t="s">
        <v>6089</v>
      </c>
      <c r="L6711" s="15" t="s">
        <v>6089</v>
      </c>
      <c r="M6711" s="15" t="s">
        <v>4699</v>
      </c>
    </row>
    <row r="6712" spans="1:13" x14ac:dyDescent="0.2">
      <c r="A6712" s="15">
        <v>1</v>
      </c>
      <c r="B6712" s="18">
        <v>7042578</v>
      </c>
      <c r="C6712" s="18">
        <v>7042578</v>
      </c>
      <c r="D6712" s="15" t="s">
        <v>6327</v>
      </c>
      <c r="E6712" s="15" t="s">
        <v>2697</v>
      </c>
      <c r="F6712" s="15" t="s">
        <v>89</v>
      </c>
      <c r="G6712" s="19">
        <v>3136.2802148661299</v>
      </c>
      <c r="H6712" s="19">
        <v>1.3754149229303001</v>
      </c>
      <c r="I6712" s="20">
        <v>3.0621058987794198E-7</v>
      </c>
      <c r="J6712" s="15" t="s">
        <v>32</v>
      </c>
      <c r="K6712" s="15" t="s">
        <v>669</v>
      </c>
      <c r="L6712" s="15" t="s">
        <v>670</v>
      </c>
      <c r="M6712" s="15" t="s">
        <v>671</v>
      </c>
    </row>
    <row r="6713" spans="1:13" x14ac:dyDescent="0.2">
      <c r="A6713" s="15">
        <v>5</v>
      </c>
      <c r="B6713" s="18">
        <v>5521275</v>
      </c>
      <c r="C6713" s="18">
        <v>5521280</v>
      </c>
      <c r="D6713" s="15" t="s">
        <v>6327</v>
      </c>
      <c r="E6713" s="15" t="s">
        <v>2697</v>
      </c>
      <c r="F6713" s="15" t="s">
        <v>92</v>
      </c>
      <c r="G6713" s="19">
        <v>247.180949459196</v>
      </c>
      <c r="H6713" s="19">
        <v>1.3747321763570901</v>
      </c>
      <c r="I6713" s="20">
        <v>5.2081268906864799E-3</v>
      </c>
      <c r="J6713" s="15" t="s">
        <v>32</v>
      </c>
      <c r="K6713" s="15" t="s">
        <v>5732</v>
      </c>
      <c r="L6713" s="15" t="s">
        <v>5733</v>
      </c>
      <c r="M6713" s="15" t="s">
        <v>5734</v>
      </c>
    </row>
    <row r="6714" spans="1:13" x14ac:dyDescent="0.2">
      <c r="A6714" s="15">
        <v>5</v>
      </c>
      <c r="B6714" s="18">
        <v>7311339</v>
      </c>
      <c r="C6714" s="18">
        <v>7311344</v>
      </c>
      <c r="D6714" s="15" t="s">
        <v>6327</v>
      </c>
      <c r="E6714" s="15" t="s">
        <v>2697</v>
      </c>
      <c r="F6714" s="15" t="s">
        <v>89</v>
      </c>
      <c r="G6714" s="19">
        <v>158.87906907494201</v>
      </c>
      <c r="H6714" s="19">
        <v>1.37461593584514</v>
      </c>
      <c r="I6714" s="20">
        <v>6.7771810212361198E-3</v>
      </c>
      <c r="J6714" s="15" t="s">
        <v>32</v>
      </c>
      <c r="K6714" s="15" t="s">
        <v>5804</v>
      </c>
      <c r="L6714" s="15" t="s">
        <v>5804</v>
      </c>
      <c r="M6714" s="15" t="s">
        <v>4145</v>
      </c>
    </row>
    <row r="6715" spans="1:13" x14ac:dyDescent="0.2">
      <c r="A6715" s="15">
        <v>1</v>
      </c>
      <c r="B6715" s="18">
        <v>11829692</v>
      </c>
      <c r="C6715" s="18">
        <v>11829700</v>
      </c>
      <c r="D6715" s="15" t="s">
        <v>6327</v>
      </c>
      <c r="E6715" s="15" t="s">
        <v>2697</v>
      </c>
      <c r="F6715" s="15" t="s">
        <v>89</v>
      </c>
      <c r="G6715" s="19">
        <v>149.90979419136499</v>
      </c>
      <c r="H6715" s="19">
        <v>1.37458365429864</v>
      </c>
      <c r="I6715" s="20">
        <v>1.4776416467555599E-3</v>
      </c>
      <c r="J6715" s="15" t="s">
        <v>32</v>
      </c>
      <c r="K6715" s="15" t="s">
        <v>3201</v>
      </c>
      <c r="L6715" s="15" t="s">
        <v>3201</v>
      </c>
      <c r="M6715" s="15" t="s">
        <v>3202</v>
      </c>
    </row>
    <row r="6716" spans="1:13" x14ac:dyDescent="0.2">
      <c r="A6716" s="15">
        <v>1</v>
      </c>
      <c r="B6716" s="18">
        <v>9890651</v>
      </c>
      <c r="C6716" s="18">
        <v>9890651</v>
      </c>
      <c r="D6716" s="15" t="s">
        <v>6327</v>
      </c>
      <c r="E6716" s="15" t="s">
        <v>2697</v>
      </c>
      <c r="F6716" s="15" t="s">
        <v>89</v>
      </c>
      <c r="G6716" s="19">
        <v>116.77612456981799</v>
      </c>
      <c r="H6716" s="19">
        <v>1.3742049832867</v>
      </c>
      <c r="I6716" s="20">
        <v>7.7487343485676896E-3</v>
      </c>
      <c r="J6716" s="15" t="s">
        <v>32</v>
      </c>
      <c r="K6716" s="15" t="s">
        <v>742</v>
      </c>
      <c r="L6716" s="15" t="s">
        <v>743</v>
      </c>
      <c r="M6716" s="15" t="s">
        <v>744</v>
      </c>
    </row>
    <row r="6717" spans="1:13" x14ac:dyDescent="0.2">
      <c r="A6717" s="15">
        <v>1</v>
      </c>
      <c r="B6717" s="18">
        <v>20984920</v>
      </c>
      <c r="C6717" s="18">
        <v>20984929</v>
      </c>
      <c r="D6717" s="15" t="s">
        <v>6327</v>
      </c>
      <c r="E6717" s="15" t="s">
        <v>2697</v>
      </c>
      <c r="F6717" s="15" t="s">
        <v>92</v>
      </c>
      <c r="G6717" s="19">
        <v>591.61285189715204</v>
      </c>
      <c r="H6717" s="19">
        <v>1.3740484741589001</v>
      </c>
      <c r="I6717" s="20">
        <v>1.3700777323551799E-3</v>
      </c>
      <c r="J6717" s="15" t="s">
        <v>32</v>
      </c>
      <c r="K6717" s="15" t="s">
        <v>3343</v>
      </c>
      <c r="L6717" s="15" t="s">
        <v>3344</v>
      </c>
      <c r="M6717" s="15" t="s">
        <v>1109</v>
      </c>
    </row>
    <row r="6718" spans="1:13" x14ac:dyDescent="0.2">
      <c r="A6718" s="15">
        <v>4</v>
      </c>
      <c r="B6718" s="18">
        <v>13434639</v>
      </c>
      <c r="C6718" s="18">
        <v>13434639</v>
      </c>
      <c r="D6718" s="15" t="s">
        <v>6327</v>
      </c>
      <c r="E6718" s="15" t="s">
        <v>2697</v>
      </c>
      <c r="F6718" s="15" t="s">
        <v>89</v>
      </c>
      <c r="G6718" s="19">
        <v>77.780600345358394</v>
      </c>
      <c r="H6718" s="19">
        <v>1.3735395171542399</v>
      </c>
      <c r="I6718" s="20">
        <v>8.9709807613197797E-3</v>
      </c>
      <c r="J6718" s="15" t="s">
        <v>32</v>
      </c>
      <c r="K6718" s="15" t="s">
        <v>5324</v>
      </c>
      <c r="L6718" s="15" t="s">
        <v>5324</v>
      </c>
      <c r="M6718" s="15" t="s">
        <v>4699</v>
      </c>
    </row>
    <row r="6719" spans="1:13" x14ac:dyDescent="0.2">
      <c r="A6719" s="15">
        <v>1</v>
      </c>
      <c r="B6719" s="18">
        <v>22053725</v>
      </c>
      <c r="C6719" s="18">
        <v>22053727</v>
      </c>
      <c r="D6719" s="15" t="s">
        <v>6327</v>
      </c>
      <c r="E6719" s="15" t="s">
        <v>2697</v>
      </c>
      <c r="F6719" s="15" t="s">
        <v>92</v>
      </c>
      <c r="G6719" s="19">
        <v>159.50399719203801</v>
      </c>
      <c r="H6719" s="19">
        <v>1.3732163003976701</v>
      </c>
      <c r="I6719" s="20">
        <v>6.3695558858222296E-3</v>
      </c>
      <c r="J6719" s="15" t="s">
        <v>32</v>
      </c>
      <c r="K6719" s="15" t="s">
        <v>3370</v>
      </c>
      <c r="L6719" s="15" t="s">
        <v>3371</v>
      </c>
      <c r="M6719" s="15" t="s">
        <v>3372</v>
      </c>
    </row>
    <row r="6720" spans="1:13" x14ac:dyDescent="0.2">
      <c r="A6720" s="15">
        <v>5</v>
      </c>
      <c r="B6720" s="18">
        <v>23123850</v>
      </c>
      <c r="C6720" s="18">
        <v>23123854</v>
      </c>
      <c r="D6720" s="15" t="s">
        <v>6327</v>
      </c>
      <c r="E6720" s="15" t="s">
        <v>2697</v>
      </c>
      <c r="F6720" s="15" t="s">
        <v>89</v>
      </c>
      <c r="G6720" s="19">
        <v>212.19324913785701</v>
      </c>
      <c r="H6720" s="19">
        <v>1.37305609695701</v>
      </c>
      <c r="I6720" s="20">
        <v>2.0004451917237601E-3</v>
      </c>
      <c r="J6720" s="15" t="s">
        <v>32</v>
      </c>
      <c r="K6720" s="15" t="s">
        <v>6119</v>
      </c>
      <c r="L6720" s="15" t="s">
        <v>6119</v>
      </c>
      <c r="M6720" s="15" t="s">
        <v>4280</v>
      </c>
    </row>
    <row r="6721" spans="1:13" x14ac:dyDescent="0.2">
      <c r="A6721" s="15">
        <v>4</v>
      </c>
      <c r="B6721" s="18">
        <v>10454926</v>
      </c>
      <c r="C6721" s="18">
        <v>10454932</v>
      </c>
      <c r="D6721" s="15" t="s">
        <v>6327</v>
      </c>
      <c r="E6721" s="15" t="s">
        <v>2697</v>
      </c>
      <c r="F6721" s="15" t="s">
        <v>89</v>
      </c>
      <c r="G6721" s="19">
        <v>84.241043312391696</v>
      </c>
      <c r="H6721" s="19">
        <v>1.3722348529433399</v>
      </c>
      <c r="I6721" s="20">
        <v>4.89160654967197E-3</v>
      </c>
      <c r="J6721" s="15" t="s">
        <v>32</v>
      </c>
      <c r="K6721" s="15" t="s">
        <v>5221</v>
      </c>
      <c r="L6721" s="15" t="s">
        <v>5221</v>
      </c>
      <c r="M6721" s="15" t="s">
        <v>581</v>
      </c>
    </row>
    <row r="6722" spans="1:13" x14ac:dyDescent="0.2">
      <c r="A6722" s="15">
        <v>4</v>
      </c>
      <c r="B6722" s="18">
        <v>12961285</v>
      </c>
      <c r="C6722" s="18">
        <v>12961288</v>
      </c>
      <c r="D6722" s="15" t="s">
        <v>6327</v>
      </c>
      <c r="E6722" s="15" t="s">
        <v>2697</v>
      </c>
      <c r="F6722" s="15" t="s">
        <v>92</v>
      </c>
      <c r="G6722" s="19">
        <v>77.552528543458294</v>
      </c>
      <c r="H6722" s="19">
        <v>1.3720288961379901</v>
      </c>
      <c r="I6722" s="20">
        <v>3.1844792726000199E-3</v>
      </c>
      <c r="J6722" s="15" t="s">
        <v>32</v>
      </c>
      <c r="K6722" s="15" t="s">
        <v>5308</v>
      </c>
      <c r="L6722" s="15" t="s">
        <v>5309</v>
      </c>
      <c r="M6722" s="15" t="s">
        <v>5310</v>
      </c>
    </row>
    <row r="6723" spans="1:13" x14ac:dyDescent="0.2">
      <c r="A6723" s="15">
        <v>1</v>
      </c>
      <c r="B6723" s="18">
        <v>27148978</v>
      </c>
      <c r="C6723" s="18">
        <v>27148980</v>
      </c>
      <c r="D6723" s="15" t="s">
        <v>6327</v>
      </c>
      <c r="E6723" s="15" t="s">
        <v>2697</v>
      </c>
      <c r="F6723" s="15" t="s">
        <v>89</v>
      </c>
      <c r="G6723" s="19">
        <v>55.152581804860297</v>
      </c>
      <c r="H6723" s="19">
        <v>1.37124045934707</v>
      </c>
      <c r="I6723" s="20">
        <v>9.4955641313825105E-3</v>
      </c>
      <c r="J6723" s="15" t="s">
        <v>32</v>
      </c>
      <c r="K6723" s="15" t="s">
        <v>3541</v>
      </c>
      <c r="L6723" s="15" t="s">
        <v>3542</v>
      </c>
      <c r="M6723" s="15" t="s">
        <v>3543</v>
      </c>
    </row>
    <row r="6724" spans="1:13" x14ac:dyDescent="0.2">
      <c r="A6724" s="15">
        <v>1</v>
      </c>
      <c r="B6724" s="18">
        <v>26240061</v>
      </c>
      <c r="C6724" s="18">
        <v>26240063</v>
      </c>
      <c r="D6724" s="15" t="s">
        <v>6327</v>
      </c>
      <c r="E6724" s="15" t="s">
        <v>2697</v>
      </c>
      <c r="F6724" s="15" t="s">
        <v>89</v>
      </c>
      <c r="G6724" s="19">
        <v>125.82276826653199</v>
      </c>
      <c r="H6724" s="19">
        <v>1.37059924920989</v>
      </c>
      <c r="I6724" s="20">
        <v>2.1985107096893501E-4</v>
      </c>
      <c r="J6724" s="15" t="s">
        <v>32</v>
      </c>
      <c r="K6724" s="15" t="s">
        <v>3510</v>
      </c>
      <c r="L6724" s="15" t="s">
        <v>3510</v>
      </c>
      <c r="M6724" s="15" t="s">
        <v>3511</v>
      </c>
    </row>
    <row r="6725" spans="1:13" x14ac:dyDescent="0.2">
      <c r="A6725" s="15">
        <v>3</v>
      </c>
      <c r="B6725" s="18">
        <v>21334389</v>
      </c>
      <c r="C6725" s="18">
        <v>21334389</v>
      </c>
      <c r="D6725" s="15" t="s">
        <v>6327</v>
      </c>
      <c r="E6725" s="15" t="s">
        <v>2697</v>
      </c>
      <c r="F6725" s="15" t="s">
        <v>89</v>
      </c>
      <c r="G6725" s="19">
        <v>112.44080326117199</v>
      </c>
      <c r="H6725" s="19">
        <v>1.36981163278541</v>
      </c>
      <c r="I6725" s="20">
        <v>8.0873585202911793E-3</v>
      </c>
      <c r="J6725" s="15" t="s">
        <v>32</v>
      </c>
      <c r="K6725" s="15" t="s">
        <v>4851</v>
      </c>
      <c r="L6725" s="15" t="s">
        <v>4852</v>
      </c>
      <c r="M6725" s="15" t="s">
        <v>4853</v>
      </c>
    </row>
    <row r="6726" spans="1:13" x14ac:dyDescent="0.2">
      <c r="A6726" s="15">
        <v>4</v>
      </c>
      <c r="B6726" s="18">
        <v>10687268</v>
      </c>
      <c r="C6726" s="18">
        <v>10687268</v>
      </c>
      <c r="D6726" s="15" t="s">
        <v>6327</v>
      </c>
      <c r="E6726" s="15" t="s">
        <v>2697</v>
      </c>
      <c r="F6726" s="15" t="s">
        <v>89</v>
      </c>
      <c r="G6726" s="19">
        <v>304.585173055101</v>
      </c>
      <c r="H6726" s="19">
        <v>1.3692536296541999</v>
      </c>
      <c r="I6726" s="20">
        <v>1.95568559482954E-5</v>
      </c>
      <c r="J6726" s="15" t="s">
        <v>32</v>
      </c>
      <c r="K6726" s="15" t="s">
        <v>5229</v>
      </c>
      <c r="L6726" s="15" t="s">
        <v>5230</v>
      </c>
      <c r="M6726" s="15" t="s">
        <v>437</v>
      </c>
    </row>
    <row r="6727" spans="1:13" x14ac:dyDescent="0.2">
      <c r="A6727" s="15">
        <v>2</v>
      </c>
      <c r="B6727" s="18">
        <v>19531550</v>
      </c>
      <c r="C6727" s="18">
        <v>19531550</v>
      </c>
      <c r="D6727" s="15" t="s">
        <v>6327</v>
      </c>
      <c r="E6727" s="15" t="s">
        <v>2697</v>
      </c>
      <c r="F6727" s="15" t="s">
        <v>89</v>
      </c>
      <c r="G6727" s="19">
        <v>75.610982437757002</v>
      </c>
      <c r="H6727" s="19">
        <v>1.36882713357577</v>
      </c>
      <c r="I6727" s="20">
        <v>7.3786559393518997E-3</v>
      </c>
      <c r="J6727" s="15" t="s">
        <v>32</v>
      </c>
      <c r="K6727" s="15" t="s">
        <v>4220</v>
      </c>
      <c r="L6727" s="15" t="s">
        <v>4220</v>
      </c>
      <c r="M6727" s="15" t="s">
        <v>2982</v>
      </c>
    </row>
    <row r="6728" spans="1:13" x14ac:dyDescent="0.2">
      <c r="A6728" s="15">
        <v>3</v>
      </c>
      <c r="B6728" s="18">
        <v>1622643</v>
      </c>
      <c r="C6728" s="18">
        <v>1622643</v>
      </c>
      <c r="D6728" s="15" t="s">
        <v>6327</v>
      </c>
      <c r="E6728" s="15" t="s">
        <v>2697</v>
      </c>
      <c r="F6728" s="15" t="s">
        <v>89</v>
      </c>
      <c r="G6728" s="19">
        <v>296.42548250819902</v>
      </c>
      <c r="H6728" s="19">
        <v>1.36843906277119</v>
      </c>
      <c r="I6728" s="20">
        <v>2.2248451873675399E-3</v>
      </c>
      <c r="J6728" s="15" t="s">
        <v>32</v>
      </c>
      <c r="K6728" s="15" t="s">
        <v>4303</v>
      </c>
      <c r="L6728" s="15" t="s">
        <v>4304</v>
      </c>
      <c r="M6728" s="15" t="s">
        <v>4305</v>
      </c>
    </row>
    <row r="6729" spans="1:13" x14ac:dyDescent="0.2">
      <c r="A6729" s="15">
        <v>1</v>
      </c>
      <c r="B6729" s="18">
        <v>8353104</v>
      </c>
      <c r="C6729" s="18">
        <v>8353104</v>
      </c>
      <c r="D6729" s="15" t="s">
        <v>6327</v>
      </c>
      <c r="E6729" s="15" t="s">
        <v>2697</v>
      </c>
      <c r="F6729" s="15" t="s">
        <v>89</v>
      </c>
      <c r="G6729" s="19">
        <v>75.902597883723203</v>
      </c>
      <c r="H6729" s="19">
        <v>1.3684226125616501</v>
      </c>
      <c r="I6729" s="20">
        <v>2.4529396536794599E-3</v>
      </c>
      <c r="J6729" s="15" t="s">
        <v>32</v>
      </c>
      <c r="K6729" s="15" t="s">
        <v>3098</v>
      </c>
      <c r="L6729" s="15" t="s">
        <v>3098</v>
      </c>
      <c r="M6729" s="15" t="s">
        <v>3099</v>
      </c>
    </row>
    <row r="6730" spans="1:13" x14ac:dyDescent="0.2">
      <c r="A6730" s="15">
        <v>2</v>
      </c>
      <c r="B6730" s="18">
        <v>9946208</v>
      </c>
      <c r="C6730" s="18">
        <v>9946208</v>
      </c>
      <c r="D6730" s="15" t="s">
        <v>6327</v>
      </c>
      <c r="E6730" s="15" t="s">
        <v>2697</v>
      </c>
      <c r="F6730" s="15" t="s">
        <v>89</v>
      </c>
      <c r="G6730" s="19">
        <v>60.765950279438997</v>
      </c>
      <c r="H6730" s="19">
        <v>1.3679265204265001</v>
      </c>
      <c r="I6730" s="20">
        <v>5.4174226209080497E-3</v>
      </c>
      <c r="J6730" s="15" t="s">
        <v>32</v>
      </c>
      <c r="K6730" s="15" t="s">
        <v>3893</v>
      </c>
      <c r="L6730" s="15" t="s">
        <v>3894</v>
      </c>
      <c r="M6730" s="15" t="s">
        <v>3895</v>
      </c>
    </row>
    <row r="6731" spans="1:13" x14ac:dyDescent="0.2">
      <c r="A6731" s="15">
        <v>2</v>
      </c>
      <c r="B6731" s="18">
        <v>18425865</v>
      </c>
      <c r="C6731" s="18">
        <v>18425865</v>
      </c>
      <c r="D6731" s="15" t="s">
        <v>6327</v>
      </c>
      <c r="E6731" s="15" t="s">
        <v>2697</v>
      </c>
      <c r="F6731" s="15" t="s">
        <v>92</v>
      </c>
      <c r="G6731" s="19">
        <v>165.38427443329201</v>
      </c>
      <c r="H6731" s="19">
        <v>1.3664246536807401</v>
      </c>
      <c r="I6731" s="20">
        <v>1.0307123080222501E-3</v>
      </c>
      <c r="J6731" s="15" t="s">
        <v>32</v>
      </c>
      <c r="K6731" s="15" t="s">
        <v>4177</v>
      </c>
      <c r="L6731" s="15" t="s">
        <v>4177</v>
      </c>
      <c r="M6731" s="15" t="s">
        <v>4178</v>
      </c>
    </row>
    <row r="6732" spans="1:13" x14ac:dyDescent="0.2">
      <c r="A6732" s="15">
        <v>2</v>
      </c>
      <c r="B6732" s="18">
        <v>16967544</v>
      </c>
      <c r="C6732" s="18">
        <v>16967551</v>
      </c>
      <c r="D6732" s="15" t="s">
        <v>6327</v>
      </c>
      <c r="E6732" s="15" t="s">
        <v>2697</v>
      </c>
      <c r="F6732" s="15" t="s">
        <v>92</v>
      </c>
      <c r="G6732" s="19">
        <v>68.372421696937195</v>
      </c>
      <c r="H6732" s="19">
        <v>1.3663046224763999</v>
      </c>
      <c r="I6732" s="20">
        <v>7.52904310696597E-3</v>
      </c>
      <c r="J6732" s="15" t="s">
        <v>32</v>
      </c>
      <c r="K6732" s="15" t="s">
        <v>4137</v>
      </c>
      <c r="L6732" s="15" t="s">
        <v>4137</v>
      </c>
      <c r="M6732" s="15" t="s">
        <v>991</v>
      </c>
    </row>
    <row r="6733" spans="1:13" x14ac:dyDescent="0.2">
      <c r="A6733" s="15">
        <v>3</v>
      </c>
      <c r="B6733" s="18">
        <v>5202972</v>
      </c>
      <c r="C6733" s="18">
        <v>5202972</v>
      </c>
      <c r="D6733" s="15" t="s">
        <v>6327</v>
      </c>
      <c r="E6733" s="15" t="s">
        <v>2697</v>
      </c>
      <c r="F6733" s="15" t="s">
        <v>89</v>
      </c>
      <c r="G6733" s="19">
        <v>97.353012414723196</v>
      </c>
      <c r="H6733" s="19">
        <v>1.3658898055649</v>
      </c>
      <c r="I6733" s="20">
        <v>2.2697841578512802E-3</v>
      </c>
      <c r="J6733" s="15" t="s">
        <v>32</v>
      </c>
      <c r="K6733" s="15" t="s">
        <v>1410</v>
      </c>
      <c r="L6733" s="15" t="s">
        <v>1411</v>
      </c>
      <c r="M6733" s="15" t="s">
        <v>1412</v>
      </c>
    </row>
    <row r="6734" spans="1:13" x14ac:dyDescent="0.2">
      <c r="A6734" s="15">
        <v>4</v>
      </c>
      <c r="B6734" s="18">
        <v>458382</v>
      </c>
      <c r="C6734" s="18">
        <v>458382</v>
      </c>
      <c r="D6734" s="15" t="s">
        <v>6327</v>
      </c>
      <c r="E6734" s="15" t="s">
        <v>2697</v>
      </c>
      <c r="F6734" s="15" t="s">
        <v>92</v>
      </c>
      <c r="G6734" s="19">
        <v>74.683583432748094</v>
      </c>
      <c r="H6734" s="19">
        <v>1.3657005452309501</v>
      </c>
      <c r="I6734" s="20">
        <v>4.9764501415087998E-3</v>
      </c>
      <c r="J6734" s="15" t="s">
        <v>32</v>
      </c>
      <c r="K6734" s="15" t="s">
        <v>4981</v>
      </c>
      <c r="L6734" s="15" t="s">
        <v>4982</v>
      </c>
      <c r="M6734" s="15" t="s">
        <v>4983</v>
      </c>
    </row>
    <row r="6735" spans="1:13" x14ac:dyDescent="0.2">
      <c r="A6735" s="15">
        <v>4</v>
      </c>
      <c r="B6735" s="18">
        <v>11506313</v>
      </c>
      <c r="C6735" s="18">
        <v>11506313</v>
      </c>
      <c r="D6735" s="15" t="s">
        <v>6327</v>
      </c>
      <c r="E6735" s="15" t="s">
        <v>2697</v>
      </c>
      <c r="F6735" s="15" t="s">
        <v>89</v>
      </c>
      <c r="G6735" s="19">
        <v>58.530648131078898</v>
      </c>
      <c r="H6735" s="19">
        <v>1.3655688931563801</v>
      </c>
      <c r="I6735" s="20">
        <v>6.7270017964720496E-3</v>
      </c>
      <c r="J6735" s="15" t="s">
        <v>32</v>
      </c>
      <c r="K6735" s="15" t="s">
        <v>5250</v>
      </c>
      <c r="L6735" s="15" t="s">
        <v>5250</v>
      </c>
      <c r="M6735" s="15" t="s">
        <v>5251</v>
      </c>
    </row>
    <row r="6736" spans="1:13" x14ac:dyDescent="0.2">
      <c r="A6736" s="15">
        <v>4</v>
      </c>
      <c r="B6736" s="18">
        <v>13434283</v>
      </c>
      <c r="C6736" s="18">
        <v>13434283</v>
      </c>
      <c r="D6736" s="15" t="s">
        <v>6327</v>
      </c>
      <c r="E6736" s="15" t="s">
        <v>2697</v>
      </c>
      <c r="F6736" s="15" t="s">
        <v>181</v>
      </c>
      <c r="G6736" s="19">
        <v>145.56059828708001</v>
      </c>
      <c r="H6736" s="19">
        <v>1.3653972204486899</v>
      </c>
      <c r="I6736" s="20">
        <v>4.2822472357254499E-3</v>
      </c>
      <c r="J6736" s="15" t="s">
        <v>32</v>
      </c>
      <c r="K6736" s="15" t="s">
        <v>5324</v>
      </c>
      <c r="L6736" s="15" t="s">
        <v>5324</v>
      </c>
      <c r="M6736" s="15" t="s">
        <v>4699</v>
      </c>
    </row>
    <row r="6737" spans="1:13" x14ac:dyDescent="0.2">
      <c r="A6737" s="15">
        <v>1</v>
      </c>
      <c r="B6737" s="18">
        <v>17886920</v>
      </c>
      <c r="C6737" s="18">
        <v>17886920</v>
      </c>
      <c r="D6737" s="15" t="s">
        <v>6327</v>
      </c>
      <c r="E6737" s="15" t="s">
        <v>2697</v>
      </c>
      <c r="F6737" s="15" t="s">
        <v>89</v>
      </c>
      <c r="G6737" s="19">
        <v>119.806579354683</v>
      </c>
      <c r="H6737" s="19">
        <v>1.3653283105912899</v>
      </c>
      <c r="I6737" s="20">
        <v>2.3365409567202402E-3</v>
      </c>
      <c r="J6737" s="15" t="s">
        <v>32</v>
      </c>
      <c r="K6737" s="15" t="s">
        <v>3263</v>
      </c>
      <c r="L6737" s="15" t="s">
        <v>3264</v>
      </c>
      <c r="M6737" s="15" t="s">
        <v>3265</v>
      </c>
    </row>
    <row r="6738" spans="1:13" x14ac:dyDescent="0.2">
      <c r="A6738" s="15">
        <v>1</v>
      </c>
      <c r="B6738" s="18">
        <v>7285794</v>
      </c>
      <c r="C6738" s="18">
        <v>7285801</v>
      </c>
      <c r="D6738" s="15" t="s">
        <v>6327</v>
      </c>
      <c r="E6738" s="15" t="s">
        <v>2697</v>
      </c>
      <c r="F6738" s="15" t="s">
        <v>89</v>
      </c>
      <c r="G6738" s="19">
        <v>136.65664824033399</v>
      </c>
      <c r="H6738" s="19">
        <v>1.3649656655062099</v>
      </c>
      <c r="I6738" s="20">
        <v>7.4053554188253197E-3</v>
      </c>
      <c r="J6738" s="15" t="s">
        <v>32</v>
      </c>
      <c r="K6738" s="15" t="s">
        <v>3059</v>
      </c>
      <c r="L6738" s="15" t="s">
        <v>3059</v>
      </c>
      <c r="M6738" s="15" t="s">
        <v>771</v>
      </c>
    </row>
    <row r="6739" spans="1:13" x14ac:dyDescent="0.2">
      <c r="A6739" s="15">
        <v>1</v>
      </c>
      <c r="B6739" s="18">
        <v>23129406</v>
      </c>
      <c r="C6739" s="18">
        <v>23129406</v>
      </c>
      <c r="D6739" s="15" t="s">
        <v>6327</v>
      </c>
      <c r="E6739" s="15" t="s">
        <v>2697</v>
      </c>
      <c r="F6739" s="15" t="s">
        <v>89</v>
      </c>
      <c r="G6739" s="19">
        <v>311.80704546159501</v>
      </c>
      <c r="H6739" s="19">
        <v>1.36384579532036</v>
      </c>
      <c r="I6739" s="20">
        <v>1.03736143831909E-4</v>
      </c>
      <c r="J6739" s="15" t="s">
        <v>32</v>
      </c>
      <c r="K6739" s="15" t="s">
        <v>3403</v>
      </c>
      <c r="L6739" s="15" t="s">
        <v>3403</v>
      </c>
      <c r="M6739" s="15" t="s">
        <v>2910</v>
      </c>
    </row>
    <row r="6740" spans="1:13" x14ac:dyDescent="0.2">
      <c r="A6740" s="15">
        <v>2</v>
      </c>
      <c r="B6740" s="18">
        <v>11817780</v>
      </c>
      <c r="C6740" s="18">
        <v>11817784</v>
      </c>
      <c r="D6740" s="15" t="s">
        <v>6327</v>
      </c>
      <c r="E6740" s="15" t="s">
        <v>2697</v>
      </c>
      <c r="F6740" s="15" t="s">
        <v>89</v>
      </c>
      <c r="G6740" s="19">
        <v>143.78103971081001</v>
      </c>
      <c r="H6740" s="19">
        <v>1.3635489648175401</v>
      </c>
      <c r="I6740" s="20">
        <v>2.0738185818907498E-3</v>
      </c>
      <c r="J6740" s="15" t="s">
        <v>32</v>
      </c>
      <c r="K6740" s="15" t="s">
        <v>3966</v>
      </c>
      <c r="L6740" s="15" t="s">
        <v>3966</v>
      </c>
      <c r="M6740" s="15" t="s">
        <v>2704</v>
      </c>
    </row>
    <row r="6741" spans="1:13" x14ac:dyDescent="0.2">
      <c r="A6741" s="15">
        <v>5</v>
      </c>
      <c r="B6741" s="18">
        <v>24915009</v>
      </c>
      <c r="C6741" s="18">
        <v>24915011</v>
      </c>
      <c r="D6741" s="15" t="s">
        <v>6327</v>
      </c>
      <c r="E6741" s="15" t="s">
        <v>2697</v>
      </c>
      <c r="F6741" s="15" t="s">
        <v>92</v>
      </c>
      <c r="G6741" s="19">
        <v>236.962402879162</v>
      </c>
      <c r="H6741" s="19">
        <v>1.3616409637920399</v>
      </c>
      <c r="I6741" s="20">
        <v>4.7628261673345199E-3</v>
      </c>
      <c r="J6741" s="15" t="s">
        <v>32</v>
      </c>
      <c r="K6741" s="15" t="s">
        <v>6203</v>
      </c>
      <c r="L6741" s="15" t="s">
        <v>6204</v>
      </c>
      <c r="M6741" s="15" t="s">
        <v>6205</v>
      </c>
    </row>
    <row r="6742" spans="1:13" x14ac:dyDescent="0.2">
      <c r="A6742" s="15">
        <v>1</v>
      </c>
      <c r="B6742" s="18">
        <v>3999737</v>
      </c>
      <c r="C6742" s="18">
        <v>3999737</v>
      </c>
      <c r="D6742" s="15" t="s">
        <v>6327</v>
      </c>
      <c r="E6742" s="15" t="s">
        <v>2697</v>
      </c>
      <c r="F6742" s="15" t="s">
        <v>92</v>
      </c>
      <c r="G6742" s="19">
        <v>103.37396024453101</v>
      </c>
      <c r="H6742" s="19">
        <v>1.3612518612285001</v>
      </c>
      <c r="I6742" s="20">
        <v>5.0788223071292302E-3</v>
      </c>
      <c r="J6742" s="15" t="s">
        <v>32</v>
      </c>
      <c r="K6742" s="15" t="s">
        <v>595</v>
      </c>
      <c r="L6742" s="15" t="s">
        <v>595</v>
      </c>
      <c r="M6742" s="15" t="s">
        <v>108</v>
      </c>
    </row>
    <row r="6743" spans="1:13" x14ac:dyDescent="0.2">
      <c r="A6743" s="15">
        <v>1</v>
      </c>
      <c r="B6743" s="18">
        <v>4263371</v>
      </c>
      <c r="C6743" s="18">
        <v>4263375</v>
      </c>
      <c r="D6743" s="15" t="s">
        <v>6327</v>
      </c>
      <c r="E6743" s="15" t="s">
        <v>2697</v>
      </c>
      <c r="F6743" s="15" t="s">
        <v>92</v>
      </c>
      <c r="G6743" s="19">
        <v>50.690660785291897</v>
      </c>
      <c r="H6743" s="19">
        <v>1.3611795228063901</v>
      </c>
      <c r="I6743" s="20">
        <v>9.6797561837288701E-3</v>
      </c>
      <c r="J6743" s="15" t="s">
        <v>32</v>
      </c>
      <c r="K6743" s="15" t="s">
        <v>2912</v>
      </c>
      <c r="L6743" s="15" t="s">
        <v>2912</v>
      </c>
      <c r="M6743" s="15" t="s">
        <v>2913</v>
      </c>
    </row>
    <row r="6744" spans="1:13" x14ac:dyDescent="0.2">
      <c r="A6744" s="15">
        <v>1</v>
      </c>
      <c r="B6744" s="18">
        <v>28717300</v>
      </c>
      <c r="C6744" s="18">
        <v>28717300</v>
      </c>
      <c r="D6744" s="15" t="s">
        <v>6327</v>
      </c>
      <c r="E6744" s="15" t="s">
        <v>2697</v>
      </c>
      <c r="F6744" s="15" t="s">
        <v>89</v>
      </c>
      <c r="G6744" s="19">
        <v>127.496456588377</v>
      </c>
      <c r="H6744" s="19">
        <v>1.3610754461738599</v>
      </c>
      <c r="I6744" s="20">
        <v>5.4672323442797903E-4</v>
      </c>
      <c r="J6744" s="15" t="s">
        <v>32</v>
      </c>
      <c r="K6744" s="15" t="s">
        <v>3609</v>
      </c>
      <c r="L6744" s="15" t="s">
        <v>3609</v>
      </c>
      <c r="M6744" s="15" t="s">
        <v>3610</v>
      </c>
    </row>
    <row r="6745" spans="1:13" x14ac:dyDescent="0.2">
      <c r="A6745" s="15">
        <v>2</v>
      </c>
      <c r="B6745" s="18">
        <v>18795872</v>
      </c>
      <c r="C6745" s="18">
        <v>18795878</v>
      </c>
      <c r="D6745" s="15" t="s">
        <v>6327</v>
      </c>
      <c r="E6745" s="15" t="s">
        <v>2697</v>
      </c>
      <c r="F6745" s="15" t="s">
        <v>89</v>
      </c>
      <c r="G6745" s="19">
        <v>446.36276129469599</v>
      </c>
      <c r="H6745" s="19">
        <v>1.36010829744032</v>
      </c>
      <c r="I6745" s="20">
        <v>2.91106484658734E-5</v>
      </c>
      <c r="J6745" s="15" t="s">
        <v>32</v>
      </c>
      <c r="K6745" s="15" t="s">
        <v>4189</v>
      </c>
      <c r="L6745" s="15" t="s">
        <v>4189</v>
      </c>
      <c r="M6745" s="15" t="s">
        <v>4190</v>
      </c>
    </row>
    <row r="6746" spans="1:13" x14ac:dyDescent="0.2">
      <c r="A6746" s="15">
        <v>1</v>
      </c>
      <c r="B6746" s="18">
        <v>8353234</v>
      </c>
      <c r="C6746" s="18">
        <v>8353237</v>
      </c>
      <c r="D6746" s="15" t="s">
        <v>6327</v>
      </c>
      <c r="E6746" s="15" t="s">
        <v>2697</v>
      </c>
      <c r="F6746" s="15" t="s">
        <v>89</v>
      </c>
      <c r="G6746" s="19">
        <v>64.448996968258896</v>
      </c>
      <c r="H6746" s="19">
        <v>1.3599267906663199</v>
      </c>
      <c r="I6746" s="20">
        <v>4.1018017656701301E-3</v>
      </c>
      <c r="J6746" s="15" t="s">
        <v>32</v>
      </c>
      <c r="K6746" s="15" t="s">
        <v>3098</v>
      </c>
      <c r="L6746" s="15" t="s">
        <v>3098</v>
      </c>
      <c r="M6746" s="15" t="s">
        <v>3099</v>
      </c>
    </row>
    <row r="6747" spans="1:13" x14ac:dyDescent="0.2">
      <c r="A6747" s="15">
        <v>4</v>
      </c>
      <c r="B6747" s="18">
        <v>13434261</v>
      </c>
      <c r="C6747" s="18">
        <v>13434261</v>
      </c>
      <c r="D6747" s="15" t="s">
        <v>6327</v>
      </c>
      <c r="E6747" s="15" t="s">
        <v>2697</v>
      </c>
      <c r="F6747" s="15" t="s">
        <v>89</v>
      </c>
      <c r="G6747" s="19">
        <v>106.006995770606</v>
      </c>
      <c r="H6747" s="19">
        <v>1.35956122160022</v>
      </c>
      <c r="I6747" s="20">
        <v>2.3016044382988899E-3</v>
      </c>
      <c r="J6747" s="15" t="s">
        <v>32</v>
      </c>
      <c r="K6747" s="15" t="s">
        <v>5324</v>
      </c>
      <c r="L6747" s="15" t="s">
        <v>5324</v>
      </c>
      <c r="M6747" s="15" t="s">
        <v>4699</v>
      </c>
    </row>
    <row r="6748" spans="1:13" x14ac:dyDescent="0.2">
      <c r="A6748" s="15">
        <v>3</v>
      </c>
      <c r="B6748" s="18">
        <v>7795286</v>
      </c>
      <c r="C6748" s="18">
        <v>7795287</v>
      </c>
      <c r="D6748" s="15" t="s">
        <v>6327</v>
      </c>
      <c r="E6748" s="15" t="s">
        <v>2697</v>
      </c>
      <c r="F6748" s="15" t="s">
        <v>89</v>
      </c>
      <c r="G6748" s="19">
        <v>551.65194209830304</v>
      </c>
      <c r="H6748" s="19">
        <v>1.35951920586257</v>
      </c>
      <c r="I6748" s="20">
        <v>2.4358500821430599E-4</v>
      </c>
      <c r="J6748" s="15" t="s">
        <v>32</v>
      </c>
      <c r="K6748" s="15" t="s">
        <v>1479</v>
      </c>
      <c r="L6748" s="15" t="s">
        <v>1480</v>
      </c>
      <c r="M6748" s="15" t="s">
        <v>1481</v>
      </c>
    </row>
    <row r="6749" spans="1:13" x14ac:dyDescent="0.2">
      <c r="A6749" s="15">
        <v>3</v>
      </c>
      <c r="B6749" s="18">
        <v>7795286</v>
      </c>
      <c r="C6749" s="18">
        <v>7795287</v>
      </c>
      <c r="D6749" s="15" t="s">
        <v>6327</v>
      </c>
      <c r="E6749" s="15" t="s">
        <v>2697</v>
      </c>
      <c r="F6749" s="15" t="s">
        <v>89</v>
      </c>
      <c r="G6749" s="19">
        <v>551.65194209830304</v>
      </c>
      <c r="H6749" s="19">
        <v>1.35951920586257</v>
      </c>
      <c r="I6749" s="20">
        <v>2.4358500821430599E-4</v>
      </c>
      <c r="J6749" s="15" t="s">
        <v>2286</v>
      </c>
      <c r="K6749" s="15" t="s">
        <v>1482</v>
      </c>
      <c r="L6749" s="15" t="s">
        <v>1482</v>
      </c>
      <c r="M6749" s="15" t="s">
        <v>97</v>
      </c>
    </row>
    <row r="6750" spans="1:13" x14ac:dyDescent="0.2">
      <c r="A6750" s="15">
        <v>2</v>
      </c>
      <c r="B6750" s="18">
        <v>17270411</v>
      </c>
      <c r="C6750" s="18">
        <v>17270413</v>
      </c>
      <c r="D6750" s="15" t="s">
        <v>6327</v>
      </c>
      <c r="E6750" s="15" t="s">
        <v>2697</v>
      </c>
      <c r="F6750" s="15" t="s">
        <v>89</v>
      </c>
      <c r="G6750" s="19">
        <v>246.14229666908699</v>
      </c>
      <c r="H6750" s="19">
        <v>1.35935252791596</v>
      </c>
      <c r="I6750" s="20">
        <v>9.9124845035897299E-3</v>
      </c>
      <c r="J6750" s="15" t="s">
        <v>32</v>
      </c>
      <c r="K6750" s="15" t="s">
        <v>4139</v>
      </c>
      <c r="L6750" s="15" t="s">
        <v>4140</v>
      </c>
      <c r="M6750" s="15" t="s">
        <v>4141</v>
      </c>
    </row>
    <row r="6751" spans="1:13" x14ac:dyDescent="0.2">
      <c r="A6751" s="15">
        <v>3</v>
      </c>
      <c r="B6751" s="18">
        <v>19809727</v>
      </c>
      <c r="C6751" s="18">
        <v>19809727</v>
      </c>
      <c r="D6751" s="15" t="s">
        <v>6327</v>
      </c>
      <c r="E6751" s="15" t="s">
        <v>2697</v>
      </c>
      <c r="F6751" s="15" t="s">
        <v>89</v>
      </c>
      <c r="G6751" s="19">
        <v>226.08826614013901</v>
      </c>
      <c r="H6751" s="19">
        <v>1.3591444599492899</v>
      </c>
      <c r="I6751" s="20">
        <v>9.1177272210440797E-3</v>
      </c>
      <c r="J6751" s="15" t="s">
        <v>32</v>
      </c>
      <c r="K6751" s="15" t="s">
        <v>4770</v>
      </c>
      <c r="L6751" s="15" t="s">
        <v>4770</v>
      </c>
      <c r="M6751" s="15" t="s">
        <v>4771</v>
      </c>
    </row>
    <row r="6752" spans="1:13" x14ac:dyDescent="0.2">
      <c r="A6752" s="15">
        <v>3</v>
      </c>
      <c r="B6752" s="18">
        <v>19188313</v>
      </c>
      <c r="C6752" s="18">
        <v>19188314</v>
      </c>
      <c r="D6752" s="15" t="s">
        <v>6327</v>
      </c>
      <c r="E6752" s="15" t="s">
        <v>2697</v>
      </c>
      <c r="F6752" s="15" t="s">
        <v>92</v>
      </c>
      <c r="G6752" s="19">
        <v>105.437243670915</v>
      </c>
      <c r="H6752" s="19">
        <v>1.3586401902890901</v>
      </c>
      <c r="I6752" s="20">
        <v>4.2600585815145697E-3</v>
      </c>
      <c r="J6752" s="15" t="s">
        <v>32</v>
      </c>
      <c r="K6752" s="15" t="s">
        <v>4743</v>
      </c>
      <c r="L6752" s="15" t="s">
        <v>4743</v>
      </c>
      <c r="M6752" s="15" t="s">
        <v>4744</v>
      </c>
    </row>
    <row r="6753" spans="1:13" x14ac:dyDescent="0.2">
      <c r="A6753" s="15">
        <v>1</v>
      </c>
      <c r="B6753" s="18">
        <v>21090174</v>
      </c>
      <c r="C6753" s="18">
        <v>21090174</v>
      </c>
      <c r="D6753" s="15" t="s">
        <v>6327</v>
      </c>
      <c r="E6753" s="15" t="s">
        <v>2697</v>
      </c>
      <c r="F6753" s="15" t="s">
        <v>89</v>
      </c>
      <c r="G6753" s="19">
        <v>235.93685511720599</v>
      </c>
      <c r="H6753" s="19">
        <v>1.3583575713367699</v>
      </c>
      <c r="I6753" s="20">
        <v>2.8481713190010799E-3</v>
      </c>
      <c r="J6753" s="15" t="s">
        <v>32</v>
      </c>
      <c r="K6753" s="15" t="s">
        <v>3346</v>
      </c>
      <c r="L6753" s="15" t="s">
        <v>3347</v>
      </c>
      <c r="M6753" s="15" t="s">
        <v>3348</v>
      </c>
    </row>
    <row r="6754" spans="1:13" x14ac:dyDescent="0.2">
      <c r="A6754" s="15">
        <v>1</v>
      </c>
      <c r="B6754" s="18">
        <v>8386061</v>
      </c>
      <c r="C6754" s="18">
        <v>8386061</v>
      </c>
      <c r="D6754" s="15" t="s">
        <v>6327</v>
      </c>
      <c r="E6754" s="15" t="s">
        <v>2697</v>
      </c>
      <c r="F6754" s="15" t="s">
        <v>89</v>
      </c>
      <c r="G6754" s="19">
        <v>66.982099945024899</v>
      </c>
      <c r="H6754" s="19">
        <v>1.35757391849084</v>
      </c>
      <c r="I6754" s="20">
        <v>3.3228247390670799E-3</v>
      </c>
      <c r="J6754" s="15" t="s">
        <v>32</v>
      </c>
      <c r="K6754" s="15" t="s">
        <v>3100</v>
      </c>
      <c r="L6754" s="15" t="s">
        <v>3100</v>
      </c>
      <c r="M6754" s="15" t="s">
        <v>91</v>
      </c>
    </row>
    <row r="6755" spans="1:13" x14ac:dyDescent="0.2">
      <c r="A6755" s="15">
        <v>5</v>
      </c>
      <c r="B6755" s="18">
        <v>7166901</v>
      </c>
      <c r="C6755" s="18">
        <v>7166901</v>
      </c>
      <c r="D6755" s="15" t="s">
        <v>6327</v>
      </c>
      <c r="E6755" s="15" t="s">
        <v>2697</v>
      </c>
      <c r="F6755" s="15" t="s">
        <v>89</v>
      </c>
      <c r="G6755" s="19">
        <v>112.517226299382</v>
      </c>
      <c r="H6755" s="19">
        <v>1.3573760677037701</v>
      </c>
      <c r="I6755" s="20">
        <v>2.76902219799759E-3</v>
      </c>
      <c r="J6755" s="15" t="s">
        <v>32</v>
      </c>
      <c r="K6755" s="15" t="s">
        <v>2170</v>
      </c>
      <c r="L6755" s="15" t="s">
        <v>2170</v>
      </c>
      <c r="M6755" s="15" t="s">
        <v>1450</v>
      </c>
    </row>
    <row r="6756" spans="1:13" x14ac:dyDescent="0.2">
      <c r="A6756" s="15">
        <v>4</v>
      </c>
      <c r="B6756" s="18">
        <v>7003257</v>
      </c>
      <c r="C6756" s="18">
        <v>7003257</v>
      </c>
      <c r="D6756" s="15" t="s">
        <v>6327</v>
      </c>
      <c r="E6756" s="15" t="s">
        <v>2697</v>
      </c>
      <c r="F6756" s="15" t="s">
        <v>89</v>
      </c>
      <c r="G6756" s="19">
        <v>57.895216175782203</v>
      </c>
      <c r="H6756" s="19">
        <v>1.3570620098473201</v>
      </c>
      <c r="I6756" s="20">
        <v>9.9245402542453096E-3</v>
      </c>
      <c r="J6756" s="15" t="s">
        <v>32</v>
      </c>
      <c r="K6756" s="15" t="s">
        <v>5103</v>
      </c>
      <c r="L6756" s="15" t="s">
        <v>5103</v>
      </c>
      <c r="M6756" s="15" t="s">
        <v>5104</v>
      </c>
    </row>
    <row r="6757" spans="1:13" x14ac:dyDescent="0.2">
      <c r="A6757" s="15">
        <v>1</v>
      </c>
      <c r="B6757" s="18">
        <v>20984787</v>
      </c>
      <c r="C6757" s="18">
        <v>20984794</v>
      </c>
      <c r="D6757" s="15" t="s">
        <v>6327</v>
      </c>
      <c r="E6757" s="15" t="s">
        <v>2697</v>
      </c>
      <c r="F6757" s="15" t="s">
        <v>89</v>
      </c>
      <c r="G6757" s="19">
        <v>134.28320831736801</v>
      </c>
      <c r="H6757" s="19">
        <v>1.35676132453903</v>
      </c>
      <c r="I6757" s="20">
        <v>5.2788222077871597E-3</v>
      </c>
      <c r="J6757" s="15" t="s">
        <v>32</v>
      </c>
      <c r="K6757" s="15" t="s">
        <v>3343</v>
      </c>
      <c r="L6757" s="15" t="s">
        <v>3344</v>
      </c>
      <c r="M6757" s="15" t="s">
        <v>1109</v>
      </c>
    </row>
    <row r="6758" spans="1:13" x14ac:dyDescent="0.2">
      <c r="A6758" s="15">
        <v>5</v>
      </c>
      <c r="B6758" s="18">
        <v>5521238</v>
      </c>
      <c r="C6758" s="18">
        <v>5521246</v>
      </c>
      <c r="D6758" s="15" t="s">
        <v>6327</v>
      </c>
      <c r="E6758" s="15" t="s">
        <v>2697</v>
      </c>
      <c r="F6758" s="15" t="s">
        <v>89</v>
      </c>
      <c r="G6758" s="19">
        <v>127.679577155383</v>
      </c>
      <c r="H6758" s="19">
        <v>1.3552395212085699</v>
      </c>
      <c r="I6758" s="20">
        <v>1.85127049775007E-3</v>
      </c>
      <c r="J6758" s="15" t="s">
        <v>32</v>
      </c>
      <c r="K6758" s="15" t="s">
        <v>5732</v>
      </c>
      <c r="L6758" s="15" t="s">
        <v>5733</v>
      </c>
      <c r="M6758" s="15" t="s">
        <v>5734</v>
      </c>
    </row>
    <row r="6759" spans="1:13" x14ac:dyDescent="0.2">
      <c r="A6759" s="15">
        <v>4</v>
      </c>
      <c r="B6759" s="18">
        <v>11646361</v>
      </c>
      <c r="C6759" s="18">
        <v>11646368</v>
      </c>
      <c r="D6759" s="15" t="s">
        <v>6327</v>
      </c>
      <c r="E6759" s="15" t="s">
        <v>2697</v>
      </c>
      <c r="F6759" s="15" t="s">
        <v>89</v>
      </c>
      <c r="G6759" s="19">
        <v>384.09214267220898</v>
      </c>
      <c r="H6759" s="19">
        <v>1.3546145822267199</v>
      </c>
      <c r="I6759" s="20">
        <v>5.6864041286654602E-3</v>
      </c>
      <c r="J6759" s="15" t="s">
        <v>32</v>
      </c>
      <c r="K6759" s="15" t="s">
        <v>5256</v>
      </c>
      <c r="L6759" s="15" t="s">
        <v>5257</v>
      </c>
      <c r="M6759" s="15" t="s">
        <v>460</v>
      </c>
    </row>
    <row r="6760" spans="1:13" x14ac:dyDescent="0.2">
      <c r="A6760" s="15">
        <v>5</v>
      </c>
      <c r="B6760" s="18">
        <v>23123712</v>
      </c>
      <c r="C6760" s="18">
        <v>23123721</v>
      </c>
      <c r="D6760" s="15" t="s">
        <v>6327</v>
      </c>
      <c r="E6760" s="15" t="s">
        <v>2697</v>
      </c>
      <c r="F6760" s="15" t="s">
        <v>89</v>
      </c>
      <c r="G6760" s="19">
        <v>107.44965360486999</v>
      </c>
      <c r="H6760" s="19">
        <v>1.3543451819816701</v>
      </c>
      <c r="I6760" s="20">
        <v>6.5566028703625502E-3</v>
      </c>
      <c r="J6760" s="15" t="s">
        <v>32</v>
      </c>
      <c r="K6760" s="15" t="s">
        <v>6119</v>
      </c>
      <c r="L6760" s="15" t="s">
        <v>6119</v>
      </c>
      <c r="M6760" s="15" t="s">
        <v>4280</v>
      </c>
    </row>
    <row r="6761" spans="1:13" x14ac:dyDescent="0.2">
      <c r="A6761" s="15">
        <v>5</v>
      </c>
      <c r="B6761" s="18">
        <v>25435405</v>
      </c>
      <c r="C6761" s="18">
        <v>25435405</v>
      </c>
      <c r="D6761" s="15" t="s">
        <v>6327</v>
      </c>
      <c r="E6761" s="15" t="s">
        <v>2697</v>
      </c>
      <c r="F6761" s="15" t="s">
        <v>89</v>
      </c>
      <c r="G6761" s="19">
        <v>149.14816394592401</v>
      </c>
      <c r="H6761" s="19">
        <v>1.35407927919142</v>
      </c>
      <c r="I6761" s="20">
        <v>4.2976407894885502E-3</v>
      </c>
      <c r="J6761" s="15" t="s">
        <v>32</v>
      </c>
      <c r="K6761" s="15" t="s">
        <v>6234</v>
      </c>
      <c r="L6761" s="15" t="s">
        <v>6235</v>
      </c>
      <c r="M6761" s="15" t="s">
        <v>6236</v>
      </c>
    </row>
    <row r="6762" spans="1:13" x14ac:dyDescent="0.2">
      <c r="A6762" s="15">
        <v>4</v>
      </c>
      <c r="B6762" s="18">
        <v>15844</v>
      </c>
      <c r="C6762" s="18">
        <v>15851</v>
      </c>
      <c r="D6762" s="15" t="s">
        <v>6327</v>
      </c>
      <c r="E6762" s="15" t="s">
        <v>2697</v>
      </c>
      <c r="F6762" s="15" t="s">
        <v>89</v>
      </c>
      <c r="G6762" s="19">
        <v>71.009165429805606</v>
      </c>
      <c r="H6762" s="19">
        <v>1.3539739372033801</v>
      </c>
      <c r="I6762" s="20">
        <v>4.6193728543049003E-3</v>
      </c>
      <c r="J6762" s="15" t="s">
        <v>32</v>
      </c>
      <c r="K6762" s="15" t="s">
        <v>4961</v>
      </c>
      <c r="L6762" s="15" t="s">
        <v>4961</v>
      </c>
      <c r="M6762" s="15" t="s">
        <v>4962</v>
      </c>
    </row>
    <row r="6763" spans="1:13" x14ac:dyDescent="0.2">
      <c r="A6763" s="15">
        <v>4</v>
      </c>
      <c r="B6763" s="18">
        <v>11506314</v>
      </c>
      <c r="C6763" s="18">
        <v>11506316</v>
      </c>
      <c r="D6763" s="15" t="s">
        <v>6327</v>
      </c>
      <c r="E6763" s="15" t="s">
        <v>2697</v>
      </c>
      <c r="F6763" s="15" t="s">
        <v>89</v>
      </c>
      <c r="G6763" s="19">
        <v>132.635593689443</v>
      </c>
      <c r="H6763" s="19">
        <v>1.3534914718115101</v>
      </c>
      <c r="I6763" s="20">
        <v>9.6582677542842495E-4</v>
      </c>
      <c r="J6763" s="15" t="s">
        <v>32</v>
      </c>
      <c r="K6763" s="15" t="s">
        <v>5250</v>
      </c>
      <c r="L6763" s="15" t="s">
        <v>5250</v>
      </c>
      <c r="M6763" s="15" t="s">
        <v>5251</v>
      </c>
    </row>
    <row r="6764" spans="1:13" x14ac:dyDescent="0.2">
      <c r="A6764" s="15">
        <v>1</v>
      </c>
      <c r="B6764" s="18">
        <v>7145601</v>
      </c>
      <c r="C6764" s="18">
        <v>7145601</v>
      </c>
      <c r="D6764" s="15" t="s">
        <v>6327</v>
      </c>
      <c r="E6764" s="15" t="s">
        <v>2697</v>
      </c>
      <c r="F6764" s="15" t="s">
        <v>92</v>
      </c>
      <c r="G6764" s="19">
        <v>74.487301359600906</v>
      </c>
      <c r="H6764" s="19">
        <v>1.35291193651196</v>
      </c>
      <c r="I6764" s="20">
        <v>6.5119767465840802E-3</v>
      </c>
      <c r="J6764" s="15" t="s">
        <v>32</v>
      </c>
      <c r="K6764" s="15" t="s">
        <v>672</v>
      </c>
      <c r="L6764" s="15" t="s">
        <v>673</v>
      </c>
      <c r="M6764" s="15" t="s">
        <v>674</v>
      </c>
    </row>
    <row r="6765" spans="1:13" x14ac:dyDescent="0.2">
      <c r="A6765" s="15">
        <v>1</v>
      </c>
      <c r="B6765" s="18">
        <v>20968126</v>
      </c>
      <c r="C6765" s="18">
        <v>20968127</v>
      </c>
      <c r="D6765" s="15" t="s">
        <v>6327</v>
      </c>
      <c r="E6765" s="15" t="s">
        <v>2697</v>
      </c>
      <c r="F6765" s="15" t="s">
        <v>89</v>
      </c>
      <c r="G6765" s="19">
        <v>177.799520596767</v>
      </c>
      <c r="H6765" s="19">
        <v>1.3524897440971899</v>
      </c>
      <c r="I6765" s="20">
        <v>1.0757543448792299E-3</v>
      </c>
      <c r="J6765" s="15" t="s">
        <v>32</v>
      </c>
      <c r="K6765" s="15" t="s">
        <v>296</v>
      </c>
      <c r="L6765" s="15" t="s">
        <v>297</v>
      </c>
      <c r="M6765" s="15" t="s">
        <v>298</v>
      </c>
    </row>
    <row r="6766" spans="1:13" x14ac:dyDescent="0.2">
      <c r="A6766" s="15">
        <v>4</v>
      </c>
      <c r="B6766" s="18">
        <v>13434143</v>
      </c>
      <c r="C6766" s="18">
        <v>13434143</v>
      </c>
      <c r="D6766" s="15" t="s">
        <v>6327</v>
      </c>
      <c r="E6766" s="15" t="s">
        <v>2697</v>
      </c>
      <c r="F6766" s="15" t="s">
        <v>92</v>
      </c>
      <c r="G6766" s="19">
        <v>136.866887394858</v>
      </c>
      <c r="H6766" s="19">
        <v>1.3518992463430399</v>
      </c>
      <c r="I6766" s="20">
        <v>4.7739022938321799E-3</v>
      </c>
      <c r="J6766" s="15" t="s">
        <v>32</v>
      </c>
      <c r="K6766" s="15" t="s">
        <v>5324</v>
      </c>
      <c r="L6766" s="15" t="s">
        <v>5324</v>
      </c>
      <c r="M6766" s="15" t="s">
        <v>4699</v>
      </c>
    </row>
    <row r="6767" spans="1:13" x14ac:dyDescent="0.2">
      <c r="A6767" s="15">
        <v>4</v>
      </c>
      <c r="B6767" s="18">
        <v>14202852</v>
      </c>
      <c r="C6767" s="18">
        <v>14202852</v>
      </c>
      <c r="D6767" s="15" t="s">
        <v>6327</v>
      </c>
      <c r="E6767" s="15" t="s">
        <v>2697</v>
      </c>
      <c r="F6767" s="15" t="s">
        <v>89</v>
      </c>
      <c r="G6767" s="19">
        <v>79.641875126852597</v>
      </c>
      <c r="H6767" s="19">
        <v>1.3512535951412099</v>
      </c>
      <c r="I6767" s="20">
        <v>8.0014034339480501E-3</v>
      </c>
      <c r="J6767" s="15" t="s">
        <v>32</v>
      </c>
      <c r="K6767" s="15" t="s">
        <v>5356</v>
      </c>
      <c r="L6767" s="15" t="s">
        <v>5357</v>
      </c>
      <c r="M6767" s="15" t="s">
        <v>5358</v>
      </c>
    </row>
    <row r="6768" spans="1:13" x14ac:dyDescent="0.2">
      <c r="A6768" s="15">
        <v>5</v>
      </c>
      <c r="B6768" s="18">
        <v>23123736</v>
      </c>
      <c r="C6768" s="18">
        <v>23123743</v>
      </c>
      <c r="D6768" s="15" t="s">
        <v>6327</v>
      </c>
      <c r="E6768" s="15" t="s">
        <v>2697</v>
      </c>
      <c r="F6768" s="15" t="s">
        <v>89</v>
      </c>
      <c r="G6768" s="19">
        <v>174.67270765631</v>
      </c>
      <c r="H6768" s="19">
        <v>1.35100419862286</v>
      </c>
      <c r="I6768" s="20">
        <v>1.5539624435861399E-3</v>
      </c>
      <c r="J6768" s="15" t="s">
        <v>32</v>
      </c>
      <c r="K6768" s="15" t="s">
        <v>6119</v>
      </c>
      <c r="L6768" s="15" t="s">
        <v>6119</v>
      </c>
      <c r="M6768" s="15" t="s">
        <v>4280</v>
      </c>
    </row>
    <row r="6769" spans="1:13" x14ac:dyDescent="0.2">
      <c r="A6769" s="15">
        <v>1</v>
      </c>
      <c r="B6769" s="18">
        <v>29000465</v>
      </c>
      <c r="C6769" s="18">
        <v>29000472</v>
      </c>
      <c r="D6769" s="15" t="s">
        <v>6327</v>
      </c>
      <c r="E6769" s="15" t="s">
        <v>2697</v>
      </c>
      <c r="F6769" s="15" t="s">
        <v>89</v>
      </c>
      <c r="G6769" s="19">
        <v>52.779381798668297</v>
      </c>
      <c r="H6769" s="19">
        <v>1.34998541841858</v>
      </c>
      <c r="I6769" s="20">
        <v>9.9721641027266401E-3</v>
      </c>
      <c r="J6769" s="15" t="s">
        <v>32</v>
      </c>
      <c r="K6769" s="15" t="s">
        <v>3629</v>
      </c>
      <c r="L6769" s="15" t="s">
        <v>3630</v>
      </c>
      <c r="M6769" s="15" t="s">
        <v>3631</v>
      </c>
    </row>
    <row r="6770" spans="1:13" x14ac:dyDescent="0.2">
      <c r="A6770" s="15">
        <v>4</v>
      </c>
      <c r="B6770" s="18">
        <v>12391171</v>
      </c>
      <c r="C6770" s="18">
        <v>12391171</v>
      </c>
      <c r="D6770" s="15" t="s">
        <v>6327</v>
      </c>
      <c r="E6770" s="15" t="s">
        <v>2697</v>
      </c>
      <c r="F6770" s="15" t="s">
        <v>89</v>
      </c>
      <c r="G6770" s="19">
        <v>467.19644010162898</v>
      </c>
      <c r="H6770" s="19">
        <v>1.34851416443169</v>
      </c>
      <c r="I6770" s="20">
        <v>2.41842429358723E-5</v>
      </c>
      <c r="J6770" s="15" t="s">
        <v>32</v>
      </c>
      <c r="K6770" s="15" t="s">
        <v>5274</v>
      </c>
      <c r="L6770" s="15" t="s">
        <v>5275</v>
      </c>
      <c r="M6770" s="15" t="s">
        <v>5276</v>
      </c>
    </row>
    <row r="6771" spans="1:13" x14ac:dyDescent="0.2">
      <c r="A6771" s="15">
        <v>4</v>
      </c>
      <c r="B6771" s="18">
        <v>9714370</v>
      </c>
      <c r="C6771" s="18">
        <v>9714370</v>
      </c>
      <c r="D6771" s="15" t="s">
        <v>6327</v>
      </c>
      <c r="E6771" s="15" t="s">
        <v>2697</v>
      </c>
      <c r="F6771" s="15" t="s">
        <v>89</v>
      </c>
      <c r="G6771" s="19">
        <v>464.08537944752902</v>
      </c>
      <c r="H6771" s="19">
        <v>1.3479878650711301</v>
      </c>
      <c r="I6771" s="20">
        <v>2.1600585583608401E-3</v>
      </c>
      <c r="J6771" s="15" t="s">
        <v>32</v>
      </c>
      <c r="K6771" s="15" t="s">
        <v>5207</v>
      </c>
      <c r="L6771" s="15" t="s">
        <v>5207</v>
      </c>
      <c r="M6771" s="15" t="s">
        <v>5208</v>
      </c>
    </row>
    <row r="6772" spans="1:13" x14ac:dyDescent="0.2">
      <c r="A6772" s="15">
        <v>2</v>
      </c>
      <c r="B6772" s="18">
        <v>18755643</v>
      </c>
      <c r="C6772" s="18">
        <v>18755648</v>
      </c>
      <c r="D6772" s="15" t="s">
        <v>6327</v>
      </c>
      <c r="E6772" s="15" t="s">
        <v>2697</v>
      </c>
      <c r="F6772" s="15" t="s">
        <v>89</v>
      </c>
      <c r="G6772" s="19">
        <v>109.536777595956</v>
      </c>
      <c r="H6772" s="19">
        <v>1.3478921177488801</v>
      </c>
      <c r="I6772" s="20">
        <v>1.73050827022367E-3</v>
      </c>
      <c r="J6772" s="15" t="s">
        <v>32</v>
      </c>
      <c r="K6772" s="15" t="s">
        <v>932</v>
      </c>
      <c r="L6772" s="15" t="s">
        <v>932</v>
      </c>
      <c r="M6772" s="15" t="s">
        <v>787</v>
      </c>
    </row>
    <row r="6773" spans="1:13" x14ac:dyDescent="0.2">
      <c r="A6773" s="15">
        <v>1</v>
      </c>
      <c r="B6773" s="18">
        <v>23129355</v>
      </c>
      <c r="C6773" s="18">
        <v>23129356</v>
      </c>
      <c r="D6773" s="15" t="s">
        <v>6327</v>
      </c>
      <c r="E6773" s="15" t="s">
        <v>2697</v>
      </c>
      <c r="F6773" s="15" t="s">
        <v>92</v>
      </c>
      <c r="G6773" s="19">
        <v>221.858571965019</v>
      </c>
      <c r="H6773" s="19">
        <v>1.347851923471</v>
      </c>
      <c r="I6773" s="20">
        <v>4.4701804640432801E-4</v>
      </c>
      <c r="J6773" s="15" t="s">
        <v>32</v>
      </c>
      <c r="K6773" s="15" t="s">
        <v>3403</v>
      </c>
      <c r="L6773" s="15" t="s">
        <v>3403</v>
      </c>
      <c r="M6773" s="15" t="s">
        <v>2910</v>
      </c>
    </row>
    <row r="6774" spans="1:13" x14ac:dyDescent="0.2">
      <c r="A6774" s="15">
        <v>3</v>
      </c>
      <c r="B6774" s="18">
        <v>7795879</v>
      </c>
      <c r="C6774" s="18">
        <v>7795885</v>
      </c>
      <c r="D6774" s="15" t="s">
        <v>6327</v>
      </c>
      <c r="E6774" s="15" t="s">
        <v>2697</v>
      </c>
      <c r="F6774" s="15" t="s">
        <v>92</v>
      </c>
      <c r="G6774" s="19">
        <v>238.88799660550399</v>
      </c>
      <c r="H6774" s="19">
        <v>1.3478494586494101</v>
      </c>
      <c r="I6774" s="20">
        <v>2.9556877090179999E-3</v>
      </c>
      <c r="J6774" s="15" t="s">
        <v>32</v>
      </c>
      <c r="K6774" s="15" t="s">
        <v>1479</v>
      </c>
      <c r="L6774" s="15" t="s">
        <v>1480</v>
      </c>
      <c r="M6774" s="15" t="s">
        <v>1481</v>
      </c>
    </row>
    <row r="6775" spans="1:13" x14ac:dyDescent="0.2">
      <c r="A6775" s="15">
        <v>3</v>
      </c>
      <c r="B6775" s="18">
        <v>7795879</v>
      </c>
      <c r="C6775" s="18">
        <v>7795885</v>
      </c>
      <c r="D6775" s="15" t="s">
        <v>6327</v>
      </c>
      <c r="E6775" s="15" t="s">
        <v>2697</v>
      </c>
      <c r="F6775" s="15" t="s">
        <v>92</v>
      </c>
      <c r="G6775" s="19">
        <v>238.88799660550399</v>
      </c>
      <c r="H6775" s="19">
        <v>1.3478494586494101</v>
      </c>
      <c r="I6775" s="20">
        <v>2.9556877090179999E-3</v>
      </c>
      <c r="J6775" s="15" t="s">
        <v>2286</v>
      </c>
      <c r="K6775" s="15" t="s">
        <v>1482</v>
      </c>
      <c r="L6775" s="15" t="s">
        <v>1482</v>
      </c>
      <c r="M6775" s="15" t="s">
        <v>97</v>
      </c>
    </row>
    <row r="6776" spans="1:13" x14ac:dyDescent="0.2">
      <c r="A6776" s="15">
        <v>3</v>
      </c>
      <c r="B6776" s="18">
        <v>5742481</v>
      </c>
      <c r="C6776" s="18">
        <v>5742481</v>
      </c>
      <c r="D6776" s="15" t="s">
        <v>6327</v>
      </c>
      <c r="E6776" s="15" t="s">
        <v>2697</v>
      </c>
      <c r="F6776" s="15" t="s">
        <v>89</v>
      </c>
      <c r="G6776" s="19">
        <v>68.296441356155498</v>
      </c>
      <c r="H6776" s="19">
        <v>1.34778742614943</v>
      </c>
      <c r="I6776" s="20">
        <v>8.0873585202911793E-3</v>
      </c>
      <c r="J6776" s="15" t="s">
        <v>32</v>
      </c>
      <c r="K6776" s="15" t="s">
        <v>1437</v>
      </c>
      <c r="L6776" s="15" t="s">
        <v>1437</v>
      </c>
      <c r="M6776" s="15" t="s">
        <v>771</v>
      </c>
    </row>
    <row r="6777" spans="1:13" x14ac:dyDescent="0.2">
      <c r="A6777" s="15">
        <v>4</v>
      </c>
      <c r="B6777" s="18">
        <v>17049559</v>
      </c>
      <c r="C6777" s="18">
        <v>17049565</v>
      </c>
      <c r="D6777" s="15" t="s">
        <v>6327</v>
      </c>
      <c r="E6777" s="15" t="s">
        <v>2697</v>
      </c>
      <c r="F6777" s="15" t="s">
        <v>89</v>
      </c>
      <c r="G6777" s="19">
        <v>201.78031402649401</v>
      </c>
      <c r="H6777" s="19">
        <v>1.34763565197434</v>
      </c>
      <c r="I6777" s="20">
        <v>2.7169849889514201E-4</v>
      </c>
      <c r="J6777" s="15" t="s">
        <v>32</v>
      </c>
      <c r="K6777" s="15" t="s">
        <v>5476</v>
      </c>
      <c r="L6777" s="15" t="s">
        <v>5477</v>
      </c>
      <c r="M6777" s="15" t="s">
        <v>4145</v>
      </c>
    </row>
    <row r="6778" spans="1:13" x14ac:dyDescent="0.2">
      <c r="A6778" s="15">
        <v>4</v>
      </c>
      <c r="B6778" s="18">
        <v>16558216</v>
      </c>
      <c r="C6778" s="18">
        <v>16558216</v>
      </c>
      <c r="D6778" s="15" t="s">
        <v>6327</v>
      </c>
      <c r="E6778" s="15" t="s">
        <v>2697</v>
      </c>
      <c r="F6778" s="15" t="s">
        <v>89</v>
      </c>
      <c r="G6778" s="19">
        <v>595.27275354259302</v>
      </c>
      <c r="H6778" s="19">
        <v>1.34753390640198</v>
      </c>
      <c r="I6778" s="20">
        <v>1.08816663038831E-5</v>
      </c>
      <c r="J6778" s="15" t="s">
        <v>32</v>
      </c>
      <c r="K6778" s="15" t="s">
        <v>5454</v>
      </c>
      <c r="L6778" s="15" t="s">
        <v>5455</v>
      </c>
      <c r="M6778" s="15" t="s">
        <v>5456</v>
      </c>
    </row>
    <row r="6779" spans="1:13" x14ac:dyDescent="0.2">
      <c r="A6779" s="15">
        <v>1</v>
      </c>
      <c r="B6779" s="18">
        <v>19505224</v>
      </c>
      <c r="C6779" s="18">
        <v>19505232</v>
      </c>
      <c r="D6779" s="15" t="s">
        <v>6327</v>
      </c>
      <c r="E6779" s="15" t="s">
        <v>2697</v>
      </c>
      <c r="F6779" s="15" t="s">
        <v>89</v>
      </c>
      <c r="G6779" s="19">
        <v>295.86065686306802</v>
      </c>
      <c r="H6779" s="19">
        <v>1.3473320985828301</v>
      </c>
      <c r="I6779" s="20">
        <v>5.3489845371341798E-4</v>
      </c>
      <c r="J6779" s="15" t="s">
        <v>32</v>
      </c>
      <c r="K6779" s="15" t="s">
        <v>3296</v>
      </c>
      <c r="L6779" s="15" t="s">
        <v>3296</v>
      </c>
      <c r="M6779" s="15" t="s">
        <v>3297</v>
      </c>
    </row>
    <row r="6780" spans="1:13" x14ac:dyDescent="0.2">
      <c r="A6780" s="15">
        <v>1</v>
      </c>
      <c r="B6780" s="18">
        <v>28835433</v>
      </c>
      <c r="C6780" s="18">
        <v>28835441</v>
      </c>
      <c r="D6780" s="15" t="s">
        <v>6327</v>
      </c>
      <c r="E6780" s="15" t="s">
        <v>2697</v>
      </c>
      <c r="F6780" s="15" t="s">
        <v>89</v>
      </c>
      <c r="G6780" s="19">
        <v>737.48657900777698</v>
      </c>
      <c r="H6780" s="19">
        <v>1.3468880074184399</v>
      </c>
      <c r="I6780" s="20">
        <v>1.08121474630101E-4</v>
      </c>
      <c r="J6780" s="15" t="s">
        <v>32</v>
      </c>
      <c r="K6780" s="15" t="s">
        <v>3613</v>
      </c>
      <c r="L6780" s="15" t="s">
        <v>3613</v>
      </c>
      <c r="M6780" s="15" t="s">
        <v>3063</v>
      </c>
    </row>
    <row r="6781" spans="1:13" x14ac:dyDescent="0.2">
      <c r="A6781" s="15">
        <v>4</v>
      </c>
      <c r="B6781" s="18">
        <v>1074441</v>
      </c>
      <c r="C6781" s="18">
        <v>1074441</v>
      </c>
      <c r="D6781" s="15" t="s">
        <v>6327</v>
      </c>
      <c r="E6781" s="15" t="s">
        <v>2697</v>
      </c>
      <c r="F6781" s="15" t="s">
        <v>92</v>
      </c>
      <c r="G6781" s="19">
        <v>350.12101255299501</v>
      </c>
      <c r="H6781" s="19">
        <v>1.34647659480464</v>
      </c>
      <c r="I6781" s="20">
        <v>5.0106454827883598E-3</v>
      </c>
      <c r="J6781" s="15" t="s">
        <v>32</v>
      </c>
      <c r="K6781" s="15" t="s">
        <v>1534</v>
      </c>
      <c r="L6781" s="15" t="s">
        <v>1534</v>
      </c>
      <c r="M6781" s="15" t="s">
        <v>1535</v>
      </c>
    </row>
    <row r="6782" spans="1:13" x14ac:dyDescent="0.2">
      <c r="A6782" s="15">
        <v>3</v>
      </c>
      <c r="B6782" s="18">
        <v>2117382</v>
      </c>
      <c r="C6782" s="18">
        <v>2117382</v>
      </c>
      <c r="D6782" s="15" t="s">
        <v>6327</v>
      </c>
      <c r="E6782" s="15" t="s">
        <v>2697</v>
      </c>
      <c r="F6782" s="15" t="s">
        <v>89</v>
      </c>
      <c r="G6782" s="19">
        <v>837.31379628732896</v>
      </c>
      <c r="H6782" s="19">
        <v>1.34563427497821</v>
      </c>
      <c r="I6782" s="20">
        <v>5.5744981088013401E-3</v>
      </c>
      <c r="J6782" s="15" t="s">
        <v>32</v>
      </c>
      <c r="K6782" s="15" t="s">
        <v>1241</v>
      </c>
      <c r="L6782" s="15" t="s">
        <v>1241</v>
      </c>
      <c r="M6782" s="15" t="s">
        <v>1242</v>
      </c>
    </row>
    <row r="6783" spans="1:13" x14ac:dyDescent="0.2">
      <c r="A6783" s="15">
        <v>2</v>
      </c>
      <c r="B6783" s="18">
        <v>13176942</v>
      </c>
      <c r="C6783" s="18">
        <v>13176942</v>
      </c>
      <c r="D6783" s="15" t="s">
        <v>6327</v>
      </c>
      <c r="E6783" s="15" t="s">
        <v>2697</v>
      </c>
      <c r="F6783" s="15" t="s">
        <v>92</v>
      </c>
      <c r="G6783" s="19">
        <v>124.642626190968</v>
      </c>
      <c r="H6783" s="19">
        <v>1.34510306053701</v>
      </c>
      <c r="I6783" s="20">
        <v>1.58193403724062E-3</v>
      </c>
      <c r="J6783" s="15" t="s">
        <v>32</v>
      </c>
      <c r="K6783" s="15" t="s">
        <v>4025</v>
      </c>
      <c r="L6783" s="15" t="s">
        <v>4026</v>
      </c>
      <c r="M6783" s="15" t="s">
        <v>4027</v>
      </c>
    </row>
    <row r="6784" spans="1:13" x14ac:dyDescent="0.2">
      <c r="A6784" s="15">
        <v>1</v>
      </c>
      <c r="B6784" s="18">
        <v>20310628</v>
      </c>
      <c r="C6784" s="18">
        <v>20310628</v>
      </c>
      <c r="D6784" s="15" t="s">
        <v>6327</v>
      </c>
      <c r="E6784" s="15" t="s">
        <v>2697</v>
      </c>
      <c r="F6784" s="15" t="s">
        <v>92</v>
      </c>
      <c r="G6784" s="19">
        <v>206.15063654204999</v>
      </c>
      <c r="H6784" s="19">
        <v>1.34506281181626</v>
      </c>
      <c r="I6784" s="20">
        <v>1.09370701398018E-4</v>
      </c>
      <c r="J6784" s="15" t="s">
        <v>32</v>
      </c>
      <c r="K6784" s="15" t="s">
        <v>280</v>
      </c>
      <c r="L6784" s="15" t="s">
        <v>280</v>
      </c>
      <c r="M6784" s="15" t="s">
        <v>281</v>
      </c>
    </row>
    <row r="6785" spans="1:13" x14ac:dyDescent="0.2">
      <c r="A6785" s="15">
        <v>1</v>
      </c>
      <c r="B6785" s="18">
        <v>15652491</v>
      </c>
      <c r="C6785" s="18">
        <v>15652491</v>
      </c>
      <c r="D6785" s="15" t="s">
        <v>6327</v>
      </c>
      <c r="E6785" s="15" t="s">
        <v>2697</v>
      </c>
      <c r="F6785" s="15" t="s">
        <v>92</v>
      </c>
      <c r="G6785" s="19">
        <v>71.518204197985497</v>
      </c>
      <c r="H6785" s="19">
        <v>1.34502482267982</v>
      </c>
      <c r="I6785" s="20">
        <v>7.4225056715322701E-3</v>
      </c>
      <c r="J6785" s="15" t="s">
        <v>32</v>
      </c>
      <c r="K6785" s="15" t="s">
        <v>3224</v>
      </c>
      <c r="L6785" s="15" t="s">
        <v>3224</v>
      </c>
      <c r="M6785" s="15" t="s">
        <v>3225</v>
      </c>
    </row>
    <row r="6786" spans="1:13" x14ac:dyDescent="0.2">
      <c r="A6786" s="15">
        <v>2</v>
      </c>
      <c r="B6786" s="18">
        <v>13864147</v>
      </c>
      <c r="C6786" s="18">
        <v>13864147</v>
      </c>
      <c r="D6786" s="15" t="s">
        <v>6327</v>
      </c>
      <c r="E6786" s="15" t="s">
        <v>2697</v>
      </c>
      <c r="F6786" s="15" t="s">
        <v>89</v>
      </c>
      <c r="G6786" s="19">
        <v>112.620853769739</v>
      </c>
      <c r="H6786" s="19">
        <v>1.3447265112252</v>
      </c>
      <c r="I6786" s="20">
        <v>2.4921926826890102E-3</v>
      </c>
      <c r="J6786" s="15" t="s">
        <v>32</v>
      </c>
      <c r="K6786" s="15" t="s">
        <v>801</v>
      </c>
      <c r="L6786" s="15" t="s">
        <v>802</v>
      </c>
      <c r="M6786" s="15" t="s">
        <v>803</v>
      </c>
    </row>
    <row r="6787" spans="1:13" x14ac:dyDescent="0.2">
      <c r="A6787" s="15">
        <v>2</v>
      </c>
      <c r="B6787" s="18">
        <v>12380529</v>
      </c>
      <c r="C6787" s="18">
        <v>12380529</v>
      </c>
      <c r="D6787" s="15" t="s">
        <v>6327</v>
      </c>
      <c r="E6787" s="15" t="s">
        <v>2697</v>
      </c>
      <c r="F6787" s="15" t="s">
        <v>89</v>
      </c>
      <c r="G6787" s="19">
        <v>81.465685684948497</v>
      </c>
      <c r="H6787" s="19">
        <v>1.34448989956645</v>
      </c>
      <c r="I6787" s="20">
        <v>9.9709393343642896E-3</v>
      </c>
      <c r="J6787" s="15" t="s">
        <v>32</v>
      </c>
      <c r="K6787" s="15" t="s">
        <v>3989</v>
      </c>
      <c r="L6787" s="15" t="s">
        <v>3990</v>
      </c>
      <c r="M6787" s="15" t="s">
        <v>91</v>
      </c>
    </row>
    <row r="6788" spans="1:13" x14ac:dyDescent="0.2">
      <c r="A6788" s="15">
        <v>5</v>
      </c>
      <c r="B6788" s="18">
        <v>22539877</v>
      </c>
      <c r="C6788" s="18">
        <v>22539886</v>
      </c>
      <c r="D6788" s="15" t="s">
        <v>6327</v>
      </c>
      <c r="E6788" s="15" t="s">
        <v>2697</v>
      </c>
      <c r="F6788" s="15" t="s">
        <v>89</v>
      </c>
      <c r="G6788" s="19">
        <v>192.29636440223501</v>
      </c>
      <c r="H6788" s="19">
        <v>1.34391451911098</v>
      </c>
      <c r="I6788" s="20">
        <v>9.4309704265496796E-3</v>
      </c>
      <c r="J6788" s="15" t="s">
        <v>32</v>
      </c>
      <c r="K6788" s="15" t="s">
        <v>6089</v>
      </c>
      <c r="L6788" s="15" t="s">
        <v>6089</v>
      </c>
      <c r="M6788" s="15" t="s">
        <v>4699</v>
      </c>
    </row>
    <row r="6789" spans="1:13" x14ac:dyDescent="0.2">
      <c r="A6789" s="15">
        <v>4</v>
      </c>
      <c r="B6789" s="18">
        <v>7804125</v>
      </c>
      <c r="C6789" s="18">
        <v>7804125</v>
      </c>
      <c r="D6789" s="15" t="s">
        <v>6327</v>
      </c>
      <c r="E6789" s="15" t="s">
        <v>2697</v>
      </c>
      <c r="F6789" s="15" t="s">
        <v>89</v>
      </c>
      <c r="G6789" s="19">
        <v>173.415794761613</v>
      </c>
      <c r="H6789" s="19">
        <v>1.3438892554170201</v>
      </c>
      <c r="I6789" s="20">
        <v>4.4917619262388101E-4</v>
      </c>
      <c r="J6789" s="15" t="s">
        <v>32</v>
      </c>
      <c r="K6789" s="15" t="s">
        <v>5133</v>
      </c>
      <c r="L6789" s="15" t="s">
        <v>5134</v>
      </c>
      <c r="M6789" s="15" t="s">
        <v>5135</v>
      </c>
    </row>
    <row r="6790" spans="1:13" x14ac:dyDescent="0.2">
      <c r="A6790" s="15">
        <v>4</v>
      </c>
      <c r="B6790" s="18">
        <v>5250090</v>
      </c>
      <c r="C6790" s="18">
        <v>5250090</v>
      </c>
      <c r="D6790" s="15" t="s">
        <v>6327</v>
      </c>
      <c r="E6790" s="15" t="s">
        <v>2697</v>
      </c>
      <c r="F6790" s="15" t="s">
        <v>89</v>
      </c>
      <c r="G6790" s="19">
        <v>134.13369796721901</v>
      </c>
      <c r="H6790" s="19">
        <v>1.3436166666556899</v>
      </c>
      <c r="I6790" s="20">
        <v>8.4819077721076002E-4</v>
      </c>
      <c r="J6790" s="15" t="s">
        <v>32</v>
      </c>
      <c r="K6790" s="15" t="s">
        <v>5053</v>
      </c>
      <c r="L6790" s="15" t="s">
        <v>5053</v>
      </c>
      <c r="M6790" s="15" t="s">
        <v>509</v>
      </c>
    </row>
    <row r="6791" spans="1:13" x14ac:dyDescent="0.2">
      <c r="A6791" s="15">
        <v>4</v>
      </c>
      <c r="B6791" s="18">
        <v>15574155</v>
      </c>
      <c r="C6791" s="18">
        <v>15574155</v>
      </c>
      <c r="D6791" s="15" t="s">
        <v>6327</v>
      </c>
      <c r="E6791" s="15" t="s">
        <v>2697</v>
      </c>
      <c r="F6791" s="15" t="s">
        <v>89</v>
      </c>
      <c r="G6791" s="19">
        <v>311.27306572375198</v>
      </c>
      <c r="H6791" s="19">
        <v>1.34361033527386</v>
      </c>
      <c r="I6791" s="20">
        <v>3.0580649801854702E-4</v>
      </c>
      <c r="J6791" s="15" t="s">
        <v>32</v>
      </c>
      <c r="K6791" s="15" t="s">
        <v>5407</v>
      </c>
      <c r="L6791" s="15" t="s">
        <v>5408</v>
      </c>
      <c r="M6791" s="15" t="s">
        <v>5409</v>
      </c>
    </row>
    <row r="6792" spans="1:13" x14ac:dyDescent="0.2">
      <c r="A6792" s="15">
        <v>2</v>
      </c>
      <c r="B6792" s="18">
        <v>13176939</v>
      </c>
      <c r="C6792" s="18">
        <v>13176940</v>
      </c>
      <c r="D6792" s="15" t="s">
        <v>6327</v>
      </c>
      <c r="E6792" s="15" t="s">
        <v>2697</v>
      </c>
      <c r="F6792" s="15" t="s">
        <v>92</v>
      </c>
      <c r="G6792" s="19">
        <v>197.656969074084</v>
      </c>
      <c r="H6792" s="19">
        <v>1.34290381555802</v>
      </c>
      <c r="I6792" s="20">
        <v>1.13224135799807E-3</v>
      </c>
      <c r="J6792" s="15" t="s">
        <v>32</v>
      </c>
      <c r="K6792" s="15" t="s">
        <v>4025</v>
      </c>
      <c r="L6792" s="15" t="s">
        <v>4026</v>
      </c>
      <c r="M6792" s="15" t="s">
        <v>4027</v>
      </c>
    </row>
    <row r="6793" spans="1:13" x14ac:dyDescent="0.2">
      <c r="A6793" s="15">
        <v>1</v>
      </c>
      <c r="B6793" s="18">
        <v>28587234</v>
      </c>
      <c r="C6793" s="18">
        <v>28587234</v>
      </c>
      <c r="D6793" s="15" t="s">
        <v>6327</v>
      </c>
      <c r="E6793" s="15" t="s">
        <v>2697</v>
      </c>
      <c r="F6793" s="15" t="s">
        <v>89</v>
      </c>
      <c r="G6793" s="19">
        <v>106.40071260858799</v>
      </c>
      <c r="H6793" s="19">
        <v>1.3422518198589899</v>
      </c>
      <c r="I6793" s="20">
        <v>5.3466684742535398E-3</v>
      </c>
      <c r="J6793" s="15" t="s">
        <v>32</v>
      </c>
      <c r="K6793" s="15" t="s">
        <v>3599</v>
      </c>
      <c r="L6793" s="15" t="s">
        <v>3600</v>
      </c>
      <c r="M6793" s="15" t="s">
        <v>3051</v>
      </c>
    </row>
    <row r="6794" spans="1:13" x14ac:dyDescent="0.2">
      <c r="A6794" s="15">
        <v>5</v>
      </c>
      <c r="B6794" s="18">
        <v>25949472</v>
      </c>
      <c r="C6794" s="18">
        <v>25949472</v>
      </c>
      <c r="D6794" s="15" t="s">
        <v>6327</v>
      </c>
      <c r="E6794" s="15" t="s">
        <v>2697</v>
      </c>
      <c r="F6794" s="15" t="s">
        <v>89</v>
      </c>
      <c r="G6794" s="19">
        <v>116.070217803741</v>
      </c>
      <c r="H6794" s="19">
        <v>1.34209205512216</v>
      </c>
      <c r="I6794" s="20">
        <v>6.0810824879516103E-3</v>
      </c>
      <c r="J6794" s="15" t="s">
        <v>32</v>
      </c>
      <c r="K6794" s="15" t="s">
        <v>6259</v>
      </c>
      <c r="L6794" s="15" t="s">
        <v>6260</v>
      </c>
      <c r="M6794" s="15" t="s">
        <v>6261</v>
      </c>
    </row>
    <row r="6795" spans="1:13" x14ac:dyDescent="0.2">
      <c r="A6795" s="15">
        <v>5</v>
      </c>
      <c r="B6795" s="18">
        <v>4128493</v>
      </c>
      <c r="C6795" s="18">
        <v>4128498</v>
      </c>
      <c r="D6795" s="15" t="s">
        <v>6327</v>
      </c>
      <c r="E6795" s="15" t="s">
        <v>2697</v>
      </c>
      <c r="F6795" s="15" t="s">
        <v>89</v>
      </c>
      <c r="G6795" s="19">
        <v>75.090161674771394</v>
      </c>
      <c r="H6795" s="19">
        <v>1.3416388768618299</v>
      </c>
      <c r="I6795" s="20">
        <v>9.6025095978591497E-3</v>
      </c>
      <c r="J6795" s="15" t="s">
        <v>32</v>
      </c>
      <c r="K6795" s="15" t="s">
        <v>5668</v>
      </c>
      <c r="L6795" s="15" t="s">
        <v>5669</v>
      </c>
      <c r="M6795" s="15" t="s">
        <v>5670</v>
      </c>
    </row>
    <row r="6796" spans="1:13" x14ac:dyDescent="0.2">
      <c r="A6796" s="15">
        <v>2</v>
      </c>
      <c r="B6796" s="18">
        <v>13559012</v>
      </c>
      <c r="C6796" s="18">
        <v>13559016</v>
      </c>
      <c r="D6796" s="15" t="s">
        <v>6327</v>
      </c>
      <c r="E6796" s="15" t="s">
        <v>2697</v>
      </c>
      <c r="F6796" s="15" t="s">
        <v>89</v>
      </c>
      <c r="G6796" s="19">
        <v>72.689058373154793</v>
      </c>
      <c r="H6796" s="19">
        <v>1.3397846802059601</v>
      </c>
      <c r="I6796" s="20">
        <v>3.2496935152048199E-3</v>
      </c>
      <c r="J6796" s="15" t="s">
        <v>32</v>
      </c>
      <c r="K6796" s="15" t="s">
        <v>4048</v>
      </c>
      <c r="L6796" s="15" t="s">
        <v>4049</v>
      </c>
      <c r="M6796" s="15" t="s">
        <v>4049</v>
      </c>
    </row>
    <row r="6797" spans="1:13" x14ac:dyDescent="0.2">
      <c r="A6797" s="15">
        <v>2</v>
      </c>
      <c r="B6797" s="18">
        <v>13559012</v>
      </c>
      <c r="C6797" s="18">
        <v>13559016</v>
      </c>
      <c r="D6797" s="15" t="s">
        <v>6327</v>
      </c>
      <c r="E6797" s="15" t="s">
        <v>2697</v>
      </c>
      <c r="F6797" s="15" t="s">
        <v>89</v>
      </c>
      <c r="G6797" s="19">
        <v>72.689058373154793</v>
      </c>
      <c r="H6797" s="19">
        <v>1.3397846802059601</v>
      </c>
      <c r="I6797" s="20">
        <v>3.2496935152048199E-3</v>
      </c>
      <c r="J6797" s="15" t="s">
        <v>2286</v>
      </c>
      <c r="K6797" s="15" t="s">
        <v>4050</v>
      </c>
      <c r="L6797" s="15" t="s">
        <v>4050</v>
      </c>
      <c r="M6797" s="15" t="s">
        <v>97</v>
      </c>
    </row>
    <row r="6798" spans="1:13" x14ac:dyDescent="0.2">
      <c r="A6798" s="15">
        <v>2</v>
      </c>
      <c r="B6798" s="18">
        <v>132888</v>
      </c>
      <c r="C6798" s="18">
        <v>132888</v>
      </c>
      <c r="D6798" s="15" t="s">
        <v>6327</v>
      </c>
      <c r="E6798" s="15" t="s">
        <v>2697</v>
      </c>
      <c r="F6798" s="15" t="s">
        <v>89</v>
      </c>
      <c r="G6798" s="19">
        <v>1090.14941316401</v>
      </c>
      <c r="H6798" s="19">
        <v>1.33792911247292</v>
      </c>
      <c r="I6798" s="20">
        <v>8.3528683150102295E-4</v>
      </c>
      <c r="J6798" s="15" t="s">
        <v>32</v>
      </c>
      <c r="K6798" s="15" t="s">
        <v>3681</v>
      </c>
      <c r="L6798" s="15" t="s">
        <v>3681</v>
      </c>
      <c r="M6798" s="15" t="s">
        <v>3682</v>
      </c>
    </row>
    <row r="6799" spans="1:13" x14ac:dyDescent="0.2">
      <c r="A6799" s="15">
        <v>1</v>
      </c>
      <c r="B6799" s="18">
        <v>11847088</v>
      </c>
      <c r="C6799" s="18">
        <v>11847090</v>
      </c>
      <c r="D6799" s="15" t="s">
        <v>6327</v>
      </c>
      <c r="E6799" s="15" t="s">
        <v>2697</v>
      </c>
      <c r="F6799" s="15" t="s">
        <v>89</v>
      </c>
      <c r="G6799" s="19">
        <v>77.669223276970101</v>
      </c>
      <c r="H6799" s="19">
        <v>1.3373763968833301</v>
      </c>
      <c r="I6799" s="20">
        <v>9.9999426886903803E-3</v>
      </c>
      <c r="J6799" s="15" t="s">
        <v>32</v>
      </c>
      <c r="K6799" s="15" t="s">
        <v>155</v>
      </c>
      <c r="L6799" s="15" t="s">
        <v>156</v>
      </c>
      <c r="M6799" s="15" t="s">
        <v>157</v>
      </c>
    </row>
    <row r="6800" spans="1:13" x14ac:dyDescent="0.2">
      <c r="A6800" s="15">
        <v>4</v>
      </c>
      <c r="B6800" s="18">
        <v>8521004</v>
      </c>
      <c r="C6800" s="18">
        <v>8521004</v>
      </c>
      <c r="D6800" s="15" t="s">
        <v>6327</v>
      </c>
      <c r="E6800" s="15" t="s">
        <v>2697</v>
      </c>
      <c r="F6800" s="15" t="s">
        <v>92</v>
      </c>
      <c r="G6800" s="19">
        <v>108.46157350623901</v>
      </c>
      <c r="H6800" s="19">
        <v>1.3369578935478901</v>
      </c>
      <c r="I6800" s="20">
        <v>9.0750689856790203E-4</v>
      </c>
      <c r="J6800" s="15" t="s">
        <v>32</v>
      </c>
      <c r="K6800" s="15" t="s">
        <v>5157</v>
      </c>
      <c r="L6800" s="15" t="s">
        <v>5157</v>
      </c>
      <c r="M6800" s="15" t="s">
        <v>5158</v>
      </c>
    </row>
    <row r="6801" spans="1:13" x14ac:dyDescent="0.2">
      <c r="A6801" s="15">
        <v>4</v>
      </c>
      <c r="B6801" s="18">
        <v>8521004</v>
      </c>
      <c r="C6801" s="18">
        <v>8521004</v>
      </c>
      <c r="D6801" s="15" t="s">
        <v>6327</v>
      </c>
      <c r="E6801" s="15" t="s">
        <v>2697</v>
      </c>
      <c r="F6801" s="15" t="s">
        <v>92</v>
      </c>
      <c r="G6801" s="19">
        <v>108.46157350623901</v>
      </c>
      <c r="H6801" s="19">
        <v>1.3369578935478901</v>
      </c>
      <c r="I6801" s="20">
        <v>9.0750689856790203E-4</v>
      </c>
      <c r="J6801" s="15" t="s">
        <v>32</v>
      </c>
      <c r="K6801" s="15" t="s">
        <v>5159</v>
      </c>
      <c r="L6801" s="15" t="s">
        <v>5160</v>
      </c>
      <c r="M6801" s="15" t="s">
        <v>3389</v>
      </c>
    </row>
    <row r="6802" spans="1:13" x14ac:dyDescent="0.2">
      <c r="A6802" s="15">
        <v>4</v>
      </c>
      <c r="B6802" s="18">
        <v>17525121</v>
      </c>
      <c r="C6802" s="18">
        <v>17525121</v>
      </c>
      <c r="D6802" s="15" t="s">
        <v>6327</v>
      </c>
      <c r="E6802" s="15" t="s">
        <v>2697</v>
      </c>
      <c r="F6802" s="15" t="s">
        <v>89</v>
      </c>
      <c r="G6802" s="19">
        <v>252.44529777874001</v>
      </c>
      <c r="H6802" s="19">
        <v>1.33656039928485</v>
      </c>
      <c r="I6802" s="20">
        <v>1.44562724603643E-4</v>
      </c>
      <c r="J6802" s="15" t="s">
        <v>32</v>
      </c>
      <c r="K6802" s="15" t="s">
        <v>5488</v>
      </c>
      <c r="L6802" s="15" t="s">
        <v>5488</v>
      </c>
      <c r="M6802" s="15" t="s">
        <v>5489</v>
      </c>
    </row>
    <row r="6803" spans="1:13" x14ac:dyDescent="0.2">
      <c r="A6803" s="15">
        <v>4</v>
      </c>
      <c r="B6803" s="18">
        <v>17822031</v>
      </c>
      <c r="C6803" s="18">
        <v>17822031</v>
      </c>
      <c r="D6803" s="15" t="s">
        <v>6327</v>
      </c>
      <c r="E6803" s="15" t="s">
        <v>2697</v>
      </c>
      <c r="F6803" s="15" t="s">
        <v>89</v>
      </c>
      <c r="G6803" s="19">
        <v>125.666760127372</v>
      </c>
      <c r="H6803" s="19">
        <v>1.33627940127212</v>
      </c>
      <c r="I6803" s="20">
        <v>3.01765872294182E-3</v>
      </c>
      <c r="J6803" s="15" t="s">
        <v>32</v>
      </c>
      <c r="K6803" s="15" t="s">
        <v>1709</v>
      </c>
      <c r="L6803" s="15" t="s">
        <v>1709</v>
      </c>
      <c r="M6803" s="15" t="s">
        <v>91</v>
      </c>
    </row>
    <row r="6804" spans="1:13" x14ac:dyDescent="0.2">
      <c r="A6804" s="15">
        <v>1</v>
      </c>
      <c r="B6804" s="18">
        <v>20435761</v>
      </c>
      <c r="C6804" s="18">
        <v>20435763</v>
      </c>
      <c r="D6804" s="15" t="s">
        <v>6327</v>
      </c>
      <c r="E6804" s="15" t="s">
        <v>2697</v>
      </c>
      <c r="F6804" s="15" t="s">
        <v>89</v>
      </c>
      <c r="G6804" s="19">
        <v>398.891277028812</v>
      </c>
      <c r="H6804" s="19">
        <v>1.33572377431929</v>
      </c>
      <c r="I6804" s="20">
        <v>3.5303775007744498E-4</v>
      </c>
      <c r="J6804" s="15" t="s">
        <v>32</v>
      </c>
      <c r="K6804" s="15" t="s">
        <v>3327</v>
      </c>
      <c r="L6804" s="15" t="s">
        <v>3327</v>
      </c>
      <c r="M6804" s="15" t="s">
        <v>3328</v>
      </c>
    </row>
    <row r="6805" spans="1:13" x14ac:dyDescent="0.2">
      <c r="A6805" s="15">
        <v>1</v>
      </c>
      <c r="B6805" s="18">
        <v>2971828</v>
      </c>
      <c r="C6805" s="18">
        <v>2971828</v>
      </c>
      <c r="D6805" s="15" t="s">
        <v>6327</v>
      </c>
      <c r="E6805" s="15" t="s">
        <v>2697</v>
      </c>
      <c r="F6805" s="15" t="s">
        <v>89</v>
      </c>
      <c r="G6805" s="19">
        <v>135.84377963957499</v>
      </c>
      <c r="H6805" s="19">
        <v>1.3355546326752299</v>
      </c>
      <c r="I6805" s="20">
        <v>3.1207311214287098E-3</v>
      </c>
      <c r="J6805" s="15" t="s">
        <v>32</v>
      </c>
      <c r="K6805" s="15" t="s">
        <v>535</v>
      </c>
      <c r="L6805" s="15" t="s">
        <v>535</v>
      </c>
      <c r="M6805" s="15" t="s">
        <v>536</v>
      </c>
    </row>
    <row r="6806" spans="1:13" x14ac:dyDescent="0.2">
      <c r="A6806" s="15">
        <v>3</v>
      </c>
      <c r="B6806" s="18">
        <v>19912941</v>
      </c>
      <c r="C6806" s="18">
        <v>19912948</v>
      </c>
      <c r="D6806" s="15" t="s">
        <v>6327</v>
      </c>
      <c r="E6806" s="15" t="s">
        <v>2697</v>
      </c>
      <c r="F6806" s="15" t="s">
        <v>89</v>
      </c>
      <c r="G6806" s="19">
        <v>692.54110795927204</v>
      </c>
      <c r="H6806" s="19">
        <v>1.334592860483</v>
      </c>
      <c r="I6806" s="20">
        <v>6.7160218937489498E-3</v>
      </c>
      <c r="J6806" s="15" t="s">
        <v>32</v>
      </c>
      <c r="K6806" s="15" t="s">
        <v>4780</v>
      </c>
      <c r="L6806" s="15" t="s">
        <v>4780</v>
      </c>
      <c r="M6806" s="15" t="s">
        <v>536</v>
      </c>
    </row>
    <row r="6807" spans="1:13" x14ac:dyDescent="0.2">
      <c r="A6807" s="15">
        <v>5</v>
      </c>
      <c r="B6807" s="18">
        <v>23123830</v>
      </c>
      <c r="C6807" s="18">
        <v>23123834</v>
      </c>
      <c r="D6807" s="15" t="s">
        <v>6327</v>
      </c>
      <c r="E6807" s="15" t="s">
        <v>2697</v>
      </c>
      <c r="F6807" s="15" t="s">
        <v>89</v>
      </c>
      <c r="G6807" s="19">
        <v>198.944387780661</v>
      </c>
      <c r="H6807" s="19">
        <v>1.33415237985208</v>
      </c>
      <c r="I6807" s="20">
        <v>3.9485841043960003E-3</v>
      </c>
      <c r="J6807" s="15" t="s">
        <v>32</v>
      </c>
      <c r="K6807" s="15" t="s">
        <v>6119</v>
      </c>
      <c r="L6807" s="15" t="s">
        <v>6119</v>
      </c>
      <c r="M6807" s="15" t="s">
        <v>4280</v>
      </c>
    </row>
    <row r="6808" spans="1:13" x14ac:dyDescent="0.2">
      <c r="A6808" s="15">
        <v>4</v>
      </c>
      <c r="B6808" s="18">
        <v>1074415</v>
      </c>
      <c r="C6808" s="18">
        <v>1074417</v>
      </c>
      <c r="D6808" s="15" t="s">
        <v>6327</v>
      </c>
      <c r="E6808" s="15" t="s">
        <v>2697</v>
      </c>
      <c r="F6808" s="15" t="s">
        <v>89</v>
      </c>
      <c r="G6808" s="19">
        <v>134.125460419924</v>
      </c>
      <c r="H6808" s="19">
        <v>1.3337299896522199</v>
      </c>
      <c r="I6808" s="20">
        <v>1.28569918494611E-3</v>
      </c>
      <c r="J6808" s="15" t="s">
        <v>32</v>
      </c>
      <c r="K6808" s="15" t="s">
        <v>1534</v>
      </c>
      <c r="L6808" s="15" t="s">
        <v>1534</v>
      </c>
      <c r="M6808" s="15" t="s">
        <v>1535</v>
      </c>
    </row>
    <row r="6809" spans="1:13" x14ac:dyDescent="0.2">
      <c r="A6809" s="15">
        <v>5</v>
      </c>
      <c r="B6809" s="18">
        <v>20031801</v>
      </c>
      <c r="C6809" s="18">
        <v>20031801</v>
      </c>
      <c r="D6809" s="15" t="s">
        <v>6327</v>
      </c>
      <c r="E6809" s="15" t="s">
        <v>2697</v>
      </c>
      <c r="F6809" s="15" t="s">
        <v>89</v>
      </c>
      <c r="G6809" s="19">
        <v>66.955039123324397</v>
      </c>
      <c r="H6809" s="19">
        <v>1.32987678334951</v>
      </c>
      <c r="I6809" s="20">
        <v>9.14994818229432E-3</v>
      </c>
      <c r="J6809" s="15" t="s">
        <v>32</v>
      </c>
      <c r="K6809" s="15" t="s">
        <v>6008</v>
      </c>
      <c r="L6809" s="15" t="s">
        <v>6008</v>
      </c>
      <c r="M6809" s="15" t="s">
        <v>4653</v>
      </c>
    </row>
    <row r="6810" spans="1:13" x14ac:dyDescent="0.2">
      <c r="A6810" s="15">
        <v>1</v>
      </c>
      <c r="B6810" s="18">
        <v>5675947</v>
      </c>
      <c r="C6810" s="18">
        <v>5675955</v>
      </c>
      <c r="D6810" s="15" t="s">
        <v>6327</v>
      </c>
      <c r="E6810" s="15" t="s">
        <v>2697</v>
      </c>
      <c r="F6810" s="15" t="s">
        <v>89</v>
      </c>
      <c r="G6810" s="19">
        <v>102.857766658302</v>
      </c>
      <c r="H6810" s="19">
        <v>1.3289255462157801</v>
      </c>
      <c r="I6810" s="20">
        <v>2.80713663960723E-3</v>
      </c>
      <c r="J6810" s="15" t="s">
        <v>32</v>
      </c>
      <c r="K6810" s="15" t="s">
        <v>2987</v>
      </c>
      <c r="L6810" s="15" t="s">
        <v>2988</v>
      </c>
      <c r="M6810" s="15" t="s">
        <v>2989</v>
      </c>
    </row>
    <row r="6811" spans="1:13" x14ac:dyDescent="0.2">
      <c r="A6811" s="15">
        <v>5</v>
      </c>
      <c r="B6811" s="18">
        <v>23470364</v>
      </c>
      <c r="C6811" s="18">
        <v>23470364</v>
      </c>
      <c r="D6811" s="15" t="s">
        <v>6327</v>
      </c>
      <c r="E6811" s="15" t="s">
        <v>2697</v>
      </c>
      <c r="F6811" s="15" t="s">
        <v>89</v>
      </c>
      <c r="G6811" s="19">
        <v>148.68589999238301</v>
      </c>
      <c r="H6811" s="19">
        <v>1.3287768788454899</v>
      </c>
      <c r="I6811" s="20">
        <v>2.8100386982548601E-3</v>
      </c>
      <c r="J6811" s="15" t="s">
        <v>32</v>
      </c>
      <c r="K6811" s="15" t="s">
        <v>6131</v>
      </c>
      <c r="L6811" s="15" t="s">
        <v>6132</v>
      </c>
      <c r="M6811" s="15" t="s">
        <v>6133</v>
      </c>
    </row>
    <row r="6812" spans="1:13" x14ac:dyDescent="0.2">
      <c r="A6812" s="15">
        <v>1</v>
      </c>
      <c r="B6812" s="18">
        <v>23129393</v>
      </c>
      <c r="C6812" s="18">
        <v>23129394</v>
      </c>
      <c r="D6812" s="15" t="s">
        <v>6327</v>
      </c>
      <c r="E6812" s="15" t="s">
        <v>2697</v>
      </c>
      <c r="F6812" s="15" t="s">
        <v>181</v>
      </c>
      <c r="G6812" s="19">
        <v>322.10603694881098</v>
      </c>
      <c r="H6812" s="19">
        <v>1.32839620585534</v>
      </c>
      <c r="I6812" s="20">
        <v>1.2938103822207601E-3</v>
      </c>
      <c r="J6812" s="15" t="s">
        <v>32</v>
      </c>
      <c r="K6812" s="15" t="s">
        <v>3403</v>
      </c>
      <c r="L6812" s="15" t="s">
        <v>3403</v>
      </c>
      <c r="M6812" s="15" t="s">
        <v>2910</v>
      </c>
    </row>
    <row r="6813" spans="1:13" x14ac:dyDescent="0.2">
      <c r="A6813" s="15">
        <v>1</v>
      </c>
      <c r="B6813" s="18">
        <v>610644</v>
      </c>
      <c r="C6813" s="18">
        <v>610649</v>
      </c>
      <c r="D6813" s="15" t="s">
        <v>6327</v>
      </c>
      <c r="E6813" s="15" t="s">
        <v>2697</v>
      </c>
      <c r="F6813" s="15" t="s">
        <v>89</v>
      </c>
      <c r="G6813" s="19">
        <v>118.01012247021499</v>
      </c>
      <c r="H6813" s="19">
        <v>1.3282112579389</v>
      </c>
      <c r="I6813" s="20">
        <v>1.5134737074592099E-3</v>
      </c>
      <c r="J6813" s="15" t="s">
        <v>32</v>
      </c>
      <c r="K6813" s="15" t="s">
        <v>649</v>
      </c>
      <c r="L6813" s="15" t="s">
        <v>650</v>
      </c>
      <c r="M6813" s="15" t="s">
        <v>651</v>
      </c>
    </row>
    <row r="6814" spans="1:13" x14ac:dyDescent="0.2">
      <c r="A6814" s="15">
        <v>5</v>
      </c>
      <c r="B6814" s="18">
        <v>6679606</v>
      </c>
      <c r="C6814" s="18">
        <v>6679611</v>
      </c>
      <c r="D6814" s="15" t="s">
        <v>6327</v>
      </c>
      <c r="E6814" s="15" t="s">
        <v>2697</v>
      </c>
      <c r="F6814" s="15" t="s">
        <v>92</v>
      </c>
      <c r="G6814" s="19">
        <v>253.028690946117</v>
      </c>
      <c r="H6814" s="19">
        <v>1.3279976921849199</v>
      </c>
      <c r="I6814" s="20">
        <v>5.0465799799609698E-3</v>
      </c>
      <c r="J6814" s="15" t="s">
        <v>32</v>
      </c>
      <c r="K6814" s="15" t="s">
        <v>5768</v>
      </c>
      <c r="L6814" s="15" t="s">
        <v>5768</v>
      </c>
      <c r="M6814" s="15" t="s">
        <v>5769</v>
      </c>
    </row>
    <row r="6815" spans="1:13" x14ac:dyDescent="0.2">
      <c r="A6815" s="15">
        <v>2</v>
      </c>
      <c r="B6815" s="18">
        <v>13864037</v>
      </c>
      <c r="C6815" s="18">
        <v>13864037</v>
      </c>
      <c r="D6815" s="15" t="s">
        <v>6327</v>
      </c>
      <c r="E6815" s="15" t="s">
        <v>2697</v>
      </c>
      <c r="F6815" s="15" t="s">
        <v>89</v>
      </c>
      <c r="G6815" s="19">
        <v>275.49263094590901</v>
      </c>
      <c r="H6815" s="19">
        <v>1.3259604441614601</v>
      </c>
      <c r="I6815" s="20">
        <v>5.9446705600213197E-4</v>
      </c>
      <c r="J6815" s="15" t="s">
        <v>32</v>
      </c>
      <c r="K6815" s="15" t="s">
        <v>801</v>
      </c>
      <c r="L6815" s="15" t="s">
        <v>802</v>
      </c>
      <c r="M6815" s="15" t="s">
        <v>803</v>
      </c>
    </row>
    <row r="6816" spans="1:13" x14ac:dyDescent="0.2">
      <c r="A6816" s="15">
        <v>1</v>
      </c>
      <c r="B6816" s="18">
        <v>3009455</v>
      </c>
      <c r="C6816" s="18">
        <v>3009455</v>
      </c>
      <c r="D6816" s="15" t="s">
        <v>6327</v>
      </c>
      <c r="E6816" s="15" t="s">
        <v>2697</v>
      </c>
      <c r="F6816" s="15" t="s">
        <v>89</v>
      </c>
      <c r="G6816" s="19">
        <v>284.74226328630999</v>
      </c>
      <c r="H6816" s="19">
        <v>1.3248400482884699</v>
      </c>
      <c r="I6816" s="20">
        <v>2.2121657016412502E-3</v>
      </c>
      <c r="J6816" s="15" t="s">
        <v>32</v>
      </c>
      <c r="K6816" s="15" t="s">
        <v>2860</v>
      </c>
      <c r="L6816" s="15" t="s">
        <v>2860</v>
      </c>
      <c r="M6816" s="15" t="s">
        <v>2861</v>
      </c>
    </row>
    <row r="6817" spans="1:13" x14ac:dyDescent="0.2">
      <c r="A6817" s="15">
        <v>4</v>
      </c>
      <c r="B6817" s="18">
        <v>1074564</v>
      </c>
      <c r="C6817" s="18">
        <v>1074564</v>
      </c>
      <c r="D6817" s="15" t="s">
        <v>6327</v>
      </c>
      <c r="E6817" s="15" t="s">
        <v>2697</v>
      </c>
      <c r="F6817" s="15" t="s">
        <v>89</v>
      </c>
      <c r="G6817" s="19">
        <v>107.07070951217599</v>
      </c>
      <c r="H6817" s="19">
        <v>1.3245431020507199</v>
      </c>
      <c r="I6817" s="20">
        <v>3.3189144200129199E-3</v>
      </c>
      <c r="J6817" s="15" t="s">
        <v>32</v>
      </c>
      <c r="K6817" s="15" t="s">
        <v>1534</v>
      </c>
      <c r="L6817" s="15" t="s">
        <v>1534</v>
      </c>
      <c r="M6817" s="15" t="s">
        <v>1535</v>
      </c>
    </row>
    <row r="6818" spans="1:13" x14ac:dyDescent="0.2">
      <c r="A6818" s="15">
        <v>1</v>
      </c>
      <c r="B6818" s="18">
        <v>3159261</v>
      </c>
      <c r="C6818" s="18">
        <v>3159261</v>
      </c>
      <c r="D6818" s="15" t="s">
        <v>6327</v>
      </c>
      <c r="E6818" s="15" t="s">
        <v>2697</v>
      </c>
      <c r="F6818" s="15" t="s">
        <v>89</v>
      </c>
      <c r="G6818" s="19">
        <v>195.019042094253</v>
      </c>
      <c r="H6818" s="19">
        <v>1.3241098435007601</v>
      </c>
      <c r="I6818" s="20">
        <v>1.65747878105611E-3</v>
      </c>
      <c r="J6818" s="15" t="s">
        <v>32</v>
      </c>
      <c r="K6818" s="15" t="s">
        <v>574</v>
      </c>
      <c r="L6818" s="15" t="s">
        <v>575</v>
      </c>
      <c r="M6818" s="15" t="s">
        <v>576</v>
      </c>
    </row>
    <row r="6819" spans="1:13" x14ac:dyDescent="0.2">
      <c r="A6819" s="15">
        <v>2</v>
      </c>
      <c r="B6819" s="18">
        <v>15029238</v>
      </c>
      <c r="C6819" s="18">
        <v>15029239</v>
      </c>
      <c r="D6819" s="15" t="s">
        <v>6327</v>
      </c>
      <c r="E6819" s="15" t="s">
        <v>2697</v>
      </c>
      <c r="F6819" s="15" t="s">
        <v>89</v>
      </c>
      <c r="G6819" s="19">
        <v>143.300634239847</v>
      </c>
      <c r="H6819" s="19">
        <v>1.3222450909594301</v>
      </c>
      <c r="I6819" s="20">
        <v>6.5761119844539597E-4</v>
      </c>
      <c r="J6819" s="15" t="s">
        <v>34</v>
      </c>
      <c r="L6819" s="15" t="s">
        <v>91</v>
      </c>
      <c r="M6819" s="15" t="s">
        <v>91</v>
      </c>
    </row>
    <row r="6820" spans="1:13" x14ac:dyDescent="0.2">
      <c r="A6820" s="15">
        <v>3</v>
      </c>
      <c r="B6820" s="18">
        <v>7795387</v>
      </c>
      <c r="C6820" s="18">
        <v>7795396</v>
      </c>
      <c r="D6820" s="15" t="s">
        <v>6327</v>
      </c>
      <c r="E6820" s="15" t="s">
        <v>2697</v>
      </c>
      <c r="F6820" s="15" t="s">
        <v>92</v>
      </c>
      <c r="G6820" s="19">
        <v>268.10920915816001</v>
      </c>
      <c r="H6820" s="19">
        <v>1.32224100124848</v>
      </c>
      <c r="I6820" s="20">
        <v>2.74361839135029E-3</v>
      </c>
      <c r="J6820" s="15" t="s">
        <v>32</v>
      </c>
      <c r="K6820" s="15" t="s">
        <v>1479</v>
      </c>
      <c r="L6820" s="15" t="s">
        <v>1480</v>
      </c>
      <c r="M6820" s="15" t="s">
        <v>1481</v>
      </c>
    </row>
    <row r="6821" spans="1:13" x14ac:dyDescent="0.2">
      <c r="A6821" s="15">
        <v>3</v>
      </c>
      <c r="B6821" s="18">
        <v>7795387</v>
      </c>
      <c r="C6821" s="18">
        <v>7795396</v>
      </c>
      <c r="D6821" s="15" t="s">
        <v>6327</v>
      </c>
      <c r="E6821" s="15" t="s">
        <v>2697</v>
      </c>
      <c r="F6821" s="15" t="s">
        <v>92</v>
      </c>
      <c r="G6821" s="19">
        <v>268.10920915816001</v>
      </c>
      <c r="H6821" s="19">
        <v>1.32224100124848</v>
      </c>
      <c r="I6821" s="20">
        <v>2.74361839135029E-3</v>
      </c>
      <c r="J6821" s="15" t="s">
        <v>2286</v>
      </c>
      <c r="K6821" s="15" t="s">
        <v>1482</v>
      </c>
      <c r="L6821" s="15" t="s">
        <v>1482</v>
      </c>
      <c r="M6821" s="15" t="s">
        <v>97</v>
      </c>
    </row>
    <row r="6822" spans="1:13" x14ac:dyDescent="0.2">
      <c r="A6822" s="15">
        <v>1</v>
      </c>
      <c r="B6822" s="18">
        <v>25048465</v>
      </c>
      <c r="C6822" s="18">
        <v>25048465</v>
      </c>
      <c r="D6822" s="15" t="s">
        <v>6327</v>
      </c>
      <c r="E6822" s="15" t="s">
        <v>2697</v>
      </c>
      <c r="F6822" s="15" t="s">
        <v>92</v>
      </c>
      <c r="G6822" s="19">
        <v>292.02580879480502</v>
      </c>
      <c r="H6822" s="19">
        <v>1.32190296957332</v>
      </c>
      <c r="I6822" s="20">
        <v>4.5778487118290599E-3</v>
      </c>
      <c r="J6822" s="15" t="s">
        <v>32</v>
      </c>
      <c r="K6822" s="15" t="s">
        <v>386</v>
      </c>
      <c r="L6822" s="15" t="s">
        <v>387</v>
      </c>
      <c r="M6822" s="15" t="s">
        <v>388</v>
      </c>
    </row>
    <row r="6823" spans="1:13" x14ac:dyDescent="0.2">
      <c r="A6823" s="15">
        <v>1</v>
      </c>
      <c r="B6823" s="18">
        <v>20963301</v>
      </c>
      <c r="C6823" s="18">
        <v>20963301</v>
      </c>
      <c r="D6823" s="15" t="s">
        <v>6327</v>
      </c>
      <c r="E6823" s="15" t="s">
        <v>2697</v>
      </c>
      <c r="F6823" s="15" t="s">
        <v>89</v>
      </c>
      <c r="G6823" s="19">
        <v>73.029717624520103</v>
      </c>
      <c r="H6823" s="19">
        <v>1.3218896984536499</v>
      </c>
      <c r="I6823" s="20">
        <v>9.1480983048987108E-3</v>
      </c>
      <c r="J6823" s="15" t="s">
        <v>32</v>
      </c>
      <c r="K6823" s="15" t="s">
        <v>294</v>
      </c>
      <c r="L6823" s="15" t="s">
        <v>294</v>
      </c>
      <c r="M6823" s="15" t="s">
        <v>295</v>
      </c>
    </row>
    <row r="6824" spans="1:13" x14ac:dyDescent="0.2">
      <c r="A6824" s="15">
        <v>5</v>
      </c>
      <c r="B6824" s="18">
        <v>26062358</v>
      </c>
      <c r="C6824" s="18">
        <v>26062358</v>
      </c>
      <c r="D6824" s="15" t="s">
        <v>6327</v>
      </c>
      <c r="E6824" s="15" t="s">
        <v>2697</v>
      </c>
      <c r="F6824" s="15" t="s">
        <v>89</v>
      </c>
      <c r="G6824" s="19">
        <v>231.002920739871</v>
      </c>
      <c r="H6824" s="19">
        <v>1.32162413314364</v>
      </c>
      <c r="I6824" s="20">
        <v>2.91070444867242E-3</v>
      </c>
      <c r="J6824" s="15" t="s">
        <v>32</v>
      </c>
      <c r="K6824" s="15" t="s">
        <v>6272</v>
      </c>
      <c r="L6824" s="15" t="s">
        <v>6272</v>
      </c>
      <c r="M6824" s="15" t="s">
        <v>4357</v>
      </c>
    </row>
    <row r="6825" spans="1:13" x14ac:dyDescent="0.2">
      <c r="A6825" s="15">
        <v>1</v>
      </c>
      <c r="B6825" s="18">
        <v>19505291</v>
      </c>
      <c r="C6825" s="18">
        <v>19505294</v>
      </c>
      <c r="D6825" s="15" t="s">
        <v>6327</v>
      </c>
      <c r="E6825" s="15" t="s">
        <v>2697</v>
      </c>
      <c r="F6825" s="15" t="s">
        <v>89</v>
      </c>
      <c r="G6825" s="19">
        <v>114.09334931073199</v>
      </c>
      <c r="H6825" s="19">
        <v>1.32149650999142</v>
      </c>
      <c r="I6825" s="20">
        <v>6.4615366247719099E-3</v>
      </c>
      <c r="J6825" s="15" t="s">
        <v>32</v>
      </c>
      <c r="K6825" s="15" t="s">
        <v>3296</v>
      </c>
      <c r="L6825" s="15" t="s">
        <v>3296</v>
      </c>
      <c r="M6825" s="15" t="s">
        <v>3297</v>
      </c>
    </row>
    <row r="6826" spans="1:13" x14ac:dyDescent="0.2">
      <c r="A6826" s="15">
        <v>5</v>
      </c>
      <c r="B6826" s="18">
        <v>23596770</v>
      </c>
      <c r="C6826" s="18">
        <v>23596770</v>
      </c>
      <c r="D6826" s="15" t="s">
        <v>6327</v>
      </c>
      <c r="E6826" s="15" t="s">
        <v>2697</v>
      </c>
      <c r="F6826" s="15" t="s">
        <v>89</v>
      </c>
      <c r="G6826" s="19">
        <v>258.99115653255399</v>
      </c>
      <c r="H6826" s="19">
        <v>1.31970737160762</v>
      </c>
      <c r="I6826" s="20">
        <v>5.1211085167464296E-3</v>
      </c>
      <c r="J6826" s="15" t="s">
        <v>32</v>
      </c>
      <c r="K6826" s="15" t="s">
        <v>6148</v>
      </c>
      <c r="L6826" s="15" t="s">
        <v>6148</v>
      </c>
      <c r="M6826" s="15" t="s">
        <v>6149</v>
      </c>
    </row>
    <row r="6827" spans="1:13" x14ac:dyDescent="0.2">
      <c r="A6827" s="15">
        <v>1</v>
      </c>
      <c r="B6827" s="18">
        <v>11829633</v>
      </c>
      <c r="C6827" s="18">
        <v>11829633</v>
      </c>
      <c r="D6827" s="15" t="s">
        <v>6327</v>
      </c>
      <c r="E6827" s="15" t="s">
        <v>2697</v>
      </c>
      <c r="F6827" s="15" t="s">
        <v>92</v>
      </c>
      <c r="G6827" s="19">
        <v>168.60999012930699</v>
      </c>
      <c r="H6827" s="19">
        <v>1.3195694887796099</v>
      </c>
      <c r="I6827" s="20">
        <v>7.4744068527039798E-3</v>
      </c>
      <c r="J6827" s="15" t="s">
        <v>32</v>
      </c>
      <c r="K6827" s="15" t="s">
        <v>3201</v>
      </c>
      <c r="L6827" s="15" t="s">
        <v>3201</v>
      </c>
      <c r="M6827" s="15" t="s">
        <v>3202</v>
      </c>
    </row>
    <row r="6828" spans="1:13" x14ac:dyDescent="0.2">
      <c r="A6828" s="15">
        <v>2</v>
      </c>
      <c r="B6828" s="18">
        <v>13392461</v>
      </c>
      <c r="C6828" s="18">
        <v>13392464</v>
      </c>
      <c r="D6828" s="15" t="s">
        <v>6327</v>
      </c>
      <c r="E6828" s="15" t="s">
        <v>2697</v>
      </c>
      <c r="F6828" s="15" t="s">
        <v>89</v>
      </c>
      <c r="G6828" s="19">
        <v>156.08229453749499</v>
      </c>
      <c r="H6828" s="19">
        <v>1.31871454534413</v>
      </c>
      <c r="I6828" s="20">
        <v>1.0520279473956199E-3</v>
      </c>
      <c r="J6828" s="15" t="s">
        <v>32</v>
      </c>
      <c r="K6828" s="15" t="s">
        <v>4037</v>
      </c>
      <c r="L6828" s="15" t="s">
        <v>4037</v>
      </c>
      <c r="M6828" s="15" t="s">
        <v>787</v>
      </c>
    </row>
    <row r="6829" spans="1:13" x14ac:dyDescent="0.2">
      <c r="A6829" s="15">
        <v>4</v>
      </c>
      <c r="B6829" s="18">
        <v>1074624</v>
      </c>
      <c r="C6829" s="18">
        <v>1074624</v>
      </c>
      <c r="D6829" s="15" t="s">
        <v>6327</v>
      </c>
      <c r="E6829" s="15" t="s">
        <v>2697</v>
      </c>
      <c r="F6829" s="15" t="s">
        <v>181</v>
      </c>
      <c r="G6829" s="19">
        <v>94.622117525701896</v>
      </c>
      <c r="H6829" s="19">
        <v>1.3179610983127801</v>
      </c>
      <c r="I6829" s="20">
        <v>4.1234969245602703E-3</v>
      </c>
      <c r="J6829" s="15" t="s">
        <v>32</v>
      </c>
      <c r="K6829" s="15" t="s">
        <v>1534</v>
      </c>
      <c r="L6829" s="15" t="s">
        <v>1534</v>
      </c>
      <c r="M6829" s="15" t="s">
        <v>1535</v>
      </c>
    </row>
    <row r="6830" spans="1:13" x14ac:dyDescent="0.2">
      <c r="A6830" s="15">
        <v>5</v>
      </c>
      <c r="B6830" s="18">
        <v>5521308</v>
      </c>
      <c r="C6830" s="18">
        <v>5521308</v>
      </c>
      <c r="D6830" s="15" t="s">
        <v>6327</v>
      </c>
      <c r="E6830" s="15" t="s">
        <v>2697</v>
      </c>
      <c r="F6830" s="15" t="s">
        <v>89</v>
      </c>
      <c r="G6830" s="19">
        <v>127.685597933346</v>
      </c>
      <c r="H6830" s="19">
        <v>1.31734376111559</v>
      </c>
      <c r="I6830" s="20">
        <v>6.0277969979238002E-3</v>
      </c>
      <c r="J6830" s="15" t="s">
        <v>32</v>
      </c>
      <c r="K6830" s="15" t="s">
        <v>5732</v>
      </c>
      <c r="L6830" s="15" t="s">
        <v>5733</v>
      </c>
      <c r="M6830" s="15" t="s">
        <v>5734</v>
      </c>
    </row>
    <row r="6831" spans="1:13" x14ac:dyDescent="0.2">
      <c r="A6831" s="15">
        <v>4</v>
      </c>
      <c r="B6831" s="18">
        <v>13434206</v>
      </c>
      <c r="C6831" s="18">
        <v>13434206</v>
      </c>
      <c r="D6831" s="15" t="s">
        <v>6327</v>
      </c>
      <c r="E6831" s="15" t="s">
        <v>2697</v>
      </c>
      <c r="F6831" s="15" t="s">
        <v>92</v>
      </c>
      <c r="G6831" s="19">
        <v>100.426187086572</v>
      </c>
      <c r="H6831" s="19">
        <v>1.3169712011913299</v>
      </c>
      <c r="I6831" s="20">
        <v>8.5560756109175299E-3</v>
      </c>
      <c r="J6831" s="15" t="s">
        <v>32</v>
      </c>
      <c r="K6831" s="15" t="s">
        <v>5324</v>
      </c>
      <c r="L6831" s="15" t="s">
        <v>5324</v>
      </c>
      <c r="M6831" s="15" t="s">
        <v>4699</v>
      </c>
    </row>
    <row r="6832" spans="1:13" x14ac:dyDescent="0.2">
      <c r="A6832" s="15">
        <v>1</v>
      </c>
      <c r="B6832" s="18">
        <v>1348810</v>
      </c>
      <c r="C6832" s="18">
        <v>1348812</v>
      </c>
      <c r="D6832" s="15" t="s">
        <v>6327</v>
      </c>
      <c r="E6832" s="15" t="s">
        <v>2697</v>
      </c>
      <c r="F6832" s="15" t="s">
        <v>92</v>
      </c>
      <c r="G6832" s="19">
        <v>109.663232693255</v>
      </c>
      <c r="H6832" s="19">
        <v>1.31678667493045</v>
      </c>
      <c r="I6832" s="20">
        <v>1.05306281649348E-3</v>
      </c>
      <c r="J6832" s="15" t="s">
        <v>32</v>
      </c>
      <c r="K6832" s="15" t="s">
        <v>2751</v>
      </c>
      <c r="L6832" s="15" t="s">
        <v>2751</v>
      </c>
      <c r="M6832" s="15" t="s">
        <v>151</v>
      </c>
    </row>
    <row r="6833" spans="1:13" x14ac:dyDescent="0.2">
      <c r="A6833" s="15">
        <v>1</v>
      </c>
      <c r="B6833" s="18">
        <v>1348810</v>
      </c>
      <c r="C6833" s="18">
        <v>1348812</v>
      </c>
      <c r="D6833" s="15" t="s">
        <v>6327</v>
      </c>
      <c r="E6833" s="15" t="s">
        <v>2697</v>
      </c>
      <c r="F6833" s="15" t="s">
        <v>92</v>
      </c>
      <c r="G6833" s="19">
        <v>109.663232693255</v>
      </c>
      <c r="H6833" s="19">
        <v>1.31678667493045</v>
      </c>
      <c r="I6833" s="20">
        <v>1.05306281649348E-3</v>
      </c>
      <c r="J6833" s="15" t="s">
        <v>32</v>
      </c>
      <c r="K6833" s="15" t="s">
        <v>2752</v>
      </c>
      <c r="L6833" s="15" t="s">
        <v>2752</v>
      </c>
      <c r="M6833" s="15" t="s">
        <v>1621</v>
      </c>
    </row>
    <row r="6834" spans="1:13" x14ac:dyDescent="0.2">
      <c r="A6834" s="15">
        <v>5</v>
      </c>
      <c r="B6834" s="18">
        <v>7652086</v>
      </c>
      <c r="C6834" s="18">
        <v>7652089</v>
      </c>
      <c r="D6834" s="15" t="s">
        <v>6327</v>
      </c>
      <c r="E6834" s="15" t="s">
        <v>2697</v>
      </c>
      <c r="F6834" s="15" t="s">
        <v>181</v>
      </c>
      <c r="G6834" s="19">
        <v>2390.6583364868602</v>
      </c>
      <c r="H6834" s="19">
        <v>1.31659132780348</v>
      </c>
      <c r="I6834" s="20">
        <v>2.6739669982911302E-3</v>
      </c>
      <c r="J6834" s="15" t="s">
        <v>32</v>
      </c>
      <c r="K6834" s="15" t="s">
        <v>5815</v>
      </c>
      <c r="L6834" s="15" t="s">
        <v>5816</v>
      </c>
      <c r="M6834" s="15" t="s">
        <v>5817</v>
      </c>
    </row>
    <row r="6835" spans="1:13" x14ac:dyDescent="0.2">
      <c r="A6835" s="15">
        <v>4</v>
      </c>
      <c r="B6835" s="18">
        <v>1074620</v>
      </c>
      <c r="C6835" s="18">
        <v>1074623</v>
      </c>
      <c r="D6835" s="15" t="s">
        <v>6327</v>
      </c>
      <c r="E6835" s="15" t="s">
        <v>2697</v>
      </c>
      <c r="F6835" s="15" t="s">
        <v>181</v>
      </c>
      <c r="G6835" s="19">
        <v>556.86033400265899</v>
      </c>
      <c r="H6835" s="19">
        <v>1.3157983660799299</v>
      </c>
      <c r="I6835" s="20">
        <v>7.6848060393293002E-4</v>
      </c>
      <c r="J6835" s="15" t="s">
        <v>32</v>
      </c>
      <c r="K6835" s="15" t="s">
        <v>1534</v>
      </c>
      <c r="L6835" s="15" t="s">
        <v>1534</v>
      </c>
      <c r="M6835" s="15" t="s">
        <v>1535</v>
      </c>
    </row>
    <row r="6836" spans="1:13" x14ac:dyDescent="0.2">
      <c r="A6836" s="15">
        <v>4</v>
      </c>
      <c r="B6836" s="18">
        <v>1074600</v>
      </c>
      <c r="C6836" s="18">
        <v>1074605</v>
      </c>
      <c r="D6836" s="15" t="s">
        <v>6327</v>
      </c>
      <c r="E6836" s="15" t="s">
        <v>2697</v>
      </c>
      <c r="F6836" s="15" t="s">
        <v>92</v>
      </c>
      <c r="G6836" s="19">
        <v>1541.9857413125301</v>
      </c>
      <c r="H6836" s="19">
        <v>1.3156253126259201</v>
      </c>
      <c r="I6836" s="20">
        <v>1.8829479407534099E-3</v>
      </c>
      <c r="J6836" s="15" t="s">
        <v>32</v>
      </c>
      <c r="K6836" s="15" t="s">
        <v>1534</v>
      </c>
      <c r="L6836" s="15" t="s">
        <v>1534</v>
      </c>
      <c r="M6836" s="15" t="s">
        <v>1535</v>
      </c>
    </row>
    <row r="6837" spans="1:13" x14ac:dyDescent="0.2">
      <c r="A6837" s="15">
        <v>4</v>
      </c>
      <c r="B6837" s="18">
        <v>13745418</v>
      </c>
      <c r="C6837" s="18">
        <v>13745422</v>
      </c>
      <c r="D6837" s="15" t="s">
        <v>6327</v>
      </c>
      <c r="E6837" s="15" t="s">
        <v>2697</v>
      </c>
      <c r="F6837" s="15" t="s">
        <v>92</v>
      </c>
      <c r="G6837" s="19">
        <v>105.483764168096</v>
      </c>
      <c r="H6837" s="19">
        <v>1.31518750218236</v>
      </c>
      <c r="I6837" s="20">
        <v>2.8087192311035498E-3</v>
      </c>
      <c r="J6837" s="15" t="s">
        <v>32</v>
      </c>
      <c r="K6837" s="15" t="s">
        <v>5338</v>
      </c>
      <c r="L6837" s="15" t="s">
        <v>5339</v>
      </c>
      <c r="M6837" s="15" t="s">
        <v>5340</v>
      </c>
    </row>
    <row r="6838" spans="1:13" x14ac:dyDescent="0.2">
      <c r="A6838" s="15">
        <v>2</v>
      </c>
      <c r="B6838" s="18">
        <v>13864073</v>
      </c>
      <c r="C6838" s="18">
        <v>13864073</v>
      </c>
      <c r="D6838" s="15" t="s">
        <v>6327</v>
      </c>
      <c r="E6838" s="15" t="s">
        <v>2697</v>
      </c>
      <c r="F6838" s="15" t="s">
        <v>181</v>
      </c>
      <c r="G6838" s="19">
        <v>790.53222117048995</v>
      </c>
      <c r="H6838" s="19">
        <v>1.31388033190895</v>
      </c>
      <c r="I6838" s="20">
        <v>4.1629615825535702E-3</v>
      </c>
      <c r="J6838" s="15" t="s">
        <v>32</v>
      </c>
      <c r="K6838" s="15" t="s">
        <v>801</v>
      </c>
      <c r="L6838" s="15" t="s">
        <v>802</v>
      </c>
      <c r="M6838" s="15" t="s">
        <v>803</v>
      </c>
    </row>
    <row r="6839" spans="1:13" x14ac:dyDescent="0.2">
      <c r="A6839" s="15">
        <v>3</v>
      </c>
      <c r="B6839" s="18">
        <v>4172966</v>
      </c>
      <c r="C6839" s="18">
        <v>4172970</v>
      </c>
      <c r="D6839" s="15" t="s">
        <v>6327</v>
      </c>
      <c r="E6839" s="15" t="s">
        <v>2697</v>
      </c>
      <c r="F6839" s="15" t="s">
        <v>89</v>
      </c>
      <c r="G6839" s="19">
        <v>177.115305557889</v>
      </c>
      <c r="H6839" s="19">
        <v>1.31367642511766</v>
      </c>
      <c r="I6839" s="20">
        <v>6.8105961454502E-3</v>
      </c>
      <c r="J6839" s="15" t="s">
        <v>32</v>
      </c>
      <c r="K6839" s="15" t="s">
        <v>4414</v>
      </c>
      <c r="L6839" s="15" t="s">
        <v>4414</v>
      </c>
      <c r="M6839" s="15" t="s">
        <v>4117</v>
      </c>
    </row>
    <row r="6840" spans="1:13" x14ac:dyDescent="0.2">
      <c r="A6840" s="15">
        <v>2</v>
      </c>
      <c r="B6840" s="18">
        <v>13176943</v>
      </c>
      <c r="C6840" s="18">
        <v>13176943</v>
      </c>
      <c r="D6840" s="15" t="s">
        <v>6327</v>
      </c>
      <c r="E6840" s="15" t="s">
        <v>2697</v>
      </c>
      <c r="F6840" s="15" t="s">
        <v>92</v>
      </c>
      <c r="G6840" s="19">
        <v>137.75520504815</v>
      </c>
      <c r="H6840" s="19">
        <v>1.31354589257867</v>
      </c>
      <c r="I6840" s="20">
        <v>1.6998371298054999E-3</v>
      </c>
      <c r="J6840" s="15" t="s">
        <v>32</v>
      </c>
      <c r="K6840" s="15" t="s">
        <v>4025</v>
      </c>
      <c r="L6840" s="15" t="s">
        <v>4026</v>
      </c>
      <c r="M6840" s="15" t="s">
        <v>4027</v>
      </c>
    </row>
    <row r="6841" spans="1:13" x14ac:dyDescent="0.2">
      <c r="A6841" s="15">
        <v>5</v>
      </c>
      <c r="B6841" s="18">
        <v>15509693</v>
      </c>
      <c r="C6841" s="18">
        <v>15509695</v>
      </c>
      <c r="D6841" s="15" t="s">
        <v>6327</v>
      </c>
      <c r="E6841" s="15" t="s">
        <v>2697</v>
      </c>
      <c r="F6841" s="15" t="s">
        <v>89</v>
      </c>
      <c r="G6841" s="19">
        <v>92.240854246382895</v>
      </c>
      <c r="H6841" s="19">
        <v>1.3134090565604399</v>
      </c>
      <c r="I6841" s="20">
        <v>9.0173734217086302E-3</v>
      </c>
      <c r="J6841" s="15" t="s">
        <v>32</v>
      </c>
      <c r="K6841" s="15" t="s">
        <v>5896</v>
      </c>
      <c r="L6841" s="15" t="s">
        <v>5896</v>
      </c>
      <c r="M6841" s="15" t="s">
        <v>5897</v>
      </c>
    </row>
    <row r="6842" spans="1:13" x14ac:dyDescent="0.2">
      <c r="A6842" s="15">
        <v>1</v>
      </c>
      <c r="B6842" s="18">
        <v>8309688</v>
      </c>
      <c r="C6842" s="18">
        <v>8309696</v>
      </c>
      <c r="D6842" s="15" t="s">
        <v>6327</v>
      </c>
      <c r="E6842" s="15" t="s">
        <v>2697</v>
      </c>
      <c r="F6842" s="15" t="s">
        <v>89</v>
      </c>
      <c r="G6842" s="19">
        <v>173.407584672468</v>
      </c>
      <c r="H6842" s="19">
        <v>1.31334505414834</v>
      </c>
      <c r="I6842" s="20">
        <v>7.2854156924293597E-4</v>
      </c>
      <c r="J6842" s="15" t="s">
        <v>32</v>
      </c>
      <c r="K6842" s="15" t="s">
        <v>3094</v>
      </c>
      <c r="L6842" s="15" t="s">
        <v>3094</v>
      </c>
      <c r="M6842" s="15" t="s">
        <v>3095</v>
      </c>
    </row>
    <row r="6843" spans="1:13" x14ac:dyDescent="0.2">
      <c r="A6843" s="15">
        <v>3</v>
      </c>
      <c r="B6843" s="18">
        <v>7795711</v>
      </c>
      <c r="C6843" s="18">
        <v>7795712</v>
      </c>
      <c r="D6843" s="15" t="s">
        <v>6327</v>
      </c>
      <c r="E6843" s="15" t="s">
        <v>2697</v>
      </c>
      <c r="F6843" s="15" t="s">
        <v>89</v>
      </c>
      <c r="G6843" s="19">
        <v>160.954504647595</v>
      </c>
      <c r="H6843" s="19">
        <v>1.3116694014344099</v>
      </c>
      <c r="I6843" s="20">
        <v>2.0492936365947199E-3</v>
      </c>
      <c r="J6843" s="15" t="s">
        <v>32</v>
      </c>
      <c r="K6843" s="15" t="s">
        <v>1479</v>
      </c>
      <c r="L6843" s="15" t="s">
        <v>1480</v>
      </c>
      <c r="M6843" s="15" t="s">
        <v>1481</v>
      </c>
    </row>
    <row r="6844" spans="1:13" x14ac:dyDescent="0.2">
      <c r="A6844" s="15">
        <v>3</v>
      </c>
      <c r="B6844" s="18">
        <v>7795711</v>
      </c>
      <c r="C6844" s="18">
        <v>7795712</v>
      </c>
      <c r="D6844" s="15" t="s">
        <v>6327</v>
      </c>
      <c r="E6844" s="15" t="s">
        <v>2697</v>
      </c>
      <c r="F6844" s="15" t="s">
        <v>89</v>
      </c>
      <c r="G6844" s="19">
        <v>160.954504647595</v>
      </c>
      <c r="H6844" s="19">
        <v>1.3116694014344099</v>
      </c>
      <c r="I6844" s="20">
        <v>2.0492936365947199E-3</v>
      </c>
      <c r="J6844" s="15" t="s">
        <v>2286</v>
      </c>
      <c r="K6844" s="15" t="s">
        <v>1482</v>
      </c>
      <c r="L6844" s="15" t="s">
        <v>1482</v>
      </c>
      <c r="M6844" s="15" t="s">
        <v>97</v>
      </c>
    </row>
    <row r="6845" spans="1:13" x14ac:dyDescent="0.2">
      <c r="A6845" s="15">
        <v>2</v>
      </c>
      <c r="B6845" s="18">
        <v>14522860</v>
      </c>
      <c r="C6845" s="18">
        <v>14522860</v>
      </c>
      <c r="D6845" s="15" t="s">
        <v>6327</v>
      </c>
      <c r="E6845" s="15" t="s">
        <v>2697</v>
      </c>
      <c r="F6845" s="15" t="s">
        <v>89</v>
      </c>
      <c r="G6845" s="19">
        <v>411.31318697102103</v>
      </c>
      <c r="H6845" s="19">
        <v>1.3114591395039901</v>
      </c>
      <c r="I6845" s="20">
        <v>1.18201780569931E-4</v>
      </c>
      <c r="J6845" s="15" t="s">
        <v>2286</v>
      </c>
      <c r="K6845" s="15" t="s">
        <v>813</v>
      </c>
      <c r="L6845" s="15" t="s">
        <v>813</v>
      </c>
      <c r="M6845" s="15" t="s">
        <v>97</v>
      </c>
    </row>
    <row r="6846" spans="1:13" x14ac:dyDescent="0.2">
      <c r="A6846" s="15">
        <v>2</v>
      </c>
      <c r="B6846" s="18">
        <v>14522860</v>
      </c>
      <c r="C6846" s="18">
        <v>14522860</v>
      </c>
      <c r="D6846" s="15" t="s">
        <v>6327</v>
      </c>
      <c r="E6846" s="15" t="s">
        <v>2697</v>
      </c>
      <c r="F6846" s="15" t="s">
        <v>89</v>
      </c>
      <c r="G6846" s="19">
        <v>411.31318697102103</v>
      </c>
      <c r="H6846" s="19">
        <v>1.3114591395039901</v>
      </c>
      <c r="I6846" s="20">
        <v>1.18201780569931E-4</v>
      </c>
      <c r="J6846" s="15" t="s">
        <v>32</v>
      </c>
      <c r="K6846" s="15" t="s">
        <v>814</v>
      </c>
      <c r="L6846" s="15" t="s">
        <v>815</v>
      </c>
      <c r="M6846" s="15" t="s">
        <v>816</v>
      </c>
    </row>
    <row r="6847" spans="1:13" x14ac:dyDescent="0.2">
      <c r="A6847" s="15">
        <v>2</v>
      </c>
      <c r="B6847" s="18">
        <v>9526371</v>
      </c>
      <c r="C6847" s="18">
        <v>9526371</v>
      </c>
      <c r="D6847" s="15" t="s">
        <v>6327</v>
      </c>
      <c r="E6847" s="15" t="s">
        <v>2697</v>
      </c>
      <c r="F6847" s="15" t="s">
        <v>89</v>
      </c>
      <c r="G6847" s="19">
        <v>100.512183980701</v>
      </c>
      <c r="H6847" s="19">
        <v>1.3098133171750099</v>
      </c>
      <c r="I6847" s="20">
        <v>5.08691777886043E-3</v>
      </c>
      <c r="J6847" s="15" t="s">
        <v>32</v>
      </c>
      <c r="K6847" s="15" t="s">
        <v>3884</v>
      </c>
      <c r="L6847" s="15" t="s">
        <v>3885</v>
      </c>
      <c r="M6847" s="15" t="s">
        <v>3886</v>
      </c>
    </row>
    <row r="6848" spans="1:13" x14ac:dyDescent="0.2">
      <c r="A6848" s="15">
        <v>3</v>
      </c>
      <c r="B6848" s="18">
        <v>5203182</v>
      </c>
      <c r="C6848" s="18">
        <v>5203183</v>
      </c>
      <c r="D6848" s="15" t="s">
        <v>6327</v>
      </c>
      <c r="E6848" s="15" t="s">
        <v>2697</v>
      </c>
      <c r="F6848" s="15" t="s">
        <v>89</v>
      </c>
      <c r="G6848" s="19">
        <v>815.59583990676094</v>
      </c>
      <c r="H6848" s="19">
        <v>1.3088319707245799</v>
      </c>
      <c r="I6848" s="20">
        <v>7.5935442027556897E-3</v>
      </c>
      <c r="J6848" s="15" t="s">
        <v>32</v>
      </c>
      <c r="K6848" s="15" t="s">
        <v>1410</v>
      </c>
      <c r="L6848" s="15" t="s">
        <v>1411</v>
      </c>
      <c r="M6848" s="15" t="s">
        <v>1412</v>
      </c>
    </row>
    <row r="6849" spans="1:13" x14ac:dyDescent="0.2">
      <c r="A6849" s="15">
        <v>4</v>
      </c>
      <c r="B6849" s="18">
        <v>6888904</v>
      </c>
      <c r="C6849" s="18">
        <v>6888904</v>
      </c>
      <c r="D6849" s="15" t="s">
        <v>6327</v>
      </c>
      <c r="E6849" s="15" t="s">
        <v>2697</v>
      </c>
      <c r="F6849" s="15" t="s">
        <v>92</v>
      </c>
      <c r="G6849" s="19">
        <v>84.330526352669096</v>
      </c>
      <c r="H6849" s="19">
        <v>1.30819860173784</v>
      </c>
      <c r="I6849" s="20">
        <v>3.7065654124352398E-3</v>
      </c>
      <c r="J6849" s="15" t="s">
        <v>32</v>
      </c>
      <c r="K6849" s="15" t="s">
        <v>5099</v>
      </c>
      <c r="L6849" s="15" t="s">
        <v>5099</v>
      </c>
      <c r="M6849" s="15" t="s">
        <v>1800</v>
      </c>
    </row>
    <row r="6850" spans="1:13" x14ac:dyDescent="0.2">
      <c r="A6850" s="15">
        <v>5</v>
      </c>
      <c r="B6850" s="18">
        <v>24127798</v>
      </c>
      <c r="C6850" s="18">
        <v>24127799</v>
      </c>
      <c r="D6850" s="15" t="s">
        <v>6327</v>
      </c>
      <c r="E6850" s="15" t="s">
        <v>2697</v>
      </c>
      <c r="F6850" s="15" t="s">
        <v>89</v>
      </c>
      <c r="G6850" s="19">
        <v>170.833474624622</v>
      </c>
      <c r="H6850" s="19">
        <v>1.3079497820874899</v>
      </c>
      <c r="I6850" s="20">
        <v>2.3721066191464898E-3</v>
      </c>
      <c r="J6850" s="15" t="s">
        <v>32</v>
      </c>
      <c r="K6850" s="15" t="s">
        <v>6165</v>
      </c>
      <c r="L6850" s="15" t="s">
        <v>6166</v>
      </c>
      <c r="M6850" s="15" t="s">
        <v>536</v>
      </c>
    </row>
    <row r="6851" spans="1:13" x14ac:dyDescent="0.2">
      <c r="A6851" s="15">
        <v>5</v>
      </c>
      <c r="B6851" s="18">
        <v>25949482</v>
      </c>
      <c r="C6851" s="18">
        <v>25949483</v>
      </c>
      <c r="D6851" s="15" t="s">
        <v>6327</v>
      </c>
      <c r="E6851" s="15" t="s">
        <v>2697</v>
      </c>
      <c r="F6851" s="15" t="s">
        <v>89</v>
      </c>
      <c r="G6851" s="19">
        <v>101.35626217620801</v>
      </c>
      <c r="H6851" s="19">
        <v>1.3078968608834101</v>
      </c>
      <c r="I6851" s="20">
        <v>7.1168197441179703E-3</v>
      </c>
      <c r="J6851" s="15" t="s">
        <v>32</v>
      </c>
      <c r="K6851" s="15" t="s">
        <v>6259</v>
      </c>
      <c r="L6851" s="15" t="s">
        <v>6260</v>
      </c>
      <c r="M6851" s="15" t="s">
        <v>6261</v>
      </c>
    </row>
    <row r="6852" spans="1:13" x14ac:dyDescent="0.2">
      <c r="A6852" s="15">
        <v>1</v>
      </c>
      <c r="B6852" s="18">
        <v>28835442</v>
      </c>
      <c r="C6852" s="18">
        <v>28835451</v>
      </c>
      <c r="D6852" s="15" t="s">
        <v>6327</v>
      </c>
      <c r="E6852" s="15" t="s">
        <v>2697</v>
      </c>
      <c r="F6852" s="15" t="s">
        <v>92</v>
      </c>
      <c r="G6852" s="19">
        <v>236.55362761100699</v>
      </c>
      <c r="H6852" s="19">
        <v>1.30778050407047</v>
      </c>
      <c r="I6852" s="20">
        <v>1.3135376446466601E-3</v>
      </c>
      <c r="J6852" s="15" t="s">
        <v>32</v>
      </c>
      <c r="K6852" s="15" t="s">
        <v>3613</v>
      </c>
      <c r="L6852" s="15" t="s">
        <v>3613</v>
      </c>
      <c r="M6852" s="15" t="s">
        <v>3063</v>
      </c>
    </row>
    <row r="6853" spans="1:13" x14ac:dyDescent="0.2">
      <c r="A6853" s="15">
        <v>4</v>
      </c>
      <c r="B6853" s="18">
        <v>13434304</v>
      </c>
      <c r="C6853" s="18">
        <v>13434304</v>
      </c>
      <c r="D6853" s="15" t="s">
        <v>6327</v>
      </c>
      <c r="E6853" s="15" t="s">
        <v>2697</v>
      </c>
      <c r="F6853" s="15" t="s">
        <v>92</v>
      </c>
      <c r="G6853" s="19">
        <v>111.174871895587</v>
      </c>
      <c r="H6853" s="19">
        <v>1.30679497463617</v>
      </c>
      <c r="I6853" s="20">
        <v>1.6054599600934299E-3</v>
      </c>
      <c r="J6853" s="15" t="s">
        <v>32</v>
      </c>
      <c r="K6853" s="15" t="s">
        <v>5324</v>
      </c>
      <c r="L6853" s="15" t="s">
        <v>5324</v>
      </c>
      <c r="M6853" s="15" t="s">
        <v>4699</v>
      </c>
    </row>
    <row r="6854" spans="1:13" x14ac:dyDescent="0.2">
      <c r="A6854" s="15">
        <v>5</v>
      </c>
      <c r="B6854" s="18">
        <v>25375205</v>
      </c>
      <c r="C6854" s="18">
        <v>25375206</v>
      </c>
      <c r="D6854" s="15" t="s">
        <v>6327</v>
      </c>
      <c r="E6854" s="15" t="s">
        <v>2697</v>
      </c>
      <c r="F6854" s="15" t="s">
        <v>89</v>
      </c>
      <c r="G6854" s="19">
        <v>122.067266745656</v>
      </c>
      <c r="H6854" s="19">
        <v>1.3063728528235801</v>
      </c>
      <c r="I6854" s="20">
        <v>4.9487570397011103E-3</v>
      </c>
      <c r="J6854" s="15" t="s">
        <v>2286</v>
      </c>
      <c r="K6854" s="15" t="s">
        <v>6227</v>
      </c>
      <c r="L6854" s="15" t="s">
        <v>6227</v>
      </c>
      <c r="M6854" s="15" t="s">
        <v>97</v>
      </c>
    </row>
    <row r="6855" spans="1:13" x14ac:dyDescent="0.2">
      <c r="A6855" s="15">
        <v>5</v>
      </c>
      <c r="B6855" s="18">
        <v>25375205</v>
      </c>
      <c r="C6855" s="18">
        <v>25375206</v>
      </c>
      <c r="D6855" s="15" t="s">
        <v>6327</v>
      </c>
      <c r="E6855" s="15" t="s">
        <v>2697</v>
      </c>
      <c r="F6855" s="15" t="s">
        <v>89</v>
      </c>
      <c r="G6855" s="19">
        <v>122.067266745656</v>
      </c>
      <c r="H6855" s="19">
        <v>1.3063728528235801</v>
      </c>
      <c r="I6855" s="20">
        <v>4.9487570397011103E-3</v>
      </c>
      <c r="J6855" s="15" t="s">
        <v>32</v>
      </c>
      <c r="K6855" s="15" t="s">
        <v>6228</v>
      </c>
      <c r="L6855" s="15" t="s">
        <v>6229</v>
      </c>
      <c r="M6855" s="15" t="s">
        <v>6230</v>
      </c>
    </row>
    <row r="6856" spans="1:13" x14ac:dyDescent="0.2">
      <c r="A6856" s="15">
        <v>1</v>
      </c>
      <c r="B6856" s="18">
        <v>1910520</v>
      </c>
      <c r="C6856" s="18">
        <v>1910520</v>
      </c>
      <c r="D6856" s="15" t="s">
        <v>6327</v>
      </c>
      <c r="E6856" s="15" t="s">
        <v>2697</v>
      </c>
      <c r="F6856" s="15" t="s">
        <v>89</v>
      </c>
      <c r="G6856" s="19">
        <v>121.119589311336</v>
      </c>
      <c r="H6856" s="19">
        <v>1.30596933119723</v>
      </c>
      <c r="I6856" s="20">
        <v>4.8011261088524203E-3</v>
      </c>
      <c r="J6856" s="15" t="s">
        <v>32</v>
      </c>
      <c r="K6856" s="15" t="s">
        <v>2780</v>
      </c>
      <c r="L6856" s="15" t="s">
        <v>2781</v>
      </c>
      <c r="M6856" s="15" t="s">
        <v>2782</v>
      </c>
    </row>
    <row r="6857" spans="1:13" x14ac:dyDescent="0.2">
      <c r="A6857" s="15">
        <v>5</v>
      </c>
      <c r="B6857" s="18">
        <v>21873123</v>
      </c>
      <c r="C6857" s="18">
        <v>21873130</v>
      </c>
      <c r="D6857" s="15" t="s">
        <v>6327</v>
      </c>
      <c r="E6857" s="15" t="s">
        <v>2697</v>
      </c>
      <c r="F6857" s="15" t="s">
        <v>92</v>
      </c>
      <c r="G6857" s="19">
        <v>140.92188244110699</v>
      </c>
      <c r="H6857" s="19">
        <v>1.3057153278134199</v>
      </c>
      <c r="I6857" s="20">
        <v>7.7758352261925101E-3</v>
      </c>
      <c r="J6857" s="15" t="s">
        <v>32</v>
      </c>
      <c r="K6857" s="15" t="s">
        <v>6062</v>
      </c>
      <c r="L6857" s="15" t="s">
        <v>6062</v>
      </c>
      <c r="M6857" s="15" t="s">
        <v>91</v>
      </c>
    </row>
    <row r="6858" spans="1:13" x14ac:dyDescent="0.2">
      <c r="A6858" s="15">
        <v>1</v>
      </c>
      <c r="B6858" s="18">
        <v>24973186</v>
      </c>
      <c r="C6858" s="18">
        <v>24973186</v>
      </c>
      <c r="D6858" s="15" t="s">
        <v>6327</v>
      </c>
      <c r="E6858" s="15" t="s">
        <v>2697</v>
      </c>
      <c r="F6858" s="15" t="s">
        <v>89</v>
      </c>
      <c r="G6858" s="19">
        <v>76.122590551345994</v>
      </c>
      <c r="H6858" s="19">
        <v>1.3056773841209799</v>
      </c>
      <c r="I6858" s="20">
        <v>6.3521122234667798E-3</v>
      </c>
      <c r="J6858" s="15" t="s">
        <v>32</v>
      </c>
      <c r="K6858" s="15" t="s">
        <v>3467</v>
      </c>
      <c r="L6858" s="15" t="s">
        <v>3467</v>
      </c>
      <c r="M6858" s="15" t="s">
        <v>3468</v>
      </c>
    </row>
    <row r="6859" spans="1:13" x14ac:dyDescent="0.2">
      <c r="A6859" s="15">
        <v>2</v>
      </c>
      <c r="B6859" s="18">
        <v>9155431</v>
      </c>
      <c r="C6859" s="18">
        <v>9155437</v>
      </c>
      <c r="D6859" s="15" t="s">
        <v>6327</v>
      </c>
      <c r="E6859" s="15" t="s">
        <v>2697</v>
      </c>
      <c r="F6859" s="15" t="s">
        <v>89</v>
      </c>
      <c r="G6859" s="19">
        <v>134.65622186288101</v>
      </c>
      <c r="H6859" s="19">
        <v>1.3051417330694499</v>
      </c>
      <c r="I6859" s="20">
        <v>8.3520945905183695E-3</v>
      </c>
      <c r="J6859" s="15" t="s">
        <v>32</v>
      </c>
      <c r="K6859" s="15" t="s">
        <v>3868</v>
      </c>
      <c r="L6859" s="15" t="s">
        <v>3868</v>
      </c>
      <c r="M6859" s="15" t="s">
        <v>3869</v>
      </c>
    </row>
    <row r="6860" spans="1:13" x14ac:dyDescent="0.2">
      <c r="A6860" s="15">
        <v>1</v>
      </c>
      <c r="B6860" s="18">
        <v>20968170</v>
      </c>
      <c r="C6860" s="18">
        <v>20968171</v>
      </c>
      <c r="D6860" s="15" t="s">
        <v>6327</v>
      </c>
      <c r="E6860" s="15" t="s">
        <v>2697</v>
      </c>
      <c r="F6860" s="15" t="s">
        <v>92</v>
      </c>
      <c r="G6860" s="19">
        <v>100.21346395280599</v>
      </c>
      <c r="H6860" s="19">
        <v>1.3042068179076101</v>
      </c>
      <c r="I6860" s="20">
        <v>9.3401842010219192E-3</v>
      </c>
      <c r="J6860" s="15" t="s">
        <v>32</v>
      </c>
      <c r="K6860" s="15" t="s">
        <v>296</v>
      </c>
      <c r="L6860" s="15" t="s">
        <v>297</v>
      </c>
      <c r="M6860" s="15" t="s">
        <v>298</v>
      </c>
    </row>
    <row r="6861" spans="1:13" x14ac:dyDescent="0.2">
      <c r="A6861" s="15">
        <v>2</v>
      </c>
      <c r="B6861" s="18">
        <v>10183014</v>
      </c>
      <c r="C6861" s="18">
        <v>10183014</v>
      </c>
      <c r="D6861" s="15" t="s">
        <v>6327</v>
      </c>
      <c r="E6861" s="15" t="s">
        <v>2697</v>
      </c>
      <c r="F6861" s="15" t="s">
        <v>89</v>
      </c>
      <c r="G6861" s="19">
        <v>128.810622266764</v>
      </c>
      <c r="H6861" s="19">
        <v>1.3033678419405701</v>
      </c>
      <c r="I6861" s="20">
        <v>3.8906501686757802E-3</v>
      </c>
      <c r="J6861" s="15" t="s">
        <v>32</v>
      </c>
      <c r="K6861" s="15" t="s">
        <v>3900</v>
      </c>
      <c r="L6861" s="15" t="s">
        <v>3901</v>
      </c>
      <c r="M6861" s="15" t="s">
        <v>3902</v>
      </c>
    </row>
    <row r="6862" spans="1:13" x14ac:dyDescent="0.2">
      <c r="A6862" s="15">
        <v>1</v>
      </c>
      <c r="B6862" s="18">
        <v>8309723</v>
      </c>
      <c r="C6862" s="18">
        <v>8309728</v>
      </c>
      <c r="D6862" s="15" t="s">
        <v>6327</v>
      </c>
      <c r="E6862" s="15" t="s">
        <v>2697</v>
      </c>
      <c r="F6862" s="15" t="s">
        <v>92</v>
      </c>
      <c r="G6862" s="19">
        <v>331.87257256020803</v>
      </c>
      <c r="H6862" s="19">
        <v>1.3031059432991901</v>
      </c>
      <c r="I6862" s="20">
        <v>7.2211905729749305E-4</v>
      </c>
      <c r="J6862" s="15" t="s">
        <v>32</v>
      </c>
      <c r="K6862" s="15" t="s">
        <v>3094</v>
      </c>
      <c r="L6862" s="15" t="s">
        <v>3094</v>
      </c>
      <c r="M6862" s="15" t="s">
        <v>3095</v>
      </c>
    </row>
    <row r="6863" spans="1:13" x14ac:dyDescent="0.2">
      <c r="A6863" s="15">
        <v>1</v>
      </c>
      <c r="B6863" s="18">
        <v>20984747</v>
      </c>
      <c r="C6863" s="18">
        <v>20984751</v>
      </c>
      <c r="D6863" s="15" t="s">
        <v>6327</v>
      </c>
      <c r="E6863" s="15" t="s">
        <v>2697</v>
      </c>
      <c r="F6863" s="15" t="s">
        <v>89</v>
      </c>
      <c r="G6863" s="19">
        <v>147.501209177807</v>
      </c>
      <c r="H6863" s="19">
        <v>1.3029591036030601</v>
      </c>
      <c r="I6863" s="20">
        <v>4.7729449829707902E-3</v>
      </c>
      <c r="J6863" s="15" t="s">
        <v>32</v>
      </c>
      <c r="K6863" s="15" t="s">
        <v>3343</v>
      </c>
      <c r="L6863" s="15" t="s">
        <v>3344</v>
      </c>
      <c r="M6863" s="15" t="s">
        <v>1109</v>
      </c>
    </row>
    <row r="6864" spans="1:13" x14ac:dyDescent="0.2">
      <c r="A6864" s="15">
        <v>5</v>
      </c>
      <c r="B6864" s="18">
        <v>7652081</v>
      </c>
      <c r="C6864" s="18">
        <v>7652084</v>
      </c>
      <c r="D6864" s="15" t="s">
        <v>6327</v>
      </c>
      <c r="E6864" s="15" t="s">
        <v>2697</v>
      </c>
      <c r="F6864" s="15" t="s">
        <v>89</v>
      </c>
      <c r="G6864" s="19">
        <v>346.77474517139302</v>
      </c>
      <c r="H6864" s="19">
        <v>1.3028398631764899</v>
      </c>
      <c r="I6864" s="20">
        <v>2.7351041636404401E-3</v>
      </c>
      <c r="J6864" s="15" t="s">
        <v>32</v>
      </c>
      <c r="K6864" s="15" t="s">
        <v>5815</v>
      </c>
      <c r="L6864" s="15" t="s">
        <v>5816</v>
      </c>
      <c r="M6864" s="15" t="s">
        <v>5817</v>
      </c>
    </row>
    <row r="6865" spans="1:13" x14ac:dyDescent="0.2">
      <c r="A6865" s="15">
        <v>1</v>
      </c>
      <c r="B6865" s="18">
        <v>20984618</v>
      </c>
      <c r="C6865" s="18">
        <v>20984622</v>
      </c>
      <c r="D6865" s="15" t="s">
        <v>6327</v>
      </c>
      <c r="E6865" s="15" t="s">
        <v>2697</v>
      </c>
      <c r="F6865" s="15" t="s">
        <v>181</v>
      </c>
      <c r="G6865" s="19">
        <v>98.500927027149501</v>
      </c>
      <c r="H6865" s="19">
        <v>1.3027465325537999</v>
      </c>
      <c r="I6865" s="20">
        <v>6.4954183189548697E-3</v>
      </c>
      <c r="J6865" s="15" t="s">
        <v>32</v>
      </c>
      <c r="K6865" s="15" t="s">
        <v>3343</v>
      </c>
      <c r="L6865" s="15" t="s">
        <v>3344</v>
      </c>
      <c r="M6865" s="15" t="s">
        <v>1109</v>
      </c>
    </row>
    <row r="6866" spans="1:13" x14ac:dyDescent="0.2">
      <c r="A6866" s="15">
        <v>3</v>
      </c>
      <c r="B6866" s="18">
        <v>276044</v>
      </c>
      <c r="C6866" s="18">
        <v>276044</v>
      </c>
      <c r="D6866" s="15" t="s">
        <v>6327</v>
      </c>
      <c r="E6866" s="15" t="s">
        <v>2697</v>
      </c>
      <c r="F6866" s="15" t="s">
        <v>89</v>
      </c>
      <c r="G6866" s="19">
        <v>83.237742352014607</v>
      </c>
      <c r="H6866" s="19">
        <v>1.3018739480574599</v>
      </c>
      <c r="I6866" s="20">
        <v>6.1538562489240299E-3</v>
      </c>
      <c r="J6866" s="15" t="s">
        <v>32</v>
      </c>
      <c r="K6866" s="15" t="s">
        <v>4239</v>
      </c>
      <c r="L6866" s="15" t="s">
        <v>4240</v>
      </c>
      <c r="M6866" s="15" t="s">
        <v>4241</v>
      </c>
    </row>
    <row r="6867" spans="1:13" x14ac:dyDescent="0.2">
      <c r="A6867" s="15">
        <v>3</v>
      </c>
      <c r="B6867" s="18">
        <v>3091289</v>
      </c>
      <c r="C6867" s="18">
        <v>3091289</v>
      </c>
      <c r="D6867" s="15" t="s">
        <v>6327</v>
      </c>
      <c r="E6867" s="15" t="s">
        <v>2697</v>
      </c>
      <c r="F6867" s="15" t="s">
        <v>89</v>
      </c>
      <c r="G6867" s="19">
        <v>118.94202620611399</v>
      </c>
      <c r="H6867" s="19">
        <v>1.30156920064576</v>
      </c>
      <c r="I6867" s="20">
        <v>5.0128808258319696E-3</v>
      </c>
      <c r="J6867" s="15" t="s">
        <v>32</v>
      </c>
      <c r="K6867" s="15" t="s">
        <v>4361</v>
      </c>
      <c r="L6867" s="15" t="s">
        <v>4361</v>
      </c>
      <c r="M6867" s="15" t="s">
        <v>4362</v>
      </c>
    </row>
    <row r="6868" spans="1:13" x14ac:dyDescent="0.2">
      <c r="A6868" s="15">
        <v>2</v>
      </c>
      <c r="B6868" s="18">
        <v>3332458</v>
      </c>
      <c r="C6868" s="18">
        <v>3332458</v>
      </c>
      <c r="D6868" s="15" t="s">
        <v>6327</v>
      </c>
      <c r="E6868" s="15" t="s">
        <v>2697</v>
      </c>
      <c r="F6868" s="15" t="s">
        <v>89</v>
      </c>
      <c r="G6868" s="19">
        <v>652.029359466855</v>
      </c>
      <c r="H6868" s="19">
        <v>1.30099978008771</v>
      </c>
      <c r="I6868" s="20">
        <v>1.2336875609697501E-3</v>
      </c>
      <c r="J6868" s="15" t="s">
        <v>34</v>
      </c>
      <c r="L6868" s="15" t="s">
        <v>91</v>
      </c>
      <c r="M6868" s="15" t="s">
        <v>91</v>
      </c>
    </row>
    <row r="6869" spans="1:13" x14ac:dyDescent="0.2">
      <c r="A6869" s="15">
        <v>5</v>
      </c>
      <c r="B6869" s="18">
        <v>3085106</v>
      </c>
      <c r="C6869" s="18">
        <v>3085112</v>
      </c>
      <c r="D6869" s="15" t="s">
        <v>6327</v>
      </c>
      <c r="E6869" s="15" t="s">
        <v>2697</v>
      </c>
      <c r="F6869" s="15" t="s">
        <v>89</v>
      </c>
      <c r="G6869" s="19">
        <v>154.85124731711699</v>
      </c>
      <c r="H6869" s="19">
        <v>1.29973773411423</v>
      </c>
      <c r="I6869" s="20">
        <v>6.4750510074788404E-3</v>
      </c>
      <c r="J6869" s="15" t="s">
        <v>32</v>
      </c>
      <c r="K6869" s="15" t="s">
        <v>5639</v>
      </c>
      <c r="L6869" s="15" t="s">
        <v>5639</v>
      </c>
      <c r="M6869" s="15" t="s">
        <v>3791</v>
      </c>
    </row>
    <row r="6870" spans="1:13" x14ac:dyDescent="0.2">
      <c r="A6870" s="15">
        <v>5</v>
      </c>
      <c r="B6870" s="18">
        <v>7016419</v>
      </c>
      <c r="C6870" s="18">
        <v>7016419</v>
      </c>
      <c r="D6870" s="15" t="s">
        <v>6327</v>
      </c>
      <c r="E6870" s="15" t="s">
        <v>2697</v>
      </c>
      <c r="F6870" s="15" t="s">
        <v>89</v>
      </c>
      <c r="G6870" s="19">
        <v>656.88369902898205</v>
      </c>
      <c r="H6870" s="19">
        <v>1.2985892347026899</v>
      </c>
      <c r="I6870" s="20">
        <v>1.7777655325282901E-3</v>
      </c>
      <c r="J6870" s="15" t="s">
        <v>32</v>
      </c>
      <c r="K6870" s="15" t="s">
        <v>5787</v>
      </c>
      <c r="L6870" s="15" t="s">
        <v>5788</v>
      </c>
      <c r="M6870" s="15" t="s">
        <v>5789</v>
      </c>
    </row>
    <row r="6871" spans="1:13" x14ac:dyDescent="0.2">
      <c r="A6871" s="15">
        <v>3</v>
      </c>
      <c r="B6871" s="18">
        <v>19138804</v>
      </c>
      <c r="C6871" s="18">
        <v>19138804</v>
      </c>
      <c r="D6871" s="15" t="s">
        <v>6327</v>
      </c>
      <c r="E6871" s="15" t="s">
        <v>2697</v>
      </c>
      <c r="F6871" s="15" t="s">
        <v>89</v>
      </c>
      <c r="G6871" s="19">
        <v>232.11609656134499</v>
      </c>
      <c r="H6871" s="19">
        <v>1.29725497616559</v>
      </c>
      <c r="I6871" s="20">
        <v>1.63319219183003E-3</v>
      </c>
      <c r="J6871" s="15" t="s">
        <v>32</v>
      </c>
      <c r="K6871" s="15" t="s">
        <v>1191</v>
      </c>
      <c r="L6871" s="15" t="s">
        <v>1192</v>
      </c>
      <c r="M6871" s="15" t="s">
        <v>1193</v>
      </c>
    </row>
    <row r="6872" spans="1:13" x14ac:dyDescent="0.2">
      <c r="A6872" s="15">
        <v>5</v>
      </c>
      <c r="B6872" s="18">
        <v>19302486</v>
      </c>
      <c r="C6872" s="18">
        <v>19302490</v>
      </c>
      <c r="D6872" s="15" t="s">
        <v>6327</v>
      </c>
      <c r="E6872" s="15" t="s">
        <v>2697</v>
      </c>
      <c r="F6872" s="15" t="s">
        <v>89</v>
      </c>
      <c r="G6872" s="19">
        <v>152.66693907919</v>
      </c>
      <c r="H6872" s="19">
        <v>1.2967952515271799</v>
      </c>
      <c r="I6872" s="20">
        <v>4.06169580903234E-3</v>
      </c>
      <c r="J6872" s="15" t="s">
        <v>32</v>
      </c>
      <c r="K6872" s="15" t="s">
        <v>5984</v>
      </c>
      <c r="L6872" s="15" t="s">
        <v>5984</v>
      </c>
      <c r="M6872" s="15" t="s">
        <v>374</v>
      </c>
    </row>
    <row r="6873" spans="1:13" x14ac:dyDescent="0.2">
      <c r="A6873" s="15">
        <v>5</v>
      </c>
      <c r="B6873" s="18">
        <v>7652043</v>
      </c>
      <c r="C6873" s="18">
        <v>7652048</v>
      </c>
      <c r="D6873" s="15" t="s">
        <v>6327</v>
      </c>
      <c r="E6873" s="15" t="s">
        <v>2697</v>
      </c>
      <c r="F6873" s="15" t="s">
        <v>89</v>
      </c>
      <c r="G6873" s="19">
        <v>225.783642242708</v>
      </c>
      <c r="H6873" s="19">
        <v>1.29646868096936</v>
      </c>
      <c r="I6873" s="20">
        <v>2.5771318814438002E-3</v>
      </c>
      <c r="J6873" s="15" t="s">
        <v>32</v>
      </c>
      <c r="K6873" s="15" t="s">
        <v>5815</v>
      </c>
      <c r="L6873" s="15" t="s">
        <v>5816</v>
      </c>
      <c r="M6873" s="15" t="s">
        <v>5817</v>
      </c>
    </row>
    <row r="6874" spans="1:13" x14ac:dyDescent="0.2">
      <c r="A6874" s="15">
        <v>1</v>
      </c>
      <c r="B6874" s="18">
        <v>22020872</v>
      </c>
      <c r="C6874" s="18">
        <v>22020872</v>
      </c>
      <c r="D6874" s="15" t="s">
        <v>6327</v>
      </c>
      <c r="E6874" s="15" t="s">
        <v>2697</v>
      </c>
      <c r="F6874" s="15" t="s">
        <v>89</v>
      </c>
      <c r="G6874" s="19">
        <v>99.976723935774004</v>
      </c>
      <c r="H6874" s="19">
        <v>1.29586938926324</v>
      </c>
      <c r="I6874" s="20">
        <v>3.48488979598426E-3</v>
      </c>
      <c r="J6874" s="15" t="s">
        <v>32</v>
      </c>
      <c r="K6874" s="15" t="s">
        <v>3368</v>
      </c>
      <c r="L6874" s="15" t="s">
        <v>3369</v>
      </c>
      <c r="M6874" s="15" t="s">
        <v>2886</v>
      </c>
    </row>
    <row r="6875" spans="1:13" x14ac:dyDescent="0.2">
      <c r="A6875" s="15">
        <v>1</v>
      </c>
      <c r="B6875" s="18">
        <v>29744712</v>
      </c>
      <c r="C6875" s="18">
        <v>29744720</v>
      </c>
      <c r="D6875" s="15" t="s">
        <v>6327</v>
      </c>
      <c r="E6875" s="15" t="s">
        <v>2697</v>
      </c>
      <c r="F6875" s="15" t="s">
        <v>89</v>
      </c>
      <c r="G6875" s="19">
        <v>169.257395462088</v>
      </c>
      <c r="H6875" s="19">
        <v>1.2950465735553101</v>
      </c>
      <c r="I6875" s="20">
        <v>1.06937767325283E-3</v>
      </c>
      <c r="J6875" s="15" t="s">
        <v>32</v>
      </c>
      <c r="K6875" s="15" t="s">
        <v>3654</v>
      </c>
      <c r="L6875" s="15" t="s">
        <v>3654</v>
      </c>
      <c r="M6875" s="15" t="s">
        <v>3655</v>
      </c>
    </row>
    <row r="6876" spans="1:13" x14ac:dyDescent="0.2">
      <c r="A6876" s="15">
        <v>3</v>
      </c>
      <c r="B6876" s="18">
        <v>21708714</v>
      </c>
      <c r="C6876" s="18">
        <v>21708718</v>
      </c>
      <c r="D6876" s="15" t="s">
        <v>6327</v>
      </c>
      <c r="E6876" s="15" t="s">
        <v>2697</v>
      </c>
      <c r="F6876" s="15" t="s">
        <v>89</v>
      </c>
      <c r="G6876" s="19">
        <v>87.444754827546205</v>
      </c>
      <c r="H6876" s="19">
        <v>1.2946825246342399</v>
      </c>
      <c r="I6876" s="20">
        <v>4.9681138528231096E-3</v>
      </c>
      <c r="J6876" s="15" t="s">
        <v>32</v>
      </c>
      <c r="K6876" s="15" t="s">
        <v>4867</v>
      </c>
      <c r="L6876" s="15" t="s">
        <v>4868</v>
      </c>
      <c r="M6876" s="15" t="s">
        <v>4869</v>
      </c>
    </row>
    <row r="6877" spans="1:13" x14ac:dyDescent="0.2">
      <c r="A6877" s="15">
        <v>1</v>
      </c>
      <c r="B6877" s="18">
        <v>7285822</v>
      </c>
      <c r="C6877" s="18">
        <v>7285828</v>
      </c>
      <c r="D6877" s="15" t="s">
        <v>6327</v>
      </c>
      <c r="E6877" s="15" t="s">
        <v>2697</v>
      </c>
      <c r="F6877" s="15" t="s">
        <v>89</v>
      </c>
      <c r="G6877" s="19">
        <v>59.377152829124903</v>
      </c>
      <c r="H6877" s="19">
        <v>1.29362983070416</v>
      </c>
      <c r="I6877" s="20">
        <v>8.4453714328618593E-3</v>
      </c>
      <c r="J6877" s="15" t="s">
        <v>32</v>
      </c>
      <c r="K6877" s="15" t="s">
        <v>3059</v>
      </c>
      <c r="L6877" s="15" t="s">
        <v>3059</v>
      </c>
      <c r="M6877" s="15" t="s">
        <v>771</v>
      </c>
    </row>
    <row r="6878" spans="1:13" x14ac:dyDescent="0.2">
      <c r="A6878" s="15">
        <v>4</v>
      </c>
      <c r="B6878" s="18">
        <v>18274471</v>
      </c>
      <c r="C6878" s="18">
        <v>18274480</v>
      </c>
      <c r="D6878" s="15" t="s">
        <v>6327</v>
      </c>
      <c r="E6878" s="15" t="s">
        <v>2697</v>
      </c>
      <c r="F6878" s="15" t="s">
        <v>89</v>
      </c>
      <c r="G6878" s="19">
        <v>180.338606954818</v>
      </c>
      <c r="H6878" s="19">
        <v>1.2936279746550201</v>
      </c>
      <c r="I6878" s="20">
        <v>4.1267765682286902E-3</v>
      </c>
      <c r="J6878" s="15" t="s">
        <v>32</v>
      </c>
      <c r="K6878" s="15" t="s">
        <v>5541</v>
      </c>
      <c r="L6878" s="15" t="s">
        <v>5542</v>
      </c>
      <c r="M6878" s="15" t="s">
        <v>5543</v>
      </c>
    </row>
    <row r="6879" spans="1:13" x14ac:dyDescent="0.2">
      <c r="A6879" s="15">
        <v>1</v>
      </c>
      <c r="B6879" s="18">
        <v>29652320</v>
      </c>
      <c r="C6879" s="18">
        <v>29652321</v>
      </c>
      <c r="D6879" s="15" t="s">
        <v>6327</v>
      </c>
      <c r="E6879" s="15" t="s">
        <v>2697</v>
      </c>
      <c r="F6879" s="15" t="s">
        <v>89</v>
      </c>
      <c r="G6879" s="19">
        <v>436.06776539790798</v>
      </c>
      <c r="H6879" s="19">
        <v>1.2935972792963699</v>
      </c>
      <c r="I6879" s="20">
        <v>4.2484800378767998E-5</v>
      </c>
      <c r="J6879" s="15" t="s">
        <v>32</v>
      </c>
      <c r="K6879" s="15" t="s">
        <v>3651</v>
      </c>
      <c r="L6879" s="15" t="s">
        <v>3652</v>
      </c>
      <c r="M6879" s="15" t="s">
        <v>3653</v>
      </c>
    </row>
    <row r="6880" spans="1:13" x14ac:dyDescent="0.2">
      <c r="A6880" s="15">
        <v>3</v>
      </c>
      <c r="B6880" s="18">
        <v>22737793</v>
      </c>
      <c r="C6880" s="18">
        <v>22737797</v>
      </c>
      <c r="D6880" s="15" t="s">
        <v>6327</v>
      </c>
      <c r="E6880" s="15" t="s">
        <v>2697</v>
      </c>
      <c r="F6880" s="15" t="s">
        <v>89</v>
      </c>
      <c r="G6880" s="19">
        <v>343.50901253813902</v>
      </c>
      <c r="H6880" s="19">
        <v>1.29268277169301</v>
      </c>
      <c r="I6880" s="20">
        <v>9.4712822233775102E-3</v>
      </c>
      <c r="J6880" s="15" t="s">
        <v>32</v>
      </c>
      <c r="K6880" s="15" t="s">
        <v>4916</v>
      </c>
      <c r="L6880" s="15" t="s">
        <v>4917</v>
      </c>
      <c r="M6880" s="15" t="s">
        <v>4918</v>
      </c>
    </row>
    <row r="6881" spans="1:13" x14ac:dyDescent="0.2">
      <c r="A6881" s="15">
        <v>2</v>
      </c>
      <c r="B6881" s="18">
        <v>12559106</v>
      </c>
      <c r="C6881" s="18">
        <v>12559115</v>
      </c>
      <c r="D6881" s="15" t="s">
        <v>6327</v>
      </c>
      <c r="E6881" s="15" t="s">
        <v>2697</v>
      </c>
      <c r="F6881" s="15" t="s">
        <v>89</v>
      </c>
      <c r="G6881" s="19">
        <v>126.826103299045</v>
      </c>
      <c r="H6881" s="19">
        <v>1.29267674485643</v>
      </c>
      <c r="I6881" s="20">
        <v>1.8708413791850901E-3</v>
      </c>
      <c r="J6881" s="15" t="s">
        <v>32</v>
      </c>
      <c r="K6881" s="15" t="s">
        <v>3994</v>
      </c>
      <c r="L6881" s="15" t="s">
        <v>3994</v>
      </c>
      <c r="M6881" s="15" t="s">
        <v>3995</v>
      </c>
    </row>
    <row r="6882" spans="1:13" x14ac:dyDescent="0.2">
      <c r="A6882" s="15">
        <v>3</v>
      </c>
      <c r="B6882" s="18">
        <v>1226796</v>
      </c>
      <c r="C6882" s="18">
        <v>1226801</v>
      </c>
      <c r="D6882" s="15" t="s">
        <v>6327</v>
      </c>
      <c r="E6882" s="15" t="s">
        <v>2697</v>
      </c>
      <c r="F6882" s="15" t="s">
        <v>89</v>
      </c>
      <c r="G6882" s="19">
        <v>93.351448137001199</v>
      </c>
      <c r="H6882" s="19">
        <v>1.2926445307775001</v>
      </c>
      <c r="I6882" s="20">
        <v>5.5744981088013401E-3</v>
      </c>
      <c r="J6882" s="15" t="s">
        <v>32</v>
      </c>
      <c r="K6882" s="15" t="s">
        <v>4276</v>
      </c>
      <c r="L6882" s="15" t="s">
        <v>4276</v>
      </c>
      <c r="M6882" s="15" t="s">
        <v>4277</v>
      </c>
    </row>
    <row r="6883" spans="1:13" x14ac:dyDescent="0.2">
      <c r="A6883" s="15">
        <v>3</v>
      </c>
      <c r="B6883" s="18">
        <v>1226796</v>
      </c>
      <c r="C6883" s="18">
        <v>1226801</v>
      </c>
      <c r="D6883" s="15" t="s">
        <v>6327</v>
      </c>
      <c r="E6883" s="15" t="s">
        <v>2697</v>
      </c>
      <c r="F6883" s="15" t="s">
        <v>89</v>
      </c>
      <c r="G6883" s="19">
        <v>93.351448137001199</v>
      </c>
      <c r="H6883" s="19">
        <v>1.2926445307775001</v>
      </c>
      <c r="I6883" s="20">
        <v>5.5744981088013401E-3</v>
      </c>
      <c r="J6883" s="15" t="s">
        <v>2286</v>
      </c>
      <c r="K6883" s="15" t="s">
        <v>4278</v>
      </c>
      <c r="L6883" s="15" t="s">
        <v>4278</v>
      </c>
      <c r="M6883" s="15" t="s">
        <v>97</v>
      </c>
    </row>
    <row r="6884" spans="1:13" x14ac:dyDescent="0.2">
      <c r="A6884" s="15">
        <v>2</v>
      </c>
      <c r="B6884" s="18">
        <v>12416355</v>
      </c>
      <c r="C6884" s="18">
        <v>12416360</v>
      </c>
      <c r="D6884" s="15" t="s">
        <v>6327</v>
      </c>
      <c r="E6884" s="15" t="s">
        <v>2697</v>
      </c>
      <c r="F6884" s="15" t="s">
        <v>92</v>
      </c>
      <c r="G6884" s="19">
        <v>213.31752282578</v>
      </c>
      <c r="H6884" s="19">
        <v>1.2903688120130601</v>
      </c>
      <c r="I6884" s="20">
        <v>3.3502498418338401E-3</v>
      </c>
      <c r="J6884" s="15" t="s">
        <v>32</v>
      </c>
      <c r="K6884" s="15" t="s">
        <v>3991</v>
      </c>
      <c r="L6884" s="15" t="s">
        <v>3992</v>
      </c>
      <c r="M6884" s="15" t="s">
        <v>3993</v>
      </c>
    </row>
    <row r="6885" spans="1:13" x14ac:dyDescent="0.2">
      <c r="A6885" s="15">
        <v>2</v>
      </c>
      <c r="B6885" s="18">
        <v>2429661</v>
      </c>
      <c r="C6885" s="18">
        <v>2429667</v>
      </c>
      <c r="D6885" s="15" t="s">
        <v>6327</v>
      </c>
      <c r="E6885" s="15" t="s">
        <v>2697</v>
      </c>
      <c r="F6885" s="15" t="s">
        <v>92</v>
      </c>
      <c r="G6885" s="19">
        <v>178.71917222643299</v>
      </c>
      <c r="H6885" s="19">
        <v>1.2903026193276099</v>
      </c>
      <c r="I6885" s="20">
        <v>3.0353094770712002E-3</v>
      </c>
      <c r="J6885" s="15" t="s">
        <v>34</v>
      </c>
      <c r="L6885" s="15" t="s">
        <v>91</v>
      </c>
      <c r="M6885" s="15" t="s">
        <v>91</v>
      </c>
    </row>
    <row r="6886" spans="1:13" x14ac:dyDescent="0.2">
      <c r="A6886" s="15">
        <v>1</v>
      </c>
      <c r="B6886" s="18">
        <v>12353053</v>
      </c>
      <c r="C6886" s="18">
        <v>12353053</v>
      </c>
      <c r="D6886" s="15" t="s">
        <v>6327</v>
      </c>
      <c r="E6886" s="15" t="s">
        <v>2697</v>
      </c>
      <c r="F6886" s="15" t="s">
        <v>89</v>
      </c>
      <c r="G6886" s="19">
        <v>83.8300450071021</v>
      </c>
      <c r="H6886" s="19">
        <v>1.29016171518025</v>
      </c>
      <c r="I6886" s="20">
        <v>9.4005784857758099E-3</v>
      </c>
      <c r="J6886" s="15" t="s">
        <v>32</v>
      </c>
      <c r="K6886" s="15" t="s">
        <v>3208</v>
      </c>
      <c r="L6886" s="15" t="s">
        <v>3209</v>
      </c>
      <c r="M6886" s="15" t="s">
        <v>3210</v>
      </c>
    </row>
    <row r="6887" spans="1:13" x14ac:dyDescent="0.2">
      <c r="A6887" s="15">
        <v>4</v>
      </c>
      <c r="B6887" s="18">
        <v>1074424</v>
      </c>
      <c r="C6887" s="18">
        <v>1074424</v>
      </c>
      <c r="D6887" s="15" t="s">
        <v>6327</v>
      </c>
      <c r="E6887" s="15" t="s">
        <v>2697</v>
      </c>
      <c r="F6887" s="15" t="s">
        <v>92</v>
      </c>
      <c r="G6887" s="19">
        <v>79.6144326471846</v>
      </c>
      <c r="H6887" s="19">
        <v>1.29015692191193</v>
      </c>
      <c r="I6887" s="20">
        <v>8.2545896526429793E-3</v>
      </c>
      <c r="J6887" s="15" t="s">
        <v>32</v>
      </c>
      <c r="K6887" s="15" t="s">
        <v>1534</v>
      </c>
      <c r="L6887" s="15" t="s">
        <v>1534</v>
      </c>
      <c r="M6887" s="15" t="s">
        <v>1535</v>
      </c>
    </row>
    <row r="6888" spans="1:13" x14ac:dyDescent="0.2">
      <c r="A6888" s="15">
        <v>1</v>
      </c>
      <c r="B6888" s="18">
        <v>20968125</v>
      </c>
      <c r="C6888" s="18">
        <v>20968125</v>
      </c>
      <c r="D6888" s="15" t="s">
        <v>6327</v>
      </c>
      <c r="E6888" s="15" t="s">
        <v>2697</v>
      </c>
      <c r="F6888" s="15" t="s">
        <v>89</v>
      </c>
      <c r="G6888" s="19">
        <v>479.27072628405699</v>
      </c>
      <c r="H6888" s="19">
        <v>1.28996363216124</v>
      </c>
      <c r="I6888" s="20">
        <v>3.1225164688087701E-3</v>
      </c>
      <c r="J6888" s="15" t="s">
        <v>32</v>
      </c>
      <c r="K6888" s="15" t="s">
        <v>296</v>
      </c>
      <c r="L6888" s="15" t="s">
        <v>297</v>
      </c>
      <c r="M6888" s="15" t="s">
        <v>298</v>
      </c>
    </row>
    <row r="6889" spans="1:13" x14ac:dyDescent="0.2">
      <c r="A6889" s="15">
        <v>1</v>
      </c>
      <c r="B6889" s="18">
        <v>23129397</v>
      </c>
      <c r="C6889" s="18">
        <v>23129397</v>
      </c>
      <c r="D6889" s="15" t="s">
        <v>6327</v>
      </c>
      <c r="E6889" s="15" t="s">
        <v>2697</v>
      </c>
      <c r="F6889" s="15" t="s">
        <v>181</v>
      </c>
      <c r="G6889" s="19">
        <v>160.50177614672</v>
      </c>
      <c r="H6889" s="19">
        <v>1.28909436102182</v>
      </c>
      <c r="I6889" s="20">
        <v>7.8441986028550698E-3</v>
      </c>
      <c r="J6889" s="15" t="s">
        <v>32</v>
      </c>
      <c r="K6889" s="15" t="s">
        <v>3403</v>
      </c>
      <c r="L6889" s="15" t="s">
        <v>3403</v>
      </c>
      <c r="M6889" s="15" t="s">
        <v>2910</v>
      </c>
    </row>
    <row r="6890" spans="1:13" x14ac:dyDescent="0.2">
      <c r="A6890" s="15">
        <v>2</v>
      </c>
      <c r="B6890" s="18">
        <v>12380461</v>
      </c>
      <c r="C6890" s="18">
        <v>12380470</v>
      </c>
      <c r="D6890" s="15" t="s">
        <v>6327</v>
      </c>
      <c r="E6890" s="15" t="s">
        <v>2697</v>
      </c>
      <c r="F6890" s="15" t="s">
        <v>89</v>
      </c>
      <c r="G6890" s="19">
        <v>231.076580849268</v>
      </c>
      <c r="H6890" s="19">
        <v>1.2884899264348999</v>
      </c>
      <c r="I6890" s="20">
        <v>2.3911500420229202E-3</v>
      </c>
      <c r="J6890" s="15" t="s">
        <v>32</v>
      </c>
      <c r="K6890" s="15" t="s">
        <v>3989</v>
      </c>
      <c r="L6890" s="15" t="s">
        <v>3990</v>
      </c>
      <c r="M6890" s="15" t="s">
        <v>91</v>
      </c>
    </row>
    <row r="6891" spans="1:13" x14ac:dyDescent="0.2">
      <c r="A6891" s="15">
        <v>1</v>
      </c>
      <c r="B6891" s="18">
        <v>22053769</v>
      </c>
      <c r="C6891" s="18">
        <v>22053769</v>
      </c>
      <c r="D6891" s="15" t="s">
        <v>6327</v>
      </c>
      <c r="E6891" s="15" t="s">
        <v>2697</v>
      </c>
      <c r="F6891" s="15" t="s">
        <v>89</v>
      </c>
      <c r="G6891" s="19">
        <v>978.18178725463099</v>
      </c>
      <c r="H6891" s="19">
        <v>1.2874961724050999</v>
      </c>
      <c r="I6891" s="20">
        <v>1.02870737142152E-4</v>
      </c>
      <c r="J6891" s="15" t="s">
        <v>32</v>
      </c>
      <c r="K6891" s="15" t="s">
        <v>3370</v>
      </c>
      <c r="L6891" s="15" t="s">
        <v>3371</v>
      </c>
      <c r="M6891" s="15" t="s">
        <v>3372</v>
      </c>
    </row>
    <row r="6892" spans="1:13" x14ac:dyDescent="0.2">
      <c r="A6892" s="15">
        <v>5</v>
      </c>
      <c r="B6892" s="18">
        <v>1028712</v>
      </c>
      <c r="C6892" s="18">
        <v>1028721</v>
      </c>
      <c r="D6892" s="15" t="s">
        <v>6327</v>
      </c>
      <c r="E6892" s="15" t="s">
        <v>2697</v>
      </c>
      <c r="F6892" s="15" t="s">
        <v>92</v>
      </c>
      <c r="G6892" s="19">
        <v>179.96285384294501</v>
      </c>
      <c r="H6892" s="19">
        <v>1.2873235397937399</v>
      </c>
      <c r="I6892" s="20">
        <v>3.0990953063886901E-3</v>
      </c>
      <c r="J6892" s="15" t="s">
        <v>32</v>
      </c>
      <c r="K6892" s="15" t="s">
        <v>5585</v>
      </c>
      <c r="L6892" s="15" t="s">
        <v>5585</v>
      </c>
      <c r="M6892" s="15" t="s">
        <v>991</v>
      </c>
    </row>
    <row r="6893" spans="1:13" x14ac:dyDescent="0.2">
      <c r="A6893" s="15">
        <v>5</v>
      </c>
      <c r="B6893" s="18">
        <v>7311337</v>
      </c>
      <c r="C6893" s="18">
        <v>7311338</v>
      </c>
      <c r="D6893" s="15" t="s">
        <v>6327</v>
      </c>
      <c r="E6893" s="15" t="s">
        <v>2697</v>
      </c>
      <c r="F6893" s="15" t="s">
        <v>89</v>
      </c>
      <c r="G6893" s="19">
        <v>241.632986298894</v>
      </c>
      <c r="H6893" s="19">
        <v>1.2871243524251299</v>
      </c>
      <c r="I6893" s="20">
        <v>5.2308911562211798E-3</v>
      </c>
      <c r="J6893" s="15" t="s">
        <v>32</v>
      </c>
      <c r="K6893" s="15" t="s">
        <v>5804</v>
      </c>
      <c r="L6893" s="15" t="s">
        <v>5804</v>
      </c>
      <c r="M6893" s="15" t="s">
        <v>4145</v>
      </c>
    </row>
    <row r="6894" spans="1:13" x14ac:dyDescent="0.2">
      <c r="A6894" s="15">
        <v>4</v>
      </c>
      <c r="B6894" s="18">
        <v>13434250</v>
      </c>
      <c r="C6894" s="18">
        <v>13434253</v>
      </c>
      <c r="D6894" s="15" t="s">
        <v>6327</v>
      </c>
      <c r="E6894" s="15" t="s">
        <v>2697</v>
      </c>
      <c r="F6894" s="15" t="s">
        <v>92</v>
      </c>
      <c r="G6894" s="19">
        <v>551.02075977498703</v>
      </c>
      <c r="H6894" s="19">
        <v>1.2870527335887001</v>
      </c>
      <c r="I6894" s="20">
        <v>1.29960403866788E-4</v>
      </c>
      <c r="J6894" s="15" t="s">
        <v>32</v>
      </c>
      <c r="K6894" s="15" t="s">
        <v>5324</v>
      </c>
      <c r="L6894" s="15" t="s">
        <v>5324</v>
      </c>
      <c r="M6894" s="15" t="s">
        <v>4699</v>
      </c>
    </row>
    <row r="6895" spans="1:13" x14ac:dyDescent="0.2">
      <c r="A6895" s="15">
        <v>3</v>
      </c>
      <c r="B6895" s="18">
        <v>2615442</v>
      </c>
      <c r="C6895" s="18">
        <v>2615450</v>
      </c>
      <c r="D6895" s="15" t="s">
        <v>6327</v>
      </c>
      <c r="E6895" s="15" t="s">
        <v>2697</v>
      </c>
      <c r="F6895" s="15" t="s">
        <v>89</v>
      </c>
      <c r="G6895" s="19">
        <v>122.20645248430399</v>
      </c>
      <c r="H6895" s="19">
        <v>1.2854784158392401</v>
      </c>
      <c r="I6895" s="20">
        <v>7.15415410740844E-3</v>
      </c>
      <c r="J6895" s="15" t="s">
        <v>32</v>
      </c>
      <c r="K6895" s="15" t="s">
        <v>4342</v>
      </c>
      <c r="L6895" s="15" t="s">
        <v>4342</v>
      </c>
      <c r="M6895" s="15" t="s">
        <v>4343</v>
      </c>
    </row>
    <row r="6896" spans="1:13" x14ac:dyDescent="0.2">
      <c r="A6896" s="15">
        <v>4</v>
      </c>
      <c r="B6896" s="18">
        <v>1074442</v>
      </c>
      <c r="C6896" s="18">
        <v>1074446</v>
      </c>
      <c r="D6896" s="15" t="s">
        <v>6327</v>
      </c>
      <c r="E6896" s="15" t="s">
        <v>2697</v>
      </c>
      <c r="F6896" s="15" t="s">
        <v>92</v>
      </c>
      <c r="G6896" s="19">
        <v>1616.59396794143</v>
      </c>
      <c r="H6896" s="19">
        <v>1.28369449255277</v>
      </c>
      <c r="I6896" s="20">
        <v>2.8087192311035498E-3</v>
      </c>
      <c r="J6896" s="15" t="s">
        <v>32</v>
      </c>
      <c r="K6896" s="15" t="s">
        <v>1534</v>
      </c>
      <c r="L6896" s="15" t="s">
        <v>1534</v>
      </c>
      <c r="M6896" s="15" t="s">
        <v>1535</v>
      </c>
    </row>
    <row r="6897" spans="1:13" x14ac:dyDescent="0.2">
      <c r="A6897" s="15">
        <v>1</v>
      </c>
      <c r="B6897" s="18">
        <v>23129445</v>
      </c>
      <c r="C6897" s="18">
        <v>23129445</v>
      </c>
      <c r="D6897" s="15" t="s">
        <v>6327</v>
      </c>
      <c r="E6897" s="15" t="s">
        <v>2697</v>
      </c>
      <c r="F6897" s="15" t="s">
        <v>89</v>
      </c>
      <c r="G6897" s="19">
        <v>88.081007666337896</v>
      </c>
      <c r="H6897" s="19">
        <v>1.28316408088638</v>
      </c>
      <c r="I6897" s="20">
        <v>7.1016521221391399E-3</v>
      </c>
      <c r="J6897" s="15" t="s">
        <v>32</v>
      </c>
      <c r="K6897" s="15" t="s">
        <v>3403</v>
      </c>
      <c r="L6897" s="15" t="s">
        <v>3403</v>
      </c>
      <c r="M6897" s="15" t="s">
        <v>2910</v>
      </c>
    </row>
    <row r="6898" spans="1:13" x14ac:dyDescent="0.2">
      <c r="A6898" s="15">
        <v>2</v>
      </c>
      <c r="B6898" s="18">
        <v>9320242</v>
      </c>
      <c r="C6898" s="18">
        <v>9320251</v>
      </c>
      <c r="D6898" s="15" t="s">
        <v>6327</v>
      </c>
      <c r="E6898" s="15" t="s">
        <v>2697</v>
      </c>
      <c r="F6898" s="15" t="s">
        <v>89</v>
      </c>
      <c r="G6898" s="19">
        <v>572.27576780872505</v>
      </c>
      <c r="H6898" s="19">
        <v>1.2828693915171501</v>
      </c>
      <c r="I6898" s="20">
        <v>1.050023612295E-4</v>
      </c>
      <c r="J6898" s="15" t="s">
        <v>32</v>
      </c>
      <c r="K6898" s="15" t="s">
        <v>3878</v>
      </c>
      <c r="L6898" s="15" t="s">
        <v>3879</v>
      </c>
      <c r="M6898" s="15" t="s">
        <v>3880</v>
      </c>
    </row>
    <row r="6899" spans="1:13" x14ac:dyDescent="0.2">
      <c r="A6899" s="15">
        <v>1</v>
      </c>
      <c r="B6899" s="18">
        <v>7042637</v>
      </c>
      <c r="C6899" s="18">
        <v>7042642</v>
      </c>
      <c r="D6899" s="15" t="s">
        <v>6327</v>
      </c>
      <c r="E6899" s="15" t="s">
        <v>2697</v>
      </c>
      <c r="F6899" s="15" t="s">
        <v>181</v>
      </c>
      <c r="G6899" s="19">
        <v>503.733248216812</v>
      </c>
      <c r="H6899" s="19">
        <v>1.2825542677247399</v>
      </c>
      <c r="I6899" s="20">
        <v>3.3403563282215299E-3</v>
      </c>
      <c r="J6899" s="15" t="s">
        <v>32</v>
      </c>
      <c r="K6899" s="15" t="s">
        <v>669</v>
      </c>
      <c r="L6899" s="15" t="s">
        <v>670</v>
      </c>
      <c r="M6899" s="15" t="s">
        <v>671</v>
      </c>
    </row>
    <row r="6900" spans="1:13" x14ac:dyDescent="0.2">
      <c r="A6900" s="15">
        <v>3</v>
      </c>
      <c r="B6900" s="18">
        <v>17493518</v>
      </c>
      <c r="C6900" s="18">
        <v>17493518</v>
      </c>
      <c r="D6900" s="15" t="s">
        <v>6327</v>
      </c>
      <c r="E6900" s="15" t="s">
        <v>2697</v>
      </c>
      <c r="F6900" s="15" t="s">
        <v>92</v>
      </c>
      <c r="G6900" s="19">
        <v>313.93959600603802</v>
      </c>
      <c r="H6900" s="19">
        <v>1.2824680365146499</v>
      </c>
      <c r="I6900" s="20">
        <v>7.2836820074853297E-3</v>
      </c>
      <c r="J6900" s="15" t="s">
        <v>32</v>
      </c>
      <c r="K6900" s="15" t="s">
        <v>1152</v>
      </c>
      <c r="L6900" s="15" t="s">
        <v>1153</v>
      </c>
      <c r="M6900" s="15" t="s">
        <v>1154</v>
      </c>
    </row>
    <row r="6901" spans="1:13" x14ac:dyDescent="0.2">
      <c r="A6901" s="15">
        <v>4</v>
      </c>
      <c r="B6901" s="18">
        <v>17821915</v>
      </c>
      <c r="C6901" s="18">
        <v>17821916</v>
      </c>
      <c r="D6901" s="15" t="s">
        <v>6327</v>
      </c>
      <c r="E6901" s="15" t="s">
        <v>2697</v>
      </c>
      <c r="F6901" s="15" t="s">
        <v>92</v>
      </c>
      <c r="G6901" s="19">
        <v>280.797189153072</v>
      </c>
      <c r="H6901" s="19">
        <v>1.2815554400151801</v>
      </c>
      <c r="I6901" s="20">
        <v>2.4539678990158202E-3</v>
      </c>
      <c r="J6901" s="15" t="s">
        <v>32</v>
      </c>
      <c r="K6901" s="15" t="s">
        <v>1709</v>
      </c>
      <c r="L6901" s="15" t="s">
        <v>1709</v>
      </c>
      <c r="M6901" s="15" t="s">
        <v>91</v>
      </c>
    </row>
    <row r="6902" spans="1:13" x14ac:dyDescent="0.2">
      <c r="A6902" s="15">
        <v>5</v>
      </c>
      <c r="B6902" s="18">
        <v>2565255</v>
      </c>
      <c r="C6902" s="18">
        <v>2565255</v>
      </c>
      <c r="D6902" s="15" t="s">
        <v>6327</v>
      </c>
      <c r="E6902" s="15" t="s">
        <v>2697</v>
      </c>
      <c r="F6902" s="15" t="s">
        <v>89</v>
      </c>
      <c r="G6902" s="19">
        <v>203.69660540449601</v>
      </c>
      <c r="H6902" s="19">
        <v>1.2804013736803701</v>
      </c>
      <c r="I6902" s="20">
        <v>4.2655491806488999E-3</v>
      </c>
      <c r="J6902" s="15" t="s">
        <v>32</v>
      </c>
      <c r="K6902" s="15" t="s">
        <v>5623</v>
      </c>
      <c r="L6902" s="15" t="s">
        <v>5624</v>
      </c>
      <c r="M6902" s="15" t="s">
        <v>5625</v>
      </c>
    </row>
    <row r="6903" spans="1:13" x14ac:dyDescent="0.2">
      <c r="A6903" s="15">
        <v>2</v>
      </c>
      <c r="B6903" s="18">
        <v>17776192</v>
      </c>
      <c r="C6903" s="18">
        <v>17776192</v>
      </c>
      <c r="D6903" s="15" t="s">
        <v>6327</v>
      </c>
      <c r="E6903" s="15" t="s">
        <v>2697</v>
      </c>
      <c r="F6903" s="15" t="s">
        <v>92</v>
      </c>
      <c r="G6903" s="19">
        <v>129.08266959452399</v>
      </c>
      <c r="H6903" s="19">
        <v>1.28008150216038</v>
      </c>
      <c r="I6903" s="20">
        <v>6.4202199978457501E-3</v>
      </c>
      <c r="J6903" s="15" t="s">
        <v>32</v>
      </c>
      <c r="K6903" s="15" t="s">
        <v>4158</v>
      </c>
      <c r="L6903" s="15" t="s">
        <v>4159</v>
      </c>
      <c r="M6903" s="15" t="s">
        <v>4160</v>
      </c>
    </row>
    <row r="6904" spans="1:13" x14ac:dyDescent="0.2">
      <c r="A6904" s="15">
        <v>3</v>
      </c>
      <c r="B6904" s="18">
        <v>4384980</v>
      </c>
      <c r="C6904" s="18">
        <v>4384982</v>
      </c>
      <c r="D6904" s="15" t="s">
        <v>6327</v>
      </c>
      <c r="E6904" s="15" t="s">
        <v>2697</v>
      </c>
      <c r="F6904" s="15" t="s">
        <v>92</v>
      </c>
      <c r="G6904" s="19">
        <v>104.472897550704</v>
      </c>
      <c r="H6904" s="19">
        <v>1.2795080947992501</v>
      </c>
      <c r="I6904" s="20">
        <v>9.9738584576513096E-3</v>
      </c>
      <c r="J6904" s="15" t="s">
        <v>32</v>
      </c>
      <c r="K6904" s="15" t="s">
        <v>4418</v>
      </c>
      <c r="L6904" s="15" t="s">
        <v>4419</v>
      </c>
      <c r="M6904" s="15" t="s">
        <v>4420</v>
      </c>
    </row>
    <row r="6905" spans="1:13" x14ac:dyDescent="0.2">
      <c r="A6905" s="15">
        <v>5</v>
      </c>
      <c r="B6905" s="18">
        <v>6679615</v>
      </c>
      <c r="C6905" s="18">
        <v>6679617</v>
      </c>
      <c r="D6905" s="15" t="s">
        <v>6327</v>
      </c>
      <c r="E6905" s="15" t="s">
        <v>2697</v>
      </c>
      <c r="F6905" s="15" t="s">
        <v>92</v>
      </c>
      <c r="G6905" s="19">
        <v>160.27092753145399</v>
      </c>
      <c r="H6905" s="19">
        <v>1.2794269325911101</v>
      </c>
      <c r="I6905" s="20">
        <v>5.0465799799609698E-3</v>
      </c>
      <c r="J6905" s="15" t="s">
        <v>32</v>
      </c>
      <c r="K6905" s="15" t="s">
        <v>5768</v>
      </c>
      <c r="L6905" s="15" t="s">
        <v>5768</v>
      </c>
      <c r="M6905" s="15" t="s">
        <v>5769</v>
      </c>
    </row>
    <row r="6906" spans="1:13" x14ac:dyDescent="0.2">
      <c r="A6906" s="15">
        <v>1</v>
      </c>
      <c r="B6906" s="18">
        <v>23129367</v>
      </c>
      <c r="C6906" s="18">
        <v>23129368</v>
      </c>
      <c r="D6906" s="15" t="s">
        <v>6327</v>
      </c>
      <c r="E6906" s="15" t="s">
        <v>2697</v>
      </c>
      <c r="F6906" s="15" t="s">
        <v>181</v>
      </c>
      <c r="G6906" s="19">
        <v>208.20155181551499</v>
      </c>
      <c r="H6906" s="19">
        <v>1.27894059280493</v>
      </c>
      <c r="I6906" s="20">
        <v>3.6353546959455299E-3</v>
      </c>
      <c r="J6906" s="15" t="s">
        <v>32</v>
      </c>
      <c r="K6906" s="15" t="s">
        <v>3403</v>
      </c>
      <c r="L6906" s="15" t="s">
        <v>3403</v>
      </c>
      <c r="M6906" s="15" t="s">
        <v>2910</v>
      </c>
    </row>
    <row r="6907" spans="1:13" x14ac:dyDescent="0.2">
      <c r="A6907" s="15">
        <v>1</v>
      </c>
      <c r="B6907" s="18">
        <v>23129382</v>
      </c>
      <c r="C6907" s="18">
        <v>23129383</v>
      </c>
      <c r="D6907" s="15" t="s">
        <v>6327</v>
      </c>
      <c r="E6907" s="15" t="s">
        <v>2697</v>
      </c>
      <c r="F6907" s="15" t="s">
        <v>89</v>
      </c>
      <c r="G6907" s="19">
        <v>251.609960111204</v>
      </c>
      <c r="H6907" s="19">
        <v>1.2782428608851899</v>
      </c>
      <c r="I6907" s="20">
        <v>2.0730418682214798E-3</v>
      </c>
      <c r="J6907" s="15" t="s">
        <v>32</v>
      </c>
      <c r="K6907" s="15" t="s">
        <v>3403</v>
      </c>
      <c r="L6907" s="15" t="s">
        <v>3403</v>
      </c>
      <c r="M6907" s="15" t="s">
        <v>2910</v>
      </c>
    </row>
    <row r="6908" spans="1:13" x14ac:dyDescent="0.2">
      <c r="A6908" s="15">
        <v>2</v>
      </c>
      <c r="B6908" s="18">
        <v>10063467</v>
      </c>
      <c r="C6908" s="18">
        <v>10063467</v>
      </c>
      <c r="D6908" s="15" t="s">
        <v>6327</v>
      </c>
      <c r="E6908" s="15" t="s">
        <v>2697</v>
      </c>
      <c r="F6908" s="15" t="s">
        <v>89</v>
      </c>
      <c r="G6908" s="19">
        <v>185.306499003466</v>
      </c>
      <c r="H6908" s="19">
        <v>1.2782146463927699</v>
      </c>
      <c r="I6908" s="20">
        <v>3.2426379102306101E-3</v>
      </c>
      <c r="J6908" s="15" t="s">
        <v>2286</v>
      </c>
      <c r="K6908" s="15" t="s">
        <v>3896</v>
      </c>
      <c r="L6908" s="15" t="s">
        <v>3896</v>
      </c>
      <c r="M6908" s="15" t="s">
        <v>97</v>
      </c>
    </row>
    <row r="6909" spans="1:13" x14ac:dyDescent="0.2">
      <c r="A6909" s="15">
        <v>2</v>
      </c>
      <c r="B6909" s="18">
        <v>10063467</v>
      </c>
      <c r="C6909" s="18">
        <v>10063467</v>
      </c>
      <c r="D6909" s="15" t="s">
        <v>6327</v>
      </c>
      <c r="E6909" s="15" t="s">
        <v>2697</v>
      </c>
      <c r="F6909" s="15" t="s">
        <v>89</v>
      </c>
      <c r="G6909" s="19">
        <v>185.306499003466</v>
      </c>
      <c r="H6909" s="19">
        <v>1.2782146463927699</v>
      </c>
      <c r="I6909" s="20">
        <v>3.2426379102306101E-3</v>
      </c>
      <c r="J6909" s="15" t="s">
        <v>32</v>
      </c>
      <c r="K6909" s="15" t="s">
        <v>3897</v>
      </c>
      <c r="L6909" s="15" t="s">
        <v>3898</v>
      </c>
      <c r="M6909" s="15" t="s">
        <v>3899</v>
      </c>
    </row>
    <row r="6910" spans="1:13" x14ac:dyDescent="0.2">
      <c r="A6910" s="15">
        <v>5</v>
      </c>
      <c r="B6910" s="18">
        <v>6679574</v>
      </c>
      <c r="C6910" s="18">
        <v>6679574</v>
      </c>
      <c r="D6910" s="15" t="s">
        <v>6327</v>
      </c>
      <c r="E6910" s="15" t="s">
        <v>2697</v>
      </c>
      <c r="F6910" s="15" t="s">
        <v>89</v>
      </c>
      <c r="G6910" s="19">
        <v>289.63217586443</v>
      </c>
      <c r="H6910" s="19">
        <v>1.27801530722699</v>
      </c>
      <c r="I6910" s="20">
        <v>9.6025095978591497E-3</v>
      </c>
      <c r="J6910" s="15" t="s">
        <v>32</v>
      </c>
      <c r="K6910" s="15" t="s">
        <v>5768</v>
      </c>
      <c r="L6910" s="15" t="s">
        <v>5768</v>
      </c>
      <c r="M6910" s="15" t="s">
        <v>5769</v>
      </c>
    </row>
    <row r="6911" spans="1:13" x14ac:dyDescent="0.2">
      <c r="A6911" s="15">
        <v>1</v>
      </c>
      <c r="B6911" s="18">
        <v>7145568</v>
      </c>
      <c r="C6911" s="18">
        <v>7145569</v>
      </c>
      <c r="D6911" s="15" t="s">
        <v>6327</v>
      </c>
      <c r="E6911" s="15" t="s">
        <v>2697</v>
      </c>
      <c r="F6911" s="15" t="s">
        <v>92</v>
      </c>
      <c r="G6911" s="19">
        <v>128.95111256981099</v>
      </c>
      <c r="H6911" s="19">
        <v>1.2777497960685</v>
      </c>
      <c r="I6911" s="20">
        <v>1.2276845607612199E-3</v>
      </c>
      <c r="J6911" s="15" t="s">
        <v>32</v>
      </c>
      <c r="K6911" s="15" t="s">
        <v>672</v>
      </c>
      <c r="L6911" s="15" t="s">
        <v>673</v>
      </c>
      <c r="M6911" s="15" t="s">
        <v>674</v>
      </c>
    </row>
    <row r="6912" spans="1:13" x14ac:dyDescent="0.2">
      <c r="A6912" s="15">
        <v>1</v>
      </c>
      <c r="B6912" s="18">
        <v>20729627</v>
      </c>
      <c r="C6912" s="18">
        <v>20729627</v>
      </c>
      <c r="D6912" s="15" t="s">
        <v>6327</v>
      </c>
      <c r="E6912" s="15" t="s">
        <v>2697</v>
      </c>
      <c r="F6912" s="15" t="s">
        <v>89</v>
      </c>
      <c r="G6912" s="19">
        <v>95.820194311634197</v>
      </c>
      <c r="H6912" s="19">
        <v>1.27774395510957</v>
      </c>
      <c r="I6912" s="20">
        <v>2.2329721380354799E-3</v>
      </c>
      <c r="J6912" s="15" t="s">
        <v>32</v>
      </c>
      <c r="K6912" s="15" t="s">
        <v>3339</v>
      </c>
      <c r="L6912" s="15" t="s">
        <v>3339</v>
      </c>
      <c r="M6912" s="15" t="s">
        <v>151</v>
      </c>
    </row>
    <row r="6913" spans="1:13" x14ac:dyDescent="0.2">
      <c r="A6913" s="15">
        <v>1</v>
      </c>
      <c r="B6913" s="18">
        <v>5242612</v>
      </c>
      <c r="C6913" s="18">
        <v>5242614</v>
      </c>
      <c r="D6913" s="15" t="s">
        <v>6327</v>
      </c>
      <c r="E6913" s="15" t="s">
        <v>2697</v>
      </c>
      <c r="F6913" s="15" t="s">
        <v>92</v>
      </c>
      <c r="G6913" s="19">
        <v>144.92170490326399</v>
      </c>
      <c r="H6913" s="19">
        <v>1.27742945304259</v>
      </c>
      <c r="I6913" s="20">
        <v>1.5415062249201101E-3</v>
      </c>
      <c r="J6913" s="15" t="s">
        <v>32</v>
      </c>
      <c r="K6913" s="15" t="s">
        <v>2963</v>
      </c>
      <c r="L6913" s="15" t="s">
        <v>2963</v>
      </c>
      <c r="M6913" s="15" t="s">
        <v>91</v>
      </c>
    </row>
    <row r="6914" spans="1:13" x14ac:dyDescent="0.2">
      <c r="A6914" s="15">
        <v>1</v>
      </c>
      <c r="B6914" s="18">
        <v>24248963</v>
      </c>
      <c r="C6914" s="18">
        <v>24248968</v>
      </c>
      <c r="D6914" s="15" t="s">
        <v>6327</v>
      </c>
      <c r="E6914" s="15" t="s">
        <v>2697</v>
      </c>
      <c r="F6914" s="15" t="s">
        <v>92</v>
      </c>
      <c r="G6914" s="19">
        <v>86.9195023102493</v>
      </c>
      <c r="H6914" s="19">
        <v>1.27598312193496</v>
      </c>
      <c r="I6914" s="20">
        <v>5.6762134149842399E-3</v>
      </c>
      <c r="J6914" s="15" t="s">
        <v>32</v>
      </c>
      <c r="K6914" s="15" t="s">
        <v>3442</v>
      </c>
      <c r="L6914" s="15" t="s">
        <v>3443</v>
      </c>
      <c r="M6914" s="15" t="s">
        <v>3444</v>
      </c>
    </row>
    <row r="6915" spans="1:13" x14ac:dyDescent="0.2">
      <c r="A6915" s="15">
        <v>1</v>
      </c>
      <c r="B6915" s="18">
        <v>291098</v>
      </c>
      <c r="C6915" s="18">
        <v>291098</v>
      </c>
      <c r="D6915" s="15" t="s">
        <v>6327</v>
      </c>
      <c r="E6915" s="15" t="s">
        <v>2697</v>
      </c>
      <c r="F6915" s="15" t="s">
        <v>89</v>
      </c>
      <c r="G6915" s="19">
        <v>96.633466094218306</v>
      </c>
      <c r="H6915" s="19">
        <v>1.27523036870436</v>
      </c>
      <c r="I6915" s="20">
        <v>9.2131170314031802E-3</v>
      </c>
      <c r="J6915" s="15" t="s">
        <v>32</v>
      </c>
      <c r="K6915" s="15" t="s">
        <v>2715</v>
      </c>
      <c r="L6915" s="15" t="s">
        <v>2716</v>
      </c>
      <c r="M6915" s="15" t="s">
        <v>2717</v>
      </c>
    </row>
    <row r="6916" spans="1:13" x14ac:dyDescent="0.2">
      <c r="A6916" s="15">
        <v>1</v>
      </c>
      <c r="B6916" s="18">
        <v>5276694</v>
      </c>
      <c r="C6916" s="18">
        <v>5276703</v>
      </c>
      <c r="D6916" s="15" t="s">
        <v>6327</v>
      </c>
      <c r="E6916" s="15" t="s">
        <v>2697</v>
      </c>
      <c r="F6916" s="15" t="s">
        <v>89</v>
      </c>
      <c r="G6916" s="19">
        <v>442.02779061698101</v>
      </c>
      <c r="H6916" s="19">
        <v>1.2751980528821201</v>
      </c>
      <c r="I6916" s="20">
        <v>4.8806642092833596E-3</v>
      </c>
      <c r="J6916" s="15" t="s">
        <v>32</v>
      </c>
      <c r="K6916" s="15" t="s">
        <v>2966</v>
      </c>
      <c r="L6916" s="15" t="s">
        <v>2967</v>
      </c>
      <c r="M6916" s="15" t="s">
        <v>2968</v>
      </c>
    </row>
    <row r="6917" spans="1:13" x14ac:dyDescent="0.2">
      <c r="A6917" s="15">
        <v>4</v>
      </c>
      <c r="B6917" s="18">
        <v>13882858</v>
      </c>
      <c r="C6917" s="18">
        <v>13882859</v>
      </c>
      <c r="D6917" s="15" t="s">
        <v>6327</v>
      </c>
      <c r="E6917" s="15" t="s">
        <v>2697</v>
      </c>
      <c r="F6917" s="15" t="s">
        <v>89</v>
      </c>
      <c r="G6917" s="19">
        <v>171.225523268454</v>
      </c>
      <c r="H6917" s="19">
        <v>1.27464851179494</v>
      </c>
      <c r="I6917" s="20">
        <v>4.7472857653881002E-4</v>
      </c>
      <c r="J6917" s="15" t="s">
        <v>32</v>
      </c>
      <c r="K6917" s="15" t="s">
        <v>5351</v>
      </c>
      <c r="L6917" s="15" t="s">
        <v>5351</v>
      </c>
      <c r="M6917" s="15" t="s">
        <v>5352</v>
      </c>
    </row>
    <row r="6918" spans="1:13" x14ac:dyDescent="0.2">
      <c r="A6918" s="15">
        <v>4</v>
      </c>
      <c r="B6918" s="18">
        <v>15346661</v>
      </c>
      <c r="C6918" s="18">
        <v>15346661</v>
      </c>
      <c r="D6918" s="15" t="s">
        <v>6327</v>
      </c>
      <c r="E6918" s="15" t="s">
        <v>2697</v>
      </c>
      <c r="F6918" s="15" t="s">
        <v>89</v>
      </c>
      <c r="G6918" s="19">
        <v>526.05667313389995</v>
      </c>
      <c r="H6918" s="19">
        <v>1.27432004088377</v>
      </c>
      <c r="I6918" s="20">
        <v>6.2092851570101694E-5</v>
      </c>
      <c r="J6918" s="15" t="s">
        <v>32</v>
      </c>
      <c r="K6918" s="15" t="s">
        <v>5391</v>
      </c>
      <c r="L6918" s="15" t="s">
        <v>5392</v>
      </c>
      <c r="M6918" s="15" t="s">
        <v>5393</v>
      </c>
    </row>
    <row r="6919" spans="1:13" x14ac:dyDescent="0.2">
      <c r="A6919" s="15">
        <v>1</v>
      </c>
      <c r="B6919" s="18">
        <v>22053768</v>
      </c>
      <c r="C6919" s="18">
        <v>22053768</v>
      </c>
      <c r="D6919" s="15" t="s">
        <v>6327</v>
      </c>
      <c r="E6919" s="15" t="s">
        <v>2697</v>
      </c>
      <c r="F6919" s="15" t="s">
        <v>89</v>
      </c>
      <c r="G6919" s="19">
        <v>801.41553231322098</v>
      </c>
      <c r="H6919" s="19">
        <v>1.27420136097582</v>
      </c>
      <c r="I6919" s="20">
        <v>1.06508120281304E-4</v>
      </c>
      <c r="J6919" s="15" t="s">
        <v>32</v>
      </c>
      <c r="K6919" s="15" t="s">
        <v>3370</v>
      </c>
      <c r="L6919" s="15" t="s">
        <v>3371</v>
      </c>
      <c r="M6919" s="15" t="s">
        <v>3372</v>
      </c>
    </row>
    <row r="6920" spans="1:13" x14ac:dyDescent="0.2">
      <c r="A6920" s="15">
        <v>3</v>
      </c>
      <c r="B6920" s="18">
        <v>17493516</v>
      </c>
      <c r="C6920" s="18">
        <v>17493517</v>
      </c>
      <c r="D6920" s="15" t="s">
        <v>6327</v>
      </c>
      <c r="E6920" s="15" t="s">
        <v>2697</v>
      </c>
      <c r="F6920" s="15" t="s">
        <v>92</v>
      </c>
      <c r="G6920" s="19">
        <v>554.40562079132098</v>
      </c>
      <c r="H6920" s="19">
        <v>1.2740922046999099</v>
      </c>
      <c r="I6920" s="20">
        <v>6.7751285217192503E-3</v>
      </c>
      <c r="J6920" s="15" t="s">
        <v>32</v>
      </c>
      <c r="K6920" s="15" t="s">
        <v>1152</v>
      </c>
      <c r="L6920" s="15" t="s">
        <v>1153</v>
      </c>
      <c r="M6920" s="15" t="s">
        <v>1154</v>
      </c>
    </row>
    <row r="6921" spans="1:13" x14ac:dyDescent="0.2">
      <c r="A6921" s="15">
        <v>1</v>
      </c>
      <c r="B6921" s="18">
        <v>2972104</v>
      </c>
      <c r="C6921" s="18">
        <v>2972110</v>
      </c>
      <c r="D6921" s="15" t="s">
        <v>6327</v>
      </c>
      <c r="E6921" s="15" t="s">
        <v>2697</v>
      </c>
      <c r="F6921" s="15" t="s">
        <v>92</v>
      </c>
      <c r="G6921" s="19">
        <v>101.87894771178701</v>
      </c>
      <c r="H6921" s="19">
        <v>1.27349852858504</v>
      </c>
      <c r="I6921" s="20">
        <v>5.15612958393069E-3</v>
      </c>
      <c r="J6921" s="15" t="s">
        <v>32</v>
      </c>
      <c r="K6921" s="15" t="s">
        <v>535</v>
      </c>
      <c r="L6921" s="15" t="s">
        <v>535</v>
      </c>
      <c r="M6921" s="15" t="s">
        <v>536</v>
      </c>
    </row>
    <row r="6922" spans="1:13" x14ac:dyDescent="0.2">
      <c r="A6922" s="15">
        <v>1</v>
      </c>
      <c r="B6922" s="18">
        <v>11829632</v>
      </c>
      <c r="C6922" s="18">
        <v>11829632</v>
      </c>
      <c r="D6922" s="15" t="s">
        <v>6327</v>
      </c>
      <c r="E6922" s="15" t="s">
        <v>2697</v>
      </c>
      <c r="F6922" s="15" t="s">
        <v>92</v>
      </c>
      <c r="G6922" s="19">
        <v>256.281077658436</v>
      </c>
      <c r="H6922" s="19">
        <v>1.27224938346909</v>
      </c>
      <c r="I6922" s="20">
        <v>7.9420555679461293E-3</v>
      </c>
      <c r="J6922" s="15" t="s">
        <v>32</v>
      </c>
      <c r="K6922" s="15" t="s">
        <v>3201</v>
      </c>
      <c r="L6922" s="15" t="s">
        <v>3201</v>
      </c>
      <c r="M6922" s="15" t="s">
        <v>3202</v>
      </c>
    </row>
    <row r="6923" spans="1:13" x14ac:dyDescent="0.2">
      <c r="A6923" s="15">
        <v>1</v>
      </c>
      <c r="B6923" s="18">
        <v>20310529</v>
      </c>
      <c r="C6923" s="18">
        <v>20310529</v>
      </c>
      <c r="D6923" s="15" t="s">
        <v>6327</v>
      </c>
      <c r="E6923" s="15" t="s">
        <v>2697</v>
      </c>
      <c r="F6923" s="15" t="s">
        <v>181</v>
      </c>
      <c r="G6923" s="19">
        <v>327.55839231929201</v>
      </c>
      <c r="H6923" s="19">
        <v>1.2713730570058499</v>
      </c>
      <c r="I6923" s="20">
        <v>3.1457790116986798E-3</v>
      </c>
      <c r="J6923" s="15" t="s">
        <v>32</v>
      </c>
      <c r="K6923" s="15" t="s">
        <v>280</v>
      </c>
      <c r="L6923" s="15" t="s">
        <v>280</v>
      </c>
      <c r="M6923" s="15" t="s">
        <v>281</v>
      </c>
    </row>
    <row r="6924" spans="1:13" x14ac:dyDescent="0.2">
      <c r="A6924" s="15">
        <v>5</v>
      </c>
      <c r="B6924" s="18">
        <v>4866699</v>
      </c>
      <c r="C6924" s="18">
        <v>4866699</v>
      </c>
      <c r="D6924" s="15" t="s">
        <v>6327</v>
      </c>
      <c r="E6924" s="15" t="s">
        <v>2697</v>
      </c>
      <c r="F6924" s="15" t="s">
        <v>89</v>
      </c>
      <c r="G6924" s="19">
        <v>250.869458636888</v>
      </c>
      <c r="H6924" s="19">
        <v>1.2706429621584301</v>
      </c>
      <c r="I6924" s="20">
        <v>5.7491140471764403E-3</v>
      </c>
      <c r="J6924" s="15" t="s">
        <v>2286</v>
      </c>
      <c r="K6924" s="15" t="s">
        <v>2102</v>
      </c>
      <c r="L6924" s="15" t="s">
        <v>2102</v>
      </c>
      <c r="M6924" s="15" t="s">
        <v>97</v>
      </c>
    </row>
    <row r="6925" spans="1:13" x14ac:dyDescent="0.2">
      <c r="A6925" s="15">
        <v>1</v>
      </c>
      <c r="B6925" s="18">
        <v>25982512</v>
      </c>
      <c r="C6925" s="18">
        <v>25982514</v>
      </c>
      <c r="D6925" s="15" t="s">
        <v>6327</v>
      </c>
      <c r="E6925" s="15" t="s">
        <v>2697</v>
      </c>
      <c r="F6925" s="15" t="s">
        <v>89</v>
      </c>
      <c r="G6925" s="19">
        <v>109.664008475504</v>
      </c>
      <c r="H6925" s="19">
        <v>1.26916547513103</v>
      </c>
      <c r="I6925" s="20">
        <v>9.2131170314031802E-3</v>
      </c>
      <c r="J6925" s="15" t="s">
        <v>32</v>
      </c>
      <c r="K6925" s="15" t="s">
        <v>3500</v>
      </c>
      <c r="L6925" s="15" t="s">
        <v>3501</v>
      </c>
      <c r="M6925" s="15" t="s">
        <v>707</v>
      </c>
    </row>
    <row r="6926" spans="1:13" x14ac:dyDescent="0.2">
      <c r="A6926" s="15">
        <v>4</v>
      </c>
      <c r="B6926" s="18">
        <v>1074447</v>
      </c>
      <c r="C6926" s="18">
        <v>1074447</v>
      </c>
      <c r="D6926" s="15" t="s">
        <v>6327</v>
      </c>
      <c r="E6926" s="15" t="s">
        <v>2697</v>
      </c>
      <c r="F6926" s="15" t="s">
        <v>181</v>
      </c>
      <c r="G6926" s="19">
        <v>245.33548078372601</v>
      </c>
      <c r="H6926" s="19">
        <v>1.2684506515315099</v>
      </c>
      <c r="I6926" s="20">
        <v>3.7552171209977799E-3</v>
      </c>
      <c r="J6926" s="15" t="s">
        <v>32</v>
      </c>
      <c r="K6926" s="15" t="s">
        <v>1534</v>
      </c>
      <c r="L6926" s="15" t="s">
        <v>1534</v>
      </c>
      <c r="M6926" s="15" t="s">
        <v>1535</v>
      </c>
    </row>
    <row r="6927" spans="1:13" x14ac:dyDescent="0.2">
      <c r="A6927" s="15">
        <v>1</v>
      </c>
      <c r="B6927" s="18">
        <v>3107717</v>
      </c>
      <c r="C6927" s="18">
        <v>3107717</v>
      </c>
      <c r="D6927" s="15" t="s">
        <v>6327</v>
      </c>
      <c r="E6927" s="15" t="s">
        <v>2697</v>
      </c>
      <c r="F6927" s="15" t="s">
        <v>89</v>
      </c>
      <c r="G6927" s="19">
        <v>97.351310143659802</v>
      </c>
      <c r="H6927" s="19">
        <v>1.26703644865181</v>
      </c>
      <c r="I6927" s="20">
        <v>5.8799437559347804E-3</v>
      </c>
      <c r="J6927" s="15" t="s">
        <v>32</v>
      </c>
      <c r="K6927" s="15" t="s">
        <v>2865</v>
      </c>
      <c r="L6927" s="15" t="s">
        <v>2865</v>
      </c>
      <c r="M6927" s="15" t="s">
        <v>1179</v>
      </c>
    </row>
    <row r="6928" spans="1:13" x14ac:dyDescent="0.2">
      <c r="A6928" s="15">
        <v>4</v>
      </c>
      <c r="B6928" s="18">
        <v>13434343</v>
      </c>
      <c r="C6928" s="18">
        <v>13434345</v>
      </c>
      <c r="D6928" s="15" t="s">
        <v>6327</v>
      </c>
      <c r="E6928" s="15" t="s">
        <v>2697</v>
      </c>
      <c r="F6928" s="15" t="s">
        <v>92</v>
      </c>
      <c r="G6928" s="19">
        <v>262.46658287229599</v>
      </c>
      <c r="H6928" s="19">
        <v>1.2667385080773701</v>
      </c>
      <c r="I6928" s="20">
        <v>6.3870940838668103E-4</v>
      </c>
      <c r="J6928" s="15" t="s">
        <v>32</v>
      </c>
      <c r="K6928" s="15" t="s">
        <v>5324</v>
      </c>
      <c r="L6928" s="15" t="s">
        <v>5324</v>
      </c>
      <c r="M6928" s="15" t="s">
        <v>4699</v>
      </c>
    </row>
    <row r="6929" spans="1:13" x14ac:dyDescent="0.2">
      <c r="A6929" s="15">
        <v>1</v>
      </c>
      <c r="B6929" s="18">
        <v>2971648</v>
      </c>
      <c r="C6929" s="18">
        <v>2971648</v>
      </c>
      <c r="D6929" s="15" t="s">
        <v>6327</v>
      </c>
      <c r="E6929" s="15" t="s">
        <v>2697</v>
      </c>
      <c r="F6929" s="15" t="s">
        <v>89</v>
      </c>
      <c r="G6929" s="19">
        <v>158.80731894006601</v>
      </c>
      <c r="H6929" s="19">
        <v>1.2667118288348</v>
      </c>
      <c r="I6929" s="20">
        <v>8.6558263246164103E-3</v>
      </c>
      <c r="J6929" s="15" t="s">
        <v>32</v>
      </c>
      <c r="K6929" s="15" t="s">
        <v>535</v>
      </c>
      <c r="L6929" s="15" t="s">
        <v>535</v>
      </c>
      <c r="M6929" s="15" t="s">
        <v>536</v>
      </c>
    </row>
    <row r="6930" spans="1:13" x14ac:dyDescent="0.2">
      <c r="A6930" s="15">
        <v>4</v>
      </c>
      <c r="B6930" s="18">
        <v>1074619</v>
      </c>
      <c r="C6930" s="18">
        <v>1074619</v>
      </c>
      <c r="D6930" s="15" t="s">
        <v>6327</v>
      </c>
      <c r="E6930" s="15" t="s">
        <v>2697</v>
      </c>
      <c r="F6930" s="15" t="s">
        <v>181</v>
      </c>
      <c r="G6930" s="19">
        <v>201.906516255133</v>
      </c>
      <c r="H6930" s="19">
        <v>1.2652502595672099</v>
      </c>
      <c r="I6930" s="20">
        <v>4.8602483572912098E-3</v>
      </c>
      <c r="J6930" s="15" t="s">
        <v>32</v>
      </c>
      <c r="K6930" s="15" t="s">
        <v>1534</v>
      </c>
      <c r="L6930" s="15" t="s">
        <v>1534</v>
      </c>
      <c r="M6930" s="15" t="s">
        <v>1535</v>
      </c>
    </row>
    <row r="6931" spans="1:13" x14ac:dyDescent="0.2">
      <c r="A6931" s="15">
        <v>4</v>
      </c>
      <c r="B6931" s="18">
        <v>12392617</v>
      </c>
      <c r="C6931" s="18">
        <v>12392617</v>
      </c>
      <c r="D6931" s="15" t="s">
        <v>6327</v>
      </c>
      <c r="E6931" s="15" t="s">
        <v>2697</v>
      </c>
      <c r="F6931" s="15" t="s">
        <v>89</v>
      </c>
      <c r="G6931" s="19">
        <v>76.551930891655104</v>
      </c>
      <c r="H6931" s="19">
        <v>1.26458043994889</v>
      </c>
      <c r="I6931" s="20">
        <v>7.3980884529907497E-3</v>
      </c>
      <c r="J6931" s="15" t="s">
        <v>32</v>
      </c>
      <c r="K6931" s="15" t="s">
        <v>5274</v>
      </c>
      <c r="L6931" s="15" t="s">
        <v>5275</v>
      </c>
      <c r="M6931" s="15" t="s">
        <v>5276</v>
      </c>
    </row>
    <row r="6932" spans="1:13" x14ac:dyDescent="0.2">
      <c r="A6932" s="15">
        <v>4</v>
      </c>
      <c r="B6932" s="18">
        <v>12392617</v>
      </c>
      <c r="C6932" s="18">
        <v>12392617</v>
      </c>
      <c r="D6932" s="15" t="s">
        <v>6327</v>
      </c>
      <c r="E6932" s="15" t="s">
        <v>2697</v>
      </c>
      <c r="F6932" s="15" t="s">
        <v>89</v>
      </c>
      <c r="G6932" s="19">
        <v>76.551930891655104</v>
      </c>
      <c r="H6932" s="19">
        <v>1.26458043994889</v>
      </c>
      <c r="I6932" s="20">
        <v>7.3980884529907497E-3</v>
      </c>
      <c r="J6932" s="15" t="s">
        <v>32</v>
      </c>
      <c r="K6932" s="15" t="s">
        <v>5277</v>
      </c>
      <c r="L6932" s="15" t="s">
        <v>5278</v>
      </c>
      <c r="M6932" s="15" t="s">
        <v>1738</v>
      </c>
    </row>
    <row r="6933" spans="1:13" x14ac:dyDescent="0.2">
      <c r="A6933" s="15">
        <v>1</v>
      </c>
      <c r="B6933" s="18">
        <v>23129376</v>
      </c>
      <c r="C6933" s="18">
        <v>23129377</v>
      </c>
      <c r="D6933" s="15" t="s">
        <v>6327</v>
      </c>
      <c r="E6933" s="15" t="s">
        <v>2697</v>
      </c>
      <c r="F6933" s="15" t="s">
        <v>92</v>
      </c>
      <c r="G6933" s="19">
        <v>216.37603947166201</v>
      </c>
      <c r="H6933" s="19">
        <v>1.26355187999061</v>
      </c>
      <c r="I6933" s="20">
        <v>6.5730375833881003E-3</v>
      </c>
      <c r="J6933" s="15" t="s">
        <v>32</v>
      </c>
      <c r="K6933" s="15" t="s">
        <v>3403</v>
      </c>
      <c r="L6933" s="15" t="s">
        <v>3403</v>
      </c>
      <c r="M6933" s="15" t="s">
        <v>2910</v>
      </c>
    </row>
    <row r="6934" spans="1:13" x14ac:dyDescent="0.2">
      <c r="A6934" s="15">
        <v>3</v>
      </c>
      <c r="B6934" s="18">
        <v>10319162</v>
      </c>
      <c r="C6934" s="18">
        <v>10319162</v>
      </c>
      <c r="D6934" s="15" t="s">
        <v>6327</v>
      </c>
      <c r="E6934" s="15" t="s">
        <v>2697</v>
      </c>
      <c r="F6934" s="15" t="s">
        <v>89</v>
      </c>
      <c r="G6934" s="19">
        <v>178.85993535411501</v>
      </c>
      <c r="H6934" s="19">
        <v>1.2631030438109401</v>
      </c>
      <c r="I6934" s="20">
        <v>4.70983931349151E-3</v>
      </c>
      <c r="J6934" s="15" t="s">
        <v>32</v>
      </c>
      <c r="K6934" s="15" t="s">
        <v>4632</v>
      </c>
      <c r="L6934" s="15" t="s">
        <v>4633</v>
      </c>
      <c r="M6934" s="15" t="s">
        <v>4634</v>
      </c>
    </row>
    <row r="6935" spans="1:13" x14ac:dyDescent="0.2">
      <c r="A6935" s="15">
        <v>1</v>
      </c>
      <c r="B6935" s="18">
        <v>8353335</v>
      </c>
      <c r="C6935" s="18">
        <v>8353342</v>
      </c>
      <c r="D6935" s="15" t="s">
        <v>6327</v>
      </c>
      <c r="E6935" s="15" t="s">
        <v>2697</v>
      </c>
      <c r="F6935" s="15" t="s">
        <v>92</v>
      </c>
      <c r="G6935" s="19">
        <v>70.661189405204993</v>
      </c>
      <c r="H6935" s="19">
        <v>1.2629168415368499</v>
      </c>
      <c r="I6935" s="20">
        <v>7.6884682719683996E-3</v>
      </c>
      <c r="J6935" s="15" t="s">
        <v>32</v>
      </c>
      <c r="K6935" s="15" t="s">
        <v>3098</v>
      </c>
      <c r="L6935" s="15" t="s">
        <v>3098</v>
      </c>
      <c r="M6935" s="15" t="s">
        <v>3099</v>
      </c>
    </row>
    <row r="6936" spans="1:13" x14ac:dyDescent="0.2">
      <c r="A6936" s="15">
        <v>1</v>
      </c>
      <c r="B6936" s="18">
        <v>5787446</v>
      </c>
      <c r="C6936" s="18">
        <v>5787446</v>
      </c>
      <c r="D6936" s="15" t="s">
        <v>6327</v>
      </c>
      <c r="E6936" s="15" t="s">
        <v>2697</v>
      </c>
      <c r="F6936" s="15" t="s">
        <v>89</v>
      </c>
      <c r="G6936" s="19">
        <v>240.448915807226</v>
      </c>
      <c r="H6936" s="19">
        <v>1.2621994365015601</v>
      </c>
      <c r="I6936" s="20">
        <v>3.4936573370401402E-4</v>
      </c>
      <c r="J6936" s="15" t="s">
        <v>32</v>
      </c>
      <c r="K6936" s="15" t="s">
        <v>2994</v>
      </c>
      <c r="L6936" s="15" t="s">
        <v>2995</v>
      </c>
      <c r="M6936" s="15" t="s">
        <v>2996</v>
      </c>
    </row>
    <row r="6937" spans="1:13" x14ac:dyDescent="0.2">
      <c r="A6937" s="15">
        <v>1</v>
      </c>
      <c r="B6937" s="18">
        <v>2338732</v>
      </c>
      <c r="C6937" s="18">
        <v>2338732</v>
      </c>
      <c r="D6937" s="15" t="s">
        <v>6327</v>
      </c>
      <c r="E6937" s="15" t="s">
        <v>2697</v>
      </c>
      <c r="F6937" s="15" t="s">
        <v>89</v>
      </c>
      <c r="G6937" s="19">
        <v>243.95088543402099</v>
      </c>
      <c r="H6937" s="19">
        <v>1.26209093790891</v>
      </c>
      <c r="I6937" s="20">
        <v>3.90179828473162E-3</v>
      </c>
      <c r="J6937" s="15" t="s">
        <v>32</v>
      </c>
      <c r="K6937" s="15" t="s">
        <v>2812</v>
      </c>
      <c r="L6937" s="15" t="s">
        <v>2812</v>
      </c>
      <c r="M6937" s="15" t="s">
        <v>928</v>
      </c>
    </row>
    <row r="6938" spans="1:13" x14ac:dyDescent="0.2">
      <c r="A6938" s="15">
        <v>4</v>
      </c>
      <c r="B6938" s="18">
        <v>1074625</v>
      </c>
      <c r="C6938" s="18">
        <v>1074627</v>
      </c>
      <c r="D6938" s="15" t="s">
        <v>6327</v>
      </c>
      <c r="E6938" s="15" t="s">
        <v>2697</v>
      </c>
      <c r="F6938" s="15" t="s">
        <v>181</v>
      </c>
      <c r="G6938" s="19">
        <v>235.07759041326401</v>
      </c>
      <c r="H6938" s="19">
        <v>1.2615414874440101</v>
      </c>
      <c r="I6938" s="20">
        <v>6.5921909343532098E-3</v>
      </c>
      <c r="J6938" s="15" t="s">
        <v>32</v>
      </c>
      <c r="K6938" s="15" t="s">
        <v>1534</v>
      </c>
      <c r="L6938" s="15" t="s">
        <v>1534</v>
      </c>
      <c r="M6938" s="15" t="s">
        <v>1535</v>
      </c>
    </row>
    <row r="6939" spans="1:13" x14ac:dyDescent="0.2">
      <c r="A6939" s="15">
        <v>1</v>
      </c>
      <c r="B6939" s="18">
        <v>2077480</v>
      </c>
      <c r="C6939" s="18">
        <v>2077488</v>
      </c>
      <c r="D6939" s="15" t="s">
        <v>6327</v>
      </c>
      <c r="E6939" s="15" t="s">
        <v>2697</v>
      </c>
      <c r="F6939" s="15" t="s">
        <v>89</v>
      </c>
      <c r="G6939" s="19">
        <v>175.82554551853201</v>
      </c>
      <c r="H6939" s="19">
        <v>1.26137136642659</v>
      </c>
      <c r="I6939" s="20">
        <v>7.8298405356949392E-3</v>
      </c>
      <c r="J6939" s="15" t="s">
        <v>32</v>
      </c>
      <c r="K6939" s="15" t="s">
        <v>2796</v>
      </c>
      <c r="L6939" s="15" t="s">
        <v>2796</v>
      </c>
      <c r="M6939" s="15" t="s">
        <v>2797</v>
      </c>
    </row>
    <row r="6940" spans="1:13" x14ac:dyDescent="0.2">
      <c r="A6940" s="15">
        <v>1</v>
      </c>
      <c r="B6940" s="18">
        <v>8756301</v>
      </c>
      <c r="C6940" s="18">
        <v>8756302</v>
      </c>
      <c r="D6940" s="15" t="s">
        <v>6327</v>
      </c>
      <c r="E6940" s="15" t="s">
        <v>2697</v>
      </c>
      <c r="F6940" s="15" t="s">
        <v>92</v>
      </c>
      <c r="G6940" s="19">
        <v>1009.81643005506</v>
      </c>
      <c r="H6940" s="19">
        <v>1.2613134417070799</v>
      </c>
      <c r="I6940" s="20">
        <v>1.6916327621014501E-3</v>
      </c>
      <c r="J6940" s="15" t="s">
        <v>96</v>
      </c>
      <c r="K6940" s="15" t="s">
        <v>710</v>
      </c>
      <c r="L6940" s="15" t="s">
        <v>710</v>
      </c>
      <c r="M6940" s="15" t="s">
        <v>97</v>
      </c>
    </row>
    <row r="6941" spans="1:13" x14ac:dyDescent="0.2">
      <c r="A6941" s="15">
        <v>1</v>
      </c>
      <c r="B6941" s="18">
        <v>8756301</v>
      </c>
      <c r="C6941" s="18">
        <v>8756302</v>
      </c>
      <c r="D6941" s="15" t="s">
        <v>6327</v>
      </c>
      <c r="E6941" s="15" t="s">
        <v>2697</v>
      </c>
      <c r="F6941" s="15" t="s">
        <v>92</v>
      </c>
      <c r="G6941" s="19">
        <v>1009.81643005506</v>
      </c>
      <c r="H6941" s="19">
        <v>1.2613134417070799</v>
      </c>
      <c r="I6941" s="20">
        <v>1.6916327621014501E-3</v>
      </c>
      <c r="J6941" s="15" t="s">
        <v>2286</v>
      </c>
      <c r="K6941" s="15" t="s">
        <v>711</v>
      </c>
      <c r="L6941" s="15" t="s">
        <v>711</v>
      </c>
      <c r="M6941" s="15" t="s">
        <v>97</v>
      </c>
    </row>
    <row r="6942" spans="1:13" x14ac:dyDescent="0.2">
      <c r="A6942" s="15">
        <v>1</v>
      </c>
      <c r="B6942" s="18">
        <v>8309502</v>
      </c>
      <c r="C6942" s="18">
        <v>8309502</v>
      </c>
      <c r="D6942" s="15" t="s">
        <v>6327</v>
      </c>
      <c r="E6942" s="15" t="s">
        <v>2697</v>
      </c>
      <c r="F6942" s="15" t="s">
        <v>89</v>
      </c>
      <c r="G6942" s="19">
        <v>96.488357213601404</v>
      </c>
      <c r="H6942" s="19">
        <v>1.2604303110383499</v>
      </c>
      <c r="I6942" s="20">
        <v>3.7999900466931399E-3</v>
      </c>
      <c r="J6942" s="15" t="s">
        <v>32</v>
      </c>
      <c r="K6942" s="15" t="s">
        <v>3094</v>
      </c>
      <c r="L6942" s="15" t="s">
        <v>3094</v>
      </c>
      <c r="M6942" s="15" t="s">
        <v>3095</v>
      </c>
    </row>
    <row r="6943" spans="1:13" x14ac:dyDescent="0.2">
      <c r="A6943" s="15">
        <v>1</v>
      </c>
      <c r="B6943" s="18">
        <v>20310655</v>
      </c>
      <c r="C6943" s="18">
        <v>20310658</v>
      </c>
      <c r="D6943" s="15" t="s">
        <v>6327</v>
      </c>
      <c r="E6943" s="15" t="s">
        <v>2697</v>
      </c>
      <c r="F6943" s="15" t="s">
        <v>92</v>
      </c>
      <c r="G6943" s="19">
        <v>78.250571628823494</v>
      </c>
      <c r="H6943" s="19">
        <v>1.26010295868734</v>
      </c>
      <c r="I6943" s="20">
        <v>9.3824396960209503E-3</v>
      </c>
      <c r="J6943" s="15" t="s">
        <v>32</v>
      </c>
      <c r="K6943" s="15" t="s">
        <v>280</v>
      </c>
      <c r="L6943" s="15" t="s">
        <v>280</v>
      </c>
      <c r="M6943" s="15" t="s">
        <v>281</v>
      </c>
    </row>
    <row r="6944" spans="1:13" x14ac:dyDescent="0.2">
      <c r="A6944" s="15">
        <v>2</v>
      </c>
      <c r="B6944" s="18">
        <v>3299303</v>
      </c>
      <c r="C6944" s="18">
        <v>3299303</v>
      </c>
      <c r="D6944" s="15" t="s">
        <v>6327</v>
      </c>
      <c r="E6944" s="15" t="s">
        <v>2697</v>
      </c>
      <c r="F6944" s="15" t="s">
        <v>89</v>
      </c>
      <c r="G6944" s="19">
        <v>84.296424466846105</v>
      </c>
      <c r="H6944" s="19">
        <v>1.2599495677324599</v>
      </c>
      <c r="I6944" s="20">
        <v>4.8700001262412E-3</v>
      </c>
      <c r="J6944" s="15" t="s">
        <v>34</v>
      </c>
      <c r="L6944" s="15" t="s">
        <v>91</v>
      </c>
      <c r="M6944" s="15" t="s">
        <v>91</v>
      </c>
    </row>
    <row r="6945" spans="1:13" x14ac:dyDescent="0.2">
      <c r="A6945" s="15">
        <v>2</v>
      </c>
      <c r="B6945" s="18">
        <v>16967703</v>
      </c>
      <c r="C6945" s="18">
        <v>16967712</v>
      </c>
      <c r="D6945" s="15" t="s">
        <v>6327</v>
      </c>
      <c r="E6945" s="15" t="s">
        <v>2697</v>
      </c>
      <c r="F6945" s="15" t="s">
        <v>89</v>
      </c>
      <c r="G6945" s="19">
        <v>95.536727687698203</v>
      </c>
      <c r="H6945" s="19">
        <v>1.2596358956901801</v>
      </c>
      <c r="I6945" s="20">
        <v>4.9387131385037596E-3</v>
      </c>
      <c r="J6945" s="15" t="s">
        <v>32</v>
      </c>
      <c r="K6945" s="15" t="s">
        <v>4137</v>
      </c>
      <c r="L6945" s="15" t="s">
        <v>4137</v>
      </c>
      <c r="M6945" s="15" t="s">
        <v>991</v>
      </c>
    </row>
    <row r="6946" spans="1:13" x14ac:dyDescent="0.2">
      <c r="A6946" s="15">
        <v>1</v>
      </c>
      <c r="B6946" s="18">
        <v>4017006</v>
      </c>
      <c r="C6946" s="18">
        <v>4017006</v>
      </c>
      <c r="D6946" s="15" t="s">
        <v>6327</v>
      </c>
      <c r="E6946" s="15" t="s">
        <v>2697</v>
      </c>
      <c r="F6946" s="15" t="s">
        <v>89</v>
      </c>
      <c r="G6946" s="19">
        <v>218.79792076825299</v>
      </c>
      <c r="H6946" s="19">
        <v>1.25927209469471</v>
      </c>
      <c r="I6946" s="20">
        <v>2.1475802648989199E-4</v>
      </c>
      <c r="J6946" s="15" t="s">
        <v>32</v>
      </c>
      <c r="K6946" s="15" t="s">
        <v>2904</v>
      </c>
      <c r="L6946" s="15" t="s">
        <v>2905</v>
      </c>
      <c r="M6946" s="15" t="s">
        <v>2906</v>
      </c>
    </row>
    <row r="6947" spans="1:13" x14ac:dyDescent="0.2">
      <c r="A6947" s="15">
        <v>1</v>
      </c>
      <c r="B6947" s="18">
        <v>23129407</v>
      </c>
      <c r="C6947" s="18">
        <v>23129407</v>
      </c>
      <c r="D6947" s="15" t="s">
        <v>6327</v>
      </c>
      <c r="E6947" s="15" t="s">
        <v>2697</v>
      </c>
      <c r="F6947" s="15" t="s">
        <v>89</v>
      </c>
      <c r="G6947" s="19">
        <v>382.50251789452301</v>
      </c>
      <c r="H6947" s="19">
        <v>1.2592171615158501</v>
      </c>
      <c r="I6947" s="20">
        <v>2.9393430666799198E-4</v>
      </c>
      <c r="J6947" s="15" t="s">
        <v>32</v>
      </c>
      <c r="K6947" s="15" t="s">
        <v>3403</v>
      </c>
      <c r="L6947" s="15" t="s">
        <v>3403</v>
      </c>
      <c r="M6947" s="15" t="s">
        <v>2910</v>
      </c>
    </row>
    <row r="6948" spans="1:13" x14ac:dyDescent="0.2">
      <c r="A6948" s="15">
        <v>4</v>
      </c>
      <c r="B6948" s="18">
        <v>13434144</v>
      </c>
      <c r="C6948" s="18">
        <v>13434144</v>
      </c>
      <c r="D6948" s="15" t="s">
        <v>6327</v>
      </c>
      <c r="E6948" s="15" t="s">
        <v>2697</v>
      </c>
      <c r="F6948" s="15" t="s">
        <v>92</v>
      </c>
      <c r="G6948" s="19">
        <v>165.295583237887</v>
      </c>
      <c r="H6948" s="19">
        <v>1.25876551040993</v>
      </c>
      <c r="I6948" s="20">
        <v>1.2979326856415801E-3</v>
      </c>
      <c r="J6948" s="15" t="s">
        <v>32</v>
      </c>
      <c r="K6948" s="15" t="s">
        <v>5324</v>
      </c>
      <c r="L6948" s="15" t="s">
        <v>5324</v>
      </c>
      <c r="M6948" s="15" t="s">
        <v>4699</v>
      </c>
    </row>
    <row r="6949" spans="1:13" x14ac:dyDescent="0.2">
      <c r="A6949" s="15">
        <v>3</v>
      </c>
      <c r="B6949" s="18">
        <v>23037710</v>
      </c>
      <c r="C6949" s="18">
        <v>23037710</v>
      </c>
      <c r="D6949" s="15" t="s">
        <v>6327</v>
      </c>
      <c r="E6949" s="15" t="s">
        <v>2697</v>
      </c>
      <c r="F6949" s="15" t="s">
        <v>89</v>
      </c>
      <c r="G6949" s="19">
        <v>196.08010425653799</v>
      </c>
      <c r="H6949" s="19">
        <v>1.2583930353260599</v>
      </c>
      <c r="I6949" s="20">
        <v>4.0068953123119401E-3</v>
      </c>
      <c r="J6949" s="15" t="s">
        <v>32</v>
      </c>
      <c r="K6949" s="15" t="s">
        <v>4933</v>
      </c>
      <c r="L6949" s="15" t="s">
        <v>4934</v>
      </c>
      <c r="M6949" s="15" t="s">
        <v>4935</v>
      </c>
    </row>
    <row r="6950" spans="1:13" x14ac:dyDescent="0.2">
      <c r="A6950" s="15">
        <v>3</v>
      </c>
      <c r="B6950" s="18">
        <v>1622900</v>
      </c>
      <c r="C6950" s="18">
        <v>1622900</v>
      </c>
      <c r="D6950" s="15" t="s">
        <v>6327</v>
      </c>
      <c r="E6950" s="15" t="s">
        <v>2697</v>
      </c>
      <c r="F6950" s="15" t="s">
        <v>89</v>
      </c>
      <c r="G6950" s="19">
        <v>241.357260996435</v>
      </c>
      <c r="H6950" s="19">
        <v>1.2583889955782099</v>
      </c>
      <c r="I6950" s="20">
        <v>2.6892266743677199E-3</v>
      </c>
      <c r="J6950" s="15" t="s">
        <v>32</v>
      </c>
      <c r="K6950" s="15" t="s">
        <v>4303</v>
      </c>
      <c r="L6950" s="15" t="s">
        <v>4304</v>
      </c>
      <c r="M6950" s="15" t="s">
        <v>4305</v>
      </c>
    </row>
    <row r="6951" spans="1:13" x14ac:dyDescent="0.2">
      <c r="A6951" s="15">
        <v>1</v>
      </c>
      <c r="B6951" s="18">
        <v>22202265</v>
      </c>
      <c r="C6951" s="18">
        <v>22202271</v>
      </c>
      <c r="D6951" s="15" t="s">
        <v>6327</v>
      </c>
      <c r="E6951" s="15" t="s">
        <v>2697</v>
      </c>
      <c r="F6951" s="15" t="s">
        <v>89</v>
      </c>
      <c r="G6951" s="19">
        <v>83.889344177729001</v>
      </c>
      <c r="H6951" s="19">
        <v>1.25820058519886</v>
      </c>
      <c r="I6951" s="20">
        <v>6.9288310087850897E-3</v>
      </c>
      <c r="J6951" s="15" t="s">
        <v>32</v>
      </c>
      <c r="K6951" s="15" t="s">
        <v>3375</v>
      </c>
      <c r="L6951" s="15" t="s">
        <v>3375</v>
      </c>
      <c r="M6951" s="15" t="s">
        <v>3376</v>
      </c>
    </row>
    <row r="6952" spans="1:13" x14ac:dyDescent="0.2">
      <c r="A6952" s="15">
        <v>3</v>
      </c>
      <c r="B6952" s="18">
        <v>2605897</v>
      </c>
      <c r="C6952" s="18">
        <v>2605902</v>
      </c>
      <c r="D6952" s="15" t="s">
        <v>6327</v>
      </c>
      <c r="E6952" s="15" t="s">
        <v>2697</v>
      </c>
      <c r="F6952" s="15" t="s">
        <v>92</v>
      </c>
      <c r="G6952" s="19">
        <v>111.038629381508</v>
      </c>
      <c r="H6952" s="19">
        <v>1.25798031805894</v>
      </c>
      <c r="I6952" s="20">
        <v>7.3167815529657102E-3</v>
      </c>
      <c r="J6952" s="15" t="s">
        <v>32</v>
      </c>
      <c r="K6952" s="15" t="s">
        <v>4336</v>
      </c>
      <c r="L6952" s="15" t="s">
        <v>4337</v>
      </c>
      <c r="M6952" s="15" t="s">
        <v>4338</v>
      </c>
    </row>
    <row r="6953" spans="1:13" x14ac:dyDescent="0.2">
      <c r="A6953" s="15">
        <v>1</v>
      </c>
      <c r="B6953" s="18">
        <v>26296847</v>
      </c>
      <c r="C6953" s="18">
        <v>26296847</v>
      </c>
      <c r="D6953" s="15" t="s">
        <v>6327</v>
      </c>
      <c r="E6953" s="15" t="s">
        <v>2697</v>
      </c>
      <c r="F6953" s="15" t="s">
        <v>89</v>
      </c>
      <c r="G6953" s="19">
        <v>172.36534738591499</v>
      </c>
      <c r="H6953" s="19">
        <v>1.2577726720286999</v>
      </c>
      <c r="I6953" s="20">
        <v>3.90179828473162E-3</v>
      </c>
      <c r="J6953" s="15" t="s">
        <v>32</v>
      </c>
      <c r="K6953" s="15" t="s">
        <v>3512</v>
      </c>
      <c r="L6953" s="15" t="s">
        <v>3513</v>
      </c>
      <c r="M6953" s="15" t="s">
        <v>3514</v>
      </c>
    </row>
    <row r="6954" spans="1:13" x14ac:dyDescent="0.2">
      <c r="A6954" s="15">
        <v>2</v>
      </c>
      <c r="B6954" s="18">
        <v>12380530</v>
      </c>
      <c r="C6954" s="18">
        <v>12380532</v>
      </c>
      <c r="D6954" s="15" t="s">
        <v>6327</v>
      </c>
      <c r="E6954" s="15" t="s">
        <v>2697</v>
      </c>
      <c r="F6954" s="15" t="s">
        <v>89</v>
      </c>
      <c r="G6954" s="19">
        <v>212.26590728006599</v>
      </c>
      <c r="H6954" s="19">
        <v>1.25762142437827</v>
      </c>
      <c r="I6954" s="20">
        <v>2.6595875181585501E-3</v>
      </c>
      <c r="J6954" s="15" t="s">
        <v>32</v>
      </c>
      <c r="K6954" s="15" t="s">
        <v>3989</v>
      </c>
      <c r="L6954" s="15" t="s">
        <v>3990</v>
      </c>
      <c r="M6954" s="15" t="s">
        <v>91</v>
      </c>
    </row>
    <row r="6955" spans="1:13" x14ac:dyDescent="0.2">
      <c r="A6955" s="15">
        <v>5</v>
      </c>
      <c r="B6955" s="18">
        <v>7503106</v>
      </c>
      <c r="C6955" s="18">
        <v>7503106</v>
      </c>
      <c r="D6955" s="15" t="s">
        <v>6327</v>
      </c>
      <c r="E6955" s="15" t="s">
        <v>2697</v>
      </c>
      <c r="F6955" s="15" t="s">
        <v>89</v>
      </c>
      <c r="G6955" s="19">
        <v>105.134797393661</v>
      </c>
      <c r="H6955" s="19">
        <v>1.2570348988031499</v>
      </c>
      <c r="I6955" s="20">
        <v>8.8151182167317405E-3</v>
      </c>
      <c r="J6955" s="15" t="s">
        <v>32</v>
      </c>
      <c r="K6955" s="15" t="s">
        <v>5811</v>
      </c>
      <c r="L6955" s="15" t="s">
        <v>5811</v>
      </c>
      <c r="M6955" s="15" t="s">
        <v>5812</v>
      </c>
    </row>
    <row r="6956" spans="1:13" x14ac:dyDescent="0.2">
      <c r="A6956" s="15">
        <v>3</v>
      </c>
      <c r="B6956" s="18">
        <v>18140876</v>
      </c>
      <c r="C6956" s="18">
        <v>18140876</v>
      </c>
      <c r="D6956" s="15" t="s">
        <v>6327</v>
      </c>
      <c r="E6956" s="15" t="s">
        <v>2697</v>
      </c>
      <c r="F6956" s="15" t="s">
        <v>89</v>
      </c>
      <c r="G6956" s="19">
        <v>86.114397950915304</v>
      </c>
      <c r="H6956" s="19">
        <v>1.2568082372065099</v>
      </c>
      <c r="I6956" s="20">
        <v>8.8155368872930608E-3</v>
      </c>
      <c r="J6956" s="15" t="s">
        <v>32</v>
      </c>
      <c r="K6956" s="15" t="s">
        <v>1168</v>
      </c>
      <c r="L6956" s="15" t="s">
        <v>1169</v>
      </c>
      <c r="M6956" s="15" t="s">
        <v>991</v>
      </c>
    </row>
    <row r="6957" spans="1:13" x14ac:dyDescent="0.2">
      <c r="A6957" s="15">
        <v>5</v>
      </c>
      <c r="B6957" s="18">
        <v>20715523</v>
      </c>
      <c r="C6957" s="18">
        <v>20715524</v>
      </c>
      <c r="D6957" s="15" t="s">
        <v>6327</v>
      </c>
      <c r="E6957" s="15" t="s">
        <v>2697</v>
      </c>
      <c r="F6957" s="15" t="s">
        <v>89</v>
      </c>
      <c r="G6957" s="19">
        <v>530.43786380148799</v>
      </c>
      <c r="H6957" s="19">
        <v>1.2561075332898399</v>
      </c>
      <c r="I6957" s="20">
        <v>1.8898096324548601E-3</v>
      </c>
      <c r="J6957" s="15" t="s">
        <v>32</v>
      </c>
      <c r="K6957" s="15" t="s">
        <v>6022</v>
      </c>
      <c r="L6957" s="15" t="s">
        <v>6023</v>
      </c>
      <c r="M6957" s="15" t="s">
        <v>6024</v>
      </c>
    </row>
    <row r="6958" spans="1:13" x14ac:dyDescent="0.2">
      <c r="A6958" s="15">
        <v>1</v>
      </c>
      <c r="B6958" s="18">
        <v>20310621</v>
      </c>
      <c r="C6958" s="18">
        <v>20310621</v>
      </c>
      <c r="D6958" s="15" t="s">
        <v>6327</v>
      </c>
      <c r="E6958" s="15" t="s">
        <v>2697</v>
      </c>
      <c r="F6958" s="15" t="s">
        <v>92</v>
      </c>
      <c r="G6958" s="19">
        <v>135.29816022424799</v>
      </c>
      <c r="H6958" s="19">
        <v>1.2555896647304801</v>
      </c>
      <c r="I6958" s="20">
        <v>8.8612058525021596E-3</v>
      </c>
      <c r="J6958" s="15" t="s">
        <v>32</v>
      </c>
      <c r="K6958" s="15" t="s">
        <v>280</v>
      </c>
      <c r="L6958" s="15" t="s">
        <v>280</v>
      </c>
      <c r="M6958" s="15" t="s">
        <v>281</v>
      </c>
    </row>
    <row r="6959" spans="1:13" x14ac:dyDescent="0.2">
      <c r="A6959" s="15">
        <v>1</v>
      </c>
      <c r="B6959" s="18">
        <v>20310615</v>
      </c>
      <c r="C6959" s="18">
        <v>20310615</v>
      </c>
      <c r="D6959" s="15" t="s">
        <v>6327</v>
      </c>
      <c r="E6959" s="15" t="s">
        <v>2697</v>
      </c>
      <c r="F6959" s="15" t="s">
        <v>92</v>
      </c>
      <c r="G6959" s="19">
        <v>190.626627972683</v>
      </c>
      <c r="H6959" s="19">
        <v>1.25405689585952</v>
      </c>
      <c r="I6959" s="20">
        <v>7.8844477387427696E-4</v>
      </c>
      <c r="J6959" s="15" t="s">
        <v>32</v>
      </c>
      <c r="K6959" s="15" t="s">
        <v>280</v>
      </c>
      <c r="L6959" s="15" t="s">
        <v>280</v>
      </c>
      <c r="M6959" s="15" t="s">
        <v>281</v>
      </c>
    </row>
    <row r="6960" spans="1:13" x14ac:dyDescent="0.2">
      <c r="A6960" s="15">
        <v>1</v>
      </c>
      <c r="B6960" s="18">
        <v>22053692</v>
      </c>
      <c r="C6960" s="18">
        <v>22053701</v>
      </c>
      <c r="D6960" s="15" t="s">
        <v>6327</v>
      </c>
      <c r="E6960" s="15" t="s">
        <v>2697</v>
      </c>
      <c r="F6960" s="15" t="s">
        <v>89</v>
      </c>
      <c r="G6960" s="19">
        <v>715.83142405266699</v>
      </c>
      <c r="H6960" s="19">
        <v>1.25380997447632</v>
      </c>
      <c r="I6960" s="20">
        <v>5.8880036944936303E-4</v>
      </c>
      <c r="J6960" s="15" t="s">
        <v>32</v>
      </c>
      <c r="K6960" s="15" t="s">
        <v>3370</v>
      </c>
      <c r="L6960" s="15" t="s">
        <v>3371</v>
      </c>
      <c r="M6960" s="15" t="s">
        <v>3372</v>
      </c>
    </row>
    <row r="6961" spans="1:13" x14ac:dyDescent="0.2">
      <c r="A6961" s="15">
        <v>1</v>
      </c>
      <c r="B6961" s="18">
        <v>5472723</v>
      </c>
      <c r="C6961" s="18">
        <v>5472723</v>
      </c>
      <c r="D6961" s="15" t="s">
        <v>6327</v>
      </c>
      <c r="E6961" s="15" t="s">
        <v>2697</v>
      </c>
      <c r="F6961" s="15" t="s">
        <v>92</v>
      </c>
      <c r="G6961" s="19">
        <v>205.68951618540001</v>
      </c>
      <c r="H6961" s="19">
        <v>1.25310796890693</v>
      </c>
      <c r="I6961" s="20">
        <v>5.6192672423297299E-4</v>
      </c>
      <c r="J6961" s="15" t="s">
        <v>32</v>
      </c>
      <c r="K6961" s="15" t="s">
        <v>2981</v>
      </c>
      <c r="L6961" s="15" t="s">
        <v>2981</v>
      </c>
      <c r="M6961" s="15" t="s">
        <v>2982</v>
      </c>
    </row>
    <row r="6962" spans="1:13" x14ac:dyDescent="0.2">
      <c r="A6962" s="15">
        <v>4</v>
      </c>
      <c r="B6962" s="18">
        <v>1074669</v>
      </c>
      <c r="C6962" s="18">
        <v>1074669</v>
      </c>
      <c r="D6962" s="15" t="s">
        <v>6327</v>
      </c>
      <c r="E6962" s="15" t="s">
        <v>2697</v>
      </c>
      <c r="F6962" s="15" t="s">
        <v>92</v>
      </c>
      <c r="G6962" s="19">
        <v>124.76423614184201</v>
      </c>
      <c r="H6962" s="19">
        <v>1.2528221252538501</v>
      </c>
      <c r="I6962" s="20">
        <v>9.5980741335537599E-3</v>
      </c>
      <c r="J6962" s="15" t="s">
        <v>32</v>
      </c>
      <c r="K6962" s="15" t="s">
        <v>1534</v>
      </c>
      <c r="L6962" s="15" t="s">
        <v>1534</v>
      </c>
      <c r="M6962" s="15" t="s">
        <v>1535</v>
      </c>
    </row>
    <row r="6963" spans="1:13" x14ac:dyDescent="0.2">
      <c r="A6963" s="15">
        <v>4</v>
      </c>
      <c r="B6963" s="18">
        <v>13434253</v>
      </c>
      <c r="C6963" s="18">
        <v>13434253</v>
      </c>
      <c r="D6963" s="15" t="s">
        <v>6327</v>
      </c>
      <c r="E6963" s="15" t="s">
        <v>2697</v>
      </c>
      <c r="F6963" s="15" t="s">
        <v>89</v>
      </c>
      <c r="G6963" s="19">
        <v>323.42416536331302</v>
      </c>
      <c r="H6963" s="19">
        <v>1.2526866719542999</v>
      </c>
      <c r="I6963" s="20">
        <v>1.9379227012216799E-4</v>
      </c>
      <c r="J6963" s="15" t="s">
        <v>32</v>
      </c>
      <c r="K6963" s="15" t="s">
        <v>5324</v>
      </c>
      <c r="L6963" s="15" t="s">
        <v>5324</v>
      </c>
      <c r="M6963" s="15" t="s">
        <v>4699</v>
      </c>
    </row>
    <row r="6964" spans="1:13" x14ac:dyDescent="0.2">
      <c r="A6964" s="15">
        <v>5</v>
      </c>
      <c r="B6964" s="18">
        <v>6842541</v>
      </c>
      <c r="C6964" s="18">
        <v>6842550</v>
      </c>
      <c r="D6964" s="15" t="s">
        <v>6327</v>
      </c>
      <c r="E6964" s="15" t="s">
        <v>2697</v>
      </c>
      <c r="F6964" s="15" t="s">
        <v>89</v>
      </c>
      <c r="G6964" s="19">
        <v>131.35683138337399</v>
      </c>
      <c r="H6964" s="19">
        <v>1.2525449160411499</v>
      </c>
      <c r="I6964" s="20">
        <v>6.0503329119640601E-3</v>
      </c>
      <c r="J6964" s="15" t="s">
        <v>32</v>
      </c>
      <c r="K6964" s="15" t="s">
        <v>5774</v>
      </c>
      <c r="L6964" s="15" t="s">
        <v>5775</v>
      </c>
      <c r="M6964" s="15" t="s">
        <v>5776</v>
      </c>
    </row>
    <row r="6965" spans="1:13" x14ac:dyDescent="0.2">
      <c r="A6965" s="15">
        <v>1</v>
      </c>
      <c r="B6965" s="18">
        <v>23129245</v>
      </c>
      <c r="C6965" s="18">
        <v>23129248</v>
      </c>
      <c r="D6965" s="15" t="s">
        <v>6327</v>
      </c>
      <c r="E6965" s="15" t="s">
        <v>2697</v>
      </c>
      <c r="F6965" s="15" t="s">
        <v>89</v>
      </c>
      <c r="G6965" s="19">
        <v>114.657084334454</v>
      </c>
      <c r="H6965" s="19">
        <v>1.2524925021186</v>
      </c>
      <c r="I6965" s="20">
        <v>8.0311039030973395E-3</v>
      </c>
      <c r="J6965" s="15" t="s">
        <v>32</v>
      </c>
      <c r="K6965" s="15" t="s">
        <v>3403</v>
      </c>
      <c r="L6965" s="15" t="s">
        <v>3403</v>
      </c>
      <c r="M6965" s="15" t="s">
        <v>2910</v>
      </c>
    </row>
    <row r="6966" spans="1:13" x14ac:dyDescent="0.2">
      <c r="A6966" s="15">
        <v>4</v>
      </c>
      <c r="B6966" s="18">
        <v>17821917</v>
      </c>
      <c r="C6966" s="18">
        <v>17821919</v>
      </c>
      <c r="D6966" s="15" t="s">
        <v>6327</v>
      </c>
      <c r="E6966" s="15" t="s">
        <v>2697</v>
      </c>
      <c r="F6966" s="15" t="s">
        <v>92</v>
      </c>
      <c r="G6966" s="19">
        <v>372.61070548063702</v>
      </c>
      <c r="H6966" s="19">
        <v>1.2522938357555999</v>
      </c>
      <c r="I6966" s="20">
        <v>3.0129817372615401E-3</v>
      </c>
      <c r="J6966" s="15" t="s">
        <v>32</v>
      </c>
      <c r="K6966" s="15" t="s">
        <v>1709</v>
      </c>
      <c r="L6966" s="15" t="s">
        <v>1709</v>
      </c>
      <c r="M6966" s="15" t="s">
        <v>91</v>
      </c>
    </row>
    <row r="6967" spans="1:13" x14ac:dyDescent="0.2">
      <c r="A6967" s="15">
        <v>1</v>
      </c>
      <c r="B6967" s="18">
        <v>23129370</v>
      </c>
      <c r="C6967" s="18">
        <v>23129371</v>
      </c>
      <c r="D6967" s="15" t="s">
        <v>6327</v>
      </c>
      <c r="E6967" s="15" t="s">
        <v>2697</v>
      </c>
      <c r="F6967" s="15" t="s">
        <v>92</v>
      </c>
      <c r="G6967" s="19">
        <v>147.17491325241801</v>
      </c>
      <c r="H6967" s="19">
        <v>1.2511771441950501</v>
      </c>
      <c r="I6967" s="20">
        <v>6.4049983190919901E-3</v>
      </c>
      <c r="J6967" s="15" t="s">
        <v>32</v>
      </c>
      <c r="K6967" s="15" t="s">
        <v>3403</v>
      </c>
      <c r="L6967" s="15" t="s">
        <v>3403</v>
      </c>
      <c r="M6967" s="15" t="s">
        <v>2910</v>
      </c>
    </row>
    <row r="6968" spans="1:13" x14ac:dyDescent="0.2">
      <c r="A6968" s="15">
        <v>4</v>
      </c>
      <c r="B6968" s="18">
        <v>1074602</v>
      </c>
      <c r="C6968" s="18">
        <v>1074602</v>
      </c>
      <c r="D6968" s="15" t="s">
        <v>6327</v>
      </c>
      <c r="E6968" s="15" t="s">
        <v>2697</v>
      </c>
      <c r="F6968" s="15" t="s">
        <v>89</v>
      </c>
      <c r="G6968" s="19">
        <v>530.40747879439698</v>
      </c>
      <c r="H6968" s="19">
        <v>1.2494024874116301</v>
      </c>
      <c r="I6968" s="20">
        <v>4.6472280085469303E-3</v>
      </c>
      <c r="J6968" s="15" t="s">
        <v>32</v>
      </c>
      <c r="K6968" s="15" t="s">
        <v>1534</v>
      </c>
      <c r="L6968" s="15" t="s">
        <v>1534</v>
      </c>
      <c r="M6968" s="15" t="s">
        <v>1535</v>
      </c>
    </row>
    <row r="6969" spans="1:13" x14ac:dyDescent="0.2">
      <c r="A6969" s="15">
        <v>2</v>
      </c>
      <c r="B6969" s="18">
        <v>18425934</v>
      </c>
      <c r="C6969" s="18">
        <v>18425936</v>
      </c>
      <c r="D6969" s="15" t="s">
        <v>6327</v>
      </c>
      <c r="E6969" s="15" t="s">
        <v>2697</v>
      </c>
      <c r="F6969" s="15" t="s">
        <v>92</v>
      </c>
      <c r="G6969" s="19">
        <v>278.47945396154898</v>
      </c>
      <c r="H6969" s="19">
        <v>1.2491040717950801</v>
      </c>
      <c r="I6969" s="20">
        <v>2.9295183645145699E-3</v>
      </c>
      <c r="J6969" s="15" t="s">
        <v>32</v>
      </c>
      <c r="K6969" s="15" t="s">
        <v>4177</v>
      </c>
      <c r="L6969" s="15" t="s">
        <v>4177</v>
      </c>
      <c r="M6969" s="15" t="s">
        <v>4178</v>
      </c>
    </row>
    <row r="6970" spans="1:13" x14ac:dyDescent="0.2">
      <c r="A6970" s="15">
        <v>1</v>
      </c>
      <c r="B6970" s="18">
        <v>8309772</v>
      </c>
      <c r="C6970" s="18">
        <v>8309776</v>
      </c>
      <c r="D6970" s="15" t="s">
        <v>6327</v>
      </c>
      <c r="E6970" s="15" t="s">
        <v>2697</v>
      </c>
      <c r="F6970" s="15" t="s">
        <v>89</v>
      </c>
      <c r="G6970" s="19">
        <v>210.75439314612501</v>
      </c>
      <c r="H6970" s="19">
        <v>1.24864207148661</v>
      </c>
      <c r="I6970" s="20">
        <v>1.1970566200667999E-3</v>
      </c>
      <c r="J6970" s="15" t="s">
        <v>32</v>
      </c>
      <c r="K6970" s="15" t="s">
        <v>3094</v>
      </c>
      <c r="L6970" s="15" t="s">
        <v>3094</v>
      </c>
      <c r="M6970" s="15" t="s">
        <v>3095</v>
      </c>
    </row>
    <row r="6971" spans="1:13" x14ac:dyDescent="0.2">
      <c r="A6971" s="15">
        <v>4</v>
      </c>
      <c r="B6971" s="18">
        <v>17821921</v>
      </c>
      <c r="C6971" s="18">
        <v>17821927</v>
      </c>
      <c r="D6971" s="15" t="s">
        <v>6327</v>
      </c>
      <c r="E6971" s="15" t="s">
        <v>2697</v>
      </c>
      <c r="F6971" s="15" t="s">
        <v>92</v>
      </c>
      <c r="G6971" s="19">
        <v>539.42580799970301</v>
      </c>
      <c r="H6971" s="19">
        <v>1.24839704444156</v>
      </c>
      <c r="I6971" s="20">
        <v>2.96924147299825E-3</v>
      </c>
      <c r="J6971" s="15" t="s">
        <v>32</v>
      </c>
      <c r="K6971" s="15" t="s">
        <v>1709</v>
      </c>
      <c r="L6971" s="15" t="s">
        <v>1709</v>
      </c>
      <c r="M6971" s="15" t="s">
        <v>91</v>
      </c>
    </row>
    <row r="6972" spans="1:13" x14ac:dyDescent="0.2">
      <c r="A6972" s="15">
        <v>5</v>
      </c>
      <c r="B6972" s="18">
        <v>5521290</v>
      </c>
      <c r="C6972" s="18">
        <v>5521296</v>
      </c>
      <c r="D6972" s="15" t="s">
        <v>6327</v>
      </c>
      <c r="E6972" s="15" t="s">
        <v>2697</v>
      </c>
      <c r="F6972" s="15" t="s">
        <v>92</v>
      </c>
      <c r="G6972" s="19">
        <v>328.01634576676298</v>
      </c>
      <c r="H6972" s="19">
        <v>1.24749636775906</v>
      </c>
      <c r="I6972" s="20">
        <v>5.4933391772206902E-3</v>
      </c>
      <c r="J6972" s="15" t="s">
        <v>32</v>
      </c>
      <c r="K6972" s="15" t="s">
        <v>5732</v>
      </c>
      <c r="L6972" s="15" t="s">
        <v>5733</v>
      </c>
      <c r="M6972" s="15" t="s">
        <v>5734</v>
      </c>
    </row>
    <row r="6973" spans="1:13" x14ac:dyDescent="0.2">
      <c r="A6973" s="15">
        <v>5</v>
      </c>
      <c r="B6973" s="18">
        <v>4866815</v>
      </c>
      <c r="C6973" s="18">
        <v>4866823</v>
      </c>
      <c r="D6973" s="15" t="s">
        <v>6327</v>
      </c>
      <c r="E6973" s="15" t="s">
        <v>2697</v>
      </c>
      <c r="F6973" s="15" t="s">
        <v>89</v>
      </c>
      <c r="G6973" s="19">
        <v>201.62596982421201</v>
      </c>
      <c r="H6973" s="19">
        <v>1.24685305663281</v>
      </c>
      <c r="I6973" s="20">
        <v>6.5566028703625502E-3</v>
      </c>
      <c r="J6973" s="15" t="s">
        <v>2286</v>
      </c>
      <c r="K6973" s="15" t="s">
        <v>2102</v>
      </c>
      <c r="L6973" s="15" t="s">
        <v>2102</v>
      </c>
      <c r="M6973" s="15" t="s">
        <v>97</v>
      </c>
    </row>
    <row r="6974" spans="1:13" x14ac:dyDescent="0.2">
      <c r="A6974" s="15">
        <v>1</v>
      </c>
      <c r="B6974" s="18">
        <v>227237</v>
      </c>
      <c r="C6974" s="18">
        <v>227237</v>
      </c>
      <c r="D6974" s="15" t="s">
        <v>6327</v>
      </c>
      <c r="E6974" s="15" t="s">
        <v>2697</v>
      </c>
      <c r="F6974" s="15" t="s">
        <v>92</v>
      </c>
      <c r="G6974" s="19">
        <v>97.3525433018836</v>
      </c>
      <c r="H6974" s="19">
        <v>1.2465183636627399</v>
      </c>
      <c r="I6974" s="20">
        <v>3.1049522062789E-3</v>
      </c>
      <c r="J6974" s="15" t="s">
        <v>32</v>
      </c>
      <c r="K6974" s="15" t="s">
        <v>328</v>
      </c>
      <c r="L6974" s="15" t="s">
        <v>329</v>
      </c>
      <c r="M6974" s="15" t="s">
        <v>330</v>
      </c>
    </row>
    <row r="6975" spans="1:13" x14ac:dyDescent="0.2">
      <c r="A6975" s="15">
        <v>1</v>
      </c>
      <c r="B6975" s="18">
        <v>1959202</v>
      </c>
      <c r="C6975" s="18">
        <v>1959202</v>
      </c>
      <c r="D6975" s="15" t="s">
        <v>6327</v>
      </c>
      <c r="E6975" s="15" t="s">
        <v>2697</v>
      </c>
      <c r="F6975" s="15" t="s">
        <v>92</v>
      </c>
      <c r="G6975" s="19">
        <v>109.85565274084</v>
      </c>
      <c r="H6975" s="19">
        <v>1.2460639329809899</v>
      </c>
      <c r="I6975" s="20">
        <v>4.2592130863591598E-3</v>
      </c>
      <c r="J6975" s="15" t="s">
        <v>32</v>
      </c>
      <c r="K6975" s="15" t="s">
        <v>2788</v>
      </c>
      <c r="L6975" s="15" t="s">
        <v>2788</v>
      </c>
      <c r="M6975" s="15" t="s">
        <v>668</v>
      </c>
    </row>
    <row r="6976" spans="1:13" x14ac:dyDescent="0.2">
      <c r="A6976" s="15">
        <v>2</v>
      </c>
      <c r="B6976" s="18">
        <v>13864145</v>
      </c>
      <c r="C6976" s="18">
        <v>13864146</v>
      </c>
      <c r="D6976" s="15" t="s">
        <v>6327</v>
      </c>
      <c r="E6976" s="15" t="s">
        <v>2697</v>
      </c>
      <c r="F6976" s="15" t="s">
        <v>181</v>
      </c>
      <c r="G6976" s="19">
        <v>146.92690551457</v>
      </c>
      <c r="H6976" s="19">
        <v>1.2458825803405</v>
      </c>
      <c r="I6976" s="20">
        <v>5.0350844462615403E-3</v>
      </c>
      <c r="J6976" s="15" t="s">
        <v>32</v>
      </c>
      <c r="K6976" s="15" t="s">
        <v>801</v>
      </c>
      <c r="L6976" s="15" t="s">
        <v>802</v>
      </c>
      <c r="M6976" s="15" t="s">
        <v>803</v>
      </c>
    </row>
    <row r="6977" spans="1:13" x14ac:dyDescent="0.2">
      <c r="A6977" s="15">
        <v>4</v>
      </c>
      <c r="B6977" s="18">
        <v>13434115</v>
      </c>
      <c r="C6977" s="18">
        <v>13434124</v>
      </c>
      <c r="D6977" s="15" t="s">
        <v>6327</v>
      </c>
      <c r="E6977" s="15" t="s">
        <v>2697</v>
      </c>
      <c r="F6977" s="15" t="s">
        <v>92</v>
      </c>
      <c r="G6977" s="19">
        <v>789.15501411178002</v>
      </c>
      <c r="H6977" s="19">
        <v>1.2450936503446699</v>
      </c>
      <c r="I6977" s="20">
        <v>1.16912740772808E-4</v>
      </c>
      <c r="J6977" s="15" t="s">
        <v>32</v>
      </c>
      <c r="K6977" s="15" t="s">
        <v>5324</v>
      </c>
      <c r="L6977" s="15" t="s">
        <v>5324</v>
      </c>
      <c r="M6977" s="15" t="s">
        <v>4699</v>
      </c>
    </row>
    <row r="6978" spans="1:13" x14ac:dyDescent="0.2">
      <c r="A6978" s="15">
        <v>4</v>
      </c>
      <c r="B6978" s="18">
        <v>18305470</v>
      </c>
      <c r="C6978" s="18">
        <v>18305470</v>
      </c>
      <c r="D6978" s="15" t="s">
        <v>6327</v>
      </c>
      <c r="E6978" s="15" t="s">
        <v>2697</v>
      </c>
      <c r="F6978" s="15" t="s">
        <v>89</v>
      </c>
      <c r="G6978" s="19">
        <v>578.93343598236595</v>
      </c>
      <c r="H6978" s="19">
        <v>1.2447548172984499</v>
      </c>
      <c r="I6978" s="20">
        <v>8.2583399594144996E-4</v>
      </c>
      <c r="J6978" s="15" t="s">
        <v>96</v>
      </c>
      <c r="K6978" s="15" t="s">
        <v>5544</v>
      </c>
      <c r="L6978" s="15" t="s">
        <v>5544</v>
      </c>
      <c r="M6978" s="15" t="s">
        <v>97</v>
      </c>
    </row>
    <row r="6979" spans="1:13" x14ac:dyDescent="0.2">
      <c r="A6979" s="15">
        <v>3</v>
      </c>
      <c r="B6979" s="18">
        <v>9722585</v>
      </c>
      <c r="C6979" s="18">
        <v>9722585</v>
      </c>
      <c r="D6979" s="15" t="s">
        <v>6327</v>
      </c>
      <c r="E6979" s="15" t="s">
        <v>2697</v>
      </c>
      <c r="F6979" s="15" t="s">
        <v>92</v>
      </c>
      <c r="G6979" s="19">
        <v>151.985459770261</v>
      </c>
      <c r="H6979" s="19">
        <v>1.24444074392562</v>
      </c>
      <c r="I6979" s="20">
        <v>8.2269810759228491E-3</v>
      </c>
      <c r="J6979" s="15" t="s">
        <v>32</v>
      </c>
      <c r="K6979" s="15" t="s">
        <v>1504</v>
      </c>
      <c r="L6979" s="15" t="s">
        <v>1505</v>
      </c>
      <c r="M6979" s="15" t="s">
        <v>1506</v>
      </c>
    </row>
    <row r="6980" spans="1:13" x14ac:dyDescent="0.2">
      <c r="A6980" s="15">
        <v>4</v>
      </c>
      <c r="B6980" s="18">
        <v>1562492</v>
      </c>
      <c r="C6980" s="18">
        <v>1562492</v>
      </c>
      <c r="D6980" s="15" t="s">
        <v>6327</v>
      </c>
      <c r="E6980" s="15" t="s">
        <v>2697</v>
      </c>
      <c r="F6980" s="15" t="s">
        <v>89</v>
      </c>
      <c r="G6980" s="19">
        <v>236.146050799845</v>
      </c>
      <c r="H6980" s="19">
        <v>1.2436380826067399</v>
      </c>
      <c r="I6980" s="20">
        <v>9.1128230640469905E-4</v>
      </c>
      <c r="J6980" s="15" t="s">
        <v>32</v>
      </c>
      <c r="K6980" s="15" t="s">
        <v>5029</v>
      </c>
      <c r="L6980" s="15" t="s">
        <v>5030</v>
      </c>
      <c r="M6980" s="15" t="s">
        <v>1501</v>
      </c>
    </row>
    <row r="6981" spans="1:13" x14ac:dyDescent="0.2">
      <c r="A6981" s="15">
        <v>5</v>
      </c>
      <c r="B6981" s="18">
        <v>25435399</v>
      </c>
      <c r="C6981" s="18">
        <v>25435400</v>
      </c>
      <c r="D6981" s="15" t="s">
        <v>6327</v>
      </c>
      <c r="E6981" s="15" t="s">
        <v>2697</v>
      </c>
      <c r="F6981" s="15" t="s">
        <v>89</v>
      </c>
      <c r="G6981" s="19">
        <v>90.827197018995804</v>
      </c>
      <c r="H6981" s="19">
        <v>1.2426744819481399</v>
      </c>
      <c r="I6981" s="20">
        <v>9.9736635245565794E-3</v>
      </c>
      <c r="J6981" s="15" t="s">
        <v>32</v>
      </c>
      <c r="K6981" s="15" t="s">
        <v>6234</v>
      </c>
      <c r="L6981" s="15" t="s">
        <v>6235</v>
      </c>
      <c r="M6981" s="15" t="s">
        <v>6236</v>
      </c>
    </row>
    <row r="6982" spans="1:13" x14ac:dyDescent="0.2">
      <c r="A6982" s="15">
        <v>2</v>
      </c>
      <c r="B6982" s="18">
        <v>14912358</v>
      </c>
      <c r="C6982" s="18">
        <v>14912358</v>
      </c>
      <c r="D6982" s="15" t="s">
        <v>6327</v>
      </c>
      <c r="E6982" s="15" t="s">
        <v>2697</v>
      </c>
      <c r="F6982" s="15" t="s">
        <v>89</v>
      </c>
      <c r="G6982" s="19">
        <v>149.33652691089</v>
      </c>
      <c r="H6982" s="19">
        <v>1.24177072825234</v>
      </c>
      <c r="I6982" s="20">
        <v>3.3736770757136401E-3</v>
      </c>
      <c r="J6982" s="15" t="s">
        <v>32</v>
      </c>
      <c r="K6982" s="15" t="s">
        <v>4094</v>
      </c>
      <c r="L6982" s="15" t="s">
        <v>4094</v>
      </c>
      <c r="M6982" s="15" t="s">
        <v>4095</v>
      </c>
    </row>
    <row r="6983" spans="1:13" x14ac:dyDescent="0.2">
      <c r="A6983" s="15">
        <v>1</v>
      </c>
      <c r="B6983" s="18">
        <v>7042691</v>
      </c>
      <c r="C6983" s="18">
        <v>7042691</v>
      </c>
      <c r="D6983" s="15" t="s">
        <v>6327</v>
      </c>
      <c r="E6983" s="15" t="s">
        <v>2697</v>
      </c>
      <c r="F6983" s="15" t="s">
        <v>92</v>
      </c>
      <c r="G6983" s="19">
        <v>184.20393771611899</v>
      </c>
      <c r="H6983" s="19">
        <v>1.24111149299413</v>
      </c>
      <c r="I6983" s="20">
        <v>5.6215549469009005E-4</v>
      </c>
      <c r="J6983" s="15" t="s">
        <v>32</v>
      </c>
      <c r="K6983" s="15" t="s">
        <v>669</v>
      </c>
      <c r="L6983" s="15" t="s">
        <v>670</v>
      </c>
      <c r="M6983" s="15" t="s">
        <v>671</v>
      </c>
    </row>
    <row r="6984" spans="1:13" x14ac:dyDescent="0.2">
      <c r="A6984" s="15">
        <v>4</v>
      </c>
      <c r="B6984" s="18">
        <v>13434225</v>
      </c>
      <c r="C6984" s="18">
        <v>13434229</v>
      </c>
      <c r="D6984" s="15" t="s">
        <v>6327</v>
      </c>
      <c r="E6984" s="15" t="s">
        <v>2697</v>
      </c>
      <c r="F6984" s="15" t="s">
        <v>92</v>
      </c>
      <c r="G6984" s="19">
        <v>232.09631525741901</v>
      </c>
      <c r="H6984" s="19">
        <v>1.24064312808932</v>
      </c>
      <c r="I6984" s="20">
        <v>4.5198113664547299E-4</v>
      </c>
      <c r="J6984" s="15" t="s">
        <v>32</v>
      </c>
      <c r="K6984" s="15" t="s">
        <v>5324</v>
      </c>
      <c r="L6984" s="15" t="s">
        <v>5324</v>
      </c>
      <c r="M6984" s="15" t="s">
        <v>4699</v>
      </c>
    </row>
    <row r="6985" spans="1:13" x14ac:dyDescent="0.2">
      <c r="A6985" s="15">
        <v>2</v>
      </c>
      <c r="B6985" s="18">
        <v>18911843</v>
      </c>
      <c r="C6985" s="18">
        <v>18911843</v>
      </c>
      <c r="D6985" s="15" t="s">
        <v>6327</v>
      </c>
      <c r="E6985" s="15" t="s">
        <v>2697</v>
      </c>
      <c r="F6985" s="15" t="s">
        <v>89</v>
      </c>
      <c r="G6985" s="19">
        <v>397.57515691612201</v>
      </c>
      <c r="H6985" s="19">
        <v>1.2397215572054301</v>
      </c>
      <c r="I6985" s="20">
        <v>2.3867780453592401E-4</v>
      </c>
      <c r="J6985" s="15" t="s">
        <v>32</v>
      </c>
      <c r="K6985" s="15" t="s">
        <v>4198</v>
      </c>
      <c r="L6985" s="15" t="s">
        <v>4199</v>
      </c>
      <c r="M6985" s="15" t="s">
        <v>4200</v>
      </c>
    </row>
    <row r="6986" spans="1:13" x14ac:dyDescent="0.2">
      <c r="A6986" s="15">
        <v>4</v>
      </c>
      <c r="B6986" s="18">
        <v>10687317</v>
      </c>
      <c r="C6986" s="18">
        <v>10687317</v>
      </c>
      <c r="D6986" s="15" t="s">
        <v>6327</v>
      </c>
      <c r="E6986" s="15" t="s">
        <v>2697</v>
      </c>
      <c r="F6986" s="15" t="s">
        <v>92</v>
      </c>
      <c r="G6986" s="19">
        <v>196.51404144218199</v>
      </c>
      <c r="H6986" s="19">
        <v>1.23648594229707</v>
      </c>
      <c r="I6986" s="20">
        <v>9.8027288705489404E-3</v>
      </c>
      <c r="J6986" s="15" t="s">
        <v>32</v>
      </c>
      <c r="K6986" s="15" t="s">
        <v>5229</v>
      </c>
      <c r="L6986" s="15" t="s">
        <v>5230</v>
      </c>
      <c r="M6986" s="15" t="s">
        <v>437</v>
      </c>
    </row>
    <row r="6987" spans="1:13" x14ac:dyDescent="0.2">
      <c r="A6987" s="15">
        <v>4</v>
      </c>
      <c r="B6987" s="18">
        <v>1562847</v>
      </c>
      <c r="C6987" s="18">
        <v>1562847</v>
      </c>
      <c r="D6987" s="15" t="s">
        <v>6327</v>
      </c>
      <c r="E6987" s="15" t="s">
        <v>2697</v>
      </c>
      <c r="F6987" s="15" t="s">
        <v>89</v>
      </c>
      <c r="G6987" s="19">
        <v>111.91023863257701</v>
      </c>
      <c r="H6987" s="19">
        <v>1.2362162748711401</v>
      </c>
      <c r="I6987" s="20">
        <v>9.2894413670057407E-3</v>
      </c>
      <c r="J6987" s="15" t="s">
        <v>32</v>
      </c>
      <c r="K6987" s="15" t="s">
        <v>5029</v>
      </c>
      <c r="L6987" s="15" t="s">
        <v>5030</v>
      </c>
      <c r="M6987" s="15" t="s">
        <v>1501</v>
      </c>
    </row>
    <row r="6988" spans="1:13" x14ac:dyDescent="0.2">
      <c r="A6988" s="15">
        <v>1</v>
      </c>
      <c r="B6988" s="18">
        <v>28835445</v>
      </c>
      <c r="C6988" s="18">
        <v>28835448</v>
      </c>
      <c r="D6988" s="15" t="s">
        <v>6327</v>
      </c>
      <c r="E6988" s="15" t="s">
        <v>2697</v>
      </c>
      <c r="F6988" s="15" t="s">
        <v>89</v>
      </c>
      <c r="G6988" s="19">
        <v>134.10337899704501</v>
      </c>
      <c r="H6988" s="19">
        <v>1.23615540875547</v>
      </c>
      <c r="I6988" s="20">
        <v>2.35031336723462E-3</v>
      </c>
      <c r="J6988" s="15" t="s">
        <v>32</v>
      </c>
      <c r="K6988" s="15" t="s">
        <v>3613</v>
      </c>
      <c r="L6988" s="15" t="s">
        <v>3613</v>
      </c>
      <c r="M6988" s="15" t="s">
        <v>3063</v>
      </c>
    </row>
    <row r="6989" spans="1:13" x14ac:dyDescent="0.2">
      <c r="A6989" s="15">
        <v>4</v>
      </c>
      <c r="B6989" s="18">
        <v>18214923</v>
      </c>
      <c r="C6989" s="18">
        <v>18214923</v>
      </c>
      <c r="D6989" s="15" t="s">
        <v>6327</v>
      </c>
      <c r="E6989" s="15" t="s">
        <v>2697</v>
      </c>
      <c r="F6989" s="15" t="s">
        <v>89</v>
      </c>
      <c r="G6989" s="19">
        <v>211.71094058593201</v>
      </c>
      <c r="H6989" s="19">
        <v>1.23591203304915</v>
      </c>
      <c r="I6989" s="20">
        <v>3.3750846525407402E-4</v>
      </c>
      <c r="J6989" s="15" t="s">
        <v>32</v>
      </c>
      <c r="K6989" s="15" t="s">
        <v>5535</v>
      </c>
      <c r="L6989" s="15" t="s">
        <v>5536</v>
      </c>
      <c r="M6989" s="15" t="s">
        <v>5537</v>
      </c>
    </row>
    <row r="6990" spans="1:13" x14ac:dyDescent="0.2">
      <c r="A6990" s="15">
        <v>1</v>
      </c>
      <c r="B6990" s="18">
        <v>64417</v>
      </c>
      <c r="C6990" s="18">
        <v>64417</v>
      </c>
      <c r="D6990" s="15" t="s">
        <v>6327</v>
      </c>
      <c r="E6990" s="15" t="s">
        <v>2697</v>
      </c>
      <c r="F6990" s="15" t="s">
        <v>89</v>
      </c>
      <c r="G6990" s="19">
        <v>408.06339025782</v>
      </c>
      <c r="H6990" s="19">
        <v>1.2351099330863899</v>
      </c>
      <c r="I6990" s="20">
        <v>9.3352055054591698E-4</v>
      </c>
      <c r="J6990" s="15" t="s">
        <v>32</v>
      </c>
      <c r="K6990" s="15" t="s">
        <v>2705</v>
      </c>
      <c r="L6990" s="15" t="s">
        <v>2706</v>
      </c>
      <c r="M6990" s="15" t="s">
        <v>2707</v>
      </c>
    </row>
    <row r="6991" spans="1:13" x14ac:dyDescent="0.2">
      <c r="A6991" s="15">
        <v>1</v>
      </c>
      <c r="B6991" s="18">
        <v>9455331</v>
      </c>
      <c r="C6991" s="18">
        <v>9455334</v>
      </c>
      <c r="D6991" s="15" t="s">
        <v>6327</v>
      </c>
      <c r="E6991" s="15" t="s">
        <v>2697</v>
      </c>
      <c r="F6991" s="15" t="s">
        <v>89</v>
      </c>
      <c r="G6991" s="19">
        <v>104.879596666381</v>
      </c>
      <c r="H6991" s="19">
        <v>1.2350039732370399</v>
      </c>
      <c r="I6991" s="20">
        <v>3.6716145803816001E-3</v>
      </c>
      <c r="J6991" s="15" t="s">
        <v>32</v>
      </c>
      <c r="K6991" s="15" t="s">
        <v>3138</v>
      </c>
      <c r="L6991" s="15" t="s">
        <v>3138</v>
      </c>
      <c r="M6991" s="15" t="s">
        <v>455</v>
      </c>
    </row>
    <row r="6992" spans="1:13" x14ac:dyDescent="0.2">
      <c r="A6992" s="15">
        <v>4</v>
      </c>
      <c r="B6992" s="18">
        <v>13469806</v>
      </c>
      <c r="C6992" s="18">
        <v>13469806</v>
      </c>
      <c r="D6992" s="15" t="s">
        <v>6327</v>
      </c>
      <c r="E6992" s="15" t="s">
        <v>2697</v>
      </c>
      <c r="F6992" s="15" t="s">
        <v>89</v>
      </c>
      <c r="G6992" s="19">
        <v>916.12629134894803</v>
      </c>
      <c r="H6992" s="19">
        <v>1.2344776721119199</v>
      </c>
      <c r="I6992" s="20">
        <v>1.0708767528334699E-3</v>
      </c>
      <c r="J6992" s="15" t="s">
        <v>32</v>
      </c>
      <c r="K6992" s="15" t="s">
        <v>5325</v>
      </c>
      <c r="L6992" s="15" t="s">
        <v>5325</v>
      </c>
      <c r="M6992" s="15" t="s">
        <v>5326</v>
      </c>
    </row>
    <row r="6993" spans="1:13" x14ac:dyDescent="0.2">
      <c r="A6993" s="15">
        <v>5</v>
      </c>
      <c r="B6993" s="18">
        <v>3916361</v>
      </c>
      <c r="C6993" s="18">
        <v>3916361</v>
      </c>
      <c r="D6993" s="15" t="s">
        <v>6327</v>
      </c>
      <c r="E6993" s="15" t="s">
        <v>2697</v>
      </c>
      <c r="F6993" s="15" t="s">
        <v>89</v>
      </c>
      <c r="G6993" s="19">
        <v>110.97611999127901</v>
      </c>
      <c r="H6993" s="19">
        <v>1.23435767917298</v>
      </c>
      <c r="I6993" s="20">
        <v>7.3040874946104402E-3</v>
      </c>
      <c r="J6993" s="15" t="s">
        <v>32</v>
      </c>
      <c r="K6993" s="15" t="s">
        <v>5660</v>
      </c>
      <c r="L6993" s="15" t="s">
        <v>5660</v>
      </c>
      <c r="M6993" s="15" t="s">
        <v>5661</v>
      </c>
    </row>
    <row r="6994" spans="1:13" x14ac:dyDescent="0.2">
      <c r="A6994" s="15">
        <v>5</v>
      </c>
      <c r="B6994" s="18">
        <v>3916361</v>
      </c>
      <c r="C6994" s="18">
        <v>3916361</v>
      </c>
      <c r="D6994" s="15" t="s">
        <v>6327</v>
      </c>
      <c r="E6994" s="15" t="s">
        <v>2697</v>
      </c>
      <c r="F6994" s="15" t="s">
        <v>89</v>
      </c>
      <c r="G6994" s="19">
        <v>110.97611999127901</v>
      </c>
      <c r="H6994" s="19">
        <v>1.23435767917298</v>
      </c>
      <c r="I6994" s="20">
        <v>7.3040874946104402E-3</v>
      </c>
      <c r="J6994" s="15" t="s">
        <v>32</v>
      </c>
      <c r="K6994" s="15" t="s">
        <v>5662</v>
      </c>
      <c r="L6994" s="15" t="s">
        <v>5662</v>
      </c>
      <c r="M6994" s="15" t="s">
        <v>5663</v>
      </c>
    </row>
    <row r="6995" spans="1:13" x14ac:dyDescent="0.2">
      <c r="A6995" s="15">
        <v>3</v>
      </c>
      <c r="B6995" s="18">
        <v>5202865</v>
      </c>
      <c r="C6995" s="18">
        <v>5202865</v>
      </c>
      <c r="D6995" s="15" t="s">
        <v>6327</v>
      </c>
      <c r="E6995" s="15" t="s">
        <v>2697</v>
      </c>
      <c r="F6995" s="15" t="s">
        <v>92</v>
      </c>
      <c r="G6995" s="19">
        <v>250.525409259865</v>
      </c>
      <c r="H6995" s="19">
        <v>1.23417386664104</v>
      </c>
      <c r="I6995" s="20">
        <v>5.2322013707083196E-3</v>
      </c>
      <c r="J6995" s="15" t="s">
        <v>32</v>
      </c>
      <c r="K6995" s="15" t="s">
        <v>1410</v>
      </c>
      <c r="L6995" s="15" t="s">
        <v>1411</v>
      </c>
      <c r="M6995" s="15" t="s">
        <v>1412</v>
      </c>
    </row>
    <row r="6996" spans="1:13" x14ac:dyDescent="0.2">
      <c r="A6996" s="15">
        <v>2</v>
      </c>
      <c r="B6996" s="18">
        <v>3299356</v>
      </c>
      <c r="C6996" s="18">
        <v>3299358</v>
      </c>
      <c r="D6996" s="15" t="s">
        <v>6327</v>
      </c>
      <c r="E6996" s="15" t="s">
        <v>2697</v>
      </c>
      <c r="F6996" s="15" t="s">
        <v>89</v>
      </c>
      <c r="G6996" s="19">
        <v>160.57571557384799</v>
      </c>
      <c r="H6996" s="19">
        <v>1.2339316095155399</v>
      </c>
      <c r="I6996" s="20">
        <v>2.6170589053110902E-3</v>
      </c>
      <c r="J6996" s="15" t="s">
        <v>34</v>
      </c>
      <c r="L6996" s="15" t="s">
        <v>91</v>
      </c>
      <c r="M6996" s="15" t="s">
        <v>91</v>
      </c>
    </row>
    <row r="6997" spans="1:13" x14ac:dyDescent="0.2">
      <c r="A6997" s="15">
        <v>2</v>
      </c>
      <c r="B6997" s="18">
        <v>7346735</v>
      </c>
      <c r="C6997" s="18">
        <v>7346741</v>
      </c>
      <c r="D6997" s="15" t="s">
        <v>6327</v>
      </c>
      <c r="E6997" s="15" t="s">
        <v>2697</v>
      </c>
      <c r="F6997" s="15" t="s">
        <v>89</v>
      </c>
      <c r="G6997" s="19">
        <v>108.31674981691501</v>
      </c>
      <c r="H6997" s="19">
        <v>1.2331523055518401</v>
      </c>
      <c r="I6997" s="20">
        <v>8.2110411673324193E-3</v>
      </c>
      <c r="J6997" s="15" t="s">
        <v>32</v>
      </c>
      <c r="K6997" s="15" t="s">
        <v>3790</v>
      </c>
      <c r="L6997" s="15" t="s">
        <v>3790</v>
      </c>
      <c r="M6997" s="15" t="s">
        <v>3791</v>
      </c>
    </row>
    <row r="6998" spans="1:13" x14ac:dyDescent="0.2">
      <c r="A6998" s="15">
        <v>4</v>
      </c>
      <c r="B6998" s="18">
        <v>18558030</v>
      </c>
      <c r="C6998" s="18">
        <v>18558031</v>
      </c>
      <c r="D6998" s="15" t="s">
        <v>6327</v>
      </c>
      <c r="E6998" s="15" t="s">
        <v>2697</v>
      </c>
      <c r="F6998" s="15" t="s">
        <v>181</v>
      </c>
      <c r="G6998" s="19">
        <v>322.95184326663701</v>
      </c>
      <c r="H6998" s="19">
        <v>1.2327561394286299</v>
      </c>
      <c r="I6998" s="20">
        <v>7.4770543464034995E-4</v>
      </c>
      <c r="J6998" s="15" t="s">
        <v>32</v>
      </c>
      <c r="K6998" s="15" t="s">
        <v>5554</v>
      </c>
      <c r="L6998" s="15" t="s">
        <v>5554</v>
      </c>
      <c r="M6998" s="15" t="s">
        <v>536</v>
      </c>
    </row>
    <row r="6999" spans="1:13" x14ac:dyDescent="0.2">
      <c r="A6999" s="15">
        <v>4</v>
      </c>
      <c r="B6999" s="18">
        <v>17049705</v>
      </c>
      <c r="C6999" s="18">
        <v>17049705</v>
      </c>
      <c r="D6999" s="15" t="s">
        <v>6327</v>
      </c>
      <c r="E6999" s="15" t="s">
        <v>2697</v>
      </c>
      <c r="F6999" s="15" t="s">
        <v>89</v>
      </c>
      <c r="G6999" s="19">
        <v>240.490262881826</v>
      </c>
      <c r="H6999" s="19">
        <v>1.23138249171369</v>
      </c>
      <c r="I6999" s="20">
        <v>8.09811257482588E-4</v>
      </c>
      <c r="J6999" s="15" t="s">
        <v>32</v>
      </c>
      <c r="K6999" s="15" t="s">
        <v>5476</v>
      </c>
      <c r="L6999" s="15" t="s">
        <v>5477</v>
      </c>
      <c r="M6999" s="15" t="s">
        <v>4145</v>
      </c>
    </row>
    <row r="7000" spans="1:13" x14ac:dyDescent="0.2">
      <c r="A7000" s="15">
        <v>1</v>
      </c>
      <c r="B7000" s="18">
        <v>30408692</v>
      </c>
      <c r="C7000" s="18">
        <v>30408697</v>
      </c>
      <c r="D7000" s="15" t="s">
        <v>6327</v>
      </c>
      <c r="E7000" s="15" t="s">
        <v>2697</v>
      </c>
      <c r="F7000" s="15" t="s">
        <v>89</v>
      </c>
      <c r="G7000" s="19">
        <v>150.15056056745499</v>
      </c>
      <c r="H7000" s="19">
        <v>1.2310146750095099</v>
      </c>
      <c r="I7000" s="20">
        <v>4.7622885621237598E-3</v>
      </c>
      <c r="J7000" s="15" t="s">
        <v>32</v>
      </c>
      <c r="K7000" s="15" t="s">
        <v>3675</v>
      </c>
      <c r="L7000" s="15" t="s">
        <v>3675</v>
      </c>
      <c r="M7000" s="15" t="s">
        <v>1978</v>
      </c>
    </row>
    <row r="7001" spans="1:13" x14ac:dyDescent="0.2">
      <c r="A7001" s="15">
        <v>3</v>
      </c>
      <c r="B7001" s="18">
        <v>3481086</v>
      </c>
      <c r="C7001" s="18">
        <v>3481086</v>
      </c>
      <c r="D7001" s="15" t="s">
        <v>6327</v>
      </c>
      <c r="E7001" s="15" t="s">
        <v>2697</v>
      </c>
      <c r="F7001" s="15" t="s">
        <v>92</v>
      </c>
      <c r="G7001" s="19">
        <v>137.32648437821399</v>
      </c>
      <c r="H7001" s="19">
        <v>1.23020904318847</v>
      </c>
      <c r="I7001" s="20">
        <v>4.8343974373650503E-3</v>
      </c>
      <c r="J7001" s="15" t="s">
        <v>32</v>
      </c>
      <c r="K7001" s="15" t="s">
        <v>4381</v>
      </c>
      <c r="L7001" s="15" t="s">
        <v>4381</v>
      </c>
      <c r="M7001" s="15" t="s">
        <v>295</v>
      </c>
    </row>
    <row r="7002" spans="1:13" x14ac:dyDescent="0.2">
      <c r="A7002" s="15">
        <v>4</v>
      </c>
      <c r="B7002" s="18">
        <v>1074601</v>
      </c>
      <c r="C7002" s="18">
        <v>1074601</v>
      </c>
      <c r="D7002" s="15" t="s">
        <v>6327</v>
      </c>
      <c r="E7002" s="15" t="s">
        <v>2697</v>
      </c>
      <c r="F7002" s="15" t="s">
        <v>89</v>
      </c>
      <c r="G7002" s="19">
        <v>219.43068145627399</v>
      </c>
      <c r="H7002" s="19">
        <v>1.2289118207381799</v>
      </c>
      <c r="I7002" s="20">
        <v>5.1923962051322299E-3</v>
      </c>
      <c r="J7002" s="15" t="s">
        <v>32</v>
      </c>
      <c r="K7002" s="15" t="s">
        <v>1534</v>
      </c>
      <c r="L7002" s="15" t="s">
        <v>1534</v>
      </c>
      <c r="M7002" s="15" t="s">
        <v>1535</v>
      </c>
    </row>
    <row r="7003" spans="1:13" x14ac:dyDescent="0.2">
      <c r="A7003" s="15">
        <v>3</v>
      </c>
      <c r="B7003" s="18">
        <v>1490300</v>
      </c>
      <c r="C7003" s="18">
        <v>1490305</v>
      </c>
      <c r="D7003" s="15" t="s">
        <v>6327</v>
      </c>
      <c r="E7003" s="15" t="s">
        <v>2697</v>
      </c>
      <c r="F7003" s="15" t="s">
        <v>181</v>
      </c>
      <c r="G7003" s="19">
        <v>153.31214273110999</v>
      </c>
      <c r="H7003" s="19">
        <v>1.22685789934038</v>
      </c>
      <c r="I7003" s="20">
        <v>5.1208441060690002E-3</v>
      </c>
      <c r="J7003" s="15" t="s">
        <v>32</v>
      </c>
      <c r="K7003" s="15" t="s">
        <v>4294</v>
      </c>
      <c r="L7003" s="15" t="s">
        <v>4294</v>
      </c>
      <c r="M7003" s="15" t="s">
        <v>230</v>
      </c>
    </row>
    <row r="7004" spans="1:13" x14ac:dyDescent="0.2">
      <c r="A7004" s="15">
        <v>1</v>
      </c>
      <c r="B7004" s="18">
        <v>17770711</v>
      </c>
      <c r="C7004" s="18">
        <v>17770711</v>
      </c>
      <c r="D7004" s="15" t="s">
        <v>6327</v>
      </c>
      <c r="E7004" s="15" t="s">
        <v>2697</v>
      </c>
      <c r="F7004" s="15" t="s">
        <v>89</v>
      </c>
      <c r="G7004" s="19">
        <v>237.295950170662</v>
      </c>
      <c r="H7004" s="19">
        <v>1.22678043090954</v>
      </c>
      <c r="I7004" s="20">
        <v>4.9382888769749502E-4</v>
      </c>
      <c r="J7004" s="15" t="s">
        <v>32</v>
      </c>
      <c r="K7004" s="15" t="s">
        <v>3252</v>
      </c>
      <c r="L7004" s="15" t="s">
        <v>3253</v>
      </c>
      <c r="M7004" s="15" t="s">
        <v>3254</v>
      </c>
    </row>
    <row r="7005" spans="1:13" x14ac:dyDescent="0.2">
      <c r="A7005" s="15">
        <v>5</v>
      </c>
      <c r="B7005" s="18">
        <v>23123820</v>
      </c>
      <c r="C7005" s="18">
        <v>23123820</v>
      </c>
      <c r="D7005" s="15" t="s">
        <v>6327</v>
      </c>
      <c r="E7005" s="15" t="s">
        <v>2697</v>
      </c>
      <c r="F7005" s="15" t="s">
        <v>89</v>
      </c>
      <c r="G7005" s="19">
        <v>177.637992468173</v>
      </c>
      <c r="H7005" s="19">
        <v>1.22616184081882</v>
      </c>
      <c r="I7005" s="20">
        <v>9.3220209899392593E-3</v>
      </c>
      <c r="J7005" s="15" t="s">
        <v>32</v>
      </c>
      <c r="K7005" s="15" t="s">
        <v>6119</v>
      </c>
      <c r="L7005" s="15" t="s">
        <v>6119</v>
      </c>
      <c r="M7005" s="15" t="s">
        <v>4280</v>
      </c>
    </row>
    <row r="7006" spans="1:13" x14ac:dyDescent="0.2">
      <c r="A7006" s="15">
        <v>4</v>
      </c>
      <c r="B7006" s="18">
        <v>1074667</v>
      </c>
      <c r="C7006" s="18">
        <v>1074667</v>
      </c>
      <c r="D7006" s="15" t="s">
        <v>6327</v>
      </c>
      <c r="E7006" s="15" t="s">
        <v>2697</v>
      </c>
      <c r="F7006" s="15" t="s">
        <v>92</v>
      </c>
      <c r="G7006" s="19">
        <v>151.11192754499601</v>
      </c>
      <c r="H7006" s="19">
        <v>1.2261379918891799</v>
      </c>
      <c r="I7006" s="20">
        <v>4.9764501415087998E-3</v>
      </c>
      <c r="J7006" s="15" t="s">
        <v>32</v>
      </c>
      <c r="K7006" s="15" t="s">
        <v>1534</v>
      </c>
      <c r="L7006" s="15" t="s">
        <v>1534</v>
      </c>
      <c r="M7006" s="15" t="s">
        <v>1535</v>
      </c>
    </row>
    <row r="7007" spans="1:13" x14ac:dyDescent="0.2">
      <c r="A7007" s="15">
        <v>1</v>
      </c>
      <c r="B7007" s="18">
        <v>24046984</v>
      </c>
      <c r="C7007" s="18">
        <v>24046984</v>
      </c>
      <c r="D7007" s="15" t="s">
        <v>6327</v>
      </c>
      <c r="E7007" s="15" t="s">
        <v>2697</v>
      </c>
      <c r="F7007" s="15" t="s">
        <v>181</v>
      </c>
      <c r="G7007" s="19">
        <v>219.683076191276</v>
      </c>
      <c r="H7007" s="19">
        <v>1.22584708775625</v>
      </c>
      <c r="I7007" s="20">
        <v>6.9011077137722595E-4</v>
      </c>
      <c r="J7007" s="15" t="s">
        <v>32</v>
      </c>
      <c r="K7007" s="15" t="s">
        <v>3435</v>
      </c>
      <c r="L7007" s="15" t="s">
        <v>3436</v>
      </c>
      <c r="M7007" s="15" t="s">
        <v>694</v>
      </c>
    </row>
    <row r="7008" spans="1:13" x14ac:dyDescent="0.2">
      <c r="A7008" s="15">
        <v>2</v>
      </c>
      <c r="B7008" s="18">
        <v>1799375</v>
      </c>
      <c r="C7008" s="18">
        <v>1799380</v>
      </c>
      <c r="D7008" s="15" t="s">
        <v>6327</v>
      </c>
      <c r="E7008" s="15" t="s">
        <v>2697</v>
      </c>
      <c r="F7008" s="15" t="s">
        <v>89</v>
      </c>
      <c r="G7008" s="19">
        <v>133.13882473784599</v>
      </c>
      <c r="H7008" s="19">
        <v>1.2245724052967699</v>
      </c>
      <c r="I7008" s="20">
        <v>8.1086312662032901E-3</v>
      </c>
      <c r="J7008" s="15" t="s">
        <v>32</v>
      </c>
      <c r="K7008" s="15" t="s">
        <v>3720</v>
      </c>
      <c r="L7008" s="15" t="s">
        <v>3721</v>
      </c>
      <c r="M7008" s="15" t="s">
        <v>3722</v>
      </c>
    </row>
    <row r="7009" spans="1:13" x14ac:dyDescent="0.2">
      <c r="A7009" s="15">
        <v>1</v>
      </c>
      <c r="B7009" s="18">
        <v>7042621</v>
      </c>
      <c r="C7009" s="18">
        <v>7042622</v>
      </c>
      <c r="D7009" s="15" t="s">
        <v>6327</v>
      </c>
      <c r="E7009" s="15" t="s">
        <v>2697</v>
      </c>
      <c r="F7009" s="15" t="s">
        <v>89</v>
      </c>
      <c r="G7009" s="19">
        <v>92.389432810258398</v>
      </c>
      <c r="H7009" s="19">
        <v>1.2235832285773001</v>
      </c>
      <c r="I7009" s="20">
        <v>8.8689660133075398E-3</v>
      </c>
      <c r="J7009" s="15" t="s">
        <v>32</v>
      </c>
      <c r="K7009" s="15" t="s">
        <v>669</v>
      </c>
      <c r="L7009" s="15" t="s">
        <v>670</v>
      </c>
      <c r="M7009" s="15" t="s">
        <v>671</v>
      </c>
    </row>
    <row r="7010" spans="1:13" x14ac:dyDescent="0.2">
      <c r="A7010" s="15">
        <v>2</v>
      </c>
      <c r="B7010" s="18">
        <v>9320329</v>
      </c>
      <c r="C7010" s="18">
        <v>9320329</v>
      </c>
      <c r="D7010" s="15" t="s">
        <v>6327</v>
      </c>
      <c r="E7010" s="15" t="s">
        <v>2697</v>
      </c>
      <c r="F7010" s="15" t="s">
        <v>89</v>
      </c>
      <c r="G7010" s="19">
        <v>120.16358779301601</v>
      </c>
      <c r="H7010" s="19">
        <v>1.2234632292869301</v>
      </c>
      <c r="I7010" s="20">
        <v>8.7075625472581002E-3</v>
      </c>
      <c r="J7010" s="15" t="s">
        <v>32</v>
      </c>
      <c r="K7010" s="15" t="s">
        <v>3878</v>
      </c>
      <c r="L7010" s="15" t="s">
        <v>3879</v>
      </c>
      <c r="M7010" s="15" t="s">
        <v>3880</v>
      </c>
    </row>
    <row r="7011" spans="1:13" x14ac:dyDescent="0.2">
      <c r="A7011" s="15">
        <v>1</v>
      </c>
      <c r="B7011" s="18">
        <v>180789</v>
      </c>
      <c r="C7011" s="18">
        <v>180795</v>
      </c>
      <c r="D7011" s="15" t="s">
        <v>6327</v>
      </c>
      <c r="E7011" s="15" t="s">
        <v>2697</v>
      </c>
      <c r="F7011" s="15" t="s">
        <v>92</v>
      </c>
      <c r="G7011" s="19">
        <v>92.857522031164805</v>
      </c>
      <c r="H7011" s="19">
        <v>1.2231275950831</v>
      </c>
      <c r="I7011" s="20">
        <v>6.9960216193869799E-3</v>
      </c>
      <c r="J7011" s="15" t="s">
        <v>32</v>
      </c>
      <c r="K7011" s="15" t="s">
        <v>229</v>
      </c>
      <c r="L7011" s="15" t="s">
        <v>229</v>
      </c>
      <c r="M7011" s="15" t="s">
        <v>230</v>
      </c>
    </row>
    <row r="7012" spans="1:13" x14ac:dyDescent="0.2">
      <c r="A7012" s="15">
        <v>1</v>
      </c>
      <c r="B7012" s="18">
        <v>26563963</v>
      </c>
      <c r="C7012" s="18">
        <v>26563964</v>
      </c>
      <c r="D7012" s="15" t="s">
        <v>6327</v>
      </c>
      <c r="E7012" s="15" t="s">
        <v>2697</v>
      </c>
      <c r="F7012" s="15" t="s">
        <v>89</v>
      </c>
      <c r="G7012" s="19">
        <v>122.00496919832401</v>
      </c>
      <c r="H7012" s="19">
        <v>1.2228436243057801</v>
      </c>
      <c r="I7012" s="20">
        <v>5.6639612879101301E-3</v>
      </c>
      <c r="J7012" s="15" t="s">
        <v>32</v>
      </c>
      <c r="K7012" s="15" t="s">
        <v>435</v>
      </c>
      <c r="L7012" s="15" t="s">
        <v>436</v>
      </c>
      <c r="M7012" s="15" t="s">
        <v>437</v>
      </c>
    </row>
    <row r="7013" spans="1:13" x14ac:dyDescent="0.2">
      <c r="A7013" s="15">
        <v>4</v>
      </c>
      <c r="B7013" s="18">
        <v>1074568</v>
      </c>
      <c r="C7013" s="18">
        <v>1074569</v>
      </c>
      <c r="D7013" s="15" t="s">
        <v>6327</v>
      </c>
      <c r="E7013" s="15" t="s">
        <v>2697</v>
      </c>
      <c r="F7013" s="15" t="s">
        <v>89</v>
      </c>
      <c r="G7013" s="19">
        <v>92.8366741559459</v>
      </c>
      <c r="H7013" s="19">
        <v>1.22262063908568</v>
      </c>
      <c r="I7013" s="20">
        <v>8.9709807613197797E-3</v>
      </c>
      <c r="J7013" s="15" t="s">
        <v>32</v>
      </c>
      <c r="K7013" s="15" t="s">
        <v>1534</v>
      </c>
      <c r="L7013" s="15" t="s">
        <v>1534</v>
      </c>
      <c r="M7013" s="15" t="s">
        <v>1535</v>
      </c>
    </row>
    <row r="7014" spans="1:13" x14ac:dyDescent="0.2">
      <c r="A7014" s="15">
        <v>1</v>
      </c>
      <c r="B7014" s="18">
        <v>8756230</v>
      </c>
      <c r="C7014" s="18">
        <v>8756230</v>
      </c>
      <c r="D7014" s="15" t="s">
        <v>6327</v>
      </c>
      <c r="E7014" s="15" t="s">
        <v>2697</v>
      </c>
      <c r="F7014" s="15" t="s">
        <v>89</v>
      </c>
      <c r="G7014" s="19">
        <v>238.18177683140101</v>
      </c>
      <c r="H7014" s="19">
        <v>1.2216472696029901</v>
      </c>
      <c r="I7014" s="20">
        <v>8.9371413307106403E-3</v>
      </c>
      <c r="J7014" s="15" t="s">
        <v>96</v>
      </c>
      <c r="K7014" s="15" t="s">
        <v>710</v>
      </c>
      <c r="L7014" s="15" t="s">
        <v>710</v>
      </c>
      <c r="M7014" s="15" t="s">
        <v>97</v>
      </c>
    </row>
    <row r="7015" spans="1:13" x14ac:dyDescent="0.2">
      <c r="A7015" s="15">
        <v>5</v>
      </c>
      <c r="B7015" s="18">
        <v>24290640</v>
      </c>
      <c r="C7015" s="18">
        <v>24290640</v>
      </c>
      <c r="D7015" s="15" t="s">
        <v>6327</v>
      </c>
      <c r="E7015" s="15" t="s">
        <v>2697</v>
      </c>
      <c r="F7015" s="15" t="s">
        <v>89</v>
      </c>
      <c r="G7015" s="19">
        <v>133.68039890743199</v>
      </c>
      <c r="H7015" s="19">
        <v>1.22126610686663</v>
      </c>
      <c r="I7015" s="20">
        <v>4.9233358693819198E-3</v>
      </c>
      <c r="J7015" s="15" t="s">
        <v>32</v>
      </c>
      <c r="K7015" s="15" t="s">
        <v>6176</v>
      </c>
      <c r="L7015" s="15" t="s">
        <v>6176</v>
      </c>
      <c r="M7015" s="15" t="s">
        <v>2826</v>
      </c>
    </row>
    <row r="7016" spans="1:13" x14ac:dyDescent="0.2">
      <c r="A7016" s="15">
        <v>3</v>
      </c>
      <c r="B7016" s="18">
        <v>1622901</v>
      </c>
      <c r="C7016" s="18">
        <v>1622901</v>
      </c>
      <c r="D7016" s="15" t="s">
        <v>6327</v>
      </c>
      <c r="E7016" s="15" t="s">
        <v>2697</v>
      </c>
      <c r="F7016" s="15" t="s">
        <v>89</v>
      </c>
      <c r="G7016" s="19">
        <v>340.24475637309803</v>
      </c>
      <c r="H7016" s="19">
        <v>1.2207895539076801</v>
      </c>
      <c r="I7016" s="20">
        <v>4.2899467814207096E-3</v>
      </c>
      <c r="J7016" s="15" t="s">
        <v>32</v>
      </c>
      <c r="K7016" s="15" t="s">
        <v>4303</v>
      </c>
      <c r="L7016" s="15" t="s">
        <v>4304</v>
      </c>
      <c r="M7016" s="15" t="s">
        <v>4305</v>
      </c>
    </row>
    <row r="7017" spans="1:13" x14ac:dyDescent="0.2">
      <c r="A7017" s="15">
        <v>4</v>
      </c>
      <c r="B7017" s="18">
        <v>1074388</v>
      </c>
      <c r="C7017" s="18">
        <v>1074389</v>
      </c>
      <c r="D7017" s="15" t="s">
        <v>6327</v>
      </c>
      <c r="E7017" s="15" t="s">
        <v>2697</v>
      </c>
      <c r="F7017" s="15" t="s">
        <v>89</v>
      </c>
      <c r="G7017" s="19">
        <v>611.29737516454497</v>
      </c>
      <c r="H7017" s="19">
        <v>1.2194309354238699</v>
      </c>
      <c r="I7017" s="20">
        <v>2.9124603234355199E-4</v>
      </c>
      <c r="J7017" s="15" t="s">
        <v>32</v>
      </c>
      <c r="K7017" s="15" t="s">
        <v>1534</v>
      </c>
      <c r="L7017" s="15" t="s">
        <v>1534</v>
      </c>
      <c r="M7017" s="15" t="s">
        <v>1535</v>
      </c>
    </row>
    <row r="7018" spans="1:13" x14ac:dyDescent="0.2">
      <c r="A7018" s="15">
        <v>5</v>
      </c>
      <c r="B7018" s="18">
        <v>24290660</v>
      </c>
      <c r="C7018" s="18">
        <v>24290666</v>
      </c>
      <c r="D7018" s="15" t="s">
        <v>6327</v>
      </c>
      <c r="E7018" s="15" t="s">
        <v>2697</v>
      </c>
      <c r="F7018" s="15" t="s">
        <v>89</v>
      </c>
      <c r="G7018" s="19">
        <v>507.14083883261901</v>
      </c>
      <c r="H7018" s="19">
        <v>1.2192775133199401</v>
      </c>
      <c r="I7018" s="20">
        <v>1.5518840159703499E-3</v>
      </c>
      <c r="J7018" s="15" t="s">
        <v>32</v>
      </c>
      <c r="K7018" s="15" t="s">
        <v>6176</v>
      </c>
      <c r="L7018" s="15" t="s">
        <v>6176</v>
      </c>
      <c r="M7018" s="15" t="s">
        <v>2826</v>
      </c>
    </row>
    <row r="7019" spans="1:13" x14ac:dyDescent="0.2">
      <c r="A7019" s="15">
        <v>4</v>
      </c>
      <c r="B7019" s="18">
        <v>538021</v>
      </c>
      <c r="C7019" s="18">
        <v>538022</v>
      </c>
      <c r="D7019" s="15" t="s">
        <v>6327</v>
      </c>
      <c r="E7019" s="15" t="s">
        <v>2697</v>
      </c>
      <c r="F7019" s="15" t="s">
        <v>89</v>
      </c>
      <c r="G7019" s="19">
        <v>329.26299209045101</v>
      </c>
      <c r="H7019" s="19">
        <v>1.21914781462453</v>
      </c>
      <c r="I7019" s="20">
        <v>9.6761012181364996E-3</v>
      </c>
      <c r="J7019" s="15" t="s">
        <v>32</v>
      </c>
      <c r="K7019" s="15" t="s">
        <v>1754</v>
      </c>
      <c r="L7019" s="15" t="s">
        <v>1754</v>
      </c>
      <c r="M7019" s="15" t="s">
        <v>1755</v>
      </c>
    </row>
    <row r="7020" spans="1:13" x14ac:dyDescent="0.2">
      <c r="A7020" s="15">
        <v>1</v>
      </c>
      <c r="B7020" s="18">
        <v>5472749</v>
      </c>
      <c r="C7020" s="18">
        <v>5472754</v>
      </c>
      <c r="D7020" s="15" t="s">
        <v>6327</v>
      </c>
      <c r="E7020" s="15" t="s">
        <v>2697</v>
      </c>
      <c r="F7020" s="15" t="s">
        <v>89</v>
      </c>
      <c r="G7020" s="19">
        <v>272.71124750856899</v>
      </c>
      <c r="H7020" s="19">
        <v>1.2188161329687901</v>
      </c>
      <c r="I7020" s="20">
        <v>2.2121657016412502E-3</v>
      </c>
      <c r="J7020" s="15" t="s">
        <v>32</v>
      </c>
      <c r="K7020" s="15" t="s">
        <v>2981</v>
      </c>
      <c r="L7020" s="15" t="s">
        <v>2981</v>
      </c>
      <c r="M7020" s="15" t="s">
        <v>2982</v>
      </c>
    </row>
    <row r="7021" spans="1:13" x14ac:dyDescent="0.2">
      <c r="A7021" s="15">
        <v>1</v>
      </c>
      <c r="B7021" s="18">
        <v>21090655</v>
      </c>
      <c r="C7021" s="18">
        <v>21090658</v>
      </c>
      <c r="D7021" s="15" t="s">
        <v>6327</v>
      </c>
      <c r="E7021" s="15" t="s">
        <v>2697</v>
      </c>
      <c r="F7021" s="15" t="s">
        <v>89</v>
      </c>
      <c r="G7021" s="19">
        <v>517.83462306545005</v>
      </c>
      <c r="H7021" s="19">
        <v>1.2184368021454</v>
      </c>
      <c r="I7021" s="20">
        <v>5.9034191227441196E-3</v>
      </c>
      <c r="J7021" s="15" t="s">
        <v>32</v>
      </c>
      <c r="K7021" s="15" t="s">
        <v>3346</v>
      </c>
      <c r="L7021" s="15" t="s">
        <v>3347</v>
      </c>
      <c r="M7021" s="15" t="s">
        <v>3348</v>
      </c>
    </row>
    <row r="7022" spans="1:13" x14ac:dyDescent="0.2">
      <c r="A7022" s="15">
        <v>2</v>
      </c>
      <c r="B7022" s="18">
        <v>14522726</v>
      </c>
      <c r="C7022" s="18">
        <v>14522730</v>
      </c>
      <c r="D7022" s="15" t="s">
        <v>6327</v>
      </c>
      <c r="E7022" s="15" t="s">
        <v>2697</v>
      </c>
      <c r="F7022" s="15" t="s">
        <v>92</v>
      </c>
      <c r="G7022" s="19">
        <v>929.10211936911799</v>
      </c>
      <c r="H7022" s="19">
        <v>1.2175435186114301</v>
      </c>
      <c r="I7022" s="20">
        <v>3.2780868991734101E-3</v>
      </c>
      <c r="J7022" s="15" t="s">
        <v>2286</v>
      </c>
      <c r="K7022" s="15" t="s">
        <v>813</v>
      </c>
      <c r="L7022" s="15" t="s">
        <v>813</v>
      </c>
      <c r="M7022" s="15" t="s">
        <v>97</v>
      </c>
    </row>
    <row r="7023" spans="1:13" x14ac:dyDescent="0.2">
      <c r="A7023" s="15">
        <v>2</v>
      </c>
      <c r="B7023" s="18">
        <v>14522726</v>
      </c>
      <c r="C7023" s="18">
        <v>14522730</v>
      </c>
      <c r="D7023" s="15" t="s">
        <v>6327</v>
      </c>
      <c r="E7023" s="15" t="s">
        <v>2697</v>
      </c>
      <c r="F7023" s="15" t="s">
        <v>92</v>
      </c>
      <c r="G7023" s="19">
        <v>929.10211936911799</v>
      </c>
      <c r="H7023" s="19">
        <v>1.2175435186114301</v>
      </c>
      <c r="I7023" s="20">
        <v>3.2780868991734101E-3</v>
      </c>
      <c r="J7023" s="15" t="s">
        <v>32</v>
      </c>
      <c r="K7023" s="15" t="s">
        <v>814</v>
      </c>
      <c r="L7023" s="15" t="s">
        <v>815</v>
      </c>
      <c r="M7023" s="15" t="s">
        <v>816</v>
      </c>
    </row>
    <row r="7024" spans="1:13" x14ac:dyDescent="0.2">
      <c r="A7024" s="15">
        <v>1</v>
      </c>
      <c r="B7024" s="18">
        <v>9889449</v>
      </c>
      <c r="C7024" s="18">
        <v>9889454</v>
      </c>
      <c r="D7024" s="15" t="s">
        <v>6327</v>
      </c>
      <c r="E7024" s="15" t="s">
        <v>2697</v>
      </c>
      <c r="F7024" s="15" t="s">
        <v>92</v>
      </c>
      <c r="G7024" s="19">
        <v>110.912339748484</v>
      </c>
      <c r="H7024" s="19">
        <v>1.2158577770633301</v>
      </c>
      <c r="I7024" s="20">
        <v>2.5894137471764601E-3</v>
      </c>
      <c r="J7024" s="15" t="s">
        <v>32</v>
      </c>
      <c r="K7024" s="15" t="s">
        <v>742</v>
      </c>
      <c r="L7024" s="15" t="s">
        <v>743</v>
      </c>
      <c r="M7024" s="15" t="s">
        <v>744</v>
      </c>
    </row>
    <row r="7025" spans="1:13" x14ac:dyDescent="0.2">
      <c r="A7025" s="15">
        <v>5</v>
      </c>
      <c r="B7025" s="18">
        <v>20778374</v>
      </c>
      <c r="C7025" s="18">
        <v>20778375</v>
      </c>
      <c r="D7025" s="15" t="s">
        <v>6327</v>
      </c>
      <c r="E7025" s="15" t="s">
        <v>2697</v>
      </c>
      <c r="F7025" s="15" t="s">
        <v>89</v>
      </c>
      <c r="G7025" s="19">
        <v>461.28445384508399</v>
      </c>
      <c r="H7025" s="19">
        <v>1.21425857636919</v>
      </c>
      <c r="I7025" s="20">
        <v>1.0886883997654E-3</v>
      </c>
      <c r="J7025" s="15" t="s">
        <v>32</v>
      </c>
      <c r="K7025" s="15" t="s">
        <v>6025</v>
      </c>
      <c r="L7025" s="15" t="s">
        <v>6025</v>
      </c>
      <c r="M7025" s="15" t="s">
        <v>6026</v>
      </c>
    </row>
    <row r="7026" spans="1:13" x14ac:dyDescent="0.2">
      <c r="A7026" s="15">
        <v>2</v>
      </c>
      <c r="B7026" s="18">
        <v>13864031</v>
      </c>
      <c r="C7026" s="18">
        <v>13864031</v>
      </c>
      <c r="D7026" s="15" t="s">
        <v>6327</v>
      </c>
      <c r="E7026" s="15" t="s">
        <v>2697</v>
      </c>
      <c r="F7026" s="15" t="s">
        <v>89</v>
      </c>
      <c r="G7026" s="19">
        <v>258.77935766133402</v>
      </c>
      <c r="H7026" s="19">
        <v>1.2140980074093699</v>
      </c>
      <c r="I7026" s="20">
        <v>3.43679287780392E-3</v>
      </c>
      <c r="J7026" s="15" t="s">
        <v>32</v>
      </c>
      <c r="K7026" s="15" t="s">
        <v>801</v>
      </c>
      <c r="L7026" s="15" t="s">
        <v>802</v>
      </c>
      <c r="M7026" s="15" t="s">
        <v>803</v>
      </c>
    </row>
    <row r="7027" spans="1:13" x14ac:dyDescent="0.2">
      <c r="A7027" s="15">
        <v>1</v>
      </c>
      <c r="B7027" s="18">
        <v>1155026</v>
      </c>
      <c r="C7027" s="18">
        <v>1155026</v>
      </c>
      <c r="D7027" s="15" t="s">
        <v>6327</v>
      </c>
      <c r="E7027" s="15" t="s">
        <v>2697</v>
      </c>
      <c r="F7027" s="15" t="s">
        <v>89</v>
      </c>
      <c r="G7027" s="19">
        <v>181.57841980524299</v>
      </c>
      <c r="H7027" s="19">
        <v>1.2116121423124799</v>
      </c>
      <c r="I7027" s="20">
        <v>1.43793878795065E-3</v>
      </c>
      <c r="J7027" s="15" t="s">
        <v>32</v>
      </c>
      <c r="K7027" s="15" t="s">
        <v>2745</v>
      </c>
      <c r="L7027" s="15" t="s">
        <v>2746</v>
      </c>
      <c r="M7027" s="15" t="s">
        <v>2747</v>
      </c>
    </row>
    <row r="7028" spans="1:13" x14ac:dyDescent="0.2">
      <c r="A7028" s="15">
        <v>1</v>
      </c>
      <c r="B7028" s="18">
        <v>10640628</v>
      </c>
      <c r="C7028" s="18">
        <v>10640630</v>
      </c>
      <c r="D7028" s="15" t="s">
        <v>6327</v>
      </c>
      <c r="E7028" s="15" t="s">
        <v>2697</v>
      </c>
      <c r="F7028" s="15" t="s">
        <v>89</v>
      </c>
      <c r="G7028" s="19">
        <v>201.14199683431301</v>
      </c>
      <c r="H7028" s="19">
        <v>1.2111705233119601</v>
      </c>
      <c r="I7028" s="20">
        <v>6.81471488159783E-4</v>
      </c>
      <c r="J7028" s="15" t="s">
        <v>32</v>
      </c>
      <c r="K7028" s="15" t="s">
        <v>3164</v>
      </c>
      <c r="L7028" s="15" t="s">
        <v>3165</v>
      </c>
      <c r="M7028" s="15" t="s">
        <v>3166</v>
      </c>
    </row>
    <row r="7029" spans="1:13" x14ac:dyDescent="0.2">
      <c r="A7029" s="15">
        <v>2</v>
      </c>
      <c r="B7029" s="18">
        <v>7346779</v>
      </c>
      <c r="C7029" s="18">
        <v>7346785</v>
      </c>
      <c r="D7029" s="15" t="s">
        <v>6327</v>
      </c>
      <c r="E7029" s="15" t="s">
        <v>2697</v>
      </c>
      <c r="F7029" s="15" t="s">
        <v>89</v>
      </c>
      <c r="G7029" s="19">
        <v>144.31224010417401</v>
      </c>
      <c r="H7029" s="19">
        <v>1.2108502276678801</v>
      </c>
      <c r="I7029" s="20">
        <v>5.9193160307479597E-3</v>
      </c>
      <c r="J7029" s="15" t="s">
        <v>32</v>
      </c>
      <c r="K7029" s="15" t="s">
        <v>3790</v>
      </c>
      <c r="L7029" s="15" t="s">
        <v>3790</v>
      </c>
      <c r="M7029" s="15" t="s">
        <v>3791</v>
      </c>
    </row>
    <row r="7030" spans="1:13" x14ac:dyDescent="0.2">
      <c r="A7030" s="15">
        <v>3</v>
      </c>
      <c r="B7030" s="18">
        <v>2117530</v>
      </c>
      <c r="C7030" s="18">
        <v>2117530</v>
      </c>
      <c r="D7030" s="15" t="s">
        <v>6327</v>
      </c>
      <c r="E7030" s="15" t="s">
        <v>2697</v>
      </c>
      <c r="F7030" s="15" t="s">
        <v>89</v>
      </c>
      <c r="G7030" s="19">
        <v>172.26551674015701</v>
      </c>
      <c r="H7030" s="19">
        <v>1.21057622312103</v>
      </c>
      <c r="I7030" s="20">
        <v>5.2140039262706696E-3</v>
      </c>
      <c r="J7030" s="15" t="s">
        <v>32</v>
      </c>
      <c r="K7030" s="15" t="s">
        <v>1241</v>
      </c>
      <c r="L7030" s="15" t="s">
        <v>1241</v>
      </c>
      <c r="M7030" s="15" t="s">
        <v>1242</v>
      </c>
    </row>
    <row r="7031" spans="1:13" x14ac:dyDescent="0.2">
      <c r="A7031" s="15">
        <v>2</v>
      </c>
      <c r="B7031" s="18">
        <v>10903014</v>
      </c>
      <c r="C7031" s="18">
        <v>10903015</v>
      </c>
      <c r="D7031" s="15" t="s">
        <v>6327</v>
      </c>
      <c r="E7031" s="15" t="s">
        <v>2697</v>
      </c>
      <c r="F7031" s="15" t="s">
        <v>89</v>
      </c>
      <c r="G7031" s="19">
        <v>99.052535443266095</v>
      </c>
      <c r="H7031" s="19">
        <v>1.2103789176391599</v>
      </c>
      <c r="I7031" s="20">
        <v>7.5902772578535999E-3</v>
      </c>
      <c r="J7031" s="15" t="s">
        <v>32</v>
      </c>
      <c r="K7031" s="15" t="s">
        <v>3933</v>
      </c>
      <c r="L7031" s="15" t="s">
        <v>3934</v>
      </c>
      <c r="M7031" s="15" t="s">
        <v>3935</v>
      </c>
    </row>
    <row r="7032" spans="1:13" x14ac:dyDescent="0.2">
      <c r="A7032" s="15">
        <v>5</v>
      </c>
      <c r="B7032" s="18">
        <v>22126348</v>
      </c>
      <c r="C7032" s="18">
        <v>22126348</v>
      </c>
      <c r="D7032" s="15" t="s">
        <v>6327</v>
      </c>
      <c r="E7032" s="15" t="s">
        <v>2697</v>
      </c>
      <c r="F7032" s="15" t="s">
        <v>89</v>
      </c>
      <c r="G7032" s="19">
        <v>392.961732537827</v>
      </c>
      <c r="H7032" s="19">
        <v>1.21017478522051</v>
      </c>
      <c r="I7032" s="20">
        <v>3.9317125753054903E-3</v>
      </c>
      <c r="J7032" s="15" t="s">
        <v>32</v>
      </c>
      <c r="K7032" s="15" t="s">
        <v>6075</v>
      </c>
      <c r="L7032" s="15" t="s">
        <v>6076</v>
      </c>
      <c r="M7032" s="15" t="s">
        <v>6077</v>
      </c>
    </row>
    <row r="7033" spans="1:13" x14ac:dyDescent="0.2">
      <c r="A7033" s="15">
        <v>2</v>
      </c>
      <c r="B7033" s="18">
        <v>12380388</v>
      </c>
      <c r="C7033" s="18">
        <v>12380388</v>
      </c>
      <c r="D7033" s="15" t="s">
        <v>6327</v>
      </c>
      <c r="E7033" s="15" t="s">
        <v>2697</v>
      </c>
      <c r="F7033" s="15" t="s">
        <v>89</v>
      </c>
      <c r="G7033" s="19">
        <v>127.03366784351</v>
      </c>
      <c r="H7033" s="19">
        <v>1.2096784726672101</v>
      </c>
      <c r="I7033" s="20">
        <v>8.5984868237386092E-3</v>
      </c>
      <c r="J7033" s="15" t="s">
        <v>32</v>
      </c>
      <c r="K7033" s="15" t="s">
        <v>3989</v>
      </c>
      <c r="L7033" s="15" t="s">
        <v>3990</v>
      </c>
      <c r="M7033" s="15" t="s">
        <v>91</v>
      </c>
    </row>
    <row r="7034" spans="1:13" x14ac:dyDescent="0.2">
      <c r="A7034" s="15">
        <v>1</v>
      </c>
      <c r="B7034" s="18">
        <v>8353208</v>
      </c>
      <c r="C7034" s="18">
        <v>8353213</v>
      </c>
      <c r="D7034" s="15" t="s">
        <v>6327</v>
      </c>
      <c r="E7034" s="15" t="s">
        <v>2697</v>
      </c>
      <c r="F7034" s="15" t="s">
        <v>92</v>
      </c>
      <c r="G7034" s="19">
        <v>104.42226893607599</v>
      </c>
      <c r="H7034" s="19">
        <v>1.2092865656429399</v>
      </c>
      <c r="I7034" s="20">
        <v>6.4063107825977498E-3</v>
      </c>
      <c r="J7034" s="15" t="s">
        <v>32</v>
      </c>
      <c r="K7034" s="15" t="s">
        <v>3098</v>
      </c>
      <c r="L7034" s="15" t="s">
        <v>3098</v>
      </c>
      <c r="M7034" s="15" t="s">
        <v>3099</v>
      </c>
    </row>
    <row r="7035" spans="1:13" x14ac:dyDescent="0.2">
      <c r="A7035" s="15">
        <v>5</v>
      </c>
      <c r="B7035" s="18">
        <v>9875439</v>
      </c>
      <c r="C7035" s="18">
        <v>9875440</v>
      </c>
      <c r="D7035" s="15" t="s">
        <v>6327</v>
      </c>
      <c r="E7035" s="15" t="s">
        <v>2697</v>
      </c>
      <c r="F7035" s="15" t="s">
        <v>89</v>
      </c>
      <c r="G7035" s="19">
        <v>155.10570743144299</v>
      </c>
      <c r="H7035" s="19">
        <v>1.20802485596741</v>
      </c>
      <c r="I7035" s="20">
        <v>5.0394459740902798E-3</v>
      </c>
      <c r="J7035" s="15" t="s">
        <v>32</v>
      </c>
      <c r="K7035" s="15" t="s">
        <v>5862</v>
      </c>
      <c r="L7035" s="15" t="s">
        <v>5862</v>
      </c>
      <c r="M7035" s="15" t="s">
        <v>91</v>
      </c>
    </row>
    <row r="7036" spans="1:13" x14ac:dyDescent="0.2">
      <c r="A7036" s="15">
        <v>1</v>
      </c>
      <c r="B7036" s="18">
        <v>1910473</v>
      </c>
      <c r="C7036" s="18">
        <v>1910479</v>
      </c>
      <c r="D7036" s="15" t="s">
        <v>6327</v>
      </c>
      <c r="E7036" s="15" t="s">
        <v>2697</v>
      </c>
      <c r="F7036" s="15" t="s">
        <v>89</v>
      </c>
      <c r="G7036" s="19">
        <v>210.86026217242301</v>
      </c>
      <c r="H7036" s="19">
        <v>1.20716863997929</v>
      </c>
      <c r="I7036" s="20">
        <v>3.90179828473162E-3</v>
      </c>
      <c r="J7036" s="15" t="s">
        <v>32</v>
      </c>
      <c r="K7036" s="15" t="s">
        <v>2780</v>
      </c>
      <c r="L7036" s="15" t="s">
        <v>2781</v>
      </c>
      <c r="M7036" s="15" t="s">
        <v>2782</v>
      </c>
    </row>
    <row r="7037" spans="1:13" x14ac:dyDescent="0.2">
      <c r="A7037" s="15">
        <v>4</v>
      </c>
      <c r="B7037" s="18">
        <v>1074587</v>
      </c>
      <c r="C7037" s="18">
        <v>1074588</v>
      </c>
      <c r="D7037" s="15" t="s">
        <v>6327</v>
      </c>
      <c r="E7037" s="15" t="s">
        <v>2697</v>
      </c>
      <c r="F7037" s="15" t="s">
        <v>92</v>
      </c>
      <c r="G7037" s="19">
        <v>286.088702361049</v>
      </c>
      <c r="H7037" s="19">
        <v>1.20544036957304</v>
      </c>
      <c r="I7037" s="20">
        <v>5.8356646491504799E-3</v>
      </c>
      <c r="J7037" s="15" t="s">
        <v>32</v>
      </c>
      <c r="K7037" s="15" t="s">
        <v>1534</v>
      </c>
      <c r="L7037" s="15" t="s">
        <v>1534</v>
      </c>
      <c r="M7037" s="15" t="s">
        <v>1535</v>
      </c>
    </row>
    <row r="7038" spans="1:13" x14ac:dyDescent="0.2">
      <c r="A7038" s="15">
        <v>4</v>
      </c>
      <c r="B7038" s="18">
        <v>1074606</v>
      </c>
      <c r="C7038" s="18">
        <v>1074606</v>
      </c>
      <c r="D7038" s="15" t="s">
        <v>6327</v>
      </c>
      <c r="E7038" s="15" t="s">
        <v>2697</v>
      </c>
      <c r="F7038" s="15" t="s">
        <v>92</v>
      </c>
      <c r="G7038" s="19">
        <v>318.94899574337597</v>
      </c>
      <c r="H7038" s="19">
        <v>1.2049187248984801</v>
      </c>
      <c r="I7038" s="20">
        <v>5.4024761527031598E-3</v>
      </c>
      <c r="J7038" s="15" t="s">
        <v>32</v>
      </c>
      <c r="K7038" s="15" t="s">
        <v>1534</v>
      </c>
      <c r="L7038" s="15" t="s">
        <v>1534</v>
      </c>
      <c r="M7038" s="15" t="s">
        <v>1535</v>
      </c>
    </row>
    <row r="7039" spans="1:13" x14ac:dyDescent="0.2">
      <c r="A7039" s="15">
        <v>5</v>
      </c>
      <c r="B7039" s="18">
        <v>7652091</v>
      </c>
      <c r="C7039" s="18">
        <v>7652097</v>
      </c>
      <c r="D7039" s="15" t="s">
        <v>6327</v>
      </c>
      <c r="E7039" s="15" t="s">
        <v>2697</v>
      </c>
      <c r="F7039" s="15" t="s">
        <v>92</v>
      </c>
      <c r="G7039" s="19">
        <v>947.10466522039405</v>
      </c>
      <c r="H7039" s="19">
        <v>1.2047492607964001</v>
      </c>
      <c r="I7039" s="20">
        <v>6.6709968956327297E-3</v>
      </c>
      <c r="J7039" s="15" t="s">
        <v>32</v>
      </c>
      <c r="K7039" s="15" t="s">
        <v>5815</v>
      </c>
      <c r="L7039" s="15" t="s">
        <v>5816</v>
      </c>
      <c r="M7039" s="15" t="s">
        <v>5817</v>
      </c>
    </row>
    <row r="7040" spans="1:13" x14ac:dyDescent="0.2">
      <c r="A7040" s="15">
        <v>2</v>
      </c>
      <c r="B7040" s="18">
        <v>8226659</v>
      </c>
      <c r="C7040" s="18">
        <v>8226659</v>
      </c>
      <c r="D7040" s="15" t="s">
        <v>6327</v>
      </c>
      <c r="E7040" s="15" t="s">
        <v>2697</v>
      </c>
      <c r="F7040" s="15" t="s">
        <v>89</v>
      </c>
      <c r="G7040" s="19">
        <v>150.76703132423299</v>
      </c>
      <c r="H7040" s="19">
        <v>1.20390451832545</v>
      </c>
      <c r="I7040" s="20">
        <v>3.1435204518859301E-3</v>
      </c>
      <c r="J7040" s="15" t="s">
        <v>32</v>
      </c>
      <c r="K7040" s="15" t="s">
        <v>3817</v>
      </c>
      <c r="L7040" s="15" t="s">
        <v>3818</v>
      </c>
      <c r="M7040" s="15" t="s">
        <v>3819</v>
      </c>
    </row>
    <row r="7041" spans="1:13" x14ac:dyDescent="0.2">
      <c r="A7041" s="15">
        <v>3</v>
      </c>
      <c r="B7041" s="18">
        <v>23091629</v>
      </c>
      <c r="C7041" s="18">
        <v>23091638</v>
      </c>
      <c r="D7041" s="15" t="s">
        <v>6327</v>
      </c>
      <c r="E7041" s="15" t="s">
        <v>2697</v>
      </c>
      <c r="F7041" s="15" t="s">
        <v>89</v>
      </c>
      <c r="G7041" s="19">
        <v>98.577719276026201</v>
      </c>
      <c r="H7041" s="19">
        <v>1.2021159944434401</v>
      </c>
      <c r="I7041" s="20">
        <v>9.4394345417650998E-3</v>
      </c>
      <c r="J7041" s="15" t="s">
        <v>32</v>
      </c>
      <c r="K7041" s="15" t="s">
        <v>1309</v>
      </c>
      <c r="L7041" s="15" t="s">
        <v>1310</v>
      </c>
      <c r="M7041" s="15" t="s">
        <v>1311</v>
      </c>
    </row>
    <row r="7042" spans="1:13" x14ac:dyDescent="0.2">
      <c r="A7042" s="15">
        <v>4</v>
      </c>
      <c r="B7042" s="18">
        <v>6175029</v>
      </c>
      <c r="C7042" s="18">
        <v>6175031</v>
      </c>
      <c r="D7042" s="15" t="s">
        <v>6327</v>
      </c>
      <c r="E7042" s="15" t="s">
        <v>2697</v>
      </c>
      <c r="F7042" s="15" t="s">
        <v>92</v>
      </c>
      <c r="G7042" s="19">
        <v>94.225743547661594</v>
      </c>
      <c r="H7042" s="19">
        <v>1.2012918538855999</v>
      </c>
      <c r="I7042" s="20">
        <v>5.91148445944128E-3</v>
      </c>
      <c r="J7042" s="15" t="s">
        <v>32</v>
      </c>
      <c r="K7042" s="15" t="s">
        <v>5077</v>
      </c>
      <c r="L7042" s="15" t="s">
        <v>5078</v>
      </c>
      <c r="M7042" s="15" t="s">
        <v>5079</v>
      </c>
    </row>
    <row r="7043" spans="1:13" x14ac:dyDescent="0.2">
      <c r="A7043" s="15">
        <v>5</v>
      </c>
      <c r="B7043" s="18">
        <v>26657283</v>
      </c>
      <c r="C7043" s="18">
        <v>26657284</v>
      </c>
      <c r="D7043" s="15" t="s">
        <v>6327</v>
      </c>
      <c r="E7043" s="15" t="s">
        <v>2697</v>
      </c>
      <c r="F7043" s="15" t="s">
        <v>89</v>
      </c>
      <c r="G7043" s="19">
        <v>132.54417239649001</v>
      </c>
      <c r="H7043" s="19">
        <v>1.2006887318219801</v>
      </c>
      <c r="I7043" s="20">
        <v>6.7984427394468501E-3</v>
      </c>
      <c r="J7043" s="15" t="s">
        <v>32</v>
      </c>
      <c r="K7043" s="15" t="s">
        <v>6300</v>
      </c>
      <c r="L7043" s="15" t="s">
        <v>6301</v>
      </c>
      <c r="M7043" s="15" t="s">
        <v>6302</v>
      </c>
    </row>
    <row r="7044" spans="1:13" x14ac:dyDescent="0.2">
      <c r="A7044" s="15">
        <v>1</v>
      </c>
      <c r="B7044" s="18">
        <v>19476189</v>
      </c>
      <c r="C7044" s="18">
        <v>19476189</v>
      </c>
      <c r="D7044" s="15" t="s">
        <v>6327</v>
      </c>
      <c r="E7044" s="15" t="s">
        <v>2697</v>
      </c>
      <c r="F7044" s="15" t="s">
        <v>92</v>
      </c>
      <c r="G7044" s="19">
        <v>109.340019641079</v>
      </c>
      <c r="H7044" s="19">
        <v>1.2002368712892599</v>
      </c>
      <c r="I7044" s="20">
        <v>6.8980499919180597E-3</v>
      </c>
      <c r="J7044" s="15" t="s">
        <v>32</v>
      </c>
      <c r="K7044" s="15" t="s">
        <v>3294</v>
      </c>
      <c r="L7044" s="15" t="s">
        <v>3294</v>
      </c>
      <c r="M7044" s="15" t="s">
        <v>3295</v>
      </c>
    </row>
    <row r="7045" spans="1:13" x14ac:dyDescent="0.2">
      <c r="A7045" s="15">
        <v>4</v>
      </c>
      <c r="B7045" s="18">
        <v>9773491</v>
      </c>
      <c r="C7045" s="18">
        <v>9773491</v>
      </c>
      <c r="D7045" s="15" t="s">
        <v>6327</v>
      </c>
      <c r="E7045" s="15" t="s">
        <v>2697</v>
      </c>
      <c r="F7045" s="15" t="s">
        <v>89</v>
      </c>
      <c r="G7045" s="19">
        <v>149.291166990005</v>
      </c>
      <c r="H7045" s="19">
        <v>1.1991988512907801</v>
      </c>
      <c r="I7045" s="20">
        <v>1.8181046077051801E-3</v>
      </c>
      <c r="J7045" s="15" t="s">
        <v>32</v>
      </c>
      <c r="K7045" s="15" t="s">
        <v>5211</v>
      </c>
      <c r="L7045" s="15" t="s">
        <v>5211</v>
      </c>
      <c r="M7045" s="15" t="s">
        <v>5212</v>
      </c>
    </row>
    <row r="7046" spans="1:13" x14ac:dyDescent="0.2">
      <c r="A7046" s="15">
        <v>4</v>
      </c>
      <c r="B7046" s="18">
        <v>13434201</v>
      </c>
      <c r="C7046" s="18">
        <v>13434203</v>
      </c>
      <c r="D7046" s="15" t="s">
        <v>6327</v>
      </c>
      <c r="E7046" s="15" t="s">
        <v>2697</v>
      </c>
      <c r="F7046" s="15" t="s">
        <v>92</v>
      </c>
      <c r="G7046" s="19">
        <v>234.23905695128201</v>
      </c>
      <c r="H7046" s="19">
        <v>1.1987333852114499</v>
      </c>
      <c r="I7046" s="20">
        <v>1.22356580907131E-3</v>
      </c>
      <c r="J7046" s="15" t="s">
        <v>32</v>
      </c>
      <c r="K7046" s="15" t="s">
        <v>5324</v>
      </c>
      <c r="L7046" s="15" t="s">
        <v>5324</v>
      </c>
      <c r="M7046" s="15" t="s">
        <v>4699</v>
      </c>
    </row>
    <row r="7047" spans="1:13" x14ac:dyDescent="0.2">
      <c r="A7047" s="15">
        <v>1</v>
      </c>
      <c r="B7047" s="18">
        <v>10640550</v>
      </c>
      <c r="C7047" s="18">
        <v>10640555</v>
      </c>
      <c r="D7047" s="15" t="s">
        <v>6327</v>
      </c>
      <c r="E7047" s="15" t="s">
        <v>2697</v>
      </c>
      <c r="F7047" s="15" t="s">
        <v>89</v>
      </c>
      <c r="G7047" s="19">
        <v>203.07093308051</v>
      </c>
      <c r="H7047" s="19">
        <v>1.19577563946786</v>
      </c>
      <c r="I7047" s="20">
        <v>2.3491551247940101E-3</v>
      </c>
      <c r="J7047" s="15" t="s">
        <v>32</v>
      </c>
      <c r="K7047" s="15" t="s">
        <v>3164</v>
      </c>
      <c r="L7047" s="15" t="s">
        <v>3165</v>
      </c>
      <c r="M7047" s="15" t="s">
        <v>3166</v>
      </c>
    </row>
    <row r="7048" spans="1:13" x14ac:dyDescent="0.2">
      <c r="A7048" s="15">
        <v>5</v>
      </c>
      <c r="B7048" s="18">
        <v>2731349</v>
      </c>
      <c r="C7048" s="18">
        <v>2731358</v>
      </c>
      <c r="D7048" s="15" t="s">
        <v>6327</v>
      </c>
      <c r="E7048" s="15" t="s">
        <v>2697</v>
      </c>
      <c r="F7048" s="15" t="s">
        <v>92</v>
      </c>
      <c r="G7048" s="19">
        <v>219.275688228485</v>
      </c>
      <c r="H7048" s="19">
        <v>1.19477919018173</v>
      </c>
      <c r="I7048" s="20">
        <v>7.9603079167652607E-3</v>
      </c>
      <c r="J7048" s="15" t="s">
        <v>32</v>
      </c>
      <c r="K7048" s="15" t="s">
        <v>5626</v>
      </c>
      <c r="L7048" s="15" t="s">
        <v>5626</v>
      </c>
      <c r="M7048" s="15" t="s">
        <v>5627</v>
      </c>
    </row>
    <row r="7049" spans="1:13" x14ac:dyDescent="0.2">
      <c r="A7049" s="15">
        <v>2</v>
      </c>
      <c r="B7049" s="18">
        <v>9526372</v>
      </c>
      <c r="C7049" s="18">
        <v>9526376</v>
      </c>
      <c r="D7049" s="15" t="s">
        <v>6327</v>
      </c>
      <c r="E7049" s="15" t="s">
        <v>2697</v>
      </c>
      <c r="F7049" s="15" t="s">
        <v>89</v>
      </c>
      <c r="G7049" s="19">
        <v>196.54037784581999</v>
      </c>
      <c r="H7049" s="19">
        <v>1.1929278962215899</v>
      </c>
      <c r="I7049" s="20">
        <v>3.3690810423953098E-3</v>
      </c>
      <c r="J7049" s="15" t="s">
        <v>32</v>
      </c>
      <c r="K7049" s="15" t="s">
        <v>3884</v>
      </c>
      <c r="L7049" s="15" t="s">
        <v>3885</v>
      </c>
      <c r="M7049" s="15" t="s">
        <v>3886</v>
      </c>
    </row>
    <row r="7050" spans="1:13" x14ac:dyDescent="0.2">
      <c r="A7050" s="15">
        <v>3</v>
      </c>
      <c r="B7050" s="18">
        <v>19913017</v>
      </c>
      <c r="C7050" s="18">
        <v>19913018</v>
      </c>
      <c r="D7050" s="15" t="s">
        <v>6327</v>
      </c>
      <c r="E7050" s="15" t="s">
        <v>2697</v>
      </c>
      <c r="F7050" s="15" t="s">
        <v>92</v>
      </c>
      <c r="G7050" s="19">
        <v>209.402916828885</v>
      </c>
      <c r="H7050" s="19">
        <v>1.1895816384125599</v>
      </c>
      <c r="I7050" s="20">
        <v>6.7676941200573897E-3</v>
      </c>
      <c r="J7050" s="15" t="s">
        <v>32</v>
      </c>
      <c r="K7050" s="15" t="s">
        <v>4780</v>
      </c>
      <c r="L7050" s="15" t="s">
        <v>4780</v>
      </c>
      <c r="M7050" s="15" t="s">
        <v>536</v>
      </c>
    </row>
    <row r="7051" spans="1:13" x14ac:dyDescent="0.2">
      <c r="A7051" s="15">
        <v>3</v>
      </c>
      <c r="B7051" s="18">
        <v>16883690</v>
      </c>
      <c r="C7051" s="18">
        <v>16883692</v>
      </c>
      <c r="D7051" s="15" t="s">
        <v>6327</v>
      </c>
      <c r="E7051" s="15" t="s">
        <v>2697</v>
      </c>
      <c r="F7051" s="15" t="s">
        <v>89</v>
      </c>
      <c r="G7051" s="19">
        <v>116.352870010003</v>
      </c>
      <c r="H7051" s="19">
        <v>1.1891023810527701</v>
      </c>
      <c r="I7051" s="20">
        <v>5.1040710907146996E-3</v>
      </c>
      <c r="J7051" s="15" t="s">
        <v>32</v>
      </c>
      <c r="K7051" s="15" t="s">
        <v>4676</v>
      </c>
      <c r="L7051" s="15" t="s">
        <v>4676</v>
      </c>
      <c r="M7051" s="15" t="s">
        <v>536</v>
      </c>
    </row>
    <row r="7052" spans="1:13" x14ac:dyDescent="0.2">
      <c r="A7052" s="15">
        <v>5</v>
      </c>
      <c r="B7052" s="18">
        <v>24290789</v>
      </c>
      <c r="C7052" s="18">
        <v>24290790</v>
      </c>
      <c r="D7052" s="15" t="s">
        <v>6327</v>
      </c>
      <c r="E7052" s="15" t="s">
        <v>2697</v>
      </c>
      <c r="F7052" s="15" t="s">
        <v>89</v>
      </c>
      <c r="G7052" s="19">
        <v>327.81223290975402</v>
      </c>
      <c r="H7052" s="19">
        <v>1.18851498020604</v>
      </c>
      <c r="I7052" s="20">
        <v>1.97592410577889E-3</v>
      </c>
      <c r="J7052" s="15" t="s">
        <v>32</v>
      </c>
      <c r="K7052" s="15" t="s">
        <v>6176</v>
      </c>
      <c r="L7052" s="15" t="s">
        <v>6176</v>
      </c>
      <c r="M7052" s="15" t="s">
        <v>2826</v>
      </c>
    </row>
    <row r="7053" spans="1:13" x14ac:dyDescent="0.2">
      <c r="A7053" s="15">
        <v>4</v>
      </c>
      <c r="B7053" s="18">
        <v>8572432</v>
      </c>
      <c r="C7053" s="18">
        <v>8572433</v>
      </c>
      <c r="D7053" s="15" t="s">
        <v>6327</v>
      </c>
      <c r="E7053" s="15" t="s">
        <v>2697</v>
      </c>
      <c r="F7053" s="15" t="s">
        <v>89</v>
      </c>
      <c r="G7053" s="19">
        <v>178.15830475743201</v>
      </c>
      <c r="H7053" s="19">
        <v>1.1884468536174799</v>
      </c>
      <c r="I7053" s="20">
        <v>3.0112389780895502E-3</v>
      </c>
      <c r="J7053" s="15" t="s">
        <v>32</v>
      </c>
      <c r="K7053" s="15" t="s">
        <v>1795</v>
      </c>
      <c r="L7053" s="15" t="s">
        <v>1795</v>
      </c>
      <c r="M7053" s="15" t="s">
        <v>1796</v>
      </c>
    </row>
    <row r="7054" spans="1:13" x14ac:dyDescent="0.2">
      <c r="A7054" s="15">
        <v>1</v>
      </c>
      <c r="B7054" s="18">
        <v>3009450</v>
      </c>
      <c r="C7054" s="18">
        <v>3009455</v>
      </c>
      <c r="D7054" s="15" t="s">
        <v>6327</v>
      </c>
      <c r="E7054" s="15" t="s">
        <v>2697</v>
      </c>
      <c r="F7054" s="15" t="s">
        <v>92</v>
      </c>
      <c r="G7054" s="19">
        <v>427.49921606096302</v>
      </c>
      <c r="H7054" s="19">
        <v>1.1881009526114099</v>
      </c>
      <c r="I7054" s="20">
        <v>5.1649834857268196E-3</v>
      </c>
      <c r="J7054" s="15" t="s">
        <v>32</v>
      </c>
      <c r="K7054" s="15" t="s">
        <v>2860</v>
      </c>
      <c r="L7054" s="15" t="s">
        <v>2860</v>
      </c>
      <c r="M7054" s="15" t="s">
        <v>2861</v>
      </c>
    </row>
    <row r="7055" spans="1:13" x14ac:dyDescent="0.2">
      <c r="A7055" s="15">
        <v>4</v>
      </c>
      <c r="B7055" s="18">
        <v>17049690</v>
      </c>
      <c r="C7055" s="18">
        <v>17049696</v>
      </c>
      <c r="D7055" s="15" t="s">
        <v>6327</v>
      </c>
      <c r="E7055" s="15" t="s">
        <v>2697</v>
      </c>
      <c r="F7055" s="15" t="s">
        <v>89</v>
      </c>
      <c r="G7055" s="19">
        <v>722.67952715230194</v>
      </c>
      <c r="H7055" s="19">
        <v>1.1872392613770899</v>
      </c>
      <c r="I7055" s="20">
        <v>2.8917864420709898E-4</v>
      </c>
      <c r="J7055" s="15" t="s">
        <v>32</v>
      </c>
      <c r="K7055" s="15" t="s">
        <v>5476</v>
      </c>
      <c r="L7055" s="15" t="s">
        <v>5477</v>
      </c>
      <c r="M7055" s="15" t="s">
        <v>4145</v>
      </c>
    </row>
    <row r="7056" spans="1:13" x14ac:dyDescent="0.2">
      <c r="A7056" s="15">
        <v>4</v>
      </c>
      <c r="B7056" s="18">
        <v>13434256</v>
      </c>
      <c r="C7056" s="18">
        <v>13434256</v>
      </c>
      <c r="D7056" s="15" t="s">
        <v>6327</v>
      </c>
      <c r="E7056" s="15" t="s">
        <v>2697</v>
      </c>
      <c r="F7056" s="15" t="s">
        <v>92</v>
      </c>
      <c r="G7056" s="19">
        <v>155.968292983948</v>
      </c>
      <c r="H7056" s="19">
        <v>1.18414260787429</v>
      </c>
      <c r="I7056" s="20">
        <v>4.52341380996961E-3</v>
      </c>
      <c r="J7056" s="15" t="s">
        <v>32</v>
      </c>
      <c r="K7056" s="15" t="s">
        <v>5324</v>
      </c>
      <c r="L7056" s="15" t="s">
        <v>5324</v>
      </c>
      <c r="M7056" s="15" t="s">
        <v>4699</v>
      </c>
    </row>
    <row r="7057" spans="1:13" x14ac:dyDescent="0.2">
      <c r="A7057" s="15">
        <v>4</v>
      </c>
      <c r="B7057" s="18">
        <v>13434296</v>
      </c>
      <c r="C7057" s="18">
        <v>13434296</v>
      </c>
      <c r="D7057" s="15" t="s">
        <v>6327</v>
      </c>
      <c r="E7057" s="15" t="s">
        <v>2697</v>
      </c>
      <c r="F7057" s="15" t="s">
        <v>92</v>
      </c>
      <c r="G7057" s="19">
        <v>311.76077367231801</v>
      </c>
      <c r="H7057" s="19">
        <v>1.1839050751854101</v>
      </c>
      <c r="I7057" s="20">
        <v>5.8314768124916204E-3</v>
      </c>
      <c r="J7057" s="15" t="s">
        <v>32</v>
      </c>
      <c r="K7057" s="15" t="s">
        <v>5324</v>
      </c>
      <c r="L7057" s="15" t="s">
        <v>5324</v>
      </c>
      <c r="M7057" s="15" t="s">
        <v>4699</v>
      </c>
    </row>
    <row r="7058" spans="1:13" x14ac:dyDescent="0.2">
      <c r="A7058" s="15">
        <v>1</v>
      </c>
      <c r="B7058" s="18">
        <v>20310619</v>
      </c>
      <c r="C7058" s="18">
        <v>20310619</v>
      </c>
      <c r="D7058" s="15" t="s">
        <v>6327</v>
      </c>
      <c r="E7058" s="15" t="s">
        <v>2697</v>
      </c>
      <c r="F7058" s="15" t="s">
        <v>92</v>
      </c>
      <c r="G7058" s="19">
        <v>144.72454924498501</v>
      </c>
      <c r="H7058" s="19">
        <v>1.18350298485535</v>
      </c>
      <c r="I7058" s="20">
        <v>4.2700744969480899E-3</v>
      </c>
      <c r="J7058" s="15" t="s">
        <v>32</v>
      </c>
      <c r="K7058" s="15" t="s">
        <v>280</v>
      </c>
      <c r="L7058" s="15" t="s">
        <v>280</v>
      </c>
      <c r="M7058" s="15" t="s">
        <v>281</v>
      </c>
    </row>
    <row r="7059" spans="1:13" x14ac:dyDescent="0.2">
      <c r="A7059" s="15">
        <v>5</v>
      </c>
      <c r="B7059" s="18">
        <v>5521232</v>
      </c>
      <c r="C7059" s="18">
        <v>5521233</v>
      </c>
      <c r="D7059" s="15" t="s">
        <v>6327</v>
      </c>
      <c r="E7059" s="15" t="s">
        <v>2697</v>
      </c>
      <c r="F7059" s="15" t="s">
        <v>89</v>
      </c>
      <c r="G7059" s="19">
        <v>176.307928178514</v>
      </c>
      <c r="H7059" s="19">
        <v>1.1834239177410699</v>
      </c>
      <c r="I7059" s="20">
        <v>9.4966912603324793E-3</v>
      </c>
      <c r="J7059" s="15" t="s">
        <v>32</v>
      </c>
      <c r="K7059" s="15" t="s">
        <v>5732</v>
      </c>
      <c r="L7059" s="15" t="s">
        <v>5733</v>
      </c>
      <c r="M7059" s="15" t="s">
        <v>5734</v>
      </c>
    </row>
    <row r="7060" spans="1:13" x14ac:dyDescent="0.2">
      <c r="A7060" s="15">
        <v>1</v>
      </c>
      <c r="B7060" s="18">
        <v>3107656</v>
      </c>
      <c r="C7060" s="18">
        <v>3107656</v>
      </c>
      <c r="D7060" s="15" t="s">
        <v>6327</v>
      </c>
      <c r="E7060" s="15" t="s">
        <v>2697</v>
      </c>
      <c r="F7060" s="15" t="s">
        <v>89</v>
      </c>
      <c r="G7060" s="19">
        <v>110.669503637318</v>
      </c>
      <c r="H7060" s="19">
        <v>1.1829556836259201</v>
      </c>
      <c r="I7060" s="20">
        <v>3.3347737419655399E-3</v>
      </c>
      <c r="J7060" s="15" t="s">
        <v>32</v>
      </c>
      <c r="K7060" s="15" t="s">
        <v>2865</v>
      </c>
      <c r="L7060" s="15" t="s">
        <v>2865</v>
      </c>
      <c r="M7060" s="15" t="s">
        <v>1179</v>
      </c>
    </row>
    <row r="7061" spans="1:13" x14ac:dyDescent="0.2">
      <c r="A7061" s="15">
        <v>4</v>
      </c>
      <c r="B7061" s="18">
        <v>1074437</v>
      </c>
      <c r="C7061" s="18">
        <v>1074438</v>
      </c>
      <c r="D7061" s="15" t="s">
        <v>6327</v>
      </c>
      <c r="E7061" s="15" t="s">
        <v>2697</v>
      </c>
      <c r="F7061" s="15" t="s">
        <v>92</v>
      </c>
      <c r="G7061" s="19">
        <v>306.454194289996</v>
      </c>
      <c r="H7061" s="19">
        <v>1.1813467746422299</v>
      </c>
      <c r="I7061" s="20">
        <v>4.1543800825554001E-3</v>
      </c>
      <c r="J7061" s="15" t="s">
        <v>32</v>
      </c>
      <c r="K7061" s="15" t="s">
        <v>1534</v>
      </c>
      <c r="L7061" s="15" t="s">
        <v>1534</v>
      </c>
      <c r="M7061" s="15" t="s">
        <v>1535</v>
      </c>
    </row>
    <row r="7062" spans="1:13" x14ac:dyDescent="0.2">
      <c r="A7062" s="15">
        <v>5</v>
      </c>
      <c r="B7062" s="18">
        <v>7652068</v>
      </c>
      <c r="C7062" s="18">
        <v>7652077</v>
      </c>
      <c r="D7062" s="15" t="s">
        <v>6327</v>
      </c>
      <c r="E7062" s="15" t="s">
        <v>2697</v>
      </c>
      <c r="F7062" s="15" t="s">
        <v>89</v>
      </c>
      <c r="G7062" s="19">
        <v>565.23602068600496</v>
      </c>
      <c r="H7062" s="19">
        <v>1.1803809259965501</v>
      </c>
      <c r="I7062" s="20">
        <v>1.85127049775007E-3</v>
      </c>
      <c r="J7062" s="15" t="s">
        <v>32</v>
      </c>
      <c r="K7062" s="15" t="s">
        <v>5815</v>
      </c>
      <c r="L7062" s="15" t="s">
        <v>5816</v>
      </c>
      <c r="M7062" s="15" t="s">
        <v>5817</v>
      </c>
    </row>
    <row r="7063" spans="1:13" x14ac:dyDescent="0.2">
      <c r="A7063" s="15">
        <v>1</v>
      </c>
      <c r="B7063" s="18">
        <v>400243</v>
      </c>
      <c r="C7063" s="18">
        <v>400244</v>
      </c>
      <c r="D7063" s="15" t="s">
        <v>6327</v>
      </c>
      <c r="E7063" s="15" t="s">
        <v>2697</v>
      </c>
      <c r="F7063" s="15" t="s">
        <v>89</v>
      </c>
      <c r="G7063" s="19">
        <v>192.479457254095</v>
      </c>
      <c r="H7063" s="19">
        <v>1.1799401979745501</v>
      </c>
      <c r="I7063" s="20">
        <v>1.6302625824448E-3</v>
      </c>
      <c r="J7063" s="15" t="s">
        <v>32</v>
      </c>
      <c r="K7063" s="15" t="s">
        <v>2721</v>
      </c>
      <c r="L7063" s="15" t="s">
        <v>2722</v>
      </c>
      <c r="M7063" s="15" t="s">
        <v>2723</v>
      </c>
    </row>
    <row r="7064" spans="1:13" x14ac:dyDescent="0.2">
      <c r="A7064" s="15">
        <v>3</v>
      </c>
      <c r="B7064" s="18">
        <v>7795406</v>
      </c>
      <c r="C7064" s="18">
        <v>7795415</v>
      </c>
      <c r="D7064" s="15" t="s">
        <v>6327</v>
      </c>
      <c r="E7064" s="15" t="s">
        <v>2697</v>
      </c>
      <c r="F7064" s="15" t="s">
        <v>92</v>
      </c>
      <c r="G7064" s="19">
        <v>195.526771781382</v>
      </c>
      <c r="H7064" s="19">
        <v>1.1794613482693601</v>
      </c>
      <c r="I7064" s="20">
        <v>8.0629082597597698E-3</v>
      </c>
      <c r="J7064" s="15" t="s">
        <v>32</v>
      </c>
      <c r="K7064" s="15" t="s">
        <v>1479</v>
      </c>
      <c r="L7064" s="15" t="s">
        <v>1480</v>
      </c>
      <c r="M7064" s="15" t="s">
        <v>1481</v>
      </c>
    </row>
    <row r="7065" spans="1:13" x14ac:dyDescent="0.2">
      <c r="A7065" s="15">
        <v>3</v>
      </c>
      <c r="B7065" s="18">
        <v>7795406</v>
      </c>
      <c r="C7065" s="18">
        <v>7795415</v>
      </c>
      <c r="D7065" s="15" t="s">
        <v>6327</v>
      </c>
      <c r="E7065" s="15" t="s">
        <v>2697</v>
      </c>
      <c r="F7065" s="15" t="s">
        <v>92</v>
      </c>
      <c r="G7065" s="19">
        <v>195.526771781382</v>
      </c>
      <c r="H7065" s="19">
        <v>1.1794613482693601</v>
      </c>
      <c r="I7065" s="20">
        <v>8.0629082597597698E-3</v>
      </c>
      <c r="J7065" s="15" t="s">
        <v>2286</v>
      </c>
      <c r="K7065" s="15" t="s">
        <v>1482</v>
      </c>
      <c r="L7065" s="15" t="s">
        <v>1482</v>
      </c>
      <c r="M7065" s="15" t="s">
        <v>97</v>
      </c>
    </row>
    <row r="7066" spans="1:13" x14ac:dyDescent="0.2">
      <c r="A7066" s="15">
        <v>1</v>
      </c>
      <c r="B7066" s="18">
        <v>8861291</v>
      </c>
      <c r="C7066" s="18">
        <v>8861291</v>
      </c>
      <c r="D7066" s="15" t="s">
        <v>6327</v>
      </c>
      <c r="E7066" s="15" t="s">
        <v>2697</v>
      </c>
      <c r="F7066" s="15" t="s">
        <v>89</v>
      </c>
      <c r="G7066" s="19">
        <v>166.13708276145101</v>
      </c>
      <c r="H7066" s="19">
        <v>1.1785515598963601</v>
      </c>
      <c r="I7066" s="20">
        <v>3.2888565531011601E-3</v>
      </c>
      <c r="J7066" s="15" t="s">
        <v>32</v>
      </c>
      <c r="K7066" s="15" t="s">
        <v>3123</v>
      </c>
      <c r="L7066" s="15" t="s">
        <v>3123</v>
      </c>
      <c r="M7066" s="15" t="s">
        <v>3124</v>
      </c>
    </row>
    <row r="7067" spans="1:13" x14ac:dyDescent="0.2">
      <c r="A7067" s="15">
        <v>3</v>
      </c>
      <c r="B7067" s="18">
        <v>1362140</v>
      </c>
      <c r="C7067" s="18">
        <v>1362140</v>
      </c>
      <c r="D7067" s="15" t="s">
        <v>6327</v>
      </c>
      <c r="E7067" s="15" t="s">
        <v>2697</v>
      </c>
      <c r="F7067" s="15" t="s">
        <v>89</v>
      </c>
      <c r="G7067" s="19">
        <v>137.44125542744399</v>
      </c>
      <c r="H7067" s="19">
        <v>1.1779616920040501</v>
      </c>
      <c r="I7067" s="20">
        <v>8.0842911232334204E-3</v>
      </c>
      <c r="J7067" s="15" t="s">
        <v>32</v>
      </c>
      <c r="K7067" s="15" t="s">
        <v>4292</v>
      </c>
      <c r="L7067" s="15" t="s">
        <v>4292</v>
      </c>
      <c r="M7067" s="15" t="s">
        <v>4293</v>
      </c>
    </row>
    <row r="7068" spans="1:13" x14ac:dyDescent="0.2">
      <c r="A7068" s="15">
        <v>1</v>
      </c>
      <c r="B7068" s="18">
        <v>20310623</v>
      </c>
      <c r="C7068" s="18">
        <v>20310624</v>
      </c>
      <c r="D7068" s="15" t="s">
        <v>6327</v>
      </c>
      <c r="E7068" s="15" t="s">
        <v>2697</v>
      </c>
      <c r="F7068" s="15" t="s">
        <v>92</v>
      </c>
      <c r="G7068" s="19">
        <v>271.21924260692703</v>
      </c>
      <c r="H7068" s="19">
        <v>1.17771558749759</v>
      </c>
      <c r="I7068" s="20">
        <v>5.0033207038650699E-3</v>
      </c>
      <c r="J7068" s="15" t="s">
        <v>32</v>
      </c>
      <c r="K7068" s="15" t="s">
        <v>280</v>
      </c>
      <c r="L7068" s="15" t="s">
        <v>280</v>
      </c>
      <c r="M7068" s="15" t="s">
        <v>281</v>
      </c>
    </row>
    <row r="7069" spans="1:13" x14ac:dyDescent="0.2">
      <c r="A7069" s="15">
        <v>1</v>
      </c>
      <c r="B7069" s="18">
        <v>23129444</v>
      </c>
      <c r="C7069" s="18">
        <v>23129444</v>
      </c>
      <c r="D7069" s="15" t="s">
        <v>6327</v>
      </c>
      <c r="E7069" s="15" t="s">
        <v>2697</v>
      </c>
      <c r="F7069" s="15" t="s">
        <v>89</v>
      </c>
      <c r="G7069" s="19">
        <v>201.89799361029301</v>
      </c>
      <c r="H7069" s="19">
        <v>1.1773980187324999</v>
      </c>
      <c r="I7069" s="20">
        <v>4.8832719161458404E-3</v>
      </c>
      <c r="J7069" s="15" t="s">
        <v>32</v>
      </c>
      <c r="K7069" s="15" t="s">
        <v>3403</v>
      </c>
      <c r="L7069" s="15" t="s">
        <v>3403</v>
      </c>
      <c r="M7069" s="15" t="s">
        <v>2910</v>
      </c>
    </row>
    <row r="7070" spans="1:13" x14ac:dyDescent="0.2">
      <c r="A7070" s="15">
        <v>4</v>
      </c>
      <c r="B7070" s="18">
        <v>1074790</v>
      </c>
      <c r="C7070" s="18">
        <v>1074790</v>
      </c>
      <c r="D7070" s="15" t="s">
        <v>6327</v>
      </c>
      <c r="E7070" s="15" t="s">
        <v>2697</v>
      </c>
      <c r="F7070" s="15" t="s">
        <v>89</v>
      </c>
      <c r="G7070" s="19">
        <v>277.17098577123897</v>
      </c>
      <c r="H7070" s="19">
        <v>1.1772032831853001</v>
      </c>
      <c r="I7070" s="20">
        <v>9.8960949496731902E-3</v>
      </c>
      <c r="J7070" s="15" t="s">
        <v>32</v>
      </c>
      <c r="K7070" s="15" t="s">
        <v>1534</v>
      </c>
      <c r="L7070" s="15" t="s">
        <v>1534</v>
      </c>
      <c r="M7070" s="15" t="s">
        <v>1535</v>
      </c>
    </row>
    <row r="7071" spans="1:13" x14ac:dyDescent="0.2">
      <c r="A7071" s="15">
        <v>4</v>
      </c>
      <c r="B7071" s="18">
        <v>12744269</v>
      </c>
      <c r="C7071" s="18">
        <v>12744275</v>
      </c>
      <c r="D7071" s="15" t="s">
        <v>6327</v>
      </c>
      <c r="E7071" s="15" t="s">
        <v>2697</v>
      </c>
      <c r="F7071" s="15" t="s">
        <v>92</v>
      </c>
      <c r="G7071" s="19">
        <v>119.522056782907</v>
      </c>
      <c r="H7071" s="19">
        <v>1.17707483059625</v>
      </c>
      <c r="I7071" s="20">
        <v>8.2180403425817297E-3</v>
      </c>
      <c r="J7071" s="15" t="s">
        <v>32</v>
      </c>
      <c r="K7071" s="15" t="s">
        <v>1582</v>
      </c>
      <c r="L7071" s="15" t="s">
        <v>1583</v>
      </c>
      <c r="M7071" s="15" t="s">
        <v>1584</v>
      </c>
    </row>
    <row r="7072" spans="1:13" x14ac:dyDescent="0.2">
      <c r="A7072" s="15">
        <v>2</v>
      </c>
      <c r="B7072" s="18">
        <v>3332382</v>
      </c>
      <c r="C7072" s="18">
        <v>3332382</v>
      </c>
      <c r="D7072" s="15" t="s">
        <v>6327</v>
      </c>
      <c r="E7072" s="15" t="s">
        <v>2697</v>
      </c>
      <c r="F7072" s="15" t="s">
        <v>92</v>
      </c>
      <c r="G7072" s="19">
        <v>236.113276249264</v>
      </c>
      <c r="H7072" s="19">
        <v>1.17678073088812</v>
      </c>
      <c r="I7072" s="20">
        <v>6.0801250556662299E-3</v>
      </c>
      <c r="J7072" s="15" t="s">
        <v>34</v>
      </c>
      <c r="L7072" s="15" t="s">
        <v>91</v>
      </c>
      <c r="M7072" s="15" t="s">
        <v>91</v>
      </c>
    </row>
    <row r="7073" spans="1:13" x14ac:dyDescent="0.2">
      <c r="A7073" s="15">
        <v>4</v>
      </c>
      <c r="B7073" s="18">
        <v>1074383</v>
      </c>
      <c r="C7073" s="18">
        <v>1074383</v>
      </c>
      <c r="D7073" s="15" t="s">
        <v>6327</v>
      </c>
      <c r="E7073" s="15" t="s">
        <v>2697</v>
      </c>
      <c r="F7073" s="15" t="s">
        <v>89</v>
      </c>
      <c r="G7073" s="19">
        <v>272.10075444395699</v>
      </c>
      <c r="H7073" s="19">
        <v>1.17595909050965</v>
      </c>
      <c r="I7073" s="20">
        <v>1.6975298020460599E-3</v>
      </c>
      <c r="J7073" s="15" t="s">
        <v>32</v>
      </c>
      <c r="K7073" s="15" t="s">
        <v>1534</v>
      </c>
      <c r="L7073" s="15" t="s">
        <v>1534</v>
      </c>
      <c r="M7073" s="15" t="s">
        <v>1535</v>
      </c>
    </row>
    <row r="7074" spans="1:13" x14ac:dyDescent="0.2">
      <c r="A7074" s="15">
        <v>3</v>
      </c>
      <c r="B7074" s="18">
        <v>7795752</v>
      </c>
      <c r="C7074" s="18">
        <v>7795761</v>
      </c>
      <c r="D7074" s="15" t="s">
        <v>6327</v>
      </c>
      <c r="E7074" s="15" t="s">
        <v>2697</v>
      </c>
      <c r="F7074" s="15" t="s">
        <v>92</v>
      </c>
      <c r="G7074" s="19">
        <v>339.301071938495</v>
      </c>
      <c r="H7074" s="19">
        <v>1.17571244296296</v>
      </c>
      <c r="I7074" s="20">
        <v>3.4742021646817002E-3</v>
      </c>
      <c r="J7074" s="15" t="s">
        <v>32</v>
      </c>
      <c r="K7074" s="15" t="s">
        <v>1479</v>
      </c>
      <c r="L7074" s="15" t="s">
        <v>1480</v>
      </c>
      <c r="M7074" s="15" t="s">
        <v>1481</v>
      </c>
    </row>
    <row r="7075" spans="1:13" x14ac:dyDescent="0.2">
      <c r="A7075" s="15">
        <v>3</v>
      </c>
      <c r="B7075" s="18">
        <v>7795752</v>
      </c>
      <c r="C7075" s="18">
        <v>7795761</v>
      </c>
      <c r="D7075" s="15" t="s">
        <v>6327</v>
      </c>
      <c r="E7075" s="15" t="s">
        <v>2697</v>
      </c>
      <c r="F7075" s="15" t="s">
        <v>92</v>
      </c>
      <c r="G7075" s="19">
        <v>339.301071938495</v>
      </c>
      <c r="H7075" s="19">
        <v>1.17571244296296</v>
      </c>
      <c r="I7075" s="20">
        <v>3.4742021646817002E-3</v>
      </c>
      <c r="J7075" s="15" t="s">
        <v>2286</v>
      </c>
      <c r="K7075" s="15" t="s">
        <v>1482</v>
      </c>
      <c r="L7075" s="15" t="s">
        <v>1482</v>
      </c>
      <c r="M7075" s="15" t="s">
        <v>97</v>
      </c>
    </row>
    <row r="7076" spans="1:13" x14ac:dyDescent="0.2">
      <c r="A7076" s="15">
        <v>4</v>
      </c>
      <c r="B7076" s="18">
        <v>15419224</v>
      </c>
      <c r="C7076" s="18">
        <v>15419227</v>
      </c>
      <c r="D7076" s="15" t="s">
        <v>6327</v>
      </c>
      <c r="E7076" s="15" t="s">
        <v>2697</v>
      </c>
      <c r="F7076" s="15" t="s">
        <v>89</v>
      </c>
      <c r="G7076" s="19">
        <v>163.73859917450201</v>
      </c>
      <c r="H7076" s="19">
        <v>1.17561503013548</v>
      </c>
      <c r="I7076" s="20">
        <v>1.72168709854397E-3</v>
      </c>
      <c r="J7076" s="15" t="s">
        <v>32</v>
      </c>
      <c r="K7076" s="15" t="s">
        <v>5400</v>
      </c>
      <c r="L7076" s="15" t="s">
        <v>5400</v>
      </c>
      <c r="M7076" s="15" t="s">
        <v>5401</v>
      </c>
    </row>
    <row r="7077" spans="1:13" x14ac:dyDescent="0.2">
      <c r="A7077" s="15">
        <v>4</v>
      </c>
      <c r="B7077" s="18">
        <v>7870089</v>
      </c>
      <c r="C7077" s="18">
        <v>7870094</v>
      </c>
      <c r="D7077" s="15" t="s">
        <v>6327</v>
      </c>
      <c r="E7077" s="15" t="s">
        <v>2697</v>
      </c>
      <c r="F7077" s="15" t="s">
        <v>89</v>
      </c>
      <c r="G7077" s="19">
        <v>283.36092134388599</v>
      </c>
      <c r="H7077" s="19">
        <v>1.1746463098512701</v>
      </c>
      <c r="I7077" s="20">
        <v>1.4560287115237801E-3</v>
      </c>
      <c r="J7077" s="15" t="s">
        <v>32</v>
      </c>
      <c r="K7077" s="15" t="s">
        <v>5136</v>
      </c>
      <c r="L7077" s="15" t="s">
        <v>5136</v>
      </c>
      <c r="M7077" s="15" t="s">
        <v>5137</v>
      </c>
    </row>
    <row r="7078" spans="1:13" x14ac:dyDescent="0.2">
      <c r="A7078" s="15">
        <v>4</v>
      </c>
      <c r="B7078" s="18">
        <v>12754652</v>
      </c>
      <c r="C7078" s="18">
        <v>12754653</v>
      </c>
      <c r="D7078" s="15" t="s">
        <v>6327</v>
      </c>
      <c r="E7078" s="15" t="s">
        <v>2697</v>
      </c>
      <c r="F7078" s="15" t="s">
        <v>89</v>
      </c>
      <c r="G7078" s="19">
        <v>312.62471504826601</v>
      </c>
      <c r="H7078" s="19">
        <v>1.1740642430674499</v>
      </c>
      <c r="I7078" s="20">
        <v>3.4734834839444998E-3</v>
      </c>
      <c r="J7078" s="15" t="s">
        <v>32</v>
      </c>
      <c r="K7078" s="15" t="s">
        <v>5297</v>
      </c>
      <c r="L7078" s="15" t="s">
        <v>5298</v>
      </c>
      <c r="M7078" s="15" t="s">
        <v>5299</v>
      </c>
    </row>
    <row r="7079" spans="1:13" x14ac:dyDescent="0.2">
      <c r="A7079" s="15">
        <v>4</v>
      </c>
      <c r="B7079" s="18">
        <v>17049692</v>
      </c>
      <c r="C7079" s="18">
        <v>17049692</v>
      </c>
      <c r="D7079" s="15" t="s">
        <v>6327</v>
      </c>
      <c r="E7079" s="15" t="s">
        <v>2697</v>
      </c>
      <c r="F7079" s="15" t="s">
        <v>92</v>
      </c>
      <c r="G7079" s="19">
        <v>126.05126909008401</v>
      </c>
      <c r="H7079" s="19">
        <v>1.17317892450599</v>
      </c>
      <c r="I7079" s="20">
        <v>3.6823467181721701E-3</v>
      </c>
      <c r="J7079" s="15" t="s">
        <v>32</v>
      </c>
      <c r="K7079" s="15" t="s">
        <v>5476</v>
      </c>
      <c r="L7079" s="15" t="s">
        <v>5477</v>
      </c>
      <c r="M7079" s="15" t="s">
        <v>4145</v>
      </c>
    </row>
    <row r="7080" spans="1:13" x14ac:dyDescent="0.2">
      <c r="A7080" s="15">
        <v>5</v>
      </c>
      <c r="B7080" s="18">
        <v>5521294</v>
      </c>
      <c r="C7080" s="18">
        <v>5521297</v>
      </c>
      <c r="D7080" s="15" t="s">
        <v>6327</v>
      </c>
      <c r="E7080" s="15" t="s">
        <v>2697</v>
      </c>
      <c r="F7080" s="15" t="s">
        <v>89</v>
      </c>
      <c r="G7080" s="19">
        <v>262.294139908663</v>
      </c>
      <c r="H7080" s="19">
        <v>1.1711496437712401</v>
      </c>
      <c r="I7080" s="20">
        <v>8.9283037515086906E-3</v>
      </c>
      <c r="J7080" s="15" t="s">
        <v>32</v>
      </c>
      <c r="K7080" s="15" t="s">
        <v>5732</v>
      </c>
      <c r="L7080" s="15" t="s">
        <v>5733</v>
      </c>
      <c r="M7080" s="15" t="s">
        <v>5734</v>
      </c>
    </row>
    <row r="7081" spans="1:13" x14ac:dyDescent="0.2">
      <c r="A7081" s="15">
        <v>1</v>
      </c>
      <c r="B7081" s="18">
        <v>20963219</v>
      </c>
      <c r="C7081" s="18">
        <v>20963224</v>
      </c>
      <c r="D7081" s="15" t="s">
        <v>6327</v>
      </c>
      <c r="E7081" s="15" t="s">
        <v>2697</v>
      </c>
      <c r="F7081" s="15" t="s">
        <v>92</v>
      </c>
      <c r="G7081" s="19">
        <v>171.70158447674501</v>
      </c>
      <c r="H7081" s="19">
        <v>1.1704596379951</v>
      </c>
      <c r="I7081" s="20">
        <v>6.2792401600892901E-3</v>
      </c>
      <c r="J7081" s="15" t="s">
        <v>32</v>
      </c>
      <c r="K7081" s="15" t="s">
        <v>294</v>
      </c>
      <c r="L7081" s="15" t="s">
        <v>294</v>
      </c>
      <c r="M7081" s="15" t="s">
        <v>295</v>
      </c>
    </row>
    <row r="7082" spans="1:13" x14ac:dyDescent="0.2">
      <c r="A7082" s="15">
        <v>4</v>
      </c>
      <c r="B7082" s="18">
        <v>12961298</v>
      </c>
      <c r="C7082" s="18">
        <v>12961306</v>
      </c>
      <c r="D7082" s="15" t="s">
        <v>6327</v>
      </c>
      <c r="E7082" s="15" t="s">
        <v>2697</v>
      </c>
      <c r="F7082" s="15" t="s">
        <v>92</v>
      </c>
      <c r="G7082" s="19">
        <v>188.28340511909599</v>
      </c>
      <c r="H7082" s="19">
        <v>1.16917834632149</v>
      </c>
      <c r="I7082" s="20">
        <v>6.4608001958396796E-3</v>
      </c>
      <c r="J7082" s="15" t="s">
        <v>32</v>
      </c>
      <c r="K7082" s="15" t="s">
        <v>5308</v>
      </c>
      <c r="L7082" s="15" t="s">
        <v>5309</v>
      </c>
      <c r="M7082" s="15" t="s">
        <v>5310</v>
      </c>
    </row>
    <row r="7083" spans="1:13" x14ac:dyDescent="0.2">
      <c r="A7083" s="15">
        <v>4</v>
      </c>
      <c r="B7083" s="18">
        <v>15574158</v>
      </c>
      <c r="C7083" s="18">
        <v>15574158</v>
      </c>
      <c r="D7083" s="15" t="s">
        <v>6327</v>
      </c>
      <c r="E7083" s="15" t="s">
        <v>2697</v>
      </c>
      <c r="F7083" s="15" t="s">
        <v>89</v>
      </c>
      <c r="G7083" s="19">
        <v>471.017206000778</v>
      </c>
      <c r="H7083" s="19">
        <v>1.16847961598383</v>
      </c>
      <c r="I7083" s="20">
        <v>1.33722758101452E-3</v>
      </c>
      <c r="J7083" s="15" t="s">
        <v>32</v>
      </c>
      <c r="K7083" s="15" t="s">
        <v>5407</v>
      </c>
      <c r="L7083" s="15" t="s">
        <v>5408</v>
      </c>
      <c r="M7083" s="15" t="s">
        <v>5409</v>
      </c>
    </row>
    <row r="7084" spans="1:13" x14ac:dyDescent="0.2">
      <c r="A7084" s="15">
        <v>4</v>
      </c>
      <c r="B7084" s="18">
        <v>13434116</v>
      </c>
      <c r="C7084" s="18">
        <v>13434116</v>
      </c>
      <c r="D7084" s="15" t="s">
        <v>6327</v>
      </c>
      <c r="E7084" s="15" t="s">
        <v>2697</v>
      </c>
      <c r="F7084" s="15" t="s">
        <v>89</v>
      </c>
      <c r="G7084" s="19">
        <v>165.73618310125499</v>
      </c>
      <c r="H7084" s="19">
        <v>1.1677473793040001</v>
      </c>
      <c r="I7084" s="20">
        <v>1.8870246923458501E-3</v>
      </c>
      <c r="J7084" s="15" t="s">
        <v>32</v>
      </c>
      <c r="K7084" s="15" t="s">
        <v>5324</v>
      </c>
      <c r="L7084" s="15" t="s">
        <v>5324</v>
      </c>
      <c r="M7084" s="15" t="s">
        <v>4699</v>
      </c>
    </row>
    <row r="7085" spans="1:13" x14ac:dyDescent="0.2">
      <c r="A7085" s="15">
        <v>1</v>
      </c>
      <c r="B7085" s="18">
        <v>5242527</v>
      </c>
      <c r="C7085" s="18">
        <v>5242534</v>
      </c>
      <c r="D7085" s="15" t="s">
        <v>6327</v>
      </c>
      <c r="E7085" s="15" t="s">
        <v>2697</v>
      </c>
      <c r="F7085" s="15" t="s">
        <v>89</v>
      </c>
      <c r="G7085" s="19">
        <v>328.11104714680198</v>
      </c>
      <c r="H7085" s="19">
        <v>1.16654475462121</v>
      </c>
      <c r="I7085" s="20">
        <v>3.2437104270125199E-4</v>
      </c>
      <c r="J7085" s="15" t="s">
        <v>32</v>
      </c>
      <c r="K7085" s="15" t="s">
        <v>2963</v>
      </c>
      <c r="L7085" s="15" t="s">
        <v>2963</v>
      </c>
      <c r="M7085" s="15" t="s">
        <v>91</v>
      </c>
    </row>
    <row r="7086" spans="1:13" x14ac:dyDescent="0.2">
      <c r="A7086" s="15">
        <v>1</v>
      </c>
      <c r="B7086" s="18">
        <v>5276553</v>
      </c>
      <c r="C7086" s="18">
        <v>5276553</v>
      </c>
      <c r="D7086" s="15" t="s">
        <v>6327</v>
      </c>
      <c r="E7086" s="15" t="s">
        <v>2697</v>
      </c>
      <c r="F7086" s="15" t="s">
        <v>89</v>
      </c>
      <c r="G7086" s="19">
        <v>76.963458828430205</v>
      </c>
      <c r="H7086" s="19">
        <v>1.1664449818235201</v>
      </c>
      <c r="I7086" s="20">
        <v>9.6989834293055698E-3</v>
      </c>
      <c r="J7086" s="15" t="s">
        <v>32</v>
      </c>
      <c r="K7086" s="15" t="s">
        <v>2966</v>
      </c>
      <c r="L7086" s="15" t="s">
        <v>2967</v>
      </c>
      <c r="M7086" s="15" t="s">
        <v>2968</v>
      </c>
    </row>
    <row r="7087" spans="1:13" x14ac:dyDescent="0.2">
      <c r="A7087" s="15">
        <v>4</v>
      </c>
      <c r="B7087" s="18">
        <v>12754654</v>
      </c>
      <c r="C7087" s="18">
        <v>12754654</v>
      </c>
      <c r="D7087" s="15" t="s">
        <v>6327</v>
      </c>
      <c r="E7087" s="15" t="s">
        <v>2697</v>
      </c>
      <c r="F7087" s="15" t="s">
        <v>89</v>
      </c>
      <c r="G7087" s="19">
        <v>194.57253688083301</v>
      </c>
      <c r="H7087" s="19">
        <v>1.1661505616216099</v>
      </c>
      <c r="I7087" s="20">
        <v>2.5050076517493399E-3</v>
      </c>
      <c r="J7087" s="15" t="s">
        <v>32</v>
      </c>
      <c r="K7087" s="15" t="s">
        <v>5297</v>
      </c>
      <c r="L7087" s="15" t="s">
        <v>5298</v>
      </c>
      <c r="M7087" s="15" t="s">
        <v>5299</v>
      </c>
    </row>
    <row r="7088" spans="1:13" x14ac:dyDescent="0.2">
      <c r="A7088" s="15">
        <v>3</v>
      </c>
      <c r="B7088" s="18">
        <v>1622790</v>
      </c>
      <c r="C7088" s="18">
        <v>1622790</v>
      </c>
      <c r="D7088" s="15" t="s">
        <v>6327</v>
      </c>
      <c r="E7088" s="15" t="s">
        <v>2697</v>
      </c>
      <c r="F7088" s="15" t="s">
        <v>92</v>
      </c>
      <c r="G7088" s="19">
        <v>149.298442460383</v>
      </c>
      <c r="H7088" s="19">
        <v>1.1659447565368199</v>
      </c>
      <c r="I7088" s="20">
        <v>8.0972040980301398E-3</v>
      </c>
      <c r="J7088" s="15" t="s">
        <v>32</v>
      </c>
      <c r="K7088" s="15" t="s">
        <v>4303</v>
      </c>
      <c r="L7088" s="15" t="s">
        <v>4304</v>
      </c>
      <c r="M7088" s="15" t="s">
        <v>4305</v>
      </c>
    </row>
    <row r="7089" spans="1:13" x14ac:dyDescent="0.2">
      <c r="A7089" s="15">
        <v>1</v>
      </c>
      <c r="B7089" s="18">
        <v>7181201</v>
      </c>
      <c r="C7089" s="18">
        <v>7181201</v>
      </c>
      <c r="D7089" s="15" t="s">
        <v>6327</v>
      </c>
      <c r="E7089" s="15" t="s">
        <v>2697</v>
      </c>
      <c r="F7089" s="15" t="s">
        <v>92</v>
      </c>
      <c r="G7089" s="19">
        <v>135.67018081512401</v>
      </c>
      <c r="H7089" s="19">
        <v>1.16548735699721</v>
      </c>
      <c r="I7089" s="20">
        <v>7.1911776966953498E-3</v>
      </c>
      <c r="J7089" s="15" t="s">
        <v>32</v>
      </c>
      <c r="K7089" s="15" t="s">
        <v>3056</v>
      </c>
      <c r="L7089" s="15" t="s">
        <v>3057</v>
      </c>
      <c r="M7089" s="15" t="s">
        <v>3058</v>
      </c>
    </row>
    <row r="7090" spans="1:13" x14ac:dyDescent="0.2">
      <c r="A7090" s="15">
        <v>4</v>
      </c>
      <c r="B7090" s="18">
        <v>1074433</v>
      </c>
      <c r="C7090" s="18">
        <v>1074436</v>
      </c>
      <c r="D7090" s="15" t="s">
        <v>6327</v>
      </c>
      <c r="E7090" s="15" t="s">
        <v>2697</v>
      </c>
      <c r="F7090" s="15" t="s">
        <v>92</v>
      </c>
      <c r="G7090" s="19">
        <v>425.91067639878599</v>
      </c>
      <c r="H7090" s="19">
        <v>1.16427092457675</v>
      </c>
      <c r="I7090" s="20">
        <v>5.6341177369787004E-3</v>
      </c>
      <c r="J7090" s="15" t="s">
        <v>32</v>
      </c>
      <c r="K7090" s="15" t="s">
        <v>1534</v>
      </c>
      <c r="L7090" s="15" t="s">
        <v>1534</v>
      </c>
      <c r="M7090" s="15" t="s">
        <v>1535</v>
      </c>
    </row>
    <row r="7091" spans="1:13" x14ac:dyDescent="0.2">
      <c r="A7091" s="15">
        <v>4</v>
      </c>
      <c r="B7091" s="18">
        <v>12604040</v>
      </c>
      <c r="C7091" s="18">
        <v>12604047</v>
      </c>
      <c r="D7091" s="15" t="s">
        <v>6327</v>
      </c>
      <c r="E7091" s="15" t="s">
        <v>2697</v>
      </c>
      <c r="F7091" s="15" t="s">
        <v>89</v>
      </c>
      <c r="G7091" s="19">
        <v>253.030242481957</v>
      </c>
      <c r="H7091" s="19">
        <v>1.1604001851104999</v>
      </c>
      <c r="I7091" s="20">
        <v>3.9850409006528002E-3</v>
      </c>
      <c r="J7091" s="15" t="s">
        <v>32</v>
      </c>
      <c r="K7091" s="15" t="s">
        <v>5282</v>
      </c>
      <c r="L7091" s="15" t="s">
        <v>5282</v>
      </c>
      <c r="M7091" s="15" t="s">
        <v>91</v>
      </c>
    </row>
    <row r="7092" spans="1:13" x14ac:dyDescent="0.2">
      <c r="A7092" s="15">
        <v>4</v>
      </c>
      <c r="B7092" s="18">
        <v>10579513</v>
      </c>
      <c r="C7092" s="18">
        <v>10579513</v>
      </c>
      <c r="D7092" s="15" t="s">
        <v>6327</v>
      </c>
      <c r="E7092" s="15" t="s">
        <v>2697</v>
      </c>
      <c r="F7092" s="15" t="s">
        <v>89</v>
      </c>
      <c r="G7092" s="19">
        <v>736.29933789341499</v>
      </c>
      <c r="H7092" s="19">
        <v>1.1600812701130401</v>
      </c>
      <c r="I7092" s="20">
        <v>3.9886490064859398E-3</v>
      </c>
      <c r="J7092" s="15" t="s">
        <v>2286</v>
      </c>
      <c r="K7092" s="15" t="s">
        <v>5228</v>
      </c>
      <c r="L7092" s="15" t="s">
        <v>5228</v>
      </c>
      <c r="M7092" s="15" t="s">
        <v>97</v>
      </c>
    </row>
    <row r="7093" spans="1:13" x14ac:dyDescent="0.2">
      <c r="A7093" s="15">
        <v>4</v>
      </c>
      <c r="B7093" s="18">
        <v>13434313</v>
      </c>
      <c r="C7093" s="18">
        <v>13434313</v>
      </c>
      <c r="D7093" s="15" t="s">
        <v>6327</v>
      </c>
      <c r="E7093" s="15" t="s">
        <v>2697</v>
      </c>
      <c r="F7093" s="15" t="s">
        <v>92</v>
      </c>
      <c r="G7093" s="19">
        <v>122.263149269625</v>
      </c>
      <c r="H7093" s="19">
        <v>1.15956101448774</v>
      </c>
      <c r="I7093" s="20">
        <v>4.4366728867438103E-3</v>
      </c>
      <c r="J7093" s="15" t="s">
        <v>32</v>
      </c>
      <c r="K7093" s="15" t="s">
        <v>5324</v>
      </c>
      <c r="L7093" s="15" t="s">
        <v>5324</v>
      </c>
      <c r="M7093" s="15" t="s">
        <v>4699</v>
      </c>
    </row>
    <row r="7094" spans="1:13" x14ac:dyDescent="0.2">
      <c r="A7094" s="15">
        <v>3</v>
      </c>
      <c r="B7094" s="18">
        <v>2605568</v>
      </c>
      <c r="C7094" s="18">
        <v>2605568</v>
      </c>
      <c r="D7094" s="15" t="s">
        <v>6327</v>
      </c>
      <c r="E7094" s="15" t="s">
        <v>2697</v>
      </c>
      <c r="F7094" s="15" t="s">
        <v>89</v>
      </c>
      <c r="G7094" s="19">
        <v>254.85101758509299</v>
      </c>
      <c r="H7094" s="19">
        <v>1.15952043364415</v>
      </c>
      <c r="I7094" s="20">
        <v>2.3377668406150002E-3</v>
      </c>
      <c r="J7094" s="15" t="s">
        <v>32</v>
      </c>
      <c r="K7094" s="15" t="s">
        <v>4336</v>
      </c>
      <c r="L7094" s="15" t="s">
        <v>4337</v>
      </c>
      <c r="M7094" s="15" t="s">
        <v>4338</v>
      </c>
    </row>
    <row r="7095" spans="1:13" x14ac:dyDescent="0.2">
      <c r="A7095" s="15">
        <v>4</v>
      </c>
      <c r="B7095" s="18">
        <v>2719859</v>
      </c>
      <c r="C7095" s="18">
        <v>2719859</v>
      </c>
      <c r="D7095" s="15" t="s">
        <v>6327</v>
      </c>
      <c r="E7095" s="15" t="s">
        <v>2697</v>
      </c>
      <c r="F7095" s="15" t="s">
        <v>89</v>
      </c>
      <c r="G7095" s="19">
        <v>423.262624012998</v>
      </c>
      <c r="H7095" s="19">
        <v>1.15943237935123</v>
      </c>
      <c r="I7095" s="20">
        <v>3.0656969053252602E-3</v>
      </c>
      <c r="J7095" s="15" t="s">
        <v>32</v>
      </c>
      <c r="K7095" s="15" t="s">
        <v>1745</v>
      </c>
      <c r="L7095" s="15" t="s">
        <v>1746</v>
      </c>
      <c r="M7095" s="15" t="s">
        <v>1747</v>
      </c>
    </row>
    <row r="7096" spans="1:13" x14ac:dyDescent="0.2">
      <c r="A7096" s="15">
        <v>1</v>
      </c>
      <c r="B7096" s="18">
        <v>5276658</v>
      </c>
      <c r="C7096" s="18">
        <v>5276658</v>
      </c>
      <c r="D7096" s="15" t="s">
        <v>6327</v>
      </c>
      <c r="E7096" s="15" t="s">
        <v>2697</v>
      </c>
      <c r="F7096" s="15" t="s">
        <v>89</v>
      </c>
      <c r="G7096" s="19">
        <v>134.38670559416701</v>
      </c>
      <c r="H7096" s="19">
        <v>1.1577085904842199</v>
      </c>
      <c r="I7096" s="20">
        <v>5.3088889435443003E-3</v>
      </c>
      <c r="J7096" s="15" t="s">
        <v>32</v>
      </c>
      <c r="K7096" s="15" t="s">
        <v>2966</v>
      </c>
      <c r="L7096" s="15" t="s">
        <v>2967</v>
      </c>
      <c r="M7096" s="15" t="s">
        <v>2968</v>
      </c>
    </row>
    <row r="7097" spans="1:13" x14ac:dyDescent="0.2">
      <c r="A7097" s="15">
        <v>4</v>
      </c>
      <c r="B7097" s="18">
        <v>1562583</v>
      </c>
      <c r="C7097" s="18">
        <v>1562586</v>
      </c>
      <c r="D7097" s="15" t="s">
        <v>6327</v>
      </c>
      <c r="E7097" s="15" t="s">
        <v>2697</v>
      </c>
      <c r="F7097" s="15" t="s">
        <v>92</v>
      </c>
      <c r="G7097" s="19">
        <v>342.23315256329801</v>
      </c>
      <c r="H7097" s="19">
        <v>1.15752536863199</v>
      </c>
      <c r="I7097" s="20">
        <v>8.7277800032860005E-4</v>
      </c>
      <c r="J7097" s="15" t="s">
        <v>32</v>
      </c>
      <c r="K7097" s="15" t="s">
        <v>5029</v>
      </c>
      <c r="L7097" s="15" t="s">
        <v>5030</v>
      </c>
      <c r="M7097" s="15" t="s">
        <v>1501</v>
      </c>
    </row>
    <row r="7098" spans="1:13" x14ac:dyDescent="0.2">
      <c r="A7098" s="15">
        <v>3</v>
      </c>
      <c r="B7098" s="18">
        <v>20844313</v>
      </c>
      <c r="C7098" s="18">
        <v>20844313</v>
      </c>
      <c r="D7098" s="15" t="s">
        <v>6327</v>
      </c>
      <c r="E7098" s="15" t="s">
        <v>2697</v>
      </c>
      <c r="F7098" s="15" t="s">
        <v>89</v>
      </c>
      <c r="G7098" s="19">
        <v>109.46586528150701</v>
      </c>
      <c r="H7098" s="19">
        <v>1.1565754353559901</v>
      </c>
      <c r="I7098" s="20">
        <v>9.3150395635636304E-3</v>
      </c>
      <c r="J7098" s="15" t="s">
        <v>32</v>
      </c>
      <c r="K7098" s="15" t="s">
        <v>4829</v>
      </c>
      <c r="L7098" s="15" t="s">
        <v>4830</v>
      </c>
      <c r="M7098" s="15" t="s">
        <v>4831</v>
      </c>
    </row>
    <row r="7099" spans="1:13" x14ac:dyDescent="0.2">
      <c r="A7099" s="15">
        <v>1</v>
      </c>
      <c r="B7099" s="18">
        <v>2971943</v>
      </c>
      <c r="C7099" s="18">
        <v>2971943</v>
      </c>
      <c r="D7099" s="15" t="s">
        <v>6327</v>
      </c>
      <c r="E7099" s="15" t="s">
        <v>2697</v>
      </c>
      <c r="F7099" s="15" t="s">
        <v>89</v>
      </c>
      <c r="G7099" s="19">
        <v>273.143268647078</v>
      </c>
      <c r="H7099" s="19">
        <v>1.15627785011469</v>
      </c>
      <c r="I7099" s="20">
        <v>1.64371166418593E-3</v>
      </c>
      <c r="J7099" s="15" t="s">
        <v>32</v>
      </c>
      <c r="K7099" s="15" t="s">
        <v>535</v>
      </c>
      <c r="L7099" s="15" t="s">
        <v>535</v>
      </c>
      <c r="M7099" s="15" t="s">
        <v>536</v>
      </c>
    </row>
    <row r="7100" spans="1:13" x14ac:dyDescent="0.2">
      <c r="A7100" s="15">
        <v>2</v>
      </c>
      <c r="B7100" s="18">
        <v>9320388</v>
      </c>
      <c r="C7100" s="18">
        <v>9320390</v>
      </c>
      <c r="D7100" s="15" t="s">
        <v>6327</v>
      </c>
      <c r="E7100" s="15" t="s">
        <v>2697</v>
      </c>
      <c r="F7100" s="15" t="s">
        <v>89</v>
      </c>
      <c r="G7100" s="19">
        <v>816.58442336592304</v>
      </c>
      <c r="H7100" s="19">
        <v>1.15615100503853</v>
      </c>
      <c r="I7100" s="20">
        <v>5.6529944510721299E-3</v>
      </c>
      <c r="J7100" s="15" t="s">
        <v>32</v>
      </c>
      <c r="K7100" s="15" t="s">
        <v>3878</v>
      </c>
      <c r="L7100" s="15" t="s">
        <v>3879</v>
      </c>
      <c r="M7100" s="15" t="s">
        <v>3880</v>
      </c>
    </row>
    <row r="7101" spans="1:13" x14ac:dyDescent="0.2">
      <c r="A7101" s="15">
        <v>1</v>
      </c>
      <c r="B7101" s="18">
        <v>8353106</v>
      </c>
      <c r="C7101" s="18">
        <v>8353113</v>
      </c>
      <c r="D7101" s="15" t="s">
        <v>6327</v>
      </c>
      <c r="E7101" s="15" t="s">
        <v>2697</v>
      </c>
      <c r="F7101" s="15" t="s">
        <v>89</v>
      </c>
      <c r="G7101" s="19">
        <v>104.90551269263101</v>
      </c>
      <c r="H7101" s="19">
        <v>1.1554011134973401</v>
      </c>
      <c r="I7101" s="20">
        <v>7.6849555072896498E-3</v>
      </c>
      <c r="J7101" s="15" t="s">
        <v>32</v>
      </c>
      <c r="K7101" s="15" t="s">
        <v>3098</v>
      </c>
      <c r="L7101" s="15" t="s">
        <v>3098</v>
      </c>
      <c r="M7101" s="15" t="s">
        <v>3099</v>
      </c>
    </row>
    <row r="7102" spans="1:13" x14ac:dyDescent="0.2">
      <c r="A7102" s="15">
        <v>2</v>
      </c>
      <c r="B7102" s="18">
        <v>3299446</v>
      </c>
      <c r="C7102" s="18">
        <v>3299446</v>
      </c>
      <c r="D7102" s="15" t="s">
        <v>6327</v>
      </c>
      <c r="E7102" s="15" t="s">
        <v>2697</v>
      </c>
      <c r="F7102" s="15" t="s">
        <v>89</v>
      </c>
      <c r="G7102" s="19">
        <v>171.7316776463</v>
      </c>
      <c r="H7102" s="19">
        <v>1.15396964214732</v>
      </c>
      <c r="I7102" s="20">
        <v>7.9024179748832506E-3</v>
      </c>
      <c r="J7102" s="15" t="s">
        <v>34</v>
      </c>
      <c r="L7102" s="15" t="s">
        <v>91</v>
      </c>
      <c r="M7102" s="15" t="s">
        <v>91</v>
      </c>
    </row>
    <row r="7103" spans="1:13" x14ac:dyDescent="0.2">
      <c r="A7103" s="15">
        <v>2</v>
      </c>
      <c r="B7103" s="18">
        <v>3299325</v>
      </c>
      <c r="C7103" s="18">
        <v>3299328</v>
      </c>
      <c r="D7103" s="15" t="s">
        <v>6327</v>
      </c>
      <c r="E7103" s="15" t="s">
        <v>2697</v>
      </c>
      <c r="F7103" s="15" t="s">
        <v>89</v>
      </c>
      <c r="G7103" s="19">
        <v>829.11342024916098</v>
      </c>
      <c r="H7103" s="19">
        <v>1.1509566831621001</v>
      </c>
      <c r="I7103" s="20">
        <v>6.6929330222914203E-3</v>
      </c>
      <c r="J7103" s="15" t="s">
        <v>34</v>
      </c>
      <c r="L7103" s="15" t="s">
        <v>91</v>
      </c>
      <c r="M7103" s="15" t="s">
        <v>91</v>
      </c>
    </row>
    <row r="7104" spans="1:13" x14ac:dyDescent="0.2">
      <c r="A7104" s="15">
        <v>4</v>
      </c>
      <c r="B7104" s="18">
        <v>13434196</v>
      </c>
      <c r="C7104" s="18">
        <v>13434196</v>
      </c>
      <c r="D7104" s="15" t="s">
        <v>6327</v>
      </c>
      <c r="E7104" s="15" t="s">
        <v>2697</v>
      </c>
      <c r="F7104" s="15" t="s">
        <v>92</v>
      </c>
      <c r="G7104" s="19">
        <v>94.538432439458802</v>
      </c>
      <c r="H7104" s="19">
        <v>1.14992339696146</v>
      </c>
      <c r="I7104" s="20">
        <v>8.4341469256539493E-3</v>
      </c>
      <c r="J7104" s="15" t="s">
        <v>32</v>
      </c>
      <c r="K7104" s="15" t="s">
        <v>5324</v>
      </c>
      <c r="L7104" s="15" t="s">
        <v>5324</v>
      </c>
      <c r="M7104" s="15" t="s">
        <v>4699</v>
      </c>
    </row>
    <row r="7105" spans="1:13" x14ac:dyDescent="0.2">
      <c r="A7105" s="15">
        <v>1</v>
      </c>
      <c r="B7105" s="18">
        <v>8309676</v>
      </c>
      <c r="C7105" s="18">
        <v>8309677</v>
      </c>
      <c r="D7105" s="15" t="s">
        <v>6327</v>
      </c>
      <c r="E7105" s="15" t="s">
        <v>2697</v>
      </c>
      <c r="F7105" s="15" t="s">
        <v>89</v>
      </c>
      <c r="G7105" s="19">
        <v>169.57396005854901</v>
      </c>
      <c r="H7105" s="19">
        <v>1.1486729283769299</v>
      </c>
      <c r="I7105" s="20">
        <v>5.3933308525106896E-3</v>
      </c>
      <c r="J7105" s="15" t="s">
        <v>32</v>
      </c>
      <c r="K7105" s="15" t="s">
        <v>3094</v>
      </c>
      <c r="L7105" s="15" t="s">
        <v>3094</v>
      </c>
      <c r="M7105" s="15" t="s">
        <v>3095</v>
      </c>
    </row>
    <row r="7106" spans="1:13" x14ac:dyDescent="0.2">
      <c r="A7106" s="15">
        <v>3</v>
      </c>
      <c r="B7106" s="18">
        <v>18946915</v>
      </c>
      <c r="C7106" s="18">
        <v>18946915</v>
      </c>
      <c r="D7106" s="15" t="s">
        <v>6327</v>
      </c>
      <c r="E7106" s="15" t="s">
        <v>2697</v>
      </c>
      <c r="F7106" s="15" t="s">
        <v>89</v>
      </c>
      <c r="G7106" s="19">
        <v>155.02354893191699</v>
      </c>
      <c r="H7106" s="19">
        <v>1.14841129641222</v>
      </c>
      <c r="I7106" s="20">
        <v>8.0753326995848008E-3</v>
      </c>
      <c r="J7106" s="15" t="s">
        <v>32</v>
      </c>
      <c r="K7106" s="15" t="s">
        <v>4723</v>
      </c>
      <c r="L7106" s="15" t="s">
        <v>4723</v>
      </c>
      <c r="M7106" s="15" t="s">
        <v>4724</v>
      </c>
    </row>
    <row r="7107" spans="1:13" x14ac:dyDescent="0.2">
      <c r="A7107" s="15">
        <v>5</v>
      </c>
      <c r="B7107" s="18">
        <v>5521289</v>
      </c>
      <c r="C7107" s="18">
        <v>5521290</v>
      </c>
      <c r="D7107" s="15" t="s">
        <v>6327</v>
      </c>
      <c r="E7107" s="15" t="s">
        <v>2697</v>
      </c>
      <c r="F7107" s="15" t="s">
        <v>89</v>
      </c>
      <c r="G7107" s="19">
        <v>140.562826103161</v>
      </c>
      <c r="H7107" s="19">
        <v>1.14750481726219</v>
      </c>
      <c r="I7107" s="20">
        <v>9.9116765433659906E-3</v>
      </c>
      <c r="J7107" s="15" t="s">
        <v>32</v>
      </c>
      <c r="K7107" s="15" t="s">
        <v>5732</v>
      </c>
      <c r="L7107" s="15" t="s">
        <v>5733</v>
      </c>
      <c r="M7107" s="15" t="s">
        <v>5734</v>
      </c>
    </row>
    <row r="7108" spans="1:13" x14ac:dyDescent="0.2">
      <c r="A7108" s="15">
        <v>1</v>
      </c>
      <c r="B7108" s="18">
        <v>26563990</v>
      </c>
      <c r="C7108" s="18">
        <v>26563991</v>
      </c>
      <c r="D7108" s="15" t="s">
        <v>6327</v>
      </c>
      <c r="E7108" s="15" t="s">
        <v>2697</v>
      </c>
      <c r="F7108" s="15" t="s">
        <v>89</v>
      </c>
      <c r="G7108" s="19">
        <v>138.390831947089</v>
      </c>
      <c r="H7108" s="19">
        <v>1.1473801734887801</v>
      </c>
      <c r="I7108" s="20">
        <v>7.4400470621939999E-3</v>
      </c>
      <c r="J7108" s="15" t="s">
        <v>32</v>
      </c>
      <c r="K7108" s="15" t="s">
        <v>435</v>
      </c>
      <c r="L7108" s="15" t="s">
        <v>436</v>
      </c>
      <c r="M7108" s="15" t="s">
        <v>437</v>
      </c>
    </row>
    <row r="7109" spans="1:13" x14ac:dyDescent="0.2">
      <c r="A7109" s="15">
        <v>1</v>
      </c>
      <c r="B7109" s="18">
        <v>6351872</v>
      </c>
      <c r="C7109" s="18">
        <v>6351872</v>
      </c>
      <c r="D7109" s="15" t="s">
        <v>6327</v>
      </c>
      <c r="E7109" s="15" t="s">
        <v>2697</v>
      </c>
      <c r="F7109" s="15" t="s">
        <v>89</v>
      </c>
      <c r="G7109" s="19">
        <v>336.036120314556</v>
      </c>
      <c r="H7109" s="19">
        <v>1.1454480780795699</v>
      </c>
      <c r="I7109" s="20">
        <v>4.3076850646396698E-3</v>
      </c>
      <c r="J7109" s="15" t="s">
        <v>32</v>
      </c>
      <c r="K7109" s="15" t="s">
        <v>3015</v>
      </c>
      <c r="L7109" s="15" t="s">
        <v>3016</v>
      </c>
      <c r="M7109" s="15" t="s">
        <v>3017</v>
      </c>
    </row>
    <row r="7110" spans="1:13" x14ac:dyDescent="0.2">
      <c r="A7110" s="15">
        <v>1</v>
      </c>
      <c r="B7110" s="18">
        <v>8861288</v>
      </c>
      <c r="C7110" s="18">
        <v>8861288</v>
      </c>
      <c r="D7110" s="15" t="s">
        <v>6327</v>
      </c>
      <c r="E7110" s="15" t="s">
        <v>2697</v>
      </c>
      <c r="F7110" s="15" t="s">
        <v>89</v>
      </c>
      <c r="G7110" s="19">
        <v>171.486608450517</v>
      </c>
      <c r="H7110" s="19">
        <v>1.1452988947730101</v>
      </c>
      <c r="I7110" s="20">
        <v>5.6227048536089397E-3</v>
      </c>
      <c r="J7110" s="15" t="s">
        <v>32</v>
      </c>
      <c r="K7110" s="15" t="s">
        <v>3123</v>
      </c>
      <c r="L7110" s="15" t="s">
        <v>3123</v>
      </c>
      <c r="M7110" s="15" t="s">
        <v>3124</v>
      </c>
    </row>
    <row r="7111" spans="1:13" x14ac:dyDescent="0.2">
      <c r="A7111" s="15">
        <v>2</v>
      </c>
      <c r="B7111" s="18">
        <v>18799860</v>
      </c>
      <c r="C7111" s="18">
        <v>18799860</v>
      </c>
      <c r="D7111" s="15" t="s">
        <v>6327</v>
      </c>
      <c r="E7111" s="15" t="s">
        <v>2697</v>
      </c>
      <c r="F7111" s="15" t="s">
        <v>89</v>
      </c>
      <c r="G7111" s="19">
        <v>111.41875975892</v>
      </c>
      <c r="H7111" s="19">
        <v>1.1443165939167701</v>
      </c>
      <c r="I7111" s="20">
        <v>7.5700072570969602E-3</v>
      </c>
      <c r="J7111" s="15" t="s">
        <v>32</v>
      </c>
      <c r="K7111" s="15" t="s">
        <v>4191</v>
      </c>
      <c r="L7111" s="15" t="s">
        <v>4192</v>
      </c>
      <c r="M7111" s="15" t="s">
        <v>4193</v>
      </c>
    </row>
    <row r="7112" spans="1:13" x14ac:dyDescent="0.2">
      <c r="A7112" s="15">
        <v>4</v>
      </c>
      <c r="B7112" s="18">
        <v>11507146</v>
      </c>
      <c r="C7112" s="18">
        <v>11507147</v>
      </c>
      <c r="D7112" s="15" t="s">
        <v>6327</v>
      </c>
      <c r="E7112" s="15" t="s">
        <v>2697</v>
      </c>
      <c r="F7112" s="15" t="s">
        <v>89</v>
      </c>
      <c r="G7112" s="19">
        <v>228.78379125281199</v>
      </c>
      <c r="H7112" s="19">
        <v>1.1432513722950299</v>
      </c>
      <c r="I7112" s="20">
        <v>8.5546513344846292E-3</v>
      </c>
      <c r="J7112" s="15" t="s">
        <v>32</v>
      </c>
      <c r="K7112" s="15" t="s">
        <v>5250</v>
      </c>
      <c r="L7112" s="15" t="s">
        <v>5250</v>
      </c>
      <c r="M7112" s="15" t="s">
        <v>5251</v>
      </c>
    </row>
    <row r="7113" spans="1:13" x14ac:dyDescent="0.2">
      <c r="A7113" s="15">
        <v>4</v>
      </c>
      <c r="B7113" s="18">
        <v>15503302</v>
      </c>
      <c r="C7113" s="18">
        <v>15503303</v>
      </c>
      <c r="D7113" s="15" t="s">
        <v>6327</v>
      </c>
      <c r="E7113" s="15" t="s">
        <v>2697</v>
      </c>
      <c r="F7113" s="15" t="s">
        <v>92</v>
      </c>
      <c r="G7113" s="19">
        <v>139.150770872675</v>
      </c>
      <c r="H7113" s="19">
        <v>1.1424793643187201</v>
      </c>
      <c r="I7113" s="20">
        <v>9.2383181491905407E-3</v>
      </c>
      <c r="J7113" s="15" t="s">
        <v>32</v>
      </c>
      <c r="K7113" s="15" t="s">
        <v>5403</v>
      </c>
      <c r="L7113" s="15" t="s">
        <v>5403</v>
      </c>
      <c r="M7113" s="15" t="s">
        <v>5404</v>
      </c>
    </row>
    <row r="7114" spans="1:13" x14ac:dyDescent="0.2">
      <c r="A7114" s="15">
        <v>2</v>
      </c>
      <c r="B7114" s="18">
        <v>3299319</v>
      </c>
      <c r="C7114" s="18">
        <v>3299323</v>
      </c>
      <c r="D7114" s="15" t="s">
        <v>6327</v>
      </c>
      <c r="E7114" s="15" t="s">
        <v>2697</v>
      </c>
      <c r="F7114" s="15" t="s">
        <v>89</v>
      </c>
      <c r="G7114" s="19">
        <v>505.21441712011102</v>
      </c>
      <c r="H7114" s="19">
        <v>1.141242462641</v>
      </c>
      <c r="I7114" s="20">
        <v>3.3937439143395601E-3</v>
      </c>
      <c r="J7114" s="15" t="s">
        <v>34</v>
      </c>
      <c r="L7114" s="15" t="s">
        <v>91</v>
      </c>
      <c r="M7114" s="15" t="s">
        <v>91</v>
      </c>
    </row>
    <row r="7115" spans="1:13" x14ac:dyDescent="0.2">
      <c r="A7115" s="15">
        <v>1</v>
      </c>
      <c r="B7115" s="18">
        <v>8309684</v>
      </c>
      <c r="C7115" s="18">
        <v>8309684</v>
      </c>
      <c r="D7115" s="15" t="s">
        <v>6327</v>
      </c>
      <c r="E7115" s="15" t="s">
        <v>2697</v>
      </c>
      <c r="F7115" s="15" t="s">
        <v>89</v>
      </c>
      <c r="G7115" s="19">
        <v>139.29614702040701</v>
      </c>
      <c r="H7115" s="19">
        <v>1.1383636018336301</v>
      </c>
      <c r="I7115" s="20">
        <v>8.5575445547321199E-3</v>
      </c>
      <c r="J7115" s="15" t="s">
        <v>32</v>
      </c>
      <c r="K7115" s="15" t="s">
        <v>3094</v>
      </c>
      <c r="L7115" s="15" t="s">
        <v>3094</v>
      </c>
      <c r="M7115" s="15" t="s">
        <v>3095</v>
      </c>
    </row>
    <row r="7116" spans="1:13" x14ac:dyDescent="0.2">
      <c r="A7116" s="15">
        <v>3</v>
      </c>
      <c r="B7116" s="18">
        <v>7795755</v>
      </c>
      <c r="C7116" s="18">
        <v>7795755</v>
      </c>
      <c r="D7116" s="15" t="s">
        <v>6327</v>
      </c>
      <c r="E7116" s="15" t="s">
        <v>2697</v>
      </c>
      <c r="F7116" s="15" t="s">
        <v>89</v>
      </c>
      <c r="G7116" s="19">
        <v>110.55383932415199</v>
      </c>
      <c r="H7116" s="19">
        <v>1.13804514919069</v>
      </c>
      <c r="I7116" s="20">
        <v>9.8759076142145401E-3</v>
      </c>
      <c r="J7116" s="15" t="s">
        <v>32</v>
      </c>
      <c r="K7116" s="15" t="s">
        <v>1479</v>
      </c>
      <c r="L7116" s="15" t="s">
        <v>1480</v>
      </c>
      <c r="M7116" s="15" t="s">
        <v>1481</v>
      </c>
    </row>
    <row r="7117" spans="1:13" x14ac:dyDescent="0.2">
      <c r="A7117" s="15">
        <v>3</v>
      </c>
      <c r="B7117" s="18">
        <v>7795755</v>
      </c>
      <c r="C7117" s="18">
        <v>7795755</v>
      </c>
      <c r="D7117" s="15" t="s">
        <v>6327</v>
      </c>
      <c r="E7117" s="15" t="s">
        <v>2697</v>
      </c>
      <c r="F7117" s="15" t="s">
        <v>89</v>
      </c>
      <c r="G7117" s="19">
        <v>110.55383932415199</v>
      </c>
      <c r="H7117" s="19">
        <v>1.13804514919069</v>
      </c>
      <c r="I7117" s="20">
        <v>9.8759076142145401E-3</v>
      </c>
      <c r="J7117" s="15" t="s">
        <v>2286</v>
      </c>
      <c r="K7117" s="15" t="s">
        <v>1482</v>
      </c>
      <c r="L7117" s="15" t="s">
        <v>1482</v>
      </c>
      <c r="M7117" s="15" t="s">
        <v>97</v>
      </c>
    </row>
    <row r="7118" spans="1:13" x14ac:dyDescent="0.2">
      <c r="A7118" s="15">
        <v>1</v>
      </c>
      <c r="B7118" s="18">
        <v>23129370</v>
      </c>
      <c r="C7118" s="18">
        <v>23129378</v>
      </c>
      <c r="D7118" s="15" t="s">
        <v>6327</v>
      </c>
      <c r="E7118" s="15" t="s">
        <v>2697</v>
      </c>
      <c r="F7118" s="15" t="s">
        <v>89</v>
      </c>
      <c r="G7118" s="19">
        <v>700.22085648998905</v>
      </c>
      <c r="H7118" s="19">
        <v>1.1365697061178699</v>
      </c>
      <c r="I7118" s="20">
        <v>5.5968661684635199E-3</v>
      </c>
      <c r="J7118" s="15" t="s">
        <v>32</v>
      </c>
      <c r="K7118" s="15" t="s">
        <v>3403</v>
      </c>
      <c r="L7118" s="15" t="s">
        <v>3403</v>
      </c>
      <c r="M7118" s="15" t="s">
        <v>2910</v>
      </c>
    </row>
    <row r="7119" spans="1:13" x14ac:dyDescent="0.2">
      <c r="A7119" s="15">
        <v>2</v>
      </c>
      <c r="B7119" s="18">
        <v>18249150</v>
      </c>
      <c r="C7119" s="18">
        <v>18249153</v>
      </c>
      <c r="D7119" s="15" t="s">
        <v>6327</v>
      </c>
      <c r="E7119" s="15" t="s">
        <v>2697</v>
      </c>
      <c r="F7119" s="15" t="s">
        <v>89</v>
      </c>
      <c r="G7119" s="19">
        <v>157.45924318884499</v>
      </c>
      <c r="H7119" s="19">
        <v>1.13572692442484</v>
      </c>
      <c r="I7119" s="20">
        <v>7.4792796145412496E-3</v>
      </c>
      <c r="J7119" s="15" t="s">
        <v>32</v>
      </c>
      <c r="K7119" s="15" t="s">
        <v>4174</v>
      </c>
      <c r="L7119" s="15" t="s">
        <v>4174</v>
      </c>
      <c r="M7119" s="15" t="s">
        <v>3682</v>
      </c>
    </row>
    <row r="7120" spans="1:13" x14ac:dyDescent="0.2">
      <c r="A7120" s="15">
        <v>4</v>
      </c>
      <c r="B7120" s="18">
        <v>13264834</v>
      </c>
      <c r="C7120" s="18">
        <v>13264842</v>
      </c>
      <c r="D7120" s="15" t="s">
        <v>6327</v>
      </c>
      <c r="E7120" s="15" t="s">
        <v>2697</v>
      </c>
      <c r="F7120" s="15" t="s">
        <v>92</v>
      </c>
      <c r="G7120" s="19">
        <v>199.46871580191399</v>
      </c>
      <c r="H7120" s="19">
        <v>1.1347551856829601</v>
      </c>
      <c r="I7120" s="20">
        <v>3.7713837034549398E-3</v>
      </c>
      <c r="J7120" s="15" t="s">
        <v>32</v>
      </c>
      <c r="K7120" s="15" t="s">
        <v>5316</v>
      </c>
      <c r="L7120" s="15" t="s">
        <v>5316</v>
      </c>
      <c r="M7120" s="15" t="s">
        <v>2052</v>
      </c>
    </row>
    <row r="7121" spans="1:13" x14ac:dyDescent="0.2">
      <c r="A7121" s="15">
        <v>4</v>
      </c>
      <c r="B7121" s="18">
        <v>13434299</v>
      </c>
      <c r="C7121" s="18">
        <v>13434301</v>
      </c>
      <c r="D7121" s="15" t="s">
        <v>6327</v>
      </c>
      <c r="E7121" s="15" t="s">
        <v>2697</v>
      </c>
      <c r="F7121" s="15" t="s">
        <v>181</v>
      </c>
      <c r="G7121" s="19">
        <v>425.92735313804002</v>
      </c>
      <c r="H7121" s="19">
        <v>1.13027359205588</v>
      </c>
      <c r="I7121" s="20">
        <v>2.9973307289935598E-3</v>
      </c>
      <c r="J7121" s="15" t="s">
        <v>32</v>
      </c>
      <c r="K7121" s="15" t="s">
        <v>5324</v>
      </c>
      <c r="L7121" s="15" t="s">
        <v>5324</v>
      </c>
      <c r="M7121" s="15" t="s">
        <v>4699</v>
      </c>
    </row>
    <row r="7122" spans="1:13" x14ac:dyDescent="0.2">
      <c r="A7122" s="15">
        <v>1</v>
      </c>
      <c r="B7122" s="18">
        <v>10640556</v>
      </c>
      <c r="C7122" s="18">
        <v>10640556</v>
      </c>
      <c r="D7122" s="15" t="s">
        <v>6327</v>
      </c>
      <c r="E7122" s="15" t="s">
        <v>2697</v>
      </c>
      <c r="F7122" s="15" t="s">
        <v>89</v>
      </c>
      <c r="G7122" s="19">
        <v>229.13875976171801</v>
      </c>
      <c r="H7122" s="19">
        <v>1.12875669719863</v>
      </c>
      <c r="I7122" s="20">
        <v>6.4615366247719099E-3</v>
      </c>
      <c r="J7122" s="15" t="s">
        <v>32</v>
      </c>
      <c r="K7122" s="15" t="s">
        <v>3164</v>
      </c>
      <c r="L7122" s="15" t="s">
        <v>3165</v>
      </c>
      <c r="M7122" s="15" t="s">
        <v>3166</v>
      </c>
    </row>
    <row r="7123" spans="1:13" x14ac:dyDescent="0.2">
      <c r="A7123" s="15">
        <v>1</v>
      </c>
      <c r="B7123" s="18">
        <v>20729628</v>
      </c>
      <c r="C7123" s="18">
        <v>20729629</v>
      </c>
      <c r="D7123" s="15" t="s">
        <v>6327</v>
      </c>
      <c r="E7123" s="15" t="s">
        <v>2697</v>
      </c>
      <c r="F7123" s="15" t="s">
        <v>89</v>
      </c>
      <c r="G7123" s="19">
        <v>229.98290062672299</v>
      </c>
      <c r="H7123" s="19">
        <v>1.12773289584767</v>
      </c>
      <c r="I7123" s="20">
        <v>6.0894714122259001E-3</v>
      </c>
      <c r="J7123" s="15" t="s">
        <v>32</v>
      </c>
      <c r="K7123" s="15" t="s">
        <v>3339</v>
      </c>
      <c r="L7123" s="15" t="s">
        <v>3339</v>
      </c>
      <c r="M7123" s="15" t="s">
        <v>151</v>
      </c>
    </row>
    <row r="7124" spans="1:13" x14ac:dyDescent="0.2">
      <c r="A7124" s="15">
        <v>2</v>
      </c>
      <c r="B7124" s="18">
        <v>3333114</v>
      </c>
      <c r="C7124" s="18">
        <v>3333114</v>
      </c>
      <c r="D7124" s="15" t="s">
        <v>6327</v>
      </c>
      <c r="E7124" s="15" t="s">
        <v>2697</v>
      </c>
      <c r="F7124" s="15" t="s">
        <v>89</v>
      </c>
      <c r="G7124" s="19">
        <v>378.44525591313999</v>
      </c>
      <c r="H7124" s="19">
        <v>1.12704902636791</v>
      </c>
      <c r="I7124" s="20">
        <v>1.26188511509382E-3</v>
      </c>
      <c r="J7124" s="15" t="s">
        <v>34</v>
      </c>
      <c r="L7124" s="15" t="s">
        <v>91</v>
      </c>
      <c r="M7124" s="15" t="s">
        <v>91</v>
      </c>
    </row>
    <row r="7125" spans="1:13" x14ac:dyDescent="0.2">
      <c r="A7125" s="15">
        <v>1</v>
      </c>
      <c r="B7125" s="18">
        <v>29365799</v>
      </c>
      <c r="C7125" s="18">
        <v>29365799</v>
      </c>
      <c r="D7125" s="15" t="s">
        <v>6327</v>
      </c>
      <c r="E7125" s="15" t="s">
        <v>2697</v>
      </c>
      <c r="F7125" s="15" t="s">
        <v>181</v>
      </c>
      <c r="G7125" s="19">
        <v>178.60332995321301</v>
      </c>
      <c r="H7125" s="19">
        <v>1.1248097293355701</v>
      </c>
      <c r="I7125" s="20">
        <v>8.7486792711283408E-3</v>
      </c>
      <c r="J7125" s="15" t="s">
        <v>32</v>
      </c>
      <c r="K7125" s="15" t="s">
        <v>3636</v>
      </c>
      <c r="L7125" s="15" t="s">
        <v>3637</v>
      </c>
      <c r="M7125" s="15" t="s">
        <v>3638</v>
      </c>
    </row>
    <row r="7126" spans="1:13" x14ac:dyDescent="0.2">
      <c r="A7126" s="15">
        <v>1</v>
      </c>
      <c r="B7126" s="18">
        <v>3159260</v>
      </c>
      <c r="C7126" s="18">
        <v>3159260</v>
      </c>
      <c r="D7126" s="15" t="s">
        <v>6327</v>
      </c>
      <c r="E7126" s="15" t="s">
        <v>2697</v>
      </c>
      <c r="F7126" s="15" t="s">
        <v>89</v>
      </c>
      <c r="G7126" s="19">
        <v>278.02087588998199</v>
      </c>
      <c r="H7126" s="19">
        <v>1.1233247410639</v>
      </c>
      <c r="I7126" s="20">
        <v>3.3949081574356499E-3</v>
      </c>
      <c r="J7126" s="15" t="s">
        <v>32</v>
      </c>
      <c r="K7126" s="15" t="s">
        <v>574</v>
      </c>
      <c r="L7126" s="15" t="s">
        <v>575</v>
      </c>
      <c r="M7126" s="15" t="s">
        <v>576</v>
      </c>
    </row>
    <row r="7127" spans="1:13" x14ac:dyDescent="0.2">
      <c r="A7127" s="15">
        <v>4</v>
      </c>
      <c r="B7127" s="18">
        <v>1074385</v>
      </c>
      <c r="C7127" s="18">
        <v>1074386</v>
      </c>
      <c r="D7127" s="15" t="s">
        <v>6327</v>
      </c>
      <c r="E7127" s="15" t="s">
        <v>2697</v>
      </c>
      <c r="F7127" s="15" t="s">
        <v>89</v>
      </c>
      <c r="G7127" s="19">
        <v>172.16387141547301</v>
      </c>
      <c r="H7127" s="19">
        <v>1.12306296376647</v>
      </c>
      <c r="I7127" s="20">
        <v>4.2873983461436203E-3</v>
      </c>
      <c r="J7127" s="15" t="s">
        <v>32</v>
      </c>
      <c r="K7127" s="15" t="s">
        <v>1534</v>
      </c>
      <c r="L7127" s="15" t="s">
        <v>1534</v>
      </c>
      <c r="M7127" s="15" t="s">
        <v>1535</v>
      </c>
    </row>
    <row r="7128" spans="1:13" x14ac:dyDescent="0.2">
      <c r="A7128" s="15">
        <v>1</v>
      </c>
      <c r="B7128" s="18">
        <v>9889458</v>
      </c>
      <c r="C7128" s="18">
        <v>9889462</v>
      </c>
      <c r="D7128" s="15" t="s">
        <v>6327</v>
      </c>
      <c r="E7128" s="15" t="s">
        <v>2697</v>
      </c>
      <c r="F7128" s="15" t="s">
        <v>92</v>
      </c>
      <c r="G7128" s="19">
        <v>161.78339345206101</v>
      </c>
      <c r="H7128" s="19">
        <v>1.1229418847083801</v>
      </c>
      <c r="I7128" s="20">
        <v>6.5249048242493803E-3</v>
      </c>
      <c r="J7128" s="15" t="s">
        <v>32</v>
      </c>
      <c r="K7128" s="15" t="s">
        <v>742</v>
      </c>
      <c r="L7128" s="15" t="s">
        <v>743</v>
      </c>
      <c r="M7128" s="15" t="s">
        <v>744</v>
      </c>
    </row>
    <row r="7129" spans="1:13" x14ac:dyDescent="0.2">
      <c r="A7129" s="15">
        <v>1</v>
      </c>
      <c r="B7129" s="18">
        <v>8309686</v>
      </c>
      <c r="C7129" s="18">
        <v>8309687</v>
      </c>
      <c r="D7129" s="15" t="s">
        <v>6327</v>
      </c>
      <c r="E7129" s="15" t="s">
        <v>2697</v>
      </c>
      <c r="F7129" s="15" t="s">
        <v>89</v>
      </c>
      <c r="G7129" s="19">
        <v>230.174045864889</v>
      </c>
      <c r="H7129" s="19">
        <v>1.1226836373158799</v>
      </c>
      <c r="I7129" s="20">
        <v>3.93797320597744E-3</v>
      </c>
      <c r="J7129" s="15" t="s">
        <v>32</v>
      </c>
      <c r="K7129" s="15" t="s">
        <v>3094</v>
      </c>
      <c r="L7129" s="15" t="s">
        <v>3094</v>
      </c>
      <c r="M7129" s="15" t="s">
        <v>3095</v>
      </c>
    </row>
    <row r="7130" spans="1:13" x14ac:dyDescent="0.2">
      <c r="A7130" s="15">
        <v>4</v>
      </c>
      <c r="B7130" s="18">
        <v>12604034</v>
      </c>
      <c r="C7130" s="18">
        <v>12604042</v>
      </c>
      <c r="D7130" s="15" t="s">
        <v>6327</v>
      </c>
      <c r="E7130" s="15" t="s">
        <v>2697</v>
      </c>
      <c r="F7130" s="15" t="s">
        <v>92</v>
      </c>
      <c r="G7130" s="19">
        <v>197.37473261926601</v>
      </c>
      <c r="H7130" s="19">
        <v>1.1224854285360299</v>
      </c>
      <c r="I7130" s="20">
        <v>3.3122929156105701E-3</v>
      </c>
      <c r="J7130" s="15" t="s">
        <v>32</v>
      </c>
      <c r="K7130" s="15" t="s">
        <v>5282</v>
      </c>
      <c r="L7130" s="15" t="s">
        <v>5282</v>
      </c>
      <c r="M7130" s="15" t="s">
        <v>91</v>
      </c>
    </row>
    <row r="7131" spans="1:13" x14ac:dyDescent="0.2">
      <c r="A7131" s="15">
        <v>3</v>
      </c>
      <c r="B7131" s="18">
        <v>2117709</v>
      </c>
      <c r="C7131" s="18">
        <v>2117710</v>
      </c>
      <c r="D7131" s="15" t="s">
        <v>6327</v>
      </c>
      <c r="E7131" s="15" t="s">
        <v>2697</v>
      </c>
      <c r="F7131" s="15" t="s">
        <v>89</v>
      </c>
      <c r="G7131" s="19">
        <v>300.043940526732</v>
      </c>
      <c r="H7131" s="19">
        <v>1.12215941897081</v>
      </c>
      <c r="I7131" s="20">
        <v>6.8105961454502E-3</v>
      </c>
      <c r="J7131" s="15" t="s">
        <v>32</v>
      </c>
      <c r="K7131" s="15" t="s">
        <v>1241</v>
      </c>
      <c r="L7131" s="15" t="s">
        <v>1241</v>
      </c>
      <c r="M7131" s="15" t="s">
        <v>1242</v>
      </c>
    </row>
    <row r="7132" spans="1:13" x14ac:dyDescent="0.2">
      <c r="A7132" s="15">
        <v>1</v>
      </c>
      <c r="B7132" s="18">
        <v>6351723</v>
      </c>
      <c r="C7132" s="18">
        <v>6351723</v>
      </c>
      <c r="D7132" s="15" t="s">
        <v>6327</v>
      </c>
      <c r="E7132" s="15" t="s">
        <v>2697</v>
      </c>
      <c r="F7132" s="15" t="s">
        <v>89</v>
      </c>
      <c r="G7132" s="19">
        <v>108.61930149592899</v>
      </c>
      <c r="H7132" s="19">
        <v>1.1220003919192201</v>
      </c>
      <c r="I7132" s="20">
        <v>4.8832719161458404E-3</v>
      </c>
      <c r="J7132" s="15" t="s">
        <v>32</v>
      </c>
      <c r="K7132" s="15" t="s">
        <v>3015</v>
      </c>
      <c r="L7132" s="15" t="s">
        <v>3016</v>
      </c>
      <c r="M7132" s="15" t="s">
        <v>3017</v>
      </c>
    </row>
    <row r="7133" spans="1:13" x14ac:dyDescent="0.2">
      <c r="A7133" s="15">
        <v>1</v>
      </c>
      <c r="B7133" s="18">
        <v>11423249</v>
      </c>
      <c r="C7133" s="18">
        <v>11423249</v>
      </c>
      <c r="D7133" s="15" t="s">
        <v>6327</v>
      </c>
      <c r="E7133" s="15" t="s">
        <v>2697</v>
      </c>
      <c r="F7133" s="15" t="s">
        <v>92</v>
      </c>
      <c r="G7133" s="19">
        <v>587.45484144475995</v>
      </c>
      <c r="H7133" s="19">
        <v>1.12167431847807</v>
      </c>
      <c r="I7133" s="20">
        <v>3.6353546959455299E-3</v>
      </c>
      <c r="J7133" s="15" t="s">
        <v>32</v>
      </c>
      <c r="K7133" s="15" t="s">
        <v>140</v>
      </c>
      <c r="L7133" s="15" t="s">
        <v>140</v>
      </c>
      <c r="M7133" s="15" t="s">
        <v>91</v>
      </c>
    </row>
    <row r="7134" spans="1:13" x14ac:dyDescent="0.2">
      <c r="A7134" s="15">
        <v>4</v>
      </c>
      <c r="B7134" s="18">
        <v>13434180</v>
      </c>
      <c r="C7134" s="18">
        <v>13434185</v>
      </c>
      <c r="D7134" s="15" t="s">
        <v>6327</v>
      </c>
      <c r="E7134" s="15" t="s">
        <v>2697</v>
      </c>
      <c r="F7134" s="15" t="s">
        <v>92</v>
      </c>
      <c r="G7134" s="19">
        <v>471.34985174271998</v>
      </c>
      <c r="H7134" s="19">
        <v>1.1204492397514201</v>
      </c>
      <c r="I7134" s="20">
        <v>2.96924147299825E-3</v>
      </c>
      <c r="J7134" s="15" t="s">
        <v>32</v>
      </c>
      <c r="K7134" s="15" t="s">
        <v>5324</v>
      </c>
      <c r="L7134" s="15" t="s">
        <v>5324</v>
      </c>
      <c r="M7134" s="15" t="s">
        <v>4699</v>
      </c>
    </row>
    <row r="7135" spans="1:13" x14ac:dyDescent="0.2">
      <c r="A7135" s="15">
        <v>1</v>
      </c>
      <c r="B7135" s="18">
        <v>20310611</v>
      </c>
      <c r="C7135" s="18">
        <v>20310611</v>
      </c>
      <c r="D7135" s="15" t="s">
        <v>6327</v>
      </c>
      <c r="E7135" s="15" t="s">
        <v>2697</v>
      </c>
      <c r="F7135" s="15" t="s">
        <v>92</v>
      </c>
      <c r="G7135" s="19">
        <v>169.04005357423799</v>
      </c>
      <c r="H7135" s="19">
        <v>1.11555087331578</v>
      </c>
      <c r="I7135" s="20">
        <v>3.4379922209324702E-3</v>
      </c>
      <c r="J7135" s="15" t="s">
        <v>32</v>
      </c>
      <c r="K7135" s="15" t="s">
        <v>280</v>
      </c>
      <c r="L7135" s="15" t="s">
        <v>280</v>
      </c>
      <c r="M7135" s="15" t="s">
        <v>281</v>
      </c>
    </row>
    <row r="7136" spans="1:13" x14ac:dyDescent="0.2">
      <c r="A7136" s="15">
        <v>1</v>
      </c>
      <c r="B7136" s="18">
        <v>8309679</v>
      </c>
      <c r="C7136" s="18">
        <v>8309683</v>
      </c>
      <c r="D7136" s="15" t="s">
        <v>6327</v>
      </c>
      <c r="E7136" s="15" t="s">
        <v>2697</v>
      </c>
      <c r="F7136" s="15" t="s">
        <v>89</v>
      </c>
      <c r="G7136" s="19">
        <v>1027.8623254762299</v>
      </c>
      <c r="H7136" s="19">
        <v>1.1114630701283501</v>
      </c>
      <c r="I7136" s="20">
        <v>2.2320595826904E-3</v>
      </c>
      <c r="J7136" s="15" t="s">
        <v>32</v>
      </c>
      <c r="K7136" s="15" t="s">
        <v>3094</v>
      </c>
      <c r="L7136" s="15" t="s">
        <v>3094</v>
      </c>
      <c r="M7136" s="15" t="s">
        <v>3095</v>
      </c>
    </row>
    <row r="7137" spans="1:13" x14ac:dyDescent="0.2">
      <c r="A7137" s="15">
        <v>4</v>
      </c>
      <c r="B7137" s="18">
        <v>458451</v>
      </c>
      <c r="C7137" s="18">
        <v>458451</v>
      </c>
      <c r="D7137" s="15" t="s">
        <v>6327</v>
      </c>
      <c r="E7137" s="15" t="s">
        <v>2697</v>
      </c>
      <c r="F7137" s="15" t="s">
        <v>89</v>
      </c>
      <c r="G7137" s="19">
        <v>226.93088902673199</v>
      </c>
      <c r="H7137" s="19">
        <v>1.11139957866352</v>
      </c>
      <c r="I7137" s="20">
        <v>3.4734834839444998E-3</v>
      </c>
      <c r="J7137" s="15" t="s">
        <v>32</v>
      </c>
      <c r="K7137" s="15" t="s">
        <v>4981</v>
      </c>
      <c r="L7137" s="15" t="s">
        <v>4982</v>
      </c>
      <c r="M7137" s="15" t="s">
        <v>4983</v>
      </c>
    </row>
    <row r="7138" spans="1:13" x14ac:dyDescent="0.2">
      <c r="A7138" s="15">
        <v>2</v>
      </c>
      <c r="B7138" s="18">
        <v>13176996</v>
      </c>
      <c r="C7138" s="18">
        <v>13176996</v>
      </c>
      <c r="D7138" s="15" t="s">
        <v>6327</v>
      </c>
      <c r="E7138" s="15" t="s">
        <v>2697</v>
      </c>
      <c r="F7138" s="15" t="s">
        <v>89</v>
      </c>
      <c r="G7138" s="19">
        <v>545.09877484689503</v>
      </c>
      <c r="H7138" s="19">
        <v>1.10968202598643</v>
      </c>
      <c r="I7138" s="20">
        <v>1.10082476047795E-3</v>
      </c>
      <c r="J7138" s="15" t="s">
        <v>32</v>
      </c>
      <c r="K7138" s="15" t="s">
        <v>4025</v>
      </c>
      <c r="L7138" s="15" t="s">
        <v>4026</v>
      </c>
      <c r="M7138" s="15" t="s">
        <v>4027</v>
      </c>
    </row>
    <row r="7139" spans="1:13" x14ac:dyDescent="0.2">
      <c r="A7139" s="15">
        <v>2</v>
      </c>
      <c r="B7139" s="18">
        <v>19531554</v>
      </c>
      <c r="C7139" s="18">
        <v>19531554</v>
      </c>
      <c r="D7139" s="15" t="s">
        <v>6327</v>
      </c>
      <c r="E7139" s="15" t="s">
        <v>2697</v>
      </c>
      <c r="F7139" s="15" t="s">
        <v>89</v>
      </c>
      <c r="G7139" s="19">
        <v>111.133599592256</v>
      </c>
      <c r="H7139" s="19">
        <v>1.10823210211818</v>
      </c>
      <c r="I7139" s="20">
        <v>9.9709393343642896E-3</v>
      </c>
      <c r="J7139" s="15" t="s">
        <v>32</v>
      </c>
      <c r="K7139" s="15" t="s">
        <v>4220</v>
      </c>
      <c r="L7139" s="15" t="s">
        <v>4220</v>
      </c>
      <c r="M7139" s="15" t="s">
        <v>2982</v>
      </c>
    </row>
    <row r="7140" spans="1:13" x14ac:dyDescent="0.2">
      <c r="A7140" s="15">
        <v>1</v>
      </c>
      <c r="B7140" s="18">
        <v>8309729</v>
      </c>
      <c r="C7140" s="18">
        <v>8309732</v>
      </c>
      <c r="D7140" s="15" t="s">
        <v>6327</v>
      </c>
      <c r="E7140" s="15" t="s">
        <v>2697</v>
      </c>
      <c r="F7140" s="15" t="s">
        <v>89</v>
      </c>
      <c r="G7140" s="19">
        <v>135.25374526263201</v>
      </c>
      <c r="H7140" s="19">
        <v>1.1069993564206</v>
      </c>
      <c r="I7140" s="20">
        <v>8.9090177462700301E-3</v>
      </c>
      <c r="J7140" s="15" t="s">
        <v>32</v>
      </c>
      <c r="K7140" s="15" t="s">
        <v>3094</v>
      </c>
      <c r="L7140" s="15" t="s">
        <v>3094</v>
      </c>
      <c r="M7140" s="15" t="s">
        <v>3095</v>
      </c>
    </row>
    <row r="7141" spans="1:13" x14ac:dyDescent="0.2">
      <c r="A7141" s="15">
        <v>2</v>
      </c>
      <c r="B7141" s="18">
        <v>11913743</v>
      </c>
      <c r="C7141" s="18">
        <v>11913743</v>
      </c>
      <c r="D7141" s="15" t="s">
        <v>6327</v>
      </c>
      <c r="E7141" s="15" t="s">
        <v>2697</v>
      </c>
      <c r="F7141" s="15" t="s">
        <v>89</v>
      </c>
      <c r="G7141" s="19">
        <v>182.970715157705</v>
      </c>
      <c r="H7141" s="19">
        <v>1.10528516101237</v>
      </c>
      <c r="I7141" s="20">
        <v>4.5729085330991799E-3</v>
      </c>
      <c r="J7141" s="15" t="s">
        <v>32</v>
      </c>
      <c r="K7141" s="15" t="s">
        <v>3970</v>
      </c>
      <c r="L7141" s="15" t="s">
        <v>3970</v>
      </c>
      <c r="M7141" s="15" t="s">
        <v>3971</v>
      </c>
    </row>
    <row r="7142" spans="1:13" x14ac:dyDescent="0.2">
      <c r="A7142" s="15">
        <v>4</v>
      </c>
      <c r="B7142" s="18">
        <v>17821906</v>
      </c>
      <c r="C7142" s="18">
        <v>17821909</v>
      </c>
      <c r="D7142" s="15" t="s">
        <v>6327</v>
      </c>
      <c r="E7142" s="15" t="s">
        <v>2697</v>
      </c>
      <c r="F7142" s="15" t="s">
        <v>89</v>
      </c>
      <c r="G7142" s="19">
        <v>502.55209661927699</v>
      </c>
      <c r="H7142" s="19">
        <v>1.1041859612260201</v>
      </c>
      <c r="I7142" s="20">
        <v>6.8771893868287502E-3</v>
      </c>
      <c r="J7142" s="15" t="s">
        <v>32</v>
      </c>
      <c r="K7142" s="15" t="s">
        <v>1709</v>
      </c>
      <c r="L7142" s="15" t="s">
        <v>1709</v>
      </c>
      <c r="M7142" s="15" t="s">
        <v>91</v>
      </c>
    </row>
    <row r="7143" spans="1:13" x14ac:dyDescent="0.2">
      <c r="A7143" s="15">
        <v>2</v>
      </c>
      <c r="B7143" s="18">
        <v>19447160</v>
      </c>
      <c r="C7143" s="18">
        <v>19447160</v>
      </c>
      <c r="D7143" s="15" t="s">
        <v>6327</v>
      </c>
      <c r="E7143" s="15" t="s">
        <v>2697</v>
      </c>
      <c r="F7143" s="15" t="s">
        <v>89</v>
      </c>
      <c r="G7143" s="19">
        <v>171.518149721969</v>
      </c>
      <c r="H7143" s="19">
        <v>1.10376499108369</v>
      </c>
      <c r="I7143" s="20">
        <v>9.2167709916097899E-3</v>
      </c>
      <c r="J7143" s="15" t="s">
        <v>32</v>
      </c>
      <c r="K7143" s="15" t="s">
        <v>958</v>
      </c>
      <c r="L7143" s="15" t="s">
        <v>959</v>
      </c>
      <c r="M7143" s="15" t="s">
        <v>960</v>
      </c>
    </row>
    <row r="7144" spans="1:13" x14ac:dyDescent="0.2">
      <c r="A7144" s="15">
        <v>3</v>
      </c>
      <c r="B7144" s="18">
        <v>2608544</v>
      </c>
      <c r="C7144" s="18">
        <v>2608544</v>
      </c>
      <c r="D7144" s="15" t="s">
        <v>6327</v>
      </c>
      <c r="E7144" s="15" t="s">
        <v>2697</v>
      </c>
      <c r="F7144" s="15" t="s">
        <v>89</v>
      </c>
      <c r="G7144" s="19">
        <v>309.13062246012402</v>
      </c>
      <c r="H7144" s="19">
        <v>1.1033234030565999</v>
      </c>
      <c r="I7144" s="20">
        <v>3.3033586034778599E-3</v>
      </c>
      <c r="J7144" s="15" t="s">
        <v>32</v>
      </c>
      <c r="K7144" s="15" t="s">
        <v>4339</v>
      </c>
      <c r="L7144" s="15" t="s">
        <v>4340</v>
      </c>
      <c r="M7144" s="15" t="s">
        <v>4341</v>
      </c>
    </row>
    <row r="7145" spans="1:13" x14ac:dyDescent="0.2">
      <c r="A7145" s="15">
        <v>1</v>
      </c>
      <c r="B7145" s="18">
        <v>1910521</v>
      </c>
      <c r="C7145" s="18">
        <v>1910522</v>
      </c>
      <c r="D7145" s="15" t="s">
        <v>6327</v>
      </c>
      <c r="E7145" s="15" t="s">
        <v>2697</v>
      </c>
      <c r="F7145" s="15" t="s">
        <v>89</v>
      </c>
      <c r="G7145" s="19">
        <v>314.61072935816702</v>
      </c>
      <c r="H7145" s="19">
        <v>1.1030811618112</v>
      </c>
      <c r="I7145" s="20">
        <v>3.6716145803816001E-3</v>
      </c>
      <c r="J7145" s="15" t="s">
        <v>32</v>
      </c>
      <c r="K7145" s="15" t="s">
        <v>2780</v>
      </c>
      <c r="L7145" s="15" t="s">
        <v>2781</v>
      </c>
      <c r="M7145" s="15" t="s">
        <v>2782</v>
      </c>
    </row>
    <row r="7146" spans="1:13" x14ac:dyDescent="0.2">
      <c r="A7146" s="15">
        <v>4</v>
      </c>
      <c r="B7146" s="18">
        <v>9714372</v>
      </c>
      <c r="C7146" s="18">
        <v>9714372</v>
      </c>
      <c r="D7146" s="15" t="s">
        <v>6327</v>
      </c>
      <c r="E7146" s="15" t="s">
        <v>2697</v>
      </c>
      <c r="F7146" s="15" t="s">
        <v>92</v>
      </c>
      <c r="G7146" s="19">
        <v>450.09496673701102</v>
      </c>
      <c r="H7146" s="19">
        <v>1.1020419647444999</v>
      </c>
      <c r="I7146" s="20">
        <v>4.61900556233431E-3</v>
      </c>
      <c r="J7146" s="15" t="s">
        <v>32</v>
      </c>
      <c r="K7146" s="15" t="s">
        <v>5207</v>
      </c>
      <c r="L7146" s="15" t="s">
        <v>5207</v>
      </c>
      <c r="M7146" s="15" t="s">
        <v>5208</v>
      </c>
    </row>
    <row r="7147" spans="1:13" x14ac:dyDescent="0.2">
      <c r="A7147" s="15">
        <v>3</v>
      </c>
      <c r="B7147" s="18">
        <v>6547867</v>
      </c>
      <c r="C7147" s="18">
        <v>6547867</v>
      </c>
      <c r="D7147" s="15" t="s">
        <v>6327</v>
      </c>
      <c r="E7147" s="15" t="s">
        <v>2697</v>
      </c>
      <c r="F7147" s="15" t="s">
        <v>89</v>
      </c>
      <c r="G7147" s="19">
        <v>173.12130094630999</v>
      </c>
      <c r="H7147" s="19">
        <v>1.1001902423584899</v>
      </c>
      <c r="I7147" s="20">
        <v>6.3738694865739104E-3</v>
      </c>
      <c r="J7147" s="15" t="s">
        <v>32</v>
      </c>
      <c r="K7147" s="15" t="s">
        <v>4512</v>
      </c>
      <c r="L7147" s="15" t="s">
        <v>4513</v>
      </c>
      <c r="M7147" s="15" t="s">
        <v>4514</v>
      </c>
    </row>
    <row r="7148" spans="1:13" x14ac:dyDescent="0.2">
      <c r="A7148" s="15">
        <v>1</v>
      </c>
      <c r="B7148" s="18">
        <v>24046966</v>
      </c>
      <c r="C7148" s="18">
        <v>24046967</v>
      </c>
      <c r="D7148" s="15" t="s">
        <v>6327</v>
      </c>
      <c r="E7148" s="15" t="s">
        <v>2697</v>
      </c>
      <c r="F7148" s="15" t="s">
        <v>92</v>
      </c>
      <c r="G7148" s="19">
        <v>205.36495241001899</v>
      </c>
      <c r="H7148" s="19">
        <v>1.09679994394611</v>
      </c>
      <c r="I7148" s="20">
        <v>7.0107758488578602E-3</v>
      </c>
      <c r="J7148" s="15" t="s">
        <v>32</v>
      </c>
      <c r="K7148" s="15" t="s">
        <v>3435</v>
      </c>
      <c r="L7148" s="15" t="s">
        <v>3436</v>
      </c>
      <c r="M7148" s="15" t="s">
        <v>694</v>
      </c>
    </row>
    <row r="7149" spans="1:13" x14ac:dyDescent="0.2">
      <c r="A7149" s="15">
        <v>4</v>
      </c>
      <c r="B7149" s="18">
        <v>1074425</v>
      </c>
      <c r="C7149" s="18">
        <v>1074431</v>
      </c>
      <c r="D7149" s="15" t="s">
        <v>6327</v>
      </c>
      <c r="E7149" s="15" t="s">
        <v>2697</v>
      </c>
      <c r="F7149" s="15" t="s">
        <v>92</v>
      </c>
      <c r="G7149" s="19">
        <v>642.764413476973</v>
      </c>
      <c r="H7149" s="19">
        <v>1.0966308786433601</v>
      </c>
      <c r="I7149" s="20">
        <v>4.4645801495961403E-3</v>
      </c>
      <c r="J7149" s="15" t="s">
        <v>32</v>
      </c>
      <c r="K7149" s="15" t="s">
        <v>1534</v>
      </c>
      <c r="L7149" s="15" t="s">
        <v>1534</v>
      </c>
      <c r="M7149" s="15" t="s">
        <v>1535</v>
      </c>
    </row>
    <row r="7150" spans="1:13" x14ac:dyDescent="0.2">
      <c r="A7150" s="15">
        <v>3</v>
      </c>
      <c r="B7150" s="18">
        <v>2282342</v>
      </c>
      <c r="C7150" s="18">
        <v>2282343</v>
      </c>
      <c r="D7150" s="15" t="s">
        <v>6327</v>
      </c>
      <c r="E7150" s="15" t="s">
        <v>2697</v>
      </c>
      <c r="F7150" s="15" t="s">
        <v>89</v>
      </c>
      <c r="G7150" s="19">
        <v>243.81736281454701</v>
      </c>
      <c r="H7150" s="19">
        <v>1.09613449506279</v>
      </c>
      <c r="I7150" s="20">
        <v>5.9769213820602997E-3</v>
      </c>
      <c r="J7150" s="15" t="s">
        <v>32</v>
      </c>
      <c r="K7150" s="15" t="s">
        <v>4322</v>
      </c>
      <c r="L7150" s="15" t="s">
        <v>4322</v>
      </c>
      <c r="M7150" s="15" t="s">
        <v>4323</v>
      </c>
    </row>
    <row r="7151" spans="1:13" x14ac:dyDescent="0.2">
      <c r="A7151" s="15">
        <v>1</v>
      </c>
      <c r="B7151" s="18">
        <v>5138477</v>
      </c>
      <c r="C7151" s="18">
        <v>5138477</v>
      </c>
      <c r="D7151" s="15" t="s">
        <v>6327</v>
      </c>
      <c r="E7151" s="15" t="s">
        <v>2697</v>
      </c>
      <c r="F7151" s="15" t="s">
        <v>89</v>
      </c>
      <c r="G7151" s="19">
        <v>148.33165821742</v>
      </c>
      <c r="H7151" s="19">
        <v>1.0944442731226001</v>
      </c>
      <c r="I7151" s="20">
        <v>4.0531346728656598E-3</v>
      </c>
      <c r="J7151" s="15" t="s">
        <v>32</v>
      </c>
      <c r="K7151" s="15" t="s">
        <v>2960</v>
      </c>
      <c r="L7151" s="15" t="s">
        <v>2961</v>
      </c>
      <c r="M7151" s="15" t="s">
        <v>2962</v>
      </c>
    </row>
    <row r="7152" spans="1:13" x14ac:dyDescent="0.2">
      <c r="A7152" s="15">
        <v>4</v>
      </c>
      <c r="B7152" s="18">
        <v>13434138</v>
      </c>
      <c r="C7152" s="18">
        <v>13434138</v>
      </c>
      <c r="D7152" s="15" t="s">
        <v>6327</v>
      </c>
      <c r="E7152" s="15" t="s">
        <v>2697</v>
      </c>
      <c r="F7152" s="15" t="s">
        <v>92</v>
      </c>
      <c r="G7152" s="19">
        <v>369.33909343737702</v>
      </c>
      <c r="H7152" s="19">
        <v>1.09437472571948</v>
      </c>
      <c r="I7152" s="20">
        <v>5.0109143810312604E-3</v>
      </c>
      <c r="J7152" s="15" t="s">
        <v>32</v>
      </c>
      <c r="K7152" s="15" t="s">
        <v>5324</v>
      </c>
      <c r="L7152" s="15" t="s">
        <v>5324</v>
      </c>
      <c r="M7152" s="15" t="s">
        <v>4699</v>
      </c>
    </row>
    <row r="7153" spans="1:13" x14ac:dyDescent="0.2">
      <c r="A7153" s="15">
        <v>3</v>
      </c>
      <c r="B7153" s="18">
        <v>20339980</v>
      </c>
      <c r="C7153" s="18">
        <v>20339980</v>
      </c>
      <c r="D7153" s="15" t="s">
        <v>6327</v>
      </c>
      <c r="E7153" s="15" t="s">
        <v>2697</v>
      </c>
      <c r="F7153" s="15" t="s">
        <v>92</v>
      </c>
      <c r="G7153" s="19">
        <v>933.74126151302596</v>
      </c>
      <c r="H7153" s="19">
        <v>1.0942713236713699</v>
      </c>
      <c r="I7153" s="20">
        <v>3.4178632695729899E-3</v>
      </c>
      <c r="J7153" s="15" t="s">
        <v>32</v>
      </c>
      <c r="K7153" s="15" t="s">
        <v>4802</v>
      </c>
      <c r="L7153" s="15" t="s">
        <v>4803</v>
      </c>
      <c r="M7153" s="15" t="s">
        <v>4804</v>
      </c>
    </row>
    <row r="7154" spans="1:13" x14ac:dyDescent="0.2">
      <c r="A7154" s="15">
        <v>5</v>
      </c>
      <c r="B7154" s="18">
        <v>26102446</v>
      </c>
      <c r="C7154" s="18">
        <v>26102446</v>
      </c>
      <c r="D7154" s="15" t="s">
        <v>6327</v>
      </c>
      <c r="E7154" s="15" t="s">
        <v>2697</v>
      </c>
      <c r="F7154" s="15" t="s">
        <v>89</v>
      </c>
      <c r="G7154" s="19">
        <v>375.46436268199199</v>
      </c>
      <c r="H7154" s="19">
        <v>1.09278064796908</v>
      </c>
      <c r="I7154" s="20">
        <v>6.4990878020380703E-3</v>
      </c>
      <c r="J7154" s="15" t="s">
        <v>32</v>
      </c>
      <c r="K7154" s="15" t="s">
        <v>6273</v>
      </c>
      <c r="L7154" s="15" t="s">
        <v>6274</v>
      </c>
      <c r="M7154" s="15" t="s">
        <v>6275</v>
      </c>
    </row>
    <row r="7155" spans="1:13" x14ac:dyDescent="0.2">
      <c r="A7155" s="15">
        <v>4</v>
      </c>
      <c r="B7155" s="18">
        <v>11506287</v>
      </c>
      <c r="C7155" s="18">
        <v>11506293</v>
      </c>
      <c r="D7155" s="15" t="s">
        <v>6327</v>
      </c>
      <c r="E7155" s="15" t="s">
        <v>2697</v>
      </c>
      <c r="F7155" s="15" t="s">
        <v>89</v>
      </c>
      <c r="G7155" s="19">
        <v>162.76119189799601</v>
      </c>
      <c r="H7155" s="19">
        <v>1.0873073919766401</v>
      </c>
      <c r="I7155" s="20">
        <v>8.4710532762812193E-3</v>
      </c>
      <c r="J7155" s="15" t="s">
        <v>32</v>
      </c>
      <c r="K7155" s="15" t="s">
        <v>5250</v>
      </c>
      <c r="L7155" s="15" t="s">
        <v>5250</v>
      </c>
      <c r="M7155" s="15" t="s">
        <v>5251</v>
      </c>
    </row>
    <row r="7156" spans="1:13" x14ac:dyDescent="0.2">
      <c r="A7156" s="15">
        <v>4</v>
      </c>
      <c r="B7156" s="18">
        <v>2719956</v>
      </c>
      <c r="C7156" s="18">
        <v>2719957</v>
      </c>
      <c r="D7156" s="15" t="s">
        <v>6327</v>
      </c>
      <c r="E7156" s="15" t="s">
        <v>2697</v>
      </c>
      <c r="F7156" s="15" t="s">
        <v>89</v>
      </c>
      <c r="G7156" s="19">
        <v>139.08603879641799</v>
      </c>
      <c r="H7156" s="19">
        <v>1.0836490220096699</v>
      </c>
      <c r="I7156" s="20">
        <v>8.9709807613197797E-3</v>
      </c>
      <c r="J7156" s="15" t="s">
        <v>32</v>
      </c>
      <c r="K7156" s="15" t="s">
        <v>1745</v>
      </c>
      <c r="L7156" s="15" t="s">
        <v>1746</v>
      </c>
      <c r="M7156" s="15" t="s">
        <v>1747</v>
      </c>
    </row>
    <row r="7157" spans="1:13" x14ac:dyDescent="0.2">
      <c r="A7157" s="15">
        <v>1</v>
      </c>
      <c r="B7157" s="18">
        <v>10640627</v>
      </c>
      <c r="C7157" s="18">
        <v>10640627</v>
      </c>
      <c r="D7157" s="15" t="s">
        <v>6327</v>
      </c>
      <c r="E7157" s="15" t="s">
        <v>2697</v>
      </c>
      <c r="F7157" s="15" t="s">
        <v>89</v>
      </c>
      <c r="G7157" s="19">
        <v>229.680088878861</v>
      </c>
      <c r="H7157" s="19">
        <v>1.08207279592452</v>
      </c>
      <c r="I7157" s="20">
        <v>3.7764653596670302E-3</v>
      </c>
      <c r="J7157" s="15" t="s">
        <v>32</v>
      </c>
      <c r="K7157" s="15" t="s">
        <v>3164</v>
      </c>
      <c r="L7157" s="15" t="s">
        <v>3165</v>
      </c>
      <c r="M7157" s="15" t="s">
        <v>3166</v>
      </c>
    </row>
    <row r="7158" spans="1:13" x14ac:dyDescent="0.2">
      <c r="A7158" s="15">
        <v>4</v>
      </c>
      <c r="B7158" s="18">
        <v>1074614</v>
      </c>
      <c r="C7158" s="18">
        <v>1074618</v>
      </c>
      <c r="D7158" s="15" t="s">
        <v>6327</v>
      </c>
      <c r="E7158" s="15" t="s">
        <v>2697</v>
      </c>
      <c r="F7158" s="15" t="s">
        <v>181</v>
      </c>
      <c r="G7158" s="19">
        <v>904.27012439022099</v>
      </c>
      <c r="H7158" s="19">
        <v>1.08167227168533</v>
      </c>
      <c r="I7158" s="20">
        <v>7.5205401138500397E-3</v>
      </c>
      <c r="J7158" s="15" t="s">
        <v>32</v>
      </c>
      <c r="K7158" s="15" t="s">
        <v>1534</v>
      </c>
      <c r="L7158" s="15" t="s">
        <v>1534</v>
      </c>
      <c r="M7158" s="15" t="s">
        <v>1535</v>
      </c>
    </row>
    <row r="7159" spans="1:13" x14ac:dyDescent="0.2">
      <c r="A7159" s="15">
        <v>3</v>
      </c>
      <c r="B7159" s="18">
        <v>2608546</v>
      </c>
      <c r="C7159" s="18">
        <v>2608546</v>
      </c>
      <c r="D7159" s="15" t="s">
        <v>6327</v>
      </c>
      <c r="E7159" s="15" t="s">
        <v>2697</v>
      </c>
      <c r="F7159" s="15" t="s">
        <v>89</v>
      </c>
      <c r="G7159" s="19">
        <v>239.737096418645</v>
      </c>
      <c r="H7159" s="19">
        <v>1.08146029964724</v>
      </c>
      <c r="I7159" s="20">
        <v>5.76330665968327E-3</v>
      </c>
      <c r="J7159" s="15" t="s">
        <v>32</v>
      </c>
      <c r="K7159" s="15" t="s">
        <v>4339</v>
      </c>
      <c r="L7159" s="15" t="s">
        <v>4340</v>
      </c>
      <c r="M7159" s="15" t="s">
        <v>4341</v>
      </c>
    </row>
    <row r="7160" spans="1:13" x14ac:dyDescent="0.2">
      <c r="A7160" s="15">
        <v>4</v>
      </c>
      <c r="B7160" s="18">
        <v>13333105</v>
      </c>
      <c r="C7160" s="18">
        <v>13333105</v>
      </c>
      <c r="D7160" s="15" t="s">
        <v>6327</v>
      </c>
      <c r="E7160" s="15" t="s">
        <v>2697</v>
      </c>
      <c r="F7160" s="15" t="s">
        <v>181</v>
      </c>
      <c r="G7160" s="19">
        <v>535.133041429782</v>
      </c>
      <c r="H7160" s="19">
        <v>1.0812617616039799</v>
      </c>
      <c r="I7160" s="20">
        <v>2.81873966076064E-3</v>
      </c>
      <c r="J7160" s="15" t="s">
        <v>96</v>
      </c>
      <c r="K7160" s="15" t="s">
        <v>1597</v>
      </c>
      <c r="L7160" s="15" t="s">
        <v>1597</v>
      </c>
      <c r="M7160" s="15" t="s">
        <v>97</v>
      </c>
    </row>
    <row r="7161" spans="1:13" x14ac:dyDescent="0.2">
      <c r="A7161" s="15">
        <v>4</v>
      </c>
      <c r="B7161" s="18">
        <v>13434187</v>
      </c>
      <c r="C7161" s="18">
        <v>13434188</v>
      </c>
      <c r="D7161" s="15" t="s">
        <v>6327</v>
      </c>
      <c r="E7161" s="15" t="s">
        <v>2697</v>
      </c>
      <c r="F7161" s="15" t="s">
        <v>89</v>
      </c>
      <c r="G7161" s="19">
        <v>158.08587564318799</v>
      </c>
      <c r="H7161" s="19">
        <v>1.0803982441207101</v>
      </c>
      <c r="I7161" s="20">
        <v>7.4368292683507399E-3</v>
      </c>
      <c r="J7161" s="15" t="s">
        <v>32</v>
      </c>
      <c r="K7161" s="15" t="s">
        <v>5324</v>
      </c>
      <c r="L7161" s="15" t="s">
        <v>5324</v>
      </c>
      <c r="M7161" s="15" t="s">
        <v>4699</v>
      </c>
    </row>
    <row r="7162" spans="1:13" x14ac:dyDescent="0.2">
      <c r="A7162" s="15">
        <v>5</v>
      </c>
      <c r="B7162" s="18">
        <v>7535209</v>
      </c>
      <c r="C7162" s="18">
        <v>7535209</v>
      </c>
      <c r="D7162" s="15" t="s">
        <v>6327</v>
      </c>
      <c r="E7162" s="15" t="s">
        <v>2697</v>
      </c>
      <c r="F7162" s="15" t="s">
        <v>89</v>
      </c>
      <c r="G7162" s="19">
        <v>432.856494845795</v>
      </c>
      <c r="H7162" s="19">
        <v>1.07777380332876</v>
      </c>
      <c r="I7162" s="20">
        <v>9.14994818229432E-3</v>
      </c>
      <c r="J7162" s="15" t="s">
        <v>32</v>
      </c>
      <c r="K7162" s="15" t="s">
        <v>2174</v>
      </c>
      <c r="L7162" s="15" t="s">
        <v>2175</v>
      </c>
      <c r="M7162" s="15" t="s">
        <v>2176</v>
      </c>
    </row>
    <row r="7163" spans="1:13" x14ac:dyDescent="0.2">
      <c r="A7163" s="15">
        <v>4</v>
      </c>
      <c r="B7163" s="18">
        <v>1562489</v>
      </c>
      <c r="C7163" s="18">
        <v>1562489</v>
      </c>
      <c r="D7163" s="15" t="s">
        <v>6327</v>
      </c>
      <c r="E7163" s="15" t="s">
        <v>2697</v>
      </c>
      <c r="F7163" s="15" t="s">
        <v>89</v>
      </c>
      <c r="G7163" s="19">
        <v>1904.9541211919</v>
      </c>
      <c r="H7163" s="19">
        <v>1.0762087589040501</v>
      </c>
      <c r="I7163" s="20">
        <v>1.8189561443877401E-3</v>
      </c>
      <c r="J7163" s="15" t="s">
        <v>32</v>
      </c>
      <c r="K7163" s="15" t="s">
        <v>5029</v>
      </c>
      <c r="L7163" s="15" t="s">
        <v>5030</v>
      </c>
      <c r="M7163" s="15" t="s">
        <v>1501</v>
      </c>
    </row>
    <row r="7164" spans="1:13" x14ac:dyDescent="0.2">
      <c r="A7164" s="15">
        <v>3</v>
      </c>
      <c r="B7164" s="18">
        <v>14199042</v>
      </c>
      <c r="C7164" s="18">
        <v>14199042</v>
      </c>
      <c r="D7164" s="15" t="s">
        <v>6327</v>
      </c>
      <c r="E7164" s="15" t="s">
        <v>2697</v>
      </c>
      <c r="F7164" s="15" t="s">
        <v>89</v>
      </c>
      <c r="G7164" s="19">
        <v>513.60152076470501</v>
      </c>
      <c r="H7164" s="19">
        <v>1.0750617956314199</v>
      </c>
      <c r="I7164" s="20">
        <v>5.6183291840936596E-3</v>
      </c>
      <c r="J7164" s="15" t="s">
        <v>994</v>
      </c>
      <c r="K7164" s="15" t="s">
        <v>1115</v>
      </c>
      <c r="L7164" s="15" t="s">
        <v>1115</v>
      </c>
      <c r="M7164" s="15" t="s">
        <v>995</v>
      </c>
    </row>
    <row r="7165" spans="1:13" x14ac:dyDescent="0.2">
      <c r="A7165" s="15">
        <v>4</v>
      </c>
      <c r="B7165" s="18">
        <v>15402414</v>
      </c>
      <c r="C7165" s="18">
        <v>15402414</v>
      </c>
      <c r="D7165" s="15" t="s">
        <v>6327</v>
      </c>
      <c r="E7165" s="15" t="s">
        <v>2697</v>
      </c>
      <c r="F7165" s="15" t="s">
        <v>89</v>
      </c>
      <c r="G7165" s="19">
        <v>369.78219409075899</v>
      </c>
      <c r="H7165" s="19">
        <v>1.0746399189434299</v>
      </c>
      <c r="I7165" s="20">
        <v>3.5034855328467999E-3</v>
      </c>
      <c r="J7165" s="15" t="s">
        <v>32</v>
      </c>
      <c r="K7165" s="15" t="s">
        <v>5397</v>
      </c>
      <c r="L7165" s="15" t="s">
        <v>5398</v>
      </c>
      <c r="M7165" s="15" t="s">
        <v>5399</v>
      </c>
    </row>
    <row r="7166" spans="1:13" x14ac:dyDescent="0.2">
      <c r="A7166" s="15">
        <v>1</v>
      </c>
      <c r="B7166" s="18">
        <v>2439499</v>
      </c>
      <c r="C7166" s="18">
        <v>2439500</v>
      </c>
      <c r="D7166" s="15" t="s">
        <v>6327</v>
      </c>
      <c r="E7166" s="15" t="s">
        <v>2697</v>
      </c>
      <c r="F7166" s="15" t="s">
        <v>89</v>
      </c>
      <c r="G7166" s="19">
        <v>111.583550336903</v>
      </c>
      <c r="H7166" s="19">
        <v>1.0685442487607699</v>
      </c>
      <c r="I7166" s="20">
        <v>7.7487343485676896E-3</v>
      </c>
      <c r="J7166" s="15" t="s">
        <v>32</v>
      </c>
      <c r="K7166" s="15" t="s">
        <v>2822</v>
      </c>
      <c r="L7166" s="15" t="s">
        <v>2823</v>
      </c>
      <c r="M7166" s="15" t="s">
        <v>2824</v>
      </c>
    </row>
    <row r="7167" spans="1:13" x14ac:dyDescent="0.2">
      <c r="A7167" s="15">
        <v>4</v>
      </c>
      <c r="B7167" s="18">
        <v>13434130</v>
      </c>
      <c r="C7167" s="18">
        <v>13434136</v>
      </c>
      <c r="D7167" s="15" t="s">
        <v>6327</v>
      </c>
      <c r="E7167" s="15" t="s">
        <v>2697</v>
      </c>
      <c r="F7167" s="15" t="s">
        <v>92</v>
      </c>
      <c r="G7167" s="19">
        <v>422.26683288130602</v>
      </c>
      <c r="H7167" s="19">
        <v>1.06685253666793</v>
      </c>
      <c r="I7167" s="20">
        <v>5.8180302699293697E-3</v>
      </c>
      <c r="J7167" s="15" t="s">
        <v>32</v>
      </c>
      <c r="K7167" s="15" t="s">
        <v>5324</v>
      </c>
      <c r="L7167" s="15" t="s">
        <v>5324</v>
      </c>
      <c r="M7167" s="15" t="s">
        <v>4699</v>
      </c>
    </row>
    <row r="7168" spans="1:13" x14ac:dyDescent="0.2">
      <c r="A7168" s="15">
        <v>4</v>
      </c>
      <c r="B7168" s="18">
        <v>1074557</v>
      </c>
      <c r="C7168" s="18">
        <v>1074561</v>
      </c>
      <c r="D7168" s="15" t="s">
        <v>6327</v>
      </c>
      <c r="E7168" s="15" t="s">
        <v>2697</v>
      </c>
      <c r="F7168" s="15" t="s">
        <v>92</v>
      </c>
      <c r="G7168" s="19">
        <v>620.01580647403398</v>
      </c>
      <c r="H7168" s="19">
        <v>1.0654472910021899</v>
      </c>
      <c r="I7168" s="20">
        <v>3.7713837034549398E-3</v>
      </c>
      <c r="J7168" s="15" t="s">
        <v>32</v>
      </c>
      <c r="K7168" s="15" t="s">
        <v>1534</v>
      </c>
      <c r="L7168" s="15" t="s">
        <v>1534</v>
      </c>
      <c r="M7168" s="15" t="s">
        <v>1535</v>
      </c>
    </row>
    <row r="7169" spans="1:13" x14ac:dyDescent="0.2">
      <c r="A7169" s="15">
        <v>4</v>
      </c>
      <c r="B7169" s="18">
        <v>13333104</v>
      </c>
      <c r="C7169" s="18">
        <v>13333104</v>
      </c>
      <c r="D7169" s="15" t="s">
        <v>6327</v>
      </c>
      <c r="E7169" s="15" t="s">
        <v>2697</v>
      </c>
      <c r="F7169" s="15" t="s">
        <v>181</v>
      </c>
      <c r="G7169" s="19">
        <v>4644.7684941881198</v>
      </c>
      <c r="H7169" s="19">
        <v>1.06428288141454</v>
      </c>
      <c r="I7169" s="20">
        <v>8.6548526281696701E-4</v>
      </c>
      <c r="J7169" s="15" t="s">
        <v>96</v>
      </c>
      <c r="K7169" s="15" t="s">
        <v>1597</v>
      </c>
      <c r="L7169" s="15" t="s">
        <v>1597</v>
      </c>
      <c r="M7169" s="15" t="s">
        <v>97</v>
      </c>
    </row>
    <row r="7170" spans="1:13" x14ac:dyDescent="0.2">
      <c r="A7170" s="15">
        <v>3</v>
      </c>
      <c r="B7170" s="18">
        <v>9722549</v>
      </c>
      <c r="C7170" s="18">
        <v>9722549</v>
      </c>
      <c r="D7170" s="15" t="s">
        <v>6327</v>
      </c>
      <c r="E7170" s="15" t="s">
        <v>2697</v>
      </c>
      <c r="F7170" s="15" t="s">
        <v>89</v>
      </c>
      <c r="G7170" s="19">
        <v>2055.0085405121599</v>
      </c>
      <c r="H7170" s="19">
        <v>1.0621142317011301</v>
      </c>
      <c r="I7170" s="20">
        <v>8.7957717044949597E-3</v>
      </c>
      <c r="J7170" s="15" t="s">
        <v>32</v>
      </c>
      <c r="K7170" s="15" t="s">
        <v>1504</v>
      </c>
      <c r="L7170" s="15" t="s">
        <v>1505</v>
      </c>
      <c r="M7170" s="15" t="s">
        <v>1506</v>
      </c>
    </row>
    <row r="7171" spans="1:13" x14ac:dyDescent="0.2">
      <c r="A7171" s="15">
        <v>1</v>
      </c>
      <c r="B7171" s="18">
        <v>5276302</v>
      </c>
      <c r="C7171" s="18">
        <v>5276302</v>
      </c>
      <c r="D7171" s="15" t="s">
        <v>6327</v>
      </c>
      <c r="E7171" s="15" t="s">
        <v>2697</v>
      </c>
      <c r="F7171" s="15" t="s">
        <v>89</v>
      </c>
      <c r="G7171" s="19">
        <v>138.658183267244</v>
      </c>
      <c r="H7171" s="19">
        <v>1.06077825591976</v>
      </c>
      <c r="I7171" s="20">
        <v>6.9243286595664999E-3</v>
      </c>
      <c r="J7171" s="15" t="s">
        <v>32</v>
      </c>
      <c r="K7171" s="15" t="s">
        <v>2966</v>
      </c>
      <c r="L7171" s="15" t="s">
        <v>2967</v>
      </c>
      <c r="M7171" s="15" t="s">
        <v>2968</v>
      </c>
    </row>
    <row r="7172" spans="1:13" x14ac:dyDescent="0.2">
      <c r="A7172" s="15">
        <v>1</v>
      </c>
      <c r="B7172" s="18">
        <v>24686440</v>
      </c>
      <c r="C7172" s="18">
        <v>24686440</v>
      </c>
      <c r="D7172" s="15" t="s">
        <v>6327</v>
      </c>
      <c r="E7172" s="15" t="s">
        <v>2697</v>
      </c>
      <c r="F7172" s="15" t="s">
        <v>89</v>
      </c>
      <c r="G7172" s="19">
        <v>168.51609450823901</v>
      </c>
      <c r="H7172" s="19">
        <v>1.0601969227392101</v>
      </c>
      <c r="I7172" s="20">
        <v>4.4042281987891896E-3</v>
      </c>
      <c r="J7172" s="15" t="s">
        <v>32</v>
      </c>
      <c r="K7172" s="15" t="s">
        <v>3452</v>
      </c>
      <c r="L7172" s="15" t="s">
        <v>3453</v>
      </c>
      <c r="M7172" s="15" t="s">
        <v>3454</v>
      </c>
    </row>
    <row r="7173" spans="1:13" x14ac:dyDescent="0.2">
      <c r="A7173" s="15">
        <v>1</v>
      </c>
      <c r="B7173" s="18">
        <v>118622</v>
      </c>
      <c r="C7173" s="18">
        <v>118628</v>
      </c>
      <c r="D7173" s="15" t="s">
        <v>6327</v>
      </c>
      <c r="E7173" s="15" t="s">
        <v>2697</v>
      </c>
      <c r="F7173" s="15" t="s">
        <v>89</v>
      </c>
      <c r="G7173" s="19">
        <v>293.05518696018498</v>
      </c>
      <c r="H7173" s="19">
        <v>1.0585146712789</v>
      </c>
      <c r="I7173" s="20">
        <v>9.7080586406468293E-3</v>
      </c>
      <c r="J7173" s="15" t="s">
        <v>32</v>
      </c>
      <c r="K7173" s="15" t="s">
        <v>2708</v>
      </c>
      <c r="L7173" s="15" t="s">
        <v>2708</v>
      </c>
      <c r="M7173" s="15" t="s">
        <v>1845</v>
      </c>
    </row>
    <row r="7174" spans="1:13" x14ac:dyDescent="0.2">
      <c r="A7174" s="15">
        <v>3</v>
      </c>
      <c r="B7174" s="18">
        <v>20430133</v>
      </c>
      <c r="C7174" s="18">
        <v>20430140</v>
      </c>
      <c r="D7174" s="15" t="s">
        <v>6327</v>
      </c>
      <c r="E7174" s="15" t="s">
        <v>2697</v>
      </c>
      <c r="F7174" s="15" t="s">
        <v>89</v>
      </c>
      <c r="G7174" s="19">
        <v>234.344743671814</v>
      </c>
      <c r="H7174" s="19">
        <v>1.0556538410957099</v>
      </c>
      <c r="I7174" s="20">
        <v>6.8105961454502E-3</v>
      </c>
      <c r="J7174" s="15" t="s">
        <v>32</v>
      </c>
      <c r="K7174" s="15" t="s">
        <v>4814</v>
      </c>
      <c r="L7174" s="15" t="s">
        <v>4815</v>
      </c>
      <c r="M7174" s="15" t="s">
        <v>4816</v>
      </c>
    </row>
    <row r="7175" spans="1:13" x14ac:dyDescent="0.2">
      <c r="A7175" s="15">
        <v>1</v>
      </c>
      <c r="B7175" s="18">
        <v>26434075</v>
      </c>
      <c r="C7175" s="18">
        <v>26434083</v>
      </c>
      <c r="D7175" s="15" t="s">
        <v>6327</v>
      </c>
      <c r="E7175" s="15" t="s">
        <v>2697</v>
      </c>
      <c r="F7175" s="15" t="s">
        <v>89</v>
      </c>
      <c r="G7175" s="19">
        <v>191.24020937049701</v>
      </c>
      <c r="H7175" s="19">
        <v>1.05467483510053</v>
      </c>
      <c r="I7175" s="20">
        <v>9.0479067034296007E-3</v>
      </c>
      <c r="J7175" s="15" t="s">
        <v>32</v>
      </c>
      <c r="K7175" s="15" t="s">
        <v>3520</v>
      </c>
      <c r="L7175" s="15" t="s">
        <v>3520</v>
      </c>
      <c r="M7175" s="15" t="s">
        <v>374</v>
      </c>
    </row>
    <row r="7176" spans="1:13" x14ac:dyDescent="0.2">
      <c r="A7176" s="15">
        <v>4</v>
      </c>
      <c r="B7176" s="18">
        <v>1133635</v>
      </c>
      <c r="C7176" s="18">
        <v>1133640</v>
      </c>
      <c r="D7176" s="15" t="s">
        <v>6327</v>
      </c>
      <c r="E7176" s="15" t="s">
        <v>2697</v>
      </c>
      <c r="F7176" s="15" t="s">
        <v>89</v>
      </c>
      <c r="G7176" s="19">
        <v>397.84486689954201</v>
      </c>
      <c r="H7176" s="19">
        <v>1.0505054531475999</v>
      </c>
      <c r="I7176" s="20">
        <v>2.4151307153623099E-3</v>
      </c>
      <c r="J7176" s="15" t="s">
        <v>32</v>
      </c>
      <c r="K7176" s="15" t="s">
        <v>5009</v>
      </c>
      <c r="L7176" s="15" t="s">
        <v>5010</v>
      </c>
      <c r="M7176" s="15" t="s">
        <v>5011</v>
      </c>
    </row>
    <row r="7177" spans="1:13" x14ac:dyDescent="0.2">
      <c r="A7177" s="15">
        <v>2</v>
      </c>
      <c r="B7177" s="18">
        <v>19531553</v>
      </c>
      <c r="C7177" s="18">
        <v>19531553</v>
      </c>
      <c r="D7177" s="15" t="s">
        <v>6327</v>
      </c>
      <c r="E7177" s="15" t="s">
        <v>2697</v>
      </c>
      <c r="F7177" s="15" t="s">
        <v>89</v>
      </c>
      <c r="G7177" s="19">
        <v>458.13334973128502</v>
      </c>
      <c r="H7177" s="19">
        <v>1.0497472033644799</v>
      </c>
      <c r="I7177" s="20">
        <v>2.50224536048571E-3</v>
      </c>
      <c r="J7177" s="15" t="s">
        <v>32</v>
      </c>
      <c r="K7177" s="15" t="s">
        <v>4220</v>
      </c>
      <c r="L7177" s="15" t="s">
        <v>4220</v>
      </c>
      <c r="M7177" s="15" t="s">
        <v>2982</v>
      </c>
    </row>
    <row r="7178" spans="1:13" x14ac:dyDescent="0.2">
      <c r="A7178" s="15">
        <v>1</v>
      </c>
      <c r="B7178" s="18">
        <v>20310535</v>
      </c>
      <c r="C7178" s="18">
        <v>20310535</v>
      </c>
      <c r="D7178" s="15" t="s">
        <v>6327</v>
      </c>
      <c r="E7178" s="15" t="s">
        <v>2697</v>
      </c>
      <c r="F7178" s="15" t="s">
        <v>181</v>
      </c>
      <c r="G7178" s="19">
        <v>380.38213111484401</v>
      </c>
      <c r="H7178" s="19">
        <v>1.0490433515817399</v>
      </c>
      <c r="I7178" s="20">
        <v>3.7945724749594801E-3</v>
      </c>
      <c r="J7178" s="15" t="s">
        <v>32</v>
      </c>
      <c r="K7178" s="15" t="s">
        <v>280</v>
      </c>
      <c r="L7178" s="15" t="s">
        <v>280</v>
      </c>
      <c r="M7178" s="15" t="s">
        <v>281</v>
      </c>
    </row>
    <row r="7179" spans="1:13" x14ac:dyDescent="0.2">
      <c r="A7179" s="15">
        <v>4</v>
      </c>
      <c r="B7179" s="18">
        <v>13264826</v>
      </c>
      <c r="C7179" s="18">
        <v>13264832</v>
      </c>
      <c r="D7179" s="15" t="s">
        <v>6327</v>
      </c>
      <c r="E7179" s="15" t="s">
        <v>2697</v>
      </c>
      <c r="F7179" s="15" t="s">
        <v>92</v>
      </c>
      <c r="G7179" s="19">
        <v>168.58106916904799</v>
      </c>
      <c r="H7179" s="19">
        <v>1.0490251681932601</v>
      </c>
      <c r="I7179" s="20">
        <v>6.3567136830759803E-3</v>
      </c>
      <c r="J7179" s="15" t="s">
        <v>32</v>
      </c>
      <c r="K7179" s="15" t="s">
        <v>5316</v>
      </c>
      <c r="L7179" s="15" t="s">
        <v>5316</v>
      </c>
      <c r="M7179" s="15" t="s">
        <v>2052</v>
      </c>
    </row>
    <row r="7180" spans="1:13" x14ac:dyDescent="0.2">
      <c r="A7180" s="15">
        <v>4</v>
      </c>
      <c r="B7180" s="18">
        <v>13434181</v>
      </c>
      <c r="C7180" s="18">
        <v>13434183</v>
      </c>
      <c r="D7180" s="15" t="s">
        <v>6327</v>
      </c>
      <c r="E7180" s="15" t="s">
        <v>2697</v>
      </c>
      <c r="F7180" s="15" t="s">
        <v>89</v>
      </c>
      <c r="G7180" s="19">
        <v>217.60923486380301</v>
      </c>
      <c r="H7180" s="19">
        <v>1.0433214378767399</v>
      </c>
      <c r="I7180" s="20">
        <v>9.7017672653256504E-3</v>
      </c>
      <c r="J7180" s="15" t="s">
        <v>32</v>
      </c>
      <c r="K7180" s="15" t="s">
        <v>5324</v>
      </c>
      <c r="L7180" s="15" t="s">
        <v>5324</v>
      </c>
      <c r="M7180" s="15" t="s">
        <v>4699</v>
      </c>
    </row>
    <row r="7181" spans="1:13" x14ac:dyDescent="0.2">
      <c r="A7181" s="15">
        <v>1</v>
      </c>
      <c r="B7181" s="18">
        <v>21091060</v>
      </c>
      <c r="C7181" s="18">
        <v>21091066</v>
      </c>
      <c r="D7181" s="15" t="s">
        <v>6327</v>
      </c>
      <c r="E7181" s="15" t="s">
        <v>2697</v>
      </c>
      <c r="F7181" s="15" t="s">
        <v>92</v>
      </c>
      <c r="G7181" s="19">
        <v>301.13427025886398</v>
      </c>
      <c r="H7181" s="19">
        <v>1.0406102268131201</v>
      </c>
      <c r="I7181" s="20">
        <v>9.5700453745972604E-3</v>
      </c>
      <c r="J7181" s="15" t="s">
        <v>32</v>
      </c>
      <c r="K7181" s="15" t="s">
        <v>3346</v>
      </c>
      <c r="L7181" s="15" t="s">
        <v>3347</v>
      </c>
      <c r="M7181" s="15" t="s">
        <v>3348</v>
      </c>
    </row>
    <row r="7182" spans="1:13" x14ac:dyDescent="0.2">
      <c r="A7182" s="15">
        <v>1</v>
      </c>
      <c r="B7182" s="18">
        <v>7042579</v>
      </c>
      <c r="C7182" s="18">
        <v>7042580</v>
      </c>
      <c r="D7182" s="15" t="s">
        <v>6327</v>
      </c>
      <c r="E7182" s="15" t="s">
        <v>2697</v>
      </c>
      <c r="F7182" s="15" t="s">
        <v>89</v>
      </c>
      <c r="G7182" s="19">
        <v>222.45048794706</v>
      </c>
      <c r="H7182" s="19">
        <v>1.0383511410908799</v>
      </c>
      <c r="I7182" s="20">
        <v>8.0311039030973395E-3</v>
      </c>
      <c r="J7182" s="15" t="s">
        <v>32</v>
      </c>
      <c r="K7182" s="15" t="s">
        <v>669</v>
      </c>
      <c r="L7182" s="15" t="s">
        <v>670</v>
      </c>
      <c r="M7182" s="15" t="s">
        <v>671</v>
      </c>
    </row>
    <row r="7183" spans="1:13" x14ac:dyDescent="0.2">
      <c r="A7183" s="15">
        <v>4</v>
      </c>
      <c r="B7183" s="18">
        <v>2719962</v>
      </c>
      <c r="C7183" s="18">
        <v>2719970</v>
      </c>
      <c r="D7183" s="15" t="s">
        <v>6327</v>
      </c>
      <c r="E7183" s="15" t="s">
        <v>2697</v>
      </c>
      <c r="F7183" s="15" t="s">
        <v>92</v>
      </c>
      <c r="G7183" s="19">
        <v>448.76541023034099</v>
      </c>
      <c r="H7183" s="19">
        <v>1.03729581121771</v>
      </c>
      <c r="I7183" s="20">
        <v>7.38028223416451E-3</v>
      </c>
      <c r="J7183" s="15" t="s">
        <v>32</v>
      </c>
      <c r="K7183" s="15" t="s">
        <v>1745</v>
      </c>
      <c r="L7183" s="15" t="s">
        <v>1746</v>
      </c>
      <c r="M7183" s="15" t="s">
        <v>1747</v>
      </c>
    </row>
    <row r="7184" spans="1:13" x14ac:dyDescent="0.2">
      <c r="A7184" s="15">
        <v>4</v>
      </c>
      <c r="B7184" s="18">
        <v>13434117</v>
      </c>
      <c r="C7184" s="18">
        <v>13434119</v>
      </c>
      <c r="D7184" s="15" t="s">
        <v>6327</v>
      </c>
      <c r="E7184" s="15" t="s">
        <v>2697</v>
      </c>
      <c r="F7184" s="15" t="s">
        <v>89</v>
      </c>
      <c r="G7184" s="19">
        <v>323.53567507571302</v>
      </c>
      <c r="H7184" s="19">
        <v>1.03669044774645</v>
      </c>
      <c r="I7184" s="20">
        <v>3.1980140671857798E-3</v>
      </c>
      <c r="J7184" s="15" t="s">
        <v>32</v>
      </c>
      <c r="K7184" s="15" t="s">
        <v>5324</v>
      </c>
      <c r="L7184" s="15" t="s">
        <v>5324</v>
      </c>
      <c r="M7184" s="15" t="s">
        <v>4699</v>
      </c>
    </row>
    <row r="7185" spans="1:13" x14ac:dyDescent="0.2">
      <c r="A7185" s="15">
        <v>4</v>
      </c>
      <c r="B7185" s="18">
        <v>13434090</v>
      </c>
      <c r="C7185" s="18">
        <v>13434098</v>
      </c>
      <c r="D7185" s="15" t="s">
        <v>6327</v>
      </c>
      <c r="E7185" s="15" t="s">
        <v>2697</v>
      </c>
      <c r="F7185" s="15" t="s">
        <v>92</v>
      </c>
      <c r="G7185" s="19">
        <v>377.65620760107203</v>
      </c>
      <c r="H7185" s="19">
        <v>1.03414104429148</v>
      </c>
      <c r="I7185" s="20">
        <v>2.1306349356269602E-3</v>
      </c>
      <c r="J7185" s="15" t="s">
        <v>32</v>
      </c>
      <c r="K7185" s="15" t="s">
        <v>5324</v>
      </c>
      <c r="L7185" s="15" t="s">
        <v>5324</v>
      </c>
      <c r="M7185" s="15" t="s">
        <v>4699</v>
      </c>
    </row>
    <row r="7186" spans="1:13" x14ac:dyDescent="0.2">
      <c r="A7186" s="15">
        <v>4</v>
      </c>
      <c r="B7186" s="18">
        <v>1074420</v>
      </c>
      <c r="C7186" s="18">
        <v>1074427</v>
      </c>
      <c r="D7186" s="15" t="s">
        <v>6327</v>
      </c>
      <c r="E7186" s="15" t="s">
        <v>2697</v>
      </c>
      <c r="F7186" s="15" t="s">
        <v>89</v>
      </c>
      <c r="G7186" s="19">
        <v>579.52744752479896</v>
      </c>
      <c r="H7186" s="19">
        <v>1.0337498315398399</v>
      </c>
      <c r="I7186" s="20">
        <v>4.71302876852307E-3</v>
      </c>
      <c r="J7186" s="15" t="s">
        <v>32</v>
      </c>
      <c r="K7186" s="15" t="s">
        <v>1534</v>
      </c>
      <c r="L7186" s="15" t="s">
        <v>1534</v>
      </c>
      <c r="M7186" s="15" t="s">
        <v>1535</v>
      </c>
    </row>
    <row r="7187" spans="1:13" x14ac:dyDescent="0.2">
      <c r="A7187" s="15">
        <v>1</v>
      </c>
      <c r="B7187" s="18">
        <v>20310533</v>
      </c>
      <c r="C7187" s="18">
        <v>20310533</v>
      </c>
      <c r="D7187" s="15" t="s">
        <v>6327</v>
      </c>
      <c r="E7187" s="15" t="s">
        <v>2697</v>
      </c>
      <c r="F7187" s="15" t="s">
        <v>89</v>
      </c>
      <c r="G7187" s="19">
        <v>423.99284613224199</v>
      </c>
      <c r="H7187" s="19">
        <v>1.0201328348844401</v>
      </c>
      <c r="I7187" s="20">
        <v>4.2865092054628299E-3</v>
      </c>
      <c r="J7187" s="15" t="s">
        <v>32</v>
      </c>
      <c r="K7187" s="15" t="s">
        <v>280</v>
      </c>
      <c r="L7187" s="15" t="s">
        <v>280</v>
      </c>
      <c r="M7187" s="15" t="s">
        <v>281</v>
      </c>
    </row>
    <row r="7188" spans="1:13" x14ac:dyDescent="0.2">
      <c r="A7188" s="15">
        <v>2</v>
      </c>
      <c r="B7188" s="18">
        <v>17270226</v>
      </c>
      <c r="C7188" s="18">
        <v>17270230</v>
      </c>
      <c r="D7188" s="15" t="s">
        <v>6327</v>
      </c>
      <c r="E7188" s="15" t="s">
        <v>2697</v>
      </c>
      <c r="F7188" s="15" t="s">
        <v>89</v>
      </c>
      <c r="G7188" s="19">
        <v>420.81885345918698</v>
      </c>
      <c r="H7188" s="19">
        <v>1.0176588339622199</v>
      </c>
      <c r="I7188" s="20">
        <v>4.3727352112608604E-3</v>
      </c>
      <c r="J7188" s="15" t="s">
        <v>32</v>
      </c>
      <c r="K7188" s="15" t="s">
        <v>4139</v>
      </c>
      <c r="L7188" s="15" t="s">
        <v>4140</v>
      </c>
      <c r="M7188" s="15" t="s">
        <v>4141</v>
      </c>
    </row>
    <row r="7189" spans="1:13" x14ac:dyDescent="0.2">
      <c r="A7189" s="15">
        <v>1</v>
      </c>
      <c r="B7189" s="18">
        <v>25048424</v>
      </c>
      <c r="C7189" s="18">
        <v>25048424</v>
      </c>
      <c r="D7189" s="15" t="s">
        <v>6327</v>
      </c>
      <c r="E7189" s="15" t="s">
        <v>2697</v>
      </c>
      <c r="F7189" s="15" t="s">
        <v>92</v>
      </c>
      <c r="G7189" s="19">
        <v>15135.4804349405</v>
      </c>
      <c r="H7189" s="19">
        <v>1.01743192125172</v>
      </c>
      <c r="I7189" s="20">
        <v>8.06930276428467E-4</v>
      </c>
      <c r="J7189" s="15" t="s">
        <v>32</v>
      </c>
      <c r="K7189" s="15" t="s">
        <v>386</v>
      </c>
      <c r="L7189" s="15" t="s">
        <v>387</v>
      </c>
      <c r="M7189" s="15" t="s">
        <v>388</v>
      </c>
    </row>
    <row r="7190" spans="1:13" x14ac:dyDescent="0.2">
      <c r="A7190" s="15">
        <v>2</v>
      </c>
      <c r="B7190" s="18">
        <v>16792358</v>
      </c>
      <c r="C7190" s="18">
        <v>16792367</v>
      </c>
      <c r="D7190" s="15" t="s">
        <v>6327</v>
      </c>
      <c r="E7190" s="15" t="s">
        <v>2697</v>
      </c>
      <c r="F7190" s="15" t="s">
        <v>92</v>
      </c>
      <c r="G7190" s="19">
        <v>369.26930848593503</v>
      </c>
      <c r="H7190" s="19">
        <v>1.00641916359104</v>
      </c>
      <c r="I7190" s="20">
        <v>9.9961374535432503E-3</v>
      </c>
      <c r="J7190" s="15" t="s">
        <v>32</v>
      </c>
      <c r="K7190" s="15" t="s">
        <v>4134</v>
      </c>
      <c r="L7190" s="15" t="s">
        <v>4134</v>
      </c>
      <c r="M7190" s="15" t="s">
        <v>224</v>
      </c>
    </row>
    <row r="7191" spans="1:13" x14ac:dyDescent="0.2">
      <c r="A7191" s="15">
        <v>2</v>
      </c>
      <c r="B7191" s="18">
        <v>16792358</v>
      </c>
      <c r="C7191" s="18">
        <v>16792367</v>
      </c>
      <c r="D7191" s="15" t="s">
        <v>6327</v>
      </c>
      <c r="E7191" s="15" t="s">
        <v>2697</v>
      </c>
      <c r="F7191" s="15" t="s">
        <v>92</v>
      </c>
      <c r="G7191" s="19">
        <v>369.26930848593503</v>
      </c>
      <c r="H7191" s="19">
        <v>1.00641916359104</v>
      </c>
      <c r="I7191" s="20">
        <v>9.9961374535432503E-3</v>
      </c>
      <c r="J7191" s="15" t="s">
        <v>32</v>
      </c>
      <c r="K7191" s="15" t="s">
        <v>4135</v>
      </c>
      <c r="L7191" s="15" t="s">
        <v>4135</v>
      </c>
      <c r="M7191" s="15" t="s">
        <v>295</v>
      </c>
    </row>
    <row r="7192" spans="1:13" x14ac:dyDescent="0.2">
      <c r="A7192" s="15">
        <v>1</v>
      </c>
      <c r="B7192" s="18">
        <v>8861289</v>
      </c>
      <c r="C7192" s="18">
        <v>8861289</v>
      </c>
      <c r="D7192" s="15" t="s">
        <v>6327</v>
      </c>
      <c r="E7192" s="15" t="s">
        <v>2697</v>
      </c>
      <c r="F7192" s="15" t="s">
        <v>89</v>
      </c>
      <c r="G7192" s="19">
        <v>406.820120525645</v>
      </c>
      <c r="H7192" s="19">
        <v>0.99898351115373696</v>
      </c>
      <c r="I7192" s="20">
        <v>7.3389713601549203E-3</v>
      </c>
      <c r="J7192" s="15" t="s">
        <v>32</v>
      </c>
      <c r="K7192" s="15" t="s">
        <v>3123</v>
      </c>
      <c r="L7192" s="15" t="s">
        <v>3123</v>
      </c>
      <c r="M7192" s="15" t="s">
        <v>3124</v>
      </c>
    </row>
    <row r="7193" spans="1:13" x14ac:dyDescent="0.2">
      <c r="A7193" s="15">
        <v>4</v>
      </c>
      <c r="B7193" s="18">
        <v>13434285</v>
      </c>
      <c r="C7193" s="18">
        <v>13434290</v>
      </c>
      <c r="D7193" s="15" t="s">
        <v>6327</v>
      </c>
      <c r="E7193" s="15" t="s">
        <v>2697</v>
      </c>
      <c r="F7193" s="15" t="s">
        <v>92</v>
      </c>
      <c r="G7193" s="19">
        <v>566.65764522075006</v>
      </c>
      <c r="H7193" s="19">
        <v>0.998288361883091</v>
      </c>
      <c r="I7193" s="20">
        <v>4.4233114802604201E-3</v>
      </c>
      <c r="J7193" s="15" t="s">
        <v>32</v>
      </c>
      <c r="K7193" s="15" t="s">
        <v>5324</v>
      </c>
      <c r="L7193" s="15" t="s">
        <v>5324</v>
      </c>
      <c r="M7193" s="15" t="s">
        <v>4699</v>
      </c>
    </row>
    <row r="7194" spans="1:13" x14ac:dyDescent="0.2">
      <c r="A7194" s="15">
        <v>1</v>
      </c>
      <c r="B7194" s="18">
        <v>17395777</v>
      </c>
      <c r="C7194" s="18">
        <v>17395777</v>
      </c>
      <c r="D7194" s="15" t="s">
        <v>6327</v>
      </c>
      <c r="E7194" s="15" t="s">
        <v>2697</v>
      </c>
      <c r="F7194" s="15" t="s">
        <v>89</v>
      </c>
      <c r="G7194" s="19">
        <v>459.99221455773699</v>
      </c>
      <c r="H7194" s="19">
        <v>0.97576526824569099</v>
      </c>
      <c r="I7194" s="20">
        <v>3.5084209879445399E-3</v>
      </c>
      <c r="J7194" s="15" t="s">
        <v>32</v>
      </c>
      <c r="K7194" s="15" t="s">
        <v>3239</v>
      </c>
      <c r="L7194" s="15" t="s">
        <v>3240</v>
      </c>
      <c r="M7194" s="15" t="s">
        <v>3241</v>
      </c>
    </row>
    <row r="7195" spans="1:13" x14ac:dyDescent="0.2">
      <c r="A7195" s="15">
        <v>4</v>
      </c>
      <c r="B7195" s="18">
        <v>15346663</v>
      </c>
      <c r="C7195" s="18">
        <v>15346663</v>
      </c>
      <c r="D7195" s="15" t="s">
        <v>6327</v>
      </c>
      <c r="E7195" s="15" t="s">
        <v>2697</v>
      </c>
      <c r="F7195" s="15" t="s">
        <v>89</v>
      </c>
      <c r="G7195" s="19">
        <v>667.46830608325104</v>
      </c>
      <c r="H7195" s="19">
        <v>0.97200594837548004</v>
      </c>
      <c r="I7195" s="20">
        <v>7.4368292683507399E-3</v>
      </c>
      <c r="J7195" s="15" t="s">
        <v>32</v>
      </c>
      <c r="K7195" s="15" t="s">
        <v>5391</v>
      </c>
      <c r="L7195" s="15" t="s">
        <v>5392</v>
      </c>
      <c r="M7195" s="15" t="s">
        <v>5393</v>
      </c>
    </row>
    <row r="7196" spans="1:13" x14ac:dyDescent="0.2">
      <c r="A7196" s="15">
        <v>3</v>
      </c>
      <c r="B7196" s="18">
        <v>23415885</v>
      </c>
      <c r="C7196" s="18">
        <v>23415885</v>
      </c>
      <c r="D7196" s="15" t="s">
        <v>6327</v>
      </c>
      <c r="E7196" s="15" t="s">
        <v>2697</v>
      </c>
      <c r="F7196" s="15" t="s">
        <v>89</v>
      </c>
      <c r="G7196" s="19">
        <v>807.80740548216295</v>
      </c>
      <c r="H7196" s="19">
        <v>0.96096529264683905</v>
      </c>
      <c r="I7196" s="20">
        <v>6.8105961454502E-3</v>
      </c>
      <c r="J7196" s="15" t="s">
        <v>32</v>
      </c>
      <c r="K7196" s="15" t="s">
        <v>4954</v>
      </c>
      <c r="L7196" s="15" t="s">
        <v>4955</v>
      </c>
      <c r="M7196" s="15" t="s">
        <v>1055</v>
      </c>
    </row>
    <row r="7197" spans="1:13" x14ac:dyDescent="0.2">
      <c r="A7197" s="15">
        <v>1</v>
      </c>
      <c r="B7197" s="18">
        <v>1958389</v>
      </c>
      <c r="C7197" s="18">
        <v>1958389</v>
      </c>
      <c r="D7197" s="15" t="s">
        <v>6327</v>
      </c>
      <c r="E7197" s="15" t="s">
        <v>2697</v>
      </c>
      <c r="F7197" s="15" t="s">
        <v>89</v>
      </c>
      <c r="G7197" s="19">
        <v>226.27461925174299</v>
      </c>
      <c r="H7197" s="19">
        <v>0.95376567880102303</v>
      </c>
      <c r="I7197" s="20">
        <v>9.3624669097241205E-3</v>
      </c>
      <c r="J7197" s="15" t="s">
        <v>32</v>
      </c>
      <c r="K7197" s="15" t="s">
        <v>2785</v>
      </c>
      <c r="L7197" s="15" t="s">
        <v>2786</v>
      </c>
      <c r="M7197" s="15" t="s">
        <v>2787</v>
      </c>
    </row>
    <row r="7198" spans="1:13" x14ac:dyDescent="0.2">
      <c r="A7198" s="15">
        <v>1</v>
      </c>
      <c r="B7198" s="18">
        <v>2971797</v>
      </c>
      <c r="C7198" s="18">
        <v>2971800</v>
      </c>
      <c r="D7198" s="15" t="s">
        <v>6327</v>
      </c>
      <c r="E7198" s="15" t="s">
        <v>2697</v>
      </c>
      <c r="F7198" s="15" t="s">
        <v>89</v>
      </c>
      <c r="G7198" s="19">
        <v>552.62657080369399</v>
      </c>
      <c r="H7198" s="19">
        <v>0.94697832757706202</v>
      </c>
      <c r="I7198" s="20">
        <v>8.5852934077559999E-3</v>
      </c>
      <c r="J7198" s="15" t="s">
        <v>32</v>
      </c>
      <c r="K7198" s="15" t="s">
        <v>535</v>
      </c>
      <c r="L7198" s="15" t="s">
        <v>535</v>
      </c>
      <c r="M7198" s="15" t="s">
        <v>536</v>
      </c>
    </row>
    <row r="7199" spans="1:13" x14ac:dyDescent="0.2">
      <c r="A7199" s="15">
        <v>4</v>
      </c>
      <c r="B7199" s="18">
        <v>1562582</v>
      </c>
      <c r="C7199" s="18">
        <v>1562589</v>
      </c>
      <c r="D7199" s="15" t="s">
        <v>6327</v>
      </c>
      <c r="E7199" s="15" t="s">
        <v>2697</v>
      </c>
      <c r="F7199" s="15" t="s">
        <v>89</v>
      </c>
      <c r="G7199" s="19">
        <v>630.73397068879206</v>
      </c>
      <c r="H7199" s="19">
        <v>0.93789768222539605</v>
      </c>
      <c r="I7199" s="20">
        <v>4.71302876852307E-3</v>
      </c>
      <c r="J7199" s="15" t="s">
        <v>32</v>
      </c>
      <c r="K7199" s="15" t="s">
        <v>5029</v>
      </c>
      <c r="L7199" s="15" t="s">
        <v>5030</v>
      </c>
      <c r="M7199" s="15" t="s">
        <v>1501</v>
      </c>
    </row>
    <row r="7200" spans="1:13" x14ac:dyDescent="0.2">
      <c r="A7200" s="15">
        <v>4</v>
      </c>
      <c r="B7200" s="18">
        <v>1562495</v>
      </c>
      <c r="C7200" s="18">
        <v>1562495</v>
      </c>
      <c r="D7200" s="15" t="s">
        <v>6327</v>
      </c>
      <c r="E7200" s="15" t="s">
        <v>2697</v>
      </c>
      <c r="F7200" s="15" t="s">
        <v>89</v>
      </c>
      <c r="G7200" s="19">
        <v>575.99035141057902</v>
      </c>
      <c r="H7200" s="19">
        <v>0.93495104541974605</v>
      </c>
      <c r="I7200" s="20">
        <v>6.3746218061804701E-3</v>
      </c>
      <c r="J7200" s="15" t="s">
        <v>32</v>
      </c>
      <c r="K7200" s="15" t="s">
        <v>5029</v>
      </c>
      <c r="L7200" s="15" t="s">
        <v>5030</v>
      </c>
      <c r="M7200" s="15" t="s">
        <v>1501</v>
      </c>
    </row>
    <row r="7201" spans="1:13" x14ac:dyDescent="0.2">
      <c r="A7201" s="15">
        <v>1</v>
      </c>
      <c r="B7201" s="18">
        <v>7042688</v>
      </c>
      <c r="C7201" s="18">
        <v>7042693</v>
      </c>
      <c r="D7201" s="15" t="s">
        <v>6327</v>
      </c>
      <c r="E7201" s="15" t="s">
        <v>2697</v>
      </c>
      <c r="F7201" s="15" t="s">
        <v>89</v>
      </c>
      <c r="G7201" s="19">
        <v>809.74949647262702</v>
      </c>
      <c r="H7201" s="19">
        <v>0.857966028431422</v>
      </c>
      <c r="I7201" s="20">
        <v>7.8778178711876798E-3</v>
      </c>
      <c r="J7201" s="15" t="s">
        <v>32</v>
      </c>
      <c r="K7201" s="15" t="s">
        <v>669</v>
      </c>
      <c r="L7201" s="15" t="s">
        <v>670</v>
      </c>
      <c r="M7201" s="15" t="s">
        <v>671</v>
      </c>
    </row>
    <row r="7202" spans="1:13" x14ac:dyDescent="0.2">
      <c r="A7202" s="15">
        <v>2</v>
      </c>
      <c r="B7202" s="18">
        <v>10609746</v>
      </c>
      <c r="C7202" s="18">
        <v>10609746</v>
      </c>
      <c r="D7202" s="15" t="s">
        <v>6327</v>
      </c>
      <c r="E7202" s="15" t="s">
        <v>2697</v>
      </c>
      <c r="F7202" s="15" t="s">
        <v>89</v>
      </c>
      <c r="G7202" s="19">
        <v>1194.99316302893</v>
      </c>
      <c r="H7202" s="19">
        <v>-0.91245550660333097</v>
      </c>
      <c r="I7202" s="20">
        <v>9.8903571736143597E-3</v>
      </c>
      <c r="J7202" s="15" t="s">
        <v>32</v>
      </c>
      <c r="K7202" s="15" t="s">
        <v>3921</v>
      </c>
      <c r="L7202" s="15" t="s">
        <v>3922</v>
      </c>
      <c r="M7202" s="15" t="s">
        <v>3923</v>
      </c>
    </row>
    <row r="7203" spans="1:13" x14ac:dyDescent="0.2">
      <c r="A7203" s="15">
        <v>1</v>
      </c>
      <c r="B7203" s="18">
        <v>29736801</v>
      </c>
      <c r="C7203" s="18">
        <v>29736801</v>
      </c>
      <c r="D7203" s="15" t="s">
        <v>6327</v>
      </c>
      <c r="E7203" s="15" t="s">
        <v>2697</v>
      </c>
      <c r="F7203" s="15" t="s">
        <v>89</v>
      </c>
      <c r="G7203" s="19">
        <v>884.49656599089303</v>
      </c>
      <c r="H7203" s="19">
        <v>-0.91270753347031697</v>
      </c>
      <c r="I7203" s="20">
        <v>7.3970774140589496E-3</v>
      </c>
      <c r="J7203" s="15" t="s">
        <v>32</v>
      </c>
      <c r="K7203" s="15" t="s">
        <v>540</v>
      </c>
      <c r="L7203" s="15" t="s">
        <v>541</v>
      </c>
      <c r="M7203" s="15" t="s">
        <v>542</v>
      </c>
    </row>
    <row r="7204" spans="1:13" x14ac:dyDescent="0.2">
      <c r="A7204" s="15">
        <v>2</v>
      </c>
      <c r="B7204" s="18">
        <v>10609893</v>
      </c>
      <c r="C7204" s="18">
        <v>10609893</v>
      </c>
      <c r="D7204" s="15" t="s">
        <v>6327</v>
      </c>
      <c r="E7204" s="15" t="s">
        <v>2697</v>
      </c>
      <c r="F7204" s="15" t="s">
        <v>89</v>
      </c>
      <c r="G7204" s="19">
        <v>1268.4586621635899</v>
      </c>
      <c r="H7204" s="19">
        <v>-0.91827602608661696</v>
      </c>
      <c r="I7204" s="20">
        <v>6.8111915782441898E-3</v>
      </c>
      <c r="J7204" s="15" t="s">
        <v>32</v>
      </c>
      <c r="K7204" s="15" t="s">
        <v>3921</v>
      </c>
      <c r="L7204" s="15" t="s">
        <v>3922</v>
      </c>
      <c r="M7204" s="15" t="s">
        <v>3923</v>
      </c>
    </row>
    <row r="7205" spans="1:13" x14ac:dyDescent="0.2">
      <c r="A7205" s="15">
        <v>1</v>
      </c>
      <c r="B7205" s="18">
        <v>25048468</v>
      </c>
      <c r="C7205" s="18">
        <v>25048468</v>
      </c>
      <c r="D7205" s="15" t="s">
        <v>6327</v>
      </c>
      <c r="E7205" s="15" t="s">
        <v>2697</v>
      </c>
      <c r="F7205" s="15" t="s">
        <v>89</v>
      </c>
      <c r="G7205" s="19">
        <v>843.80500946522</v>
      </c>
      <c r="H7205" s="19">
        <v>-0.92364522034859098</v>
      </c>
      <c r="I7205" s="20">
        <v>7.46788804325946E-3</v>
      </c>
      <c r="J7205" s="15" t="s">
        <v>32</v>
      </c>
      <c r="K7205" s="15" t="s">
        <v>386</v>
      </c>
      <c r="L7205" s="15" t="s">
        <v>387</v>
      </c>
      <c r="M7205" s="15" t="s">
        <v>388</v>
      </c>
    </row>
    <row r="7206" spans="1:13" x14ac:dyDescent="0.2">
      <c r="A7206" s="15">
        <v>1</v>
      </c>
      <c r="B7206" s="18">
        <v>26564047</v>
      </c>
      <c r="C7206" s="18">
        <v>26564047</v>
      </c>
      <c r="D7206" s="15" t="s">
        <v>6327</v>
      </c>
      <c r="E7206" s="15" t="s">
        <v>2697</v>
      </c>
      <c r="F7206" s="15" t="s">
        <v>89</v>
      </c>
      <c r="G7206" s="19">
        <v>518.956033824207</v>
      </c>
      <c r="H7206" s="19">
        <v>-0.92787167162121897</v>
      </c>
      <c r="I7206" s="20">
        <v>3.6217198204473201E-3</v>
      </c>
      <c r="J7206" s="15" t="s">
        <v>32</v>
      </c>
      <c r="K7206" s="15" t="s">
        <v>435</v>
      </c>
      <c r="L7206" s="15" t="s">
        <v>436</v>
      </c>
      <c r="M7206" s="15" t="s">
        <v>437</v>
      </c>
    </row>
    <row r="7207" spans="1:13" x14ac:dyDescent="0.2">
      <c r="A7207" s="15">
        <v>1</v>
      </c>
      <c r="B7207" s="18">
        <v>25048422</v>
      </c>
      <c r="C7207" s="18">
        <v>25048422</v>
      </c>
      <c r="D7207" s="15" t="s">
        <v>6327</v>
      </c>
      <c r="E7207" s="15" t="s">
        <v>2697</v>
      </c>
      <c r="F7207" s="15" t="s">
        <v>89</v>
      </c>
      <c r="G7207" s="19">
        <v>1247.32945915958</v>
      </c>
      <c r="H7207" s="19">
        <v>-0.93645156259134998</v>
      </c>
      <c r="I7207" s="20">
        <v>3.7946743748498799E-3</v>
      </c>
      <c r="J7207" s="15" t="s">
        <v>32</v>
      </c>
      <c r="K7207" s="15" t="s">
        <v>386</v>
      </c>
      <c r="L7207" s="15" t="s">
        <v>387</v>
      </c>
      <c r="M7207" s="15" t="s">
        <v>388</v>
      </c>
    </row>
    <row r="7208" spans="1:13" x14ac:dyDescent="0.2">
      <c r="A7208" s="15">
        <v>3</v>
      </c>
      <c r="B7208" s="18">
        <v>2718396</v>
      </c>
      <c r="C7208" s="18">
        <v>2718396</v>
      </c>
      <c r="D7208" s="15" t="s">
        <v>6327</v>
      </c>
      <c r="E7208" s="15" t="s">
        <v>2697</v>
      </c>
      <c r="F7208" s="15" t="s">
        <v>89</v>
      </c>
      <c r="G7208" s="19">
        <v>1161.9492706122401</v>
      </c>
      <c r="H7208" s="19">
        <v>-0.94964771303000906</v>
      </c>
      <c r="I7208" s="20">
        <v>7.3451012819090496E-3</v>
      </c>
      <c r="J7208" s="15" t="s">
        <v>32</v>
      </c>
      <c r="K7208" s="15" t="s">
        <v>4347</v>
      </c>
      <c r="L7208" s="15" t="s">
        <v>4348</v>
      </c>
      <c r="M7208" s="15" t="s">
        <v>4349</v>
      </c>
    </row>
    <row r="7209" spans="1:13" x14ac:dyDescent="0.2">
      <c r="A7209" s="15">
        <v>1</v>
      </c>
      <c r="B7209" s="18">
        <v>7043016</v>
      </c>
      <c r="C7209" s="18">
        <v>7043017</v>
      </c>
      <c r="D7209" s="15" t="s">
        <v>6327</v>
      </c>
      <c r="E7209" s="15" t="s">
        <v>2697</v>
      </c>
      <c r="F7209" s="15" t="s">
        <v>89</v>
      </c>
      <c r="G7209" s="19">
        <v>207.101684090166</v>
      </c>
      <c r="H7209" s="19">
        <v>-0.95944587498157496</v>
      </c>
      <c r="I7209" s="20">
        <v>9.3890182596760696E-3</v>
      </c>
      <c r="J7209" s="15" t="s">
        <v>32</v>
      </c>
      <c r="K7209" s="15" t="s">
        <v>669</v>
      </c>
      <c r="L7209" s="15" t="s">
        <v>670</v>
      </c>
      <c r="M7209" s="15" t="s">
        <v>671</v>
      </c>
    </row>
    <row r="7210" spans="1:13" x14ac:dyDescent="0.2">
      <c r="A7210" s="15">
        <v>4</v>
      </c>
      <c r="B7210" s="18">
        <v>16311858</v>
      </c>
      <c r="C7210" s="18">
        <v>16311858</v>
      </c>
      <c r="D7210" s="15" t="s">
        <v>6327</v>
      </c>
      <c r="E7210" s="15" t="s">
        <v>2697</v>
      </c>
      <c r="F7210" s="15" t="s">
        <v>89</v>
      </c>
      <c r="G7210" s="19">
        <v>476.99421262605699</v>
      </c>
      <c r="H7210" s="19">
        <v>-0.96517937696560197</v>
      </c>
      <c r="I7210" s="20">
        <v>8.7296027609739205E-3</v>
      </c>
      <c r="J7210" s="15" t="s">
        <v>32</v>
      </c>
      <c r="K7210" s="15" t="s">
        <v>5442</v>
      </c>
      <c r="L7210" s="15" t="s">
        <v>5443</v>
      </c>
      <c r="M7210" s="15" t="s">
        <v>1055</v>
      </c>
    </row>
    <row r="7211" spans="1:13" x14ac:dyDescent="0.2">
      <c r="A7211" s="15">
        <v>2</v>
      </c>
      <c r="B7211" s="18">
        <v>15029580</v>
      </c>
      <c r="C7211" s="18">
        <v>15029580</v>
      </c>
      <c r="D7211" s="15" t="s">
        <v>6327</v>
      </c>
      <c r="E7211" s="15" t="s">
        <v>2697</v>
      </c>
      <c r="F7211" s="15" t="s">
        <v>89</v>
      </c>
      <c r="G7211" s="19">
        <v>9565.5593396499607</v>
      </c>
      <c r="H7211" s="19">
        <v>-0.96756772923018497</v>
      </c>
      <c r="I7211" s="20">
        <v>3.38633093541455E-3</v>
      </c>
      <c r="J7211" s="15" t="s">
        <v>96</v>
      </c>
      <c r="K7211" s="15" t="s">
        <v>834</v>
      </c>
      <c r="L7211" s="15" t="s">
        <v>834</v>
      </c>
      <c r="M7211" s="15" t="s">
        <v>97</v>
      </c>
    </row>
    <row r="7212" spans="1:13" x14ac:dyDescent="0.2">
      <c r="A7212" s="15">
        <v>2</v>
      </c>
      <c r="B7212" s="18">
        <v>12994030</v>
      </c>
      <c r="C7212" s="18">
        <v>12994031</v>
      </c>
      <c r="D7212" s="15" t="s">
        <v>6327</v>
      </c>
      <c r="E7212" s="15" t="s">
        <v>2697</v>
      </c>
      <c r="F7212" s="15" t="s">
        <v>89</v>
      </c>
      <c r="G7212" s="19">
        <v>235.173748891228</v>
      </c>
      <c r="H7212" s="19">
        <v>-0.96863043164503504</v>
      </c>
      <c r="I7212" s="20">
        <v>8.9894159766290508E-3</v>
      </c>
      <c r="J7212" s="15" t="s">
        <v>32</v>
      </c>
      <c r="K7212" s="15" t="s">
        <v>4011</v>
      </c>
      <c r="L7212" s="15" t="s">
        <v>4012</v>
      </c>
      <c r="M7212" s="15" t="s">
        <v>4013</v>
      </c>
    </row>
    <row r="7213" spans="1:13" x14ac:dyDescent="0.2">
      <c r="A7213" s="15">
        <v>1</v>
      </c>
      <c r="B7213" s="18">
        <v>11215230</v>
      </c>
      <c r="C7213" s="18">
        <v>11215230</v>
      </c>
      <c r="D7213" s="15" t="s">
        <v>6327</v>
      </c>
      <c r="E7213" s="15" t="s">
        <v>2697</v>
      </c>
      <c r="F7213" s="15" t="s">
        <v>89</v>
      </c>
      <c r="G7213" s="19">
        <v>300.84145453688598</v>
      </c>
      <c r="H7213" s="19">
        <v>-0.97313947007129897</v>
      </c>
      <c r="I7213" s="20">
        <v>6.8596271611132097E-3</v>
      </c>
      <c r="J7213" s="15" t="s">
        <v>32</v>
      </c>
      <c r="K7213" s="15" t="s">
        <v>137</v>
      </c>
      <c r="L7213" s="15" t="s">
        <v>138</v>
      </c>
      <c r="M7213" s="15" t="s">
        <v>139</v>
      </c>
    </row>
    <row r="7214" spans="1:13" x14ac:dyDescent="0.2">
      <c r="A7214" s="15">
        <v>1</v>
      </c>
      <c r="B7214" s="18">
        <v>11215182</v>
      </c>
      <c r="C7214" s="18">
        <v>11215182</v>
      </c>
      <c r="D7214" s="15" t="s">
        <v>6327</v>
      </c>
      <c r="E7214" s="15" t="s">
        <v>2697</v>
      </c>
      <c r="F7214" s="15" t="s">
        <v>89</v>
      </c>
      <c r="G7214" s="19">
        <v>420.20959903718699</v>
      </c>
      <c r="H7214" s="19">
        <v>-0.97676017200153098</v>
      </c>
      <c r="I7214" s="20">
        <v>5.6738338594520196E-3</v>
      </c>
      <c r="J7214" s="15" t="s">
        <v>32</v>
      </c>
      <c r="K7214" s="15" t="s">
        <v>137</v>
      </c>
      <c r="L7214" s="15" t="s">
        <v>138</v>
      </c>
      <c r="M7214" s="15" t="s">
        <v>139</v>
      </c>
    </row>
    <row r="7215" spans="1:13" x14ac:dyDescent="0.2">
      <c r="A7215" s="15">
        <v>4</v>
      </c>
      <c r="B7215" s="18">
        <v>18305523</v>
      </c>
      <c r="C7215" s="18">
        <v>18305523</v>
      </c>
      <c r="D7215" s="15" t="s">
        <v>6327</v>
      </c>
      <c r="E7215" s="15" t="s">
        <v>2697</v>
      </c>
      <c r="F7215" s="15" t="s">
        <v>89</v>
      </c>
      <c r="G7215" s="19">
        <v>179.89714632035799</v>
      </c>
      <c r="H7215" s="19">
        <v>-0.98137080076109895</v>
      </c>
      <c r="I7215" s="20">
        <v>9.9190848284877592E-3</v>
      </c>
      <c r="J7215" s="15" t="s">
        <v>96</v>
      </c>
      <c r="K7215" s="15" t="s">
        <v>5544</v>
      </c>
      <c r="L7215" s="15" t="s">
        <v>5544</v>
      </c>
      <c r="M7215" s="15" t="s">
        <v>97</v>
      </c>
    </row>
    <row r="7216" spans="1:13" x14ac:dyDescent="0.2">
      <c r="A7216" s="15">
        <v>1</v>
      </c>
      <c r="B7216" s="18">
        <v>25394583</v>
      </c>
      <c r="C7216" s="18">
        <v>25394585</v>
      </c>
      <c r="D7216" s="15" t="s">
        <v>6327</v>
      </c>
      <c r="E7216" s="15" t="s">
        <v>2697</v>
      </c>
      <c r="F7216" s="15" t="s">
        <v>89</v>
      </c>
      <c r="G7216" s="19">
        <v>206.259690834069</v>
      </c>
      <c r="H7216" s="19">
        <v>-0.99257348833390302</v>
      </c>
      <c r="I7216" s="20">
        <v>9.3890182596760696E-3</v>
      </c>
      <c r="J7216" s="15" t="s">
        <v>32</v>
      </c>
      <c r="K7216" s="15" t="s">
        <v>3480</v>
      </c>
      <c r="L7216" s="15" t="s">
        <v>3481</v>
      </c>
      <c r="M7216" s="15" t="s">
        <v>3482</v>
      </c>
    </row>
    <row r="7217" spans="1:13" x14ac:dyDescent="0.2">
      <c r="A7217" s="15">
        <v>3</v>
      </c>
      <c r="B7217" s="18">
        <v>20018196</v>
      </c>
      <c r="C7217" s="18">
        <v>20018196</v>
      </c>
      <c r="D7217" s="15" t="s">
        <v>6327</v>
      </c>
      <c r="E7217" s="15" t="s">
        <v>2697</v>
      </c>
      <c r="F7217" s="15" t="s">
        <v>89</v>
      </c>
      <c r="G7217" s="19">
        <v>449.24924506007397</v>
      </c>
      <c r="H7217" s="19">
        <v>-0.99616551334470804</v>
      </c>
      <c r="I7217" s="20">
        <v>9.8759076142145401E-3</v>
      </c>
      <c r="J7217" s="15" t="s">
        <v>32</v>
      </c>
      <c r="K7217" s="15" t="s">
        <v>4785</v>
      </c>
      <c r="L7217" s="15" t="s">
        <v>4786</v>
      </c>
      <c r="M7217" s="15" t="s">
        <v>4787</v>
      </c>
    </row>
    <row r="7218" spans="1:13" x14ac:dyDescent="0.2">
      <c r="A7218" s="15">
        <v>4</v>
      </c>
      <c r="B7218" s="18">
        <v>12333043</v>
      </c>
      <c r="C7218" s="18">
        <v>12333043</v>
      </c>
      <c r="D7218" s="15" t="s">
        <v>6327</v>
      </c>
      <c r="E7218" s="15" t="s">
        <v>2697</v>
      </c>
      <c r="F7218" s="15" t="s">
        <v>89</v>
      </c>
      <c r="G7218" s="19">
        <v>165.25376794063101</v>
      </c>
      <c r="H7218" s="19">
        <v>-0.99847024347835001</v>
      </c>
      <c r="I7218" s="20">
        <v>8.9845761988843007E-3</v>
      </c>
      <c r="J7218" s="15" t="s">
        <v>32</v>
      </c>
      <c r="K7218" s="15" t="s">
        <v>5270</v>
      </c>
      <c r="L7218" s="15" t="s">
        <v>5270</v>
      </c>
      <c r="M7218" s="15" t="s">
        <v>694</v>
      </c>
    </row>
    <row r="7219" spans="1:13" x14ac:dyDescent="0.2">
      <c r="A7219" s="15">
        <v>1</v>
      </c>
      <c r="B7219" s="18">
        <v>10831966</v>
      </c>
      <c r="C7219" s="18">
        <v>10831966</v>
      </c>
      <c r="D7219" s="15" t="s">
        <v>6327</v>
      </c>
      <c r="E7219" s="15" t="s">
        <v>2697</v>
      </c>
      <c r="F7219" s="15" t="s">
        <v>89</v>
      </c>
      <c r="G7219" s="19">
        <v>366.15898232704598</v>
      </c>
      <c r="H7219" s="19">
        <v>-1.00168113775351</v>
      </c>
      <c r="I7219" s="20">
        <v>4.3165415293263598E-3</v>
      </c>
      <c r="J7219" s="15" t="s">
        <v>32</v>
      </c>
      <c r="K7219" s="15" t="s">
        <v>3170</v>
      </c>
      <c r="L7219" s="15" t="s">
        <v>3170</v>
      </c>
      <c r="M7219" s="15" t="s">
        <v>3171</v>
      </c>
    </row>
    <row r="7220" spans="1:13" x14ac:dyDescent="0.2">
      <c r="A7220" s="15">
        <v>1</v>
      </c>
      <c r="B7220" s="18">
        <v>25048508</v>
      </c>
      <c r="C7220" s="18">
        <v>25048508</v>
      </c>
      <c r="D7220" s="15" t="s">
        <v>6327</v>
      </c>
      <c r="E7220" s="15" t="s">
        <v>2697</v>
      </c>
      <c r="F7220" s="15" t="s">
        <v>89</v>
      </c>
      <c r="G7220" s="19">
        <v>183.855255512018</v>
      </c>
      <c r="H7220" s="19">
        <v>-1.0020748219719799</v>
      </c>
      <c r="I7220" s="20">
        <v>8.9026033708881607E-3</v>
      </c>
      <c r="J7220" s="15" t="s">
        <v>32</v>
      </c>
      <c r="K7220" s="15" t="s">
        <v>386</v>
      </c>
      <c r="L7220" s="15" t="s">
        <v>387</v>
      </c>
      <c r="M7220" s="15" t="s">
        <v>388</v>
      </c>
    </row>
    <row r="7221" spans="1:13" x14ac:dyDescent="0.2">
      <c r="A7221" s="15">
        <v>1</v>
      </c>
      <c r="B7221" s="18">
        <v>30058916</v>
      </c>
      <c r="C7221" s="18">
        <v>30058916</v>
      </c>
      <c r="D7221" s="15" t="s">
        <v>6327</v>
      </c>
      <c r="E7221" s="15" t="s">
        <v>2697</v>
      </c>
      <c r="F7221" s="15" t="s">
        <v>89</v>
      </c>
      <c r="G7221" s="19">
        <v>242.39323230428201</v>
      </c>
      <c r="H7221" s="19">
        <v>-1.0129347999960301</v>
      </c>
      <c r="I7221" s="20">
        <v>7.5152698952385098E-3</v>
      </c>
      <c r="J7221" s="15" t="s">
        <v>34</v>
      </c>
      <c r="L7221" s="15" t="s">
        <v>91</v>
      </c>
      <c r="M7221" s="15" t="s">
        <v>91</v>
      </c>
    </row>
    <row r="7222" spans="1:13" x14ac:dyDescent="0.2">
      <c r="A7222" s="15">
        <v>1</v>
      </c>
      <c r="B7222" s="18">
        <v>5490477</v>
      </c>
      <c r="C7222" s="18">
        <v>5490480</v>
      </c>
      <c r="D7222" s="15" t="s">
        <v>6327</v>
      </c>
      <c r="E7222" s="15" t="s">
        <v>2697</v>
      </c>
      <c r="F7222" s="15" t="s">
        <v>89</v>
      </c>
      <c r="G7222" s="19">
        <v>129.01300780100601</v>
      </c>
      <c r="H7222" s="19">
        <v>-1.01384008195666</v>
      </c>
      <c r="I7222" s="20">
        <v>9.4073988833207004E-3</v>
      </c>
      <c r="J7222" s="15" t="s">
        <v>32</v>
      </c>
      <c r="K7222" s="15" t="s">
        <v>2984</v>
      </c>
      <c r="L7222" s="15" t="s">
        <v>2985</v>
      </c>
      <c r="M7222" s="15" t="s">
        <v>2986</v>
      </c>
    </row>
    <row r="7223" spans="1:13" x14ac:dyDescent="0.2">
      <c r="A7223" s="15">
        <v>4</v>
      </c>
      <c r="B7223" s="18">
        <v>1441673</v>
      </c>
      <c r="C7223" s="18">
        <v>1441673</v>
      </c>
      <c r="D7223" s="15" t="s">
        <v>6327</v>
      </c>
      <c r="E7223" s="15" t="s">
        <v>2697</v>
      </c>
      <c r="F7223" s="15" t="s">
        <v>89</v>
      </c>
      <c r="G7223" s="19">
        <v>338.95570779193997</v>
      </c>
      <c r="H7223" s="19">
        <v>-1.01631308135877</v>
      </c>
      <c r="I7223" s="20">
        <v>8.5856511598717405E-3</v>
      </c>
      <c r="J7223" s="15" t="s">
        <v>32</v>
      </c>
      <c r="K7223" s="15" t="s">
        <v>5021</v>
      </c>
      <c r="L7223" s="15" t="s">
        <v>5022</v>
      </c>
      <c r="M7223" s="15" t="s">
        <v>5023</v>
      </c>
    </row>
    <row r="7224" spans="1:13" x14ac:dyDescent="0.2">
      <c r="A7224" s="15">
        <v>5</v>
      </c>
      <c r="B7224" s="18">
        <v>18700197</v>
      </c>
      <c r="C7224" s="18">
        <v>18700197</v>
      </c>
      <c r="D7224" s="15" t="s">
        <v>6327</v>
      </c>
      <c r="E7224" s="15" t="s">
        <v>2697</v>
      </c>
      <c r="F7224" s="15" t="s">
        <v>89</v>
      </c>
      <c r="G7224" s="19">
        <v>960.96955457988395</v>
      </c>
      <c r="H7224" s="19">
        <v>-1.0176506189743</v>
      </c>
      <c r="I7224" s="20">
        <v>7.9011508084553001E-3</v>
      </c>
      <c r="J7224" s="15" t="s">
        <v>32</v>
      </c>
      <c r="K7224" s="15" t="s">
        <v>5955</v>
      </c>
      <c r="L7224" s="15" t="s">
        <v>5956</v>
      </c>
      <c r="M7224" s="15" t="s">
        <v>5957</v>
      </c>
    </row>
    <row r="7225" spans="1:13" x14ac:dyDescent="0.2">
      <c r="A7225" s="15">
        <v>1</v>
      </c>
      <c r="B7225" s="18">
        <v>11215285</v>
      </c>
      <c r="C7225" s="18">
        <v>11215287</v>
      </c>
      <c r="D7225" s="15" t="s">
        <v>6327</v>
      </c>
      <c r="E7225" s="15" t="s">
        <v>2697</v>
      </c>
      <c r="F7225" s="15" t="s">
        <v>89</v>
      </c>
      <c r="G7225" s="19">
        <v>166.34202710987</v>
      </c>
      <c r="H7225" s="19">
        <v>-1.019344249065</v>
      </c>
      <c r="I7225" s="20">
        <v>7.5964855326731799E-3</v>
      </c>
      <c r="J7225" s="15" t="s">
        <v>32</v>
      </c>
      <c r="K7225" s="15" t="s">
        <v>137</v>
      </c>
      <c r="L7225" s="15" t="s">
        <v>138</v>
      </c>
      <c r="M7225" s="15" t="s">
        <v>139</v>
      </c>
    </row>
    <row r="7226" spans="1:13" x14ac:dyDescent="0.2">
      <c r="A7226" s="15">
        <v>1</v>
      </c>
      <c r="B7226" s="18">
        <v>2408810</v>
      </c>
      <c r="C7226" s="18">
        <v>2408810</v>
      </c>
      <c r="D7226" s="15" t="s">
        <v>6327</v>
      </c>
      <c r="E7226" s="15" t="s">
        <v>2697</v>
      </c>
      <c r="F7226" s="15" t="s">
        <v>89</v>
      </c>
      <c r="G7226" s="19">
        <v>304.67883847390999</v>
      </c>
      <c r="H7226" s="19">
        <v>-1.0204192126593701</v>
      </c>
      <c r="I7226" s="20">
        <v>5.7608393532119998E-3</v>
      </c>
      <c r="J7226" s="15" t="s">
        <v>32</v>
      </c>
      <c r="K7226" s="15" t="s">
        <v>2818</v>
      </c>
      <c r="L7226" s="15" t="s">
        <v>2819</v>
      </c>
      <c r="M7226" s="15" t="s">
        <v>2820</v>
      </c>
    </row>
    <row r="7227" spans="1:13" x14ac:dyDescent="0.2">
      <c r="A7227" s="15">
        <v>4</v>
      </c>
      <c r="B7227" s="18">
        <v>9301565</v>
      </c>
      <c r="C7227" s="18">
        <v>9301572</v>
      </c>
      <c r="D7227" s="15" t="s">
        <v>6327</v>
      </c>
      <c r="E7227" s="15" t="s">
        <v>2697</v>
      </c>
      <c r="F7227" s="15" t="s">
        <v>89</v>
      </c>
      <c r="G7227" s="19">
        <v>237.68957174414899</v>
      </c>
      <c r="H7227" s="19">
        <v>-1.0242474213605799</v>
      </c>
      <c r="I7227" s="20">
        <v>9.8264612045250808E-3</v>
      </c>
      <c r="J7227" s="15" t="s">
        <v>32</v>
      </c>
      <c r="K7227" s="15" t="s">
        <v>5195</v>
      </c>
      <c r="L7227" s="15" t="s">
        <v>5195</v>
      </c>
      <c r="M7227" s="15" t="s">
        <v>5196</v>
      </c>
    </row>
    <row r="7228" spans="1:13" x14ac:dyDescent="0.2">
      <c r="A7228" s="15">
        <v>2</v>
      </c>
      <c r="B7228" s="18">
        <v>11170883</v>
      </c>
      <c r="C7228" s="18">
        <v>11170883</v>
      </c>
      <c r="D7228" s="15" t="s">
        <v>6327</v>
      </c>
      <c r="E7228" s="15" t="s">
        <v>2697</v>
      </c>
      <c r="F7228" s="15" t="s">
        <v>89</v>
      </c>
      <c r="G7228" s="19">
        <v>193.55430235620099</v>
      </c>
      <c r="H7228" s="19">
        <v>-1.0270221616027899</v>
      </c>
      <c r="I7228" s="20">
        <v>5.5107372351519898E-3</v>
      </c>
      <c r="J7228" s="15" t="s">
        <v>32</v>
      </c>
      <c r="K7228" s="15" t="s">
        <v>3944</v>
      </c>
      <c r="L7228" s="15" t="s">
        <v>3945</v>
      </c>
      <c r="M7228" s="15" t="s">
        <v>3946</v>
      </c>
    </row>
    <row r="7229" spans="1:13" x14ac:dyDescent="0.2">
      <c r="A7229" s="15">
        <v>1</v>
      </c>
      <c r="B7229" s="18">
        <v>622290</v>
      </c>
      <c r="C7229" s="18">
        <v>622290</v>
      </c>
      <c r="D7229" s="15" t="s">
        <v>6327</v>
      </c>
      <c r="E7229" s="15" t="s">
        <v>2697</v>
      </c>
      <c r="F7229" s="15" t="s">
        <v>89</v>
      </c>
      <c r="G7229" s="19">
        <v>141.79157655874101</v>
      </c>
      <c r="H7229" s="19">
        <v>-1.03222224286065</v>
      </c>
      <c r="I7229" s="20">
        <v>9.2125380503267004E-3</v>
      </c>
      <c r="J7229" s="15" t="s">
        <v>32</v>
      </c>
      <c r="K7229" s="15" t="s">
        <v>2730</v>
      </c>
      <c r="L7229" s="15" t="s">
        <v>2730</v>
      </c>
      <c r="M7229" s="15" t="s">
        <v>2731</v>
      </c>
    </row>
    <row r="7230" spans="1:13" x14ac:dyDescent="0.2">
      <c r="A7230" s="15">
        <v>1</v>
      </c>
      <c r="B7230" s="18">
        <v>4029825</v>
      </c>
      <c r="C7230" s="18">
        <v>4029825</v>
      </c>
      <c r="D7230" s="15" t="s">
        <v>6327</v>
      </c>
      <c r="E7230" s="15" t="s">
        <v>2697</v>
      </c>
      <c r="F7230" s="15" t="s">
        <v>89</v>
      </c>
      <c r="G7230" s="19">
        <v>188.268119935382</v>
      </c>
      <c r="H7230" s="19">
        <v>-1.0330751231039501</v>
      </c>
      <c r="I7230" s="20">
        <v>3.8411409471061299E-3</v>
      </c>
      <c r="J7230" s="15" t="s">
        <v>32</v>
      </c>
      <c r="K7230" s="15" t="s">
        <v>2907</v>
      </c>
      <c r="L7230" s="15" t="s">
        <v>2907</v>
      </c>
      <c r="M7230" s="15" t="s">
        <v>2908</v>
      </c>
    </row>
    <row r="7231" spans="1:13" x14ac:dyDescent="0.2">
      <c r="A7231" s="15">
        <v>4</v>
      </c>
      <c r="B7231" s="18">
        <v>18163941</v>
      </c>
      <c r="C7231" s="18">
        <v>18163941</v>
      </c>
      <c r="D7231" s="15" t="s">
        <v>6327</v>
      </c>
      <c r="E7231" s="15" t="s">
        <v>2697</v>
      </c>
      <c r="F7231" s="15" t="s">
        <v>89</v>
      </c>
      <c r="G7231" s="19">
        <v>159.38212194239199</v>
      </c>
      <c r="H7231" s="19">
        <v>-1.03336337460796</v>
      </c>
      <c r="I7231" s="20">
        <v>8.9845761988843007E-3</v>
      </c>
      <c r="J7231" s="15" t="s">
        <v>32</v>
      </c>
      <c r="K7231" s="15" t="s">
        <v>5532</v>
      </c>
      <c r="L7231" s="15" t="s">
        <v>5533</v>
      </c>
      <c r="M7231" s="15" t="s">
        <v>5534</v>
      </c>
    </row>
    <row r="7232" spans="1:13" x14ac:dyDescent="0.2">
      <c r="A7232" s="15">
        <v>2</v>
      </c>
      <c r="B7232" s="18">
        <v>1949</v>
      </c>
      <c r="C7232" s="18">
        <v>1949</v>
      </c>
      <c r="D7232" s="15" t="s">
        <v>6327</v>
      </c>
      <c r="E7232" s="15" t="s">
        <v>2697</v>
      </c>
      <c r="F7232" s="15" t="s">
        <v>89</v>
      </c>
      <c r="G7232" s="19">
        <v>1301.5394251730199</v>
      </c>
      <c r="H7232" s="19">
        <v>-1.0350115984175501</v>
      </c>
      <c r="I7232" s="20">
        <v>6.56292589426911E-3</v>
      </c>
      <c r="J7232" s="15" t="s">
        <v>32</v>
      </c>
      <c r="K7232" s="15" t="s">
        <v>916</v>
      </c>
      <c r="L7232" s="15" t="s">
        <v>916</v>
      </c>
      <c r="M7232" s="15" t="s">
        <v>917</v>
      </c>
    </row>
    <row r="7233" spans="1:13" x14ac:dyDescent="0.2">
      <c r="A7233" s="15">
        <v>4</v>
      </c>
      <c r="B7233" s="18">
        <v>15573918</v>
      </c>
      <c r="C7233" s="18">
        <v>15573918</v>
      </c>
      <c r="D7233" s="15" t="s">
        <v>6327</v>
      </c>
      <c r="E7233" s="15" t="s">
        <v>2697</v>
      </c>
      <c r="F7233" s="15" t="s">
        <v>89</v>
      </c>
      <c r="G7233" s="19">
        <v>345.45431020760498</v>
      </c>
      <c r="H7233" s="19">
        <v>-1.03518955746867</v>
      </c>
      <c r="I7233" s="20">
        <v>8.7804208805906496E-3</v>
      </c>
      <c r="J7233" s="15" t="s">
        <v>32</v>
      </c>
      <c r="K7233" s="15" t="s">
        <v>5407</v>
      </c>
      <c r="L7233" s="15" t="s">
        <v>5408</v>
      </c>
      <c r="M7233" s="15" t="s">
        <v>5409</v>
      </c>
    </row>
    <row r="7234" spans="1:13" x14ac:dyDescent="0.2">
      <c r="A7234" s="15">
        <v>1</v>
      </c>
      <c r="B7234" s="18">
        <v>11215147</v>
      </c>
      <c r="C7234" s="18">
        <v>11215147</v>
      </c>
      <c r="D7234" s="15" t="s">
        <v>6327</v>
      </c>
      <c r="E7234" s="15" t="s">
        <v>2697</v>
      </c>
      <c r="F7234" s="15" t="s">
        <v>89</v>
      </c>
      <c r="G7234" s="19">
        <v>334.65073372615097</v>
      </c>
      <c r="H7234" s="19">
        <v>-1.03691486133877</v>
      </c>
      <c r="I7234" s="20">
        <v>5.6227048536089397E-3</v>
      </c>
      <c r="J7234" s="15" t="s">
        <v>32</v>
      </c>
      <c r="K7234" s="15" t="s">
        <v>137</v>
      </c>
      <c r="L7234" s="15" t="s">
        <v>138</v>
      </c>
      <c r="M7234" s="15" t="s">
        <v>139</v>
      </c>
    </row>
    <row r="7235" spans="1:13" x14ac:dyDescent="0.2">
      <c r="A7235" s="15">
        <v>1</v>
      </c>
      <c r="B7235" s="18">
        <v>7042916</v>
      </c>
      <c r="C7235" s="18">
        <v>7042916</v>
      </c>
      <c r="D7235" s="15" t="s">
        <v>6327</v>
      </c>
      <c r="E7235" s="15" t="s">
        <v>2697</v>
      </c>
      <c r="F7235" s="15" t="s">
        <v>89</v>
      </c>
      <c r="G7235" s="19">
        <v>233.48867300040601</v>
      </c>
      <c r="H7235" s="19">
        <v>-1.0390474259331901</v>
      </c>
      <c r="I7235" s="20">
        <v>3.1207311214287098E-3</v>
      </c>
      <c r="J7235" s="15" t="s">
        <v>32</v>
      </c>
      <c r="K7235" s="15" t="s">
        <v>669</v>
      </c>
      <c r="L7235" s="15" t="s">
        <v>670</v>
      </c>
      <c r="M7235" s="15" t="s">
        <v>671</v>
      </c>
    </row>
    <row r="7236" spans="1:13" x14ac:dyDescent="0.2">
      <c r="A7236" s="15">
        <v>3</v>
      </c>
      <c r="B7236" s="18">
        <v>8587935</v>
      </c>
      <c r="C7236" s="18">
        <v>8587937</v>
      </c>
      <c r="D7236" s="15" t="s">
        <v>6327</v>
      </c>
      <c r="E7236" s="15" t="s">
        <v>2697</v>
      </c>
      <c r="F7236" s="15" t="s">
        <v>89</v>
      </c>
      <c r="G7236" s="19">
        <v>339.78605058107598</v>
      </c>
      <c r="H7236" s="19">
        <v>-1.03989816943201</v>
      </c>
      <c r="I7236" s="20">
        <v>9.9582617675523701E-3</v>
      </c>
      <c r="J7236" s="15" t="s">
        <v>32</v>
      </c>
      <c r="K7236" s="15" t="s">
        <v>4578</v>
      </c>
      <c r="L7236" s="15" t="s">
        <v>4579</v>
      </c>
      <c r="M7236" s="15" t="s">
        <v>4580</v>
      </c>
    </row>
    <row r="7237" spans="1:13" x14ac:dyDescent="0.2">
      <c r="A7237" s="15">
        <v>1</v>
      </c>
      <c r="B7237" s="18">
        <v>11215250</v>
      </c>
      <c r="C7237" s="18">
        <v>11215250</v>
      </c>
      <c r="D7237" s="15" t="s">
        <v>6327</v>
      </c>
      <c r="E7237" s="15" t="s">
        <v>2697</v>
      </c>
      <c r="F7237" s="15" t="s">
        <v>89</v>
      </c>
      <c r="G7237" s="19">
        <v>139.15728987112399</v>
      </c>
      <c r="H7237" s="19">
        <v>-1.0404123540786101</v>
      </c>
      <c r="I7237" s="20">
        <v>8.5852934077559999E-3</v>
      </c>
      <c r="J7237" s="15" t="s">
        <v>32</v>
      </c>
      <c r="K7237" s="15" t="s">
        <v>137</v>
      </c>
      <c r="L7237" s="15" t="s">
        <v>138</v>
      </c>
      <c r="M7237" s="15" t="s">
        <v>139</v>
      </c>
    </row>
    <row r="7238" spans="1:13" x14ac:dyDescent="0.2">
      <c r="A7238" s="15">
        <v>4</v>
      </c>
      <c r="B7238" s="18">
        <v>2588281</v>
      </c>
      <c r="C7238" s="18">
        <v>2588281</v>
      </c>
      <c r="D7238" s="15" t="s">
        <v>6327</v>
      </c>
      <c r="E7238" s="15" t="s">
        <v>2697</v>
      </c>
      <c r="F7238" s="15" t="s">
        <v>89</v>
      </c>
      <c r="G7238" s="19">
        <v>856.10950549854897</v>
      </c>
      <c r="H7238" s="19">
        <v>-1.0436290528956</v>
      </c>
      <c r="I7238" s="20">
        <v>5.03934839797795E-3</v>
      </c>
      <c r="J7238" s="15" t="s">
        <v>32</v>
      </c>
      <c r="K7238" s="15" t="s">
        <v>5045</v>
      </c>
      <c r="L7238" s="15" t="s">
        <v>5046</v>
      </c>
      <c r="M7238" s="15" t="s">
        <v>5047</v>
      </c>
    </row>
    <row r="7239" spans="1:13" x14ac:dyDescent="0.2">
      <c r="A7239" s="15">
        <v>4</v>
      </c>
      <c r="B7239" s="18">
        <v>2588429</v>
      </c>
      <c r="C7239" s="18">
        <v>2588429</v>
      </c>
      <c r="D7239" s="15" t="s">
        <v>6327</v>
      </c>
      <c r="E7239" s="15" t="s">
        <v>2697</v>
      </c>
      <c r="F7239" s="15" t="s">
        <v>89</v>
      </c>
      <c r="G7239" s="19">
        <v>650.79939972938701</v>
      </c>
      <c r="H7239" s="19">
        <v>-1.04527728355269</v>
      </c>
      <c r="I7239" s="20">
        <v>6.2144844987477499E-3</v>
      </c>
      <c r="J7239" s="15" t="s">
        <v>32</v>
      </c>
      <c r="K7239" s="15" t="s">
        <v>5045</v>
      </c>
      <c r="L7239" s="15" t="s">
        <v>5046</v>
      </c>
      <c r="M7239" s="15" t="s">
        <v>5047</v>
      </c>
    </row>
    <row r="7240" spans="1:13" x14ac:dyDescent="0.2">
      <c r="A7240" s="15">
        <v>1</v>
      </c>
      <c r="B7240" s="18">
        <v>27991814</v>
      </c>
      <c r="C7240" s="18">
        <v>27991814</v>
      </c>
      <c r="D7240" s="15" t="s">
        <v>6327</v>
      </c>
      <c r="E7240" s="15" t="s">
        <v>2697</v>
      </c>
      <c r="F7240" s="15" t="s">
        <v>89</v>
      </c>
      <c r="G7240" s="19">
        <v>303.22224861780001</v>
      </c>
      <c r="H7240" s="19">
        <v>-1.0475785314257</v>
      </c>
      <c r="I7240" s="20">
        <v>3.1662298400451801E-3</v>
      </c>
      <c r="J7240" s="15" t="s">
        <v>32</v>
      </c>
      <c r="K7240" s="15" t="s">
        <v>3572</v>
      </c>
      <c r="L7240" s="15" t="s">
        <v>3572</v>
      </c>
      <c r="M7240" s="15" t="s">
        <v>3573</v>
      </c>
    </row>
    <row r="7241" spans="1:13" x14ac:dyDescent="0.2">
      <c r="A7241" s="15">
        <v>2</v>
      </c>
      <c r="B7241" s="18">
        <v>19367577</v>
      </c>
      <c r="C7241" s="18">
        <v>19367577</v>
      </c>
      <c r="D7241" s="15" t="s">
        <v>6327</v>
      </c>
      <c r="E7241" s="15" t="s">
        <v>2697</v>
      </c>
      <c r="F7241" s="15" t="s">
        <v>89</v>
      </c>
      <c r="G7241" s="19">
        <v>692.74482623654296</v>
      </c>
      <c r="H7241" s="19">
        <v>-1.0500082375250599</v>
      </c>
      <c r="I7241" s="20">
        <v>2.2955703988739198E-3</v>
      </c>
      <c r="J7241" s="15" t="s">
        <v>32</v>
      </c>
      <c r="K7241" s="15" t="s">
        <v>4210</v>
      </c>
      <c r="L7241" s="15" t="s">
        <v>4211</v>
      </c>
      <c r="M7241" s="15" t="s">
        <v>437</v>
      </c>
    </row>
    <row r="7242" spans="1:13" x14ac:dyDescent="0.2">
      <c r="A7242" s="15">
        <v>1</v>
      </c>
      <c r="B7242" s="18">
        <v>4368988</v>
      </c>
      <c r="C7242" s="18">
        <v>4368988</v>
      </c>
      <c r="D7242" s="15" t="s">
        <v>6327</v>
      </c>
      <c r="E7242" s="15" t="s">
        <v>2697</v>
      </c>
      <c r="F7242" s="15" t="s">
        <v>89</v>
      </c>
      <c r="G7242" s="19">
        <v>190.79912264498299</v>
      </c>
      <c r="H7242" s="19">
        <v>-1.0510898341665</v>
      </c>
      <c r="I7242" s="20">
        <v>8.6189247503138198E-3</v>
      </c>
      <c r="J7242" s="15" t="s">
        <v>32</v>
      </c>
      <c r="K7242" s="15" t="s">
        <v>2917</v>
      </c>
      <c r="L7242" s="15" t="s">
        <v>2918</v>
      </c>
      <c r="M7242" s="15" t="s">
        <v>2919</v>
      </c>
    </row>
    <row r="7243" spans="1:13" x14ac:dyDescent="0.2">
      <c r="A7243" s="15">
        <v>1</v>
      </c>
      <c r="B7243" s="18">
        <v>4368988</v>
      </c>
      <c r="C7243" s="18">
        <v>4368988</v>
      </c>
      <c r="D7243" s="15" t="s">
        <v>6327</v>
      </c>
      <c r="E7243" s="15" t="s">
        <v>2697</v>
      </c>
      <c r="F7243" s="15" t="s">
        <v>89</v>
      </c>
      <c r="G7243" s="19">
        <v>190.79912264498299</v>
      </c>
      <c r="H7243" s="19">
        <v>-1.0510898341665</v>
      </c>
      <c r="I7243" s="20">
        <v>8.6189247503138198E-3</v>
      </c>
      <c r="J7243" s="15" t="s">
        <v>2286</v>
      </c>
      <c r="K7243" s="15" t="s">
        <v>2920</v>
      </c>
      <c r="L7243" s="15" t="s">
        <v>2920</v>
      </c>
      <c r="M7243" s="15" t="s">
        <v>97</v>
      </c>
    </row>
    <row r="7244" spans="1:13" x14ac:dyDescent="0.2">
      <c r="A7244" s="15">
        <v>1</v>
      </c>
      <c r="B7244" s="18">
        <v>11215191</v>
      </c>
      <c r="C7244" s="18">
        <v>11215191</v>
      </c>
      <c r="D7244" s="15" t="s">
        <v>6327</v>
      </c>
      <c r="E7244" s="15" t="s">
        <v>2697</v>
      </c>
      <c r="F7244" s="15" t="s">
        <v>89</v>
      </c>
      <c r="G7244" s="19">
        <v>650.64366414620099</v>
      </c>
      <c r="H7244" s="19">
        <v>-1.0513028033099601</v>
      </c>
      <c r="I7244" s="20">
        <v>1.74295834747558E-3</v>
      </c>
      <c r="J7244" s="15" t="s">
        <v>32</v>
      </c>
      <c r="K7244" s="15" t="s">
        <v>137</v>
      </c>
      <c r="L7244" s="15" t="s">
        <v>138</v>
      </c>
      <c r="M7244" s="15" t="s">
        <v>139</v>
      </c>
    </row>
    <row r="7245" spans="1:13" x14ac:dyDescent="0.2">
      <c r="A7245" s="15">
        <v>1</v>
      </c>
      <c r="B7245" s="18">
        <v>29486565</v>
      </c>
      <c r="C7245" s="18">
        <v>29486565</v>
      </c>
      <c r="D7245" s="15" t="s">
        <v>6327</v>
      </c>
      <c r="E7245" s="15" t="s">
        <v>2697</v>
      </c>
      <c r="F7245" s="15" t="s">
        <v>89</v>
      </c>
      <c r="G7245" s="19">
        <v>440.102999852506</v>
      </c>
      <c r="H7245" s="19">
        <v>-1.0527481545213699</v>
      </c>
      <c r="I7245" s="20">
        <v>1.39591848853215E-3</v>
      </c>
      <c r="J7245" s="15" t="s">
        <v>32</v>
      </c>
      <c r="K7245" s="15" t="s">
        <v>3640</v>
      </c>
      <c r="L7245" s="15" t="s">
        <v>3641</v>
      </c>
      <c r="M7245" s="15" t="s">
        <v>3642</v>
      </c>
    </row>
    <row r="7246" spans="1:13" x14ac:dyDescent="0.2">
      <c r="A7246" s="15">
        <v>1</v>
      </c>
      <c r="B7246" s="18">
        <v>25394392</v>
      </c>
      <c r="C7246" s="18">
        <v>25394393</v>
      </c>
      <c r="D7246" s="15" t="s">
        <v>6327</v>
      </c>
      <c r="E7246" s="15" t="s">
        <v>2697</v>
      </c>
      <c r="F7246" s="15" t="s">
        <v>89</v>
      </c>
      <c r="G7246" s="19">
        <v>728.87594600423995</v>
      </c>
      <c r="H7246" s="19">
        <v>-1.0549878201487599</v>
      </c>
      <c r="I7246" s="20">
        <v>1.48484651864087E-3</v>
      </c>
      <c r="J7246" s="15" t="s">
        <v>32</v>
      </c>
      <c r="K7246" s="15" t="s">
        <v>3480</v>
      </c>
      <c r="L7246" s="15" t="s">
        <v>3481</v>
      </c>
      <c r="M7246" s="15" t="s">
        <v>3482</v>
      </c>
    </row>
    <row r="7247" spans="1:13" x14ac:dyDescent="0.2">
      <c r="A7247" s="15">
        <v>1</v>
      </c>
      <c r="B7247" s="18">
        <v>25394435</v>
      </c>
      <c r="C7247" s="18">
        <v>25394436</v>
      </c>
      <c r="D7247" s="15" t="s">
        <v>6327</v>
      </c>
      <c r="E7247" s="15" t="s">
        <v>2697</v>
      </c>
      <c r="F7247" s="15" t="s">
        <v>89</v>
      </c>
      <c r="G7247" s="19">
        <v>266.97063663524398</v>
      </c>
      <c r="H7247" s="19">
        <v>-1.0570461477100901</v>
      </c>
      <c r="I7247" s="20">
        <v>8.5432859931817602E-3</v>
      </c>
      <c r="J7247" s="15" t="s">
        <v>32</v>
      </c>
      <c r="K7247" s="15" t="s">
        <v>3480</v>
      </c>
      <c r="L7247" s="15" t="s">
        <v>3481</v>
      </c>
      <c r="M7247" s="15" t="s">
        <v>3482</v>
      </c>
    </row>
    <row r="7248" spans="1:13" x14ac:dyDescent="0.2">
      <c r="A7248" s="15">
        <v>1</v>
      </c>
      <c r="B7248" s="18">
        <v>17718101</v>
      </c>
      <c r="C7248" s="18">
        <v>17718101</v>
      </c>
      <c r="D7248" s="15" t="s">
        <v>6327</v>
      </c>
      <c r="E7248" s="15" t="s">
        <v>2697</v>
      </c>
      <c r="F7248" s="15" t="s">
        <v>89</v>
      </c>
      <c r="G7248" s="19">
        <v>345.87758264753899</v>
      </c>
      <c r="H7248" s="19">
        <v>-1.05869474933818</v>
      </c>
      <c r="I7248" s="20">
        <v>5.2484245935246797E-3</v>
      </c>
      <c r="J7248" s="15" t="s">
        <v>32</v>
      </c>
      <c r="K7248" s="15" t="s">
        <v>3245</v>
      </c>
      <c r="L7248" s="15" t="s">
        <v>3246</v>
      </c>
      <c r="M7248" s="15" t="s">
        <v>3247</v>
      </c>
    </row>
    <row r="7249" spans="1:13" x14ac:dyDescent="0.2">
      <c r="A7249" s="15">
        <v>5</v>
      </c>
      <c r="B7249" s="18">
        <v>3277600</v>
      </c>
      <c r="C7249" s="18">
        <v>3277604</v>
      </c>
      <c r="D7249" s="15" t="s">
        <v>6327</v>
      </c>
      <c r="E7249" s="15" t="s">
        <v>2697</v>
      </c>
      <c r="F7249" s="15" t="s">
        <v>89</v>
      </c>
      <c r="G7249" s="19">
        <v>321.47357941258298</v>
      </c>
      <c r="H7249" s="19">
        <v>-1.0647731035516399</v>
      </c>
      <c r="I7249" s="20">
        <v>7.9011508084553001E-3</v>
      </c>
      <c r="J7249" s="15" t="s">
        <v>32</v>
      </c>
      <c r="K7249" s="15" t="s">
        <v>5644</v>
      </c>
      <c r="L7249" s="15" t="s">
        <v>5645</v>
      </c>
      <c r="M7249" s="15" t="s">
        <v>5646</v>
      </c>
    </row>
    <row r="7250" spans="1:13" x14ac:dyDescent="0.2">
      <c r="A7250" s="15">
        <v>5</v>
      </c>
      <c r="B7250" s="18">
        <v>3277600</v>
      </c>
      <c r="C7250" s="18">
        <v>3277604</v>
      </c>
      <c r="D7250" s="15" t="s">
        <v>6327</v>
      </c>
      <c r="E7250" s="15" t="s">
        <v>2697</v>
      </c>
      <c r="F7250" s="15" t="s">
        <v>89</v>
      </c>
      <c r="G7250" s="19">
        <v>321.47357941258298</v>
      </c>
      <c r="H7250" s="19">
        <v>-1.0647731035516399</v>
      </c>
      <c r="I7250" s="20">
        <v>7.9011508084553001E-3</v>
      </c>
      <c r="J7250" s="15" t="s">
        <v>32</v>
      </c>
      <c r="K7250" s="15" t="s">
        <v>5647</v>
      </c>
      <c r="L7250" s="15" t="s">
        <v>5647</v>
      </c>
      <c r="M7250" s="15" t="s">
        <v>108</v>
      </c>
    </row>
    <row r="7251" spans="1:13" x14ac:dyDescent="0.2">
      <c r="A7251" s="15">
        <v>4</v>
      </c>
      <c r="B7251" s="18">
        <v>1441708</v>
      </c>
      <c r="C7251" s="18">
        <v>1441708</v>
      </c>
      <c r="D7251" s="15" t="s">
        <v>6327</v>
      </c>
      <c r="E7251" s="15" t="s">
        <v>2697</v>
      </c>
      <c r="F7251" s="15" t="s">
        <v>89</v>
      </c>
      <c r="G7251" s="19">
        <v>416.31615452578001</v>
      </c>
      <c r="H7251" s="19">
        <v>-1.0653210082000699</v>
      </c>
      <c r="I7251" s="20">
        <v>3.2525605181122799E-3</v>
      </c>
      <c r="J7251" s="15" t="s">
        <v>32</v>
      </c>
      <c r="K7251" s="15" t="s">
        <v>5021</v>
      </c>
      <c r="L7251" s="15" t="s">
        <v>5022</v>
      </c>
      <c r="M7251" s="15" t="s">
        <v>5023</v>
      </c>
    </row>
    <row r="7252" spans="1:13" x14ac:dyDescent="0.2">
      <c r="A7252" s="15">
        <v>1</v>
      </c>
      <c r="B7252" s="18">
        <v>4463414</v>
      </c>
      <c r="C7252" s="18">
        <v>4463414</v>
      </c>
      <c r="D7252" s="15" t="s">
        <v>6327</v>
      </c>
      <c r="E7252" s="15" t="s">
        <v>2697</v>
      </c>
      <c r="F7252" s="15" t="s">
        <v>89</v>
      </c>
      <c r="G7252" s="19">
        <v>158.44213828860501</v>
      </c>
      <c r="H7252" s="19">
        <v>-1.0653500290114599</v>
      </c>
      <c r="I7252" s="20">
        <v>7.7817475438328801E-3</v>
      </c>
      <c r="J7252" s="15" t="s">
        <v>32</v>
      </c>
      <c r="K7252" s="15" t="s">
        <v>2932</v>
      </c>
      <c r="L7252" s="15" t="s">
        <v>2933</v>
      </c>
      <c r="M7252" s="15" t="s">
        <v>2934</v>
      </c>
    </row>
    <row r="7253" spans="1:13" x14ac:dyDescent="0.2">
      <c r="A7253" s="15">
        <v>3</v>
      </c>
      <c r="B7253" s="18">
        <v>17493997</v>
      </c>
      <c r="C7253" s="18">
        <v>17493997</v>
      </c>
      <c r="D7253" s="15" t="s">
        <v>6327</v>
      </c>
      <c r="E7253" s="15" t="s">
        <v>2697</v>
      </c>
      <c r="F7253" s="15" t="s">
        <v>89</v>
      </c>
      <c r="G7253" s="19">
        <v>389.18610714103602</v>
      </c>
      <c r="H7253" s="19">
        <v>-1.06771145234307</v>
      </c>
      <c r="I7253" s="20">
        <v>6.8105961454502E-3</v>
      </c>
      <c r="J7253" s="15" t="s">
        <v>32</v>
      </c>
      <c r="K7253" s="15" t="s">
        <v>1152</v>
      </c>
      <c r="L7253" s="15" t="s">
        <v>1153</v>
      </c>
      <c r="M7253" s="15" t="s">
        <v>1154</v>
      </c>
    </row>
    <row r="7254" spans="1:13" x14ac:dyDescent="0.2">
      <c r="A7254" s="15">
        <v>1</v>
      </c>
      <c r="B7254" s="18">
        <v>29486631</v>
      </c>
      <c r="C7254" s="18">
        <v>29486639</v>
      </c>
      <c r="D7254" s="15" t="s">
        <v>6327</v>
      </c>
      <c r="E7254" s="15" t="s">
        <v>2697</v>
      </c>
      <c r="F7254" s="15" t="s">
        <v>89</v>
      </c>
      <c r="G7254" s="19">
        <v>107.637149646588</v>
      </c>
      <c r="H7254" s="19">
        <v>-1.06860030789766</v>
      </c>
      <c r="I7254" s="20">
        <v>9.4845223792797799E-3</v>
      </c>
      <c r="J7254" s="15" t="s">
        <v>32</v>
      </c>
      <c r="K7254" s="15" t="s">
        <v>3640</v>
      </c>
      <c r="L7254" s="15" t="s">
        <v>3641</v>
      </c>
      <c r="M7254" s="15" t="s">
        <v>3642</v>
      </c>
    </row>
    <row r="7255" spans="1:13" x14ac:dyDescent="0.2">
      <c r="A7255" s="15">
        <v>2</v>
      </c>
      <c r="B7255" s="18">
        <v>15890400</v>
      </c>
      <c r="C7255" s="18">
        <v>15890400</v>
      </c>
      <c r="D7255" s="15" t="s">
        <v>6327</v>
      </c>
      <c r="E7255" s="15" t="s">
        <v>2697</v>
      </c>
      <c r="F7255" s="15" t="s">
        <v>89</v>
      </c>
      <c r="G7255" s="19">
        <v>237.27188888342499</v>
      </c>
      <c r="H7255" s="19">
        <v>-1.07281715312024</v>
      </c>
      <c r="I7255" s="20">
        <v>4.2156189967288999E-3</v>
      </c>
      <c r="J7255" s="15" t="s">
        <v>96</v>
      </c>
      <c r="K7255" s="15" t="s">
        <v>851</v>
      </c>
      <c r="L7255" s="15" t="s">
        <v>851</v>
      </c>
      <c r="M7255" s="15" t="s">
        <v>97</v>
      </c>
    </row>
    <row r="7256" spans="1:13" x14ac:dyDescent="0.2">
      <c r="A7256" s="15">
        <v>3</v>
      </c>
      <c r="B7256" s="18">
        <v>8587998</v>
      </c>
      <c r="C7256" s="18">
        <v>8588005</v>
      </c>
      <c r="D7256" s="15" t="s">
        <v>6327</v>
      </c>
      <c r="E7256" s="15" t="s">
        <v>2697</v>
      </c>
      <c r="F7256" s="15" t="s">
        <v>89</v>
      </c>
      <c r="G7256" s="19">
        <v>253.998060967436</v>
      </c>
      <c r="H7256" s="19">
        <v>-1.07549427741559</v>
      </c>
      <c r="I7256" s="20">
        <v>8.6682316694583605E-3</v>
      </c>
      <c r="J7256" s="15" t="s">
        <v>32</v>
      </c>
      <c r="K7256" s="15" t="s">
        <v>4578</v>
      </c>
      <c r="L7256" s="15" t="s">
        <v>4579</v>
      </c>
      <c r="M7256" s="15" t="s">
        <v>4580</v>
      </c>
    </row>
    <row r="7257" spans="1:13" x14ac:dyDescent="0.2">
      <c r="A7257" s="15">
        <v>1</v>
      </c>
      <c r="B7257" s="18">
        <v>2408733</v>
      </c>
      <c r="C7257" s="18">
        <v>2408733</v>
      </c>
      <c r="D7257" s="15" t="s">
        <v>6327</v>
      </c>
      <c r="E7257" s="15" t="s">
        <v>2697</v>
      </c>
      <c r="F7257" s="15" t="s">
        <v>89</v>
      </c>
      <c r="G7257" s="19">
        <v>535.770437678853</v>
      </c>
      <c r="H7257" s="19">
        <v>-1.07647175082875</v>
      </c>
      <c r="I7257" s="20">
        <v>5.6227048536089397E-3</v>
      </c>
      <c r="J7257" s="15" t="s">
        <v>32</v>
      </c>
      <c r="K7257" s="15" t="s">
        <v>2818</v>
      </c>
      <c r="L7257" s="15" t="s">
        <v>2819</v>
      </c>
      <c r="M7257" s="15" t="s">
        <v>2820</v>
      </c>
    </row>
    <row r="7258" spans="1:13" x14ac:dyDescent="0.2">
      <c r="A7258" s="15">
        <v>1</v>
      </c>
      <c r="B7258" s="18">
        <v>25394434</v>
      </c>
      <c r="C7258" s="18">
        <v>25394434</v>
      </c>
      <c r="D7258" s="15" t="s">
        <v>6327</v>
      </c>
      <c r="E7258" s="15" t="s">
        <v>2697</v>
      </c>
      <c r="F7258" s="15" t="s">
        <v>89</v>
      </c>
      <c r="G7258" s="19">
        <v>695.73803333096703</v>
      </c>
      <c r="H7258" s="19">
        <v>-1.0765796912014001</v>
      </c>
      <c r="I7258" s="20">
        <v>2.23903247203184E-3</v>
      </c>
      <c r="J7258" s="15" t="s">
        <v>32</v>
      </c>
      <c r="K7258" s="15" t="s">
        <v>3480</v>
      </c>
      <c r="L7258" s="15" t="s">
        <v>3481</v>
      </c>
      <c r="M7258" s="15" t="s">
        <v>3482</v>
      </c>
    </row>
    <row r="7259" spans="1:13" x14ac:dyDescent="0.2">
      <c r="A7259" s="15">
        <v>5</v>
      </c>
      <c r="B7259" s="18">
        <v>15377361</v>
      </c>
      <c r="C7259" s="18">
        <v>15377361</v>
      </c>
      <c r="D7259" s="15" t="s">
        <v>6327</v>
      </c>
      <c r="E7259" s="15" t="s">
        <v>2697</v>
      </c>
      <c r="F7259" s="15" t="s">
        <v>89</v>
      </c>
      <c r="G7259" s="19">
        <v>1125.49891097095</v>
      </c>
      <c r="H7259" s="19">
        <v>-1.0775390476741999</v>
      </c>
      <c r="I7259" s="20">
        <v>4.3300424067617103E-3</v>
      </c>
      <c r="J7259" s="15" t="s">
        <v>32</v>
      </c>
      <c r="K7259" s="15" t="s">
        <v>1853</v>
      </c>
      <c r="L7259" s="15" t="s">
        <v>1854</v>
      </c>
      <c r="M7259" s="15" t="s">
        <v>1855</v>
      </c>
    </row>
    <row r="7260" spans="1:13" x14ac:dyDescent="0.2">
      <c r="A7260" s="15">
        <v>2</v>
      </c>
      <c r="B7260" s="18">
        <v>10327991</v>
      </c>
      <c r="C7260" s="18">
        <v>10327996</v>
      </c>
      <c r="D7260" s="15" t="s">
        <v>6327</v>
      </c>
      <c r="E7260" s="15" t="s">
        <v>2697</v>
      </c>
      <c r="F7260" s="15" t="s">
        <v>89</v>
      </c>
      <c r="G7260" s="19">
        <v>201.049940363204</v>
      </c>
      <c r="H7260" s="19">
        <v>-1.07972764796445</v>
      </c>
      <c r="I7260" s="20">
        <v>8.8781220293990305E-3</v>
      </c>
      <c r="J7260" s="15" t="s">
        <v>32</v>
      </c>
      <c r="K7260" s="15" t="s">
        <v>3911</v>
      </c>
      <c r="L7260" s="15" t="s">
        <v>3912</v>
      </c>
      <c r="M7260" s="15" t="s">
        <v>3913</v>
      </c>
    </row>
    <row r="7261" spans="1:13" x14ac:dyDescent="0.2">
      <c r="A7261" s="15">
        <v>5</v>
      </c>
      <c r="B7261" s="18">
        <v>16341273</v>
      </c>
      <c r="C7261" s="18">
        <v>16341273</v>
      </c>
      <c r="D7261" s="15" t="s">
        <v>6327</v>
      </c>
      <c r="E7261" s="15" t="s">
        <v>2697</v>
      </c>
      <c r="F7261" s="15" t="s">
        <v>89</v>
      </c>
      <c r="G7261" s="19">
        <v>234.23671560231401</v>
      </c>
      <c r="H7261" s="19">
        <v>-1.08122134500185</v>
      </c>
      <c r="I7261" s="20">
        <v>8.3549976782893304E-3</v>
      </c>
      <c r="J7261" s="15" t="s">
        <v>32</v>
      </c>
      <c r="K7261" s="15" t="s">
        <v>5904</v>
      </c>
      <c r="L7261" s="15" t="s">
        <v>5904</v>
      </c>
      <c r="M7261" s="15" t="s">
        <v>5905</v>
      </c>
    </row>
    <row r="7262" spans="1:13" x14ac:dyDescent="0.2">
      <c r="A7262" s="15">
        <v>3</v>
      </c>
      <c r="B7262" s="18">
        <v>194997</v>
      </c>
      <c r="C7262" s="18">
        <v>194997</v>
      </c>
      <c r="D7262" s="15" t="s">
        <v>6327</v>
      </c>
      <c r="E7262" s="15" t="s">
        <v>2697</v>
      </c>
      <c r="F7262" s="15" t="s">
        <v>89</v>
      </c>
      <c r="G7262" s="19">
        <v>369.27302329192298</v>
      </c>
      <c r="H7262" s="19">
        <v>-1.0830208464208499</v>
      </c>
      <c r="I7262" s="20">
        <v>7.7942526729025303E-3</v>
      </c>
      <c r="J7262" s="15" t="s">
        <v>32</v>
      </c>
      <c r="K7262" s="15" t="s">
        <v>4236</v>
      </c>
      <c r="L7262" s="15" t="s">
        <v>4237</v>
      </c>
      <c r="M7262" s="15" t="s">
        <v>4238</v>
      </c>
    </row>
    <row r="7263" spans="1:13" x14ac:dyDescent="0.2">
      <c r="A7263" s="15">
        <v>1</v>
      </c>
      <c r="B7263" s="18">
        <v>28890124</v>
      </c>
      <c r="C7263" s="18">
        <v>28890124</v>
      </c>
      <c r="D7263" s="15" t="s">
        <v>6327</v>
      </c>
      <c r="E7263" s="15" t="s">
        <v>2697</v>
      </c>
      <c r="F7263" s="15" t="s">
        <v>89</v>
      </c>
      <c r="G7263" s="19">
        <v>184.30413904776901</v>
      </c>
      <c r="H7263" s="19">
        <v>-1.08396900889727</v>
      </c>
      <c r="I7263" s="20">
        <v>9.6989834293055698E-3</v>
      </c>
      <c r="J7263" s="15" t="s">
        <v>34</v>
      </c>
      <c r="L7263" s="15" t="s">
        <v>91</v>
      </c>
      <c r="M7263" s="15" t="s">
        <v>91</v>
      </c>
    </row>
    <row r="7264" spans="1:13" x14ac:dyDescent="0.2">
      <c r="A7264" s="15">
        <v>1</v>
      </c>
      <c r="B7264" s="18">
        <v>25048663</v>
      </c>
      <c r="C7264" s="18">
        <v>25048663</v>
      </c>
      <c r="D7264" s="15" t="s">
        <v>6327</v>
      </c>
      <c r="E7264" s="15" t="s">
        <v>2697</v>
      </c>
      <c r="F7264" s="15" t="s">
        <v>92</v>
      </c>
      <c r="G7264" s="19">
        <v>209.701886124341</v>
      </c>
      <c r="H7264" s="19">
        <v>-1.0842182433676599</v>
      </c>
      <c r="I7264" s="20">
        <v>6.7515130068419001E-3</v>
      </c>
      <c r="J7264" s="15" t="s">
        <v>32</v>
      </c>
      <c r="K7264" s="15" t="s">
        <v>386</v>
      </c>
      <c r="L7264" s="15" t="s">
        <v>387</v>
      </c>
      <c r="M7264" s="15" t="s">
        <v>388</v>
      </c>
    </row>
    <row r="7265" spans="1:13" x14ac:dyDescent="0.2">
      <c r="A7265" s="15">
        <v>5</v>
      </c>
      <c r="B7265" s="18">
        <v>18699650</v>
      </c>
      <c r="C7265" s="18">
        <v>18699650</v>
      </c>
      <c r="D7265" s="15" t="s">
        <v>6327</v>
      </c>
      <c r="E7265" s="15" t="s">
        <v>2697</v>
      </c>
      <c r="F7265" s="15" t="s">
        <v>181</v>
      </c>
      <c r="G7265" s="19">
        <v>800.18997636925201</v>
      </c>
      <c r="H7265" s="19">
        <v>-1.0882432020820501</v>
      </c>
      <c r="I7265" s="20">
        <v>7.7758352261925101E-3</v>
      </c>
      <c r="J7265" s="15" t="s">
        <v>32</v>
      </c>
      <c r="K7265" s="15" t="s">
        <v>5955</v>
      </c>
      <c r="L7265" s="15" t="s">
        <v>5956</v>
      </c>
      <c r="M7265" s="15" t="s">
        <v>5957</v>
      </c>
    </row>
    <row r="7266" spans="1:13" x14ac:dyDescent="0.2">
      <c r="A7266" s="15">
        <v>3</v>
      </c>
      <c r="B7266" s="18">
        <v>7682451</v>
      </c>
      <c r="C7266" s="18">
        <v>7682452</v>
      </c>
      <c r="D7266" s="15" t="s">
        <v>6327</v>
      </c>
      <c r="E7266" s="15" t="s">
        <v>2697</v>
      </c>
      <c r="F7266" s="15" t="s">
        <v>89</v>
      </c>
      <c r="G7266" s="19">
        <v>1715.2101229473501</v>
      </c>
      <c r="H7266" s="19">
        <v>-1.08916318447035</v>
      </c>
      <c r="I7266" s="20">
        <v>8.2426800326406899E-4</v>
      </c>
      <c r="J7266" s="15" t="s">
        <v>96</v>
      </c>
      <c r="K7266" s="15" t="s">
        <v>4540</v>
      </c>
      <c r="L7266" s="15" t="s">
        <v>4540</v>
      </c>
      <c r="M7266" s="15" t="s">
        <v>97</v>
      </c>
    </row>
    <row r="7267" spans="1:13" x14ac:dyDescent="0.2">
      <c r="A7267" s="15">
        <v>1</v>
      </c>
      <c r="B7267" s="18">
        <v>4368989</v>
      </c>
      <c r="C7267" s="18">
        <v>4368991</v>
      </c>
      <c r="D7267" s="15" t="s">
        <v>6327</v>
      </c>
      <c r="E7267" s="15" t="s">
        <v>2697</v>
      </c>
      <c r="F7267" s="15" t="s">
        <v>89</v>
      </c>
      <c r="G7267" s="19">
        <v>1095.1631275119</v>
      </c>
      <c r="H7267" s="19">
        <v>-1.0900817466983199</v>
      </c>
      <c r="I7267" s="20">
        <v>1.01311920200106E-3</v>
      </c>
      <c r="J7267" s="15" t="s">
        <v>32</v>
      </c>
      <c r="K7267" s="15" t="s">
        <v>2917</v>
      </c>
      <c r="L7267" s="15" t="s">
        <v>2918</v>
      </c>
      <c r="M7267" s="15" t="s">
        <v>2919</v>
      </c>
    </row>
    <row r="7268" spans="1:13" x14ac:dyDescent="0.2">
      <c r="A7268" s="15">
        <v>1</v>
      </c>
      <c r="B7268" s="18">
        <v>4368989</v>
      </c>
      <c r="C7268" s="18">
        <v>4368991</v>
      </c>
      <c r="D7268" s="15" t="s">
        <v>6327</v>
      </c>
      <c r="E7268" s="15" t="s">
        <v>2697</v>
      </c>
      <c r="F7268" s="15" t="s">
        <v>89</v>
      </c>
      <c r="G7268" s="19">
        <v>1095.1631275119</v>
      </c>
      <c r="H7268" s="19">
        <v>-1.0900817466983199</v>
      </c>
      <c r="I7268" s="20">
        <v>1.01311920200106E-3</v>
      </c>
      <c r="J7268" s="15" t="s">
        <v>2286</v>
      </c>
      <c r="K7268" s="15" t="s">
        <v>2920</v>
      </c>
      <c r="L7268" s="15" t="s">
        <v>2920</v>
      </c>
      <c r="M7268" s="15" t="s">
        <v>97</v>
      </c>
    </row>
    <row r="7269" spans="1:13" x14ac:dyDescent="0.2">
      <c r="A7269" s="15">
        <v>4</v>
      </c>
      <c r="B7269" s="18">
        <v>796525</v>
      </c>
      <c r="C7269" s="18">
        <v>796525</v>
      </c>
      <c r="D7269" s="15" t="s">
        <v>6327</v>
      </c>
      <c r="E7269" s="15" t="s">
        <v>2697</v>
      </c>
      <c r="F7269" s="15" t="s">
        <v>89</v>
      </c>
      <c r="G7269" s="19">
        <v>173.11021829857501</v>
      </c>
      <c r="H7269" s="19">
        <v>-1.0910978362770001</v>
      </c>
      <c r="I7269" s="20">
        <v>5.03934839797795E-3</v>
      </c>
      <c r="J7269" s="15" t="s">
        <v>32</v>
      </c>
      <c r="K7269" s="15" t="s">
        <v>4991</v>
      </c>
      <c r="L7269" s="15" t="s">
        <v>4992</v>
      </c>
      <c r="M7269" s="15" t="s">
        <v>4993</v>
      </c>
    </row>
    <row r="7270" spans="1:13" x14ac:dyDescent="0.2">
      <c r="A7270" s="15">
        <v>1</v>
      </c>
      <c r="B7270" s="18">
        <v>7088201</v>
      </c>
      <c r="C7270" s="18">
        <v>7088201</v>
      </c>
      <c r="D7270" s="15" t="s">
        <v>6327</v>
      </c>
      <c r="E7270" s="15" t="s">
        <v>2697</v>
      </c>
      <c r="F7270" s="15" t="s">
        <v>89</v>
      </c>
      <c r="G7270" s="19">
        <v>380.00838164474101</v>
      </c>
      <c r="H7270" s="19">
        <v>-1.0921769025238299</v>
      </c>
      <c r="I7270" s="20">
        <v>2.23098489462571E-3</v>
      </c>
      <c r="J7270" s="15" t="s">
        <v>32</v>
      </c>
      <c r="K7270" s="15" t="s">
        <v>3049</v>
      </c>
      <c r="L7270" s="15" t="s">
        <v>3050</v>
      </c>
      <c r="M7270" s="15" t="s">
        <v>3051</v>
      </c>
    </row>
    <row r="7271" spans="1:13" x14ac:dyDescent="0.2">
      <c r="A7271" s="15">
        <v>1</v>
      </c>
      <c r="B7271" s="18">
        <v>7042855</v>
      </c>
      <c r="C7271" s="18">
        <v>7042855</v>
      </c>
      <c r="D7271" s="15" t="s">
        <v>6327</v>
      </c>
      <c r="E7271" s="15" t="s">
        <v>2697</v>
      </c>
      <c r="F7271" s="15" t="s">
        <v>92</v>
      </c>
      <c r="G7271" s="19">
        <v>110.93968840214499</v>
      </c>
      <c r="H7271" s="19">
        <v>-1.09260461187765</v>
      </c>
      <c r="I7271" s="20">
        <v>9.3401842010219192E-3</v>
      </c>
      <c r="J7271" s="15" t="s">
        <v>32</v>
      </c>
      <c r="K7271" s="15" t="s">
        <v>669</v>
      </c>
      <c r="L7271" s="15" t="s">
        <v>670</v>
      </c>
      <c r="M7271" s="15" t="s">
        <v>671</v>
      </c>
    </row>
    <row r="7272" spans="1:13" x14ac:dyDescent="0.2">
      <c r="A7272" s="15">
        <v>2</v>
      </c>
      <c r="B7272" s="18">
        <v>18309713</v>
      </c>
      <c r="C7272" s="18">
        <v>18309713</v>
      </c>
      <c r="D7272" s="15" t="s">
        <v>6327</v>
      </c>
      <c r="E7272" s="15" t="s">
        <v>2697</v>
      </c>
      <c r="F7272" s="15" t="s">
        <v>89</v>
      </c>
      <c r="G7272" s="19">
        <v>190.30939339679799</v>
      </c>
      <c r="H7272" s="19">
        <v>-1.0944547549644501</v>
      </c>
      <c r="I7272" s="20">
        <v>4.0895261473302396E-3</v>
      </c>
      <c r="J7272" s="15" t="s">
        <v>32</v>
      </c>
      <c r="K7272" s="15" t="s">
        <v>923</v>
      </c>
      <c r="L7272" s="15" t="s">
        <v>91</v>
      </c>
      <c r="M7272" s="15" t="s">
        <v>91</v>
      </c>
    </row>
    <row r="7273" spans="1:13" x14ac:dyDescent="0.2">
      <c r="A7273" s="15">
        <v>1</v>
      </c>
      <c r="B7273" s="18">
        <v>22444980</v>
      </c>
      <c r="C7273" s="18">
        <v>22444980</v>
      </c>
      <c r="D7273" s="15" t="s">
        <v>6327</v>
      </c>
      <c r="E7273" s="15" t="s">
        <v>2697</v>
      </c>
      <c r="F7273" s="15" t="s">
        <v>89</v>
      </c>
      <c r="G7273" s="19">
        <v>346.983575698273</v>
      </c>
      <c r="H7273" s="19">
        <v>-1.0953668456594501</v>
      </c>
      <c r="I7273" s="20">
        <v>4.1258474983526996E-3</v>
      </c>
      <c r="J7273" s="15" t="s">
        <v>32</v>
      </c>
      <c r="K7273" s="15" t="s">
        <v>3387</v>
      </c>
      <c r="L7273" s="15" t="s">
        <v>3388</v>
      </c>
      <c r="M7273" s="15" t="s">
        <v>3389</v>
      </c>
    </row>
    <row r="7274" spans="1:13" x14ac:dyDescent="0.2">
      <c r="A7274" s="15">
        <v>1</v>
      </c>
      <c r="B7274" s="18">
        <v>25048643</v>
      </c>
      <c r="C7274" s="18">
        <v>25048644</v>
      </c>
      <c r="D7274" s="15" t="s">
        <v>6327</v>
      </c>
      <c r="E7274" s="15" t="s">
        <v>2697</v>
      </c>
      <c r="F7274" s="15" t="s">
        <v>92</v>
      </c>
      <c r="G7274" s="19">
        <v>228.70776898697599</v>
      </c>
      <c r="H7274" s="19">
        <v>-1.0974049622203399</v>
      </c>
      <c r="I7274" s="20">
        <v>2.4973686672112401E-3</v>
      </c>
      <c r="J7274" s="15" t="s">
        <v>32</v>
      </c>
      <c r="K7274" s="15" t="s">
        <v>386</v>
      </c>
      <c r="L7274" s="15" t="s">
        <v>387</v>
      </c>
      <c r="M7274" s="15" t="s">
        <v>388</v>
      </c>
    </row>
    <row r="7275" spans="1:13" x14ac:dyDescent="0.2">
      <c r="A7275" s="15">
        <v>5</v>
      </c>
      <c r="B7275" s="18">
        <v>4387600</v>
      </c>
      <c r="C7275" s="18">
        <v>4387600</v>
      </c>
      <c r="D7275" s="15" t="s">
        <v>6327</v>
      </c>
      <c r="E7275" s="15" t="s">
        <v>2697</v>
      </c>
      <c r="F7275" s="15" t="s">
        <v>89</v>
      </c>
      <c r="G7275" s="19">
        <v>1103.6421070485901</v>
      </c>
      <c r="H7275" s="19">
        <v>-1.10058181109872</v>
      </c>
      <c r="I7275" s="20">
        <v>6.5770657197379099E-3</v>
      </c>
      <c r="J7275" s="15" t="s">
        <v>32</v>
      </c>
      <c r="K7275" s="15" t="s">
        <v>5678</v>
      </c>
      <c r="L7275" s="15" t="s">
        <v>5679</v>
      </c>
      <c r="M7275" s="15" t="s">
        <v>5680</v>
      </c>
    </row>
    <row r="7276" spans="1:13" x14ac:dyDescent="0.2">
      <c r="A7276" s="15">
        <v>2</v>
      </c>
      <c r="B7276" s="18">
        <v>1871</v>
      </c>
      <c r="C7276" s="18">
        <v>1871</v>
      </c>
      <c r="D7276" s="15" t="s">
        <v>6327</v>
      </c>
      <c r="E7276" s="15" t="s">
        <v>2697</v>
      </c>
      <c r="F7276" s="15" t="s">
        <v>92</v>
      </c>
      <c r="G7276" s="19">
        <v>8332.3673297879996</v>
      </c>
      <c r="H7276" s="19">
        <v>-1.1016448197351001</v>
      </c>
      <c r="I7276" s="20">
        <v>4.4934566105355803E-3</v>
      </c>
      <c r="J7276" s="15" t="s">
        <v>32</v>
      </c>
      <c r="K7276" s="15" t="s">
        <v>916</v>
      </c>
      <c r="L7276" s="15" t="s">
        <v>916</v>
      </c>
      <c r="M7276" s="15" t="s">
        <v>917</v>
      </c>
    </row>
    <row r="7277" spans="1:13" x14ac:dyDescent="0.2">
      <c r="A7277" s="15">
        <v>2</v>
      </c>
      <c r="B7277" s="18">
        <v>1823541</v>
      </c>
      <c r="C7277" s="18">
        <v>1823545</v>
      </c>
      <c r="D7277" s="15" t="s">
        <v>6327</v>
      </c>
      <c r="E7277" s="15" t="s">
        <v>2697</v>
      </c>
      <c r="F7277" s="15" t="s">
        <v>89</v>
      </c>
      <c r="G7277" s="19">
        <v>134.961749169021</v>
      </c>
      <c r="H7277" s="19">
        <v>-1.10199153298958</v>
      </c>
      <c r="I7277" s="20">
        <v>8.9487593918685607E-3</v>
      </c>
      <c r="J7277" s="15" t="s">
        <v>32</v>
      </c>
      <c r="K7277" s="15" t="s">
        <v>3723</v>
      </c>
      <c r="L7277" s="15" t="s">
        <v>3724</v>
      </c>
      <c r="M7277" s="15" t="s">
        <v>3725</v>
      </c>
    </row>
    <row r="7278" spans="1:13" x14ac:dyDescent="0.2">
      <c r="A7278" s="15">
        <v>1</v>
      </c>
      <c r="B7278" s="18">
        <v>622282</v>
      </c>
      <c r="C7278" s="18">
        <v>622287</v>
      </c>
      <c r="D7278" s="15" t="s">
        <v>6327</v>
      </c>
      <c r="E7278" s="15" t="s">
        <v>2697</v>
      </c>
      <c r="F7278" s="15" t="s">
        <v>89</v>
      </c>
      <c r="G7278" s="19">
        <v>206.40706720376801</v>
      </c>
      <c r="H7278" s="19">
        <v>-1.1046078918022799</v>
      </c>
      <c r="I7278" s="20">
        <v>3.4803410821986798E-3</v>
      </c>
      <c r="J7278" s="15" t="s">
        <v>32</v>
      </c>
      <c r="K7278" s="15" t="s">
        <v>2730</v>
      </c>
      <c r="L7278" s="15" t="s">
        <v>2730</v>
      </c>
      <c r="M7278" s="15" t="s">
        <v>2731</v>
      </c>
    </row>
    <row r="7279" spans="1:13" x14ac:dyDescent="0.2">
      <c r="A7279" s="15">
        <v>2</v>
      </c>
      <c r="B7279" s="18">
        <v>16571427</v>
      </c>
      <c r="C7279" s="18">
        <v>16571432</v>
      </c>
      <c r="D7279" s="15" t="s">
        <v>6327</v>
      </c>
      <c r="E7279" s="15" t="s">
        <v>2697</v>
      </c>
      <c r="F7279" s="15" t="s">
        <v>89</v>
      </c>
      <c r="G7279" s="19">
        <v>154.69074902849499</v>
      </c>
      <c r="H7279" s="19">
        <v>-1.10579958407519</v>
      </c>
      <c r="I7279" s="20">
        <v>8.1627702317289795E-3</v>
      </c>
      <c r="J7279" s="15" t="s">
        <v>32</v>
      </c>
      <c r="K7279" s="15" t="s">
        <v>869</v>
      </c>
      <c r="L7279" s="15" t="s">
        <v>870</v>
      </c>
      <c r="M7279" s="15" t="s">
        <v>871</v>
      </c>
    </row>
    <row r="7280" spans="1:13" x14ac:dyDescent="0.2">
      <c r="A7280" s="15">
        <v>1</v>
      </c>
      <c r="B7280" s="18">
        <v>1190033</v>
      </c>
      <c r="C7280" s="18">
        <v>1190036</v>
      </c>
      <c r="D7280" s="15" t="s">
        <v>6327</v>
      </c>
      <c r="E7280" s="15" t="s">
        <v>2697</v>
      </c>
      <c r="F7280" s="15" t="s">
        <v>92</v>
      </c>
      <c r="G7280" s="19">
        <v>156.73283628043001</v>
      </c>
      <c r="H7280" s="19">
        <v>-1.10592903943784</v>
      </c>
      <c r="I7280" s="20">
        <v>9.9540300962417498E-3</v>
      </c>
      <c r="J7280" s="15" t="s">
        <v>32</v>
      </c>
      <c r="K7280" s="15" t="s">
        <v>158</v>
      </c>
      <c r="L7280" s="15" t="s">
        <v>159</v>
      </c>
      <c r="M7280" s="15" t="s">
        <v>160</v>
      </c>
    </row>
    <row r="7281" spans="1:13" x14ac:dyDescent="0.2">
      <c r="A7281" s="15">
        <v>3</v>
      </c>
      <c r="B7281" s="18">
        <v>7682449</v>
      </c>
      <c r="C7281" s="18">
        <v>7682449</v>
      </c>
      <c r="D7281" s="15" t="s">
        <v>6327</v>
      </c>
      <c r="E7281" s="15" t="s">
        <v>2697</v>
      </c>
      <c r="F7281" s="15" t="s">
        <v>89</v>
      </c>
      <c r="G7281" s="19">
        <v>130.419226533667</v>
      </c>
      <c r="H7281" s="19">
        <v>-1.1067314382368401</v>
      </c>
      <c r="I7281" s="20">
        <v>8.8839504700628496E-3</v>
      </c>
      <c r="J7281" s="15" t="s">
        <v>96</v>
      </c>
      <c r="K7281" s="15" t="s">
        <v>4540</v>
      </c>
      <c r="L7281" s="15" t="s">
        <v>4540</v>
      </c>
      <c r="M7281" s="15" t="s">
        <v>97</v>
      </c>
    </row>
    <row r="7282" spans="1:13" x14ac:dyDescent="0.2">
      <c r="A7282" s="15">
        <v>1</v>
      </c>
      <c r="B7282" s="18">
        <v>27199060</v>
      </c>
      <c r="C7282" s="18">
        <v>27199060</v>
      </c>
      <c r="D7282" s="15" t="s">
        <v>6327</v>
      </c>
      <c r="E7282" s="15" t="s">
        <v>2697</v>
      </c>
      <c r="F7282" s="15" t="s">
        <v>89</v>
      </c>
      <c r="G7282" s="19">
        <v>125.761123274482</v>
      </c>
      <c r="H7282" s="19">
        <v>-1.1098278383801601</v>
      </c>
      <c r="I7282" s="20">
        <v>8.8429478372555794E-3</v>
      </c>
      <c r="J7282" s="15" t="s">
        <v>32</v>
      </c>
      <c r="K7282" s="15" t="s">
        <v>3546</v>
      </c>
      <c r="L7282" s="15" t="s">
        <v>3547</v>
      </c>
      <c r="M7282" s="15" t="s">
        <v>3548</v>
      </c>
    </row>
    <row r="7283" spans="1:13" x14ac:dyDescent="0.2">
      <c r="A7283" s="15">
        <v>1</v>
      </c>
      <c r="B7283" s="18">
        <v>10475137</v>
      </c>
      <c r="C7283" s="18">
        <v>10475140</v>
      </c>
      <c r="D7283" s="15" t="s">
        <v>6327</v>
      </c>
      <c r="E7283" s="15" t="s">
        <v>2697</v>
      </c>
      <c r="F7283" s="15" t="s">
        <v>89</v>
      </c>
      <c r="G7283" s="19">
        <v>182.00350484464099</v>
      </c>
      <c r="H7283" s="19">
        <v>-1.1101666443518501</v>
      </c>
      <c r="I7283" s="20">
        <v>7.1357750394778503E-3</v>
      </c>
      <c r="J7283" s="15" t="s">
        <v>32</v>
      </c>
      <c r="K7283" s="15" t="s">
        <v>116</v>
      </c>
      <c r="L7283" s="15" t="s">
        <v>117</v>
      </c>
      <c r="M7283" s="15" t="s">
        <v>118</v>
      </c>
    </row>
    <row r="7284" spans="1:13" x14ac:dyDescent="0.2">
      <c r="A7284" s="15">
        <v>1</v>
      </c>
      <c r="B7284" s="18">
        <v>6773433</v>
      </c>
      <c r="C7284" s="18">
        <v>6773433</v>
      </c>
      <c r="D7284" s="15" t="s">
        <v>6327</v>
      </c>
      <c r="E7284" s="15" t="s">
        <v>2697</v>
      </c>
      <c r="F7284" s="15" t="s">
        <v>89</v>
      </c>
      <c r="G7284" s="19">
        <v>340.14347574804498</v>
      </c>
      <c r="H7284" s="19">
        <v>-1.1112068558514301</v>
      </c>
      <c r="I7284" s="20">
        <v>6.1984412255741902E-3</v>
      </c>
      <c r="J7284" s="15" t="s">
        <v>32</v>
      </c>
      <c r="K7284" s="15" t="s">
        <v>3030</v>
      </c>
      <c r="L7284" s="15" t="s">
        <v>3031</v>
      </c>
      <c r="M7284" s="15" t="s">
        <v>3032</v>
      </c>
    </row>
    <row r="7285" spans="1:13" x14ac:dyDescent="0.2">
      <c r="A7285" s="15">
        <v>1</v>
      </c>
      <c r="B7285" s="18">
        <v>26319966</v>
      </c>
      <c r="C7285" s="18">
        <v>26319966</v>
      </c>
      <c r="D7285" s="15" t="s">
        <v>6327</v>
      </c>
      <c r="E7285" s="15" t="s">
        <v>2697</v>
      </c>
      <c r="F7285" s="15" t="s">
        <v>89</v>
      </c>
      <c r="G7285" s="19">
        <v>334.986113397194</v>
      </c>
      <c r="H7285" s="19">
        <v>-1.11422994743045</v>
      </c>
      <c r="I7285" s="20">
        <v>5.8937009214167101E-4</v>
      </c>
      <c r="J7285" s="15" t="s">
        <v>32</v>
      </c>
      <c r="K7285" s="15" t="s">
        <v>3515</v>
      </c>
      <c r="L7285" s="15" t="s">
        <v>3516</v>
      </c>
      <c r="M7285" s="15" t="s">
        <v>3517</v>
      </c>
    </row>
    <row r="7286" spans="1:13" x14ac:dyDescent="0.2">
      <c r="A7286" s="15">
        <v>3</v>
      </c>
      <c r="B7286" s="18">
        <v>10318724</v>
      </c>
      <c r="C7286" s="18">
        <v>10318724</v>
      </c>
      <c r="D7286" s="15" t="s">
        <v>6327</v>
      </c>
      <c r="E7286" s="15" t="s">
        <v>2697</v>
      </c>
      <c r="F7286" s="15" t="s">
        <v>89</v>
      </c>
      <c r="G7286" s="19">
        <v>172.14716225037</v>
      </c>
      <c r="H7286" s="19">
        <v>-1.11425924926487</v>
      </c>
      <c r="I7286" s="20">
        <v>6.0364908206539001E-3</v>
      </c>
      <c r="J7286" s="15" t="s">
        <v>32</v>
      </c>
      <c r="K7286" s="15" t="s">
        <v>4632</v>
      </c>
      <c r="L7286" s="15" t="s">
        <v>4633</v>
      </c>
      <c r="M7286" s="15" t="s">
        <v>4634</v>
      </c>
    </row>
    <row r="7287" spans="1:13" x14ac:dyDescent="0.2">
      <c r="A7287" s="15">
        <v>1</v>
      </c>
      <c r="B7287" s="18">
        <v>11215130</v>
      </c>
      <c r="C7287" s="18">
        <v>11215130</v>
      </c>
      <c r="D7287" s="15" t="s">
        <v>6327</v>
      </c>
      <c r="E7287" s="15" t="s">
        <v>2697</v>
      </c>
      <c r="F7287" s="15" t="s">
        <v>181</v>
      </c>
      <c r="G7287" s="19">
        <v>365.88198138265602</v>
      </c>
      <c r="H7287" s="19">
        <v>-1.1143476640228001</v>
      </c>
      <c r="I7287" s="20">
        <v>8.7880716932378106E-3</v>
      </c>
      <c r="J7287" s="15" t="s">
        <v>32</v>
      </c>
      <c r="K7287" s="15" t="s">
        <v>137</v>
      </c>
      <c r="L7287" s="15" t="s">
        <v>138</v>
      </c>
      <c r="M7287" s="15" t="s">
        <v>139</v>
      </c>
    </row>
    <row r="7288" spans="1:13" x14ac:dyDescent="0.2">
      <c r="A7288" s="15">
        <v>1</v>
      </c>
      <c r="B7288" s="18">
        <v>26710271</v>
      </c>
      <c r="C7288" s="18">
        <v>26710275</v>
      </c>
      <c r="D7288" s="15" t="s">
        <v>6327</v>
      </c>
      <c r="E7288" s="15" t="s">
        <v>2697</v>
      </c>
      <c r="F7288" s="15" t="s">
        <v>89</v>
      </c>
      <c r="G7288" s="19">
        <v>245.71057010923499</v>
      </c>
      <c r="H7288" s="19">
        <v>-1.11800470217156</v>
      </c>
      <c r="I7288" s="20">
        <v>6.0342459367440197E-3</v>
      </c>
      <c r="J7288" s="15" t="s">
        <v>32</v>
      </c>
      <c r="K7288" s="15" t="s">
        <v>451</v>
      </c>
      <c r="L7288" s="15" t="s">
        <v>452</v>
      </c>
      <c r="M7288" s="15" t="s">
        <v>453</v>
      </c>
    </row>
    <row r="7289" spans="1:13" x14ac:dyDescent="0.2">
      <c r="A7289" s="15">
        <v>1</v>
      </c>
      <c r="B7289" s="18">
        <v>27991819</v>
      </c>
      <c r="C7289" s="18">
        <v>27991819</v>
      </c>
      <c r="D7289" s="15" t="s">
        <v>6327</v>
      </c>
      <c r="E7289" s="15" t="s">
        <v>2697</v>
      </c>
      <c r="F7289" s="15" t="s">
        <v>89</v>
      </c>
      <c r="G7289" s="19">
        <v>337.14062630491202</v>
      </c>
      <c r="H7289" s="19">
        <v>-1.11996507810122</v>
      </c>
      <c r="I7289" s="20">
        <v>1.1361616959603899E-3</v>
      </c>
      <c r="J7289" s="15" t="s">
        <v>32</v>
      </c>
      <c r="K7289" s="15" t="s">
        <v>3572</v>
      </c>
      <c r="L7289" s="15" t="s">
        <v>3572</v>
      </c>
      <c r="M7289" s="15" t="s">
        <v>3573</v>
      </c>
    </row>
    <row r="7290" spans="1:13" x14ac:dyDescent="0.2">
      <c r="A7290" s="15">
        <v>1</v>
      </c>
      <c r="B7290" s="18">
        <v>11215252</v>
      </c>
      <c r="C7290" s="18">
        <v>11215253</v>
      </c>
      <c r="D7290" s="15" t="s">
        <v>6327</v>
      </c>
      <c r="E7290" s="15" t="s">
        <v>2697</v>
      </c>
      <c r="F7290" s="15" t="s">
        <v>89</v>
      </c>
      <c r="G7290" s="19">
        <v>182.88148708131001</v>
      </c>
      <c r="H7290" s="19">
        <v>-1.1204131672695501</v>
      </c>
      <c r="I7290" s="20">
        <v>4.9031921732999497E-3</v>
      </c>
      <c r="J7290" s="15" t="s">
        <v>32</v>
      </c>
      <c r="K7290" s="15" t="s">
        <v>137</v>
      </c>
      <c r="L7290" s="15" t="s">
        <v>138</v>
      </c>
      <c r="M7290" s="15" t="s">
        <v>139</v>
      </c>
    </row>
    <row r="7291" spans="1:13" x14ac:dyDescent="0.2">
      <c r="A7291" s="15">
        <v>1</v>
      </c>
      <c r="B7291" s="18">
        <v>24749849</v>
      </c>
      <c r="C7291" s="18">
        <v>24749849</v>
      </c>
      <c r="D7291" s="15" t="s">
        <v>6327</v>
      </c>
      <c r="E7291" s="15" t="s">
        <v>2697</v>
      </c>
      <c r="F7291" s="15" t="s">
        <v>89</v>
      </c>
      <c r="G7291" s="19">
        <v>174.302511424953</v>
      </c>
      <c r="H7291" s="19">
        <v>-1.12128542183823</v>
      </c>
      <c r="I7291" s="20">
        <v>5.4428094140901596E-3</v>
      </c>
      <c r="J7291" s="15" t="s">
        <v>32</v>
      </c>
      <c r="K7291" s="15" t="s">
        <v>3455</v>
      </c>
      <c r="L7291" s="15" t="s">
        <v>3456</v>
      </c>
      <c r="M7291" s="15" t="s">
        <v>3457</v>
      </c>
    </row>
    <row r="7292" spans="1:13" x14ac:dyDescent="0.2">
      <c r="A7292" s="15">
        <v>3</v>
      </c>
      <c r="B7292" s="18">
        <v>9796794</v>
      </c>
      <c r="C7292" s="18">
        <v>9796794</v>
      </c>
      <c r="D7292" s="15" t="s">
        <v>6327</v>
      </c>
      <c r="E7292" s="15" t="s">
        <v>2697</v>
      </c>
      <c r="F7292" s="15" t="s">
        <v>89</v>
      </c>
      <c r="G7292" s="19">
        <v>248.65204998011001</v>
      </c>
      <c r="H7292" s="19">
        <v>-1.12165008332924</v>
      </c>
      <c r="I7292" s="20">
        <v>5.5744981088013401E-3</v>
      </c>
      <c r="J7292" s="15" t="s">
        <v>32</v>
      </c>
      <c r="K7292" s="15" t="s">
        <v>1507</v>
      </c>
      <c r="L7292" s="15" t="s">
        <v>1508</v>
      </c>
      <c r="M7292" s="15" t="s">
        <v>1509</v>
      </c>
    </row>
    <row r="7293" spans="1:13" x14ac:dyDescent="0.2">
      <c r="A7293" s="15">
        <v>4</v>
      </c>
      <c r="B7293" s="18">
        <v>16614831</v>
      </c>
      <c r="C7293" s="18">
        <v>16614831</v>
      </c>
      <c r="D7293" s="15" t="s">
        <v>6327</v>
      </c>
      <c r="E7293" s="15" t="s">
        <v>2697</v>
      </c>
      <c r="F7293" s="15" t="s">
        <v>89</v>
      </c>
      <c r="G7293" s="19">
        <v>165.798687104896</v>
      </c>
      <c r="H7293" s="19">
        <v>-1.12216645417452</v>
      </c>
      <c r="I7293" s="20">
        <v>3.1856374642624998E-3</v>
      </c>
      <c r="J7293" s="15" t="s">
        <v>32</v>
      </c>
      <c r="K7293" s="15" t="s">
        <v>5460</v>
      </c>
      <c r="L7293" s="15" t="s">
        <v>5461</v>
      </c>
      <c r="M7293" s="15" t="s">
        <v>5462</v>
      </c>
    </row>
    <row r="7294" spans="1:13" x14ac:dyDescent="0.2">
      <c r="A7294" s="15">
        <v>1</v>
      </c>
      <c r="B7294" s="18">
        <v>26710284</v>
      </c>
      <c r="C7294" s="18">
        <v>26710288</v>
      </c>
      <c r="D7294" s="15" t="s">
        <v>6327</v>
      </c>
      <c r="E7294" s="15" t="s">
        <v>2697</v>
      </c>
      <c r="F7294" s="15" t="s">
        <v>89</v>
      </c>
      <c r="G7294" s="19">
        <v>180.005676397559</v>
      </c>
      <c r="H7294" s="19">
        <v>-1.1225055312348999</v>
      </c>
      <c r="I7294" s="20">
        <v>4.6640989201265099E-3</v>
      </c>
      <c r="J7294" s="15" t="s">
        <v>32</v>
      </c>
      <c r="K7294" s="15" t="s">
        <v>451</v>
      </c>
      <c r="L7294" s="15" t="s">
        <v>452</v>
      </c>
      <c r="M7294" s="15" t="s">
        <v>453</v>
      </c>
    </row>
    <row r="7295" spans="1:13" x14ac:dyDescent="0.2">
      <c r="A7295" s="15">
        <v>4</v>
      </c>
      <c r="B7295" s="18">
        <v>12319446</v>
      </c>
      <c r="C7295" s="18">
        <v>12319446</v>
      </c>
      <c r="D7295" s="15" t="s">
        <v>6327</v>
      </c>
      <c r="E7295" s="15" t="s">
        <v>2697</v>
      </c>
      <c r="F7295" s="15" t="s">
        <v>89</v>
      </c>
      <c r="G7295" s="19">
        <v>107.791275226273</v>
      </c>
      <c r="H7295" s="19">
        <v>-1.1229943951555299</v>
      </c>
      <c r="I7295" s="20">
        <v>7.4368292683507399E-3</v>
      </c>
      <c r="J7295" s="15" t="s">
        <v>32</v>
      </c>
      <c r="K7295" s="15" t="s">
        <v>1567</v>
      </c>
      <c r="L7295" s="15" t="s">
        <v>1568</v>
      </c>
      <c r="M7295" s="15" t="s">
        <v>1569</v>
      </c>
    </row>
    <row r="7296" spans="1:13" x14ac:dyDescent="0.2">
      <c r="A7296" s="15">
        <v>4</v>
      </c>
      <c r="B7296" s="18">
        <v>796377</v>
      </c>
      <c r="C7296" s="18">
        <v>796377</v>
      </c>
      <c r="D7296" s="15" t="s">
        <v>6327</v>
      </c>
      <c r="E7296" s="15" t="s">
        <v>2697</v>
      </c>
      <c r="F7296" s="15" t="s">
        <v>89</v>
      </c>
      <c r="G7296" s="19">
        <v>320.52220893596001</v>
      </c>
      <c r="H7296" s="19">
        <v>-1.1239750724233299</v>
      </c>
      <c r="I7296" s="20">
        <v>3.7111302347655798E-3</v>
      </c>
      <c r="J7296" s="15" t="s">
        <v>32</v>
      </c>
      <c r="K7296" s="15" t="s">
        <v>4991</v>
      </c>
      <c r="L7296" s="15" t="s">
        <v>4992</v>
      </c>
      <c r="M7296" s="15" t="s">
        <v>4993</v>
      </c>
    </row>
    <row r="7297" spans="1:13" x14ac:dyDescent="0.2">
      <c r="A7297" s="15">
        <v>4</v>
      </c>
      <c r="B7297" s="18">
        <v>12337285</v>
      </c>
      <c r="C7297" s="18">
        <v>12337287</v>
      </c>
      <c r="D7297" s="15" t="s">
        <v>6327</v>
      </c>
      <c r="E7297" s="15" t="s">
        <v>2697</v>
      </c>
      <c r="F7297" s="15" t="s">
        <v>89</v>
      </c>
      <c r="G7297" s="19">
        <v>407.31940217195</v>
      </c>
      <c r="H7297" s="19">
        <v>-1.1254398882096199</v>
      </c>
      <c r="I7297" s="20">
        <v>1.94195331387114E-3</v>
      </c>
      <c r="J7297" s="15" t="s">
        <v>32</v>
      </c>
      <c r="K7297" s="15" t="s">
        <v>5271</v>
      </c>
      <c r="L7297" s="15" t="s">
        <v>5271</v>
      </c>
      <c r="M7297" s="15" t="s">
        <v>694</v>
      </c>
    </row>
    <row r="7298" spans="1:13" x14ac:dyDescent="0.2">
      <c r="A7298" s="15">
        <v>5</v>
      </c>
      <c r="B7298" s="18">
        <v>4489802</v>
      </c>
      <c r="C7298" s="18">
        <v>4489802</v>
      </c>
      <c r="D7298" s="15" t="s">
        <v>6327</v>
      </c>
      <c r="E7298" s="15" t="s">
        <v>2697</v>
      </c>
      <c r="F7298" s="15" t="s">
        <v>89</v>
      </c>
      <c r="G7298" s="19">
        <v>301.41468860304099</v>
      </c>
      <c r="H7298" s="19">
        <v>-1.12573517605452</v>
      </c>
      <c r="I7298" s="20">
        <v>5.0785758129323101E-3</v>
      </c>
      <c r="J7298" s="15" t="s">
        <v>32</v>
      </c>
      <c r="K7298" s="15" t="s">
        <v>5681</v>
      </c>
      <c r="L7298" s="15" t="s">
        <v>5682</v>
      </c>
      <c r="M7298" s="15" t="s">
        <v>4962</v>
      </c>
    </row>
    <row r="7299" spans="1:13" x14ac:dyDescent="0.2">
      <c r="A7299" s="15">
        <v>3</v>
      </c>
      <c r="B7299" s="18">
        <v>8587857</v>
      </c>
      <c r="C7299" s="18">
        <v>8587857</v>
      </c>
      <c r="D7299" s="15" t="s">
        <v>6327</v>
      </c>
      <c r="E7299" s="15" t="s">
        <v>2697</v>
      </c>
      <c r="F7299" s="15" t="s">
        <v>89</v>
      </c>
      <c r="G7299" s="19">
        <v>1598.6264199797199</v>
      </c>
      <c r="H7299" s="19">
        <v>-1.1280502578262499</v>
      </c>
      <c r="I7299" s="20">
        <v>5.6724753808624403E-3</v>
      </c>
      <c r="J7299" s="15" t="s">
        <v>32</v>
      </c>
      <c r="K7299" s="15" t="s">
        <v>4578</v>
      </c>
      <c r="L7299" s="15" t="s">
        <v>4579</v>
      </c>
      <c r="M7299" s="15" t="s">
        <v>4580</v>
      </c>
    </row>
    <row r="7300" spans="1:13" x14ac:dyDescent="0.2">
      <c r="A7300" s="15">
        <v>1</v>
      </c>
      <c r="B7300" s="18">
        <v>608032</v>
      </c>
      <c r="C7300" s="18">
        <v>608032</v>
      </c>
      <c r="D7300" s="15" t="s">
        <v>6327</v>
      </c>
      <c r="E7300" s="15" t="s">
        <v>2697</v>
      </c>
      <c r="F7300" s="15" t="s">
        <v>89</v>
      </c>
      <c r="G7300" s="19">
        <v>800.91127094393903</v>
      </c>
      <c r="H7300" s="19">
        <v>-1.1284385735814499</v>
      </c>
      <c r="I7300" s="20">
        <v>6.01765248104685E-4</v>
      </c>
      <c r="J7300" s="15" t="s">
        <v>32</v>
      </c>
      <c r="K7300" s="15" t="s">
        <v>643</v>
      </c>
      <c r="L7300" s="15" t="s">
        <v>644</v>
      </c>
      <c r="M7300" s="15" t="s">
        <v>645</v>
      </c>
    </row>
    <row r="7301" spans="1:13" x14ac:dyDescent="0.2">
      <c r="A7301" s="15">
        <v>1</v>
      </c>
      <c r="B7301" s="18">
        <v>19455425</v>
      </c>
      <c r="C7301" s="18">
        <v>19455426</v>
      </c>
      <c r="D7301" s="15" t="s">
        <v>6327</v>
      </c>
      <c r="E7301" s="15" t="s">
        <v>2697</v>
      </c>
      <c r="F7301" s="15" t="s">
        <v>89</v>
      </c>
      <c r="G7301" s="19">
        <v>277.00240023549298</v>
      </c>
      <c r="H7301" s="19">
        <v>-1.1292767455953201</v>
      </c>
      <c r="I7301" s="20">
        <v>1.3449509707998001E-3</v>
      </c>
      <c r="J7301" s="15" t="s">
        <v>32</v>
      </c>
      <c r="K7301" s="15" t="s">
        <v>3291</v>
      </c>
      <c r="L7301" s="15" t="s">
        <v>3292</v>
      </c>
      <c r="M7301" s="15" t="s">
        <v>3293</v>
      </c>
    </row>
    <row r="7302" spans="1:13" x14ac:dyDescent="0.2">
      <c r="A7302" s="15">
        <v>1</v>
      </c>
      <c r="B7302" s="18">
        <v>10310401</v>
      </c>
      <c r="C7302" s="18">
        <v>10310401</v>
      </c>
      <c r="D7302" s="15" t="s">
        <v>6327</v>
      </c>
      <c r="E7302" s="15" t="s">
        <v>2697</v>
      </c>
      <c r="F7302" s="15" t="s">
        <v>89</v>
      </c>
      <c r="G7302" s="19">
        <v>171.62796570459801</v>
      </c>
      <c r="H7302" s="19">
        <v>-1.1297004359688001</v>
      </c>
      <c r="I7302" s="20">
        <v>3.91208653727092E-3</v>
      </c>
      <c r="J7302" s="15" t="s">
        <v>32</v>
      </c>
      <c r="K7302" s="15" t="s">
        <v>3159</v>
      </c>
      <c r="L7302" s="15" t="s">
        <v>3159</v>
      </c>
      <c r="M7302" s="15" t="s">
        <v>1055</v>
      </c>
    </row>
    <row r="7303" spans="1:13" x14ac:dyDescent="0.2">
      <c r="A7303" s="15">
        <v>1</v>
      </c>
      <c r="B7303" s="18">
        <v>7042817</v>
      </c>
      <c r="C7303" s="18">
        <v>7042818</v>
      </c>
      <c r="D7303" s="15" t="s">
        <v>6327</v>
      </c>
      <c r="E7303" s="15" t="s">
        <v>2697</v>
      </c>
      <c r="F7303" s="15" t="s">
        <v>89</v>
      </c>
      <c r="G7303" s="19">
        <v>426.16262639734299</v>
      </c>
      <c r="H7303" s="19">
        <v>-1.1310556669254399</v>
      </c>
      <c r="I7303" s="20">
        <v>3.18941102189715E-3</v>
      </c>
      <c r="J7303" s="15" t="s">
        <v>32</v>
      </c>
      <c r="K7303" s="15" t="s">
        <v>669</v>
      </c>
      <c r="L7303" s="15" t="s">
        <v>670</v>
      </c>
      <c r="M7303" s="15" t="s">
        <v>671</v>
      </c>
    </row>
    <row r="7304" spans="1:13" x14ac:dyDescent="0.2">
      <c r="A7304" s="15">
        <v>3</v>
      </c>
      <c r="B7304" s="18">
        <v>8588180</v>
      </c>
      <c r="C7304" s="18">
        <v>8588181</v>
      </c>
      <c r="D7304" s="15" t="s">
        <v>6327</v>
      </c>
      <c r="E7304" s="15" t="s">
        <v>2697</v>
      </c>
      <c r="F7304" s="15" t="s">
        <v>89</v>
      </c>
      <c r="G7304" s="19">
        <v>596.69245006708604</v>
      </c>
      <c r="H7304" s="19">
        <v>-1.1351452875313199</v>
      </c>
      <c r="I7304" s="20">
        <v>8.27868873671668E-3</v>
      </c>
      <c r="J7304" s="15" t="s">
        <v>32</v>
      </c>
      <c r="K7304" s="15" t="s">
        <v>4578</v>
      </c>
      <c r="L7304" s="15" t="s">
        <v>4579</v>
      </c>
      <c r="M7304" s="15" t="s">
        <v>4580</v>
      </c>
    </row>
    <row r="7305" spans="1:13" x14ac:dyDescent="0.2">
      <c r="A7305" s="15">
        <v>5</v>
      </c>
      <c r="B7305" s="18">
        <v>26570041</v>
      </c>
      <c r="C7305" s="18">
        <v>26570041</v>
      </c>
      <c r="D7305" s="15" t="s">
        <v>6327</v>
      </c>
      <c r="E7305" s="15" t="s">
        <v>2697</v>
      </c>
      <c r="F7305" s="15" t="s">
        <v>89</v>
      </c>
      <c r="G7305" s="19">
        <v>352.45061184553998</v>
      </c>
      <c r="H7305" s="19">
        <v>-1.13525133217518</v>
      </c>
      <c r="I7305" s="20">
        <v>6.9870555118247499E-3</v>
      </c>
      <c r="J7305" s="15" t="s">
        <v>32</v>
      </c>
      <c r="K7305" s="15" t="s">
        <v>6295</v>
      </c>
      <c r="L7305" s="15" t="s">
        <v>6296</v>
      </c>
      <c r="M7305" s="15" t="s">
        <v>6297</v>
      </c>
    </row>
    <row r="7306" spans="1:13" x14ac:dyDescent="0.2">
      <c r="A7306" s="15">
        <v>2</v>
      </c>
      <c r="B7306" s="18">
        <v>18227742</v>
      </c>
      <c r="C7306" s="18">
        <v>18227743</v>
      </c>
      <c r="D7306" s="15" t="s">
        <v>6327</v>
      </c>
      <c r="E7306" s="15" t="s">
        <v>2697</v>
      </c>
      <c r="F7306" s="15" t="s">
        <v>89</v>
      </c>
      <c r="G7306" s="19">
        <v>534.70522017768405</v>
      </c>
      <c r="H7306" s="19">
        <v>-1.13592515755307</v>
      </c>
      <c r="I7306" s="20">
        <v>4.3217434356448998E-3</v>
      </c>
      <c r="J7306" s="15" t="s">
        <v>32</v>
      </c>
      <c r="K7306" s="15" t="s">
        <v>921</v>
      </c>
      <c r="L7306" s="15" t="s">
        <v>921</v>
      </c>
      <c r="M7306" s="15" t="s">
        <v>922</v>
      </c>
    </row>
    <row r="7307" spans="1:13" x14ac:dyDescent="0.2">
      <c r="A7307" s="15">
        <v>2</v>
      </c>
      <c r="B7307" s="18">
        <v>10327997</v>
      </c>
      <c r="C7307" s="18">
        <v>10327997</v>
      </c>
      <c r="D7307" s="15" t="s">
        <v>6327</v>
      </c>
      <c r="E7307" s="15" t="s">
        <v>2697</v>
      </c>
      <c r="F7307" s="15" t="s">
        <v>89</v>
      </c>
      <c r="G7307" s="19">
        <v>156.30974810427799</v>
      </c>
      <c r="H7307" s="19">
        <v>-1.13654549299315</v>
      </c>
      <c r="I7307" s="20">
        <v>3.7416968457020402E-3</v>
      </c>
      <c r="J7307" s="15" t="s">
        <v>32</v>
      </c>
      <c r="K7307" s="15" t="s">
        <v>3911</v>
      </c>
      <c r="L7307" s="15" t="s">
        <v>3912</v>
      </c>
      <c r="M7307" s="15" t="s">
        <v>3913</v>
      </c>
    </row>
    <row r="7308" spans="1:13" x14ac:dyDescent="0.2">
      <c r="A7308" s="15">
        <v>2</v>
      </c>
      <c r="B7308" s="18">
        <v>1944</v>
      </c>
      <c r="C7308" s="18">
        <v>1944</v>
      </c>
      <c r="D7308" s="15" t="s">
        <v>6327</v>
      </c>
      <c r="E7308" s="15" t="s">
        <v>2697</v>
      </c>
      <c r="F7308" s="15" t="s">
        <v>89</v>
      </c>
      <c r="G7308" s="19">
        <v>764.33852188636399</v>
      </c>
      <c r="H7308" s="19">
        <v>-1.13693863962505</v>
      </c>
      <c r="I7308" s="20">
        <v>4.98014369077772E-3</v>
      </c>
      <c r="J7308" s="15" t="s">
        <v>32</v>
      </c>
      <c r="K7308" s="15" t="s">
        <v>916</v>
      </c>
      <c r="L7308" s="15" t="s">
        <v>916</v>
      </c>
      <c r="M7308" s="15" t="s">
        <v>917</v>
      </c>
    </row>
    <row r="7309" spans="1:13" x14ac:dyDescent="0.2">
      <c r="A7309" s="15">
        <v>1</v>
      </c>
      <c r="B7309" s="18">
        <v>11215035</v>
      </c>
      <c r="C7309" s="18">
        <v>11215036</v>
      </c>
      <c r="D7309" s="15" t="s">
        <v>6327</v>
      </c>
      <c r="E7309" s="15" t="s">
        <v>2697</v>
      </c>
      <c r="F7309" s="15" t="s">
        <v>181</v>
      </c>
      <c r="G7309" s="19">
        <v>197.024369063107</v>
      </c>
      <c r="H7309" s="19">
        <v>-1.1380961687731801</v>
      </c>
      <c r="I7309" s="20">
        <v>2.5894137471764601E-3</v>
      </c>
      <c r="J7309" s="15" t="s">
        <v>32</v>
      </c>
      <c r="K7309" s="15" t="s">
        <v>137</v>
      </c>
      <c r="L7309" s="15" t="s">
        <v>138</v>
      </c>
      <c r="M7309" s="15" t="s">
        <v>139</v>
      </c>
    </row>
    <row r="7310" spans="1:13" x14ac:dyDescent="0.2">
      <c r="A7310" s="15">
        <v>2</v>
      </c>
      <c r="B7310" s="18">
        <v>6400715</v>
      </c>
      <c r="C7310" s="18">
        <v>6400715</v>
      </c>
      <c r="D7310" s="15" t="s">
        <v>6327</v>
      </c>
      <c r="E7310" s="15" t="s">
        <v>2697</v>
      </c>
      <c r="F7310" s="15" t="s">
        <v>89</v>
      </c>
      <c r="G7310" s="19">
        <v>428.90643988976001</v>
      </c>
      <c r="H7310" s="19">
        <v>-1.1393082262745</v>
      </c>
      <c r="I7310" s="20">
        <v>5.3073701669759501E-3</v>
      </c>
      <c r="J7310" s="15" t="s">
        <v>32</v>
      </c>
      <c r="K7310" s="15" t="s">
        <v>3763</v>
      </c>
      <c r="L7310" s="15" t="s">
        <v>3764</v>
      </c>
      <c r="M7310" s="15" t="s">
        <v>3765</v>
      </c>
    </row>
    <row r="7311" spans="1:13" x14ac:dyDescent="0.2">
      <c r="A7311" s="15">
        <v>1</v>
      </c>
      <c r="B7311" s="18">
        <v>29346687</v>
      </c>
      <c r="C7311" s="18">
        <v>29346690</v>
      </c>
      <c r="D7311" s="15" t="s">
        <v>6327</v>
      </c>
      <c r="E7311" s="15" t="s">
        <v>2697</v>
      </c>
      <c r="F7311" s="15" t="s">
        <v>89</v>
      </c>
      <c r="G7311" s="19">
        <v>86.158996553262298</v>
      </c>
      <c r="H7311" s="19">
        <v>-1.14424334245779</v>
      </c>
      <c r="I7311" s="20">
        <v>9.3268531755613792E-3</v>
      </c>
      <c r="J7311" s="15" t="s">
        <v>32</v>
      </c>
      <c r="K7311" s="15" t="s">
        <v>3635</v>
      </c>
      <c r="L7311" s="15" t="s">
        <v>3635</v>
      </c>
      <c r="M7311" s="15" t="s">
        <v>782</v>
      </c>
    </row>
    <row r="7312" spans="1:13" x14ac:dyDescent="0.2">
      <c r="A7312" s="15">
        <v>3</v>
      </c>
      <c r="B7312" s="18">
        <v>7682445</v>
      </c>
      <c r="C7312" s="18">
        <v>7682445</v>
      </c>
      <c r="D7312" s="15" t="s">
        <v>6327</v>
      </c>
      <c r="E7312" s="15" t="s">
        <v>2697</v>
      </c>
      <c r="F7312" s="15" t="s">
        <v>89</v>
      </c>
      <c r="G7312" s="19">
        <v>837.40304392172595</v>
      </c>
      <c r="H7312" s="19">
        <v>-1.14498645469208</v>
      </c>
      <c r="I7312" s="20">
        <v>7.8738845054432199E-4</v>
      </c>
      <c r="J7312" s="15" t="s">
        <v>96</v>
      </c>
      <c r="K7312" s="15" t="s">
        <v>4540</v>
      </c>
      <c r="L7312" s="15" t="s">
        <v>4540</v>
      </c>
      <c r="M7312" s="15" t="s">
        <v>97</v>
      </c>
    </row>
    <row r="7313" spans="1:13" x14ac:dyDescent="0.2">
      <c r="A7313" s="15">
        <v>1</v>
      </c>
      <c r="B7313" s="18">
        <v>7042874</v>
      </c>
      <c r="C7313" s="18">
        <v>7042874</v>
      </c>
      <c r="D7313" s="15" t="s">
        <v>6327</v>
      </c>
      <c r="E7313" s="15" t="s">
        <v>2697</v>
      </c>
      <c r="F7313" s="15" t="s">
        <v>89</v>
      </c>
      <c r="G7313" s="19">
        <v>294.44034208663601</v>
      </c>
      <c r="H7313" s="19">
        <v>-1.1453371070979199</v>
      </c>
      <c r="I7313" s="20">
        <v>2.80713663960723E-3</v>
      </c>
      <c r="J7313" s="15" t="s">
        <v>32</v>
      </c>
      <c r="K7313" s="15" t="s">
        <v>669</v>
      </c>
      <c r="L7313" s="15" t="s">
        <v>670</v>
      </c>
      <c r="M7313" s="15" t="s">
        <v>671</v>
      </c>
    </row>
    <row r="7314" spans="1:13" x14ac:dyDescent="0.2">
      <c r="A7314" s="15">
        <v>1</v>
      </c>
      <c r="B7314" s="18">
        <v>27199191</v>
      </c>
      <c r="C7314" s="18">
        <v>27199191</v>
      </c>
      <c r="D7314" s="15" t="s">
        <v>6327</v>
      </c>
      <c r="E7314" s="15" t="s">
        <v>2697</v>
      </c>
      <c r="F7314" s="15" t="s">
        <v>89</v>
      </c>
      <c r="G7314" s="19">
        <v>391.52813277718599</v>
      </c>
      <c r="H7314" s="19">
        <v>-1.1454531069759899</v>
      </c>
      <c r="I7314" s="20">
        <v>7.7476254511921498E-4</v>
      </c>
      <c r="J7314" s="15" t="s">
        <v>32</v>
      </c>
      <c r="K7314" s="15" t="s">
        <v>3546</v>
      </c>
      <c r="L7314" s="15" t="s">
        <v>3547</v>
      </c>
      <c r="M7314" s="15" t="s">
        <v>3548</v>
      </c>
    </row>
    <row r="7315" spans="1:13" x14ac:dyDescent="0.2">
      <c r="A7315" s="15">
        <v>1</v>
      </c>
      <c r="B7315" s="18">
        <v>2409012</v>
      </c>
      <c r="C7315" s="18">
        <v>2409012</v>
      </c>
      <c r="D7315" s="15" t="s">
        <v>6327</v>
      </c>
      <c r="E7315" s="15" t="s">
        <v>2697</v>
      </c>
      <c r="F7315" s="15" t="s">
        <v>89</v>
      </c>
      <c r="G7315" s="19">
        <v>253.79952939988701</v>
      </c>
      <c r="H7315" s="19">
        <v>-1.14663060555806</v>
      </c>
      <c r="I7315" s="20">
        <v>1.8493070829364599E-3</v>
      </c>
      <c r="J7315" s="15" t="s">
        <v>32</v>
      </c>
      <c r="K7315" s="15" t="s">
        <v>2818</v>
      </c>
      <c r="L7315" s="15" t="s">
        <v>2819</v>
      </c>
      <c r="M7315" s="15" t="s">
        <v>2820</v>
      </c>
    </row>
    <row r="7316" spans="1:13" x14ac:dyDescent="0.2">
      <c r="A7316" s="15">
        <v>1</v>
      </c>
      <c r="B7316" s="18">
        <v>25394582</v>
      </c>
      <c r="C7316" s="18">
        <v>25394582</v>
      </c>
      <c r="D7316" s="15" t="s">
        <v>6327</v>
      </c>
      <c r="E7316" s="15" t="s">
        <v>2697</v>
      </c>
      <c r="F7316" s="15" t="s">
        <v>89</v>
      </c>
      <c r="G7316" s="19">
        <v>328.82904103260501</v>
      </c>
      <c r="H7316" s="19">
        <v>-1.1468395651386301</v>
      </c>
      <c r="I7316" s="20">
        <v>5.0349378576848797E-4</v>
      </c>
      <c r="J7316" s="15" t="s">
        <v>32</v>
      </c>
      <c r="K7316" s="15" t="s">
        <v>3480</v>
      </c>
      <c r="L7316" s="15" t="s">
        <v>3481</v>
      </c>
      <c r="M7316" s="15" t="s">
        <v>3482</v>
      </c>
    </row>
    <row r="7317" spans="1:13" x14ac:dyDescent="0.2">
      <c r="A7317" s="15">
        <v>1</v>
      </c>
      <c r="B7317" s="18">
        <v>22701097</v>
      </c>
      <c r="C7317" s="18">
        <v>22701097</v>
      </c>
      <c r="D7317" s="15" t="s">
        <v>6327</v>
      </c>
      <c r="E7317" s="15" t="s">
        <v>2697</v>
      </c>
      <c r="F7317" s="15" t="s">
        <v>89</v>
      </c>
      <c r="G7317" s="19">
        <v>153.05686723229999</v>
      </c>
      <c r="H7317" s="19">
        <v>-1.1477273350763899</v>
      </c>
      <c r="I7317" s="20">
        <v>1.74295834747558E-3</v>
      </c>
      <c r="J7317" s="15" t="s">
        <v>32</v>
      </c>
      <c r="K7317" s="15" t="s">
        <v>325</v>
      </c>
      <c r="L7317" s="15" t="s">
        <v>326</v>
      </c>
      <c r="M7317" s="15" t="s">
        <v>327</v>
      </c>
    </row>
    <row r="7318" spans="1:13" x14ac:dyDescent="0.2">
      <c r="A7318" s="15">
        <v>4</v>
      </c>
      <c r="B7318" s="18">
        <v>18305539</v>
      </c>
      <c r="C7318" s="18">
        <v>18305539</v>
      </c>
      <c r="D7318" s="15" t="s">
        <v>6327</v>
      </c>
      <c r="E7318" s="15" t="s">
        <v>2697</v>
      </c>
      <c r="F7318" s="15" t="s">
        <v>89</v>
      </c>
      <c r="G7318" s="19">
        <v>185.867428573041</v>
      </c>
      <c r="H7318" s="19">
        <v>-1.14776328763044</v>
      </c>
      <c r="I7318" s="20">
        <v>2.6775355475488899E-3</v>
      </c>
      <c r="J7318" s="15" t="s">
        <v>34</v>
      </c>
      <c r="L7318" s="15" t="s">
        <v>91</v>
      </c>
      <c r="M7318" s="15" t="s">
        <v>91</v>
      </c>
    </row>
    <row r="7319" spans="1:13" x14ac:dyDescent="0.2">
      <c r="A7319" s="15">
        <v>3</v>
      </c>
      <c r="B7319" s="18">
        <v>17493955</v>
      </c>
      <c r="C7319" s="18">
        <v>17493963</v>
      </c>
      <c r="D7319" s="15" t="s">
        <v>6327</v>
      </c>
      <c r="E7319" s="15" t="s">
        <v>2697</v>
      </c>
      <c r="F7319" s="15" t="s">
        <v>89</v>
      </c>
      <c r="G7319" s="19">
        <v>256.32199986123197</v>
      </c>
      <c r="H7319" s="19">
        <v>-1.1502953346524301</v>
      </c>
      <c r="I7319" s="20">
        <v>2.2391874256089202E-3</v>
      </c>
      <c r="J7319" s="15" t="s">
        <v>32</v>
      </c>
      <c r="K7319" s="15" t="s">
        <v>1152</v>
      </c>
      <c r="L7319" s="15" t="s">
        <v>1153</v>
      </c>
      <c r="M7319" s="15" t="s">
        <v>1154</v>
      </c>
    </row>
    <row r="7320" spans="1:13" x14ac:dyDescent="0.2">
      <c r="A7320" s="15">
        <v>3</v>
      </c>
      <c r="B7320" s="18">
        <v>21949563</v>
      </c>
      <c r="C7320" s="18">
        <v>21949564</v>
      </c>
      <c r="D7320" s="15" t="s">
        <v>6327</v>
      </c>
      <c r="E7320" s="15" t="s">
        <v>2697</v>
      </c>
      <c r="F7320" s="15" t="s">
        <v>89</v>
      </c>
      <c r="G7320" s="19">
        <v>522.20788280474801</v>
      </c>
      <c r="H7320" s="19">
        <v>-1.1519361968251201</v>
      </c>
      <c r="I7320" s="20">
        <v>6.0406570389787001E-3</v>
      </c>
      <c r="J7320" s="15" t="s">
        <v>32</v>
      </c>
      <c r="K7320" s="15" t="s">
        <v>4873</v>
      </c>
      <c r="L7320" s="15" t="s">
        <v>4874</v>
      </c>
      <c r="M7320" s="15" t="s">
        <v>4875</v>
      </c>
    </row>
    <row r="7321" spans="1:13" x14ac:dyDescent="0.2">
      <c r="A7321" s="15">
        <v>1</v>
      </c>
      <c r="B7321" s="18">
        <v>26221607</v>
      </c>
      <c r="C7321" s="18">
        <v>26221607</v>
      </c>
      <c r="D7321" s="15" t="s">
        <v>6327</v>
      </c>
      <c r="E7321" s="15" t="s">
        <v>2697</v>
      </c>
      <c r="F7321" s="15" t="s">
        <v>89</v>
      </c>
      <c r="G7321" s="19">
        <v>219.643107674405</v>
      </c>
      <c r="H7321" s="19">
        <v>-1.15359777232131</v>
      </c>
      <c r="I7321" s="20">
        <v>5.2767072927834002E-3</v>
      </c>
      <c r="J7321" s="15" t="s">
        <v>32</v>
      </c>
      <c r="K7321" s="15" t="s">
        <v>3507</v>
      </c>
      <c r="L7321" s="15" t="s">
        <v>3508</v>
      </c>
      <c r="M7321" s="15" t="s">
        <v>3509</v>
      </c>
    </row>
    <row r="7322" spans="1:13" x14ac:dyDescent="0.2">
      <c r="A7322" s="15">
        <v>2</v>
      </c>
      <c r="B7322" s="18">
        <v>1799591</v>
      </c>
      <c r="C7322" s="18">
        <v>1799591</v>
      </c>
      <c r="D7322" s="15" t="s">
        <v>6327</v>
      </c>
      <c r="E7322" s="15" t="s">
        <v>2697</v>
      </c>
      <c r="F7322" s="15" t="s">
        <v>89</v>
      </c>
      <c r="G7322" s="19">
        <v>1679.03471689601</v>
      </c>
      <c r="H7322" s="19">
        <v>-1.15478872631122</v>
      </c>
      <c r="I7322" s="20">
        <v>3.1435204518859301E-3</v>
      </c>
      <c r="J7322" s="15" t="s">
        <v>32</v>
      </c>
      <c r="K7322" s="15" t="s">
        <v>3720</v>
      </c>
      <c r="L7322" s="15" t="s">
        <v>3721</v>
      </c>
      <c r="M7322" s="15" t="s">
        <v>3722</v>
      </c>
    </row>
    <row r="7323" spans="1:13" x14ac:dyDescent="0.2">
      <c r="A7323" s="15">
        <v>3</v>
      </c>
      <c r="B7323" s="18">
        <v>2718394</v>
      </c>
      <c r="C7323" s="18">
        <v>2718394</v>
      </c>
      <c r="D7323" s="15" t="s">
        <v>6327</v>
      </c>
      <c r="E7323" s="15" t="s">
        <v>2697</v>
      </c>
      <c r="F7323" s="15" t="s">
        <v>89</v>
      </c>
      <c r="G7323" s="19">
        <v>299.01070266699702</v>
      </c>
      <c r="H7323" s="19">
        <v>-1.15617086387212</v>
      </c>
      <c r="I7323" s="20">
        <v>2.7233389860246001E-3</v>
      </c>
      <c r="J7323" s="15" t="s">
        <v>32</v>
      </c>
      <c r="K7323" s="15" t="s">
        <v>4347</v>
      </c>
      <c r="L7323" s="15" t="s">
        <v>4348</v>
      </c>
      <c r="M7323" s="15" t="s">
        <v>4349</v>
      </c>
    </row>
    <row r="7324" spans="1:13" x14ac:dyDescent="0.2">
      <c r="A7324" s="15">
        <v>2</v>
      </c>
      <c r="B7324" s="18">
        <v>18227753</v>
      </c>
      <c r="C7324" s="18">
        <v>18227753</v>
      </c>
      <c r="D7324" s="15" t="s">
        <v>6327</v>
      </c>
      <c r="E7324" s="15" t="s">
        <v>2697</v>
      </c>
      <c r="F7324" s="15" t="s">
        <v>89</v>
      </c>
      <c r="G7324" s="19">
        <v>204.97996578422499</v>
      </c>
      <c r="H7324" s="19">
        <v>-1.1581193557434799</v>
      </c>
      <c r="I7324" s="20">
        <v>1.3664849424157299E-3</v>
      </c>
      <c r="J7324" s="15" t="s">
        <v>32</v>
      </c>
      <c r="K7324" s="15" t="s">
        <v>921</v>
      </c>
      <c r="L7324" s="15" t="s">
        <v>921</v>
      </c>
      <c r="M7324" s="15" t="s">
        <v>922</v>
      </c>
    </row>
    <row r="7325" spans="1:13" x14ac:dyDescent="0.2">
      <c r="A7325" s="15">
        <v>4</v>
      </c>
      <c r="B7325" s="18">
        <v>1441669</v>
      </c>
      <c r="C7325" s="18">
        <v>1441669</v>
      </c>
      <c r="D7325" s="15" t="s">
        <v>6327</v>
      </c>
      <c r="E7325" s="15" t="s">
        <v>2697</v>
      </c>
      <c r="F7325" s="15" t="s">
        <v>89</v>
      </c>
      <c r="G7325" s="19">
        <v>406.71670838011698</v>
      </c>
      <c r="H7325" s="19">
        <v>-1.15816900348592</v>
      </c>
      <c r="I7325" s="20">
        <v>1.29111591404981E-3</v>
      </c>
      <c r="J7325" s="15" t="s">
        <v>32</v>
      </c>
      <c r="K7325" s="15" t="s">
        <v>5021</v>
      </c>
      <c r="L7325" s="15" t="s">
        <v>5022</v>
      </c>
      <c r="M7325" s="15" t="s">
        <v>5023</v>
      </c>
    </row>
    <row r="7326" spans="1:13" x14ac:dyDescent="0.2">
      <c r="A7326" s="15">
        <v>1</v>
      </c>
      <c r="B7326" s="18">
        <v>4368987</v>
      </c>
      <c r="C7326" s="18">
        <v>4368987</v>
      </c>
      <c r="D7326" s="15" t="s">
        <v>6327</v>
      </c>
      <c r="E7326" s="15" t="s">
        <v>2697</v>
      </c>
      <c r="F7326" s="15" t="s">
        <v>89</v>
      </c>
      <c r="G7326" s="19">
        <v>489.925636175362</v>
      </c>
      <c r="H7326" s="19">
        <v>-1.1600673525899901</v>
      </c>
      <c r="I7326" s="20">
        <v>5.29455939847922E-4</v>
      </c>
      <c r="J7326" s="15" t="s">
        <v>32</v>
      </c>
      <c r="K7326" s="15" t="s">
        <v>2917</v>
      </c>
      <c r="L7326" s="15" t="s">
        <v>2918</v>
      </c>
      <c r="M7326" s="15" t="s">
        <v>2919</v>
      </c>
    </row>
    <row r="7327" spans="1:13" x14ac:dyDescent="0.2">
      <c r="A7327" s="15">
        <v>1</v>
      </c>
      <c r="B7327" s="18">
        <v>4368987</v>
      </c>
      <c r="C7327" s="18">
        <v>4368987</v>
      </c>
      <c r="D7327" s="15" t="s">
        <v>6327</v>
      </c>
      <c r="E7327" s="15" t="s">
        <v>2697</v>
      </c>
      <c r="F7327" s="15" t="s">
        <v>89</v>
      </c>
      <c r="G7327" s="19">
        <v>489.925636175362</v>
      </c>
      <c r="H7327" s="19">
        <v>-1.1600673525899901</v>
      </c>
      <c r="I7327" s="20">
        <v>5.29455939847922E-4</v>
      </c>
      <c r="J7327" s="15" t="s">
        <v>2286</v>
      </c>
      <c r="K7327" s="15" t="s">
        <v>2920</v>
      </c>
      <c r="L7327" s="15" t="s">
        <v>2920</v>
      </c>
      <c r="M7327" s="15" t="s">
        <v>97</v>
      </c>
    </row>
    <row r="7328" spans="1:13" x14ac:dyDescent="0.2">
      <c r="A7328" s="15">
        <v>1</v>
      </c>
      <c r="B7328" s="18">
        <v>29736803</v>
      </c>
      <c r="C7328" s="18">
        <v>29736803</v>
      </c>
      <c r="D7328" s="15" t="s">
        <v>6327</v>
      </c>
      <c r="E7328" s="15" t="s">
        <v>2697</v>
      </c>
      <c r="F7328" s="15" t="s">
        <v>89</v>
      </c>
      <c r="G7328" s="19">
        <v>146.815520759338</v>
      </c>
      <c r="H7328" s="19">
        <v>-1.1615326432645701</v>
      </c>
      <c r="I7328" s="20">
        <v>2.0068718210903501E-3</v>
      </c>
      <c r="J7328" s="15" t="s">
        <v>32</v>
      </c>
      <c r="K7328" s="15" t="s">
        <v>540</v>
      </c>
      <c r="L7328" s="15" t="s">
        <v>541</v>
      </c>
      <c r="M7328" s="15" t="s">
        <v>542</v>
      </c>
    </row>
    <row r="7329" spans="1:13" x14ac:dyDescent="0.2">
      <c r="A7329" s="15">
        <v>3</v>
      </c>
      <c r="B7329" s="18">
        <v>18891072</v>
      </c>
      <c r="C7329" s="18">
        <v>18891077</v>
      </c>
      <c r="D7329" s="15" t="s">
        <v>6327</v>
      </c>
      <c r="E7329" s="15" t="s">
        <v>2697</v>
      </c>
      <c r="F7329" s="15" t="s">
        <v>89</v>
      </c>
      <c r="G7329" s="19">
        <v>362.63901454062898</v>
      </c>
      <c r="H7329" s="19">
        <v>-1.1629207832999899</v>
      </c>
      <c r="I7329" s="20">
        <v>1.9283448332027601E-3</v>
      </c>
      <c r="J7329" s="15" t="s">
        <v>32</v>
      </c>
      <c r="K7329" s="15" t="s">
        <v>4716</v>
      </c>
      <c r="L7329" s="15" t="s">
        <v>4717</v>
      </c>
      <c r="M7329" s="15" t="s">
        <v>4718</v>
      </c>
    </row>
    <row r="7330" spans="1:13" x14ac:dyDescent="0.2">
      <c r="A7330" s="15">
        <v>4</v>
      </c>
      <c r="B7330" s="18">
        <v>13469616</v>
      </c>
      <c r="C7330" s="18">
        <v>13469616</v>
      </c>
      <c r="D7330" s="15" t="s">
        <v>6327</v>
      </c>
      <c r="E7330" s="15" t="s">
        <v>2697</v>
      </c>
      <c r="F7330" s="15" t="s">
        <v>89</v>
      </c>
      <c r="G7330" s="19">
        <v>105.292497145063</v>
      </c>
      <c r="H7330" s="19">
        <v>-1.16296664806783</v>
      </c>
      <c r="I7330" s="20">
        <v>4.9098457925646202E-3</v>
      </c>
      <c r="J7330" s="15" t="s">
        <v>32</v>
      </c>
      <c r="K7330" s="15" t="s">
        <v>5325</v>
      </c>
      <c r="L7330" s="15" t="s">
        <v>5325</v>
      </c>
      <c r="M7330" s="15" t="s">
        <v>5326</v>
      </c>
    </row>
    <row r="7331" spans="1:13" x14ac:dyDescent="0.2">
      <c r="A7331" s="15">
        <v>4</v>
      </c>
      <c r="B7331" s="18">
        <v>12662206</v>
      </c>
      <c r="C7331" s="18">
        <v>12662206</v>
      </c>
      <c r="D7331" s="15" t="s">
        <v>6327</v>
      </c>
      <c r="E7331" s="15" t="s">
        <v>2697</v>
      </c>
      <c r="F7331" s="15" t="s">
        <v>89</v>
      </c>
      <c r="G7331" s="19">
        <v>145.079725734487</v>
      </c>
      <c r="H7331" s="19">
        <v>-1.1662140463608399</v>
      </c>
      <c r="I7331" s="20">
        <v>5.8161564402227101E-3</v>
      </c>
      <c r="J7331" s="15" t="s">
        <v>32</v>
      </c>
      <c r="K7331" s="15" t="s">
        <v>5287</v>
      </c>
      <c r="L7331" s="15" t="s">
        <v>5288</v>
      </c>
      <c r="M7331" s="15" t="s">
        <v>5289</v>
      </c>
    </row>
    <row r="7332" spans="1:13" x14ac:dyDescent="0.2">
      <c r="A7332" s="15">
        <v>4</v>
      </c>
      <c r="B7332" s="18">
        <v>12662206</v>
      </c>
      <c r="C7332" s="18">
        <v>12662206</v>
      </c>
      <c r="D7332" s="15" t="s">
        <v>6327</v>
      </c>
      <c r="E7332" s="15" t="s">
        <v>2697</v>
      </c>
      <c r="F7332" s="15" t="s">
        <v>89</v>
      </c>
      <c r="G7332" s="19">
        <v>145.079725734487</v>
      </c>
      <c r="H7332" s="19">
        <v>-1.1662140463608399</v>
      </c>
      <c r="I7332" s="20">
        <v>5.8161564402227101E-3</v>
      </c>
      <c r="J7332" s="15" t="s">
        <v>2286</v>
      </c>
      <c r="K7332" s="15" t="s">
        <v>5290</v>
      </c>
      <c r="L7332" s="15" t="s">
        <v>5290</v>
      </c>
      <c r="M7332" s="15" t="s">
        <v>97</v>
      </c>
    </row>
    <row r="7333" spans="1:13" x14ac:dyDescent="0.2">
      <c r="A7333" s="15">
        <v>4</v>
      </c>
      <c r="B7333" s="18">
        <v>12333480</v>
      </c>
      <c r="C7333" s="18">
        <v>12333485</v>
      </c>
      <c r="D7333" s="15" t="s">
        <v>6327</v>
      </c>
      <c r="E7333" s="15" t="s">
        <v>2697</v>
      </c>
      <c r="F7333" s="15" t="s">
        <v>181</v>
      </c>
      <c r="G7333" s="19">
        <v>99.090217559567506</v>
      </c>
      <c r="H7333" s="19">
        <v>-1.1667745809166501</v>
      </c>
      <c r="I7333" s="20">
        <v>6.2811017796054096E-3</v>
      </c>
      <c r="J7333" s="15" t="s">
        <v>32</v>
      </c>
      <c r="K7333" s="15" t="s">
        <v>5270</v>
      </c>
      <c r="L7333" s="15" t="s">
        <v>5270</v>
      </c>
      <c r="M7333" s="15" t="s">
        <v>694</v>
      </c>
    </row>
    <row r="7334" spans="1:13" x14ac:dyDescent="0.2">
      <c r="A7334" s="15">
        <v>3</v>
      </c>
      <c r="B7334" s="18">
        <v>17493998</v>
      </c>
      <c r="C7334" s="18">
        <v>17493999</v>
      </c>
      <c r="D7334" s="15" t="s">
        <v>6327</v>
      </c>
      <c r="E7334" s="15" t="s">
        <v>2697</v>
      </c>
      <c r="F7334" s="15" t="s">
        <v>89</v>
      </c>
      <c r="G7334" s="19">
        <v>161.94223146808301</v>
      </c>
      <c r="H7334" s="19">
        <v>-1.1668253285733099</v>
      </c>
      <c r="I7334" s="20">
        <v>4.0257766310396797E-3</v>
      </c>
      <c r="J7334" s="15" t="s">
        <v>32</v>
      </c>
      <c r="K7334" s="15" t="s">
        <v>1152</v>
      </c>
      <c r="L7334" s="15" t="s">
        <v>1153</v>
      </c>
      <c r="M7334" s="15" t="s">
        <v>1154</v>
      </c>
    </row>
    <row r="7335" spans="1:13" x14ac:dyDescent="0.2">
      <c r="A7335" s="15">
        <v>5</v>
      </c>
      <c r="B7335" s="18">
        <v>4387742</v>
      </c>
      <c r="C7335" s="18">
        <v>4387745</v>
      </c>
      <c r="D7335" s="15" t="s">
        <v>6327</v>
      </c>
      <c r="E7335" s="15" t="s">
        <v>2697</v>
      </c>
      <c r="F7335" s="15" t="s">
        <v>89</v>
      </c>
      <c r="G7335" s="19">
        <v>209.749849862611</v>
      </c>
      <c r="H7335" s="19">
        <v>-1.16822539282051</v>
      </c>
      <c r="I7335" s="20">
        <v>7.3805910178189899E-3</v>
      </c>
      <c r="J7335" s="15" t="s">
        <v>32</v>
      </c>
      <c r="K7335" s="15" t="s">
        <v>5678</v>
      </c>
      <c r="L7335" s="15" t="s">
        <v>5679</v>
      </c>
      <c r="M7335" s="15" t="s">
        <v>5680</v>
      </c>
    </row>
    <row r="7336" spans="1:13" x14ac:dyDescent="0.2">
      <c r="A7336" s="15">
        <v>5</v>
      </c>
      <c r="B7336" s="18">
        <v>8508480</v>
      </c>
      <c r="C7336" s="18">
        <v>8508480</v>
      </c>
      <c r="D7336" s="15" t="s">
        <v>6327</v>
      </c>
      <c r="E7336" s="15" t="s">
        <v>2697</v>
      </c>
      <c r="F7336" s="15" t="s">
        <v>89</v>
      </c>
      <c r="G7336" s="19">
        <v>672.96827991945395</v>
      </c>
      <c r="H7336" s="19">
        <v>-1.1682448900448299</v>
      </c>
      <c r="I7336" s="20">
        <v>2.91070444867242E-3</v>
      </c>
      <c r="J7336" s="15" t="s">
        <v>32</v>
      </c>
      <c r="K7336" s="15" t="s">
        <v>2180</v>
      </c>
      <c r="L7336" s="15" t="s">
        <v>2181</v>
      </c>
      <c r="M7336" s="15" t="s">
        <v>2182</v>
      </c>
    </row>
    <row r="7337" spans="1:13" x14ac:dyDescent="0.2">
      <c r="A7337" s="15">
        <v>1</v>
      </c>
      <c r="B7337" s="18">
        <v>7042787</v>
      </c>
      <c r="C7337" s="18">
        <v>7042795</v>
      </c>
      <c r="D7337" s="15" t="s">
        <v>6327</v>
      </c>
      <c r="E7337" s="15" t="s">
        <v>2697</v>
      </c>
      <c r="F7337" s="15" t="s">
        <v>89</v>
      </c>
      <c r="G7337" s="19">
        <v>371.60636482809798</v>
      </c>
      <c r="H7337" s="19">
        <v>-1.17051144103048</v>
      </c>
      <c r="I7337" s="20">
        <v>3.48488979598426E-3</v>
      </c>
      <c r="J7337" s="15" t="s">
        <v>32</v>
      </c>
      <c r="K7337" s="15" t="s">
        <v>669</v>
      </c>
      <c r="L7337" s="15" t="s">
        <v>670</v>
      </c>
      <c r="M7337" s="15" t="s">
        <v>671</v>
      </c>
    </row>
    <row r="7338" spans="1:13" x14ac:dyDescent="0.2">
      <c r="A7338" s="15">
        <v>4</v>
      </c>
      <c r="B7338" s="18">
        <v>18164136</v>
      </c>
      <c r="C7338" s="18">
        <v>18164145</v>
      </c>
      <c r="D7338" s="15" t="s">
        <v>6327</v>
      </c>
      <c r="E7338" s="15" t="s">
        <v>2697</v>
      </c>
      <c r="F7338" s="15" t="s">
        <v>92</v>
      </c>
      <c r="G7338" s="19">
        <v>172.89855330186199</v>
      </c>
      <c r="H7338" s="19">
        <v>-1.17131485000516</v>
      </c>
      <c r="I7338" s="20">
        <v>3.5704972635960202E-3</v>
      </c>
      <c r="J7338" s="15" t="s">
        <v>32</v>
      </c>
      <c r="K7338" s="15" t="s">
        <v>5532</v>
      </c>
      <c r="L7338" s="15" t="s">
        <v>5533</v>
      </c>
      <c r="M7338" s="15" t="s">
        <v>5534</v>
      </c>
    </row>
    <row r="7339" spans="1:13" x14ac:dyDescent="0.2">
      <c r="A7339" s="15">
        <v>2</v>
      </c>
      <c r="B7339" s="18">
        <v>16570976</v>
      </c>
      <c r="C7339" s="18">
        <v>16570976</v>
      </c>
      <c r="D7339" s="15" t="s">
        <v>6327</v>
      </c>
      <c r="E7339" s="15" t="s">
        <v>2697</v>
      </c>
      <c r="F7339" s="15" t="s">
        <v>181</v>
      </c>
      <c r="G7339" s="19">
        <v>479.91128915621698</v>
      </c>
      <c r="H7339" s="19">
        <v>-1.1720283762057699</v>
      </c>
      <c r="I7339" s="20">
        <v>4.4305521112297198E-3</v>
      </c>
      <c r="J7339" s="15" t="s">
        <v>32</v>
      </c>
      <c r="K7339" s="15" t="s">
        <v>869</v>
      </c>
      <c r="L7339" s="15" t="s">
        <v>870</v>
      </c>
      <c r="M7339" s="15" t="s">
        <v>871</v>
      </c>
    </row>
    <row r="7340" spans="1:13" x14ac:dyDescent="0.2">
      <c r="A7340" s="15">
        <v>1</v>
      </c>
      <c r="B7340" s="18">
        <v>26710326</v>
      </c>
      <c r="C7340" s="18">
        <v>26710332</v>
      </c>
      <c r="D7340" s="15" t="s">
        <v>6327</v>
      </c>
      <c r="E7340" s="15" t="s">
        <v>2697</v>
      </c>
      <c r="F7340" s="15" t="s">
        <v>89</v>
      </c>
      <c r="G7340" s="19">
        <v>337.34888004617</v>
      </c>
      <c r="H7340" s="19">
        <v>-1.1725822099090299</v>
      </c>
      <c r="I7340" s="20">
        <v>2.6507494052653399E-3</v>
      </c>
      <c r="J7340" s="15" t="s">
        <v>32</v>
      </c>
      <c r="K7340" s="15" t="s">
        <v>451</v>
      </c>
      <c r="L7340" s="15" t="s">
        <v>452</v>
      </c>
      <c r="M7340" s="15" t="s">
        <v>453</v>
      </c>
    </row>
    <row r="7341" spans="1:13" x14ac:dyDescent="0.2">
      <c r="A7341" s="15">
        <v>2</v>
      </c>
      <c r="B7341" s="18">
        <v>1799500</v>
      </c>
      <c r="C7341" s="18">
        <v>1799505</v>
      </c>
      <c r="D7341" s="15" t="s">
        <v>6327</v>
      </c>
      <c r="E7341" s="15" t="s">
        <v>2697</v>
      </c>
      <c r="F7341" s="15" t="s">
        <v>89</v>
      </c>
      <c r="G7341" s="19">
        <v>242.11111620255099</v>
      </c>
      <c r="H7341" s="19">
        <v>-1.1740097773503899</v>
      </c>
      <c r="I7341" s="20">
        <v>2.4921926826890102E-3</v>
      </c>
      <c r="J7341" s="15" t="s">
        <v>32</v>
      </c>
      <c r="K7341" s="15" t="s">
        <v>3720</v>
      </c>
      <c r="L7341" s="15" t="s">
        <v>3721</v>
      </c>
      <c r="M7341" s="15" t="s">
        <v>3722</v>
      </c>
    </row>
    <row r="7342" spans="1:13" x14ac:dyDescent="0.2">
      <c r="A7342" s="15">
        <v>2</v>
      </c>
      <c r="B7342" s="18">
        <v>8737594</v>
      </c>
      <c r="C7342" s="18">
        <v>8737595</v>
      </c>
      <c r="D7342" s="15" t="s">
        <v>6327</v>
      </c>
      <c r="E7342" s="15" t="s">
        <v>2697</v>
      </c>
      <c r="F7342" s="15" t="s">
        <v>89</v>
      </c>
      <c r="G7342" s="19">
        <v>124.498341760918</v>
      </c>
      <c r="H7342" s="19">
        <v>-1.17546675836609</v>
      </c>
      <c r="I7342" s="20">
        <v>7.5700072570969602E-3</v>
      </c>
      <c r="J7342" s="15" t="s">
        <v>32</v>
      </c>
      <c r="K7342" s="15" t="s">
        <v>1026</v>
      </c>
      <c r="L7342" s="15" t="s">
        <v>1027</v>
      </c>
      <c r="M7342" s="15" t="s">
        <v>1028</v>
      </c>
    </row>
    <row r="7343" spans="1:13" x14ac:dyDescent="0.2">
      <c r="A7343" s="15">
        <v>2</v>
      </c>
      <c r="B7343" s="18">
        <v>1799869</v>
      </c>
      <c r="C7343" s="18">
        <v>1799869</v>
      </c>
      <c r="D7343" s="15" t="s">
        <v>6327</v>
      </c>
      <c r="E7343" s="15" t="s">
        <v>2697</v>
      </c>
      <c r="F7343" s="15" t="s">
        <v>89</v>
      </c>
      <c r="G7343" s="19">
        <v>79.097933972382407</v>
      </c>
      <c r="H7343" s="19">
        <v>-1.17644242755484</v>
      </c>
      <c r="I7343" s="20">
        <v>9.4979460023186593E-3</v>
      </c>
      <c r="J7343" s="15" t="s">
        <v>32</v>
      </c>
      <c r="K7343" s="15" t="s">
        <v>3720</v>
      </c>
      <c r="L7343" s="15" t="s">
        <v>3721</v>
      </c>
      <c r="M7343" s="15" t="s">
        <v>3722</v>
      </c>
    </row>
    <row r="7344" spans="1:13" x14ac:dyDescent="0.2">
      <c r="A7344" s="15">
        <v>4</v>
      </c>
      <c r="B7344" s="18">
        <v>17309655</v>
      </c>
      <c r="C7344" s="18">
        <v>17309655</v>
      </c>
      <c r="D7344" s="15" t="s">
        <v>6327</v>
      </c>
      <c r="E7344" s="15" t="s">
        <v>2697</v>
      </c>
      <c r="F7344" s="15" t="s">
        <v>89</v>
      </c>
      <c r="G7344" s="19">
        <v>186.33053911506801</v>
      </c>
      <c r="H7344" s="19">
        <v>-1.17655399425533</v>
      </c>
      <c r="I7344" s="20">
        <v>5.2942005128701402E-3</v>
      </c>
      <c r="J7344" s="15" t="s">
        <v>32</v>
      </c>
      <c r="K7344" s="15" t="s">
        <v>1696</v>
      </c>
      <c r="L7344" s="15" t="s">
        <v>1697</v>
      </c>
      <c r="M7344" s="15" t="s">
        <v>1698</v>
      </c>
    </row>
    <row r="7345" spans="1:13" x14ac:dyDescent="0.2">
      <c r="A7345" s="15">
        <v>4</v>
      </c>
      <c r="B7345" s="18">
        <v>17309655</v>
      </c>
      <c r="C7345" s="18">
        <v>17309655</v>
      </c>
      <c r="D7345" s="15" t="s">
        <v>6327</v>
      </c>
      <c r="E7345" s="15" t="s">
        <v>2697</v>
      </c>
      <c r="F7345" s="15" t="s">
        <v>89</v>
      </c>
      <c r="G7345" s="19">
        <v>186.33053911506801</v>
      </c>
      <c r="H7345" s="19">
        <v>-1.17655399425533</v>
      </c>
      <c r="I7345" s="20">
        <v>5.2942005128701402E-3</v>
      </c>
      <c r="J7345" s="15" t="s">
        <v>32</v>
      </c>
      <c r="K7345" s="15" t="s">
        <v>1700</v>
      </c>
      <c r="L7345" s="15" t="s">
        <v>1701</v>
      </c>
      <c r="M7345" s="15" t="s">
        <v>1702</v>
      </c>
    </row>
    <row r="7346" spans="1:13" x14ac:dyDescent="0.2">
      <c r="A7346" s="15">
        <v>1</v>
      </c>
      <c r="B7346" s="18">
        <v>4393087</v>
      </c>
      <c r="C7346" s="18">
        <v>4393096</v>
      </c>
      <c r="D7346" s="15" t="s">
        <v>6327</v>
      </c>
      <c r="E7346" s="15" t="s">
        <v>2697</v>
      </c>
      <c r="F7346" s="15" t="s">
        <v>89</v>
      </c>
      <c r="G7346" s="19">
        <v>96.963040741941398</v>
      </c>
      <c r="H7346" s="19">
        <v>-1.18077508949608</v>
      </c>
      <c r="I7346" s="20">
        <v>5.8262730265709198E-3</v>
      </c>
      <c r="J7346" s="15" t="s">
        <v>32</v>
      </c>
      <c r="K7346" s="15" t="s">
        <v>2926</v>
      </c>
      <c r="L7346" s="15" t="s">
        <v>2927</v>
      </c>
      <c r="M7346" s="15" t="s">
        <v>2928</v>
      </c>
    </row>
    <row r="7347" spans="1:13" x14ac:dyDescent="0.2">
      <c r="A7347" s="15">
        <v>1</v>
      </c>
      <c r="B7347" s="18">
        <v>27199182</v>
      </c>
      <c r="C7347" s="18">
        <v>27199182</v>
      </c>
      <c r="D7347" s="15" t="s">
        <v>6327</v>
      </c>
      <c r="E7347" s="15" t="s">
        <v>2697</v>
      </c>
      <c r="F7347" s="15" t="s">
        <v>89</v>
      </c>
      <c r="G7347" s="19">
        <v>121.351690212907</v>
      </c>
      <c r="H7347" s="19">
        <v>-1.18094448808079</v>
      </c>
      <c r="I7347" s="20">
        <v>5.8799437559347804E-3</v>
      </c>
      <c r="J7347" s="15" t="s">
        <v>32</v>
      </c>
      <c r="K7347" s="15" t="s">
        <v>3546</v>
      </c>
      <c r="L7347" s="15" t="s">
        <v>3547</v>
      </c>
      <c r="M7347" s="15" t="s">
        <v>3548</v>
      </c>
    </row>
    <row r="7348" spans="1:13" x14ac:dyDescent="0.2">
      <c r="A7348" s="15">
        <v>4</v>
      </c>
      <c r="B7348" s="18">
        <v>2588342</v>
      </c>
      <c r="C7348" s="18">
        <v>2588351</v>
      </c>
      <c r="D7348" s="15" t="s">
        <v>6327</v>
      </c>
      <c r="E7348" s="15" t="s">
        <v>2697</v>
      </c>
      <c r="F7348" s="15" t="s">
        <v>92</v>
      </c>
      <c r="G7348" s="19">
        <v>247.258634237877</v>
      </c>
      <c r="H7348" s="19">
        <v>-1.1816305793604001</v>
      </c>
      <c r="I7348" s="20">
        <v>1.24820062168773E-3</v>
      </c>
      <c r="J7348" s="15" t="s">
        <v>32</v>
      </c>
      <c r="K7348" s="15" t="s">
        <v>5045</v>
      </c>
      <c r="L7348" s="15" t="s">
        <v>5046</v>
      </c>
      <c r="M7348" s="15" t="s">
        <v>5047</v>
      </c>
    </row>
    <row r="7349" spans="1:13" x14ac:dyDescent="0.2">
      <c r="A7349" s="15">
        <v>1</v>
      </c>
      <c r="B7349" s="18">
        <v>29594780</v>
      </c>
      <c r="C7349" s="18">
        <v>29594787</v>
      </c>
      <c r="D7349" s="15" t="s">
        <v>6327</v>
      </c>
      <c r="E7349" s="15" t="s">
        <v>2697</v>
      </c>
      <c r="F7349" s="15" t="s">
        <v>89</v>
      </c>
      <c r="G7349" s="19">
        <v>130.059603842527</v>
      </c>
      <c r="H7349" s="19">
        <v>-1.18203122990688</v>
      </c>
      <c r="I7349" s="20">
        <v>6.4702489725446304E-3</v>
      </c>
      <c r="J7349" s="15" t="s">
        <v>32</v>
      </c>
      <c r="K7349" s="15" t="s">
        <v>3648</v>
      </c>
      <c r="L7349" s="15" t="s">
        <v>3649</v>
      </c>
      <c r="M7349" s="15" t="s">
        <v>3650</v>
      </c>
    </row>
    <row r="7350" spans="1:13" x14ac:dyDescent="0.2">
      <c r="A7350" s="15">
        <v>2</v>
      </c>
      <c r="B7350" s="18">
        <v>15890468</v>
      </c>
      <c r="C7350" s="18">
        <v>15890468</v>
      </c>
      <c r="D7350" s="15" t="s">
        <v>6327</v>
      </c>
      <c r="E7350" s="15" t="s">
        <v>2697</v>
      </c>
      <c r="F7350" s="15" t="s">
        <v>92</v>
      </c>
      <c r="G7350" s="19">
        <v>569.53293670917105</v>
      </c>
      <c r="H7350" s="19">
        <v>-1.18270835556353</v>
      </c>
      <c r="I7350" s="20">
        <v>2.3397339996365199E-3</v>
      </c>
      <c r="J7350" s="15" t="s">
        <v>96</v>
      </c>
      <c r="K7350" s="15" t="s">
        <v>851</v>
      </c>
      <c r="L7350" s="15" t="s">
        <v>851</v>
      </c>
      <c r="M7350" s="15" t="s">
        <v>97</v>
      </c>
    </row>
    <row r="7351" spans="1:13" x14ac:dyDescent="0.2">
      <c r="A7351" s="15">
        <v>2</v>
      </c>
      <c r="B7351" s="18">
        <v>10327544</v>
      </c>
      <c r="C7351" s="18">
        <v>10327544</v>
      </c>
      <c r="D7351" s="15" t="s">
        <v>6327</v>
      </c>
      <c r="E7351" s="15" t="s">
        <v>2697</v>
      </c>
      <c r="F7351" s="15" t="s">
        <v>89</v>
      </c>
      <c r="G7351" s="19">
        <v>364.006143805916</v>
      </c>
      <c r="H7351" s="19">
        <v>-1.18392993107972</v>
      </c>
      <c r="I7351" s="20">
        <v>7.2321610930751101E-4</v>
      </c>
      <c r="J7351" s="15" t="s">
        <v>32</v>
      </c>
      <c r="K7351" s="15" t="s">
        <v>3911</v>
      </c>
      <c r="L7351" s="15" t="s">
        <v>3912</v>
      </c>
      <c r="M7351" s="15" t="s">
        <v>3913</v>
      </c>
    </row>
    <row r="7352" spans="1:13" x14ac:dyDescent="0.2">
      <c r="A7352" s="15">
        <v>4</v>
      </c>
      <c r="B7352" s="18">
        <v>12333470</v>
      </c>
      <c r="C7352" s="18">
        <v>12333470</v>
      </c>
      <c r="D7352" s="15" t="s">
        <v>6327</v>
      </c>
      <c r="E7352" s="15" t="s">
        <v>2697</v>
      </c>
      <c r="F7352" s="15" t="s">
        <v>89</v>
      </c>
      <c r="G7352" s="19">
        <v>130.26463093871999</v>
      </c>
      <c r="H7352" s="19">
        <v>-1.1840869039814499</v>
      </c>
      <c r="I7352" s="20">
        <v>3.7263058479664701E-3</v>
      </c>
      <c r="J7352" s="15" t="s">
        <v>32</v>
      </c>
      <c r="K7352" s="15" t="s">
        <v>5270</v>
      </c>
      <c r="L7352" s="15" t="s">
        <v>5270</v>
      </c>
      <c r="M7352" s="15" t="s">
        <v>694</v>
      </c>
    </row>
    <row r="7353" spans="1:13" x14ac:dyDescent="0.2">
      <c r="A7353" s="15">
        <v>1</v>
      </c>
      <c r="B7353" s="18">
        <v>28698296</v>
      </c>
      <c r="C7353" s="18">
        <v>28698296</v>
      </c>
      <c r="D7353" s="15" t="s">
        <v>6327</v>
      </c>
      <c r="E7353" s="15" t="s">
        <v>2697</v>
      </c>
      <c r="F7353" s="15" t="s">
        <v>89</v>
      </c>
      <c r="G7353" s="19">
        <v>243.84701545159101</v>
      </c>
      <c r="H7353" s="19">
        <v>-1.1845796286255901</v>
      </c>
      <c r="I7353" s="20">
        <v>1.9385613517910101E-3</v>
      </c>
      <c r="J7353" s="15" t="s">
        <v>32</v>
      </c>
      <c r="K7353" s="15" t="s">
        <v>516</v>
      </c>
      <c r="L7353" s="15" t="s">
        <v>517</v>
      </c>
      <c r="M7353" s="15" t="s">
        <v>518</v>
      </c>
    </row>
    <row r="7354" spans="1:13" x14ac:dyDescent="0.2">
      <c r="A7354" s="15">
        <v>1</v>
      </c>
      <c r="B7354" s="18">
        <v>7043023</v>
      </c>
      <c r="C7354" s="18">
        <v>7043023</v>
      </c>
      <c r="D7354" s="15" t="s">
        <v>6327</v>
      </c>
      <c r="E7354" s="15" t="s">
        <v>2697</v>
      </c>
      <c r="F7354" s="15" t="s">
        <v>89</v>
      </c>
      <c r="G7354" s="19">
        <v>117.33350226733801</v>
      </c>
      <c r="H7354" s="19">
        <v>-1.1846278768566301</v>
      </c>
      <c r="I7354" s="20">
        <v>3.8287960403444701E-3</v>
      </c>
      <c r="J7354" s="15" t="s">
        <v>32</v>
      </c>
      <c r="K7354" s="15" t="s">
        <v>669</v>
      </c>
      <c r="L7354" s="15" t="s">
        <v>670</v>
      </c>
      <c r="M7354" s="15" t="s">
        <v>671</v>
      </c>
    </row>
    <row r="7355" spans="1:13" x14ac:dyDescent="0.2">
      <c r="A7355" s="15">
        <v>5</v>
      </c>
      <c r="B7355" s="18">
        <v>25975445</v>
      </c>
      <c r="C7355" s="18">
        <v>25975445</v>
      </c>
      <c r="D7355" s="15" t="s">
        <v>6327</v>
      </c>
      <c r="E7355" s="15" t="s">
        <v>2697</v>
      </c>
      <c r="F7355" s="15" t="s">
        <v>89</v>
      </c>
      <c r="G7355" s="19">
        <v>741.79946272869199</v>
      </c>
      <c r="H7355" s="19">
        <v>-1.1863054271423199</v>
      </c>
      <c r="I7355" s="20">
        <v>2.4633267953754101E-3</v>
      </c>
      <c r="J7355" s="15" t="s">
        <v>32</v>
      </c>
      <c r="K7355" s="15" t="s">
        <v>6265</v>
      </c>
      <c r="L7355" s="15" t="s">
        <v>6266</v>
      </c>
      <c r="M7355" s="15" t="s">
        <v>6267</v>
      </c>
    </row>
    <row r="7356" spans="1:13" x14ac:dyDescent="0.2">
      <c r="A7356" s="15">
        <v>1</v>
      </c>
      <c r="B7356" s="18">
        <v>19455202</v>
      </c>
      <c r="C7356" s="18">
        <v>19455203</v>
      </c>
      <c r="D7356" s="15" t="s">
        <v>6327</v>
      </c>
      <c r="E7356" s="15" t="s">
        <v>2697</v>
      </c>
      <c r="F7356" s="15" t="s">
        <v>92</v>
      </c>
      <c r="G7356" s="19">
        <v>121.16090411565</v>
      </c>
      <c r="H7356" s="19">
        <v>-1.1870596511383</v>
      </c>
      <c r="I7356" s="20">
        <v>6.4049983190919901E-3</v>
      </c>
      <c r="J7356" s="15" t="s">
        <v>32</v>
      </c>
      <c r="K7356" s="15" t="s">
        <v>3291</v>
      </c>
      <c r="L7356" s="15" t="s">
        <v>3292</v>
      </c>
      <c r="M7356" s="15" t="s">
        <v>3293</v>
      </c>
    </row>
    <row r="7357" spans="1:13" x14ac:dyDescent="0.2">
      <c r="A7357" s="15">
        <v>1</v>
      </c>
      <c r="B7357" s="18">
        <v>23449770</v>
      </c>
      <c r="C7357" s="18">
        <v>23449771</v>
      </c>
      <c r="D7357" s="15" t="s">
        <v>6327</v>
      </c>
      <c r="E7357" s="15" t="s">
        <v>2697</v>
      </c>
      <c r="F7357" s="15" t="s">
        <v>89</v>
      </c>
      <c r="G7357" s="19">
        <v>124.52359573966901</v>
      </c>
      <c r="H7357" s="19">
        <v>-1.1870662014584099</v>
      </c>
      <c r="I7357" s="20">
        <v>4.8832719161458404E-3</v>
      </c>
      <c r="J7357" s="15" t="s">
        <v>32</v>
      </c>
      <c r="K7357" s="15" t="s">
        <v>3413</v>
      </c>
      <c r="L7357" s="15" t="s">
        <v>3413</v>
      </c>
      <c r="M7357" s="15" t="s">
        <v>1036</v>
      </c>
    </row>
    <row r="7358" spans="1:13" x14ac:dyDescent="0.2">
      <c r="A7358" s="15">
        <v>2</v>
      </c>
      <c r="B7358" s="18">
        <v>15029586</v>
      </c>
      <c r="C7358" s="18">
        <v>15029586</v>
      </c>
      <c r="D7358" s="15" t="s">
        <v>6327</v>
      </c>
      <c r="E7358" s="15" t="s">
        <v>2697</v>
      </c>
      <c r="F7358" s="15" t="s">
        <v>89</v>
      </c>
      <c r="G7358" s="19">
        <v>236.58880583948701</v>
      </c>
      <c r="H7358" s="19">
        <v>-1.1874753311175901</v>
      </c>
      <c r="I7358" s="20">
        <v>7.1231106825797299E-3</v>
      </c>
      <c r="J7358" s="15" t="s">
        <v>96</v>
      </c>
      <c r="K7358" s="15" t="s">
        <v>834</v>
      </c>
      <c r="L7358" s="15" t="s">
        <v>834</v>
      </c>
      <c r="M7358" s="15" t="s">
        <v>97</v>
      </c>
    </row>
    <row r="7359" spans="1:13" x14ac:dyDescent="0.2">
      <c r="A7359" s="15">
        <v>5</v>
      </c>
      <c r="B7359" s="18">
        <v>18699994</v>
      </c>
      <c r="C7359" s="18">
        <v>18699998</v>
      </c>
      <c r="D7359" s="15" t="s">
        <v>6327</v>
      </c>
      <c r="E7359" s="15" t="s">
        <v>2697</v>
      </c>
      <c r="F7359" s="15" t="s">
        <v>89</v>
      </c>
      <c r="G7359" s="19">
        <v>526.54649092917896</v>
      </c>
      <c r="H7359" s="19">
        <v>-1.1883519593182099</v>
      </c>
      <c r="I7359" s="20">
        <v>2.7286532548986601E-3</v>
      </c>
      <c r="J7359" s="15" t="s">
        <v>32</v>
      </c>
      <c r="K7359" s="15" t="s">
        <v>5955</v>
      </c>
      <c r="L7359" s="15" t="s">
        <v>5956</v>
      </c>
      <c r="M7359" s="15" t="s">
        <v>5957</v>
      </c>
    </row>
    <row r="7360" spans="1:13" x14ac:dyDescent="0.2">
      <c r="A7360" s="15">
        <v>3</v>
      </c>
      <c r="B7360" s="18">
        <v>21949565</v>
      </c>
      <c r="C7360" s="18">
        <v>21949565</v>
      </c>
      <c r="D7360" s="15" t="s">
        <v>6327</v>
      </c>
      <c r="E7360" s="15" t="s">
        <v>2697</v>
      </c>
      <c r="F7360" s="15" t="s">
        <v>89</v>
      </c>
      <c r="G7360" s="19">
        <v>209.67557988266799</v>
      </c>
      <c r="H7360" s="19">
        <v>-1.18863809002493</v>
      </c>
      <c r="I7360" s="20">
        <v>7.5935442027556897E-3</v>
      </c>
      <c r="J7360" s="15" t="s">
        <v>32</v>
      </c>
      <c r="K7360" s="15" t="s">
        <v>4873</v>
      </c>
      <c r="L7360" s="15" t="s">
        <v>4874</v>
      </c>
      <c r="M7360" s="15" t="s">
        <v>4875</v>
      </c>
    </row>
    <row r="7361" spans="1:13" x14ac:dyDescent="0.2">
      <c r="A7361" s="15">
        <v>4</v>
      </c>
      <c r="B7361" s="18">
        <v>5778182</v>
      </c>
      <c r="C7361" s="18">
        <v>5778182</v>
      </c>
      <c r="D7361" s="15" t="s">
        <v>6327</v>
      </c>
      <c r="E7361" s="15" t="s">
        <v>2697</v>
      </c>
      <c r="F7361" s="15" t="s">
        <v>89</v>
      </c>
      <c r="G7361" s="19">
        <v>83.803654637300795</v>
      </c>
      <c r="H7361" s="19">
        <v>-1.1890633081650901</v>
      </c>
      <c r="I7361" s="20">
        <v>6.9049166016160301E-3</v>
      </c>
      <c r="J7361" s="15" t="s">
        <v>32</v>
      </c>
      <c r="K7361" s="15" t="s">
        <v>5065</v>
      </c>
      <c r="L7361" s="15" t="s">
        <v>5066</v>
      </c>
      <c r="M7361" s="15" t="s">
        <v>5067</v>
      </c>
    </row>
    <row r="7362" spans="1:13" x14ac:dyDescent="0.2">
      <c r="A7362" s="15">
        <v>3</v>
      </c>
      <c r="B7362" s="18">
        <v>8588182</v>
      </c>
      <c r="C7362" s="18">
        <v>8588183</v>
      </c>
      <c r="D7362" s="15" t="s">
        <v>6327</v>
      </c>
      <c r="E7362" s="15" t="s">
        <v>2697</v>
      </c>
      <c r="F7362" s="15" t="s">
        <v>89</v>
      </c>
      <c r="G7362" s="19">
        <v>247.62681911975699</v>
      </c>
      <c r="H7362" s="19">
        <v>-1.1894204949287199</v>
      </c>
      <c r="I7362" s="20">
        <v>1.4016486650489299E-3</v>
      </c>
      <c r="J7362" s="15" t="s">
        <v>32</v>
      </c>
      <c r="K7362" s="15" t="s">
        <v>4578</v>
      </c>
      <c r="L7362" s="15" t="s">
        <v>4579</v>
      </c>
      <c r="M7362" s="15" t="s">
        <v>4580</v>
      </c>
    </row>
    <row r="7363" spans="1:13" x14ac:dyDescent="0.2">
      <c r="A7363" s="15">
        <v>4</v>
      </c>
      <c r="B7363" s="18">
        <v>9301488</v>
      </c>
      <c r="C7363" s="18">
        <v>9301488</v>
      </c>
      <c r="D7363" s="15" t="s">
        <v>6327</v>
      </c>
      <c r="E7363" s="15" t="s">
        <v>2697</v>
      </c>
      <c r="F7363" s="15" t="s">
        <v>89</v>
      </c>
      <c r="G7363" s="19">
        <v>161.71029541835199</v>
      </c>
      <c r="H7363" s="19">
        <v>-1.18985963487628</v>
      </c>
      <c r="I7363" s="20">
        <v>1.1966098713034499E-3</v>
      </c>
      <c r="J7363" s="15" t="s">
        <v>32</v>
      </c>
      <c r="K7363" s="15" t="s">
        <v>5195</v>
      </c>
      <c r="L7363" s="15" t="s">
        <v>5195</v>
      </c>
      <c r="M7363" s="15" t="s">
        <v>5196</v>
      </c>
    </row>
    <row r="7364" spans="1:13" x14ac:dyDescent="0.2">
      <c r="A7364" s="15">
        <v>2</v>
      </c>
      <c r="B7364" s="18">
        <v>14711200</v>
      </c>
      <c r="C7364" s="18">
        <v>14711205</v>
      </c>
      <c r="D7364" s="15" t="s">
        <v>6327</v>
      </c>
      <c r="E7364" s="15" t="s">
        <v>2697</v>
      </c>
      <c r="F7364" s="15" t="s">
        <v>89</v>
      </c>
      <c r="G7364" s="19">
        <v>100.84828527698799</v>
      </c>
      <c r="H7364" s="19">
        <v>-1.1902204698610399</v>
      </c>
      <c r="I7364" s="20">
        <v>5.82415401872365E-3</v>
      </c>
      <c r="J7364" s="15" t="s">
        <v>32</v>
      </c>
      <c r="K7364" s="15" t="s">
        <v>4082</v>
      </c>
      <c r="L7364" s="15" t="s">
        <v>4083</v>
      </c>
      <c r="M7364" s="15" t="s">
        <v>685</v>
      </c>
    </row>
    <row r="7365" spans="1:13" x14ac:dyDescent="0.2">
      <c r="A7365" s="15">
        <v>1</v>
      </c>
      <c r="B7365" s="18">
        <v>19455440</v>
      </c>
      <c r="C7365" s="18">
        <v>19455440</v>
      </c>
      <c r="D7365" s="15" t="s">
        <v>6327</v>
      </c>
      <c r="E7365" s="15" t="s">
        <v>2697</v>
      </c>
      <c r="F7365" s="15" t="s">
        <v>89</v>
      </c>
      <c r="G7365" s="19">
        <v>91.778188632847204</v>
      </c>
      <c r="H7365" s="19">
        <v>-1.1918547540339299</v>
      </c>
      <c r="I7365" s="20">
        <v>5.9986845089523098E-3</v>
      </c>
      <c r="J7365" s="15" t="s">
        <v>32</v>
      </c>
      <c r="K7365" s="15" t="s">
        <v>3291</v>
      </c>
      <c r="L7365" s="15" t="s">
        <v>3292</v>
      </c>
      <c r="M7365" s="15" t="s">
        <v>3293</v>
      </c>
    </row>
    <row r="7366" spans="1:13" x14ac:dyDescent="0.2">
      <c r="A7366" s="15">
        <v>3</v>
      </c>
      <c r="B7366" s="18">
        <v>11977103</v>
      </c>
      <c r="C7366" s="18">
        <v>11977103</v>
      </c>
      <c r="D7366" s="15" t="s">
        <v>6327</v>
      </c>
      <c r="E7366" s="15" t="s">
        <v>2697</v>
      </c>
      <c r="F7366" s="15" t="s">
        <v>181</v>
      </c>
      <c r="G7366" s="19">
        <v>311.66745440823797</v>
      </c>
      <c r="H7366" s="19">
        <v>-1.1922150252060899</v>
      </c>
      <c r="I7366" s="20">
        <v>2.68019768818256E-3</v>
      </c>
      <c r="J7366" s="15" t="s">
        <v>32</v>
      </c>
      <c r="K7366" s="15" t="s">
        <v>1093</v>
      </c>
      <c r="L7366" s="15" t="s">
        <v>1093</v>
      </c>
      <c r="M7366" s="15" t="s">
        <v>1083</v>
      </c>
    </row>
    <row r="7367" spans="1:13" x14ac:dyDescent="0.2">
      <c r="A7367" s="15">
        <v>5</v>
      </c>
      <c r="B7367" s="18">
        <v>8508230</v>
      </c>
      <c r="C7367" s="18">
        <v>8508230</v>
      </c>
      <c r="D7367" s="15" t="s">
        <v>6327</v>
      </c>
      <c r="E7367" s="15" t="s">
        <v>2697</v>
      </c>
      <c r="F7367" s="15" t="s">
        <v>181</v>
      </c>
      <c r="G7367" s="19">
        <v>193.91614207186899</v>
      </c>
      <c r="H7367" s="19">
        <v>-1.19418760431347</v>
      </c>
      <c r="I7367" s="20">
        <v>9.1577743268095799E-3</v>
      </c>
      <c r="J7367" s="15" t="s">
        <v>32</v>
      </c>
      <c r="K7367" s="15" t="s">
        <v>2180</v>
      </c>
      <c r="L7367" s="15" t="s">
        <v>2181</v>
      </c>
      <c r="M7367" s="15" t="s">
        <v>2182</v>
      </c>
    </row>
    <row r="7368" spans="1:13" x14ac:dyDescent="0.2">
      <c r="A7368" s="15">
        <v>4</v>
      </c>
      <c r="B7368" s="18">
        <v>13751047</v>
      </c>
      <c r="C7368" s="18">
        <v>13751055</v>
      </c>
      <c r="D7368" s="15" t="s">
        <v>6327</v>
      </c>
      <c r="E7368" s="15" t="s">
        <v>2697</v>
      </c>
      <c r="F7368" s="15" t="s">
        <v>89</v>
      </c>
      <c r="G7368" s="19">
        <v>136.819790131643</v>
      </c>
      <c r="H7368" s="19">
        <v>-1.1944928054111299</v>
      </c>
      <c r="I7368" s="20">
        <v>9.1451961520825995E-3</v>
      </c>
      <c r="J7368" s="15" t="s">
        <v>32</v>
      </c>
      <c r="K7368" s="15" t="s">
        <v>1605</v>
      </c>
      <c r="L7368" s="15" t="s">
        <v>1606</v>
      </c>
      <c r="M7368" s="15" t="s">
        <v>1607</v>
      </c>
    </row>
    <row r="7369" spans="1:13" x14ac:dyDescent="0.2">
      <c r="A7369" s="15">
        <v>1</v>
      </c>
      <c r="B7369" s="18">
        <v>1853139</v>
      </c>
      <c r="C7369" s="18">
        <v>1853139</v>
      </c>
      <c r="D7369" s="15" t="s">
        <v>6327</v>
      </c>
      <c r="E7369" s="15" t="s">
        <v>2697</v>
      </c>
      <c r="F7369" s="15" t="s">
        <v>89</v>
      </c>
      <c r="G7369" s="19">
        <v>98.888196261622497</v>
      </c>
      <c r="H7369" s="19">
        <v>-1.19585578005473</v>
      </c>
      <c r="I7369" s="20">
        <v>3.6037250620752801E-3</v>
      </c>
      <c r="J7369" s="15" t="s">
        <v>32</v>
      </c>
      <c r="K7369" s="15" t="s">
        <v>2772</v>
      </c>
      <c r="L7369" s="15" t="s">
        <v>2773</v>
      </c>
      <c r="M7369" s="15" t="s">
        <v>2774</v>
      </c>
    </row>
    <row r="7370" spans="1:13" x14ac:dyDescent="0.2">
      <c r="A7370" s="15">
        <v>3</v>
      </c>
      <c r="B7370" s="18">
        <v>3860583</v>
      </c>
      <c r="C7370" s="18">
        <v>3860583</v>
      </c>
      <c r="D7370" s="15" t="s">
        <v>6327</v>
      </c>
      <c r="E7370" s="15" t="s">
        <v>2697</v>
      </c>
      <c r="F7370" s="15" t="s">
        <v>89</v>
      </c>
      <c r="G7370" s="19">
        <v>193.436924650712</v>
      </c>
      <c r="H7370" s="19">
        <v>-1.1966596088830901</v>
      </c>
      <c r="I7370" s="20">
        <v>3.4656063958457598E-3</v>
      </c>
      <c r="J7370" s="15" t="s">
        <v>32</v>
      </c>
      <c r="K7370" s="15" t="s">
        <v>4409</v>
      </c>
      <c r="L7370" s="15" t="s">
        <v>4410</v>
      </c>
      <c r="M7370" s="15" t="s">
        <v>4411</v>
      </c>
    </row>
    <row r="7371" spans="1:13" x14ac:dyDescent="0.2">
      <c r="A7371" s="15">
        <v>2</v>
      </c>
      <c r="B7371" s="18">
        <v>19367309</v>
      </c>
      <c r="C7371" s="18">
        <v>19367309</v>
      </c>
      <c r="D7371" s="15" t="s">
        <v>6327</v>
      </c>
      <c r="E7371" s="15" t="s">
        <v>2697</v>
      </c>
      <c r="F7371" s="15" t="s">
        <v>89</v>
      </c>
      <c r="G7371" s="19">
        <v>293.55630124700502</v>
      </c>
      <c r="H7371" s="19">
        <v>-1.19669524947703</v>
      </c>
      <c r="I7371" s="20">
        <v>1.4036356686817899E-3</v>
      </c>
      <c r="J7371" s="15" t="s">
        <v>32</v>
      </c>
      <c r="K7371" s="15" t="s">
        <v>4210</v>
      </c>
      <c r="L7371" s="15" t="s">
        <v>4211</v>
      </c>
      <c r="M7371" s="15" t="s">
        <v>437</v>
      </c>
    </row>
    <row r="7372" spans="1:13" x14ac:dyDescent="0.2">
      <c r="A7372" s="15">
        <v>4</v>
      </c>
      <c r="B7372" s="18">
        <v>12337434</v>
      </c>
      <c r="C7372" s="18">
        <v>12337435</v>
      </c>
      <c r="D7372" s="15" t="s">
        <v>6327</v>
      </c>
      <c r="E7372" s="15" t="s">
        <v>2697</v>
      </c>
      <c r="F7372" s="15" t="s">
        <v>92</v>
      </c>
      <c r="G7372" s="19">
        <v>125.498915235659</v>
      </c>
      <c r="H7372" s="19">
        <v>-1.19805453086439</v>
      </c>
      <c r="I7372" s="20">
        <v>6.7738310615697702E-3</v>
      </c>
      <c r="J7372" s="15" t="s">
        <v>32</v>
      </c>
      <c r="K7372" s="15" t="s">
        <v>5271</v>
      </c>
      <c r="L7372" s="15" t="s">
        <v>5271</v>
      </c>
      <c r="M7372" s="15" t="s">
        <v>694</v>
      </c>
    </row>
    <row r="7373" spans="1:13" x14ac:dyDescent="0.2">
      <c r="A7373" s="15">
        <v>1</v>
      </c>
      <c r="B7373" s="18">
        <v>25394433</v>
      </c>
      <c r="C7373" s="18">
        <v>25394433</v>
      </c>
      <c r="D7373" s="15" t="s">
        <v>6327</v>
      </c>
      <c r="E7373" s="15" t="s">
        <v>2697</v>
      </c>
      <c r="F7373" s="15" t="s">
        <v>89</v>
      </c>
      <c r="G7373" s="19">
        <v>1144.2404645249801</v>
      </c>
      <c r="H7373" s="19">
        <v>-1.1983219133323</v>
      </c>
      <c r="I7373" s="20">
        <v>2.9483953960873001E-4</v>
      </c>
      <c r="J7373" s="15" t="s">
        <v>32</v>
      </c>
      <c r="K7373" s="15" t="s">
        <v>3480</v>
      </c>
      <c r="L7373" s="15" t="s">
        <v>3481</v>
      </c>
      <c r="M7373" s="15" t="s">
        <v>3482</v>
      </c>
    </row>
    <row r="7374" spans="1:13" x14ac:dyDescent="0.2">
      <c r="A7374" s="15">
        <v>1</v>
      </c>
      <c r="B7374" s="18">
        <v>26710420</v>
      </c>
      <c r="C7374" s="18">
        <v>26710425</v>
      </c>
      <c r="D7374" s="15" t="s">
        <v>6327</v>
      </c>
      <c r="E7374" s="15" t="s">
        <v>2697</v>
      </c>
      <c r="F7374" s="15" t="s">
        <v>92</v>
      </c>
      <c r="G7374" s="19">
        <v>113.13485233740801</v>
      </c>
      <c r="H7374" s="19">
        <v>-1.19872098588819</v>
      </c>
      <c r="I7374" s="20">
        <v>4.39656180809653E-3</v>
      </c>
      <c r="J7374" s="15" t="s">
        <v>32</v>
      </c>
      <c r="K7374" s="15" t="s">
        <v>451</v>
      </c>
      <c r="L7374" s="15" t="s">
        <v>452</v>
      </c>
      <c r="M7374" s="15" t="s">
        <v>453</v>
      </c>
    </row>
    <row r="7375" spans="1:13" x14ac:dyDescent="0.2">
      <c r="A7375" s="15">
        <v>2</v>
      </c>
      <c r="B7375" s="18">
        <v>18227655</v>
      </c>
      <c r="C7375" s="18">
        <v>18227660</v>
      </c>
      <c r="D7375" s="15" t="s">
        <v>6327</v>
      </c>
      <c r="E7375" s="15" t="s">
        <v>2697</v>
      </c>
      <c r="F7375" s="15" t="s">
        <v>89</v>
      </c>
      <c r="G7375" s="19">
        <v>198.66662449742299</v>
      </c>
      <c r="H7375" s="19">
        <v>-1.20071170693491</v>
      </c>
      <c r="I7375" s="20">
        <v>2.4921926826890102E-3</v>
      </c>
      <c r="J7375" s="15" t="s">
        <v>32</v>
      </c>
      <c r="K7375" s="15" t="s">
        <v>921</v>
      </c>
      <c r="L7375" s="15" t="s">
        <v>921</v>
      </c>
      <c r="M7375" s="15" t="s">
        <v>922</v>
      </c>
    </row>
    <row r="7376" spans="1:13" x14ac:dyDescent="0.2">
      <c r="A7376" s="15">
        <v>3</v>
      </c>
      <c r="B7376" s="18">
        <v>6091269</v>
      </c>
      <c r="C7376" s="18">
        <v>6091269</v>
      </c>
      <c r="D7376" s="15" t="s">
        <v>6327</v>
      </c>
      <c r="E7376" s="15" t="s">
        <v>2697</v>
      </c>
      <c r="F7376" s="15" t="s">
        <v>89</v>
      </c>
      <c r="G7376" s="19">
        <v>140.60988489227901</v>
      </c>
      <c r="H7376" s="19">
        <v>-1.2018281896735801</v>
      </c>
      <c r="I7376" s="20">
        <v>3.1006291508085199E-3</v>
      </c>
      <c r="J7376" s="15" t="s">
        <v>32</v>
      </c>
      <c r="K7376" s="15" t="s">
        <v>4489</v>
      </c>
      <c r="L7376" s="15" t="s">
        <v>4489</v>
      </c>
      <c r="M7376" s="15" t="s">
        <v>4490</v>
      </c>
    </row>
    <row r="7377" spans="1:13" x14ac:dyDescent="0.2">
      <c r="A7377" s="15">
        <v>2</v>
      </c>
      <c r="B7377" s="18">
        <v>18227604</v>
      </c>
      <c r="C7377" s="18">
        <v>18227604</v>
      </c>
      <c r="D7377" s="15" t="s">
        <v>6327</v>
      </c>
      <c r="E7377" s="15" t="s">
        <v>2697</v>
      </c>
      <c r="F7377" s="15" t="s">
        <v>89</v>
      </c>
      <c r="G7377" s="19">
        <v>268.120375684566</v>
      </c>
      <c r="H7377" s="19">
        <v>-1.2046318614332701</v>
      </c>
      <c r="I7377" s="20">
        <v>7.3487213696440496E-3</v>
      </c>
      <c r="J7377" s="15" t="s">
        <v>32</v>
      </c>
      <c r="K7377" s="15" t="s">
        <v>921</v>
      </c>
      <c r="L7377" s="15" t="s">
        <v>921</v>
      </c>
      <c r="M7377" s="15" t="s">
        <v>922</v>
      </c>
    </row>
    <row r="7378" spans="1:13" x14ac:dyDescent="0.2">
      <c r="A7378" s="15">
        <v>1</v>
      </c>
      <c r="B7378" s="18">
        <v>937288</v>
      </c>
      <c r="C7378" s="18">
        <v>937288</v>
      </c>
      <c r="D7378" s="15" t="s">
        <v>6327</v>
      </c>
      <c r="E7378" s="15" t="s">
        <v>2697</v>
      </c>
      <c r="F7378" s="15" t="s">
        <v>92</v>
      </c>
      <c r="G7378" s="19">
        <v>207.542054837916</v>
      </c>
      <c r="H7378" s="19">
        <v>-1.20588529371501</v>
      </c>
      <c r="I7378" s="20">
        <v>1.2074388347261399E-3</v>
      </c>
      <c r="J7378" s="15" t="s">
        <v>34</v>
      </c>
      <c r="L7378" s="15" t="s">
        <v>91</v>
      </c>
      <c r="M7378" s="15" t="s">
        <v>91</v>
      </c>
    </row>
    <row r="7379" spans="1:13" x14ac:dyDescent="0.2">
      <c r="A7379" s="15">
        <v>1</v>
      </c>
      <c r="B7379" s="18">
        <v>26319964</v>
      </c>
      <c r="C7379" s="18">
        <v>26319964</v>
      </c>
      <c r="D7379" s="15" t="s">
        <v>6327</v>
      </c>
      <c r="E7379" s="15" t="s">
        <v>2697</v>
      </c>
      <c r="F7379" s="15" t="s">
        <v>89</v>
      </c>
      <c r="G7379" s="19">
        <v>85.886360703451601</v>
      </c>
      <c r="H7379" s="19">
        <v>-1.2063910417435</v>
      </c>
      <c r="I7379" s="20">
        <v>8.5432859931817602E-3</v>
      </c>
      <c r="J7379" s="15" t="s">
        <v>32</v>
      </c>
      <c r="K7379" s="15" t="s">
        <v>3515</v>
      </c>
      <c r="L7379" s="15" t="s">
        <v>3516</v>
      </c>
      <c r="M7379" s="15" t="s">
        <v>3517</v>
      </c>
    </row>
    <row r="7380" spans="1:13" x14ac:dyDescent="0.2">
      <c r="A7380" s="15">
        <v>1</v>
      </c>
      <c r="B7380" s="18">
        <v>26710328</v>
      </c>
      <c r="C7380" s="18">
        <v>26710330</v>
      </c>
      <c r="D7380" s="15" t="s">
        <v>6327</v>
      </c>
      <c r="E7380" s="15" t="s">
        <v>2697</v>
      </c>
      <c r="F7380" s="15" t="s">
        <v>92</v>
      </c>
      <c r="G7380" s="19">
        <v>107.300490384181</v>
      </c>
      <c r="H7380" s="19">
        <v>-1.2066169493680901</v>
      </c>
      <c r="I7380" s="20">
        <v>8.7735558256207598E-3</v>
      </c>
      <c r="J7380" s="15" t="s">
        <v>32</v>
      </c>
      <c r="K7380" s="15" t="s">
        <v>451</v>
      </c>
      <c r="L7380" s="15" t="s">
        <v>452</v>
      </c>
      <c r="M7380" s="15" t="s">
        <v>453</v>
      </c>
    </row>
    <row r="7381" spans="1:13" x14ac:dyDescent="0.2">
      <c r="A7381" s="15">
        <v>1</v>
      </c>
      <c r="B7381" s="18">
        <v>28698295</v>
      </c>
      <c r="C7381" s="18">
        <v>28698295</v>
      </c>
      <c r="D7381" s="15" t="s">
        <v>6327</v>
      </c>
      <c r="E7381" s="15" t="s">
        <v>2697</v>
      </c>
      <c r="F7381" s="15" t="s">
        <v>89</v>
      </c>
      <c r="G7381" s="19">
        <v>65.077936553680502</v>
      </c>
      <c r="H7381" s="19">
        <v>-1.20685729454499</v>
      </c>
      <c r="I7381" s="20">
        <v>8.9371413307106403E-3</v>
      </c>
      <c r="J7381" s="15" t="s">
        <v>32</v>
      </c>
      <c r="K7381" s="15" t="s">
        <v>516</v>
      </c>
      <c r="L7381" s="15" t="s">
        <v>517</v>
      </c>
      <c r="M7381" s="15" t="s">
        <v>518</v>
      </c>
    </row>
    <row r="7382" spans="1:13" x14ac:dyDescent="0.2">
      <c r="A7382" s="15">
        <v>5</v>
      </c>
      <c r="B7382" s="18">
        <v>18700260</v>
      </c>
      <c r="C7382" s="18">
        <v>18700260</v>
      </c>
      <c r="D7382" s="15" t="s">
        <v>6327</v>
      </c>
      <c r="E7382" s="15" t="s">
        <v>2697</v>
      </c>
      <c r="F7382" s="15" t="s">
        <v>89</v>
      </c>
      <c r="G7382" s="19">
        <v>572.66030104423896</v>
      </c>
      <c r="H7382" s="19">
        <v>-1.20786469510064</v>
      </c>
      <c r="I7382" s="20">
        <v>1.9096921406057999E-3</v>
      </c>
      <c r="J7382" s="15" t="s">
        <v>32</v>
      </c>
      <c r="K7382" s="15" t="s">
        <v>5955</v>
      </c>
      <c r="L7382" s="15" t="s">
        <v>5956</v>
      </c>
      <c r="M7382" s="15" t="s">
        <v>5957</v>
      </c>
    </row>
    <row r="7383" spans="1:13" x14ac:dyDescent="0.2">
      <c r="A7383" s="15">
        <v>3</v>
      </c>
      <c r="B7383" s="18">
        <v>14201552</v>
      </c>
      <c r="C7383" s="18">
        <v>14201552</v>
      </c>
      <c r="D7383" s="15" t="s">
        <v>6327</v>
      </c>
      <c r="E7383" s="15" t="s">
        <v>2697</v>
      </c>
      <c r="F7383" s="15" t="s">
        <v>89</v>
      </c>
      <c r="G7383" s="19">
        <v>209.34039833132701</v>
      </c>
      <c r="H7383" s="19">
        <v>-1.2081977346074799</v>
      </c>
      <c r="I7383" s="20">
        <v>6.5624357648663796E-3</v>
      </c>
      <c r="J7383" s="15" t="s">
        <v>34</v>
      </c>
      <c r="L7383" s="15" t="s">
        <v>91</v>
      </c>
      <c r="M7383" s="15" t="s">
        <v>91</v>
      </c>
    </row>
    <row r="7384" spans="1:13" x14ac:dyDescent="0.2">
      <c r="A7384" s="15">
        <v>5</v>
      </c>
      <c r="B7384" s="18">
        <v>8508465</v>
      </c>
      <c r="C7384" s="18">
        <v>8508467</v>
      </c>
      <c r="D7384" s="15" t="s">
        <v>6327</v>
      </c>
      <c r="E7384" s="15" t="s">
        <v>2697</v>
      </c>
      <c r="F7384" s="15" t="s">
        <v>89</v>
      </c>
      <c r="G7384" s="19">
        <v>490.57794885087202</v>
      </c>
      <c r="H7384" s="19">
        <v>-1.2105203963950499</v>
      </c>
      <c r="I7384" s="20">
        <v>8.0365691027342E-3</v>
      </c>
      <c r="J7384" s="15" t="s">
        <v>32</v>
      </c>
      <c r="K7384" s="15" t="s">
        <v>2180</v>
      </c>
      <c r="L7384" s="15" t="s">
        <v>2181</v>
      </c>
      <c r="M7384" s="15" t="s">
        <v>2182</v>
      </c>
    </row>
    <row r="7385" spans="1:13" x14ac:dyDescent="0.2">
      <c r="A7385" s="15">
        <v>5</v>
      </c>
      <c r="B7385" s="18">
        <v>1564833</v>
      </c>
      <c r="C7385" s="18">
        <v>1564833</v>
      </c>
      <c r="D7385" s="15" t="s">
        <v>6327</v>
      </c>
      <c r="E7385" s="15" t="s">
        <v>2697</v>
      </c>
      <c r="F7385" s="15" t="s">
        <v>89</v>
      </c>
      <c r="G7385" s="19">
        <v>274.764132393181</v>
      </c>
      <c r="H7385" s="19">
        <v>-1.2119496230340701</v>
      </c>
      <c r="I7385" s="20">
        <v>2.3034448737571799E-3</v>
      </c>
      <c r="J7385" s="15" t="s">
        <v>32</v>
      </c>
      <c r="K7385" s="15" t="s">
        <v>5594</v>
      </c>
      <c r="L7385" s="15" t="s">
        <v>5595</v>
      </c>
      <c r="M7385" s="15" t="s">
        <v>4816</v>
      </c>
    </row>
    <row r="7386" spans="1:13" x14ac:dyDescent="0.2">
      <c r="A7386" s="15">
        <v>2</v>
      </c>
      <c r="B7386" s="18">
        <v>18227826</v>
      </c>
      <c r="C7386" s="18">
        <v>18227834</v>
      </c>
      <c r="D7386" s="15" t="s">
        <v>6327</v>
      </c>
      <c r="E7386" s="15" t="s">
        <v>2697</v>
      </c>
      <c r="F7386" s="15" t="s">
        <v>89</v>
      </c>
      <c r="G7386" s="19">
        <v>216.46669995647599</v>
      </c>
      <c r="H7386" s="19">
        <v>-1.21328884721432</v>
      </c>
      <c r="I7386" s="20">
        <v>2.18368091599065E-3</v>
      </c>
      <c r="J7386" s="15" t="s">
        <v>32</v>
      </c>
      <c r="K7386" s="15" t="s">
        <v>921</v>
      </c>
      <c r="L7386" s="15" t="s">
        <v>921</v>
      </c>
      <c r="M7386" s="15" t="s">
        <v>922</v>
      </c>
    </row>
    <row r="7387" spans="1:13" x14ac:dyDescent="0.2">
      <c r="A7387" s="15">
        <v>5</v>
      </c>
      <c r="B7387" s="18">
        <v>8508094</v>
      </c>
      <c r="C7387" s="18">
        <v>8508094</v>
      </c>
      <c r="D7387" s="15" t="s">
        <v>6327</v>
      </c>
      <c r="E7387" s="15" t="s">
        <v>2697</v>
      </c>
      <c r="F7387" s="15" t="s">
        <v>89</v>
      </c>
      <c r="G7387" s="19">
        <v>190.50545568962801</v>
      </c>
      <c r="H7387" s="19">
        <v>-1.21349846181723</v>
      </c>
      <c r="I7387" s="20">
        <v>6.3701219058206401E-3</v>
      </c>
      <c r="J7387" s="15" t="s">
        <v>32</v>
      </c>
      <c r="K7387" s="15" t="s">
        <v>2180</v>
      </c>
      <c r="L7387" s="15" t="s">
        <v>2181</v>
      </c>
      <c r="M7387" s="15" t="s">
        <v>2182</v>
      </c>
    </row>
    <row r="7388" spans="1:13" x14ac:dyDescent="0.2">
      <c r="A7388" s="15">
        <v>2</v>
      </c>
      <c r="B7388" s="18">
        <v>1823604</v>
      </c>
      <c r="C7388" s="18">
        <v>1823605</v>
      </c>
      <c r="D7388" s="15" t="s">
        <v>6327</v>
      </c>
      <c r="E7388" s="15" t="s">
        <v>2697</v>
      </c>
      <c r="F7388" s="15" t="s">
        <v>89</v>
      </c>
      <c r="G7388" s="19">
        <v>2734.4086999631199</v>
      </c>
      <c r="H7388" s="19">
        <v>-1.21360021517529</v>
      </c>
      <c r="I7388" s="20">
        <v>1.5817490835398199E-3</v>
      </c>
      <c r="J7388" s="15" t="s">
        <v>32</v>
      </c>
      <c r="K7388" s="15" t="s">
        <v>3723</v>
      </c>
      <c r="L7388" s="15" t="s">
        <v>3724</v>
      </c>
      <c r="M7388" s="15" t="s">
        <v>3725</v>
      </c>
    </row>
    <row r="7389" spans="1:13" x14ac:dyDescent="0.2">
      <c r="A7389" s="15">
        <v>2</v>
      </c>
      <c r="B7389" s="18">
        <v>16570978</v>
      </c>
      <c r="C7389" s="18">
        <v>16570980</v>
      </c>
      <c r="D7389" s="15" t="s">
        <v>6327</v>
      </c>
      <c r="E7389" s="15" t="s">
        <v>2697</v>
      </c>
      <c r="F7389" s="15" t="s">
        <v>89</v>
      </c>
      <c r="G7389" s="19">
        <v>174.00363164025299</v>
      </c>
      <c r="H7389" s="19">
        <v>-1.214061278418</v>
      </c>
      <c r="I7389" s="20">
        <v>3.2866763792730601E-3</v>
      </c>
      <c r="J7389" s="15" t="s">
        <v>32</v>
      </c>
      <c r="K7389" s="15" t="s">
        <v>869</v>
      </c>
      <c r="L7389" s="15" t="s">
        <v>870</v>
      </c>
      <c r="M7389" s="15" t="s">
        <v>871</v>
      </c>
    </row>
    <row r="7390" spans="1:13" x14ac:dyDescent="0.2">
      <c r="A7390" s="15">
        <v>3</v>
      </c>
      <c r="B7390" s="18">
        <v>19640275</v>
      </c>
      <c r="C7390" s="18">
        <v>19640275</v>
      </c>
      <c r="D7390" s="15" t="s">
        <v>6327</v>
      </c>
      <c r="E7390" s="15" t="s">
        <v>2697</v>
      </c>
      <c r="F7390" s="15" t="s">
        <v>89</v>
      </c>
      <c r="G7390" s="19">
        <v>133.48942451225699</v>
      </c>
      <c r="H7390" s="19">
        <v>-1.2140809871814799</v>
      </c>
      <c r="I7390" s="20">
        <v>4.6322626414646399E-3</v>
      </c>
      <c r="J7390" s="15" t="s">
        <v>32</v>
      </c>
      <c r="K7390" s="15" t="s">
        <v>4766</v>
      </c>
      <c r="L7390" s="15" t="s">
        <v>4766</v>
      </c>
      <c r="M7390" s="15" t="s">
        <v>1501</v>
      </c>
    </row>
    <row r="7391" spans="1:13" x14ac:dyDescent="0.2">
      <c r="A7391" s="15">
        <v>1</v>
      </c>
      <c r="B7391" s="18">
        <v>19455427</v>
      </c>
      <c r="C7391" s="18">
        <v>19455434</v>
      </c>
      <c r="D7391" s="15" t="s">
        <v>6327</v>
      </c>
      <c r="E7391" s="15" t="s">
        <v>2697</v>
      </c>
      <c r="F7391" s="15" t="s">
        <v>89</v>
      </c>
      <c r="G7391" s="19">
        <v>433.75055990553199</v>
      </c>
      <c r="H7391" s="19">
        <v>-1.21447523508259</v>
      </c>
      <c r="I7391" s="20">
        <v>3.8644618891269802E-4</v>
      </c>
      <c r="J7391" s="15" t="s">
        <v>32</v>
      </c>
      <c r="K7391" s="15" t="s">
        <v>3291</v>
      </c>
      <c r="L7391" s="15" t="s">
        <v>3292</v>
      </c>
      <c r="M7391" s="15" t="s">
        <v>3293</v>
      </c>
    </row>
    <row r="7392" spans="1:13" x14ac:dyDescent="0.2">
      <c r="A7392" s="15">
        <v>1</v>
      </c>
      <c r="B7392" s="18">
        <v>7084686</v>
      </c>
      <c r="C7392" s="18">
        <v>7084687</v>
      </c>
      <c r="D7392" s="15" t="s">
        <v>6327</v>
      </c>
      <c r="E7392" s="15" t="s">
        <v>2697</v>
      </c>
      <c r="F7392" s="15" t="s">
        <v>89</v>
      </c>
      <c r="G7392" s="19">
        <v>888.66464304014698</v>
      </c>
      <c r="H7392" s="19">
        <v>-1.2144869462558101</v>
      </c>
      <c r="I7392" s="20">
        <v>1.3980769076042701E-4</v>
      </c>
      <c r="J7392" s="15" t="s">
        <v>32</v>
      </c>
      <c r="K7392" s="15" t="s">
        <v>3046</v>
      </c>
      <c r="L7392" s="15" t="s">
        <v>3047</v>
      </c>
      <c r="M7392" s="15" t="s">
        <v>3048</v>
      </c>
    </row>
    <row r="7393" spans="1:13" x14ac:dyDescent="0.2">
      <c r="A7393" s="15">
        <v>1</v>
      </c>
      <c r="B7393" s="18">
        <v>24749740</v>
      </c>
      <c r="C7393" s="18">
        <v>24749748</v>
      </c>
      <c r="D7393" s="15" t="s">
        <v>6327</v>
      </c>
      <c r="E7393" s="15" t="s">
        <v>2697</v>
      </c>
      <c r="F7393" s="15" t="s">
        <v>92</v>
      </c>
      <c r="G7393" s="19">
        <v>74.641387391229102</v>
      </c>
      <c r="H7393" s="19">
        <v>-1.21591400327523</v>
      </c>
      <c r="I7393" s="20">
        <v>7.4225056715322701E-3</v>
      </c>
      <c r="J7393" s="15" t="s">
        <v>32</v>
      </c>
      <c r="K7393" s="15" t="s">
        <v>3455</v>
      </c>
      <c r="L7393" s="15" t="s">
        <v>3456</v>
      </c>
      <c r="M7393" s="15" t="s">
        <v>3457</v>
      </c>
    </row>
    <row r="7394" spans="1:13" x14ac:dyDescent="0.2">
      <c r="A7394" s="15">
        <v>5</v>
      </c>
      <c r="B7394" s="18">
        <v>5145345</v>
      </c>
      <c r="C7394" s="18">
        <v>5145352</v>
      </c>
      <c r="D7394" s="15" t="s">
        <v>6327</v>
      </c>
      <c r="E7394" s="15" t="s">
        <v>2697</v>
      </c>
      <c r="F7394" s="15" t="s">
        <v>89</v>
      </c>
      <c r="G7394" s="19">
        <v>219.64875691412601</v>
      </c>
      <c r="H7394" s="19">
        <v>-1.21603782894362</v>
      </c>
      <c r="I7394" s="20">
        <v>2.91070444867242E-3</v>
      </c>
      <c r="J7394" s="15" t="s">
        <v>32</v>
      </c>
      <c r="K7394" s="15" t="s">
        <v>5713</v>
      </c>
      <c r="L7394" s="15" t="s">
        <v>5713</v>
      </c>
      <c r="M7394" s="15" t="s">
        <v>782</v>
      </c>
    </row>
    <row r="7395" spans="1:13" x14ac:dyDescent="0.2">
      <c r="A7395" s="15">
        <v>5</v>
      </c>
      <c r="B7395" s="18">
        <v>4387655</v>
      </c>
      <c r="C7395" s="18">
        <v>4387657</v>
      </c>
      <c r="D7395" s="15" t="s">
        <v>6327</v>
      </c>
      <c r="E7395" s="15" t="s">
        <v>2697</v>
      </c>
      <c r="F7395" s="15" t="s">
        <v>89</v>
      </c>
      <c r="G7395" s="19">
        <v>179.294427844702</v>
      </c>
      <c r="H7395" s="19">
        <v>-1.21840017331371</v>
      </c>
      <c r="I7395" s="20">
        <v>9.4040108297918593E-3</v>
      </c>
      <c r="J7395" s="15" t="s">
        <v>32</v>
      </c>
      <c r="K7395" s="15" t="s">
        <v>5678</v>
      </c>
      <c r="L7395" s="15" t="s">
        <v>5679</v>
      </c>
      <c r="M7395" s="15" t="s">
        <v>5680</v>
      </c>
    </row>
    <row r="7396" spans="1:13" x14ac:dyDescent="0.2">
      <c r="A7396" s="15">
        <v>1</v>
      </c>
      <c r="B7396" s="18">
        <v>4368986</v>
      </c>
      <c r="C7396" s="18">
        <v>4368986</v>
      </c>
      <c r="D7396" s="15" t="s">
        <v>6327</v>
      </c>
      <c r="E7396" s="15" t="s">
        <v>2697</v>
      </c>
      <c r="F7396" s="15" t="s">
        <v>89</v>
      </c>
      <c r="G7396" s="19">
        <v>1772.56749930556</v>
      </c>
      <c r="H7396" s="19">
        <v>-1.22042599768507</v>
      </c>
      <c r="I7396" s="20">
        <v>2.0177919879174101E-4</v>
      </c>
      <c r="J7396" s="15" t="s">
        <v>32</v>
      </c>
      <c r="K7396" s="15" t="s">
        <v>2917</v>
      </c>
      <c r="L7396" s="15" t="s">
        <v>2918</v>
      </c>
      <c r="M7396" s="15" t="s">
        <v>2919</v>
      </c>
    </row>
    <row r="7397" spans="1:13" x14ac:dyDescent="0.2">
      <c r="A7397" s="15">
        <v>1</v>
      </c>
      <c r="B7397" s="18">
        <v>4368986</v>
      </c>
      <c r="C7397" s="18">
        <v>4368986</v>
      </c>
      <c r="D7397" s="15" t="s">
        <v>6327</v>
      </c>
      <c r="E7397" s="15" t="s">
        <v>2697</v>
      </c>
      <c r="F7397" s="15" t="s">
        <v>89</v>
      </c>
      <c r="G7397" s="19">
        <v>1772.56749930556</v>
      </c>
      <c r="H7397" s="19">
        <v>-1.22042599768507</v>
      </c>
      <c r="I7397" s="20">
        <v>2.0177919879174101E-4</v>
      </c>
      <c r="J7397" s="15" t="s">
        <v>2286</v>
      </c>
      <c r="K7397" s="15" t="s">
        <v>2920</v>
      </c>
      <c r="L7397" s="15" t="s">
        <v>2920</v>
      </c>
      <c r="M7397" s="15" t="s">
        <v>97</v>
      </c>
    </row>
    <row r="7398" spans="1:13" x14ac:dyDescent="0.2">
      <c r="A7398" s="15">
        <v>2</v>
      </c>
      <c r="B7398" s="18">
        <v>1799461</v>
      </c>
      <c r="C7398" s="18">
        <v>1799462</v>
      </c>
      <c r="D7398" s="15" t="s">
        <v>6327</v>
      </c>
      <c r="E7398" s="15" t="s">
        <v>2697</v>
      </c>
      <c r="F7398" s="15" t="s">
        <v>89</v>
      </c>
      <c r="G7398" s="19">
        <v>137.717803728532</v>
      </c>
      <c r="H7398" s="19">
        <v>-1.22097388227953</v>
      </c>
      <c r="I7398" s="20">
        <v>4.4207040060326198E-3</v>
      </c>
      <c r="J7398" s="15" t="s">
        <v>32</v>
      </c>
      <c r="K7398" s="15" t="s">
        <v>3720</v>
      </c>
      <c r="L7398" s="15" t="s">
        <v>3721</v>
      </c>
      <c r="M7398" s="15" t="s">
        <v>3722</v>
      </c>
    </row>
    <row r="7399" spans="1:13" x14ac:dyDescent="0.2">
      <c r="A7399" s="15">
        <v>3</v>
      </c>
      <c r="B7399" s="18">
        <v>8588026</v>
      </c>
      <c r="C7399" s="18">
        <v>8588027</v>
      </c>
      <c r="D7399" s="15" t="s">
        <v>6327</v>
      </c>
      <c r="E7399" s="15" t="s">
        <v>2697</v>
      </c>
      <c r="F7399" s="15" t="s">
        <v>92</v>
      </c>
      <c r="G7399" s="19">
        <v>138.67927737289699</v>
      </c>
      <c r="H7399" s="19">
        <v>-1.2211563002795101</v>
      </c>
      <c r="I7399" s="20">
        <v>8.84175201904739E-3</v>
      </c>
      <c r="J7399" s="15" t="s">
        <v>32</v>
      </c>
      <c r="K7399" s="15" t="s">
        <v>4578</v>
      </c>
      <c r="L7399" s="15" t="s">
        <v>4579</v>
      </c>
      <c r="M7399" s="15" t="s">
        <v>4580</v>
      </c>
    </row>
    <row r="7400" spans="1:13" x14ac:dyDescent="0.2">
      <c r="A7400" s="15">
        <v>1</v>
      </c>
      <c r="B7400" s="18">
        <v>27199000</v>
      </c>
      <c r="C7400" s="18">
        <v>27199000</v>
      </c>
      <c r="D7400" s="15" t="s">
        <v>6327</v>
      </c>
      <c r="E7400" s="15" t="s">
        <v>2697</v>
      </c>
      <c r="F7400" s="15" t="s">
        <v>89</v>
      </c>
      <c r="G7400" s="19">
        <v>78.375172356014303</v>
      </c>
      <c r="H7400" s="19">
        <v>-1.2225032034607</v>
      </c>
      <c r="I7400" s="20">
        <v>7.9742745646046997E-3</v>
      </c>
      <c r="J7400" s="15" t="s">
        <v>32</v>
      </c>
      <c r="K7400" s="15" t="s">
        <v>3546</v>
      </c>
      <c r="L7400" s="15" t="s">
        <v>3547</v>
      </c>
      <c r="M7400" s="15" t="s">
        <v>3548</v>
      </c>
    </row>
    <row r="7401" spans="1:13" x14ac:dyDescent="0.2">
      <c r="A7401" s="15">
        <v>1</v>
      </c>
      <c r="B7401" s="18">
        <v>4463346</v>
      </c>
      <c r="C7401" s="18">
        <v>4463354</v>
      </c>
      <c r="D7401" s="15" t="s">
        <v>6327</v>
      </c>
      <c r="E7401" s="15" t="s">
        <v>2697</v>
      </c>
      <c r="F7401" s="15" t="s">
        <v>89</v>
      </c>
      <c r="G7401" s="19">
        <v>93.714424226061993</v>
      </c>
      <c r="H7401" s="19">
        <v>-1.2241066229248601</v>
      </c>
      <c r="I7401" s="20">
        <v>5.8799437559347804E-3</v>
      </c>
      <c r="J7401" s="15" t="s">
        <v>32</v>
      </c>
      <c r="K7401" s="15" t="s">
        <v>2932</v>
      </c>
      <c r="L7401" s="15" t="s">
        <v>2933</v>
      </c>
      <c r="M7401" s="15" t="s">
        <v>2934</v>
      </c>
    </row>
    <row r="7402" spans="1:13" x14ac:dyDescent="0.2">
      <c r="A7402" s="15">
        <v>3</v>
      </c>
      <c r="B7402" s="18">
        <v>19118055</v>
      </c>
      <c r="C7402" s="18">
        <v>19118056</v>
      </c>
      <c r="D7402" s="15" t="s">
        <v>6327</v>
      </c>
      <c r="E7402" s="15" t="s">
        <v>2697</v>
      </c>
      <c r="F7402" s="15" t="s">
        <v>89</v>
      </c>
      <c r="G7402" s="19">
        <v>503.43717721941499</v>
      </c>
      <c r="H7402" s="19">
        <v>-1.2244072704826401</v>
      </c>
      <c r="I7402" s="20">
        <v>3.1495888877002801E-3</v>
      </c>
      <c r="J7402" s="15" t="s">
        <v>32</v>
      </c>
      <c r="K7402" s="15" t="s">
        <v>4737</v>
      </c>
      <c r="L7402" s="15" t="s">
        <v>4738</v>
      </c>
      <c r="M7402" s="15" t="s">
        <v>4739</v>
      </c>
    </row>
    <row r="7403" spans="1:13" x14ac:dyDescent="0.2">
      <c r="A7403" s="15">
        <v>2</v>
      </c>
      <c r="B7403" s="18">
        <v>16571450</v>
      </c>
      <c r="C7403" s="18">
        <v>16571450</v>
      </c>
      <c r="D7403" s="15" t="s">
        <v>6327</v>
      </c>
      <c r="E7403" s="15" t="s">
        <v>2697</v>
      </c>
      <c r="F7403" s="15" t="s">
        <v>89</v>
      </c>
      <c r="G7403" s="19">
        <v>149.165235665333</v>
      </c>
      <c r="H7403" s="19">
        <v>-1.22538269656567</v>
      </c>
      <c r="I7403" s="20">
        <v>2.50224536048571E-3</v>
      </c>
      <c r="J7403" s="15" t="s">
        <v>32</v>
      </c>
      <c r="K7403" s="15" t="s">
        <v>869</v>
      </c>
      <c r="L7403" s="15" t="s">
        <v>870</v>
      </c>
      <c r="M7403" s="15" t="s">
        <v>871</v>
      </c>
    </row>
    <row r="7404" spans="1:13" x14ac:dyDescent="0.2">
      <c r="A7404" s="15">
        <v>1</v>
      </c>
      <c r="B7404" s="18">
        <v>27991821</v>
      </c>
      <c r="C7404" s="18">
        <v>27991822</v>
      </c>
      <c r="D7404" s="15" t="s">
        <v>6327</v>
      </c>
      <c r="E7404" s="15" t="s">
        <v>2697</v>
      </c>
      <c r="F7404" s="15" t="s">
        <v>89</v>
      </c>
      <c r="G7404" s="19">
        <v>104.171472773437</v>
      </c>
      <c r="H7404" s="19">
        <v>-1.22794221486597</v>
      </c>
      <c r="I7404" s="20">
        <v>2.2932814484362498E-3</v>
      </c>
      <c r="J7404" s="15" t="s">
        <v>32</v>
      </c>
      <c r="K7404" s="15" t="s">
        <v>3572</v>
      </c>
      <c r="L7404" s="15" t="s">
        <v>3572</v>
      </c>
      <c r="M7404" s="15" t="s">
        <v>3573</v>
      </c>
    </row>
    <row r="7405" spans="1:13" x14ac:dyDescent="0.2">
      <c r="A7405" s="15">
        <v>5</v>
      </c>
      <c r="B7405" s="18">
        <v>8508504</v>
      </c>
      <c r="C7405" s="18">
        <v>8508506</v>
      </c>
      <c r="D7405" s="15" t="s">
        <v>6327</v>
      </c>
      <c r="E7405" s="15" t="s">
        <v>2697</v>
      </c>
      <c r="F7405" s="15" t="s">
        <v>89</v>
      </c>
      <c r="G7405" s="19">
        <v>392.36066161129497</v>
      </c>
      <c r="H7405" s="19">
        <v>-1.22918127047954</v>
      </c>
      <c r="I7405" s="20">
        <v>9.0916524085414094E-3</v>
      </c>
      <c r="J7405" s="15" t="s">
        <v>32</v>
      </c>
      <c r="K7405" s="15" t="s">
        <v>2180</v>
      </c>
      <c r="L7405" s="15" t="s">
        <v>2181</v>
      </c>
      <c r="M7405" s="15" t="s">
        <v>2182</v>
      </c>
    </row>
    <row r="7406" spans="1:13" x14ac:dyDescent="0.2">
      <c r="A7406" s="15">
        <v>3</v>
      </c>
      <c r="B7406" s="18">
        <v>3860830</v>
      </c>
      <c r="C7406" s="18">
        <v>3860830</v>
      </c>
      <c r="D7406" s="15" t="s">
        <v>6327</v>
      </c>
      <c r="E7406" s="15" t="s">
        <v>2697</v>
      </c>
      <c r="F7406" s="15" t="s">
        <v>89</v>
      </c>
      <c r="G7406" s="19">
        <v>84.016446460493995</v>
      </c>
      <c r="H7406" s="19">
        <v>-1.23019798053348</v>
      </c>
      <c r="I7406" s="20">
        <v>8.27868873671668E-3</v>
      </c>
      <c r="J7406" s="15" t="s">
        <v>32</v>
      </c>
      <c r="K7406" s="15" t="s">
        <v>4409</v>
      </c>
      <c r="L7406" s="15" t="s">
        <v>4410</v>
      </c>
      <c r="M7406" s="15" t="s">
        <v>4411</v>
      </c>
    </row>
    <row r="7407" spans="1:13" x14ac:dyDescent="0.2">
      <c r="A7407" s="15">
        <v>1</v>
      </c>
      <c r="B7407" s="18">
        <v>10475107</v>
      </c>
      <c r="C7407" s="18">
        <v>10475107</v>
      </c>
      <c r="D7407" s="15" t="s">
        <v>6327</v>
      </c>
      <c r="E7407" s="15" t="s">
        <v>2697</v>
      </c>
      <c r="F7407" s="15" t="s">
        <v>181</v>
      </c>
      <c r="G7407" s="19">
        <v>360.45378304945302</v>
      </c>
      <c r="H7407" s="19">
        <v>-1.2333702815726999</v>
      </c>
      <c r="I7407" s="20">
        <v>2.6306576537151001E-3</v>
      </c>
      <c r="J7407" s="15" t="s">
        <v>32</v>
      </c>
      <c r="K7407" s="15" t="s">
        <v>116</v>
      </c>
      <c r="L7407" s="15" t="s">
        <v>117</v>
      </c>
      <c r="M7407" s="15" t="s">
        <v>118</v>
      </c>
    </row>
    <row r="7408" spans="1:13" x14ac:dyDescent="0.2">
      <c r="A7408" s="15">
        <v>1</v>
      </c>
      <c r="B7408" s="18">
        <v>26710262</v>
      </c>
      <c r="C7408" s="18">
        <v>26710262</v>
      </c>
      <c r="D7408" s="15" t="s">
        <v>6327</v>
      </c>
      <c r="E7408" s="15" t="s">
        <v>2697</v>
      </c>
      <c r="F7408" s="15" t="s">
        <v>89</v>
      </c>
      <c r="G7408" s="19">
        <v>133.54151881168301</v>
      </c>
      <c r="H7408" s="19">
        <v>-1.23363976736818</v>
      </c>
      <c r="I7408" s="20">
        <v>4.1782836518035197E-3</v>
      </c>
      <c r="J7408" s="15" t="s">
        <v>32</v>
      </c>
      <c r="K7408" s="15" t="s">
        <v>451</v>
      </c>
      <c r="L7408" s="15" t="s">
        <v>452</v>
      </c>
      <c r="M7408" s="15" t="s">
        <v>453</v>
      </c>
    </row>
    <row r="7409" spans="1:13" x14ac:dyDescent="0.2">
      <c r="A7409" s="15">
        <v>1</v>
      </c>
      <c r="B7409" s="18">
        <v>7042798</v>
      </c>
      <c r="C7409" s="18">
        <v>7042798</v>
      </c>
      <c r="D7409" s="15" t="s">
        <v>6327</v>
      </c>
      <c r="E7409" s="15" t="s">
        <v>2697</v>
      </c>
      <c r="F7409" s="15" t="s">
        <v>181</v>
      </c>
      <c r="G7409" s="19">
        <v>152.83426065193299</v>
      </c>
      <c r="H7409" s="19">
        <v>-1.2339550561141399</v>
      </c>
      <c r="I7409" s="20">
        <v>6.1499559498520498E-3</v>
      </c>
      <c r="J7409" s="15" t="s">
        <v>32</v>
      </c>
      <c r="K7409" s="15" t="s">
        <v>669</v>
      </c>
      <c r="L7409" s="15" t="s">
        <v>670</v>
      </c>
      <c r="M7409" s="15" t="s">
        <v>671</v>
      </c>
    </row>
    <row r="7410" spans="1:13" x14ac:dyDescent="0.2">
      <c r="A7410" s="15">
        <v>5</v>
      </c>
      <c r="B7410" s="18">
        <v>22247404</v>
      </c>
      <c r="C7410" s="18">
        <v>22247405</v>
      </c>
      <c r="D7410" s="15" t="s">
        <v>6327</v>
      </c>
      <c r="E7410" s="15" t="s">
        <v>2697</v>
      </c>
      <c r="F7410" s="15" t="s">
        <v>181</v>
      </c>
      <c r="G7410" s="19">
        <v>319.142114058348</v>
      </c>
      <c r="H7410" s="19">
        <v>-1.2350868799439001</v>
      </c>
      <c r="I7410" s="20">
        <v>3.5846678033689102E-3</v>
      </c>
      <c r="J7410" s="15" t="s">
        <v>32</v>
      </c>
      <c r="K7410" s="15" t="s">
        <v>6079</v>
      </c>
      <c r="L7410" s="15" t="s">
        <v>6080</v>
      </c>
      <c r="M7410" s="15" t="s">
        <v>6081</v>
      </c>
    </row>
    <row r="7411" spans="1:13" x14ac:dyDescent="0.2">
      <c r="A7411" s="15">
        <v>3</v>
      </c>
      <c r="B7411" s="18">
        <v>8588022</v>
      </c>
      <c r="C7411" s="18">
        <v>8588023</v>
      </c>
      <c r="D7411" s="15" t="s">
        <v>6327</v>
      </c>
      <c r="E7411" s="15" t="s">
        <v>2697</v>
      </c>
      <c r="F7411" s="15" t="s">
        <v>92</v>
      </c>
      <c r="G7411" s="19">
        <v>146.71611915725401</v>
      </c>
      <c r="H7411" s="19">
        <v>-1.2373612100920199</v>
      </c>
      <c r="I7411" s="20">
        <v>8.84175201904739E-3</v>
      </c>
      <c r="J7411" s="15" t="s">
        <v>32</v>
      </c>
      <c r="K7411" s="15" t="s">
        <v>4578</v>
      </c>
      <c r="L7411" s="15" t="s">
        <v>4579</v>
      </c>
      <c r="M7411" s="15" t="s">
        <v>4580</v>
      </c>
    </row>
    <row r="7412" spans="1:13" x14ac:dyDescent="0.2">
      <c r="A7412" s="15">
        <v>2</v>
      </c>
      <c r="B7412" s="18">
        <v>14686812</v>
      </c>
      <c r="C7412" s="18">
        <v>14686816</v>
      </c>
      <c r="D7412" s="15" t="s">
        <v>6327</v>
      </c>
      <c r="E7412" s="15" t="s">
        <v>2697</v>
      </c>
      <c r="F7412" s="15" t="s">
        <v>89</v>
      </c>
      <c r="G7412" s="19">
        <v>88.277787482006602</v>
      </c>
      <c r="H7412" s="19">
        <v>-1.2390276372607201</v>
      </c>
      <c r="I7412" s="20">
        <v>8.9035522166531593E-3</v>
      </c>
      <c r="J7412" s="15" t="s">
        <v>32</v>
      </c>
      <c r="K7412" s="15" t="s">
        <v>4081</v>
      </c>
      <c r="L7412" s="15" t="s">
        <v>4081</v>
      </c>
      <c r="M7412" s="15" t="s">
        <v>3173</v>
      </c>
    </row>
    <row r="7413" spans="1:13" x14ac:dyDescent="0.2">
      <c r="A7413" s="15">
        <v>1</v>
      </c>
      <c r="B7413" s="18">
        <v>13052506</v>
      </c>
      <c r="C7413" s="18">
        <v>13052506</v>
      </c>
      <c r="D7413" s="15" t="s">
        <v>6327</v>
      </c>
      <c r="E7413" s="15" t="s">
        <v>2697</v>
      </c>
      <c r="F7413" s="15" t="s">
        <v>89</v>
      </c>
      <c r="G7413" s="19">
        <v>62.705761754372901</v>
      </c>
      <c r="H7413" s="19">
        <v>-1.23910371106751</v>
      </c>
      <c r="I7413" s="20">
        <v>8.0311039030973395E-3</v>
      </c>
      <c r="J7413" s="15" t="s">
        <v>32</v>
      </c>
      <c r="K7413" s="15" t="s">
        <v>3218</v>
      </c>
      <c r="L7413" s="15" t="s">
        <v>3219</v>
      </c>
      <c r="M7413" s="15" t="s">
        <v>3220</v>
      </c>
    </row>
    <row r="7414" spans="1:13" x14ac:dyDescent="0.2">
      <c r="A7414" s="15">
        <v>5</v>
      </c>
      <c r="B7414" s="18">
        <v>4387715</v>
      </c>
      <c r="C7414" s="18">
        <v>4387718</v>
      </c>
      <c r="D7414" s="15" t="s">
        <v>6327</v>
      </c>
      <c r="E7414" s="15" t="s">
        <v>2697</v>
      </c>
      <c r="F7414" s="15" t="s">
        <v>89</v>
      </c>
      <c r="G7414" s="19">
        <v>386.12972188564999</v>
      </c>
      <c r="H7414" s="19">
        <v>-1.23960543425918</v>
      </c>
      <c r="I7414" s="20">
        <v>4.4265785630188698E-3</v>
      </c>
      <c r="J7414" s="15" t="s">
        <v>32</v>
      </c>
      <c r="K7414" s="15" t="s">
        <v>5678</v>
      </c>
      <c r="L7414" s="15" t="s">
        <v>5679</v>
      </c>
      <c r="M7414" s="15" t="s">
        <v>5680</v>
      </c>
    </row>
    <row r="7415" spans="1:13" x14ac:dyDescent="0.2">
      <c r="A7415" s="15">
        <v>2</v>
      </c>
      <c r="B7415" s="18">
        <v>18790633</v>
      </c>
      <c r="C7415" s="18">
        <v>18790633</v>
      </c>
      <c r="D7415" s="15" t="s">
        <v>6327</v>
      </c>
      <c r="E7415" s="15" t="s">
        <v>2697</v>
      </c>
      <c r="F7415" s="15" t="s">
        <v>89</v>
      </c>
      <c r="G7415" s="19">
        <v>119.682957937949</v>
      </c>
      <c r="H7415" s="19">
        <v>-1.2403352631429201</v>
      </c>
      <c r="I7415" s="20">
        <v>2.8521047398008099E-3</v>
      </c>
      <c r="J7415" s="15" t="s">
        <v>32</v>
      </c>
      <c r="K7415" s="15" t="s">
        <v>4188</v>
      </c>
      <c r="L7415" s="15" t="s">
        <v>4188</v>
      </c>
      <c r="M7415" s="15" t="s">
        <v>168</v>
      </c>
    </row>
    <row r="7416" spans="1:13" x14ac:dyDescent="0.2">
      <c r="A7416" s="15">
        <v>2</v>
      </c>
      <c r="B7416" s="18">
        <v>1799455</v>
      </c>
      <c r="C7416" s="18">
        <v>1799462</v>
      </c>
      <c r="D7416" s="15" t="s">
        <v>6327</v>
      </c>
      <c r="E7416" s="15" t="s">
        <v>2697</v>
      </c>
      <c r="F7416" s="15" t="s">
        <v>92</v>
      </c>
      <c r="G7416" s="19">
        <v>140.910143759552</v>
      </c>
      <c r="H7416" s="19">
        <v>-1.24107303271068</v>
      </c>
      <c r="I7416" s="20">
        <v>7.5725734928745797E-3</v>
      </c>
      <c r="J7416" s="15" t="s">
        <v>32</v>
      </c>
      <c r="K7416" s="15" t="s">
        <v>3720</v>
      </c>
      <c r="L7416" s="15" t="s">
        <v>3721</v>
      </c>
      <c r="M7416" s="15" t="s">
        <v>3722</v>
      </c>
    </row>
    <row r="7417" spans="1:13" x14ac:dyDescent="0.2">
      <c r="A7417" s="15">
        <v>5</v>
      </c>
      <c r="B7417" s="18">
        <v>26570066</v>
      </c>
      <c r="C7417" s="18">
        <v>26570066</v>
      </c>
      <c r="D7417" s="15" t="s">
        <v>6327</v>
      </c>
      <c r="E7417" s="15" t="s">
        <v>2697</v>
      </c>
      <c r="F7417" s="15" t="s">
        <v>89</v>
      </c>
      <c r="G7417" s="19">
        <v>177.44304135802</v>
      </c>
      <c r="H7417" s="19">
        <v>-1.2412210951748299</v>
      </c>
      <c r="I7417" s="20">
        <v>3.0441273008449598E-3</v>
      </c>
      <c r="J7417" s="15" t="s">
        <v>32</v>
      </c>
      <c r="K7417" s="15" t="s">
        <v>6295</v>
      </c>
      <c r="L7417" s="15" t="s">
        <v>6296</v>
      </c>
      <c r="M7417" s="15" t="s">
        <v>6297</v>
      </c>
    </row>
    <row r="7418" spans="1:13" x14ac:dyDescent="0.2">
      <c r="A7418" s="15">
        <v>1</v>
      </c>
      <c r="B7418" s="18">
        <v>7512095</v>
      </c>
      <c r="C7418" s="18">
        <v>7512102</v>
      </c>
      <c r="D7418" s="15" t="s">
        <v>6327</v>
      </c>
      <c r="E7418" s="15" t="s">
        <v>2697</v>
      </c>
      <c r="F7418" s="15" t="s">
        <v>89</v>
      </c>
      <c r="G7418" s="19">
        <v>181.770827741273</v>
      </c>
      <c r="H7418" s="19">
        <v>-1.2417324171055799</v>
      </c>
      <c r="I7418" s="20">
        <v>2.6836276347702299E-3</v>
      </c>
      <c r="J7418" s="15" t="s">
        <v>32</v>
      </c>
      <c r="K7418" s="15" t="s">
        <v>3064</v>
      </c>
      <c r="L7418" s="15" t="s">
        <v>3065</v>
      </c>
      <c r="M7418" s="15" t="s">
        <v>3066</v>
      </c>
    </row>
    <row r="7419" spans="1:13" x14ac:dyDescent="0.2">
      <c r="A7419" s="15">
        <v>4</v>
      </c>
      <c r="B7419" s="18">
        <v>2588376</v>
      </c>
      <c r="C7419" s="18">
        <v>2588383</v>
      </c>
      <c r="D7419" s="15" t="s">
        <v>6327</v>
      </c>
      <c r="E7419" s="15" t="s">
        <v>2697</v>
      </c>
      <c r="F7419" s="15" t="s">
        <v>92</v>
      </c>
      <c r="G7419" s="19">
        <v>105.776268683513</v>
      </c>
      <c r="H7419" s="19">
        <v>-1.24176518989306</v>
      </c>
      <c r="I7419" s="20">
        <v>2.7702502269080901E-3</v>
      </c>
      <c r="J7419" s="15" t="s">
        <v>32</v>
      </c>
      <c r="K7419" s="15" t="s">
        <v>5045</v>
      </c>
      <c r="L7419" s="15" t="s">
        <v>5046</v>
      </c>
      <c r="M7419" s="15" t="s">
        <v>5047</v>
      </c>
    </row>
    <row r="7420" spans="1:13" x14ac:dyDescent="0.2">
      <c r="A7420" s="15">
        <v>1</v>
      </c>
      <c r="B7420" s="18">
        <v>27991813</v>
      </c>
      <c r="C7420" s="18">
        <v>27991813</v>
      </c>
      <c r="D7420" s="15" t="s">
        <v>6327</v>
      </c>
      <c r="E7420" s="15" t="s">
        <v>2697</v>
      </c>
      <c r="F7420" s="15" t="s">
        <v>89</v>
      </c>
      <c r="G7420" s="19">
        <v>78.667601518475095</v>
      </c>
      <c r="H7420" s="19">
        <v>-1.2424581137405799</v>
      </c>
      <c r="I7420" s="20">
        <v>7.7637457311980802E-3</v>
      </c>
      <c r="J7420" s="15" t="s">
        <v>32</v>
      </c>
      <c r="K7420" s="15" t="s">
        <v>3572</v>
      </c>
      <c r="L7420" s="15" t="s">
        <v>3572</v>
      </c>
      <c r="M7420" s="15" t="s">
        <v>3573</v>
      </c>
    </row>
    <row r="7421" spans="1:13" x14ac:dyDescent="0.2">
      <c r="A7421" s="15">
        <v>2</v>
      </c>
      <c r="B7421" s="18">
        <v>1799391</v>
      </c>
      <c r="C7421" s="18">
        <v>1799391</v>
      </c>
      <c r="D7421" s="15" t="s">
        <v>6327</v>
      </c>
      <c r="E7421" s="15" t="s">
        <v>2697</v>
      </c>
      <c r="F7421" s="15" t="s">
        <v>89</v>
      </c>
      <c r="G7421" s="19">
        <v>287.515569733706</v>
      </c>
      <c r="H7421" s="19">
        <v>-1.2426900798135401</v>
      </c>
      <c r="I7421" s="20">
        <v>2.4697331547876801E-3</v>
      </c>
      <c r="J7421" s="15" t="s">
        <v>32</v>
      </c>
      <c r="K7421" s="15" t="s">
        <v>3720</v>
      </c>
      <c r="L7421" s="15" t="s">
        <v>3721</v>
      </c>
      <c r="M7421" s="15" t="s">
        <v>3722</v>
      </c>
    </row>
    <row r="7422" spans="1:13" x14ac:dyDescent="0.2">
      <c r="A7422" s="15">
        <v>2</v>
      </c>
      <c r="B7422" s="18">
        <v>12624878</v>
      </c>
      <c r="C7422" s="18">
        <v>12624878</v>
      </c>
      <c r="D7422" s="15" t="s">
        <v>6327</v>
      </c>
      <c r="E7422" s="15" t="s">
        <v>2697</v>
      </c>
      <c r="F7422" s="15" t="s">
        <v>89</v>
      </c>
      <c r="G7422" s="19">
        <v>74.490528228467198</v>
      </c>
      <c r="H7422" s="19">
        <v>-1.2449004013181699</v>
      </c>
      <c r="I7422" s="20">
        <v>8.7862386622352198E-3</v>
      </c>
      <c r="J7422" s="15" t="s">
        <v>32</v>
      </c>
      <c r="K7422" s="15" t="s">
        <v>3996</v>
      </c>
      <c r="L7422" s="15" t="s">
        <v>3997</v>
      </c>
      <c r="M7422" s="15" t="s">
        <v>3998</v>
      </c>
    </row>
    <row r="7423" spans="1:13" x14ac:dyDescent="0.2">
      <c r="A7423" s="15">
        <v>2</v>
      </c>
      <c r="B7423" s="18">
        <v>2324948</v>
      </c>
      <c r="C7423" s="18">
        <v>2324948</v>
      </c>
      <c r="D7423" s="15" t="s">
        <v>6327</v>
      </c>
      <c r="E7423" s="15" t="s">
        <v>2697</v>
      </c>
      <c r="F7423" s="15" t="s">
        <v>89</v>
      </c>
      <c r="G7423" s="19">
        <v>98.1559425455537</v>
      </c>
      <c r="H7423" s="19">
        <v>-1.24574371005157</v>
      </c>
      <c r="I7423" s="20">
        <v>7.8738567998608497E-3</v>
      </c>
      <c r="J7423" s="15" t="s">
        <v>32</v>
      </c>
      <c r="K7423" s="15" t="s">
        <v>3739</v>
      </c>
      <c r="L7423" s="15" t="s">
        <v>3740</v>
      </c>
      <c r="M7423" s="15" t="s">
        <v>197</v>
      </c>
    </row>
    <row r="7424" spans="1:13" x14ac:dyDescent="0.2">
      <c r="A7424" s="15">
        <v>3</v>
      </c>
      <c r="B7424" s="18">
        <v>18891029</v>
      </c>
      <c r="C7424" s="18">
        <v>18891029</v>
      </c>
      <c r="D7424" s="15" t="s">
        <v>6327</v>
      </c>
      <c r="E7424" s="15" t="s">
        <v>2697</v>
      </c>
      <c r="F7424" s="15" t="s">
        <v>89</v>
      </c>
      <c r="G7424" s="19">
        <v>189.674375929701</v>
      </c>
      <c r="H7424" s="19">
        <v>-1.24594530362682</v>
      </c>
      <c r="I7424" s="20">
        <v>1.77465895865376E-3</v>
      </c>
      <c r="J7424" s="15" t="s">
        <v>32</v>
      </c>
      <c r="K7424" s="15" t="s">
        <v>4716</v>
      </c>
      <c r="L7424" s="15" t="s">
        <v>4717</v>
      </c>
      <c r="M7424" s="15" t="s">
        <v>4718</v>
      </c>
    </row>
    <row r="7425" spans="1:13" x14ac:dyDescent="0.2">
      <c r="A7425" s="15">
        <v>2</v>
      </c>
      <c r="B7425" s="18">
        <v>1942</v>
      </c>
      <c r="C7425" s="18">
        <v>1943</v>
      </c>
      <c r="D7425" s="15" t="s">
        <v>6327</v>
      </c>
      <c r="E7425" s="15" t="s">
        <v>2697</v>
      </c>
      <c r="F7425" s="15" t="s">
        <v>89</v>
      </c>
      <c r="G7425" s="19">
        <v>253.66016657429799</v>
      </c>
      <c r="H7425" s="19">
        <v>-1.24648500177421</v>
      </c>
      <c r="I7425" s="20">
        <v>1.93010087220047E-3</v>
      </c>
      <c r="J7425" s="15" t="s">
        <v>32</v>
      </c>
      <c r="K7425" s="15" t="s">
        <v>916</v>
      </c>
      <c r="L7425" s="15" t="s">
        <v>916</v>
      </c>
      <c r="M7425" s="15" t="s">
        <v>917</v>
      </c>
    </row>
    <row r="7426" spans="1:13" x14ac:dyDescent="0.2">
      <c r="A7426" s="15">
        <v>1</v>
      </c>
      <c r="B7426" s="18">
        <v>27199184</v>
      </c>
      <c r="C7426" s="18">
        <v>27199185</v>
      </c>
      <c r="D7426" s="15" t="s">
        <v>6327</v>
      </c>
      <c r="E7426" s="15" t="s">
        <v>2697</v>
      </c>
      <c r="F7426" s="15" t="s">
        <v>89</v>
      </c>
      <c r="G7426" s="19">
        <v>316.89912642835998</v>
      </c>
      <c r="H7426" s="19">
        <v>-1.24813381598137</v>
      </c>
      <c r="I7426" s="20">
        <v>4.5227864920456502E-4</v>
      </c>
      <c r="J7426" s="15" t="s">
        <v>32</v>
      </c>
      <c r="K7426" s="15" t="s">
        <v>3546</v>
      </c>
      <c r="L7426" s="15" t="s">
        <v>3547</v>
      </c>
      <c r="M7426" s="15" t="s">
        <v>3548</v>
      </c>
    </row>
    <row r="7427" spans="1:13" x14ac:dyDescent="0.2">
      <c r="A7427" s="15">
        <v>5</v>
      </c>
      <c r="B7427" s="18">
        <v>4387689</v>
      </c>
      <c r="C7427" s="18">
        <v>4387689</v>
      </c>
      <c r="D7427" s="15" t="s">
        <v>6327</v>
      </c>
      <c r="E7427" s="15" t="s">
        <v>2697</v>
      </c>
      <c r="F7427" s="15" t="s">
        <v>89</v>
      </c>
      <c r="G7427" s="19">
        <v>148.637495169115</v>
      </c>
      <c r="H7427" s="19">
        <v>-1.2485679313395599</v>
      </c>
      <c r="I7427" s="20">
        <v>5.6947915073213796E-3</v>
      </c>
      <c r="J7427" s="15" t="s">
        <v>32</v>
      </c>
      <c r="K7427" s="15" t="s">
        <v>5678</v>
      </c>
      <c r="L7427" s="15" t="s">
        <v>5679</v>
      </c>
      <c r="M7427" s="15" t="s">
        <v>5680</v>
      </c>
    </row>
    <row r="7428" spans="1:13" x14ac:dyDescent="0.2">
      <c r="A7428" s="15">
        <v>2</v>
      </c>
      <c r="B7428" s="18">
        <v>1799465</v>
      </c>
      <c r="C7428" s="18">
        <v>1799469</v>
      </c>
      <c r="D7428" s="15" t="s">
        <v>6327</v>
      </c>
      <c r="E7428" s="15" t="s">
        <v>2697</v>
      </c>
      <c r="F7428" s="15" t="s">
        <v>89</v>
      </c>
      <c r="G7428" s="19">
        <v>166.635879594654</v>
      </c>
      <c r="H7428" s="19">
        <v>-1.24912694193906</v>
      </c>
      <c r="I7428" s="20">
        <v>8.7862386622352198E-3</v>
      </c>
      <c r="J7428" s="15" t="s">
        <v>32</v>
      </c>
      <c r="K7428" s="15" t="s">
        <v>3720</v>
      </c>
      <c r="L7428" s="15" t="s">
        <v>3721</v>
      </c>
      <c r="M7428" s="15" t="s">
        <v>3722</v>
      </c>
    </row>
    <row r="7429" spans="1:13" x14ac:dyDescent="0.2">
      <c r="A7429" s="15">
        <v>3</v>
      </c>
      <c r="B7429" s="18">
        <v>23052332</v>
      </c>
      <c r="C7429" s="18">
        <v>23052332</v>
      </c>
      <c r="D7429" s="15" t="s">
        <v>6327</v>
      </c>
      <c r="E7429" s="15" t="s">
        <v>2697</v>
      </c>
      <c r="F7429" s="15" t="s">
        <v>89</v>
      </c>
      <c r="G7429" s="19">
        <v>1275.88004286042</v>
      </c>
      <c r="H7429" s="19">
        <v>-1.24925358909365</v>
      </c>
      <c r="I7429" s="20">
        <v>1.9518137917508599E-3</v>
      </c>
      <c r="J7429" s="15" t="s">
        <v>32</v>
      </c>
      <c r="K7429" s="15" t="s">
        <v>4936</v>
      </c>
      <c r="L7429" s="15" t="s">
        <v>4937</v>
      </c>
      <c r="M7429" s="15" t="s">
        <v>4938</v>
      </c>
    </row>
    <row r="7430" spans="1:13" x14ac:dyDescent="0.2">
      <c r="A7430" s="15">
        <v>4</v>
      </c>
      <c r="B7430" s="18">
        <v>12332773</v>
      </c>
      <c r="C7430" s="18">
        <v>12332776</v>
      </c>
      <c r="D7430" s="15" t="s">
        <v>6327</v>
      </c>
      <c r="E7430" s="15" t="s">
        <v>2697</v>
      </c>
      <c r="F7430" s="15" t="s">
        <v>92</v>
      </c>
      <c r="G7430" s="19">
        <v>201.205412785455</v>
      </c>
      <c r="H7430" s="19">
        <v>-1.25301681973035</v>
      </c>
      <c r="I7430" s="20">
        <v>1.7207746732885E-3</v>
      </c>
      <c r="J7430" s="15" t="s">
        <v>32</v>
      </c>
      <c r="K7430" s="15" t="s">
        <v>5270</v>
      </c>
      <c r="L7430" s="15" t="s">
        <v>5270</v>
      </c>
      <c r="M7430" s="15" t="s">
        <v>694</v>
      </c>
    </row>
    <row r="7431" spans="1:13" x14ac:dyDescent="0.2">
      <c r="A7431" s="15">
        <v>1</v>
      </c>
      <c r="B7431" s="18">
        <v>23667974</v>
      </c>
      <c r="C7431" s="18">
        <v>23667979</v>
      </c>
      <c r="D7431" s="15" t="s">
        <v>6327</v>
      </c>
      <c r="E7431" s="15" t="s">
        <v>2697</v>
      </c>
      <c r="F7431" s="15" t="s">
        <v>89</v>
      </c>
      <c r="G7431" s="19">
        <v>106.399590309296</v>
      </c>
      <c r="H7431" s="19">
        <v>-1.2545999331273401</v>
      </c>
      <c r="I7431" s="20">
        <v>5.8799437559347804E-3</v>
      </c>
      <c r="J7431" s="15" t="s">
        <v>32</v>
      </c>
      <c r="K7431" s="15" t="s">
        <v>3425</v>
      </c>
      <c r="L7431" s="15" t="s">
        <v>3426</v>
      </c>
      <c r="M7431" s="15" t="s">
        <v>3427</v>
      </c>
    </row>
    <row r="7432" spans="1:13" x14ac:dyDescent="0.2">
      <c r="A7432" s="15">
        <v>5</v>
      </c>
      <c r="B7432" s="18">
        <v>8508167</v>
      </c>
      <c r="C7432" s="18">
        <v>8508167</v>
      </c>
      <c r="D7432" s="15" t="s">
        <v>6327</v>
      </c>
      <c r="E7432" s="15" t="s">
        <v>2697</v>
      </c>
      <c r="F7432" s="15" t="s">
        <v>89</v>
      </c>
      <c r="G7432" s="19">
        <v>144.69238183239199</v>
      </c>
      <c r="H7432" s="19">
        <v>-1.25555628475267</v>
      </c>
      <c r="I7432" s="20">
        <v>7.1292848052523098E-3</v>
      </c>
      <c r="J7432" s="15" t="s">
        <v>32</v>
      </c>
      <c r="K7432" s="15" t="s">
        <v>2180</v>
      </c>
      <c r="L7432" s="15" t="s">
        <v>2181</v>
      </c>
      <c r="M7432" s="15" t="s">
        <v>2182</v>
      </c>
    </row>
    <row r="7433" spans="1:13" x14ac:dyDescent="0.2">
      <c r="A7433" s="15">
        <v>5</v>
      </c>
      <c r="B7433" s="18">
        <v>8508250</v>
      </c>
      <c r="C7433" s="18">
        <v>8508250</v>
      </c>
      <c r="D7433" s="15" t="s">
        <v>6327</v>
      </c>
      <c r="E7433" s="15" t="s">
        <v>2697</v>
      </c>
      <c r="F7433" s="15" t="s">
        <v>89</v>
      </c>
      <c r="G7433" s="19">
        <v>130.026548565702</v>
      </c>
      <c r="H7433" s="19">
        <v>-1.2563234520653399</v>
      </c>
      <c r="I7433" s="20">
        <v>5.3167608949943896E-3</v>
      </c>
      <c r="J7433" s="15" t="s">
        <v>32</v>
      </c>
      <c r="K7433" s="15" t="s">
        <v>2180</v>
      </c>
      <c r="L7433" s="15" t="s">
        <v>2181</v>
      </c>
      <c r="M7433" s="15" t="s">
        <v>2182</v>
      </c>
    </row>
    <row r="7434" spans="1:13" x14ac:dyDescent="0.2">
      <c r="A7434" s="15">
        <v>5</v>
      </c>
      <c r="B7434" s="18">
        <v>8508486</v>
      </c>
      <c r="C7434" s="18">
        <v>8508486</v>
      </c>
      <c r="D7434" s="15" t="s">
        <v>6327</v>
      </c>
      <c r="E7434" s="15" t="s">
        <v>2697</v>
      </c>
      <c r="F7434" s="15" t="s">
        <v>89</v>
      </c>
      <c r="G7434" s="19">
        <v>240.972409831563</v>
      </c>
      <c r="H7434" s="19">
        <v>-1.2564803910508</v>
      </c>
      <c r="I7434" s="20">
        <v>8.1171552251093591E-3</v>
      </c>
      <c r="J7434" s="15" t="s">
        <v>32</v>
      </c>
      <c r="K7434" s="15" t="s">
        <v>2180</v>
      </c>
      <c r="L7434" s="15" t="s">
        <v>2181</v>
      </c>
      <c r="M7434" s="15" t="s">
        <v>2182</v>
      </c>
    </row>
    <row r="7435" spans="1:13" x14ac:dyDescent="0.2">
      <c r="A7435" s="15">
        <v>3</v>
      </c>
      <c r="B7435" s="18">
        <v>19251812</v>
      </c>
      <c r="C7435" s="18">
        <v>19251812</v>
      </c>
      <c r="D7435" s="15" t="s">
        <v>6327</v>
      </c>
      <c r="E7435" s="15" t="s">
        <v>2697</v>
      </c>
      <c r="F7435" s="15" t="s">
        <v>89</v>
      </c>
      <c r="G7435" s="19">
        <v>154.226886561562</v>
      </c>
      <c r="H7435" s="19">
        <v>-1.25655913006209</v>
      </c>
      <c r="I7435" s="20">
        <v>6.3738694865739104E-3</v>
      </c>
      <c r="J7435" s="15" t="s">
        <v>32</v>
      </c>
      <c r="K7435" s="15" t="s">
        <v>4748</v>
      </c>
      <c r="L7435" s="15" t="s">
        <v>4749</v>
      </c>
      <c r="M7435" s="15" t="s">
        <v>4750</v>
      </c>
    </row>
    <row r="7436" spans="1:13" x14ac:dyDescent="0.2">
      <c r="A7436" s="15">
        <v>5</v>
      </c>
      <c r="B7436" s="18">
        <v>8508567</v>
      </c>
      <c r="C7436" s="18">
        <v>8508568</v>
      </c>
      <c r="D7436" s="15" t="s">
        <v>6327</v>
      </c>
      <c r="E7436" s="15" t="s">
        <v>2697</v>
      </c>
      <c r="F7436" s="15" t="s">
        <v>92</v>
      </c>
      <c r="G7436" s="19">
        <v>236.131537334954</v>
      </c>
      <c r="H7436" s="19">
        <v>-1.2568003224795301</v>
      </c>
      <c r="I7436" s="20">
        <v>7.9603079167652607E-3</v>
      </c>
      <c r="J7436" s="15" t="s">
        <v>32</v>
      </c>
      <c r="K7436" s="15" t="s">
        <v>2180</v>
      </c>
      <c r="L7436" s="15" t="s">
        <v>2181</v>
      </c>
      <c r="M7436" s="15" t="s">
        <v>2182</v>
      </c>
    </row>
    <row r="7437" spans="1:13" x14ac:dyDescent="0.2">
      <c r="A7437" s="15">
        <v>4</v>
      </c>
      <c r="B7437" s="18">
        <v>18163930</v>
      </c>
      <c r="C7437" s="18">
        <v>18163930</v>
      </c>
      <c r="D7437" s="15" t="s">
        <v>6327</v>
      </c>
      <c r="E7437" s="15" t="s">
        <v>2697</v>
      </c>
      <c r="F7437" s="15" t="s">
        <v>89</v>
      </c>
      <c r="G7437" s="19">
        <v>123.03833926235799</v>
      </c>
      <c r="H7437" s="19">
        <v>-1.25682118928239</v>
      </c>
      <c r="I7437" s="20">
        <v>2.2750048576277199E-3</v>
      </c>
      <c r="J7437" s="15" t="s">
        <v>32</v>
      </c>
      <c r="K7437" s="15" t="s">
        <v>5532</v>
      </c>
      <c r="L7437" s="15" t="s">
        <v>5533</v>
      </c>
      <c r="M7437" s="15" t="s">
        <v>5534</v>
      </c>
    </row>
    <row r="7438" spans="1:13" x14ac:dyDescent="0.2">
      <c r="A7438" s="15">
        <v>3</v>
      </c>
      <c r="B7438" s="18">
        <v>2718479</v>
      </c>
      <c r="C7438" s="18">
        <v>2718479</v>
      </c>
      <c r="D7438" s="15" t="s">
        <v>6327</v>
      </c>
      <c r="E7438" s="15" t="s">
        <v>2697</v>
      </c>
      <c r="F7438" s="15" t="s">
        <v>89</v>
      </c>
      <c r="G7438" s="19">
        <v>157.20781978685699</v>
      </c>
      <c r="H7438" s="19">
        <v>-1.2572189271631999</v>
      </c>
      <c r="I7438" s="20">
        <v>7.4143600097150604E-3</v>
      </c>
      <c r="J7438" s="15" t="s">
        <v>32</v>
      </c>
      <c r="K7438" s="15" t="s">
        <v>4347</v>
      </c>
      <c r="L7438" s="15" t="s">
        <v>4348</v>
      </c>
      <c r="M7438" s="15" t="s">
        <v>4349</v>
      </c>
    </row>
    <row r="7439" spans="1:13" x14ac:dyDescent="0.2">
      <c r="A7439" s="15">
        <v>3</v>
      </c>
      <c r="B7439" s="18">
        <v>23052392</v>
      </c>
      <c r="C7439" s="18">
        <v>23052397</v>
      </c>
      <c r="D7439" s="15" t="s">
        <v>6327</v>
      </c>
      <c r="E7439" s="15" t="s">
        <v>2697</v>
      </c>
      <c r="F7439" s="15" t="s">
        <v>181</v>
      </c>
      <c r="G7439" s="19">
        <v>250.565870884855</v>
      </c>
      <c r="H7439" s="19">
        <v>-1.25763050407914</v>
      </c>
      <c r="I7439" s="20">
        <v>4.1510101095038098E-3</v>
      </c>
      <c r="J7439" s="15" t="s">
        <v>32</v>
      </c>
      <c r="K7439" s="15" t="s">
        <v>4936</v>
      </c>
      <c r="L7439" s="15" t="s">
        <v>4937</v>
      </c>
      <c r="M7439" s="15" t="s">
        <v>4938</v>
      </c>
    </row>
    <row r="7440" spans="1:13" x14ac:dyDescent="0.2">
      <c r="A7440" s="15">
        <v>2</v>
      </c>
      <c r="B7440" s="18">
        <v>1950</v>
      </c>
      <c r="C7440" s="18">
        <v>1950</v>
      </c>
      <c r="D7440" s="15" t="s">
        <v>6327</v>
      </c>
      <c r="E7440" s="15" t="s">
        <v>2697</v>
      </c>
      <c r="F7440" s="15" t="s">
        <v>89</v>
      </c>
      <c r="G7440" s="19">
        <v>1669.5810693716101</v>
      </c>
      <c r="H7440" s="19">
        <v>-1.2582339386749</v>
      </c>
      <c r="I7440" s="20">
        <v>6.6363736692263097E-4</v>
      </c>
      <c r="J7440" s="15" t="s">
        <v>32</v>
      </c>
      <c r="K7440" s="15" t="s">
        <v>916</v>
      </c>
      <c r="L7440" s="15" t="s">
        <v>916</v>
      </c>
      <c r="M7440" s="15" t="s">
        <v>917</v>
      </c>
    </row>
    <row r="7441" spans="1:13" x14ac:dyDescent="0.2">
      <c r="A7441" s="15">
        <v>2</v>
      </c>
      <c r="B7441" s="18">
        <v>212955</v>
      </c>
      <c r="C7441" s="18">
        <v>212955</v>
      </c>
      <c r="D7441" s="15" t="s">
        <v>6327</v>
      </c>
      <c r="E7441" s="15" t="s">
        <v>2697</v>
      </c>
      <c r="F7441" s="15" t="s">
        <v>89</v>
      </c>
      <c r="G7441" s="19">
        <v>149.28391059794299</v>
      </c>
      <c r="H7441" s="19">
        <v>-1.25945535992143</v>
      </c>
      <c r="I7441" s="20">
        <v>1.57987526912686E-3</v>
      </c>
      <c r="J7441" s="15" t="s">
        <v>32</v>
      </c>
      <c r="K7441" s="15" t="s">
        <v>974</v>
      </c>
      <c r="L7441" s="15" t="s">
        <v>975</v>
      </c>
      <c r="M7441" s="15" t="s">
        <v>976</v>
      </c>
    </row>
    <row r="7442" spans="1:13" x14ac:dyDescent="0.2">
      <c r="A7442" s="15">
        <v>5</v>
      </c>
      <c r="B7442" s="18">
        <v>8508468</v>
      </c>
      <c r="C7442" s="18">
        <v>8508468</v>
      </c>
      <c r="D7442" s="15" t="s">
        <v>6327</v>
      </c>
      <c r="E7442" s="15" t="s">
        <v>2697</v>
      </c>
      <c r="F7442" s="15" t="s">
        <v>89</v>
      </c>
      <c r="G7442" s="19">
        <v>380.74485333995801</v>
      </c>
      <c r="H7442" s="19">
        <v>-1.2603034569095799</v>
      </c>
      <c r="I7442" s="20">
        <v>5.5961689344691404E-3</v>
      </c>
      <c r="J7442" s="15" t="s">
        <v>32</v>
      </c>
      <c r="K7442" s="15" t="s">
        <v>2180</v>
      </c>
      <c r="L7442" s="15" t="s">
        <v>2181</v>
      </c>
      <c r="M7442" s="15" t="s">
        <v>2182</v>
      </c>
    </row>
    <row r="7443" spans="1:13" x14ac:dyDescent="0.2">
      <c r="A7443" s="15">
        <v>3</v>
      </c>
      <c r="B7443" s="18">
        <v>20018052</v>
      </c>
      <c r="C7443" s="18">
        <v>20018053</v>
      </c>
      <c r="D7443" s="15" t="s">
        <v>6327</v>
      </c>
      <c r="E7443" s="15" t="s">
        <v>2697</v>
      </c>
      <c r="F7443" s="15" t="s">
        <v>89</v>
      </c>
      <c r="G7443" s="19">
        <v>280.50834541492299</v>
      </c>
      <c r="H7443" s="19">
        <v>-1.26038103901677</v>
      </c>
      <c r="I7443" s="20">
        <v>2.5819299503236901E-3</v>
      </c>
      <c r="J7443" s="15" t="s">
        <v>32</v>
      </c>
      <c r="K7443" s="15" t="s">
        <v>4785</v>
      </c>
      <c r="L7443" s="15" t="s">
        <v>4786</v>
      </c>
      <c r="M7443" s="15" t="s">
        <v>4787</v>
      </c>
    </row>
    <row r="7444" spans="1:13" x14ac:dyDescent="0.2">
      <c r="A7444" s="15">
        <v>3</v>
      </c>
      <c r="B7444" s="18">
        <v>18891194</v>
      </c>
      <c r="C7444" s="18">
        <v>18891194</v>
      </c>
      <c r="D7444" s="15" t="s">
        <v>6327</v>
      </c>
      <c r="E7444" s="15" t="s">
        <v>2697</v>
      </c>
      <c r="F7444" s="15" t="s">
        <v>92</v>
      </c>
      <c r="G7444" s="19">
        <v>144.21900747996901</v>
      </c>
      <c r="H7444" s="19">
        <v>-1.26041557530213</v>
      </c>
      <c r="I7444" s="20">
        <v>9.7533758092257401E-3</v>
      </c>
      <c r="J7444" s="15" t="s">
        <v>32</v>
      </c>
      <c r="K7444" s="15" t="s">
        <v>4716</v>
      </c>
      <c r="L7444" s="15" t="s">
        <v>4717</v>
      </c>
      <c r="M7444" s="15" t="s">
        <v>4718</v>
      </c>
    </row>
    <row r="7445" spans="1:13" x14ac:dyDescent="0.2">
      <c r="A7445" s="15">
        <v>1</v>
      </c>
      <c r="B7445" s="18">
        <v>11215180</v>
      </c>
      <c r="C7445" s="18">
        <v>11215180</v>
      </c>
      <c r="D7445" s="15" t="s">
        <v>6327</v>
      </c>
      <c r="E7445" s="15" t="s">
        <v>2697</v>
      </c>
      <c r="F7445" s="15" t="s">
        <v>89</v>
      </c>
      <c r="G7445" s="19">
        <v>56.629072879799502</v>
      </c>
      <c r="H7445" s="19">
        <v>-1.26162704360686</v>
      </c>
      <c r="I7445" s="20">
        <v>9.4504926086835094E-3</v>
      </c>
      <c r="J7445" s="15" t="s">
        <v>32</v>
      </c>
      <c r="K7445" s="15" t="s">
        <v>137</v>
      </c>
      <c r="L7445" s="15" t="s">
        <v>138</v>
      </c>
      <c r="M7445" s="15" t="s">
        <v>139</v>
      </c>
    </row>
    <row r="7446" spans="1:13" x14ac:dyDescent="0.2">
      <c r="A7446" s="15">
        <v>4</v>
      </c>
      <c r="B7446" s="18">
        <v>12339325</v>
      </c>
      <c r="C7446" s="18">
        <v>12339326</v>
      </c>
      <c r="D7446" s="15" t="s">
        <v>6327</v>
      </c>
      <c r="E7446" s="15" t="s">
        <v>2697</v>
      </c>
      <c r="F7446" s="15" t="s">
        <v>89</v>
      </c>
      <c r="G7446" s="19">
        <v>95.640603719226405</v>
      </c>
      <c r="H7446" s="19">
        <v>-1.26194623582242</v>
      </c>
      <c r="I7446" s="20">
        <v>5.8847973660201298E-3</v>
      </c>
      <c r="J7446" s="15" t="s">
        <v>32</v>
      </c>
      <c r="K7446" s="15" t="s">
        <v>5272</v>
      </c>
      <c r="L7446" s="15" t="s">
        <v>5273</v>
      </c>
      <c r="M7446" s="15" t="s">
        <v>288</v>
      </c>
    </row>
    <row r="7447" spans="1:13" x14ac:dyDescent="0.2">
      <c r="A7447" s="15">
        <v>1</v>
      </c>
      <c r="B7447" s="18">
        <v>19516931</v>
      </c>
      <c r="C7447" s="18">
        <v>19516936</v>
      </c>
      <c r="D7447" s="15" t="s">
        <v>6327</v>
      </c>
      <c r="E7447" s="15" t="s">
        <v>2697</v>
      </c>
      <c r="F7447" s="15" t="s">
        <v>89</v>
      </c>
      <c r="G7447" s="19">
        <v>181.01321615724299</v>
      </c>
      <c r="H7447" s="19">
        <v>-1.2626159265983601</v>
      </c>
      <c r="I7447" s="20">
        <v>3.2437104270125199E-4</v>
      </c>
      <c r="J7447" s="15" t="s">
        <v>32</v>
      </c>
      <c r="K7447" s="15" t="s">
        <v>3300</v>
      </c>
      <c r="L7447" s="15" t="s">
        <v>3301</v>
      </c>
      <c r="M7447" s="15" t="s">
        <v>3302</v>
      </c>
    </row>
    <row r="7448" spans="1:13" x14ac:dyDescent="0.2">
      <c r="A7448" s="15">
        <v>1</v>
      </c>
      <c r="B7448" s="18">
        <v>25048612</v>
      </c>
      <c r="C7448" s="18">
        <v>25048620</v>
      </c>
      <c r="D7448" s="15" t="s">
        <v>6327</v>
      </c>
      <c r="E7448" s="15" t="s">
        <v>2697</v>
      </c>
      <c r="F7448" s="15" t="s">
        <v>89</v>
      </c>
      <c r="G7448" s="19">
        <v>654.48025501314703</v>
      </c>
      <c r="H7448" s="19">
        <v>-1.2637314307474601</v>
      </c>
      <c r="I7448" s="20">
        <v>2.2091546303790199E-4</v>
      </c>
      <c r="J7448" s="15" t="s">
        <v>32</v>
      </c>
      <c r="K7448" s="15" t="s">
        <v>386</v>
      </c>
      <c r="L7448" s="15" t="s">
        <v>387</v>
      </c>
      <c r="M7448" s="15" t="s">
        <v>388</v>
      </c>
    </row>
    <row r="7449" spans="1:13" x14ac:dyDescent="0.2">
      <c r="A7449" s="15">
        <v>4</v>
      </c>
      <c r="B7449" s="18">
        <v>12337300</v>
      </c>
      <c r="C7449" s="18">
        <v>12337300</v>
      </c>
      <c r="D7449" s="15" t="s">
        <v>6327</v>
      </c>
      <c r="E7449" s="15" t="s">
        <v>2697</v>
      </c>
      <c r="F7449" s="15" t="s">
        <v>92</v>
      </c>
      <c r="G7449" s="19">
        <v>217.48357937719399</v>
      </c>
      <c r="H7449" s="19">
        <v>-1.2637343689298499</v>
      </c>
      <c r="I7449" s="20">
        <v>3.30318224138289E-4</v>
      </c>
      <c r="J7449" s="15" t="s">
        <v>32</v>
      </c>
      <c r="K7449" s="15" t="s">
        <v>5271</v>
      </c>
      <c r="L7449" s="15" t="s">
        <v>5271</v>
      </c>
      <c r="M7449" s="15" t="s">
        <v>694</v>
      </c>
    </row>
    <row r="7450" spans="1:13" x14ac:dyDescent="0.2">
      <c r="A7450" s="15">
        <v>1</v>
      </c>
      <c r="B7450" s="18">
        <v>2408795</v>
      </c>
      <c r="C7450" s="18">
        <v>2408796</v>
      </c>
      <c r="D7450" s="15" t="s">
        <v>6327</v>
      </c>
      <c r="E7450" s="15" t="s">
        <v>2697</v>
      </c>
      <c r="F7450" s="15" t="s">
        <v>89</v>
      </c>
      <c r="G7450" s="19">
        <v>117.311667840691</v>
      </c>
      <c r="H7450" s="19">
        <v>-1.26534680364833</v>
      </c>
      <c r="I7450" s="20">
        <v>9.2131170314031802E-3</v>
      </c>
      <c r="J7450" s="15" t="s">
        <v>32</v>
      </c>
      <c r="K7450" s="15" t="s">
        <v>2818</v>
      </c>
      <c r="L7450" s="15" t="s">
        <v>2819</v>
      </c>
      <c r="M7450" s="15" t="s">
        <v>2820</v>
      </c>
    </row>
    <row r="7451" spans="1:13" x14ac:dyDescent="0.2">
      <c r="A7451" s="15">
        <v>4</v>
      </c>
      <c r="B7451" s="18">
        <v>2031686</v>
      </c>
      <c r="C7451" s="18">
        <v>2031686</v>
      </c>
      <c r="D7451" s="15" t="s">
        <v>6327</v>
      </c>
      <c r="E7451" s="15" t="s">
        <v>2697</v>
      </c>
      <c r="F7451" s="15" t="s">
        <v>89</v>
      </c>
      <c r="G7451" s="19">
        <v>137.37580076344801</v>
      </c>
      <c r="H7451" s="19">
        <v>-1.2654015559346901</v>
      </c>
      <c r="I7451" s="20">
        <v>1.6437054244868301E-3</v>
      </c>
      <c r="J7451" s="15" t="s">
        <v>32</v>
      </c>
      <c r="K7451" s="15" t="s">
        <v>5034</v>
      </c>
      <c r="L7451" s="15" t="s">
        <v>5035</v>
      </c>
      <c r="M7451" s="15" t="s">
        <v>5036</v>
      </c>
    </row>
    <row r="7452" spans="1:13" x14ac:dyDescent="0.2">
      <c r="A7452" s="15">
        <v>1</v>
      </c>
      <c r="B7452" s="18">
        <v>11218903</v>
      </c>
      <c r="C7452" s="18">
        <v>11218903</v>
      </c>
      <c r="D7452" s="15" t="s">
        <v>6327</v>
      </c>
      <c r="E7452" s="15" t="s">
        <v>2697</v>
      </c>
      <c r="F7452" s="15" t="s">
        <v>89</v>
      </c>
      <c r="G7452" s="19">
        <v>63.281720189476601</v>
      </c>
      <c r="H7452" s="19">
        <v>-1.2659048649457501</v>
      </c>
      <c r="I7452" s="20">
        <v>6.4702489725446304E-3</v>
      </c>
      <c r="J7452" s="15" t="s">
        <v>32</v>
      </c>
      <c r="K7452" s="15" t="s">
        <v>3179</v>
      </c>
      <c r="L7452" s="15" t="s">
        <v>3180</v>
      </c>
      <c r="M7452" s="15" t="s">
        <v>3181</v>
      </c>
    </row>
    <row r="7453" spans="1:13" x14ac:dyDescent="0.2">
      <c r="A7453" s="15">
        <v>1</v>
      </c>
      <c r="B7453" s="18">
        <v>7084744</v>
      </c>
      <c r="C7453" s="18">
        <v>7084744</v>
      </c>
      <c r="D7453" s="15" t="s">
        <v>6327</v>
      </c>
      <c r="E7453" s="15" t="s">
        <v>2697</v>
      </c>
      <c r="F7453" s="15" t="s">
        <v>92</v>
      </c>
      <c r="G7453" s="19">
        <v>115.07217213746</v>
      </c>
      <c r="H7453" s="19">
        <v>-1.2661977277477099</v>
      </c>
      <c r="I7453" s="20">
        <v>2.2981131078853999E-3</v>
      </c>
      <c r="J7453" s="15" t="s">
        <v>32</v>
      </c>
      <c r="K7453" s="15" t="s">
        <v>3046</v>
      </c>
      <c r="L7453" s="15" t="s">
        <v>3047</v>
      </c>
      <c r="M7453" s="15" t="s">
        <v>3048</v>
      </c>
    </row>
    <row r="7454" spans="1:13" x14ac:dyDescent="0.2">
      <c r="A7454" s="15">
        <v>2</v>
      </c>
      <c r="B7454" s="18">
        <v>12993883</v>
      </c>
      <c r="C7454" s="18">
        <v>12993883</v>
      </c>
      <c r="D7454" s="15" t="s">
        <v>6327</v>
      </c>
      <c r="E7454" s="15" t="s">
        <v>2697</v>
      </c>
      <c r="F7454" s="15" t="s">
        <v>89</v>
      </c>
      <c r="G7454" s="19">
        <v>73.327793430242593</v>
      </c>
      <c r="H7454" s="19">
        <v>-1.26661898526534</v>
      </c>
      <c r="I7454" s="20">
        <v>5.8016020748217203E-3</v>
      </c>
      <c r="J7454" s="15" t="s">
        <v>32</v>
      </c>
      <c r="K7454" s="15" t="s">
        <v>4011</v>
      </c>
      <c r="L7454" s="15" t="s">
        <v>4012</v>
      </c>
      <c r="M7454" s="15" t="s">
        <v>4013</v>
      </c>
    </row>
    <row r="7455" spans="1:13" x14ac:dyDescent="0.2">
      <c r="A7455" s="15">
        <v>3</v>
      </c>
      <c r="B7455" s="18">
        <v>195220</v>
      </c>
      <c r="C7455" s="18">
        <v>195227</v>
      </c>
      <c r="D7455" s="15" t="s">
        <v>6327</v>
      </c>
      <c r="E7455" s="15" t="s">
        <v>2697</v>
      </c>
      <c r="F7455" s="15" t="s">
        <v>89</v>
      </c>
      <c r="G7455" s="19">
        <v>224.49063596517101</v>
      </c>
      <c r="H7455" s="19">
        <v>-1.2672795814706199</v>
      </c>
      <c r="I7455" s="20">
        <v>7.6208563695054597E-3</v>
      </c>
      <c r="J7455" s="15" t="s">
        <v>32</v>
      </c>
      <c r="K7455" s="15" t="s">
        <v>4236</v>
      </c>
      <c r="L7455" s="15" t="s">
        <v>4237</v>
      </c>
      <c r="M7455" s="15" t="s">
        <v>4238</v>
      </c>
    </row>
    <row r="7456" spans="1:13" x14ac:dyDescent="0.2">
      <c r="A7456" s="15">
        <v>1</v>
      </c>
      <c r="B7456" s="18">
        <v>27673256</v>
      </c>
      <c r="C7456" s="18">
        <v>27673264</v>
      </c>
      <c r="D7456" s="15" t="s">
        <v>6327</v>
      </c>
      <c r="E7456" s="15" t="s">
        <v>2697</v>
      </c>
      <c r="F7456" s="15" t="s">
        <v>89</v>
      </c>
      <c r="G7456" s="19">
        <v>67.123459085885102</v>
      </c>
      <c r="H7456" s="19">
        <v>-1.2698304733444199</v>
      </c>
      <c r="I7456" s="20">
        <v>7.0661146734006097E-3</v>
      </c>
      <c r="J7456" s="15" t="s">
        <v>32</v>
      </c>
      <c r="K7456" s="15" t="s">
        <v>3560</v>
      </c>
      <c r="L7456" s="15" t="s">
        <v>3560</v>
      </c>
      <c r="M7456" s="15" t="s">
        <v>1055</v>
      </c>
    </row>
    <row r="7457" spans="1:13" x14ac:dyDescent="0.2">
      <c r="A7457" s="15">
        <v>3</v>
      </c>
      <c r="B7457" s="18">
        <v>1313882</v>
      </c>
      <c r="C7457" s="18">
        <v>1313882</v>
      </c>
      <c r="D7457" s="15" t="s">
        <v>6327</v>
      </c>
      <c r="E7457" s="15" t="s">
        <v>2697</v>
      </c>
      <c r="F7457" s="15" t="s">
        <v>89</v>
      </c>
      <c r="G7457" s="19">
        <v>186.339194041127</v>
      </c>
      <c r="H7457" s="19">
        <v>-1.2709686238364899</v>
      </c>
      <c r="I7457" s="20">
        <v>1.9229322783468901E-3</v>
      </c>
      <c r="J7457" s="15" t="s">
        <v>32</v>
      </c>
      <c r="K7457" s="15" t="s">
        <v>4287</v>
      </c>
      <c r="L7457" s="15" t="s">
        <v>4288</v>
      </c>
      <c r="M7457" s="15" t="s">
        <v>4289</v>
      </c>
    </row>
    <row r="7458" spans="1:13" x14ac:dyDescent="0.2">
      <c r="A7458" s="15">
        <v>1</v>
      </c>
      <c r="B7458" s="18">
        <v>24058196</v>
      </c>
      <c r="C7458" s="18">
        <v>24058205</v>
      </c>
      <c r="D7458" s="15" t="s">
        <v>6327</v>
      </c>
      <c r="E7458" s="15" t="s">
        <v>2697</v>
      </c>
      <c r="F7458" s="15" t="s">
        <v>89</v>
      </c>
      <c r="G7458" s="19">
        <v>114.926639304143</v>
      </c>
      <c r="H7458" s="19">
        <v>-1.2712172251085301</v>
      </c>
      <c r="I7458" s="20">
        <v>4.2833734015166498E-3</v>
      </c>
      <c r="J7458" s="15" t="s">
        <v>32</v>
      </c>
      <c r="K7458" s="15" t="s">
        <v>3437</v>
      </c>
      <c r="L7458" s="15" t="s">
        <v>3438</v>
      </c>
      <c r="M7458" s="15" t="s">
        <v>2986</v>
      </c>
    </row>
    <row r="7459" spans="1:13" x14ac:dyDescent="0.2">
      <c r="A7459" s="15">
        <v>5</v>
      </c>
      <c r="B7459" s="18">
        <v>8508163</v>
      </c>
      <c r="C7459" s="18">
        <v>8508163</v>
      </c>
      <c r="D7459" s="15" t="s">
        <v>6327</v>
      </c>
      <c r="E7459" s="15" t="s">
        <v>2697</v>
      </c>
      <c r="F7459" s="15" t="s">
        <v>89</v>
      </c>
      <c r="G7459" s="19">
        <v>368.29416265186302</v>
      </c>
      <c r="H7459" s="19">
        <v>-1.2712959405159401</v>
      </c>
      <c r="I7459" s="20">
        <v>5.0993753186037603E-3</v>
      </c>
      <c r="J7459" s="15" t="s">
        <v>32</v>
      </c>
      <c r="K7459" s="15" t="s">
        <v>2180</v>
      </c>
      <c r="L7459" s="15" t="s">
        <v>2181</v>
      </c>
      <c r="M7459" s="15" t="s">
        <v>2182</v>
      </c>
    </row>
    <row r="7460" spans="1:13" x14ac:dyDescent="0.2">
      <c r="A7460" s="15">
        <v>1</v>
      </c>
      <c r="B7460" s="18">
        <v>3397134</v>
      </c>
      <c r="C7460" s="18">
        <v>3397134</v>
      </c>
      <c r="D7460" s="15" t="s">
        <v>6327</v>
      </c>
      <c r="E7460" s="15" t="s">
        <v>2697</v>
      </c>
      <c r="F7460" s="15" t="s">
        <v>89</v>
      </c>
      <c r="G7460" s="19">
        <v>82.732775701539794</v>
      </c>
      <c r="H7460" s="19">
        <v>-1.27208044976359</v>
      </c>
      <c r="I7460" s="20">
        <v>6.9062895361498297E-3</v>
      </c>
      <c r="J7460" s="15" t="s">
        <v>32</v>
      </c>
      <c r="K7460" s="15" t="s">
        <v>2881</v>
      </c>
      <c r="L7460" s="15" t="s">
        <v>2882</v>
      </c>
      <c r="M7460" s="15" t="s">
        <v>2883</v>
      </c>
    </row>
    <row r="7461" spans="1:13" x14ac:dyDescent="0.2">
      <c r="A7461" s="15">
        <v>3</v>
      </c>
      <c r="B7461" s="18">
        <v>195178</v>
      </c>
      <c r="C7461" s="18">
        <v>195186</v>
      </c>
      <c r="D7461" s="15" t="s">
        <v>6327</v>
      </c>
      <c r="E7461" s="15" t="s">
        <v>2697</v>
      </c>
      <c r="F7461" s="15" t="s">
        <v>89</v>
      </c>
      <c r="G7461" s="19">
        <v>730.46799208040295</v>
      </c>
      <c r="H7461" s="19">
        <v>-1.27238129673291</v>
      </c>
      <c r="I7461" s="20">
        <v>2.40948002074747E-3</v>
      </c>
      <c r="J7461" s="15" t="s">
        <v>32</v>
      </c>
      <c r="K7461" s="15" t="s">
        <v>4236</v>
      </c>
      <c r="L7461" s="15" t="s">
        <v>4237</v>
      </c>
      <c r="M7461" s="15" t="s">
        <v>4238</v>
      </c>
    </row>
    <row r="7462" spans="1:13" x14ac:dyDescent="0.2">
      <c r="A7462" s="15">
        <v>2</v>
      </c>
      <c r="B7462" s="18">
        <v>1823546</v>
      </c>
      <c r="C7462" s="18">
        <v>1823546</v>
      </c>
      <c r="D7462" s="15" t="s">
        <v>6327</v>
      </c>
      <c r="E7462" s="15" t="s">
        <v>2697</v>
      </c>
      <c r="F7462" s="15" t="s">
        <v>89</v>
      </c>
      <c r="G7462" s="19">
        <v>78.277620405024194</v>
      </c>
      <c r="H7462" s="19">
        <v>-1.2731340381583001</v>
      </c>
      <c r="I7462" s="20">
        <v>8.7862386622352198E-3</v>
      </c>
      <c r="J7462" s="15" t="s">
        <v>32</v>
      </c>
      <c r="K7462" s="15" t="s">
        <v>3723</v>
      </c>
      <c r="L7462" s="15" t="s">
        <v>3724</v>
      </c>
      <c r="M7462" s="15" t="s">
        <v>3725</v>
      </c>
    </row>
    <row r="7463" spans="1:13" x14ac:dyDescent="0.2">
      <c r="A7463" s="15">
        <v>1</v>
      </c>
      <c r="B7463" s="18">
        <v>8224269</v>
      </c>
      <c r="C7463" s="18">
        <v>8224269</v>
      </c>
      <c r="D7463" s="15" t="s">
        <v>6327</v>
      </c>
      <c r="E7463" s="15" t="s">
        <v>2697</v>
      </c>
      <c r="F7463" s="15" t="s">
        <v>92</v>
      </c>
      <c r="G7463" s="19">
        <v>70.102523278973393</v>
      </c>
      <c r="H7463" s="19">
        <v>-1.2757638655049599</v>
      </c>
      <c r="I7463" s="20">
        <v>8.7486792711283408E-3</v>
      </c>
      <c r="J7463" s="15" t="s">
        <v>32</v>
      </c>
      <c r="K7463" s="15" t="s">
        <v>696</v>
      </c>
      <c r="L7463" s="15" t="s">
        <v>697</v>
      </c>
      <c r="M7463" s="15" t="s">
        <v>698</v>
      </c>
    </row>
    <row r="7464" spans="1:13" x14ac:dyDescent="0.2">
      <c r="A7464" s="15">
        <v>1</v>
      </c>
      <c r="B7464" s="18">
        <v>10475074</v>
      </c>
      <c r="C7464" s="18">
        <v>10475083</v>
      </c>
      <c r="D7464" s="15" t="s">
        <v>6327</v>
      </c>
      <c r="E7464" s="15" t="s">
        <v>2697</v>
      </c>
      <c r="F7464" s="15" t="s">
        <v>89</v>
      </c>
      <c r="G7464" s="19">
        <v>237.40291097743</v>
      </c>
      <c r="H7464" s="19">
        <v>-1.2780429563247699</v>
      </c>
      <c r="I7464" s="20">
        <v>3.7820537127430899E-3</v>
      </c>
      <c r="J7464" s="15" t="s">
        <v>32</v>
      </c>
      <c r="K7464" s="15" t="s">
        <v>116</v>
      </c>
      <c r="L7464" s="15" t="s">
        <v>117</v>
      </c>
      <c r="M7464" s="15" t="s">
        <v>118</v>
      </c>
    </row>
    <row r="7465" spans="1:13" x14ac:dyDescent="0.2">
      <c r="A7465" s="15">
        <v>2</v>
      </c>
      <c r="B7465" s="18">
        <v>1823485</v>
      </c>
      <c r="C7465" s="18">
        <v>1823485</v>
      </c>
      <c r="D7465" s="15" t="s">
        <v>6327</v>
      </c>
      <c r="E7465" s="15" t="s">
        <v>2697</v>
      </c>
      <c r="F7465" s="15" t="s">
        <v>89</v>
      </c>
      <c r="G7465" s="19">
        <v>147.615403144243</v>
      </c>
      <c r="H7465" s="19">
        <v>-1.2798477881241099</v>
      </c>
      <c r="I7465" s="20">
        <v>1.3443791486763201E-3</v>
      </c>
      <c r="J7465" s="15" t="s">
        <v>32</v>
      </c>
      <c r="K7465" s="15" t="s">
        <v>3723</v>
      </c>
      <c r="L7465" s="15" t="s">
        <v>3724</v>
      </c>
      <c r="M7465" s="15" t="s">
        <v>3725</v>
      </c>
    </row>
    <row r="7466" spans="1:13" x14ac:dyDescent="0.2">
      <c r="A7466" s="15">
        <v>5</v>
      </c>
      <c r="B7466" s="18">
        <v>8865472</v>
      </c>
      <c r="C7466" s="18">
        <v>8865472</v>
      </c>
      <c r="D7466" s="15" t="s">
        <v>6327</v>
      </c>
      <c r="E7466" s="15" t="s">
        <v>2697</v>
      </c>
      <c r="F7466" s="15" t="s">
        <v>89</v>
      </c>
      <c r="G7466" s="19">
        <v>247.88095588229299</v>
      </c>
      <c r="H7466" s="19">
        <v>-1.2799759676776601</v>
      </c>
      <c r="I7466" s="20">
        <v>4.7377180048507302E-3</v>
      </c>
      <c r="J7466" s="15" t="s">
        <v>32</v>
      </c>
      <c r="K7466" s="15" t="s">
        <v>2190</v>
      </c>
      <c r="L7466" s="15" t="s">
        <v>2191</v>
      </c>
      <c r="M7466" s="15" t="s">
        <v>2192</v>
      </c>
    </row>
    <row r="7467" spans="1:13" x14ac:dyDescent="0.2">
      <c r="A7467" s="15">
        <v>4</v>
      </c>
      <c r="B7467" s="18">
        <v>16702006</v>
      </c>
      <c r="C7467" s="18">
        <v>16702007</v>
      </c>
      <c r="D7467" s="15" t="s">
        <v>6327</v>
      </c>
      <c r="E7467" s="15" t="s">
        <v>2697</v>
      </c>
      <c r="F7467" s="15" t="s">
        <v>181</v>
      </c>
      <c r="G7467" s="19">
        <v>224.20856802464499</v>
      </c>
      <c r="H7467" s="19">
        <v>-1.28030156680491</v>
      </c>
      <c r="I7467" s="20">
        <v>3.5183788756448899E-3</v>
      </c>
      <c r="J7467" s="15" t="s">
        <v>32</v>
      </c>
      <c r="K7467" s="15" t="s">
        <v>5463</v>
      </c>
      <c r="L7467" s="15" t="s">
        <v>306</v>
      </c>
      <c r="M7467" s="15" t="s">
        <v>5464</v>
      </c>
    </row>
    <row r="7468" spans="1:13" x14ac:dyDescent="0.2">
      <c r="A7468" s="15">
        <v>3</v>
      </c>
      <c r="B7468" s="18">
        <v>510077</v>
      </c>
      <c r="C7468" s="18">
        <v>510077</v>
      </c>
      <c r="D7468" s="15" t="s">
        <v>6327</v>
      </c>
      <c r="E7468" s="15" t="s">
        <v>2697</v>
      </c>
      <c r="F7468" s="15" t="s">
        <v>89</v>
      </c>
      <c r="G7468" s="19">
        <v>144.97072713539501</v>
      </c>
      <c r="H7468" s="19">
        <v>-1.2819162095355701</v>
      </c>
      <c r="I7468" s="20">
        <v>3.55597024343924E-3</v>
      </c>
      <c r="J7468" s="15" t="s">
        <v>32</v>
      </c>
      <c r="K7468" s="15" t="s">
        <v>1399</v>
      </c>
      <c r="L7468" s="15" t="s">
        <v>1400</v>
      </c>
      <c r="M7468" s="15" t="s">
        <v>1401</v>
      </c>
    </row>
    <row r="7469" spans="1:13" x14ac:dyDescent="0.2">
      <c r="A7469" s="15">
        <v>1</v>
      </c>
      <c r="B7469" s="18">
        <v>47760</v>
      </c>
      <c r="C7469" s="18">
        <v>47760</v>
      </c>
      <c r="D7469" s="15" t="s">
        <v>6327</v>
      </c>
      <c r="E7469" s="15" t="s">
        <v>2697</v>
      </c>
      <c r="F7469" s="15" t="s">
        <v>89</v>
      </c>
      <c r="G7469" s="19">
        <v>117.59194922922499</v>
      </c>
      <c r="H7469" s="19">
        <v>-1.28208344175467</v>
      </c>
      <c r="I7469" s="20">
        <v>1.2108590713779E-3</v>
      </c>
      <c r="J7469" s="15" t="s">
        <v>32</v>
      </c>
      <c r="K7469" s="15" t="s">
        <v>2699</v>
      </c>
      <c r="L7469" s="15" t="s">
        <v>2700</v>
      </c>
      <c r="M7469" s="15" t="s">
        <v>2701</v>
      </c>
    </row>
    <row r="7470" spans="1:13" x14ac:dyDescent="0.2">
      <c r="A7470" s="15">
        <v>5</v>
      </c>
      <c r="B7470" s="18">
        <v>4388427</v>
      </c>
      <c r="C7470" s="18">
        <v>4388427</v>
      </c>
      <c r="D7470" s="15" t="s">
        <v>6327</v>
      </c>
      <c r="E7470" s="15" t="s">
        <v>2697</v>
      </c>
      <c r="F7470" s="15" t="s">
        <v>89</v>
      </c>
      <c r="G7470" s="19">
        <v>379.50769531925602</v>
      </c>
      <c r="H7470" s="19">
        <v>-1.28228748758237</v>
      </c>
      <c r="I7470" s="20">
        <v>9.0531659212035197E-4</v>
      </c>
      <c r="J7470" s="15" t="s">
        <v>32</v>
      </c>
      <c r="K7470" s="15" t="s">
        <v>5678</v>
      </c>
      <c r="L7470" s="15" t="s">
        <v>5679</v>
      </c>
      <c r="M7470" s="15" t="s">
        <v>5680</v>
      </c>
    </row>
    <row r="7471" spans="1:13" x14ac:dyDescent="0.2">
      <c r="A7471" s="15">
        <v>1</v>
      </c>
      <c r="B7471" s="18">
        <v>25048661</v>
      </c>
      <c r="C7471" s="18">
        <v>25048661</v>
      </c>
      <c r="D7471" s="15" t="s">
        <v>6327</v>
      </c>
      <c r="E7471" s="15" t="s">
        <v>2697</v>
      </c>
      <c r="F7471" s="15" t="s">
        <v>181</v>
      </c>
      <c r="G7471" s="19">
        <v>152.16785991737601</v>
      </c>
      <c r="H7471" s="19">
        <v>-1.28641278727938</v>
      </c>
      <c r="I7471" s="20">
        <v>8.7366893491210701E-4</v>
      </c>
      <c r="J7471" s="15" t="s">
        <v>32</v>
      </c>
      <c r="K7471" s="15" t="s">
        <v>386</v>
      </c>
      <c r="L7471" s="15" t="s">
        <v>387</v>
      </c>
      <c r="M7471" s="15" t="s">
        <v>388</v>
      </c>
    </row>
    <row r="7472" spans="1:13" x14ac:dyDescent="0.2">
      <c r="A7472" s="15">
        <v>5</v>
      </c>
      <c r="B7472" s="18">
        <v>8508166</v>
      </c>
      <c r="C7472" s="18">
        <v>8508166</v>
      </c>
      <c r="D7472" s="15" t="s">
        <v>6327</v>
      </c>
      <c r="E7472" s="15" t="s">
        <v>2697</v>
      </c>
      <c r="F7472" s="15" t="s">
        <v>89</v>
      </c>
      <c r="G7472" s="19">
        <v>249.64464842575501</v>
      </c>
      <c r="H7472" s="19">
        <v>-1.2865384837193901</v>
      </c>
      <c r="I7472" s="20">
        <v>4.6271034715955096E-3</v>
      </c>
      <c r="J7472" s="15" t="s">
        <v>32</v>
      </c>
      <c r="K7472" s="15" t="s">
        <v>2180</v>
      </c>
      <c r="L7472" s="15" t="s">
        <v>2181</v>
      </c>
      <c r="M7472" s="15" t="s">
        <v>2182</v>
      </c>
    </row>
    <row r="7473" spans="1:13" x14ac:dyDescent="0.2">
      <c r="A7473" s="15">
        <v>3</v>
      </c>
      <c r="B7473" s="18">
        <v>22956474</v>
      </c>
      <c r="C7473" s="18">
        <v>22956474</v>
      </c>
      <c r="D7473" s="15" t="s">
        <v>6327</v>
      </c>
      <c r="E7473" s="15" t="s">
        <v>2697</v>
      </c>
      <c r="F7473" s="15" t="s">
        <v>89</v>
      </c>
      <c r="G7473" s="19">
        <v>579.83252196284502</v>
      </c>
      <c r="H7473" s="19">
        <v>-1.2868739732108601</v>
      </c>
      <c r="I7473" s="20">
        <v>4.1090635184301101E-3</v>
      </c>
      <c r="J7473" s="15" t="s">
        <v>32</v>
      </c>
      <c r="K7473" s="15" t="s">
        <v>4925</v>
      </c>
      <c r="L7473" s="15" t="s">
        <v>4925</v>
      </c>
      <c r="M7473" s="15" t="s">
        <v>4926</v>
      </c>
    </row>
    <row r="7474" spans="1:13" x14ac:dyDescent="0.2">
      <c r="A7474" s="15">
        <v>4</v>
      </c>
      <c r="B7474" s="18">
        <v>10990733</v>
      </c>
      <c r="C7474" s="18">
        <v>10990733</v>
      </c>
      <c r="D7474" s="15" t="s">
        <v>6327</v>
      </c>
      <c r="E7474" s="15" t="s">
        <v>2697</v>
      </c>
      <c r="F7474" s="15" t="s">
        <v>89</v>
      </c>
      <c r="G7474" s="19">
        <v>113.83495118560801</v>
      </c>
      <c r="H7474" s="19">
        <v>-1.2868806271023601</v>
      </c>
      <c r="I7474" s="20">
        <v>1.16762243609384E-3</v>
      </c>
      <c r="J7474" s="15" t="s">
        <v>2286</v>
      </c>
      <c r="K7474" s="15" t="s">
        <v>1536</v>
      </c>
      <c r="L7474" s="15" t="s">
        <v>1536</v>
      </c>
      <c r="M7474" s="15" t="s">
        <v>97</v>
      </c>
    </row>
    <row r="7475" spans="1:13" x14ac:dyDescent="0.2">
      <c r="A7475" s="15">
        <v>4</v>
      </c>
      <c r="B7475" s="18">
        <v>10990733</v>
      </c>
      <c r="C7475" s="18">
        <v>10990733</v>
      </c>
      <c r="D7475" s="15" t="s">
        <v>6327</v>
      </c>
      <c r="E7475" s="15" t="s">
        <v>2697</v>
      </c>
      <c r="F7475" s="15" t="s">
        <v>89</v>
      </c>
      <c r="G7475" s="19">
        <v>113.83495118560801</v>
      </c>
      <c r="H7475" s="19">
        <v>-1.2868806271023601</v>
      </c>
      <c r="I7475" s="20">
        <v>1.16762243609384E-3</v>
      </c>
      <c r="J7475" s="15" t="s">
        <v>32</v>
      </c>
      <c r="K7475" s="15" t="s">
        <v>1537</v>
      </c>
      <c r="L7475" s="15" t="s">
        <v>1538</v>
      </c>
      <c r="M7475" s="15" t="s">
        <v>1539</v>
      </c>
    </row>
    <row r="7476" spans="1:13" x14ac:dyDescent="0.2">
      <c r="A7476" s="15">
        <v>1</v>
      </c>
      <c r="B7476" s="18">
        <v>7043021</v>
      </c>
      <c r="C7476" s="18">
        <v>7043022</v>
      </c>
      <c r="D7476" s="15" t="s">
        <v>6327</v>
      </c>
      <c r="E7476" s="15" t="s">
        <v>2697</v>
      </c>
      <c r="F7476" s="15" t="s">
        <v>89</v>
      </c>
      <c r="G7476" s="19">
        <v>373.01465618190599</v>
      </c>
      <c r="H7476" s="19">
        <v>-1.2885700357702801</v>
      </c>
      <c r="I7476" s="20">
        <v>5.7693976284911E-4</v>
      </c>
      <c r="J7476" s="15" t="s">
        <v>32</v>
      </c>
      <c r="K7476" s="15" t="s">
        <v>669</v>
      </c>
      <c r="L7476" s="15" t="s">
        <v>670</v>
      </c>
      <c r="M7476" s="15" t="s">
        <v>671</v>
      </c>
    </row>
    <row r="7477" spans="1:13" x14ac:dyDescent="0.2">
      <c r="A7477" s="15">
        <v>1</v>
      </c>
      <c r="B7477" s="18">
        <v>7084811</v>
      </c>
      <c r="C7477" s="18">
        <v>7084811</v>
      </c>
      <c r="D7477" s="15" t="s">
        <v>6327</v>
      </c>
      <c r="E7477" s="15" t="s">
        <v>2697</v>
      </c>
      <c r="F7477" s="15" t="s">
        <v>89</v>
      </c>
      <c r="G7477" s="19">
        <v>79.142384550018306</v>
      </c>
      <c r="H7477" s="19">
        <v>-1.2904925394156499</v>
      </c>
      <c r="I7477" s="20">
        <v>8.9102517245216104E-3</v>
      </c>
      <c r="J7477" s="15" t="s">
        <v>32</v>
      </c>
      <c r="K7477" s="15" t="s">
        <v>3046</v>
      </c>
      <c r="L7477" s="15" t="s">
        <v>3047</v>
      </c>
      <c r="M7477" s="15" t="s">
        <v>3048</v>
      </c>
    </row>
    <row r="7478" spans="1:13" x14ac:dyDescent="0.2">
      <c r="A7478" s="15">
        <v>2</v>
      </c>
      <c r="B7478" s="18">
        <v>16919691</v>
      </c>
      <c r="C7478" s="18">
        <v>16919691</v>
      </c>
      <c r="D7478" s="15" t="s">
        <v>6327</v>
      </c>
      <c r="E7478" s="15" t="s">
        <v>2697</v>
      </c>
      <c r="F7478" s="15" t="s">
        <v>89</v>
      </c>
      <c r="G7478" s="19">
        <v>102.483823990377</v>
      </c>
      <c r="H7478" s="19">
        <v>-1.29160095436083</v>
      </c>
      <c r="I7478" s="20">
        <v>7.8324675652368097E-3</v>
      </c>
      <c r="J7478" s="15" t="s">
        <v>32</v>
      </c>
      <c r="K7478" s="15" t="s">
        <v>875</v>
      </c>
      <c r="L7478" s="15" t="s">
        <v>875</v>
      </c>
      <c r="M7478" s="15" t="s">
        <v>876</v>
      </c>
    </row>
    <row r="7479" spans="1:13" x14ac:dyDescent="0.2">
      <c r="A7479" s="15">
        <v>1</v>
      </c>
      <c r="B7479" s="18">
        <v>3999655</v>
      </c>
      <c r="C7479" s="18">
        <v>3999655</v>
      </c>
      <c r="D7479" s="15" t="s">
        <v>6327</v>
      </c>
      <c r="E7479" s="15" t="s">
        <v>2697</v>
      </c>
      <c r="F7479" s="15" t="s">
        <v>89</v>
      </c>
      <c r="G7479" s="19">
        <v>115.967366462172</v>
      </c>
      <c r="H7479" s="19">
        <v>-1.29271985258203</v>
      </c>
      <c r="I7479" s="20">
        <v>6.1815686838510402E-3</v>
      </c>
      <c r="J7479" s="15" t="s">
        <v>32</v>
      </c>
      <c r="K7479" s="15" t="s">
        <v>595</v>
      </c>
      <c r="L7479" s="15" t="s">
        <v>595</v>
      </c>
      <c r="M7479" s="15" t="s">
        <v>108</v>
      </c>
    </row>
    <row r="7480" spans="1:13" x14ac:dyDescent="0.2">
      <c r="A7480" s="15">
        <v>5</v>
      </c>
      <c r="B7480" s="18">
        <v>7223088</v>
      </c>
      <c r="C7480" s="18">
        <v>7223088</v>
      </c>
      <c r="D7480" s="15" t="s">
        <v>6327</v>
      </c>
      <c r="E7480" s="15" t="s">
        <v>2697</v>
      </c>
      <c r="F7480" s="15" t="s">
        <v>89</v>
      </c>
      <c r="G7480" s="19">
        <v>126.776832486313</v>
      </c>
      <c r="H7480" s="19">
        <v>-1.2927634754697901</v>
      </c>
      <c r="I7480" s="20">
        <v>9.6025095978591497E-3</v>
      </c>
      <c r="J7480" s="15" t="s">
        <v>32</v>
      </c>
      <c r="K7480" s="15" t="s">
        <v>5800</v>
      </c>
      <c r="L7480" s="15" t="s">
        <v>5801</v>
      </c>
      <c r="M7480" s="15" t="s">
        <v>4145</v>
      </c>
    </row>
    <row r="7481" spans="1:13" x14ac:dyDescent="0.2">
      <c r="A7481" s="15">
        <v>3</v>
      </c>
      <c r="B7481" s="18">
        <v>18891193</v>
      </c>
      <c r="C7481" s="18">
        <v>18891193</v>
      </c>
      <c r="D7481" s="15" t="s">
        <v>6327</v>
      </c>
      <c r="E7481" s="15" t="s">
        <v>2697</v>
      </c>
      <c r="F7481" s="15" t="s">
        <v>92</v>
      </c>
      <c r="G7481" s="19">
        <v>208.57832500737399</v>
      </c>
      <c r="H7481" s="19">
        <v>-1.2933691032360799</v>
      </c>
      <c r="I7481" s="20">
        <v>8.5920616672932795E-3</v>
      </c>
      <c r="J7481" s="15" t="s">
        <v>32</v>
      </c>
      <c r="K7481" s="15" t="s">
        <v>4716</v>
      </c>
      <c r="L7481" s="15" t="s">
        <v>4717</v>
      </c>
      <c r="M7481" s="15" t="s">
        <v>4718</v>
      </c>
    </row>
    <row r="7482" spans="1:13" x14ac:dyDescent="0.2">
      <c r="A7482" s="15">
        <v>4</v>
      </c>
      <c r="B7482" s="18">
        <v>9395106</v>
      </c>
      <c r="C7482" s="18">
        <v>9395107</v>
      </c>
      <c r="D7482" s="15" t="s">
        <v>6327</v>
      </c>
      <c r="E7482" s="15" t="s">
        <v>2697</v>
      </c>
      <c r="F7482" s="15" t="s">
        <v>92</v>
      </c>
      <c r="G7482" s="19">
        <v>67.475152195105494</v>
      </c>
      <c r="H7482" s="19">
        <v>-1.2950166451777601</v>
      </c>
      <c r="I7482" s="20">
        <v>6.2767155436054796E-3</v>
      </c>
      <c r="J7482" s="15" t="s">
        <v>32</v>
      </c>
      <c r="K7482" s="15" t="s">
        <v>5203</v>
      </c>
      <c r="L7482" s="15" t="s">
        <v>5203</v>
      </c>
      <c r="M7482" s="15" t="s">
        <v>108</v>
      </c>
    </row>
    <row r="7483" spans="1:13" x14ac:dyDescent="0.2">
      <c r="A7483" s="15">
        <v>5</v>
      </c>
      <c r="B7483" s="18">
        <v>4387601</v>
      </c>
      <c r="C7483" s="18">
        <v>4387601</v>
      </c>
      <c r="D7483" s="15" t="s">
        <v>6327</v>
      </c>
      <c r="E7483" s="15" t="s">
        <v>2697</v>
      </c>
      <c r="F7483" s="15" t="s">
        <v>89</v>
      </c>
      <c r="G7483" s="19">
        <v>550.844770118356</v>
      </c>
      <c r="H7483" s="19">
        <v>-1.29524380307752</v>
      </c>
      <c r="I7483" s="20">
        <v>1.1852813789741999E-3</v>
      </c>
      <c r="J7483" s="15" t="s">
        <v>32</v>
      </c>
      <c r="K7483" s="15" t="s">
        <v>5678</v>
      </c>
      <c r="L7483" s="15" t="s">
        <v>5679</v>
      </c>
      <c r="M7483" s="15" t="s">
        <v>5680</v>
      </c>
    </row>
    <row r="7484" spans="1:13" x14ac:dyDescent="0.2">
      <c r="A7484" s="15">
        <v>1</v>
      </c>
      <c r="B7484" s="18">
        <v>8398164</v>
      </c>
      <c r="C7484" s="18">
        <v>8398165</v>
      </c>
      <c r="D7484" s="15" t="s">
        <v>6327</v>
      </c>
      <c r="E7484" s="15" t="s">
        <v>2697</v>
      </c>
      <c r="F7484" s="15" t="s">
        <v>89</v>
      </c>
      <c r="G7484" s="19">
        <v>144.79865826969299</v>
      </c>
      <c r="H7484" s="19">
        <v>-1.2955031279111999</v>
      </c>
      <c r="I7484" s="20">
        <v>2.4929287668368099E-3</v>
      </c>
      <c r="J7484" s="15" t="s">
        <v>32</v>
      </c>
      <c r="K7484" s="15" t="s">
        <v>3101</v>
      </c>
      <c r="L7484" s="15" t="s">
        <v>3102</v>
      </c>
      <c r="M7484" s="15" t="s">
        <v>3103</v>
      </c>
    </row>
    <row r="7485" spans="1:13" x14ac:dyDescent="0.2">
      <c r="A7485" s="15">
        <v>4</v>
      </c>
      <c r="B7485" s="18">
        <v>11766201</v>
      </c>
      <c r="C7485" s="18">
        <v>11766210</v>
      </c>
      <c r="D7485" s="15" t="s">
        <v>6327</v>
      </c>
      <c r="E7485" s="15" t="s">
        <v>2697</v>
      </c>
      <c r="F7485" s="15" t="s">
        <v>89</v>
      </c>
      <c r="G7485" s="19">
        <v>77.274135156916302</v>
      </c>
      <c r="H7485" s="19">
        <v>-1.2958410171325401</v>
      </c>
      <c r="I7485" s="20">
        <v>3.0112389780895502E-3</v>
      </c>
      <c r="J7485" s="15" t="s">
        <v>32</v>
      </c>
      <c r="K7485" s="15" t="s">
        <v>5268</v>
      </c>
      <c r="L7485" s="15" t="s">
        <v>5268</v>
      </c>
      <c r="M7485" s="15" t="s">
        <v>4095</v>
      </c>
    </row>
    <row r="7486" spans="1:13" x14ac:dyDescent="0.2">
      <c r="A7486" s="15">
        <v>3</v>
      </c>
      <c r="B7486" s="18">
        <v>21949715</v>
      </c>
      <c r="C7486" s="18">
        <v>21949715</v>
      </c>
      <c r="D7486" s="15" t="s">
        <v>6327</v>
      </c>
      <c r="E7486" s="15" t="s">
        <v>2697</v>
      </c>
      <c r="F7486" s="15" t="s">
        <v>92</v>
      </c>
      <c r="G7486" s="19">
        <v>275.821876315606</v>
      </c>
      <c r="H7486" s="19">
        <v>-1.2961911092198899</v>
      </c>
      <c r="I7486" s="20">
        <v>1.3703653219019299E-3</v>
      </c>
      <c r="J7486" s="15" t="s">
        <v>32</v>
      </c>
      <c r="K7486" s="15" t="s">
        <v>4873</v>
      </c>
      <c r="L7486" s="15" t="s">
        <v>4874</v>
      </c>
      <c r="M7486" s="15" t="s">
        <v>4875</v>
      </c>
    </row>
    <row r="7487" spans="1:13" x14ac:dyDescent="0.2">
      <c r="A7487" s="15">
        <v>4</v>
      </c>
      <c r="B7487" s="18">
        <v>18469676</v>
      </c>
      <c r="C7487" s="18">
        <v>18469676</v>
      </c>
      <c r="D7487" s="15" t="s">
        <v>6327</v>
      </c>
      <c r="E7487" s="15" t="s">
        <v>2697</v>
      </c>
      <c r="F7487" s="15" t="s">
        <v>89</v>
      </c>
      <c r="G7487" s="19">
        <v>668.53497287320295</v>
      </c>
      <c r="H7487" s="19">
        <v>-1.2962635075098901</v>
      </c>
      <c r="I7487" s="20">
        <v>4.72085457859657E-4</v>
      </c>
      <c r="J7487" s="15" t="s">
        <v>32</v>
      </c>
      <c r="K7487" s="15" t="s">
        <v>5548</v>
      </c>
      <c r="L7487" s="15" t="s">
        <v>5549</v>
      </c>
      <c r="M7487" s="15" t="s">
        <v>5550</v>
      </c>
    </row>
    <row r="7488" spans="1:13" x14ac:dyDescent="0.2">
      <c r="A7488" s="15">
        <v>4</v>
      </c>
      <c r="B7488" s="18">
        <v>12337298</v>
      </c>
      <c r="C7488" s="18">
        <v>12337298</v>
      </c>
      <c r="D7488" s="15" t="s">
        <v>6327</v>
      </c>
      <c r="E7488" s="15" t="s">
        <v>2697</v>
      </c>
      <c r="F7488" s="15" t="s">
        <v>92</v>
      </c>
      <c r="G7488" s="19">
        <v>161.40915432534999</v>
      </c>
      <c r="H7488" s="19">
        <v>-1.2969117050722201</v>
      </c>
      <c r="I7488" s="20">
        <v>8.2545896526429793E-3</v>
      </c>
      <c r="J7488" s="15" t="s">
        <v>32</v>
      </c>
      <c r="K7488" s="15" t="s">
        <v>5271</v>
      </c>
      <c r="L7488" s="15" t="s">
        <v>5271</v>
      </c>
      <c r="M7488" s="15" t="s">
        <v>694</v>
      </c>
    </row>
    <row r="7489" spans="1:13" x14ac:dyDescent="0.2">
      <c r="A7489" s="15">
        <v>2</v>
      </c>
      <c r="B7489" s="18">
        <v>16293676</v>
      </c>
      <c r="C7489" s="18">
        <v>16293678</v>
      </c>
      <c r="D7489" s="15" t="s">
        <v>6327</v>
      </c>
      <c r="E7489" s="15" t="s">
        <v>2697</v>
      </c>
      <c r="F7489" s="15" t="s">
        <v>92</v>
      </c>
      <c r="G7489" s="19">
        <v>150.53791796590201</v>
      </c>
      <c r="H7489" s="19">
        <v>-1.29706103492782</v>
      </c>
      <c r="I7489" s="20">
        <v>6.75577002422636E-3</v>
      </c>
      <c r="J7489" s="15" t="s">
        <v>32</v>
      </c>
      <c r="K7489" s="15" t="s">
        <v>4124</v>
      </c>
      <c r="L7489" s="15" t="s">
        <v>4125</v>
      </c>
      <c r="M7489" s="15" t="s">
        <v>4126</v>
      </c>
    </row>
    <row r="7490" spans="1:13" x14ac:dyDescent="0.2">
      <c r="A7490" s="15">
        <v>4</v>
      </c>
      <c r="B7490" s="18">
        <v>12333100</v>
      </c>
      <c r="C7490" s="18">
        <v>12333100</v>
      </c>
      <c r="D7490" s="15" t="s">
        <v>6327</v>
      </c>
      <c r="E7490" s="15" t="s">
        <v>2697</v>
      </c>
      <c r="F7490" s="15" t="s">
        <v>89</v>
      </c>
      <c r="G7490" s="19">
        <v>160.594627622638</v>
      </c>
      <c r="H7490" s="19">
        <v>-1.29742754861917</v>
      </c>
      <c r="I7490" s="20">
        <v>3.4616684575877101E-3</v>
      </c>
      <c r="J7490" s="15" t="s">
        <v>32</v>
      </c>
      <c r="K7490" s="15" t="s">
        <v>5270</v>
      </c>
      <c r="L7490" s="15" t="s">
        <v>5270</v>
      </c>
      <c r="M7490" s="15" t="s">
        <v>694</v>
      </c>
    </row>
    <row r="7491" spans="1:13" x14ac:dyDescent="0.2">
      <c r="A7491" s="15">
        <v>2</v>
      </c>
      <c r="B7491" s="18">
        <v>16571320</v>
      </c>
      <c r="C7491" s="18">
        <v>16571320</v>
      </c>
      <c r="D7491" s="15" t="s">
        <v>6327</v>
      </c>
      <c r="E7491" s="15" t="s">
        <v>2697</v>
      </c>
      <c r="F7491" s="15" t="s">
        <v>89</v>
      </c>
      <c r="G7491" s="19">
        <v>687.678932618109</v>
      </c>
      <c r="H7491" s="19">
        <v>-1.29802174920739</v>
      </c>
      <c r="I7491" s="20">
        <v>8.2047501917098997E-5</v>
      </c>
      <c r="J7491" s="15" t="s">
        <v>32</v>
      </c>
      <c r="K7491" s="15" t="s">
        <v>869</v>
      </c>
      <c r="L7491" s="15" t="s">
        <v>870</v>
      </c>
      <c r="M7491" s="15" t="s">
        <v>871</v>
      </c>
    </row>
    <row r="7492" spans="1:13" x14ac:dyDescent="0.2">
      <c r="A7492" s="15">
        <v>4</v>
      </c>
      <c r="B7492" s="18">
        <v>11742364</v>
      </c>
      <c r="C7492" s="18">
        <v>11742364</v>
      </c>
      <c r="D7492" s="15" t="s">
        <v>6327</v>
      </c>
      <c r="E7492" s="15" t="s">
        <v>2697</v>
      </c>
      <c r="F7492" s="15" t="s">
        <v>89</v>
      </c>
      <c r="G7492" s="19">
        <v>157.967518645013</v>
      </c>
      <c r="H7492" s="19">
        <v>-1.3017582685993201</v>
      </c>
      <c r="I7492" s="20">
        <v>2.13139715733559E-3</v>
      </c>
      <c r="J7492" s="15" t="s">
        <v>32</v>
      </c>
      <c r="K7492" s="15" t="s">
        <v>5260</v>
      </c>
      <c r="L7492" s="15" t="s">
        <v>5260</v>
      </c>
      <c r="M7492" s="15" t="s">
        <v>5261</v>
      </c>
    </row>
    <row r="7493" spans="1:13" x14ac:dyDescent="0.2">
      <c r="A7493" s="15">
        <v>1</v>
      </c>
      <c r="B7493" s="18">
        <v>29551987</v>
      </c>
      <c r="C7493" s="18">
        <v>29551987</v>
      </c>
      <c r="D7493" s="15" t="s">
        <v>6327</v>
      </c>
      <c r="E7493" s="15" t="s">
        <v>2697</v>
      </c>
      <c r="F7493" s="15" t="s">
        <v>89</v>
      </c>
      <c r="G7493" s="19">
        <v>95.741590827377806</v>
      </c>
      <c r="H7493" s="19">
        <v>-1.30200650368052</v>
      </c>
      <c r="I7493" s="20">
        <v>9.1480983048987108E-3</v>
      </c>
      <c r="J7493" s="15" t="s">
        <v>32</v>
      </c>
      <c r="K7493" s="15" t="s">
        <v>3645</v>
      </c>
      <c r="L7493" s="15" t="s">
        <v>3646</v>
      </c>
      <c r="M7493" s="15" t="s">
        <v>3647</v>
      </c>
    </row>
    <row r="7494" spans="1:13" x14ac:dyDescent="0.2">
      <c r="A7494" s="15">
        <v>3</v>
      </c>
      <c r="B7494" s="18">
        <v>5669573</v>
      </c>
      <c r="C7494" s="18">
        <v>5669573</v>
      </c>
      <c r="D7494" s="15" t="s">
        <v>6327</v>
      </c>
      <c r="E7494" s="15" t="s">
        <v>2697</v>
      </c>
      <c r="F7494" s="15" t="s">
        <v>89</v>
      </c>
      <c r="G7494" s="19">
        <v>442.79564995277201</v>
      </c>
      <c r="H7494" s="19">
        <v>-1.30269254012557</v>
      </c>
      <c r="I7494" s="20">
        <v>1.43142916743988E-3</v>
      </c>
      <c r="J7494" s="15" t="s">
        <v>32</v>
      </c>
      <c r="K7494" s="15" t="s">
        <v>1434</v>
      </c>
      <c r="L7494" s="15" t="s">
        <v>1435</v>
      </c>
      <c r="M7494" s="15" t="s">
        <v>1436</v>
      </c>
    </row>
    <row r="7495" spans="1:13" x14ac:dyDescent="0.2">
      <c r="A7495" s="15">
        <v>2</v>
      </c>
      <c r="B7495" s="18">
        <v>1823519</v>
      </c>
      <c r="C7495" s="18">
        <v>1823520</v>
      </c>
      <c r="D7495" s="15" t="s">
        <v>6327</v>
      </c>
      <c r="E7495" s="15" t="s">
        <v>2697</v>
      </c>
      <c r="F7495" s="15" t="s">
        <v>89</v>
      </c>
      <c r="G7495" s="19">
        <v>347.29039871202002</v>
      </c>
      <c r="H7495" s="19">
        <v>-1.30298847853514</v>
      </c>
      <c r="I7495" s="20">
        <v>5.4888426601710201E-3</v>
      </c>
      <c r="J7495" s="15" t="s">
        <v>32</v>
      </c>
      <c r="K7495" s="15" t="s">
        <v>3723</v>
      </c>
      <c r="L7495" s="15" t="s">
        <v>3724</v>
      </c>
      <c r="M7495" s="15" t="s">
        <v>3725</v>
      </c>
    </row>
    <row r="7496" spans="1:13" x14ac:dyDescent="0.2">
      <c r="A7496" s="15">
        <v>1</v>
      </c>
      <c r="B7496" s="18">
        <v>11215219</v>
      </c>
      <c r="C7496" s="18">
        <v>11215223</v>
      </c>
      <c r="D7496" s="15" t="s">
        <v>6327</v>
      </c>
      <c r="E7496" s="15" t="s">
        <v>2697</v>
      </c>
      <c r="F7496" s="15" t="s">
        <v>92</v>
      </c>
      <c r="G7496" s="19">
        <v>267.43676092529898</v>
      </c>
      <c r="H7496" s="19">
        <v>-1.30318360991837</v>
      </c>
      <c r="I7496" s="20">
        <v>1.54698039884556E-3</v>
      </c>
      <c r="J7496" s="15" t="s">
        <v>32</v>
      </c>
      <c r="K7496" s="15" t="s">
        <v>137</v>
      </c>
      <c r="L7496" s="15" t="s">
        <v>138</v>
      </c>
      <c r="M7496" s="15" t="s">
        <v>139</v>
      </c>
    </row>
    <row r="7497" spans="1:13" x14ac:dyDescent="0.2">
      <c r="A7497" s="15">
        <v>5</v>
      </c>
      <c r="B7497" s="18">
        <v>5145381</v>
      </c>
      <c r="C7497" s="18">
        <v>5145389</v>
      </c>
      <c r="D7497" s="15" t="s">
        <v>6327</v>
      </c>
      <c r="E7497" s="15" t="s">
        <v>2697</v>
      </c>
      <c r="F7497" s="15" t="s">
        <v>89</v>
      </c>
      <c r="G7497" s="19">
        <v>254.649171687055</v>
      </c>
      <c r="H7497" s="19">
        <v>-1.3033776910264401</v>
      </c>
      <c r="I7497" s="20">
        <v>7.1680641025061403E-4</v>
      </c>
      <c r="J7497" s="15" t="s">
        <v>32</v>
      </c>
      <c r="K7497" s="15" t="s">
        <v>5713</v>
      </c>
      <c r="L7497" s="15" t="s">
        <v>5713</v>
      </c>
      <c r="M7497" s="15" t="s">
        <v>782</v>
      </c>
    </row>
    <row r="7498" spans="1:13" x14ac:dyDescent="0.2">
      <c r="A7498" s="15">
        <v>5</v>
      </c>
      <c r="B7498" s="18">
        <v>922508</v>
      </c>
      <c r="C7498" s="18">
        <v>922509</v>
      </c>
      <c r="D7498" s="15" t="s">
        <v>6327</v>
      </c>
      <c r="E7498" s="15" t="s">
        <v>2697</v>
      </c>
      <c r="F7498" s="15" t="s">
        <v>89</v>
      </c>
      <c r="G7498" s="19">
        <v>109.109648112081</v>
      </c>
      <c r="H7498" s="19">
        <v>-1.30374600287729</v>
      </c>
      <c r="I7498" s="20">
        <v>6.0503329119640601E-3</v>
      </c>
      <c r="J7498" s="15" t="s">
        <v>32</v>
      </c>
      <c r="K7498" s="15" t="s">
        <v>5581</v>
      </c>
      <c r="L7498" s="15" t="s">
        <v>5582</v>
      </c>
      <c r="M7498" s="15" t="s">
        <v>3573</v>
      </c>
    </row>
    <row r="7499" spans="1:13" x14ac:dyDescent="0.2">
      <c r="A7499" s="15">
        <v>1</v>
      </c>
      <c r="B7499" s="18">
        <v>48365</v>
      </c>
      <c r="C7499" s="18">
        <v>48365</v>
      </c>
      <c r="D7499" s="15" t="s">
        <v>6327</v>
      </c>
      <c r="E7499" s="15" t="s">
        <v>2697</v>
      </c>
      <c r="F7499" s="15" t="s">
        <v>89</v>
      </c>
      <c r="G7499" s="19">
        <v>144.39307707597899</v>
      </c>
      <c r="H7499" s="19">
        <v>-1.3042524555081301</v>
      </c>
      <c r="I7499" s="20">
        <v>7.4332558936447701E-4</v>
      </c>
      <c r="J7499" s="15" t="s">
        <v>32</v>
      </c>
      <c r="K7499" s="15" t="s">
        <v>2699</v>
      </c>
      <c r="L7499" s="15" t="s">
        <v>2700</v>
      </c>
      <c r="M7499" s="15" t="s">
        <v>2701</v>
      </c>
    </row>
    <row r="7500" spans="1:13" x14ac:dyDescent="0.2">
      <c r="A7500" s="15">
        <v>2</v>
      </c>
      <c r="B7500" s="18">
        <v>13119560</v>
      </c>
      <c r="C7500" s="18">
        <v>13119567</v>
      </c>
      <c r="D7500" s="15" t="s">
        <v>6327</v>
      </c>
      <c r="E7500" s="15" t="s">
        <v>2697</v>
      </c>
      <c r="F7500" s="15" t="s">
        <v>92</v>
      </c>
      <c r="G7500" s="19">
        <v>122.038033295503</v>
      </c>
      <c r="H7500" s="19">
        <v>-1.3062035165036701</v>
      </c>
      <c r="I7500" s="20">
        <v>6.6032362907121299E-3</v>
      </c>
      <c r="J7500" s="15" t="s">
        <v>32</v>
      </c>
      <c r="K7500" s="15" t="s">
        <v>4022</v>
      </c>
      <c r="L7500" s="15" t="s">
        <v>4023</v>
      </c>
      <c r="M7500" s="15" t="s">
        <v>4024</v>
      </c>
    </row>
    <row r="7501" spans="1:13" x14ac:dyDescent="0.2">
      <c r="A7501" s="15">
        <v>2</v>
      </c>
      <c r="B7501" s="18">
        <v>16570917</v>
      </c>
      <c r="C7501" s="18">
        <v>16570926</v>
      </c>
      <c r="D7501" s="15" t="s">
        <v>6327</v>
      </c>
      <c r="E7501" s="15" t="s">
        <v>2697</v>
      </c>
      <c r="F7501" s="15" t="s">
        <v>92</v>
      </c>
      <c r="G7501" s="19">
        <v>461.04567504149901</v>
      </c>
      <c r="H7501" s="19">
        <v>-1.3062700643591101</v>
      </c>
      <c r="I7501" s="20">
        <v>7.8473306071431097E-3</v>
      </c>
      <c r="J7501" s="15" t="s">
        <v>32</v>
      </c>
      <c r="K7501" s="15" t="s">
        <v>869</v>
      </c>
      <c r="L7501" s="15" t="s">
        <v>870</v>
      </c>
      <c r="M7501" s="15" t="s">
        <v>871</v>
      </c>
    </row>
    <row r="7502" spans="1:13" x14ac:dyDescent="0.2">
      <c r="A7502" s="15">
        <v>3</v>
      </c>
      <c r="B7502" s="18">
        <v>19251451</v>
      </c>
      <c r="C7502" s="18">
        <v>19251451</v>
      </c>
      <c r="D7502" s="15" t="s">
        <v>6327</v>
      </c>
      <c r="E7502" s="15" t="s">
        <v>2697</v>
      </c>
      <c r="F7502" s="15" t="s">
        <v>89</v>
      </c>
      <c r="G7502" s="19">
        <v>134.04140538414501</v>
      </c>
      <c r="H7502" s="19">
        <v>-1.306877777118</v>
      </c>
      <c r="I7502" s="20">
        <v>1.3516677280954799E-3</v>
      </c>
      <c r="J7502" s="15" t="s">
        <v>32</v>
      </c>
      <c r="K7502" s="15" t="s">
        <v>4748</v>
      </c>
      <c r="L7502" s="15" t="s">
        <v>4749</v>
      </c>
      <c r="M7502" s="15" t="s">
        <v>4750</v>
      </c>
    </row>
    <row r="7503" spans="1:13" x14ac:dyDescent="0.2">
      <c r="A7503" s="15">
        <v>1</v>
      </c>
      <c r="B7503" s="18">
        <v>422089</v>
      </c>
      <c r="C7503" s="18">
        <v>422089</v>
      </c>
      <c r="D7503" s="15" t="s">
        <v>6327</v>
      </c>
      <c r="E7503" s="15" t="s">
        <v>2697</v>
      </c>
      <c r="F7503" s="15" t="s">
        <v>89</v>
      </c>
      <c r="G7503" s="19">
        <v>71.507989318242295</v>
      </c>
      <c r="H7503" s="19">
        <v>-1.30728686190278</v>
      </c>
      <c r="I7503" s="20">
        <v>7.5138536550649901E-3</v>
      </c>
      <c r="J7503" s="15" t="s">
        <v>32</v>
      </c>
      <c r="K7503" s="15" t="s">
        <v>606</v>
      </c>
      <c r="L7503" s="15" t="s">
        <v>607</v>
      </c>
      <c r="M7503" s="15" t="s">
        <v>608</v>
      </c>
    </row>
    <row r="7504" spans="1:13" x14ac:dyDescent="0.2">
      <c r="A7504" s="15">
        <v>1</v>
      </c>
      <c r="B7504" s="18">
        <v>25394437</v>
      </c>
      <c r="C7504" s="18">
        <v>25394437</v>
      </c>
      <c r="D7504" s="15" t="s">
        <v>6327</v>
      </c>
      <c r="E7504" s="15" t="s">
        <v>2697</v>
      </c>
      <c r="F7504" s="15" t="s">
        <v>89</v>
      </c>
      <c r="G7504" s="19">
        <v>340.77915287672897</v>
      </c>
      <c r="H7504" s="19">
        <v>-1.3075016232266199</v>
      </c>
      <c r="I7504" s="20">
        <v>1.7491906996301701E-4</v>
      </c>
      <c r="J7504" s="15" t="s">
        <v>32</v>
      </c>
      <c r="K7504" s="15" t="s">
        <v>3480</v>
      </c>
      <c r="L7504" s="15" t="s">
        <v>3481</v>
      </c>
      <c r="M7504" s="15" t="s">
        <v>3482</v>
      </c>
    </row>
    <row r="7505" spans="1:13" x14ac:dyDescent="0.2">
      <c r="A7505" s="15">
        <v>4</v>
      </c>
      <c r="B7505" s="18">
        <v>8878074</v>
      </c>
      <c r="C7505" s="18">
        <v>8878074</v>
      </c>
      <c r="D7505" s="15" t="s">
        <v>6327</v>
      </c>
      <c r="E7505" s="15" t="s">
        <v>2697</v>
      </c>
      <c r="F7505" s="15" t="s">
        <v>89</v>
      </c>
      <c r="G7505" s="19">
        <v>90.622141751021104</v>
      </c>
      <c r="H7505" s="19">
        <v>-1.30991583706523</v>
      </c>
      <c r="I7505" s="20">
        <v>9.7863694912551508E-3</v>
      </c>
      <c r="J7505" s="15" t="s">
        <v>32</v>
      </c>
      <c r="K7505" s="15" t="s">
        <v>5178</v>
      </c>
      <c r="L7505" s="15" t="s">
        <v>5179</v>
      </c>
      <c r="M7505" s="15" t="s">
        <v>5180</v>
      </c>
    </row>
    <row r="7506" spans="1:13" x14ac:dyDescent="0.2">
      <c r="A7506" s="15">
        <v>2</v>
      </c>
      <c r="B7506" s="18">
        <v>16571751</v>
      </c>
      <c r="C7506" s="18">
        <v>16571751</v>
      </c>
      <c r="D7506" s="15" t="s">
        <v>6327</v>
      </c>
      <c r="E7506" s="15" t="s">
        <v>2697</v>
      </c>
      <c r="F7506" s="15" t="s">
        <v>89</v>
      </c>
      <c r="G7506" s="19">
        <v>147.957689174221</v>
      </c>
      <c r="H7506" s="19">
        <v>-1.31027962784663</v>
      </c>
      <c r="I7506" s="20">
        <v>1.70836565327693E-3</v>
      </c>
      <c r="J7506" s="15" t="s">
        <v>32</v>
      </c>
      <c r="K7506" s="15" t="s">
        <v>869</v>
      </c>
      <c r="L7506" s="15" t="s">
        <v>870</v>
      </c>
      <c r="M7506" s="15" t="s">
        <v>871</v>
      </c>
    </row>
    <row r="7507" spans="1:13" x14ac:dyDescent="0.2">
      <c r="A7507" s="15">
        <v>2</v>
      </c>
      <c r="B7507" s="18">
        <v>16570982</v>
      </c>
      <c r="C7507" s="18">
        <v>16570983</v>
      </c>
      <c r="D7507" s="15" t="s">
        <v>6327</v>
      </c>
      <c r="E7507" s="15" t="s">
        <v>2697</v>
      </c>
      <c r="F7507" s="15" t="s">
        <v>89</v>
      </c>
      <c r="G7507" s="19">
        <v>211.118837223197</v>
      </c>
      <c r="H7507" s="19">
        <v>-1.31086078238337</v>
      </c>
      <c r="I7507" s="20">
        <v>7.2101262601148401E-4</v>
      </c>
      <c r="J7507" s="15" t="s">
        <v>32</v>
      </c>
      <c r="K7507" s="15" t="s">
        <v>869</v>
      </c>
      <c r="L7507" s="15" t="s">
        <v>870</v>
      </c>
      <c r="M7507" s="15" t="s">
        <v>871</v>
      </c>
    </row>
    <row r="7508" spans="1:13" x14ac:dyDescent="0.2">
      <c r="A7508" s="15">
        <v>1</v>
      </c>
      <c r="B7508" s="18">
        <v>4393654</v>
      </c>
      <c r="C7508" s="18">
        <v>4393654</v>
      </c>
      <c r="D7508" s="15" t="s">
        <v>6327</v>
      </c>
      <c r="E7508" s="15" t="s">
        <v>2697</v>
      </c>
      <c r="F7508" s="15" t="s">
        <v>89</v>
      </c>
      <c r="G7508" s="19">
        <v>71.468451294161298</v>
      </c>
      <c r="H7508" s="19">
        <v>-1.3120766274664999</v>
      </c>
      <c r="I7508" s="20">
        <v>8.9980904146509302E-3</v>
      </c>
      <c r="J7508" s="15" t="s">
        <v>32</v>
      </c>
      <c r="K7508" s="15" t="s">
        <v>2926</v>
      </c>
      <c r="L7508" s="15" t="s">
        <v>2927</v>
      </c>
      <c r="M7508" s="15" t="s">
        <v>2928</v>
      </c>
    </row>
    <row r="7509" spans="1:13" x14ac:dyDescent="0.2">
      <c r="A7509" s="15">
        <v>5</v>
      </c>
      <c r="B7509" s="18">
        <v>26451393</v>
      </c>
      <c r="C7509" s="18">
        <v>26451400</v>
      </c>
      <c r="D7509" s="15" t="s">
        <v>6327</v>
      </c>
      <c r="E7509" s="15" t="s">
        <v>2697</v>
      </c>
      <c r="F7509" s="15" t="s">
        <v>89</v>
      </c>
      <c r="G7509" s="19">
        <v>106.940112914144</v>
      </c>
      <c r="H7509" s="19">
        <v>-1.31246412336209</v>
      </c>
      <c r="I7509" s="20">
        <v>7.1292848052523098E-3</v>
      </c>
      <c r="J7509" s="15" t="s">
        <v>32</v>
      </c>
      <c r="K7509" s="15" t="s">
        <v>6289</v>
      </c>
      <c r="L7509" s="15" t="s">
        <v>6290</v>
      </c>
      <c r="M7509" s="15" t="s">
        <v>6291</v>
      </c>
    </row>
    <row r="7510" spans="1:13" x14ac:dyDescent="0.2">
      <c r="A7510" s="15">
        <v>3</v>
      </c>
      <c r="B7510" s="18">
        <v>17494054</v>
      </c>
      <c r="C7510" s="18">
        <v>17494054</v>
      </c>
      <c r="D7510" s="15" t="s">
        <v>6327</v>
      </c>
      <c r="E7510" s="15" t="s">
        <v>2697</v>
      </c>
      <c r="F7510" s="15" t="s">
        <v>89</v>
      </c>
      <c r="G7510" s="19">
        <v>470.85801110500199</v>
      </c>
      <c r="H7510" s="19">
        <v>-1.3125378061594399</v>
      </c>
      <c r="I7510" s="20">
        <v>2.0529226342123402E-3</v>
      </c>
      <c r="J7510" s="15" t="s">
        <v>32</v>
      </c>
      <c r="K7510" s="15" t="s">
        <v>1152</v>
      </c>
      <c r="L7510" s="15" t="s">
        <v>1153</v>
      </c>
      <c r="M7510" s="15" t="s">
        <v>1154</v>
      </c>
    </row>
    <row r="7511" spans="1:13" x14ac:dyDescent="0.2">
      <c r="A7511" s="15">
        <v>1</v>
      </c>
      <c r="B7511" s="18">
        <v>7084693</v>
      </c>
      <c r="C7511" s="18">
        <v>7084693</v>
      </c>
      <c r="D7511" s="15" t="s">
        <v>6327</v>
      </c>
      <c r="E7511" s="15" t="s">
        <v>2697</v>
      </c>
      <c r="F7511" s="15" t="s">
        <v>89</v>
      </c>
      <c r="G7511" s="19">
        <v>360.173457957447</v>
      </c>
      <c r="H7511" s="19">
        <v>-1.3132350158991399</v>
      </c>
      <c r="I7511" s="20">
        <v>1.5919060399768899E-4</v>
      </c>
      <c r="J7511" s="15" t="s">
        <v>32</v>
      </c>
      <c r="K7511" s="15" t="s">
        <v>3046</v>
      </c>
      <c r="L7511" s="15" t="s">
        <v>3047</v>
      </c>
      <c r="M7511" s="15" t="s">
        <v>3048</v>
      </c>
    </row>
    <row r="7512" spans="1:13" x14ac:dyDescent="0.2">
      <c r="A7512" s="15">
        <v>2</v>
      </c>
      <c r="B7512" s="18">
        <v>10609674</v>
      </c>
      <c r="C7512" s="18">
        <v>10609681</v>
      </c>
      <c r="D7512" s="15" t="s">
        <v>6327</v>
      </c>
      <c r="E7512" s="15" t="s">
        <v>2697</v>
      </c>
      <c r="F7512" s="15" t="s">
        <v>92</v>
      </c>
      <c r="G7512" s="19">
        <v>141.15153803771801</v>
      </c>
      <c r="H7512" s="19">
        <v>-1.31331699504816</v>
      </c>
      <c r="I7512" s="20">
        <v>6.2343726139734096E-3</v>
      </c>
      <c r="J7512" s="15" t="s">
        <v>32</v>
      </c>
      <c r="K7512" s="15" t="s">
        <v>3921</v>
      </c>
      <c r="L7512" s="15" t="s">
        <v>3922</v>
      </c>
      <c r="M7512" s="15" t="s">
        <v>3923</v>
      </c>
    </row>
    <row r="7513" spans="1:13" x14ac:dyDescent="0.2">
      <c r="A7513" s="15">
        <v>2</v>
      </c>
      <c r="B7513" s="18">
        <v>1799488</v>
      </c>
      <c r="C7513" s="18">
        <v>1799488</v>
      </c>
      <c r="D7513" s="15" t="s">
        <v>6327</v>
      </c>
      <c r="E7513" s="15" t="s">
        <v>2697</v>
      </c>
      <c r="F7513" s="15" t="s">
        <v>89</v>
      </c>
      <c r="G7513" s="19">
        <v>197.01032858998801</v>
      </c>
      <c r="H7513" s="19">
        <v>-1.3140535822857999</v>
      </c>
      <c r="I7513" s="20">
        <v>6.7422679207353696E-3</v>
      </c>
      <c r="J7513" s="15" t="s">
        <v>32</v>
      </c>
      <c r="K7513" s="15" t="s">
        <v>3720</v>
      </c>
      <c r="L7513" s="15" t="s">
        <v>3721</v>
      </c>
      <c r="M7513" s="15" t="s">
        <v>3722</v>
      </c>
    </row>
    <row r="7514" spans="1:13" x14ac:dyDescent="0.2">
      <c r="A7514" s="15">
        <v>1</v>
      </c>
      <c r="B7514" s="18">
        <v>27199143</v>
      </c>
      <c r="C7514" s="18">
        <v>27199143</v>
      </c>
      <c r="D7514" s="15" t="s">
        <v>6327</v>
      </c>
      <c r="E7514" s="15" t="s">
        <v>2697</v>
      </c>
      <c r="F7514" s="15" t="s">
        <v>89</v>
      </c>
      <c r="G7514" s="19">
        <v>78.719943584705504</v>
      </c>
      <c r="H7514" s="19">
        <v>-1.31466524086127</v>
      </c>
      <c r="I7514" s="20">
        <v>6.7067934366678104E-3</v>
      </c>
      <c r="J7514" s="15" t="s">
        <v>32</v>
      </c>
      <c r="K7514" s="15" t="s">
        <v>3546</v>
      </c>
      <c r="L7514" s="15" t="s">
        <v>3547</v>
      </c>
      <c r="M7514" s="15" t="s">
        <v>3548</v>
      </c>
    </row>
    <row r="7515" spans="1:13" x14ac:dyDescent="0.2">
      <c r="A7515" s="15">
        <v>1</v>
      </c>
      <c r="B7515" s="18">
        <v>6944651</v>
      </c>
      <c r="C7515" s="18">
        <v>6944651</v>
      </c>
      <c r="D7515" s="15" t="s">
        <v>6327</v>
      </c>
      <c r="E7515" s="15" t="s">
        <v>2697</v>
      </c>
      <c r="F7515" s="15" t="s">
        <v>89</v>
      </c>
      <c r="G7515" s="19">
        <v>151.01985124821101</v>
      </c>
      <c r="H7515" s="19">
        <v>-1.31485611393237</v>
      </c>
      <c r="I7515" s="20">
        <v>4.7695497980390601E-4</v>
      </c>
      <c r="J7515" s="15" t="s">
        <v>32</v>
      </c>
      <c r="K7515" s="15" t="s">
        <v>664</v>
      </c>
      <c r="L7515" s="15" t="s">
        <v>665</v>
      </c>
      <c r="M7515" s="15" t="s">
        <v>666</v>
      </c>
    </row>
    <row r="7516" spans="1:13" x14ac:dyDescent="0.2">
      <c r="A7516" s="15">
        <v>2</v>
      </c>
      <c r="B7516" s="18">
        <v>1823602</v>
      </c>
      <c r="C7516" s="18">
        <v>1823602</v>
      </c>
      <c r="D7516" s="15" t="s">
        <v>6327</v>
      </c>
      <c r="E7516" s="15" t="s">
        <v>2697</v>
      </c>
      <c r="F7516" s="15" t="s">
        <v>89</v>
      </c>
      <c r="G7516" s="19">
        <v>586.27616923427399</v>
      </c>
      <c r="H7516" s="19">
        <v>-1.3154097857654901</v>
      </c>
      <c r="I7516" s="20">
        <v>1.8744350310898E-3</v>
      </c>
      <c r="J7516" s="15" t="s">
        <v>32</v>
      </c>
      <c r="K7516" s="15" t="s">
        <v>3723</v>
      </c>
      <c r="L7516" s="15" t="s">
        <v>3724</v>
      </c>
      <c r="M7516" s="15" t="s">
        <v>3725</v>
      </c>
    </row>
    <row r="7517" spans="1:13" x14ac:dyDescent="0.2">
      <c r="A7517" s="15">
        <v>4</v>
      </c>
      <c r="B7517" s="18">
        <v>467131</v>
      </c>
      <c r="C7517" s="18">
        <v>467140</v>
      </c>
      <c r="D7517" s="15" t="s">
        <v>6327</v>
      </c>
      <c r="E7517" s="15" t="s">
        <v>2697</v>
      </c>
      <c r="F7517" s="15" t="s">
        <v>89</v>
      </c>
      <c r="G7517" s="19">
        <v>76.434184478506594</v>
      </c>
      <c r="H7517" s="19">
        <v>-1.31628397020913</v>
      </c>
      <c r="I7517" s="20">
        <v>5.5209452042755602E-3</v>
      </c>
      <c r="J7517" s="15" t="s">
        <v>32</v>
      </c>
      <c r="K7517" s="15" t="s">
        <v>4986</v>
      </c>
      <c r="L7517" s="15" t="s">
        <v>4987</v>
      </c>
      <c r="M7517" s="15" t="s">
        <v>4988</v>
      </c>
    </row>
    <row r="7518" spans="1:13" x14ac:dyDescent="0.2">
      <c r="A7518" s="15">
        <v>5</v>
      </c>
      <c r="B7518" s="18">
        <v>26753790</v>
      </c>
      <c r="C7518" s="18">
        <v>26753790</v>
      </c>
      <c r="D7518" s="15" t="s">
        <v>6327</v>
      </c>
      <c r="E7518" s="15" t="s">
        <v>2697</v>
      </c>
      <c r="F7518" s="15" t="s">
        <v>89</v>
      </c>
      <c r="G7518" s="19">
        <v>68.531499121774502</v>
      </c>
      <c r="H7518" s="19">
        <v>-1.31638434764849</v>
      </c>
      <c r="I7518" s="20">
        <v>8.2779537759433905E-3</v>
      </c>
      <c r="J7518" s="15" t="s">
        <v>32</v>
      </c>
      <c r="K7518" s="15" t="s">
        <v>6305</v>
      </c>
      <c r="L7518" s="15" t="s">
        <v>6306</v>
      </c>
      <c r="M7518" s="15" t="s">
        <v>6307</v>
      </c>
    </row>
    <row r="7519" spans="1:13" x14ac:dyDescent="0.2">
      <c r="A7519" s="15">
        <v>2</v>
      </c>
      <c r="B7519" s="18">
        <v>18227678</v>
      </c>
      <c r="C7519" s="18">
        <v>18227683</v>
      </c>
      <c r="D7519" s="15" t="s">
        <v>6327</v>
      </c>
      <c r="E7519" s="15" t="s">
        <v>2697</v>
      </c>
      <c r="F7519" s="15" t="s">
        <v>92</v>
      </c>
      <c r="G7519" s="19">
        <v>473.93726896224399</v>
      </c>
      <c r="H7519" s="19">
        <v>-1.31649376649174</v>
      </c>
      <c r="I7519" s="20">
        <v>5.6859130846734403E-4</v>
      </c>
      <c r="J7519" s="15" t="s">
        <v>32</v>
      </c>
      <c r="K7519" s="15" t="s">
        <v>921</v>
      </c>
      <c r="L7519" s="15" t="s">
        <v>921</v>
      </c>
      <c r="M7519" s="15" t="s">
        <v>922</v>
      </c>
    </row>
    <row r="7520" spans="1:13" x14ac:dyDescent="0.2">
      <c r="A7520" s="15">
        <v>5</v>
      </c>
      <c r="B7520" s="18">
        <v>146303</v>
      </c>
      <c r="C7520" s="18">
        <v>146303</v>
      </c>
      <c r="D7520" s="15" t="s">
        <v>6327</v>
      </c>
      <c r="E7520" s="15" t="s">
        <v>2697</v>
      </c>
      <c r="F7520" s="15" t="s">
        <v>89</v>
      </c>
      <c r="G7520" s="19">
        <v>101.077494974809</v>
      </c>
      <c r="H7520" s="19">
        <v>-1.3165838986651699</v>
      </c>
      <c r="I7520" s="20">
        <v>8.21820499281967E-3</v>
      </c>
      <c r="J7520" s="15" t="s">
        <v>32</v>
      </c>
      <c r="K7520" s="15" t="s">
        <v>1837</v>
      </c>
      <c r="L7520" s="15" t="s">
        <v>1837</v>
      </c>
      <c r="M7520" s="15" t="s">
        <v>1838</v>
      </c>
    </row>
    <row r="7521" spans="1:13" x14ac:dyDescent="0.2">
      <c r="A7521" s="15">
        <v>5</v>
      </c>
      <c r="B7521" s="18">
        <v>146303</v>
      </c>
      <c r="C7521" s="18">
        <v>146303</v>
      </c>
      <c r="D7521" s="15" t="s">
        <v>6327</v>
      </c>
      <c r="E7521" s="15" t="s">
        <v>2697</v>
      </c>
      <c r="F7521" s="15" t="s">
        <v>89</v>
      </c>
      <c r="G7521" s="19">
        <v>101.077494974809</v>
      </c>
      <c r="H7521" s="19">
        <v>-1.3165838986651699</v>
      </c>
      <c r="I7521" s="20">
        <v>8.21820499281967E-3</v>
      </c>
      <c r="J7521" s="15" t="s">
        <v>96</v>
      </c>
      <c r="K7521" s="15" t="s">
        <v>1839</v>
      </c>
      <c r="L7521" s="15" t="s">
        <v>1839</v>
      </c>
      <c r="M7521" s="15" t="s">
        <v>97</v>
      </c>
    </row>
    <row r="7522" spans="1:13" x14ac:dyDescent="0.2">
      <c r="A7522" s="15">
        <v>5</v>
      </c>
      <c r="B7522" s="18">
        <v>4387720</v>
      </c>
      <c r="C7522" s="18">
        <v>4387721</v>
      </c>
      <c r="D7522" s="15" t="s">
        <v>6327</v>
      </c>
      <c r="E7522" s="15" t="s">
        <v>2697</v>
      </c>
      <c r="F7522" s="15" t="s">
        <v>89</v>
      </c>
      <c r="G7522" s="19">
        <v>134.587048213701</v>
      </c>
      <c r="H7522" s="19">
        <v>-1.3186233496644499</v>
      </c>
      <c r="I7522" s="20">
        <v>8.4819051827828406E-3</v>
      </c>
      <c r="J7522" s="15" t="s">
        <v>32</v>
      </c>
      <c r="K7522" s="15" t="s">
        <v>5678</v>
      </c>
      <c r="L7522" s="15" t="s">
        <v>5679</v>
      </c>
      <c r="M7522" s="15" t="s">
        <v>5680</v>
      </c>
    </row>
    <row r="7523" spans="1:13" x14ac:dyDescent="0.2">
      <c r="A7523" s="15">
        <v>2</v>
      </c>
      <c r="B7523" s="18">
        <v>1823862</v>
      </c>
      <c r="C7523" s="18">
        <v>1823862</v>
      </c>
      <c r="D7523" s="15" t="s">
        <v>6327</v>
      </c>
      <c r="E7523" s="15" t="s">
        <v>2697</v>
      </c>
      <c r="F7523" s="15" t="s">
        <v>89</v>
      </c>
      <c r="G7523" s="19">
        <v>91.945861819876001</v>
      </c>
      <c r="H7523" s="19">
        <v>-1.31874627230818</v>
      </c>
      <c r="I7523" s="20">
        <v>4.3392772286583899E-3</v>
      </c>
      <c r="J7523" s="15" t="s">
        <v>32</v>
      </c>
      <c r="K7523" s="15" t="s">
        <v>3723</v>
      </c>
      <c r="L7523" s="15" t="s">
        <v>3724</v>
      </c>
      <c r="M7523" s="15" t="s">
        <v>3725</v>
      </c>
    </row>
    <row r="7524" spans="1:13" x14ac:dyDescent="0.2">
      <c r="A7524" s="15">
        <v>5</v>
      </c>
      <c r="B7524" s="18">
        <v>8508179</v>
      </c>
      <c r="C7524" s="18">
        <v>8508179</v>
      </c>
      <c r="D7524" s="15" t="s">
        <v>6327</v>
      </c>
      <c r="E7524" s="15" t="s">
        <v>2697</v>
      </c>
      <c r="F7524" s="15" t="s">
        <v>89</v>
      </c>
      <c r="G7524" s="19">
        <v>261.894343497894</v>
      </c>
      <c r="H7524" s="19">
        <v>-1.3189454422517299</v>
      </c>
      <c r="I7524" s="20">
        <v>7.9017825542194199E-3</v>
      </c>
      <c r="J7524" s="15" t="s">
        <v>32</v>
      </c>
      <c r="K7524" s="15" t="s">
        <v>2180</v>
      </c>
      <c r="L7524" s="15" t="s">
        <v>2181</v>
      </c>
      <c r="M7524" s="15" t="s">
        <v>2182</v>
      </c>
    </row>
    <row r="7525" spans="1:13" x14ac:dyDescent="0.2">
      <c r="A7525" s="15">
        <v>1</v>
      </c>
      <c r="B7525" s="18">
        <v>1853287</v>
      </c>
      <c r="C7525" s="18">
        <v>1853287</v>
      </c>
      <c r="D7525" s="15" t="s">
        <v>6327</v>
      </c>
      <c r="E7525" s="15" t="s">
        <v>2697</v>
      </c>
      <c r="F7525" s="15" t="s">
        <v>89</v>
      </c>
      <c r="G7525" s="19">
        <v>113.165194261407</v>
      </c>
      <c r="H7525" s="19">
        <v>-1.3212772029202</v>
      </c>
      <c r="I7525" s="20">
        <v>1.90698695952759E-3</v>
      </c>
      <c r="J7525" s="15" t="s">
        <v>32</v>
      </c>
      <c r="K7525" s="15" t="s">
        <v>2772</v>
      </c>
      <c r="L7525" s="15" t="s">
        <v>2773</v>
      </c>
      <c r="M7525" s="15" t="s">
        <v>2774</v>
      </c>
    </row>
    <row r="7526" spans="1:13" x14ac:dyDescent="0.2">
      <c r="A7526" s="15">
        <v>3</v>
      </c>
      <c r="B7526" s="18">
        <v>19118118</v>
      </c>
      <c r="C7526" s="18">
        <v>19118122</v>
      </c>
      <c r="D7526" s="15" t="s">
        <v>6327</v>
      </c>
      <c r="E7526" s="15" t="s">
        <v>2697</v>
      </c>
      <c r="F7526" s="15" t="s">
        <v>89</v>
      </c>
      <c r="G7526" s="19">
        <v>136.49437587379799</v>
      </c>
      <c r="H7526" s="19">
        <v>-1.3218747234172801</v>
      </c>
      <c r="I7526" s="20">
        <v>7.6832543944000296E-3</v>
      </c>
      <c r="J7526" s="15" t="s">
        <v>32</v>
      </c>
      <c r="K7526" s="15" t="s">
        <v>4737</v>
      </c>
      <c r="L7526" s="15" t="s">
        <v>4738</v>
      </c>
      <c r="M7526" s="15" t="s">
        <v>4739</v>
      </c>
    </row>
    <row r="7527" spans="1:13" x14ac:dyDescent="0.2">
      <c r="A7527" s="15">
        <v>2</v>
      </c>
      <c r="B7527" s="18">
        <v>1823490</v>
      </c>
      <c r="C7527" s="18">
        <v>1823490</v>
      </c>
      <c r="D7527" s="15" t="s">
        <v>6327</v>
      </c>
      <c r="E7527" s="15" t="s">
        <v>2697</v>
      </c>
      <c r="F7527" s="15" t="s">
        <v>89</v>
      </c>
      <c r="G7527" s="19">
        <v>144.58839991796501</v>
      </c>
      <c r="H7527" s="19">
        <v>-1.32203141908299</v>
      </c>
      <c r="I7527" s="20">
        <v>5.9193160307479597E-3</v>
      </c>
      <c r="J7527" s="15" t="s">
        <v>32</v>
      </c>
      <c r="K7527" s="15" t="s">
        <v>3723</v>
      </c>
      <c r="L7527" s="15" t="s">
        <v>3724</v>
      </c>
      <c r="M7527" s="15" t="s">
        <v>3725</v>
      </c>
    </row>
    <row r="7528" spans="1:13" x14ac:dyDescent="0.2">
      <c r="A7528" s="15">
        <v>4</v>
      </c>
      <c r="B7528" s="18">
        <v>462111</v>
      </c>
      <c r="C7528" s="18">
        <v>462113</v>
      </c>
      <c r="D7528" s="15" t="s">
        <v>6327</v>
      </c>
      <c r="E7528" s="15" t="s">
        <v>2697</v>
      </c>
      <c r="F7528" s="15" t="s">
        <v>89</v>
      </c>
      <c r="G7528" s="19">
        <v>171.032054932546</v>
      </c>
      <c r="H7528" s="19">
        <v>-1.3220484802108701</v>
      </c>
      <c r="I7528" s="20">
        <v>7.3504192743014101E-3</v>
      </c>
      <c r="J7528" s="15" t="s">
        <v>32</v>
      </c>
      <c r="K7528" s="15" t="s">
        <v>4984</v>
      </c>
      <c r="L7528" s="15" t="s">
        <v>4985</v>
      </c>
      <c r="M7528" s="15" t="s">
        <v>1473</v>
      </c>
    </row>
    <row r="7529" spans="1:13" x14ac:dyDescent="0.2">
      <c r="A7529" s="15">
        <v>4</v>
      </c>
      <c r="B7529" s="18">
        <v>17280785</v>
      </c>
      <c r="C7529" s="18">
        <v>17280785</v>
      </c>
      <c r="D7529" s="15" t="s">
        <v>6327</v>
      </c>
      <c r="E7529" s="15" t="s">
        <v>2697</v>
      </c>
      <c r="F7529" s="15" t="s">
        <v>89</v>
      </c>
      <c r="G7529" s="19">
        <v>80.369493066110806</v>
      </c>
      <c r="H7529" s="19">
        <v>-1.32212056478698</v>
      </c>
      <c r="I7529" s="20">
        <v>9.9245402542453096E-3</v>
      </c>
      <c r="J7529" s="15" t="s">
        <v>97</v>
      </c>
      <c r="K7529" s="15" t="s">
        <v>5486</v>
      </c>
      <c r="L7529" s="15" t="s">
        <v>5486</v>
      </c>
      <c r="M7529" s="15" t="s">
        <v>97</v>
      </c>
    </row>
    <row r="7530" spans="1:13" x14ac:dyDescent="0.2">
      <c r="A7530" s="15">
        <v>5</v>
      </c>
      <c r="B7530" s="18">
        <v>4387735</v>
      </c>
      <c r="C7530" s="18">
        <v>4387740</v>
      </c>
      <c r="D7530" s="15" t="s">
        <v>6327</v>
      </c>
      <c r="E7530" s="15" t="s">
        <v>2697</v>
      </c>
      <c r="F7530" s="15" t="s">
        <v>89</v>
      </c>
      <c r="G7530" s="19">
        <v>208.01608244263599</v>
      </c>
      <c r="H7530" s="19">
        <v>-1.3226816118128899</v>
      </c>
      <c r="I7530" s="20">
        <v>2.7352471320624102E-3</v>
      </c>
      <c r="J7530" s="15" t="s">
        <v>32</v>
      </c>
      <c r="K7530" s="15" t="s">
        <v>5678</v>
      </c>
      <c r="L7530" s="15" t="s">
        <v>5679</v>
      </c>
      <c r="M7530" s="15" t="s">
        <v>5680</v>
      </c>
    </row>
    <row r="7531" spans="1:13" x14ac:dyDescent="0.2">
      <c r="A7531" s="15">
        <v>3</v>
      </c>
      <c r="B7531" s="18">
        <v>20018195</v>
      </c>
      <c r="C7531" s="18">
        <v>20018195</v>
      </c>
      <c r="D7531" s="15" t="s">
        <v>6327</v>
      </c>
      <c r="E7531" s="15" t="s">
        <v>2697</v>
      </c>
      <c r="F7531" s="15" t="s">
        <v>89</v>
      </c>
      <c r="G7531" s="19">
        <v>124.048866418255</v>
      </c>
      <c r="H7531" s="19">
        <v>-1.3229595663570599</v>
      </c>
      <c r="I7531" s="20">
        <v>3.9205408740338003E-3</v>
      </c>
      <c r="J7531" s="15" t="s">
        <v>32</v>
      </c>
      <c r="K7531" s="15" t="s">
        <v>4785</v>
      </c>
      <c r="L7531" s="15" t="s">
        <v>4786</v>
      </c>
      <c r="M7531" s="15" t="s">
        <v>4787</v>
      </c>
    </row>
    <row r="7532" spans="1:13" x14ac:dyDescent="0.2">
      <c r="A7532" s="15">
        <v>5</v>
      </c>
      <c r="B7532" s="18">
        <v>23229543</v>
      </c>
      <c r="C7532" s="18">
        <v>23229552</v>
      </c>
      <c r="D7532" s="15" t="s">
        <v>6327</v>
      </c>
      <c r="E7532" s="15" t="s">
        <v>2697</v>
      </c>
      <c r="F7532" s="15" t="s">
        <v>89</v>
      </c>
      <c r="G7532" s="19">
        <v>192.84872076391699</v>
      </c>
      <c r="H7532" s="19">
        <v>-1.3233040345029901</v>
      </c>
      <c r="I7532" s="20">
        <v>4.7545006548274397E-3</v>
      </c>
      <c r="J7532" s="15" t="s">
        <v>32</v>
      </c>
      <c r="K7532" s="15" t="s">
        <v>6123</v>
      </c>
      <c r="L7532" s="15" t="s">
        <v>6123</v>
      </c>
      <c r="M7532" s="15" t="s">
        <v>108</v>
      </c>
    </row>
    <row r="7533" spans="1:13" x14ac:dyDescent="0.2">
      <c r="A7533" s="15">
        <v>1</v>
      </c>
      <c r="B7533" s="18">
        <v>26710259</v>
      </c>
      <c r="C7533" s="18">
        <v>26710260</v>
      </c>
      <c r="D7533" s="15" t="s">
        <v>6327</v>
      </c>
      <c r="E7533" s="15" t="s">
        <v>2697</v>
      </c>
      <c r="F7533" s="15" t="s">
        <v>89</v>
      </c>
      <c r="G7533" s="19">
        <v>111.98237982374</v>
      </c>
      <c r="H7533" s="19">
        <v>-1.3241069516353601</v>
      </c>
      <c r="I7533" s="20">
        <v>3.3364268531506599E-3</v>
      </c>
      <c r="J7533" s="15" t="s">
        <v>32</v>
      </c>
      <c r="K7533" s="15" t="s">
        <v>451</v>
      </c>
      <c r="L7533" s="15" t="s">
        <v>452</v>
      </c>
      <c r="M7533" s="15" t="s">
        <v>453</v>
      </c>
    </row>
    <row r="7534" spans="1:13" x14ac:dyDescent="0.2">
      <c r="A7534" s="15">
        <v>2</v>
      </c>
      <c r="B7534" s="18">
        <v>16570951</v>
      </c>
      <c r="C7534" s="18">
        <v>16570955</v>
      </c>
      <c r="D7534" s="15" t="s">
        <v>6327</v>
      </c>
      <c r="E7534" s="15" t="s">
        <v>2697</v>
      </c>
      <c r="F7534" s="15" t="s">
        <v>89</v>
      </c>
      <c r="G7534" s="19">
        <v>160.05475764282201</v>
      </c>
      <c r="H7534" s="19">
        <v>-1.3245027725551</v>
      </c>
      <c r="I7534" s="20">
        <v>4.29068563762E-3</v>
      </c>
      <c r="J7534" s="15" t="s">
        <v>32</v>
      </c>
      <c r="K7534" s="15" t="s">
        <v>869</v>
      </c>
      <c r="L7534" s="15" t="s">
        <v>870</v>
      </c>
      <c r="M7534" s="15" t="s">
        <v>871</v>
      </c>
    </row>
    <row r="7535" spans="1:13" x14ac:dyDescent="0.2">
      <c r="A7535" s="15">
        <v>4</v>
      </c>
      <c r="B7535" s="18">
        <v>6409342</v>
      </c>
      <c r="C7535" s="18">
        <v>6409342</v>
      </c>
      <c r="D7535" s="15" t="s">
        <v>6327</v>
      </c>
      <c r="E7535" s="15" t="s">
        <v>2697</v>
      </c>
      <c r="F7535" s="15" t="s">
        <v>89</v>
      </c>
      <c r="G7535" s="19">
        <v>187.70122458330999</v>
      </c>
      <c r="H7535" s="19">
        <v>-1.32450782237664</v>
      </c>
      <c r="I7535" s="20">
        <v>6.8783077435531799E-4</v>
      </c>
      <c r="J7535" s="15" t="s">
        <v>32</v>
      </c>
      <c r="K7535" s="15" t="s">
        <v>5083</v>
      </c>
      <c r="L7535" s="15" t="s">
        <v>5084</v>
      </c>
      <c r="M7535" s="15" t="s">
        <v>5085</v>
      </c>
    </row>
    <row r="7536" spans="1:13" x14ac:dyDescent="0.2">
      <c r="A7536" s="15">
        <v>3</v>
      </c>
      <c r="B7536" s="18">
        <v>5952342</v>
      </c>
      <c r="C7536" s="18">
        <v>5952343</v>
      </c>
      <c r="D7536" s="15" t="s">
        <v>6327</v>
      </c>
      <c r="E7536" s="15" t="s">
        <v>2697</v>
      </c>
      <c r="F7536" s="15" t="s">
        <v>89</v>
      </c>
      <c r="G7536" s="19">
        <v>131.044966134405</v>
      </c>
      <c r="H7536" s="19">
        <v>-1.3246397300905901</v>
      </c>
      <c r="I7536" s="20">
        <v>3.4648806698340901E-3</v>
      </c>
      <c r="J7536" s="15" t="s">
        <v>32</v>
      </c>
      <c r="K7536" s="15" t="s">
        <v>4486</v>
      </c>
      <c r="L7536" s="15" t="s">
        <v>4487</v>
      </c>
      <c r="M7536" s="15" t="s">
        <v>4488</v>
      </c>
    </row>
    <row r="7537" spans="1:13" x14ac:dyDescent="0.2">
      <c r="A7537" s="15">
        <v>2</v>
      </c>
      <c r="B7537" s="18">
        <v>13119241</v>
      </c>
      <c r="C7537" s="18">
        <v>13119246</v>
      </c>
      <c r="D7537" s="15" t="s">
        <v>6327</v>
      </c>
      <c r="E7537" s="15" t="s">
        <v>2697</v>
      </c>
      <c r="F7537" s="15" t="s">
        <v>89</v>
      </c>
      <c r="G7537" s="19">
        <v>81.949201156870103</v>
      </c>
      <c r="H7537" s="19">
        <v>-1.32476223754428</v>
      </c>
      <c r="I7537" s="20">
        <v>7.6126778213633098E-3</v>
      </c>
      <c r="J7537" s="15" t="s">
        <v>32</v>
      </c>
      <c r="K7537" s="15" t="s">
        <v>4022</v>
      </c>
      <c r="L7537" s="15" t="s">
        <v>4023</v>
      </c>
      <c r="M7537" s="15" t="s">
        <v>4024</v>
      </c>
    </row>
    <row r="7538" spans="1:13" x14ac:dyDescent="0.2">
      <c r="A7538" s="15">
        <v>1</v>
      </c>
      <c r="B7538" s="18">
        <v>4393102</v>
      </c>
      <c r="C7538" s="18">
        <v>4393102</v>
      </c>
      <c r="D7538" s="15" t="s">
        <v>6327</v>
      </c>
      <c r="E7538" s="15" t="s">
        <v>2697</v>
      </c>
      <c r="F7538" s="15" t="s">
        <v>89</v>
      </c>
      <c r="G7538" s="19">
        <v>96.559989886457203</v>
      </c>
      <c r="H7538" s="19">
        <v>-1.3249766336739599</v>
      </c>
      <c r="I7538" s="20">
        <v>2.1403133314933901E-3</v>
      </c>
      <c r="J7538" s="15" t="s">
        <v>32</v>
      </c>
      <c r="K7538" s="15" t="s">
        <v>2926</v>
      </c>
      <c r="L7538" s="15" t="s">
        <v>2927</v>
      </c>
      <c r="M7538" s="15" t="s">
        <v>2928</v>
      </c>
    </row>
    <row r="7539" spans="1:13" x14ac:dyDescent="0.2">
      <c r="A7539" s="15">
        <v>1</v>
      </c>
      <c r="B7539" s="18">
        <v>26710254</v>
      </c>
      <c r="C7539" s="18">
        <v>26710254</v>
      </c>
      <c r="D7539" s="15" t="s">
        <v>6327</v>
      </c>
      <c r="E7539" s="15" t="s">
        <v>2697</v>
      </c>
      <c r="F7539" s="15" t="s">
        <v>89</v>
      </c>
      <c r="G7539" s="19">
        <v>76.247685269140007</v>
      </c>
      <c r="H7539" s="19">
        <v>-1.3254011574368101</v>
      </c>
      <c r="I7539" s="20">
        <v>6.69338288130696E-3</v>
      </c>
      <c r="J7539" s="15" t="s">
        <v>32</v>
      </c>
      <c r="K7539" s="15" t="s">
        <v>451</v>
      </c>
      <c r="L7539" s="15" t="s">
        <v>452</v>
      </c>
      <c r="M7539" s="15" t="s">
        <v>453</v>
      </c>
    </row>
    <row r="7540" spans="1:13" x14ac:dyDescent="0.2">
      <c r="A7540" s="15">
        <v>4</v>
      </c>
      <c r="B7540" s="18">
        <v>13861969</v>
      </c>
      <c r="C7540" s="18">
        <v>13861969</v>
      </c>
      <c r="D7540" s="15" t="s">
        <v>6327</v>
      </c>
      <c r="E7540" s="15" t="s">
        <v>2697</v>
      </c>
      <c r="F7540" s="15" t="s">
        <v>89</v>
      </c>
      <c r="G7540" s="19">
        <v>57.901809636588702</v>
      </c>
      <c r="H7540" s="19">
        <v>-1.3259032594406199</v>
      </c>
      <c r="I7540" s="20">
        <v>8.0271624031046894E-3</v>
      </c>
      <c r="J7540" s="15" t="s">
        <v>32</v>
      </c>
      <c r="K7540" s="15" t="s">
        <v>5348</v>
      </c>
      <c r="L7540" s="15" t="s">
        <v>5349</v>
      </c>
      <c r="M7540" s="15" t="s">
        <v>5350</v>
      </c>
    </row>
    <row r="7541" spans="1:13" x14ac:dyDescent="0.2">
      <c r="A7541" s="15">
        <v>3</v>
      </c>
      <c r="B7541" s="18">
        <v>21077655</v>
      </c>
      <c r="C7541" s="18">
        <v>21077655</v>
      </c>
      <c r="D7541" s="15" t="s">
        <v>6327</v>
      </c>
      <c r="E7541" s="15" t="s">
        <v>2697</v>
      </c>
      <c r="F7541" s="15" t="s">
        <v>89</v>
      </c>
      <c r="G7541" s="19">
        <v>223.03955593525799</v>
      </c>
      <c r="H7541" s="19">
        <v>-1.3260770668186499</v>
      </c>
      <c r="I7541" s="20">
        <v>8.6707891386839792E-3</v>
      </c>
      <c r="J7541" s="15" t="s">
        <v>32</v>
      </c>
      <c r="K7541" s="15" t="s">
        <v>4838</v>
      </c>
      <c r="L7541" s="15" t="s">
        <v>4839</v>
      </c>
      <c r="M7541" s="15" t="s">
        <v>4840</v>
      </c>
    </row>
    <row r="7542" spans="1:13" x14ac:dyDescent="0.2">
      <c r="A7542" s="15">
        <v>3</v>
      </c>
      <c r="B7542" s="18">
        <v>5669568</v>
      </c>
      <c r="C7542" s="18">
        <v>5669568</v>
      </c>
      <c r="D7542" s="15" t="s">
        <v>6327</v>
      </c>
      <c r="E7542" s="15" t="s">
        <v>2697</v>
      </c>
      <c r="F7542" s="15" t="s">
        <v>89</v>
      </c>
      <c r="G7542" s="19">
        <v>3746.3255116386299</v>
      </c>
      <c r="H7542" s="19">
        <v>-1.3265011597105001</v>
      </c>
      <c r="I7542" s="20">
        <v>1.5990486782354501E-4</v>
      </c>
      <c r="J7542" s="15" t="s">
        <v>32</v>
      </c>
      <c r="K7542" s="15" t="s">
        <v>1434</v>
      </c>
      <c r="L7542" s="15" t="s">
        <v>1435</v>
      </c>
      <c r="M7542" s="15" t="s">
        <v>1436</v>
      </c>
    </row>
    <row r="7543" spans="1:13" x14ac:dyDescent="0.2">
      <c r="A7543" s="15">
        <v>3</v>
      </c>
      <c r="B7543" s="18">
        <v>2718543</v>
      </c>
      <c r="C7543" s="18">
        <v>2718544</v>
      </c>
      <c r="D7543" s="15" t="s">
        <v>6327</v>
      </c>
      <c r="E7543" s="15" t="s">
        <v>2697</v>
      </c>
      <c r="F7543" s="15" t="s">
        <v>89</v>
      </c>
      <c r="G7543" s="19">
        <v>790.90847328014297</v>
      </c>
      <c r="H7543" s="19">
        <v>-1.32662053214773</v>
      </c>
      <c r="I7543" s="20">
        <v>3.3244663422999699E-4</v>
      </c>
      <c r="J7543" s="15" t="s">
        <v>32</v>
      </c>
      <c r="K7543" s="15" t="s">
        <v>4347</v>
      </c>
      <c r="L7543" s="15" t="s">
        <v>4348</v>
      </c>
      <c r="M7543" s="15" t="s">
        <v>4349</v>
      </c>
    </row>
    <row r="7544" spans="1:13" x14ac:dyDescent="0.2">
      <c r="A7544" s="15">
        <v>2</v>
      </c>
      <c r="B7544" s="18">
        <v>83631</v>
      </c>
      <c r="C7544" s="18">
        <v>83631</v>
      </c>
      <c r="D7544" s="15" t="s">
        <v>6327</v>
      </c>
      <c r="E7544" s="15" t="s">
        <v>2697</v>
      </c>
      <c r="F7544" s="15" t="s">
        <v>89</v>
      </c>
      <c r="G7544" s="19">
        <v>76.757400105902605</v>
      </c>
      <c r="H7544" s="19">
        <v>-1.32662663345926</v>
      </c>
      <c r="I7544" s="20">
        <v>9.23204074181996E-3</v>
      </c>
      <c r="J7544" s="15" t="s">
        <v>32</v>
      </c>
      <c r="K7544" s="15" t="s">
        <v>3676</v>
      </c>
      <c r="L7544" s="15" t="s">
        <v>3677</v>
      </c>
      <c r="M7544" s="15" t="s">
        <v>3678</v>
      </c>
    </row>
    <row r="7545" spans="1:13" x14ac:dyDescent="0.2">
      <c r="A7545" s="15">
        <v>4</v>
      </c>
      <c r="B7545" s="18">
        <v>9348996</v>
      </c>
      <c r="C7545" s="18">
        <v>9349005</v>
      </c>
      <c r="D7545" s="15" t="s">
        <v>6327</v>
      </c>
      <c r="E7545" s="15" t="s">
        <v>2697</v>
      </c>
      <c r="F7545" s="15" t="s">
        <v>89</v>
      </c>
      <c r="G7545" s="19">
        <v>204.30142286635899</v>
      </c>
      <c r="H7545" s="19">
        <v>-1.3267097927814699</v>
      </c>
      <c r="I7545" s="20">
        <v>3.9347470407613801E-3</v>
      </c>
      <c r="J7545" s="15" t="s">
        <v>32</v>
      </c>
      <c r="K7545" s="15" t="s">
        <v>5199</v>
      </c>
      <c r="L7545" s="15" t="s">
        <v>5200</v>
      </c>
      <c r="M7545" s="15" t="s">
        <v>5201</v>
      </c>
    </row>
    <row r="7546" spans="1:13" x14ac:dyDescent="0.2">
      <c r="A7546" s="15">
        <v>4</v>
      </c>
      <c r="B7546" s="18">
        <v>1933427</v>
      </c>
      <c r="C7546" s="18">
        <v>1933431</v>
      </c>
      <c r="D7546" s="15" t="s">
        <v>6327</v>
      </c>
      <c r="E7546" s="15" t="s">
        <v>2697</v>
      </c>
      <c r="F7546" s="15" t="s">
        <v>92</v>
      </c>
      <c r="G7546" s="19">
        <v>97.718813927198894</v>
      </c>
      <c r="H7546" s="19">
        <v>-1.3269924546423599</v>
      </c>
      <c r="I7546" s="20">
        <v>1.2244318383260401E-3</v>
      </c>
      <c r="J7546" s="15" t="s">
        <v>32</v>
      </c>
      <c r="K7546" s="15" t="s">
        <v>5031</v>
      </c>
      <c r="L7546" s="15" t="s">
        <v>5032</v>
      </c>
      <c r="M7546" s="15" t="s">
        <v>5033</v>
      </c>
    </row>
    <row r="7547" spans="1:13" x14ac:dyDescent="0.2">
      <c r="A7547" s="15">
        <v>2</v>
      </c>
      <c r="B7547" s="18">
        <v>16571032</v>
      </c>
      <c r="C7547" s="18">
        <v>16571035</v>
      </c>
      <c r="D7547" s="15" t="s">
        <v>6327</v>
      </c>
      <c r="E7547" s="15" t="s">
        <v>2697</v>
      </c>
      <c r="F7547" s="15" t="s">
        <v>92</v>
      </c>
      <c r="G7547" s="19">
        <v>142.620152896538</v>
      </c>
      <c r="H7547" s="19">
        <v>-1.3271682566890599</v>
      </c>
      <c r="I7547" s="20">
        <v>8.3115373455475896E-3</v>
      </c>
      <c r="J7547" s="15" t="s">
        <v>32</v>
      </c>
      <c r="K7547" s="15" t="s">
        <v>869</v>
      </c>
      <c r="L7547" s="15" t="s">
        <v>870</v>
      </c>
      <c r="M7547" s="15" t="s">
        <v>871</v>
      </c>
    </row>
    <row r="7548" spans="1:13" x14ac:dyDescent="0.2">
      <c r="A7548" s="15">
        <v>5</v>
      </c>
      <c r="B7548" s="18">
        <v>26451491</v>
      </c>
      <c r="C7548" s="18">
        <v>26451498</v>
      </c>
      <c r="D7548" s="15" t="s">
        <v>6327</v>
      </c>
      <c r="E7548" s="15" t="s">
        <v>2697</v>
      </c>
      <c r="F7548" s="15" t="s">
        <v>92</v>
      </c>
      <c r="G7548" s="19">
        <v>182.08144325961101</v>
      </c>
      <c r="H7548" s="19">
        <v>-1.3272447296362</v>
      </c>
      <c r="I7548" s="20">
        <v>4.3474170652971203E-3</v>
      </c>
      <c r="J7548" s="15" t="s">
        <v>32</v>
      </c>
      <c r="K7548" s="15" t="s">
        <v>6289</v>
      </c>
      <c r="L7548" s="15" t="s">
        <v>6290</v>
      </c>
      <c r="M7548" s="15" t="s">
        <v>6291</v>
      </c>
    </row>
    <row r="7549" spans="1:13" x14ac:dyDescent="0.2">
      <c r="A7549" s="15">
        <v>1</v>
      </c>
      <c r="B7549" s="18">
        <v>422165</v>
      </c>
      <c r="C7549" s="18">
        <v>422165</v>
      </c>
      <c r="D7549" s="15" t="s">
        <v>6327</v>
      </c>
      <c r="E7549" s="15" t="s">
        <v>2697</v>
      </c>
      <c r="F7549" s="15" t="s">
        <v>89</v>
      </c>
      <c r="G7549" s="19">
        <v>86.353693433747097</v>
      </c>
      <c r="H7549" s="19">
        <v>-1.3275810399955299</v>
      </c>
      <c r="I7549" s="20">
        <v>4.67981336789796E-3</v>
      </c>
      <c r="J7549" s="15" t="s">
        <v>32</v>
      </c>
      <c r="K7549" s="15" t="s">
        <v>606</v>
      </c>
      <c r="L7549" s="15" t="s">
        <v>607</v>
      </c>
      <c r="M7549" s="15" t="s">
        <v>608</v>
      </c>
    </row>
    <row r="7550" spans="1:13" x14ac:dyDescent="0.2">
      <c r="A7550" s="15">
        <v>1</v>
      </c>
      <c r="B7550" s="18">
        <v>8253047</v>
      </c>
      <c r="C7550" s="18">
        <v>8253055</v>
      </c>
      <c r="D7550" s="15" t="s">
        <v>6327</v>
      </c>
      <c r="E7550" s="15" t="s">
        <v>2697</v>
      </c>
      <c r="F7550" s="15" t="s">
        <v>89</v>
      </c>
      <c r="G7550" s="19">
        <v>85.788480676307202</v>
      </c>
      <c r="H7550" s="19">
        <v>-1.3299311029191001</v>
      </c>
      <c r="I7550" s="20">
        <v>6.8143928658352297E-3</v>
      </c>
      <c r="J7550" s="15" t="s">
        <v>32</v>
      </c>
      <c r="K7550" s="15" t="s">
        <v>3088</v>
      </c>
      <c r="L7550" s="15" t="s">
        <v>3088</v>
      </c>
      <c r="M7550" s="15" t="s">
        <v>447</v>
      </c>
    </row>
    <row r="7551" spans="1:13" x14ac:dyDescent="0.2">
      <c r="A7551" s="15">
        <v>3</v>
      </c>
      <c r="B7551" s="18">
        <v>8587974</v>
      </c>
      <c r="C7551" s="18">
        <v>8587974</v>
      </c>
      <c r="D7551" s="15" t="s">
        <v>6327</v>
      </c>
      <c r="E7551" s="15" t="s">
        <v>2697</v>
      </c>
      <c r="F7551" s="15" t="s">
        <v>89</v>
      </c>
      <c r="G7551" s="19">
        <v>90.454529685804502</v>
      </c>
      <c r="H7551" s="19">
        <v>-1.3317300637861</v>
      </c>
      <c r="I7551" s="20">
        <v>6.3738694865739104E-3</v>
      </c>
      <c r="J7551" s="15" t="s">
        <v>32</v>
      </c>
      <c r="K7551" s="15" t="s">
        <v>4578</v>
      </c>
      <c r="L7551" s="15" t="s">
        <v>4579</v>
      </c>
      <c r="M7551" s="15" t="s">
        <v>4580</v>
      </c>
    </row>
    <row r="7552" spans="1:13" x14ac:dyDescent="0.2">
      <c r="A7552" s="15">
        <v>2</v>
      </c>
      <c r="B7552" s="18">
        <v>1823603</v>
      </c>
      <c r="C7552" s="18">
        <v>1823603</v>
      </c>
      <c r="D7552" s="15" t="s">
        <v>6327</v>
      </c>
      <c r="E7552" s="15" t="s">
        <v>2697</v>
      </c>
      <c r="F7552" s="15" t="s">
        <v>89</v>
      </c>
      <c r="G7552" s="19">
        <v>965.35184077760005</v>
      </c>
      <c r="H7552" s="19">
        <v>-1.3334531994465799</v>
      </c>
      <c r="I7552" s="20">
        <v>1.25023269071216E-3</v>
      </c>
      <c r="J7552" s="15" t="s">
        <v>32</v>
      </c>
      <c r="K7552" s="15" t="s">
        <v>3723</v>
      </c>
      <c r="L7552" s="15" t="s">
        <v>3724</v>
      </c>
      <c r="M7552" s="15" t="s">
        <v>3725</v>
      </c>
    </row>
    <row r="7553" spans="1:13" x14ac:dyDescent="0.2">
      <c r="A7553" s="15">
        <v>1</v>
      </c>
      <c r="B7553" s="18">
        <v>24749707</v>
      </c>
      <c r="C7553" s="18">
        <v>24749707</v>
      </c>
      <c r="D7553" s="15" t="s">
        <v>6327</v>
      </c>
      <c r="E7553" s="15" t="s">
        <v>2697</v>
      </c>
      <c r="F7553" s="15" t="s">
        <v>89</v>
      </c>
      <c r="G7553" s="19">
        <v>365.95494572606498</v>
      </c>
      <c r="H7553" s="19">
        <v>-1.3341251213509</v>
      </c>
      <c r="I7553" s="20">
        <v>2.5873950499074601E-4</v>
      </c>
      <c r="J7553" s="15" t="s">
        <v>32</v>
      </c>
      <c r="K7553" s="15" t="s">
        <v>3455</v>
      </c>
      <c r="L7553" s="15" t="s">
        <v>3456</v>
      </c>
      <c r="M7553" s="15" t="s">
        <v>3457</v>
      </c>
    </row>
    <row r="7554" spans="1:13" x14ac:dyDescent="0.2">
      <c r="A7554" s="15">
        <v>3</v>
      </c>
      <c r="B7554" s="18">
        <v>195128</v>
      </c>
      <c r="C7554" s="18">
        <v>195135</v>
      </c>
      <c r="D7554" s="15" t="s">
        <v>6327</v>
      </c>
      <c r="E7554" s="15" t="s">
        <v>2697</v>
      </c>
      <c r="F7554" s="15" t="s">
        <v>89</v>
      </c>
      <c r="G7554" s="19">
        <v>265.17910271806602</v>
      </c>
      <c r="H7554" s="19">
        <v>-1.3342494085029499</v>
      </c>
      <c r="I7554" s="20">
        <v>3.1959766148288698E-3</v>
      </c>
      <c r="J7554" s="15" t="s">
        <v>32</v>
      </c>
      <c r="K7554" s="15" t="s">
        <v>4236</v>
      </c>
      <c r="L7554" s="15" t="s">
        <v>4237</v>
      </c>
      <c r="M7554" s="15" t="s">
        <v>4238</v>
      </c>
    </row>
    <row r="7555" spans="1:13" x14ac:dyDescent="0.2">
      <c r="A7555" s="15">
        <v>5</v>
      </c>
      <c r="B7555" s="18">
        <v>14999085</v>
      </c>
      <c r="C7555" s="18">
        <v>14999085</v>
      </c>
      <c r="D7555" s="15" t="s">
        <v>6327</v>
      </c>
      <c r="E7555" s="15" t="s">
        <v>2697</v>
      </c>
      <c r="F7555" s="15" t="s">
        <v>89</v>
      </c>
      <c r="G7555" s="19">
        <v>115.719520986527</v>
      </c>
      <c r="H7555" s="19">
        <v>-1.3356824273232299</v>
      </c>
      <c r="I7555" s="20">
        <v>4.5500298694595804E-3</v>
      </c>
      <c r="J7555" s="15" t="s">
        <v>32</v>
      </c>
      <c r="K7555" s="15" t="s">
        <v>5892</v>
      </c>
      <c r="L7555" s="15" t="s">
        <v>5893</v>
      </c>
      <c r="M7555" s="15" t="s">
        <v>5894</v>
      </c>
    </row>
    <row r="7556" spans="1:13" x14ac:dyDescent="0.2">
      <c r="A7556" s="15">
        <v>2</v>
      </c>
      <c r="B7556" s="18">
        <v>7995256</v>
      </c>
      <c r="C7556" s="18">
        <v>7995261</v>
      </c>
      <c r="D7556" s="15" t="s">
        <v>6327</v>
      </c>
      <c r="E7556" s="15" t="s">
        <v>2697</v>
      </c>
      <c r="F7556" s="15" t="s">
        <v>92</v>
      </c>
      <c r="G7556" s="19">
        <v>68.542421372114006</v>
      </c>
      <c r="H7556" s="19">
        <v>-1.3382161174193199</v>
      </c>
      <c r="I7556" s="20">
        <v>8.8353880131085295E-3</v>
      </c>
      <c r="J7556" s="15" t="s">
        <v>34</v>
      </c>
      <c r="L7556" s="15" t="s">
        <v>91</v>
      </c>
      <c r="M7556" s="15" t="s">
        <v>91</v>
      </c>
    </row>
    <row r="7557" spans="1:13" x14ac:dyDescent="0.2">
      <c r="A7557" s="15">
        <v>5</v>
      </c>
      <c r="B7557" s="18">
        <v>8508502</v>
      </c>
      <c r="C7557" s="18">
        <v>8508503</v>
      </c>
      <c r="D7557" s="15" t="s">
        <v>6327</v>
      </c>
      <c r="E7557" s="15" t="s">
        <v>2697</v>
      </c>
      <c r="F7557" s="15" t="s">
        <v>89</v>
      </c>
      <c r="G7557" s="19">
        <v>443.36581508021402</v>
      </c>
      <c r="H7557" s="19">
        <v>-1.3397340396042401</v>
      </c>
      <c r="I7557" s="20">
        <v>8.4819051827828406E-3</v>
      </c>
      <c r="J7557" s="15" t="s">
        <v>32</v>
      </c>
      <c r="K7557" s="15" t="s">
        <v>2180</v>
      </c>
      <c r="L7557" s="15" t="s">
        <v>2181</v>
      </c>
      <c r="M7557" s="15" t="s">
        <v>2182</v>
      </c>
    </row>
    <row r="7558" spans="1:13" x14ac:dyDescent="0.2">
      <c r="A7558" s="15">
        <v>1</v>
      </c>
      <c r="B7558" s="18">
        <v>4369094</v>
      </c>
      <c r="C7558" s="18">
        <v>4369094</v>
      </c>
      <c r="D7558" s="15" t="s">
        <v>6327</v>
      </c>
      <c r="E7558" s="15" t="s">
        <v>2697</v>
      </c>
      <c r="F7558" s="15" t="s">
        <v>92</v>
      </c>
      <c r="G7558" s="19">
        <v>3357.25915877328</v>
      </c>
      <c r="H7558" s="19">
        <v>-1.3409722299122</v>
      </c>
      <c r="I7558" s="20">
        <v>8.7235899582569705E-5</v>
      </c>
      <c r="J7558" s="15" t="s">
        <v>32</v>
      </c>
      <c r="K7558" s="15" t="s">
        <v>2917</v>
      </c>
      <c r="L7558" s="15" t="s">
        <v>2918</v>
      </c>
      <c r="M7558" s="15" t="s">
        <v>2919</v>
      </c>
    </row>
    <row r="7559" spans="1:13" x14ac:dyDescent="0.2">
      <c r="A7559" s="15">
        <v>1</v>
      </c>
      <c r="B7559" s="18">
        <v>4369094</v>
      </c>
      <c r="C7559" s="18">
        <v>4369094</v>
      </c>
      <c r="D7559" s="15" t="s">
        <v>6327</v>
      </c>
      <c r="E7559" s="15" t="s">
        <v>2697</v>
      </c>
      <c r="F7559" s="15" t="s">
        <v>92</v>
      </c>
      <c r="G7559" s="19">
        <v>3357.25915877328</v>
      </c>
      <c r="H7559" s="19">
        <v>-1.3409722299122</v>
      </c>
      <c r="I7559" s="20">
        <v>8.7235899582569705E-5</v>
      </c>
      <c r="J7559" s="15" t="s">
        <v>2286</v>
      </c>
      <c r="K7559" s="15" t="s">
        <v>2920</v>
      </c>
      <c r="L7559" s="15" t="s">
        <v>2920</v>
      </c>
      <c r="M7559" s="15" t="s">
        <v>97</v>
      </c>
    </row>
    <row r="7560" spans="1:13" x14ac:dyDescent="0.2">
      <c r="A7560" s="15">
        <v>5</v>
      </c>
      <c r="B7560" s="18">
        <v>9075335</v>
      </c>
      <c r="C7560" s="18">
        <v>9075335</v>
      </c>
      <c r="D7560" s="15" t="s">
        <v>6327</v>
      </c>
      <c r="E7560" s="15" t="s">
        <v>2697</v>
      </c>
      <c r="F7560" s="15" t="s">
        <v>89</v>
      </c>
      <c r="G7560" s="19">
        <v>277.64891076900801</v>
      </c>
      <c r="H7560" s="19">
        <v>-1.3414138513945799</v>
      </c>
      <c r="I7560" s="20">
        <v>5.9252043358107203E-3</v>
      </c>
      <c r="J7560" s="15" t="s">
        <v>32</v>
      </c>
      <c r="K7560" s="15" t="s">
        <v>2193</v>
      </c>
      <c r="L7560" s="15" t="s">
        <v>2194</v>
      </c>
      <c r="M7560" s="15" t="s">
        <v>2195</v>
      </c>
    </row>
    <row r="7561" spans="1:13" x14ac:dyDescent="0.2">
      <c r="A7561" s="15">
        <v>2</v>
      </c>
      <c r="B7561" s="18">
        <v>1951</v>
      </c>
      <c r="C7561" s="18">
        <v>1952</v>
      </c>
      <c r="D7561" s="15" t="s">
        <v>6327</v>
      </c>
      <c r="E7561" s="15" t="s">
        <v>2697</v>
      </c>
      <c r="F7561" s="15" t="s">
        <v>89</v>
      </c>
      <c r="G7561" s="19">
        <v>370.20429125687701</v>
      </c>
      <c r="H7561" s="19">
        <v>-1.3415292799601299</v>
      </c>
      <c r="I7561" s="20">
        <v>1.6719156854623799E-4</v>
      </c>
      <c r="J7561" s="15" t="s">
        <v>32</v>
      </c>
      <c r="K7561" s="15" t="s">
        <v>916</v>
      </c>
      <c r="L7561" s="15" t="s">
        <v>916</v>
      </c>
      <c r="M7561" s="15" t="s">
        <v>917</v>
      </c>
    </row>
    <row r="7562" spans="1:13" x14ac:dyDescent="0.2">
      <c r="A7562" s="15">
        <v>3</v>
      </c>
      <c r="B7562" s="18">
        <v>195110</v>
      </c>
      <c r="C7562" s="18">
        <v>195111</v>
      </c>
      <c r="D7562" s="15" t="s">
        <v>6327</v>
      </c>
      <c r="E7562" s="15" t="s">
        <v>2697</v>
      </c>
      <c r="F7562" s="15" t="s">
        <v>89</v>
      </c>
      <c r="G7562" s="19">
        <v>108.55936172431799</v>
      </c>
      <c r="H7562" s="19">
        <v>-1.34211013050642</v>
      </c>
      <c r="I7562" s="20">
        <v>7.59349510760468E-3</v>
      </c>
      <c r="J7562" s="15" t="s">
        <v>32</v>
      </c>
      <c r="K7562" s="15" t="s">
        <v>4236</v>
      </c>
      <c r="L7562" s="15" t="s">
        <v>4237</v>
      </c>
      <c r="M7562" s="15" t="s">
        <v>4238</v>
      </c>
    </row>
    <row r="7563" spans="1:13" x14ac:dyDescent="0.2">
      <c r="A7563" s="15">
        <v>5</v>
      </c>
      <c r="B7563" s="18">
        <v>8508162</v>
      </c>
      <c r="C7563" s="18">
        <v>8508162</v>
      </c>
      <c r="D7563" s="15" t="s">
        <v>6327</v>
      </c>
      <c r="E7563" s="15" t="s">
        <v>2697</v>
      </c>
      <c r="F7563" s="15" t="s">
        <v>89</v>
      </c>
      <c r="G7563" s="19">
        <v>707.39429074460895</v>
      </c>
      <c r="H7563" s="19">
        <v>-1.34250337585312</v>
      </c>
      <c r="I7563" s="20">
        <v>3.3128805409560601E-3</v>
      </c>
      <c r="J7563" s="15" t="s">
        <v>32</v>
      </c>
      <c r="K7563" s="15" t="s">
        <v>2180</v>
      </c>
      <c r="L7563" s="15" t="s">
        <v>2181</v>
      </c>
      <c r="M7563" s="15" t="s">
        <v>2182</v>
      </c>
    </row>
    <row r="7564" spans="1:13" x14ac:dyDescent="0.2">
      <c r="A7564" s="15">
        <v>2</v>
      </c>
      <c r="B7564" s="18">
        <v>18185669</v>
      </c>
      <c r="C7564" s="18">
        <v>18185676</v>
      </c>
      <c r="D7564" s="15" t="s">
        <v>6327</v>
      </c>
      <c r="E7564" s="15" t="s">
        <v>2697</v>
      </c>
      <c r="F7564" s="15" t="s">
        <v>89</v>
      </c>
      <c r="G7564" s="19">
        <v>56.776515148731797</v>
      </c>
      <c r="H7564" s="19">
        <v>-1.3428195655832</v>
      </c>
      <c r="I7564" s="20">
        <v>8.7075625472581002E-3</v>
      </c>
      <c r="J7564" s="15" t="s">
        <v>32</v>
      </c>
      <c r="K7564" s="15" t="s">
        <v>4166</v>
      </c>
      <c r="L7564" s="15" t="s">
        <v>4167</v>
      </c>
      <c r="M7564" s="15" t="s">
        <v>4168</v>
      </c>
    </row>
    <row r="7565" spans="1:13" x14ac:dyDescent="0.2">
      <c r="A7565" s="15">
        <v>2</v>
      </c>
      <c r="B7565" s="18">
        <v>14851563</v>
      </c>
      <c r="C7565" s="18">
        <v>14851563</v>
      </c>
      <c r="D7565" s="15" t="s">
        <v>6327</v>
      </c>
      <c r="E7565" s="15" t="s">
        <v>2697</v>
      </c>
      <c r="F7565" s="15" t="s">
        <v>92</v>
      </c>
      <c r="G7565" s="19">
        <v>239.090303221895</v>
      </c>
      <c r="H7565" s="19">
        <v>-1.34363310823802</v>
      </c>
      <c r="I7565" s="20">
        <v>9.0382365601942103E-3</v>
      </c>
      <c r="J7565" s="15" t="s">
        <v>32</v>
      </c>
      <c r="K7565" s="15" t="s">
        <v>4087</v>
      </c>
      <c r="L7565" s="15" t="s">
        <v>4087</v>
      </c>
      <c r="M7565" s="15" t="s">
        <v>4088</v>
      </c>
    </row>
    <row r="7566" spans="1:13" x14ac:dyDescent="0.2">
      <c r="A7566" s="15">
        <v>3</v>
      </c>
      <c r="B7566" s="18">
        <v>6154493</v>
      </c>
      <c r="C7566" s="18">
        <v>6154493</v>
      </c>
      <c r="D7566" s="15" t="s">
        <v>6327</v>
      </c>
      <c r="E7566" s="15" t="s">
        <v>2697</v>
      </c>
      <c r="F7566" s="15" t="s">
        <v>92</v>
      </c>
      <c r="G7566" s="19">
        <v>90.694449981261101</v>
      </c>
      <c r="H7566" s="19">
        <v>-1.3440805089119701</v>
      </c>
      <c r="I7566" s="20">
        <v>8.0152883178906606E-3</v>
      </c>
      <c r="J7566" s="15" t="s">
        <v>32</v>
      </c>
      <c r="K7566" s="15" t="s">
        <v>4494</v>
      </c>
      <c r="L7566" s="15" t="s">
        <v>4495</v>
      </c>
      <c r="M7566" s="15" t="s">
        <v>1055</v>
      </c>
    </row>
    <row r="7567" spans="1:13" x14ac:dyDescent="0.2">
      <c r="A7567" s="15">
        <v>3</v>
      </c>
      <c r="B7567" s="18">
        <v>6499494</v>
      </c>
      <c r="C7567" s="18">
        <v>6499495</v>
      </c>
      <c r="D7567" s="15" t="s">
        <v>6327</v>
      </c>
      <c r="E7567" s="15" t="s">
        <v>2697</v>
      </c>
      <c r="F7567" s="15" t="s">
        <v>89</v>
      </c>
      <c r="G7567" s="19">
        <v>312.267049063824</v>
      </c>
      <c r="H7567" s="19">
        <v>-1.3457262749819501</v>
      </c>
      <c r="I7567" s="20">
        <v>9.9227062647656091E-4</v>
      </c>
      <c r="J7567" s="15" t="s">
        <v>32</v>
      </c>
      <c r="K7567" s="15" t="s">
        <v>4507</v>
      </c>
      <c r="L7567" s="15" t="s">
        <v>4508</v>
      </c>
      <c r="M7567" s="15" t="s">
        <v>4509</v>
      </c>
    </row>
    <row r="7568" spans="1:13" x14ac:dyDescent="0.2">
      <c r="A7568" s="15">
        <v>1</v>
      </c>
      <c r="B7568" s="18">
        <v>27991686</v>
      </c>
      <c r="C7568" s="18">
        <v>27991691</v>
      </c>
      <c r="D7568" s="15" t="s">
        <v>6327</v>
      </c>
      <c r="E7568" s="15" t="s">
        <v>2697</v>
      </c>
      <c r="F7568" s="15" t="s">
        <v>89</v>
      </c>
      <c r="G7568" s="19">
        <v>95.796782530127601</v>
      </c>
      <c r="H7568" s="19">
        <v>-1.34582275346888</v>
      </c>
      <c r="I7568" s="20">
        <v>1.7073456542830801E-3</v>
      </c>
      <c r="J7568" s="15" t="s">
        <v>32</v>
      </c>
      <c r="K7568" s="15" t="s">
        <v>3572</v>
      </c>
      <c r="L7568" s="15" t="s">
        <v>3572</v>
      </c>
      <c r="M7568" s="15" t="s">
        <v>3573</v>
      </c>
    </row>
    <row r="7569" spans="1:13" x14ac:dyDescent="0.2">
      <c r="A7569" s="15">
        <v>4</v>
      </c>
      <c r="B7569" s="18">
        <v>12333487</v>
      </c>
      <c r="C7569" s="18">
        <v>12333487</v>
      </c>
      <c r="D7569" s="15" t="s">
        <v>6327</v>
      </c>
      <c r="E7569" s="15" t="s">
        <v>2697</v>
      </c>
      <c r="F7569" s="15" t="s">
        <v>181</v>
      </c>
      <c r="G7569" s="19">
        <v>73.1404498033246</v>
      </c>
      <c r="H7569" s="19">
        <v>-1.3460150993996201</v>
      </c>
      <c r="I7569" s="20">
        <v>9.8026501431291903E-3</v>
      </c>
      <c r="J7569" s="15" t="s">
        <v>32</v>
      </c>
      <c r="K7569" s="15" t="s">
        <v>5270</v>
      </c>
      <c r="L7569" s="15" t="s">
        <v>5270</v>
      </c>
      <c r="M7569" s="15" t="s">
        <v>694</v>
      </c>
    </row>
    <row r="7570" spans="1:13" x14ac:dyDescent="0.2">
      <c r="A7570" s="15">
        <v>3</v>
      </c>
      <c r="B7570" s="18">
        <v>8587885</v>
      </c>
      <c r="C7570" s="18">
        <v>8587885</v>
      </c>
      <c r="D7570" s="15" t="s">
        <v>6327</v>
      </c>
      <c r="E7570" s="15" t="s">
        <v>2697</v>
      </c>
      <c r="F7570" s="15" t="s">
        <v>89</v>
      </c>
      <c r="G7570" s="19">
        <v>77.416077375487603</v>
      </c>
      <c r="H7570" s="19">
        <v>-1.3464959999772701</v>
      </c>
      <c r="I7570" s="20">
        <v>2.2697841578512802E-3</v>
      </c>
      <c r="J7570" s="15" t="s">
        <v>32</v>
      </c>
      <c r="K7570" s="15" t="s">
        <v>4578</v>
      </c>
      <c r="L7570" s="15" t="s">
        <v>4579</v>
      </c>
      <c r="M7570" s="15" t="s">
        <v>4580</v>
      </c>
    </row>
    <row r="7571" spans="1:13" x14ac:dyDescent="0.2">
      <c r="A7571" s="15">
        <v>2</v>
      </c>
      <c r="B7571" s="18">
        <v>15557781</v>
      </c>
      <c r="C7571" s="18">
        <v>15557781</v>
      </c>
      <c r="D7571" s="15" t="s">
        <v>6327</v>
      </c>
      <c r="E7571" s="15" t="s">
        <v>2697</v>
      </c>
      <c r="F7571" s="15" t="s">
        <v>89</v>
      </c>
      <c r="G7571" s="19">
        <v>67.476365303884293</v>
      </c>
      <c r="H7571" s="19">
        <v>-1.3473202676454601</v>
      </c>
      <c r="I7571" s="20">
        <v>6.7031319126355298E-3</v>
      </c>
      <c r="J7571" s="15" t="s">
        <v>32</v>
      </c>
      <c r="K7571" s="15" t="s">
        <v>4111</v>
      </c>
      <c r="L7571" s="15" t="s">
        <v>4112</v>
      </c>
      <c r="M7571" s="15" t="s">
        <v>4113</v>
      </c>
    </row>
    <row r="7572" spans="1:13" x14ac:dyDescent="0.2">
      <c r="A7572" s="15">
        <v>1</v>
      </c>
      <c r="B7572" s="18">
        <v>47909</v>
      </c>
      <c r="C7572" s="18">
        <v>47909</v>
      </c>
      <c r="D7572" s="15" t="s">
        <v>6327</v>
      </c>
      <c r="E7572" s="15" t="s">
        <v>2697</v>
      </c>
      <c r="F7572" s="15" t="s">
        <v>89</v>
      </c>
      <c r="G7572" s="19">
        <v>100.895276395376</v>
      </c>
      <c r="H7572" s="19">
        <v>-1.3477024390149599</v>
      </c>
      <c r="I7572" s="20">
        <v>8.3784344937486693E-3</v>
      </c>
      <c r="J7572" s="15" t="s">
        <v>32</v>
      </c>
      <c r="K7572" s="15" t="s">
        <v>2699</v>
      </c>
      <c r="L7572" s="15" t="s">
        <v>2700</v>
      </c>
      <c r="M7572" s="15" t="s">
        <v>2701</v>
      </c>
    </row>
    <row r="7573" spans="1:13" x14ac:dyDescent="0.2">
      <c r="A7573" s="15">
        <v>3</v>
      </c>
      <c r="B7573" s="18">
        <v>8587881</v>
      </c>
      <c r="C7573" s="18">
        <v>8587882</v>
      </c>
      <c r="D7573" s="15" t="s">
        <v>6327</v>
      </c>
      <c r="E7573" s="15" t="s">
        <v>2697</v>
      </c>
      <c r="F7573" s="15" t="s">
        <v>89</v>
      </c>
      <c r="G7573" s="19">
        <v>100.092888078694</v>
      </c>
      <c r="H7573" s="19">
        <v>-1.3480415113959201</v>
      </c>
      <c r="I7573" s="20">
        <v>2.2434181440611801E-3</v>
      </c>
      <c r="J7573" s="15" t="s">
        <v>32</v>
      </c>
      <c r="K7573" s="15" t="s">
        <v>4578</v>
      </c>
      <c r="L7573" s="15" t="s">
        <v>4579</v>
      </c>
      <c r="M7573" s="15" t="s">
        <v>4580</v>
      </c>
    </row>
    <row r="7574" spans="1:13" x14ac:dyDescent="0.2">
      <c r="A7574" s="15">
        <v>5</v>
      </c>
      <c r="B7574" s="18">
        <v>6740617</v>
      </c>
      <c r="C7574" s="18">
        <v>6740617</v>
      </c>
      <c r="D7574" s="15" t="s">
        <v>6327</v>
      </c>
      <c r="E7574" s="15" t="s">
        <v>2697</v>
      </c>
      <c r="F7574" s="15" t="s">
        <v>89</v>
      </c>
      <c r="G7574" s="19">
        <v>95.215961109127406</v>
      </c>
      <c r="H7574" s="19">
        <v>-1.3487270797480699</v>
      </c>
      <c r="I7574" s="20">
        <v>3.9317125753054903E-3</v>
      </c>
      <c r="J7574" s="15" t="s">
        <v>32</v>
      </c>
      <c r="K7574" s="15" t="s">
        <v>5770</v>
      </c>
      <c r="L7574" s="15" t="s">
        <v>5770</v>
      </c>
      <c r="M7574" s="15" t="s">
        <v>4095</v>
      </c>
    </row>
    <row r="7575" spans="1:13" x14ac:dyDescent="0.2">
      <c r="A7575" s="15">
        <v>4</v>
      </c>
      <c r="B7575" s="18">
        <v>11766345</v>
      </c>
      <c r="C7575" s="18">
        <v>11766350</v>
      </c>
      <c r="D7575" s="15" t="s">
        <v>6327</v>
      </c>
      <c r="E7575" s="15" t="s">
        <v>2697</v>
      </c>
      <c r="F7575" s="15" t="s">
        <v>92</v>
      </c>
      <c r="G7575" s="19">
        <v>86.805533970810899</v>
      </c>
      <c r="H7575" s="19">
        <v>-1.3487776776606699</v>
      </c>
      <c r="I7575" s="20">
        <v>2.53203429176552E-3</v>
      </c>
      <c r="J7575" s="15" t="s">
        <v>32</v>
      </c>
      <c r="K7575" s="15" t="s">
        <v>5268</v>
      </c>
      <c r="L7575" s="15" t="s">
        <v>5268</v>
      </c>
      <c r="M7575" s="15" t="s">
        <v>4095</v>
      </c>
    </row>
    <row r="7576" spans="1:13" x14ac:dyDescent="0.2">
      <c r="A7576" s="15">
        <v>4</v>
      </c>
      <c r="B7576" s="18">
        <v>1441405</v>
      </c>
      <c r="C7576" s="18">
        <v>1441405</v>
      </c>
      <c r="D7576" s="15" t="s">
        <v>6327</v>
      </c>
      <c r="E7576" s="15" t="s">
        <v>2697</v>
      </c>
      <c r="F7576" s="15" t="s">
        <v>89</v>
      </c>
      <c r="G7576" s="19">
        <v>61.989723953079498</v>
      </c>
      <c r="H7576" s="19">
        <v>-1.34918011864955</v>
      </c>
      <c r="I7576" s="20">
        <v>7.92658580388708E-3</v>
      </c>
      <c r="J7576" s="15" t="s">
        <v>32</v>
      </c>
      <c r="K7576" s="15" t="s">
        <v>5021</v>
      </c>
      <c r="L7576" s="15" t="s">
        <v>5022</v>
      </c>
      <c r="M7576" s="15" t="s">
        <v>5023</v>
      </c>
    </row>
    <row r="7577" spans="1:13" x14ac:dyDescent="0.2">
      <c r="A7577" s="15">
        <v>3</v>
      </c>
      <c r="B7577" s="18">
        <v>509910</v>
      </c>
      <c r="C7577" s="18">
        <v>509910</v>
      </c>
      <c r="D7577" s="15" t="s">
        <v>6327</v>
      </c>
      <c r="E7577" s="15" t="s">
        <v>2697</v>
      </c>
      <c r="F7577" s="15" t="s">
        <v>89</v>
      </c>
      <c r="G7577" s="19">
        <v>139.95196995914301</v>
      </c>
      <c r="H7577" s="19">
        <v>-1.35042341009603</v>
      </c>
      <c r="I7577" s="20">
        <v>3.8061356898939401E-3</v>
      </c>
      <c r="J7577" s="15" t="s">
        <v>32</v>
      </c>
      <c r="K7577" s="15" t="s">
        <v>1399</v>
      </c>
      <c r="L7577" s="15" t="s">
        <v>1400</v>
      </c>
      <c r="M7577" s="15" t="s">
        <v>1401</v>
      </c>
    </row>
    <row r="7578" spans="1:13" x14ac:dyDescent="0.2">
      <c r="A7578" s="15">
        <v>2</v>
      </c>
      <c r="B7578" s="18">
        <v>1823513</v>
      </c>
      <c r="C7578" s="18">
        <v>1823513</v>
      </c>
      <c r="D7578" s="15" t="s">
        <v>6327</v>
      </c>
      <c r="E7578" s="15" t="s">
        <v>2697</v>
      </c>
      <c r="F7578" s="15" t="s">
        <v>89</v>
      </c>
      <c r="G7578" s="19">
        <v>156.703094870391</v>
      </c>
      <c r="H7578" s="19">
        <v>-1.3518755456286</v>
      </c>
      <c r="I7578" s="20">
        <v>2.6595875181585501E-3</v>
      </c>
      <c r="J7578" s="15" t="s">
        <v>32</v>
      </c>
      <c r="K7578" s="15" t="s">
        <v>3723</v>
      </c>
      <c r="L7578" s="15" t="s">
        <v>3724</v>
      </c>
      <c r="M7578" s="15" t="s">
        <v>3725</v>
      </c>
    </row>
    <row r="7579" spans="1:13" x14ac:dyDescent="0.2">
      <c r="A7579" s="15">
        <v>4</v>
      </c>
      <c r="B7579" s="18">
        <v>6409035</v>
      </c>
      <c r="C7579" s="18">
        <v>6409035</v>
      </c>
      <c r="D7579" s="15" t="s">
        <v>6327</v>
      </c>
      <c r="E7579" s="15" t="s">
        <v>2697</v>
      </c>
      <c r="F7579" s="15" t="s">
        <v>89</v>
      </c>
      <c r="G7579" s="19">
        <v>90.209162001271906</v>
      </c>
      <c r="H7579" s="19">
        <v>-1.3520302283869701</v>
      </c>
      <c r="I7579" s="20">
        <v>2.48490129393908E-3</v>
      </c>
      <c r="J7579" s="15" t="s">
        <v>32</v>
      </c>
      <c r="K7579" s="15" t="s">
        <v>5083</v>
      </c>
      <c r="L7579" s="15" t="s">
        <v>5084</v>
      </c>
      <c r="M7579" s="15" t="s">
        <v>5085</v>
      </c>
    </row>
    <row r="7580" spans="1:13" x14ac:dyDescent="0.2">
      <c r="A7580" s="15">
        <v>2</v>
      </c>
      <c r="B7580" s="18">
        <v>16293679</v>
      </c>
      <c r="C7580" s="18">
        <v>16293679</v>
      </c>
      <c r="D7580" s="15" t="s">
        <v>6327</v>
      </c>
      <c r="E7580" s="15" t="s">
        <v>2697</v>
      </c>
      <c r="F7580" s="15" t="s">
        <v>92</v>
      </c>
      <c r="G7580" s="19">
        <v>76.402554950483903</v>
      </c>
      <c r="H7580" s="19">
        <v>-1.35229346003429</v>
      </c>
      <c r="I7580" s="20">
        <v>9.8589377932664299E-3</v>
      </c>
      <c r="J7580" s="15" t="s">
        <v>32</v>
      </c>
      <c r="K7580" s="15" t="s">
        <v>4124</v>
      </c>
      <c r="L7580" s="15" t="s">
        <v>4125</v>
      </c>
      <c r="M7580" s="15" t="s">
        <v>4126</v>
      </c>
    </row>
    <row r="7581" spans="1:13" x14ac:dyDescent="0.2">
      <c r="A7581" s="15">
        <v>1</v>
      </c>
      <c r="B7581" s="18">
        <v>4392954</v>
      </c>
      <c r="C7581" s="18">
        <v>4392954</v>
      </c>
      <c r="D7581" s="15" t="s">
        <v>6327</v>
      </c>
      <c r="E7581" s="15" t="s">
        <v>2697</v>
      </c>
      <c r="F7581" s="15" t="s">
        <v>89</v>
      </c>
      <c r="G7581" s="19">
        <v>69.583736030772698</v>
      </c>
      <c r="H7581" s="19">
        <v>-1.35459646042563</v>
      </c>
      <c r="I7581" s="20">
        <v>2.4681386738839598E-3</v>
      </c>
      <c r="J7581" s="15" t="s">
        <v>32</v>
      </c>
      <c r="K7581" s="15" t="s">
        <v>2926</v>
      </c>
      <c r="L7581" s="15" t="s">
        <v>2927</v>
      </c>
      <c r="M7581" s="15" t="s">
        <v>2928</v>
      </c>
    </row>
    <row r="7582" spans="1:13" x14ac:dyDescent="0.2">
      <c r="A7582" s="15">
        <v>2</v>
      </c>
      <c r="B7582" s="18">
        <v>1948</v>
      </c>
      <c r="C7582" s="18">
        <v>1948</v>
      </c>
      <c r="D7582" s="15" t="s">
        <v>6327</v>
      </c>
      <c r="E7582" s="15" t="s">
        <v>2697</v>
      </c>
      <c r="F7582" s="15" t="s">
        <v>89</v>
      </c>
      <c r="G7582" s="19">
        <v>808.956371992085</v>
      </c>
      <c r="H7582" s="19">
        <v>-1.3552294721656299</v>
      </c>
      <c r="I7582" s="20">
        <v>3.7105476025088297E-4</v>
      </c>
      <c r="J7582" s="15" t="s">
        <v>32</v>
      </c>
      <c r="K7582" s="15" t="s">
        <v>916</v>
      </c>
      <c r="L7582" s="15" t="s">
        <v>916</v>
      </c>
      <c r="M7582" s="15" t="s">
        <v>917</v>
      </c>
    </row>
    <row r="7583" spans="1:13" x14ac:dyDescent="0.2">
      <c r="A7583" s="15">
        <v>2</v>
      </c>
      <c r="B7583" s="18">
        <v>17711426</v>
      </c>
      <c r="C7583" s="18">
        <v>17711426</v>
      </c>
      <c r="D7583" s="15" t="s">
        <v>6327</v>
      </c>
      <c r="E7583" s="15" t="s">
        <v>2697</v>
      </c>
      <c r="F7583" s="15" t="s">
        <v>89</v>
      </c>
      <c r="G7583" s="19">
        <v>138.627058473272</v>
      </c>
      <c r="H7583" s="19">
        <v>-1.35537217299157</v>
      </c>
      <c r="I7583" s="20">
        <v>5.3404956671837802E-3</v>
      </c>
      <c r="J7583" s="15" t="s">
        <v>32</v>
      </c>
      <c r="K7583" s="15" t="s">
        <v>4152</v>
      </c>
      <c r="L7583" s="15" t="s">
        <v>4153</v>
      </c>
      <c r="M7583" s="15" t="s">
        <v>4154</v>
      </c>
    </row>
    <row r="7584" spans="1:13" x14ac:dyDescent="0.2">
      <c r="A7584" s="15">
        <v>2</v>
      </c>
      <c r="B7584" s="18">
        <v>18227561</v>
      </c>
      <c r="C7584" s="18">
        <v>18227566</v>
      </c>
      <c r="D7584" s="15" t="s">
        <v>6327</v>
      </c>
      <c r="E7584" s="15" t="s">
        <v>2697</v>
      </c>
      <c r="F7584" s="15" t="s">
        <v>92</v>
      </c>
      <c r="G7584" s="19">
        <v>137.45967284255801</v>
      </c>
      <c r="H7584" s="19">
        <v>-1.3573683307091899</v>
      </c>
      <c r="I7584" s="20">
        <v>6.7237266674999002E-3</v>
      </c>
      <c r="J7584" s="15" t="s">
        <v>32</v>
      </c>
      <c r="K7584" s="15" t="s">
        <v>921</v>
      </c>
      <c r="L7584" s="15" t="s">
        <v>921</v>
      </c>
      <c r="M7584" s="15" t="s">
        <v>922</v>
      </c>
    </row>
    <row r="7585" spans="1:13" x14ac:dyDescent="0.2">
      <c r="A7585" s="15">
        <v>2</v>
      </c>
      <c r="B7585" s="18">
        <v>11170992</v>
      </c>
      <c r="C7585" s="18">
        <v>11170992</v>
      </c>
      <c r="D7585" s="15" t="s">
        <v>6327</v>
      </c>
      <c r="E7585" s="15" t="s">
        <v>2697</v>
      </c>
      <c r="F7585" s="15" t="s">
        <v>89</v>
      </c>
      <c r="G7585" s="19">
        <v>129.37578533382001</v>
      </c>
      <c r="H7585" s="19">
        <v>-1.35791675403269</v>
      </c>
      <c r="I7585" s="20">
        <v>7.9493846607651703E-3</v>
      </c>
      <c r="J7585" s="15" t="s">
        <v>32</v>
      </c>
      <c r="K7585" s="15" t="s">
        <v>3944</v>
      </c>
      <c r="L7585" s="15" t="s">
        <v>3945</v>
      </c>
      <c r="M7585" s="15" t="s">
        <v>3946</v>
      </c>
    </row>
    <row r="7586" spans="1:13" x14ac:dyDescent="0.2">
      <c r="A7586" s="15">
        <v>2</v>
      </c>
      <c r="B7586" s="18">
        <v>18790566</v>
      </c>
      <c r="C7586" s="18">
        <v>18790571</v>
      </c>
      <c r="D7586" s="15" t="s">
        <v>6327</v>
      </c>
      <c r="E7586" s="15" t="s">
        <v>2697</v>
      </c>
      <c r="F7586" s="15" t="s">
        <v>89</v>
      </c>
      <c r="G7586" s="19">
        <v>96.549134457931601</v>
      </c>
      <c r="H7586" s="19">
        <v>-1.35841347258177</v>
      </c>
      <c r="I7586" s="20">
        <v>4.8344767538995399E-3</v>
      </c>
      <c r="J7586" s="15" t="s">
        <v>32</v>
      </c>
      <c r="K7586" s="15" t="s">
        <v>4188</v>
      </c>
      <c r="L7586" s="15" t="s">
        <v>4188</v>
      </c>
      <c r="M7586" s="15" t="s">
        <v>168</v>
      </c>
    </row>
    <row r="7587" spans="1:13" x14ac:dyDescent="0.2">
      <c r="A7587" s="15">
        <v>2</v>
      </c>
      <c r="B7587" s="18">
        <v>1799489</v>
      </c>
      <c r="C7587" s="18">
        <v>1799493</v>
      </c>
      <c r="D7587" s="15" t="s">
        <v>6327</v>
      </c>
      <c r="E7587" s="15" t="s">
        <v>2697</v>
      </c>
      <c r="F7587" s="15" t="s">
        <v>89</v>
      </c>
      <c r="G7587" s="19">
        <v>284.45893549515802</v>
      </c>
      <c r="H7587" s="19">
        <v>-1.35887672383327</v>
      </c>
      <c r="I7587" s="20">
        <v>3.2928322337963398E-3</v>
      </c>
      <c r="J7587" s="15" t="s">
        <v>32</v>
      </c>
      <c r="K7587" s="15" t="s">
        <v>3720</v>
      </c>
      <c r="L7587" s="15" t="s">
        <v>3721</v>
      </c>
      <c r="M7587" s="15" t="s">
        <v>3722</v>
      </c>
    </row>
    <row r="7588" spans="1:13" x14ac:dyDescent="0.2">
      <c r="A7588" s="15">
        <v>1</v>
      </c>
      <c r="B7588" s="18">
        <v>25394541</v>
      </c>
      <c r="C7588" s="18">
        <v>25394541</v>
      </c>
      <c r="D7588" s="15" t="s">
        <v>6327</v>
      </c>
      <c r="E7588" s="15" t="s">
        <v>2697</v>
      </c>
      <c r="F7588" s="15" t="s">
        <v>89</v>
      </c>
      <c r="G7588" s="19">
        <v>238.21839226873001</v>
      </c>
      <c r="H7588" s="19">
        <v>-1.3599079251469799</v>
      </c>
      <c r="I7588" s="20">
        <v>4.1328471152616598E-4</v>
      </c>
      <c r="J7588" s="15" t="s">
        <v>32</v>
      </c>
      <c r="K7588" s="15" t="s">
        <v>3480</v>
      </c>
      <c r="L7588" s="15" t="s">
        <v>3481</v>
      </c>
      <c r="M7588" s="15" t="s">
        <v>3482</v>
      </c>
    </row>
    <row r="7589" spans="1:13" x14ac:dyDescent="0.2">
      <c r="A7589" s="15">
        <v>3</v>
      </c>
      <c r="B7589" s="18">
        <v>195209</v>
      </c>
      <c r="C7589" s="18">
        <v>195210</v>
      </c>
      <c r="D7589" s="15" t="s">
        <v>6327</v>
      </c>
      <c r="E7589" s="15" t="s">
        <v>2697</v>
      </c>
      <c r="F7589" s="15" t="s">
        <v>181</v>
      </c>
      <c r="G7589" s="19">
        <v>141.12144082359001</v>
      </c>
      <c r="H7589" s="19">
        <v>-1.36048187525621</v>
      </c>
      <c r="I7589" s="20">
        <v>8.0972040980301398E-3</v>
      </c>
      <c r="J7589" s="15" t="s">
        <v>32</v>
      </c>
      <c r="K7589" s="15" t="s">
        <v>4236</v>
      </c>
      <c r="L7589" s="15" t="s">
        <v>4237</v>
      </c>
      <c r="M7589" s="15" t="s">
        <v>4238</v>
      </c>
    </row>
    <row r="7590" spans="1:13" x14ac:dyDescent="0.2">
      <c r="A7590" s="15">
        <v>5</v>
      </c>
      <c r="B7590" s="18">
        <v>5145402</v>
      </c>
      <c r="C7590" s="18">
        <v>5145411</v>
      </c>
      <c r="D7590" s="15" t="s">
        <v>6327</v>
      </c>
      <c r="E7590" s="15" t="s">
        <v>2697</v>
      </c>
      <c r="F7590" s="15" t="s">
        <v>89</v>
      </c>
      <c r="G7590" s="19">
        <v>124.421981008095</v>
      </c>
      <c r="H7590" s="19">
        <v>-1.36126534930077</v>
      </c>
      <c r="I7590" s="20">
        <v>1.94090311485352E-3</v>
      </c>
      <c r="J7590" s="15" t="s">
        <v>32</v>
      </c>
      <c r="K7590" s="15" t="s">
        <v>5713</v>
      </c>
      <c r="L7590" s="15" t="s">
        <v>5713</v>
      </c>
      <c r="M7590" s="15" t="s">
        <v>782</v>
      </c>
    </row>
    <row r="7591" spans="1:13" x14ac:dyDescent="0.2">
      <c r="A7591" s="15">
        <v>2</v>
      </c>
      <c r="B7591" s="18">
        <v>1823488</v>
      </c>
      <c r="C7591" s="18">
        <v>1823488</v>
      </c>
      <c r="D7591" s="15" t="s">
        <v>6327</v>
      </c>
      <c r="E7591" s="15" t="s">
        <v>2697</v>
      </c>
      <c r="F7591" s="15" t="s">
        <v>89</v>
      </c>
      <c r="G7591" s="19">
        <v>152.372994238351</v>
      </c>
      <c r="H7591" s="19">
        <v>-1.36163714027725</v>
      </c>
      <c r="I7591" s="20">
        <v>2.70112786107282E-3</v>
      </c>
      <c r="J7591" s="15" t="s">
        <v>32</v>
      </c>
      <c r="K7591" s="15" t="s">
        <v>3723</v>
      </c>
      <c r="L7591" s="15" t="s">
        <v>3724</v>
      </c>
      <c r="M7591" s="15" t="s">
        <v>3725</v>
      </c>
    </row>
    <row r="7592" spans="1:13" x14ac:dyDescent="0.2">
      <c r="A7592" s="15">
        <v>3</v>
      </c>
      <c r="B7592" s="18">
        <v>195170</v>
      </c>
      <c r="C7592" s="18">
        <v>195176</v>
      </c>
      <c r="D7592" s="15" t="s">
        <v>6327</v>
      </c>
      <c r="E7592" s="15" t="s">
        <v>2697</v>
      </c>
      <c r="F7592" s="15" t="s">
        <v>89</v>
      </c>
      <c r="G7592" s="19">
        <v>109.232593824048</v>
      </c>
      <c r="H7592" s="19">
        <v>-1.3623204843116401</v>
      </c>
      <c r="I7592" s="20">
        <v>2.3105025953801001E-3</v>
      </c>
      <c r="J7592" s="15" t="s">
        <v>32</v>
      </c>
      <c r="K7592" s="15" t="s">
        <v>4236</v>
      </c>
      <c r="L7592" s="15" t="s">
        <v>4237</v>
      </c>
      <c r="M7592" s="15" t="s">
        <v>4238</v>
      </c>
    </row>
    <row r="7593" spans="1:13" x14ac:dyDescent="0.2">
      <c r="A7593" s="15">
        <v>1</v>
      </c>
      <c r="B7593" s="18">
        <v>4241755</v>
      </c>
      <c r="C7593" s="18">
        <v>4241755</v>
      </c>
      <c r="D7593" s="15" t="s">
        <v>6327</v>
      </c>
      <c r="E7593" s="15" t="s">
        <v>2697</v>
      </c>
      <c r="F7593" s="15" t="s">
        <v>89</v>
      </c>
      <c r="G7593" s="19">
        <v>137.47683261972099</v>
      </c>
      <c r="H7593" s="19">
        <v>-1.3625222054420301</v>
      </c>
      <c r="I7593" s="20">
        <v>1.4699144831357501E-3</v>
      </c>
      <c r="J7593" s="15" t="s">
        <v>32</v>
      </c>
      <c r="K7593" s="15" t="s">
        <v>2911</v>
      </c>
      <c r="L7593" s="15" t="s">
        <v>2911</v>
      </c>
      <c r="M7593" s="15" t="s">
        <v>252</v>
      </c>
    </row>
    <row r="7594" spans="1:13" x14ac:dyDescent="0.2">
      <c r="A7594" s="15">
        <v>4</v>
      </c>
      <c r="B7594" s="18">
        <v>467250</v>
      </c>
      <c r="C7594" s="18">
        <v>467258</v>
      </c>
      <c r="D7594" s="15" t="s">
        <v>6327</v>
      </c>
      <c r="E7594" s="15" t="s">
        <v>2697</v>
      </c>
      <c r="F7594" s="15" t="s">
        <v>92</v>
      </c>
      <c r="G7594" s="19">
        <v>85.694987072852598</v>
      </c>
      <c r="H7594" s="19">
        <v>-1.3652731445500501</v>
      </c>
      <c r="I7594" s="20">
        <v>1.9212856549144499E-3</v>
      </c>
      <c r="J7594" s="15" t="s">
        <v>32</v>
      </c>
      <c r="K7594" s="15" t="s">
        <v>4986</v>
      </c>
      <c r="L7594" s="15" t="s">
        <v>4987</v>
      </c>
      <c r="M7594" s="15" t="s">
        <v>4988</v>
      </c>
    </row>
    <row r="7595" spans="1:13" x14ac:dyDescent="0.2">
      <c r="A7595" s="15">
        <v>2</v>
      </c>
      <c r="B7595" s="18">
        <v>18619137</v>
      </c>
      <c r="C7595" s="18">
        <v>18619137</v>
      </c>
      <c r="D7595" s="15" t="s">
        <v>6327</v>
      </c>
      <c r="E7595" s="15" t="s">
        <v>2697</v>
      </c>
      <c r="F7595" s="15" t="s">
        <v>92</v>
      </c>
      <c r="G7595" s="19">
        <v>703.92656707821698</v>
      </c>
      <c r="H7595" s="19">
        <v>-1.3664154853230099</v>
      </c>
      <c r="I7595" s="20">
        <v>4.3337706772939603E-3</v>
      </c>
      <c r="J7595" s="15" t="s">
        <v>32</v>
      </c>
      <c r="K7595" s="15" t="s">
        <v>4182</v>
      </c>
      <c r="L7595" s="15" t="s">
        <v>4183</v>
      </c>
      <c r="M7595" s="15" t="s">
        <v>343</v>
      </c>
    </row>
    <row r="7596" spans="1:13" x14ac:dyDescent="0.2">
      <c r="A7596" s="15">
        <v>2</v>
      </c>
      <c r="B7596" s="18">
        <v>1823512</v>
      </c>
      <c r="C7596" s="18">
        <v>1823512</v>
      </c>
      <c r="D7596" s="15" t="s">
        <v>6327</v>
      </c>
      <c r="E7596" s="15" t="s">
        <v>2697</v>
      </c>
      <c r="F7596" s="15" t="s">
        <v>89</v>
      </c>
      <c r="G7596" s="19">
        <v>114.58298420726901</v>
      </c>
      <c r="H7596" s="19">
        <v>-1.3664421515381</v>
      </c>
      <c r="I7596" s="20">
        <v>6.63896844673381E-3</v>
      </c>
      <c r="J7596" s="15" t="s">
        <v>32</v>
      </c>
      <c r="K7596" s="15" t="s">
        <v>3723</v>
      </c>
      <c r="L7596" s="15" t="s">
        <v>3724</v>
      </c>
      <c r="M7596" s="15" t="s">
        <v>3725</v>
      </c>
    </row>
    <row r="7597" spans="1:13" x14ac:dyDescent="0.2">
      <c r="A7597" s="15">
        <v>3</v>
      </c>
      <c r="B7597" s="18">
        <v>21309281</v>
      </c>
      <c r="C7597" s="18">
        <v>21309281</v>
      </c>
      <c r="D7597" s="15" t="s">
        <v>6327</v>
      </c>
      <c r="E7597" s="15" t="s">
        <v>2697</v>
      </c>
      <c r="F7597" s="15" t="s">
        <v>89</v>
      </c>
      <c r="G7597" s="19">
        <v>64.535975566497697</v>
      </c>
      <c r="H7597" s="19">
        <v>-1.3671300247903999</v>
      </c>
      <c r="I7597" s="20">
        <v>7.0144408498827001E-3</v>
      </c>
      <c r="J7597" s="15" t="s">
        <v>32</v>
      </c>
      <c r="K7597" s="15" t="s">
        <v>4847</v>
      </c>
      <c r="L7597" s="15" t="s">
        <v>4848</v>
      </c>
      <c r="M7597" s="15" t="s">
        <v>4849</v>
      </c>
    </row>
    <row r="7598" spans="1:13" x14ac:dyDescent="0.2">
      <c r="A7598" s="15">
        <v>4</v>
      </c>
      <c r="B7598" s="18">
        <v>12319290</v>
      </c>
      <c r="C7598" s="18">
        <v>12319296</v>
      </c>
      <c r="D7598" s="15" t="s">
        <v>6327</v>
      </c>
      <c r="E7598" s="15" t="s">
        <v>2697</v>
      </c>
      <c r="F7598" s="15" t="s">
        <v>92</v>
      </c>
      <c r="G7598" s="19">
        <v>52.211190337675198</v>
      </c>
      <c r="H7598" s="19">
        <v>-1.3683704525093701</v>
      </c>
      <c r="I7598" s="20">
        <v>8.3451801835563496E-3</v>
      </c>
      <c r="J7598" s="15" t="s">
        <v>32</v>
      </c>
      <c r="K7598" s="15" t="s">
        <v>1567</v>
      </c>
      <c r="L7598" s="15" t="s">
        <v>1568</v>
      </c>
      <c r="M7598" s="15" t="s">
        <v>1569</v>
      </c>
    </row>
    <row r="7599" spans="1:13" x14ac:dyDescent="0.2">
      <c r="A7599" s="15">
        <v>5</v>
      </c>
      <c r="B7599" s="18">
        <v>2805209</v>
      </c>
      <c r="C7599" s="18">
        <v>2805209</v>
      </c>
      <c r="D7599" s="15" t="s">
        <v>6327</v>
      </c>
      <c r="E7599" s="15" t="s">
        <v>2697</v>
      </c>
      <c r="F7599" s="15" t="s">
        <v>89</v>
      </c>
      <c r="G7599" s="19">
        <v>352.40391077716703</v>
      </c>
      <c r="H7599" s="19">
        <v>-1.36901909886746</v>
      </c>
      <c r="I7599" s="20">
        <v>1.6923960429585301E-3</v>
      </c>
      <c r="J7599" s="15" t="s">
        <v>32</v>
      </c>
      <c r="K7599" s="15" t="s">
        <v>5631</v>
      </c>
      <c r="L7599" s="15" t="s">
        <v>5632</v>
      </c>
      <c r="M7599" s="15" t="s">
        <v>5633</v>
      </c>
    </row>
    <row r="7600" spans="1:13" x14ac:dyDescent="0.2">
      <c r="A7600" s="15">
        <v>3</v>
      </c>
      <c r="B7600" s="18">
        <v>3860586</v>
      </c>
      <c r="C7600" s="18">
        <v>3860586</v>
      </c>
      <c r="D7600" s="15" t="s">
        <v>6327</v>
      </c>
      <c r="E7600" s="15" t="s">
        <v>2697</v>
      </c>
      <c r="F7600" s="15" t="s">
        <v>89</v>
      </c>
      <c r="G7600" s="19">
        <v>890.42954030645899</v>
      </c>
      <c r="H7600" s="19">
        <v>-1.36934720084983</v>
      </c>
      <c r="I7600" s="20">
        <v>6.4234542607157199E-5</v>
      </c>
      <c r="J7600" s="15" t="s">
        <v>32</v>
      </c>
      <c r="K7600" s="15" t="s">
        <v>4409</v>
      </c>
      <c r="L7600" s="15" t="s">
        <v>4410</v>
      </c>
      <c r="M7600" s="15" t="s">
        <v>4411</v>
      </c>
    </row>
    <row r="7601" spans="1:13" x14ac:dyDescent="0.2">
      <c r="A7601" s="15">
        <v>5</v>
      </c>
      <c r="B7601" s="18">
        <v>26569980</v>
      </c>
      <c r="C7601" s="18">
        <v>26569980</v>
      </c>
      <c r="D7601" s="15" t="s">
        <v>6327</v>
      </c>
      <c r="E7601" s="15" t="s">
        <v>2697</v>
      </c>
      <c r="F7601" s="15" t="s">
        <v>92</v>
      </c>
      <c r="G7601" s="19">
        <v>204.52759730345201</v>
      </c>
      <c r="H7601" s="19">
        <v>-1.36991451165555</v>
      </c>
      <c r="I7601" s="20">
        <v>8.5081359081244801E-3</v>
      </c>
      <c r="J7601" s="15" t="s">
        <v>32</v>
      </c>
      <c r="K7601" s="15" t="s">
        <v>6295</v>
      </c>
      <c r="L7601" s="15" t="s">
        <v>6296</v>
      </c>
      <c r="M7601" s="15" t="s">
        <v>6297</v>
      </c>
    </row>
    <row r="7602" spans="1:13" x14ac:dyDescent="0.2">
      <c r="A7602" s="15">
        <v>2</v>
      </c>
      <c r="B7602" s="18">
        <v>16570957</v>
      </c>
      <c r="C7602" s="18">
        <v>16570961</v>
      </c>
      <c r="D7602" s="15" t="s">
        <v>6327</v>
      </c>
      <c r="E7602" s="15" t="s">
        <v>2697</v>
      </c>
      <c r="F7602" s="15" t="s">
        <v>89</v>
      </c>
      <c r="G7602" s="19">
        <v>192.75773552703399</v>
      </c>
      <c r="H7602" s="19">
        <v>-1.36996332726924</v>
      </c>
      <c r="I7602" s="20">
        <v>4.0895261473302396E-3</v>
      </c>
      <c r="J7602" s="15" t="s">
        <v>32</v>
      </c>
      <c r="K7602" s="15" t="s">
        <v>869</v>
      </c>
      <c r="L7602" s="15" t="s">
        <v>870</v>
      </c>
      <c r="M7602" s="15" t="s">
        <v>871</v>
      </c>
    </row>
    <row r="7603" spans="1:13" x14ac:dyDescent="0.2">
      <c r="A7603" s="15">
        <v>5</v>
      </c>
      <c r="B7603" s="18">
        <v>5145315</v>
      </c>
      <c r="C7603" s="18">
        <v>5145315</v>
      </c>
      <c r="D7603" s="15" t="s">
        <v>6327</v>
      </c>
      <c r="E7603" s="15" t="s">
        <v>2697</v>
      </c>
      <c r="F7603" s="15" t="s">
        <v>89</v>
      </c>
      <c r="G7603" s="19">
        <v>120.67444860680099</v>
      </c>
      <c r="H7603" s="19">
        <v>-1.37059194102139</v>
      </c>
      <c r="I7603" s="20">
        <v>3.9069661308600099E-3</v>
      </c>
      <c r="J7603" s="15" t="s">
        <v>32</v>
      </c>
      <c r="K7603" s="15" t="s">
        <v>5713</v>
      </c>
      <c r="L7603" s="15" t="s">
        <v>5713</v>
      </c>
      <c r="M7603" s="15" t="s">
        <v>782</v>
      </c>
    </row>
    <row r="7604" spans="1:13" x14ac:dyDescent="0.2">
      <c r="A7604" s="15">
        <v>1</v>
      </c>
      <c r="B7604" s="18">
        <v>11215226</v>
      </c>
      <c r="C7604" s="18">
        <v>11215226</v>
      </c>
      <c r="D7604" s="15" t="s">
        <v>6327</v>
      </c>
      <c r="E7604" s="15" t="s">
        <v>2697</v>
      </c>
      <c r="F7604" s="15" t="s">
        <v>89</v>
      </c>
      <c r="G7604" s="19">
        <v>145.2063837373</v>
      </c>
      <c r="H7604" s="19">
        <v>-1.3706118571563199</v>
      </c>
      <c r="I7604" s="20">
        <v>5.4672323442797903E-4</v>
      </c>
      <c r="J7604" s="15" t="s">
        <v>32</v>
      </c>
      <c r="K7604" s="15" t="s">
        <v>137</v>
      </c>
      <c r="L7604" s="15" t="s">
        <v>138</v>
      </c>
      <c r="M7604" s="15" t="s">
        <v>139</v>
      </c>
    </row>
    <row r="7605" spans="1:13" x14ac:dyDescent="0.2">
      <c r="A7605" s="15">
        <v>1</v>
      </c>
      <c r="B7605" s="18">
        <v>392835</v>
      </c>
      <c r="C7605" s="18">
        <v>392835</v>
      </c>
      <c r="D7605" s="15" t="s">
        <v>6327</v>
      </c>
      <c r="E7605" s="15" t="s">
        <v>2697</v>
      </c>
      <c r="F7605" s="15" t="s">
        <v>89</v>
      </c>
      <c r="G7605" s="19">
        <v>181.31940219453199</v>
      </c>
      <c r="H7605" s="19">
        <v>-1.3709533643438301</v>
      </c>
      <c r="I7605" s="20">
        <v>5.2359673860138695E-4</v>
      </c>
      <c r="J7605" s="15" t="s">
        <v>32</v>
      </c>
      <c r="K7605" s="15" t="s">
        <v>2719</v>
      </c>
      <c r="L7605" s="15" t="s">
        <v>2719</v>
      </c>
      <c r="M7605" s="15" t="s">
        <v>2720</v>
      </c>
    </row>
    <row r="7606" spans="1:13" x14ac:dyDescent="0.2">
      <c r="A7606" s="15">
        <v>5</v>
      </c>
      <c r="B7606" s="18">
        <v>18699647</v>
      </c>
      <c r="C7606" s="18">
        <v>18699648</v>
      </c>
      <c r="D7606" s="15" t="s">
        <v>6327</v>
      </c>
      <c r="E7606" s="15" t="s">
        <v>2697</v>
      </c>
      <c r="F7606" s="15" t="s">
        <v>89</v>
      </c>
      <c r="G7606" s="19">
        <v>680.58595361966104</v>
      </c>
      <c r="H7606" s="19">
        <v>-1.3713042299345199</v>
      </c>
      <c r="I7606" s="20">
        <v>3.0002812265064201E-4</v>
      </c>
      <c r="J7606" s="15" t="s">
        <v>32</v>
      </c>
      <c r="K7606" s="15" t="s">
        <v>5955</v>
      </c>
      <c r="L7606" s="15" t="s">
        <v>5956</v>
      </c>
      <c r="M7606" s="15" t="s">
        <v>5957</v>
      </c>
    </row>
    <row r="7607" spans="1:13" x14ac:dyDescent="0.2">
      <c r="A7607" s="15">
        <v>4</v>
      </c>
      <c r="B7607" s="18">
        <v>17852715</v>
      </c>
      <c r="C7607" s="18">
        <v>17852716</v>
      </c>
      <c r="D7607" s="15" t="s">
        <v>6327</v>
      </c>
      <c r="E7607" s="15" t="s">
        <v>2697</v>
      </c>
      <c r="F7607" s="15" t="s">
        <v>89</v>
      </c>
      <c r="G7607" s="19">
        <v>76.100090883013095</v>
      </c>
      <c r="H7607" s="19">
        <v>-1.37163979829239</v>
      </c>
      <c r="I7607" s="20">
        <v>2.7232378210108798E-3</v>
      </c>
      <c r="J7607" s="15" t="s">
        <v>32</v>
      </c>
      <c r="K7607" s="15" t="s">
        <v>5510</v>
      </c>
      <c r="L7607" s="15" t="s">
        <v>5511</v>
      </c>
      <c r="M7607" s="15" t="s">
        <v>5512</v>
      </c>
    </row>
    <row r="7608" spans="1:13" x14ac:dyDescent="0.2">
      <c r="A7608" s="15">
        <v>1</v>
      </c>
      <c r="B7608" s="18">
        <v>27198806</v>
      </c>
      <c r="C7608" s="18">
        <v>27198815</v>
      </c>
      <c r="D7608" s="15" t="s">
        <v>6327</v>
      </c>
      <c r="E7608" s="15" t="s">
        <v>2697</v>
      </c>
      <c r="F7608" s="15" t="s">
        <v>89</v>
      </c>
      <c r="G7608" s="19">
        <v>87.182374122632396</v>
      </c>
      <c r="H7608" s="19">
        <v>-1.37240308852448</v>
      </c>
      <c r="I7608" s="20">
        <v>2.5029788600546502E-3</v>
      </c>
      <c r="J7608" s="15" t="s">
        <v>32</v>
      </c>
      <c r="K7608" s="15" t="s">
        <v>3546</v>
      </c>
      <c r="L7608" s="15" t="s">
        <v>3547</v>
      </c>
      <c r="M7608" s="15" t="s">
        <v>3548</v>
      </c>
    </row>
    <row r="7609" spans="1:13" x14ac:dyDescent="0.2">
      <c r="A7609" s="15">
        <v>5</v>
      </c>
      <c r="B7609" s="18">
        <v>19814983</v>
      </c>
      <c r="C7609" s="18">
        <v>19814984</v>
      </c>
      <c r="D7609" s="15" t="s">
        <v>6327</v>
      </c>
      <c r="E7609" s="15" t="s">
        <v>2697</v>
      </c>
      <c r="F7609" s="15" t="s">
        <v>89</v>
      </c>
      <c r="G7609" s="19">
        <v>89.973094264551904</v>
      </c>
      <c r="H7609" s="19">
        <v>-1.37258119531478</v>
      </c>
      <c r="I7609" s="20">
        <v>4.0651406050696099E-3</v>
      </c>
      <c r="J7609" s="15" t="s">
        <v>32</v>
      </c>
      <c r="K7609" s="15" t="s">
        <v>6005</v>
      </c>
      <c r="L7609" s="15" t="s">
        <v>6006</v>
      </c>
      <c r="M7609" s="15" t="s">
        <v>6007</v>
      </c>
    </row>
    <row r="7610" spans="1:13" x14ac:dyDescent="0.2">
      <c r="A7610" s="15">
        <v>2</v>
      </c>
      <c r="B7610" s="18">
        <v>1823438</v>
      </c>
      <c r="C7610" s="18">
        <v>1823445</v>
      </c>
      <c r="D7610" s="15" t="s">
        <v>6327</v>
      </c>
      <c r="E7610" s="15" t="s">
        <v>2697</v>
      </c>
      <c r="F7610" s="15" t="s">
        <v>89</v>
      </c>
      <c r="G7610" s="19">
        <v>99.884809843571603</v>
      </c>
      <c r="H7610" s="19">
        <v>-1.37261352961153</v>
      </c>
      <c r="I7610" s="20">
        <v>6.4065644361100196E-3</v>
      </c>
      <c r="J7610" s="15" t="s">
        <v>32</v>
      </c>
      <c r="K7610" s="15" t="s">
        <v>3723</v>
      </c>
      <c r="L7610" s="15" t="s">
        <v>3724</v>
      </c>
      <c r="M7610" s="15" t="s">
        <v>3725</v>
      </c>
    </row>
    <row r="7611" spans="1:13" x14ac:dyDescent="0.2">
      <c r="A7611" s="15">
        <v>1</v>
      </c>
      <c r="B7611" s="18">
        <v>17193054</v>
      </c>
      <c r="C7611" s="18">
        <v>17193054</v>
      </c>
      <c r="D7611" s="15" t="s">
        <v>6327</v>
      </c>
      <c r="E7611" s="15" t="s">
        <v>2697</v>
      </c>
      <c r="F7611" s="15" t="s">
        <v>89</v>
      </c>
      <c r="G7611" s="19">
        <v>173.97378771192601</v>
      </c>
      <c r="H7611" s="19">
        <v>-1.3737811831496201</v>
      </c>
      <c r="I7611" s="20">
        <v>6.98589305333331E-4</v>
      </c>
      <c r="J7611" s="15" t="s">
        <v>32</v>
      </c>
      <c r="K7611" s="15" t="s">
        <v>3238</v>
      </c>
      <c r="L7611" s="15" t="s">
        <v>3238</v>
      </c>
      <c r="M7611" s="15" t="s">
        <v>108</v>
      </c>
    </row>
    <row r="7612" spans="1:13" x14ac:dyDescent="0.2">
      <c r="A7612" s="15">
        <v>2</v>
      </c>
      <c r="B7612" s="18">
        <v>14711208</v>
      </c>
      <c r="C7612" s="18">
        <v>14711208</v>
      </c>
      <c r="D7612" s="15" t="s">
        <v>6327</v>
      </c>
      <c r="E7612" s="15" t="s">
        <v>2697</v>
      </c>
      <c r="F7612" s="15" t="s">
        <v>92</v>
      </c>
      <c r="G7612" s="19">
        <v>152.00062451256699</v>
      </c>
      <c r="H7612" s="19">
        <v>-1.37504406169374</v>
      </c>
      <c r="I7612" s="20">
        <v>2.8062953222560299E-3</v>
      </c>
      <c r="J7612" s="15" t="s">
        <v>32</v>
      </c>
      <c r="K7612" s="15" t="s">
        <v>4082</v>
      </c>
      <c r="L7612" s="15" t="s">
        <v>4083</v>
      </c>
      <c r="M7612" s="15" t="s">
        <v>685</v>
      </c>
    </row>
    <row r="7613" spans="1:13" x14ac:dyDescent="0.2">
      <c r="A7613" s="15">
        <v>3</v>
      </c>
      <c r="B7613" s="18">
        <v>195143</v>
      </c>
      <c r="C7613" s="18">
        <v>195149</v>
      </c>
      <c r="D7613" s="15" t="s">
        <v>6327</v>
      </c>
      <c r="E7613" s="15" t="s">
        <v>2697</v>
      </c>
      <c r="F7613" s="15" t="s">
        <v>92</v>
      </c>
      <c r="G7613" s="19">
        <v>179.87876390116301</v>
      </c>
      <c r="H7613" s="19">
        <v>-1.3753909023298301</v>
      </c>
      <c r="I7613" s="20">
        <v>4.75284927439199E-3</v>
      </c>
      <c r="J7613" s="15" t="s">
        <v>32</v>
      </c>
      <c r="K7613" s="15" t="s">
        <v>4236</v>
      </c>
      <c r="L7613" s="15" t="s">
        <v>4237</v>
      </c>
      <c r="M7613" s="15" t="s">
        <v>4238</v>
      </c>
    </row>
    <row r="7614" spans="1:13" x14ac:dyDescent="0.2">
      <c r="A7614" s="15">
        <v>5</v>
      </c>
      <c r="B7614" s="18">
        <v>8508222</v>
      </c>
      <c r="C7614" s="18">
        <v>8508222</v>
      </c>
      <c r="D7614" s="15" t="s">
        <v>6327</v>
      </c>
      <c r="E7614" s="15" t="s">
        <v>2697</v>
      </c>
      <c r="F7614" s="15" t="s">
        <v>89</v>
      </c>
      <c r="G7614" s="19">
        <v>251.017131331277</v>
      </c>
      <c r="H7614" s="19">
        <v>-1.3755100688399899</v>
      </c>
      <c r="I7614" s="20">
        <v>1.6679252888807501E-3</v>
      </c>
      <c r="J7614" s="15" t="s">
        <v>32</v>
      </c>
      <c r="K7614" s="15" t="s">
        <v>2180</v>
      </c>
      <c r="L7614" s="15" t="s">
        <v>2181</v>
      </c>
      <c r="M7614" s="15" t="s">
        <v>2182</v>
      </c>
    </row>
    <row r="7615" spans="1:13" x14ac:dyDescent="0.2">
      <c r="A7615" s="15">
        <v>3</v>
      </c>
      <c r="B7615" s="18">
        <v>19640183</v>
      </c>
      <c r="C7615" s="18">
        <v>19640183</v>
      </c>
      <c r="D7615" s="15" t="s">
        <v>6327</v>
      </c>
      <c r="E7615" s="15" t="s">
        <v>2697</v>
      </c>
      <c r="F7615" s="15" t="s">
        <v>89</v>
      </c>
      <c r="G7615" s="19">
        <v>127.936841957453</v>
      </c>
      <c r="H7615" s="19">
        <v>-1.3764018260279001</v>
      </c>
      <c r="I7615" s="20">
        <v>1.02861008298023E-3</v>
      </c>
      <c r="J7615" s="15" t="s">
        <v>32</v>
      </c>
      <c r="K7615" s="15" t="s">
        <v>4766</v>
      </c>
      <c r="L7615" s="15" t="s">
        <v>4766</v>
      </c>
      <c r="M7615" s="15" t="s">
        <v>1501</v>
      </c>
    </row>
    <row r="7616" spans="1:13" x14ac:dyDescent="0.2">
      <c r="A7616" s="15">
        <v>1</v>
      </c>
      <c r="B7616" s="18">
        <v>11215206</v>
      </c>
      <c r="C7616" s="18">
        <v>11215208</v>
      </c>
      <c r="D7616" s="15" t="s">
        <v>6327</v>
      </c>
      <c r="E7616" s="15" t="s">
        <v>2697</v>
      </c>
      <c r="F7616" s="15" t="s">
        <v>92</v>
      </c>
      <c r="G7616" s="19">
        <v>164.35251053193599</v>
      </c>
      <c r="H7616" s="19">
        <v>-1.37743235706752</v>
      </c>
      <c r="I7616" s="20">
        <v>3.7945724749594801E-3</v>
      </c>
      <c r="J7616" s="15" t="s">
        <v>32</v>
      </c>
      <c r="K7616" s="15" t="s">
        <v>137</v>
      </c>
      <c r="L7616" s="15" t="s">
        <v>138</v>
      </c>
      <c r="M7616" s="15" t="s">
        <v>139</v>
      </c>
    </row>
    <row r="7617" spans="1:13" x14ac:dyDescent="0.2">
      <c r="A7617" s="15">
        <v>5</v>
      </c>
      <c r="B7617" s="18">
        <v>18699835</v>
      </c>
      <c r="C7617" s="18">
        <v>18699835</v>
      </c>
      <c r="D7617" s="15" t="s">
        <v>6327</v>
      </c>
      <c r="E7617" s="15" t="s">
        <v>2697</v>
      </c>
      <c r="F7617" s="15" t="s">
        <v>92</v>
      </c>
      <c r="G7617" s="19">
        <v>97.830442404918102</v>
      </c>
      <c r="H7617" s="19">
        <v>-1.37900737026597</v>
      </c>
      <c r="I7617" s="20">
        <v>9.5143693466234296E-3</v>
      </c>
      <c r="J7617" s="15" t="s">
        <v>32</v>
      </c>
      <c r="K7617" s="15" t="s">
        <v>5955</v>
      </c>
      <c r="L7617" s="15" t="s">
        <v>5956</v>
      </c>
      <c r="M7617" s="15" t="s">
        <v>5957</v>
      </c>
    </row>
    <row r="7618" spans="1:13" x14ac:dyDescent="0.2">
      <c r="A7618" s="15">
        <v>3</v>
      </c>
      <c r="B7618" s="18">
        <v>3672376</v>
      </c>
      <c r="C7618" s="18">
        <v>3672376</v>
      </c>
      <c r="D7618" s="15" t="s">
        <v>6327</v>
      </c>
      <c r="E7618" s="15" t="s">
        <v>2697</v>
      </c>
      <c r="F7618" s="15" t="s">
        <v>89</v>
      </c>
      <c r="G7618" s="19">
        <v>100.235537686013</v>
      </c>
      <c r="H7618" s="19">
        <v>-1.37903754652554</v>
      </c>
      <c r="I7618" s="20">
        <v>8.1885982073516203E-3</v>
      </c>
      <c r="J7618" s="15" t="s">
        <v>32</v>
      </c>
      <c r="K7618" s="15" t="s">
        <v>4385</v>
      </c>
      <c r="L7618" s="15" t="s">
        <v>4385</v>
      </c>
      <c r="M7618" s="15" t="s">
        <v>1501</v>
      </c>
    </row>
    <row r="7619" spans="1:13" x14ac:dyDescent="0.2">
      <c r="A7619" s="15">
        <v>4</v>
      </c>
      <c r="B7619" s="18">
        <v>6409105</v>
      </c>
      <c r="C7619" s="18">
        <v>6409111</v>
      </c>
      <c r="D7619" s="15" t="s">
        <v>6327</v>
      </c>
      <c r="E7619" s="15" t="s">
        <v>2697</v>
      </c>
      <c r="F7619" s="15" t="s">
        <v>92</v>
      </c>
      <c r="G7619" s="19">
        <v>158.348397624982</v>
      </c>
      <c r="H7619" s="19">
        <v>-1.3794719641425901</v>
      </c>
      <c r="I7619" s="20">
        <v>1.53430730254673E-3</v>
      </c>
      <c r="J7619" s="15" t="s">
        <v>32</v>
      </c>
      <c r="K7619" s="15" t="s">
        <v>5083</v>
      </c>
      <c r="L7619" s="15" t="s">
        <v>5084</v>
      </c>
      <c r="M7619" s="15" t="s">
        <v>5085</v>
      </c>
    </row>
    <row r="7620" spans="1:13" x14ac:dyDescent="0.2">
      <c r="A7620" s="15">
        <v>2</v>
      </c>
      <c r="B7620" s="18">
        <v>1823516</v>
      </c>
      <c r="C7620" s="18">
        <v>1823516</v>
      </c>
      <c r="D7620" s="15" t="s">
        <v>6327</v>
      </c>
      <c r="E7620" s="15" t="s">
        <v>2697</v>
      </c>
      <c r="F7620" s="15" t="s">
        <v>89</v>
      </c>
      <c r="G7620" s="19">
        <v>123.833670771675</v>
      </c>
      <c r="H7620" s="19">
        <v>-1.37972521704284</v>
      </c>
      <c r="I7620" s="20">
        <v>6.7422679207353696E-3</v>
      </c>
      <c r="J7620" s="15" t="s">
        <v>32</v>
      </c>
      <c r="K7620" s="15" t="s">
        <v>3723</v>
      </c>
      <c r="L7620" s="15" t="s">
        <v>3724</v>
      </c>
      <c r="M7620" s="15" t="s">
        <v>3725</v>
      </c>
    </row>
    <row r="7621" spans="1:13" x14ac:dyDescent="0.2">
      <c r="A7621" s="15">
        <v>1</v>
      </c>
      <c r="B7621" s="18">
        <v>19455436</v>
      </c>
      <c r="C7621" s="18">
        <v>19455439</v>
      </c>
      <c r="D7621" s="15" t="s">
        <v>6327</v>
      </c>
      <c r="E7621" s="15" t="s">
        <v>2697</v>
      </c>
      <c r="F7621" s="15" t="s">
        <v>89</v>
      </c>
      <c r="G7621" s="19">
        <v>163.95830950138</v>
      </c>
      <c r="H7621" s="19">
        <v>-1.37983526616027</v>
      </c>
      <c r="I7621" s="20">
        <v>6.4176538028246197E-4</v>
      </c>
      <c r="J7621" s="15" t="s">
        <v>32</v>
      </c>
      <c r="K7621" s="15" t="s">
        <v>3291</v>
      </c>
      <c r="L7621" s="15" t="s">
        <v>3292</v>
      </c>
      <c r="M7621" s="15" t="s">
        <v>3293</v>
      </c>
    </row>
    <row r="7622" spans="1:13" x14ac:dyDescent="0.2">
      <c r="A7622" s="15">
        <v>5</v>
      </c>
      <c r="B7622" s="18">
        <v>4387640</v>
      </c>
      <c r="C7622" s="18">
        <v>4387646</v>
      </c>
      <c r="D7622" s="15" t="s">
        <v>6327</v>
      </c>
      <c r="E7622" s="15" t="s">
        <v>2697</v>
      </c>
      <c r="F7622" s="15" t="s">
        <v>92</v>
      </c>
      <c r="G7622" s="19">
        <v>199.680155727179</v>
      </c>
      <c r="H7622" s="19">
        <v>-1.38137859747095</v>
      </c>
      <c r="I7622" s="20">
        <v>9.4096376363415595E-3</v>
      </c>
      <c r="J7622" s="15" t="s">
        <v>32</v>
      </c>
      <c r="K7622" s="15" t="s">
        <v>5678</v>
      </c>
      <c r="L7622" s="15" t="s">
        <v>5679</v>
      </c>
      <c r="M7622" s="15" t="s">
        <v>5680</v>
      </c>
    </row>
    <row r="7623" spans="1:13" x14ac:dyDescent="0.2">
      <c r="A7623" s="15">
        <v>5</v>
      </c>
      <c r="B7623" s="18">
        <v>8508544</v>
      </c>
      <c r="C7623" s="18">
        <v>8508544</v>
      </c>
      <c r="D7623" s="15" t="s">
        <v>6327</v>
      </c>
      <c r="E7623" s="15" t="s">
        <v>2697</v>
      </c>
      <c r="F7623" s="15" t="s">
        <v>92</v>
      </c>
      <c r="G7623" s="19">
        <v>162.04495070590599</v>
      </c>
      <c r="H7623" s="19">
        <v>-1.38170045952581</v>
      </c>
      <c r="I7623" s="20">
        <v>8.45372201596261E-3</v>
      </c>
      <c r="J7623" s="15" t="s">
        <v>32</v>
      </c>
      <c r="K7623" s="15" t="s">
        <v>2180</v>
      </c>
      <c r="L7623" s="15" t="s">
        <v>2181</v>
      </c>
      <c r="M7623" s="15" t="s">
        <v>2182</v>
      </c>
    </row>
    <row r="7624" spans="1:13" x14ac:dyDescent="0.2">
      <c r="A7624" s="15">
        <v>3</v>
      </c>
      <c r="B7624" s="18">
        <v>195195</v>
      </c>
      <c r="C7624" s="18">
        <v>195203</v>
      </c>
      <c r="D7624" s="15" t="s">
        <v>6327</v>
      </c>
      <c r="E7624" s="15" t="s">
        <v>2697</v>
      </c>
      <c r="F7624" s="15" t="s">
        <v>89</v>
      </c>
      <c r="G7624" s="19">
        <v>537.98169816196298</v>
      </c>
      <c r="H7624" s="19">
        <v>-1.3830224023695199</v>
      </c>
      <c r="I7624" s="20">
        <v>5.3374633796372502E-3</v>
      </c>
      <c r="J7624" s="15" t="s">
        <v>32</v>
      </c>
      <c r="K7624" s="15" t="s">
        <v>4236</v>
      </c>
      <c r="L7624" s="15" t="s">
        <v>4237</v>
      </c>
      <c r="M7624" s="15" t="s">
        <v>4238</v>
      </c>
    </row>
    <row r="7625" spans="1:13" x14ac:dyDescent="0.2">
      <c r="A7625" s="15">
        <v>1</v>
      </c>
      <c r="B7625" s="18">
        <v>27199198</v>
      </c>
      <c r="C7625" s="18">
        <v>27199200</v>
      </c>
      <c r="D7625" s="15" t="s">
        <v>6327</v>
      </c>
      <c r="E7625" s="15" t="s">
        <v>2697</v>
      </c>
      <c r="F7625" s="15" t="s">
        <v>92</v>
      </c>
      <c r="G7625" s="19">
        <v>86.3321558626035</v>
      </c>
      <c r="H7625" s="19">
        <v>-1.3841750434306099</v>
      </c>
      <c r="I7625" s="20">
        <v>6.84580346527778E-3</v>
      </c>
      <c r="J7625" s="15" t="s">
        <v>32</v>
      </c>
      <c r="K7625" s="15" t="s">
        <v>3546</v>
      </c>
      <c r="L7625" s="15" t="s">
        <v>3547</v>
      </c>
      <c r="M7625" s="15" t="s">
        <v>3548</v>
      </c>
    </row>
    <row r="7626" spans="1:13" x14ac:dyDescent="0.2">
      <c r="A7626" s="15">
        <v>1</v>
      </c>
      <c r="B7626" s="18">
        <v>10475215</v>
      </c>
      <c r="C7626" s="18">
        <v>10475217</v>
      </c>
      <c r="D7626" s="15" t="s">
        <v>6327</v>
      </c>
      <c r="E7626" s="15" t="s">
        <v>2697</v>
      </c>
      <c r="F7626" s="15" t="s">
        <v>92</v>
      </c>
      <c r="G7626" s="19">
        <v>266.86802781112698</v>
      </c>
      <c r="H7626" s="19">
        <v>-1.3850112297805499</v>
      </c>
      <c r="I7626" s="20">
        <v>3.7583260485250501E-3</v>
      </c>
      <c r="J7626" s="15" t="s">
        <v>32</v>
      </c>
      <c r="K7626" s="15" t="s">
        <v>116</v>
      </c>
      <c r="L7626" s="15" t="s">
        <v>117</v>
      </c>
      <c r="M7626" s="15" t="s">
        <v>118</v>
      </c>
    </row>
    <row r="7627" spans="1:13" x14ac:dyDescent="0.2">
      <c r="A7627" s="15">
        <v>2</v>
      </c>
      <c r="B7627" s="18">
        <v>1823528</v>
      </c>
      <c r="C7627" s="18">
        <v>1823528</v>
      </c>
      <c r="D7627" s="15" t="s">
        <v>6327</v>
      </c>
      <c r="E7627" s="15" t="s">
        <v>2697</v>
      </c>
      <c r="F7627" s="15" t="s">
        <v>89</v>
      </c>
      <c r="G7627" s="19">
        <v>68.153422710097203</v>
      </c>
      <c r="H7627" s="19">
        <v>-1.3859505570817601</v>
      </c>
      <c r="I7627" s="20">
        <v>7.6982248540244701E-3</v>
      </c>
      <c r="J7627" s="15" t="s">
        <v>32</v>
      </c>
      <c r="K7627" s="15" t="s">
        <v>3723</v>
      </c>
      <c r="L7627" s="15" t="s">
        <v>3724</v>
      </c>
      <c r="M7627" s="15" t="s">
        <v>3725</v>
      </c>
    </row>
    <row r="7628" spans="1:13" x14ac:dyDescent="0.2">
      <c r="A7628" s="15">
        <v>4</v>
      </c>
      <c r="B7628" s="18">
        <v>462114</v>
      </c>
      <c r="C7628" s="18">
        <v>462119</v>
      </c>
      <c r="D7628" s="15" t="s">
        <v>6327</v>
      </c>
      <c r="E7628" s="15" t="s">
        <v>2697</v>
      </c>
      <c r="F7628" s="15" t="s">
        <v>89</v>
      </c>
      <c r="G7628" s="19">
        <v>135.50117602735099</v>
      </c>
      <c r="H7628" s="19">
        <v>-1.3861816724345</v>
      </c>
      <c r="I7628" s="20">
        <v>2.0901074100893799E-3</v>
      </c>
      <c r="J7628" s="15" t="s">
        <v>32</v>
      </c>
      <c r="K7628" s="15" t="s">
        <v>4984</v>
      </c>
      <c r="L7628" s="15" t="s">
        <v>4985</v>
      </c>
      <c r="M7628" s="15" t="s">
        <v>1473</v>
      </c>
    </row>
    <row r="7629" spans="1:13" x14ac:dyDescent="0.2">
      <c r="A7629" s="15">
        <v>4</v>
      </c>
      <c r="B7629" s="18">
        <v>18165031</v>
      </c>
      <c r="C7629" s="18">
        <v>18165035</v>
      </c>
      <c r="D7629" s="15" t="s">
        <v>6327</v>
      </c>
      <c r="E7629" s="15" t="s">
        <v>2697</v>
      </c>
      <c r="F7629" s="15" t="s">
        <v>89</v>
      </c>
      <c r="G7629" s="19">
        <v>118.55226534650799</v>
      </c>
      <c r="H7629" s="19">
        <v>-1.3864077711741201</v>
      </c>
      <c r="I7629" s="20">
        <v>4.2873983461436203E-3</v>
      </c>
      <c r="J7629" s="15" t="s">
        <v>32</v>
      </c>
      <c r="K7629" s="15" t="s">
        <v>5532</v>
      </c>
      <c r="L7629" s="15" t="s">
        <v>5533</v>
      </c>
      <c r="M7629" s="15" t="s">
        <v>5534</v>
      </c>
    </row>
    <row r="7630" spans="1:13" x14ac:dyDescent="0.2">
      <c r="A7630" s="15">
        <v>3</v>
      </c>
      <c r="B7630" s="18">
        <v>195186</v>
      </c>
      <c r="C7630" s="18">
        <v>195186</v>
      </c>
      <c r="D7630" s="15" t="s">
        <v>6327</v>
      </c>
      <c r="E7630" s="15" t="s">
        <v>2697</v>
      </c>
      <c r="F7630" s="15" t="s">
        <v>92</v>
      </c>
      <c r="G7630" s="19">
        <v>138.94372278831099</v>
      </c>
      <c r="H7630" s="19">
        <v>-1.38995136267637</v>
      </c>
      <c r="I7630" s="20">
        <v>7.2749641528453996E-3</v>
      </c>
      <c r="J7630" s="15" t="s">
        <v>32</v>
      </c>
      <c r="K7630" s="15" t="s">
        <v>4236</v>
      </c>
      <c r="L7630" s="15" t="s">
        <v>4237</v>
      </c>
      <c r="M7630" s="15" t="s">
        <v>4238</v>
      </c>
    </row>
    <row r="7631" spans="1:13" x14ac:dyDescent="0.2">
      <c r="A7631" s="15">
        <v>4</v>
      </c>
      <c r="B7631" s="18">
        <v>2588358</v>
      </c>
      <c r="C7631" s="18">
        <v>2588358</v>
      </c>
      <c r="D7631" s="15" t="s">
        <v>6327</v>
      </c>
      <c r="E7631" s="15" t="s">
        <v>2697</v>
      </c>
      <c r="F7631" s="15" t="s">
        <v>89</v>
      </c>
      <c r="G7631" s="19">
        <v>52.325778690281503</v>
      </c>
      <c r="H7631" s="19">
        <v>-1.39043325935411</v>
      </c>
      <c r="I7631" s="20">
        <v>7.2263062036504499E-3</v>
      </c>
      <c r="J7631" s="15" t="s">
        <v>32</v>
      </c>
      <c r="K7631" s="15" t="s">
        <v>5045</v>
      </c>
      <c r="L7631" s="15" t="s">
        <v>5046</v>
      </c>
      <c r="M7631" s="15" t="s">
        <v>5047</v>
      </c>
    </row>
    <row r="7632" spans="1:13" x14ac:dyDescent="0.2">
      <c r="A7632" s="15">
        <v>1</v>
      </c>
      <c r="B7632" s="18">
        <v>1828740</v>
      </c>
      <c r="C7632" s="18">
        <v>1828740</v>
      </c>
      <c r="D7632" s="15" t="s">
        <v>6327</v>
      </c>
      <c r="E7632" s="15" t="s">
        <v>2697</v>
      </c>
      <c r="F7632" s="15" t="s">
        <v>89</v>
      </c>
      <c r="G7632" s="19">
        <v>52.063239820258602</v>
      </c>
      <c r="H7632" s="19">
        <v>-1.39077615023145</v>
      </c>
      <c r="I7632" s="20">
        <v>6.5234886322226198E-3</v>
      </c>
      <c r="J7632" s="15" t="s">
        <v>32</v>
      </c>
      <c r="K7632" s="15" t="s">
        <v>2767</v>
      </c>
      <c r="L7632" s="15" t="s">
        <v>2768</v>
      </c>
      <c r="M7632" s="15" t="s">
        <v>2769</v>
      </c>
    </row>
    <row r="7633" spans="1:13" x14ac:dyDescent="0.2">
      <c r="A7633" s="15">
        <v>5</v>
      </c>
      <c r="B7633" s="18">
        <v>686436</v>
      </c>
      <c r="C7633" s="18">
        <v>686436</v>
      </c>
      <c r="D7633" s="15" t="s">
        <v>6327</v>
      </c>
      <c r="E7633" s="15" t="s">
        <v>2697</v>
      </c>
      <c r="F7633" s="15" t="s">
        <v>89</v>
      </c>
      <c r="G7633" s="19">
        <v>124.436651217299</v>
      </c>
      <c r="H7633" s="19">
        <v>-1.39105174878704</v>
      </c>
      <c r="I7633" s="20">
        <v>6.9782116225018198E-3</v>
      </c>
      <c r="J7633" s="15" t="s">
        <v>32</v>
      </c>
      <c r="K7633" s="15" t="s">
        <v>5570</v>
      </c>
      <c r="L7633" s="15" t="s">
        <v>5570</v>
      </c>
      <c r="M7633" s="15" t="s">
        <v>5571</v>
      </c>
    </row>
    <row r="7634" spans="1:13" x14ac:dyDescent="0.2">
      <c r="A7634" s="15">
        <v>1</v>
      </c>
      <c r="B7634" s="18">
        <v>27991635</v>
      </c>
      <c r="C7634" s="18">
        <v>27991639</v>
      </c>
      <c r="D7634" s="15" t="s">
        <v>6327</v>
      </c>
      <c r="E7634" s="15" t="s">
        <v>2697</v>
      </c>
      <c r="F7634" s="15" t="s">
        <v>92</v>
      </c>
      <c r="G7634" s="19">
        <v>73.037911925742094</v>
      </c>
      <c r="H7634" s="19">
        <v>-1.3922835515512699</v>
      </c>
      <c r="I7634" s="20">
        <v>4.3993269902991199E-3</v>
      </c>
      <c r="J7634" s="15" t="s">
        <v>32</v>
      </c>
      <c r="K7634" s="15" t="s">
        <v>3572</v>
      </c>
      <c r="L7634" s="15" t="s">
        <v>3572</v>
      </c>
      <c r="M7634" s="15" t="s">
        <v>3573</v>
      </c>
    </row>
    <row r="7635" spans="1:13" x14ac:dyDescent="0.2">
      <c r="A7635" s="15">
        <v>2</v>
      </c>
      <c r="B7635" s="18">
        <v>1947</v>
      </c>
      <c r="C7635" s="18">
        <v>1947</v>
      </c>
      <c r="D7635" s="15" t="s">
        <v>6327</v>
      </c>
      <c r="E7635" s="15" t="s">
        <v>2697</v>
      </c>
      <c r="F7635" s="15" t="s">
        <v>89</v>
      </c>
      <c r="G7635" s="19">
        <v>534.87916201704502</v>
      </c>
      <c r="H7635" s="19">
        <v>-1.3927283225938001</v>
      </c>
      <c r="I7635" s="20">
        <v>2.2839381743845901E-4</v>
      </c>
      <c r="J7635" s="15" t="s">
        <v>32</v>
      </c>
      <c r="K7635" s="15" t="s">
        <v>916</v>
      </c>
      <c r="L7635" s="15" t="s">
        <v>916</v>
      </c>
      <c r="M7635" s="15" t="s">
        <v>917</v>
      </c>
    </row>
    <row r="7636" spans="1:13" x14ac:dyDescent="0.2">
      <c r="A7636" s="15">
        <v>1</v>
      </c>
      <c r="B7636" s="18">
        <v>3999689</v>
      </c>
      <c r="C7636" s="18">
        <v>3999696</v>
      </c>
      <c r="D7636" s="15" t="s">
        <v>6327</v>
      </c>
      <c r="E7636" s="15" t="s">
        <v>2697</v>
      </c>
      <c r="F7636" s="15" t="s">
        <v>89</v>
      </c>
      <c r="G7636" s="19">
        <v>240.13633447128001</v>
      </c>
      <c r="H7636" s="19">
        <v>-1.3932173040417399</v>
      </c>
      <c r="I7636" s="20">
        <v>2.1364183472657501E-4</v>
      </c>
      <c r="J7636" s="15" t="s">
        <v>32</v>
      </c>
      <c r="K7636" s="15" t="s">
        <v>595</v>
      </c>
      <c r="L7636" s="15" t="s">
        <v>595</v>
      </c>
      <c r="M7636" s="15" t="s">
        <v>108</v>
      </c>
    </row>
    <row r="7637" spans="1:13" x14ac:dyDescent="0.2">
      <c r="A7637" s="15">
        <v>2</v>
      </c>
      <c r="B7637" s="18">
        <v>1956</v>
      </c>
      <c r="C7637" s="18">
        <v>1964</v>
      </c>
      <c r="D7637" s="15" t="s">
        <v>6327</v>
      </c>
      <c r="E7637" s="15" t="s">
        <v>2697</v>
      </c>
      <c r="F7637" s="15" t="s">
        <v>89</v>
      </c>
      <c r="G7637" s="19">
        <v>131.55674257244999</v>
      </c>
      <c r="H7637" s="19">
        <v>-1.3934255624904199</v>
      </c>
      <c r="I7637" s="20">
        <v>1.7929273571136201E-3</v>
      </c>
      <c r="J7637" s="15" t="s">
        <v>32</v>
      </c>
      <c r="K7637" s="15" t="s">
        <v>916</v>
      </c>
      <c r="L7637" s="15" t="s">
        <v>916</v>
      </c>
      <c r="M7637" s="15" t="s">
        <v>917</v>
      </c>
    </row>
    <row r="7638" spans="1:13" x14ac:dyDescent="0.2">
      <c r="A7638" s="15">
        <v>1</v>
      </c>
      <c r="B7638" s="18">
        <v>6944330</v>
      </c>
      <c r="C7638" s="18">
        <v>6944335</v>
      </c>
      <c r="D7638" s="15" t="s">
        <v>6327</v>
      </c>
      <c r="E7638" s="15" t="s">
        <v>2697</v>
      </c>
      <c r="F7638" s="15" t="s">
        <v>92</v>
      </c>
      <c r="G7638" s="19">
        <v>48.0999026496863</v>
      </c>
      <c r="H7638" s="19">
        <v>-1.39344375946671</v>
      </c>
      <c r="I7638" s="20">
        <v>8.6185341666618707E-3</v>
      </c>
      <c r="J7638" s="15" t="s">
        <v>32</v>
      </c>
      <c r="K7638" s="15" t="s">
        <v>664</v>
      </c>
      <c r="L7638" s="15" t="s">
        <v>665</v>
      </c>
      <c r="M7638" s="15" t="s">
        <v>666</v>
      </c>
    </row>
    <row r="7639" spans="1:13" x14ac:dyDescent="0.2">
      <c r="A7639" s="15">
        <v>1</v>
      </c>
      <c r="B7639" s="18">
        <v>11215254</v>
      </c>
      <c r="C7639" s="18">
        <v>11215256</v>
      </c>
      <c r="D7639" s="15" t="s">
        <v>6327</v>
      </c>
      <c r="E7639" s="15" t="s">
        <v>2697</v>
      </c>
      <c r="F7639" s="15" t="s">
        <v>89</v>
      </c>
      <c r="G7639" s="19">
        <v>395.21698808925299</v>
      </c>
      <c r="H7639" s="19">
        <v>-1.39385284665106</v>
      </c>
      <c r="I7639" s="20">
        <v>2.2386990887785901E-4</v>
      </c>
      <c r="J7639" s="15" t="s">
        <v>32</v>
      </c>
      <c r="K7639" s="15" t="s">
        <v>137</v>
      </c>
      <c r="L7639" s="15" t="s">
        <v>138</v>
      </c>
      <c r="M7639" s="15" t="s">
        <v>139</v>
      </c>
    </row>
    <row r="7640" spans="1:13" x14ac:dyDescent="0.2">
      <c r="A7640" s="15">
        <v>3</v>
      </c>
      <c r="B7640" s="18">
        <v>8588024</v>
      </c>
      <c r="C7640" s="18">
        <v>8588024</v>
      </c>
      <c r="D7640" s="15" t="s">
        <v>6327</v>
      </c>
      <c r="E7640" s="15" t="s">
        <v>2697</v>
      </c>
      <c r="F7640" s="15" t="s">
        <v>92</v>
      </c>
      <c r="G7640" s="19">
        <v>81.618826864155807</v>
      </c>
      <c r="H7640" s="19">
        <v>-1.39409183001809</v>
      </c>
      <c r="I7640" s="20">
        <v>6.8586472914565697E-3</v>
      </c>
      <c r="J7640" s="15" t="s">
        <v>32</v>
      </c>
      <c r="K7640" s="15" t="s">
        <v>4578</v>
      </c>
      <c r="L7640" s="15" t="s">
        <v>4579</v>
      </c>
      <c r="M7640" s="15" t="s">
        <v>4580</v>
      </c>
    </row>
    <row r="7641" spans="1:13" x14ac:dyDescent="0.2">
      <c r="A7641" s="15">
        <v>5</v>
      </c>
      <c r="B7641" s="18">
        <v>1544113</v>
      </c>
      <c r="C7641" s="18">
        <v>1544113</v>
      </c>
      <c r="D7641" s="15" t="s">
        <v>6327</v>
      </c>
      <c r="E7641" s="15" t="s">
        <v>2697</v>
      </c>
      <c r="F7641" s="15" t="s">
        <v>89</v>
      </c>
      <c r="G7641" s="19">
        <v>63.133119242277701</v>
      </c>
      <c r="H7641" s="19">
        <v>-1.39466882749036</v>
      </c>
      <c r="I7641" s="20">
        <v>8.9283037515086906E-3</v>
      </c>
      <c r="J7641" s="15" t="s">
        <v>32</v>
      </c>
      <c r="K7641" s="15" t="s">
        <v>5592</v>
      </c>
      <c r="L7641" s="15" t="s">
        <v>5592</v>
      </c>
      <c r="M7641" s="15" t="s">
        <v>91</v>
      </c>
    </row>
    <row r="7642" spans="1:13" x14ac:dyDescent="0.2">
      <c r="A7642" s="15">
        <v>5</v>
      </c>
      <c r="B7642" s="18">
        <v>1544113</v>
      </c>
      <c r="C7642" s="18">
        <v>1544113</v>
      </c>
      <c r="D7642" s="15" t="s">
        <v>6327</v>
      </c>
      <c r="E7642" s="15" t="s">
        <v>2697</v>
      </c>
      <c r="F7642" s="15" t="s">
        <v>89</v>
      </c>
      <c r="G7642" s="19">
        <v>63.133119242277701</v>
      </c>
      <c r="H7642" s="19">
        <v>-1.39466882749036</v>
      </c>
      <c r="I7642" s="20">
        <v>8.9283037515086906E-3</v>
      </c>
      <c r="J7642" s="15" t="s">
        <v>32</v>
      </c>
      <c r="K7642" s="15" t="s">
        <v>5593</v>
      </c>
      <c r="L7642" s="15" t="s">
        <v>5593</v>
      </c>
      <c r="M7642" s="15" t="s">
        <v>581</v>
      </c>
    </row>
    <row r="7643" spans="1:13" x14ac:dyDescent="0.2">
      <c r="A7643" s="15">
        <v>2</v>
      </c>
      <c r="B7643" s="18">
        <v>14668048</v>
      </c>
      <c r="C7643" s="18">
        <v>14668048</v>
      </c>
      <c r="D7643" s="15" t="s">
        <v>6327</v>
      </c>
      <c r="E7643" s="15" t="s">
        <v>2697</v>
      </c>
      <c r="F7643" s="15" t="s">
        <v>89</v>
      </c>
      <c r="G7643" s="19">
        <v>62.938925521747798</v>
      </c>
      <c r="H7643" s="19">
        <v>-1.39501326099872</v>
      </c>
      <c r="I7643" s="20">
        <v>7.6868261272320399E-3</v>
      </c>
      <c r="J7643" s="15" t="s">
        <v>32</v>
      </c>
      <c r="K7643" s="15" t="s">
        <v>4079</v>
      </c>
      <c r="L7643" s="15" t="s">
        <v>1694</v>
      </c>
      <c r="M7643" s="15" t="s">
        <v>4080</v>
      </c>
    </row>
    <row r="7644" spans="1:13" x14ac:dyDescent="0.2">
      <c r="A7644" s="15">
        <v>3</v>
      </c>
      <c r="B7644" s="18">
        <v>5952393</v>
      </c>
      <c r="C7644" s="18">
        <v>5952393</v>
      </c>
      <c r="D7644" s="15" t="s">
        <v>6327</v>
      </c>
      <c r="E7644" s="15" t="s">
        <v>2697</v>
      </c>
      <c r="F7644" s="15" t="s">
        <v>89</v>
      </c>
      <c r="G7644" s="19">
        <v>246.12060468959501</v>
      </c>
      <c r="H7644" s="19">
        <v>-1.3952502651966201</v>
      </c>
      <c r="I7644" s="20">
        <v>4.5345509507421101E-3</v>
      </c>
      <c r="J7644" s="15" t="s">
        <v>32</v>
      </c>
      <c r="K7644" s="15" t="s">
        <v>4486</v>
      </c>
      <c r="L7644" s="15" t="s">
        <v>4487</v>
      </c>
      <c r="M7644" s="15" t="s">
        <v>4488</v>
      </c>
    </row>
    <row r="7645" spans="1:13" x14ac:dyDescent="0.2">
      <c r="A7645" s="15">
        <v>2</v>
      </c>
      <c r="B7645" s="18">
        <v>1799642</v>
      </c>
      <c r="C7645" s="18">
        <v>1799642</v>
      </c>
      <c r="D7645" s="15" t="s">
        <v>6327</v>
      </c>
      <c r="E7645" s="15" t="s">
        <v>2697</v>
      </c>
      <c r="F7645" s="15" t="s">
        <v>92</v>
      </c>
      <c r="G7645" s="19">
        <v>99.996254524788398</v>
      </c>
      <c r="H7645" s="19">
        <v>-1.3955939895571099</v>
      </c>
      <c r="I7645" s="20">
        <v>2.4366990002554598E-3</v>
      </c>
      <c r="J7645" s="15" t="s">
        <v>32</v>
      </c>
      <c r="K7645" s="15" t="s">
        <v>3720</v>
      </c>
      <c r="L7645" s="15" t="s">
        <v>3721</v>
      </c>
      <c r="M7645" s="15" t="s">
        <v>3722</v>
      </c>
    </row>
    <row r="7646" spans="1:13" x14ac:dyDescent="0.2">
      <c r="A7646" s="15">
        <v>1</v>
      </c>
      <c r="B7646" s="18">
        <v>11920668</v>
      </c>
      <c r="C7646" s="18">
        <v>11920674</v>
      </c>
      <c r="D7646" s="15" t="s">
        <v>6327</v>
      </c>
      <c r="E7646" s="15" t="s">
        <v>2697</v>
      </c>
      <c r="F7646" s="15" t="s">
        <v>92</v>
      </c>
      <c r="G7646" s="19">
        <v>66.630294346810501</v>
      </c>
      <c r="H7646" s="19">
        <v>-1.39685382712543</v>
      </c>
      <c r="I7646" s="20">
        <v>7.48293176692997E-3</v>
      </c>
      <c r="J7646" s="15" t="s">
        <v>32</v>
      </c>
      <c r="K7646" s="15" t="s">
        <v>3203</v>
      </c>
      <c r="L7646" s="15" t="s">
        <v>3204</v>
      </c>
      <c r="M7646" s="15" t="s">
        <v>1473</v>
      </c>
    </row>
    <row r="7647" spans="1:13" x14ac:dyDescent="0.2">
      <c r="A7647" s="15">
        <v>5</v>
      </c>
      <c r="B7647" s="18">
        <v>4387685</v>
      </c>
      <c r="C7647" s="18">
        <v>4387686</v>
      </c>
      <c r="D7647" s="15" t="s">
        <v>6327</v>
      </c>
      <c r="E7647" s="15" t="s">
        <v>2697</v>
      </c>
      <c r="F7647" s="15" t="s">
        <v>89</v>
      </c>
      <c r="G7647" s="19">
        <v>181.89448167537401</v>
      </c>
      <c r="H7647" s="19">
        <v>-1.3972248347856899</v>
      </c>
      <c r="I7647" s="20">
        <v>4.6265773614039699E-3</v>
      </c>
      <c r="J7647" s="15" t="s">
        <v>32</v>
      </c>
      <c r="K7647" s="15" t="s">
        <v>5678</v>
      </c>
      <c r="L7647" s="15" t="s">
        <v>5679</v>
      </c>
      <c r="M7647" s="15" t="s">
        <v>5680</v>
      </c>
    </row>
    <row r="7648" spans="1:13" x14ac:dyDescent="0.2">
      <c r="A7648" s="15">
        <v>4</v>
      </c>
      <c r="B7648" s="18">
        <v>12332764</v>
      </c>
      <c r="C7648" s="18">
        <v>12332764</v>
      </c>
      <c r="D7648" s="15" t="s">
        <v>6327</v>
      </c>
      <c r="E7648" s="15" t="s">
        <v>2697</v>
      </c>
      <c r="F7648" s="15" t="s">
        <v>89</v>
      </c>
      <c r="G7648" s="19">
        <v>531.10646794302397</v>
      </c>
      <c r="H7648" s="19">
        <v>-1.39762123699347</v>
      </c>
      <c r="I7648" s="20">
        <v>5.6328609725395204E-4</v>
      </c>
      <c r="J7648" s="15" t="s">
        <v>32</v>
      </c>
      <c r="K7648" s="15" t="s">
        <v>5270</v>
      </c>
      <c r="L7648" s="15" t="s">
        <v>5270</v>
      </c>
      <c r="M7648" s="15" t="s">
        <v>694</v>
      </c>
    </row>
    <row r="7649" spans="1:13" x14ac:dyDescent="0.2">
      <c r="A7649" s="15">
        <v>5</v>
      </c>
      <c r="B7649" s="18">
        <v>8508497</v>
      </c>
      <c r="C7649" s="18">
        <v>8508497</v>
      </c>
      <c r="D7649" s="15" t="s">
        <v>6327</v>
      </c>
      <c r="E7649" s="15" t="s">
        <v>2697</v>
      </c>
      <c r="F7649" s="15" t="s">
        <v>181</v>
      </c>
      <c r="G7649" s="19">
        <v>264.909177673964</v>
      </c>
      <c r="H7649" s="19">
        <v>-1.3980143239855201</v>
      </c>
      <c r="I7649" s="20">
        <v>7.8901539845815504E-3</v>
      </c>
      <c r="J7649" s="15" t="s">
        <v>32</v>
      </c>
      <c r="K7649" s="15" t="s">
        <v>2180</v>
      </c>
      <c r="L7649" s="15" t="s">
        <v>2181</v>
      </c>
      <c r="M7649" s="15" t="s">
        <v>2182</v>
      </c>
    </row>
    <row r="7650" spans="1:13" x14ac:dyDescent="0.2">
      <c r="A7650" s="15">
        <v>1</v>
      </c>
      <c r="B7650" s="18">
        <v>19455215</v>
      </c>
      <c r="C7650" s="18">
        <v>19455215</v>
      </c>
      <c r="D7650" s="15" t="s">
        <v>6327</v>
      </c>
      <c r="E7650" s="15" t="s">
        <v>2697</v>
      </c>
      <c r="F7650" s="15" t="s">
        <v>92</v>
      </c>
      <c r="G7650" s="19">
        <v>53.0397785045961</v>
      </c>
      <c r="H7650" s="19">
        <v>-1.3983250521287001</v>
      </c>
      <c r="I7650" s="20">
        <v>7.48293176692997E-3</v>
      </c>
      <c r="J7650" s="15" t="s">
        <v>32</v>
      </c>
      <c r="K7650" s="15" t="s">
        <v>3291</v>
      </c>
      <c r="L7650" s="15" t="s">
        <v>3292</v>
      </c>
      <c r="M7650" s="15" t="s">
        <v>3293</v>
      </c>
    </row>
    <row r="7651" spans="1:13" x14ac:dyDescent="0.2">
      <c r="A7651" s="15">
        <v>5</v>
      </c>
      <c r="B7651" s="18">
        <v>5269704</v>
      </c>
      <c r="C7651" s="18">
        <v>5269704</v>
      </c>
      <c r="D7651" s="15" t="s">
        <v>6327</v>
      </c>
      <c r="E7651" s="15" t="s">
        <v>2697</v>
      </c>
      <c r="F7651" s="15" t="s">
        <v>89</v>
      </c>
      <c r="G7651" s="19">
        <v>185.75787728591999</v>
      </c>
      <c r="H7651" s="19">
        <v>-1.3984994866599401</v>
      </c>
      <c r="I7651" s="20">
        <v>5.0785758129323101E-3</v>
      </c>
      <c r="J7651" s="15" t="s">
        <v>32</v>
      </c>
      <c r="K7651" s="15" t="s">
        <v>5726</v>
      </c>
      <c r="L7651" s="15" t="s">
        <v>5726</v>
      </c>
      <c r="M7651" s="15" t="s">
        <v>5727</v>
      </c>
    </row>
    <row r="7652" spans="1:13" x14ac:dyDescent="0.2">
      <c r="A7652" s="15">
        <v>1</v>
      </c>
      <c r="B7652" s="18">
        <v>27198988</v>
      </c>
      <c r="C7652" s="18">
        <v>27198988</v>
      </c>
      <c r="D7652" s="15" t="s">
        <v>6327</v>
      </c>
      <c r="E7652" s="15" t="s">
        <v>2697</v>
      </c>
      <c r="F7652" s="15" t="s">
        <v>89</v>
      </c>
      <c r="G7652" s="19">
        <v>87.122375414920796</v>
      </c>
      <c r="H7652" s="19">
        <v>-1.3987765007416399</v>
      </c>
      <c r="I7652" s="20">
        <v>1.43793878795065E-3</v>
      </c>
      <c r="J7652" s="15" t="s">
        <v>32</v>
      </c>
      <c r="K7652" s="15" t="s">
        <v>3546</v>
      </c>
      <c r="L7652" s="15" t="s">
        <v>3547</v>
      </c>
      <c r="M7652" s="15" t="s">
        <v>3548</v>
      </c>
    </row>
    <row r="7653" spans="1:13" x14ac:dyDescent="0.2">
      <c r="A7653" s="15">
        <v>4</v>
      </c>
      <c r="B7653" s="18">
        <v>18305540</v>
      </c>
      <c r="C7653" s="18">
        <v>18305540</v>
      </c>
      <c r="D7653" s="15" t="s">
        <v>6327</v>
      </c>
      <c r="E7653" s="15" t="s">
        <v>2697</v>
      </c>
      <c r="F7653" s="15" t="s">
        <v>89</v>
      </c>
      <c r="G7653" s="19">
        <v>1639.1349498602599</v>
      </c>
      <c r="H7653" s="19">
        <v>-1.4011376323322799</v>
      </c>
      <c r="I7653" s="20">
        <v>1.54180149610491E-5</v>
      </c>
      <c r="J7653" s="15" t="s">
        <v>34</v>
      </c>
      <c r="L7653" s="15" t="s">
        <v>91</v>
      </c>
      <c r="M7653" s="15" t="s">
        <v>91</v>
      </c>
    </row>
    <row r="7654" spans="1:13" x14ac:dyDescent="0.2">
      <c r="A7654" s="15">
        <v>3</v>
      </c>
      <c r="B7654" s="18">
        <v>9796773</v>
      </c>
      <c r="C7654" s="18">
        <v>9796773</v>
      </c>
      <c r="D7654" s="15" t="s">
        <v>6327</v>
      </c>
      <c r="E7654" s="15" t="s">
        <v>2697</v>
      </c>
      <c r="F7654" s="15" t="s">
        <v>89</v>
      </c>
      <c r="G7654" s="19">
        <v>185.64436361340699</v>
      </c>
      <c r="H7654" s="19">
        <v>-1.40114597647396</v>
      </c>
      <c r="I7654" s="20">
        <v>2.56325414067805E-3</v>
      </c>
      <c r="J7654" s="15" t="s">
        <v>32</v>
      </c>
      <c r="K7654" s="15" t="s">
        <v>1507</v>
      </c>
      <c r="L7654" s="15" t="s">
        <v>1508</v>
      </c>
      <c r="M7654" s="15" t="s">
        <v>1509</v>
      </c>
    </row>
    <row r="7655" spans="1:13" x14ac:dyDescent="0.2">
      <c r="A7655" s="15">
        <v>1</v>
      </c>
      <c r="B7655" s="18">
        <v>17718290</v>
      </c>
      <c r="C7655" s="18">
        <v>17718290</v>
      </c>
      <c r="D7655" s="15" t="s">
        <v>6327</v>
      </c>
      <c r="E7655" s="15" t="s">
        <v>2697</v>
      </c>
      <c r="F7655" s="15" t="s">
        <v>89</v>
      </c>
      <c r="G7655" s="19">
        <v>43.450723375067497</v>
      </c>
      <c r="H7655" s="19">
        <v>-1.40183214838954</v>
      </c>
      <c r="I7655" s="20">
        <v>6.9703719791704101E-3</v>
      </c>
      <c r="J7655" s="15" t="s">
        <v>32</v>
      </c>
      <c r="K7655" s="15" t="s">
        <v>3245</v>
      </c>
      <c r="L7655" s="15" t="s">
        <v>3246</v>
      </c>
      <c r="M7655" s="15" t="s">
        <v>3247</v>
      </c>
    </row>
    <row r="7656" spans="1:13" x14ac:dyDescent="0.2">
      <c r="A7656" s="15">
        <v>5</v>
      </c>
      <c r="B7656" s="18">
        <v>4387665</v>
      </c>
      <c r="C7656" s="18">
        <v>4387665</v>
      </c>
      <c r="D7656" s="15" t="s">
        <v>6327</v>
      </c>
      <c r="E7656" s="15" t="s">
        <v>2697</v>
      </c>
      <c r="F7656" s="15" t="s">
        <v>92</v>
      </c>
      <c r="G7656" s="19">
        <v>230.807170076971</v>
      </c>
      <c r="H7656" s="19">
        <v>-1.4018769295414499</v>
      </c>
      <c r="I7656" s="20">
        <v>5.2285629422576902E-3</v>
      </c>
      <c r="J7656" s="15" t="s">
        <v>32</v>
      </c>
      <c r="K7656" s="15" t="s">
        <v>5678</v>
      </c>
      <c r="L7656" s="15" t="s">
        <v>5679</v>
      </c>
      <c r="M7656" s="15" t="s">
        <v>5680</v>
      </c>
    </row>
    <row r="7657" spans="1:13" x14ac:dyDescent="0.2">
      <c r="A7657" s="15">
        <v>4</v>
      </c>
      <c r="B7657" s="18">
        <v>12332717</v>
      </c>
      <c r="C7657" s="18">
        <v>12332717</v>
      </c>
      <c r="D7657" s="15" t="s">
        <v>6327</v>
      </c>
      <c r="E7657" s="15" t="s">
        <v>2697</v>
      </c>
      <c r="F7657" s="15" t="s">
        <v>89</v>
      </c>
      <c r="G7657" s="19">
        <v>57.678324644359698</v>
      </c>
      <c r="H7657" s="19">
        <v>-1.4021325546976999</v>
      </c>
      <c r="I7657" s="20">
        <v>9.7863694912551508E-3</v>
      </c>
      <c r="J7657" s="15" t="s">
        <v>32</v>
      </c>
      <c r="K7657" s="15" t="s">
        <v>5270</v>
      </c>
      <c r="L7657" s="15" t="s">
        <v>5270</v>
      </c>
      <c r="M7657" s="15" t="s">
        <v>694</v>
      </c>
    </row>
    <row r="7658" spans="1:13" x14ac:dyDescent="0.2">
      <c r="A7658" s="15">
        <v>4</v>
      </c>
      <c r="B7658" s="18">
        <v>18165133</v>
      </c>
      <c r="C7658" s="18">
        <v>18165139</v>
      </c>
      <c r="D7658" s="15" t="s">
        <v>6327</v>
      </c>
      <c r="E7658" s="15" t="s">
        <v>2697</v>
      </c>
      <c r="F7658" s="15" t="s">
        <v>92</v>
      </c>
      <c r="G7658" s="19">
        <v>50.3182456462267</v>
      </c>
      <c r="H7658" s="19">
        <v>-1.4033664739851699</v>
      </c>
      <c r="I7658" s="20">
        <v>6.7738310615697702E-3</v>
      </c>
      <c r="J7658" s="15" t="s">
        <v>32</v>
      </c>
      <c r="K7658" s="15" t="s">
        <v>5532</v>
      </c>
      <c r="L7658" s="15" t="s">
        <v>5533</v>
      </c>
      <c r="M7658" s="15" t="s">
        <v>5534</v>
      </c>
    </row>
    <row r="7659" spans="1:13" x14ac:dyDescent="0.2">
      <c r="A7659" s="15">
        <v>1</v>
      </c>
      <c r="B7659" s="18">
        <v>457600</v>
      </c>
      <c r="C7659" s="18">
        <v>457607</v>
      </c>
      <c r="D7659" s="15" t="s">
        <v>6327</v>
      </c>
      <c r="E7659" s="15" t="s">
        <v>2697</v>
      </c>
      <c r="F7659" s="15" t="s">
        <v>89</v>
      </c>
      <c r="G7659" s="19">
        <v>102.46149079088801</v>
      </c>
      <c r="H7659" s="19">
        <v>-1.4033812161982799</v>
      </c>
      <c r="I7659" s="20">
        <v>5.1989601937087898E-4</v>
      </c>
      <c r="J7659" s="15" t="s">
        <v>32</v>
      </c>
      <c r="K7659" s="15" t="s">
        <v>612</v>
      </c>
      <c r="L7659" s="15" t="s">
        <v>612</v>
      </c>
      <c r="M7659" s="15" t="s">
        <v>257</v>
      </c>
    </row>
    <row r="7660" spans="1:13" x14ac:dyDescent="0.2">
      <c r="A7660" s="15">
        <v>2</v>
      </c>
      <c r="B7660" s="18">
        <v>16571410</v>
      </c>
      <c r="C7660" s="18">
        <v>16571410</v>
      </c>
      <c r="D7660" s="15" t="s">
        <v>6327</v>
      </c>
      <c r="E7660" s="15" t="s">
        <v>2697</v>
      </c>
      <c r="F7660" s="15" t="s">
        <v>89</v>
      </c>
      <c r="G7660" s="19">
        <v>129.10465388416</v>
      </c>
      <c r="H7660" s="19">
        <v>-1.4035340574411701</v>
      </c>
      <c r="I7660" s="20">
        <v>1.9843946361205898E-3</v>
      </c>
      <c r="J7660" s="15" t="s">
        <v>32</v>
      </c>
      <c r="K7660" s="15" t="s">
        <v>869</v>
      </c>
      <c r="L7660" s="15" t="s">
        <v>870</v>
      </c>
      <c r="M7660" s="15" t="s">
        <v>871</v>
      </c>
    </row>
    <row r="7661" spans="1:13" x14ac:dyDescent="0.2">
      <c r="A7661" s="15">
        <v>5</v>
      </c>
      <c r="B7661" s="18">
        <v>8508495</v>
      </c>
      <c r="C7661" s="18">
        <v>8508495</v>
      </c>
      <c r="D7661" s="15" t="s">
        <v>6327</v>
      </c>
      <c r="E7661" s="15" t="s">
        <v>2697</v>
      </c>
      <c r="F7661" s="15" t="s">
        <v>89</v>
      </c>
      <c r="G7661" s="19">
        <v>190.910270059396</v>
      </c>
      <c r="H7661" s="19">
        <v>-1.40382342849657</v>
      </c>
      <c r="I7661" s="20">
        <v>2.3394937113611898E-3</v>
      </c>
      <c r="J7661" s="15" t="s">
        <v>32</v>
      </c>
      <c r="K7661" s="15" t="s">
        <v>2180</v>
      </c>
      <c r="L7661" s="15" t="s">
        <v>2181</v>
      </c>
      <c r="M7661" s="15" t="s">
        <v>2182</v>
      </c>
    </row>
    <row r="7662" spans="1:13" x14ac:dyDescent="0.2">
      <c r="A7662" s="15">
        <v>1</v>
      </c>
      <c r="B7662" s="18">
        <v>11215190</v>
      </c>
      <c r="C7662" s="18">
        <v>11215190</v>
      </c>
      <c r="D7662" s="15" t="s">
        <v>6327</v>
      </c>
      <c r="E7662" s="15" t="s">
        <v>2697</v>
      </c>
      <c r="F7662" s="15" t="s">
        <v>89</v>
      </c>
      <c r="G7662" s="19">
        <v>116.145270528526</v>
      </c>
      <c r="H7662" s="19">
        <v>-1.40393651648298</v>
      </c>
      <c r="I7662" s="20">
        <v>5.2355966150227E-4</v>
      </c>
      <c r="J7662" s="15" t="s">
        <v>32</v>
      </c>
      <c r="K7662" s="15" t="s">
        <v>137</v>
      </c>
      <c r="L7662" s="15" t="s">
        <v>138</v>
      </c>
      <c r="M7662" s="15" t="s">
        <v>139</v>
      </c>
    </row>
    <row r="7663" spans="1:13" x14ac:dyDescent="0.2">
      <c r="A7663" s="15">
        <v>1</v>
      </c>
      <c r="B7663" s="18">
        <v>622291</v>
      </c>
      <c r="C7663" s="18">
        <v>622291</v>
      </c>
      <c r="D7663" s="15" t="s">
        <v>6327</v>
      </c>
      <c r="E7663" s="15" t="s">
        <v>2697</v>
      </c>
      <c r="F7663" s="15" t="s">
        <v>89</v>
      </c>
      <c r="G7663" s="19">
        <v>238.530232350571</v>
      </c>
      <c r="H7663" s="19">
        <v>-1.4041141104938799</v>
      </c>
      <c r="I7663" s="20">
        <v>3.7391559345935199E-5</v>
      </c>
      <c r="J7663" s="15" t="s">
        <v>32</v>
      </c>
      <c r="K7663" s="15" t="s">
        <v>2730</v>
      </c>
      <c r="L7663" s="15" t="s">
        <v>2730</v>
      </c>
      <c r="M7663" s="15" t="s">
        <v>2731</v>
      </c>
    </row>
    <row r="7664" spans="1:13" x14ac:dyDescent="0.2">
      <c r="A7664" s="15">
        <v>4</v>
      </c>
      <c r="B7664" s="18">
        <v>18305541</v>
      </c>
      <c r="C7664" s="18">
        <v>18305541</v>
      </c>
      <c r="D7664" s="15" t="s">
        <v>6327</v>
      </c>
      <c r="E7664" s="15" t="s">
        <v>2697</v>
      </c>
      <c r="F7664" s="15" t="s">
        <v>89</v>
      </c>
      <c r="G7664" s="19">
        <v>80.860641189344094</v>
      </c>
      <c r="H7664" s="19">
        <v>-1.40535320718599</v>
      </c>
      <c r="I7664" s="20">
        <v>2.1600585583608401E-3</v>
      </c>
      <c r="J7664" s="15" t="s">
        <v>34</v>
      </c>
      <c r="L7664" s="15" t="s">
        <v>91</v>
      </c>
      <c r="M7664" s="15" t="s">
        <v>91</v>
      </c>
    </row>
    <row r="7665" spans="1:13" x14ac:dyDescent="0.2">
      <c r="A7665" s="15">
        <v>5</v>
      </c>
      <c r="B7665" s="18">
        <v>8508246</v>
      </c>
      <c r="C7665" s="18">
        <v>8508247</v>
      </c>
      <c r="D7665" s="15" t="s">
        <v>6327</v>
      </c>
      <c r="E7665" s="15" t="s">
        <v>2697</v>
      </c>
      <c r="F7665" s="15" t="s">
        <v>89</v>
      </c>
      <c r="G7665" s="19">
        <v>239.10170110838399</v>
      </c>
      <c r="H7665" s="19">
        <v>-1.4058042904299299</v>
      </c>
      <c r="I7665" s="20">
        <v>2.3394937113611898E-3</v>
      </c>
      <c r="J7665" s="15" t="s">
        <v>32</v>
      </c>
      <c r="K7665" s="15" t="s">
        <v>2180</v>
      </c>
      <c r="L7665" s="15" t="s">
        <v>2181</v>
      </c>
      <c r="M7665" s="15" t="s">
        <v>2182</v>
      </c>
    </row>
    <row r="7666" spans="1:13" x14ac:dyDescent="0.2">
      <c r="A7666" s="15">
        <v>3</v>
      </c>
      <c r="B7666" s="18">
        <v>195080</v>
      </c>
      <c r="C7666" s="18">
        <v>195089</v>
      </c>
      <c r="D7666" s="15" t="s">
        <v>6327</v>
      </c>
      <c r="E7666" s="15" t="s">
        <v>2697</v>
      </c>
      <c r="F7666" s="15" t="s">
        <v>92</v>
      </c>
      <c r="G7666" s="19">
        <v>1508.26892528287</v>
      </c>
      <c r="H7666" s="19">
        <v>-1.4058897410670499</v>
      </c>
      <c r="I7666" s="20">
        <v>4.2605133593397599E-4</v>
      </c>
      <c r="J7666" s="15" t="s">
        <v>32</v>
      </c>
      <c r="K7666" s="15" t="s">
        <v>4236</v>
      </c>
      <c r="L7666" s="15" t="s">
        <v>4237</v>
      </c>
      <c r="M7666" s="15" t="s">
        <v>4238</v>
      </c>
    </row>
    <row r="7667" spans="1:13" x14ac:dyDescent="0.2">
      <c r="A7667" s="15">
        <v>2</v>
      </c>
      <c r="B7667" s="18">
        <v>16571007</v>
      </c>
      <c r="C7667" s="18">
        <v>16571012</v>
      </c>
      <c r="D7667" s="15" t="s">
        <v>6327</v>
      </c>
      <c r="E7667" s="15" t="s">
        <v>2697</v>
      </c>
      <c r="F7667" s="15" t="s">
        <v>89</v>
      </c>
      <c r="G7667" s="19">
        <v>129.42668013207799</v>
      </c>
      <c r="H7667" s="19">
        <v>-1.4075645682795099</v>
      </c>
      <c r="I7667" s="20">
        <v>1.9659562049692699E-3</v>
      </c>
      <c r="J7667" s="15" t="s">
        <v>32</v>
      </c>
      <c r="K7667" s="15" t="s">
        <v>869</v>
      </c>
      <c r="L7667" s="15" t="s">
        <v>870</v>
      </c>
      <c r="M7667" s="15" t="s">
        <v>871</v>
      </c>
    </row>
    <row r="7668" spans="1:13" x14ac:dyDescent="0.2">
      <c r="A7668" s="15">
        <v>5</v>
      </c>
      <c r="B7668" s="18">
        <v>8508160</v>
      </c>
      <c r="C7668" s="18">
        <v>8508160</v>
      </c>
      <c r="D7668" s="15" t="s">
        <v>6327</v>
      </c>
      <c r="E7668" s="15" t="s">
        <v>2697</v>
      </c>
      <c r="F7668" s="15" t="s">
        <v>89</v>
      </c>
      <c r="G7668" s="19">
        <v>1224.1293832746701</v>
      </c>
      <c r="H7668" s="19">
        <v>-1.4085078585644799</v>
      </c>
      <c r="I7668" s="20">
        <v>1.43515994086268E-3</v>
      </c>
      <c r="J7668" s="15" t="s">
        <v>32</v>
      </c>
      <c r="K7668" s="15" t="s">
        <v>2180</v>
      </c>
      <c r="L7668" s="15" t="s">
        <v>2181</v>
      </c>
      <c r="M7668" s="15" t="s">
        <v>2182</v>
      </c>
    </row>
    <row r="7669" spans="1:13" x14ac:dyDescent="0.2">
      <c r="A7669" s="15">
        <v>5</v>
      </c>
      <c r="B7669" s="18">
        <v>26451406</v>
      </c>
      <c r="C7669" s="18">
        <v>26451406</v>
      </c>
      <c r="D7669" s="15" t="s">
        <v>6327</v>
      </c>
      <c r="E7669" s="15" t="s">
        <v>2697</v>
      </c>
      <c r="F7669" s="15" t="s">
        <v>89</v>
      </c>
      <c r="G7669" s="19">
        <v>1036.9028822856601</v>
      </c>
      <c r="H7669" s="19">
        <v>-1.40995698226532</v>
      </c>
      <c r="I7669" s="20">
        <v>5.5277340470455795E-4</v>
      </c>
      <c r="J7669" s="15" t="s">
        <v>32</v>
      </c>
      <c r="K7669" s="15" t="s">
        <v>6289</v>
      </c>
      <c r="L7669" s="15" t="s">
        <v>6290</v>
      </c>
      <c r="M7669" s="15" t="s">
        <v>6291</v>
      </c>
    </row>
    <row r="7670" spans="1:13" x14ac:dyDescent="0.2">
      <c r="A7670" s="15">
        <v>5</v>
      </c>
      <c r="B7670" s="18">
        <v>26451420</v>
      </c>
      <c r="C7670" s="18">
        <v>26451420</v>
      </c>
      <c r="D7670" s="15" t="s">
        <v>6327</v>
      </c>
      <c r="E7670" s="15" t="s">
        <v>2697</v>
      </c>
      <c r="F7670" s="15" t="s">
        <v>89</v>
      </c>
      <c r="G7670" s="19">
        <v>90.093935642380004</v>
      </c>
      <c r="H7670" s="19">
        <v>-1.4099848865412601</v>
      </c>
      <c r="I7670" s="20">
        <v>3.41417421472954E-3</v>
      </c>
      <c r="J7670" s="15" t="s">
        <v>32</v>
      </c>
      <c r="K7670" s="15" t="s">
        <v>6289</v>
      </c>
      <c r="L7670" s="15" t="s">
        <v>6290</v>
      </c>
      <c r="M7670" s="15" t="s">
        <v>6291</v>
      </c>
    </row>
    <row r="7671" spans="1:13" x14ac:dyDescent="0.2">
      <c r="A7671" s="15">
        <v>1</v>
      </c>
      <c r="B7671" s="18">
        <v>24749854</v>
      </c>
      <c r="C7671" s="18">
        <v>24749854</v>
      </c>
      <c r="D7671" s="15" t="s">
        <v>6327</v>
      </c>
      <c r="E7671" s="15" t="s">
        <v>2697</v>
      </c>
      <c r="F7671" s="15" t="s">
        <v>89</v>
      </c>
      <c r="G7671" s="19">
        <v>224.26771322227799</v>
      </c>
      <c r="H7671" s="19">
        <v>-1.41022418825528</v>
      </c>
      <c r="I7671" s="20">
        <v>1.4939094480075101E-4</v>
      </c>
      <c r="J7671" s="15" t="s">
        <v>32</v>
      </c>
      <c r="K7671" s="15" t="s">
        <v>3455</v>
      </c>
      <c r="L7671" s="15" t="s">
        <v>3456</v>
      </c>
      <c r="M7671" s="15" t="s">
        <v>3457</v>
      </c>
    </row>
    <row r="7672" spans="1:13" x14ac:dyDescent="0.2">
      <c r="A7672" s="15">
        <v>4</v>
      </c>
      <c r="B7672" s="18">
        <v>18469738</v>
      </c>
      <c r="C7672" s="18">
        <v>18469742</v>
      </c>
      <c r="D7672" s="15" t="s">
        <v>6327</v>
      </c>
      <c r="E7672" s="15" t="s">
        <v>2697</v>
      </c>
      <c r="F7672" s="15" t="s">
        <v>92</v>
      </c>
      <c r="G7672" s="19">
        <v>472.02721334614102</v>
      </c>
      <c r="H7672" s="19">
        <v>-1.41094648519862</v>
      </c>
      <c r="I7672" s="20">
        <v>5.5925339749443896E-4</v>
      </c>
      <c r="J7672" s="15" t="s">
        <v>32</v>
      </c>
      <c r="K7672" s="15" t="s">
        <v>5548</v>
      </c>
      <c r="L7672" s="15" t="s">
        <v>5549</v>
      </c>
      <c r="M7672" s="15" t="s">
        <v>5550</v>
      </c>
    </row>
    <row r="7673" spans="1:13" x14ac:dyDescent="0.2">
      <c r="A7673" s="15">
        <v>1</v>
      </c>
      <c r="B7673" s="18">
        <v>24058306</v>
      </c>
      <c r="C7673" s="18">
        <v>24058307</v>
      </c>
      <c r="D7673" s="15" t="s">
        <v>6327</v>
      </c>
      <c r="E7673" s="15" t="s">
        <v>2697</v>
      </c>
      <c r="F7673" s="15" t="s">
        <v>89</v>
      </c>
      <c r="G7673" s="19">
        <v>88.786555838973598</v>
      </c>
      <c r="H7673" s="19">
        <v>-1.41263195875</v>
      </c>
      <c r="I7673" s="20">
        <v>8.3148348966383592E-3</v>
      </c>
      <c r="J7673" s="15" t="s">
        <v>32</v>
      </c>
      <c r="K7673" s="15" t="s">
        <v>3437</v>
      </c>
      <c r="L7673" s="15" t="s">
        <v>3438</v>
      </c>
      <c r="M7673" s="15" t="s">
        <v>2986</v>
      </c>
    </row>
    <row r="7674" spans="1:13" x14ac:dyDescent="0.2">
      <c r="A7674" s="15">
        <v>2</v>
      </c>
      <c r="B7674" s="18">
        <v>1823489</v>
      </c>
      <c r="C7674" s="18">
        <v>1823489</v>
      </c>
      <c r="D7674" s="15" t="s">
        <v>6327</v>
      </c>
      <c r="E7674" s="15" t="s">
        <v>2697</v>
      </c>
      <c r="F7674" s="15" t="s">
        <v>89</v>
      </c>
      <c r="G7674" s="19">
        <v>176.617438408504</v>
      </c>
      <c r="H7674" s="19">
        <v>-1.4129774465081499</v>
      </c>
      <c r="I7674" s="20">
        <v>8.7075625472581002E-3</v>
      </c>
      <c r="J7674" s="15" t="s">
        <v>32</v>
      </c>
      <c r="K7674" s="15" t="s">
        <v>3723</v>
      </c>
      <c r="L7674" s="15" t="s">
        <v>3724</v>
      </c>
      <c r="M7674" s="15" t="s">
        <v>3725</v>
      </c>
    </row>
    <row r="7675" spans="1:13" x14ac:dyDescent="0.2">
      <c r="A7675" s="15">
        <v>5</v>
      </c>
      <c r="B7675" s="18">
        <v>18699651</v>
      </c>
      <c r="C7675" s="18">
        <v>18699655</v>
      </c>
      <c r="D7675" s="15" t="s">
        <v>6327</v>
      </c>
      <c r="E7675" s="15" t="s">
        <v>2697</v>
      </c>
      <c r="F7675" s="15" t="s">
        <v>92</v>
      </c>
      <c r="G7675" s="19">
        <v>133.983958490123</v>
      </c>
      <c r="H7675" s="19">
        <v>-1.4130454750133601</v>
      </c>
      <c r="I7675" s="20">
        <v>4.7040669177581202E-3</v>
      </c>
      <c r="J7675" s="15" t="s">
        <v>32</v>
      </c>
      <c r="K7675" s="15" t="s">
        <v>5955</v>
      </c>
      <c r="L7675" s="15" t="s">
        <v>5956</v>
      </c>
      <c r="M7675" s="15" t="s">
        <v>5957</v>
      </c>
    </row>
    <row r="7676" spans="1:13" x14ac:dyDescent="0.2">
      <c r="A7676" s="15">
        <v>5</v>
      </c>
      <c r="B7676" s="18">
        <v>146306</v>
      </c>
      <c r="C7676" s="18">
        <v>146306</v>
      </c>
      <c r="D7676" s="15" t="s">
        <v>6327</v>
      </c>
      <c r="E7676" s="15" t="s">
        <v>2697</v>
      </c>
      <c r="F7676" s="15" t="s">
        <v>89</v>
      </c>
      <c r="G7676" s="19">
        <v>73.118008897805794</v>
      </c>
      <c r="H7676" s="19">
        <v>-1.4137687984476599</v>
      </c>
      <c r="I7676" s="20">
        <v>8.7918137352316593E-3</v>
      </c>
      <c r="J7676" s="15" t="s">
        <v>32</v>
      </c>
      <c r="K7676" s="15" t="s">
        <v>1837</v>
      </c>
      <c r="L7676" s="15" t="s">
        <v>1837</v>
      </c>
      <c r="M7676" s="15" t="s">
        <v>1838</v>
      </c>
    </row>
    <row r="7677" spans="1:13" x14ac:dyDescent="0.2">
      <c r="A7677" s="15">
        <v>5</v>
      </c>
      <c r="B7677" s="18">
        <v>146306</v>
      </c>
      <c r="C7677" s="18">
        <v>146306</v>
      </c>
      <c r="D7677" s="15" t="s">
        <v>6327</v>
      </c>
      <c r="E7677" s="15" t="s">
        <v>2697</v>
      </c>
      <c r="F7677" s="15" t="s">
        <v>89</v>
      </c>
      <c r="G7677" s="19">
        <v>73.118008897805794</v>
      </c>
      <c r="H7677" s="19">
        <v>-1.4137687984476599</v>
      </c>
      <c r="I7677" s="20">
        <v>8.7918137352316593E-3</v>
      </c>
      <c r="J7677" s="15" t="s">
        <v>96</v>
      </c>
      <c r="K7677" s="15" t="s">
        <v>1839</v>
      </c>
      <c r="L7677" s="15" t="s">
        <v>1839</v>
      </c>
      <c r="M7677" s="15" t="s">
        <v>97</v>
      </c>
    </row>
    <row r="7678" spans="1:13" x14ac:dyDescent="0.2">
      <c r="A7678" s="15">
        <v>2</v>
      </c>
      <c r="B7678" s="18">
        <v>16571467</v>
      </c>
      <c r="C7678" s="18">
        <v>16571467</v>
      </c>
      <c r="D7678" s="15" t="s">
        <v>6327</v>
      </c>
      <c r="E7678" s="15" t="s">
        <v>2697</v>
      </c>
      <c r="F7678" s="15" t="s">
        <v>89</v>
      </c>
      <c r="G7678" s="19">
        <v>1467.4013023694799</v>
      </c>
      <c r="H7678" s="19">
        <v>-1.4141847807771299</v>
      </c>
      <c r="I7678" s="20">
        <v>5.4174226209080497E-3</v>
      </c>
      <c r="J7678" s="15" t="s">
        <v>32</v>
      </c>
      <c r="K7678" s="15" t="s">
        <v>869</v>
      </c>
      <c r="L7678" s="15" t="s">
        <v>870</v>
      </c>
      <c r="M7678" s="15" t="s">
        <v>871</v>
      </c>
    </row>
    <row r="7679" spans="1:13" x14ac:dyDescent="0.2">
      <c r="A7679" s="15">
        <v>3</v>
      </c>
      <c r="B7679" s="18">
        <v>8588031</v>
      </c>
      <c r="C7679" s="18">
        <v>8588032</v>
      </c>
      <c r="D7679" s="15" t="s">
        <v>6327</v>
      </c>
      <c r="E7679" s="15" t="s">
        <v>2697</v>
      </c>
      <c r="F7679" s="15" t="s">
        <v>92</v>
      </c>
      <c r="G7679" s="19">
        <v>111.11118291003</v>
      </c>
      <c r="H7679" s="19">
        <v>-1.41470655922987</v>
      </c>
      <c r="I7679" s="20">
        <v>2.9556877090179999E-3</v>
      </c>
      <c r="J7679" s="15" t="s">
        <v>32</v>
      </c>
      <c r="K7679" s="15" t="s">
        <v>4578</v>
      </c>
      <c r="L7679" s="15" t="s">
        <v>4579</v>
      </c>
      <c r="M7679" s="15" t="s">
        <v>4580</v>
      </c>
    </row>
    <row r="7680" spans="1:13" x14ac:dyDescent="0.2">
      <c r="A7680" s="15">
        <v>1</v>
      </c>
      <c r="B7680" s="18">
        <v>2249793</v>
      </c>
      <c r="C7680" s="18">
        <v>2249800</v>
      </c>
      <c r="D7680" s="15" t="s">
        <v>6327</v>
      </c>
      <c r="E7680" s="15" t="s">
        <v>2697</v>
      </c>
      <c r="F7680" s="15" t="s">
        <v>92</v>
      </c>
      <c r="G7680" s="19">
        <v>73.956817077221302</v>
      </c>
      <c r="H7680" s="19">
        <v>-1.4171202242605501</v>
      </c>
      <c r="I7680" s="20">
        <v>1.4079017417581499E-3</v>
      </c>
      <c r="J7680" s="15" t="s">
        <v>32</v>
      </c>
      <c r="K7680" s="15" t="s">
        <v>2802</v>
      </c>
      <c r="L7680" s="15" t="s">
        <v>2803</v>
      </c>
      <c r="M7680" s="15" t="s">
        <v>2804</v>
      </c>
    </row>
    <row r="7681" spans="1:13" x14ac:dyDescent="0.2">
      <c r="A7681" s="15">
        <v>4</v>
      </c>
      <c r="B7681" s="18">
        <v>9929333</v>
      </c>
      <c r="C7681" s="18">
        <v>9929342</v>
      </c>
      <c r="D7681" s="15" t="s">
        <v>6327</v>
      </c>
      <c r="E7681" s="15" t="s">
        <v>2697</v>
      </c>
      <c r="F7681" s="15" t="s">
        <v>89</v>
      </c>
      <c r="G7681" s="19">
        <v>99.368311733871195</v>
      </c>
      <c r="H7681" s="19">
        <v>-1.4179552842880601</v>
      </c>
      <c r="I7681" s="20">
        <v>1.3997343657041301E-3</v>
      </c>
      <c r="J7681" s="15" t="s">
        <v>32</v>
      </c>
      <c r="K7681" s="15" t="s">
        <v>5213</v>
      </c>
      <c r="L7681" s="15" t="s">
        <v>5214</v>
      </c>
      <c r="M7681" s="15" t="s">
        <v>694</v>
      </c>
    </row>
    <row r="7682" spans="1:13" x14ac:dyDescent="0.2">
      <c r="A7682" s="15">
        <v>2</v>
      </c>
      <c r="B7682" s="18">
        <v>1823487</v>
      </c>
      <c r="C7682" s="18">
        <v>1823487</v>
      </c>
      <c r="D7682" s="15" t="s">
        <v>6327</v>
      </c>
      <c r="E7682" s="15" t="s">
        <v>2697</v>
      </c>
      <c r="F7682" s="15" t="s">
        <v>89</v>
      </c>
      <c r="G7682" s="19">
        <v>156.71003286908601</v>
      </c>
      <c r="H7682" s="19">
        <v>-1.41897427272509</v>
      </c>
      <c r="I7682" s="20">
        <v>6.1894705876912497E-3</v>
      </c>
      <c r="J7682" s="15" t="s">
        <v>32</v>
      </c>
      <c r="K7682" s="15" t="s">
        <v>3723</v>
      </c>
      <c r="L7682" s="15" t="s">
        <v>3724</v>
      </c>
      <c r="M7682" s="15" t="s">
        <v>3725</v>
      </c>
    </row>
    <row r="7683" spans="1:13" x14ac:dyDescent="0.2">
      <c r="A7683" s="15">
        <v>4</v>
      </c>
      <c r="B7683" s="18">
        <v>1441478</v>
      </c>
      <c r="C7683" s="18">
        <v>1441478</v>
      </c>
      <c r="D7683" s="15" t="s">
        <v>6327</v>
      </c>
      <c r="E7683" s="15" t="s">
        <v>2697</v>
      </c>
      <c r="F7683" s="15" t="s">
        <v>89</v>
      </c>
      <c r="G7683" s="19">
        <v>125.164417196572</v>
      </c>
      <c r="H7683" s="19">
        <v>-1.41901040259595</v>
      </c>
      <c r="I7683" s="20">
        <v>2.3586768542689201E-4</v>
      </c>
      <c r="J7683" s="15" t="s">
        <v>32</v>
      </c>
      <c r="K7683" s="15" t="s">
        <v>5021</v>
      </c>
      <c r="L7683" s="15" t="s">
        <v>5022</v>
      </c>
      <c r="M7683" s="15" t="s">
        <v>5023</v>
      </c>
    </row>
    <row r="7684" spans="1:13" x14ac:dyDescent="0.2">
      <c r="A7684" s="15">
        <v>3</v>
      </c>
      <c r="B7684" s="18">
        <v>23052385</v>
      </c>
      <c r="C7684" s="18">
        <v>23052387</v>
      </c>
      <c r="D7684" s="15" t="s">
        <v>6327</v>
      </c>
      <c r="E7684" s="15" t="s">
        <v>2697</v>
      </c>
      <c r="F7684" s="15" t="s">
        <v>92</v>
      </c>
      <c r="G7684" s="19">
        <v>140.56978112891599</v>
      </c>
      <c r="H7684" s="19">
        <v>-1.4192762618705801</v>
      </c>
      <c r="I7684" s="20">
        <v>7.2254540376227401E-3</v>
      </c>
      <c r="J7684" s="15" t="s">
        <v>32</v>
      </c>
      <c r="K7684" s="15" t="s">
        <v>4936</v>
      </c>
      <c r="L7684" s="15" t="s">
        <v>4937</v>
      </c>
      <c r="M7684" s="15" t="s">
        <v>4938</v>
      </c>
    </row>
    <row r="7685" spans="1:13" x14ac:dyDescent="0.2">
      <c r="A7685" s="15">
        <v>4</v>
      </c>
      <c r="B7685" s="18">
        <v>1441817</v>
      </c>
      <c r="C7685" s="18">
        <v>1441817</v>
      </c>
      <c r="D7685" s="15" t="s">
        <v>6327</v>
      </c>
      <c r="E7685" s="15" t="s">
        <v>2697</v>
      </c>
      <c r="F7685" s="15" t="s">
        <v>89</v>
      </c>
      <c r="G7685" s="19">
        <v>271.784086582204</v>
      </c>
      <c r="H7685" s="19">
        <v>-1.4224606803378801</v>
      </c>
      <c r="I7685" s="20">
        <v>3.3901654827182901E-5</v>
      </c>
      <c r="J7685" s="15" t="s">
        <v>32</v>
      </c>
      <c r="K7685" s="15" t="s">
        <v>5021</v>
      </c>
      <c r="L7685" s="15" t="s">
        <v>5022</v>
      </c>
      <c r="M7685" s="15" t="s">
        <v>5023</v>
      </c>
    </row>
    <row r="7686" spans="1:13" x14ac:dyDescent="0.2">
      <c r="A7686" s="15">
        <v>1</v>
      </c>
      <c r="B7686" s="18">
        <v>25394438</v>
      </c>
      <c r="C7686" s="18">
        <v>25394438</v>
      </c>
      <c r="D7686" s="15" t="s">
        <v>6327</v>
      </c>
      <c r="E7686" s="15" t="s">
        <v>2697</v>
      </c>
      <c r="F7686" s="15" t="s">
        <v>89</v>
      </c>
      <c r="G7686" s="19">
        <v>186.43136526671901</v>
      </c>
      <c r="H7686" s="19">
        <v>-1.4236678195721599</v>
      </c>
      <c r="I7686" s="20">
        <v>6.4566566872212099E-5</v>
      </c>
      <c r="J7686" s="15" t="s">
        <v>32</v>
      </c>
      <c r="K7686" s="15" t="s">
        <v>3480</v>
      </c>
      <c r="L7686" s="15" t="s">
        <v>3481</v>
      </c>
      <c r="M7686" s="15" t="s">
        <v>3482</v>
      </c>
    </row>
    <row r="7687" spans="1:13" x14ac:dyDescent="0.2">
      <c r="A7687" s="15">
        <v>1</v>
      </c>
      <c r="B7687" s="18">
        <v>10816048</v>
      </c>
      <c r="C7687" s="18">
        <v>10816048</v>
      </c>
      <c r="D7687" s="15" t="s">
        <v>6327</v>
      </c>
      <c r="E7687" s="15" t="s">
        <v>2697</v>
      </c>
      <c r="F7687" s="15" t="s">
        <v>89</v>
      </c>
      <c r="G7687" s="19">
        <v>56.202980027046301</v>
      </c>
      <c r="H7687" s="19">
        <v>-1.4244421438738599</v>
      </c>
      <c r="I7687" s="20">
        <v>7.7487343485676896E-3</v>
      </c>
      <c r="J7687" s="15" t="s">
        <v>32</v>
      </c>
      <c r="K7687" s="15" t="s">
        <v>3167</v>
      </c>
      <c r="L7687" s="15" t="s">
        <v>3168</v>
      </c>
      <c r="M7687" s="15" t="s">
        <v>3169</v>
      </c>
    </row>
    <row r="7688" spans="1:13" x14ac:dyDescent="0.2">
      <c r="A7688" s="15">
        <v>5</v>
      </c>
      <c r="B7688" s="18">
        <v>18699646</v>
      </c>
      <c r="C7688" s="18">
        <v>18699646</v>
      </c>
      <c r="D7688" s="15" t="s">
        <v>6327</v>
      </c>
      <c r="E7688" s="15" t="s">
        <v>2697</v>
      </c>
      <c r="F7688" s="15" t="s">
        <v>181</v>
      </c>
      <c r="G7688" s="19">
        <v>208.60340996854501</v>
      </c>
      <c r="H7688" s="19">
        <v>-1.4251768030640199</v>
      </c>
      <c r="I7688" s="20">
        <v>7.5514819825169498E-4</v>
      </c>
      <c r="J7688" s="15" t="s">
        <v>32</v>
      </c>
      <c r="K7688" s="15" t="s">
        <v>5955</v>
      </c>
      <c r="L7688" s="15" t="s">
        <v>5956</v>
      </c>
      <c r="M7688" s="15" t="s">
        <v>5957</v>
      </c>
    </row>
    <row r="7689" spans="1:13" x14ac:dyDescent="0.2">
      <c r="A7689" s="15">
        <v>5</v>
      </c>
      <c r="B7689" s="18">
        <v>5145301</v>
      </c>
      <c r="C7689" s="18">
        <v>5145303</v>
      </c>
      <c r="D7689" s="15" t="s">
        <v>6327</v>
      </c>
      <c r="E7689" s="15" t="s">
        <v>2697</v>
      </c>
      <c r="F7689" s="15" t="s">
        <v>89</v>
      </c>
      <c r="G7689" s="19">
        <v>143.43797876436199</v>
      </c>
      <c r="H7689" s="19">
        <v>-1.4256688326607301</v>
      </c>
      <c r="I7689" s="20">
        <v>5.6121499781804801E-4</v>
      </c>
      <c r="J7689" s="15" t="s">
        <v>32</v>
      </c>
      <c r="K7689" s="15" t="s">
        <v>5713</v>
      </c>
      <c r="L7689" s="15" t="s">
        <v>5713</v>
      </c>
      <c r="M7689" s="15" t="s">
        <v>782</v>
      </c>
    </row>
    <row r="7690" spans="1:13" x14ac:dyDescent="0.2">
      <c r="A7690" s="15">
        <v>2</v>
      </c>
      <c r="B7690" s="18">
        <v>11019969</v>
      </c>
      <c r="C7690" s="18">
        <v>11019972</v>
      </c>
      <c r="D7690" s="15" t="s">
        <v>6327</v>
      </c>
      <c r="E7690" s="15" t="s">
        <v>2697</v>
      </c>
      <c r="F7690" s="15" t="s">
        <v>89</v>
      </c>
      <c r="G7690" s="19">
        <v>91.949107383502295</v>
      </c>
      <c r="H7690" s="19">
        <v>-1.42766438743741</v>
      </c>
      <c r="I7690" s="20">
        <v>1.89561777696841E-3</v>
      </c>
      <c r="J7690" s="15" t="s">
        <v>32</v>
      </c>
      <c r="K7690" s="15" t="s">
        <v>3937</v>
      </c>
      <c r="L7690" s="15" t="s">
        <v>3937</v>
      </c>
      <c r="M7690" s="15" t="s">
        <v>3938</v>
      </c>
    </row>
    <row r="7691" spans="1:13" x14ac:dyDescent="0.2">
      <c r="A7691" s="15">
        <v>2</v>
      </c>
      <c r="B7691" s="18">
        <v>18227691</v>
      </c>
      <c r="C7691" s="18">
        <v>18227691</v>
      </c>
      <c r="D7691" s="15" t="s">
        <v>6327</v>
      </c>
      <c r="E7691" s="15" t="s">
        <v>2697</v>
      </c>
      <c r="F7691" s="15" t="s">
        <v>89</v>
      </c>
      <c r="G7691" s="19">
        <v>191.40185374149999</v>
      </c>
      <c r="H7691" s="19">
        <v>-1.4276738155039299</v>
      </c>
      <c r="I7691" s="20">
        <v>9.4807348927848897E-5</v>
      </c>
      <c r="J7691" s="15" t="s">
        <v>32</v>
      </c>
      <c r="K7691" s="15" t="s">
        <v>921</v>
      </c>
      <c r="L7691" s="15" t="s">
        <v>921</v>
      </c>
      <c r="M7691" s="15" t="s">
        <v>922</v>
      </c>
    </row>
    <row r="7692" spans="1:13" x14ac:dyDescent="0.2">
      <c r="A7692" s="15">
        <v>5</v>
      </c>
      <c r="B7692" s="18">
        <v>4387674</v>
      </c>
      <c r="C7692" s="18">
        <v>4387675</v>
      </c>
      <c r="D7692" s="15" t="s">
        <v>6327</v>
      </c>
      <c r="E7692" s="15" t="s">
        <v>2697</v>
      </c>
      <c r="F7692" s="15" t="s">
        <v>89</v>
      </c>
      <c r="G7692" s="19">
        <v>252.29646817627099</v>
      </c>
      <c r="H7692" s="19">
        <v>-1.4281337265284</v>
      </c>
      <c r="I7692" s="20">
        <v>1.6916095646652199E-3</v>
      </c>
      <c r="J7692" s="15" t="s">
        <v>32</v>
      </c>
      <c r="K7692" s="15" t="s">
        <v>5678</v>
      </c>
      <c r="L7692" s="15" t="s">
        <v>5679</v>
      </c>
      <c r="M7692" s="15" t="s">
        <v>5680</v>
      </c>
    </row>
    <row r="7693" spans="1:13" x14ac:dyDescent="0.2">
      <c r="A7693" s="15">
        <v>4</v>
      </c>
      <c r="B7693" s="18">
        <v>9348991</v>
      </c>
      <c r="C7693" s="18">
        <v>9348992</v>
      </c>
      <c r="D7693" s="15" t="s">
        <v>6327</v>
      </c>
      <c r="E7693" s="15" t="s">
        <v>2697</v>
      </c>
      <c r="F7693" s="15" t="s">
        <v>92</v>
      </c>
      <c r="G7693" s="19">
        <v>220.009918821112</v>
      </c>
      <c r="H7693" s="19">
        <v>-1.42828034132503</v>
      </c>
      <c r="I7693" s="20">
        <v>5.1718680072227203E-3</v>
      </c>
      <c r="J7693" s="15" t="s">
        <v>32</v>
      </c>
      <c r="K7693" s="15" t="s">
        <v>5199</v>
      </c>
      <c r="L7693" s="15" t="s">
        <v>5200</v>
      </c>
      <c r="M7693" s="15" t="s">
        <v>5201</v>
      </c>
    </row>
    <row r="7694" spans="1:13" x14ac:dyDescent="0.2">
      <c r="A7694" s="15">
        <v>3</v>
      </c>
      <c r="B7694" s="18">
        <v>20018099</v>
      </c>
      <c r="C7694" s="18">
        <v>20018104</v>
      </c>
      <c r="D7694" s="15" t="s">
        <v>6327</v>
      </c>
      <c r="E7694" s="15" t="s">
        <v>2697</v>
      </c>
      <c r="F7694" s="15" t="s">
        <v>89</v>
      </c>
      <c r="G7694" s="19">
        <v>110.565780262966</v>
      </c>
      <c r="H7694" s="19">
        <v>-1.4289986288816301</v>
      </c>
      <c r="I7694" s="20">
        <v>6.6811345671935701E-4</v>
      </c>
      <c r="J7694" s="15" t="s">
        <v>32</v>
      </c>
      <c r="K7694" s="15" t="s">
        <v>4785</v>
      </c>
      <c r="L7694" s="15" t="s">
        <v>4786</v>
      </c>
      <c r="M7694" s="15" t="s">
        <v>4787</v>
      </c>
    </row>
    <row r="7695" spans="1:13" x14ac:dyDescent="0.2">
      <c r="A7695" s="15">
        <v>2</v>
      </c>
      <c r="B7695" s="18">
        <v>1823636</v>
      </c>
      <c r="C7695" s="18">
        <v>1823636</v>
      </c>
      <c r="D7695" s="15" t="s">
        <v>6327</v>
      </c>
      <c r="E7695" s="15" t="s">
        <v>2697</v>
      </c>
      <c r="F7695" s="15" t="s">
        <v>92</v>
      </c>
      <c r="G7695" s="19">
        <v>142.303472607435</v>
      </c>
      <c r="H7695" s="19">
        <v>-1.43042693745262</v>
      </c>
      <c r="I7695" s="20">
        <v>8.6080614504320998E-3</v>
      </c>
      <c r="J7695" s="15" t="s">
        <v>32</v>
      </c>
      <c r="K7695" s="15" t="s">
        <v>3723</v>
      </c>
      <c r="L7695" s="15" t="s">
        <v>3724</v>
      </c>
      <c r="M7695" s="15" t="s">
        <v>3725</v>
      </c>
    </row>
    <row r="7696" spans="1:13" x14ac:dyDescent="0.2">
      <c r="A7696" s="15">
        <v>3</v>
      </c>
      <c r="B7696" s="18">
        <v>20018051</v>
      </c>
      <c r="C7696" s="18">
        <v>20018051</v>
      </c>
      <c r="D7696" s="15" t="s">
        <v>6327</v>
      </c>
      <c r="E7696" s="15" t="s">
        <v>2697</v>
      </c>
      <c r="F7696" s="15" t="s">
        <v>89</v>
      </c>
      <c r="G7696" s="19">
        <v>74.044346367396599</v>
      </c>
      <c r="H7696" s="19">
        <v>-1.4310716224798401</v>
      </c>
      <c r="I7696" s="20">
        <v>1.87790891490518E-3</v>
      </c>
      <c r="J7696" s="15" t="s">
        <v>32</v>
      </c>
      <c r="K7696" s="15" t="s">
        <v>4785</v>
      </c>
      <c r="L7696" s="15" t="s">
        <v>4786</v>
      </c>
      <c r="M7696" s="15" t="s">
        <v>4787</v>
      </c>
    </row>
    <row r="7697" spans="1:13" x14ac:dyDescent="0.2">
      <c r="A7697" s="15">
        <v>5</v>
      </c>
      <c r="B7697" s="18">
        <v>5145361</v>
      </c>
      <c r="C7697" s="18">
        <v>5145364</v>
      </c>
      <c r="D7697" s="15" t="s">
        <v>6327</v>
      </c>
      <c r="E7697" s="15" t="s">
        <v>2697</v>
      </c>
      <c r="F7697" s="15" t="s">
        <v>89</v>
      </c>
      <c r="G7697" s="19">
        <v>85.269644656269406</v>
      </c>
      <c r="H7697" s="19">
        <v>-1.4311593596721499</v>
      </c>
      <c r="I7697" s="20">
        <v>1.74602708481838E-3</v>
      </c>
      <c r="J7697" s="15" t="s">
        <v>32</v>
      </c>
      <c r="K7697" s="15" t="s">
        <v>5713</v>
      </c>
      <c r="L7697" s="15" t="s">
        <v>5713</v>
      </c>
      <c r="M7697" s="15" t="s">
        <v>782</v>
      </c>
    </row>
    <row r="7698" spans="1:13" x14ac:dyDescent="0.2">
      <c r="A7698" s="15">
        <v>4</v>
      </c>
      <c r="B7698" s="18">
        <v>17852717</v>
      </c>
      <c r="C7698" s="18">
        <v>17852717</v>
      </c>
      <c r="D7698" s="15" t="s">
        <v>6327</v>
      </c>
      <c r="E7698" s="15" t="s">
        <v>2697</v>
      </c>
      <c r="F7698" s="15" t="s">
        <v>89</v>
      </c>
      <c r="G7698" s="19">
        <v>205.12981474260599</v>
      </c>
      <c r="H7698" s="19">
        <v>-1.43123183279191</v>
      </c>
      <c r="I7698" s="20">
        <v>1.2887030088083699E-4</v>
      </c>
      <c r="J7698" s="15" t="s">
        <v>32</v>
      </c>
      <c r="K7698" s="15" t="s">
        <v>5510</v>
      </c>
      <c r="L7698" s="15" t="s">
        <v>5511</v>
      </c>
      <c r="M7698" s="15" t="s">
        <v>5512</v>
      </c>
    </row>
    <row r="7699" spans="1:13" x14ac:dyDescent="0.2">
      <c r="A7699" s="15">
        <v>5</v>
      </c>
      <c r="B7699" s="18">
        <v>9075093</v>
      </c>
      <c r="C7699" s="18">
        <v>9075093</v>
      </c>
      <c r="D7699" s="15" t="s">
        <v>6327</v>
      </c>
      <c r="E7699" s="15" t="s">
        <v>2697</v>
      </c>
      <c r="F7699" s="15" t="s">
        <v>89</v>
      </c>
      <c r="G7699" s="19">
        <v>112.399095627424</v>
      </c>
      <c r="H7699" s="19">
        <v>-1.4315202787193999</v>
      </c>
      <c r="I7699" s="20">
        <v>3.01873943253426E-3</v>
      </c>
      <c r="J7699" s="15" t="s">
        <v>32</v>
      </c>
      <c r="K7699" s="15" t="s">
        <v>2193</v>
      </c>
      <c r="L7699" s="15" t="s">
        <v>2194</v>
      </c>
      <c r="M7699" s="15" t="s">
        <v>2195</v>
      </c>
    </row>
    <row r="7700" spans="1:13" x14ac:dyDescent="0.2">
      <c r="A7700" s="15">
        <v>2</v>
      </c>
      <c r="B7700" s="18">
        <v>1946</v>
      </c>
      <c r="C7700" s="18">
        <v>1946</v>
      </c>
      <c r="D7700" s="15" t="s">
        <v>6327</v>
      </c>
      <c r="E7700" s="15" t="s">
        <v>2697</v>
      </c>
      <c r="F7700" s="15" t="s">
        <v>89</v>
      </c>
      <c r="G7700" s="19">
        <v>625.94597407319498</v>
      </c>
      <c r="H7700" s="19">
        <v>-1.4316374698547401</v>
      </c>
      <c r="I7700" s="20">
        <v>7.4714106897725402E-5</v>
      </c>
      <c r="J7700" s="15" t="s">
        <v>32</v>
      </c>
      <c r="K7700" s="15" t="s">
        <v>916</v>
      </c>
      <c r="L7700" s="15" t="s">
        <v>916</v>
      </c>
      <c r="M7700" s="15" t="s">
        <v>917</v>
      </c>
    </row>
    <row r="7701" spans="1:13" x14ac:dyDescent="0.2">
      <c r="A7701" s="15">
        <v>1</v>
      </c>
      <c r="B7701" s="18">
        <v>25713761</v>
      </c>
      <c r="C7701" s="18">
        <v>25713761</v>
      </c>
      <c r="D7701" s="15" t="s">
        <v>6327</v>
      </c>
      <c r="E7701" s="15" t="s">
        <v>2697</v>
      </c>
      <c r="F7701" s="15" t="s">
        <v>89</v>
      </c>
      <c r="G7701" s="19">
        <v>98.112809201342998</v>
      </c>
      <c r="H7701" s="19">
        <v>-1.4318384393269701</v>
      </c>
      <c r="I7701" s="20">
        <v>4.1461671262073303E-3</v>
      </c>
      <c r="J7701" s="15" t="s">
        <v>32</v>
      </c>
      <c r="K7701" s="15" t="s">
        <v>3486</v>
      </c>
      <c r="L7701" s="15" t="s">
        <v>3487</v>
      </c>
      <c r="M7701" s="15" t="s">
        <v>3488</v>
      </c>
    </row>
    <row r="7702" spans="1:13" x14ac:dyDescent="0.2">
      <c r="A7702" s="15">
        <v>1</v>
      </c>
      <c r="B7702" s="18">
        <v>23632283</v>
      </c>
      <c r="C7702" s="18">
        <v>23632283</v>
      </c>
      <c r="D7702" s="15" t="s">
        <v>6327</v>
      </c>
      <c r="E7702" s="15" t="s">
        <v>2697</v>
      </c>
      <c r="F7702" s="15" t="s">
        <v>89</v>
      </c>
      <c r="G7702" s="19">
        <v>346.01351962974098</v>
      </c>
      <c r="H7702" s="19">
        <v>-1.43256845677903</v>
      </c>
      <c r="I7702" s="20">
        <v>2.1364183472657501E-4</v>
      </c>
      <c r="J7702" s="15" t="s">
        <v>32</v>
      </c>
      <c r="K7702" s="15" t="s">
        <v>3422</v>
      </c>
      <c r="L7702" s="15" t="s">
        <v>3423</v>
      </c>
      <c r="M7702" s="15" t="s">
        <v>3424</v>
      </c>
    </row>
    <row r="7703" spans="1:13" x14ac:dyDescent="0.2">
      <c r="A7703" s="15">
        <v>3</v>
      </c>
      <c r="B7703" s="18">
        <v>16529114</v>
      </c>
      <c r="C7703" s="18">
        <v>16529116</v>
      </c>
      <c r="D7703" s="15" t="s">
        <v>6327</v>
      </c>
      <c r="E7703" s="15" t="s">
        <v>2697</v>
      </c>
      <c r="F7703" s="15" t="s">
        <v>92</v>
      </c>
      <c r="G7703" s="19">
        <v>244.82265376996199</v>
      </c>
      <c r="H7703" s="19">
        <v>-1.43352078682083</v>
      </c>
      <c r="I7703" s="20">
        <v>3.4342679032404701E-4</v>
      </c>
      <c r="J7703" s="15" t="s">
        <v>32</v>
      </c>
      <c r="K7703" s="15" t="s">
        <v>4673</v>
      </c>
      <c r="L7703" s="15" t="s">
        <v>4674</v>
      </c>
      <c r="M7703" s="15" t="s">
        <v>4675</v>
      </c>
    </row>
    <row r="7704" spans="1:13" x14ac:dyDescent="0.2">
      <c r="A7704" s="15">
        <v>1</v>
      </c>
      <c r="B7704" s="18">
        <v>26710263</v>
      </c>
      <c r="C7704" s="18">
        <v>26710264</v>
      </c>
      <c r="D7704" s="15" t="s">
        <v>6327</v>
      </c>
      <c r="E7704" s="15" t="s">
        <v>2697</v>
      </c>
      <c r="F7704" s="15" t="s">
        <v>89</v>
      </c>
      <c r="G7704" s="19">
        <v>75.773272767296106</v>
      </c>
      <c r="H7704" s="19">
        <v>-1.43368039039355</v>
      </c>
      <c r="I7704" s="20">
        <v>1.24807299581933E-3</v>
      </c>
      <c r="J7704" s="15" t="s">
        <v>32</v>
      </c>
      <c r="K7704" s="15" t="s">
        <v>451</v>
      </c>
      <c r="L7704" s="15" t="s">
        <v>452</v>
      </c>
      <c r="M7704" s="15" t="s">
        <v>453</v>
      </c>
    </row>
    <row r="7705" spans="1:13" x14ac:dyDescent="0.2">
      <c r="A7705" s="15">
        <v>1</v>
      </c>
      <c r="B7705" s="18">
        <v>26710267</v>
      </c>
      <c r="C7705" s="18">
        <v>26710270</v>
      </c>
      <c r="D7705" s="15" t="s">
        <v>6327</v>
      </c>
      <c r="E7705" s="15" t="s">
        <v>2697</v>
      </c>
      <c r="F7705" s="15" t="s">
        <v>89</v>
      </c>
      <c r="G7705" s="19">
        <v>241.102658420843</v>
      </c>
      <c r="H7705" s="19">
        <v>-1.4365510196942699</v>
      </c>
      <c r="I7705" s="20">
        <v>5.8283541502090401E-4</v>
      </c>
      <c r="J7705" s="15" t="s">
        <v>32</v>
      </c>
      <c r="K7705" s="15" t="s">
        <v>451</v>
      </c>
      <c r="L7705" s="15" t="s">
        <v>452</v>
      </c>
      <c r="M7705" s="15" t="s">
        <v>453</v>
      </c>
    </row>
    <row r="7706" spans="1:13" x14ac:dyDescent="0.2">
      <c r="A7706" s="15">
        <v>1</v>
      </c>
      <c r="B7706" s="18">
        <v>19455214</v>
      </c>
      <c r="C7706" s="18">
        <v>19455214</v>
      </c>
      <c r="D7706" s="15" t="s">
        <v>6327</v>
      </c>
      <c r="E7706" s="15" t="s">
        <v>2697</v>
      </c>
      <c r="F7706" s="15" t="s">
        <v>92</v>
      </c>
      <c r="G7706" s="19">
        <v>52.055493512854603</v>
      </c>
      <c r="H7706" s="19">
        <v>-1.4366347155481201</v>
      </c>
      <c r="I7706" s="20">
        <v>8.8291525454912995E-3</v>
      </c>
      <c r="J7706" s="15" t="s">
        <v>32</v>
      </c>
      <c r="K7706" s="15" t="s">
        <v>3291</v>
      </c>
      <c r="L7706" s="15" t="s">
        <v>3292</v>
      </c>
      <c r="M7706" s="15" t="s">
        <v>3293</v>
      </c>
    </row>
    <row r="7707" spans="1:13" x14ac:dyDescent="0.2">
      <c r="A7707" s="15">
        <v>2</v>
      </c>
      <c r="B7707" s="18">
        <v>15557774</v>
      </c>
      <c r="C7707" s="18">
        <v>15557781</v>
      </c>
      <c r="D7707" s="15" t="s">
        <v>6327</v>
      </c>
      <c r="E7707" s="15" t="s">
        <v>2697</v>
      </c>
      <c r="F7707" s="15" t="s">
        <v>92</v>
      </c>
      <c r="G7707" s="19">
        <v>137.98349674781801</v>
      </c>
      <c r="H7707" s="19">
        <v>-1.43717474072138</v>
      </c>
      <c r="I7707" s="20">
        <v>1.60140690095943E-3</v>
      </c>
      <c r="J7707" s="15" t="s">
        <v>32</v>
      </c>
      <c r="K7707" s="15" t="s">
        <v>4111</v>
      </c>
      <c r="L7707" s="15" t="s">
        <v>4112</v>
      </c>
      <c r="M7707" s="15" t="s">
        <v>4113</v>
      </c>
    </row>
    <row r="7708" spans="1:13" x14ac:dyDescent="0.2">
      <c r="A7708" s="15">
        <v>2</v>
      </c>
      <c r="B7708" s="18">
        <v>16571014</v>
      </c>
      <c r="C7708" s="18">
        <v>16571016</v>
      </c>
      <c r="D7708" s="15" t="s">
        <v>6327</v>
      </c>
      <c r="E7708" s="15" t="s">
        <v>2697</v>
      </c>
      <c r="F7708" s="15" t="s">
        <v>181</v>
      </c>
      <c r="G7708" s="19">
        <v>292.019281133606</v>
      </c>
      <c r="H7708" s="19">
        <v>-1.43761341121175</v>
      </c>
      <c r="I7708" s="20">
        <v>1.02661900851175E-3</v>
      </c>
      <c r="J7708" s="15" t="s">
        <v>32</v>
      </c>
      <c r="K7708" s="15" t="s">
        <v>869</v>
      </c>
      <c r="L7708" s="15" t="s">
        <v>870</v>
      </c>
      <c r="M7708" s="15" t="s">
        <v>871</v>
      </c>
    </row>
    <row r="7709" spans="1:13" x14ac:dyDescent="0.2">
      <c r="A7709" s="15">
        <v>5</v>
      </c>
      <c r="B7709" s="18">
        <v>5145306</v>
      </c>
      <c r="C7709" s="18">
        <v>5145306</v>
      </c>
      <c r="D7709" s="15" t="s">
        <v>6327</v>
      </c>
      <c r="E7709" s="15" t="s">
        <v>2697</v>
      </c>
      <c r="F7709" s="15" t="s">
        <v>89</v>
      </c>
      <c r="G7709" s="19">
        <v>46.600634486546902</v>
      </c>
      <c r="H7709" s="19">
        <v>-1.4377446173933299</v>
      </c>
      <c r="I7709" s="20">
        <v>9.9476582284272405E-3</v>
      </c>
      <c r="J7709" s="15" t="s">
        <v>32</v>
      </c>
      <c r="K7709" s="15" t="s">
        <v>5713</v>
      </c>
      <c r="L7709" s="15" t="s">
        <v>5713</v>
      </c>
      <c r="M7709" s="15" t="s">
        <v>782</v>
      </c>
    </row>
    <row r="7710" spans="1:13" x14ac:dyDescent="0.2">
      <c r="A7710" s="15">
        <v>3</v>
      </c>
      <c r="B7710" s="18">
        <v>195185</v>
      </c>
      <c r="C7710" s="18">
        <v>195185</v>
      </c>
      <c r="D7710" s="15" t="s">
        <v>6327</v>
      </c>
      <c r="E7710" s="15" t="s">
        <v>2697</v>
      </c>
      <c r="F7710" s="15" t="s">
        <v>92</v>
      </c>
      <c r="G7710" s="19">
        <v>124.027479094312</v>
      </c>
      <c r="H7710" s="19">
        <v>-1.4386956302202101</v>
      </c>
      <c r="I7710" s="20">
        <v>7.4089984213983199E-3</v>
      </c>
      <c r="J7710" s="15" t="s">
        <v>32</v>
      </c>
      <c r="K7710" s="15" t="s">
        <v>4236</v>
      </c>
      <c r="L7710" s="15" t="s">
        <v>4237</v>
      </c>
      <c r="M7710" s="15" t="s">
        <v>4238</v>
      </c>
    </row>
    <row r="7711" spans="1:13" x14ac:dyDescent="0.2">
      <c r="A7711" s="15">
        <v>4</v>
      </c>
      <c r="B7711" s="18">
        <v>18469722</v>
      </c>
      <c r="C7711" s="18">
        <v>18469725</v>
      </c>
      <c r="D7711" s="15" t="s">
        <v>6327</v>
      </c>
      <c r="E7711" s="15" t="s">
        <v>2697</v>
      </c>
      <c r="F7711" s="15" t="s">
        <v>92</v>
      </c>
      <c r="G7711" s="19">
        <v>146.37441981032799</v>
      </c>
      <c r="H7711" s="19">
        <v>-1.43940963677526</v>
      </c>
      <c r="I7711" s="20">
        <v>1.29343902355892E-3</v>
      </c>
      <c r="J7711" s="15" t="s">
        <v>32</v>
      </c>
      <c r="K7711" s="15" t="s">
        <v>5548</v>
      </c>
      <c r="L7711" s="15" t="s">
        <v>5549</v>
      </c>
      <c r="M7711" s="15" t="s">
        <v>5550</v>
      </c>
    </row>
    <row r="7712" spans="1:13" x14ac:dyDescent="0.2">
      <c r="A7712" s="15">
        <v>1</v>
      </c>
      <c r="B7712" s="18">
        <v>9316012</v>
      </c>
      <c r="C7712" s="18">
        <v>9316012</v>
      </c>
      <c r="D7712" s="15" t="s">
        <v>6327</v>
      </c>
      <c r="E7712" s="15" t="s">
        <v>2697</v>
      </c>
      <c r="F7712" s="15" t="s">
        <v>89</v>
      </c>
      <c r="G7712" s="19">
        <v>84.037420198848594</v>
      </c>
      <c r="H7712" s="19">
        <v>-1.43990000334562</v>
      </c>
      <c r="I7712" s="20">
        <v>1.0069905830962999E-3</v>
      </c>
      <c r="J7712" s="15" t="s">
        <v>32</v>
      </c>
      <c r="K7712" s="15" t="s">
        <v>726</v>
      </c>
      <c r="L7712" s="15" t="s">
        <v>726</v>
      </c>
      <c r="M7712" s="15" t="s">
        <v>727</v>
      </c>
    </row>
    <row r="7713" spans="1:13" x14ac:dyDescent="0.2">
      <c r="A7713" s="15">
        <v>5</v>
      </c>
      <c r="B7713" s="18">
        <v>26753940</v>
      </c>
      <c r="C7713" s="18">
        <v>26753940</v>
      </c>
      <c r="D7713" s="15" t="s">
        <v>6327</v>
      </c>
      <c r="E7713" s="15" t="s">
        <v>2697</v>
      </c>
      <c r="F7713" s="15" t="s">
        <v>89</v>
      </c>
      <c r="G7713" s="19">
        <v>297.76671191712302</v>
      </c>
      <c r="H7713" s="19">
        <v>-1.4400704955302699</v>
      </c>
      <c r="I7713" s="20">
        <v>2.6465406889259299E-3</v>
      </c>
      <c r="J7713" s="15" t="s">
        <v>32</v>
      </c>
      <c r="K7713" s="15" t="s">
        <v>6305</v>
      </c>
      <c r="L7713" s="15" t="s">
        <v>6306</v>
      </c>
      <c r="M7713" s="15" t="s">
        <v>6307</v>
      </c>
    </row>
    <row r="7714" spans="1:13" x14ac:dyDescent="0.2">
      <c r="A7714" s="15">
        <v>1</v>
      </c>
      <c r="B7714" s="18">
        <v>11215247</v>
      </c>
      <c r="C7714" s="18">
        <v>11215247</v>
      </c>
      <c r="D7714" s="15" t="s">
        <v>6327</v>
      </c>
      <c r="E7714" s="15" t="s">
        <v>2697</v>
      </c>
      <c r="F7714" s="15" t="s">
        <v>89</v>
      </c>
      <c r="G7714" s="19">
        <v>52.367070858564702</v>
      </c>
      <c r="H7714" s="19">
        <v>-1.44061741676151</v>
      </c>
      <c r="I7714" s="20">
        <v>5.9348375574141098E-3</v>
      </c>
      <c r="J7714" s="15" t="s">
        <v>32</v>
      </c>
      <c r="K7714" s="15" t="s">
        <v>137</v>
      </c>
      <c r="L7714" s="15" t="s">
        <v>138</v>
      </c>
      <c r="M7714" s="15" t="s">
        <v>139</v>
      </c>
    </row>
    <row r="7715" spans="1:13" x14ac:dyDescent="0.2">
      <c r="A7715" s="15">
        <v>5</v>
      </c>
      <c r="B7715" s="18">
        <v>8508191</v>
      </c>
      <c r="C7715" s="18">
        <v>8508191</v>
      </c>
      <c r="D7715" s="15" t="s">
        <v>6327</v>
      </c>
      <c r="E7715" s="15" t="s">
        <v>2697</v>
      </c>
      <c r="F7715" s="15" t="s">
        <v>89</v>
      </c>
      <c r="G7715" s="19">
        <v>263.89993871785401</v>
      </c>
      <c r="H7715" s="19">
        <v>-1.44246379270737</v>
      </c>
      <c r="I7715" s="20">
        <v>7.1168197441179703E-3</v>
      </c>
      <c r="J7715" s="15" t="s">
        <v>32</v>
      </c>
      <c r="K7715" s="15" t="s">
        <v>2180</v>
      </c>
      <c r="L7715" s="15" t="s">
        <v>2181</v>
      </c>
      <c r="M7715" s="15" t="s">
        <v>2182</v>
      </c>
    </row>
    <row r="7716" spans="1:13" x14ac:dyDescent="0.2">
      <c r="A7716" s="15">
        <v>5</v>
      </c>
      <c r="B7716" s="18">
        <v>8077038</v>
      </c>
      <c r="C7716" s="18">
        <v>8077038</v>
      </c>
      <c r="D7716" s="15" t="s">
        <v>6327</v>
      </c>
      <c r="E7716" s="15" t="s">
        <v>2697</v>
      </c>
      <c r="F7716" s="15" t="s">
        <v>89</v>
      </c>
      <c r="G7716" s="19">
        <v>200.221573869483</v>
      </c>
      <c r="H7716" s="19">
        <v>-1.44345906250988</v>
      </c>
      <c r="I7716" s="20">
        <v>1.4762885920091701E-3</v>
      </c>
      <c r="J7716" s="15" t="s">
        <v>32</v>
      </c>
      <c r="K7716" s="15" t="s">
        <v>5831</v>
      </c>
      <c r="L7716" s="15" t="s">
        <v>5832</v>
      </c>
      <c r="M7716" s="15" t="s">
        <v>5289</v>
      </c>
    </row>
    <row r="7717" spans="1:13" x14ac:dyDescent="0.2">
      <c r="A7717" s="15">
        <v>3</v>
      </c>
      <c r="B7717" s="18">
        <v>20119441</v>
      </c>
      <c r="C7717" s="18">
        <v>20119450</v>
      </c>
      <c r="D7717" s="15" t="s">
        <v>6327</v>
      </c>
      <c r="E7717" s="15" t="s">
        <v>2697</v>
      </c>
      <c r="F7717" s="15" t="s">
        <v>92</v>
      </c>
      <c r="G7717" s="19">
        <v>86.748054043823203</v>
      </c>
      <c r="H7717" s="19">
        <v>-1.4472487987165401</v>
      </c>
      <c r="I7717" s="20">
        <v>3.9215915243233897E-3</v>
      </c>
      <c r="J7717" s="15" t="s">
        <v>32</v>
      </c>
      <c r="K7717" s="15" t="s">
        <v>4791</v>
      </c>
      <c r="L7717" s="15" t="s">
        <v>4792</v>
      </c>
      <c r="M7717" s="15" t="s">
        <v>707</v>
      </c>
    </row>
    <row r="7718" spans="1:13" x14ac:dyDescent="0.2">
      <c r="A7718" s="15">
        <v>5</v>
      </c>
      <c r="B7718" s="18">
        <v>20795819</v>
      </c>
      <c r="C7718" s="18">
        <v>20795819</v>
      </c>
      <c r="D7718" s="15" t="s">
        <v>6327</v>
      </c>
      <c r="E7718" s="15" t="s">
        <v>2697</v>
      </c>
      <c r="F7718" s="15" t="s">
        <v>89</v>
      </c>
      <c r="G7718" s="19">
        <v>126.99949083262599</v>
      </c>
      <c r="H7718" s="19">
        <v>-1.44900173381237</v>
      </c>
      <c r="I7718" s="20">
        <v>6.1742546147920598E-3</v>
      </c>
      <c r="J7718" s="15" t="s">
        <v>96</v>
      </c>
      <c r="K7718" s="15" t="s">
        <v>1935</v>
      </c>
      <c r="L7718" s="15" t="s">
        <v>1935</v>
      </c>
      <c r="M7718" s="15" t="s">
        <v>97</v>
      </c>
    </row>
    <row r="7719" spans="1:13" x14ac:dyDescent="0.2">
      <c r="A7719" s="15">
        <v>2</v>
      </c>
      <c r="B7719" s="18">
        <v>15029576</v>
      </c>
      <c r="C7719" s="18">
        <v>15029576</v>
      </c>
      <c r="D7719" s="15" t="s">
        <v>6327</v>
      </c>
      <c r="E7719" s="15" t="s">
        <v>2697</v>
      </c>
      <c r="F7719" s="15" t="s">
        <v>89</v>
      </c>
      <c r="G7719" s="19">
        <v>253.00020508200399</v>
      </c>
      <c r="H7719" s="19">
        <v>-1.44906843364353</v>
      </c>
      <c r="I7719" s="20">
        <v>8.2092292453027197E-4</v>
      </c>
      <c r="J7719" s="15" t="s">
        <v>96</v>
      </c>
      <c r="K7719" s="15" t="s">
        <v>834</v>
      </c>
      <c r="L7719" s="15" t="s">
        <v>834</v>
      </c>
      <c r="M7719" s="15" t="s">
        <v>97</v>
      </c>
    </row>
    <row r="7720" spans="1:13" x14ac:dyDescent="0.2">
      <c r="A7720" s="15">
        <v>5</v>
      </c>
      <c r="B7720" s="18">
        <v>8508180</v>
      </c>
      <c r="C7720" s="18">
        <v>8508180</v>
      </c>
      <c r="D7720" s="15" t="s">
        <v>6327</v>
      </c>
      <c r="E7720" s="15" t="s">
        <v>2697</v>
      </c>
      <c r="F7720" s="15" t="s">
        <v>89</v>
      </c>
      <c r="G7720" s="19">
        <v>208.54960535243799</v>
      </c>
      <c r="H7720" s="19">
        <v>-1.4499151211274399</v>
      </c>
      <c r="I7720" s="20">
        <v>4.2377622188586499E-3</v>
      </c>
      <c r="J7720" s="15" t="s">
        <v>32</v>
      </c>
      <c r="K7720" s="15" t="s">
        <v>2180</v>
      </c>
      <c r="L7720" s="15" t="s">
        <v>2181</v>
      </c>
      <c r="M7720" s="15" t="s">
        <v>2182</v>
      </c>
    </row>
    <row r="7721" spans="1:13" x14ac:dyDescent="0.2">
      <c r="A7721" s="15">
        <v>2</v>
      </c>
      <c r="B7721" s="18">
        <v>16571645</v>
      </c>
      <c r="C7721" s="18">
        <v>16571646</v>
      </c>
      <c r="D7721" s="15" t="s">
        <v>6327</v>
      </c>
      <c r="E7721" s="15" t="s">
        <v>2697</v>
      </c>
      <c r="F7721" s="15" t="s">
        <v>92</v>
      </c>
      <c r="G7721" s="19">
        <v>115.134343695472</v>
      </c>
      <c r="H7721" s="19">
        <v>-1.45022161543623</v>
      </c>
      <c r="I7721" s="20">
        <v>6.2447531756622404E-3</v>
      </c>
      <c r="J7721" s="15" t="s">
        <v>32</v>
      </c>
      <c r="K7721" s="15" t="s">
        <v>869</v>
      </c>
      <c r="L7721" s="15" t="s">
        <v>870</v>
      </c>
      <c r="M7721" s="15" t="s">
        <v>871</v>
      </c>
    </row>
    <row r="7722" spans="1:13" x14ac:dyDescent="0.2">
      <c r="A7722" s="15">
        <v>2</v>
      </c>
      <c r="B7722" s="18">
        <v>13119568</v>
      </c>
      <c r="C7722" s="18">
        <v>13119568</v>
      </c>
      <c r="D7722" s="15" t="s">
        <v>6327</v>
      </c>
      <c r="E7722" s="15" t="s">
        <v>2697</v>
      </c>
      <c r="F7722" s="15" t="s">
        <v>92</v>
      </c>
      <c r="G7722" s="19">
        <v>82.957484605731096</v>
      </c>
      <c r="H7722" s="19">
        <v>-1.45044414653363</v>
      </c>
      <c r="I7722" s="20">
        <v>7.5504488744153999E-3</v>
      </c>
      <c r="J7722" s="15" t="s">
        <v>32</v>
      </c>
      <c r="K7722" s="15" t="s">
        <v>4022</v>
      </c>
      <c r="L7722" s="15" t="s">
        <v>4023</v>
      </c>
      <c r="M7722" s="15" t="s">
        <v>4024</v>
      </c>
    </row>
    <row r="7723" spans="1:13" x14ac:dyDescent="0.2">
      <c r="A7723" s="15">
        <v>2</v>
      </c>
      <c r="B7723" s="18">
        <v>14775450</v>
      </c>
      <c r="C7723" s="18">
        <v>14775450</v>
      </c>
      <c r="D7723" s="15" t="s">
        <v>6327</v>
      </c>
      <c r="E7723" s="15" t="s">
        <v>2697</v>
      </c>
      <c r="F7723" s="15" t="s">
        <v>89</v>
      </c>
      <c r="G7723" s="19">
        <v>44.989068932263997</v>
      </c>
      <c r="H7723" s="19">
        <v>-1.4522994936620099</v>
      </c>
      <c r="I7723" s="20">
        <v>8.1958568513944407E-3</v>
      </c>
      <c r="J7723" s="15" t="s">
        <v>32</v>
      </c>
      <c r="K7723" s="15" t="s">
        <v>4084</v>
      </c>
      <c r="L7723" s="15" t="s">
        <v>4085</v>
      </c>
      <c r="M7723" s="15" t="s">
        <v>4086</v>
      </c>
    </row>
    <row r="7724" spans="1:13" x14ac:dyDescent="0.2">
      <c r="A7724" s="15">
        <v>2</v>
      </c>
      <c r="B7724" s="18">
        <v>16571631</v>
      </c>
      <c r="C7724" s="18">
        <v>16571636</v>
      </c>
      <c r="D7724" s="15" t="s">
        <v>6327</v>
      </c>
      <c r="E7724" s="15" t="s">
        <v>2697</v>
      </c>
      <c r="F7724" s="15" t="s">
        <v>92</v>
      </c>
      <c r="G7724" s="19">
        <v>53.279711571261799</v>
      </c>
      <c r="H7724" s="19">
        <v>-1.4523748977566</v>
      </c>
      <c r="I7724" s="20">
        <v>7.8473306071431097E-3</v>
      </c>
      <c r="J7724" s="15" t="s">
        <v>32</v>
      </c>
      <c r="K7724" s="15" t="s">
        <v>869</v>
      </c>
      <c r="L7724" s="15" t="s">
        <v>870</v>
      </c>
      <c r="M7724" s="15" t="s">
        <v>871</v>
      </c>
    </row>
    <row r="7725" spans="1:13" x14ac:dyDescent="0.2">
      <c r="A7725" s="15">
        <v>2</v>
      </c>
      <c r="B7725" s="18">
        <v>10327934</v>
      </c>
      <c r="C7725" s="18">
        <v>10327935</v>
      </c>
      <c r="D7725" s="15" t="s">
        <v>6327</v>
      </c>
      <c r="E7725" s="15" t="s">
        <v>2697</v>
      </c>
      <c r="F7725" s="15" t="s">
        <v>92</v>
      </c>
      <c r="G7725" s="19">
        <v>69.9399011161413</v>
      </c>
      <c r="H7725" s="19">
        <v>-1.4524254110249799</v>
      </c>
      <c r="I7725" s="20">
        <v>4.6594034784831796E-3</v>
      </c>
      <c r="J7725" s="15" t="s">
        <v>32</v>
      </c>
      <c r="K7725" s="15" t="s">
        <v>3911</v>
      </c>
      <c r="L7725" s="15" t="s">
        <v>3912</v>
      </c>
      <c r="M7725" s="15" t="s">
        <v>3913</v>
      </c>
    </row>
    <row r="7726" spans="1:13" x14ac:dyDescent="0.2">
      <c r="A7726" s="15">
        <v>3</v>
      </c>
      <c r="B7726" s="18">
        <v>17577008</v>
      </c>
      <c r="C7726" s="18">
        <v>17577017</v>
      </c>
      <c r="D7726" s="15" t="s">
        <v>6327</v>
      </c>
      <c r="E7726" s="15" t="s">
        <v>2697</v>
      </c>
      <c r="F7726" s="15" t="s">
        <v>92</v>
      </c>
      <c r="G7726" s="19">
        <v>134.26969063297099</v>
      </c>
      <c r="H7726" s="19">
        <v>-1.45282236531424</v>
      </c>
      <c r="I7726" s="20">
        <v>1.03797997685831E-3</v>
      </c>
      <c r="J7726" s="15" t="s">
        <v>34</v>
      </c>
      <c r="L7726" s="15" t="s">
        <v>91</v>
      </c>
      <c r="M7726" s="15" t="s">
        <v>91</v>
      </c>
    </row>
    <row r="7727" spans="1:13" x14ac:dyDescent="0.2">
      <c r="A7727" s="15">
        <v>2</v>
      </c>
      <c r="B7727" s="18">
        <v>1823639</v>
      </c>
      <c r="C7727" s="18">
        <v>1823639</v>
      </c>
      <c r="D7727" s="15" t="s">
        <v>6327</v>
      </c>
      <c r="E7727" s="15" t="s">
        <v>2697</v>
      </c>
      <c r="F7727" s="15" t="s">
        <v>92</v>
      </c>
      <c r="G7727" s="19">
        <v>117.38989670362</v>
      </c>
      <c r="H7727" s="19">
        <v>-1.45291765033319</v>
      </c>
      <c r="I7727" s="20">
        <v>8.1964146642713107E-3</v>
      </c>
      <c r="J7727" s="15" t="s">
        <v>32</v>
      </c>
      <c r="K7727" s="15" t="s">
        <v>3723</v>
      </c>
      <c r="L7727" s="15" t="s">
        <v>3724</v>
      </c>
      <c r="M7727" s="15" t="s">
        <v>3725</v>
      </c>
    </row>
    <row r="7728" spans="1:13" x14ac:dyDescent="0.2">
      <c r="A7728" s="15">
        <v>5</v>
      </c>
      <c r="B7728" s="18">
        <v>8508233</v>
      </c>
      <c r="C7728" s="18">
        <v>8508233</v>
      </c>
      <c r="D7728" s="15" t="s">
        <v>6327</v>
      </c>
      <c r="E7728" s="15" t="s">
        <v>2697</v>
      </c>
      <c r="F7728" s="15" t="s">
        <v>89</v>
      </c>
      <c r="G7728" s="19">
        <v>140.883133705608</v>
      </c>
      <c r="H7728" s="19">
        <v>-1.4529715120017199</v>
      </c>
      <c r="I7728" s="20">
        <v>4.3145355337636101E-3</v>
      </c>
      <c r="J7728" s="15" t="s">
        <v>32</v>
      </c>
      <c r="K7728" s="15" t="s">
        <v>2180</v>
      </c>
      <c r="L7728" s="15" t="s">
        <v>2181</v>
      </c>
      <c r="M7728" s="15" t="s">
        <v>2182</v>
      </c>
    </row>
    <row r="7729" spans="1:13" x14ac:dyDescent="0.2">
      <c r="A7729" s="15">
        <v>2</v>
      </c>
      <c r="B7729" s="18">
        <v>16570989</v>
      </c>
      <c r="C7729" s="18">
        <v>16570994</v>
      </c>
      <c r="D7729" s="15" t="s">
        <v>6327</v>
      </c>
      <c r="E7729" s="15" t="s">
        <v>2697</v>
      </c>
      <c r="F7729" s="15" t="s">
        <v>89</v>
      </c>
      <c r="G7729" s="19">
        <v>112.59642706814</v>
      </c>
      <c r="H7729" s="19">
        <v>-1.45348460845628</v>
      </c>
      <c r="I7729" s="20">
        <v>3.2533023005682699E-3</v>
      </c>
      <c r="J7729" s="15" t="s">
        <v>32</v>
      </c>
      <c r="K7729" s="15" t="s">
        <v>869</v>
      </c>
      <c r="L7729" s="15" t="s">
        <v>870</v>
      </c>
      <c r="M7729" s="15" t="s">
        <v>871</v>
      </c>
    </row>
    <row r="7730" spans="1:13" x14ac:dyDescent="0.2">
      <c r="A7730" s="15">
        <v>2</v>
      </c>
      <c r="B7730" s="18">
        <v>7995126</v>
      </c>
      <c r="C7730" s="18">
        <v>7995127</v>
      </c>
      <c r="D7730" s="15" t="s">
        <v>6327</v>
      </c>
      <c r="E7730" s="15" t="s">
        <v>2697</v>
      </c>
      <c r="F7730" s="15" t="s">
        <v>89</v>
      </c>
      <c r="G7730" s="19">
        <v>91.309570068997999</v>
      </c>
      <c r="H7730" s="19">
        <v>-1.45437591947623</v>
      </c>
      <c r="I7730" s="20">
        <v>1.4332121204772199E-3</v>
      </c>
      <c r="J7730" s="15" t="s">
        <v>34</v>
      </c>
      <c r="L7730" s="15" t="s">
        <v>91</v>
      </c>
      <c r="M7730" s="15" t="s">
        <v>91</v>
      </c>
    </row>
    <row r="7731" spans="1:13" x14ac:dyDescent="0.2">
      <c r="A7731" s="15">
        <v>1</v>
      </c>
      <c r="B7731" s="18">
        <v>8338431</v>
      </c>
      <c r="C7731" s="18">
        <v>8338434</v>
      </c>
      <c r="D7731" s="15" t="s">
        <v>6327</v>
      </c>
      <c r="E7731" s="15" t="s">
        <v>2697</v>
      </c>
      <c r="F7731" s="15" t="s">
        <v>89</v>
      </c>
      <c r="G7731" s="19">
        <v>69.746781157511805</v>
      </c>
      <c r="H7731" s="19">
        <v>-1.4548643701349899</v>
      </c>
      <c r="I7731" s="20">
        <v>6.2296618413381502E-3</v>
      </c>
      <c r="J7731" s="15" t="s">
        <v>32</v>
      </c>
      <c r="K7731" s="15" t="s">
        <v>699</v>
      </c>
      <c r="L7731" s="15" t="s">
        <v>700</v>
      </c>
      <c r="M7731" s="15" t="s">
        <v>701</v>
      </c>
    </row>
    <row r="7732" spans="1:13" x14ac:dyDescent="0.2">
      <c r="A7732" s="15">
        <v>3</v>
      </c>
      <c r="B7732" s="18">
        <v>16529041</v>
      </c>
      <c r="C7732" s="18">
        <v>16529041</v>
      </c>
      <c r="D7732" s="15" t="s">
        <v>6327</v>
      </c>
      <c r="E7732" s="15" t="s">
        <v>2697</v>
      </c>
      <c r="F7732" s="15" t="s">
        <v>89</v>
      </c>
      <c r="G7732" s="19">
        <v>213.93637217411799</v>
      </c>
      <c r="H7732" s="19">
        <v>-1.4563732779754299</v>
      </c>
      <c r="I7732" s="20">
        <v>3.4501098801283602E-3</v>
      </c>
      <c r="J7732" s="15" t="s">
        <v>32</v>
      </c>
      <c r="K7732" s="15" t="s">
        <v>4673</v>
      </c>
      <c r="L7732" s="15" t="s">
        <v>4674</v>
      </c>
      <c r="M7732" s="15" t="s">
        <v>4675</v>
      </c>
    </row>
    <row r="7733" spans="1:13" x14ac:dyDescent="0.2">
      <c r="A7733" s="15">
        <v>1</v>
      </c>
      <c r="B7733" s="18">
        <v>3018137</v>
      </c>
      <c r="C7733" s="18">
        <v>3018140</v>
      </c>
      <c r="D7733" s="15" t="s">
        <v>6327</v>
      </c>
      <c r="E7733" s="15" t="s">
        <v>2697</v>
      </c>
      <c r="F7733" s="15" t="s">
        <v>89</v>
      </c>
      <c r="G7733" s="19">
        <v>107.993159170818</v>
      </c>
      <c r="H7733" s="19">
        <v>-1.45674404375877</v>
      </c>
      <c r="I7733" s="20">
        <v>5.53066580548964E-4</v>
      </c>
      <c r="J7733" s="15" t="s">
        <v>32</v>
      </c>
      <c r="K7733" s="15" t="s">
        <v>2862</v>
      </c>
      <c r="L7733" s="15" t="s">
        <v>2863</v>
      </c>
      <c r="M7733" s="15" t="s">
        <v>2864</v>
      </c>
    </row>
    <row r="7734" spans="1:13" x14ac:dyDescent="0.2">
      <c r="A7734" s="15">
        <v>1</v>
      </c>
      <c r="B7734" s="18">
        <v>19455210</v>
      </c>
      <c r="C7734" s="18">
        <v>19455211</v>
      </c>
      <c r="D7734" s="15" t="s">
        <v>6327</v>
      </c>
      <c r="E7734" s="15" t="s">
        <v>2697</v>
      </c>
      <c r="F7734" s="15" t="s">
        <v>92</v>
      </c>
      <c r="G7734" s="19">
        <v>70.150293648539005</v>
      </c>
      <c r="H7734" s="19">
        <v>-1.4575136696237401</v>
      </c>
      <c r="I7734" s="20">
        <v>2.1646922981319698E-3</v>
      </c>
      <c r="J7734" s="15" t="s">
        <v>32</v>
      </c>
      <c r="K7734" s="15" t="s">
        <v>3291</v>
      </c>
      <c r="L7734" s="15" t="s">
        <v>3292</v>
      </c>
      <c r="M7734" s="15" t="s">
        <v>3293</v>
      </c>
    </row>
    <row r="7735" spans="1:13" x14ac:dyDescent="0.2">
      <c r="A7735" s="15">
        <v>5</v>
      </c>
      <c r="B7735" s="18">
        <v>8508516</v>
      </c>
      <c r="C7735" s="18">
        <v>8508516</v>
      </c>
      <c r="D7735" s="15" t="s">
        <v>6327</v>
      </c>
      <c r="E7735" s="15" t="s">
        <v>2697</v>
      </c>
      <c r="F7735" s="15" t="s">
        <v>92</v>
      </c>
      <c r="G7735" s="19">
        <v>202.10978843513499</v>
      </c>
      <c r="H7735" s="19">
        <v>-1.4585994075967099</v>
      </c>
      <c r="I7735" s="20">
        <v>1.49659329346977E-3</v>
      </c>
      <c r="J7735" s="15" t="s">
        <v>32</v>
      </c>
      <c r="K7735" s="15" t="s">
        <v>2180</v>
      </c>
      <c r="L7735" s="15" t="s">
        <v>2181</v>
      </c>
      <c r="M7735" s="15" t="s">
        <v>2182</v>
      </c>
    </row>
    <row r="7736" spans="1:13" x14ac:dyDescent="0.2">
      <c r="A7736" s="15">
        <v>5</v>
      </c>
      <c r="B7736" s="18">
        <v>26753828</v>
      </c>
      <c r="C7736" s="18">
        <v>26753828</v>
      </c>
      <c r="D7736" s="15" t="s">
        <v>6327</v>
      </c>
      <c r="E7736" s="15" t="s">
        <v>2697</v>
      </c>
      <c r="F7736" s="15" t="s">
        <v>89</v>
      </c>
      <c r="G7736" s="19">
        <v>95.388955265590198</v>
      </c>
      <c r="H7736" s="19">
        <v>-1.46078273572253</v>
      </c>
      <c r="I7736" s="20">
        <v>5.5927492152399397E-3</v>
      </c>
      <c r="J7736" s="15" t="s">
        <v>32</v>
      </c>
      <c r="K7736" s="15" t="s">
        <v>6305</v>
      </c>
      <c r="L7736" s="15" t="s">
        <v>6306</v>
      </c>
      <c r="M7736" s="15" t="s">
        <v>6307</v>
      </c>
    </row>
    <row r="7737" spans="1:13" x14ac:dyDescent="0.2">
      <c r="A7737" s="15">
        <v>5</v>
      </c>
      <c r="B7737" s="18">
        <v>4889524</v>
      </c>
      <c r="C7737" s="18">
        <v>4889532</v>
      </c>
      <c r="D7737" s="15" t="s">
        <v>6327</v>
      </c>
      <c r="E7737" s="15" t="s">
        <v>2697</v>
      </c>
      <c r="F7737" s="15" t="s">
        <v>89</v>
      </c>
      <c r="G7737" s="19">
        <v>160.19576898298399</v>
      </c>
      <c r="H7737" s="19">
        <v>-1.4608712569786699</v>
      </c>
      <c r="I7737" s="20">
        <v>1.44250531884476E-3</v>
      </c>
      <c r="J7737" s="15" t="s">
        <v>32</v>
      </c>
      <c r="K7737" s="15" t="s">
        <v>5698</v>
      </c>
      <c r="L7737" s="15" t="s">
        <v>5699</v>
      </c>
      <c r="M7737" s="15" t="s">
        <v>5700</v>
      </c>
    </row>
    <row r="7738" spans="1:13" x14ac:dyDescent="0.2">
      <c r="A7738" s="15">
        <v>1</v>
      </c>
      <c r="B7738" s="18">
        <v>26710249</v>
      </c>
      <c r="C7738" s="18">
        <v>26710253</v>
      </c>
      <c r="D7738" s="15" t="s">
        <v>6327</v>
      </c>
      <c r="E7738" s="15" t="s">
        <v>2697</v>
      </c>
      <c r="F7738" s="15" t="s">
        <v>89</v>
      </c>
      <c r="G7738" s="19">
        <v>67.801213099895406</v>
      </c>
      <c r="H7738" s="19">
        <v>-1.4610133141214501</v>
      </c>
      <c r="I7738" s="20">
        <v>2.8151136636558501E-3</v>
      </c>
      <c r="J7738" s="15" t="s">
        <v>32</v>
      </c>
      <c r="K7738" s="15" t="s">
        <v>451</v>
      </c>
      <c r="L7738" s="15" t="s">
        <v>452</v>
      </c>
      <c r="M7738" s="15" t="s">
        <v>453</v>
      </c>
    </row>
    <row r="7739" spans="1:13" x14ac:dyDescent="0.2">
      <c r="A7739" s="15">
        <v>3</v>
      </c>
      <c r="B7739" s="18">
        <v>19640327</v>
      </c>
      <c r="C7739" s="18">
        <v>19640327</v>
      </c>
      <c r="D7739" s="15" t="s">
        <v>6327</v>
      </c>
      <c r="E7739" s="15" t="s">
        <v>2697</v>
      </c>
      <c r="F7739" s="15" t="s">
        <v>89</v>
      </c>
      <c r="G7739" s="19">
        <v>67.644232375231596</v>
      </c>
      <c r="H7739" s="19">
        <v>-1.4610281752784</v>
      </c>
      <c r="I7739" s="20">
        <v>9.3206375515494204E-3</v>
      </c>
      <c r="J7739" s="15" t="s">
        <v>32</v>
      </c>
      <c r="K7739" s="15" t="s">
        <v>4766</v>
      </c>
      <c r="L7739" s="15" t="s">
        <v>4766</v>
      </c>
      <c r="M7739" s="15" t="s">
        <v>1501</v>
      </c>
    </row>
    <row r="7740" spans="1:13" x14ac:dyDescent="0.2">
      <c r="A7740" s="15">
        <v>5</v>
      </c>
      <c r="B7740" s="18">
        <v>12603519</v>
      </c>
      <c r="C7740" s="18">
        <v>12603520</v>
      </c>
      <c r="D7740" s="15" t="s">
        <v>6327</v>
      </c>
      <c r="E7740" s="15" t="s">
        <v>2697</v>
      </c>
      <c r="F7740" s="15" t="s">
        <v>89</v>
      </c>
      <c r="G7740" s="19">
        <v>67.320316884163901</v>
      </c>
      <c r="H7740" s="19">
        <v>-1.4616287084736099</v>
      </c>
      <c r="I7740" s="20">
        <v>3.9317125753054903E-3</v>
      </c>
      <c r="J7740" s="15" t="s">
        <v>32</v>
      </c>
      <c r="K7740" s="15" t="s">
        <v>5871</v>
      </c>
      <c r="L7740" s="15" t="s">
        <v>5871</v>
      </c>
      <c r="M7740" s="15" t="s">
        <v>497</v>
      </c>
    </row>
    <row r="7741" spans="1:13" x14ac:dyDescent="0.2">
      <c r="A7741" s="15">
        <v>3</v>
      </c>
      <c r="B7741" s="18">
        <v>2718510</v>
      </c>
      <c r="C7741" s="18">
        <v>2718510</v>
      </c>
      <c r="D7741" s="15" t="s">
        <v>6327</v>
      </c>
      <c r="E7741" s="15" t="s">
        <v>2697</v>
      </c>
      <c r="F7741" s="15" t="s">
        <v>89</v>
      </c>
      <c r="G7741" s="19">
        <v>75.026935591309993</v>
      </c>
      <c r="H7741" s="19">
        <v>-1.46175053213275</v>
      </c>
      <c r="I7741" s="20">
        <v>4.8289909837893503E-3</v>
      </c>
      <c r="J7741" s="15" t="s">
        <v>32</v>
      </c>
      <c r="K7741" s="15" t="s">
        <v>4347</v>
      </c>
      <c r="L7741" s="15" t="s">
        <v>4348</v>
      </c>
      <c r="M7741" s="15" t="s">
        <v>4349</v>
      </c>
    </row>
    <row r="7742" spans="1:13" x14ac:dyDescent="0.2">
      <c r="A7742" s="15">
        <v>5</v>
      </c>
      <c r="B7742" s="18">
        <v>2169276</v>
      </c>
      <c r="C7742" s="18">
        <v>2169276</v>
      </c>
      <c r="D7742" s="15" t="s">
        <v>6327</v>
      </c>
      <c r="E7742" s="15" t="s">
        <v>2697</v>
      </c>
      <c r="F7742" s="15" t="s">
        <v>89</v>
      </c>
      <c r="G7742" s="19">
        <v>240.35264310213299</v>
      </c>
      <c r="H7742" s="19">
        <v>-1.46208256866146</v>
      </c>
      <c r="I7742" s="20">
        <v>7.1292848052523098E-3</v>
      </c>
      <c r="J7742" s="15" t="s">
        <v>32</v>
      </c>
      <c r="K7742" s="15" t="s">
        <v>5602</v>
      </c>
      <c r="L7742" s="15" t="s">
        <v>5602</v>
      </c>
      <c r="M7742" s="15" t="s">
        <v>91</v>
      </c>
    </row>
    <row r="7743" spans="1:13" x14ac:dyDescent="0.2">
      <c r="A7743" s="15">
        <v>2</v>
      </c>
      <c r="B7743" s="18">
        <v>15029577</v>
      </c>
      <c r="C7743" s="18">
        <v>15029577</v>
      </c>
      <c r="D7743" s="15" t="s">
        <v>6327</v>
      </c>
      <c r="E7743" s="15" t="s">
        <v>2697</v>
      </c>
      <c r="F7743" s="15" t="s">
        <v>89</v>
      </c>
      <c r="G7743" s="19">
        <v>273.73816520413101</v>
      </c>
      <c r="H7743" s="19">
        <v>-1.4622379113348101</v>
      </c>
      <c r="I7743" s="20">
        <v>1.5085234522634801E-4</v>
      </c>
      <c r="J7743" s="15" t="s">
        <v>96</v>
      </c>
      <c r="K7743" s="15" t="s">
        <v>834</v>
      </c>
      <c r="L7743" s="15" t="s">
        <v>834</v>
      </c>
      <c r="M7743" s="15" t="s">
        <v>97</v>
      </c>
    </row>
    <row r="7744" spans="1:13" x14ac:dyDescent="0.2">
      <c r="A7744" s="15">
        <v>3</v>
      </c>
      <c r="B7744" s="18">
        <v>16529196</v>
      </c>
      <c r="C7744" s="18">
        <v>16529196</v>
      </c>
      <c r="D7744" s="15" t="s">
        <v>6327</v>
      </c>
      <c r="E7744" s="15" t="s">
        <v>2697</v>
      </c>
      <c r="F7744" s="15" t="s">
        <v>89</v>
      </c>
      <c r="G7744" s="19">
        <v>103.328907682834</v>
      </c>
      <c r="H7744" s="19">
        <v>-1.46252245289112</v>
      </c>
      <c r="I7744" s="20">
        <v>7.6117607942384903E-4</v>
      </c>
      <c r="J7744" s="15" t="s">
        <v>32</v>
      </c>
      <c r="K7744" s="15" t="s">
        <v>4673</v>
      </c>
      <c r="L7744" s="15" t="s">
        <v>4674</v>
      </c>
      <c r="M7744" s="15" t="s">
        <v>4675</v>
      </c>
    </row>
    <row r="7745" spans="1:13" x14ac:dyDescent="0.2">
      <c r="A7745" s="15">
        <v>1</v>
      </c>
      <c r="B7745" s="18">
        <v>11537701</v>
      </c>
      <c r="C7745" s="18">
        <v>11537710</v>
      </c>
      <c r="D7745" s="15" t="s">
        <v>6327</v>
      </c>
      <c r="E7745" s="15" t="s">
        <v>2697</v>
      </c>
      <c r="F7745" s="15" t="s">
        <v>89</v>
      </c>
      <c r="G7745" s="19">
        <v>48.430397754866803</v>
      </c>
      <c r="H7745" s="19">
        <v>-1.462732806272</v>
      </c>
      <c r="I7745" s="20">
        <v>5.7985199606144198E-3</v>
      </c>
      <c r="J7745" s="15" t="s">
        <v>32</v>
      </c>
      <c r="K7745" s="15" t="s">
        <v>3194</v>
      </c>
      <c r="L7745" s="15" t="s">
        <v>3195</v>
      </c>
      <c r="M7745" s="15" t="s">
        <v>3196</v>
      </c>
    </row>
    <row r="7746" spans="1:13" x14ac:dyDescent="0.2">
      <c r="A7746" s="15">
        <v>3</v>
      </c>
      <c r="B7746" s="18">
        <v>21949615</v>
      </c>
      <c r="C7746" s="18">
        <v>21949615</v>
      </c>
      <c r="D7746" s="15" t="s">
        <v>6327</v>
      </c>
      <c r="E7746" s="15" t="s">
        <v>2697</v>
      </c>
      <c r="F7746" s="15" t="s">
        <v>89</v>
      </c>
      <c r="G7746" s="19">
        <v>115.020760417492</v>
      </c>
      <c r="H7746" s="19">
        <v>-1.4628112488684399</v>
      </c>
      <c r="I7746" s="20">
        <v>8.1201546187558403E-4</v>
      </c>
      <c r="J7746" s="15" t="s">
        <v>32</v>
      </c>
      <c r="K7746" s="15" t="s">
        <v>4873</v>
      </c>
      <c r="L7746" s="15" t="s">
        <v>4874</v>
      </c>
      <c r="M7746" s="15" t="s">
        <v>4875</v>
      </c>
    </row>
    <row r="7747" spans="1:13" x14ac:dyDescent="0.2">
      <c r="A7747" s="15">
        <v>1</v>
      </c>
      <c r="B7747" s="18">
        <v>7085454</v>
      </c>
      <c r="C7747" s="18">
        <v>7085458</v>
      </c>
      <c r="D7747" s="15" t="s">
        <v>6327</v>
      </c>
      <c r="E7747" s="15" t="s">
        <v>2697</v>
      </c>
      <c r="F7747" s="15" t="s">
        <v>89</v>
      </c>
      <c r="G7747" s="19">
        <v>131.53646966729099</v>
      </c>
      <c r="H7747" s="19">
        <v>-1.46328892060988</v>
      </c>
      <c r="I7747" s="20">
        <v>1.9385613517910101E-3</v>
      </c>
      <c r="J7747" s="15" t="s">
        <v>32</v>
      </c>
      <c r="K7747" s="15" t="s">
        <v>3046</v>
      </c>
      <c r="L7747" s="15" t="s">
        <v>3047</v>
      </c>
      <c r="M7747" s="15" t="s">
        <v>3048</v>
      </c>
    </row>
    <row r="7748" spans="1:13" x14ac:dyDescent="0.2">
      <c r="A7748" s="15">
        <v>3</v>
      </c>
      <c r="B7748" s="18">
        <v>195182</v>
      </c>
      <c r="C7748" s="18">
        <v>195182</v>
      </c>
      <c r="D7748" s="15" t="s">
        <v>6327</v>
      </c>
      <c r="E7748" s="15" t="s">
        <v>2697</v>
      </c>
      <c r="F7748" s="15" t="s">
        <v>92</v>
      </c>
      <c r="G7748" s="19">
        <v>120.44129013829399</v>
      </c>
      <c r="H7748" s="19">
        <v>-1.46330518370851</v>
      </c>
      <c r="I7748" s="20">
        <v>4.75284927439199E-3</v>
      </c>
      <c r="J7748" s="15" t="s">
        <v>32</v>
      </c>
      <c r="K7748" s="15" t="s">
        <v>4236</v>
      </c>
      <c r="L7748" s="15" t="s">
        <v>4237</v>
      </c>
      <c r="M7748" s="15" t="s">
        <v>4238</v>
      </c>
    </row>
    <row r="7749" spans="1:13" x14ac:dyDescent="0.2">
      <c r="A7749" s="15">
        <v>3</v>
      </c>
      <c r="B7749" s="18">
        <v>8587961</v>
      </c>
      <c r="C7749" s="18">
        <v>8587961</v>
      </c>
      <c r="D7749" s="15" t="s">
        <v>6327</v>
      </c>
      <c r="E7749" s="15" t="s">
        <v>2697</v>
      </c>
      <c r="F7749" s="15" t="s">
        <v>89</v>
      </c>
      <c r="G7749" s="19">
        <v>54.585686769331403</v>
      </c>
      <c r="H7749" s="19">
        <v>-1.46374971253231</v>
      </c>
      <c r="I7749" s="20">
        <v>6.6867645328411501E-3</v>
      </c>
      <c r="J7749" s="15" t="s">
        <v>32</v>
      </c>
      <c r="K7749" s="15" t="s">
        <v>4578</v>
      </c>
      <c r="L7749" s="15" t="s">
        <v>4579</v>
      </c>
      <c r="M7749" s="15" t="s">
        <v>4580</v>
      </c>
    </row>
    <row r="7750" spans="1:13" x14ac:dyDescent="0.2">
      <c r="A7750" s="15">
        <v>1</v>
      </c>
      <c r="B7750" s="18">
        <v>27646250</v>
      </c>
      <c r="C7750" s="18">
        <v>27646250</v>
      </c>
      <c r="D7750" s="15" t="s">
        <v>6327</v>
      </c>
      <c r="E7750" s="15" t="s">
        <v>2697</v>
      </c>
      <c r="F7750" s="15" t="s">
        <v>89</v>
      </c>
      <c r="G7750" s="19">
        <v>67.9421871744876</v>
      </c>
      <c r="H7750" s="19">
        <v>-1.46640956066061</v>
      </c>
      <c r="I7750" s="20">
        <v>2.2002275178167299E-3</v>
      </c>
      <c r="J7750" s="15" t="s">
        <v>32</v>
      </c>
      <c r="K7750" s="15" t="s">
        <v>3557</v>
      </c>
      <c r="L7750" s="15" t="s">
        <v>3558</v>
      </c>
      <c r="M7750" s="15" t="s">
        <v>3559</v>
      </c>
    </row>
    <row r="7751" spans="1:13" x14ac:dyDescent="0.2">
      <c r="A7751" s="15">
        <v>2</v>
      </c>
      <c r="B7751" s="18">
        <v>15557661</v>
      </c>
      <c r="C7751" s="18">
        <v>15557661</v>
      </c>
      <c r="D7751" s="15" t="s">
        <v>6327</v>
      </c>
      <c r="E7751" s="15" t="s">
        <v>2697</v>
      </c>
      <c r="F7751" s="15" t="s">
        <v>89</v>
      </c>
      <c r="G7751" s="19">
        <v>53.191593204999101</v>
      </c>
      <c r="H7751" s="19">
        <v>-1.46697535275786</v>
      </c>
      <c r="I7751" s="20">
        <v>7.9024179748832506E-3</v>
      </c>
      <c r="J7751" s="15" t="s">
        <v>32</v>
      </c>
      <c r="K7751" s="15" t="s">
        <v>4111</v>
      </c>
      <c r="L7751" s="15" t="s">
        <v>4112</v>
      </c>
      <c r="M7751" s="15" t="s">
        <v>4113</v>
      </c>
    </row>
    <row r="7752" spans="1:13" x14ac:dyDescent="0.2">
      <c r="A7752" s="15">
        <v>1</v>
      </c>
      <c r="B7752" s="18">
        <v>7085422</v>
      </c>
      <c r="C7752" s="18">
        <v>7085430</v>
      </c>
      <c r="D7752" s="15" t="s">
        <v>6327</v>
      </c>
      <c r="E7752" s="15" t="s">
        <v>2697</v>
      </c>
      <c r="F7752" s="15" t="s">
        <v>89</v>
      </c>
      <c r="G7752" s="19">
        <v>38.636135790761898</v>
      </c>
      <c r="H7752" s="19">
        <v>-1.46906537296254</v>
      </c>
      <c r="I7752" s="20">
        <v>8.6668911830661399E-3</v>
      </c>
      <c r="J7752" s="15" t="s">
        <v>32</v>
      </c>
      <c r="K7752" s="15" t="s">
        <v>3046</v>
      </c>
      <c r="L7752" s="15" t="s">
        <v>3047</v>
      </c>
      <c r="M7752" s="15" t="s">
        <v>3048</v>
      </c>
    </row>
    <row r="7753" spans="1:13" x14ac:dyDescent="0.2">
      <c r="A7753" s="15">
        <v>1</v>
      </c>
      <c r="B7753" s="18">
        <v>8398166</v>
      </c>
      <c r="C7753" s="18">
        <v>8398166</v>
      </c>
      <c r="D7753" s="15" t="s">
        <v>6327</v>
      </c>
      <c r="E7753" s="15" t="s">
        <v>2697</v>
      </c>
      <c r="F7753" s="15" t="s">
        <v>89</v>
      </c>
      <c r="G7753" s="19">
        <v>146.00557907041301</v>
      </c>
      <c r="H7753" s="19">
        <v>-1.47057789601161</v>
      </c>
      <c r="I7753" s="20">
        <v>4.0038832557689298E-4</v>
      </c>
      <c r="J7753" s="15" t="s">
        <v>32</v>
      </c>
      <c r="K7753" s="15" t="s">
        <v>3101</v>
      </c>
      <c r="L7753" s="15" t="s">
        <v>3102</v>
      </c>
      <c r="M7753" s="15" t="s">
        <v>3103</v>
      </c>
    </row>
    <row r="7754" spans="1:13" x14ac:dyDescent="0.2">
      <c r="A7754" s="15">
        <v>5</v>
      </c>
      <c r="B7754" s="18">
        <v>8508220</v>
      </c>
      <c r="C7754" s="18">
        <v>8508221</v>
      </c>
      <c r="D7754" s="15" t="s">
        <v>6327</v>
      </c>
      <c r="E7754" s="15" t="s">
        <v>2697</v>
      </c>
      <c r="F7754" s="15" t="s">
        <v>89</v>
      </c>
      <c r="G7754" s="19">
        <v>112.27438176466499</v>
      </c>
      <c r="H7754" s="19">
        <v>-1.47287446838512</v>
      </c>
      <c r="I7754" s="20">
        <v>2.76528471817232E-3</v>
      </c>
      <c r="J7754" s="15" t="s">
        <v>32</v>
      </c>
      <c r="K7754" s="15" t="s">
        <v>2180</v>
      </c>
      <c r="L7754" s="15" t="s">
        <v>2181</v>
      </c>
      <c r="M7754" s="15" t="s">
        <v>2182</v>
      </c>
    </row>
    <row r="7755" spans="1:13" x14ac:dyDescent="0.2">
      <c r="A7755" s="15">
        <v>5</v>
      </c>
      <c r="B7755" s="18">
        <v>8508188</v>
      </c>
      <c r="C7755" s="18">
        <v>8508188</v>
      </c>
      <c r="D7755" s="15" t="s">
        <v>6327</v>
      </c>
      <c r="E7755" s="15" t="s">
        <v>2697</v>
      </c>
      <c r="F7755" s="15" t="s">
        <v>89</v>
      </c>
      <c r="G7755" s="19">
        <v>147.07862543208901</v>
      </c>
      <c r="H7755" s="19">
        <v>-1.4737550187689501</v>
      </c>
      <c r="I7755" s="20">
        <v>2.1515132810854499E-3</v>
      </c>
      <c r="J7755" s="15" t="s">
        <v>32</v>
      </c>
      <c r="K7755" s="15" t="s">
        <v>2180</v>
      </c>
      <c r="L7755" s="15" t="s">
        <v>2181</v>
      </c>
      <c r="M7755" s="15" t="s">
        <v>2182</v>
      </c>
    </row>
    <row r="7756" spans="1:13" x14ac:dyDescent="0.2">
      <c r="A7756" s="15">
        <v>1</v>
      </c>
      <c r="B7756" s="18">
        <v>6466094</v>
      </c>
      <c r="C7756" s="18">
        <v>6466094</v>
      </c>
      <c r="D7756" s="15" t="s">
        <v>6327</v>
      </c>
      <c r="E7756" s="15" t="s">
        <v>2697</v>
      </c>
      <c r="F7756" s="15" t="s">
        <v>89</v>
      </c>
      <c r="G7756" s="19">
        <v>45.078594674373399</v>
      </c>
      <c r="H7756" s="19">
        <v>-1.4742735637267399</v>
      </c>
      <c r="I7756" s="20">
        <v>6.9703719791704101E-3</v>
      </c>
      <c r="J7756" s="15" t="s">
        <v>97</v>
      </c>
      <c r="K7756" s="15" t="s">
        <v>654</v>
      </c>
      <c r="L7756" s="15" t="s">
        <v>654</v>
      </c>
      <c r="M7756" s="15" t="s">
        <v>97</v>
      </c>
    </row>
    <row r="7757" spans="1:13" x14ac:dyDescent="0.2">
      <c r="A7757" s="15">
        <v>1</v>
      </c>
      <c r="B7757" s="18">
        <v>6466094</v>
      </c>
      <c r="C7757" s="18">
        <v>6466094</v>
      </c>
      <c r="D7757" s="15" t="s">
        <v>6327</v>
      </c>
      <c r="E7757" s="15" t="s">
        <v>2697</v>
      </c>
      <c r="F7757" s="15" t="s">
        <v>89</v>
      </c>
      <c r="G7757" s="19">
        <v>45.078594674373399</v>
      </c>
      <c r="H7757" s="19">
        <v>-1.4742735637267399</v>
      </c>
      <c r="I7757" s="20">
        <v>6.9703719791704101E-3</v>
      </c>
      <c r="J7757" s="15" t="s">
        <v>96</v>
      </c>
      <c r="K7757" s="15" t="s">
        <v>656</v>
      </c>
      <c r="L7757" s="15" t="s">
        <v>656</v>
      </c>
      <c r="M7757" s="15" t="s">
        <v>97</v>
      </c>
    </row>
    <row r="7758" spans="1:13" x14ac:dyDescent="0.2">
      <c r="A7758" s="15">
        <v>3</v>
      </c>
      <c r="B7758" s="18">
        <v>195089</v>
      </c>
      <c r="C7758" s="18">
        <v>195089</v>
      </c>
      <c r="D7758" s="15" t="s">
        <v>6327</v>
      </c>
      <c r="E7758" s="15" t="s">
        <v>2697</v>
      </c>
      <c r="F7758" s="15" t="s">
        <v>89</v>
      </c>
      <c r="G7758" s="19">
        <v>546.08703199750005</v>
      </c>
      <c r="H7758" s="19">
        <v>-1.4747922796374999</v>
      </c>
      <c r="I7758" s="20">
        <v>5.5840049992044799E-5</v>
      </c>
      <c r="J7758" s="15" t="s">
        <v>32</v>
      </c>
      <c r="K7758" s="15" t="s">
        <v>4236</v>
      </c>
      <c r="L7758" s="15" t="s">
        <v>4237</v>
      </c>
      <c r="M7758" s="15" t="s">
        <v>4238</v>
      </c>
    </row>
    <row r="7759" spans="1:13" x14ac:dyDescent="0.2">
      <c r="A7759" s="15">
        <v>2</v>
      </c>
      <c r="B7759" s="18">
        <v>14686811</v>
      </c>
      <c r="C7759" s="18">
        <v>14686811</v>
      </c>
      <c r="D7759" s="15" t="s">
        <v>6327</v>
      </c>
      <c r="E7759" s="15" t="s">
        <v>2697</v>
      </c>
      <c r="F7759" s="15" t="s">
        <v>89</v>
      </c>
      <c r="G7759" s="19">
        <v>155.894106714808</v>
      </c>
      <c r="H7759" s="19">
        <v>-1.4753178048770199</v>
      </c>
      <c r="I7759" s="20">
        <v>4.3414536112359802E-4</v>
      </c>
      <c r="J7759" s="15" t="s">
        <v>32</v>
      </c>
      <c r="K7759" s="15" t="s">
        <v>4081</v>
      </c>
      <c r="L7759" s="15" t="s">
        <v>4081</v>
      </c>
      <c r="M7759" s="15" t="s">
        <v>3173</v>
      </c>
    </row>
    <row r="7760" spans="1:13" x14ac:dyDescent="0.2">
      <c r="A7760" s="15">
        <v>5</v>
      </c>
      <c r="B7760" s="18">
        <v>8508206</v>
      </c>
      <c r="C7760" s="18">
        <v>8508206</v>
      </c>
      <c r="D7760" s="15" t="s">
        <v>6327</v>
      </c>
      <c r="E7760" s="15" t="s">
        <v>2697</v>
      </c>
      <c r="F7760" s="15" t="s">
        <v>89</v>
      </c>
      <c r="G7760" s="19">
        <v>118.27278210479901</v>
      </c>
      <c r="H7760" s="19">
        <v>-1.47615352688073</v>
      </c>
      <c r="I7760" s="20">
        <v>3.7013918615692301E-3</v>
      </c>
      <c r="J7760" s="15" t="s">
        <v>32</v>
      </c>
      <c r="K7760" s="15" t="s">
        <v>2180</v>
      </c>
      <c r="L7760" s="15" t="s">
        <v>2181</v>
      </c>
      <c r="M7760" s="15" t="s">
        <v>2182</v>
      </c>
    </row>
    <row r="7761" spans="1:13" x14ac:dyDescent="0.2">
      <c r="A7761" s="15">
        <v>5</v>
      </c>
      <c r="B7761" s="18">
        <v>4387603</v>
      </c>
      <c r="C7761" s="18">
        <v>4387603</v>
      </c>
      <c r="D7761" s="15" t="s">
        <v>6327</v>
      </c>
      <c r="E7761" s="15" t="s">
        <v>2697</v>
      </c>
      <c r="F7761" s="15" t="s">
        <v>89</v>
      </c>
      <c r="G7761" s="19">
        <v>204.779509287509</v>
      </c>
      <c r="H7761" s="19">
        <v>-1.4765383537785</v>
      </c>
      <c r="I7761" s="20">
        <v>6.5069212614703902E-4</v>
      </c>
      <c r="J7761" s="15" t="s">
        <v>32</v>
      </c>
      <c r="K7761" s="15" t="s">
        <v>5678</v>
      </c>
      <c r="L7761" s="15" t="s">
        <v>5679</v>
      </c>
      <c r="M7761" s="15" t="s">
        <v>5680</v>
      </c>
    </row>
    <row r="7762" spans="1:13" x14ac:dyDescent="0.2">
      <c r="A7762" s="15">
        <v>5</v>
      </c>
      <c r="B7762" s="18">
        <v>4387825</v>
      </c>
      <c r="C7762" s="18">
        <v>4387829</v>
      </c>
      <c r="D7762" s="15" t="s">
        <v>6327</v>
      </c>
      <c r="E7762" s="15" t="s">
        <v>2697</v>
      </c>
      <c r="F7762" s="15" t="s">
        <v>181</v>
      </c>
      <c r="G7762" s="19">
        <v>70.618755014045107</v>
      </c>
      <c r="H7762" s="19">
        <v>-1.4767559036943301</v>
      </c>
      <c r="I7762" s="20">
        <v>4.7322251730612698E-3</v>
      </c>
      <c r="J7762" s="15" t="s">
        <v>32</v>
      </c>
      <c r="K7762" s="15" t="s">
        <v>5678</v>
      </c>
      <c r="L7762" s="15" t="s">
        <v>5679</v>
      </c>
      <c r="M7762" s="15" t="s">
        <v>5680</v>
      </c>
    </row>
    <row r="7763" spans="1:13" x14ac:dyDescent="0.2">
      <c r="A7763" s="15">
        <v>1</v>
      </c>
      <c r="B7763" s="18">
        <v>11215184</v>
      </c>
      <c r="C7763" s="18">
        <v>11215184</v>
      </c>
      <c r="D7763" s="15" t="s">
        <v>6327</v>
      </c>
      <c r="E7763" s="15" t="s">
        <v>2697</v>
      </c>
      <c r="F7763" s="15" t="s">
        <v>89</v>
      </c>
      <c r="G7763" s="19">
        <v>211.906399122902</v>
      </c>
      <c r="H7763" s="19">
        <v>-1.47747596965689</v>
      </c>
      <c r="I7763" s="20">
        <v>1.02870737142152E-4</v>
      </c>
      <c r="J7763" s="15" t="s">
        <v>32</v>
      </c>
      <c r="K7763" s="15" t="s">
        <v>137</v>
      </c>
      <c r="L7763" s="15" t="s">
        <v>138</v>
      </c>
      <c r="M7763" s="15" t="s">
        <v>139</v>
      </c>
    </row>
    <row r="7764" spans="1:13" x14ac:dyDescent="0.2">
      <c r="A7764" s="15">
        <v>1</v>
      </c>
      <c r="B7764" s="18">
        <v>24749788</v>
      </c>
      <c r="C7764" s="18">
        <v>24749796</v>
      </c>
      <c r="D7764" s="15" t="s">
        <v>6327</v>
      </c>
      <c r="E7764" s="15" t="s">
        <v>2697</v>
      </c>
      <c r="F7764" s="15" t="s">
        <v>89</v>
      </c>
      <c r="G7764" s="19">
        <v>72.842946266657705</v>
      </c>
      <c r="H7764" s="19">
        <v>-1.47790060790261</v>
      </c>
      <c r="I7764" s="20">
        <v>7.4870611857859402E-3</v>
      </c>
      <c r="J7764" s="15" t="s">
        <v>32</v>
      </c>
      <c r="K7764" s="15" t="s">
        <v>3455</v>
      </c>
      <c r="L7764" s="15" t="s">
        <v>3456</v>
      </c>
      <c r="M7764" s="15" t="s">
        <v>3457</v>
      </c>
    </row>
    <row r="7765" spans="1:13" x14ac:dyDescent="0.2">
      <c r="A7765" s="15">
        <v>4</v>
      </c>
      <c r="B7765" s="18">
        <v>10991148</v>
      </c>
      <c r="C7765" s="18">
        <v>10991148</v>
      </c>
      <c r="D7765" s="15" t="s">
        <v>6327</v>
      </c>
      <c r="E7765" s="15" t="s">
        <v>2697</v>
      </c>
      <c r="F7765" s="15" t="s">
        <v>92</v>
      </c>
      <c r="G7765" s="19">
        <v>88.276879354203999</v>
      </c>
      <c r="H7765" s="19">
        <v>-1.47793041073222</v>
      </c>
      <c r="I7765" s="20">
        <v>2.8628465180357901E-3</v>
      </c>
      <c r="J7765" s="15" t="s">
        <v>2286</v>
      </c>
      <c r="K7765" s="15" t="s">
        <v>1536</v>
      </c>
      <c r="L7765" s="15" t="s">
        <v>1536</v>
      </c>
      <c r="M7765" s="15" t="s">
        <v>97</v>
      </c>
    </row>
    <row r="7766" spans="1:13" x14ac:dyDescent="0.2">
      <c r="A7766" s="15">
        <v>4</v>
      </c>
      <c r="B7766" s="18">
        <v>10991148</v>
      </c>
      <c r="C7766" s="18">
        <v>10991148</v>
      </c>
      <c r="D7766" s="15" t="s">
        <v>6327</v>
      </c>
      <c r="E7766" s="15" t="s">
        <v>2697</v>
      </c>
      <c r="F7766" s="15" t="s">
        <v>92</v>
      </c>
      <c r="G7766" s="19">
        <v>88.276879354203999</v>
      </c>
      <c r="H7766" s="19">
        <v>-1.47793041073222</v>
      </c>
      <c r="I7766" s="20">
        <v>2.8628465180357901E-3</v>
      </c>
      <c r="J7766" s="15" t="s">
        <v>32</v>
      </c>
      <c r="K7766" s="15" t="s">
        <v>1537</v>
      </c>
      <c r="L7766" s="15" t="s">
        <v>1538</v>
      </c>
      <c r="M7766" s="15" t="s">
        <v>1539</v>
      </c>
    </row>
    <row r="7767" spans="1:13" x14ac:dyDescent="0.2">
      <c r="A7767" s="15">
        <v>3</v>
      </c>
      <c r="B7767" s="18">
        <v>23052391</v>
      </c>
      <c r="C7767" s="18">
        <v>23052391</v>
      </c>
      <c r="D7767" s="15" t="s">
        <v>6327</v>
      </c>
      <c r="E7767" s="15" t="s">
        <v>2697</v>
      </c>
      <c r="F7767" s="15" t="s">
        <v>89</v>
      </c>
      <c r="G7767" s="19">
        <v>48.825024369169</v>
      </c>
      <c r="H7767" s="19">
        <v>-1.47812019343493</v>
      </c>
      <c r="I7767" s="20">
        <v>4.0257766310396797E-3</v>
      </c>
      <c r="J7767" s="15" t="s">
        <v>32</v>
      </c>
      <c r="K7767" s="15" t="s">
        <v>4936</v>
      </c>
      <c r="L7767" s="15" t="s">
        <v>4937</v>
      </c>
      <c r="M7767" s="15" t="s">
        <v>4938</v>
      </c>
    </row>
    <row r="7768" spans="1:13" x14ac:dyDescent="0.2">
      <c r="A7768" s="15">
        <v>5</v>
      </c>
      <c r="B7768" s="18">
        <v>8508205</v>
      </c>
      <c r="C7768" s="18">
        <v>8508205</v>
      </c>
      <c r="D7768" s="15" t="s">
        <v>6327</v>
      </c>
      <c r="E7768" s="15" t="s">
        <v>2697</v>
      </c>
      <c r="F7768" s="15" t="s">
        <v>89</v>
      </c>
      <c r="G7768" s="19">
        <v>174.346525477033</v>
      </c>
      <c r="H7768" s="19">
        <v>-1.47820665391032</v>
      </c>
      <c r="I7768" s="20">
        <v>2.5129661164199702E-3</v>
      </c>
      <c r="J7768" s="15" t="s">
        <v>32</v>
      </c>
      <c r="K7768" s="15" t="s">
        <v>2180</v>
      </c>
      <c r="L7768" s="15" t="s">
        <v>2181</v>
      </c>
      <c r="M7768" s="15" t="s">
        <v>2182</v>
      </c>
    </row>
    <row r="7769" spans="1:13" x14ac:dyDescent="0.2">
      <c r="A7769" s="15">
        <v>2</v>
      </c>
      <c r="B7769" s="18">
        <v>16571607</v>
      </c>
      <c r="C7769" s="18">
        <v>16571612</v>
      </c>
      <c r="D7769" s="15" t="s">
        <v>6327</v>
      </c>
      <c r="E7769" s="15" t="s">
        <v>2697</v>
      </c>
      <c r="F7769" s="15" t="s">
        <v>92</v>
      </c>
      <c r="G7769" s="19">
        <v>120.496971790648</v>
      </c>
      <c r="H7769" s="19">
        <v>-1.4782185563686401</v>
      </c>
      <c r="I7769" s="20">
        <v>2.8062953222560299E-3</v>
      </c>
      <c r="J7769" s="15" t="s">
        <v>32</v>
      </c>
      <c r="K7769" s="15" t="s">
        <v>869</v>
      </c>
      <c r="L7769" s="15" t="s">
        <v>870</v>
      </c>
      <c r="M7769" s="15" t="s">
        <v>871</v>
      </c>
    </row>
    <row r="7770" spans="1:13" x14ac:dyDescent="0.2">
      <c r="A7770" s="15">
        <v>2</v>
      </c>
      <c r="B7770" s="18">
        <v>16570884</v>
      </c>
      <c r="C7770" s="18">
        <v>16570887</v>
      </c>
      <c r="D7770" s="15" t="s">
        <v>6327</v>
      </c>
      <c r="E7770" s="15" t="s">
        <v>2697</v>
      </c>
      <c r="F7770" s="15" t="s">
        <v>89</v>
      </c>
      <c r="G7770" s="19">
        <v>118.20120953669</v>
      </c>
      <c r="H7770" s="19">
        <v>-1.47856499430376</v>
      </c>
      <c r="I7770" s="20">
        <v>2.2955703988739198E-3</v>
      </c>
      <c r="J7770" s="15" t="s">
        <v>32</v>
      </c>
      <c r="K7770" s="15" t="s">
        <v>869</v>
      </c>
      <c r="L7770" s="15" t="s">
        <v>870</v>
      </c>
      <c r="M7770" s="15" t="s">
        <v>871</v>
      </c>
    </row>
    <row r="7771" spans="1:13" x14ac:dyDescent="0.2">
      <c r="A7771" s="15">
        <v>3</v>
      </c>
      <c r="B7771" s="18">
        <v>21949616</v>
      </c>
      <c r="C7771" s="18">
        <v>21949617</v>
      </c>
      <c r="D7771" s="15" t="s">
        <v>6327</v>
      </c>
      <c r="E7771" s="15" t="s">
        <v>2697</v>
      </c>
      <c r="F7771" s="15" t="s">
        <v>89</v>
      </c>
      <c r="G7771" s="19">
        <v>187.4029279753</v>
      </c>
      <c r="H7771" s="19">
        <v>-1.4786885764176301</v>
      </c>
      <c r="I7771" s="20">
        <v>2.9836775307851599E-3</v>
      </c>
      <c r="J7771" s="15" t="s">
        <v>32</v>
      </c>
      <c r="K7771" s="15" t="s">
        <v>4873</v>
      </c>
      <c r="L7771" s="15" t="s">
        <v>4874</v>
      </c>
      <c r="M7771" s="15" t="s">
        <v>4875</v>
      </c>
    </row>
    <row r="7772" spans="1:13" x14ac:dyDescent="0.2">
      <c r="A7772" s="15">
        <v>2</v>
      </c>
      <c r="B7772" s="18">
        <v>1953</v>
      </c>
      <c r="C7772" s="18">
        <v>1955</v>
      </c>
      <c r="D7772" s="15" t="s">
        <v>6327</v>
      </c>
      <c r="E7772" s="15" t="s">
        <v>2697</v>
      </c>
      <c r="F7772" s="15" t="s">
        <v>89</v>
      </c>
      <c r="G7772" s="19">
        <v>303.28665586495498</v>
      </c>
      <c r="H7772" s="19">
        <v>-1.4791020305076901</v>
      </c>
      <c r="I7772" s="20">
        <v>4.3069005650794703E-5</v>
      </c>
      <c r="J7772" s="15" t="s">
        <v>32</v>
      </c>
      <c r="K7772" s="15" t="s">
        <v>916</v>
      </c>
      <c r="L7772" s="15" t="s">
        <v>916</v>
      </c>
      <c r="M7772" s="15" t="s">
        <v>917</v>
      </c>
    </row>
    <row r="7773" spans="1:13" x14ac:dyDescent="0.2">
      <c r="A7773" s="15">
        <v>1</v>
      </c>
      <c r="B7773" s="18">
        <v>7512103</v>
      </c>
      <c r="C7773" s="18">
        <v>7512103</v>
      </c>
      <c r="D7773" s="15" t="s">
        <v>6327</v>
      </c>
      <c r="E7773" s="15" t="s">
        <v>2697</v>
      </c>
      <c r="F7773" s="15" t="s">
        <v>89</v>
      </c>
      <c r="G7773" s="19">
        <v>52.550229508270696</v>
      </c>
      <c r="H7773" s="19">
        <v>-1.47928656944273</v>
      </c>
      <c r="I7773" s="20">
        <v>2.6190018945996501E-3</v>
      </c>
      <c r="J7773" s="15" t="s">
        <v>32</v>
      </c>
      <c r="K7773" s="15" t="s">
        <v>3064</v>
      </c>
      <c r="L7773" s="15" t="s">
        <v>3065</v>
      </c>
      <c r="M7773" s="15" t="s">
        <v>3066</v>
      </c>
    </row>
    <row r="7774" spans="1:13" x14ac:dyDescent="0.2">
      <c r="A7774" s="15">
        <v>2</v>
      </c>
      <c r="B7774" s="18">
        <v>15557679</v>
      </c>
      <c r="C7774" s="18">
        <v>15557680</v>
      </c>
      <c r="D7774" s="15" t="s">
        <v>6327</v>
      </c>
      <c r="E7774" s="15" t="s">
        <v>2697</v>
      </c>
      <c r="F7774" s="15" t="s">
        <v>89</v>
      </c>
      <c r="G7774" s="19">
        <v>106.45197090754201</v>
      </c>
      <c r="H7774" s="19">
        <v>-1.4800356958899901</v>
      </c>
      <c r="I7774" s="20">
        <v>2.5107512231834E-3</v>
      </c>
      <c r="J7774" s="15" t="s">
        <v>32</v>
      </c>
      <c r="K7774" s="15" t="s">
        <v>4111</v>
      </c>
      <c r="L7774" s="15" t="s">
        <v>4112</v>
      </c>
      <c r="M7774" s="15" t="s">
        <v>4113</v>
      </c>
    </row>
    <row r="7775" spans="1:13" x14ac:dyDescent="0.2">
      <c r="A7775" s="15">
        <v>3</v>
      </c>
      <c r="B7775" s="18">
        <v>20710646</v>
      </c>
      <c r="C7775" s="18">
        <v>20710646</v>
      </c>
      <c r="D7775" s="15" t="s">
        <v>6327</v>
      </c>
      <c r="E7775" s="15" t="s">
        <v>2697</v>
      </c>
      <c r="F7775" s="15" t="s">
        <v>89</v>
      </c>
      <c r="G7775" s="19">
        <v>40.943120450080201</v>
      </c>
      <c r="H7775" s="19">
        <v>-1.4803358691264901</v>
      </c>
      <c r="I7775" s="20">
        <v>9.0049493867790202E-3</v>
      </c>
      <c r="J7775" s="15" t="s">
        <v>32</v>
      </c>
      <c r="K7775" s="15" t="s">
        <v>4823</v>
      </c>
      <c r="L7775" s="15" t="s">
        <v>4824</v>
      </c>
      <c r="M7775" s="15" t="s">
        <v>4825</v>
      </c>
    </row>
    <row r="7776" spans="1:13" x14ac:dyDescent="0.2">
      <c r="A7776" s="15">
        <v>3</v>
      </c>
      <c r="B7776" s="18">
        <v>10256741</v>
      </c>
      <c r="C7776" s="18">
        <v>10256742</v>
      </c>
      <c r="D7776" s="15" t="s">
        <v>6327</v>
      </c>
      <c r="E7776" s="15" t="s">
        <v>2697</v>
      </c>
      <c r="F7776" s="15" t="s">
        <v>92</v>
      </c>
      <c r="G7776" s="19">
        <v>185.09946221874301</v>
      </c>
      <c r="H7776" s="19">
        <v>-1.4815220072922299</v>
      </c>
      <c r="I7776" s="20">
        <v>5.5509560912760797E-3</v>
      </c>
      <c r="J7776" s="15" t="s">
        <v>32</v>
      </c>
      <c r="K7776" s="15" t="s">
        <v>1064</v>
      </c>
      <c r="L7776" s="15" t="s">
        <v>1065</v>
      </c>
      <c r="M7776" s="15" t="s">
        <v>1066</v>
      </c>
    </row>
    <row r="7777" spans="1:13" x14ac:dyDescent="0.2">
      <c r="A7777" s="15">
        <v>3</v>
      </c>
      <c r="B7777" s="18">
        <v>23052762</v>
      </c>
      <c r="C7777" s="18">
        <v>23052762</v>
      </c>
      <c r="D7777" s="15" t="s">
        <v>6327</v>
      </c>
      <c r="E7777" s="15" t="s">
        <v>2697</v>
      </c>
      <c r="F7777" s="15" t="s">
        <v>89</v>
      </c>
      <c r="G7777" s="19">
        <v>125.52822439421401</v>
      </c>
      <c r="H7777" s="19">
        <v>-1.48171491580782</v>
      </c>
      <c r="I7777" s="20">
        <v>1.7760834493363799E-4</v>
      </c>
      <c r="J7777" s="15" t="s">
        <v>32</v>
      </c>
      <c r="K7777" s="15" t="s">
        <v>4936</v>
      </c>
      <c r="L7777" s="15" t="s">
        <v>4937</v>
      </c>
      <c r="M7777" s="15" t="s">
        <v>4938</v>
      </c>
    </row>
    <row r="7778" spans="1:13" x14ac:dyDescent="0.2">
      <c r="A7778" s="15">
        <v>3</v>
      </c>
      <c r="B7778" s="18">
        <v>8588033</v>
      </c>
      <c r="C7778" s="18">
        <v>8588040</v>
      </c>
      <c r="D7778" s="15" t="s">
        <v>6327</v>
      </c>
      <c r="E7778" s="15" t="s">
        <v>2697</v>
      </c>
      <c r="F7778" s="15" t="s">
        <v>92</v>
      </c>
      <c r="G7778" s="19">
        <v>149.07195349975899</v>
      </c>
      <c r="H7778" s="19">
        <v>-1.48279856029357</v>
      </c>
      <c r="I7778" s="20">
        <v>4.3990736826113899E-4</v>
      </c>
      <c r="J7778" s="15" t="s">
        <v>32</v>
      </c>
      <c r="K7778" s="15" t="s">
        <v>4578</v>
      </c>
      <c r="L7778" s="15" t="s">
        <v>4579</v>
      </c>
      <c r="M7778" s="15" t="s">
        <v>4580</v>
      </c>
    </row>
    <row r="7779" spans="1:13" x14ac:dyDescent="0.2">
      <c r="A7779" s="15">
        <v>5</v>
      </c>
      <c r="B7779" s="18">
        <v>8508211</v>
      </c>
      <c r="C7779" s="18">
        <v>8508211</v>
      </c>
      <c r="D7779" s="15" t="s">
        <v>6327</v>
      </c>
      <c r="E7779" s="15" t="s">
        <v>2697</v>
      </c>
      <c r="F7779" s="15" t="s">
        <v>89</v>
      </c>
      <c r="G7779" s="19">
        <v>380.75071629905102</v>
      </c>
      <c r="H7779" s="19">
        <v>-1.4836864860349901</v>
      </c>
      <c r="I7779" s="20">
        <v>2.5795820250591099E-4</v>
      </c>
      <c r="J7779" s="15" t="s">
        <v>32</v>
      </c>
      <c r="K7779" s="15" t="s">
        <v>2180</v>
      </c>
      <c r="L7779" s="15" t="s">
        <v>2181</v>
      </c>
      <c r="M7779" s="15" t="s">
        <v>2182</v>
      </c>
    </row>
    <row r="7780" spans="1:13" x14ac:dyDescent="0.2">
      <c r="A7780" s="15">
        <v>2</v>
      </c>
      <c r="B7780" s="18">
        <v>12624788</v>
      </c>
      <c r="C7780" s="18">
        <v>12624788</v>
      </c>
      <c r="D7780" s="15" t="s">
        <v>6327</v>
      </c>
      <c r="E7780" s="15" t="s">
        <v>2697</v>
      </c>
      <c r="F7780" s="15" t="s">
        <v>89</v>
      </c>
      <c r="G7780" s="19">
        <v>130.259894004187</v>
      </c>
      <c r="H7780" s="19">
        <v>-1.4850514981648699</v>
      </c>
      <c r="I7780" s="20">
        <v>1.35847424859834E-3</v>
      </c>
      <c r="J7780" s="15" t="s">
        <v>32</v>
      </c>
      <c r="K7780" s="15" t="s">
        <v>3996</v>
      </c>
      <c r="L7780" s="15" t="s">
        <v>3997</v>
      </c>
      <c r="M7780" s="15" t="s">
        <v>3998</v>
      </c>
    </row>
    <row r="7781" spans="1:13" x14ac:dyDescent="0.2">
      <c r="A7781" s="15">
        <v>3</v>
      </c>
      <c r="B7781" s="18">
        <v>195204</v>
      </c>
      <c r="C7781" s="18">
        <v>195204</v>
      </c>
      <c r="D7781" s="15" t="s">
        <v>6327</v>
      </c>
      <c r="E7781" s="15" t="s">
        <v>2697</v>
      </c>
      <c r="F7781" s="15" t="s">
        <v>181</v>
      </c>
      <c r="G7781" s="19">
        <v>89.561013070891093</v>
      </c>
      <c r="H7781" s="19">
        <v>-1.4856654734204799</v>
      </c>
      <c r="I7781" s="20">
        <v>4.85077877575321E-3</v>
      </c>
      <c r="J7781" s="15" t="s">
        <v>32</v>
      </c>
      <c r="K7781" s="15" t="s">
        <v>4236</v>
      </c>
      <c r="L7781" s="15" t="s">
        <v>4237</v>
      </c>
      <c r="M7781" s="15" t="s">
        <v>4238</v>
      </c>
    </row>
    <row r="7782" spans="1:13" x14ac:dyDescent="0.2">
      <c r="A7782" s="15">
        <v>5</v>
      </c>
      <c r="B7782" s="18">
        <v>8076579</v>
      </c>
      <c r="C7782" s="18">
        <v>8076584</v>
      </c>
      <c r="D7782" s="15" t="s">
        <v>6327</v>
      </c>
      <c r="E7782" s="15" t="s">
        <v>2697</v>
      </c>
      <c r="F7782" s="15" t="s">
        <v>89</v>
      </c>
      <c r="G7782" s="19">
        <v>166.187445405733</v>
      </c>
      <c r="H7782" s="19">
        <v>-1.48620644420007</v>
      </c>
      <c r="I7782" s="20">
        <v>7.3886284586930804E-3</v>
      </c>
      <c r="J7782" s="15" t="s">
        <v>32</v>
      </c>
      <c r="K7782" s="15" t="s">
        <v>5831</v>
      </c>
      <c r="L7782" s="15" t="s">
        <v>5832</v>
      </c>
      <c r="M7782" s="15" t="s">
        <v>5289</v>
      </c>
    </row>
    <row r="7783" spans="1:13" x14ac:dyDescent="0.2">
      <c r="A7783" s="15">
        <v>1</v>
      </c>
      <c r="B7783" s="18">
        <v>11537459</v>
      </c>
      <c r="C7783" s="18">
        <v>11537459</v>
      </c>
      <c r="D7783" s="15" t="s">
        <v>6327</v>
      </c>
      <c r="E7783" s="15" t="s">
        <v>2697</v>
      </c>
      <c r="F7783" s="15" t="s">
        <v>89</v>
      </c>
      <c r="G7783" s="19">
        <v>90.703106338742799</v>
      </c>
      <c r="H7783" s="19">
        <v>-1.4865158438901001</v>
      </c>
      <c r="I7783" s="20">
        <v>1.9385613517910101E-3</v>
      </c>
      <c r="J7783" s="15" t="s">
        <v>32</v>
      </c>
      <c r="K7783" s="15" t="s">
        <v>3194</v>
      </c>
      <c r="L7783" s="15" t="s">
        <v>3195</v>
      </c>
      <c r="M7783" s="15" t="s">
        <v>3196</v>
      </c>
    </row>
    <row r="7784" spans="1:13" x14ac:dyDescent="0.2">
      <c r="A7784" s="15">
        <v>2</v>
      </c>
      <c r="B7784" s="18">
        <v>12624936</v>
      </c>
      <c r="C7784" s="18">
        <v>12624944</v>
      </c>
      <c r="D7784" s="15" t="s">
        <v>6327</v>
      </c>
      <c r="E7784" s="15" t="s">
        <v>2697</v>
      </c>
      <c r="F7784" s="15" t="s">
        <v>89</v>
      </c>
      <c r="G7784" s="19">
        <v>299.52074845650998</v>
      </c>
      <c r="H7784" s="19">
        <v>-1.4869369054242401</v>
      </c>
      <c r="I7784" s="20">
        <v>3.87041374748343E-4</v>
      </c>
      <c r="J7784" s="15" t="s">
        <v>32</v>
      </c>
      <c r="K7784" s="15" t="s">
        <v>3996</v>
      </c>
      <c r="L7784" s="15" t="s">
        <v>3997</v>
      </c>
      <c r="M7784" s="15" t="s">
        <v>3998</v>
      </c>
    </row>
    <row r="7785" spans="1:13" x14ac:dyDescent="0.2">
      <c r="A7785" s="15">
        <v>2</v>
      </c>
      <c r="B7785" s="18">
        <v>1823526</v>
      </c>
      <c r="C7785" s="18">
        <v>1823526</v>
      </c>
      <c r="D7785" s="15" t="s">
        <v>6327</v>
      </c>
      <c r="E7785" s="15" t="s">
        <v>2697</v>
      </c>
      <c r="F7785" s="15" t="s">
        <v>89</v>
      </c>
      <c r="G7785" s="19">
        <v>73.330618591885596</v>
      </c>
      <c r="H7785" s="19">
        <v>-1.4870649793863899</v>
      </c>
      <c r="I7785" s="20">
        <v>2.41590816265318E-3</v>
      </c>
      <c r="J7785" s="15" t="s">
        <v>32</v>
      </c>
      <c r="K7785" s="15" t="s">
        <v>3723</v>
      </c>
      <c r="L7785" s="15" t="s">
        <v>3724</v>
      </c>
      <c r="M7785" s="15" t="s">
        <v>3725</v>
      </c>
    </row>
    <row r="7786" spans="1:13" x14ac:dyDescent="0.2">
      <c r="A7786" s="15">
        <v>5</v>
      </c>
      <c r="B7786" s="18">
        <v>8508207</v>
      </c>
      <c r="C7786" s="18">
        <v>8508207</v>
      </c>
      <c r="D7786" s="15" t="s">
        <v>6327</v>
      </c>
      <c r="E7786" s="15" t="s">
        <v>2697</v>
      </c>
      <c r="F7786" s="15" t="s">
        <v>89</v>
      </c>
      <c r="G7786" s="19">
        <v>174.87356503735799</v>
      </c>
      <c r="H7786" s="19">
        <v>-1.48737448567744</v>
      </c>
      <c r="I7786" s="20">
        <v>7.1131710222871796E-3</v>
      </c>
      <c r="J7786" s="15" t="s">
        <v>32</v>
      </c>
      <c r="K7786" s="15" t="s">
        <v>2180</v>
      </c>
      <c r="L7786" s="15" t="s">
        <v>2181</v>
      </c>
      <c r="M7786" s="15" t="s">
        <v>2182</v>
      </c>
    </row>
    <row r="7787" spans="1:13" x14ac:dyDescent="0.2">
      <c r="A7787" s="15">
        <v>5</v>
      </c>
      <c r="B7787" s="18">
        <v>5145374</v>
      </c>
      <c r="C7787" s="18">
        <v>5145378</v>
      </c>
      <c r="D7787" s="15" t="s">
        <v>6327</v>
      </c>
      <c r="E7787" s="15" t="s">
        <v>2697</v>
      </c>
      <c r="F7787" s="15" t="s">
        <v>89</v>
      </c>
      <c r="G7787" s="19">
        <v>50.1996061662187</v>
      </c>
      <c r="H7787" s="19">
        <v>-1.48914660374309</v>
      </c>
      <c r="I7787" s="20">
        <v>7.1131710222871796E-3</v>
      </c>
      <c r="J7787" s="15" t="s">
        <v>32</v>
      </c>
      <c r="K7787" s="15" t="s">
        <v>5713</v>
      </c>
      <c r="L7787" s="15" t="s">
        <v>5713</v>
      </c>
      <c r="M7787" s="15" t="s">
        <v>782</v>
      </c>
    </row>
    <row r="7788" spans="1:13" x14ac:dyDescent="0.2">
      <c r="A7788" s="15">
        <v>2</v>
      </c>
      <c r="B7788" s="18">
        <v>1823661</v>
      </c>
      <c r="C7788" s="18">
        <v>1823661</v>
      </c>
      <c r="D7788" s="15" t="s">
        <v>6327</v>
      </c>
      <c r="E7788" s="15" t="s">
        <v>2697</v>
      </c>
      <c r="F7788" s="15" t="s">
        <v>92</v>
      </c>
      <c r="G7788" s="19">
        <v>70.014379754272397</v>
      </c>
      <c r="H7788" s="19">
        <v>-1.48950761221217</v>
      </c>
      <c r="I7788" s="20">
        <v>5.13928618438474E-3</v>
      </c>
      <c r="J7788" s="15" t="s">
        <v>32</v>
      </c>
      <c r="K7788" s="15" t="s">
        <v>3723</v>
      </c>
      <c r="L7788" s="15" t="s">
        <v>3724</v>
      </c>
      <c r="M7788" s="15" t="s">
        <v>3725</v>
      </c>
    </row>
    <row r="7789" spans="1:13" x14ac:dyDescent="0.2">
      <c r="A7789" s="15">
        <v>3</v>
      </c>
      <c r="B7789" s="18">
        <v>7682439</v>
      </c>
      <c r="C7789" s="18">
        <v>7682439</v>
      </c>
      <c r="D7789" s="15" t="s">
        <v>6327</v>
      </c>
      <c r="E7789" s="15" t="s">
        <v>2697</v>
      </c>
      <c r="F7789" s="15" t="s">
        <v>89</v>
      </c>
      <c r="G7789" s="19">
        <v>6263.9164967526403</v>
      </c>
      <c r="H7789" s="19">
        <v>-1.4896891921083899</v>
      </c>
      <c r="I7789" s="20">
        <v>3.5171197002343699E-7</v>
      </c>
      <c r="J7789" s="15" t="s">
        <v>96</v>
      </c>
      <c r="K7789" s="15" t="s">
        <v>4540</v>
      </c>
      <c r="L7789" s="15" t="s">
        <v>4540</v>
      </c>
      <c r="M7789" s="15" t="s">
        <v>97</v>
      </c>
    </row>
    <row r="7790" spans="1:13" x14ac:dyDescent="0.2">
      <c r="A7790" s="15">
        <v>2</v>
      </c>
      <c r="B7790" s="18">
        <v>1799644</v>
      </c>
      <c r="C7790" s="18">
        <v>1799644</v>
      </c>
      <c r="D7790" s="15" t="s">
        <v>6327</v>
      </c>
      <c r="E7790" s="15" t="s">
        <v>2697</v>
      </c>
      <c r="F7790" s="15" t="s">
        <v>92</v>
      </c>
      <c r="G7790" s="19">
        <v>65.1826798676599</v>
      </c>
      <c r="H7790" s="19">
        <v>-1.49041475408514</v>
      </c>
      <c r="I7790" s="20">
        <v>8.2080636645236998E-3</v>
      </c>
      <c r="J7790" s="15" t="s">
        <v>32</v>
      </c>
      <c r="K7790" s="15" t="s">
        <v>3720</v>
      </c>
      <c r="L7790" s="15" t="s">
        <v>3721</v>
      </c>
      <c r="M7790" s="15" t="s">
        <v>3722</v>
      </c>
    </row>
    <row r="7791" spans="1:13" x14ac:dyDescent="0.2">
      <c r="A7791" s="15">
        <v>2</v>
      </c>
      <c r="B7791" s="18">
        <v>9128576</v>
      </c>
      <c r="C7791" s="18">
        <v>9128580</v>
      </c>
      <c r="D7791" s="15" t="s">
        <v>6327</v>
      </c>
      <c r="E7791" s="15" t="s">
        <v>2697</v>
      </c>
      <c r="F7791" s="15" t="s">
        <v>89</v>
      </c>
      <c r="G7791" s="19">
        <v>90.779545160985293</v>
      </c>
      <c r="H7791" s="19">
        <v>-1.4917620303754</v>
      </c>
      <c r="I7791" s="20">
        <v>2.50738176344461E-3</v>
      </c>
      <c r="J7791" s="15" t="s">
        <v>32</v>
      </c>
      <c r="K7791" s="15" t="s">
        <v>3865</v>
      </c>
      <c r="L7791" s="15" t="s">
        <v>3866</v>
      </c>
      <c r="M7791" s="15" t="s">
        <v>3867</v>
      </c>
    </row>
    <row r="7792" spans="1:13" x14ac:dyDescent="0.2">
      <c r="A7792" s="15">
        <v>4</v>
      </c>
      <c r="B7792" s="18">
        <v>18469677</v>
      </c>
      <c r="C7792" s="18">
        <v>18469677</v>
      </c>
      <c r="D7792" s="15" t="s">
        <v>6327</v>
      </c>
      <c r="E7792" s="15" t="s">
        <v>2697</v>
      </c>
      <c r="F7792" s="15" t="s">
        <v>89</v>
      </c>
      <c r="G7792" s="19">
        <v>479.60981396450501</v>
      </c>
      <c r="H7792" s="19">
        <v>-1.49342792785389</v>
      </c>
      <c r="I7792" s="20">
        <v>4.7260199105441198E-5</v>
      </c>
      <c r="J7792" s="15" t="s">
        <v>32</v>
      </c>
      <c r="K7792" s="15" t="s">
        <v>5548</v>
      </c>
      <c r="L7792" s="15" t="s">
        <v>5549</v>
      </c>
      <c r="M7792" s="15" t="s">
        <v>5550</v>
      </c>
    </row>
    <row r="7793" spans="1:13" x14ac:dyDescent="0.2">
      <c r="A7793" s="15">
        <v>2</v>
      </c>
      <c r="B7793" s="18">
        <v>10328211</v>
      </c>
      <c r="C7793" s="18">
        <v>10328215</v>
      </c>
      <c r="D7793" s="15" t="s">
        <v>6327</v>
      </c>
      <c r="E7793" s="15" t="s">
        <v>2697</v>
      </c>
      <c r="F7793" s="15" t="s">
        <v>92</v>
      </c>
      <c r="G7793" s="19">
        <v>59.844749971686802</v>
      </c>
      <c r="H7793" s="19">
        <v>-1.4936167283525299</v>
      </c>
      <c r="I7793" s="20">
        <v>4.6149556576300403E-3</v>
      </c>
      <c r="J7793" s="15" t="s">
        <v>32</v>
      </c>
      <c r="K7793" s="15" t="s">
        <v>3911</v>
      </c>
      <c r="L7793" s="15" t="s">
        <v>3912</v>
      </c>
      <c r="M7793" s="15" t="s">
        <v>3913</v>
      </c>
    </row>
    <row r="7794" spans="1:13" x14ac:dyDescent="0.2">
      <c r="A7794" s="15">
        <v>4</v>
      </c>
      <c r="B7794" s="18">
        <v>12333078</v>
      </c>
      <c r="C7794" s="18">
        <v>12333080</v>
      </c>
      <c r="D7794" s="15" t="s">
        <v>6327</v>
      </c>
      <c r="E7794" s="15" t="s">
        <v>2697</v>
      </c>
      <c r="F7794" s="15" t="s">
        <v>89</v>
      </c>
      <c r="G7794" s="19">
        <v>88.521053763525202</v>
      </c>
      <c r="H7794" s="19">
        <v>-1.4940281675215901</v>
      </c>
      <c r="I7794" s="20">
        <v>2.1069505676364801E-3</v>
      </c>
      <c r="J7794" s="15" t="s">
        <v>32</v>
      </c>
      <c r="K7794" s="15" t="s">
        <v>5270</v>
      </c>
      <c r="L7794" s="15" t="s">
        <v>5270</v>
      </c>
      <c r="M7794" s="15" t="s">
        <v>694</v>
      </c>
    </row>
    <row r="7795" spans="1:13" x14ac:dyDescent="0.2">
      <c r="A7795" s="15">
        <v>1</v>
      </c>
      <c r="B7795" s="18">
        <v>24022630</v>
      </c>
      <c r="C7795" s="18">
        <v>24022630</v>
      </c>
      <c r="D7795" s="15" t="s">
        <v>6327</v>
      </c>
      <c r="E7795" s="15" t="s">
        <v>2697</v>
      </c>
      <c r="F7795" s="15" t="s">
        <v>89</v>
      </c>
      <c r="G7795" s="19">
        <v>60.503717647446599</v>
      </c>
      <c r="H7795" s="19">
        <v>-1.4948630508223699</v>
      </c>
      <c r="I7795" s="20">
        <v>4.1301970693329798E-3</v>
      </c>
      <c r="J7795" s="15" t="s">
        <v>32</v>
      </c>
      <c r="K7795" s="15" t="s">
        <v>3432</v>
      </c>
      <c r="L7795" s="15" t="s">
        <v>3433</v>
      </c>
      <c r="M7795" s="15" t="s">
        <v>3434</v>
      </c>
    </row>
    <row r="7796" spans="1:13" x14ac:dyDescent="0.2">
      <c r="A7796" s="15">
        <v>4</v>
      </c>
      <c r="B7796" s="18">
        <v>2588340</v>
      </c>
      <c r="C7796" s="18">
        <v>2588341</v>
      </c>
      <c r="D7796" s="15" t="s">
        <v>6327</v>
      </c>
      <c r="E7796" s="15" t="s">
        <v>2697</v>
      </c>
      <c r="F7796" s="15" t="s">
        <v>92</v>
      </c>
      <c r="G7796" s="19">
        <v>65.841527748726307</v>
      </c>
      <c r="H7796" s="19">
        <v>-1.4966806147657199</v>
      </c>
      <c r="I7796" s="20">
        <v>1.9962671081650602E-3</v>
      </c>
      <c r="J7796" s="15" t="s">
        <v>32</v>
      </c>
      <c r="K7796" s="15" t="s">
        <v>5045</v>
      </c>
      <c r="L7796" s="15" t="s">
        <v>5046</v>
      </c>
      <c r="M7796" s="15" t="s">
        <v>5047</v>
      </c>
    </row>
    <row r="7797" spans="1:13" x14ac:dyDescent="0.2">
      <c r="A7797" s="15">
        <v>1</v>
      </c>
      <c r="B7797" s="18">
        <v>11920808</v>
      </c>
      <c r="C7797" s="18">
        <v>11920816</v>
      </c>
      <c r="D7797" s="15" t="s">
        <v>6327</v>
      </c>
      <c r="E7797" s="15" t="s">
        <v>2697</v>
      </c>
      <c r="F7797" s="15" t="s">
        <v>92</v>
      </c>
      <c r="G7797" s="19">
        <v>86.732389666383099</v>
      </c>
      <c r="H7797" s="19">
        <v>-1.49710725078758</v>
      </c>
      <c r="I7797" s="20">
        <v>7.3401558336176499E-3</v>
      </c>
      <c r="J7797" s="15" t="s">
        <v>32</v>
      </c>
      <c r="K7797" s="15" t="s">
        <v>3203</v>
      </c>
      <c r="L7797" s="15" t="s">
        <v>3204</v>
      </c>
      <c r="M7797" s="15" t="s">
        <v>1473</v>
      </c>
    </row>
    <row r="7798" spans="1:13" x14ac:dyDescent="0.2">
      <c r="A7798" s="15">
        <v>1</v>
      </c>
      <c r="B7798" s="18">
        <v>19455196</v>
      </c>
      <c r="C7798" s="18">
        <v>19455196</v>
      </c>
      <c r="D7798" s="15" t="s">
        <v>6327</v>
      </c>
      <c r="E7798" s="15" t="s">
        <v>2697</v>
      </c>
      <c r="F7798" s="15" t="s">
        <v>92</v>
      </c>
      <c r="G7798" s="19">
        <v>51.966264378245903</v>
      </c>
      <c r="H7798" s="19">
        <v>-1.4972343747151799</v>
      </c>
      <c r="I7798" s="20">
        <v>7.1990935008062603E-3</v>
      </c>
      <c r="J7798" s="15" t="s">
        <v>32</v>
      </c>
      <c r="K7798" s="15" t="s">
        <v>3291</v>
      </c>
      <c r="L7798" s="15" t="s">
        <v>3292</v>
      </c>
      <c r="M7798" s="15" t="s">
        <v>3293</v>
      </c>
    </row>
    <row r="7799" spans="1:13" x14ac:dyDescent="0.2">
      <c r="A7799" s="15">
        <v>3</v>
      </c>
      <c r="B7799" s="18">
        <v>8604775</v>
      </c>
      <c r="C7799" s="18">
        <v>8604784</v>
      </c>
      <c r="D7799" s="15" t="s">
        <v>6327</v>
      </c>
      <c r="E7799" s="15" t="s">
        <v>2697</v>
      </c>
      <c r="F7799" s="15" t="s">
        <v>92</v>
      </c>
      <c r="G7799" s="19">
        <v>107.77382576590701</v>
      </c>
      <c r="H7799" s="19">
        <v>-1.4972916597350601</v>
      </c>
      <c r="I7799" s="20">
        <v>5.5887759896012298E-3</v>
      </c>
      <c r="J7799" s="15" t="s">
        <v>32</v>
      </c>
      <c r="K7799" s="15" t="s">
        <v>4581</v>
      </c>
      <c r="L7799" s="15" t="s">
        <v>4582</v>
      </c>
      <c r="M7799" s="15" t="s">
        <v>4583</v>
      </c>
    </row>
    <row r="7800" spans="1:13" x14ac:dyDescent="0.2">
      <c r="A7800" s="15">
        <v>2</v>
      </c>
      <c r="B7800" s="18">
        <v>13826640</v>
      </c>
      <c r="C7800" s="18">
        <v>13826643</v>
      </c>
      <c r="D7800" s="15" t="s">
        <v>6327</v>
      </c>
      <c r="E7800" s="15" t="s">
        <v>2697</v>
      </c>
      <c r="F7800" s="15" t="s">
        <v>89</v>
      </c>
      <c r="G7800" s="19">
        <v>106.493665853838</v>
      </c>
      <c r="H7800" s="19">
        <v>-1.4978126217430101</v>
      </c>
      <c r="I7800" s="20">
        <v>3.02220061550802E-3</v>
      </c>
      <c r="J7800" s="15" t="s">
        <v>32</v>
      </c>
      <c r="K7800" s="15" t="s">
        <v>4054</v>
      </c>
      <c r="L7800" s="15" t="s">
        <v>4054</v>
      </c>
      <c r="M7800" s="15" t="s">
        <v>444</v>
      </c>
    </row>
    <row r="7801" spans="1:13" x14ac:dyDescent="0.2">
      <c r="A7801" s="15">
        <v>2</v>
      </c>
      <c r="B7801" s="18">
        <v>18185677</v>
      </c>
      <c r="C7801" s="18">
        <v>18185677</v>
      </c>
      <c r="D7801" s="15" t="s">
        <v>6327</v>
      </c>
      <c r="E7801" s="15" t="s">
        <v>2697</v>
      </c>
      <c r="F7801" s="15" t="s">
        <v>89</v>
      </c>
      <c r="G7801" s="19">
        <v>93.020889915691797</v>
      </c>
      <c r="H7801" s="19">
        <v>-1.4979988177580399</v>
      </c>
      <c r="I7801" s="20">
        <v>4.4536888850500597E-4</v>
      </c>
      <c r="J7801" s="15" t="s">
        <v>32</v>
      </c>
      <c r="K7801" s="15" t="s">
        <v>4166</v>
      </c>
      <c r="L7801" s="15" t="s">
        <v>4167</v>
      </c>
      <c r="M7801" s="15" t="s">
        <v>4168</v>
      </c>
    </row>
    <row r="7802" spans="1:13" x14ac:dyDescent="0.2">
      <c r="A7802" s="15">
        <v>4</v>
      </c>
      <c r="B7802" s="18">
        <v>18469721</v>
      </c>
      <c r="C7802" s="18">
        <v>18469721</v>
      </c>
      <c r="D7802" s="15" t="s">
        <v>6327</v>
      </c>
      <c r="E7802" s="15" t="s">
        <v>2697</v>
      </c>
      <c r="F7802" s="15" t="s">
        <v>92</v>
      </c>
      <c r="G7802" s="19">
        <v>49.699556187440798</v>
      </c>
      <c r="H7802" s="19">
        <v>-1.4982892858663099</v>
      </c>
      <c r="I7802" s="20">
        <v>9.9819958798451694E-3</v>
      </c>
      <c r="J7802" s="15" t="s">
        <v>32</v>
      </c>
      <c r="K7802" s="15" t="s">
        <v>5548</v>
      </c>
      <c r="L7802" s="15" t="s">
        <v>5549</v>
      </c>
      <c r="M7802" s="15" t="s">
        <v>5550</v>
      </c>
    </row>
    <row r="7803" spans="1:13" x14ac:dyDescent="0.2">
      <c r="A7803" s="15">
        <v>1</v>
      </c>
      <c r="B7803" s="18">
        <v>4393752</v>
      </c>
      <c r="C7803" s="18">
        <v>4393752</v>
      </c>
      <c r="D7803" s="15" t="s">
        <v>6327</v>
      </c>
      <c r="E7803" s="15" t="s">
        <v>2697</v>
      </c>
      <c r="F7803" s="15" t="s">
        <v>89</v>
      </c>
      <c r="G7803" s="19">
        <v>82.205560041556396</v>
      </c>
      <c r="H7803" s="19">
        <v>-1.4990852460855599</v>
      </c>
      <c r="I7803" s="20">
        <v>3.40662223688151E-4</v>
      </c>
      <c r="J7803" s="15" t="s">
        <v>32</v>
      </c>
      <c r="K7803" s="15" t="s">
        <v>2926</v>
      </c>
      <c r="L7803" s="15" t="s">
        <v>2927</v>
      </c>
      <c r="M7803" s="15" t="s">
        <v>2928</v>
      </c>
    </row>
    <row r="7804" spans="1:13" x14ac:dyDescent="0.2">
      <c r="A7804" s="15">
        <v>3</v>
      </c>
      <c r="B7804" s="18">
        <v>195141</v>
      </c>
      <c r="C7804" s="18">
        <v>195142</v>
      </c>
      <c r="D7804" s="15" t="s">
        <v>6327</v>
      </c>
      <c r="E7804" s="15" t="s">
        <v>2697</v>
      </c>
      <c r="F7804" s="15" t="s">
        <v>89</v>
      </c>
      <c r="G7804" s="19">
        <v>170.12605831927499</v>
      </c>
      <c r="H7804" s="19">
        <v>-1.4994598630840901</v>
      </c>
      <c r="I7804" s="20">
        <v>1.24131047661212E-3</v>
      </c>
      <c r="J7804" s="15" t="s">
        <v>32</v>
      </c>
      <c r="K7804" s="15" t="s">
        <v>4236</v>
      </c>
      <c r="L7804" s="15" t="s">
        <v>4237</v>
      </c>
      <c r="M7804" s="15" t="s">
        <v>4238</v>
      </c>
    </row>
    <row r="7805" spans="1:13" x14ac:dyDescent="0.2">
      <c r="A7805" s="15">
        <v>3</v>
      </c>
      <c r="B7805" s="18">
        <v>15988809</v>
      </c>
      <c r="C7805" s="18">
        <v>15988809</v>
      </c>
      <c r="D7805" s="15" t="s">
        <v>6327</v>
      </c>
      <c r="E7805" s="15" t="s">
        <v>2697</v>
      </c>
      <c r="F7805" s="15" t="s">
        <v>89</v>
      </c>
      <c r="G7805" s="19">
        <v>134.73315632188499</v>
      </c>
      <c r="H7805" s="19">
        <v>-1.5011631065340001</v>
      </c>
      <c r="I7805" s="20">
        <v>3.9819579905383097E-4</v>
      </c>
      <c r="J7805" s="15" t="s">
        <v>32</v>
      </c>
      <c r="K7805" s="15" t="s">
        <v>1124</v>
      </c>
      <c r="L7805" s="15" t="s">
        <v>1125</v>
      </c>
      <c r="M7805" s="15" t="s">
        <v>1126</v>
      </c>
    </row>
    <row r="7806" spans="1:13" x14ac:dyDescent="0.2">
      <c r="A7806" s="15">
        <v>1</v>
      </c>
      <c r="B7806" s="18">
        <v>6773550</v>
      </c>
      <c r="C7806" s="18">
        <v>6773552</v>
      </c>
      <c r="D7806" s="15" t="s">
        <v>6327</v>
      </c>
      <c r="E7806" s="15" t="s">
        <v>2697</v>
      </c>
      <c r="F7806" s="15" t="s">
        <v>92</v>
      </c>
      <c r="G7806" s="19">
        <v>50.025395515286199</v>
      </c>
      <c r="H7806" s="19">
        <v>-1.5019409816448801</v>
      </c>
      <c r="I7806" s="20">
        <v>7.4515976166559302E-3</v>
      </c>
      <c r="J7806" s="15" t="s">
        <v>32</v>
      </c>
      <c r="K7806" s="15" t="s">
        <v>3030</v>
      </c>
      <c r="L7806" s="15" t="s">
        <v>3031</v>
      </c>
      <c r="M7806" s="15" t="s">
        <v>3032</v>
      </c>
    </row>
    <row r="7807" spans="1:13" x14ac:dyDescent="0.2">
      <c r="A7807" s="15">
        <v>2</v>
      </c>
      <c r="B7807" s="18">
        <v>1799486</v>
      </c>
      <c r="C7807" s="18">
        <v>1799486</v>
      </c>
      <c r="D7807" s="15" t="s">
        <v>6327</v>
      </c>
      <c r="E7807" s="15" t="s">
        <v>2697</v>
      </c>
      <c r="F7807" s="15" t="s">
        <v>89</v>
      </c>
      <c r="G7807" s="19">
        <v>272.05046693091498</v>
      </c>
      <c r="H7807" s="19">
        <v>-1.5032594242158099</v>
      </c>
      <c r="I7807" s="20">
        <v>1.5943022031215E-3</v>
      </c>
      <c r="J7807" s="15" t="s">
        <v>32</v>
      </c>
      <c r="K7807" s="15" t="s">
        <v>3720</v>
      </c>
      <c r="L7807" s="15" t="s">
        <v>3721</v>
      </c>
      <c r="M7807" s="15" t="s">
        <v>3722</v>
      </c>
    </row>
    <row r="7808" spans="1:13" x14ac:dyDescent="0.2">
      <c r="A7808" s="15">
        <v>2</v>
      </c>
      <c r="B7808" s="18">
        <v>16011765</v>
      </c>
      <c r="C7808" s="18">
        <v>16011769</v>
      </c>
      <c r="D7808" s="15" t="s">
        <v>6327</v>
      </c>
      <c r="E7808" s="15" t="s">
        <v>2697</v>
      </c>
      <c r="F7808" s="15" t="s">
        <v>89</v>
      </c>
      <c r="G7808" s="19">
        <v>48.082950303024603</v>
      </c>
      <c r="H7808" s="19">
        <v>-1.5034245736837999</v>
      </c>
      <c r="I7808" s="20">
        <v>8.6875260720082996E-3</v>
      </c>
      <c r="J7808" s="15" t="s">
        <v>32</v>
      </c>
      <c r="K7808" s="15" t="s">
        <v>4118</v>
      </c>
      <c r="L7808" s="15" t="s">
        <v>4119</v>
      </c>
      <c r="M7808" s="15" t="s">
        <v>4120</v>
      </c>
    </row>
    <row r="7809" spans="1:13" x14ac:dyDescent="0.2">
      <c r="A7809" s="15">
        <v>1</v>
      </c>
      <c r="B7809" s="18">
        <v>29736448</v>
      </c>
      <c r="C7809" s="18">
        <v>29736448</v>
      </c>
      <c r="D7809" s="15" t="s">
        <v>6327</v>
      </c>
      <c r="E7809" s="15" t="s">
        <v>2697</v>
      </c>
      <c r="F7809" s="15" t="s">
        <v>89</v>
      </c>
      <c r="G7809" s="19">
        <v>115.900076481464</v>
      </c>
      <c r="H7809" s="19">
        <v>-1.5042705174231801</v>
      </c>
      <c r="I7809" s="20">
        <v>3.2437104270125199E-4</v>
      </c>
      <c r="J7809" s="15" t="s">
        <v>32</v>
      </c>
      <c r="K7809" s="15" t="s">
        <v>540</v>
      </c>
      <c r="L7809" s="15" t="s">
        <v>541</v>
      </c>
      <c r="M7809" s="15" t="s">
        <v>542</v>
      </c>
    </row>
    <row r="7810" spans="1:13" x14ac:dyDescent="0.2">
      <c r="A7810" s="15">
        <v>4</v>
      </c>
      <c r="B7810" s="18">
        <v>18469727</v>
      </c>
      <c r="C7810" s="18">
        <v>18469729</v>
      </c>
      <c r="D7810" s="15" t="s">
        <v>6327</v>
      </c>
      <c r="E7810" s="15" t="s">
        <v>2697</v>
      </c>
      <c r="F7810" s="15" t="s">
        <v>92</v>
      </c>
      <c r="G7810" s="19">
        <v>125.36462310824101</v>
      </c>
      <c r="H7810" s="19">
        <v>-1.50570926590974</v>
      </c>
      <c r="I7810" s="20">
        <v>5.6018136719777597E-4</v>
      </c>
      <c r="J7810" s="15" t="s">
        <v>32</v>
      </c>
      <c r="K7810" s="15" t="s">
        <v>5548</v>
      </c>
      <c r="L7810" s="15" t="s">
        <v>5549</v>
      </c>
      <c r="M7810" s="15" t="s">
        <v>5550</v>
      </c>
    </row>
    <row r="7811" spans="1:13" x14ac:dyDescent="0.2">
      <c r="A7811" s="15">
        <v>3</v>
      </c>
      <c r="B7811" s="18">
        <v>10256761</v>
      </c>
      <c r="C7811" s="18">
        <v>10256762</v>
      </c>
      <c r="D7811" s="15" t="s">
        <v>6327</v>
      </c>
      <c r="E7811" s="15" t="s">
        <v>2697</v>
      </c>
      <c r="F7811" s="15" t="s">
        <v>92</v>
      </c>
      <c r="G7811" s="19">
        <v>263.926547427608</v>
      </c>
      <c r="H7811" s="19">
        <v>-1.5068515676876999</v>
      </c>
      <c r="I7811" s="20">
        <v>4.2600585815145697E-3</v>
      </c>
      <c r="J7811" s="15" t="s">
        <v>32</v>
      </c>
      <c r="K7811" s="15" t="s">
        <v>1064</v>
      </c>
      <c r="L7811" s="15" t="s">
        <v>1065</v>
      </c>
      <c r="M7811" s="15" t="s">
        <v>1066</v>
      </c>
    </row>
    <row r="7812" spans="1:13" x14ac:dyDescent="0.2">
      <c r="A7812" s="15">
        <v>1</v>
      </c>
      <c r="B7812" s="18">
        <v>10475210</v>
      </c>
      <c r="C7812" s="18">
        <v>10475214</v>
      </c>
      <c r="D7812" s="15" t="s">
        <v>6327</v>
      </c>
      <c r="E7812" s="15" t="s">
        <v>2697</v>
      </c>
      <c r="F7812" s="15" t="s">
        <v>92</v>
      </c>
      <c r="G7812" s="19">
        <v>246.63490337208501</v>
      </c>
      <c r="H7812" s="19">
        <v>-1.50687479540761</v>
      </c>
      <c r="I7812" s="20">
        <v>1.5101938245579399E-4</v>
      </c>
      <c r="J7812" s="15" t="s">
        <v>32</v>
      </c>
      <c r="K7812" s="15" t="s">
        <v>116</v>
      </c>
      <c r="L7812" s="15" t="s">
        <v>117</v>
      </c>
      <c r="M7812" s="15" t="s">
        <v>118</v>
      </c>
    </row>
    <row r="7813" spans="1:13" x14ac:dyDescent="0.2">
      <c r="A7813" s="15">
        <v>3</v>
      </c>
      <c r="B7813" s="18">
        <v>195132</v>
      </c>
      <c r="C7813" s="18">
        <v>195141</v>
      </c>
      <c r="D7813" s="15" t="s">
        <v>6327</v>
      </c>
      <c r="E7813" s="15" t="s">
        <v>2697</v>
      </c>
      <c r="F7813" s="15" t="s">
        <v>92</v>
      </c>
      <c r="G7813" s="19">
        <v>909.83418128969004</v>
      </c>
      <c r="H7813" s="19">
        <v>-1.50801848507806</v>
      </c>
      <c r="I7813" s="20">
        <v>1.6767959852358999E-4</v>
      </c>
      <c r="J7813" s="15" t="s">
        <v>32</v>
      </c>
      <c r="K7813" s="15" t="s">
        <v>4236</v>
      </c>
      <c r="L7813" s="15" t="s">
        <v>4237</v>
      </c>
      <c r="M7813" s="15" t="s">
        <v>4238</v>
      </c>
    </row>
    <row r="7814" spans="1:13" x14ac:dyDescent="0.2">
      <c r="A7814" s="15">
        <v>3</v>
      </c>
      <c r="B7814" s="18">
        <v>20018056</v>
      </c>
      <c r="C7814" s="18">
        <v>20018063</v>
      </c>
      <c r="D7814" s="15" t="s">
        <v>6327</v>
      </c>
      <c r="E7814" s="15" t="s">
        <v>2697</v>
      </c>
      <c r="F7814" s="15" t="s">
        <v>89</v>
      </c>
      <c r="G7814" s="19">
        <v>111.13434095821199</v>
      </c>
      <c r="H7814" s="19">
        <v>-1.5083174356562199</v>
      </c>
      <c r="I7814" s="20">
        <v>3.67385431522502E-4</v>
      </c>
      <c r="J7814" s="15" t="s">
        <v>32</v>
      </c>
      <c r="K7814" s="15" t="s">
        <v>4785</v>
      </c>
      <c r="L7814" s="15" t="s">
        <v>4786</v>
      </c>
      <c r="M7814" s="15" t="s">
        <v>4787</v>
      </c>
    </row>
    <row r="7815" spans="1:13" x14ac:dyDescent="0.2">
      <c r="A7815" s="15">
        <v>3</v>
      </c>
      <c r="B7815" s="18">
        <v>16529199</v>
      </c>
      <c r="C7815" s="18">
        <v>16529199</v>
      </c>
      <c r="D7815" s="15" t="s">
        <v>6327</v>
      </c>
      <c r="E7815" s="15" t="s">
        <v>2697</v>
      </c>
      <c r="F7815" s="15" t="s">
        <v>89</v>
      </c>
      <c r="G7815" s="19">
        <v>87.070634216216206</v>
      </c>
      <c r="H7815" s="19">
        <v>-1.5107255034985501</v>
      </c>
      <c r="I7815" s="20">
        <v>6.5755015250081896E-4</v>
      </c>
      <c r="J7815" s="15" t="s">
        <v>32</v>
      </c>
      <c r="K7815" s="15" t="s">
        <v>4673</v>
      </c>
      <c r="L7815" s="15" t="s">
        <v>4674</v>
      </c>
      <c r="M7815" s="15" t="s">
        <v>4675</v>
      </c>
    </row>
    <row r="7816" spans="1:13" x14ac:dyDescent="0.2">
      <c r="A7816" s="15">
        <v>2</v>
      </c>
      <c r="B7816" s="18">
        <v>16571391</v>
      </c>
      <c r="C7816" s="18">
        <v>16571391</v>
      </c>
      <c r="D7816" s="15" t="s">
        <v>6327</v>
      </c>
      <c r="E7816" s="15" t="s">
        <v>2697</v>
      </c>
      <c r="F7816" s="15" t="s">
        <v>89</v>
      </c>
      <c r="G7816" s="19">
        <v>39.5290880413786</v>
      </c>
      <c r="H7816" s="19">
        <v>-1.5110562459843599</v>
      </c>
      <c r="I7816" s="20">
        <v>8.3085813501649498E-3</v>
      </c>
      <c r="J7816" s="15" t="s">
        <v>32</v>
      </c>
      <c r="K7816" s="15" t="s">
        <v>869</v>
      </c>
      <c r="L7816" s="15" t="s">
        <v>870</v>
      </c>
      <c r="M7816" s="15" t="s">
        <v>871</v>
      </c>
    </row>
    <row r="7817" spans="1:13" x14ac:dyDescent="0.2">
      <c r="A7817" s="15">
        <v>2</v>
      </c>
      <c r="B7817" s="18">
        <v>18618988</v>
      </c>
      <c r="C7817" s="18">
        <v>18618988</v>
      </c>
      <c r="D7817" s="15" t="s">
        <v>6327</v>
      </c>
      <c r="E7817" s="15" t="s">
        <v>2697</v>
      </c>
      <c r="F7817" s="15" t="s">
        <v>89</v>
      </c>
      <c r="G7817" s="19">
        <v>220.983284938748</v>
      </c>
      <c r="H7817" s="19">
        <v>-1.5117508690022301</v>
      </c>
      <c r="I7817" s="20">
        <v>4.73604216091736E-4</v>
      </c>
      <c r="J7817" s="15" t="s">
        <v>32</v>
      </c>
      <c r="K7817" s="15" t="s">
        <v>4182</v>
      </c>
      <c r="L7817" s="15" t="s">
        <v>4183</v>
      </c>
      <c r="M7817" s="15" t="s">
        <v>343</v>
      </c>
    </row>
    <row r="7818" spans="1:13" x14ac:dyDescent="0.2">
      <c r="A7818" s="15">
        <v>5</v>
      </c>
      <c r="B7818" s="18">
        <v>8508523</v>
      </c>
      <c r="C7818" s="18">
        <v>8508523</v>
      </c>
      <c r="D7818" s="15" t="s">
        <v>6327</v>
      </c>
      <c r="E7818" s="15" t="s">
        <v>2697</v>
      </c>
      <c r="F7818" s="15" t="s">
        <v>92</v>
      </c>
      <c r="G7818" s="19">
        <v>137.867943530742</v>
      </c>
      <c r="H7818" s="19">
        <v>-1.51261373811584</v>
      </c>
      <c r="I7818" s="20">
        <v>1.90227890124061E-3</v>
      </c>
      <c r="J7818" s="15" t="s">
        <v>32</v>
      </c>
      <c r="K7818" s="15" t="s">
        <v>2180</v>
      </c>
      <c r="L7818" s="15" t="s">
        <v>2181</v>
      </c>
      <c r="M7818" s="15" t="s">
        <v>2182</v>
      </c>
    </row>
    <row r="7819" spans="1:13" x14ac:dyDescent="0.2">
      <c r="A7819" s="15">
        <v>5</v>
      </c>
      <c r="B7819" s="18">
        <v>8508158</v>
      </c>
      <c r="C7819" s="18">
        <v>8508158</v>
      </c>
      <c r="D7819" s="15" t="s">
        <v>6327</v>
      </c>
      <c r="E7819" s="15" t="s">
        <v>2697</v>
      </c>
      <c r="F7819" s="15" t="s">
        <v>89</v>
      </c>
      <c r="G7819" s="19">
        <v>3944.73583179451</v>
      </c>
      <c r="H7819" s="19">
        <v>-1.51490553960741</v>
      </c>
      <c r="I7819" s="20">
        <v>6.4017915161043303E-4</v>
      </c>
      <c r="J7819" s="15" t="s">
        <v>32</v>
      </c>
      <c r="K7819" s="15" t="s">
        <v>2180</v>
      </c>
      <c r="L7819" s="15" t="s">
        <v>2181</v>
      </c>
      <c r="M7819" s="15" t="s">
        <v>2182</v>
      </c>
    </row>
    <row r="7820" spans="1:13" x14ac:dyDescent="0.2">
      <c r="A7820" s="15">
        <v>3</v>
      </c>
      <c r="B7820" s="18">
        <v>195263</v>
      </c>
      <c r="C7820" s="18">
        <v>195265</v>
      </c>
      <c r="D7820" s="15" t="s">
        <v>6327</v>
      </c>
      <c r="E7820" s="15" t="s">
        <v>2697</v>
      </c>
      <c r="F7820" s="15" t="s">
        <v>92</v>
      </c>
      <c r="G7820" s="19">
        <v>122.30520224449199</v>
      </c>
      <c r="H7820" s="19">
        <v>-1.5156366544928599</v>
      </c>
      <c r="I7820" s="20">
        <v>4.02287451453146E-3</v>
      </c>
      <c r="J7820" s="15" t="s">
        <v>32</v>
      </c>
      <c r="K7820" s="15" t="s">
        <v>4236</v>
      </c>
      <c r="L7820" s="15" t="s">
        <v>4237</v>
      </c>
      <c r="M7820" s="15" t="s">
        <v>4238</v>
      </c>
    </row>
    <row r="7821" spans="1:13" x14ac:dyDescent="0.2">
      <c r="A7821" s="15">
        <v>1</v>
      </c>
      <c r="B7821" s="18">
        <v>10816045</v>
      </c>
      <c r="C7821" s="18">
        <v>10816046</v>
      </c>
      <c r="D7821" s="15" t="s">
        <v>6327</v>
      </c>
      <c r="E7821" s="15" t="s">
        <v>2697</v>
      </c>
      <c r="F7821" s="15" t="s">
        <v>89</v>
      </c>
      <c r="G7821" s="19">
        <v>72.903187632924499</v>
      </c>
      <c r="H7821" s="19">
        <v>-1.51620824240117</v>
      </c>
      <c r="I7821" s="20">
        <v>1.2946076820570501E-3</v>
      </c>
      <c r="J7821" s="15" t="s">
        <v>32</v>
      </c>
      <c r="K7821" s="15" t="s">
        <v>3167</v>
      </c>
      <c r="L7821" s="15" t="s">
        <v>3168</v>
      </c>
      <c r="M7821" s="15" t="s">
        <v>3169</v>
      </c>
    </row>
    <row r="7822" spans="1:13" x14ac:dyDescent="0.2">
      <c r="A7822" s="15">
        <v>4</v>
      </c>
      <c r="B7822" s="18">
        <v>12530305</v>
      </c>
      <c r="C7822" s="18">
        <v>12530305</v>
      </c>
      <c r="D7822" s="15" t="s">
        <v>6327</v>
      </c>
      <c r="E7822" s="15" t="s">
        <v>2697</v>
      </c>
      <c r="F7822" s="15" t="s">
        <v>89</v>
      </c>
      <c r="G7822" s="19">
        <v>104.826376140044</v>
      </c>
      <c r="H7822" s="19">
        <v>-1.5163929193482499</v>
      </c>
      <c r="I7822" s="20">
        <v>8.3597685947701499E-3</v>
      </c>
      <c r="J7822" s="15" t="s">
        <v>32</v>
      </c>
      <c r="K7822" s="15" t="s">
        <v>5281</v>
      </c>
      <c r="L7822" s="15" t="s">
        <v>5281</v>
      </c>
      <c r="M7822" s="15" t="s">
        <v>168</v>
      </c>
    </row>
    <row r="7823" spans="1:13" x14ac:dyDescent="0.2">
      <c r="A7823" s="15">
        <v>3</v>
      </c>
      <c r="B7823" s="18">
        <v>195285</v>
      </c>
      <c r="C7823" s="18">
        <v>195285</v>
      </c>
      <c r="D7823" s="15" t="s">
        <v>6327</v>
      </c>
      <c r="E7823" s="15" t="s">
        <v>2697</v>
      </c>
      <c r="F7823" s="15" t="s">
        <v>181</v>
      </c>
      <c r="G7823" s="19">
        <v>69.585730670650193</v>
      </c>
      <c r="H7823" s="19">
        <v>-1.5168069267979001</v>
      </c>
      <c r="I7823" s="20">
        <v>5.94212748331266E-3</v>
      </c>
      <c r="J7823" s="15" t="s">
        <v>32</v>
      </c>
      <c r="K7823" s="15" t="s">
        <v>4236</v>
      </c>
      <c r="L7823" s="15" t="s">
        <v>4237</v>
      </c>
      <c r="M7823" s="15" t="s">
        <v>4238</v>
      </c>
    </row>
    <row r="7824" spans="1:13" x14ac:dyDescent="0.2">
      <c r="A7824" s="15">
        <v>2</v>
      </c>
      <c r="B7824" s="18">
        <v>16571434</v>
      </c>
      <c r="C7824" s="18">
        <v>16571436</v>
      </c>
      <c r="D7824" s="15" t="s">
        <v>6327</v>
      </c>
      <c r="E7824" s="15" t="s">
        <v>2697</v>
      </c>
      <c r="F7824" s="15" t="s">
        <v>89</v>
      </c>
      <c r="G7824" s="19">
        <v>73.786202559654697</v>
      </c>
      <c r="H7824" s="19">
        <v>-1.5173171276158</v>
      </c>
      <c r="I7824" s="20">
        <v>9.0457360975555799E-4</v>
      </c>
      <c r="J7824" s="15" t="s">
        <v>32</v>
      </c>
      <c r="K7824" s="15" t="s">
        <v>869</v>
      </c>
      <c r="L7824" s="15" t="s">
        <v>870</v>
      </c>
      <c r="M7824" s="15" t="s">
        <v>871</v>
      </c>
    </row>
    <row r="7825" spans="1:13" x14ac:dyDescent="0.2">
      <c r="A7825" s="15">
        <v>2</v>
      </c>
      <c r="B7825" s="18">
        <v>13295014</v>
      </c>
      <c r="C7825" s="18">
        <v>13295014</v>
      </c>
      <c r="D7825" s="15" t="s">
        <v>6327</v>
      </c>
      <c r="E7825" s="15" t="s">
        <v>2697</v>
      </c>
      <c r="F7825" s="15" t="s">
        <v>89</v>
      </c>
      <c r="G7825" s="19">
        <v>95.383313745574895</v>
      </c>
      <c r="H7825" s="19">
        <v>-1.51740309332333</v>
      </c>
      <c r="I7825" s="20">
        <v>3.4106936533561001E-4</v>
      </c>
      <c r="J7825" s="15" t="s">
        <v>32</v>
      </c>
      <c r="K7825" s="15" t="s">
        <v>4031</v>
      </c>
      <c r="L7825" s="15" t="s">
        <v>4032</v>
      </c>
      <c r="M7825" s="15" t="s">
        <v>4033</v>
      </c>
    </row>
    <row r="7826" spans="1:13" x14ac:dyDescent="0.2">
      <c r="A7826" s="15">
        <v>3</v>
      </c>
      <c r="B7826" s="18">
        <v>17577018</v>
      </c>
      <c r="C7826" s="18">
        <v>17577018</v>
      </c>
      <c r="D7826" s="15" t="s">
        <v>6327</v>
      </c>
      <c r="E7826" s="15" t="s">
        <v>2697</v>
      </c>
      <c r="F7826" s="15" t="s">
        <v>92</v>
      </c>
      <c r="G7826" s="19">
        <v>433.249160805896</v>
      </c>
      <c r="H7826" s="19">
        <v>-1.5185445957150601</v>
      </c>
      <c r="I7826" s="20">
        <v>8.9506712301761797E-5</v>
      </c>
      <c r="J7826" s="15" t="s">
        <v>34</v>
      </c>
      <c r="L7826" s="15" t="s">
        <v>91</v>
      </c>
      <c r="M7826" s="15" t="s">
        <v>91</v>
      </c>
    </row>
    <row r="7827" spans="1:13" x14ac:dyDescent="0.2">
      <c r="A7827" s="15">
        <v>5</v>
      </c>
      <c r="B7827" s="18">
        <v>4387719</v>
      </c>
      <c r="C7827" s="18">
        <v>4387719</v>
      </c>
      <c r="D7827" s="15" t="s">
        <v>6327</v>
      </c>
      <c r="E7827" s="15" t="s">
        <v>2697</v>
      </c>
      <c r="F7827" s="15" t="s">
        <v>89</v>
      </c>
      <c r="G7827" s="19">
        <v>152.96228913160101</v>
      </c>
      <c r="H7827" s="19">
        <v>-1.51859841190166</v>
      </c>
      <c r="I7827" s="20">
        <v>2.7351041636404401E-3</v>
      </c>
      <c r="J7827" s="15" t="s">
        <v>32</v>
      </c>
      <c r="K7827" s="15" t="s">
        <v>5678</v>
      </c>
      <c r="L7827" s="15" t="s">
        <v>5679</v>
      </c>
      <c r="M7827" s="15" t="s">
        <v>5680</v>
      </c>
    </row>
    <row r="7828" spans="1:13" x14ac:dyDescent="0.2">
      <c r="A7828" s="15">
        <v>3</v>
      </c>
      <c r="B7828" s="18">
        <v>9795841</v>
      </c>
      <c r="C7828" s="18">
        <v>9795845</v>
      </c>
      <c r="D7828" s="15" t="s">
        <v>6327</v>
      </c>
      <c r="E7828" s="15" t="s">
        <v>2697</v>
      </c>
      <c r="F7828" s="15" t="s">
        <v>89</v>
      </c>
      <c r="G7828" s="19">
        <v>488.58475705372098</v>
      </c>
      <c r="H7828" s="19">
        <v>-1.51896028409893</v>
      </c>
      <c r="I7828" s="20">
        <v>3.8602123120563197E-6</v>
      </c>
      <c r="J7828" s="15" t="s">
        <v>32</v>
      </c>
      <c r="K7828" s="15" t="s">
        <v>1507</v>
      </c>
      <c r="L7828" s="15" t="s">
        <v>1508</v>
      </c>
      <c r="M7828" s="15" t="s">
        <v>1509</v>
      </c>
    </row>
    <row r="7829" spans="1:13" x14ac:dyDescent="0.2">
      <c r="A7829" s="15">
        <v>5</v>
      </c>
      <c r="B7829" s="18">
        <v>5269665</v>
      </c>
      <c r="C7829" s="18">
        <v>5269665</v>
      </c>
      <c r="D7829" s="15" t="s">
        <v>6327</v>
      </c>
      <c r="E7829" s="15" t="s">
        <v>2697</v>
      </c>
      <c r="F7829" s="15" t="s">
        <v>89</v>
      </c>
      <c r="G7829" s="19">
        <v>47.0147443640235</v>
      </c>
      <c r="H7829" s="19">
        <v>-1.5201722424722</v>
      </c>
      <c r="I7829" s="20">
        <v>9.5908444513235699E-3</v>
      </c>
      <c r="J7829" s="15" t="s">
        <v>32</v>
      </c>
      <c r="K7829" s="15" t="s">
        <v>5726</v>
      </c>
      <c r="L7829" s="15" t="s">
        <v>5726</v>
      </c>
      <c r="M7829" s="15" t="s">
        <v>5727</v>
      </c>
    </row>
    <row r="7830" spans="1:13" x14ac:dyDescent="0.2">
      <c r="A7830" s="15">
        <v>2</v>
      </c>
      <c r="B7830" s="18">
        <v>387109</v>
      </c>
      <c r="C7830" s="18">
        <v>387111</v>
      </c>
      <c r="D7830" s="15" t="s">
        <v>6327</v>
      </c>
      <c r="E7830" s="15" t="s">
        <v>2697</v>
      </c>
      <c r="F7830" s="15" t="s">
        <v>89</v>
      </c>
      <c r="G7830" s="19">
        <v>87.149533625042395</v>
      </c>
      <c r="H7830" s="19">
        <v>-1.5211790320099201</v>
      </c>
      <c r="I7830" s="20">
        <v>5.1207900197228901E-3</v>
      </c>
      <c r="J7830" s="15" t="s">
        <v>32</v>
      </c>
      <c r="K7830" s="15" t="s">
        <v>3692</v>
      </c>
      <c r="L7830" s="15" t="s">
        <v>3693</v>
      </c>
      <c r="M7830" s="15" t="s">
        <v>3694</v>
      </c>
    </row>
    <row r="7831" spans="1:13" x14ac:dyDescent="0.2">
      <c r="A7831" s="15">
        <v>3</v>
      </c>
      <c r="B7831" s="18">
        <v>7626973</v>
      </c>
      <c r="C7831" s="18">
        <v>7626973</v>
      </c>
      <c r="D7831" s="15" t="s">
        <v>6327</v>
      </c>
      <c r="E7831" s="15" t="s">
        <v>2697</v>
      </c>
      <c r="F7831" s="15" t="s">
        <v>89</v>
      </c>
      <c r="G7831" s="19">
        <v>141.74763269853301</v>
      </c>
      <c r="H7831" s="19">
        <v>-1.5212530873669901</v>
      </c>
      <c r="I7831" s="20">
        <v>3.5970837087659601E-4</v>
      </c>
      <c r="J7831" s="15" t="s">
        <v>32</v>
      </c>
      <c r="K7831" s="15" t="s">
        <v>4539</v>
      </c>
      <c r="L7831" s="15" t="s">
        <v>4539</v>
      </c>
      <c r="M7831" s="15" t="s">
        <v>502</v>
      </c>
    </row>
    <row r="7832" spans="1:13" x14ac:dyDescent="0.2">
      <c r="A7832" s="15">
        <v>4</v>
      </c>
      <c r="B7832" s="18">
        <v>7491483</v>
      </c>
      <c r="C7832" s="18">
        <v>7491492</v>
      </c>
      <c r="D7832" s="15" t="s">
        <v>6327</v>
      </c>
      <c r="E7832" s="15" t="s">
        <v>2697</v>
      </c>
      <c r="F7832" s="15" t="s">
        <v>89</v>
      </c>
      <c r="G7832" s="19">
        <v>150.76181577656999</v>
      </c>
      <c r="H7832" s="19">
        <v>-1.52170479315895</v>
      </c>
      <c r="I7832" s="20">
        <v>4.5961727470765204E-3</v>
      </c>
      <c r="J7832" s="15" t="s">
        <v>32</v>
      </c>
      <c r="K7832" s="15" t="s">
        <v>5119</v>
      </c>
      <c r="L7832" s="15" t="s">
        <v>5120</v>
      </c>
      <c r="M7832" s="15" t="s">
        <v>5121</v>
      </c>
    </row>
    <row r="7833" spans="1:13" x14ac:dyDescent="0.2">
      <c r="A7833" s="15">
        <v>2</v>
      </c>
      <c r="B7833" s="18">
        <v>18910778</v>
      </c>
      <c r="C7833" s="18">
        <v>18910778</v>
      </c>
      <c r="D7833" s="15" t="s">
        <v>6327</v>
      </c>
      <c r="E7833" s="15" t="s">
        <v>2697</v>
      </c>
      <c r="F7833" s="15" t="s">
        <v>89</v>
      </c>
      <c r="G7833" s="19">
        <v>71.255430234168102</v>
      </c>
      <c r="H7833" s="19">
        <v>-1.52212783948436</v>
      </c>
      <c r="I7833" s="20">
        <v>3.55323005337955E-3</v>
      </c>
      <c r="J7833" s="15" t="s">
        <v>32</v>
      </c>
      <c r="K7833" s="15" t="s">
        <v>4198</v>
      </c>
      <c r="L7833" s="15" t="s">
        <v>4199</v>
      </c>
      <c r="M7833" s="15" t="s">
        <v>4200</v>
      </c>
    </row>
    <row r="7834" spans="1:13" x14ac:dyDescent="0.2">
      <c r="A7834" s="15">
        <v>4</v>
      </c>
      <c r="B7834" s="18">
        <v>9772931</v>
      </c>
      <c r="C7834" s="18">
        <v>9772933</v>
      </c>
      <c r="D7834" s="15" t="s">
        <v>6327</v>
      </c>
      <c r="E7834" s="15" t="s">
        <v>2697</v>
      </c>
      <c r="F7834" s="15" t="s">
        <v>92</v>
      </c>
      <c r="G7834" s="19">
        <v>44.997047822509501</v>
      </c>
      <c r="H7834" s="19">
        <v>-1.52340840238682</v>
      </c>
      <c r="I7834" s="20">
        <v>4.6972913427475102E-3</v>
      </c>
      <c r="J7834" s="15" t="s">
        <v>32</v>
      </c>
      <c r="K7834" s="15" t="s">
        <v>5211</v>
      </c>
      <c r="L7834" s="15" t="s">
        <v>5211</v>
      </c>
      <c r="M7834" s="15" t="s">
        <v>5212</v>
      </c>
    </row>
    <row r="7835" spans="1:13" x14ac:dyDescent="0.2">
      <c r="A7835" s="15">
        <v>1</v>
      </c>
      <c r="B7835" s="18">
        <v>4878982</v>
      </c>
      <c r="C7835" s="18">
        <v>4878990</v>
      </c>
      <c r="D7835" s="15" t="s">
        <v>6327</v>
      </c>
      <c r="E7835" s="15" t="s">
        <v>2697</v>
      </c>
      <c r="F7835" s="15" t="s">
        <v>89</v>
      </c>
      <c r="G7835" s="19">
        <v>46.805059477008101</v>
      </c>
      <c r="H7835" s="19">
        <v>-1.5236498002507901</v>
      </c>
      <c r="I7835" s="20">
        <v>9.1480983048987108E-3</v>
      </c>
      <c r="J7835" s="15" t="s">
        <v>32</v>
      </c>
      <c r="K7835" s="15" t="s">
        <v>2946</v>
      </c>
      <c r="L7835" s="15" t="s">
        <v>2947</v>
      </c>
      <c r="M7835" s="15" t="s">
        <v>2948</v>
      </c>
    </row>
    <row r="7836" spans="1:13" x14ac:dyDescent="0.2">
      <c r="A7836" s="15">
        <v>3</v>
      </c>
      <c r="B7836" s="18">
        <v>195228</v>
      </c>
      <c r="C7836" s="18">
        <v>195232</v>
      </c>
      <c r="D7836" s="15" t="s">
        <v>6327</v>
      </c>
      <c r="E7836" s="15" t="s">
        <v>2697</v>
      </c>
      <c r="F7836" s="15" t="s">
        <v>181</v>
      </c>
      <c r="G7836" s="19">
        <v>98.979586753972001</v>
      </c>
      <c r="H7836" s="19">
        <v>-1.52451205522719</v>
      </c>
      <c r="I7836" s="20">
        <v>1.1671910152305099E-3</v>
      </c>
      <c r="J7836" s="15" t="s">
        <v>32</v>
      </c>
      <c r="K7836" s="15" t="s">
        <v>4236</v>
      </c>
      <c r="L7836" s="15" t="s">
        <v>4237</v>
      </c>
      <c r="M7836" s="15" t="s">
        <v>4238</v>
      </c>
    </row>
    <row r="7837" spans="1:13" x14ac:dyDescent="0.2">
      <c r="A7837" s="15">
        <v>3</v>
      </c>
      <c r="B7837" s="18">
        <v>19251809</v>
      </c>
      <c r="C7837" s="18">
        <v>19251809</v>
      </c>
      <c r="D7837" s="15" t="s">
        <v>6327</v>
      </c>
      <c r="E7837" s="15" t="s">
        <v>2697</v>
      </c>
      <c r="F7837" s="15" t="s">
        <v>89</v>
      </c>
      <c r="G7837" s="19">
        <v>178.775311348602</v>
      </c>
      <c r="H7837" s="19">
        <v>-1.52494769817482</v>
      </c>
      <c r="I7837" s="20">
        <v>5.2032756640417498E-3</v>
      </c>
      <c r="J7837" s="15" t="s">
        <v>32</v>
      </c>
      <c r="K7837" s="15" t="s">
        <v>4748</v>
      </c>
      <c r="L7837" s="15" t="s">
        <v>4749</v>
      </c>
      <c r="M7837" s="15" t="s">
        <v>4750</v>
      </c>
    </row>
    <row r="7838" spans="1:13" x14ac:dyDescent="0.2">
      <c r="A7838" s="15">
        <v>3</v>
      </c>
      <c r="B7838" s="18">
        <v>6154770</v>
      </c>
      <c r="C7838" s="18">
        <v>6154770</v>
      </c>
      <c r="D7838" s="15" t="s">
        <v>6327</v>
      </c>
      <c r="E7838" s="15" t="s">
        <v>2697</v>
      </c>
      <c r="F7838" s="15" t="s">
        <v>89</v>
      </c>
      <c r="G7838" s="19">
        <v>53.412344745795203</v>
      </c>
      <c r="H7838" s="19">
        <v>-1.5253097109937199</v>
      </c>
      <c r="I7838" s="20">
        <v>8.7363214152310995E-3</v>
      </c>
      <c r="J7838" s="15" t="s">
        <v>32</v>
      </c>
      <c r="K7838" s="15" t="s">
        <v>4494</v>
      </c>
      <c r="L7838" s="15" t="s">
        <v>4495</v>
      </c>
      <c r="M7838" s="15" t="s">
        <v>1055</v>
      </c>
    </row>
    <row r="7839" spans="1:13" x14ac:dyDescent="0.2">
      <c r="A7839" s="15">
        <v>3</v>
      </c>
      <c r="B7839" s="18">
        <v>10256746</v>
      </c>
      <c r="C7839" s="18">
        <v>10256746</v>
      </c>
      <c r="D7839" s="15" t="s">
        <v>6327</v>
      </c>
      <c r="E7839" s="15" t="s">
        <v>2697</v>
      </c>
      <c r="F7839" s="15" t="s">
        <v>92</v>
      </c>
      <c r="G7839" s="19">
        <v>134.44855271791599</v>
      </c>
      <c r="H7839" s="19">
        <v>-1.5254772090198101</v>
      </c>
      <c r="I7839" s="20">
        <v>6.7751285217192503E-3</v>
      </c>
      <c r="J7839" s="15" t="s">
        <v>32</v>
      </c>
      <c r="K7839" s="15" t="s">
        <v>1064</v>
      </c>
      <c r="L7839" s="15" t="s">
        <v>1065</v>
      </c>
      <c r="M7839" s="15" t="s">
        <v>1066</v>
      </c>
    </row>
    <row r="7840" spans="1:13" x14ac:dyDescent="0.2">
      <c r="A7840" s="15">
        <v>3</v>
      </c>
      <c r="B7840" s="18">
        <v>23052383</v>
      </c>
      <c r="C7840" s="18">
        <v>23052383</v>
      </c>
      <c r="D7840" s="15" t="s">
        <v>6327</v>
      </c>
      <c r="E7840" s="15" t="s">
        <v>2697</v>
      </c>
      <c r="F7840" s="15" t="s">
        <v>92</v>
      </c>
      <c r="G7840" s="19">
        <v>57.813632190577799</v>
      </c>
      <c r="H7840" s="19">
        <v>-1.52602254637238</v>
      </c>
      <c r="I7840" s="20">
        <v>9.8454942551099104E-3</v>
      </c>
      <c r="J7840" s="15" t="s">
        <v>32</v>
      </c>
      <c r="K7840" s="15" t="s">
        <v>4936</v>
      </c>
      <c r="L7840" s="15" t="s">
        <v>4937</v>
      </c>
      <c r="M7840" s="15" t="s">
        <v>4938</v>
      </c>
    </row>
    <row r="7841" spans="1:13" x14ac:dyDescent="0.2">
      <c r="A7841" s="15">
        <v>3</v>
      </c>
      <c r="B7841" s="18">
        <v>8587977</v>
      </c>
      <c r="C7841" s="18">
        <v>8587977</v>
      </c>
      <c r="D7841" s="15" t="s">
        <v>6327</v>
      </c>
      <c r="E7841" s="15" t="s">
        <v>2697</v>
      </c>
      <c r="F7841" s="15" t="s">
        <v>89</v>
      </c>
      <c r="G7841" s="19">
        <v>108.61046704968</v>
      </c>
      <c r="H7841" s="19">
        <v>-1.52625858954916</v>
      </c>
      <c r="I7841" s="20">
        <v>1.41026717383284E-3</v>
      </c>
      <c r="J7841" s="15" t="s">
        <v>32</v>
      </c>
      <c r="K7841" s="15" t="s">
        <v>4578</v>
      </c>
      <c r="L7841" s="15" t="s">
        <v>4579</v>
      </c>
      <c r="M7841" s="15" t="s">
        <v>4580</v>
      </c>
    </row>
    <row r="7842" spans="1:13" x14ac:dyDescent="0.2">
      <c r="A7842" s="15">
        <v>2</v>
      </c>
      <c r="B7842" s="18">
        <v>16571620</v>
      </c>
      <c r="C7842" s="18">
        <v>16571621</v>
      </c>
      <c r="D7842" s="15" t="s">
        <v>6327</v>
      </c>
      <c r="E7842" s="15" t="s">
        <v>2697</v>
      </c>
      <c r="F7842" s="15" t="s">
        <v>92</v>
      </c>
      <c r="G7842" s="19">
        <v>76.736171111729902</v>
      </c>
      <c r="H7842" s="19">
        <v>-1.52641986873215</v>
      </c>
      <c r="I7842" s="20">
        <v>4.5602507154473204E-3</v>
      </c>
      <c r="J7842" s="15" t="s">
        <v>32</v>
      </c>
      <c r="K7842" s="15" t="s">
        <v>869</v>
      </c>
      <c r="L7842" s="15" t="s">
        <v>870</v>
      </c>
      <c r="M7842" s="15" t="s">
        <v>871</v>
      </c>
    </row>
    <row r="7843" spans="1:13" x14ac:dyDescent="0.2">
      <c r="A7843" s="15">
        <v>5</v>
      </c>
      <c r="B7843" s="18">
        <v>12603532</v>
      </c>
      <c r="C7843" s="18">
        <v>12603534</v>
      </c>
      <c r="D7843" s="15" t="s">
        <v>6327</v>
      </c>
      <c r="E7843" s="15" t="s">
        <v>2697</v>
      </c>
      <c r="F7843" s="15" t="s">
        <v>89</v>
      </c>
      <c r="G7843" s="19">
        <v>47.2751946734084</v>
      </c>
      <c r="H7843" s="19">
        <v>-1.5280341611233601</v>
      </c>
      <c r="I7843" s="20">
        <v>7.5058513269855498E-3</v>
      </c>
      <c r="J7843" s="15" t="s">
        <v>32</v>
      </c>
      <c r="K7843" s="15" t="s">
        <v>5871</v>
      </c>
      <c r="L7843" s="15" t="s">
        <v>5871</v>
      </c>
      <c r="M7843" s="15" t="s">
        <v>497</v>
      </c>
    </row>
    <row r="7844" spans="1:13" x14ac:dyDescent="0.2">
      <c r="A7844" s="15">
        <v>4</v>
      </c>
      <c r="B7844" s="18">
        <v>12332791</v>
      </c>
      <c r="C7844" s="18">
        <v>12332791</v>
      </c>
      <c r="D7844" s="15" t="s">
        <v>6327</v>
      </c>
      <c r="E7844" s="15" t="s">
        <v>2697</v>
      </c>
      <c r="F7844" s="15" t="s">
        <v>92</v>
      </c>
      <c r="G7844" s="19">
        <v>50.040528448855</v>
      </c>
      <c r="H7844" s="19">
        <v>-1.5289494823983101</v>
      </c>
      <c r="I7844" s="20">
        <v>2.9837369884598698E-3</v>
      </c>
      <c r="J7844" s="15" t="s">
        <v>32</v>
      </c>
      <c r="K7844" s="15" t="s">
        <v>5270</v>
      </c>
      <c r="L7844" s="15" t="s">
        <v>5270</v>
      </c>
      <c r="M7844" s="15" t="s">
        <v>694</v>
      </c>
    </row>
    <row r="7845" spans="1:13" x14ac:dyDescent="0.2">
      <c r="A7845" s="15">
        <v>5</v>
      </c>
      <c r="B7845" s="18">
        <v>4387705</v>
      </c>
      <c r="C7845" s="18">
        <v>4387705</v>
      </c>
      <c r="D7845" s="15" t="s">
        <v>6327</v>
      </c>
      <c r="E7845" s="15" t="s">
        <v>2697</v>
      </c>
      <c r="F7845" s="15" t="s">
        <v>181</v>
      </c>
      <c r="G7845" s="19">
        <v>134.03038061191199</v>
      </c>
      <c r="H7845" s="19">
        <v>-1.5299594600225199</v>
      </c>
      <c r="I7845" s="20">
        <v>6.2978600082053597E-3</v>
      </c>
      <c r="J7845" s="15" t="s">
        <v>32</v>
      </c>
      <c r="K7845" s="15" t="s">
        <v>5678</v>
      </c>
      <c r="L7845" s="15" t="s">
        <v>5679</v>
      </c>
      <c r="M7845" s="15" t="s">
        <v>5680</v>
      </c>
    </row>
    <row r="7846" spans="1:13" x14ac:dyDescent="0.2">
      <c r="A7846" s="15">
        <v>2</v>
      </c>
      <c r="B7846" s="18">
        <v>16571046</v>
      </c>
      <c r="C7846" s="18">
        <v>16571046</v>
      </c>
      <c r="D7846" s="15" t="s">
        <v>6327</v>
      </c>
      <c r="E7846" s="15" t="s">
        <v>2697</v>
      </c>
      <c r="F7846" s="15" t="s">
        <v>92</v>
      </c>
      <c r="G7846" s="19">
        <v>108.088137843471</v>
      </c>
      <c r="H7846" s="19">
        <v>-1.53131549404801</v>
      </c>
      <c r="I7846" s="20">
        <v>7.8473306071431097E-3</v>
      </c>
      <c r="J7846" s="15" t="s">
        <v>32</v>
      </c>
      <c r="K7846" s="15" t="s">
        <v>869</v>
      </c>
      <c r="L7846" s="15" t="s">
        <v>870</v>
      </c>
      <c r="M7846" s="15" t="s">
        <v>871</v>
      </c>
    </row>
    <row r="7847" spans="1:13" x14ac:dyDescent="0.2">
      <c r="A7847" s="15">
        <v>2</v>
      </c>
      <c r="B7847" s="18">
        <v>15557695</v>
      </c>
      <c r="C7847" s="18">
        <v>15557704</v>
      </c>
      <c r="D7847" s="15" t="s">
        <v>6327</v>
      </c>
      <c r="E7847" s="15" t="s">
        <v>2697</v>
      </c>
      <c r="F7847" s="15" t="s">
        <v>89</v>
      </c>
      <c r="G7847" s="19">
        <v>182.87531239780699</v>
      </c>
      <c r="H7847" s="19">
        <v>-1.5335635200078499</v>
      </c>
      <c r="I7847" s="20">
        <v>9.6155836708490202E-5</v>
      </c>
      <c r="J7847" s="15" t="s">
        <v>32</v>
      </c>
      <c r="K7847" s="15" t="s">
        <v>4111</v>
      </c>
      <c r="L7847" s="15" t="s">
        <v>4112</v>
      </c>
      <c r="M7847" s="15" t="s">
        <v>4113</v>
      </c>
    </row>
    <row r="7848" spans="1:13" x14ac:dyDescent="0.2">
      <c r="A7848" s="15">
        <v>5</v>
      </c>
      <c r="B7848" s="18">
        <v>5212491</v>
      </c>
      <c r="C7848" s="18">
        <v>5212491</v>
      </c>
      <c r="D7848" s="15" t="s">
        <v>6327</v>
      </c>
      <c r="E7848" s="15" t="s">
        <v>2697</v>
      </c>
      <c r="F7848" s="15" t="s">
        <v>89</v>
      </c>
      <c r="G7848" s="19">
        <v>305.817780398379</v>
      </c>
      <c r="H7848" s="19">
        <v>-1.53429680728199</v>
      </c>
      <c r="I7848" s="20">
        <v>7.4016400040291599E-3</v>
      </c>
      <c r="J7848" s="15" t="s">
        <v>32</v>
      </c>
      <c r="K7848" s="15" t="s">
        <v>5720</v>
      </c>
      <c r="L7848" s="15" t="s">
        <v>5721</v>
      </c>
      <c r="M7848" s="15" t="s">
        <v>5722</v>
      </c>
    </row>
    <row r="7849" spans="1:13" x14ac:dyDescent="0.2">
      <c r="A7849" s="15">
        <v>5</v>
      </c>
      <c r="B7849" s="18">
        <v>5145309</v>
      </c>
      <c r="C7849" s="18">
        <v>5145309</v>
      </c>
      <c r="D7849" s="15" t="s">
        <v>6327</v>
      </c>
      <c r="E7849" s="15" t="s">
        <v>2697</v>
      </c>
      <c r="F7849" s="15" t="s">
        <v>89</v>
      </c>
      <c r="G7849" s="19">
        <v>105.859200851548</v>
      </c>
      <c r="H7849" s="19">
        <v>-1.53444373335038</v>
      </c>
      <c r="I7849" s="20">
        <v>5.8085478245325096E-4</v>
      </c>
      <c r="J7849" s="15" t="s">
        <v>32</v>
      </c>
      <c r="K7849" s="15" t="s">
        <v>5713</v>
      </c>
      <c r="L7849" s="15" t="s">
        <v>5713</v>
      </c>
      <c r="M7849" s="15" t="s">
        <v>782</v>
      </c>
    </row>
    <row r="7850" spans="1:13" x14ac:dyDescent="0.2">
      <c r="A7850" s="15">
        <v>1</v>
      </c>
      <c r="B7850" s="18">
        <v>10475202</v>
      </c>
      <c r="C7850" s="18">
        <v>10475202</v>
      </c>
      <c r="D7850" s="15" t="s">
        <v>6327</v>
      </c>
      <c r="E7850" s="15" t="s">
        <v>2697</v>
      </c>
      <c r="F7850" s="15" t="s">
        <v>92</v>
      </c>
      <c r="G7850" s="19">
        <v>122.32869014200099</v>
      </c>
      <c r="H7850" s="19">
        <v>-1.5344981959146899</v>
      </c>
      <c r="I7850" s="20">
        <v>5.1722226936052702E-3</v>
      </c>
      <c r="J7850" s="15" t="s">
        <v>32</v>
      </c>
      <c r="K7850" s="15" t="s">
        <v>116</v>
      </c>
      <c r="L7850" s="15" t="s">
        <v>117</v>
      </c>
      <c r="M7850" s="15" t="s">
        <v>118</v>
      </c>
    </row>
    <row r="7851" spans="1:13" x14ac:dyDescent="0.2">
      <c r="A7851" s="15">
        <v>1</v>
      </c>
      <c r="B7851" s="18">
        <v>19455199</v>
      </c>
      <c r="C7851" s="18">
        <v>19455200</v>
      </c>
      <c r="D7851" s="15" t="s">
        <v>6327</v>
      </c>
      <c r="E7851" s="15" t="s">
        <v>2697</v>
      </c>
      <c r="F7851" s="15" t="s">
        <v>92</v>
      </c>
      <c r="G7851" s="19">
        <v>54.337734888190603</v>
      </c>
      <c r="H7851" s="19">
        <v>-1.53492890696697</v>
      </c>
      <c r="I7851" s="20">
        <v>2.8559861345516901E-3</v>
      </c>
      <c r="J7851" s="15" t="s">
        <v>32</v>
      </c>
      <c r="K7851" s="15" t="s">
        <v>3291</v>
      </c>
      <c r="L7851" s="15" t="s">
        <v>3292</v>
      </c>
      <c r="M7851" s="15" t="s">
        <v>3293</v>
      </c>
    </row>
    <row r="7852" spans="1:13" x14ac:dyDescent="0.2">
      <c r="A7852" s="15">
        <v>5</v>
      </c>
      <c r="B7852" s="18">
        <v>12603468</v>
      </c>
      <c r="C7852" s="18">
        <v>12603471</v>
      </c>
      <c r="D7852" s="15" t="s">
        <v>6327</v>
      </c>
      <c r="E7852" s="15" t="s">
        <v>2697</v>
      </c>
      <c r="F7852" s="15" t="s">
        <v>89</v>
      </c>
      <c r="G7852" s="19">
        <v>62.600043175809198</v>
      </c>
      <c r="H7852" s="19">
        <v>-1.53510009445109</v>
      </c>
      <c r="I7852" s="20">
        <v>4.6656308839908098E-3</v>
      </c>
      <c r="J7852" s="15" t="s">
        <v>32</v>
      </c>
      <c r="K7852" s="15" t="s">
        <v>5871</v>
      </c>
      <c r="L7852" s="15" t="s">
        <v>5871</v>
      </c>
      <c r="M7852" s="15" t="s">
        <v>497</v>
      </c>
    </row>
    <row r="7853" spans="1:13" x14ac:dyDescent="0.2">
      <c r="A7853" s="15">
        <v>5</v>
      </c>
      <c r="B7853" s="18">
        <v>19789365</v>
      </c>
      <c r="C7853" s="18">
        <v>19789372</v>
      </c>
      <c r="D7853" s="15" t="s">
        <v>6327</v>
      </c>
      <c r="E7853" s="15" t="s">
        <v>2697</v>
      </c>
      <c r="F7853" s="15" t="s">
        <v>92</v>
      </c>
      <c r="G7853" s="19">
        <v>107.09829888965599</v>
      </c>
      <c r="H7853" s="19">
        <v>-1.5354978164842299</v>
      </c>
      <c r="I7853" s="20">
        <v>3.3536282761582599E-3</v>
      </c>
      <c r="J7853" s="15" t="s">
        <v>32</v>
      </c>
      <c r="K7853" s="15" t="s">
        <v>6002</v>
      </c>
      <c r="L7853" s="15" t="s">
        <v>6003</v>
      </c>
      <c r="M7853" s="15" t="s">
        <v>6004</v>
      </c>
    </row>
    <row r="7854" spans="1:13" x14ac:dyDescent="0.2">
      <c r="A7854" s="15">
        <v>4</v>
      </c>
      <c r="B7854" s="18">
        <v>10276603</v>
      </c>
      <c r="C7854" s="18">
        <v>10276604</v>
      </c>
      <c r="D7854" s="15" t="s">
        <v>6327</v>
      </c>
      <c r="E7854" s="15" t="s">
        <v>2697</v>
      </c>
      <c r="F7854" s="15" t="s">
        <v>89</v>
      </c>
      <c r="G7854" s="19">
        <v>37.646824159582401</v>
      </c>
      <c r="H7854" s="19">
        <v>-1.53753672954833</v>
      </c>
      <c r="I7854" s="20">
        <v>7.7074563454842399E-3</v>
      </c>
      <c r="J7854" s="15" t="s">
        <v>32</v>
      </c>
      <c r="K7854" s="15" t="s">
        <v>5217</v>
      </c>
      <c r="L7854" s="15" t="s">
        <v>5217</v>
      </c>
      <c r="M7854" s="15" t="s">
        <v>1450</v>
      </c>
    </row>
    <row r="7855" spans="1:13" x14ac:dyDescent="0.2">
      <c r="A7855" s="15">
        <v>2</v>
      </c>
      <c r="B7855" s="18">
        <v>15557721</v>
      </c>
      <c r="C7855" s="18">
        <v>15557725</v>
      </c>
      <c r="D7855" s="15" t="s">
        <v>6327</v>
      </c>
      <c r="E7855" s="15" t="s">
        <v>2697</v>
      </c>
      <c r="F7855" s="15" t="s">
        <v>92</v>
      </c>
      <c r="G7855" s="19">
        <v>156.036491420955</v>
      </c>
      <c r="H7855" s="19">
        <v>-1.5375519592019</v>
      </c>
      <c r="I7855" s="20">
        <v>1.2088955260175599E-4</v>
      </c>
      <c r="J7855" s="15" t="s">
        <v>32</v>
      </c>
      <c r="K7855" s="15" t="s">
        <v>4111</v>
      </c>
      <c r="L7855" s="15" t="s">
        <v>4112</v>
      </c>
      <c r="M7855" s="15" t="s">
        <v>4113</v>
      </c>
    </row>
    <row r="7856" spans="1:13" x14ac:dyDescent="0.2">
      <c r="A7856" s="15">
        <v>4</v>
      </c>
      <c r="B7856" s="18">
        <v>14800408</v>
      </c>
      <c r="C7856" s="18">
        <v>14800409</v>
      </c>
      <c r="D7856" s="15" t="s">
        <v>6327</v>
      </c>
      <c r="E7856" s="15" t="s">
        <v>2697</v>
      </c>
      <c r="F7856" s="15" t="s">
        <v>89</v>
      </c>
      <c r="G7856" s="19">
        <v>96.584694728159405</v>
      </c>
      <c r="H7856" s="19">
        <v>-1.5393645271994501</v>
      </c>
      <c r="I7856" s="20">
        <v>3.4776979179696398E-4</v>
      </c>
      <c r="J7856" s="15" t="s">
        <v>32</v>
      </c>
      <c r="K7856" s="15" t="s">
        <v>5370</v>
      </c>
      <c r="L7856" s="15" t="s">
        <v>5371</v>
      </c>
      <c r="M7856" s="15" t="s">
        <v>5372</v>
      </c>
    </row>
    <row r="7857" spans="1:13" x14ac:dyDescent="0.2">
      <c r="A7857" s="15">
        <v>4</v>
      </c>
      <c r="B7857" s="18">
        <v>18165071</v>
      </c>
      <c r="C7857" s="18">
        <v>18165071</v>
      </c>
      <c r="D7857" s="15" t="s">
        <v>6327</v>
      </c>
      <c r="E7857" s="15" t="s">
        <v>2697</v>
      </c>
      <c r="F7857" s="15" t="s">
        <v>89</v>
      </c>
      <c r="G7857" s="19">
        <v>152.42797561794401</v>
      </c>
      <c r="H7857" s="19">
        <v>-1.5402374545381901</v>
      </c>
      <c r="I7857" s="20">
        <v>6.49324455805422E-4</v>
      </c>
      <c r="J7857" s="15" t="s">
        <v>32</v>
      </c>
      <c r="K7857" s="15" t="s">
        <v>5532</v>
      </c>
      <c r="L7857" s="15" t="s">
        <v>5533</v>
      </c>
      <c r="M7857" s="15" t="s">
        <v>5534</v>
      </c>
    </row>
    <row r="7858" spans="1:13" x14ac:dyDescent="0.2">
      <c r="A7858" s="15">
        <v>2</v>
      </c>
      <c r="B7858" s="18">
        <v>16571013</v>
      </c>
      <c r="C7858" s="18">
        <v>16571013</v>
      </c>
      <c r="D7858" s="15" t="s">
        <v>6327</v>
      </c>
      <c r="E7858" s="15" t="s">
        <v>2697</v>
      </c>
      <c r="F7858" s="15" t="s">
        <v>89</v>
      </c>
      <c r="G7858" s="19">
        <v>70.723476177459005</v>
      </c>
      <c r="H7858" s="19">
        <v>-1.54041017037603</v>
      </c>
      <c r="I7858" s="20">
        <v>1.7889269857172599E-3</v>
      </c>
      <c r="J7858" s="15" t="s">
        <v>32</v>
      </c>
      <c r="K7858" s="15" t="s">
        <v>869</v>
      </c>
      <c r="L7858" s="15" t="s">
        <v>870</v>
      </c>
      <c r="M7858" s="15" t="s">
        <v>871</v>
      </c>
    </row>
    <row r="7859" spans="1:13" x14ac:dyDescent="0.2">
      <c r="A7859" s="15">
        <v>5</v>
      </c>
      <c r="B7859" s="18">
        <v>8508517</v>
      </c>
      <c r="C7859" s="18">
        <v>8508517</v>
      </c>
      <c r="D7859" s="15" t="s">
        <v>6327</v>
      </c>
      <c r="E7859" s="15" t="s">
        <v>2697</v>
      </c>
      <c r="F7859" s="15" t="s">
        <v>92</v>
      </c>
      <c r="G7859" s="19">
        <v>195.12591305582899</v>
      </c>
      <c r="H7859" s="19">
        <v>-1.54065911490657</v>
      </c>
      <c r="I7859" s="20">
        <v>1.42267547103142E-3</v>
      </c>
      <c r="J7859" s="15" t="s">
        <v>32</v>
      </c>
      <c r="K7859" s="15" t="s">
        <v>2180</v>
      </c>
      <c r="L7859" s="15" t="s">
        <v>2181</v>
      </c>
      <c r="M7859" s="15" t="s">
        <v>2182</v>
      </c>
    </row>
    <row r="7860" spans="1:13" x14ac:dyDescent="0.2">
      <c r="A7860" s="15">
        <v>2</v>
      </c>
      <c r="B7860" s="18">
        <v>1945</v>
      </c>
      <c r="C7860" s="18">
        <v>1945</v>
      </c>
      <c r="D7860" s="15" t="s">
        <v>6327</v>
      </c>
      <c r="E7860" s="15" t="s">
        <v>2697</v>
      </c>
      <c r="F7860" s="15" t="s">
        <v>89</v>
      </c>
      <c r="G7860" s="19">
        <v>1450.90790307883</v>
      </c>
      <c r="H7860" s="19">
        <v>-1.54135146998239</v>
      </c>
      <c r="I7860" s="20">
        <v>4.0429796519434897E-5</v>
      </c>
      <c r="J7860" s="15" t="s">
        <v>32</v>
      </c>
      <c r="K7860" s="15" t="s">
        <v>916</v>
      </c>
      <c r="L7860" s="15" t="s">
        <v>916</v>
      </c>
      <c r="M7860" s="15" t="s">
        <v>917</v>
      </c>
    </row>
    <row r="7861" spans="1:13" x14ac:dyDescent="0.2">
      <c r="A7861" s="15">
        <v>5</v>
      </c>
      <c r="B7861" s="18">
        <v>16905038</v>
      </c>
      <c r="C7861" s="18">
        <v>16905041</v>
      </c>
      <c r="D7861" s="15" t="s">
        <v>6327</v>
      </c>
      <c r="E7861" s="15" t="s">
        <v>2697</v>
      </c>
      <c r="F7861" s="15" t="s">
        <v>89</v>
      </c>
      <c r="G7861" s="19">
        <v>53.628386247894703</v>
      </c>
      <c r="H7861" s="19">
        <v>-1.54449571733001</v>
      </c>
      <c r="I7861" s="20">
        <v>4.9849034015947303E-3</v>
      </c>
      <c r="J7861" s="15" t="s">
        <v>32</v>
      </c>
      <c r="K7861" s="15" t="s">
        <v>5917</v>
      </c>
      <c r="L7861" s="15" t="s">
        <v>5918</v>
      </c>
      <c r="M7861" s="15" t="s">
        <v>4027</v>
      </c>
    </row>
    <row r="7862" spans="1:13" x14ac:dyDescent="0.2">
      <c r="A7862" s="15">
        <v>1</v>
      </c>
      <c r="B7862" s="18">
        <v>19455204</v>
      </c>
      <c r="C7862" s="18">
        <v>19455209</v>
      </c>
      <c r="D7862" s="15" t="s">
        <v>6327</v>
      </c>
      <c r="E7862" s="15" t="s">
        <v>2697</v>
      </c>
      <c r="F7862" s="15" t="s">
        <v>92</v>
      </c>
      <c r="G7862" s="19">
        <v>302.13480152723099</v>
      </c>
      <c r="H7862" s="19">
        <v>-1.54509759371421</v>
      </c>
      <c r="I7862" s="20">
        <v>2.2221361418084201E-5</v>
      </c>
      <c r="J7862" s="15" t="s">
        <v>32</v>
      </c>
      <c r="K7862" s="15" t="s">
        <v>3291</v>
      </c>
      <c r="L7862" s="15" t="s">
        <v>3292</v>
      </c>
      <c r="M7862" s="15" t="s">
        <v>3293</v>
      </c>
    </row>
    <row r="7863" spans="1:13" x14ac:dyDescent="0.2">
      <c r="A7863" s="15">
        <v>1</v>
      </c>
      <c r="B7863" s="18">
        <v>4278394</v>
      </c>
      <c r="C7863" s="18">
        <v>4278394</v>
      </c>
      <c r="D7863" s="15" t="s">
        <v>6327</v>
      </c>
      <c r="E7863" s="15" t="s">
        <v>2697</v>
      </c>
      <c r="F7863" s="15" t="s">
        <v>89</v>
      </c>
      <c r="G7863" s="19">
        <v>105.127239590138</v>
      </c>
      <c r="H7863" s="19">
        <v>-1.5453981779413599</v>
      </c>
      <c r="I7863" s="20">
        <v>6.4047839190894203E-4</v>
      </c>
      <c r="J7863" s="15" t="s">
        <v>32</v>
      </c>
      <c r="K7863" s="15" t="s">
        <v>2914</v>
      </c>
      <c r="L7863" s="15" t="s">
        <v>2914</v>
      </c>
      <c r="M7863" s="15" t="s">
        <v>1942</v>
      </c>
    </row>
    <row r="7864" spans="1:13" x14ac:dyDescent="0.2">
      <c r="A7864" s="15">
        <v>4</v>
      </c>
      <c r="B7864" s="18">
        <v>9348967</v>
      </c>
      <c r="C7864" s="18">
        <v>9348967</v>
      </c>
      <c r="D7864" s="15" t="s">
        <v>6327</v>
      </c>
      <c r="E7864" s="15" t="s">
        <v>2697</v>
      </c>
      <c r="F7864" s="15" t="s">
        <v>89</v>
      </c>
      <c r="G7864" s="19">
        <v>104.26502069794699</v>
      </c>
      <c r="H7864" s="19">
        <v>-1.5456478339974</v>
      </c>
      <c r="I7864" s="20">
        <v>3.3750846525407402E-4</v>
      </c>
      <c r="J7864" s="15" t="s">
        <v>32</v>
      </c>
      <c r="K7864" s="15" t="s">
        <v>5199</v>
      </c>
      <c r="L7864" s="15" t="s">
        <v>5200</v>
      </c>
      <c r="M7864" s="15" t="s">
        <v>5201</v>
      </c>
    </row>
    <row r="7865" spans="1:13" x14ac:dyDescent="0.2">
      <c r="A7865" s="15">
        <v>1</v>
      </c>
      <c r="B7865" s="18">
        <v>10475072</v>
      </c>
      <c r="C7865" s="18">
        <v>10475072</v>
      </c>
      <c r="D7865" s="15" t="s">
        <v>6327</v>
      </c>
      <c r="E7865" s="15" t="s">
        <v>2697</v>
      </c>
      <c r="F7865" s="15" t="s">
        <v>89</v>
      </c>
      <c r="G7865" s="19">
        <v>138.03975966020599</v>
      </c>
      <c r="H7865" s="19">
        <v>-1.54826510183604</v>
      </c>
      <c r="I7865" s="20">
        <v>2.0785122826499701E-3</v>
      </c>
      <c r="J7865" s="15" t="s">
        <v>32</v>
      </c>
      <c r="K7865" s="15" t="s">
        <v>116</v>
      </c>
      <c r="L7865" s="15" t="s">
        <v>117</v>
      </c>
      <c r="M7865" s="15" t="s">
        <v>118</v>
      </c>
    </row>
    <row r="7866" spans="1:13" x14ac:dyDescent="0.2">
      <c r="A7866" s="15">
        <v>5</v>
      </c>
      <c r="B7866" s="18">
        <v>8508531</v>
      </c>
      <c r="C7866" s="18">
        <v>8508531</v>
      </c>
      <c r="D7866" s="15" t="s">
        <v>6327</v>
      </c>
      <c r="E7866" s="15" t="s">
        <v>2697</v>
      </c>
      <c r="F7866" s="15" t="s">
        <v>92</v>
      </c>
      <c r="G7866" s="19">
        <v>126.710777338657</v>
      </c>
      <c r="H7866" s="19">
        <v>-1.5493035813778</v>
      </c>
      <c r="I7866" s="20">
        <v>1.8929879767423301E-3</v>
      </c>
      <c r="J7866" s="15" t="s">
        <v>32</v>
      </c>
      <c r="K7866" s="15" t="s">
        <v>2180</v>
      </c>
      <c r="L7866" s="15" t="s">
        <v>2181</v>
      </c>
      <c r="M7866" s="15" t="s">
        <v>2182</v>
      </c>
    </row>
    <row r="7867" spans="1:13" x14ac:dyDescent="0.2">
      <c r="A7867" s="15">
        <v>4</v>
      </c>
      <c r="B7867" s="18">
        <v>11657599</v>
      </c>
      <c r="C7867" s="18">
        <v>11657600</v>
      </c>
      <c r="D7867" s="15" t="s">
        <v>6327</v>
      </c>
      <c r="E7867" s="15" t="s">
        <v>2697</v>
      </c>
      <c r="F7867" s="15" t="s">
        <v>89</v>
      </c>
      <c r="G7867" s="19">
        <v>83.423171379632393</v>
      </c>
      <c r="H7867" s="19">
        <v>-1.54958043827593</v>
      </c>
      <c r="I7867" s="20">
        <v>7.7092304976895901E-3</v>
      </c>
      <c r="J7867" s="15" t="s">
        <v>32</v>
      </c>
      <c r="K7867" s="15" t="s">
        <v>5258</v>
      </c>
      <c r="L7867" s="21">
        <v>45750</v>
      </c>
      <c r="M7867" s="15" t="s">
        <v>5259</v>
      </c>
    </row>
    <row r="7868" spans="1:13" x14ac:dyDescent="0.2">
      <c r="A7868" s="15">
        <v>3</v>
      </c>
      <c r="B7868" s="18">
        <v>19026715</v>
      </c>
      <c r="C7868" s="18">
        <v>19026715</v>
      </c>
      <c r="D7868" s="15" t="s">
        <v>6327</v>
      </c>
      <c r="E7868" s="15" t="s">
        <v>2697</v>
      </c>
      <c r="F7868" s="15" t="s">
        <v>89</v>
      </c>
      <c r="G7868" s="19">
        <v>77.536823484415706</v>
      </c>
      <c r="H7868" s="19">
        <v>-1.5507816102444401</v>
      </c>
      <c r="I7868" s="20">
        <v>8.29311453861847E-3</v>
      </c>
      <c r="J7868" s="15" t="s">
        <v>2286</v>
      </c>
      <c r="K7868" s="15" t="s">
        <v>4727</v>
      </c>
      <c r="L7868" s="15" t="s">
        <v>4727</v>
      </c>
      <c r="M7868" s="15" t="s">
        <v>97</v>
      </c>
    </row>
    <row r="7869" spans="1:13" x14ac:dyDescent="0.2">
      <c r="A7869" s="15">
        <v>3</v>
      </c>
      <c r="B7869" s="18">
        <v>19026715</v>
      </c>
      <c r="C7869" s="18">
        <v>19026715</v>
      </c>
      <c r="D7869" s="15" t="s">
        <v>6327</v>
      </c>
      <c r="E7869" s="15" t="s">
        <v>2697</v>
      </c>
      <c r="F7869" s="15" t="s">
        <v>89</v>
      </c>
      <c r="G7869" s="19">
        <v>77.536823484415706</v>
      </c>
      <c r="H7869" s="19">
        <v>-1.5507816102444401</v>
      </c>
      <c r="I7869" s="20">
        <v>8.29311453861847E-3</v>
      </c>
      <c r="J7869" s="15" t="s">
        <v>32</v>
      </c>
      <c r="K7869" s="15" t="s">
        <v>4728</v>
      </c>
      <c r="L7869" s="15" t="s">
        <v>4729</v>
      </c>
      <c r="M7869" s="15" t="s">
        <v>4730</v>
      </c>
    </row>
    <row r="7870" spans="1:13" x14ac:dyDescent="0.2">
      <c r="A7870" s="15">
        <v>3</v>
      </c>
      <c r="B7870" s="18">
        <v>21949624</v>
      </c>
      <c r="C7870" s="18">
        <v>21949625</v>
      </c>
      <c r="D7870" s="15" t="s">
        <v>6327</v>
      </c>
      <c r="E7870" s="15" t="s">
        <v>2697</v>
      </c>
      <c r="F7870" s="15" t="s">
        <v>89</v>
      </c>
      <c r="G7870" s="19">
        <v>67.862734414542899</v>
      </c>
      <c r="H7870" s="19">
        <v>-1.5513976678649199</v>
      </c>
      <c r="I7870" s="20">
        <v>1.5976235213545199E-3</v>
      </c>
      <c r="J7870" s="15" t="s">
        <v>32</v>
      </c>
      <c r="K7870" s="15" t="s">
        <v>4873</v>
      </c>
      <c r="L7870" s="15" t="s">
        <v>4874</v>
      </c>
      <c r="M7870" s="15" t="s">
        <v>4875</v>
      </c>
    </row>
    <row r="7871" spans="1:13" x14ac:dyDescent="0.2">
      <c r="A7871" s="15">
        <v>1</v>
      </c>
      <c r="B7871" s="18">
        <v>10816068</v>
      </c>
      <c r="C7871" s="18">
        <v>10816068</v>
      </c>
      <c r="D7871" s="15" t="s">
        <v>6327</v>
      </c>
      <c r="E7871" s="15" t="s">
        <v>2697</v>
      </c>
      <c r="F7871" s="15" t="s">
        <v>89</v>
      </c>
      <c r="G7871" s="19">
        <v>82.456249120992396</v>
      </c>
      <c r="H7871" s="19">
        <v>-1.5524576213567101</v>
      </c>
      <c r="I7871" s="20">
        <v>3.9802941366923698E-3</v>
      </c>
      <c r="J7871" s="15" t="s">
        <v>32</v>
      </c>
      <c r="K7871" s="15" t="s">
        <v>3167</v>
      </c>
      <c r="L7871" s="15" t="s">
        <v>3168</v>
      </c>
      <c r="M7871" s="15" t="s">
        <v>3169</v>
      </c>
    </row>
    <row r="7872" spans="1:13" x14ac:dyDescent="0.2">
      <c r="A7872" s="15">
        <v>1</v>
      </c>
      <c r="B7872" s="18">
        <v>27199207</v>
      </c>
      <c r="C7872" s="18">
        <v>27199209</v>
      </c>
      <c r="D7872" s="15" t="s">
        <v>6327</v>
      </c>
      <c r="E7872" s="15" t="s">
        <v>2697</v>
      </c>
      <c r="F7872" s="15" t="s">
        <v>92</v>
      </c>
      <c r="G7872" s="19">
        <v>75.182127298271993</v>
      </c>
      <c r="H7872" s="19">
        <v>-1.5533241877677499</v>
      </c>
      <c r="I7872" s="20">
        <v>3.6353546959455299E-3</v>
      </c>
      <c r="J7872" s="15" t="s">
        <v>32</v>
      </c>
      <c r="K7872" s="15" t="s">
        <v>3546</v>
      </c>
      <c r="L7872" s="15" t="s">
        <v>3547</v>
      </c>
      <c r="M7872" s="15" t="s">
        <v>3548</v>
      </c>
    </row>
    <row r="7873" spans="1:13" x14ac:dyDescent="0.2">
      <c r="A7873" s="15">
        <v>1</v>
      </c>
      <c r="B7873" s="18">
        <v>10475070</v>
      </c>
      <c r="C7873" s="18">
        <v>10475070</v>
      </c>
      <c r="D7873" s="15" t="s">
        <v>6327</v>
      </c>
      <c r="E7873" s="15" t="s">
        <v>2697</v>
      </c>
      <c r="F7873" s="15" t="s">
        <v>89</v>
      </c>
      <c r="G7873" s="19">
        <v>78.764801721636999</v>
      </c>
      <c r="H7873" s="19">
        <v>-1.55377019681798</v>
      </c>
      <c r="I7873" s="20">
        <v>3.64713847789598E-3</v>
      </c>
      <c r="J7873" s="15" t="s">
        <v>32</v>
      </c>
      <c r="K7873" s="15" t="s">
        <v>116</v>
      </c>
      <c r="L7873" s="15" t="s">
        <v>117</v>
      </c>
      <c r="M7873" s="15" t="s">
        <v>118</v>
      </c>
    </row>
    <row r="7874" spans="1:13" x14ac:dyDescent="0.2">
      <c r="A7874" s="15">
        <v>4</v>
      </c>
      <c r="B7874" s="18">
        <v>18165154</v>
      </c>
      <c r="C7874" s="18">
        <v>18165155</v>
      </c>
      <c r="D7874" s="15" t="s">
        <v>6327</v>
      </c>
      <c r="E7874" s="15" t="s">
        <v>2697</v>
      </c>
      <c r="F7874" s="15" t="s">
        <v>92</v>
      </c>
      <c r="G7874" s="19">
        <v>36.686910533396798</v>
      </c>
      <c r="H7874" s="19">
        <v>-1.55460202184064</v>
      </c>
      <c r="I7874" s="20">
        <v>9.0493204200965197E-3</v>
      </c>
      <c r="J7874" s="15" t="s">
        <v>32</v>
      </c>
      <c r="K7874" s="15" t="s">
        <v>5532</v>
      </c>
      <c r="L7874" s="15" t="s">
        <v>5533</v>
      </c>
      <c r="M7874" s="15" t="s">
        <v>5534</v>
      </c>
    </row>
    <row r="7875" spans="1:13" x14ac:dyDescent="0.2">
      <c r="A7875" s="15">
        <v>1</v>
      </c>
      <c r="B7875" s="18">
        <v>19350620</v>
      </c>
      <c r="C7875" s="18">
        <v>19350622</v>
      </c>
      <c r="D7875" s="15" t="s">
        <v>6327</v>
      </c>
      <c r="E7875" s="15" t="s">
        <v>2697</v>
      </c>
      <c r="F7875" s="15" t="s">
        <v>89</v>
      </c>
      <c r="G7875" s="19">
        <v>34.311201538535499</v>
      </c>
      <c r="H7875" s="19">
        <v>-1.5555991875961599</v>
      </c>
      <c r="I7875" s="20">
        <v>9.8738226445250904E-3</v>
      </c>
      <c r="J7875" s="15" t="s">
        <v>32</v>
      </c>
      <c r="K7875" s="15" t="s">
        <v>3288</v>
      </c>
      <c r="L7875" s="15" t="s">
        <v>3289</v>
      </c>
      <c r="M7875" s="15" t="s">
        <v>3290</v>
      </c>
    </row>
    <row r="7876" spans="1:13" x14ac:dyDescent="0.2">
      <c r="A7876" s="15">
        <v>5</v>
      </c>
      <c r="B7876" s="18">
        <v>4387749</v>
      </c>
      <c r="C7876" s="18">
        <v>4387751</v>
      </c>
      <c r="D7876" s="15" t="s">
        <v>6327</v>
      </c>
      <c r="E7876" s="15" t="s">
        <v>2697</v>
      </c>
      <c r="F7876" s="15" t="s">
        <v>92</v>
      </c>
      <c r="G7876" s="19">
        <v>125.57654627090299</v>
      </c>
      <c r="H7876" s="19">
        <v>-1.55608867755083</v>
      </c>
      <c r="I7876" s="20">
        <v>3.5387631181747E-3</v>
      </c>
      <c r="J7876" s="15" t="s">
        <v>32</v>
      </c>
      <c r="K7876" s="15" t="s">
        <v>5678</v>
      </c>
      <c r="L7876" s="15" t="s">
        <v>5679</v>
      </c>
      <c r="M7876" s="15" t="s">
        <v>5680</v>
      </c>
    </row>
    <row r="7877" spans="1:13" x14ac:dyDescent="0.2">
      <c r="A7877" s="15">
        <v>1</v>
      </c>
      <c r="B7877" s="18">
        <v>9316027</v>
      </c>
      <c r="C7877" s="18">
        <v>9316027</v>
      </c>
      <c r="D7877" s="15" t="s">
        <v>6327</v>
      </c>
      <c r="E7877" s="15" t="s">
        <v>2697</v>
      </c>
      <c r="F7877" s="15" t="s">
        <v>89</v>
      </c>
      <c r="G7877" s="19">
        <v>51.393095377118598</v>
      </c>
      <c r="H7877" s="19">
        <v>-1.5562299310713701</v>
      </c>
      <c r="I7877" s="20">
        <v>7.0094297809309E-3</v>
      </c>
      <c r="J7877" s="15" t="s">
        <v>32</v>
      </c>
      <c r="K7877" s="15" t="s">
        <v>726</v>
      </c>
      <c r="L7877" s="15" t="s">
        <v>726</v>
      </c>
      <c r="M7877" s="15" t="s">
        <v>727</v>
      </c>
    </row>
    <row r="7878" spans="1:13" x14ac:dyDescent="0.2">
      <c r="A7878" s="15">
        <v>1</v>
      </c>
      <c r="B7878" s="18">
        <v>9316027</v>
      </c>
      <c r="C7878" s="18">
        <v>9316027</v>
      </c>
      <c r="D7878" s="15" t="s">
        <v>6327</v>
      </c>
      <c r="E7878" s="15" t="s">
        <v>2697</v>
      </c>
      <c r="F7878" s="15" t="s">
        <v>89</v>
      </c>
      <c r="G7878" s="19">
        <v>51.393095377118598</v>
      </c>
      <c r="H7878" s="19">
        <v>-1.5562299310713701</v>
      </c>
      <c r="I7878" s="20">
        <v>7.0094297809309E-3</v>
      </c>
      <c r="J7878" s="15" t="s">
        <v>96</v>
      </c>
      <c r="K7878" s="15" t="s">
        <v>728</v>
      </c>
      <c r="L7878" s="15" t="s">
        <v>728</v>
      </c>
      <c r="M7878" s="15" t="s">
        <v>97</v>
      </c>
    </row>
    <row r="7879" spans="1:13" x14ac:dyDescent="0.2">
      <c r="A7879" s="15">
        <v>1</v>
      </c>
      <c r="B7879" s="18">
        <v>28568996</v>
      </c>
      <c r="C7879" s="18">
        <v>28568997</v>
      </c>
      <c r="D7879" s="15" t="s">
        <v>6327</v>
      </c>
      <c r="E7879" s="15" t="s">
        <v>2697</v>
      </c>
      <c r="F7879" s="15" t="s">
        <v>92</v>
      </c>
      <c r="G7879" s="19">
        <v>151.80207580602399</v>
      </c>
      <c r="H7879" s="19">
        <v>-1.5574124123259301</v>
      </c>
      <c r="I7879" s="20">
        <v>3.2492596034770999E-3</v>
      </c>
      <c r="J7879" s="15" t="s">
        <v>34</v>
      </c>
      <c r="L7879" s="15" t="s">
        <v>91</v>
      </c>
      <c r="M7879" s="15" t="s">
        <v>91</v>
      </c>
    </row>
    <row r="7880" spans="1:13" x14ac:dyDescent="0.2">
      <c r="A7880" s="15">
        <v>3</v>
      </c>
      <c r="B7880" s="18">
        <v>21949620</v>
      </c>
      <c r="C7880" s="18">
        <v>21949621</v>
      </c>
      <c r="D7880" s="15" t="s">
        <v>6327</v>
      </c>
      <c r="E7880" s="15" t="s">
        <v>2697</v>
      </c>
      <c r="F7880" s="15" t="s">
        <v>89</v>
      </c>
      <c r="G7880" s="19">
        <v>126.398923625389</v>
      </c>
      <c r="H7880" s="19">
        <v>-1.5597743943175499</v>
      </c>
      <c r="I7880" s="20">
        <v>1.55611739416762E-4</v>
      </c>
      <c r="J7880" s="15" t="s">
        <v>32</v>
      </c>
      <c r="K7880" s="15" t="s">
        <v>4873</v>
      </c>
      <c r="L7880" s="15" t="s">
        <v>4874</v>
      </c>
      <c r="M7880" s="15" t="s">
        <v>4875</v>
      </c>
    </row>
    <row r="7881" spans="1:13" x14ac:dyDescent="0.2">
      <c r="A7881" s="15">
        <v>1</v>
      </c>
      <c r="B7881" s="18">
        <v>11537572</v>
      </c>
      <c r="C7881" s="18">
        <v>11537577</v>
      </c>
      <c r="D7881" s="15" t="s">
        <v>6327</v>
      </c>
      <c r="E7881" s="15" t="s">
        <v>2697</v>
      </c>
      <c r="F7881" s="15" t="s">
        <v>89</v>
      </c>
      <c r="G7881" s="19">
        <v>48.434710409620003</v>
      </c>
      <c r="H7881" s="19">
        <v>-1.5598065487919499</v>
      </c>
      <c r="I7881" s="20">
        <v>1.5058301434530399E-3</v>
      </c>
      <c r="J7881" s="15" t="s">
        <v>32</v>
      </c>
      <c r="K7881" s="15" t="s">
        <v>3194</v>
      </c>
      <c r="L7881" s="15" t="s">
        <v>3195</v>
      </c>
      <c r="M7881" s="15" t="s">
        <v>3196</v>
      </c>
    </row>
    <row r="7882" spans="1:13" x14ac:dyDescent="0.2">
      <c r="A7882" s="15">
        <v>3</v>
      </c>
      <c r="B7882" s="18">
        <v>23052333</v>
      </c>
      <c r="C7882" s="18">
        <v>23052333</v>
      </c>
      <c r="D7882" s="15" t="s">
        <v>6327</v>
      </c>
      <c r="E7882" s="15" t="s">
        <v>2697</v>
      </c>
      <c r="F7882" s="15" t="s">
        <v>89</v>
      </c>
      <c r="G7882" s="19">
        <v>251.94933856991801</v>
      </c>
      <c r="H7882" s="19">
        <v>-1.56032572520725</v>
      </c>
      <c r="I7882" s="20">
        <v>3.4579666413490501E-5</v>
      </c>
      <c r="J7882" s="15" t="s">
        <v>32</v>
      </c>
      <c r="K7882" s="15" t="s">
        <v>4936</v>
      </c>
      <c r="L7882" s="15" t="s">
        <v>4937</v>
      </c>
      <c r="M7882" s="15" t="s">
        <v>4938</v>
      </c>
    </row>
    <row r="7883" spans="1:13" x14ac:dyDescent="0.2">
      <c r="A7883" s="15">
        <v>5</v>
      </c>
      <c r="B7883" s="18">
        <v>8508555</v>
      </c>
      <c r="C7883" s="18">
        <v>8508555</v>
      </c>
      <c r="D7883" s="15" t="s">
        <v>6327</v>
      </c>
      <c r="E7883" s="15" t="s">
        <v>2697</v>
      </c>
      <c r="F7883" s="15" t="s">
        <v>92</v>
      </c>
      <c r="G7883" s="19">
        <v>89.943862287011001</v>
      </c>
      <c r="H7883" s="19">
        <v>-1.5605877106010699</v>
      </c>
      <c r="I7883" s="20">
        <v>9.0605611296877692E-3</v>
      </c>
      <c r="J7883" s="15" t="s">
        <v>32</v>
      </c>
      <c r="K7883" s="15" t="s">
        <v>2180</v>
      </c>
      <c r="L7883" s="15" t="s">
        <v>2181</v>
      </c>
      <c r="M7883" s="15" t="s">
        <v>2182</v>
      </c>
    </row>
    <row r="7884" spans="1:13" x14ac:dyDescent="0.2">
      <c r="A7884" s="15">
        <v>5</v>
      </c>
      <c r="B7884" s="18">
        <v>5145391</v>
      </c>
      <c r="C7884" s="18">
        <v>5145400</v>
      </c>
      <c r="D7884" s="15" t="s">
        <v>6327</v>
      </c>
      <c r="E7884" s="15" t="s">
        <v>2697</v>
      </c>
      <c r="F7884" s="15" t="s">
        <v>89</v>
      </c>
      <c r="G7884" s="19">
        <v>55.993319628995501</v>
      </c>
      <c r="H7884" s="19">
        <v>-1.5607198583783599</v>
      </c>
      <c r="I7884" s="20">
        <v>7.3805910178189899E-3</v>
      </c>
      <c r="J7884" s="15" t="s">
        <v>32</v>
      </c>
      <c r="K7884" s="15" t="s">
        <v>5713</v>
      </c>
      <c r="L7884" s="15" t="s">
        <v>5713</v>
      </c>
      <c r="M7884" s="15" t="s">
        <v>782</v>
      </c>
    </row>
    <row r="7885" spans="1:13" x14ac:dyDescent="0.2">
      <c r="A7885" s="15">
        <v>1</v>
      </c>
      <c r="B7885" s="18">
        <v>10475193</v>
      </c>
      <c r="C7885" s="18">
        <v>10475196</v>
      </c>
      <c r="D7885" s="15" t="s">
        <v>6327</v>
      </c>
      <c r="E7885" s="15" t="s">
        <v>2697</v>
      </c>
      <c r="F7885" s="15" t="s">
        <v>92</v>
      </c>
      <c r="G7885" s="19">
        <v>122.616803084092</v>
      </c>
      <c r="H7885" s="19">
        <v>-1.5608046861134099</v>
      </c>
      <c r="I7885" s="20">
        <v>2.9585693922703799E-4</v>
      </c>
      <c r="J7885" s="15" t="s">
        <v>32</v>
      </c>
      <c r="K7885" s="15" t="s">
        <v>116</v>
      </c>
      <c r="L7885" s="15" t="s">
        <v>117</v>
      </c>
      <c r="M7885" s="15" t="s">
        <v>118</v>
      </c>
    </row>
    <row r="7886" spans="1:13" x14ac:dyDescent="0.2">
      <c r="A7886" s="15">
        <v>4</v>
      </c>
      <c r="B7886" s="18">
        <v>12319673</v>
      </c>
      <c r="C7886" s="18">
        <v>12319673</v>
      </c>
      <c r="D7886" s="15" t="s">
        <v>6327</v>
      </c>
      <c r="E7886" s="15" t="s">
        <v>2697</v>
      </c>
      <c r="F7886" s="15" t="s">
        <v>89</v>
      </c>
      <c r="G7886" s="19">
        <v>41.743819241365799</v>
      </c>
      <c r="H7886" s="19">
        <v>-1.56152800797971</v>
      </c>
      <c r="I7886" s="20">
        <v>2.7511925667613102E-3</v>
      </c>
      <c r="J7886" s="15" t="s">
        <v>32</v>
      </c>
      <c r="K7886" s="15" t="s">
        <v>1567</v>
      </c>
      <c r="L7886" s="15" t="s">
        <v>1568</v>
      </c>
      <c r="M7886" s="15" t="s">
        <v>1569</v>
      </c>
    </row>
    <row r="7887" spans="1:13" x14ac:dyDescent="0.2">
      <c r="A7887" s="15">
        <v>1</v>
      </c>
      <c r="B7887" s="18">
        <v>19455197</v>
      </c>
      <c r="C7887" s="18">
        <v>19455197</v>
      </c>
      <c r="D7887" s="15" t="s">
        <v>6327</v>
      </c>
      <c r="E7887" s="15" t="s">
        <v>2697</v>
      </c>
      <c r="F7887" s="15" t="s">
        <v>92</v>
      </c>
      <c r="G7887" s="19">
        <v>72.700810999474001</v>
      </c>
      <c r="H7887" s="19">
        <v>-1.5632791118401601</v>
      </c>
      <c r="I7887" s="20">
        <v>9.8405959487718095E-4</v>
      </c>
      <c r="J7887" s="15" t="s">
        <v>32</v>
      </c>
      <c r="K7887" s="15" t="s">
        <v>3291</v>
      </c>
      <c r="L7887" s="15" t="s">
        <v>3292</v>
      </c>
      <c r="M7887" s="15" t="s">
        <v>3293</v>
      </c>
    </row>
    <row r="7888" spans="1:13" x14ac:dyDescent="0.2">
      <c r="A7888" s="15">
        <v>2</v>
      </c>
      <c r="B7888" s="18">
        <v>15557651</v>
      </c>
      <c r="C7888" s="18">
        <v>15557651</v>
      </c>
      <c r="D7888" s="15" t="s">
        <v>6327</v>
      </c>
      <c r="E7888" s="15" t="s">
        <v>2697</v>
      </c>
      <c r="F7888" s="15" t="s">
        <v>89</v>
      </c>
      <c r="G7888" s="19">
        <v>114.62117905853199</v>
      </c>
      <c r="H7888" s="19">
        <v>-1.5648792933215701</v>
      </c>
      <c r="I7888" s="20">
        <v>2.3990830634767099E-4</v>
      </c>
      <c r="J7888" s="15" t="s">
        <v>32</v>
      </c>
      <c r="K7888" s="15" t="s">
        <v>4111</v>
      </c>
      <c r="L7888" s="15" t="s">
        <v>4112</v>
      </c>
      <c r="M7888" s="15" t="s">
        <v>4113</v>
      </c>
    </row>
    <row r="7889" spans="1:13" x14ac:dyDescent="0.2">
      <c r="A7889" s="15">
        <v>5</v>
      </c>
      <c r="B7889" s="18">
        <v>8508173</v>
      </c>
      <c r="C7889" s="18">
        <v>8508173</v>
      </c>
      <c r="D7889" s="15" t="s">
        <v>6327</v>
      </c>
      <c r="E7889" s="15" t="s">
        <v>2697</v>
      </c>
      <c r="F7889" s="15" t="s">
        <v>89</v>
      </c>
      <c r="G7889" s="19">
        <v>202.96547872981401</v>
      </c>
      <c r="H7889" s="19">
        <v>-1.56496549218113</v>
      </c>
      <c r="I7889" s="20">
        <v>1.3360954400666401E-3</v>
      </c>
      <c r="J7889" s="15" t="s">
        <v>32</v>
      </c>
      <c r="K7889" s="15" t="s">
        <v>2180</v>
      </c>
      <c r="L7889" s="15" t="s">
        <v>2181</v>
      </c>
      <c r="M7889" s="15" t="s">
        <v>2182</v>
      </c>
    </row>
    <row r="7890" spans="1:13" x14ac:dyDescent="0.2">
      <c r="A7890" s="15">
        <v>4</v>
      </c>
      <c r="B7890" s="18">
        <v>12332729</v>
      </c>
      <c r="C7890" s="18">
        <v>12332729</v>
      </c>
      <c r="D7890" s="15" t="s">
        <v>6327</v>
      </c>
      <c r="E7890" s="15" t="s">
        <v>2697</v>
      </c>
      <c r="F7890" s="15" t="s">
        <v>89</v>
      </c>
      <c r="G7890" s="19">
        <v>172.72506233333701</v>
      </c>
      <c r="H7890" s="19">
        <v>-1.56606797187483</v>
      </c>
      <c r="I7890" s="20">
        <v>2.98574762179186E-5</v>
      </c>
      <c r="J7890" s="15" t="s">
        <v>32</v>
      </c>
      <c r="K7890" s="15" t="s">
        <v>5270</v>
      </c>
      <c r="L7890" s="15" t="s">
        <v>5270</v>
      </c>
      <c r="M7890" s="15" t="s">
        <v>694</v>
      </c>
    </row>
    <row r="7891" spans="1:13" x14ac:dyDescent="0.2">
      <c r="A7891" s="15">
        <v>5</v>
      </c>
      <c r="B7891" s="18">
        <v>8508186</v>
      </c>
      <c r="C7891" s="18">
        <v>8508187</v>
      </c>
      <c r="D7891" s="15" t="s">
        <v>6327</v>
      </c>
      <c r="E7891" s="15" t="s">
        <v>2697</v>
      </c>
      <c r="F7891" s="15" t="s">
        <v>89</v>
      </c>
      <c r="G7891" s="19">
        <v>269.34709856478901</v>
      </c>
      <c r="H7891" s="19">
        <v>-1.5697521206823599</v>
      </c>
      <c r="I7891" s="20">
        <v>7.2017458983244305E-4</v>
      </c>
      <c r="J7891" s="15" t="s">
        <v>32</v>
      </c>
      <c r="K7891" s="15" t="s">
        <v>2180</v>
      </c>
      <c r="L7891" s="15" t="s">
        <v>2181</v>
      </c>
      <c r="M7891" s="15" t="s">
        <v>2182</v>
      </c>
    </row>
    <row r="7892" spans="1:13" x14ac:dyDescent="0.2">
      <c r="A7892" s="15">
        <v>5</v>
      </c>
      <c r="B7892" s="18">
        <v>8508530</v>
      </c>
      <c r="C7892" s="18">
        <v>8508530</v>
      </c>
      <c r="D7892" s="15" t="s">
        <v>6327</v>
      </c>
      <c r="E7892" s="15" t="s">
        <v>2697</v>
      </c>
      <c r="F7892" s="15" t="s">
        <v>92</v>
      </c>
      <c r="G7892" s="19">
        <v>135.95020173200601</v>
      </c>
      <c r="H7892" s="19">
        <v>-1.5714866269911201</v>
      </c>
      <c r="I7892" s="20">
        <v>7.7758352261925101E-3</v>
      </c>
      <c r="J7892" s="15" t="s">
        <v>32</v>
      </c>
      <c r="K7892" s="15" t="s">
        <v>2180</v>
      </c>
      <c r="L7892" s="15" t="s">
        <v>2181</v>
      </c>
      <c r="M7892" s="15" t="s">
        <v>2182</v>
      </c>
    </row>
    <row r="7893" spans="1:13" x14ac:dyDescent="0.2">
      <c r="A7893" s="15">
        <v>5</v>
      </c>
      <c r="B7893" s="18">
        <v>25214498</v>
      </c>
      <c r="C7893" s="18">
        <v>25214498</v>
      </c>
      <c r="D7893" s="15" t="s">
        <v>6327</v>
      </c>
      <c r="E7893" s="15" t="s">
        <v>2697</v>
      </c>
      <c r="F7893" s="15" t="s">
        <v>89</v>
      </c>
      <c r="G7893" s="19">
        <v>65.940392443298606</v>
      </c>
      <c r="H7893" s="19">
        <v>-1.57159684430152</v>
      </c>
      <c r="I7893" s="20">
        <v>6.5336566553266303E-3</v>
      </c>
      <c r="J7893" s="15" t="s">
        <v>32</v>
      </c>
      <c r="K7893" s="15" t="s">
        <v>6217</v>
      </c>
      <c r="L7893" s="15" t="s">
        <v>6218</v>
      </c>
      <c r="M7893" s="15" t="s">
        <v>6219</v>
      </c>
    </row>
    <row r="7894" spans="1:13" x14ac:dyDescent="0.2">
      <c r="A7894" s="15">
        <v>5</v>
      </c>
      <c r="B7894" s="18">
        <v>12603885</v>
      </c>
      <c r="C7894" s="18">
        <v>12603886</v>
      </c>
      <c r="D7894" s="15" t="s">
        <v>6327</v>
      </c>
      <c r="E7894" s="15" t="s">
        <v>2697</v>
      </c>
      <c r="F7894" s="15" t="s">
        <v>92</v>
      </c>
      <c r="G7894" s="19">
        <v>58.867785134018099</v>
      </c>
      <c r="H7894" s="19">
        <v>-1.57204024645227</v>
      </c>
      <c r="I7894" s="20">
        <v>7.7758352261925101E-3</v>
      </c>
      <c r="J7894" s="15" t="s">
        <v>32</v>
      </c>
      <c r="K7894" s="15" t="s">
        <v>5871</v>
      </c>
      <c r="L7894" s="15" t="s">
        <v>5871</v>
      </c>
      <c r="M7894" s="15" t="s">
        <v>497</v>
      </c>
    </row>
    <row r="7895" spans="1:13" x14ac:dyDescent="0.2">
      <c r="A7895" s="15">
        <v>3</v>
      </c>
      <c r="B7895" s="18">
        <v>16529197</v>
      </c>
      <c r="C7895" s="18">
        <v>16529198</v>
      </c>
      <c r="D7895" s="15" t="s">
        <v>6327</v>
      </c>
      <c r="E7895" s="15" t="s">
        <v>2697</v>
      </c>
      <c r="F7895" s="15" t="s">
        <v>89</v>
      </c>
      <c r="G7895" s="19">
        <v>48.323329215255399</v>
      </c>
      <c r="H7895" s="19">
        <v>-1.5723622269944899</v>
      </c>
      <c r="I7895" s="20">
        <v>2.2005908495778301E-3</v>
      </c>
      <c r="J7895" s="15" t="s">
        <v>32</v>
      </c>
      <c r="K7895" s="15" t="s">
        <v>4673</v>
      </c>
      <c r="L7895" s="15" t="s">
        <v>4674</v>
      </c>
      <c r="M7895" s="15" t="s">
        <v>4675</v>
      </c>
    </row>
    <row r="7896" spans="1:13" x14ac:dyDescent="0.2">
      <c r="A7896" s="15">
        <v>4</v>
      </c>
      <c r="B7896" s="18">
        <v>12332786</v>
      </c>
      <c r="C7896" s="18">
        <v>12332786</v>
      </c>
      <c r="D7896" s="15" t="s">
        <v>6327</v>
      </c>
      <c r="E7896" s="15" t="s">
        <v>2697</v>
      </c>
      <c r="F7896" s="15" t="s">
        <v>92</v>
      </c>
      <c r="G7896" s="19">
        <v>56.036757696146701</v>
      </c>
      <c r="H7896" s="19">
        <v>-1.57292619137175</v>
      </c>
      <c r="I7896" s="20">
        <v>1.2787118447537299E-3</v>
      </c>
      <c r="J7896" s="15" t="s">
        <v>32</v>
      </c>
      <c r="K7896" s="15" t="s">
        <v>5270</v>
      </c>
      <c r="L7896" s="15" t="s">
        <v>5270</v>
      </c>
      <c r="M7896" s="15" t="s">
        <v>694</v>
      </c>
    </row>
    <row r="7897" spans="1:13" x14ac:dyDescent="0.2">
      <c r="A7897" s="15">
        <v>4</v>
      </c>
      <c r="B7897" s="18">
        <v>12333486</v>
      </c>
      <c r="C7897" s="18">
        <v>12333486</v>
      </c>
      <c r="D7897" s="15" t="s">
        <v>6327</v>
      </c>
      <c r="E7897" s="15" t="s">
        <v>2697</v>
      </c>
      <c r="F7897" s="15" t="s">
        <v>181</v>
      </c>
      <c r="G7897" s="19">
        <v>151.11115892963701</v>
      </c>
      <c r="H7897" s="19">
        <v>-1.57330599276295</v>
      </c>
      <c r="I7897" s="20">
        <v>1.7148849381154899E-4</v>
      </c>
      <c r="J7897" s="15" t="s">
        <v>32</v>
      </c>
      <c r="K7897" s="15" t="s">
        <v>5270</v>
      </c>
      <c r="L7897" s="15" t="s">
        <v>5270</v>
      </c>
      <c r="M7897" s="15" t="s">
        <v>694</v>
      </c>
    </row>
    <row r="7898" spans="1:13" x14ac:dyDescent="0.2">
      <c r="A7898" s="15">
        <v>5</v>
      </c>
      <c r="B7898" s="18">
        <v>12603490</v>
      </c>
      <c r="C7898" s="18">
        <v>12603490</v>
      </c>
      <c r="D7898" s="15" t="s">
        <v>6327</v>
      </c>
      <c r="E7898" s="15" t="s">
        <v>2697</v>
      </c>
      <c r="F7898" s="15" t="s">
        <v>89</v>
      </c>
      <c r="G7898" s="19">
        <v>58.789383178930699</v>
      </c>
      <c r="H7898" s="19">
        <v>-1.57399410306302</v>
      </c>
      <c r="I7898" s="20">
        <v>5.5927492152399397E-3</v>
      </c>
      <c r="J7898" s="15" t="s">
        <v>32</v>
      </c>
      <c r="K7898" s="15" t="s">
        <v>5871</v>
      </c>
      <c r="L7898" s="15" t="s">
        <v>5871</v>
      </c>
      <c r="M7898" s="15" t="s">
        <v>497</v>
      </c>
    </row>
    <row r="7899" spans="1:13" x14ac:dyDescent="0.2">
      <c r="A7899" s="15">
        <v>5</v>
      </c>
      <c r="B7899" s="18">
        <v>5145313</v>
      </c>
      <c r="C7899" s="18">
        <v>5145313</v>
      </c>
      <c r="D7899" s="15" t="s">
        <v>6327</v>
      </c>
      <c r="E7899" s="15" t="s">
        <v>2697</v>
      </c>
      <c r="F7899" s="15" t="s">
        <v>89</v>
      </c>
      <c r="G7899" s="19">
        <v>37.575018882023301</v>
      </c>
      <c r="H7899" s="19">
        <v>-1.5745799886702501</v>
      </c>
      <c r="I7899" s="20">
        <v>9.4309704265496796E-3</v>
      </c>
      <c r="J7899" s="15" t="s">
        <v>32</v>
      </c>
      <c r="K7899" s="15" t="s">
        <v>5713</v>
      </c>
      <c r="L7899" s="15" t="s">
        <v>5713</v>
      </c>
      <c r="M7899" s="15" t="s">
        <v>782</v>
      </c>
    </row>
    <row r="7900" spans="1:13" x14ac:dyDescent="0.2">
      <c r="A7900" s="15">
        <v>5</v>
      </c>
      <c r="B7900" s="18">
        <v>16903630</v>
      </c>
      <c r="C7900" s="18">
        <v>16903637</v>
      </c>
      <c r="D7900" s="15" t="s">
        <v>6327</v>
      </c>
      <c r="E7900" s="15" t="s">
        <v>2697</v>
      </c>
      <c r="F7900" s="15" t="s">
        <v>89</v>
      </c>
      <c r="G7900" s="19">
        <v>117.60204342982701</v>
      </c>
      <c r="H7900" s="19">
        <v>-1.5747410520142</v>
      </c>
      <c r="I7900" s="20">
        <v>6.1583075621053196E-4</v>
      </c>
      <c r="J7900" s="15" t="s">
        <v>32</v>
      </c>
      <c r="K7900" s="15" t="s">
        <v>5917</v>
      </c>
      <c r="L7900" s="15" t="s">
        <v>5918</v>
      </c>
      <c r="M7900" s="15" t="s">
        <v>4027</v>
      </c>
    </row>
    <row r="7901" spans="1:13" x14ac:dyDescent="0.2">
      <c r="A7901" s="15">
        <v>4</v>
      </c>
      <c r="B7901" s="18">
        <v>11657145</v>
      </c>
      <c r="C7901" s="18">
        <v>11657145</v>
      </c>
      <c r="D7901" s="15" t="s">
        <v>6327</v>
      </c>
      <c r="E7901" s="15" t="s">
        <v>2697</v>
      </c>
      <c r="F7901" s="15" t="s">
        <v>89</v>
      </c>
      <c r="G7901" s="19">
        <v>42.070828224004302</v>
      </c>
      <c r="H7901" s="19">
        <v>-1.5752441384754099</v>
      </c>
      <c r="I7901" s="20">
        <v>7.62761143552585E-3</v>
      </c>
      <c r="J7901" s="15" t="s">
        <v>32</v>
      </c>
      <c r="K7901" s="15" t="s">
        <v>5258</v>
      </c>
      <c r="L7901" s="21">
        <v>45750</v>
      </c>
      <c r="M7901" s="15" t="s">
        <v>5259</v>
      </c>
    </row>
    <row r="7902" spans="1:13" x14ac:dyDescent="0.2">
      <c r="A7902" s="15">
        <v>5</v>
      </c>
      <c r="B7902" s="18">
        <v>2562839</v>
      </c>
      <c r="C7902" s="18">
        <v>2562840</v>
      </c>
      <c r="D7902" s="15" t="s">
        <v>6327</v>
      </c>
      <c r="E7902" s="15" t="s">
        <v>2697</v>
      </c>
      <c r="F7902" s="15" t="s">
        <v>89</v>
      </c>
      <c r="G7902" s="19">
        <v>60.610269466671298</v>
      </c>
      <c r="H7902" s="19">
        <v>-1.5759335348174801</v>
      </c>
      <c r="I7902" s="20">
        <v>5.9741094614371697E-3</v>
      </c>
      <c r="J7902" s="15" t="s">
        <v>32</v>
      </c>
      <c r="K7902" s="15" t="s">
        <v>5620</v>
      </c>
      <c r="L7902" s="15" t="s">
        <v>5621</v>
      </c>
      <c r="M7902" s="15" t="s">
        <v>5622</v>
      </c>
    </row>
    <row r="7903" spans="1:13" x14ac:dyDescent="0.2">
      <c r="A7903" s="15">
        <v>5</v>
      </c>
      <c r="B7903" s="18">
        <v>8508518</v>
      </c>
      <c r="C7903" s="18">
        <v>8508518</v>
      </c>
      <c r="D7903" s="15" t="s">
        <v>6327</v>
      </c>
      <c r="E7903" s="15" t="s">
        <v>2697</v>
      </c>
      <c r="F7903" s="15" t="s">
        <v>92</v>
      </c>
      <c r="G7903" s="19">
        <v>123.7567932294</v>
      </c>
      <c r="H7903" s="19">
        <v>-1.5764612957458299</v>
      </c>
      <c r="I7903" s="20">
        <v>3.24437546553112E-3</v>
      </c>
      <c r="J7903" s="15" t="s">
        <v>32</v>
      </c>
      <c r="K7903" s="15" t="s">
        <v>2180</v>
      </c>
      <c r="L7903" s="15" t="s">
        <v>2181</v>
      </c>
      <c r="M7903" s="15" t="s">
        <v>2182</v>
      </c>
    </row>
    <row r="7904" spans="1:13" x14ac:dyDescent="0.2">
      <c r="A7904" s="15">
        <v>2</v>
      </c>
      <c r="B7904" s="18">
        <v>16570875</v>
      </c>
      <c r="C7904" s="18">
        <v>16570877</v>
      </c>
      <c r="D7904" s="15" t="s">
        <v>6327</v>
      </c>
      <c r="E7904" s="15" t="s">
        <v>2697</v>
      </c>
      <c r="F7904" s="15" t="s">
        <v>89</v>
      </c>
      <c r="G7904" s="19">
        <v>360.04481476961399</v>
      </c>
      <c r="H7904" s="19">
        <v>-1.5769115462315799</v>
      </c>
      <c r="I7904" s="20">
        <v>3.38633093541455E-3</v>
      </c>
      <c r="J7904" s="15" t="s">
        <v>32</v>
      </c>
      <c r="K7904" s="15" t="s">
        <v>869</v>
      </c>
      <c r="L7904" s="15" t="s">
        <v>870</v>
      </c>
      <c r="M7904" s="15" t="s">
        <v>871</v>
      </c>
    </row>
    <row r="7905" spans="1:13" x14ac:dyDescent="0.2">
      <c r="A7905" s="15">
        <v>5</v>
      </c>
      <c r="B7905" s="18">
        <v>5145310</v>
      </c>
      <c r="C7905" s="18">
        <v>5145310</v>
      </c>
      <c r="D7905" s="15" t="s">
        <v>6327</v>
      </c>
      <c r="E7905" s="15" t="s">
        <v>2697</v>
      </c>
      <c r="F7905" s="15" t="s">
        <v>89</v>
      </c>
      <c r="G7905" s="19">
        <v>52.803221576198801</v>
      </c>
      <c r="H7905" s="19">
        <v>-1.5769404809834</v>
      </c>
      <c r="I7905" s="20">
        <v>3.6654585077554301E-3</v>
      </c>
      <c r="J7905" s="15" t="s">
        <v>32</v>
      </c>
      <c r="K7905" s="15" t="s">
        <v>5713</v>
      </c>
      <c r="L7905" s="15" t="s">
        <v>5713</v>
      </c>
      <c r="M7905" s="15" t="s">
        <v>782</v>
      </c>
    </row>
    <row r="7906" spans="1:13" x14ac:dyDescent="0.2">
      <c r="A7906" s="15">
        <v>1</v>
      </c>
      <c r="B7906" s="18">
        <v>28460539</v>
      </c>
      <c r="C7906" s="18">
        <v>28460541</v>
      </c>
      <c r="D7906" s="15" t="s">
        <v>6327</v>
      </c>
      <c r="E7906" s="15" t="s">
        <v>2697</v>
      </c>
      <c r="F7906" s="15" t="s">
        <v>92</v>
      </c>
      <c r="G7906" s="19">
        <v>103.16083674922599</v>
      </c>
      <c r="H7906" s="19">
        <v>-1.5769680717741801</v>
      </c>
      <c r="I7906" s="20">
        <v>4.5321404083344102E-3</v>
      </c>
      <c r="J7906" s="15" t="s">
        <v>32</v>
      </c>
      <c r="K7906" s="15" t="s">
        <v>3589</v>
      </c>
      <c r="L7906" s="15" t="s">
        <v>3589</v>
      </c>
      <c r="M7906" s="15" t="s">
        <v>3014</v>
      </c>
    </row>
    <row r="7907" spans="1:13" x14ac:dyDescent="0.2">
      <c r="A7907" s="15">
        <v>1</v>
      </c>
      <c r="B7907" s="18">
        <v>10475051</v>
      </c>
      <c r="C7907" s="18">
        <v>10475051</v>
      </c>
      <c r="D7907" s="15" t="s">
        <v>6327</v>
      </c>
      <c r="E7907" s="15" t="s">
        <v>2697</v>
      </c>
      <c r="F7907" s="15" t="s">
        <v>89</v>
      </c>
      <c r="G7907" s="19">
        <v>131.98117781421499</v>
      </c>
      <c r="H7907" s="19">
        <v>-1.5773253687125799</v>
      </c>
      <c r="I7907" s="20">
        <v>5.53066580548964E-4</v>
      </c>
      <c r="J7907" s="15" t="s">
        <v>32</v>
      </c>
      <c r="K7907" s="15" t="s">
        <v>116</v>
      </c>
      <c r="L7907" s="15" t="s">
        <v>117</v>
      </c>
      <c r="M7907" s="15" t="s">
        <v>118</v>
      </c>
    </row>
    <row r="7908" spans="1:13" x14ac:dyDescent="0.2">
      <c r="A7908" s="15">
        <v>1</v>
      </c>
      <c r="B7908" s="18">
        <v>7084751</v>
      </c>
      <c r="C7908" s="18">
        <v>7084751</v>
      </c>
      <c r="D7908" s="15" t="s">
        <v>6327</v>
      </c>
      <c r="E7908" s="15" t="s">
        <v>2697</v>
      </c>
      <c r="F7908" s="15" t="s">
        <v>89</v>
      </c>
      <c r="G7908" s="19">
        <v>42.085983209492902</v>
      </c>
      <c r="H7908" s="19">
        <v>-1.5794381307646199</v>
      </c>
      <c r="I7908" s="20">
        <v>6.5658634348641698E-3</v>
      </c>
      <c r="J7908" s="15" t="s">
        <v>32</v>
      </c>
      <c r="K7908" s="15" t="s">
        <v>3046</v>
      </c>
      <c r="L7908" s="15" t="s">
        <v>3047</v>
      </c>
      <c r="M7908" s="15" t="s">
        <v>3048</v>
      </c>
    </row>
    <row r="7909" spans="1:13" x14ac:dyDescent="0.2">
      <c r="A7909" s="15">
        <v>5</v>
      </c>
      <c r="B7909" s="18">
        <v>5145326</v>
      </c>
      <c r="C7909" s="18">
        <v>5145326</v>
      </c>
      <c r="D7909" s="15" t="s">
        <v>6327</v>
      </c>
      <c r="E7909" s="15" t="s">
        <v>2697</v>
      </c>
      <c r="F7909" s="15" t="s">
        <v>89</v>
      </c>
      <c r="G7909" s="19">
        <v>91.623853018892007</v>
      </c>
      <c r="H7909" s="19">
        <v>-1.5794934316792399</v>
      </c>
      <c r="I7909" s="20">
        <v>7.7647651161796296E-4</v>
      </c>
      <c r="J7909" s="15" t="s">
        <v>32</v>
      </c>
      <c r="K7909" s="15" t="s">
        <v>5713</v>
      </c>
      <c r="L7909" s="15" t="s">
        <v>5713</v>
      </c>
      <c r="M7909" s="15" t="s">
        <v>782</v>
      </c>
    </row>
    <row r="7910" spans="1:13" x14ac:dyDescent="0.2">
      <c r="A7910" s="15">
        <v>3</v>
      </c>
      <c r="B7910" s="18">
        <v>19026739</v>
      </c>
      <c r="C7910" s="18">
        <v>19026746</v>
      </c>
      <c r="D7910" s="15" t="s">
        <v>6327</v>
      </c>
      <c r="E7910" s="15" t="s">
        <v>2697</v>
      </c>
      <c r="F7910" s="15" t="s">
        <v>89</v>
      </c>
      <c r="G7910" s="19">
        <v>98.656244336661999</v>
      </c>
      <c r="H7910" s="19">
        <v>-1.5798867783520101</v>
      </c>
      <c r="I7910" s="20">
        <v>5.3373995953168701E-3</v>
      </c>
      <c r="J7910" s="15" t="s">
        <v>2286</v>
      </c>
      <c r="K7910" s="15" t="s">
        <v>4727</v>
      </c>
      <c r="L7910" s="15" t="s">
        <v>4727</v>
      </c>
      <c r="M7910" s="15" t="s">
        <v>97</v>
      </c>
    </row>
    <row r="7911" spans="1:13" x14ac:dyDescent="0.2">
      <c r="A7911" s="15">
        <v>3</v>
      </c>
      <c r="B7911" s="18">
        <v>19026739</v>
      </c>
      <c r="C7911" s="18">
        <v>19026746</v>
      </c>
      <c r="D7911" s="15" t="s">
        <v>6327</v>
      </c>
      <c r="E7911" s="15" t="s">
        <v>2697</v>
      </c>
      <c r="F7911" s="15" t="s">
        <v>89</v>
      </c>
      <c r="G7911" s="19">
        <v>98.656244336661999</v>
      </c>
      <c r="H7911" s="19">
        <v>-1.5798867783520101</v>
      </c>
      <c r="I7911" s="20">
        <v>5.3373995953168701E-3</v>
      </c>
      <c r="J7911" s="15" t="s">
        <v>32</v>
      </c>
      <c r="K7911" s="15" t="s">
        <v>4728</v>
      </c>
      <c r="L7911" s="15" t="s">
        <v>4729</v>
      </c>
      <c r="M7911" s="15" t="s">
        <v>4730</v>
      </c>
    </row>
    <row r="7912" spans="1:13" x14ac:dyDescent="0.2">
      <c r="A7912" s="15">
        <v>2</v>
      </c>
      <c r="B7912" s="18">
        <v>16571047</v>
      </c>
      <c r="C7912" s="18">
        <v>16571047</v>
      </c>
      <c r="D7912" s="15" t="s">
        <v>6327</v>
      </c>
      <c r="E7912" s="15" t="s">
        <v>2697</v>
      </c>
      <c r="F7912" s="15" t="s">
        <v>92</v>
      </c>
      <c r="G7912" s="19">
        <v>87.481455152935794</v>
      </c>
      <c r="H7912" s="19">
        <v>-1.5799283363285099</v>
      </c>
      <c r="I7912" s="20">
        <v>4.8673213344438398E-3</v>
      </c>
      <c r="J7912" s="15" t="s">
        <v>32</v>
      </c>
      <c r="K7912" s="15" t="s">
        <v>869</v>
      </c>
      <c r="L7912" s="15" t="s">
        <v>870</v>
      </c>
      <c r="M7912" s="15" t="s">
        <v>871</v>
      </c>
    </row>
    <row r="7913" spans="1:13" x14ac:dyDescent="0.2">
      <c r="A7913" s="15">
        <v>3</v>
      </c>
      <c r="B7913" s="18">
        <v>195212</v>
      </c>
      <c r="C7913" s="18">
        <v>195212</v>
      </c>
      <c r="D7913" s="15" t="s">
        <v>6327</v>
      </c>
      <c r="E7913" s="15" t="s">
        <v>2697</v>
      </c>
      <c r="F7913" s="15" t="s">
        <v>92</v>
      </c>
      <c r="G7913" s="19">
        <v>78.2898384978416</v>
      </c>
      <c r="H7913" s="19">
        <v>-1.58127985499028</v>
      </c>
      <c r="I7913" s="20">
        <v>3.7303820885515098E-3</v>
      </c>
      <c r="J7913" s="15" t="s">
        <v>32</v>
      </c>
      <c r="K7913" s="15" t="s">
        <v>4236</v>
      </c>
      <c r="L7913" s="15" t="s">
        <v>4237</v>
      </c>
      <c r="M7913" s="15" t="s">
        <v>4238</v>
      </c>
    </row>
    <row r="7914" spans="1:13" x14ac:dyDescent="0.2">
      <c r="A7914" s="15">
        <v>3</v>
      </c>
      <c r="B7914" s="18">
        <v>195146</v>
      </c>
      <c r="C7914" s="18">
        <v>195146</v>
      </c>
      <c r="D7914" s="15" t="s">
        <v>6327</v>
      </c>
      <c r="E7914" s="15" t="s">
        <v>2697</v>
      </c>
      <c r="F7914" s="15" t="s">
        <v>89</v>
      </c>
      <c r="G7914" s="19">
        <v>573.93597879761501</v>
      </c>
      <c r="H7914" s="19">
        <v>-1.5819639207859699</v>
      </c>
      <c r="I7914" s="20">
        <v>1.7833707171280399E-3</v>
      </c>
      <c r="J7914" s="15" t="s">
        <v>32</v>
      </c>
      <c r="K7914" s="15" t="s">
        <v>4236</v>
      </c>
      <c r="L7914" s="15" t="s">
        <v>4237</v>
      </c>
      <c r="M7914" s="15" t="s">
        <v>4238</v>
      </c>
    </row>
    <row r="7915" spans="1:13" x14ac:dyDescent="0.2">
      <c r="A7915" s="15">
        <v>3</v>
      </c>
      <c r="B7915" s="18">
        <v>195234</v>
      </c>
      <c r="C7915" s="18">
        <v>195240</v>
      </c>
      <c r="D7915" s="15" t="s">
        <v>6327</v>
      </c>
      <c r="E7915" s="15" t="s">
        <v>2697</v>
      </c>
      <c r="F7915" s="15" t="s">
        <v>92</v>
      </c>
      <c r="G7915" s="19">
        <v>182.12980779933699</v>
      </c>
      <c r="H7915" s="19">
        <v>-1.58248959552969</v>
      </c>
      <c r="I7915" s="20">
        <v>4.6849058424690201E-4</v>
      </c>
      <c r="J7915" s="15" t="s">
        <v>32</v>
      </c>
      <c r="K7915" s="15" t="s">
        <v>4236</v>
      </c>
      <c r="L7915" s="15" t="s">
        <v>4237</v>
      </c>
      <c r="M7915" s="15" t="s">
        <v>4238</v>
      </c>
    </row>
    <row r="7916" spans="1:13" x14ac:dyDescent="0.2">
      <c r="A7916" s="15">
        <v>1</v>
      </c>
      <c r="B7916" s="18">
        <v>26710417</v>
      </c>
      <c r="C7916" s="18">
        <v>26710417</v>
      </c>
      <c r="D7916" s="15" t="s">
        <v>6327</v>
      </c>
      <c r="E7916" s="15" t="s">
        <v>2697</v>
      </c>
      <c r="F7916" s="15" t="s">
        <v>92</v>
      </c>
      <c r="G7916" s="19">
        <v>61.168689466427601</v>
      </c>
      <c r="H7916" s="19">
        <v>-1.58442686534743</v>
      </c>
      <c r="I7916" s="20">
        <v>2.9419754004432999E-3</v>
      </c>
      <c r="J7916" s="15" t="s">
        <v>32</v>
      </c>
      <c r="K7916" s="15" t="s">
        <v>451</v>
      </c>
      <c r="L7916" s="15" t="s">
        <v>452</v>
      </c>
      <c r="M7916" s="15" t="s">
        <v>453</v>
      </c>
    </row>
    <row r="7917" spans="1:13" x14ac:dyDescent="0.2">
      <c r="A7917" s="15">
        <v>4</v>
      </c>
      <c r="B7917" s="18">
        <v>13499533</v>
      </c>
      <c r="C7917" s="18">
        <v>13499533</v>
      </c>
      <c r="D7917" s="15" t="s">
        <v>6327</v>
      </c>
      <c r="E7917" s="15" t="s">
        <v>2697</v>
      </c>
      <c r="F7917" s="15" t="s">
        <v>89</v>
      </c>
      <c r="G7917" s="19">
        <v>52.5926525732866</v>
      </c>
      <c r="H7917" s="19">
        <v>-1.5854613403181601</v>
      </c>
      <c r="I7917" s="20">
        <v>1.3922702116030499E-3</v>
      </c>
      <c r="J7917" s="15" t="s">
        <v>32</v>
      </c>
      <c r="K7917" s="15" t="s">
        <v>5330</v>
      </c>
      <c r="L7917" s="15" t="s">
        <v>5331</v>
      </c>
      <c r="M7917" s="15" t="s">
        <v>5332</v>
      </c>
    </row>
    <row r="7918" spans="1:13" x14ac:dyDescent="0.2">
      <c r="A7918" s="15">
        <v>3</v>
      </c>
      <c r="B7918" s="18">
        <v>19026738</v>
      </c>
      <c r="C7918" s="18">
        <v>19026738</v>
      </c>
      <c r="D7918" s="15" t="s">
        <v>6327</v>
      </c>
      <c r="E7918" s="15" t="s">
        <v>2697</v>
      </c>
      <c r="F7918" s="15" t="s">
        <v>89</v>
      </c>
      <c r="G7918" s="19">
        <v>620.08390966696902</v>
      </c>
      <c r="H7918" s="19">
        <v>-1.58581749399615</v>
      </c>
      <c r="I7918" s="20">
        <v>9.7617905092841901E-4</v>
      </c>
      <c r="J7918" s="15" t="s">
        <v>2286</v>
      </c>
      <c r="K7918" s="15" t="s">
        <v>4727</v>
      </c>
      <c r="L7918" s="15" t="s">
        <v>4727</v>
      </c>
      <c r="M7918" s="15" t="s">
        <v>97</v>
      </c>
    </row>
    <row r="7919" spans="1:13" x14ac:dyDescent="0.2">
      <c r="A7919" s="15">
        <v>3</v>
      </c>
      <c r="B7919" s="18">
        <v>19026738</v>
      </c>
      <c r="C7919" s="18">
        <v>19026738</v>
      </c>
      <c r="D7919" s="15" t="s">
        <v>6327</v>
      </c>
      <c r="E7919" s="15" t="s">
        <v>2697</v>
      </c>
      <c r="F7919" s="15" t="s">
        <v>89</v>
      </c>
      <c r="G7919" s="19">
        <v>620.08390966696902</v>
      </c>
      <c r="H7919" s="19">
        <v>-1.58581749399615</v>
      </c>
      <c r="I7919" s="20">
        <v>9.7617905092841901E-4</v>
      </c>
      <c r="J7919" s="15" t="s">
        <v>32</v>
      </c>
      <c r="K7919" s="15" t="s">
        <v>4728</v>
      </c>
      <c r="L7919" s="15" t="s">
        <v>4729</v>
      </c>
      <c r="M7919" s="15" t="s">
        <v>4730</v>
      </c>
    </row>
    <row r="7920" spans="1:13" x14ac:dyDescent="0.2">
      <c r="A7920" s="15">
        <v>2</v>
      </c>
      <c r="B7920" s="18">
        <v>16571414</v>
      </c>
      <c r="C7920" s="18">
        <v>16571417</v>
      </c>
      <c r="D7920" s="15" t="s">
        <v>6327</v>
      </c>
      <c r="E7920" s="15" t="s">
        <v>2697</v>
      </c>
      <c r="F7920" s="15" t="s">
        <v>89</v>
      </c>
      <c r="G7920" s="19">
        <v>123.369919693211</v>
      </c>
      <c r="H7920" s="19">
        <v>-1.58655575724493</v>
      </c>
      <c r="I7920" s="20">
        <v>1.7793488459914499E-3</v>
      </c>
      <c r="J7920" s="15" t="s">
        <v>32</v>
      </c>
      <c r="K7920" s="15" t="s">
        <v>869</v>
      </c>
      <c r="L7920" s="15" t="s">
        <v>870</v>
      </c>
      <c r="M7920" s="15" t="s">
        <v>871</v>
      </c>
    </row>
    <row r="7921" spans="1:13" x14ac:dyDescent="0.2">
      <c r="A7921" s="15">
        <v>2</v>
      </c>
      <c r="B7921" s="18">
        <v>3411215</v>
      </c>
      <c r="C7921" s="18">
        <v>3411216</v>
      </c>
      <c r="D7921" s="15" t="s">
        <v>6327</v>
      </c>
      <c r="E7921" s="15" t="s">
        <v>2697</v>
      </c>
      <c r="F7921" s="15" t="s">
        <v>89</v>
      </c>
      <c r="G7921" s="19">
        <v>31.114287429041301</v>
      </c>
      <c r="H7921" s="19">
        <v>-1.58694384585342</v>
      </c>
      <c r="I7921" s="20">
        <v>9.5772602130248397E-3</v>
      </c>
      <c r="J7921" s="15" t="s">
        <v>32</v>
      </c>
      <c r="K7921" s="15" t="s">
        <v>990</v>
      </c>
      <c r="L7921" s="15" t="s">
        <v>990</v>
      </c>
      <c r="M7921" s="15" t="s">
        <v>991</v>
      </c>
    </row>
    <row r="7922" spans="1:13" x14ac:dyDescent="0.2">
      <c r="A7922" s="15">
        <v>1</v>
      </c>
      <c r="B7922" s="18">
        <v>19455435</v>
      </c>
      <c r="C7922" s="18">
        <v>19455435</v>
      </c>
      <c r="D7922" s="15" t="s">
        <v>6327</v>
      </c>
      <c r="E7922" s="15" t="s">
        <v>2697</v>
      </c>
      <c r="F7922" s="15" t="s">
        <v>89</v>
      </c>
      <c r="G7922" s="19">
        <v>68.215077986234803</v>
      </c>
      <c r="H7922" s="19">
        <v>-1.5870119200719199</v>
      </c>
      <c r="I7922" s="20">
        <v>9.7228867943596905E-4</v>
      </c>
      <c r="J7922" s="15" t="s">
        <v>32</v>
      </c>
      <c r="K7922" s="15" t="s">
        <v>3291</v>
      </c>
      <c r="L7922" s="15" t="s">
        <v>3292</v>
      </c>
      <c r="M7922" s="15" t="s">
        <v>3293</v>
      </c>
    </row>
    <row r="7923" spans="1:13" x14ac:dyDescent="0.2">
      <c r="A7923" s="15">
        <v>3</v>
      </c>
      <c r="B7923" s="18">
        <v>195276</v>
      </c>
      <c r="C7923" s="18">
        <v>195279</v>
      </c>
      <c r="D7923" s="15" t="s">
        <v>6327</v>
      </c>
      <c r="E7923" s="15" t="s">
        <v>2697</v>
      </c>
      <c r="F7923" s="15" t="s">
        <v>92</v>
      </c>
      <c r="G7923" s="19">
        <v>97.448418815589207</v>
      </c>
      <c r="H7923" s="19">
        <v>-1.5875203638290101</v>
      </c>
      <c r="I7923" s="20">
        <v>1.9609132777591702E-3</v>
      </c>
      <c r="J7923" s="15" t="s">
        <v>32</v>
      </c>
      <c r="K7923" s="15" t="s">
        <v>4236</v>
      </c>
      <c r="L7923" s="15" t="s">
        <v>4237</v>
      </c>
      <c r="M7923" s="15" t="s">
        <v>4238</v>
      </c>
    </row>
    <row r="7924" spans="1:13" x14ac:dyDescent="0.2">
      <c r="A7924" s="15">
        <v>3</v>
      </c>
      <c r="B7924" s="18">
        <v>10256760</v>
      </c>
      <c r="C7924" s="18">
        <v>10256760</v>
      </c>
      <c r="D7924" s="15" t="s">
        <v>6327</v>
      </c>
      <c r="E7924" s="15" t="s">
        <v>2697</v>
      </c>
      <c r="F7924" s="15" t="s">
        <v>92</v>
      </c>
      <c r="G7924" s="19">
        <v>179.061074372348</v>
      </c>
      <c r="H7924" s="19">
        <v>-1.5894829600672999</v>
      </c>
      <c r="I7924" s="20">
        <v>6.3454143927154302E-3</v>
      </c>
      <c r="J7924" s="15" t="s">
        <v>32</v>
      </c>
      <c r="K7924" s="15" t="s">
        <v>1064</v>
      </c>
      <c r="L7924" s="15" t="s">
        <v>1065</v>
      </c>
      <c r="M7924" s="15" t="s">
        <v>1066</v>
      </c>
    </row>
    <row r="7925" spans="1:13" x14ac:dyDescent="0.2">
      <c r="A7925" s="15">
        <v>4</v>
      </c>
      <c r="B7925" s="18">
        <v>16709984</v>
      </c>
      <c r="C7925" s="18">
        <v>16709984</v>
      </c>
      <c r="D7925" s="15" t="s">
        <v>6327</v>
      </c>
      <c r="E7925" s="15" t="s">
        <v>2697</v>
      </c>
      <c r="F7925" s="15" t="s">
        <v>92</v>
      </c>
      <c r="G7925" s="19">
        <v>97.539986196622294</v>
      </c>
      <c r="H7925" s="19">
        <v>-1.5900046310762399</v>
      </c>
      <c r="I7925" s="20">
        <v>6.7111656543994804E-4</v>
      </c>
      <c r="J7925" s="15" t="s">
        <v>32</v>
      </c>
      <c r="K7925" s="15" t="s">
        <v>1675</v>
      </c>
      <c r="L7925" s="15" t="s">
        <v>1676</v>
      </c>
      <c r="M7925" s="15" t="s">
        <v>1677</v>
      </c>
    </row>
    <row r="7926" spans="1:13" x14ac:dyDescent="0.2">
      <c r="A7926" s="15">
        <v>1</v>
      </c>
      <c r="B7926" s="18">
        <v>8398163</v>
      </c>
      <c r="C7926" s="18">
        <v>8398163</v>
      </c>
      <c r="D7926" s="15" t="s">
        <v>6327</v>
      </c>
      <c r="E7926" s="15" t="s">
        <v>2697</v>
      </c>
      <c r="F7926" s="15" t="s">
        <v>89</v>
      </c>
      <c r="G7926" s="19">
        <v>162.62630765153301</v>
      </c>
      <c r="H7926" s="19">
        <v>-1.5902502928427</v>
      </c>
      <c r="I7926" s="20">
        <v>3.0181960013335397E-4</v>
      </c>
      <c r="J7926" s="15" t="s">
        <v>32</v>
      </c>
      <c r="K7926" s="15" t="s">
        <v>3101</v>
      </c>
      <c r="L7926" s="15" t="s">
        <v>3102</v>
      </c>
      <c r="M7926" s="15" t="s">
        <v>3103</v>
      </c>
    </row>
    <row r="7927" spans="1:13" x14ac:dyDescent="0.2">
      <c r="A7927" s="15">
        <v>2</v>
      </c>
      <c r="B7927" s="18">
        <v>15557733</v>
      </c>
      <c r="C7927" s="18">
        <v>15557738</v>
      </c>
      <c r="D7927" s="15" t="s">
        <v>6327</v>
      </c>
      <c r="E7927" s="15" t="s">
        <v>2697</v>
      </c>
      <c r="F7927" s="15" t="s">
        <v>92</v>
      </c>
      <c r="G7927" s="19">
        <v>78.010687767228404</v>
      </c>
      <c r="H7927" s="19">
        <v>-1.5904402064757399</v>
      </c>
      <c r="I7927" s="20">
        <v>1.2612055081911201E-3</v>
      </c>
      <c r="J7927" s="15" t="s">
        <v>32</v>
      </c>
      <c r="K7927" s="15" t="s">
        <v>4111</v>
      </c>
      <c r="L7927" s="15" t="s">
        <v>4112</v>
      </c>
      <c r="M7927" s="15" t="s">
        <v>4113</v>
      </c>
    </row>
    <row r="7928" spans="1:13" x14ac:dyDescent="0.2">
      <c r="A7928" s="15">
        <v>5</v>
      </c>
      <c r="B7928" s="18">
        <v>8501000</v>
      </c>
      <c r="C7928" s="18">
        <v>8501000</v>
      </c>
      <c r="D7928" s="15" t="s">
        <v>6327</v>
      </c>
      <c r="E7928" s="15" t="s">
        <v>2697</v>
      </c>
      <c r="F7928" s="15" t="s">
        <v>89</v>
      </c>
      <c r="G7928" s="19">
        <v>52.753934914674304</v>
      </c>
      <c r="H7928" s="19">
        <v>-1.5913093977836399</v>
      </c>
      <c r="I7928" s="20">
        <v>8.4700795561011601E-3</v>
      </c>
      <c r="J7928" s="15" t="s">
        <v>32</v>
      </c>
      <c r="K7928" s="15" t="s">
        <v>2177</v>
      </c>
      <c r="L7928" s="15" t="s">
        <v>2178</v>
      </c>
      <c r="M7928" s="15" t="s">
        <v>2179</v>
      </c>
    </row>
    <row r="7929" spans="1:13" x14ac:dyDescent="0.2">
      <c r="A7929" s="15">
        <v>1</v>
      </c>
      <c r="B7929" s="18">
        <v>19455198</v>
      </c>
      <c r="C7929" s="18">
        <v>19455198</v>
      </c>
      <c r="D7929" s="15" t="s">
        <v>6327</v>
      </c>
      <c r="E7929" s="15" t="s">
        <v>2697</v>
      </c>
      <c r="F7929" s="15" t="s">
        <v>92</v>
      </c>
      <c r="G7929" s="19">
        <v>54.009704472046998</v>
      </c>
      <c r="H7929" s="19">
        <v>-1.5920932905362399</v>
      </c>
      <c r="I7929" s="20">
        <v>1.55750693860751E-3</v>
      </c>
      <c r="J7929" s="15" t="s">
        <v>32</v>
      </c>
      <c r="K7929" s="15" t="s">
        <v>3291</v>
      </c>
      <c r="L7929" s="15" t="s">
        <v>3292</v>
      </c>
      <c r="M7929" s="15" t="s">
        <v>3293</v>
      </c>
    </row>
    <row r="7930" spans="1:13" x14ac:dyDescent="0.2">
      <c r="A7930" s="15">
        <v>4</v>
      </c>
      <c r="B7930" s="18">
        <v>12337299</v>
      </c>
      <c r="C7930" s="18">
        <v>12337299</v>
      </c>
      <c r="D7930" s="15" t="s">
        <v>6327</v>
      </c>
      <c r="E7930" s="15" t="s">
        <v>2697</v>
      </c>
      <c r="F7930" s="15" t="s">
        <v>92</v>
      </c>
      <c r="G7930" s="19">
        <v>147.97873883722499</v>
      </c>
      <c r="H7930" s="19">
        <v>-1.5930489973220201</v>
      </c>
      <c r="I7930" s="20">
        <v>1.59609433983303E-4</v>
      </c>
      <c r="J7930" s="15" t="s">
        <v>32</v>
      </c>
      <c r="K7930" s="15" t="s">
        <v>5271</v>
      </c>
      <c r="L7930" s="15" t="s">
        <v>5271</v>
      </c>
      <c r="M7930" s="15" t="s">
        <v>694</v>
      </c>
    </row>
    <row r="7931" spans="1:13" x14ac:dyDescent="0.2">
      <c r="A7931" s="15">
        <v>2</v>
      </c>
      <c r="B7931" s="18">
        <v>18805544</v>
      </c>
      <c r="C7931" s="18">
        <v>18805546</v>
      </c>
      <c r="D7931" s="15" t="s">
        <v>6327</v>
      </c>
      <c r="E7931" s="15" t="s">
        <v>2697</v>
      </c>
      <c r="F7931" s="15" t="s">
        <v>89</v>
      </c>
      <c r="G7931" s="19">
        <v>44.253546581593</v>
      </c>
      <c r="H7931" s="19">
        <v>-1.59479004914276</v>
      </c>
      <c r="I7931" s="20">
        <v>9.23204074181996E-3</v>
      </c>
      <c r="J7931" s="15" t="s">
        <v>32</v>
      </c>
      <c r="K7931" s="15" t="s">
        <v>4194</v>
      </c>
      <c r="L7931" s="15" t="s">
        <v>4195</v>
      </c>
      <c r="M7931" s="15" t="s">
        <v>4196</v>
      </c>
    </row>
    <row r="7932" spans="1:13" x14ac:dyDescent="0.2">
      <c r="A7932" s="15">
        <v>1</v>
      </c>
      <c r="B7932" s="18">
        <v>26710265</v>
      </c>
      <c r="C7932" s="18">
        <v>26710265</v>
      </c>
      <c r="D7932" s="15" t="s">
        <v>6327</v>
      </c>
      <c r="E7932" s="15" t="s">
        <v>2697</v>
      </c>
      <c r="F7932" s="15" t="s">
        <v>89</v>
      </c>
      <c r="G7932" s="19">
        <v>92.770402640664798</v>
      </c>
      <c r="H7932" s="19">
        <v>-1.59501118033195</v>
      </c>
      <c r="I7932" s="20">
        <v>1.6158895755041401E-4</v>
      </c>
      <c r="J7932" s="15" t="s">
        <v>32</v>
      </c>
      <c r="K7932" s="15" t="s">
        <v>451</v>
      </c>
      <c r="L7932" s="15" t="s">
        <v>452</v>
      </c>
      <c r="M7932" s="15" t="s">
        <v>453</v>
      </c>
    </row>
    <row r="7933" spans="1:13" x14ac:dyDescent="0.2">
      <c r="A7933" s="15">
        <v>2</v>
      </c>
      <c r="B7933" s="18">
        <v>15557779</v>
      </c>
      <c r="C7933" s="18">
        <v>15557780</v>
      </c>
      <c r="D7933" s="15" t="s">
        <v>6327</v>
      </c>
      <c r="E7933" s="15" t="s">
        <v>2697</v>
      </c>
      <c r="F7933" s="15" t="s">
        <v>89</v>
      </c>
      <c r="G7933" s="19">
        <v>44.741983389646499</v>
      </c>
      <c r="H7933" s="19">
        <v>-1.5953529020364501</v>
      </c>
      <c r="I7933" s="20">
        <v>3.2660450617301301E-3</v>
      </c>
      <c r="J7933" s="15" t="s">
        <v>32</v>
      </c>
      <c r="K7933" s="15" t="s">
        <v>4111</v>
      </c>
      <c r="L7933" s="15" t="s">
        <v>4112</v>
      </c>
      <c r="M7933" s="15" t="s">
        <v>4113</v>
      </c>
    </row>
    <row r="7934" spans="1:13" x14ac:dyDescent="0.2">
      <c r="A7934" s="15">
        <v>5</v>
      </c>
      <c r="B7934" s="18">
        <v>18699402</v>
      </c>
      <c r="C7934" s="18">
        <v>18699402</v>
      </c>
      <c r="D7934" s="15" t="s">
        <v>6327</v>
      </c>
      <c r="E7934" s="15" t="s">
        <v>2697</v>
      </c>
      <c r="F7934" s="15" t="s">
        <v>89</v>
      </c>
      <c r="G7934" s="19">
        <v>184.22538491700899</v>
      </c>
      <c r="H7934" s="19">
        <v>-1.5959129898025399</v>
      </c>
      <c r="I7934" s="20">
        <v>2.91801338584248E-3</v>
      </c>
      <c r="J7934" s="15" t="s">
        <v>32</v>
      </c>
      <c r="K7934" s="15" t="s">
        <v>5955</v>
      </c>
      <c r="L7934" s="15" t="s">
        <v>5956</v>
      </c>
      <c r="M7934" s="15" t="s">
        <v>5957</v>
      </c>
    </row>
    <row r="7935" spans="1:13" x14ac:dyDescent="0.2">
      <c r="A7935" s="15">
        <v>1</v>
      </c>
      <c r="B7935" s="18">
        <v>4463269</v>
      </c>
      <c r="C7935" s="18">
        <v>4463269</v>
      </c>
      <c r="D7935" s="15" t="s">
        <v>6327</v>
      </c>
      <c r="E7935" s="15" t="s">
        <v>2697</v>
      </c>
      <c r="F7935" s="15" t="s">
        <v>89</v>
      </c>
      <c r="G7935" s="19">
        <v>176.38739277463799</v>
      </c>
      <c r="H7935" s="19">
        <v>-1.59629175991767</v>
      </c>
      <c r="I7935" s="20">
        <v>9.5589880553354498E-5</v>
      </c>
      <c r="J7935" s="15" t="s">
        <v>32</v>
      </c>
      <c r="K7935" s="15" t="s">
        <v>2932</v>
      </c>
      <c r="L7935" s="15" t="s">
        <v>2933</v>
      </c>
      <c r="M7935" s="15" t="s">
        <v>2934</v>
      </c>
    </row>
    <row r="7936" spans="1:13" x14ac:dyDescent="0.2">
      <c r="A7936" s="15">
        <v>1</v>
      </c>
      <c r="B7936" s="18">
        <v>422026</v>
      </c>
      <c r="C7936" s="18">
        <v>422026</v>
      </c>
      <c r="D7936" s="15" t="s">
        <v>6327</v>
      </c>
      <c r="E7936" s="15" t="s">
        <v>2697</v>
      </c>
      <c r="F7936" s="15" t="s">
        <v>89</v>
      </c>
      <c r="G7936" s="19">
        <v>70.684293436993201</v>
      </c>
      <c r="H7936" s="19">
        <v>-1.5999993810945401</v>
      </c>
      <c r="I7936" s="20">
        <v>5.5505898579091004E-4</v>
      </c>
      <c r="J7936" s="15" t="s">
        <v>32</v>
      </c>
      <c r="K7936" s="15" t="s">
        <v>606</v>
      </c>
      <c r="L7936" s="15" t="s">
        <v>607</v>
      </c>
      <c r="M7936" s="15" t="s">
        <v>608</v>
      </c>
    </row>
    <row r="7937" spans="1:13" x14ac:dyDescent="0.2">
      <c r="A7937" s="15">
        <v>5</v>
      </c>
      <c r="B7937" s="18">
        <v>19286687</v>
      </c>
      <c r="C7937" s="18">
        <v>19286687</v>
      </c>
      <c r="D7937" s="15" t="s">
        <v>6327</v>
      </c>
      <c r="E7937" s="15" t="s">
        <v>2697</v>
      </c>
      <c r="F7937" s="15" t="s">
        <v>89</v>
      </c>
      <c r="G7937" s="19">
        <v>35.543510736252699</v>
      </c>
      <c r="H7937" s="19">
        <v>-1.6004606731975499</v>
      </c>
      <c r="I7937" s="20">
        <v>7.8352717065601693E-3</v>
      </c>
      <c r="J7937" s="15" t="s">
        <v>32</v>
      </c>
      <c r="K7937" s="15" t="s">
        <v>5983</v>
      </c>
      <c r="L7937" s="15" t="s">
        <v>5983</v>
      </c>
      <c r="M7937" s="15" t="s">
        <v>5196</v>
      </c>
    </row>
    <row r="7938" spans="1:13" x14ac:dyDescent="0.2">
      <c r="A7938" s="15">
        <v>2</v>
      </c>
      <c r="B7938" s="18">
        <v>16571038</v>
      </c>
      <c r="C7938" s="18">
        <v>16571039</v>
      </c>
      <c r="D7938" s="15" t="s">
        <v>6327</v>
      </c>
      <c r="E7938" s="15" t="s">
        <v>2697</v>
      </c>
      <c r="F7938" s="15" t="s">
        <v>92</v>
      </c>
      <c r="G7938" s="19">
        <v>103.471085157831</v>
      </c>
      <c r="H7938" s="19">
        <v>-1.6015114634533101</v>
      </c>
      <c r="I7938" s="20">
        <v>2.4976507146809599E-3</v>
      </c>
      <c r="J7938" s="15" t="s">
        <v>32</v>
      </c>
      <c r="K7938" s="15" t="s">
        <v>869</v>
      </c>
      <c r="L7938" s="15" t="s">
        <v>870</v>
      </c>
      <c r="M7938" s="15" t="s">
        <v>871</v>
      </c>
    </row>
    <row r="7939" spans="1:13" x14ac:dyDescent="0.2">
      <c r="A7939" s="15">
        <v>4</v>
      </c>
      <c r="B7939" s="18">
        <v>18469736</v>
      </c>
      <c r="C7939" s="18">
        <v>18469737</v>
      </c>
      <c r="D7939" s="15" t="s">
        <v>6327</v>
      </c>
      <c r="E7939" s="15" t="s">
        <v>2697</v>
      </c>
      <c r="F7939" s="15" t="s">
        <v>92</v>
      </c>
      <c r="G7939" s="19">
        <v>220.85775307842101</v>
      </c>
      <c r="H7939" s="19">
        <v>-1.60289519132306</v>
      </c>
      <c r="I7939" s="20">
        <v>1.8963951825075101E-5</v>
      </c>
      <c r="J7939" s="15" t="s">
        <v>32</v>
      </c>
      <c r="K7939" s="15" t="s">
        <v>5548</v>
      </c>
      <c r="L7939" s="15" t="s">
        <v>5549</v>
      </c>
      <c r="M7939" s="15" t="s">
        <v>5550</v>
      </c>
    </row>
    <row r="7940" spans="1:13" x14ac:dyDescent="0.2">
      <c r="A7940" s="15">
        <v>5</v>
      </c>
      <c r="B7940" s="18">
        <v>8508213</v>
      </c>
      <c r="C7940" s="18">
        <v>8508213</v>
      </c>
      <c r="D7940" s="15" t="s">
        <v>6327</v>
      </c>
      <c r="E7940" s="15" t="s">
        <v>2697</v>
      </c>
      <c r="F7940" s="15" t="s">
        <v>89</v>
      </c>
      <c r="G7940" s="19">
        <v>126.515525821802</v>
      </c>
      <c r="H7940" s="19">
        <v>-1.6031176605976301</v>
      </c>
      <c r="I7940" s="20">
        <v>2.0308828951776602E-3</v>
      </c>
      <c r="J7940" s="15" t="s">
        <v>32</v>
      </c>
      <c r="K7940" s="15" t="s">
        <v>2180</v>
      </c>
      <c r="L7940" s="15" t="s">
        <v>2181</v>
      </c>
      <c r="M7940" s="15" t="s">
        <v>2182</v>
      </c>
    </row>
    <row r="7941" spans="1:13" x14ac:dyDescent="0.2">
      <c r="A7941" s="15">
        <v>5</v>
      </c>
      <c r="B7941" s="18">
        <v>8508111</v>
      </c>
      <c r="C7941" s="18">
        <v>8508111</v>
      </c>
      <c r="D7941" s="15" t="s">
        <v>6327</v>
      </c>
      <c r="E7941" s="15" t="s">
        <v>2697</v>
      </c>
      <c r="F7941" s="15" t="s">
        <v>89</v>
      </c>
      <c r="G7941" s="19">
        <v>99.182284243198396</v>
      </c>
      <c r="H7941" s="19">
        <v>-1.6031915390078999</v>
      </c>
      <c r="I7941" s="20">
        <v>6.5069212614703902E-4</v>
      </c>
      <c r="J7941" s="15" t="s">
        <v>32</v>
      </c>
      <c r="K7941" s="15" t="s">
        <v>2180</v>
      </c>
      <c r="L7941" s="15" t="s">
        <v>2181</v>
      </c>
      <c r="M7941" s="15" t="s">
        <v>2182</v>
      </c>
    </row>
    <row r="7942" spans="1:13" x14ac:dyDescent="0.2">
      <c r="A7942" s="15">
        <v>3</v>
      </c>
      <c r="B7942" s="18">
        <v>10256739</v>
      </c>
      <c r="C7942" s="18">
        <v>10256740</v>
      </c>
      <c r="D7942" s="15" t="s">
        <v>6327</v>
      </c>
      <c r="E7942" s="15" t="s">
        <v>2697</v>
      </c>
      <c r="F7942" s="15" t="s">
        <v>92</v>
      </c>
      <c r="G7942" s="19">
        <v>189.47363755781799</v>
      </c>
      <c r="H7942" s="19">
        <v>-1.60477643535754</v>
      </c>
      <c r="I7942" s="20">
        <v>8.9426147433069297E-3</v>
      </c>
      <c r="J7942" s="15" t="s">
        <v>32</v>
      </c>
      <c r="K7942" s="15" t="s">
        <v>1064</v>
      </c>
      <c r="L7942" s="15" t="s">
        <v>1065</v>
      </c>
      <c r="M7942" s="15" t="s">
        <v>1066</v>
      </c>
    </row>
    <row r="7943" spans="1:13" x14ac:dyDescent="0.2">
      <c r="A7943" s="15">
        <v>2</v>
      </c>
      <c r="B7943" s="18">
        <v>1594981</v>
      </c>
      <c r="C7943" s="18">
        <v>1594981</v>
      </c>
      <c r="D7943" s="15" t="s">
        <v>6327</v>
      </c>
      <c r="E7943" s="15" t="s">
        <v>2697</v>
      </c>
      <c r="F7943" s="15" t="s">
        <v>89</v>
      </c>
      <c r="G7943" s="19">
        <v>127.097714973805</v>
      </c>
      <c r="H7943" s="19">
        <v>-1.60487378915614</v>
      </c>
      <c r="I7943" s="20">
        <v>1.3186203280084199E-4</v>
      </c>
      <c r="J7943" s="15" t="s">
        <v>32</v>
      </c>
      <c r="K7943" s="15" t="s">
        <v>3719</v>
      </c>
      <c r="L7943" s="15" t="s">
        <v>3719</v>
      </c>
      <c r="M7943" s="15" t="s">
        <v>497</v>
      </c>
    </row>
    <row r="7944" spans="1:13" x14ac:dyDescent="0.2">
      <c r="A7944" s="15">
        <v>5</v>
      </c>
      <c r="B7944" s="18">
        <v>8508522</v>
      </c>
      <c r="C7944" s="18">
        <v>8508522</v>
      </c>
      <c r="D7944" s="15" t="s">
        <v>6327</v>
      </c>
      <c r="E7944" s="15" t="s">
        <v>2697</v>
      </c>
      <c r="F7944" s="15" t="s">
        <v>92</v>
      </c>
      <c r="G7944" s="19">
        <v>125.905102011059</v>
      </c>
      <c r="H7944" s="19">
        <v>-1.60546348209639</v>
      </c>
      <c r="I7944" s="20">
        <v>3.7873784404819999E-3</v>
      </c>
      <c r="J7944" s="15" t="s">
        <v>32</v>
      </c>
      <c r="K7944" s="15" t="s">
        <v>2180</v>
      </c>
      <c r="L7944" s="15" t="s">
        <v>2181</v>
      </c>
      <c r="M7944" s="15" t="s">
        <v>2182</v>
      </c>
    </row>
    <row r="7945" spans="1:13" x14ac:dyDescent="0.2">
      <c r="A7945" s="15">
        <v>1</v>
      </c>
      <c r="B7945" s="18">
        <v>10475223</v>
      </c>
      <c r="C7945" s="18">
        <v>10475223</v>
      </c>
      <c r="D7945" s="15" t="s">
        <v>6327</v>
      </c>
      <c r="E7945" s="15" t="s">
        <v>2697</v>
      </c>
      <c r="F7945" s="15" t="s">
        <v>92</v>
      </c>
      <c r="G7945" s="19">
        <v>48.880365506221402</v>
      </c>
      <c r="H7945" s="19">
        <v>-1.6064279046701899</v>
      </c>
      <c r="I7945" s="20">
        <v>5.7357819796385098E-3</v>
      </c>
      <c r="J7945" s="15" t="s">
        <v>32</v>
      </c>
      <c r="K7945" s="15" t="s">
        <v>116</v>
      </c>
      <c r="L7945" s="15" t="s">
        <v>117</v>
      </c>
      <c r="M7945" s="15" t="s">
        <v>118</v>
      </c>
    </row>
    <row r="7946" spans="1:13" x14ac:dyDescent="0.2">
      <c r="A7946" s="15">
        <v>5</v>
      </c>
      <c r="B7946" s="18">
        <v>21264273</v>
      </c>
      <c r="C7946" s="18">
        <v>21264273</v>
      </c>
      <c r="D7946" s="15" t="s">
        <v>6327</v>
      </c>
      <c r="E7946" s="15" t="s">
        <v>2697</v>
      </c>
      <c r="F7946" s="15" t="s">
        <v>89</v>
      </c>
      <c r="G7946" s="19">
        <v>45.990401357268198</v>
      </c>
      <c r="H7946" s="19">
        <v>-1.60782171252261</v>
      </c>
      <c r="I7946" s="20">
        <v>3.4918562909197798E-3</v>
      </c>
      <c r="J7946" s="15" t="s">
        <v>32</v>
      </c>
      <c r="K7946" s="15" t="s">
        <v>6041</v>
      </c>
      <c r="L7946" s="15" t="s">
        <v>6041</v>
      </c>
      <c r="M7946" s="15" t="s">
        <v>6042</v>
      </c>
    </row>
    <row r="7947" spans="1:13" x14ac:dyDescent="0.2">
      <c r="A7947" s="15">
        <v>1</v>
      </c>
      <c r="B7947" s="18">
        <v>10475221</v>
      </c>
      <c r="C7947" s="18">
        <v>10475221</v>
      </c>
      <c r="D7947" s="15" t="s">
        <v>6327</v>
      </c>
      <c r="E7947" s="15" t="s">
        <v>2697</v>
      </c>
      <c r="F7947" s="15" t="s">
        <v>92</v>
      </c>
      <c r="G7947" s="19">
        <v>55.264324696998898</v>
      </c>
      <c r="H7947" s="19">
        <v>-1.60798104697136</v>
      </c>
      <c r="I7947" s="20">
        <v>2.3408405532214902E-3</v>
      </c>
      <c r="J7947" s="15" t="s">
        <v>32</v>
      </c>
      <c r="K7947" s="15" t="s">
        <v>116</v>
      </c>
      <c r="L7947" s="15" t="s">
        <v>117</v>
      </c>
      <c r="M7947" s="15" t="s">
        <v>118</v>
      </c>
    </row>
    <row r="7948" spans="1:13" x14ac:dyDescent="0.2">
      <c r="A7948" s="15">
        <v>2</v>
      </c>
      <c r="B7948" s="18">
        <v>18790530</v>
      </c>
      <c r="C7948" s="18">
        <v>18790534</v>
      </c>
      <c r="D7948" s="15" t="s">
        <v>6327</v>
      </c>
      <c r="E7948" s="15" t="s">
        <v>2697</v>
      </c>
      <c r="F7948" s="15" t="s">
        <v>89</v>
      </c>
      <c r="G7948" s="19">
        <v>60.638270417216297</v>
      </c>
      <c r="H7948" s="19">
        <v>-1.6094518227568999</v>
      </c>
      <c r="I7948" s="20">
        <v>6.8111915782441898E-3</v>
      </c>
      <c r="J7948" s="15" t="s">
        <v>32</v>
      </c>
      <c r="K7948" s="15" t="s">
        <v>4188</v>
      </c>
      <c r="L7948" s="15" t="s">
        <v>4188</v>
      </c>
      <c r="M7948" s="15" t="s">
        <v>168</v>
      </c>
    </row>
    <row r="7949" spans="1:13" x14ac:dyDescent="0.2">
      <c r="A7949" s="15">
        <v>3</v>
      </c>
      <c r="B7949" s="18">
        <v>195137</v>
      </c>
      <c r="C7949" s="18">
        <v>195137</v>
      </c>
      <c r="D7949" s="15" t="s">
        <v>6327</v>
      </c>
      <c r="E7949" s="15" t="s">
        <v>2697</v>
      </c>
      <c r="F7949" s="15" t="s">
        <v>89</v>
      </c>
      <c r="G7949" s="19">
        <v>128.61473527726901</v>
      </c>
      <c r="H7949" s="19">
        <v>-1.6095626502337099</v>
      </c>
      <c r="I7949" s="20">
        <v>5.1201188124978196E-4</v>
      </c>
      <c r="J7949" s="15" t="s">
        <v>32</v>
      </c>
      <c r="K7949" s="15" t="s">
        <v>4236</v>
      </c>
      <c r="L7949" s="15" t="s">
        <v>4237</v>
      </c>
      <c r="M7949" s="15" t="s">
        <v>4238</v>
      </c>
    </row>
    <row r="7950" spans="1:13" x14ac:dyDescent="0.2">
      <c r="A7950" s="15">
        <v>2</v>
      </c>
      <c r="B7950" s="18">
        <v>16570881</v>
      </c>
      <c r="C7950" s="18">
        <v>16570881</v>
      </c>
      <c r="D7950" s="15" t="s">
        <v>6327</v>
      </c>
      <c r="E7950" s="15" t="s">
        <v>2697</v>
      </c>
      <c r="F7950" s="15" t="s">
        <v>89</v>
      </c>
      <c r="G7950" s="19">
        <v>160.65409798528901</v>
      </c>
      <c r="H7950" s="19">
        <v>-1.6097830451816</v>
      </c>
      <c r="I7950" s="20">
        <v>7.8691434650114897E-3</v>
      </c>
      <c r="J7950" s="15" t="s">
        <v>32</v>
      </c>
      <c r="K7950" s="15" t="s">
        <v>869</v>
      </c>
      <c r="L7950" s="15" t="s">
        <v>870</v>
      </c>
      <c r="M7950" s="15" t="s">
        <v>871</v>
      </c>
    </row>
    <row r="7951" spans="1:13" x14ac:dyDescent="0.2">
      <c r="A7951" s="15">
        <v>1</v>
      </c>
      <c r="B7951" s="18">
        <v>22867922</v>
      </c>
      <c r="C7951" s="18">
        <v>22867922</v>
      </c>
      <c r="D7951" s="15" t="s">
        <v>6327</v>
      </c>
      <c r="E7951" s="15" t="s">
        <v>2697</v>
      </c>
      <c r="F7951" s="15" t="s">
        <v>89</v>
      </c>
      <c r="G7951" s="19">
        <v>70.973909241245295</v>
      </c>
      <c r="H7951" s="19">
        <v>-1.6100739637096899</v>
      </c>
      <c r="I7951" s="20">
        <v>1.1178478432784899E-3</v>
      </c>
      <c r="J7951" s="15" t="s">
        <v>32</v>
      </c>
      <c r="K7951" s="15" t="s">
        <v>3399</v>
      </c>
      <c r="L7951" s="15" t="s">
        <v>3399</v>
      </c>
      <c r="M7951" s="15" t="s">
        <v>1491</v>
      </c>
    </row>
    <row r="7952" spans="1:13" x14ac:dyDescent="0.2">
      <c r="A7952" s="15">
        <v>3</v>
      </c>
      <c r="B7952" s="18">
        <v>6608957</v>
      </c>
      <c r="C7952" s="18">
        <v>6608962</v>
      </c>
      <c r="D7952" s="15" t="s">
        <v>6327</v>
      </c>
      <c r="E7952" s="15" t="s">
        <v>2697</v>
      </c>
      <c r="F7952" s="15" t="s">
        <v>89</v>
      </c>
      <c r="G7952" s="19">
        <v>44.4770588333351</v>
      </c>
      <c r="H7952" s="19">
        <v>-1.6102394387872501</v>
      </c>
      <c r="I7952" s="20">
        <v>4.9103585532881697E-3</v>
      </c>
      <c r="J7952" s="15" t="s">
        <v>32</v>
      </c>
      <c r="K7952" s="15" t="s">
        <v>4515</v>
      </c>
      <c r="L7952" s="15" t="s">
        <v>4515</v>
      </c>
      <c r="M7952" s="15" t="s">
        <v>581</v>
      </c>
    </row>
    <row r="7953" spans="1:13" x14ac:dyDescent="0.2">
      <c r="A7953" s="15">
        <v>1</v>
      </c>
      <c r="B7953" s="18">
        <v>10475073</v>
      </c>
      <c r="C7953" s="18">
        <v>10475073</v>
      </c>
      <c r="D7953" s="15" t="s">
        <v>6327</v>
      </c>
      <c r="E7953" s="15" t="s">
        <v>2697</v>
      </c>
      <c r="F7953" s="15" t="s">
        <v>89</v>
      </c>
      <c r="G7953" s="19">
        <v>51.509414484197897</v>
      </c>
      <c r="H7953" s="19">
        <v>-1.6105121694069</v>
      </c>
      <c r="I7953" s="20">
        <v>2.23903247203184E-3</v>
      </c>
      <c r="J7953" s="15" t="s">
        <v>32</v>
      </c>
      <c r="K7953" s="15" t="s">
        <v>116</v>
      </c>
      <c r="L7953" s="15" t="s">
        <v>117</v>
      </c>
      <c r="M7953" s="15" t="s">
        <v>118</v>
      </c>
    </row>
    <row r="7954" spans="1:13" x14ac:dyDescent="0.2">
      <c r="A7954" s="15">
        <v>1</v>
      </c>
      <c r="B7954" s="18">
        <v>16873003</v>
      </c>
      <c r="C7954" s="18">
        <v>16873003</v>
      </c>
      <c r="D7954" s="15" t="s">
        <v>6327</v>
      </c>
      <c r="E7954" s="15" t="s">
        <v>2697</v>
      </c>
      <c r="F7954" s="15" t="s">
        <v>89</v>
      </c>
      <c r="G7954" s="19">
        <v>131.20194139371799</v>
      </c>
      <c r="H7954" s="19">
        <v>-1.6121777414619101</v>
      </c>
      <c r="I7954" s="20">
        <v>2.1364183472657501E-4</v>
      </c>
      <c r="J7954" s="15" t="s">
        <v>32</v>
      </c>
      <c r="K7954" s="15" t="s">
        <v>3234</v>
      </c>
      <c r="L7954" s="15" t="s">
        <v>3235</v>
      </c>
      <c r="M7954" s="15" t="s">
        <v>3236</v>
      </c>
    </row>
    <row r="7955" spans="1:13" x14ac:dyDescent="0.2">
      <c r="A7955" s="15">
        <v>3</v>
      </c>
      <c r="B7955" s="18">
        <v>10256906</v>
      </c>
      <c r="C7955" s="18">
        <v>10256906</v>
      </c>
      <c r="D7955" s="15" t="s">
        <v>6327</v>
      </c>
      <c r="E7955" s="15" t="s">
        <v>2697</v>
      </c>
      <c r="F7955" s="15" t="s">
        <v>89</v>
      </c>
      <c r="G7955" s="19">
        <v>142.02564187146001</v>
      </c>
      <c r="H7955" s="19">
        <v>-1.61303389087078</v>
      </c>
      <c r="I7955" s="20">
        <v>3.4648806698340901E-3</v>
      </c>
      <c r="J7955" s="15" t="s">
        <v>32</v>
      </c>
      <c r="K7955" s="15" t="s">
        <v>1067</v>
      </c>
      <c r="L7955" s="15" t="s">
        <v>1067</v>
      </c>
      <c r="M7955" s="15" t="s">
        <v>1068</v>
      </c>
    </row>
    <row r="7956" spans="1:13" x14ac:dyDescent="0.2">
      <c r="A7956" s="15">
        <v>3</v>
      </c>
      <c r="B7956" s="18">
        <v>10256906</v>
      </c>
      <c r="C7956" s="18">
        <v>10256906</v>
      </c>
      <c r="D7956" s="15" t="s">
        <v>6327</v>
      </c>
      <c r="E7956" s="15" t="s">
        <v>2697</v>
      </c>
      <c r="F7956" s="15" t="s">
        <v>89</v>
      </c>
      <c r="G7956" s="19">
        <v>142.02564187146001</v>
      </c>
      <c r="H7956" s="19">
        <v>-1.61303389087078</v>
      </c>
      <c r="I7956" s="20">
        <v>3.4648806698340901E-3</v>
      </c>
      <c r="J7956" s="15" t="s">
        <v>32</v>
      </c>
      <c r="K7956" s="15" t="s">
        <v>1064</v>
      </c>
      <c r="L7956" s="15" t="s">
        <v>1065</v>
      </c>
      <c r="M7956" s="15" t="s">
        <v>1066</v>
      </c>
    </row>
    <row r="7957" spans="1:13" x14ac:dyDescent="0.2">
      <c r="A7957" s="15">
        <v>4</v>
      </c>
      <c r="B7957" s="18">
        <v>12333536</v>
      </c>
      <c r="C7957" s="18">
        <v>12333541</v>
      </c>
      <c r="D7957" s="15" t="s">
        <v>6327</v>
      </c>
      <c r="E7957" s="15" t="s">
        <v>2697</v>
      </c>
      <c r="F7957" s="15" t="s">
        <v>89</v>
      </c>
      <c r="G7957" s="19">
        <v>70.814430927635101</v>
      </c>
      <c r="H7957" s="19">
        <v>-1.6134996327995601</v>
      </c>
      <c r="I7957" s="20">
        <v>3.7226751754820602E-4</v>
      </c>
      <c r="J7957" s="15" t="s">
        <v>32</v>
      </c>
      <c r="K7957" s="15" t="s">
        <v>5270</v>
      </c>
      <c r="L7957" s="15" t="s">
        <v>5270</v>
      </c>
      <c r="M7957" s="15" t="s">
        <v>694</v>
      </c>
    </row>
    <row r="7958" spans="1:13" x14ac:dyDescent="0.2">
      <c r="A7958" s="15">
        <v>3</v>
      </c>
      <c r="B7958" s="18">
        <v>10256737</v>
      </c>
      <c r="C7958" s="18">
        <v>10256737</v>
      </c>
      <c r="D7958" s="15" t="s">
        <v>6327</v>
      </c>
      <c r="E7958" s="15" t="s">
        <v>2697</v>
      </c>
      <c r="F7958" s="15" t="s">
        <v>92</v>
      </c>
      <c r="G7958" s="19">
        <v>124.61339165539501</v>
      </c>
      <c r="H7958" s="19">
        <v>-1.61358904087801</v>
      </c>
      <c r="I7958" s="20">
        <v>8.84175201904739E-3</v>
      </c>
      <c r="J7958" s="15" t="s">
        <v>32</v>
      </c>
      <c r="K7958" s="15" t="s">
        <v>1064</v>
      </c>
      <c r="L7958" s="15" t="s">
        <v>1065</v>
      </c>
      <c r="M7958" s="15" t="s">
        <v>1066</v>
      </c>
    </row>
    <row r="7959" spans="1:13" x14ac:dyDescent="0.2">
      <c r="A7959" s="15">
        <v>1</v>
      </c>
      <c r="B7959" s="18">
        <v>27198797</v>
      </c>
      <c r="C7959" s="18">
        <v>27198797</v>
      </c>
      <c r="D7959" s="15" t="s">
        <v>6327</v>
      </c>
      <c r="E7959" s="15" t="s">
        <v>2697</v>
      </c>
      <c r="F7959" s="15" t="s">
        <v>89</v>
      </c>
      <c r="G7959" s="19">
        <v>109.325488183376</v>
      </c>
      <c r="H7959" s="19">
        <v>-1.6144931104020199</v>
      </c>
      <c r="I7959" s="20">
        <v>1.6798230114839999E-3</v>
      </c>
      <c r="J7959" s="15" t="s">
        <v>32</v>
      </c>
      <c r="K7959" s="15" t="s">
        <v>3546</v>
      </c>
      <c r="L7959" s="15" t="s">
        <v>3547</v>
      </c>
      <c r="M7959" s="15" t="s">
        <v>3548</v>
      </c>
    </row>
    <row r="7960" spans="1:13" x14ac:dyDescent="0.2">
      <c r="A7960" s="15">
        <v>5</v>
      </c>
      <c r="B7960" s="18">
        <v>5145351</v>
      </c>
      <c r="C7960" s="18">
        <v>5145355</v>
      </c>
      <c r="D7960" s="15" t="s">
        <v>6327</v>
      </c>
      <c r="E7960" s="15" t="s">
        <v>2697</v>
      </c>
      <c r="F7960" s="15" t="s">
        <v>92</v>
      </c>
      <c r="G7960" s="19">
        <v>93.5099829529658</v>
      </c>
      <c r="H7960" s="19">
        <v>-1.61501671707834</v>
      </c>
      <c r="I7960" s="20">
        <v>3.34845302431794E-3</v>
      </c>
      <c r="J7960" s="15" t="s">
        <v>32</v>
      </c>
      <c r="K7960" s="15" t="s">
        <v>5713</v>
      </c>
      <c r="L7960" s="15" t="s">
        <v>5713</v>
      </c>
      <c r="M7960" s="15" t="s">
        <v>782</v>
      </c>
    </row>
    <row r="7961" spans="1:13" x14ac:dyDescent="0.2">
      <c r="A7961" s="15">
        <v>4</v>
      </c>
      <c r="B7961" s="18">
        <v>12332730</v>
      </c>
      <c r="C7961" s="18">
        <v>12332731</v>
      </c>
      <c r="D7961" s="15" t="s">
        <v>6327</v>
      </c>
      <c r="E7961" s="15" t="s">
        <v>2697</v>
      </c>
      <c r="F7961" s="15" t="s">
        <v>89</v>
      </c>
      <c r="G7961" s="19">
        <v>174.55393604045199</v>
      </c>
      <c r="H7961" s="19">
        <v>-1.6159564888253</v>
      </c>
      <c r="I7961" s="20">
        <v>8.21854869092329E-6</v>
      </c>
      <c r="J7961" s="15" t="s">
        <v>32</v>
      </c>
      <c r="K7961" s="15" t="s">
        <v>5270</v>
      </c>
      <c r="L7961" s="15" t="s">
        <v>5270</v>
      </c>
      <c r="M7961" s="15" t="s">
        <v>694</v>
      </c>
    </row>
    <row r="7962" spans="1:13" x14ac:dyDescent="0.2">
      <c r="A7962" s="15">
        <v>4</v>
      </c>
      <c r="B7962" s="18">
        <v>12332777</v>
      </c>
      <c r="C7962" s="18">
        <v>12332777</v>
      </c>
      <c r="D7962" s="15" t="s">
        <v>6327</v>
      </c>
      <c r="E7962" s="15" t="s">
        <v>2697</v>
      </c>
      <c r="F7962" s="15" t="s">
        <v>92</v>
      </c>
      <c r="G7962" s="19">
        <v>62.611222294415498</v>
      </c>
      <c r="H7962" s="19">
        <v>-1.6162022655968</v>
      </c>
      <c r="I7962" s="20">
        <v>2.5344586640610399E-3</v>
      </c>
      <c r="J7962" s="15" t="s">
        <v>32</v>
      </c>
      <c r="K7962" s="15" t="s">
        <v>5270</v>
      </c>
      <c r="L7962" s="15" t="s">
        <v>5270</v>
      </c>
      <c r="M7962" s="15" t="s">
        <v>694</v>
      </c>
    </row>
    <row r="7963" spans="1:13" x14ac:dyDescent="0.2">
      <c r="A7963" s="15">
        <v>1</v>
      </c>
      <c r="B7963" s="18">
        <v>2997814</v>
      </c>
      <c r="C7963" s="18">
        <v>2997814</v>
      </c>
      <c r="D7963" s="15" t="s">
        <v>6327</v>
      </c>
      <c r="E7963" s="15" t="s">
        <v>2697</v>
      </c>
      <c r="F7963" s="15" t="s">
        <v>89</v>
      </c>
      <c r="G7963" s="19">
        <v>38.329390572029197</v>
      </c>
      <c r="H7963" s="19">
        <v>-1.6171552288233499</v>
      </c>
      <c r="I7963" s="20">
        <v>5.4738548884949497E-3</v>
      </c>
      <c r="J7963" s="15" t="s">
        <v>32</v>
      </c>
      <c r="K7963" s="15" t="s">
        <v>2857</v>
      </c>
      <c r="L7963" s="15" t="s">
        <v>2858</v>
      </c>
      <c r="M7963" s="15" t="s">
        <v>2859</v>
      </c>
    </row>
    <row r="7964" spans="1:13" x14ac:dyDescent="0.2">
      <c r="A7964" s="15">
        <v>5</v>
      </c>
      <c r="B7964" s="18">
        <v>12603586</v>
      </c>
      <c r="C7964" s="18">
        <v>12603589</v>
      </c>
      <c r="D7964" s="15" t="s">
        <v>6327</v>
      </c>
      <c r="E7964" s="15" t="s">
        <v>2697</v>
      </c>
      <c r="F7964" s="15" t="s">
        <v>89</v>
      </c>
      <c r="G7964" s="19">
        <v>1147.9808052241201</v>
      </c>
      <c r="H7964" s="19">
        <v>-1.61736901926432</v>
      </c>
      <c r="I7964" s="20">
        <v>1.9454204971783001E-3</v>
      </c>
      <c r="J7964" s="15" t="s">
        <v>32</v>
      </c>
      <c r="K7964" s="15" t="s">
        <v>5871</v>
      </c>
      <c r="L7964" s="15" t="s">
        <v>5871</v>
      </c>
      <c r="M7964" s="15" t="s">
        <v>497</v>
      </c>
    </row>
    <row r="7965" spans="1:13" x14ac:dyDescent="0.2">
      <c r="A7965" s="15">
        <v>5</v>
      </c>
      <c r="B7965" s="18">
        <v>5145465</v>
      </c>
      <c r="C7965" s="18">
        <v>5145467</v>
      </c>
      <c r="D7965" s="15" t="s">
        <v>6327</v>
      </c>
      <c r="E7965" s="15" t="s">
        <v>2697</v>
      </c>
      <c r="F7965" s="15" t="s">
        <v>92</v>
      </c>
      <c r="G7965" s="19">
        <v>81.826900786547597</v>
      </c>
      <c r="H7965" s="19">
        <v>-1.61781726069096</v>
      </c>
      <c r="I7965" s="20">
        <v>1.05340845242271E-3</v>
      </c>
      <c r="J7965" s="15" t="s">
        <v>32</v>
      </c>
      <c r="K7965" s="15" t="s">
        <v>5713</v>
      </c>
      <c r="L7965" s="15" t="s">
        <v>5713</v>
      </c>
      <c r="M7965" s="15" t="s">
        <v>782</v>
      </c>
    </row>
    <row r="7966" spans="1:13" x14ac:dyDescent="0.2">
      <c r="A7966" s="15">
        <v>4</v>
      </c>
      <c r="B7966" s="18">
        <v>15068919</v>
      </c>
      <c r="C7966" s="18">
        <v>15068919</v>
      </c>
      <c r="D7966" s="15" t="s">
        <v>6327</v>
      </c>
      <c r="E7966" s="15" t="s">
        <v>2697</v>
      </c>
      <c r="F7966" s="15" t="s">
        <v>89</v>
      </c>
      <c r="G7966" s="19">
        <v>88.858372350092196</v>
      </c>
      <c r="H7966" s="19">
        <v>-1.6187410182025499</v>
      </c>
      <c r="I7966" s="20">
        <v>2.29440342241209E-4</v>
      </c>
      <c r="J7966" s="15" t="s">
        <v>32</v>
      </c>
      <c r="K7966" s="15" t="s">
        <v>5384</v>
      </c>
      <c r="L7966" s="15" t="s">
        <v>5385</v>
      </c>
      <c r="M7966" s="15" t="s">
        <v>5386</v>
      </c>
    </row>
    <row r="7967" spans="1:13" x14ac:dyDescent="0.2">
      <c r="A7967" s="15">
        <v>3</v>
      </c>
      <c r="B7967" s="18">
        <v>8642019</v>
      </c>
      <c r="C7967" s="18">
        <v>8642022</v>
      </c>
      <c r="D7967" s="15" t="s">
        <v>6327</v>
      </c>
      <c r="E7967" s="15" t="s">
        <v>2697</v>
      </c>
      <c r="F7967" s="15" t="s">
        <v>89</v>
      </c>
      <c r="G7967" s="19">
        <v>56.055866193134698</v>
      </c>
      <c r="H7967" s="19">
        <v>-1.6190484276341699</v>
      </c>
      <c r="I7967" s="20">
        <v>5.6724753808624403E-3</v>
      </c>
      <c r="J7967" s="15" t="s">
        <v>32</v>
      </c>
      <c r="K7967" s="15" t="s">
        <v>4586</v>
      </c>
      <c r="L7967" s="15" t="s">
        <v>4587</v>
      </c>
      <c r="M7967" s="15" t="s">
        <v>4588</v>
      </c>
    </row>
    <row r="7968" spans="1:13" x14ac:dyDescent="0.2">
      <c r="A7968" s="15">
        <v>3</v>
      </c>
      <c r="B7968" s="18">
        <v>195260</v>
      </c>
      <c r="C7968" s="18">
        <v>195260</v>
      </c>
      <c r="D7968" s="15" t="s">
        <v>6327</v>
      </c>
      <c r="E7968" s="15" t="s">
        <v>2697</v>
      </c>
      <c r="F7968" s="15" t="s">
        <v>92</v>
      </c>
      <c r="G7968" s="19">
        <v>62.965605625726397</v>
      </c>
      <c r="H7968" s="19">
        <v>-1.6211472281573001</v>
      </c>
      <c r="I7968" s="20">
        <v>6.3935146312173001E-3</v>
      </c>
      <c r="J7968" s="15" t="s">
        <v>32</v>
      </c>
      <c r="K7968" s="15" t="s">
        <v>4236</v>
      </c>
      <c r="L7968" s="15" t="s">
        <v>4237</v>
      </c>
      <c r="M7968" s="15" t="s">
        <v>4238</v>
      </c>
    </row>
    <row r="7969" spans="1:13" x14ac:dyDescent="0.2">
      <c r="A7969" s="15">
        <v>2</v>
      </c>
      <c r="B7969" s="18">
        <v>15029575</v>
      </c>
      <c r="C7969" s="18">
        <v>15029575</v>
      </c>
      <c r="D7969" s="15" t="s">
        <v>6327</v>
      </c>
      <c r="E7969" s="15" t="s">
        <v>2697</v>
      </c>
      <c r="F7969" s="15" t="s">
        <v>89</v>
      </c>
      <c r="G7969" s="19">
        <v>92.882101365767298</v>
      </c>
      <c r="H7969" s="19">
        <v>-1.6211814096234101</v>
      </c>
      <c r="I7969" s="20">
        <v>3.1386752076749701E-4</v>
      </c>
      <c r="J7969" s="15" t="s">
        <v>96</v>
      </c>
      <c r="K7969" s="15" t="s">
        <v>834</v>
      </c>
      <c r="L7969" s="15" t="s">
        <v>834</v>
      </c>
      <c r="M7969" s="15" t="s">
        <v>97</v>
      </c>
    </row>
    <row r="7970" spans="1:13" x14ac:dyDescent="0.2">
      <c r="A7970" s="15">
        <v>3</v>
      </c>
      <c r="B7970" s="18">
        <v>195189</v>
      </c>
      <c r="C7970" s="18">
        <v>195189</v>
      </c>
      <c r="D7970" s="15" t="s">
        <v>6327</v>
      </c>
      <c r="E7970" s="15" t="s">
        <v>2697</v>
      </c>
      <c r="F7970" s="15" t="s">
        <v>181</v>
      </c>
      <c r="G7970" s="19">
        <v>134.63585509209</v>
      </c>
      <c r="H7970" s="19">
        <v>-1.6216764359087401</v>
      </c>
      <c r="I7970" s="20">
        <v>6.3502374004854303E-3</v>
      </c>
      <c r="J7970" s="15" t="s">
        <v>32</v>
      </c>
      <c r="K7970" s="15" t="s">
        <v>4236</v>
      </c>
      <c r="L7970" s="15" t="s">
        <v>4237</v>
      </c>
      <c r="M7970" s="15" t="s">
        <v>4238</v>
      </c>
    </row>
    <row r="7971" spans="1:13" x14ac:dyDescent="0.2">
      <c r="A7971" s="15">
        <v>1</v>
      </c>
      <c r="B7971" s="18">
        <v>16398749</v>
      </c>
      <c r="C7971" s="18">
        <v>16398750</v>
      </c>
      <c r="D7971" s="15" t="s">
        <v>6327</v>
      </c>
      <c r="E7971" s="15" t="s">
        <v>2697</v>
      </c>
      <c r="F7971" s="15" t="s">
        <v>89</v>
      </c>
      <c r="G7971" s="19">
        <v>31.293802231132599</v>
      </c>
      <c r="H7971" s="19">
        <v>-1.62228897333815</v>
      </c>
      <c r="I7971" s="20">
        <v>9.8398380367024797E-3</v>
      </c>
      <c r="J7971" s="15" t="s">
        <v>32</v>
      </c>
      <c r="K7971" s="15" t="s">
        <v>3229</v>
      </c>
      <c r="L7971" s="15" t="s">
        <v>3230</v>
      </c>
      <c r="M7971" s="15" t="s">
        <v>3231</v>
      </c>
    </row>
    <row r="7972" spans="1:13" x14ac:dyDescent="0.2">
      <c r="A7972" s="15">
        <v>4</v>
      </c>
      <c r="B7972" s="18">
        <v>18305524</v>
      </c>
      <c r="C7972" s="18">
        <v>18305530</v>
      </c>
      <c r="D7972" s="15" t="s">
        <v>6327</v>
      </c>
      <c r="E7972" s="15" t="s">
        <v>2697</v>
      </c>
      <c r="F7972" s="15" t="s">
        <v>89</v>
      </c>
      <c r="G7972" s="19">
        <v>54.1647526085168</v>
      </c>
      <c r="H7972" s="19">
        <v>-1.6235858528902201</v>
      </c>
      <c r="I7972" s="20">
        <v>1.59203128966941E-3</v>
      </c>
      <c r="J7972" s="15" t="s">
        <v>96</v>
      </c>
      <c r="K7972" s="15" t="s">
        <v>5544</v>
      </c>
      <c r="L7972" s="15" t="s">
        <v>5544</v>
      </c>
      <c r="M7972" s="15" t="s">
        <v>97</v>
      </c>
    </row>
    <row r="7973" spans="1:13" x14ac:dyDescent="0.2">
      <c r="A7973" s="15">
        <v>3</v>
      </c>
      <c r="B7973" s="18">
        <v>195095</v>
      </c>
      <c r="C7973" s="18">
        <v>195095</v>
      </c>
      <c r="D7973" s="15" t="s">
        <v>6327</v>
      </c>
      <c r="E7973" s="15" t="s">
        <v>2697</v>
      </c>
      <c r="F7973" s="15" t="s">
        <v>89</v>
      </c>
      <c r="G7973" s="19">
        <v>50.904020261765602</v>
      </c>
      <c r="H7973" s="19">
        <v>-1.62506984903583</v>
      </c>
      <c r="I7973" s="20">
        <v>7.5933222255185001E-3</v>
      </c>
      <c r="J7973" s="15" t="s">
        <v>32</v>
      </c>
      <c r="K7973" s="15" t="s">
        <v>4236</v>
      </c>
      <c r="L7973" s="15" t="s">
        <v>4237</v>
      </c>
      <c r="M7973" s="15" t="s">
        <v>4238</v>
      </c>
    </row>
    <row r="7974" spans="1:13" x14ac:dyDescent="0.2">
      <c r="A7974" s="15">
        <v>4</v>
      </c>
      <c r="B7974" s="18">
        <v>9348908</v>
      </c>
      <c r="C7974" s="18">
        <v>9348915</v>
      </c>
      <c r="D7974" s="15" t="s">
        <v>6327</v>
      </c>
      <c r="E7974" s="15" t="s">
        <v>2697</v>
      </c>
      <c r="F7974" s="15" t="s">
        <v>89</v>
      </c>
      <c r="G7974" s="19">
        <v>43.920082052768699</v>
      </c>
      <c r="H7974" s="19">
        <v>-1.62518725039027</v>
      </c>
      <c r="I7974" s="20">
        <v>6.1408559845658904E-3</v>
      </c>
      <c r="J7974" s="15" t="s">
        <v>32</v>
      </c>
      <c r="K7974" s="15" t="s">
        <v>5199</v>
      </c>
      <c r="L7974" s="15" t="s">
        <v>5200</v>
      </c>
      <c r="M7974" s="15" t="s">
        <v>5201</v>
      </c>
    </row>
    <row r="7975" spans="1:13" x14ac:dyDescent="0.2">
      <c r="A7975" s="15">
        <v>3</v>
      </c>
      <c r="B7975" s="18">
        <v>9795822</v>
      </c>
      <c r="C7975" s="18">
        <v>9795829</v>
      </c>
      <c r="D7975" s="15" t="s">
        <v>6327</v>
      </c>
      <c r="E7975" s="15" t="s">
        <v>2697</v>
      </c>
      <c r="F7975" s="15" t="s">
        <v>89</v>
      </c>
      <c r="G7975" s="19">
        <v>153.898145006639</v>
      </c>
      <c r="H7975" s="19">
        <v>-1.6262334772913301</v>
      </c>
      <c r="I7975" s="20">
        <v>1.3019357762945199E-4</v>
      </c>
      <c r="J7975" s="15" t="s">
        <v>32</v>
      </c>
      <c r="K7975" s="15" t="s">
        <v>1507</v>
      </c>
      <c r="L7975" s="15" t="s">
        <v>1508</v>
      </c>
      <c r="M7975" s="15" t="s">
        <v>1509</v>
      </c>
    </row>
    <row r="7976" spans="1:13" x14ac:dyDescent="0.2">
      <c r="A7976" s="15">
        <v>4</v>
      </c>
      <c r="B7976" s="18">
        <v>18471207</v>
      </c>
      <c r="C7976" s="18">
        <v>18471208</v>
      </c>
      <c r="D7976" s="15" t="s">
        <v>6327</v>
      </c>
      <c r="E7976" s="15" t="s">
        <v>2697</v>
      </c>
      <c r="F7976" s="15" t="s">
        <v>89</v>
      </c>
      <c r="G7976" s="19">
        <v>35.559896879599101</v>
      </c>
      <c r="H7976" s="19">
        <v>-1.6264349565560701</v>
      </c>
      <c r="I7976" s="20">
        <v>4.2979054122866704E-3</v>
      </c>
      <c r="J7976" s="15" t="s">
        <v>32</v>
      </c>
      <c r="K7976" s="15" t="s">
        <v>5548</v>
      </c>
      <c r="L7976" s="15" t="s">
        <v>5549</v>
      </c>
      <c r="M7976" s="15" t="s">
        <v>5550</v>
      </c>
    </row>
    <row r="7977" spans="1:13" x14ac:dyDescent="0.2">
      <c r="A7977" s="15">
        <v>4</v>
      </c>
      <c r="B7977" s="18">
        <v>16701953</v>
      </c>
      <c r="C7977" s="18">
        <v>16701962</v>
      </c>
      <c r="D7977" s="15" t="s">
        <v>6327</v>
      </c>
      <c r="E7977" s="15" t="s">
        <v>2697</v>
      </c>
      <c r="F7977" s="15" t="s">
        <v>89</v>
      </c>
      <c r="G7977" s="19">
        <v>146.13892569833101</v>
      </c>
      <c r="H7977" s="19">
        <v>-1.6293236419921999</v>
      </c>
      <c r="I7977" s="20">
        <v>2.9761125131854901E-4</v>
      </c>
      <c r="J7977" s="15" t="s">
        <v>32</v>
      </c>
      <c r="K7977" s="15" t="s">
        <v>5463</v>
      </c>
      <c r="L7977" s="15" t="s">
        <v>306</v>
      </c>
      <c r="M7977" s="15" t="s">
        <v>5464</v>
      </c>
    </row>
    <row r="7978" spans="1:13" x14ac:dyDescent="0.2">
      <c r="A7978" s="15">
        <v>3</v>
      </c>
      <c r="B7978" s="18">
        <v>195266</v>
      </c>
      <c r="C7978" s="18">
        <v>195266</v>
      </c>
      <c r="D7978" s="15" t="s">
        <v>6327</v>
      </c>
      <c r="E7978" s="15" t="s">
        <v>2697</v>
      </c>
      <c r="F7978" s="15" t="s">
        <v>92</v>
      </c>
      <c r="G7978" s="19">
        <v>52.895233352418202</v>
      </c>
      <c r="H7978" s="19">
        <v>-1.6299614104386599</v>
      </c>
      <c r="I7978" s="20">
        <v>4.8837282922701303E-3</v>
      </c>
      <c r="J7978" s="15" t="s">
        <v>32</v>
      </c>
      <c r="K7978" s="15" t="s">
        <v>4236</v>
      </c>
      <c r="L7978" s="15" t="s">
        <v>4237</v>
      </c>
      <c r="M7978" s="15" t="s">
        <v>4238</v>
      </c>
    </row>
    <row r="7979" spans="1:13" x14ac:dyDescent="0.2">
      <c r="A7979" s="15">
        <v>1</v>
      </c>
      <c r="B7979" s="18">
        <v>937231</v>
      </c>
      <c r="C7979" s="18">
        <v>937232</v>
      </c>
      <c r="D7979" s="15" t="s">
        <v>6327</v>
      </c>
      <c r="E7979" s="15" t="s">
        <v>2697</v>
      </c>
      <c r="F7979" s="15" t="s">
        <v>89</v>
      </c>
      <c r="G7979" s="19">
        <v>359.66603721823401</v>
      </c>
      <c r="H7979" s="19">
        <v>-1.6310621220315</v>
      </c>
      <c r="I7979" s="20">
        <v>6.9683958247680803E-7</v>
      </c>
      <c r="J7979" s="15" t="s">
        <v>96</v>
      </c>
      <c r="K7979" s="15" t="s">
        <v>729</v>
      </c>
      <c r="L7979" s="15" t="s">
        <v>729</v>
      </c>
      <c r="M7979" s="15" t="s">
        <v>97</v>
      </c>
    </row>
    <row r="7980" spans="1:13" x14ac:dyDescent="0.2">
      <c r="A7980" s="15">
        <v>1</v>
      </c>
      <c r="B7980" s="18">
        <v>8398168</v>
      </c>
      <c r="C7980" s="18">
        <v>8398168</v>
      </c>
      <c r="D7980" s="15" t="s">
        <v>6327</v>
      </c>
      <c r="E7980" s="15" t="s">
        <v>2697</v>
      </c>
      <c r="F7980" s="15" t="s">
        <v>89</v>
      </c>
      <c r="G7980" s="19">
        <v>143.35068414529599</v>
      </c>
      <c r="H7980" s="19">
        <v>-1.63363015490951</v>
      </c>
      <c r="I7980" s="20">
        <v>2.4755375398136998E-4</v>
      </c>
      <c r="J7980" s="15" t="s">
        <v>32</v>
      </c>
      <c r="K7980" s="15" t="s">
        <v>3101</v>
      </c>
      <c r="L7980" s="15" t="s">
        <v>3102</v>
      </c>
      <c r="M7980" s="15" t="s">
        <v>3103</v>
      </c>
    </row>
    <row r="7981" spans="1:13" x14ac:dyDescent="0.2">
      <c r="A7981" s="15">
        <v>3</v>
      </c>
      <c r="B7981" s="18">
        <v>195211</v>
      </c>
      <c r="C7981" s="18">
        <v>195218</v>
      </c>
      <c r="D7981" s="15" t="s">
        <v>6327</v>
      </c>
      <c r="E7981" s="15" t="s">
        <v>2697</v>
      </c>
      <c r="F7981" s="15" t="s">
        <v>89</v>
      </c>
      <c r="G7981" s="19">
        <v>564.48151490782902</v>
      </c>
      <c r="H7981" s="19">
        <v>-1.6337055511193901</v>
      </c>
      <c r="I7981" s="20">
        <v>2.0594981461349599E-4</v>
      </c>
      <c r="J7981" s="15" t="s">
        <v>32</v>
      </c>
      <c r="K7981" s="15" t="s">
        <v>4236</v>
      </c>
      <c r="L7981" s="15" t="s">
        <v>4237</v>
      </c>
      <c r="M7981" s="15" t="s">
        <v>4238</v>
      </c>
    </row>
    <row r="7982" spans="1:13" x14ac:dyDescent="0.2">
      <c r="A7982" s="15">
        <v>1</v>
      </c>
      <c r="B7982" s="18">
        <v>25713107</v>
      </c>
      <c r="C7982" s="18">
        <v>25713107</v>
      </c>
      <c r="D7982" s="15" t="s">
        <v>6327</v>
      </c>
      <c r="E7982" s="15" t="s">
        <v>2697</v>
      </c>
      <c r="F7982" s="15" t="s">
        <v>89</v>
      </c>
      <c r="G7982" s="19">
        <v>31.8729792889125</v>
      </c>
      <c r="H7982" s="19">
        <v>-1.63529703597925</v>
      </c>
      <c r="I7982" s="20">
        <v>4.8442178020501299E-3</v>
      </c>
      <c r="J7982" s="15" t="s">
        <v>32</v>
      </c>
      <c r="K7982" s="15" t="s">
        <v>3486</v>
      </c>
      <c r="L7982" s="15" t="s">
        <v>3487</v>
      </c>
      <c r="M7982" s="15" t="s">
        <v>3488</v>
      </c>
    </row>
    <row r="7983" spans="1:13" x14ac:dyDescent="0.2">
      <c r="A7983" s="15">
        <v>3</v>
      </c>
      <c r="B7983" s="18">
        <v>9795910</v>
      </c>
      <c r="C7983" s="18">
        <v>9795916</v>
      </c>
      <c r="D7983" s="15" t="s">
        <v>6327</v>
      </c>
      <c r="E7983" s="15" t="s">
        <v>2697</v>
      </c>
      <c r="F7983" s="15" t="s">
        <v>89</v>
      </c>
      <c r="G7983" s="19">
        <v>54.672986159233901</v>
      </c>
      <c r="H7983" s="19">
        <v>-1.6356833773963999</v>
      </c>
      <c r="I7983" s="20">
        <v>1.2688053733199501E-3</v>
      </c>
      <c r="J7983" s="15" t="s">
        <v>32</v>
      </c>
      <c r="K7983" s="15" t="s">
        <v>1507</v>
      </c>
      <c r="L7983" s="15" t="s">
        <v>1508</v>
      </c>
      <c r="M7983" s="15" t="s">
        <v>1509</v>
      </c>
    </row>
    <row r="7984" spans="1:13" x14ac:dyDescent="0.2">
      <c r="A7984" s="15">
        <v>5</v>
      </c>
      <c r="B7984" s="18">
        <v>2169284</v>
      </c>
      <c r="C7984" s="18">
        <v>2169284</v>
      </c>
      <c r="D7984" s="15" t="s">
        <v>6327</v>
      </c>
      <c r="E7984" s="15" t="s">
        <v>2697</v>
      </c>
      <c r="F7984" s="15" t="s">
        <v>89</v>
      </c>
      <c r="G7984" s="19">
        <v>80.159852796837797</v>
      </c>
      <c r="H7984" s="19">
        <v>-1.6364788269394299</v>
      </c>
      <c r="I7984" s="20">
        <v>7.4016400040291599E-3</v>
      </c>
      <c r="J7984" s="15" t="s">
        <v>32</v>
      </c>
      <c r="K7984" s="15" t="s">
        <v>5602</v>
      </c>
      <c r="L7984" s="15" t="s">
        <v>5602</v>
      </c>
      <c r="M7984" s="15" t="s">
        <v>91</v>
      </c>
    </row>
    <row r="7985" spans="1:13" x14ac:dyDescent="0.2">
      <c r="A7985" s="15">
        <v>2</v>
      </c>
      <c r="B7985" s="18">
        <v>15557654</v>
      </c>
      <c r="C7985" s="18">
        <v>15557654</v>
      </c>
      <c r="D7985" s="15" t="s">
        <v>6327</v>
      </c>
      <c r="E7985" s="15" t="s">
        <v>2697</v>
      </c>
      <c r="F7985" s="15" t="s">
        <v>89</v>
      </c>
      <c r="G7985" s="19">
        <v>264.23762129367202</v>
      </c>
      <c r="H7985" s="19">
        <v>-1.63815609126407</v>
      </c>
      <c r="I7985" s="20">
        <v>2.1548841454330501E-6</v>
      </c>
      <c r="J7985" s="15" t="s">
        <v>32</v>
      </c>
      <c r="K7985" s="15" t="s">
        <v>4111</v>
      </c>
      <c r="L7985" s="15" t="s">
        <v>4112</v>
      </c>
      <c r="M7985" s="15" t="s">
        <v>4113</v>
      </c>
    </row>
    <row r="7986" spans="1:13" x14ac:dyDescent="0.2">
      <c r="A7986" s="15">
        <v>3</v>
      </c>
      <c r="B7986" s="18">
        <v>2718330</v>
      </c>
      <c r="C7986" s="18">
        <v>2718330</v>
      </c>
      <c r="D7986" s="15" t="s">
        <v>6327</v>
      </c>
      <c r="E7986" s="15" t="s">
        <v>2697</v>
      </c>
      <c r="F7986" s="15" t="s">
        <v>92</v>
      </c>
      <c r="G7986" s="19">
        <v>60.677138264234799</v>
      </c>
      <c r="H7986" s="19">
        <v>-1.6385715518511501</v>
      </c>
      <c r="I7986" s="20">
        <v>6.5286162740153496E-3</v>
      </c>
      <c r="J7986" s="15" t="s">
        <v>32</v>
      </c>
      <c r="K7986" s="15" t="s">
        <v>4347</v>
      </c>
      <c r="L7986" s="15" t="s">
        <v>4348</v>
      </c>
      <c r="M7986" s="15" t="s">
        <v>4349</v>
      </c>
    </row>
    <row r="7987" spans="1:13" x14ac:dyDescent="0.2">
      <c r="A7987" s="15">
        <v>5</v>
      </c>
      <c r="B7987" s="18">
        <v>8508537</v>
      </c>
      <c r="C7987" s="18">
        <v>8508537</v>
      </c>
      <c r="D7987" s="15" t="s">
        <v>6327</v>
      </c>
      <c r="E7987" s="15" t="s">
        <v>2697</v>
      </c>
      <c r="F7987" s="15" t="s">
        <v>92</v>
      </c>
      <c r="G7987" s="19">
        <v>132.52464525777199</v>
      </c>
      <c r="H7987" s="19">
        <v>-1.6398907474055899</v>
      </c>
      <c r="I7987" s="20">
        <v>9.2188895706222303E-4</v>
      </c>
      <c r="J7987" s="15" t="s">
        <v>32</v>
      </c>
      <c r="K7987" s="15" t="s">
        <v>2180</v>
      </c>
      <c r="L7987" s="15" t="s">
        <v>2181</v>
      </c>
      <c r="M7987" s="15" t="s">
        <v>2182</v>
      </c>
    </row>
    <row r="7988" spans="1:13" x14ac:dyDescent="0.2">
      <c r="A7988" s="15">
        <v>1</v>
      </c>
      <c r="B7988" s="18">
        <v>2574122</v>
      </c>
      <c r="C7988" s="18">
        <v>2574122</v>
      </c>
      <c r="D7988" s="15" t="s">
        <v>6327</v>
      </c>
      <c r="E7988" s="15" t="s">
        <v>2697</v>
      </c>
      <c r="F7988" s="15" t="s">
        <v>89</v>
      </c>
      <c r="G7988" s="19">
        <v>42.187998672888703</v>
      </c>
      <c r="H7988" s="19">
        <v>-1.6411367849304199</v>
      </c>
      <c r="I7988" s="20">
        <v>4.9077655422848001E-3</v>
      </c>
      <c r="J7988" s="15" t="s">
        <v>32</v>
      </c>
      <c r="K7988" s="15" t="s">
        <v>2834</v>
      </c>
      <c r="L7988" s="15" t="s">
        <v>2835</v>
      </c>
      <c r="M7988" s="15" t="s">
        <v>2836</v>
      </c>
    </row>
    <row r="7989" spans="1:13" x14ac:dyDescent="0.2">
      <c r="A7989" s="15">
        <v>2</v>
      </c>
      <c r="B7989" s="18">
        <v>16570897</v>
      </c>
      <c r="C7989" s="18">
        <v>16570898</v>
      </c>
      <c r="D7989" s="15" t="s">
        <v>6327</v>
      </c>
      <c r="E7989" s="15" t="s">
        <v>2697</v>
      </c>
      <c r="F7989" s="15" t="s">
        <v>89</v>
      </c>
      <c r="G7989" s="19">
        <v>131.732013134677</v>
      </c>
      <c r="H7989" s="19">
        <v>-1.6423940967839501</v>
      </c>
      <c r="I7989" s="20">
        <v>1.57987526912686E-3</v>
      </c>
      <c r="J7989" s="15" t="s">
        <v>32</v>
      </c>
      <c r="K7989" s="15" t="s">
        <v>869</v>
      </c>
      <c r="L7989" s="15" t="s">
        <v>870</v>
      </c>
      <c r="M7989" s="15" t="s">
        <v>871</v>
      </c>
    </row>
    <row r="7990" spans="1:13" x14ac:dyDescent="0.2">
      <c r="A7990" s="15">
        <v>3</v>
      </c>
      <c r="B7990" s="18">
        <v>16528842</v>
      </c>
      <c r="C7990" s="18">
        <v>16528842</v>
      </c>
      <c r="D7990" s="15" t="s">
        <v>6327</v>
      </c>
      <c r="E7990" s="15" t="s">
        <v>2697</v>
      </c>
      <c r="F7990" s="15" t="s">
        <v>89</v>
      </c>
      <c r="G7990" s="19">
        <v>36.039325421841198</v>
      </c>
      <c r="H7990" s="19">
        <v>-1.64282973742951</v>
      </c>
      <c r="I7990" s="20">
        <v>6.8105961454502E-3</v>
      </c>
      <c r="J7990" s="15" t="s">
        <v>32</v>
      </c>
      <c r="K7990" s="15" t="s">
        <v>4673</v>
      </c>
      <c r="L7990" s="15" t="s">
        <v>4674</v>
      </c>
      <c r="M7990" s="15" t="s">
        <v>4675</v>
      </c>
    </row>
    <row r="7991" spans="1:13" x14ac:dyDescent="0.2">
      <c r="A7991" s="15">
        <v>3</v>
      </c>
      <c r="B7991" s="18">
        <v>21949652</v>
      </c>
      <c r="C7991" s="18">
        <v>21949653</v>
      </c>
      <c r="D7991" s="15" t="s">
        <v>6327</v>
      </c>
      <c r="E7991" s="15" t="s">
        <v>2697</v>
      </c>
      <c r="F7991" s="15" t="s">
        <v>89</v>
      </c>
      <c r="G7991" s="19">
        <v>125.88142267533399</v>
      </c>
      <c r="H7991" s="19">
        <v>-1.6431911387343201</v>
      </c>
      <c r="I7991" s="20">
        <v>1.3944978827927401E-4</v>
      </c>
      <c r="J7991" s="15" t="s">
        <v>32</v>
      </c>
      <c r="K7991" s="15" t="s">
        <v>4873</v>
      </c>
      <c r="L7991" s="15" t="s">
        <v>4874</v>
      </c>
      <c r="M7991" s="15" t="s">
        <v>4875</v>
      </c>
    </row>
    <row r="7992" spans="1:13" x14ac:dyDescent="0.2">
      <c r="A7992" s="15">
        <v>3</v>
      </c>
      <c r="B7992" s="18">
        <v>195194</v>
      </c>
      <c r="C7992" s="18">
        <v>195195</v>
      </c>
      <c r="D7992" s="15" t="s">
        <v>6327</v>
      </c>
      <c r="E7992" s="15" t="s">
        <v>2697</v>
      </c>
      <c r="F7992" s="15" t="s">
        <v>181</v>
      </c>
      <c r="G7992" s="19">
        <v>192.791928614857</v>
      </c>
      <c r="H7992" s="19">
        <v>-1.64399307040813</v>
      </c>
      <c r="I7992" s="20">
        <v>1.4821861873492801E-3</v>
      </c>
      <c r="J7992" s="15" t="s">
        <v>32</v>
      </c>
      <c r="K7992" s="15" t="s">
        <v>4236</v>
      </c>
      <c r="L7992" s="15" t="s">
        <v>4237</v>
      </c>
      <c r="M7992" s="15" t="s">
        <v>4238</v>
      </c>
    </row>
    <row r="7993" spans="1:13" x14ac:dyDescent="0.2">
      <c r="A7993" s="15">
        <v>3</v>
      </c>
      <c r="B7993" s="18">
        <v>16528843</v>
      </c>
      <c r="C7993" s="18">
        <v>16528843</v>
      </c>
      <c r="D7993" s="15" t="s">
        <v>6327</v>
      </c>
      <c r="E7993" s="15" t="s">
        <v>2697</v>
      </c>
      <c r="F7993" s="15" t="s">
        <v>89</v>
      </c>
      <c r="G7993" s="19">
        <v>41.449712302118499</v>
      </c>
      <c r="H7993" s="19">
        <v>-1.64540228301126</v>
      </c>
      <c r="I7993" s="20">
        <v>3.1785830843142101E-3</v>
      </c>
      <c r="J7993" s="15" t="s">
        <v>32</v>
      </c>
      <c r="K7993" s="15" t="s">
        <v>4673</v>
      </c>
      <c r="L7993" s="15" t="s">
        <v>4674</v>
      </c>
      <c r="M7993" s="15" t="s">
        <v>4675</v>
      </c>
    </row>
    <row r="7994" spans="1:13" x14ac:dyDescent="0.2">
      <c r="A7994" s="15">
        <v>5</v>
      </c>
      <c r="B7994" s="18">
        <v>5145296</v>
      </c>
      <c r="C7994" s="18">
        <v>5145297</v>
      </c>
      <c r="D7994" s="15" t="s">
        <v>6327</v>
      </c>
      <c r="E7994" s="15" t="s">
        <v>2697</v>
      </c>
      <c r="F7994" s="15" t="s">
        <v>92</v>
      </c>
      <c r="G7994" s="19">
        <v>216.823092495575</v>
      </c>
      <c r="H7994" s="19">
        <v>-1.64569113275759</v>
      </c>
      <c r="I7994" s="20">
        <v>6.4361440321413895E-5</v>
      </c>
      <c r="J7994" s="15" t="s">
        <v>32</v>
      </c>
      <c r="K7994" s="15" t="s">
        <v>5713</v>
      </c>
      <c r="L7994" s="15" t="s">
        <v>5713</v>
      </c>
      <c r="M7994" s="15" t="s">
        <v>782</v>
      </c>
    </row>
    <row r="7995" spans="1:13" x14ac:dyDescent="0.2">
      <c r="A7995" s="15">
        <v>5</v>
      </c>
      <c r="B7995" s="18">
        <v>5145458</v>
      </c>
      <c r="C7995" s="18">
        <v>5145459</v>
      </c>
      <c r="D7995" s="15" t="s">
        <v>6327</v>
      </c>
      <c r="E7995" s="15" t="s">
        <v>2697</v>
      </c>
      <c r="F7995" s="15" t="s">
        <v>92</v>
      </c>
      <c r="G7995" s="19">
        <v>67.173266826421298</v>
      </c>
      <c r="H7995" s="19">
        <v>-1.6457025866866899</v>
      </c>
      <c r="I7995" s="20">
        <v>2.7315113803693999E-3</v>
      </c>
      <c r="J7995" s="15" t="s">
        <v>32</v>
      </c>
      <c r="K7995" s="15" t="s">
        <v>5713</v>
      </c>
      <c r="L7995" s="15" t="s">
        <v>5713</v>
      </c>
      <c r="M7995" s="15" t="s">
        <v>782</v>
      </c>
    </row>
    <row r="7996" spans="1:13" x14ac:dyDescent="0.2">
      <c r="A7996" s="15">
        <v>1</v>
      </c>
      <c r="B7996" s="18">
        <v>10475182</v>
      </c>
      <c r="C7996" s="18">
        <v>10475182</v>
      </c>
      <c r="D7996" s="15" t="s">
        <v>6327</v>
      </c>
      <c r="E7996" s="15" t="s">
        <v>2697</v>
      </c>
      <c r="F7996" s="15" t="s">
        <v>92</v>
      </c>
      <c r="G7996" s="19">
        <v>91.793962063345703</v>
      </c>
      <c r="H7996" s="19">
        <v>-1.6458977488469799</v>
      </c>
      <c r="I7996" s="20">
        <v>1.3135376446466601E-3</v>
      </c>
      <c r="J7996" s="15" t="s">
        <v>32</v>
      </c>
      <c r="K7996" s="15" t="s">
        <v>116</v>
      </c>
      <c r="L7996" s="15" t="s">
        <v>117</v>
      </c>
      <c r="M7996" s="15" t="s">
        <v>118</v>
      </c>
    </row>
    <row r="7997" spans="1:13" x14ac:dyDescent="0.2">
      <c r="A7997" s="15">
        <v>2</v>
      </c>
      <c r="B7997" s="18">
        <v>15557711</v>
      </c>
      <c r="C7997" s="18">
        <v>15557711</v>
      </c>
      <c r="D7997" s="15" t="s">
        <v>6327</v>
      </c>
      <c r="E7997" s="15" t="s">
        <v>2697</v>
      </c>
      <c r="F7997" s="15" t="s">
        <v>89</v>
      </c>
      <c r="G7997" s="19">
        <v>77.546674415024995</v>
      </c>
      <c r="H7997" s="19">
        <v>-1.64590037031492</v>
      </c>
      <c r="I7997" s="20">
        <v>4.4584886548302899E-4</v>
      </c>
      <c r="J7997" s="15" t="s">
        <v>32</v>
      </c>
      <c r="K7997" s="15" t="s">
        <v>4111</v>
      </c>
      <c r="L7997" s="15" t="s">
        <v>4112</v>
      </c>
      <c r="M7997" s="15" t="s">
        <v>4113</v>
      </c>
    </row>
    <row r="7998" spans="1:13" x14ac:dyDescent="0.2">
      <c r="A7998" s="15">
        <v>1</v>
      </c>
      <c r="B7998" s="18">
        <v>10475067</v>
      </c>
      <c r="C7998" s="18">
        <v>10475067</v>
      </c>
      <c r="D7998" s="15" t="s">
        <v>6327</v>
      </c>
      <c r="E7998" s="15" t="s">
        <v>2697</v>
      </c>
      <c r="F7998" s="15" t="s">
        <v>89</v>
      </c>
      <c r="G7998" s="19">
        <v>173.823424408487</v>
      </c>
      <c r="H7998" s="19">
        <v>-1.6463601460503099</v>
      </c>
      <c r="I7998" s="20">
        <v>3.40662223688151E-4</v>
      </c>
      <c r="J7998" s="15" t="s">
        <v>32</v>
      </c>
      <c r="K7998" s="15" t="s">
        <v>116</v>
      </c>
      <c r="L7998" s="15" t="s">
        <v>117</v>
      </c>
      <c r="M7998" s="15" t="s">
        <v>118</v>
      </c>
    </row>
    <row r="7999" spans="1:13" x14ac:dyDescent="0.2">
      <c r="A7999" s="15">
        <v>4</v>
      </c>
      <c r="B7999" s="18">
        <v>17852721</v>
      </c>
      <c r="C7999" s="18">
        <v>17852721</v>
      </c>
      <c r="D7999" s="15" t="s">
        <v>6327</v>
      </c>
      <c r="E7999" s="15" t="s">
        <v>2697</v>
      </c>
      <c r="F7999" s="15" t="s">
        <v>89</v>
      </c>
      <c r="G7999" s="19">
        <v>61.330931796859801</v>
      </c>
      <c r="H7999" s="19">
        <v>-1.64813450258807</v>
      </c>
      <c r="I7999" s="20">
        <v>5.0589867114092405E-4</v>
      </c>
      <c r="J7999" s="15" t="s">
        <v>32</v>
      </c>
      <c r="K7999" s="15" t="s">
        <v>5510</v>
      </c>
      <c r="L7999" s="15" t="s">
        <v>5511</v>
      </c>
      <c r="M7999" s="15" t="s">
        <v>5512</v>
      </c>
    </row>
    <row r="8000" spans="1:13" x14ac:dyDescent="0.2">
      <c r="A8000" s="15">
        <v>5</v>
      </c>
      <c r="B8000" s="18">
        <v>8508090</v>
      </c>
      <c r="C8000" s="18">
        <v>8508090</v>
      </c>
      <c r="D8000" s="15" t="s">
        <v>6327</v>
      </c>
      <c r="E8000" s="15" t="s">
        <v>2697</v>
      </c>
      <c r="F8000" s="15" t="s">
        <v>89</v>
      </c>
      <c r="G8000" s="19">
        <v>172.902516596185</v>
      </c>
      <c r="H8000" s="19">
        <v>-1.6495603199840101</v>
      </c>
      <c r="I8000" s="20">
        <v>8.1487301276270995E-5</v>
      </c>
      <c r="J8000" s="15" t="s">
        <v>32</v>
      </c>
      <c r="K8000" s="15" t="s">
        <v>2180</v>
      </c>
      <c r="L8000" s="15" t="s">
        <v>2181</v>
      </c>
      <c r="M8000" s="15" t="s">
        <v>2182</v>
      </c>
    </row>
    <row r="8001" spans="1:13" x14ac:dyDescent="0.2">
      <c r="A8001" s="15">
        <v>4</v>
      </c>
      <c r="B8001" s="18">
        <v>18469744</v>
      </c>
      <c r="C8001" s="18">
        <v>18469745</v>
      </c>
      <c r="D8001" s="15" t="s">
        <v>6327</v>
      </c>
      <c r="E8001" s="15" t="s">
        <v>2697</v>
      </c>
      <c r="F8001" s="15" t="s">
        <v>92</v>
      </c>
      <c r="G8001" s="19">
        <v>94.744978072767594</v>
      </c>
      <c r="H8001" s="19">
        <v>-1.6495784602847601</v>
      </c>
      <c r="I8001" s="20">
        <v>1.59609433983303E-4</v>
      </c>
      <c r="J8001" s="15" t="s">
        <v>32</v>
      </c>
      <c r="K8001" s="15" t="s">
        <v>5548</v>
      </c>
      <c r="L8001" s="15" t="s">
        <v>5549</v>
      </c>
      <c r="M8001" s="15" t="s">
        <v>5550</v>
      </c>
    </row>
    <row r="8002" spans="1:13" x14ac:dyDescent="0.2">
      <c r="A8002" s="15">
        <v>5</v>
      </c>
      <c r="B8002" s="18">
        <v>12603622</v>
      </c>
      <c r="C8002" s="18">
        <v>12603627</v>
      </c>
      <c r="D8002" s="15" t="s">
        <v>6327</v>
      </c>
      <c r="E8002" s="15" t="s">
        <v>2697</v>
      </c>
      <c r="F8002" s="15" t="s">
        <v>92</v>
      </c>
      <c r="G8002" s="19">
        <v>92.978649551186805</v>
      </c>
      <c r="H8002" s="19">
        <v>-1.6505377050761001</v>
      </c>
      <c r="I8002" s="20">
        <v>7.3259343321698802E-3</v>
      </c>
      <c r="J8002" s="15" t="s">
        <v>32</v>
      </c>
      <c r="K8002" s="15" t="s">
        <v>5871</v>
      </c>
      <c r="L8002" s="15" t="s">
        <v>5871</v>
      </c>
      <c r="M8002" s="15" t="s">
        <v>497</v>
      </c>
    </row>
    <row r="8003" spans="1:13" x14ac:dyDescent="0.2">
      <c r="A8003" s="15">
        <v>4</v>
      </c>
      <c r="B8003" s="18">
        <v>15899907</v>
      </c>
      <c r="C8003" s="18">
        <v>15899907</v>
      </c>
      <c r="D8003" s="15" t="s">
        <v>6327</v>
      </c>
      <c r="E8003" s="15" t="s">
        <v>2697</v>
      </c>
      <c r="F8003" s="15" t="s">
        <v>89</v>
      </c>
      <c r="G8003" s="19">
        <v>30.6811339847536</v>
      </c>
      <c r="H8003" s="19">
        <v>-1.6511982826693199</v>
      </c>
      <c r="I8003" s="20">
        <v>9.0978366246223293E-3</v>
      </c>
      <c r="J8003" s="15" t="s">
        <v>32</v>
      </c>
      <c r="K8003" s="15" t="s">
        <v>5424</v>
      </c>
      <c r="L8003" s="15" t="s">
        <v>5424</v>
      </c>
      <c r="M8003" s="15" t="s">
        <v>91</v>
      </c>
    </row>
    <row r="8004" spans="1:13" x14ac:dyDescent="0.2">
      <c r="A8004" s="15">
        <v>2</v>
      </c>
      <c r="B8004" s="18">
        <v>16570891</v>
      </c>
      <c r="C8004" s="18">
        <v>16570891</v>
      </c>
      <c r="D8004" s="15" t="s">
        <v>6327</v>
      </c>
      <c r="E8004" s="15" t="s">
        <v>2697</v>
      </c>
      <c r="F8004" s="15" t="s">
        <v>89</v>
      </c>
      <c r="G8004" s="19">
        <v>47.8102956153393</v>
      </c>
      <c r="H8004" s="19">
        <v>-1.65330158366665</v>
      </c>
      <c r="I8004" s="20">
        <v>5.96961796441007E-3</v>
      </c>
      <c r="J8004" s="15" t="s">
        <v>32</v>
      </c>
      <c r="K8004" s="15" t="s">
        <v>869</v>
      </c>
      <c r="L8004" s="15" t="s">
        <v>870</v>
      </c>
      <c r="M8004" s="15" t="s">
        <v>871</v>
      </c>
    </row>
    <row r="8005" spans="1:13" x14ac:dyDescent="0.2">
      <c r="A8005" s="15">
        <v>3</v>
      </c>
      <c r="B8005" s="18">
        <v>8385696</v>
      </c>
      <c r="C8005" s="18">
        <v>8385696</v>
      </c>
      <c r="D8005" s="15" t="s">
        <v>6327</v>
      </c>
      <c r="E8005" s="15" t="s">
        <v>2697</v>
      </c>
      <c r="F8005" s="15" t="s">
        <v>89</v>
      </c>
      <c r="G8005" s="19">
        <v>47.605770439442601</v>
      </c>
      <c r="H8005" s="19">
        <v>-1.65384744116021</v>
      </c>
      <c r="I8005" s="20">
        <v>2.9836775307851599E-3</v>
      </c>
      <c r="J8005" s="15" t="s">
        <v>32</v>
      </c>
      <c r="K8005" s="15" t="s">
        <v>4575</v>
      </c>
      <c r="L8005" s="15" t="s">
        <v>4576</v>
      </c>
      <c r="M8005" s="15" t="s">
        <v>4577</v>
      </c>
    </row>
    <row r="8006" spans="1:13" x14ac:dyDescent="0.2">
      <c r="A8006" s="15">
        <v>2</v>
      </c>
      <c r="B8006" s="18">
        <v>17711783</v>
      </c>
      <c r="C8006" s="18">
        <v>17711784</v>
      </c>
      <c r="D8006" s="15" t="s">
        <v>6327</v>
      </c>
      <c r="E8006" s="15" t="s">
        <v>2697</v>
      </c>
      <c r="F8006" s="15" t="s">
        <v>92</v>
      </c>
      <c r="G8006" s="19">
        <v>97.852088879579895</v>
      </c>
      <c r="H8006" s="19">
        <v>-1.65719706648445</v>
      </c>
      <c r="I8006" s="20">
        <v>8.9852582727623597E-4</v>
      </c>
      <c r="J8006" s="15" t="s">
        <v>32</v>
      </c>
      <c r="K8006" s="15" t="s">
        <v>4152</v>
      </c>
      <c r="L8006" s="15" t="s">
        <v>4153</v>
      </c>
      <c r="M8006" s="15" t="s">
        <v>4154</v>
      </c>
    </row>
    <row r="8007" spans="1:13" x14ac:dyDescent="0.2">
      <c r="A8007" s="15">
        <v>3</v>
      </c>
      <c r="B8007" s="18">
        <v>16291908</v>
      </c>
      <c r="C8007" s="18">
        <v>16291908</v>
      </c>
      <c r="D8007" s="15" t="s">
        <v>6327</v>
      </c>
      <c r="E8007" s="15" t="s">
        <v>2697</v>
      </c>
      <c r="F8007" s="15" t="s">
        <v>89</v>
      </c>
      <c r="G8007" s="19">
        <v>187.3015949393</v>
      </c>
      <c r="H8007" s="19">
        <v>-1.6572718764005101</v>
      </c>
      <c r="I8007" s="20">
        <v>1.11762503243864E-3</v>
      </c>
      <c r="J8007" s="15" t="s">
        <v>32</v>
      </c>
      <c r="K8007" s="15" t="s">
        <v>4663</v>
      </c>
      <c r="L8007" s="15" t="s">
        <v>4664</v>
      </c>
      <c r="M8007" s="15" t="s">
        <v>4665</v>
      </c>
    </row>
    <row r="8008" spans="1:13" x14ac:dyDescent="0.2">
      <c r="A8008" s="15">
        <v>1</v>
      </c>
      <c r="B8008" s="18">
        <v>10475055</v>
      </c>
      <c r="C8008" s="18">
        <v>10475055</v>
      </c>
      <c r="D8008" s="15" t="s">
        <v>6327</v>
      </c>
      <c r="E8008" s="15" t="s">
        <v>2697</v>
      </c>
      <c r="F8008" s="15" t="s">
        <v>89</v>
      </c>
      <c r="G8008" s="19">
        <v>81.247800410252594</v>
      </c>
      <c r="H8008" s="19">
        <v>-1.6575687352541399</v>
      </c>
      <c r="I8008" s="20">
        <v>1.9946086165764398E-3</v>
      </c>
      <c r="J8008" s="15" t="s">
        <v>32</v>
      </c>
      <c r="K8008" s="15" t="s">
        <v>116</v>
      </c>
      <c r="L8008" s="15" t="s">
        <v>117</v>
      </c>
      <c r="M8008" s="15" t="s">
        <v>118</v>
      </c>
    </row>
    <row r="8009" spans="1:13" x14ac:dyDescent="0.2">
      <c r="A8009" s="15">
        <v>4</v>
      </c>
      <c r="B8009" s="18">
        <v>8666695</v>
      </c>
      <c r="C8009" s="18">
        <v>8666695</v>
      </c>
      <c r="D8009" s="15" t="s">
        <v>6327</v>
      </c>
      <c r="E8009" s="15" t="s">
        <v>2697</v>
      </c>
      <c r="F8009" s="15" t="s">
        <v>89</v>
      </c>
      <c r="G8009" s="19">
        <v>126.91050405198</v>
      </c>
      <c r="H8009" s="19">
        <v>-1.6577440924490801</v>
      </c>
      <c r="I8009" s="20">
        <v>9.7863694912551508E-3</v>
      </c>
      <c r="J8009" s="15" t="s">
        <v>32</v>
      </c>
      <c r="K8009" s="15" t="s">
        <v>5170</v>
      </c>
      <c r="L8009" s="15" t="s">
        <v>5171</v>
      </c>
      <c r="M8009" s="15" t="s">
        <v>5172</v>
      </c>
    </row>
    <row r="8010" spans="1:13" x14ac:dyDescent="0.2">
      <c r="A8010" s="15">
        <v>2</v>
      </c>
      <c r="B8010" s="18">
        <v>17711329</v>
      </c>
      <c r="C8010" s="18">
        <v>17711329</v>
      </c>
      <c r="D8010" s="15" t="s">
        <v>6327</v>
      </c>
      <c r="E8010" s="15" t="s">
        <v>2697</v>
      </c>
      <c r="F8010" s="15" t="s">
        <v>89</v>
      </c>
      <c r="G8010" s="19">
        <v>68.2932434505298</v>
      </c>
      <c r="H8010" s="19">
        <v>-1.6580006134602201</v>
      </c>
      <c r="I8010" s="20">
        <v>5.4649946937713103E-3</v>
      </c>
      <c r="J8010" s="15" t="s">
        <v>32</v>
      </c>
      <c r="K8010" s="15" t="s">
        <v>4152</v>
      </c>
      <c r="L8010" s="15" t="s">
        <v>4153</v>
      </c>
      <c r="M8010" s="15" t="s">
        <v>4154</v>
      </c>
    </row>
    <row r="8011" spans="1:13" x14ac:dyDescent="0.2">
      <c r="A8011" s="15">
        <v>4</v>
      </c>
      <c r="B8011" s="18">
        <v>12332787</v>
      </c>
      <c r="C8011" s="18">
        <v>12332787</v>
      </c>
      <c r="D8011" s="15" t="s">
        <v>6327</v>
      </c>
      <c r="E8011" s="15" t="s">
        <v>2697</v>
      </c>
      <c r="F8011" s="15" t="s">
        <v>92</v>
      </c>
      <c r="G8011" s="19">
        <v>38.330345914444898</v>
      </c>
      <c r="H8011" s="19">
        <v>-1.65840226843887</v>
      </c>
      <c r="I8011" s="20">
        <v>3.7895708182648399E-3</v>
      </c>
      <c r="J8011" s="15" t="s">
        <v>32</v>
      </c>
      <c r="K8011" s="15" t="s">
        <v>5270</v>
      </c>
      <c r="L8011" s="15" t="s">
        <v>5270</v>
      </c>
      <c r="M8011" s="15" t="s">
        <v>694</v>
      </c>
    </row>
    <row r="8012" spans="1:13" x14ac:dyDescent="0.2">
      <c r="A8012" s="15">
        <v>5</v>
      </c>
      <c r="B8012" s="18">
        <v>5145383</v>
      </c>
      <c r="C8012" s="18">
        <v>5145385</v>
      </c>
      <c r="D8012" s="15" t="s">
        <v>6327</v>
      </c>
      <c r="E8012" s="15" t="s">
        <v>2697</v>
      </c>
      <c r="F8012" s="15" t="s">
        <v>92</v>
      </c>
      <c r="G8012" s="19">
        <v>113.408660993783</v>
      </c>
      <c r="H8012" s="19">
        <v>-1.6587784341287699</v>
      </c>
      <c r="I8012" s="20">
        <v>6.2676359459105599E-4</v>
      </c>
      <c r="J8012" s="15" t="s">
        <v>32</v>
      </c>
      <c r="K8012" s="15" t="s">
        <v>5713</v>
      </c>
      <c r="L8012" s="15" t="s">
        <v>5713</v>
      </c>
      <c r="M8012" s="15" t="s">
        <v>782</v>
      </c>
    </row>
    <row r="8013" spans="1:13" x14ac:dyDescent="0.2">
      <c r="A8013" s="15">
        <v>3</v>
      </c>
      <c r="B8013" s="18">
        <v>2150159</v>
      </c>
      <c r="C8013" s="18">
        <v>2150159</v>
      </c>
      <c r="D8013" s="15" t="s">
        <v>6327</v>
      </c>
      <c r="E8013" s="15" t="s">
        <v>2697</v>
      </c>
      <c r="F8013" s="15" t="s">
        <v>92</v>
      </c>
      <c r="G8013" s="19">
        <v>76.968443070761793</v>
      </c>
      <c r="H8013" s="19">
        <v>-1.65880001365147</v>
      </c>
      <c r="I8013" s="20">
        <v>6.1020925104009896E-3</v>
      </c>
      <c r="J8013" s="15" t="s">
        <v>32</v>
      </c>
      <c r="K8013" s="15" t="s">
        <v>4316</v>
      </c>
      <c r="L8013" s="15" t="s">
        <v>4317</v>
      </c>
      <c r="M8013" s="15" t="s">
        <v>4318</v>
      </c>
    </row>
    <row r="8014" spans="1:13" x14ac:dyDescent="0.2">
      <c r="A8014" s="15">
        <v>2</v>
      </c>
      <c r="B8014" s="18">
        <v>15557691</v>
      </c>
      <c r="C8014" s="18">
        <v>15557693</v>
      </c>
      <c r="D8014" s="15" t="s">
        <v>6327</v>
      </c>
      <c r="E8014" s="15" t="s">
        <v>2697</v>
      </c>
      <c r="F8014" s="15" t="s">
        <v>89</v>
      </c>
      <c r="G8014" s="19">
        <v>66.558849574556206</v>
      </c>
      <c r="H8014" s="19">
        <v>-1.6604709101473401</v>
      </c>
      <c r="I8014" s="20">
        <v>4.4536888850500597E-4</v>
      </c>
      <c r="J8014" s="15" t="s">
        <v>32</v>
      </c>
      <c r="K8014" s="15" t="s">
        <v>4111</v>
      </c>
      <c r="L8014" s="15" t="s">
        <v>4112</v>
      </c>
      <c r="M8014" s="15" t="s">
        <v>4113</v>
      </c>
    </row>
    <row r="8015" spans="1:13" x14ac:dyDescent="0.2">
      <c r="A8015" s="15">
        <v>5</v>
      </c>
      <c r="B8015" s="18">
        <v>8508157</v>
      </c>
      <c r="C8015" s="18">
        <v>8508157</v>
      </c>
      <c r="D8015" s="15" t="s">
        <v>6327</v>
      </c>
      <c r="E8015" s="15" t="s">
        <v>2697</v>
      </c>
      <c r="F8015" s="15" t="s">
        <v>89</v>
      </c>
      <c r="G8015" s="19">
        <v>392.75590126208101</v>
      </c>
      <c r="H8015" s="19">
        <v>-1.6606221256959099</v>
      </c>
      <c r="I8015" s="20">
        <v>8.1487301276270995E-5</v>
      </c>
      <c r="J8015" s="15" t="s">
        <v>32</v>
      </c>
      <c r="K8015" s="15" t="s">
        <v>2180</v>
      </c>
      <c r="L8015" s="15" t="s">
        <v>2181</v>
      </c>
      <c r="M8015" s="15" t="s">
        <v>2182</v>
      </c>
    </row>
    <row r="8016" spans="1:13" x14ac:dyDescent="0.2">
      <c r="A8016" s="15">
        <v>4</v>
      </c>
      <c r="B8016" s="18">
        <v>18469680</v>
      </c>
      <c r="C8016" s="18">
        <v>18469687</v>
      </c>
      <c r="D8016" s="15" t="s">
        <v>6327</v>
      </c>
      <c r="E8016" s="15" t="s">
        <v>2697</v>
      </c>
      <c r="F8016" s="15" t="s">
        <v>89</v>
      </c>
      <c r="G8016" s="19">
        <v>65.695937629690405</v>
      </c>
      <c r="H8016" s="19">
        <v>-1.66109880768191</v>
      </c>
      <c r="I8016" s="20">
        <v>3.8514050111227501E-4</v>
      </c>
      <c r="J8016" s="15" t="s">
        <v>32</v>
      </c>
      <c r="K8016" s="15" t="s">
        <v>5548</v>
      </c>
      <c r="L8016" s="15" t="s">
        <v>5549</v>
      </c>
      <c r="M8016" s="15" t="s">
        <v>5550</v>
      </c>
    </row>
    <row r="8017" spans="1:13" x14ac:dyDescent="0.2">
      <c r="A8017" s="15">
        <v>2</v>
      </c>
      <c r="B8017" s="18">
        <v>16571030</v>
      </c>
      <c r="C8017" s="18">
        <v>16571030</v>
      </c>
      <c r="D8017" s="15" t="s">
        <v>6327</v>
      </c>
      <c r="E8017" s="15" t="s">
        <v>2697</v>
      </c>
      <c r="F8017" s="15" t="s">
        <v>92</v>
      </c>
      <c r="G8017" s="19">
        <v>60.610196291497999</v>
      </c>
      <c r="H8017" s="19">
        <v>-1.6625262586154399</v>
      </c>
      <c r="I8017" s="20">
        <v>6.7237266674999002E-3</v>
      </c>
      <c r="J8017" s="15" t="s">
        <v>32</v>
      </c>
      <c r="K8017" s="15" t="s">
        <v>869</v>
      </c>
      <c r="L8017" s="15" t="s">
        <v>870</v>
      </c>
      <c r="M8017" s="15" t="s">
        <v>871</v>
      </c>
    </row>
    <row r="8018" spans="1:13" x14ac:dyDescent="0.2">
      <c r="A8018" s="15">
        <v>5</v>
      </c>
      <c r="B8018" s="18">
        <v>24016230</v>
      </c>
      <c r="C8018" s="18">
        <v>24016230</v>
      </c>
      <c r="D8018" s="15" t="s">
        <v>6327</v>
      </c>
      <c r="E8018" s="15" t="s">
        <v>2697</v>
      </c>
      <c r="F8018" s="15" t="s">
        <v>89</v>
      </c>
      <c r="G8018" s="19">
        <v>101.870959060129</v>
      </c>
      <c r="H8018" s="19">
        <v>-1.6628957750816</v>
      </c>
      <c r="I8018" s="20">
        <v>4.6656308839908098E-3</v>
      </c>
      <c r="J8018" s="15" t="s">
        <v>32</v>
      </c>
      <c r="K8018" s="15" t="s">
        <v>6157</v>
      </c>
      <c r="L8018" s="15" t="s">
        <v>6157</v>
      </c>
      <c r="M8018" s="15" t="s">
        <v>6158</v>
      </c>
    </row>
    <row r="8019" spans="1:13" x14ac:dyDescent="0.2">
      <c r="A8019" s="15">
        <v>4</v>
      </c>
      <c r="B8019" s="18">
        <v>8878220</v>
      </c>
      <c r="C8019" s="18">
        <v>8878227</v>
      </c>
      <c r="D8019" s="15" t="s">
        <v>6327</v>
      </c>
      <c r="E8019" s="15" t="s">
        <v>2697</v>
      </c>
      <c r="F8019" s="15" t="s">
        <v>92</v>
      </c>
      <c r="G8019" s="19">
        <v>63.560823894297002</v>
      </c>
      <c r="H8019" s="19">
        <v>-1.6668004330775801</v>
      </c>
      <c r="I8019" s="20">
        <v>3.4259270103857201E-3</v>
      </c>
      <c r="J8019" s="15" t="s">
        <v>32</v>
      </c>
      <c r="K8019" s="15" t="s">
        <v>5178</v>
      </c>
      <c r="L8019" s="15" t="s">
        <v>5179</v>
      </c>
      <c r="M8019" s="15" t="s">
        <v>5180</v>
      </c>
    </row>
    <row r="8020" spans="1:13" x14ac:dyDescent="0.2">
      <c r="A8020" s="15">
        <v>3</v>
      </c>
      <c r="B8020" s="18">
        <v>21949566</v>
      </c>
      <c r="C8020" s="18">
        <v>21949567</v>
      </c>
      <c r="D8020" s="15" t="s">
        <v>6327</v>
      </c>
      <c r="E8020" s="15" t="s">
        <v>2697</v>
      </c>
      <c r="F8020" s="15" t="s">
        <v>89</v>
      </c>
      <c r="G8020" s="19">
        <v>130.09831215046901</v>
      </c>
      <c r="H8020" s="19">
        <v>-1.6678462443994699</v>
      </c>
      <c r="I8020" s="20">
        <v>1.2835094485486099E-4</v>
      </c>
      <c r="J8020" s="15" t="s">
        <v>32</v>
      </c>
      <c r="K8020" s="15" t="s">
        <v>4873</v>
      </c>
      <c r="L8020" s="15" t="s">
        <v>4874</v>
      </c>
      <c r="M8020" s="15" t="s">
        <v>4875</v>
      </c>
    </row>
    <row r="8021" spans="1:13" x14ac:dyDescent="0.2">
      <c r="A8021" s="15">
        <v>1</v>
      </c>
      <c r="B8021" s="18">
        <v>2408793</v>
      </c>
      <c r="C8021" s="18">
        <v>2408793</v>
      </c>
      <c r="D8021" s="15" t="s">
        <v>6327</v>
      </c>
      <c r="E8021" s="15" t="s">
        <v>2697</v>
      </c>
      <c r="F8021" s="15" t="s">
        <v>89</v>
      </c>
      <c r="G8021" s="19">
        <v>40.698312817862799</v>
      </c>
      <c r="H8021" s="19">
        <v>-1.66801639171125</v>
      </c>
      <c r="I8021" s="20">
        <v>2.9905041424310701E-3</v>
      </c>
      <c r="J8021" s="15" t="s">
        <v>32</v>
      </c>
      <c r="K8021" s="15" t="s">
        <v>2818</v>
      </c>
      <c r="L8021" s="15" t="s">
        <v>2819</v>
      </c>
      <c r="M8021" s="15" t="s">
        <v>2820</v>
      </c>
    </row>
    <row r="8022" spans="1:13" x14ac:dyDescent="0.2">
      <c r="A8022" s="15">
        <v>1</v>
      </c>
      <c r="B8022" s="18">
        <v>11920687</v>
      </c>
      <c r="C8022" s="18">
        <v>11920687</v>
      </c>
      <c r="D8022" s="15" t="s">
        <v>6327</v>
      </c>
      <c r="E8022" s="15" t="s">
        <v>2697</v>
      </c>
      <c r="F8022" s="15" t="s">
        <v>89</v>
      </c>
      <c r="G8022" s="19">
        <v>116.209026599391</v>
      </c>
      <c r="H8022" s="19">
        <v>-1.66842373813109</v>
      </c>
      <c r="I8022" s="20">
        <v>6.0572336377483398E-3</v>
      </c>
      <c r="J8022" s="15" t="s">
        <v>32</v>
      </c>
      <c r="K8022" s="15" t="s">
        <v>3203</v>
      </c>
      <c r="L8022" s="15" t="s">
        <v>3204</v>
      </c>
      <c r="M8022" s="15" t="s">
        <v>1473</v>
      </c>
    </row>
    <row r="8023" spans="1:13" x14ac:dyDescent="0.2">
      <c r="A8023" s="15">
        <v>4</v>
      </c>
      <c r="B8023" s="18">
        <v>18469761</v>
      </c>
      <c r="C8023" s="18">
        <v>18469761</v>
      </c>
      <c r="D8023" s="15" t="s">
        <v>6327</v>
      </c>
      <c r="E8023" s="15" t="s">
        <v>2697</v>
      </c>
      <c r="F8023" s="15" t="s">
        <v>92</v>
      </c>
      <c r="G8023" s="19">
        <v>34.904001176300298</v>
      </c>
      <c r="H8023" s="19">
        <v>-1.66849535050106</v>
      </c>
      <c r="I8023" s="20">
        <v>8.3393004333319996E-3</v>
      </c>
      <c r="J8023" s="15" t="s">
        <v>32</v>
      </c>
      <c r="K8023" s="15" t="s">
        <v>5548</v>
      </c>
      <c r="L8023" s="15" t="s">
        <v>5549</v>
      </c>
      <c r="M8023" s="15" t="s">
        <v>5550</v>
      </c>
    </row>
    <row r="8024" spans="1:13" x14ac:dyDescent="0.2">
      <c r="A8024" s="15">
        <v>3</v>
      </c>
      <c r="B8024" s="18">
        <v>195190</v>
      </c>
      <c r="C8024" s="18">
        <v>195191</v>
      </c>
      <c r="D8024" s="15" t="s">
        <v>6327</v>
      </c>
      <c r="E8024" s="15" t="s">
        <v>2697</v>
      </c>
      <c r="F8024" s="15" t="s">
        <v>181</v>
      </c>
      <c r="G8024" s="19">
        <v>253.548509912745</v>
      </c>
      <c r="H8024" s="19">
        <v>-1.6696341039831499</v>
      </c>
      <c r="I8024" s="20">
        <v>7.6979928903573496E-4</v>
      </c>
      <c r="J8024" s="15" t="s">
        <v>32</v>
      </c>
      <c r="K8024" s="15" t="s">
        <v>4236</v>
      </c>
      <c r="L8024" s="15" t="s">
        <v>4237</v>
      </c>
      <c r="M8024" s="15" t="s">
        <v>4238</v>
      </c>
    </row>
    <row r="8025" spans="1:13" x14ac:dyDescent="0.2">
      <c r="A8025" s="15">
        <v>5</v>
      </c>
      <c r="B8025" s="18">
        <v>8508464</v>
      </c>
      <c r="C8025" s="18">
        <v>8508464</v>
      </c>
      <c r="D8025" s="15" t="s">
        <v>6327</v>
      </c>
      <c r="E8025" s="15" t="s">
        <v>2697</v>
      </c>
      <c r="F8025" s="15" t="s">
        <v>89</v>
      </c>
      <c r="G8025" s="19">
        <v>118.649555598285</v>
      </c>
      <c r="H8025" s="19">
        <v>-1.66967456799365</v>
      </c>
      <c r="I8025" s="20">
        <v>1.4933655678043599E-3</v>
      </c>
      <c r="J8025" s="15" t="s">
        <v>32</v>
      </c>
      <c r="K8025" s="15" t="s">
        <v>2180</v>
      </c>
      <c r="L8025" s="15" t="s">
        <v>2181</v>
      </c>
      <c r="M8025" s="15" t="s">
        <v>2182</v>
      </c>
    </row>
    <row r="8026" spans="1:13" x14ac:dyDescent="0.2">
      <c r="A8026" s="15">
        <v>5</v>
      </c>
      <c r="B8026" s="18">
        <v>8508524</v>
      </c>
      <c r="C8026" s="18">
        <v>8508524</v>
      </c>
      <c r="D8026" s="15" t="s">
        <v>6327</v>
      </c>
      <c r="E8026" s="15" t="s">
        <v>2697</v>
      </c>
      <c r="F8026" s="15" t="s">
        <v>92</v>
      </c>
      <c r="G8026" s="19">
        <v>123.934608577641</v>
      </c>
      <c r="H8026" s="19">
        <v>-1.67063454684123</v>
      </c>
      <c r="I8026" s="20">
        <v>1.5821528594074799E-3</v>
      </c>
      <c r="J8026" s="15" t="s">
        <v>32</v>
      </c>
      <c r="K8026" s="15" t="s">
        <v>2180</v>
      </c>
      <c r="L8026" s="15" t="s">
        <v>2181</v>
      </c>
      <c r="M8026" s="15" t="s">
        <v>2182</v>
      </c>
    </row>
    <row r="8027" spans="1:13" x14ac:dyDescent="0.2">
      <c r="A8027" s="15">
        <v>2</v>
      </c>
      <c r="B8027" s="18">
        <v>15557776</v>
      </c>
      <c r="C8027" s="18">
        <v>15557776</v>
      </c>
      <c r="D8027" s="15" t="s">
        <v>6327</v>
      </c>
      <c r="E8027" s="15" t="s">
        <v>2697</v>
      </c>
      <c r="F8027" s="15" t="s">
        <v>89</v>
      </c>
      <c r="G8027" s="19">
        <v>28.154122208369099</v>
      </c>
      <c r="H8027" s="19">
        <v>-1.67113758176117</v>
      </c>
      <c r="I8027" s="20">
        <v>7.4522505886813004E-3</v>
      </c>
      <c r="J8027" s="15" t="s">
        <v>32</v>
      </c>
      <c r="K8027" s="15" t="s">
        <v>4111</v>
      </c>
      <c r="L8027" s="15" t="s">
        <v>4112</v>
      </c>
      <c r="M8027" s="15" t="s">
        <v>4113</v>
      </c>
    </row>
    <row r="8028" spans="1:13" x14ac:dyDescent="0.2">
      <c r="A8028" s="15">
        <v>1</v>
      </c>
      <c r="B8028" s="18">
        <v>17769510</v>
      </c>
      <c r="C8028" s="18">
        <v>17769510</v>
      </c>
      <c r="D8028" s="15" t="s">
        <v>6327</v>
      </c>
      <c r="E8028" s="15" t="s">
        <v>2697</v>
      </c>
      <c r="F8028" s="15" t="s">
        <v>89</v>
      </c>
      <c r="G8028" s="19">
        <v>68.700092971067704</v>
      </c>
      <c r="H8028" s="19">
        <v>-1.6718025479815499</v>
      </c>
      <c r="I8028" s="20">
        <v>4.24247581878662E-3</v>
      </c>
      <c r="J8028" s="15" t="s">
        <v>32</v>
      </c>
      <c r="K8028" s="15" t="s">
        <v>3250</v>
      </c>
      <c r="L8028" s="15" t="s">
        <v>3250</v>
      </c>
      <c r="M8028" s="15" t="s">
        <v>1304</v>
      </c>
    </row>
    <row r="8029" spans="1:13" x14ac:dyDescent="0.2">
      <c r="A8029" s="15">
        <v>1</v>
      </c>
      <c r="B8029" s="18">
        <v>17769510</v>
      </c>
      <c r="C8029" s="18">
        <v>17769510</v>
      </c>
      <c r="D8029" s="15" t="s">
        <v>6327</v>
      </c>
      <c r="E8029" s="15" t="s">
        <v>2697</v>
      </c>
      <c r="F8029" s="15" t="s">
        <v>89</v>
      </c>
      <c r="G8029" s="19">
        <v>68.700092971067704</v>
      </c>
      <c r="H8029" s="19">
        <v>-1.6718025479815499</v>
      </c>
      <c r="I8029" s="20">
        <v>4.24247581878662E-3</v>
      </c>
      <c r="J8029" s="15" t="s">
        <v>2286</v>
      </c>
      <c r="K8029" s="15" t="s">
        <v>3251</v>
      </c>
      <c r="L8029" s="15" t="s">
        <v>3251</v>
      </c>
      <c r="M8029" s="15" t="s">
        <v>97</v>
      </c>
    </row>
    <row r="8030" spans="1:13" x14ac:dyDescent="0.2">
      <c r="A8030" s="15">
        <v>3</v>
      </c>
      <c r="B8030" s="18">
        <v>23052402</v>
      </c>
      <c r="C8030" s="18">
        <v>23052402</v>
      </c>
      <c r="D8030" s="15" t="s">
        <v>6327</v>
      </c>
      <c r="E8030" s="15" t="s">
        <v>2697</v>
      </c>
      <c r="F8030" s="15" t="s">
        <v>89</v>
      </c>
      <c r="G8030" s="19">
        <v>108.339083960889</v>
      </c>
      <c r="H8030" s="19">
        <v>-1.6726331263074601</v>
      </c>
      <c r="I8030" s="20">
        <v>1.63319219183003E-3</v>
      </c>
      <c r="J8030" s="15" t="s">
        <v>32</v>
      </c>
      <c r="K8030" s="15" t="s">
        <v>4936</v>
      </c>
      <c r="L8030" s="15" t="s">
        <v>4937</v>
      </c>
      <c r="M8030" s="15" t="s">
        <v>4938</v>
      </c>
    </row>
    <row r="8031" spans="1:13" x14ac:dyDescent="0.2">
      <c r="A8031" s="15">
        <v>1</v>
      </c>
      <c r="B8031" s="18">
        <v>11920838</v>
      </c>
      <c r="C8031" s="18">
        <v>11920844</v>
      </c>
      <c r="D8031" s="15" t="s">
        <v>6327</v>
      </c>
      <c r="E8031" s="15" t="s">
        <v>2697</v>
      </c>
      <c r="F8031" s="15" t="s">
        <v>92</v>
      </c>
      <c r="G8031" s="19">
        <v>56.182819563977503</v>
      </c>
      <c r="H8031" s="19">
        <v>-1.6727068248474899</v>
      </c>
      <c r="I8031" s="20">
        <v>3.6519632326290799E-3</v>
      </c>
      <c r="J8031" s="15" t="s">
        <v>32</v>
      </c>
      <c r="K8031" s="15" t="s">
        <v>3203</v>
      </c>
      <c r="L8031" s="15" t="s">
        <v>3204</v>
      </c>
      <c r="M8031" s="15" t="s">
        <v>1473</v>
      </c>
    </row>
    <row r="8032" spans="1:13" x14ac:dyDescent="0.2">
      <c r="A8032" s="15">
        <v>2</v>
      </c>
      <c r="B8032" s="18">
        <v>15557643</v>
      </c>
      <c r="C8032" s="18">
        <v>15557648</v>
      </c>
      <c r="D8032" s="15" t="s">
        <v>6327</v>
      </c>
      <c r="E8032" s="15" t="s">
        <v>2697</v>
      </c>
      <c r="F8032" s="15" t="s">
        <v>89</v>
      </c>
      <c r="G8032" s="19">
        <v>44.532099908704502</v>
      </c>
      <c r="H8032" s="19">
        <v>-1.6731581916484399</v>
      </c>
      <c r="I8032" s="20">
        <v>6.56292589426911E-3</v>
      </c>
      <c r="J8032" s="15" t="s">
        <v>32</v>
      </c>
      <c r="K8032" s="15" t="s">
        <v>4111</v>
      </c>
      <c r="L8032" s="15" t="s">
        <v>4112</v>
      </c>
      <c r="M8032" s="15" t="s">
        <v>4113</v>
      </c>
    </row>
    <row r="8033" spans="1:13" x14ac:dyDescent="0.2">
      <c r="A8033" s="15">
        <v>4</v>
      </c>
      <c r="B8033" s="18">
        <v>17852625</v>
      </c>
      <c r="C8033" s="18">
        <v>17852625</v>
      </c>
      <c r="D8033" s="15" t="s">
        <v>6327</v>
      </c>
      <c r="E8033" s="15" t="s">
        <v>2697</v>
      </c>
      <c r="F8033" s="15" t="s">
        <v>92</v>
      </c>
      <c r="G8033" s="19">
        <v>410.41600078095502</v>
      </c>
      <c r="H8033" s="19">
        <v>-1.6733413824560901</v>
      </c>
      <c r="I8033" s="20">
        <v>1.2176138135317099E-6</v>
      </c>
      <c r="J8033" s="15" t="s">
        <v>32</v>
      </c>
      <c r="K8033" s="15" t="s">
        <v>5510</v>
      </c>
      <c r="L8033" s="15" t="s">
        <v>5511</v>
      </c>
      <c r="M8033" s="15" t="s">
        <v>5512</v>
      </c>
    </row>
    <row r="8034" spans="1:13" x14ac:dyDescent="0.2">
      <c r="A8034" s="15">
        <v>5</v>
      </c>
      <c r="B8034" s="18">
        <v>21264268</v>
      </c>
      <c r="C8034" s="18">
        <v>21264272</v>
      </c>
      <c r="D8034" s="15" t="s">
        <v>6327</v>
      </c>
      <c r="E8034" s="15" t="s">
        <v>2697</v>
      </c>
      <c r="F8034" s="15" t="s">
        <v>89</v>
      </c>
      <c r="G8034" s="19">
        <v>211.74617881183499</v>
      </c>
      <c r="H8034" s="19">
        <v>-1.6735064438379199</v>
      </c>
      <c r="I8034" s="20">
        <v>1.0572507706435E-4</v>
      </c>
      <c r="J8034" s="15" t="s">
        <v>32</v>
      </c>
      <c r="K8034" s="15" t="s">
        <v>6041</v>
      </c>
      <c r="L8034" s="15" t="s">
        <v>6041</v>
      </c>
      <c r="M8034" s="15" t="s">
        <v>6042</v>
      </c>
    </row>
    <row r="8035" spans="1:13" x14ac:dyDescent="0.2">
      <c r="A8035" s="15">
        <v>3</v>
      </c>
      <c r="B8035" s="18">
        <v>2718498</v>
      </c>
      <c r="C8035" s="18">
        <v>2718499</v>
      </c>
      <c r="D8035" s="15" t="s">
        <v>6327</v>
      </c>
      <c r="E8035" s="15" t="s">
        <v>2697</v>
      </c>
      <c r="F8035" s="15" t="s">
        <v>89</v>
      </c>
      <c r="G8035" s="19">
        <v>67.939363546599694</v>
      </c>
      <c r="H8035" s="19">
        <v>-1.6736439185684</v>
      </c>
      <c r="I8035" s="20">
        <v>4.3864630118873498E-3</v>
      </c>
      <c r="J8035" s="15" t="s">
        <v>32</v>
      </c>
      <c r="K8035" s="15" t="s">
        <v>4347</v>
      </c>
      <c r="L8035" s="15" t="s">
        <v>4348</v>
      </c>
      <c r="M8035" s="15" t="s">
        <v>4349</v>
      </c>
    </row>
    <row r="8036" spans="1:13" x14ac:dyDescent="0.2">
      <c r="A8036" s="15">
        <v>2</v>
      </c>
      <c r="B8036" s="18">
        <v>1799654</v>
      </c>
      <c r="C8036" s="18">
        <v>1799654</v>
      </c>
      <c r="D8036" s="15" t="s">
        <v>6327</v>
      </c>
      <c r="E8036" s="15" t="s">
        <v>2697</v>
      </c>
      <c r="F8036" s="15" t="s">
        <v>92</v>
      </c>
      <c r="G8036" s="19">
        <v>58.245631448740902</v>
      </c>
      <c r="H8036" s="19">
        <v>-1.6742335258568499</v>
      </c>
      <c r="I8036" s="20">
        <v>3.5902613589134098E-3</v>
      </c>
      <c r="J8036" s="15" t="s">
        <v>32</v>
      </c>
      <c r="K8036" s="15" t="s">
        <v>3720</v>
      </c>
      <c r="L8036" s="15" t="s">
        <v>3721</v>
      </c>
      <c r="M8036" s="15" t="s">
        <v>3722</v>
      </c>
    </row>
    <row r="8037" spans="1:13" x14ac:dyDescent="0.2">
      <c r="A8037" s="15">
        <v>2</v>
      </c>
      <c r="B8037" s="18">
        <v>15557650</v>
      </c>
      <c r="C8037" s="18">
        <v>15557650</v>
      </c>
      <c r="D8037" s="15" t="s">
        <v>6327</v>
      </c>
      <c r="E8037" s="15" t="s">
        <v>2697</v>
      </c>
      <c r="F8037" s="15" t="s">
        <v>89</v>
      </c>
      <c r="G8037" s="19">
        <v>155.67111688878401</v>
      </c>
      <c r="H8037" s="19">
        <v>-1.67428794133863</v>
      </c>
      <c r="I8037" s="20">
        <v>3.4022657596573502E-4</v>
      </c>
      <c r="J8037" s="15" t="s">
        <v>32</v>
      </c>
      <c r="K8037" s="15" t="s">
        <v>4111</v>
      </c>
      <c r="L8037" s="15" t="s">
        <v>4112</v>
      </c>
      <c r="M8037" s="15" t="s">
        <v>4113</v>
      </c>
    </row>
    <row r="8038" spans="1:13" x14ac:dyDescent="0.2">
      <c r="A8038" s="15">
        <v>3</v>
      </c>
      <c r="B8038" s="18">
        <v>16529184</v>
      </c>
      <c r="C8038" s="18">
        <v>16529189</v>
      </c>
      <c r="D8038" s="15" t="s">
        <v>6327</v>
      </c>
      <c r="E8038" s="15" t="s">
        <v>2697</v>
      </c>
      <c r="F8038" s="15" t="s">
        <v>89</v>
      </c>
      <c r="G8038" s="19">
        <v>161.68717066715399</v>
      </c>
      <c r="H8038" s="19">
        <v>-1.6745552779383599</v>
      </c>
      <c r="I8038" s="20">
        <v>1.69746182973078E-5</v>
      </c>
      <c r="J8038" s="15" t="s">
        <v>32</v>
      </c>
      <c r="K8038" s="15" t="s">
        <v>4673</v>
      </c>
      <c r="L8038" s="15" t="s">
        <v>4674</v>
      </c>
      <c r="M8038" s="15" t="s">
        <v>4675</v>
      </c>
    </row>
    <row r="8039" spans="1:13" x14ac:dyDescent="0.2">
      <c r="A8039" s="15">
        <v>1</v>
      </c>
      <c r="B8039" s="18">
        <v>19455201</v>
      </c>
      <c r="C8039" s="18">
        <v>19455201</v>
      </c>
      <c r="D8039" s="15" t="s">
        <v>6327</v>
      </c>
      <c r="E8039" s="15" t="s">
        <v>2697</v>
      </c>
      <c r="F8039" s="15" t="s">
        <v>92</v>
      </c>
      <c r="G8039" s="19">
        <v>56.7299190431659</v>
      </c>
      <c r="H8039" s="19">
        <v>-1.6748982340539</v>
      </c>
      <c r="I8039" s="20">
        <v>2.05713096275885E-3</v>
      </c>
      <c r="J8039" s="15" t="s">
        <v>32</v>
      </c>
      <c r="K8039" s="15" t="s">
        <v>3291</v>
      </c>
      <c r="L8039" s="15" t="s">
        <v>3292</v>
      </c>
      <c r="M8039" s="15" t="s">
        <v>3293</v>
      </c>
    </row>
    <row r="8040" spans="1:13" x14ac:dyDescent="0.2">
      <c r="A8040" s="15">
        <v>3</v>
      </c>
      <c r="B8040" s="18">
        <v>16528621</v>
      </c>
      <c r="C8040" s="18">
        <v>16528621</v>
      </c>
      <c r="D8040" s="15" t="s">
        <v>6327</v>
      </c>
      <c r="E8040" s="15" t="s">
        <v>2697</v>
      </c>
      <c r="F8040" s="15" t="s">
        <v>92</v>
      </c>
      <c r="G8040" s="19">
        <v>68.647767770537598</v>
      </c>
      <c r="H8040" s="19">
        <v>-1.6757978722239999</v>
      </c>
      <c r="I8040" s="20">
        <v>3.9215915243233897E-3</v>
      </c>
      <c r="J8040" s="15" t="s">
        <v>32</v>
      </c>
      <c r="K8040" s="15" t="s">
        <v>4673</v>
      </c>
      <c r="L8040" s="15" t="s">
        <v>4674</v>
      </c>
      <c r="M8040" s="15" t="s">
        <v>4675</v>
      </c>
    </row>
    <row r="8041" spans="1:13" x14ac:dyDescent="0.2">
      <c r="A8041" s="15">
        <v>2</v>
      </c>
      <c r="B8041" s="18">
        <v>16571418</v>
      </c>
      <c r="C8041" s="18">
        <v>16571418</v>
      </c>
      <c r="D8041" s="15" t="s">
        <v>6327</v>
      </c>
      <c r="E8041" s="15" t="s">
        <v>2697</v>
      </c>
      <c r="F8041" s="15" t="s">
        <v>89</v>
      </c>
      <c r="G8041" s="19">
        <v>96.365140251084696</v>
      </c>
      <c r="H8041" s="19">
        <v>-1.6759845471585</v>
      </c>
      <c r="I8041" s="20">
        <v>1.9830849451734698E-3</v>
      </c>
      <c r="J8041" s="15" t="s">
        <v>32</v>
      </c>
      <c r="K8041" s="15" t="s">
        <v>869</v>
      </c>
      <c r="L8041" s="15" t="s">
        <v>870</v>
      </c>
      <c r="M8041" s="15" t="s">
        <v>871</v>
      </c>
    </row>
    <row r="8042" spans="1:13" x14ac:dyDescent="0.2">
      <c r="A8042" s="15">
        <v>2</v>
      </c>
      <c r="B8042" s="18">
        <v>14861679</v>
      </c>
      <c r="C8042" s="18">
        <v>14861680</v>
      </c>
      <c r="D8042" s="15" t="s">
        <v>6327</v>
      </c>
      <c r="E8042" s="15" t="s">
        <v>2697</v>
      </c>
      <c r="F8042" s="15" t="s">
        <v>89</v>
      </c>
      <c r="G8042" s="19">
        <v>54.186756064706799</v>
      </c>
      <c r="H8042" s="19">
        <v>-1.6768880915944</v>
      </c>
      <c r="I8042" s="20">
        <v>1.7929273571136201E-3</v>
      </c>
      <c r="J8042" s="15" t="s">
        <v>32</v>
      </c>
      <c r="K8042" s="15" t="s">
        <v>4089</v>
      </c>
      <c r="L8042" s="15" t="s">
        <v>4089</v>
      </c>
      <c r="M8042" s="15" t="s">
        <v>91</v>
      </c>
    </row>
    <row r="8043" spans="1:13" x14ac:dyDescent="0.2">
      <c r="A8043" s="15">
        <v>4</v>
      </c>
      <c r="B8043" s="18">
        <v>18164984</v>
      </c>
      <c r="C8043" s="18">
        <v>18164991</v>
      </c>
      <c r="D8043" s="15" t="s">
        <v>6327</v>
      </c>
      <c r="E8043" s="15" t="s">
        <v>2697</v>
      </c>
      <c r="F8043" s="15" t="s">
        <v>89</v>
      </c>
      <c r="G8043" s="19">
        <v>40.643528119790503</v>
      </c>
      <c r="H8043" s="19">
        <v>-1.6783395781780299</v>
      </c>
      <c r="I8043" s="20">
        <v>4.4888771058648001E-3</v>
      </c>
      <c r="J8043" s="15" t="s">
        <v>32</v>
      </c>
      <c r="K8043" s="15" t="s">
        <v>5532</v>
      </c>
      <c r="L8043" s="15" t="s">
        <v>5533</v>
      </c>
      <c r="M8043" s="15" t="s">
        <v>5534</v>
      </c>
    </row>
    <row r="8044" spans="1:13" x14ac:dyDescent="0.2">
      <c r="A8044" s="15">
        <v>5</v>
      </c>
      <c r="B8044" s="18">
        <v>553910</v>
      </c>
      <c r="C8044" s="18">
        <v>553910</v>
      </c>
      <c r="D8044" s="15" t="s">
        <v>6327</v>
      </c>
      <c r="E8044" s="15" t="s">
        <v>2697</v>
      </c>
      <c r="F8044" s="15" t="s">
        <v>89</v>
      </c>
      <c r="G8044" s="19">
        <v>112.790754462697</v>
      </c>
      <c r="H8044" s="19">
        <v>-1.6790548214490599</v>
      </c>
      <c r="I8044" s="20">
        <v>2.5650752124510702E-3</v>
      </c>
      <c r="J8044" s="15" t="s">
        <v>32</v>
      </c>
      <c r="K8044" s="15" t="s">
        <v>2120</v>
      </c>
      <c r="L8044" s="15" t="s">
        <v>2121</v>
      </c>
      <c r="M8044" s="15" t="s">
        <v>2122</v>
      </c>
    </row>
    <row r="8045" spans="1:13" x14ac:dyDescent="0.2">
      <c r="A8045" s="15">
        <v>4</v>
      </c>
      <c r="B8045" s="18">
        <v>18469673</v>
      </c>
      <c r="C8045" s="18">
        <v>18469673</v>
      </c>
      <c r="D8045" s="15" t="s">
        <v>6327</v>
      </c>
      <c r="E8045" s="15" t="s">
        <v>2697</v>
      </c>
      <c r="F8045" s="15" t="s">
        <v>89</v>
      </c>
      <c r="G8045" s="19">
        <v>532.01545544810597</v>
      </c>
      <c r="H8045" s="19">
        <v>-1.6792727585002301</v>
      </c>
      <c r="I8045" s="20">
        <v>2.4217806848673599E-5</v>
      </c>
      <c r="J8045" s="15" t="s">
        <v>32</v>
      </c>
      <c r="K8045" s="15" t="s">
        <v>5548</v>
      </c>
      <c r="L8045" s="15" t="s">
        <v>5549</v>
      </c>
      <c r="M8045" s="15" t="s">
        <v>5550</v>
      </c>
    </row>
    <row r="8046" spans="1:13" x14ac:dyDescent="0.2">
      <c r="A8046" s="15">
        <v>2</v>
      </c>
      <c r="B8046" s="18">
        <v>7522419</v>
      </c>
      <c r="C8046" s="18">
        <v>7522419</v>
      </c>
      <c r="D8046" s="15" t="s">
        <v>6327</v>
      </c>
      <c r="E8046" s="15" t="s">
        <v>2697</v>
      </c>
      <c r="F8046" s="15" t="s">
        <v>89</v>
      </c>
      <c r="G8046" s="19">
        <v>93.719763324210604</v>
      </c>
      <c r="H8046" s="19">
        <v>-1.67933187571217</v>
      </c>
      <c r="I8046" s="20">
        <v>1.18201780569931E-4</v>
      </c>
      <c r="J8046" s="15" t="s">
        <v>32</v>
      </c>
      <c r="K8046" s="15" t="s">
        <v>3793</v>
      </c>
      <c r="L8046" s="15" t="s">
        <v>3793</v>
      </c>
      <c r="M8046" s="15" t="s">
        <v>91</v>
      </c>
    </row>
    <row r="8047" spans="1:13" x14ac:dyDescent="0.2">
      <c r="A8047" s="15">
        <v>1</v>
      </c>
      <c r="B8047" s="18">
        <v>27199194</v>
      </c>
      <c r="C8047" s="18">
        <v>27199194</v>
      </c>
      <c r="D8047" s="15" t="s">
        <v>6327</v>
      </c>
      <c r="E8047" s="15" t="s">
        <v>2697</v>
      </c>
      <c r="F8047" s="15" t="s">
        <v>92</v>
      </c>
      <c r="G8047" s="19">
        <v>53.090957580060802</v>
      </c>
      <c r="H8047" s="19">
        <v>-1.6797909469930801</v>
      </c>
      <c r="I8047" s="20">
        <v>9.5774829603100702E-4</v>
      </c>
      <c r="J8047" s="15" t="s">
        <v>32</v>
      </c>
      <c r="K8047" s="15" t="s">
        <v>3546</v>
      </c>
      <c r="L8047" s="15" t="s">
        <v>3547</v>
      </c>
      <c r="M8047" s="15" t="s">
        <v>3548</v>
      </c>
    </row>
    <row r="8048" spans="1:13" x14ac:dyDescent="0.2">
      <c r="A8048" s="15">
        <v>1</v>
      </c>
      <c r="B8048" s="18">
        <v>457608</v>
      </c>
      <c r="C8048" s="18">
        <v>457608</v>
      </c>
      <c r="D8048" s="15" t="s">
        <v>6327</v>
      </c>
      <c r="E8048" s="15" t="s">
        <v>2697</v>
      </c>
      <c r="F8048" s="15" t="s">
        <v>89</v>
      </c>
      <c r="G8048" s="19">
        <v>38.343665600948697</v>
      </c>
      <c r="H8048" s="19">
        <v>-1.68079651282327</v>
      </c>
      <c r="I8048" s="20">
        <v>3.1701037907669398E-3</v>
      </c>
      <c r="J8048" s="15" t="s">
        <v>32</v>
      </c>
      <c r="K8048" s="15" t="s">
        <v>612</v>
      </c>
      <c r="L8048" s="15" t="s">
        <v>612</v>
      </c>
      <c r="M8048" s="15" t="s">
        <v>257</v>
      </c>
    </row>
    <row r="8049" spans="1:13" x14ac:dyDescent="0.2">
      <c r="A8049" s="15">
        <v>2</v>
      </c>
      <c r="B8049" s="18">
        <v>9451897</v>
      </c>
      <c r="C8049" s="18">
        <v>9451897</v>
      </c>
      <c r="D8049" s="15" t="s">
        <v>6327</v>
      </c>
      <c r="E8049" s="15" t="s">
        <v>2697</v>
      </c>
      <c r="F8049" s="15" t="s">
        <v>89</v>
      </c>
      <c r="G8049" s="19">
        <v>60.131106913082398</v>
      </c>
      <c r="H8049" s="19">
        <v>-1.6818912048021</v>
      </c>
      <c r="I8049" s="20">
        <v>1.4432723323456399E-3</v>
      </c>
      <c r="J8049" s="15" t="s">
        <v>32</v>
      </c>
      <c r="K8049" s="15" t="s">
        <v>3881</v>
      </c>
      <c r="L8049" s="15" t="s">
        <v>3882</v>
      </c>
      <c r="M8049" s="15" t="s">
        <v>3883</v>
      </c>
    </row>
    <row r="8050" spans="1:13" x14ac:dyDescent="0.2">
      <c r="A8050" s="15">
        <v>4</v>
      </c>
      <c r="B8050" s="18">
        <v>9349072</v>
      </c>
      <c r="C8050" s="18">
        <v>9349073</v>
      </c>
      <c r="D8050" s="15" t="s">
        <v>6327</v>
      </c>
      <c r="E8050" s="15" t="s">
        <v>2697</v>
      </c>
      <c r="F8050" s="15" t="s">
        <v>89</v>
      </c>
      <c r="G8050" s="19">
        <v>51.765092219376001</v>
      </c>
      <c r="H8050" s="19">
        <v>-1.68268352813074</v>
      </c>
      <c r="I8050" s="20">
        <v>3.63337540280473E-3</v>
      </c>
      <c r="J8050" s="15" t="s">
        <v>32</v>
      </c>
      <c r="K8050" s="15" t="s">
        <v>5199</v>
      </c>
      <c r="L8050" s="15" t="s">
        <v>5200</v>
      </c>
      <c r="M8050" s="15" t="s">
        <v>5201</v>
      </c>
    </row>
    <row r="8051" spans="1:13" x14ac:dyDescent="0.2">
      <c r="A8051" s="15">
        <v>5</v>
      </c>
      <c r="B8051" s="18">
        <v>8508091</v>
      </c>
      <c r="C8051" s="18">
        <v>8508091</v>
      </c>
      <c r="D8051" s="15" t="s">
        <v>6327</v>
      </c>
      <c r="E8051" s="15" t="s">
        <v>2697</v>
      </c>
      <c r="F8051" s="15" t="s">
        <v>89</v>
      </c>
      <c r="G8051" s="19">
        <v>153.99910337870301</v>
      </c>
      <c r="H8051" s="19">
        <v>-1.6838766539752901</v>
      </c>
      <c r="I8051" s="20">
        <v>8.9865067170941004E-5</v>
      </c>
      <c r="J8051" s="15" t="s">
        <v>32</v>
      </c>
      <c r="K8051" s="15" t="s">
        <v>2180</v>
      </c>
      <c r="L8051" s="15" t="s">
        <v>2181</v>
      </c>
      <c r="M8051" s="15" t="s">
        <v>2182</v>
      </c>
    </row>
    <row r="8052" spans="1:13" x14ac:dyDescent="0.2">
      <c r="A8052" s="15">
        <v>3</v>
      </c>
      <c r="B8052" s="18">
        <v>9795820</v>
      </c>
      <c r="C8052" s="18">
        <v>9795821</v>
      </c>
      <c r="D8052" s="15" t="s">
        <v>6327</v>
      </c>
      <c r="E8052" s="15" t="s">
        <v>2697</v>
      </c>
      <c r="F8052" s="15" t="s">
        <v>92</v>
      </c>
      <c r="G8052" s="19">
        <v>81.350277507269794</v>
      </c>
      <c r="H8052" s="19">
        <v>-1.68441619068988</v>
      </c>
      <c r="I8052" s="20">
        <v>4.6849058424690201E-4</v>
      </c>
      <c r="J8052" s="15" t="s">
        <v>32</v>
      </c>
      <c r="K8052" s="15" t="s">
        <v>1507</v>
      </c>
      <c r="L8052" s="15" t="s">
        <v>1508</v>
      </c>
      <c r="M8052" s="15" t="s">
        <v>1509</v>
      </c>
    </row>
    <row r="8053" spans="1:13" x14ac:dyDescent="0.2">
      <c r="A8053" s="15">
        <v>3</v>
      </c>
      <c r="B8053" s="18">
        <v>8727342</v>
      </c>
      <c r="C8053" s="18">
        <v>8727342</v>
      </c>
      <c r="D8053" s="15" t="s">
        <v>6327</v>
      </c>
      <c r="E8053" s="15" t="s">
        <v>2697</v>
      </c>
      <c r="F8053" s="15" t="s">
        <v>89</v>
      </c>
      <c r="G8053" s="19">
        <v>39.383169409983402</v>
      </c>
      <c r="H8053" s="19">
        <v>-1.6844903919771099</v>
      </c>
      <c r="I8053" s="20">
        <v>4.80701795271961E-3</v>
      </c>
      <c r="J8053" s="15" t="s">
        <v>32</v>
      </c>
      <c r="K8053" s="15" t="s">
        <v>4591</v>
      </c>
      <c r="L8053" s="15" t="s">
        <v>4592</v>
      </c>
      <c r="M8053" s="15" t="s">
        <v>4593</v>
      </c>
    </row>
    <row r="8054" spans="1:13" x14ac:dyDescent="0.2">
      <c r="A8054" s="15">
        <v>1</v>
      </c>
      <c r="B8054" s="18">
        <v>25394586</v>
      </c>
      <c r="C8054" s="18">
        <v>25394586</v>
      </c>
      <c r="D8054" s="15" t="s">
        <v>6327</v>
      </c>
      <c r="E8054" s="15" t="s">
        <v>2697</v>
      </c>
      <c r="F8054" s="15" t="s">
        <v>89</v>
      </c>
      <c r="G8054" s="19">
        <v>83.903320244292303</v>
      </c>
      <c r="H8054" s="19">
        <v>-1.68479919050903</v>
      </c>
      <c r="I8054" s="20">
        <v>1.7185086537827999E-3</v>
      </c>
      <c r="J8054" s="15" t="s">
        <v>32</v>
      </c>
      <c r="K8054" s="15" t="s">
        <v>3480</v>
      </c>
      <c r="L8054" s="15" t="s">
        <v>3481</v>
      </c>
      <c r="M8054" s="15" t="s">
        <v>3482</v>
      </c>
    </row>
    <row r="8055" spans="1:13" x14ac:dyDescent="0.2">
      <c r="A8055" s="15">
        <v>3</v>
      </c>
      <c r="B8055" s="18">
        <v>195261</v>
      </c>
      <c r="C8055" s="18">
        <v>195262</v>
      </c>
      <c r="D8055" s="15" t="s">
        <v>6327</v>
      </c>
      <c r="E8055" s="15" t="s">
        <v>2697</v>
      </c>
      <c r="F8055" s="15" t="s">
        <v>92</v>
      </c>
      <c r="G8055" s="19">
        <v>92.832874384864795</v>
      </c>
      <c r="H8055" s="19">
        <v>-1.68532333699642</v>
      </c>
      <c r="I8055" s="20">
        <v>1.62749073396424E-3</v>
      </c>
      <c r="J8055" s="15" t="s">
        <v>32</v>
      </c>
      <c r="K8055" s="15" t="s">
        <v>4236</v>
      </c>
      <c r="L8055" s="15" t="s">
        <v>4237</v>
      </c>
      <c r="M8055" s="15" t="s">
        <v>4238</v>
      </c>
    </row>
    <row r="8056" spans="1:13" x14ac:dyDescent="0.2">
      <c r="A8056" s="15">
        <v>1</v>
      </c>
      <c r="B8056" s="18">
        <v>622229</v>
      </c>
      <c r="C8056" s="18">
        <v>622233</v>
      </c>
      <c r="D8056" s="15" t="s">
        <v>6327</v>
      </c>
      <c r="E8056" s="15" t="s">
        <v>2697</v>
      </c>
      <c r="F8056" s="15" t="s">
        <v>89</v>
      </c>
      <c r="G8056" s="19">
        <v>91.308238256586606</v>
      </c>
      <c r="H8056" s="19">
        <v>-1.6859319230492</v>
      </c>
      <c r="I8056" s="20">
        <v>1.0766659780001801E-4</v>
      </c>
      <c r="J8056" s="15" t="s">
        <v>32</v>
      </c>
      <c r="K8056" s="15" t="s">
        <v>2730</v>
      </c>
      <c r="L8056" s="15" t="s">
        <v>2730</v>
      </c>
      <c r="M8056" s="15" t="s">
        <v>2731</v>
      </c>
    </row>
    <row r="8057" spans="1:13" x14ac:dyDescent="0.2">
      <c r="A8057" s="15">
        <v>4</v>
      </c>
      <c r="B8057" s="18">
        <v>17852720</v>
      </c>
      <c r="C8057" s="18">
        <v>17852720</v>
      </c>
      <c r="D8057" s="15" t="s">
        <v>6327</v>
      </c>
      <c r="E8057" s="15" t="s">
        <v>2697</v>
      </c>
      <c r="F8057" s="15" t="s">
        <v>89</v>
      </c>
      <c r="G8057" s="19">
        <v>127.88658070504501</v>
      </c>
      <c r="H8057" s="19">
        <v>-1.6864764289957901</v>
      </c>
      <c r="I8057" s="20">
        <v>2.6428245762487501E-5</v>
      </c>
      <c r="J8057" s="15" t="s">
        <v>32</v>
      </c>
      <c r="K8057" s="15" t="s">
        <v>5510</v>
      </c>
      <c r="L8057" s="15" t="s">
        <v>5511</v>
      </c>
      <c r="M8057" s="15" t="s">
        <v>5512</v>
      </c>
    </row>
    <row r="8058" spans="1:13" x14ac:dyDescent="0.2">
      <c r="A8058" s="15">
        <v>4</v>
      </c>
      <c r="B8058" s="18">
        <v>18469750</v>
      </c>
      <c r="C8058" s="18">
        <v>18469750</v>
      </c>
      <c r="D8058" s="15" t="s">
        <v>6327</v>
      </c>
      <c r="E8058" s="15" t="s">
        <v>2697</v>
      </c>
      <c r="F8058" s="15" t="s">
        <v>92</v>
      </c>
      <c r="G8058" s="19">
        <v>56.428766968753003</v>
      </c>
      <c r="H8058" s="19">
        <v>-1.6885247774855801</v>
      </c>
      <c r="I8058" s="20">
        <v>9.6710175229859305E-4</v>
      </c>
      <c r="J8058" s="15" t="s">
        <v>32</v>
      </c>
      <c r="K8058" s="15" t="s">
        <v>5548</v>
      </c>
      <c r="L8058" s="15" t="s">
        <v>5549</v>
      </c>
      <c r="M8058" s="15" t="s">
        <v>5550</v>
      </c>
    </row>
    <row r="8059" spans="1:13" x14ac:dyDescent="0.2">
      <c r="A8059" s="15">
        <v>4</v>
      </c>
      <c r="B8059" s="18">
        <v>17831992</v>
      </c>
      <c r="C8059" s="18">
        <v>17831992</v>
      </c>
      <c r="D8059" s="15" t="s">
        <v>6327</v>
      </c>
      <c r="E8059" s="15" t="s">
        <v>2697</v>
      </c>
      <c r="F8059" s="15" t="s">
        <v>89</v>
      </c>
      <c r="G8059" s="19">
        <v>37.580217274708502</v>
      </c>
      <c r="H8059" s="19">
        <v>-1.68902160994543</v>
      </c>
      <c r="I8059" s="20">
        <v>5.5305581287088696E-3</v>
      </c>
      <c r="J8059" s="15" t="s">
        <v>32</v>
      </c>
      <c r="K8059" s="15" t="s">
        <v>5507</v>
      </c>
      <c r="L8059" s="15" t="s">
        <v>5508</v>
      </c>
      <c r="M8059" s="15" t="s">
        <v>5509</v>
      </c>
    </row>
    <row r="8060" spans="1:13" x14ac:dyDescent="0.2">
      <c r="A8060" s="15">
        <v>5</v>
      </c>
      <c r="B8060" s="18">
        <v>5145423</v>
      </c>
      <c r="C8060" s="18">
        <v>5145426</v>
      </c>
      <c r="D8060" s="15" t="s">
        <v>6327</v>
      </c>
      <c r="E8060" s="15" t="s">
        <v>2697</v>
      </c>
      <c r="F8060" s="15" t="s">
        <v>89</v>
      </c>
      <c r="G8060" s="19">
        <v>74.856293969047002</v>
      </c>
      <c r="H8060" s="19">
        <v>-1.6892660596140401</v>
      </c>
      <c r="I8060" s="20">
        <v>7.6486955928573204E-4</v>
      </c>
      <c r="J8060" s="15" t="s">
        <v>32</v>
      </c>
      <c r="K8060" s="15" t="s">
        <v>5713</v>
      </c>
      <c r="L8060" s="15" t="s">
        <v>5713</v>
      </c>
      <c r="M8060" s="15" t="s">
        <v>782</v>
      </c>
    </row>
    <row r="8061" spans="1:13" x14ac:dyDescent="0.2">
      <c r="A8061" s="15">
        <v>4</v>
      </c>
      <c r="B8061" s="18">
        <v>18165027</v>
      </c>
      <c r="C8061" s="18">
        <v>18165029</v>
      </c>
      <c r="D8061" s="15" t="s">
        <v>6327</v>
      </c>
      <c r="E8061" s="15" t="s">
        <v>2697</v>
      </c>
      <c r="F8061" s="15" t="s">
        <v>89</v>
      </c>
      <c r="G8061" s="19">
        <v>66.679430679637903</v>
      </c>
      <c r="H8061" s="19">
        <v>-1.6904636011004699</v>
      </c>
      <c r="I8061" s="20">
        <v>5.6893134225835399E-3</v>
      </c>
      <c r="J8061" s="15" t="s">
        <v>32</v>
      </c>
      <c r="K8061" s="15" t="s">
        <v>5532</v>
      </c>
      <c r="L8061" s="15" t="s">
        <v>5533</v>
      </c>
      <c r="M8061" s="15" t="s">
        <v>5534</v>
      </c>
    </row>
    <row r="8062" spans="1:13" x14ac:dyDescent="0.2">
      <c r="A8062" s="15">
        <v>1</v>
      </c>
      <c r="B8062" s="18">
        <v>10475201</v>
      </c>
      <c r="C8062" s="18">
        <v>10475201</v>
      </c>
      <c r="D8062" s="15" t="s">
        <v>6327</v>
      </c>
      <c r="E8062" s="15" t="s">
        <v>2697</v>
      </c>
      <c r="F8062" s="15" t="s">
        <v>92</v>
      </c>
      <c r="G8062" s="19">
        <v>102.72771567024699</v>
      </c>
      <c r="H8062" s="19">
        <v>-1.69121995620313</v>
      </c>
      <c r="I8062" s="20">
        <v>5.64382586120975E-5</v>
      </c>
      <c r="J8062" s="15" t="s">
        <v>32</v>
      </c>
      <c r="K8062" s="15" t="s">
        <v>116</v>
      </c>
      <c r="L8062" s="15" t="s">
        <v>117</v>
      </c>
      <c r="M8062" s="15" t="s">
        <v>118</v>
      </c>
    </row>
    <row r="8063" spans="1:13" x14ac:dyDescent="0.2">
      <c r="A8063" s="15">
        <v>1</v>
      </c>
      <c r="B8063" s="18">
        <v>7085449</v>
      </c>
      <c r="C8063" s="18">
        <v>7085452</v>
      </c>
      <c r="D8063" s="15" t="s">
        <v>6327</v>
      </c>
      <c r="E8063" s="15" t="s">
        <v>2697</v>
      </c>
      <c r="F8063" s="15" t="s">
        <v>89</v>
      </c>
      <c r="G8063" s="19">
        <v>51.076011395368504</v>
      </c>
      <c r="H8063" s="19">
        <v>-1.69167180884637</v>
      </c>
      <c r="I8063" s="20">
        <v>3.69642859893587E-3</v>
      </c>
      <c r="J8063" s="15" t="s">
        <v>32</v>
      </c>
      <c r="K8063" s="15" t="s">
        <v>3046</v>
      </c>
      <c r="L8063" s="15" t="s">
        <v>3047</v>
      </c>
      <c r="M8063" s="15" t="s">
        <v>3048</v>
      </c>
    </row>
    <row r="8064" spans="1:13" x14ac:dyDescent="0.2">
      <c r="A8064" s="15">
        <v>3</v>
      </c>
      <c r="B8064" s="18">
        <v>10256895</v>
      </c>
      <c r="C8064" s="18">
        <v>10256895</v>
      </c>
      <c r="D8064" s="15" t="s">
        <v>6327</v>
      </c>
      <c r="E8064" s="15" t="s">
        <v>2697</v>
      </c>
      <c r="F8064" s="15" t="s">
        <v>89</v>
      </c>
      <c r="G8064" s="19">
        <v>138.14168619062499</v>
      </c>
      <c r="H8064" s="19">
        <v>-1.6916847627382601</v>
      </c>
      <c r="I8064" s="20">
        <v>1.69307222880981E-3</v>
      </c>
      <c r="J8064" s="15" t="s">
        <v>32</v>
      </c>
      <c r="K8064" s="15" t="s">
        <v>1067</v>
      </c>
      <c r="L8064" s="15" t="s">
        <v>1067</v>
      </c>
      <c r="M8064" s="15" t="s">
        <v>1068</v>
      </c>
    </row>
    <row r="8065" spans="1:13" x14ac:dyDescent="0.2">
      <c r="A8065" s="15">
        <v>3</v>
      </c>
      <c r="B8065" s="18">
        <v>10256895</v>
      </c>
      <c r="C8065" s="18">
        <v>10256895</v>
      </c>
      <c r="D8065" s="15" t="s">
        <v>6327</v>
      </c>
      <c r="E8065" s="15" t="s">
        <v>2697</v>
      </c>
      <c r="F8065" s="15" t="s">
        <v>89</v>
      </c>
      <c r="G8065" s="19">
        <v>138.14168619062499</v>
      </c>
      <c r="H8065" s="19">
        <v>-1.6916847627382601</v>
      </c>
      <c r="I8065" s="20">
        <v>1.69307222880981E-3</v>
      </c>
      <c r="J8065" s="15" t="s">
        <v>32</v>
      </c>
      <c r="K8065" s="15" t="s">
        <v>1064</v>
      </c>
      <c r="L8065" s="15" t="s">
        <v>1065</v>
      </c>
      <c r="M8065" s="15" t="s">
        <v>1066</v>
      </c>
    </row>
    <row r="8066" spans="1:13" x14ac:dyDescent="0.2">
      <c r="A8066" s="15">
        <v>2</v>
      </c>
      <c r="B8066" s="18">
        <v>16571441</v>
      </c>
      <c r="C8066" s="18">
        <v>16571445</v>
      </c>
      <c r="D8066" s="15" t="s">
        <v>6327</v>
      </c>
      <c r="E8066" s="15" t="s">
        <v>2697</v>
      </c>
      <c r="F8066" s="15" t="s">
        <v>89</v>
      </c>
      <c r="G8066" s="19">
        <v>103.73893069249</v>
      </c>
      <c r="H8066" s="19">
        <v>-1.69236927828322</v>
      </c>
      <c r="I8066" s="20">
        <v>2.5284224319026797E-4</v>
      </c>
      <c r="J8066" s="15" t="s">
        <v>32</v>
      </c>
      <c r="K8066" s="15" t="s">
        <v>869</v>
      </c>
      <c r="L8066" s="15" t="s">
        <v>870</v>
      </c>
      <c r="M8066" s="15" t="s">
        <v>871</v>
      </c>
    </row>
    <row r="8067" spans="1:13" x14ac:dyDescent="0.2">
      <c r="A8067" s="15">
        <v>1</v>
      </c>
      <c r="B8067" s="18">
        <v>27199187</v>
      </c>
      <c r="C8067" s="18">
        <v>27199189</v>
      </c>
      <c r="D8067" s="15" t="s">
        <v>6327</v>
      </c>
      <c r="E8067" s="15" t="s">
        <v>2697</v>
      </c>
      <c r="F8067" s="15" t="s">
        <v>89</v>
      </c>
      <c r="G8067" s="19">
        <v>47.725730852306199</v>
      </c>
      <c r="H8067" s="19">
        <v>-1.6927163688045801</v>
      </c>
      <c r="I8067" s="20">
        <v>1.2310827520085001E-3</v>
      </c>
      <c r="J8067" s="15" t="s">
        <v>32</v>
      </c>
      <c r="K8067" s="15" t="s">
        <v>3546</v>
      </c>
      <c r="L8067" s="15" t="s">
        <v>3547</v>
      </c>
      <c r="M8067" s="15" t="s">
        <v>3548</v>
      </c>
    </row>
    <row r="8068" spans="1:13" x14ac:dyDescent="0.2">
      <c r="A8068" s="15">
        <v>3</v>
      </c>
      <c r="B8068" s="18">
        <v>22956526</v>
      </c>
      <c r="C8068" s="18">
        <v>22956528</v>
      </c>
      <c r="D8068" s="15" t="s">
        <v>6327</v>
      </c>
      <c r="E8068" s="15" t="s">
        <v>2697</v>
      </c>
      <c r="F8068" s="15" t="s">
        <v>92</v>
      </c>
      <c r="G8068" s="19">
        <v>35.599552616641901</v>
      </c>
      <c r="H8068" s="19">
        <v>-1.69470729805725</v>
      </c>
      <c r="I8068" s="20">
        <v>9.8454942551099104E-3</v>
      </c>
      <c r="J8068" s="15" t="s">
        <v>32</v>
      </c>
      <c r="K8068" s="15" t="s">
        <v>4925</v>
      </c>
      <c r="L8068" s="15" t="s">
        <v>4925</v>
      </c>
      <c r="M8068" s="15" t="s">
        <v>4926</v>
      </c>
    </row>
    <row r="8069" spans="1:13" x14ac:dyDescent="0.2">
      <c r="A8069" s="15">
        <v>1</v>
      </c>
      <c r="B8069" s="18">
        <v>26143089</v>
      </c>
      <c r="C8069" s="18">
        <v>26143089</v>
      </c>
      <c r="D8069" s="15" t="s">
        <v>6327</v>
      </c>
      <c r="E8069" s="15" t="s">
        <v>2697</v>
      </c>
      <c r="F8069" s="15" t="s">
        <v>89</v>
      </c>
      <c r="G8069" s="19">
        <v>57.507606428376299</v>
      </c>
      <c r="H8069" s="19">
        <v>-1.6954221426421801</v>
      </c>
      <c r="I8069" s="20">
        <v>3.0952353507330398E-3</v>
      </c>
      <c r="J8069" s="15" t="s">
        <v>32</v>
      </c>
      <c r="K8069" s="15" t="s">
        <v>3504</v>
      </c>
      <c r="L8069" s="15" t="s">
        <v>3505</v>
      </c>
      <c r="M8069" s="15" t="s">
        <v>3506</v>
      </c>
    </row>
    <row r="8070" spans="1:13" x14ac:dyDescent="0.2">
      <c r="A8070" s="15">
        <v>2</v>
      </c>
      <c r="B8070" s="18">
        <v>16293528</v>
      </c>
      <c r="C8070" s="18">
        <v>16293531</v>
      </c>
      <c r="D8070" s="15" t="s">
        <v>6327</v>
      </c>
      <c r="E8070" s="15" t="s">
        <v>2697</v>
      </c>
      <c r="F8070" s="15" t="s">
        <v>92</v>
      </c>
      <c r="G8070" s="19">
        <v>75.034172446684806</v>
      </c>
      <c r="H8070" s="19">
        <v>-1.69598217549859</v>
      </c>
      <c r="I8070" s="20">
        <v>7.3596151896732098E-4</v>
      </c>
      <c r="J8070" s="15" t="s">
        <v>32</v>
      </c>
      <c r="K8070" s="15" t="s">
        <v>4124</v>
      </c>
      <c r="L8070" s="15" t="s">
        <v>4125</v>
      </c>
      <c r="M8070" s="15" t="s">
        <v>4126</v>
      </c>
    </row>
    <row r="8071" spans="1:13" x14ac:dyDescent="0.2">
      <c r="A8071" s="15">
        <v>2</v>
      </c>
      <c r="B8071" s="18">
        <v>15557790</v>
      </c>
      <c r="C8071" s="18">
        <v>15557792</v>
      </c>
      <c r="D8071" s="15" t="s">
        <v>6327</v>
      </c>
      <c r="E8071" s="15" t="s">
        <v>2697</v>
      </c>
      <c r="F8071" s="15" t="s">
        <v>92</v>
      </c>
      <c r="G8071" s="19">
        <v>60.375634802373</v>
      </c>
      <c r="H8071" s="19">
        <v>-1.6981705726583101</v>
      </c>
      <c r="I8071" s="20">
        <v>3.10709742104574E-3</v>
      </c>
      <c r="J8071" s="15" t="s">
        <v>32</v>
      </c>
      <c r="K8071" s="15" t="s">
        <v>4111</v>
      </c>
      <c r="L8071" s="15" t="s">
        <v>4112</v>
      </c>
      <c r="M8071" s="15" t="s">
        <v>4113</v>
      </c>
    </row>
    <row r="8072" spans="1:13" x14ac:dyDescent="0.2">
      <c r="A8072" s="15">
        <v>2</v>
      </c>
      <c r="B8072" s="18">
        <v>1823500</v>
      </c>
      <c r="C8072" s="18">
        <v>1823500</v>
      </c>
      <c r="D8072" s="15" t="s">
        <v>6327</v>
      </c>
      <c r="E8072" s="15" t="s">
        <v>2697</v>
      </c>
      <c r="F8072" s="15" t="s">
        <v>181</v>
      </c>
      <c r="G8072" s="19">
        <v>37.870330685537702</v>
      </c>
      <c r="H8072" s="19">
        <v>-1.6981978160101301</v>
      </c>
      <c r="I8072" s="20">
        <v>7.7750188617643802E-3</v>
      </c>
      <c r="J8072" s="15" t="s">
        <v>32</v>
      </c>
      <c r="K8072" s="15" t="s">
        <v>3723</v>
      </c>
      <c r="L8072" s="15" t="s">
        <v>3724</v>
      </c>
      <c r="M8072" s="15" t="s">
        <v>3725</v>
      </c>
    </row>
    <row r="8073" spans="1:13" x14ac:dyDescent="0.2">
      <c r="A8073" s="15">
        <v>4</v>
      </c>
      <c r="B8073" s="18">
        <v>8864812</v>
      </c>
      <c r="C8073" s="18">
        <v>8864812</v>
      </c>
      <c r="D8073" s="15" t="s">
        <v>6327</v>
      </c>
      <c r="E8073" s="15" t="s">
        <v>2697</v>
      </c>
      <c r="F8073" s="15" t="s">
        <v>89</v>
      </c>
      <c r="G8073" s="19">
        <v>45.935760052402102</v>
      </c>
      <c r="H8073" s="19">
        <v>-1.69826361104197</v>
      </c>
      <c r="I8073" s="20">
        <v>4.66576476375053E-3</v>
      </c>
      <c r="J8073" s="15" t="s">
        <v>34</v>
      </c>
      <c r="L8073" s="15" t="s">
        <v>91</v>
      </c>
      <c r="M8073" s="15" t="s">
        <v>91</v>
      </c>
    </row>
    <row r="8074" spans="1:13" x14ac:dyDescent="0.2">
      <c r="A8074" s="15">
        <v>3</v>
      </c>
      <c r="B8074" s="18">
        <v>8385442</v>
      </c>
      <c r="C8074" s="18">
        <v>8385442</v>
      </c>
      <c r="D8074" s="15" t="s">
        <v>6327</v>
      </c>
      <c r="E8074" s="15" t="s">
        <v>2697</v>
      </c>
      <c r="F8074" s="15" t="s">
        <v>89</v>
      </c>
      <c r="G8074" s="19">
        <v>50.219815628470499</v>
      </c>
      <c r="H8074" s="19">
        <v>-1.7000255198434999</v>
      </c>
      <c r="I8074" s="20">
        <v>5.7321737000637103E-3</v>
      </c>
      <c r="J8074" s="15" t="s">
        <v>32</v>
      </c>
      <c r="K8074" s="15" t="s">
        <v>4575</v>
      </c>
      <c r="L8074" s="15" t="s">
        <v>4576</v>
      </c>
      <c r="M8074" s="15" t="s">
        <v>4577</v>
      </c>
    </row>
    <row r="8075" spans="1:13" x14ac:dyDescent="0.2">
      <c r="A8075" s="15">
        <v>4</v>
      </c>
      <c r="B8075" s="18">
        <v>18469753</v>
      </c>
      <c r="C8075" s="18">
        <v>18469760</v>
      </c>
      <c r="D8075" s="15" t="s">
        <v>6327</v>
      </c>
      <c r="E8075" s="15" t="s">
        <v>2697</v>
      </c>
      <c r="F8075" s="15" t="s">
        <v>92</v>
      </c>
      <c r="G8075" s="19">
        <v>341.85931602817902</v>
      </c>
      <c r="H8075" s="19">
        <v>-1.70119090310039</v>
      </c>
      <c r="I8075" s="20">
        <v>8.4647499377603699E-5</v>
      </c>
      <c r="J8075" s="15" t="s">
        <v>32</v>
      </c>
      <c r="K8075" s="15" t="s">
        <v>5548</v>
      </c>
      <c r="L8075" s="15" t="s">
        <v>5549</v>
      </c>
      <c r="M8075" s="15" t="s">
        <v>5550</v>
      </c>
    </row>
    <row r="8076" spans="1:13" x14ac:dyDescent="0.2">
      <c r="A8076" s="15">
        <v>2</v>
      </c>
      <c r="B8076" s="18">
        <v>16570901</v>
      </c>
      <c r="C8076" s="18">
        <v>16570901</v>
      </c>
      <c r="D8076" s="15" t="s">
        <v>6327</v>
      </c>
      <c r="E8076" s="15" t="s">
        <v>2697</v>
      </c>
      <c r="F8076" s="15" t="s">
        <v>89</v>
      </c>
      <c r="G8076" s="19">
        <v>193.31627704698599</v>
      </c>
      <c r="H8076" s="19">
        <v>-1.70119671940543</v>
      </c>
      <c r="I8076" s="20">
        <v>1.38150700066271E-3</v>
      </c>
      <c r="J8076" s="15" t="s">
        <v>32</v>
      </c>
      <c r="K8076" s="15" t="s">
        <v>869</v>
      </c>
      <c r="L8076" s="15" t="s">
        <v>870</v>
      </c>
      <c r="M8076" s="15" t="s">
        <v>871</v>
      </c>
    </row>
    <row r="8077" spans="1:13" x14ac:dyDescent="0.2">
      <c r="A8077" s="15">
        <v>3</v>
      </c>
      <c r="B8077" s="18">
        <v>16528242</v>
      </c>
      <c r="C8077" s="18">
        <v>16528245</v>
      </c>
      <c r="D8077" s="15" t="s">
        <v>6327</v>
      </c>
      <c r="E8077" s="15" t="s">
        <v>2697</v>
      </c>
      <c r="F8077" s="15" t="s">
        <v>92</v>
      </c>
      <c r="G8077" s="19">
        <v>48.815260513221503</v>
      </c>
      <c r="H8077" s="19">
        <v>-1.7014658681263599</v>
      </c>
      <c r="I8077" s="20">
        <v>4.1510101095038098E-3</v>
      </c>
      <c r="J8077" s="15" t="s">
        <v>32</v>
      </c>
      <c r="K8077" s="15" t="s">
        <v>4673</v>
      </c>
      <c r="L8077" s="15" t="s">
        <v>4674</v>
      </c>
      <c r="M8077" s="15" t="s">
        <v>4675</v>
      </c>
    </row>
    <row r="8078" spans="1:13" x14ac:dyDescent="0.2">
      <c r="A8078" s="15">
        <v>3</v>
      </c>
      <c r="B8078" s="18">
        <v>3860643</v>
      </c>
      <c r="C8078" s="18">
        <v>3860650</v>
      </c>
      <c r="D8078" s="15" t="s">
        <v>6327</v>
      </c>
      <c r="E8078" s="15" t="s">
        <v>2697</v>
      </c>
      <c r="F8078" s="15" t="s">
        <v>89</v>
      </c>
      <c r="G8078" s="19">
        <v>159.05421562570001</v>
      </c>
      <c r="H8078" s="19">
        <v>-1.7016174904015899</v>
      </c>
      <c r="I8078" s="20">
        <v>2.5918516653452902E-3</v>
      </c>
      <c r="J8078" s="15" t="s">
        <v>32</v>
      </c>
      <c r="K8078" s="15" t="s">
        <v>4409</v>
      </c>
      <c r="L8078" s="15" t="s">
        <v>4410</v>
      </c>
      <c r="M8078" s="15" t="s">
        <v>4411</v>
      </c>
    </row>
    <row r="8079" spans="1:13" x14ac:dyDescent="0.2">
      <c r="A8079" s="15">
        <v>1</v>
      </c>
      <c r="B8079" s="18">
        <v>6220917</v>
      </c>
      <c r="C8079" s="18">
        <v>6220917</v>
      </c>
      <c r="D8079" s="15" t="s">
        <v>6327</v>
      </c>
      <c r="E8079" s="15" t="s">
        <v>2697</v>
      </c>
      <c r="F8079" s="15" t="s">
        <v>89</v>
      </c>
      <c r="G8079" s="19">
        <v>126.53491222113701</v>
      </c>
      <c r="H8079" s="19">
        <v>-1.7024808484835501</v>
      </c>
      <c r="I8079" s="20">
        <v>3.0317113600749201E-5</v>
      </c>
      <c r="J8079" s="15" t="s">
        <v>34</v>
      </c>
      <c r="L8079" s="15" t="s">
        <v>91</v>
      </c>
      <c r="M8079" s="15" t="s">
        <v>91</v>
      </c>
    </row>
    <row r="8080" spans="1:13" x14ac:dyDescent="0.2">
      <c r="A8080" s="15">
        <v>5</v>
      </c>
      <c r="B8080" s="18">
        <v>8508253</v>
      </c>
      <c r="C8080" s="18">
        <v>8508253</v>
      </c>
      <c r="D8080" s="15" t="s">
        <v>6327</v>
      </c>
      <c r="E8080" s="15" t="s">
        <v>2697</v>
      </c>
      <c r="F8080" s="15" t="s">
        <v>89</v>
      </c>
      <c r="G8080" s="19">
        <v>133.07528542340501</v>
      </c>
      <c r="H8080" s="19">
        <v>-1.70300973134008</v>
      </c>
      <c r="I8080" s="20">
        <v>3.61938280885272E-3</v>
      </c>
      <c r="J8080" s="15" t="s">
        <v>32</v>
      </c>
      <c r="K8080" s="15" t="s">
        <v>2180</v>
      </c>
      <c r="L8080" s="15" t="s">
        <v>2181</v>
      </c>
      <c r="M8080" s="15" t="s">
        <v>2182</v>
      </c>
    </row>
    <row r="8081" spans="1:13" x14ac:dyDescent="0.2">
      <c r="A8081" s="15">
        <v>5</v>
      </c>
      <c r="B8081" s="18">
        <v>2805060</v>
      </c>
      <c r="C8081" s="18">
        <v>2805060</v>
      </c>
      <c r="D8081" s="15" t="s">
        <v>6327</v>
      </c>
      <c r="E8081" s="15" t="s">
        <v>2697</v>
      </c>
      <c r="F8081" s="15" t="s">
        <v>89</v>
      </c>
      <c r="G8081" s="19">
        <v>443.21187852581301</v>
      </c>
      <c r="H8081" s="19">
        <v>-1.7032235661408099</v>
      </c>
      <c r="I8081" s="20">
        <v>3.8679052690527701E-3</v>
      </c>
      <c r="J8081" s="15" t="s">
        <v>32</v>
      </c>
      <c r="K8081" s="15" t="s">
        <v>5631</v>
      </c>
      <c r="L8081" s="15" t="s">
        <v>5632</v>
      </c>
      <c r="M8081" s="15" t="s">
        <v>5633</v>
      </c>
    </row>
    <row r="8082" spans="1:13" x14ac:dyDescent="0.2">
      <c r="A8082" s="15">
        <v>2</v>
      </c>
      <c r="B8082" s="18">
        <v>15557727</v>
      </c>
      <c r="C8082" s="18">
        <v>15557727</v>
      </c>
      <c r="D8082" s="15" t="s">
        <v>6327</v>
      </c>
      <c r="E8082" s="15" t="s">
        <v>2697</v>
      </c>
      <c r="F8082" s="15" t="s">
        <v>92</v>
      </c>
      <c r="G8082" s="19">
        <v>70.103192543828499</v>
      </c>
      <c r="H8082" s="19">
        <v>-1.7032243756999099</v>
      </c>
      <c r="I8082" s="20">
        <v>4.1449218867689397E-3</v>
      </c>
      <c r="J8082" s="15" t="s">
        <v>32</v>
      </c>
      <c r="K8082" s="15" t="s">
        <v>4111</v>
      </c>
      <c r="L8082" s="15" t="s">
        <v>4112</v>
      </c>
      <c r="M8082" s="15" t="s">
        <v>4113</v>
      </c>
    </row>
    <row r="8083" spans="1:13" x14ac:dyDescent="0.2">
      <c r="A8083" s="15">
        <v>2</v>
      </c>
      <c r="B8083" s="18">
        <v>3297204</v>
      </c>
      <c r="C8083" s="18">
        <v>3297205</v>
      </c>
      <c r="D8083" s="15" t="s">
        <v>6327</v>
      </c>
      <c r="E8083" s="15" t="s">
        <v>2697</v>
      </c>
      <c r="F8083" s="15" t="s">
        <v>89</v>
      </c>
      <c r="G8083" s="19">
        <v>32.582837796757502</v>
      </c>
      <c r="H8083" s="19">
        <v>-1.7061984581784999</v>
      </c>
      <c r="I8083" s="20">
        <v>8.9663568462747499E-3</v>
      </c>
      <c r="J8083" s="15" t="s">
        <v>34</v>
      </c>
      <c r="L8083" s="15" t="s">
        <v>91</v>
      </c>
      <c r="M8083" s="15" t="s">
        <v>91</v>
      </c>
    </row>
    <row r="8084" spans="1:13" x14ac:dyDescent="0.2">
      <c r="A8084" s="15">
        <v>4</v>
      </c>
      <c r="B8084" s="18">
        <v>18164767</v>
      </c>
      <c r="C8084" s="18">
        <v>18164767</v>
      </c>
      <c r="D8084" s="15" t="s">
        <v>6327</v>
      </c>
      <c r="E8084" s="15" t="s">
        <v>2697</v>
      </c>
      <c r="F8084" s="15" t="s">
        <v>89</v>
      </c>
      <c r="G8084" s="19">
        <v>30.708516582904</v>
      </c>
      <c r="H8084" s="19">
        <v>-1.7062218573192001</v>
      </c>
      <c r="I8084" s="20">
        <v>4.1970390530638403E-3</v>
      </c>
      <c r="J8084" s="15" t="s">
        <v>32</v>
      </c>
      <c r="K8084" s="15" t="s">
        <v>5532</v>
      </c>
      <c r="L8084" s="15" t="s">
        <v>5533</v>
      </c>
      <c r="M8084" s="15" t="s">
        <v>5534</v>
      </c>
    </row>
    <row r="8085" spans="1:13" x14ac:dyDescent="0.2">
      <c r="A8085" s="15">
        <v>2</v>
      </c>
      <c r="B8085" s="18">
        <v>16571041</v>
      </c>
      <c r="C8085" s="18">
        <v>16571042</v>
      </c>
      <c r="D8085" s="15" t="s">
        <v>6327</v>
      </c>
      <c r="E8085" s="15" t="s">
        <v>2697</v>
      </c>
      <c r="F8085" s="15" t="s">
        <v>92</v>
      </c>
      <c r="G8085" s="19">
        <v>94.567327643124699</v>
      </c>
      <c r="H8085" s="19">
        <v>-1.7068830337087499</v>
      </c>
      <c r="I8085" s="20">
        <v>2.3797677257057399E-3</v>
      </c>
      <c r="J8085" s="15" t="s">
        <v>32</v>
      </c>
      <c r="K8085" s="15" t="s">
        <v>869</v>
      </c>
      <c r="L8085" s="15" t="s">
        <v>870</v>
      </c>
      <c r="M8085" s="15" t="s">
        <v>871</v>
      </c>
    </row>
    <row r="8086" spans="1:13" x14ac:dyDescent="0.2">
      <c r="A8086" s="15">
        <v>2</v>
      </c>
      <c r="B8086" s="18">
        <v>16571052</v>
      </c>
      <c r="C8086" s="18">
        <v>16571052</v>
      </c>
      <c r="D8086" s="15" t="s">
        <v>6327</v>
      </c>
      <c r="E8086" s="15" t="s">
        <v>2697</v>
      </c>
      <c r="F8086" s="15" t="s">
        <v>92</v>
      </c>
      <c r="G8086" s="19">
        <v>99.8395069591772</v>
      </c>
      <c r="H8086" s="19">
        <v>-1.7069714226805099</v>
      </c>
      <c r="I8086" s="20">
        <v>1.62789894486544E-3</v>
      </c>
      <c r="J8086" s="15" t="s">
        <v>32</v>
      </c>
      <c r="K8086" s="15" t="s">
        <v>869</v>
      </c>
      <c r="L8086" s="15" t="s">
        <v>870</v>
      </c>
      <c r="M8086" s="15" t="s">
        <v>871</v>
      </c>
    </row>
    <row r="8087" spans="1:13" x14ac:dyDescent="0.2">
      <c r="A8087" s="15">
        <v>2</v>
      </c>
      <c r="B8087" s="18">
        <v>16570892</v>
      </c>
      <c r="C8087" s="18">
        <v>16570893</v>
      </c>
      <c r="D8087" s="15" t="s">
        <v>6327</v>
      </c>
      <c r="E8087" s="15" t="s">
        <v>2697</v>
      </c>
      <c r="F8087" s="15" t="s">
        <v>89</v>
      </c>
      <c r="G8087" s="19">
        <v>87.095245994755899</v>
      </c>
      <c r="H8087" s="19">
        <v>-1.7085124837167001</v>
      </c>
      <c r="I8087" s="20">
        <v>7.6996457533634805E-4</v>
      </c>
      <c r="J8087" s="15" t="s">
        <v>32</v>
      </c>
      <c r="K8087" s="15" t="s">
        <v>869</v>
      </c>
      <c r="L8087" s="15" t="s">
        <v>870</v>
      </c>
      <c r="M8087" s="15" t="s">
        <v>871</v>
      </c>
    </row>
    <row r="8088" spans="1:13" x14ac:dyDescent="0.2">
      <c r="A8088" s="15">
        <v>3</v>
      </c>
      <c r="B8088" s="18">
        <v>16529053</v>
      </c>
      <c r="C8088" s="18">
        <v>16529062</v>
      </c>
      <c r="D8088" s="15" t="s">
        <v>6327</v>
      </c>
      <c r="E8088" s="15" t="s">
        <v>2697</v>
      </c>
      <c r="F8088" s="15" t="s">
        <v>92</v>
      </c>
      <c r="G8088" s="19">
        <v>33.081257256315602</v>
      </c>
      <c r="H8088" s="19">
        <v>-1.7092654482140299</v>
      </c>
      <c r="I8088" s="20">
        <v>7.35733587473676E-3</v>
      </c>
      <c r="J8088" s="15" t="s">
        <v>32</v>
      </c>
      <c r="K8088" s="15" t="s">
        <v>4673</v>
      </c>
      <c r="L8088" s="15" t="s">
        <v>4674</v>
      </c>
      <c r="M8088" s="15" t="s">
        <v>4675</v>
      </c>
    </row>
    <row r="8089" spans="1:13" x14ac:dyDescent="0.2">
      <c r="A8089" s="15">
        <v>2</v>
      </c>
      <c r="B8089" s="18">
        <v>16571393</v>
      </c>
      <c r="C8089" s="18">
        <v>16571393</v>
      </c>
      <c r="D8089" s="15" t="s">
        <v>6327</v>
      </c>
      <c r="E8089" s="15" t="s">
        <v>2697</v>
      </c>
      <c r="F8089" s="15" t="s">
        <v>89</v>
      </c>
      <c r="G8089" s="19">
        <v>53.267263995949101</v>
      </c>
      <c r="H8089" s="19">
        <v>-1.7095768210851701</v>
      </c>
      <c r="I8089" s="20">
        <v>1.2281130766389301E-3</v>
      </c>
      <c r="J8089" s="15" t="s">
        <v>32</v>
      </c>
      <c r="K8089" s="15" t="s">
        <v>869</v>
      </c>
      <c r="L8089" s="15" t="s">
        <v>870</v>
      </c>
      <c r="M8089" s="15" t="s">
        <v>871</v>
      </c>
    </row>
    <row r="8090" spans="1:13" x14ac:dyDescent="0.2">
      <c r="A8090" s="15">
        <v>5</v>
      </c>
      <c r="B8090" s="18">
        <v>4387571</v>
      </c>
      <c r="C8090" s="18">
        <v>4387571</v>
      </c>
      <c r="D8090" s="15" t="s">
        <v>6327</v>
      </c>
      <c r="E8090" s="15" t="s">
        <v>2697</v>
      </c>
      <c r="F8090" s="15" t="s">
        <v>89</v>
      </c>
      <c r="G8090" s="19">
        <v>193.68946207483501</v>
      </c>
      <c r="H8090" s="19">
        <v>-1.70995797785387</v>
      </c>
      <c r="I8090" s="20">
        <v>1.43515994086268E-3</v>
      </c>
      <c r="J8090" s="15" t="s">
        <v>32</v>
      </c>
      <c r="K8090" s="15" t="s">
        <v>5678</v>
      </c>
      <c r="L8090" s="15" t="s">
        <v>5679</v>
      </c>
      <c r="M8090" s="15" t="s">
        <v>5680</v>
      </c>
    </row>
    <row r="8091" spans="1:13" x14ac:dyDescent="0.2">
      <c r="A8091" s="15">
        <v>5</v>
      </c>
      <c r="B8091" s="18">
        <v>8076642</v>
      </c>
      <c r="C8091" s="18">
        <v>8076645</v>
      </c>
      <c r="D8091" s="15" t="s">
        <v>6327</v>
      </c>
      <c r="E8091" s="15" t="s">
        <v>2697</v>
      </c>
      <c r="F8091" s="15" t="s">
        <v>92</v>
      </c>
      <c r="G8091" s="19">
        <v>37.932290704930402</v>
      </c>
      <c r="H8091" s="19">
        <v>-1.7105757754358299</v>
      </c>
      <c r="I8091" s="20">
        <v>7.3765973895699999E-3</v>
      </c>
      <c r="J8091" s="15" t="s">
        <v>32</v>
      </c>
      <c r="K8091" s="15" t="s">
        <v>5831</v>
      </c>
      <c r="L8091" s="15" t="s">
        <v>5832</v>
      </c>
      <c r="M8091" s="15" t="s">
        <v>5289</v>
      </c>
    </row>
    <row r="8092" spans="1:13" x14ac:dyDescent="0.2">
      <c r="A8092" s="15">
        <v>5</v>
      </c>
      <c r="B8092" s="18">
        <v>4387666</v>
      </c>
      <c r="C8092" s="18">
        <v>4387666</v>
      </c>
      <c r="D8092" s="15" t="s">
        <v>6327</v>
      </c>
      <c r="E8092" s="15" t="s">
        <v>2697</v>
      </c>
      <c r="F8092" s="15" t="s">
        <v>92</v>
      </c>
      <c r="G8092" s="19">
        <v>292.33345633093501</v>
      </c>
      <c r="H8092" s="19">
        <v>-1.7108330294318901</v>
      </c>
      <c r="I8092" s="20">
        <v>3.5850894298464198E-3</v>
      </c>
      <c r="J8092" s="15" t="s">
        <v>32</v>
      </c>
      <c r="K8092" s="15" t="s">
        <v>5678</v>
      </c>
      <c r="L8092" s="15" t="s">
        <v>5679</v>
      </c>
      <c r="M8092" s="15" t="s">
        <v>5680</v>
      </c>
    </row>
    <row r="8093" spans="1:13" x14ac:dyDescent="0.2">
      <c r="A8093" s="15">
        <v>2</v>
      </c>
      <c r="B8093" s="18">
        <v>11171138</v>
      </c>
      <c r="C8093" s="18">
        <v>11171140</v>
      </c>
      <c r="D8093" s="15" t="s">
        <v>6327</v>
      </c>
      <c r="E8093" s="15" t="s">
        <v>2697</v>
      </c>
      <c r="F8093" s="15" t="s">
        <v>92</v>
      </c>
      <c r="G8093" s="19">
        <v>93.526820000387104</v>
      </c>
      <c r="H8093" s="19">
        <v>-1.71132046156878</v>
      </c>
      <c r="I8093" s="20">
        <v>6.6032362907121299E-3</v>
      </c>
      <c r="J8093" s="15" t="s">
        <v>32</v>
      </c>
      <c r="K8093" s="15" t="s">
        <v>3944</v>
      </c>
      <c r="L8093" s="15" t="s">
        <v>3945</v>
      </c>
      <c r="M8093" s="15" t="s">
        <v>3946</v>
      </c>
    </row>
    <row r="8094" spans="1:13" x14ac:dyDescent="0.2">
      <c r="A8094" s="15">
        <v>4</v>
      </c>
      <c r="B8094" s="18">
        <v>8878230</v>
      </c>
      <c r="C8094" s="18">
        <v>8878233</v>
      </c>
      <c r="D8094" s="15" t="s">
        <v>6327</v>
      </c>
      <c r="E8094" s="15" t="s">
        <v>2697</v>
      </c>
      <c r="F8094" s="15" t="s">
        <v>92</v>
      </c>
      <c r="G8094" s="19">
        <v>36.380438200553201</v>
      </c>
      <c r="H8094" s="19">
        <v>-1.71383879631571</v>
      </c>
      <c r="I8094" s="20">
        <v>8.5560756109175299E-3</v>
      </c>
      <c r="J8094" s="15" t="s">
        <v>32</v>
      </c>
      <c r="K8094" s="15" t="s">
        <v>5178</v>
      </c>
      <c r="L8094" s="15" t="s">
        <v>5179</v>
      </c>
      <c r="M8094" s="15" t="s">
        <v>5180</v>
      </c>
    </row>
    <row r="8095" spans="1:13" x14ac:dyDescent="0.2">
      <c r="A8095" s="15">
        <v>4</v>
      </c>
      <c r="B8095" s="18">
        <v>12333524</v>
      </c>
      <c r="C8095" s="18">
        <v>12333529</v>
      </c>
      <c r="D8095" s="15" t="s">
        <v>6327</v>
      </c>
      <c r="E8095" s="15" t="s">
        <v>2697</v>
      </c>
      <c r="F8095" s="15" t="s">
        <v>89</v>
      </c>
      <c r="G8095" s="19">
        <v>36.295564122320002</v>
      </c>
      <c r="H8095" s="19">
        <v>-1.7142132518562401</v>
      </c>
      <c r="I8095" s="20">
        <v>1.9181515170593501E-3</v>
      </c>
      <c r="J8095" s="15" t="s">
        <v>32</v>
      </c>
      <c r="K8095" s="15" t="s">
        <v>5270</v>
      </c>
      <c r="L8095" s="15" t="s">
        <v>5270</v>
      </c>
      <c r="M8095" s="15" t="s">
        <v>694</v>
      </c>
    </row>
    <row r="8096" spans="1:13" x14ac:dyDescent="0.2">
      <c r="A8096" s="15">
        <v>5</v>
      </c>
      <c r="B8096" s="18">
        <v>26569821</v>
      </c>
      <c r="C8096" s="18">
        <v>26569825</v>
      </c>
      <c r="D8096" s="15" t="s">
        <v>6327</v>
      </c>
      <c r="E8096" s="15" t="s">
        <v>2697</v>
      </c>
      <c r="F8096" s="15" t="s">
        <v>92</v>
      </c>
      <c r="G8096" s="19">
        <v>97.797343908322702</v>
      </c>
      <c r="H8096" s="19">
        <v>-1.71476496540182</v>
      </c>
      <c r="I8096" s="20">
        <v>2.7315113803693999E-3</v>
      </c>
      <c r="J8096" s="15" t="s">
        <v>32</v>
      </c>
      <c r="K8096" s="15" t="s">
        <v>6295</v>
      </c>
      <c r="L8096" s="15" t="s">
        <v>6296</v>
      </c>
      <c r="M8096" s="15" t="s">
        <v>6297</v>
      </c>
    </row>
    <row r="8097" spans="1:13" x14ac:dyDescent="0.2">
      <c r="A8097" s="15">
        <v>3</v>
      </c>
      <c r="B8097" s="18">
        <v>10309900</v>
      </c>
      <c r="C8097" s="18">
        <v>10309900</v>
      </c>
      <c r="D8097" s="15" t="s">
        <v>6327</v>
      </c>
      <c r="E8097" s="15" t="s">
        <v>2697</v>
      </c>
      <c r="F8097" s="15" t="s">
        <v>89</v>
      </c>
      <c r="G8097" s="19">
        <v>240.241344439188</v>
      </c>
      <c r="H8097" s="19">
        <v>-1.7147749684212199</v>
      </c>
      <c r="I8097" s="20">
        <v>1.03140581799947E-3</v>
      </c>
      <c r="J8097" s="15" t="s">
        <v>32</v>
      </c>
      <c r="K8097" s="15" t="s">
        <v>4628</v>
      </c>
      <c r="L8097" s="15" t="s">
        <v>4629</v>
      </c>
      <c r="M8097" s="15" t="s">
        <v>4630</v>
      </c>
    </row>
    <row r="8098" spans="1:13" x14ac:dyDescent="0.2">
      <c r="A8098" s="15">
        <v>3</v>
      </c>
      <c r="B8098" s="18">
        <v>3207758</v>
      </c>
      <c r="C8098" s="18">
        <v>3207758</v>
      </c>
      <c r="D8098" s="15" t="s">
        <v>6327</v>
      </c>
      <c r="E8098" s="15" t="s">
        <v>2697</v>
      </c>
      <c r="F8098" s="15" t="s">
        <v>89</v>
      </c>
      <c r="G8098" s="19">
        <v>44.882670941242402</v>
      </c>
      <c r="H8098" s="19">
        <v>-1.71575282697797</v>
      </c>
      <c r="I8098" s="20">
        <v>9.0916484244245692E-3</v>
      </c>
      <c r="J8098" s="15" t="s">
        <v>32</v>
      </c>
      <c r="K8098" s="15" t="s">
        <v>4365</v>
      </c>
      <c r="L8098" s="15" t="s">
        <v>4366</v>
      </c>
      <c r="M8098" s="15" t="s">
        <v>4367</v>
      </c>
    </row>
    <row r="8099" spans="1:13" x14ac:dyDescent="0.2">
      <c r="A8099" s="15">
        <v>2</v>
      </c>
      <c r="B8099" s="18">
        <v>1823498</v>
      </c>
      <c r="C8099" s="18">
        <v>1823498</v>
      </c>
      <c r="D8099" s="15" t="s">
        <v>6327</v>
      </c>
      <c r="E8099" s="15" t="s">
        <v>2697</v>
      </c>
      <c r="F8099" s="15" t="s">
        <v>181</v>
      </c>
      <c r="G8099" s="19">
        <v>51.225786843957103</v>
      </c>
      <c r="H8099" s="19">
        <v>-1.7187337517344701</v>
      </c>
      <c r="I8099" s="20">
        <v>2.2207169603882001E-3</v>
      </c>
      <c r="J8099" s="15" t="s">
        <v>32</v>
      </c>
      <c r="K8099" s="15" t="s">
        <v>3723</v>
      </c>
      <c r="L8099" s="15" t="s">
        <v>3724</v>
      </c>
      <c r="M8099" s="15" t="s">
        <v>3725</v>
      </c>
    </row>
    <row r="8100" spans="1:13" x14ac:dyDescent="0.2">
      <c r="A8100" s="15">
        <v>4</v>
      </c>
      <c r="B8100" s="18">
        <v>18165072</v>
      </c>
      <c r="C8100" s="18">
        <v>18165072</v>
      </c>
      <c r="D8100" s="15" t="s">
        <v>6327</v>
      </c>
      <c r="E8100" s="15" t="s">
        <v>2697</v>
      </c>
      <c r="F8100" s="15" t="s">
        <v>89</v>
      </c>
      <c r="G8100" s="19">
        <v>122.137679419454</v>
      </c>
      <c r="H8100" s="19">
        <v>-1.7188011358183199</v>
      </c>
      <c r="I8100" s="20">
        <v>7.3509442133620097E-5</v>
      </c>
      <c r="J8100" s="15" t="s">
        <v>32</v>
      </c>
      <c r="K8100" s="15" t="s">
        <v>5532</v>
      </c>
      <c r="L8100" s="15" t="s">
        <v>5533</v>
      </c>
      <c r="M8100" s="15" t="s">
        <v>5534</v>
      </c>
    </row>
    <row r="8101" spans="1:13" x14ac:dyDescent="0.2">
      <c r="A8101" s="15">
        <v>3</v>
      </c>
      <c r="B8101" s="18">
        <v>195196</v>
      </c>
      <c r="C8101" s="18">
        <v>195197</v>
      </c>
      <c r="D8101" s="15" t="s">
        <v>6327</v>
      </c>
      <c r="E8101" s="15" t="s">
        <v>2697</v>
      </c>
      <c r="F8101" s="15" t="s">
        <v>92</v>
      </c>
      <c r="G8101" s="19">
        <v>157.01603884283901</v>
      </c>
      <c r="H8101" s="19">
        <v>-1.71991618395799</v>
      </c>
      <c r="I8101" s="20">
        <v>7.8062073927551699E-4</v>
      </c>
      <c r="J8101" s="15" t="s">
        <v>32</v>
      </c>
      <c r="K8101" s="15" t="s">
        <v>4236</v>
      </c>
      <c r="L8101" s="15" t="s">
        <v>4237</v>
      </c>
      <c r="M8101" s="15" t="s">
        <v>4238</v>
      </c>
    </row>
    <row r="8102" spans="1:13" x14ac:dyDescent="0.2">
      <c r="A8102" s="15">
        <v>3</v>
      </c>
      <c r="B8102" s="18">
        <v>23052309</v>
      </c>
      <c r="C8102" s="18">
        <v>23052310</v>
      </c>
      <c r="D8102" s="15" t="s">
        <v>6327</v>
      </c>
      <c r="E8102" s="15" t="s">
        <v>2697</v>
      </c>
      <c r="F8102" s="15" t="s">
        <v>92</v>
      </c>
      <c r="G8102" s="19">
        <v>33.387698520427399</v>
      </c>
      <c r="H8102" s="19">
        <v>-1.7213744394934201</v>
      </c>
      <c r="I8102" s="20">
        <v>8.0972040980301398E-3</v>
      </c>
      <c r="J8102" s="15" t="s">
        <v>32</v>
      </c>
      <c r="K8102" s="15" t="s">
        <v>4936</v>
      </c>
      <c r="L8102" s="15" t="s">
        <v>4937</v>
      </c>
      <c r="M8102" s="15" t="s">
        <v>4938</v>
      </c>
    </row>
    <row r="8103" spans="1:13" x14ac:dyDescent="0.2">
      <c r="A8103" s="15">
        <v>4</v>
      </c>
      <c r="B8103" s="18">
        <v>12332760</v>
      </c>
      <c r="C8103" s="18">
        <v>12332761</v>
      </c>
      <c r="D8103" s="15" t="s">
        <v>6327</v>
      </c>
      <c r="E8103" s="15" t="s">
        <v>2697</v>
      </c>
      <c r="F8103" s="15" t="s">
        <v>89</v>
      </c>
      <c r="G8103" s="19">
        <v>60.592740475888597</v>
      </c>
      <c r="H8103" s="19">
        <v>-1.72371142665804</v>
      </c>
      <c r="I8103" s="20">
        <v>2.9203026743774198E-3</v>
      </c>
      <c r="J8103" s="15" t="s">
        <v>32</v>
      </c>
      <c r="K8103" s="15" t="s">
        <v>5270</v>
      </c>
      <c r="L8103" s="15" t="s">
        <v>5270</v>
      </c>
      <c r="M8103" s="15" t="s">
        <v>694</v>
      </c>
    </row>
    <row r="8104" spans="1:13" x14ac:dyDescent="0.2">
      <c r="A8104" s="15">
        <v>4</v>
      </c>
      <c r="B8104" s="18">
        <v>8666689</v>
      </c>
      <c r="C8104" s="18">
        <v>8666690</v>
      </c>
      <c r="D8104" s="15" t="s">
        <v>6327</v>
      </c>
      <c r="E8104" s="15" t="s">
        <v>2697</v>
      </c>
      <c r="F8104" s="15" t="s">
        <v>89</v>
      </c>
      <c r="G8104" s="19">
        <v>289.42395194390502</v>
      </c>
      <c r="H8104" s="19">
        <v>-1.72672329111793</v>
      </c>
      <c r="I8104" s="20">
        <v>2.3713125769834502E-3</v>
      </c>
      <c r="J8104" s="15" t="s">
        <v>32</v>
      </c>
      <c r="K8104" s="15" t="s">
        <v>5170</v>
      </c>
      <c r="L8104" s="15" t="s">
        <v>5171</v>
      </c>
      <c r="M8104" s="15" t="s">
        <v>5172</v>
      </c>
    </row>
    <row r="8105" spans="1:13" x14ac:dyDescent="0.2">
      <c r="A8105" s="15">
        <v>2</v>
      </c>
      <c r="B8105" s="18">
        <v>16571053</v>
      </c>
      <c r="C8105" s="18">
        <v>16571053</v>
      </c>
      <c r="D8105" s="15" t="s">
        <v>6327</v>
      </c>
      <c r="E8105" s="15" t="s">
        <v>2697</v>
      </c>
      <c r="F8105" s="15" t="s">
        <v>92</v>
      </c>
      <c r="G8105" s="19">
        <v>82.676134109534203</v>
      </c>
      <c r="H8105" s="19">
        <v>-1.7269676222413199</v>
      </c>
      <c r="I8105" s="20">
        <v>3.1364790732802202E-3</v>
      </c>
      <c r="J8105" s="15" t="s">
        <v>32</v>
      </c>
      <c r="K8105" s="15" t="s">
        <v>869</v>
      </c>
      <c r="L8105" s="15" t="s">
        <v>870</v>
      </c>
      <c r="M8105" s="15" t="s">
        <v>871</v>
      </c>
    </row>
    <row r="8106" spans="1:13" x14ac:dyDescent="0.2">
      <c r="A8106" s="15">
        <v>2</v>
      </c>
      <c r="B8106" s="18">
        <v>15557649</v>
      </c>
      <c r="C8106" s="18">
        <v>15557649</v>
      </c>
      <c r="D8106" s="15" t="s">
        <v>6327</v>
      </c>
      <c r="E8106" s="15" t="s">
        <v>2697</v>
      </c>
      <c r="F8106" s="15" t="s">
        <v>89</v>
      </c>
      <c r="G8106" s="19">
        <v>220.655448371803</v>
      </c>
      <c r="H8106" s="19">
        <v>-1.7281884086802699</v>
      </c>
      <c r="I8106" s="20">
        <v>5.36762941223157E-6</v>
      </c>
      <c r="J8106" s="15" t="s">
        <v>32</v>
      </c>
      <c r="K8106" s="15" t="s">
        <v>4111</v>
      </c>
      <c r="L8106" s="15" t="s">
        <v>4112</v>
      </c>
      <c r="M8106" s="15" t="s">
        <v>4113</v>
      </c>
    </row>
    <row r="8107" spans="1:13" x14ac:dyDescent="0.2">
      <c r="A8107" s="15">
        <v>5</v>
      </c>
      <c r="B8107" s="18">
        <v>16660533</v>
      </c>
      <c r="C8107" s="18">
        <v>16660533</v>
      </c>
      <c r="D8107" s="15" t="s">
        <v>6327</v>
      </c>
      <c r="E8107" s="15" t="s">
        <v>2697</v>
      </c>
      <c r="F8107" s="15" t="s">
        <v>92</v>
      </c>
      <c r="G8107" s="19">
        <v>342.38944371585302</v>
      </c>
      <c r="H8107" s="19">
        <v>-1.72820124686035</v>
      </c>
      <c r="I8107" s="20">
        <v>3.1651896161324902E-3</v>
      </c>
      <c r="J8107" s="15" t="s">
        <v>520</v>
      </c>
      <c r="K8107" s="15" t="s">
        <v>5912</v>
      </c>
      <c r="L8107" s="15" t="s">
        <v>5913</v>
      </c>
      <c r="M8107" s="15" t="s">
        <v>5913</v>
      </c>
    </row>
    <row r="8108" spans="1:13" x14ac:dyDescent="0.2">
      <c r="A8108" s="15">
        <v>1</v>
      </c>
      <c r="B8108" s="18">
        <v>11920589</v>
      </c>
      <c r="C8108" s="18">
        <v>11920598</v>
      </c>
      <c r="D8108" s="15" t="s">
        <v>6327</v>
      </c>
      <c r="E8108" s="15" t="s">
        <v>2697</v>
      </c>
      <c r="F8108" s="15" t="s">
        <v>92</v>
      </c>
      <c r="G8108" s="19">
        <v>151.57520481856801</v>
      </c>
      <c r="H8108" s="19">
        <v>-1.7328265408260699</v>
      </c>
      <c r="I8108" s="20">
        <v>1.4450085203714499E-3</v>
      </c>
      <c r="J8108" s="15" t="s">
        <v>32</v>
      </c>
      <c r="K8108" s="15" t="s">
        <v>3203</v>
      </c>
      <c r="L8108" s="15" t="s">
        <v>3204</v>
      </c>
      <c r="M8108" s="15" t="s">
        <v>1473</v>
      </c>
    </row>
    <row r="8109" spans="1:13" x14ac:dyDescent="0.2">
      <c r="A8109" s="15">
        <v>4</v>
      </c>
      <c r="B8109" s="18">
        <v>12530126</v>
      </c>
      <c r="C8109" s="18">
        <v>12530126</v>
      </c>
      <c r="D8109" s="15" t="s">
        <v>6327</v>
      </c>
      <c r="E8109" s="15" t="s">
        <v>2697</v>
      </c>
      <c r="F8109" s="15" t="s">
        <v>89</v>
      </c>
      <c r="G8109" s="19">
        <v>390.27326427123597</v>
      </c>
      <c r="H8109" s="19">
        <v>-1.73466508294519</v>
      </c>
      <c r="I8109" s="20">
        <v>8.58297550011775E-4</v>
      </c>
      <c r="J8109" s="15" t="s">
        <v>32</v>
      </c>
      <c r="K8109" s="15" t="s">
        <v>5281</v>
      </c>
      <c r="L8109" s="15" t="s">
        <v>5281</v>
      </c>
      <c r="M8109" s="15" t="s">
        <v>168</v>
      </c>
    </row>
    <row r="8110" spans="1:13" x14ac:dyDescent="0.2">
      <c r="A8110" s="15">
        <v>5</v>
      </c>
      <c r="B8110" s="18">
        <v>5145307</v>
      </c>
      <c r="C8110" s="18">
        <v>5145308</v>
      </c>
      <c r="D8110" s="15" t="s">
        <v>6327</v>
      </c>
      <c r="E8110" s="15" t="s">
        <v>2697</v>
      </c>
      <c r="F8110" s="15" t="s">
        <v>89</v>
      </c>
      <c r="G8110" s="19">
        <v>69.727892779120396</v>
      </c>
      <c r="H8110" s="19">
        <v>-1.7354916501165201</v>
      </c>
      <c r="I8110" s="20">
        <v>4.3960721459064799E-4</v>
      </c>
      <c r="J8110" s="15" t="s">
        <v>32</v>
      </c>
      <c r="K8110" s="15" t="s">
        <v>5713</v>
      </c>
      <c r="L8110" s="15" t="s">
        <v>5713</v>
      </c>
      <c r="M8110" s="15" t="s">
        <v>782</v>
      </c>
    </row>
    <row r="8111" spans="1:13" x14ac:dyDescent="0.2">
      <c r="A8111" s="15">
        <v>4</v>
      </c>
      <c r="B8111" s="18">
        <v>18469734</v>
      </c>
      <c r="C8111" s="18">
        <v>18469736</v>
      </c>
      <c r="D8111" s="15" t="s">
        <v>6327</v>
      </c>
      <c r="E8111" s="15" t="s">
        <v>2697</v>
      </c>
      <c r="F8111" s="15" t="s">
        <v>89</v>
      </c>
      <c r="G8111" s="19">
        <v>232.54860225544601</v>
      </c>
      <c r="H8111" s="19">
        <v>-1.7356205822441599</v>
      </c>
      <c r="I8111" s="20">
        <v>8.8982858904814208E-6</v>
      </c>
      <c r="J8111" s="15" t="s">
        <v>32</v>
      </c>
      <c r="K8111" s="15" t="s">
        <v>5548</v>
      </c>
      <c r="L8111" s="15" t="s">
        <v>5549</v>
      </c>
      <c r="M8111" s="15" t="s">
        <v>5550</v>
      </c>
    </row>
    <row r="8112" spans="1:13" x14ac:dyDescent="0.2">
      <c r="A8112" s="15">
        <v>4</v>
      </c>
      <c r="B8112" s="18">
        <v>12332884</v>
      </c>
      <c r="C8112" s="18">
        <v>12332886</v>
      </c>
      <c r="D8112" s="15" t="s">
        <v>6327</v>
      </c>
      <c r="E8112" s="15" t="s">
        <v>2697</v>
      </c>
      <c r="F8112" s="15" t="s">
        <v>92</v>
      </c>
      <c r="G8112" s="19">
        <v>129.49066007417801</v>
      </c>
      <c r="H8112" s="19">
        <v>-1.73651647653038</v>
      </c>
      <c r="I8112" s="20">
        <v>2.6453672894109498E-6</v>
      </c>
      <c r="J8112" s="15" t="s">
        <v>32</v>
      </c>
      <c r="K8112" s="15" t="s">
        <v>5270</v>
      </c>
      <c r="L8112" s="15" t="s">
        <v>5270</v>
      </c>
      <c r="M8112" s="15" t="s">
        <v>694</v>
      </c>
    </row>
    <row r="8113" spans="1:13" x14ac:dyDescent="0.2">
      <c r="A8113" s="15">
        <v>4</v>
      </c>
      <c r="B8113" s="18">
        <v>17775664</v>
      </c>
      <c r="C8113" s="18">
        <v>17775664</v>
      </c>
      <c r="D8113" s="15" t="s">
        <v>6327</v>
      </c>
      <c r="E8113" s="15" t="s">
        <v>2697</v>
      </c>
      <c r="F8113" s="15" t="s">
        <v>89</v>
      </c>
      <c r="G8113" s="19">
        <v>47.035172135431402</v>
      </c>
      <c r="H8113" s="19">
        <v>-1.7373659247417601</v>
      </c>
      <c r="I8113" s="20">
        <v>1.61469204052272E-3</v>
      </c>
      <c r="J8113" s="15" t="s">
        <v>32</v>
      </c>
      <c r="K8113" s="15" t="s">
        <v>5501</v>
      </c>
      <c r="L8113" s="15" t="s">
        <v>5502</v>
      </c>
      <c r="M8113" s="15" t="s">
        <v>5503</v>
      </c>
    </row>
    <row r="8114" spans="1:13" x14ac:dyDescent="0.2">
      <c r="A8114" s="15">
        <v>3</v>
      </c>
      <c r="B8114" s="18">
        <v>10256744</v>
      </c>
      <c r="C8114" s="18">
        <v>10256744</v>
      </c>
      <c r="D8114" s="15" t="s">
        <v>6327</v>
      </c>
      <c r="E8114" s="15" t="s">
        <v>2697</v>
      </c>
      <c r="F8114" s="15" t="s">
        <v>92</v>
      </c>
      <c r="G8114" s="19">
        <v>120.635656555247</v>
      </c>
      <c r="H8114" s="19">
        <v>-1.7385352924956501</v>
      </c>
      <c r="I8114" s="20">
        <v>4.1510101095038098E-3</v>
      </c>
      <c r="J8114" s="15" t="s">
        <v>32</v>
      </c>
      <c r="K8114" s="15" t="s">
        <v>1064</v>
      </c>
      <c r="L8114" s="15" t="s">
        <v>1065</v>
      </c>
      <c r="M8114" s="15" t="s">
        <v>1066</v>
      </c>
    </row>
    <row r="8115" spans="1:13" x14ac:dyDescent="0.2">
      <c r="A8115" s="15">
        <v>5</v>
      </c>
      <c r="B8115" s="18">
        <v>8508215</v>
      </c>
      <c r="C8115" s="18">
        <v>8508215</v>
      </c>
      <c r="D8115" s="15" t="s">
        <v>6327</v>
      </c>
      <c r="E8115" s="15" t="s">
        <v>2697</v>
      </c>
      <c r="F8115" s="15" t="s">
        <v>89</v>
      </c>
      <c r="G8115" s="19">
        <v>49.850756720181003</v>
      </c>
      <c r="H8115" s="19">
        <v>-1.7386820865175301</v>
      </c>
      <c r="I8115" s="20">
        <v>1.65713432890536E-3</v>
      </c>
      <c r="J8115" s="15" t="s">
        <v>32</v>
      </c>
      <c r="K8115" s="15" t="s">
        <v>2180</v>
      </c>
      <c r="L8115" s="15" t="s">
        <v>2181</v>
      </c>
      <c r="M8115" s="15" t="s">
        <v>2182</v>
      </c>
    </row>
    <row r="8116" spans="1:13" x14ac:dyDescent="0.2">
      <c r="A8116" s="15">
        <v>2</v>
      </c>
      <c r="B8116" s="18">
        <v>14145117</v>
      </c>
      <c r="C8116" s="18">
        <v>14145120</v>
      </c>
      <c r="D8116" s="15" t="s">
        <v>6327</v>
      </c>
      <c r="E8116" s="15" t="s">
        <v>2697</v>
      </c>
      <c r="F8116" s="15" t="s">
        <v>89</v>
      </c>
      <c r="G8116" s="19">
        <v>53.114164576838903</v>
      </c>
      <c r="H8116" s="19">
        <v>-1.7401606103312</v>
      </c>
      <c r="I8116" s="20">
        <v>1.8806849251457401E-3</v>
      </c>
      <c r="J8116" s="15" t="s">
        <v>32</v>
      </c>
      <c r="K8116" s="15" t="s">
        <v>4061</v>
      </c>
      <c r="L8116" s="15" t="s">
        <v>4062</v>
      </c>
      <c r="M8116" s="15" t="s">
        <v>447</v>
      </c>
    </row>
    <row r="8117" spans="1:13" x14ac:dyDescent="0.2">
      <c r="A8117" s="15">
        <v>4</v>
      </c>
      <c r="B8117" s="18">
        <v>15926782</v>
      </c>
      <c r="C8117" s="18">
        <v>15926782</v>
      </c>
      <c r="D8117" s="15" t="s">
        <v>6327</v>
      </c>
      <c r="E8117" s="15" t="s">
        <v>2697</v>
      </c>
      <c r="F8117" s="15" t="s">
        <v>89</v>
      </c>
      <c r="G8117" s="19">
        <v>29.5793520077343</v>
      </c>
      <c r="H8117" s="19">
        <v>-1.7403854802774701</v>
      </c>
      <c r="I8117" s="20">
        <v>7.92658580388708E-3</v>
      </c>
      <c r="J8117" s="15" t="s">
        <v>32</v>
      </c>
      <c r="K8117" s="15" t="s">
        <v>5425</v>
      </c>
      <c r="L8117" s="15" t="s">
        <v>5426</v>
      </c>
      <c r="M8117" s="15" t="s">
        <v>5427</v>
      </c>
    </row>
    <row r="8118" spans="1:13" x14ac:dyDescent="0.2">
      <c r="A8118" s="15">
        <v>1</v>
      </c>
      <c r="B8118" s="18">
        <v>11920673</v>
      </c>
      <c r="C8118" s="18">
        <v>11920675</v>
      </c>
      <c r="D8118" s="15" t="s">
        <v>6327</v>
      </c>
      <c r="E8118" s="15" t="s">
        <v>2697</v>
      </c>
      <c r="F8118" s="15" t="s">
        <v>89</v>
      </c>
      <c r="G8118" s="19">
        <v>39.841747007099499</v>
      </c>
      <c r="H8118" s="19">
        <v>-1.7432336909700299</v>
      </c>
      <c r="I8118" s="20">
        <v>3.2836391800212801E-3</v>
      </c>
      <c r="J8118" s="15" t="s">
        <v>32</v>
      </c>
      <c r="K8118" s="15" t="s">
        <v>3203</v>
      </c>
      <c r="L8118" s="15" t="s">
        <v>3204</v>
      </c>
      <c r="M8118" s="15" t="s">
        <v>1473</v>
      </c>
    </row>
    <row r="8119" spans="1:13" x14ac:dyDescent="0.2">
      <c r="A8119" s="15">
        <v>1</v>
      </c>
      <c r="B8119" s="18">
        <v>10475205</v>
      </c>
      <c r="C8119" s="18">
        <v>10475205</v>
      </c>
      <c r="D8119" s="15" t="s">
        <v>6327</v>
      </c>
      <c r="E8119" s="15" t="s">
        <v>2697</v>
      </c>
      <c r="F8119" s="15" t="s">
        <v>92</v>
      </c>
      <c r="G8119" s="19">
        <v>103.20727043351199</v>
      </c>
      <c r="H8119" s="19">
        <v>-1.74565113739481</v>
      </c>
      <c r="I8119" s="20">
        <v>8.9861005779473795E-4</v>
      </c>
      <c r="J8119" s="15" t="s">
        <v>32</v>
      </c>
      <c r="K8119" s="15" t="s">
        <v>116</v>
      </c>
      <c r="L8119" s="15" t="s">
        <v>117</v>
      </c>
      <c r="M8119" s="15" t="s">
        <v>118</v>
      </c>
    </row>
    <row r="8120" spans="1:13" x14ac:dyDescent="0.2">
      <c r="A8120" s="15">
        <v>3</v>
      </c>
      <c r="B8120" s="18">
        <v>19251815</v>
      </c>
      <c r="C8120" s="18">
        <v>19251815</v>
      </c>
      <c r="D8120" s="15" t="s">
        <v>6327</v>
      </c>
      <c r="E8120" s="15" t="s">
        <v>2697</v>
      </c>
      <c r="F8120" s="15" t="s">
        <v>89</v>
      </c>
      <c r="G8120" s="19">
        <v>57.567872454600597</v>
      </c>
      <c r="H8120" s="19">
        <v>-1.7467587966312501</v>
      </c>
      <c r="I8120" s="20">
        <v>9.4109625082351603E-4</v>
      </c>
      <c r="J8120" s="15" t="s">
        <v>32</v>
      </c>
      <c r="K8120" s="15" t="s">
        <v>4748</v>
      </c>
      <c r="L8120" s="15" t="s">
        <v>4749</v>
      </c>
      <c r="M8120" s="15" t="s">
        <v>4750</v>
      </c>
    </row>
    <row r="8121" spans="1:13" x14ac:dyDescent="0.2">
      <c r="A8121" s="15">
        <v>5</v>
      </c>
      <c r="B8121" s="18">
        <v>25629237</v>
      </c>
      <c r="C8121" s="18">
        <v>25629237</v>
      </c>
      <c r="D8121" s="15" t="s">
        <v>6327</v>
      </c>
      <c r="E8121" s="15" t="s">
        <v>2697</v>
      </c>
      <c r="F8121" s="15" t="s">
        <v>89</v>
      </c>
      <c r="G8121" s="19">
        <v>82.626153163430601</v>
      </c>
      <c r="H8121" s="19">
        <v>-1.7469310670239999</v>
      </c>
      <c r="I8121" s="20">
        <v>1.76287649530634E-3</v>
      </c>
      <c r="J8121" s="15" t="s">
        <v>32</v>
      </c>
      <c r="K8121" s="15" t="s">
        <v>6244</v>
      </c>
      <c r="L8121" s="15" t="s">
        <v>6245</v>
      </c>
      <c r="M8121" s="15" t="s">
        <v>6246</v>
      </c>
    </row>
    <row r="8122" spans="1:13" x14ac:dyDescent="0.2">
      <c r="A8122" s="15">
        <v>3</v>
      </c>
      <c r="B8122" s="18">
        <v>16528629</v>
      </c>
      <c r="C8122" s="18">
        <v>16528629</v>
      </c>
      <c r="D8122" s="15" t="s">
        <v>6327</v>
      </c>
      <c r="E8122" s="15" t="s">
        <v>2697</v>
      </c>
      <c r="F8122" s="15" t="s">
        <v>89</v>
      </c>
      <c r="G8122" s="19">
        <v>42.1576766712259</v>
      </c>
      <c r="H8122" s="19">
        <v>-1.7471442567253599</v>
      </c>
      <c r="I8122" s="20">
        <v>1.77465895865376E-3</v>
      </c>
      <c r="J8122" s="15" t="s">
        <v>32</v>
      </c>
      <c r="K8122" s="15" t="s">
        <v>4673</v>
      </c>
      <c r="L8122" s="15" t="s">
        <v>4674</v>
      </c>
      <c r="M8122" s="15" t="s">
        <v>4675</v>
      </c>
    </row>
    <row r="8123" spans="1:13" x14ac:dyDescent="0.2">
      <c r="A8123" s="15">
        <v>4</v>
      </c>
      <c r="B8123" s="18">
        <v>16701821</v>
      </c>
      <c r="C8123" s="18">
        <v>16701822</v>
      </c>
      <c r="D8123" s="15" t="s">
        <v>6327</v>
      </c>
      <c r="E8123" s="15" t="s">
        <v>2697</v>
      </c>
      <c r="F8123" s="15" t="s">
        <v>89</v>
      </c>
      <c r="G8123" s="19">
        <v>37.911131245392902</v>
      </c>
      <c r="H8123" s="19">
        <v>-1.7474117439410799</v>
      </c>
      <c r="I8123" s="20">
        <v>1.59203128966941E-3</v>
      </c>
      <c r="J8123" s="15" t="s">
        <v>32</v>
      </c>
      <c r="K8123" s="15" t="s">
        <v>5463</v>
      </c>
      <c r="L8123" s="15" t="s">
        <v>306</v>
      </c>
      <c r="M8123" s="15" t="s">
        <v>5464</v>
      </c>
    </row>
    <row r="8124" spans="1:13" x14ac:dyDescent="0.2">
      <c r="A8124" s="15">
        <v>5</v>
      </c>
      <c r="B8124" s="18">
        <v>12603518</v>
      </c>
      <c r="C8124" s="18">
        <v>12603518</v>
      </c>
      <c r="D8124" s="15" t="s">
        <v>6327</v>
      </c>
      <c r="E8124" s="15" t="s">
        <v>2697</v>
      </c>
      <c r="F8124" s="15" t="s">
        <v>89</v>
      </c>
      <c r="G8124" s="19">
        <v>58.852349970364301</v>
      </c>
      <c r="H8124" s="19">
        <v>-1.7477689600258599</v>
      </c>
      <c r="I8124" s="20">
        <v>2.3394937113611898E-3</v>
      </c>
      <c r="J8124" s="15" t="s">
        <v>32</v>
      </c>
      <c r="K8124" s="15" t="s">
        <v>5871</v>
      </c>
      <c r="L8124" s="15" t="s">
        <v>5871</v>
      </c>
      <c r="M8124" s="15" t="s">
        <v>497</v>
      </c>
    </row>
    <row r="8125" spans="1:13" x14ac:dyDescent="0.2">
      <c r="A8125" s="15">
        <v>1</v>
      </c>
      <c r="B8125" s="18">
        <v>29346743</v>
      </c>
      <c r="C8125" s="18">
        <v>29346746</v>
      </c>
      <c r="D8125" s="15" t="s">
        <v>6327</v>
      </c>
      <c r="E8125" s="15" t="s">
        <v>2697</v>
      </c>
      <c r="F8125" s="15" t="s">
        <v>89</v>
      </c>
      <c r="G8125" s="19">
        <v>393.88835218194799</v>
      </c>
      <c r="H8125" s="19">
        <v>-1.7479356356136999</v>
      </c>
      <c r="I8125" s="20">
        <v>1.8498816038678899E-5</v>
      </c>
      <c r="J8125" s="15" t="s">
        <v>32</v>
      </c>
      <c r="K8125" s="15" t="s">
        <v>3635</v>
      </c>
      <c r="L8125" s="15" t="s">
        <v>3635</v>
      </c>
      <c r="M8125" s="15" t="s">
        <v>782</v>
      </c>
    </row>
    <row r="8126" spans="1:13" x14ac:dyDescent="0.2">
      <c r="A8126" s="15">
        <v>2</v>
      </c>
      <c r="B8126" s="18">
        <v>16571055</v>
      </c>
      <c r="C8126" s="18">
        <v>16571055</v>
      </c>
      <c r="D8126" s="15" t="s">
        <v>6327</v>
      </c>
      <c r="E8126" s="15" t="s">
        <v>2697</v>
      </c>
      <c r="F8126" s="15" t="s">
        <v>92</v>
      </c>
      <c r="G8126" s="19">
        <v>83.784239812555796</v>
      </c>
      <c r="H8126" s="19">
        <v>-1.74797975677627</v>
      </c>
      <c r="I8126" s="20">
        <v>1.44404295469402E-3</v>
      </c>
      <c r="J8126" s="15" t="s">
        <v>32</v>
      </c>
      <c r="K8126" s="15" t="s">
        <v>869</v>
      </c>
      <c r="L8126" s="15" t="s">
        <v>870</v>
      </c>
      <c r="M8126" s="15" t="s">
        <v>871</v>
      </c>
    </row>
    <row r="8127" spans="1:13" x14ac:dyDescent="0.2">
      <c r="A8127" s="15">
        <v>5</v>
      </c>
      <c r="B8127" s="18">
        <v>4387671</v>
      </c>
      <c r="C8127" s="18">
        <v>4387671</v>
      </c>
      <c r="D8127" s="15" t="s">
        <v>6327</v>
      </c>
      <c r="E8127" s="15" t="s">
        <v>2697</v>
      </c>
      <c r="F8127" s="15" t="s">
        <v>181</v>
      </c>
      <c r="G8127" s="19">
        <v>126.190954117949</v>
      </c>
      <c r="H8127" s="19">
        <v>-1.7492202437545701</v>
      </c>
      <c r="I8127" s="20">
        <v>3.46631364159353E-3</v>
      </c>
      <c r="J8127" s="15" t="s">
        <v>32</v>
      </c>
      <c r="K8127" s="15" t="s">
        <v>5678</v>
      </c>
      <c r="L8127" s="15" t="s">
        <v>5679</v>
      </c>
      <c r="M8127" s="15" t="s">
        <v>5680</v>
      </c>
    </row>
    <row r="8128" spans="1:13" x14ac:dyDescent="0.2">
      <c r="A8128" s="15">
        <v>3</v>
      </c>
      <c r="B8128" s="18">
        <v>10256738</v>
      </c>
      <c r="C8128" s="18">
        <v>10256738</v>
      </c>
      <c r="D8128" s="15" t="s">
        <v>6327</v>
      </c>
      <c r="E8128" s="15" t="s">
        <v>2697</v>
      </c>
      <c r="F8128" s="15" t="s">
        <v>92</v>
      </c>
      <c r="G8128" s="19">
        <v>45.4833861198669</v>
      </c>
      <c r="H8128" s="19">
        <v>-1.74978578043597</v>
      </c>
      <c r="I8128" s="20">
        <v>7.2749641528453996E-3</v>
      </c>
      <c r="J8128" s="15" t="s">
        <v>32</v>
      </c>
      <c r="K8128" s="15" t="s">
        <v>1064</v>
      </c>
      <c r="L8128" s="15" t="s">
        <v>1065</v>
      </c>
      <c r="M8128" s="15" t="s">
        <v>1066</v>
      </c>
    </row>
    <row r="8129" spans="1:13" x14ac:dyDescent="0.2">
      <c r="A8129" s="15">
        <v>2</v>
      </c>
      <c r="B8129" s="18">
        <v>12169353</v>
      </c>
      <c r="C8129" s="18">
        <v>12169353</v>
      </c>
      <c r="D8129" s="15" t="s">
        <v>6327</v>
      </c>
      <c r="E8129" s="15" t="s">
        <v>2697</v>
      </c>
      <c r="F8129" s="15" t="s">
        <v>89</v>
      </c>
      <c r="G8129" s="19">
        <v>99.209018335929798</v>
      </c>
      <c r="H8129" s="19">
        <v>-1.7502586248676999</v>
      </c>
      <c r="I8129" s="20">
        <v>3.5077318448879601E-4</v>
      </c>
      <c r="J8129" s="15" t="s">
        <v>32</v>
      </c>
      <c r="K8129" s="15" t="s">
        <v>3982</v>
      </c>
      <c r="L8129" s="15" t="s">
        <v>3983</v>
      </c>
      <c r="M8129" s="15" t="s">
        <v>3984</v>
      </c>
    </row>
    <row r="8130" spans="1:13" x14ac:dyDescent="0.2">
      <c r="A8130" s="15">
        <v>4</v>
      </c>
      <c r="B8130" s="18">
        <v>12529977</v>
      </c>
      <c r="C8130" s="18">
        <v>12529977</v>
      </c>
      <c r="D8130" s="15" t="s">
        <v>6327</v>
      </c>
      <c r="E8130" s="15" t="s">
        <v>2697</v>
      </c>
      <c r="F8130" s="15" t="s">
        <v>89</v>
      </c>
      <c r="G8130" s="19">
        <v>696.90288469207701</v>
      </c>
      <c r="H8130" s="19">
        <v>-1.75031447971675</v>
      </c>
      <c r="I8130" s="20">
        <v>5.20120050064024E-5</v>
      </c>
      <c r="J8130" s="15" t="s">
        <v>32</v>
      </c>
      <c r="K8130" s="15" t="s">
        <v>5281</v>
      </c>
      <c r="L8130" s="15" t="s">
        <v>5281</v>
      </c>
      <c r="M8130" s="15" t="s">
        <v>168</v>
      </c>
    </row>
    <row r="8131" spans="1:13" x14ac:dyDescent="0.2">
      <c r="A8131" s="15">
        <v>4</v>
      </c>
      <c r="B8131" s="18">
        <v>18469731</v>
      </c>
      <c r="C8131" s="18">
        <v>18469735</v>
      </c>
      <c r="D8131" s="15" t="s">
        <v>6327</v>
      </c>
      <c r="E8131" s="15" t="s">
        <v>2697</v>
      </c>
      <c r="F8131" s="15" t="s">
        <v>181</v>
      </c>
      <c r="G8131" s="19">
        <v>327.324154723356</v>
      </c>
      <c r="H8131" s="19">
        <v>-1.7509360410633901</v>
      </c>
      <c r="I8131" s="20">
        <v>3.4066404864752301E-5</v>
      </c>
      <c r="J8131" s="15" t="s">
        <v>32</v>
      </c>
      <c r="K8131" s="15" t="s">
        <v>5548</v>
      </c>
      <c r="L8131" s="15" t="s">
        <v>5549</v>
      </c>
      <c r="M8131" s="15" t="s">
        <v>5550</v>
      </c>
    </row>
    <row r="8132" spans="1:13" x14ac:dyDescent="0.2">
      <c r="A8132" s="15">
        <v>2</v>
      </c>
      <c r="B8132" s="18">
        <v>16571639</v>
      </c>
      <c r="C8132" s="18">
        <v>16571640</v>
      </c>
      <c r="D8132" s="15" t="s">
        <v>6327</v>
      </c>
      <c r="E8132" s="15" t="s">
        <v>2697</v>
      </c>
      <c r="F8132" s="15" t="s">
        <v>92</v>
      </c>
      <c r="G8132" s="19">
        <v>68.653830182500698</v>
      </c>
      <c r="H8132" s="19">
        <v>-1.7515711374456899</v>
      </c>
      <c r="I8132" s="20">
        <v>3.6643965306530002E-3</v>
      </c>
      <c r="J8132" s="15" t="s">
        <v>32</v>
      </c>
      <c r="K8132" s="15" t="s">
        <v>869</v>
      </c>
      <c r="L8132" s="15" t="s">
        <v>870</v>
      </c>
      <c r="M8132" s="15" t="s">
        <v>871</v>
      </c>
    </row>
    <row r="8133" spans="1:13" x14ac:dyDescent="0.2">
      <c r="A8133" s="15">
        <v>3</v>
      </c>
      <c r="B8133" s="18">
        <v>2718326</v>
      </c>
      <c r="C8133" s="18">
        <v>2718327</v>
      </c>
      <c r="D8133" s="15" t="s">
        <v>6327</v>
      </c>
      <c r="E8133" s="15" t="s">
        <v>2697</v>
      </c>
      <c r="F8133" s="15" t="s">
        <v>92</v>
      </c>
      <c r="G8133" s="19">
        <v>34.758180201423698</v>
      </c>
      <c r="H8133" s="19">
        <v>-1.75244912867437</v>
      </c>
      <c r="I8133" s="20">
        <v>6.0436997127610104E-3</v>
      </c>
      <c r="J8133" s="15" t="s">
        <v>32</v>
      </c>
      <c r="K8133" s="15" t="s">
        <v>4347</v>
      </c>
      <c r="L8133" s="15" t="s">
        <v>4348</v>
      </c>
      <c r="M8133" s="15" t="s">
        <v>4349</v>
      </c>
    </row>
    <row r="8134" spans="1:13" x14ac:dyDescent="0.2">
      <c r="A8134" s="15">
        <v>4</v>
      </c>
      <c r="B8134" s="18">
        <v>18469747</v>
      </c>
      <c r="C8134" s="18">
        <v>18469747</v>
      </c>
      <c r="D8134" s="15" t="s">
        <v>6327</v>
      </c>
      <c r="E8134" s="15" t="s">
        <v>2697</v>
      </c>
      <c r="F8134" s="15" t="s">
        <v>92</v>
      </c>
      <c r="G8134" s="19">
        <v>72.478943828113898</v>
      </c>
      <c r="H8134" s="19">
        <v>-1.75372887484212</v>
      </c>
      <c r="I8134" s="20">
        <v>1.95678660652166E-3</v>
      </c>
      <c r="J8134" s="15" t="s">
        <v>32</v>
      </c>
      <c r="K8134" s="15" t="s">
        <v>5548</v>
      </c>
      <c r="L8134" s="15" t="s">
        <v>5549</v>
      </c>
      <c r="M8134" s="15" t="s">
        <v>5550</v>
      </c>
    </row>
    <row r="8135" spans="1:13" x14ac:dyDescent="0.2">
      <c r="A8135" s="15">
        <v>3</v>
      </c>
      <c r="B8135" s="18">
        <v>9795815</v>
      </c>
      <c r="C8135" s="18">
        <v>9795816</v>
      </c>
      <c r="D8135" s="15" t="s">
        <v>6327</v>
      </c>
      <c r="E8135" s="15" t="s">
        <v>2697</v>
      </c>
      <c r="F8135" s="15" t="s">
        <v>92</v>
      </c>
      <c r="G8135" s="19">
        <v>37.007264977413598</v>
      </c>
      <c r="H8135" s="19">
        <v>-1.7538715774733</v>
      </c>
      <c r="I8135" s="20">
        <v>3.44013431144981E-3</v>
      </c>
      <c r="J8135" s="15" t="s">
        <v>32</v>
      </c>
      <c r="K8135" s="15" t="s">
        <v>1507</v>
      </c>
      <c r="L8135" s="15" t="s">
        <v>1508</v>
      </c>
      <c r="M8135" s="15" t="s">
        <v>1509</v>
      </c>
    </row>
    <row r="8136" spans="1:13" x14ac:dyDescent="0.2">
      <c r="A8136" s="15">
        <v>1</v>
      </c>
      <c r="B8136" s="18">
        <v>22051805</v>
      </c>
      <c r="C8136" s="18">
        <v>22051805</v>
      </c>
      <c r="D8136" s="15" t="s">
        <v>6327</v>
      </c>
      <c r="E8136" s="15" t="s">
        <v>2697</v>
      </c>
      <c r="F8136" s="15" t="s">
        <v>89</v>
      </c>
      <c r="G8136" s="19">
        <v>31.362220409188499</v>
      </c>
      <c r="H8136" s="19">
        <v>-1.75395952681899</v>
      </c>
      <c r="I8136" s="20">
        <v>5.1586457742743104E-3</v>
      </c>
      <c r="J8136" s="15" t="s">
        <v>32</v>
      </c>
      <c r="K8136" s="15" t="s">
        <v>3370</v>
      </c>
      <c r="L8136" s="15" t="s">
        <v>3371</v>
      </c>
      <c r="M8136" s="15" t="s">
        <v>3372</v>
      </c>
    </row>
    <row r="8137" spans="1:13" x14ac:dyDescent="0.2">
      <c r="A8137" s="15">
        <v>1</v>
      </c>
      <c r="B8137" s="18">
        <v>10475068</v>
      </c>
      <c r="C8137" s="18">
        <v>10475068</v>
      </c>
      <c r="D8137" s="15" t="s">
        <v>6327</v>
      </c>
      <c r="E8137" s="15" t="s">
        <v>2697</v>
      </c>
      <c r="F8137" s="15" t="s">
        <v>89</v>
      </c>
      <c r="G8137" s="19">
        <v>87.899759743540002</v>
      </c>
      <c r="H8137" s="19">
        <v>-1.7547101676797401</v>
      </c>
      <c r="I8137" s="20">
        <v>1.4776416467555599E-3</v>
      </c>
      <c r="J8137" s="15" t="s">
        <v>32</v>
      </c>
      <c r="K8137" s="15" t="s">
        <v>116</v>
      </c>
      <c r="L8137" s="15" t="s">
        <v>117</v>
      </c>
      <c r="M8137" s="15" t="s">
        <v>118</v>
      </c>
    </row>
    <row r="8138" spans="1:13" x14ac:dyDescent="0.2">
      <c r="A8138" s="15">
        <v>4</v>
      </c>
      <c r="B8138" s="18">
        <v>18469730</v>
      </c>
      <c r="C8138" s="18">
        <v>18469730</v>
      </c>
      <c r="D8138" s="15" t="s">
        <v>6327</v>
      </c>
      <c r="E8138" s="15" t="s">
        <v>2697</v>
      </c>
      <c r="F8138" s="15" t="s">
        <v>92</v>
      </c>
      <c r="G8138" s="19">
        <v>75.366561974260193</v>
      </c>
      <c r="H8138" s="19">
        <v>-1.75480806175351</v>
      </c>
      <c r="I8138" s="20">
        <v>4.40027894152618E-4</v>
      </c>
      <c r="J8138" s="15" t="s">
        <v>32</v>
      </c>
      <c r="K8138" s="15" t="s">
        <v>5548</v>
      </c>
      <c r="L8138" s="15" t="s">
        <v>5549</v>
      </c>
      <c r="M8138" s="15" t="s">
        <v>5550</v>
      </c>
    </row>
    <row r="8139" spans="1:13" x14ac:dyDescent="0.2">
      <c r="A8139" s="15">
        <v>3</v>
      </c>
      <c r="B8139" s="18">
        <v>195216</v>
      </c>
      <c r="C8139" s="18">
        <v>195218</v>
      </c>
      <c r="D8139" s="15" t="s">
        <v>6327</v>
      </c>
      <c r="E8139" s="15" t="s">
        <v>2697</v>
      </c>
      <c r="F8139" s="15" t="s">
        <v>92</v>
      </c>
      <c r="G8139" s="19">
        <v>267.62858727393399</v>
      </c>
      <c r="H8139" s="19">
        <v>-1.7548535900351701</v>
      </c>
      <c r="I8139" s="20">
        <v>6.5247678570553897E-4</v>
      </c>
      <c r="J8139" s="15" t="s">
        <v>32</v>
      </c>
      <c r="K8139" s="15" t="s">
        <v>4236</v>
      </c>
      <c r="L8139" s="15" t="s">
        <v>4237</v>
      </c>
      <c r="M8139" s="15" t="s">
        <v>4238</v>
      </c>
    </row>
    <row r="8140" spans="1:13" x14ac:dyDescent="0.2">
      <c r="A8140" s="15">
        <v>1</v>
      </c>
      <c r="B8140" s="18">
        <v>10475061</v>
      </c>
      <c r="C8140" s="18">
        <v>10475061</v>
      </c>
      <c r="D8140" s="15" t="s">
        <v>6327</v>
      </c>
      <c r="E8140" s="15" t="s">
        <v>2697</v>
      </c>
      <c r="F8140" s="15" t="s">
        <v>89</v>
      </c>
      <c r="G8140" s="19">
        <v>45.032976659679299</v>
      </c>
      <c r="H8140" s="19">
        <v>-1.7552138198598399</v>
      </c>
      <c r="I8140" s="20">
        <v>9.4955641313825105E-3</v>
      </c>
      <c r="J8140" s="15" t="s">
        <v>32</v>
      </c>
      <c r="K8140" s="15" t="s">
        <v>116</v>
      </c>
      <c r="L8140" s="15" t="s">
        <v>117</v>
      </c>
      <c r="M8140" s="15" t="s">
        <v>118</v>
      </c>
    </row>
    <row r="8141" spans="1:13" x14ac:dyDescent="0.2">
      <c r="A8141" s="15">
        <v>5</v>
      </c>
      <c r="B8141" s="18">
        <v>3277748</v>
      </c>
      <c r="C8141" s="18">
        <v>3277748</v>
      </c>
      <c r="D8141" s="15" t="s">
        <v>6327</v>
      </c>
      <c r="E8141" s="15" t="s">
        <v>2697</v>
      </c>
      <c r="F8141" s="15" t="s">
        <v>89</v>
      </c>
      <c r="G8141" s="19">
        <v>114.449182837322</v>
      </c>
      <c r="H8141" s="19">
        <v>-1.75563693357239</v>
      </c>
      <c r="I8141" s="20">
        <v>4.3960721459064799E-4</v>
      </c>
      <c r="J8141" s="15" t="s">
        <v>32</v>
      </c>
      <c r="K8141" s="15" t="s">
        <v>5644</v>
      </c>
      <c r="L8141" s="15" t="s">
        <v>5645</v>
      </c>
      <c r="M8141" s="15" t="s">
        <v>5646</v>
      </c>
    </row>
    <row r="8142" spans="1:13" x14ac:dyDescent="0.2">
      <c r="A8142" s="15">
        <v>5</v>
      </c>
      <c r="B8142" s="18">
        <v>3277748</v>
      </c>
      <c r="C8142" s="18">
        <v>3277748</v>
      </c>
      <c r="D8142" s="15" t="s">
        <v>6327</v>
      </c>
      <c r="E8142" s="15" t="s">
        <v>2697</v>
      </c>
      <c r="F8142" s="15" t="s">
        <v>89</v>
      </c>
      <c r="G8142" s="19">
        <v>114.449182837322</v>
      </c>
      <c r="H8142" s="19">
        <v>-1.75563693357239</v>
      </c>
      <c r="I8142" s="20">
        <v>4.3960721459064799E-4</v>
      </c>
      <c r="J8142" s="15" t="s">
        <v>32</v>
      </c>
      <c r="K8142" s="15" t="s">
        <v>5647</v>
      </c>
      <c r="L8142" s="15" t="s">
        <v>5647</v>
      </c>
      <c r="M8142" s="15" t="s">
        <v>108</v>
      </c>
    </row>
    <row r="8143" spans="1:13" x14ac:dyDescent="0.2">
      <c r="A8143" s="15">
        <v>5</v>
      </c>
      <c r="B8143" s="18">
        <v>5145456</v>
      </c>
      <c r="C8143" s="18">
        <v>5145456</v>
      </c>
      <c r="D8143" s="15" t="s">
        <v>6327</v>
      </c>
      <c r="E8143" s="15" t="s">
        <v>2697</v>
      </c>
      <c r="F8143" s="15" t="s">
        <v>92</v>
      </c>
      <c r="G8143" s="19">
        <v>40.1902307844124</v>
      </c>
      <c r="H8143" s="19">
        <v>-1.75726052745218</v>
      </c>
      <c r="I8143" s="20">
        <v>5.0465799799609698E-3</v>
      </c>
      <c r="J8143" s="15" t="s">
        <v>32</v>
      </c>
      <c r="K8143" s="15" t="s">
        <v>5713</v>
      </c>
      <c r="L8143" s="15" t="s">
        <v>5713</v>
      </c>
      <c r="M8143" s="15" t="s">
        <v>782</v>
      </c>
    </row>
    <row r="8144" spans="1:13" x14ac:dyDescent="0.2">
      <c r="A8144" s="15">
        <v>3</v>
      </c>
      <c r="B8144" s="18">
        <v>10256893</v>
      </c>
      <c r="C8144" s="18">
        <v>10256893</v>
      </c>
      <c r="D8144" s="15" t="s">
        <v>6327</v>
      </c>
      <c r="E8144" s="15" t="s">
        <v>2697</v>
      </c>
      <c r="F8144" s="15" t="s">
        <v>89</v>
      </c>
      <c r="G8144" s="19">
        <v>131.11606802391401</v>
      </c>
      <c r="H8144" s="19">
        <v>-1.7574597495581401</v>
      </c>
      <c r="I8144" s="20">
        <v>9.4344770401546402E-4</v>
      </c>
      <c r="J8144" s="15" t="s">
        <v>32</v>
      </c>
      <c r="K8144" s="15" t="s">
        <v>1064</v>
      </c>
      <c r="L8144" s="15" t="s">
        <v>1065</v>
      </c>
      <c r="M8144" s="15" t="s">
        <v>1066</v>
      </c>
    </row>
    <row r="8145" spans="1:13" x14ac:dyDescent="0.2">
      <c r="A8145" s="15">
        <v>1</v>
      </c>
      <c r="B8145" s="18">
        <v>8253477</v>
      </c>
      <c r="C8145" s="18">
        <v>8253479</v>
      </c>
      <c r="D8145" s="15" t="s">
        <v>6327</v>
      </c>
      <c r="E8145" s="15" t="s">
        <v>2697</v>
      </c>
      <c r="F8145" s="15" t="s">
        <v>92</v>
      </c>
      <c r="G8145" s="19">
        <v>39.074179063262399</v>
      </c>
      <c r="H8145" s="19">
        <v>-1.7576978503348899</v>
      </c>
      <c r="I8145" s="20">
        <v>1.55750693860751E-3</v>
      </c>
      <c r="J8145" s="15" t="s">
        <v>32</v>
      </c>
      <c r="K8145" s="15" t="s">
        <v>3088</v>
      </c>
      <c r="L8145" s="15" t="s">
        <v>3088</v>
      </c>
      <c r="M8145" s="15" t="s">
        <v>447</v>
      </c>
    </row>
    <row r="8146" spans="1:13" x14ac:dyDescent="0.2">
      <c r="A8146" s="15">
        <v>4</v>
      </c>
      <c r="B8146" s="18">
        <v>15488837</v>
      </c>
      <c r="C8146" s="18">
        <v>15488837</v>
      </c>
      <c r="D8146" s="15" t="s">
        <v>6327</v>
      </c>
      <c r="E8146" s="15" t="s">
        <v>2697</v>
      </c>
      <c r="F8146" s="15" t="s">
        <v>89</v>
      </c>
      <c r="G8146" s="19">
        <v>44.350148593330097</v>
      </c>
      <c r="H8146" s="19">
        <v>-1.7599531865745</v>
      </c>
      <c r="I8146" s="20">
        <v>4.2873983461436203E-3</v>
      </c>
      <c r="J8146" s="15" t="s">
        <v>32</v>
      </c>
      <c r="K8146" s="15" t="s">
        <v>5402</v>
      </c>
      <c r="L8146" s="15" t="s">
        <v>5402</v>
      </c>
      <c r="M8146" s="15" t="s">
        <v>5261</v>
      </c>
    </row>
    <row r="8147" spans="1:13" x14ac:dyDescent="0.2">
      <c r="A8147" s="15">
        <v>3</v>
      </c>
      <c r="B8147" s="18">
        <v>819600</v>
      </c>
      <c r="C8147" s="18">
        <v>819600</v>
      </c>
      <c r="D8147" s="15" t="s">
        <v>6327</v>
      </c>
      <c r="E8147" s="15" t="s">
        <v>2697</v>
      </c>
      <c r="F8147" s="15" t="s">
        <v>89</v>
      </c>
      <c r="G8147" s="19">
        <v>48.426005460848103</v>
      </c>
      <c r="H8147" s="19">
        <v>-1.7599736802911901</v>
      </c>
      <c r="I8147" s="20">
        <v>2.0164255490748599E-3</v>
      </c>
      <c r="J8147" s="15" t="s">
        <v>32</v>
      </c>
      <c r="K8147" s="15" t="s">
        <v>4260</v>
      </c>
      <c r="L8147" s="15" t="s">
        <v>4261</v>
      </c>
      <c r="M8147" s="15" t="s">
        <v>4262</v>
      </c>
    </row>
    <row r="8148" spans="1:13" x14ac:dyDescent="0.2">
      <c r="A8148" s="15">
        <v>3</v>
      </c>
      <c r="B8148" s="18">
        <v>195663</v>
      </c>
      <c r="C8148" s="18">
        <v>195672</v>
      </c>
      <c r="D8148" s="15" t="s">
        <v>6327</v>
      </c>
      <c r="E8148" s="15" t="s">
        <v>2697</v>
      </c>
      <c r="F8148" s="15" t="s">
        <v>89</v>
      </c>
      <c r="G8148" s="19">
        <v>76.838918812302794</v>
      </c>
      <c r="H8148" s="19">
        <v>-1.7608622156676801</v>
      </c>
      <c r="I8148" s="20">
        <v>3.60382915708815E-4</v>
      </c>
      <c r="J8148" s="15" t="s">
        <v>32</v>
      </c>
      <c r="K8148" s="15" t="s">
        <v>4236</v>
      </c>
      <c r="L8148" s="15" t="s">
        <v>4237</v>
      </c>
      <c r="M8148" s="15" t="s">
        <v>4238</v>
      </c>
    </row>
    <row r="8149" spans="1:13" x14ac:dyDescent="0.2">
      <c r="A8149" s="15">
        <v>5</v>
      </c>
      <c r="B8149" s="18">
        <v>9816234</v>
      </c>
      <c r="C8149" s="18">
        <v>9816235</v>
      </c>
      <c r="D8149" s="15" t="s">
        <v>6327</v>
      </c>
      <c r="E8149" s="15" t="s">
        <v>2697</v>
      </c>
      <c r="F8149" s="15" t="s">
        <v>92</v>
      </c>
      <c r="G8149" s="19">
        <v>34.6693481385091</v>
      </c>
      <c r="H8149" s="19">
        <v>-1.7609459036742301</v>
      </c>
      <c r="I8149" s="20">
        <v>8.1326369485397402E-3</v>
      </c>
      <c r="J8149" s="15" t="s">
        <v>32</v>
      </c>
      <c r="K8149" s="15" t="s">
        <v>2208</v>
      </c>
      <c r="L8149" s="15" t="s">
        <v>2209</v>
      </c>
      <c r="M8149" s="15" t="s">
        <v>1581</v>
      </c>
    </row>
    <row r="8150" spans="1:13" x14ac:dyDescent="0.2">
      <c r="A8150" s="15">
        <v>3</v>
      </c>
      <c r="B8150" s="18">
        <v>2718353</v>
      </c>
      <c r="C8150" s="18">
        <v>2718353</v>
      </c>
      <c r="D8150" s="15" t="s">
        <v>6327</v>
      </c>
      <c r="E8150" s="15" t="s">
        <v>2697</v>
      </c>
      <c r="F8150" s="15" t="s">
        <v>92</v>
      </c>
      <c r="G8150" s="19">
        <v>39.082182433814097</v>
      </c>
      <c r="H8150" s="19">
        <v>-1.7611513100250999</v>
      </c>
      <c r="I8150" s="20">
        <v>6.3502374004854303E-3</v>
      </c>
      <c r="J8150" s="15" t="s">
        <v>32</v>
      </c>
      <c r="K8150" s="15" t="s">
        <v>4347</v>
      </c>
      <c r="L8150" s="15" t="s">
        <v>4348</v>
      </c>
      <c r="M8150" s="15" t="s">
        <v>4349</v>
      </c>
    </row>
    <row r="8151" spans="1:13" x14ac:dyDescent="0.2">
      <c r="A8151" s="15">
        <v>3</v>
      </c>
      <c r="B8151" s="18">
        <v>195136</v>
      </c>
      <c r="C8151" s="18">
        <v>195136</v>
      </c>
      <c r="D8151" s="15" t="s">
        <v>6327</v>
      </c>
      <c r="E8151" s="15" t="s">
        <v>2697</v>
      </c>
      <c r="F8151" s="15" t="s">
        <v>89</v>
      </c>
      <c r="G8151" s="19">
        <v>179.335202258816</v>
      </c>
      <c r="H8151" s="19">
        <v>-1.76197124689639</v>
      </c>
      <c r="I8151" s="20">
        <v>2.77470176375201E-4</v>
      </c>
      <c r="J8151" s="15" t="s">
        <v>32</v>
      </c>
      <c r="K8151" s="15" t="s">
        <v>4236</v>
      </c>
      <c r="L8151" s="15" t="s">
        <v>4237</v>
      </c>
      <c r="M8151" s="15" t="s">
        <v>4238</v>
      </c>
    </row>
    <row r="8152" spans="1:13" x14ac:dyDescent="0.2">
      <c r="A8152" s="15">
        <v>2</v>
      </c>
      <c r="B8152" s="18">
        <v>16571383</v>
      </c>
      <c r="C8152" s="18">
        <v>16571383</v>
      </c>
      <c r="D8152" s="15" t="s">
        <v>6327</v>
      </c>
      <c r="E8152" s="15" t="s">
        <v>2697</v>
      </c>
      <c r="F8152" s="15" t="s">
        <v>89</v>
      </c>
      <c r="G8152" s="19">
        <v>155.23031937970501</v>
      </c>
      <c r="H8152" s="19">
        <v>-1.7622107236678299</v>
      </c>
      <c r="I8152" s="20">
        <v>1.2678517220065101E-4</v>
      </c>
      <c r="J8152" s="15" t="s">
        <v>32</v>
      </c>
      <c r="K8152" s="15" t="s">
        <v>869</v>
      </c>
      <c r="L8152" s="15" t="s">
        <v>870</v>
      </c>
      <c r="M8152" s="15" t="s">
        <v>871</v>
      </c>
    </row>
    <row r="8153" spans="1:13" x14ac:dyDescent="0.2">
      <c r="A8153" s="15">
        <v>3</v>
      </c>
      <c r="B8153" s="18">
        <v>10256763</v>
      </c>
      <c r="C8153" s="18">
        <v>10256763</v>
      </c>
      <c r="D8153" s="15" t="s">
        <v>6327</v>
      </c>
      <c r="E8153" s="15" t="s">
        <v>2697</v>
      </c>
      <c r="F8153" s="15" t="s">
        <v>92</v>
      </c>
      <c r="G8153" s="19">
        <v>83.645578297452104</v>
      </c>
      <c r="H8153" s="19">
        <v>-1.7625551232758401</v>
      </c>
      <c r="I8153" s="20">
        <v>3.4641533730905699E-3</v>
      </c>
      <c r="J8153" s="15" t="s">
        <v>32</v>
      </c>
      <c r="K8153" s="15" t="s">
        <v>1064</v>
      </c>
      <c r="L8153" s="15" t="s">
        <v>1065</v>
      </c>
      <c r="M8153" s="15" t="s">
        <v>1066</v>
      </c>
    </row>
    <row r="8154" spans="1:13" x14ac:dyDescent="0.2">
      <c r="A8154" s="15">
        <v>2</v>
      </c>
      <c r="B8154" s="18">
        <v>13119247</v>
      </c>
      <c r="C8154" s="18">
        <v>13119247</v>
      </c>
      <c r="D8154" s="15" t="s">
        <v>6327</v>
      </c>
      <c r="E8154" s="15" t="s">
        <v>2697</v>
      </c>
      <c r="F8154" s="15" t="s">
        <v>89</v>
      </c>
      <c r="G8154" s="19">
        <v>134.882494231892</v>
      </c>
      <c r="H8154" s="19">
        <v>-1.7629894614784201</v>
      </c>
      <c r="I8154" s="20">
        <v>1.88086914629001E-4</v>
      </c>
      <c r="J8154" s="15" t="s">
        <v>32</v>
      </c>
      <c r="K8154" s="15" t="s">
        <v>4022</v>
      </c>
      <c r="L8154" s="15" t="s">
        <v>4023</v>
      </c>
      <c r="M8154" s="15" t="s">
        <v>4024</v>
      </c>
    </row>
    <row r="8155" spans="1:13" x14ac:dyDescent="0.2">
      <c r="A8155" s="15">
        <v>4</v>
      </c>
      <c r="B8155" s="18">
        <v>8878237</v>
      </c>
      <c r="C8155" s="18">
        <v>8878246</v>
      </c>
      <c r="D8155" s="15" t="s">
        <v>6327</v>
      </c>
      <c r="E8155" s="15" t="s">
        <v>2697</v>
      </c>
      <c r="F8155" s="15" t="s">
        <v>92</v>
      </c>
      <c r="G8155" s="19">
        <v>52.227922621619697</v>
      </c>
      <c r="H8155" s="19">
        <v>-1.7639752138175899</v>
      </c>
      <c r="I8155" s="20">
        <v>1.3395284835299201E-3</v>
      </c>
      <c r="J8155" s="15" t="s">
        <v>32</v>
      </c>
      <c r="K8155" s="15" t="s">
        <v>5178</v>
      </c>
      <c r="L8155" s="15" t="s">
        <v>5179</v>
      </c>
      <c r="M8155" s="15" t="s">
        <v>5180</v>
      </c>
    </row>
    <row r="8156" spans="1:13" x14ac:dyDescent="0.2">
      <c r="A8156" s="15">
        <v>2</v>
      </c>
      <c r="B8156" s="18">
        <v>15557652</v>
      </c>
      <c r="C8156" s="18">
        <v>15557652</v>
      </c>
      <c r="D8156" s="15" t="s">
        <v>6327</v>
      </c>
      <c r="E8156" s="15" t="s">
        <v>2697</v>
      </c>
      <c r="F8156" s="15" t="s">
        <v>89</v>
      </c>
      <c r="G8156" s="19">
        <v>206.12750327407699</v>
      </c>
      <c r="H8156" s="19">
        <v>-1.7693555802916401</v>
      </c>
      <c r="I8156" s="20">
        <v>5.4148297813356398E-5</v>
      </c>
      <c r="J8156" s="15" t="s">
        <v>32</v>
      </c>
      <c r="K8156" s="15" t="s">
        <v>4111</v>
      </c>
      <c r="L8156" s="15" t="s">
        <v>4112</v>
      </c>
      <c r="M8156" s="15" t="s">
        <v>4113</v>
      </c>
    </row>
    <row r="8157" spans="1:13" x14ac:dyDescent="0.2">
      <c r="A8157" s="15">
        <v>2</v>
      </c>
      <c r="B8157" s="18">
        <v>15557707</v>
      </c>
      <c r="C8157" s="18">
        <v>15557710</v>
      </c>
      <c r="D8157" s="15" t="s">
        <v>6327</v>
      </c>
      <c r="E8157" s="15" t="s">
        <v>2697</v>
      </c>
      <c r="F8157" s="15" t="s">
        <v>89</v>
      </c>
      <c r="G8157" s="19">
        <v>32.871145706044402</v>
      </c>
      <c r="H8157" s="19">
        <v>-1.7698942081737601</v>
      </c>
      <c r="I8157" s="20">
        <v>3.5081461829837199E-3</v>
      </c>
      <c r="J8157" s="15" t="s">
        <v>32</v>
      </c>
      <c r="K8157" s="15" t="s">
        <v>4111</v>
      </c>
      <c r="L8157" s="15" t="s">
        <v>4112</v>
      </c>
      <c r="M8157" s="15" t="s">
        <v>4113</v>
      </c>
    </row>
    <row r="8158" spans="1:13" x14ac:dyDescent="0.2">
      <c r="A8158" s="15">
        <v>3</v>
      </c>
      <c r="B8158" s="18">
        <v>195152</v>
      </c>
      <c r="C8158" s="18">
        <v>195152</v>
      </c>
      <c r="D8158" s="15" t="s">
        <v>6327</v>
      </c>
      <c r="E8158" s="15" t="s">
        <v>2697</v>
      </c>
      <c r="F8158" s="15" t="s">
        <v>89</v>
      </c>
      <c r="G8158" s="19">
        <v>43.760714081175202</v>
      </c>
      <c r="H8158" s="19">
        <v>-1.7729438601460199</v>
      </c>
      <c r="I8158" s="20">
        <v>7.8738845054432199E-4</v>
      </c>
      <c r="J8158" s="15" t="s">
        <v>32</v>
      </c>
      <c r="K8158" s="15" t="s">
        <v>4236</v>
      </c>
      <c r="L8158" s="15" t="s">
        <v>4237</v>
      </c>
      <c r="M8158" s="15" t="s">
        <v>4238</v>
      </c>
    </row>
    <row r="8159" spans="1:13" x14ac:dyDescent="0.2">
      <c r="A8159" s="15">
        <v>5</v>
      </c>
      <c r="B8159" s="18">
        <v>5145401</v>
      </c>
      <c r="C8159" s="18">
        <v>5145401</v>
      </c>
      <c r="D8159" s="15" t="s">
        <v>6327</v>
      </c>
      <c r="E8159" s="15" t="s">
        <v>2697</v>
      </c>
      <c r="F8159" s="15" t="s">
        <v>89</v>
      </c>
      <c r="G8159" s="19">
        <v>61.283797422090501</v>
      </c>
      <c r="H8159" s="19">
        <v>-1.775155659662</v>
      </c>
      <c r="I8159" s="20">
        <v>4.7187047643088101E-4</v>
      </c>
      <c r="J8159" s="15" t="s">
        <v>32</v>
      </c>
      <c r="K8159" s="15" t="s">
        <v>5713</v>
      </c>
      <c r="L8159" s="15" t="s">
        <v>5713</v>
      </c>
      <c r="M8159" s="15" t="s">
        <v>782</v>
      </c>
    </row>
    <row r="8160" spans="1:13" x14ac:dyDescent="0.2">
      <c r="A8160" s="15">
        <v>3</v>
      </c>
      <c r="B8160" s="18">
        <v>10256909</v>
      </c>
      <c r="C8160" s="18">
        <v>10256909</v>
      </c>
      <c r="D8160" s="15" t="s">
        <v>6327</v>
      </c>
      <c r="E8160" s="15" t="s">
        <v>2697</v>
      </c>
      <c r="F8160" s="15" t="s">
        <v>89</v>
      </c>
      <c r="G8160" s="19">
        <v>177.91271325362999</v>
      </c>
      <c r="H8160" s="19">
        <v>-1.77554059881045</v>
      </c>
      <c r="I8160" s="20">
        <v>2.2434181440611801E-3</v>
      </c>
      <c r="J8160" s="15" t="s">
        <v>32</v>
      </c>
      <c r="K8160" s="15" t="s">
        <v>1067</v>
      </c>
      <c r="L8160" s="15" t="s">
        <v>1067</v>
      </c>
      <c r="M8160" s="15" t="s">
        <v>1068</v>
      </c>
    </row>
    <row r="8161" spans="1:13" x14ac:dyDescent="0.2">
      <c r="A8161" s="15">
        <v>3</v>
      </c>
      <c r="B8161" s="18">
        <v>10256909</v>
      </c>
      <c r="C8161" s="18">
        <v>10256909</v>
      </c>
      <c r="D8161" s="15" t="s">
        <v>6327</v>
      </c>
      <c r="E8161" s="15" t="s">
        <v>2697</v>
      </c>
      <c r="F8161" s="15" t="s">
        <v>89</v>
      </c>
      <c r="G8161" s="19">
        <v>177.91271325362999</v>
      </c>
      <c r="H8161" s="19">
        <v>-1.77554059881045</v>
      </c>
      <c r="I8161" s="20">
        <v>2.2434181440611801E-3</v>
      </c>
      <c r="J8161" s="15" t="s">
        <v>32</v>
      </c>
      <c r="K8161" s="15" t="s">
        <v>1064</v>
      </c>
      <c r="L8161" s="15" t="s">
        <v>1065</v>
      </c>
      <c r="M8161" s="15" t="s">
        <v>1066</v>
      </c>
    </row>
    <row r="8162" spans="1:13" x14ac:dyDescent="0.2">
      <c r="A8162" s="15">
        <v>5</v>
      </c>
      <c r="B8162" s="18">
        <v>17588245</v>
      </c>
      <c r="C8162" s="18">
        <v>17588245</v>
      </c>
      <c r="D8162" s="15" t="s">
        <v>6327</v>
      </c>
      <c r="E8162" s="15" t="s">
        <v>2697</v>
      </c>
      <c r="F8162" s="15" t="s">
        <v>89</v>
      </c>
      <c r="G8162" s="19">
        <v>87.792342607488493</v>
      </c>
      <c r="H8162" s="19">
        <v>-1.77656337878848</v>
      </c>
      <c r="I8162" s="20">
        <v>5.13464110767488E-3</v>
      </c>
      <c r="J8162" s="15" t="s">
        <v>32</v>
      </c>
      <c r="K8162" s="15" t="s">
        <v>5933</v>
      </c>
      <c r="L8162" s="15" t="s">
        <v>5934</v>
      </c>
      <c r="M8162" s="15" t="s">
        <v>5935</v>
      </c>
    </row>
    <row r="8163" spans="1:13" x14ac:dyDescent="0.2">
      <c r="A8163" s="15">
        <v>4</v>
      </c>
      <c r="B8163" s="18">
        <v>1933494</v>
      </c>
      <c r="C8163" s="18">
        <v>1933494</v>
      </c>
      <c r="D8163" s="15" t="s">
        <v>6327</v>
      </c>
      <c r="E8163" s="15" t="s">
        <v>2697</v>
      </c>
      <c r="F8163" s="15" t="s">
        <v>89</v>
      </c>
      <c r="G8163" s="19">
        <v>85.471513679003905</v>
      </c>
      <c r="H8163" s="19">
        <v>-1.7766874074739201</v>
      </c>
      <c r="I8163" s="20">
        <v>2.0131845782133898E-5</v>
      </c>
      <c r="J8163" s="15" t="s">
        <v>32</v>
      </c>
      <c r="K8163" s="15" t="s">
        <v>5031</v>
      </c>
      <c r="L8163" s="15" t="s">
        <v>5032</v>
      </c>
      <c r="M8163" s="15" t="s">
        <v>5033</v>
      </c>
    </row>
    <row r="8164" spans="1:13" x14ac:dyDescent="0.2">
      <c r="A8164" s="15">
        <v>1</v>
      </c>
      <c r="B8164" s="18">
        <v>22444914</v>
      </c>
      <c r="C8164" s="18">
        <v>22444914</v>
      </c>
      <c r="D8164" s="15" t="s">
        <v>6327</v>
      </c>
      <c r="E8164" s="15" t="s">
        <v>2697</v>
      </c>
      <c r="F8164" s="15" t="s">
        <v>89</v>
      </c>
      <c r="G8164" s="19">
        <v>26.3231379392926</v>
      </c>
      <c r="H8164" s="19">
        <v>-1.7770589720844101</v>
      </c>
      <c r="I8164" s="20">
        <v>8.9980904146509302E-3</v>
      </c>
      <c r="J8164" s="15" t="s">
        <v>32</v>
      </c>
      <c r="K8164" s="15" t="s">
        <v>3387</v>
      </c>
      <c r="L8164" s="15" t="s">
        <v>3388</v>
      </c>
      <c r="M8164" s="15" t="s">
        <v>3389</v>
      </c>
    </row>
    <row r="8165" spans="1:13" x14ac:dyDescent="0.2">
      <c r="A8165" s="15">
        <v>3</v>
      </c>
      <c r="B8165" s="18">
        <v>21949708</v>
      </c>
      <c r="C8165" s="18">
        <v>21949710</v>
      </c>
      <c r="D8165" s="15" t="s">
        <v>6327</v>
      </c>
      <c r="E8165" s="15" t="s">
        <v>2697</v>
      </c>
      <c r="F8165" s="15" t="s">
        <v>92</v>
      </c>
      <c r="G8165" s="19">
        <v>47.752703336849798</v>
      </c>
      <c r="H8165" s="19">
        <v>-1.77749275647614</v>
      </c>
      <c r="I8165" s="20">
        <v>1.1671910152305099E-3</v>
      </c>
      <c r="J8165" s="15" t="s">
        <v>32</v>
      </c>
      <c r="K8165" s="15" t="s">
        <v>4873</v>
      </c>
      <c r="L8165" s="15" t="s">
        <v>4874</v>
      </c>
      <c r="M8165" s="15" t="s">
        <v>4875</v>
      </c>
    </row>
    <row r="8166" spans="1:13" x14ac:dyDescent="0.2">
      <c r="A8166" s="15">
        <v>3</v>
      </c>
      <c r="B8166" s="18">
        <v>6128037</v>
      </c>
      <c r="C8166" s="18">
        <v>6128037</v>
      </c>
      <c r="D8166" s="15" t="s">
        <v>6327</v>
      </c>
      <c r="E8166" s="15" t="s">
        <v>2697</v>
      </c>
      <c r="F8166" s="15" t="s">
        <v>92</v>
      </c>
      <c r="G8166" s="19">
        <v>54.646889904191703</v>
      </c>
      <c r="H8166" s="19">
        <v>-1.7775671596868701</v>
      </c>
      <c r="I8166" s="20">
        <v>3.9927240621376696E-3</v>
      </c>
      <c r="J8166" s="15" t="s">
        <v>2286</v>
      </c>
      <c r="K8166" s="15" t="s">
        <v>4493</v>
      </c>
      <c r="L8166" s="15" t="s">
        <v>4493</v>
      </c>
      <c r="M8166" s="15" t="s">
        <v>97</v>
      </c>
    </row>
    <row r="8167" spans="1:13" x14ac:dyDescent="0.2">
      <c r="A8167" s="15">
        <v>3</v>
      </c>
      <c r="B8167" s="18">
        <v>6128037</v>
      </c>
      <c r="C8167" s="18">
        <v>6128037</v>
      </c>
      <c r="D8167" s="15" t="s">
        <v>6327</v>
      </c>
      <c r="E8167" s="15" t="s">
        <v>2697</v>
      </c>
      <c r="F8167" s="15" t="s">
        <v>92</v>
      </c>
      <c r="G8167" s="19">
        <v>54.646889904191703</v>
      </c>
      <c r="H8167" s="19">
        <v>-1.7775671596868701</v>
      </c>
      <c r="I8167" s="20">
        <v>3.9927240621376696E-3</v>
      </c>
      <c r="J8167" s="15" t="s">
        <v>32</v>
      </c>
      <c r="K8167" s="15" t="s">
        <v>4492</v>
      </c>
      <c r="L8167" s="15" t="s">
        <v>4492</v>
      </c>
      <c r="M8167" s="15" t="s">
        <v>91</v>
      </c>
    </row>
    <row r="8168" spans="1:13" x14ac:dyDescent="0.2">
      <c r="A8168" s="15">
        <v>3</v>
      </c>
      <c r="B8168" s="18">
        <v>195192</v>
      </c>
      <c r="C8168" s="18">
        <v>195192</v>
      </c>
      <c r="D8168" s="15" t="s">
        <v>6327</v>
      </c>
      <c r="E8168" s="15" t="s">
        <v>2697</v>
      </c>
      <c r="F8168" s="15" t="s">
        <v>181</v>
      </c>
      <c r="G8168" s="19">
        <v>100.348568908347</v>
      </c>
      <c r="H8168" s="19">
        <v>-1.7775837864314299</v>
      </c>
      <c r="I8168" s="20">
        <v>2.9401347718959699E-3</v>
      </c>
      <c r="J8168" s="15" t="s">
        <v>32</v>
      </c>
      <c r="K8168" s="15" t="s">
        <v>4236</v>
      </c>
      <c r="L8168" s="15" t="s">
        <v>4237</v>
      </c>
      <c r="M8168" s="15" t="s">
        <v>4238</v>
      </c>
    </row>
    <row r="8169" spans="1:13" x14ac:dyDescent="0.2">
      <c r="A8169" s="15">
        <v>3</v>
      </c>
      <c r="B8169" s="18">
        <v>10256718</v>
      </c>
      <c r="C8169" s="18">
        <v>10256724</v>
      </c>
      <c r="D8169" s="15" t="s">
        <v>6327</v>
      </c>
      <c r="E8169" s="15" t="s">
        <v>2697</v>
      </c>
      <c r="F8169" s="15" t="s">
        <v>92</v>
      </c>
      <c r="G8169" s="19">
        <v>228.77014743730001</v>
      </c>
      <c r="H8169" s="19">
        <v>-1.7803425709207501</v>
      </c>
      <c r="I8169" s="20">
        <v>7.35733587473676E-3</v>
      </c>
      <c r="J8169" s="15" t="s">
        <v>32</v>
      </c>
      <c r="K8169" s="15" t="s">
        <v>1064</v>
      </c>
      <c r="L8169" s="15" t="s">
        <v>1065</v>
      </c>
      <c r="M8169" s="15" t="s">
        <v>1066</v>
      </c>
    </row>
    <row r="8170" spans="1:13" x14ac:dyDescent="0.2">
      <c r="A8170" s="15">
        <v>1</v>
      </c>
      <c r="B8170" s="18">
        <v>10475118</v>
      </c>
      <c r="C8170" s="18">
        <v>10475118</v>
      </c>
      <c r="D8170" s="15" t="s">
        <v>6327</v>
      </c>
      <c r="E8170" s="15" t="s">
        <v>2697</v>
      </c>
      <c r="F8170" s="15" t="s">
        <v>89</v>
      </c>
      <c r="G8170" s="19">
        <v>92.232205840962195</v>
      </c>
      <c r="H8170" s="19">
        <v>-1.7806863544968401</v>
      </c>
      <c r="I8170" s="20">
        <v>5.3811782358761104E-4</v>
      </c>
      <c r="J8170" s="15" t="s">
        <v>32</v>
      </c>
      <c r="K8170" s="15" t="s">
        <v>116</v>
      </c>
      <c r="L8170" s="15" t="s">
        <v>117</v>
      </c>
      <c r="M8170" s="15" t="s">
        <v>118</v>
      </c>
    </row>
    <row r="8171" spans="1:13" x14ac:dyDescent="0.2">
      <c r="A8171" s="15">
        <v>2</v>
      </c>
      <c r="B8171" s="18">
        <v>18619028</v>
      </c>
      <c r="C8171" s="18">
        <v>18619028</v>
      </c>
      <c r="D8171" s="15" t="s">
        <v>6327</v>
      </c>
      <c r="E8171" s="15" t="s">
        <v>2697</v>
      </c>
      <c r="F8171" s="15" t="s">
        <v>89</v>
      </c>
      <c r="G8171" s="19">
        <v>33.115067978425998</v>
      </c>
      <c r="H8171" s="19">
        <v>-1.78129796966056</v>
      </c>
      <c r="I8171" s="20">
        <v>4.4115882310426001E-3</v>
      </c>
      <c r="J8171" s="15" t="s">
        <v>32</v>
      </c>
      <c r="K8171" s="15" t="s">
        <v>4182</v>
      </c>
      <c r="L8171" s="15" t="s">
        <v>4183</v>
      </c>
      <c r="M8171" s="15" t="s">
        <v>343</v>
      </c>
    </row>
    <row r="8172" spans="1:13" x14ac:dyDescent="0.2">
      <c r="A8172" s="15">
        <v>5</v>
      </c>
      <c r="B8172" s="18">
        <v>12603509</v>
      </c>
      <c r="C8172" s="18">
        <v>12603510</v>
      </c>
      <c r="D8172" s="15" t="s">
        <v>6327</v>
      </c>
      <c r="E8172" s="15" t="s">
        <v>2697</v>
      </c>
      <c r="F8172" s="15" t="s">
        <v>89</v>
      </c>
      <c r="G8172" s="19">
        <v>69.701417024890603</v>
      </c>
      <c r="H8172" s="19">
        <v>-1.7817851098900199</v>
      </c>
      <c r="I8172" s="20">
        <v>1.44250531884476E-3</v>
      </c>
      <c r="J8172" s="15" t="s">
        <v>32</v>
      </c>
      <c r="K8172" s="15" t="s">
        <v>5871</v>
      </c>
      <c r="L8172" s="15" t="s">
        <v>5871</v>
      </c>
      <c r="M8172" s="15" t="s">
        <v>497</v>
      </c>
    </row>
    <row r="8173" spans="1:13" x14ac:dyDescent="0.2">
      <c r="A8173" s="15">
        <v>3</v>
      </c>
      <c r="B8173" s="18">
        <v>10256885</v>
      </c>
      <c r="C8173" s="18">
        <v>10256885</v>
      </c>
      <c r="D8173" s="15" t="s">
        <v>6327</v>
      </c>
      <c r="E8173" s="15" t="s">
        <v>2697</v>
      </c>
      <c r="F8173" s="15" t="s">
        <v>89</v>
      </c>
      <c r="G8173" s="19">
        <v>289.80944447896701</v>
      </c>
      <c r="H8173" s="19">
        <v>-1.7821436817149301</v>
      </c>
      <c r="I8173" s="20">
        <v>1.5420532351008299E-3</v>
      </c>
      <c r="J8173" s="15" t="s">
        <v>32</v>
      </c>
      <c r="K8173" s="15" t="s">
        <v>1064</v>
      </c>
      <c r="L8173" s="15" t="s">
        <v>1065</v>
      </c>
      <c r="M8173" s="15" t="s">
        <v>1066</v>
      </c>
    </row>
    <row r="8174" spans="1:13" x14ac:dyDescent="0.2">
      <c r="A8174" s="15">
        <v>4</v>
      </c>
      <c r="B8174" s="18">
        <v>6409098</v>
      </c>
      <c r="C8174" s="18">
        <v>6409099</v>
      </c>
      <c r="D8174" s="15" t="s">
        <v>6327</v>
      </c>
      <c r="E8174" s="15" t="s">
        <v>2697</v>
      </c>
      <c r="F8174" s="15" t="s">
        <v>92</v>
      </c>
      <c r="G8174" s="19">
        <v>70.8438625659156</v>
      </c>
      <c r="H8174" s="19">
        <v>-1.78259050034384</v>
      </c>
      <c r="I8174" s="20">
        <v>2.7702502269080901E-3</v>
      </c>
      <c r="J8174" s="15" t="s">
        <v>32</v>
      </c>
      <c r="K8174" s="15" t="s">
        <v>5083</v>
      </c>
      <c r="L8174" s="15" t="s">
        <v>5084</v>
      </c>
      <c r="M8174" s="15" t="s">
        <v>5085</v>
      </c>
    </row>
    <row r="8175" spans="1:13" x14ac:dyDescent="0.2">
      <c r="A8175" s="15">
        <v>2</v>
      </c>
      <c r="B8175" s="18">
        <v>16571614</v>
      </c>
      <c r="C8175" s="18">
        <v>16571616</v>
      </c>
      <c r="D8175" s="15" t="s">
        <v>6327</v>
      </c>
      <c r="E8175" s="15" t="s">
        <v>2697</v>
      </c>
      <c r="F8175" s="15" t="s">
        <v>92</v>
      </c>
      <c r="G8175" s="19">
        <v>151.52380681681899</v>
      </c>
      <c r="H8175" s="19">
        <v>-1.78266912806856</v>
      </c>
      <c r="I8175" s="20">
        <v>1.3305495900891001E-4</v>
      </c>
      <c r="J8175" s="15" t="s">
        <v>32</v>
      </c>
      <c r="K8175" s="15" t="s">
        <v>869</v>
      </c>
      <c r="L8175" s="15" t="s">
        <v>870</v>
      </c>
      <c r="M8175" s="15" t="s">
        <v>871</v>
      </c>
    </row>
    <row r="8176" spans="1:13" x14ac:dyDescent="0.2">
      <c r="A8176" s="15">
        <v>1</v>
      </c>
      <c r="B8176" s="18">
        <v>10475053</v>
      </c>
      <c r="C8176" s="18">
        <v>10475053</v>
      </c>
      <c r="D8176" s="15" t="s">
        <v>6327</v>
      </c>
      <c r="E8176" s="15" t="s">
        <v>2697</v>
      </c>
      <c r="F8176" s="15" t="s">
        <v>89</v>
      </c>
      <c r="G8176" s="19">
        <v>128.50000471674201</v>
      </c>
      <c r="H8176" s="19">
        <v>-1.78362661403347</v>
      </c>
      <c r="I8176" s="20">
        <v>6.30927506854658E-5</v>
      </c>
      <c r="J8176" s="15" t="s">
        <v>32</v>
      </c>
      <c r="K8176" s="15" t="s">
        <v>116</v>
      </c>
      <c r="L8176" s="15" t="s">
        <v>117</v>
      </c>
      <c r="M8176" s="15" t="s">
        <v>118</v>
      </c>
    </row>
    <row r="8177" spans="1:13" x14ac:dyDescent="0.2">
      <c r="A8177" s="15">
        <v>1</v>
      </c>
      <c r="B8177" s="18">
        <v>11215291</v>
      </c>
      <c r="C8177" s="18">
        <v>11215291</v>
      </c>
      <c r="D8177" s="15" t="s">
        <v>6327</v>
      </c>
      <c r="E8177" s="15" t="s">
        <v>2697</v>
      </c>
      <c r="F8177" s="15" t="s">
        <v>89</v>
      </c>
      <c r="G8177" s="19">
        <v>39.395777406917396</v>
      </c>
      <c r="H8177" s="19">
        <v>-1.7839785971086399</v>
      </c>
      <c r="I8177" s="20">
        <v>2.4835046650250399E-3</v>
      </c>
      <c r="J8177" s="15" t="s">
        <v>32</v>
      </c>
      <c r="K8177" s="15" t="s">
        <v>137</v>
      </c>
      <c r="L8177" s="15" t="s">
        <v>138</v>
      </c>
      <c r="M8177" s="15" t="s">
        <v>139</v>
      </c>
    </row>
    <row r="8178" spans="1:13" x14ac:dyDescent="0.2">
      <c r="A8178" s="15">
        <v>3</v>
      </c>
      <c r="B8178" s="18">
        <v>195259</v>
      </c>
      <c r="C8178" s="18">
        <v>195259</v>
      </c>
      <c r="D8178" s="15" t="s">
        <v>6327</v>
      </c>
      <c r="E8178" s="15" t="s">
        <v>2697</v>
      </c>
      <c r="F8178" s="15" t="s">
        <v>92</v>
      </c>
      <c r="G8178" s="19">
        <v>53.259293978952002</v>
      </c>
      <c r="H8178" s="19">
        <v>-1.7861121955320001</v>
      </c>
      <c r="I8178" s="20">
        <v>2.5220299671741601E-3</v>
      </c>
      <c r="J8178" s="15" t="s">
        <v>32</v>
      </c>
      <c r="K8178" s="15" t="s">
        <v>4236</v>
      </c>
      <c r="L8178" s="15" t="s">
        <v>4237</v>
      </c>
      <c r="M8178" s="15" t="s">
        <v>4238</v>
      </c>
    </row>
    <row r="8179" spans="1:13" x14ac:dyDescent="0.2">
      <c r="A8179" s="15">
        <v>4</v>
      </c>
      <c r="B8179" s="18">
        <v>11766285</v>
      </c>
      <c r="C8179" s="18">
        <v>11766285</v>
      </c>
      <c r="D8179" s="15" t="s">
        <v>6327</v>
      </c>
      <c r="E8179" s="15" t="s">
        <v>2697</v>
      </c>
      <c r="F8179" s="15" t="s">
        <v>89</v>
      </c>
      <c r="G8179" s="19">
        <v>25.563129836796001</v>
      </c>
      <c r="H8179" s="19">
        <v>-1.78727880066691</v>
      </c>
      <c r="I8179" s="20">
        <v>8.4959077621193108E-3</v>
      </c>
      <c r="J8179" s="15" t="s">
        <v>32</v>
      </c>
      <c r="K8179" s="15" t="s">
        <v>5268</v>
      </c>
      <c r="L8179" s="15" t="s">
        <v>5268</v>
      </c>
      <c r="M8179" s="15" t="s">
        <v>4095</v>
      </c>
    </row>
    <row r="8180" spans="1:13" x14ac:dyDescent="0.2">
      <c r="A8180" s="15">
        <v>2</v>
      </c>
      <c r="B8180" s="18">
        <v>15557783</v>
      </c>
      <c r="C8180" s="18">
        <v>15557789</v>
      </c>
      <c r="D8180" s="15" t="s">
        <v>6327</v>
      </c>
      <c r="E8180" s="15" t="s">
        <v>2697</v>
      </c>
      <c r="F8180" s="15" t="s">
        <v>92</v>
      </c>
      <c r="G8180" s="19">
        <v>77.549864708391596</v>
      </c>
      <c r="H8180" s="19">
        <v>-1.7893279261099899</v>
      </c>
      <c r="I8180" s="20">
        <v>8.4191585457869496E-4</v>
      </c>
      <c r="J8180" s="15" t="s">
        <v>32</v>
      </c>
      <c r="K8180" s="15" t="s">
        <v>4111</v>
      </c>
      <c r="L8180" s="15" t="s">
        <v>4112</v>
      </c>
      <c r="M8180" s="15" t="s">
        <v>4113</v>
      </c>
    </row>
    <row r="8181" spans="1:13" x14ac:dyDescent="0.2">
      <c r="A8181" s="15">
        <v>3</v>
      </c>
      <c r="B8181" s="18">
        <v>9795805</v>
      </c>
      <c r="C8181" s="18">
        <v>9795808</v>
      </c>
      <c r="D8181" s="15" t="s">
        <v>6327</v>
      </c>
      <c r="E8181" s="15" t="s">
        <v>2697</v>
      </c>
      <c r="F8181" s="15" t="s">
        <v>92</v>
      </c>
      <c r="G8181" s="19">
        <v>93.544279724433494</v>
      </c>
      <c r="H8181" s="19">
        <v>-1.7896285370023599</v>
      </c>
      <c r="I8181" s="20">
        <v>2.9430722337748598E-3</v>
      </c>
      <c r="J8181" s="15" t="s">
        <v>32</v>
      </c>
      <c r="K8181" s="15" t="s">
        <v>1507</v>
      </c>
      <c r="L8181" s="15" t="s">
        <v>1508</v>
      </c>
      <c r="M8181" s="15" t="s">
        <v>1509</v>
      </c>
    </row>
    <row r="8182" spans="1:13" x14ac:dyDescent="0.2">
      <c r="A8182" s="15">
        <v>2</v>
      </c>
      <c r="B8182" s="18">
        <v>9128581</v>
      </c>
      <c r="C8182" s="18">
        <v>9128581</v>
      </c>
      <c r="D8182" s="15" t="s">
        <v>6327</v>
      </c>
      <c r="E8182" s="15" t="s">
        <v>2697</v>
      </c>
      <c r="F8182" s="15" t="s">
        <v>89</v>
      </c>
      <c r="G8182" s="19">
        <v>40.961694796051098</v>
      </c>
      <c r="H8182" s="19">
        <v>-1.7906286447002999</v>
      </c>
      <c r="I8182" s="20">
        <v>2.0965426814871899E-3</v>
      </c>
      <c r="J8182" s="15" t="s">
        <v>32</v>
      </c>
      <c r="K8182" s="15" t="s">
        <v>3865</v>
      </c>
      <c r="L8182" s="15" t="s">
        <v>3866</v>
      </c>
      <c r="M8182" s="15" t="s">
        <v>3867</v>
      </c>
    </row>
    <row r="8183" spans="1:13" x14ac:dyDescent="0.2">
      <c r="A8183" s="15">
        <v>3</v>
      </c>
      <c r="B8183" s="18">
        <v>18558048</v>
      </c>
      <c r="C8183" s="18">
        <v>18558048</v>
      </c>
      <c r="D8183" s="15" t="s">
        <v>6327</v>
      </c>
      <c r="E8183" s="15" t="s">
        <v>2697</v>
      </c>
      <c r="F8183" s="15" t="s">
        <v>89</v>
      </c>
      <c r="G8183" s="19">
        <v>36.440814137474298</v>
      </c>
      <c r="H8183" s="19">
        <v>-1.7915320753661399</v>
      </c>
      <c r="I8183" s="20">
        <v>9.0081387345112892E-3</v>
      </c>
      <c r="J8183" s="15" t="s">
        <v>32</v>
      </c>
      <c r="K8183" s="15" t="s">
        <v>4711</v>
      </c>
      <c r="L8183" s="15" t="s">
        <v>4712</v>
      </c>
      <c r="M8183" s="15" t="s">
        <v>4713</v>
      </c>
    </row>
    <row r="8184" spans="1:13" x14ac:dyDescent="0.2">
      <c r="A8184" s="15">
        <v>1</v>
      </c>
      <c r="B8184" s="18">
        <v>10475266</v>
      </c>
      <c r="C8184" s="18">
        <v>10475266</v>
      </c>
      <c r="D8184" s="15" t="s">
        <v>6327</v>
      </c>
      <c r="E8184" s="15" t="s">
        <v>2697</v>
      </c>
      <c r="F8184" s="15" t="s">
        <v>92</v>
      </c>
      <c r="G8184" s="19">
        <v>84.194755384689003</v>
      </c>
      <c r="H8184" s="19">
        <v>-1.7925909981310599</v>
      </c>
      <c r="I8184" s="20">
        <v>1.2287153861419099E-3</v>
      </c>
      <c r="J8184" s="15" t="s">
        <v>32</v>
      </c>
      <c r="K8184" s="15" t="s">
        <v>116</v>
      </c>
      <c r="L8184" s="15" t="s">
        <v>117</v>
      </c>
      <c r="M8184" s="15" t="s">
        <v>118</v>
      </c>
    </row>
    <row r="8185" spans="1:13" x14ac:dyDescent="0.2">
      <c r="A8185" s="15">
        <v>4</v>
      </c>
      <c r="B8185" s="18">
        <v>16701895</v>
      </c>
      <c r="C8185" s="18">
        <v>16701902</v>
      </c>
      <c r="D8185" s="15" t="s">
        <v>6327</v>
      </c>
      <c r="E8185" s="15" t="s">
        <v>2697</v>
      </c>
      <c r="F8185" s="15" t="s">
        <v>181</v>
      </c>
      <c r="G8185" s="19">
        <v>130.63013592558701</v>
      </c>
      <c r="H8185" s="19">
        <v>-1.7925961253464</v>
      </c>
      <c r="I8185" s="20">
        <v>1.8727104009556001E-4</v>
      </c>
      <c r="J8185" s="15" t="s">
        <v>32</v>
      </c>
      <c r="K8185" s="15" t="s">
        <v>5463</v>
      </c>
      <c r="L8185" s="15" t="s">
        <v>306</v>
      </c>
      <c r="M8185" s="15" t="s">
        <v>5464</v>
      </c>
    </row>
    <row r="8186" spans="1:13" x14ac:dyDescent="0.2">
      <c r="A8186" s="15">
        <v>2</v>
      </c>
      <c r="B8186" s="18">
        <v>15557664</v>
      </c>
      <c r="C8186" s="18">
        <v>15557664</v>
      </c>
      <c r="D8186" s="15" t="s">
        <v>6327</v>
      </c>
      <c r="E8186" s="15" t="s">
        <v>2697</v>
      </c>
      <c r="F8186" s="15" t="s">
        <v>89</v>
      </c>
      <c r="G8186" s="19">
        <v>56.182718334611998</v>
      </c>
      <c r="H8186" s="19">
        <v>-1.79274070622899</v>
      </c>
      <c r="I8186" s="20">
        <v>1.9277274030989199E-4</v>
      </c>
      <c r="J8186" s="15" t="s">
        <v>32</v>
      </c>
      <c r="K8186" s="15" t="s">
        <v>4111</v>
      </c>
      <c r="L8186" s="15" t="s">
        <v>4112</v>
      </c>
      <c r="M8186" s="15" t="s">
        <v>4113</v>
      </c>
    </row>
    <row r="8187" spans="1:13" x14ac:dyDescent="0.2">
      <c r="A8187" s="15">
        <v>2</v>
      </c>
      <c r="B8187" s="18">
        <v>1823494</v>
      </c>
      <c r="C8187" s="18">
        <v>1823496</v>
      </c>
      <c r="D8187" s="15" t="s">
        <v>6327</v>
      </c>
      <c r="E8187" s="15" t="s">
        <v>2697</v>
      </c>
      <c r="F8187" s="15" t="s">
        <v>92</v>
      </c>
      <c r="G8187" s="19">
        <v>64.639007182032401</v>
      </c>
      <c r="H8187" s="19">
        <v>-1.7928081363716499</v>
      </c>
      <c r="I8187" s="20">
        <v>8.85838033658099E-4</v>
      </c>
      <c r="J8187" s="15" t="s">
        <v>32</v>
      </c>
      <c r="K8187" s="15" t="s">
        <v>3723</v>
      </c>
      <c r="L8187" s="15" t="s">
        <v>3724</v>
      </c>
      <c r="M8187" s="15" t="s">
        <v>3725</v>
      </c>
    </row>
    <row r="8188" spans="1:13" x14ac:dyDescent="0.2">
      <c r="A8188" s="15">
        <v>1</v>
      </c>
      <c r="B8188" s="18">
        <v>20715894</v>
      </c>
      <c r="C8188" s="18">
        <v>20715894</v>
      </c>
      <c r="D8188" s="15" t="s">
        <v>6327</v>
      </c>
      <c r="E8188" s="15" t="s">
        <v>2697</v>
      </c>
      <c r="F8188" s="15" t="s">
        <v>89</v>
      </c>
      <c r="G8188" s="19">
        <v>59.498074595822601</v>
      </c>
      <c r="H8188" s="19">
        <v>-1.7928293184044599</v>
      </c>
      <c r="I8188" s="20">
        <v>2.7540546220851202E-4</v>
      </c>
      <c r="J8188" s="15" t="s">
        <v>32</v>
      </c>
      <c r="K8188" s="15" t="s">
        <v>3333</v>
      </c>
      <c r="L8188" s="15" t="s">
        <v>3334</v>
      </c>
      <c r="M8188" s="15" t="s">
        <v>3335</v>
      </c>
    </row>
    <row r="8189" spans="1:13" x14ac:dyDescent="0.2">
      <c r="A8189" s="15">
        <v>3</v>
      </c>
      <c r="B8189" s="18">
        <v>15222596</v>
      </c>
      <c r="C8189" s="18">
        <v>15222596</v>
      </c>
      <c r="D8189" s="15" t="s">
        <v>6327</v>
      </c>
      <c r="E8189" s="15" t="s">
        <v>2697</v>
      </c>
      <c r="F8189" s="15" t="s">
        <v>89</v>
      </c>
      <c r="G8189" s="19">
        <v>52.621058907939997</v>
      </c>
      <c r="H8189" s="19">
        <v>-1.7930918604583701</v>
      </c>
      <c r="I8189" s="20">
        <v>8.3011212214438199E-4</v>
      </c>
      <c r="J8189" s="15" t="s">
        <v>32</v>
      </c>
      <c r="K8189" s="15" t="s">
        <v>4651</v>
      </c>
      <c r="L8189" s="15" t="s">
        <v>4651</v>
      </c>
      <c r="M8189" s="15" t="s">
        <v>951</v>
      </c>
    </row>
    <row r="8190" spans="1:13" x14ac:dyDescent="0.2">
      <c r="A8190" s="15">
        <v>3</v>
      </c>
      <c r="B8190" s="18">
        <v>3860815</v>
      </c>
      <c r="C8190" s="18">
        <v>3860815</v>
      </c>
      <c r="D8190" s="15" t="s">
        <v>6327</v>
      </c>
      <c r="E8190" s="15" t="s">
        <v>2697</v>
      </c>
      <c r="F8190" s="15" t="s">
        <v>89</v>
      </c>
      <c r="G8190" s="19">
        <v>36.630111849160201</v>
      </c>
      <c r="H8190" s="19">
        <v>-1.7933102580634099</v>
      </c>
      <c r="I8190" s="20">
        <v>1.63319219183003E-3</v>
      </c>
      <c r="J8190" s="15" t="s">
        <v>32</v>
      </c>
      <c r="K8190" s="15" t="s">
        <v>4409</v>
      </c>
      <c r="L8190" s="15" t="s">
        <v>4410</v>
      </c>
      <c r="M8190" s="15" t="s">
        <v>4411</v>
      </c>
    </row>
    <row r="8191" spans="1:13" x14ac:dyDescent="0.2">
      <c r="A8191" s="15">
        <v>3</v>
      </c>
      <c r="B8191" s="18">
        <v>195088</v>
      </c>
      <c r="C8191" s="18">
        <v>195088</v>
      </c>
      <c r="D8191" s="15" t="s">
        <v>6327</v>
      </c>
      <c r="E8191" s="15" t="s">
        <v>2697</v>
      </c>
      <c r="F8191" s="15" t="s">
        <v>89</v>
      </c>
      <c r="G8191" s="19">
        <v>660.57952693290702</v>
      </c>
      <c r="H8191" s="19">
        <v>-1.7938334941197001</v>
      </c>
      <c r="I8191" s="20">
        <v>5.5642019548320601E-6</v>
      </c>
      <c r="J8191" s="15" t="s">
        <v>32</v>
      </c>
      <c r="K8191" s="15" t="s">
        <v>4236</v>
      </c>
      <c r="L8191" s="15" t="s">
        <v>4237</v>
      </c>
      <c r="M8191" s="15" t="s">
        <v>4238</v>
      </c>
    </row>
    <row r="8192" spans="1:13" x14ac:dyDescent="0.2">
      <c r="A8192" s="15">
        <v>5</v>
      </c>
      <c r="B8192" s="18">
        <v>5145454</v>
      </c>
      <c r="C8192" s="18">
        <v>5145454</v>
      </c>
      <c r="D8192" s="15" t="s">
        <v>6327</v>
      </c>
      <c r="E8192" s="15" t="s">
        <v>2697</v>
      </c>
      <c r="F8192" s="15" t="s">
        <v>92</v>
      </c>
      <c r="G8192" s="19">
        <v>68.358974170648807</v>
      </c>
      <c r="H8192" s="19">
        <v>-1.7939282072548199</v>
      </c>
      <c r="I8192" s="20">
        <v>4.3474170652971203E-3</v>
      </c>
      <c r="J8192" s="15" t="s">
        <v>32</v>
      </c>
      <c r="K8192" s="15" t="s">
        <v>5713</v>
      </c>
      <c r="L8192" s="15" t="s">
        <v>5713</v>
      </c>
      <c r="M8192" s="15" t="s">
        <v>782</v>
      </c>
    </row>
    <row r="8193" spans="1:13" x14ac:dyDescent="0.2">
      <c r="A8193" s="15">
        <v>5</v>
      </c>
      <c r="B8193" s="18">
        <v>12603484</v>
      </c>
      <c r="C8193" s="18">
        <v>12603484</v>
      </c>
      <c r="D8193" s="15" t="s">
        <v>6327</v>
      </c>
      <c r="E8193" s="15" t="s">
        <v>2697</v>
      </c>
      <c r="F8193" s="15" t="s">
        <v>181</v>
      </c>
      <c r="G8193" s="19">
        <v>138.18255913149201</v>
      </c>
      <c r="H8193" s="19">
        <v>-1.7940593756704999</v>
      </c>
      <c r="I8193" s="20">
        <v>4.72588049280738E-5</v>
      </c>
      <c r="J8193" s="15" t="s">
        <v>32</v>
      </c>
      <c r="K8193" s="15" t="s">
        <v>5871</v>
      </c>
      <c r="L8193" s="15" t="s">
        <v>5871</v>
      </c>
      <c r="M8193" s="15" t="s">
        <v>497</v>
      </c>
    </row>
    <row r="8194" spans="1:13" x14ac:dyDescent="0.2">
      <c r="A8194" s="15">
        <v>2</v>
      </c>
      <c r="B8194" s="18">
        <v>16571373</v>
      </c>
      <c r="C8194" s="18">
        <v>16571379</v>
      </c>
      <c r="D8194" s="15" t="s">
        <v>6327</v>
      </c>
      <c r="E8194" s="15" t="s">
        <v>2697</v>
      </c>
      <c r="F8194" s="15" t="s">
        <v>92</v>
      </c>
      <c r="G8194" s="19">
        <v>138.800536087578</v>
      </c>
      <c r="H8194" s="19">
        <v>-1.7942764208961099</v>
      </c>
      <c r="I8194" s="20">
        <v>8.2339431581325096E-4</v>
      </c>
      <c r="J8194" s="15" t="s">
        <v>32</v>
      </c>
      <c r="K8194" s="15" t="s">
        <v>869</v>
      </c>
      <c r="L8194" s="15" t="s">
        <v>870</v>
      </c>
      <c r="M8194" s="15" t="s">
        <v>871</v>
      </c>
    </row>
    <row r="8195" spans="1:13" x14ac:dyDescent="0.2">
      <c r="A8195" s="15">
        <v>4</v>
      </c>
      <c r="B8195" s="18">
        <v>6409074</v>
      </c>
      <c r="C8195" s="18">
        <v>6409075</v>
      </c>
      <c r="D8195" s="15" t="s">
        <v>6327</v>
      </c>
      <c r="E8195" s="15" t="s">
        <v>2697</v>
      </c>
      <c r="F8195" s="15" t="s">
        <v>89</v>
      </c>
      <c r="G8195" s="19">
        <v>41.819128634970603</v>
      </c>
      <c r="H8195" s="19">
        <v>-1.7944675831616601</v>
      </c>
      <c r="I8195" s="20">
        <v>1.8531578268940101E-3</v>
      </c>
      <c r="J8195" s="15" t="s">
        <v>32</v>
      </c>
      <c r="K8195" s="15" t="s">
        <v>5083</v>
      </c>
      <c r="L8195" s="15" t="s">
        <v>5084</v>
      </c>
      <c r="M8195" s="15" t="s">
        <v>5085</v>
      </c>
    </row>
    <row r="8196" spans="1:13" x14ac:dyDescent="0.2">
      <c r="A8196" s="15">
        <v>3</v>
      </c>
      <c r="B8196" s="18">
        <v>23052791</v>
      </c>
      <c r="C8196" s="18">
        <v>23052791</v>
      </c>
      <c r="D8196" s="15" t="s">
        <v>6327</v>
      </c>
      <c r="E8196" s="15" t="s">
        <v>2702</v>
      </c>
      <c r="F8196" s="15" t="s">
        <v>89</v>
      </c>
      <c r="G8196" s="19">
        <v>866.80239938933198</v>
      </c>
      <c r="H8196" s="19">
        <v>-1.7947208966172901</v>
      </c>
      <c r="I8196" s="20">
        <v>2.7138121167971001E-3</v>
      </c>
      <c r="J8196" s="15" t="s">
        <v>32</v>
      </c>
      <c r="K8196" s="15" t="s">
        <v>4936</v>
      </c>
      <c r="L8196" s="15" t="s">
        <v>4937</v>
      </c>
      <c r="M8196" s="15" t="s">
        <v>4938</v>
      </c>
    </row>
    <row r="8197" spans="1:13" x14ac:dyDescent="0.2">
      <c r="A8197" s="15">
        <v>2</v>
      </c>
      <c r="B8197" s="18">
        <v>17711427</v>
      </c>
      <c r="C8197" s="18">
        <v>17711427</v>
      </c>
      <c r="D8197" s="15" t="s">
        <v>6327</v>
      </c>
      <c r="E8197" s="15" t="s">
        <v>2697</v>
      </c>
      <c r="F8197" s="15" t="s">
        <v>89</v>
      </c>
      <c r="G8197" s="19">
        <v>239.59269698375999</v>
      </c>
      <c r="H8197" s="19">
        <v>-1.79473018701767</v>
      </c>
      <c r="I8197" s="20">
        <v>1.5038888719992201E-6</v>
      </c>
      <c r="J8197" s="15" t="s">
        <v>32</v>
      </c>
      <c r="K8197" s="15" t="s">
        <v>4152</v>
      </c>
      <c r="L8197" s="15" t="s">
        <v>4153</v>
      </c>
      <c r="M8197" s="15" t="s">
        <v>4154</v>
      </c>
    </row>
    <row r="8198" spans="1:13" x14ac:dyDescent="0.2">
      <c r="A8198" s="15">
        <v>1</v>
      </c>
      <c r="B8198" s="18">
        <v>27199227</v>
      </c>
      <c r="C8198" s="18">
        <v>27199227</v>
      </c>
      <c r="D8198" s="15" t="s">
        <v>6327</v>
      </c>
      <c r="E8198" s="15" t="s">
        <v>2697</v>
      </c>
      <c r="F8198" s="15" t="s">
        <v>92</v>
      </c>
      <c r="G8198" s="19">
        <v>35.230068924544199</v>
      </c>
      <c r="H8198" s="19">
        <v>-1.79523167520493</v>
      </c>
      <c r="I8198" s="20">
        <v>6.1123427102149396E-3</v>
      </c>
      <c r="J8198" s="15" t="s">
        <v>32</v>
      </c>
      <c r="K8198" s="15" t="s">
        <v>3546</v>
      </c>
      <c r="L8198" s="15" t="s">
        <v>3547</v>
      </c>
      <c r="M8198" s="15" t="s">
        <v>3548</v>
      </c>
    </row>
    <row r="8199" spans="1:13" x14ac:dyDescent="0.2">
      <c r="A8199" s="15">
        <v>1</v>
      </c>
      <c r="B8199" s="18">
        <v>8253524</v>
      </c>
      <c r="C8199" s="18">
        <v>8253533</v>
      </c>
      <c r="D8199" s="15" t="s">
        <v>6327</v>
      </c>
      <c r="E8199" s="15" t="s">
        <v>2697</v>
      </c>
      <c r="F8199" s="15" t="s">
        <v>92</v>
      </c>
      <c r="G8199" s="19">
        <v>106.517114223071</v>
      </c>
      <c r="H8199" s="19">
        <v>-1.7955248701678099</v>
      </c>
      <c r="I8199" s="20">
        <v>1.5344359770281001E-5</v>
      </c>
      <c r="J8199" s="15" t="s">
        <v>32</v>
      </c>
      <c r="K8199" s="15" t="s">
        <v>3088</v>
      </c>
      <c r="L8199" s="15" t="s">
        <v>3088</v>
      </c>
      <c r="M8199" s="15" t="s">
        <v>447</v>
      </c>
    </row>
    <row r="8200" spans="1:13" x14ac:dyDescent="0.2">
      <c r="A8200" s="15">
        <v>3</v>
      </c>
      <c r="B8200" s="18">
        <v>9795799</v>
      </c>
      <c r="C8200" s="18">
        <v>9795801</v>
      </c>
      <c r="D8200" s="15" t="s">
        <v>6327</v>
      </c>
      <c r="E8200" s="15" t="s">
        <v>2697</v>
      </c>
      <c r="F8200" s="15" t="s">
        <v>92</v>
      </c>
      <c r="G8200" s="19">
        <v>45.523804725687</v>
      </c>
      <c r="H8200" s="19">
        <v>-1.7965524871965199</v>
      </c>
      <c r="I8200" s="20">
        <v>4.0671872787129302E-3</v>
      </c>
      <c r="J8200" s="15" t="s">
        <v>32</v>
      </c>
      <c r="K8200" s="15" t="s">
        <v>1507</v>
      </c>
      <c r="L8200" s="15" t="s">
        <v>1508</v>
      </c>
      <c r="M8200" s="15" t="s">
        <v>1509</v>
      </c>
    </row>
    <row r="8201" spans="1:13" x14ac:dyDescent="0.2">
      <c r="A8201" s="15">
        <v>3</v>
      </c>
      <c r="B8201" s="18">
        <v>6349447</v>
      </c>
      <c r="C8201" s="18">
        <v>6349453</v>
      </c>
      <c r="D8201" s="15" t="s">
        <v>6327</v>
      </c>
      <c r="E8201" s="15" t="s">
        <v>2697</v>
      </c>
      <c r="F8201" s="15" t="s">
        <v>89</v>
      </c>
      <c r="G8201" s="19">
        <v>596.33805999677804</v>
      </c>
      <c r="H8201" s="19">
        <v>-1.7969943744860799</v>
      </c>
      <c r="I8201" s="20">
        <v>2.3466371503477398E-3</v>
      </c>
      <c r="J8201" s="15" t="s">
        <v>32</v>
      </c>
      <c r="K8201" s="15" t="s">
        <v>4501</v>
      </c>
      <c r="L8201" s="15" t="s">
        <v>4502</v>
      </c>
      <c r="M8201" s="15" t="s">
        <v>1845</v>
      </c>
    </row>
    <row r="8202" spans="1:13" x14ac:dyDescent="0.2">
      <c r="A8202" s="15">
        <v>3</v>
      </c>
      <c r="B8202" s="18">
        <v>10256765</v>
      </c>
      <c r="C8202" s="18">
        <v>10256766</v>
      </c>
      <c r="D8202" s="15" t="s">
        <v>6327</v>
      </c>
      <c r="E8202" s="15" t="s">
        <v>2697</v>
      </c>
      <c r="F8202" s="15" t="s">
        <v>89</v>
      </c>
      <c r="G8202" s="19">
        <v>2648.10764409799</v>
      </c>
      <c r="H8202" s="19">
        <v>-1.79702294404175</v>
      </c>
      <c r="I8202" s="20">
        <v>6.99622836034289E-4</v>
      </c>
      <c r="J8202" s="15" t="s">
        <v>32</v>
      </c>
      <c r="K8202" s="15" t="s">
        <v>1064</v>
      </c>
      <c r="L8202" s="15" t="s">
        <v>1065</v>
      </c>
      <c r="M8202" s="15" t="s">
        <v>1066</v>
      </c>
    </row>
    <row r="8203" spans="1:13" x14ac:dyDescent="0.2">
      <c r="A8203" s="15">
        <v>3</v>
      </c>
      <c r="B8203" s="18">
        <v>22411424</v>
      </c>
      <c r="C8203" s="18">
        <v>22411425</v>
      </c>
      <c r="D8203" s="15" t="s">
        <v>6327</v>
      </c>
      <c r="E8203" s="15" t="s">
        <v>2697</v>
      </c>
      <c r="F8203" s="15" t="s">
        <v>89</v>
      </c>
      <c r="G8203" s="19">
        <v>59.0624184154657</v>
      </c>
      <c r="H8203" s="19">
        <v>-1.7979677881531899</v>
      </c>
      <c r="I8203" s="20">
        <v>4.9128392319077103E-4</v>
      </c>
      <c r="J8203" s="15" t="s">
        <v>32</v>
      </c>
      <c r="K8203" s="15" t="s">
        <v>1288</v>
      </c>
      <c r="L8203" s="15" t="s">
        <v>1289</v>
      </c>
      <c r="M8203" s="15" t="s">
        <v>343</v>
      </c>
    </row>
    <row r="8204" spans="1:13" x14ac:dyDescent="0.2">
      <c r="A8204" s="15">
        <v>5</v>
      </c>
      <c r="B8204" s="18">
        <v>5145312</v>
      </c>
      <c r="C8204" s="18">
        <v>5145312</v>
      </c>
      <c r="D8204" s="15" t="s">
        <v>6327</v>
      </c>
      <c r="E8204" s="15" t="s">
        <v>2697</v>
      </c>
      <c r="F8204" s="15" t="s">
        <v>89</v>
      </c>
      <c r="G8204" s="19">
        <v>54.692615601167503</v>
      </c>
      <c r="H8204" s="19">
        <v>-1.7981118841488899</v>
      </c>
      <c r="I8204" s="20">
        <v>4.5141673606927303E-4</v>
      </c>
      <c r="J8204" s="15" t="s">
        <v>32</v>
      </c>
      <c r="K8204" s="15" t="s">
        <v>5713</v>
      </c>
      <c r="L8204" s="15" t="s">
        <v>5713</v>
      </c>
      <c r="M8204" s="15" t="s">
        <v>782</v>
      </c>
    </row>
    <row r="8205" spans="1:13" x14ac:dyDescent="0.2">
      <c r="A8205" s="15">
        <v>4</v>
      </c>
      <c r="B8205" s="18">
        <v>9929346</v>
      </c>
      <c r="C8205" s="18">
        <v>9929346</v>
      </c>
      <c r="D8205" s="15" t="s">
        <v>6327</v>
      </c>
      <c r="E8205" s="15" t="s">
        <v>2697</v>
      </c>
      <c r="F8205" s="15" t="s">
        <v>89</v>
      </c>
      <c r="G8205" s="19">
        <v>45.907520008598802</v>
      </c>
      <c r="H8205" s="19">
        <v>-1.79822243576395</v>
      </c>
      <c r="I8205" s="20">
        <v>8.5707750719736595E-4</v>
      </c>
      <c r="J8205" s="15" t="s">
        <v>32</v>
      </c>
      <c r="K8205" s="15" t="s">
        <v>5213</v>
      </c>
      <c r="L8205" s="15" t="s">
        <v>5214</v>
      </c>
      <c r="M8205" s="15" t="s">
        <v>694</v>
      </c>
    </row>
    <row r="8206" spans="1:13" x14ac:dyDescent="0.2">
      <c r="A8206" s="15">
        <v>4</v>
      </c>
      <c r="B8206" s="18">
        <v>16702005</v>
      </c>
      <c r="C8206" s="18">
        <v>16702005</v>
      </c>
      <c r="D8206" s="15" t="s">
        <v>6327</v>
      </c>
      <c r="E8206" s="15" t="s">
        <v>2697</v>
      </c>
      <c r="F8206" s="15" t="s">
        <v>181</v>
      </c>
      <c r="G8206" s="19">
        <v>204.52834318357301</v>
      </c>
      <c r="H8206" s="19">
        <v>-1.7986533373520599</v>
      </c>
      <c r="I8206" s="20">
        <v>2.5928139861597601E-5</v>
      </c>
      <c r="J8206" s="15" t="s">
        <v>32</v>
      </c>
      <c r="K8206" s="15" t="s">
        <v>5463</v>
      </c>
      <c r="L8206" s="15" t="s">
        <v>306</v>
      </c>
      <c r="M8206" s="15" t="s">
        <v>5464</v>
      </c>
    </row>
    <row r="8207" spans="1:13" x14ac:dyDescent="0.2">
      <c r="A8207" s="15">
        <v>5</v>
      </c>
      <c r="B8207" s="18">
        <v>8508214</v>
      </c>
      <c r="C8207" s="18">
        <v>8508214</v>
      </c>
      <c r="D8207" s="15" t="s">
        <v>6327</v>
      </c>
      <c r="E8207" s="15" t="s">
        <v>2697</v>
      </c>
      <c r="F8207" s="15" t="s">
        <v>89</v>
      </c>
      <c r="G8207" s="19">
        <v>55.893291774490898</v>
      </c>
      <c r="H8207" s="19">
        <v>-1.79965908161337</v>
      </c>
      <c r="I8207" s="20">
        <v>2.5650752124510702E-3</v>
      </c>
      <c r="J8207" s="15" t="s">
        <v>32</v>
      </c>
      <c r="K8207" s="15" t="s">
        <v>2180</v>
      </c>
      <c r="L8207" s="15" t="s">
        <v>2181</v>
      </c>
      <c r="M8207" s="15" t="s">
        <v>2182</v>
      </c>
    </row>
    <row r="8208" spans="1:13" x14ac:dyDescent="0.2">
      <c r="A8208" s="15">
        <v>3</v>
      </c>
      <c r="B8208" s="18">
        <v>195140</v>
      </c>
      <c r="C8208" s="18">
        <v>195140</v>
      </c>
      <c r="D8208" s="15" t="s">
        <v>6327</v>
      </c>
      <c r="E8208" s="15" t="s">
        <v>2697</v>
      </c>
      <c r="F8208" s="15" t="s">
        <v>89</v>
      </c>
      <c r="G8208" s="19">
        <v>277.98019966541801</v>
      </c>
      <c r="H8208" s="19">
        <v>-1.8010864775442901</v>
      </c>
      <c r="I8208" s="20">
        <v>4.4840451799524499E-6</v>
      </c>
      <c r="J8208" s="15" t="s">
        <v>32</v>
      </c>
      <c r="K8208" s="15" t="s">
        <v>4236</v>
      </c>
      <c r="L8208" s="15" t="s">
        <v>4237</v>
      </c>
      <c r="M8208" s="15" t="s">
        <v>4238</v>
      </c>
    </row>
    <row r="8209" spans="1:13" x14ac:dyDescent="0.2">
      <c r="A8209" s="15">
        <v>5</v>
      </c>
      <c r="B8209" s="18">
        <v>4889535</v>
      </c>
      <c r="C8209" s="18">
        <v>4889535</v>
      </c>
      <c r="D8209" s="15" t="s">
        <v>6327</v>
      </c>
      <c r="E8209" s="15" t="s">
        <v>2697</v>
      </c>
      <c r="F8209" s="15" t="s">
        <v>89</v>
      </c>
      <c r="G8209" s="19">
        <v>27.237309018182799</v>
      </c>
      <c r="H8209" s="19">
        <v>-1.8016155524411901</v>
      </c>
      <c r="I8209" s="20">
        <v>7.31540329351771E-3</v>
      </c>
      <c r="J8209" s="15" t="s">
        <v>32</v>
      </c>
      <c r="K8209" s="15" t="s">
        <v>5698</v>
      </c>
      <c r="L8209" s="15" t="s">
        <v>5699</v>
      </c>
      <c r="M8209" s="15" t="s">
        <v>5700</v>
      </c>
    </row>
    <row r="8210" spans="1:13" x14ac:dyDescent="0.2">
      <c r="A8210" s="15">
        <v>2</v>
      </c>
      <c r="B8210" s="18">
        <v>16011841</v>
      </c>
      <c r="C8210" s="18">
        <v>16011849</v>
      </c>
      <c r="D8210" s="15" t="s">
        <v>6327</v>
      </c>
      <c r="E8210" s="15" t="s">
        <v>2697</v>
      </c>
      <c r="F8210" s="15" t="s">
        <v>89</v>
      </c>
      <c r="G8210" s="19">
        <v>39.916965994771402</v>
      </c>
      <c r="H8210" s="19">
        <v>-1.8027163764595699</v>
      </c>
      <c r="I8210" s="20">
        <v>9.0544387879381103E-3</v>
      </c>
      <c r="J8210" s="15" t="s">
        <v>32</v>
      </c>
      <c r="K8210" s="15" t="s">
        <v>4118</v>
      </c>
      <c r="L8210" s="15" t="s">
        <v>4119</v>
      </c>
      <c r="M8210" s="15" t="s">
        <v>4120</v>
      </c>
    </row>
    <row r="8211" spans="1:13" x14ac:dyDescent="0.2">
      <c r="A8211" s="15">
        <v>1</v>
      </c>
      <c r="B8211" s="18">
        <v>10475222</v>
      </c>
      <c r="C8211" s="18">
        <v>10475222</v>
      </c>
      <c r="D8211" s="15" t="s">
        <v>6327</v>
      </c>
      <c r="E8211" s="15" t="s">
        <v>2697</v>
      </c>
      <c r="F8211" s="15" t="s">
        <v>92</v>
      </c>
      <c r="G8211" s="19">
        <v>76.6358366799046</v>
      </c>
      <c r="H8211" s="19">
        <v>-1.80320663401468</v>
      </c>
      <c r="I8211" s="20">
        <v>3.2130654547068102E-3</v>
      </c>
      <c r="J8211" s="15" t="s">
        <v>32</v>
      </c>
      <c r="K8211" s="15" t="s">
        <v>116</v>
      </c>
      <c r="L8211" s="15" t="s">
        <v>117</v>
      </c>
      <c r="M8211" s="15" t="s">
        <v>118</v>
      </c>
    </row>
    <row r="8212" spans="1:13" x14ac:dyDescent="0.2">
      <c r="A8212" s="15">
        <v>5</v>
      </c>
      <c r="B8212" s="18">
        <v>5269668</v>
      </c>
      <c r="C8212" s="18">
        <v>5269668</v>
      </c>
      <c r="D8212" s="15" t="s">
        <v>6327</v>
      </c>
      <c r="E8212" s="15" t="s">
        <v>2697</v>
      </c>
      <c r="F8212" s="15" t="s">
        <v>89</v>
      </c>
      <c r="G8212" s="19">
        <v>31.393658829501799</v>
      </c>
      <c r="H8212" s="19">
        <v>-1.80439008952028</v>
      </c>
      <c r="I8212" s="20">
        <v>7.4016400040291599E-3</v>
      </c>
      <c r="J8212" s="15" t="s">
        <v>32</v>
      </c>
      <c r="K8212" s="15" t="s">
        <v>5726</v>
      </c>
      <c r="L8212" s="15" t="s">
        <v>5726</v>
      </c>
      <c r="M8212" s="15" t="s">
        <v>5727</v>
      </c>
    </row>
    <row r="8213" spans="1:13" x14ac:dyDescent="0.2">
      <c r="A8213" s="15">
        <v>4</v>
      </c>
      <c r="B8213" s="18">
        <v>18469771</v>
      </c>
      <c r="C8213" s="18">
        <v>18469772</v>
      </c>
      <c r="D8213" s="15" t="s">
        <v>6327</v>
      </c>
      <c r="E8213" s="15" t="s">
        <v>2697</v>
      </c>
      <c r="F8213" s="15" t="s">
        <v>92</v>
      </c>
      <c r="G8213" s="19">
        <v>31.533366934550699</v>
      </c>
      <c r="H8213" s="19">
        <v>-1.80460272160691</v>
      </c>
      <c r="I8213" s="20">
        <v>4.2306166505607003E-3</v>
      </c>
      <c r="J8213" s="15" t="s">
        <v>32</v>
      </c>
      <c r="K8213" s="15" t="s">
        <v>5548</v>
      </c>
      <c r="L8213" s="15" t="s">
        <v>5549</v>
      </c>
      <c r="M8213" s="15" t="s">
        <v>5550</v>
      </c>
    </row>
    <row r="8214" spans="1:13" x14ac:dyDescent="0.2">
      <c r="A8214" s="15">
        <v>4</v>
      </c>
      <c r="B8214" s="18">
        <v>12332782</v>
      </c>
      <c r="C8214" s="18">
        <v>12332784</v>
      </c>
      <c r="D8214" s="15" t="s">
        <v>6327</v>
      </c>
      <c r="E8214" s="15" t="s">
        <v>2697</v>
      </c>
      <c r="F8214" s="15" t="s">
        <v>92</v>
      </c>
      <c r="G8214" s="19">
        <v>136.64806522697299</v>
      </c>
      <c r="H8214" s="19">
        <v>-1.8054658884080299</v>
      </c>
      <c r="I8214" s="20">
        <v>4.0721984445034997E-6</v>
      </c>
      <c r="J8214" s="15" t="s">
        <v>32</v>
      </c>
      <c r="K8214" s="15" t="s">
        <v>5270</v>
      </c>
      <c r="L8214" s="15" t="s">
        <v>5270</v>
      </c>
      <c r="M8214" s="15" t="s">
        <v>694</v>
      </c>
    </row>
    <row r="8215" spans="1:13" x14ac:dyDescent="0.2">
      <c r="A8215" s="15">
        <v>3</v>
      </c>
      <c r="B8215" s="18">
        <v>195205</v>
      </c>
      <c r="C8215" s="18">
        <v>195205</v>
      </c>
      <c r="D8215" s="15" t="s">
        <v>6327</v>
      </c>
      <c r="E8215" s="15" t="s">
        <v>2697</v>
      </c>
      <c r="F8215" s="15" t="s">
        <v>181</v>
      </c>
      <c r="G8215" s="19">
        <v>55.939839337580899</v>
      </c>
      <c r="H8215" s="19">
        <v>-1.8062954573805401</v>
      </c>
      <c r="I8215" s="20">
        <v>4.0937157026521504E-3</v>
      </c>
      <c r="J8215" s="15" t="s">
        <v>32</v>
      </c>
      <c r="K8215" s="15" t="s">
        <v>4236</v>
      </c>
      <c r="L8215" s="15" t="s">
        <v>4237</v>
      </c>
      <c r="M8215" s="15" t="s">
        <v>4238</v>
      </c>
    </row>
    <row r="8216" spans="1:13" x14ac:dyDescent="0.2">
      <c r="A8216" s="15">
        <v>4</v>
      </c>
      <c r="B8216" s="18">
        <v>8666688</v>
      </c>
      <c r="C8216" s="18">
        <v>8666688</v>
      </c>
      <c r="D8216" s="15" t="s">
        <v>6327</v>
      </c>
      <c r="E8216" s="15" t="s">
        <v>2697</v>
      </c>
      <c r="F8216" s="15" t="s">
        <v>89</v>
      </c>
      <c r="G8216" s="19">
        <v>214.009006154227</v>
      </c>
      <c r="H8216" s="19">
        <v>-1.8065450959443601</v>
      </c>
      <c r="I8216" s="20">
        <v>2.74845749611924E-3</v>
      </c>
      <c r="J8216" s="15" t="s">
        <v>32</v>
      </c>
      <c r="K8216" s="15" t="s">
        <v>5170</v>
      </c>
      <c r="L8216" s="15" t="s">
        <v>5171</v>
      </c>
      <c r="M8216" s="15" t="s">
        <v>5172</v>
      </c>
    </row>
    <row r="8217" spans="1:13" x14ac:dyDescent="0.2">
      <c r="A8217" s="15">
        <v>3</v>
      </c>
      <c r="B8217" s="18">
        <v>16529154</v>
      </c>
      <c r="C8217" s="18">
        <v>16529154</v>
      </c>
      <c r="D8217" s="15" t="s">
        <v>6327</v>
      </c>
      <c r="E8217" s="15" t="s">
        <v>2697</v>
      </c>
      <c r="F8217" s="15" t="s">
        <v>89</v>
      </c>
      <c r="G8217" s="19">
        <v>29.594331291772502</v>
      </c>
      <c r="H8217" s="19">
        <v>-1.80766411652343</v>
      </c>
      <c r="I8217" s="20">
        <v>7.3166325110873903E-3</v>
      </c>
      <c r="J8217" s="15" t="s">
        <v>32</v>
      </c>
      <c r="K8217" s="15" t="s">
        <v>4673</v>
      </c>
      <c r="L8217" s="15" t="s">
        <v>4674</v>
      </c>
      <c r="M8217" s="15" t="s">
        <v>4675</v>
      </c>
    </row>
    <row r="8218" spans="1:13" x14ac:dyDescent="0.2">
      <c r="A8218" s="15">
        <v>3</v>
      </c>
      <c r="B8218" s="18">
        <v>9795813</v>
      </c>
      <c r="C8218" s="18">
        <v>9795814</v>
      </c>
      <c r="D8218" s="15" t="s">
        <v>6327</v>
      </c>
      <c r="E8218" s="15" t="s">
        <v>2697</v>
      </c>
      <c r="F8218" s="15" t="s">
        <v>92</v>
      </c>
      <c r="G8218" s="19">
        <v>43.864370250076902</v>
      </c>
      <c r="H8218" s="19">
        <v>-1.8077508339828801</v>
      </c>
      <c r="I8218" s="20">
        <v>1.87859117100709E-3</v>
      </c>
      <c r="J8218" s="15" t="s">
        <v>32</v>
      </c>
      <c r="K8218" s="15" t="s">
        <v>1507</v>
      </c>
      <c r="L8218" s="15" t="s">
        <v>1508</v>
      </c>
      <c r="M8218" s="15" t="s">
        <v>1509</v>
      </c>
    </row>
    <row r="8219" spans="1:13" x14ac:dyDescent="0.2">
      <c r="A8219" s="15">
        <v>2</v>
      </c>
      <c r="B8219" s="18">
        <v>18185373</v>
      </c>
      <c r="C8219" s="18">
        <v>18185373</v>
      </c>
      <c r="D8219" s="15" t="s">
        <v>6327</v>
      </c>
      <c r="E8219" s="15" t="s">
        <v>2697</v>
      </c>
      <c r="F8219" s="15" t="s">
        <v>89</v>
      </c>
      <c r="G8219" s="19">
        <v>275.19514027969302</v>
      </c>
      <c r="H8219" s="19">
        <v>-1.80785008854827</v>
      </c>
      <c r="I8219" s="20">
        <v>6.8692204256485002E-7</v>
      </c>
      <c r="J8219" s="15" t="s">
        <v>32</v>
      </c>
      <c r="K8219" s="15" t="s">
        <v>4166</v>
      </c>
      <c r="L8219" s="15" t="s">
        <v>4167</v>
      </c>
      <c r="M8219" s="15" t="s">
        <v>4168</v>
      </c>
    </row>
    <row r="8220" spans="1:13" x14ac:dyDescent="0.2">
      <c r="A8220" s="15">
        <v>2</v>
      </c>
      <c r="B8220" s="18">
        <v>15557750</v>
      </c>
      <c r="C8220" s="18">
        <v>15557751</v>
      </c>
      <c r="D8220" s="15" t="s">
        <v>6327</v>
      </c>
      <c r="E8220" s="15" t="s">
        <v>2697</v>
      </c>
      <c r="F8220" s="15" t="s">
        <v>89</v>
      </c>
      <c r="G8220" s="19">
        <v>62.2061668238889</v>
      </c>
      <c r="H8220" s="19">
        <v>-1.80868332813907</v>
      </c>
      <c r="I8220" s="20">
        <v>3.1386752076749701E-4</v>
      </c>
      <c r="J8220" s="15" t="s">
        <v>32</v>
      </c>
      <c r="K8220" s="15" t="s">
        <v>4111</v>
      </c>
      <c r="L8220" s="15" t="s">
        <v>4112</v>
      </c>
      <c r="M8220" s="15" t="s">
        <v>4113</v>
      </c>
    </row>
    <row r="8221" spans="1:13" x14ac:dyDescent="0.2">
      <c r="A8221" s="15">
        <v>4</v>
      </c>
      <c r="B8221" s="18">
        <v>12332781</v>
      </c>
      <c r="C8221" s="18">
        <v>12332781</v>
      </c>
      <c r="D8221" s="15" t="s">
        <v>6327</v>
      </c>
      <c r="E8221" s="15" t="s">
        <v>2697</v>
      </c>
      <c r="F8221" s="15" t="s">
        <v>92</v>
      </c>
      <c r="G8221" s="19">
        <v>52.383057739573097</v>
      </c>
      <c r="H8221" s="19">
        <v>-1.80875396209218</v>
      </c>
      <c r="I8221" s="20">
        <v>4.2876846460372198E-4</v>
      </c>
      <c r="J8221" s="15" t="s">
        <v>32</v>
      </c>
      <c r="K8221" s="15" t="s">
        <v>5270</v>
      </c>
      <c r="L8221" s="15" t="s">
        <v>5270</v>
      </c>
      <c r="M8221" s="15" t="s">
        <v>694</v>
      </c>
    </row>
    <row r="8222" spans="1:13" x14ac:dyDescent="0.2">
      <c r="A8222" s="15">
        <v>2</v>
      </c>
      <c r="B8222" s="18">
        <v>15557705</v>
      </c>
      <c r="C8222" s="18">
        <v>15557705</v>
      </c>
      <c r="D8222" s="15" t="s">
        <v>6327</v>
      </c>
      <c r="E8222" s="15" t="s">
        <v>2697</v>
      </c>
      <c r="F8222" s="15" t="s">
        <v>89</v>
      </c>
      <c r="G8222" s="19">
        <v>27.544429225133602</v>
      </c>
      <c r="H8222" s="19">
        <v>-1.8088173527070099</v>
      </c>
      <c r="I8222" s="20">
        <v>5.1706600944932402E-3</v>
      </c>
      <c r="J8222" s="15" t="s">
        <v>32</v>
      </c>
      <c r="K8222" s="15" t="s">
        <v>4111</v>
      </c>
      <c r="L8222" s="15" t="s">
        <v>4112</v>
      </c>
      <c r="M8222" s="15" t="s">
        <v>4113</v>
      </c>
    </row>
    <row r="8223" spans="1:13" x14ac:dyDescent="0.2">
      <c r="A8223" s="15">
        <v>1</v>
      </c>
      <c r="B8223" s="18">
        <v>11920531</v>
      </c>
      <c r="C8223" s="18">
        <v>11920531</v>
      </c>
      <c r="D8223" s="15" t="s">
        <v>6327</v>
      </c>
      <c r="E8223" s="15" t="s">
        <v>2697</v>
      </c>
      <c r="F8223" s="15" t="s">
        <v>89</v>
      </c>
      <c r="G8223" s="19">
        <v>42.338507673475597</v>
      </c>
      <c r="H8223" s="19">
        <v>-1.8092051058535701</v>
      </c>
      <c r="I8223" s="20">
        <v>1.96305590483136E-3</v>
      </c>
      <c r="J8223" s="15" t="s">
        <v>32</v>
      </c>
      <c r="K8223" s="15" t="s">
        <v>3203</v>
      </c>
      <c r="L8223" s="15" t="s">
        <v>3204</v>
      </c>
      <c r="M8223" s="15" t="s">
        <v>1473</v>
      </c>
    </row>
    <row r="8224" spans="1:13" x14ac:dyDescent="0.2">
      <c r="A8224" s="15">
        <v>2</v>
      </c>
      <c r="B8224" s="18">
        <v>15557678</v>
      </c>
      <c r="C8224" s="18">
        <v>15557678</v>
      </c>
      <c r="D8224" s="15" t="s">
        <v>6327</v>
      </c>
      <c r="E8224" s="15" t="s">
        <v>2697</v>
      </c>
      <c r="F8224" s="15" t="s">
        <v>89</v>
      </c>
      <c r="G8224" s="19">
        <v>28.250684786832601</v>
      </c>
      <c r="H8224" s="19">
        <v>-1.8125043910870899</v>
      </c>
      <c r="I8224" s="20">
        <v>9.5109121225028601E-3</v>
      </c>
      <c r="J8224" s="15" t="s">
        <v>32</v>
      </c>
      <c r="K8224" s="15" t="s">
        <v>4111</v>
      </c>
      <c r="L8224" s="15" t="s">
        <v>4112</v>
      </c>
      <c r="M8224" s="15" t="s">
        <v>4113</v>
      </c>
    </row>
    <row r="8225" spans="1:13" x14ac:dyDescent="0.2">
      <c r="A8225" s="15">
        <v>1</v>
      </c>
      <c r="B8225" s="18">
        <v>16129343</v>
      </c>
      <c r="C8225" s="18">
        <v>16129344</v>
      </c>
      <c r="D8225" s="15" t="s">
        <v>6327</v>
      </c>
      <c r="E8225" s="15" t="s">
        <v>2697</v>
      </c>
      <c r="F8225" s="15" t="s">
        <v>89</v>
      </c>
      <c r="G8225" s="19">
        <v>31.286444254257699</v>
      </c>
      <c r="H8225" s="19">
        <v>-1.8126308318442099</v>
      </c>
      <c r="I8225" s="20">
        <v>2.2129973593684798E-3</v>
      </c>
      <c r="J8225" s="15" t="s">
        <v>32</v>
      </c>
      <c r="K8225" s="15" t="s">
        <v>202</v>
      </c>
      <c r="L8225" s="15" t="s">
        <v>203</v>
      </c>
      <c r="M8225" s="15" t="s">
        <v>204</v>
      </c>
    </row>
    <row r="8226" spans="1:13" x14ac:dyDescent="0.2">
      <c r="A8226" s="15">
        <v>2</v>
      </c>
      <c r="B8226" s="18">
        <v>13499403</v>
      </c>
      <c r="C8226" s="18">
        <v>13499403</v>
      </c>
      <c r="D8226" s="15" t="s">
        <v>6327</v>
      </c>
      <c r="E8226" s="15" t="s">
        <v>2697</v>
      </c>
      <c r="F8226" s="15" t="s">
        <v>89</v>
      </c>
      <c r="G8226" s="19">
        <v>267.32647265245998</v>
      </c>
      <c r="H8226" s="19">
        <v>-1.8134793958457001</v>
      </c>
      <c r="I8226" s="20">
        <v>4.32708947874626E-5</v>
      </c>
      <c r="J8226" s="15" t="s">
        <v>32</v>
      </c>
      <c r="K8226" s="15" t="s">
        <v>4042</v>
      </c>
      <c r="L8226" s="15" t="s">
        <v>4043</v>
      </c>
      <c r="M8226" s="15" t="s">
        <v>4044</v>
      </c>
    </row>
    <row r="8227" spans="1:13" x14ac:dyDescent="0.2">
      <c r="A8227" s="15">
        <v>2</v>
      </c>
      <c r="B8227" s="18">
        <v>13499403</v>
      </c>
      <c r="C8227" s="18">
        <v>13499403</v>
      </c>
      <c r="D8227" s="15" t="s">
        <v>6327</v>
      </c>
      <c r="E8227" s="15" t="s">
        <v>2697</v>
      </c>
      <c r="F8227" s="15" t="s">
        <v>89</v>
      </c>
      <c r="G8227" s="19">
        <v>267.32647265245998</v>
      </c>
      <c r="H8227" s="19">
        <v>-1.8134793958457001</v>
      </c>
      <c r="I8227" s="20">
        <v>4.32708947874626E-5</v>
      </c>
      <c r="J8227" s="15" t="s">
        <v>2286</v>
      </c>
      <c r="K8227" s="15" t="s">
        <v>4045</v>
      </c>
      <c r="L8227" s="15" t="s">
        <v>4045</v>
      </c>
      <c r="M8227" s="15" t="s">
        <v>97</v>
      </c>
    </row>
    <row r="8228" spans="1:13" x14ac:dyDescent="0.2">
      <c r="A8228" s="15">
        <v>2</v>
      </c>
      <c r="B8228" s="18">
        <v>14711086</v>
      </c>
      <c r="C8228" s="18">
        <v>14711091</v>
      </c>
      <c r="D8228" s="15" t="s">
        <v>6327</v>
      </c>
      <c r="E8228" s="15" t="s">
        <v>2697</v>
      </c>
      <c r="F8228" s="15" t="s">
        <v>89</v>
      </c>
      <c r="G8228" s="19">
        <v>31.917113731881699</v>
      </c>
      <c r="H8228" s="19">
        <v>-1.8136905698238199</v>
      </c>
      <c r="I8228" s="20">
        <v>4.22808493074833E-3</v>
      </c>
      <c r="J8228" s="15" t="s">
        <v>32</v>
      </c>
      <c r="K8228" s="15" t="s">
        <v>4082</v>
      </c>
      <c r="L8228" s="15" t="s">
        <v>4083</v>
      </c>
      <c r="M8228" s="15" t="s">
        <v>685</v>
      </c>
    </row>
    <row r="8229" spans="1:13" x14ac:dyDescent="0.2">
      <c r="A8229" s="15">
        <v>4</v>
      </c>
      <c r="B8229" s="18">
        <v>8666700</v>
      </c>
      <c r="C8229" s="18">
        <v>8666709</v>
      </c>
      <c r="D8229" s="15" t="s">
        <v>6327</v>
      </c>
      <c r="E8229" s="15" t="s">
        <v>2697</v>
      </c>
      <c r="F8229" s="15" t="s">
        <v>89</v>
      </c>
      <c r="G8229" s="19">
        <v>246.15848404264199</v>
      </c>
      <c r="H8229" s="19">
        <v>-1.8143378975339199</v>
      </c>
      <c r="I8229" s="20">
        <v>1.47782716669E-3</v>
      </c>
      <c r="J8229" s="15" t="s">
        <v>32</v>
      </c>
      <c r="K8229" s="15" t="s">
        <v>5170</v>
      </c>
      <c r="L8229" s="15" t="s">
        <v>5171</v>
      </c>
      <c r="M8229" s="15" t="s">
        <v>5172</v>
      </c>
    </row>
    <row r="8230" spans="1:13" x14ac:dyDescent="0.2">
      <c r="A8230" s="15">
        <v>5</v>
      </c>
      <c r="B8230" s="18">
        <v>25916883</v>
      </c>
      <c r="C8230" s="18">
        <v>25916883</v>
      </c>
      <c r="D8230" s="15" t="s">
        <v>6327</v>
      </c>
      <c r="E8230" s="15" t="s">
        <v>2697</v>
      </c>
      <c r="F8230" s="15" t="s">
        <v>89</v>
      </c>
      <c r="G8230" s="19">
        <v>241.506433614679</v>
      </c>
      <c r="H8230" s="19">
        <v>-1.81493049073685</v>
      </c>
      <c r="I8230" s="20">
        <v>6.4374918487533097E-4</v>
      </c>
      <c r="J8230" s="15" t="s">
        <v>32</v>
      </c>
      <c r="K8230" s="15" t="s">
        <v>6256</v>
      </c>
      <c r="L8230" s="15" t="s">
        <v>6257</v>
      </c>
      <c r="M8230" s="15" t="s">
        <v>6258</v>
      </c>
    </row>
    <row r="8231" spans="1:13" x14ac:dyDescent="0.2">
      <c r="A8231" s="15">
        <v>2</v>
      </c>
      <c r="B8231" s="18">
        <v>16571613</v>
      </c>
      <c r="C8231" s="18">
        <v>16571613</v>
      </c>
      <c r="D8231" s="15" t="s">
        <v>6327</v>
      </c>
      <c r="E8231" s="15" t="s">
        <v>2697</v>
      </c>
      <c r="F8231" s="15" t="s">
        <v>92</v>
      </c>
      <c r="G8231" s="19">
        <v>74.057536383371399</v>
      </c>
      <c r="H8231" s="19">
        <v>-1.8154968748466001</v>
      </c>
      <c r="I8231" s="20">
        <v>1.7190693909952799E-3</v>
      </c>
      <c r="J8231" s="15" t="s">
        <v>32</v>
      </c>
      <c r="K8231" s="15" t="s">
        <v>869</v>
      </c>
      <c r="L8231" s="15" t="s">
        <v>870</v>
      </c>
      <c r="M8231" s="15" t="s">
        <v>871</v>
      </c>
    </row>
    <row r="8232" spans="1:13" x14ac:dyDescent="0.2">
      <c r="A8232" s="15">
        <v>2</v>
      </c>
      <c r="B8232" s="18">
        <v>15890385</v>
      </c>
      <c r="C8232" s="18">
        <v>15890385</v>
      </c>
      <c r="D8232" s="15" t="s">
        <v>6327</v>
      </c>
      <c r="E8232" s="15" t="s">
        <v>2697</v>
      </c>
      <c r="F8232" s="15" t="s">
        <v>89</v>
      </c>
      <c r="G8232" s="19">
        <v>110.459493239046</v>
      </c>
      <c r="H8232" s="19">
        <v>-1.8161842881246</v>
      </c>
      <c r="I8232" s="20">
        <v>5.7477975164574801E-6</v>
      </c>
      <c r="J8232" s="15" t="s">
        <v>96</v>
      </c>
      <c r="K8232" s="15" t="s">
        <v>851</v>
      </c>
      <c r="L8232" s="15" t="s">
        <v>851</v>
      </c>
      <c r="M8232" s="15" t="s">
        <v>97</v>
      </c>
    </row>
    <row r="8233" spans="1:13" x14ac:dyDescent="0.2">
      <c r="A8233" s="15">
        <v>5</v>
      </c>
      <c r="B8233" s="18">
        <v>9073974</v>
      </c>
      <c r="C8233" s="18">
        <v>9073975</v>
      </c>
      <c r="D8233" s="15" t="s">
        <v>6327</v>
      </c>
      <c r="E8233" s="15" t="s">
        <v>2697</v>
      </c>
      <c r="F8233" s="15" t="s">
        <v>89</v>
      </c>
      <c r="G8233" s="19">
        <v>72.079077302856703</v>
      </c>
      <c r="H8233" s="19">
        <v>-1.81633882926247</v>
      </c>
      <c r="I8233" s="20">
        <v>1.0399401423271299E-3</v>
      </c>
      <c r="J8233" s="15" t="s">
        <v>32</v>
      </c>
      <c r="K8233" s="15" t="s">
        <v>2193</v>
      </c>
      <c r="L8233" s="15" t="s">
        <v>2194</v>
      </c>
      <c r="M8233" s="15" t="s">
        <v>2195</v>
      </c>
    </row>
    <row r="8234" spans="1:13" x14ac:dyDescent="0.2">
      <c r="A8234" s="15">
        <v>1</v>
      </c>
      <c r="B8234" s="18">
        <v>2048990</v>
      </c>
      <c r="C8234" s="18">
        <v>2048990</v>
      </c>
      <c r="D8234" s="15" t="s">
        <v>6327</v>
      </c>
      <c r="E8234" s="15" t="s">
        <v>2697</v>
      </c>
      <c r="F8234" s="15" t="s">
        <v>89</v>
      </c>
      <c r="G8234" s="19">
        <v>93.323369239994094</v>
      </c>
      <c r="H8234" s="19">
        <v>-1.8165349990230499</v>
      </c>
      <c r="I8234" s="20">
        <v>9.7776657763969204E-6</v>
      </c>
      <c r="J8234" s="15" t="s">
        <v>32</v>
      </c>
      <c r="K8234" s="15" t="s">
        <v>2793</v>
      </c>
      <c r="L8234" s="15" t="s">
        <v>2794</v>
      </c>
      <c r="M8234" s="15" t="s">
        <v>2795</v>
      </c>
    </row>
    <row r="8235" spans="1:13" x14ac:dyDescent="0.2">
      <c r="A8235" s="15">
        <v>3</v>
      </c>
      <c r="B8235" s="18">
        <v>10309878</v>
      </c>
      <c r="C8235" s="18">
        <v>10309887</v>
      </c>
      <c r="D8235" s="15" t="s">
        <v>6327</v>
      </c>
      <c r="E8235" s="15" t="s">
        <v>2697</v>
      </c>
      <c r="F8235" s="15" t="s">
        <v>89</v>
      </c>
      <c r="G8235" s="19">
        <v>41.159275069449997</v>
      </c>
      <c r="H8235" s="19">
        <v>-1.81764134970538</v>
      </c>
      <c r="I8235" s="20">
        <v>6.7174460031272903E-3</v>
      </c>
      <c r="J8235" s="15" t="s">
        <v>32</v>
      </c>
      <c r="K8235" s="15" t="s">
        <v>4628</v>
      </c>
      <c r="L8235" s="15" t="s">
        <v>4629</v>
      </c>
      <c r="M8235" s="15" t="s">
        <v>4630</v>
      </c>
    </row>
    <row r="8236" spans="1:13" x14ac:dyDescent="0.2">
      <c r="A8236" s="15">
        <v>2</v>
      </c>
      <c r="B8236" s="18">
        <v>15557714</v>
      </c>
      <c r="C8236" s="18">
        <v>15557715</v>
      </c>
      <c r="D8236" s="15" t="s">
        <v>6327</v>
      </c>
      <c r="E8236" s="15" t="s">
        <v>2697</v>
      </c>
      <c r="F8236" s="15" t="s">
        <v>89</v>
      </c>
      <c r="G8236" s="19">
        <v>31.75645932694</v>
      </c>
      <c r="H8236" s="19">
        <v>-1.8195434136923401</v>
      </c>
      <c r="I8236" s="20">
        <v>2.8945069179498401E-3</v>
      </c>
      <c r="J8236" s="15" t="s">
        <v>32</v>
      </c>
      <c r="K8236" s="15" t="s">
        <v>4111</v>
      </c>
      <c r="L8236" s="15" t="s">
        <v>4112</v>
      </c>
      <c r="M8236" s="15" t="s">
        <v>4113</v>
      </c>
    </row>
    <row r="8237" spans="1:13" x14ac:dyDescent="0.2">
      <c r="A8237" s="15">
        <v>3</v>
      </c>
      <c r="B8237" s="18">
        <v>195662</v>
      </c>
      <c r="C8237" s="18">
        <v>195662</v>
      </c>
      <c r="D8237" s="15" t="s">
        <v>6327</v>
      </c>
      <c r="E8237" s="15" t="s">
        <v>2697</v>
      </c>
      <c r="F8237" s="15" t="s">
        <v>89</v>
      </c>
      <c r="G8237" s="19">
        <v>92.784264104836694</v>
      </c>
      <c r="H8237" s="19">
        <v>-1.8207635556720001</v>
      </c>
      <c r="I8237" s="20">
        <v>1.76038360974419E-4</v>
      </c>
      <c r="J8237" s="15" t="s">
        <v>32</v>
      </c>
      <c r="K8237" s="15" t="s">
        <v>4236</v>
      </c>
      <c r="L8237" s="15" t="s">
        <v>4237</v>
      </c>
      <c r="M8237" s="15" t="s">
        <v>4238</v>
      </c>
    </row>
    <row r="8238" spans="1:13" x14ac:dyDescent="0.2">
      <c r="A8238" s="15">
        <v>2</v>
      </c>
      <c r="B8238" s="18">
        <v>15557655</v>
      </c>
      <c r="C8238" s="18">
        <v>15557656</v>
      </c>
      <c r="D8238" s="15" t="s">
        <v>6327</v>
      </c>
      <c r="E8238" s="15" t="s">
        <v>2697</v>
      </c>
      <c r="F8238" s="15" t="s">
        <v>89</v>
      </c>
      <c r="G8238" s="19">
        <v>147.13759112628</v>
      </c>
      <c r="H8238" s="19">
        <v>-1.8212929162445901</v>
      </c>
      <c r="I8238" s="20">
        <v>1.1730739140867399E-5</v>
      </c>
      <c r="J8238" s="15" t="s">
        <v>32</v>
      </c>
      <c r="K8238" s="15" t="s">
        <v>4111</v>
      </c>
      <c r="L8238" s="15" t="s">
        <v>4112</v>
      </c>
      <c r="M8238" s="15" t="s">
        <v>4113</v>
      </c>
    </row>
    <row r="8239" spans="1:13" x14ac:dyDescent="0.2">
      <c r="A8239" s="15">
        <v>3</v>
      </c>
      <c r="B8239" s="18">
        <v>9795822</v>
      </c>
      <c r="C8239" s="18">
        <v>9795822</v>
      </c>
      <c r="D8239" s="15" t="s">
        <v>6327</v>
      </c>
      <c r="E8239" s="15" t="s">
        <v>2697</v>
      </c>
      <c r="F8239" s="15" t="s">
        <v>92</v>
      </c>
      <c r="G8239" s="19">
        <v>31.981988856867499</v>
      </c>
      <c r="H8239" s="19">
        <v>-1.82171369500296</v>
      </c>
      <c r="I8239" s="20">
        <v>5.9639090815662996E-3</v>
      </c>
      <c r="J8239" s="15" t="s">
        <v>32</v>
      </c>
      <c r="K8239" s="15" t="s">
        <v>1507</v>
      </c>
      <c r="L8239" s="15" t="s">
        <v>1508</v>
      </c>
      <c r="M8239" s="15" t="s">
        <v>1509</v>
      </c>
    </row>
    <row r="8240" spans="1:13" x14ac:dyDescent="0.2">
      <c r="A8240" s="15">
        <v>4</v>
      </c>
      <c r="B8240" s="18">
        <v>18469674</v>
      </c>
      <c r="C8240" s="18">
        <v>18469674</v>
      </c>
      <c r="D8240" s="15" t="s">
        <v>6327</v>
      </c>
      <c r="E8240" s="15" t="s">
        <v>2697</v>
      </c>
      <c r="F8240" s="15" t="s">
        <v>89</v>
      </c>
      <c r="G8240" s="19">
        <v>263.972499034723</v>
      </c>
      <c r="H8240" s="19">
        <v>-1.8229914506474201</v>
      </c>
      <c r="I8240" s="20">
        <v>9.2566785498204402E-7</v>
      </c>
      <c r="J8240" s="15" t="s">
        <v>32</v>
      </c>
      <c r="K8240" s="15" t="s">
        <v>5548</v>
      </c>
      <c r="L8240" s="15" t="s">
        <v>5549</v>
      </c>
      <c r="M8240" s="15" t="s">
        <v>5550</v>
      </c>
    </row>
    <row r="8241" spans="1:13" x14ac:dyDescent="0.2">
      <c r="A8241" s="15">
        <v>4</v>
      </c>
      <c r="B8241" s="18">
        <v>12332827</v>
      </c>
      <c r="C8241" s="18">
        <v>12332827</v>
      </c>
      <c r="D8241" s="15" t="s">
        <v>6327</v>
      </c>
      <c r="E8241" s="15" t="s">
        <v>2697</v>
      </c>
      <c r="F8241" s="15" t="s">
        <v>92</v>
      </c>
      <c r="G8241" s="19">
        <v>57.061380402805497</v>
      </c>
      <c r="H8241" s="19">
        <v>-1.8233233524769299</v>
      </c>
      <c r="I8241" s="20">
        <v>1.9789915632295599E-4</v>
      </c>
      <c r="J8241" s="15" t="s">
        <v>32</v>
      </c>
      <c r="K8241" s="15" t="s">
        <v>5270</v>
      </c>
      <c r="L8241" s="15" t="s">
        <v>5270</v>
      </c>
      <c r="M8241" s="15" t="s">
        <v>694</v>
      </c>
    </row>
    <row r="8242" spans="1:13" x14ac:dyDescent="0.2">
      <c r="A8242" s="15">
        <v>5</v>
      </c>
      <c r="B8242" s="18">
        <v>18699847</v>
      </c>
      <c r="C8242" s="18">
        <v>18699847</v>
      </c>
      <c r="D8242" s="15" t="s">
        <v>6327</v>
      </c>
      <c r="E8242" s="15" t="s">
        <v>2697</v>
      </c>
      <c r="F8242" s="15" t="s">
        <v>181</v>
      </c>
      <c r="G8242" s="19">
        <v>37.579937571614202</v>
      </c>
      <c r="H8242" s="19">
        <v>-1.82355450800523</v>
      </c>
      <c r="I8242" s="20">
        <v>3.3590153699897202E-3</v>
      </c>
      <c r="J8242" s="15" t="s">
        <v>32</v>
      </c>
      <c r="K8242" s="15" t="s">
        <v>5955</v>
      </c>
      <c r="L8242" s="15" t="s">
        <v>5956</v>
      </c>
      <c r="M8242" s="15" t="s">
        <v>5957</v>
      </c>
    </row>
    <row r="8243" spans="1:13" x14ac:dyDescent="0.2">
      <c r="A8243" s="15">
        <v>1</v>
      </c>
      <c r="B8243" s="18">
        <v>622212</v>
      </c>
      <c r="C8243" s="18">
        <v>622216</v>
      </c>
      <c r="D8243" s="15" t="s">
        <v>6327</v>
      </c>
      <c r="E8243" s="15" t="s">
        <v>2697</v>
      </c>
      <c r="F8243" s="15" t="s">
        <v>89</v>
      </c>
      <c r="G8243" s="19">
        <v>64.412221485221096</v>
      </c>
      <c r="H8243" s="19">
        <v>-1.8240217997347901</v>
      </c>
      <c r="I8243" s="20">
        <v>5.4101712565343301E-5</v>
      </c>
      <c r="J8243" s="15" t="s">
        <v>32</v>
      </c>
      <c r="K8243" s="15" t="s">
        <v>2730</v>
      </c>
      <c r="L8243" s="15" t="s">
        <v>2730</v>
      </c>
      <c r="M8243" s="15" t="s">
        <v>2731</v>
      </c>
    </row>
    <row r="8244" spans="1:13" x14ac:dyDescent="0.2">
      <c r="A8244" s="15">
        <v>4</v>
      </c>
      <c r="B8244" s="18">
        <v>18469749</v>
      </c>
      <c r="C8244" s="18">
        <v>18469749</v>
      </c>
      <c r="D8244" s="15" t="s">
        <v>6327</v>
      </c>
      <c r="E8244" s="15" t="s">
        <v>2697</v>
      </c>
      <c r="F8244" s="15" t="s">
        <v>92</v>
      </c>
      <c r="G8244" s="19">
        <v>82.004936874577297</v>
      </c>
      <c r="H8244" s="19">
        <v>-1.8266356696389801</v>
      </c>
      <c r="I8244" s="20">
        <v>1.57360982258388E-3</v>
      </c>
      <c r="J8244" s="15" t="s">
        <v>32</v>
      </c>
      <c r="K8244" s="15" t="s">
        <v>5548</v>
      </c>
      <c r="L8244" s="15" t="s">
        <v>5549</v>
      </c>
      <c r="M8244" s="15" t="s">
        <v>5550</v>
      </c>
    </row>
    <row r="8245" spans="1:13" x14ac:dyDescent="0.2">
      <c r="A8245" s="15">
        <v>1</v>
      </c>
      <c r="B8245" s="18">
        <v>622233</v>
      </c>
      <c r="C8245" s="18">
        <v>622233</v>
      </c>
      <c r="D8245" s="15" t="s">
        <v>6327</v>
      </c>
      <c r="E8245" s="15" t="s">
        <v>2697</v>
      </c>
      <c r="F8245" s="15" t="s">
        <v>181</v>
      </c>
      <c r="G8245" s="19">
        <v>25.992248114431799</v>
      </c>
      <c r="H8245" s="19">
        <v>-1.82672417735229</v>
      </c>
      <c r="I8245" s="20">
        <v>9.9540300962417498E-3</v>
      </c>
      <c r="J8245" s="15" t="s">
        <v>32</v>
      </c>
      <c r="K8245" s="15" t="s">
        <v>2730</v>
      </c>
      <c r="L8245" s="15" t="s">
        <v>2730</v>
      </c>
      <c r="M8245" s="15" t="s">
        <v>2731</v>
      </c>
    </row>
    <row r="8246" spans="1:13" x14ac:dyDescent="0.2">
      <c r="A8246" s="15">
        <v>2</v>
      </c>
      <c r="B8246" s="18">
        <v>16571027</v>
      </c>
      <c r="C8246" s="18">
        <v>16571027</v>
      </c>
      <c r="D8246" s="15" t="s">
        <v>6327</v>
      </c>
      <c r="E8246" s="15" t="s">
        <v>2697</v>
      </c>
      <c r="F8246" s="15" t="s">
        <v>92</v>
      </c>
      <c r="G8246" s="19">
        <v>103.916822735468</v>
      </c>
      <c r="H8246" s="19">
        <v>-1.8267882873552901</v>
      </c>
      <c r="I8246" s="20">
        <v>6.9478141522484995E-4</v>
      </c>
      <c r="J8246" s="15" t="s">
        <v>32</v>
      </c>
      <c r="K8246" s="15" t="s">
        <v>869</v>
      </c>
      <c r="L8246" s="15" t="s">
        <v>870</v>
      </c>
      <c r="M8246" s="15" t="s">
        <v>871</v>
      </c>
    </row>
    <row r="8247" spans="1:13" x14ac:dyDescent="0.2">
      <c r="A8247" s="15">
        <v>5</v>
      </c>
      <c r="B8247" s="18">
        <v>2562838</v>
      </c>
      <c r="C8247" s="18">
        <v>2562838</v>
      </c>
      <c r="D8247" s="15" t="s">
        <v>6327</v>
      </c>
      <c r="E8247" s="15" t="s">
        <v>2697</v>
      </c>
      <c r="F8247" s="15" t="s">
        <v>89</v>
      </c>
      <c r="G8247" s="19">
        <v>38.499515093969102</v>
      </c>
      <c r="H8247" s="19">
        <v>-1.8282521280064401</v>
      </c>
      <c r="I8247" s="20">
        <v>5.4214340766906401E-3</v>
      </c>
      <c r="J8247" s="15" t="s">
        <v>32</v>
      </c>
      <c r="K8247" s="15" t="s">
        <v>5620</v>
      </c>
      <c r="L8247" s="15" t="s">
        <v>5621</v>
      </c>
      <c r="M8247" s="15" t="s">
        <v>5622</v>
      </c>
    </row>
    <row r="8248" spans="1:13" x14ac:dyDescent="0.2">
      <c r="A8248" s="15">
        <v>5</v>
      </c>
      <c r="B8248" s="18">
        <v>21264369</v>
      </c>
      <c r="C8248" s="18">
        <v>21264369</v>
      </c>
      <c r="D8248" s="15" t="s">
        <v>6327</v>
      </c>
      <c r="E8248" s="15" t="s">
        <v>2697</v>
      </c>
      <c r="F8248" s="15" t="s">
        <v>89</v>
      </c>
      <c r="G8248" s="19">
        <v>63.639692414635903</v>
      </c>
      <c r="H8248" s="19">
        <v>-1.8286540137610701</v>
      </c>
      <c r="I8248" s="20">
        <v>2.7351041636404401E-3</v>
      </c>
      <c r="J8248" s="15" t="s">
        <v>32</v>
      </c>
      <c r="K8248" s="15" t="s">
        <v>6041</v>
      </c>
      <c r="L8248" s="15" t="s">
        <v>6041</v>
      </c>
      <c r="M8248" s="15" t="s">
        <v>6042</v>
      </c>
    </row>
    <row r="8249" spans="1:13" x14ac:dyDescent="0.2">
      <c r="A8249" s="15">
        <v>1</v>
      </c>
      <c r="B8249" s="18">
        <v>6220931</v>
      </c>
      <c r="C8249" s="18">
        <v>6220931</v>
      </c>
      <c r="D8249" s="15" t="s">
        <v>6327</v>
      </c>
      <c r="E8249" s="15" t="s">
        <v>2697</v>
      </c>
      <c r="F8249" s="15" t="s">
        <v>89</v>
      </c>
      <c r="G8249" s="19">
        <v>150.89351290373901</v>
      </c>
      <c r="H8249" s="19">
        <v>-1.82915347195694</v>
      </c>
      <c r="I8249" s="20">
        <v>9.5215584110941397E-6</v>
      </c>
      <c r="J8249" s="15" t="s">
        <v>34</v>
      </c>
      <c r="L8249" s="15" t="s">
        <v>91</v>
      </c>
      <c r="M8249" s="15" t="s">
        <v>91</v>
      </c>
    </row>
    <row r="8250" spans="1:13" x14ac:dyDescent="0.2">
      <c r="A8250" s="15">
        <v>4</v>
      </c>
      <c r="B8250" s="18">
        <v>17852621</v>
      </c>
      <c r="C8250" s="18">
        <v>17852621</v>
      </c>
      <c r="D8250" s="15" t="s">
        <v>6327</v>
      </c>
      <c r="E8250" s="15" t="s">
        <v>2697</v>
      </c>
      <c r="F8250" s="15" t="s">
        <v>92</v>
      </c>
      <c r="G8250" s="19">
        <v>274.15180710394498</v>
      </c>
      <c r="H8250" s="19">
        <v>-1.8291946996401101</v>
      </c>
      <c r="I8250" s="20">
        <v>6.5771688161057195E-8</v>
      </c>
      <c r="J8250" s="15" t="s">
        <v>32</v>
      </c>
      <c r="K8250" s="15" t="s">
        <v>5510</v>
      </c>
      <c r="L8250" s="15" t="s">
        <v>5511</v>
      </c>
      <c r="M8250" s="15" t="s">
        <v>5512</v>
      </c>
    </row>
    <row r="8251" spans="1:13" x14ac:dyDescent="0.2">
      <c r="A8251" s="15">
        <v>1</v>
      </c>
      <c r="B8251" s="18">
        <v>622221</v>
      </c>
      <c r="C8251" s="18">
        <v>622221</v>
      </c>
      <c r="D8251" s="15" t="s">
        <v>6327</v>
      </c>
      <c r="E8251" s="15" t="s">
        <v>2697</v>
      </c>
      <c r="F8251" s="15" t="s">
        <v>89</v>
      </c>
      <c r="G8251" s="19">
        <v>30.559964176226501</v>
      </c>
      <c r="H8251" s="19">
        <v>-1.82946455300248</v>
      </c>
      <c r="I8251" s="20">
        <v>7.2712529018761404E-3</v>
      </c>
      <c r="J8251" s="15" t="s">
        <v>32</v>
      </c>
      <c r="K8251" s="15" t="s">
        <v>2730</v>
      </c>
      <c r="L8251" s="15" t="s">
        <v>2730</v>
      </c>
      <c r="M8251" s="15" t="s">
        <v>2731</v>
      </c>
    </row>
    <row r="8252" spans="1:13" x14ac:dyDescent="0.2">
      <c r="A8252" s="15">
        <v>3</v>
      </c>
      <c r="B8252" s="18">
        <v>10256732</v>
      </c>
      <c r="C8252" s="18">
        <v>10256732</v>
      </c>
      <c r="D8252" s="15" t="s">
        <v>6327</v>
      </c>
      <c r="E8252" s="15" t="s">
        <v>2697</v>
      </c>
      <c r="F8252" s="15" t="s">
        <v>92</v>
      </c>
      <c r="G8252" s="19">
        <v>119.69675326413299</v>
      </c>
      <c r="H8252" s="19">
        <v>-1.83032920350202</v>
      </c>
      <c r="I8252" s="20">
        <v>5.8213080790232097E-3</v>
      </c>
      <c r="J8252" s="15" t="s">
        <v>32</v>
      </c>
      <c r="K8252" s="15" t="s">
        <v>1064</v>
      </c>
      <c r="L8252" s="15" t="s">
        <v>1065</v>
      </c>
      <c r="M8252" s="15" t="s">
        <v>1066</v>
      </c>
    </row>
    <row r="8253" spans="1:13" x14ac:dyDescent="0.2">
      <c r="A8253" s="15">
        <v>2</v>
      </c>
      <c r="B8253" s="18">
        <v>16571384</v>
      </c>
      <c r="C8253" s="18">
        <v>16571387</v>
      </c>
      <c r="D8253" s="15" t="s">
        <v>6327</v>
      </c>
      <c r="E8253" s="15" t="s">
        <v>2697</v>
      </c>
      <c r="F8253" s="15" t="s">
        <v>89</v>
      </c>
      <c r="G8253" s="19">
        <v>280.75154992416299</v>
      </c>
      <c r="H8253" s="19">
        <v>-1.8309714776049399</v>
      </c>
      <c r="I8253" s="20">
        <v>1.7124721245704901E-5</v>
      </c>
      <c r="J8253" s="15" t="s">
        <v>32</v>
      </c>
      <c r="K8253" s="15" t="s">
        <v>869</v>
      </c>
      <c r="L8253" s="15" t="s">
        <v>870</v>
      </c>
      <c r="M8253" s="15" t="s">
        <v>871</v>
      </c>
    </row>
    <row r="8254" spans="1:13" x14ac:dyDescent="0.2">
      <c r="A8254" s="15">
        <v>2</v>
      </c>
      <c r="B8254" s="18">
        <v>16571054</v>
      </c>
      <c r="C8254" s="18">
        <v>16571054</v>
      </c>
      <c r="D8254" s="15" t="s">
        <v>6327</v>
      </c>
      <c r="E8254" s="15" t="s">
        <v>2697</v>
      </c>
      <c r="F8254" s="15" t="s">
        <v>92</v>
      </c>
      <c r="G8254" s="19">
        <v>85.981304662209496</v>
      </c>
      <c r="H8254" s="19">
        <v>-1.8313263133450599</v>
      </c>
      <c r="I8254" s="20">
        <v>3.6443094647736502E-4</v>
      </c>
      <c r="J8254" s="15" t="s">
        <v>32</v>
      </c>
      <c r="K8254" s="15" t="s">
        <v>869</v>
      </c>
      <c r="L8254" s="15" t="s">
        <v>870</v>
      </c>
      <c r="M8254" s="15" t="s">
        <v>871</v>
      </c>
    </row>
    <row r="8255" spans="1:13" x14ac:dyDescent="0.2">
      <c r="A8255" s="15">
        <v>2</v>
      </c>
      <c r="B8255" s="18">
        <v>16571048</v>
      </c>
      <c r="C8255" s="18">
        <v>16571048</v>
      </c>
      <c r="D8255" s="15" t="s">
        <v>6327</v>
      </c>
      <c r="E8255" s="15" t="s">
        <v>2697</v>
      </c>
      <c r="F8255" s="15" t="s">
        <v>92</v>
      </c>
      <c r="G8255" s="19">
        <v>78.706837743299303</v>
      </c>
      <c r="H8255" s="19">
        <v>-1.8315020359254699</v>
      </c>
      <c r="I8255" s="20">
        <v>2.8719271016092699E-3</v>
      </c>
      <c r="J8255" s="15" t="s">
        <v>32</v>
      </c>
      <c r="K8255" s="15" t="s">
        <v>869</v>
      </c>
      <c r="L8255" s="15" t="s">
        <v>870</v>
      </c>
      <c r="M8255" s="15" t="s">
        <v>871</v>
      </c>
    </row>
    <row r="8256" spans="1:13" x14ac:dyDescent="0.2">
      <c r="A8256" s="15">
        <v>2</v>
      </c>
      <c r="B8256" s="18">
        <v>16571050</v>
      </c>
      <c r="C8256" s="18">
        <v>16571051</v>
      </c>
      <c r="D8256" s="15" t="s">
        <v>6327</v>
      </c>
      <c r="E8256" s="15" t="s">
        <v>2697</v>
      </c>
      <c r="F8256" s="15" t="s">
        <v>92</v>
      </c>
      <c r="G8256" s="19">
        <v>102.314526000096</v>
      </c>
      <c r="H8256" s="19">
        <v>-1.83158467742692</v>
      </c>
      <c r="I8256" s="20">
        <v>8.4191585457869496E-4</v>
      </c>
      <c r="J8256" s="15" t="s">
        <v>32</v>
      </c>
      <c r="K8256" s="15" t="s">
        <v>869</v>
      </c>
      <c r="L8256" s="15" t="s">
        <v>870</v>
      </c>
      <c r="M8256" s="15" t="s">
        <v>871</v>
      </c>
    </row>
    <row r="8257" spans="1:13" x14ac:dyDescent="0.2">
      <c r="A8257" s="15">
        <v>3</v>
      </c>
      <c r="B8257" s="18">
        <v>16528625</v>
      </c>
      <c r="C8257" s="18">
        <v>16528626</v>
      </c>
      <c r="D8257" s="15" t="s">
        <v>6327</v>
      </c>
      <c r="E8257" s="15" t="s">
        <v>2697</v>
      </c>
      <c r="F8257" s="15" t="s">
        <v>92</v>
      </c>
      <c r="G8257" s="19">
        <v>157.105785422933</v>
      </c>
      <c r="H8257" s="19">
        <v>-1.8362592430092799</v>
      </c>
      <c r="I8257" s="20">
        <v>3.2098378192559502E-4</v>
      </c>
      <c r="J8257" s="15" t="s">
        <v>32</v>
      </c>
      <c r="K8257" s="15" t="s">
        <v>4673</v>
      </c>
      <c r="L8257" s="15" t="s">
        <v>4674</v>
      </c>
      <c r="M8257" s="15" t="s">
        <v>4675</v>
      </c>
    </row>
    <row r="8258" spans="1:13" x14ac:dyDescent="0.2">
      <c r="A8258" s="15">
        <v>5</v>
      </c>
      <c r="B8258" s="18">
        <v>436699</v>
      </c>
      <c r="C8258" s="18">
        <v>436703</v>
      </c>
      <c r="D8258" s="15" t="s">
        <v>6327</v>
      </c>
      <c r="E8258" s="15" t="s">
        <v>2697</v>
      </c>
      <c r="F8258" s="15" t="s">
        <v>89</v>
      </c>
      <c r="G8258" s="19">
        <v>41.821811484900003</v>
      </c>
      <c r="H8258" s="19">
        <v>-1.83631109070634</v>
      </c>
      <c r="I8258" s="20">
        <v>3.9317125753054903E-3</v>
      </c>
      <c r="J8258" s="15" t="s">
        <v>32</v>
      </c>
      <c r="K8258" s="15" t="s">
        <v>5565</v>
      </c>
      <c r="L8258" s="15" t="s">
        <v>5566</v>
      </c>
      <c r="M8258" s="15" t="s">
        <v>1845</v>
      </c>
    </row>
    <row r="8259" spans="1:13" x14ac:dyDescent="0.2">
      <c r="A8259" s="15">
        <v>1</v>
      </c>
      <c r="B8259" s="18">
        <v>10475198</v>
      </c>
      <c r="C8259" s="18">
        <v>10475198</v>
      </c>
      <c r="D8259" s="15" t="s">
        <v>6327</v>
      </c>
      <c r="E8259" s="15" t="s">
        <v>2697</v>
      </c>
      <c r="F8259" s="15" t="s">
        <v>92</v>
      </c>
      <c r="G8259" s="19">
        <v>117.815352192273</v>
      </c>
      <c r="H8259" s="19">
        <v>-1.83638297388858</v>
      </c>
      <c r="I8259" s="20">
        <v>3.6374842017704701E-5</v>
      </c>
      <c r="J8259" s="15" t="s">
        <v>32</v>
      </c>
      <c r="K8259" s="15" t="s">
        <v>116</v>
      </c>
      <c r="L8259" s="15" t="s">
        <v>117</v>
      </c>
      <c r="M8259" s="15" t="s">
        <v>118</v>
      </c>
    </row>
    <row r="8260" spans="1:13" x14ac:dyDescent="0.2">
      <c r="A8260" s="15">
        <v>2</v>
      </c>
      <c r="B8260" s="18">
        <v>16571026</v>
      </c>
      <c r="C8260" s="18">
        <v>16571026</v>
      </c>
      <c r="D8260" s="15" t="s">
        <v>6327</v>
      </c>
      <c r="E8260" s="15" t="s">
        <v>2697</v>
      </c>
      <c r="F8260" s="15" t="s">
        <v>92</v>
      </c>
      <c r="G8260" s="19">
        <v>102.33461742086899</v>
      </c>
      <c r="H8260" s="19">
        <v>-1.8368560387352799</v>
      </c>
      <c r="I8260" s="20">
        <v>2.4668430181012003E-4</v>
      </c>
      <c r="J8260" s="15" t="s">
        <v>32</v>
      </c>
      <c r="K8260" s="15" t="s">
        <v>869</v>
      </c>
      <c r="L8260" s="15" t="s">
        <v>870</v>
      </c>
      <c r="M8260" s="15" t="s">
        <v>871</v>
      </c>
    </row>
    <row r="8261" spans="1:13" x14ac:dyDescent="0.2">
      <c r="A8261" s="15">
        <v>3</v>
      </c>
      <c r="B8261" s="18">
        <v>16528475</v>
      </c>
      <c r="C8261" s="18">
        <v>16528477</v>
      </c>
      <c r="D8261" s="15" t="s">
        <v>6327</v>
      </c>
      <c r="E8261" s="15" t="s">
        <v>2697</v>
      </c>
      <c r="F8261" s="15" t="s">
        <v>181</v>
      </c>
      <c r="G8261" s="19">
        <v>122.44902523645101</v>
      </c>
      <c r="H8261" s="19">
        <v>-1.83689806522697</v>
      </c>
      <c r="I8261" s="20">
        <v>1.6526791040754899E-4</v>
      </c>
      <c r="J8261" s="15" t="s">
        <v>32</v>
      </c>
      <c r="K8261" s="15" t="s">
        <v>4673</v>
      </c>
      <c r="L8261" s="15" t="s">
        <v>4674</v>
      </c>
      <c r="M8261" s="15" t="s">
        <v>4675</v>
      </c>
    </row>
    <row r="8262" spans="1:13" x14ac:dyDescent="0.2">
      <c r="A8262" s="15">
        <v>4</v>
      </c>
      <c r="B8262" s="18">
        <v>6409113</v>
      </c>
      <c r="C8262" s="18">
        <v>6409120</v>
      </c>
      <c r="D8262" s="15" t="s">
        <v>6327</v>
      </c>
      <c r="E8262" s="15" t="s">
        <v>2697</v>
      </c>
      <c r="F8262" s="15" t="s">
        <v>92</v>
      </c>
      <c r="G8262" s="19">
        <v>116.197910484594</v>
      </c>
      <c r="H8262" s="19">
        <v>-1.83709471416865</v>
      </c>
      <c r="I8262" s="20">
        <v>1.59609433983303E-4</v>
      </c>
      <c r="J8262" s="15" t="s">
        <v>32</v>
      </c>
      <c r="K8262" s="15" t="s">
        <v>5083</v>
      </c>
      <c r="L8262" s="15" t="s">
        <v>5084</v>
      </c>
      <c r="M8262" s="15" t="s">
        <v>5085</v>
      </c>
    </row>
    <row r="8263" spans="1:13" x14ac:dyDescent="0.2">
      <c r="A8263" s="15">
        <v>2</v>
      </c>
      <c r="B8263" s="18">
        <v>18619030</v>
      </c>
      <c r="C8263" s="18">
        <v>18619039</v>
      </c>
      <c r="D8263" s="15" t="s">
        <v>6327</v>
      </c>
      <c r="E8263" s="15" t="s">
        <v>2697</v>
      </c>
      <c r="F8263" s="15" t="s">
        <v>89</v>
      </c>
      <c r="G8263" s="19">
        <v>40.431990849467802</v>
      </c>
      <c r="H8263" s="19">
        <v>-1.8372289427995001</v>
      </c>
      <c r="I8263" s="20">
        <v>1.9598280326952799E-3</v>
      </c>
      <c r="J8263" s="15" t="s">
        <v>32</v>
      </c>
      <c r="K8263" s="15" t="s">
        <v>4182</v>
      </c>
      <c r="L8263" s="15" t="s">
        <v>4183</v>
      </c>
      <c r="M8263" s="15" t="s">
        <v>343</v>
      </c>
    </row>
    <row r="8264" spans="1:13" x14ac:dyDescent="0.2">
      <c r="A8264" s="15">
        <v>2</v>
      </c>
      <c r="B8264" s="18">
        <v>16571023</v>
      </c>
      <c r="C8264" s="18">
        <v>16571023</v>
      </c>
      <c r="D8264" s="15" t="s">
        <v>6327</v>
      </c>
      <c r="E8264" s="15" t="s">
        <v>2697</v>
      </c>
      <c r="F8264" s="15" t="s">
        <v>92</v>
      </c>
      <c r="G8264" s="19">
        <v>78.402554754094993</v>
      </c>
      <c r="H8264" s="19">
        <v>-1.8376981891125901</v>
      </c>
      <c r="I8264" s="20">
        <v>2.87341233325981E-3</v>
      </c>
      <c r="J8264" s="15" t="s">
        <v>32</v>
      </c>
      <c r="K8264" s="15" t="s">
        <v>869</v>
      </c>
      <c r="L8264" s="15" t="s">
        <v>870</v>
      </c>
      <c r="M8264" s="15" t="s">
        <v>871</v>
      </c>
    </row>
    <row r="8265" spans="1:13" x14ac:dyDescent="0.2">
      <c r="A8265" s="15">
        <v>5</v>
      </c>
      <c r="B8265" s="18">
        <v>5145305</v>
      </c>
      <c r="C8265" s="18">
        <v>5145305</v>
      </c>
      <c r="D8265" s="15" t="s">
        <v>6327</v>
      </c>
      <c r="E8265" s="15" t="s">
        <v>2697</v>
      </c>
      <c r="F8265" s="15" t="s">
        <v>89</v>
      </c>
      <c r="G8265" s="19">
        <v>65.651312521631496</v>
      </c>
      <c r="H8265" s="19">
        <v>-1.8381409582566399</v>
      </c>
      <c r="I8265" s="20">
        <v>2.9496222386354602E-3</v>
      </c>
      <c r="J8265" s="15" t="s">
        <v>32</v>
      </c>
      <c r="K8265" s="15" t="s">
        <v>5713</v>
      </c>
      <c r="L8265" s="15" t="s">
        <v>5713</v>
      </c>
      <c r="M8265" s="15" t="s">
        <v>782</v>
      </c>
    </row>
    <row r="8266" spans="1:13" x14ac:dyDescent="0.2">
      <c r="A8266" s="15">
        <v>3</v>
      </c>
      <c r="B8266" s="18">
        <v>195214</v>
      </c>
      <c r="C8266" s="18">
        <v>195215</v>
      </c>
      <c r="D8266" s="15" t="s">
        <v>6327</v>
      </c>
      <c r="E8266" s="15" t="s">
        <v>2697</v>
      </c>
      <c r="F8266" s="15" t="s">
        <v>92</v>
      </c>
      <c r="G8266" s="19">
        <v>157.482321750273</v>
      </c>
      <c r="H8266" s="19">
        <v>-1.83841655285594</v>
      </c>
      <c r="I8266" s="20">
        <v>1.89117761080637E-4</v>
      </c>
      <c r="J8266" s="15" t="s">
        <v>32</v>
      </c>
      <c r="K8266" s="15" t="s">
        <v>4236</v>
      </c>
      <c r="L8266" s="15" t="s">
        <v>4237</v>
      </c>
      <c r="M8266" s="15" t="s">
        <v>4238</v>
      </c>
    </row>
    <row r="8267" spans="1:13" x14ac:dyDescent="0.2">
      <c r="A8267" s="15">
        <v>4</v>
      </c>
      <c r="B8267" s="18">
        <v>12530073</v>
      </c>
      <c r="C8267" s="18">
        <v>12530080</v>
      </c>
      <c r="D8267" s="15" t="s">
        <v>6327</v>
      </c>
      <c r="E8267" s="15" t="s">
        <v>2697</v>
      </c>
      <c r="F8267" s="15" t="s">
        <v>89</v>
      </c>
      <c r="G8267" s="19">
        <v>102.75851429261201</v>
      </c>
      <c r="H8267" s="19">
        <v>-1.8384997890860599</v>
      </c>
      <c r="I8267" s="20">
        <v>5.03934839797795E-3</v>
      </c>
      <c r="J8267" s="15" t="s">
        <v>32</v>
      </c>
      <c r="K8267" s="15" t="s">
        <v>5281</v>
      </c>
      <c r="L8267" s="15" t="s">
        <v>5281</v>
      </c>
      <c r="M8267" s="15" t="s">
        <v>168</v>
      </c>
    </row>
    <row r="8268" spans="1:13" x14ac:dyDescent="0.2">
      <c r="A8268" s="15">
        <v>4</v>
      </c>
      <c r="B8268" s="18">
        <v>16701815</v>
      </c>
      <c r="C8268" s="18">
        <v>16701820</v>
      </c>
      <c r="D8268" s="15" t="s">
        <v>6327</v>
      </c>
      <c r="E8268" s="15" t="s">
        <v>2697</v>
      </c>
      <c r="F8268" s="15" t="s">
        <v>89</v>
      </c>
      <c r="G8268" s="19">
        <v>85.351578532671695</v>
      </c>
      <c r="H8268" s="19">
        <v>-1.83934379758191</v>
      </c>
      <c r="I8268" s="20">
        <v>1.6326682468938901E-4</v>
      </c>
      <c r="J8268" s="15" t="s">
        <v>32</v>
      </c>
      <c r="K8268" s="15" t="s">
        <v>5463</v>
      </c>
      <c r="L8268" s="15" t="s">
        <v>306</v>
      </c>
      <c r="M8268" s="15" t="s">
        <v>5464</v>
      </c>
    </row>
    <row r="8269" spans="1:13" x14ac:dyDescent="0.2">
      <c r="A8269" s="15">
        <v>4</v>
      </c>
      <c r="B8269" s="18">
        <v>12332811</v>
      </c>
      <c r="C8269" s="18">
        <v>12332811</v>
      </c>
      <c r="D8269" s="15" t="s">
        <v>6327</v>
      </c>
      <c r="E8269" s="15" t="s">
        <v>2697</v>
      </c>
      <c r="F8269" s="15" t="s">
        <v>92</v>
      </c>
      <c r="G8269" s="19">
        <v>47.037880391154602</v>
      </c>
      <c r="H8269" s="19">
        <v>-1.8416795823779599</v>
      </c>
      <c r="I8269" s="20">
        <v>1.07020423940617E-3</v>
      </c>
      <c r="J8269" s="15" t="s">
        <v>32</v>
      </c>
      <c r="K8269" s="15" t="s">
        <v>5270</v>
      </c>
      <c r="L8269" s="15" t="s">
        <v>5270</v>
      </c>
      <c r="M8269" s="15" t="s">
        <v>694</v>
      </c>
    </row>
    <row r="8270" spans="1:13" x14ac:dyDescent="0.2">
      <c r="A8270" s="15">
        <v>4</v>
      </c>
      <c r="B8270" s="18">
        <v>9772771</v>
      </c>
      <c r="C8270" s="18">
        <v>9772779</v>
      </c>
      <c r="D8270" s="15" t="s">
        <v>6327</v>
      </c>
      <c r="E8270" s="15" t="s">
        <v>2697</v>
      </c>
      <c r="F8270" s="15" t="s">
        <v>92</v>
      </c>
      <c r="G8270" s="19">
        <v>39.649344451494699</v>
      </c>
      <c r="H8270" s="19">
        <v>-1.84374530220342</v>
      </c>
      <c r="I8270" s="20">
        <v>1.3857761849083499E-3</v>
      </c>
      <c r="J8270" s="15" t="s">
        <v>32</v>
      </c>
      <c r="K8270" s="15" t="s">
        <v>5211</v>
      </c>
      <c r="L8270" s="15" t="s">
        <v>5211</v>
      </c>
      <c r="M8270" s="15" t="s">
        <v>5212</v>
      </c>
    </row>
    <row r="8271" spans="1:13" x14ac:dyDescent="0.2">
      <c r="A8271" s="15">
        <v>2</v>
      </c>
      <c r="B8271" s="18">
        <v>16571377</v>
      </c>
      <c r="C8271" s="18">
        <v>16571381</v>
      </c>
      <c r="D8271" s="15" t="s">
        <v>6327</v>
      </c>
      <c r="E8271" s="15" t="s">
        <v>2697</v>
      </c>
      <c r="F8271" s="15" t="s">
        <v>89</v>
      </c>
      <c r="G8271" s="19">
        <v>77.7274265264208</v>
      </c>
      <c r="H8271" s="19">
        <v>-1.84529918226673</v>
      </c>
      <c r="I8271" s="20">
        <v>1.7145952862266501E-4</v>
      </c>
      <c r="J8271" s="15" t="s">
        <v>32</v>
      </c>
      <c r="K8271" s="15" t="s">
        <v>869</v>
      </c>
      <c r="L8271" s="15" t="s">
        <v>870</v>
      </c>
      <c r="M8271" s="15" t="s">
        <v>871</v>
      </c>
    </row>
    <row r="8272" spans="1:13" x14ac:dyDescent="0.2">
      <c r="A8272" s="15">
        <v>1</v>
      </c>
      <c r="B8272" s="18">
        <v>11921026</v>
      </c>
      <c r="C8272" s="18">
        <v>11921031</v>
      </c>
      <c r="D8272" s="15" t="s">
        <v>6327</v>
      </c>
      <c r="E8272" s="15" t="s">
        <v>2697</v>
      </c>
      <c r="F8272" s="15" t="s">
        <v>92</v>
      </c>
      <c r="G8272" s="19">
        <v>28.723185529570699</v>
      </c>
      <c r="H8272" s="19">
        <v>-1.8454914841288099</v>
      </c>
      <c r="I8272" s="20">
        <v>9.0175240963633607E-3</v>
      </c>
      <c r="J8272" s="15" t="s">
        <v>32</v>
      </c>
      <c r="K8272" s="15" t="s">
        <v>3203</v>
      </c>
      <c r="L8272" s="15" t="s">
        <v>3204</v>
      </c>
      <c r="M8272" s="15" t="s">
        <v>1473</v>
      </c>
    </row>
    <row r="8273" spans="1:13" x14ac:dyDescent="0.2">
      <c r="A8273" s="15">
        <v>3</v>
      </c>
      <c r="B8273" s="18">
        <v>10256767</v>
      </c>
      <c r="C8273" s="18">
        <v>10256767</v>
      </c>
      <c r="D8273" s="15" t="s">
        <v>6327</v>
      </c>
      <c r="E8273" s="15" t="s">
        <v>2697</v>
      </c>
      <c r="F8273" s="15" t="s">
        <v>89</v>
      </c>
      <c r="G8273" s="19">
        <v>894.66676047856697</v>
      </c>
      <c r="H8273" s="19">
        <v>-1.8457207821703401</v>
      </c>
      <c r="I8273" s="20">
        <v>4.6218713235461899E-4</v>
      </c>
      <c r="J8273" s="15" t="s">
        <v>32</v>
      </c>
      <c r="K8273" s="15" t="s">
        <v>1064</v>
      </c>
      <c r="L8273" s="15" t="s">
        <v>1065</v>
      </c>
      <c r="M8273" s="15" t="s">
        <v>1066</v>
      </c>
    </row>
    <row r="8274" spans="1:13" x14ac:dyDescent="0.2">
      <c r="A8274" s="15">
        <v>2</v>
      </c>
      <c r="B8274" s="18">
        <v>16571439</v>
      </c>
      <c r="C8274" s="18">
        <v>16571439</v>
      </c>
      <c r="D8274" s="15" t="s">
        <v>6327</v>
      </c>
      <c r="E8274" s="15" t="s">
        <v>2697</v>
      </c>
      <c r="F8274" s="15" t="s">
        <v>89</v>
      </c>
      <c r="G8274" s="19">
        <v>57.630556672690503</v>
      </c>
      <c r="H8274" s="19">
        <v>-1.8459717547846499</v>
      </c>
      <c r="I8274" s="20">
        <v>1.19433838199848E-4</v>
      </c>
      <c r="J8274" s="15" t="s">
        <v>32</v>
      </c>
      <c r="K8274" s="15" t="s">
        <v>869</v>
      </c>
      <c r="L8274" s="15" t="s">
        <v>870</v>
      </c>
      <c r="M8274" s="15" t="s">
        <v>871</v>
      </c>
    </row>
    <row r="8275" spans="1:13" x14ac:dyDescent="0.2">
      <c r="A8275" s="15">
        <v>5</v>
      </c>
      <c r="B8275" s="18">
        <v>8508228</v>
      </c>
      <c r="C8275" s="18">
        <v>8508228</v>
      </c>
      <c r="D8275" s="15" t="s">
        <v>6327</v>
      </c>
      <c r="E8275" s="15" t="s">
        <v>2697</v>
      </c>
      <c r="F8275" s="15" t="s">
        <v>89</v>
      </c>
      <c r="G8275" s="19">
        <v>440.99317384087101</v>
      </c>
      <c r="H8275" s="19">
        <v>-1.8462086855183499</v>
      </c>
      <c r="I8275" s="20">
        <v>4.05233500925475E-4</v>
      </c>
      <c r="J8275" s="15" t="s">
        <v>32</v>
      </c>
      <c r="K8275" s="15" t="s">
        <v>2180</v>
      </c>
      <c r="L8275" s="15" t="s">
        <v>2181</v>
      </c>
      <c r="M8275" s="15" t="s">
        <v>2182</v>
      </c>
    </row>
    <row r="8276" spans="1:13" x14ac:dyDescent="0.2">
      <c r="A8276" s="15">
        <v>3</v>
      </c>
      <c r="B8276" s="18">
        <v>2718502</v>
      </c>
      <c r="C8276" s="18">
        <v>2718502</v>
      </c>
      <c r="D8276" s="15" t="s">
        <v>6327</v>
      </c>
      <c r="E8276" s="15" t="s">
        <v>2697</v>
      </c>
      <c r="F8276" s="15" t="s">
        <v>89</v>
      </c>
      <c r="G8276" s="19">
        <v>41.624970977389602</v>
      </c>
      <c r="H8276" s="19">
        <v>-1.8477679295856</v>
      </c>
      <c r="I8276" s="20">
        <v>1.04363465944604E-3</v>
      </c>
      <c r="J8276" s="15" t="s">
        <v>32</v>
      </c>
      <c r="K8276" s="15" t="s">
        <v>4347</v>
      </c>
      <c r="L8276" s="15" t="s">
        <v>4348</v>
      </c>
      <c r="M8276" s="15" t="s">
        <v>4349</v>
      </c>
    </row>
    <row r="8277" spans="1:13" x14ac:dyDescent="0.2">
      <c r="A8277" s="15">
        <v>4</v>
      </c>
      <c r="B8277" s="18">
        <v>8666771</v>
      </c>
      <c r="C8277" s="18">
        <v>8666772</v>
      </c>
      <c r="D8277" s="15" t="s">
        <v>6327</v>
      </c>
      <c r="E8277" s="15" t="s">
        <v>2697</v>
      </c>
      <c r="F8277" s="15" t="s">
        <v>89</v>
      </c>
      <c r="G8277" s="19">
        <v>78.408241292706094</v>
      </c>
      <c r="H8277" s="19">
        <v>-1.84846270549008</v>
      </c>
      <c r="I8277" s="20">
        <v>2.5745608421994201E-3</v>
      </c>
      <c r="J8277" s="15" t="s">
        <v>32</v>
      </c>
      <c r="K8277" s="15" t="s">
        <v>5170</v>
      </c>
      <c r="L8277" s="15" t="s">
        <v>5171</v>
      </c>
      <c r="M8277" s="15" t="s">
        <v>5172</v>
      </c>
    </row>
    <row r="8278" spans="1:13" x14ac:dyDescent="0.2">
      <c r="A8278" s="15">
        <v>1</v>
      </c>
      <c r="B8278" s="18">
        <v>622222</v>
      </c>
      <c r="C8278" s="18">
        <v>622224</v>
      </c>
      <c r="D8278" s="15" t="s">
        <v>6327</v>
      </c>
      <c r="E8278" s="15" t="s">
        <v>2697</v>
      </c>
      <c r="F8278" s="15" t="s">
        <v>89</v>
      </c>
      <c r="G8278" s="19">
        <v>63.773074504131202</v>
      </c>
      <c r="H8278" s="19">
        <v>-1.84925562765452</v>
      </c>
      <c r="I8278" s="20">
        <v>1.9722220892145399E-4</v>
      </c>
      <c r="J8278" s="15" t="s">
        <v>32</v>
      </c>
      <c r="K8278" s="15" t="s">
        <v>2730</v>
      </c>
      <c r="L8278" s="15" t="s">
        <v>2730</v>
      </c>
      <c r="M8278" s="15" t="s">
        <v>2731</v>
      </c>
    </row>
    <row r="8279" spans="1:13" x14ac:dyDescent="0.2">
      <c r="A8279" s="15">
        <v>2</v>
      </c>
      <c r="B8279" s="18">
        <v>15557857</v>
      </c>
      <c r="C8279" s="18">
        <v>15557861</v>
      </c>
      <c r="D8279" s="15" t="s">
        <v>6327</v>
      </c>
      <c r="E8279" s="15" t="s">
        <v>2697</v>
      </c>
      <c r="F8279" s="15" t="s">
        <v>92</v>
      </c>
      <c r="G8279" s="19">
        <v>33.491313462654901</v>
      </c>
      <c r="H8279" s="19">
        <v>-1.85141352878418</v>
      </c>
      <c r="I8279" s="20">
        <v>4.4997303594146096E-3</v>
      </c>
      <c r="J8279" s="15" t="s">
        <v>32</v>
      </c>
      <c r="K8279" s="15" t="s">
        <v>4111</v>
      </c>
      <c r="L8279" s="15" t="s">
        <v>4112</v>
      </c>
      <c r="M8279" s="15" t="s">
        <v>4113</v>
      </c>
    </row>
    <row r="8280" spans="1:13" x14ac:dyDescent="0.2">
      <c r="A8280" s="15">
        <v>4</v>
      </c>
      <c r="B8280" s="18">
        <v>12332728</v>
      </c>
      <c r="C8280" s="18">
        <v>12332728</v>
      </c>
      <c r="D8280" s="15" t="s">
        <v>6327</v>
      </c>
      <c r="E8280" s="15" t="s">
        <v>2697</v>
      </c>
      <c r="F8280" s="15" t="s">
        <v>89</v>
      </c>
      <c r="G8280" s="19">
        <v>218.24556262188699</v>
      </c>
      <c r="H8280" s="19">
        <v>-1.85142221903391</v>
      </c>
      <c r="I8280" s="20">
        <v>6.7686468001534895E-8</v>
      </c>
      <c r="J8280" s="15" t="s">
        <v>32</v>
      </c>
      <c r="K8280" s="15" t="s">
        <v>5270</v>
      </c>
      <c r="L8280" s="15" t="s">
        <v>5270</v>
      </c>
      <c r="M8280" s="15" t="s">
        <v>694</v>
      </c>
    </row>
    <row r="8281" spans="1:13" x14ac:dyDescent="0.2">
      <c r="A8281" s="15">
        <v>2</v>
      </c>
      <c r="B8281" s="18">
        <v>15557653</v>
      </c>
      <c r="C8281" s="18">
        <v>15557653</v>
      </c>
      <c r="D8281" s="15" t="s">
        <v>6327</v>
      </c>
      <c r="E8281" s="15" t="s">
        <v>2697</v>
      </c>
      <c r="F8281" s="15" t="s">
        <v>89</v>
      </c>
      <c r="G8281" s="19">
        <v>351.47289029990799</v>
      </c>
      <c r="H8281" s="19">
        <v>-1.8516475350741499</v>
      </c>
      <c r="I8281" s="20">
        <v>3.7249084289035001E-7</v>
      </c>
      <c r="J8281" s="15" t="s">
        <v>32</v>
      </c>
      <c r="K8281" s="15" t="s">
        <v>4111</v>
      </c>
      <c r="L8281" s="15" t="s">
        <v>4112</v>
      </c>
      <c r="M8281" s="15" t="s">
        <v>4113</v>
      </c>
    </row>
    <row r="8282" spans="1:13" x14ac:dyDescent="0.2">
      <c r="A8282" s="15">
        <v>5</v>
      </c>
      <c r="B8282" s="18">
        <v>12603473</v>
      </c>
      <c r="C8282" s="18">
        <v>12603479</v>
      </c>
      <c r="D8282" s="15" t="s">
        <v>6327</v>
      </c>
      <c r="E8282" s="15" t="s">
        <v>2697</v>
      </c>
      <c r="F8282" s="15" t="s">
        <v>89</v>
      </c>
      <c r="G8282" s="19">
        <v>95.596107185099399</v>
      </c>
      <c r="H8282" s="19">
        <v>-1.85372644414346</v>
      </c>
      <c r="I8282" s="20">
        <v>4.16000015264112E-4</v>
      </c>
      <c r="J8282" s="15" t="s">
        <v>32</v>
      </c>
      <c r="K8282" s="15" t="s">
        <v>5871</v>
      </c>
      <c r="L8282" s="15" t="s">
        <v>5871</v>
      </c>
      <c r="M8282" s="15" t="s">
        <v>497</v>
      </c>
    </row>
    <row r="8283" spans="1:13" x14ac:dyDescent="0.2">
      <c r="A8283" s="15">
        <v>4</v>
      </c>
      <c r="B8283" s="18">
        <v>12332733</v>
      </c>
      <c r="C8283" s="18">
        <v>12332736</v>
      </c>
      <c r="D8283" s="15" t="s">
        <v>6327</v>
      </c>
      <c r="E8283" s="15" t="s">
        <v>2697</v>
      </c>
      <c r="F8283" s="15" t="s">
        <v>89</v>
      </c>
      <c r="G8283" s="19">
        <v>123.376501140231</v>
      </c>
      <c r="H8283" s="19">
        <v>-1.8575266390119101</v>
      </c>
      <c r="I8283" s="20">
        <v>7.6018044645185001E-6</v>
      </c>
      <c r="J8283" s="15" t="s">
        <v>32</v>
      </c>
      <c r="K8283" s="15" t="s">
        <v>5270</v>
      </c>
      <c r="L8283" s="15" t="s">
        <v>5270</v>
      </c>
      <c r="M8283" s="15" t="s">
        <v>694</v>
      </c>
    </row>
    <row r="8284" spans="1:13" x14ac:dyDescent="0.2">
      <c r="A8284" s="15">
        <v>1</v>
      </c>
      <c r="B8284" s="18">
        <v>622235</v>
      </c>
      <c r="C8284" s="18">
        <v>622236</v>
      </c>
      <c r="D8284" s="15" t="s">
        <v>6327</v>
      </c>
      <c r="E8284" s="15" t="s">
        <v>2697</v>
      </c>
      <c r="F8284" s="15" t="s">
        <v>89</v>
      </c>
      <c r="G8284" s="19">
        <v>65.249206273945404</v>
      </c>
      <c r="H8284" s="19">
        <v>-1.85892691891489</v>
      </c>
      <c r="I8284" s="20">
        <v>1.34286747868522E-4</v>
      </c>
      <c r="J8284" s="15" t="s">
        <v>32</v>
      </c>
      <c r="K8284" s="15" t="s">
        <v>2730</v>
      </c>
      <c r="L8284" s="15" t="s">
        <v>2730</v>
      </c>
      <c r="M8284" s="15" t="s">
        <v>2731</v>
      </c>
    </row>
    <row r="8285" spans="1:13" x14ac:dyDescent="0.2">
      <c r="A8285" s="15">
        <v>3</v>
      </c>
      <c r="B8285" s="18">
        <v>195256</v>
      </c>
      <c r="C8285" s="18">
        <v>195256</v>
      </c>
      <c r="D8285" s="15" t="s">
        <v>6327</v>
      </c>
      <c r="E8285" s="15" t="s">
        <v>2697</v>
      </c>
      <c r="F8285" s="15" t="s">
        <v>92</v>
      </c>
      <c r="G8285" s="19">
        <v>62.549368320916003</v>
      </c>
      <c r="H8285" s="19">
        <v>-1.86000076472178</v>
      </c>
      <c r="I8285" s="20">
        <v>3.8074624259880802E-4</v>
      </c>
      <c r="J8285" s="15" t="s">
        <v>32</v>
      </c>
      <c r="K8285" s="15" t="s">
        <v>4236</v>
      </c>
      <c r="L8285" s="15" t="s">
        <v>4237</v>
      </c>
      <c r="M8285" s="15" t="s">
        <v>4238</v>
      </c>
    </row>
    <row r="8286" spans="1:13" x14ac:dyDescent="0.2">
      <c r="A8286" s="15">
        <v>1</v>
      </c>
      <c r="B8286" s="18">
        <v>6804087</v>
      </c>
      <c r="C8286" s="18">
        <v>6804087</v>
      </c>
      <c r="D8286" s="15" t="s">
        <v>6327</v>
      </c>
      <c r="E8286" s="15" t="s">
        <v>2697</v>
      </c>
      <c r="F8286" s="15" t="s">
        <v>89</v>
      </c>
      <c r="G8286" s="19">
        <v>92.254288914350496</v>
      </c>
      <c r="H8286" s="19">
        <v>-1.8608986451893399</v>
      </c>
      <c r="I8286" s="20">
        <v>3.6248835145989602E-4</v>
      </c>
      <c r="J8286" s="15" t="s">
        <v>32</v>
      </c>
      <c r="K8286" s="15" t="s">
        <v>3033</v>
      </c>
      <c r="L8286" s="15" t="s">
        <v>3034</v>
      </c>
      <c r="M8286" s="15" t="s">
        <v>3035</v>
      </c>
    </row>
    <row r="8287" spans="1:13" x14ac:dyDescent="0.2">
      <c r="A8287" s="15">
        <v>5</v>
      </c>
      <c r="B8287" s="18">
        <v>8865317</v>
      </c>
      <c r="C8287" s="18">
        <v>8865326</v>
      </c>
      <c r="D8287" s="15" t="s">
        <v>6327</v>
      </c>
      <c r="E8287" s="15" t="s">
        <v>2697</v>
      </c>
      <c r="F8287" s="15" t="s">
        <v>92</v>
      </c>
      <c r="G8287" s="19">
        <v>45.098134670478899</v>
      </c>
      <c r="H8287" s="19">
        <v>-1.86127878725616</v>
      </c>
      <c r="I8287" s="20">
        <v>8.4231519477785399E-3</v>
      </c>
      <c r="J8287" s="15" t="s">
        <v>32</v>
      </c>
      <c r="K8287" s="15" t="s">
        <v>2190</v>
      </c>
      <c r="L8287" s="15" t="s">
        <v>2191</v>
      </c>
      <c r="M8287" s="15" t="s">
        <v>2192</v>
      </c>
    </row>
    <row r="8288" spans="1:13" x14ac:dyDescent="0.2">
      <c r="A8288" s="15">
        <v>4</v>
      </c>
      <c r="B8288" s="18">
        <v>18469679</v>
      </c>
      <c r="C8288" s="18">
        <v>18469679</v>
      </c>
      <c r="D8288" s="15" t="s">
        <v>6327</v>
      </c>
      <c r="E8288" s="15" t="s">
        <v>2697</v>
      </c>
      <c r="F8288" s="15" t="s">
        <v>89</v>
      </c>
      <c r="G8288" s="19">
        <v>497.59496398126299</v>
      </c>
      <c r="H8288" s="19">
        <v>-1.8614594215484901</v>
      </c>
      <c r="I8288" s="20">
        <v>3.9645692863238301E-7</v>
      </c>
      <c r="J8288" s="15" t="s">
        <v>32</v>
      </c>
      <c r="K8288" s="15" t="s">
        <v>5548</v>
      </c>
      <c r="L8288" s="15" t="s">
        <v>5549</v>
      </c>
      <c r="M8288" s="15" t="s">
        <v>5550</v>
      </c>
    </row>
    <row r="8289" spans="1:13" x14ac:dyDescent="0.2">
      <c r="A8289" s="15">
        <v>4</v>
      </c>
      <c r="B8289" s="18">
        <v>12870587</v>
      </c>
      <c r="C8289" s="18">
        <v>12870587</v>
      </c>
      <c r="D8289" s="15" t="s">
        <v>6327</v>
      </c>
      <c r="E8289" s="15" t="s">
        <v>2697</v>
      </c>
      <c r="F8289" s="15" t="s">
        <v>89</v>
      </c>
      <c r="G8289" s="19">
        <v>28.9303075123714</v>
      </c>
      <c r="H8289" s="19">
        <v>-1.86198231144593</v>
      </c>
      <c r="I8289" s="20">
        <v>2.7883745204264E-3</v>
      </c>
      <c r="J8289" s="15" t="s">
        <v>32</v>
      </c>
      <c r="K8289" s="15" t="s">
        <v>5305</v>
      </c>
      <c r="L8289" s="15" t="s">
        <v>5306</v>
      </c>
      <c r="M8289" s="15" t="s">
        <v>5307</v>
      </c>
    </row>
    <row r="8290" spans="1:13" x14ac:dyDescent="0.2">
      <c r="A8290" s="15">
        <v>3</v>
      </c>
      <c r="B8290" s="18">
        <v>195246</v>
      </c>
      <c r="C8290" s="18">
        <v>195246</v>
      </c>
      <c r="D8290" s="15" t="s">
        <v>6327</v>
      </c>
      <c r="E8290" s="15" t="s">
        <v>2697</v>
      </c>
      <c r="F8290" s="15" t="s">
        <v>92</v>
      </c>
      <c r="G8290" s="19">
        <v>45.437208121903197</v>
      </c>
      <c r="H8290" s="19">
        <v>-1.8652485568039101</v>
      </c>
      <c r="I8290" s="20">
        <v>1.6317529273074201E-3</v>
      </c>
      <c r="J8290" s="15" t="s">
        <v>32</v>
      </c>
      <c r="K8290" s="15" t="s">
        <v>4236</v>
      </c>
      <c r="L8290" s="15" t="s">
        <v>4237</v>
      </c>
      <c r="M8290" s="15" t="s">
        <v>4238</v>
      </c>
    </row>
    <row r="8291" spans="1:13" x14ac:dyDescent="0.2">
      <c r="A8291" s="15">
        <v>4</v>
      </c>
      <c r="B8291" s="18">
        <v>7080070</v>
      </c>
      <c r="C8291" s="18">
        <v>7080071</v>
      </c>
      <c r="D8291" s="15" t="s">
        <v>6327</v>
      </c>
      <c r="E8291" s="15" t="s">
        <v>2697</v>
      </c>
      <c r="F8291" s="15" t="s">
        <v>89</v>
      </c>
      <c r="G8291" s="19">
        <v>88.528997588552599</v>
      </c>
      <c r="H8291" s="19">
        <v>-1.86557018807721</v>
      </c>
      <c r="I8291" s="20">
        <v>2.5073352536112499E-3</v>
      </c>
      <c r="J8291" s="15" t="s">
        <v>32</v>
      </c>
      <c r="K8291" s="15" t="s">
        <v>5110</v>
      </c>
      <c r="L8291" s="15" t="s">
        <v>5111</v>
      </c>
      <c r="M8291" s="15" t="s">
        <v>5112</v>
      </c>
    </row>
    <row r="8292" spans="1:13" x14ac:dyDescent="0.2">
      <c r="A8292" s="15">
        <v>2</v>
      </c>
      <c r="B8292" s="18">
        <v>15557657</v>
      </c>
      <c r="C8292" s="18">
        <v>15557657</v>
      </c>
      <c r="D8292" s="15" t="s">
        <v>6327</v>
      </c>
      <c r="E8292" s="15" t="s">
        <v>2697</v>
      </c>
      <c r="F8292" s="15" t="s">
        <v>89</v>
      </c>
      <c r="G8292" s="19">
        <v>51.799573966178002</v>
      </c>
      <c r="H8292" s="19">
        <v>-1.8671783328034399</v>
      </c>
      <c r="I8292" s="20">
        <v>1.7952985199409501E-4</v>
      </c>
      <c r="J8292" s="15" t="s">
        <v>32</v>
      </c>
      <c r="K8292" s="15" t="s">
        <v>4111</v>
      </c>
      <c r="L8292" s="15" t="s">
        <v>4112</v>
      </c>
      <c r="M8292" s="15" t="s">
        <v>4113</v>
      </c>
    </row>
    <row r="8293" spans="1:13" x14ac:dyDescent="0.2">
      <c r="A8293" s="15">
        <v>4</v>
      </c>
      <c r="B8293" s="18">
        <v>15899838</v>
      </c>
      <c r="C8293" s="18">
        <v>15899842</v>
      </c>
      <c r="D8293" s="15" t="s">
        <v>6327</v>
      </c>
      <c r="E8293" s="15" t="s">
        <v>2702</v>
      </c>
      <c r="F8293" s="15" t="s">
        <v>89</v>
      </c>
      <c r="G8293" s="19">
        <v>206.398902546475</v>
      </c>
      <c r="H8293" s="19">
        <v>-1.8672216109503901</v>
      </c>
      <c r="I8293" s="20">
        <v>8.3455179953846794E-3</v>
      </c>
      <c r="J8293" s="15" t="s">
        <v>32</v>
      </c>
      <c r="K8293" s="15" t="s">
        <v>5424</v>
      </c>
      <c r="L8293" s="15" t="s">
        <v>5424</v>
      </c>
      <c r="M8293" s="15" t="s">
        <v>91</v>
      </c>
    </row>
    <row r="8294" spans="1:13" x14ac:dyDescent="0.2">
      <c r="A8294" s="15">
        <v>3</v>
      </c>
      <c r="B8294" s="18">
        <v>16528149</v>
      </c>
      <c r="C8294" s="18">
        <v>16528152</v>
      </c>
      <c r="D8294" s="15" t="s">
        <v>6327</v>
      </c>
      <c r="E8294" s="15" t="s">
        <v>2697</v>
      </c>
      <c r="F8294" s="15" t="s">
        <v>92</v>
      </c>
      <c r="G8294" s="19">
        <v>62.644321607711902</v>
      </c>
      <c r="H8294" s="19">
        <v>-1.8675838508028899</v>
      </c>
      <c r="I8294" s="20">
        <v>4.6242117249619303E-4</v>
      </c>
      <c r="J8294" s="15" t="s">
        <v>32</v>
      </c>
      <c r="K8294" s="15" t="s">
        <v>4673</v>
      </c>
      <c r="L8294" s="15" t="s">
        <v>4674</v>
      </c>
      <c r="M8294" s="15" t="s">
        <v>4675</v>
      </c>
    </row>
    <row r="8295" spans="1:13" x14ac:dyDescent="0.2">
      <c r="A8295" s="15">
        <v>5</v>
      </c>
      <c r="B8295" s="18">
        <v>6425816</v>
      </c>
      <c r="C8295" s="18">
        <v>6425823</v>
      </c>
      <c r="D8295" s="15" t="s">
        <v>6327</v>
      </c>
      <c r="E8295" s="15" t="s">
        <v>2697</v>
      </c>
      <c r="F8295" s="15" t="s">
        <v>92</v>
      </c>
      <c r="G8295" s="19">
        <v>55.349946643046202</v>
      </c>
      <c r="H8295" s="19">
        <v>-1.8677208052557199</v>
      </c>
      <c r="I8295" s="20">
        <v>2.54401744968165E-3</v>
      </c>
      <c r="J8295" s="15" t="s">
        <v>32</v>
      </c>
      <c r="K8295" s="15" t="s">
        <v>5756</v>
      </c>
      <c r="L8295" s="15" t="s">
        <v>5757</v>
      </c>
      <c r="M8295" s="15" t="s">
        <v>4458</v>
      </c>
    </row>
    <row r="8296" spans="1:13" x14ac:dyDescent="0.2">
      <c r="A8296" s="15">
        <v>2</v>
      </c>
      <c r="B8296" s="18">
        <v>16571389</v>
      </c>
      <c r="C8296" s="18">
        <v>16571389</v>
      </c>
      <c r="D8296" s="15" t="s">
        <v>6327</v>
      </c>
      <c r="E8296" s="15" t="s">
        <v>2697</v>
      </c>
      <c r="F8296" s="15" t="s">
        <v>89</v>
      </c>
      <c r="G8296" s="19">
        <v>71.940056860988804</v>
      </c>
      <c r="H8296" s="19">
        <v>-1.86794734676898</v>
      </c>
      <c r="I8296" s="20">
        <v>3.19407864086758E-4</v>
      </c>
      <c r="J8296" s="15" t="s">
        <v>32</v>
      </c>
      <c r="K8296" s="15" t="s">
        <v>869</v>
      </c>
      <c r="L8296" s="15" t="s">
        <v>870</v>
      </c>
      <c r="M8296" s="15" t="s">
        <v>871</v>
      </c>
    </row>
    <row r="8297" spans="1:13" x14ac:dyDescent="0.2">
      <c r="A8297" s="15">
        <v>2</v>
      </c>
      <c r="B8297" s="18">
        <v>16571056</v>
      </c>
      <c r="C8297" s="18">
        <v>16571057</v>
      </c>
      <c r="D8297" s="15" t="s">
        <v>6327</v>
      </c>
      <c r="E8297" s="15" t="s">
        <v>2697</v>
      </c>
      <c r="F8297" s="15" t="s">
        <v>92</v>
      </c>
      <c r="G8297" s="19">
        <v>167.504062368815</v>
      </c>
      <c r="H8297" s="19">
        <v>-1.86824181590789</v>
      </c>
      <c r="I8297" s="20">
        <v>1.0807667258533E-4</v>
      </c>
      <c r="J8297" s="15" t="s">
        <v>32</v>
      </c>
      <c r="K8297" s="15" t="s">
        <v>869</v>
      </c>
      <c r="L8297" s="15" t="s">
        <v>870</v>
      </c>
      <c r="M8297" s="15" t="s">
        <v>871</v>
      </c>
    </row>
    <row r="8298" spans="1:13" x14ac:dyDescent="0.2">
      <c r="A8298" s="15">
        <v>4</v>
      </c>
      <c r="B8298" s="18">
        <v>8666849</v>
      </c>
      <c r="C8298" s="18">
        <v>8666850</v>
      </c>
      <c r="D8298" s="15" t="s">
        <v>6327</v>
      </c>
      <c r="E8298" s="15" t="s">
        <v>2697</v>
      </c>
      <c r="F8298" s="15" t="s">
        <v>92</v>
      </c>
      <c r="G8298" s="19">
        <v>42.080219830225197</v>
      </c>
      <c r="H8298" s="19">
        <v>-1.86826362705934</v>
      </c>
      <c r="I8298" s="20">
        <v>6.2297629754566996E-3</v>
      </c>
      <c r="J8298" s="15" t="s">
        <v>32</v>
      </c>
      <c r="K8298" s="15" t="s">
        <v>5170</v>
      </c>
      <c r="L8298" s="15" t="s">
        <v>5171</v>
      </c>
      <c r="M8298" s="15" t="s">
        <v>5172</v>
      </c>
    </row>
    <row r="8299" spans="1:13" x14ac:dyDescent="0.2">
      <c r="A8299" s="15">
        <v>2</v>
      </c>
      <c r="B8299" s="18">
        <v>14711060</v>
      </c>
      <c r="C8299" s="18">
        <v>14711060</v>
      </c>
      <c r="D8299" s="15" t="s">
        <v>6327</v>
      </c>
      <c r="E8299" s="15" t="s">
        <v>2697</v>
      </c>
      <c r="F8299" s="15" t="s">
        <v>89</v>
      </c>
      <c r="G8299" s="19">
        <v>116.664063630854</v>
      </c>
      <c r="H8299" s="19">
        <v>-1.86828056063762</v>
      </c>
      <c r="I8299" s="20">
        <v>1.5241461209227E-5</v>
      </c>
      <c r="J8299" s="15" t="s">
        <v>32</v>
      </c>
      <c r="K8299" s="15" t="s">
        <v>4082</v>
      </c>
      <c r="L8299" s="15" t="s">
        <v>4083</v>
      </c>
      <c r="M8299" s="15" t="s">
        <v>685</v>
      </c>
    </row>
    <row r="8300" spans="1:13" x14ac:dyDescent="0.2">
      <c r="A8300" s="15">
        <v>4</v>
      </c>
      <c r="B8300" s="18">
        <v>18469737</v>
      </c>
      <c r="C8300" s="18">
        <v>18469738</v>
      </c>
      <c r="D8300" s="15" t="s">
        <v>6327</v>
      </c>
      <c r="E8300" s="15" t="s">
        <v>2697</v>
      </c>
      <c r="F8300" s="15" t="s">
        <v>89</v>
      </c>
      <c r="G8300" s="19">
        <v>227.379099558159</v>
      </c>
      <c r="H8300" s="19">
        <v>-1.8705146857669701</v>
      </c>
      <c r="I8300" s="20">
        <v>1.46879405269828E-6</v>
      </c>
      <c r="J8300" s="15" t="s">
        <v>32</v>
      </c>
      <c r="K8300" s="15" t="s">
        <v>5548</v>
      </c>
      <c r="L8300" s="15" t="s">
        <v>5549</v>
      </c>
      <c r="M8300" s="15" t="s">
        <v>5550</v>
      </c>
    </row>
    <row r="8301" spans="1:13" x14ac:dyDescent="0.2">
      <c r="A8301" s="15">
        <v>4</v>
      </c>
      <c r="B8301" s="18">
        <v>12332780</v>
      </c>
      <c r="C8301" s="18">
        <v>12332780</v>
      </c>
      <c r="D8301" s="15" t="s">
        <v>6327</v>
      </c>
      <c r="E8301" s="15" t="s">
        <v>2697</v>
      </c>
      <c r="F8301" s="15" t="s">
        <v>92</v>
      </c>
      <c r="G8301" s="19">
        <v>44.223260498301002</v>
      </c>
      <c r="H8301" s="19">
        <v>-1.8705324907669101</v>
      </c>
      <c r="I8301" s="20">
        <v>1.1499037318017801E-3</v>
      </c>
      <c r="J8301" s="15" t="s">
        <v>32</v>
      </c>
      <c r="K8301" s="15" t="s">
        <v>5270</v>
      </c>
      <c r="L8301" s="15" t="s">
        <v>5270</v>
      </c>
      <c r="M8301" s="15" t="s">
        <v>694</v>
      </c>
    </row>
    <row r="8302" spans="1:13" x14ac:dyDescent="0.2">
      <c r="A8302" s="15">
        <v>5</v>
      </c>
      <c r="B8302" s="18">
        <v>8865328</v>
      </c>
      <c r="C8302" s="18">
        <v>8865330</v>
      </c>
      <c r="D8302" s="15" t="s">
        <v>6327</v>
      </c>
      <c r="E8302" s="15" t="s">
        <v>2697</v>
      </c>
      <c r="F8302" s="15" t="s">
        <v>92</v>
      </c>
      <c r="G8302" s="19">
        <v>46.275841198118201</v>
      </c>
      <c r="H8302" s="19">
        <v>-1.8706932486519301</v>
      </c>
      <c r="I8302" s="20">
        <v>4.1163239518918803E-3</v>
      </c>
      <c r="J8302" s="15" t="s">
        <v>32</v>
      </c>
      <c r="K8302" s="15" t="s">
        <v>2190</v>
      </c>
      <c r="L8302" s="15" t="s">
        <v>2191</v>
      </c>
      <c r="M8302" s="15" t="s">
        <v>2192</v>
      </c>
    </row>
    <row r="8303" spans="1:13" x14ac:dyDescent="0.2">
      <c r="A8303" s="15">
        <v>3</v>
      </c>
      <c r="B8303" s="18">
        <v>16527927</v>
      </c>
      <c r="C8303" s="18">
        <v>16527930</v>
      </c>
      <c r="D8303" s="15" t="s">
        <v>6327</v>
      </c>
      <c r="E8303" s="15" t="s">
        <v>2697</v>
      </c>
      <c r="F8303" s="15" t="s">
        <v>92</v>
      </c>
      <c r="G8303" s="19">
        <v>32.792624486958601</v>
      </c>
      <c r="H8303" s="19">
        <v>-1.87225196204836</v>
      </c>
      <c r="I8303" s="20">
        <v>4.3943665556405E-3</v>
      </c>
      <c r="J8303" s="15" t="s">
        <v>32</v>
      </c>
      <c r="K8303" s="15" t="s">
        <v>4673</v>
      </c>
      <c r="L8303" s="15" t="s">
        <v>4674</v>
      </c>
      <c r="M8303" s="15" t="s">
        <v>4675</v>
      </c>
    </row>
    <row r="8304" spans="1:13" x14ac:dyDescent="0.2">
      <c r="A8304" s="15">
        <v>4</v>
      </c>
      <c r="B8304" s="18">
        <v>16702084</v>
      </c>
      <c r="C8304" s="18">
        <v>16702085</v>
      </c>
      <c r="D8304" s="15" t="s">
        <v>6327</v>
      </c>
      <c r="E8304" s="15" t="s">
        <v>2697</v>
      </c>
      <c r="F8304" s="15" t="s">
        <v>92</v>
      </c>
      <c r="G8304" s="19">
        <v>58.024895299879397</v>
      </c>
      <c r="H8304" s="19">
        <v>-1.8724850347475801</v>
      </c>
      <c r="I8304" s="20">
        <v>1.79812798493292E-3</v>
      </c>
      <c r="J8304" s="15" t="s">
        <v>32</v>
      </c>
      <c r="K8304" s="15" t="s">
        <v>5463</v>
      </c>
      <c r="L8304" s="15" t="s">
        <v>306</v>
      </c>
      <c r="M8304" s="15" t="s">
        <v>5464</v>
      </c>
    </row>
    <row r="8305" spans="1:13" x14ac:dyDescent="0.2">
      <c r="A8305" s="15">
        <v>4</v>
      </c>
      <c r="B8305" s="18">
        <v>1105871</v>
      </c>
      <c r="C8305" s="18">
        <v>1105872</v>
      </c>
      <c r="D8305" s="15" t="s">
        <v>6327</v>
      </c>
      <c r="E8305" s="15" t="s">
        <v>2697</v>
      </c>
      <c r="F8305" s="15" t="s">
        <v>89</v>
      </c>
      <c r="G8305" s="19">
        <v>43.108542945411699</v>
      </c>
      <c r="H8305" s="19">
        <v>-1.87249698973457</v>
      </c>
      <c r="I8305" s="20">
        <v>3.40069563283451E-4</v>
      </c>
      <c r="J8305" s="15" t="s">
        <v>32</v>
      </c>
      <c r="K8305" s="15" t="s">
        <v>5006</v>
      </c>
      <c r="L8305" s="15" t="s">
        <v>5007</v>
      </c>
      <c r="M8305" s="15" t="s">
        <v>5008</v>
      </c>
    </row>
    <row r="8306" spans="1:13" x14ac:dyDescent="0.2">
      <c r="A8306" s="15">
        <v>4</v>
      </c>
      <c r="B8306" s="18">
        <v>15068770</v>
      </c>
      <c r="C8306" s="18">
        <v>15068770</v>
      </c>
      <c r="D8306" s="15" t="s">
        <v>6327</v>
      </c>
      <c r="E8306" s="15" t="s">
        <v>2697</v>
      </c>
      <c r="F8306" s="15" t="s">
        <v>89</v>
      </c>
      <c r="G8306" s="19">
        <v>137.04464589035601</v>
      </c>
      <c r="H8306" s="19">
        <v>-1.87290883592099</v>
      </c>
      <c r="I8306" s="20">
        <v>5.8819385911899801E-5</v>
      </c>
      <c r="J8306" s="15" t="s">
        <v>32</v>
      </c>
      <c r="K8306" s="15" t="s">
        <v>5384</v>
      </c>
      <c r="L8306" s="15" t="s">
        <v>5385</v>
      </c>
      <c r="M8306" s="15" t="s">
        <v>5386</v>
      </c>
    </row>
    <row r="8307" spans="1:13" x14ac:dyDescent="0.2">
      <c r="A8307" s="15">
        <v>3</v>
      </c>
      <c r="B8307" s="18">
        <v>194829</v>
      </c>
      <c r="C8307" s="18">
        <v>194829</v>
      </c>
      <c r="D8307" s="15" t="s">
        <v>6327</v>
      </c>
      <c r="E8307" s="15" t="s">
        <v>2697</v>
      </c>
      <c r="F8307" s="15" t="s">
        <v>181</v>
      </c>
      <c r="G8307" s="19">
        <v>33.348962637704503</v>
      </c>
      <c r="H8307" s="19">
        <v>-1.87418531309821</v>
      </c>
      <c r="I8307" s="20">
        <v>3.7116645284561902E-3</v>
      </c>
      <c r="J8307" s="15" t="s">
        <v>32</v>
      </c>
      <c r="K8307" s="15" t="s">
        <v>4236</v>
      </c>
      <c r="L8307" s="15" t="s">
        <v>4237</v>
      </c>
      <c r="M8307" s="15" t="s">
        <v>4238</v>
      </c>
    </row>
    <row r="8308" spans="1:13" x14ac:dyDescent="0.2">
      <c r="A8308" s="15">
        <v>4</v>
      </c>
      <c r="B8308" s="18">
        <v>9132001</v>
      </c>
      <c r="C8308" s="18">
        <v>9132001</v>
      </c>
      <c r="D8308" s="15" t="s">
        <v>6327</v>
      </c>
      <c r="E8308" s="15" t="s">
        <v>2697</v>
      </c>
      <c r="F8308" s="15" t="s">
        <v>92</v>
      </c>
      <c r="G8308" s="19">
        <v>29.658533914503799</v>
      </c>
      <c r="H8308" s="19">
        <v>-1.87420402111553</v>
      </c>
      <c r="I8308" s="20">
        <v>3.6201519327133799E-3</v>
      </c>
      <c r="J8308" s="15" t="s">
        <v>32</v>
      </c>
      <c r="K8308" s="15" t="s">
        <v>5187</v>
      </c>
      <c r="L8308" s="15" t="s">
        <v>5187</v>
      </c>
      <c r="M8308" s="15" t="s">
        <v>4822</v>
      </c>
    </row>
    <row r="8309" spans="1:13" x14ac:dyDescent="0.2">
      <c r="A8309" s="15">
        <v>4</v>
      </c>
      <c r="B8309" s="18">
        <v>16701874</v>
      </c>
      <c r="C8309" s="18">
        <v>16701875</v>
      </c>
      <c r="D8309" s="15" t="s">
        <v>6327</v>
      </c>
      <c r="E8309" s="15" t="s">
        <v>2697</v>
      </c>
      <c r="F8309" s="15" t="s">
        <v>89</v>
      </c>
      <c r="G8309" s="19">
        <v>22.7439860988306</v>
      </c>
      <c r="H8309" s="19">
        <v>-1.8745813109465499</v>
      </c>
      <c r="I8309" s="20">
        <v>8.1117605807081092E-3</v>
      </c>
      <c r="J8309" s="15" t="s">
        <v>32</v>
      </c>
      <c r="K8309" s="15" t="s">
        <v>5463</v>
      </c>
      <c r="L8309" s="15" t="s">
        <v>306</v>
      </c>
      <c r="M8309" s="15" t="s">
        <v>5464</v>
      </c>
    </row>
    <row r="8310" spans="1:13" x14ac:dyDescent="0.2">
      <c r="A8310" s="15">
        <v>1</v>
      </c>
      <c r="B8310" s="18">
        <v>27198805</v>
      </c>
      <c r="C8310" s="18">
        <v>27198805</v>
      </c>
      <c r="D8310" s="15" t="s">
        <v>6327</v>
      </c>
      <c r="E8310" s="15" t="s">
        <v>2697</v>
      </c>
      <c r="F8310" s="15" t="s">
        <v>89</v>
      </c>
      <c r="G8310" s="19">
        <v>29.834969660247101</v>
      </c>
      <c r="H8310" s="19">
        <v>-1.8765906924809099</v>
      </c>
      <c r="I8310" s="20">
        <v>1.90698695952759E-3</v>
      </c>
      <c r="J8310" s="15" t="s">
        <v>32</v>
      </c>
      <c r="K8310" s="15" t="s">
        <v>3546</v>
      </c>
      <c r="L8310" s="15" t="s">
        <v>3547</v>
      </c>
      <c r="M8310" s="15" t="s">
        <v>3548</v>
      </c>
    </row>
    <row r="8311" spans="1:13" x14ac:dyDescent="0.2">
      <c r="A8311" s="15">
        <v>5</v>
      </c>
      <c r="B8311" s="18">
        <v>5145346</v>
      </c>
      <c r="C8311" s="18">
        <v>5145347</v>
      </c>
      <c r="D8311" s="15" t="s">
        <v>6327</v>
      </c>
      <c r="E8311" s="15" t="s">
        <v>2697</v>
      </c>
      <c r="F8311" s="15" t="s">
        <v>92</v>
      </c>
      <c r="G8311" s="19">
        <v>53.050225004154399</v>
      </c>
      <c r="H8311" s="19">
        <v>-1.8778855403741499</v>
      </c>
      <c r="I8311" s="20">
        <v>5.2081268906864799E-3</v>
      </c>
      <c r="J8311" s="15" t="s">
        <v>32</v>
      </c>
      <c r="K8311" s="15" t="s">
        <v>5713</v>
      </c>
      <c r="L8311" s="15" t="s">
        <v>5713</v>
      </c>
      <c r="M8311" s="15" t="s">
        <v>782</v>
      </c>
    </row>
    <row r="8312" spans="1:13" x14ac:dyDescent="0.2">
      <c r="A8312" s="15">
        <v>1</v>
      </c>
      <c r="B8312" s="18">
        <v>11920538</v>
      </c>
      <c r="C8312" s="18">
        <v>11920538</v>
      </c>
      <c r="D8312" s="15" t="s">
        <v>6327</v>
      </c>
      <c r="E8312" s="15" t="s">
        <v>2697</v>
      </c>
      <c r="F8312" s="15" t="s">
        <v>89</v>
      </c>
      <c r="G8312" s="19">
        <v>170.91049334000499</v>
      </c>
      <c r="H8312" s="19">
        <v>-1.8782849561930799</v>
      </c>
      <c r="I8312" s="20">
        <v>2.76939080175988E-4</v>
      </c>
      <c r="J8312" s="15" t="s">
        <v>32</v>
      </c>
      <c r="K8312" s="15" t="s">
        <v>3203</v>
      </c>
      <c r="L8312" s="15" t="s">
        <v>3204</v>
      </c>
      <c r="M8312" s="15" t="s">
        <v>1473</v>
      </c>
    </row>
    <row r="8313" spans="1:13" x14ac:dyDescent="0.2">
      <c r="A8313" s="15">
        <v>3</v>
      </c>
      <c r="B8313" s="18">
        <v>16528631</v>
      </c>
      <c r="C8313" s="18">
        <v>16528633</v>
      </c>
      <c r="D8313" s="15" t="s">
        <v>6327</v>
      </c>
      <c r="E8313" s="15" t="s">
        <v>2697</v>
      </c>
      <c r="F8313" s="15" t="s">
        <v>89</v>
      </c>
      <c r="G8313" s="19">
        <v>88.804470015969898</v>
      </c>
      <c r="H8313" s="19">
        <v>-1.8787832729859899</v>
      </c>
      <c r="I8313" s="20">
        <v>3.1809238465660801E-4</v>
      </c>
      <c r="J8313" s="15" t="s">
        <v>32</v>
      </c>
      <c r="K8313" s="15" t="s">
        <v>4673</v>
      </c>
      <c r="L8313" s="15" t="s">
        <v>4674</v>
      </c>
      <c r="M8313" s="15" t="s">
        <v>4675</v>
      </c>
    </row>
    <row r="8314" spans="1:13" x14ac:dyDescent="0.2">
      <c r="A8314" s="15">
        <v>2</v>
      </c>
      <c r="B8314" s="18">
        <v>15890382</v>
      </c>
      <c r="C8314" s="18">
        <v>15890382</v>
      </c>
      <c r="D8314" s="15" t="s">
        <v>6327</v>
      </c>
      <c r="E8314" s="15" t="s">
        <v>2697</v>
      </c>
      <c r="F8314" s="15" t="s">
        <v>89</v>
      </c>
      <c r="G8314" s="19">
        <v>24.9089254460912</v>
      </c>
      <c r="H8314" s="19">
        <v>-1.8788969732522101</v>
      </c>
      <c r="I8314" s="20">
        <v>6.9135069803959396E-3</v>
      </c>
      <c r="J8314" s="15" t="s">
        <v>96</v>
      </c>
      <c r="K8314" s="15" t="s">
        <v>851</v>
      </c>
      <c r="L8314" s="15" t="s">
        <v>851</v>
      </c>
      <c r="M8314" s="15" t="s">
        <v>97</v>
      </c>
    </row>
    <row r="8315" spans="1:13" x14ac:dyDescent="0.2">
      <c r="A8315" s="15">
        <v>3</v>
      </c>
      <c r="B8315" s="18">
        <v>16528615</v>
      </c>
      <c r="C8315" s="18">
        <v>16528620</v>
      </c>
      <c r="D8315" s="15" t="s">
        <v>6327</v>
      </c>
      <c r="E8315" s="15" t="s">
        <v>2697</v>
      </c>
      <c r="F8315" s="15" t="s">
        <v>92</v>
      </c>
      <c r="G8315" s="19">
        <v>488.952205522398</v>
      </c>
      <c r="H8315" s="19">
        <v>-1.8805237007114699</v>
      </c>
      <c r="I8315" s="20">
        <v>1.4779799621599101E-6</v>
      </c>
      <c r="J8315" s="15" t="s">
        <v>32</v>
      </c>
      <c r="K8315" s="15" t="s">
        <v>4673</v>
      </c>
      <c r="L8315" s="15" t="s">
        <v>4674</v>
      </c>
      <c r="M8315" s="15" t="s">
        <v>4675</v>
      </c>
    </row>
    <row r="8316" spans="1:13" x14ac:dyDescent="0.2">
      <c r="A8316" s="15">
        <v>3</v>
      </c>
      <c r="B8316" s="18">
        <v>16528247</v>
      </c>
      <c r="C8316" s="18">
        <v>16528249</v>
      </c>
      <c r="D8316" s="15" t="s">
        <v>6327</v>
      </c>
      <c r="E8316" s="15" t="s">
        <v>2697</v>
      </c>
      <c r="F8316" s="15" t="s">
        <v>92</v>
      </c>
      <c r="G8316" s="19">
        <v>37.491773623825303</v>
      </c>
      <c r="H8316" s="19">
        <v>-1.8812257820081</v>
      </c>
      <c r="I8316" s="20">
        <v>3.3764895724086902E-3</v>
      </c>
      <c r="J8316" s="15" t="s">
        <v>32</v>
      </c>
      <c r="K8316" s="15" t="s">
        <v>4673</v>
      </c>
      <c r="L8316" s="15" t="s">
        <v>4674</v>
      </c>
      <c r="M8316" s="15" t="s">
        <v>4675</v>
      </c>
    </row>
    <row r="8317" spans="1:13" x14ac:dyDescent="0.2">
      <c r="A8317" s="15">
        <v>3</v>
      </c>
      <c r="B8317" s="18">
        <v>9795918</v>
      </c>
      <c r="C8317" s="18">
        <v>9795922</v>
      </c>
      <c r="D8317" s="15" t="s">
        <v>6327</v>
      </c>
      <c r="E8317" s="15" t="s">
        <v>2697</v>
      </c>
      <c r="F8317" s="15" t="s">
        <v>89</v>
      </c>
      <c r="G8317" s="19">
        <v>25.092370945609499</v>
      </c>
      <c r="H8317" s="19">
        <v>-1.88206582383988</v>
      </c>
      <c r="I8317" s="20">
        <v>5.8112606104731403E-3</v>
      </c>
      <c r="J8317" s="15" t="s">
        <v>32</v>
      </c>
      <c r="K8317" s="15" t="s">
        <v>1507</v>
      </c>
      <c r="L8317" s="15" t="s">
        <v>1508</v>
      </c>
      <c r="M8317" s="15" t="s">
        <v>1509</v>
      </c>
    </row>
    <row r="8318" spans="1:13" x14ac:dyDescent="0.2">
      <c r="A8318" s="15">
        <v>3</v>
      </c>
      <c r="B8318" s="18">
        <v>5180816</v>
      </c>
      <c r="C8318" s="18">
        <v>5180816</v>
      </c>
      <c r="D8318" s="15" t="s">
        <v>6327</v>
      </c>
      <c r="E8318" s="15" t="s">
        <v>2697</v>
      </c>
      <c r="F8318" s="15" t="s">
        <v>89</v>
      </c>
      <c r="G8318" s="19">
        <v>34.500749753744302</v>
      </c>
      <c r="H8318" s="19">
        <v>-1.8828687289877799</v>
      </c>
      <c r="I8318" s="20">
        <v>3.6205323541774899E-3</v>
      </c>
      <c r="J8318" s="15" t="s">
        <v>32</v>
      </c>
      <c r="K8318" s="15" t="s">
        <v>1406</v>
      </c>
      <c r="L8318" s="15" t="s">
        <v>1407</v>
      </c>
      <c r="M8318" s="15" t="s">
        <v>1408</v>
      </c>
    </row>
    <row r="8319" spans="1:13" x14ac:dyDescent="0.2">
      <c r="A8319" s="15">
        <v>2</v>
      </c>
      <c r="B8319" s="18">
        <v>16571044</v>
      </c>
      <c r="C8319" s="18">
        <v>16571044</v>
      </c>
      <c r="D8319" s="15" t="s">
        <v>6327</v>
      </c>
      <c r="E8319" s="15" t="s">
        <v>2697</v>
      </c>
      <c r="F8319" s="15" t="s">
        <v>92</v>
      </c>
      <c r="G8319" s="19">
        <v>62.870627278157897</v>
      </c>
      <c r="H8319" s="19">
        <v>-1.88349182711815</v>
      </c>
      <c r="I8319" s="20">
        <v>8.5782159596892497E-4</v>
      </c>
      <c r="J8319" s="15" t="s">
        <v>32</v>
      </c>
      <c r="K8319" s="15" t="s">
        <v>869</v>
      </c>
      <c r="L8319" s="15" t="s">
        <v>870</v>
      </c>
      <c r="M8319" s="15" t="s">
        <v>871</v>
      </c>
    </row>
    <row r="8320" spans="1:13" x14ac:dyDescent="0.2">
      <c r="A8320" s="15">
        <v>4</v>
      </c>
      <c r="B8320" s="18">
        <v>9301549</v>
      </c>
      <c r="C8320" s="18">
        <v>9301549</v>
      </c>
      <c r="D8320" s="15" t="s">
        <v>6327</v>
      </c>
      <c r="E8320" s="15" t="s">
        <v>2697</v>
      </c>
      <c r="F8320" s="15" t="s">
        <v>89</v>
      </c>
      <c r="G8320" s="19">
        <v>76.354641477395504</v>
      </c>
      <c r="H8320" s="19">
        <v>-1.8844317016360299</v>
      </c>
      <c r="I8320" s="20">
        <v>1.8407033955790501E-4</v>
      </c>
      <c r="J8320" s="15" t="s">
        <v>32</v>
      </c>
      <c r="K8320" s="15" t="s">
        <v>5195</v>
      </c>
      <c r="L8320" s="15" t="s">
        <v>5195</v>
      </c>
      <c r="M8320" s="15" t="s">
        <v>5196</v>
      </c>
    </row>
    <row r="8321" spans="1:13" x14ac:dyDescent="0.2">
      <c r="A8321" s="15">
        <v>2</v>
      </c>
      <c r="B8321" s="18">
        <v>9451889</v>
      </c>
      <c r="C8321" s="18">
        <v>9451896</v>
      </c>
      <c r="D8321" s="15" t="s">
        <v>6327</v>
      </c>
      <c r="E8321" s="15" t="s">
        <v>2697</v>
      </c>
      <c r="F8321" s="15" t="s">
        <v>89</v>
      </c>
      <c r="G8321" s="19">
        <v>249.23177565948899</v>
      </c>
      <c r="H8321" s="19">
        <v>-1.88462300908091</v>
      </c>
      <c r="I8321" s="20">
        <v>1.9490259744776199E-5</v>
      </c>
      <c r="J8321" s="15" t="s">
        <v>32</v>
      </c>
      <c r="K8321" s="15" t="s">
        <v>3881</v>
      </c>
      <c r="L8321" s="15" t="s">
        <v>3882</v>
      </c>
      <c r="M8321" s="15" t="s">
        <v>3883</v>
      </c>
    </row>
    <row r="8322" spans="1:13" x14ac:dyDescent="0.2">
      <c r="A8322" s="15">
        <v>1</v>
      </c>
      <c r="B8322" s="18">
        <v>11215224</v>
      </c>
      <c r="C8322" s="18">
        <v>11215224</v>
      </c>
      <c r="D8322" s="15" t="s">
        <v>6327</v>
      </c>
      <c r="E8322" s="15" t="s">
        <v>2697</v>
      </c>
      <c r="F8322" s="15" t="s">
        <v>92</v>
      </c>
      <c r="G8322" s="19">
        <v>97.093966047910399</v>
      </c>
      <c r="H8322" s="19">
        <v>-1.8856897341886401</v>
      </c>
      <c r="I8322" s="20">
        <v>1.96554886933139E-3</v>
      </c>
      <c r="J8322" s="15" t="s">
        <v>32</v>
      </c>
      <c r="K8322" s="15" t="s">
        <v>137</v>
      </c>
      <c r="L8322" s="15" t="s">
        <v>138</v>
      </c>
      <c r="M8322" s="15" t="s">
        <v>139</v>
      </c>
    </row>
    <row r="8323" spans="1:13" x14ac:dyDescent="0.2">
      <c r="A8323" s="15">
        <v>2</v>
      </c>
      <c r="B8323" s="18">
        <v>15557793</v>
      </c>
      <c r="C8323" s="18">
        <v>15557798</v>
      </c>
      <c r="D8323" s="15" t="s">
        <v>6327</v>
      </c>
      <c r="E8323" s="15" t="s">
        <v>2697</v>
      </c>
      <c r="F8323" s="15" t="s">
        <v>92</v>
      </c>
      <c r="G8323" s="19">
        <v>83.369110448662894</v>
      </c>
      <c r="H8323" s="19">
        <v>-1.8863528546528401</v>
      </c>
      <c r="I8323" s="20">
        <v>1.1314070591399E-4</v>
      </c>
      <c r="J8323" s="15" t="s">
        <v>32</v>
      </c>
      <c r="K8323" s="15" t="s">
        <v>4111</v>
      </c>
      <c r="L8323" s="15" t="s">
        <v>4112</v>
      </c>
      <c r="M8323" s="15" t="s">
        <v>4113</v>
      </c>
    </row>
    <row r="8324" spans="1:13" x14ac:dyDescent="0.2">
      <c r="A8324" s="15">
        <v>4</v>
      </c>
      <c r="B8324" s="18">
        <v>15663077</v>
      </c>
      <c r="C8324" s="18">
        <v>15663077</v>
      </c>
      <c r="D8324" s="15" t="s">
        <v>6327</v>
      </c>
      <c r="E8324" s="15" t="s">
        <v>2697</v>
      </c>
      <c r="F8324" s="15" t="s">
        <v>89</v>
      </c>
      <c r="G8324" s="19">
        <v>75.225676748675397</v>
      </c>
      <c r="H8324" s="19">
        <v>-1.8864063204453501</v>
      </c>
      <c r="I8324" s="20">
        <v>6.4877459022453002E-4</v>
      </c>
      <c r="J8324" s="15" t="s">
        <v>32</v>
      </c>
      <c r="K8324" s="15" t="s">
        <v>5414</v>
      </c>
      <c r="L8324" s="15" t="s">
        <v>5414</v>
      </c>
      <c r="M8324" s="15" t="s">
        <v>5415</v>
      </c>
    </row>
    <row r="8325" spans="1:13" x14ac:dyDescent="0.2">
      <c r="A8325" s="15">
        <v>1</v>
      </c>
      <c r="B8325" s="18">
        <v>422166</v>
      </c>
      <c r="C8325" s="18">
        <v>422170</v>
      </c>
      <c r="D8325" s="15" t="s">
        <v>6327</v>
      </c>
      <c r="E8325" s="15" t="s">
        <v>2697</v>
      </c>
      <c r="F8325" s="15" t="s">
        <v>92</v>
      </c>
      <c r="G8325" s="19">
        <v>31.719446193595001</v>
      </c>
      <c r="H8325" s="19">
        <v>-1.8875902340453601</v>
      </c>
      <c r="I8325" s="20">
        <v>4.72437592655248E-3</v>
      </c>
      <c r="J8325" s="15" t="s">
        <v>32</v>
      </c>
      <c r="K8325" s="15" t="s">
        <v>606</v>
      </c>
      <c r="L8325" s="15" t="s">
        <v>607</v>
      </c>
      <c r="M8325" s="15" t="s">
        <v>608</v>
      </c>
    </row>
    <row r="8326" spans="1:13" x14ac:dyDescent="0.2">
      <c r="A8326" s="15">
        <v>4</v>
      </c>
      <c r="B8326" s="18">
        <v>17852718</v>
      </c>
      <c r="C8326" s="18">
        <v>17852718</v>
      </c>
      <c r="D8326" s="15" t="s">
        <v>6327</v>
      </c>
      <c r="E8326" s="15" t="s">
        <v>2697</v>
      </c>
      <c r="F8326" s="15" t="s">
        <v>89</v>
      </c>
      <c r="G8326" s="19">
        <v>194.72549405103601</v>
      </c>
      <c r="H8326" s="19">
        <v>-1.8881523393236599</v>
      </c>
      <c r="I8326" s="20">
        <v>1.11016988040728E-8</v>
      </c>
      <c r="J8326" s="15" t="s">
        <v>32</v>
      </c>
      <c r="K8326" s="15" t="s">
        <v>5510</v>
      </c>
      <c r="L8326" s="15" t="s">
        <v>5511</v>
      </c>
      <c r="M8326" s="15" t="s">
        <v>5512</v>
      </c>
    </row>
    <row r="8327" spans="1:13" x14ac:dyDescent="0.2">
      <c r="A8327" s="15">
        <v>3</v>
      </c>
      <c r="B8327" s="18">
        <v>21949583</v>
      </c>
      <c r="C8327" s="18">
        <v>21949583</v>
      </c>
      <c r="D8327" s="15" t="s">
        <v>6327</v>
      </c>
      <c r="E8327" s="15" t="s">
        <v>2697</v>
      </c>
      <c r="F8327" s="15" t="s">
        <v>89</v>
      </c>
      <c r="G8327" s="19">
        <v>26.164470843636199</v>
      </c>
      <c r="H8327" s="19">
        <v>-1.88945068622971</v>
      </c>
      <c r="I8327" s="20">
        <v>8.5984598200426199E-3</v>
      </c>
      <c r="J8327" s="15" t="s">
        <v>32</v>
      </c>
      <c r="K8327" s="15" t="s">
        <v>4873</v>
      </c>
      <c r="L8327" s="15" t="s">
        <v>4874</v>
      </c>
      <c r="M8327" s="15" t="s">
        <v>4875</v>
      </c>
    </row>
    <row r="8328" spans="1:13" x14ac:dyDescent="0.2">
      <c r="A8328" s="15">
        <v>2</v>
      </c>
      <c r="B8328" s="18">
        <v>18185372</v>
      </c>
      <c r="C8328" s="18">
        <v>18185372</v>
      </c>
      <c r="D8328" s="15" t="s">
        <v>6327</v>
      </c>
      <c r="E8328" s="15" t="s">
        <v>2697</v>
      </c>
      <c r="F8328" s="15" t="s">
        <v>89</v>
      </c>
      <c r="G8328" s="19">
        <v>192.95620532306901</v>
      </c>
      <c r="H8328" s="19">
        <v>-1.88959843503012</v>
      </c>
      <c r="I8328" s="20">
        <v>3.1603950601651801E-7</v>
      </c>
      <c r="J8328" s="15" t="s">
        <v>32</v>
      </c>
      <c r="K8328" s="15" t="s">
        <v>4166</v>
      </c>
      <c r="L8328" s="15" t="s">
        <v>4167</v>
      </c>
      <c r="M8328" s="15" t="s">
        <v>4168</v>
      </c>
    </row>
    <row r="8329" spans="1:13" x14ac:dyDescent="0.2">
      <c r="A8329" s="15">
        <v>1</v>
      </c>
      <c r="B8329" s="18">
        <v>27199223</v>
      </c>
      <c r="C8329" s="18">
        <v>27199223</v>
      </c>
      <c r="D8329" s="15" t="s">
        <v>6327</v>
      </c>
      <c r="E8329" s="15" t="s">
        <v>2697</v>
      </c>
      <c r="F8329" s="15" t="s">
        <v>92</v>
      </c>
      <c r="G8329" s="19">
        <v>25.457295886044399</v>
      </c>
      <c r="H8329" s="19">
        <v>-1.89277227581504</v>
      </c>
      <c r="I8329" s="20">
        <v>6.7731300534372299E-3</v>
      </c>
      <c r="J8329" s="15" t="s">
        <v>32</v>
      </c>
      <c r="K8329" s="15" t="s">
        <v>3546</v>
      </c>
      <c r="L8329" s="15" t="s">
        <v>3547</v>
      </c>
      <c r="M8329" s="15" t="s">
        <v>3548</v>
      </c>
    </row>
    <row r="8330" spans="1:13" x14ac:dyDescent="0.2">
      <c r="A8330" s="15">
        <v>5</v>
      </c>
      <c r="B8330" s="18">
        <v>14913220</v>
      </c>
      <c r="C8330" s="18">
        <v>14913220</v>
      </c>
      <c r="D8330" s="15" t="s">
        <v>6327</v>
      </c>
      <c r="E8330" s="15" t="s">
        <v>2697</v>
      </c>
      <c r="F8330" s="15" t="s">
        <v>89</v>
      </c>
      <c r="G8330" s="19">
        <v>58.313775220359901</v>
      </c>
      <c r="H8330" s="19">
        <v>-1.89323774940596</v>
      </c>
      <c r="I8330" s="20">
        <v>3.4564139949506802E-3</v>
      </c>
      <c r="J8330" s="15" t="s">
        <v>32</v>
      </c>
      <c r="K8330" s="15" t="s">
        <v>1844</v>
      </c>
      <c r="L8330" s="15" t="s">
        <v>1844</v>
      </c>
      <c r="M8330" s="15" t="s">
        <v>1845</v>
      </c>
    </row>
    <row r="8331" spans="1:13" x14ac:dyDescent="0.2">
      <c r="A8331" s="15">
        <v>4</v>
      </c>
      <c r="B8331" s="18">
        <v>18469746</v>
      </c>
      <c r="C8331" s="18">
        <v>18469746</v>
      </c>
      <c r="D8331" s="15" t="s">
        <v>6327</v>
      </c>
      <c r="E8331" s="15" t="s">
        <v>2697</v>
      </c>
      <c r="F8331" s="15" t="s">
        <v>92</v>
      </c>
      <c r="G8331" s="19">
        <v>38.044365184806502</v>
      </c>
      <c r="H8331" s="19">
        <v>-1.89384436750847</v>
      </c>
      <c r="I8331" s="20">
        <v>5.2998517744825601E-3</v>
      </c>
      <c r="J8331" s="15" t="s">
        <v>32</v>
      </c>
      <c r="K8331" s="15" t="s">
        <v>5548</v>
      </c>
      <c r="L8331" s="15" t="s">
        <v>5549</v>
      </c>
      <c r="M8331" s="15" t="s">
        <v>5550</v>
      </c>
    </row>
    <row r="8332" spans="1:13" x14ac:dyDescent="0.2">
      <c r="A8332" s="15">
        <v>1</v>
      </c>
      <c r="B8332" s="18">
        <v>10475206</v>
      </c>
      <c r="C8332" s="18">
        <v>10475206</v>
      </c>
      <c r="D8332" s="15" t="s">
        <v>6327</v>
      </c>
      <c r="E8332" s="15" t="s">
        <v>2697</v>
      </c>
      <c r="F8332" s="15" t="s">
        <v>92</v>
      </c>
      <c r="G8332" s="19">
        <v>67.842775123158304</v>
      </c>
      <c r="H8332" s="19">
        <v>-1.89393715085203</v>
      </c>
      <c r="I8332" s="20">
        <v>3.37891725232183E-4</v>
      </c>
      <c r="J8332" s="15" t="s">
        <v>32</v>
      </c>
      <c r="K8332" s="15" t="s">
        <v>116</v>
      </c>
      <c r="L8332" s="15" t="s">
        <v>117</v>
      </c>
      <c r="M8332" s="15" t="s">
        <v>118</v>
      </c>
    </row>
    <row r="8333" spans="1:13" x14ac:dyDescent="0.2">
      <c r="A8333" s="15">
        <v>2</v>
      </c>
      <c r="B8333" s="18">
        <v>16571618</v>
      </c>
      <c r="C8333" s="18">
        <v>16571618</v>
      </c>
      <c r="D8333" s="15" t="s">
        <v>6327</v>
      </c>
      <c r="E8333" s="15" t="s">
        <v>2697</v>
      </c>
      <c r="F8333" s="15" t="s">
        <v>92</v>
      </c>
      <c r="G8333" s="19">
        <v>47.375457603248698</v>
      </c>
      <c r="H8333" s="19">
        <v>-1.8942058378151401</v>
      </c>
      <c r="I8333" s="20">
        <v>6.6032362907121299E-3</v>
      </c>
      <c r="J8333" s="15" t="s">
        <v>32</v>
      </c>
      <c r="K8333" s="15" t="s">
        <v>869</v>
      </c>
      <c r="L8333" s="15" t="s">
        <v>870</v>
      </c>
      <c r="M8333" s="15" t="s">
        <v>871</v>
      </c>
    </row>
    <row r="8334" spans="1:13" x14ac:dyDescent="0.2">
      <c r="A8334" s="15">
        <v>4</v>
      </c>
      <c r="B8334" s="18">
        <v>12332790</v>
      </c>
      <c r="C8334" s="18">
        <v>12332790</v>
      </c>
      <c r="D8334" s="15" t="s">
        <v>6327</v>
      </c>
      <c r="E8334" s="15" t="s">
        <v>2697</v>
      </c>
      <c r="F8334" s="15" t="s">
        <v>92</v>
      </c>
      <c r="G8334" s="19">
        <v>45.867172788306299</v>
      </c>
      <c r="H8334" s="19">
        <v>-1.8944667563181601</v>
      </c>
      <c r="I8334" s="20">
        <v>1.9535518767552801E-4</v>
      </c>
      <c r="J8334" s="15" t="s">
        <v>32</v>
      </c>
      <c r="K8334" s="15" t="s">
        <v>5270</v>
      </c>
      <c r="L8334" s="15" t="s">
        <v>5270</v>
      </c>
      <c r="M8334" s="15" t="s">
        <v>694</v>
      </c>
    </row>
    <row r="8335" spans="1:13" x14ac:dyDescent="0.2">
      <c r="A8335" s="15">
        <v>4</v>
      </c>
      <c r="B8335" s="18">
        <v>12332779</v>
      </c>
      <c r="C8335" s="18">
        <v>12332779</v>
      </c>
      <c r="D8335" s="15" t="s">
        <v>6327</v>
      </c>
      <c r="E8335" s="15" t="s">
        <v>2697</v>
      </c>
      <c r="F8335" s="15" t="s">
        <v>92</v>
      </c>
      <c r="G8335" s="19">
        <v>50.6361860864181</v>
      </c>
      <c r="H8335" s="19">
        <v>-1.8948311335799399</v>
      </c>
      <c r="I8335" s="20">
        <v>2.0657315140663901E-4</v>
      </c>
      <c r="J8335" s="15" t="s">
        <v>32</v>
      </c>
      <c r="K8335" s="15" t="s">
        <v>5270</v>
      </c>
      <c r="L8335" s="15" t="s">
        <v>5270</v>
      </c>
      <c r="M8335" s="15" t="s">
        <v>694</v>
      </c>
    </row>
    <row r="8336" spans="1:13" x14ac:dyDescent="0.2">
      <c r="A8336" s="15">
        <v>5</v>
      </c>
      <c r="B8336" s="18">
        <v>5145457</v>
      </c>
      <c r="C8336" s="18">
        <v>5145457</v>
      </c>
      <c r="D8336" s="15" t="s">
        <v>6327</v>
      </c>
      <c r="E8336" s="15" t="s">
        <v>2697</v>
      </c>
      <c r="F8336" s="15" t="s">
        <v>92</v>
      </c>
      <c r="G8336" s="19">
        <v>54.837230234881503</v>
      </c>
      <c r="H8336" s="19">
        <v>-1.8948787767512101</v>
      </c>
      <c r="I8336" s="20">
        <v>6.1237473403649104E-4</v>
      </c>
      <c r="J8336" s="15" t="s">
        <v>32</v>
      </c>
      <c r="K8336" s="15" t="s">
        <v>5713</v>
      </c>
      <c r="L8336" s="15" t="s">
        <v>5713</v>
      </c>
      <c r="M8336" s="15" t="s">
        <v>782</v>
      </c>
    </row>
    <row r="8337" spans="1:13" x14ac:dyDescent="0.2">
      <c r="A8337" s="15">
        <v>1</v>
      </c>
      <c r="B8337" s="18">
        <v>28772915</v>
      </c>
      <c r="C8337" s="18">
        <v>28772915</v>
      </c>
      <c r="D8337" s="15" t="s">
        <v>6327</v>
      </c>
      <c r="E8337" s="15" t="s">
        <v>2697</v>
      </c>
      <c r="F8337" s="15" t="s">
        <v>89</v>
      </c>
      <c r="G8337" s="19">
        <v>42.212246519699697</v>
      </c>
      <c r="H8337" s="19">
        <v>-1.8966115453985899</v>
      </c>
      <c r="I8337" s="20">
        <v>5.1989601937087898E-4</v>
      </c>
      <c r="J8337" s="15" t="s">
        <v>32</v>
      </c>
      <c r="K8337" s="15" t="s">
        <v>3611</v>
      </c>
      <c r="L8337" s="15" t="s">
        <v>3611</v>
      </c>
      <c r="M8337" s="15" t="s">
        <v>2913</v>
      </c>
    </row>
    <row r="8338" spans="1:13" x14ac:dyDescent="0.2">
      <c r="A8338" s="15">
        <v>5</v>
      </c>
      <c r="B8338" s="18">
        <v>12603907</v>
      </c>
      <c r="C8338" s="18">
        <v>12603909</v>
      </c>
      <c r="D8338" s="15" t="s">
        <v>6327</v>
      </c>
      <c r="E8338" s="15" t="s">
        <v>2697</v>
      </c>
      <c r="F8338" s="15" t="s">
        <v>92</v>
      </c>
      <c r="G8338" s="19">
        <v>67.542973040625597</v>
      </c>
      <c r="H8338" s="19">
        <v>-1.8967415295702701</v>
      </c>
      <c r="I8338" s="20">
        <v>2.7376145608961101E-3</v>
      </c>
      <c r="J8338" s="15" t="s">
        <v>32</v>
      </c>
      <c r="K8338" s="15" t="s">
        <v>5871</v>
      </c>
      <c r="L8338" s="15" t="s">
        <v>5871</v>
      </c>
      <c r="M8338" s="15" t="s">
        <v>497</v>
      </c>
    </row>
    <row r="8339" spans="1:13" x14ac:dyDescent="0.2">
      <c r="A8339" s="15">
        <v>3</v>
      </c>
      <c r="B8339" s="18">
        <v>16528929</v>
      </c>
      <c r="C8339" s="18">
        <v>16528932</v>
      </c>
      <c r="D8339" s="15" t="s">
        <v>6327</v>
      </c>
      <c r="E8339" s="15" t="s">
        <v>2697</v>
      </c>
      <c r="F8339" s="15" t="s">
        <v>92</v>
      </c>
      <c r="G8339" s="19">
        <v>35.304549886593897</v>
      </c>
      <c r="H8339" s="19">
        <v>-1.89693127104542</v>
      </c>
      <c r="I8339" s="20">
        <v>2.24563905379464E-3</v>
      </c>
      <c r="J8339" s="15" t="s">
        <v>32</v>
      </c>
      <c r="K8339" s="15" t="s">
        <v>4673</v>
      </c>
      <c r="L8339" s="15" t="s">
        <v>4674</v>
      </c>
      <c r="M8339" s="15" t="s">
        <v>4675</v>
      </c>
    </row>
    <row r="8340" spans="1:13" x14ac:dyDescent="0.2">
      <c r="A8340" s="15">
        <v>3</v>
      </c>
      <c r="B8340" s="18">
        <v>10310044</v>
      </c>
      <c r="C8340" s="18">
        <v>10310045</v>
      </c>
      <c r="D8340" s="15" t="s">
        <v>6327</v>
      </c>
      <c r="E8340" s="15" t="s">
        <v>2697</v>
      </c>
      <c r="F8340" s="15" t="s">
        <v>89</v>
      </c>
      <c r="G8340" s="19">
        <v>36.296908769515902</v>
      </c>
      <c r="H8340" s="19">
        <v>-1.8975034408509699</v>
      </c>
      <c r="I8340" s="20">
        <v>6.74581480774412E-3</v>
      </c>
      <c r="J8340" s="15" t="s">
        <v>32</v>
      </c>
      <c r="K8340" s="15" t="s">
        <v>4628</v>
      </c>
      <c r="L8340" s="15" t="s">
        <v>4629</v>
      </c>
      <c r="M8340" s="15" t="s">
        <v>4630</v>
      </c>
    </row>
    <row r="8341" spans="1:13" x14ac:dyDescent="0.2">
      <c r="A8341" s="15">
        <v>4</v>
      </c>
      <c r="B8341" s="18">
        <v>9348917</v>
      </c>
      <c r="C8341" s="18">
        <v>9348919</v>
      </c>
      <c r="D8341" s="15" t="s">
        <v>6327</v>
      </c>
      <c r="E8341" s="15" t="s">
        <v>2697</v>
      </c>
      <c r="F8341" s="15" t="s">
        <v>89</v>
      </c>
      <c r="G8341" s="19">
        <v>23.5332896605005</v>
      </c>
      <c r="H8341" s="19">
        <v>-1.89970609789383</v>
      </c>
      <c r="I8341" s="20">
        <v>5.3364322786694802E-3</v>
      </c>
      <c r="J8341" s="15" t="s">
        <v>32</v>
      </c>
      <c r="K8341" s="15" t="s">
        <v>5199</v>
      </c>
      <c r="L8341" s="15" t="s">
        <v>5200</v>
      </c>
      <c r="M8341" s="15" t="s">
        <v>5201</v>
      </c>
    </row>
    <row r="8342" spans="1:13" x14ac:dyDescent="0.2">
      <c r="A8342" s="15">
        <v>4</v>
      </c>
      <c r="B8342" s="18">
        <v>18165005</v>
      </c>
      <c r="C8342" s="18">
        <v>18165006</v>
      </c>
      <c r="D8342" s="15" t="s">
        <v>6327</v>
      </c>
      <c r="E8342" s="15" t="s">
        <v>2697</v>
      </c>
      <c r="F8342" s="15" t="s">
        <v>89</v>
      </c>
      <c r="G8342" s="19">
        <v>38.616547108744399</v>
      </c>
      <c r="H8342" s="19">
        <v>-1.8998379103794401</v>
      </c>
      <c r="I8342" s="20">
        <v>1.62121219480123E-3</v>
      </c>
      <c r="J8342" s="15" t="s">
        <v>32</v>
      </c>
      <c r="K8342" s="15" t="s">
        <v>5532</v>
      </c>
      <c r="L8342" s="15" t="s">
        <v>5533</v>
      </c>
      <c r="M8342" s="15" t="s">
        <v>5534</v>
      </c>
    </row>
    <row r="8343" spans="1:13" x14ac:dyDescent="0.2">
      <c r="A8343" s="15">
        <v>4</v>
      </c>
      <c r="B8343" s="18">
        <v>8666733</v>
      </c>
      <c r="C8343" s="18">
        <v>8666734</v>
      </c>
      <c r="D8343" s="15" t="s">
        <v>6327</v>
      </c>
      <c r="E8343" s="15" t="s">
        <v>2697</v>
      </c>
      <c r="F8343" s="15" t="s">
        <v>89</v>
      </c>
      <c r="G8343" s="19">
        <v>59.639262300660199</v>
      </c>
      <c r="H8343" s="19">
        <v>-1.90196707258778</v>
      </c>
      <c r="I8343" s="20">
        <v>4.8837983849906296E-3</v>
      </c>
      <c r="J8343" s="15" t="s">
        <v>32</v>
      </c>
      <c r="K8343" s="15" t="s">
        <v>5170</v>
      </c>
      <c r="L8343" s="15" t="s">
        <v>5171</v>
      </c>
      <c r="M8343" s="15" t="s">
        <v>5172</v>
      </c>
    </row>
    <row r="8344" spans="1:13" x14ac:dyDescent="0.2">
      <c r="A8344" s="15">
        <v>1</v>
      </c>
      <c r="B8344" s="18">
        <v>8253200</v>
      </c>
      <c r="C8344" s="18">
        <v>8253201</v>
      </c>
      <c r="D8344" s="15" t="s">
        <v>6327</v>
      </c>
      <c r="E8344" s="15" t="s">
        <v>2697</v>
      </c>
      <c r="F8344" s="15" t="s">
        <v>89</v>
      </c>
      <c r="G8344" s="19">
        <v>150.85552548554</v>
      </c>
      <c r="H8344" s="19">
        <v>-1.9037815436257799</v>
      </c>
      <c r="I8344" s="20">
        <v>1.5123153461258901E-5</v>
      </c>
      <c r="J8344" s="15" t="s">
        <v>32</v>
      </c>
      <c r="K8344" s="15" t="s">
        <v>3088</v>
      </c>
      <c r="L8344" s="15" t="s">
        <v>3088</v>
      </c>
      <c r="M8344" s="15" t="s">
        <v>447</v>
      </c>
    </row>
    <row r="8345" spans="1:13" x14ac:dyDescent="0.2">
      <c r="A8345" s="15">
        <v>3</v>
      </c>
      <c r="B8345" s="18">
        <v>19251449</v>
      </c>
      <c r="C8345" s="18">
        <v>19251449</v>
      </c>
      <c r="D8345" s="15" t="s">
        <v>6327</v>
      </c>
      <c r="E8345" s="15" t="s">
        <v>2697</v>
      </c>
      <c r="F8345" s="15" t="s">
        <v>89</v>
      </c>
      <c r="G8345" s="19">
        <v>97.389802377753597</v>
      </c>
      <c r="H8345" s="19">
        <v>-1.9058340407932</v>
      </c>
      <c r="I8345" s="20">
        <v>4.5532199200241601E-6</v>
      </c>
      <c r="J8345" s="15" t="s">
        <v>32</v>
      </c>
      <c r="K8345" s="15" t="s">
        <v>4748</v>
      </c>
      <c r="L8345" s="15" t="s">
        <v>4749</v>
      </c>
      <c r="M8345" s="15" t="s">
        <v>4750</v>
      </c>
    </row>
    <row r="8346" spans="1:13" x14ac:dyDescent="0.2">
      <c r="A8346" s="15">
        <v>3</v>
      </c>
      <c r="B8346" s="18">
        <v>195274</v>
      </c>
      <c r="C8346" s="18">
        <v>195274</v>
      </c>
      <c r="D8346" s="15" t="s">
        <v>6327</v>
      </c>
      <c r="E8346" s="15" t="s">
        <v>2697</v>
      </c>
      <c r="F8346" s="15" t="s">
        <v>92</v>
      </c>
      <c r="G8346" s="19">
        <v>55.307408352409801</v>
      </c>
      <c r="H8346" s="19">
        <v>-1.9059897997564299</v>
      </c>
      <c r="I8346" s="20">
        <v>1.3067150675380699E-3</v>
      </c>
      <c r="J8346" s="15" t="s">
        <v>32</v>
      </c>
      <c r="K8346" s="15" t="s">
        <v>4236</v>
      </c>
      <c r="L8346" s="15" t="s">
        <v>4237</v>
      </c>
      <c r="M8346" s="15" t="s">
        <v>4238</v>
      </c>
    </row>
    <row r="8347" spans="1:13" x14ac:dyDescent="0.2">
      <c r="A8347" s="15">
        <v>3</v>
      </c>
      <c r="B8347" s="18">
        <v>195059</v>
      </c>
      <c r="C8347" s="18">
        <v>195059</v>
      </c>
      <c r="D8347" s="15" t="s">
        <v>6327</v>
      </c>
      <c r="E8347" s="15" t="s">
        <v>2697</v>
      </c>
      <c r="F8347" s="15" t="s">
        <v>89</v>
      </c>
      <c r="G8347" s="19">
        <v>110.705239373425</v>
      </c>
      <c r="H8347" s="19">
        <v>-1.9095518130815501</v>
      </c>
      <c r="I8347" s="20">
        <v>4.49009685196105E-5</v>
      </c>
      <c r="J8347" s="15" t="s">
        <v>32</v>
      </c>
      <c r="K8347" s="15" t="s">
        <v>4236</v>
      </c>
      <c r="L8347" s="15" t="s">
        <v>4237</v>
      </c>
      <c r="M8347" s="15" t="s">
        <v>4238</v>
      </c>
    </row>
    <row r="8348" spans="1:13" x14ac:dyDescent="0.2">
      <c r="A8348" s="15">
        <v>5</v>
      </c>
      <c r="B8348" s="18">
        <v>19386423</v>
      </c>
      <c r="C8348" s="18">
        <v>19386423</v>
      </c>
      <c r="D8348" s="15" t="s">
        <v>6327</v>
      </c>
      <c r="E8348" s="15" t="s">
        <v>2697</v>
      </c>
      <c r="F8348" s="15" t="s">
        <v>89</v>
      </c>
      <c r="G8348" s="19">
        <v>133.79898550417099</v>
      </c>
      <c r="H8348" s="19">
        <v>-1.9102785492254399</v>
      </c>
      <c r="I8348" s="20">
        <v>4.3960721459064799E-4</v>
      </c>
      <c r="J8348" s="15" t="s">
        <v>32</v>
      </c>
      <c r="K8348" s="15" t="s">
        <v>1913</v>
      </c>
      <c r="L8348" s="15" t="s">
        <v>1914</v>
      </c>
      <c r="M8348" s="15" t="s">
        <v>1915</v>
      </c>
    </row>
    <row r="8349" spans="1:13" x14ac:dyDescent="0.2">
      <c r="A8349" s="15">
        <v>1</v>
      </c>
      <c r="B8349" s="18">
        <v>28698234</v>
      </c>
      <c r="C8349" s="18">
        <v>28698234</v>
      </c>
      <c r="D8349" s="15" t="s">
        <v>6327</v>
      </c>
      <c r="E8349" s="15" t="s">
        <v>2697</v>
      </c>
      <c r="F8349" s="15" t="s">
        <v>89</v>
      </c>
      <c r="G8349" s="19">
        <v>21.5023029459858</v>
      </c>
      <c r="H8349" s="19">
        <v>-1.91042546579887</v>
      </c>
      <c r="I8349" s="20">
        <v>8.9980904146509302E-3</v>
      </c>
      <c r="J8349" s="15" t="s">
        <v>32</v>
      </c>
      <c r="K8349" s="15" t="s">
        <v>516</v>
      </c>
      <c r="L8349" s="15" t="s">
        <v>517</v>
      </c>
      <c r="M8349" s="15" t="s">
        <v>518</v>
      </c>
    </row>
    <row r="8350" spans="1:13" x14ac:dyDescent="0.2">
      <c r="A8350" s="15">
        <v>3</v>
      </c>
      <c r="B8350" s="18">
        <v>16529082</v>
      </c>
      <c r="C8350" s="18">
        <v>16529087</v>
      </c>
      <c r="D8350" s="15" t="s">
        <v>6327</v>
      </c>
      <c r="E8350" s="15" t="s">
        <v>2697</v>
      </c>
      <c r="F8350" s="15" t="s">
        <v>89</v>
      </c>
      <c r="G8350" s="19">
        <v>33.399701881766802</v>
      </c>
      <c r="H8350" s="19">
        <v>-1.9111121361539301</v>
      </c>
      <c r="I8350" s="20">
        <v>5.67417989007667E-3</v>
      </c>
      <c r="J8350" s="15" t="s">
        <v>32</v>
      </c>
      <c r="K8350" s="15" t="s">
        <v>4673</v>
      </c>
      <c r="L8350" s="15" t="s">
        <v>4674</v>
      </c>
      <c r="M8350" s="15" t="s">
        <v>4675</v>
      </c>
    </row>
    <row r="8351" spans="1:13" x14ac:dyDescent="0.2">
      <c r="A8351" s="15">
        <v>2</v>
      </c>
      <c r="B8351" s="18">
        <v>16634092</v>
      </c>
      <c r="C8351" s="18">
        <v>16634096</v>
      </c>
      <c r="D8351" s="15" t="s">
        <v>6327</v>
      </c>
      <c r="E8351" s="15" t="s">
        <v>2697</v>
      </c>
      <c r="F8351" s="15" t="s">
        <v>89</v>
      </c>
      <c r="G8351" s="19">
        <v>44.812325201833701</v>
      </c>
      <c r="H8351" s="19">
        <v>-1.91265599464351</v>
      </c>
      <c r="I8351" s="20">
        <v>4.3705068002779001E-3</v>
      </c>
      <c r="J8351" s="15" t="s">
        <v>32</v>
      </c>
      <c r="K8351" s="15" t="s">
        <v>4132</v>
      </c>
      <c r="L8351" s="15" t="s">
        <v>4132</v>
      </c>
      <c r="M8351" s="15" t="s">
        <v>4133</v>
      </c>
    </row>
    <row r="8352" spans="1:13" x14ac:dyDescent="0.2">
      <c r="A8352" s="15">
        <v>3</v>
      </c>
      <c r="B8352" s="18">
        <v>195247</v>
      </c>
      <c r="C8352" s="18">
        <v>195247</v>
      </c>
      <c r="D8352" s="15" t="s">
        <v>6327</v>
      </c>
      <c r="E8352" s="15" t="s">
        <v>2697</v>
      </c>
      <c r="F8352" s="15" t="s">
        <v>92</v>
      </c>
      <c r="G8352" s="19">
        <v>53.0258552375047</v>
      </c>
      <c r="H8352" s="19">
        <v>-1.9133135816799201</v>
      </c>
      <c r="I8352" s="20">
        <v>1.42182307200673E-3</v>
      </c>
      <c r="J8352" s="15" t="s">
        <v>32</v>
      </c>
      <c r="K8352" s="15" t="s">
        <v>4236</v>
      </c>
      <c r="L8352" s="15" t="s">
        <v>4237</v>
      </c>
      <c r="M8352" s="15" t="s">
        <v>4238</v>
      </c>
    </row>
    <row r="8353" spans="1:13" x14ac:dyDescent="0.2">
      <c r="A8353" s="15">
        <v>4</v>
      </c>
      <c r="B8353" s="18">
        <v>12332902</v>
      </c>
      <c r="C8353" s="18">
        <v>12332903</v>
      </c>
      <c r="D8353" s="15" t="s">
        <v>6327</v>
      </c>
      <c r="E8353" s="15" t="s">
        <v>2697</v>
      </c>
      <c r="F8353" s="15" t="s">
        <v>92</v>
      </c>
      <c r="G8353" s="19">
        <v>80.162761115334007</v>
      </c>
      <c r="H8353" s="19">
        <v>-1.9136834731640899</v>
      </c>
      <c r="I8353" s="20">
        <v>1.8963951825075101E-5</v>
      </c>
      <c r="J8353" s="15" t="s">
        <v>32</v>
      </c>
      <c r="K8353" s="15" t="s">
        <v>5270</v>
      </c>
      <c r="L8353" s="15" t="s">
        <v>5270</v>
      </c>
      <c r="M8353" s="15" t="s">
        <v>694</v>
      </c>
    </row>
    <row r="8354" spans="1:13" x14ac:dyDescent="0.2">
      <c r="A8354" s="15">
        <v>4</v>
      </c>
      <c r="B8354" s="18">
        <v>7080075</v>
      </c>
      <c r="C8354" s="18">
        <v>7080078</v>
      </c>
      <c r="D8354" s="15" t="s">
        <v>6327</v>
      </c>
      <c r="E8354" s="15" t="s">
        <v>2697</v>
      </c>
      <c r="F8354" s="15" t="s">
        <v>89</v>
      </c>
      <c r="G8354" s="19">
        <v>64.253721790619196</v>
      </c>
      <c r="H8354" s="19">
        <v>-1.9140357851848899</v>
      </c>
      <c r="I8354" s="20">
        <v>2.6937148454149098E-3</v>
      </c>
      <c r="J8354" s="15" t="s">
        <v>32</v>
      </c>
      <c r="K8354" s="15" t="s">
        <v>5110</v>
      </c>
      <c r="L8354" s="15" t="s">
        <v>5111</v>
      </c>
      <c r="M8354" s="15" t="s">
        <v>5112</v>
      </c>
    </row>
    <row r="8355" spans="1:13" x14ac:dyDescent="0.2">
      <c r="A8355" s="15">
        <v>3</v>
      </c>
      <c r="B8355" s="18">
        <v>10256867</v>
      </c>
      <c r="C8355" s="18">
        <v>10256867</v>
      </c>
      <c r="D8355" s="15" t="s">
        <v>6327</v>
      </c>
      <c r="E8355" s="15" t="s">
        <v>2697</v>
      </c>
      <c r="F8355" s="15" t="s">
        <v>92</v>
      </c>
      <c r="G8355" s="19">
        <v>37.074659736085898</v>
      </c>
      <c r="H8355" s="19">
        <v>-1.9145531082329099</v>
      </c>
      <c r="I8355" s="20">
        <v>6.1020925104009896E-3</v>
      </c>
      <c r="J8355" s="15" t="s">
        <v>32</v>
      </c>
      <c r="K8355" s="15" t="s">
        <v>1064</v>
      </c>
      <c r="L8355" s="15" t="s">
        <v>1065</v>
      </c>
      <c r="M8355" s="15" t="s">
        <v>1066</v>
      </c>
    </row>
    <row r="8356" spans="1:13" x14ac:dyDescent="0.2">
      <c r="A8356" s="15">
        <v>2</v>
      </c>
      <c r="B8356" s="18">
        <v>15557796</v>
      </c>
      <c r="C8356" s="18">
        <v>15557796</v>
      </c>
      <c r="D8356" s="15" t="s">
        <v>6327</v>
      </c>
      <c r="E8356" s="15" t="s">
        <v>2697</v>
      </c>
      <c r="F8356" s="15" t="s">
        <v>89</v>
      </c>
      <c r="G8356" s="19">
        <v>1006.35204845318</v>
      </c>
      <c r="H8356" s="19">
        <v>-1.91487757204639</v>
      </c>
      <c r="I8356" s="20">
        <v>2.79893903813031E-7</v>
      </c>
      <c r="J8356" s="15" t="s">
        <v>32</v>
      </c>
      <c r="K8356" s="15" t="s">
        <v>4111</v>
      </c>
      <c r="L8356" s="15" t="s">
        <v>4112</v>
      </c>
      <c r="M8356" s="15" t="s">
        <v>4113</v>
      </c>
    </row>
    <row r="8357" spans="1:13" x14ac:dyDescent="0.2">
      <c r="A8357" s="15">
        <v>3</v>
      </c>
      <c r="B8357" s="18">
        <v>195193</v>
      </c>
      <c r="C8357" s="18">
        <v>195193</v>
      </c>
      <c r="D8357" s="15" t="s">
        <v>6327</v>
      </c>
      <c r="E8357" s="15" t="s">
        <v>2697</v>
      </c>
      <c r="F8357" s="15" t="s">
        <v>181</v>
      </c>
      <c r="G8357" s="19">
        <v>121.163422028754</v>
      </c>
      <c r="H8357" s="19">
        <v>-1.9172889094693399</v>
      </c>
      <c r="I8357" s="20">
        <v>2.5773008982242398E-4</v>
      </c>
      <c r="J8357" s="15" t="s">
        <v>32</v>
      </c>
      <c r="K8357" s="15" t="s">
        <v>4236</v>
      </c>
      <c r="L8357" s="15" t="s">
        <v>4237</v>
      </c>
      <c r="M8357" s="15" t="s">
        <v>4238</v>
      </c>
    </row>
    <row r="8358" spans="1:13" x14ac:dyDescent="0.2">
      <c r="A8358" s="15">
        <v>4</v>
      </c>
      <c r="B8358" s="18">
        <v>18469505</v>
      </c>
      <c r="C8358" s="18">
        <v>18469505</v>
      </c>
      <c r="D8358" s="15" t="s">
        <v>6327</v>
      </c>
      <c r="E8358" s="15" t="s">
        <v>2697</v>
      </c>
      <c r="F8358" s="15" t="s">
        <v>89</v>
      </c>
      <c r="G8358" s="19">
        <v>80.580310454631601</v>
      </c>
      <c r="H8358" s="19">
        <v>-1.91752903638161</v>
      </c>
      <c r="I8358" s="20">
        <v>7.2180109557971904E-6</v>
      </c>
      <c r="J8358" s="15" t="s">
        <v>32</v>
      </c>
      <c r="K8358" s="15" t="s">
        <v>5548</v>
      </c>
      <c r="L8358" s="15" t="s">
        <v>5549</v>
      </c>
      <c r="M8358" s="15" t="s">
        <v>5550</v>
      </c>
    </row>
    <row r="8359" spans="1:13" x14ac:dyDescent="0.2">
      <c r="A8359" s="15">
        <v>3</v>
      </c>
      <c r="B8359" s="18">
        <v>16528693</v>
      </c>
      <c r="C8359" s="18">
        <v>16528694</v>
      </c>
      <c r="D8359" s="15" t="s">
        <v>6327</v>
      </c>
      <c r="E8359" s="15" t="s">
        <v>2697</v>
      </c>
      <c r="F8359" s="15" t="s">
        <v>181</v>
      </c>
      <c r="G8359" s="19">
        <v>30.995013395531402</v>
      </c>
      <c r="H8359" s="19">
        <v>-1.9175677766022601</v>
      </c>
      <c r="I8359" s="20">
        <v>2.5776692771629899E-3</v>
      </c>
      <c r="J8359" s="15" t="s">
        <v>32</v>
      </c>
      <c r="K8359" s="15" t="s">
        <v>4673</v>
      </c>
      <c r="L8359" s="15" t="s">
        <v>4674</v>
      </c>
      <c r="M8359" s="15" t="s">
        <v>4675</v>
      </c>
    </row>
    <row r="8360" spans="1:13" x14ac:dyDescent="0.2">
      <c r="A8360" s="15">
        <v>2</v>
      </c>
      <c r="B8360" s="18">
        <v>18619024</v>
      </c>
      <c r="C8360" s="18">
        <v>18619025</v>
      </c>
      <c r="D8360" s="15" t="s">
        <v>6327</v>
      </c>
      <c r="E8360" s="15" t="s">
        <v>2697</v>
      </c>
      <c r="F8360" s="15" t="s">
        <v>89</v>
      </c>
      <c r="G8360" s="19">
        <v>265.44412429745103</v>
      </c>
      <c r="H8360" s="19">
        <v>-1.9187065459177699</v>
      </c>
      <c r="I8360" s="20">
        <v>5.36762941223157E-6</v>
      </c>
      <c r="J8360" s="15" t="s">
        <v>32</v>
      </c>
      <c r="K8360" s="15" t="s">
        <v>4182</v>
      </c>
      <c r="L8360" s="15" t="s">
        <v>4183</v>
      </c>
      <c r="M8360" s="15" t="s">
        <v>343</v>
      </c>
    </row>
    <row r="8361" spans="1:13" x14ac:dyDescent="0.2">
      <c r="A8361" s="15">
        <v>3</v>
      </c>
      <c r="B8361" s="18">
        <v>2387012</v>
      </c>
      <c r="C8361" s="18">
        <v>2387012</v>
      </c>
      <c r="D8361" s="15" t="s">
        <v>6327</v>
      </c>
      <c r="E8361" s="15" t="s">
        <v>2697</v>
      </c>
      <c r="F8361" s="15" t="s">
        <v>89</v>
      </c>
      <c r="G8361" s="19">
        <v>71.163353695633305</v>
      </c>
      <c r="H8361" s="19">
        <v>-1.91987914273208</v>
      </c>
      <c r="I8361" s="20">
        <v>2.9836775307851599E-3</v>
      </c>
      <c r="J8361" s="15" t="s">
        <v>32</v>
      </c>
      <c r="K8361" s="15" t="s">
        <v>4326</v>
      </c>
      <c r="L8361" s="15" t="s">
        <v>4326</v>
      </c>
      <c r="M8361" s="15" t="s">
        <v>4327</v>
      </c>
    </row>
    <row r="8362" spans="1:13" x14ac:dyDescent="0.2">
      <c r="A8362" s="15">
        <v>3</v>
      </c>
      <c r="B8362" s="18">
        <v>16528613</v>
      </c>
      <c r="C8362" s="18">
        <v>16528614</v>
      </c>
      <c r="D8362" s="15" t="s">
        <v>6327</v>
      </c>
      <c r="E8362" s="15" t="s">
        <v>2697</v>
      </c>
      <c r="F8362" s="15" t="s">
        <v>181</v>
      </c>
      <c r="G8362" s="19">
        <v>137.14408266053701</v>
      </c>
      <c r="H8362" s="19">
        <v>-1.9200634183604699</v>
      </c>
      <c r="I8362" s="20">
        <v>1.02689821649884E-5</v>
      </c>
      <c r="J8362" s="15" t="s">
        <v>32</v>
      </c>
      <c r="K8362" s="15" t="s">
        <v>4673</v>
      </c>
      <c r="L8362" s="15" t="s">
        <v>4674</v>
      </c>
      <c r="M8362" s="15" t="s">
        <v>4675</v>
      </c>
    </row>
    <row r="8363" spans="1:13" x14ac:dyDescent="0.2">
      <c r="A8363" s="15">
        <v>5</v>
      </c>
      <c r="B8363" s="18">
        <v>12603899</v>
      </c>
      <c r="C8363" s="18">
        <v>12603903</v>
      </c>
      <c r="D8363" s="15" t="s">
        <v>6327</v>
      </c>
      <c r="E8363" s="15" t="s">
        <v>2697</v>
      </c>
      <c r="F8363" s="15" t="s">
        <v>92</v>
      </c>
      <c r="G8363" s="19">
        <v>58.475804104738899</v>
      </c>
      <c r="H8363" s="19">
        <v>-1.9204252072319099</v>
      </c>
      <c r="I8363" s="20">
        <v>5.8486506429899002E-4</v>
      </c>
      <c r="J8363" s="15" t="s">
        <v>32</v>
      </c>
      <c r="K8363" s="15" t="s">
        <v>5871</v>
      </c>
      <c r="L8363" s="15" t="s">
        <v>5871</v>
      </c>
      <c r="M8363" s="15" t="s">
        <v>497</v>
      </c>
    </row>
    <row r="8364" spans="1:13" x14ac:dyDescent="0.2">
      <c r="A8364" s="15">
        <v>1</v>
      </c>
      <c r="B8364" s="18">
        <v>10475058</v>
      </c>
      <c r="C8364" s="18">
        <v>10475059</v>
      </c>
      <c r="D8364" s="15" t="s">
        <v>6327</v>
      </c>
      <c r="E8364" s="15" t="s">
        <v>2697</v>
      </c>
      <c r="F8364" s="15" t="s">
        <v>89</v>
      </c>
      <c r="G8364" s="19">
        <v>52.585818831455597</v>
      </c>
      <c r="H8364" s="19">
        <v>-1.9210897537456899</v>
      </c>
      <c r="I8364" s="20">
        <v>6.6190327247584401E-4</v>
      </c>
      <c r="J8364" s="15" t="s">
        <v>32</v>
      </c>
      <c r="K8364" s="15" t="s">
        <v>116</v>
      </c>
      <c r="L8364" s="15" t="s">
        <v>117</v>
      </c>
      <c r="M8364" s="15" t="s">
        <v>118</v>
      </c>
    </row>
    <row r="8365" spans="1:13" x14ac:dyDescent="0.2">
      <c r="A8365" s="15">
        <v>4</v>
      </c>
      <c r="B8365" s="18">
        <v>17852722</v>
      </c>
      <c r="C8365" s="18">
        <v>17852722</v>
      </c>
      <c r="D8365" s="15" t="s">
        <v>6327</v>
      </c>
      <c r="E8365" s="15" t="s">
        <v>2697</v>
      </c>
      <c r="F8365" s="15" t="s">
        <v>89</v>
      </c>
      <c r="G8365" s="19">
        <v>35.9364242094045</v>
      </c>
      <c r="H8365" s="19">
        <v>-1.9261479614958601</v>
      </c>
      <c r="I8365" s="20">
        <v>1.9820091163294199E-3</v>
      </c>
      <c r="J8365" s="15" t="s">
        <v>32</v>
      </c>
      <c r="K8365" s="15" t="s">
        <v>5510</v>
      </c>
      <c r="L8365" s="15" t="s">
        <v>5511</v>
      </c>
      <c r="M8365" s="15" t="s">
        <v>5512</v>
      </c>
    </row>
    <row r="8366" spans="1:13" x14ac:dyDescent="0.2">
      <c r="A8366" s="15">
        <v>5</v>
      </c>
      <c r="B8366" s="18">
        <v>8501049</v>
      </c>
      <c r="C8366" s="18">
        <v>8501049</v>
      </c>
      <c r="D8366" s="15" t="s">
        <v>6327</v>
      </c>
      <c r="E8366" s="15" t="s">
        <v>2697</v>
      </c>
      <c r="F8366" s="15" t="s">
        <v>89</v>
      </c>
      <c r="G8366" s="19">
        <v>48.178372041239697</v>
      </c>
      <c r="H8366" s="19">
        <v>-1.9276472973549701</v>
      </c>
      <c r="I8366" s="20">
        <v>3.7931538668741199E-3</v>
      </c>
      <c r="J8366" s="15" t="s">
        <v>32</v>
      </c>
      <c r="K8366" s="15" t="s">
        <v>2177</v>
      </c>
      <c r="L8366" s="15" t="s">
        <v>2178</v>
      </c>
      <c r="M8366" s="15" t="s">
        <v>2179</v>
      </c>
    </row>
    <row r="8367" spans="1:13" x14ac:dyDescent="0.2">
      <c r="A8367" s="15">
        <v>1</v>
      </c>
      <c r="B8367" s="18">
        <v>8253472</v>
      </c>
      <c r="C8367" s="18">
        <v>8253475</v>
      </c>
      <c r="D8367" s="15" t="s">
        <v>6327</v>
      </c>
      <c r="E8367" s="15" t="s">
        <v>2697</v>
      </c>
      <c r="F8367" s="15" t="s">
        <v>92</v>
      </c>
      <c r="G8367" s="19">
        <v>58.596788363805999</v>
      </c>
      <c r="H8367" s="19">
        <v>-1.9276688048998301</v>
      </c>
      <c r="I8367" s="20">
        <v>1.2362374831423E-4</v>
      </c>
      <c r="J8367" s="15" t="s">
        <v>32</v>
      </c>
      <c r="K8367" s="15" t="s">
        <v>3088</v>
      </c>
      <c r="L8367" s="15" t="s">
        <v>3088</v>
      </c>
      <c r="M8367" s="15" t="s">
        <v>447</v>
      </c>
    </row>
    <row r="8368" spans="1:13" x14ac:dyDescent="0.2">
      <c r="A8368" s="15">
        <v>1</v>
      </c>
      <c r="B8368" s="18">
        <v>622065</v>
      </c>
      <c r="C8368" s="18">
        <v>622069</v>
      </c>
      <c r="D8368" s="15" t="s">
        <v>6327</v>
      </c>
      <c r="E8368" s="15" t="s">
        <v>2697</v>
      </c>
      <c r="F8368" s="15" t="s">
        <v>92</v>
      </c>
      <c r="G8368" s="19">
        <v>45.147886127877698</v>
      </c>
      <c r="H8368" s="19">
        <v>-1.9296005711454101</v>
      </c>
      <c r="I8368" s="20">
        <v>3.85054445623011E-4</v>
      </c>
      <c r="J8368" s="15" t="s">
        <v>32</v>
      </c>
      <c r="K8368" s="15" t="s">
        <v>2730</v>
      </c>
      <c r="L8368" s="15" t="s">
        <v>2730</v>
      </c>
      <c r="M8368" s="15" t="s">
        <v>2731</v>
      </c>
    </row>
    <row r="8369" spans="1:13" x14ac:dyDescent="0.2">
      <c r="A8369" s="15">
        <v>2</v>
      </c>
      <c r="B8369" s="18">
        <v>15557833</v>
      </c>
      <c r="C8369" s="18">
        <v>15557838</v>
      </c>
      <c r="D8369" s="15" t="s">
        <v>6327</v>
      </c>
      <c r="E8369" s="15" t="s">
        <v>2697</v>
      </c>
      <c r="F8369" s="15" t="s">
        <v>92</v>
      </c>
      <c r="G8369" s="19">
        <v>86.318231111909199</v>
      </c>
      <c r="H8369" s="19">
        <v>-1.9308867818486499</v>
      </c>
      <c r="I8369" s="20">
        <v>3.3746033461326698E-5</v>
      </c>
      <c r="J8369" s="15" t="s">
        <v>32</v>
      </c>
      <c r="K8369" s="15" t="s">
        <v>4111</v>
      </c>
      <c r="L8369" s="15" t="s">
        <v>4112</v>
      </c>
      <c r="M8369" s="15" t="s">
        <v>4113</v>
      </c>
    </row>
    <row r="8370" spans="1:13" x14ac:dyDescent="0.2">
      <c r="A8370" s="15">
        <v>5</v>
      </c>
      <c r="B8370" s="18">
        <v>5176319</v>
      </c>
      <c r="C8370" s="18">
        <v>5176319</v>
      </c>
      <c r="D8370" s="15" t="s">
        <v>6327</v>
      </c>
      <c r="E8370" s="15" t="s">
        <v>2697</v>
      </c>
      <c r="F8370" s="15" t="s">
        <v>89</v>
      </c>
      <c r="G8370" s="19">
        <v>23.689923399007199</v>
      </c>
      <c r="H8370" s="19">
        <v>-1.9314071863303299</v>
      </c>
      <c r="I8370" s="20">
        <v>7.9011508084553001E-3</v>
      </c>
      <c r="J8370" s="15" t="s">
        <v>2286</v>
      </c>
      <c r="K8370" s="15" t="s">
        <v>5716</v>
      </c>
      <c r="L8370" s="15" t="s">
        <v>5716</v>
      </c>
      <c r="M8370" s="15" t="s">
        <v>97</v>
      </c>
    </row>
    <row r="8371" spans="1:13" x14ac:dyDescent="0.2">
      <c r="A8371" s="15">
        <v>5</v>
      </c>
      <c r="B8371" s="18">
        <v>5176319</v>
      </c>
      <c r="C8371" s="18">
        <v>5176319</v>
      </c>
      <c r="D8371" s="15" t="s">
        <v>6327</v>
      </c>
      <c r="E8371" s="15" t="s">
        <v>2697</v>
      </c>
      <c r="F8371" s="15" t="s">
        <v>89</v>
      </c>
      <c r="G8371" s="19">
        <v>23.689923399007199</v>
      </c>
      <c r="H8371" s="19">
        <v>-1.9314071863303299</v>
      </c>
      <c r="I8371" s="20">
        <v>7.9011508084553001E-3</v>
      </c>
      <c r="J8371" s="15" t="s">
        <v>32</v>
      </c>
      <c r="K8371" s="15" t="s">
        <v>5717</v>
      </c>
      <c r="L8371" s="15" t="s">
        <v>5718</v>
      </c>
      <c r="M8371" s="15" t="s">
        <v>5719</v>
      </c>
    </row>
    <row r="8372" spans="1:13" x14ac:dyDescent="0.2">
      <c r="A8372" s="15">
        <v>3</v>
      </c>
      <c r="B8372" s="18">
        <v>16528622</v>
      </c>
      <c r="C8372" s="18">
        <v>16528624</v>
      </c>
      <c r="D8372" s="15" t="s">
        <v>6327</v>
      </c>
      <c r="E8372" s="15" t="s">
        <v>2697</v>
      </c>
      <c r="F8372" s="15" t="s">
        <v>92</v>
      </c>
      <c r="G8372" s="19">
        <v>137.07769262995001</v>
      </c>
      <c r="H8372" s="19">
        <v>-1.93228041507793</v>
      </c>
      <c r="I8372" s="20">
        <v>3.8767498236255703E-5</v>
      </c>
      <c r="J8372" s="15" t="s">
        <v>32</v>
      </c>
      <c r="K8372" s="15" t="s">
        <v>4673</v>
      </c>
      <c r="L8372" s="15" t="s">
        <v>4674</v>
      </c>
      <c r="M8372" s="15" t="s">
        <v>4675</v>
      </c>
    </row>
    <row r="8373" spans="1:13" x14ac:dyDescent="0.2">
      <c r="A8373" s="15">
        <v>3</v>
      </c>
      <c r="B8373" s="18">
        <v>2718543</v>
      </c>
      <c r="C8373" s="18">
        <v>2718543</v>
      </c>
      <c r="D8373" s="15" t="s">
        <v>6327</v>
      </c>
      <c r="E8373" s="15" t="s">
        <v>2702</v>
      </c>
      <c r="F8373" s="15" t="s">
        <v>89</v>
      </c>
      <c r="G8373" s="19">
        <v>119.72552496198701</v>
      </c>
      <c r="H8373" s="19">
        <v>-1.93357904525653</v>
      </c>
      <c r="I8373" s="20">
        <v>7.2171946741023301E-3</v>
      </c>
      <c r="J8373" s="15" t="s">
        <v>32</v>
      </c>
      <c r="K8373" s="15" t="s">
        <v>4347</v>
      </c>
      <c r="L8373" s="15" t="s">
        <v>4348</v>
      </c>
      <c r="M8373" s="15" t="s">
        <v>4349</v>
      </c>
    </row>
    <row r="8374" spans="1:13" x14ac:dyDescent="0.2">
      <c r="A8374" s="15">
        <v>3</v>
      </c>
      <c r="B8374" s="18">
        <v>17576890</v>
      </c>
      <c r="C8374" s="18">
        <v>17576890</v>
      </c>
      <c r="D8374" s="15" t="s">
        <v>6327</v>
      </c>
      <c r="E8374" s="15" t="s">
        <v>2697</v>
      </c>
      <c r="F8374" s="15" t="s">
        <v>89</v>
      </c>
      <c r="G8374" s="19">
        <v>145.708569008247</v>
      </c>
      <c r="H8374" s="19">
        <v>-1.93462683397879</v>
      </c>
      <c r="I8374" s="20">
        <v>1.4591102484994799E-6</v>
      </c>
      <c r="J8374" s="15" t="s">
        <v>34</v>
      </c>
      <c r="L8374" s="15" t="s">
        <v>91</v>
      </c>
      <c r="M8374" s="15" t="s">
        <v>91</v>
      </c>
    </row>
    <row r="8375" spans="1:13" x14ac:dyDescent="0.2">
      <c r="A8375" s="15">
        <v>4</v>
      </c>
      <c r="B8375" s="18">
        <v>12332824</v>
      </c>
      <c r="C8375" s="18">
        <v>12332825</v>
      </c>
      <c r="D8375" s="15" t="s">
        <v>6327</v>
      </c>
      <c r="E8375" s="15" t="s">
        <v>2697</v>
      </c>
      <c r="F8375" s="15" t="s">
        <v>92</v>
      </c>
      <c r="G8375" s="19">
        <v>119.890674024088</v>
      </c>
      <c r="H8375" s="19">
        <v>-1.9357561897618301</v>
      </c>
      <c r="I8375" s="20">
        <v>4.8988930592158097E-7</v>
      </c>
      <c r="J8375" s="15" t="s">
        <v>32</v>
      </c>
      <c r="K8375" s="15" t="s">
        <v>5270</v>
      </c>
      <c r="L8375" s="15" t="s">
        <v>5270</v>
      </c>
      <c r="M8375" s="15" t="s">
        <v>694</v>
      </c>
    </row>
    <row r="8376" spans="1:13" x14ac:dyDescent="0.2">
      <c r="A8376" s="15">
        <v>4</v>
      </c>
      <c r="B8376" s="18">
        <v>11766030</v>
      </c>
      <c r="C8376" s="18">
        <v>11766030</v>
      </c>
      <c r="D8376" s="15" t="s">
        <v>6327</v>
      </c>
      <c r="E8376" s="15" t="s">
        <v>2697</v>
      </c>
      <c r="F8376" s="15" t="s">
        <v>89</v>
      </c>
      <c r="G8376" s="19">
        <v>61.818504373824403</v>
      </c>
      <c r="H8376" s="19">
        <v>-1.93604046638294</v>
      </c>
      <c r="I8376" s="20">
        <v>4.4936161432282301E-5</v>
      </c>
      <c r="J8376" s="15" t="s">
        <v>32</v>
      </c>
      <c r="K8376" s="15" t="s">
        <v>5268</v>
      </c>
      <c r="L8376" s="15" t="s">
        <v>5268</v>
      </c>
      <c r="M8376" s="15" t="s">
        <v>4095</v>
      </c>
    </row>
    <row r="8377" spans="1:13" x14ac:dyDescent="0.2">
      <c r="A8377" s="15">
        <v>4</v>
      </c>
      <c r="B8377" s="18">
        <v>15663190</v>
      </c>
      <c r="C8377" s="18">
        <v>15663191</v>
      </c>
      <c r="D8377" s="15" t="s">
        <v>6327</v>
      </c>
      <c r="E8377" s="15" t="s">
        <v>2697</v>
      </c>
      <c r="F8377" s="15" t="s">
        <v>92</v>
      </c>
      <c r="G8377" s="19">
        <v>29.572604662880899</v>
      </c>
      <c r="H8377" s="19">
        <v>-1.9366343712234999</v>
      </c>
      <c r="I8377" s="20">
        <v>1.86933982862964E-3</v>
      </c>
      <c r="J8377" s="15" t="s">
        <v>32</v>
      </c>
      <c r="K8377" s="15" t="s">
        <v>5414</v>
      </c>
      <c r="L8377" s="15" t="s">
        <v>5414</v>
      </c>
      <c r="M8377" s="15" t="s">
        <v>5415</v>
      </c>
    </row>
    <row r="8378" spans="1:13" x14ac:dyDescent="0.2">
      <c r="A8378" s="15">
        <v>3</v>
      </c>
      <c r="B8378" s="18">
        <v>16529104</v>
      </c>
      <c r="C8378" s="18">
        <v>16529108</v>
      </c>
      <c r="D8378" s="15" t="s">
        <v>6327</v>
      </c>
      <c r="E8378" s="15" t="s">
        <v>2697</v>
      </c>
      <c r="F8378" s="15" t="s">
        <v>92</v>
      </c>
      <c r="G8378" s="19">
        <v>112.82416545357501</v>
      </c>
      <c r="H8378" s="19">
        <v>-1.9377541587920799</v>
      </c>
      <c r="I8378" s="20">
        <v>3.9440801395683201E-5</v>
      </c>
      <c r="J8378" s="15" t="s">
        <v>32</v>
      </c>
      <c r="K8378" s="15" t="s">
        <v>4673</v>
      </c>
      <c r="L8378" s="15" t="s">
        <v>4674</v>
      </c>
      <c r="M8378" s="15" t="s">
        <v>4675</v>
      </c>
    </row>
    <row r="8379" spans="1:13" x14ac:dyDescent="0.2">
      <c r="A8379" s="15">
        <v>4</v>
      </c>
      <c r="B8379" s="18">
        <v>16701806</v>
      </c>
      <c r="C8379" s="18">
        <v>16701813</v>
      </c>
      <c r="D8379" s="15" t="s">
        <v>6327</v>
      </c>
      <c r="E8379" s="15" t="s">
        <v>2697</v>
      </c>
      <c r="F8379" s="15" t="s">
        <v>89</v>
      </c>
      <c r="G8379" s="19">
        <v>233.75929915600599</v>
      </c>
      <c r="H8379" s="19">
        <v>-1.9393661553597901</v>
      </c>
      <c r="I8379" s="20">
        <v>7.2098186483242703E-6</v>
      </c>
      <c r="J8379" s="15" t="s">
        <v>32</v>
      </c>
      <c r="K8379" s="15" t="s">
        <v>5463</v>
      </c>
      <c r="L8379" s="15" t="s">
        <v>306</v>
      </c>
      <c r="M8379" s="15" t="s">
        <v>5464</v>
      </c>
    </row>
    <row r="8380" spans="1:13" x14ac:dyDescent="0.2">
      <c r="A8380" s="15">
        <v>4</v>
      </c>
      <c r="B8380" s="18">
        <v>18469752</v>
      </c>
      <c r="C8380" s="18">
        <v>18469752</v>
      </c>
      <c r="D8380" s="15" t="s">
        <v>6327</v>
      </c>
      <c r="E8380" s="15" t="s">
        <v>2697</v>
      </c>
      <c r="F8380" s="15" t="s">
        <v>92</v>
      </c>
      <c r="G8380" s="19">
        <v>26.047455883911301</v>
      </c>
      <c r="H8380" s="19">
        <v>-1.94257462059655</v>
      </c>
      <c r="I8380" s="20">
        <v>5.52949852721579E-3</v>
      </c>
      <c r="J8380" s="15" t="s">
        <v>32</v>
      </c>
      <c r="K8380" s="15" t="s">
        <v>5548</v>
      </c>
      <c r="L8380" s="15" t="s">
        <v>5549</v>
      </c>
      <c r="M8380" s="15" t="s">
        <v>5550</v>
      </c>
    </row>
    <row r="8381" spans="1:13" x14ac:dyDescent="0.2">
      <c r="A8381" s="15">
        <v>3</v>
      </c>
      <c r="B8381" s="18">
        <v>16528847</v>
      </c>
      <c r="C8381" s="18">
        <v>16528847</v>
      </c>
      <c r="D8381" s="15" t="s">
        <v>6327</v>
      </c>
      <c r="E8381" s="15" t="s">
        <v>2697</v>
      </c>
      <c r="F8381" s="15" t="s">
        <v>92</v>
      </c>
      <c r="G8381" s="19">
        <v>37.214766762263302</v>
      </c>
      <c r="H8381" s="19">
        <v>-1.9426403648652799</v>
      </c>
      <c r="I8381" s="20">
        <v>1.7745993892147301E-3</v>
      </c>
      <c r="J8381" s="15" t="s">
        <v>32</v>
      </c>
      <c r="K8381" s="15" t="s">
        <v>4673</v>
      </c>
      <c r="L8381" s="15" t="s">
        <v>4674</v>
      </c>
      <c r="M8381" s="15" t="s">
        <v>4675</v>
      </c>
    </row>
    <row r="8382" spans="1:13" x14ac:dyDescent="0.2">
      <c r="A8382" s="15">
        <v>4</v>
      </c>
      <c r="B8382" s="18">
        <v>8666770</v>
      </c>
      <c r="C8382" s="18">
        <v>8666777</v>
      </c>
      <c r="D8382" s="15" t="s">
        <v>6327</v>
      </c>
      <c r="E8382" s="15" t="s">
        <v>2697</v>
      </c>
      <c r="F8382" s="15" t="s">
        <v>92</v>
      </c>
      <c r="G8382" s="19">
        <v>252.57321366100999</v>
      </c>
      <c r="H8382" s="19">
        <v>-1.9429541587302901</v>
      </c>
      <c r="I8382" s="20">
        <v>1.7278044761892999E-3</v>
      </c>
      <c r="J8382" s="15" t="s">
        <v>32</v>
      </c>
      <c r="K8382" s="15" t="s">
        <v>5170</v>
      </c>
      <c r="L8382" s="15" t="s">
        <v>5171</v>
      </c>
      <c r="M8382" s="15" t="s">
        <v>5172</v>
      </c>
    </row>
    <row r="8383" spans="1:13" x14ac:dyDescent="0.2">
      <c r="A8383" s="15">
        <v>3</v>
      </c>
      <c r="B8383" s="18">
        <v>9795793</v>
      </c>
      <c r="C8383" s="18">
        <v>9795797</v>
      </c>
      <c r="D8383" s="15" t="s">
        <v>6327</v>
      </c>
      <c r="E8383" s="15" t="s">
        <v>2697</v>
      </c>
      <c r="F8383" s="15" t="s">
        <v>92</v>
      </c>
      <c r="G8383" s="19">
        <v>44.019908532243299</v>
      </c>
      <c r="H8383" s="19">
        <v>-1.9433511717041401</v>
      </c>
      <c r="I8383" s="20">
        <v>6.5247678570553897E-4</v>
      </c>
      <c r="J8383" s="15" t="s">
        <v>32</v>
      </c>
      <c r="K8383" s="15" t="s">
        <v>1507</v>
      </c>
      <c r="L8383" s="15" t="s">
        <v>1508</v>
      </c>
      <c r="M8383" s="15" t="s">
        <v>1509</v>
      </c>
    </row>
    <row r="8384" spans="1:13" x14ac:dyDescent="0.2">
      <c r="A8384" s="15">
        <v>3</v>
      </c>
      <c r="B8384" s="18">
        <v>10256727</v>
      </c>
      <c r="C8384" s="18">
        <v>10256727</v>
      </c>
      <c r="D8384" s="15" t="s">
        <v>6327</v>
      </c>
      <c r="E8384" s="15" t="s">
        <v>2697</v>
      </c>
      <c r="F8384" s="15" t="s">
        <v>92</v>
      </c>
      <c r="G8384" s="19">
        <v>112.142121704114</v>
      </c>
      <c r="H8384" s="19">
        <v>-1.9435532964686499</v>
      </c>
      <c r="I8384" s="20">
        <v>3.6653783885491598E-3</v>
      </c>
      <c r="J8384" s="15" t="s">
        <v>32</v>
      </c>
      <c r="K8384" s="15" t="s">
        <v>1064</v>
      </c>
      <c r="L8384" s="15" t="s">
        <v>1065</v>
      </c>
      <c r="M8384" s="15" t="s">
        <v>1066</v>
      </c>
    </row>
    <row r="8385" spans="1:13" x14ac:dyDescent="0.2">
      <c r="A8385" s="15">
        <v>5</v>
      </c>
      <c r="B8385" s="18">
        <v>5145421</v>
      </c>
      <c r="C8385" s="18">
        <v>5145421</v>
      </c>
      <c r="D8385" s="15" t="s">
        <v>6327</v>
      </c>
      <c r="E8385" s="15" t="s">
        <v>2697</v>
      </c>
      <c r="F8385" s="15" t="s">
        <v>89</v>
      </c>
      <c r="G8385" s="19">
        <v>56.381796474394399</v>
      </c>
      <c r="H8385" s="19">
        <v>-1.94359674083342</v>
      </c>
      <c r="I8385" s="20">
        <v>1.9538470260689801E-4</v>
      </c>
      <c r="J8385" s="15" t="s">
        <v>32</v>
      </c>
      <c r="K8385" s="15" t="s">
        <v>5713</v>
      </c>
      <c r="L8385" s="15" t="s">
        <v>5713</v>
      </c>
      <c r="M8385" s="15" t="s">
        <v>782</v>
      </c>
    </row>
    <row r="8386" spans="1:13" x14ac:dyDescent="0.2">
      <c r="A8386" s="15">
        <v>5</v>
      </c>
      <c r="B8386" s="18">
        <v>12603628</v>
      </c>
      <c r="C8386" s="18">
        <v>12603628</v>
      </c>
      <c r="D8386" s="15" t="s">
        <v>6327</v>
      </c>
      <c r="E8386" s="15" t="s">
        <v>2697</v>
      </c>
      <c r="F8386" s="15" t="s">
        <v>92</v>
      </c>
      <c r="G8386" s="19">
        <v>40.401273334322298</v>
      </c>
      <c r="H8386" s="19">
        <v>-1.94408531724844</v>
      </c>
      <c r="I8386" s="20">
        <v>4.3274702324879698E-3</v>
      </c>
      <c r="J8386" s="15" t="s">
        <v>32</v>
      </c>
      <c r="K8386" s="15" t="s">
        <v>5871</v>
      </c>
      <c r="L8386" s="15" t="s">
        <v>5871</v>
      </c>
      <c r="M8386" s="15" t="s">
        <v>497</v>
      </c>
    </row>
    <row r="8387" spans="1:13" x14ac:dyDescent="0.2">
      <c r="A8387" s="15">
        <v>4</v>
      </c>
      <c r="B8387" s="18">
        <v>12332803</v>
      </c>
      <c r="C8387" s="18">
        <v>12332803</v>
      </c>
      <c r="D8387" s="15" t="s">
        <v>6327</v>
      </c>
      <c r="E8387" s="15" t="s">
        <v>2697</v>
      </c>
      <c r="F8387" s="15" t="s">
        <v>92</v>
      </c>
      <c r="G8387" s="19">
        <v>51.858121668022797</v>
      </c>
      <c r="H8387" s="19">
        <v>-1.9445876596759999</v>
      </c>
      <c r="I8387" s="20">
        <v>3.0650818308206398E-4</v>
      </c>
      <c r="J8387" s="15" t="s">
        <v>32</v>
      </c>
      <c r="K8387" s="15" t="s">
        <v>5270</v>
      </c>
      <c r="L8387" s="15" t="s">
        <v>5270</v>
      </c>
      <c r="M8387" s="15" t="s">
        <v>694</v>
      </c>
    </row>
    <row r="8388" spans="1:13" x14ac:dyDescent="0.2">
      <c r="A8388" s="15">
        <v>3</v>
      </c>
      <c r="B8388" s="18">
        <v>8979536</v>
      </c>
      <c r="C8388" s="18">
        <v>8979536</v>
      </c>
      <c r="D8388" s="15" t="s">
        <v>6327</v>
      </c>
      <c r="E8388" s="15" t="s">
        <v>2697</v>
      </c>
      <c r="F8388" s="15" t="s">
        <v>89</v>
      </c>
      <c r="G8388" s="19">
        <v>39.732076949937401</v>
      </c>
      <c r="H8388" s="19">
        <v>-1.9456423227472199</v>
      </c>
      <c r="I8388" s="20">
        <v>4.12151421704776E-4</v>
      </c>
      <c r="J8388" s="15" t="s">
        <v>2286</v>
      </c>
      <c r="K8388" s="15" t="s">
        <v>1496</v>
      </c>
      <c r="L8388" s="15" t="s">
        <v>1496</v>
      </c>
      <c r="M8388" s="15" t="s">
        <v>97</v>
      </c>
    </row>
    <row r="8389" spans="1:13" x14ac:dyDescent="0.2">
      <c r="A8389" s="15">
        <v>3</v>
      </c>
      <c r="B8389" s="18">
        <v>8979536</v>
      </c>
      <c r="C8389" s="18">
        <v>8979536</v>
      </c>
      <c r="D8389" s="15" t="s">
        <v>6327</v>
      </c>
      <c r="E8389" s="15" t="s">
        <v>2697</v>
      </c>
      <c r="F8389" s="15" t="s">
        <v>89</v>
      </c>
      <c r="G8389" s="19">
        <v>39.732076949937401</v>
      </c>
      <c r="H8389" s="19">
        <v>-1.9456423227472199</v>
      </c>
      <c r="I8389" s="20">
        <v>4.12151421704776E-4</v>
      </c>
      <c r="J8389" s="15" t="s">
        <v>96</v>
      </c>
      <c r="K8389" s="15" t="s">
        <v>1498</v>
      </c>
      <c r="L8389" s="15" t="s">
        <v>1498</v>
      </c>
      <c r="M8389" s="15" t="s">
        <v>97</v>
      </c>
    </row>
    <row r="8390" spans="1:13" x14ac:dyDescent="0.2">
      <c r="A8390" s="15">
        <v>2</v>
      </c>
      <c r="B8390" s="18">
        <v>3442827</v>
      </c>
      <c r="C8390" s="18">
        <v>3442827</v>
      </c>
      <c r="D8390" s="15" t="s">
        <v>6327</v>
      </c>
      <c r="E8390" s="15" t="s">
        <v>2697</v>
      </c>
      <c r="F8390" s="15" t="s">
        <v>89</v>
      </c>
      <c r="G8390" s="19">
        <v>85.196439484095393</v>
      </c>
      <c r="H8390" s="19">
        <v>-1.9458404954002</v>
      </c>
      <c r="I8390" s="20">
        <v>1.69151883723945E-3</v>
      </c>
      <c r="J8390" s="15" t="s">
        <v>34</v>
      </c>
      <c r="L8390" s="15" t="s">
        <v>91</v>
      </c>
      <c r="M8390" s="15" t="s">
        <v>91</v>
      </c>
    </row>
    <row r="8391" spans="1:13" x14ac:dyDescent="0.2">
      <c r="A8391" s="15">
        <v>2</v>
      </c>
      <c r="B8391" s="18">
        <v>14668049</v>
      </c>
      <c r="C8391" s="18">
        <v>14668049</v>
      </c>
      <c r="D8391" s="15" t="s">
        <v>6327</v>
      </c>
      <c r="E8391" s="15" t="s">
        <v>2697</v>
      </c>
      <c r="F8391" s="15" t="s">
        <v>89</v>
      </c>
      <c r="G8391" s="19">
        <v>45.938998175943098</v>
      </c>
      <c r="H8391" s="19">
        <v>-1.9467343939761499</v>
      </c>
      <c r="I8391" s="20">
        <v>4.6040193057892299E-3</v>
      </c>
      <c r="J8391" s="15" t="s">
        <v>32</v>
      </c>
      <c r="K8391" s="15" t="s">
        <v>4079</v>
      </c>
      <c r="L8391" s="15" t="s">
        <v>1694</v>
      </c>
      <c r="M8391" s="15" t="s">
        <v>4080</v>
      </c>
    </row>
    <row r="8392" spans="1:13" x14ac:dyDescent="0.2">
      <c r="A8392" s="15">
        <v>5</v>
      </c>
      <c r="B8392" s="18">
        <v>4387435</v>
      </c>
      <c r="C8392" s="18">
        <v>4387436</v>
      </c>
      <c r="D8392" s="15" t="s">
        <v>6327</v>
      </c>
      <c r="E8392" s="15" t="s">
        <v>2697</v>
      </c>
      <c r="F8392" s="15" t="s">
        <v>89</v>
      </c>
      <c r="G8392" s="19">
        <v>37.364758676036999</v>
      </c>
      <c r="H8392" s="19">
        <v>-1.9467498448173399</v>
      </c>
      <c r="I8392" s="20">
        <v>5.6198314759451796E-3</v>
      </c>
      <c r="J8392" s="15" t="s">
        <v>32</v>
      </c>
      <c r="K8392" s="15" t="s">
        <v>5678</v>
      </c>
      <c r="L8392" s="15" t="s">
        <v>5679</v>
      </c>
      <c r="M8392" s="15" t="s">
        <v>5680</v>
      </c>
    </row>
    <row r="8393" spans="1:13" x14ac:dyDescent="0.2">
      <c r="A8393" s="15">
        <v>1</v>
      </c>
      <c r="B8393" s="18">
        <v>19350590</v>
      </c>
      <c r="C8393" s="18">
        <v>19350591</v>
      </c>
      <c r="D8393" s="15" t="s">
        <v>6327</v>
      </c>
      <c r="E8393" s="15" t="s">
        <v>2697</v>
      </c>
      <c r="F8393" s="15" t="s">
        <v>89</v>
      </c>
      <c r="G8393" s="19">
        <v>28.828485391033901</v>
      </c>
      <c r="H8393" s="19">
        <v>-1.9485258398235501</v>
      </c>
      <c r="I8393" s="20">
        <v>1.3741177901282901E-3</v>
      </c>
      <c r="J8393" s="15" t="s">
        <v>32</v>
      </c>
      <c r="K8393" s="15" t="s">
        <v>3288</v>
      </c>
      <c r="L8393" s="15" t="s">
        <v>3289</v>
      </c>
      <c r="M8393" s="15" t="s">
        <v>3290</v>
      </c>
    </row>
    <row r="8394" spans="1:13" x14ac:dyDescent="0.2">
      <c r="A8394" s="15">
        <v>3</v>
      </c>
      <c r="B8394" s="18">
        <v>196040</v>
      </c>
      <c r="C8394" s="18">
        <v>196040</v>
      </c>
      <c r="D8394" s="15" t="s">
        <v>6327</v>
      </c>
      <c r="E8394" s="15" t="s">
        <v>2697</v>
      </c>
      <c r="F8394" s="15" t="s">
        <v>89</v>
      </c>
      <c r="G8394" s="19">
        <v>42.498446476932401</v>
      </c>
      <c r="H8394" s="19">
        <v>-1.9507724182436501</v>
      </c>
      <c r="I8394" s="20">
        <v>1.8253416646881299E-3</v>
      </c>
      <c r="J8394" s="15" t="s">
        <v>32</v>
      </c>
      <c r="K8394" s="15" t="s">
        <v>4236</v>
      </c>
      <c r="L8394" s="15" t="s">
        <v>4237</v>
      </c>
      <c r="M8394" s="15" t="s">
        <v>4238</v>
      </c>
    </row>
    <row r="8395" spans="1:13" x14ac:dyDescent="0.2">
      <c r="A8395" s="15">
        <v>1</v>
      </c>
      <c r="B8395" s="18">
        <v>25048577</v>
      </c>
      <c r="C8395" s="18">
        <v>25048583</v>
      </c>
      <c r="D8395" s="15" t="s">
        <v>6327</v>
      </c>
      <c r="E8395" s="15" t="s">
        <v>2702</v>
      </c>
      <c r="F8395" s="15" t="s">
        <v>89</v>
      </c>
      <c r="G8395" s="19">
        <v>183.40343249405399</v>
      </c>
      <c r="H8395" s="19">
        <v>-1.9527291570226399</v>
      </c>
      <c r="I8395" s="20">
        <v>6.2341558000141503E-3</v>
      </c>
      <c r="J8395" s="15" t="s">
        <v>32</v>
      </c>
      <c r="K8395" s="15" t="s">
        <v>386</v>
      </c>
      <c r="L8395" s="15" t="s">
        <v>387</v>
      </c>
      <c r="M8395" s="15" t="s">
        <v>388</v>
      </c>
    </row>
    <row r="8396" spans="1:13" x14ac:dyDescent="0.2">
      <c r="A8396" s="15">
        <v>1</v>
      </c>
      <c r="B8396" s="18">
        <v>457742</v>
      </c>
      <c r="C8396" s="18">
        <v>457743</v>
      </c>
      <c r="D8396" s="15" t="s">
        <v>6327</v>
      </c>
      <c r="E8396" s="15" t="s">
        <v>2702</v>
      </c>
      <c r="F8396" s="15" t="s">
        <v>89</v>
      </c>
      <c r="G8396" s="19">
        <v>126.267060497819</v>
      </c>
      <c r="H8396" s="19">
        <v>-1.9552935989654301</v>
      </c>
      <c r="I8396" s="20">
        <v>9.9005040483509301E-3</v>
      </c>
      <c r="J8396" s="15" t="s">
        <v>32</v>
      </c>
      <c r="K8396" s="15" t="s">
        <v>612</v>
      </c>
      <c r="L8396" s="15" t="s">
        <v>612</v>
      </c>
      <c r="M8396" s="15" t="s">
        <v>257</v>
      </c>
    </row>
    <row r="8397" spans="1:13" x14ac:dyDescent="0.2">
      <c r="A8397" s="15">
        <v>1</v>
      </c>
      <c r="B8397" s="18">
        <v>11920591</v>
      </c>
      <c r="C8397" s="18">
        <v>11920595</v>
      </c>
      <c r="D8397" s="15" t="s">
        <v>6327</v>
      </c>
      <c r="E8397" s="15" t="s">
        <v>2697</v>
      </c>
      <c r="F8397" s="15" t="s">
        <v>89</v>
      </c>
      <c r="G8397" s="19">
        <v>79.549986831999803</v>
      </c>
      <c r="H8397" s="19">
        <v>-1.9560801202140301</v>
      </c>
      <c r="I8397" s="20">
        <v>1.4776416467555599E-3</v>
      </c>
      <c r="J8397" s="15" t="s">
        <v>32</v>
      </c>
      <c r="K8397" s="15" t="s">
        <v>3203</v>
      </c>
      <c r="L8397" s="15" t="s">
        <v>3204</v>
      </c>
      <c r="M8397" s="15" t="s">
        <v>1473</v>
      </c>
    </row>
    <row r="8398" spans="1:13" x14ac:dyDescent="0.2">
      <c r="A8398" s="15">
        <v>4</v>
      </c>
      <c r="B8398" s="18">
        <v>12613262</v>
      </c>
      <c r="C8398" s="18">
        <v>12613268</v>
      </c>
      <c r="D8398" s="15" t="s">
        <v>6327</v>
      </c>
      <c r="E8398" s="15" t="s">
        <v>2697</v>
      </c>
      <c r="F8398" s="15" t="s">
        <v>92</v>
      </c>
      <c r="G8398" s="19">
        <v>23.705853498136399</v>
      </c>
      <c r="H8398" s="19">
        <v>-1.9563181089385999</v>
      </c>
      <c r="I8398" s="20">
        <v>5.0106454827883598E-3</v>
      </c>
      <c r="J8398" s="15" t="s">
        <v>32</v>
      </c>
      <c r="K8398" s="15" t="s">
        <v>5283</v>
      </c>
      <c r="L8398" s="15" t="s">
        <v>5283</v>
      </c>
      <c r="M8398" s="15" t="s">
        <v>5284</v>
      </c>
    </row>
    <row r="8399" spans="1:13" x14ac:dyDescent="0.2">
      <c r="A8399" s="15">
        <v>4</v>
      </c>
      <c r="B8399" s="18">
        <v>12613262</v>
      </c>
      <c r="C8399" s="18">
        <v>12613268</v>
      </c>
      <c r="D8399" s="15" t="s">
        <v>6327</v>
      </c>
      <c r="E8399" s="15" t="s">
        <v>2697</v>
      </c>
      <c r="F8399" s="15" t="s">
        <v>92</v>
      </c>
      <c r="G8399" s="19">
        <v>23.705853498136399</v>
      </c>
      <c r="H8399" s="19">
        <v>-1.9563181089385999</v>
      </c>
      <c r="I8399" s="20">
        <v>5.0106454827883598E-3</v>
      </c>
      <c r="J8399" s="15" t="s">
        <v>32</v>
      </c>
      <c r="K8399" s="15" t="s">
        <v>5285</v>
      </c>
      <c r="L8399" s="15" t="s">
        <v>5286</v>
      </c>
      <c r="M8399" s="15" t="s">
        <v>2031</v>
      </c>
    </row>
    <row r="8400" spans="1:13" x14ac:dyDescent="0.2">
      <c r="A8400" s="15">
        <v>5</v>
      </c>
      <c r="B8400" s="18">
        <v>4222017</v>
      </c>
      <c r="C8400" s="18">
        <v>4222017</v>
      </c>
      <c r="D8400" s="15" t="s">
        <v>6327</v>
      </c>
      <c r="E8400" s="15" t="s">
        <v>2697</v>
      </c>
      <c r="F8400" s="15" t="s">
        <v>89</v>
      </c>
      <c r="G8400" s="19">
        <v>33.5887222320695</v>
      </c>
      <c r="H8400" s="19">
        <v>-1.9608497668020901</v>
      </c>
      <c r="I8400" s="20">
        <v>5.7603428205538201E-3</v>
      </c>
      <c r="J8400" s="15" t="s">
        <v>2286</v>
      </c>
      <c r="K8400" s="15" t="s">
        <v>2082</v>
      </c>
      <c r="L8400" s="15" t="s">
        <v>2082</v>
      </c>
      <c r="M8400" s="15" t="s">
        <v>97</v>
      </c>
    </row>
    <row r="8401" spans="1:13" x14ac:dyDescent="0.2">
      <c r="A8401" s="15">
        <v>5</v>
      </c>
      <c r="B8401" s="18">
        <v>4222017</v>
      </c>
      <c r="C8401" s="18">
        <v>4222017</v>
      </c>
      <c r="D8401" s="15" t="s">
        <v>6327</v>
      </c>
      <c r="E8401" s="15" t="s">
        <v>2697</v>
      </c>
      <c r="F8401" s="15" t="s">
        <v>89</v>
      </c>
      <c r="G8401" s="19">
        <v>33.5887222320695</v>
      </c>
      <c r="H8401" s="19">
        <v>-1.9608497668020901</v>
      </c>
      <c r="I8401" s="20">
        <v>5.7603428205538201E-3</v>
      </c>
      <c r="J8401" s="15" t="s">
        <v>96</v>
      </c>
      <c r="K8401" s="15" t="s">
        <v>2083</v>
      </c>
      <c r="L8401" s="15" t="s">
        <v>2083</v>
      </c>
      <c r="M8401" s="15" t="s">
        <v>97</v>
      </c>
    </row>
    <row r="8402" spans="1:13" x14ac:dyDescent="0.2">
      <c r="A8402" s="15">
        <v>2</v>
      </c>
      <c r="B8402" s="18">
        <v>15557677</v>
      </c>
      <c r="C8402" s="18">
        <v>15557677</v>
      </c>
      <c r="D8402" s="15" t="s">
        <v>6327</v>
      </c>
      <c r="E8402" s="15" t="s">
        <v>2697</v>
      </c>
      <c r="F8402" s="15" t="s">
        <v>89</v>
      </c>
      <c r="G8402" s="19">
        <v>47.352299724937403</v>
      </c>
      <c r="H8402" s="19">
        <v>-1.9613012459621599</v>
      </c>
      <c r="I8402" s="20">
        <v>1.9277274030989199E-4</v>
      </c>
      <c r="J8402" s="15" t="s">
        <v>32</v>
      </c>
      <c r="K8402" s="15" t="s">
        <v>4111</v>
      </c>
      <c r="L8402" s="15" t="s">
        <v>4112</v>
      </c>
      <c r="M8402" s="15" t="s">
        <v>4113</v>
      </c>
    </row>
    <row r="8403" spans="1:13" x14ac:dyDescent="0.2">
      <c r="A8403" s="15">
        <v>1</v>
      </c>
      <c r="B8403" s="18">
        <v>6220932</v>
      </c>
      <c r="C8403" s="18">
        <v>6220933</v>
      </c>
      <c r="D8403" s="15" t="s">
        <v>6327</v>
      </c>
      <c r="E8403" s="15" t="s">
        <v>2697</v>
      </c>
      <c r="F8403" s="15" t="s">
        <v>89</v>
      </c>
      <c r="G8403" s="19">
        <v>34.348767154853697</v>
      </c>
      <c r="H8403" s="19">
        <v>-1.9620937676817001</v>
      </c>
      <c r="I8403" s="20">
        <v>2.5184726903022402E-3</v>
      </c>
      <c r="J8403" s="15" t="s">
        <v>34</v>
      </c>
      <c r="L8403" s="15" t="s">
        <v>91</v>
      </c>
      <c r="M8403" s="15" t="s">
        <v>91</v>
      </c>
    </row>
    <row r="8404" spans="1:13" x14ac:dyDescent="0.2">
      <c r="A8404" s="15">
        <v>4</v>
      </c>
      <c r="B8404" s="18">
        <v>18469592</v>
      </c>
      <c r="C8404" s="18">
        <v>18469592</v>
      </c>
      <c r="D8404" s="15" t="s">
        <v>6327</v>
      </c>
      <c r="E8404" s="15" t="s">
        <v>2697</v>
      </c>
      <c r="F8404" s="15" t="s">
        <v>89</v>
      </c>
      <c r="G8404" s="19">
        <v>58.097688069323901</v>
      </c>
      <c r="H8404" s="19">
        <v>-1.9629480863215301</v>
      </c>
      <c r="I8404" s="20">
        <v>3.7396037877979199E-4</v>
      </c>
      <c r="J8404" s="15" t="s">
        <v>32</v>
      </c>
      <c r="K8404" s="15" t="s">
        <v>5548</v>
      </c>
      <c r="L8404" s="15" t="s">
        <v>5549</v>
      </c>
      <c r="M8404" s="15" t="s">
        <v>5550</v>
      </c>
    </row>
    <row r="8405" spans="1:13" x14ac:dyDescent="0.2">
      <c r="A8405" s="15">
        <v>1</v>
      </c>
      <c r="B8405" s="18">
        <v>11537579</v>
      </c>
      <c r="C8405" s="18">
        <v>11537583</v>
      </c>
      <c r="D8405" s="15" t="s">
        <v>6327</v>
      </c>
      <c r="E8405" s="15" t="s">
        <v>2697</v>
      </c>
      <c r="F8405" s="15" t="s">
        <v>89</v>
      </c>
      <c r="G8405" s="19">
        <v>21.9606235576274</v>
      </c>
      <c r="H8405" s="19">
        <v>-1.96331146382106</v>
      </c>
      <c r="I8405" s="20">
        <v>5.7985199606144198E-3</v>
      </c>
      <c r="J8405" s="15" t="s">
        <v>32</v>
      </c>
      <c r="K8405" s="15" t="s">
        <v>3194</v>
      </c>
      <c r="L8405" s="15" t="s">
        <v>3195</v>
      </c>
      <c r="M8405" s="15" t="s">
        <v>3196</v>
      </c>
    </row>
    <row r="8406" spans="1:13" x14ac:dyDescent="0.2">
      <c r="A8406" s="15">
        <v>4</v>
      </c>
      <c r="B8406" s="18">
        <v>12332910</v>
      </c>
      <c r="C8406" s="18">
        <v>12332910</v>
      </c>
      <c r="D8406" s="15" t="s">
        <v>6327</v>
      </c>
      <c r="E8406" s="15" t="s">
        <v>2697</v>
      </c>
      <c r="F8406" s="15" t="s">
        <v>92</v>
      </c>
      <c r="G8406" s="19">
        <v>26.183348120517099</v>
      </c>
      <c r="H8406" s="19">
        <v>-1.9663817129824901</v>
      </c>
      <c r="I8406" s="20">
        <v>5.3394793432794503E-3</v>
      </c>
      <c r="J8406" s="15" t="s">
        <v>32</v>
      </c>
      <c r="K8406" s="15" t="s">
        <v>5270</v>
      </c>
      <c r="L8406" s="15" t="s">
        <v>5270</v>
      </c>
      <c r="M8406" s="15" t="s">
        <v>694</v>
      </c>
    </row>
    <row r="8407" spans="1:13" x14ac:dyDescent="0.2">
      <c r="A8407" s="15">
        <v>3</v>
      </c>
      <c r="B8407" s="18">
        <v>6349437</v>
      </c>
      <c r="C8407" s="18">
        <v>6349437</v>
      </c>
      <c r="D8407" s="15" t="s">
        <v>6327</v>
      </c>
      <c r="E8407" s="15" t="s">
        <v>2697</v>
      </c>
      <c r="F8407" s="15" t="s">
        <v>89</v>
      </c>
      <c r="G8407" s="19">
        <v>39.819848470810904</v>
      </c>
      <c r="H8407" s="19">
        <v>-1.9709881135702301</v>
      </c>
      <c r="I8407" s="20">
        <v>1.63319219183003E-3</v>
      </c>
      <c r="J8407" s="15" t="s">
        <v>32</v>
      </c>
      <c r="K8407" s="15" t="s">
        <v>4501</v>
      </c>
      <c r="L8407" s="15" t="s">
        <v>4502</v>
      </c>
      <c r="M8407" s="15" t="s">
        <v>1845</v>
      </c>
    </row>
    <row r="8408" spans="1:13" x14ac:dyDescent="0.2">
      <c r="A8408" s="15">
        <v>2</v>
      </c>
      <c r="B8408" s="18">
        <v>15557740</v>
      </c>
      <c r="C8408" s="18">
        <v>15557743</v>
      </c>
      <c r="D8408" s="15" t="s">
        <v>6327</v>
      </c>
      <c r="E8408" s="15" t="s">
        <v>2697</v>
      </c>
      <c r="F8408" s="15" t="s">
        <v>92</v>
      </c>
      <c r="G8408" s="19">
        <v>42.222446242022301</v>
      </c>
      <c r="H8408" s="19">
        <v>-1.97328287363069</v>
      </c>
      <c r="I8408" s="20">
        <v>5.6003857896211599E-4</v>
      </c>
      <c r="J8408" s="15" t="s">
        <v>32</v>
      </c>
      <c r="K8408" s="15" t="s">
        <v>4111</v>
      </c>
      <c r="L8408" s="15" t="s">
        <v>4112</v>
      </c>
      <c r="M8408" s="15" t="s">
        <v>4113</v>
      </c>
    </row>
    <row r="8409" spans="1:13" x14ac:dyDescent="0.2">
      <c r="A8409" s="15">
        <v>4</v>
      </c>
      <c r="B8409" s="18">
        <v>18305542</v>
      </c>
      <c r="C8409" s="18">
        <v>18305543</v>
      </c>
      <c r="D8409" s="15" t="s">
        <v>6327</v>
      </c>
      <c r="E8409" s="15" t="s">
        <v>2697</v>
      </c>
      <c r="F8409" s="15" t="s">
        <v>89</v>
      </c>
      <c r="G8409" s="19">
        <v>85.263659901834004</v>
      </c>
      <c r="H8409" s="19">
        <v>-1.9754550770222401</v>
      </c>
      <c r="I8409" s="20">
        <v>1.41134521365432E-6</v>
      </c>
      <c r="J8409" s="15" t="s">
        <v>34</v>
      </c>
      <c r="L8409" s="15" t="s">
        <v>91</v>
      </c>
      <c r="M8409" s="15" t="s">
        <v>91</v>
      </c>
    </row>
    <row r="8410" spans="1:13" x14ac:dyDescent="0.2">
      <c r="A8410" s="15">
        <v>1</v>
      </c>
      <c r="B8410" s="18">
        <v>21441905</v>
      </c>
      <c r="C8410" s="18">
        <v>21441905</v>
      </c>
      <c r="D8410" s="15" t="s">
        <v>6327</v>
      </c>
      <c r="E8410" s="15" t="s">
        <v>2697</v>
      </c>
      <c r="F8410" s="15" t="s">
        <v>89</v>
      </c>
      <c r="G8410" s="19">
        <v>36.827812809884797</v>
      </c>
      <c r="H8410" s="19">
        <v>-1.97561001845458</v>
      </c>
      <c r="I8410" s="20">
        <v>7.4904546639208702E-3</v>
      </c>
      <c r="J8410" s="15" t="s">
        <v>32</v>
      </c>
      <c r="K8410" s="15" t="s">
        <v>3356</v>
      </c>
      <c r="L8410" s="15" t="s">
        <v>3357</v>
      </c>
      <c r="M8410" s="15" t="s">
        <v>3358</v>
      </c>
    </row>
    <row r="8411" spans="1:13" x14ac:dyDescent="0.2">
      <c r="A8411" s="15">
        <v>3</v>
      </c>
      <c r="B8411" s="18">
        <v>16529111</v>
      </c>
      <c r="C8411" s="18">
        <v>16529113</v>
      </c>
      <c r="D8411" s="15" t="s">
        <v>6327</v>
      </c>
      <c r="E8411" s="15" t="s">
        <v>2697</v>
      </c>
      <c r="F8411" s="15" t="s">
        <v>181</v>
      </c>
      <c r="G8411" s="19">
        <v>117.546554731062</v>
      </c>
      <c r="H8411" s="19">
        <v>-1.9758348870067199</v>
      </c>
      <c r="I8411" s="20">
        <v>5.8415430766726101E-6</v>
      </c>
      <c r="J8411" s="15" t="s">
        <v>32</v>
      </c>
      <c r="K8411" s="15" t="s">
        <v>4673</v>
      </c>
      <c r="L8411" s="15" t="s">
        <v>4674</v>
      </c>
      <c r="M8411" s="15" t="s">
        <v>4675</v>
      </c>
    </row>
    <row r="8412" spans="1:13" x14ac:dyDescent="0.2">
      <c r="A8412" s="15">
        <v>2</v>
      </c>
      <c r="B8412" s="18">
        <v>15557819</v>
      </c>
      <c r="C8412" s="18">
        <v>15557819</v>
      </c>
      <c r="D8412" s="15" t="s">
        <v>6327</v>
      </c>
      <c r="E8412" s="15" t="s">
        <v>2697</v>
      </c>
      <c r="F8412" s="15" t="s">
        <v>92</v>
      </c>
      <c r="G8412" s="19">
        <v>24.977779469791699</v>
      </c>
      <c r="H8412" s="19">
        <v>-1.9763633101460401</v>
      </c>
      <c r="I8412" s="20">
        <v>6.16093686113235E-3</v>
      </c>
      <c r="J8412" s="15" t="s">
        <v>32</v>
      </c>
      <c r="K8412" s="15" t="s">
        <v>4111</v>
      </c>
      <c r="L8412" s="15" t="s">
        <v>4112</v>
      </c>
      <c r="M8412" s="15" t="s">
        <v>4113</v>
      </c>
    </row>
    <row r="8413" spans="1:13" x14ac:dyDescent="0.2">
      <c r="A8413" s="15">
        <v>1</v>
      </c>
      <c r="B8413" s="18">
        <v>27198986</v>
      </c>
      <c r="C8413" s="18">
        <v>27198986</v>
      </c>
      <c r="D8413" s="15" t="s">
        <v>6327</v>
      </c>
      <c r="E8413" s="15" t="s">
        <v>2697</v>
      </c>
      <c r="F8413" s="15" t="s">
        <v>89</v>
      </c>
      <c r="G8413" s="19">
        <v>113.116439016242</v>
      </c>
      <c r="H8413" s="19">
        <v>-1.97640480173968</v>
      </c>
      <c r="I8413" s="20">
        <v>1.7514649145613099E-4</v>
      </c>
      <c r="J8413" s="15" t="s">
        <v>32</v>
      </c>
      <c r="K8413" s="15" t="s">
        <v>3546</v>
      </c>
      <c r="L8413" s="15" t="s">
        <v>3547</v>
      </c>
      <c r="M8413" s="15" t="s">
        <v>3548</v>
      </c>
    </row>
    <row r="8414" spans="1:13" x14ac:dyDescent="0.2">
      <c r="A8414" s="15">
        <v>2</v>
      </c>
      <c r="B8414" s="18">
        <v>16919703</v>
      </c>
      <c r="C8414" s="18">
        <v>16919703</v>
      </c>
      <c r="D8414" s="15" t="s">
        <v>6327</v>
      </c>
      <c r="E8414" s="15" t="s">
        <v>2697</v>
      </c>
      <c r="F8414" s="15" t="s">
        <v>89</v>
      </c>
      <c r="G8414" s="19">
        <v>25.5383435885586</v>
      </c>
      <c r="H8414" s="19">
        <v>-1.97652641287657</v>
      </c>
      <c r="I8414" s="20">
        <v>3.0896112982344999E-3</v>
      </c>
      <c r="J8414" s="15" t="s">
        <v>32</v>
      </c>
      <c r="K8414" s="15" t="s">
        <v>875</v>
      </c>
      <c r="L8414" s="15" t="s">
        <v>875</v>
      </c>
      <c r="M8414" s="15" t="s">
        <v>876</v>
      </c>
    </row>
    <row r="8415" spans="1:13" x14ac:dyDescent="0.2">
      <c r="A8415" s="15">
        <v>2</v>
      </c>
      <c r="B8415" s="18">
        <v>16571037</v>
      </c>
      <c r="C8415" s="18">
        <v>16571037</v>
      </c>
      <c r="D8415" s="15" t="s">
        <v>6327</v>
      </c>
      <c r="E8415" s="15" t="s">
        <v>2697</v>
      </c>
      <c r="F8415" s="15" t="s">
        <v>92</v>
      </c>
      <c r="G8415" s="19">
        <v>44.624062087674403</v>
      </c>
      <c r="H8415" s="19">
        <v>-1.9768687316635101</v>
      </c>
      <c r="I8415" s="20">
        <v>6.6626385666589897E-4</v>
      </c>
      <c r="J8415" s="15" t="s">
        <v>32</v>
      </c>
      <c r="K8415" s="15" t="s">
        <v>869</v>
      </c>
      <c r="L8415" s="15" t="s">
        <v>870</v>
      </c>
      <c r="M8415" s="15" t="s">
        <v>871</v>
      </c>
    </row>
    <row r="8416" spans="1:13" x14ac:dyDescent="0.2">
      <c r="A8416" s="15">
        <v>1</v>
      </c>
      <c r="B8416" s="18">
        <v>12956849</v>
      </c>
      <c r="C8416" s="18">
        <v>12956849</v>
      </c>
      <c r="D8416" s="15" t="s">
        <v>6327</v>
      </c>
      <c r="E8416" s="15" t="s">
        <v>2697</v>
      </c>
      <c r="F8416" s="15" t="s">
        <v>89</v>
      </c>
      <c r="G8416" s="19">
        <v>30.072443042405499</v>
      </c>
      <c r="H8416" s="19">
        <v>-1.9769721202375199</v>
      </c>
      <c r="I8416" s="20">
        <v>3.2888565531011601E-3</v>
      </c>
      <c r="J8416" s="15" t="s">
        <v>32</v>
      </c>
      <c r="K8416" s="15" t="s">
        <v>3215</v>
      </c>
      <c r="L8416" s="15" t="s">
        <v>3216</v>
      </c>
      <c r="M8416" s="15" t="s">
        <v>3217</v>
      </c>
    </row>
    <row r="8417" spans="1:13" x14ac:dyDescent="0.2">
      <c r="A8417" s="15">
        <v>3</v>
      </c>
      <c r="B8417" s="18">
        <v>6127889</v>
      </c>
      <c r="C8417" s="18">
        <v>6127889</v>
      </c>
      <c r="D8417" s="15" t="s">
        <v>6327</v>
      </c>
      <c r="E8417" s="15" t="s">
        <v>2697</v>
      </c>
      <c r="F8417" s="15" t="s">
        <v>89</v>
      </c>
      <c r="G8417" s="19">
        <v>63.542911817137302</v>
      </c>
      <c r="H8417" s="19">
        <v>-1.97801751477905</v>
      </c>
      <c r="I8417" s="20">
        <v>6.6255283375224298E-4</v>
      </c>
      <c r="J8417" s="15" t="s">
        <v>32</v>
      </c>
      <c r="K8417" s="15" t="s">
        <v>4492</v>
      </c>
      <c r="L8417" s="15" t="s">
        <v>4492</v>
      </c>
      <c r="M8417" s="15" t="s">
        <v>91</v>
      </c>
    </row>
    <row r="8418" spans="1:13" x14ac:dyDescent="0.2">
      <c r="A8418" s="15">
        <v>1</v>
      </c>
      <c r="B8418" s="18">
        <v>622217</v>
      </c>
      <c r="C8418" s="18">
        <v>622217</v>
      </c>
      <c r="D8418" s="15" t="s">
        <v>6327</v>
      </c>
      <c r="E8418" s="15" t="s">
        <v>2697</v>
      </c>
      <c r="F8418" s="15" t="s">
        <v>89</v>
      </c>
      <c r="G8418" s="19">
        <v>30.649045588665999</v>
      </c>
      <c r="H8418" s="19">
        <v>-1.9782483395294701</v>
      </c>
      <c r="I8418" s="20">
        <v>6.49109098918914E-3</v>
      </c>
      <c r="J8418" s="15" t="s">
        <v>32</v>
      </c>
      <c r="K8418" s="15" t="s">
        <v>2730</v>
      </c>
      <c r="L8418" s="15" t="s">
        <v>2730</v>
      </c>
      <c r="M8418" s="15" t="s">
        <v>2731</v>
      </c>
    </row>
    <row r="8419" spans="1:13" x14ac:dyDescent="0.2">
      <c r="A8419" s="15">
        <v>2</v>
      </c>
      <c r="B8419" s="18">
        <v>16571619</v>
      </c>
      <c r="C8419" s="18">
        <v>16571619</v>
      </c>
      <c r="D8419" s="15" t="s">
        <v>6327</v>
      </c>
      <c r="E8419" s="15" t="s">
        <v>2697</v>
      </c>
      <c r="F8419" s="15" t="s">
        <v>92</v>
      </c>
      <c r="G8419" s="19">
        <v>46.208222997385697</v>
      </c>
      <c r="H8419" s="19">
        <v>-1.9787668038553301</v>
      </c>
      <c r="I8419" s="20">
        <v>7.28781322284784E-4</v>
      </c>
      <c r="J8419" s="15" t="s">
        <v>32</v>
      </c>
      <c r="K8419" s="15" t="s">
        <v>869</v>
      </c>
      <c r="L8419" s="15" t="s">
        <v>870</v>
      </c>
      <c r="M8419" s="15" t="s">
        <v>871</v>
      </c>
    </row>
    <row r="8420" spans="1:13" x14ac:dyDescent="0.2">
      <c r="A8420" s="15">
        <v>1</v>
      </c>
      <c r="B8420" s="18">
        <v>622142</v>
      </c>
      <c r="C8420" s="18">
        <v>622142</v>
      </c>
      <c r="D8420" s="15" t="s">
        <v>6327</v>
      </c>
      <c r="E8420" s="15" t="s">
        <v>2697</v>
      </c>
      <c r="F8420" s="15" t="s">
        <v>89</v>
      </c>
      <c r="G8420" s="19">
        <v>654.91195268582305</v>
      </c>
      <c r="H8420" s="19">
        <v>-1.9799319958292301</v>
      </c>
      <c r="I8420" s="20">
        <v>4.1978897785232601E-8</v>
      </c>
      <c r="J8420" s="15" t="s">
        <v>32</v>
      </c>
      <c r="K8420" s="15" t="s">
        <v>2730</v>
      </c>
      <c r="L8420" s="15" t="s">
        <v>2730</v>
      </c>
      <c r="M8420" s="15" t="s">
        <v>2731</v>
      </c>
    </row>
    <row r="8421" spans="1:13" x14ac:dyDescent="0.2">
      <c r="A8421" s="15">
        <v>1</v>
      </c>
      <c r="B8421" s="18">
        <v>11215195</v>
      </c>
      <c r="C8421" s="18">
        <v>11215195</v>
      </c>
      <c r="D8421" s="15" t="s">
        <v>6327</v>
      </c>
      <c r="E8421" s="15" t="s">
        <v>2702</v>
      </c>
      <c r="F8421" s="15" t="s">
        <v>89</v>
      </c>
      <c r="G8421" s="19">
        <v>244.26482006240201</v>
      </c>
      <c r="H8421" s="19">
        <v>-1.98031506236433</v>
      </c>
      <c r="I8421" s="20">
        <v>5.5166361425831797E-3</v>
      </c>
      <c r="J8421" s="15" t="s">
        <v>32</v>
      </c>
      <c r="K8421" s="15" t="s">
        <v>137</v>
      </c>
      <c r="L8421" s="15" t="s">
        <v>138</v>
      </c>
      <c r="M8421" s="15" t="s">
        <v>139</v>
      </c>
    </row>
    <row r="8422" spans="1:13" x14ac:dyDescent="0.2">
      <c r="A8422" s="15">
        <v>4</v>
      </c>
      <c r="B8422" s="18">
        <v>12332838</v>
      </c>
      <c r="C8422" s="18">
        <v>12332838</v>
      </c>
      <c r="D8422" s="15" t="s">
        <v>6327</v>
      </c>
      <c r="E8422" s="15" t="s">
        <v>2697</v>
      </c>
      <c r="F8422" s="15" t="s">
        <v>92</v>
      </c>
      <c r="G8422" s="19">
        <v>80.763000201328495</v>
      </c>
      <c r="H8422" s="19">
        <v>-1.9808834376676701</v>
      </c>
      <c r="I8422" s="20">
        <v>2.40115665040026E-6</v>
      </c>
      <c r="J8422" s="15" t="s">
        <v>32</v>
      </c>
      <c r="K8422" s="15" t="s">
        <v>5270</v>
      </c>
      <c r="L8422" s="15" t="s">
        <v>5270</v>
      </c>
      <c r="M8422" s="15" t="s">
        <v>694</v>
      </c>
    </row>
    <row r="8423" spans="1:13" x14ac:dyDescent="0.2">
      <c r="A8423" s="15">
        <v>2</v>
      </c>
      <c r="B8423" s="18">
        <v>16570904</v>
      </c>
      <c r="C8423" s="18">
        <v>16570904</v>
      </c>
      <c r="D8423" s="15" t="s">
        <v>6327</v>
      </c>
      <c r="E8423" s="15" t="s">
        <v>2697</v>
      </c>
      <c r="F8423" s="15" t="s">
        <v>89</v>
      </c>
      <c r="G8423" s="19">
        <v>125.022446924528</v>
      </c>
      <c r="H8423" s="19">
        <v>-1.9829376658407301</v>
      </c>
      <c r="I8423" s="20">
        <v>3.34910848735214E-4</v>
      </c>
      <c r="J8423" s="15" t="s">
        <v>32</v>
      </c>
      <c r="K8423" s="15" t="s">
        <v>869</v>
      </c>
      <c r="L8423" s="15" t="s">
        <v>870</v>
      </c>
      <c r="M8423" s="15" t="s">
        <v>871</v>
      </c>
    </row>
    <row r="8424" spans="1:13" x14ac:dyDescent="0.2">
      <c r="A8424" s="15">
        <v>1</v>
      </c>
      <c r="B8424" s="18">
        <v>10475052</v>
      </c>
      <c r="C8424" s="18">
        <v>10475052</v>
      </c>
      <c r="D8424" s="15" t="s">
        <v>6327</v>
      </c>
      <c r="E8424" s="15" t="s">
        <v>2697</v>
      </c>
      <c r="F8424" s="15" t="s">
        <v>89</v>
      </c>
      <c r="G8424" s="19">
        <v>88.857985437545906</v>
      </c>
      <c r="H8424" s="19">
        <v>-1.9850366266151001</v>
      </c>
      <c r="I8424" s="20">
        <v>2.88685618859038E-6</v>
      </c>
      <c r="J8424" s="15" t="s">
        <v>32</v>
      </c>
      <c r="K8424" s="15" t="s">
        <v>116</v>
      </c>
      <c r="L8424" s="15" t="s">
        <v>117</v>
      </c>
      <c r="M8424" s="15" t="s">
        <v>118</v>
      </c>
    </row>
    <row r="8425" spans="1:13" x14ac:dyDescent="0.2">
      <c r="A8425" s="15">
        <v>2</v>
      </c>
      <c r="B8425" s="18">
        <v>16570903</v>
      </c>
      <c r="C8425" s="18">
        <v>16570903</v>
      </c>
      <c r="D8425" s="15" t="s">
        <v>6327</v>
      </c>
      <c r="E8425" s="15" t="s">
        <v>2697</v>
      </c>
      <c r="F8425" s="15" t="s">
        <v>89</v>
      </c>
      <c r="G8425" s="19">
        <v>74.577320296510507</v>
      </c>
      <c r="H8425" s="19">
        <v>-1.9861543998096201</v>
      </c>
      <c r="I8425" s="20">
        <v>2.05246927695114E-4</v>
      </c>
      <c r="J8425" s="15" t="s">
        <v>32</v>
      </c>
      <c r="K8425" s="15" t="s">
        <v>869</v>
      </c>
      <c r="L8425" s="15" t="s">
        <v>870</v>
      </c>
      <c r="M8425" s="15" t="s">
        <v>871</v>
      </c>
    </row>
    <row r="8426" spans="1:13" x14ac:dyDescent="0.2">
      <c r="A8426" s="15">
        <v>4</v>
      </c>
      <c r="B8426" s="18">
        <v>8979968</v>
      </c>
      <c r="C8426" s="18">
        <v>8979971</v>
      </c>
      <c r="D8426" s="15" t="s">
        <v>6327</v>
      </c>
      <c r="E8426" s="15" t="s">
        <v>2702</v>
      </c>
      <c r="F8426" s="15" t="s">
        <v>89</v>
      </c>
      <c r="G8426" s="19">
        <v>118.302164154683</v>
      </c>
      <c r="H8426" s="19">
        <v>-1.9871961509542899</v>
      </c>
      <c r="I8426" s="20">
        <v>2.0039014430470901E-3</v>
      </c>
      <c r="J8426" s="15" t="s">
        <v>32</v>
      </c>
      <c r="K8426" s="15" t="s">
        <v>5184</v>
      </c>
      <c r="L8426" s="15" t="s">
        <v>5185</v>
      </c>
      <c r="M8426" s="15" t="s">
        <v>5186</v>
      </c>
    </row>
    <row r="8427" spans="1:13" x14ac:dyDescent="0.2">
      <c r="A8427" s="15">
        <v>2</v>
      </c>
      <c r="B8427" s="18">
        <v>11112930</v>
      </c>
      <c r="C8427" s="18">
        <v>11112930</v>
      </c>
      <c r="D8427" s="15" t="s">
        <v>6327</v>
      </c>
      <c r="E8427" s="15" t="s">
        <v>2697</v>
      </c>
      <c r="F8427" s="15" t="s">
        <v>89</v>
      </c>
      <c r="G8427" s="19">
        <v>30.482294228559301</v>
      </c>
      <c r="H8427" s="19">
        <v>-1.98768354811635</v>
      </c>
      <c r="I8427" s="20">
        <v>5.3073701669759501E-3</v>
      </c>
      <c r="J8427" s="15" t="s">
        <v>32</v>
      </c>
      <c r="K8427" s="15" t="s">
        <v>3939</v>
      </c>
      <c r="L8427" s="15" t="s">
        <v>3940</v>
      </c>
      <c r="M8427" s="15" t="s">
        <v>3941</v>
      </c>
    </row>
    <row r="8428" spans="1:13" x14ac:dyDescent="0.2">
      <c r="A8428" s="15">
        <v>4</v>
      </c>
      <c r="B8428" s="18">
        <v>17852874</v>
      </c>
      <c r="C8428" s="18">
        <v>17852875</v>
      </c>
      <c r="D8428" s="15" t="s">
        <v>6327</v>
      </c>
      <c r="E8428" s="15" t="s">
        <v>2697</v>
      </c>
      <c r="F8428" s="15" t="s">
        <v>89</v>
      </c>
      <c r="G8428" s="19">
        <v>34.415218852605101</v>
      </c>
      <c r="H8428" s="19">
        <v>-1.9882953618547401</v>
      </c>
      <c r="I8428" s="20">
        <v>2.7510032748360902E-3</v>
      </c>
      <c r="J8428" s="15" t="s">
        <v>32</v>
      </c>
      <c r="K8428" s="15" t="s">
        <v>5510</v>
      </c>
      <c r="L8428" s="15" t="s">
        <v>5511</v>
      </c>
      <c r="M8428" s="15" t="s">
        <v>5512</v>
      </c>
    </row>
    <row r="8429" spans="1:13" x14ac:dyDescent="0.2">
      <c r="A8429" s="15">
        <v>3</v>
      </c>
      <c r="B8429" s="18">
        <v>2718474</v>
      </c>
      <c r="C8429" s="18">
        <v>2718474</v>
      </c>
      <c r="D8429" s="15" t="s">
        <v>6327</v>
      </c>
      <c r="E8429" s="15" t="s">
        <v>2697</v>
      </c>
      <c r="F8429" s="15" t="s">
        <v>89</v>
      </c>
      <c r="G8429" s="19">
        <v>89.625461655287594</v>
      </c>
      <c r="H8429" s="19">
        <v>-1.9891987603286601</v>
      </c>
      <c r="I8429" s="20">
        <v>8.1428579598866804E-3</v>
      </c>
      <c r="J8429" s="15" t="s">
        <v>32</v>
      </c>
      <c r="K8429" s="15" t="s">
        <v>4347</v>
      </c>
      <c r="L8429" s="15" t="s">
        <v>4348</v>
      </c>
      <c r="M8429" s="15" t="s">
        <v>4349</v>
      </c>
    </row>
    <row r="8430" spans="1:13" x14ac:dyDescent="0.2">
      <c r="A8430" s="15">
        <v>2</v>
      </c>
      <c r="B8430" s="18">
        <v>15557805</v>
      </c>
      <c r="C8430" s="18">
        <v>15557805</v>
      </c>
      <c r="D8430" s="15" t="s">
        <v>6327</v>
      </c>
      <c r="E8430" s="15" t="s">
        <v>2697</v>
      </c>
      <c r="F8430" s="15" t="s">
        <v>92</v>
      </c>
      <c r="G8430" s="19">
        <v>22.138908601633698</v>
      </c>
      <c r="H8430" s="19">
        <v>-1.98984762317474</v>
      </c>
      <c r="I8430" s="20">
        <v>9.6326998611508396E-3</v>
      </c>
      <c r="J8430" s="15" t="s">
        <v>32</v>
      </c>
      <c r="K8430" s="15" t="s">
        <v>4111</v>
      </c>
      <c r="L8430" s="15" t="s">
        <v>4112</v>
      </c>
      <c r="M8430" s="15" t="s">
        <v>4113</v>
      </c>
    </row>
    <row r="8431" spans="1:13" x14ac:dyDescent="0.2">
      <c r="A8431" s="15">
        <v>4</v>
      </c>
      <c r="B8431" s="18">
        <v>17978697</v>
      </c>
      <c r="C8431" s="18">
        <v>17978701</v>
      </c>
      <c r="D8431" s="15" t="s">
        <v>6327</v>
      </c>
      <c r="E8431" s="15" t="s">
        <v>2697</v>
      </c>
      <c r="F8431" s="15" t="s">
        <v>92</v>
      </c>
      <c r="G8431" s="19">
        <v>29.396480752487999</v>
      </c>
      <c r="H8431" s="19">
        <v>-1.9904169525875499</v>
      </c>
      <c r="I8431" s="20">
        <v>8.3393004333319996E-3</v>
      </c>
      <c r="J8431" s="15" t="s">
        <v>32</v>
      </c>
      <c r="K8431" s="15" t="s">
        <v>5518</v>
      </c>
      <c r="L8431" s="15" t="s">
        <v>5519</v>
      </c>
      <c r="M8431" s="15" t="s">
        <v>5520</v>
      </c>
    </row>
    <row r="8432" spans="1:13" x14ac:dyDescent="0.2">
      <c r="A8432" s="15">
        <v>5</v>
      </c>
      <c r="B8432" s="18">
        <v>21172114</v>
      </c>
      <c r="C8432" s="18">
        <v>21172114</v>
      </c>
      <c r="D8432" s="15" t="s">
        <v>6327</v>
      </c>
      <c r="E8432" s="15" t="s">
        <v>2697</v>
      </c>
      <c r="F8432" s="15" t="s">
        <v>92</v>
      </c>
      <c r="G8432" s="19">
        <v>30.061747371764501</v>
      </c>
      <c r="H8432" s="19">
        <v>-1.99613342966718</v>
      </c>
      <c r="I8432" s="20">
        <v>5.2509493876032797E-3</v>
      </c>
      <c r="J8432" s="15" t="s">
        <v>32</v>
      </c>
      <c r="K8432" s="15" t="s">
        <v>6031</v>
      </c>
      <c r="L8432" s="15" t="s">
        <v>6032</v>
      </c>
      <c r="M8432" s="15" t="s">
        <v>6033</v>
      </c>
    </row>
    <row r="8433" spans="1:13" x14ac:dyDescent="0.2">
      <c r="A8433" s="15">
        <v>5</v>
      </c>
      <c r="B8433" s="18">
        <v>21172114</v>
      </c>
      <c r="C8433" s="18">
        <v>21172114</v>
      </c>
      <c r="D8433" s="15" t="s">
        <v>6327</v>
      </c>
      <c r="E8433" s="15" t="s">
        <v>2697</v>
      </c>
      <c r="F8433" s="15" t="s">
        <v>92</v>
      </c>
      <c r="G8433" s="19">
        <v>30.061747371764501</v>
      </c>
      <c r="H8433" s="19">
        <v>-1.99613342966718</v>
      </c>
      <c r="I8433" s="20">
        <v>5.2509493876032797E-3</v>
      </c>
      <c r="J8433" s="15" t="s">
        <v>2286</v>
      </c>
      <c r="K8433" s="15" t="s">
        <v>6034</v>
      </c>
      <c r="L8433" s="15" t="s">
        <v>6034</v>
      </c>
      <c r="M8433" s="15" t="s">
        <v>97</v>
      </c>
    </row>
    <row r="8434" spans="1:13" x14ac:dyDescent="0.2">
      <c r="A8434" s="15">
        <v>5</v>
      </c>
      <c r="B8434" s="18">
        <v>21172114</v>
      </c>
      <c r="C8434" s="18">
        <v>21172114</v>
      </c>
      <c r="D8434" s="15" t="s">
        <v>6327</v>
      </c>
      <c r="E8434" s="15" t="s">
        <v>2697</v>
      </c>
      <c r="F8434" s="15" t="s">
        <v>92</v>
      </c>
      <c r="G8434" s="19">
        <v>30.061747371764501</v>
      </c>
      <c r="H8434" s="19">
        <v>-1.99613342966718</v>
      </c>
      <c r="I8434" s="20">
        <v>5.2509493876032797E-3</v>
      </c>
      <c r="J8434" s="15" t="s">
        <v>32</v>
      </c>
      <c r="K8434" s="15" t="s">
        <v>6035</v>
      </c>
      <c r="L8434" s="15" t="s">
        <v>6036</v>
      </c>
      <c r="M8434" s="15" t="s">
        <v>6037</v>
      </c>
    </row>
    <row r="8435" spans="1:13" x14ac:dyDescent="0.2">
      <c r="A8435" s="15">
        <v>1</v>
      </c>
      <c r="B8435" s="18">
        <v>622218</v>
      </c>
      <c r="C8435" s="18">
        <v>622220</v>
      </c>
      <c r="D8435" s="15" t="s">
        <v>6327</v>
      </c>
      <c r="E8435" s="15" t="s">
        <v>2697</v>
      </c>
      <c r="F8435" s="15" t="s">
        <v>89</v>
      </c>
      <c r="G8435" s="19">
        <v>56.458623948610999</v>
      </c>
      <c r="H8435" s="19">
        <v>-1.9967101378988601</v>
      </c>
      <c r="I8435" s="20">
        <v>1.34286747868522E-4</v>
      </c>
      <c r="J8435" s="15" t="s">
        <v>32</v>
      </c>
      <c r="K8435" s="15" t="s">
        <v>2730</v>
      </c>
      <c r="L8435" s="15" t="s">
        <v>2730</v>
      </c>
      <c r="M8435" s="15" t="s">
        <v>2731</v>
      </c>
    </row>
    <row r="8436" spans="1:13" x14ac:dyDescent="0.2">
      <c r="A8436" s="15">
        <v>3</v>
      </c>
      <c r="B8436" s="18">
        <v>8385590</v>
      </c>
      <c r="C8436" s="18">
        <v>8385590</v>
      </c>
      <c r="D8436" s="15" t="s">
        <v>6327</v>
      </c>
      <c r="E8436" s="15" t="s">
        <v>2697</v>
      </c>
      <c r="F8436" s="15" t="s">
        <v>89</v>
      </c>
      <c r="G8436" s="19">
        <v>52.496790240026897</v>
      </c>
      <c r="H8436" s="19">
        <v>-1.99718042251477</v>
      </c>
      <c r="I8436" s="20">
        <v>1.19968862305332E-4</v>
      </c>
      <c r="J8436" s="15" t="s">
        <v>32</v>
      </c>
      <c r="K8436" s="15" t="s">
        <v>4575</v>
      </c>
      <c r="L8436" s="15" t="s">
        <v>4576</v>
      </c>
      <c r="M8436" s="15" t="s">
        <v>4577</v>
      </c>
    </row>
    <row r="8437" spans="1:13" x14ac:dyDescent="0.2">
      <c r="A8437" s="15">
        <v>3</v>
      </c>
      <c r="B8437" s="18">
        <v>8588181</v>
      </c>
      <c r="C8437" s="18">
        <v>8588181</v>
      </c>
      <c r="D8437" s="15" t="s">
        <v>6327</v>
      </c>
      <c r="E8437" s="15" t="s">
        <v>2702</v>
      </c>
      <c r="F8437" s="15" t="s">
        <v>89</v>
      </c>
      <c r="G8437" s="19">
        <v>108.957235317289</v>
      </c>
      <c r="H8437" s="19">
        <v>-1.9973975421378001</v>
      </c>
      <c r="I8437" s="20">
        <v>5.2249506201229E-3</v>
      </c>
      <c r="J8437" s="15" t="s">
        <v>32</v>
      </c>
      <c r="K8437" s="15" t="s">
        <v>4578</v>
      </c>
      <c r="L8437" s="15" t="s">
        <v>4579</v>
      </c>
      <c r="M8437" s="15" t="s">
        <v>4580</v>
      </c>
    </row>
    <row r="8438" spans="1:13" x14ac:dyDescent="0.2">
      <c r="A8438" s="15">
        <v>3</v>
      </c>
      <c r="B8438" s="18">
        <v>195289</v>
      </c>
      <c r="C8438" s="18">
        <v>195289</v>
      </c>
      <c r="D8438" s="15" t="s">
        <v>6327</v>
      </c>
      <c r="E8438" s="15" t="s">
        <v>2697</v>
      </c>
      <c r="F8438" s="15" t="s">
        <v>89</v>
      </c>
      <c r="G8438" s="19">
        <v>90.995469162625099</v>
      </c>
      <c r="H8438" s="19">
        <v>-1.9974051883947099</v>
      </c>
      <c r="I8438" s="20">
        <v>8.3920086755490608E-6</v>
      </c>
      <c r="J8438" s="15" t="s">
        <v>32</v>
      </c>
      <c r="K8438" s="15" t="s">
        <v>4236</v>
      </c>
      <c r="L8438" s="15" t="s">
        <v>4237</v>
      </c>
      <c r="M8438" s="15" t="s">
        <v>4238</v>
      </c>
    </row>
    <row r="8439" spans="1:13" x14ac:dyDescent="0.2">
      <c r="A8439" s="15">
        <v>2</v>
      </c>
      <c r="B8439" s="18">
        <v>14145116</v>
      </c>
      <c r="C8439" s="18">
        <v>14145116</v>
      </c>
      <c r="D8439" s="15" t="s">
        <v>6327</v>
      </c>
      <c r="E8439" s="15" t="s">
        <v>2697</v>
      </c>
      <c r="F8439" s="15" t="s">
        <v>89</v>
      </c>
      <c r="G8439" s="19">
        <v>136.987703873458</v>
      </c>
      <c r="H8439" s="19">
        <v>-1.99740744962085</v>
      </c>
      <c r="I8439" s="20">
        <v>3.1804552507589901E-7</v>
      </c>
      <c r="J8439" s="15" t="s">
        <v>32</v>
      </c>
      <c r="K8439" s="15" t="s">
        <v>4061</v>
      </c>
      <c r="L8439" s="15" t="s">
        <v>4062</v>
      </c>
      <c r="M8439" s="15" t="s">
        <v>447</v>
      </c>
    </row>
    <row r="8440" spans="1:13" x14ac:dyDescent="0.2">
      <c r="A8440" s="15">
        <v>2</v>
      </c>
      <c r="B8440" s="18">
        <v>16570879</v>
      </c>
      <c r="C8440" s="18">
        <v>16570879</v>
      </c>
      <c r="D8440" s="15" t="s">
        <v>6327</v>
      </c>
      <c r="E8440" s="15" t="s">
        <v>2697</v>
      </c>
      <c r="F8440" s="15" t="s">
        <v>89</v>
      </c>
      <c r="G8440" s="19">
        <v>88.992534243629507</v>
      </c>
      <c r="H8440" s="19">
        <v>-1.99772659422003</v>
      </c>
      <c r="I8440" s="20">
        <v>1.2392749358963401E-3</v>
      </c>
      <c r="J8440" s="15" t="s">
        <v>32</v>
      </c>
      <c r="K8440" s="15" t="s">
        <v>869</v>
      </c>
      <c r="L8440" s="15" t="s">
        <v>870</v>
      </c>
      <c r="M8440" s="15" t="s">
        <v>871</v>
      </c>
    </row>
    <row r="8441" spans="1:13" x14ac:dyDescent="0.2">
      <c r="A8441" s="15">
        <v>4</v>
      </c>
      <c r="B8441" s="18">
        <v>17852623</v>
      </c>
      <c r="C8441" s="18">
        <v>17852623</v>
      </c>
      <c r="D8441" s="15" t="s">
        <v>6327</v>
      </c>
      <c r="E8441" s="15" t="s">
        <v>2697</v>
      </c>
      <c r="F8441" s="15" t="s">
        <v>92</v>
      </c>
      <c r="G8441" s="19">
        <v>61.610262498412098</v>
      </c>
      <c r="H8441" s="19">
        <v>-2.0002085180985398</v>
      </c>
      <c r="I8441" s="20">
        <v>6.9776629444739905E-5</v>
      </c>
      <c r="J8441" s="15" t="s">
        <v>32</v>
      </c>
      <c r="K8441" s="15" t="s">
        <v>5510</v>
      </c>
      <c r="L8441" s="15" t="s">
        <v>5511</v>
      </c>
      <c r="M8441" s="15" t="s">
        <v>5512</v>
      </c>
    </row>
    <row r="8442" spans="1:13" x14ac:dyDescent="0.2">
      <c r="A8442" s="15">
        <v>3</v>
      </c>
      <c r="B8442" s="18">
        <v>16529061</v>
      </c>
      <c r="C8442" s="18">
        <v>16529061</v>
      </c>
      <c r="D8442" s="15" t="s">
        <v>6327</v>
      </c>
      <c r="E8442" s="15" t="s">
        <v>2697</v>
      </c>
      <c r="F8442" s="15" t="s">
        <v>89</v>
      </c>
      <c r="G8442" s="19">
        <v>28.401987926234</v>
      </c>
      <c r="H8442" s="19">
        <v>-2.0013278529767899</v>
      </c>
      <c r="I8442" s="20">
        <v>2.2434181440611801E-3</v>
      </c>
      <c r="J8442" s="15" t="s">
        <v>32</v>
      </c>
      <c r="K8442" s="15" t="s">
        <v>4673</v>
      </c>
      <c r="L8442" s="15" t="s">
        <v>4674</v>
      </c>
      <c r="M8442" s="15" t="s">
        <v>4675</v>
      </c>
    </row>
    <row r="8443" spans="1:13" x14ac:dyDescent="0.2">
      <c r="A8443" s="15">
        <v>5</v>
      </c>
      <c r="B8443" s="18">
        <v>9079779</v>
      </c>
      <c r="C8443" s="18">
        <v>9079779</v>
      </c>
      <c r="D8443" s="15" t="s">
        <v>6327</v>
      </c>
      <c r="E8443" s="15" t="s">
        <v>2697</v>
      </c>
      <c r="F8443" s="15" t="s">
        <v>92</v>
      </c>
      <c r="G8443" s="19">
        <v>29.141938088713399</v>
      </c>
      <c r="H8443" s="19">
        <v>-2.0024258706381302</v>
      </c>
      <c r="I8443" s="20">
        <v>6.6714606495057198E-3</v>
      </c>
      <c r="J8443" s="15" t="s">
        <v>32</v>
      </c>
      <c r="K8443" s="15" t="s">
        <v>2196</v>
      </c>
      <c r="L8443" s="15" t="s">
        <v>2197</v>
      </c>
      <c r="M8443" s="15" t="s">
        <v>2198</v>
      </c>
    </row>
    <row r="8444" spans="1:13" x14ac:dyDescent="0.2">
      <c r="A8444" s="15">
        <v>1</v>
      </c>
      <c r="B8444" s="18">
        <v>622234</v>
      </c>
      <c r="C8444" s="18">
        <v>622238</v>
      </c>
      <c r="D8444" s="15" t="s">
        <v>6327</v>
      </c>
      <c r="E8444" s="15" t="s">
        <v>2697</v>
      </c>
      <c r="F8444" s="15" t="s">
        <v>181</v>
      </c>
      <c r="G8444" s="19">
        <v>211.807632166307</v>
      </c>
      <c r="H8444" s="19">
        <v>-2.00312496580543</v>
      </c>
      <c r="I8444" s="20">
        <v>9.5862295242340299E-6</v>
      </c>
      <c r="J8444" s="15" t="s">
        <v>32</v>
      </c>
      <c r="K8444" s="15" t="s">
        <v>2730</v>
      </c>
      <c r="L8444" s="15" t="s">
        <v>2730</v>
      </c>
      <c r="M8444" s="15" t="s">
        <v>2731</v>
      </c>
    </row>
    <row r="8445" spans="1:13" x14ac:dyDescent="0.2">
      <c r="A8445" s="15">
        <v>4</v>
      </c>
      <c r="B8445" s="18">
        <v>17852719</v>
      </c>
      <c r="C8445" s="18">
        <v>17852719</v>
      </c>
      <c r="D8445" s="15" t="s">
        <v>6327</v>
      </c>
      <c r="E8445" s="15" t="s">
        <v>2697</v>
      </c>
      <c r="F8445" s="15" t="s">
        <v>89</v>
      </c>
      <c r="G8445" s="19">
        <v>138.872474564242</v>
      </c>
      <c r="H8445" s="19">
        <v>-2.0038361606264199</v>
      </c>
      <c r="I8445" s="20">
        <v>1.3376904070986901E-7</v>
      </c>
      <c r="J8445" s="15" t="s">
        <v>32</v>
      </c>
      <c r="K8445" s="15" t="s">
        <v>5510</v>
      </c>
      <c r="L8445" s="15" t="s">
        <v>5511</v>
      </c>
      <c r="M8445" s="15" t="s">
        <v>5512</v>
      </c>
    </row>
    <row r="8446" spans="1:13" x14ac:dyDescent="0.2">
      <c r="A8446" s="15">
        <v>4</v>
      </c>
      <c r="B8446" s="18">
        <v>8666783</v>
      </c>
      <c r="C8446" s="18">
        <v>8666783</v>
      </c>
      <c r="D8446" s="15" t="s">
        <v>6327</v>
      </c>
      <c r="E8446" s="15" t="s">
        <v>2697</v>
      </c>
      <c r="F8446" s="15" t="s">
        <v>181</v>
      </c>
      <c r="G8446" s="19">
        <v>94.329040175497198</v>
      </c>
      <c r="H8446" s="19">
        <v>-2.00395088602244</v>
      </c>
      <c r="I8446" s="20">
        <v>1.13516915764289E-3</v>
      </c>
      <c r="J8446" s="15" t="s">
        <v>32</v>
      </c>
      <c r="K8446" s="15" t="s">
        <v>5170</v>
      </c>
      <c r="L8446" s="15" t="s">
        <v>5171</v>
      </c>
      <c r="M8446" s="15" t="s">
        <v>5172</v>
      </c>
    </row>
    <row r="8447" spans="1:13" x14ac:dyDescent="0.2">
      <c r="A8447" s="15">
        <v>5</v>
      </c>
      <c r="B8447" s="18">
        <v>26855171</v>
      </c>
      <c r="C8447" s="18">
        <v>26855171</v>
      </c>
      <c r="D8447" s="15" t="s">
        <v>6327</v>
      </c>
      <c r="E8447" s="15" t="s">
        <v>2697</v>
      </c>
      <c r="F8447" s="15" t="s">
        <v>89</v>
      </c>
      <c r="G8447" s="19">
        <v>31.438522494031499</v>
      </c>
      <c r="H8447" s="19">
        <v>-2.0047174474923102</v>
      </c>
      <c r="I8447" s="20">
        <v>9.1379323289859891E-3</v>
      </c>
      <c r="J8447" s="15" t="s">
        <v>32</v>
      </c>
      <c r="K8447" s="15" t="s">
        <v>2032</v>
      </c>
      <c r="L8447" s="15" t="s">
        <v>2033</v>
      </c>
      <c r="M8447" s="15" t="s">
        <v>2034</v>
      </c>
    </row>
    <row r="8448" spans="1:13" x14ac:dyDescent="0.2">
      <c r="A8448" s="15">
        <v>1</v>
      </c>
      <c r="B8448" s="18">
        <v>2408804</v>
      </c>
      <c r="C8448" s="18">
        <v>2408804</v>
      </c>
      <c r="D8448" s="15" t="s">
        <v>6327</v>
      </c>
      <c r="E8448" s="15" t="s">
        <v>2702</v>
      </c>
      <c r="F8448" s="15" t="s">
        <v>89</v>
      </c>
      <c r="G8448" s="19">
        <v>76.659385067493503</v>
      </c>
      <c r="H8448" s="19">
        <v>-2.0052020295956301</v>
      </c>
      <c r="I8448" s="20">
        <v>9.2634033004716405E-3</v>
      </c>
      <c r="J8448" s="15" t="s">
        <v>32</v>
      </c>
      <c r="K8448" s="15" t="s">
        <v>2818</v>
      </c>
      <c r="L8448" s="15" t="s">
        <v>2819</v>
      </c>
      <c r="M8448" s="15" t="s">
        <v>2820</v>
      </c>
    </row>
    <row r="8449" spans="1:13" x14ac:dyDescent="0.2">
      <c r="A8449" s="15">
        <v>4</v>
      </c>
      <c r="B8449" s="18">
        <v>8666801</v>
      </c>
      <c r="C8449" s="18">
        <v>8666810</v>
      </c>
      <c r="D8449" s="15" t="s">
        <v>6327</v>
      </c>
      <c r="E8449" s="15" t="s">
        <v>2697</v>
      </c>
      <c r="F8449" s="15" t="s">
        <v>92</v>
      </c>
      <c r="G8449" s="19">
        <v>90.908407953710196</v>
      </c>
      <c r="H8449" s="19">
        <v>-2.0067272767825099</v>
      </c>
      <c r="I8449" s="20">
        <v>1.23549371955835E-3</v>
      </c>
      <c r="J8449" s="15" t="s">
        <v>32</v>
      </c>
      <c r="K8449" s="15" t="s">
        <v>5170</v>
      </c>
      <c r="L8449" s="15" t="s">
        <v>5171</v>
      </c>
      <c r="M8449" s="15" t="s">
        <v>5172</v>
      </c>
    </row>
    <row r="8450" spans="1:13" x14ac:dyDescent="0.2">
      <c r="A8450" s="15">
        <v>5</v>
      </c>
      <c r="B8450" s="18">
        <v>8076558</v>
      </c>
      <c r="C8450" s="18">
        <v>8076566</v>
      </c>
      <c r="D8450" s="15" t="s">
        <v>6327</v>
      </c>
      <c r="E8450" s="15" t="s">
        <v>2697</v>
      </c>
      <c r="F8450" s="15" t="s">
        <v>92</v>
      </c>
      <c r="G8450" s="19">
        <v>98.356961584605401</v>
      </c>
      <c r="H8450" s="19">
        <v>-2.00713564897204</v>
      </c>
      <c r="I8450" s="20">
        <v>3.9259169593212001E-4</v>
      </c>
      <c r="J8450" s="15" t="s">
        <v>32</v>
      </c>
      <c r="K8450" s="15" t="s">
        <v>5831</v>
      </c>
      <c r="L8450" s="15" t="s">
        <v>5832</v>
      </c>
      <c r="M8450" s="15" t="s">
        <v>5289</v>
      </c>
    </row>
    <row r="8451" spans="1:13" x14ac:dyDescent="0.2">
      <c r="A8451" s="15">
        <v>4</v>
      </c>
      <c r="B8451" s="18">
        <v>8666779</v>
      </c>
      <c r="C8451" s="18">
        <v>8666782</v>
      </c>
      <c r="D8451" s="15" t="s">
        <v>6327</v>
      </c>
      <c r="E8451" s="15" t="s">
        <v>2697</v>
      </c>
      <c r="F8451" s="15" t="s">
        <v>89</v>
      </c>
      <c r="G8451" s="19">
        <v>105.621835198388</v>
      </c>
      <c r="H8451" s="19">
        <v>-2.01257185697188</v>
      </c>
      <c r="I8451" s="20">
        <v>2.19532517259039E-3</v>
      </c>
      <c r="J8451" s="15" t="s">
        <v>32</v>
      </c>
      <c r="K8451" s="15" t="s">
        <v>5170</v>
      </c>
      <c r="L8451" s="15" t="s">
        <v>5171</v>
      </c>
      <c r="M8451" s="15" t="s">
        <v>5172</v>
      </c>
    </row>
    <row r="8452" spans="1:13" x14ac:dyDescent="0.2">
      <c r="A8452" s="15">
        <v>1</v>
      </c>
      <c r="B8452" s="18">
        <v>16872304</v>
      </c>
      <c r="C8452" s="18">
        <v>16872304</v>
      </c>
      <c r="D8452" s="15" t="s">
        <v>6327</v>
      </c>
      <c r="E8452" s="15" t="s">
        <v>2697</v>
      </c>
      <c r="F8452" s="15" t="s">
        <v>89</v>
      </c>
      <c r="G8452" s="19">
        <v>19.221046513343701</v>
      </c>
      <c r="H8452" s="19">
        <v>-2.01636424872836</v>
      </c>
      <c r="I8452" s="20">
        <v>7.4204908165713896E-3</v>
      </c>
      <c r="J8452" s="15" t="s">
        <v>32</v>
      </c>
      <c r="K8452" s="15" t="s">
        <v>3234</v>
      </c>
      <c r="L8452" s="15" t="s">
        <v>3235</v>
      </c>
      <c r="M8452" s="15" t="s">
        <v>3236</v>
      </c>
    </row>
    <row r="8453" spans="1:13" x14ac:dyDescent="0.2">
      <c r="A8453" s="15">
        <v>4</v>
      </c>
      <c r="B8453" s="18">
        <v>12332759</v>
      </c>
      <c r="C8453" s="18">
        <v>12332759</v>
      </c>
      <c r="D8453" s="15" t="s">
        <v>6327</v>
      </c>
      <c r="E8453" s="15" t="s">
        <v>2697</v>
      </c>
      <c r="F8453" s="15" t="s">
        <v>89</v>
      </c>
      <c r="G8453" s="19">
        <v>71.377608540825193</v>
      </c>
      <c r="H8453" s="19">
        <v>-2.01755993192321</v>
      </c>
      <c r="I8453" s="20">
        <v>2.6428245762487501E-5</v>
      </c>
      <c r="J8453" s="15" t="s">
        <v>32</v>
      </c>
      <c r="K8453" s="15" t="s">
        <v>5270</v>
      </c>
      <c r="L8453" s="15" t="s">
        <v>5270</v>
      </c>
      <c r="M8453" s="15" t="s">
        <v>694</v>
      </c>
    </row>
    <row r="8454" spans="1:13" x14ac:dyDescent="0.2">
      <c r="A8454" s="15">
        <v>3</v>
      </c>
      <c r="B8454" s="18">
        <v>16528770</v>
      </c>
      <c r="C8454" s="18">
        <v>16528775</v>
      </c>
      <c r="D8454" s="15" t="s">
        <v>6327</v>
      </c>
      <c r="E8454" s="15" t="s">
        <v>2697</v>
      </c>
      <c r="F8454" s="15" t="s">
        <v>92</v>
      </c>
      <c r="G8454" s="19">
        <v>39.566992645101699</v>
      </c>
      <c r="H8454" s="19">
        <v>-2.0210347588712501</v>
      </c>
      <c r="I8454" s="20">
        <v>5.1153414472449304E-4</v>
      </c>
      <c r="J8454" s="15" t="s">
        <v>32</v>
      </c>
      <c r="K8454" s="15" t="s">
        <v>4673</v>
      </c>
      <c r="L8454" s="15" t="s">
        <v>4674</v>
      </c>
      <c r="M8454" s="15" t="s">
        <v>4675</v>
      </c>
    </row>
    <row r="8455" spans="1:13" x14ac:dyDescent="0.2">
      <c r="A8455" s="15">
        <v>1</v>
      </c>
      <c r="B8455" s="18">
        <v>27780534</v>
      </c>
      <c r="C8455" s="18">
        <v>27780540</v>
      </c>
      <c r="D8455" s="15" t="s">
        <v>6327</v>
      </c>
      <c r="E8455" s="15" t="s">
        <v>2697</v>
      </c>
      <c r="F8455" s="15" t="s">
        <v>92</v>
      </c>
      <c r="G8455" s="19">
        <v>22.6976536219106</v>
      </c>
      <c r="H8455" s="19">
        <v>-2.0218777711741698</v>
      </c>
      <c r="I8455" s="20">
        <v>9.6918067268192999E-3</v>
      </c>
      <c r="J8455" s="15" t="s">
        <v>32</v>
      </c>
      <c r="K8455" s="15" t="s">
        <v>489</v>
      </c>
      <c r="L8455" s="15" t="s">
        <v>490</v>
      </c>
      <c r="M8455" s="15" t="s">
        <v>491</v>
      </c>
    </row>
    <row r="8456" spans="1:13" x14ac:dyDescent="0.2">
      <c r="A8456" s="15">
        <v>2</v>
      </c>
      <c r="B8456" s="18">
        <v>15557806</v>
      </c>
      <c r="C8456" s="18">
        <v>15557809</v>
      </c>
      <c r="D8456" s="15" t="s">
        <v>6327</v>
      </c>
      <c r="E8456" s="15" t="s">
        <v>2697</v>
      </c>
      <c r="F8456" s="15" t="s">
        <v>92</v>
      </c>
      <c r="G8456" s="19">
        <v>71.810646799679205</v>
      </c>
      <c r="H8456" s="19">
        <v>-2.0224968019949499</v>
      </c>
      <c r="I8456" s="20">
        <v>2.7443879337604601E-5</v>
      </c>
      <c r="J8456" s="15" t="s">
        <v>32</v>
      </c>
      <c r="K8456" s="15" t="s">
        <v>4111</v>
      </c>
      <c r="L8456" s="15" t="s">
        <v>4112</v>
      </c>
      <c r="M8456" s="15" t="s">
        <v>4113</v>
      </c>
    </row>
    <row r="8457" spans="1:13" x14ac:dyDescent="0.2">
      <c r="A8457" s="15">
        <v>4</v>
      </c>
      <c r="B8457" s="18">
        <v>8878247</v>
      </c>
      <c r="C8457" s="18">
        <v>8878249</v>
      </c>
      <c r="D8457" s="15" t="s">
        <v>6327</v>
      </c>
      <c r="E8457" s="15" t="s">
        <v>2697</v>
      </c>
      <c r="F8457" s="15" t="s">
        <v>92</v>
      </c>
      <c r="G8457" s="19">
        <v>19.680659154642399</v>
      </c>
      <c r="H8457" s="19">
        <v>-2.0225794738085598</v>
      </c>
      <c r="I8457" s="20">
        <v>8.1669616624333204E-3</v>
      </c>
      <c r="J8457" s="15" t="s">
        <v>32</v>
      </c>
      <c r="K8457" s="15" t="s">
        <v>5178</v>
      </c>
      <c r="L8457" s="15" t="s">
        <v>5179</v>
      </c>
      <c r="M8457" s="15" t="s">
        <v>5180</v>
      </c>
    </row>
    <row r="8458" spans="1:13" x14ac:dyDescent="0.2">
      <c r="A8458" s="15">
        <v>1</v>
      </c>
      <c r="B8458" s="18">
        <v>10475057</v>
      </c>
      <c r="C8458" s="18">
        <v>10475057</v>
      </c>
      <c r="D8458" s="15" t="s">
        <v>6327</v>
      </c>
      <c r="E8458" s="15" t="s">
        <v>2697</v>
      </c>
      <c r="F8458" s="15" t="s">
        <v>89</v>
      </c>
      <c r="G8458" s="19">
        <v>157.778365331961</v>
      </c>
      <c r="H8458" s="19">
        <v>-2.0235829164888401</v>
      </c>
      <c r="I8458" s="20">
        <v>6.8682968750849698E-6</v>
      </c>
      <c r="J8458" s="15" t="s">
        <v>32</v>
      </c>
      <c r="K8458" s="15" t="s">
        <v>116</v>
      </c>
      <c r="L8458" s="15" t="s">
        <v>117</v>
      </c>
      <c r="M8458" s="15" t="s">
        <v>118</v>
      </c>
    </row>
    <row r="8459" spans="1:13" x14ac:dyDescent="0.2">
      <c r="A8459" s="15">
        <v>2</v>
      </c>
      <c r="B8459" s="18">
        <v>13499484</v>
      </c>
      <c r="C8459" s="18">
        <v>13499484</v>
      </c>
      <c r="D8459" s="15" t="s">
        <v>6327</v>
      </c>
      <c r="E8459" s="15" t="s">
        <v>2697</v>
      </c>
      <c r="F8459" s="15" t="s">
        <v>89</v>
      </c>
      <c r="G8459" s="19">
        <v>27.8304005017708</v>
      </c>
      <c r="H8459" s="19">
        <v>-2.0239328722605001</v>
      </c>
      <c r="I8459" s="20">
        <v>3.68644405464826E-3</v>
      </c>
      <c r="J8459" s="15" t="s">
        <v>32</v>
      </c>
      <c r="K8459" s="15" t="s">
        <v>4042</v>
      </c>
      <c r="L8459" s="15" t="s">
        <v>4043</v>
      </c>
      <c r="M8459" s="15" t="s">
        <v>4044</v>
      </c>
    </row>
    <row r="8460" spans="1:13" x14ac:dyDescent="0.2">
      <c r="A8460" s="15">
        <v>2</v>
      </c>
      <c r="B8460" s="18">
        <v>13499484</v>
      </c>
      <c r="C8460" s="18">
        <v>13499484</v>
      </c>
      <c r="D8460" s="15" t="s">
        <v>6327</v>
      </c>
      <c r="E8460" s="15" t="s">
        <v>2697</v>
      </c>
      <c r="F8460" s="15" t="s">
        <v>89</v>
      </c>
      <c r="G8460" s="19">
        <v>27.8304005017708</v>
      </c>
      <c r="H8460" s="19">
        <v>-2.0239328722605001</v>
      </c>
      <c r="I8460" s="20">
        <v>3.68644405464826E-3</v>
      </c>
      <c r="J8460" s="15" t="s">
        <v>2286</v>
      </c>
      <c r="K8460" s="15" t="s">
        <v>4045</v>
      </c>
      <c r="L8460" s="15" t="s">
        <v>4045</v>
      </c>
      <c r="M8460" s="15" t="s">
        <v>97</v>
      </c>
    </row>
    <row r="8461" spans="1:13" x14ac:dyDescent="0.2">
      <c r="A8461" s="15">
        <v>4</v>
      </c>
      <c r="B8461" s="18">
        <v>8666851</v>
      </c>
      <c r="C8461" s="18">
        <v>8666851</v>
      </c>
      <c r="D8461" s="15" t="s">
        <v>6327</v>
      </c>
      <c r="E8461" s="15" t="s">
        <v>2697</v>
      </c>
      <c r="F8461" s="15" t="s">
        <v>92</v>
      </c>
      <c r="G8461" s="19">
        <v>29.982969708867198</v>
      </c>
      <c r="H8461" s="19">
        <v>-2.0253892518552199</v>
      </c>
      <c r="I8461" s="20">
        <v>3.0475010786116998E-3</v>
      </c>
      <c r="J8461" s="15" t="s">
        <v>32</v>
      </c>
      <c r="K8461" s="15" t="s">
        <v>5170</v>
      </c>
      <c r="L8461" s="15" t="s">
        <v>5171</v>
      </c>
      <c r="M8461" s="15" t="s">
        <v>5172</v>
      </c>
    </row>
    <row r="8462" spans="1:13" x14ac:dyDescent="0.2">
      <c r="A8462" s="15">
        <v>5</v>
      </c>
      <c r="B8462" s="18">
        <v>26125379</v>
      </c>
      <c r="C8462" s="18">
        <v>26125380</v>
      </c>
      <c r="D8462" s="15" t="s">
        <v>6327</v>
      </c>
      <c r="E8462" s="15" t="s">
        <v>2697</v>
      </c>
      <c r="F8462" s="15" t="s">
        <v>89</v>
      </c>
      <c r="G8462" s="19">
        <v>30.614420429370199</v>
      </c>
      <c r="H8462" s="19">
        <v>-2.02620686053312</v>
      </c>
      <c r="I8462" s="20">
        <v>4.1341373245515596E-3</v>
      </c>
      <c r="J8462" s="15" t="s">
        <v>32</v>
      </c>
      <c r="K8462" s="15" t="s">
        <v>6277</v>
      </c>
      <c r="L8462" s="15" t="s">
        <v>6277</v>
      </c>
      <c r="M8462" s="15" t="s">
        <v>1491</v>
      </c>
    </row>
    <row r="8463" spans="1:13" x14ac:dyDescent="0.2">
      <c r="A8463" s="15">
        <v>1</v>
      </c>
      <c r="B8463" s="18">
        <v>28548287</v>
      </c>
      <c r="C8463" s="18">
        <v>28548287</v>
      </c>
      <c r="D8463" s="15" t="s">
        <v>6327</v>
      </c>
      <c r="E8463" s="15" t="s">
        <v>2697</v>
      </c>
      <c r="F8463" s="15" t="s">
        <v>89</v>
      </c>
      <c r="G8463" s="19">
        <v>38.388409956246903</v>
      </c>
      <c r="H8463" s="19">
        <v>-2.02816557033234</v>
      </c>
      <c r="I8463" s="20">
        <v>5.0349378576848797E-4</v>
      </c>
      <c r="J8463" s="15" t="s">
        <v>32</v>
      </c>
      <c r="K8463" s="15" t="s">
        <v>3596</v>
      </c>
      <c r="L8463" s="15" t="s">
        <v>3597</v>
      </c>
      <c r="M8463" s="15" t="s">
        <v>3598</v>
      </c>
    </row>
    <row r="8464" spans="1:13" x14ac:dyDescent="0.2">
      <c r="A8464" s="15">
        <v>4</v>
      </c>
      <c r="B8464" s="18">
        <v>5647625</v>
      </c>
      <c r="C8464" s="18">
        <v>5647625</v>
      </c>
      <c r="D8464" s="15" t="s">
        <v>6327</v>
      </c>
      <c r="E8464" s="15" t="s">
        <v>2697</v>
      </c>
      <c r="F8464" s="15" t="s">
        <v>89</v>
      </c>
      <c r="G8464" s="19">
        <v>51.066106751781497</v>
      </c>
      <c r="H8464" s="19">
        <v>-2.0290508510258198</v>
      </c>
      <c r="I8464" s="20">
        <v>4.7472857653881002E-4</v>
      </c>
      <c r="J8464" s="15" t="s">
        <v>32</v>
      </c>
      <c r="K8464" s="15" t="s">
        <v>5059</v>
      </c>
      <c r="L8464" s="15" t="s">
        <v>5060</v>
      </c>
      <c r="M8464" s="15" t="s">
        <v>5061</v>
      </c>
    </row>
    <row r="8465" spans="1:13" x14ac:dyDescent="0.2">
      <c r="A8465" s="15">
        <v>4</v>
      </c>
      <c r="B8465" s="18">
        <v>8666694</v>
      </c>
      <c r="C8465" s="18">
        <v>8666694</v>
      </c>
      <c r="D8465" s="15" t="s">
        <v>6327</v>
      </c>
      <c r="E8465" s="15" t="s">
        <v>2697</v>
      </c>
      <c r="F8465" s="15" t="s">
        <v>89</v>
      </c>
      <c r="G8465" s="19">
        <v>66.524061481451895</v>
      </c>
      <c r="H8465" s="19">
        <v>-2.0312610880025201</v>
      </c>
      <c r="I8465" s="20">
        <v>8.6619507793736104E-4</v>
      </c>
      <c r="J8465" s="15" t="s">
        <v>32</v>
      </c>
      <c r="K8465" s="15" t="s">
        <v>5170</v>
      </c>
      <c r="L8465" s="15" t="s">
        <v>5171</v>
      </c>
      <c r="M8465" s="15" t="s">
        <v>5172</v>
      </c>
    </row>
    <row r="8466" spans="1:13" x14ac:dyDescent="0.2">
      <c r="A8466" s="15">
        <v>3</v>
      </c>
      <c r="B8466" s="18">
        <v>16292155</v>
      </c>
      <c r="C8466" s="18">
        <v>16292155</v>
      </c>
      <c r="D8466" s="15" t="s">
        <v>6327</v>
      </c>
      <c r="E8466" s="15" t="s">
        <v>2697</v>
      </c>
      <c r="F8466" s="15" t="s">
        <v>92</v>
      </c>
      <c r="G8466" s="19">
        <v>172.18162219305799</v>
      </c>
      <c r="H8466" s="19">
        <v>-2.0321065762909001</v>
      </c>
      <c r="I8466" s="20">
        <v>3.66881373125713E-4</v>
      </c>
      <c r="J8466" s="15" t="s">
        <v>32</v>
      </c>
      <c r="K8466" s="15" t="s">
        <v>4663</v>
      </c>
      <c r="L8466" s="15" t="s">
        <v>4664</v>
      </c>
      <c r="M8466" s="15" t="s">
        <v>4665</v>
      </c>
    </row>
    <row r="8467" spans="1:13" x14ac:dyDescent="0.2">
      <c r="A8467" s="15">
        <v>1</v>
      </c>
      <c r="B8467" s="18">
        <v>10815958</v>
      </c>
      <c r="C8467" s="18">
        <v>10815959</v>
      </c>
      <c r="D8467" s="15" t="s">
        <v>6327</v>
      </c>
      <c r="E8467" s="15" t="s">
        <v>2697</v>
      </c>
      <c r="F8467" s="15" t="s">
        <v>92</v>
      </c>
      <c r="G8467" s="19">
        <v>23.578026529341699</v>
      </c>
      <c r="H8467" s="19">
        <v>-2.03342538310859</v>
      </c>
      <c r="I8467" s="20">
        <v>7.48293176692997E-3</v>
      </c>
      <c r="J8467" s="15" t="s">
        <v>32</v>
      </c>
      <c r="K8467" s="15" t="s">
        <v>3167</v>
      </c>
      <c r="L8467" s="15" t="s">
        <v>3168</v>
      </c>
      <c r="M8467" s="15" t="s">
        <v>3169</v>
      </c>
    </row>
    <row r="8468" spans="1:13" x14ac:dyDescent="0.2">
      <c r="A8468" s="15">
        <v>4</v>
      </c>
      <c r="B8468" s="18">
        <v>8666673</v>
      </c>
      <c r="C8468" s="18">
        <v>8666682</v>
      </c>
      <c r="D8468" s="15" t="s">
        <v>6327</v>
      </c>
      <c r="E8468" s="15" t="s">
        <v>2697</v>
      </c>
      <c r="F8468" s="15" t="s">
        <v>92</v>
      </c>
      <c r="G8468" s="19">
        <v>206.535181393133</v>
      </c>
      <c r="H8468" s="19">
        <v>-2.0338640185675398</v>
      </c>
      <c r="I8468" s="20">
        <v>1.2787118447537299E-3</v>
      </c>
      <c r="J8468" s="15" t="s">
        <v>32</v>
      </c>
      <c r="K8468" s="15" t="s">
        <v>5170</v>
      </c>
      <c r="L8468" s="15" t="s">
        <v>5171</v>
      </c>
      <c r="M8468" s="15" t="s">
        <v>5172</v>
      </c>
    </row>
    <row r="8469" spans="1:13" x14ac:dyDescent="0.2">
      <c r="A8469" s="15">
        <v>3</v>
      </c>
      <c r="B8469" s="18">
        <v>195235</v>
      </c>
      <c r="C8469" s="18">
        <v>195235</v>
      </c>
      <c r="D8469" s="15" t="s">
        <v>6327</v>
      </c>
      <c r="E8469" s="15" t="s">
        <v>2697</v>
      </c>
      <c r="F8469" s="15" t="s">
        <v>89</v>
      </c>
      <c r="G8469" s="19">
        <v>240.27905767613601</v>
      </c>
      <c r="H8469" s="19">
        <v>-2.0362720388175499</v>
      </c>
      <c r="I8469" s="20">
        <v>1.69746182973078E-5</v>
      </c>
      <c r="J8469" s="15" t="s">
        <v>32</v>
      </c>
      <c r="K8469" s="15" t="s">
        <v>4236</v>
      </c>
      <c r="L8469" s="15" t="s">
        <v>4237</v>
      </c>
      <c r="M8469" s="15" t="s">
        <v>4238</v>
      </c>
    </row>
    <row r="8470" spans="1:13" x14ac:dyDescent="0.2">
      <c r="A8470" s="15">
        <v>3</v>
      </c>
      <c r="B8470" s="18">
        <v>14202853</v>
      </c>
      <c r="C8470" s="18">
        <v>14202853</v>
      </c>
      <c r="D8470" s="15" t="s">
        <v>6327</v>
      </c>
      <c r="E8470" s="15" t="s">
        <v>2697</v>
      </c>
      <c r="F8470" s="15" t="s">
        <v>89</v>
      </c>
      <c r="G8470" s="19">
        <v>18.6362801773275</v>
      </c>
      <c r="H8470" s="19">
        <v>-2.0377699027415601</v>
      </c>
      <c r="I8470" s="20">
        <v>6.7160218937489498E-3</v>
      </c>
      <c r="J8470" s="15" t="s">
        <v>34</v>
      </c>
      <c r="L8470" s="15" t="s">
        <v>91</v>
      </c>
      <c r="M8470" s="15" t="s">
        <v>91</v>
      </c>
    </row>
    <row r="8471" spans="1:13" x14ac:dyDescent="0.2">
      <c r="A8471" s="15">
        <v>5</v>
      </c>
      <c r="B8471" s="18">
        <v>17149899</v>
      </c>
      <c r="C8471" s="18">
        <v>17149899</v>
      </c>
      <c r="D8471" s="15" t="s">
        <v>6327</v>
      </c>
      <c r="E8471" s="15" t="s">
        <v>2697</v>
      </c>
      <c r="F8471" s="15" t="s">
        <v>89</v>
      </c>
      <c r="G8471" s="19">
        <v>30.4324955331018</v>
      </c>
      <c r="H8471" s="19">
        <v>-2.0402595658361</v>
      </c>
      <c r="I8471" s="20">
        <v>3.7802381711789699E-3</v>
      </c>
      <c r="J8471" s="15" t="s">
        <v>32</v>
      </c>
      <c r="K8471" s="15" t="s">
        <v>5922</v>
      </c>
      <c r="L8471" s="15" t="s">
        <v>5922</v>
      </c>
      <c r="M8471" s="15" t="s">
        <v>5923</v>
      </c>
    </row>
    <row r="8472" spans="1:13" x14ac:dyDescent="0.2">
      <c r="A8472" s="15">
        <v>5</v>
      </c>
      <c r="B8472" s="18">
        <v>17149899</v>
      </c>
      <c r="C8472" s="18">
        <v>17149899</v>
      </c>
      <c r="D8472" s="15" t="s">
        <v>6327</v>
      </c>
      <c r="E8472" s="15" t="s">
        <v>2697</v>
      </c>
      <c r="F8472" s="15" t="s">
        <v>89</v>
      </c>
      <c r="G8472" s="19">
        <v>30.4324955331018</v>
      </c>
      <c r="H8472" s="19">
        <v>-2.0402595658361</v>
      </c>
      <c r="I8472" s="20">
        <v>3.7802381711789699E-3</v>
      </c>
      <c r="J8472" s="15" t="s">
        <v>2286</v>
      </c>
      <c r="K8472" s="15" t="s">
        <v>5924</v>
      </c>
      <c r="L8472" s="15" t="s">
        <v>5924</v>
      </c>
      <c r="M8472" s="15" t="s">
        <v>97</v>
      </c>
    </row>
    <row r="8473" spans="1:13" x14ac:dyDescent="0.2">
      <c r="A8473" s="15">
        <v>2</v>
      </c>
      <c r="B8473" s="18">
        <v>16634081</v>
      </c>
      <c r="C8473" s="18">
        <v>16634090</v>
      </c>
      <c r="D8473" s="15" t="s">
        <v>6327</v>
      </c>
      <c r="E8473" s="15" t="s">
        <v>2697</v>
      </c>
      <c r="F8473" s="15" t="s">
        <v>89</v>
      </c>
      <c r="G8473" s="19">
        <v>47.672381175454099</v>
      </c>
      <c r="H8473" s="19">
        <v>-2.04369084505865</v>
      </c>
      <c r="I8473" s="20">
        <v>4.0429796519434897E-5</v>
      </c>
      <c r="J8473" s="15" t="s">
        <v>32</v>
      </c>
      <c r="K8473" s="15" t="s">
        <v>4132</v>
      </c>
      <c r="L8473" s="15" t="s">
        <v>4132</v>
      </c>
      <c r="M8473" s="15" t="s">
        <v>4133</v>
      </c>
    </row>
    <row r="8474" spans="1:13" x14ac:dyDescent="0.2">
      <c r="A8474" s="15">
        <v>4</v>
      </c>
      <c r="B8474" s="18">
        <v>16834161</v>
      </c>
      <c r="C8474" s="18">
        <v>16834161</v>
      </c>
      <c r="D8474" s="15" t="s">
        <v>6327</v>
      </c>
      <c r="E8474" s="15" t="s">
        <v>2702</v>
      </c>
      <c r="F8474" s="15" t="s">
        <v>89</v>
      </c>
      <c r="G8474" s="19">
        <v>181.022282680118</v>
      </c>
      <c r="H8474" s="19">
        <v>-2.0443720136450598</v>
      </c>
      <c r="I8474" s="20">
        <v>5.8366391897840802E-3</v>
      </c>
      <c r="J8474" s="15" t="s">
        <v>32</v>
      </c>
      <c r="K8474" s="15" t="s">
        <v>1681</v>
      </c>
      <c r="L8474" s="15" t="s">
        <v>1682</v>
      </c>
      <c r="M8474" s="15" t="s">
        <v>1683</v>
      </c>
    </row>
    <row r="8475" spans="1:13" x14ac:dyDescent="0.2">
      <c r="A8475" s="15">
        <v>3</v>
      </c>
      <c r="B8475" s="18">
        <v>10309795</v>
      </c>
      <c r="C8475" s="18">
        <v>10309795</v>
      </c>
      <c r="D8475" s="15" t="s">
        <v>6327</v>
      </c>
      <c r="E8475" s="15" t="s">
        <v>2697</v>
      </c>
      <c r="F8475" s="15" t="s">
        <v>89</v>
      </c>
      <c r="G8475" s="19">
        <v>38.075708841814297</v>
      </c>
      <c r="H8475" s="19">
        <v>-2.0448129879218699</v>
      </c>
      <c r="I8475" s="20">
        <v>2.4994963188658299E-3</v>
      </c>
      <c r="J8475" s="15" t="s">
        <v>32</v>
      </c>
      <c r="K8475" s="15" t="s">
        <v>4628</v>
      </c>
      <c r="L8475" s="15" t="s">
        <v>4629</v>
      </c>
      <c r="M8475" s="15" t="s">
        <v>4630</v>
      </c>
    </row>
    <row r="8476" spans="1:13" x14ac:dyDescent="0.2">
      <c r="A8476" s="15">
        <v>4</v>
      </c>
      <c r="B8476" s="18">
        <v>16701915</v>
      </c>
      <c r="C8476" s="18">
        <v>16701921</v>
      </c>
      <c r="D8476" s="15" t="s">
        <v>6327</v>
      </c>
      <c r="E8476" s="15" t="s">
        <v>2697</v>
      </c>
      <c r="F8476" s="15" t="s">
        <v>92</v>
      </c>
      <c r="G8476" s="19">
        <v>29.417430433707601</v>
      </c>
      <c r="H8476" s="19">
        <v>-2.0457793632766399</v>
      </c>
      <c r="I8476" s="20">
        <v>2.8087192311035498E-3</v>
      </c>
      <c r="J8476" s="15" t="s">
        <v>32</v>
      </c>
      <c r="K8476" s="15" t="s">
        <v>5463</v>
      </c>
      <c r="L8476" s="15" t="s">
        <v>306</v>
      </c>
      <c r="M8476" s="15" t="s">
        <v>5464</v>
      </c>
    </row>
    <row r="8477" spans="1:13" x14ac:dyDescent="0.2">
      <c r="A8477" s="15">
        <v>1</v>
      </c>
      <c r="B8477" s="18">
        <v>2408807</v>
      </c>
      <c r="C8477" s="18">
        <v>2408813</v>
      </c>
      <c r="D8477" s="15" t="s">
        <v>6327</v>
      </c>
      <c r="E8477" s="15" t="s">
        <v>2702</v>
      </c>
      <c r="F8477" s="15" t="s">
        <v>89</v>
      </c>
      <c r="G8477" s="19">
        <v>369.89172352813802</v>
      </c>
      <c r="H8477" s="19">
        <v>-2.0502955189737699</v>
      </c>
      <c r="I8477" s="20">
        <v>7.0809315093228898E-3</v>
      </c>
      <c r="J8477" s="15" t="s">
        <v>32</v>
      </c>
      <c r="K8477" s="15" t="s">
        <v>2818</v>
      </c>
      <c r="L8477" s="15" t="s">
        <v>2819</v>
      </c>
      <c r="M8477" s="15" t="s">
        <v>2820</v>
      </c>
    </row>
    <row r="8478" spans="1:13" x14ac:dyDescent="0.2">
      <c r="A8478" s="15">
        <v>3</v>
      </c>
      <c r="B8478" s="18">
        <v>16529059</v>
      </c>
      <c r="C8478" s="18">
        <v>16529059</v>
      </c>
      <c r="D8478" s="15" t="s">
        <v>6327</v>
      </c>
      <c r="E8478" s="15" t="s">
        <v>2697</v>
      </c>
      <c r="F8478" s="15" t="s">
        <v>89</v>
      </c>
      <c r="G8478" s="19">
        <v>26.566550954358998</v>
      </c>
      <c r="H8478" s="19">
        <v>-2.0505084959757398</v>
      </c>
      <c r="I8478" s="20">
        <v>3.4804363807896801E-3</v>
      </c>
      <c r="J8478" s="15" t="s">
        <v>32</v>
      </c>
      <c r="K8478" s="15" t="s">
        <v>4673</v>
      </c>
      <c r="L8478" s="15" t="s">
        <v>4674</v>
      </c>
      <c r="M8478" s="15" t="s">
        <v>4675</v>
      </c>
    </row>
    <row r="8479" spans="1:13" x14ac:dyDescent="0.2">
      <c r="A8479" s="15">
        <v>2</v>
      </c>
      <c r="B8479" s="18">
        <v>16570888</v>
      </c>
      <c r="C8479" s="18">
        <v>16570888</v>
      </c>
      <c r="D8479" s="15" t="s">
        <v>6327</v>
      </c>
      <c r="E8479" s="15" t="s">
        <v>2697</v>
      </c>
      <c r="F8479" s="15" t="s">
        <v>89</v>
      </c>
      <c r="G8479" s="19">
        <v>56.5734373899489</v>
      </c>
      <c r="H8479" s="19">
        <v>-2.0510490833908999</v>
      </c>
      <c r="I8479" s="20">
        <v>5.7585139545606798E-5</v>
      </c>
      <c r="J8479" s="15" t="s">
        <v>32</v>
      </c>
      <c r="K8479" s="15" t="s">
        <v>869</v>
      </c>
      <c r="L8479" s="15" t="s">
        <v>870</v>
      </c>
      <c r="M8479" s="15" t="s">
        <v>871</v>
      </c>
    </row>
    <row r="8480" spans="1:13" x14ac:dyDescent="0.2">
      <c r="A8480" s="15">
        <v>5</v>
      </c>
      <c r="B8480" s="18">
        <v>5145461</v>
      </c>
      <c r="C8480" s="18">
        <v>5145461</v>
      </c>
      <c r="D8480" s="15" t="s">
        <v>6327</v>
      </c>
      <c r="E8480" s="15" t="s">
        <v>2697</v>
      </c>
      <c r="F8480" s="15" t="s">
        <v>92</v>
      </c>
      <c r="G8480" s="19">
        <v>47.009950838265397</v>
      </c>
      <c r="H8480" s="19">
        <v>-2.05154802909929</v>
      </c>
      <c r="I8480" s="20">
        <v>2.2562001743974501E-4</v>
      </c>
      <c r="J8480" s="15" t="s">
        <v>32</v>
      </c>
      <c r="K8480" s="15" t="s">
        <v>5713</v>
      </c>
      <c r="L8480" s="15" t="s">
        <v>5713</v>
      </c>
      <c r="M8480" s="15" t="s">
        <v>782</v>
      </c>
    </row>
    <row r="8481" spans="1:13" x14ac:dyDescent="0.2">
      <c r="A8481" s="15">
        <v>4</v>
      </c>
      <c r="B8481" s="18">
        <v>8666834</v>
      </c>
      <c r="C8481" s="18">
        <v>8666837</v>
      </c>
      <c r="D8481" s="15" t="s">
        <v>6327</v>
      </c>
      <c r="E8481" s="15" t="s">
        <v>2697</v>
      </c>
      <c r="F8481" s="15" t="s">
        <v>89</v>
      </c>
      <c r="G8481" s="19">
        <v>503.44722133860103</v>
      </c>
      <c r="H8481" s="19">
        <v>-2.0563164876361499</v>
      </c>
      <c r="I8481" s="20">
        <v>4.3048595238723103E-5</v>
      </c>
      <c r="J8481" s="15" t="s">
        <v>32</v>
      </c>
      <c r="K8481" s="15" t="s">
        <v>5170</v>
      </c>
      <c r="L8481" s="15" t="s">
        <v>5171</v>
      </c>
      <c r="M8481" s="15" t="s">
        <v>5172</v>
      </c>
    </row>
    <row r="8482" spans="1:13" x14ac:dyDescent="0.2">
      <c r="A8482" s="15">
        <v>2</v>
      </c>
      <c r="B8482" s="18">
        <v>14145081</v>
      </c>
      <c r="C8482" s="18">
        <v>14145081</v>
      </c>
      <c r="D8482" s="15" t="s">
        <v>6327</v>
      </c>
      <c r="E8482" s="15" t="s">
        <v>2697</v>
      </c>
      <c r="F8482" s="15" t="s">
        <v>89</v>
      </c>
      <c r="G8482" s="19">
        <v>60.489879626165198</v>
      </c>
      <c r="H8482" s="19">
        <v>-2.0593847100956002</v>
      </c>
      <c r="I8482" s="20">
        <v>1.7124721245704901E-5</v>
      </c>
      <c r="J8482" s="15" t="s">
        <v>32</v>
      </c>
      <c r="K8482" s="15" t="s">
        <v>4061</v>
      </c>
      <c r="L8482" s="15" t="s">
        <v>4062</v>
      </c>
      <c r="M8482" s="15" t="s">
        <v>447</v>
      </c>
    </row>
    <row r="8483" spans="1:13" x14ac:dyDescent="0.2">
      <c r="A8483" s="15">
        <v>4</v>
      </c>
      <c r="B8483" s="18">
        <v>12333517</v>
      </c>
      <c r="C8483" s="18">
        <v>12333521</v>
      </c>
      <c r="D8483" s="15" t="s">
        <v>6327</v>
      </c>
      <c r="E8483" s="15" t="s">
        <v>2697</v>
      </c>
      <c r="F8483" s="15" t="s">
        <v>92</v>
      </c>
      <c r="G8483" s="19">
        <v>42.167736802721599</v>
      </c>
      <c r="H8483" s="19">
        <v>-2.0620136846966202</v>
      </c>
      <c r="I8483" s="20">
        <v>1.13516978055139E-4</v>
      </c>
      <c r="J8483" s="15" t="s">
        <v>32</v>
      </c>
      <c r="K8483" s="15" t="s">
        <v>5270</v>
      </c>
      <c r="L8483" s="15" t="s">
        <v>5270</v>
      </c>
      <c r="M8483" s="15" t="s">
        <v>694</v>
      </c>
    </row>
    <row r="8484" spans="1:13" x14ac:dyDescent="0.2">
      <c r="A8484" s="15">
        <v>5</v>
      </c>
      <c r="B8484" s="18">
        <v>8508208</v>
      </c>
      <c r="C8484" s="18">
        <v>8508209</v>
      </c>
      <c r="D8484" s="15" t="s">
        <v>6327</v>
      </c>
      <c r="E8484" s="15" t="s">
        <v>2697</v>
      </c>
      <c r="F8484" s="15" t="s">
        <v>181</v>
      </c>
      <c r="G8484" s="19">
        <v>180.29400480560301</v>
      </c>
      <c r="H8484" s="19">
        <v>-2.0620962294889398</v>
      </c>
      <c r="I8484" s="20">
        <v>8.9966279290641799E-3</v>
      </c>
      <c r="J8484" s="15" t="s">
        <v>32</v>
      </c>
      <c r="K8484" s="15" t="s">
        <v>2180</v>
      </c>
      <c r="L8484" s="15" t="s">
        <v>2181</v>
      </c>
      <c r="M8484" s="15" t="s">
        <v>2182</v>
      </c>
    </row>
    <row r="8485" spans="1:13" x14ac:dyDescent="0.2">
      <c r="A8485" s="15">
        <v>3</v>
      </c>
      <c r="B8485" s="18">
        <v>195226</v>
      </c>
      <c r="C8485" s="18">
        <v>195234</v>
      </c>
      <c r="D8485" s="15" t="s">
        <v>6327</v>
      </c>
      <c r="E8485" s="15" t="s">
        <v>2702</v>
      </c>
      <c r="F8485" s="15" t="s">
        <v>89</v>
      </c>
      <c r="G8485" s="19">
        <v>53.888463615040102</v>
      </c>
      <c r="H8485" s="19">
        <v>-2.0648988210294901</v>
      </c>
      <c r="I8485" s="20">
        <v>8.4812876737422709E-3</v>
      </c>
      <c r="J8485" s="15" t="s">
        <v>32</v>
      </c>
      <c r="K8485" s="15" t="s">
        <v>4236</v>
      </c>
      <c r="L8485" s="15" t="s">
        <v>4237</v>
      </c>
      <c r="M8485" s="15" t="s">
        <v>4238</v>
      </c>
    </row>
    <row r="8486" spans="1:13" x14ac:dyDescent="0.2">
      <c r="A8486" s="15">
        <v>4</v>
      </c>
      <c r="B8486" s="18">
        <v>12332789</v>
      </c>
      <c r="C8486" s="18">
        <v>12332789</v>
      </c>
      <c r="D8486" s="15" t="s">
        <v>6327</v>
      </c>
      <c r="E8486" s="15" t="s">
        <v>2697</v>
      </c>
      <c r="F8486" s="15" t="s">
        <v>92</v>
      </c>
      <c r="G8486" s="19">
        <v>43.925392815548001</v>
      </c>
      <c r="H8486" s="19">
        <v>-2.0649343439696701</v>
      </c>
      <c r="I8486" s="20">
        <v>6.06342712254232E-4</v>
      </c>
      <c r="J8486" s="15" t="s">
        <v>32</v>
      </c>
      <c r="K8486" s="15" t="s">
        <v>5270</v>
      </c>
      <c r="L8486" s="15" t="s">
        <v>5270</v>
      </c>
      <c r="M8486" s="15" t="s">
        <v>694</v>
      </c>
    </row>
    <row r="8487" spans="1:13" x14ac:dyDescent="0.2">
      <c r="A8487" s="15">
        <v>4</v>
      </c>
      <c r="B8487" s="18">
        <v>8666823</v>
      </c>
      <c r="C8487" s="18">
        <v>8666832</v>
      </c>
      <c r="D8487" s="15" t="s">
        <v>6327</v>
      </c>
      <c r="E8487" s="15" t="s">
        <v>2697</v>
      </c>
      <c r="F8487" s="15" t="s">
        <v>89</v>
      </c>
      <c r="G8487" s="19">
        <v>144.073096441405</v>
      </c>
      <c r="H8487" s="19">
        <v>-2.0651508930800602</v>
      </c>
      <c r="I8487" s="20">
        <v>1.22298469962412E-3</v>
      </c>
      <c r="J8487" s="15" t="s">
        <v>32</v>
      </c>
      <c r="K8487" s="15" t="s">
        <v>5170</v>
      </c>
      <c r="L8487" s="15" t="s">
        <v>5171</v>
      </c>
      <c r="M8487" s="15" t="s">
        <v>5172</v>
      </c>
    </row>
    <row r="8488" spans="1:13" x14ac:dyDescent="0.2">
      <c r="A8488" s="15">
        <v>4</v>
      </c>
      <c r="B8488" s="18">
        <v>12613545</v>
      </c>
      <c r="C8488" s="18">
        <v>12613550</v>
      </c>
      <c r="D8488" s="15" t="s">
        <v>6327</v>
      </c>
      <c r="E8488" s="15" t="s">
        <v>2697</v>
      </c>
      <c r="F8488" s="15" t="s">
        <v>89</v>
      </c>
      <c r="G8488" s="19">
        <v>35.550641181249802</v>
      </c>
      <c r="H8488" s="19">
        <v>-2.0656556425370698</v>
      </c>
      <c r="I8488" s="20">
        <v>2.47428780444542E-4</v>
      </c>
      <c r="J8488" s="15" t="s">
        <v>32</v>
      </c>
      <c r="K8488" s="15" t="s">
        <v>5283</v>
      </c>
      <c r="L8488" s="15" t="s">
        <v>5283</v>
      </c>
      <c r="M8488" s="15" t="s">
        <v>5284</v>
      </c>
    </row>
    <row r="8489" spans="1:13" x14ac:dyDescent="0.2">
      <c r="A8489" s="15">
        <v>4</v>
      </c>
      <c r="B8489" s="18">
        <v>12613545</v>
      </c>
      <c r="C8489" s="18">
        <v>12613550</v>
      </c>
      <c r="D8489" s="15" t="s">
        <v>6327</v>
      </c>
      <c r="E8489" s="15" t="s">
        <v>2697</v>
      </c>
      <c r="F8489" s="15" t="s">
        <v>89</v>
      </c>
      <c r="G8489" s="19">
        <v>35.550641181249802</v>
      </c>
      <c r="H8489" s="19">
        <v>-2.0656556425370698</v>
      </c>
      <c r="I8489" s="20">
        <v>2.47428780444542E-4</v>
      </c>
      <c r="J8489" s="15" t="s">
        <v>32</v>
      </c>
      <c r="K8489" s="15" t="s">
        <v>5285</v>
      </c>
      <c r="L8489" s="15" t="s">
        <v>5286</v>
      </c>
      <c r="M8489" s="15" t="s">
        <v>2031</v>
      </c>
    </row>
    <row r="8490" spans="1:13" x14ac:dyDescent="0.2">
      <c r="A8490" s="15">
        <v>2</v>
      </c>
      <c r="B8490" s="18">
        <v>15557830</v>
      </c>
      <c r="C8490" s="18">
        <v>15557831</v>
      </c>
      <c r="D8490" s="15" t="s">
        <v>6327</v>
      </c>
      <c r="E8490" s="15" t="s">
        <v>2697</v>
      </c>
      <c r="F8490" s="15" t="s">
        <v>92</v>
      </c>
      <c r="G8490" s="19">
        <v>28.656276854240499</v>
      </c>
      <c r="H8490" s="19">
        <v>-2.0674428673852998</v>
      </c>
      <c r="I8490" s="20">
        <v>1.5140475204150699E-3</v>
      </c>
      <c r="J8490" s="15" t="s">
        <v>32</v>
      </c>
      <c r="K8490" s="15" t="s">
        <v>4111</v>
      </c>
      <c r="L8490" s="15" t="s">
        <v>4112</v>
      </c>
      <c r="M8490" s="15" t="s">
        <v>4113</v>
      </c>
    </row>
    <row r="8491" spans="1:13" x14ac:dyDescent="0.2">
      <c r="A8491" s="15">
        <v>4</v>
      </c>
      <c r="B8491" s="18">
        <v>18469773</v>
      </c>
      <c r="C8491" s="18">
        <v>18469776</v>
      </c>
      <c r="D8491" s="15" t="s">
        <v>6327</v>
      </c>
      <c r="E8491" s="15" t="s">
        <v>2697</v>
      </c>
      <c r="F8491" s="15" t="s">
        <v>92</v>
      </c>
      <c r="G8491" s="19">
        <v>26.663468757425999</v>
      </c>
      <c r="H8491" s="19">
        <v>-2.06908645496368</v>
      </c>
      <c r="I8491" s="20">
        <v>4.11226580070434E-3</v>
      </c>
      <c r="J8491" s="15" t="s">
        <v>32</v>
      </c>
      <c r="K8491" s="15" t="s">
        <v>5548</v>
      </c>
      <c r="L8491" s="15" t="s">
        <v>5549</v>
      </c>
      <c r="M8491" s="15" t="s">
        <v>5550</v>
      </c>
    </row>
    <row r="8492" spans="1:13" x14ac:dyDescent="0.2">
      <c r="A8492" s="15">
        <v>1</v>
      </c>
      <c r="B8492" s="18">
        <v>11215598</v>
      </c>
      <c r="C8492" s="18">
        <v>11215603</v>
      </c>
      <c r="D8492" s="15" t="s">
        <v>6327</v>
      </c>
      <c r="E8492" s="15" t="s">
        <v>2702</v>
      </c>
      <c r="F8492" s="15" t="s">
        <v>89</v>
      </c>
      <c r="G8492" s="19">
        <v>363.42448756652402</v>
      </c>
      <c r="H8492" s="19">
        <v>-2.0712303688556402</v>
      </c>
      <c r="I8492" s="20">
        <v>8.8395344414980807E-3</v>
      </c>
      <c r="J8492" s="15" t="s">
        <v>32</v>
      </c>
      <c r="K8492" s="15" t="s">
        <v>137</v>
      </c>
      <c r="L8492" s="15" t="s">
        <v>138</v>
      </c>
      <c r="M8492" s="15" t="s">
        <v>139</v>
      </c>
    </row>
    <row r="8493" spans="1:13" x14ac:dyDescent="0.2">
      <c r="A8493" s="15">
        <v>3</v>
      </c>
      <c r="B8493" s="18">
        <v>16528844</v>
      </c>
      <c r="C8493" s="18">
        <v>16528844</v>
      </c>
      <c r="D8493" s="15" t="s">
        <v>6327</v>
      </c>
      <c r="E8493" s="15" t="s">
        <v>2697</v>
      </c>
      <c r="F8493" s="15" t="s">
        <v>89</v>
      </c>
      <c r="G8493" s="19">
        <v>51.350920001572902</v>
      </c>
      <c r="H8493" s="19">
        <v>-2.07288937441009</v>
      </c>
      <c r="I8493" s="20">
        <v>5.35837121188485E-5</v>
      </c>
      <c r="J8493" s="15" t="s">
        <v>32</v>
      </c>
      <c r="K8493" s="15" t="s">
        <v>4673</v>
      </c>
      <c r="L8493" s="15" t="s">
        <v>4674</v>
      </c>
      <c r="M8493" s="15" t="s">
        <v>4675</v>
      </c>
    </row>
    <row r="8494" spans="1:13" x14ac:dyDescent="0.2">
      <c r="A8494" s="15">
        <v>2</v>
      </c>
      <c r="B8494" s="18">
        <v>16571040</v>
      </c>
      <c r="C8494" s="18">
        <v>16571040</v>
      </c>
      <c r="D8494" s="15" t="s">
        <v>6327</v>
      </c>
      <c r="E8494" s="15" t="s">
        <v>2697</v>
      </c>
      <c r="F8494" s="15" t="s">
        <v>92</v>
      </c>
      <c r="G8494" s="19">
        <v>60.392003196264099</v>
      </c>
      <c r="H8494" s="19">
        <v>-2.0733766265462998</v>
      </c>
      <c r="I8494" s="20">
        <v>2.4668430181012003E-4</v>
      </c>
      <c r="J8494" s="15" t="s">
        <v>32</v>
      </c>
      <c r="K8494" s="15" t="s">
        <v>869</v>
      </c>
      <c r="L8494" s="15" t="s">
        <v>870</v>
      </c>
      <c r="M8494" s="15" t="s">
        <v>871</v>
      </c>
    </row>
    <row r="8495" spans="1:13" x14ac:dyDescent="0.2">
      <c r="A8495" s="15">
        <v>3</v>
      </c>
      <c r="B8495" s="18">
        <v>2718352</v>
      </c>
      <c r="C8495" s="18">
        <v>2718352</v>
      </c>
      <c r="D8495" s="15" t="s">
        <v>6327</v>
      </c>
      <c r="E8495" s="15" t="s">
        <v>2697</v>
      </c>
      <c r="F8495" s="15" t="s">
        <v>92</v>
      </c>
      <c r="G8495" s="19">
        <v>23.046656004693201</v>
      </c>
      <c r="H8495" s="19">
        <v>-2.07599198239769</v>
      </c>
      <c r="I8495" s="20">
        <v>9.9738584576513096E-3</v>
      </c>
      <c r="J8495" s="15" t="s">
        <v>32</v>
      </c>
      <c r="K8495" s="15" t="s">
        <v>4347</v>
      </c>
      <c r="L8495" s="15" t="s">
        <v>4348</v>
      </c>
      <c r="M8495" s="15" t="s">
        <v>4349</v>
      </c>
    </row>
    <row r="8496" spans="1:13" x14ac:dyDescent="0.2">
      <c r="A8496" s="15">
        <v>1</v>
      </c>
      <c r="B8496" s="18">
        <v>622025</v>
      </c>
      <c r="C8496" s="18">
        <v>622032</v>
      </c>
      <c r="D8496" s="15" t="s">
        <v>6327</v>
      </c>
      <c r="E8496" s="15" t="s">
        <v>2697</v>
      </c>
      <c r="F8496" s="15" t="s">
        <v>92</v>
      </c>
      <c r="G8496" s="19">
        <v>20.567262265929699</v>
      </c>
      <c r="H8496" s="19">
        <v>-2.0761217738897302</v>
      </c>
      <c r="I8496" s="20">
        <v>8.0538092323602095E-3</v>
      </c>
      <c r="J8496" s="15" t="s">
        <v>32</v>
      </c>
      <c r="K8496" s="15" t="s">
        <v>2730</v>
      </c>
      <c r="L8496" s="15" t="s">
        <v>2730</v>
      </c>
      <c r="M8496" s="15" t="s">
        <v>2731</v>
      </c>
    </row>
    <row r="8497" spans="1:13" x14ac:dyDescent="0.2">
      <c r="A8497" s="15">
        <v>4</v>
      </c>
      <c r="B8497" s="18">
        <v>12332715</v>
      </c>
      <c r="C8497" s="18">
        <v>12332715</v>
      </c>
      <c r="D8497" s="15" t="s">
        <v>6327</v>
      </c>
      <c r="E8497" s="15" t="s">
        <v>2697</v>
      </c>
      <c r="F8497" s="15" t="s">
        <v>89</v>
      </c>
      <c r="G8497" s="19">
        <v>294.41658023890199</v>
      </c>
      <c r="H8497" s="19">
        <v>-2.0762080974080801</v>
      </c>
      <c r="I8497" s="20">
        <v>1.3700642861096499E-10</v>
      </c>
      <c r="J8497" s="15" t="s">
        <v>32</v>
      </c>
      <c r="K8497" s="15" t="s">
        <v>5270</v>
      </c>
      <c r="L8497" s="15" t="s">
        <v>5270</v>
      </c>
      <c r="M8497" s="15" t="s">
        <v>694</v>
      </c>
    </row>
    <row r="8498" spans="1:13" x14ac:dyDescent="0.2">
      <c r="A8498" s="15">
        <v>3</v>
      </c>
      <c r="B8498" s="18">
        <v>16529201</v>
      </c>
      <c r="C8498" s="18">
        <v>16529203</v>
      </c>
      <c r="D8498" s="15" t="s">
        <v>6327</v>
      </c>
      <c r="E8498" s="15" t="s">
        <v>2697</v>
      </c>
      <c r="F8498" s="15" t="s">
        <v>89</v>
      </c>
      <c r="G8498" s="19">
        <v>351.57052817655102</v>
      </c>
      <c r="H8498" s="19">
        <v>-2.07775953859394</v>
      </c>
      <c r="I8498" s="20">
        <v>4.0667758477499203E-11</v>
      </c>
      <c r="J8498" s="15" t="s">
        <v>32</v>
      </c>
      <c r="K8498" s="15" t="s">
        <v>4673</v>
      </c>
      <c r="L8498" s="15" t="s">
        <v>4674</v>
      </c>
      <c r="M8498" s="15" t="s">
        <v>4675</v>
      </c>
    </row>
    <row r="8499" spans="1:13" x14ac:dyDescent="0.2">
      <c r="A8499" s="15">
        <v>4</v>
      </c>
      <c r="B8499" s="18">
        <v>12332785</v>
      </c>
      <c r="C8499" s="18">
        <v>12332785</v>
      </c>
      <c r="D8499" s="15" t="s">
        <v>6327</v>
      </c>
      <c r="E8499" s="15" t="s">
        <v>2697</v>
      </c>
      <c r="F8499" s="15" t="s">
        <v>92</v>
      </c>
      <c r="G8499" s="19">
        <v>52.100650273225902</v>
      </c>
      <c r="H8499" s="19">
        <v>-2.0802639828552301</v>
      </c>
      <c r="I8499" s="20">
        <v>3.2772889115874701E-4</v>
      </c>
      <c r="J8499" s="15" t="s">
        <v>32</v>
      </c>
      <c r="K8499" s="15" t="s">
        <v>5270</v>
      </c>
      <c r="L8499" s="15" t="s">
        <v>5270</v>
      </c>
      <c r="M8499" s="15" t="s">
        <v>694</v>
      </c>
    </row>
    <row r="8500" spans="1:13" x14ac:dyDescent="0.2">
      <c r="A8500" s="15">
        <v>5</v>
      </c>
      <c r="B8500" s="18">
        <v>21152531</v>
      </c>
      <c r="C8500" s="18">
        <v>21152531</v>
      </c>
      <c r="D8500" s="15" t="s">
        <v>6327</v>
      </c>
      <c r="E8500" s="15" t="s">
        <v>2697</v>
      </c>
      <c r="F8500" s="15" t="s">
        <v>89</v>
      </c>
      <c r="G8500" s="19">
        <v>31.219315178558901</v>
      </c>
      <c r="H8500" s="19">
        <v>-2.0810510261844599</v>
      </c>
      <c r="I8500" s="20">
        <v>4.1029414895988898E-3</v>
      </c>
      <c r="J8500" s="15" t="s">
        <v>32</v>
      </c>
      <c r="K8500" s="15" t="s">
        <v>6028</v>
      </c>
      <c r="L8500" s="15" t="s">
        <v>6029</v>
      </c>
      <c r="M8500" s="15" t="s">
        <v>6030</v>
      </c>
    </row>
    <row r="8501" spans="1:13" x14ac:dyDescent="0.2">
      <c r="A8501" s="15">
        <v>1</v>
      </c>
      <c r="B8501" s="18">
        <v>6220919</v>
      </c>
      <c r="C8501" s="18">
        <v>6220926</v>
      </c>
      <c r="D8501" s="15" t="s">
        <v>6327</v>
      </c>
      <c r="E8501" s="15" t="s">
        <v>2697</v>
      </c>
      <c r="F8501" s="15" t="s">
        <v>89</v>
      </c>
      <c r="G8501" s="19">
        <v>71.421341730319895</v>
      </c>
      <c r="H8501" s="19">
        <v>-2.0816893257231999</v>
      </c>
      <c r="I8501" s="20">
        <v>8.3570887322318196E-6</v>
      </c>
      <c r="J8501" s="15" t="s">
        <v>34</v>
      </c>
      <c r="L8501" s="15" t="s">
        <v>91</v>
      </c>
      <c r="M8501" s="15" t="s">
        <v>91</v>
      </c>
    </row>
    <row r="8502" spans="1:13" x14ac:dyDescent="0.2">
      <c r="A8502" s="15">
        <v>3</v>
      </c>
      <c r="B8502" s="18">
        <v>195227</v>
      </c>
      <c r="C8502" s="18">
        <v>195227</v>
      </c>
      <c r="D8502" s="15" t="s">
        <v>6327</v>
      </c>
      <c r="E8502" s="15" t="s">
        <v>2697</v>
      </c>
      <c r="F8502" s="15" t="s">
        <v>92</v>
      </c>
      <c r="G8502" s="19">
        <v>29.627320805056499</v>
      </c>
      <c r="H8502" s="19">
        <v>-2.0825186786907</v>
      </c>
      <c r="I8502" s="20">
        <v>2.12120150502183E-3</v>
      </c>
      <c r="J8502" s="15" t="s">
        <v>32</v>
      </c>
      <c r="K8502" s="15" t="s">
        <v>4236</v>
      </c>
      <c r="L8502" s="15" t="s">
        <v>4237</v>
      </c>
      <c r="M8502" s="15" t="s">
        <v>4238</v>
      </c>
    </row>
    <row r="8503" spans="1:13" x14ac:dyDescent="0.2">
      <c r="A8503" s="15">
        <v>2</v>
      </c>
      <c r="B8503" s="18">
        <v>16571623</v>
      </c>
      <c r="C8503" s="18">
        <v>16571623</v>
      </c>
      <c r="D8503" s="15" t="s">
        <v>6327</v>
      </c>
      <c r="E8503" s="15" t="s">
        <v>2697</v>
      </c>
      <c r="F8503" s="15" t="s">
        <v>92</v>
      </c>
      <c r="G8503" s="19">
        <v>46.976044980726698</v>
      </c>
      <c r="H8503" s="19">
        <v>-2.08500754294983</v>
      </c>
      <c r="I8503" s="20">
        <v>4.7322263971521697E-4</v>
      </c>
      <c r="J8503" s="15" t="s">
        <v>32</v>
      </c>
      <c r="K8503" s="15" t="s">
        <v>869</v>
      </c>
      <c r="L8503" s="15" t="s">
        <v>870</v>
      </c>
      <c r="M8503" s="15" t="s">
        <v>871</v>
      </c>
    </row>
    <row r="8504" spans="1:13" x14ac:dyDescent="0.2">
      <c r="A8504" s="15">
        <v>5</v>
      </c>
      <c r="B8504" s="18">
        <v>553904</v>
      </c>
      <c r="C8504" s="18">
        <v>553905</v>
      </c>
      <c r="D8504" s="15" t="s">
        <v>6327</v>
      </c>
      <c r="E8504" s="15" t="s">
        <v>2697</v>
      </c>
      <c r="F8504" s="15" t="s">
        <v>89</v>
      </c>
      <c r="G8504" s="19">
        <v>33.933958690327501</v>
      </c>
      <c r="H8504" s="19">
        <v>-2.0852335526030701</v>
      </c>
      <c r="I8504" s="20">
        <v>5.2273638172141102E-3</v>
      </c>
      <c r="J8504" s="15" t="s">
        <v>32</v>
      </c>
      <c r="K8504" s="15" t="s">
        <v>2120</v>
      </c>
      <c r="L8504" s="15" t="s">
        <v>2121</v>
      </c>
      <c r="M8504" s="15" t="s">
        <v>2122</v>
      </c>
    </row>
    <row r="8505" spans="1:13" x14ac:dyDescent="0.2">
      <c r="A8505" s="15">
        <v>1</v>
      </c>
      <c r="B8505" s="18">
        <v>8253476</v>
      </c>
      <c r="C8505" s="18">
        <v>8253476</v>
      </c>
      <c r="D8505" s="15" t="s">
        <v>6327</v>
      </c>
      <c r="E8505" s="15" t="s">
        <v>2697</v>
      </c>
      <c r="F8505" s="15" t="s">
        <v>92</v>
      </c>
      <c r="G8505" s="19">
        <v>23.205848149205401</v>
      </c>
      <c r="H8505" s="19">
        <v>-2.0855812249454901</v>
      </c>
      <c r="I8505" s="20">
        <v>2.9373889646185898E-3</v>
      </c>
      <c r="J8505" s="15" t="s">
        <v>32</v>
      </c>
      <c r="K8505" s="15" t="s">
        <v>3088</v>
      </c>
      <c r="L8505" s="15" t="s">
        <v>3088</v>
      </c>
      <c r="M8505" s="15" t="s">
        <v>447</v>
      </c>
    </row>
    <row r="8506" spans="1:13" x14ac:dyDescent="0.2">
      <c r="A8506" s="15">
        <v>4</v>
      </c>
      <c r="B8506" s="18">
        <v>12332804</v>
      </c>
      <c r="C8506" s="18">
        <v>12332810</v>
      </c>
      <c r="D8506" s="15" t="s">
        <v>6327</v>
      </c>
      <c r="E8506" s="15" t="s">
        <v>2697</v>
      </c>
      <c r="F8506" s="15" t="s">
        <v>92</v>
      </c>
      <c r="G8506" s="19">
        <v>287.07740683174899</v>
      </c>
      <c r="H8506" s="19">
        <v>-2.0865285710888499</v>
      </c>
      <c r="I8506" s="20">
        <v>2.16194992280253E-11</v>
      </c>
      <c r="J8506" s="15" t="s">
        <v>32</v>
      </c>
      <c r="K8506" s="15" t="s">
        <v>5270</v>
      </c>
      <c r="L8506" s="15" t="s">
        <v>5270</v>
      </c>
      <c r="M8506" s="15" t="s">
        <v>694</v>
      </c>
    </row>
    <row r="8507" spans="1:13" x14ac:dyDescent="0.2">
      <c r="A8507" s="15">
        <v>4</v>
      </c>
      <c r="B8507" s="18">
        <v>12613531</v>
      </c>
      <c r="C8507" s="18">
        <v>12613535</v>
      </c>
      <c r="D8507" s="15" t="s">
        <v>6327</v>
      </c>
      <c r="E8507" s="15" t="s">
        <v>2697</v>
      </c>
      <c r="F8507" s="15" t="s">
        <v>89</v>
      </c>
      <c r="G8507" s="19">
        <v>75.353851151782806</v>
      </c>
      <c r="H8507" s="19">
        <v>-2.08895269461869</v>
      </c>
      <c r="I8507" s="20">
        <v>1.41134521365432E-6</v>
      </c>
      <c r="J8507" s="15" t="s">
        <v>32</v>
      </c>
      <c r="K8507" s="15" t="s">
        <v>5283</v>
      </c>
      <c r="L8507" s="15" t="s">
        <v>5283</v>
      </c>
      <c r="M8507" s="15" t="s">
        <v>5284</v>
      </c>
    </row>
    <row r="8508" spans="1:13" x14ac:dyDescent="0.2">
      <c r="A8508" s="15">
        <v>4</v>
      </c>
      <c r="B8508" s="18">
        <v>12613531</v>
      </c>
      <c r="C8508" s="18">
        <v>12613535</v>
      </c>
      <c r="D8508" s="15" t="s">
        <v>6327</v>
      </c>
      <c r="E8508" s="15" t="s">
        <v>2697</v>
      </c>
      <c r="F8508" s="15" t="s">
        <v>89</v>
      </c>
      <c r="G8508" s="19">
        <v>75.353851151782806</v>
      </c>
      <c r="H8508" s="19">
        <v>-2.08895269461869</v>
      </c>
      <c r="I8508" s="20">
        <v>1.41134521365432E-6</v>
      </c>
      <c r="J8508" s="15" t="s">
        <v>32</v>
      </c>
      <c r="K8508" s="15" t="s">
        <v>5285</v>
      </c>
      <c r="L8508" s="15" t="s">
        <v>5286</v>
      </c>
      <c r="M8508" s="15" t="s">
        <v>2031</v>
      </c>
    </row>
    <row r="8509" spans="1:13" x14ac:dyDescent="0.2">
      <c r="A8509" s="15">
        <v>4</v>
      </c>
      <c r="B8509" s="18">
        <v>10991068</v>
      </c>
      <c r="C8509" s="18">
        <v>10991071</v>
      </c>
      <c r="D8509" s="15" t="s">
        <v>6327</v>
      </c>
      <c r="E8509" s="15" t="s">
        <v>2697</v>
      </c>
      <c r="F8509" s="15" t="s">
        <v>92</v>
      </c>
      <c r="G8509" s="19">
        <v>67.9606864624363</v>
      </c>
      <c r="H8509" s="19">
        <v>-2.09039343000356</v>
      </c>
      <c r="I8509" s="20">
        <v>2.8907195280080199E-5</v>
      </c>
      <c r="J8509" s="15" t="s">
        <v>2286</v>
      </c>
      <c r="K8509" s="15" t="s">
        <v>1536</v>
      </c>
      <c r="L8509" s="15" t="s">
        <v>1536</v>
      </c>
      <c r="M8509" s="15" t="s">
        <v>97</v>
      </c>
    </row>
    <row r="8510" spans="1:13" x14ac:dyDescent="0.2">
      <c r="A8510" s="15">
        <v>4</v>
      </c>
      <c r="B8510" s="18">
        <v>10991068</v>
      </c>
      <c r="C8510" s="18">
        <v>10991071</v>
      </c>
      <c r="D8510" s="15" t="s">
        <v>6327</v>
      </c>
      <c r="E8510" s="15" t="s">
        <v>2697</v>
      </c>
      <c r="F8510" s="15" t="s">
        <v>92</v>
      </c>
      <c r="G8510" s="19">
        <v>67.9606864624363</v>
      </c>
      <c r="H8510" s="19">
        <v>-2.09039343000356</v>
      </c>
      <c r="I8510" s="20">
        <v>2.8907195280080199E-5</v>
      </c>
      <c r="J8510" s="15" t="s">
        <v>32</v>
      </c>
      <c r="K8510" s="15" t="s">
        <v>1537</v>
      </c>
      <c r="L8510" s="15" t="s">
        <v>1538</v>
      </c>
      <c r="M8510" s="15" t="s">
        <v>1539</v>
      </c>
    </row>
    <row r="8511" spans="1:13" x14ac:dyDescent="0.2">
      <c r="A8511" s="15">
        <v>4</v>
      </c>
      <c r="B8511" s="18">
        <v>12332714</v>
      </c>
      <c r="C8511" s="18">
        <v>12332714</v>
      </c>
      <c r="D8511" s="15" t="s">
        <v>6327</v>
      </c>
      <c r="E8511" s="15" t="s">
        <v>2697</v>
      </c>
      <c r="F8511" s="15" t="s">
        <v>89</v>
      </c>
      <c r="G8511" s="19">
        <v>35.349253312010298</v>
      </c>
      <c r="H8511" s="19">
        <v>-2.0949910553039599</v>
      </c>
      <c r="I8511" s="20">
        <v>2.1338319107336599E-4</v>
      </c>
      <c r="J8511" s="15" t="s">
        <v>32</v>
      </c>
      <c r="K8511" s="15" t="s">
        <v>5270</v>
      </c>
      <c r="L8511" s="15" t="s">
        <v>5270</v>
      </c>
      <c r="M8511" s="15" t="s">
        <v>694</v>
      </c>
    </row>
    <row r="8512" spans="1:13" x14ac:dyDescent="0.2">
      <c r="A8512" s="15">
        <v>1</v>
      </c>
      <c r="B8512" s="18">
        <v>19350623</v>
      </c>
      <c r="C8512" s="18">
        <v>19350623</v>
      </c>
      <c r="D8512" s="15" t="s">
        <v>6327</v>
      </c>
      <c r="E8512" s="15" t="s">
        <v>2697</v>
      </c>
      <c r="F8512" s="15" t="s">
        <v>89</v>
      </c>
      <c r="G8512" s="19">
        <v>19.668882858431001</v>
      </c>
      <c r="H8512" s="19">
        <v>-2.09514586645495</v>
      </c>
      <c r="I8512" s="20">
        <v>5.4820735998333302E-3</v>
      </c>
      <c r="J8512" s="15" t="s">
        <v>32</v>
      </c>
      <c r="K8512" s="15" t="s">
        <v>3288</v>
      </c>
      <c r="L8512" s="15" t="s">
        <v>3289</v>
      </c>
      <c r="M8512" s="15" t="s">
        <v>3290</v>
      </c>
    </row>
    <row r="8513" spans="1:13" x14ac:dyDescent="0.2">
      <c r="A8513" s="15">
        <v>4</v>
      </c>
      <c r="B8513" s="18">
        <v>8666678</v>
      </c>
      <c r="C8513" s="18">
        <v>8666685</v>
      </c>
      <c r="D8513" s="15" t="s">
        <v>6327</v>
      </c>
      <c r="E8513" s="15" t="s">
        <v>2697</v>
      </c>
      <c r="F8513" s="15" t="s">
        <v>89</v>
      </c>
      <c r="G8513" s="19">
        <v>108.647820560591</v>
      </c>
      <c r="H8513" s="19">
        <v>-2.0958096067117298</v>
      </c>
      <c r="I8513" s="20">
        <v>1.62801004979952E-3</v>
      </c>
      <c r="J8513" s="15" t="s">
        <v>32</v>
      </c>
      <c r="K8513" s="15" t="s">
        <v>5170</v>
      </c>
      <c r="L8513" s="15" t="s">
        <v>5171</v>
      </c>
      <c r="M8513" s="15" t="s">
        <v>5172</v>
      </c>
    </row>
    <row r="8514" spans="1:13" x14ac:dyDescent="0.2">
      <c r="A8514" s="15">
        <v>3</v>
      </c>
      <c r="B8514" s="18">
        <v>9795840</v>
      </c>
      <c r="C8514" s="18">
        <v>9795840</v>
      </c>
      <c r="D8514" s="15" t="s">
        <v>6327</v>
      </c>
      <c r="E8514" s="15" t="s">
        <v>2697</v>
      </c>
      <c r="F8514" s="15" t="s">
        <v>89</v>
      </c>
      <c r="G8514" s="19">
        <v>33.7806150656263</v>
      </c>
      <c r="H8514" s="19">
        <v>-2.09695640758643</v>
      </c>
      <c r="I8514" s="20">
        <v>5.7050357441388504E-4</v>
      </c>
      <c r="J8514" s="15" t="s">
        <v>32</v>
      </c>
      <c r="K8514" s="15" t="s">
        <v>1507</v>
      </c>
      <c r="L8514" s="15" t="s">
        <v>1508</v>
      </c>
      <c r="M8514" s="15" t="s">
        <v>1509</v>
      </c>
    </row>
    <row r="8515" spans="1:13" x14ac:dyDescent="0.2">
      <c r="A8515" s="15">
        <v>1</v>
      </c>
      <c r="B8515" s="18">
        <v>11920588</v>
      </c>
      <c r="C8515" s="18">
        <v>11920589</v>
      </c>
      <c r="D8515" s="15" t="s">
        <v>6327</v>
      </c>
      <c r="E8515" s="15" t="s">
        <v>2697</v>
      </c>
      <c r="F8515" s="15" t="s">
        <v>89</v>
      </c>
      <c r="G8515" s="19">
        <v>55.659939825059602</v>
      </c>
      <c r="H8515" s="19">
        <v>-2.0985013407713602</v>
      </c>
      <c r="I8515" s="20">
        <v>2.1475802648989199E-4</v>
      </c>
      <c r="J8515" s="15" t="s">
        <v>32</v>
      </c>
      <c r="K8515" s="15" t="s">
        <v>3203</v>
      </c>
      <c r="L8515" s="15" t="s">
        <v>3204</v>
      </c>
      <c r="M8515" s="15" t="s">
        <v>1473</v>
      </c>
    </row>
    <row r="8516" spans="1:13" x14ac:dyDescent="0.2">
      <c r="A8516" s="15">
        <v>3</v>
      </c>
      <c r="B8516" s="18">
        <v>16529007</v>
      </c>
      <c r="C8516" s="18">
        <v>16529007</v>
      </c>
      <c r="D8516" s="15" t="s">
        <v>6327</v>
      </c>
      <c r="E8516" s="15" t="s">
        <v>2697</v>
      </c>
      <c r="F8516" s="15" t="s">
        <v>89</v>
      </c>
      <c r="G8516" s="19">
        <v>27.929195798983098</v>
      </c>
      <c r="H8516" s="19">
        <v>-2.09961278302778</v>
      </c>
      <c r="I8516" s="20">
        <v>1.9649774121447399E-3</v>
      </c>
      <c r="J8516" s="15" t="s">
        <v>32</v>
      </c>
      <c r="K8516" s="15" t="s">
        <v>4673</v>
      </c>
      <c r="L8516" s="15" t="s">
        <v>4674</v>
      </c>
      <c r="M8516" s="15" t="s">
        <v>4675</v>
      </c>
    </row>
    <row r="8517" spans="1:13" x14ac:dyDescent="0.2">
      <c r="A8517" s="15">
        <v>3</v>
      </c>
      <c r="B8517" s="18">
        <v>16528630</v>
      </c>
      <c r="C8517" s="18">
        <v>16528630</v>
      </c>
      <c r="D8517" s="15" t="s">
        <v>6327</v>
      </c>
      <c r="E8517" s="15" t="s">
        <v>2697</v>
      </c>
      <c r="F8517" s="15" t="s">
        <v>89</v>
      </c>
      <c r="G8517" s="19">
        <v>60.486444723244198</v>
      </c>
      <c r="H8517" s="19">
        <v>-2.1003492664899999</v>
      </c>
      <c r="I8517" s="20">
        <v>8.4464684460566102E-5</v>
      </c>
      <c r="J8517" s="15" t="s">
        <v>32</v>
      </c>
      <c r="K8517" s="15" t="s">
        <v>4673</v>
      </c>
      <c r="L8517" s="15" t="s">
        <v>4674</v>
      </c>
      <c r="M8517" s="15" t="s">
        <v>4675</v>
      </c>
    </row>
    <row r="8518" spans="1:13" x14ac:dyDescent="0.2">
      <c r="A8518" s="15">
        <v>5</v>
      </c>
      <c r="B8518" s="18">
        <v>3647275</v>
      </c>
      <c r="C8518" s="18">
        <v>3647275</v>
      </c>
      <c r="D8518" s="15" t="s">
        <v>6327</v>
      </c>
      <c r="E8518" s="15" t="s">
        <v>2697</v>
      </c>
      <c r="F8518" s="15" t="s">
        <v>89</v>
      </c>
      <c r="G8518" s="19">
        <v>23.191397892533299</v>
      </c>
      <c r="H8518" s="19">
        <v>-2.1004290220623298</v>
      </c>
      <c r="I8518" s="20">
        <v>2.7351041636404401E-3</v>
      </c>
      <c r="J8518" s="15" t="s">
        <v>32</v>
      </c>
      <c r="K8518" s="15" t="s">
        <v>5653</v>
      </c>
      <c r="L8518" s="15" t="s">
        <v>5653</v>
      </c>
      <c r="M8518" s="15" t="s">
        <v>2192</v>
      </c>
    </row>
    <row r="8519" spans="1:13" x14ac:dyDescent="0.2">
      <c r="A8519" s="15">
        <v>2</v>
      </c>
      <c r="B8519" s="18">
        <v>1596149</v>
      </c>
      <c r="C8519" s="18">
        <v>1596149</v>
      </c>
      <c r="D8519" s="15" t="s">
        <v>6327</v>
      </c>
      <c r="E8519" s="15" t="s">
        <v>2697</v>
      </c>
      <c r="F8519" s="15" t="s">
        <v>89</v>
      </c>
      <c r="G8519" s="19">
        <v>301.64339109596</v>
      </c>
      <c r="H8519" s="19">
        <v>-2.10063709344506</v>
      </c>
      <c r="I8519" s="20">
        <v>5.24625837662801E-7</v>
      </c>
      <c r="J8519" s="15" t="s">
        <v>32</v>
      </c>
      <c r="K8519" s="15" t="s">
        <v>3719</v>
      </c>
      <c r="L8519" s="15" t="s">
        <v>3719</v>
      </c>
      <c r="M8519" s="15" t="s">
        <v>497</v>
      </c>
    </row>
    <row r="8520" spans="1:13" x14ac:dyDescent="0.2">
      <c r="A8520" s="15">
        <v>2</v>
      </c>
      <c r="B8520" s="18">
        <v>3442803</v>
      </c>
      <c r="C8520" s="18">
        <v>3442803</v>
      </c>
      <c r="D8520" s="15" t="s">
        <v>6327</v>
      </c>
      <c r="E8520" s="15" t="s">
        <v>2697</v>
      </c>
      <c r="F8520" s="15" t="s">
        <v>92</v>
      </c>
      <c r="G8520" s="19">
        <v>45.430686904686603</v>
      </c>
      <c r="H8520" s="19">
        <v>-2.1010301558296498</v>
      </c>
      <c r="I8520" s="20">
        <v>6.8570009288800998E-3</v>
      </c>
      <c r="J8520" s="15" t="s">
        <v>34</v>
      </c>
      <c r="L8520" s="15" t="s">
        <v>91</v>
      </c>
      <c r="M8520" s="15" t="s">
        <v>91</v>
      </c>
    </row>
    <row r="8521" spans="1:13" x14ac:dyDescent="0.2">
      <c r="A8521" s="15">
        <v>3</v>
      </c>
      <c r="B8521" s="18">
        <v>16528479</v>
      </c>
      <c r="C8521" s="18">
        <v>16528488</v>
      </c>
      <c r="D8521" s="15" t="s">
        <v>6327</v>
      </c>
      <c r="E8521" s="15" t="s">
        <v>2697</v>
      </c>
      <c r="F8521" s="15" t="s">
        <v>89</v>
      </c>
      <c r="G8521" s="19">
        <v>85.107489733476697</v>
      </c>
      <c r="H8521" s="19">
        <v>-2.1037471070206699</v>
      </c>
      <c r="I8521" s="20">
        <v>1.39030127686353E-6</v>
      </c>
      <c r="J8521" s="15" t="s">
        <v>32</v>
      </c>
      <c r="K8521" s="15" t="s">
        <v>4673</v>
      </c>
      <c r="L8521" s="15" t="s">
        <v>4674</v>
      </c>
      <c r="M8521" s="15" t="s">
        <v>4675</v>
      </c>
    </row>
    <row r="8522" spans="1:13" x14ac:dyDescent="0.2">
      <c r="A8522" s="15">
        <v>1</v>
      </c>
      <c r="B8522" s="18">
        <v>8253220</v>
      </c>
      <c r="C8522" s="18">
        <v>8253220</v>
      </c>
      <c r="D8522" s="15" t="s">
        <v>6327</v>
      </c>
      <c r="E8522" s="15" t="s">
        <v>2697</v>
      </c>
      <c r="F8522" s="15" t="s">
        <v>89</v>
      </c>
      <c r="G8522" s="19">
        <v>57.287809750452197</v>
      </c>
      <c r="H8522" s="19">
        <v>-2.1041538254741101</v>
      </c>
      <c r="I8522" s="20">
        <v>1.02442260955959E-3</v>
      </c>
      <c r="J8522" s="15" t="s">
        <v>32</v>
      </c>
      <c r="K8522" s="15" t="s">
        <v>3088</v>
      </c>
      <c r="L8522" s="15" t="s">
        <v>3088</v>
      </c>
      <c r="M8522" s="15" t="s">
        <v>447</v>
      </c>
    </row>
    <row r="8523" spans="1:13" x14ac:dyDescent="0.2">
      <c r="A8523" s="15">
        <v>1</v>
      </c>
      <c r="B8523" s="18">
        <v>19455431</v>
      </c>
      <c r="C8523" s="18">
        <v>19455431</v>
      </c>
      <c r="D8523" s="15" t="s">
        <v>6327</v>
      </c>
      <c r="E8523" s="15" t="s">
        <v>2697</v>
      </c>
      <c r="F8523" s="15" t="s">
        <v>92</v>
      </c>
      <c r="G8523" s="19">
        <v>41.109631680767301</v>
      </c>
      <c r="H8523" s="19">
        <v>-2.1042866164563501</v>
      </c>
      <c r="I8523" s="20">
        <v>7.2068347392780202E-4</v>
      </c>
      <c r="J8523" s="15" t="s">
        <v>32</v>
      </c>
      <c r="K8523" s="15" t="s">
        <v>3291</v>
      </c>
      <c r="L8523" s="15" t="s">
        <v>3292</v>
      </c>
      <c r="M8523" s="15" t="s">
        <v>3293</v>
      </c>
    </row>
    <row r="8524" spans="1:13" x14ac:dyDescent="0.2">
      <c r="A8524" s="15">
        <v>1</v>
      </c>
      <c r="B8524" s="18">
        <v>25749822</v>
      </c>
      <c r="C8524" s="18">
        <v>25749827</v>
      </c>
      <c r="D8524" s="15" t="s">
        <v>6327</v>
      </c>
      <c r="E8524" s="15" t="s">
        <v>2697</v>
      </c>
      <c r="F8524" s="15" t="s">
        <v>92</v>
      </c>
      <c r="G8524" s="19">
        <v>19.140573996009199</v>
      </c>
      <c r="H8524" s="19">
        <v>-2.10727032338818</v>
      </c>
      <c r="I8524" s="20">
        <v>8.0446869850990706E-3</v>
      </c>
      <c r="J8524" s="15" t="s">
        <v>32</v>
      </c>
      <c r="K8524" s="15" t="s">
        <v>3489</v>
      </c>
      <c r="L8524" s="15" t="s">
        <v>3489</v>
      </c>
      <c r="M8524" s="15" t="s">
        <v>502</v>
      </c>
    </row>
    <row r="8525" spans="1:13" x14ac:dyDescent="0.2">
      <c r="A8525" s="15">
        <v>3</v>
      </c>
      <c r="B8525" s="18">
        <v>16529193</v>
      </c>
      <c r="C8525" s="18">
        <v>16529193</v>
      </c>
      <c r="D8525" s="15" t="s">
        <v>6327</v>
      </c>
      <c r="E8525" s="15" t="s">
        <v>2697</v>
      </c>
      <c r="F8525" s="15" t="s">
        <v>89</v>
      </c>
      <c r="G8525" s="19">
        <v>118.04723539171999</v>
      </c>
      <c r="H8525" s="19">
        <v>-2.1072830263751201</v>
      </c>
      <c r="I8525" s="20">
        <v>1.9707729991202901E-8</v>
      </c>
      <c r="J8525" s="15" t="s">
        <v>32</v>
      </c>
      <c r="K8525" s="15" t="s">
        <v>4673</v>
      </c>
      <c r="L8525" s="15" t="s">
        <v>4674</v>
      </c>
      <c r="M8525" s="15" t="s">
        <v>4675</v>
      </c>
    </row>
    <row r="8526" spans="1:13" x14ac:dyDescent="0.2">
      <c r="A8526" s="15">
        <v>4</v>
      </c>
      <c r="B8526" s="18">
        <v>12332836</v>
      </c>
      <c r="C8526" s="18">
        <v>12332837</v>
      </c>
      <c r="D8526" s="15" t="s">
        <v>6327</v>
      </c>
      <c r="E8526" s="15" t="s">
        <v>2697</v>
      </c>
      <c r="F8526" s="15" t="s">
        <v>92</v>
      </c>
      <c r="G8526" s="19">
        <v>176.193595581794</v>
      </c>
      <c r="H8526" s="19">
        <v>-2.1089749950225398</v>
      </c>
      <c r="I8526" s="20">
        <v>6.5792792209734796E-7</v>
      </c>
      <c r="J8526" s="15" t="s">
        <v>32</v>
      </c>
      <c r="K8526" s="15" t="s">
        <v>5270</v>
      </c>
      <c r="L8526" s="15" t="s">
        <v>5270</v>
      </c>
      <c r="M8526" s="15" t="s">
        <v>694</v>
      </c>
    </row>
    <row r="8527" spans="1:13" x14ac:dyDescent="0.2">
      <c r="A8527" s="15">
        <v>3</v>
      </c>
      <c r="B8527" s="18">
        <v>16528276</v>
      </c>
      <c r="C8527" s="18">
        <v>16528276</v>
      </c>
      <c r="D8527" s="15" t="s">
        <v>6327</v>
      </c>
      <c r="E8527" s="15" t="s">
        <v>2697</v>
      </c>
      <c r="F8527" s="15" t="s">
        <v>92</v>
      </c>
      <c r="G8527" s="19">
        <v>25.253841705972501</v>
      </c>
      <c r="H8527" s="19">
        <v>-2.11008354512833</v>
      </c>
      <c r="I8527" s="20">
        <v>4.2045138524635702E-3</v>
      </c>
      <c r="J8527" s="15" t="s">
        <v>32</v>
      </c>
      <c r="K8527" s="15" t="s">
        <v>4673</v>
      </c>
      <c r="L8527" s="15" t="s">
        <v>4674</v>
      </c>
      <c r="M8527" s="15" t="s">
        <v>4675</v>
      </c>
    </row>
    <row r="8528" spans="1:13" x14ac:dyDescent="0.2">
      <c r="A8528" s="15">
        <v>3</v>
      </c>
      <c r="B8528" s="18">
        <v>2006409</v>
      </c>
      <c r="C8528" s="18">
        <v>2006411</v>
      </c>
      <c r="D8528" s="15" t="s">
        <v>6327</v>
      </c>
      <c r="E8528" s="15" t="s">
        <v>2697</v>
      </c>
      <c r="F8528" s="15" t="s">
        <v>89</v>
      </c>
      <c r="G8528" s="19">
        <v>41.760059411455899</v>
      </c>
      <c r="H8528" s="19">
        <v>-2.1107711719834801</v>
      </c>
      <c r="I8528" s="20">
        <v>2.1120384545724302E-3</v>
      </c>
      <c r="J8528" s="15" t="s">
        <v>32</v>
      </c>
      <c r="K8528" s="15" t="s">
        <v>1212</v>
      </c>
      <c r="L8528" s="15" t="s">
        <v>1213</v>
      </c>
      <c r="M8528" s="15" t="s">
        <v>1214</v>
      </c>
    </row>
    <row r="8529" spans="1:13" x14ac:dyDescent="0.2">
      <c r="A8529" s="15">
        <v>2</v>
      </c>
      <c r="B8529" s="18">
        <v>16571043</v>
      </c>
      <c r="C8529" s="18">
        <v>16571043</v>
      </c>
      <c r="D8529" s="15" t="s">
        <v>6327</v>
      </c>
      <c r="E8529" s="15" t="s">
        <v>2697</v>
      </c>
      <c r="F8529" s="15" t="s">
        <v>92</v>
      </c>
      <c r="G8529" s="19">
        <v>42.801132285612702</v>
      </c>
      <c r="H8529" s="19">
        <v>-2.11101640317673</v>
      </c>
      <c r="I8529" s="20">
        <v>8.4191585457869496E-4</v>
      </c>
      <c r="J8529" s="15" t="s">
        <v>32</v>
      </c>
      <c r="K8529" s="15" t="s">
        <v>869</v>
      </c>
      <c r="L8529" s="15" t="s">
        <v>870</v>
      </c>
      <c r="M8529" s="15" t="s">
        <v>871</v>
      </c>
    </row>
    <row r="8530" spans="1:13" x14ac:dyDescent="0.2">
      <c r="A8530" s="15">
        <v>1</v>
      </c>
      <c r="B8530" s="18">
        <v>622010</v>
      </c>
      <c r="C8530" s="18">
        <v>622017</v>
      </c>
      <c r="D8530" s="15" t="s">
        <v>6327</v>
      </c>
      <c r="E8530" s="15" t="s">
        <v>2697</v>
      </c>
      <c r="F8530" s="15" t="s">
        <v>92</v>
      </c>
      <c r="G8530" s="19">
        <v>45.620538340988801</v>
      </c>
      <c r="H8530" s="19">
        <v>-2.1110660618173802</v>
      </c>
      <c r="I8530" s="20">
        <v>7.2072673972597295E-4</v>
      </c>
      <c r="J8530" s="15" t="s">
        <v>32</v>
      </c>
      <c r="K8530" s="15" t="s">
        <v>2730</v>
      </c>
      <c r="L8530" s="15" t="s">
        <v>2730</v>
      </c>
      <c r="M8530" s="15" t="s">
        <v>2731</v>
      </c>
    </row>
    <row r="8531" spans="1:13" x14ac:dyDescent="0.2">
      <c r="A8531" s="15">
        <v>2</v>
      </c>
      <c r="B8531" s="18">
        <v>14145317</v>
      </c>
      <c r="C8531" s="18">
        <v>14145317</v>
      </c>
      <c r="D8531" s="15" t="s">
        <v>6327</v>
      </c>
      <c r="E8531" s="15" t="s">
        <v>2697</v>
      </c>
      <c r="F8531" s="15" t="s">
        <v>89</v>
      </c>
      <c r="G8531" s="19">
        <v>30.537143744708501</v>
      </c>
      <c r="H8531" s="19">
        <v>-2.1117329161641001</v>
      </c>
      <c r="I8531" s="20">
        <v>6.8589640991653102E-4</v>
      </c>
      <c r="J8531" s="15" t="s">
        <v>32</v>
      </c>
      <c r="K8531" s="15" t="s">
        <v>4061</v>
      </c>
      <c r="L8531" s="15" t="s">
        <v>4062</v>
      </c>
      <c r="M8531" s="15" t="s">
        <v>447</v>
      </c>
    </row>
    <row r="8532" spans="1:13" x14ac:dyDescent="0.2">
      <c r="A8532" s="15">
        <v>3</v>
      </c>
      <c r="B8532" s="18">
        <v>3860804</v>
      </c>
      <c r="C8532" s="18">
        <v>3860804</v>
      </c>
      <c r="D8532" s="15" t="s">
        <v>6327</v>
      </c>
      <c r="E8532" s="15" t="s">
        <v>2697</v>
      </c>
      <c r="F8532" s="15" t="s">
        <v>89</v>
      </c>
      <c r="G8532" s="19">
        <v>20.799369045154702</v>
      </c>
      <c r="H8532" s="19">
        <v>-2.11483328203437</v>
      </c>
      <c r="I8532" s="20">
        <v>4.5084747674547501E-3</v>
      </c>
      <c r="J8532" s="15" t="s">
        <v>32</v>
      </c>
      <c r="K8532" s="15" t="s">
        <v>4409</v>
      </c>
      <c r="L8532" s="15" t="s">
        <v>4410</v>
      </c>
      <c r="M8532" s="15" t="s">
        <v>4411</v>
      </c>
    </row>
    <row r="8533" spans="1:13" x14ac:dyDescent="0.2">
      <c r="A8533" s="15">
        <v>4</v>
      </c>
      <c r="B8533" s="18">
        <v>7080165</v>
      </c>
      <c r="C8533" s="18">
        <v>7080165</v>
      </c>
      <c r="D8533" s="15" t="s">
        <v>6327</v>
      </c>
      <c r="E8533" s="15" t="s">
        <v>2697</v>
      </c>
      <c r="F8533" s="15" t="s">
        <v>89</v>
      </c>
      <c r="G8533" s="19">
        <v>27.2068307229288</v>
      </c>
      <c r="H8533" s="19">
        <v>-2.1150398465060798</v>
      </c>
      <c r="I8533" s="20">
        <v>7.8299441528684698E-3</v>
      </c>
      <c r="J8533" s="15" t="s">
        <v>32</v>
      </c>
      <c r="K8533" s="15" t="s">
        <v>5110</v>
      </c>
      <c r="L8533" s="15" t="s">
        <v>5111</v>
      </c>
      <c r="M8533" s="15" t="s">
        <v>5112</v>
      </c>
    </row>
    <row r="8534" spans="1:13" x14ac:dyDescent="0.2">
      <c r="A8534" s="15">
        <v>4</v>
      </c>
      <c r="B8534" s="18">
        <v>17852725</v>
      </c>
      <c r="C8534" s="18">
        <v>17852725</v>
      </c>
      <c r="D8534" s="15" t="s">
        <v>6327</v>
      </c>
      <c r="E8534" s="15" t="s">
        <v>2697</v>
      </c>
      <c r="F8534" s="15" t="s">
        <v>89</v>
      </c>
      <c r="G8534" s="19">
        <v>18.013366504930602</v>
      </c>
      <c r="H8534" s="19">
        <v>-2.11517936910677</v>
      </c>
      <c r="I8534" s="20">
        <v>7.92658580388708E-3</v>
      </c>
      <c r="J8534" s="15" t="s">
        <v>32</v>
      </c>
      <c r="K8534" s="15" t="s">
        <v>5510</v>
      </c>
      <c r="L8534" s="15" t="s">
        <v>5511</v>
      </c>
      <c r="M8534" s="15" t="s">
        <v>5512</v>
      </c>
    </row>
    <row r="8535" spans="1:13" x14ac:dyDescent="0.2">
      <c r="A8535" s="15">
        <v>5</v>
      </c>
      <c r="B8535" s="18">
        <v>8864623</v>
      </c>
      <c r="C8535" s="18">
        <v>8864623</v>
      </c>
      <c r="D8535" s="15" t="s">
        <v>6327</v>
      </c>
      <c r="E8535" s="15" t="s">
        <v>2697</v>
      </c>
      <c r="F8535" s="15" t="s">
        <v>89</v>
      </c>
      <c r="G8535" s="19">
        <v>25.858903092974298</v>
      </c>
      <c r="H8535" s="19">
        <v>-2.1177344472570399</v>
      </c>
      <c r="I8535" s="20">
        <v>1.44250531884476E-3</v>
      </c>
      <c r="J8535" s="15" t="s">
        <v>32</v>
      </c>
      <c r="K8535" s="15" t="s">
        <v>2190</v>
      </c>
      <c r="L8535" s="15" t="s">
        <v>2191</v>
      </c>
      <c r="M8535" s="15" t="s">
        <v>2192</v>
      </c>
    </row>
    <row r="8536" spans="1:13" x14ac:dyDescent="0.2">
      <c r="A8536" s="15">
        <v>3</v>
      </c>
      <c r="B8536" s="18">
        <v>195064</v>
      </c>
      <c r="C8536" s="18">
        <v>195064</v>
      </c>
      <c r="D8536" s="15" t="s">
        <v>6327</v>
      </c>
      <c r="E8536" s="15" t="s">
        <v>2697</v>
      </c>
      <c r="F8536" s="15" t="s">
        <v>89</v>
      </c>
      <c r="G8536" s="19">
        <v>41.3442177142039</v>
      </c>
      <c r="H8536" s="19">
        <v>-2.11850451634426</v>
      </c>
      <c r="I8536" s="20">
        <v>3.9226451359391798E-3</v>
      </c>
      <c r="J8536" s="15" t="s">
        <v>32</v>
      </c>
      <c r="K8536" s="15" t="s">
        <v>4236</v>
      </c>
      <c r="L8536" s="15" t="s">
        <v>4237</v>
      </c>
      <c r="M8536" s="15" t="s">
        <v>4238</v>
      </c>
    </row>
    <row r="8537" spans="1:13" x14ac:dyDescent="0.2">
      <c r="A8537" s="15">
        <v>2</v>
      </c>
      <c r="B8537" s="18">
        <v>15557826</v>
      </c>
      <c r="C8537" s="18">
        <v>15557828</v>
      </c>
      <c r="D8537" s="15" t="s">
        <v>6327</v>
      </c>
      <c r="E8537" s="15" t="s">
        <v>2697</v>
      </c>
      <c r="F8537" s="15" t="s">
        <v>92</v>
      </c>
      <c r="G8537" s="19">
        <v>55.519921646127003</v>
      </c>
      <c r="H8537" s="19">
        <v>-2.11906946337055</v>
      </c>
      <c r="I8537" s="20">
        <v>8.9877013082178997E-5</v>
      </c>
      <c r="J8537" s="15" t="s">
        <v>32</v>
      </c>
      <c r="K8537" s="15" t="s">
        <v>4111</v>
      </c>
      <c r="L8537" s="15" t="s">
        <v>4112</v>
      </c>
      <c r="M8537" s="15" t="s">
        <v>4113</v>
      </c>
    </row>
    <row r="8538" spans="1:13" x14ac:dyDescent="0.2">
      <c r="A8538" s="15">
        <v>4</v>
      </c>
      <c r="B8538" s="18">
        <v>16701900</v>
      </c>
      <c r="C8538" s="18">
        <v>16701900</v>
      </c>
      <c r="D8538" s="15" t="s">
        <v>6327</v>
      </c>
      <c r="E8538" s="15" t="s">
        <v>2697</v>
      </c>
      <c r="F8538" s="15" t="s">
        <v>89</v>
      </c>
      <c r="G8538" s="19">
        <v>71.5924539671649</v>
      </c>
      <c r="H8538" s="19">
        <v>-2.11918091750726</v>
      </c>
      <c r="I8538" s="20">
        <v>1.54180149610491E-5</v>
      </c>
      <c r="J8538" s="15" t="s">
        <v>32</v>
      </c>
      <c r="K8538" s="15" t="s">
        <v>5463</v>
      </c>
      <c r="L8538" s="15" t="s">
        <v>306</v>
      </c>
      <c r="M8538" s="15" t="s">
        <v>5464</v>
      </c>
    </row>
    <row r="8539" spans="1:13" x14ac:dyDescent="0.2">
      <c r="A8539" s="15">
        <v>2</v>
      </c>
      <c r="B8539" s="18">
        <v>7608775</v>
      </c>
      <c r="C8539" s="18">
        <v>7608775</v>
      </c>
      <c r="D8539" s="15" t="s">
        <v>6327</v>
      </c>
      <c r="E8539" s="15" t="s">
        <v>2697</v>
      </c>
      <c r="F8539" s="15" t="s">
        <v>89</v>
      </c>
      <c r="G8539" s="19">
        <v>15.542793816282501</v>
      </c>
      <c r="H8539" s="19">
        <v>-2.1194129007223199</v>
      </c>
      <c r="I8539" s="20">
        <v>9.6575480597706903E-3</v>
      </c>
      <c r="J8539" s="15" t="s">
        <v>32</v>
      </c>
      <c r="K8539" s="15" t="s">
        <v>3797</v>
      </c>
      <c r="L8539" s="15" t="s">
        <v>3797</v>
      </c>
      <c r="M8539" s="15" t="s">
        <v>3610</v>
      </c>
    </row>
    <row r="8540" spans="1:13" x14ac:dyDescent="0.2">
      <c r="A8540" s="15">
        <v>2</v>
      </c>
      <c r="B8540" s="18">
        <v>3442678</v>
      </c>
      <c r="C8540" s="18">
        <v>3442678</v>
      </c>
      <c r="D8540" s="15" t="s">
        <v>6327</v>
      </c>
      <c r="E8540" s="15" t="s">
        <v>2697</v>
      </c>
      <c r="F8540" s="15" t="s">
        <v>89</v>
      </c>
      <c r="G8540" s="19">
        <v>68.130628933955904</v>
      </c>
      <c r="H8540" s="19">
        <v>-2.1221158611765598</v>
      </c>
      <c r="I8540" s="20">
        <v>6.5761119844539597E-4</v>
      </c>
      <c r="J8540" s="15" t="s">
        <v>34</v>
      </c>
      <c r="L8540" s="15" t="s">
        <v>91</v>
      </c>
      <c r="M8540" s="15" t="s">
        <v>91</v>
      </c>
    </row>
    <row r="8541" spans="1:13" x14ac:dyDescent="0.2">
      <c r="A8541" s="15">
        <v>4</v>
      </c>
      <c r="B8541" s="18">
        <v>7080115</v>
      </c>
      <c r="C8541" s="18">
        <v>7080115</v>
      </c>
      <c r="D8541" s="15" t="s">
        <v>6327</v>
      </c>
      <c r="E8541" s="15" t="s">
        <v>2697</v>
      </c>
      <c r="F8541" s="15" t="s">
        <v>181</v>
      </c>
      <c r="G8541" s="19">
        <v>191.77986784366601</v>
      </c>
      <c r="H8541" s="19">
        <v>-2.12527479658013</v>
      </c>
      <c r="I8541" s="20">
        <v>4.4371578830231E-4</v>
      </c>
      <c r="J8541" s="15" t="s">
        <v>32</v>
      </c>
      <c r="K8541" s="15" t="s">
        <v>5110</v>
      </c>
      <c r="L8541" s="15" t="s">
        <v>5111</v>
      </c>
      <c r="M8541" s="15" t="s">
        <v>5112</v>
      </c>
    </row>
    <row r="8542" spans="1:13" x14ac:dyDescent="0.2">
      <c r="A8542" s="15">
        <v>3</v>
      </c>
      <c r="B8542" s="18">
        <v>16528716</v>
      </c>
      <c r="C8542" s="18">
        <v>16528725</v>
      </c>
      <c r="D8542" s="15" t="s">
        <v>6327</v>
      </c>
      <c r="E8542" s="15" t="s">
        <v>2697</v>
      </c>
      <c r="F8542" s="15" t="s">
        <v>92</v>
      </c>
      <c r="G8542" s="19">
        <v>78.298112086599005</v>
      </c>
      <c r="H8542" s="19">
        <v>-2.1254097269209802</v>
      </c>
      <c r="I8542" s="20">
        <v>3.2701700695223297E-5</v>
      </c>
      <c r="J8542" s="15" t="s">
        <v>32</v>
      </c>
      <c r="K8542" s="15" t="s">
        <v>4673</v>
      </c>
      <c r="L8542" s="15" t="s">
        <v>4674</v>
      </c>
      <c r="M8542" s="15" t="s">
        <v>4675</v>
      </c>
    </row>
    <row r="8543" spans="1:13" x14ac:dyDescent="0.2">
      <c r="A8543" s="15">
        <v>4</v>
      </c>
      <c r="B8543" s="18">
        <v>17852723</v>
      </c>
      <c r="C8543" s="18">
        <v>17852723</v>
      </c>
      <c r="D8543" s="15" t="s">
        <v>6327</v>
      </c>
      <c r="E8543" s="15" t="s">
        <v>2697</v>
      </c>
      <c r="F8543" s="15" t="s">
        <v>89</v>
      </c>
      <c r="G8543" s="19">
        <v>28.8155306997776</v>
      </c>
      <c r="H8543" s="19">
        <v>-2.12564766634324</v>
      </c>
      <c r="I8543" s="20">
        <v>4.4006431235795801E-4</v>
      </c>
      <c r="J8543" s="15" t="s">
        <v>32</v>
      </c>
      <c r="K8543" s="15" t="s">
        <v>5510</v>
      </c>
      <c r="L8543" s="15" t="s">
        <v>5511</v>
      </c>
      <c r="M8543" s="15" t="s">
        <v>5512</v>
      </c>
    </row>
    <row r="8544" spans="1:13" x14ac:dyDescent="0.2">
      <c r="A8544" s="15">
        <v>2</v>
      </c>
      <c r="B8544" s="18">
        <v>9561015</v>
      </c>
      <c r="C8544" s="18">
        <v>9561015</v>
      </c>
      <c r="D8544" s="15" t="s">
        <v>6327</v>
      </c>
      <c r="E8544" s="15" t="s">
        <v>2697</v>
      </c>
      <c r="F8544" s="15" t="s">
        <v>89</v>
      </c>
      <c r="G8544" s="19">
        <v>377.97847744313702</v>
      </c>
      <c r="H8544" s="19">
        <v>-2.1261918261443098</v>
      </c>
      <c r="I8544" s="20">
        <v>3.0844469544136299E-7</v>
      </c>
      <c r="J8544" s="15" t="s">
        <v>34</v>
      </c>
      <c r="L8544" s="15" t="s">
        <v>91</v>
      </c>
      <c r="M8544" s="15" t="s">
        <v>91</v>
      </c>
    </row>
    <row r="8545" spans="1:13" x14ac:dyDescent="0.2">
      <c r="A8545" s="15">
        <v>3</v>
      </c>
      <c r="B8545" s="18">
        <v>20018054</v>
      </c>
      <c r="C8545" s="18">
        <v>20018054</v>
      </c>
      <c r="D8545" s="15" t="s">
        <v>6327</v>
      </c>
      <c r="E8545" s="15" t="s">
        <v>2697</v>
      </c>
      <c r="F8545" s="15" t="s">
        <v>89</v>
      </c>
      <c r="G8545" s="19">
        <v>17.7093403275071</v>
      </c>
      <c r="H8545" s="19">
        <v>-2.1262635943483001</v>
      </c>
      <c r="I8545" s="20">
        <v>9.9582617675523701E-3</v>
      </c>
      <c r="J8545" s="15" t="s">
        <v>32</v>
      </c>
      <c r="K8545" s="15" t="s">
        <v>4785</v>
      </c>
      <c r="L8545" s="15" t="s">
        <v>4786</v>
      </c>
      <c r="M8545" s="15" t="s">
        <v>4787</v>
      </c>
    </row>
    <row r="8546" spans="1:13" x14ac:dyDescent="0.2">
      <c r="A8546" s="15">
        <v>2</v>
      </c>
      <c r="B8546" s="18">
        <v>15557824</v>
      </c>
      <c r="C8546" s="18">
        <v>15557825</v>
      </c>
      <c r="D8546" s="15" t="s">
        <v>6327</v>
      </c>
      <c r="E8546" s="15" t="s">
        <v>2697</v>
      </c>
      <c r="F8546" s="15" t="s">
        <v>92</v>
      </c>
      <c r="G8546" s="19">
        <v>41.333167932635199</v>
      </c>
      <c r="H8546" s="19">
        <v>-2.12785956143777</v>
      </c>
      <c r="I8546" s="20">
        <v>2.1243765469716001E-4</v>
      </c>
      <c r="J8546" s="15" t="s">
        <v>32</v>
      </c>
      <c r="K8546" s="15" t="s">
        <v>4111</v>
      </c>
      <c r="L8546" s="15" t="s">
        <v>4112</v>
      </c>
      <c r="M8546" s="15" t="s">
        <v>4113</v>
      </c>
    </row>
    <row r="8547" spans="1:13" x14ac:dyDescent="0.2">
      <c r="A8547" s="15">
        <v>5</v>
      </c>
      <c r="B8547" s="18">
        <v>25117523</v>
      </c>
      <c r="C8547" s="18">
        <v>25117524</v>
      </c>
      <c r="D8547" s="15" t="s">
        <v>6327</v>
      </c>
      <c r="E8547" s="15" t="s">
        <v>2697</v>
      </c>
      <c r="F8547" s="15" t="s">
        <v>92</v>
      </c>
      <c r="G8547" s="19">
        <v>57.587282712450097</v>
      </c>
      <c r="H8547" s="19">
        <v>-2.1280662495763201</v>
      </c>
      <c r="I8547" s="20">
        <v>3.46631364159353E-3</v>
      </c>
      <c r="J8547" s="15" t="s">
        <v>32</v>
      </c>
      <c r="K8547" s="15" t="s">
        <v>6213</v>
      </c>
      <c r="L8547" s="15" t="s">
        <v>6214</v>
      </c>
      <c r="M8547" s="15" t="s">
        <v>6215</v>
      </c>
    </row>
    <row r="8548" spans="1:13" x14ac:dyDescent="0.2">
      <c r="A8548" s="15">
        <v>1</v>
      </c>
      <c r="B8548" s="18">
        <v>6944582</v>
      </c>
      <c r="C8548" s="18">
        <v>6944582</v>
      </c>
      <c r="D8548" s="15" t="s">
        <v>6327</v>
      </c>
      <c r="E8548" s="15" t="s">
        <v>2697</v>
      </c>
      <c r="F8548" s="15" t="s">
        <v>89</v>
      </c>
      <c r="G8548" s="19">
        <v>28.8469890800298</v>
      </c>
      <c r="H8548" s="19">
        <v>-2.1287623588792801</v>
      </c>
      <c r="I8548" s="20">
        <v>5.0094294519720099E-4</v>
      </c>
      <c r="J8548" s="15" t="s">
        <v>32</v>
      </c>
      <c r="K8548" s="15" t="s">
        <v>664</v>
      </c>
      <c r="L8548" s="15" t="s">
        <v>665</v>
      </c>
      <c r="M8548" s="15" t="s">
        <v>666</v>
      </c>
    </row>
    <row r="8549" spans="1:13" x14ac:dyDescent="0.2">
      <c r="A8549" s="15">
        <v>1</v>
      </c>
      <c r="B8549" s="18">
        <v>9392555</v>
      </c>
      <c r="C8549" s="18">
        <v>9392555</v>
      </c>
      <c r="D8549" s="15" t="s">
        <v>6327</v>
      </c>
      <c r="E8549" s="15" t="s">
        <v>2697</v>
      </c>
      <c r="F8549" s="15" t="s">
        <v>89</v>
      </c>
      <c r="G8549" s="19">
        <v>18.2481101016716</v>
      </c>
      <c r="H8549" s="19">
        <v>-2.1288509963516802</v>
      </c>
      <c r="I8549" s="20">
        <v>6.8700565540959196E-3</v>
      </c>
      <c r="J8549" s="15" t="s">
        <v>32</v>
      </c>
      <c r="K8549" s="15" t="s">
        <v>3134</v>
      </c>
      <c r="L8549" s="15" t="s">
        <v>3135</v>
      </c>
      <c r="M8549" s="15" t="s">
        <v>3136</v>
      </c>
    </row>
    <row r="8550" spans="1:13" x14ac:dyDescent="0.2">
      <c r="A8550" s="15">
        <v>3</v>
      </c>
      <c r="B8550" s="18">
        <v>18891185</v>
      </c>
      <c r="C8550" s="18">
        <v>18891185</v>
      </c>
      <c r="D8550" s="15" t="s">
        <v>6327</v>
      </c>
      <c r="E8550" s="15" t="s">
        <v>2697</v>
      </c>
      <c r="F8550" s="15" t="s">
        <v>89</v>
      </c>
      <c r="G8550" s="19">
        <v>23.175755442154699</v>
      </c>
      <c r="H8550" s="19">
        <v>-2.1315284717806802</v>
      </c>
      <c r="I8550" s="20">
        <v>1.44579315603422E-3</v>
      </c>
      <c r="J8550" s="15" t="s">
        <v>32</v>
      </c>
      <c r="K8550" s="15" t="s">
        <v>4716</v>
      </c>
      <c r="L8550" s="15" t="s">
        <v>4717</v>
      </c>
      <c r="M8550" s="15" t="s">
        <v>4718</v>
      </c>
    </row>
    <row r="8551" spans="1:13" x14ac:dyDescent="0.2">
      <c r="A8551" s="15">
        <v>1</v>
      </c>
      <c r="B8551" s="18">
        <v>11215253</v>
      </c>
      <c r="C8551" s="18">
        <v>11215256</v>
      </c>
      <c r="D8551" s="15" t="s">
        <v>6327</v>
      </c>
      <c r="E8551" s="15" t="s">
        <v>2702</v>
      </c>
      <c r="F8551" s="15" t="s">
        <v>89</v>
      </c>
      <c r="G8551" s="19">
        <v>96.588607192959998</v>
      </c>
      <c r="H8551" s="19">
        <v>-2.1318952347768998</v>
      </c>
      <c r="I8551" s="20">
        <v>7.9101780162190403E-3</v>
      </c>
      <c r="J8551" s="15" t="s">
        <v>32</v>
      </c>
      <c r="K8551" s="15" t="s">
        <v>137</v>
      </c>
      <c r="L8551" s="15" t="s">
        <v>138</v>
      </c>
      <c r="M8551" s="15" t="s">
        <v>139</v>
      </c>
    </row>
    <row r="8552" spans="1:13" x14ac:dyDescent="0.2">
      <c r="A8552" s="15">
        <v>3</v>
      </c>
      <c r="B8552" s="18">
        <v>16528737</v>
      </c>
      <c r="C8552" s="18">
        <v>16528737</v>
      </c>
      <c r="D8552" s="15" t="s">
        <v>6327</v>
      </c>
      <c r="E8552" s="15" t="s">
        <v>2697</v>
      </c>
      <c r="F8552" s="15" t="s">
        <v>92</v>
      </c>
      <c r="G8552" s="19">
        <v>43.295813028120399</v>
      </c>
      <c r="H8552" s="19">
        <v>-2.1325869912985902</v>
      </c>
      <c r="I8552" s="20">
        <v>3.20766588209656E-3</v>
      </c>
      <c r="J8552" s="15" t="s">
        <v>32</v>
      </c>
      <c r="K8552" s="15" t="s">
        <v>4673</v>
      </c>
      <c r="L8552" s="15" t="s">
        <v>4674</v>
      </c>
      <c r="M8552" s="15" t="s">
        <v>4675</v>
      </c>
    </row>
    <row r="8553" spans="1:13" x14ac:dyDescent="0.2">
      <c r="A8553" s="15">
        <v>4</v>
      </c>
      <c r="B8553" s="18">
        <v>8666775</v>
      </c>
      <c r="C8553" s="18">
        <v>8666777</v>
      </c>
      <c r="D8553" s="15" t="s">
        <v>6327</v>
      </c>
      <c r="E8553" s="15" t="s">
        <v>2697</v>
      </c>
      <c r="F8553" s="15" t="s">
        <v>89</v>
      </c>
      <c r="G8553" s="19">
        <v>118.328908962643</v>
      </c>
      <c r="H8553" s="19">
        <v>-2.1331701293292902</v>
      </c>
      <c r="I8553" s="20">
        <v>2.5104657296779999E-4</v>
      </c>
      <c r="J8553" s="15" t="s">
        <v>32</v>
      </c>
      <c r="K8553" s="15" t="s">
        <v>5170</v>
      </c>
      <c r="L8553" s="15" t="s">
        <v>5171</v>
      </c>
      <c r="M8553" s="15" t="s">
        <v>5172</v>
      </c>
    </row>
    <row r="8554" spans="1:13" x14ac:dyDescent="0.2">
      <c r="A8554" s="15">
        <v>3</v>
      </c>
      <c r="B8554" s="18">
        <v>16528609</v>
      </c>
      <c r="C8554" s="18">
        <v>16528609</v>
      </c>
      <c r="D8554" s="15" t="s">
        <v>6327</v>
      </c>
      <c r="E8554" s="15" t="s">
        <v>2697</v>
      </c>
      <c r="F8554" s="15" t="s">
        <v>181</v>
      </c>
      <c r="G8554" s="19">
        <v>104.82748169218</v>
      </c>
      <c r="H8554" s="19">
        <v>-2.1332573956740299</v>
      </c>
      <c r="I8554" s="20">
        <v>2.6044638029092301E-6</v>
      </c>
      <c r="J8554" s="15" t="s">
        <v>32</v>
      </c>
      <c r="K8554" s="15" t="s">
        <v>4673</v>
      </c>
      <c r="L8554" s="15" t="s">
        <v>4674</v>
      </c>
      <c r="M8554" s="15" t="s">
        <v>4675</v>
      </c>
    </row>
    <row r="8555" spans="1:13" x14ac:dyDescent="0.2">
      <c r="A8555" s="15">
        <v>3</v>
      </c>
      <c r="B8555" s="18">
        <v>195143</v>
      </c>
      <c r="C8555" s="18">
        <v>195145</v>
      </c>
      <c r="D8555" s="15" t="s">
        <v>6327</v>
      </c>
      <c r="E8555" s="15" t="s">
        <v>2697</v>
      </c>
      <c r="F8555" s="15" t="s">
        <v>89</v>
      </c>
      <c r="G8555" s="19">
        <v>92.491710766531497</v>
      </c>
      <c r="H8555" s="19">
        <v>-2.1390435879301801</v>
      </c>
      <c r="I8555" s="20">
        <v>1.6264101523837801E-5</v>
      </c>
      <c r="J8555" s="15" t="s">
        <v>32</v>
      </c>
      <c r="K8555" s="15" t="s">
        <v>4236</v>
      </c>
      <c r="L8555" s="15" t="s">
        <v>4237</v>
      </c>
      <c r="M8555" s="15" t="s">
        <v>4238</v>
      </c>
    </row>
    <row r="8556" spans="1:13" x14ac:dyDescent="0.2">
      <c r="A8556" s="15">
        <v>3</v>
      </c>
      <c r="B8556" s="18">
        <v>16528271</v>
      </c>
      <c r="C8556" s="18">
        <v>16528272</v>
      </c>
      <c r="D8556" s="15" t="s">
        <v>6327</v>
      </c>
      <c r="E8556" s="15" t="s">
        <v>2697</v>
      </c>
      <c r="F8556" s="15" t="s">
        <v>92</v>
      </c>
      <c r="G8556" s="19">
        <v>38.840339219177203</v>
      </c>
      <c r="H8556" s="19">
        <v>-2.1393419388101398</v>
      </c>
      <c r="I8556" s="20">
        <v>3.3385346124164498E-3</v>
      </c>
      <c r="J8556" s="15" t="s">
        <v>32</v>
      </c>
      <c r="K8556" s="15" t="s">
        <v>4673</v>
      </c>
      <c r="L8556" s="15" t="s">
        <v>4674</v>
      </c>
      <c r="M8556" s="15" t="s">
        <v>4675</v>
      </c>
    </row>
    <row r="8557" spans="1:13" x14ac:dyDescent="0.2">
      <c r="A8557" s="15">
        <v>1</v>
      </c>
      <c r="B8557" s="18">
        <v>22868367</v>
      </c>
      <c r="C8557" s="18">
        <v>22868370</v>
      </c>
      <c r="D8557" s="15" t="s">
        <v>6327</v>
      </c>
      <c r="E8557" s="15" t="s">
        <v>2697</v>
      </c>
      <c r="F8557" s="15" t="s">
        <v>92</v>
      </c>
      <c r="G8557" s="19">
        <v>17.284836209805299</v>
      </c>
      <c r="H8557" s="19">
        <v>-2.1394510769267399</v>
      </c>
      <c r="I8557" s="20">
        <v>8.8368737007531693E-3</v>
      </c>
      <c r="J8557" s="15" t="s">
        <v>32</v>
      </c>
      <c r="K8557" s="15" t="s">
        <v>3399</v>
      </c>
      <c r="L8557" s="15" t="s">
        <v>3399</v>
      </c>
      <c r="M8557" s="15" t="s">
        <v>1491</v>
      </c>
    </row>
    <row r="8558" spans="1:13" x14ac:dyDescent="0.2">
      <c r="A8558" s="15">
        <v>3</v>
      </c>
      <c r="B8558" s="18">
        <v>16528612</v>
      </c>
      <c r="C8558" s="18">
        <v>16528612</v>
      </c>
      <c r="D8558" s="15" t="s">
        <v>6327</v>
      </c>
      <c r="E8558" s="15" t="s">
        <v>2697</v>
      </c>
      <c r="F8558" s="15" t="s">
        <v>181</v>
      </c>
      <c r="G8558" s="19">
        <v>67.655931058857007</v>
      </c>
      <c r="H8558" s="19">
        <v>-2.1405838434895701</v>
      </c>
      <c r="I8558" s="20">
        <v>2.1686068019683299E-5</v>
      </c>
      <c r="J8558" s="15" t="s">
        <v>32</v>
      </c>
      <c r="K8558" s="15" t="s">
        <v>4673</v>
      </c>
      <c r="L8558" s="15" t="s">
        <v>4674</v>
      </c>
      <c r="M8558" s="15" t="s">
        <v>4675</v>
      </c>
    </row>
    <row r="8559" spans="1:13" x14ac:dyDescent="0.2">
      <c r="A8559" s="15">
        <v>1</v>
      </c>
      <c r="B8559" s="18">
        <v>29346825</v>
      </c>
      <c r="C8559" s="18">
        <v>29346825</v>
      </c>
      <c r="D8559" s="15" t="s">
        <v>6327</v>
      </c>
      <c r="E8559" s="15" t="s">
        <v>2697</v>
      </c>
      <c r="F8559" s="15" t="s">
        <v>92</v>
      </c>
      <c r="G8559" s="19">
        <v>46.467487133317299</v>
      </c>
      <c r="H8559" s="19">
        <v>-2.1411338011874101</v>
      </c>
      <c r="I8559" s="20">
        <v>4.58893754329464E-4</v>
      </c>
      <c r="J8559" s="15" t="s">
        <v>32</v>
      </c>
      <c r="K8559" s="15" t="s">
        <v>3635</v>
      </c>
      <c r="L8559" s="15" t="s">
        <v>3635</v>
      </c>
      <c r="M8559" s="15" t="s">
        <v>782</v>
      </c>
    </row>
    <row r="8560" spans="1:13" x14ac:dyDescent="0.2">
      <c r="A8560" s="15">
        <v>4</v>
      </c>
      <c r="B8560" s="18">
        <v>7080101</v>
      </c>
      <c r="C8560" s="18">
        <v>7080107</v>
      </c>
      <c r="D8560" s="15" t="s">
        <v>6327</v>
      </c>
      <c r="E8560" s="15" t="s">
        <v>2697</v>
      </c>
      <c r="F8560" s="15" t="s">
        <v>89</v>
      </c>
      <c r="G8560" s="19">
        <v>63.316953583887397</v>
      </c>
      <c r="H8560" s="19">
        <v>-2.1424243220858701</v>
      </c>
      <c r="I8560" s="20">
        <v>1.5452929163489699E-4</v>
      </c>
      <c r="J8560" s="15" t="s">
        <v>32</v>
      </c>
      <c r="K8560" s="15" t="s">
        <v>5110</v>
      </c>
      <c r="L8560" s="15" t="s">
        <v>5111</v>
      </c>
      <c r="M8560" s="15" t="s">
        <v>5112</v>
      </c>
    </row>
    <row r="8561" spans="1:13" x14ac:dyDescent="0.2">
      <c r="A8561" s="15">
        <v>1</v>
      </c>
      <c r="B8561" s="18">
        <v>11215258</v>
      </c>
      <c r="C8561" s="18">
        <v>11215261</v>
      </c>
      <c r="D8561" s="15" t="s">
        <v>6327</v>
      </c>
      <c r="E8561" s="15" t="s">
        <v>2702</v>
      </c>
      <c r="F8561" s="15" t="s">
        <v>89</v>
      </c>
      <c r="G8561" s="19">
        <v>88.012843651239393</v>
      </c>
      <c r="H8561" s="19">
        <v>-2.1426193705417398</v>
      </c>
      <c r="I8561" s="20">
        <v>6.9385045652542001E-3</v>
      </c>
      <c r="J8561" s="15" t="s">
        <v>32</v>
      </c>
      <c r="K8561" s="15" t="s">
        <v>137</v>
      </c>
      <c r="L8561" s="15" t="s">
        <v>138</v>
      </c>
      <c r="M8561" s="15" t="s">
        <v>139</v>
      </c>
    </row>
    <row r="8562" spans="1:13" x14ac:dyDescent="0.2">
      <c r="A8562" s="15">
        <v>1</v>
      </c>
      <c r="B8562" s="18">
        <v>622199</v>
      </c>
      <c r="C8562" s="18">
        <v>622204</v>
      </c>
      <c r="D8562" s="15" t="s">
        <v>6327</v>
      </c>
      <c r="E8562" s="15" t="s">
        <v>2697</v>
      </c>
      <c r="F8562" s="15" t="s">
        <v>89</v>
      </c>
      <c r="G8562" s="19">
        <v>19.1110596170695</v>
      </c>
      <c r="H8562" s="19">
        <v>-2.1446820064083401</v>
      </c>
      <c r="I8562" s="20">
        <v>9.4418079698938701E-3</v>
      </c>
      <c r="J8562" s="15" t="s">
        <v>32</v>
      </c>
      <c r="K8562" s="15" t="s">
        <v>2730</v>
      </c>
      <c r="L8562" s="15" t="s">
        <v>2730</v>
      </c>
      <c r="M8562" s="15" t="s">
        <v>2731</v>
      </c>
    </row>
    <row r="8563" spans="1:13" x14ac:dyDescent="0.2">
      <c r="A8563" s="15">
        <v>5</v>
      </c>
      <c r="B8563" s="18">
        <v>8865308</v>
      </c>
      <c r="C8563" s="18">
        <v>8865315</v>
      </c>
      <c r="D8563" s="15" t="s">
        <v>6327</v>
      </c>
      <c r="E8563" s="15" t="s">
        <v>2697</v>
      </c>
      <c r="F8563" s="15" t="s">
        <v>92</v>
      </c>
      <c r="G8563" s="19">
        <v>35.672773765396002</v>
      </c>
      <c r="H8563" s="19">
        <v>-2.14500334885444</v>
      </c>
      <c r="I8563" s="20">
        <v>1.1815055972833699E-3</v>
      </c>
      <c r="J8563" s="15" t="s">
        <v>32</v>
      </c>
      <c r="K8563" s="15" t="s">
        <v>2190</v>
      </c>
      <c r="L8563" s="15" t="s">
        <v>2191</v>
      </c>
      <c r="M8563" s="15" t="s">
        <v>2192</v>
      </c>
    </row>
    <row r="8564" spans="1:13" x14ac:dyDescent="0.2">
      <c r="A8564" s="15">
        <v>3</v>
      </c>
      <c r="B8564" s="18">
        <v>19118055</v>
      </c>
      <c r="C8564" s="18">
        <v>19118055</v>
      </c>
      <c r="D8564" s="15" t="s">
        <v>6327</v>
      </c>
      <c r="E8564" s="15" t="s">
        <v>2702</v>
      </c>
      <c r="F8564" s="15" t="s">
        <v>89</v>
      </c>
      <c r="G8564" s="19">
        <v>111.18692658456</v>
      </c>
      <c r="H8564" s="19">
        <v>-2.1470900331499898</v>
      </c>
      <c r="I8564" s="20">
        <v>2.5801831937814798E-3</v>
      </c>
      <c r="J8564" s="15" t="s">
        <v>32</v>
      </c>
      <c r="K8564" s="15" t="s">
        <v>4737</v>
      </c>
      <c r="L8564" s="15" t="s">
        <v>4738</v>
      </c>
      <c r="M8564" s="15" t="s">
        <v>4739</v>
      </c>
    </row>
    <row r="8565" spans="1:13" x14ac:dyDescent="0.2">
      <c r="A8565" s="15">
        <v>2</v>
      </c>
      <c r="B8565" s="18">
        <v>11170951</v>
      </c>
      <c r="C8565" s="18">
        <v>11170951</v>
      </c>
      <c r="D8565" s="15" t="s">
        <v>6327</v>
      </c>
      <c r="E8565" s="15" t="s">
        <v>2697</v>
      </c>
      <c r="F8565" s="15" t="s">
        <v>89</v>
      </c>
      <c r="G8565" s="19">
        <v>49.266862108775598</v>
      </c>
      <c r="H8565" s="19">
        <v>-2.1475721118293598</v>
      </c>
      <c r="I8565" s="20">
        <v>3.5085987400763902E-4</v>
      </c>
      <c r="J8565" s="15" t="s">
        <v>32</v>
      </c>
      <c r="K8565" s="15" t="s">
        <v>3944</v>
      </c>
      <c r="L8565" s="15" t="s">
        <v>3945</v>
      </c>
      <c r="M8565" s="15" t="s">
        <v>3946</v>
      </c>
    </row>
    <row r="8566" spans="1:13" x14ac:dyDescent="0.2">
      <c r="A8566" s="15">
        <v>4</v>
      </c>
      <c r="B8566" s="18">
        <v>12332820</v>
      </c>
      <c r="C8566" s="18">
        <v>12332820</v>
      </c>
      <c r="D8566" s="15" t="s">
        <v>6327</v>
      </c>
      <c r="E8566" s="15" t="s">
        <v>2697</v>
      </c>
      <c r="F8566" s="15" t="s">
        <v>92</v>
      </c>
      <c r="G8566" s="19">
        <v>47.566654124879598</v>
      </c>
      <c r="H8566" s="19">
        <v>-2.1484811488340898</v>
      </c>
      <c r="I8566" s="20">
        <v>1.59609433983303E-4</v>
      </c>
      <c r="J8566" s="15" t="s">
        <v>32</v>
      </c>
      <c r="K8566" s="15" t="s">
        <v>5270</v>
      </c>
      <c r="L8566" s="15" t="s">
        <v>5270</v>
      </c>
      <c r="M8566" s="15" t="s">
        <v>694</v>
      </c>
    </row>
    <row r="8567" spans="1:13" x14ac:dyDescent="0.2">
      <c r="A8567" s="15">
        <v>5</v>
      </c>
      <c r="B8567" s="18">
        <v>12603634</v>
      </c>
      <c r="C8567" s="18">
        <v>12603635</v>
      </c>
      <c r="D8567" s="15" t="s">
        <v>6327</v>
      </c>
      <c r="E8567" s="15" t="s">
        <v>2697</v>
      </c>
      <c r="F8567" s="15" t="s">
        <v>92</v>
      </c>
      <c r="G8567" s="19">
        <v>60.802646198341797</v>
      </c>
      <c r="H8567" s="19">
        <v>-2.14860896534773</v>
      </c>
      <c r="I8567" s="20">
        <v>3.0575211936443802E-3</v>
      </c>
      <c r="J8567" s="15" t="s">
        <v>32</v>
      </c>
      <c r="K8567" s="15" t="s">
        <v>5871</v>
      </c>
      <c r="L8567" s="15" t="s">
        <v>5871</v>
      </c>
      <c r="M8567" s="15" t="s">
        <v>497</v>
      </c>
    </row>
    <row r="8568" spans="1:13" x14ac:dyDescent="0.2">
      <c r="A8568" s="15">
        <v>2</v>
      </c>
      <c r="B8568" s="18">
        <v>19471692</v>
      </c>
      <c r="C8568" s="18">
        <v>19471692</v>
      </c>
      <c r="D8568" s="15" t="s">
        <v>6327</v>
      </c>
      <c r="E8568" s="15" t="s">
        <v>2697</v>
      </c>
      <c r="F8568" s="15" t="s">
        <v>89</v>
      </c>
      <c r="G8568" s="19">
        <v>52.7407409889977</v>
      </c>
      <c r="H8568" s="19">
        <v>-2.1508092852187199</v>
      </c>
      <c r="I8568" s="20">
        <v>3.4022657596573502E-4</v>
      </c>
      <c r="J8568" s="15" t="s">
        <v>32</v>
      </c>
      <c r="K8568" s="15" t="s">
        <v>4214</v>
      </c>
      <c r="L8568" s="15" t="s">
        <v>4214</v>
      </c>
      <c r="M8568" s="15" t="s">
        <v>928</v>
      </c>
    </row>
    <row r="8569" spans="1:13" x14ac:dyDescent="0.2">
      <c r="A8569" s="15">
        <v>4</v>
      </c>
      <c r="B8569" s="18">
        <v>18163931</v>
      </c>
      <c r="C8569" s="18">
        <v>18163931</v>
      </c>
      <c r="D8569" s="15" t="s">
        <v>6327</v>
      </c>
      <c r="E8569" s="15" t="s">
        <v>2702</v>
      </c>
      <c r="F8569" s="15" t="s">
        <v>89</v>
      </c>
      <c r="G8569" s="19">
        <v>97.517278358541603</v>
      </c>
      <c r="H8569" s="19">
        <v>-2.1523164599107001</v>
      </c>
      <c r="I8569" s="20">
        <v>7.5961307647414598E-3</v>
      </c>
      <c r="J8569" s="15" t="s">
        <v>32</v>
      </c>
      <c r="K8569" s="15" t="s">
        <v>5532</v>
      </c>
      <c r="L8569" s="15" t="s">
        <v>5533</v>
      </c>
      <c r="M8569" s="15" t="s">
        <v>5534</v>
      </c>
    </row>
    <row r="8570" spans="1:13" x14ac:dyDescent="0.2">
      <c r="A8570" s="15">
        <v>4</v>
      </c>
      <c r="B8570" s="18">
        <v>12332830</v>
      </c>
      <c r="C8570" s="18">
        <v>12332831</v>
      </c>
      <c r="D8570" s="15" t="s">
        <v>6327</v>
      </c>
      <c r="E8570" s="15" t="s">
        <v>2697</v>
      </c>
      <c r="F8570" s="15" t="s">
        <v>92</v>
      </c>
      <c r="G8570" s="19">
        <v>107.263107736435</v>
      </c>
      <c r="H8570" s="19">
        <v>-2.1546407468284299</v>
      </c>
      <c r="I8570" s="20">
        <v>2.30757272323569E-8</v>
      </c>
      <c r="J8570" s="15" t="s">
        <v>32</v>
      </c>
      <c r="K8570" s="15" t="s">
        <v>5270</v>
      </c>
      <c r="L8570" s="15" t="s">
        <v>5270</v>
      </c>
      <c r="M8570" s="15" t="s">
        <v>694</v>
      </c>
    </row>
    <row r="8571" spans="1:13" x14ac:dyDescent="0.2">
      <c r="A8571" s="15">
        <v>3</v>
      </c>
      <c r="B8571" s="18">
        <v>16529076</v>
      </c>
      <c r="C8571" s="18">
        <v>16529076</v>
      </c>
      <c r="D8571" s="15" t="s">
        <v>6327</v>
      </c>
      <c r="E8571" s="15" t="s">
        <v>2697</v>
      </c>
      <c r="F8571" s="15" t="s">
        <v>181</v>
      </c>
      <c r="G8571" s="19">
        <v>53.363260518097903</v>
      </c>
      <c r="H8571" s="19">
        <v>-2.1559347056521898</v>
      </c>
      <c r="I8571" s="20">
        <v>1.6305731869519101E-5</v>
      </c>
      <c r="J8571" s="15" t="s">
        <v>32</v>
      </c>
      <c r="K8571" s="15" t="s">
        <v>4673</v>
      </c>
      <c r="L8571" s="15" t="s">
        <v>4674</v>
      </c>
      <c r="M8571" s="15" t="s">
        <v>4675</v>
      </c>
    </row>
    <row r="8572" spans="1:13" x14ac:dyDescent="0.2">
      <c r="A8572" s="15">
        <v>1</v>
      </c>
      <c r="B8572" s="18">
        <v>25749153</v>
      </c>
      <c r="C8572" s="18">
        <v>25749162</v>
      </c>
      <c r="D8572" s="15" t="s">
        <v>6327</v>
      </c>
      <c r="E8572" s="15" t="s">
        <v>2697</v>
      </c>
      <c r="F8572" s="15" t="s">
        <v>92</v>
      </c>
      <c r="G8572" s="19">
        <v>76.069341746212302</v>
      </c>
      <c r="H8572" s="19">
        <v>-2.1590220225648502</v>
      </c>
      <c r="I8572" s="20">
        <v>3.22092162661036E-7</v>
      </c>
      <c r="J8572" s="15" t="s">
        <v>32</v>
      </c>
      <c r="K8572" s="15" t="s">
        <v>3489</v>
      </c>
      <c r="L8572" s="15" t="s">
        <v>3489</v>
      </c>
      <c r="M8572" s="15" t="s">
        <v>502</v>
      </c>
    </row>
    <row r="8573" spans="1:13" x14ac:dyDescent="0.2">
      <c r="A8573" s="15">
        <v>1</v>
      </c>
      <c r="B8573" s="18">
        <v>8253461</v>
      </c>
      <c r="C8573" s="18">
        <v>8253464</v>
      </c>
      <c r="D8573" s="15" t="s">
        <v>6327</v>
      </c>
      <c r="E8573" s="15" t="s">
        <v>2697</v>
      </c>
      <c r="F8573" s="15" t="s">
        <v>92</v>
      </c>
      <c r="G8573" s="19">
        <v>57.520158206454298</v>
      </c>
      <c r="H8573" s="19">
        <v>-2.1594264426900298</v>
      </c>
      <c r="I8573" s="20">
        <v>6.0909968316585104E-6</v>
      </c>
      <c r="J8573" s="15" t="s">
        <v>32</v>
      </c>
      <c r="K8573" s="15" t="s">
        <v>3088</v>
      </c>
      <c r="L8573" s="15" t="s">
        <v>3088</v>
      </c>
      <c r="M8573" s="15" t="s">
        <v>447</v>
      </c>
    </row>
    <row r="8574" spans="1:13" x14ac:dyDescent="0.2">
      <c r="A8574" s="15">
        <v>3</v>
      </c>
      <c r="B8574" s="18">
        <v>16919722</v>
      </c>
      <c r="C8574" s="18">
        <v>16919724</v>
      </c>
      <c r="D8574" s="15" t="s">
        <v>6327</v>
      </c>
      <c r="E8574" s="15" t="s">
        <v>2702</v>
      </c>
      <c r="F8574" s="15" t="s">
        <v>92</v>
      </c>
      <c r="G8574" s="19">
        <v>139.366786185233</v>
      </c>
      <c r="H8574" s="19">
        <v>-2.1605842468551799</v>
      </c>
      <c r="I8574" s="20">
        <v>6.1346677007586498E-3</v>
      </c>
      <c r="J8574" s="15" t="s">
        <v>32</v>
      </c>
      <c r="K8574" s="15" t="s">
        <v>4678</v>
      </c>
      <c r="L8574" s="15" t="s">
        <v>4679</v>
      </c>
      <c r="M8574" s="15" t="s">
        <v>4680</v>
      </c>
    </row>
    <row r="8575" spans="1:13" x14ac:dyDescent="0.2">
      <c r="A8575" s="15">
        <v>4</v>
      </c>
      <c r="B8575" s="18">
        <v>12332822</v>
      </c>
      <c r="C8575" s="18">
        <v>12332823</v>
      </c>
      <c r="D8575" s="15" t="s">
        <v>6327</v>
      </c>
      <c r="E8575" s="15" t="s">
        <v>2697</v>
      </c>
      <c r="F8575" s="15" t="s">
        <v>92</v>
      </c>
      <c r="G8575" s="19">
        <v>113.828792953915</v>
      </c>
      <c r="H8575" s="19">
        <v>-2.1613096649857502</v>
      </c>
      <c r="I8575" s="20">
        <v>4.7437642801365102E-8</v>
      </c>
      <c r="J8575" s="15" t="s">
        <v>32</v>
      </c>
      <c r="K8575" s="15" t="s">
        <v>5270</v>
      </c>
      <c r="L8575" s="15" t="s">
        <v>5270</v>
      </c>
      <c r="M8575" s="15" t="s">
        <v>694</v>
      </c>
    </row>
    <row r="8576" spans="1:13" x14ac:dyDescent="0.2">
      <c r="A8576" s="15">
        <v>2</v>
      </c>
      <c r="B8576" s="18">
        <v>16570906</v>
      </c>
      <c r="C8576" s="18">
        <v>16570906</v>
      </c>
      <c r="D8576" s="15" t="s">
        <v>6327</v>
      </c>
      <c r="E8576" s="15" t="s">
        <v>2697</v>
      </c>
      <c r="F8576" s="15" t="s">
        <v>89</v>
      </c>
      <c r="G8576" s="19">
        <v>116.323072481186</v>
      </c>
      <c r="H8576" s="19">
        <v>-2.1613788174356201</v>
      </c>
      <c r="I8576" s="20">
        <v>1.050023612295E-4</v>
      </c>
      <c r="J8576" s="15" t="s">
        <v>32</v>
      </c>
      <c r="K8576" s="15" t="s">
        <v>869</v>
      </c>
      <c r="L8576" s="15" t="s">
        <v>870</v>
      </c>
      <c r="M8576" s="15" t="s">
        <v>871</v>
      </c>
    </row>
    <row r="8577" spans="1:13" x14ac:dyDescent="0.2">
      <c r="A8577" s="15">
        <v>4</v>
      </c>
      <c r="B8577" s="18">
        <v>15068911</v>
      </c>
      <c r="C8577" s="18">
        <v>15068914</v>
      </c>
      <c r="D8577" s="15" t="s">
        <v>6327</v>
      </c>
      <c r="E8577" s="15" t="s">
        <v>2697</v>
      </c>
      <c r="F8577" s="15" t="s">
        <v>89</v>
      </c>
      <c r="G8577" s="19">
        <v>24.695978154133702</v>
      </c>
      <c r="H8577" s="19">
        <v>-2.1615770128521201</v>
      </c>
      <c r="I8577" s="20">
        <v>1.63635432814361E-3</v>
      </c>
      <c r="J8577" s="15" t="s">
        <v>32</v>
      </c>
      <c r="K8577" s="15" t="s">
        <v>5384</v>
      </c>
      <c r="L8577" s="15" t="s">
        <v>5385</v>
      </c>
      <c r="M8577" s="15" t="s">
        <v>5386</v>
      </c>
    </row>
    <row r="8578" spans="1:13" x14ac:dyDescent="0.2">
      <c r="A8578" s="15">
        <v>5</v>
      </c>
      <c r="B8578" s="18">
        <v>693345</v>
      </c>
      <c r="C8578" s="18">
        <v>693345</v>
      </c>
      <c r="D8578" s="15" t="s">
        <v>6327</v>
      </c>
      <c r="E8578" s="15" t="s">
        <v>2702</v>
      </c>
      <c r="F8578" s="15" t="s">
        <v>89</v>
      </c>
      <c r="G8578" s="19">
        <v>93.316064578508303</v>
      </c>
      <c r="H8578" s="19">
        <v>-2.1617302297225098</v>
      </c>
      <c r="I8578" s="20">
        <v>9.16292044044539E-3</v>
      </c>
      <c r="J8578" s="15" t="s">
        <v>32</v>
      </c>
      <c r="K8578" s="15" t="s">
        <v>5572</v>
      </c>
      <c r="L8578" s="15" t="s">
        <v>5572</v>
      </c>
      <c r="M8578" s="15" t="s">
        <v>5573</v>
      </c>
    </row>
    <row r="8579" spans="1:13" x14ac:dyDescent="0.2">
      <c r="A8579" s="15">
        <v>1</v>
      </c>
      <c r="B8579" s="18">
        <v>11215192</v>
      </c>
      <c r="C8579" s="18">
        <v>11215192</v>
      </c>
      <c r="D8579" s="15" t="s">
        <v>6327</v>
      </c>
      <c r="E8579" s="15" t="s">
        <v>2702</v>
      </c>
      <c r="F8579" s="15" t="s">
        <v>89</v>
      </c>
      <c r="G8579" s="19">
        <v>109.07107163829799</v>
      </c>
      <c r="H8579" s="19">
        <v>-2.1623129379241401</v>
      </c>
      <c r="I8579" s="20">
        <v>8.0089934646815197E-3</v>
      </c>
      <c r="J8579" s="15" t="s">
        <v>32</v>
      </c>
      <c r="K8579" s="15" t="s">
        <v>137</v>
      </c>
      <c r="L8579" s="15" t="s">
        <v>138</v>
      </c>
      <c r="M8579" s="15" t="s">
        <v>139</v>
      </c>
    </row>
    <row r="8580" spans="1:13" x14ac:dyDescent="0.2">
      <c r="A8580" s="15">
        <v>3</v>
      </c>
      <c r="B8580" s="18">
        <v>195809</v>
      </c>
      <c r="C8580" s="18">
        <v>195809</v>
      </c>
      <c r="D8580" s="15" t="s">
        <v>6327</v>
      </c>
      <c r="E8580" s="15" t="s">
        <v>2697</v>
      </c>
      <c r="F8580" s="15" t="s">
        <v>89</v>
      </c>
      <c r="G8580" s="19">
        <v>20.715007466140801</v>
      </c>
      <c r="H8580" s="19">
        <v>-2.1629112726850699</v>
      </c>
      <c r="I8580" s="20">
        <v>2.2749946689880102E-3</v>
      </c>
      <c r="J8580" s="15" t="s">
        <v>32</v>
      </c>
      <c r="K8580" s="15" t="s">
        <v>4236</v>
      </c>
      <c r="L8580" s="15" t="s">
        <v>4237</v>
      </c>
      <c r="M8580" s="15" t="s">
        <v>4238</v>
      </c>
    </row>
    <row r="8581" spans="1:13" x14ac:dyDescent="0.2">
      <c r="A8581" s="15">
        <v>1</v>
      </c>
      <c r="B8581" s="18">
        <v>22314418</v>
      </c>
      <c r="C8581" s="18">
        <v>22314418</v>
      </c>
      <c r="D8581" s="15" t="s">
        <v>6327</v>
      </c>
      <c r="E8581" s="15" t="s">
        <v>2697</v>
      </c>
      <c r="F8581" s="15" t="s">
        <v>89</v>
      </c>
      <c r="G8581" s="19">
        <v>18.157289102511999</v>
      </c>
      <c r="H8581" s="19">
        <v>-2.1650882058666001</v>
      </c>
      <c r="I8581" s="20">
        <v>5.8799437559347804E-3</v>
      </c>
      <c r="J8581" s="15" t="s">
        <v>32</v>
      </c>
      <c r="K8581" s="15" t="s">
        <v>3381</v>
      </c>
      <c r="L8581" s="15" t="s">
        <v>3381</v>
      </c>
      <c r="M8581" s="15" t="s">
        <v>1304</v>
      </c>
    </row>
    <row r="8582" spans="1:13" x14ac:dyDescent="0.2">
      <c r="A8582" s="15">
        <v>1</v>
      </c>
      <c r="B8582" s="18">
        <v>17718285</v>
      </c>
      <c r="C8582" s="18">
        <v>17718285</v>
      </c>
      <c r="D8582" s="15" t="s">
        <v>6327</v>
      </c>
      <c r="E8582" s="15" t="s">
        <v>2697</v>
      </c>
      <c r="F8582" s="15" t="s">
        <v>89</v>
      </c>
      <c r="G8582" s="19">
        <v>15.8238678579766</v>
      </c>
      <c r="H8582" s="19">
        <v>-2.1658086223337798</v>
      </c>
      <c r="I8582" s="20">
        <v>9.4845223792797799E-3</v>
      </c>
      <c r="J8582" s="15" t="s">
        <v>32</v>
      </c>
      <c r="K8582" s="15" t="s">
        <v>3245</v>
      </c>
      <c r="L8582" s="15" t="s">
        <v>3246</v>
      </c>
      <c r="M8582" s="15" t="s">
        <v>3247</v>
      </c>
    </row>
    <row r="8583" spans="1:13" x14ac:dyDescent="0.2">
      <c r="A8583" s="15">
        <v>1</v>
      </c>
      <c r="B8583" s="18">
        <v>11215197</v>
      </c>
      <c r="C8583" s="18">
        <v>11215197</v>
      </c>
      <c r="D8583" s="15" t="s">
        <v>6327</v>
      </c>
      <c r="E8583" s="15" t="s">
        <v>2702</v>
      </c>
      <c r="F8583" s="15" t="s">
        <v>89</v>
      </c>
      <c r="G8583" s="19">
        <v>127.240067625655</v>
      </c>
      <c r="H8583" s="19">
        <v>-2.1672885533823898</v>
      </c>
      <c r="I8583" s="20">
        <v>3.90251509324651E-3</v>
      </c>
      <c r="J8583" s="15" t="s">
        <v>32</v>
      </c>
      <c r="K8583" s="15" t="s">
        <v>137</v>
      </c>
      <c r="L8583" s="15" t="s">
        <v>138</v>
      </c>
      <c r="M8583" s="15" t="s">
        <v>139</v>
      </c>
    </row>
    <row r="8584" spans="1:13" x14ac:dyDescent="0.2">
      <c r="A8584" s="15">
        <v>3</v>
      </c>
      <c r="B8584" s="18">
        <v>195061</v>
      </c>
      <c r="C8584" s="18">
        <v>195062</v>
      </c>
      <c r="D8584" s="15" t="s">
        <v>6327</v>
      </c>
      <c r="E8584" s="15" t="s">
        <v>2697</v>
      </c>
      <c r="F8584" s="15" t="s">
        <v>89</v>
      </c>
      <c r="G8584" s="19">
        <v>37.768107136452102</v>
      </c>
      <c r="H8584" s="19">
        <v>-2.1710205587712901</v>
      </c>
      <c r="I8584" s="20">
        <v>5.4251609552168501E-4</v>
      </c>
      <c r="J8584" s="15" t="s">
        <v>32</v>
      </c>
      <c r="K8584" s="15" t="s">
        <v>4236</v>
      </c>
      <c r="L8584" s="15" t="s">
        <v>4237</v>
      </c>
      <c r="M8584" s="15" t="s">
        <v>4238</v>
      </c>
    </row>
    <row r="8585" spans="1:13" x14ac:dyDescent="0.2">
      <c r="A8585" s="15">
        <v>3</v>
      </c>
      <c r="B8585" s="18">
        <v>195261</v>
      </c>
      <c r="C8585" s="18">
        <v>195268</v>
      </c>
      <c r="D8585" s="15" t="s">
        <v>6327</v>
      </c>
      <c r="E8585" s="15" t="s">
        <v>2702</v>
      </c>
      <c r="F8585" s="15" t="s">
        <v>92</v>
      </c>
      <c r="G8585" s="19">
        <v>75.283475714329001</v>
      </c>
      <c r="H8585" s="19">
        <v>-2.1712837370519402</v>
      </c>
      <c r="I8585" s="20">
        <v>7.9870233363431194E-3</v>
      </c>
      <c r="J8585" s="15" t="s">
        <v>32</v>
      </c>
      <c r="K8585" s="15" t="s">
        <v>4236</v>
      </c>
      <c r="L8585" s="15" t="s">
        <v>4237</v>
      </c>
      <c r="M8585" s="15" t="s">
        <v>4238</v>
      </c>
    </row>
    <row r="8586" spans="1:13" x14ac:dyDescent="0.2">
      <c r="A8586" s="15">
        <v>4</v>
      </c>
      <c r="B8586" s="18">
        <v>18469743</v>
      </c>
      <c r="C8586" s="18">
        <v>18469743</v>
      </c>
      <c r="D8586" s="15" t="s">
        <v>6327</v>
      </c>
      <c r="E8586" s="15" t="s">
        <v>2697</v>
      </c>
      <c r="F8586" s="15" t="s">
        <v>92</v>
      </c>
      <c r="G8586" s="19">
        <v>52.878604366339303</v>
      </c>
      <c r="H8586" s="19">
        <v>-2.1717648091875201</v>
      </c>
      <c r="I8586" s="20">
        <v>3.3044322369360899E-5</v>
      </c>
      <c r="J8586" s="15" t="s">
        <v>32</v>
      </c>
      <c r="K8586" s="15" t="s">
        <v>5548</v>
      </c>
      <c r="L8586" s="15" t="s">
        <v>5549</v>
      </c>
      <c r="M8586" s="15" t="s">
        <v>5550</v>
      </c>
    </row>
    <row r="8587" spans="1:13" x14ac:dyDescent="0.2">
      <c r="A8587" s="15">
        <v>4</v>
      </c>
      <c r="B8587" s="18">
        <v>12332909</v>
      </c>
      <c r="C8587" s="18">
        <v>12332909</v>
      </c>
      <c r="D8587" s="15" t="s">
        <v>6327</v>
      </c>
      <c r="E8587" s="15" t="s">
        <v>2697</v>
      </c>
      <c r="F8587" s="15" t="s">
        <v>92</v>
      </c>
      <c r="G8587" s="19">
        <v>38.358449915016003</v>
      </c>
      <c r="H8587" s="19">
        <v>-2.17395856549855</v>
      </c>
      <c r="I8587" s="20">
        <v>1.1333321609974E-4</v>
      </c>
      <c r="J8587" s="15" t="s">
        <v>32</v>
      </c>
      <c r="K8587" s="15" t="s">
        <v>5270</v>
      </c>
      <c r="L8587" s="15" t="s">
        <v>5270</v>
      </c>
      <c r="M8587" s="15" t="s">
        <v>694</v>
      </c>
    </row>
    <row r="8588" spans="1:13" x14ac:dyDescent="0.2">
      <c r="A8588" s="15">
        <v>3</v>
      </c>
      <c r="B8588" s="18">
        <v>16528482</v>
      </c>
      <c r="C8588" s="18">
        <v>16528485</v>
      </c>
      <c r="D8588" s="15" t="s">
        <v>6327</v>
      </c>
      <c r="E8588" s="15" t="s">
        <v>2697</v>
      </c>
      <c r="F8588" s="15" t="s">
        <v>92</v>
      </c>
      <c r="G8588" s="19">
        <v>45.303587993228099</v>
      </c>
      <c r="H8588" s="19">
        <v>-2.1747110346021699</v>
      </c>
      <c r="I8588" s="20">
        <v>7.4036129656144105E-5</v>
      </c>
      <c r="J8588" s="15" t="s">
        <v>32</v>
      </c>
      <c r="K8588" s="15" t="s">
        <v>4673</v>
      </c>
      <c r="L8588" s="15" t="s">
        <v>4674</v>
      </c>
      <c r="M8588" s="15" t="s">
        <v>4675</v>
      </c>
    </row>
    <row r="8589" spans="1:13" x14ac:dyDescent="0.2">
      <c r="A8589" s="15">
        <v>3</v>
      </c>
      <c r="B8589" s="18">
        <v>16528961</v>
      </c>
      <c r="C8589" s="18">
        <v>16528963</v>
      </c>
      <c r="D8589" s="15" t="s">
        <v>6327</v>
      </c>
      <c r="E8589" s="15" t="s">
        <v>2697</v>
      </c>
      <c r="F8589" s="15" t="s">
        <v>92</v>
      </c>
      <c r="G8589" s="19">
        <v>35.810309517613298</v>
      </c>
      <c r="H8589" s="19">
        <v>-2.17522333869712</v>
      </c>
      <c r="I8589" s="20">
        <v>1.3263705984722801E-3</v>
      </c>
      <c r="J8589" s="15" t="s">
        <v>32</v>
      </c>
      <c r="K8589" s="15" t="s">
        <v>4673</v>
      </c>
      <c r="L8589" s="15" t="s">
        <v>4674</v>
      </c>
      <c r="M8589" s="15" t="s">
        <v>4675</v>
      </c>
    </row>
    <row r="8590" spans="1:13" x14ac:dyDescent="0.2">
      <c r="A8590" s="15">
        <v>5</v>
      </c>
      <c r="B8590" s="18">
        <v>2274073</v>
      </c>
      <c r="C8590" s="18">
        <v>2274073</v>
      </c>
      <c r="D8590" s="15" t="s">
        <v>6327</v>
      </c>
      <c r="E8590" s="15" t="s">
        <v>2697</v>
      </c>
      <c r="F8590" s="15" t="s">
        <v>89</v>
      </c>
      <c r="G8590" s="19">
        <v>21.838559624410401</v>
      </c>
      <c r="H8590" s="19">
        <v>-2.1758830420644499</v>
      </c>
      <c r="I8590" s="20">
        <v>9.1710605327179999E-3</v>
      </c>
      <c r="J8590" s="15" t="s">
        <v>34</v>
      </c>
      <c r="L8590" s="15" t="s">
        <v>91</v>
      </c>
      <c r="M8590" s="15" t="s">
        <v>91</v>
      </c>
    </row>
    <row r="8591" spans="1:13" x14ac:dyDescent="0.2">
      <c r="A8591" s="15">
        <v>4</v>
      </c>
      <c r="B8591" s="18">
        <v>17832024</v>
      </c>
      <c r="C8591" s="18">
        <v>17832025</v>
      </c>
      <c r="D8591" s="15" t="s">
        <v>6327</v>
      </c>
      <c r="E8591" s="15" t="s">
        <v>2702</v>
      </c>
      <c r="F8591" s="15" t="s">
        <v>89</v>
      </c>
      <c r="G8591" s="19">
        <v>59.063908724172698</v>
      </c>
      <c r="H8591" s="19">
        <v>-2.1772310825854202</v>
      </c>
      <c r="I8591" s="20">
        <v>8.2695249070908108E-3</v>
      </c>
      <c r="J8591" s="15" t="s">
        <v>32</v>
      </c>
      <c r="K8591" s="15" t="s">
        <v>5507</v>
      </c>
      <c r="L8591" s="15" t="s">
        <v>5508</v>
      </c>
      <c r="M8591" s="15" t="s">
        <v>5509</v>
      </c>
    </row>
    <row r="8592" spans="1:13" x14ac:dyDescent="0.2">
      <c r="A8592" s="15">
        <v>4</v>
      </c>
      <c r="B8592" s="18">
        <v>5741030</v>
      </c>
      <c r="C8592" s="18">
        <v>5741034</v>
      </c>
      <c r="D8592" s="15" t="s">
        <v>6327</v>
      </c>
      <c r="E8592" s="15" t="s">
        <v>2697</v>
      </c>
      <c r="F8592" s="15" t="s">
        <v>89</v>
      </c>
      <c r="G8592" s="19">
        <v>41.665945967629398</v>
      </c>
      <c r="H8592" s="19">
        <v>-2.1788610791653999</v>
      </c>
      <c r="I8592" s="20">
        <v>2.8662180451518001E-3</v>
      </c>
      <c r="J8592" s="15" t="s">
        <v>32</v>
      </c>
      <c r="K8592" s="15" t="s">
        <v>5062</v>
      </c>
      <c r="L8592" s="15" t="s">
        <v>5063</v>
      </c>
      <c r="M8592" s="15" t="s">
        <v>5064</v>
      </c>
    </row>
    <row r="8593" spans="1:13" x14ac:dyDescent="0.2">
      <c r="A8593" s="15">
        <v>3</v>
      </c>
      <c r="B8593" s="18">
        <v>16908047</v>
      </c>
      <c r="C8593" s="18">
        <v>16908048</v>
      </c>
      <c r="D8593" s="15" t="s">
        <v>6327</v>
      </c>
      <c r="E8593" s="15" t="s">
        <v>2702</v>
      </c>
      <c r="F8593" s="15" t="s">
        <v>89</v>
      </c>
      <c r="G8593" s="19">
        <v>127.553492778665</v>
      </c>
      <c r="H8593" s="19">
        <v>-2.1791726828426601</v>
      </c>
      <c r="I8593" s="20">
        <v>5.8713119819485699E-3</v>
      </c>
      <c r="J8593" s="15" t="s">
        <v>32</v>
      </c>
      <c r="K8593" s="15" t="s">
        <v>1135</v>
      </c>
      <c r="L8593" s="15" t="s">
        <v>1136</v>
      </c>
      <c r="M8593" s="15" t="s">
        <v>1137</v>
      </c>
    </row>
    <row r="8594" spans="1:13" x14ac:dyDescent="0.2">
      <c r="A8594" s="15">
        <v>4</v>
      </c>
      <c r="B8594" s="18">
        <v>8666691</v>
      </c>
      <c r="C8594" s="18">
        <v>8666691</v>
      </c>
      <c r="D8594" s="15" t="s">
        <v>6327</v>
      </c>
      <c r="E8594" s="15" t="s">
        <v>2697</v>
      </c>
      <c r="F8594" s="15" t="s">
        <v>89</v>
      </c>
      <c r="G8594" s="19">
        <v>187.55434350748499</v>
      </c>
      <c r="H8594" s="19">
        <v>-2.1811440802267898</v>
      </c>
      <c r="I8594" s="20">
        <v>7.5129523172410699E-5</v>
      </c>
      <c r="J8594" s="15" t="s">
        <v>32</v>
      </c>
      <c r="K8594" s="15" t="s">
        <v>5170</v>
      </c>
      <c r="L8594" s="15" t="s">
        <v>5171</v>
      </c>
      <c r="M8594" s="15" t="s">
        <v>5172</v>
      </c>
    </row>
    <row r="8595" spans="1:13" x14ac:dyDescent="0.2">
      <c r="A8595" s="15">
        <v>4</v>
      </c>
      <c r="B8595" s="18">
        <v>7080175</v>
      </c>
      <c r="C8595" s="18">
        <v>7080176</v>
      </c>
      <c r="D8595" s="15" t="s">
        <v>6327</v>
      </c>
      <c r="E8595" s="15" t="s">
        <v>2697</v>
      </c>
      <c r="F8595" s="15" t="s">
        <v>89</v>
      </c>
      <c r="G8595" s="19">
        <v>118.313609642182</v>
      </c>
      <c r="H8595" s="19">
        <v>-2.1818782643620298</v>
      </c>
      <c r="I8595" s="20">
        <v>8.1964632551517394E-5</v>
      </c>
      <c r="J8595" s="15" t="s">
        <v>32</v>
      </c>
      <c r="K8595" s="15" t="s">
        <v>5110</v>
      </c>
      <c r="L8595" s="15" t="s">
        <v>5111</v>
      </c>
      <c r="M8595" s="15" t="s">
        <v>5112</v>
      </c>
    </row>
    <row r="8596" spans="1:13" x14ac:dyDescent="0.2">
      <c r="A8596" s="15">
        <v>4</v>
      </c>
      <c r="B8596" s="18">
        <v>8666842</v>
      </c>
      <c r="C8596" s="18">
        <v>8666845</v>
      </c>
      <c r="D8596" s="15" t="s">
        <v>6327</v>
      </c>
      <c r="E8596" s="15" t="s">
        <v>2697</v>
      </c>
      <c r="F8596" s="15" t="s">
        <v>92</v>
      </c>
      <c r="G8596" s="19">
        <v>44.885029766424601</v>
      </c>
      <c r="H8596" s="19">
        <v>-2.1821245503069502</v>
      </c>
      <c r="I8596" s="20">
        <v>1.6044794776693E-3</v>
      </c>
      <c r="J8596" s="15" t="s">
        <v>32</v>
      </c>
      <c r="K8596" s="15" t="s">
        <v>5170</v>
      </c>
      <c r="L8596" s="15" t="s">
        <v>5171</v>
      </c>
      <c r="M8596" s="15" t="s">
        <v>5172</v>
      </c>
    </row>
    <row r="8597" spans="1:13" x14ac:dyDescent="0.2">
      <c r="A8597" s="15">
        <v>4</v>
      </c>
      <c r="B8597" s="18">
        <v>9772795</v>
      </c>
      <c r="C8597" s="18">
        <v>9772795</v>
      </c>
      <c r="D8597" s="15" t="s">
        <v>6327</v>
      </c>
      <c r="E8597" s="15" t="s">
        <v>2697</v>
      </c>
      <c r="F8597" s="15" t="s">
        <v>89</v>
      </c>
      <c r="G8597" s="19">
        <v>23.272786151436598</v>
      </c>
      <c r="H8597" s="19">
        <v>-2.1827031024090902</v>
      </c>
      <c r="I8597" s="20">
        <v>2.0437030028293401E-3</v>
      </c>
      <c r="J8597" s="15" t="s">
        <v>32</v>
      </c>
      <c r="K8597" s="15" t="s">
        <v>5211</v>
      </c>
      <c r="L8597" s="15" t="s">
        <v>5211</v>
      </c>
      <c r="M8597" s="15" t="s">
        <v>5212</v>
      </c>
    </row>
    <row r="8598" spans="1:13" x14ac:dyDescent="0.2">
      <c r="A8598" s="15">
        <v>1</v>
      </c>
      <c r="B8598" s="18">
        <v>10475062</v>
      </c>
      <c r="C8598" s="18">
        <v>10475066</v>
      </c>
      <c r="D8598" s="15" t="s">
        <v>6327</v>
      </c>
      <c r="E8598" s="15" t="s">
        <v>2697</v>
      </c>
      <c r="F8598" s="15" t="s">
        <v>89</v>
      </c>
      <c r="G8598" s="19">
        <v>357.54936193495502</v>
      </c>
      <c r="H8598" s="19">
        <v>-2.1852638813357301</v>
      </c>
      <c r="I8598" s="20">
        <v>5.7574072134500997E-9</v>
      </c>
      <c r="J8598" s="15" t="s">
        <v>32</v>
      </c>
      <c r="K8598" s="15" t="s">
        <v>116</v>
      </c>
      <c r="L8598" s="15" t="s">
        <v>117</v>
      </c>
      <c r="M8598" s="15" t="s">
        <v>118</v>
      </c>
    </row>
    <row r="8599" spans="1:13" x14ac:dyDescent="0.2">
      <c r="A8599" s="15">
        <v>4</v>
      </c>
      <c r="B8599" s="18">
        <v>9349145</v>
      </c>
      <c r="C8599" s="18">
        <v>9349145</v>
      </c>
      <c r="D8599" s="15" t="s">
        <v>6327</v>
      </c>
      <c r="E8599" s="15" t="s">
        <v>2697</v>
      </c>
      <c r="F8599" s="15" t="s">
        <v>89</v>
      </c>
      <c r="G8599" s="19">
        <v>26.176056587790999</v>
      </c>
      <c r="H8599" s="19">
        <v>-2.1861885736968198</v>
      </c>
      <c r="I8599" s="20">
        <v>1.7671942138084099E-3</v>
      </c>
      <c r="J8599" s="15" t="s">
        <v>32</v>
      </c>
      <c r="K8599" s="15" t="s">
        <v>5199</v>
      </c>
      <c r="L8599" s="15" t="s">
        <v>5200</v>
      </c>
      <c r="M8599" s="15" t="s">
        <v>5201</v>
      </c>
    </row>
    <row r="8600" spans="1:13" x14ac:dyDescent="0.2">
      <c r="A8600" s="15">
        <v>3</v>
      </c>
      <c r="B8600" s="18">
        <v>197780</v>
      </c>
      <c r="C8600" s="18">
        <v>197780</v>
      </c>
      <c r="D8600" s="15" t="s">
        <v>6327</v>
      </c>
      <c r="E8600" s="15" t="s">
        <v>2697</v>
      </c>
      <c r="F8600" s="15" t="s">
        <v>89</v>
      </c>
      <c r="G8600" s="19">
        <v>18.373372996877201</v>
      </c>
      <c r="H8600" s="19">
        <v>-2.1867117575250798</v>
      </c>
      <c r="I8600" s="20">
        <v>8.0524361331747799E-3</v>
      </c>
      <c r="J8600" s="15" t="s">
        <v>32</v>
      </c>
      <c r="K8600" s="15" t="s">
        <v>4236</v>
      </c>
      <c r="L8600" s="15" t="s">
        <v>4237</v>
      </c>
      <c r="M8600" s="15" t="s">
        <v>4238</v>
      </c>
    </row>
    <row r="8601" spans="1:13" x14ac:dyDescent="0.2">
      <c r="A8601" s="15">
        <v>5</v>
      </c>
      <c r="B8601" s="18">
        <v>3647106</v>
      </c>
      <c r="C8601" s="18">
        <v>3647106</v>
      </c>
      <c r="D8601" s="15" t="s">
        <v>6327</v>
      </c>
      <c r="E8601" s="15" t="s">
        <v>2697</v>
      </c>
      <c r="F8601" s="15" t="s">
        <v>89</v>
      </c>
      <c r="G8601" s="19">
        <v>34.612665971337201</v>
      </c>
      <c r="H8601" s="19">
        <v>-2.1870041442175601</v>
      </c>
      <c r="I8601" s="20">
        <v>1.25767038873191E-3</v>
      </c>
      <c r="J8601" s="15" t="s">
        <v>32</v>
      </c>
      <c r="K8601" s="15" t="s">
        <v>5653</v>
      </c>
      <c r="L8601" s="15" t="s">
        <v>5653</v>
      </c>
      <c r="M8601" s="15" t="s">
        <v>2192</v>
      </c>
    </row>
    <row r="8602" spans="1:13" x14ac:dyDescent="0.2">
      <c r="A8602" s="15">
        <v>3</v>
      </c>
      <c r="B8602" s="18">
        <v>16528250</v>
      </c>
      <c r="C8602" s="18">
        <v>16528251</v>
      </c>
      <c r="D8602" s="15" t="s">
        <v>6327</v>
      </c>
      <c r="E8602" s="15" t="s">
        <v>2697</v>
      </c>
      <c r="F8602" s="15" t="s">
        <v>92</v>
      </c>
      <c r="G8602" s="19">
        <v>79.172461668524605</v>
      </c>
      <c r="H8602" s="19">
        <v>-2.1874650437605498</v>
      </c>
      <c r="I8602" s="20">
        <v>1.1209580854184699E-5</v>
      </c>
      <c r="J8602" s="15" t="s">
        <v>32</v>
      </c>
      <c r="K8602" s="15" t="s">
        <v>4673</v>
      </c>
      <c r="L8602" s="15" t="s">
        <v>4674</v>
      </c>
      <c r="M8602" s="15" t="s">
        <v>4675</v>
      </c>
    </row>
    <row r="8603" spans="1:13" x14ac:dyDescent="0.2">
      <c r="A8603" s="15">
        <v>4</v>
      </c>
      <c r="B8603" s="18">
        <v>8666819</v>
      </c>
      <c r="C8603" s="18">
        <v>8666825</v>
      </c>
      <c r="D8603" s="15" t="s">
        <v>6327</v>
      </c>
      <c r="E8603" s="15" t="s">
        <v>2697</v>
      </c>
      <c r="F8603" s="15" t="s">
        <v>92</v>
      </c>
      <c r="G8603" s="19">
        <v>75.311060627457195</v>
      </c>
      <c r="H8603" s="19">
        <v>-2.18756741615874</v>
      </c>
      <c r="I8603" s="20">
        <v>1.04325194218184E-3</v>
      </c>
      <c r="J8603" s="15" t="s">
        <v>32</v>
      </c>
      <c r="K8603" s="15" t="s">
        <v>5170</v>
      </c>
      <c r="L8603" s="15" t="s">
        <v>5171</v>
      </c>
      <c r="M8603" s="15" t="s">
        <v>5172</v>
      </c>
    </row>
    <row r="8604" spans="1:13" x14ac:dyDescent="0.2">
      <c r="A8604" s="15">
        <v>5</v>
      </c>
      <c r="B8604" s="18">
        <v>16903599</v>
      </c>
      <c r="C8604" s="18">
        <v>16903599</v>
      </c>
      <c r="D8604" s="15" t="s">
        <v>6327</v>
      </c>
      <c r="E8604" s="15" t="s">
        <v>2697</v>
      </c>
      <c r="F8604" s="15" t="s">
        <v>89</v>
      </c>
      <c r="G8604" s="19">
        <v>25.624140373119801</v>
      </c>
      <c r="H8604" s="19">
        <v>-2.1882594954013799</v>
      </c>
      <c r="I8604" s="20">
        <v>4.2092277035045899E-3</v>
      </c>
      <c r="J8604" s="15" t="s">
        <v>32</v>
      </c>
      <c r="K8604" s="15" t="s">
        <v>5917</v>
      </c>
      <c r="L8604" s="15" t="s">
        <v>5918</v>
      </c>
      <c r="M8604" s="15" t="s">
        <v>4027</v>
      </c>
    </row>
    <row r="8605" spans="1:13" x14ac:dyDescent="0.2">
      <c r="A8605" s="15">
        <v>3</v>
      </c>
      <c r="B8605" s="18">
        <v>16528333</v>
      </c>
      <c r="C8605" s="18">
        <v>16528333</v>
      </c>
      <c r="D8605" s="15" t="s">
        <v>6327</v>
      </c>
      <c r="E8605" s="15" t="s">
        <v>2697</v>
      </c>
      <c r="F8605" s="15" t="s">
        <v>92</v>
      </c>
      <c r="G8605" s="19">
        <v>23.998149809464898</v>
      </c>
      <c r="H8605" s="19">
        <v>-2.1915375547777698</v>
      </c>
      <c r="I8605" s="20">
        <v>2.7898178673791702E-3</v>
      </c>
      <c r="J8605" s="15" t="s">
        <v>32</v>
      </c>
      <c r="K8605" s="15" t="s">
        <v>4673</v>
      </c>
      <c r="L8605" s="15" t="s">
        <v>4674</v>
      </c>
      <c r="M8605" s="15" t="s">
        <v>4675</v>
      </c>
    </row>
    <row r="8606" spans="1:13" x14ac:dyDescent="0.2">
      <c r="A8606" s="15">
        <v>4</v>
      </c>
      <c r="B8606" s="18">
        <v>11657933</v>
      </c>
      <c r="C8606" s="18">
        <v>11657933</v>
      </c>
      <c r="D8606" s="15" t="s">
        <v>6327</v>
      </c>
      <c r="E8606" s="15" t="s">
        <v>2697</v>
      </c>
      <c r="F8606" s="15" t="s">
        <v>89</v>
      </c>
      <c r="G8606" s="19">
        <v>26.675991509652601</v>
      </c>
      <c r="H8606" s="19">
        <v>-2.19181581069846</v>
      </c>
      <c r="I8606" s="20">
        <v>8.3933179885337203E-4</v>
      </c>
      <c r="J8606" s="15" t="s">
        <v>32</v>
      </c>
      <c r="K8606" s="15" t="s">
        <v>5258</v>
      </c>
      <c r="L8606" s="21">
        <v>45750</v>
      </c>
      <c r="M8606" s="15" t="s">
        <v>5259</v>
      </c>
    </row>
    <row r="8607" spans="1:13" x14ac:dyDescent="0.2">
      <c r="A8607" s="15">
        <v>5</v>
      </c>
      <c r="B8607" s="18">
        <v>12603480</v>
      </c>
      <c r="C8607" s="18">
        <v>12603480</v>
      </c>
      <c r="D8607" s="15" t="s">
        <v>6327</v>
      </c>
      <c r="E8607" s="15" t="s">
        <v>2697</v>
      </c>
      <c r="F8607" s="15" t="s">
        <v>89</v>
      </c>
      <c r="G8607" s="19">
        <v>35.135135557083601</v>
      </c>
      <c r="H8607" s="19">
        <v>-2.19334669902408</v>
      </c>
      <c r="I8607" s="20">
        <v>4.5355347703048303E-4</v>
      </c>
      <c r="J8607" s="15" t="s">
        <v>32</v>
      </c>
      <c r="K8607" s="15" t="s">
        <v>5871</v>
      </c>
      <c r="L8607" s="15" t="s">
        <v>5871</v>
      </c>
      <c r="M8607" s="15" t="s">
        <v>497</v>
      </c>
    </row>
    <row r="8608" spans="1:13" x14ac:dyDescent="0.2">
      <c r="A8608" s="15">
        <v>4</v>
      </c>
      <c r="B8608" s="18">
        <v>18469583</v>
      </c>
      <c r="C8608" s="18">
        <v>18469588</v>
      </c>
      <c r="D8608" s="15" t="s">
        <v>6327</v>
      </c>
      <c r="E8608" s="15" t="s">
        <v>2697</v>
      </c>
      <c r="F8608" s="15" t="s">
        <v>89</v>
      </c>
      <c r="G8608" s="19">
        <v>39.3818963788666</v>
      </c>
      <c r="H8608" s="19">
        <v>-2.1936510838384402</v>
      </c>
      <c r="I8608" s="20">
        <v>1.2929375704811899E-4</v>
      </c>
      <c r="J8608" s="15" t="s">
        <v>32</v>
      </c>
      <c r="K8608" s="15" t="s">
        <v>5548</v>
      </c>
      <c r="L8608" s="15" t="s">
        <v>5549</v>
      </c>
      <c r="M8608" s="15" t="s">
        <v>5550</v>
      </c>
    </row>
    <row r="8609" spans="1:13" x14ac:dyDescent="0.2">
      <c r="A8609" s="15">
        <v>4</v>
      </c>
      <c r="B8609" s="18">
        <v>9772796</v>
      </c>
      <c r="C8609" s="18">
        <v>9772798</v>
      </c>
      <c r="D8609" s="15" t="s">
        <v>6327</v>
      </c>
      <c r="E8609" s="15" t="s">
        <v>2697</v>
      </c>
      <c r="F8609" s="15" t="s">
        <v>89</v>
      </c>
      <c r="G8609" s="19">
        <v>53.471875531747202</v>
      </c>
      <c r="H8609" s="19">
        <v>-2.1949911407856999</v>
      </c>
      <c r="I8609" s="20">
        <v>1.7703692551492199E-4</v>
      </c>
      <c r="J8609" s="15" t="s">
        <v>32</v>
      </c>
      <c r="K8609" s="15" t="s">
        <v>5211</v>
      </c>
      <c r="L8609" s="15" t="s">
        <v>5211</v>
      </c>
      <c r="M8609" s="15" t="s">
        <v>5212</v>
      </c>
    </row>
    <row r="8610" spans="1:13" x14ac:dyDescent="0.2">
      <c r="A8610" s="15">
        <v>2</v>
      </c>
      <c r="B8610" s="18">
        <v>16571385</v>
      </c>
      <c r="C8610" s="18">
        <v>16571391</v>
      </c>
      <c r="D8610" s="15" t="s">
        <v>6327</v>
      </c>
      <c r="E8610" s="15" t="s">
        <v>2697</v>
      </c>
      <c r="F8610" s="15" t="s">
        <v>92</v>
      </c>
      <c r="G8610" s="19">
        <v>618.590286643387</v>
      </c>
      <c r="H8610" s="19">
        <v>-2.1955754811220598</v>
      </c>
      <c r="I8610" s="20">
        <v>3.04761672659867E-5</v>
      </c>
      <c r="J8610" s="15" t="s">
        <v>32</v>
      </c>
      <c r="K8610" s="15" t="s">
        <v>869</v>
      </c>
      <c r="L8610" s="15" t="s">
        <v>870</v>
      </c>
      <c r="M8610" s="15" t="s">
        <v>871</v>
      </c>
    </row>
    <row r="8611" spans="1:13" x14ac:dyDescent="0.2">
      <c r="A8611" s="15">
        <v>3</v>
      </c>
      <c r="B8611" s="18">
        <v>195056</v>
      </c>
      <c r="C8611" s="18">
        <v>195058</v>
      </c>
      <c r="D8611" s="15" t="s">
        <v>6327</v>
      </c>
      <c r="E8611" s="15" t="s">
        <v>2697</v>
      </c>
      <c r="F8611" s="15" t="s">
        <v>89</v>
      </c>
      <c r="G8611" s="19">
        <v>15.3859816787895</v>
      </c>
      <c r="H8611" s="19">
        <v>-2.1956051317387</v>
      </c>
      <c r="I8611" s="20">
        <v>7.5935442027556897E-3</v>
      </c>
      <c r="J8611" s="15" t="s">
        <v>32</v>
      </c>
      <c r="K8611" s="15" t="s">
        <v>4236</v>
      </c>
      <c r="L8611" s="15" t="s">
        <v>4237</v>
      </c>
      <c r="M8611" s="15" t="s">
        <v>4238</v>
      </c>
    </row>
    <row r="8612" spans="1:13" x14ac:dyDescent="0.2">
      <c r="A8612" s="15">
        <v>4</v>
      </c>
      <c r="B8612" s="18">
        <v>9715050</v>
      </c>
      <c r="C8612" s="18">
        <v>9715053</v>
      </c>
      <c r="D8612" s="15" t="s">
        <v>6327</v>
      </c>
      <c r="E8612" s="15" t="s">
        <v>2697</v>
      </c>
      <c r="F8612" s="15" t="s">
        <v>89</v>
      </c>
      <c r="G8612" s="19">
        <v>19.960204727539399</v>
      </c>
      <c r="H8612" s="19">
        <v>-2.19565144933624</v>
      </c>
      <c r="I8612" s="20">
        <v>9.9245402542453096E-3</v>
      </c>
      <c r="J8612" s="15" t="s">
        <v>32</v>
      </c>
      <c r="K8612" s="15" t="s">
        <v>5207</v>
      </c>
      <c r="L8612" s="15" t="s">
        <v>5207</v>
      </c>
      <c r="M8612" s="15" t="s">
        <v>5208</v>
      </c>
    </row>
    <row r="8613" spans="1:13" x14ac:dyDescent="0.2">
      <c r="A8613" s="15">
        <v>4</v>
      </c>
      <c r="B8613" s="18">
        <v>9715050</v>
      </c>
      <c r="C8613" s="18">
        <v>9715053</v>
      </c>
      <c r="D8613" s="15" t="s">
        <v>6327</v>
      </c>
      <c r="E8613" s="15" t="s">
        <v>2697</v>
      </c>
      <c r="F8613" s="15" t="s">
        <v>89</v>
      </c>
      <c r="G8613" s="19">
        <v>19.960204727539399</v>
      </c>
      <c r="H8613" s="19">
        <v>-2.19565144933624</v>
      </c>
      <c r="I8613" s="20">
        <v>9.9245402542453096E-3</v>
      </c>
      <c r="J8613" s="15" t="s">
        <v>2286</v>
      </c>
      <c r="K8613" s="15" t="s">
        <v>5209</v>
      </c>
      <c r="L8613" s="15" t="s">
        <v>5209</v>
      </c>
      <c r="M8613" s="15" t="s">
        <v>97</v>
      </c>
    </row>
    <row r="8614" spans="1:13" x14ac:dyDescent="0.2">
      <c r="A8614" s="15">
        <v>4</v>
      </c>
      <c r="B8614" s="18">
        <v>9715050</v>
      </c>
      <c r="C8614" s="18">
        <v>9715053</v>
      </c>
      <c r="D8614" s="15" t="s">
        <v>6327</v>
      </c>
      <c r="E8614" s="15" t="s">
        <v>2697</v>
      </c>
      <c r="F8614" s="15" t="s">
        <v>89</v>
      </c>
      <c r="G8614" s="19">
        <v>19.960204727539399</v>
      </c>
      <c r="H8614" s="19">
        <v>-2.19565144933624</v>
      </c>
      <c r="I8614" s="20">
        <v>9.9245402542453096E-3</v>
      </c>
      <c r="J8614" s="15" t="s">
        <v>96</v>
      </c>
      <c r="K8614" s="15" t="s">
        <v>5210</v>
      </c>
      <c r="L8614" s="15" t="s">
        <v>5210</v>
      </c>
      <c r="M8614" s="15" t="s">
        <v>97</v>
      </c>
    </row>
    <row r="8615" spans="1:13" x14ac:dyDescent="0.2">
      <c r="A8615" s="15">
        <v>1</v>
      </c>
      <c r="B8615" s="18">
        <v>622226</v>
      </c>
      <c r="C8615" s="18">
        <v>622227</v>
      </c>
      <c r="D8615" s="15" t="s">
        <v>6327</v>
      </c>
      <c r="E8615" s="15" t="s">
        <v>2697</v>
      </c>
      <c r="F8615" s="15" t="s">
        <v>89</v>
      </c>
      <c r="G8615" s="19">
        <v>26.6040274152233</v>
      </c>
      <c r="H8615" s="19">
        <v>-2.1971199139750199</v>
      </c>
      <c r="I8615" s="20">
        <v>5.3811782358761104E-4</v>
      </c>
      <c r="J8615" s="15" t="s">
        <v>32</v>
      </c>
      <c r="K8615" s="15" t="s">
        <v>2730</v>
      </c>
      <c r="L8615" s="15" t="s">
        <v>2730</v>
      </c>
      <c r="M8615" s="15" t="s">
        <v>2731</v>
      </c>
    </row>
    <row r="8616" spans="1:13" x14ac:dyDescent="0.2">
      <c r="A8616" s="15">
        <v>1</v>
      </c>
      <c r="B8616" s="18">
        <v>4016951</v>
      </c>
      <c r="C8616" s="18">
        <v>4016951</v>
      </c>
      <c r="D8616" s="15" t="s">
        <v>6327</v>
      </c>
      <c r="E8616" s="15" t="s">
        <v>2697</v>
      </c>
      <c r="F8616" s="15" t="s">
        <v>89</v>
      </c>
      <c r="G8616" s="19">
        <v>16.679203958712002</v>
      </c>
      <c r="H8616" s="19">
        <v>-2.1972528255813102</v>
      </c>
      <c r="I8616" s="20">
        <v>4.4802071836023702E-3</v>
      </c>
      <c r="J8616" s="15" t="s">
        <v>32</v>
      </c>
      <c r="K8616" s="15" t="s">
        <v>2904</v>
      </c>
      <c r="L8616" s="15" t="s">
        <v>2905</v>
      </c>
      <c r="M8616" s="15" t="s">
        <v>2906</v>
      </c>
    </row>
    <row r="8617" spans="1:13" x14ac:dyDescent="0.2">
      <c r="A8617" s="15">
        <v>4</v>
      </c>
      <c r="B8617" s="18">
        <v>12332819</v>
      </c>
      <c r="C8617" s="18">
        <v>12332819</v>
      </c>
      <c r="D8617" s="15" t="s">
        <v>6327</v>
      </c>
      <c r="E8617" s="15" t="s">
        <v>2697</v>
      </c>
      <c r="F8617" s="15" t="s">
        <v>92</v>
      </c>
      <c r="G8617" s="19">
        <v>28.614587993581001</v>
      </c>
      <c r="H8617" s="19">
        <v>-2.1974875861239802</v>
      </c>
      <c r="I8617" s="20">
        <v>4.4371578830231E-4</v>
      </c>
      <c r="J8617" s="15" t="s">
        <v>32</v>
      </c>
      <c r="K8617" s="15" t="s">
        <v>5270</v>
      </c>
      <c r="L8617" s="15" t="s">
        <v>5270</v>
      </c>
      <c r="M8617" s="15" t="s">
        <v>694</v>
      </c>
    </row>
    <row r="8618" spans="1:13" x14ac:dyDescent="0.2">
      <c r="A8618" s="15">
        <v>1</v>
      </c>
      <c r="B8618" s="18">
        <v>12956628</v>
      </c>
      <c r="C8618" s="18">
        <v>12956628</v>
      </c>
      <c r="D8618" s="15" t="s">
        <v>6327</v>
      </c>
      <c r="E8618" s="15" t="s">
        <v>2697</v>
      </c>
      <c r="F8618" s="15" t="s">
        <v>89</v>
      </c>
      <c r="G8618" s="19">
        <v>24.612821013360001</v>
      </c>
      <c r="H8618" s="19">
        <v>-2.1983917478057302</v>
      </c>
      <c r="I8618" s="20">
        <v>3.5665489642589601E-3</v>
      </c>
      <c r="J8618" s="15" t="s">
        <v>32</v>
      </c>
      <c r="K8618" s="15" t="s">
        <v>3215</v>
      </c>
      <c r="L8618" s="15" t="s">
        <v>3216</v>
      </c>
      <c r="M8618" s="15" t="s">
        <v>3217</v>
      </c>
    </row>
    <row r="8619" spans="1:13" x14ac:dyDescent="0.2">
      <c r="A8619" s="15">
        <v>3</v>
      </c>
      <c r="B8619" s="18">
        <v>16528600</v>
      </c>
      <c r="C8619" s="18">
        <v>16528600</v>
      </c>
      <c r="D8619" s="15" t="s">
        <v>6327</v>
      </c>
      <c r="E8619" s="15" t="s">
        <v>2697</v>
      </c>
      <c r="F8619" s="15" t="s">
        <v>181</v>
      </c>
      <c r="G8619" s="19">
        <v>108.112871203873</v>
      </c>
      <c r="H8619" s="19">
        <v>-2.2012557029895201</v>
      </c>
      <c r="I8619" s="20">
        <v>1.23940147388594E-5</v>
      </c>
      <c r="J8619" s="15" t="s">
        <v>32</v>
      </c>
      <c r="K8619" s="15" t="s">
        <v>4673</v>
      </c>
      <c r="L8619" s="15" t="s">
        <v>4674</v>
      </c>
      <c r="M8619" s="15" t="s">
        <v>4675</v>
      </c>
    </row>
    <row r="8620" spans="1:13" x14ac:dyDescent="0.2">
      <c r="A8620" s="15">
        <v>3</v>
      </c>
      <c r="B8620" s="18">
        <v>195150</v>
      </c>
      <c r="C8620" s="18">
        <v>195151</v>
      </c>
      <c r="D8620" s="15" t="s">
        <v>6327</v>
      </c>
      <c r="E8620" s="15" t="s">
        <v>2697</v>
      </c>
      <c r="F8620" s="15" t="s">
        <v>89</v>
      </c>
      <c r="G8620" s="19">
        <v>52.934071536467499</v>
      </c>
      <c r="H8620" s="19">
        <v>-2.2031197234992401</v>
      </c>
      <c r="I8620" s="20">
        <v>2.2239320268295501E-5</v>
      </c>
      <c r="J8620" s="15" t="s">
        <v>32</v>
      </c>
      <c r="K8620" s="15" t="s">
        <v>4236</v>
      </c>
      <c r="L8620" s="15" t="s">
        <v>4237</v>
      </c>
      <c r="M8620" s="15" t="s">
        <v>4238</v>
      </c>
    </row>
    <row r="8621" spans="1:13" x14ac:dyDescent="0.2">
      <c r="A8621" s="15">
        <v>4</v>
      </c>
      <c r="B8621" s="18">
        <v>17978605</v>
      </c>
      <c r="C8621" s="18">
        <v>17978605</v>
      </c>
      <c r="D8621" s="15" t="s">
        <v>6327</v>
      </c>
      <c r="E8621" s="15" t="s">
        <v>2697</v>
      </c>
      <c r="F8621" s="15" t="s">
        <v>89</v>
      </c>
      <c r="G8621" s="19">
        <v>18.9587325931262</v>
      </c>
      <c r="H8621" s="19">
        <v>-2.2032229276564701</v>
      </c>
      <c r="I8621" s="20">
        <v>7.07479706624664E-3</v>
      </c>
      <c r="J8621" s="15" t="s">
        <v>32</v>
      </c>
      <c r="K8621" s="15" t="s">
        <v>5518</v>
      </c>
      <c r="L8621" s="15" t="s">
        <v>5519</v>
      </c>
      <c r="M8621" s="15" t="s">
        <v>5520</v>
      </c>
    </row>
    <row r="8622" spans="1:13" x14ac:dyDescent="0.2">
      <c r="A8622" s="15">
        <v>4</v>
      </c>
      <c r="B8622" s="18">
        <v>8666687</v>
      </c>
      <c r="C8622" s="18">
        <v>8666687</v>
      </c>
      <c r="D8622" s="15" t="s">
        <v>6327</v>
      </c>
      <c r="E8622" s="15" t="s">
        <v>2697</v>
      </c>
      <c r="F8622" s="15" t="s">
        <v>89</v>
      </c>
      <c r="G8622" s="19">
        <v>171.60157198861901</v>
      </c>
      <c r="H8622" s="19">
        <v>-2.2044295130797602</v>
      </c>
      <c r="I8622" s="20">
        <v>4.8360373249443602E-4</v>
      </c>
      <c r="J8622" s="15" t="s">
        <v>32</v>
      </c>
      <c r="K8622" s="15" t="s">
        <v>5170</v>
      </c>
      <c r="L8622" s="15" t="s">
        <v>5171</v>
      </c>
      <c r="M8622" s="15" t="s">
        <v>5172</v>
      </c>
    </row>
    <row r="8623" spans="1:13" x14ac:dyDescent="0.2">
      <c r="A8623" s="15">
        <v>2</v>
      </c>
      <c r="B8623" s="18">
        <v>3442676</v>
      </c>
      <c r="C8623" s="18">
        <v>3442676</v>
      </c>
      <c r="D8623" s="15" t="s">
        <v>6327</v>
      </c>
      <c r="E8623" s="15" t="s">
        <v>2697</v>
      </c>
      <c r="F8623" s="15" t="s">
        <v>89</v>
      </c>
      <c r="G8623" s="19">
        <v>21.3728137046967</v>
      </c>
      <c r="H8623" s="19">
        <v>-2.2071724522815401</v>
      </c>
      <c r="I8623" s="20">
        <v>6.3084551179870196E-3</v>
      </c>
      <c r="J8623" s="15" t="s">
        <v>34</v>
      </c>
      <c r="L8623" s="15" t="s">
        <v>91</v>
      </c>
      <c r="M8623" s="15" t="s">
        <v>91</v>
      </c>
    </row>
    <row r="8624" spans="1:13" x14ac:dyDescent="0.2">
      <c r="A8624" s="15">
        <v>4</v>
      </c>
      <c r="B8624" s="18">
        <v>5740905</v>
      </c>
      <c r="C8624" s="18">
        <v>5740913</v>
      </c>
      <c r="D8624" s="15" t="s">
        <v>6327</v>
      </c>
      <c r="E8624" s="15" t="s">
        <v>2697</v>
      </c>
      <c r="F8624" s="15" t="s">
        <v>89</v>
      </c>
      <c r="G8624" s="19">
        <v>43.981936822866899</v>
      </c>
      <c r="H8624" s="19">
        <v>-2.2083452822451402</v>
      </c>
      <c r="I8624" s="20">
        <v>2.9202397602568998E-3</v>
      </c>
      <c r="J8624" s="15" t="s">
        <v>32</v>
      </c>
      <c r="K8624" s="15" t="s">
        <v>5062</v>
      </c>
      <c r="L8624" s="15" t="s">
        <v>5063</v>
      </c>
      <c r="M8624" s="15" t="s">
        <v>5064</v>
      </c>
    </row>
    <row r="8625" spans="1:13" x14ac:dyDescent="0.2">
      <c r="A8625" s="15">
        <v>2</v>
      </c>
      <c r="B8625" s="18">
        <v>15557818</v>
      </c>
      <c r="C8625" s="18">
        <v>15557818</v>
      </c>
      <c r="D8625" s="15" t="s">
        <v>6327</v>
      </c>
      <c r="E8625" s="15" t="s">
        <v>2697</v>
      </c>
      <c r="F8625" s="15" t="s">
        <v>92</v>
      </c>
      <c r="G8625" s="19">
        <v>22.0979258549919</v>
      </c>
      <c r="H8625" s="19">
        <v>-2.2086569518885399</v>
      </c>
      <c r="I8625" s="20">
        <v>4.5440452933528698E-3</v>
      </c>
      <c r="J8625" s="15" t="s">
        <v>32</v>
      </c>
      <c r="K8625" s="15" t="s">
        <v>4111</v>
      </c>
      <c r="L8625" s="15" t="s">
        <v>4112</v>
      </c>
      <c r="M8625" s="15" t="s">
        <v>4113</v>
      </c>
    </row>
    <row r="8626" spans="1:13" x14ac:dyDescent="0.2">
      <c r="A8626" s="15">
        <v>4</v>
      </c>
      <c r="B8626" s="18">
        <v>8666764</v>
      </c>
      <c r="C8626" s="18">
        <v>8666764</v>
      </c>
      <c r="D8626" s="15" t="s">
        <v>6327</v>
      </c>
      <c r="E8626" s="15" t="s">
        <v>2697</v>
      </c>
      <c r="F8626" s="15" t="s">
        <v>89</v>
      </c>
      <c r="G8626" s="19">
        <v>30.438810534996001</v>
      </c>
      <c r="H8626" s="19">
        <v>-2.2092057741882498</v>
      </c>
      <c r="I8626" s="20">
        <v>2.2750048576277199E-3</v>
      </c>
      <c r="J8626" s="15" t="s">
        <v>32</v>
      </c>
      <c r="K8626" s="15" t="s">
        <v>5170</v>
      </c>
      <c r="L8626" s="15" t="s">
        <v>5171</v>
      </c>
      <c r="M8626" s="15" t="s">
        <v>5172</v>
      </c>
    </row>
    <row r="8627" spans="1:13" x14ac:dyDescent="0.2">
      <c r="A8627" s="15">
        <v>4</v>
      </c>
      <c r="B8627" s="18">
        <v>8666699</v>
      </c>
      <c r="C8627" s="18">
        <v>8666699</v>
      </c>
      <c r="D8627" s="15" t="s">
        <v>6327</v>
      </c>
      <c r="E8627" s="15" t="s">
        <v>2697</v>
      </c>
      <c r="F8627" s="15" t="s">
        <v>89</v>
      </c>
      <c r="G8627" s="19">
        <v>36.551913264542399</v>
      </c>
      <c r="H8627" s="19">
        <v>-2.20944578143965</v>
      </c>
      <c r="I8627" s="20">
        <v>1.5301816116049601E-3</v>
      </c>
      <c r="J8627" s="15" t="s">
        <v>32</v>
      </c>
      <c r="K8627" s="15" t="s">
        <v>5170</v>
      </c>
      <c r="L8627" s="15" t="s">
        <v>5171</v>
      </c>
      <c r="M8627" s="15" t="s">
        <v>5172</v>
      </c>
    </row>
    <row r="8628" spans="1:13" x14ac:dyDescent="0.2">
      <c r="A8628" s="15">
        <v>4</v>
      </c>
      <c r="B8628" s="18">
        <v>2588429</v>
      </c>
      <c r="C8628" s="18">
        <v>2588429</v>
      </c>
      <c r="D8628" s="15" t="s">
        <v>6327</v>
      </c>
      <c r="E8628" s="15" t="s">
        <v>2702</v>
      </c>
      <c r="F8628" s="15" t="s">
        <v>89</v>
      </c>
      <c r="G8628" s="19">
        <v>155.29919062389399</v>
      </c>
      <c r="H8628" s="19">
        <v>-2.2100107720508202</v>
      </c>
      <c r="I8628" s="20">
        <v>5.8376540735109901E-3</v>
      </c>
      <c r="J8628" s="15" t="s">
        <v>32</v>
      </c>
      <c r="K8628" s="15" t="s">
        <v>5045</v>
      </c>
      <c r="L8628" s="15" t="s">
        <v>5046</v>
      </c>
      <c r="M8628" s="15" t="s">
        <v>5047</v>
      </c>
    </row>
    <row r="8629" spans="1:13" x14ac:dyDescent="0.2">
      <c r="A8629" s="15">
        <v>5</v>
      </c>
      <c r="B8629" s="18">
        <v>4387437</v>
      </c>
      <c r="C8629" s="18">
        <v>4387437</v>
      </c>
      <c r="D8629" s="15" t="s">
        <v>6327</v>
      </c>
      <c r="E8629" s="15" t="s">
        <v>2697</v>
      </c>
      <c r="F8629" s="15" t="s">
        <v>89</v>
      </c>
      <c r="G8629" s="19">
        <v>35.479167965190001</v>
      </c>
      <c r="H8629" s="19">
        <v>-2.2128291491869998</v>
      </c>
      <c r="I8629" s="20">
        <v>7.9011508084553001E-3</v>
      </c>
      <c r="J8629" s="15" t="s">
        <v>32</v>
      </c>
      <c r="K8629" s="15" t="s">
        <v>5678</v>
      </c>
      <c r="L8629" s="15" t="s">
        <v>5679</v>
      </c>
      <c r="M8629" s="15" t="s">
        <v>5680</v>
      </c>
    </row>
    <row r="8630" spans="1:13" x14ac:dyDescent="0.2">
      <c r="A8630" s="15">
        <v>4</v>
      </c>
      <c r="B8630" s="18">
        <v>12332716</v>
      </c>
      <c r="C8630" s="18">
        <v>12332716</v>
      </c>
      <c r="D8630" s="15" t="s">
        <v>6327</v>
      </c>
      <c r="E8630" s="15" t="s">
        <v>2697</v>
      </c>
      <c r="F8630" s="15" t="s">
        <v>89</v>
      </c>
      <c r="G8630" s="19">
        <v>14.691880910883899</v>
      </c>
      <c r="H8630" s="19">
        <v>-2.2131574092479198</v>
      </c>
      <c r="I8630" s="20">
        <v>8.1117605807081092E-3</v>
      </c>
      <c r="J8630" s="15" t="s">
        <v>32</v>
      </c>
      <c r="K8630" s="15" t="s">
        <v>5270</v>
      </c>
      <c r="L8630" s="15" t="s">
        <v>5270</v>
      </c>
      <c r="M8630" s="15" t="s">
        <v>694</v>
      </c>
    </row>
    <row r="8631" spans="1:13" x14ac:dyDescent="0.2">
      <c r="A8631" s="15">
        <v>3</v>
      </c>
      <c r="B8631" s="18">
        <v>16528230</v>
      </c>
      <c r="C8631" s="18">
        <v>16528239</v>
      </c>
      <c r="D8631" s="15" t="s">
        <v>6327</v>
      </c>
      <c r="E8631" s="15" t="s">
        <v>2697</v>
      </c>
      <c r="F8631" s="15" t="s">
        <v>181</v>
      </c>
      <c r="G8631" s="19">
        <v>127.551081673881</v>
      </c>
      <c r="H8631" s="19">
        <v>-2.2151316774291598</v>
      </c>
      <c r="I8631" s="20">
        <v>3.6701771756443298E-6</v>
      </c>
      <c r="J8631" s="15" t="s">
        <v>32</v>
      </c>
      <c r="K8631" s="15" t="s">
        <v>4673</v>
      </c>
      <c r="L8631" s="15" t="s">
        <v>4674</v>
      </c>
      <c r="M8631" s="15" t="s">
        <v>4675</v>
      </c>
    </row>
    <row r="8632" spans="1:13" x14ac:dyDescent="0.2">
      <c r="A8632" s="15">
        <v>5</v>
      </c>
      <c r="B8632" s="18">
        <v>8864980</v>
      </c>
      <c r="C8632" s="18">
        <v>8864980</v>
      </c>
      <c r="D8632" s="15" t="s">
        <v>6327</v>
      </c>
      <c r="E8632" s="15" t="s">
        <v>2697</v>
      </c>
      <c r="F8632" s="15" t="s">
        <v>89</v>
      </c>
      <c r="G8632" s="19">
        <v>26.666165553560401</v>
      </c>
      <c r="H8632" s="19">
        <v>-2.2163919962335799</v>
      </c>
      <c r="I8632" s="20">
        <v>2.0944272031968398E-3</v>
      </c>
      <c r="J8632" s="15" t="s">
        <v>32</v>
      </c>
      <c r="K8632" s="15" t="s">
        <v>2190</v>
      </c>
      <c r="L8632" s="15" t="s">
        <v>2191</v>
      </c>
      <c r="M8632" s="15" t="s">
        <v>2192</v>
      </c>
    </row>
    <row r="8633" spans="1:13" x14ac:dyDescent="0.2">
      <c r="A8633" s="15">
        <v>3</v>
      </c>
      <c r="B8633" s="18">
        <v>16528608</v>
      </c>
      <c r="C8633" s="18">
        <v>16528608</v>
      </c>
      <c r="D8633" s="15" t="s">
        <v>6327</v>
      </c>
      <c r="E8633" s="15" t="s">
        <v>2697</v>
      </c>
      <c r="F8633" s="15" t="s">
        <v>181</v>
      </c>
      <c r="G8633" s="19">
        <v>94.485692224674693</v>
      </c>
      <c r="H8633" s="19">
        <v>-2.2170218482009401</v>
      </c>
      <c r="I8633" s="20">
        <v>2.15268242396652E-7</v>
      </c>
      <c r="J8633" s="15" t="s">
        <v>32</v>
      </c>
      <c r="K8633" s="15" t="s">
        <v>4673</v>
      </c>
      <c r="L8633" s="15" t="s">
        <v>4674</v>
      </c>
      <c r="M8633" s="15" t="s">
        <v>4675</v>
      </c>
    </row>
    <row r="8634" spans="1:13" x14ac:dyDescent="0.2">
      <c r="A8634" s="15">
        <v>1</v>
      </c>
      <c r="B8634" s="18">
        <v>12956565</v>
      </c>
      <c r="C8634" s="18">
        <v>12956568</v>
      </c>
      <c r="D8634" s="15" t="s">
        <v>6327</v>
      </c>
      <c r="E8634" s="15" t="s">
        <v>2697</v>
      </c>
      <c r="F8634" s="15" t="s">
        <v>89</v>
      </c>
      <c r="G8634" s="19">
        <v>43.868356384134302</v>
      </c>
      <c r="H8634" s="19">
        <v>-2.21714362590351</v>
      </c>
      <c r="I8634" s="20">
        <v>7.2589775885746797E-5</v>
      </c>
      <c r="J8634" s="15" t="s">
        <v>32</v>
      </c>
      <c r="K8634" s="15" t="s">
        <v>3215</v>
      </c>
      <c r="L8634" s="15" t="s">
        <v>3216</v>
      </c>
      <c r="M8634" s="15" t="s">
        <v>3217</v>
      </c>
    </row>
    <row r="8635" spans="1:13" x14ac:dyDescent="0.2">
      <c r="A8635" s="15">
        <v>3</v>
      </c>
      <c r="B8635" s="18">
        <v>16528606</v>
      </c>
      <c r="C8635" s="18">
        <v>16528607</v>
      </c>
      <c r="D8635" s="15" t="s">
        <v>6327</v>
      </c>
      <c r="E8635" s="15" t="s">
        <v>2697</v>
      </c>
      <c r="F8635" s="15" t="s">
        <v>181</v>
      </c>
      <c r="G8635" s="19">
        <v>190.909953580028</v>
      </c>
      <c r="H8635" s="19">
        <v>-2.2174004070284798</v>
      </c>
      <c r="I8635" s="20">
        <v>1.7218144766511301E-8</v>
      </c>
      <c r="J8635" s="15" t="s">
        <v>32</v>
      </c>
      <c r="K8635" s="15" t="s">
        <v>4673</v>
      </c>
      <c r="L8635" s="15" t="s">
        <v>4674</v>
      </c>
      <c r="M8635" s="15" t="s">
        <v>4675</v>
      </c>
    </row>
    <row r="8636" spans="1:13" x14ac:dyDescent="0.2">
      <c r="A8636" s="15">
        <v>4</v>
      </c>
      <c r="B8636" s="18">
        <v>16709983</v>
      </c>
      <c r="C8636" s="18">
        <v>16709983</v>
      </c>
      <c r="D8636" s="15" t="s">
        <v>6327</v>
      </c>
      <c r="E8636" s="15" t="s">
        <v>2697</v>
      </c>
      <c r="F8636" s="15" t="s">
        <v>92</v>
      </c>
      <c r="G8636" s="19">
        <v>71.399240387771997</v>
      </c>
      <c r="H8636" s="19">
        <v>-2.2175697470853502</v>
      </c>
      <c r="I8636" s="20">
        <v>1.04276136530669E-4</v>
      </c>
      <c r="J8636" s="15" t="s">
        <v>32</v>
      </c>
      <c r="K8636" s="15" t="s">
        <v>1675</v>
      </c>
      <c r="L8636" s="15" t="s">
        <v>1676</v>
      </c>
      <c r="M8636" s="15" t="s">
        <v>1677</v>
      </c>
    </row>
    <row r="8637" spans="1:13" x14ac:dyDescent="0.2">
      <c r="A8637" s="15">
        <v>2</v>
      </c>
      <c r="B8637" s="18">
        <v>16571388</v>
      </c>
      <c r="C8637" s="18">
        <v>16571388</v>
      </c>
      <c r="D8637" s="15" t="s">
        <v>6327</v>
      </c>
      <c r="E8637" s="15" t="s">
        <v>2697</v>
      </c>
      <c r="F8637" s="15" t="s">
        <v>89</v>
      </c>
      <c r="G8637" s="19">
        <v>75.912847889270196</v>
      </c>
      <c r="H8637" s="19">
        <v>-2.2226980388988702</v>
      </c>
      <c r="I8637" s="20">
        <v>1.5241461209227E-5</v>
      </c>
      <c r="J8637" s="15" t="s">
        <v>32</v>
      </c>
      <c r="K8637" s="15" t="s">
        <v>869</v>
      </c>
      <c r="L8637" s="15" t="s">
        <v>870</v>
      </c>
      <c r="M8637" s="15" t="s">
        <v>871</v>
      </c>
    </row>
    <row r="8638" spans="1:13" x14ac:dyDescent="0.2">
      <c r="A8638" s="15">
        <v>1</v>
      </c>
      <c r="B8638" s="18">
        <v>2408740</v>
      </c>
      <c r="C8638" s="18">
        <v>2408740</v>
      </c>
      <c r="D8638" s="15" t="s">
        <v>6327</v>
      </c>
      <c r="E8638" s="15" t="s">
        <v>2702</v>
      </c>
      <c r="F8638" s="15" t="s">
        <v>89</v>
      </c>
      <c r="G8638" s="19">
        <v>66.140325073895795</v>
      </c>
      <c r="H8638" s="19">
        <v>-2.22400822381781</v>
      </c>
      <c r="I8638" s="20">
        <v>4.6633126352713201E-3</v>
      </c>
      <c r="J8638" s="15" t="s">
        <v>32</v>
      </c>
      <c r="K8638" s="15" t="s">
        <v>2818</v>
      </c>
      <c r="L8638" s="15" t="s">
        <v>2819</v>
      </c>
      <c r="M8638" s="15" t="s">
        <v>2820</v>
      </c>
    </row>
    <row r="8639" spans="1:13" x14ac:dyDescent="0.2">
      <c r="A8639" s="15">
        <v>4</v>
      </c>
      <c r="B8639" s="18">
        <v>8666715</v>
      </c>
      <c r="C8639" s="18">
        <v>8666717</v>
      </c>
      <c r="D8639" s="15" t="s">
        <v>6327</v>
      </c>
      <c r="E8639" s="15" t="s">
        <v>2697</v>
      </c>
      <c r="F8639" s="15" t="s">
        <v>89</v>
      </c>
      <c r="G8639" s="19">
        <v>67.515084958179798</v>
      </c>
      <c r="H8639" s="19">
        <v>-2.2272237053683202</v>
      </c>
      <c r="I8639" s="20">
        <v>3.3750846525407402E-4</v>
      </c>
      <c r="J8639" s="15" t="s">
        <v>32</v>
      </c>
      <c r="K8639" s="15" t="s">
        <v>5170</v>
      </c>
      <c r="L8639" s="15" t="s">
        <v>5171</v>
      </c>
      <c r="M8639" s="15" t="s">
        <v>5172</v>
      </c>
    </row>
    <row r="8640" spans="1:13" x14ac:dyDescent="0.2">
      <c r="A8640" s="15">
        <v>4</v>
      </c>
      <c r="B8640" s="18">
        <v>12332727</v>
      </c>
      <c r="C8640" s="18">
        <v>12332727</v>
      </c>
      <c r="D8640" s="15" t="s">
        <v>6327</v>
      </c>
      <c r="E8640" s="15" t="s">
        <v>2697</v>
      </c>
      <c r="F8640" s="15" t="s">
        <v>89</v>
      </c>
      <c r="G8640" s="19">
        <v>2080.5385488306401</v>
      </c>
      <c r="H8640" s="19">
        <v>-2.2273676807243401</v>
      </c>
      <c r="I8640" s="20">
        <v>1.6732374223351001E-17</v>
      </c>
      <c r="J8640" s="15" t="s">
        <v>32</v>
      </c>
      <c r="K8640" s="15" t="s">
        <v>5270</v>
      </c>
      <c r="L8640" s="15" t="s">
        <v>5270</v>
      </c>
      <c r="M8640" s="15" t="s">
        <v>694</v>
      </c>
    </row>
    <row r="8641" spans="1:13" x14ac:dyDescent="0.2">
      <c r="A8641" s="15">
        <v>3</v>
      </c>
      <c r="B8641" s="18">
        <v>4731568</v>
      </c>
      <c r="C8641" s="18">
        <v>4731570</v>
      </c>
      <c r="D8641" s="15" t="s">
        <v>6327</v>
      </c>
      <c r="E8641" s="15" t="s">
        <v>2697</v>
      </c>
      <c r="F8641" s="15" t="s">
        <v>89</v>
      </c>
      <c r="G8641" s="19">
        <v>221.35376296538999</v>
      </c>
      <c r="H8641" s="19">
        <v>-2.22752360653238</v>
      </c>
      <c r="I8641" s="20">
        <v>5.6054673147512104E-6</v>
      </c>
      <c r="J8641" s="15" t="s">
        <v>32</v>
      </c>
      <c r="K8641" s="15" t="s">
        <v>4432</v>
      </c>
      <c r="L8641" s="15" t="s">
        <v>4433</v>
      </c>
      <c r="M8641" s="15" t="s">
        <v>4434</v>
      </c>
    </row>
    <row r="8642" spans="1:13" x14ac:dyDescent="0.2">
      <c r="A8642" s="15">
        <v>3</v>
      </c>
      <c r="B8642" s="18">
        <v>9795803</v>
      </c>
      <c r="C8642" s="18">
        <v>9795803</v>
      </c>
      <c r="D8642" s="15" t="s">
        <v>6327</v>
      </c>
      <c r="E8642" s="15" t="s">
        <v>2697</v>
      </c>
      <c r="F8642" s="15" t="s">
        <v>92</v>
      </c>
      <c r="G8642" s="19">
        <v>23.130080286319998</v>
      </c>
      <c r="H8642" s="19">
        <v>-2.2284309890941398</v>
      </c>
      <c r="I8642" s="20">
        <v>1.83606289645924E-3</v>
      </c>
      <c r="J8642" s="15" t="s">
        <v>32</v>
      </c>
      <c r="K8642" s="15" t="s">
        <v>1507</v>
      </c>
      <c r="L8642" s="15" t="s">
        <v>1508</v>
      </c>
      <c r="M8642" s="15" t="s">
        <v>1509</v>
      </c>
    </row>
    <row r="8643" spans="1:13" x14ac:dyDescent="0.2">
      <c r="A8643" s="15">
        <v>4</v>
      </c>
      <c r="B8643" s="18">
        <v>12332821</v>
      </c>
      <c r="C8643" s="18">
        <v>12332821</v>
      </c>
      <c r="D8643" s="15" t="s">
        <v>6327</v>
      </c>
      <c r="E8643" s="15" t="s">
        <v>2697</v>
      </c>
      <c r="F8643" s="15" t="s">
        <v>92</v>
      </c>
      <c r="G8643" s="19">
        <v>88.172558439415596</v>
      </c>
      <c r="H8643" s="19">
        <v>-2.22849871851666</v>
      </c>
      <c r="I8643" s="20">
        <v>1.68212637054751E-5</v>
      </c>
      <c r="J8643" s="15" t="s">
        <v>32</v>
      </c>
      <c r="K8643" s="15" t="s">
        <v>5270</v>
      </c>
      <c r="L8643" s="15" t="s">
        <v>5270</v>
      </c>
      <c r="M8643" s="15" t="s">
        <v>694</v>
      </c>
    </row>
    <row r="8644" spans="1:13" x14ac:dyDescent="0.2">
      <c r="A8644" s="15">
        <v>4</v>
      </c>
      <c r="B8644" s="18">
        <v>12332815</v>
      </c>
      <c r="C8644" s="18">
        <v>12332815</v>
      </c>
      <c r="D8644" s="15" t="s">
        <v>6327</v>
      </c>
      <c r="E8644" s="15" t="s">
        <v>2697</v>
      </c>
      <c r="F8644" s="15" t="s">
        <v>92</v>
      </c>
      <c r="G8644" s="19">
        <v>83.721678634826404</v>
      </c>
      <c r="H8644" s="19">
        <v>-2.2299177325823498</v>
      </c>
      <c r="I8644" s="20">
        <v>1.4090185353040099E-7</v>
      </c>
      <c r="J8644" s="15" t="s">
        <v>32</v>
      </c>
      <c r="K8644" s="15" t="s">
        <v>5270</v>
      </c>
      <c r="L8644" s="15" t="s">
        <v>5270</v>
      </c>
      <c r="M8644" s="15" t="s">
        <v>694</v>
      </c>
    </row>
    <row r="8645" spans="1:13" x14ac:dyDescent="0.2">
      <c r="A8645" s="15">
        <v>3</v>
      </c>
      <c r="B8645" s="18">
        <v>2006557</v>
      </c>
      <c r="C8645" s="18">
        <v>2006557</v>
      </c>
      <c r="D8645" s="15" t="s">
        <v>6327</v>
      </c>
      <c r="E8645" s="15" t="s">
        <v>2697</v>
      </c>
      <c r="F8645" s="15" t="s">
        <v>89</v>
      </c>
      <c r="G8645" s="19">
        <v>24.8188607749534</v>
      </c>
      <c r="H8645" s="19">
        <v>-2.2313237998693198</v>
      </c>
      <c r="I8645" s="20">
        <v>2.3011401016323901E-3</v>
      </c>
      <c r="J8645" s="15" t="s">
        <v>32</v>
      </c>
      <c r="K8645" s="15" t="s">
        <v>1212</v>
      </c>
      <c r="L8645" s="15" t="s">
        <v>1213</v>
      </c>
      <c r="M8645" s="15" t="s">
        <v>1214</v>
      </c>
    </row>
    <row r="8646" spans="1:13" x14ac:dyDescent="0.2">
      <c r="A8646" s="15">
        <v>3</v>
      </c>
      <c r="B8646" s="18">
        <v>10307726</v>
      </c>
      <c r="C8646" s="18">
        <v>10307726</v>
      </c>
      <c r="D8646" s="15" t="s">
        <v>6327</v>
      </c>
      <c r="E8646" s="15" t="s">
        <v>2697</v>
      </c>
      <c r="F8646" s="15" t="s">
        <v>89</v>
      </c>
      <c r="G8646" s="19">
        <v>35.09521088412</v>
      </c>
      <c r="H8646" s="19">
        <v>-2.23198087396058</v>
      </c>
      <c r="I8646" s="20">
        <v>1.8435697709373E-4</v>
      </c>
      <c r="J8646" s="15" t="s">
        <v>32</v>
      </c>
      <c r="K8646" s="15" t="s">
        <v>4628</v>
      </c>
      <c r="L8646" s="15" t="s">
        <v>4629</v>
      </c>
      <c r="M8646" s="15" t="s">
        <v>4630</v>
      </c>
    </row>
    <row r="8647" spans="1:13" x14ac:dyDescent="0.2">
      <c r="A8647" s="15">
        <v>3</v>
      </c>
      <c r="B8647" s="18">
        <v>10307726</v>
      </c>
      <c r="C8647" s="18">
        <v>10307726</v>
      </c>
      <c r="D8647" s="15" t="s">
        <v>6327</v>
      </c>
      <c r="E8647" s="15" t="s">
        <v>2697</v>
      </c>
      <c r="F8647" s="15" t="s">
        <v>89</v>
      </c>
      <c r="G8647" s="19">
        <v>35.09521088412</v>
      </c>
      <c r="H8647" s="19">
        <v>-2.23198087396058</v>
      </c>
      <c r="I8647" s="20">
        <v>1.8435697709373E-4</v>
      </c>
      <c r="J8647" s="15" t="s">
        <v>32</v>
      </c>
      <c r="K8647" s="15" t="s">
        <v>4631</v>
      </c>
      <c r="L8647" s="15" t="s">
        <v>4631</v>
      </c>
      <c r="M8647" s="15" t="s">
        <v>91</v>
      </c>
    </row>
    <row r="8648" spans="1:13" x14ac:dyDescent="0.2">
      <c r="A8648" s="15">
        <v>5</v>
      </c>
      <c r="B8648" s="18">
        <v>8508228</v>
      </c>
      <c r="C8648" s="18">
        <v>8508228</v>
      </c>
      <c r="D8648" s="15" t="s">
        <v>6327</v>
      </c>
      <c r="E8648" s="15" t="s">
        <v>2702</v>
      </c>
      <c r="F8648" s="15" t="s">
        <v>89</v>
      </c>
      <c r="G8648" s="19">
        <v>103.074625952616</v>
      </c>
      <c r="H8648" s="19">
        <v>-2.2324850649279799</v>
      </c>
      <c r="I8648" s="20">
        <v>7.7909053758364998E-3</v>
      </c>
      <c r="J8648" s="15" t="s">
        <v>32</v>
      </c>
      <c r="K8648" s="15" t="s">
        <v>2180</v>
      </c>
      <c r="L8648" s="15" t="s">
        <v>2181</v>
      </c>
      <c r="M8648" s="15" t="s">
        <v>2182</v>
      </c>
    </row>
    <row r="8649" spans="1:13" x14ac:dyDescent="0.2">
      <c r="A8649" s="15">
        <v>5</v>
      </c>
      <c r="B8649" s="18">
        <v>5145380</v>
      </c>
      <c r="C8649" s="18">
        <v>5145380</v>
      </c>
      <c r="D8649" s="15" t="s">
        <v>6327</v>
      </c>
      <c r="E8649" s="15" t="s">
        <v>2697</v>
      </c>
      <c r="F8649" s="15" t="s">
        <v>89</v>
      </c>
      <c r="G8649" s="19">
        <v>95.7512913198007</v>
      </c>
      <c r="H8649" s="19">
        <v>-2.23255162603499</v>
      </c>
      <c r="I8649" s="20">
        <v>3.9080737789975202E-7</v>
      </c>
      <c r="J8649" s="15" t="s">
        <v>32</v>
      </c>
      <c r="K8649" s="15" t="s">
        <v>5713</v>
      </c>
      <c r="L8649" s="15" t="s">
        <v>5713</v>
      </c>
      <c r="M8649" s="15" t="s">
        <v>782</v>
      </c>
    </row>
    <row r="8650" spans="1:13" x14ac:dyDescent="0.2">
      <c r="A8650" s="15">
        <v>3</v>
      </c>
      <c r="B8650" s="18">
        <v>16528655</v>
      </c>
      <c r="C8650" s="18">
        <v>16528655</v>
      </c>
      <c r="D8650" s="15" t="s">
        <v>6327</v>
      </c>
      <c r="E8650" s="15" t="s">
        <v>2697</v>
      </c>
      <c r="F8650" s="15" t="s">
        <v>89</v>
      </c>
      <c r="G8650" s="19">
        <v>71.7121070905159</v>
      </c>
      <c r="H8650" s="19">
        <v>-2.23267265214582</v>
      </c>
      <c r="I8650" s="20">
        <v>7.67811885024889E-7</v>
      </c>
      <c r="J8650" s="15" t="s">
        <v>32</v>
      </c>
      <c r="K8650" s="15" t="s">
        <v>4673</v>
      </c>
      <c r="L8650" s="15" t="s">
        <v>4674</v>
      </c>
      <c r="M8650" s="15" t="s">
        <v>4675</v>
      </c>
    </row>
    <row r="8651" spans="1:13" x14ac:dyDescent="0.2">
      <c r="A8651" s="15">
        <v>3</v>
      </c>
      <c r="B8651" s="18">
        <v>9711744</v>
      </c>
      <c r="C8651" s="18">
        <v>9711744</v>
      </c>
      <c r="D8651" s="15" t="s">
        <v>6327</v>
      </c>
      <c r="E8651" s="15" t="s">
        <v>2697</v>
      </c>
      <c r="F8651" s="15" t="s">
        <v>92</v>
      </c>
      <c r="G8651" s="19">
        <v>25.060298567575199</v>
      </c>
      <c r="H8651" s="19">
        <v>-2.23269014703641</v>
      </c>
      <c r="I8651" s="20">
        <v>6.51177197839668E-3</v>
      </c>
      <c r="J8651" s="15" t="s">
        <v>32</v>
      </c>
      <c r="K8651" s="15" t="s">
        <v>4612</v>
      </c>
      <c r="L8651" s="15" t="s">
        <v>4612</v>
      </c>
      <c r="M8651" s="15" t="s">
        <v>4613</v>
      </c>
    </row>
    <row r="8652" spans="1:13" x14ac:dyDescent="0.2">
      <c r="A8652" s="15">
        <v>5</v>
      </c>
      <c r="B8652" s="18">
        <v>4388427</v>
      </c>
      <c r="C8652" s="18">
        <v>4388427</v>
      </c>
      <c r="D8652" s="15" t="s">
        <v>6327</v>
      </c>
      <c r="E8652" s="15" t="s">
        <v>2702</v>
      </c>
      <c r="F8652" s="15" t="s">
        <v>89</v>
      </c>
      <c r="G8652" s="19">
        <v>144.08540236724599</v>
      </c>
      <c r="H8652" s="19">
        <v>-2.2340132513973798</v>
      </c>
      <c r="I8652" s="20">
        <v>5.8614333055943E-3</v>
      </c>
      <c r="J8652" s="15" t="s">
        <v>32</v>
      </c>
      <c r="K8652" s="15" t="s">
        <v>5678</v>
      </c>
      <c r="L8652" s="15" t="s">
        <v>5679</v>
      </c>
      <c r="M8652" s="15" t="s">
        <v>5680</v>
      </c>
    </row>
    <row r="8653" spans="1:13" x14ac:dyDescent="0.2">
      <c r="A8653" s="15">
        <v>2</v>
      </c>
      <c r="B8653" s="18">
        <v>14686663</v>
      </c>
      <c r="C8653" s="18">
        <v>14686663</v>
      </c>
      <c r="D8653" s="15" t="s">
        <v>6327</v>
      </c>
      <c r="E8653" s="15" t="s">
        <v>2697</v>
      </c>
      <c r="F8653" s="15" t="s">
        <v>89</v>
      </c>
      <c r="G8653" s="19">
        <v>30.850739129129401</v>
      </c>
      <c r="H8653" s="19">
        <v>-2.2340657347890001</v>
      </c>
      <c r="I8653" s="20">
        <v>3.0428542109870799E-4</v>
      </c>
      <c r="J8653" s="15" t="s">
        <v>32</v>
      </c>
      <c r="K8653" s="15" t="s">
        <v>4081</v>
      </c>
      <c r="L8653" s="15" t="s">
        <v>4081</v>
      </c>
      <c r="M8653" s="15" t="s">
        <v>3173</v>
      </c>
    </row>
    <row r="8654" spans="1:13" x14ac:dyDescent="0.2">
      <c r="A8654" s="15">
        <v>2</v>
      </c>
      <c r="B8654" s="18">
        <v>15557681</v>
      </c>
      <c r="C8654" s="18">
        <v>15557689</v>
      </c>
      <c r="D8654" s="15" t="s">
        <v>6327</v>
      </c>
      <c r="E8654" s="15" t="s">
        <v>2697</v>
      </c>
      <c r="F8654" s="15" t="s">
        <v>89</v>
      </c>
      <c r="G8654" s="19">
        <v>146.62557603068001</v>
      </c>
      <c r="H8654" s="19">
        <v>-2.2343802184585502</v>
      </c>
      <c r="I8654" s="20">
        <v>3.0995183221478101E-8</v>
      </c>
      <c r="J8654" s="15" t="s">
        <v>32</v>
      </c>
      <c r="K8654" s="15" t="s">
        <v>4111</v>
      </c>
      <c r="L8654" s="15" t="s">
        <v>4112</v>
      </c>
      <c r="M8654" s="15" t="s">
        <v>4113</v>
      </c>
    </row>
    <row r="8655" spans="1:13" x14ac:dyDescent="0.2">
      <c r="A8655" s="15">
        <v>5</v>
      </c>
      <c r="B8655" s="18">
        <v>4387647</v>
      </c>
      <c r="C8655" s="18">
        <v>4387647</v>
      </c>
      <c r="D8655" s="15" t="s">
        <v>6327</v>
      </c>
      <c r="E8655" s="15" t="s">
        <v>2697</v>
      </c>
      <c r="F8655" s="15" t="s">
        <v>92</v>
      </c>
      <c r="G8655" s="19">
        <v>30.084755617727801</v>
      </c>
      <c r="H8655" s="19">
        <v>-2.2351912596394699</v>
      </c>
      <c r="I8655" s="20">
        <v>4.8193162850117396E-3</v>
      </c>
      <c r="J8655" s="15" t="s">
        <v>32</v>
      </c>
      <c r="K8655" s="15" t="s">
        <v>5678</v>
      </c>
      <c r="L8655" s="15" t="s">
        <v>5679</v>
      </c>
      <c r="M8655" s="15" t="s">
        <v>5680</v>
      </c>
    </row>
    <row r="8656" spans="1:13" x14ac:dyDescent="0.2">
      <c r="A8656" s="15">
        <v>1</v>
      </c>
      <c r="B8656" s="18">
        <v>23632307</v>
      </c>
      <c r="C8656" s="18">
        <v>23632307</v>
      </c>
      <c r="D8656" s="15" t="s">
        <v>6327</v>
      </c>
      <c r="E8656" s="15" t="s">
        <v>2697</v>
      </c>
      <c r="F8656" s="15" t="s">
        <v>89</v>
      </c>
      <c r="G8656" s="19">
        <v>22.460463473193801</v>
      </c>
      <c r="H8656" s="19">
        <v>-2.2357520217581701</v>
      </c>
      <c r="I8656" s="20">
        <v>9.9957445991621192E-4</v>
      </c>
      <c r="J8656" s="15" t="s">
        <v>32</v>
      </c>
      <c r="K8656" s="15" t="s">
        <v>3422</v>
      </c>
      <c r="L8656" s="15" t="s">
        <v>3423</v>
      </c>
      <c r="M8656" s="15" t="s">
        <v>3424</v>
      </c>
    </row>
    <row r="8657" spans="1:13" x14ac:dyDescent="0.2">
      <c r="A8657" s="15">
        <v>1</v>
      </c>
      <c r="B8657" s="18">
        <v>11920590</v>
      </c>
      <c r="C8657" s="18">
        <v>11920590</v>
      </c>
      <c r="D8657" s="15" t="s">
        <v>6327</v>
      </c>
      <c r="E8657" s="15" t="s">
        <v>2697</v>
      </c>
      <c r="F8657" s="15" t="s">
        <v>89</v>
      </c>
      <c r="G8657" s="19">
        <v>18.215712684745</v>
      </c>
      <c r="H8657" s="19">
        <v>-2.2371193666563198</v>
      </c>
      <c r="I8657" s="20">
        <v>6.9395017374926102E-3</v>
      </c>
      <c r="J8657" s="15" t="s">
        <v>32</v>
      </c>
      <c r="K8657" s="15" t="s">
        <v>3203</v>
      </c>
      <c r="L8657" s="15" t="s">
        <v>3204</v>
      </c>
      <c r="M8657" s="15" t="s">
        <v>1473</v>
      </c>
    </row>
    <row r="8658" spans="1:13" x14ac:dyDescent="0.2">
      <c r="A8658" s="15">
        <v>3</v>
      </c>
      <c r="B8658" s="18">
        <v>16528830</v>
      </c>
      <c r="C8658" s="18">
        <v>16528830</v>
      </c>
      <c r="D8658" s="15" t="s">
        <v>6327</v>
      </c>
      <c r="E8658" s="15" t="s">
        <v>2697</v>
      </c>
      <c r="F8658" s="15" t="s">
        <v>89</v>
      </c>
      <c r="G8658" s="19">
        <v>16.741223720994299</v>
      </c>
      <c r="H8658" s="19">
        <v>-2.2378965031360201</v>
      </c>
      <c r="I8658" s="20">
        <v>5.5713221948001301E-3</v>
      </c>
      <c r="J8658" s="15" t="s">
        <v>32</v>
      </c>
      <c r="K8658" s="15" t="s">
        <v>4673</v>
      </c>
      <c r="L8658" s="15" t="s">
        <v>4674</v>
      </c>
      <c r="M8658" s="15" t="s">
        <v>4675</v>
      </c>
    </row>
    <row r="8659" spans="1:13" x14ac:dyDescent="0.2">
      <c r="A8659" s="15">
        <v>1</v>
      </c>
      <c r="B8659" s="18">
        <v>2409010</v>
      </c>
      <c r="C8659" s="18">
        <v>2409016</v>
      </c>
      <c r="D8659" s="15" t="s">
        <v>6327</v>
      </c>
      <c r="E8659" s="15" t="s">
        <v>2702</v>
      </c>
      <c r="F8659" s="15" t="s">
        <v>89</v>
      </c>
      <c r="G8659" s="19">
        <v>387.79594743890902</v>
      </c>
      <c r="H8659" s="19">
        <v>-2.2386204280159698</v>
      </c>
      <c r="I8659" s="20">
        <v>7.4818382825022301E-3</v>
      </c>
      <c r="J8659" s="15" t="s">
        <v>32</v>
      </c>
      <c r="K8659" s="15" t="s">
        <v>2818</v>
      </c>
      <c r="L8659" s="15" t="s">
        <v>2819</v>
      </c>
      <c r="M8659" s="15" t="s">
        <v>2820</v>
      </c>
    </row>
    <row r="8660" spans="1:13" x14ac:dyDescent="0.2">
      <c r="A8660" s="15">
        <v>4</v>
      </c>
      <c r="B8660" s="18">
        <v>8666852</v>
      </c>
      <c r="C8660" s="18">
        <v>8666856</v>
      </c>
      <c r="D8660" s="15" t="s">
        <v>6327</v>
      </c>
      <c r="E8660" s="15" t="s">
        <v>2697</v>
      </c>
      <c r="F8660" s="15" t="s">
        <v>92</v>
      </c>
      <c r="G8660" s="19">
        <v>97.723447810688398</v>
      </c>
      <c r="H8660" s="19">
        <v>-2.2428291019645501</v>
      </c>
      <c r="I8660" s="20">
        <v>8.9180201007955896E-4</v>
      </c>
      <c r="J8660" s="15" t="s">
        <v>32</v>
      </c>
      <c r="K8660" s="15" t="s">
        <v>5170</v>
      </c>
      <c r="L8660" s="15" t="s">
        <v>5171</v>
      </c>
      <c r="M8660" s="15" t="s">
        <v>5172</v>
      </c>
    </row>
    <row r="8661" spans="1:13" x14ac:dyDescent="0.2">
      <c r="A8661" s="15">
        <v>4</v>
      </c>
      <c r="B8661" s="18">
        <v>16701805</v>
      </c>
      <c r="C8661" s="18">
        <v>16701805</v>
      </c>
      <c r="D8661" s="15" t="s">
        <v>6327</v>
      </c>
      <c r="E8661" s="15" t="s">
        <v>2697</v>
      </c>
      <c r="F8661" s="15" t="s">
        <v>89</v>
      </c>
      <c r="G8661" s="19">
        <v>117.805956596748</v>
      </c>
      <c r="H8661" s="19">
        <v>-2.2441591088658099</v>
      </c>
      <c r="I8661" s="20">
        <v>8.21854869092329E-6</v>
      </c>
      <c r="J8661" s="15" t="s">
        <v>32</v>
      </c>
      <c r="K8661" s="15" t="s">
        <v>5463</v>
      </c>
      <c r="L8661" s="15" t="s">
        <v>306</v>
      </c>
      <c r="M8661" s="15" t="s">
        <v>5464</v>
      </c>
    </row>
    <row r="8662" spans="1:13" x14ac:dyDescent="0.2">
      <c r="A8662" s="15">
        <v>3</v>
      </c>
      <c r="B8662" s="18">
        <v>16528230</v>
      </c>
      <c r="C8662" s="18">
        <v>16528230</v>
      </c>
      <c r="D8662" s="15" t="s">
        <v>6327</v>
      </c>
      <c r="E8662" s="15" t="s">
        <v>2697</v>
      </c>
      <c r="F8662" s="15" t="s">
        <v>89</v>
      </c>
      <c r="G8662" s="19">
        <v>56.523384937646902</v>
      </c>
      <c r="H8662" s="19">
        <v>-2.2461257616253598</v>
      </c>
      <c r="I8662" s="20">
        <v>6.0246004256635699E-6</v>
      </c>
      <c r="J8662" s="15" t="s">
        <v>32</v>
      </c>
      <c r="K8662" s="15" t="s">
        <v>4673</v>
      </c>
      <c r="L8662" s="15" t="s">
        <v>4674</v>
      </c>
      <c r="M8662" s="15" t="s">
        <v>4675</v>
      </c>
    </row>
    <row r="8663" spans="1:13" x14ac:dyDescent="0.2">
      <c r="A8663" s="15">
        <v>2</v>
      </c>
      <c r="B8663" s="18">
        <v>3377923</v>
      </c>
      <c r="C8663" s="18">
        <v>3377924</v>
      </c>
      <c r="D8663" s="15" t="s">
        <v>6327</v>
      </c>
      <c r="E8663" s="15" t="s">
        <v>2697</v>
      </c>
      <c r="F8663" s="15" t="s">
        <v>92</v>
      </c>
      <c r="G8663" s="19">
        <v>99.137309189736996</v>
      </c>
      <c r="H8663" s="19">
        <v>-2.24656128481474</v>
      </c>
      <c r="I8663" s="20">
        <v>3.1773902571334798E-5</v>
      </c>
      <c r="J8663" s="15" t="s">
        <v>32</v>
      </c>
      <c r="K8663" s="15" t="s">
        <v>989</v>
      </c>
      <c r="L8663" s="15" t="s">
        <v>989</v>
      </c>
      <c r="M8663" s="15" t="s">
        <v>91</v>
      </c>
    </row>
    <row r="8664" spans="1:13" x14ac:dyDescent="0.2">
      <c r="A8664" s="15">
        <v>3</v>
      </c>
      <c r="B8664" s="18">
        <v>16528610</v>
      </c>
      <c r="C8664" s="18">
        <v>16528611</v>
      </c>
      <c r="D8664" s="15" t="s">
        <v>6327</v>
      </c>
      <c r="E8664" s="15" t="s">
        <v>2697</v>
      </c>
      <c r="F8664" s="15" t="s">
        <v>181</v>
      </c>
      <c r="G8664" s="19">
        <v>158.14786624994301</v>
      </c>
      <c r="H8664" s="19">
        <v>-2.2479817955983701</v>
      </c>
      <c r="I8664" s="20">
        <v>5.0569539177262702E-7</v>
      </c>
      <c r="J8664" s="15" t="s">
        <v>32</v>
      </c>
      <c r="K8664" s="15" t="s">
        <v>4673</v>
      </c>
      <c r="L8664" s="15" t="s">
        <v>4674</v>
      </c>
      <c r="M8664" s="15" t="s">
        <v>4675</v>
      </c>
    </row>
    <row r="8665" spans="1:13" x14ac:dyDescent="0.2">
      <c r="A8665" s="15">
        <v>4</v>
      </c>
      <c r="B8665" s="18">
        <v>8666797</v>
      </c>
      <c r="C8665" s="18">
        <v>8666799</v>
      </c>
      <c r="D8665" s="15" t="s">
        <v>6327</v>
      </c>
      <c r="E8665" s="15" t="s">
        <v>2697</v>
      </c>
      <c r="F8665" s="15" t="s">
        <v>92</v>
      </c>
      <c r="G8665" s="19">
        <v>38.070075468765801</v>
      </c>
      <c r="H8665" s="19">
        <v>-2.2482429480862001</v>
      </c>
      <c r="I8665" s="20">
        <v>1.8829479407534099E-3</v>
      </c>
      <c r="J8665" s="15" t="s">
        <v>32</v>
      </c>
      <c r="K8665" s="15" t="s">
        <v>5170</v>
      </c>
      <c r="L8665" s="15" t="s">
        <v>5171</v>
      </c>
      <c r="M8665" s="15" t="s">
        <v>5172</v>
      </c>
    </row>
    <row r="8666" spans="1:13" x14ac:dyDescent="0.2">
      <c r="A8666" s="15">
        <v>4</v>
      </c>
      <c r="B8666" s="18">
        <v>11766817</v>
      </c>
      <c r="C8666" s="18">
        <v>11766817</v>
      </c>
      <c r="D8666" s="15" t="s">
        <v>6327</v>
      </c>
      <c r="E8666" s="15" t="s">
        <v>2697</v>
      </c>
      <c r="F8666" s="15" t="s">
        <v>89</v>
      </c>
      <c r="G8666" s="19">
        <v>19.004601969403801</v>
      </c>
      <c r="H8666" s="19">
        <v>-2.2489193054764001</v>
      </c>
      <c r="I8666" s="20">
        <v>5.2870862302986897E-3</v>
      </c>
      <c r="J8666" s="15" t="s">
        <v>32</v>
      </c>
      <c r="K8666" s="15" t="s">
        <v>5268</v>
      </c>
      <c r="L8666" s="15" t="s">
        <v>5268</v>
      </c>
      <c r="M8666" s="15" t="s">
        <v>4095</v>
      </c>
    </row>
    <row r="8667" spans="1:13" x14ac:dyDescent="0.2">
      <c r="A8667" s="15">
        <v>1</v>
      </c>
      <c r="B8667" s="18">
        <v>622159</v>
      </c>
      <c r="C8667" s="18">
        <v>622166</v>
      </c>
      <c r="D8667" s="15" t="s">
        <v>6327</v>
      </c>
      <c r="E8667" s="15" t="s">
        <v>2697</v>
      </c>
      <c r="F8667" s="15" t="s">
        <v>89</v>
      </c>
      <c r="G8667" s="19">
        <v>92.208341078822599</v>
      </c>
      <c r="H8667" s="19">
        <v>-2.24928431304164</v>
      </c>
      <c r="I8667" s="20">
        <v>5.1291930703198401E-6</v>
      </c>
      <c r="J8667" s="15" t="s">
        <v>32</v>
      </c>
      <c r="K8667" s="15" t="s">
        <v>2730</v>
      </c>
      <c r="L8667" s="15" t="s">
        <v>2730</v>
      </c>
      <c r="M8667" s="15" t="s">
        <v>2731</v>
      </c>
    </row>
    <row r="8668" spans="1:13" x14ac:dyDescent="0.2">
      <c r="A8668" s="15">
        <v>1</v>
      </c>
      <c r="B8668" s="18">
        <v>8253457</v>
      </c>
      <c r="C8668" s="18">
        <v>8253459</v>
      </c>
      <c r="D8668" s="15" t="s">
        <v>6327</v>
      </c>
      <c r="E8668" s="15" t="s">
        <v>2697</v>
      </c>
      <c r="F8668" s="15" t="s">
        <v>181</v>
      </c>
      <c r="G8668" s="19">
        <v>20.760687163753602</v>
      </c>
      <c r="H8668" s="19">
        <v>-2.2496704252562698</v>
      </c>
      <c r="I8668" s="20">
        <v>2.1646922981319698E-3</v>
      </c>
      <c r="J8668" s="15" t="s">
        <v>32</v>
      </c>
      <c r="K8668" s="15" t="s">
        <v>3088</v>
      </c>
      <c r="L8668" s="15" t="s">
        <v>3088</v>
      </c>
      <c r="M8668" s="15" t="s">
        <v>447</v>
      </c>
    </row>
    <row r="8669" spans="1:13" x14ac:dyDescent="0.2">
      <c r="A8669" s="15">
        <v>1</v>
      </c>
      <c r="B8669" s="18">
        <v>622019</v>
      </c>
      <c r="C8669" s="18">
        <v>622023</v>
      </c>
      <c r="D8669" s="15" t="s">
        <v>6327</v>
      </c>
      <c r="E8669" s="15" t="s">
        <v>2697</v>
      </c>
      <c r="F8669" s="15" t="s">
        <v>92</v>
      </c>
      <c r="G8669" s="19">
        <v>37.521276758170401</v>
      </c>
      <c r="H8669" s="19">
        <v>-2.2509200951510899</v>
      </c>
      <c r="I8669" s="20">
        <v>2.1956505796449799E-4</v>
      </c>
      <c r="J8669" s="15" t="s">
        <v>32</v>
      </c>
      <c r="K8669" s="15" t="s">
        <v>2730</v>
      </c>
      <c r="L8669" s="15" t="s">
        <v>2730</v>
      </c>
      <c r="M8669" s="15" t="s">
        <v>2731</v>
      </c>
    </row>
    <row r="8670" spans="1:13" x14ac:dyDescent="0.2">
      <c r="A8670" s="15">
        <v>3</v>
      </c>
      <c r="B8670" s="18">
        <v>23052413</v>
      </c>
      <c r="C8670" s="18">
        <v>23052413</v>
      </c>
      <c r="D8670" s="15" t="s">
        <v>6327</v>
      </c>
      <c r="E8670" s="15" t="s">
        <v>2702</v>
      </c>
      <c r="F8670" s="15" t="s">
        <v>89</v>
      </c>
      <c r="G8670" s="19">
        <v>60.557041856618198</v>
      </c>
      <c r="H8670" s="19">
        <v>-2.2516773706306998</v>
      </c>
      <c r="I8670" s="20">
        <v>2.8679582464550498E-3</v>
      </c>
      <c r="J8670" s="15" t="s">
        <v>32</v>
      </c>
      <c r="K8670" s="15" t="s">
        <v>4936</v>
      </c>
      <c r="L8670" s="15" t="s">
        <v>4937</v>
      </c>
      <c r="M8670" s="15" t="s">
        <v>4938</v>
      </c>
    </row>
    <row r="8671" spans="1:13" x14ac:dyDescent="0.2">
      <c r="A8671" s="15">
        <v>4</v>
      </c>
      <c r="B8671" s="18">
        <v>7079954</v>
      </c>
      <c r="C8671" s="18">
        <v>7079958</v>
      </c>
      <c r="D8671" s="15" t="s">
        <v>6327</v>
      </c>
      <c r="E8671" s="15" t="s">
        <v>2697</v>
      </c>
      <c r="F8671" s="15" t="s">
        <v>92</v>
      </c>
      <c r="G8671" s="19">
        <v>21.066562539406998</v>
      </c>
      <c r="H8671" s="19">
        <v>-2.2521201926642598</v>
      </c>
      <c r="I8671" s="20">
        <v>3.43705257274558E-3</v>
      </c>
      <c r="J8671" s="15" t="s">
        <v>32</v>
      </c>
      <c r="K8671" s="15" t="s">
        <v>5110</v>
      </c>
      <c r="L8671" s="15" t="s">
        <v>5111</v>
      </c>
      <c r="M8671" s="15" t="s">
        <v>5112</v>
      </c>
    </row>
    <row r="8672" spans="1:13" x14ac:dyDescent="0.2">
      <c r="A8672" s="15">
        <v>4</v>
      </c>
      <c r="B8672" s="18">
        <v>8666712</v>
      </c>
      <c r="C8672" s="18">
        <v>8666712</v>
      </c>
      <c r="D8672" s="15" t="s">
        <v>6327</v>
      </c>
      <c r="E8672" s="15" t="s">
        <v>2697</v>
      </c>
      <c r="F8672" s="15" t="s">
        <v>89</v>
      </c>
      <c r="G8672" s="19">
        <v>45.769030521585101</v>
      </c>
      <c r="H8672" s="19">
        <v>-2.2525811514610199</v>
      </c>
      <c r="I8672" s="20">
        <v>2.8284266675480903E-4</v>
      </c>
      <c r="J8672" s="15" t="s">
        <v>32</v>
      </c>
      <c r="K8672" s="15" t="s">
        <v>5170</v>
      </c>
      <c r="L8672" s="15" t="s">
        <v>5171</v>
      </c>
      <c r="M8672" s="15" t="s">
        <v>5172</v>
      </c>
    </row>
    <row r="8673" spans="1:13" x14ac:dyDescent="0.2">
      <c r="A8673" s="15">
        <v>3</v>
      </c>
      <c r="B8673" s="18">
        <v>16529081</v>
      </c>
      <c r="C8673" s="18">
        <v>16529081</v>
      </c>
      <c r="D8673" s="15" t="s">
        <v>6327</v>
      </c>
      <c r="E8673" s="15" t="s">
        <v>2697</v>
      </c>
      <c r="F8673" s="15" t="s">
        <v>89</v>
      </c>
      <c r="G8673" s="19">
        <v>14.469717267698</v>
      </c>
      <c r="H8673" s="19">
        <v>-2.2547128805227201</v>
      </c>
      <c r="I8673" s="20">
        <v>9.1614327720769499E-3</v>
      </c>
      <c r="J8673" s="15" t="s">
        <v>32</v>
      </c>
      <c r="K8673" s="15" t="s">
        <v>4673</v>
      </c>
      <c r="L8673" s="15" t="s">
        <v>4674</v>
      </c>
      <c r="M8673" s="15" t="s">
        <v>4675</v>
      </c>
    </row>
    <row r="8674" spans="1:13" x14ac:dyDescent="0.2">
      <c r="A8674" s="15">
        <v>4</v>
      </c>
      <c r="B8674" s="18">
        <v>5741053</v>
      </c>
      <c r="C8674" s="18">
        <v>5741053</v>
      </c>
      <c r="D8674" s="15" t="s">
        <v>6327</v>
      </c>
      <c r="E8674" s="15" t="s">
        <v>2697</v>
      </c>
      <c r="F8674" s="15" t="s">
        <v>89</v>
      </c>
      <c r="G8674" s="19">
        <v>100.999651740327</v>
      </c>
      <c r="H8674" s="19">
        <v>-2.2571048927952702</v>
      </c>
      <c r="I8674" s="20">
        <v>3.3710085650105E-4</v>
      </c>
      <c r="J8674" s="15" t="s">
        <v>32</v>
      </c>
      <c r="K8674" s="15" t="s">
        <v>5062</v>
      </c>
      <c r="L8674" s="15" t="s">
        <v>5063</v>
      </c>
      <c r="M8674" s="15" t="s">
        <v>5064</v>
      </c>
    </row>
    <row r="8675" spans="1:13" x14ac:dyDescent="0.2">
      <c r="A8675" s="15">
        <v>4</v>
      </c>
      <c r="B8675" s="18">
        <v>9772799</v>
      </c>
      <c r="C8675" s="18">
        <v>9772799</v>
      </c>
      <c r="D8675" s="15" t="s">
        <v>6327</v>
      </c>
      <c r="E8675" s="15" t="s">
        <v>2697</v>
      </c>
      <c r="F8675" s="15" t="s">
        <v>89</v>
      </c>
      <c r="G8675" s="19">
        <v>37.127522931952697</v>
      </c>
      <c r="H8675" s="19">
        <v>-2.2571794767736701</v>
      </c>
      <c r="I8675" s="20">
        <v>2.97912775133654E-5</v>
      </c>
      <c r="J8675" s="15" t="s">
        <v>32</v>
      </c>
      <c r="K8675" s="15" t="s">
        <v>5211</v>
      </c>
      <c r="L8675" s="15" t="s">
        <v>5211</v>
      </c>
      <c r="M8675" s="15" t="s">
        <v>5212</v>
      </c>
    </row>
    <row r="8676" spans="1:13" x14ac:dyDescent="0.2">
      <c r="A8676" s="15">
        <v>5</v>
      </c>
      <c r="B8676" s="18">
        <v>12603505</v>
      </c>
      <c r="C8676" s="18">
        <v>12603505</v>
      </c>
      <c r="D8676" s="15" t="s">
        <v>6327</v>
      </c>
      <c r="E8676" s="15" t="s">
        <v>2697</v>
      </c>
      <c r="F8676" s="15" t="s">
        <v>181</v>
      </c>
      <c r="G8676" s="19">
        <v>34.469357368858603</v>
      </c>
      <c r="H8676" s="19">
        <v>-2.25943909174838</v>
      </c>
      <c r="I8676" s="20">
        <v>3.34845302431794E-3</v>
      </c>
      <c r="J8676" s="15" t="s">
        <v>32</v>
      </c>
      <c r="K8676" s="15" t="s">
        <v>5871</v>
      </c>
      <c r="L8676" s="15" t="s">
        <v>5871</v>
      </c>
      <c r="M8676" s="15" t="s">
        <v>497</v>
      </c>
    </row>
    <row r="8677" spans="1:13" x14ac:dyDescent="0.2">
      <c r="A8677" s="15">
        <v>4</v>
      </c>
      <c r="B8677" s="18">
        <v>8666779</v>
      </c>
      <c r="C8677" s="18">
        <v>8666780</v>
      </c>
      <c r="D8677" s="15" t="s">
        <v>6327</v>
      </c>
      <c r="E8677" s="15" t="s">
        <v>2697</v>
      </c>
      <c r="F8677" s="15" t="s">
        <v>92</v>
      </c>
      <c r="G8677" s="19">
        <v>51.290576752427498</v>
      </c>
      <c r="H8677" s="19">
        <v>-2.2595535242742502</v>
      </c>
      <c r="I8677" s="20">
        <v>2.1280231465328901E-3</v>
      </c>
      <c r="J8677" s="15" t="s">
        <v>32</v>
      </c>
      <c r="K8677" s="15" t="s">
        <v>5170</v>
      </c>
      <c r="L8677" s="15" t="s">
        <v>5171</v>
      </c>
      <c r="M8677" s="15" t="s">
        <v>5172</v>
      </c>
    </row>
    <row r="8678" spans="1:13" x14ac:dyDescent="0.2">
      <c r="A8678" s="15">
        <v>5</v>
      </c>
      <c r="B8678" s="18">
        <v>27192</v>
      </c>
      <c r="C8678" s="18">
        <v>27192</v>
      </c>
      <c r="D8678" s="15" t="s">
        <v>6327</v>
      </c>
      <c r="E8678" s="15" t="s">
        <v>2697</v>
      </c>
      <c r="F8678" s="15" t="s">
        <v>89</v>
      </c>
      <c r="G8678" s="19">
        <v>15.057832714263901</v>
      </c>
      <c r="H8678" s="19">
        <v>-2.26203652210843</v>
      </c>
      <c r="I8678" s="20">
        <v>7.5655808680689402E-3</v>
      </c>
      <c r="J8678" s="15" t="s">
        <v>32</v>
      </c>
      <c r="K8678" s="15" t="s">
        <v>5555</v>
      </c>
      <c r="L8678" s="15" t="s">
        <v>5555</v>
      </c>
      <c r="M8678" s="15" t="s">
        <v>5556</v>
      </c>
    </row>
    <row r="8679" spans="1:13" x14ac:dyDescent="0.2">
      <c r="A8679" s="15">
        <v>3</v>
      </c>
      <c r="B8679" s="18">
        <v>16912591</v>
      </c>
      <c r="C8679" s="18">
        <v>16912591</v>
      </c>
      <c r="D8679" s="15" t="s">
        <v>6327</v>
      </c>
      <c r="E8679" s="15" t="s">
        <v>2697</v>
      </c>
      <c r="F8679" s="15" t="s">
        <v>89</v>
      </c>
      <c r="G8679" s="19">
        <v>24.1458600504182</v>
      </c>
      <c r="H8679" s="19">
        <v>-2.2624950251456801</v>
      </c>
      <c r="I8679" s="20">
        <v>7.8799962570269902E-4</v>
      </c>
      <c r="J8679" s="15" t="s">
        <v>32</v>
      </c>
      <c r="K8679" s="15" t="s">
        <v>4677</v>
      </c>
      <c r="L8679" s="15" t="s">
        <v>4677</v>
      </c>
      <c r="M8679" s="15" t="s">
        <v>374</v>
      </c>
    </row>
    <row r="8680" spans="1:13" x14ac:dyDescent="0.2">
      <c r="A8680" s="15">
        <v>2</v>
      </c>
      <c r="B8680" s="18">
        <v>15557820</v>
      </c>
      <c r="C8680" s="18">
        <v>15557823</v>
      </c>
      <c r="D8680" s="15" t="s">
        <v>6327</v>
      </c>
      <c r="E8680" s="15" t="s">
        <v>2697</v>
      </c>
      <c r="F8680" s="15" t="s">
        <v>92</v>
      </c>
      <c r="G8680" s="19">
        <v>76.385143581011405</v>
      </c>
      <c r="H8680" s="19">
        <v>-2.2629783766624301</v>
      </c>
      <c r="I8680" s="20">
        <v>2.10450745853698E-6</v>
      </c>
      <c r="J8680" s="15" t="s">
        <v>32</v>
      </c>
      <c r="K8680" s="15" t="s">
        <v>4111</v>
      </c>
      <c r="L8680" s="15" t="s">
        <v>4112</v>
      </c>
      <c r="M8680" s="15" t="s">
        <v>4113</v>
      </c>
    </row>
    <row r="8681" spans="1:13" x14ac:dyDescent="0.2">
      <c r="A8681" s="15">
        <v>3</v>
      </c>
      <c r="B8681" s="18">
        <v>16528215</v>
      </c>
      <c r="C8681" s="18">
        <v>16528224</v>
      </c>
      <c r="D8681" s="15" t="s">
        <v>6327</v>
      </c>
      <c r="E8681" s="15" t="s">
        <v>2697</v>
      </c>
      <c r="F8681" s="15" t="s">
        <v>89</v>
      </c>
      <c r="G8681" s="19">
        <v>75.326105638282698</v>
      </c>
      <c r="H8681" s="19">
        <v>-2.2642074135419898</v>
      </c>
      <c r="I8681" s="20">
        <v>6.1006314488697798E-7</v>
      </c>
      <c r="J8681" s="15" t="s">
        <v>32</v>
      </c>
      <c r="K8681" s="15" t="s">
        <v>4673</v>
      </c>
      <c r="L8681" s="15" t="s">
        <v>4674</v>
      </c>
      <c r="M8681" s="15" t="s">
        <v>4675</v>
      </c>
    </row>
    <row r="8682" spans="1:13" x14ac:dyDescent="0.2">
      <c r="A8682" s="15">
        <v>4</v>
      </c>
      <c r="B8682" s="18">
        <v>8666812</v>
      </c>
      <c r="C8682" s="18">
        <v>8666814</v>
      </c>
      <c r="D8682" s="15" t="s">
        <v>6327</v>
      </c>
      <c r="E8682" s="15" t="s">
        <v>2697</v>
      </c>
      <c r="F8682" s="15" t="s">
        <v>181</v>
      </c>
      <c r="G8682" s="19">
        <v>42.805625074930397</v>
      </c>
      <c r="H8682" s="19">
        <v>-2.2689726670416799</v>
      </c>
      <c r="I8682" s="20">
        <v>1.2244318383260401E-3</v>
      </c>
      <c r="J8682" s="15" t="s">
        <v>32</v>
      </c>
      <c r="K8682" s="15" t="s">
        <v>5170</v>
      </c>
      <c r="L8682" s="15" t="s">
        <v>5171</v>
      </c>
      <c r="M8682" s="15" t="s">
        <v>5172</v>
      </c>
    </row>
    <row r="8683" spans="1:13" x14ac:dyDescent="0.2">
      <c r="A8683" s="15">
        <v>3</v>
      </c>
      <c r="B8683" s="18">
        <v>16528837</v>
      </c>
      <c r="C8683" s="18">
        <v>16528840</v>
      </c>
      <c r="D8683" s="15" t="s">
        <v>6327</v>
      </c>
      <c r="E8683" s="15" t="s">
        <v>2697</v>
      </c>
      <c r="F8683" s="15" t="s">
        <v>89</v>
      </c>
      <c r="G8683" s="19">
        <v>90.529834116524597</v>
      </c>
      <c r="H8683" s="19">
        <v>-2.27057138982055</v>
      </c>
      <c r="I8683" s="20">
        <v>1.4690086969776999E-7</v>
      </c>
      <c r="J8683" s="15" t="s">
        <v>32</v>
      </c>
      <c r="K8683" s="15" t="s">
        <v>4673</v>
      </c>
      <c r="L8683" s="15" t="s">
        <v>4674</v>
      </c>
      <c r="M8683" s="15" t="s">
        <v>4675</v>
      </c>
    </row>
    <row r="8684" spans="1:13" x14ac:dyDescent="0.2">
      <c r="A8684" s="15">
        <v>2</v>
      </c>
      <c r="B8684" s="18">
        <v>16571049</v>
      </c>
      <c r="C8684" s="18">
        <v>16571049</v>
      </c>
      <c r="D8684" s="15" t="s">
        <v>6327</v>
      </c>
      <c r="E8684" s="15" t="s">
        <v>2697</v>
      </c>
      <c r="F8684" s="15" t="s">
        <v>92</v>
      </c>
      <c r="G8684" s="19">
        <v>67.693145185652398</v>
      </c>
      <c r="H8684" s="19">
        <v>-2.2709424003136598</v>
      </c>
      <c r="I8684" s="20">
        <v>1.3123815454599001E-4</v>
      </c>
      <c r="J8684" s="15" t="s">
        <v>32</v>
      </c>
      <c r="K8684" s="15" t="s">
        <v>869</v>
      </c>
      <c r="L8684" s="15" t="s">
        <v>870</v>
      </c>
      <c r="M8684" s="15" t="s">
        <v>871</v>
      </c>
    </row>
    <row r="8685" spans="1:13" x14ac:dyDescent="0.2">
      <c r="A8685" s="15">
        <v>1</v>
      </c>
      <c r="B8685" s="18">
        <v>28460589</v>
      </c>
      <c r="C8685" s="18">
        <v>28460594</v>
      </c>
      <c r="D8685" s="15" t="s">
        <v>6327</v>
      </c>
      <c r="E8685" s="15" t="s">
        <v>2697</v>
      </c>
      <c r="F8685" s="15" t="s">
        <v>92</v>
      </c>
      <c r="G8685" s="19">
        <v>22.563650442156099</v>
      </c>
      <c r="H8685" s="19">
        <v>-2.2712681485981299</v>
      </c>
      <c r="I8685" s="20">
        <v>4.0109093267611303E-3</v>
      </c>
      <c r="J8685" s="15" t="s">
        <v>32</v>
      </c>
      <c r="K8685" s="15" t="s">
        <v>3589</v>
      </c>
      <c r="L8685" s="15" t="s">
        <v>3589</v>
      </c>
      <c r="M8685" s="15" t="s">
        <v>3014</v>
      </c>
    </row>
    <row r="8686" spans="1:13" x14ac:dyDescent="0.2">
      <c r="A8686" s="15">
        <v>1</v>
      </c>
      <c r="B8686" s="18">
        <v>4369093</v>
      </c>
      <c r="C8686" s="18">
        <v>4369093</v>
      </c>
      <c r="D8686" s="15" t="s">
        <v>6327</v>
      </c>
      <c r="E8686" s="15" t="s">
        <v>2697</v>
      </c>
      <c r="F8686" s="15" t="s">
        <v>92</v>
      </c>
      <c r="G8686" s="19">
        <v>29.8833878791826</v>
      </c>
      <c r="H8686" s="19">
        <v>-2.2744911624515201</v>
      </c>
      <c r="I8686" s="20">
        <v>6.3206854625176795E-4</v>
      </c>
      <c r="J8686" s="15" t="s">
        <v>32</v>
      </c>
      <c r="K8686" s="15" t="s">
        <v>2917</v>
      </c>
      <c r="L8686" s="15" t="s">
        <v>2918</v>
      </c>
      <c r="M8686" s="15" t="s">
        <v>2919</v>
      </c>
    </row>
    <row r="8687" spans="1:13" x14ac:dyDescent="0.2">
      <c r="A8687" s="15">
        <v>1</v>
      </c>
      <c r="B8687" s="18">
        <v>4369093</v>
      </c>
      <c r="C8687" s="18">
        <v>4369093</v>
      </c>
      <c r="D8687" s="15" t="s">
        <v>6327</v>
      </c>
      <c r="E8687" s="15" t="s">
        <v>2697</v>
      </c>
      <c r="F8687" s="15" t="s">
        <v>92</v>
      </c>
      <c r="G8687" s="19">
        <v>29.8833878791826</v>
      </c>
      <c r="H8687" s="19">
        <v>-2.2744911624515201</v>
      </c>
      <c r="I8687" s="20">
        <v>6.3206854625176795E-4</v>
      </c>
      <c r="J8687" s="15" t="s">
        <v>2286</v>
      </c>
      <c r="K8687" s="15" t="s">
        <v>2920</v>
      </c>
      <c r="L8687" s="15" t="s">
        <v>2920</v>
      </c>
      <c r="M8687" s="15" t="s">
        <v>97</v>
      </c>
    </row>
    <row r="8688" spans="1:13" x14ac:dyDescent="0.2">
      <c r="A8688" s="15">
        <v>3</v>
      </c>
      <c r="B8688" s="18">
        <v>16528934</v>
      </c>
      <c r="C8688" s="18">
        <v>16528939</v>
      </c>
      <c r="D8688" s="15" t="s">
        <v>6327</v>
      </c>
      <c r="E8688" s="15" t="s">
        <v>2697</v>
      </c>
      <c r="F8688" s="15" t="s">
        <v>92</v>
      </c>
      <c r="G8688" s="19">
        <v>82.0114897245832</v>
      </c>
      <c r="H8688" s="19">
        <v>-2.27480709211342</v>
      </c>
      <c r="I8688" s="20">
        <v>1.8001648567874E-7</v>
      </c>
      <c r="J8688" s="15" t="s">
        <v>32</v>
      </c>
      <c r="K8688" s="15" t="s">
        <v>4673</v>
      </c>
      <c r="L8688" s="15" t="s">
        <v>4674</v>
      </c>
      <c r="M8688" s="15" t="s">
        <v>4675</v>
      </c>
    </row>
    <row r="8689" spans="1:13" x14ac:dyDescent="0.2">
      <c r="A8689" s="15">
        <v>4</v>
      </c>
      <c r="B8689" s="18">
        <v>16702004</v>
      </c>
      <c r="C8689" s="18">
        <v>16702004</v>
      </c>
      <c r="D8689" s="15" t="s">
        <v>6327</v>
      </c>
      <c r="E8689" s="15" t="s">
        <v>2702</v>
      </c>
      <c r="F8689" s="15" t="s">
        <v>89</v>
      </c>
      <c r="G8689" s="19">
        <v>78.788893781595903</v>
      </c>
      <c r="H8689" s="19">
        <v>-2.2766306926763402</v>
      </c>
      <c r="I8689" s="20">
        <v>1.71569622260759E-3</v>
      </c>
      <c r="J8689" s="15" t="s">
        <v>32</v>
      </c>
      <c r="K8689" s="15" t="s">
        <v>5463</v>
      </c>
      <c r="L8689" s="15" t="s">
        <v>306</v>
      </c>
      <c r="M8689" s="15" t="s">
        <v>5464</v>
      </c>
    </row>
    <row r="8690" spans="1:13" x14ac:dyDescent="0.2">
      <c r="A8690" s="15">
        <v>3</v>
      </c>
      <c r="B8690" s="18">
        <v>16528728</v>
      </c>
      <c r="C8690" s="18">
        <v>16528735</v>
      </c>
      <c r="D8690" s="15" t="s">
        <v>6327</v>
      </c>
      <c r="E8690" s="15" t="s">
        <v>2697</v>
      </c>
      <c r="F8690" s="15" t="s">
        <v>92</v>
      </c>
      <c r="G8690" s="19">
        <v>134.12822756786801</v>
      </c>
      <c r="H8690" s="19">
        <v>-2.27706901897148</v>
      </c>
      <c r="I8690" s="20">
        <v>1.9465577419007201E-6</v>
      </c>
      <c r="J8690" s="15" t="s">
        <v>32</v>
      </c>
      <c r="K8690" s="15" t="s">
        <v>4673</v>
      </c>
      <c r="L8690" s="15" t="s">
        <v>4674</v>
      </c>
      <c r="M8690" s="15" t="s">
        <v>4675</v>
      </c>
    </row>
    <row r="8691" spans="1:13" x14ac:dyDescent="0.2">
      <c r="A8691" s="15">
        <v>2</v>
      </c>
      <c r="B8691" s="18">
        <v>3442675</v>
      </c>
      <c r="C8691" s="18">
        <v>3442675</v>
      </c>
      <c r="D8691" s="15" t="s">
        <v>6327</v>
      </c>
      <c r="E8691" s="15" t="s">
        <v>2697</v>
      </c>
      <c r="F8691" s="15" t="s">
        <v>89</v>
      </c>
      <c r="G8691" s="19">
        <v>27.243625591886001</v>
      </c>
      <c r="H8691" s="19">
        <v>-2.2800316647852998</v>
      </c>
      <c r="I8691" s="20">
        <v>2.2611929856253799E-3</v>
      </c>
      <c r="J8691" s="15" t="s">
        <v>34</v>
      </c>
      <c r="L8691" s="15" t="s">
        <v>91</v>
      </c>
      <c r="M8691" s="15" t="s">
        <v>91</v>
      </c>
    </row>
    <row r="8692" spans="1:13" x14ac:dyDescent="0.2">
      <c r="A8692" s="15">
        <v>4</v>
      </c>
      <c r="B8692" s="18">
        <v>16701879</v>
      </c>
      <c r="C8692" s="18">
        <v>16701880</v>
      </c>
      <c r="D8692" s="15" t="s">
        <v>6327</v>
      </c>
      <c r="E8692" s="15" t="s">
        <v>2697</v>
      </c>
      <c r="F8692" s="15" t="s">
        <v>92</v>
      </c>
      <c r="G8692" s="19">
        <v>22.0439431741348</v>
      </c>
      <c r="H8692" s="19">
        <v>-2.2810844176407299</v>
      </c>
      <c r="I8692" s="20">
        <v>5.4016136219800703E-3</v>
      </c>
      <c r="J8692" s="15" t="s">
        <v>32</v>
      </c>
      <c r="K8692" s="15" t="s">
        <v>5463</v>
      </c>
      <c r="L8692" s="15" t="s">
        <v>306</v>
      </c>
      <c r="M8692" s="15" t="s">
        <v>5464</v>
      </c>
    </row>
    <row r="8693" spans="1:13" x14ac:dyDescent="0.2">
      <c r="A8693" s="15">
        <v>1</v>
      </c>
      <c r="B8693" s="18">
        <v>29486630</v>
      </c>
      <c r="C8693" s="18">
        <v>29486630</v>
      </c>
      <c r="D8693" s="15" t="s">
        <v>6327</v>
      </c>
      <c r="E8693" s="15" t="s">
        <v>2697</v>
      </c>
      <c r="F8693" s="15" t="s">
        <v>89</v>
      </c>
      <c r="G8693" s="19">
        <v>24.311424569102002</v>
      </c>
      <c r="H8693" s="19">
        <v>-2.2813068639725098</v>
      </c>
      <c r="I8693" s="20">
        <v>1.90698695952759E-3</v>
      </c>
      <c r="J8693" s="15" t="s">
        <v>32</v>
      </c>
      <c r="K8693" s="15" t="s">
        <v>3640</v>
      </c>
      <c r="L8693" s="15" t="s">
        <v>3641</v>
      </c>
      <c r="M8693" s="15" t="s">
        <v>3642</v>
      </c>
    </row>
    <row r="8694" spans="1:13" x14ac:dyDescent="0.2">
      <c r="A8694" s="15">
        <v>4</v>
      </c>
      <c r="B8694" s="18">
        <v>18470342</v>
      </c>
      <c r="C8694" s="18">
        <v>18470342</v>
      </c>
      <c r="D8694" s="15" t="s">
        <v>6327</v>
      </c>
      <c r="E8694" s="15" t="s">
        <v>2697</v>
      </c>
      <c r="F8694" s="15" t="s">
        <v>89</v>
      </c>
      <c r="G8694" s="19">
        <v>15.1806973821884</v>
      </c>
      <c r="H8694" s="19">
        <v>-2.2835507274718898</v>
      </c>
      <c r="I8694" s="20">
        <v>6.8771893868287502E-3</v>
      </c>
      <c r="J8694" s="15" t="s">
        <v>32</v>
      </c>
      <c r="K8694" s="15" t="s">
        <v>5548</v>
      </c>
      <c r="L8694" s="15" t="s">
        <v>5549</v>
      </c>
      <c r="M8694" s="15" t="s">
        <v>5550</v>
      </c>
    </row>
    <row r="8695" spans="1:13" x14ac:dyDescent="0.2">
      <c r="A8695" s="15">
        <v>3</v>
      </c>
      <c r="B8695" s="18">
        <v>2718469</v>
      </c>
      <c r="C8695" s="18">
        <v>2718476</v>
      </c>
      <c r="D8695" s="15" t="s">
        <v>6327</v>
      </c>
      <c r="E8695" s="15" t="s">
        <v>2702</v>
      </c>
      <c r="F8695" s="15" t="s">
        <v>89</v>
      </c>
      <c r="G8695" s="19">
        <v>127.925596946325</v>
      </c>
      <c r="H8695" s="19">
        <v>-2.28430080907318</v>
      </c>
      <c r="I8695" s="20">
        <v>1.1630514883539101E-3</v>
      </c>
      <c r="J8695" s="15" t="s">
        <v>32</v>
      </c>
      <c r="K8695" s="15" t="s">
        <v>4347</v>
      </c>
      <c r="L8695" s="15" t="s">
        <v>4348</v>
      </c>
      <c r="M8695" s="15" t="s">
        <v>4349</v>
      </c>
    </row>
    <row r="8696" spans="1:13" x14ac:dyDescent="0.2">
      <c r="A8696" s="15">
        <v>3</v>
      </c>
      <c r="B8696" s="18">
        <v>16528544</v>
      </c>
      <c r="C8696" s="18">
        <v>16528544</v>
      </c>
      <c r="D8696" s="15" t="s">
        <v>6327</v>
      </c>
      <c r="E8696" s="15" t="s">
        <v>2697</v>
      </c>
      <c r="F8696" s="15" t="s">
        <v>181</v>
      </c>
      <c r="G8696" s="19">
        <v>139.835014700198</v>
      </c>
      <c r="H8696" s="19">
        <v>-2.28496553946436</v>
      </c>
      <c r="I8696" s="20">
        <v>2.54115020485537E-6</v>
      </c>
      <c r="J8696" s="15" t="s">
        <v>32</v>
      </c>
      <c r="K8696" s="15" t="s">
        <v>4673</v>
      </c>
      <c r="L8696" s="15" t="s">
        <v>4674</v>
      </c>
      <c r="M8696" s="15" t="s">
        <v>4675</v>
      </c>
    </row>
    <row r="8697" spans="1:13" x14ac:dyDescent="0.2">
      <c r="A8697" s="15">
        <v>4</v>
      </c>
      <c r="B8697" s="18">
        <v>12333037</v>
      </c>
      <c r="C8697" s="18">
        <v>12333040</v>
      </c>
      <c r="D8697" s="15" t="s">
        <v>6327</v>
      </c>
      <c r="E8697" s="15" t="s">
        <v>2697</v>
      </c>
      <c r="F8697" s="15" t="s">
        <v>89</v>
      </c>
      <c r="G8697" s="19">
        <v>56.021759910943203</v>
      </c>
      <c r="H8697" s="19">
        <v>-2.2852874371502998</v>
      </c>
      <c r="I8697" s="20">
        <v>1.2070608190092201E-6</v>
      </c>
      <c r="J8697" s="15" t="s">
        <v>32</v>
      </c>
      <c r="K8697" s="15" t="s">
        <v>5270</v>
      </c>
      <c r="L8697" s="15" t="s">
        <v>5270</v>
      </c>
      <c r="M8697" s="15" t="s">
        <v>694</v>
      </c>
    </row>
    <row r="8698" spans="1:13" x14ac:dyDescent="0.2">
      <c r="A8698" s="15">
        <v>3</v>
      </c>
      <c r="B8698" s="18">
        <v>9795756</v>
      </c>
      <c r="C8698" s="18">
        <v>9795759</v>
      </c>
      <c r="D8698" s="15" t="s">
        <v>6327</v>
      </c>
      <c r="E8698" s="15" t="s">
        <v>2697</v>
      </c>
      <c r="F8698" s="15" t="s">
        <v>92</v>
      </c>
      <c r="G8698" s="19">
        <v>22.496425184416498</v>
      </c>
      <c r="H8698" s="19">
        <v>-2.28596330594605</v>
      </c>
      <c r="I8698" s="20">
        <v>3.07861501628025E-3</v>
      </c>
      <c r="J8698" s="15" t="s">
        <v>32</v>
      </c>
      <c r="K8698" s="15" t="s">
        <v>1507</v>
      </c>
      <c r="L8698" s="15" t="s">
        <v>1508</v>
      </c>
      <c r="M8698" s="15" t="s">
        <v>1509</v>
      </c>
    </row>
    <row r="8699" spans="1:13" x14ac:dyDescent="0.2">
      <c r="A8699" s="15">
        <v>1</v>
      </c>
      <c r="B8699" s="18">
        <v>25873004</v>
      </c>
      <c r="C8699" s="18">
        <v>25873004</v>
      </c>
      <c r="D8699" s="15" t="s">
        <v>6327</v>
      </c>
      <c r="E8699" s="15" t="s">
        <v>2697</v>
      </c>
      <c r="F8699" s="15" t="s">
        <v>92</v>
      </c>
      <c r="G8699" s="19">
        <v>23.729895627626</v>
      </c>
      <c r="H8699" s="19">
        <v>-2.29014186986003</v>
      </c>
      <c r="I8699" s="20">
        <v>1.7397897176511801E-3</v>
      </c>
      <c r="J8699" s="15" t="s">
        <v>32</v>
      </c>
      <c r="K8699" s="15" t="s">
        <v>3495</v>
      </c>
      <c r="L8699" s="15" t="s">
        <v>3496</v>
      </c>
      <c r="M8699" s="15" t="s">
        <v>3497</v>
      </c>
    </row>
    <row r="8700" spans="1:13" x14ac:dyDescent="0.2">
      <c r="A8700" s="15">
        <v>4</v>
      </c>
      <c r="B8700" s="18">
        <v>17831991</v>
      </c>
      <c r="C8700" s="18">
        <v>17831994</v>
      </c>
      <c r="D8700" s="15" t="s">
        <v>6327</v>
      </c>
      <c r="E8700" s="15" t="s">
        <v>2702</v>
      </c>
      <c r="F8700" s="15" t="s">
        <v>89</v>
      </c>
      <c r="G8700" s="19">
        <v>46.546797191300001</v>
      </c>
      <c r="H8700" s="19">
        <v>-2.2911951950718898</v>
      </c>
      <c r="I8700" s="20">
        <v>8.41259561471497E-3</v>
      </c>
      <c r="J8700" s="15" t="s">
        <v>32</v>
      </c>
      <c r="K8700" s="15" t="s">
        <v>5507</v>
      </c>
      <c r="L8700" s="15" t="s">
        <v>5508</v>
      </c>
      <c r="M8700" s="15" t="s">
        <v>5509</v>
      </c>
    </row>
    <row r="8701" spans="1:13" x14ac:dyDescent="0.2">
      <c r="A8701" s="15">
        <v>3</v>
      </c>
      <c r="B8701" s="18">
        <v>195169</v>
      </c>
      <c r="C8701" s="18">
        <v>195169</v>
      </c>
      <c r="D8701" s="15" t="s">
        <v>6327</v>
      </c>
      <c r="E8701" s="15" t="s">
        <v>2697</v>
      </c>
      <c r="F8701" s="15" t="s">
        <v>89</v>
      </c>
      <c r="G8701" s="19">
        <v>20.1105427217135</v>
      </c>
      <c r="H8701" s="19">
        <v>-2.2920437520554802</v>
      </c>
      <c r="I8701" s="20">
        <v>2.1454590155749898E-3</v>
      </c>
      <c r="J8701" s="15" t="s">
        <v>32</v>
      </c>
      <c r="K8701" s="15" t="s">
        <v>4236</v>
      </c>
      <c r="L8701" s="15" t="s">
        <v>4237</v>
      </c>
      <c r="M8701" s="15" t="s">
        <v>4238</v>
      </c>
    </row>
    <row r="8702" spans="1:13" x14ac:dyDescent="0.2">
      <c r="A8702" s="15">
        <v>4</v>
      </c>
      <c r="B8702" s="18">
        <v>7760243</v>
      </c>
      <c r="C8702" s="18">
        <v>7760244</v>
      </c>
      <c r="D8702" s="15" t="s">
        <v>6327</v>
      </c>
      <c r="E8702" s="15" t="s">
        <v>2697</v>
      </c>
      <c r="F8702" s="15" t="s">
        <v>89</v>
      </c>
      <c r="G8702" s="19">
        <v>38.177684076801199</v>
      </c>
      <c r="H8702" s="19">
        <v>-2.2921954235642601</v>
      </c>
      <c r="I8702" s="20">
        <v>1.29079309535574E-4</v>
      </c>
      <c r="J8702" s="15" t="s">
        <v>32</v>
      </c>
      <c r="K8702" s="15" t="s">
        <v>1780</v>
      </c>
      <c r="L8702" s="15" t="s">
        <v>1781</v>
      </c>
      <c r="M8702" s="15" t="s">
        <v>1450</v>
      </c>
    </row>
    <row r="8703" spans="1:13" x14ac:dyDescent="0.2">
      <c r="A8703" s="15">
        <v>3</v>
      </c>
      <c r="B8703" s="18">
        <v>9105727</v>
      </c>
      <c r="C8703" s="18">
        <v>9105727</v>
      </c>
      <c r="D8703" s="15" t="s">
        <v>6327</v>
      </c>
      <c r="E8703" s="15" t="s">
        <v>2697</v>
      </c>
      <c r="F8703" s="15" t="s">
        <v>89</v>
      </c>
      <c r="G8703" s="19">
        <v>14.5094294689978</v>
      </c>
      <c r="H8703" s="19">
        <v>-2.2923829180484101</v>
      </c>
      <c r="I8703" s="20">
        <v>8.7363214152310995E-3</v>
      </c>
      <c r="J8703" s="15" t="s">
        <v>32</v>
      </c>
      <c r="K8703" s="15" t="s">
        <v>4597</v>
      </c>
      <c r="L8703" s="15" t="s">
        <v>4597</v>
      </c>
      <c r="M8703" s="15" t="s">
        <v>91</v>
      </c>
    </row>
    <row r="8704" spans="1:13" x14ac:dyDescent="0.2">
      <c r="A8704" s="15">
        <v>3</v>
      </c>
      <c r="B8704" s="18">
        <v>16529190</v>
      </c>
      <c r="C8704" s="18">
        <v>16529190</v>
      </c>
      <c r="D8704" s="15" t="s">
        <v>6327</v>
      </c>
      <c r="E8704" s="15" t="s">
        <v>2697</v>
      </c>
      <c r="F8704" s="15" t="s">
        <v>89</v>
      </c>
      <c r="G8704" s="19">
        <v>372.84678142427799</v>
      </c>
      <c r="H8704" s="19">
        <v>-2.2924727434991699</v>
      </c>
      <c r="I8704" s="20">
        <v>2.8360224457313999E-12</v>
      </c>
      <c r="J8704" s="15" t="s">
        <v>32</v>
      </c>
      <c r="K8704" s="15" t="s">
        <v>4673</v>
      </c>
      <c r="L8704" s="15" t="s">
        <v>4674</v>
      </c>
      <c r="M8704" s="15" t="s">
        <v>4675</v>
      </c>
    </row>
    <row r="8705" spans="1:13" x14ac:dyDescent="0.2">
      <c r="A8705" s="15">
        <v>2</v>
      </c>
      <c r="B8705" s="18">
        <v>19367577</v>
      </c>
      <c r="C8705" s="18">
        <v>19367577</v>
      </c>
      <c r="D8705" s="15" t="s">
        <v>6327</v>
      </c>
      <c r="E8705" s="15" t="s">
        <v>2702</v>
      </c>
      <c r="F8705" s="15" t="s">
        <v>89</v>
      </c>
      <c r="G8705" s="19">
        <v>146.28511386504701</v>
      </c>
      <c r="H8705" s="19">
        <v>-2.2945471234361401</v>
      </c>
      <c r="I8705" s="20">
        <v>6.0240180679980698E-3</v>
      </c>
      <c r="J8705" s="15" t="s">
        <v>32</v>
      </c>
      <c r="K8705" s="15" t="s">
        <v>4210</v>
      </c>
      <c r="L8705" s="15" t="s">
        <v>4211</v>
      </c>
      <c r="M8705" s="15" t="s">
        <v>437</v>
      </c>
    </row>
    <row r="8706" spans="1:13" x14ac:dyDescent="0.2">
      <c r="A8706" s="15">
        <v>4</v>
      </c>
      <c r="B8706" s="18">
        <v>7080116</v>
      </c>
      <c r="C8706" s="18">
        <v>7080122</v>
      </c>
      <c r="D8706" s="15" t="s">
        <v>6327</v>
      </c>
      <c r="E8706" s="15" t="s">
        <v>2697</v>
      </c>
      <c r="F8706" s="15" t="s">
        <v>89</v>
      </c>
      <c r="G8706" s="19">
        <v>56.085788222774298</v>
      </c>
      <c r="H8706" s="19">
        <v>-2.29503676434196</v>
      </c>
      <c r="I8706" s="20">
        <v>8.8738429387624003E-4</v>
      </c>
      <c r="J8706" s="15" t="s">
        <v>32</v>
      </c>
      <c r="K8706" s="15" t="s">
        <v>5110</v>
      </c>
      <c r="L8706" s="15" t="s">
        <v>5111</v>
      </c>
      <c r="M8706" s="15" t="s">
        <v>5112</v>
      </c>
    </row>
    <row r="8707" spans="1:13" x14ac:dyDescent="0.2">
      <c r="A8707" s="15">
        <v>3</v>
      </c>
      <c r="B8707" s="18">
        <v>9711427</v>
      </c>
      <c r="C8707" s="18">
        <v>9711428</v>
      </c>
      <c r="D8707" s="15" t="s">
        <v>6327</v>
      </c>
      <c r="E8707" s="15" t="s">
        <v>2697</v>
      </c>
      <c r="F8707" s="15" t="s">
        <v>92</v>
      </c>
      <c r="G8707" s="19">
        <v>45.670530665885799</v>
      </c>
      <c r="H8707" s="19">
        <v>-2.2951492391302701</v>
      </c>
      <c r="I8707" s="20">
        <v>8.9506712301761797E-5</v>
      </c>
      <c r="J8707" s="15" t="s">
        <v>32</v>
      </c>
      <c r="K8707" s="15" t="s">
        <v>4612</v>
      </c>
      <c r="L8707" s="15" t="s">
        <v>4612</v>
      </c>
      <c r="M8707" s="15" t="s">
        <v>4613</v>
      </c>
    </row>
    <row r="8708" spans="1:13" x14ac:dyDescent="0.2">
      <c r="A8708" s="15">
        <v>3</v>
      </c>
      <c r="B8708" s="18">
        <v>16529077</v>
      </c>
      <c r="C8708" s="18">
        <v>16529077</v>
      </c>
      <c r="D8708" s="15" t="s">
        <v>6327</v>
      </c>
      <c r="E8708" s="15" t="s">
        <v>2697</v>
      </c>
      <c r="F8708" s="15" t="s">
        <v>181</v>
      </c>
      <c r="G8708" s="19">
        <v>45.675363226658</v>
      </c>
      <c r="H8708" s="19">
        <v>-2.2974760143075401</v>
      </c>
      <c r="I8708" s="20">
        <v>6.3345352703627397E-5</v>
      </c>
      <c r="J8708" s="15" t="s">
        <v>32</v>
      </c>
      <c r="K8708" s="15" t="s">
        <v>4673</v>
      </c>
      <c r="L8708" s="15" t="s">
        <v>4674</v>
      </c>
      <c r="M8708" s="15" t="s">
        <v>4675</v>
      </c>
    </row>
    <row r="8709" spans="1:13" x14ac:dyDescent="0.2">
      <c r="A8709" s="15">
        <v>5</v>
      </c>
      <c r="B8709" s="18">
        <v>12603551</v>
      </c>
      <c r="C8709" s="18">
        <v>12603551</v>
      </c>
      <c r="D8709" s="15" t="s">
        <v>6327</v>
      </c>
      <c r="E8709" s="15" t="s">
        <v>2697</v>
      </c>
      <c r="F8709" s="15" t="s">
        <v>89</v>
      </c>
      <c r="G8709" s="19">
        <v>36.206358438512098</v>
      </c>
      <c r="H8709" s="19">
        <v>-2.30031704251796</v>
      </c>
      <c r="I8709" s="20">
        <v>2.5148705921300102E-3</v>
      </c>
      <c r="J8709" s="15" t="s">
        <v>32</v>
      </c>
      <c r="K8709" s="15" t="s">
        <v>5871</v>
      </c>
      <c r="L8709" s="15" t="s">
        <v>5871</v>
      </c>
      <c r="M8709" s="15" t="s">
        <v>497</v>
      </c>
    </row>
    <row r="8710" spans="1:13" x14ac:dyDescent="0.2">
      <c r="A8710" s="15">
        <v>3</v>
      </c>
      <c r="B8710" s="18">
        <v>23052403</v>
      </c>
      <c r="C8710" s="18">
        <v>23052412</v>
      </c>
      <c r="D8710" s="15" t="s">
        <v>6327</v>
      </c>
      <c r="E8710" s="15" t="s">
        <v>2702</v>
      </c>
      <c r="F8710" s="15" t="s">
        <v>89</v>
      </c>
      <c r="G8710" s="19">
        <v>325.77168302305301</v>
      </c>
      <c r="H8710" s="19">
        <v>-2.3013023913748398</v>
      </c>
      <c r="I8710" s="20">
        <v>3.2251217089174699E-3</v>
      </c>
      <c r="J8710" s="15" t="s">
        <v>32</v>
      </c>
      <c r="K8710" s="15" t="s">
        <v>4936</v>
      </c>
      <c r="L8710" s="15" t="s">
        <v>4937</v>
      </c>
      <c r="M8710" s="15" t="s">
        <v>4938</v>
      </c>
    </row>
    <row r="8711" spans="1:13" x14ac:dyDescent="0.2">
      <c r="A8711" s="15">
        <v>3</v>
      </c>
      <c r="B8711" s="18">
        <v>16529099</v>
      </c>
      <c r="C8711" s="18">
        <v>16529102</v>
      </c>
      <c r="D8711" s="15" t="s">
        <v>6327</v>
      </c>
      <c r="E8711" s="15" t="s">
        <v>2697</v>
      </c>
      <c r="F8711" s="15" t="s">
        <v>92</v>
      </c>
      <c r="G8711" s="19">
        <v>63.236187395984402</v>
      </c>
      <c r="H8711" s="19">
        <v>-2.3013487002859998</v>
      </c>
      <c r="I8711" s="20">
        <v>3.12676128410745E-4</v>
      </c>
      <c r="J8711" s="15" t="s">
        <v>32</v>
      </c>
      <c r="K8711" s="15" t="s">
        <v>4673</v>
      </c>
      <c r="L8711" s="15" t="s">
        <v>4674</v>
      </c>
      <c r="M8711" s="15" t="s">
        <v>4675</v>
      </c>
    </row>
    <row r="8712" spans="1:13" x14ac:dyDescent="0.2">
      <c r="A8712" s="15">
        <v>3</v>
      </c>
      <c r="B8712" s="18">
        <v>195284</v>
      </c>
      <c r="C8712" s="18">
        <v>195288</v>
      </c>
      <c r="D8712" s="15" t="s">
        <v>6327</v>
      </c>
      <c r="E8712" s="15" t="s">
        <v>2702</v>
      </c>
      <c r="F8712" s="15" t="s">
        <v>89</v>
      </c>
      <c r="G8712" s="19">
        <v>103.021759683864</v>
      </c>
      <c r="H8712" s="19">
        <v>-2.30197296698408</v>
      </c>
      <c r="I8712" s="20">
        <v>1.9741087092700199E-3</v>
      </c>
      <c r="J8712" s="15" t="s">
        <v>32</v>
      </c>
      <c r="K8712" s="15" t="s">
        <v>4236</v>
      </c>
      <c r="L8712" s="15" t="s">
        <v>4237</v>
      </c>
      <c r="M8712" s="15" t="s">
        <v>4238</v>
      </c>
    </row>
    <row r="8713" spans="1:13" x14ac:dyDescent="0.2">
      <c r="A8713" s="15">
        <v>3</v>
      </c>
      <c r="B8713" s="18">
        <v>8084648</v>
      </c>
      <c r="C8713" s="18">
        <v>8084649</v>
      </c>
      <c r="D8713" s="15" t="s">
        <v>6327</v>
      </c>
      <c r="E8713" s="15" t="s">
        <v>2697</v>
      </c>
      <c r="F8713" s="15" t="s">
        <v>89</v>
      </c>
      <c r="G8713" s="19">
        <v>52.107312148306001</v>
      </c>
      <c r="H8713" s="19">
        <v>-2.3043993734452699</v>
      </c>
      <c r="I8713" s="20">
        <v>8.9885832981795701E-4</v>
      </c>
      <c r="J8713" s="15" t="s">
        <v>32</v>
      </c>
      <c r="K8713" s="15" t="s">
        <v>4561</v>
      </c>
      <c r="L8713" s="15" t="s">
        <v>4562</v>
      </c>
      <c r="M8713" s="15" t="s">
        <v>3236</v>
      </c>
    </row>
    <row r="8714" spans="1:13" x14ac:dyDescent="0.2">
      <c r="A8714" s="15">
        <v>5</v>
      </c>
      <c r="B8714" s="18">
        <v>16905044</v>
      </c>
      <c r="C8714" s="18">
        <v>16905044</v>
      </c>
      <c r="D8714" s="15" t="s">
        <v>6327</v>
      </c>
      <c r="E8714" s="15" t="s">
        <v>2697</v>
      </c>
      <c r="F8714" s="15" t="s">
        <v>89</v>
      </c>
      <c r="G8714" s="19">
        <v>55.106602625578297</v>
      </c>
      <c r="H8714" s="19">
        <v>-2.3063906305491502</v>
      </c>
      <c r="I8714" s="20">
        <v>3.8529926883113803E-5</v>
      </c>
      <c r="J8714" s="15" t="s">
        <v>32</v>
      </c>
      <c r="K8714" s="15" t="s">
        <v>5917</v>
      </c>
      <c r="L8714" s="15" t="s">
        <v>5918</v>
      </c>
      <c r="M8714" s="15" t="s">
        <v>4027</v>
      </c>
    </row>
    <row r="8715" spans="1:13" x14ac:dyDescent="0.2">
      <c r="A8715" s="15">
        <v>4</v>
      </c>
      <c r="B8715" s="18">
        <v>12613463</v>
      </c>
      <c r="C8715" s="18">
        <v>12613471</v>
      </c>
      <c r="D8715" s="15" t="s">
        <v>6327</v>
      </c>
      <c r="E8715" s="15" t="s">
        <v>2697</v>
      </c>
      <c r="F8715" s="15" t="s">
        <v>89</v>
      </c>
      <c r="G8715" s="19">
        <v>54.374629248954299</v>
      </c>
      <c r="H8715" s="19">
        <v>-2.3077777515643598</v>
      </c>
      <c r="I8715" s="20">
        <v>3.51037030088344E-5</v>
      </c>
      <c r="J8715" s="15" t="s">
        <v>32</v>
      </c>
      <c r="K8715" s="15" t="s">
        <v>5283</v>
      </c>
      <c r="L8715" s="15" t="s">
        <v>5283</v>
      </c>
      <c r="M8715" s="15" t="s">
        <v>5284</v>
      </c>
    </row>
    <row r="8716" spans="1:13" x14ac:dyDescent="0.2">
      <c r="A8716" s="15">
        <v>4</v>
      </c>
      <c r="B8716" s="18">
        <v>12613463</v>
      </c>
      <c r="C8716" s="18">
        <v>12613471</v>
      </c>
      <c r="D8716" s="15" t="s">
        <v>6327</v>
      </c>
      <c r="E8716" s="15" t="s">
        <v>2697</v>
      </c>
      <c r="F8716" s="15" t="s">
        <v>89</v>
      </c>
      <c r="G8716" s="19">
        <v>54.374629248954299</v>
      </c>
      <c r="H8716" s="19">
        <v>-2.3077777515643598</v>
      </c>
      <c r="I8716" s="20">
        <v>3.51037030088344E-5</v>
      </c>
      <c r="J8716" s="15" t="s">
        <v>32</v>
      </c>
      <c r="K8716" s="15" t="s">
        <v>5285</v>
      </c>
      <c r="L8716" s="15" t="s">
        <v>5286</v>
      </c>
      <c r="M8716" s="15" t="s">
        <v>2031</v>
      </c>
    </row>
    <row r="8717" spans="1:13" x14ac:dyDescent="0.2">
      <c r="A8717" s="15">
        <v>1</v>
      </c>
      <c r="B8717" s="18">
        <v>622121</v>
      </c>
      <c r="C8717" s="18">
        <v>622123</v>
      </c>
      <c r="D8717" s="15" t="s">
        <v>6327</v>
      </c>
      <c r="E8717" s="15" t="s">
        <v>2697</v>
      </c>
      <c r="F8717" s="15" t="s">
        <v>92</v>
      </c>
      <c r="G8717" s="19">
        <v>29.493746056189899</v>
      </c>
      <c r="H8717" s="19">
        <v>-2.3080447772720598</v>
      </c>
      <c r="I8717" s="20">
        <v>9.3774241868454405E-4</v>
      </c>
      <c r="J8717" s="15" t="s">
        <v>32</v>
      </c>
      <c r="K8717" s="15" t="s">
        <v>2730</v>
      </c>
      <c r="L8717" s="15" t="s">
        <v>2730</v>
      </c>
      <c r="M8717" s="15" t="s">
        <v>2731</v>
      </c>
    </row>
    <row r="8718" spans="1:13" x14ac:dyDescent="0.2">
      <c r="A8718" s="15">
        <v>5</v>
      </c>
      <c r="B8718" s="18">
        <v>8076578</v>
      </c>
      <c r="C8718" s="18">
        <v>8076578</v>
      </c>
      <c r="D8718" s="15" t="s">
        <v>6327</v>
      </c>
      <c r="E8718" s="15" t="s">
        <v>2697</v>
      </c>
      <c r="F8718" s="15" t="s">
        <v>181</v>
      </c>
      <c r="G8718" s="19">
        <v>26.200112896749701</v>
      </c>
      <c r="H8718" s="19">
        <v>-2.3096416810227498</v>
      </c>
      <c r="I8718" s="20">
        <v>2.7315113803693999E-3</v>
      </c>
      <c r="J8718" s="15" t="s">
        <v>32</v>
      </c>
      <c r="K8718" s="15" t="s">
        <v>5831</v>
      </c>
      <c r="L8718" s="15" t="s">
        <v>5832</v>
      </c>
      <c r="M8718" s="15" t="s">
        <v>5289</v>
      </c>
    </row>
    <row r="8719" spans="1:13" x14ac:dyDescent="0.2">
      <c r="A8719" s="15">
        <v>3</v>
      </c>
      <c r="B8719" s="18">
        <v>16528659</v>
      </c>
      <c r="C8719" s="18">
        <v>16528659</v>
      </c>
      <c r="D8719" s="15" t="s">
        <v>6327</v>
      </c>
      <c r="E8719" s="15" t="s">
        <v>2697</v>
      </c>
      <c r="F8719" s="15" t="s">
        <v>89</v>
      </c>
      <c r="G8719" s="19">
        <v>231.03208451858899</v>
      </c>
      <c r="H8719" s="19">
        <v>-2.30966318190637</v>
      </c>
      <c r="I8719" s="20">
        <v>9.1025808183900595E-11</v>
      </c>
      <c r="J8719" s="15" t="s">
        <v>32</v>
      </c>
      <c r="K8719" s="15" t="s">
        <v>4673</v>
      </c>
      <c r="L8719" s="15" t="s">
        <v>4674</v>
      </c>
      <c r="M8719" s="15" t="s">
        <v>4675</v>
      </c>
    </row>
    <row r="8720" spans="1:13" x14ac:dyDescent="0.2">
      <c r="A8720" s="15">
        <v>2</v>
      </c>
      <c r="B8720" s="18">
        <v>16570890</v>
      </c>
      <c r="C8720" s="18">
        <v>16570890</v>
      </c>
      <c r="D8720" s="15" t="s">
        <v>6327</v>
      </c>
      <c r="E8720" s="15" t="s">
        <v>2697</v>
      </c>
      <c r="F8720" s="15" t="s">
        <v>89</v>
      </c>
      <c r="G8720" s="19">
        <v>34.2790800275558</v>
      </c>
      <c r="H8720" s="19">
        <v>-2.3137874076109401</v>
      </c>
      <c r="I8720" s="20">
        <v>3.1386752076749701E-4</v>
      </c>
      <c r="J8720" s="15" t="s">
        <v>32</v>
      </c>
      <c r="K8720" s="15" t="s">
        <v>869</v>
      </c>
      <c r="L8720" s="15" t="s">
        <v>870</v>
      </c>
      <c r="M8720" s="15" t="s">
        <v>871</v>
      </c>
    </row>
    <row r="8721" spans="1:13" x14ac:dyDescent="0.2">
      <c r="A8721" s="15">
        <v>4</v>
      </c>
      <c r="B8721" s="18">
        <v>7080076</v>
      </c>
      <c r="C8721" s="18">
        <v>7080084</v>
      </c>
      <c r="D8721" s="15" t="s">
        <v>6327</v>
      </c>
      <c r="E8721" s="15" t="s">
        <v>2697</v>
      </c>
      <c r="F8721" s="15" t="s">
        <v>92</v>
      </c>
      <c r="G8721" s="19">
        <v>91.222024189620399</v>
      </c>
      <c r="H8721" s="19">
        <v>-2.31563233211899</v>
      </c>
      <c r="I8721" s="20">
        <v>2.9353769097643798E-5</v>
      </c>
      <c r="J8721" s="15" t="s">
        <v>32</v>
      </c>
      <c r="K8721" s="15" t="s">
        <v>5110</v>
      </c>
      <c r="L8721" s="15" t="s">
        <v>5111</v>
      </c>
      <c r="M8721" s="15" t="s">
        <v>5112</v>
      </c>
    </row>
    <row r="8722" spans="1:13" x14ac:dyDescent="0.2">
      <c r="A8722" s="15">
        <v>4</v>
      </c>
      <c r="B8722" s="18">
        <v>6408901</v>
      </c>
      <c r="C8722" s="18">
        <v>6408901</v>
      </c>
      <c r="D8722" s="15" t="s">
        <v>6327</v>
      </c>
      <c r="E8722" s="15" t="s">
        <v>2702</v>
      </c>
      <c r="F8722" s="15" t="s">
        <v>89</v>
      </c>
      <c r="G8722" s="19">
        <v>85.496334951749702</v>
      </c>
      <c r="H8722" s="19">
        <v>-2.31599258460693</v>
      </c>
      <c r="I8722" s="20">
        <v>1.63138175642364E-3</v>
      </c>
      <c r="J8722" s="15" t="s">
        <v>32</v>
      </c>
      <c r="K8722" s="15" t="s">
        <v>5083</v>
      </c>
      <c r="L8722" s="15" t="s">
        <v>5084</v>
      </c>
      <c r="M8722" s="15" t="s">
        <v>5085</v>
      </c>
    </row>
    <row r="8723" spans="1:13" x14ac:dyDescent="0.2">
      <c r="A8723" s="15">
        <v>4</v>
      </c>
      <c r="B8723" s="18">
        <v>12332829</v>
      </c>
      <c r="C8723" s="18">
        <v>12332829</v>
      </c>
      <c r="D8723" s="15" t="s">
        <v>6327</v>
      </c>
      <c r="E8723" s="15" t="s">
        <v>2697</v>
      </c>
      <c r="F8723" s="15" t="s">
        <v>92</v>
      </c>
      <c r="G8723" s="19">
        <v>51.710120681793597</v>
      </c>
      <c r="H8723" s="19">
        <v>-2.3173356916371599</v>
      </c>
      <c r="I8723" s="20">
        <v>1.02749024395461E-5</v>
      </c>
      <c r="J8723" s="15" t="s">
        <v>32</v>
      </c>
      <c r="K8723" s="15" t="s">
        <v>5270</v>
      </c>
      <c r="L8723" s="15" t="s">
        <v>5270</v>
      </c>
      <c r="M8723" s="15" t="s">
        <v>694</v>
      </c>
    </row>
    <row r="8724" spans="1:13" x14ac:dyDescent="0.2">
      <c r="A8724" s="15">
        <v>4</v>
      </c>
      <c r="B8724" s="18">
        <v>9772773</v>
      </c>
      <c r="C8724" s="18">
        <v>9772775</v>
      </c>
      <c r="D8724" s="15" t="s">
        <v>6327</v>
      </c>
      <c r="E8724" s="15" t="s">
        <v>2697</v>
      </c>
      <c r="F8724" s="15" t="s">
        <v>89</v>
      </c>
      <c r="G8724" s="19">
        <v>14.611952236395499</v>
      </c>
      <c r="H8724" s="19">
        <v>-2.3186326696922102</v>
      </c>
      <c r="I8724" s="20">
        <v>6.0919751588601996E-3</v>
      </c>
      <c r="J8724" s="15" t="s">
        <v>32</v>
      </c>
      <c r="K8724" s="15" t="s">
        <v>5211</v>
      </c>
      <c r="L8724" s="15" t="s">
        <v>5211</v>
      </c>
      <c r="M8724" s="15" t="s">
        <v>5212</v>
      </c>
    </row>
    <row r="8725" spans="1:13" x14ac:dyDescent="0.2">
      <c r="A8725" s="15">
        <v>4</v>
      </c>
      <c r="B8725" s="18">
        <v>11766234</v>
      </c>
      <c r="C8725" s="18">
        <v>11766234</v>
      </c>
      <c r="D8725" s="15" t="s">
        <v>6327</v>
      </c>
      <c r="E8725" s="15" t="s">
        <v>2697</v>
      </c>
      <c r="F8725" s="15" t="s">
        <v>89</v>
      </c>
      <c r="G8725" s="19">
        <v>16.977302801464599</v>
      </c>
      <c r="H8725" s="19">
        <v>-2.3202602271412802</v>
      </c>
      <c r="I8725" s="20">
        <v>8.1583040335084806E-3</v>
      </c>
      <c r="J8725" s="15" t="s">
        <v>32</v>
      </c>
      <c r="K8725" s="15" t="s">
        <v>5268</v>
      </c>
      <c r="L8725" s="15" t="s">
        <v>5268</v>
      </c>
      <c r="M8725" s="15" t="s">
        <v>4095</v>
      </c>
    </row>
    <row r="8726" spans="1:13" x14ac:dyDescent="0.2">
      <c r="A8726" s="15">
        <v>1</v>
      </c>
      <c r="B8726" s="18">
        <v>12956694</v>
      </c>
      <c r="C8726" s="18">
        <v>12956694</v>
      </c>
      <c r="D8726" s="15" t="s">
        <v>6327</v>
      </c>
      <c r="E8726" s="15" t="s">
        <v>2697</v>
      </c>
      <c r="F8726" s="15" t="s">
        <v>181</v>
      </c>
      <c r="G8726" s="19">
        <v>21.477893329409401</v>
      </c>
      <c r="H8726" s="19">
        <v>-2.3218011634009601</v>
      </c>
      <c r="I8726" s="20">
        <v>2.2179820435306902E-3</v>
      </c>
      <c r="J8726" s="15" t="s">
        <v>32</v>
      </c>
      <c r="K8726" s="15" t="s">
        <v>3215</v>
      </c>
      <c r="L8726" s="15" t="s">
        <v>3216</v>
      </c>
      <c r="M8726" s="15" t="s">
        <v>3217</v>
      </c>
    </row>
    <row r="8727" spans="1:13" x14ac:dyDescent="0.2">
      <c r="A8727" s="15">
        <v>3</v>
      </c>
      <c r="B8727" s="18">
        <v>16528542</v>
      </c>
      <c r="C8727" s="18">
        <v>16528542</v>
      </c>
      <c r="D8727" s="15" t="s">
        <v>6327</v>
      </c>
      <c r="E8727" s="15" t="s">
        <v>2697</v>
      </c>
      <c r="F8727" s="15" t="s">
        <v>181</v>
      </c>
      <c r="G8727" s="19">
        <v>97.7538933357323</v>
      </c>
      <c r="H8727" s="19">
        <v>-2.3224820529140899</v>
      </c>
      <c r="I8727" s="20">
        <v>3.6216103817312E-6</v>
      </c>
      <c r="J8727" s="15" t="s">
        <v>32</v>
      </c>
      <c r="K8727" s="15" t="s">
        <v>4673</v>
      </c>
      <c r="L8727" s="15" t="s">
        <v>4674</v>
      </c>
      <c r="M8727" s="15" t="s">
        <v>4675</v>
      </c>
    </row>
    <row r="8728" spans="1:13" x14ac:dyDescent="0.2">
      <c r="A8728" s="15">
        <v>3</v>
      </c>
      <c r="B8728" s="18">
        <v>8084643</v>
      </c>
      <c r="C8728" s="18">
        <v>8084647</v>
      </c>
      <c r="D8728" s="15" t="s">
        <v>6327</v>
      </c>
      <c r="E8728" s="15" t="s">
        <v>2697</v>
      </c>
      <c r="F8728" s="15" t="s">
        <v>89</v>
      </c>
      <c r="G8728" s="19">
        <v>113.030046770128</v>
      </c>
      <c r="H8728" s="19">
        <v>-2.3232491628841001</v>
      </c>
      <c r="I8728" s="20">
        <v>3.1146546271323901E-4</v>
      </c>
      <c r="J8728" s="15" t="s">
        <v>32</v>
      </c>
      <c r="K8728" s="15" t="s">
        <v>4561</v>
      </c>
      <c r="L8728" s="15" t="s">
        <v>4562</v>
      </c>
      <c r="M8728" s="15" t="s">
        <v>3236</v>
      </c>
    </row>
    <row r="8729" spans="1:13" x14ac:dyDescent="0.2">
      <c r="A8729" s="15">
        <v>4</v>
      </c>
      <c r="B8729" s="18">
        <v>8666861</v>
      </c>
      <c r="C8729" s="18">
        <v>8666862</v>
      </c>
      <c r="D8729" s="15" t="s">
        <v>6327</v>
      </c>
      <c r="E8729" s="15" t="s">
        <v>2697</v>
      </c>
      <c r="F8729" s="15" t="s">
        <v>92</v>
      </c>
      <c r="G8729" s="19">
        <v>47.897822983543001</v>
      </c>
      <c r="H8729" s="19">
        <v>-2.32544997286247</v>
      </c>
      <c r="I8729" s="20">
        <v>6.5860713998146898E-4</v>
      </c>
      <c r="J8729" s="15" t="s">
        <v>32</v>
      </c>
      <c r="K8729" s="15" t="s">
        <v>5170</v>
      </c>
      <c r="L8729" s="15" t="s">
        <v>5171</v>
      </c>
      <c r="M8729" s="15" t="s">
        <v>5172</v>
      </c>
    </row>
    <row r="8730" spans="1:13" x14ac:dyDescent="0.2">
      <c r="A8730" s="15">
        <v>3</v>
      </c>
      <c r="B8730" s="18">
        <v>8116411</v>
      </c>
      <c r="C8730" s="18">
        <v>8116411</v>
      </c>
      <c r="D8730" s="15" t="s">
        <v>6327</v>
      </c>
      <c r="E8730" s="15" t="s">
        <v>2697</v>
      </c>
      <c r="F8730" s="15" t="s">
        <v>89</v>
      </c>
      <c r="G8730" s="19">
        <v>19.6991570445085</v>
      </c>
      <c r="H8730" s="19">
        <v>-2.3263570379243799</v>
      </c>
      <c r="I8730" s="20">
        <v>3.41888220979216E-3</v>
      </c>
      <c r="J8730" s="15" t="s">
        <v>32</v>
      </c>
      <c r="K8730" s="15" t="s">
        <v>4566</v>
      </c>
      <c r="L8730" s="15" t="s">
        <v>4566</v>
      </c>
      <c r="M8730" s="15" t="s">
        <v>279</v>
      </c>
    </row>
    <row r="8731" spans="1:13" x14ac:dyDescent="0.2">
      <c r="A8731" s="15">
        <v>4</v>
      </c>
      <c r="B8731" s="18">
        <v>8666731</v>
      </c>
      <c r="C8731" s="18">
        <v>8666731</v>
      </c>
      <c r="D8731" s="15" t="s">
        <v>6327</v>
      </c>
      <c r="E8731" s="15" t="s">
        <v>2697</v>
      </c>
      <c r="F8731" s="15" t="s">
        <v>89</v>
      </c>
      <c r="G8731" s="19">
        <v>27.340134055135</v>
      </c>
      <c r="H8731" s="19">
        <v>-2.3271362823802799</v>
      </c>
      <c r="I8731" s="20">
        <v>3.5635065957915998E-3</v>
      </c>
      <c r="J8731" s="15" t="s">
        <v>32</v>
      </c>
      <c r="K8731" s="15" t="s">
        <v>5170</v>
      </c>
      <c r="L8731" s="15" t="s">
        <v>5171</v>
      </c>
      <c r="M8731" s="15" t="s">
        <v>5172</v>
      </c>
    </row>
    <row r="8732" spans="1:13" x14ac:dyDescent="0.2">
      <c r="A8732" s="15">
        <v>1</v>
      </c>
      <c r="B8732" s="18">
        <v>4878959</v>
      </c>
      <c r="C8732" s="18">
        <v>4878968</v>
      </c>
      <c r="D8732" s="15" t="s">
        <v>6327</v>
      </c>
      <c r="E8732" s="15" t="s">
        <v>2697</v>
      </c>
      <c r="F8732" s="15" t="s">
        <v>89</v>
      </c>
      <c r="G8732" s="19">
        <v>35.398727953111099</v>
      </c>
      <c r="H8732" s="19">
        <v>-2.32759275695159</v>
      </c>
      <c r="I8732" s="20">
        <v>4.5227864920456502E-4</v>
      </c>
      <c r="J8732" s="15" t="s">
        <v>32</v>
      </c>
      <c r="K8732" s="15" t="s">
        <v>2946</v>
      </c>
      <c r="L8732" s="15" t="s">
        <v>2947</v>
      </c>
      <c r="M8732" s="15" t="s">
        <v>2948</v>
      </c>
    </row>
    <row r="8733" spans="1:13" x14ac:dyDescent="0.2">
      <c r="A8733" s="15">
        <v>4</v>
      </c>
      <c r="B8733" s="18">
        <v>16311858</v>
      </c>
      <c r="C8733" s="18">
        <v>16311858</v>
      </c>
      <c r="D8733" s="15" t="s">
        <v>6327</v>
      </c>
      <c r="E8733" s="15" t="s">
        <v>2702</v>
      </c>
      <c r="F8733" s="15" t="s">
        <v>89</v>
      </c>
      <c r="G8733" s="19">
        <v>142.11658807118101</v>
      </c>
      <c r="H8733" s="19">
        <v>-2.3279912337945299</v>
      </c>
      <c r="I8733" s="20">
        <v>3.06818352321394E-3</v>
      </c>
      <c r="J8733" s="15" t="s">
        <v>32</v>
      </c>
      <c r="K8733" s="15" t="s">
        <v>5442</v>
      </c>
      <c r="L8733" s="15" t="s">
        <v>5443</v>
      </c>
      <c r="M8733" s="15" t="s">
        <v>1055</v>
      </c>
    </row>
    <row r="8734" spans="1:13" x14ac:dyDescent="0.2">
      <c r="A8734" s="15">
        <v>4</v>
      </c>
      <c r="B8734" s="18">
        <v>12613436</v>
      </c>
      <c r="C8734" s="18">
        <v>12613437</v>
      </c>
      <c r="D8734" s="15" t="s">
        <v>6327</v>
      </c>
      <c r="E8734" s="15" t="s">
        <v>2697</v>
      </c>
      <c r="F8734" s="15" t="s">
        <v>89</v>
      </c>
      <c r="G8734" s="19">
        <v>113.057155138905</v>
      </c>
      <c r="H8734" s="19">
        <v>-2.3307010873752998</v>
      </c>
      <c r="I8734" s="20">
        <v>2.0055417043517299E-7</v>
      </c>
      <c r="J8734" s="15" t="s">
        <v>32</v>
      </c>
      <c r="K8734" s="15" t="s">
        <v>5283</v>
      </c>
      <c r="L8734" s="15" t="s">
        <v>5283</v>
      </c>
      <c r="M8734" s="15" t="s">
        <v>5284</v>
      </c>
    </row>
    <row r="8735" spans="1:13" x14ac:dyDescent="0.2">
      <c r="A8735" s="15">
        <v>4</v>
      </c>
      <c r="B8735" s="18">
        <v>12613436</v>
      </c>
      <c r="C8735" s="18">
        <v>12613437</v>
      </c>
      <c r="D8735" s="15" t="s">
        <v>6327</v>
      </c>
      <c r="E8735" s="15" t="s">
        <v>2697</v>
      </c>
      <c r="F8735" s="15" t="s">
        <v>89</v>
      </c>
      <c r="G8735" s="19">
        <v>113.057155138905</v>
      </c>
      <c r="H8735" s="19">
        <v>-2.3307010873752998</v>
      </c>
      <c r="I8735" s="20">
        <v>2.0055417043517299E-7</v>
      </c>
      <c r="J8735" s="15" t="s">
        <v>32</v>
      </c>
      <c r="K8735" s="15" t="s">
        <v>5285</v>
      </c>
      <c r="L8735" s="15" t="s">
        <v>5286</v>
      </c>
      <c r="M8735" s="15" t="s">
        <v>2031</v>
      </c>
    </row>
    <row r="8736" spans="1:13" x14ac:dyDescent="0.2">
      <c r="A8736" s="15">
        <v>2</v>
      </c>
      <c r="B8736" s="18">
        <v>18227743</v>
      </c>
      <c r="C8736" s="18">
        <v>18227743</v>
      </c>
      <c r="D8736" s="15" t="s">
        <v>6327</v>
      </c>
      <c r="E8736" s="15" t="s">
        <v>2702</v>
      </c>
      <c r="F8736" s="15" t="s">
        <v>89</v>
      </c>
      <c r="G8736" s="19">
        <v>73.322877023365805</v>
      </c>
      <c r="H8736" s="19">
        <v>-2.3308312548274799</v>
      </c>
      <c r="I8736" s="20">
        <v>5.97280954875883E-3</v>
      </c>
      <c r="J8736" s="15" t="s">
        <v>32</v>
      </c>
      <c r="K8736" s="15" t="s">
        <v>921</v>
      </c>
      <c r="L8736" s="15" t="s">
        <v>921</v>
      </c>
      <c r="M8736" s="15" t="s">
        <v>922</v>
      </c>
    </row>
    <row r="8737" spans="1:13" x14ac:dyDescent="0.2">
      <c r="A8737" s="15">
        <v>2</v>
      </c>
      <c r="B8737" s="18">
        <v>15557803</v>
      </c>
      <c r="C8737" s="18">
        <v>15557803</v>
      </c>
      <c r="D8737" s="15" t="s">
        <v>6327</v>
      </c>
      <c r="E8737" s="15" t="s">
        <v>2697</v>
      </c>
      <c r="F8737" s="15" t="s">
        <v>92</v>
      </c>
      <c r="G8737" s="19">
        <v>22.7841953425776</v>
      </c>
      <c r="H8737" s="19">
        <v>-2.3317433792274498</v>
      </c>
      <c r="I8737" s="20">
        <v>3.8854229849853198E-3</v>
      </c>
      <c r="J8737" s="15" t="s">
        <v>32</v>
      </c>
      <c r="K8737" s="15" t="s">
        <v>4111</v>
      </c>
      <c r="L8737" s="15" t="s">
        <v>4112</v>
      </c>
      <c r="M8737" s="15" t="s">
        <v>4113</v>
      </c>
    </row>
    <row r="8738" spans="1:13" x14ac:dyDescent="0.2">
      <c r="A8738" s="15">
        <v>3</v>
      </c>
      <c r="B8738" s="18">
        <v>16528832</v>
      </c>
      <c r="C8738" s="18">
        <v>16528834</v>
      </c>
      <c r="D8738" s="15" t="s">
        <v>6327</v>
      </c>
      <c r="E8738" s="15" t="s">
        <v>2697</v>
      </c>
      <c r="F8738" s="15" t="s">
        <v>89</v>
      </c>
      <c r="G8738" s="19">
        <v>101.814253482092</v>
      </c>
      <c r="H8738" s="19">
        <v>-2.3334821831605099</v>
      </c>
      <c r="I8738" s="20">
        <v>8.4060087261608796E-10</v>
      </c>
      <c r="J8738" s="15" t="s">
        <v>32</v>
      </c>
      <c r="K8738" s="15" t="s">
        <v>4673</v>
      </c>
      <c r="L8738" s="15" t="s">
        <v>4674</v>
      </c>
      <c r="M8738" s="15" t="s">
        <v>4675</v>
      </c>
    </row>
    <row r="8739" spans="1:13" x14ac:dyDescent="0.2">
      <c r="A8739" s="15">
        <v>1</v>
      </c>
      <c r="B8739" s="18">
        <v>12956889</v>
      </c>
      <c r="C8739" s="18">
        <v>12956892</v>
      </c>
      <c r="D8739" s="15" t="s">
        <v>6327</v>
      </c>
      <c r="E8739" s="15" t="s">
        <v>2697</v>
      </c>
      <c r="F8739" s="15" t="s">
        <v>92</v>
      </c>
      <c r="G8739" s="19">
        <v>29.188790548873499</v>
      </c>
      <c r="H8739" s="19">
        <v>-2.3336324959549399</v>
      </c>
      <c r="I8739" s="20">
        <v>5.8183388331101398E-4</v>
      </c>
      <c r="J8739" s="15" t="s">
        <v>32</v>
      </c>
      <c r="K8739" s="15" t="s">
        <v>3215</v>
      </c>
      <c r="L8739" s="15" t="s">
        <v>3216</v>
      </c>
      <c r="M8739" s="15" t="s">
        <v>3217</v>
      </c>
    </row>
    <row r="8740" spans="1:13" x14ac:dyDescent="0.2">
      <c r="A8740" s="15">
        <v>1</v>
      </c>
      <c r="B8740" s="18">
        <v>2408977</v>
      </c>
      <c r="C8740" s="18">
        <v>2408981</v>
      </c>
      <c r="D8740" s="15" t="s">
        <v>6327</v>
      </c>
      <c r="E8740" s="15" t="s">
        <v>2702</v>
      </c>
      <c r="F8740" s="15" t="s">
        <v>89</v>
      </c>
      <c r="G8740" s="19">
        <v>186.74140492506601</v>
      </c>
      <c r="H8740" s="19">
        <v>-2.3362031266329599</v>
      </c>
      <c r="I8740" s="20">
        <v>8.8117281166035302E-3</v>
      </c>
      <c r="J8740" s="15" t="s">
        <v>32</v>
      </c>
      <c r="K8740" s="15" t="s">
        <v>2818</v>
      </c>
      <c r="L8740" s="15" t="s">
        <v>2819</v>
      </c>
      <c r="M8740" s="15" t="s">
        <v>2820</v>
      </c>
    </row>
    <row r="8741" spans="1:13" x14ac:dyDescent="0.2">
      <c r="A8741" s="15">
        <v>3</v>
      </c>
      <c r="B8741" s="18">
        <v>16528605</v>
      </c>
      <c r="C8741" s="18">
        <v>16528605</v>
      </c>
      <c r="D8741" s="15" t="s">
        <v>6327</v>
      </c>
      <c r="E8741" s="15" t="s">
        <v>2697</v>
      </c>
      <c r="F8741" s="15" t="s">
        <v>181</v>
      </c>
      <c r="G8741" s="19">
        <v>80.633779363417105</v>
      </c>
      <c r="H8741" s="19">
        <v>-2.3378922537070599</v>
      </c>
      <c r="I8741" s="20">
        <v>1.5137097766287301E-7</v>
      </c>
      <c r="J8741" s="15" t="s">
        <v>32</v>
      </c>
      <c r="K8741" s="15" t="s">
        <v>4673</v>
      </c>
      <c r="L8741" s="15" t="s">
        <v>4674</v>
      </c>
      <c r="M8741" s="15" t="s">
        <v>4675</v>
      </c>
    </row>
    <row r="8742" spans="1:13" x14ac:dyDescent="0.2">
      <c r="A8742" s="15">
        <v>4</v>
      </c>
      <c r="B8742" s="18">
        <v>8666838</v>
      </c>
      <c r="C8742" s="18">
        <v>8666838</v>
      </c>
      <c r="D8742" s="15" t="s">
        <v>6327</v>
      </c>
      <c r="E8742" s="15" t="s">
        <v>2697</v>
      </c>
      <c r="F8742" s="15" t="s">
        <v>89</v>
      </c>
      <c r="G8742" s="19">
        <v>67.480783953108102</v>
      </c>
      <c r="H8742" s="19">
        <v>-2.33793696038392</v>
      </c>
      <c r="I8742" s="20">
        <v>1.8338193880809001E-4</v>
      </c>
      <c r="J8742" s="15" t="s">
        <v>32</v>
      </c>
      <c r="K8742" s="15" t="s">
        <v>5170</v>
      </c>
      <c r="L8742" s="15" t="s">
        <v>5171</v>
      </c>
      <c r="M8742" s="15" t="s">
        <v>5172</v>
      </c>
    </row>
    <row r="8743" spans="1:13" x14ac:dyDescent="0.2">
      <c r="A8743" s="15">
        <v>1</v>
      </c>
      <c r="B8743" s="18">
        <v>622211</v>
      </c>
      <c r="C8743" s="18">
        <v>622211</v>
      </c>
      <c r="D8743" s="15" t="s">
        <v>6327</v>
      </c>
      <c r="E8743" s="15" t="s">
        <v>2697</v>
      </c>
      <c r="F8743" s="15" t="s">
        <v>89</v>
      </c>
      <c r="G8743" s="19">
        <v>15.5134108184089</v>
      </c>
      <c r="H8743" s="19">
        <v>-2.3392939311304701</v>
      </c>
      <c r="I8743" s="20">
        <v>9.3419925609840599E-3</v>
      </c>
      <c r="J8743" s="15" t="s">
        <v>32</v>
      </c>
      <c r="K8743" s="15" t="s">
        <v>2730</v>
      </c>
      <c r="L8743" s="15" t="s">
        <v>2730</v>
      </c>
      <c r="M8743" s="15" t="s">
        <v>2731</v>
      </c>
    </row>
    <row r="8744" spans="1:13" x14ac:dyDescent="0.2">
      <c r="A8744" s="15">
        <v>4</v>
      </c>
      <c r="B8744" s="18">
        <v>12332900</v>
      </c>
      <c r="C8744" s="18">
        <v>12332900</v>
      </c>
      <c r="D8744" s="15" t="s">
        <v>6327</v>
      </c>
      <c r="E8744" s="15" t="s">
        <v>2697</v>
      </c>
      <c r="F8744" s="15" t="s">
        <v>92</v>
      </c>
      <c r="G8744" s="19">
        <v>14.6980698397834</v>
      </c>
      <c r="H8744" s="19">
        <v>-2.3431571124071402</v>
      </c>
      <c r="I8744" s="20">
        <v>9.9360228070414693E-3</v>
      </c>
      <c r="J8744" s="15" t="s">
        <v>32</v>
      </c>
      <c r="K8744" s="15" t="s">
        <v>5270</v>
      </c>
      <c r="L8744" s="15" t="s">
        <v>5270</v>
      </c>
      <c r="M8744" s="15" t="s">
        <v>694</v>
      </c>
    </row>
    <row r="8745" spans="1:13" x14ac:dyDescent="0.2">
      <c r="A8745" s="15">
        <v>5</v>
      </c>
      <c r="B8745" s="18">
        <v>18699590</v>
      </c>
      <c r="C8745" s="18">
        <v>18699590</v>
      </c>
      <c r="D8745" s="15" t="s">
        <v>6327</v>
      </c>
      <c r="E8745" s="15" t="s">
        <v>2697</v>
      </c>
      <c r="F8745" s="15" t="s">
        <v>92</v>
      </c>
      <c r="G8745" s="19">
        <v>16.141795471357501</v>
      </c>
      <c r="H8745" s="19">
        <v>-2.3433698510094998</v>
      </c>
      <c r="I8745" s="20">
        <v>7.8901539845815504E-3</v>
      </c>
      <c r="J8745" s="15" t="s">
        <v>32</v>
      </c>
      <c r="K8745" s="15" t="s">
        <v>5955</v>
      </c>
      <c r="L8745" s="15" t="s">
        <v>5956</v>
      </c>
      <c r="M8745" s="15" t="s">
        <v>5957</v>
      </c>
    </row>
    <row r="8746" spans="1:13" x14ac:dyDescent="0.2">
      <c r="A8746" s="15">
        <v>1</v>
      </c>
      <c r="B8746" s="18">
        <v>6220934</v>
      </c>
      <c r="C8746" s="18">
        <v>6220934</v>
      </c>
      <c r="D8746" s="15" t="s">
        <v>6327</v>
      </c>
      <c r="E8746" s="15" t="s">
        <v>2702</v>
      </c>
      <c r="F8746" s="15" t="s">
        <v>89</v>
      </c>
      <c r="G8746" s="19">
        <v>61.186096043999903</v>
      </c>
      <c r="H8746" s="19">
        <v>-2.3442648159680801</v>
      </c>
      <c r="I8746" s="20">
        <v>4.7253256793048197E-3</v>
      </c>
      <c r="J8746" s="15" t="s">
        <v>34</v>
      </c>
      <c r="L8746" s="15" t="s">
        <v>91</v>
      </c>
      <c r="M8746" s="15" t="s">
        <v>91</v>
      </c>
    </row>
    <row r="8747" spans="1:13" x14ac:dyDescent="0.2">
      <c r="A8747" s="15">
        <v>2</v>
      </c>
      <c r="B8747" s="18">
        <v>15557694</v>
      </c>
      <c r="C8747" s="18">
        <v>15557694</v>
      </c>
      <c r="D8747" s="15" t="s">
        <v>6327</v>
      </c>
      <c r="E8747" s="15" t="s">
        <v>2697</v>
      </c>
      <c r="F8747" s="15" t="s">
        <v>89</v>
      </c>
      <c r="G8747" s="19">
        <v>14.615244483346901</v>
      </c>
      <c r="H8747" s="19">
        <v>-2.3458617180227299</v>
      </c>
      <c r="I8747" s="20">
        <v>7.5097430607627301E-3</v>
      </c>
      <c r="J8747" s="15" t="s">
        <v>32</v>
      </c>
      <c r="K8747" s="15" t="s">
        <v>4111</v>
      </c>
      <c r="L8747" s="15" t="s">
        <v>4112</v>
      </c>
      <c r="M8747" s="15" t="s">
        <v>4113</v>
      </c>
    </row>
    <row r="8748" spans="1:13" x14ac:dyDescent="0.2">
      <c r="A8748" s="15">
        <v>1</v>
      </c>
      <c r="B8748" s="18">
        <v>12956637</v>
      </c>
      <c r="C8748" s="18">
        <v>12956638</v>
      </c>
      <c r="D8748" s="15" t="s">
        <v>6327</v>
      </c>
      <c r="E8748" s="15" t="s">
        <v>2697</v>
      </c>
      <c r="F8748" s="15" t="s">
        <v>92</v>
      </c>
      <c r="G8748" s="19">
        <v>56.494323764416301</v>
      </c>
      <c r="H8748" s="19">
        <v>-2.3462147587392499</v>
      </c>
      <c r="I8748" s="20">
        <v>3.7226016605198098E-5</v>
      </c>
      <c r="J8748" s="15" t="s">
        <v>32</v>
      </c>
      <c r="K8748" s="15" t="s">
        <v>3215</v>
      </c>
      <c r="L8748" s="15" t="s">
        <v>3216</v>
      </c>
      <c r="M8748" s="15" t="s">
        <v>3217</v>
      </c>
    </row>
    <row r="8749" spans="1:13" x14ac:dyDescent="0.2">
      <c r="A8749" s="15">
        <v>1</v>
      </c>
      <c r="B8749" s="18">
        <v>12956917</v>
      </c>
      <c r="C8749" s="18">
        <v>12956918</v>
      </c>
      <c r="D8749" s="15" t="s">
        <v>6327</v>
      </c>
      <c r="E8749" s="15" t="s">
        <v>2697</v>
      </c>
      <c r="F8749" s="15" t="s">
        <v>92</v>
      </c>
      <c r="G8749" s="19">
        <v>18.788758448331599</v>
      </c>
      <c r="H8749" s="19">
        <v>-2.34818113397752</v>
      </c>
      <c r="I8749" s="20">
        <v>3.2773401523581401E-3</v>
      </c>
      <c r="J8749" s="15" t="s">
        <v>32</v>
      </c>
      <c r="K8749" s="15" t="s">
        <v>3215</v>
      </c>
      <c r="L8749" s="15" t="s">
        <v>3216</v>
      </c>
      <c r="M8749" s="15" t="s">
        <v>3217</v>
      </c>
    </row>
    <row r="8750" spans="1:13" x14ac:dyDescent="0.2">
      <c r="A8750" s="15">
        <v>1</v>
      </c>
      <c r="B8750" s="18">
        <v>22773552</v>
      </c>
      <c r="C8750" s="18">
        <v>22773552</v>
      </c>
      <c r="D8750" s="15" t="s">
        <v>6327</v>
      </c>
      <c r="E8750" s="15" t="s">
        <v>2697</v>
      </c>
      <c r="F8750" s="15" t="s">
        <v>89</v>
      </c>
      <c r="G8750" s="19">
        <v>22.217862918437401</v>
      </c>
      <c r="H8750" s="19">
        <v>-2.34859438163766</v>
      </c>
      <c r="I8750" s="20">
        <v>7.8120740753107399E-3</v>
      </c>
      <c r="J8750" s="15" t="s">
        <v>32</v>
      </c>
      <c r="K8750" s="15" t="s">
        <v>3396</v>
      </c>
      <c r="L8750" s="15" t="s">
        <v>3397</v>
      </c>
      <c r="M8750" s="15" t="s">
        <v>3398</v>
      </c>
    </row>
    <row r="8751" spans="1:13" x14ac:dyDescent="0.2">
      <c r="A8751" s="15">
        <v>3</v>
      </c>
      <c r="B8751" s="18">
        <v>9711285</v>
      </c>
      <c r="C8751" s="18">
        <v>9711285</v>
      </c>
      <c r="D8751" s="15" t="s">
        <v>6327</v>
      </c>
      <c r="E8751" s="15" t="s">
        <v>2697</v>
      </c>
      <c r="F8751" s="15" t="s">
        <v>89</v>
      </c>
      <c r="G8751" s="19">
        <v>26.002199304098301</v>
      </c>
      <c r="H8751" s="19">
        <v>-2.3487636321174299</v>
      </c>
      <c r="I8751" s="20">
        <v>2.2434181440611801E-3</v>
      </c>
      <c r="J8751" s="15" t="s">
        <v>32</v>
      </c>
      <c r="K8751" s="15" t="s">
        <v>4612</v>
      </c>
      <c r="L8751" s="15" t="s">
        <v>4612</v>
      </c>
      <c r="M8751" s="15" t="s">
        <v>4613</v>
      </c>
    </row>
    <row r="8752" spans="1:13" x14ac:dyDescent="0.2">
      <c r="A8752" s="15">
        <v>1</v>
      </c>
      <c r="B8752" s="18">
        <v>2408711</v>
      </c>
      <c r="C8752" s="18">
        <v>2408711</v>
      </c>
      <c r="D8752" s="15" t="s">
        <v>6327</v>
      </c>
      <c r="E8752" s="15" t="s">
        <v>2702</v>
      </c>
      <c r="F8752" s="15" t="s">
        <v>89</v>
      </c>
      <c r="G8752" s="19">
        <v>149.687778815538</v>
      </c>
      <c r="H8752" s="19">
        <v>-2.3497009220546001</v>
      </c>
      <c r="I8752" s="20">
        <v>5.0385870410579302E-3</v>
      </c>
      <c r="J8752" s="15" t="s">
        <v>32</v>
      </c>
      <c r="K8752" s="15" t="s">
        <v>2818</v>
      </c>
      <c r="L8752" s="15" t="s">
        <v>2819</v>
      </c>
      <c r="M8752" s="15" t="s">
        <v>2820</v>
      </c>
    </row>
    <row r="8753" spans="1:13" x14ac:dyDescent="0.2">
      <c r="A8753" s="15">
        <v>3</v>
      </c>
      <c r="B8753" s="18">
        <v>16528651</v>
      </c>
      <c r="C8753" s="18">
        <v>16528651</v>
      </c>
      <c r="D8753" s="15" t="s">
        <v>6327</v>
      </c>
      <c r="E8753" s="15" t="s">
        <v>2697</v>
      </c>
      <c r="F8753" s="15" t="s">
        <v>89</v>
      </c>
      <c r="G8753" s="19">
        <v>1275.5078077266501</v>
      </c>
      <c r="H8753" s="19">
        <v>-2.3498261946521599</v>
      </c>
      <c r="I8753" s="20">
        <v>5.56973407733288E-14</v>
      </c>
      <c r="J8753" s="15" t="s">
        <v>32</v>
      </c>
      <c r="K8753" s="15" t="s">
        <v>4673</v>
      </c>
      <c r="L8753" s="15" t="s">
        <v>4674</v>
      </c>
      <c r="M8753" s="15" t="s">
        <v>4675</v>
      </c>
    </row>
    <row r="8754" spans="1:13" x14ac:dyDescent="0.2">
      <c r="A8754" s="15">
        <v>4</v>
      </c>
      <c r="B8754" s="18">
        <v>8666848</v>
      </c>
      <c r="C8754" s="18">
        <v>8666848</v>
      </c>
      <c r="D8754" s="15" t="s">
        <v>6327</v>
      </c>
      <c r="E8754" s="15" t="s">
        <v>2697</v>
      </c>
      <c r="F8754" s="15" t="s">
        <v>92</v>
      </c>
      <c r="G8754" s="19">
        <v>16.416595706790599</v>
      </c>
      <c r="H8754" s="19">
        <v>-2.3537552812183899</v>
      </c>
      <c r="I8754" s="20">
        <v>9.9325473145233292E-3</v>
      </c>
      <c r="J8754" s="15" t="s">
        <v>32</v>
      </c>
      <c r="K8754" s="15" t="s">
        <v>5170</v>
      </c>
      <c r="L8754" s="15" t="s">
        <v>5171</v>
      </c>
      <c r="M8754" s="15" t="s">
        <v>5172</v>
      </c>
    </row>
    <row r="8755" spans="1:13" x14ac:dyDescent="0.2">
      <c r="A8755" s="15">
        <v>4</v>
      </c>
      <c r="B8755" s="18">
        <v>1229277</v>
      </c>
      <c r="C8755" s="18">
        <v>1229282</v>
      </c>
      <c r="D8755" s="15" t="s">
        <v>6327</v>
      </c>
      <c r="E8755" s="15" t="s">
        <v>2697</v>
      </c>
      <c r="F8755" s="15" t="s">
        <v>92</v>
      </c>
      <c r="G8755" s="19">
        <v>49.674584338806397</v>
      </c>
      <c r="H8755" s="19">
        <v>-2.3542272009821401</v>
      </c>
      <c r="I8755" s="20">
        <v>1.1499037318017801E-3</v>
      </c>
      <c r="J8755" s="15" t="s">
        <v>32</v>
      </c>
      <c r="K8755" s="15" t="s">
        <v>5015</v>
      </c>
      <c r="L8755" s="15" t="s">
        <v>5016</v>
      </c>
      <c r="M8755" s="15" t="s">
        <v>5017</v>
      </c>
    </row>
    <row r="8756" spans="1:13" x14ac:dyDescent="0.2">
      <c r="A8756" s="15">
        <v>5</v>
      </c>
      <c r="B8756" s="18">
        <v>553968</v>
      </c>
      <c r="C8756" s="18">
        <v>553968</v>
      </c>
      <c r="D8756" s="15" t="s">
        <v>6327</v>
      </c>
      <c r="E8756" s="15" t="s">
        <v>2697</v>
      </c>
      <c r="F8756" s="15" t="s">
        <v>89</v>
      </c>
      <c r="G8756" s="19">
        <v>29.073379722412401</v>
      </c>
      <c r="H8756" s="19">
        <v>-2.3549006013498599</v>
      </c>
      <c r="I8756" s="20">
        <v>5.1532732727720401E-3</v>
      </c>
      <c r="J8756" s="15" t="s">
        <v>32</v>
      </c>
      <c r="K8756" s="15" t="s">
        <v>2120</v>
      </c>
      <c r="L8756" s="15" t="s">
        <v>2121</v>
      </c>
      <c r="M8756" s="15" t="s">
        <v>2122</v>
      </c>
    </row>
    <row r="8757" spans="1:13" x14ac:dyDescent="0.2">
      <c r="A8757" s="15">
        <v>5</v>
      </c>
      <c r="B8757" s="18">
        <v>12603904</v>
      </c>
      <c r="C8757" s="18">
        <v>12603904</v>
      </c>
      <c r="D8757" s="15" t="s">
        <v>6327</v>
      </c>
      <c r="E8757" s="15" t="s">
        <v>2697</v>
      </c>
      <c r="F8757" s="15" t="s">
        <v>92</v>
      </c>
      <c r="G8757" s="19">
        <v>21.2909732470794</v>
      </c>
      <c r="H8757" s="19">
        <v>-2.3570920377148101</v>
      </c>
      <c r="I8757" s="20">
        <v>5.54150450402796E-3</v>
      </c>
      <c r="J8757" s="15" t="s">
        <v>32</v>
      </c>
      <c r="K8757" s="15" t="s">
        <v>5871</v>
      </c>
      <c r="L8757" s="15" t="s">
        <v>5871</v>
      </c>
      <c r="M8757" s="15" t="s">
        <v>497</v>
      </c>
    </row>
    <row r="8758" spans="1:13" x14ac:dyDescent="0.2">
      <c r="A8758" s="15">
        <v>3</v>
      </c>
      <c r="B8758" s="18">
        <v>16528603</v>
      </c>
      <c r="C8758" s="18">
        <v>16528604</v>
      </c>
      <c r="D8758" s="15" t="s">
        <v>6327</v>
      </c>
      <c r="E8758" s="15" t="s">
        <v>2697</v>
      </c>
      <c r="F8758" s="15" t="s">
        <v>181</v>
      </c>
      <c r="G8758" s="19">
        <v>205.99988845131699</v>
      </c>
      <c r="H8758" s="19">
        <v>-2.3575143143001398</v>
      </c>
      <c r="I8758" s="20">
        <v>1.08842185636251E-10</v>
      </c>
      <c r="J8758" s="15" t="s">
        <v>32</v>
      </c>
      <c r="K8758" s="15" t="s">
        <v>4673</v>
      </c>
      <c r="L8758" s="15" t="s">
        <v>4674</v>
      </c>
      <c r="M8758" s="15" t="s">
        <v>4675</v>
      </c>
    </row>
    <row r="8759" spans="1:13" x14ac:dyDescent="0.2">
      <c r="A8759" s="15">
        <v>4</v>
      </c>
      <c r="B8759" s="18">
        <v>8666789</v>
      </c>
      <c r="C8759" s="18">
        <v>8666789</v>
      </c>
      <c r="D8759" s="15" t="s">
        <v>6327</v>
      </c>
      <c r="E8759" s="15" t="s">
        <v>2697</v>
      </c>
      <c r="F8759" s="15" t="s">
        <v>181</v>
      </c>
      <c r="G8759" s="19">
        <v>23.963144310243798</v>
      </c>
      <c r="H8759" s="19">
        <v>-2.35928018422215</v>
      </c>
      <c r="I8759" s="20">
        <v>4.5449237361405697E-3</v>
      </c>
      <c r="J8759" s="15" t="s">
        <v>32</v>
      </c>
      <c r="K8759" s="15" t="s">
        <v>5170</v>
      </c>
      <c r="L8759" s="15" t="s">
        <v>5171</v>
      </c>
      <c r="M8759" s="15" t="s">
        <v>5172</v>
      </c>
    </row>
    <row r="8760" spans="1:13" x14ac:dyDescent="0.2">
      <c r="A8760" s="15">
        <v>4</v>
      </c>
      <c r="B8760" s="18">
        <v>12332901</v>
      </c>
      <c r="C8760" s="18">
        <v>12332901</v>
      </c>
      <c r="D8760" s="15" t="s">
        <v>6327</v>
      </c>
      <c r="E8760" s="15" t="s">
        <v>2697</v>
      </c>
      <c r="F8760" s="15" t="s">
        <v>92</v>
      </c>
      <c r="G8760" s="19">
        <v>35.555511970461602</v>
      </c>
      <c r="H8760" s="19">
        <v>-2.3623768723474901</v>
      </c>
      <c r="I8760" s="20">
        <v>4.1087405380504502E-5</v>
      </c>
      <c r="J8760" s="15" t="s">
        <v>32</v>
      </c>
      <c r="K8760" s="15" t="s">
        <v>5270</v>
      </c>
      <c r="L8760" s="15" t="s">
        <v>5270</v>
      </c>
      <c r="M8760" s="15" t="s">
        <v>694</v>
      </c>
    </row>
    <row r="8761" spans="1:13" x14ac:dyDescent="0.2">
      <c r="A8761" s="15">
        <v>4</v>
      </c>
      <c r="B8761" s="18">
        <v>9349052</v>
      </c>
      <c r="C8761" s="18">
        <v>9349052</v>
      </c>
      <c r="D8761" s="15" t="s">
        <v>6327</v>
      </c>
      <c r="E8761" s="15" t="s">
        <v>2702</v>
      </c>
      <c r="F8761" s="15" t="s">
        <v>89</v>
      </c>
      <c r="G8761" s="19">
        <v>43.296669988712999</v>
      </c>
      <c r="H8761" s="19">
        <v>-2.3671096041128599</v>
      </c>
      <c r="I8761" s="20">
        <v>5.8366391897840802E-3</v>
      </c>
      <c r="J8761" s="15" t="s">
        <v>32</v>
      </c>
      <c r="K8761" s="15" t="s">
        <v>5199</v>
      </c>
      <c r="L8761" s="15" t="s">
        <v>5200</v>
      </c>
      <c r="M8761" s="15" t="s">
        <v>5201</v>
      </c>
    </row>
    <row r="8762" spans="1:13" x14ac:dyDescent="0.2">
      <c r="A8762" s="15">
        <v>1</v>
      </c>
      <c r="B8762" s="18">
        <v>12956559</v>
      </c>
      <c r="C8762" s="18">
        <v>12956563</v>
      </c>
      <c r="D8762" s="15" t="s">
        <v>6327</v>
      </c>
      <c r="E8762" s="15" t="s">
        <v>2697</v>
      </c>
      <c r="F8762" s="15" t="s">
        <v>89</v>
      </c>
      <c r="G8762" s="19">
        <v>203.79111078817201</v>
      </c>
      <c r="H8762" s="19">
        <v>-2.37022656510422</v>
      </c>
      <c r="I8762" s="20">
        <v>1.10661198891836E-5</v>
      </c>
      <c r="J8762" s="15" t="s">
        <v>32</v>
      </c>
      <c r="K8762" s="15" t="s">
        <v>3215</v>
      </c>
      <c r="L8762" s="15" t="s">
        <v>3216</v>
      </c>
      <c r="M8762" s="15" t="s">
        <v>3217</v>
      </c>
    </row>
    <row r="8763" spans="1:13" x14ac:dyDescent="0.2">
      <c r="A8763" s="15">
        <v>4</v>
      </c>
      <c r="B8763" s="18">
        <v>8666773</v>
      </c>
      <c r="C8763" s="18">
        <v>8666774</v>
      </c>
      <c r="D8763" s="15" t="s">
        <v>6327</v>
      </c>
      <c r="E8763" s="15" t="s">
        <v>2697</v>
      </c>
      <c r="F8763" s="15" t="s">
        <v>89</v>
      </c>
      <c r="G8763" s="19">
        <v>58.071654583986899</v>
      </c>
      <c r="H8763" s="19">
        <v>-2.37038396870437</v>
      </c>
      <c r="I8763" s="20">
        <v>2.9160216664564202E-4</v>
      </c>
      <c r="J8763" s="15" t="s">
        <v>32</v>
      </c>
      <c r="K8763" s="15" t="s">
        <v>5170</v>
      </c>
      <c r="L8763" s="15" t="s">
        <v>5171</v>
      </c>
      <c r="M8763" s="15" t="s">
        <v>5172</v>
      </c>
    </row>
    <row r="8764" spans="1:13" x14ac:dyDescent="0.2">
      <c r="A8764" s="15">
        <v>3</v>
      </c>
      <c r="B8764" s="18">
        <v>16529078</v>
      </c>
      <c r="C8764" s="18">
        <v>16529078</v>
      </c>
      <c r="D8764" s="15" t="s">
        <v>6327</v>
      </c>
      <c r="E8764" s="15" t="s">
        <v>2697</v>
      </c>
      <c r="F8764" s="15" t="s">
        <v>181</v>
      </c>
      <c r="G8764" s="19">
        <v>61.925370282331301</v>
      </c>
      <c r="H8764" s="19">
        <v>-2.3711946070903198</v>
      </c>
      <c r="I8764" s="20">
        <v>3.04889484043504E-6</v>
      </c>
      <c r="J8764" s="15" t="s">
        <v>32</v>
      </c>
      <c r="K8764" s="15" t="s">
        <v>4673</v>
      </c>
      <c r="L8764" s="15" t="s">
        <v>4674</v>
      </c>
      <c r="M8764" s="15" t="s">
        <v>4675</v>
      </c>
    </row>
    <row r="8765" spans="1:13" x14ac:dyDescent="0.2">
      <c r="A8765" s="15">
        <v>2</v>
      </c>
      <c r="B8765" s="18">
        <v>15557670</v>
      </c>
      <c r="C8765" s="18">
        <v>15557670</v>
      </c>
      <c r="D8765" s="15" t="s">
        <v>6327</v>
      </c>
      <c r="E8765" s="15" t="s">
        <v>2697</v>
      </c>
      <c r="F8765" s="15" t="s">
        <v>89</v>
      </c>
      <c r="G8765" s="19">
        <v>25.295453177059098</v>
      </c>
      <c r="H8765" s="19">
        <v>-2.3728763803265198</v>
      </c>
      <c r="I8765" s="20">
        <v>3.1386752076749701E-4</v>
      </c>
      <c r="J8765" s="15" t="s">
        <v>32</v>
      </c>
      <c r="K8765" s="15" t="s">
        <v>4111</v>
      </c>
      <c r="L8765" s="15" t="s">
        <v>4112</v>
      </c>
      <c r="M8765" s="15" t="s">
        <v>4113</v>
      </c>
    </row>
    <row r="8766" spans="1:13" x14ac:dyDescent="0.2">
      <c r="A8766" s="15">
        <v>4</v>
      </c>
      <c r="B8766" s="18">
        <v>8666713</v>
      </c>
      <c r="C8766" s="18">
        <v>8666714</v>
      </c>
      <c r="D8766" s="15" t="s">
        <v>6327</v>
      </c>
      <c r="E8766" s="15" t="s">
        <v>2697</v>
      </c>
      <c r="F8766" s="15" t="s">
        <v>89</v>
      </c>
      <c r="G8766" s="19">
        <v>26.068538570513699</v>
      </c>
      <c r="H8766" s="19">
        <v>-2.3733580795596301</v>
      </c>
      <c r="I8766" s="20">
        <v>2.9580758655651201E-3</v>
      </c>
      <c r="J8766" s="15" t="s">
        <v>32</v>
      </c>
      <c r="K8766" s="15" t="s">
        <v>5170</v>
      </c>
      <c r="L8766" s="15" t="s">
        <v>5171</v>
      </c>
      <c r="M8766" s="15" t="s">
        <v>5172</v>
      </c>
    </row>
    <row r="8767" spans="1:13" x14ac:dyDescent="0.2">
      <c r="A8767" s="15">
        <v>5</v>
      </c>
      <c r="B8767" s="18">
        <v>16904919</v>
      </c>
      <c r="C8767" s="18">
        <v>16904919</v>
      </c>
      <c r="D8767" s="15" t="s">
        <v>6327</v>
      </c>
      <c r="E8767" s="15" t="s">
        <v>2697</v>
      </c>
      <c r="F8767" s="15" t="s">
        <v>89</v>
      </c>
      <c r="G8767" s="19">
        <v>13.7899393725985</v>
      </c>
      <c r="H8767" s="19">
        <v>-2.3747122821496598</v>
      </c>
      <c r="I8767" s="20">
        <v>7.9011508084553001E-3</v>
      </c>
      <c r="J8767" s="15" t="s">
        <v>32</v>
      </c>
      <c r="K8767" s="15" t="s">
        <v>5917</v>
      </c>
      <c r="L8767" s="15" t="s">
        <v>5918</v>
      </c>
      <c r="M8767" s="15" t="s">
        <v>4027</v>
      </c>
    </row>
    <row r="8768" spans="1:13" x14ac:dyDescent="0.2">
      <c r="A8768" s="15">
        <v>4</v>
      </c>
      <c r="B8768" s="18">
        <v>12333530</v>
      </c>
      <c r="C8768" s="18">
        <v>12333530</v>
      </c>
      <c r="D8768" s="15" t="s">
        <v>6327</v>
      </c>
      <c r="E8768" s="15" t="s">
        <v>2697</v>
      </c>
      <c r="F8768" s="15" t="s">
        <v>89</v>
      </c>
      <c r="G8768" s="19">
        <v>24.7233577585611</v>
      </c>
      <c r="H8768" s="19">
        <v>-2.3748868822623801</v>
      </c>
      <c r="I8768" s="20">
        <v>3.3750846525407402E-4</v>
      </c>
      <c r="J8768" s="15" t="s">
        <v>32</v>
      </c>
      <c r="K8768" s="15" t="s">
        <v>5270</v>
      </c>
      <c r="L8768" s="15" t="s">
        <v>5270</v>
      </c>
      <c r="M8768" s="15" t="s">
        <v>694</v>
      </c>
    </row>
    <row r="8769" spans="1:13" x14ac:dyDescent="0.2">
      <c r="A8769" s="15">
        <v>1</v>
      </c>
      <c r="B8769" s="18">
        <v>12956630</v>
      </c>
      <c r="C8769" s="18">
        <v>12956638</v>
      </c>
      <c r="D8769" s="15" t="s">
        <v>6327</v>
      </c>
      <c r="E8769" s="15" t="s">
        <v>2697</v>
      </c>
      <c r="F8769" s="15" t="s">
        <v>89</v>
      </c>
      <c r="G8769" s="19">
        <v>159.69774656664001</v>
      </c>
      <c r="H8769" s="19">
        <v>-2.3768955738252302</v>
      </c>
      <c r="I8769" s="20">
        <v>1.7236684143625501E-6</v>
      </c>
      <c r="J8769" s="15" t="s">
        <v>32</v>
      </c>
      <c r="K8769" s="15" t="s">
        <v>3215</v>
      </c>
      <c r="L8769" s="15" t="s">
        <v>3216</v>
      </c>
      <c r="M8769" s="15" t="s">
        <v>3217</v>
      </c>
    </row>
    <row r="8770" spans="1:13" x14ac:dyDescent="0.2">
      <c r="A8770" s="15">
        <v>3</v>
      </c>
      <c r="B8770" s="18">
        <v>16528566</v>
      </c>
      <c r="C8770" s="18">
        <v>16528566</v>
      </c>
      <c r="D8770" s="15" t="s">
        <v>6327</v>
      </c>
      <c r="E8770" s="15" t="s">
        <v>2697</v>
      </c>
      <c r="F8770" s="15" t="s">
        <v>181</v>
      </c>
      <c r="G8770" s="19">
        <v>250.54975003520801</v>
      </c>
      <c r="H8770" s="19">
        <v>-2.3788928187080098</v>
      </c>
      <c r="I8770" s="20">
        <v>1.0449627588851601E-10</v>
      </c>
      <c r="J8770" s="15" t="s">
        <v>32</v>
      </c>
      <c r="K8770" s="15" t="s">
        <v>4673</v>
      </c>
      <c r="L8770" s="15" t="s">
        <v>4674</v>
      </c>
      <c r="M8770" s="15" t="s">
        <v>4675</v>
      </c>
    </row>
    <row r="8771" spans="1:13" x14ac:dyDescent="0.2">
      <c r="A8771" s="15">
        <v>4</v>
      </c>
      <c r="B8771" s="18">
        <v>8666770</v>
      </c>
      <c r="C8771" s="18">
        <v>8666770</v>
      </c>
      <c r="D8771" s="15" t="s">
        <v>6327</v>
      </c>
      <c r="E8771" s="15" t="s">
        <v>2697</v>
      </c>
      <c r="F8771" s="15" t="s">
        <v>89</v>
      </c>
      <c r="G8771" s="19">
        <v>34.277582341638599</v>
      </c>
      <c r="H8771" s="19">
        <v>-2.3812848429366902</v>
      </c>
      <c r="I8771" s="20">
        <v>1.29111591404981E-3</v>
      </c>
      <c r="J8771" s="15" t="s">
        <v>32</v>
      </c>
      <c r="K8771" s="15" t="s">
        <v>5170</v>
      </c>
      <c r="L8771" s="15" t="s">
        <v>5171</v>
      </c>
      <c r="M8771" s="15" t="s">
        <v>5172</v>
      </c>
    </row>
    <row r="8772" spans="1:13" x14ac:dyDescent="0.2">
      <c r="A8772" s="15">
        <v>3</v>
      </c>
      <c r="B8772" s="18">
        <v>195154</v>
      </c>
      <c r="C8772" s="18">
        <v>195154</v>
      </c>
      <c r="D8772" s="15" t="s">
        <v>6327</v>
      </c>
      <c r="E8772" s="15" t="s">
        <v>2697</v>
      </c>
      <c r="F8772" s="15" t="s">
        <v>89</v>
      </c>
      <c r="G8772" s="19">
        <v>79.589869692581601</v>
      </c>
      <c r="H8772" s="19">
        <v>-2.3862290465392602</v>
      </c>
      <c r="I8772" s="20">
        <v>4.1476109926585503E-3</v>
      </c>
      <c r="J8772" s="15" t="s">
        <v>32</v>
      </c>
      <c r="K8772" s="15" t="s">
        <v>4236</v>
      </c>
      <c r="L8772" s="15" t="s">
        <v>4237</v>
      </c>
      <c r="M8772" s="15" t="s">
        <v>4238</v>
      </c>
    </row>
    <row r="8773" spans="1:13" x14ac:dyDescent="0.2">
      <c r="A8773" s="15">
        <v>3</v>
      </c>
      <c r="B8773" s="18">
        <v>16528560</v>
      </c>
      <c r="C8773" s="18">
        <v>16528565</v>
      </c>
      <c r="D8773" s="15" t="s">
        <v>6327</v>
      </c>
      <c r="E8773" s="15" t="s">
        <v>2697</v>
      </c>
      <c r="F8773" s="15" t="s">
        <v>181</v>
      </c>
      <c r="G8773" s="19">
        <v>303.371329100396</v>
      </c>
      <c r="H8773" s="19">
        <v>-2.3870308595976999</v>
      </c>
      <c r="I8773" s="20">
        <v>9.8439828393521395E-11</v>
      </c>
      <c r="J8773" s="15" t="s">
        <v>32</v>
      </c>
      <c r="K8773" s="15" t="s">
        <v>4673</v>
      </c>
      <c r="L8773" s="15" t="s">
        <v>4674</v>
      </c>
      <c r="M8773" s="15" t="s">
        <v>4675</v>
      </c>
    </row>
    <row r="8774" spans="1:13" x14ac:dyDescent="0.2">
      <c r="A8774" s="15">
        <v>3</v>
      </c>
      <c r="B8774" s="18">
        <v>16529109</v>
      </c>
      <c r="C8774" s="18">
        <v>16529110</v>
      </c>
      <c r="D8774" s="15" t="s">
        <v>6327</v>
      </c>
      <c r="E8774" s="15" t="s">
        <v>2697</v>
      </c>
      <c r="F8774" s="15" t="s">
        <v>92</v>
      </c>
      <c r="G8774" s="19">
        <v>19.601883920544399</v>
      </c>
      <c r="H8774" s="19">
        <v>-2.3882329382565999</v>
      </c>
      <c r="I8774" s="20">
        <v>4.4491811874443499E-3</v>
      </c>
      <c r="J8774" s="15" t="s">
        <v>32</v>
      </c>
      <c r="K8774" s="15" t="s">
        <v>4673</v>
      </c>
      <c r="L8774" s="15" t="s">
        <v>4674</v>
      </c>
      <c r="M8774" s="15" t="s">
        <v>4675</v>
      </c>
    </row>
    <row r="8775" spans="1:13" x14ac:dyDescent="0.2">
      <c r="A8775" s="15">
        <v>1</v>
      </c>
      <c r="B8775" s="18">
        <v>4878888</v>
      </c>
      <c r="C8775" s="18">
        <v>4878888</v>
      </c>
      <c r="D8775" s="15" t="s">
        <v>6327</v>
      </c>
      <c r="E8775" s="15" t="s">
        <v>2697</v>
      </c>
      <c r="F8775" s="15" t="s">
        <v>89</v>
      </c>
      <c r="G8775" s="19">
        <v>142.810516654678</v>
      </c>
      <c r="H8775" s="19">
        <v>-2.3895818087798499</v>
      </c>
      <c r="I8775" s="20">
        <v>1.8033753942714301E-6</v>
      </c>
      <c r="J8775" s="15" t="s">
        <v>32</v>
      </c>
      <c r="K8775" s="15" t="s">
        <v>2946</v>
      </c>
      <c r="L8775" s="15" t="s">
        <v>2947</v>
      </c>
      <c r="M8775" s="15" t="s">
        <v>2948</v>
      </c>
    </row>
    <row r="8776" spans="1:13" x14ac:dyDescent="0.2">
      <c r="A8776" s="15">
        <v>3</v>
      </c>
      <c r="B8776" s="18">
        <v>8084792</v>
      </c>
      <c r="C8776" s="18">
        <v>8084792</v>
      </c>
      <c r="D8776" s="15" t="s">
        <v>6327</v>
      </c>
      <c r="E8776" s="15" t="s">
        <v>2697</v>
      </c>
      <c r="F8776" s="15" t="s">
        <v>89</v>
      </c>
      <c r="G8776" s="19">
        <v>46.603927644677299</v>
      </c>
      <c r="H8776" s="19">
        <v>-2.39053866734054</v>
      </c>
      <c r="I8776" s="20">
        <v>1.4874125644530499E-4</v>
      </c>
      <c r="J8776" s="15" t="s">
        <v>32</v>
      </c>
      <c r="K8776" s="15" t="s">
        <v>4561</v>
      </c>
      <c r="L8776" s="15" t="s">
        <v>4562</v>
      </c>
      <c r="M8776" s="15" t="s">
        <v>3236</v>
      </c>
    </row>
    <row r="8777" spans="1:13" x14ac:dyDescent="0.2">
      <c r="A8777" s="15">
        <v>5</v>
      </c>
      <c r="B8777" s="18">
        <v>8010068</v>
      </c>
      <c r="C8777" s="18">
        <v>8010068</v>
      </c>
      <c r="D8777" s="15" t="s">
        <v>6327</v>
      </c>
      <c r="E8777" s="15" t="s">
        <v>2697</v>
      </c>
      <c r="F8777" s="15" t="s">
        <v>89</v>
      </c>
      <c r="G8777" s="19">
        <v>22.000282257487999</v>
      </c>
      <c r="H8777" s="19">
        <v>-2.3912313930118598</v>
      </c>
      <c r="I8777" s="20">
        <v>1.37247730244929E-3</v>
      </c>
      <c r="J8777" s="15" t="s">
        <v>32</v>
      </c>
      <c r="K8777" s="15" t="s">
        <v>5830</v>
      </c>
      <c r="L8777" s="15" t="s">
        <v>5830</v>
      </c>
      <c r="M8777" s="15" t="s">
        <v>403</v>
      </c>
    </row>
    <row r="8778" spans="1:13" x14ac:dyDescent="0.2">
      <c r="A8778" s="15">
        <v>3</v>
      </c>
      <c r="B8778" s="18">
        <v>16528539</v>
      </c>
      <c r="C8778" s="18">
        <v>16528539</v>
      </c>
      <c r="D8778" s="15" t="s">
        <v>6327</v>
      </c>
      <c r="E8778" s="15" t="s">
        <v>2697</v>
      </c>
      <c r="F8778" s="15" t="s">
        <v>181</v>
      </c>
      <c r="G8778" s="19">
        <v>44.6076033795256</v>
      </c>
      <c r="H8778" s="19">
        <v>-2.39134469040936</v>
      </c>
      <c r="I8778" s="20">
        <v>3.3191739693201399E-5</v>
      </c>
      <c r="J8778" s="15" t="s">
        <v>32</v>
      </c>
      <c r="K8778" s="15" t="s">
        <v>4673</v>
      </c>
      <c r="L8778" s="15" t="s">
        <v>4674</v>
      </c>
      <c r="M8778" s="15" t="s">
        <v>4675</v>
      </c>
    </row>
    <row r="8779" spans="1:13" x14ac:dyDescent="0.2">
      <c r="A8779" s="15">
        <v>3</v>
      </c>
      <c r="B8779" s="18">
        <v>16528601</v>
      </c>
      <c r="C8779" s="18">
        <v>16528601</v>
      </c>
      <c r="D8779" s="15" t="s">
        <v>6327</v>
      </c>
      <c r="E8779" s="15" t="s">
        <v>2697</v>
      </c>
      <c r="F8779" s="15" t="s">
        <v>181</v>
      </c>
      <c r="G8779" s="19">
        <v>111.45683089241901</v>
      </c>
      <c r="H8779" s="19">
        <v>-2.3923955625808202</v>
      </c>
      <c r="I8779" s="20">
        <v>8.5970670245674101E-8</v>
      </c>
      <c r="J8779" s="15" t="s">
        <v>32</v>
      </c>
      <c r="K8779" s="15" t="s">
        <v>4673</v>
      </c>
      <c r="L8779" s="15" t="s">
        <v>4674</v>
      </c>
      <c r="M8779" s="15" t="s">
        <v>4675</v>
      </c>
    </row>
    <row r="8780" spans="1:13" x14ac:dyDescent="0.2">
      <c r="A8780" s="15">
        <v>1</v>
      </c>
      <c r="B8780" s="18">
        <v>11215193</v>
      </c>
      <c r="C8780" s="18">
        <v>11215193</v>
      </c>
      <c r="D8780" s="15" t="s">
        <v>6327</v>
      </c>
      <c r="E8780" s="15" t="s">
        <v>2702</v>
      </c>
      <c r="F8780" s="15" t="s">
        <v>89</v>
      </c>
      <c r="G8780" s="19">
        <v>105.520731313607</v>
      </c>
      <c r="H8780" s="19">
        <v>-2.3927779990851401</v>
      </c>
      <c r="I8780" s="20">
        <v>2.4361061280566698E-3</v>
      </c>
      <c r="J8780" s="15" t="s">
        <v>32</v>
      </c>
      <c r="K8780" s="15" t="s">
        <v>137</v>
      </c>
      <c r="L8780" s="15" t="s">
        <v>138</v>
      </c>
      <c r="M8780" s="15" t="s">
        <v>139</v>
      </c>
    </row>
    <row r="8781" spans="1:13" x14ac:dyDescent="0.2">
      <c r="A8781" s="15">
        <v>2</v>
      </c>
      <c r="B8781" s="18">
        <v>16571320</v>
      </c>
      <c r="C8781" s="18">
        <v>16571320</v>
      </c>
      <c r="D8781" s="15" t="s">
        <v>6327</v>
      </c>
      <c r="E8781" s="15" t="s">
        <v>2702</v>
      </c>
      <c r="F8781" s="15" t="s">
        <v>89</v>
      </c>
      <c r="G8781" s="19">
        <v>190.939048782105</v>
      </c>
      <c r="H8781" s="19">
        <v>-2.3951131428943402</v>
      </c>
      <c r="I8781" s="20">
        <v>9.9459685785289998E-4</v>
      </c>
      <c r="J8781" s="15" t="s">
        <v>32</v>
      </c>
      <c r="K8781" s="15" t="s">
        <v>869</v>
      </c>
      <c r="L8781" s="15" t="s">
        <v>870</v>
      </c>
      <c r="M8781" s="15" t="s">
        <v>871</v>
      </c>
    </row>
    <row r="8782" spans="1:13" x14ac:dyDescent="0.2">
      <c r="A8782" s="15">
        <v>4</v>
      </c>
      <c r="B8782" s="18">
        <v>12332839</v>
      </c>
      <c r="C8782" s="18">
        <v>12332839</v>
      </c>
      <c r="D8782" s="15" t="s">
        <v>6327</v>
      </c>
      <c r="E8782" s="15" t="s">
        <v>2697</v>
      </c>
      <c r="F8782" s="15" t="s">
        <v>92</v>
      </c>
      <c r="G8782" s="19">
        <v>15.1234861410821</v>
      </c>
      <c r="H8782" s="19">
        <v>-2.4005912995368801</v>
      </c>
      <c r="I8782" s="20">
        <v>4.6128312205809202E-3</v>
      </c>
      <c r="J8782" s="15" t="s">
        <v>32</v>
      </c>
      <c r="K8782" s="15" t="s">
        <v>5270</v>
      </c>
      <c r="L8782" s="15" t="s">
        <v>5270</v>
      </c>
      <c r="M8782" s="15" t="s">
        <v>694</v>
      </c>
    </row>
    <row r="8783" spans="1:13" x14ac:dyDescent="0.2">
      <c r="A8783" s="15">
        <v>3</v>
      </c>
      <c r="B8783" s="18">
        <v>16528567</v>
      </c>
      <c r="C8783" s="18">
        <v>16528572</v>
      </c>
      <c r="D8783" s="15" t="s">
        <v>6327</v>
      </c>
      <c r="E8783" s="15" t="s">
        <v>2697</v>
      </c>
      <c r="F8783" s="15" t="s">
        <v>92</v>
      </c>
      <c r="G8783" s="19">
        <v>244.66056873460599</v>
      </c>
      <c r="H8783" s="19">
        <v>-2.40089687449737</v>
      </c>
      <c r="I8783" s="20">
        <v>5.6139036843572604E-10</v>
      </c>
      <c r="J8783" s="15" t="s">
        <v>32</v>
      </c>
      <c r="K8783" s="15" t="s">
        <v>4673</v>
      </c>
      <c r="L8783" s="15" t="s">
        <v>4674</v>
      </c>
      <c r="M8783" s="15" t="s">
        <v>4675</v>
      </c>
    </row>
    <row r="8784" spans="1:13" x14ac:dyDescent="0.2">
      <c r="A8784" s="15">
        <v>2</v>
      </c>
      <c r="B8784" s="18">
        <v>1385712</v>
      </c>
      <c r="C8784" s="18">
        <v>1385721</v>
      </c>
      <c r="D8784" s="15" t="s">
        <v>6327</v>
      </c>
      <c r="E8784" s="15" t="s">
        <v>2697</v>
      </c>
      <c r="F8784" s="15" t="s">
        <v>89</v>
      </c>
      <c r="G8784" s="19">
        <v>32.7107956071846</v>
      </c>
      <c r="H8784" s="19">
        <v>-2.4013993725620502</v>
      </c>
      <c r="I8784" s="20">
        <v>2.8502530409477401E-3</v>
      </c>
      <c r="J8784" s="15" t="s">
        <v>32</v>
      </c>
      <c r="K8784" s="15" t="s">
        <v>3718</v>
      </c>
      <c r="L8784" s="15" t="s">
        <v>3718</v>
      </c>
      <c r="M8784" s="15" t="s">
        <v>1590</v>
      </c>
    </row>
    <row r="8785" spans="1:13" x14ac:dyDescent="0.2">
      <c r="A8785" s="15">
        <v>4</v>
      </c>
      <c r="B8785" s="18">
        <v>8666686</v>
      </c>
      <c r="C8785" s="18">
        <v>8666686</v>
      </c>
      <c r="D8785" s="15" t="s">
        <v>6327</v>
      </c>
      <c r="E8785" s="15" t="s">
        <v>2697</v>
      </c>
      <c r="F8785" s="15" t="s">
        <v>89</v>
      </c>
      <c r="G8785" s="19">
        <v>89.723919167794193</v>
      </c>
      <c r="H8785" s="19">
        <v>-2.4015719696657798</v>
      </c>
      <c r="I8785" s="20">
        <v>1.2367335268550101E-4</v>
      </c>
      <c r="J8785" s="15" t="s">
        <v>32</v>
      </c>
      <c r="K8785" s="15" t="s">
        <v>5170</v>
      </c>
      <c r="L8785" s="15" t="s">
        <v>5171</v>
      </c>
      <c r="M8785" s="15" t="s">
        <v>5172</v>
      </c>
    </row>
    <row r="8786" spans="1:13" x14ac:dyDescent="0.2">
      <c r="A8786" s="15">
        <v>3</v>
      </c>
      <c r="B8786" s="18">
        <v>2718477</v>
      </c>
      <c r="C8786" s="18">
        <v>2718478</v>
      </c>
      <c r="D8786" s="15" t="s">
        <v>6327</v>
      </c>
      <c r="E8786" s="15" t="s">
        <v>2702</v>
      </c>
      <c r="F8786" s="15" t="s">
        <v>89</v>
      </c>
      <c r="G8786" s="19">
        <v>67.202433811167296</v>
      </c>
      <c r="H8786" s="19">
        <v>-2.4019490222087501</v>
      </c>
      <c r="I8786" s="20">
        <v>5.4257206711644298E-3</v>
      </c>
      <c r="J8786" s="15" t="s">
        <v>32</v>
      </c>
      <c r="K8786" s="15" t="s">
        <v>4347</v>
      </c>
      <c r="L8786" s="15" t="s">
        <v>4348</v>
      </c>
      <c r="M8786" s="15" t="s">
        <v>4349</v>
      </c>
    </row>
    <row r="8787" spans="1:13" x14ac:dyDescent="0.2">
      <c r="A8787" s="15">
        <v>3</v>
      </c>
      <c r="B8787" s="18">
        <v>16529201</v>
      </c>
      <c r="C8787" s="18">
        <v>16529203</v>
      </c>
      <c r="D8787" s="15" t="s">
        <v>6327</v>
      </c>
      <c r="E8787" s="15" t="s">
        <v>2702</v>
      </c>
      <c r="F8787" s="15" t="s">
        <v>89</v>
      </c>
      <c r="G8787" s="19">
        <v>109.466337002659</v>
      </c>
      <c r="H8787" s="19">
        <v>-2.4031201874741099</v>
      </c>
      <c r="I8787" s="20">
        <v>7.3413352988111597E-4</v>
      </c>
      <c r="J8787" s="15" t="s">
        <v>32</v>
      </c>
      <c r="K8787" s="15" t="s">
        <v>4673</v>
      </c>
      <c r="L8787" s="15" t="s">
        <v>4674</v>
      </c>
      <c r="M8787" s="15" t="s">
        <v>4675</v>
      </c>
    </row>
    <row r="8788" spans="1:13" x14ac:dyDescent="0.2">
      <c r="A8788" s="15">
        <v>2</v>
      </c>
      <c r="B8788" s="18">
        <v>15557804</v>
      </c>
      <c r="C8788" s="18">
        <v>15557804</v>
      </c>
      <c r="D8788" s="15" t="s">
        <v>6327</v>
      </c>
      <c r="E8788" s="15" t="s">
        <v>2697</v>
      </c>
      <c r="F8788" s="15" t="s">
        <v>92</v>
      </c>
      <c r="G8788" s="19">
        <v>20.299099037353798</v>
      </c>
      <c r="H8788" s="19">
        <v>-2.404024884189</v>
      </c>
      <c r="I8788" s="20">
        <v>2.68716533759659E-3</v>
      </c>
      <c r="J8788" s="15" t="s">
        <v>32</v>
      </c>
      <c r="K8788" s="15" t="s">
        <v>4111</v>
      </c>
      <c r="L8788" s="15" t="s">
        <v>4112</v>
      </c>
      <c r="M8788" s="15" t="s">
        <v>4113</v>
      </c>
    </row>
    <row r="8789" spans="1:13" x14ac:dyDescent="0.2">
      <c r="A8789" s="15">
        <v>5</v>
      </c>
      <c r="B8789" s="18">
        <v>19386344</v>
      </c>
      <c r="C8789" s="18">
        <v>19386345</v>
      </c>
      <c r="D8789" s="15" t="s">
        <v>6327</v>
      </c>
      <c r="E8789" s="15" t="s">
        <v>2702</v>
      </c>
      <c r="F8789" s="15" t="s">
        <v>89</v>
      </c>
      <c r="G8789" s="19">
        <v>63.2104493304683</v>
      </c>
      <c r="H8789" s="19">
        <v>-2.40449848236053</v>
      </c>
      <c r="I8789" s="20">
        <v>5.2212206801901502E-3</v>
      </c>
      <c r="J8789" s="15" t="s">
        <v>32</v>
      </c>
      <c r="K8789" s="15" t="s">
        <v>1913</v>
      </c>
      <c r="L8789" s="15" t="s">
        <v>1914</v>
      </c>
      <c r="M8789" s="15" t="s">
        <v>1915</v>
      </c>
    </row>
    <row r="8790" spans="1:13" x14ac:dyDescent="0.2">
      <c r="A8790" s="15">
        <v>4</v>
      </c>
      <c r="B8790" s="18">
        <v>18469729</v>
      </c>
      <c r="C8790" s="18">
        <v>18469734</v>
      </c>
      <c r="D8790" s="15" t="s">
        <v>6327</v>
      </c>
      <c r="E8790" s="15" t="s">
        <v>2702</v>
      </c>
      <c r="F8790" s="15" t="s">
        <v>92</v>
      </c>
      <c r="G8790" s="19">
        <v>116.17878083650599</v>
      </c>
      <c r="H8790" s="19">
        <v>-2.40649004910986</v>
      </c>
      <c r="I8790" s="20">
        <v>4.0221613319626603E-3</v>
      </c>
      <c r="J8790" s="15" t="s">
        <v>32</v>
      </c>
      <c r="K8790" s="15" t="s">
        <v>5548</v>
      </c>
      <c r="L8790" s="15" t="s">
        <v>5549</v>
      </c>
      <c r="M8790" s="15" t="s">
        <v>5550</v>
      </c>
    </row>
    <row r="8791" spans="1:13" x14ac:dyDescent="0.2">
      <c r="A8791" s="15">
        <v>2</v>
      </c>
      <c r="B8791" s="18">
        <v>18790490</v>
      </c>
      <c r="C8791" s="18">
        <v>18790490</v>
      </c>
      <c r="D8791" s="15" t="s">
        <v>6327</v>
      </c>
      <c r="E8791" s="15" t="s">
        <v>2702</v>
      </c>
      <c r="F8791" s="15" t="s">
        <v>89</v>
      </c>
      <c r="G8791" s="19">
        <v>165.65983655484999</v>
      </c>
      <c r="H8791" s="19">
        <v>-2.4071779750417801</v>
      </c>
      <c r="I8791" s="20">
        <v>2.2730676912809901E-3</v>
      </c>
      <c r="J8791" s="15" t="s">
        <v>32</v>
      </c>
      <c r="K8791" s="15" t="s">
        <v>4188</v>
      </c>
      <c r="L8791" s="15" t="s">
        <v>4188</v>
      </c>
      <c r="M8791" s="15" t="s">
        <v>168</v>
      </c>
    </row>
    <row r="8792" spans="1:13" x14ac:dyDescent="0.2">
      <c r="A8792" s="15">
        <v>1</v>
      </c>
      <c r="B8792" s="18">
        <v>21712458</v>
      </c>
      <c r="C8792" s="18">
        <v>21712458</v>
      </c>
      <c r="D8792" s="15" t="s">
        <v>6327</v>
      </c>
      <c r="E8792" s="15" t="s">
        <v>2697</v>
      </c>
      <c r="F8792" s="15" t="s">
        <v>89</v>
      </c>
      <c r="G8792" s="19">
        <v>15.296429254444</v>
      </c>
      <c r="H8792" s="19">
        <v>-2.4075648209367602</v>
      </c>
      <c r="I8792" s="20">
        <v>6.0912324423377196E-3</v>
      </c>
      <c r="J8792" s="15" t="s">
        <v>32</v>
      </c>
      <c r="K8792" s="15" t="s">
        <v>3363</v>
      </c>
      <c r="L8792" s="15" t="s">
        <v>3364</v>
      </c>
      <c r="M8792" s="15" t="s">
        <v>3365</v>
      </c>
    </row>
    <row r="8793" spans="1:13" x14ac:dyDescent="0.2">
      <c r="A8793" s="15">
        <v>4</v>
      </c>
      <c r="B8793" s="18">
        <v>12332832</v>
      </c>
      <c r="C8793" s="18">
        <v>12332832</v>
      </c>
      <c r="D8793" s="15" t="s">
        <v>6327</v>
      </c>
      <c r="E8793" s="15" t="s">
        <v>2697</v>
      </c>
      <c r="F8793" s="15" t="s">
        <v>181</v>
      </c>
      <c r="G8793" s="19">
        <v>42.287509382857102</v>
      </c>
      <c r="H8793" s="19">
        <v>-2.4094014601518299</v>
      </c>
      <c r="I8793" s="20">
        <v>2.5112133517981301E-5</v>
      </c>
      <c r="J8793" s="15" t="s">
        <v>32</v>
      </c>
      <c r="K8793" s="15" t="s">
        <v>5270</v>
      </c>
      <c r="L8793" s="15" t="s">
        <v>5270</v>
      </c>
      <c r="M8793" s="15" t="s">
        <v>694</v>
      </c>
    </row>
    <row r="8794" spans="1:13" x14ac:dyDescent="0.2">
      <c r="A8794" s="15">
        <v>1</v>
      </c>
      <c r="B8794" s="18">
        <v>26710257</v>
      </c>
      <c r="C8794" s="18">
        <v>26710260</v>
      </c>
      <c r="D8794" s="15" t="s">
        <v>6327</v>
      </c>
      <c r="E8794" s="15" t="s">
        <v>2702</v>
      </c>
      <c r="F8794" s="15" t="s">
        <v>89</v>
      </c>
      <c r="G8794" s="19">
        <v>53.3860285818485</v>
      </c>
      <c r="H8794" s="19">
        <v>-2.4099271434403602</v>
      </c>
      <c r="I8794" s="20">
        <v>6.8730346158210002E-3</v>
      </c>
      <c r="J8794" s="15" t="s">
        <v>32</v>
      </c>
      <c r="K8794" s="15" t="s">
        <v>451</v>
      </c>
      <c r="L8794" s="15" t="s">
        <v>452</v>
      </c>
      <c r="M8794" s="15" t="s">
        <v>453</v>
      </c>
    </row>
    <row r="8795" spans="1:13" x14ac:dyDescent="0.2">
      <c r="A8795" s="15">
        <v>4</v>
      </c>
      <c r="B8795" s="18">
        <v>18469676</v>
      </c>
      <c r="C8795" s="18">
        <v>18469676</v>
      </c>
      <c r="D8795" s="15" t="s">
        <v>6327</v>
      </c>
      <c r="E8795" s="15" t="s">
        <v>2702</v>
      </c>
      <c r="F8795" s="15" t="s">
        <v>89</v>
      </c>
      <c r="G8795" s="19">
        <v>178.366815816881</v>
      </c>
      <c r="H8795" s="19">
        <v>-2.4110203313470899</v>
      </c>
      <c r="I8795" s="20">
        <v>3.06818352321394E-3</v>
      </c>
      <c r="J8795" s="15" t="s">
        <v>32</v>
      </c>
      <c r="K8795" s="15" t="s">
        <v>5548</v>
      </c>
      <c r="L8795" s="15" t="s">
        <v>5549</v>
      </c>
      <c r="M8795" s="15" t="s">
        <v>5550</v>
      </c>
    </row>
    <row r="8796" spans="1:13" x14ac:dyDescent="0.2">
      <c r="A8796" s="15">
        <v>1</v>
      </c>
      <c r="B8796" s="18">
        <v>622182</v>
      </c>
      <c r="C8796" s="18">
        <v>622190</v>
      </c>
      <c r="D8796" s="15" t="s">
        <v>6327</v>
      </c>
      <c r="E8796" s="15" t="s">
        <v>2697</v>
      </c>
      <c r="F8796" s="15" t="s">
        <v>89</v>
      </c>
      <c r="G8796" s="19">
        <v>18.141047982186301</v>
      </c>
      <c r="H8796" s="19">
        <v>-2.4132936228283501</v>
      </c>
      <c r="I8796" s="20">
        <v>2.66938291633901E-3</v>
      </c>
      <c r="J8796" s="15" t="s">
        <v>32</v>
      </c>
      <c r="K8796" s="15" t="s">
        <v>2730</v>
      </c>
      <c r="L8796" s="15" t="s">
        <v>2730</v>
      </c>
      <c r="M8796" s="15" t="s">
        <v>2731</v>
      </c>
    </row>
    <row r="8797" spans="1:13" x14ac:dyDescent="0.2">
      <c r="A8797" s="15">
        <v>1</v>
      </c>
      <c r="B8797" s="18">
        <v>4878919</v>
      </c>
      <c r="C8797" s="18">
        <v>4878924</v>
      </c>
      <c r="D8797" s="15" t="s">
        <v>6327</v>
      </c>
      <c r="E8797" s="15" t="s">
        <v>2697</v>
      </c>
      <c r="F8797" s="15" t="s">
        <v>89</v>
      </c>
      <c r="G8797" s="19">
        <v>16.656947634968802</v>
      </c>
      <c r="H8797" s="19">
        <v>-2.4144348294479601</v>
      </c>
      <c r="I8797" s="20">
        <v>5.3256967223433201E-3</v>
      </c>
      <c r="J8797" s="15" t="s">
        <v>32</v>
      </c>
      <c r="K8797" s="15" t="s">
        <v>2946</v>
      </c>
      <c r="L8797" s="15" t="s">
        <v>2947</v>
      </c>
      <c r="M8797" s="15" t="s">
        <v>2948</v>
      </c>
    </row>
    <row r="8798" spans="1:13" x14ac:dyDescent="0.2">
      <c r="A8798" s="15">
        <v>2</v>
      </c>
      <c r="B8798" s="18">
        <v>15557658</v>
      </c>
      <c r="C8798" s="18">
        <v>15557660</v>
      </c>
      <c r="D8798" s="15" t="s">
        <v>6327</v>
      </c>
      <c r="E8798" s="15" t="s">
        <v>2697</v>
      </c>
      <c r="F8798" s="15" t="s">
        <v>89</v>
      </c>
      <c r="G8798" s="19">
        <v>43.110138806300199</v>
      </c>
      <c r="H8798" s="19">
        <v>-2.41479890278897</v>
      </c>
      <c r="I8798" s="20">
        <v>2.2322091655366101E-5</v>
      </c>
      <c r="J8798" s="15" t="s">
        <v>32</v>
      </c>
      <c r="K8798" s="15" t="s">
        <v>4111</v>
      </c>
      <c r="L8798" s="15" t="s">
        <v>4112</v>
      </c>
      <c r="M8798" s="15" t="s">
        <v>4113</v>
      </c>
    </row>
    <row r="8799" spans="1:13" x14ac:dyDescent="0.2">
      <c r="A8799" s="15">
        <v>1</v>
      </c>
      <c r="B8799" s="18">
        <v>29736653</v>
      </c>
      <c r="C8799" s="18">
        <v>29736653</v>
      </c>
      <c r="D8799" s="15" t="s">
        <v>6327</v>
      </c>
      <c r="E8799" s="15" t="s">
        <v>2702</v>
      </c>
      <c r="F8799" s="15" t="s">
        <v>89</v>
      </c>
      <c r="G8799" s="19">
        <v>102.726173215998</v>
      </c>
      <c r="H8799" s="19">
        <v>-2.4156541149296902</v>
      </c>
      <c r="I8799" s="20">
        <v>1.18038162385058E-3</v>
      </c>
      <c r="J8799" s="15" t="s">
        <v>32</v>
      </c>
      <c r="K8799" s="15" t="s">
        <v>540</v>
      </c>
      <c r="L8799" s="15" t="s">
        <v>541</v>
      </c>
      <c r="M8799" s="15" t="s">
        <v>542</v>
      </c>
    </row>
    <row r="8800" spans="1:13" x14ac:dyDescent="0.2">
      <c r="A8800" s="15">
        <v>4</v>
      </c>
      <c r="B8800" s="18">
        <v>12530093</v>
      </c>
      <c r="C8800" s="18">
        <v>12530094</v>
      </c>
      <c r="D8800" s="15" t="s">
        <v>6327</v>
      </c>
      <c r="E8800" s="15" t="s">
        <v>2697</v>
      </c>
      <c r="F8800" s="15" t="s">
        <v>89</v>
      </c>
      <c r="G8800" s="19">
        <v>32.427004460243097</v>
      </c>
      <c r="H8800" s="19">
        <v>-2.4170282685147302</v>
      </c>
      <c r="I8800" s="20">
        <v>4.9423615169966397E-5</v>
      </c>
      <c r="J8800" s="15" t="s">
        <v>32</v>
      </c>
      <c r="K8800" s="15" t="s">
        <v>5281</v>
      </c>
      <c r="L8800" s="15" t="s">
        <v>5281</v>
      </c>
      <c r="M8800" s="15" t="s">
        <v>168</v>
      </c>
    </row>
    <row r="8801" spans="1:13" x14ac:dyDescent="0.2">
      <c r="A8801" s="15">
        <v>3</v>
      </c>
      <c r="B8801" s="18">
        <v>16528273</v>
      </c>
      <c r="C8801" s="18">
        <v>16528274</v>
      </c>
      <c r="D8801" s="15" t="s">
        <v>6327</v>
      </c>
      <c r="E8801" s="15" t="s">
        <v>2697</v>
      </c>
      <c r="F8801" s="15" t="s">
        <v>92</v>
      </c>
      <c r="G8801" s="19">
        <v>37.571191407957102</v>
      </c>
      <c r="H8801" s="19">
        <v>-2.4201747989747502</v>
      </c>
      <c r="I8801" s="20">
        <v>6.1912998860847303E-4</v>
      </c>
      <c r="J8801" s="15" t="s">
        <v>32</v>
      </c>
      <c r="K8801" s="15" t="s">
        <v>4673</v>
      </c>
      <c r="L8801" s="15" t="s">
        <v>4674</v>
      </c>
      <c r="M8801" s="15" t="s">
        <v>4675</v>
      </c>
    </row>
    <row r="8802" spans="1:13" x14ac:dyDescent="0.2">
      <c r="A8802" s="15">
        <v>5</v>
      </c>
      <c r="B8802" s="18">
        <v>5145446</v>
      </c>
      <c r="C8802" s="18">
        <v>5145446</v>
      </c>
      <c r="D8802" s="15" t="s">
        <v>6327</v>
      </c>
      <c r="E8802" s="15" t="s">
        <v>2702</v>
      </c>
      <c r="F8802" s="15" t="s">
        <v>89</v>
      </c>
      <c r="G8802" s="19">
        <v>89.040732208916495</v>
      </c>
      <c r="H8802" s="19">
        <v>-2.4202768531623602</v>
      </c>
      <c r="I8802" s="20">
        <v>2.6708645001789601E-3</v>
      </c>
      <c r="J8802" s="15" t="s">
        <v>32</v>
      </c>
      <c r="K8802" s="15" t="s">
        <v>5713</v>
      </c>
      <c r="L8802" s="15" t="s">
        <v>5713</v>
      </c>
      <c r="M8802" s="15" t="s">
        <v>782</v>
      </c>
    </row>
    <row r="8803" spans="1:13" x14ac:dyDescent="0.2">
      <c r="A8803" s="15">
        <v>2</v>
      </c>
      <c r="B8803" s="18">
        <v>15557669</v>
      </c>
      <c r="C8803" s="18">
        <v>15557669</v>
      </c>
      <c r="D8803" s="15" t="s">
        <v>6327</v>
      </c>
      <c r="E8803" s="15" t="s">
        <v>2697</v>
      </c>
      <c r="F8803" s="15" t="s">
        <v>89</v>
      </c>
      <c r="G8803" s="19">
        <v>40.530008235128399</v>
      </c>
      <c r="H8803" s="19">
        <v>-2.4205821697907601</v>
      </c>
      <c r="I8803" s="20">
        <v>1.7124721245704901E-5</v>
      </c>
      <c r="J8803" s="15" t="s">
        <v>32</v>
      </c>
      <c r="K8803" s="15" t="s">
        <v>4111</v>
      </c>
      <c r="L8803" s="15" t="s">
        <v>4112</v>
      </c>
      <c r="M8803" s="15" t="s">
        <v>4113</v>
      </c>
    </row>
    <row r="8804" spans="1:13" x14ac:dyDescent="0.2">
      <c r="A8804" s="15">
        <v>3</v>
      </c>
      <c r="B8804" s="18">
        <v>5181281</v>
      </c>
      <c r="C8804" s="18">
        <v>5181281</v>
      </c>
      <c r="D8804" s="15" t="s">
        <v>6327</v>
      </c>
      <c r="E8804" s="15" t="s">
        <v>2702</v>
      </c>
      <c r="F8804" s="15" t="s">
        <v>89</v>
      </c>
      <c r="G8804" s="19">
        <v>71.751479846745497</v>
      </c>
      <c r="H8804" s="19">
        <v>-2.4219126074846602</v>
      </c>
      <c r="I8804" s="20">
        <v>7.6253638016329098E-3</v>
      </c>
      <c r="J8804" s="15" t="s">
        <v>32</v>
      </c>
      <c r="K8804" s="15" t="s">
        <v>1406</v>
      </c>
      <c r="L8804" s="15" t="s">
        <v>1407</v>
      </c>
      <c r="M8804" s="15" t="s">
        <v>1408</v>
      </c>
    </row>
    <row r="8805" spans="1:13" x14ac:dyDescent="0.2">
      <c r="A8805" s="15">
        <v>3</v>
      </c>
      <c r="B8805" s="18">
        <v>5181281</v>
      </c>
      <c r="C8805" s="18">
        <v>5181281</v>
      </c>
      <c r="D8805" s="15" t="s">
        <v>6327</v>
      </c>
      <c r="E8805" s="15" t="s">
        <v>2702</v>
      </c>
      <c r="F8805" s="15" t="s">
        <v>89</v>
      </c>
      <c r="G8805" s="19">
        <v>71.751479846745497</v>
      </c>
      <c r="H8805" s="19">
        <v>-2.4219126074846602</v>
      </c>
      <c r="I8805" s="20">
        <v>7.6253638016329098E-3</v>
      </c>
      <c r="J8805" s="15" t="s">
        <v>2286</v>
      </c>
      <c r="K8805" s="15" t="s">
        <v>1409</v>
      </c>
      <c r="L8805" s="15" t="s">
        <v>1409</v>
      </c>
      <c r="M8805" s="15" t="s">
        <v>97</v>
      </c>
    </row>
    <row r="8806" spans="1:13" x14ac:dyDescent="0.2">
      <c r="A8806" s="15">
        <v>3</v>
      </c>
      <c r="B8806" s="18">
        <v>6866245</v>
      </c>
      <c r="C8806" s="18">
        <v>6866245</v>
      </c>
      <c r="D8806" s="15" t="s">
        <v>6327</v>
      </c>
      <c r="E8806" s="15" t="s">
        <v>2702</v>
      </c>
      <c r="F8806" s="15" t="s">
        <v>89</v>
      </c>
      <c r="G8806" s="19">
        <v>183.97418685213</v>
      </c>
      <c r="H8806" s="19">
        <v>-2.4239360872707398</v>
      </c>
      <c r="I8806" s="20">
        <v>6.4927622832665899E-3</v>
      </c>
      <c r="J8806" s="15" t="s">
        <v>32</v>
      </c>
      <c r="K8806" s="15" t="s">
        <v>4517</v>
      </c>
      <c r="L8806" s="15" t="s">
        <v>4518</v>
      </c>
      <c r="M8806" s="15" t="s">
        <v>4519</v>
      </c>
    </row>
    <row r="8807" spans="1:13" x14ac:dyDescent="0.2">
      <c r="A8807" s="15">
        <v>3</v>
      </c>
      <c r="B8807" s="18">
        <v>16528204</v>
      </c>
      <c r="C8807" s="18">
        <v>16528204</v>
      </c>
      <c r="D8807" s="15" t="s">
        <v>6327</v>
      </c>
      <c r="E8807" s="15" t="s">
        <v>2697</v>
      </c>
      <c r="F8807" s="15" t="s">
        <v>89</v>
      </c>
      <c r="G8807" s="19">
        <v>12.6306204013518</v>
      </c>
      <c r="H8807" s="19">
        <v>-2.4267969443508899</v>
      </c>
      <c r="I8807" s="20">
        <v>9.4937961447007693E-3</v>
      </c>
      <c r="J8807" s="15" t="s">
        <v>32</v>
      </c>
      <c r="K8807" s="15" t="s">
        <v>4673</v>
      </c>
      <c r="L8807" s="15" t="s">
        <v>4674</v>
      </c>
      <c r="M8807" s="15" t="s">
        <v>4675</v>
      </c>
    </row>
    <row r="8808" spans="1:13" x14ac:dyDescent="0.2">
      <c r="A8808" s="15">
        <v>4</v>
      </c>
      <c r="B8808" s="18">
        <v>6409085</v>
      </c>
      <c r="C8808" s="18">
        <v>6409085</v>
      </c>
      <c r="D8808" s="15" t="s">
        <v>6327</v>
      </c>
      <c r="E8808" s="15" t="s">
        <v>2697</v>
      </c>
      <c r="F8808" s="15" t="s">
        <v>89</v>
      </c>
      <c r="G8808" s="19">
        <v>45.645365321574097</v>
      </c>
      <c r="H8808" s="19">
        <v>-2.42695000369255</v>
      </c>
      <c r="I8808" s="20">
        <v>3.8777700763635802E-6</v>
      </c>
      <c r="J8808" s="15" t="s">
        <v>32</v>
      </c>
      <c r="K8808" s="15" t="s">
        <v>5083</v>
      </c>
      <c r="L8808" s="15" t="s">
        <v>5084</v>
      </c>
      <c r="M8808" s="15" t="s">
        <v>5085</v>
      </c>
    </row>
    <row r="8809" spans="1:13" x14ac:dyDescent="0.2">
      <c r="A8809" s="15">
        <v>3</v>
      </c>
      <c r="B8809" s="18">
        <v>16528205</v>
      </c>
      <c r="C8809" s="18">
        <v>16528213</v>
      </c>
      <c r="D8809" s="15" t="s">
        <v>6327</v>
      </c>
      <c r="E8809" s="15" t="s">
        <v>2697</v>
      </c>
      <c r="F8809" s="15" t="s">
        <v>89</v>
      </c>
      <c r="G8809" s="19">
        <v>105.39615869467301</v>
      </c>
      <c r="H8809" s="19">
        <v>-2.4288942913173401</v>
      </c>
      <c r="I8809" s="20">
        <v>1.00947289940293E-8</v>
      </c>
      <c r="J8809" s="15" t="s">
        <v>32</v>
      </c>
      <c r="K8809" s="15" t="s">
        <v>4673</v>
      </c>
      <c r="L8809" s="15" t="s">
        <v>4674</v>
      </c>
      <c r="M8809" s="15" t="s">
        <v>4675</v>
      </c>
    </row>
    <row r="8810" spans="1:13" x14ac:dyDescent="0.2">
      <c r="A8810" s="15">
        <v>2</v>
      </c>
      <c r="B8810" s="18">
        <v>15557772</v>
      </c>
      <c r="C8810" s="18">
        <v>15557772</v>
      </c>
      <c r="D8810" s="15" t="s">
        <v>6327</v>
      </c>
      <c r="E8810" s="15" t="s">
        <v>2697</v>
      </c>
      <c r="F8810" s="15" t="s">
        <v>92</v>
      </c>
      <c r="G8810" s="19">
        <v>16.553912725008999</v>
      </c>
      <c r="H8810" s="19">
        <v>-2.4309960123049001</v>
      </c>
      <c r="I8810" s="20">
        <v>5.5445671255714996E-3</v>
      </c>
      <c r="J8810" s="15" t="s">
        <v>32</v>
      </c>
      <c r="K8810" s="15" t="s">
        <v>4111</v>
      </c>
      <c r="L8810" s="15" t="s">
        <v>4112</v>
      </c>
      <c r="M8810" s="15" t="s">
        <v>4113</v>
      </c>
    </row>
    <row r="8811" spans="1:13" x14ac:dyDescent="0.2">
      <c r="A8811" s="15">
        <v>1</v>
      </c>
      <c r="B8811" s="18">
        <v>29346830</v>
      </c>
      <c r="C8811" s="18">
        <v>29346830</v>
      </c>
      <c r="D8811" s="15" t="s">
        <v>6327</v>
      </c>
      <c r="E8811" s="15" t="s">
        <v>2697</v>
      </c>
      <c r="F8811" s="15" t="s">
        <v>89</v>
      </c>
      <c r="G8811" s="19">
        <v>28.354630559093199</v>
      </c>
      <c r="H8811" s="19">
        <v>-2.4317808834850201</v>
      </c>
      <c r="I8811" s="20">
        <v>9.7760673033079107E-4</v>
      </c>
      <c r="J8811" s="15" t="s">
        <v>32</v>
      </c>
      <c r="K8811" s="15" t="s">
        <v>3635</v>
      </c>
      <c r="L8811" s="15" t="s">
        <v>3635</v>
      </c>
      <c r="M8811" s="15" t="s">
        <v>782</v>
      </c>
    </row>
    <row r="8812" spans="1:13" x14ac:dyDescent="0.2">
      <c r="A8812" s="15">
        <v>3</v>
      </c>
      <c r="B8812" s="18">
        <v>16528658</v>
      </c>
      <c r="C8812" s="18">
        <v>16528658</v>
      </c>
      <c r="D8812" s="15" t="s">
        <v>6327</v>
      </c>
      <c r="E8812" s="15" t="s">
        <v>2697</v>
      </c>
      <c r="F8812" s="15" t="s">
        <v>89</v>
      </c>
      <c r="G8812" s="19">
        <v>32.000405042828298</v>
      </c>
      <c r="H8812" s="19">
        <v>-2.43283422394064</v>
      </c>
      <c r="I8812" s="20">
        <v>3.3496423072520897E-5</v>
      </c>
      <c r="J8812" s="15" t="s">
        <v>32</v>
      </c>
      <c r="K8812" s="15" t="s">
        <v>4673</v>
      </c>
      <c r="L8812" s="15" t="s">
        <v>4674</v>
      </c>
      <c r="M8812" s="15" t="s">
        <v>4675</v>
      </c>
    </row>
    <row r="8813" spans="1:13" x14ac:dyDescent="0.2">
      <c r="A8813" s="15">
        <v>1</v>
      </c>
      <c r="B8813" s="18">
        <v>6220813</v>
      </c>
      <c r="C8813" s="18">
        <v>6220813</v>
      </c>
      <c r="D8813" s="15" t="s">
        <v>6327</v>
      </c>
      <c r="E8813" s="15" t="s">
        <v>2697</v>
      </c>
      <c r="F8813" s="15" t="s">
        <v>92</v>
      </c>
      <c r="G8813" s="19">
        <v>591.628391153194</v>
      </c>
      <c r="H8813" s="19">
        <v>-2.4330095571380999</v>
      </c>
      <c r="I8813" s="20">
        <v>1.0801711057741699E-11</v>
      </c>
      <c r="J8813" s="15" t="s">
        <v>520</v>
      </c>
      <c r="K8813" s="15" t="s">
        <v>3006</v>
      </c>
      <c r="L8813" s="15" t="s">
        <v>3007</v>
      </c>
      <c r="M8813" s="15" t="s">
        <v>3007</v>
      </c>
    </row>
    <row r="8814" spans="1:13" x14ac:dyDescent="0.2">
      <c r="A8814" s="15">
        <v>1</v>
      </c>
      <c r="B8814" s="18">
        <v>222278</v>
      </c>
      <c r="C8814" s="18">
        <v>222278</v>
      </c>
      <c r="D8814" s="15" t="s">
        <v>6327</v>
      </c>
      <c r="E8814" s="15" t="s">
        <v>2697</v>
      </c>
      <c r="F8814" s="15" t="s">
        <v>89</v>
      </c>
      <c r="G8814" s="19">
        <v>27.920111155398398</v>
      </c>
      <c r="H8814" s="19">
        <v>-2.4354745497284398</v>
      </c>
      <c r="I8814" s="20">
        <v>1.2551016715920101E-3</v>
      </c>
      <c r="J8814" s="15" t="s">
        <v>32</v>
      </c>
      <c r="K8814" s="15" t="s">
        <v>2712</v>
      </c>
      <c r="L8814" s="15" t="s">
        <v>2713</v>
      </c>
      <c r="M8814" s="15" t="s">
        <v>2714</v>
      </c>
    </row>
    <row r="8815" spans="1:13" x14ac:dyDescent="0.2">
      <c r="A8815" s="15">
        <v>4</v>
      </c>
      <c r="B8815" s="18">
        <v>8666863</v>
      </c>
      <c r="C8815" s="18">
        <v>8666863</v>
      </c>
      <c r="D8815" s="15" t="s">
        <v>6327</v>
      </c>
      <c r="E8815" s="15" t="s">
        <v>2697</v>
      </c>
      <c r="F8815" s="15" t="s">
        <v>92</v>
      </c>
      <c r="G8815" s="19">
        <v>17.951261548149599</v>
      </c>
      <c r="H8815" s="19">
        <v>-2.43552085676047</v>
      </c>
      <c r="I8815" s="20">
        <v>7.8155305415490706E-3</v>
      </c>
      <c r="J8815" s="15" t="s">
        <v>32</v>
      </c>
      <c r="K8815" s="15" t="s">
        <v>5170</v>
      </c>
      <c r="L8815" s="15" t="s">
        <v>5171</v>
      </c>
      <c r="M8815" s="15" t="s">
        <v>5172</v>
      </c>
    </row>
    <row r="8816" spans="1:13" x14ac:dyDescent="0.2">
      <c r="A8816" s="15">
        <v>2</v>
      </c>
      <c r="B8816" s="18">
        <v>1799591</v>
      </c>
      <c r="C8816" s="18">
        <v>1799591</v>
      </c>
      <c r="D8816" s="15" t="s">
        <v>6327</v>
      </c>
      <c r="E8816" s="15" t="s">
        <v>2702</v>
      </c>
      <c r="F8816" s="15" t="s">
        <v>89</v>
      </c>
      <c r="G8816" s="19">
        <v>351.183754927059</v>
      </c>
      <c r="H8816" s="19">
        <v>-2.43705786038181</v>
      </c>
      <c r="I8816" s="20">
        <v>5.3688498693865404E-3</v>
      </c>
      <c r="J8816" s="15" t="s">
        <v>32</v>
      </c>
      <c r="K8816" s="15" t="s">
        <v>3720</v>
      </c>
      <c r="L8816" s="15" t="s">
        <v>3721</v>
      </c>
      <c r="M8816" s="15" t="s">
        <v>3722</v>
      </c>
    </row>
    <row r="8817" spans="1:13" x14ac:dyDescent="0.2">
      <c r="A8817" s="15">
        <v>3</v>
      </c>
      <c r="B8817" s="18">
        <v>17494054</v>
      </c>
      <c r="C8817" s="18">
        <v>17494054</v>
      </c>
      <c r="D8817" s="15" t="s">
        <v>6327</v>
      </c>
      <c r="E8817" s="15" t="s">
        <v>2702</v>
      </c>
      <c r="F8817" s="15" t="s">
        <v>89</v>
      </c>
      <c r="G8817" s="19">
        <v>116.159393933331</v>
      </c>
      <c r="H8817" s="19">
        <v>-2.4382531018126801</v>
      </c>
      <c r="I8817" s="20">
        <v>6.4404979044828999E-3</v>
      </c>
      <c r="J8817" s="15" t="s">
        <v>32</v>
      </c>
      <c r="K8817" s="15" t="s">
        <v>1152</v>
      </c>
      <c r="L8817" s="15" t="s">
        <v>1153</v>
      </c>
      <c r="M8817" s="15" t="s">
        <v>1154</v>
      </c>
    </row>
    <row r="8818" spans="1:13" x14ac:dyDescent="0.2">
      <c r="A8818" s="15">
        <v>3</v>
      </c>
      <c r="B8818" s="18">
        <v>16528154</v>
      </c>
      <c r="C8818" s="18">
        <v>16528158</v>
      </c>
      <c r="D8818" s="15" t="s">
        <v>6327</v>
      </c>
      <c r="E8818" s="15" t="s">
        <v>2697</v>
      </c>
      <c r="F8818" s="15" t="s">
        <v>92</v>
      </c>
      <c r="G8818" s="19">
        <v>33.642642542815103</v>
      </c>
      <c r="H8818" s="19">
        <v>-2.4383897611676599</v>
      </c>
      <c r="I8818" s="20">
        <v>1.0937039923476601E-4</v>
      </c>
      <c r="J8818" s="15" t="s">
        <v>32</v>
      </c>
      <c r="K8818" s="15" t="s">
        <v>4673</v>
      </c>
      <c r="L8818" s="15" t="s">
        <v>4674</v>
      </c>
      <c r="M8818" s="15" t="s">
        <v>4675</v>
      </c>
    </row>
    <row r="8819" spans="1:13" x14ac:dyDescent="0.2">
      <c r="A8819" s="15">
        <v>3</v>
      </c>
      <c r="B8819" s="18">
        <v>16527900</v>
      </c>
      <c r="C8819" s="18">
        <v>16527901</v>
      </c>
      <c r="D8819" s="15" t="s">
        <v>6327</v>
      </c>
      <c r="E8819" s="15" t="s">
        <v>2697</v>
      </c>
      <c r="F8819" s="15" t="s">
        <v>92</v>
      </c>
      <c r="G8819" s="19">
        <v>19.0958758205322</v>
      </c>
      <c r="H8819" s="19">
        <v>-2.4394965079227702</v>
      </c>
      <c r="I8819" s="20">
        <v>4.1510101095038098E-3</v>
      </c>
      <c r="J8819" s="15" t="s">
        <v>32</v>
      </c>
      <c r="K8819" s="15" t="s">
        <v>4673</v>
      </c>
      <c r="L8819" s="15" t="s">
        <v>4674</v>
      </c>
      <c r="M8819" s="15" t="s">
        <v>4675</v>
      </c>
    </row>
    <row r="8820" spans="1:13" x14ac:dyDescent="0.2">
      <c r="A8820" s="15">
        <v>2</v>
      </c>
      <c r="B8820" s="18">
        <v>18309572</v>
      </c>
      <c r="C8820" s="18">
        <v>18309572</v>
      </c>
      <c r="D8820" s="15" t="s">
        <v>6327</v>
      </c>
      <c r="E8820" s="15" t="s">
        <v>2702</v>
      </c>
      <c r="F8820" s="15" t="s">
        <v>89</v>
      </c>
      <c r="G8820" s="19">
        <v>144.63600316360399</v>
      </c>
      <c r="H8820" s="19">
        <v>-2.4431582757544201</v>
      </c>
      <c r="I8820" s="20">
        <v>9.9907094086485303E-3</v>
      </c>
      <c r="J8820" s="15" t="s">
        <v>32</v>
      </c>
      <c r="K8820" s="15" t="s">
        <v>923</v>
      </c>
      <c r="L8820" s="15" t="s">
        <v>91</v>
      </c>
      <c r="M8820" s="15" t="s">
        <v>91</v>
      </c>
    </row>
    <row r="8821" spans="1:13" x14ac:dyDescent="0.2">
      <c r="A8821" s="15">
        <v>1</v>
      </c>
      <c r="B8821" s="18">
        <v>12956894</v>
      </c>
      <c r="C8821" s="18">
        <v>12956902</v>
      </c>
      <c r="D8821" s="15" t="s">
        <v>6327</v>
      </c>
      <c r="E8821" s="15" t="s">
        <v>2697</v>
      </c>
      <c r="F8821" s="15" t="s">
        <v>92</v>
      </c>
      <c r="G8821" s="19">
        <v>47.258490528524803</v>
      </c>
      <c r="H8821" s="19">
        <v>-2.4432580279172198</v>
      </c>
      <c r="I8821" s="20">
        <v>7.76868065984628E-5</v>
      </c>
      <c r="J8821" s="15" t="s">
        <v>32</v>
      </c>
      <c r="K8821" s="15" t="s">
        <v>3215</v>
      </c>
      <c r="L8821" s="15" t="s">
        <v>3216</v>
      </c>
      <c r="M8821" s="15" t="s">
        <v>3217</v>
      </c>
    </row>
    <row r="8822" spans="1:13" x14ac:dyDescent="0.2">
      <c r="A8822" s="15">
        <v>3</v>
      </c>
      <c r="B8822" s="18">
        <v>3860586</v>
      </c>
      <c r="C8822" s="18">
        <v>3860586</v>
      </c>
      <c r="D8822" s="15" t="s">
        <v>6327</v>
      </c>
      <c r="E8822" s="15" t="s">
        <v>2702</v>
      </c>
      <c r="F8822" s="15" t="s">
        <v>89</v>
      </c>
      <c r="G8822" s="19">
        <v>277.83636638701603</v>
      </c>
      <c r="H8822" s="19">
        <v>-2.4450313833513602</v>
      </c>
      <c r="I8822" s="20">
        <v>5.4830282570241505E-4</v>
      </c>
      <c r="J8822" s="15" t="s">
        <v>32</v>
      </c>
      <c r="K8822" s="15" t="s">
        <v>4409</v>
      </c>
      <c r="L8822" s="15" t="s">
        <v>4410</v>
      </c>
      <c r="M8822" s="15" t="s">
        <v>4411</v>
      </c>
    </row>
    <row r="8823" spans="1:13" x14ac:dyDescent="0.2">
      <c r="A8823" s="15">
        <v>4</v>
      </c>
      <c r="B8823" s="18">
        <v>16702008</v>
      </c>
      <c r="C8823" s="18">
        <v>16702008</v>
      </c>
      <c r="D8823" s="15" t="s">
        <v>6327</v>
      </c>
      <c r="E8823" s="15" t="s">
        <v>2702</v>
      </c>
      <c r="F8823" s="15" t="s">
        <v>89</v>
      </c>
      <c r="G8823" s="19">
        <v>26.063649294723</v>
      </c>
      <c r="H8823" s="19">
        <v>-2.4457825382583098</v>
      </c>
      <c r="I8823" s="20">
        <v>7.3275155947758698E-3</v>
      </c>
      <c r="J8823" s="15" t="s">
        <v>32</v>
      </c>
      <c r="K8823" s="15" t="s">
        <v>5463</v>
      </c>
      <c r="L8823" s="15" t="s">
        <v>306</v>
      </c>
      <c r="M8823" s="15" t="s">
        <v>5464</v>
      </c>
    </row>
    <row r="8824" spans="1:13" x14ac:dyDescent="0.2">
      <c r="A8824" s="15">
        <v>2</v>
      </c>
      <c r="B8824" s="18">
        <v>16571400</v>
      </c>
      <c r="C8824" s="18">
        <v>16571401</v>
      </c>
      <c r="D8824" s="15" t="s">
        <v>6327</v>
      </c>
      <c r="E8824" s="15" t="s">
        <v>2702</v>
      </c>
      <c r="F8824" s="15" t="s">
        <v>92</v>
      </c>
      <c r="G8824" s="19">
        <v>58.322620552774602</v>
      </c>
      <c r="H8824" s="19">
        <v>-2.4470252974791502</v>
      </c>
      <c r="I8824" s="20">
        <v>9.6662011117253609E-3</v>
      </c>
      <c r="J8824" s="15" t="s">
        <v>32</v>
      </c>
      <c r="K8824" s="15" t="s">
        <v>869</v>
      </c>
      <c r="L8824" s="15" t="s">
        <v>870</v>
      </c>
      <c r="M8824" s="15" t="s">
        <v>871</v>
      </c>
    </row>
    <row r="8825" spans="1:13" x14ac:dyDescent="0.2">
      <c r="A8825" s="15">
        <v>2</v>
      </c>
      <c r="B8825" s="18">
        <v>14477959</v>
      </c>
      <c r="C8825" s="18">
        <v>14477959</v>
      </c>
      <c r="D8825" s="15" t="s">
        <v>6327</v>
      </c>
      <c r="E8825" s="15" t="s">
        <v>2697</v>
      </c>
      <c r="F8825" s="15" t="s">
        <v>89</v>
      </c>
      <c r="G8825" s="19">
        <v>13.103236405143299</v>
      </c>
      <c r="H8825" s="19">
        <v>-2.4483306825534998</v>
      </c>
      <c r="I8825" s="20">
        <v>6.9993573998119599E-3</v>
      </c>
      <c r="J8825" s="15" t="s">
        <v>32</v>
      </c>
      <c r="K8825" s="15" t="s">
        <v>4072</v>
      </c>
      <c r="L8825" s="15" t="s">
        <v>4072</v>
      </c>
      <c r="M8825" s="15" t="s">
        <v>91</v>
      </c>
    </row>
    <row r="8826" spans="1:13" x14ac:dyDescent="0.2">
      <c r="A8826" s="15">
        <v>5</v>
      </c>
      <c r="B8826" s="18">
        <v>24281712</v>
      </c>
      <c r="C8826" s="18">
        <v>24281715</v>
      </c>
      <c r="D8826" s="15" t="s">
        <v>6327</v>
      </c>
      <c r="E8826" s="15" t="s">
        <v>2702</v>
      </c>
      <c r="F8826" s="15" t="s">
        <v>89</v>
      </c>
      <c r="G8826" s="19">
        <v>147.06355939785999</v>
      </c>
      <c r="H8826" s="19">
        <v>-2.44997825829611</v>
      </c>
      <c r="I8826" s="20">
        <v>2.42454868867197E-3</v>
      </c>
      <c r="J8826" s="15" t="s">
        <v>32</v>
      </c>
      <c r="K8826" s="15" t="s">
        <v>6173</v>
      </c>
      <c r="L8826" s="15" t="s">
        <v>6174</v>
      </c>
      <c r="M8826" s="15" t="s">
        <v>6175</v>
      </c>
    </row>
    <row r="8827" spans="1:13" x14ac:dyDescent="0.2">
      <c r="A8827" s="15">
        <v>4</v>
      </c>
      <c r="B8827" s="18">
        <v>8976604</v>
      </c>
      <c r="C8827" s="18">
        <v>8976604</v>
      </c>
      <c r="D8827" s="15" t="s">
        <v>6327</v>
      </c>
      <c r="E8827" s="15" t="s">
        <v>2697</v>
      </c>
      <c r="F8827" s="15" t="s">
        <v>92</v>
      </c>
      <c r="G8827" s="19">
        <v>20.236465571677702</v>
      </c>
      <c r="H8827" s="19">
        <v>-2.4515453952612498</v>
      </c>
      <c r="I8827" s="20">
        <v>2.1306349356269602E-3</v>
      </c>
      <c r="J8827" s="15" t="s">
        <v>32</v>
      </c>
      <c r="K8827" s="15" t="s">
        <v>5183</v>
      </c>
      <c r="L8827" s="15" t="s">
        <v>5183</v>
      </c>
      <c r="M8827" s="15" t="s">
        <v>3116</v>
      </c>
    </row>
    <row r="8828" spans="1:13" x14ac:dyDescent="0.2">
      <c r="A8828" s="15">
        <v>3</v>
      </c>
      <c r="B8828" s="18">
        <v>9796793</v>
      </c>
      <c r="C8828" s="18">
        <v>9796793</v>
      </c>
      <c r="D8828" s="15" t="s">
        <v>6327</v>
      </c>
      <c r="E8828" s="15" t="s">
        <v>2702</v>
      </c>
      <c r="F8828" s="15" t="s">
        <v>89</v>
      </c>
      <c r="G8828" s="19">
        <v>114.025861193826</v>
      </c>
      <c r="H8828" s="19">
        <v>-2.4521850536549699</v>
      </c>
      <c r="I8828" s="20">
        <v>1.54996272755224E-3</v>
      </c>
      <c r="J8828" s="15" t="s">
        <v>32</v>
      </c>
      <c r="K8828" s="15" t="s">
        <v>1507</v>
      </c>
      <c r="L8828" s="15" t="s">
        <v>1508</v>
      </c>
      <c r="M8828" s="15" t="s">
        <v>1509</v>
      </c>
    </row>
    <row r="8829" spans="1:13" x14ac:dyDescent="0.2">
      <c r="A8829" s="15">
        <v>5</v>
      </c>
      <c r="B8829" s="18">
        <v>14285051</v>
      </c>
      <c r="C8829" s="18">
        <v>14285051</v>
      </c>
      <c r="D8829" s="15" t="s">
        <v>6327</v>
      </c>
      <c r="E8829" s="15" t="s">
        <v>2697</v>
      </c>
      <c r="F8829" s="15" t="s">
        <v>89</v>
      </c>
      <c r="G8829" s="19">
        <v>17.425973138449798</v>
      </c>
      <c r="H8829" s="19">
        <v>-2.4527530407520799</v>
      </c>
      <c r="I8829" s="20">
        <v>7.1480067171216001E-3</v>
      </c>
      <c r="J8829" s="15" t="s">
        <v>32</v>
      </c>
      <c r="K8829" s="15" t="s">
        <v>5879</v>
      </c>
      <c r="L8829" s="15" t="s">
        <v>5879</v>
      </c>
      <c r="M8829" s="15" t="s">
        <v>1845</v>
      </c>
    </row>
    <row r="8830" spans="1:13" x14ac:dyDescent="0.2">
      <c r="A8830" s="15">
        <v>3</v>
      </c>
      <c r="B8830" s="18">
        <v>16528543</v>
      </c>
      <c r="C8830" s="18">
        <v>16528543</v>
      </c>
      <c r="D8830" s="15" t="s">
        <v>6327</v>
      </c>
      <c r="E8830" s="15" t="s">
        <v>2697</v>
      </c>
      <c r="F8830" s="15" t="s">
        <v>181</v>
      </c>
      <c r="G8830" s="19">
        <v>116.32736217140901</v>
      </c>
      <c r="H8830" s="19">
        <v>-2.4544211675282499</v>
      </c>
      <c r="I8830" s="20">
        <v>7.3591624587220801E-7</v>
      </c>
      <c r="J8830" s="15" t="s">
        <v>32</v>
      </c>
      <c r="K8830" s="15" t="s">
        <v>4673</v>
      </c>
      <c r="L8830" s="15" t="s">
        <v>4674</v>
      </c>
      <c r="M8830" s="15" t="s">
        <v>4675</v>
      </c>
    </row>
    <row r="8831" spans="1:13" x14ac:dyDescent="0.2">
      <c r="A8831" s="15">
        <v>2</v>
      </c>
      <c r="B8831" s="18">
        <v>16571394</v>
      </c>
      <c r="C8831" s="18">
        <v>16571402</v>
      </c>
      <c r="D8831" s="15" t="s">
        <v>6327</v>
      </c>
      <c r="E8831" s="15" t="s">
        <v>2702</v>
      </c>
      <c r="F8831" s="15" t="s">
        <v>89</v>
      </c>
      <c r="G8831" s="19">
        <v>144.93443232070101</v>
      </c>
      <c r="H8831" s="19">
        <v>-2.4565692988274401</v>
      </c>
      <c r="I8831" s="20">
        <v>2.7338879772536399E-3</v>
      </c>
      <c r="J8831" s="15" t="s">
        <v>32</v>
      </c>
      <c r="K8831" s="15" t="s">
        <v>869</v>
      </c>
      <c r="L8831" s="15" t="s">
        <v>870</v>
      </c>
      <c r="M8831" s="15" t="s">
        <v>871</v>
      </c>
    </row>
    <row r="8832" spans="1:13" x14ac:dyDescent="0.2">
      <c r="A8832" s="15">
        <v>3</v>
      </c>
      <c r="B8832" s="18">
        <v>16528531</v>
      </c>
      <c r="C8832" s="18">
        <v>16528531</v>
      </c>
      <c r="D8832" s="15" t="s">
        <v>6327</v>
      </c>
      <c r="E8832" s="15" t="s">
        <v>2697</v>
      </c>
      <c r="F8832" s="15" t="s">
        <v>92</v>
      </c>
      <c r="G8832" s="19">
        <v>21.0793654621393</v>
      </c>
      <c r="H8832" s="19">
        <v>-2.4591102388799899</v>
      </c>
      <c r="I8832" s="20">
        <v>1.58142162021344E-3</v>
      </c>
      <c r="J8832" s="15" t="s">
        <v>32</v>
      </c>
      <c r="K8832" s="15" t="s">
        <v>4673</v>
      </c>
      <c r="L8832" s="15" t="s">
        <v>4674</v>
      </c>
      <c r="M8832" s="15" t="s">
        <v>4675</v>
      </c>
    </row>
    <row r="8833" spans="1:13" x14ac:dyDescent="0.2">
      <c r="A8833" s="15">
        <v>1</v>
      </c>
      <c r="B8833" s="18">
        <v>12956915</v>
      </c>
      <c r="C8833" s="18">
        <v>12956916</v>
      </c>
      <c r="D8833" s="15" t="s">
        <v>6327</v>
      </c>
      <c r="E8833" s="15" t="s">
        <v>2697</v>
      </c>
      <c r="F8833" s="15" t="s">
        <v>92</v>
      </c>
      <c r="G8833" s="19">
        <v>16.855678772681699</v>
      </c>
      <c r="H8833" s="19">
        <v>-2.4606849265758202</v>
      </c>
      <c r="I8833" s="20">
        <v>7.7682168313292499E-3</v>
      </c>
      <c r="J8833" s="15" t="s">
        <v>32</v>
      </c>
      <c r="K8833" s="15" t="s">
        <v>3215</v>
      </c>
      <c r="L8833" s="15" t="s">
        <v>3216</v>
      </c>
      <c r="M8833" s="15" t="s">
        <v>3217</v>
      </c>
    </row>
    <row r="8834" spans="1:13" x14ac:dyDescent="0.2">
      <c r="A8834" s="15">
        <v>5</v>
      </c>
      <c r="B8834" s="18">
        <v>8508090</v>
      </c>
      <c r="C8834" s="18">
        <v>8508091</v>
      </c>
      <c r="D8834" s="15" t="s">
        <v>6327</v>
      </c>
      <c r="E8834" s="15" t="s">
        <v>2702</v>
      </c>
      <c r="F8834" s="15" t="s">
        <v>89</v>
      </c>
      <c r="G8834" s="19">
        <v>76.096173049459395</v>
      </c>
      <c r="H8834" s="19">
        <v>-2.4614917154643501</v>
      </c>
      <c r="I8834" s="20">
        <v>1.9898051681114799E-3</v>
      </c>
      <c r="J8834" s="15" t="s">
        <v>32</v>
      </c>
      <c r="K8834" s="15" t="s">
        <v>2180</v>
      </c>
      <c r="L8834" s="15" t="s">
        <v>2181</v>
      </c>
      <c r="M8834" s="15" t="s">
        <v>2182</v>
      </c>
    </row>
    <row r="8835" spans="1:13" x14ac:dyDescent="0.2">
      <c r="A8835" s="15">
        <v>4</v>
      </c>
      <c r="B8835" s="18">
        <v>12332812</v>
      </c>
      <c r="C8835" s="18">
        <v>12332812</v>
      </c>
      <c r="D8835" s="15" t="s">
        <v>6327</v>
      </c>
      <c r="E8835" s="15" t="s">
        <v>2697</v>
      </c>
      <c r="F8835" s="15" t="s">
        <v>92</v>
      </c>
      <c r="G8835" s="19">
        <v>49.840982728376098</v>
      </c>
      <c r="H8835" s="19">
        <v>-2.4617051121788101</v>
      </c>
      <c r="I8835" s="20">
        <v>1.4264258303442E-6</v>
      </c>
      <c r="J8835" s="15" t="s">
        <v>32</v>
      </c>
      <c r="K8835" s="15" t="s">
        <v>5270</v>
      </c>
      <c r="L8835" s="15" t="s">
        <v>5270</v>
      </c>
      <c r="M8835" s="15" t="s">
        <v>694</v>
      </c>
    </row>
    <row r="8836" spans="1:13" x14ac:dyDescent="0.2">
      <c r="A8836" s="15">
        <v>5</v>
      </c>
      <c r="B8836" s="18">
        <v>12603632</v>
      </c>
      <c r="C8836" s="18">
        <v>12603632</v>
      </c>
      <c r="D8836" s="15" t="s">
        <v>6327</v>
      </c>
      <c r="E8836" s="15" t="s">
        <v>2697</v>
      </c>
      <c r="F8836" s="15" t="s">
        <v>92</v>
      </c>
      <c r="G8836" s="19">
        <v>39.9607524591909</v>
      </c>
      <c r="H8836" s="19">
        <v>-2.4627982211486699</v>
      </c>
      <c r="I8836" s="20">
        <v>1.8808209317110101E-3</v>
      </c>
      <c r="J8836" s="15" t="s">
        <v>32</v>
      </c>
      <c r="K8836" s="15" t="s">
        <v>5871</v>
      </c>
      <c r="L8836" s="15" t="s">
        <v>5871</v>
      </c>
      <c r="M8836" s="15" t="s">
        <v>497</v>
      </c>
    </row>
    <row r="8837" spans="1:13" x14ac:dyDescent="0.2">
      <c r="A8837" s="15">
        <v>4</v>
      </c>
      <c r="B8837" s="18">
        <v>8666722</v>
      </c>
      <c r="C8837" s="18">
        <v>8666722</v>
      </c>
      <c r="D8837" s="15" t="s">
        <v>6327</v>
      </c>
      <c r="E8837" s="15" t="s">
        <v>2697</v>
      </c>
      <c r="F8837" s="15" t="s">
        <v>89</v>
      </c>
      <c r="G8837" s="19">
        <v>29.719180545198199</v>
      </c>
      <c r="H8837" s="19">
        <v>-2.46446307643583</v>
      </c>
      <c r="I8837" s="20">
        <v>3.6401546071160502E-3</v>
      </c>
      <c r="J8837" s="15" t="s">
        <v>32</v>
      </c>
      <c r="K8837" s="15" t="s">
        <v>5170</v>
      </c>
      <c r="L8837" s="15" t="s">
        <v>5171</v>
      </c>
      <c r="M8837" s="15" t="s">
        <v>5172</v>
      </c>
    </row>
    <row r="8838" spans="1:13" x14ac:dyDescent="0.2">
      <c r="A8838" s="15">
        <v>3</v>
      </c>
      <c r="B8838" s="18">
        <v>1289274</v>
      </c>
      <c r="C8838" s="18">
        <v>1289274</v>
      </c>
      <c r="D8838" s="15" t="s">
        <v>6327</v>
      </c>
      <c r="E8838" s="15" t="s">
        <v>2702</v>
      </c>
      <c r="F8838" s="15" t="s">
        <v>89</v>
      </c>
      <c r="G8838" s="19">
        <v>72.585493831216993</v>
      </c>
      <c r="H8838" s="19">
        <v>-2.4648901201047102</v>
      </c>
      <c r="I8838" s="20">
        <v>3.2501363917890398E-3</v>
      </c>
      <c r="J8838" s="15" t="s">
        <v>32</v>
      </c>
      <c r="K8838" s="15" t="s">
        <v>4284</v>
      </c>
      <c r="L8838" s="15" t="s">
        <v>4285</v>
      </c>
      <c r="M8838" s="15" t="s">
        <v>4286</v>
      </c>
    </row>
    <row r="8839" spans="1:13" x14ac:dyDescent="0.2">
      <c r="A8839" s="15">
        <v>5</v>
      </c>
      <c r="B8839" s="18">
        <v>8508498</v>
      </c>
      <c r="C8839" s="18">
        <v>8508498</v>
      </c>
      <c r="D8839" s="15" t="s">
        <v>6327</v>
      </c>
      <c r="E8839" s="15" t="s">
        <v>2702</v>
      </c>
      <c r="F8839" s="15" t="s">
        <v>89</v>
      </c>
      <c r="G8839" s="19">
        <v>46.9109406344053</v>
      </c>
      <c r="H8839" s="19">
        <v>-2.4649477791918</v>
      </c>
      <c r="I8839" s="20">
        <v>9.2995173611222798E-3</v>
      </c>
      <c r="J8839" s="15" t="s">
        <v>32</v>
      </c>
      <c r="K8839" s="15" t="s">
        <v>2180</v>
      </c>
      <c r="L8839" s="15" t="s">
        <v>2181</v>
      </c>
      <c r="M8839" s="15" t="s">
        <v>2182</v>
      </c>
    </row>
    <row r="8840" spans="1:13" x14ac:dyDescent="0.2">
      <c r="A8840" s="15">
        <v>1</v>
      </c>
      <c r="B8840" s="18">
        <v>25048573</v>
      </c>
      <c r="C8840" s="18">
        <v>25048575</v>
      </c>
      <c r="D8840" s="15" t="s">
        <v>6327</v>
      </c>
      <c r="E8840" s="15" t="s">
        <v>2702</v>
      </c>
      <c r="F8840" s="15" t="s">
        <v>89</v>
      </c>
      <c r="G8840" s="19">
        <v>142.33927463488999</v>
      </c>
      <c r="H8840" s="19">
        <v>-2.4654258197091798</v>
      </c>
      <c r="I8840" s="20">
        <v>2.1369885328607202E-3</v>
      </c>
      <c r="J8840" s="15" t="s">
        <v>32</v>
      </c>
      <c r="K8840" s="15" t="s">
        <v>386</v>
      </c>
      <c r="L8840" s="15" t="s">
        <v>387</v>
      </c>
      <c r="M8840" s="15" t="s">
        <v>388</v>
      </c>
    </row>
    <row r="8841" spans="1:13" x14ac:dyDescent="0.2">
      <c r="A8841" s="15">
        <v>1</v>
      </c>
      <c r="B8841" s="18">
        <v>12956906</v>
      </c>
      <c r="C8841" s="18">
        <v>12956906</v>
      </c>
      <c r="D8841" s="15" t="s">
        <v>6327</v>
      </c>
      <c r="E8841" s="15" t="s">
        <v>2697</v>
      </c>
      <c r="F8841" s="15" t="s">
        <v>92</v>
      </c>
      <c r="G8841" s="19">
        <v>17.786568940442301</v>
      </c>
      <c r="H8841" s="19">
        <v>-2.4673844994152101</v>
      </c>
      <c r="I8841" s="20">
        <v>2.7239282243834801E-3</v>
      </c>
      <c r="J8841" s="15" t="s">
        <v>32</v>
      </c>
      <c r="K8841" s="15" t="s">
        <v>3215</v>
      </c>
      <c r="L8841" s="15" t="s">
        <v>3216</v>
      </c>
      <c r="M8841" s="15" t="s">
        <v>3217</v>
      </c>
    </row>
    <row r="8842" spans="1:13" x14ac:dyDescent="0.2">
      <c r="A8842" s="15">
        <v>3</v>
      </c>
      <c r="B8842" s="18">
        <v>195052</v>
      </c>
      <c r="C8842" s="18">
        <v>195052</v>
      </c>
      <c r="D8842" s="15" t="s">
        <v>6327</v>
      </c>
      <c r="E8842" s="15" t="s">
        <v>2697</v>
      </c>
      <c r="F8842" s="15" t="s">
        <v>89</v>
      </c>
      <c r="G8842" s="19">
        <v>17.491798171554102</v>
      </c>
      <c r="H8842" s="19">
        <v>-2.4728710962817999</v>
      </c>
      <c r="I8842" s="20">
        <v>5.1860053954870403E-3</v>
      </c>
      <c r="J8842" s="15" t="s">
        <v>32</v>
      </c>
      <c r="K8842" s="15" t="s">
        <v>4236</v>
      </c>
      <c r="L8842" s="15" t="s">
        <v>4237</v>
      </c>
      <c r="M8842" s="15" t="s">
        <v>4238</v>
      </c>
    </row>
    <row r="8843" spans="1:13" x14ac:dyDescent="0.2">
      <c r="A8843" s="15">
        <v>1</v>
      </c>
      <c r="B8843" s="18">
        <v>622168</v>
      </c>
      <c r="C8843" s="18">
        <v>622171</v>
      </c>
      <c r="D8843" s="15" t="s">
        <v>6327</v>
      </c>
      <c r="E8843" s="15" t="s">
        <v>2697</v>
      </c>
      <c r="F8843" s="15" t="s">
        <v>89</v>
      </c>
      <c r="G8843" s="19">
        <v>44.359772786920601</v>
      </c>
      <c r="H8843" s="19">
        <v>-2.4730538515458602</v>
      </c>
      <c r="I8843" s="20">
        <v>1.3863712476202801E-5</v>
      </c>
      <c r="J8843" s="15" t="s">
        <v>32</v>
      </c>
      <c r="K8843" s="15" t="s">
        <v>2730</v>
      </c>
      <c r="L8843" s="15" t="s">
        <v>2730</v>
      </c>
      <c r="M8843" s="15" t="s">
        <v>2731</v>
      </c>
    </row>
    <row r="8844" spans="1:13" x14ac:dyDescent="0.2">
      <c r="A8844" s="15">
        <v>3</v>
      </c>
      <c r="B8844" s="18">
        <v>10310043</v>
      </c>
      <c r="C8844" s="18">
        <v>10310043</v>
      </c>
      <c r="D8844" s="15" t="s">
        <v>6327</v>
      </c>
      <c r="E8844" s="15" t="s">
        <v>2697</v>
      </c>
      <c r="F8844" s="15" t="s">
        <v>89</v>
      </c>
      <c r="G8844" s="19">
        <v>38.853712689464402</v>
      </c>
      <c r="H8844" s="19">
        <v>-2.4751282093236302</v>
      </c>
      <c r="I8844" s="20">
        <v>2.7939752490559001E-5</v>
      </c>
      <c r="J8844" s="15" t="s">
        <v>32</v>
      </c>
      <c r="K8844" s="15" t="s">
        <v>4628</v>
      </c>
      <c r="L8844" s="15" t="s">
        <v>4629</v>
      </c>
      <c r="M8844" s="15" t="s">
        <v>4630</v>
      </c>
    </row>
    <row r="8845" spans="1:13" x14ac:dyDescent="0.2">
      <c r="A8845" s="15">
        <v>3</v>
      </c>
      <c r="B8845" s="18">
        <v>16528596</v>
      </c>
      <c r="C8845" s="18">
        <v>16528596</v>
      </c>
      <c r="D8845" s="15" t="s">
        <v>6327</v>
      </c>
      <c r="E8845" s="15" t="s">
        <v>2697</v>
      </c>
      <c r="F8845" s="15" t="s">
        <v>92</v>
      </c>
      <c r="G8845" s="19">
        <v>109.32761939132401</v>
      </c>
      <c r="H8845" s="19">
        <v>-2.4758889924236498</v>
      </c>
      <c r="I8845" s="20">
        <v>2.8143378122140002E-7</v>
      </c>
      <c r="J8845" s="15" t="s">
        <v>32</v>
      </c>
      <c r="K8845" s="15" t="s">
        <v>4673</v>
      </c>
      <c r="L8845" s="15" t="s">
        <v>4674</v>
      </c>
      <c r="M8845" s="15" t="s">
        <v>4675</v>
      </c>
    </row>
    <row r="8846" spans="1:13" x14ac:dyDescent="0.2">
      <c r="A8846" s="15">
        <v>4</v>
      </c>
      <c r="B8846" s="18">
        <v>12332737</v>
      </c>
      <c r="C8846" s="18">
        <v>12332737</v>
      </c>
      <c r="D8846" s="15" t="s">
        <v>6327</v>
      </c>
      <c r="E8846" s="15" t="s">
        <v>2697</v>
      </c>
      <c r="F8846" s="15" t="s">
        <v>89</v>
      </c>
      <c r="G8846" s="19">
        <v>45.904318392368197</v>
      </c>
      <c r="H8846" s="19">
        <v>-2.4774400544897301</v>
      </c>
      <c r="I8846" s="20">
        <v>7.0025217513495901E-6</v>
      </c>
      <c r="J8846" s="15" t="s">
        <v>32</v>
      </c>
      <c r="K8846" s="15" t="s">
        <v>5270</v>
      </c>
      <c r="L8846" s="15" t="s">
        <v>5270</v>
      </c>
      <c r="M8846" s="15" t="s">
        <v>694</v>
      </c>
    </row>
    <row r="8847" spans="1:13" x14ac:dyDescent="0.2">
      <c r="A8847" s="15">
        <v>3</v>
      </c>
      <c r="B8847" s="18">
        <v>8084639</v>
      </c>
      <c r="C8847" s="18">
        <v>8084641</v>
      </c>
      <c r="D8847" s="15" t="s">
        <v>6327</v>
      </c>
      <c r="E8847" s="15" t="s">
        <v>2697</v>
      </c>
      <c r="F8847" s="15" t="s">
        <v>89</v>
      </c>
      <c r="G8847" s="19">
        <v>14.488381626355499</v>
      </c>
      <c r="H8847" s="19">
        <v>-2.4784710061314699</v>
      </c>
      <c r="I8847" s="20">
        <v>7.2673517496637304E-3</v>
      </c>
      <c r="J8847" s="15" t="s">
        <v>32</v>
      </c>
      <c r="K8847" s="15" t="s">
        <v>4561</v>
      </c>
      <c r="L8847" s="15" t="s">
        <v>4562</v>
      </c>
      <c r="M8847" s="15" t="s">
        <v>3236</v>
      </c>
    </row>
    <row r="8848" spans="1:13" x14ac:dyDescent="0.2">
      <c r="A8848" s="15">
        <v>3</v>
      </c>
      <c r="B8848" s="18">
        <v>16528759</v>
      </c>
      <c r="C8848" s="18">
        <v>16528759</v>
      </c>
      <c r="D8848" s="15" t="s">
        <v>6327</v>
      </c>
      <c r="E8848" s="15" t="s">
        <v>2697</v>
      </c>
      <c r="F8848" s="15" t="s">
        <v>89</v>
      </c>
      <c r="G8848" s="19">
        <v>21.797613757896698</v>
      </c>
      <c r="H8848" s="19">
        <v>-2.4801097168181698</v>
      </c>
      <c r="I8848" s="20">
        <v>6.6811345671935701E-4</v>
      </c>
      <c r="J8848" s="15" t="s">
        <v>32</v>
      </c>
      <c r="K8848" s="15" t="s">
        <v>4673</v>
      </c>
      <c r="L8848" s="15" t="s">
        <v>4674</v>
      </c>
      <c r="M8848" s="15" t="s">
        <v>4675</v>
      </c>
    </row>
    <row r="8849" spans="1:13" x14ac:dyDescent="0.2">
      <c r="A8849" s="15">
        <v>4</v>
      </c>
      <c r="B8849" s="18">
        <v>12613438</v>
      </c>
      <c r="C8849" s="18">
        <v>12613440</v>
      </c>
      <c r="D8849" s="15" t="s">
        <v>6327</v>
      </c>
      <c r="E8849" s="15" t="s">
        <v>2697</v>
      </c>
      <c r="F8849" s="15" t="s">
        <v>89</v>
      </c>
      <c r="G8849" s="19">
        <v>28.227210669002901</v>
      </c>
      <c r="H8849" s="19">
        <v>-2.4828925409470401</v>
      </c>
      <c r="I8849" s="20">
        <v>1.2435160346288199E-4</v>
      </c>
      <c r="J8849" s="15" t="s">
        <v>32</v>
      </c>
      <c r="K8849" s="15" t="s">
        <v>5283</v>
      </c>
      <c r="L8849" s="15" t="s">
        <v>5283</v>
      </c>
      <c r="M8849" s="15" t="s">
        <v>5284</v>
      </c>
    </row>
    <row r="8850" spans="1:13" x14ac:dyDescent="0.2">
      <c r="A8850" s="15">
        <v>4</v>
      </c>
      <c r="B8850" s="18">
        <v>12613438</v>
      </c>
      <c r="C8850" s="18">
        <v>12613440</v>
      </c>
      <c r="D8850" s="15" t="s">
        <v>6327</v>
      </c>
      <c r="E8850" s="15" t="s">
        <v>2697</v>
      </c>
      <c r="F8850" s="15" t="s">
        <v>89</v>
      </c>
      <c r="G8850" s="19">
        <v>28.227210669002901</v>
      </c>
      <c r="H8850" s="19">
        <v>-2.4828925409470401</v>
      </c>
      <c r="I8850" s="20">
        <v>1.2435160346288199E-4</v>
      </c>
      <c r="J8850" s="15" t="s">
        <v>32</v>
      </c>
      <c r="K8850" s="15" t="s">
        <v>5285</v>
      </c>
      <c r="L8850" s="15" t="s">
        <v>5286</v>
      </c>
      <c r="M8850" s="15" t="s">
        <v>2031</v>
      </c>
    </row>
    <row r="8851" spans="1:13" x14ac:dyDescent="0.2">
      <c r="A8851" s="15">
        <v>5</v>
      </c>
      <c r="B8851" s="18">
        <v>27022</v>
      </c>
      <c r="C8851" s="18">
        <v>27022</v>
      </c>
      <c r="D8851" s="15" t="s">
        <v>6327</v>
      </c>
      <c r="E8851" s="15" t="s">
        <v>2697</v>
      </c>
      <c r="F8851" s="15" t="s">
        <v>89</v>
      </c>
      <c r="G8851" s="19">
        <v>23.751640886882701</v>
      </c>
      <c r="H8851" s="19">
        <v>-2.4832922467366401</v>
      </c>
      <c r="I8851" s="20">
        <v>7.2059563174392896E-4</v>
      </c>
      <c r="J8851" s="15" t="s">
        <v>32</v>
      </c>
      <c r="K8851" s="15" t="s">
        <v>5555</v>
      </c>
      <c r="L8851" s="15" t="s">
        <v>5555</v>
      </c>
      <c r="M8851" s="15" t="s">
        <v>5556</v>
      </c>
    </row>
    <row r="8852" spans="1:13" x14ac:dyDescent="0.2">
      <c r="A8852" s="15">
        <v>3</v>
      </c>
      <c r="B8852" s="18">
        <v>16528613</v>
      </c>
      <c r="C8852" s="18">
        <v>16528619</v>
      </c>
      <c r="D8852" s="15" t="s">
        <v>6327</v>
      </c>
      <c r="E8852" s="15" t="s">
        <v>2702</v>
      </c>
      <c r="F8852" s="15" t="s">
        <v>92</v>
      </c>
      <c r="G8852" s="19">
        <v>156.992080863702</v>
      </c>
      <c r="H8852" s="19">
        <v>-2.48359860631576</v>
      </c>
      <c r="I8852" s="20">
        <v>7.2489633105936504E-3</v>
      </c>
      <c r="J8852" s="15" t="s">
        <v>32</v>
      </c>
      <c r="K8852" s="15" t="s">
        <v>4673</v>
      </c>
      <c r="L8852" s="15" t="s">
        <v>4674</v>
      </c>
      <c r="M8852" s="15" t="s">
        <v>4675</v>
      </c>
    </row>
    <row r="8853" spans="1:13" x14ac:dyDescent="0.2">
      <c r="A8853" s="15">
        <v>4</v>
      </c>
      <c r="B8853" s="18">
        <v>18469673</v>
      </c>
      <c r="C8853" s="18">
        <v>18469674</v>
      </c>
      <c r="D8853" s="15" t="s">
        <v>6327</v>
      </c>
      <c r="E8853" s="15" t="s">
        <v>2702</v>
      </c>
      <c r="F8853" s="15" t="s">
        <v>89</v>
      </c>
      <c r="G8853" s="19">
        <v>251.085234337554</v>
      </c>
      <c r="H8853" s="19">
        <v>-2.4840958552060499</v>
      </c>
      <c r="I8853" s="20">
        <v>4.27499545501721E-5</v>
      </c>
      <c r="J8853" s="15" t="s">
        <v>32</v>
      </c>
      <c r="K8853" s="15" t="s">
        <v>5548</v>
      </c>
      <c r="L8853" s="15" t="s">
        <v>5549</v>
      </c>
      <c r="M8853" s="15" t="s">
        <v>5550</v>
      </c>
    </row>
    <row r="8854" spans="1:13" x14ac:dyDescent="0.2">
      <c r="A8854" s="15">
        <v>3</v>
      </c>
      <c r="B8854" s="18">
        <v>9796794</v>
      </c>
      <c r="C8854" s="18">
        <v>9796798</v>
      </c>
      <c r="D8854" s="15" t="s">
        <v>6327</v>
      </c>
      <c r="E8854" s="15" t="s">
        <v>2702</v>
      </c>
      <c r="F8854" s="15" t="s">
        <v>89</v>
      </c>
      <c r="G8854" s="19">
        <v>222.16785875837701</v>
      </c>
      <c r="H8854" s="19">
        <v>-2.4863980312055598</v>
      </c>
      <c r="I8854" s="20">
        <v>1.95232521394616E-4</v>
      </c>
      <c r="J8854" s="15" t="s">
        <v>32</v>
      </c>
      <c r="K8854" s="15" t="s">
        <v>1507</v>
      </c>
      <c r="L8854" s="15" t="s">
        <v>1508</v>
      </c>
      <c r="M8854" s="15" t="s">
        <v>1509</v>
      </c>
    </row>
    <row r="8855" spans="1:13" x14ac:dyDescent="0.2">
      <c r="A8855" s="15">
        <v>3</v>
      </c>
      <c r="B8855" s="18">
        <v>16528790</v>
      </c>
      <c r="C8855" s="18">
        <v>16528790</v>
      </c>
      <c r="D8855" s="15" t="s">
        <v>6327</v>
      </c>
      <c r="E8855" s="15" t="s">
        <v>2697</v>
      </c>
      <c r="F8855" s="15" t="s">
        <v>89</v>
      </c>
      <c r="G8855" s="19">
        <v>15.4149748701155</v>
      </c>
      <c r="H8855" s="19">
        <v>-2.48756477978448</v>
      </c>
      <c r="I8855" s="20">
        <v>3.27561138199081E-3</v>
      </c>
      <c r="J8855" s="15" t="s">
        <v>32</v>
      </c>
      <c r="K8855" s="15" t="s">
        <v>4673</v>
      </c>
      <c r="L8855" s="15" t="s">
        <v>4674</v>
      </c>
      <c r="M8855" s="15" t="s">
        <v>4675</v>
      </c>
    </row>
    <row r="8856" spans="1:13" x14ac:dyDescent="0.2">
      <c r="A8856" s="15">
        <v>3</v>
      </c>
      <c r="B8856" s="18">
        <v>16528309</v>
      </c>
      <c r="C8856" s="18">
        <v>16528309</v>
      </c>
      <c r="D8856" s="15" t="s">
        <v>6327</v>
      </c>
      <c r="E8856" s="15" t="s">
        <v>2697</v>
      </c>
      <c r="F8856" s="15" t="s">
        <v>92</v>
      </c>
      <c r="G8856" s="19">
        <v>21.8794989888898</v>
      </c>
      <c r="H8856" s="19">
        <v>-2.4906377706407099</v>
      </c>
      <c r="I8856" s="20">
        <v>2.4597622101088898E-3</v>
      </c>
      <c r="J8856" s="15" t="s">
        <v>32</v>
      </c>
      <c r="K8856" s="15" t="s">
        <v>4673</v>
      </c>
      <c r="L8856" s="15" t="s">
        <v>4674</v>
      </c>
      <c r="M8856" s="15" t="s">
        <v>4675</v>
      </c>
    </row>
    <row r="8857" spans="1:13" x14ac:dyDescent="0.2">
      <c r="A8857" s="15">
        <v>4</v>
      </c>
      <c r="B8857" s="18">
        <v>12332739</v>
      </c>
      <c r="C8857" s="18">
        <v>12332739</v>
      </c>
      <c r="D8857" s="15" t="s">
        <v>6327</v>
      </c>
      <c r="E8857" s="15" t="s">
        <v>2697</v>
      </c>
      <c r="F8857" s="15" t="s">
        <v>89</v>
      </c>
      <c r="G8857" s="19">
        <v>15.876609309968799</v>
      </c>
      <c r="H8857" s="19">
        <v>-2.4910352282593</v>
      </c>
      <c r="I8857" s="20">
        <v>2.1600585583608401E-3</v>
      </c>
      <c r="J8857" s="15" t="s">
        <v>32</v>
      </c>
      <c r="K8857" s="15" t="s">
        <v>5270</v>
      </c>
      <c r="L8857" s="15" t="s">
        <v>5270</v>
      </c>
      <c r="M8857" s="15" t="s">
        <v>694</v>
      </c>
    </row>
    <row r="8858" spans="1:13" x14ac:dyDescent="0.2">
      <c r="A8858" s="15">
        <v>2</v>
      </c>
      <c r="B8858" s="18">
        <v>12148537</v>
      </c>
      <c r="C8858" s="18">
        <v>12148537</v>
      </c>
      <c r="D8858" s="15" t="s">
        <v>6327</v>
      </c>
      <c r="E8858" s="15" t="s">
        <v>2697</v>
      </c>
      <c r="F8858" s="15" t="s">
        <v>92</v>
      </c>
      <c r="G8858" s="19">
        <v>18.609465882210401</v>
      </c>
      <c r="H8858" s="19">
        <v>-2.4910762572237899</v>
      </c>
      <c r="I8858" s="20">
        <v>2.01237524161912E-3</v>
      </c>
      <c r="J8858" s="15" t="s">
        <v>32</v>
      </c>
      <c r="K8858" s="15" t="s">
        <v>3980</v>
      </c>
      <c r="L8858" s="15" t="s">
        <v>3980</v>
      </c>
      <c r="M8858" s="15" t="s">
        <v>3981</v>
      </c>
    </row>
    <row r="8859" spans="1:13" x14ac:dyDescent="0.2">
      <c r="A8859" s="15">
        <v>4</v>
      </c>
      <c r="B8859" s="18">
        <v>12333549</v>
      </c>
      <c r="C8859" s="18">
        <v>12333554</v>
      </c>
      <c r="D8859" s="15" t="s">
        <v>6327</v>
      </c>
      <c r="E8859" s="15" t="s">
        <v>2697</v>
      </c>
      <c r="F8859" s="15" t="s">
        <v>89</v>
      </c>
      <c r="G8859" s="19">
        <v>34.085406111925003</v>
      </c>
      <c r="H8859" s="19">
        <v>-2.4944570875871102</v>
      </c>
      <c r="I8859" s="20">
        <v>2.6428245762487501E-5</v>
      </c>
      <c r="J8859" s="15" t="s">
        <v>32</v>
      </c>
      <c r="K8859" s="15" t="s">
        <v>5270</v>
      </c>
      <c r="L8859" s="15" t="s">
        <v>5270</v>
      </c>
      <c r="M8859" s="15" t="s">
        <v>694</v>
      </c>
    </row>
    <row r="8860" spans="1:13" x14ac:dyDescent="0.2">
      <c r="A8860" s="15">
        <v>2</v>
      </c>
      <c r="B8860" s="18">
        <v>3442679</v>
      </c>
      <c r="C8860" s="18">
        <v>3442679</v>
      </c>
      <c r="D8860" s="15" t="s">
        <v>6327</v>
      </c>
      <c r="E8860" s="15" t="s">
        <v>2697</v>
      </c>
      <c r="F8860" s="15" t="s">
        <v>89</v>
      </c>
      <c r="G8860" s="19">
        <v>65.092594231072297</v>
      </c>
      <c r="H8860" s="19">
        <v>-2.49482640072037</v>
      </c>
      <c r="I8860" s="20">
        <v>1.5038888719992201E-6</v>
      </c>
      <c r="J8860" s="15" t="s">
        <v>34</v>
      </c>
      <c r="L8860" s="15" t="s">
        <v>91</v>
      </c>
      <c r="M8860" s="15" t="s">
        <v>91</v>
      </c>
    </row>
    <row r="8861" spans="1:13" x14ac:dyDescent="0.2">
      <c r="A8861" s="15">
        <v>4</v>
      </c>
      <c r="B8861" s="18">
        <v>7080026</v>
      </c>
      <c r="C8861" s="18">
        <v>7080026</v>
      </c>
      <c r="D8861" s="15" t="s">
        <v>6327</v>
      </c>
      <c r="E8861" s="15" t="s">
        <v>2697</v>
      </c>
      <c r="F8861" s="15" t="s">
        <v>92</v>
      </c>
      <c r="G8861" s="19">
        <v>15.649479502720601</v>
      </c>
      <c r="H8861" s="19">
        <v>-2.4999580854383399</v>
      </c>
      <c r="I8861" s="20">
        <v>4.8602483572912098E-3</v>
      </c>
      <c r="J8861" s="15" t="s">
        <v>32</v>
      </c>
      <c r="K8861" s="15" t="s">
        <v>5110</v>
      </c>
      <c r="L8861" s="15" t="s">
        <v>5111</v>
      </c>
      <c r="M8861" s="15" t="s">
        <v>5112</v>
      </c>
    </row>
    <row r="8862" spans="1:13" x14ac:dyDescent="0.2">
      <c r="A8862" s="15">
        <v>4</v>
      </c>
      <c r="B8862" s="18">
        <v>12332754</v>
      </c>
      <c r="C8862" s="18">
        <v>12332757</v>
      </c>
      <c r="D8862" s="15" t="s">
        <v>6327</v>
      </c>
      <c r="E8862" s="15" t="s">
        <v>2697</v>
      </c>
      <c r="F8862" s="15" t="s">
        <v>89</v>
      </c>
      <c r="G8862" s="19">
        <v>51.8304488493905</v>
      </c>
      <c r="H8862" s="19">
        <v>-2.50076435687587</v>
      </c>
      <c r="I8862" s="20">
        <v>3.4407473301815102E-6</v>
      </c>
      <c r="J8862" s="15" t="s">
        <v>32</v>
      </c>
      <c r="K8862" s="15" t="s">
        <v>5270</v>
      </c>
      <c r="L8862" s="15" t="s">
        <v>5270</v>
      </c>
      <c r="M8862" s="15" t="s">
        <v>694</v>
      </c>
    </row>
    <row r="8863" spans="1:13" x14ac:dyDescent="0.2">
      <c r="A8863" s="15">
        <v>1</v>
      </c>
      <c r="B8863" s="18">
        <v>25048663</v>
      </c>
      <c r="C8863" s="18">
        <v>25048663</v>
      </c>
      <c r="D8863" s="15" t="s">
        <v>6327</v>
      </c>
      <c r="E8863" s="15" t="s">
        <v>2702</v>
      </c>
      <c r="F8863" s="15" t="s">
        <v>181</v>
      </c>
      <c r="G8863" s="19">
        <v>95.935816579668796</v>
      </c>
      <c r="H8863" s="19">
        <v>-2.5013045362634201</v>
      </c>
      <c r="I8863" s="20">
        <v>3.0923629700694102E-3</v>
      </c>
      <c r="J8863" s="15" t="s">
        <v>32</v>
      </c>
      <c r="K8863" s="15" t="s">
        <v>386</v>
      </c>
      <c r="L8863" s="15" t="s">
        <v>387</v>
      </c>
      <c r="M8863" s="15" t="s">
        <v>388</v>
      </c>
    </row>
    <row r="8864" spans="1:13" x14ac:dyDescent="0.2">
      <c r="A8864" s="15">
        <v>4</v>
      </c>
      <c r="B8864" s="18">
        <v>12613530</v>
      </c>
      <c r="C8864" s="18">
        <v>12613530</v>
      </c>
      <c r="D8864" s="15" t="s">
        <v>6327</v>
      </c>
      <c r="E8864" s="15" t="s">
        <v>2697</v>
      </c>
      <c r="F8864" s="15" t="s">
        <v>89</v>
      </c>
      <c r="G8864" s="19">
        <v>46.665479622215798</v>
      </c>
      <c r="H8864" s="19">
        <v>-2.5033295399897799</v>
      </c>
      <c r="I8864" s="20">
        <v>4.7153443988606602E-7</v>
      </c>
      <c r="J8864" s="15" t="s">
        <v>32</v>
      </c>
      <c r="K8864" s="15" t="s">
        <v>5283</v>
      </c>
      <c r="L8864" s="15" t="s">
        <v>5283</v>
      </c>
      <c r="M8864" s="15" t="s">
        <v>5284</v>
      </c>
    </row>
    <row r="8865" spans="1:13" x14ac:dyDescent="0.2">
      <c r="A8865" s="15">
        <v>4</v>
      </c>
      <c r="B8865" s="18">
        <v>12613530</v>
      </c>
      <c r="C8865" s="18">
        <v>12613530</v>
      </c>
      <c r="D8865" s="15" t="s">
        <v>6327</v>
      </c>
      <c r="E8865" s="15" t="s">
        <v>2697</v>
      </c>
      <c r="F8865" s="15" t="s">
        <v>89</v>
      </c>
      <c r="G8865" s="19">
        <v>46.665479622215798</v>
      </c>
      <c r="H8865" s="19">
        <v>-2.5033295399897799</v>
      </c>
      <c r="I8865" s="20">
        <v>4.7153443988606602E-7</v>
      </c>
      <c r="J8865" s="15" t="s">
        <v>32</v>
      </c>
      <c r="K8865" s="15" t="s">
        <v>5285</v>
      </c>
      <c r="L8865" s="15" t="s">
        <v>5286</v>
      </c>
      <c r="M8865" s="15" t="s">
        <v>2031</v>
      </c>
    </row>
    <row r="8866" spans="1:13" x14ac:dyDescent="0.2">
      <c r="A8866" s="15">
        <v>4</v>
      </c>
      <c r="B8866" s="18">
        <v>12530053</v>
      </c>
      <c r="C8866" s="18">
        <v>12530053</v>
      </c>
      <c r="D8866" s="15" t="s">
        <v>6327</v>
      </c>
      <c r="E8866" s="15" t="s">
        <v>2697</v>
      </c>
      <c r="F8866" s="15" t="s">
        <v>89</v>
      </c>
      <c r="G8866" s="19">
        <v>30.886559483367201</v>
      </c>
      <c r="H8866" s="19">
        <v>-2.5039338169271299</v>
      </c>
      <c r="I8866" s="20">
        <v>1.10619912589004E-4</v>
      </c>
      <c r="J8866" s="15" t="s">
        <v>32</v>
      </c>
      <c r="K8866" s="15" t="s">
        <v>5281</v>
      </c>
      <c r="L8866" s="15" t="s">
        <v>5281</v>
      </c>
      <c r="M8866" s="15" t="s">
        <v>168</v>
      </c>
    </row>
    <row r="8867" spans="1:13" x14ac:dyDescent="0.2">
      <c r="A8867" s="15">
        <v>4</v>
      </c>
      <c r="B8867" s="18">
        <v>12529977</v>
      </c>
      <c r="C8867" s="18">
        <v>12529977</v>
      </c>
      <c r="D8867" s="15" t="s">
        <v>6327</v>
      </c>
      <c r="E8867" s="15" t="s">
        <v>2702</v>
      </c>
      <c r="F8867" s="15" t="s">
        <v>89</v>
      </c>
      <c r="G8867" s="19">
        <v>172.73229746704101</v>
      </c>
      <c r="H8867" s="19">
        <v>-2.5052517653563902</v>
      </c>
      <c r="I8867" s="20">
        <v>9.5667590120363608E-3</v>
      </c>
      <c r="J8867" s="15" t="s">
        <v>32</v>
      </c>
      <c r="K8867" s="15" t="s">
        <v>5281</v>
      </c>
      <c r="L8867" s="15" t="s">
        <v>5281</v>
      </c>
      <c r="M8867" s="15" t="s">
        <v>168</v>
      </c>
    </row>
    <row r="8868" spans="1:13" x14ac:dyDescent="0.2">
      <c r="A8868" s="15">
        <v>2</v>
      </c>
      <c r="B8868" s="18">
        <v>1823605</v>
      </c>
      <c r="C8868" s="18">
        <v>1823605</v>
      </c>
      <c r="D8868" s="15" t="s">
        <v>6327</v>
      </c>
      <c r="E8868" s="15" t="s">
        <v>2702</v>
      </c>
      <c r="F8868" s="15" t="s">
        <v>89</v>
      </c>
      <c r="G8868" s="19">
        <v>313.01183020508302</v>
      </c>
      <c r="H8868" s="19">
        <v>-2.5054805605321699</v>
      </c>
      <c r="I8868" s="20">
        <v>8.7106725292621298E-3</v>
      </c>
      <c r="J8868" s="15" t="s">
        <v>32</v>
      </c>
      <c r="K8868" s="15" t="s">
        <v>3723</v>
      </c>
      <c r="L8868" s="15" t="s">
        <v>3724</v>
      </c>
      <c r="M8868" s="15" t="s">
        <v>3725</v>
      </c>
    </row>
    <row r="8869" spans="1:13" x14ac:dyDescent="0.2">
      <c r="A8869" s="15">
        <v>1</v>
      </c>
      <c r="B8869" s="18">
        <v>11215194</v>
      </c>
      <c r="C8869" s="18">
        <v>11215194</v>
      </c>
      <c r="D8869" s="15" t="s">
        <v>6327</v>
      </c>
      <c r="E8869" s="15" t="s">
        <v>2702</v>
      </c>
      <c r="F8869" s="15" t="s">
        <v>89</v>
      </c>
      <c r="G8869" s="19">
        <v>79.156156133892495</v>
      </c>
      <c r="H8869" s="19">
        <v>-2.5090219144167398</v>
      </c>
      <c r="I8869" s="20">
        <v>2.9339387326892999E-3</v>
      </c>
      <c r="J8869" s="15" t="s">
        <v>32</v>
      </c>
      <c r="K8869" s="15" t="s">
        <v>137</v>
      </c>
      <c r="L8869" s="15" t="s">
        <v>138</v>
      </c>
      <c r="M8869" s="15" t="s">
        <v>139</v>
      </c>
    </row>
    <row r="8870" spans="1:13" x14ac:dyDescent="0.2">
      <c r="A8870" s="15">
        <v>1</v>
      </c>
      <c r="B8870" s="18">
        <v>12956644</v>
      </c>
      <c r="C8870" s="18">
        <v>12956648</v>
      </c>
      <c r="D8870" s="15" t="s">
        <v>6327</v>
      </c>
      <c r="E8870" s="15" t="s">
        <v>2697</v>
      </c>
      <c r="F8870" s="15" t="s">
        <v>181</v>
      </c>
      <c r="G8870" s="19">
        <v>94.574650904980601</v>
      </c>
      <c r="H8870" s="19">
        <v>-2.50930414811002</v>
      </c>
      <c r="I8870" s="20">
        <v>3.6372591327752501E-9</v>
      </c>
      <c r="J8870" s="15" t="s">
        <v>32</v>
      </c>
      <c r="K8870" s="15" t="s">
        <v>3215</v>
      </c>
      <c r="L8870" s="15" t="s">
        <v>3216</v>
      </c>
      <c r="M8870" s="15" t="s">
        <v>3217</v>
      </c>
    </row>
    <row r="8871" spans="1:13" x14ac:dyDescent="0.2">
      <c r="A8871" s="15">
        <v>4</v>
      </c>
      <c r="B8871" s="18">
        <v>12613536</v>
      </c>
      <c r="C8871" s="18">
        <v>12613536</v>
      </c>
      <c r="D8871" s="15" t="s">
        <v>6327</v>
      </c>
      <c r="E8871" s="15" t="s">
        <v>2697</v>
      </c>
      <c r="F8871" s="15" t="s">
        <v>89</v>
      </c>
      <c r="G8871" s="19">
        <v>142.60399968972899</v>
      </c>
      <c r="H8871" s="19">
        <v>-2.5107742851380701</v>
      </c>
      <c r="I8871" s="20">
        <v>7.5145045618074498E-13</v>
      </c>
      <c r="J8871" s="15" t="s">
        <v>32</v>
      </c>
      <c r="K8871" s="15" t="s">
        <v>5283</v>
      </c>
      <c r="L8871" s="15" t="s">
        <v>5283</v>
      </c>
      <c r="M8871" s="15" t="s">
        <v>5284</v>
      </c>
    </row>
    <row r="8872" spans="1:13" x14ac:dyDescent="0.2">
      <c r="A8872" s="15">
        <v>4</v>
      </c>
      <c r="B8872" s="18">
        <v>12613536</v>
      </c>
      <c r="C8872" s="18">
        <v>12613536</v>
      </c>
      <c r="D8872" s="15" t="s">
        <v>6327</v>
      </c>
      <c r="E8872" s="15" t="s">
        <v>2697</v>
      </c>
      <c r="F8872" s="15" t="s">
        <v>89</v>
      </c>
      <c r="G8872" s="19">
        <v>142.60399968972899</v>
      </c>
      <c r="H8872" s="19">
        <v>-2.5107742851380701</v>
      </c>
      <c r="I8872" s="20">
        <v>7.5145045618074498E-13</v>
      </c>
      <c r="J8872" s="15" t="s">
        <v>32</v>
      </c>
      <c r="K8872" s="15" t="s">
        <v>5285</v>
      </c>
      <c r="L8872" s="15" t="s">
        <v>5286</v>
      </c>
      <c r="M8872" s="15" t="s">
        <v>2031</v>
      </c>
    </row>
    <row r="8873" spans="1:13" x14ac:dyDescent="0.2">
      <c r="A8873" s="15">
        <v>1</v>
      </c>
      <c r="B8873" s="18">
        <v>6804087</v>
      </c>
      <c r="C8873" s="18">
        <v>6804087</v>
      </c>
      <c r="D8873" s="15" t="s">
        <v>6327</v>
      </c>
      <c r="E8873" s="15" t="s">
        <v>2702</v>
      </c>
      <c r="F8873" s="15" t="s">
        <v>89</v>
      </c>
      <c r="G8873" s="19">
        <v>35.816846833358703</v>
      </c>
      <c r="H8873" s="19">
        <v>-2.5110819386445802</v>
      </c>
      <c r="I8873" s="20">
        <v>7.3972994391120197E-3</v>
      </c>
      <c r="J8873" s="15" t="s">
        <v>32</v>
      </c>
      <c r="K8873" s="15" t="s">
        <v>3033</v>
      </c>
      <c r="L8873" s="15" t="s">
        <v>3034</v>
      </c>
      <c r="M8873" s="15" t="s">
        <v>3035</v>
      </c>
    </row>
    <row r="8874" spans="1:13" x14ac:dyDescent="0.2">
      <c r="A8874" s="15">
        <v>3</v>
      </c>
      <c r="B8874" s="18">
        <v>16528289</v>
      </c>
      <c r="C8874" s="18">
        <v>16528290</v>
      </c>
      <c r="D8874" s="15" t="s">
        <v>6327</v>
      </c>
      <c r="E8874" s="15" t="s">
        <v>2697</v>
      </c>
      <c r="F8874" s="15" t="s">
        <v>92</v>
      </c>
      <c r="G8874" s="19">
        <v>35.159311037449299</v>
      </c>
      <c r="H8874" s="19">
        <v>-2.51226914571544</v>
      </c>
      <c r="I8874" s="20">
        <v>8.1963202042750194E-5</v>
      </c>
      <c r="J8874" s="15" t="s">
        <v>32</v>
      </c>
      <c r="K8874" s="15" t="s">
        <v>4673</v>
      </c>
      <c r="L8874" s="15" t="s">
        <v>4674</v>
      </c>
      <c r="M8874" s="15" t="s">
        <v>4675</v>
      </c>
    </row>
    <row r="8875" spans="1:13" x14ac:dyDescent="0.2">
      <c r="A8875" s="15">
        <v>4</v>
      </c>
      <c r="B8875" s="18">
        <v>12332828</v>
      </c>
      <c r="C8875" s="18">
        <v>12332828</v>
      </c>
      <c r="D8875" s="15" t="s">
        <v>6327</v>
      </c>
      <c r="E8875" s="15" t="s">
        <v>2697</v>
      </c>
      <c r="F8875" s="15" t="s">
        <v>92</v>
      </c>
      <c r="G8875" s="19">
        <v>63.767869526083402</v>
      </c>
      <c r="H8875" s="19">
        <v>-2.5123877239202601</v>
      </c>
      <c r="I8875" s="20">
        <v>3.8596809751739901E-8</v>
      </c>
      <c r="J8875" s="15" t="s">
        <v>32</v>
      </c>
      <c r="K8875" s="15" t="s">
        <v>5270</v>
      </c>
      <c r="L8875" s="15" t="s">
        <v>5270</v>
      </c>
      <c r="M8875" s="15" t="s">
        <v>694</v>
      </c>
    </row>
    <row r="8876" spans="1:13" x14ac:dyDescent="0.2">
      <c r="A8876" s="15">
        <v>5</v>
      </c>
      <c r="B8876" s="18">
        <v>9075319</v>
      </c>
      <c r="C8876" s="18">
        <v>9075325</v>
      </c>
      <c r="D8876" s="15" t="s">
        <v>6327</v>
      </c>
      <c r="E8876" s="15" t="s">
        <v>2702</v>
      </c>
      <c r="F8876" s="15" t="s">
        <v>89</v>
      </c>
      <c r="G8876" s="19">
        <v>102.682905401442</v>
      </c>
      <c r="H8876" s="19">
        <v>-2.5139987168962299</v>
      </c>
      <c r="I8876" s="20">
        <v>6.9128195529851401E-3</v>
      </c>
      <c r="J8876" s="15" t="s">
        <v>32</v>
      </c>
      <c r="K8876" s="15" t="s">
        <v>2193</v>
      </c>
      <c r="L8876" s="15" t="s">
        <v>2194</v>
      </c>
      <c r="M8876" s="15" t="s">
        <v>2195</v>
      </c>
    </row>
    <row r="8877" spans="1:13" x14ac:dyDescent="0.2">
      <c r="A8877" s="15">
        <v>3</v>
      </c>
      <c r="B8877" s="18">
        <v>16528744</v>
      </c>
      <c r="C8877" s="18">
        <v>16528748</v>
      </c>
      <c r="D8877" s="15" t="s">
        <v>6327</v>
      </c>
      <c r="E8877" s="15" t="s">
        <v>2697</v>
      </c>
      <c r="F8877" s="15" t="s">
        <v>89</v>
      </c>
      <c r="G8877" s="19">
        <v>62.335009981517302</v>
      </c>
      <c r="H8877" s="19">
        <v>-2.5169758593410601</v>
      </c>
      <c r="I8877" s="20">
        <v>8.0686322252815699E-8</v>
      </c>
      <c r="J8877" s="15" t="s">
        <v>32</v>
      </c>
      <c r="K8877" s="15" t="s">
        <v>4673</v>
      </c>
      <c r="L8877" s="15" t="s">
        <v>4674</v>
      </c>
      <c r="M8877" s="15" t="s">
        <v>4675</v>
      </c>
    </row>
    <row r="8878" spans="1:13" x14ac:dyDescent="0.2">
      <c r="A8878" s="15">
        <v>5</v>
      </c>
      <c r="B8878" s="18">
        <v>26855034</v>
      </c>
      <c r="C8878" s="18">
        <v>26855034</v>
      </c>
      <c r="D8878" s="15" t="s">
        <v>6327</v>
      </c>
      <c r="E8878" s="15" t="s">
        <v>2697</v>
      </c>
      <c r="F8878" s="15" t="s">
        <v>92</v>
      </c>
      <c r="G8878" s="19">
        <v>24.480565103180599</v>
      </c>
      <c r="H8878" s="19">
        <v>-2.5184564912649301</v>
      </c>
      <c r="I8878" s="20">
        <v>7.5514819825169498E-4</v>
      </c>
      <c r="J8878" s="15" t="s">
        <v>32</v>
      </c>
      <c r="K8878" s="15" t="s">
        <v>2032</v>
      </c>
      <c r="L8878" s="15" t="s">
        <v>2033</v>
      </c>
      <c r="M8878" s="15" t="s">
        <v>2034</v>
      </c>
    </row>
    <row r="8879" spans="1:13" x14ac:dyDescent="0.2">
      <c r="A8879" s="15">
        <v>3</v>
      </c>
      <c r="B8879" s="18">
        <v>16528540</v>
      </c>
      <c r="C8879" s="18">
        <v>16528540</v>
      </c>
      <c r="D8879" s="15" t="s">
        <v>6327</v>
      </c>
      <c r="E8879" s="15" t="s">
        <v>2697</v>
      </c>
      <c r="F8879" s="15" t="s">
        <v>181</v>
      </c>
      <c r="G8879" s="19">
        <v>55.239778797351597</v>
      </c>
      <c r="H8879" s="19">
        <v>-2.5192743708865302</v>
      </c>
      <c r="I8879" s="20">
        <v>2.9040681789798001E-6</v>
      </c>
      <c r="J8879" s="15" t="s">
        <v>32</v>
      </c>
      <c r="K8879" s="15" t="s">
        <v>4673</v>
      </c>
      <c r="L8879" s="15" t="s">
        <v>4674</v>
      </c>
      <c r="M8879" s="15" t="s">
        <v>4675</v>
      </c>
    </row>
    <row r="8880" spans="1:13" x14ac:dyDescent="0.2">
      <c r="A8880" s="15">
        <v>3</v>
      </c>
      <c r="B8880" s="18">
        <v>16528754</v>
      </c>
      <c r="C8880" s="18">
        <v>16528754</v>
      </c>
      <c r="D8880" s="15" t="s">
        <v>6327</v>
      </c>
      <c r="E8880" s="15" t="s">
        <v>2697</v>
      </c>
      <c r="F8880" s="15" t="s">
        <v>92</v>
      </c>
      <c r="G8880" s="19">
        <v>17.574414091612699</v>
      </c>
      <c r="H8880" s="19">
        <v>-2.5197955984896998</v>
      </c>
      <c r="I8880" s="20">
        <v>4.8058396831899804E-3</v>
      </c>
      <c r="J8880" s="15" t="s">
        <v>32</v>
      </c>
      <c r="K8880" s="15" t="s">
        <v>4673</v>
      </c>
      <c r="L8880" s="15" t="s">
        <v>4674</v>
      </c>
      <c r="M8880" s="15" t="s">
        <v>4675</v>
      </c>
    </row>
    <row r="8881" spans="1:13" x14ac:dyDescent="0.2">
      <c r="A8881" s="15">
        <v>4</v>
      </c>
      <c r="B8881" s="18">
        <v>8666762</v>
      </c>
      <c r="C8881" s="18">
        <v>8666762</v>
      </c>
      <c r="D8881" s="15" t="s">
        <v>6327</v>
      </c>
      <c r="E8881" s="15" t="s">
        <v>2697</v>
      </c>
      <c r="F8881" s="15" t="s">
        <v>89</v>
      </c>
      <c r="G8881" s="19">
        <v>28.332822212631001</v>
      </c>
      <c r="H8881" s="19">
        <v>-2.52035598878745</v>
      </c>
      <c r="I8881" s="20">
        <v>2.63665287900449E-3</v>
      </c>
      <c r="J8881" s="15" t="s">
        <v>32</v>
      </c>
      <c r="K8881" s="15" t="s">
        <v>5170</v>
      </c>
      <c r="L8881" s="15" t="s">
        <v>5171</v>
      </c>
      <c r="M8881" s="15" t="s">
        <v>5172</v>
      </c>
    </row>
    <row r="8882" spans="1:13" x14ac:dyDescent="0.2">
      <c r="A8882" s="15">
        <v>3</v>
      </c>
      <c r="B8882" s="18">
        <v>195065</v>
      </c>
      <c r="C8882" s="18">
        <v>195066</v>
      </c>
      <c r="D8882" s="15" t="s">
        <v>6327</v>
      </c>
      <c r="E8882" s="15" t="s">
        <v>2697</v>
      </c>
      <c r="F8882" s="15" t="s">
        <v>89</v>
      </c>
      <c r="G8882" s="19">
        <v>15.8521248516253</v>
      </c>
      <c r="H8882" s="19">
        <v>-2.5207950092647899</v>
      </c>
      <c r="I8882" s="20">
        <v>3.1738043871257999E-3</v>
      </c>
      <c r="J8882" s="15" t="s">
        <v>32</v>
      </c>
      <c r="K8882" s="15" t="s">
        <v>4236</v>
      </c>
      <c r="L8882" s="15" t="s">
        <v>4237</v>
      </c>
      <c r="M8882" s="15" t="s">
        <v>4238</v>
      </c>
    </row>
    <row r="8883" spans="1:13" x14ac:dyDescent="0.2">
      <c r="A8883" s="15">
        <v>4</v>
      </c>
      <c r="B8883" s="18">
        <v>12613543</v>
      </c>
      <c r="C8883" s="18">
        <v>12613544</v>
      </c>
      <c r="D8883" s="15" t="s">
        <v>6327</v>
      </c>
      <c r="E8883" s="15" t="s">
        <v>2697</v>
      </c>
      <c r="F8883" s="15" t="s">
        <v>89</v>
      </c>
      <c r="G8883" s="19">
        <v>30.126082664084802</v>
      </c>
      <c r="H8883" s="19">
        <v>-2.5208686478761799</v>
      </c>
      <c r="I8883" s="20">
        <v>5.4892658885154298E-5</v>
      </c>
      <c r="J8883" s="15" t="s">
        <v>32</v>
      </c>
      <c r="K8883" s="15" t="s">
        <v>5283</v>
      </c>
      <c r="L8883" s="15" t="s">
        <v>5283</v>
      </c>
      <c r="M8883" s="15" t="s">
        <v>5284</v>
      </c>
    </row>
    <row r="8884" spans="1:13" x14ac:dyDescent="0.2">
      <c r="A8884" s="15">
        <v>4</v>
      </c>
      <c r="B8884" s="18">
        <v>12613543</v>
      </c>
      <c r="C8884" s="18">
        <v>12613544</v>
      </c>
      <c r="D8884" s="15" t="s">
        <v>6327</v>
      </c>
      <c r="E8884" s="15" t="s">
        <v>2697</v>
      </c>
      <c r="F8884" s="15" t="s">
        <v>89</v>
      </c>
      <c r="G8884" s="19">
        <v>30.126082664084802</v>
      </c>
      <c r="H8884" s="19">
        <v>-2.5208686478761799</v>
      </c>
      <c r="I8884" s="20">
        <v>5.4892658885154298E-5</v>
      </c>
      <c r="J8884" s="15" t="s">
        <v>32</v>
      </c>
      <c r="K8884" s="15" t="s">
        <v>5285</v>
      </c>
      <c r="L8884" s="15" t="s">
        <v>5286</v>
      </c>
      <c r="M8884" s="15" t="s">
        <v>2031</v>
      </c>
    </row>
    <row r="8885" spans="1:13" x14ac:dyDescent="0.2">
      <c r="A8885" s="15">
        <v>3</v>
      </c>
      <c r="B8885" s="18">
        <v>5669763</v>
      </c>
      <c r="C8885" s="18">
        <v>5669768</v>
      </c>
      <c r="D8885" s="15" t="s">
        <v>6327</v>
      </c>
      <c r="E8885" s="15" t="s">
        <v>2702</v>
      </c>
      <c r="F8885" s="15" t="s">
        <v>92</v>
      </c>
      <c r="G8885" s="19">
        <v>67.549479549602793</v>
      </c>
      <c r="H8885" s="19">
        <v>-2.5225951069932</v>
      </c>
      <c r="I8885" s="20">
        <v>1.78096094707681E-3</v>
      </c>
      <c r="J8885" s="15" t="s">
        <v>32</v>
      </c>
      <c r="K8885" s="15" t="s">
        <v>1434</v>
      </c>
      <c r="L8885" s="15" t="s">
        <v>1435</v>
      </c>
      <c r="M8885" s="15" t="s">
        <v>1436</v>
      </c>
    </row>
    <row r="8886" spans="1:13" x14ac:dyDescent="0.2">
      <c r="A8886" s="15">
        <v>5</v>
      </c>
      <c r="B8886" s="18">
        <v>2760950</v>
      </c>
      <c r="C8886" s="18">
        <v>2760950</v>
      </c>
      <c r="D8886" s="15" t="s">
        <v>6327</v>
      </c>
      <c r="E8886" s="15" t="s">
        <v>2697</v>
      </c>
      <c r="F8886" s="15" t="s">
        <v>89</v>
      </c>
      <c r="G8886" s="19">
        <v>51.524757003386902</v>
      </c>
      <c r="H8886" s="19">
        <v>-2.5269132378413901</v>
      </c>
      <c r="I8886" s="20">
        <v>8.1768387401011397E-6</v>
      </c>
      <c r="J8886" s="15" t="s">
        <v>32</v>
      </c>
      <c r="K8886" s="15" t="s">
        <v>5628</v>
      </c>
      <c r="L8886" s="15" t="s">
        <v>5629</v>
      </c>
      <c r="M8886" s="15" t="s">
        <v>5630</v>
      </c>
    </row>
    <row r="8887" spans="1:13" x14ac:dyDescent="0.2">
      <c r="A8887" s="15">
        <v>5</v>
      </c>
      <c r="B8887" s="18">
        <v>12603636</v>
      </c>
      <c r="C8887" s="18">
        <v>12603636</v>
      </c>
      <c r="D8887" s="15" t="s">
        <v>6327</v>
      </c>
      <c r="E8887" s="15" t="s">
        <v>2697</v>
      </c>
      <c r="F8887" s="15" t="s">
        <v>92</v>
      </c>
      <c r="G8887" s="19">
        <v>36.151019849895299</v>
      </c>
      <c r="H8887" s="19">
        <v>-2.5271451119087001</v>
      </c>
      <c r="I8887" s="20">
        <v>1.2672771486735401E-3</v>
      </c>
      <c r="J8887" s="15" t="s">
        <v>32</v>
      </c>
      <c r="K8887" s="15" t="s">
        <v>5871</v>
      </c>
      <c r="L8887" s="15" t="s">
        <v>5871</v>
      </c>
      <c r="M8887" s="15" t="s">
        <v>497</v>
      </c>
    </row>
    <row r="8888" spans="1:13" x14ac:dyDescent="0.2">
      <c r="A8888" s="15">
        <v>3</v>
      </c>
      <c r="B8888" s="18">
        <v>16528627</v>
      </c>
      <c r="C8888" s="18">
        <v>16528627</v>
      </c>
      <c r="D8888" s="15" t="s">
        <v>6327</v>
      </c>
      <c r="E8888" s="15" t="s">
        <v>2697</v>
      </c>
      <c r="F8888" s="15" t="s">
        <v>181</v>
      </c>
      <c r="G8888" s="19">
        <v>42.092816836314398</v>
      </c>
      <c r="H8888" s="19">
        <v>-2.52760093576389</v>
      </c>
      <c r="I8888" s="20">
        <v>1.32120386259728E-5</v>
      </c>
      <c r="J8888" s="15" t="s">
        <v>32</v>
      </c>
      <c r="K8888" s="15" t="s">
        <v>4673</v>
      </c>
      <c r="L8888" s="15" t="s">
        <v>4674</v>
      </c>
      <c r="M8888" s="15" t="s">
        <v>4675</v>
      </c>
    </row>
    <row r="8889" spans="1:13" x14ac:dyDescent="0.2">
      <c r="A8889" s="15">
        <v>3</v>
      </c>
      <c r="B8889" s="18">
        <v>16528150</v>
      </c>
      <c r="C8889" s="18">
        <v>16528155</v>
      </c>
      <c r="D8889" s="15" t="s">
        <v>6327</v>
      </c>
      <c r="E8889" s="15" t="s">
        <v>2702</v>
      </c>
      <c r="F8889" s="15" t="s">
        <v>89</v>
      </c>
      <c r="G8889" s="19">
        <v>26.191613340265199</v>
      </c>
      <c r="H8889" s="19">
        <v>-2.5282301533782001</v>
      </c>
      <c r="I8889" s="20">
        <v>9.6568141852607006E-3</v>
      </c>
      <c r="J8889" s="15" t="s">
        <v>32</v>
      </c>
      <c r="K8889" s="15" t="s">
        <v>4673</v>
      </c>
      <c r="L8889" s="15" t="s">
        <v>4674</v>
      </c>
      <c r="M8889" s="15" t="s">
        <v>4675</v>
      </c>
    </row>
    <row r="8890" spans="1:13" x14ac:dyDescent="0.2">
      <c r="A8890" s="15">
        <v>3</v>
      </c>
      <c r="B8890" s="18">
        <v>16528297</v>
      </c>
      <c r="C8890" s="18">
        <v>16528301</v>
      </c>
      <c r="D8890" s="15" t="s">
        <v>6327</v>
      </c>
      <c r="E8890" s="15" t="s">
        <v>2697</v>
      </c>
      <c r="F8890" s="15" t="s">
        <v>92</v>
      </c>
      <c r="G8890" s="19">
        <v>40.970786668693201</v>
      </c>
      <c r="H8890" s="19">
        <v>-2.5285075617766002</v>
      </c>
      <c r="I8890" s="20">
        <v>3.0767976496873601E-5</v>
      </c>
      <c r="J8890" s="15" t="s">
        <v>32</v>
      </c>
      <c r="K8890" s="15" t="s">
        <v>4673</v>
      </c>
      <c r="L8890" s="15" t="s">
        <v>4674</v>
      </c>
      <c r="M8890" s="15" t="s">
        <v>4675</v>
      </c>
    </row>
    <row r="8891" spans="1:13" x14ac:dyDescent="0.2">
      <c r="A8891" s="15">
        <v>3</v>
      </c>
      <c r="B8891" s="18">
        <v>16528518</v>
      </c>
      <c r="C8891" s="18">
        <v>16528525</v>
      </c>
      <c r="D8891" s="15" t="s">
        <v>6327</v>
      </c>
      <c r="E8891" s="15" t="s">
        <v>2697</v>
      </c>
      <c r="F8891" s="15" t="s">
        <v>89</v>
      </c>
      <c r="G8891" s="19">
        <v>426.12443256658099</v>
      </c>
      <c r="H8891" s="19">
        <v>-2.5289403982123</v>
      </c>
      <c r="I8891" s="20">
        <v>2.9671100931864802E-10</v>
      </c>
      <c r="J8891" s="15" t="s">
        <v>32</v>
      </c>
      <c r="K8891" s="15" t="s">
        <v>4673</v>
      </c>
      <c r="L8891" s="15" t="s">
        <v>4674</v>
      </c>
      <c r="M8891" s="15" t="s">
        <v>4675</v>
      </c>
    </row>
    <row r="8892" spans="1:13" x14ac:dyDescent="0.2">
      <c r="A8892" s="15">
        <v>1</v>
      </c>
      <c r="B8892" s="18">
        <v>28959918</v>
      </c>
      <c r="C8892" s="18">
        <v>28959926</v>
      </c>
      <c r="D8892" s="15" t="s">
        <v>6327</v>
      </c>
      <c r="E8892" s="15" t="s">
        <v>2697</v>
      </c>
      <c r="F8892" s="15" t="s">
        <v>89</v>
      </c>
      <c r="G8892" s="19">
        <v>32.0417492524805</v>
      </c>
      <c r="H8892" s="19">
        <v>-2.5310287978850199</v>
      </c>
      <c r="I8892" s="20">
        <v>9.5215584110941397E-6</v>
      </c>
      <c r="J8892" s="15" t="s">
        <v>32</v>
      </c>
      <c r="K8892" s="15" t="s">
        <v>3627</v>
      </c>
      <c r="L8892" s="15" t="s">
        <v>3628</v>
      </c>
      <c r="M8892" s="15" t="s">
        <v>707</v>
      </c>
    </row>
    <row r="8893" spans="1:13" x14ac:dyDescent="0.2">
      <c r="A8893" s="15">
        <v>1</v>
      </c>
      <c r="B8893" s="18">
        <v>20758658</v>
      </c>
      <c r="C8893" s="18">
        <v>20758659</v>
      </c>
      <c r="D8893" s="15" t="s">
        <v>6327</v>
      </c>
      <c r="E8893" s="15" t="s">
        <v>2702</v>
      </c>
      <c r="F8893" s="15" t="s">
        <v>89</v>
      </c>
      <c r="G8893" s="19">
        <v>54.590502885436401</v>
      </c>
      <c r="H8893" s="19">
        <v>-2.5313583327853402</v>
      </c>
      <c r="I8893" s="20">
        <v>7.0428823754006102E-3</v>
      </c>
      <c r="J8893" s="15" t="s">
        <v>32</v>
      </c>
      <c r="K8893" s="15" t="s">
        <v>3340</v>
      </c>
      <c r="L8893" s="15" t="s">
        <v>3341</v>
      </c>
      <c r="M8893" s="15" t="s">
        <v>3342</v>
      </c>
    </row>
    <row r="8894" spans="1:13" x14ac:dyDescent="0.2">
      <c r="A8894" s="15">
        <v>3</v>
      </c>
      <c r="B8894" s="18">
        <v>195140</v>
      </c>
      <c r="C8894" s="18">
        <v>195140</v>
      </c>
      <c r="D8894" s="15" t="s">
        <v>6327</v>
      </c>
      <c r="E8894" s="15" t="s">
        <v>2702</v>
      </c>
      <c r="F8894" s="15" t="s">
        <v>89</v>
      </c>
      <c r="G8894" s="19">
        <v>85.046278500011596</v>
      </c>
      <c r="H8894" s="19">
        <v>-2.5331186928207101</v>
      </c>
      <c r="I8894" s="20">
        <v>1.35741134285816E-3</v>
      </c>
      <c r="J8894" s="15" t="s">
        <v>32</v>
      </c>
      <c r="K8894" s="15" t="s">
        <v>4236</v>
      </c>
      <c r="L8894" s="15" t="s">
        <v>4237</v>
      </c>
      <c r="M8894" s="15" t="s">
        <v>4238</v>
      </c>
    </row>
    <row r="8895" spans="1:13" x14ac:dyDescent="0.2">
      <c r="A8895" s="15">
        <v>3</v>
      </c>
      <c r="B8895" s="18">
        <v>16528653</v>
      </c>
      <c r="C8895" s="18">
        <v>16528653</v>
      </c>
      <c r="D8895" s="15" t="s">
        <v>6327</v>
      </c>
      <c r="E8895" s="15" t="s">
        <v>2697</v>
      </c>
      <c r="F8895" s="15" t="s">
        <v>89</v>
      </c>
      <c r="G8895" s="19">
        <v>725.29389212984699</v>
      </c>
      <c r="H8895" s="19">
        <v>-2.53331542928075</v>
      </c>
      <c r="I8895" s="20">
        <v>4.0921143546643903E-17</v>
      </c>
      <c r="J8895" s="15" t="s">
        <v>32</v>
      </c>
      <c r="K8895" s="15" t="s">
        <v>4673</v>
      </c>
      <c r="L8895" s="15" t="s">
        <v>4674</v>
      </c>
      <c r="M8895" s="15" t="s">
        <v>4675</v>
      </c>
    </row>
    <row r="8896" spans="1:13" x14ac:dyDescent="0.2">
      <c r="A8896" s="15">
        <v>5</v>
      </c>
      <c r="B8896" s="18">
        <v>5973765</v>
      </c>
      <c r="C8896" s="18">
        <v>5973765</v>
      </c>
      <c r="D8896" s="15" t="s">
        <v>6327</v>
      </c>
      <c r="E8896" s="15" t="s">
        <v>2697</v>
      </c>
      <c r="F8896" s="15" t="s">
        <v>92</v>
      </c>
      <c r="G8896" s="19">
        <v>15.105780177947601</v>
      </c>
      <c r="H8896" s="19">
        <v>-2.5354798920528898</v>
      </c>
      <c r="I8896" s="20">
        <v>8.3712763873385904E-3</v>
      </c>
      <c r="J8896" s="15" t="s">
        <v>32</v>
      </c>
      <c r="K8896" s="15" t="s">
        <v>5744</v>
      </c>
      <c r="L8896" s="15" t="s">
        <v>5744</v>
      </c>
      <c r="M8896" s="15" t="s">
        <v>5745</v>
      </c>
    </row>
    <row r="8897" spans="1:13" x14ac:dyDescent="0.2">
      <c r="A8897" s="15">
        <v>3</v>
      </c>
      <c r="B8897" s="18">
        <v>16528353</v>
      </c>
      <c r="C8897" s="18">
        <v>16528353</v>
      </c>
      <c r="D8897" s="15" t="s">
        <v>6327</v>
      </c>
      <c r="E8897" s="15" t="s">
        <v>2697</v>
      </c>
      <c r="F8897" s="15" t="s">
        <v>92</v>
      </c>
      <c r="G8897" s="19">
        <v>26.943537682109699</v>
      </c>
      <c r="H8897" s="19">
        <v>-2.5362232314853101</v>
      </c>
      <c r="I8897" s="20">
        <v>2.3616311743652999E-4</v>
      </c>
      <c r="J8897" s="15" t="s">
        <v>32</v>
      </c>
      <c r="K8897" s="15" t="s">
        <v>4673</v>
      </c>
      <c r="L8897" s="15" t="s">
        <v>4674</v>
      </c>
      <c r="M8897" s="15" t="s">
        <v>4675</v>
      </c>
    </row>
    <row r="8898" spans="1:13" x14ac:dyDescent="0.2">
      <c r="A8898" s="15">
        <v>4</v>
      </c>
      <c r="B8898" s="18">
        <v>8666880</v>
      </c>
      <c r="C8898" s="18">
        <v>8666881</v>
      </c>
      <c r="D8898" s="15" t="s">
        <v>6327</v>
      </c>
      <c r="E8898" s="15" t="s">
        <v>2697</v>
      </c>
      <c r="F8898" s="15" t="s">
        <v>92</v>
      </c>
      <c r="G8898" s="19">
        <v>23.7854472781783</v>
      </c>
      <c r="H8898" s="19">
        <v>-2.5383559979299002</v>
      </c>
      <c r="I8898" s="20">
        <v>8.9180201007955896E-4</v>
      </c>
      <c r="J8898" s="15" t="s">
        <v>32</v>
      </c>
      <c r="K8898" s="15" t="s">
        <v>5170</v>
      </c>
      <c r="L8898" s="15" t="s">
        <v>5171</v>
      </c>
      <c r="M8898" s="15" t="s">
        <v>5172</v>
      </c>
    </row>
    <row r="8899" spans="1:13" x14ac:dyDescent="0.2">
      <c r="A8899" s="15">
        <v>1</v>
      </c>
      <c r="B8899" s="18">
        <v>6220779</v>
      </c>
      <c r="C8899" s="18">
        <v>6220779</v>
      </c>
      <c r="D8899" s="15" t="s">
        <v>6327</v>
      </c>
      <c r="E8899" s="15" t="s">
        <v>2697</v>
      </c>
      <c r="F8899" s="15" t="s">
        <v>92</v>
      </c>
      <c r="G8899" s="19">
        <v>53.987553794011802</v>
      </c>
      <c r="H8899" s="19">
        <v>-2.5405632572396102</v>
      </c>
      <c r="I8899" s="20">
        <v>4.0266129861536698E-7</v>
      </c>
      <c r="J8899" s="15" t="s">
        <v>520</v>
      </c>
      <c r="K8899" s="15" t="s">
        <v>3006</v>
      </c>
      <c r="L8899" s="15" t="s">
        <v>3007</v>
      </c>
      <c r="M8899" s="15" t="s">
        <v>3007</v>
      </c>
    </row>
    <row r="8900" spans="1:13" x14ac:dyDescent="0.2">
      <c r="A8900" s="15">
        <v>1</v>
      </c>
      <c r="B8900" s="18">
        <v>27166077</v>
      </c>
      <c r="C8900" s="18">
        <v>27166077</v>
      </c>
      <c r="D8900" s="15" t="s">
        <v>6327</v>
      </c>
      <c r="E8900" s="15" t="s">
        <v>2697</v>
      </c>
      <c r="F8900" s="15" t="s">
        <v>89</v>
      </c>
      <c r="G8900" s="19">
        <v>19.298292895054299</v>
      </c>
      <c r="H8900" s="19">
        <v>-2.5418528746042601</v>
      </c>
      <c r="I8900" s="20">
        <v>3.91208653727092E-3</v>
      </c>
      <c r="J8900" s="15" t="s">
        <v>32</v>
      </c>
      <c r="K8900" s="15" t="s">
        <v>3544</v>
      </c>
      <c r="L8900" s="15" t="s">
        <v>3544</v>
      </c>
      <c r="M8900" s="15" t="s">
        <v>3545</v>
      </c>
    </row>
    <row r="8901" spans="1:13" x14ac:dyDescent="0.2">
      <c r="A8901" s="15">
        <v>1</v>
      </c>
      <c r="B8901" s="18">
        <v>7097593</v>
      </c>
      <c r="C8901" s="18">
        <v>7097593</v>
      </c>
      <c r="D8901" s="15" t="s">
        <v>6327</v>
      </c>
      <c r="E8901" s="15" t="s">
        <v>2697</v>
      </c>
      <c r="F8901" s="15" t="s">
        <v>89</v>
      </c>
      <c r="G8901" s="19">
        <v>13.531890549545199</v>
      </c>
      <c r="H8901" s="19">
        <v>-2.5430246810398902</v>
      </c>
      <c r="I8901" s="20">
        <v>8.3737347656151206E-3</v>
      </c>
      <c r="J8901" s="15" t="s">
        <v>32</v>
      </c>
      <c r="K8901" s="15" t="s">
        <v>3052</v>
      </c>
      <c r="L8901" s="15" t="s">
        <v>3052</v>
      </c>
      <c r="M8901" s="15" t="s">
        <v>3053</v>
      </c>
    </row>
    <row r="8902" spans="1:13" x14ac:dyDescent="0.2">
      <c r="A8902" s="15">
        <v>3</v>
      </c>
      <c r="B8902" s="18">
        <v>16528224</v>
      </c>
      <c r="C8902" s="18">
        <v>16528228</v>
      </c>
      <c r="D8902" s="15" t="s">
        <v>6327</v>
      </c>
      <c r="E8902" s="15" t="s">
        <v>2697</v>
      </c>
      <c r="F8902" s="15" t="s">
        <v>181</v>
      </c>
      <c r="G8902" s="19">
        <v>24.5598554634871</v>
      </c>
      <c r="H8902" s="19">
        <v>-2.5467528179405101</v>
      </c>
      <c r="I8902" s="20">
        <v>3.8422078846345501E-4</v>
      </c>
      <c r="J8902" s="15" t="s">
        <v>32</v>
      </c>
      <c r="K8902" s="15" t="s">
        <v>4673</v>
      </c>
      <c r="L8902" s="15" t="s">
        <v>4674</v>
      </c>
      <c r="M8902" s="15" t="s">
        <v>4675</v>
      </c>
    </row>
    <row r="8903" spans="1:13" x14ac:dyDescent="0.2">
      <c r="A8903" s="15">
        <v>4</v>
      </c>
      <c r="B8903" s="18">
        <v>12332833</v>
      </c>
      <c r="C8903" s="18">
        <v>12332833</v>
      </c>
      <c r="D8903" s="15" t="s">
        <v>6327</v>
      </c>
      <c r="E8903" s="15" t="s">
        <v>2697</v>
      </c>
      <c r="F8903" s="15" t="s">
        <v>181</v>
      </c>
      <c r="G8903" s="19">
        <v>30.918301966066501</v>
      </c>
      <c r="H8903" s="19">
        <v>-2.5488728773192602</v>
      </c>
      <c r="I8903" s="20">
        <v>1.7148849381154899E-4</v>
      </c>
      <c r="J8903" s="15" t="s">
        <v>32</v>
      </c>
      <c r="K8903" s="15" t="s">
        <v>5270</v>
      </c>
      <c r="L8903" s="15" t="s">
        <v>5270</v>
      </c>
      <c r="M8903" s="15" t="s">
        <v>694</v>
      </c>
    </row>
    <row r="8904" spans="1:13" x14ac:dyDescent="0.2">
      <c r="A8904" s="15">
        <v>1</v>
      </c>
      <c r="B8904" s="18">
        <v>6220928</v>
      </c>
      <c r="C8904" s="18">
        <v>6220929</v>
      </c>
      <c r="D8904" s="15" t="s">
        <v>6327</v>
      </c>
      <c r="E8904" s="15" t="s">
        <v>2697</v>
      </c>
      <c r="F8904" s="15" t="s">
        <v>89</v>
      </c>
      <c r="G8904" s="19">
        <v>22.2085388220748</v>
      </c>
      <c r="H8904" s="19">
        <v>-2.5503558281084202</v>
      </c>
      <c r="I8904" s="20">
        <v>1.5916375537684599E-4</v>
      </c>
      <c r="J8904" s="15" t="s">
        <v>34</v>
      </c>
      <c r="L8904" s="15" t="s">
        <v>91</v>
      </c>
      <c r="M8904" s="15" t="s">
        <v>91</v>
      </c>
    </row>
    <row r="8905" spans="1:13" x14ac:dyDescent="0.2">
      <c r="A8905" s="15">
        <v>3</v>
      </c>
      <c r="B8905" s="18">
        <v>3860735</v>
      </c>
      <c r="C8905" s="18">
        <v>3860735</v>
      </c>
      <c r="D8905" s="15" t="s">
        <v>6327</v>
      </c>
      <c r="E8905" s="15" t="s">
        <v>2702</v>
      </c>
      <c r="F8905" s="15" t="s">
        <v>89</v>
      </c>
      <c r="G8905" s="19">
        <v>86.926433696156906</v>
      </c>
      <c r="H8905" s="19">
        <v>-2.55120109035217</v>
      </c>
      <c r="I8905" s="20">
        <v>2.67906821119037E-3</v>
      </c>
      <c r="J8905" s="15" t="s">
        <v>32</v>
      </c>
      <c r="K8905" s="15" t="s">
        <v>4409</v>
      </c>
      <c r="L8905" s="15" t="s">
        <v>4410</v>
      </c>
      <c r="M8905" s="15" t="s">
        <v>4411</v>
      </c>
    </row>
    <row r="8906" spans="1:13" x14ac:dyDescent="0.2">
      <c r="A8906" s="15">
        <v>1</v>
      </c>
      <c r="B8906" s="18">
        <v>12956640</v>
      </c>
      <c r="C8906" s="18">
        <v>12956645</v>
      </c>
      <c r="D8906" s="15" t="s">
        <v>6327</v>
      </c>
      <c r="E8906" s="15" t="s">
        <v>2697</v>
      </c>
      <c r="F8906" s="15" t="s">
        <v>89</v>
      </c>
      <c r="G8906" s="19">
        <v>221.84395728818899</v>
      </c>
      <c r="H8906" s="19">
        <v>-2.5515347971835101</v>
      </c>
      <c r="I8906" s="20">
        <v>8.9487960086983902E-6</v>
      </c>
      <c r="J8906" s="15" t="s">
        <v>32</v>
      </c>
      <c r="K8906" s="15" t="s">
        <v>3215</v>
      </c>
      <c r="L8906" s="15" t="s">
        <v>3216</v>
      </c>
      <c r="M8906" s="15" t="s">
        <v>3217</v>
      </c>
    </row>
    <row r="8907" spans="1:13" x14ac:dyDescent="0.2">
      <c r="A8907" s="15">
        <v>3</v>
      </c>
      <c r="B8907" s="18">
        <v>16528697</v>
      </c>
      <c r="C8907" s="18">
        <v>16528705</v>
      </c>
      <c r="D8907" s="15" t="s">
        <v>6327</v>
      </c>
      <c r="E8907" s="15" t="s">
        <v>2697</v>
      </c>
      <c r="F8907" s="15" t="s">
        <v>92</v>
      </c>
      <c r="G8907" s="19">
        <v>63.911525005276701</v>
      </c>
      <c r="H8907" s="19">
        <v>-2.5536985398180398</v>
      </c>
      <c r="I8907" s="20">
        <v>3.4095942192775198E-7</v>
      </c>
      <c r="J8907" s="15" t="s">
        <v>32</v>
      </c>
      <c r="K8907" s="15" t="s">
        <v>4673</v>
      </c>
      <c r="L8907" s="15" t="s">
        <v>4674</v>
      </c>
      <c r="M8907" s="15" t="s">
        <v>4675</v>
      </c>
    </row>
    <row r="8908" spans="1:13" x14ac:dyDescent="0.2">
      <c r="A8908" s="15">
        <v>4</v>
      </c>
      <c r="B8908" s="18">
        <v>16117583</v>
      </c>
      <c r="C8908" s="18">
        <v>16117583</v>
      </c>
      <c r="D8908" s="15" t="s">
        <v>6327</v>
      </c>
      <c r="E8908" s="15" t="s">
        <v>2697</v>
      </c>
      <c r="F8908" s="15" t="s">
        <v>89</v>
      </c>
      <c r="G8908" s="19">
        <v>12.969705244786301</v>
      </c>
      <c r="H8908" s="19">
        <v>-2.5556346810099999</v>
      </c>
      <c r="I8908" s="20">
        <v>9.5281480192040899E-3</v>
      </c>
      <c r="J8908" s="15" t="s">
        <v>32</v>
      </c>
      <c r="K8908" s="15" t="s">
        <v>5431</v>
      </c>
      <c r="L8908" s="15" t="s">
        <v>5432</v>
      </c>
      <c r="M8908" s="15" t="s">
        <v>5433</v>
      </c>
    </row>
    <row r="8909" spans="1:13" x14ac:dyDescent="0.2">
      <c r="A8909" s="15">
        <v>3</v>
      </c>
      <c r="B8909" s="18">
        <v>16528327</v>
      </c>
      <c r="C8909" s="18">
        <v>16528327</v>
      </c>
      <c r="D8909" s="15" t="s">
        <v>6327</v>
      </c>
      <c r="E8909" s="15" t="s">
        <v>2697</v>
      </c>
      <c r="F8909" s="15" t="s">
        <v>92</v>
      </c>
      <c r="G8909" s="19">
        <v>13.5143034510817</v>
      </c>
      <c r="H8909" s="19">
        <v>-2.5566732621970201</v>
      </c>
      <c r="I8909" s="20">
        <v>7.64524560537083E-3</v>
      </c>
      <c r="J8909" s="15" t="s">
        <v>32</v>
      </c>
      <c r="K8909" s="15" t="s">
        <v>4673</v>
      </c>
      <c r="L8909" s="15" t="s">
        <v>4674</v>
      </c>
      <c r="M8909" s="15" t="s">
        <v>4675</v>
      </c>
    </row>
    <row r="8910" spans="1:13" x14ac:dyDescent="0.2">
      <c r="A8910" s="15">
        <v>3</v>
      </c>
      <c r="B8910" s="18">
        <v>16528656</v>
      </c>
      <c r="C8910" s="18">
        <v>16528657</v>
      </c>
      <c r="D8910" s="15" t="s">
        <v>6327</v>
      </c>
      <c r="E8910" s="15" t="s">
        <v>2697</v>
      </c>
      <c r="F8910" s="15" t="s">
        <v>89</v>
      </c>
      <c r="G8910" s="19">
        <v>71.807008030429003</v>
      </c>
      <c r="H8910" s="19">
        <v>-2.56200647841364</v>
      </c>
      <c r="I8910" s="20">
        <v>2.2578523086692399E-9</v>
      </c>
      <c r="J8910" s="15" t="s">
        <v>32</v>
      </c>
      <c r="K8910" s="15" t="s">
        <v>4673</v>
      </c>
      <c r="L8910" s="15" t="s">
        <v>4674</v>
      </c>
      <c r="M8910" s="15" t="s">
        <v>4675</v>
      </c>
    </row>
    <row r="8911" spans="1:13" x14ac:dyDescent="0.2">
      <c r="A8911" s="15">
        <v>3</v>
      </c>
      <c r="B8911" s="18">
        <v>8084730</v>
      </c>
      <c r="C8911" s="18">
        <v>8084731</v>
      </c>
      <c r="D8911" s="15" t="s">
        <v>6327</v>
      </c>
      <c r="E8911" s="15" t="s">
        <v>2697</v>
      </c>
      <c r="F8911" s="15" t="s">
        <v>92</v>
      </c>
      <c r="G8911" s="19">
        <v>23.361217532059701</v>
      </c>
      <c r="H8911" s="19">
        <v>-2.56229672818974</v>
      </c>
      <c r="I8911" s="20">
        <v>7.1438660057122497E-3</v>
      </c>
      <c r="J8911" s="15" t="s">
        <v>32</v>
      </c>
      <c r="K8911" s="15" t="s">
        <v>4561</v>
      </c>
      <c r="L8911" s="15" t="s">
        <v>4562</v>
      </c>
      <c r="M8911" s="15" t="s">
        <v>3236</v>
      </c>
    </row>
    <row r="8912" spans="1:13" x14ac:dyDescent="0.2">
      <c r="A8912" s="15">
        <v>1</v>
      </c>
      <c r="B8912" s="18">
        <v>24884684</v>
      </c>
      <c r="C8912" s="18">
        <v>24884684</v>
      </c>
      <c r="D8912" s="15" t="s">
        <v>6327</v>
      </c>
      <c r="E8912" s="15" t="s">
        <v>2697</v>
      </c>
      <c r="F8912" s="15" t="s">
        <v>89</v>
      </c>
      <c r="G8912" s="19">
        <v>112.25840223191901</v>
      </c>
      <c r="H8912" s="19">
        <v>-2.56517935148405</v>
      </c>
      <c r="I8912" s="20">
        <v>3.9464789661697002E-8</v>
      </c>
      <c r="J8912" s="15" t="s">
        <v>32</v>
      </c>
      <c r="K8912" s="15" t="s">
        <v>3463</v>
      </c>
      <c r="L8912" s="15" t="s">
        <v>3464</v>
      </c>
      <c r="M8912" s="15" t="s">
        <v>3465</v>
      </c>
    </row>
    <row r="8913" spans="1:13" x14ac:dyDescent="0.2">
      <c r="A8913" s="15">
        <v>4</v>
      </c>
      <c r="B8913" s="18">
        <v>12332826</v>
      </c>
      <c r="C8913" s="18">
        <v>12332826</v>
      </c>
      <c r="D8913" s="15" t="s">
        <v>6327</v>
      </c>
      <c r="E8913" s="15" t="s">
        <v>2697</v>
      </c>
      <c r="F8913" s="15" t="s">
        <v>92</v>
      </c>
      <c r="G8913" s="19">
        <v>38.890446323795899</v>
      </c>
      <c r="H8913" s="19">
        <v>-2.5654800634328199</v>
      </c>
      <c r="I8913" s="20">
        <v>2.40115665040026E-6</v>
      </c>
      <c r="J8913" s="15" t="s">
        <v>32</v>
      </c>
      <c r="K8913" s="15" t="s">
        <v>5270</v>
      </c>
      <c r="L8913" s="15" t="s">
        <v>5270</v>
      </c>
      <c r="M8913" s="15" t="s">
        <v>694</v>
      </c>
    </row>
    <row r="8914" spans="1:13" x14ac:dyDescent="0.2">
      <c r="A8914" s="15">
        <v>3</v>
      </c>
      <c r="B8914" s="18">
        <v>16528726</v>
      </c>
      <c r="C8914" s="18">
        <v>16528726</v>
      </c>
      <c r="D8914" s="15" t="s">
        <v>6327</v>
      </c>
      <c r="E8914" s="15" t="s">
        <v>2697</v>
      </c>
      <c r="F8914" s="15" t="s">
        <v>92</v>
      </c>
      <c r="G8914" s="19">
        <v>19.720547859860599</v>
      </c>
      <c r="H8914" s="19">
        <v>-2.56595791639496</v>
      </c>
      <c r="I8914" s="20">
        <v>1.4127275720776801E-3</v>
      </c>
      <c r="J8914" s="15" t="s">
        <v>32</v>
      </c>
      <c r="K8914" s="15" t="s">
        <v>4673</v>
      </c>
      <c r="L8914" s="15" t="s">
        <v>4674</v>
      </c>
      <c r="M8914" s="15" t="s">
        <v>4675</v>
      </c>
    </row>
    <row r="8915" spans="1:13" x14ac:dyDescent="0.2">
      <c r="A8915" s="15">
        <v>4</v>
      </c>
      <c r="B8915" s="18">
        <v>11742364</v>
      </c>
      <c r="C8915" s="18">
        <v>11742364</v>
      </c>
      <c r="D8915" s="15" t="s">
        <v>6327</v>
      </c>
      <c r="E8915" s="15" t="s">
        <v>2702</v>
      </c>
      <c r="F8915" s="15" t="s">
        <v>89</v>
      </c>
      <c r="G8915" s="19">
        <v>49.3066642113615</v>
      </c>
      <c r="H8915" s="19">
        <v>-2.5683372187515401</v>
      </c>
      <c r="I8915" s="20">
        <v>1.66421915815344E-3</v>
      </c>
      <c r="J8915" s="15" t="s">
        <v>32</v>
      </c>
      <c r="K8915" s="15" t="s">
        <v>5260</v>
      </c>
      <c r="L8915" s="15" t="s">
        <v>5260</v>
      </c>
      <c r="M8915" s="15" t="s">
        <v>5261</v>
      </c>
    </row>
    <row r="8916" spans="1:13" x14ac:dyDescent="0.2">
      <c r="A8916" s="15">
        <v>3</v>
      </c>
      <c r="B8916" s="18">
        <v>16529204</v>
      </c>
      <c r="C8916" s="18">
        <v>16529204</v>
      </c>
      <c r="D8916" s="15" t="s">
        <v>6327</v>
      </c>
      <c r="E8916" s="15" t="s">
        <v>2697</v>
      </c>
      <c r="F8916" s="15" t="s">
        <v>89</v>
      </c>
      <c r="G8916" s="19">
        <v>46.172610743056602</v>
      </c>
      <c r="H8916" s="19">
        <v>-2.5683980173929299</v>
      </c>
      <c r="I8916" s="20">
        <v>3.0580733162062002E-6</v>
      </c>
      <c r="J8916" s="15" t="s">
        <v>32</v>
      </c>
      <c r="K8916" s="15" t="s">
        <v>4673</v>
      </c>
      <c r="L8916" s="15" t="s">
        <v>4674</v>
      </c>
      <c r="M8916" s="15" t="s">
        <v>4675</v>
      </c>
    </row>
    <row r="8917" spans="1:13" x14ac:dyDescent="0.2">
      <c r="A8917" s="15">
        <v>3</v>
      </c>
      <c r="B8917" s="18">
        <v>195046</v>
      </c>
      <c r="C8917" s="18">
        <v>195046</v>
      </c>
      <c r="D8917" s="15" t="s">
        <v>6327</v>
      </c>
      <c r="E8917" s="15" t="s">
        <v>2697</v>
      </c>
      <c r="F8917" s="15" t="s">
        <v>89</v>
      </c>
      <c r="G8917" s="19">
        <v>16.262400590972401</v>
      </c>
      <c r="H8917" s="19">
        <v>-2.5704910024325298</v>
      </c>
      <c r="I8917" s="20">
        <v>6.5199479331068304E-3</v>
      </c>
      <c r="J8917" s="15" t="s">
        <v>32</v>
      </c>
      <c r="K8917" s="15" t="s">
        <v>4236</v>
      </c>
      <c r="L8917" s="15" t="s">
        <v>4237</v>
      </c>
      <c r="M8917" s="15" t="s">
        <v>4238</v>
      </c>
    </row>
    <row r="8918" spans="1:13" x14ac:dyDescent="0.2">
      <c r="A8918" s="15">
        <v>2</v>
      </c>
      <c r="B8918" s="18">
        <v>15557652</v>
      </c>
      <c r="C8918" s="18">
        <v>15557656</v>
      </c>
      <c r="D8918" s="15" t="s">
        <v>6327</v>
      </c>
      <c r="E8918" s="15" t="s">
        <v>2702</v>
      </c>
      <c r="F8918" s="15" t="s">
        <v>89</v>
      </c>
      <c r="G8918" s="19">
        <v>417.58183155963297</v>
      </c>
      <c r="H8918" s="19">
        <v>-2.58026024880989</v>
      </c>
      <c r="I8918" s="20">
        <v>9.5443473851189605E-4</v>
      </c>
      <c r="J8918" s="15" t="s">
        <v>32</v>
      </c>
      <c r="K8918" s="15" t="s">
        <v>4111</v>
      </c>
      <c r="L8918" s="15" t="s">
        <v>4112</v>
      </c>
      <c r="M8918" s="15" t="s">
        <v>4113</v>
      </c>
    </row>
    <row r="8919" spans="1:13" x14ac:dyDescent="0.2">
      <c r="A8919" s="15">
        <v>4</v>
      </c>
      <c r="B8919" s="18">
        <v>18469574</v>
      </c>
      <c r="C8919" s="18">
        <v>18469574</v>
      </c>
      <c r="D8919" s="15" t="s">
        <v>6327</v>
      </c>
      <c r="E8919" s="15" t="s">
        <v>2697</v>
      </c>
      <c r="F8919" s="15" t="s">
        <v>89</v>
      </c>
      <c r="G8919" s="19">
        <v>16.4706715350965</v>
      </c>
      <c r="H8919" s="19">
        <v>-2.5812172125631099</v>
      </c>
      <c r="I8919" s="20">
        <v>1.8181046077051801E-3</v>
      </c>
      <c r="J8919" s="15" t="s">
        <v>32</v>
      </c>
      <c r="K8919" s="15" t="s">
        <v>5548</v>
      </c>
      <c r="L8919" s="15" t="s">
        <v>5549</v>
      </c>
      <c r="M8919" s="15" t="s">
        <v>5550</v>
      </c>
    </row>
    <row r="8920" spans="1:13" x14ac:dyDescent="0.2">
      <c r="A8920" s="15">
        <v>3</v>
      </c>
      <c r="B8920" s="18">
        <v>8588006</v>
      </c>
      <c r="C8920" s="18">
        <v>8588006</v>
      </c>
      <c r="D8920" s="15" t="s">
        <v>6327</v>
      </c>
      <c r="E8920" s="15" t="s">
        <v>2702</v>
      </c>
      <c r="F8920" s="15" t="s">
        <v>89</v>
      </c>
      <c r="G8920" s="19">
        <v>205.38046427827899</v>
      </c>
      <c r="H8920" s="19">
        <v>-2.5818099660778202</v>
      </c>
      <c r="I8920" s="20">
        <v>8.3356797523968899E-3</v>
      </c>
      <c r="J8920" s="15" t="s">
        <v>32</v>
      </c>
      <c r="K8920" s="15" t="s">
        <v>4578</v>
      </c>
      <c r="L8920" s="15" t="s">
        <v>4579</v>
      </c>
      <c r="M8920" s="15" t="s">
        <v>4580</v>
      </c>
    </row>
    <row r="8921" spans="1:13" x14ac:dyDescent="0.2">
      <c r="A8921" s="15">
        <v>5</v>
      </c>
      <c r="B8921" s="18">
        <v>4531076</v>
      </c>
      <c r="C8921" s="18">
        <v>4531084</v>
      </c>
      <c r="D8921" s="15" t="s">
        <v>6327</v>
      </c>
      <c r="E8921" s="15" t="s">
        <v>2702</v>
      </c>
      <c r="F8921" s="15" t="s">
        <v>89</v>
      </c>
      <c r="G8921" s="19">
        <v>41.996548853964498</v>
      </c>
      <c r="H8921" s="19">
        <v>-2.5841959259556799</v>
      </c>
      <c r="I8921" s="20">
        <v>6.65457654258742E-3</v>
      </c>
      <c r="J8921" s="15" t="s">
        <v>32</v>
      </c>
      <c r="K8921" s="15" t="s">
        <v>5685</v>
      </c>
      <c r="L8921" s="15" t="s">
        <v>5686</v>
      </c>
      <c r="M8921" s="15" t="s">
        <v>5687</v>
      </c>
    </row>
    <row r="8922" spans="1:13" x14ac:dyDescent="0.2">
      <c r="A8922" s="15">
        <v>4</v>
      </c>
      <c r="B8922" s="18">
        <v>8666859</v>
      </c>
      <c r="C8922" s="18">
        <v>8666860</v>
      </c>
      <c r="D8922" s="15" t="s">
        <v>6327</v>
      </c>
      <c r="E8922" s="15" t="s">
        <v>2697</v>
      </c>
      <c r="F8922" s="15" t="s">
        <v>92</v>
      </c>
      <c r="G8922" s="19">
        <v>25.921444451382801</v>
      </c>
      <c r="H8922" s="19">
        <v>-2.5849113986652901</v>
      </c>
      <c r="I8922" s="20">
        <v>1.1379765958354801E-3</v>
      </c>
      <c r="J8922" s="15" t="s">
        <v>32</v>
      </c>
      <c r="K8922" s="15" t="s">
        <v>5170</v>
      </c>
      <c r="L8922" s="15" t="s">
        <v>5171</v>
      </c>
      <c r="M8922" s="15" t="s">
        <v>5172</v>
      </c>
    </row>
    <row r="8923" spans="1:13" x14ac:dyDescent="0.2">
      <c r="A8923" s="15">
        <v>3</v>
      </c>
      <c r="B8923" s="18">
        <v>2903601</v>
      </c>
      <c r="C8923" s="18">
        <v>2903602</v>
      </c>
      <c r="D8923" s="15" t="s">
        <v>6327</v>
      </c>
      <c r="E8923" s="15" t="s">
        <v>2702</v>
      </c>
      <c r="F8923" s="15" t="s">
        <v>89</v>
      </c>
      <c r="G8923" s="19">
        <v>36.748433650015599</v>
      </c>
      <c r="H8923" s="19">
        <v>-2.58560855145087</v>
      </c>
      <c r="I8923" s="20">
        <v>4.3692650037752898E-3</v>
      </c>
      <c r="J8923" s="15" t="s">
        <v>32</v>
      </c>
      <c r="K8923" s="15" t="s">
        <v>4355</v>
      </c>
      <c r="L8923" s="15" t="s">
        <v>4355</v>
      </c>
      <c r="M8923" s="15" t="s">
        <v>553</v>
      </c>
    </row>
    <row r="8924" spans="1:13" x14ac:dyDescent="0.2">
      <c r="A8924" s="15">
        <v>3</v>
      </c>
      <c r="B8924" s="18">
        <v>16528478</v>
      </c>
      <c r="C8924" s="18">
        <v>16528479</v>
      </c>
      <c r="D8924" s="15" t="s">
        <v>6327</v>
      </c>
      <c r="E8924" s="15" t="s">
        <v>2697</v>
      </c>
      <c r="F8924" s="15" t="s">
        <v>181</v>
      </c>
      <c r="G8924" s="19">
        <v>106.35690355995099</v>
      </c>
      <c r="H8924" s="19">
        <v>-2.5869785514421699</v>
      </c>
      <c r="I8924" s="20">
        <v>2.9653957526481902E-9</v>
      </c>
      <c r="J8924" s="15" t="s">
        <v>32</v>
      </c>
      <c r="K8924" s="15" t="s">
        <v>4673</v>
      </c>
      <c r="L8924" s="15" t="s">
        <v>4674</v>
      </c>
      <c r="M8924" s="15" t="s">
        <v>4675</v>
      </c>
    </row>
    <row r="8925" spans="1:13" x14ac:dyDescent="0.2">
      <c r="A8925" s="15">
        <v>1</v>
      </c>
      <c r="B8925" s="18">
        <v>12956684</v>
      </c>
      <c r="C8925" s="18">
        <v>12956685</v>
      </c>
      <c r="D8925" s="15" t="s">
        <v>6327</v>
      </c>
      <c r="E8925" s="15" t="s">
        <v>2697</v>
      </c>
      <c r="F8925" s="15" t="s">
        <v>89</v>
      </c>
      <c r="G8925" s="19">
        <v>31.5204333614837</v>
      </c>
      <c r="H8925" s="19">
        <v>-2.5872167524543399</v>
      </c>
      <c r="I8925" s="20">
        <v>1.90600648457146E-4</v>
      </c>
      <c r="J8925" s="15" t="s">
        <v>32</v>
      </c>
      <c r="K8925" s="15" t="s">
        <v>3215</v>
      </c>
      <c r="L8925" s="15" t="s">
        <v>3216</v>
      </c>
      <c r="M8925" s="15" t="s">
        <v>3217</v>
      </c>
    </row>
    <row r="8926" spans="1:13" x14ac:dyDescent="0.2">
      <c r="A8926" s="15">
        <v>1</v>
      </c>
      <c r="B8926" s="18">
        <v>12956692</v>
      </c>
      <c r="C8926" s="18">
        <v>12956693</v>
      </c>
      <c r="D8926" s="15" t="s">
        <v>6327</v>
      </c>
      <c r="E8926" s="15" t="s">
        <v>2697</v>
      </c>
      <c r="F8926" s="15" t="s">
        <v>92</v>
      </c>
      <c r="G8926" s="19">
        <v>30.083462014892401</v>
      </c>
      <c r="H8926" s="19">
        <v>-2.5876537604714001</v>
      </c>
      <c r="I8926" s="20">
        <v>1.5273309067892799E-4</v>
      </c>
      <c r="J8926" s="15" t="s">
        <v>32</v>
      </c>
      <c r="K8926" s="15" t="s">
        <v>3215</v>
      </c>
      <c r="L8926" s="15" t="s">
        <v>3216</v>
      </c>
      <c r="M8926" s="15" t="s">
        <v>3217</v>
      </c>
    </row>
    <row r="8927" spans="1:13" x14ac:dyDescent="0.2">
      <c r="A8927" s="15">
        <v>3</v>
      </c>
      <c r="B8927" s="18">
        <v>16528647</v>
      </c>
      <c r="C8927" s="18">
        <v>16528650</v>
      </c>
      <c r="D8927" s="15" t="s">
        <v>6327</v>
      </c>
      <c r="E8927" s="15" t="s">
        <v>2697</v>
      </c>
      <c r="F8927" s="15" t="s">
        <v>89</v>
      </c>
      <c r="G8927" s="19">
        <v>1668.28447677089</v>
      </c>
      <c r="H8927" s="19">
        <v>-2.5882632913443602</v>
      </c>
      <c r="I8927" s="20">
        <v>9.1750563578641597E-17</v>
      </c>
      <c r="J8927" s="15" t="s">
        <v>32</v>
      </c>
      <c r="K8927" s="15" t="s">
        <v>4673</v>
      </c>
      <c r="L8927" s="15" t="s">
        <v>4674</v>
      </c>
      <c r="M8927" s="15" t="s">
        <v>4675</v>
      </c>
    </row>
    <row r="8928" spans="1:13" x14ac:dyDescent="0.2">
      <c r="A8928" s="15">
        <v>3</v>
      </c>
      <c r="B8928" s="18">
        <v>3860736</v>
      </c>
      <c r="C8928" s="18">
        <v>3860737</v>
      </c>
      <c r="D8928" s="15" t="s">
        <v>6327</v>
      </c>
      <c r="E8928" s="15" t="s">
        <v>2702</v>
      </c>
      <c r="F8928" s="15" t="s">
        <v>89</v>
      </c>
      <c r="G8928" s="19">
        <v>28.080171713269898</v>
      </c>
      <c r="H8928" s="19">
        <v>-2.5891158484068999</v>
      </c>
      <c r="I8928" s="20">
        <v>8.6706368961727894E-3</v>
      </c>
      <c r="J8928" s="15" t="s">
        <v>32</v>
      </c>
      <c r="K8928" s="15" t="s">
        <v>4409</v>
      </c>
      <c r="L8928" s="15" t="s">
        <v>4410</v>
      </c>
      <c r="M8928" s="15" t="s">
        <v>4411</v>
      </c>
    </row>
    <row r="8929" spans="1:13" x14ac:dyDescent="0.2">
      <c r="A8929" s="15">
        <v>2</v>
      </c>
      <c r="B8929" s="18">
        <v>18227598</v>
      </c>
      <c r="C8929" s="18">
        <v>18227598</v>
      </c>
      <c r="D8929" s="15" t="s">
        <v>6327</v>
      </c>
      <c r="E8929" s="15" t="s">
        <v>2702</v>
      </c>
      <c r="F8929" s="15" t="s">
        <v>89</v>
      </c>
      <c r="G8929" s="19">
        <v>60.3029023994646</v>
      </c>
      <c r="H8929" s="19">
        <v>-2.5896270965600499</v>
      </c>
      <c r="I8929" s="20">
        <v>4.1272488908104298E-3</v>
      </c>
      <c r="J8929" s="15" t="s">
        <v>32</v>
      </c>
      <c r="K8929" s="15" t="s">
        <v>921</v>
      </c>
      <c r="L8929" s="15" t="s">
        <v>921</v>
      </c>
      <c r="M8929" s="15" t="s">
        <v>922</v>
      </c>
    </row>
    <row r="8930" spans="1:13" x14ac:dyDescent="0.2">
      <c r="A8930" s="15">
        <v>4</v>
      </c>
      <c r="B8930" s="18">
        <v>8667002</v>
      </c>
      <c r="C8930" s="18">
        <v>8667004</v>
      </c>
      <c r="D8930" s="15" t="s">
        <v>6327</v>
      </c>
      <c r="E8930" s="15" t="s">
        <v>2697</v>
      </c>
      <c r="F8930" s="15" t="s">
        <v>92</v>
      </c>
      <c r="G8930" s="19">
        <v>28.5550180680426</v>
      </c>
      <c r="H8930" s="19">
        <v>-2.5902271020524799</v>
      </c>
      <c r="I8930" s="20">
        <v>8.4604408955973897E-4</v>
      </c>
      <c r="J8930" s="15" t="s">
        <v>32</v>
      </c>
      <c r="K8930" s="15" t="s">
        <v>5170</v>
      </c>
      <c r="L8930" s="15" t="s">
        <v>5171</v>
      </c>
      <c r="M8930" s="15" t="s">
        <v>5172</v>
      </c>
    </row>
    <row r="8931" spans="1:13" x14ac:dyDescent="0.2">
      <c r="A8931" s="15">
        <v>2</v>
      </c>
      <c r="B8931" s="18">
        <v>16571463</v>
      </c>
      <c r="C8931" s="18">
        <v>16571463</v>
      </c>
      <c r="D8931" s="15" t="s">
        <v>6327</v>
      </c>
      <c r="E8931" s="15" t="s">
        <v>2702</v>
      </c>
      <c r="F8931" s="15" t="s">
        <v>89</v>
      </c>
      <c r="G8931" s="19">
        <v>30.079721856722799</v>
      </c>
      <c r="H8931" s="19">
        <v>-2.5913804455040501</v>
      </c>
      <c r="I8931" s="20">
        <v>9.9826913260456195E-3</v>
      </c>
      <c r="J8931" s="15" t="s">
        <v>32</v>
      </c>
      <c r="K8931" s="15" t="s">
        <v>869</v>
      </c>
      <c r="L8931" s="15" t="s">
        <v>870</v>
      </c>
      <c r="M8931" s="15" t="s">
        <v>871</v>
      </c>
    </row>
    <row r="8932" spans="1:13" x14ac:dyDescent="0.2">
      <c r="A8932" s="15">
        <v>1</v>
      </c>
      <c r="B8932" s="18">
        <v>622074</v>
      </c>
      <c r="C8932" s="18">
        <v>622076</v>
      </c>
      <c r="D8932" s="15" t="s">
        <v>6327</v>
      </c>
      <c r="E8932" s="15" t="s">
        <v>2697</v>
      </c>
      <c r="F8932" s="15" t="s">
        <v>92</v>
      </c>
      <c r="G8932" s="19">
        <v>24.892335069700799</v>
      </c>
      <c r="H8932" s="19">
        <v>-2.5983895887578901</v>
      </c>
      <c r="I8932" s="20">
        <v>4.1099109685892603E-4</v>
      </c>
      <c r="J8932" s="15" t="s">
        <v>32</v>
      </c>
      <c r="K8932" s="15" t="s">
        <v>2730</v>
      </c>
      <c r="L8932" s="15" t="s">
        <v>2730</v>
      </c>
      <c r="M8932" s="15" t="s">
        <v>2731</v>
      </c>
    </row>
    <row r="8933" spans="1:13" x14ac:dyDescent="0.2">
      <c r="A8933" s="15">
        <v>1</v>
      </c>
      <c r="B8933" s="18">
        <v>46519</v>
      </c>
      <c r="C8933" s="18">
        <v>46524</v>
      </c>
      <c r="D8933" s="15" t="s">
        <v>6327</v>
      </c>
      <c r="E8933" s="15" t="s">
        <v>2697</v>
      </c>
      <c r="F8933" s="15" t="s">
        <v>92</v>
      </c>
      <c r="G8933" s="19">
        <v>14.8251517784611</v>
      </c>
      <c r="H8933" s="19">
        <v>-2.6081241977645599</v>
      </c>
      <c r="I8933" s="20">
        <v>3.5773151692634702E-3</v>
      </c>
      <c r="J8933" s="15" t="s">
        <v>32</v>
      </c>
      <c r="K8933" s="15" t="s">
        <v>2698</v>
      </c>
      <c r="L8933" s="15" t="s">
        <v>2698</v>
      </c>
      <c r="M8933" s="15" t="s">
        <v>374</v>
      </c>
    </row>
    <row r="8934" spans="1:13" x14ac:dyDescent="0.2">
      <c r="A8934" s="15">
        <v>4</v>
      </c>
      <c r="B8934" s="18">
        <v>12613518</v>
      </c>
      <c r="C8934" s="18">
        <v>12613527</v>
      </c>
      <c r="D8934" s="15" t="s">
        <v>6327</v>
      </c>
      <c r="E8934" s="15" t="s">
        <v>2697</v>
      </c>
      <c r="F8934" s="15" t="s">
        <v>92</v>
      </c>
      <c r="G8934" s="19">
        <v>48.7070213567618</v>
      </c>
      <c r="H8934" s="19">
        <v>-2.6087846267567798</v>
      </c>
      <c r="I8934" s="20">
        <v>2.3492745728505898E-6</v>
      </c>
      <c r="J8934" s="15" t="s">
        <v>32</v>
      </c>
      <c r="K8934" s="15" t="s">
        <v>5283</v>
      </c>
      <c r="L8934" s="15" t="s">
        <v>5283</v>
      </c>
      <c r="M8934" s="15" t="s">
        <v>5284</v>
      </c>
    </row>
    <row r="8935" spans="1:13" x14ac:dyDescent="0.2">
      <c r="A8935" s="15">
        <v>4</v>
      </c>
      <c r="B8935" s="18">
        <v>12613518</v>
      </c>
      <c r="C8935" s="18">
        <v>12613527</v>
      </c>
      <c r="D8935" s="15" t="s">
        <v>6327</v>
      </c>
      <c r="E8935" s="15" t="s">
        <v>2697</v>
      </c>
      <c r="F8935" s="15" t="s">
        <v>92</v>
      </c>
      <c r="G8935" s="19">
        <v>48.7070213567618</v>
      </c>
      <c r="H8935" s="19">
        <v>-2.6087846267567798</v>
      </c>
      <c r="I8935" s="20">
        <v>2.3492745728505898E-6</v>
      </c>
      <c r="J8935" s="15" t="s">
        <v>32</v>
      </c>
      <c r="K8935" s="15" t="s">
        <v>5285</v>
      </c>
      <c r="L8935" s="15" t="s">
        <v>5286</v>
      </c>
      <c r="M8935" s="15" t="s">
        <v>2031</v>
      </c>
    </row>
    <row r="8936" spans="1:13" x14ac:dyDescent="0.2">
      <c r="A8936" s="15">
        <v>1</v>
      </c>
      <c r="B8936" s="18">
        <v>12956542</v>
      </c>
      <c r="C8936" s="18">
        <v>12956543</v>
      </c>
      <c r="D8936" s="15" t="s">
        <v>6327</v>
      </c>
      <c r="E8936" s="15" t="s">
        <v>2697</v>
      </c>
      <c r="F8936" s="15" t="s">
        <v>89</v>
      </c>
      <c r="G8936" s="19">
        <v>143.29864565153201</v>
      </c>
      <c r="H8936" s="19">
        <v>-2.60886832302528</v>
      </c>
      <c r="I8936" s="20">
        <v>7.8167469497483504E-7</v>
      </c>
      <c r="J8936" s="15" t="s">
        <v>32</v>
      </c>
      <c r="K8936" s="15" t="s">
        <v>3215</v>
      </c>
      <c r="L8936" s="15" t="s">
        <v>3216</v>
      </c>
      <c r="M8936" s="15" t="s">
        <v>3217</v>
      </c>
    </row>
    <row r="8937" spans="1:13" x14ac:dyDescent="0.2">
      <c r="A8937" s="15">
        <v>4</v>
      </c>
      <c r="B8937" s="18">
        <v>8666719</v>
      </c>
      <c r="C8937" s="18">
        <v>8666719</v>
      </c>
      <c r="D8937" s="15" t="s">
        <v>6327</v>
      </c>
      <c r="E8937" s="15" t="s">
        <v>2697</v>
      </c>
      <c r="F8937" s="15" t="s">
        <v>89</v>
      </c>
      <c r="G8937" s="19">
        <v>29.313047447857201</v>
      </c>
      <c r="H8937" s="19">
        <v>-2.6090642767369201</v>
      </c>
      <c r="I8937" s="20">
        <v>5.1263605888235697E-3</v>
      </c>
      <c r="J8937" s="15" t="s">
        <v>32</v>
      </c>
      <c r="K8937" s="15" t="s">
        <v>5170</v>
      </c>
      <c r="L8937" s="15" t="s">
        <v>5171</v>
      </c>
      <c r="M8937" s="15" t="s">
        <v>5172</v>
      </c>
    </row>
    <row r="8938" spans="1:13" x14ac:dyDescent="0.2">
      <c r="A8938" s="15">
        <v>1</v>
      </c>
      <c r="B8938" s="18">
        <v>28959917</v>
      </c>
      <c r="C8938" s="18">
        <v>28959917</v>
      </c>
      <c r="D8938" s="15" t="s">
        <v>6327</v>
      </c>
      <c r="E8938" s="15" t="s">
        <v>2697</v>
      </c>
      <c r="F8938" s="15" t="s">
        <v>89</v>
      </c>
      <c r="G8938" s="19">
        <v>52.9770034062768</v>
      </c>
      <c r="H8938" s="19">
        <v>-2.6098187547723701</v>
      </c>
      <c r="I8938" s="20">
        <v>2.8803816162175001E-8</v>
      </c>
      <c r="J8938" s="15" t="s">
        <v>32</v>
      </c>
      <c r="K8938" s="15" t="s">
        <v>3627</v>
      </c>
      <c r="L8938" s="15" t="s">
        <v>3628</v>
      </c>
      <c r="M8938" s="15" t="s">
        <v>707</v>
      </c>
    </row>
    <row r="8939" spans="1:13" x14ac:dyDescent="0.2">
      <c r="A8939" s="15">
        <v>4</v>
      </c>
      <c r="B8939" s="18">
        <v>12332835</v>
      </c>
      <c r="C8939" s="18">
        <v>12332835</v>
      </c>
      <c r="D8939" s="15" t="s">
        <v>6327</v>
      </c>
      <c r="E8939" s="15" t="s">
        <v>2697</v>
      </c>
      <c r="F8939" s="15" t="s">
        <v>92</v>
      </c>
      <c r="G8939" s="19">
        <v>64.0711214368161</v>
      </c>
      <c r="H8939" s="19">
        <v>-2.6152724227576498</v>
      </c>
      <c r="I8939" s="20">
        <v>5.8697954357940001E-9</v>
      </c>
      <c r="J8939" s="15" t="s">
        <v>32</v>
      </c>
      <c r="K8939" s="15" t="s">
        <v>5270</v>
      </c>
      <c r="L8939" s="15" t="s">
        <v>5270</v>
      </c>
      <c r="M8939" s="15" t="s">
        <v>694</v>
      </c>
    </row>
    <row r="8940" spans="1:13" x14ac:dyDescent="0.2">
      <c r="A8940" s="15">
        <v>1</v>
      </c>
      <c r="B8940" s="18">
        <v>12956558</v>
      </c>
      <c r="C8940" s="18">
        <v>12956558</v>
      </c>
      <c r="D8940" s="15" t="s">
        <v>6327</v>
      </c>
      <c r="E8940" s="15" t="s">
        <v>2697</v>
      </c>
      <c r="F8940" s="15" t="s">
        <v>89</v>
      </c>
      <c r="G8940" s="19">
        <v>36.0513831754552</v>
      </c>
      <c r="H8940" s="19">
        <v>-2.6163343577181699</v>
      </c>
      <c r="I8940" s="20">
        <v>9.5187083524578105E-5</v>
      </c>
      <c r="J8940" s="15" t="s">
        <v>32</v>
      </c>
      <c r="K8940" s="15" t="s">
        <v>3215</v>
      </c>
      <c r="L8940" s="15" t="s">
        <v>3216</v>
      </c>
      <c r="M8940" s="15" t="s">
        <v>3217</v>
      </c>
    </row>
    <row r="8941" spans="1:13" x14ac:dyDescent="0.2">
      <c r="A8941" s="15">
        <v>1</v>
      </c>
      <c r="B8941" s="18">
        <v>11215196</v>
      </c>
      <c r="C8941" s="18">
        <v>11215196</v>
      </c>
      <c r="D8941" s="15" t="s">
        <v>6327</v>
      </c>
      <c r="E8941" s="15" t="s">
        <v>2702</v>
      </c>
      <c r="F8941" s="15" t="s">
        <v>89</v>
      </c>
      <c r="G8941" s="19">
        <v>90.994935484438301</v>
      </c>
      <c r="H8941" s="19">
        <v>-2.6165127129835102</v>
      </c>
      <c r="I8941" s="20">
        <v>6.5769600683478701E-4</v>
      </c>
      <c r="J8941" s="15" t="s">
        <v>32</v>
      </c>
      <c r="K8941" s="15" t="s">
        <v>137</v>
      </c>
      <c r="L8941" s="15" t="s">
        <v>138</v>
      </c>
      <c r="M8941" s="15" t="s">
        <v>139</v>
      </c>
    </row>
    <row r="8942" spans="1:13" x14ac:dyDescent="0.2">
      <c r="A8942" s="15">
        <v>1</v>
      </c>
      <c r="B8942" s="18">
        <v>6220934</v>
      </c>
      <c r="C8942" s="18">
        <v>6220934</v>
      </c>
      <c r="D8942" s="15" t="s">
        <v>6327</v>
      </c>
      <c r="E8942" s="15" t="s">
        <v>2697</v>
      </c>
      <c r="F8942" s="15" t="s">
        <v>89</v>
      </c>
      <c r="G8942" s="19">
        <v>298.47868634820702</v>
      </c>
      <c r="H8942" s="19">
        <v>-2.61920515019774</v>
      </c>
      <c r="I8942" s="20">
        <v>1.6950419872251299E-9</v>
      </c>
      <c r="J8942" s="15" t="s">
        <v>34</v>
      </c>
      <c r="L8942" s="15" t="s">
        <v>91</v>
      </c>
      <c r="M8942" s="15" t="s">
        <v>91</v>
      </c>
    </row>
    <row r="8943" spans="1:13" x14ac:dyDescent="0.2">
      <c r="A8943" s="15">
        <v>1</v>
      </c>
      <c r="B8943" s="18">
        <v>7042942</v>
      </c>
      <c r="C8943" s="18">
        <v>7042945</v>
      </c>
      <c r="D8943" s="15" t="s">
        <v>6327</v>
      </c>
      <c r="E8943" s="15" t="s">
        <v>2702</v>
      </c>
      <c r="F8943" s="15" t="s">
        <v>92</v>
      </c>
      <c r="G8943" s="19">
        <v>72.7637434657873</v>
      </c>
      <c r="H8943" s="19">
        <v>-2.6192204872265901</v>
      </c>
      <c r="I8943" s="20">
        <v>8.2046095761607908E-3</v>
      </c>
      <c r="J8943" s="15" t="s">
        <v>32</v>
      </c>
      <c r="K8943" s="15" t="s">
        <v>669</v>
      </c>
      <c r="L8943" s="15" t="s">
        <v>670</v>
      </c>
      <c r="M8943" s="15" t="s">
        <v>671</v>
      </c>
    </row>
    <row r="8944" spans="1:13" x14ac:dyDescent="0.2">
      <c r="A8944" s="15">
        <v>4</v>
      </c>
      <c r="B8944" s="18">
        <v>12530305</v>
      </c>
      <c r="C8944" s="18">
        <v>12530305</v>
      </c>
      <c r="D8944" s="15" t="s">
        <v>6327</v>
      </c>
      <c r="E8944" s="15" t="s">
        <v>2702</v>
      </c>
      <c r="F8944" s="15" t="s">
        <v>89</v>
      </c>
      <c r="G8944" s="19">
        <v>31.5283658458766</v>
      </c>
      <c r="H8944" s="19">
        <v>-2.6200937128578499</v>
      </c>
      <c r="I8944" s="20">
        <v>8.4638252377462996E-3</v>
      </c>
      <c r="J8944" s="15" t="s">
        <v>32</v>
      </c>
      <c r="K8944" s="15" t="s">
        <v>5281</v>
      </c>
      <c r="L8944" s="15" t="s">
        <v>5281</v>
      </c>
      <c r="M8944" s="15" t="s">
        <v>168</v>
      </c>
    </row>
    <row r="8945" spans="1:13" x14ac:dyDescent="0.2">
      <c r="A8945" s="15">
        <v>1</v>
      </c>
      <c r="B8945" s="18">
        <v>2408703</v>
      </c>
      <c r="C8945" s="18">
        <v>2408706</v>
      </c>
      <c r="D8945" s="15" t="s">
        <v>6327</v>
      </c>
      <c r="E8945" s="15" t="s">
        <v>2702</v>
      </c>
      <c r="F8945" s="15" t="s">
        <v>89</v>
      </c>
      <c r="G8945" s="19">
        <v>94.619879332130097</v>
      </c>
      <c r="H8945" s="19">
        <v>-2.6208809392185999</v>
      </c>
      <c r="I8945" s="20">
        <v>4.7306360322869499E-3</v>
      </c>
      <c r="J8945" s="15" t="s">
        <v>32</v>
      </c>
      <c r="K8945" s="15" t="s">
        <v>2818</v>
      </c>
      <c r="L8945" s="15" t="s">
        <v>2819</v>
      </c>
      <c r="M8945" s="15" t="s">
        <v>2820</v>
      </c>
    </row>
    <row r="8946" spans="1:13" x14ac:dyDescent="0.2">
      <c r="A8946" s="15">
        <v>1</v>
      </c>
      <c r="B8946" s="18">
        <v>622064</v>
      </c>
      <c r="C8946" s="18">
        <v>622064</v>
      </c>
      <c r="D8946" s="15" t="s">
        <v>6327</v>
      </c>
      <c r="E8946" s="15" t="s">
        <v>2697</v>
      </c>
      <c r="F8946" s="15" t="s">
        <v>92</v>
      </c>
      <c r="G8946" s="19">
        <v>12.6026853475403</v>
      </c>
      <c r="H8946" s="19">
        <v>-2.6230769433057799</v>
      </c>
      <c r="I8946" s="20">
        <v>5.3340216216723503E-3</v>
      </c>
      <c r="J8946" s="15" t="s">
        <v>32</v>
      </c>
      <c r="K8946" s="15" t="s">
        <v>2730</v>
      </c>
      <c r="L8946" s="15" t="s">
        <v>2730</v>
      </c>
      <c r="M8946" s="15" t="s">
        <v>2731</v>
      </c>
    </row>
    <row r="8947" spans="1:13" x14ac:dyDescent="0.2">
      <c r="A8947" s="15">
        <v>4</v>
      </c>
      <c r="B8947" s="18">
        <v>12332813</v>
      </c>
      <c r="C8947" s="18">
        <v>12332814</v>
      </c>
      <c r="D8947" s="15" t="s">
        <v>6327</v>
      </c>
      <c r="E8947" s="15" t="s">
        <v>2697</v>
      </c>
      <c r="F8947" s="15" t="s">
        <v>92</v>
      </c>
      <c r="G8947" s="19">
        <v>87.513157113866896</v>
      </c>
      <c r="H8947" s="19">
        <v>-2.6245882782917702</v>
      </c>
      <c r="I8947" s="20">
        <v>4.6245866085694399E-11</v>
      </c>
      <c r="J8947" s="15" t="s">
        <v>32</v>
      </c>
      <c r="K8947" s="15" t="s">
        <v>5270</v>
      </c>
      <c r="L8947" s="15" t="s">
        <v>5270</v>
      </c>
      <c r="M8947" s="15" t="s">
        <v>694</v>
      </c>
    </row>
    <row r="8948" spans="1:13" x14ac:dyDescent="0.2">
      <c r="A8948" s="15">
        <v>4</v>
      </c>
      <c r="B8948" s="18">
        <v>12332904</v>
      </c>
      <c r="C8948" s="18">
        <v>12332904</v>
      </c>
      <c r="D8948" s="15" t="s">
        <v>6327</v>
      </c>
      <c r="E8948" s="15" t="s">
        <v>2697</v>
      </c>
      <c r="F8948" s="15" t="s">
        <v>92</v>
      </c>
      <c r="G8948" s="19">
        <v>18.932003684047501</v>
      </c>
      <c r="H8948" s="19">
        <v>-2.6253837420211901</v>
      </c>
      <c r="I8948" s="20">
        <v>7.2902454575935502E-4</v>
      </c>
      <c r="J8948" s="15" t="s">
        <v>32</v>
      </c>
      <c r="K8948" s="15" t="s">
        <v>5270</v>
      </c>
      <c r="L8948" s="15" t="s">
        <v>5270</v>
      </c>
      <c r="M8948" s="15" t="s">
        <v>694</v>
      </c>
    </row>
    <row r="8949" spans="1:13" x14ac:dyDescent="0.2">
      <c r="A8949" s="15">
        <v>4</v>
      </c>
      <c r="B8949" s="18">
        <v>12613401</v>
      </c>
      <c r="C8949" s="18">
        <v>12613402</v>
      </c>
      <c r="D8949" s="15" t="s">
        <v>6327</v>
      </c>
      <c r="E8949" s="15" t="s">
        <v>2697</v>
      </c>
      <c r="F8949" s="15" t="s">
        <v>92</v>
      </c>
      <c r="G8949" s="19">
        <v>15.0689848283463</v>
      </c>
      <c r="H8949" s="19">
        <v>-2.6297716080881899</v>
      </c>
      <c r="I8949" s="20">
        <v>4.0835615051595499E-3</v>
      </c>
      <c r="J8949" s="15" t="s">
        <v>32</v>
      </c>
      <c r="K8949" s="15" t="s">
        <v>5283</v>
      </c>
      <c r="L8949" s="15" t="s">
        <v>5283</v>
      </c>
      <c r="M8949" s="15" t="s">
        <v>5284</v>
      </c>
    </row>
    <row r="8950" spans="1:13" x14ac:dyDescent="0.2">
      <c r="A8950" s="15">
        <v>4</v>
      </c>
      <c r="B8950" s="18">
        <v>12613401</v>
      </c>
      <c r="C8950" s="18">
        <v>12613402</v>
      </c>
      <c r="D8950" s="15" t="s">
        <v>6327</v>
      </c>
      <c r="E8950" s="15" t="s">
        <v>2697</v>
      </c>
      <c r="F8950" s="15" t="s">
        <v>92</v>
      </c>
      <c r="G8950" s="19">
        <v>15.0689848283463</v>
      </c>
      <c r="H8950" s="19">
        <v>-2.6297716080881899</v>
      </c>
      <c r="I8950" s="20">
        <v>4.0835615051595499E-3</v>
      </c>
      <c r="J8950" s="15" t="s">
        <v>32</v>
      </c>
      <c r="K8950" s="15" t="s">
        <v>5285</v>
      </c>
      <c r="L8950" s="15" t="s">
        <v>5286</v>
      </c>
      <c r="M8950" s="15" t="s">
        <v>2031</v>
      </c>
    </row>
    <row r="8951" spans="1:13" x14ac:dyDescent="0.2">
      <c r="A8951" s="15">
        <v>3</v>
      </c>
      <c r="B8951" s="18">
        <v>16528639</v>
      </c>
      <c r="C8951" s="18">
        <v>16528639</v>
      </c>
      <c r="D8951" s="15" t="s">
        <v>6327</v>
      </c>
      <c r="E8951" s="15" t="s">
        <v>2697</v>
      </c>
      <c r="F8951" s="15" t="s">
        <v>89</v>
      </c>
      <c r="G8951" s="19">
        <v>65.0121198889168</v>
      </c>
      <c r="H8951" s="19">
        <v>-2.6312903721473901</v>
      </c>
      <c r="I8951" s="20">
        <v>2.63043081132958E-6</v>
      </c>
      <c r="J8951" s="15" t="s">
        <v>32</v>
      </c>
      <c r="K8951" s="15" t="s">
        <v>4673</v>
      </c>
      <c r="L8951" s="15" t="s">
        <v>4674</v>
      </c>
      <c r="M8951" s="15" t="s">
        <v>4675</v>
      </c>
    </row>
    <row r="8952" spans="1:13" x14ac:dyDescent="0.2">
      <c r="A8952" s="15">
        <v>3</v>
      </c>
      <c r="B8952" s="18">
        <v>16528252</v>
      </c>
      <c r="C8952" s="18">
        <v>16528255</v>
      </c>
      <c r="D8952" s="15" t="s">
        <v>6327</v>
      </c>
      <c r="E8952" s="15" t="s">
        <v>2697</v>
      </c>
      <c r="F8952" s="15" t="s">
        <v>92</v>
      </c>
      <c r="G8952" s="19">
        <v>349.171727410573</v>
      </c>
      <c r="H8952" s="19">
        <v>-2.6326431720335801</v>
      </c>
      <c r="I8952" s="20">
        <v>3.4081880727974199E-12</v>
      </c>
      <c r="J8952" s="15" t="s">
        <v>32</v>
      </c>
      <c r="K8952" s="15" t="s">
        <v>4673</v>
      </c>
      <c r="L8952" s="15" t="s">
        <v>4674</v>
      </c>
      <c r="M8952" s="15" t="s">
        <v>4675</v>
      </c>
    </row>
    <row r="8953" spans="1:13" x14ac:dyDescent="0.2">
      <c r="A8953" s="15">
        <v>1</v>
      </c>
      <c r="B8953" s="18">
        <v>12956600</v>
      </c>
      <c r="C8953" s="18">
        <v>12956602</v>
      </c>
      <c r="D8953" s="15" t="s">
        <v>6327</v>
      </c>
      <c r="E8953" s="15" t="s">
        <v>2697</v>
      </c>
      <c r="F8953" s="15" t="s">
        <v>89</v>
      </c>
      <c r="G8953" s="19">
        <v>15.781302350631501</v>
      </c>
      <c r="H8953" s="19">
        <v>-2.6328092983104501</v>
      </c>
      <c r="I8953" s="20">
        <v>1.27075280733803E-3</v>
      </c>
      <c r="J8953" s="15" t="s">
        <v>32</v>
      </c>
      <c r="K8953" s="15" t="s">
        <v>3215</v>
      </c>
      <c r="L8953" s="15" t="s">
        <v>3216</v>
      </c>
      <c r="M8953" s="15" t="s">
        <v>3217</v>
      </c>
    </row>
    <row r="8954" spans="1:13" x14ac:dyDescent="0.2">
      <c r="A8954" s="15">
        <v>3</v>
      </c>
      <c r="B8954" s="18">
        <v>16913091</v>
      </c>
      <c r="C8954" s="18">
        <v>16913091</v>
      </c>
      <c r="D8954" s="15" t="s">
        <v>6327</v>
      </c>
      <c r="E8954" s="15" t="s">
        <v>2697</v>
      </c>
      <c r="F8954" s="15" t="s">
        <v>92</v>
      </c>
      <c r="G8954" s="19">
        <v>15.681626727560101</v>
      </c>
      <c r="H8954" s="19">
        <v>-2.6329536889350602</v>
      </c>
      <c r="I8954" s="20">
        <v>4.3251952907825703E-3</v>
      </c>
      <c r="J8954" s="15" t="s">
        <v>32</v>
      </c>
      <c r="K8954" s="15" t="s">
        <v>4677</v>
      </c>
      <c r="L8954" s="15" t="s">
        <v>4677</v>
      </c>
      <c r="M8954" s="15" t="s">
        <v>374</v>
      </c>
    </row>
    <row r="8955" spans="1:13" x14ac:dyDescent="0.2">
      <c r="A8955" s="15">
        <v>4</v>
      </c>
      <c r="B8955" s="18">
        <v>8666782</v>
      </c>
      <c r="C8955" s="18">
        <v>8666782</v>
      </c>
      <c r="D8955" s="15" t="s">
        <v>6327</v>
      </c>
      <c r="E8955" s="15" t="s">
        <v>2697</v>
      </c>
      <c r="F8955" s="15" t="s">
        <v>181</v>
      </c>
      <c r="G8955" s="19">
        <v>28.949564624554199</v>
      </c>
      <c r="H8955" s="19">
        <v>-2.63539220310266</v>
      </c>
      <c r="I8955" s="20">
        <v>1.6637497141887001E-3</v>
      </c>
      <c r="J8955" s="15" t="s">
        <v>32</v>
      </c>
      <c r="K8955" s="15" t="s">
        <v>5170</v>
      </c>
      <c r="L8955" s="15" t="s">
        <v>5171</v>
      </c>
      <c r="M8955" s="15" t="s">
        <v>5172</v>
      </c>
    </row>
    <row r="8956" spans="1:13" x14ac:dyDescent="0.2">
      <c r="A8956" s="15">
        <v>3</v>
      </c>
      <c r="B8956" s="18">
        <v>16528575</v>
      </c>
      <c r="C8956" s="18">
        <v>16528582</v>
      </c>
      <c r="D8956" s="15" t="s">
        <v>6327</v>
      </c>
      <c r="E8956" s="15" t="s">
        <v>2697</v>
      </c>
      <c r="F8956" s="15" t="s">
        <v>89</v>
      </c>
      <c r="G8956" s="19">
        <v>172.554153940687</v>
      </c>
      <c r="H8956" s="19">
        <v>-2.63705835318724</v>
      </c>
      <c r="I8956" s="20">
        <v>2.6579299927825299E-11</v>
      </c>
      <c r="J8956" s="15" t="s">
        <v>32</v>
      </c>
      <c r="K8956" s="15" t="s">
        <v>4673</v>
      </c>
      <c r="L8956" s="15" t="s">
        <v>4674</v>
      </c>
      <c r="M8956" s="15" t="s">
        <v>4675</v>
      </c>
    </row>
    <row r="8957" spans="1:13" x14ac:dyDescent="0.2">
      <c r="A8957" s="15">
        <v>3</v>
      </c>
      <c r="B8957" s="18">
        <v>16528597</v>
      </c>
      <c r="C8957" s="18">
        <v>16528598</v>
      </c>
      <c r="D8957" s="15" t="s">
        <v>6327</v>
      </c>
      <c r="E8957" s="15" t="s">
        <v>2697</v>
      </c>
      <c r="F8957" s="15" t="s">
        <v>92</v>
      </c>
      <c r="G8957" s="19">
        <v>193.022772063969</v>
      </c>
      <c r="H8957" s="19">
        <v>-2.6374382080624299</v>
      </c>
      <c r="I8957" s="20">
        <v>3.2900107430325898E-10</v>
      </c>
      <c r="J8957" s="15" t="s">
        <v>32</v>
      </c>
      <c r="K8957" s="15" t="s">
        <v>4673</v>
      </c>
      <c r="L8957" s="15" t="s">
        <v>4674</v>
      </c>
      <c r="M8957" s="15" t="s">
        <v>4675</v>
      </c>
    </row>
    <row r="8958" spans="1:13" x14ac:dyDescent="0.2">
      <c r="A8958" s="15">
        <v>3</v>
      </c>
      <c r="B8958" s="18">
        <v>16528591</v>
      </c>
      <c r="C8958" s="18">
        <v>16528595</v>
      </c>
      <c r="D8958" s="15" t="s">
        <v>6327</v>
      </c>
      <c r="E8958" s="15" t="s">
        <v>2697</v>
      </c>
      <c r="F8958" s="15" t="s">
        <v>181</v>
      </c>
      <c r="G8958" s="19">
        <v>484.05266923886001</v>
      </c>
      <c r="H8958" s="19">
        <v>-2.6381333877767701</v>
      </c>
      <c r="I8958" s="20">
        <v>7.7880444215011E-11</v>
      </c>
      <c r="J8958" s="15" t="s">
        <v>32</v>
      </c>
      <c r="K8958" s="15" t="s">
        <v>4673</v>
      </c>
      <c r="L8958" s="15" t="s">
        <v>4674</v>
      </c>
      <c r="M8958" s="15" t="s">
        <v>4675</v>
      </c>
    </row>
    <row r="8959" spans="1:13" x14ac:dyDescent="0.2">
      <c r="A8959" s="15">
        <v>3</v>
      </c>
      <c r="B8959" s="18">
        <v>16528547</v>
      </c>
      <c r="C8959" s="18">
        <v>16528547</v>
      </c>
      <c r="D8959" s="15" t="s">
        <v>6327</v>
      </c>
      <c r="E8959" s="15" t="s">
        <v>2697</v>
      </c>
      <c r="F8959" s="15" t="s">
        <v>181</v>
      </c>
      <c r="G8959" s="19">
        <v>61.439639264690697</v>
      </c>
      <c r="H8959" s="19">
        <v>-2.6404039994500401</v>
      </c>
      <c r="I8959" s="20">
        <v>6.0388262194331498E-7</v>
      </c>
      <c r="J8959" s="15" t="s">
        <v>32</v>
      </c>
      <c r="K8959" s="15" t="s">
        <v>4673</v>
      </c>
      <c r="L8959" s="15" t="s">
        <v>4674</v>
      </c>
      <c r="M8959" s="15" t="s">
        <v>4675</v>
      </c>
    </row>
    <row r="8960" spans="1:13" x14ac:dyDescent="0.2">
      <c r="A8960" s="15">
        <v>3</v>
      </c>
      <c r="B8960" s="18">
        <v>16528858</v>
      </c>
      <c r="C8960" s="18">
        <v>16528858</v>
      </c>
      <c r="D8960" s="15" t="s">
        <v>6327</v>
      </c>
      <c r="E8960" s="15" t="s">
        <v>2697</v>
      </c>
      <c r="F8960" s="15" t="s">
        <v>89</v>
      </c>
      <c r="G8960" s="19">
        <v>57.166287576027102</v>
      </c>
      <c r="H8960" s="19">
        <v>-2.64065378031145</v>
      </c>
      <c r="I8960" s="20">
        <v>8.0674469047661702E-7</v>
      </c>
      <c r="J8960" s="15" t="s">
        <v>32</v>
      </c>
      <c r="K8960" s="15" t="s">
        <v>4673</v>
      </c>
      <c r="L8960" s="15" t="s">
        <v>4674</v>
      </c>
      <c r="M8960" s="15" t="s">
        <v>4675</v>
      </c>
    </row>
    <row r="8961" spans="1:13" x14ac:dyDescent="0.2">
      <c r="A8961" s="15">
        <v>4</v>
      </c>
      <c r="B8961" s="18">
        <v>12332816</v>
      </c>
      <c r="C8961" s="18">
        <v>12332818</v>
      </c>
      <c r="D8961" s="15" t="s">
        <v>6327</v>
      </c>
      <c r="E8961" s="15" t="s">
        <v>2697</v>
      </c>
      <c r="F8961" s="15" t="s">
        <v>92</v>
      </c>
      <c r="G8961" s="19">
        <v>115.409308784027</v>
      </c>
      <c r="H8961" s="19">
        <v>-2.64484078717433</v>
      </c>
      <c r="I8961" s="20">
        <v>1.13921096608532E-12</v>
      </c>
      <c r="J8961" s="15" t="s">
        <v>32</v>
      </c>
      <c r="K8961" s="15" t="s">
        <v>5270</v>
      </c>
      <c r="L8961" s="15" t="s">
        <v>5270</v>
      </c>
      <c r="M8961" s="15" t="s">
        <v>694</v>
      </c>
    </row>
    <row r="8962" spans="1:13" x14ac:dyDescent="0.2">
      <c r="A8962" s="15">
        <v>3</v>
      </c>
      <c r="B8962" s="18">
        <v>23052305</v>
      </c>
      <c r="C8962" s="18">
        <v>23052308</v>
      </c>
      <c r="D8962" s="15" t="s">
        <v>6327</v>
      </c>
      <c r="E8962" s="15" t="s">
        <v>2702</v>
      </c>
      <c r="F8962" s="15" t="s">
        <v>92</v>
      </c>
      <c r="G8962" s="19">
        <v>43.204942800059101</v>
      </c>
      <c r="H8962" s="19">
        <v>-2.6449005351406898</v>
      </c>
      <c r="I8962" s="20">
        <v>7.67597510918973E-3</v>
      </c>
      <c r="J8962" s="15" t="s">
        <v>32</v>
      </c>
      <c r="K8962" s="15" t="s">
        <v>4936</v>
      </c>
      <c r="L8962" s="15" t="s">
        <v>4937</v>
      </c>
      <c r="M8962" s="15" t="s">
        <v>4938</v>
      </c>
    </row>
    <row r="8963" spans="1:13" x14ac:dyDescent="0.2">
      <c r="A8963" s="15">
        <v>1</v>
      </c>
      <c r="B8963" s="18">
        <v>11215226</v>
      </c>
      <c r="C8963" s="18">
        <v>11215226</v>
      </c>
      <c r="D8963" s="15" t="s">
        <v>6327</v>
      </c>
      <c r="E8963" s="15" t="s">
        <v>2702</v>
      </c>
      <c r="F8963" s="15" t="s">
        <v>89</v>
      </c>
      <c r="G8963" s="19">
        <v>36.268967952785601</v>
      </c>
      <c r="H8963" s="19">
        <v>-2.6493980522560001</v>
      </c>
      <c r="I8963" s="20">
        <v>5.1570590668103596E-3</v>
      </c>
      <c r="J8963" s="15" t="s">
        <v>32</v>
      </c>
      <c r="K8963" s="15" t="s">
        <v>137</v>
      </c>
      <c r="L8963" s="15" t="s">
        <v>138</v>
      </c>
      <c r="M8963" s="15" t="s">
        <v>139</v>
      </c>
    </row>
    <row r="8964" spans="1:13" x14ac:dyDescent="0.2">
      <c r="A8964" s="15">
        <v>2</v>
      </c>
      <c r="B8964" s="18">
        <v>15557666</v>
      </c>
      <c r="C8964" s="18">
        <v>15557674</v>
      </c>
      <c r="D8964" s="15" t="s">
        <v>6327</v>
      </c>
      <c r="E8964" s="15" t="s">
        <v>2702</v>
      </c>
      <c r="F8964" s="15" t="s">
        <v>89</v>
      </c>
      <c r="G8964" s="19">
        <v>90.087378612888401</v>
      </c>
      <c r="H8964" s="19">
        <v>-2.64984264924527</v>
      </c>
      <c r="I8964" s="20">
        <v>7.2284856992879702E-3</v>
      </c>
      <c r="J8964" s="15" t="s">
        <v>32</v>
      </c>
      <c r="K8964" s="15" t="s">
        <v>4111</v>
      </c>
      <c r="L8964" s="15" t="s">
        <v>4112</v>
      </c>
      <c r="M8964" s="15" t="s">
        <v>4113</v>
      </c>
    </row>
    <row r="8965" spans="1:13" x14ac:dyDescent="0.2">
      <c r="A8965" s="15">
        <v>4</v>
      </c>
      <c r="B8965" s="18">
        <v>7080070</v>
      </c>
      <c r="C8965" s="18">
        <v>7080070</v>
      </c>
      <c r="D8965" s="15" t="s">
        <v>6327</v>
      </c>
      <c r="E8965" s="15" t="s">
        <v>2702</v>
      </c>
      <c r="F8965" s="15" t="s">
        <v>89</v>
      </c>
      <c r="G8965" s="19">
        <v>23.199586290806401</v>
      </c>
      <c r="H8965" s="19">
        <v>-2.6521058891518101</v>
      </c>
      <c r="I8965" s="20">
        <v>7.5961307647414598E-3</v>
      </c>
      <c r="J8965" s="15" t="s">
        <v>32</v>
      </c>
      <c r="K8965" s="15" t="s">
        <v>5110</v>
      </c>
      <c r="L8965" s="15" t="s">
        <v>5111</v>
      </c>
      <c r="M8965" s="15" t="s">
        <v>5112</v>
      </c>
    </row>
    <row r="8966" spans="1:13" x14ac:dyDescent="0.2">
      <c r="A8966" s="15">
        <v>3</v>
      </c>
      <c r="B8966" s="18">
        <v>16528525</v>
      </c>
      <c r="C8966" s="18">
        <v>16528525</v>
      </c>
      <c r="D8966" s="15" t="s">
        <v>6327</v>
      </c>
      <c r="E8966" s="15" t="s">
        <v>2697</v>
      </c>
      <c r="F8966" s="15" t="s">
        <v>181</v>
      </c>
      <c r="G8966" s="19">
        <v>71.613594708626707</v>
      </c>
      <c r="H8966" s="19">
        <v>-2.6565149743079202</v>
      </c>
      <c r="I8966" s="20">
        <v>7.7095989254885903E-7</v>
      </c>
      <c r="J8966" s="15" t="s">
        <v>32</v>
      </c>
      <c r="K8966" s="15" t="s">
        <v>4673</v>
      </c>
      <c r="L8966" s="15" t="s">
        <v>4674</v>
      </c>
      <c r="M8966" s="15" t="s">
        <v>4675</v>
      </c>
    </row>
    <row r="8967" spans="1:13" x14ac:dyDescent="0.2">
      <c r="A8967" s="15">
        <v>2</v>
      </c>
      <c r="B8967" s="18">
        <v>15557651</v>
      </c>
      <c r="C8967" s="18">
        <v>15557651</v>
      </c>
      <c r="D8967" s="15" t="s">
        <v>6327</v>
      </c>
      <c r="E8967" s="15" t="s">
        <v>2702</v>
      </c>
      <c r="F8967" s="15" t="s">
        <v>89</v>
      </c>
      <c r="G8967" s="19">
        <v>53.081589628872102</v>
      </c>
      <c r="H8967" s="19">
        <v>-2.6648393475316499</v>
      </c>
      <c r="I8967" s="20">
        <v>8.5488076070957698E-3</v>
      </c>
      <c r="J8967" s="15" t="s">
        <v>32</v>
      </c>
      <c r="K8967" s="15" t="s">
        <v>4111</v>
      </c>
      <c r="L8967" s="15" t="s">
        <v>4112</v>
      </c>
      <c r="M8967" s="15" t="s">
        <v>4113</v>
      </c>
    </row>
    <row r="8968" spans="1:13" x14ac:dyDescent="0.2">
      <c r="A8968" s="15">
        <v>1</v>
      </c>
      <c r="B8968" s="18">
        <v>12956636</v>
      </c>
      <c r="C8968" s="18">
        <v>12956636</v>
      </c>
      <c r="D8968" s="15" t="s">
        <v>6327</v>
      </c>
      <c r="E8968" s="15" t="s">
        <v>2697</v>
      </c>
      <c r="F8968" s="15" t="s">
        <v>92</v>
      </c>
      <c r="G8968" s="19">
        <v>19.232340926184101</v>
      </c>
      <c r="H8968" s="19">
        <v>-2.6650747330765698</v>
      </c>
      <c r="I8968" s="20">
        <v>7.2068347392780202E-4</v>
      </c>
      <c r="J8968" s="15" t="s">
        <v>32</v>
      </c>
      <c r="K8968" s="15" t="s">
        <v>3215</v>
      </c>
      <c r="L8968" s="15" t="s">
        <v>3216</v>
      </c>
      <c r="M8968" s="15" t="s">
        <v>3217</v>
      </c>
    </row>
    <row r="8969" spans="1:13" x14ac:dyDescent="0.2">
      <c r="A8969" s="15">
        <v>1</v>
      </c>
      <c r="B8969" s="18">
        <v>25749150</v>
      </c>
      <c r="C8969" s="18">
        <v>25749150</v>
      </c>
      <c r="D8969" s="15" t="s">
        <v>6327</v>
      </c>
      <c r="E8969" s="15" t="s">
        <v>2697</v>
      </c>
      <c r="F8969" s="15" t="s">
        <v>181</v>
      </c>
      <c r="G8969" s="19">
        <v>16.260819102998401</v>
      </c>
      <c r="H8969" s="19">
        <v>-2.66551829960633</v>
      </c>
      <c r="I8969" s="20">
        <v>2.5894137471764601E-3</v>
      </c>
      <c r="J8969" s="15" t="s">
        <v>32</v>
      </c>
      <c r="K8969" s="15" t="s">
        <v>3489</v>
      </c>
      <c r="L8969" s="15" t="s">
        <v>3489</v>
      </c>
      <c r="M8969" s="15" t="s">
        <v>502</v>
      </c>
    </row>
    <row r="8970" spans="1:13" x14ac:dyDescent="0.2">
      <c r="A8970" s="15">
        <v>3</v>
      </c>
      <c r="B8970" s="18">
        <v>16528755</v>
      </c>
      <c r="C8970" s="18">
        <v>16528755</v>
      </c>
      <c r="D8970" s="15" t="s">
        <v>6327</v>
      </c>
      <c r="E8970" s="15" t="s">
        <v>2697</v>
      </c>
      <c r="F8970" s="15" t="s">
        <v>92</v>
      </c>
      <c r="G8970" s="19">
        <v>15.156789566194499</v>
      </c>
      <c r="H8970" s="19">
        <v>-2.66673251186308</v>
      </c>
      <c r="I8970" s="20">
        <v>3.4214952905986E-3</v>
      </c>
      <c r="J8970" s="15" t="s">
        <v>32</v>
      </c>
      <c r="K8970" s="15" t="s">
        <v>4673</v>
      </c>
      <c r="L8970" s="15" t="s">
        <v>4674</v>
      </c>
      <c r="M8970" s="15" t="s">
        <v>4675</v>
      </c>
    </row>
    <row r="8971" spans="1:13" x14ac:dyDescent="0.2">
      <c r="A8971" s="15">
        <v>5</v>
      </c>
      <c r="B8971" s="18">
        <v>4514158</v>
      </c>
      <c r="C8971" s="18">
        <v>4514159</v>
      </c>
      <c r="D8971" s="15" t="s">
        <v>6327</v>
      </c>
      <c r="E8971" s="15" t="s">
        <v>2702</v>
      </c>
      <c r="F8971" s="15" t="s">
        <v>89</v>
      </c>
      <c r="G8971" s="19">
        <v>35.730098430754602</v>
      </c>
      <c r="H8971" s="19">
        <v>-2.6682904657470101</v>
      </c>
      <c r="I8971" s="20">
        <v>6.9128195529851401E-3</v>
      </c>
      <c r="J8971" s="15" t="s">
        <v>32</v>
      </c>
      <c r="K8971" s="15" t="s">
        <v>5683</v>
      </c>
      <c r="L8971" s="15" t="s">
        <v>5683</v>
      </c>
      <c r="M8971" s="15" t="s">
        <v>5684</v>
      </c>
    </row>
    <row r="8972" spans="1:13" x14ac:dyDescent="0.2">
      <c r="A8972" s="15">
        <v>3</v>
      </c>
      <c r="B8972" s="18">
        <v>16528654</v>
      </c>
      <c r="C8972" s="18">
        <v>16528654</v>
      </c>
      <c r="D8972" s="15" t="s">
        <v>6327</v>
      </c>
      <c r="E8972" s="15" t="s">
        <v>2697</v>
      </c>
      <c r="F8972" s="15" t="s">
        <v>89</v>
      </c>
      <c r="G8972" s="19">
        <v>856.04277175244499</v>
      </c>
      <c r="H8972" s="19">
        <v>-2.6697764049295101</v>
      </c>
      <c r="I8972" s="20">
        <v>3.4207288489705701E-15</v>
      </c>
      <c r="J8972" s="15" t="s">
        <v>32</v>
      </c>
      <c r="K8972" s="15" t="s">
        <v>4673</v>
      </c>
      <c r="L8972" s="15" t="s">
        <v>4674</v>
      </c>
      <c r="M8972" s="15" t="s">
        <v>4675</v>
      </c>
    </row>
    <row r="8973" spans="1:13" x14ac:dyDescent="0.2">
      <c r="A8973" s="15">
        <v>3</v>
      </c>
      <c r="B8973" s="18">
        <v>16528253</v>
      </c>
      <c r="C8973" s="18">
        <v>16528254</v>
      </c>
      <c r="D8973" s="15" t="s">
        <v>6327</v>
      </c>
      <c r="E8973" s="15" t="s">
        <v>2697</v>
      </c>
      <c r="F8973" s="15" t="s">
        <v>89</v>
      </c>
      <c r="G8973" s="19">
        <v>166.181808801259</v>
      </c>
      <c r="H8973" s="19">
        <v>-2.6710021039379499</v>
      </c>
      <c r="I8973" s="20">
        <v>9.6215396581401406E-13</v>
      </c>
      <c r="J8973" s="15" t="s">
        <v>32</v>
      </c>
      <c r="K8973" s="15" t="s">
        <v>4673</v>
      </c>
      <c r="L8973" s="15" t="s">
        <v>4674</v>
      </c>
      <c r="M8973" s="15" t="s">
        <v>4675</v>
      </c>
    </row>
    <row r="8974" spans="1:13" x14ac:dyDescent="0.2">
      <c r="A8974" s="15">
        <v>4</v>
      </c>
      <c r="B8974" s="18">
        <v>9132081</v>
      </c>
      <c r="C8974" s="18">
        <v>9132083</v>
      </c>
      <c r="D8974" s="15" t="s">
        <v>6327</v>
      </c>
      <c r="E8974" s="15" t="s">
        <v>2702</v>
      </c>
      <c r="F8974" s="15" t="s">
        <v>89</v>
      </c>
      <c r="G8974" s="19">
        <v>77.112801626332597</v>
      </c>
      <c r="H8974" s="19">
        <v>-2.6719561742959699</v>
      </c>
      <c r="I8974" s="20">
        <v>1.33098104505107E-3</v>
      </c>
      <c r="J8974" s="15" t="s">
        <v>32</v>
      </c>
      <c r="K8974" s="15" t="s">
        <v>5187</v>
      </c>
      <c r="L8974" s="15" t="s">
        <v>5187</v>
      </c>
      <c r="M8974" s="15" t="s">
        <v>4822</v>
      </c>
    </row>
    <row r="8975" spans="1:13" x14ac:dyDescent="0.2">
      <c r="A8975" s="15">
        <v>4</v>
      </c>
      <c r="B8975" s="18">
        <v>8666795</v>
      </c>
      <c r="C8975" s="18">
        <v>8666795</v>
      </c>
      <c r="D8975" s="15" t="s">
        <v>6327</v>
      </c>
      <c r="E8975" s="15" t="s">
        <v>2697</v>
      </c>
      <c r="F8975" s="15" t="s">
        <v>92</v>
      </c>
      <c r="G8975" s="19">
        <v>29.065632521606599</v>
      </c>
      <c r="H8975" s="19">
        <v>-2.67388369693654</v>
      </c>
      <c r="I8975" s="20">
        <v>1.60037097952966E-4</v>
      </c>
      <c r="J8975" s="15" t="s">
        <v>32</v>
      </c>
      <c r="K8975" s="15" t="s">
        <v>5170</v>
      </c>
      <c r="L8975" s="15" t="s">
        <v>5171</v>
      </c>
      <c r="M8975" s="15" t="s">
        <v>5172</v>
      </c>
    </row>
    <row r="8976" spans="1:13" x14ac:dyDescent="0.2">
      <c r="A8976" s="15">
        <v>5</v>
      </c>
      <c r="B8976" s="18">
        <v>18699832</v>
      </c>
      <c r="C8976" s="18">
        <v>18699834</v>
      </c>
      <c r="D8976" s="15" t="s">
        <v>6327</v>
      </c>
      <c r="E8976" s="15" t="s">
        <v>2702</v>
      </c>
      <c r="F8976" s="15" t="s">
        <v>92</v>
      </c>
      <c r="G8976" s="19">
        <v>60.214789410063197</v>
      </c>
      <c r="H8976" s="19">
        <v>-2.6769192423294901</v>
      </c>
      <c r="I8976" s="20">
        <v>9.0649922013124901E-3</v>
      </c>
      <c r="J8976" s="15" t="s">
        <v>32</v>
      </c>
      <c r="K8976" s="15" t="s">
        <v>5955</v>
      </c>
      <c r="L8976" s="15" t="s">
        <v>5956</v>
      </c>
      <c r="M8976" s="15" t="s">
        <v>5957</v>
      </c>
    </row>
    <row r="8977" spans="1:13" x14ac:dyDescent="0.2">
      <c r="A8977" s="15">
        <v>4</v>
      </c>
      <c r="B8977" s="18">
        <v>7080182</v>
      </c>
      <c r="C8977" s="18">
        <v>7080182</v>
      </c>
      <c r="D8977" s="15" t="s">
        <v>6327</v>
      </c>
      <c r="E8977" s="15" t="s">
        <v>2697</v>
      </c>
      <c r="F8977" s="15" t="s">
        <v>89</v>
      </c>
      <c r="G8977" s="19">
        <v>46.535052739323199</v>
      </c>
      <c r="H8977" s="19">
        <v>-2.6779498521107001</v>
      </c>
      <c r="I8977" s="20">
        <v>1.55394528773657E-5</v>
      </c>
      <c r="J8977" s="15" t="s">
        <v>32</v>
      </c>
      <c r="K8977" s="15" t="s">
        <v>5110</v>
      </c>
      <c r="L8977" s="15" t="s">
        <v>5111</v>
      </c>
      <c r="M8977" s="15" t="s">
        <v>5112</v>
      </c>
    </row>
    <row r="8978" spans="1:13" x14ac:dyDescent="0.2">
      <c r="A8978" s="15">
        <v>4</v>
      </c>
      <c r="B8978" s="18">
        <v>12333486</v>
      </c>
      <c r="C8978" s="18">
        <v>12333486</v>
      </c>
      <c r="D8978" s="15" t="s">
        <v>6327</v>
      </c>
      <c r="E8978" s="15" t="s">
        <v>2702</v>
      </c>
      <c r="F8978" s="15" t="s">
        <v>89</v>
      </c>
      <c r="G8978" s="19">
        <v>33.060157349231702</v>
      </c>
      <c r="H8978" s="19">
        <v>-2.6785829814899502</v>
      </c>
      <c r="I8978" s="20">
        <v>1.8504948802165501E-3</v>
      </c>
      <c r="J8978" s="15" t="s">
        <v>32</v>
      </c>
      <c r="K8978" s="15" t="s">
        <v>5270</v>
      </c>
      <c r="L8978" s="15" t="s">
        <v>5270</v>
      </c>
      <c r="M8978" s="15" t="s">
        <v>694</v>
      </c>
    </row>
    <row r="8979" spans="1:13" x14ac:dyDescent="0.2">
      <c r="A8979" s="15">
        <v>2</v>
      </c>
      <c r="B8979" s="18">
        <v>12016100</v>
      </c>
      <c r="C8979" s="18">
        <v>12016100</v>
      </c>
      <c r="D8979" s="15" t="s">
        <v>6327</v>
      </c>
      <c r="E8979" s="15" t="s">
        <v>2702</v>
      </c>
      <c r="F8979" s="15" t="s">
        <v>89</v>
      </c>
      <c r="G8979" s="19">
        <v>33.7805355941369</v>
      </c>
      <c r="H8979" s="19">
        <v>-2.6790567919609498</v>
      </c>
      <c r="I8979" s="20">
        <v>5.3688498693865404E-3</v>
      </c>
      <c r="J8979" s="15" t="s">
        <v>32</v>
      </c>
      <c r="K8979" s="15" t="s">
        <v>3975</v>
      </c>
      <c r="L8979" s="15" t="s">
        <v>3976</v>
      </c>
      <c r="M8979" s="15" t="s">
        <v>3977</v>
      </c>
    </row>
    <row r="8980" spans="1:13" x14ac:dyDescent="0.2">
      <c r="A8980" s="15">
        <v>3</v>
      </c>
      <c r="B8980" s="18">
        <v>16528652</v>
      </c>
      <c r="C8980" s="18">
        <v>16528652</v>
      </c>
      <c r="D8980" s="15" t="s">
        <v>6327</v>
      </c>
      <c r="E8980" s="15" t="s">
        <v>2697</v>
      </c>
      <c r="F8980" s="15" t="s">
        <v>89</v>
      </c>
      <c r="G8980" s="19">
        <v>341.68373993969499</v>
      </c>
      <c r="H8980" s="19">
        <v>-2.68172698712729</v>
      </c>
      <c r="I8980" s="20">
        <v>2.3336243347380502E-16</v>
      </c>
      <c r="J8980" s="15" t="s">
        <v>32</v>
      </c>
      <c r="K8980" s="15" t="s">
        <v>4673</v>
      </c>
      <c r="L8980" s="15" t="s">
        <v>4674</v>
      </c>
      <c r="M8980" s="15" t="s">
        <v>4675</v>
      </c>
    </row>
    <row r="8981" spans="1:13" x14ac:dyDescent="0.2">
      <c r="A8981" s="15">
        <v>2</v>
      </c>
      <c r="B8981" s="18">
        <v>3378049</v>
      </c>
      <c r="C8981" s="18">
        <v>3378049</v>
      </c>
      <c r="D8981" s="15" t="s">
        <v>6327</v>
      </c>
      <c r="E8981" s="15" t="s">
        <v>2697</v>
      </c>
      <c r="F8981" s="15" t="s">
        <v>89</v>
      </c>
      <c r="G8981" s="19">
        <v>23.984225970843799</v>
      </c>
      <c r="H8981" s="19">
        <v>-2.68406945115846</v>
      </c>
      <c r="I8981" s="20">
        <v>1.9575124015627901E-4</v>
      </c>
      <c r="J8981" s="15" t="s">
        <v>32</v>
      </c>
      <c r="K8981" s="15" t="s">
        <v>989</v>
      </c>
      <c r="L8981" s="15" t="s">
        <v>989</v>
      </c>
      <c r="M8981" s="15" t="s">
        <v>91</v>
      </c>
    </row>
    <row r="8982" spans="1:13" x14ac:dyDescent="0.2">
      <c r="A8982" s="15">
        <v>4</v>
      </c>
      <c r="B8982" s="18">
        <v>12613537</v>
      </c>
      <c r="C8982" s="18">
        <v>12613542</v>
      </c>
      <c r="D8982" s="15" t="s">
        <v>6327</v>
      </c>
      <c r="E8982" s="15" t="s">
        <v>2697</v>
      </c>
      <c r="F8982" s="15" t="s">
        <v>89</v>
      </c>
      <c r="G8982" s="19">
        <v>102.42691274328</v>
      </c>
      <c r="H8982" s="19">
        <v>-2.6877002268809602</v>
      </c>
      <c r="I8982" s="20">
        <v>6.2426095568143203E-12</v>
      </c>
      <c r="J8982" s="15" t="s">
        <v>32</v>
      </c>
      <c r="K8982" s="15" t="s">
        <v>5283</v>
      </c>
      <c r="L8982" s="15" t="s">
        <v>5283</v>
      </c>
      <c r="M8982" s="15" t="s">
        <v>5284</v>
      </c>
    </row>
    <row r="8983" spans="1:13" x14ac:dyDescent="0.2">
      <c r="A8983" s="15">
        <v>4</v>
      </c>
      <c r="B8983" s="18">
        <v>12613537</v>
      </c>
      <c r="C8983" s="18">
        <v>12613542</v>
      </c>
      <c r="D8983" s="15" t="s">
        <v>6327</v>
      </c>
      <c r="E8983" s="15" t="s">
        <v>2697</v>
      </c>
      <c r="F8983" s="15" t="s">
        <v>89</v>
      </c>
      <c r="G8983" s="19">
        <v>102.42691274328</v>
      </c>
      <c r="H8983" s="19">
        <v>-2.6877002268809602</v>
      </c>
      <c r="I8983" s="20">
        <v>6.2426095568143203E-12</v>
      </c>
      <c r="J8983" s="15" t="s">
        <v>32</v>
      </c>
      <c r="K8983" s="15" t="s">
        <v>5285</v>
      </c>
      <c r="L8983" s="15" t="s">
        <v>5286</v>
      </c>
      <c r="M8983" s="15" t="s">
        <v>2031</v>
      </c>
    </row>
    <row r="8984" spans="1:13" x14ac:dyDescent="0.2">
      <c r="A8984" s="15">
        <v>3</v>
      </c>
      <c r="B8984" s="18">
        <v>16528545</v>
      </c>
      <c r="C8984" s="18">
        <v>16528545</v>
      </c>
      <c r="D8984" s="15" t="s">
        <v>6327</v>
      </c>
      <c r="E8984" s="15" t="s">
        <v>2697</v>
      </c>
      <c r="F8984" s="15" t="s">
        <v>181</v>
      </c>
      <c r="G8984" s="19">
        <v>73.594762886701204</v>
      </c>
      <c r="H8984" s="19">
        <v>-2.6903733888869499</v>
      </c>
      <c r="I8984" s="20">
        <v>7.0222278712476996E-7</v>
      </c>
      <c r="J8984" s="15" t="s">
        <v>32</v>
      </c>
      <c r="K8984" s="15" t="s">
        <v>4673</v>
      </c>
      <c r="L8984" s="15" t="s">
        <v>4674</v>
      </c>
      <c r="M8984" s="15" t="s">
        <v>4675</v>
      </c>
    </row>
    <row r="8985" spans="1:13" x14ac:dyDescent="0.2">
      <c r="A8985" s="15">
        <v>3</v>
      </c>
      <c r="B8985" s="18">
        <v>16528328</v>
      </c>
      <c r="C8985" s="18">
        <v>16528332</v>
      </c>
      <c r="D8985" s="15" t="s">
        <v>6327</v>
      </c>
      <c r="E8985" s="15" t="s">
        <v>2697</v>
      </c>
      <c r="F8985" s="15" t="s">
        <v>92</v>
      </c>
      <c r="G8985" s="19">
        <v>46.934841146665399</v>
      </c>
      <c r="H8985" s="19">
        <v>-2.6969920670755498</v>
      </c>
      <c r="I8985" s="20">
        <v>8.2789895374152701E-7</v>
      </c>
      <c r="J8985" s="15" t="s">
        <v>32</v>
      </c>
      <c r="K8985" s="15" t="s">
        <v>4673</v>
      </c>
      <c r="L8985" s="15" t="s">
        <v>4674</v>
      </c>
      <c r="M8985" s="15" t="s">
        <v>4675</v>
      </c>
    </row>
    <row r="8986" spans="1:13" x14ac:dyDescent="0.2">
      <c r="A8986" s="15">
        <v>3</v>
      </c>
      <c r="B8986" s="18">
        <v>1289270</v>
      </c>
      <c r="C8986" s="18">
        <v>1289273</v>
      </c>
      <c r="D8986" s="15" t="s">
        <v>6327</v>
      </c>
      <c r="E8986" s="15" t="s">
        <v>2702</v>
      </c>
      <c r="F8986" s="15" t="s">
        <v>89</v>
      </c>
      <c r="G8986" s="19">
        <v>23.031819666429499</v>
      </c>
      <c r="H8986" s="19">
        <v>-2.6972596560384301</v>
      </c>
      <c r="I8986" s="20">
        <v>7.7225578361813296E-3</v>
      </c>
      <c r="J8986" s="15" t="s">
        <v>32</v>
      </c>
      <c r="K8986" s="15" t="s">
        <v>4284</v>
      </c>
      <c r="L8986" s="15" t="s">
        <v>4285</v>
      </c>
      <c r="M8986" s="15" t="s">
        <v>4286</v>
      </c>
    </row>
    <row r="8987" spans="1:13" x14ac:dyDescent="0.2">
      <c r="A8987" s="15">
        <v>3</v>
      </c>
      <c r="B8987" s="18">
        <v>16528354</v>
      </c>
      <c r="C8987" s="18">
        <v>16528354</v>
      </c>
      <c r="D8987" s="15" t="s">
        <v>6327</v>
      </c>
      <c r="E8987" s="15" t="s">
        <v>2697</v>
      </c>
      <c r="F8987" s="15" t="s">
        <v>92</v>
      </c>
      <c r="G8987" s="19">
        <v>18.955977924568302</v>
      </c>
      <c r="H8987" s="19">
        <v>-2.69846956181423</v>
      </c>
      <c r="I8987" s="20">
        <v>5.7607766324203804E-4</v>
      </c>
      <c r="J8987" s="15" t="s">
        <v>32</v>
      </c>
      <c r="K8987" s="15" t="s">
        <v>4673</v>
      </c>
      <c r="L8987" s="15" t="s">
        <v>4674</v>
      </c>
      <c r="M8987" s="15" t="s">
        <v>4675</v>
      </c>
    </row>
    <row r="8988" spans="1:13" x14ac:dyDescent="0.2">
      <c r="A8988" s="15">
        <v>3</v>
      </c>
      <c r="B8988" s="18">
        <v>16528526</v>
      </c>
      <c r="C8988" s="18">
        <v>16528526</v>
      </c>
      <c r="D8988" s="15" t="s">
        <v>6327</v>
      </c>
      <c r="E8988" s="15" t="s">
        <v>2697</v>
      </c>
      <c r="F8988" s="15" t="s">
        <v>181</v>
      </c>
      <c r="G8988" s="19">
        <v>64.069902378381599</v>
      </c>
      <c r="H8988" s="19">
        <v>-2.6984937463121699</v>
      </c>
      <c r="I8988" s="20">
        <v>1.38695072664172E-6</v>
      </c>
      <c r="J8988" s="15" t="s">
        <v>32</v>
      </c>
      <c r="K8988" s="15" t="s">
        <v>4673</v>
      </c>
      <c r="L8988" s="15" t="s">
        <v>4674</v>
      </c>
      <c r="M8988" s="15" t="s">
        <v>4675</v>
      </c>
    </row>
    <row r="8989" spans="1:13" x14ac:dyDescent="0.2">
      <c r="A8989" s="15">
        <v>3</v>
      </c>
      <c r="B8989" s="18">
        <v>16528256</v>
      </c>
      <c r="C8989" s="18">
        <v>16528256</v>
      </c>
      <c r="D8989" s="15" t="s">
        <v>6327</v>
      </c>
      <c r="E8989" s="15" t="s">
        <v>2697</v>
      </c>
      <c r="F8989" s="15" t="s">
        <v>181</v>
      </c>
      <c r="G8989" s="19">
        <v>87.123626761742003</v>
      </c>
      <c r="H8989" s="19">
        <v>-2.7018805830111901</v>
      </c>
      <c r="I8989" s="20">
        <v>1.8581404683008E-9</v>
      </c>
      <c r="J8989" s="15" t="s">
        <v>32</v>
      </c>
      <c r="K8989" s="15" t="s">
        <v>4673</v>
      </c>
      <c r="L8989" s="15" t="s">
        <v>4674</v>
      </c>
      <c r="M8989" s="15" t="s">
        <v>4675</v>
      </c>
    </row>
    <row r="8990" spans="1:13" x14ac:dyDescent="0.2">
      <c r="A8990" s="15">
        <v>3</v>
      </c>
      <c r="B8990" s="18">
        <v>16529091</v>
      </c>
      <c r="C8990" s="18">
        <v>16529092</v>
      </c>
      <c r="D8990" s="15" t="s">
        <v>6327</v>
      </c>
      <c r="E8990" s="15" t="s">
        <v>2697</v>
      </c>
      <c r="F8990" s="15" t="s">
        <v>89</v>
      </c>
      <c r="G8990" s="19">
        <v>21.703708472428801</v>
      </c>
      <c r="H8990" s="19">
        <v>-2.7079939207955501</v>
      </c>
      <c r="I8990" s="20">
        <v>2.5935981913962399E-4</v>
      </c>
      <c r="J8990" s="15" t="s">
        <v>32</v>
      </c>
      <c r="K8990" s="15" t="s">
        <v>4673</v>
      </c>
      <c r="L8990" s="15" t="s">
        <v>4674</v>
      </c>
      <c r="M8990" s="15" t="s">
        <v>4675</v>
      </c>
    </row>
    <row r="8991" spans="1:13" x14ac:dyDescent="0.2">
      <c r="A8991" s="15">
        <v>3</v>
      </c>
      <c r="B8991" s="18">
        <v>511225</v>
      </c>
      <c r="C8991" s="18">
        <v>511225</v>
      </c>
      <c r="D8991" s="15" t="s">
        <v>6327</v>
      </c>
      <c r="E8991" s="15" t="s">
        <v>2702</v>
      </c>
      <c r="F8991" s="15" t="s">
        <v>89</v>
      </c>
      <c r="G8991" s="19">
        <v>26.2716734816591</v>
      </c>
      <c r="H8991" s="19">
        <v>-2.7092219387140899</v>
      </c>
      <c r="I8991" s="20">
        <v>3.9236374714227097E-3</v>
      </c>
      <c r="J8991" s="15" t="s">
        <v>32</v>
      </c>
      <c r="K8991" s="15" t="s">
        <v>1399</v>
      </c>
      <c r="L8991" s="15" t="s">
        <v>1400</v>
      </c>
      <c r="M8991" s="15" t="s">
        <v>1401</v>
      </c>
    </row>
    <row r="8992" spans="1:13" x14ac:dyDescent="0.2">
      <c r="A8992" s="15">
        <v>3</v>
      </c>
      <c r="B8992" s="18">
        <v>16528594</v>
      </c>
      <c r="C8992" s="18">
        <v>16528600</v>
      </c>
      <c r="D8992" s="15" t="s">
        <v>6327</v>
      </c>
      <c r="E8992" s="15" t="s">
        <v>2697</v>
      </c>
      <c r="F8992" s="15" t="s">
        <v>89</v>
      </c>
      <c r="G8992" s="19">
        <v>710.21075830739403</v>
      </c>
      <c r="H8992" s="19">
        <v>-2.7107583947962399</v>
      </c>
      <c r="I8992" s="20">
        <v>1.1134498946731299E-12</v>
      </c>
      <c r="J8992" s="15" t="s">
        <v>32</v>
      </c>
      <c r="K8992" s="15" t="s">
        <v>4673</v>
      </c>
      <c r="L8992" s="15" t="s">
        <v>4674</v>
      </c>
      <c r="M8992" s="15" t="s">
        <v>4675</v>
      </c>
    </row>
    <row r="8993" spans="1:13" x14ac:dyDescent="0.2">
      <c r="A8993" s="15">
        <v>1</v>
      </c>
      <c r="B8993" s="18">
        <v>22772836</v>
      </c>
      <c r="C8993" s="18">
        <v>22772836</v>
      </c>
      <c r="D8993" s="15" t="s">
        <v>6327</v>
      </c>
      <c r="E8993" s="15" t="s">
        <v>2697</v>
      </c>
      <c r="F8993" s="15" t="s">
        <v>89</v>
      </c>
      <c r="G8993" s="19">
        <v>35.475717579504398</v>
      </c>
      <c r="H8993" s="19">
        <v>-2.7125173612548399</v>
      </c>
      <c r="I8993" s="20">
        <v>1.56616222758087E-6</v>
      </c>
      <c r="J8993" s="15" t="s">
        <v>32</v>
      </c>
      <c r="K8993" s="15" t="s">
        <v>3396</v>
      </c>
      <c r="L8993" s="15" t="s">
        <v>3397</v>
      </c>
      <c r="M8993" s="15" t="s">
        <v>3398</v>
      </c>
    </row>
    <row r="8994" spans="1:13" x14ac:dyDescent="0.2">
      <c r="A8994" s="15">
        <v>1</v>
      </c>
      <c r="B8994" s="18">
        <v>29346744</v>
      </c>
      <c r="C8994" s="18">
        <v>29346746</v>
      </c>
      <c r="D8994" s="15" t="s">
        <v>6327</v>
      </c>
      <c r="E8994" s="15" t="s">
        <v>2702</v>
      </c>
      <c r="F8994" s="15" t="s">
        <v>89</v>
      </c>
      <c r="G8994" s="19">
        <v>62.507318803672398</v>
      </c>
      <c r="H8994" s="19">
        <v>-2.7127654700076498</v>
      </c>
      <c r="I8994" s="20">
        <v>6.3015590988575298E-3</v>
      </c>
      <c r="J8994" s="15" t="s">
        <v>32</v>
      </c>
      <c r="K8994" s="15" t="s">
        <v>3635</v>
      </c>
      <c r="L8994" s="15" t="s">
        <v>3635</v>
      </c>
      <c r="M8994" s="15" t="s">
        <v>782</v>
      </c>
    </row>
    <row r="8995" spans="1:13" x14ac:dyDescent="0.2">
      <c r="A8995" s="15">
        <v>3</v>
      </c>
      <c r="B8995" s="18">
        <v>8588256</v>
      </c>
      <c r="C8995" s="18">
        <v>8588260</v>
      </c>
      <c r="D8995" s="15" t="s">
        <v>6327</v>
      </c>
      <c r="E8995" s="15" t="s">
        <v>2702</v>
      </c>
      <c r="F8995" s="15" t="s">
        <v>89</v>
      </c>
      <c r="G8995" s="19">
        <v>37.866319774281401</v>
      </c>
      <c r="H8995" s="19">
        <v>-2.7133228388638</v>
      </c>
      <c r="I8995" s="20">
        <v>4.5678104403929498E-3</v>
      </c>
      <c r="J8995" s="15" t="s">
        <v>32</v>
      </c>
      <c r="K8995" s="15" t="s">
        <v>4578</v>
      </c>
      <c r="L8995" s="15" t="s">
        <v>4579</v>
      </c>
      <c r="M8995" s="15" t="s">
        <v>4580</v>
      </c>
    </row>
    <row r="8996" spans="1:13" x14ac:dyDescent="0.2">
      <c r="A8996" s="15">
        <v>4</v>
      </c>
      <c r="B8996" s="18">
        <v>9349135</v>
      </c>
      <c r="C8996" s="18">
        <v>9349135</v>
      </c>
      <c r="D8996" s="15" t="s">
        <v>6327</v>
      </c>
      <c r="E8996" s="15" t="s">
        <v>2697</v>
      </c>
      <c r="F8996" s="15" t="s">
        <v>89</v>
      </c>
      <c r="G8996" s="19">
        <v>281.59070628966703</v>
      </c>
      <c r="H8996" s="19">
        <v>-2.7146238395875901</v>
      </c>
      <c r="I8996" s="20">
        <v>5.4902407896908997E-11</v>
      </c>
      <c r="J8996" s="15" t="s">
        <v>32</v>
      </c>
      <c r="K8996" s="15" t="s">
        <v>5199</v>
      </c>
      <c r="L8996" s="15" t="s">
        <v>5200</v>
      </c>
      <c r="M8996" s="15" t="s">
        <v>5201</v>
      </c>
    </row>
    <row r="8997" spans="1:13" x14ac:dyDescent="0.2">
      <c r="A8997" s="15">
        <v>1</v>
      </c>
      <c r="B8997" s="18">
        <v>25749893</v>
      </c>
      <c r="C8997" s="18">
        <v>25749893</v>
      </c>
      <c r="D8997" s="15" t="s">
        <v>6327</v>
      </c>
      <c r="E8997" s="15" t="s">
        <v>2697</v>
      </c>
      <c r="F8997" s="15" t="s">
        <v>89</v>
      </c>
      <c r="G8997" s="19">
        <v>57.359951676027897</v>
      </c>
      <c r="H8997" s="19">
        <v>-2.7189928673465</v>
      </c>
      <c r="I8997" s="20">
        <v>7.5384064471553806E-8</v>
      </c>
      <c r="J8997" s="15" t="s">
        <v>32</v>
      </c>
      <c r="K8997" s="15" t="s">
        <v>3489</v>
      </c>
      <c r="L8997" s="15" t="s">
        <v>3489</v>
      </c>
      <c r="M8997" s="15" t="s">
        <v>502</v>
      </c>
    </row>
    <row r="8998" spans="1:13" x14ac:dyDescent="0.2">
      <c r="A8998" s="15">
        <v>3</v>
      </c>
      <c r="B8998" s="18">
        <v>16528602</v>
      </c>
      <c r="C8998" s="18">
        <v>16528602</v>
      </c>
      <c r="D8998" s="15" t="s">
        <v>6327</v>
      </c>
      <c r="E8998" s="15" t="s">
        <v>2697</v>
      </c>
      <c r="F8998" s="15" t="s">
        <v>181</v>
      </c>
      <c r="G8998" s="19">
        <v>121.351221449459</v>
      </c>
      <c r="H8998" s="19">
        <v>-2.7194808487057598</v>
      </c>
      <c r="I8998" s="20">
        <v>5.0831963746967201E-9</v>
      </c>
      <c r="J8998" s="15" t="s">
        <v>32</v>
      </c>
      <c r="K8998" s="15" t="s">
        <v>4673</v>
      </c>
      <c r="L8998" s="15" t="s">
        <v>4674</v>
      </c>
      <c r="M8998" s="15" t="s">
        <v>4675</v>
      </c>
    </row>
    <row r="8999" spans="1:13" x14ac:dyDescent="0.2">
      <c r="A8999" s="15">
        <v>1</v>
      </c>
      <c r="B8999" s="18">
        <v>4393102</v>
      </c>
      <c r="C8999" s="18">
        <v>4393102</v>
      </c>
      <c r="D8999" s="15" t="s">
        <v>6327</v>
      </c>
      <c r="E8999" s="15" t="s">
        <v>2702</v>
      </c>
      <c r="F8999" s="15" t="s">
        <v>89</v>
      </c>
      <c r="G8999" s="19">
        <v>28.750190878420099</v>
      </c>
      <c r="H8999" s="19">
        <v>-2.7219993014752202</v>
      </c>
      <c r="I8999" s="20">
        <v>6.1057823803664698E-3</v>
      </c>
      <c r="J8999" s="15" t="s">
        <v>32</v>
      </c>
      <c r="K8999" s="15" t="s">
        <v>2926</v>
      </c>
      <c r="L8999" s="15" t="s">
        <v>2927</v>
      </c>
      <c r="M8999" s="15" t="s">
        <v>2928</v>
      </c>
    </row>
    <row r="9000" spans="1:13" x14ac:dyDescent="0.2">
      <c r="A9000" s="15">
        <v>3</v>
      </c>
      <c r="B9000" s="18">
        <v>23052333</v>
      </c>
      <c r="C9000" s="18">
        <v>23052333</v>
      </c>
      <c r="D9000" s="15" t="s">
        <v>6327</v>
      </c>
      <c r="E9000" s="15" t="s">
        <v>2702</v>
      </c>
      <c r="F9000" s="15" t="s">
        <v>89</v>
      </c>
      <c r="G9000" s="19">
        <v>150.714044218623</v>
      </c>
      <c r="H9000" s="19">
        <v>-2.7220846092677902</v>
      </c>
      <c r="I9000" s="20">
        <v>3.5479745259341501E-3</v>
      </c>
      <c r="J9000" s="15" t="s">
        <v>32</v>
      </c>
      <c r="K9000" s="15" t="s">
        <v>4936</v>
      </c>
      <c r="L9000" s="15" t="s">
        <v>4937</v>
      </c>
      <c r="M9000" s="15" t="s">
        <v>4938</v>
      </c>
    </row>
    <row r="9001" spans="1:13" x14ac:dyDescent="0.2">
      <c r="A9001" s="15">
        <v>3</v>
      </c>
      <c r="B9001" s="18">
        <v>16529041</v>
      </c>
      <c r="C9001" s="18">
        <v>16529041</v>
      </c>
      <c r="D9001" s="15" t="s">
        <v>6327</v>
      </c>
      <c r="E9001" s="15" t="s">
        <v>2702</v>
      </c>
      <c r="F9001" s="15" t="s">
        <v>89</v>
      </c>
      <c r="G9001" s="19">
        <v>62.094324246143699</v>
      </c>
      <c r="H9001" s="19">
        <v>-2.72211795303292</v>
      </c>
      <c r="I9001" s="20">
        <v>3.9655658761805403E-3</v>
      </c>
      <c r="J9001" s="15" t="s">
        <v>32</v>
      </c>
      <c r="K9001" s="15" t="s">
        <v>4673</v>
      </c>
      <c r="L9001" s="15" t="s">
        <v>4674</v>
      </c>
      <c r="M9001" s="15" t="s">
        <v>4675</v>
      </c>
    </row>
    <row r="9002" spans="1:13" x14ac:dyDescent="0.2">
      <c r="A9002" s="15">
        <v>3</v>
      </c>
      <c r="B9002" s="18">
        <v>16528214</v>
      </c>
      <c r="C9002" s="18">
        <v>16528214</v>
      </c>
      <c r="D9002" s="15" t="s">
        <v>6327</v>
      </c>
      <c r="E9002" s="15" t="s">
        <v>2697</v>
      </c>
      <c r="F9002" s="15" t="s">
        <v>89</v>
      </c>
      <c r="G9002" s="19">
        <v>107.376130725029</v>
      </c>
      <c r="H9002" s="19">
        <v>-2.7246380127788901</v>
      </c>
      <c r="I9002" s="20">
        <v>6.4488897221901404E-13</v>
      </c>
      <c r="J9002" s="15" t="s">
        <v>32</v>
      </c>
      <c r="K9002" s="15" t="s">
        <v>4673</v>
      </c>
      <c r="L9002" s="15" t="s">
        <v>4674</v>
      </c>
      <c r="M9002" s="15" t="s">
        <v>4675</v>
      </c>
    </row>
    <row r="9003" spans="1:13" x14ac:dyDescent="0.2">
      <c r="A9003" s="15">
        <v>2</v>
      </c>
      <c r="B9003" s="18">
        <v>1823602</v>
      </c>
      <c r="C9003" s="18">
        <v>1823602</v>
      </c>
      <c r="D9003" s="15" t="s">
        <v>6327</v>
      </c>
      <c r="E9003" s="15" t="s">
        <v>2702</v>
      </c>
      <c r="F9003" s="15" t="s">
        <v>89</v>
      </c>
      <c r="G9003" s="19">
        <v>148.174223968104</v>
      </c>
      <c r="H9003" s="19">
        <v>-2.72515901104995</v>
      </c>
      <c r="I9003" s="20">
        <v>3.42912325794059E-3</v>
      </c>
      <c r="J9003" s="15" t="s">
        <v>32</v>
      </c>
      <c r="K9003" s="15" t="s">
        <v>3723</v>
      </c>
      <c r="L9003" s="15" t="s">
        <v>3724</v>
      </c>
      <c r="M9003" s="15" t="s">
        <v>3725</v>
      </c>
    </row>
    <row r="9004" spans="1:13" x14ac:dyDescent="0.2">
      <c r="A9004" s="15">
        <v>2</v>
      </c>
      <c r="B9004" s="18">
        <v>12169351</v>
      </c>
      <c r="C9004" s="18">
        <v>12169352</v>
      </c>
      <c r="D9004" s="15" t="s">
        <v>6327</v>
      </c>
      <c r="E9004" s="15" t="s">
        <v>2697</v>
      </c>
      <c r="F9004" s="15" t="s">
        <v>89</v>
      </c>
      <c r="G9004" s="19">
        <v>17.848819008605101</v>
      </c>
      <c r="H9004" s="19">
        <v>-2.72723697801124</v>
      </c>
      <c r="I9004" s="20">
        <v>6.5761119844539597E-4</v>
      </c>
      <c r="J9004" s="15" t="s">
        <v>32</v>
      </c>
      <c r="K9004" s="15" t="s">
        <v>3982</v>
      </c>
      <c r="L9004" s="15" t="s">
        <v>3983</v>
      </c>
      <c r="M9004" s="15" t="s">
        <v>3984</v>
      </c>
    </row>
    <row r="9005" spans="1:13" x14ac:dyDescent="0.2">
      <c r="A9005" s="15">
        <v>1</v>
      </c>
      <c r="B9005" s="18">
        <v>12956907</v>
      </c>
      <c r="C9005" s="18">
        <v>12956912</v>
      </c>
      <c r="D9005" s="15" t="s">
        <v>6327</v>
      </c>
      <c r="E9005" s="15" t="s">
        <v>2697</v>
      </c>
      <c r="F9005" s="15" t="s">
        <v>92</v>
      </c>
      <c r="G9005" s="19">
        <v>85.511117028059601</v>
      </c>
      <c r="H9005" s="19">
        <v>-2.72858786059007</v>
      </c>
      <c r="I9005" s="20">
        <v>3.11567654962809E-7</v>
      </c>
      <c r="J9005" s="15" t="s">
        <v>32</v>
      </c>
      <c r="K9005" s="15" t="s">
        <v>3215</v>
      </c>
      <c r="L9005" s="15" t="s">
        <v>3216</v>
      </c>
      <c r="M9005" s="15" t="s">
        <v>3217</v>
      </c>
    </row>
    <row r="9006" spans="1:13" x14ac:dyDescent="0.2">
      <c r="A9006" s="15">
        <v>3</v>
      </c>
      <c r="B9006" s="18">
        <v>9796773</v>
      </c>
      <c r="C9006" s="18">
        <v>9796773</v>
      </c>
      <c r="D9006" s="15" t="s">
        <v>6327</v>
      </c>
      <c r="E9006" s="15" t="s">
        <v>2702</v>
      </c>
      <c r="F9006" s="15" t="s">
        <v>89</v>
      </c>
      <c r="G9006" s="19">
        <v>36.7401145860889</v>
      </c>
      <c r="H9006" s="19">
        <v>-2.7312801667643298</v>
      </c>
      <c r="I9006" s="20">
        <v>7.4156258320633803E-3</v>
      </c>
      <c r="J9006" s="15" t="s">
        <v>32</v>
      </c>
      <c r="K9006" s="15" t="s">
        <v>1507</v>
      </c>
      <c r="L9006" s="15" t="s">
        <v>1508</v>
      </c>
      <c r="M9006" s="15" t="s">
        <v>1509</v>
      </c>
    </row>
    <row r="9007" spans="1:13" x14ac:dyDescent="0.2">
      <c r="A9007" s="15">
        <v>3</v>
      </c>
      <c r="B9007" s="18">
        <v>16528634</v>
      </c>
      <c r="C9007" s="18">
        <v>16528634</v>
      </c>
      <c r="D9007" s="15" t="s">
        <v>6327</v>
      </c>
      <c r="E9007" s="15" t="s">
        <v>2697</v>
      </c>
      <c r="F9007" s="15" t="s">
        <v>89</v>
      </c>
      <c r="G9007" s="19">
        <v>19.497662724902</v>
      </c>
      <c r="H9007" s="19">
        <v>-2.7357568119281699</v>
      </c>
      <c r="I9007" s="20">
        <v>1.39671066800495E-4</v>
      </c>
      <c r="J9007" s="15" t="s">
        <v>32</v>
      </c>
      <c r="K9007" s="15" t="s">
        <v>4673</v>
      </c>
      <c r="L9007" s="15" t="s">
        <v>4674</v>
      </c>
      <c r="M9007" s="15" t="s">
        <v>4675</v>
      </c>
    </row>
    <row r="9008" spans="1:13" x14ac:dyDescent="0.2">
      <c r="A9008" s="15">
        <v>3</v>
      </c>
      <c r="B9008" s="18">
        <v>23052762</v>
      </c>
      <c r="C9008" s="18">
        <v>23052762</v>
      </c>
      <c r="D9008" s="15" t="s">
        <v>6327</v>
      </c>
      <c r="E9008" s="15" t="s">
        <v>2702</v>
      </c>
      <c r="F9008" s="15" t="s">
        <v>89</v>
      </c>
      <c r="G9008" s="19">
        <v>86.392260027978196</v>
      </c>
      <c r="H9008" s="19">
        <v>-2.7363131207550002</v>
      </c>
      <c r="I9008" s="20">
        <v>6.2620692403108098E-3</v>
      </c>
      <c r="J9008" s="15" t="s">
        <v>32</v>
      </c>
      <c r="K9008" s="15" t="s">
        <v>4936</v>
      </c>
      <c r="L9008" s="15" t="s">
        <v>4937</v>
      </c>
      <c r="M9008" s="15" t="s">
        <v>4938</v>
      </c>
    </row>
    <row r="9009" spans="1:13" x14ac:dyDescent="0.2">
      <c r="A9009" s="15">
        <v>4</v>
      </c>
      <c r="B9009" s="18">
        <v>8666800</v>
      </c>
      <c r="C9009" s="18">
        <v>8666800</v>
      </c>
      <c r="D9009" s="15" t="s">
        <v>6327</v>
      </c>
      <c r="E9009" s="15" t="s">
        <v>2697</v>
      </c>
      <c r="F9009" s="15" t="s">
        <v>92</v>
      </c>
      <c r="G9009" s="19">
        <v>12.5795605378948</v>
      </c>
      <c r="H9009" s="19">
        <v>-2.7383076088827201</v>
      </c>
      <c r="I9009" s="20">
        <v>8.1786312094512207E-3</v>
      </c>
      <c r="J9009" s="15" t="s">
        <v>32</v>
      </c>
      <c r="K9009" s="15" t="s">
        <v>5170</v>
      </c>
      <c r="L9009" s="15" t="s">
        <v>5171</v>
      </c>
      <c r="M9009" s="15" t="s">
        <v>5172</v>
      </c>
    </row>
    <row r="9010" spans="1:13" x14ac:dyDescent="0.2">
      <c r="A9010" s="15">
        <v>1</v>
      </c>
      <c r="B9010" s="18">
        <v>12956581</v>
      </c>
      <c r="C9010" s="18">
        <v>12956588</v>
      </c>
      <c r="D9010" s="15" t="s">
        <v>6327</v>
      </c>
      <c r="E9010" s="15" t="s">
        <v>2697</v>
      </c>
      <c r="F9010" s="15" t="s">
        <v>89</v>
      </c>
      <c r="G9010" s="19">
        <v>51.2286848225976</v>
      </c>
      <c r="H9010" s="19">
        <v>-2.73917569763019</v>
      </c>
      <c r="I9010" s="20">
        <v>1.7862179357731201E-6</v>
      </c>
      <c r="J9010" s="15" t="s">
        <v>32</v>
      </c>
      <c r="K9010" s="15" t="s">
        <v>3215</v>
      </c>
      <c r="L9010" s="15" t="s">
        <v>3216</v>
      </c>
      <c r="M9010" s="15" t="s">
        <v>3217</v>
      </c>
    </row>
    <row r="9011" spans="1:13" x14ac:dyDescent="0.2">
      <c r="A9011" s="15">
        <v>1</v>
      </c>
      <c r="B9011" s="18">
        <v>622058</v>
      </c>
      <c r="C9011" s="18">
        <v>622063</v>
      </c>
      <c r="D9011" s="15" t="s">
        <v>6327</v>
      </c>
      <c r="E9011" s="15" t="s">
        <v>2697</v>
      </c>
      <c r="F9011" s="15" t="s">
        <v>92</v>
      </c>
      <c r="G9011" s="19">
        <v>49.756527719866703</v>
      </c>
      <c r="H9011" s="19">
        <v>-2.7393151825056501</v>
      </c>
      <c r="I9011" s="20">
        <v>2.7715816221272501E-6</v>
      </c>
      <c r="J9011" s="15" t="s">
        <v>32</v>
      </c>
      <c r="K9011" s="15" t="s">
        <v>2730</v>
      </c>
      <c r="L9011" s="15" t="s">
        <v>2730</v>
      </c>
      <c r="M9011" s="15" t="s">
        <v>2731</v>
      </c>
    </row>
    <row r="9012" spans="1:13" x14ac:dyDescent="0.2">
      <c r="A9012" s="15">
        <v>3</v>
      </c>
      <c r="B9012" s="18">
        <v>16528506</v>
      </c>
      <c r="C9012" s="18">
        <v>16528506</v>
      </c>
      <c r="D9012" s="15" t="s">
        <v>6327</v>
      </c>
      <c r="E9012" s="15" t="s">
        <v>2697</v>
      </c>
      <c r="F9012" s="15" t="s">
        <v>89</v>
      </c>
      <c r="G9012" s="19">
        <v>1131.74293253883</v>
      </c>
      <c r="H9012" s="19">
        <v>-2.7393441810188599</v>
      </c>
      <c r="I9012" s="20">
        <v>1.21407804868267E-9</v>
      </c>
      <c r="J9012" s="15" t="s">
        <v>32</v>
      </c>
      <c r="K9012" s="15" t="s">
        <v>4673</v>
      </c>
      <c r="L9012" s="15" t="s">
        <v>4674</v>
      </c>
      <c r="M9012" s="15" t="s">
        <v>4675</v>
      </c>
    </row>
    <row r="9013" spans="1:13" x14ac:dyDescent="0.2">
      <c r="A9013" s="15">
        <v>1</v>
      </c>
      <c r="B9013" s="18">
        <v>22772435</v>
      </c>
      <c r="C9013" s="18">
        <v>22772435</v>
      </c>
      <c r="D9013" s="15" t="s">
        <v>6327</v>
      </c>
      <c r="E9013" s="15" t="s">
        <v>2697</v>
      </c>
      <c r="F9013" s="15" t="s">
        <v>89</v>
      </c>
      <c r="G9013" s="19">
        <v>52.678306984731499</v>
      </c>
      <c r="H9013" s="19">
        <v>-2.73973462462446</v>
      </c>
      <c r="I9013" s="20">
        <v>1.4831726951103201E-7</v>
      </c>
      <c r="J9013" s="15" t="s">
        <v>34</v>
      </c>
      <c r="L9013" s="15" t="s">
        <v>91</v>
      </c>
      <c r="M9013" s="15" t="s">
        <v>91</v>
      </c>
    </row>
    <row r="9014" spans="1:13" x14ac:dyDescent="0.2">
      <c r="A9014" s="15">
        <v>3</v>
      </c>
      <c r="B9014" s="18">
        <v>16528228</v>
      </c>
      <c r="C9014" s="18">
        <v>16528229</v>
      </c>
      <c r="D9014" s="15" t="s">
        <v>6327</v>
      </c>
      <c r="E9014" s="15" t="s">
        <v>2697</v>
      </c>
      <c r="F9014" s="15" t="s">
        <v>89</v>
      </c>
      <c r="G9014" s="19">
        <v>20.504939390900599</v>
      </c>
      <c r="H9014" s="19">
        <v>-2.74112492603067</v>
      </c>
      <c r="I9014" s="20">
        <v>2.5335010637660198E-4</v>
      </c>
      <c r="J9014" s="15" t="s">
        <v>32</v>
      </c>
      <c r="K9014" s="15" t="s">
        <v>4673</v>
      </c>
      <c r="L9014" s="15" t="s">
        <v>4674</v>
      </c>
      <c r="M9014" s="15" t="s">
        <v>4675</v>
      </c>
    </row>
    <row r="9015" spans="1:13" x14ac:dyDescent="0.2">
      <c r="A9015" s="15">
        <v>1</v>
      </c>
      <c r="B9015" s="18">
        <v>12956871</v>
      </c>
      <c r="C9015" s="18">
        <v>12956880</v>
      </c>
      <c r="D9015" s="15" t="s">
        <v>6327</v>
      </c>
      <c r="E9015" s="15" t="s">
        <v>2697</v>
      </c>
      <c r="F9015" s="15" t="s">
        <v>92</v>
      </c>
      <c r="G9015" s="19">
        <v>62.439449983981604</v>
      </c>
      <c r="H9015" s="19">
        <v>-2.7412087454006899</v>
      </c>
      <c r="I9015" s="20">
        <v>2.37210925656042E-8</v>
      </c>
      <c r="J9015" s="15" t="s">
        <v>32</v>
      </c>
      <c r="K9015" s="15" t="s">
        <v>3215</v>
      </c>
      <c r="L9015" s="15" t="s">
        <v>3216</v>
      </c>
      <c r="M9015" s="15" t="s">
        <v>3217</v>
      </c>
    </row>
    <row r="9016" spans="1:13" x14ac:dyDescent="0.2">
      <c r="A9016" s="15">
        <v>3</v>
      </c>
      <c r="B9016" s="18">
        <v>9796703</v>
      </c>
      <c r="C9016" s="18">
        <v>9796711</v>
      </c>
      <c r="D9016" s="15" t="s">
        <v>6327</v>
      </c>
      <c r="E9016" s="15" t="s">
        <v>2702</v>
      </c>
      <c r="F9016" s="15" t="s">
        <v>92</v>
      </c>
      <c r="G9016" s="19">
        <v>46.338734982733897</v>
      </c>
      <c r="H9016" s="19">
        <v>-2.7426063295959699</v>
      </c>
      <c r="I9016" s="20">
        <v>3.09236144858326E-3</v>
      </c>
      <c r="J9016" s="15" t="s">
        <v>32</v>
      </c>
      <c r="K9016" s="15" t="s">
        <v>1507</v>
      </c>
      <c r="L9016" s="15" t="s">
        <v>1508</v>
      </c>
      <c r="M9016" s="15" t="s">
        <v>1509</v>
      </c>
    </row>
    <row r="9017" spans="1:13" x14ac:dyDescent="0.2">
      <c r="A9017" s="15">
        <v>3</v>
      </c>
      <c r="B9017" s="18">
        <v>16529094</v>
      </c>
      <c r="C9017" s="18">
        <v>16529094</v>
      </c>
      <c r="D9017" s="15" t="s">
        <v>6327</v>
      </c>
      <c r="E9017" s="15" t="s">
        <v>2697</v>
      </c>
      <c r="F9017" s="15" t="s">
        <v>89</v>
      </c>
      <c r="G9017" s="19">
        <v>29.54853858281</v>
      </c>
      <c r="H9017" s="19">
        <v>-2.7428315855847698</v>
      </c>
      <c r="I9017" s="20">
        <v>6.81923035143355E-6</v>
      </c>
      <c r="J9017" s="15" t="s">
        <v>32</v>
      </c>
      <c r="K9017" s="15" t="s">
        <v>4673</v>
      </c>
      <c r="L9017" s="15" t="s">
        <v>4674</v>
      </c>
      <c r="M9017" s="15" t="s">
        <v>4675</v>
      </c>
    </row>
    <row r="9018" spans="1:13" x14ac:dyDescent="0.2">
      <c r="A9018" s="15">
        <v>4</v>
      </c>
      <c r="B9018" s="18">
        <v>10276579</v>
      </c>
      <c r="C9018" s="18">
        <v>10276579</v>
      </c>
      <c r="D9018" s="15" t="s">
        <v>6327</v>
      </c>
      <c r="E9018" s="15" t="s">
        <v>2697</v>
      </c>
      <c r="F9018" s="15" t="s">
        <v>89</v>
      </c>
      <c r="G9018" s="19">
        <v>33.349568933591698</v>
      </c>
      <c r="H9018" s="19">
        <v>-2.7487256965771301</v>
      </c>
      <c r="I9018" s="20">
        <v>1.29941409496423E-6</v>
      </c>
      <c r="J9018" s="15" t="s">
        <v>32</v>
      </c>
      <c r="K9018" s="15" t="s">
        <v>5217</v>
      </c>
      <c r="L9018" s="15" t="s">
        <v>5217</v>
      </c>
      <c r="M9018" s="15" t="s">
        <v>1450</v>
      </c>
    </row>
    <row r="9019" spans="1:13" x14ac:dyDescent="0.2">
      <c r="A9019" s="15">
        <v>3</v>
      </c>
      <c r="B9019" s="18">
        <v>16528527</v>
      </c>
      <c r="C9019" s="18">
        <v>16528530</v>
      </c>
      <c r="D9019" s="15" t="s">
        <v>6327</v>
      </c>
      <c r="E9019" s="15" t="s">
        <v>2697</v>
      </c>
      <c r="F9019" s="15" t="s">
        <v>92</v>
      </c>
      <c r="G9019" s="19">
        <v>84.651865970007293</v>
      </c>
      <c r="H9019" s="19">
        <v>-2.7495877176960599</v>
      </c>
      <c r="I9019" s="20">
        <v>6.5360764155192196E-7</v>
      </c>
      <c r="J9019" s="15" t="s">
        <v>32</v>
      </c>
      <c r="K9019" s="15" t="s">
        <v>4673</v>
      </c>
      <c r="L9019" s="15" t="s">
        <v>4674</v>
      </c>
      <c r="M9019" s="15" t="s">
        <v>4675</v>
      </c>
    </row>
    <row r="9020" spans="1:13" x14ac:dyDescent="0.2">
      <c r="A9020" s="15">
        <v>3</v>
      </c>
      <c r="B9020" s="18">
        <v>16528560</v>
      </c>
      <c r="C9020" s="18">
        <v>16528564</v>
      </c>
      <c r="D9020" s="15" t="s">
        <v>6327</v>
      </c>
      <c r="E9020" s="15" t="s">
        <v>2702</v>
      </c>
      <c r="F9020" s="15" t="s">
        <v>89</v>
      </c>
      <c r="G9020" s="19">
        <v>54.1604546268224</v>
      </c>
      <c r="H9020" s="19">
        <v>-2.7524121584811501</v>
      </c>
      <c r="I9020" s="20">
        <v>1.69867200148299E-3</v>
      </c>
      <c r="J9020" s="15" t="s">
        <v>32</v>
      </c>
      <c r="K9020" s="15" t="s">
        <v>4673</v>
      </c>
      <c r="L9020" s="15" t="s">
        <v>4674</v>
      </c>
      <c r="M9020" s="15" t="s">
        <v>4675</v>
      </c>
    </row>
    <row r="9021" spans="1:13" x14ac:dyDescent="0.2">
      <c r="A9021" s="15">
        <v>4</v>
      </c>
      <c r="B9021" s="18">
        <v>8666822</v>
      </c>
      <c r="C9021" s="18">
        <v>8666822</v>
      </c>
      <c r="D9021" s="15" t="s">
        <v>6327</v>
      </c>
      <c r="E9021" s="15" t="s">
        <v>2697</v>
      </c>
      <c r="F9021" s="15" t="s">
        <v>89</v>
      </c>
      <c r="G9021" s="19">
        <v>66.965415492789404</v>
      </c>
      <c r="H9021" s="19">
        <v>-2.75644180466091</v>
      </c>
      <c r="I9021" s="20">
        <v>3.95003751133606E-6</v>
      </c>
      <c r="J9021" s="15" t="s">
        <v>32</v>
      </c>
      <c r="K9021" s="15" t="s">
        <v>5170</v>
      </c>
      <c r="L9021" s="15" t="s">
        <v>5171</v>
      </c>
      <c r="M9021" s="15" t="s">
        <v>5172</v>
      </c>
    </row>
    <row r="9022" spans="1:13" x14ac:dyDescent="0.2">
      <c r="A9022" s="15">
        <v>3</v>
      </c>
      <c r="B9022" s="18">
        <v>17494010</v>
      </c>
      <c r="C9022" s="18">
        <v>17494010</v>
      </c>
      <c r="D9022" s="15" t="s">
        <v>6327</v>
      </c>
      <c r="E9022" s="15" t="s">
        <v>2702</v>
      </c>
      <c r="F9022" s="15" t="s">
        <v>89</v>
      </c>
      <c r="G9022" s="19">
        <v>79.514595291881406</v>
      </c>
      <c r="H9022" s="19">
        <v>-2.7612692154198801</v>
      </c>
      <c r="I9022" s="20">
        <v>5.8204386644908502E-3</v>
      </c>
      <c r="J9022" s="15" t="s">
        <v>32</v>
      </c>
      <c r="K9022" s="15" t="s">
        <v>1152</v>
      </c>
      <c r="L9022" s="15" t="s">
        <v>1153</v>
      </c>
      <c r="M9022" s="15" t="s">
        <v>1154</v>
      </c>
    </row>
    <row r="9023" spans="1:13" x14ac:dyDescent="0.2">
      <c r="A9023" s="15">
        <v>1</v>
      </c>
      <c r="B9023" s="18">
        <v>8253456</v>
      </c>
      <c r="C9023" s="18">
        <v>8253456</v>
      </c>
      <c r="D9023" s="15" t="s">
        <v>6327</v>
      </c>
      <c r="E9023" s="15" t="s">
        <v>2697</v>
      </c>
      <c r="F9023" s="15" t="s">
        <v>181</v>
      </c>
      <c r="G9023" s="19">
        <v>13.025437452965599</v>
      </c>
      <c r="H9023" s="19">
        <v>-2.7702866541329101</v>
      </c>
      <c r="I9023" s="20">
        <v>5.1066733872611302E-3</v>
      </c>
      <c r="J9023" s="15" t="s">
        <v>32</v>
      </c>
      <c r="K9023" s="15" t="s">
        <v>3088</v>
      </c>
      <c r="L9023" s="15" t="s">
        <v>3088</v>
      </c>
      <c r="M9023" s="15" t="s">
        <v>447</v>
      </c>
    </row>
    <row r="9024" spans="1:13" x14ac:dyDescent="0.2">
      <c r="A9024" s="15">
        <v>2</v>
      </c>
      <c r="B9024" s="18">
        <v>15557727</v>
      </c>
      <c r="C9024" s="18">
        <v>15557728</v>
      </c>
      <c r="D9024" s="15" t="s">
        <v>6327</v>
      </c>
      <c r="E9024" s="15" t="s">
        <v>2702</v>
      </c>
      <c r="F9024" s="15" t="s">
        <v>89</v>
      </c>
      <c r="G9024" s="19">
        <v>34.692099418141403</v>
      </c>
      <c r="H9024" s="19">
        <v>-2.7706373417056498</v>
      </c>
      <c r="I9024" s="20">
        <v>9.9839222296188006E-3</v>
      </c>
      <c r="J9024" s="15" t="s">
        <v>32</v>
      </c>
      <c r="K9024" s="15" t="s">
        <v>4111</v>
      </c>
      <c r="L9024" s="15" t="s">
        <v>4112</v>
      </c>
      <c r="M9024" s="15" t="s">
        <v>4113</v>
      </c>
    </row>
    <row r="9025" spans="1:13" x14ac:dyDescent="0.2">
      <c r="A9025" s="15">
        <v>3</v>
      </c>
      <c r="B9025" s="18">
        <v>23052332</v>
      </c>
      <c r="C9025" s="18">
        <v>23052332</v>
      </c>
      <c r="D9025" s="15" t="s">
        <v>6327</v>
      </c>
      <c r="E9025" s="15" t="s">
        <v>2702</v>
      </c>
      <c r="F9025" s="15" t="s">
        <v>89</v>
      </c>
      <c r="G9025" s="19">
        <v>455.06173850692602</v>
      </c>
      <c r="H9025" s="19">
        <v>-2.77147262228601</v>
      </c>
      <c r="I9025" s="20">
        <v>5.0962309290614703E-4</v>
      </c>
      <c r="J9025" s="15" t="s">
        <v>32</v>
      </c>
      <c r="K9025" s="15" t="s">
        <v>4936</v>
      </c>
      <c r="L9025" s="15" t="s">
        <v>4937</v>
      </c>
      <c r="M9025" s="15" t="s">
        <v>4938</v>
      </c>
    </row>
    <row r="9026" spans="1:13" x14ac:dyDescent="0.2">
      <c r="A9026" s="15">
        <v>4</v>
      </c>
      <c r="B9026" s="18">
        <v>12530095</v>
      </c>
      <c r="C9026" s="18">
        <v>12530099</v>
      </c>
      <c r="D9026" s="15" t="s">
        <v>6327</v>
      </c>
      <c r="E9026" s="15" t="s">
        <v>2697</v>
      </c>
      <c r="F9026" s="15" t="s">
        <v>89</v>
      </c>
      <c r="G9026" s="19">
        <v>12.8279120005298</v>
      </c>
      <c r="H9026" s="19">
        <v>-2.7754088135967598</v>
      </c>
      <c r="I9026" s="20">
        <v>4.2426153128940604E-3</v>
      </c>
      <c r="J9026" s="15" t="s">
        <v>32</v>
      </c>
      <c r="K9026" s="15" t="s">
        <v>5281</v>
      </c>
      <c r="L9026" s="15" t="s">
        <v>5281</v>
      </c>
      <c r="M9026" s="15" t="s">
        <v>168</v>
      </c>
    </row>
    <row r="9027" spans="1:13" x14ac:dyDescent="0.2">
      <c r="A9027" s="15">
        <v>3</v>
      </c>
      <c r="B9027" s="18">
        <v>16528833</v>
      </c>
      <c r="C9027" s="18">
        <v>16528834</v>
      </c>
      <c r="D9027" s="15" t="s">
        <v>6327</v>
      </c>
      <c r="E9027" s="15" t="s">
        <v>2702</v>
      </c>
      <c r="F9027" s="15" t="s">
        <v>89</v>
      </c>
      <c r="G9027" s="19">
        <v>35.303739062348797</v>
      </c>
      <c r="H9027" s="19">
        <v>-2.7754624876579399</v>
      </c>
      <c r="I9027" s="20">
        <v>2.67906821119037E-3</v>
      </c>
      <c r="J9027" s="15" t="s">
        <v>32</v>
      </c>
      <c r="K9027" s="15" t="s">
        <v>4673</v>
      </c>
      <c r="L9027" s="15" t="s">
        <v>4674</v>
      </c>
      <c r="M9027" s="15" t="s">
        <v>4675</v>
      </c>
    </row>
    <row r="9028" spans="1:13" x14ac:dyDescent="0.2">
      <c r="A9028" s="15">
        <v>3</v>
      </c>
      <c r="B9028" s="18">
        <v>16528589</v>
      </c>
      <c r="C9028" s="18">
        <v>16528590</v>
      </c>
      <c r="D9028" s="15" t="s">
        <v>6327</v>
      </c>
      <c r="E9028" s="15" t="s">
        <v>2697</v>
      </c>
      <c r="F9028" s="15" t="s">
        <v>92</v>
      </c>
      <c r="G9028" s="19">
        <v>163.40309824832499</v>
      </c>
      <c r="H9028" s="19">
        <v>-2.77675839635799</v>
      </c>
      <c r="I9028" s="20">
        <v>2.4584141394991597E-10</v>
      </c>
      <c r="J9028" s="15" t="s">
        <v>32</v>
      </c>
      <c r="K9028" s="15" t="s">
        <v>4673</v>
      </c>
      <c r="L9028" s="15" t="s">
        <v>4674</v>
      </c>
      <c r="M9028" s="15" t="s">
        <v>4675</v>
      </c>
    </row>
    <row r="9029" spans="1:13" x14ac:dyDescent="0.2">
      <c r="A9029" s="15">
        <v>3</v>
      </c>
      <c r="B9029" s="18">
        <v>6091608</v>
      </c>
      <c r="C9029" s="18">
        <v>6091608</v>
      </c>
      <c r="D9029" s="15" t="s">
        <v>6327</v>
      </c>
      <c r="E9029" s="15" t="s">
        <v>2702</v>
      </c>
      <c r="F9029" s="15" t="s">
        <v>89</v>
      </c>
      <c r="G9029" s="19">
        <v>36.308711847009398</v>
      </c>
      <c r="H9029" s="19">
        <v>-2.7775631253625299</v>
      </c>
      <c r="I9029" s="20">
        <v>2.5439484474542402E-3</v>
      </c>
      <c r="J9029" s="15" t="s">
        <v>32</v>
      </c>
      <c r="K9029" s="15" t="s">
        <v>4489</v>
      </c>
      <c r="L9029" s="15" t="s">
        <v>4489</v>
      </c>
      <c r="M9029" s="15" t="s">
        <v>4490</v>
      </c>
    </row>
    <row r="9030" spans="1:13" x14ac:dyDescent="0.2">
      <c r="A9030" s="15">
        <v>3</v>
      </c>
      <c r="B9030" s="18">
        <v>6091608</v>
      </c>
      <c r="C9030" s="18">
        <v>6091608</v>
      </c>
      <c r="D9030" s="15" t="s">
        <v>6327</v>
      </c>
      <c r="E9030" s="15" t="s">
        <v>2702</v>
      </c>
      <c r="F9030" s="15" t="s">
        <v>89</v>
      </c>
      <c r="G9030" s="19">
        <v>36.308711847009398</v>
      </c>
      <c r="H9030" s="19">
        <v>-2.7775631253625299</v>
      </c>
      <c r="I9030" s="20">
        <v>2.5439484474542402E-3</v>
      </c>
      <c r="J9030" s="15" t="s">
        <v>2286</v>
      </c>
      <c r="K9030" s="15" t="s">
        <v>4491</v>
      </c>
      <c r="L9030" s="15" t="s">
        <v>4491</v>
      </c>
      <c r="M9030" s="15" t="s">
        <v>97</v>
      </c>
    </row>
    <row r="9031" spans="1:13" x14ac:dyDescent="0.2">
      <c r="A9031" s="15">
        <v>3</v>
      </c>
      <c r="B9031" s="18">
        <v>16528269</v>
      </c>
      <c r="C9031" s="18">
        <v>16528270</v>
      </c>
      <c r="D9031" s="15" t="s">
        <v>6327</v>
      </c>
      <c r="E9031" s="15" t="s">
        <v>2697</v>
      </c>
      <c r="F9031" s="15" t="s">
        <v>92</v>
      </c>
      <c r="G9031" s="19">
        <v>35.501645953688701</v>
      </c>
      <c r="H9031" s="19">
        <v>-2.77989648547954</v>
      </c>
      <c r="I9031" s="20">
        <v>8.8808165338382506E-5</v>
      </c>
      <c r="J9031" s="15" t="s">
        <v>32</v>
      </c>
      <c r="K9031" s="15" t="s">
        <v>4673</v>
      </c>
      <c r="L9031" s="15" t="s">
        <v>4674</v>
      </c>
      <c r="M9031" s="15" t="s">
        <v>4675</v>
      </c>
    </row>
    <row r="9032" spans="1:13" x14ac:dyDescent="0.2">
      <c r="A9032" s="15">
        <v>1</v>
      </c>
      <c r="B9032" s="18">
        <v>22772837</v>
      </c>
      <c r="C9032" s="18">
        <v>22772844</v>
      </c>
      <c r="D9032" s="15" t="s">
        <v>6327</v>
      </c>
      <c r="E9032" s="15" t="s">
        <v>2702</v>
      </c>
      <c r="F9032" s="15" t="s">
        <v>89</v>
      </c>
      <c r="G9032" s="19">
        <v>49.364015474772202</v>
      </c>
      <c r="H9032" s="19">
        <v>-2.7853997118548102</v>
      </c>
      <c r="I9032" s="20">
        <v>9.0185811183147706E-3</v>
      </c>
      <c r="J9032" s="15" t="s">
        <v>32</v>
      </c>
      <c r="K9032" s="15" t="s">
        <v>3396</v>
      </c>
      <c r="L9032" s="15" t="s">
        <v>3397</v>
      </c>
      <c r="M9032" s="15" t="s">
        <v>3398</v>
      </c>
    </row>
    <row r="9033" spans="1:13" x14ac:dyDescent="0.2">
      <c r="A9033" s="15">
        <v>3</v>
      </c>
      <c r="B9033" s="18">
        <v>16527922</v>
      </c>
      <c r="C9033" s="18">
        <v>16527930</v>
      </c>
      <c r="D9033" s="15" t="s">
        <v>6327</v>
      </c>
      <c r="E9033" s="15" t="s">
        <v>2702</v>
      </c>
      <c r="F9033" s="15" t="s">
        <v>92</v>
      </c>
      <c r="G9033" s="19">
        <v>51.276465372681997</v>
      </c>
      <c r="H9033" s="19">
        <v>-2.7871216223796602</v>
      </c>
      <c r="I9033" s="20">
        <v>4.93905188071498E-3</v>
      </c>
      <c r="J9033" s="15" t="s">
        <v>32</v>
      </c>
      <c r="K9033" s="15" t="s">
        <v>4673</v>
      </c>
      <c r="L9033" s="15" t="s">
        <v>4674</v>
      </c>
      <c r="M9033" s="15" t="s">
        <v>4675</v>
      </c>
    </row>
    <row r="9034" spans="1:13" x14ac:dyDescent="0.2">
      <c r="A9034" s="15">
        <v>3</v>
      </c>
      <c r="B9034" s="18">
        <v>16912592</v>
      </c>
      <c r="C9034" s="18">
        <v>16912592</v>
      </c>
      <c r="D9034" s="15" t="s">
        <v>6327</v>
      </c>
      <c r="E9034" s="15" t="s">
        <v>2697</v>
      </c>
      <c r="F9034" s="15" t="s">
        <v>89</v>
      </c>
      <c r="G9034" s="19">
        <v>17.412954863394599</v>
      </c>
      <c r="H9034" s="19">
        <v>-2.7875378678173401</v>
      </c>
      <c r="I9034" s="20">
        <v>4.87145755119305E-4</v>
      </c>
      <c r="J9034" s="15" t="s">
        <v>32</v>
      </c>
      <c r="K9034" s="15" t="s">
        <v>4677</v>
      </c>
      <c r="L9034" s="15" t="s">
        <v>4677</v>
      </c>
      <c r="M9034" s="15" t="s">
        <v>374</v>
      </c>
    </row>
    <row r="9035" spans="1:13" x14ac:dyDescent="0.2">
      <c r="A9035" s="15">
        <v>4</v>
      </c>
      <c r="B9035" s="18">
        <v>18469677</v>
      </c>
      <c r="C9035" s="18">
        <v>18469677</v>
      </c>
      <c r="D9035" s="15" t="s">
        <v>6327</v>
      </c>
      <c r="E9035" s="15" t="s">
        <v>2702</v>
      </c>
      <c r="F9035" s="15" t="s">
        <v>89</v>
      </c>
      <c r="G9035" s="19">
        <v>125.55982832038799</v>
      </c>
      <c r="H9035" s="19">
        <v>-2.7884940751364802</v>
      </c>
      <c r="I9035" s="20">
        <v>9.8332009223207591E-4</v>
      </c>
      <c r="J9035" s="15" t="s">
        <v>32</v>
      </c>
      <c r="K9035" s="15" t="s">
        <v>5548</v>
      </c>
      <c r="L9035" s="15" t="s">
        <v>5549</v>
      </c>
      <c r="M9035" s="15" t="s">
        <v>5550</v>
      </c>
    </row>
    <row r="9036" spans="1:13" x14ac:dyDescent="0.2">
      <c r="A9036" s="15">
        <v>3</v>
      </c>
      <c r="B9036" s="18">
        <v>16528554</v>
      </c>
      <c r="C9036" s="18">
        <v>16528558</v>
      </c>
      <c r="D9036" s="15" t="s">
        <v>6327</v>
      </c>
      <c r="E9036" s="15" t="s">
        <v>2697</v>
      </c>
      <c r="F9036" s="15" t="s">
        <v>181</v>
      </c>
      <c r="G9036" s="19">
        <v>263.304405194575</v>
      </c>
      <c r="H9036" s="19">
        <v>-2.7911075921880601</v>
      </c>
      <c r="I9036" s="20">
        <v>2.7634696884282101E-11</v>
      </c>
      <c r="J9036" s="15" t="s">
        <v>32</v>
      </c>
      <c r="K9036" s="15" t="s">
        <v>4673</v>
      </c>
      <c r="L9036" s="15" t="s">
        <v>4674</v>
      </c>
      <c r="M9036" s="15" t="s">
        <v>4675</v>
      </c>
    </row>
    <row r="9037" spans="1:13" x14ac:dyDescent="0.2">
      <c r="A9037" s="15">
        <v>4</v>
      </c>
      <c r="B9037" s="18">
        <v>8666611</v>
      </c>
      <c r="C9037" s="18">
        <v>8666611</v>
      </c>
      <c r="D9037" s="15" t="s">
        <v>6327</v>
      </c>
      <c r="E9037" s="15" t="s">
        <v>2697</v>
      </c>
      <c r="F9037" s="15" t="s">
        <v>92</v>
      </c>
      <c r="G9037" s="19">
        <v>32.674313838226702</v>
      </c>
      <c r="H9037" s="19">
        <v>-2.7935963936957902</v>
      </c>
      <c r="I9037" s="20">
        <v>7.2717494638435405E-4</v>
      </c>
      <c r="J9037" s="15" t="s">
        <v>32</v>
      </c>
      <c r="K9037" s="15" t="s">
        <v>5170</v>
      </c>
      <c r="L9037" s="15" t="s">
        <v>5171</v>
      </c>
      <c r="M9037" s="15" t="s">
        <v>5172</v>
      </c>
    </row>
    <row r="9038" spans="1:13" x14ac:dyDescent="0.2">
      <c r="A9038" s="15">
        <v>1</v>
      </c>
      <c r="B9038" s="18">
        <v>19646166</v>
      </c>
      <c r="C9038" s="18">
        <v>19646166</v>
      </c>
      <c r="D9038" s="15" t="s">
        <v>6327</v>
      </c>
      <c r="E9038" s="15" t="s">
        <v>2702</v>
      </c>
      <c r="F9038" s="15" t="s">
        <v>89</v>
      </c>
      <c r="G9038" s="19">
        <v>20.298696333934799</v>
      </c>
      <c r="H9038" s="19">
        <v>-2.79504550448446</v>
      </c>
      <c r="I9038" s="20">
        <v>9.6909226237652593E-3</v>
      </c>
      <c r="J9038" s="15" t="s">
        <v>32</v>
      </c>
      <c r="K9038" s="15" t="s">
        <v>3306</v>
      </c>
      <c r="L9038" s="15" t="s">
        <v>3307</v>
      </c>
      <c r="M9038" s="15" t="s">
        <v>3308</v>
      </c>
    </row>
    <row r="9039" spans="1:13" x14ac:dyDescent="0.2">
      <c r="A9039" s="15">
        <v>3</v>
      </c>
      <c r="B9039" s="18">
        <v>19074139</v>
      </c>
      <c r="C9039" s="18">
        <v>19074139</v>
      </c>
      <c r="D9039" s="15" t="s">
        <v>6327</v>
      </c>
      <c r="E9039" s="15" t="s">
        <v>2697</v>
      </c>
      <c r="F9039" s="15" t="s">
        <v>92</v>
      </c>
      <c r="G9039" s="19">
        <v>20.564859814683501</v>
      </c>
      <c r="H9039" s="19">
        <v>-2.79561235836066</v>
      </c>
      <c r="I9039" s="20">
        <v>4.2605133593397599E-4</v>
      </c>
      <c r="J9039" s="15" t="s">
        <v>32</v>
      </c>
      <c r="K9039" s="15" t="s">
        <v>4734</v>
      </c>
      <c r="L9039" s="15" t="s">
        <v>4735</v>
      </c>
      <c r="M9039" s="15" t="s">
        <v>4736</v>
      </c>
    </row>
    <row r="9040" spans="1:13" x14ac:dyDescent="0.2">
      <c r="A9040" s="15">
        <v>1</v>
      </c>
      <c r="B9040" s="18">
        <v>12956696</v>
      </c>
      <c r="C9040" s="18">
        <v>12956699</v>
      </c>
      <c r="D9040" s="15" t="s">
        <v>6327</v>
      </c>
      <c r="E9040" s="15" t="s">
        <v>2697</v>
      </c>
      <c r="F9040" s="15" t="s">
        <v>89</v>
      </c>
      <c r="G9040" s="19">
        <v>69.997711024799003</v>
      </c>
      <c r="H9040" s="19">
        <v>-2.7976721336959001</v>
      </c>
      <c r="I9040" s="20">
        <v>1.0467239339908799E-5</v>
      </c>
      <c r="J9040" s="15" t="s">
        <v>32</v>
      </c>
      <c r="K9040" s="15" t="s">
        <v>3215</v>
      </c>
      <c r="L9040" s="15" t="s">
        <v>3216</v>
      </c>
      <c r="M9040" s="15" t="s">
        <v>3217</v>
      </c>
    </row>
    <row r="9041" spans="1:13" x14ac:dyDescent="0.2">
      <c r="A9041" s="15">
        <v>1</v>
      </c>
      <c r="B9041" s="18">
        <v>19455210</v>
      </c>
      <c r="C9041" s="18">
        <v>19455214</v>
      </c>
      <c r="D9041" s="15" t="s">
        <v>6327</v>
      </c>
      <c r="E9041" s="15" t="s">
        <v>2702</v>
      </c>
      <c r="F9041" s="15" t="s">
        <v>92</v>
      </c>
      <c r="G9041" s="19">
        <v>39.704109893395398</v>
      </c>
      <c r="H9041" s="19">
        <v>-2.8018993878881502</v>
      </c>
      <c r="I9041" s="20">
        <v>8.7049654709145004E-3</v>
      </c>
      <c r="J9041" s="15" t="s">
        <v>32</v>
      </c>
      <c r="K9041" s="15" t="s">
        <v>3291</v>
      </c>
      <c r="L9041" s="15" t="s">
        <v>3292</v>
      </c>
      <c r="M9041" s="15" t="s">
        <v>3293</v>
      </c>
    </row>
    <row r="9042" spans="1:13" x14ac:dyDescent="0.2">
      <c r="A9042" s="15">
        <v>4</v>
      </c>
      <c r="B9042" s="18">
        <v>12530123</v>
      </c>
      <c r="C9042" s="18">
        <v>12530123</v>
      </c>
      <c r="D9042" s="15" t="s">
        <v>6327</v>
      </c>
      <c r="E9042" s="15" t="s">
        <v>2697</v>
      </c>
      <c r="F9042" s="15" t="s">
        <v>89</v>
      </c>
      <c r="G9042" s="19">
        <v>15.5342196784307</v>
      </c>
      <c r="H9042" s="19">
        <v>-2.8030952805427201</v>
      </c>
      <c r="I9042" s="20">
        <v>1.41824504214449E-3</v>
      </c>
      <c r="J9042" s="15" t="s">
        <v>32</v>
      </c>
      <c r="K9042" s="15" t="s">
        <v>5281</v>
      </c>
      <c r="L9042" s="15" t="s">
        <v>5281</v>
      </c>
      <c r="M9042" s="15" t="s">
        <v>168</v>
      </c>
    </row>
    <row r="9043" spans="1:13" x14ac:dyDescent="0.2">
      <c r="A9043" s="15">
        <v>3</v>
      </c>
      <c r="B9043" s="18">
        <v>16529094</v>
      </c>
      <c r="C9043" s="18">
        <v>16529097</v>
      </c>
      <c r="D9043" s="15" t="s">
        <v>6327</v>
      </c>
      <c r="E9043" s="15" t="s">
        <v>2697</v>
      </c>
      <c r="F9043" s="15" t="s">
        <v>181</v>
      </c>
      <c r="G9043" s="19">
        <v>37.222731952678799</v>
      </c>
      <c r="H9043" s="19">
        <v>-2.80340505970163</v>
      </c>
      <c r="I9043" s="20">
        <v>6.0984284221598697E-6</v>
      </c>
      <c r="J9043" s="15" t="s">
        <v>32</v>
      </c>
      <c r="K9043" s="15" t="s">
        <v>4673</v>
      </c>
      <c r="L9043" s="15" t="s">
        <v>4674</v>
      </c>
      <c r="M9043" s="15" t="s">
        <v>4675</v>
      </c>
    </row>
    <row r="9044" spans="1:13" x14ac:dyDescent="0.2">
      <c r="A9044" s="15">
        <v>3</v>
      </c>
      <c r="B9044" s="18">
        <v>16528567</v>
      </c>
      <c r="C9044" s="18">
        <v>16528569</v>
      </c>
      <c r="D9044" s="15" t="s">
        <v>6327</v>
      </c>
      <c r="E9044" s="15" t="s">
        <v>2697</v>
      </c>
      <c r="F9044" s="15" t="s">
        <v>89</v>
      </c>
      <c r="G9044" s="19">
        <v>107.37993357808701</v>
      </c>
      <c r="H9044" s="19">
        <v>-2.8043547494292298</v>
      </c>
      <c r="I9044" s="20">
        <v>1.58823270006385E-11</v>
      </c>
      <c r="J9044" s="15" t="s">
        <v>32</v>
      </c>
      <c r="K9044" s="15" t="s">
        <v>4673</v>
      </c>
      <c r="L9044" s="15" t="s">
        <v>4674</v>
      </c>
      <c r="M9044" s="15" t="s">
        <v>4675</v>
      </c>
    </row>
    <row r="9045" spans="1:13" x14ac:dyDescent="0.2">
      <c r="A9045" s="15">
        <v>3</v>
      </c>
      <c r="B9045" s="18">
        <v>16528749</v>
      </c>
      <c r="C9045" s="18">
        <v>16528749</v>
      </c>
      <c r="D9045" s="15" t="s">
        <v>6327</v>
      </c>
      <c r="E9045" s="15" t="s">
        <v>2697</v>
      </c>
      <c r="F9045" s="15" t="s">
        <v>89</v>
      </c>
      <c r="G9045" s="19">
        <v>17.154706712097401</v>
      </c>
      <c r="H9045" s="19">
        <v>-2.8063658765149402</v>
      </c>
      <c r="I9045" s="20">
        <v>4.282674982805E-4</v>
      </c>
      <c r="J9045" s="15" t="s">
        <v>32</v>
      </c>
      <c r="K9045" s="15" t="s">
        <v>4673</v>
      </c>
      <c r="L9045" s="15" t="s">
        <v>4674</v>
      </c>
      <c r="M9045" s="15" t="s">
        <v>4675</v>
      </c>
    </row>
    <row r="9046" spans="1:13" x14ac:dyDescent="0.2">
      <c r="A9046" s="15">
        <v>1</v>
      </c>
      <c r="B9046" s="18">
        <v>19455173</v>
      </c>
      <c r="C9046" s="18">
        <v>19455173</v>
      </c>
      <c r="D9046" s="15" t="s">
        <v>6327</v>
      </c>
      <c r="E9046" s="15" t="s">
        <v>2697</v>
      </c>
      <c r="F9046" s="15" t="s">
        <v>92</v>
      </c>
      <c r="G9046" s="19">
        <v>10.5605727318459</v>
      </c>
      <c r="H9046" s="19">
        <v>-2.8074243720570502</v>
      </c>
      <c r="I9046" s="20">
        <v>7.48293176692997E-3</v>
      </c>
      <c r="J9046" s="15" t="s">
        <v>32</v>
      </c>
      <c r="K9046" s="15" t="s">
        <v>3291</v>
      </c>
      <c r="L9046" s="15" t="s">
        <v>3292</v>
      </c>
      <c r="M9046" s="15" t="s">
        <v>3293</v>
      </c>
    </row>
    <row r="9047" spans="1:13" x14ac:dyDescent="0.2">
      <c r="A9047" s="15">
        <v>3</v>
      </c>
      <c r="B9047" s="18">
        <v>16528586</v>
      </c>
      <c r="C9047" s="18">
        <v>16528586</v>
      </c>
      <c r="D9047" s="15" t="s">
        <v>6327</v>
      </c>
      <c r="E9047" s="15" t="s">
        <v>2697</v>
      </c>
      <c r="F9047" s="15" t="s">
        <v>181</v>
      </c>
      <c r="G9047" s="19">
        <v>50.837558559445696</v>
      </c>
      <c r="H9047" s="19">
        <v>-2.80769604194202</v>
      </c>
      <c r="I9047" s="20">
        <v>4.5658088320545099E-8</v>
      </c>
      <c r="J9047" s="15" t="s">
        <v>32</v>
      </c>
      <c r="K9047" s="15" t="s">
        <v>4673</v>
      </c>
      <c r="L9047" s="15" t="s">
        <v>4674</v>
      </c>
      <c r="M9047" s="15" t="s">
        <v>4675</v>
      </c>
    </row>
    <row r="9048" spans="1:13" x14ac:dyDescent="0.2">
      <c r="A9048" s="15">
        <v>3</v>
      </c>
      <c r="B9048" s="18">
        <v>16528559</v>
      </c>
      <c r="C9048" s="18">
        <v>16528559</v>
      </c>
      <c r="D9048" s="15" t="s">
        <v>6327</v>
      </c>
      <c r="E9048" s="15" t="s">
        <v>2697</v>
      </c>
      <c r="F9048" s="15" t="s">
        <v>92</v>
      </c>
      <c r="G9048" s="19">
        <v>53.473549050289499</v>
      </c>
      <c r="H9048" s="19">
        <v>-2.8110758196380301</v>
      </c>
      <c r="I9048" s="20">
        <v>6.3771084366984403E-7</v>
      </c>
      <c r="J9048" s="15" t="s">
        <v>32</v>
      </c>
      <c r="K9048" s="15" t="s">
        <v>4673</v>
      </c>
      <c r="L9048" s="15" t="s">
        <v>4674</v>
      </c>
      <c r="M9048" s="15" t="s">
        <v>4675</v>
      </c>
    </row>
    <row r="9049" spans="1:13" x14ac:dyDescent="0.2">
      <c r="A9049" s="15">
        <v>1</v>
      </c>
      <c r="B9049" s="18">
        <v>19455433</v>
      </c>
      <c r="C9049" s="18">
        <v>19455433</v>
      </c>
      <c r="D9049" s="15" t="s">
        <v>6327</v>
      </c>
      <c r="E9049" s="15" t="s">
        <v>2702</v>
      </c>
      <c r="F9049" s="15" t="s">
        <v>89</v>
      </c>
      <c r="G9049" s="19">
        <v>28.613843502588601</v>
      </c>
      <c r="H9049" s="19">
        <v>-2.8144911176307499</v>
      </c>
      <c r="I9049" s="20">
        <v>5.8412909108887696E-3</v>
      </c>
      <c r="J9049" s="15" t="s">
        <v>32</v>
      </c>
      <c r="K9049" s="15" t="s">
        <v>3291</v>
      </c>
      <c r="L9049" s="15" t="s">
        <v>3292</v>
      </c>
      <c r="M9049" s="15" t="s">
        <v>3293</v>
      </c>
    </row>
    <row r="9050" spans="1:13" x14ac:dyDescent="0.2">
      <c r="A9050" s="15">
        <v>3</v>
      </c>
      <c r="B9050" s="18">
        <v>16528365</v>
      </c>
      <c r="C9050" s="18">
        <v>16528367</v>
      </c>
      <c r="D9050" s="15" t="s">
        <v>6327</v>
      </c>
      <c r="E9050" s="15" t="s">
        <v>2697</v>
      </c>
      <c r="F9050" s="15" t="s">
        <v>92</v>
      </c>
      <c r="G9050" s="19">
        <v>70.070798375227497</v>
      </c>
      <c r="H9050" s="19">
        <v>-2.81465594953989</v>
      </c>
      <c r="I9050" s="20">
        <v>2.11979778949044E-7</v>
      </c>
      <c r="J9050" s="15" t="s">
        <v>32</v>
      </c>
      <c r="K9050" s="15" t="s">
        <v>4673</v>
      </c>
      <c r="L9050" s="15" t="s">
        <v>4674</v>
      </c>
      <c r="M9050" s="15" t="s">
        <v>4675</v>
      </c>
    </row>
    <row r="9051" spans="1:13" x14ac:dyDescent="0.2">
      <c r="A9051" s="15">
        <v>3</v>
      </c>
      <c r="B9051" s="18">
        <v>511072</v>
      </c>
      <c r="C9051" s="18">
        <v>511072</v>
      </c>
      <c r="D9051" s="15" t="s">
        <v>6327</v>
      </c>
      <c r="E9051" s="15" t="s">
        <v>2702</v>
      </c>
      <c r="F9051" s="15" t="s">
        <v>92</v>
      </c>
      <c r="G9051" s="19">
        <v>114.52910902808701</v>
      </c>
      <c r="H9051" s="19">
        <v>-2.8166677176085102</v>
      </c>
      <c r="I9051" s="20">
        <v>4.1983398995086097E-3</v>
      </c>
      <c r="J9051" s="15" t="s">
        <v>32</v>
      </c>
      <c r="K9051" s="15" t="s">
        <v>1399</v>
      </c>
      <c r="L9051" s="15" t="s">
        <v>1400</v>
      </c>
      <c r="M9051" s="15" t="s">
        <v>1401</v>
      </c>
    </row>
    <row r="9052" spans="1:13" x14ac:dyDescent="0.2">
      <c r="A9052" s="15">
        <v>1</v>
      </c>
      <c r="B9052" s="18">
        <v>12956643</v>
      </c>
      <c r="C9052" s="18">
        <v>12956643</v>
      </c>
      <c r="D9052" s="15" t="s">
        <v>6327</v>
      </c>
      <c r="E9052" s="15" t="s">
        <v>2697</v>
      </c>
      <c r="F9052" s="15" t="s">
        <v>92</v>
      </c>
      <c r="G9052" s="19">
        <v>35.011592543130902</v>
      </c>
      <c r="H9052" s="19">
        <v>-2.8185303777555699</v>
      </c>
      <c r="I9052" s="20">
        <v>1.97506741720585E-5</v>
      </c>
      <c r="J9052" s="15" t="s">
        <v>32</v>
      </c>
      <c r="K9052" s="15" t="s">
        <v>3215</v>
      </c>
      <c r="L9052" s="15" t="s">
        <v>3216</v>
      </c>
      <c r="M9052" s="15" t="s">
        <v>3217</v>
      </c>
    </row>
    <row r="9053" spans="1:13" x14ac:dyDescent="0.2">
      <c r="A9053" s="15">
        <v>5</v>
      </c>
      <c r="B9053" s="18">
        <v>8508602</v>
      </c>
      <c r="C9053" s="18">
        <v>8508604</v>
      </c>
      <c r="D9053" s="15" t="s">
        <v>6327</v>
      </c>
      <c r="E9053" s="15" t="s">
        <v>2702</v>
      </c>
      <c r="F9053" s="15" t="s">
        <v>92</v>
      </c>
      <c r="G9053" s="19">
        <v>65.624174451385898</v>
      </c>
      <c r="H9053" s="19">
        <v>-2.8200762983093299</v>
      </c>
      <c r="I9053" s="20">
        <v>5.13421594943926E-3</v>
      </c>
      <c r="J9053" s="15" t="s">
        <v>32</v>
      </c>
      <c r="K9053" s="15" t="s">
        <v>2180</v>
      </c>
      <c r="L9053" s="15" t="s">
        <v>2181</v>
      </c>
      <c r="M9053" s="15" t="s">
        <v>2182</v>
      </c>
    </row>
    <row r="9054" spans="1:13" x14ac:dyDescent="0.2">
      <c r="A9054" s="15">
        <v>1</v>
      </c>
      <c r="B9054" s="18">
        <v>12956547</v>
      </c>
      <c r="C9054" s="18">
        <v>12956547</v>
      </c>
      <c r="D9054" s="15" t="s">
        <v>6327</v>
      </c>
      <c r="E9054" s="15" t="s">
        <v>2697</v>
      </c>
      <c r="F9054" s="15" t="s">
        <v>89</v>
      </c>
      <c r="G9054" s="19">
        <v>79.571949236739997</v>
      </c>
      <c r="H9054" s="19">
        <v>-2.8201932793632798</v>
      </c>
      <c r="I9054" s="20">
        <v>1.06443946363067E-8</v>
      </c>
      <c r="J9054" s="15" t="s">
        <v>32</v>
      </c>
      <c r="K9054" s="15" t="s">
        <v>3215</v>
      </c>
      <c r="L9054" s="15" t="s">
        <v>3216</v>
      </c>
      <c r="M9054" s="15" t="s">
        <v>3217</v>
      </c>
    </row>
    <row r="9055" spans="1:13" x14ac:dyDescent="0.2">
      <c r="A9055" s="15">
        <v>3</v>
      </c>
      <c r="B9055" s="18">
        <v>16528355</v>
      </c>
      <c r="C9055" s="18">
        <v>16528364</v>
      </c>
      <c r="D9055" s="15" t="s">
        <v>6327</v>
      </c>
      <c r="E9055" s="15" t="s">
        <v>2697</v>
      </c>
      <c r="F9055" s="15" t="s">
        <v>92</v>
      </c>
      <c r="G9055" s="19">
        <v>232.86845492380701</v>
      </c>
      <c r="H9055" s="19">
        <v>-2.8225142860447598</v>
      </c>
      <c r="I9055" s="20">
        <v>1.37010604968085E-15</v>
      </c>
      <c r="J9055" s="15" t="s">
        <v>32</v>
      </c>
      <c r="K9055" s="15" t="s">
        <v>4673</v>
      </c>
      <c r="L9055" s="15" t="s">
        <v>4674</v>
      </c>
      <c r="M9055" s="15" t="s">
        <v>4675</v>
      </c>
    </row>
    <row r="9056" spans="1:13" x14ac:dyDescent="0.2">
      <c r="A9056" s="15">
        <v>4</v>
      </c>
      <c r="B9056" s="18">
        <v>8666833</v>
      </c>
      <c r="C9056" s="18">
        <v>8666833</v>
      </c>
      <c r="D9056" s="15" t="s">
        <v>6327</v>
      </c>
      <c r="E9056" s="15" t="s">
        <v>2697</v>
      </c>
      <c r="F9056" s="15" t="s">
        <v>89</v>
      </c>
      <c r="G9056" s="19">
        <v>40.7456451168134</v>
      </c>
      <c r="H9056" s="19">
        <v>-2.8235060613885099</v>
      </c>
      <c r="I9056" s="20">
        <v>1.8963320388678099E-6</v>
      </c>
      <c r="J9056" s="15" t="s">
        <v>32</v>
      </c>
      <c r="K9056" s="15" t="s">
        <v>5170</v>
      </c>
      <c r="L9056" s="15" t="s">
        <v>5171</v>
      </c>
      <c r="M9056" s="15" t="s">
        <v>5172</v>
      </c>
    </row>
    <row r="9057" spans="1:13" x14ac:dyDescent="0.2">
      <c r="A9057" s="15">
        <v>2</v>
      </c>
      <c r="B9057" s="18">
        <v>16571467</v>
      </c>
      <c r="C9057" s="18">
        <v>16571467</v>
      </c>
      <c r="D9057" s="15" t="s">
        <v>6327</v>
      </c>
      <c r="E9057" s="15" t="s">
        <v>2702</v>
      </c>
      <c r="F9057" s="15" t="s">
        <v>89</v>
      </c>
      <c r="G9057" s="19">
        <v>225.23372902984499</v>
      </c>
      <c r="H9057" s="19">
        <v>-2.8265124361425502</v>
      </c>
      <c r="I9057" s="20">
        <v>1.94131121949916E-3</v>
      </c>
      <c r="J9057" s="15" t="s">
        <v>32</v>
      </c>
      <c r="K9057" s="15" t="s">
        <v>869</v>
      </c>
      <c r="L9057" s="15" t="s">
        <v>870</v>
      </c>
      <c r="M9057" s="15" t="s">
        <v>871</v>
      </c>
    </row>
    <row r="9058" spans="1:13" x14ac:dyDescent="0.2">
      <c r="A9058" s="15">
        <v>5</v>
      </c>
      <c r="B9058" s="18">
        <v>554051</v>
      </c>
      <c r="C9058" s="18">
        <v>554053</v>
      </c>
      <c r="D9058" s="15" t="s">
        <v>6327</v>
      </c>
      <c r="E9058" s="15" t="s">
        <v>2697</v>
      </c>
      <c r="F9058" s="15" t="s">
        <v>92</v>
      </c>
      <c r="G9058" s="19">
        <v>41.400354243441598</v>
      </c>
      <c r="H9058" s="19">
        <v>-2.8279111602923201</v>
      </c>
      <c r="I9058" s="20">
        <v>5.6444150551153097E-3</v>
      </c>
      <c r="J9058" s="15" t="s">
        <v>32</v>
      </c>
      <c r="K9058" s="15" t="s">
        <v>2120</v>
      </c>
      <c r="L9058" s="15" t="s">
        <v>2121</v>
      </c>
      <c r="M9058" s="15" t="s">
        <v>2122</v>
      </c>
    </row>
    <row r="9059" spans="1:13" x14ac:dyDescent="0.2">
      <c r="A9059" s="15">
        <v>4</v>
      </c>
      <c r="B9059" s="18">
        <v>8666871</v>
      </c>
      <c r="C9059" s="18">
        <v>8666879</v>
      </c>
      <c r="D9059" s="15" t="s">
        <v>6327</v>
      </c>
      <c r="E9059" s="15" t="s">
        <v>2697</v>
      </c>
      <c r="F9059" s="15" t="s">
        <v>92</v>
      </c>
      <c r="G9059" s="19">
        <v>50.0068294631388</v>
      </c>
      <c r="H9059" s="19">
        <v>-2.8282631771286701</v>
      </c>
      <c r="I9059" s="20">
        <v>1.7161667520467799E-5</v>
      </c>
      <c r="J9059" s="15" t="s">
        <v>32</v>
      </c>
      <c r="K9059" s="15" t="s">
        <v>5170</v>
      </c>
      <c r="L9059" s="15" t="s">
        <v>5171</v>
      </c>
      <c r="M9059" s="15" t="s">
        <v>5172</v>
      </c>
    </row>
    <row r="9060" spans="1:13" x14ac:dyDescent="0.2">
      <c r="A9060" s="15">
        <v>2</v>
      </c>
      <c r="B9060" s="18">
        <v>15557719</v>
      </c>
      <c r="C9060" s="18">
        <v>15557719</v>
      </c>
      <c r="D9060" s="15" t="s">
        <v>6327</v>
      </c>
      <c r="E9060" s="15" t="s">
        <v>2697</v>
      </c>
      <c r="F9060" s="15" t="s">
        <v>92</v>
      </c>
      <c r="G9060" s="19">
        <v>103.42768961674901</v>
      </c>
      <c r="H9060" s="19">
        <v>-2.8297177289436402</v>
      </c>
      <c r="I9060" s="20">
        <v>1.3123815454599001E-4</v>
      </c>
      <c r="J9060" s="15" t="s">
        <v>32</v>
      </c>
      <c r="K9060" s="15" t="s">
        <v>4111</v>
      </c>
      <c r="L9060" s="15" t="s">
        <v>4112</v>
      </c>
      <c r="M9060" s="15" t="s">
        <v>4113</v>
      </c>
    </row>
    <row r="9061" spans="1:13" x14ac:dyDescent="0.2">
      <c r="A9061" s="15">
        <v>1</v>
      </c>
      <c r="B9061" s="18">
        <v>622078</v>
      </c>
      <c r="C9061" s="18">
        <v>622079</v>
      </c>
      <c r="D9061" s="15" t="s">
        <v>6327</v>
      </c>
      <c r="E9061" s="15" t="s">
        <v>2697</v>
      </c>
      <c r="F9061" s="15" t="s">
        <v>92</v>
      </c>
      <c r="G9061" s="19">
        <v>17.876987074678201</v>
      </c>
      <c r="H9061" s="19">
        <v>-2.84229513219393</v>
      </c>
      <c r="I9061" s="20">
        <v>4.0147803084909398E-4</v>
      </c>
      <c r="J9061" s="15" t="s">
        <v>32</v>
      </c>
      <c r="K9061" s="15" t="s">
        <v>2730</v>
      </c>
      <c r="L9061" s="15" t="s">
        <v>2730</v>
      </c>
      <c r="M9061" s="15" t="s">
        <v>2731</v>
      </c>
    </row>
    <row r="9062" spans="1:13" x14ac:dyDescent="0.2">
      <c r="A9062" s="15">
        <v>1</v>
      </c>
      <c r="B9062" s="18">
        <v>12956544</v>
      </c>
      <c r="C9062" s="18">
        <v>12956546</v>
      </c>
      <c r="D9062" s="15" t="s">
        <v>6327</v>
      </c>
      <c r="E9062" s="15" t="s">
        <v>2697</v>
      </c>
      <c r="F9062" s="15" t="s">
        <v>89</v>
      </c>
      <c r="G9062" s="19">
        <v>51.442106222620403</v>
      </c>
      <c r="H9062" s="19">
        <v>-2.8423494129955702</v>
      </c>
      <c r="I9062" s="20">
        <v>3.0015740350995799E-6</v>
      </c>
      <c r="J9062" s="15" t="s">
        <v>32</v>
      </c>
      <c r="K9062" s="15" t="s">
        <v>3215</v>
      </c>
      <c r="L9062" s="15" t="s">
        <v>3216</v>
      </c>
      <c r="M9062" s="15" t="s">
        <v>3217</v>
      </c>
    </row>
    <row r="9063" spans="1:13" x14ac:dyDescent="0.2">
      <c r="A9063" s="15">
        <v>1</v>
      </c>
      <c r="B9063" s="18">
        <v>622112</v>
      </c>
      <c r="C9063" s="18">
        <v>622119</v>
      </c>
      <c r="D9063" s="15" t="s">
        <v>6327</v>
      </c>
      <c r="E9063" s="15" t="s">
        <v>2697</v>
      </c>
      <c r="F9063" s="15" t="s">
        <v>92</v>
      </c>
      <c r="G9063" s="19">
        <v>29.035219237793299</v>
      </c>
      <c r="H9063" s="19">
        <v>-2.8430757363463801</v>
      </c>
      <c r="I9063" s="20">
        <v>6.8427232971082202E-6</v>
      </c>
      <c r="J9063" s="15" t="s">
        <v>32</v>
      </c>
      <c r="K9063" s="15" t="s">
        <v>2730</v>
      </c>
      <c r="L9063" s="15" t="s">
        <v>2730</v>
      </c>
      <c r="M9063" s="15" t="s">
        <v>2731</v>
      </c>
    </row>
    <row r="9064" spans="1:13" x14ac:dyDescent="0.2">
      <c r="A9064" s="15">
        <v>3</v>
      </c>
      <c r="B9064" s="18">
        <v>16528546</v>
      </c>
      <c r="C9064" s="18">
        <v>16528546</v>
      </c>
      <c r="D9064" s="15" t="s">
        <v>6327</v>
      </c>
      <c r="E9064" s="15" t="s">
        <v>2697</v>
      </c>
      <c r="F9064" s="15" t="s">
        <v>181</v>
      </c>
      <c r="G9064" s="19">
        <v>88.173064916111002</v>
      </c>
      <c r="H9064" s="19">
        <v>-2.8435759429688399</v>
      </c>
      <c r="I9064" s="20">
        <v>1.17351391617637E-8</v>
      </c>
      <c r="J9064" s="15" t="s">
        <v>32</v>
      </c>
      <c r="K9064" s="15" t="s">
        <v>4673</v>
      </c>
      <c r="L9064" s="15" t="s">
        <v>4674</v>
      </c>
      <c r="M9064" s="15" t="s">
        <v>4675</v>
      </c>
    </row>
    <row r="9065" spans="1:13" x14ac:dyDescent="0.2">
      <c r="A9065" s="15">
        <v>3</v>
      </c>
      <c r="B9065" s="18">
        <v>16528964</v>
      </c>
      <c r="C9065" s="18">
        <v>16528971</v>
      </c>
      <c r="D9065" s="15" t="s">
        <v>6327</v>
      </c>
      <c r="E9065" s="15" t="s">
        <v>2697</v>
      </c>
      <c r="F9065" s="15" t="s">
        <v>92</v>
      </c>
      <c r="G9065" s="19">
        <v>17.9125471431575</v>
      </c>
      <c r="H9065" s="19">
        <v>-2.8466917847815001</v>
      </c>
      <c r="I9065" s="20">
        <v>4.80235252453859E-4</v>
      </c>
      <c r="J9065" s="15" t="s">
        <v>32</v>
      </c>
      <c r="K9065" s="15" t="s">
        <v>4673</v>
      </c>
      <c r="L9065" s="15" t="s">
        <v>4674</v>
      </c>
      <c r="M9065" s="15" t="s">
        <v>4675</v>
      </c>
    </row>
    <row r="9066" spans="1:13" x14ac:dyDescent="0.2">
      <c r="A9066" s="15">
        <v>4</v>
      </c>
      <c r="B9066" s="18">
        <v>18163930</v>
      </c>
      <c r="C9066" s="18">
        <v>18163930</v>
      </c>
      <c r="D9066" s="15" t="s">
        <v>6327</v>
      </c>
      <c r="E9066" s="15" t="s">
        <v>2702</v>
      </c>
      <c r="F9066" s="15" t="s">
        <v>89</v>
      </c>
      <c r="G9066" s="19">
        <v>56.753538258586701</v>
      </c>
      <c r="H9066" s="19">
        <v>-2.8480401990907298</v>
      </c>
      <c r="I9066" s="20">
        <v>1.03740721212426E-3</v>
      </c>
      <c r="J9066" s="15" t="s">
        <v>32</v>
      </c>
      <c r="K9066" s="15" t="s">
        <v>5532</v>
      </c>
      <c r="L9066" s="15" t="s">
        <v>5533</v>
      </c>
      <c r="M9066" s="15" t="s">
        <v>5534</v>
      </c>
    </row>
    <row r="9067" spans="1:13" x14ac:dyDescent="0.2">
      <c r="A9067" s="15">
        <v>2</v>
      </c>
      <c r="B9067" s="18">
        <v>18227640</v>
      </c>
      <c r="C9067" s="18">
        <v>18227641</v>
      </c>
      <c r="D9067" s="15" t="s">
        <v>6327</v>
      </c>
      <c r="E9067" s="15" t="s">
        <v>2702</v>
      </c>
      <c r="F9067" s="15" t="s">
        <v>89</v>
      </c>
      <c r="G9067" s="19">
        <v>29.2844351053118</v>
      </c>
      <c r="H9067" s="19">
        <v>-2.84920650960514</v>
      </c>
      <c r="I9067" s="20">
        <v>4.49131339166591E-3</v>
      </c>
      <c r="J9067" s="15" t="s">
        <v>32</v>
      </c>
      <c r="K9067" s="15" t="s">
        <v>921</v>
      </c>
      <c r="L9067" s="15" t="s">
        <v>921</v>
      </c>
      <c r="M9067" s="15" t="s">
        <v>922</v>
      </c>
    </row>
    <row r="9068" spans="1:13" x14ac:dyDescent="0.2">
      <c r="A9068" s="15">
        <v>2</v>
      </c>
      <c r="B9068" s="18">
        <v>15557832</v>
      </c>
      <c r="C9068" s="18">
        <v>15557832</v>
      </c>
      <c r="D9068" s="15" t="s">
        <v>6327</v>
      </c>
      <c r="E9068" s="15" t="s">
        <v>2697</v>
      </c>
      <c r="F9068" s="15" t="s">
        <v>92</v>
      </c>
      <c r="G9068" s="19">
        <v>18.565334823001699</v>
      </c>
      <c r="H9068" s="19">
        <v>-2.8499203820456902</v>
      </c>
      <c r="I9068" s="20">
        <v>9.5680057069950702E-4</v>
      </c>
      <c r="J9068" s="15" t="s">
        <v>32</v>
      </c>
      <c r="K9068" s="15" t="s">
        <v>4111</v>
      </c>
      <c r="L9068" s="15" t="s">
        <v>4112</v>
      </c>
      <c r="M9068" s="15" t="s">
        <v>4113</v>
      </c>
    </row>
    <row r="9069" spans="1:13" x14ac:dyDescent="0.2">
      <c r="A9069" s="15">
        <v>3</v>
      </c>
      <c r="B9069" s="18">
        <v>16528692</v>
      </c>
      <c r="C9069" s="18">
        <v>16528692</v>
      </c>
      <c r="D9069" s="15" t="s">
        <v>6327</v>
      </c>
      <c r="E9069" s="15" t="s">
        <v>2697</v>
      </c>
      <c r="F9069" s="15" t="s">
        <v>181</v>
      </c>
      <c r="G9069" s="19">
        <v>15.6871908698881</v>
      </c>
      <c r="H9069" s="19">
        <v>-2.8525731681176101</v>
      </c>
      <c r="I9069" s="20">
        <v>1.52826637154149E-3</v>
      </c>
      <c r="J9069" s="15" t="s">
        <v>32</v>
      </c>
      <c r="K9069" s="15" t="s">
        <v>4673</v>
      </c>
      <c r="L9069" s="15" t="s">
        <v>4674</v>
      </c>
      <c r="M9069" s="15" t="s">
        <v>4675</v>
      </c>
    </row>
    <row r="9070" spans="1:13" x14ac:dyDescent="0.2">
      <c r="A9070" s="15">
        <v>3</v>
      </c>
      <c r="B9070" s="18">
        <v>16528607</v>
      </c>
      <c r="C9070" s="18">
        <v>16528611</v>
      </c>
      <c r="D9070" s="15" t="s">
        <v>6327</v>
      </c>
      <c r="E9070" s="15" t="s">
        <v>2702</v>
      </c>
      <c r="F9070" s="15" t="s">
        <v>181</v>
      </c>
      <c r="G9070" s="19">
        <v>114.071116110334</v>
      </c>
      <c r="H9070" s="19">
        <v>-2.8540853650689302</v>
      </c>
      <c r="I9070" s="20">
        <v>1.64571539240656E-3</v>
      </c>
      <c r="J9070" s="15" t="s">
        <v>32</v>
      </c>
      <c r="K9070" s="15" t="s">
        <v>4673</v>
      </c>
      <c r="L9070" s="15" t="s">
        <v>4674</v>
      </c>
      <c r="M9070" s="15" t="s">
        <v>4675</v>
      </c>
    </row>
    <row r="9071" spans="1:13" x14ac:dyDescent="0.2">
      <c r="A9071" s="15">
        <v>4</v>
      </c>
      <c r="B9071" s="18">
        <v>8666796</v>
      </c>
      <c r="C9071" s="18">
        <v>8666796</v>
      </c>
      <c r="D9071" s="15" t="s">
        <v>6327</v>
      </c>
      <c r="E9071" s="15" t="s">
        <v>2697</v>
      </c>
      <c r="F9071" s="15" t="s">
        <v>92</v>
      </c>
      <c r="G9071" s="19">
        <v>18.599155477328502</v>
      </c>
      <c r="H9071" s="19">
        <v>-2.8547382036435698</v>
      </c>
      <c r="I9071" s="20">
        <v>1.97807572012129E-3</v>
      </c>
      <c r="J9071" s="15" t="s">
        <v>32</v>
      </c>
      <c r="K9071" s="15" t="s">
        <v>5170</v>
      </c>
      <c r="L9071" s="15" t="s">
        <v>5171</v>
      </c>
      <c r="M9071" s="15" t="s">
        <v>5172</v>
      </c>
    </row>
    <row r="9072" spans="1:13" x14ac:dyDescent="0.2">
      <c r="A9072" s="15">
        <v>1</v>
      </c>
      <c r="B9072" s="18">
        <v>7038941</v>
      </c>
      <c r="C9072" s="18">
        <v>7038941</v>
      </c>
      <c r="D9072" s="15" t="s">
        <v>6327</v>
      </c>
      <c r="E9072" s="15" t="s">
        <v>2702</v>
      </c>
      <c r="F9072" s="15" t="s">
        <v>89</v>
      </c>
      <c r="G9072" s="19">
        <v>24.280054634094</v>
      </c>
      <c r="H9072" s="19">
        <v>-2.8603128331801302</v>
      </c>
      <c r="I9072" s="20">
        <v>6.1031403069997103E-3</v>
      </c>
      <c r="J9072" s="15" t="s">
        <v>32</v>
      </c>
      <c r="K9072" s="15" t="s">
        <v>3043</v>
      </c>
      <c r="L9072" s="15" t="s">
        <v>3044</v>
      </c>
      <c r="M9072" s="15" t="s">
        <v>3045</v>
      </c>
    </row>
    <row r="9073" spans="1:13" x14ac:dyDescent="0.2">
      <c r="A9073" s="15">
        <v>3</v>
      </c>
      <c r="B9073" s="18">
        <v>6349451</v>
      </c>
      <c r="C9073" s="18">
        <v>6349454</v>
      </c>
      <c r="D9073" s="15" t="s">
        <v>6327</v>
      </c>
      <c r="E9073" s="15" t="s">
        <v>2702</v>
      </c>
      <c r="F9073" s="15" t="s">
        <v>92</v>
      </c>
      <c r="G9073" s="19">
        <v>79.089777082634896</v>
      </c>
      <c r="H9073" s="19">
        <v>-2.8624209732821102</v>
      </c>
      <c r="I9073" s="20">
        <v>1.2369329763242799E-3</v>
      </c>
      <c r="J9073" s="15" t="s">
        <v>32</v>
      </c>
      <c r="K9073" s="15" t="s">
        <v>4501</v>
      </c>
      <c r="L9073" s="15" t="s">
        <v>4502</v>
      </c>
      <c r="M9073" s="15" t="s">
        <v>1845</v>
      </c>
    </row>
    <row r="9074" spans="1:13" x14ac:dyDescent="0.2">
      <c r="A9074" s="15">
        <v>3</v>
      </c>
      <c r="B9074" s="18">
        <v>16528554</v>
      </c>
      <c r="C9074" s="18">
        <v>16528555</v>
      </c>
      <c r="D9074" s="15" t="s">
        <v>6327</v>
      </c>
      <c r="E9074" s="15" t="s">
        <v>2697</v>
      </c>
      <c r="F9074" s="15" t="s">
        <v>89</v>
      </c>
      <c r="G9074" s="19">
        <v>92.242607096583598</v>
      </c>
      <c r="H9074" s="19">
        <v>-2.8625132774957498</v>
      </c>
      <c r="I9074" s="20">
        <v>4.4588724839934996E-9</v>
      </c>
      <c r="J9074" s="15" t="s">
        <v>32</v>
      </c>
      <c r="K9074" s="15" t="s">
        <v>4673</v>
      </c>
      <c r="L9074" s="15" t="s">
        <v>4674</v>
      </c>
      <c r="M9074" s="15" t="s">
        <v>4675</v>
      </c>
    </row>
    <row r="9075" spans="1:13" x14ac:dyDescent="0.2">
      <c r="A9075" s="15">
        <v>3</v>
      </c>
      <c r="B9075" s="18">
        <v>16528570</v>
      </c>
      <c r="C9075" s="18">
        <v>16528570</v>
      </c>
      <c r="D9075" s="15" t="s">
        <v>6327</v>
      </c>
      <c r="E9075" s="15" t="s">
        <v>2697</v>
      </c>
      <c r="F9075" s="15" t="s">
        <v>89</v>
      </c>
      <c r="G9075" s="19">
        <v>46.143581053095801</v>
      </c>
      <c r="H9075" s="19">
        <v>-2.86470798243373</v>
      </c>
      <c r="I9075" s="20">
        <v>2.7802210505122401E-7</v>
      </c>
      <c r="J9075" s="15" t="s">
        <v>32</v>
      </c>
      <c r="K9075" s="15" t="s">
        <v>4673</v>
      </c>
      <c r="L9075" s="15" t="s">
        <v>4674</v>
      </c>
      <c r="M9075" s="15" t="s">
        <v>4675</v>
      </c>
    </row>
    <row r="9076" spans="1:13" x14ac:dyDescent="0.2">
      <c r="A9076" s="15">
        <v>3</v>
      </c>
      <c r="B9076" s="18">
        <v>16528750</v>
      </c>
      <c r="C9076" s="18">
        <v>16528758</v>
      </c>
      <c r="D9076" s="15" t="s">
        <v>6327</v>
      </c>
      <c r="E9076" s="15" t="s">
        <v>2697</v>
      </c>
      <c r="F9076" s="15" t="s">
        <v>89</v>
      </c>
      <c r="G9076" s="19">
        <v>98.749068032830493</v>
      </c>
      <c r="H9076" s="19">
        <v>-2.8675072780983499</v>
      </c>
      <c r="I9076" s="20">
        <v>4.3932355297404601E-11</v>
      </c>
      <c r="J9076" s="15" t="s">
        <v>32</v>
      </c>
      <c r="K9076" s="15" t="s">
        <v>4673</v>
      </c>
      <c r="L9076" s="15" t="s">
        <v>4674</v>
      </c>
      <c r="M9076" s="15" t="s">
        <v>4675</v>
      </c>
    </row>
    <row r="9077" spans="1:13" x14ac:dyDescent="0.2">
      <c r="A9077" s="15">
        <v>3</v>
      </c>
      <c r="B9077" s="18">
        <v>16528537</v>
      </c>
      <c r="C9077" s="18">
        <v>16528537</v>
      </c>
      <c r="D9077" s="15" t="s">
        <v>6327</v>
      </c>
      <c r="E9077" s="15" t="s">
        <v>2697</v>
      </c>
      <c r="F9077" s="15" t="s">
        <v>181</v>
      </c>
      <c r="G9077" s="19">
        <v>48.506373847717597</v>
      </c>
      <c r="H9077" s="19">
        <v>-2.8703297601556699</v>
      </c>
      <c r="I9077" s="20">
        <v>1.18755545138219E-5</v>
      </c>
      <c r="J9077" s="15" t="s">
        <v>32</v>
      </c>
      <c r="K9077" s="15" t="s">
        <v>4673</v>
      </c>
      <c r="L9077" s="15" t="s">
        <v>4674</v>
      </c>
      <c r="M9077" s="15" t="s">
        <v>4675</v>
      </c>
    </row>
    <row r="9078" spans="1:13" x14ac:dyDescent="0.2">
      <c r="A9078" s="15">
        <v>2</v>
      </c>
      <c r="B9078" s="18">
        <v>1799512</v>
      </c>
      <c r="C9078" s="18">
        <v>1799518</v>
      </c>
      <c r="D9078" s="15" t="s">
        <v>6327</v>
      </c>
      <c r="E9078" s="15" t="s">
        <v>2702</v>
      </c>
      <c r="F9078" s="15" t="s">
        <v>92</v>
      </c>
      <c r="G9078" s="19">
        <v>97.066933594873802</v>
      </c>
      <c r="H9078" s="19">
        <v>-2.8721272183392199</v>
      </c>
      <c r="I9078" s="20">
        <v>3.6298846426088302E-3</v>
      </c>
      <c r="J9078" s="15" t="s">
        <v>32</v>
      </c>
      <c r="K9078" s="15" t="s">
        <v>3720</v>
      </c>
      <c r="L9078" s="15" t="s">
        <v>3721</v>
      </c>
      <c r="M9078" s="15" t="s">
        <v>3722</v>
      </c>
    </row>
    <row r="9079" spans="1:13" x14ac:dyDescent="0.2">
      <c r="A9079" s="15">
        <v>2</v>
      </c>
      <c r="B9079" s="18">
        <v>1823603</v>
      </c>
      <c r="C9079" s="18">
        <v>1823603</v>
      </c>
      <c r="D9079" s="15" t="s">
        <v>6327</v>
      </c>
      <c r="E9079" s="15" t="s">
        <v>2702</v>
      </c>
      <c r="F9079" s="15" t="s">
        <v>89</v>
      </c>
      <c r="G9079" s="19">
        <v>203.818390121709</v>
      </c>
      <c r="H9079" s="19">
        <v>-2.8763278536200798</v>
      </c>
      <c r="I9079" s="20">
        <v>1.4915054464934799E-3</v>
      </c>
      <c r="J9079" s="15" t="s">
        <v>32</v>
      </c>
      <c r="K9079" s="15" t="s">
        <v>3723</v>
      </c>
      <c r="L9079" s="15" t="s">
        <v>3724</v>
      </c>
      <c r="M9079" s="15" t="s">
        <v>3725</v>
      </c>
    </row>
    <row r="9080" spans="1:13" x14ac:dyDescent="0.2">
      <c r="A9080" s="15">
        <v>3</v>
      </c>
      <c r="B9080" s="18">
        <v>16528492</v>
      </c>
      <c r="C9080" s="18">
        <v>16528492</v>
      </c>
      <c r="D9080" s="15" t="s">
        <v>6327</v>
      </c>
      <c r="E9080" s="15" t="s">
        <v>2697</v>
      </c>
      <c r="F9080" s="15" t="s">
        <v>181</v>
      </c>
      <c r="G9080" s="19">
        <v>62.862503793033603</v>
      </c>
      <c r="H9080" s="19">
        <v>-2.8763748734175798</v>
      </c>
      <c r="I9080" s="20">
        <v>1.7060509555795599E-8</v>
      </c>
      <c r="J9080" s="15" t="s">
        <v>32</v>
      </c>
      <c r="K9080" s="15" t="s">
        <v>4673</v>
      </c>
      <c r="L9080" s="15" t="s">
        <v>4674</v>
      </c>
      <c r="M9080" s="15" t="s">
        <v>4675</v>
      </c>
    </row>
    <row r="9081" spans="1:13" x14ac:dyDescent="0.2">
      <c r="A9081" s="15">
        <v>1</v>
      </c>
      <c r="B9081" s="18">
        <v>19455434</v>
      </c>
      <c r="C9081" s="18">
        <v>19455439</v>
      </c>
      <c r="D9081" s="15" t="s">
        <v>6327</v>
      </c>
      <c r="E9081" s="15" t="s">
        <v>2702</v>
      </c>
      <c r="F9081" s="15" t="s">
        <v>89</v>
      </c>
      <c r="G9081" s="19">
        <v>41.021610570505402</v>
      </c>
      <c r="H9081" s="19">
        <v>-2.88051484355928</v>
      </c>
      <c r="I9081" s="20">
        <v>9.7481283030200396E-3</v>
      </c>
      <c r="J9081" s="15" t="s">
        <v>32</v>
      </c>
      <c r="K9081" s="15" t="s">
        <v>3291</v>
      </c>
      <c r="L9081" s="15" t="s">
        <v>3292</v>
      </c>
      <c r="M9081" s="15" t="s">
        <v>3293</v>
      </c>
    </row>
    <row r="9082" spans="1:13" x14ac:dyDescent="0.2">
      <c r="A9082" s="15">
        <v>4</v>
      </c>
      <c r="B9082" s="18">
        <v>7080079</v>
      </c>
      <c r="C9082" s="18">
        <v>7080079</v>
      </c>
      <c r="D9082" s="15" t="s">
        <v>6327</v>
      </c>
      <c r="E9082" s="15" t="s">
        <v>2697</v>
      </c>
      <c r="F9082" s="15" t="s">
        <v>89</v>
      </c>
      <c r="G9082" s="19">
        <v>12.3458794538832</v>
      </c>
      <c r="H9082" s="19">
        <v>-2.8887146823207002</v>
      </c>
      <c r="I9082" s="20">
        <v>5.03934839797795E-3</v>
      </c>
      <c r="J9082" s="15" t="s">
        <v>32</v>
      </c>
      <c r="K9082" s="15" t="s">
        <v>5110</v>
      </c>
      <c r="L9082" s="15" t="s">
        <v>5111</v>
      </c>
      <c r="M9082" s="15" t="s">
        <v>5112</v>
      </c>
    </row>
    <row r="9083" spans="1:13" x14ac:dyDescent="0.2">
      <c r="A9083" s="15">
        <v>3</v>
      </c>
      <c r="B9083" s="18">
        <v>16528515</v>
      </c>
      <c r="C9083" s="18">
        <v>16528515</v>
      </c>
      <c r="D9083" s="15" t="s">
        <v>6327</v>
      </c>
      <c r="E9083" s="15" t="s">
        <v>2697</v>
      </c>
      <c r="F9083" s="15" t="s">
        <v>89</v>
      </c>
      <c r="G9083" s="19">
        <v>16.249435095646401</v>
      </c>
      <c r="H9083" s="19">
        <v>-2.8911117108804101</v>
      </c>
      <c r="I9083" s="20">
        <v>8.9885832981795701E-4</v>
      </c>
      <c r="J9083" s="15" t="s">
        <v>32</v>
      </c>
      <c r="K9083" s="15" t="s">
        <v>4673</v>
      </c>
      <c r="L9083" s="15" t="s">
        <v>4674</v>
      </c>
      <c r="M9083" s="15" t="s">
        <v>4675</v>
      </c>
    </row>
    <row r="9084" spans="1:13" x14ac:dyDescent="0.2">
      <c r="A9084" s="15">
        <v>4</v>
      </c>
      <c r="B9084" s="18">
        <v>18469972</v>
      </c>
      <c r="C9084" s="18">
        <v>18469973</v>
      </c>
      <c r="D9084" s="15" t="s">
        <v>6327</v>
      </c>
      <c r="E9084" s="15" t="s">
        <v>2697</v>
      </c>
      <c r="F9084" s="15" t="s">
        <v>92</v>
      </c>
      <c r="G9084" s="19">
        <v>10.612474696703501</v>
      </c>
      <c r="H9084" s="19">
        <v>-2.8914235152798198</v>
      </c>
      <c r="I9084" s="20">
        <v>6.9467573212302998E-3</v>
      </c>
      <c r="J9084" s="15" t="s">
        <v>32</v>
      </c>
      <c r="K9084" s="15" t="s">
        <v>5548</v>
      </c>
      <c r="L9084" s="15" t="s">
        <v>5549</v>
      </c>
      <c r="M9084" s="15" t="s">
        <v>5550</v>
      </c>
    </row>
    <row r="9085" spans="1:13" x14ac:dyDescent="0.2">
      <c r="A9085" s="15">
        <v>5</v>
      </c>
      <c r="B9085" s="18">
        <v>896876</v>
      </c>
      <c r="C9085" s="18">
        <v>896876</v>
      </c>
      <c r="D9085" s="15" t="s">
        <v>6327</v>
      </c>
      <c r="E9085" s="15" t="s">
        <v>2697</v>
      </c>
      <c r="F9085" s="15" t="s">
        <v>89</v>
      </c>
      <c r="G9085" s="19">
        <v>32.218787050471299</v>
      </c>
      <c r="H9085" s="19">
        <v>-2.8934146993014398</v>
      </c>
      <c r="I9085" s="20">
        <v>1.4933655678043599E-3</v>
      </c>
      <c r="J9085" s="15" t="s">
        <v>32</v>
      </c>
      <c r="K9085" s="15" t="s">
        <v>5578</v>
      </c>
      <c r="L9085" s="15" t="s">
        <v>5578</v>
      </c>
      <c r="M9085" s="15" t="s">
        <v>91</v>
      </c>
    </row>
    <row r="9086" spans="1:13" x14ac:dyDescent="0.2">
      <c r="A9086" s="15">
        <v>4</v>
      </c>
      <c r="B9086" s="18">
        <v>17852626</v>
      </c>
      <c r="C9086" s="18">
        <v>17852626</v>
      </c>
      <c r="D9086" s="15" t="s">
        <v>6327</v>
      </c>
      <c r="E9086" s="15" t="s">
        <v>2697</v>
      </c>
      <c r="F9086" s="15" t="s">
        <v>92</v>
      </c>
      <c r="G9086" s="19">
        <v>16.3157169595457</v>
      </c>
      <c r="H9086" s="19">
        <v>-2.8947230025967801</v>
      </c>
      <c r="I9086" s="20">
        <v>5.6927185367766403E-4</v>
      </c>
      <c r="J9086" s="15" t="s">
        <v>32</v>
      </c>
      <c r="K9086" s="15" t="s">
        <v>5510</v>
      </c>
      <c r="L9086" s="15" t="s">
        <v>5511</v>
      </c>
      <c r="M9086" s="15" t="s">
        <v>5512</v>
      </c>
    </row>
    <row r="9087" spans="1:13" x14ac:dyDescent="0.2">
      <c r="A9087" s="15">
        <v>1</v>
      </c>
      <c r="B9087" s="18">
        <v>12956860</v>
      </c>
      <c r="C9087" s="18">
        <v>12956869</v>
      </c>
      <c r="D9087" s="15" t="s">
        <v>6327</v>
      </c>
      <c r="E9087" s="15" t="s">
        <v>2697</v>
      </c>
      <c r="F9087" s="15" t="s">
        <v>92</v>
      </c>
      <c r="G9087" s="19">
        <v>117.395641127771</v>
      </c>
      <c r="H9087" s="19">
        <v>-2.8978101487699801</v>
      </c>
      <c r="I9087" s="20">
        <v>6.8508324690825403E-10</v>
      </c>
      <c r="J9087" s="15" t="s">
        <v>32</v>
      </c>
      <c r="K9087" s="15" t="s">
        <v>3215</v>
      </c>
      <c r="L9087" s="15" t="s">
        <v>3216</v>
      </c>
      <c r="M9087" s="15" t="s">
        <v>3217</v>
      </c>
    </row>
    <row r="9088" spans="1:13" x14ac:dyDescent="0.2">
      <c r="A9088" s="15">
        <v>3</v>
      </c>
      <c r="B9088" s="18">
        <v>16528566</v>
      </c>
      <c r="C9088" s="18">
        <v>16528566</v>
      </c>
      <c r="D9088" s="15" t="s">
        <v>6327</v>
      </c>
      <c r="E9088" s="15" t="s">
        <v>2702</v>
      </c>
      <c r="F9088" s="15" t="s">
        <v>89</v>
      </c>
      <c r="G9088" s="19">
        <v>57.921046862771298</v>
      </c>
      <c r="H9088" s="19">
        <v>-2.8990886976613601</v>
      </c>
      <c r="I9088" s="20">
        <v>5.4080625329205997E-4</v>
      </c>
      <c r="J9088" s="15" t="s">
        <v>32</v>
      </c>
      <c r="K9088" s="15" t="s">
        <v>4673</v>
      </c>
      <c r="L9088" s="15" t="s">
        <v>4674</v>
      </c>
      <c r="M9088" s="15" t="s">
        <v>4675</v>
      </c>
    </row>
    <row r="9089" spans="1:13" x14ac:dyDescent="0.2">
      <c r="A9089" s="15">
        <v>3</v>
      </c>
      <c r="B9089" s="18">
        <v>16528684</v>
      </c>
      <c r="C9089" s="18">
        <v>16528685</v>
      </c>
      <c r="D9089" s="15" t="s">
        <v>6327</v>
      </c>
      <c r="E9089" s="15" t="s">
        <v>2697</v>
      </c>
      <c r="F9089" s="15" t="s">
        <v>89</v>
      </c>
      <c r="G9089" s="19">
        <v>37.131760888477899</v>
      </c>
      <c r="H9089" s="19">
        <v>-2.9029206915608001</v>
      </c>
      <c r="I9089" s="20">
        <v>4.4840451799524499E-6</v>
      </c>
      <c r="J9089" s="15" t="s">
        <v>32</v>
      </c>
      <c r="K9089" s="15" t="s">
        <v>4673</v>
      </c>
      <c r="L9089" s="15" t="s">
        <v>4674</v>
      </c>
      <c r="M9089" s="15" t="s">
        <v>4675</v>
      </c>
    </row>
    <row r="9090" spans="1:13" x14ac:dyDescent="0.2">
      <c r="A9090" s="15">
        <v>1</v>
      </c>
      <c r="B9090" s="18">
        <v>12956686</v>
      </c>
      <c r="C9090" s="18">
        <v>12956693</v>
      </c>
      <c r="D9090" s="15" t="s">
        <v>6327</v>
      </c>
      <c r="E9090" s="15" t="s">
        <v>2697</v>
      </c>
      <c r="F9090" s="15" t="s">
        <v>89</v>
      </c>
      <c r="G9090" s="19">
        <v>237.30506455415701</v>
      </c>
      <c r="H9090" s="19">
        <v>-2.9116766886396999</v>
      </c>
      <c r="I9090" s="20">
        <v>1.5599781359696501E-10</v>
      </c>
      <c r="J9090" s="15" t="s">
        <v>32</v>
      </c>
      <c r="K9090" s="15" t="s">
        <v>3215</v>
      </c>
      <c r="L9090" s="15" t="s">
        <v>3216</v>
      </c>
      <c r="M9090" s="15" t="s">
        <v>3217</v>
      </c>
    </row>
    <row r="9091" spans="1:13" x14ac:dyDescent="0.2">
      <c r="A9091" s="15">
        <v>3</v>
      </c>
      <c r="B9091" s="18">
        <v>16913090</v>
      </c>
      <c r="C9091" s="18">
        <v>16913090</v>
      </c>
      <c r="D9091" s="15" t="s">
        <v>6327</v>
      </c>
      <c r="E9091" s="15" t="s">
        <v>2697</v>
      </c>
      <c r="F9091" s="15" t="s">
        <v>92</v>
      </c>
      <c r="G9091" s="19">
        <v>21.5394018838745</v>
      </c>
      <c r="H9091" s="19">
        <v>-2.9315516425546799</v>
      </c>
      <c r="I9091" s="20">
        <v>2.1474259720055301E-4</v>
      </c>
      <c r="J9091" s="15" t="s">
        <v>32</v>
      </c>
      <c r="K9091" s="15" t="s">
        <v>4677</v>
      </c>
      <c r="L9091" s="15" t="s">
        <v>4677</v>
      </c>
      <c r="M9091" s="15" t="s">
        <v>374</v>
      </c>
    </row>
    <row r="9092" spans="1:13" x14ac:dyDescent="0.2">
      <c r="A9092" s="15">
        <v>1</v>
      </c>
      <c r="B9092" s="18">
        <v>12956604</v>
      </c>
      <c r="C9092" s="18">
        <v>12956612</v>
      </c>
      <c r="D9092" s="15" t="s">
        <v>6327</v>
      </c>
      <c r="E9092" s="15" t="s">
        <v>2697</v>
      </c>
      <c r="F9092" s="15" t="s">
        <v>89</v>
      </c>
      <c r="G9092" s="19">
        <v>65.856361230851604</v>
      </c>
      <c r="H9092" s="19">
        <v>-2.93177088143152</v>
      </c>
      <c r="I9092" s="20">
        <v>4.3129203592278098E-8</v>
      </c>
      <c r="J9092" s="15" t="s">
        <v>32</v>
      </c>
      <c r="K9092" s="15" t="s">
        <v>3215</v>
      </c>
      <c r="L9092" s="15" t="s">
        <v>3216</v>
      </c>
      <c r="M9092" s="15" t="s">
        <v>3217</v>
      </c>
    </row>
    <row r="9093" spans="1:13" x14ac:dyDescent="0.2">
      <c r="A9093" s="15">
        <v>2</v>
      </c>
      <c r="B9093" s="18">
        <v>3854</v>
      </c>
      <c r="C9093" s="18">
        <v>3854</v>
      </c>
      <c r="D9093" s="15" t="s">
        <v>6327</v>
      </c>
      <c r="E9093" s="15" t="s">
        <v>2702</v>
      </c>
      <c r="F9093" s="15" t="s">
        <v>89</v>
      </c>
      <c r="G9093" s="19">
        <v>347.18164726506598</v>
      </c>
      <c r="H9093" s="19">
        <v>-2.93389517616124</v>
      </c>
      <c r="I9093" s="20">
        <v>3.1975902027130301E-3</v>
      </c>
      <c r="J9093" s="15" t="s">
        <v>994</v>
      </c>
      <c r="K9093" s="15" t="s">
        <v>993</v>
      </c>
      <c r="L9093" s="15" t="s">
        <v>993</v>
      </c>
      <c r="M9093" s="15" t="s">
        <v>995</v>
      </c>
    </row>
    <row r="9094" spans="1:13" x14ac:dyDescent="0.2">
      <c r="A9094" s="15">
        <v>2</v>
      </c>
      <c r="B9094" s="18">
        <v>13395306</v>
      </c>
      <c r="C9094" s="18">
        <v>13395306</v>
      </c>
      <c r="D9094" s="15" t="s">
        <v>6327</v>
      </c>
      <c r="E9094" s="15" t="s">
        <v>2697</v>
      </c>
      <c r="F9094" s="15" t="s">
        <v>89</v>
      </c>
      <c r="G9094" s="19">
        <v>15.6599560424235</v>
      </c>
      <c r="H9094" s="19">
        <v>-2.93695595602947</v>
      </c>
      <c r="I9094" s="20">
        <v>1.1300594040623E-3</v>
      </c>
      <c r="J9094" s="15" t="s">
        <v>32</v>
      </c>
      <c r="K9094" s="15" t="s">
        <v>4038</v>
      </c>
      <c r="L9094" s="15" t="s">
        <v>4038</v>
      </c>
      <c r="M9094" s="15" t="s">
        <v>2163</v>
      </c>
    </row>
    <row r="9095" spans="1:13" x14ac:dyDescent="0.2">
      <c r="A9095" s="15">
        <v>1</v>
      </c>
      <c r="B9095" s="18">
        <v>6220778</v>
      </c>
      <c r="C9095" s="18">
        <v>6220778</v>
      </c>
      <c r="D9095" s="15" t="s">
        <v>6327</v>
      </c>
      <c r="E9095" s="15" t="s">
        <v>2697</v>
      </c>
      <c r="F9095" s="15" t="s">
        <v>92</v>
      </c>
      <c r="G9095" s="19">
        <v>26.428095858806099</v>
      </c>
      <c r="H9095" s="19">
        <v>-2.93778058187221</v>
      </c>
      <c r="I9095" s="20">
        <v>2.6025059282775401E-5</v>
      </c>
      <c r="J9095" s="15" t="s">
        <v>520</v>
      </c>
      <c r="K9095" s="15" t="s">
        <v>3006</v>
      </c>
      <c r="L9095" s="15" t="s">
        <v>3007</v>
      </c>
      <c r="M9095" s="15" t="s">
        <v>3007</v>
      </c>
    </row>
    <row r="9096" spans="1:13" x14ac:dyDescent="0.2">
      <c r="A9096" s="15">
        <v>3</v>
      </c>
      <c r="B9096" s="18">
        <v>16528221</v>
      </c>
      <c r="C9096" s="18">
        <v>16528229</v>
      </c>
      <c r="D9096" s="15" t="s">
        <v>6327</v>
      </c>
      <c r="E9096" s="15" t="s">
        <v>2702</v>
      </c>
      <c r="F9096" s="15" t="s">
        <v>89</v>
      </c>
      <c r="G9096" s="19">
        <v>52.780450989924802</v>
      </c>
      <c r="H9096" s="19">
        <v>-2.9417324017234199</v>
      </c>
      <c r="I9096" s="20">
        <v>2.30138005281354E-3</v>
      </c>
      <c r="J9096" s="15" t="s">
        <v>32</v>
      </c>
      <c r="K9096" s="15" t="s">
        <v>4673</v>
      </c>
      <c r="L9096" s="15" t="s">
        <v>4674</v>
      </c>
      <c r="M9096" s="15" t="s">
        <v>4675</v>
      </c>
    </row>
    <row r="9097" spans="1:13" x14ac:dyDescent="0.2">
      <c r="A9097" s="15">
        <v>3</v>
      </c>
      <c r="B9097" s="18">
        <v>8084651</v>
      </c>
      <c r="C9097" s="18">
        <v>8084651</v>
      </c>
      <c r="D9097" s="15" t="s">
        <v>6327</v>
      </c>
      <c r="E9097" s="15" t="s">
        <v>2697</v>
      </c>
      <c r="F9097" s="15" t="s">
        <v>89</v>
      </c>
      <c r="G9097" s="19">
        <v>10.457847632183199</v>
      </c>
      <c r="H9097" s="19">
        <v>-2.9438604209989299</v>
      </c>
      <c r="I9097" s="20">
        <v>4.6860854626195898E-3</v>
      </c>
      <c r="J9097" s="15" t="s">
        <v>32</v>
      </c>
      <c r="K9097" s="15" t="s">
        <v>4561</v>
      </c>
      <c r="L9097" s="15" t="s">
        <v>4562</v>
      </c>
      <c r="M9097" s="15" t="s">
        <v>3236</v>
      </c>
    </row>
    <row r="9098" spans="1:13" x14ac:dyDescent="0.2">
      <c r="A9098" s="15">
        <v>2</v>
      </c>
      <c r="B9098" s="18">
        <v>12624934</v>
      </c>
      <c r="C9098" s="18">
        <v>12624934</v>
      </c>
      <c r="D9098" s="15" t="s">
        <v>6327</v>
      </c>
      <c r="E9098" s="15" t="s">
        <v>2702</v>
      </c>
      <c r="F9098" s="15" t="s">
        <v>89</v>
      </c>
      <c r="G9098" s="19">
        <v>22.620893593429201</v>
      </c>
      <c r="H9098" s="19">
        <v>-2.9478844293236701</v>
      </c>
      <c r="I9098" s="20">
        <v>9.9826913260456195E-3</v>
      </c>
      <c r="J9098" s="15" t="s">
        <v>32</v>
      </c>
      <c r="K9098" s="15" t="s">
        <v>3996</v>
      </c>
      <c r="L9098" s="15" t="s">
        <v>3997</v>
      </c>
      <c r="M9098" s="15" t="s">
        <v>3998</v>
      </c>
    </row>
    <row r="9099" spans="1:13" x14ac:dyDescent="0.2">
      <c r="A9099" s="15">
        <v>1</v>
      </c>
      <c r="B9099" s="18">
        <v>12956687</v>
      </c>
      <c r="C9099" s="18">
        <v>12956690</v>
      </c>
      <c r="D9099" s="15" t="s">
        <v>6327</v>
      </c>
      <c r="E9099" s="15" t="s">
        <v>2697</v>
      </c>
      <c r="F9099" s="15" t="s">
        <v>92</v>
      </c>
      <c r="G9099" s="19">
        <v>31.331614781979098</v>
      </c>
      <c r="H9099" s="19">
        <v>-2.94830587320978</v>
      </c>
      <c r="I9099" s="20">
        <v>1.42477540717559E-5</v>
      </c>
      <c r="J9099" s="15" t="s">
        <v>32</v>
      </c>
      <c r="K9099" s="15" t="s">
        <v>3215</v>
      </c>
      <c r="L9099" s="15" t="s">
        <v>3216</v>
      </c>
      <c r="M9099" s="15" t="s">
        <v>3217</v>
      </c>
    </row>
    <row r="9100" spans="1:13" x14ac:dyDescent="0.2">
      <c r="A9100" s="15">
        <v>4</v>
      </c>
      <c r="B9100" s="18">
        <v>8666787</v>
      </c>
      <c r="C9100" s="18">
        <v>8666787</v>
      </c>
      <c r="D9100" s="15" t="s">
        <v>6327</v>
      </c>
      <c r="E9100" s="15" t="s">
        <v>2697</v>
      </c>
      <c r="F9100" s="15" t="s">
        <v>181</v>
      </c>
      <c r="G9100" s="19">
        <v>19.871325396337301</v>
      </c>
      <c r="H9100" s="19">
        <v>-2.9550333251986798</v>
      </c>
      <c r="I9100" s="20">
        <v>2.6323953625362602E-3</v>
      </c>
      <c r="J9100" s="15" t="s">
        <v>32</v>
      </c>
      <c r="K9100" s="15" t="s">
        <v>5170</v>
      </c>
      <c r="L9100" s="15" t="s">
        <v>5171</v>
      </c>
      <c r="M9100" s="15" t="s">
        <v>5172</v>
      </c>
    </row>
    <row r="9101" spans="1:13" x14ac:dyDescent="0.2">
      <c r="A9101" s="15">
        <v>1</v>
      </c>
      <c r="B9101" s="18">
        <v>622173</v>
      </c>
      <c r="C9101" s="18">
        <v>622180</v>
      </c>
      <c r="D9101" s="15" t="s">
        <v>6327</v>
      </c>
      <c r="E9101" s="15" t="s">
        <v>2697</v>
      </c>
      <c r="F9101" s="15" t="s">
        <v>89</v>
      </c>
      <c r="G9101" s="19">
        <v>32.6087205320271</v>
      </c>
      <c r="H9101" s="19">
        <v>-2.9568064769428002</v>
      </c>
      <c r="I9101" s="20">
        <v>9.3612233092570603E-7</v>
      </c>
      <c r="J9101" s="15" t="s">
        <v>32</v>
      </c>
      <c r="K9101" s="15" t="s">
        <v>2730</v>
      </c>
      <c r="L9101" s="15" t="s">
        <v>2730</v>
      </c>
      <c r="M9101" s="15" t="s">
        <v>2731</v>
      </c>
    </row>
    <row r="9102" spans="1:13" x14ac:dyDescent="0.2">
      <c r="A9102" s="15">
        <v>3</v>
      </c>
      <c r="B9102" s="18">
        <v>16919775</v>
      </c>
      <c r="C9102" s="18">
        <v>16919777</v>
      </c>
      <c r="D9102" s="15" t="s">
        <v>6327</v>
      </c>
      <c r="E9102" s="15" t="s">
        <v>2702</v>
      </c>
      <c r="F9102" s="15" t="s">
        <v>89</v>
      </c>
      <c r="G9102" s="19">
        <v>111.696846757505</v>
      </c>
      <c r="H9102" s="19">
        <v>-2.9590022851486601</v>
      </c>
      <c r="I9102" s="20">
        <v>3.6148597814735701E-3</v>
      </c>
      <c r="J9102" s="15" t="s">
        <v>32</v>
      </c>
      <c r="K9102" s="15" t="s">
        <v>4678</v>
      </c>
      <c r="L9102" s="15" t="s">
        <v>4679</v>
      </c>
      <c r="M9102" s="15" t="s">
        <v>4680</v>
      </c>
    </row>
    <row r="9103" spans="1:13" x14ac:dyDescent="0.2">
      <c r="A9103" s="15">
        <v>2</v>
      </c>
      <c r="B9103" s="18">
        <v>1823519</v>
      </c>
      <c r="C9103" s="18">
        <v>1823519</v>
      </c>
      <c r="D9103" s="15" t="s">
        <v>6327</v>
      </c>
      <c r="E9103" s="15" t="s">
        <v>2702</v>
      </c>
      <c r="F9103" s="15" t="s">
        <v>89</v>
      </c>
      <c r="G9103" s="19">
        <v>32.703524785563197</v>
      </c>
      <c r="H9103" s="19">
        <v>-2.9608869472484498</v>
      </c>
      <c r="I9103" s="20">
        <v>4.2080200354533198E-3</v>
      </c>
      <c r="J9103" s="15" t="s">
        <v>32</v>
      </c>
      <c r="K9103" s="15" t="s">
        <v>3723</v>
      </c>
      <c r="L9103" s="15" t="s">
        <v>3724</v>
      </c>
      <c r="M9103" s="15" t="s">
        <v>3725</v>
      </c>
    </row>
    <row r="9104" spans="1:13" x14ac:dyDescent="0.2">
      <c r="A9104" s="15">
        <v>2</v>
      </c>
      <c r="B9104" s="18">
        <v>1799626</v>
      </c>
      <c r="C9104" s="18">
        <v>1799633</v>
      </c>
      <c r="D9104" s="15" t="s">
        <v>6327</v>
      </c>
      <c r="E9104" s="15" t="s">
        <v>2702</v>
      </c>
      <c r="F9104" s="15" t="s">
        <v>92</v>
      </c>
      <c r="G9104" s="19">
        <v>95.886521887686797</v>
      </c>
      <c r="H9104" s="19">
        <v>-2.9625066014425698</v>
      </c>
      <c r="I9104" s="20">
        <v>4.8300425120628102E-3</v>
      </c>
      <c r="J9104" s="15" t="s">
        <v>32</v>
      </c>
      <c r="K9104" s="15" t="s">
        <v>3720</v>
      </c>
      <c r="L9104" s="15" t="s">
        <v>3721</v>
      </c>
      <c r="M9104" s="15" t="s">
        <v>3722</v>
      </c>
    </row>
    <row r="9105" spans="1:13" x14ac:dyDescent="0.2">
      <c r="A9105" s="15">
        <v>1</v>
      </c>
      <c r="B9105" s="18">
        <v>24884431</v>
      </c>
      <c r="C9105" s="18">
        <v>24884431</v>
      </c>
      <c r="D9105" s="15" t="s">
        <v>6327</v>
      </c>
      <c r="E9105" s="15" t="s">
        <v>2697</v>
      </c>
      <c r="F9105" s="15" t="s">
        <v>92</v>
      </c>
      <c r="G9105" s="19">
        <v>11.351870937294899</v>
      </c>
      <c r="H9105" s="19">
        <v>-2.9642954183431298</v>
      </c>
      <c r="I9105" s="20">
        <v>9.0847586421985201E-3</v>
      </c>
      <c r="J9105" s="15" t="s">
        <v>34</v>
      </c>
      <c r="L9105" s="15" t="s">
        <v>91</v>
      </c>
      <c r="M9105" s="15" t="s">
        <v>91</v>
      </c>
    </row>
    <row r="9106" spans="1:13" x14ac:dyDescent="0.2">
      <c r="A9106" s="15">
        <v>4</v>
      </c>
      <c r="B9106" s="18">
        <v>12613555</v>
      </c>
      <c r="C9106" s="18">
        <v>12613555</v>
      </c>
      <c r="D9106" s="15" t="s">
        <v>6327</v>
      </c>
      <c r="E9106" s="15" t="s">
        <v>2697</v>
      </c>
      <c r="F9106" s="15" t="s">
        <v>89</v>
      </c>
      <c r="G9106" s="19">
        <v>47.5641118925885</v>
      </c>
      <c r="H9106" s="19">
        <v>-2.9644773121663301</v>
      </c>
      <c r="I9106" s="20">
        <v>1.58338413077656E-9</v>
      </c>
      <c r="J9106" s="15" t="s">
        <v>32</v>
      </c>
      <c r="K9106" s="15" t="s">
        <v>5283</v>
      </c>
      <c r="L9106" s="15" t="s">
        <v>5283</v>
      </c>
      <c r="M9106" s="15" t="s">
        <v>5284</v>
      </c>
    </row>
    <row r="9107" spans="1:13" x14ac:dyDescent="0.2">
      <c r="A9107" s="15">
        <v>4</v>
      </c>
      <c r="B9107" s="18">
        <v>12613555</v>
      </c>
      <c r="C9107" s="18">
        <v>12613555</v>
      </c>
      <c r="D9107" s="15" t="s">
        <v>6327</v>
      </c>
      <c r="E9107" s="15" t="s">
        <v>2697</v>
      </c>
      <c r="F9107" s="15" t="s">
        <v>89</v>
      </c>
      <c r="G9107" s="19">
        <v>47.5641118925885</v>
      </c>
      <c r="H9107" s="19">
        <v>-2.9644773121663301</v>
      </c>
      <c r="I9107" s="20">
        <v>1.58338413077656E-9</v>
      </c>
      <c r="J9107" s="15" t="s">
        <v>32</v>
      </c>
      <c r="K9107" s="15" t="s">
        <v>5285</v>
      </c>
      <c r="L9107" s="15" t="s">
        <v>5286</v>
      </c>
      <c r="M9107" s="15" t="s">
        <v>2031</v>
      </c>
    </row>
    <row r="9108" spans="1:13" x14ac:dyDescent="0.2">
      <c r="A9108" s="15">
        <v>1</v>
      </c>
      <c r="B9108" s="18">
        <v>12956614</v>
      </c>
      <c r="C9108" s="18">
        <v>12956615</v>
      </c>
      <c r="D9108" s="15" t="s">
        <v>6327</v>
      </c>
      <c r="E9108" s="15" t="s">
        <v>2697</v>
      </c>
      <c r="F9108" s="15" t="s">
        <v>89</v>
      </c>
      <c r="G9108" s="19">
        <v>15.7332693258415</v>
      </c>
      <c r="H9108" s="19">
        <v>-2.96709950067252</v>
      </c>
      <c r="I9108" s="20">
        <v>1.74295834747558E-3</v>
      </c>
      <c r="J9108" s="15" t="s">
        <v>32</v>
      </c>
      <c r="K9108" s="15" t="s">
        <v>3215</v>
      </c>
      <c r="L9108" s="15" t="s">
        <v>3216</v>
      </c>
      <c r="M9108" s="15" t="s">
        <v>3217</v>
      </c>
    </row>
    <row r="9109" spans="1:13" x14ac:dyDescent="0.2">
      <c r="A9109" s="15">
        <v>3</v>
      </c>
      <c r="B9109" s="18">
        <v>16528527</v>
      </c>
      <c r="C9109" s="18">
        <v>16528536</v>
      </c>
      <c r="D9109" s="15" t="s">
        <v>6327</v>
      </c>
      <c r="E9109" s="15" t="s">
        <v>2697</v>
      </c>
      <c r="F9109" s="15" t="s">
        <v>89</v>
      </c>
      <c r="G9109" s="19">
        <v>268.00601714524203</v>
      </c>
      <c r="H9109" s="19">
        <v>-2.9681188934281399</v>
      </c>
      <c r="I9109" s="20">
        <v>7.7641787970938204E-14</v>
      </c>
      <c r="J9109" s="15" t="s">
        <v>32</v>
      </c>
      <c r="K9109" s="15" t="s">
        <v>4673</v>
      </c>
      <c r="L9109" s="15" t="s">
        <v>4674</v>
      </c>
      <c r="M9109" s="15" t="s">
        <v>4675</v>
      </c>
    </row>
    <row r="9110" spans="1:13" x14ac:dyDescent="0.2">
      <c r="A9110" s="15">
        <v>4</v>
      </c>
      <c r="B9110" s="18">
        <v>12613577</v>
      </c>
      <c r="C9110" s="18">
        <v>12613577</v>
      </c>
      <c r="D9110" s="15" t="s">
        <v>6327</v>
      </c>
      <c r="E9110" s="15" t="s">
        <v>2697</v>
      </c>
      <c r="F9110" s="15" t="s">
        <v>89</v>
      </c>
      <c r="G9110" s="19">
        <v>11.867251356713</v>
      </c>
      <c r="H9110" s="19">
        <v>-2.96812103432053</v>
      </c>
      <c r="I9110" s="20">
        <v>1.9661084997342699E-3</v>
      </c>
      <c r="J9110" s="15" t="s">
        <v>32</v>
      </c>
      <c r="K9110" s="15" t="s">
        <v>5283</v>
      </c>
      <c r="L9110" s="15" t="s">
        <v>5283</v>
      </c>
      <c r="M9110" s="15" t="s">
        <v>5284</v>
      </c>
    </row>
    <row r="9111" spans="1:13" x14ac:dyDescent="0.2">
      <c r="A9111" s="15">
        <v>4</v>
      </c>
      <c r="B9111" s="18">
        <v>12613577</v>
      </c>
      <c r="C9111" s="18">
        <v>12613577</v>
      </c>
      <c r="D9111" s="15" t="s">
        <v>6327</v>
      </c>
      <c r="E9111" s="15" t="s">
        <v>2697</v>
      </c>
      <c r="F9111" s="15" t="s">
        <v>89</v>
      </c>
      <c r="G9111" s="19">
        <v>11.867251356713</v>
      </c>
      <c r="H9111" s="19">
        <v>-2.96812103432053</v>
      </c>
      <c r="I9111" s="20">
        <v>1.9661084997342699E-3</v>
      </c>
      <c r="J9111" s="15" t="s">
        <v>32</v>
      </c>
      <c r="K9111" s="15" t="s">
        <v>5285</v>
      </c>
      <c r="L9111" s="15" t="s">
        <v>5286</v>
      </c>
      <c r="M9111" s="15" t="s">
        <v>2031</v>
      </c>
    </row>
    <row r="9112" spans="1:13" x14ac:dyDescent="0.2">
      <c r="A9112" s="15">
        <v>1</v>
      </c>
      <c r="B9112" s="18">
        <v>12956564</v>
      </c>
      <c r="C9112" s="18">
        <v>12956564</v>
      </c>
      <c r="D9112" s="15" t="s">
        <v>6327</v>
      </c>
      <c r="E9112" s="15" t="s">
        <v>2697</v>
      </c>
      <c r="F9112" s="15" t="s">
        <v>89</v>
      </c>
      <c r="G9112" s="19">
        <v>43.102116184011003</v>
      </c>
      <c r="H9112" s="19">
        <v>-2.97140809897699</v>
      </c>
      <c r="I9112" s="20">
        <v>1.03669750818816E-5</v>
      </c>
      <c r="J9112" s="15" t="s">
        <v>32</v>
      </c>
      <c r="K9112" s="15" t="s">
        <v>3215</v>
      </c>
      <c r="L9112" s="15" t="s">
        <v>3216</v>
      </c>
      <c r="M9112" s="15" t="s">
        <v>3217</v>
      </c>
    </row>
    <row r="9113" spans="1:13" x14ac:dyDescent="0.2">
      <c r="A9113" s="15">
        <v>3</v>
      </c>
      <c r="B9113" s="18">
        <v>16528487</v>
      </c>
      <c r="C9113" s="18">
        <v>16528488</v>
      </c>
      <c r="D9113" s="15" t="s">
        <v>6327</v>
      </c>
      <c r="E9113" s="15" t="s">
        <v>2697</v>
      </c>
      <c r="F9113" s="15" t="s">
        <v>92</v>
      </c>
      <c r="G9113" s="19">
        <v>78.410507613246196</v>
      </c>
      <c r="H9113" s="19">
        <v>-2.9736695364338401</v>
      </c>
      <c r="I9113" s="20">
        <v>9.4738280662768995E-11</v>
      </c>
      <c r="J9113" s="15" t="s">
        <v>32</v>
      </c>
      <c r="K9113" s="15" t="s">
        <v>4673</v>
      </c>
      <c r="L9113" s="15" t="s">
        <v>4674</v>
      </c>
      <c r="M9113" s="15" t="s">
        <v>4675</v>
      </c>
    </row>
    <row r="9114" spans="1:13" x14ac:dyDescent="0.2">
      <c r="A9114" s="15">
        <v>3</v>
      </c>
      <c r="B9114" s="18">
        <v>16528621</v>
      </c>
      <c r="C9114" s="18">
        <v>16528622</v>
      </c>
      <c r="D9114" s="15" t="s">
        <v>6327</v>
      </c>
      <c r="E9114" s="15" t="s">
        <v>2702</v>
      </c>
      <c r="F9114" s="15" t="s">
        <v>92</v>
      </c>
      <c r="G9114" s="19">
        <v>48.693276106446199</v>
      </c>
      <c r="H9114" s="19">
        <v>-2.9748860127355501</v>
      </c>
      <c r="I9114" s="20">
        <v>2.9602208098289799E-3</v>
      </c>
      <c r="J9114" s="15" t="s">
        <v>32</v>
      </c>
      <c r="K9114" s="15" t="s">
        <v>4673</v>
      </c>
      <c r="L9114" s="15" t="s">
        <v>4674</v>
      </c>
      <c r="M9114" s="15" t="s">
        <v>4675</v>
      </c>
    </row>
    <row r="9115" spans="1:13" x14ac:dyDescent="0.2">
      <c r="A9115" s="15">
        <v>1</v>
      </c>
      <c r="B9115" s="18">
        <v>19646163</v>
      </c>
      <c r="C9115" s="18">
        <v>19646163</v>
      </c>
      <c r="D9115" s="15" t="s">
        <v>6327</v>
      </c>
      <c r="E9115" s="15" t="s">
        <v>2702</v>
      </c>
      <c r="F9115" s="15" t="s">
        <v>89</v>
      </c>
      <c r="G9115" s="19">
        <v>23.699967947738301</v>
      </c>
      <c r="H9115" s="19">
        <v>-2.9786542624002799</v>
      </c>
      <c r="I9115" s="20">
        <v>9.28067047899871E-3</v>
      </c>
      <c r="J9115" s="15" t="s">
        <v>32</v>
      </c>
      <c r="K9115" s="15" t="s">
        <v>3306</v>
      </c>
      <c r="L9115" s="15" t="s">
        <v>3307</v>
      </c>
      <c r="M9115" s="15" t="s">
        <v>3308</v>
      </c>
    </row>
    <row r="9116" spans="1:13" x14ac:dyDescent="0.2">
      <c r="A9116" s="15">
        <v>3</v>
      </c>
      <c r="B9116" s="18">
        <v>16528548</v>
      </c>
      <c r="C9116" s="18">
        <v>16528550</v>
      </c>
      <c r="D9116" s="15" t="s">
        <v>6327</v>
      </c>
      <c r="E9116" s="15" t="s">
        <v>2697</v>
      </c>
      <c r="F9116" s="15" t="s">
        <v>181</v>
      </c>
      <c r="G9116" s="19">
        <v>164.769906066403</v>
      </c>
      <c r="H9116" s="19">
        <v>-2.9829927809001902</v>
      </c>
      <c r="I9116" s="20">
        <v>9.4826435117323292E-12</v>
      </c>
      <c r="J9116" s="15" t="s">
        <v>32</v>
      </c>
      <c r="K9116" s="15" t="s">
        <v>4673</v>
      </c>
      <c r="L9116" s="15" t="s">
        <v>4674</v>
      </c>
      <c r="M9116" s="15" t="s">
        <v>4675</v>
      </c>
    </row>
    <row r="9117" spans="1:13" x14ac:dyDescent="0.2">
      <c r="A9117" s="15">
        <v>3</v>
      </c>
      <c r="B9117" s="18">
        <v>16528551</v>
      </c>
      <c r="C9117" s="18">
        <v>16528553</v>
      </c>
      <c r="D9117" s="15" t="s">
        <v>6327</v>
      </c>
      <c r="E9117" s="15" t="s">
        <v>2697</v>
      </c>
      <c r="F9117" s="15" t="s">
        <v>181</v>
      </c>
      <c r="G9117" s="19">
        <v>111.548098382731</v>
      </c>
      <c r="H9117" s="19">
        <v>-2.9891496906270998</v>
      </c>
      <c r="I9117" s="20">
        <v>1.4649193180327201E-9</v>
      </c>
      <c r="J9117" s="15" t="s">
        <v>32</v>
      </c>
      <c r="K9117" s="15" t="s">
        <v>4673</v>
      </c>
      <c r="L9117" s="15" t="s">
        <v>4674</v>
      </c>
      <c r="M9117" s="15" t="s">
        <v>4675</v>
      </c>
    </row>
    <row r="9118" spans="1:13" x14ac:dyDescent="0.2">
      <c r="A9118" s="15">
        <v>1</v>
      </c>
      <c r="B9118" s="18">
        <v>22773020</v>
      </c>
      <c r="C9118" s="18">
        <v>22773020</v>
      </c>
      <c r="D9118" s="15" t="s">
        <v>6327</v>
      </c>
      <c r="E9118" s="15" t="s">
        <v>2697</v>
      </c>
      <c r="F9118" s="15" t="s">
        <v>89</v>
      </c>
      <c r="G9118" s="19">
        <v>10.2272833050421</v>
      </c>
      <c r="H9118" s="19">
        <v>-2.99353041294553</v>
      </c>
      <c r="I9118" s="20">
        <v>7.9954075233764806E-3</v>
      </c>
      <c r="J9118" s="15" t="s">
        <v>32</v>
      </c>
      <c r="K9118" s="15" t="s">
        <v>3396</v>
      </c>
      <c r="L9118" s="15" t="s">
        <v>3397</v>
      </c>
      <c r="M9118" s="15" t="s">
        <v>3398</v>
      </c>
    </row>
    <row r="9119" spans="1:13" x14ac:dyDescent="0.2">
      <c r="A9119" s="15">
        <v>1</v>
      </c>
      <c r="B9119" s="18">
        <v>25048649</v>
      </c>
      <c r="C9119" s="18">
        <v>25048654</v>
      </c>
      <c r="D9119" s="15" t="s">
        <v>6327</v>
      </c>
      <c r="E9119" s="15" t="s">
        <v>2702</v>
      </c>
      <c r="F9119" s="15" t="s">
        <v>89</v>
      </c>
      <c r="G9119" s="19">
        <v>40.373716306068701</v>
      </c>
      <c r="H9119" s="19">
        <v>-2.9985432677275998</v>
      </c>
      <c r="I9119" s="20">
        <v>4.8725308530478397E-3</v>
      </c>
      <c r="J9119" s="15" t="s">
        <v>32</v>
      </c>
      <c r="K9119" s="15" t="s">
        <v>386</v>
      </c>
      <c r="L9119" s="15" t="s">
        <v>387</v>
      </c>
      <c r="M9119" s="15" t="s">
        <v>388</v>
      </c>
    </row>
    <row r="9120" spans="1:13" x14ac:dyDescent="0.2">
      <c r="A9120" s="15">
        <v>4</v>
      </c>
      <c r="B9120" s="18">
        <v>8666815</v>
      </c>
      <c r="C9120" s="18">
        <v>8666815</v>
      </c>
      <c r="D9120" s="15" t="s">
        <v>6327</v>
      </c>
      <c r="E9120" s="15" t="s">
        <v>2697</v>
      </c>
      <c r="F9120" s="15" t="s">
        <v>92</v>
      </c>
      <c r="G9120" s="19">
        <v>14.2221617493063</v>
      </c>
      <c r="H9120" s="19">
        <v>-3.0004814810250302</v>
      </c>
      <c r="I9120" s="20">
        <v>4.7391636196341203E-3</v>
      </c>
      <c r="J9120" s="15" t="s">
        <v>32</v>
      </c>
      <c r="K9120" s="15" t="s">
        <v>5170</v>
      </c>
      <c r="L9120" s="15" t="s">
        <v>5171</v>
      </c>
      <c r="M9120" s="15" t="s">
        <v>5172</v>
      </c>
    </row>
    <row r="9121" spans="1:13" x14ac:dyDescent="0.2">
      <c r="A9121" s="15">
        <v>3</v>
      </c>
      <c r="B9121" s="18">
        <v>16528840</v>
      </c>
      <c r="C9121" s="18">
        <v>16528841</v>
      </c>
      <c r="D9121" s="15" t="s">
        <v>6327</v>
      </c>
      <c r="E9121" s="15" t="s">
        <v>2702</v>
      </c>
      <c r="F9121" s="15" t="s">
        <v>89</v>
      </c>
      <c r="G9121" s="19">
        <v>23.388553330040299</v>
      </c>
      <c r="H9121" s="19">
        <v>-3.00253072650789</v>
      </c>
      <c r="I9121" s="20">
        <v>2.3375726813108801E-3</v>
      </c>
      <c r="J9121" s="15" t="s">
        <v>32</v>
      </c>
      <c r="K9121" s="15" t="s">
        <v>4673</v>
      </c>
      <c r="L9121" s="15" t="s">
        <v>4674</v>
      </c>
      <c r="M9121" s="15" t="s">
        <v>4675</v>
      </c>
    </row>
    <row r="9122" spans="1:13" x14ac:dyDescent="0.2">
      <c r="A9122" s="15">
        <v>1</v>
      </c>
      <c r="B9122" s="18">
        <v>12956548</v>
      </c>
      <c r="C9122" s="18">
        <v>12956557</v>
      </c>
      <c r="D9122" s="15" t="s">
        <v>6327</v>
      </c>
      <c r="E9122" s="15" t="s">
        <v>2697</v>
      </c>
      <c r="F9122" s="15" t="s">
        <v>89</v>
      </c>
      <c r="G9122" s="19">
        <v>124.6106342416</v>
      </c>
      <c r="H9122" s="19">
        <v>-3.0037565620727098</v>
      </c>
      <c r="I9122" s="20">
        <v>1.94539145753532E-8</v>
      </c>
      <c r="J9122" s="15" t="s">
        <v>32</v>
      </c>
      <c r="K9122" s="15" t="s">
        <v>3215</v>
      </c>
      <c r="L9122" s="15" t="s">
        <v>3216</v>
      </c>
      <c r="M9122" s="15" t="s">
        <v>3217</v>
      </c>
    </row>
    <row r="9123" spans="1:13" x14ac:dyDescent="0.2">
      <c r="A9123" s="15">
        <v>3</v>
      </c>
      <c r="B9123" s="18">
        <v>16528507</v>
      </c>
      <c r="C9123" s="18">
        <v>16528514</v>
      </c>
      <c r="D9123" s="15" t="s">
        <v>6327</v>
      </c>
      <c r="E9123" s="15" t="s">
        <v>2697</v>
      </c>
      <c r="F9123" s="15" t="s">
        <v>89</v>
      </c>
      <c r="G9123" s="19">
        <v>223.53996650993</v>
      </c>
      <c r="H9123" s="19">
        <v>-3.0048290344845801</v>
      </c>
      <c r="I9123" s="20">
        <v>5.6973829626892797E-11</v>
      </c>
      <c r="J9123" s="15" t="s">
        <v>32</v>
      </c>
      <c r="K9123" s="15" t="s">
        <v>4673</v>
      </c>
      <c r="L9123" s="15" t="s">
        <v>4674</v>
      </c>
      <c r="M9123" s="15" t="s">
        <v>4675</v>
      </c>
    </row>
    <row r="9124" spans="1:13" x14ac:dyDescent="0.2">
      <c r="A9124" s="15">
        <v>4</v>
      </c>
      <c r="B9124" s="18">
        <v>18469679</v>
      </c>
      <c r="C9124" s="18">
        <v>18469679</v>
      </c>
      <c r="D9124" s="15" t="s">
        <v>6327</v>
      </c>
      <c r="E9124" s="15" t="s">
        <v>2702</v>
      </c>
      <c r="F9124" s="15" t="s">
        <v>89</v>
      </c>
      <c r="G9124" s="19">
        <v>135.25366337439701</v>
      </c>
      <c r="H9124" s="19">
        <v>-3.0056849599212301</v>
      </c>
      <c r="I9124" s="20">
        <v>1.3012914017876999E-3</v>
      </c>
      <c r="J9124" s="15" t="s">
        <v>32</v>
      </c>
      <c r="K9124" s="15" t="s">
        <v>5548</v>
      </c>
      <c r="L9124" s="15" t="s">
        <v>5549</v>
      </c>
      <c r="M9124" s="15" t="s">
        <v>5550</v>
      </c>
    </row>
    <row r="9125" spans="1:13" x14ac:dyDescent="0.2">
      <c r="A9125" s="15">
        <v>3</v>
      </c>
      <c r="B9125" s="18">
        <v>16528491</v>
      </c>
      <c r="C9125" s="18">
        <v>16528491</v>
      </c>
      <c r="D9125" s="15" t="s">
        <v>6327</v>
      </c>
      <c r="E9125" s="15" t="s">
        <v>2697</v>
      </c>
      <c r="F9125" s="15" t="s">
        <v>181</v>
      </c>
      <c r="G9125" s="19">
        <v>68.084842414178397</v>
      </c>
      <c r="H9125" s="19">
        <v>-3.0062184463079</v>
      </c>
      <c r="I9125" s="20">
        <v>8.5970670245674101E-8</v>
      </c>
      <c r="J9125" s="15" t="s">
        <v>32</v>
      </c>
      <c r="K9125" s="15" t="s">
        <v>4673</v>
      </c>
      <c r="L9125" s="15" t="s">
        <v>4674</v>
      </c>
      <c r="M9125" s="15" t="s">
        <v>4675</v>
      </c>
    </row>
    <row r="9126" spans="1:13" x14ac:dyDescent="0.2">
      <c r="A9126" s="15">
        <v>3</v>
      </c>
      <c r="B9126" s="18">
        <v>16528517</v>
      </c>
      <c r="C9126" s="18">
        <v>16528517</v>
      </c>
      <c r="D9126" s="15" t="s">
        <v>6327</v>
      </c>
      <c r="E9126" s="15" t="s">
        <v>2697</v>
      </c>
      <c r="F9126" s="15" t="s">
        <v>89</v>
      </c>
      <c r="G9126" s="19">
        <v>50.1725715985162</v>
      </c>
      <c r="H9126" s="19">
        <v>-3.0064906326940601</v>
      </c>
      <c r="I9126" s="20">
        <v>1.07370216500347E-6</v>
      </c>
      <c r="J9126" s="15" t="s">
        <v>32</v>
      </c>
      <c r="K9126" s="15" t="s">
        <v>4673</v>
      </c>
      <c r="L9126" s="15" t="s">
        <v>4674</v>
      </c>
      <c r="M9126" s="15" t="s">
        <v>4675</v>
      </c>
    </row>
    <row r="9127" spans="1:13" x14ac:dyDescent="0.2">
      <c r="A9127" s="15">
        <v>3</v>
      </c>
      <c r="B9127" s="18">
        <v>195217</v>
      </c>
      <c r="C9127" s="18">
        <v>195217</v>
      </c>
      <c r="D9127" s="15" t="s">
        <v>6327</v>
      </c>
      <c r="E9127" s="15" t="s">
        <v>2702</v>
      </c>
      <c r="F9127" s="15" t="s">
        <v>89</v>
      </c>
      <c r="G9127" s="19">
        <v>23.3421650750713</v>
      </c>
      <c r="H9127" s="19">
        <v>-3.01485600326509</v>
      </c>
      <c r="I9127" s="20">
        <v>7.8732389555193696E-3</v>
      </c>
      <c r="J9127" s="15" t="s">
        <v>32</v>
      </c>
      <c r="K9127" s="15" t="s">
        <v>4236</v>
      </c>
      <c r="L9127" s="15" t="s">
        <v>4237</v>
      </c>
      <c r="M9127" s="15" t="s">
        <v>4238</v>
      </c>
    </row>
    <row r="9128" spans="1:13" x14ac:dyDescent="0.2">
      <c r="A9128" s="15">
        <v>3</v>
      </c>
      <c r="B9128" s="18">
        <v>16528588</v>
      </c>
      <c r="C9128" s="18">
        <v>16528592</v>
      </c>
      <c r="D9128" s="15" t="s">
        <v>6327</v>
      </c>
      <c r="E9128" s="15" t="s">
        <v>2697</v>
      </c>
      <c r="F9128" s="15" t="s">
        <v>89</v>
      </c>
      <c r="G9128" s="19">
        <v>485.93869309684698</v>
      </c>
      <c r="H9128" s="19">
        <v>-3.01883920373982</v>
      </c>
      <c r="I9128" s="20">
        <v>6.0488303024530299E-13</v>
      </c>
      <c r="J9128" s="15" t="s">
        <v>32</v>
      </c>
      <c r="K9128" s="15" t="s">
        <v>4673</v>
      </c>
      <c r="L9128" s="15" t="s">
        <v>4674</v>
      </c>
      <c r="M9128" s="15" t="s">
        <v>4675</v>
      </c>
    </row>
    <row r="9129" spans="1:13" x14ac:dyDescent="0.2">
      <c r="A9129" s="15">
        <v>5</v>
      </c>
      <c r="B9129" s="18">
        <v>8508145</v>
      </c>
      <c r="C9129" s="18">
        <v>8508146</v>
      </c>
      <c r="D9129" s="15" t="s">
        <v>6327</v>
      </c>
      <c r="E9129" s="15" t="s">
        <v>2702</v>
      </c>
      <c r="F9129" s="15" t="s">
        <v>89</v>
      </c>
      <c r="G9129" s="19">
        <v>44.581447206946002</v>
      </c>
      <c r="H9129" s="19">
        <v>-3.0193534795927501</v>
      </c>
      <c r="I9129" s="20">
        <v>2.42454868867197E-3</v>
      </c>
      <c r="J9129" s="15" t="s">
        <v>32</v>
      </c>
      <c r="K9129" s="15" t="s">
        <v>2180</v>
      </c>
      <c r="L9129" s="15" t="s">
        <v>2181</v>
      </c>
      <c r="M9129" s="15" t="s">
        <v>2182</v>
      </c>
    </row>
    <row r="9130" spans="1:13" x14ac:dyDescent="0.2">
      <c r="A9130" s="15">
        <v>3</v>
      </c>
      <c r="B9130" s="18">
        <v>16528493</v>
      </c>
      <c r="C9130" s="18">
        <v>16528497</v>
      </c>
      <c r="D9130" s="15" t="s">
        <v>6327</v>
      </c>
      <c r="E9130" s="15" t="s">
        <v>2697</v>
      </c>
      <c r="F9130" s="15" t="s">
        <v>181</v>
      </c>
      <c r="G9130" s="19">
        <v>125.372234043812</v>
      </c>
      <c r="H9130" s="19">
        <v>-3.0195260631729899</v>
      </c>
      <c r="I9130" s="20">
        <v>3.7469741431634202E-10</v>
      </c>
      <c r="J9130" s="15" t="s">
        <v>32</v>
      </c>
      <c r="K9130" s="15" t="s">
        <v>4673</v>
      </c>
      <c r="L9130" s="15" t="s">
        <v>4674</v>
      </c>
      <c r="M9130" s="15" t="s">
        <v>4675</v>
      </c>
    </row>
    <row r="9131" spans="1:13" x14ac:dyDescent="0.2">
      <c r="A9131" s="15">
        <v>3</v>
      </c>
      <c r="B9131" s="18">
        <v>16528654</v>
      </c>
      <c r="C9131" s="18">
        <v>16528654</v>
      </c>
      <c r="D9131" s="15" t="s">
        <v>6327</v>
      </c>
      <c r="E9131" s="15" t="s">
        <v>2702</v>
      </c>
      <c r="F9131" s="15" t="s">
        <v>89</v>
      </c>
      <c r="G9131" s="19">
        <v>284.77201508014599</v>
      </c>
      <c r="H9131" s="19">
        <v>-3.0210337092181501</v>
      </c>
      <c r="I9131" s="20">
        <v>3.7601995886746097E-5</v>
      </c>
      <c r="J9131" s="15" t="s">
        <v>32</v>
      </c>
      <c r="K9131" s="15" t="s">
        <v>4673</v>
      </c>
      <c r="L9131" s="15" t="s">
        <v>4674</v>
      </c>
      <c r="M9131" s="15" t="s">
        <v>4675</v>
      </c>
    </row>
    <row r="9132" spans="1:13" x14ac:dyDescent="0.2">
      <c r="A9132" s="15">
        <v>3</v>
      </c>
      <c r="B9132" s="18">
        <v>16528660</v>
      </c>
      <c r="C9132" s="18">
        <v>16528668</v>
      </c>
      <c r="D9132" s="15" t="s">
        <v>6327</v>
      </c>
      <c r="E9132" s="15" t="s">
        <v>2697</v>
      </c>
      <c r="F9132" s="15" t="s">
        <v>89</v>
      </c>
      <c r="G9132" s="19">
        <v>181.387583059772</v>
      </c>
      <c r="H9132" s="19">
        <v>-3.02124498077215</v>
      </c>
      <c r="I9132" s="20">
        <v>9.5071434380314894E-15</v>
      </c>
      <c r="J9132" s="15" t="s">
        <v>32</v>
      </c>
      <c r="K9132" s="15" t="s">
        <v>4673</v>
      </c>
      <c r="L9132" s="15" t="s">
        <v>4674</v>
      </c>
      <c r="M9132" s="15" t="s">
        <v>4675</v>
      </c>
    </row>
    <row r="9133" spans="1:13" x14ac:dyDescent="0.2">
      <c r="A9133" s="15">
        <v>1</v>
      </c>
      <c r="B9133" s="18">
        <v>22772975</v>
      </c>
      <c r="C9133" s="18">
        <v>22772979</v>
      </c>
      <c r="D9133" s="15" t="s">
        <v>6327</v>
      </c>
      <c r="E9133" s="15" t="s">
        <v>2697</v>
      </c>
      <c r="F9133" s="15" t="s">
        <v>89</v>
      </c>
      <c r="G9133" s="19">
        <v>47.0175290677143</v>
      </c>
      <c r="H9133" s="19">
        <v>-3.0215870603800199</v>
      </c>
      <c r="I9133" s="20">
        <v>2.9162345391370698E-7</v>
      </c>
      <c r="J9133" s="15" t="s">
        <v>32</v>
      </c>
      <c r="K9133" s="15" t="s">
        <v>3396</v>
      </c>
      <c r="L9133" s="15" t="s">
        <v>3397</v>
      </c>
      <c r="M9133" s="15" t="s">
        <v>3398</v>
      </c>
    </row>
    <row r="9134" spans="1:13" x14ac:dyDescent="0.2">
      <c r="A9134" s="15">
        <v>3</v>
      </c>
      <c r="B9134" s="18">
        <v>16528532</v>
      </c>
      <c r="C9134" s="18">
        <v>16528535</v>
      </c>
      <c r="D9134" s="15" t="s">
        <v>6327</v>
      </c>
      <c r="E9134" s="15" t="s">
        <v>2697</v>
      </c>
      <c r="F9134" s="15" t="s">
        <v>92</v>
      </c>
      <c r="G9134" s="19">
        <v>84.305030252614102</v>
      </c>
      <c r="H9134" s="19">
        <v>-3.0270707391432401</v>
      </c>
      <c r="I9134" s="20">
        <v>1.08100323839478E-10</v>
      </c>
      <c r="J9134" s="15" t="s">
        <v>32</v>
      </c>
      <c r="K9134" s="15" t="s">
        <v>4673</v>
      </c>
      <c r="L9134" s="15" t="s">
        <v>4674</v>
      </c>
      <c r="M9134" s="15" t="s">
        <v>4675</v>
      </c>
    </row>
    <row r="9135" spans="1:13" x14ac:dyDescent="0.2">
      <c r="A9135" s="15">
        <v>2</v>
      </c>
      <c r="B9135" s="18">
        <v>18619025</v>
      </c>
      <c r="C9135" s="18">
        <v>18619025</v>
      </c>
      <c r="D9135" s="15" t="s">
        <v>6327</v>
      </c>
      <c r="E9135" s="15" t="s">
        <v>2702</v>
      </c>
      <c r="F9135" s="15" t="s">
        <v>89</v>
      </c>
      <c r="G9135" s="19">
        <v>42.4494363988305</v>
      </c>
      <c r="H9135" s="19">
        <v>-3.0272361467133901</v>
      </c>
      <c r="I9135" s="20">
        <v>9.5443473851189605E-4</v>
      </c>
      <c r="J9135" s="15" t="s">
        <v>32</v>
      </c>
      <c r="K9135" s="15" t="s">
        <v>4182</v>
      </c>
      <c r="L9135" s="15" t="s">
        <v>4183</v>
      </c>
      <c r="M9135" s="15" t="s">
        <v>343</v>
      </c>
    </row>
    <row r="9136" spans="1:13" x14ac:dyDescent="0.2">
      <c r="A9136" s="15">
        <v>3</v>
      </c>
      <c r="B9136" s="18">
        <v>2150159</v>
      </c>
      <c r="C9136" s="18">
        <v>2150159</v>
      </c>
      <c r="D9136" s="15" t="s">
        <v>6327</v>
      </c>
      <c r="E9136" s="15" t="s">
        <v>2702</v>
      </c>
      <c r="F9136" s="15" t="s">
        <v>92</v>
      </c>
      <c r="G9136" s="19">
        <v>31.147642502799901</v>
      </c>
      <c r="H9136" s="19">
        <v>-3.0310155201879101</v>
      </c>
      <c r="I9136" s="20">
        <v>9.9064150370720607E-3</v>
      </c>
      <c r="J9136" s="15" t="s">
        <v>32</v>
      </c>
      <c r="K9136" s="15" t="s">
        <v>4316</v>
      </c>
      <c r="L9136" s="15" t="s">
        <v>4317</v>
      </c>
      <c r="M9136" s="15" t="s">
        <v>4318</v>
      </c>
    </row>
    <row r="9137" spans="1:13" x14ac:dyDescent="0.2">
      <c r="A9137" s="15">
        <v>3</v>
      </c>
      <c r="B9137" s="18">
        <v>16528756</v>
      </c>
      <c r="C9137" s="18">
        <v>16528765</v>
      </c>
      <c r="D9137" s="15" t="s">
        <v>6327</v>
      </c>
      <c r="E9137" s="15" t="s">
        <v>2697</v>
      </c>
      <c r="F9137" s="15" t="s">
        <v>92</v>
      </c>
      <c r="G9137" s="19">
        <v>54.220400246139299</v>
      </c>
      <c r="H9137" s="19">
        <v>-3.0315173540015001</v>
      </c>
      <c r="I9137" s="20">
        <v>1.14162732699116E-8</v>
      </c>
      <c r="J9137" s="15" t="s">
        <v>32</v>
      </c>
      <c r="K9137" s="15" t="s">
        <v>4673</v>
      </c>
      <c r="L9137" s="15" t="s">
        <v>4674</v>
      </c>
      <c r="M9137" s="15" t="s">
        <v>4675</v>
      </c>
    </row>
    <row r="9138" spans="1:13" x14ac:dyDescent="0.2">
      <c r="A9138" s="15">
        <v>5</v>
      </c>
      <c r="B9138" s="18">
        <v>8508253</v>
      </c>
      <c r="C9138" s="18">
        <v>8508253</v>
      </c>
      <c r="D9138" s="15" t="s">
        <v>6327</v>
      </c>
      <c r="E9138" s="15" t="s">
        <v>2702</v>
      </c>
      <c r="F9138" s="15" t="s">
        <v>89</v>
      </c>
      <c r="G9138" s="19">
        <v>28.237220758582001</v>
      </c>
      <c r="H9138" s="19">
        <v>-3.0337198141137698</v>
      </c>
      <c r="I9138" s="20">
        <v>4.4518255496942601E-3</v>
      </c>
      <c r="J9138" s="15" t="s">
        <v>32</v>
      </c>
      <c r="K9138" s="15" t="s">
        <v>2180</v>
      </c>
      <c r="L9138" s="15" t="s">
        <v>2181</v>
      </c>
      <c r="M9138" s="15" t="s">
        <v>2182</v>
      </c>
    </row>
    <row r="9139" spans="1:13" x14ac:dyDescent="0.2">
      <c r="A9139" s="15">
        <v>2</v>
      </c>
      <c r="B9139" s="18">
        <v>1823500</v>
      </c>
      <c r="C9139" s="18">
        <v>1823507</v>
      </c>
      <c r="D9139" s="15" t="s">
        <v>6327</v>
      </c>
      <c r="E9139" s="15" t="s">
        <v>2702</v>
      </c>
      <c r="F9139" s="15" t="s">
        <v>92</v>
      </c>
      <c r="G9139" s="19">
        <v>46.754864790048998</v>
      </c>
      <c r="H9139" s="19">
        <v>-3.0386581754873001</v>
      </c>
      <c r="I9139" s="20">
        <v>4.4650896602598297E-3</v>
      </c>
      <c r="J9139" s="15" t="s">
        <v>32</v>
      </c>
      <c r="K9139" s="15" t="s">
        <v>3723</v>
      </c>
      <c r="L9139" s="15" t="s">
        <v>3724</v>
      </c>
      <c r="M9139" s="15" t="s">
        <v>3725</v>
      </c>
    </row>
    <row r="9140" spans="1:13" x14ac:dyDescent="0.2">
      <c r="A9140" s="15">
        <v>1</v>
      </c>
      <c r="B9140" s="18">
        <v>25048659</v>
      </c>
      <c r="C9140" s="18">
        <v>25048659</v>
      </c>
      <c r="D9140" s="15" t="s">
        <v>6327</v>
      </c>
      <c r="E9140" s="15" t="s">
        <v>2702</v>
      </c>
      <c r="F9140" s="15" t="s">
        <v>89</v>
      </c>
      <c r="G9140" s="19">
        <v>54.085112059292399</v>
      </c>
      <c r="H9140" s="19">
        <v>-3.0402920596963301</v>
      </c>
      <c r="I9140" s="20">
        <v>1.9987233850698601E-3</v>
      </c>
      <c r="J9140" s="15" t="s">
        <v>32</v>
      </c>
      <c r="K9140" s="15" t="s">
        <v>386</v>
      </c>
      <c r="L9140" s="15" t="s">
        <v>387</v>
      </c>
      <c r="M9140" s="15" t="s">
        <v>388</v>
      </c>
    </row>
    <row r="9141" spans="1:13" x14ac:dyDescent="0.2">
      <c r="A9141" s="15">
        <v>4</v>
      </c>
      <c r="B9141" s="18">
        <v>8666811</v>
      </c>
      <c r="C9141" s="18">
        <v>8666811</v>
      </c>
      <c r="D9141" s="15" t="s">
        <v>6327</v>
      </c>
      <c r="E9141" s="15" t="s">
        <v>2697</v>
      </c>
      <c r="F9141" s="15" t="s">
        <v>181</v>
      </c>
      <c r="G9141" s="19">
        <v>24.434838091804899</v>
      </c>
      <c r="H9141" s="19">
        <v>-3.0656300890988102</v>
      </c>
      <c r="I9141" s="20">
        <v>1.1496759423856801E-4</v>
      </c>
      <c r="J9141" s="15" t="s">
        <v>32</v>
      </c>
      <c r="K9141" s="15" t="s">
        <v>5170</v>
      </c>
      <c r="L9141" s="15" t="s">
        <v>5171</v>
      </c>
      <c r="M9141" s="15" t="s">
        <v>5172</v>
      </c>
    </row>
    <row r="9142" spans="1:13" x14ac:dyDescent="0.2">
      <c r="A9142" s="15">
        <v>3</v>
      </c>
      <c r="B9142" s="18">
        <v>2718380</v>
      </c>
      <c r="C9142" s="18">
        <v>2718382</v>
      </c>
      <c r="D9142" s="15" t="s">
        <v>6327</v>
      </c>
      <c r="E9142" s="15" t="s">
        <v>2702</v>
      </c>
      <c r="F9142" s="15" t="s">
        <v>92</v>
      </c>
      <c r="G9142" s="19">
        <v>25.335888194914698</v>
      </c>
      <c r="H9142" s="19">
        <v>-3.0671590979284198</v>
      </c>
      <c r="I9142" s="20">
        <v>6.5626241667081798E-3</v>
      </c>
      <c r="J9142" s="15" t="s">
        <v>32</v>
      </c>
      <c r="K9142" s="15" t="s">
        <v>4347</v>
      </c>
      <c r="L9142" s="15" t="s">
        <v>4348</v>
      </c>
      <c r="M9142" s="15" t="s">
        <v>4349</v>
      </c>
    </row>
    <row r="9143" spans="1:13" x14ac:dyDescent="0.2">
      <c r="A9143" s="15">
        <v>4</v>
      </c>
      <c r="B9143" s="18">
        <v>16701818</v>
      </c>
      <c r="C9143" s="18">
        <v>16701824</v>
      </c>
      <c r="D9143" s="15" t="s">
        <v>6327</v>
      </c>
      <c r="E9143" s="15" t="s">
        <v>2702</v>
      </c>
      <c r="F9143" s="15" t="s">
        <v>89</v>
      </c>
      <c r="G9143" s="19">
        <v>30.866584265304098</v>
      </c>
      <c r="H9143" s="19">
        <v>-3.0674594845929599</v>
      </c>
      <c r="I9143" s="20">
        <v>8.9215067463656195E-3</v>
      </c>
      <c r="J9143" s="15" t="s">
        <v>32</v>
      </c>
      <c r="K9143" s="15" t="s">
        <v>5463</v>
      </c>
      <c r="L9143" s="15" t="s">
        <v>306</v>
      </c>
      <c r="M9143" s="15" t="s">
        <v>5464</v>
      </c>
    </row>
    <row r="9144" spans="1:13" x14ac:dyDescent="0.2">
      <c r="A9144" s="15">
        <v>3</v>
      </c>
      <c r="B9144" s="18">
        <v>16528504</v>
      </c>
      <c r="C9144" s="18">
        <v>16528504</v>
      </c>
      <c r="D9144" s="15" t="s">
        <v>6327</v>
      </c>
      <c r="E9144" s="15" t="s">
        <v>2697</v>
      </c>
      <c r="F9144" s="15" t="s">
        <v>181</v>
      </c>
      <c r="G9144" s="19">
        <v>29.1267040819641</v>
      </c>
      <c r="H9144" s="19">
        <v>-3.0706005179834102</v>
      </c>
      <c r="I9144" s="20">
        <v>5.3626065849765497E-6</v>
      </c>
      <c r="J9144" s="15" t="s">
        <v>32</v>
      </c>
      <c r="K9144" s="15" t="s">
        <v>4673</v>
      </c>
      <c r="L9144" s="15" t="s">
        <v>4674</v>
      </c>
      <c r="M9144" s="15" t="s">
        <v>4675</v>
      </c>
    </row>
    <row r="9145" spans="1:13" x14ac:dyDescent="0.2">
      <c r="A9145" s="15">
        <v>4</v>
      </c>
      <c r="B9145" s="18">
        <v>8666687</v>
      </c>
      <c r="C9145" s="18">
        <v>8666687</v>
      </c>
      <c r="D9145" s="15" t="s">
        <v>6327</v>
      </c>
      <c r="E9145" s="15" t="s">
        <v>2702</v>
      </c>
      <c r="F9145" s="15" t="s">
        <v>89</v>
      </c>
      <c r="G9145" s="19">
        <v>65.680981107294002</v>
      </c>
      <c r="H9145" s="19">
        <v>-3.07287185314649</v>
      </c>
      <c r="I9145" s="20">
        <v>1.5402593244143101E-3</v>
      </c>
      <c r="J9145" s="15" t="s">
        <v>32</v>
      </c>
      <c r="K9145" s="15" t="s">
        <v>5170</v>
      </c>
      <c r="L9145" s="15" t="s">
        <v>5171</v>
      </c>
      <c r="M9145" s="15" t="s">
        <v>5172</v>
      </c>
    </row>
    <row r="9146" spans="1:13" x14ac:dyDescent="0.2">
      <c r="A9146" s="15">
        <v>3</v>
      </c>
      <c r="B9146" s="18">
        <v>16528650</v>
      </c>
      <c r="C9146" s="18">
        <v>16528651</v>
      </c>
      <c r="D9146" s="15" t="s">
        <v>6327</v>
      </c>
      <c r="E9146" s="15" t="s">
        <v>2702</v>
      </c>
      <c r="F9146" s="15" t="s">
        <v>89</v>
      </c>
      <c r="G9146" s="19">
        <v>419.725890286626</v>
      </c>
      <c r="H9146" s="19">
        <v>-3.07337650535028</v>
      </c>
      <c r="I9146" s="20">
        <v>9.6223677507809302E-7</v>
      </c>
      <c r="J9146" s="15" t="s">
        <v>32</v>
      </c>
      <c r="K9146" s="15" t="s">
        <v>4673</v>
      </c>
      <c r="L9146" s="15" t="s">
        <v>4674</v>
      </c>
      <c r="M9146" s="15" t="s">
        <v>4675</v>
      </c>
    </row>
    <row r="9147" spans="1:13" x14ac:dyDescent="0.2">
      <c r="A9147" s="15">
        <v>3</v>
      </c>
      <c r="B9147" s="18">
        <v>16528947</v>
      </c>
      <c r="C9147" s="18">
        <v>16528947</v>
      </c>
      <c r="D9147" s="15" t="s">
        <v>6327</v>
      </c>
      <c r="E9147" s="15" t="s">
        <v>2697</v>
      </c>
      <c r="F9147" s="15" t="s">
        <v>92</v>
      </c>
      <c r="G9147" s="19">
        <v>14.365854301936301</v>
      </c>
      <c r="H9147" s="19">
        <v>-3.0807575831343899</v>
      </c>
      <c r="I9147" s="20">
        <v>7.7861905037771299E-4</v>
      </c>
      <c r="J9147" s="15" t="s">
        <v>32</v>
      </c>
      <c r="K9147" s="15" t="s">
        <v>4673</v>
      </c>
      <c r="L9147" s="15" t="s">
        <v>4674</v>
      </c>
      <c r="M9147" s="15" t="s">
        <v>4675</v>
      </c>
    </row>
    <row r="9148" spans="1:13" x14ac:dyDescent="0.2">
      <c r="A9148" s="15">
        <v>4</v>
      </c>
      <c r="B9148" s="18">
        <v>16702152</v>
      </c>
      <c r="C9148" s="18">
        <v>16702154</v>
      </c>
      <c r="D9148" s="15" t="s">
        <v>6327</v>
      </c>
      <c r="E9148" s="15" t="s">
        <v>2702</v>
      </c>
      <c r="F9148" s="15" t="s">
        <v>89</v>
      </c>
      <c r="G9148" s="19">
        <v>30.333448526411999</v>
      </c>
      <c r="H9148" s="19">
        <v>-3.0823714213132498</v>
      </c>
      <c r="I9148" s="20">
        <v>9.5500280757471207E-3</v>
      </c>
      <c r="J9148" s="15" t="s">
        <v>32</v>
      </c>
      <c r="K9148" s="15" t="s">
        <v>5463</v>
      </c>
      <c r="L9148" s="15" t="s">
        <v>306</v>
      </c>
      <c r="M9148" s="15" t="s">
        <v>5464</v>
      </c>
    </row>
    <row r="9149" spans="1:13" x14ac:dyDescent="0.2">
      <c r="A9149" s="15">
        <v>3</v>
      </c>
      <c r="B9149" s="18">
        <v>16528305</v>
      </c>
      <c r="C9149" s="18">
        <v>16528306</v>
      </c>
      <c r="D9149" s="15" t="s">
        <v>6327</v>
      </c>
      <c r="E9149" s="15" t="s">
        <v>2697</v>
      </c>
      <c r="F9149" s="15" t="s">
        <v>92</v>
      </c>
      <c r="G9149" s="19">
        <v>34.546538120823001</v>
      </c>
      <c r="H9149" s="19">
        <v>-3.0842837154303</v>
      </c>
      <c r="I9149" s="20">
        <v>6.0388262194331498E-7</v>
      </c>
      <c r="J9149" s="15" t="s">
        <v>32</v>
      </c>
      <c r="K9149" s="15" t="s">
        <v>4673</v>
      </c>
      <c r="L9149" s="15" t="s">
        <v>4674</v>
      </c>
      <c r="M9149" s="15" t="s">
        <v>4675</v>
      </c>
    </row>
    <row r="9150" spans="1:13" x14ac:dyDescent="0.2">
      <c r="A9150" s="15">
        <v>4</v>
      </c>
      <c r="B9150" s="18">
        <v>7760231</v>
      </c>
      <c r="C9150" s="18">
        <v>7760231</v>
      </c>
      <c r="D9150" s="15" t="s">
        <v>6327</v>
      </c>
      <c r="E9150" s="15" t="s">
        <v>2697</v>
      </c>
      <c r="F9150" s="15" t="s">
        <v>92</v>
      </c>
      <c r="G9150" s="19">
        <v>11.795173274724</v>
      </c>
      <c r="H9150" s="19">
        <v>-3.0873636936459299</v>
      </c>
      <c r="I9150" s="20">
        <v>4.8589402210705498E-3</v>
      </c>
      <c r="J9150" s="15" t="s">
        <v>32</v>
      </c>
      <c r="K9150" s="15" t="s">
        <v>1780</v>
      </c>
      <c r="L9150" s="15" t="s">
        <v>1781</v>
      </c>
      <c r="M9150" s="15" t="s">
        <v>1450</v>
      </c>
    </row>
    <row r="9151" spans="1:13" x14ac:dyDescent="0.2">
      <c r="A9151" s="15">
        <v>4</v>
      </c>
      <c r="B9151" s="18">
        <v>8666865</v>
      </c>
      <c r="C9151" s="18">
        <v>8666865</v>
      </c>
      <c r="D9151" s="15" t="s">
        <v>6327</v>
      </c>
      <c r="E9151" s="15" t="s">
        <v>2697</v>
      </c>
      <c r="F9151" s="15" t="s">
        <v>92</v>
      </c>
      <c r="G9151" s="19">
        <v>19.402057979392399</v>
      </c>
      <c r="H9151" s="19">
        <v>-3.08833856251321</v>
      </c>
      <c r="I9151" s="20">
        <v>1.6840537688228301E-3</v>
      </c>
      <c r="J9151" s="15" t="s">
        <v>32</v>
      </c>
      <c r="K9151" s="15" t="s">
        <v>5170</v>
      </c>
      <c r="L9151" s="15" t="s">
        <v>5171</v>
      </c>
      <c r="M9151" s="15" t="s">
        <v>5172</v>
      </c>
    </row>
    <row r="9152" spans="1:13" x14ac:dyDescent="0.2">
      <c r="A9152" s="15">
        <v>1</v>
      </c>
      <c r="B9152" s="18">
        <v>622156</v>
      </c>
      <c r="C9152" s="18">
        <v>622156</v>
      </c>
      <c r="D9152" s="15" t="s">
        <v>6327</v>
      </c>
      <c r="E9152" s="15" t="s">
        <v>2697</v>
      </c>
      <c r="F9152" s="15" t="s">
        <v>181</v>
      </c>
      <c r="G9152" s="19">
        <v>11.1632079200952</v>
      </c>
      <c r="H9152" s="19">
        <v>-3.0885977049804501</v>
      </c>
      <c r="I9152" s="20">
        <v>4.2592130863591598E-3</v>
      </c>
      <c r="J9152" s="15" t="s">
        <v>32</v>
      </c>
      <c r="K9152" s="15" t="s">
        <v>2730</v>
      </c>
      <c r="L9152" s="15" t="s">
        <v>2730</v>
      </c>
      <c r="M9152" s="15" t="s">
        <v>2731</v>
      </c>
    </row>
    <row r="9153" spans="1:13" x14ac:dyDescent="0.2">
      <c r="A9153" s="15">
        <v>3</v>
      </c>
      <c r="B9153" s="18">
        <v>16528597</v>
      </c>
      <c r="C9153" s="18">
        <v>16528603</v>
      </c>
      <c r="D9153" s="15" t="s">
        <v>6327</v>
      </c>
      <c r="E9153" s="15" t="s">
        <v>2702</v>
      </c>
      <c r="F9153" s="15" t="s">
        <v>92</v>
      </c>
      <c r="G9153" s="19">
        <v>175.559833624064</v>
      </c>
      <c r="H9153" s="19">
        <v>-3.0909095202917398</v>
      </c>
      <c r="I9153" s="20">
        <v>1.7749102053495099E-4</v>
      </c>
      <c r="J9153" s="15" t="s">
        <v>32</v>
      </c>
      <c r="K9153" s="15" t="s">
        <v>4673</v>
      </c>
      <c r="L9153" s="15" t="s">
        <v>4674</v>
      </c>
      <c r="M9153" s="15" t="s">
        <v>4675</v>
      </c>
    </row>
    <row r="9154" spans="1:13" x14ac:dyDescent="0.2">
      <c r="A9154" s="15">
        <v>3</v>
      </c>
      <c r="B9154" s="18">
        <v>16528635</v>
      </c>
      <c r="C9154" s="18">
        <v>16528637</v>
      </c>
      <c r="D9154" s="15" t="s">
        <v>6327</v>
      </c>
      <c r="E9154" s="15" t="s">
        <v>2697</v>
      </c>
      <c r="F9154" s="15" t="s">
        <v>89</v>
      </c>
      <c r="G9154" s="19">
        <v>94.842241443915697</v>
      </c>
      <c r="H9154" s="19">
        <v>-3.0957256590756099</v>
      </c>
      <c r="I9154" s="20">
        <v>8.4686759341354098E-13</v>
      </c>
      <c r="J9154" s="15" t="s">
        <v>32</v>
      </c>
      <c r="K9154" s="15" t="s">
        <v>4673</v>
      </c>
      <c r="L9154" s="15" t="s">
        <v>4674</v>
      </c>
      <c r="M9154" s="15" t="s">
        <v>4675</v>
      </c>
    </row>
    <row r="9155" spans="1:13" x14ac:dyDescent="0.2">
      <c r="A9155" s="15">
        <v>3</v>
      </c>
      <c r="B9155" s="18">
        <v>16528583</v>
      </c>
      <c r="C9155" s="18">
        <v>16528583</v>
      </c>
      <c r="D9155" s="15" t="s">
        <v>6327</v>
      </c>
      <c r="E9155" s="15" t="s">
        <v>2697</v>
      </c>
      <c r="F9155" s="15" t="s">
        <v>89</v>
      </c>
      <c r="G9155" s="19">
        <v>102.721113712389</v>
      </c>
      <c r="H9155" s="19">
        <v>-3.0987627215765299</v>
      </c>
      <c r="I9155" s="20">
        <v>5.8007221347647701E-15</v>
      </c>
      <c r="J9155" s="15" t="s">
        <v>32</v>
      </c>
      <c r="K9155" s="15" t="s">
        <v>4673</v>
      </c>
      <c r="L9155" s="15" t="s">
        <v>4674</v>
      </c>
      <c r="M9155" s="15" t="s">
        <v>4675</v>
      </c>
    </row>
    <row r="9156" spans="1:13" x14ac:dyDescent="0.2">
      <c r="A9156" s="15">
        <v>3</v>
      </c>
      <c r="B9156" s="18">
        <v>16912591</v>
      </c>
      <c r="C9156" s="18">
        <v>16912592</v>
      </c>
      <c r="D9156" s="15" t="s">
        <v>6327</v>
      </c>
      <c r="E9156" s="15" t="s">
        <v>2702</v>
      </c>
      <c r="F9156" s="15" t="s">
        <v>89</v>
      </c>
      <c r="G9156" s="19">
        <v>18.659945643013401</v>
      </c>
      <c r="H9156" s="19">
        <v>-3.0987905587157498</v>
      </c>
      <c r="I9156" s="20">
        <v>8.0927241506242292E-3</v>
      </c>
      <c r="J9156" s="15" t="s">
        <v>32</v>
      </c>
      <c r="K9156" s="15" t="s">
        <v>4677</v>
      </c>
      <c r="L9156" s="15" t="s">
        <v>4677</v>
      </c>
      <c r="M9156" s="15" t="s">
        <v>374</v>
      </c>
    </row>
    <row r="9157" spans="1:13" x14ac:dyDescent="0.2">
      <c r="A9157" s="15">
        <v>3</v>
      </c>
      <c r="B9157" s="18">
        <v>16528516</v>
      </c>
      <c r="C9157" s="18">
        <v>16528516</v>
      </c>
      <c r="D9157" s="15" t="s">
        <v>6327</v>
      </c>
      <c r="E9157" s="15" t="s">
        <v>2697</v>
      </c>
      <c r="F9157" s="15" t="s">
        <v>89</v>
      </c>
      <c r="G9157" s="19">
        <v>10.5995025877241</v>
      </c>
      <c r="H9157" s="19">
        <v>-3.1047635016616399</v>
      </c>
      <c r="I9157" s="20">
        <v>2.8080705838263E-3</v>
      </c>
      <c r="J9157" s="15" t="s">
        <v>32</v>
      </c>
      <c r="K9157" s="15" t="s">
        <v>4673</v>
      </c>
      <c r="L9157" s="15" t="s">
        <v>4674</v>
      </c>
      <c r="M9157" s="15" t="s">
        <v>4675</v>
      </c>
    </row>
    <row r="9158" spans="1:13" x14ac:dyDescent="0.2">
      <c r="A9158" s="15">
        <v>3</v>
      </c>
      <c r="B9158" s="18">
        <v>16528841</v>
      </c>
      <c r="C9158" s="18">
        <v>16528841</v>
      </c>
      <c r="D9158" s="15" t="s">
        <v>6327</v>
      </c>
      <c r="E9158" s="15" t="s">
        <v>2697</v>
      </c>
      <c r="F9158" s="15" t="s">
        <v>89</v>
      </c>
      <c r="G9158" s="19">
        <v>10.232480697529301</v>
      </c>
      <c r="H9158" s="19">
        <v>-3.1075690489065702</v>
      </c>
      <c r="I9158" s="20">
        <v>4.9859280980716399E-3</v>
      </c>
      <c r="J9158" s="15" t="s">
        <v>32</v>
      </c>
      <c r="K9158" s="15" t="s">
        <v>4673</v>
      </c>
      <c r="L9158" s="15" t="s">
        <v>4674</v>
      </c>
      <c r="M9158" s="15" t="s">
        <v>4675</v>
      </c>
    </row>
    <row r="9159" spans="1:13" x14ac:dyDescent="0.2">
      <c r="A9159" s="15">
        <v>3</v>
      </c>
      <c r="B9159" s="18">
        <v>16528505</v>
      </c>
      <c r="C9159" s="18">
        <v>16528510</v>
      </c>
      <c r="D9159" s="15" t="s">
        <v>6327</v>
      </c>
      <c r="E9159" s="15" t="s">
        <v>2697</v>
      </c>
      <c r="F9159" s="15" t="s">
        <v>92</v>
      </c>
      <c r="G9159" s="19">
        <v>76.750932193095096</v>
      </c>
      <c r="H9159" s="19">
        <v>-3.10824990777407</v>
      </c>
      <c r="I9159" s="20">
        <v>9.0765246635002797E-11</v>
      </c>
      <c r="J9159" s="15" t="s">
        <v>32</v>
      </c>
      <c r="K9159" s="15" t="s">
        <v>4673</v>
      </c>
      <c r="L9159" s="15" t="s">
        <v>4674</v>
      </c>
      <c r="M9159" s="15" t="s">
        <v>4675</v>
      </c>
    </row>
    <row r="9160" spans="1:13" x14ac:dyDescent="0.2">
      <c r="A9160" s="15">
        <v>3</v>
      </c>
      <c r="B9160" s="18">
        <v>16528489</v>
      </c>
      <c r="C9160" s="18">
        <v>16528489</v>
      </c>
      <c r="D9160" s="15" t="s">
        <v>6327</v>
      </c>
      <c r="E9160" s="15" t="s">
        <v>2697</v>
      </c>
      <c r="F9160" s="15" t="s">
        <v>92</v>
      </c>
      <c r="G9160" s="19">
        <v>59.124057350762499</v>
      </c>
      <c r="H9160" s="19">
        <v>-3.1127129071171198</v>
      </c>
      <c r="I9160" s="20">
        <v>2.0311763583488801E-8</v>
      </c>
      <c r="J9160" s="15" t="s">
        <v>32</v>
      </c>
      <c r="K9160" s="15" t="s">
        <v>4673</v>
      </c>
      <c r="L9160" s="15" t="s">
        <v>4674</v>
      </c>
      <c r="M9160" s="15" t="s">
        <v>4675</v>
      </c>
    </row>
    <row r="9161" spans="1:13" x14ac:dyDescent="0.2">
      <c r="A9161" s="15">
        <v>4</v>
      </c>
      <c r="B9161" s="18">
        <v>12333028</v>
      </c>
      <c r="C9161" s="18">
        <v>12333028</v>
      </c>
      <c r="D9161" s="15" t="s">
        <v>6327</v>
      </c>
      <c r="E9161" s="15" t="s">
        <v>2702</v>
      </c>
      <c r="F9161" s="15" t="s">
        <v>89</v>
      </c>
      <c r="G9161" s="19">
        <v>59.639032751998101</v>
      </c>
      <c r="H9161" s="19">
        <v>-3.11547169993761</v>
      </c>
      <c r="I9161" s="20">
        <v>7.5961307647414598E-3</v>
      </c>
      <c r="J9161" s="15" t="s">
        <v>32</v>
      </c>
      <c r="K9161" s="15" t="s">
        <v>5270</v>
      </c>
      <c r="L9161" s="15" t="s">
        <v>5270</v>
      </c>
      <c r="M9161" s="15" t="s">
        <v>694</v>
      </c>
    </row>
    <row r="9162" spans="1:13" x14ac:dyDescent="0.2">
      <c r="A9162" s="15">
        <v>2</v>
      </c>
      <c r="B9162" s="18">
        <v>9561015</v>
      </c>
      <c r="C9162" s="18">
        <v>9561015</v>
      </c>
      <c r="D9162" s="15" t="s">
        <v>6327</v>
      </c>
      <c r="E9162" s="15" t="s">
        <v>2702</v>
      </c>
      <c r="F9162" s="15" t="s">
        <v>89</v>
      </c>
      <c r="G9162" s="19">
        <v>95.649552910982294</v>
      </c>
      <c r="H9162" s="19">
        <v>-3.1202859008297601</v>
      </c>
      <c r="I9162" s="20">
        <v>4.7599228294457801E-3</v>
      </c>
      <c r="J9162" s="15" t="s">
        <v>34</v>
      </c>
      <c r="L9162" s="15" t="s">
        <v>91</v>
      </c>
      <c r="M9162" s="15" t="s">
        <v>91</v>
      </c>
    </row>
    <row r="9163" spans="1:13" x14ac:dyDescent="0.2">
      <c r="A9163" s="15">
        <v>1</v>
      </c>
      <c r="B9163" s="18">
        <v>24547764</v>
      </c>
      <c r="C9163" s="18">
        <v>24547764</v>
      </c>
      <c r="D9163" s="15" t="s">
        <v>6327</v>
      </c>
      <c r="E9163" s="15" t="s">
        <v>2702</v>
      </c>
      <c r="F9163" s="15" t="s">
        <v>89</v>
      </c>
      <c r="G9163" s="19">
        <v>24.720986391619199</v>
      </c>
      <c r="H9163" s="19">
        <v>-3.1229554432265698</v>
      </c>
      <c r="I9163" s="20">
        <v>9.8584327528635496E-3</v>
      </c>
      <c r="J9163" s="15" t="s">
        <v>32</v>
      </c>
      <c r="K9163" s="15" t="s">
        <v>3449</v>
      </c>
      <c r="L9163" s="15" t="s">
        <v>3449</v>
      </c>
      <c r="M9163" s="15" t="s">
        <v>581</v>
      </c>
    </row>
    <row r="9164" spans="1:13" x14ac:dyDescent="0.2">
      <c r="A9164" s="15">
        <v>3</v>
      </c>
      <c r="B9164" s="18">
        <v>20711452</v>
      </c>
      <c r="C9164" s="18">
        <v>20711456</v>
      </c>
      <c r="D9164" s="15" t="s">
        <v>6327</v>
      </c>
      <c r="E9164" s="15" t="s">
        <v>2697</v>
      </c>
      <c r="F9164" s="15" t="s">
        <v>89</v>
      </c>
      <c r="G9164" s="19">
        <v>11.465586206405099</v>
      </c>
      <c r="H9164" s="19">
        <v>-3.1235115243785998</v>
      </c>
      <c r="I9164" s="20">
        <v>1.93985802535733E-3</v>
      </c>
      <c r="J9164" s="15" t="s">
        <v>32</v>
      </c>
      <c r="K9164" s="15" t="s">
        <v>4823</v>
      </c>
      <c r="L9164" s="15" t="s">
        <v>4824</v>
      </c>
      <c r="M9164" s="15" t="s">
        <v>4825</v>
      </c>
    </row>
    <row r="9165" spans="1:13" x14ac:dyDescent="0.2">
      <c r="A9165" s="15">
        <v>1</v>
      </c>
      <c r="B9165" s="18">
        <v>27348789</v>
      </c>
      <c r="C9165" s="18">
        <v>27348792</v>
      </c>
      <c r="D9165" s="15" t="s">
        <v>6327</v>
      </c>
      <c r="E9165" s="15" t="s">
        <v>2702</v>
      </c>
      <c r="F9165" s="15" t="s">
        <v>89</v>
      </c>
      <c r="G9165" s="19">
        <v>28.897389031179799</v>
      </c>
      <c r="H9165" s="19">
        <v>-3.12505001223164</v>
      </c>
      <c r="I9165" s="20">
        <v>4.0231744845390296E-3</v>
      </c>
      <c r="J9165" s="15" t="s">
        <v>32</v>
      </c>
      <c r="K9165" s="15" t="s">
        <v>471</v>
      </c>
      <c r="L9165" s="15" t="s">
        <v>471</v>
      </c>
      <c r="M9165" s="15" t="s">
        <v>108</v>
      </c>
    </row>
    <row r="9166" spans="1:13" x14ac:dyDescent="0.2">
      <c r="A9166" s="15">
        <v>1</v>
      </c>
      <c r="B9166" s="18">
        <v>27348789</v>
      </c>
      <c r="C9166" s="18">
        <v>27348792</v>
      </c>
      <c r="D9166" s="15" t="s">
        <v>6327</v>
      </c>
      <c r="E9166" s="15" t="s">
        <v>2702</v>
      </c>
      <c r="F9166" s="15" t="s">
        <v>89</v>
      </c>
      <c r="G9166" s="19">
        <v>28.897389031179799</v>
      </c>
      <c r="H9166" s="19">
        <v>-3.12505001223164</v>
      </c>
      <c r="I9166" s="20">
        <v>4.0231744845390296E-3</v>
      </c>
      <c r="J9166" s="15" t="s">
        <v>96</v>
      </c>
      <c r="K9166" s="15" t="s">
        <v>472</v>
      </c>
      <c r="L9166" s="15" t="s">
        <v>472</v>
      </c>
      <c r="M9166" s="15" t="s">
        <v>97</v>
      </c>
    </row>
    <row r="9167" spans="1:13" x14ac:dyDescent="0.2">
      <c r="A9167" s="15">
        <v>3</v>
      </c>
      <c r="B9167" s="18">
        <v>16528140</v>
      </c>
      <c r="C9167" s="18">
        <v>16528146</v>
      </c>
      <c r="D9167" s="15" t="s">
        <v>6327</v>
      </c>
      <c r="E9167" s="15" t="s">
        <v>2702</v>
      </c>
      <c r="F9167" s="15" t="s">
        <v>89</v>
      </c>
      <c r="G9167" s="19">
        <v>32.323305178979602</v>
      </c>
      <c r="H9167" s="19">
        <v>-3.1268180160242198</v>
      </c>
      <c r="I9167" s="20">
        <v>1.7166958922384199E-3</v>
      </c>
      <c r="J9167" s="15" t="s">
        <v>32</v>
      </c>
      <c r="K9167" s="15" t="s">
        <v>4673</v>
      </c>
      <c r="L9167" s="15" t="s">
        <v>4674</v>
      </c>
      <c r="M9167" s="15" t="s">
        <v>4675</v>
      </c>
    </row>
    <row r="9168" spans="1:13" x14ac:dyDescent="0.2">
      <c r="A9168" s="15">
        <v>2</v>
      </c>
      <c r="B9168" s="18">
        <v>1799488</v>
      </c>
      <c r="C9168" s="18">
        <v>1799488</v>
      </c>
      <c r="D9168" s="15" t="s">
        <v>6327</v>
      </c>
      <c r="E9168" s="15" t="s">
        <v>2702</v>
      </c>
      <c r="F9168" s="15" t="s">
        <v>89</v>
      </c>
      <c r="G9168" s="19">
        <v>51.506547710312397</v>
      </c>
      <c r="H9168" s="19">
        <v>-3.1309377369311</v>
      </c>
      <c r="I9168" s="20">
        <v>2.11085046349272E-3</v>
      </c>
      <c r="J9168" s="15" t="s">
        <v>32</v>
      </c>
      <c r="K9168" s="15" t="s">
        <v>3720</v>
      </c>
      <c r="L9168" s="15" t="s">
        <v>3721</v>
      </c>
      <c r="M9168" s="15" t="s">
        <v>3722</v>
      </c>
    </row>
    <row r="9169" spans="1:13" x14ac:dyDescent="0.2">
      <c r="A9169" s="15">
        <v>1</v>
      </c>
      <c r="B9169" s="18">
        <v>12956882</v>
      </c>
      <c r="C9169" s="18">
        <v>12956887</v>
      </c>
      <c r="D9169" s="15" t="s">
        <v>6327</v>
      </c>
      <c r="E9169" s="15" t="s">
        <v>2697</v>
      </c>
      <c r="F9169" s="15" t="s">
        <v>92</v>
      </c>
      <c r="G9169" s="19">
        <v>71.404639977909</v>
      </c>
      <c r="H9169" s="19">
        <v>-3.1324754403113801</v>
      </c>
      <c r="I9169" s="20">
        <v>1.49682338570495E-10</v>
      </c>
      <c r="J9169" s="15" t="s">
        <v>32</v>
      </c>
      <c r="K9169" s="15" t="s">
        <v>3215</v>
      </c>
      <c r="L9169" s="15" t="s">
        <v>3216</v>
      </c>
      <c r="M9169" s="15" t="s">
        <v>3217</v>
      </c>
    </row>
    <row r="9170" spans="1:13" x14ac:dyDescent="0.2">
      <c r="A9170" s="15">
        <v>3</v>
      </c>
      <c r="B9170" s="18">
        <v>16528655</v>
      </c>
      <c r="C9170" s="18">
        <v>16528655</v>
      </c>
      <c r="D9170" s="15" t="s">
        <v>6327</v>
      </c>
      <c r="E9170" s="15" t="s">
        <v>2702</v>
      </c>
      <c r="F9170" s="15" t="s">
        <v>89</v>
      </c>
      <c r="G9170" s="19">
        <v>21.085592974178098</v>
      </c>
      <c r="H9170" s="19">
        <v>-3.1382709673334102</v>
      </c>
      <c r="I9170" s="20">
        <v>2.55712011450381E-3</v>
      </c>
      <c r="J9170" s="15" t="s">
        <v>32</v>
      </c>
      <c r="K9170" s="15" t="s">
        <v>4673</v>
      </c>
      <c r="L9170" s="15" t="s">
        <v>4674</v>
      </c>
      <c r="M9170" s="15" t="s">
        <v>4675</v>
      </c>
    </row>
    <row r="9171" spans="1:13" x14ac:dyDescent="0.2">
      <c r="A9171" s="15">
        <v>1</v>
      </c>
      <c r="B9171" s="18">
        <v>24749707</v>
      </c>
      <c r="C9171" s="18">
        <v>24749707</v>
      </c>
      <c r="D9171" s="15" t="s">
        <v>6327</v>
      </c>
      <c r="E9171" s="15" t="s">
        <v>2702</v>
      </c>
      <c r="F9171" s="15" t="s">
        <v>89</v>
      </c>
      <c r="G9171" s="19">
        <v>76.319151054787696</v>
      </c>
      <c r="H9171" s="19">
        <v>-3.1414060211166199</v>
      </c>
      <c r="I9171" s="20">
        <v>1.1436329366329E-3</v>
      </c>
      <c r="J9171" s="15" t="s">
        <v>32</v>
      </c>
      <c r="K9171" s="15" t="s">
        <v>3455</v>
      </c>
      <c r="L9171" s="15" t="s">
        <v>3456</v>
      </c>
      <c r="M9171" s="15" t="s">
        <v>3457</v>
      </c>
    </row>
    <row r="9172" spans="1:13" x14ac:dyDescent="0.2">
      <c r="A9172" s="15">
        <v>3</v>
      </c>
      <c r="B9172" s="18">
        <v>16528369</v>
      </c>
      <c r="C9172" s="18">
        <v>16528369</v>
      </c>
      <c r="D9172" s="15" t="s">
        <v>6327</v>
      </c>
      <c r="E9172" s="15" t="s">
        <v>2697</v>
      </c>
      <c r="F9172" s="15" t="s">
        <v>92</v>
      </c>
      <c r="G9172" s="19">
        <v>16.0226338380679</v>
      </c>
      <c r="H9172" s="19">
        <v>-3.1415920382652698</v>
      </c>
      <c r="I9172" s="20">
        <v>7.3815016742379003E-4</v>
      </c>
      <c r="J9172" s="15" t="s">
        <v>32</v>
      </c>
      <c r="K9172" s="15" t="s">
        <v>4673</v>
      </c>
      <c r="L9172" s="15" t="s">
        <v>4674</v>
      </c>
      <c r="M9172" s="15" t="s">
        <v>4675</v>
      </c>
    </row>
    <row r="9173" spans="1:13" x14ac:dyDescent="0.2">
      <c r="A9173" s="15">
        <v>3</v>
      </c>
      <c r="B9173" s="18">
        <v>16528538</v>
      </c>
      <c r="C9173" s="18">
        <v>16528538</v>
      </c>
      <c r="D9173" s="15" t="s">
        <v>6327</v>
      </c>
      <c r="E9173" s="15" t="s">
        <v>2697</v>
      </c>
      <c r="F9173" s="15" t="s">
        <v>181</v>
      </c>
      <c r="G9173" s="19">
        <v>49.497425166585501</v>
      </c>
      <c r="H9173" s="19">
        <v>-3.1443037067687398</v>
      </c>
      <c r="I9173" s="20">
        <v>3.9400476869395902E-8</v>
      </c>
      <c r="J9173" s="15" t="s">
        <v>32</v>
      </c>
      <c r="K9173" s="15" t="s">
        <v>4673</v>
      </c>
      <c r="L9173" s="15" t="s">
        <v>4674</v>
      </c>
      <c r="M9173" s="15" t="s">
        <v>4675</v>
      </c>
    </row>
    <row r="9174" spans="1:13" x14ac:dyDescent="0.2">
      <c r="A9174" s="15">
        <v>3</v>
      </c>
      <c r="B9174" s="18">
        <v>16528742</v>
      </c>
      <c r="C9174" s="18">
        <v>16528742</v>
      </c>
      <c r="D9174" s="15" t="s">
        <v>6327</v>
      </c>
      <c r="E9174" s="15" t="s">
        <v>2697</v>
      </c>
      <c r="F9174" s="15" t="s">
        <v>89</v>
      </c>
      <c r="G9174" s="19">
        <v>288.06637545596101</v>
      </c>
      <c r="H9174" s="19">
        <v>-3.14446158300305</v>
      </c>
      <c r="I9174" s="20">
        <v>3.83827305395841E-14</v>
      </c>
      <c r="J9174" s="15" t="s">
        <v>32</v>
      </c>
      <c r="K9174" s="15" t="s">
        <v>4673</v>
      </c>
      <c r="L9174" s="15" t="s">
        <v>4674</v>
      </c>
      <c r="M9174" s="15" t="s">
        <v>4675</v>
      </c>
    </row>
    <row r="9175" spans="1:13" x14ac:dyDescent="0.2">
      <c r="A9175" s="15">
        <v>1</v>
      </c>
      <c r="B9175" s="18">
        <v>622071</v>
      </c>
      <c r="C9175" s="18">
        <v>622072</v>
      </c>
      <c r="D9175" s="15" t="s">
        <v>6327</v>
      </c>
      <c r="E9175" s="15" t="s">
        <v>2697</v>
      </c>
      <c r="F9175" s="15" t="s">
        <v>92</v>
      </c>
      <c r="G9175" s="19">
        <v>25.487231749541301</v>
      </c>
      <c r="H9175" s="19">
        <v>-3.14605090762874</v>
      </c>
      <c r="I9175" s="20">
        <v>7.3020827948818104E-6</v>
      </c>
      <c r="J9175" s="15" t="s">
        <v>32</v>
      </c>
      <c r="K9175" s="15" t="s">
        <v>2730</v>
      </c>
      <c r="L9175" s="15" t="s">
        <v>2730</v>
      </c>
      <c r="M9175" s="15" t="s">
        <v>2731</v>
      </c>
    </row>
    <row r="9176" spans="1:13" x14ac:dyDescent="0.2">
      <c r="A9176" s="15">
        <v>3</v>
      </c>
      <c r="B9176" s="18">
        <v>16528652</v>
      </c>
      <c r="C9176" s="18">
        <v>16528652</v>
      </c>
      <c r="D9176" s="15" t="s">
        <v>6327</v>
      </c>
      <c r="E9176" s="15" t="s">
        <v>2702</v>
      </c>
      <c r="F9176" s="15" t="s">
        <v>89</v>
      </c>
      <c r="G9176" s="19">
        <v>92.179503254768093</v>
      </c>
      <c r="H9176" s="19">
        <v>-3.1465659227617202</v>
      </c>
      <c r="I9176" s="20">
        <v>1.95232521394616E-4</v>
      </c>
      <c r="J9176" s="15" t="s">
        <v>32</v>
      </c>
      <c r="K9176" s="15" t="s">
        <v>4673</v>
      </c>
      <c r="L9176" s="15" t="s">
        <v>4674</v>
      </c>
      <c r="M9176" s="15" t="s">
        <v>4675</v>
      </c>
    </row>
    <row r="9177" spans="1:13" x14ac:dyDescent="0.2">
      <c r="A9177" s="15">
        <v>3</v>
      </c>
      <c r="B9177" s="18">
        <v>16528585</v>
      </c>
      <c r="C9177" s="18">
        <v>16528589</v>
      </c>
      <c r="D9177" s="15" t="s">
        <v>6327</v>
      </c>
      <c r="E9177" s="15" t="s">
        <v>2702</v>
      </c>
      <c r="F9177" s="15" t="s">
        <v>92</v>
      </c>
      <c r="G9177" s="19">
        <v>123.657095270016</v>
      </c>
      <c r="H9177" s="19">
        <v>-3.1508047132504098</v>
      </c>
      <c r="I9177" s="20">
        <v>2.9089683442200102E-4</v>
      </c>
      <c r="J9177" s="15" t="s">
        <v>32</v>
      </c>
      <c r="K9177" s="15" t="s">
        <v>4673</v>
      </c>
      <c r="L9177" s="15" t="s">
        <v>4674</v>
      </c>
      <c r="M9177" s="15" t="s">
        <v>4675</v>
      </c>
    </row>
    <row r="9178" spans="1:13" x14ac:dyDescent="0.2">
      <c r="A9178" s="15">
        <v>4</v>
      </c>
      <c r="B9178" s="18">
        <v>8666691</v>
      </c>
      <c r="C9178" s="18">
        <v>8666691</v>
      </c>
      <c r="D9178" s="15" t="s">
        <v>6327</v>
      </c>
      <c r="E9178" s="15" t="s">
        <v>2702</v>
      </c>
      <c r="F9178" s="15" t="s">
        <v>89</v>
      </c>
      <c r="G9178" s="19">
        <v>63.813030888106603</v>
      </c>
      <c r="H9178" s="19">
        <v>-3.1573768437227798</v>
      </c>
      <c r="I9178" s="20">
        <v>2.6437520607867598E-3</v>
      </c>
      <c r="J9178" s="15" t="s">
        <v>32</v>
      </c>
      <c r="K9178" s="15" t="s">
        <v>5170</v>
      </c>
      <c r="L9178" s="15" t="s">
        <v>5171</v>
      </c>
      <c r="M9178" s="15" t="s">
        <v>5172</v>
      </c>
    </row>
    <row r="9179" spans="1:13" x14ac:dyDescent="0.2">
      <c r="A9179" s="15">
        <v>3</v>
      </c>
      <c r="B9179" s="18">
        <v>16528940</v>
      </c>
      <c r="C9179" s="18">
        <v>16528940</v>
      </c>
      <c r="D9179" s="15" t="s">
        <v>6327</v>
      </c>
      <c r="E9179" s="15" t="s">
        <v>2697</v>
      </c>
      <c r="F9179" s="15" t="s">
        <v>181</v>
      </c>
      <c r="G9179" s="19">
        <v>23.5739062126524</v>
      </c>
      <c r="H9179" s="19">
        <v>-3.1620741013769398</v>
      </c>
      <c r="I9179" s="20">
        <v>1.48025972051788E-5</v>
      </c>
      <c r="J9179" s="15" t="s">
        <v>32</v>
      </c>
      <c r="K9179" s="15" t="s">
        <v>4673</v>
      </c>
      <c r="L9179" s="15" t="s">
        <v>4674</v>
      </c>
      <c r="M9179" s="15" t="s">
        <v>4675</v>
      </c>
    </row>
    <row r="9180" spans="1:13" x14ac:dyDescent="0.2">
      <c r="A9180" s="15">
        <v>3</v>
      </c>
      <c r="B9180" s="18">
        <v>16528257</v>
      </c>
      <c r="C9180" s="18">
        <v>16528257</v>
      </c>
      <c r="D9180" s="15" t="s">
        <v>6327</v>
      </c>
      <c r="E9180" s="15" t="s">
        <v>2702</v>
      </c>
      <c r="F9180" s="15" t="s">
        <v>89</v>
      </c>
      <c r="G9180" s="19">
        <v>89.700600481351501</v>
      </c>
      <c r="H9180" s="19">
        <v>-3.1623897472165399</v>
      </c>
      <c r="I9180" s="20">
        <v>1.3901436468632001E-3</v>
      </c>
      <c r="J9180" s="15" t="s">
        <v>32</v>
      </c>
      <c r="K9180" s="15" t="s">
        <v>4673</v>
      </c>
      <c r="L9180" s="15" t="s">
        <v>4674</v>
      </c>
      <c r="M9180" s="15" t="s">
        <v>4675</v>
      </c>
    </row>
    <row r="9181" spans="1:13" x14ac:dyDescent="0.2">
      <c r="A9181" s="15">
        <v>1</v>
      </c>
      <c r="B9181" s="18">
        <v>12956691</v>
      </c>
      <c r="C9181" s="18">
        <v>12956691</v>
      </c>
      <c r="D9181" s="15" t="s">
        <v>6327</v>
      </c>
      <c r="E9181" s="15" t="s">
        <v>2697</v>
      </c>
      <c r="F9181" s="15" t="s">
        <v>92</v>
      </c>
      <c r="G9181" s="19">
        <v>10.8187308421816</v>
      </c>
      <c r="H9181" s="19">
        <v>-3.1753160332508998</v>
      </c>
      <c r="I9181" s="20">
        <v>4.9426836649129604E-3</v>
      </c>
      <c r="J9181" s="15" t="s">
        <v>32</v>
      </c>
      <c r="K9181" s="15" t="s">
        <v>3215</v>
      </c>
      <c r="L9181" s="15" t="s">
        <v>3216</v>
      </c>
      <c r="M9181" s="15" t="s">
        <v>3217</v>
      </c>
    </row>
    <row r="9182" spans="1:13" x14ac:dyDescent="0.2">
      <c r="A9182" s="15">
        <v>3</v>
      </c>
      <c r="B9182" s="18">
        <v>9128109</v>
      </c>
      <c r="C9182" s="18">
        <v>9128109</v>
      </c>
      <c r="D9182" s="15" t="s">
        <v>6327</v>
      </c>
      <c r="E9182" s="15" t="s">
        <v>2702</v>
      </c>
      <c r="F9182" s="15" t="s">
        <v>89</v>
      </c>
      <c r="G9182" s="19">
        <v>47.0909157215495</v>
      </c>
      <c r="H9182" s="19">
        <v>-3.1791588631818999</v>
      </c>
      <c r="I9182" s="20">
        <v>3.6071940156739599E-4</v>
      </c>
      <c r="J9182" s="15" t="s">
        <v>32</v>
      </c>
      <c r="K9182" s="15" t="s">
        <v>4598</v>
      </c>
      <c r="L9182" s="15" t="s">
        <v>4599</v>
      </c>
      <c r="M9182" s="15" t="s">
        <v>4600</v>
      </c>
    </row>
    <row r="9183" spans="1:13" x14ac:dyDescent="0.2">
      <c r="A9183" s="15">
        <v>5</v>
      </c>
      <c r="B9183" s="18">
        <v>2805060</v>
      </c>
      <c r="C9183" s="18">
        <v>2805060</v>
      </c>
      <c r="D9183" s="15" t="s">
        <v>6327</v>
      </c>
      <c r="E9183" s="15" t="s">
        <v>2702</v>
      </c>
      <c r="F9183" s="15" t="s">
        <v>89</v>
      </c>
      <c r="G9183" s="19">
        <v>95.049482861180195</v>
      </c>
      <c r="H9183" s="19">
        <v>-3.18844033432458</v>
      </c>
      <c r="I9183" s="20">
        <v>2.9677867655403698E-3</v>
      </c>
      <c r="J9183" s="15" t="s">
        <v>32</v>
      </c>
      <c r="K9183" s="15" t="s">
        <v>5631</v>
      </c>
      <c r="L9183" s="15" t="s">
        <v>5632</v>
      </c>
      <c r="M9183" s="15" t="s">
        <v>5633</v>
      </c>
    </row>
    <row r="9184" spans="1:13" x14ac:dyDescent="0.2">
      <c r="A9184" s="15">
        <v>3</v>
      </c>
      <c r="B9184" s="18">
        <v>16528351</v>
      </c>
      <c r="C9184" s="18">
        <v>16528360</v>
      </c>
      <c r="D9184" s="15" t="s">
        <v>6327</v>
      </c>
      <c r="E9184" s="15" t="s">
        <v>2702</v>
      </c>
      <c r="F9184" s="15" t="s">
        <v>92</v>
      </c>
      <c r="G9184" s="19">
        <v>49.691653289655797</v>
      </c>
      <c r="H9184" s="19">
        <v>-3.1910284765920198</v>
      </c>
      <c r="I9184" s="20">
        <v>2.2047022970995601E-4</v>
      </c>
      <c r="J9184" s="15" t="s">
        <v>32</v>
      </c>
      <c r="K9184" s="15" t="s">
        <v>4673</v>
      </c>
      <c r="L9184" s="15" t="s">
        <v>4674</v>
      </c>
      <c r="M9184" s="15" t="s">
        <v>4675</v>
      </c>
    </row>
    <row r="9185" spans="1:13" x14ac:dyDescent="0.2">
      <c r="A9185" s="15">
        <v>1</v>
      </c>
      <c r="B9185" s="18">
        <v>22772981</v>
      </c>
      <c r="C9185" s="18">
        <v>22772983</v>
      </c>
      <c r="D9185" s="15" t="s">
        <v>6327</v>
      </c>
      <c r="E9185" s="15" t="s">
        <v>2697</v>
      </c>
      <c r="F9185" s="15" t="s">
        <v>89</v>
      </c>
      <c r="G9185" s="19">
        <v>44.011752153927802</v>
      </c>
      <c r="H9185" s="19">
        <v>-3.19238883254314</v>
      </c>
      <c r="I9185" s="20">
        <v>4.2536661175325198E-9</v>
      </c>
      <c r="J9185" s="15" t="s">
        <v>32</v>
      </c>
      <c r="K9185" s="15" t="s">
        <v>3396</v>
      </c>
      <c r="L9185" s="15" t="s">
        <v>3397</v>
      </c>
      <c r="M9185" s="15" t="s">
        <v>3398</v>
      </c>
    </row>
    <row r="9186" spans="1:13" x14ac:dyDescent="0.2">
      <c r="A9186" s="15">
        <v>1</v>
      </c>
      <c r="B9186" s="18">
        <v>12956607</v>
      </c>
      <c r="C9186" s="18">
        <v>12956609</v>
      </c>
      <c r="D9186" s="15" t="s">
        <v>6327</v>
      </c>
      <c r="E9186" s="15" t="s">
        <v>2697</v>
      </c>
      <c r="F9186" s="15" t="s">
        <v>92</v>
      </c>
      <c r="G9186" s="19">
        <v>24.341830593186199</v>
      </c>
      <c r="H9186" s="19">
        <v>-3.1949163589905298</v>
      </c>
      <c r="I9186" s="20">
        <v>2.7643811521301299E-5</v>
      </c>
      <c r="J9186" s="15" t="s">
        <v>32</v>
      </c>
      <c r="K9186" s="15" t="s">
        <v>3215</v>
      </c>
      <c r="L9186" s="15" t="s">
        <v>3216</v>
      </c>
      <c r="M9186" s="15" t="s">
        <v>3217</v>
      </c>
    </row>
    <row r="9187" spans="1:13" x14ac:dyDescent="0.2">
      <c r="A9187" s="15">
        <v>3</v>
      </c>
      <c r="B9187" s="18">
        <v>16528587</v>
      </c>
      <c r="C9187" s="18">
        <v>16528588</v>
      </c>
      <c r="D9187" s="15" t="s">
        <v>6327</v>
      </c>
      <c r="E9187" s="15" t="s">
        <v>2697</v>
      </c>
      <c r="F9187" s="15" t="s">
        <v>181</v>
      </c>
      <c r="G9187" s="19">
        <v>177.05956378974801</v>
      </c>
      <c r="H9187" s="19">
        <v>-3.1960637768712399</v>
      </c>
      <c r="I9187" s="20">
        <v>5.5481243533206997E-12</v>
      </c>
      <c r="J9187" s="15" t="s">
        <v>32</v>
      </c>
      <c r="K9187" s="15" t="s">
        <v>4673</v>
      </c>
      <c r="L9187" s="15" t="s">
        <v>4674</v>
      </c>
      <c r="M9187" s="15" t="s">
        <v>4675</v>
      </c>
    </row>
    <row r="9188" spans="1:13" x14ac:dyDescent="0.2">
      <c r="A9188" s="15">
        <v>3</v>
      </c>
      <c r="B9188" s="18">
        <v>16528507</v>
      </c>
      <c r="C9188" s="18">
        <v>16528510</v>
      </c>
      <c r="D9188" s="15" t="s">
        <v>6327</v>
      </c>
      <c r="E9188" s="15" t="s">
        <v>2702</v>
      </c>
      <c r="F9188" s="15" t="s">
        <v>89</v>
      </c>
      <c r="G9188" s="19">
        <v>45.398379826808601</v>
      </c>
      <c r="H9188" s="19">
        <v>-3.1976710865707099</v>
      </c>
      <c r="I9188" s="20">
        <v>9.3350622680697103E-5</v>
      </c>
      <c r="J9188" s="15" t="s">
        <v>32</v>
      </c>
      <c r="K9188" s="15" t="s">
        <v>4673</v>
      </c>
      <c r="L9188" s="15" t="s">
        <v>4674</v>
      </c>
      <c r="M9188" s="15" t="s">
        <v>4675</v>
      </c>
    </row>
    <row r="9189" spans="1:13" x14ac:dyDescent="0.2">
      <c r="A9189" s="15">
        <v>3</v>
      </c>
      <c r="B9189" s="18">
        <v>15800338</v>
      </c>
      <c r="C9189" s="18">
        <v>15800338</v>
      </c>
      <c r="D9189" s="15" t="s">
        <v>6327</v>
      </c>
      <c r="E9189" s="15" t="s">
        <v>2702</v>
      </c>
      <c r="F9189" s="15" t="s">
        <v>89</v>
      </c>
      <c r="G9189" s="19">
        <v>18.518588901575299</v>
      </c>
      <c r="H9189" s="19">
        <v>-3.2018648500818001</v>
      </c>
      <c r="I9189" s="20">
        <v>8.2325425062959208E-3</v>
      </c>
      <c r="J9189" s="15" t="s">
        <v>32</v>
      </c>
      <c r="K9189" s="15" t="s">
        <v>4657</v>
      </c>
      <c r="L9189" s="15" t="s">
        <v>4657</v>
      </c>
      <c r="M9189" s="15" t="s">
        <v>4658</v>
      </c>
    </row>
    <row r="9190" spans="1:13" x14ac:dyDescent="0.2">
      <c r="A9190" s="15">
        <v>3</v>
      </c>
      <c r="B9190" s="18">
        <v>16528541</v>
      </c>
      <c r="C9190" s="18">
        <v>16528541</v>
      </c>
      <c r="D9190" s="15" t="s">
        <v>6327</v>
      </c>
      <c r="E9190" s="15" t="s">
        <v>2697</v>
      </c>
      <c r="F9190" s="15" t="s">
        <v>181</v>
      </c>
      <c r="G9190" s="19">
        <v>71.814590877949499</v>
      </c>
      <c r="H9190" s="19">
        <v>-3.2034832234931399</v>
      </c>
      <c r="I9190" s="20">
        <v>1.48661418836863E-8</v>
      </c>
      <c r="J9190" s="15" t="s">
        <v>32</v>
      </c>
      <c r="K9190" s="15" t="s">
        <v>4673</v>
      </c>
      <c r="L9190" s="15" t="s">
        <v>4674</v>
      </c>
      <c r="M9190" s="15" t="s">
        <v>4675</v>
      </c>
    </row>
    <row r="9191" spans="1:13" x14ac:dyDescent="0.2">
      <c r="A9191" s="15">
        <v>3</v>
      </c>
      <c r="B9191" s="18">
        <v>16528536</v>
      </c>
      <c r="C9191" s="18">
        <v>16528536</v>
      </c>
      <c r="D9191" s="15" t="s">
        <v>6327</v>
      </c>
      <c r="E9191" s="15" t="s">
        <v>2697</v>
      </c>
      <c r="F9191" s="15" t="s">
        <v>181</v>
      </c>
      <c r="G9191" s="19">
        <v>49.9321963127611</v>
      </c>
      <c r="H9191" s="19">
        <v>-3.2075911947293698</v>
      </c>
      <c r="I9191" s="20">
        <v>1.2051741237153499E-7</v>
      </c>
      <c r="J9191" s="15" t="s">
        <v>32</v>
      </c>
      <c r="K9191" s="15" t="s">
        <v>4673</v>
      </c>
      <c r="L9191" s="15" t="s">
        <v>4674</v>
      </c>
      <c r="M9191" s="15" t="s">
        <v>4675</v>
      </c>
    </row>
    <row r="9192" spans="1:13" x14ac:dyDescent="0.2">
      <c r="A9192" s="15">
        <v>3</v>
      </c>
      <c r="B9192" s="18">
        <v>9722614</v>
      </c>
      <c r="C9192" s="18">
        <v>9722614</v>
      </c>
      <c r="D9192" s="15" t="s">
        <v>6327</v>
      </c>
      <c r="E9192" s="15" t="s">
        <v>2702</v>
      </c>
      <c r="F9192" s="15" t="s">
        <v>92</v>
      </c>
      <c r="G9192" s="19">
        <v>109.072984272516</v>
      </c>
      <c r="H9192" s="19">
        <v>-3.21677967845554</v>
      </c>
      <c r="I9192" s="20">
        <v>8.3338767586473694E-3</v>
      </c>
      <c r="J9192" s="15" t="s">
        <v>32</v>
      </c>
      <c r="K9192" s="15" t="s">
        <v>1504</v>
      </c>
      <c r="L9192" s="15" t="s">
        <v>1505</v>
      </c>
      <c r="M9192" s="15" t="s">
        <v>1506</v>
      </c>
    </row>
    <row r="9193" spans="1:13" x14ac:dyDescent="0.2">
      <c r="A9193" s="15">
        <v>2</v>
      </c>
      <c r="B9193" s="18">
        <v>3496228</v>
      </c>
      <c r="C9193" s="18">
        <v>3496228</v>
      </c>
      <c r="D9193" s="15" t="s">
        <v>6327</v>
      </c>
      <c r="E9193" s="15" t="s">
        <v>2697</v>
      </c>
      <c r="F9193" s="15" t="s">
        <v>89</v>
      </c>
      <c r="G9193" s="19">
        <v>16.729613436235802</v>
      </c>
      <c r="H9193" s="19">
        <v>-3.2183863644211601</v>
      </c>
      <c r="I9193" s="20">
        <v>1.3873945261412901E-4</v>
      </c>
      <c r="J9193" s="15" t="s">
        <v>32</v>
      </c>
      <c r="K9193" s="15" t="s">
        <v>3748</v>
      </c>
      <c r="L9193" s="15" t="s">
        <v>3748</v>
      </c>
      <c r="M9193" s="15" t="s">
        <v>3749</v>
      </c>
    </row>
    <row r="9194" spans="1:13" x14ac:dyDescent="0.2">
      <c r="A9194" s="15">
        <v>1</v>
      </c>
      <c r="B9194" s="18">
        <v>27198986</v>
      </c>
      <c r="C9194" s="18">
        <v>27198986</v>
      </c>
      <c r="D9194" s="15" t="s">
        <v>6327</v>
      </c>
      <c r="E9194" s="15" t="s">
        <v>2702</v>
      </c>
      <c r="F9194" s="15" t="s">
        <v>89</v>
      </c>
      <c r="G9194" s="19">
        <v>36.696868808092397</v>
      </c>
      <c r="H9194" s="19">
        <v>-3.2194055098401599</v>
      </c>
      <c r="I9194" s="20">
        <v>2.4738200239915898E-3</v>
      </c>
      <c r="J9194" s="15" t="s">
        <v>32</v>
      </c>
      <c r="K9194" s="15" t="s">
        <v>3546</v>
      </c>
      <c r="L9194" s="15" t="s">
        <v>3547</v>
      </c>
      <c r="M9194" s="15" t="s">
        <v>3548</v>
      </c>
    </row>
    <row r="9195" spans="1:13" x14ac:dyDescent="0.2">
      <c r="A9195" s="15">
        <v>4</v>
      </c>
      <c r="B9195" s="18">
        <v>12613494</v>
      </c>
      <c r="C9195" s="18">
        <v>12613494</v>
      </c>
      <c r="D9195" s="15" t="s">
        <v>6327</v>
      </c>
      <c r="E9195" s="15" t="s">
        <v>2697</v>
      </c>
      <c r="F9195" s="15" t="s">
        <v>92</v>
      </c>
      <c r="G9195" s="19">
        <v>12.0684930486041</v>
      </c>
      <c r="H9195" s="19">
        <v>-3.22206608225531</v>
      </c>
      <c r="I9195" s="20">
        <v>2.44181775738774E-3</v>
      </c>
      <c r="J9195" s="15" t="s">
        <v>32</v>
      </c>
      <c r="K9195" s="15" t="s">
        <v>5283</v>
      </c>
      <c r="L9195" s="15" t="s">
        <v>5283</v>
      </c>
      <c r="M9195" s="15" t="s">
        <v>5284</v>
      </c>
    </row>
    <row r="9196" spans="1:13" x14ac:dyDescent="0.2">
      <c r="A9196" s="15">
        <v>4</v>
      </c>
      <c r="B9196" s="18">
        <v>12613494</v>
      </c>
      <c r="C9196" s="18">
        <v>12613494</v>
      </c>
      <c r="D9196" s="15" t="s">
        <v>6327</v>
      </c>
      <c r="E9196" s="15" t="s">
        <v>2697</v>
      </c>
      <c r="F9196" s="15" t="s">
        <v>92</v>
      </c>
      <c r="G9196" s="19">
        <v>12.0684930486041</v>
      </c>
      <c r="H9196" s="19">
        <v>-3.22206608225531</v>
      </c>
      <c r="I9196" s="20">
        <v>2.44181775738774E-3</v>
      </c>
      <c r="J9196" s="15" t="s">
        <v>32</v>
      </c>
      <c r="K9196" s="15" t="s">
        <v>5285</v>
      </c>
      <c r="L9196" s="15" t="s">
        <v>5286</v>
      </c>
      <c r="M9196" s="15" t="s">
        <v>2031</v>
      </c>
    </row>
    <row r="9197" spans="1:13" x14ac:dyDescent="0.2">
      <c r="A9197" s="15">
        <v>2</v>
      </c>
      <c r="B9197" s="18">
        <v>14145124</v>
      </c>
      <c r="C9197" s="18">
        <v>14145124</v>
      </c>
      <c r="D9197" s="15" t="s">
        <v>6327</v>
      </c>
      <c r="E9197" s="15" t="s">
        <v>2697</v>
      </c>
      <c r="F9197" s="15" t="s">
        <v>89</v>
      </c>
      <c r="G9197" s="19">
        <v>10.7177601166901</v>
      </c>
      <c r="H9197" s="19">
        <v>-3.2220667113971002</v>
      </c>
      <c r="I9197" s="20">
        <v>2.5983610206499501E-3</v>
      </c>
      <c r="J9197" s="15" t="s">
        <v>32</v>
      </c>
      <c r="K9197" s="15" t="s">
        <v>4061</v>
      </c>
      <c r="L9197" s="15" t="s">
        <v>4062</v>
      </c>
      <c r="M9197" s="15" t="s">
        <v>447</v>
      </c>
    </row>
    <row r="9198" spans="1:13" x14ac:dyDescent="0.2">
      <c r="A9198" s="15">
        <v>3</v>
      </c>
      <c r="B9198" s="18">
        <v>16528255</v>
      </c>
      <c r="C9198" s="18">
        <v>16528256</v>
      </c>
      <c r="D9198" s="15" t="s">
        <v>6327</v>
      </c>
      <c r="E9198" s="15" t="s">
        <v>2702</v>
      </c>
      <c r="F9198" s="15" t="s">
        <v>89</v>
      </c>
      <c r="G9198" s="19">
        <v>63.705546329070501</v>
      </c>
      <c r="H9198" s="19">
        <v>-3.2256193376171298</v>
      </c>
      <c r="I9198" s="20">
        <v>7.5726997700363205E-4</v>
      </c>
      <c r="J9198" s="15" t="s">
        <v>32</v>
      </c>
      <c r="K9198" s="15" t="s">
        <v>4673</v>
      </c>
      <c r="L9198" s="15" t="s">
        <v>4674</v>
      </c>
      <c r="M9198" s="15" t="s">
        <v>4675</v>
      </c>
    </row>
    <row r="9199" spans="1:13" x14ac:dyDescent="0.2">
      <c r="A9199" s="15">
        <v>3</v>
      </c>
      <c r="B9199" s="18">
        <v>16528214</v>
      </c>
      <c r="C9199" s="18">
        <v>16528214</v>
      </c>
      <c r="D9199" s="15" t="s">
        <v>6327</v>
      </c>
      <c r="E9199" s="15" t="s">
        <v>2702</v>
      </c>
      <c r="F9199" s="15" t="s">
        <v>89</v>
      </c>
      <c r="G9199" s="19">
        <v>46.916418580148999</v>
      </c>
      <c r="H9199" s="19">
        <v>-3.2279080769428101</v>
      </c>
      <c r="I9199" s="20">
        <v>4.2639770355678099E-4</v>
      </c>
      <c r="J9199" s="15" t="s">
        <v>32</v>
      </c>
      <c r="K9199" s="15" t="s">
        <v>4673</v>
      </c>
      <c r="L9199" s="15" t="s">
        <v>4674</v>
      </c>
      <c r="M9199" s="15" t="s">
        <v>4675</v>
      </c>
    </row>
    <row r="9200" spans="1:13" x14ac:dyDescent="0.2">
      <c r="A9200" s="15">
        <v>1</v>
      </c>
      <c r="B9200" s="18">
        <v>25446527</v>
      </c>
      <c r="C9200" s="18">
        <v>25446527</v>
      </c>
      <c r="D9200" s="15" t="s">
        <v>6327</v>
      </c>
      <c r="E9200" s="15" t="s">
        <v>2702</v>
      </c>
      <c r="F9200" s="15" t="s">
        <v>89</v>
      </c>
      <c r="G9200" s="19">
        <v>25.003172563850899</v>
      </c>
      <c r="H9200" s="19">
        <v>-3.23432132940192</v>
      </c>
      <c r="I9200" s="20">
        <v>9.9005040483509301E-3</v>
      </c>
      <c r="J9200" s="15" t="s">
        <v>32</v>
      </c>
      <c r="K9200" s="15" t="s">
        <v>3484</v>
      </c>
      <c r="L9200" s="15" t="s">
        <v>3484</v>
      </c>
      <c r="M9200" s="15" t="s">
        <v>91</v>
      </c>
    </row>
    <row r="9201" spans="1:13" x14ac:dyDescent="0.2">
      <c r="A9201" s="15">
        <v>2</v>
      </c>
      <c r="B9201" s="18">
        <v>17711427</v>
      </c>
      <c r="C9201" s="18">
        <v>17711428</v>
      </c>
      <c r="D9201" s="15" t="s">
        <v>6327</v>
      </c>
      <c r="E9201" s="15" t="s">
        <v>2702</v>
      </c>
      <c r="F9201" s="15" t="s">
        <v>89</v>
      </c>
      <c r="G9201" s="19">
        <v>50.069061576093603</v>
      </c>
      <c r="H9201" s="19">
        <v>-3.23902096540216</v>
      </c>
      <c r="I9201" s="20">
        <v>4.2915985222030098E-4</v>
      </c>
      <c r="J9201" s="15" t="s">
        <v>32</v>
      </c>
      <c r="K9201" s="15" t="s">
        <v>4152</v>
      </c>
      <c r="L9201" s="15" t="s">
        <v>4153</v>
      </c>
      <c r="M9201" s="15" t="s">
        <v>4154</v>
      </c>
    </row>
    <row r="9202" spans="1:13" x14ac:dyDescent="0.2">
      <c r="A9202" s="15">
        <v>3</v>
      </c>
      <c r="B9202" s="18">
        <v>16528686</v>
      </c>
      <c r="C9202" s="18">
        <v>16528687</v>
      </c>
      <c r="D9202" s="15" t="s">
        <v>6327</v>
      </c>
      <c r="E9202" s="15" t="s">
        <v>2697</v>
      </c>
      <c r="F9202" s="15" t="s">
        <v>89</v>
      </c>
      <c r="G9202" s="19">
        <v>11.862216946504301</v>
      </c>
      <c r="H9202" s="19">
        <v>-3.24015926083475</v>
      </c>
      <c r="I9202" s="20">
        <v>1.5420532351008299E-3</v>
      </c>
      <c r="J9202" s="15" t="s">
        <v>32</v>
      </c>
      <c r="K9202" s="15" t="s">
        <v>4673</v>
      </c>
      <c r="L9202" s="15" t="s">
        <v>4674</v>
      </c>
      <c r="M9202" s="15" t="s">
        <v>4675</v>
      </c>
    </row>
    <row r="9203" spans="1:13" x14ac:dyDescent="0.2">
      <c r="A9203" s="15">
        <v>3</v>
      </c>
      <c r="B9203" s="18">
        <v>16528742</v>
      </c>
      <c r="C9203" s="18">
        <v>16528742</v>
      </c>
      <c r="D9203" s="15" t="s">
        <v>6327</v>
      </c>
      <c r="E9203" s="15" t="s">
        <v>2702</v>
      </c>
      <c r="F9203" s="15" t="s">
        <v>89</v>
      </c>
      <c r="G9203" s="19">
        <v>62.353669419826801</v>
      </c>
      <c r="H9203" s="19">
        <v>-3.2450909549907498</v>
      </c>
      <c r="I9203" s="20">
        <v>2.7773390413191098E-3</v>
      </c>
      <c r="J9203" s="15" t="s">
        <v>32</v>
      </c>
      <c r="K9203" s="15" t="s">
        <v>4673</v>
      </c>
      <c r="L9203" s="15" t="s">
        <v>4674</v>
      </c>
      <c r="M9203" s="15" t="s">
        <v>4675</v>
      </c>
    </row>
    <row r="9204" spans="1:13" x14ac:dyDescent="0.2">
      <c r="A9204" s="15">
        <v>4</v>
      </c>
      <c r="B9204" s="18">
        <v>8666815</v>
      </c>
      <c r="C9204" s="18">
        <v>8666823</v>
      </c>
      <c r="D9204" s="15" t="s">
        <v>6327</v>
      </c>
      <c r="E9204" s="15" t="s">
        <v>2702</v>
      </c>
      <c r="F9204" s="15" t="s">
        <v>89</v>
      </c>
      <c r="G9204" s="19">
        <v>49.235002683033102</v>
      </c>
      <c r="H9204" s="19">
        <v>-3.2463788440280799</v>
      </c>
      <c r="I9204" s="20">
        <v>1.3054385115217101E-3</v>
      </c>
      <c r="J9204" s="15" t="s">
        <v>32</v>
      </c>
      <c r="K9204" s="15" t="s">
        <v>5170</v>
      </c>
      <c r="L9204" s="15" t="s">
        <v>5171</v>
      </c>
      <c r="M9204" s="15" t="s">
        <v>5172</v>
      </c>
    </row>
    <row r="9205" spans="1:13" x14ac:dyDescent="0.2">
      <c r="A9205" s="15">
        <v>3</v>
      </c>
      <c r="B9205" s="18">
        <v>16528109</v>
      </c>
      <c r="C9205" s="18">
        <v>16528110</v>
      </c>
      <c r="D9205" s="15" t="s">
        <v>6327</v>
      </c>
      <c r="E9205" s="15" t="s">
        <v>2697</v>
      </c>
      <c r="F9205" s="15" t="s">
        <v>92</v>
      </c>
      <c r="G9205" s="19">
        <v>10.356065175050899</v>
      </c>
      <c r="H9205" s="19">
        <v>-3.24667739039382</v>
      </c>
      <c r="I9205" s="20">
        <v>4.5837497308196399E-3</v>
      </c>
      <c r="J9205" s="15" t="s">
        <v>32</v>
      </c>
      <c r="K9205" s="15" t="s">
        <v>4673</v>
      </c>
      <c r="L9205" s="15" t="s">
        <v>4674</v>
      </c>
      <c r="M9205" s="15" t="s">
        <v>4675</v>
      </c>
    </row>
    <row r="9206" spans="1:13" x14ac:dyDescent="0.2">
      <c r="A9206" s="15">
        <v>1</v>
      </c>
      <c r="B9206" s="18">
        <v>12956592</v>
      </c>
      <c r="C9206" s="18">
        <v>12956597</v>
      </c>
      <c r="D9206" s="15" t="s">
        <v>6327</v>
      </c>
      <c r="E9206" s="15" t="s">
        <v>2697</v>
      </c>
      <c r="F9206" s="15" t="s">
        <v>89</v>
      </c>
      <c r="G9206" s="19">
        <v>52.5618122649295</v>
      </c>
      <c r="H9206" s="19">
        <v>-3.2467093022619902</v>
      </c>
      <c r="I9206" s="20">
        <v>6.2905739290597099E-9</v>
      </c>
      <c r="J9206" s="15" t="s">
        <v>32</v>
      </c>
      <c r="K9206" s="15" t="s">
        <v>3215</v>
      </c>
      <c r="L9206" s="15" t="s">
        <v>3216</v>
      </c>
      <c r="M9206" s="15" t="s">
        <v>3217</v>
      </c>
    </row>
    <row r="9207" spans="1:13" x14ac:dyDescent="0.2">
      <c r="A9207" s="15">
        <v>5</v>
      </c>
      <c r="B9207" s="18">
        <v>5212456</v>
      </c>
      <c r="C9207" s="18">
        <v>5212460</v>
      </c>
      <c r="D9207" s="15" t="s">
        <v>6327</v>
      </c>
      <c r="E9207" s="15" t="s">
        <v>2702</v>
      </c>
      <c r="F9207" s="15" t="s">
        <v>89</v>
      </c>
      <c r="G9207" s="19">
        <v>55.059640548217899</v>
      </c>
      <c r="H9207" s="19">
        <v>-3.2482663681338702</v>
      </c>
      <c r="I9207" s="20">
        <v>5.7502214055843101E-4</v>
      </c>
      <c r="J9207" s="15" t="s">
        <v>32</v>
      </c>
      <c r="K9207" s="15" t="s">
        <v>5720</v>
      </c>
      <c r="L9207" s="15" t="s">
        <v>5721</v>
      </c>
      <c r="M9207" s="15" t="s">
        <v>5722</v>
      </c>
    </row>
    <row r="9208" spans="1:13" x14ac:dyDescent="0.2">
      <c r="A9208" s="15">
        <v>1</v>
      </c>
      <c r="B9208" s="18">
        <v>22772835</v>
      </c>
      <c r="C9208" s="18">
        <v>22772835</v>
      </c>
      <c r="D9208" s="15" t="s">
        <v>6327</v>
      </c>
      <c r="E9208" s="15" t="s">
        <v>2697</v>
      </c>
      <c r="F9208" s="15" t="s">
        <v>89</v>
      </c>
      <c r="G9208" s="19">
        <v>23.067952876113299</v>
      </c>
      <c r="H9208" s="19">
        <v>-3.2488953788024602</v>
      </c>
      <c r="I9208" s="20">
        <v>2.9144654101700701E-6</v>
      </c>
      <c r="J9208" s="15" t="s">
        <v>32</v>
      </c>
      <c r="K9208" s="15" t="s">
        <v>3396</v>
      </c>
      <c r="L9208" s="15" t="s">
        <v>3397</v>
      </c>
      <c r="M9208" s="15" t="s">
        <v>3398</v>
      </c>
    </row>
    <row r="9209" spans="1:13" x14ac:dyDescent="0.2">
      <c r="A9209" s="15">
        <v>2</v>
      </c>
      <c r="B9209" s="18">
        <v>15557813</v>
      </c>
      <c r="C9209" s="18">
        <v>15557822</v>
      </c>
      <c r="D9209" s="15" t="s">
        <v>6327</v>
      </c>
      <c r="E9209" s="15" t="s">
        <v>2702</v>
      </c>
      <c r="F9209" s="15" t="s">
        <v>92</v>
      </c>
      <c r="G9209" s="19">
        <v>54.1305327828887</v>
      </c>
      <c r="H9209" s="19">
        <v>-3.2489816975535599</v>
      </c>
      <c r="I9209" s="20">
        <v>3.5807790869902601E-3</v>
      </c>
      <c r="J9209" s="15" t="s">
        <v>32</v>
      </c>
      <c r="K9209" s="15" t="s">
        <v>4111</v>
      </c>
      <c r="L9209" s="15" t="s">
        <v>4112</v>
      </c>
      <c r="M9209" s="15" t="s">
        <v>4113</v>
      </c>
    </row>
    <row r="9210" spans="1:13" x14ac:dyDescent="0.2">
      <c r="A9210" s="15">
        <v>1</v>
      </c>
      <c r="B9210" s="18">
        <v>622206</v>
      </c>
      <c r="C9210" s="18">
        <v>622210</v>
      </c>
      <c r="D9210" s="15" t="s">
        <v>6327</v>
      </c>
      <c r="E9210" s="15" t="s">
        <v>2697</v>
      </c>
      <c r="F9210" s="15" t="s">
        <v>89</v>
      </c>
      <c r="G9210" s="19">
        <v>37.503631364698101</v>
      </c>
      <c r="H9210" s="19">
        <v>-3.2500046236373299</v>
      </c>
      <c r="I9210" s="20">
        <v>3.0621058987794198E-7</v>
      </c>
      <c r="J9210" s="15" t="s">
        <v>32</v>
      </c>
      <c r="K9210" s="15" t="s">
        <v>2730</v>
      </c>
      <c r="L9210" s="15" t="s">
        <v>2730</v>
      </c>
      <c r="M9210" s="15" t="s">
        <v>2731</v>
      </c>
    </row>
    <row r="9211" spans="1:13" x14ac:dyDescent="0.2">
      <c r="A9211" s="15">
        <v>3</v>
      </c>
      <c r="B9211" s="18">
        <v>16528653</v>
      </c>
      <c r="C9211" s="18">
        <v>16528653</v>
      </c>
      <c r="D9211" s="15" t="s">
        <v>6327</v>
      </c>
      <c r="E9211" s="15" t="s">
        <v>2702</v>
      </c>
      <c r="F9211" s="15" t="s">
        <v>89</v>
      </c>
      <c r="G9211" s="19">
        <v>178.69171743469499</v>
      </c>
      <c r="H9211" s="19">
        <v>-3.2553888594322</v>
      </c>
      <c r="I9211" s="20">
        <v>8.8002555655804203E-7</v>
      </c>
      <c r="J9211" s="15" t="s">
        <v>32</v>
      </c>
      <c r="K9211" s="15" t="s">
        <v>4673</v>
      </c>
      <c r="L9211" s="15" t="s">
        <v>4674</v>
      </c>
      <c r="M9211" s="15" t="s">
        <v>4675</v>
      </c>
    </row>
    <row r="9212" spans="1:13" x14ac:dyDescent="0.2">
      <c r="A9212" s="15">
        <v>3</v>
      </c>
      <c r="B9212" s="18">
        <v>16528809</v>
      </c>
      <c r="C9212" s="18">
        <v>16528809</v>
      </c>
      <c r="D9212" s="15" t="s">
        <v>6327</v>
      </c>
      <c r="E9212" s="15" t="s">
        <v>2697</v>
      </c>
      <c r="F9212" s="15" t="s">
        <v>89</v>
      </c>
      <c r="G9212" s="19">
        <v>269.33116626003903</v>
      </c>
      <c r="H9212" s="19">
        <v>-3.2675821292646501</v>
      </c>
      <c r="I9212" s="20">
        <v>8.0667169027507896E-22</v>
      </c>
      <c r="J9212" s="15" t="s">
        <v>32</v>
      </c>
      <c r="K9212" s="15" t="s">
        <v>4673</v>
      </c>
      <c r="L9212" s="15" t="s">
        <v>4674</v>
      </c>
      <c r="M9212" s="15" t="s">
        <v>4675</v>
      </c>
    </row>
    <row r="9213" spans="1:13" x14ac:dyDescent="0.2">
      <c r="A9213" s="15">
        <v>3</v>
      </c>
      <c r="B9213" s="18">
        <v>16528474</v>
      </c>
      <c r="C9213" s="18">
        <v>16528474</v>
      </c>
      <c r="D9213" s="15" t="s">
        <v>6327</v>
      </c>
      <c r="E9213" s="15" t="s">
        <v>2697</v>
      </c>
      <c r="F9213" s="15" t="s">
        <v>92</v>
      </c>
      <c r="G9213" s="19">
        <v>15.8486778252076</v>
      </c>
      <c r="H9213" s="19">
        <v>-3.2702371056261201</v>
      </c>
      <c r="I9213" s="20">
        <v>1.00921215326565E-3</v>
      </c>
      <c r="J9213" s="15" t="s">
        <v>32</v>
      </c>
      <c r="K9213" s="15" t="s">
        <v>4673</v>
      </c>
      <c r="L9213" s="15" t="s">
        <v>4674</v>
      </c>
      <c r="M9213" s="15" t="s">
        <v>4675</v>
      </c>
    </row>
    <row r="9214" spans="1:13" x14ac:dyDescent="0.2">
      <c r="A9214" s="15">
        <v>1</v>
      </c>
      <c r="B9214" s="18">
        <v>622081</v>
      </c>
      <c r="C9214" s="18">
        <v>622088</v>
      </c>
      <c r="D9214" s="15" t="s">
        <v>6327</v>
      </c>
      <c r="E9214" s="15" t="s">
        <v>2697</v>
      </c>
      <c r="F9214" s="15" t="s">
        <v>92</v>
      </c>
      <c r="G9214" s="19">
        <v>34.633010176414601</v>
      </c>
      <c r="H9214" s="19">
        <v>-3.2827432040027</v>
      </c>
      <c r="I9214" s="20">
        <v>6.1901050173243098E-7</v>
      </c>
      <c r="J9214" s="15" t="s">
        <v>32</v>
      </c>
      <c r="K9214" s="15" t="s">
        <v>2730</v>
      </c>
      <c r="L9214" s="15" t="s">
        <v>2730</v>
      </c>
      <c r="M9214" s="15" t="s">
        <v>2731</v>
      </c>
    </row>
    <row r="9215" spans="1:13" x14ac:dyDescent="0.2">
      <c r="A9215" s="15">
        <v>1</v>
      </c>
      <c r="B9215" s="18">
        <v>12956617</v>
      </c>
      <c r="C9215" s="18">
        <v>12956622</v>
      </c>
      <c r="D9215" s="15" t="s">
        <v>6327</v>
      </c>
      <c r="E9215" s="15" t="s">
        <v>2697</v>
      </c>
      <c r="F9215" s="15" t="s">
        <v>89</v>
      </c>
      <c r="G9215" s="19">
        <v>69.265984672264693</v>
      </c>
      <c r="H9215" s="19">
        <v>-3.2868568187473999</v>
      </c>
      <c r="I9215" s="20">
        <v>1.62864840392621E-7</v>
      </c>
      <c r="J9215" s="15" t="s">
        <v>32</v>
      </c>
      <c r="K9215" s="15" t="s">
        <v>3215</v>
      </c>
      <c r="L9215" s="15" t="s">
        <v>3216</v>
      </c>
      <c r="M9215" s="15" t="s">
        <v>3217</v>
      </c>
    </row>
    <row r="9216" spans="1:13" x14ac:dyDescent="0.2">
      <c r="A9216" s="15">
        <v>3</v>
      </c>
      <c r="B9216" s="18">
        <v>16528591</v>
      </c>
      <c r="C9216" s="18">
        <v>16528595</v>
      </c>
      <c r="D9216" s="15" t="s">
        <v>6327</v>
      </c>
      <c r="E9216" s="15" t="s">
        <v>2702</v>
      </c>
      <c r="F9216" s="15" t="s">
        <v>92</v>
      </c>
      <c r="G9216" s="19">
        <v>129.99552749352199</v>
      </c>
      <c r="H9216" s="19">
        <v>-3.28763153577153</v>
      </c>
      <c r="I9216" s="20">
        <v>1.51777352827643E-5</v>
      </c>
      <c r="J9216" s="15" t="s">
        <v>32</v>
      </c>
      <c r="K9216" s="15" t="s">
        <v>4673</v>
      </c>
      <c r="L9216" s="15" t="s">
        <v>4674</v>
      </c>
      <c r="M9216" s="15" t="s">
        <v>4675</v>
      </c>
    </row>
    <row r="9217" spans="1:13" x14ac:dyDescent="0.2">
      <c r="A9217" s="15">
        <v>4</v>
      </c>
      <c r="B9217" s="18">
        <v>16702005</v>
      </c>
      <c r="C9217" s="18">
        <v>16702007</v>
      </c>
      <c r="D9217" s="15" t="s">
        <v>6327</v>
      </c>
      <c r="E9217" s="15" t="s">
        <v>2702</v>
      </c>
      <c r="F9217" s="15" t="s">
        <v>89</v>
      </c>
      <c r="G9217" s="19">
        <v>108.506081230283</v>
      </c>
      <c r="H9217" s="19">
        <v>-3.28778667613844</v>
      </c>
      <c r="I9217" s="20">
        <v>4.8991514389091E-6</v>
      </c>
      <c r="J9217" s="15" t="s">
        <v>32</v>
      </c>
      <c r="K9217" s="15" t="s">
        <v>5463</v>
      </c>
      <c r="L9217" s="15" t="s">
        <v>306</v>
      </c>
      <c r="M9217" s="15" t="s">
        <v>5464</v>
      </c>
    </row>
    <row r="9218" spans="1:13" x14ac:dyDescent="0.2">
      <c r="A9218" s="15">
        <v>2</v>
      </c>
      <c r="B9218" s="18">
        <v>16571402</v>
      </c>
      <c r="C9218" s="18">
        <v>16571402</v>
      </c>
      <c r="D9218" s="15" t="s">
        <v>6327</v>
      </c>
      <c r="E9218" s="15" t="s">
        <v>2702</v>
      </c>
      <c r="F9218" s="15" t="s">
        <v>92</v>
      </c>
      <c r="G9218" s="19">
        <v>23.257827589641</v>
      </c>
      <c r="H9218" s="19">
        <v>-3.2885858473715102</v>
      </c>
      <c r="I9218" s="20">
        <v>8.5695017086310204E-3</v>
      </c>
      <c r="J9218" s="15" t="s">
        <v>32</v>
      </c>
      <c r="K9218" s="15" t="s">
        <v>869</v>
      </c>
      <c r="L9218" s="15" t="s">
        <v>870</v>
      </c>
      <c r="M9218" s="15" t="s">
        <v>871</v>
      </c>
    </row>
    <row r="9219" spans="1:13" x14ac:dyDescent="0.2">
      <c r="A9219" s="15">
        <v>3</v>
      </c>
      <c r="B9219" s="18">
        <v>16528573</v>
      </c>
      <c r="C9219" s="18">
        <v>16528573</v>
      </c>
      <c r="D9219" s="15" t="s">
        <v>6327</v>
      </c>
      <c r="E9219" s="15" t="s">
        <v>2697</v>
      </c>
      <c r="F9219" s="15" t="s">
        <v>181</v>
      </c>
      <c r="G9219" s="19">
        <v>27.725839693359099</v>
      </c>
      <c r="H9219" s="19">
        <v>-3.2910499665444299</v>
      </c>
      <c r="I9219" s="20">
        <v>1.4779799621599101E-6</v>
      </c>
      <c r="J9219" s="15" t="s">
        <v>32</v>
      </c>
      <c r="K9219" s="15" t="s">
        <v>4673</v>
      </c>
      <c r="L9219" s="15" t="s">
        <v>4674</v>
      </c>
      <c r="M9219" s="15" t="s">
        <v>4675</v>
      </c>
    </row>
    <row r="9220" spans="1:13" x14ac:dyDescent="0.2">
      <c r="A9220" s="15">
        <v>1</v>
      </c>
      <c r="B9220" s="18">
        <v>12956626</v>
      </c>
      <c r="C9220" s="18">
        <v>12956626</v>
      </c>
      <c r="D9220" s="15" t="s">
        <v>6327</v>
      </c>
      <c r="E9220" s="15" t="s">
        <v>2697</v>
      </c>
      <c r="F9220" s="15" t="s">
        <v>89</v>
      </c>
      <c r="G9220" s="19">
        <v>11.0473615233762</v>
      </c>
      <c r="H9220" s="19">
        <v>-3.2910934972340802</v>
      </c>
      <c r="I9220" s="20">
        <v>1.5127944677290599E-3</v>
      </c>
      <c r="J9220" s="15" t="s">
        <v>32</v>
      </c>
      <c r="K9220" s="15" t="s">
        <v>3215</v>
      </c>
      <c r="L9220" s="15" t="s">
        <v>3216</v>
      </c>
      <c r="M9220" s="15" t="s">
        <v>3217</v>
      </c>
    </row>
    <row r="9221" spans="1:13" x14ac:dyDescent="0.2">
      <c r="A9221" s="15">
        <v>3</v>
      </c>
      <c r="B9221" s="18">
        <v>16528579</v>
      </c>
      <c r="C9221" s="18">
        <v>16528579</v>
      </c>
      <c r="D9221" s="15" t="s">
        <v>6327</v>
      </c>
      <c r="E9221" s="15" t="s">
        <v>2702</v>
      </c>
      <c r="F9221" s="15" t="s">
        <v>89</v>
      </c>
      <c r="G9221" s="19">
        <v>18.604107983226999</v>
      </c>
      <c r="H9221" s="19">
        <v>-3.2914848811398598</v>
      </c>
      <c r="I9221" s="20">
        <v>3.6850193080020101E-3</v>
      </c>
      <c r="J9221" s="15" t="s">
        <v>32</v>
      </c>
      <c r="K9221" s="15" t="s">
        <v>4673</v>
      </c>
      <c r="L9221" s="15" t="s">
        <v>4674</v>
      </c>
      <c r="M9221" s="15" t="s">
        <v>4675</v>
      </c>
    </row>
    <row r="9222" spans="1:13" x14ac:dyDescent="0.2">
      <c r="A9222" s="15">
        <v>3</v>
      </c>
      <c r="B9222" s="18">
        <v>16528477</v>
      </c>
      <c r="C9222" s="18">
        <v>16528477</v>
      </c>
      <c r="D9222" s="15" t="s">
        <v>6327</v>
      </c>
      <c r="E9222" s="15" t="s">
        <v>2702</v>
      </c>
      <c r="F9222" s="15" t="s">
        <v>89</v>
      </c>
      <c r="G9222" s="19">
        <v>24.805429934921399</v>
      </c>
      <c r="H9222" s="19">
        <v>-3.3042936997422099</v>
      </c>
      <c r="I9222" s="20">
        <v>7.9740753330708803E-4</v>
      </c>
      <c r="J9222" s="15" t="s">
        <v>32</v>
      </c>
      <c r="K9222" s="15" t="s">
        <v>4673</v>
      </c>
      <c r="L9222" s="15" t="s">
        <v>4674</v>
      </c>
      <c r="M9222" s="15" t="s">
        <v>4675</v>
      </c>
    </row>
    <row r="9223" spans="1:13" x14ac:dyDescent="0.2">
      <c r="A9223" s="15">
        <v>1</v>
      </c>
      <c r="B9223" s="18">
        <v>8398200</v>
      </c>
      <c r="C9223" s="18">
        <v>8398200</v>
      </c>
      <c r="D9223" s="15" t="s">
        <v>6327</v>
      </c>
      <c r="E9223" s="15" t="s">
        <v>2697</v>
      </c>
      <c r="F9223" s="15" t="s">
        <v>89</v>
      </c>
      <c r="G9223" s="19">
        <v>13.872414054097799</v>
      </c>
      <c r="H9223" s="19">
        <v>-3.3061292107207199</v>
      </c>
      <c r="I9223" s="20">
        <v>5.7253271900817001E-4</v>
      </c>
      <c r="J9223" s="15" t="s">
        <v>32</v>
      </c>
      <c r="K9223" s="15" t="s">
        <v>3101</v>
      </c>
      <c r="L9223" s="15" t="s">
        <v>3102</v>
      </c>
      <c r="M9223" s="15" t="s">
        <v>3103</v>
      </c>
    </row>
    <row r="9224" spans="1:13" x14ac:dyDescent="0.2">
      <c r="A9224" s="15">
        <v>3</v>
      </c>
      <c r="B9224" s="18">
        <v>20313361</v>
      </c>
      <c r="C9224" s="18">
        <v>20313361</v>
      </c>
      <c r="D9224" s="15" t="s">
        <v>6327</v>
      </c>
      <c r="E9224" s="15" t="s">
        <v>2697</v>
      </c>
      <c r="F9224" s="15" t="s">
        <v>89</v>
      </c>
      <c r="G9224" s="19">
        <v>12.588997911512299</v>
      </c>
      <c r="H9224" s="19">
        <v>-3.3099950365817299</v>
      </c>
      <c r="I9224" s="20">
        <v>1.3633815991802101E-3</v>
      </c>
      <c r="J9224" s="15" t="s">
        <v>32</v>
      </c>
      <c r="K9224" s="15" t="s">
        <v>4799</v>
      </c>
      <c r="L9224" s="15" t="s">
        <v>4799</v>
      </c>
      <c r="M9224" s="15" t="s">
        <v>1083</v>
      </c>
    </row>
    <row r="9225" spans="1:13" x14ac:dyDescent="0.2">
      <c r="A9225" s="15">
        <v>3</v>
      </c>
      <c r="B9225" s="18">
        <v>16528743</v>
      </c>
      <c r="C9225" s="18">
        <v>16528743</v>
      </c>
      <c r="D9225" s="15" t="s">
        <v>6327</v>
      </c>
      <c r="E9225" s="15" t="s">
        <v>2697</v>
      </c>
      <c r="F9225" s="15" t="s">
        <v>89</v>
      </c>
      <c r="G9225" s="19">
        <v>17.541001017667298</v>
      </c>
      <c r="H9225" s="19">
        <v>-3.31083676066805</v>
      </c>
      <c r="I9225" s="20">
        <v>6.89540607885665E-5</v>
      </c>
      <c r="J9225" s="15" t="s">
        <v>32</v>
      </c>
      <c r="K9225" s="15" t="s">
        <v>4673</v>
      </c>
      <c r="L9225" s="15" t="s">
        <v>4674</v>
      </c>
      <c r="M9225" s="15" t="s">
        <v>4675</v>
      </c>
    </row>
    <row r="9226" spans="1:13" x14ac:dyDescent="0.2">
      <c r="A9226" s="15">
        <v>3</v>
      </c>
      <c r="B9226" s="18">
        <v>16528638</v>
      </c>
      <c r="C9226" s="18">
        <v>16528638</v>
      </c>
      <c r="D9226" s="15" t="s">
        <v>6327</v>
      </c>
      <c r="E9226" s="15" t="s">
        <v>2697</v>
      </c>
      <c r="F9226" s="15" t="s">
        <v>89</v>
      </c>
      <c r="G9226" s="19">
        <v>63.811812047170399</v>
      </c>
      <c r="H9226" s="19">
        <v>-3.31594890203686</v>
      </c>
      <c r="I9226" s="20">
        <v>1.4445909007152201E-10</v>
      </c>
      <c r="J9226" s="15" t="s">
        <v>32</v>
      </c>
      <c r="K9226" s="15" t="s">
        <v>4673</v>
      </c>
      <c r="L9226" s="15" t="s">
        <v>4674</v>
      </c>
      <c r="M9226" s="15" t="s">
        <v>4675</v>
      </c>
    </row>
    <row r="9227" spans="1:13" x14ac:dyDescent="0.2">
      <c r="A9227" s="15">
        <v>3</v>
      </c>
      <c r="B9227" s="18">
        <v>16528649</v>
      </c>
      <c r="C9227" s="18">
        <v>16528649</v>
      </c>
      <c r="D9227" s="15" t="s">
        <v>6327</v>
      </c>
      <c r="E9227" s="15" t="s">
        <v>2702</v>
      </c>
      <c r="F9227" s="15" t="s">
        <v>89</v>
      </c>
      <c r="G9227" s="19">
        <v>174.822478802029</v>
      </c>
      <c r="H9227" s="19">
        <v>-3.3210257004117798</v>
      </c>
      <c r="I9227" s="20">
        <v>9.9484566223154496E-6</v>
      </c>
      <c r="J9227" s="15" t="s">
        <v>32</v>
      </c>
      <c r="K9227" s="15" t="s">
        <v>4673</v>
      </c>
      <c r="L9227" s="15" t="s">
        <v>4674</v>
      </c>
      <c r="M9227" s="15" t="s">
        <v>4675</v>
      </c>
    </row>
    <row r="9228" spans="1:13" x14ac:dyDescent="0.2">
      <c r="A9228" s="15">
        <v>4</v>
      </c>
      <c r="B9228" s="18">
        <v>466825</v>
      </c>
      <c r="C9228" s="18">
        <v>466825</v>
      </c>
      <c r="D9228" s="15" t="s">
        <v>6327</v>
      </c>
      <c r="E9228" s="15" t="s">
        <v>2702</v>
      </c>
      <c r="F9228" s="15" t="s">
        <v>89</v>
      </c>
      <c r="G9228" s="19">
        <v>16.316470262797498</v>
      </c>
      <c r="H9228" s="19">
        <v>-3.3401185129561699</v>
      </c>
      <c r="I9228" s="20">
        <v>4.8446938035413504E-3</v>
      </c>
      <c r="J9228" s="15" t="s">
        <v>32</v>
      </c>
      <c r="K9228" s="15" t="s">
        <v>4986</v>
      </c>
      <c r="L9228" s="15" t="s">
        <v>4987</v>
      </c>
      <c r="M9228" s="15" t="s">
        <v>4988</v>
      </c>
    </row>
    <row r="9229" spans="1:13" x14ac:dyDescent="0.2">
      <c r="A9229" s="15">
        <v>3</v>
      </c>
      <c r="B9229" s="18">
        <v>16528643</v>
      </c>
      <c r="C9229" s="18">
        <v>16528648</v>
      </c>
      <c r="D9229" s="15" t="s">
        <v>6327</v>
      </c>
      <c r="E9229" s="15" t="s">
        <v>2702</v>
      </c>
      <c r="F9229" s="15" t="s">
        <v>89</v>
      </c>
      <c r="G9229" s="19">
        <v>129.48459624019699</v>
      </c>
      <c r="H9229" s="19">
        <v>-3.3435816658341002</v>
      </c>
      <c r="I9229" s="20">
        <v>1.35367457941341E-4</v>
      </c>
      <c r="J9229" s="15" t="s">
        <v>32</v>
      </c>
      <c r="K9229" s="15" t="s">
        <v>4673</v>
      </c>
      <c r="L9229" s="15" t="s">
        <v>4674</v>
      </c>
      <c r="M9229" s="15" t="s">
        <v>4675</v>
      </c>
    </row>
    <row r="9230" spans="1:13" x14ac:dyDescent="0.2">
      <c r="A9230" s="15">
        <v>3</v>
      </c>
      <c r="B9230" s="18">
        <v>16528499</v>
      </c>
      <c r="C9230" s="18">
        <v>16528503</v>
      </c>
      <c r="D9230" s="15" t="s">
        <v>6327</v>
      </c>
      <c r="E9230" s="15" t="s">
        <v>2697</v>
      </c>
      <c r="F9230" s="15" t="s">
        <v>181</v>
      </c>
      <c r="G9230" s="19">
        <v>164.06937525038799</v>
      </c>
      <c r="H9230" s="19">
        <v>-3.3438763208510101</v>
      </c>
      <c r="I9230" s="20">
        <v>2.3007190109825E-15</v>
      </c>
      <c r="J9230" s="15" t="s">
        <v>32</v>
      </c>
      <c r="K9230" s="15" t="s">
        <v>4673</v>
      </c>
      <c r="L9230" s="15" t="s">
        <v>4674</v>
      </c>
      <c r="M9230" s="15" t="s">
        <v>4675</v>
      </c>
    </row>
    <row r="9231" spans="1:13" x14ac:dyDescent="0.2">
      <c r="A9231" s="15">
        <v>3</v>
      </c>
      <c r="B9231" s="18">
        <v>10309926</v>
      </c>
      <c r="C9231" s="18">
        <v>10309932</v>
      </c>
      <c r="D9231" s="15" t="s">
        <v>6327</v>
      </c>
      <c r="E9231" s="15" t="s">
        <v>2702</v>
      </c>
      <c r="F9231" s="15" t="s">
        <v>89</v>
      </c>
      <c r="G9231" s="19">
        <v>15.8844460886801</v>
      </c>
      <c r="H9231" s="19">
        <v>-3.3528003514900901</v>
      </c>
      <c r="I9231" s="20">
        <v>8.2453081998892595E-3</v>
      </c>
      <c r="J9231" s="15" t="s">
        <v>32</v>
      </c>
      <c r="K9231" s="15" t="s">
        <v>4628</v>
      </c>
      <c r="L9231" s="15" t="s">
        <v>4629</v>
      </c>
      <c r="M9231" s="15" t="s">
        <v>4630</v>
      </c>
    </row>
    <row r="9232" spans="1:13" x14ac:dyDescent="0.2">
      <c r="A9232" s="15">
        <v>3</v>
      </c>
      <c r="B9232" s="18">
        <v>16528642</v>
      </c>
      <c r="C9232" s="18">
        <v>16528646</v>
      </c>
      <c r="D9232" s="15" t="s">
        <v>6327</v>
      </c>
      <c r="E9232" s="15" t="s">
        <v>2697</v>
      </c>
      <c r="F9232" s="15" t="s">
        <v>89</v>
      </c>
      <c r="G9232" s="19">
        <v>133.983996381038</v>
      </c>
      <c r="H9232" s="19">
        <v>-3.3533039122230099</v>
      </c>
      <c r="I9232" s="20">
        <v>2.14437637453474E-14</v>
      </c>
      <c r="J9232" s="15" t="s">
        <v>32</v>
      </c>
      <c r="K9232" s="15" t="s">
        <v>4673</v>
      </c>
      <c r="L9232" s="15" t="s">
        <v>4674</v>
      </c>
      <c r="M9232" s="15" t="s">
        <v>4675</v>
      </c>
    </row>
    <row r="9233" spans="1:13" x14ac:dyDescent="0.2">
      <c r="A9233" s="15">
        <v>3</v>
      </c>
      <c r="B9233" s="18">
        <v>23051730</v>
      </c>
      <c r="C9233" s="18">
        <v>23051737</v>
      </c>
      <c r="D9233" s="15" t="s">
        <v>6327</v>
      </c>
      <c r="E9233" s="15" t="s">
        <v>2702</v>
      </c>
      <c r="F9233" s="15" t="s">
        <v>92</v>
      </c>
      <c r="G9233" s="19">
        <v>50.427478875552801</v>
      </c>
      <c r="H9233" s="19">
        <v>-3.3606475293070801</v>
      </c>
      <c r="I9233" s="20">
        <v>1.87346774349385E-3</v>
      </c>
      <c r="J9233" s="15" t="s">
        <v>32</v>
      </c>
      <c r="K9233" s="15" t="s">
        <v>4936</v>
      </c>
      <c r="L9233" s="15" t="s">
        <v>4937</v>
      </c>
      <c r="M9233" s="15" t="s">
        <v>4938</v>
      </c>
    </row>
    <row r="9234" spans="1:13" x14ac:dyDescent="0.2">
      <c r="A9234" s="15">
        <v>5</v>
      </c>
      <c r="B9234" s="18">
        <v>8508525</v>
      </c>
      <c r="C9234" s="18">
        <v>8508526</v>
      </c>
      <c r="D9234" s="15" t="s">
        <v>6327</v>
      </c>
      <c r="E9234" s="15" t="s">
        <v>2702</v>
      </c>
      <c r="F9234" s="15" t="s">
        <v>92</v>
      </c>
      <c r="G9234" s="19">
        <v>28.5629493262267</v>
      </c>
      <c r="H9234" s="19">
        <v>-3.3607563227410902</v>
      </c>
      <c r="I9234" s="20">
        <v>8.551136772733E-3</v>
      </c>
      <c r="J9234" s="15" t="s">
        <v>32</v>
      </c>
      <c r="K9234" s="15" t="s">
        <v>2180</v>
      </c>
      <c r="L9234" s="15" t="s">
        <v>2181</v>
      </c>
      <c r="M9234" s="15" t="s">
        <v>2182</v>
      </c>
    </row>
    <row r="9235" spans="1:13" x14ac:dyDescent="0.2">
      <c r="A9235" s="15">
        <v>5</v>
      </c>
      <c r="B9235" s="18">
        <v>554031</v>
      </c>
      <c r="C9235" s="18">
        <v>554031</v>
      </c>
      <c r="D9235" s="15" t="s">
        <v>6327</v>
      </c>
      <c r="E9235" s="15" t="s">
        <v>2702</v>
      </c>
      <c r="F9235" s="15" t="s">
        <v>89</v>
      </c>
      <c r="G9235" s="19">
        <v>62.566017698604199</v>
      </c>
      <c r="H9235" s="19">
        <v>-3.3646360254004</v>
      </c>
      <c r="I9235" s="20">
        <v>7.2631250941462199E-3</v>
      </c>
      <c r="J9235" s="15" t="s">
        <v>32</v>
      </c>
      <c r="K9235" s="15" t="s">
        <v>2120</v>
      </c>
      <c r="L9235" s="15" t="s">
        <v>2121</v>
      </c>
      <c r="M9235" s="15" t="s">
        <v>2122</v>
      </c>
    </row>
    <row r="9236" spans="1:13" x14ac:dyDescent="0.2">
      <c r="A9236" s="15">
        <v>5</v>
      </c>
      <c r="B9236" s="18">
        <v>8500996</v>
      </c>
      <c r="C9236" s="18">
        <v>8501000</v>
      </c>
      <c r="D9236" s="15" t="s">
        <v>6327</v>
      </c>
      <c r="E9236" s="15" t="s">
        <v>2702</v>
      </c>
      <c r="F9236" s="15" t="s">
        <v>89</v>
      </c>
      <c r="G9236" s="19">
        <v>20.7107183109609</v>
      </c>
      <c r="H9236" s="19">
        <v>-3.3742143261492101</v>
      </c>
      <c r="I9236" s="20">
        <v>2.6735705900525599E-3</v>
      </c>
      <c r="J9236" s="15" t="s">
        <v>32</v>
      </c>
      <c r="K9236" s="15" t="s">
        <v>2177</v>
      </c>
      <c r="L9236" s="15" t="s">
        <v>2178</v>
      </c>
      <c r="M9236" s="15" t="s">
        <v>2179</v>
      </c>
    </row>
    <row r="9237" spans="1:13" x14ac:dyDescent="0.2">
      <c r="A9237" s="15">
        <v>3</v>
      </c>
      <c r="B9237" s="18">
        <v>16528565</v>
      </c>
      <c r="C9237" s="18">
        <v>16528565</v>
      </c>
      <c r="D9237" s="15" t="s">
        <v>6327</v>
      </c>
      <c r="E9237" s="15" t="s">
        <v>2702</v>
      </c>
      <c r="F9237" s="15" t="s">
        <v>89</v>
      </c>
      <c r="G9237" s="19">
        <v>16.601118559622599</v>
      </c>
      <c r="H9237" s="19">
        <v>-3.37907457182357</v>
      </c>
      <c r="I9237" s="20">
        <v>6.2385743402270698E-3</v>
      </c>
      <c r="J9237" s="15" t="s">
        <v>32</v>
      </c>
      <c r="K9237" s="15" t="s">
        <v>4673</v>
      </c>
      <c r="L9237" s="15" t="s">
        <v>4674</v>
      </c>
      <c r="M9237" s="15" t="s">
        <v>4675</v>
      </c>
    </row>
    <row r="9238" spans="1:13" x14ac:dyDescent="0.2">
      <c r="A9238" s="15">
        <v>3</v>
      </c>
      <c r="B9238" s="18">
        <v>16528202</v>
      </c>
      <c r="C9238" s="18">
        <v>16528202</v>
      </c>
      <c r="D9238" s="15" t="s">
        <v>6327</v>
      </c>
      <c r="E9238" s="15" t="s">
        <v>2697</v>
      </c>
      <c r="F9238" s="15" t="s">
        <v>181</v>
      </c>
      <c r="G9238" s="19">
        <v>13.374903778882301</v>
      </c>
      <c r="H9238" s="19">
        <v>-3.3830085056422501</v>
      </c>
      <c r="I9238" s="20">
        <v>8.6605336781295E-4</v>
      </c>
      <c r="J9238" s="15" t="s">
        <v>32</v>
      </c>
      <c r="K9238" s="15" t="s">
        <v>4673</v>
      </c>
      <c r="L9238" s="15" t="s">
        <v>4674</v>
      </c>
      <c r="M9238" s="15" t="s">
        <v>4675</v>
      </c>
    </row>
    <row r="9239" spans="1:13" x14ac:dyDescent="0.2">
      <c r="A9239" s="15">
        <v>3</v>
      </c>
      <c r="B9239" s="18">
        <v>14201531</v>
      </c>
      <c r="C9239" s="18">
        <v>14201531</v>
      </c>
      <c r="D9239" s="15" t="s">
        <v>6327</v>
      </c>
      <c r="E9239" s="15" t="s">
        <v>2702</v>
      </c>
      <c r="F9239" s="15" t="s">
        <v>92</v>
      </c>
      <c r="G9239" s="19">
        <v>161.44307486321699</v>
      </c>
      <c r="H9239" s="19">
        <v>-3.4049154767672798</v>
      </c>
      <c r="I9239" s="20">
        <v>9.0295868880583397E-5</v>
      </c>
      <c r="J9239" s="15" t="s">
        <v>34</v>
      </c>
      <c r="L9239" s="15" t="s">
        <v>91</v>
      </c>
      <c r="M9239" s="15" t="s">
        <v>91</v>
      </c>
    </row>
    <row r="9240" spans="1:13" x14ac:dyDescent="0.2">
      <c r="A9240" s="15">
        <v>2</v>
      </c>
      <c r="B9240" s="18">
        <v>15557792</v>
      </c>
      <c r="C9240" s="18">
        <v>15557794</v>
      </c>
      <c r="D9240" s="15" t="s">
        <v>6327</v>
      </c>
      <c r="E9240" s="15" t="s">
        <v>2702</v>
      </c>
      <c r="F9240" s="15" t="s">
        <v>89</v>
      </c>
      <c r="G9240" s="19">
        <v>21.919512979567301</v>
      </c>
      <c r="H9240" s="19">
        <v>-3.4091249542879698</v>
      </c>
      <c r="I9240" s="20">
        <v>9.0613097329563502E-3</v>
      </c>
      <c r="J9240" s="15" t="s">
        <v>32</v>
      </c>
      <c r="K9240" s="15" t="s">
        <v>4111</v>
      </c>
      <c r="L9240" s="15" t="s">
        <v>4112</v>
      </c>
      <c r="M9240" s="15" t="s">
        <v>4113</v>
      </c>
    </row>
    <row r="9241" spans="1:13" x14ac:dyDescent="0.2">
      <c r="A9241" s="15">
        <v>3</v>
      </c>
      <c r="B9241" s="18">
        <v>23299961</v>
      </c>
      <c r="C9241" s="18">
        <v>23299961</v>
      </c>
      <c r="D9241" s="15" t="s">
        <v>6327</v>
      </c>
      <c r="E9241" s="15" t="s">
        <v>2697</v>
      </c>
      <c r="F9241" s="15" t="s">
        <v>92</v>
      </c>
      <c r="G9241" s="19">
        <v>13.382148028941</v>
      </c>
      <c r="H9241" s="19">
        <v>-3.4116030444080798</v>
      </c>
      <c r="I9241" s="20">
        <v>2.15837578668545E-3</v>
      </c>
      <c r="J9241" s="15" t="s">
        <v>34</v>
      </c>
      <c r="L9241" s="15" t="s">
        <v>91</v>
      </c>
      <c r="M9241" s="15" t="s">
        <v>91</v>
      </c>
    </row>
    <row r="9242" spans="1:13" x14ac:dyDescent="0.2">
      <c r="A9242" s="15">
        <v>2</v>
      </c>
      <c r="B9242" s="18">
        <v>15557796</v>
      </c>
      <c r="C9242" s="18">
        <v>15557796</v>
      </c>
      <c r="D9242" s="15" t="s">
        <v>6327</v>
      </c>
      <c r="E9242" s="15" t="s">
        <v>2702</v>
      </c>
      <c r="F9242" s="15" t="s">
        <v>89</v>
      </c>
      <c r="G9242" s="19">
        <v>287.28412544796402</v>
      </c>
      <c r="H9242" s="19">
        <v>-3.4196303120864702</v>
      </c>
      <c r="I9242" s="20">
        <v>1.86010835130112E-4</v>
      </c>
      <c r="J9242" s="15" t="s">
        <v>32</v>
      </c>
      <c r="K9242" s="15" t="s">
        <v>4111</v>
      </c>
      <c r="L9242" s="15" t="s">
        <v>4112</v>
      </c>
      <c r="M9242" s="15" t="s">
        <v>4113</v>
      </c>
    </row>
    <row r="9243" spans="1:13" x14ac:dyDescent="0.2">
      <c r="A9243" s="15">
        <v>3</v>
      </c>
      <c r="B9243" s="18">
        <v>10309900</v>
      </c>
      <c r="C9243" s="18">
        <v>10309906</v>
      </c>
      <c r="D9243" s="15" t="s">
        <v>6327</v>
      </c>
      <c r="E9243" s="15" t="s">
        <v>2702</v>
      </c>
      <c r="F9243" s="15" t="s">
        <v>89</v>
      </c>
      <c r="G9243" s="19">
        <v>78.146970101142898</v>
      </c>
      <c r="H9243" s="19">
        <v>-3.41992954229503</v>
      </c>
      <c r="I9243" s="20">
        <v>3.9468399706365099E-4</v>
      </c>
      <c r="J9243" s="15" t="s">
        <v>32</v>
      </c>
      <c r="K9243" s="15" t="s">
        <v>4628</v>
      </c>
      <c r="L9243" s="15" t="s">
        <v>4629</v>
      </c>
      <c r="M9243" s="15" t="s">
        <v>4630</v>
      </c>
    </row>
    <row r="9244" spans="1:13" x14ac:dyDescent="0.2">
      <c r="A9244" s="15">
        <v>1</v>
      </c>
      <c r="B9244" s="18">
        <v>25236010</v>
      </c>
      <c r="C9244" s="18">
        <v>25236010</v>
      </c>
      <c r="D9244" s="15" t="s">
        <v>6327</v>
      </c>
      <c r="E9244" s="15" t="s">
        <v>2702</v>
      </c>
      <c r="F9244" s="15" t="s">
        <v>89</v>
      </c>
      <c r="G9244" s="19">
        <v>26.744440188246099</v>
      </c>
      <c r="H9244" s="19">
        <v>-3.426311149719</v>
      </c>
      <c r="I9244" s="20">
        <v>4.8724912822078496E-3</v>
      </c>
      <c r="J9244" s="15" t="s">
        <v>32</v>
      </c>
      <c r="K9244" s="15" t="s">
        <v>3474</v>
      </c>
      <c r="L9244" s="15" t="s">
        <v>3474</v>
      </c>
      <c r="M9244" s="15" t="s">
        <v>3475</v>
      </c>
    </row>
    <row r="9245" spans="1:13" x14ac:dyDescent="0.2">
      <c r="A9245" s="15">
        <v>1</v>
      </c>
      <c r="B9245" s="18">
        <v>25048665</v>
      </c>
      <c r="C9245" s="18">
        <v>25048665</v>
      </c>
      <c r="D9245" s="15" t="s">
        <v>6327</v>
      </c>
      <c r="E9245" s="15" t="s">
        <v>2702</v>
      </c>
      <c r="F9245" s="15" t="s">
        <v>89</v>
      </c>
      <c r="G9245" s="19">
        <v>27.757505018707398</v>
      </c>
      <c r="H9245" s="19">
        <v>-3.4284451028654002</v>
      </c>
      <c r="I9245" s="20">
        <v>6.9811165826887296E-3</v>
      </c>
      <c r="J9245" s="15" t="s">
        <v>32</v>
      </c>
      <c r="K9245" s="15" t="s">
        <v>386</v>
      </c>
      <c r="L9245" s="15" t="s">
        <v>387</v>
      </c>
      <c r="M9245" s="15" t="s">
        <v>388</v>
      </c>
    </row>
    <row r="9246" spans="1:13" x14ac:dyDescent="0.2">
      <c r="A9246" s="15">
        <v>4</v>
      </c>
      <c r="B9246" s="18">
        <v>9349135</v>
      </c>
      <c r="C9246" s="18">
        <v>9349135</v>
      </c>
      <c r="D9246" s="15" t="s">
        <v>6327</v>
      </c>
      <c r="E9246" s="15" t="s">
        <v>2702</v>
      </c>
      <c r="F9246" s="15" t="s">
        <v>89</v>
      </c>
      <c r="G9246" s="19">
        <v>51.845714406657301</v>
      </c>
      <c r="H9246" s="19">
        <v>-3.4335177016551599</v>
      </c>
      <c r="I9246" s="20">
        <v>7.2840177357248502E-3</v>
      </c>
      <c r="J9246" s="15" t="s">
        <v>32</v>
      </c>
      <c r="K9246" s="15" t="s">
        <v>5199</v>
      </c>
      <c r="L9246" s="15" t="s">
        <v>5200</v>
      </c>
      <c r="M9246" s="15" t="s">
        <v>5201</v>
      </c>
    </row>
    <row r="9247" spans="1:13" x14ac:dyDescent="0.2">
      <c r="A9247" s="15">
        <v>5</v>
      </c>
      <c r="B9247" s="18">
        <v>12603633</v>
      </c>
      <c r="C9247" s="18">
        <v>12603633</v>
      </c>
      <c r="D9247" s="15" t="s">
        <v>6327</v>
      </c>
      <c r="E9247" s="15" t="s">
        <v>2697</v>
      </c>
      <c r="F9247" s="15" t="s">
        <v>92</v>
      </c>
      <c r="G9247" s="19">
        <v>41.271586868278199</v>
      </c>
      <c r="H9247" s="19">
        <v>-3.4359127776062302</v>
      </c>
      <c r="I9247" s="20">
        <v>2.7766482978084701E-6</v>
      </c>
      <c r="J9247" s="15" t="s">
        <v>32</v>
      </c>
      <c r="K9247" s="15" t="s">
        <v>5871</v>
      </c>
      <c r="L9247" s="15" t="s">
        <v>5871</v>
      </c>
      <c r="M9247" s="15" t="s">
        <v>497</v>
      </c>
    </row>
    <row r="9248" spans="1:13" x14ac:dyDescent="0.2">
      <c r="A9248" s="15">
        <v>3</v>
      </c>
      <c r="B9248" s="18">
        <v>3252853</v>
      </c>
      <c r="C9248" s="18">
        <v>3252857</v>
      </c>
      <c r="D9248" s="15" t="s">
        <v>6327</v>
      </c>
      <c r="E9248" s="15" t="s">
        <v>2697</v>
      </c>
      <c r="F9248" s="15" t="s">
        <v>89</v>
      </c>
      <c r="G9248" s="19">
        <v>12.029409271649699</v>
      </c>
      <c r="H9248" s="19">
        <v>-3.4363957405813301</v>
      </c>
      <c r="I9248" s="20">
        <v>8.8842028639381004E-4</v>
      </c>
      <c r="J9248" s="15" t="s">
        <v>32</v>
      </c>
      <c r="K9248" s="15" t="s">
        <v>4368</v>
      </c>
      <c r="L9248" s="15" t="s">
        <v>4368</v>
      </c>
      <c r="M9248" s="15" t="s">
        <v>4369</v>
      </c>
    </row>
    <row r="9249" spans="1:13" x14ac:dyDescent="0.2">
      <c r="A9249" s="15">
        <v>3</v>
      </c>
      <c r="B9249" s="18">
        <v>3252853</v>
      </c>
      <c r="C9249" s="18">
        <v>3252857</v>
      </c>
      <c r="D9249" s="15" t="s">
        <v>6327</v>
      </c>
      <c r="E9249" s="15" t="s">
        <v>2697</v>
      </c>
      <c r="F9249" s="15" t="s">
        <v>89</v>
      </c>
      <c r="G9249" s="19">
        <v>12.029409271649699</v>
      </c>
      <c r="H9249" s="19">
        <v>-3.4363957405813301</v>
      </c>
      <c r="I9249" s="20">
        <v>8.8842028639381004E-4</v>
      </c>
      <c r="J9249" s="15" t="s">
        <v>2286</v>
      </c>
      <c r="K9249" s="15" t="s">
        <v>4370</v>
      </c>
      <c r="L9249" s="15" t="s">
        <v>4370</v>
      </c>
      <c r="M9249" s="15" t="s">
        <v>97</v>
      </c>
    </row>
    <row r="9250" spans="1:13" x14ac:dyDescent="0.2">
      <c r="A9250" s="15">
        <v>1</v>
      </c>
      <c r="B9250" s="18">
        <v>12956598</v>
      </c>
      <c r="C9250" s="18">
        <v>12956598</v>
      </c>
      <c r="D9250" s="15" t="s">
        <v>6327</v>
      </c>
      <c r="E9250" s="15" t="s">
        <v>2697</v>
      </c>
      <c r="F9250" s="15" t="s">
        <v>89</v>
      </c>
      <c r="G9250" s="19">
        <v>10.783663323019599</v>
      </c>
      <c r="H9250" s="19">
        <v>-3.4377226815153299</v>
      </c>
      <c r="I9250" s="20">
        <v>1.2426046759664701E-3</v>
      </c>
      <c r="J9250" s="15" t="s">
        <v>32</v>
      </c>
      <c r="K9250" s="15" t="s">
        <v>3215</v>
      </c>
      <c r="L9250" s="15" t="s">
        <v>3216</v>
      </c>
      <c r="M9250" s="15" t="s">
        <v>3217</v>
      </c>
    </row>
    <row r="9251" spans="1:13" x14ac:dyDescent="0.2">
      <c r="A9251" s="15">
        <v>1</v>
      </c>
      <c r="B9251" s="18">
        <v>10475052</v>
      </c>
      <c r="C9251" s="18">
        <v>10475052</v>
      </c>
      <c r="D9251" s="15" t="s">
        <v>6327</v>
      </c>
      <c r="E9251" s="15" t="s">
        <v>2702</v>
      </c>
      <c r="F9251" s="15" t="s">
        <v>89</v>
      </c>
      <c r="G9251" s="19">
        <v>19.109868687819802</v>
      </c>
      <c r="H9251" s="19">
        <v>-3.4388743692315802</v>
      </c>
      <c r="I9251" s="20">
        <v>3.31706963889227E-3</v>
      </c>
      <c r="J9251" s="15" t="s">
        <v>32</v>
      </c>
      <c r="K9251" s="15" t="s">
        <v>116</v>
      </c>
      <c r="L9251" s="15" t="s">
        <v>117</v>
      </c>
      <c r="M9251" s="15" t="s">
        <v>118</v>
      </c>
    </row>
    <row r="9252" spans="1:13" x14ac:dyDescent="0.2">
      <c r="A9252" s="15">
        <v>1</v>
      </c>
      <c r="B9252" s="18">
        <v>12956681</v>
      </c>
      <c r="C9252" s="18">
        <v>12956681</v>
      </c>
      <c r="D9252" s="15" t="s">
        <v>6327</v>
      </c>
      <c r="E9252" s="15" t="s">
        <v>2697</v>
      </c>
      <c r="F9252" s="15" t="s">
        <v>89</v>
      </c>
      <c r="G9252" s="19">
        <v>16.407295499893799</v>
      </c>
      <c r="H9252" s="19">
        <v>-3.4398463352891202</v>
      </c>
      <c r="I9252" s="20">
        <v>2.7540546220851202E-4</v>
      </c>
      <c r="J9252" s="15" t="s">
        <v>32</v>
      </c>
      <c r="K9252" s="15" t="s">
        <v>3215</v>
      </c>
      <c r="L9252" s="15" t="s">
        <v>3216</v>
      </c>
      <c r="M9252" s="15" t="s">
        <v>3217</v>
      </c>
    </row>
    <row r="9253" spans="1:13" x14ac:dyDescent="0.2">
      <c r="A9253" s="15">
        <v>2</v>
      </c>
      <c r="B9253" s="18">
        <v>15557729</v>
      </c>
      <c r="C9253" s="18">
        <v>15557731</v>
      </c>
      <c r="D9253" s="15" t="s">
        <v>6327</v>
      </c>
      <c r="E9253" s="15" t="s">
        <v>2702</v>
      </c>
      <c r="F9253" s="15" t="s">
        <v>89</v>
      </c>
      <c r="G9253" s="19">
        <v>30.9223578084016</v>
      </c>
      <c r="H9253" s="19">
        <v>-3.4435061162712701</v>
      </c>
      <c r="I9253" s="20">
        <v>5.3688498693865404E-3</v>
      </c>
      <c r="J9253" s="15" t="s">
        <v>32</v>
      </c>
      <c r="K9253" s="15" t="s">
        <v>4111</v>
      </c>
      <c r="L9253" s="15" t="s">
        <v>4112</v>
      </c>
      <c r="M9253" s="15" t="s">
        <v>4113</v>
      </c>
    </row>
    <row r="9254" spans="1:13" x14ac:dyDescent="0.2">
      <c r="A9254" s="15">
        <v>5</v>
      </c>
      <c r="B9254" s="18">
        <v>5212491</v>
      </c>
      <c r="C9254" s="18">
        <v>5212491</v>
      </c>
      <c r="D9254" s="15" t="s">
        <v>6327</v>
      </c>
      <c r="E9254" s="15" t="s">
        <v>2702</v>
      </c>
      <c r="F9254" s="15" t="s">
        <v>89</v>
      </c>
      <c r="G9254" s="19">
        <v>59.319606250303799</v>
      </c>
      <c r="H9254" s="19">
        <v>-3.4441453736055498</v>
      </c>
      <c r="I9254" s="20">
        <v>5.6144322691400203E-4</v>
      </c>
      <c r="J9254" s="15" t="s">
        <v>32</v>
      </c>
      <c r="K9254" s="15" t="s">
        <v>5720</v>
      </c>
      <c r="L9254" s="15" t="s">
        <v>5721</v>
      </c>
      <c r="M9254" s="15" t="s">
        <v>5722</v>
      </c>
    </row>
    <row r="9255" spans="1:13" x14ac:dyDescent="0.2">
      <c r="A9255" s="15">
        <v>1</v>
      </c>
      <c r="B9255" s="18">
        <v>12956610</v>
      </c>
      <c r="C9255" s="18">
        <v>12956610</v>
      </c>
      <c r="D9255" s="15" t="s">
        <v>6327</v>
      </c>
      <c r="E9255" s="15" t="s">
        <v>2697</v>
      </c>
      <c r="F9255" s="15" t="s">
        <v>92</v>
      </c>
      <c r="G9255" s="19">
        <v>14.3771668817425</v>
      </c>
      <c r="H9255" s="19">
        <v>-3.44865416668189</v>
      </c>
      <c r="I9255" s="20">
        <v>1.35812194465225E-3</v>
      </c>
      <c r="J9255" s="15" t="s">
        <v>32</v>
      </c>
      <c r="K9255" s="15" t="s">
        <v>3215</v>
      </c>
      <c r="L9255" s="15" t="s">
        <v>3216</v>
      </c>
      <c r="M9255" s="15" t="s">
        <v>3217</v>
      </c>
    </row>
    <row r="9256" spans="1:13" x14ac:dyDescent="0.2">
      <c r="A9256" s="15">
        <v>3</v>
      </c>
      <c r="B9256" s="18">
        <v>16528498</v>
      </c>
      <c r="C9256" s="18">
        <v>16528498</v>
      </c>
      <c r="D9256" s="15" t="s">
        <v>6327</v>
      </c>
      <c r="E9256" s="15" t="s">
        <v>2697</v>
      </c>
      <c r="F9256" s="15" t="s">
        <v>181</v>
      </c>
      <c r="G9256" s="19">
        <v>47.637125392065101</v>
      </c>
      <c r="H9256" s="19">
        <v>-3.4487418138762602</v>
      </c>
      <c r="I9256" s="20">
        <v>1.33554919210318E-9</v>
      </c>
      <c r="J9256" s="15" t="s">
        <v>32</v>
      </c>
      <c r="K9256" s="15" t="s">
        <v>4673</v>
      </c>
      <c r="L9256" s="15" t="s">
        <v>4674</v>
      </c>
      <c r="M9256" s="15" t="s">
        <v>4675</v>
      </c>
    </row>
    <row r="9257" spans="1:13" x14ac:dyDescent="0.2">
      <c r="A9257" s="15">
        <v>1</v>
      </c>
      <c r="B9257" s="18">
        <v>2408708</v>
      </c>
      <c r="C9257" s="18">
        <v>2408710</v>
      </c>
      <c r="D9257" s="15" t="s">
        <v>6327</v>
      </c>
      <c r="E9257" s="15" t="s">
        <v>2702</v>
      </c>
      <c r="F9257" s="15" t="s">
        <v>89</v>
      </c>
      <c r="G9257" s="19">
        <v>45.609190072565902</v>
      </c>
      <c r="H9257" s="19">
        <v>-3.4514627586652602</v>
      </c>
      <c r="I9257" s="20">
        <v>7.0356379898966299E-3</v>
      </c>
      <c r="J9257" s="15" t="s">
        <v>32</v>
      </c>
      <c r="K9257" s="15" t="s">
        <v>2818</v>
      </c>
      <c r="L9257" s="15" t="s">
        <v>2819</v>
      </c>
      <c r="M9257" s="15" t="s">
        <v>2820</v>
      </c>
    </row>
    <row r="9258" spans="1:13" x14ac:dyDescent="0.2">
      <c r="A9258" s="15">
        <v>4</v>
      </c>
      <c r="B9258" s="18">
        <v>8666842</v>
      </c>
      <c r="C9258" s="18">
        <v>8666843</v>
      </c>
      <c r="D9258" s="15" t="s">
        <v>6327</v>
      </c>
      <c r="E9258" s="15" t="s">
        <v>2702</v>
      </c>
      <c r="F9258" s="15" t="s">
        <v>89</v>
      </c>
      <c r="G9258" s="19">
        <v>24.179147708937101</v>
      </c>
      <c r="H9258" s="19">
        <v>-3.4628500830425</v>
      </c>
      <c r="I9258" s="20">
        <v>4.3561610823290896E-3</v>
      </c>
      <c r="J9258" s="15" t="s">
        <v>32</v>
      </c>
      <c r="K9258" s="15" t="s">
        <v>5170</v>
      </c>
      <c r="L9258" s="15" t="s">
        <v>5171</v>
      </c>
      <c r="M9258" s="15" t="s">
        <v>5172</v>
      </c>
    </row>
    <row r="9259" spans="1:13" x14ac:dyDescent="0.2">
      <c r="A9259" s="15">
        <v>3</v>
      </c>
      <c r="B9259" s="18">
        <v>16528569</v>
      </c>
      <c r="C9259" s="18">
        <v>16528575</v>
      </c>
      <c r="D9259" s="15" t="s">
        <v>6327</v>
      </c>
      <c r="E9259" s="15" t="s">
        <v>2702</v>
      </c>
      <c r="F9259" s="15" t="s">
        <v>89</v>
      </c>
      <c r="G9259" s="19">
        <v>69.304504735367601</v>
      </c>
      <c r="H9259" s="19">
        <v>-3.4649823828783899</v>
      </c>
      <c r="I9259" s="20">
        <v>2.5567581173815301E-5</v>
      </c>
      <c r="J9259" s="15" t="s">
        <v>32</v>
      </c>
      <c r="K9259" s="15" t="s">
        <v>4673</v>
      </c>
      <c r="L9259" s="15" t="s">
        <v>4674</v>
      </c>
      <c r="M9259" s="15" t="s">
        <v>4675</v>
      </c>
    </row>
    <row r="9260" spans="1:13" x14ac:dyDescent="0.2">
      <c r="A9260" s="15">
        <v>1</v>
      </c>
      <c r="B9260" s="18">
        <v>22772837</v>
      </c>
      <c r="C9260" s="18">
        <v>22772837</v>
      </c>
      <c r="D9260" s="15" t="s">
        <v>6327</v>
      </c>
      <c r="E9260" s="15" t="s">
        <v>2697</v>
      </c>
      <c r="F9260" s="15" t="s">
        <v>89</v>
      </c>
      <c r="G9260" s="19">
        <v>11.7931370677702</v>
      </c>
      <c r="H9260" s="19">
        <v>-3.4657817319498299</v>
      </c>
      <c r="I9260" s="20">
        <v>5.9801602310801901E-4</v>
      </c>
      <c r="J9260" s="15" t="s">
        <v>32</v>
      </c>
      <c r="K9260" s="15" t="s">
        <v>3396</v>
      </c>
      <c r="L9260" s="15" t="s">
        <v>3397</v>
      </c>
      <c r="M9260" s="15" t="s">
        <v>3398</v>
      </c>
    </row>
    <row r="9261" spans="1:13" x14ac:dyDescent="0.2">
      <c r="A9261" s="15">
        <v>1</v>
      </c>
      <c r="B9261" s="18">
        <v>12956589</v>
      </c>
      <c r="C9261" s="18">
        <v>12956589</v>
      </c>
      <c r="D9261" s="15" t="s">
        <v>6327</v>
      </c>
      <c r="E9261" s="15" t="s">
        <v>2697</v>
      </c>
      <c r="F9261" s="15" t="s">
        <v>89</v>
      </c>
      <c r="G9261" s="19">
        <v>14.8674205579406</v>
      </c>
      <c r="H9261" s="19">
        <v>-3.4763319530521901</v>
      </c>
      <c r="I9261" s="20">
        <v>6.9976240995290004E-5</v>
      </c>
      <c r="J9261" s="15" t="s">
        <v>32</v>
      </c>
      <c r="K9261" s="15" t="s">
        <v>3215</v>
      </c>
      <c r="L9261" s="15" t="s">
        <v>3216</v>
      </c>
      <c r="M9261" s="15" t="s">
        <v>3217</v>
      </c>
    </row>
    <row r="9262" spans="1:13" x14ac:dyDescent="0.2">
      <c r="A9262" s="15">
        <v>1</v>
      </c>
      <c r="B9262" s="18">
        <v>12956570</v>
      </c>
      <c r="C9262" s="18">
        <v>12956579</v>
      </c>
      <c r="D9262" s="15" t="s">
        <v>6327</v>
      </c>
      <c r="E9262" s="15" t="s">
        <v>2697</v>
      </c>
      <c r="F9262" s="15" t="s">
        <v>89</v>
      </c>
      <c r="G9262" s="19">
        <v>68.056282908132999</v>
      </c>
      <c r="H9262" s="19">
        <v>-3.48244754322184</v>
      </c>
      <c r="I9262" s="20">
        <v>3.6604335388811299E-10</v>
      </c>
      <c r="J9262" s="15" t="s">
        <v>32</v>
      </c>
      <c r="K9262" s="15" t="s">
        <v>3215</v>
      </c>
      <c r="L9262" s="15" t="s">
        <v>3216</v>
      </c>
      <c r="M9262" s="15" t="s">
        <v>3217</v>
      </c>
    </row>
    <row r="9263" spans="1:13" x14ac:dyDescent="0.2">
      <c r="A9263" s="15">
        <v>4</v>
      </c>
      <c r="B9263" s="18">
        <v>8666835</v>
      </c>
      <c r="C9263" s="18">
        <v>8666835</v>
      </c>
      <c r="D9263" s="15" t="s">
        <v>6327</v>
      </c>
      <c r="E9263" s="15" t="s">
        <v>2702</v>
      </c>
      <c r="F9263" s="15" t="s">
        <v>89</v>
      </c>
      <c r="G9263" s="19">
        <v>38.113444083603198</v>
      </c>
      <c r="H9263" s="19">
        <v>-3.5083527907142802</v>
      </c>
      <c r="I9263" s="20">
        <v>1.4105203766501099E-3</v>
      </c>
      <c r="J9263" s="15" t="s">
        <v>32</v>
      </c>
      <c r="K9263" s="15" t="s">
        <v>5170</v>
      </c>
      <c r="L9263" s="15" t="s">
        <v>5171</v>
      </c>
      <c r="M9263" s="15" t="s">
        <v>5172</v>
      </c>
    </row>
    <row r="9264" spans="1:13" x14ac:dyDescent="0.2">
      <c r="A9264" s="15">
        <v>4</v>
      </c>
      <c r="B9264" s="18">
        <v>8666836</v>
      </c>
      <c r="C9264" s="18">
        <v>8666836</v>
      </c>
      <c r="D9264" s="15" t="s">
        <v>6327</v>
      </c>
      <c r="E9264" s="15" t="s">
        <v>2702</v>
      </c>
      <c r="F9264" s="15" t="s">
        <v>89</v>
      </c>
      <c r="G9264" s="19">
        <v>57.868583621594397</v>
      </c>
      <c r="H9264" s="19">
        <v>-3.5155265416046602</v>
      </c>
      <c r="I9264" s="20">
        <v>1.1224085164769E-3</v>
      </c>
      <c r="J9264" s="15" t="s">
        <v>32</v>
      </c>
      <c r="K9264" s="15" t="s">
        <v>5170</v>
      </c>
      <c r="L9264" s="15" t="s">
        <v>5171</v>
      </c>
      <c r="M9264" s="15" t="s">
        <v>5172</v>
      </c>
    </row>
    <row r="9265" spans="1:13" x14ac:dyDescent="0.2">
      <c r="A9265" s="15">
        <v>4</v>
      </c>
      <c r="B9265" s="18">
        <v>8418901</v>
      </c>
      <c r="C9265" s="18">
        <v>8418906</v>
      </c>
      <c r="D9265" s="15" t="s">
        <v>6327</v>
      </c>
      <c r="E9265" s="15" t="s">
        <v>2697</v>
      </c>
      <c r="F9265" s="15" t="s">
        <v>92</v>
      </c>
      <c r="G9265" s="19">
        <v>24.969445400179399</v>
      </c>
      <c r="H9265" s="19">
        <v>-3.5363547294686701</v>
      </c>
      <c r="I9265" s="20">
        <v>2.6453672894109498E-6</v>
      </c>
      <c r="J9265" s="15" t="s">
        <v>32</v>
      </c>
      <c r="K9265" s="15" t="s">
        <v>5152</v>
      </c>
      <c r="L9265" s="15" t="s">
        <v>5153</v>
      </c>
      <c r="M9265" s="15" t="s">
        <v>3236</v>
      </c>
    </row>
    <row r="9266" spans="1:13" x14ac:dyDescent="0.2">
      <c r="A9266" s="15">
        <v>1</v>
      </c>
      <c r="B9266" s="18">
        <v>22772888</v>
      </c>
      <c r="C9266" s="18">
        <v>22772897</v>
      </c>
      <c r="D9266" s="15" t="s">
        <v>6327</v>
      </c>
      <c r="E9266" s="15" t="s">
        <v>2702</v>
      </c>
      <c r="F9266" s="15" t="s">
        <v>92</v>
      </c>
      <c r="G9266" s="19">
        <v>37.478203893574097</v>
      </c>
      <c r="H9266" s="19">
        <v>-3.5383629136205799</v>
      </c>
      <c r="I9266" s="20">
        <v>4.1586802875186197E-3</v>
      </c>
      <c r="J9266" s="15" t="s">
        <v>32</v>
      </c>
      <c r="K9266" s="15" t="s">
        <v>3396</v>
      </c>
      <c r="L9266" s="15" t="s">
        <v>3397</v>
      </c>
      <c r="M9266" s="15" t="s">
        <v>3398</v>
      </c>
    </row>
    <row r="9267" spans="1:13" x14ac:dyDescent="0.2">
      <c r="A9267" s="15">
        <v>2</v>
      </c>
      <c r="B9267" s="18">
        <v>14711092</v>
      </c>
      <c r="C9267" s="18">
        <v>14711092</v>
      </c>
      <c r="D9267" s="15" t="s">
        <v>6327</v>
      </c>
      <c r="E9267" s="15" t="s">
        <v>2697</v>
      </c>
      <c r="F9267" s="15" t="s">
        <v>89</v>
      </c>
      <c r="G9267" s="19">
        <v>11.216106673309801</v>
      </c>
      <c r="H9267" s="19">
        <v>-3.5397643817712501</v>
      </c>
      <c r="I9267" s="20">
        <v>7.8054110736272303E-4</v>
      </c>
      <c r="J9267" s="15" t="s">
        <v>32</v>
      </c>
      <c r="K9267" s="15" t="s">
        <v>4082</v>
      </c>
      <c r="L9267" s="15" t="s">
        <v>4083</v>
      </c>
      <c r="M9267" s="15" t="s">
        <v>685</v>
      </c>
    </row>
    <row r="9268" spans="1:13" x14ac:dyDescent="0.2">
      <c r="A9268" s="15">
        <v>4</v>
      </c>
      <c r="B9268" s="18">
        <v>8666851</v>
      </c>
      <c r="C9268" s="18">
        <v>8666855</v>
      </c>
      <c r="D9268" s="15" t="s">
        <v>6327</v>
      </c>
      <c r="E9268" s="15" t="s">
        <v>2702</v>
      </c>
      <c r="F9268" s="15" t="s">
        <v>92</v>
      </c>
      <c r="G9268" s="19">
        <v>46.216988438801202</v>
      </c>
      <c r="H9268" s="19">
        <v>-3.5400666034556498</v>
      </c>
      <c r="I9268" s="20">
        <v>7.1566448213375797E-3</v>
      </c>
      <c r="J9268" s="15" t="s">
        <v>32</v>
      </c>
      <c r="K9268" s="15" t="s">
        <v>5170</v>
      </c>
      <c r="L9268" s="15" t="s">
        <v>5171</v>
      </c>
      <c r="M9268" s="15" t="s">
        <v>5172</v>
      </c>
    </row>
    <row r="9269" spans="1:13" x14ac:dyDescent="0.2">
      <c r="A9269" s="15">
        <v>4</v>
      </c>
      <c r="B9269" s="18">
        <v>8666837</v>
      </c>
      <c r="C9269" s="18">
        <v>8666837</v>
      </c>
      <c r="D9269" s="15" t="s">
        <v>6327</v>
      </c>
      <c r="E9269" s="15" t="s">
        <v>2702</v>
      </c>
      <c r="F9269" s="15" t="s">
        <v>89</v>
      </c>
      <c r="G9269" s="19">
        <v>53.156530783509702</v>
      </c>
      <c r="H9269" s="19">
        <v>-3.54319047253263</v>
      </c>
      <c r="I9269" s="20">
        <v>2.3756985158486601E-3</v>
      </c>
      <c r="J9269" s="15" t="s">
        <v>32</v>
      </c>
      <c r="K9269" s="15" t="s">
        <v>5170</v>
      </c>
      <c r="L9269" s="15" t="s">
        <v>5171</v>
      </c>
      <c r="M9269" s="15" t="s">
        <v>5172</v>
      </c>
    </row>
    <row r="9270" spans="1:13" x14ac:dyDescent="0.2">
      <c r="A9270" s="15">
        <v>3</v>
      </c>
      <c r="B9270" s="18">
        <v>16528590</v>
      </c>
      <c r="C9270" s="18">
        <v>16528590</v>
      </c>
      <c r="D9270" s="15" t="s">
        <v>6327</v>
      </c>
      <c r="E9270" s="15" t="s">
        <v>2702</v>
      </c>
      <c r="F9270" s="15" t="s">
        <v>92</v>
      </c>
      <c r="G9270" s="19">
        <v>25.648222896079599</v>
      </c>
      <c r="H9270" s="19">
        <v>-3.5436788705714601</v>
      </c>
      <c r="I9270" s="20">
        <v>1.7652590916117099E-3</v>
      </c>
      <c r="J9270" s="15" t="s">
        <v>32</v>
      </c>
      <c r="K9270" s="15" t="s">
        <v>4673</v>
      </c>
      <c r="L9270" s="15" t="s">
        <v>4674</v>
      </c>
      <c r="M9270" s="15" t="s">
        <v>4675</v>
      </c>
    </row>
    <row r="9271" spans="1:13" x14ac:dyDescent="0.2">
      <c r="A9271" s="15">
        <v>3</v>
      </c>
      <c r="B9271" s="18">
        <v>14198977</v>
      </c>
      <c r="C9271" s="18">
        <v>14198977</v>
      </c>
      <c r="D9271" s="15" t="s">
        <v>6327</v>
      </c>
      <c r="E9271" s="15" t="s">
        <v>2702</v>
      </c>
      <c r="F9271" s="15" t="s">
        <v>89</v>
      </c>
      <c r="G9271" s="19">
        <v>85.293911123423797</v>
      </c>
      <c r="H9271" s="19">
        <v>-3.54707908696528</v>
      </c>
      <c r="I9271" s="20">
        <v>7.8022204325769797E-5</v>
      </c>
      <c r="J9271" s="15" t="s">
        <v>994</v>
      </c>
      <c r="K9271" s="15" t="s">
        <v>1115</v>
      </c>
      <c r="L9271" s="15" t="s">
        <v>1115</v>
      </c>
      <c r="M9271" s="15" t="s">
        <v>995</v>
      </c>
    </row>
    <row r="9272" spans="1:13" x14ac:dyDescent="0.2">
      <c r="A9272" s="15">
        <v>3</v>
      </c>
      <c r="B9272" s="18">
        <v>16528302</v>
      </c>
      <c r="C9272" s="18">
        <v>16528302</v>
      </c>
      <c r="D9272" s="15" t="s">
        <v>6327</v>
      </c>
      <c r="E9272" s="15" t="s">
        <v>2697</v>
      </c>
      <c r="F9272" s="15" t="s">
        <v>92</v>
      </c>
      <c r="G9272" s="19">
        <v>11.5733655217796</v>
      </c>
      <c r="H9272" s="19">
        <v>-3.5570475902198702</v>
      </c>
      <c r="I9272" s="20">
        <v>1.17402392395206E-3</v>
      </c>
      <c r="J9272" s="15" t="s">
        <v>32</v>
      </c>
      <c r="K9272" s="15" t="s">
        <v>4673</v>
      </c>
      <c r="L9272" s="15" t="s">
        <v>4674</v>
      </c>
      <c r="M9272" s="15" t="s">
        <v>4675</v>
      </c>
    </row>
    <row r="9273" spans="1:13" x14ac:dyDescent="0.2">
      <c r="A9273" s="15">
        <v>1</v>
      </c>
      <c r="B9273" s="18">
        <v>22772834</v>
      </c>
      <c r="C9273" s="18">
        <v>22772834</v>
      </c>
      <c r="D9273" s="15" t="s">
        <v>6327</v>
      </c>
      <c r="E9273" s="15" t="s">
        <v>2697</v>
      </c>
      <c r="F9273" s="15" t="s">
        <v>89</v>
      </c>
      <c r="G9273" s="19">
        <v>40.128195389985798</v>
      </c>
      <c r="H9273" s="19">
        <v>-3.5606575491341501</v>
      </c>
      <c r="I9273" s="20">
        <v>3.6604335388811299E-10</v>
      </c>
      <c r="J9273" s="15" t="s">
        <v>32</v>
      </c>
      <c r="K9273" s="15" t="s">
        <v>3396</v>
      </c>
      <c r="L9273" s="15" t="s">
        <v>3397</v>
      </c>
      <c r="M9273" s="15" t="s">
        <v>3398</v>
      </c>
    </row>
    <row r="9274" spans="1:13" x14ac:dyDescent="0.2">
      <c r="A9274" s="15">
        <v>3</v>
      </c>
      <c r="B9274" s="18">
        <v>16528506</v>
      </c>
      <c r="C9274" s="18">
        <v>16528506</v>
      </c>
      <c r="D9274" s="15" t="s">
        <v>6327</v>
      </c>
      <c r="E9274" s="15" t="s">
        <v>2702</v>
      </c>
      <c r="F9274" s="15" t="s">
        <v>89</v>
      </c>
      <c r="G9274" s="19">
        <v>247.754050428059</v>
      </c>
      <c r="H9274" s="19">
        <v>-3.56910945881567</v>
      </c>
      <c r="I9274" s="20">
        <v>6.6729059268779204E-7</v>
      </c>
      <c r="J9274" s="15" t="s">
        <v>32</v>
      </c>
      <c r="K9274" s="15" t="s">
        <v>4673</v>
      </c>
      <c r="L9274" s="15" t="s">
        <v>4674</v>
      </c>
      <c r="M9274" s="15" t="s">
        <v>4675</v>
      </c>
    </row>
    <row r="9275" spans="1:13" x14ac:dyDescent="0.2">
      <c r="A9275" s="15">
        <v>3</v>
      </c>
      <c r="B9275" s="18">
        <v>16528809</v>
      </c>
      <c r="C9275" s="18">
        <v>16528809</v>
      </c>
      <c r="D9275" s="15" t="s">
        <v>6327</v>
      </c>
      <c r="E9275" s="15" t="s">
        <v>2702</v>
      </c>
      <c r="F9275" s="15" t="s">
        <v>89</v>
      </c>
      <c r="G9275" s="19">
        <v>104.711593383918</v>
      </c>
      <c r="H9275" s="19">
        <v>-3.5777167417920399</v>
      </c>
      <c r="I9275" s="20">
        <v>1.21521985692695E-5</v>
      </c>
      <c r="J9275" s="15" t="s">
        <v>32</v>
      </c>
      <c r="K9275" s="15" t="s">
        <v>4673</v>
      </c>
      <c r="L9275" s="15" t="s">
        <v>4674</v>
      </c>
      <c r="M9275" s="15" t="s">
        <v>4675</v>
      </c>
    </row>
    <row r="9276" spans="1:13" x14ac:dyDescent="0.2">
      <c r="A9276" s="15">
        <v>1</v>
      </c>
      <c r="B9276" s="18">
        <v>12956695</v>
      </c>
      <c r="C9276" s="18">
        <v>12956695</v>
      </c>
      <c r="D9276" s="15" t="s">
        <v>6327</v>
      </c>
      <c r="E9276" s="15" t="s">
        <v>2697</v>
      </c>
      <c r="F9276" s="15" t="s">
        <v>181</v>
      </c>
      <c r="G9276" s="19">
        <v>16.9531241396922</v>
      </c>
      <c r="H9276" s="19">
        <v>-3.5827661100205699</v>
      </c>
      <c r="I9276" s="20">
        <v>1.2362374831423E-4</v>
      </c>
      <c r="J9276" s="15" t="s">
        <v>32</v>
      </c>
      <c r="K9276" s="15" t="s">
        <v>3215</v>
      </c>
      <c r="L9276" s="15" t="s">
        <v>3216</v>
      </c>
      <c r="M9276" s="15" t="s">
        <v>3217</v>
      </c>
    </row>
    <row r="9277" spans="1:13" x14ac:dyDescent="0.2">
      <c r="A9277" s="15">
        <v>3</v>
      </c>
      <c r="B9277" s="18">
        <v>9796778</v>
      </c>
      <c r="C9277" s="18">
        <v>9796778</v>
      </c>
      <c r="D9277" s="15" t="s">
        <v>6327</v>
      </c>
      <c r="E9277" s="15" t="s">
        <v>2702</v>
      </c>
      <c r="F9277" s="15" t="s">
        <v>89</v>
      </c>
      <c r="G9277" s="19">
        <v>18.121428844505399</v>
      </c>
      <c r="H9277" s="19">
        <v>-3.5895980466941002</v>
      </c>
      <c r="I9277" s="20">
        <v>4.6456769432466202E-3</v>
      </c>
      <c r="J9277" s="15" t="s">
        <v>32</v>
      </c>
      <c r="K9277" s="15" t="s">
        <v>1507</v>
      </c>
      <c r="L9277" s="15" t="s">
        <v>1508</v>
      </c>
      <c r="M9277" s="15" t="s">
        <v>1509</v>
      </c>
    </row>
    <row r="9278" spans="1:13" x14ac:dyDescent="0.2">
      <c r="A9278" s="15">
        <v>1</v>
      </c>
      <c r="B9278" s="18">
        <v>24884439</v>
      </c>
      <c r="C9278" s="18">
        <v>24884439</v>
      </c>
      <c r="D9278" s="15" t="s">
        <v>6327</v>
      </c>
      <c r="E9278" s="15" t="s">
        <v>2697</v>
      </c>
      <c r="F9278" s="15" t="s">
        <v>92</v>
      </c>
      <c r="G9278" s="19">
        <v>78.396743188203303</v>
      </c>
      <c r="H9278" s="19">
        <v>-3.5912896971250299</v>
      </c>
      <c r="I9278" s="20">
        <v>2.74587320445282E-12</v>
      </c>
      <c r="J9278" s="15" t="s">
        <v>34</v>
      </c>
      <c r="L9278" s="15" t="s">
        <v>91</v>
      </c>
      <c r="M9278" s="15" t="s">
        <v>91</v>
      </c>
    </row>
    <row r="9279" spans="1:13" x14ac:dyDescent="0.2">
      <c r="A9279" s="15">
        <v>4</v>
      </c>
      <c r="B9279" s="18">
        <v>8666830</v>
      </c>
      <c r="C9279" s="18">
        <v>8666830</v>
      </c>
      <c r="D9279" s="15" t="s">
        <v>6327</v>
      </c>
      <c r="E9279" s="15" t="s">
        <v>2697</v>
      </c>
      <c r="F9279" s="15" t="s">
        <v>92</v>
      </c>
      <c r="G9279" s="19">
        <v>11.7250686101286</v>
      </c>
      <c r="H9279" s="19">
        <v>-3.5974381146924301</v>
      </c>
      <c r="I9279" s="20">
        <v>4.8589402210705498E-3</v>
      </c>
      <c r="J9279" s="15" t="s">
        <v>32</v>
      </c>
      <c r="K9279" s="15" t="s">
        <v>5170</v>
      </c>
      <c r="L9279" s="15" t="s">
        <v>5171</v>
      </c>
      <c r="M9279" s="15" t="s">
        <v>5172</v>
      </c>
    </row>
    <row r="9280" spans="1:13" x14ac:dyDescent="0.2">
      <c r="A9280" s="15">
        <v>3</v>
      </c>
      <c r="B9280" s="18">
        <v>16528254</v>
      </c>
      <c r="C9280" s="18">
        <v>16528254</v>
      </c>
      <c r="D9280" s="15" t="s">
        <v>6327</v>
      </c>
      <c r="E9280" s="15" t="s">
        <v>2702</v>
      </c>
      <c r="F9280" s="15" t="s">
        <v>89</v>
      </c>
      <c r="G9280" s="19">
        <v>58.3083422231106</v>
      </c>
      <c r="H9280" s="19">
        <v>-3.6401600641683198</v>
      </c>
      <c r="I9280" s="20">
        <v>6.5599434751387498E-5</v>
      </c>
      <c r="J9280" s="15" t="s">
        <v>32</v>
      </c>
      <c r="K9280" s="15" t="s">
        <v>4673</v>
      </c>
      <c r="L9280" s="15" t="s">
        <v>4674</v>
      </c>
      <c r="M9280" s="15" t="s">
        <v>4675</v>
      </c>
    </row>
    <row r="9281" spans="1:13" x14ac:dyDescent="0.2">
      <c r="A9281" s="15">
        <v>3</v>
      </c>
      <c r="B9281" s="18">
        <v>16528296</v>
      </c>
      <c r="C9281" s="18">
        <v>16528296</v>
      </c>
      <c r="D9281" s="15" t="s">
        <v>6327</v>
      </c>
      <c r="E9281" s="15" t="s">
        <v>2697</v>
      </c>
      <c r="F9281" s="15" t="s">
        <v>92</v>
      </c>
      <c r="G9281" s="19">
        <v>16.157107857473601</v>
      </c>
      <c r="H9281" s="19">
        <v>-3.6483299975616901</v>
      </c>
      <c r="I9281" s="20">
        <v>1.9893676855997901E-4</v>
      </c>
      <c r="J9281" s="15" t="s">
        <v>32</v>
      </c>
      <c r="K9281" s="15" t="s">
        <v>4673</v>
      </c>
      <c r="L9281" s="15" t="s">
        <v>4674</v>
      </c>
      <c r="M9281" s="15" t="s">
        <v>4675</v>
      </c>
    </row>
    <row r="9282" spans="1:13" x14ac:dyDescent="0.2">
      <c r="A9282" s="15">
        <v>3</v>
      </c>
      <c r="B9282" s="18">
        <v>16528324</v>
      </c>
      <c r="C9282" s="18">
        <v>16528325</v>
      </c>
      <c r="D9282" s="15" t="s">
        <v>6327</v>
      </c>
      <c r="E9282" s="15" t="s">
        <v>2697</v>
      </c>
      <c r="F9282" s="15" t="s">
        <v>92</v>
      </c>
      <c r="G9282" s="19">
        <v>17.283107371306901</v>
      </c>
      <c r="H9282" s="19">
        <v>-3.6499418510759298</v>
      </c>
      <c r="I9282" s="20">
        <v>3.6068082921490903E-5</v>
      </c>
      <c r="J9282" s="15" t="s">
        <v>32</v>
      </c>
      <c r="K9282" s="15" t="s">
        <v>4673</v>
      </c>
      <c r="L9282" s="15" t="s">
        <v>4674</v>
      </c>
      <c r="M9282" s="15" t="s">
        <v>4675</v>
      </c>
    </row>
    <row r="9283" spans="1:13" x14ac:dyDescent="0.2">
      <c r="A9283" s="15">
        <v>1</v>
      </c>
      <c r="B9283" s="18">
        <v>23667911</v>
      </c>
      <c r="C9283" s="18">
        <v>23667911</v>
      </c>
      <c r="D9283" s="15" t="s">
        <v>6327</v>
      </c>
      <c r="E9283" s="15" t="s">
        <v>2702</v>
      </c>
      <c r="F9283" s="15" t="s">
        <v>89</v>
      </c>
      <c r="G9283" s="19">
        <v>17.9452246876521</v>
      </c>
      <c r="H9283" s="19">
        <v>-3.65405632279177</v>
      </c>
      <c r="I9283" s="20">
        <v>7.9873099564239103E-3</v>
      </c>
      <c r="J9283" s="15" t="s">
        <v>32</v>
      </c>
      <c r="K9283" s="15" t="s">
        <v>3425</v>
      </c>
      <c r="L9283" s="15" t="s">
        <v>3426</v>
      </c>
      <c r="M9283" s="15" t="s">
        <v>3427</v>
      </c>
    </row>
    <row r="9284" spans="1:13" x14ac:dyDescent="0.2">
      <c r="A9284" s="15">
        <v>5</v>
      </c>
      <c r="B9284" s="18">
        <v>897022</v>
      </c>
      <c r="C9284" s="18">
        <v>897023</v>
      </c>
      <c r="D9284" s="15" t="s">
        <v>6327</v>
      </c>
      <c r="E9284" s="15" t="s">
        <v>2697</v>
      </c>
      <c r="F9284" s="15" t="s">
        <v>92</v>
      </c>
      <c r="G9284" s="19">
        <v>287.67128688351499</v>
      </c>
      <c r="H9284" s="19">
        <v>-3.6746099060811299</v>
      </c>
      <c r="I9284" s="20">
        <v>2.8812431000131302E-11</v>
      </c>
      <c r="J9284" s="15" t="s">
        <v>32</v>
      </c>
      <c r="K9284" s="15" t="s">
        <v>5578</v>
      </c>
      <c r="L9284" s="15" t="s">
        <v>5578</v>
      </c>
      <c r="M9284" s="15" t="s">
        <v>91</v>
      </c>
    </row>
    <row r="9285" spans="1:13" x14ac:dyDescent="0.2">
      <c r="A9285" s="15">
        <v>5</v>
      </c>
      <c r="B9285" s="18">
        <v>897022</v>
      </c>
      <c r="C9285" s="18">
        <v>897023</v>
      </c>
      <c r="D9285" s="15" t="s">
        <v>6327</v>
      </c>
      <c r="E9285" s="15" t="s">
        <v>2697</v>
      </c>
      <c r="F9285" s="15" t="s">
        <v>92</v>
      </c>
      <c r="G9285" s="19">
        <v>287.67128688351499</v>
      </c>
      <c r="H9285" s="19">
        <v>-3.6746099060811299</v>
      </c>
      <c r="I9285" s="20">
        <v>2.8812431000131302E-11</v>
      </c>
      <c r="J9285" s="15" t="s">
        <v>520</v>
      </c>
      <c r="K9285" s="15" t="s">
        <v>5579</v>
      </c>
      <c r="L9285" s="15" t="s">
        <v>5580</v>
      </c>
      <c r="M9285" s="15" t="s">
        <v>5580</v>
      </c>
    </row>
    <row r="9286" spans="1:13" x14ac:dyDescent="0.2">
      <c r="A9286" s="15">
        <v>4</v>
      </c>
      <c r="B9286" s="18">
        <v>16067355</v>
      </c>
      <c r="C9286" s="18">
        <v>16067355</v>
      </c>
      <c r="D9286" s="15" t="s">
        <v>6327</v>
      </c>
      <c r="E9286" s="15" t="s">
        <v>2702</v>
      </c>
      <c r="F9286" s="15" t="s">
        <v>89</v>
      </c>
      <c r="G9286" s="19">
        <v>15.882872234206999</v>
      </c>
      <c r="H9286" s="19">
        <v>-3.70491011864299</v>
      </c>
      <c r="I9286" s="20">
        <v>3.06818352321394E-3</v>
      </c>
      <c r="J9286" s="15" t="s">
        <v>32</v>
      </c>
      <c r="K9286" s="15" t="s">
        <v>5430</v>
      </c>
      <c r="L9286" s="15" t="s">
        <v>5430</v>
      </c>
      <c r="M9286" s="15" t="s">
        <v>1563</v>
      </c>
    </row>
    <row r="9287" spans="1:13" x14ac:dyDescent="0.2">
      <c r="A9287" s="15">
        <v>1</v>
      </c>
      <c r="B9287" s="18">
        <v>22772969</v>
      </c>
      <c r="C9287" s="18">
        <v>22772973</v>
      </c>
      <c r="D9287" s="15" t="s">
        <v>6327</v>
      </c>
      <c r="E9287" s="15" t="s">
        <v>2697</v>
      </c>
      <c r="F9287" s="15" t="s">
        <v>89</v>
      </c>
      <c r="G9287" s="19">
        <v>26.526223823243601</v>
      </c>
      <c r="H9287" s="19">
        <v>-3.7128071027396801</v>
      </c>
      <c r="I9287" s="20">
        <v>4.5471218649924397E-8</v>
      </c>
      <c r="J9287" s="15" t="s">
        <v>32</v>
      </c>
      <c r="K9287" s="15" t="s">
        <v>3396</v>
      </c>
      <c r="L9287" s="15" t="s">
        <v>3397</v>
      </c>
      <c r="M9287" s="15" t="s">
        <v>3398</v>
      </c>
    </row>
    <row r="9288" spans="1:13" x14ac:dyDescent="0.2">
      <c r="A9288" s="15">
        <v>3</v>
      </c>
      <c r="B9288" s="18">
        <v>16528548</v>
      </c>
      <c r="C9288" s="18">
        <v>16528548</v>
      </c>
      <c r="D9288" s="15" t="s">
        <v>6327</v>
      </c>
      <c r="E9288" s="15" t="s">
        <v>2702</v>
      </c>
      <c r="F9288" s="15" t="s">
        <v>89</v>
      </c>
      <c r="G9288" s="19">
        <v>22.437519343018</v>
      </c>
      <c r="H9288" s="19">
        <v>-3.7237625389612901</v>
      </c>
      <c r="I9288" s="20">
        <v>4.0539146620514698E-4</v>
      </c>
      <c r="J9288" s="15" t="s">
        <v>32</v>
      </c>
      <c r="K9288" s="15" t="s">
        <v>4673</v>
      </c>
      <c r="L9288" s="15" t="s">
        <v>4674</v>
      </c>
      <c r="M9288" s="15" t="s">
        <v>4675</v>
      </c>
    </row>
    <row r="9289" spans="1:13" x14ac:dyDescent="0.2">
      <c r="A9289" s="15">
        <v>4</v>
      </c>
      <c r="B9289" s="18">
        <v>1229358</v>
      </c>
      <c r="C9289" s="18">
        <v>1229358</v>
      </c>
      <c r="D9289" s="15" t="s">
        <v>6327</v>
      </c>
      <c r="E9289" s="15" t="s">
        <v>2702</v>
      </c>
      <c r="F9289" s="15" t="s">
        <v>89</v>
      </c>
      <c r="G9289" s="19">
        <v>33.945783696088697</v>
      </c>
      <c r="H9289" s="19">
        <v>-3.7330849527844499</v>
      </c>
      <c r="I9289" s="20">
        <v>7.2760514996341699E-4</v>
      </c>
      <c r="J9289" s="15" t="s">
        <v>32</v>
      </c>
      <c r="K9289" s="15" t="s">
        <v>5015</v>
      </c>
      <c r="L9289" s="15" t="s">
        <v>5016</v>
      </c>
      <c r="M9289" s="15" t="s">
        <v>5017</v>
      </c>
    </row>
    <row r="9290" spans="1:13" x14ac:dyDescent="0.2">
      <c r="A9290" s="15">
        <v>3</v>
      </c>
      <c r="B9290" s="18">
        <v>16528688</v>
      </c>
      <c r="C9290" s="18">
        <v>16528688</v>
      </c>
      <c r="D9290" s="15" t="s">
        <v>6327</v>
      </c>
      <c r="E9290" s="15" t="s">
        <v>2697</v>
      </c>
      <c r="F9290" s="15" t="s">
        <v>89</v>
      </c>
      <c r="G9290" s="19">
        <v>18.5795269279416</v>
      </c>
      <c r="H9290" s="19">
        <v>-3.7584983765400102</v>
      </c>
      <c r="I9290" s="20">
        <v>1.3280231947409599E-5</v>
      </c>
      <c r="J9290" s="15" t="s">
        <v>32</v>
      </c>
      <c r="K9290" s="15" t="s">
        <v>4673</v>
      </c>
      <c r="L9290" s="15" t="s">
        <v>4674</v>
      </c>
      <c r="M9290" s="15" t="s">
        <v>4675</v>
      </c>
    </row>
    <row r="9291" spans="1:13" x14ac:dyDescent="0.2">
      <c r="A9291" s="15">
        <v>3</v>
      </c>
      <c r="B9291" s="18">
        <v>16528549</v>
      </c>
      <c r="C9291" s="18">
        <v>16528557</v>
      </c>
      <c r="D9291" s="15" t="s">
        <v>6327</v>
      </c>
      <c r="E9291" s="15" t="s">
        <v>2702</v>
      </c>
      <c r="F9291" s="15" t="s">
        <v>89</v>
      </c>
      <c r="G9291" s="19">
        <v>101.67594147739</v>
      </c>
      <c r="H9291" s="19">
        <v>-3.7614876099165802</v>
      </c>
      <c r="I9291" s="20">
        <v>1.13940987943855E-6</v>
      </c>
      <c r="J9291" s="15" t="s">
        <v>32</v>
      </c>
      <c r="K9291" s="15" t="s">
        <v>4673</v>
      </c>
      <c r="L9291" s="15" t="s">
        <v>4674</v>
      </c>
      <c r="M9291" s="15" t="s">
        <v>4675</v>
      </c>
    </row>
    <row r="9292" spans="1:13" x14ac:dyDescent="0.2">
      <c r="A9292" s="15">
        <v>3</v>
      </c>
      <c r="B9292" s="18">
        <v>16528606</v>
      </c>
      <c r="C9292" s="18">
        <v>16528606</v>
      </c>
      <c r="D9292" s="15" t="s">
        <v>6327</v>
      </c>
      <c r="E9292" s="15" t="s">
        <v>2702</v>
      </c>
      <c r="F9292" s="15" t="s">
        <v>92</v>
      </c>
      <c r="G9292" s="19">
        <v>25.817334396425199</v>
      </c>
      <c r="H9292" s="19">
        <v>-3.7659756961603001</v>
      </c>
      <c r="I9292" s="20">
        <v>6.5626241667081798E-3</v>
      </c>
      <c r="J9292" s="15" t="s">
        <v>32</v>
      </c>
      <c r="K9292" s="15" t="s">
        <v>4673</v>
      </c>
      <c r="L9292" s="15" t="s">
        <v>4674</v>
      </c>
      <c r="M9292" s="15" t="s">
        <v>4675</v>
      </c>
    </row>
    <row r="9293" spans="1:13" x14ac:dyDescent="0.2">
      <c r="A9293" s="15">
        <v>1</v>
      </c>
      <c r="B9293" s="18">
        <v>22772968</v>
      </c>
      <c r="C9293" s="18">
        <v>22772968</v>
      </c>
      <c r="D9293" s="15" t="s">
        <v>6327</v>
      </c>
      <c r="E9293" s="15" t="s">
        <v>2697</v>
      </c>
      <c r="F9293" s="15" t="s">
        <v>89</v>
      </c>
      <c r="G9293" s="19">
        <v>10.6282639308208</v>
      </c>
      <c r="H9293" s="19">
        <v>-3.7835243858793999</v>
      </c>
      <c r="I9293" s="20">
        <v>6.6655983235447695E-4</v>
      </c>
      <c r="J9293" s="15" t="s">
        <v>32</v>
      </c>
      <c r="K9293" s="15" t="s">
        <v>3396</v>
      </c>
      <c r="L9293" s="15" t="s">
        <v>3397</v>
      </c>
      <c r="M9293" s="15" t="s">
        <v>3398</v>
      </c>
    </row>
    <row r="9294" spans="1:13" x14ac:dyDescent="0.2">
      <c r="A9294" s="15">
        <v>3</v>
      </c>
      <c r="B9294" s="18">
        <v>16528368</v>
      </c>
      <c r="C9294" s="18">
        <v>16528368</v>
      </c>
      <c r="D9294" s="15" t="s">
        <v>6327</v>
      </c>
      <c r="E9294" s="15" t="s">
        <v>2697</v>
      </c>
      <c r="F9294" s="15" t="s">
        <v>92</v>
      </c>
      <c r="G9294" s="19">
        <v>28.160625735664102</v>
      </c>
      <c r="H9294" s="19">
        <v>-3.7976675372167001</v>
      </c>
      <c r="I9294" s="20">
        <v>3.5633679786102599E-7</v>
      </c>
      <c r="J9294" s="15" t="s">
        <v>32</v>
      </c>
      <c r="K9294" s="15" t="s">
        <v>4673</v>
      </c>
      <c r="L9294" s="15" t="s">
        <v>4674</v>
      </c>
      <c r="M9294" s="15" t="s">
        <v>4675</v>
      </c>
    </row>
    <row r="9295" spans="1:13" x14ac:dyDescent="0.2">
      <c r="A9295" s="15">
        <v>3</v>
      </c>
      <c r="B9295" s="18">
        <v>6349450</v>
      </c>
      <c r="C9295" s="18">
        <v>6349450</v>
      </c>
      <c r="D9295" s="15" t="s">
        <v>6327</v>
      </c>
      <c r="E9295" s="15" t="s">
        <v>2702</v>
      </c>
      <c r="F9295" s="15" t="s">
        <v>92</v>
      </c>
      <c r="G9295" s="19">
        <v>45.587671691474597</v>
      </c>
      <c r="H9295" s="19">
        <v>-3.8092085060795502</v>
      </c>
      <c r="I9295" s="20">
        <v>6.17315696431166E-3</v>
      </c>
      <c r="J9295" s="15" t="s">
        <v>32</v>
      </c>
      <c r="K9295" s="15" t="s">
        <v>4501</v>
      </c>
      <c r="L9295" s="15" t="s">
        <v>4502</v>
      </c>
      <c r="M9295" s="15" t="s">
        <v>1845</v>
      </c>
    </row>
    <row r="9296" spans="1:13" x14ac:dyDescent="0.2">
      <c r="A9296" s="15">
        <v>3</v>
      </c>
      <c r="B9296" s="18">
        <v>511070</v>
      </c>
      <c r="C9296" s="18">
        <v>511071</v>
      </c>
      <c r="D9296" s="15" t="s">
        <v>6327</v>
      </c>
      <c r="E9296" s="15" t="s">
        <v>2702</v>
      </c>
      <c r="F9296" s="15" t="s">
        <v>92</v>
      </c>
      <c r="G9296" s="19">
        <v>133.73546671930501</v>
      </c>
      <c r="H9296" s="19">
        <v>-3.8161505954945598</v>
      </c>
      <c r="I9296" s="20">
        <v>5.7980449184067296E-3</v>
      </c>
      <c r="J9296" s="15" t="s">
        <v>32</v>
      </c>
      <c r="K9296" s="15" t="s">
        <v>1399</v>
      </c>
      <c r="L9296" s="15" t="s">
        <v>1400</v>
      </c>
      <c r="M9296" s="15" t="s">
        <v>1401</v>
      </c>
    </row>
    <row r="9297" spans="1:13" x14ac:dyDescent="0.2">
      <c r="A9297" s="15">
        <v>1</v>
      </c>
      <c r="B9297" s="18">
        <v>17769510</v>
      </c>
      <c r="C9297" s="18">
        <v>17769510</v>
      </c>
      <c r="D9297" s="15" t="s">
        <v>6327</v>
      </c>
      <c r="E9297" s="15" t="s">
        <v>2702</v>
      </c>
      <c r="F9297" s="15" t="s">
        <v>89</v>
      </c>
      <c r="G9297" s="19">
        <v>19.816012288521001</v>
      </c>
      <c r="H9297" s="19">
        <v>-3.8258621528883801</v>
      </c>
      <c r="I9297" s="20">
        <v>1.8834817354030199E-3</v>
      </c>
      <c r="J9297" s="15" t="s">
        <v>32</v>
      </c>
      <c r="K9297" s="15" t="s">
        <v>3250</v>
      </c>
      <c r="L9297" s="15" t="s">
        <v>3250</v>
      </c>
      <c r="M9297" s="15" t="s">
        <v>1304</v>
      </c>
    </row>
    <row r="9298" spans="1:13" x14ac:dyDescent="0.2">
      <c r="A9298" s="15">
        <v>1</v>
      </c>
      <c r="B9298" s="18">
        <v>17769510</v>
      </c>
      <c r="C9298" s="18">
        <v>17769510</v>
      </c>
      <c r="D9298" s="15" t="s">
        <v>6327</v>
      </c>
      <c r="E9298" s="15" t="s">
        <v>2702</v>
      </c>
      <c r="F9298" s="15" t="s">
        <v>89</v>
      </c>
      <c r="G9298" s="19">
        <v>19.816012288521001</v>
      </c>
      <c r="H9298" s="19">
        <v>-3.8258621528883801</v>
      </c>
      <c r="I9298" s="20">
        <v>1.8834817354030199E-3</v>
      </c>
      <c r="J9298" s="15" t="s">
        <v>2286</v>
      </c>
      <c r="K9298" s="15" t="s">
        <v>3251</v>
      </c>
      <c r="L9298" s="15" t="s">
        <v>3251</v>
      </c>
      <c r="M9298" s="15" t="s">
        <v>97</v>
      </c>
    </row>
    <row r="9299" spans="1:13" x14ac:dyDescent="0.2">
      <c r="A9299" s="15">
        <v>3</v>
      </c>
      <c r="B9299" s="18">
        <v>16528738</v>
      </c>
      <c r="C9299" s="18">
        <v>16528741</v>
      </c>
      <c r="D9299" s="15" t="s">
        <v>6327</v>
      </c>
      <c r="E9299" s="15" t="s">
        <v>2702</v>
      </c>
      <c r="F9299" s="15" t="s">
        <v>89</v>
      </c>
      <c r="G9299" s="19">
        <v>25.5468805392664</v>
      </c>
      <c r="H9299" s="19">
        <v>-3.8352597086573801</v>
      </c>
      <c r="I9299" s="20">
        <v>5.9718883543082696E-4</v>
      </c>
      <c r="J9299" s="15" t="s">
        <v>32</v>
      </c>
      <c r="K9299" s="15" t="s">
        <v>4673</v>
      </c>
      <c r="L9299" s="15" t="s">
        <v>4674</v>
      </c>
      <c r="M9299" s="15" t="s">
        <v>4675</v>
      </c>
    </row>
    <row r="9300" spans="1:13" x14ac:dyDescent="0.2">
      <c r="A9300" s="15">
        <v>3</v>
      </c>
      <c r="B9300" s="18">
        <v>23052304</v>
      </c>
      <c r="C9300" s="18">
        <v>23052304</v>
      </c>
      <c r="D9300" s="15" t="s">
        <v>6327</v>
      </c>
      <c r="E9300" s="15" t="s">
        <v>2702</v>
      </c>
      <c r="F9300" s="15" t="s">
        <v>92</v>
      </c>
      <c r="G9300" s="19">
        <v>21.815129326068998</v>
      </c>
      <c r="H9300" s="19">
        <v>-3.8589231475021402</v>
      </c>
      <c r="I9300" s="20">
        <v>8.9670995387849603E-3</v>
      </c>
      <c r="J9300" s="15" t="s">
        <v>32</v>
      </c>
      <c r="K9300" s="15" t="s">
        <v>4936</v>
      </c>
      <c r="L9300" s="15" t="s">
        <v>4937</v>
      </c>
      <c r="M9300" s="15" t="s">
        <v>4938</v>
      </c>
    </row>
    <row r="9301" spans="1:13" x14ac:dyDescent="0.2">
      <c r="A9301" s="15">
        <v>3</v>
      </c>
      <c r="B9301" s="18">
        <v>21988671</v>
      </c>
      <c r="C9301" s="18">
        <v>21988673</v>
      </c>
      <c r="D9301" s="15" t="s">
        <v>6327</v>
      </c>
      <c r="E9301" s="15" t="s">
        <v>2702</v>
      </c>
      <c r="F9301" s="15" t="s">
        <v>92</v>
      </c>
      <c r="G9301" s="19">
        <v>32.942792686705999</v>
      </c>
      <c r="H9301" s="19">
        <v>-3.8618046591228299</v>
      </c>
      <c r="I9301" s="20">
        <v>7.0589892652805197E-3</v>
      </c>
      <c r="J9301" s="15" t="s">
        <v>32</v>
      </c>
      <c r="K9301" s="15" t="s">
        <v>4876</v>
      </c>
      <c r="L9301" s="15" t="s">
        <v>4876</v>
      </c>
      <c r="M9301" s="15" t="s">
        <v>1450</v>
      </c>
    </row>
    <row r="9302" spans="1:13" x14ac:dyDescent="0.2">
      <c r="A9302" s="15">
        <v>2</v>
      </c>
      <c r="B9302" s="18">
        <v>1385828</v>
      </c>
      <c r="C9302" s="18">
        <v>1385828</v>
      </c>
      <c r="D9302" s="15" t="s">
        <v>6327</v>
      </c>
      <c r="E9302" s="15" t="s">
        <v>2697</v>
      </c>
      <c r="F9302" s="15" t="s">
        <v>89</v>
      </c>
      <c r="G9302" s="19">
        <v>17.8091557129531</v>
      </c>
      <c r="H9302" s="19">
        <v>-3.8780048245496501</v>
      </c>
      <c r="I9302" s="20">
        <v>2.9058710515228801E-5</v>
      </c>
      <c r="J9302" s="15" t="s">
        <v>32</v>
      </c>
      <c r="K9302" s="15" t="s">
        <v>3718</v>
      </c>
      <c r="L9302" s="15" t="s">
        <v>3718</v>
      </c>
      <c r="M9302" s="15" t="s">
        <v>1590</v>
      </c>
    </row>
    <row r="9303" spans="1:13" x14ac:dyDescent="0.2">
      <c r="A9303" s="15">
        <v>4</v>
      </c>
      <c r="B9303" s="18">
        <v>7080116</v>
      </c>
      <c r="C9303" s="18">
        <v>7080124</v>
      </c>
      <c r="D9303" s="15" t="s">
        <v>6327</v>
      </c>
      <c r="E9303" s="15" t="s">
        <v>2702</v>
      </c>
      <c r="F9303" s="15" t="s">
        <v>89</v>
      </c>
      <c r="G9303" s="19">
        <v>24.4230595070192</v>
      </c>
      <c r="H9303" s="19">
        <v>-3.8798815541231302</v>
      </c>
      <c r="I9303" s="20">
        <v>1.3663507714718301E-4</v>
      </c>
      <c r="J9303" s="15" t="s">
        <v>32</v>
      </c>
      <c r="K9303" s="15" t="s">
        <v>5110</v>
      </c>
      <c r="L9303" s="15" t="s">
        <v>5111</v>
      </c>
      <c r="M9303" s="15" t="s">
        <v>5112</v>
      </c>
    </row>
    <row r="9304" spans="1:13" x14ac:dyDescent="0.2">
      <c r="A9304" s="15">
        <v>5</v>
      </c>
      <c r="B9304" s="18">
        <v>13587342</v>
      </c>
      <c r="C9304" s="18">
        <v>13587342</v>
      </c>
      <c r="D9304" s="15" t="s">
        <v>6327</v>
      </c>
      <c r="E9304" s="15" t="s">
        <v>2702</v>
      </c>
      <c r="F9304" s="15" t="s">
        <v>89</v>
      </c>
      <c r="G9304" s="19">
        <v>19.029157166008901</v>
      </c>
      <c r="H9304" s="19">
        <v>-3.8969201475004298</v>
      </c>
      <c r="I9304" s="20">
        <v>4.1472336163122098E-3</v>
      </c>
      <c r="J9304" s="15" t="s">
        <v>32</v>
      </c>
      <c r="K9304" s="15" t="s">
        <v>5873</v>
      </c>
      <c r="L9304" s="15" t="s">
        <v>5874</v>
      </c>
      <c r="M9304" s="15" t="s">
        <v>5875</v>
      </c>
    </row>
    <row r="9305" spans="1:13" x14ac:dyDescent="0.2">
      <c r="A9305" s="15">
        <v>1</v>
      </c>
      <c r="B9305" s="18">
        <v>24839969</v>
      </c>
      <c r="C9305" s="18">
        <v>24839974</v>
      </c>
      <c r="D9305" s="15" t="s">
        <v>6327</v>
      </c>
      <c r="E9305" s="15" t="s">
        <v>2702</v>
      </c>
      <c r="F9305" s="15" t="s">
        <v>89</v>
      </c>
      <c r="G9305" s="19">
        <v>13.6309472537984</v>
      </c>
      <c r="H9305" s="19">
        <v>-3.9043549817571499</v>
      </c>
      <c r="I9305" s="20">
        <v>3.7912413584971299E-3</v>
      </c>
      <c r="J9305" s="15" t="s">
        <v>32</v>
      </c>
      <c r="K9305" s="15" t="s">
        <v>3458</v>
      </c>
      <c r="L9305" s="15" t="s">
        <v>3459</v>
      </c>
      <c r="M9305" s="15" t="s">
        <v>3460</v>
      </c>
    </row>
    <row r="9306" spans="1:13" x14ac:dyDescent="0.2">
      <c r="A9306" s="15">
        <v>3</v>
      </c>
      <c r="B9306" s="18">
        <v>16528583</v>
      </c>
      <c r="C9306" s="18">
        <v>16528583</v>
      </c>
      <c r="D9306" s="15" t="s">
        <v>6327</v>
      </c>
      <c r="E9306" s="15" t="s">
        <v>2702</v>
      </c>
      <c r="F9306" s="15" t="s">
        <v>89</v>
      </c>
      <c r="G9306" s="19">
        <v>34.068268152034598</v>
      </c>
      <c r="H9306" s="19">
        <v>-3.91540832178549</v>
      </c>
      <c r="I9306" s="20">
        <v>9.0041852864607497E-5</v>
      </c>
      <c r="J9306" s="15" t="s">
        <v>32</v>
      </c>
      <c r="K9306" s="15" t="s">
        <v>4673</v>
      </c>
      <c r="L9306" s="15" t="s">
        <v>4674</v>
      </c>
      <c r="M9306" s="15" t="s">
        <v>4675</v>
      </c>
    </row>
    <row r="9307" spans="1:13" x14ac:dyDescent="0.2">
      <c r="A9307" s="15">
        <v>4</v>
      </c>
      <c r="B9307" s="18">
        <v>18165157</v>
      </c>
      <c r="C9307" s="18">
        <v>18165159</v>
      </c>
      <c r="D9307" s="15" t="s">
        <v>6327</v>
      </c>
      <c r="E9307" s="15" t="s">
        <v>2702</v>
      </c>
      <c r="F9307" s="15" t="s">
        <v>92</v>
      </c>
      <c r="G9307" s="19">
        <v>22.076247508398499</v>
      </c>
      <c r="H9307" s="19">
        <v>-3.9164873726735601</v>
      </c>
      <c r="I9307" s="20">
        <v>3.2043107692249898E-3</v>
      </c>
      <c r="J9307" s="15" t="s">
        <v>32</v>
      </c>
      <c r="K9307" s="15" t="s">
        <v>5532</v>
      </c>
      <c r="L9307" s="15" t="s">
        <v>5533</v>
      </c>
      <c r="M9307" s="15" t="s">
        <v>5534</v>
      </c>
    </row>
    <row r="9308" spans="1:13" x14ac:dyDescent="0.2">
      <c r="A9308" s="15">
        <v>4</v>
      </c>
      <c r="B9308" s="18">
        <v>8667005</v>
      </c>
      <c r="C9308" s="18">
        <v>8667005</v>
      </c>
      <c r="D9308" s="15" t="s">
        <v>6327</v>
      </c>
      <c r="E9308" s="15" t="s">
        <v>2697</v>
      </c>
      <c r="F9308" s="15" t="s">
        <v>92</v>
      </c>
      <c r="G9308" s="19">
        <v>11.555726401173899</v>
      </c>
      <c r="H9308" s="19">
        <v>-3.9215416917430099</v>
      </c>
      <c r="I9308" s="20">
        <v>4.5449237361405697E-3</v>
      </c>
      <c r="J9308" s="15" t="s">
        <v>32</v>
      </c>
      <c r="K9308" s="15" t="s">
        <v>5170</v>
      </c>
      <c r="L9308" s="15" t="s">
        <v>5171</v>
      </c>
      <c r="M9308" s="15" t="s">
        <v>5172</v>
      </c>
    </row>
    <row r="9309" spans="1:13" x14ac:dyDescent="0.2">
      <c r="A9309" s="15">
        <v>4</v>
      </c>
      <c r="B9309" s="18">
        <v>11742236</v>
      </c>
      <c r="C9309" s="18">
        <v>11742236</v>
      </c>
      <c r="D9309" s="15" t="s">
        <v>6327</v>
      </c>
      <c r="E9309" s="15" t="s">
        <v>2702</v>
      </c>
      <c r="F9309" s="15" t="s">
        <v>89</v>
      </c>
      <c r="G9309" s="19">
        <v>16.2817421021755</v>
      </c>
      <c r="H9309" s="19">
        <v>-3.9234755525748799</v>
      </c>
      <c r="I9309" s="20">
        <v>1.66421915815344E-3</v>
      </c>
      <c r="J9309" s="15" t="s">
        <v>32</v>
      </c>
      <c r="K9309" s="15" t="s">
        <v>5260</v>
      </c>
      <c r="L9309" s="15" t="s">
        <v>5260</v>
      </c>
      <c r="M9309" s="15" t="s">
        <v>5261</v>
      </c>
    </row>
    <row r="9310" spans="1:13" x14ac:dyDescent="0.2">
      <c r="A9310" s="15">
        <v>5</v>
      </c>
      <c r="B9310" s="18">
        <v>897023</v>
      </c>
      <c r="C9310" s="18">
        <v>897023</v>
      </c>
      <c r="D9310" s="15" t="s">
        <v>6327</v>
      </c>
      <c r="E9310" s="15" t="s">
        <v>2702</v>
      </c>
      <c r="F9310" s="15" t="s">
        <v>92</v>
      </c>
      <c r="G9310" s="19">
        <v>82.830377463245497</v>
      </c>
      <c r="H9310" s="19">
        <v>-3.9295622518851001</v>
      </c>
      <c r="I9310" s="20">
        <v>8.0504890161139703E-4</v>
      </c>
      <c r="J9310" s="15" t="s">
        <v>32</v>
      </c>
      <c r="K9310" s="15" t="s">
        <v>5578</v>
      </c>
      <c r="L9310" s="15" t="s">
        <v>5578</v>
      </c>
      <c r="M9310" s="15" t="s">
        <v>91</v>
      </c>
    </row>
    <row r="9311" spans="1:13" x14ac:dyDescent="0.2">
      <c r="A9311" s="15">
        <v>5</v>
      </c>
      <c r="B9311" s="18">
        <v>897023</v>
      </c>
      <c r="C9311" s="18">
        <v>897023</v>
      </c>
      <c r="D9311" s="15" t="s">
        <v>6327</v>
      </c>
      <c r="E9311" s="15" t="s">
        <v>2702</v>
      </c>
      <c r="F9311" s="15" t="s">
        <v>92</v>
      </c>
      <c r="G9311" s="19">
        <v>82.830377463245497</v>
      </c>
      <c r="H9311" s="19">
        <v>-3.9295622518851001</v>
      </c>
      <c r="I9311" s="20">
        <v>8.0504890161139703E-4</v>
      </c>
      <c r="J9311" s="15" t="s">
        <v>520</v>
      </c>
      <c r="K9311" s="15" t="s">
        <v>5579</v>
      </c>
      <c r="L9311" s="15" t="s">
        <v>5580</v>
      </c>
      <c r="M9311" s="15" t="s">
        <v>5580</v>
      </c>
    </row>
    <row r="9312" spans="1:13" x14ac:dyDescent="0.2">
      <c r="A9312" s="15">
        <v>4</v>
      </c>
      <c r="B9312" s="18">
        <v>14983024</v>
      </c>
      <c r="C9312" s="18">
        <v>14983024</v>
      </c>
      <c r="D9312" s="15" t="s">
        <v>6327</v>
      </c>
      <c r="E9312" s="15" t="s">
        <v>2702</v>
      </c>
      <c r="F9312" s="15" t="s">
        <v>89</v>
      </c>
      <c r="G9312" s="19">
        <v>12.1899388926601</v>
      </c>
      <c r="H9312" s="19">
        <v>-3.9443421821362001</v>
      </c>
      <c r="I9312" s="20">
        <v>5.8376540735109901E-3</v>
      </c>
      <c r="J9312" s="15" t="s">
        <v>32</v>
      </c>
      <c r="K9312" s="15" t="s">
        <v>5376</v>
      </c>
      <c r="L9312" s="15" t="s">
        <v>5376</v>
      </c>
      <c r="M9312" s="15" t="s">
        <v>5377</v>
      </c>
    </row>
    <row r="9313" spans="1:13" x14ac:dyDescent="0.2">
      <c r="A9313" s="15">
        <v>4</v>
      </c>
      <c r="B9313" s="18">
        <v>10483134</v>
      </c>
      <c r="C9313" s="18">
        <v>10483134</v>
      </c>
      <c r="D9313" s="15" t="s">
        <v>6327</v>
      </c>
      <c r="E9313" s="15" t="s">
        <v>2702</v>
      </c>
      <c r="F9313" s="15" t="s">
        <v>89</v>
      </c>
      <c r="G9313" s="19">
        <v>15.004138054317201</v>
      </c>
      <c r="H9313" s="19">
        <v>-3.9854312588364902</v>
      </c>
      <c r="I9313" s="20">
        <v>9.9521837322462808E-3</v>
      </c>
      <c r="J9313" s="15" t="s">
        <v>32</v>
      </c>
      <c r="K9313" s="15" t="s">
        <v>5224</v>
      </c>
      <c r="L9313" s="15" t="s">
        <v>5225</v>
      </c>
      <c r="M9313" s="15" t="s">
        <v>5226</v>
      </c>
    </row>
    <row r="9314" spans="1:13" x14ac:dyDescent="0.2">
      <c r="A9314" s="15">
        <v>4</v>
      </c>
      <c r="B9314" s="18">
        <v>16701805</v>
      </c>
      <c r="C9314" s="18">
        <v>16701805</v>
      </c>
      <c r="D9314" s="15" t="s">
        <v>6327</v>
      </c>
      <c r="E9314" s="15" t="s">
        <v>2702</v>
      </c>
      <c r="F9314" s="15" t="s">
        <v>89</v>
      </c>
      <c r="G9314" s="19">
        <v>33.962358524496501</v>
      </c>
      <c r="H9314" s="19">
        <v>-3.9871912920270498</v>
      </c>
      <c r="I9314" s="20">
        <v>7.2198013153720005E-5</v>
      </c>
      <c r="J9314" s="15" t="s">
        <v>32</v>
      </c>
      <c r="K9314" s="15" t="s">
        <v>5463</v>
      </c>
      <c r="L9314" s="15" t="s">
        <v>306</v>
      </c>
      <c r="M9314" s="15" t="s">
        <v>5464</v>
      </c>
    </row>
    <row r="9315" spans="1:13" x14ac:dyDescent="0.2">
      <c r="A9315" s="15">
        <v>3</v>
      </c>
      <c r="B9315" s="18">
        <v>16528326</v>
      </c>
      <c r="C9315" s="18">
        <v>16528326</v>
      </c>
      <c r="D9315" s="15" t="s">
        <v>6327</v>
      </c>
      <c r="E9315" s="15" t="s">
        <v>2697</v>
      </c>
      <c r="F9315" s="15" t="s">
        <v>92</v>
      </c>
      <c r="G9315" s="19">
        <v>10.6742809430616</v>
      </c>
      <c r="H9315" s="19">
        <v>-3.98744398151754</v>
      </c>
      <c r="I9315" s="20">
        <v>8.6605336781295E-4</v>
      </c>
      <c r="J9315" s="15" t="s">
        <v>32</v>
      </c>
      <c r="K9315" s="15" t="s">
        <v>4673</v>
      </c>
      <c r="L9315" s="15" t="s">
        <v>4674</v>
      </c>
      <c r="M9315" s="15" t="s">
        <v>4675</v>
      </c>
    </row>
    <row r="9316" spans="1:13" x14ac:dyDescent="0.2">
      <c r="A9316" s="15">
        <v>5</v>
      </c>
      <c r="B9316" s="18">
        <v>554060</v>
      </c>
      <c r="C9316" s="18">
        <v>554060</v>
      </c>
      <c r="D9316" s="15" t="s">
        <v>6327</v>
      </c>
      <c r="E9316" s="15" t="s">
        <v>2697</v>
      </c>
      <c r="F9316" s="15" t="s">
        <v>92</v>
      </c>
      <c r="G9316" s="19">
        <v>15.0030581834011</v>
      </c>
      <c r="H9316" s="19">
        <v>-4.0094718844238004</v>
      </c>
      <c r="I9316" s="20">
        <v>1.15438834318253E-3</v>
      </c>
      <c r="J9316" s="15" t="s">
        <v>32</v>
      </c>
      <c r="K9316" s="15" t="s">
        <v>2120</v>
      </c>
      <c r="L9316" s="15" t="s">
        <v>2121</v>
      </c>
      <c r="M9316" s="15" t="s">
        <v>2122</v>
      </c>
    </row>
    <row r="9317" spans="1:13" x14ac:dyDescent="0.2">
      <c r="A9317" s="15">
        <v>3</v>
      </c>
      <c r="B9317" s="18">
        <v>16528641</v>
      </c>
      <c r="C9317" s="18">
        <v>16528641</v>
      </c>
      <c r="D9317" s="15" t="s">
        <v>6327</v>
      </c>
      <c r="E9317" s="15" t="s">
        <v>2697</v>
      </c>
      <c r="F9317" s="15" t="s">
        <v>181</v>
      </c>
      <c r="G9317" s="19">
        <v>65.114101333282704</v>
      </c>
      <c r="H9317" s="19">
        <v>-4.0148801105582299</v>
      </c>
      <c r="I9317" s="20">
        <v>5.3185083452432004E-10</v>
      </c>
      <c r="J9317" s="15" t="s">
        <v>32</v>
      </c>
      <c r="K9317" s="15" t="s">
        <v>4673</v>
      </c>
      <c r="L9317" s="15" t="s">
        <v>4674</v>
      </c>
      <c r="M9317" s="15" t="s">
        <v>4675</v>
      </c>
    </row>
    <row r="9318" spans="1:13" x14ac:dyDescent="0.2">
      <c r="A9318" s="15">
        <v>4</v>
      </c>
      <c r="B9318" s="18">
        <v>15785046</v>
      </c>
      <c r="C9318" s="18">
        <v>15785046</v>
      </c>
      <c r="D9318" s="15" t="s">
        <v>6327</v>
      </c>
      <c r="E9318" s="15" t="s">
        <v>2697</v>
      </c>
      <c r="F9318" s="15" t="s">
        <v>89</v>
      </c>
      <c r="G9318" s="19">
        <v>42.2943371837424</v>
      </c>
      <c r="H9318" s="19">
        <v>-4.0893224859188901</v>
      </c>
      <c r="I9318" s="20">
        <v>1.9584564889894001E-7</v>
      </c>
      <c r="J9318" s="15" t="s">
        <v>32</v>
      </c>
      <c r="K9318" s="15" t="s">
        <v>5418</v>
      </c>
      <c r="L9318" s="15" t="s">
        <v>5419</v>
      </c>
      <c r="M9318" s="15" t="s">
        <v>5420</v>
      </c>
    </row>
    <row r="9319" spans="1:13" x14ac:dyDescent="0.2">
      <c r="A9319" s="15">
        <v>5</v>
      </c>
      <c r="B9319" s="18">
        <v>7652237</v>
      </c>
      <c r="C9319" s="18">
        <v>7652237</v>
      </c>
      <c r="D9319" s="15" t="s">
        <v>6327</v>
      </c>
      <c r="E9319" s="15" t="s">
        <v>2702</v>
      </c>
      <c r="F9319" s="15" t="s">
        <v>92</v>
      </c>
      <c r="G9319" s="19">
        <v>33.469107011186999</v>
      </c>
      <c r="H9319" s="19">
        <v>-4.0903366523135496</v>
      </c>
      <c r="I9319" s="20">
        <v>6.2095921613189798E-3</v>
      </c>
      <c r="J9319" s="15" t="s">
        <v>32</v>
      </c>
      <c r="K9319" s="15" t="s">
        <v>5815</v>
      </c>
      <c r="L9319" s="15" t="s">
        <v>5816</v>
      </c>
      <c r="M9319" s="15" t="s">
        <v>5817</v>
      </c>
    </row>
    <row r="9320" spans="1:13" x14ac:dyDescent="0.2">
      <c r="A9320" s="15">
        <v>1</v>
      </c>
      <c r="B9320" s="18">
        <v>16129305</v>
      </c>
      <c r="C9320" s="18">
        <v>16129305</v>
      </c>
      <c r="D9320" s="15" t="s">
        <v>6327</v>
      </c>
      <c r="E9320" s="15" t="s">
        <v>2702</v>
      </c>
      <c r="F9320" s="15" t="s">
        <v>89</v>
      </c>
      <c r="G9320" s="19">
        <v>15.7393937336387</v>
      </c>
      <c r="H9320" s="19">
        <v>-4.1194184862894598</v>
      </c>
      <c r="I9320" s="20">
        <v>8.8354480542356204E-3</v>
      </c>
      <c r="J9320" s="15" t="s">
        <v>32</v>
      </c>
      <c r="K9320" s="15" t="s">
        <v>202</v>
      </c>
      <c r="L9320" s="15" t="s">
        <v>203</v>
      </c>
      <c r="M9320" s="15" t="s">
        <v>204</v>
      </c>
    </row>
    <row r="9321" spans="1:13" x14ac:dyDescent="0.2">
      <c r="A9321" s="15">
        <v>5</v>
      </c>
      <c r="B9321" s="18">
        <v>13587100</v>
      </c>
      <c r="C9321" s="18">
        <v>13587107</v>
      </c>
      <c r="D9321" s="15" t="s">
        <v>6327</v>
      </c>
      <c r="E9321" s="15" t="s">
        <v>2702</v>
      </c>
      <c r="F9321" s="15" t="s">
        <v>92</v>
      </c>
      <c r="G9321" s="19">
        <v>15.1423267182528</v>
      </c>
      <c r="H9321" s="19">
        <v>-4.1256167900089196</v>
      </c>
      <c r="I9321" s="20">
        <v>8.6379410338462692E-3</v>
      </c>
      <c r="J9321" s="15" t="s">
        <v>32</v>
      </c>
      <c r="K9321" s="15" t="s">
        <v>5873</v>
      </c>
      <c r="L9321" s="15" t="s">
        <v>5874</v>
      </c>
      <c r="M9321" s="15" t="s">
        <v>5875</v>
      </c>
    </row>
    <row r="9322" spans="1:13" x14ac:dyDescent="0.2">
      <c r="A9322" s="15">
        <v>3</v>
      </c>
      <c r="B9322" s="18">
        <v>16528558</v>
      </c>
      <c r="C9322" s="18">
        <v>16528559</v>
      </c>
      <c r="D9322" s="15" t="s">
        <v>6327</v>
      </c>
      <c r="E9322" s="15" t="s">
        <v>2702</v>
      </c>
      <c r="F9322" s="15" t="s">
        <v>89</v>
      </c>
      <c r="G9322" s="19">
        <v>24.107248144708102</v>
      </c>
      <c r="H9322" s="19">
        <v>-4.1291524834991904</v>
      </c>
      <c r="I9322" s="20">
        <v>1.1246373324250701E-3</v>
      </c>
      <c r="J9322" s="15" t="s">
        <v>32</v>
      </c>
      <c r="K9322" s="15" t="s">
        <v>4673</v>
      </c>
      <c r="L9322" s="15" t="s">
        <v>4674</v>
      </c>
      <c r="M9322" s="15" t="s">
        <v>4675</v>
      </c>
    </row>
    <row r="9323" spans="1:13" x14ac:dyDescent="0.2">
      <c r="A9323" s="15">
        <v>5</v>
      </c>
      <c r="B9323" s="18">
        <v>15377650</v>
      </c>
      <c r="C9323" s="18">
        <v>15377655</v>
      </c>
      <c r="D9323" s="15" t="s">
        <v>6327</v>
      </c>
      <c r="E9323" s="15" t="s">
        <v>2702</v>
      </c>
      <c r="F9323" s="15" t="s">
        <v>92</v>
      </c>
      <c r="G9323" s="19">
        <v>15.9970769142947</v>
      </c>
      <c r="H9323" s="19">
        <v>-4.1994040072557599</v>
      </c>
      <c r="I9323" s="20">
        <v>5.0222947897566803E-3</v>
      </c>
      <c r="J9323" s="15" t="s">
        <v>32</v>
      </c>
      <c r="K9323" s="15" t="s">
        <v>1853</v>
      </c>
      <c r="L9323" s="15" t="s">
        <v>1854</v>
      </c>
      <c r="M9323" s="15" t="s">
        <v>1855</v>
      </c>
    </row>
    <row r="9324" spans="1:13" x14ac:dyDescent="0.2">
      <c r="A9324" s="15">
        <v>3</v>
      </c>
      <c r="B9324" s="18">
        <v>22411423</v>
      </c>
      <c r="C9324" s="18">
        <v>22411423</v>
      </c>
      <c r="D9324" s="15" t="s">
        <v>6327</v>
      </c>
      <c r="E9324" s="15" t="s">
        <v>2702</v>
      </c>
      <c r="F9324" s="15" t="s">
        <v>89</v>
      </c>
      <c r="G9324" s="19">
        <v>13.417294384063901</v>
      </c>
      <c r="H9324" s="19">
        <v>-4.2159552963100104</v>
      </c>
      <c r="I9324" s="20">
        <v>6.9326093634842299E-3</v>
      </c>
      <c r="J9324" s="15" t="s">
        <v>32</v>
      </c>
      <c r="K9324" s="15" t="s">
        <v>1288</v>
      </c>
      <c r="L9324" s="15" t="s">
        <v>1289</v>
      </c>
      <c r="M9324" s="15" t="s">
        <v>343</v>
      </c>
    </row>
    <row r="9325" spans="1:13" x14ac:dyDescent="0.2">
      <c r="A9325" s="15">
        <v>4</v>
      </c>
      <c r="B9325" s="18">
        <v>7080067</v>
      </c>
      <c r="C9325" s="18">
        <v>7080069</v>
      </c>
      <c r="D9325" s="15" t="s">
        <v>6327</v>
      </c>
      <c r="E9325" s="15" t="s">
        <v>2702</v>
      </c>
      <c r="F9325" s="15" t="s">
        <v>89</v>
      </c>
      <c r="G9325" s="19">
        <v>26.610655373840402</v>
      </c>
      <c r="H9325" s="19">
        <v>-4.2248588717394702</v>
      </c>
      <c r="I9325" s="20">
        <v>1.33502628018236E-3</v>
      </c>
      <c r="J9325" s="15" t="s">
        <v>32</v>
      </c>
      <c r="K9325" s="15" t="s">
        <v>5110</v>
      </c>
      <c r="L9325" s="15" t="s">
        <v>5111</v>
      </c>
      <c r="M9325" s="15" t="s">
        <v>5112</v>
      </c>
    </row>
    <row r="9326" spans="1:13" x14ac:dyDescent="0.2">
      <c r="A9326" s="15">
        <v>2</v>
      </c>
      <c r="B9326" s="18">
        <v>1823528</v>
      </c>
      <c r="C9326" s="18">
        <v>1823529</v>
      </c>
      <c r="D9326" s="15" t="s">
        <v>6327</v>
      </c>
      <c r="E9326" s="15" t="s">
        <v>2702</v>
      </c>
      <c r="F9326" s="15" t="s">
        <v>92</v>
      </c>
      <c r="G9326" s="19">
        <v>22.240368123857099</v>
      </c>
      <c r="H9326" s="19">
        <v>-4.2490027300301598</v>
      </c>
      <c r="I9326" s="20">
        <v>5.41180737415388E-3</v>
      </c>
      <c r="J9326" s="15" t="s">
        <v>32</v>
      </c>
      <c r="K9326" s="15" t="s">
        <v>3723</v>
      </c>
      <c r="L9326" s="15" t="s">
        <v>3724</v>
      </c>
      <c r="M9326" s="15" t="s">
        <v>3725</v>
      </c>
    </row>
    <row r="9327" spans="1:13" x14ac:dyDescent="0.2">
      <c r="A9327" s="15">
        <v>4</v>
      </c>
      <c r="B9327" s="18">
        <v>16067353</v>
      </c>
      <c r="C9327" s="18">
        <v>16067354</v>
      </c>
      <c r="D9327" s="15" t="s">
        <v>6327</v>
      </c>
      <c r="E9327" s="15" t="s">
        <v>2702</v>
      </c>
      <c r="F9327" s="15" t="s">
        <v>89</v>
      </c>
      <c r="G9327" s="19">
        <v>12.9715358247919</v>
      </c>
      <c r="H9327" s="19">
        <v>-4.2552361884186496</v>
      </c>
      <c r="I9327" s="20">
        <v>9.7057445442163201E-3</v>
      </c>
      <c r="J9327" s="15" t="s">
        <v>32</v>
      </c>
      <c r="K9327" s="15" t="s">
        <v>5430</v>
      </c>
      <c r="L9327" s="15" t="s">
        <v>5430</v>
      </c>
      <c r="M9327" s="15" t="s">
        <v>1563</v>
      </c>
    </row>
    <row r="9328" spans="1:13" x14ac:dyDescent="0.2">
      <c r="A9328" s="15">
        <v>4</v>
      </c>
      <c r="B9328" s="18">
        <v>7080169</v>
      </c>
      <c r="C9328" s="18">
        <v>7080169</v>
      </c>
      <c r="D9328" s="15" t="s">
        <v>6327</v>
      </c>
      <c r="E9328" s="15" t="s">
        <v>2702</v>
      </c>
      <c r="F9328" s="15" t="s">
        <v>89</v>
      </c>
      <c r="G9328" s="19">
        <v>14.780075464208</v>
      </c>
      <c r="H9328" s="19">
        <v>-4.28393583692199</v>
      </c>
      <c r="I9328" s="20">
        <v>6.2441698066135103E-3</v>
      </c>
      <c r="J9328" s="15" t="s">
        <v>32</v>
      </c>
      <c r="K9328" s="15" t="s">
        <v>5110</v>
      </c>
      <c r="L9328" s="15" t="s">
        <v>5111</v>
      </c>
      <c r="M9328" s="15" t="s">
        <v>5112</v>
      </c>
    </row>
    <row r="9329" spans="1:13" x14ac:dyDescent="0.2">
      <c r="A9329" s="15">
        <v>1</v>
      </c>
      <c r="B9329" s="18">
        <v>221958</v>
      </c>
      <c r="C9329" s="18">
        <v>221958</v>
      </c>
      <c r="D9329" s="15" t="s">
        <v>6327</v>
      </c>
      <c r="E9329" s="15" t="s">
        <v>2702</v>
      </c>
      <c r="F9329" s="15" t="s">
        <v>89</v>
      </c>
      <c r="G9329" s="19">
        <v>12.5463777492588</v>
      </c>
      <c r="H9329" s="19">
        <v>-4.2916365835017203</v>
      </c>
      <c r="I9329" s="20">
        <v>3.5945568077251E-3</v>
      </c>
      <c r="J9329" s="15" t="s">
        <v>32</v>
      </c>
      <c r="K9329" s="15" t="s">
        <v>2712</v>
      </c>
      <c r="L9329" s="15" t="s">
        <v>2713</v>
      </c>
      <c r="M9329" s="15" t="s">
        <v>2714</v>
      </c>
    </row>
    <row r="9330" spans="1:13" x14ac:dyDescent="0.2">
      <c r="A9330" s="15">
        <v>3</v>
      </c>
      <c r="B9330" s="18">
        <v>16528361</v>
      </c>
      <c r="C9330" s="18">
        <v>16528362</v>
      </c>
      <c r="D9330" s="15" t="s">
        <v>6327</v>
      </c>
      <c r="E9330" s="15" t="s">
        <v>2702</v>
      </c>
      <c r="F9330" s="15" t="s">
        <v>92</v>
      </c>
      <c r="G9330" s="19">
        <v>16.9806586627987</v>
      </c>
      <c r="H9330" s="19">
        <v>-4.3607468311735103</v>
      </c>
      <c r="I9330" s="20">
        <v>6.4336363716112899E-3</v>
      </c>
      <c r="J9330" s="15" t="s">
        <v>32</v>
      </c>
      <c r="K9330" s="15" t="s">
        <v>4673</v>
      </c>
      <c r="L9330" s="15" t="s">
        <v>4674</v>
      </c>
      <c r="M9330" s="15" t="s">
        <v>4675</v>
      </c>
    </row>
    <row r="9331" spans="1:13" x14ac:dyDescent="0.2">
      <c r="A9331" s="15">
        <v>3</v>
      </c>
      <c r="B9331" s="18">
        <v>10799306</v>
      </c>
      <c r="C9331" s="18">
        <v>10799314</v>
      </c>
      <c r="D9331" s="15" t="s">
        <v>6327</v>
      </c>
      <c r="E9331" s="15" t="s">
        <v>2702</v>
      </c>
      <c r="F9331" s="15" t="s">
        <v>92</v>
      </c>
      <c r="G9331" s="19">
        <v>10.8728730255414</v>
      </c>
      <c r="H9331" s="19">
        <v>-4.4003886080213004</v>
      </c>
      <c r="I9331" s="20">
        <v>6.1346677007586498E-3</v>
      </c>
      <c r="J9331" s="15" t="s">
        <v>32</v>
      </c>
      <c r="K9331" s="15" t="s">
        <v>4637</v>
      </c>
      <c r="L9331" s="15" t="s">
        <v>4637</v>
      </c>
      <c r="M9331" s="15" t="s">
        <v>4638</v>
      </c>
    </row>
    <row r="9332" spans="1:13" x14ac:dyDescent="0.2">
      <c r="A9332" s="15">
        <v>4</v>
      </c>
      <c r="B9332" s="18">
        <v>9772799</v>
      </c>
      <c r="C9332" s="18">
        <v>9772799</v>
      </c>
      <c r="D9332" s="15" t="s">
        <v>6327</v>
      </c>
      <c r="E9332" s="15" t="s">
        <v>2702</v>
      </c>
      <c r="F9332" s="15" t="s">
        <v>89</v>
      </c>
      <c r="G9332" s="19">
        <v>10.6549451670104</v>
      </c>
      <c r="H9332" s="19">
        <v>-4.4113277900547203</v>
      </c>
      <c r="I9332" s="20">
        <v>7.5961307647414598E-3</v>
      </c>
      <c r="J9332" s="15" t="s">
        <v>32</v>
      </c>
      <c r="K9332" s="15" t="s">
        <v>5211</v>
      </c>
      <c r="L9332" s="15" t="s">
        <v>5211</v>
      </c>
      <c r="M9332" s="15" t="s">
        <v>5212</v>
      </c>
    </row>
    <row r="9333" spans="1:13" x14ac:dyDescent="0.2">
      <c r="A9333" s="15">
        <v>3</v>
      </c>
      <c r="B9333" s="18">
        <v>16528329</v>
      </c>
      <c r="C9333" s="18">
        <v>16528333</v>
      </c>
      <c r="D9333" s="15" t="s">
        <v>6327</v>
      </c>
      <c r="E9333" s="15" t="s">
        <v>2702</v>
      </c>
      <c r="F9333" s="15" t="s">
        <v>92</v>
      </c>
      <c r="G9333" s="19">
        <v>18.0351200096054</v>
      </c>
      <c r="H9333" s="19">
        <v>-4.4460505378028898</v>
      </c>
      <c r="I9333" s="20">
        <v>1.4457176077554599E-3</v>
      </c>
      <c r="J9333" s="15" t="s">
        <v>32</v>
      </c>
      <c r="K9333" s="15" t="s">
        <v>4673</v>
      </c>
      <c r="L9333" s="15" t="s">
        <v>4674</v>
      </c>
      <c r="M9333" s="15" t="s">
        <v>4675</v>
      </c>
    </row>
    <row r="9334" spans="1:13" x14ac:dyDescent="0.2">
      <c r="A9334" s="15">
        <v>2</v>
      </c>
      <c r="B9334" s="18">
        <v>1823512</v>
      </c>
      <c r="C9334" s="18">
        <v>1823512</v>
      </c>
      <c r="D9334" s="15" t="s">
        <v>6327</v>
      </c>
      <c r="E9334" s="15" t="s">
        <v>2702</v>
      </c>
      <c r="F9334" s="15" t="s">
        <v>92</v>
      </c>
      <c r="G9334" s="19">
        <v>16.534033645421001</v>
      </c>
      <c r="H9334" s="19">
        <v>-4.4645446049584896</v>
      </c>
      <c r="I9334" s="20">
        <v>3.6032423875926702E-3</v>
      </c>
      <c r="J9334" s="15" t="s">
        <v>32</v>
      </c>
      <c r="K9334" s="15" t="s">
        <v>3723</v>
      </c>
      <c r="L9334" s="15" t="s">
        <v>3724</v>
      </c>
      <c r="M9334" s="15" t="s">
        <v>3725</v>
      </c>
    </row>
    <row r="9335" spans="1:13" x14ac:dyDescent="0.2">
      <c r="A9335" s="15">
        <v>4</v>
      </c>
      <c r="B9335" s="18">
        <v>8666812</v>
      </c>
      <c r="C9335" s="18">
        <v>8666814</v>
      </c>
      <c r="D9335" s="15" t="s">
        <v>6327</v>
      </c>
      <c r="E9335" s="15" t="s">
        <v>2702</v>
      </c>
      <c r="F9335" s="15" t="s">
        <v>92</v>
      </c>
      <c r="G9335" s="19">
        <v>14.6956042957263</v>
      </c>
      <c r="H9335" s="19">
        <v>-4.4858434554169904</v>
      </c>
      <c r="I9335" s="20">
        <v>6.9280753201864803E-3</v>
      </c>
      <c r="J9335" s="15" t="s">
        <v>32</v>
      </c>
      <c r="K9335" s="15" t="s">
        <v>5170</v>
      </c>
      <c r="L9335" s="15" t="s">
        <v>5171</v>
      </c>
      <c r="M9335" s="15" t="s">
        <v>5172</v>
      </c>
    </row>
    <row r="9336" spans="1:13" x14ac:dyDescent="0.2">
      <c r="A9336" s="15">
        <v>2</v>
      </c>
      <c r="B9336" s="18">
        <v>1823526</v>
      </c>
      <c r="C9336" s="18">
        <v>1823526</v>
      </c>
      <c r="D9336" s="15" t="s">
        <v>6327</v>
      </c>
      <c r="E9336" s="15" t="s">
        <v>2702</v>
      </c>
      <c r="F9336" s="15" t="s">
        <v>92</v>
      </c>
      <c r="G9336" s="19">
        <v>63.330697488841402</v>
      </c>
      <c r="H9336" s="19">
        <v>-4.48996323173718</v>
      </c>
      <c r="I9336" s="20">
        <v>6.0898676362067304E-4</v>
      </c>
      <c r="J9336" s="15" t="s">
        <v>32</v>
      </c>
      <c r="K9336" s="15" t="s">
        <v>3723</v>
      </c>
      <c r="L9336" s="15" t="s">
        <v>3724</v>
      </c>
      <c r="M9336" s="15" t="s">
        <v>3725</v>
      </c>
    </row>
    <row r="9337" spans="1:13" x14ac:dyDescent="0.2">
      <c r="A9337" s="15">
        <v>4</v>
      </c>
      <c r="B9337" s="18">
        <v>8666837</v>
      </c>
      <c r="C9337" s="18">
        <v>8666840</v>
      </c>
      <c r="D9337" s="15" t="s">
        <v>6327</v>
      </c>
      <c r="E9337" s="15" t="s">
        <v>2702</v>
      </c>
      <c r="F9337" s="15" t="s">
        <v>181</v>
      </c>
      <c r="G9337" s="19">
        <v>19.2176528088435</v>
      </c>
      <c r="H9337" s="19">
        <v>-4.52381362031314</v>
      </c>
      <c r="I9337" s="20">
        <v>2.4198069105097102E-3</v>
      </c>
      <c r="J9337" s="15" t="s">
        <v>32</v>
      </c>
      <c r="K9337" s="15" t="s">
        <v>5170</v>
      </c>
      <c r="L9337" s="15" t="s">
        <v>5171</v>
      </c>
      <c r="M9337" s="15" t="s">
        <v>5172</v>
      </c>
    </row>
    <row r="9338" spans="1:13" x14ac:dyDescent="0.2">
      <c r="A9338" s="15">
        <v>3</v>
      </c>
      <c r="B9338" s="18">
        <v>16528339</v>
      </c>
      <c r="C9338" s="18">
        <v>16528347</v>
      </c>
      <c r="D9338" s="15" t="s">
        <v>6327</v>
      </c>
      <c r="E9338" s="15" t="s">
        <v>2702</v>
      </c>
      <c r="F9338" s="15" t="s">
        <v>92</v>
      </c>
      <c r="G9338" s="19">
        <v>15.745273048501399</v>
      </c>
      <c r="H9338" s="19">
        <v>-4.5558945749123199</v>
      </c>
      <c r="I9338" s="20">
        <v>2.7531228640165E-3</v>
      </c>
      <c r="J9338" s="15" t="s">
        <v>32</v>
      </c>
      <c r="K9338" s="15" t="s">
        <v>4673</v>
      </c>
      <c r="L9338" s="15" t="s">
        <v>4674</v>
      </c>
      <c r="M9338" s="15" t="s">
        <v>4675</v>
      </c>
    </row>
    <row r="9339" spans="1:13" x14ac:dyDescent="0.2">
      <c r="A9339" s="15">
        <v>1</v>
      </c>
      <c r="B9339" s="18">
        <v>26565034</v>
      </c>
      <c r="C9339" s="18">
        <v>26565034</v>
      </c>
      <c r="D9339" s="15" t="s">
        <v>6327</v>
      </c>
      <c r="E9339" s="15" t="s">
        <v>2702</v>
      </c>
      <c r="F9339" s="15" t="s">
        <v>92</v>
      </c>
      <c r="G9339" s="19">
        <v>11.0347554908055</v>
      </c>
      <c r="H9339" s="19">
        <v>-4.7343589961650103</v>
      </c>
      <c r="I9339" s="20">
        <v>9.7850832162306393E-3</v>
      </c>
      <c r="J9339" s="15" t="s">
        <v>32</v>
      </c>
      <c r="K9339" s="15" t="s">
        <v>435</v>
      </c>
      <c r="L9339" s="15" t="s">
        <v>436</v>
      </c>
      <c r="M9339" s="15" t="s">
        <v>437</v>
      </c>
    </row>
    <row r="9340" spans="1:13" x14ac:dyDescent="0.2">
      <c r="A9340" s="15">
        <v>4</v>
      </c>
      <c r="B9340" s="18">
        <v>12337313</v>
      </c>
      <c r="C9340" s="18">
        <v>12337319</v>
      </c>
      <c r="D9340" s="15" t="s">
        <v>6327</v>
      </c>
      <c r="E9340" s="15" t="s">
        <v>2702</v>
      </c>
      <c r="F9340" s="15" t="s">
        <v>92</v>
      </c>
      <c r="G9340" s="19">
        <v>32.940920277530999</v>
      </c>
      <c r="H9340" s="19">
        <v>-4.8658803181367798</v>
      </c>
      <c r="I9340" s="20">
        <v>1.3022201225464901E-3</v>
      </c>
      <c r="J9340" s="15" t="s">
        <v>32</v>
      </c>
      <c r="K9340" s="15" t="s">
        <v>5271</v>
      </c>
      <c r="L9340" s="15" t="s">
        <v>5271</v>
      </c>
      <c r="M9340" s="15" t="s">
        <v>694</v>
      </c>
    </row>
    <row r="9341" spans="1:13" x14ac:dyDescent="0.2">
      <c r="A9341" s="15">
        <v>4</v>
      </c>
      <c r="B9341" s="18">
        <v>16067351</v>
      </c>
      <c r="C9341" s="18">
        <v>16067351</v>
      </c>
      <c r="D9341" s="15" t="s">
        <v>6327</v>
      </c>
      <c r="E9341" s="15" t="s">
        <v>2702</v>
      </c>
      <c r="F9341" s="15" t="s">
        <v>89</v>
      </c>
      <c r="G9341" s="19">
        <v>16.0420773429788</v>
      </c>
      <c r="H9341" s="19">
        <v>-4.8941211275496004</v>
      </c>
      <c r="I9341" s="20">
        <v>5.9881594873496E-4</v>
      </c>
      <c r="J9341" s="15" t="s">
        <v>32</v>
      </c>
      <c r="K9341" s="15" t="s">
        <v>5430</v>
      </c>
      <c r="L9341" s="15" t="s">
        <v>5430</v>
      </c>
      <c r="M9341" s="15" t="s">
        <v>1563</v>
      </c>
    </row>
    <row r="9342" spans="1:13" x14ac:dyDescent="0.2">
      <c r="A9342" s="15">
        <v>3</v>
      </c>
      <c r="B9342" s="18">
        <v>2117974</v>
      </c>
      <c r="C9342" s="18">
        <v>2117974</v>
      </c>
      <c r="D9342" s="15" t="s">
        <v>6327</v>
      </c>
      <c r="E9342" s="15" t="s">
        <v>2702</v>
      </c>
      <c r="F9342" s="15" t="s">
        <v>92</v>
      </c>
      <c r="G9342" s="19">
        <v>17.697486853856901</v>
      </c>
      <c r="H9342" s="19">
        <v>-4.8954702370229803</v>
      </c>
      <c r="I9342" s="20">
        <v>5.3776576765551202E-3</v>
      </c>
      <c r="J9342" s="15" t="s">
        <v>32</v>
      </c>
      <c r="K9342" s="15" t="s">
        <v>1241</v>
      </c>
      <c r="L9342" s="15" t="s">
        <v>1241</v>
      </c>
      <c r="M9342" s="15" t="s">
        <v>1242</v>
      </c>
    </row>
    <row r="9343" spans="1:13" x14ac:dyDescent="0.2">
      <c r="A9343" s="15">
        <v>3</v>
      </c>
      <c r="B9343" s="18">
        <v>16528596</v>
      </c>
      <c r="C9343" s="18">
        <v>16528596</v>
      </c>
      <c r="D9343" s="15" t="s">
        <v>6327</v>
      </c>
      <c r="E9343" s="15" t="s">
        <v>2702</v>
      </c>
      <c r="F9343" s="15" t="s">
        <v>92</v>
      </c>
      <c r="G9343" s="19">
        <v>25.204151414080801</v>
      </c>
      <c r="H9343" s="19">
        <v>-4.9388732917801903</v>
      </c>
      <c r="I9343" s="20">
        <v>1.49814118761998E-4</v>
      </c>
      <c r="J9343" s="15" t="s">
        <v>32</v>
      </c>
      <c r="K9343" s="15" t="s">
        <v>4673</v>
      </c>
      <c r="L9343" s="15" t="s">
        <v>4674</v>
      </c>
      <c r="M9343" s="15" t="s">
        <v>4675</v>
      </c>
    </row>
    <row r="9344" spans="1:13" x14ac:dyDescent="0.2">
      <c r="A9344" s="15">
        <v>2</v>
      </c>
      <c r="B9344" s="18">
        <v>17376727</v>
      </c>
      <c r="C9344" s="18">
        <v>17376727</v>
      </c>
      <c r="D9344" s="15" t="s">
        <v>6327</v>
      </c>
      <c r="E9344" s="15" t="s">
        <v>2702</v>
      </c>
      <c r="F9344" s="15" t="s">
        <v>92</v>
      </c>
      <c r="G9344" s="19">
        <v>10.849245047999</v>
      </c>
      <c r="H9344" s="19">
        <v>-4.9433040161161896</v>
      </c>
      <c r="I9344" s="20">
        <v>9.2905841852945897E-3</v>
      </c>
      <c r="J9344" s="15" t="s">
        <v>32</v>
      </c>
      <c r="K9344" s="15" t="s">
        <v>893</v>
      </c>
      <c r="L9344" s="15" t="s">
        <v>894</v>
      </c>
      <c r="M9344" s="15" t="s">
        <v>895</v>
      </c>
    </row>
    <row r="9345" spans="1:13" x14ac:dyDescent="0.2">
      <c r="A9345" s="15">
        <v>3</v>
      </c>
      <c r="B9345" s="18">
        <v>16528491</v>
      </c>
      <c r="C9345" s="18">
        <v>16528491</v>
      </c>
      <c r="D9345" s="15" t="s">
        <v>6327</v>
      </c>
      <c r="E9345" s="15" t="s">
        <v>2702</v>
      </c>
      <c r="F9345" s="15" t="s">
        <v>92</v>
      </c>
      <c r="G9345" s="19">
        <v>13.254234851979399</v>
      </c>
      <c r="H9345" s="19">
        <v>-4.9884180107716301</v>
      </c>
      <c r="I9345" s="20">
        <v>3.9974080737571298E-3</v>
      </c>
      <c r="J9345" s="15" t="s">
        <v>32</v>
      </c>
      <c r="K9345" s="15" t="s">
        <v>4673</v>
      </c>
      <c r="L9345" s="15" t="s">
        <v>4674</v>
      </c>
      <c r="M9345" s="15" t="s">
        <v>4675</v>
      </c>
    </row>
    <row r="9346" spans="1:13" x14ac:dyDescent="0.2">
      <c r="A9346" s="15">
        <v>3</v>
      </c>
      <c r="B9346" s="18">
        <v>16528737</v>
      </c>
      <c r="C9346" s="18">
        <v>16528737</v>
      </c>
      <c r="D9346" s="15" t="s">
        <v>6327</v>
      </c>
      <c r="E9346" s="15" t="s">
        <v>2702</v>
      </c>
      <c r="F9346" s="15" t="s">
        <v>89</v>
      </c>
      <c r="G9346" s="19">
        <v>11.280947166855499</v>
      </c>
      <c r="H9346" s="19">
        <v>-5.0333040209883997</v>
      </c>
      <c r="I9346" s="20">
        <v>2.8809594608771799E-3</v>
      </c>
      <c r="J9346" s="15" t="s">
        <v>32</v>
      </c>
      <c r="K9346" s="15" t="s">
        <v>4673</v>
      </c>
      <c r="L9346" s="15" t="s">
        <v>4674</v>
      </c>
      <c r="M9346" s="15" t="s">
        <v>4675</v>
      </c>
    </row>
    <row r="9347" spans="1:13" x14ac:dyDescent="0.2">
      <c r="A9347" s="15">
        <v>2</v>
      </c>
      <c r="B9347" s="18">
        <v>15557657</v>
      </c>
      <c r="C9347" s="18">
        <v>15557657</v>
      </c>
      <c r="D9347" s="15" t="s">
        <v>6327</v>
      </c>
      <c r="E9347" s="15" t="s">
        <v>2702</v>
      </c>
      <c r="F9347" s="15" t="s">
        <v>89</v>
      </c>
      <c r="G9347" s="19">
        <v>21.6861821432394</v>
      </c>
      <c r="H9347" s="19">
        <v>-5.0871409643241501</v>
      </c>
      <c r="I9347" s="20">
        <v>8.7286820398032499E-4</v>
      </c>
      <c r="J9347" s="15" t="s">
        <v>32</v>
      </c>
      <c r="K9347" s="15" t="s">
        <v>4111</v>
      </c>
      <c r="L9347" s="15" t="s">
        <v>4112</v>
      </c>
      <c r="M9347" s="15" t="s">
        <v>4113</v>
      </c>
    </row>
    <row r="9348" spans="1:13" x14ac:dyDescent="0.2">
      <c r="A9348" s="15">
        <v>3</v>
      </c>
      <c r="B9348" s="18">
        <v>16528568</v>
      </c>
      <c r="C9348" s="18">
        <v>16528568</v>
      </c>
      <c r="D9348" s="15" t="s">
        <v>6327</v>
      </c>
      <c r="E9348" s="15" t="s">
        <v>2702</v>
      </c>
      <c r="F9348" s="15" t="s">
        <v>89</v>
      </c>
      <c r="G9348" s="19">
        <v>12.075732115424</v>
      </c>
      <c r="H9348" s="19">
        <v>-5.1259303005102002</v>
      </c>
      <c r="I9348" s="20">
        <v>3.3855469439496499E-3</v>
      </c>
      <c r="J9348" s="15" t="s">
        <v>32</v>
      </c>
      <c r="K9348" s="15" t="s">
        <v>4673</v>
      </c>
      <c r="L9348" s="15" t="s">
        <v>4674</v>
      </c>
      <c r="M9348" s="15" t="s">
        <v>4675</v>
      </c>
    </row>
    <row r="9349" spans="1:13" x14ac:dyDescent="0.2">
      <c r="A9349" s="15">
        <v>3</v>
      </c>
      <c r="B9349" s="18">
        <v>23052303</v>
      </c>
      <c r="C9349" s="18">
        <v>23052303</v>
      </c>
      <c r="D9349" s="15" t="s">
        <v>6327</v>
      </c>
      <c r="E9349" s="15" t="s">
        <v>2702</v>
      </c>
      <c r="F9349" s="15" t="s">
        <v>92</v>
      </c>
      <c r="G9349" s="19">
        <v>13.4906668049322</v>
      </c>
      <c r="H9349" s="19">
        <v>-5.1915110048498398</v>
      </c>
      <c r="I9349" s="20">
        <v>8.1572704328337301E-3</v>
      </c>
      <c r="J9349" s="15" t="s">
        <v>32</v>
      </c>
      <c r="K9349" s="15" t="s">
        <v>4936</v>
      </c>
      <c r="L9349" s="15" t="s">
        <v>4937</v>
      </c>
      <c r="M9349" s="15" t="s">
        <v>4938</v>
      </c>
    </row>
    <row r="9350" spans="1:13" x14ac:dyDescent="0.2">
      <c r="A9350" s="15">
        <v>4</v>
      </c>
      <c r="B9350" s="18">
        <v>10775345</v>
      </c>
      <c r="C9350" s="18">
        <v>10775345</v>
      </c>
      <c r="D9350" s="15" t="s">
        <v>6327</v>
      </c>
      <c r="E9350" s="15" t="s">
        <v>2697</v>
      </c>
      <c r="F9350" s="15" t="s">
        <v>89</v>
      </c>
      <c r="G9350" s="19">
        <v>40.843917265337197</v>
      </c>
      <c r="H9350" s="19">
        <v>-5.4177356124285501</v>
      </c>
      <c r="I9350" s="20">
        <v>6.06141108401994E-12</v>
      </c>
      <c r="J9350" s="15" t="s">
        <v>32</v>
      </c>
      <c r="K9350" s="15" t="s">
        <v>5231</v>
      </c>
      <c r="L9350" s="15" t="s">
        <v>5232</v>
      </c>
      <c r="M9350" s="15" t="s">
        <v>5233</v>
      </c>
    </row>
    <row r="9351" spans="1:13" x14ac:dyDescent="0.2">
      <c r="A9351" s="15">
        <v>3</v>
      </c>
      <c r="B9351" s="18">
        <v>84206</v>
      </c>
      <c r="C9351" s="18">
        <v>84206</v>
      </c>
      <c r="D9351" s="15" t="s">
        <v>6327</v>
      </c>
      <c r="E9351" s="15" t="s">
        <v>2702</v>
      </c>
      <c r="F9351" s="15" t="s">
        <v>92</v>
      </c>
      <c r="G9351" s="19">
        <v>51.953257116295198</v>
      </c>
      <c r="H9351" s="19">
        <v>-5.5609731150786397</v>
      </c>
      <c r="I9351" s="20">
        <v>2.2051438811621601E-5</v>
      </c>
      <c r="J9351" s="15" t="s">
        <v>32</v>
      </c>
      <c r="K9351" s="15" t="s">
        <v>1486</v>
      </c>
      <c r="L9351" s="15" t="s">
        <v>1486</v>
      </c>
      <c r="M9351" s="15" t="s">
        <v>1487</v>
      </c>
    </row>
    <row r="9352" spans="1:13" x14ac:dyDescent="0.2">
      <c r="A9352" s="15">
        <v>4</v>
      </c>
      <c r="B9352" s="18">
        <v>16067208</v>
      </c>
      <c r="C9352" s="18">
        <v>16067208</v>
      </c>
      <c r="D9352" s="15" t="s">
        <v>6327</v>
      </c>
      <c r="E9352" s="15" t="s">
        <v>2702</v>
      </c>
      <c r="F9352" s="15" t="s">
        <v>89</v>
      </c>
      <c r="G9352" s="19">
        <v>50.803723381181001</v>
      </c>
      <c r="H9352" s="19">
        <v>-5.7163326279856603</v>
      </c>
      <c r="I9352" s="20">
        <v>3.4553792967818903E-5</v>
      </c>
      <c r="J9352" s="15" t="s">
        <v>32</v>
      </c>
      <c r="K9352" s="15" t="s">
        <v>5430</v>
      </c>
      <c r="L9352" s="15" t="s">
        <v>5430</v>
      </c>
      <c r="M9352" s="15" t="s">
        <v>1563</v>
      </c>
    </row>
    <row r="9353" spans="1:13" x14ac:dyDescent="0.2">
      <c r="A9353" s="15">
        <v>3</v>
      </c>
      <c r="B9353" s="18">
        <v>16528640</v>
      </c>
      <c r="C9353" s="18">
        <v>16528640</v>
      </c>
      <c r="D9353" s="15" t="s">
        <v>6327</v>
      </c>
      <c r="E9353" s="15" t="s">
        <v>2702</v>
      </c>
      <c r="F9353" s="15" t="s">
        <v>89</v>
      </c>
      <c r="G9353" s="19">
        <v>12.0580317868622</v>
      </c>
      <c r="H9353" s="19">
        <v>-5.7626950548675104</v>
      </c>
      <c r="I9353" s="20">
        <v>2.9022949081109299E-3</v>
      </c>
      <c r="J9353" s="15" t="s">
        <v>32</v>
      </c>
      <c r="K9353" s="15" t="s">
        <v>4673</v>
      </c>
      <c r="L9353" s="15" t="s">
        <v>4674</v>
      </c>
      <c r="M9353" s="15" t="s">
        <v>4675</v>
      </c>
    </row>
    <row r="9354" spans="1:13" x14ac:dyDescent="0.2">
      <c r="A9354" s="15">
        <v>1</v>
      </c>
      <c r="B9354" s="18">
        <v>12956550</v>
      </c>
      <c r="C9354" s="18">
        <v>12956550</v>
      </c>
      <c r="D9354" s="15" t="s">
        <v>6327</v>
      </c>
      <c r="E9354" s="15" t="s">
        <v>2702</v>
      </c>
      <c r="F9354" s="15" t="s">
        <v>89</v>
      </c>
      <c r="G9354" s="19">
        <v>11.9102293452786</v>
      </c>
      <c r="H9354" s="19">
        <v>-5.76446873002799</v>
      </c>
      <c r="I9354" s="20">
        <v>3.3890298707808198E-3</v>
      </c>
      <c r="J9354" s="15" t="s">
        <v>32</v>
      </c>
      <c r="K9354" s="15" t="s">
        <v>3215</v>
      </c>
      <c r="L9354" s="15" t="s">
        <v>3216</v>
      </c>
      <c r="M9354" s="15" t="s">
        <v>3217</v>
      </c>
    </row>
    <row r="9355" spans="1:13" x14ac:dyDescent="0.2">
      <c r="A9355" s="15">
        <v>4</v>
      </c>
      <c r="B9355" s="18">
        <v>16961979</v>
      </c>
      <c r="C9355" s="18">
        <v>16961979</v>
      </c>
      <c r="D9355" s="15" t="s">
        <v>6327</v>
      </c>
      <c r="E9355" s="15" t="s">
        <v>2702</v>
      </c>
      <c r="F9355" s="15" t="s">
        <v>92</v>
      </c>
      <c r="G9355" s="19">
        <v>21.469429881567098</v>
      </c>
      <c r="H9355" s="19">
        <v>-5.8828564990554897</v>
      </c>
      <c r="I9355" s="20">
        <v>3.1758206298905799E-4</v>
      </c>
      <c r="J9355" s="15" t="s">
        <v>32</v>
      </c>
      <c r="K9355" s="15" t="s">
        <v>1687</v>
      </c>
      <c r="L9355" s="15" t="s">
        <v>1688</v>
      </c>
      <c r="M9355" s="15" t="s">
        <v>1689</v>
      </c>
    </row>
    <row r="9356" spans="1:13" x14ac:dyDescent="0.2">
      <c r="A9356" s="15">
        <v>4</v>
      </c>
      <c r="B9356" s="18">
        <v>16067352</v>
      </c>
      <c r="C9356" s="18">
        <v>16067352</v>
      </c>
      <c r="D9356" s="15" t="s">
        <v>6327</v>
      </c>
      <c r="E9356" s="15" t="s">
        <v>2702</v>
      </c>
      <c r="F9356" s="15" t="s">
        <v>89</v>
      </c>
      <c r="G9356" s="19">
        <v>105.780275842359</v>
      </c>
      <c r="H9356" s="19">
        <v>-5.9936680284469599</v>
      </c>
      <c r="I9356" s="20">
        <v>2.5847141024990102E-7</v>
      </c>
      <c r="J9356" s="15" t="s">
        <v>32</v>
      </c>
      <c r="K9356" s="15" t="s">
        <v>5430</v>
      </c>
      <c r="L9356" s="15" t="s">
        <v>5430</v>
      </c>
      <c r="M9356" s="15" t="s">
        <v>1563</v>
      </c>
    </row>
    <row r="9357" spans="1:13" x14ac:dyDescent="0.2">
      <c r="A9357" s="15">
        <v>4</v>
      </c>
      <c r="B9357" s="18">
        <v>16067271</v>
      </c>
      <c r="C9357" s="18">
        <v>16067273</v>
      </c>
      <c r="D9357" s="15" t="s">
        <v>6327</v>
      </c>
      <c r="E9357" s="15" t="s">
        <v>2697</v>
      </c>
      <c r="F9357" s="15" t="s">
        <v>92</v>
      </c>
      <c r="G9357" s="19">
        <v>17.611559689903402</v>
      </c>
      <c r="H9357" s="19">
        <v>-6.0015915803264299</v>
      </c>
      <c r="I9357" s="20">
        <v>2.2379561366513201E-5</v>
      </c>
      <c r="J9357" s="15" t="s">
        <v>32</v>
      </c>
      <c r="K9357" s="15" t="s">
        <v>5430</v>
      </c>
      <c r="L9357" s="15" t="s">
        <v>5430</v>
      </c>
      <c r="M9357" s="15" t="s">
        <v>1563</v>
      </c>
    </row>
    <row r="9358" spans="1:13" x14ac:dyDescent="0.2">
      <c r="A9358" s="15">
        <v>4</v>
      </c>
      <c r="B9358" s="18">
        <v>16067354</v>
      </c>
      <c r="C9358" s="18">
        <v>16067354</v>
      </c>
      <c r="D9358" s="15" t="s">
        <v>6327</v>
      </c>
      <c r="E9358" s="15" t="s">
        <v>2697</v>
      </c>
      <c r="F9358" s="15" t="s">
        <v>89</v>
      </c>
      <c r="G9358" s="19">
        <v>25.6762370355165</v>
      </c>
      <c r="H9358" s="19">
        <v>-6.0924734516549597</v>
      </c>
      <c r="I9358" s="20">
        <v>9.9219247997495505E-8</v>
      </c>
      <c r="J9358" s="15" t="s">
        <v>32</v>
      </c>
      <c r="K9358" s="15" t="s">
        <v>5430</v>
      </c>
      <c r="L9358" s="15" t="s">
        <v>5430</v>
      </c>
      <c r="M9358" s="15" t="s">
        <v>1563</v>
      </c>
    </row>
    <row r="9359" spans="1:13" x14ac:dyDescent="0.2">
      <c r="A9359" s="15">
        <v>4</v>
      </c>
      <c r="B9359" s="18">
        <v>16067262</v>
      </c>
      <c r="C9359" s="18">
        <v>16067262</v>
      </c>
      <c r="D9359" s="15" t="s">
        <v>6327</v>
      </c>
      <c r="E9359" s="15" t="s">
        <v>2697</v>
      </c>
      <c r="F9359" s="15" t="s">
        <v>92</v>
      </c>
      <c r="G9359" s="19">
        <v>57.409351125207699</v>
      </c>
      <c r="H9359" s="19">
        <v>-6.1498628895685297</v>
      </c>
      <c r="I9359" s="20">
        <v>5.7660313344434899E-3</v>
      </c>
      <c r="J9359" s="15" t="s">
        <v>32</v>
      </c>
      <c r="K9359" s="15" t="s">
        <v>5430</v>
      </c>
      <c r="L9359" s="15" t="s">
        <v>5430</v>
      </c>
      <c r="M9359" s="15" t="s">
        <v>1563</v>
      </c>
    </row>
    <row r="9360" spans="1:13" x14ac:dyDescent="0.2">
      <c r="A9360" s="15">
        <v>4</v>
      </c>
      <c r="B9360" s="18">
        <v>16067297</v>
      </c>
      <c r="C9360" s="18">
        <v>16067297</v>
      </c>
      <c r="D9360" s="15" t="s">
        <v>6327</v>
      </c>
      <c r="E9360" s="15" t="s">
        <v>2697</v>
      </c>
      <c r="F9360" s="15" t="s">
        <v>92</v>
      </c>
      <c r="G9360" s="19">
        <v>12.482057585230001</v>
      </c>
      <c r="H9360" s="19">
        <v>-6.1981589017288696</v>
      </c>
      <c r="I9360" s="20">
        <v>1.2480413926531099E-4</v>
      </c>
      <c r="J9360" s="15" t="s">
        <v>32</v>
      </c>
      <c r="K9360" s="15" t="s">
        <v>5430</v>
      </c>
      <c r="L9360" s="15" t="s">
        <v>5430</v>
      </c>
      <c r="M9360" s="15" t="s">
        <v>1563</v>
      </c>
    </row>
    <row r="9361" spans="1:13" x14ac:dyDescent="0.2">
      <c r="A9361" s="15">
        <v>4</v>
      </c>
      <c r="B9361" s="18">
        <v>16067421</v>
      </c>
      <c r="C9361" s="18">
        <v>16067422</v>
      </c>
      <c r="D9361" s="15" t="s">
        <v>6327</v>
      </c>
      <c r="E9361" s="15" t="s">
        <v>2702</v>
      </c>
      <c r="F9361" s="15" t="s">
        <v>92</v>
      </c>
      <c r="G9361" s="19">
        <v>16.1504461371762</v>
      </c>
      <c r="H9361" s="19">
        <v>-6.2104930694664802</v>
      </c>
      <c r="I9361" s="20">
        <v>9.3228678937276903E-4</v>
      </c>
      <c r="J9361" s="15" t="s">
        <v>32</v>
      </c>
      <c r="K9361" s="15" t="s">
        <v>5430</v>
      </c>
      <c r="L9361" s="15" t="s">
        <v>5430</v>
      </c>
      <c r="M9361" s="15" t="s">
        <v>1563</v>
      </c>
    </row>
    <row r="9362" spans="1:13" x14ac:dyDescent="0.2">
      <c r="A9362" s="15">
        <v>4</v>
      </c>
      <c r="B9362" s="18">
        <v>16067593</v>
      </c>
      <c r="C9362" s="18">
        <v>16067593</v>
      </c>
      <c r="D9362" s="15" t="s">
        <v>6327</v>
      </c>
      <c r="E9362" s="15" t="s">
        <v>2702</v>
      </c>
      <c r="F9362" s="15" t="s">
        <v>89</v>
      </c>
      <c r="G9362" s="19">
        <v>116.82766040068201</v>
      </c>
      <c r="H9362" s="19">
        <v>-6.3223050134884904</v>
      </c>
      <c r="I9362" s="20">
        <v>4.3111328901609899E-7</v>
      </c>
      <c r="J9362" s="15" t="s">
        <v>32</v>
      </c>
      <c r="K9362" s="15" t="s">
        <v>5430</v>
      </c>
      <c r="L9362" s="15" t="s">
        <v>5430</v>
      </c>
      <c r="M9362" s="15" t="s">
        <v>1563</v>
      </c>
    </row>
    <row r="9363" spans="1:13" x14ac:dyDescent="0.2">
      <c r="A9363" s="15">
        <v>4</v>
      </c>
      <c r="B9363" s="18">
        <v>16067247</v>
      </c>
      <c r="C9363" s="18">
        <v>16067256</v>
      </c>
      <c r="D9363" s="15" t="s">
        <v>6327</v>
      </c>
      <c r="E9363" s="15" t="s">
        <v>2702</v>
      </c>
      <c r="F9363" s="15" t="s">
        <v>92</v>
      </c>
      <c r="G9363" s="19">
        <v>31.2590829123098</v>
      </c>
      <c r="H9363" s="19">
        <v>-6.3617011183921601</v>
      </c>
      <c r="I9363" s="20">
        <v>4.7317058361317197E-5</v>
      </c>
      <c r="J9363" s="15" t="s">
        <v>32</v>
      </c>
      <c r="K9363" s="15" t="s">
        <v>5430</v>
      </c>
      <c r="L9363" s="15" t="s">
        <v>5430</v>
      </c>
      <c r="M9363" s="15" t="s">
        <v>1563</v>
      </c>
    </row>
    <row r="9364" spans="1:13" x14ac:dyDescent="0.2">
      <c r="A9364" s="15">
        <v>3</v>
      </c>
      <c r="B9364" s="18">
        <v>23326638</v>
      </c>
      <c r="C9364" s="18">
        <v>23326638</v>
      </c>
      <c r="D9364" s="15" t="s">
        <v>6327</v>
      </c>
      <c r="E9364" s="15" t="s">
        <v>2702</v>
      </c>
      <c r="F9364" s="15" t="s">
        <v>92</v>
      </c>
      <c r="G9364" s="19">
        <v>19.102514739083698</v>
      </c>
      <c r="H9364" s="19">
        <v>-6.3756837606682399</v>
      </c>
      <c r="I9364" s="20">
        <v>4.51582218243048E-4</v>
      </c>
      <c r="J9364" s="15" t="s">
        <v>32</v>
      </c>
      <c r="K9364" s="15" t="s">
        <v>4946</v>
      </c>
      <c r="L9364" s="15" t="s">
        <v>4947</v>
      </c>
      <c r="M9364" s="15" t="s">
        <v>4948</v>
      </c>
    </row>
    <row r="9365" spans="1:13" x14ac:dyDescent="0.2">
      <c r="A9365" s="15">
        <v>4</v>
      </c>
      <c r="B9365" s="18">
        <v>16067302</v>
      </c>
      <c r="C9365" s="18">
        <v>16067302</v>
      </c>
      <c r="D9365" s="15" t="s">
        <v>6327</v>
      </c>
      <c r="E9365" s="15" t="s">
        <v>2697</v>
      </c>
      <c r="F9365" s="15" t="s">
        <v>92</v>
      </c>
      <c r="G9365" s="19">
        <v>35.310073687269799</v>
      </c>
      <c r="H9365" s="19">
        <v>-6.3927131269336197</v>
      </c>
      <c r="I9365" s="20">
        <v>3.6301148833079697E-8</v>
      </c>
      <c r="J9365" s="15" t="s">
        <v>32</v>
      </c>
      <c r="K9365" s="15" t="s">
        <v>5430</v>
      </c>
      <c r="L9365" s="15" t="s">
        <v>5430</v>
      </c>
      <c r="M9365" s="15" t="s">
        <v>1563</v>
      </c>
    </row>
    <row r="9366" spans="1:13" x14ac:dyDescent="0.2">
      <c r="A9366" s="15">
        <v>4</v>
      </c>
      <c r="B9366" s="18">
        <v>16067356</v>
      </c>
      <c r="C9366" s="18">
        <v>16067356</v>
      </c>
      <c r="D9366" s="15" t="s">
        <v>6327</v>
      </c>
      <c r="E9366" s="15" t="s">
        <v>2702</v>
      </c>
      <c r="F9366" s="15" t="s">
        <v>89</v>
      </c>
      <c r="G9366" s="19">
        <v>170.139215972724</v>
      </c>
      <c r="H9366" s="19">
        <v>-6.4918861283977201</v>
      </c>
      <c r="I9366" s="20">
        <v>2.0823186959811499E-7</v>
      </c>
      <c r="J9366" s="15" t="s">
        <v>32</v>
      </c>
      <c r="K9366" s="15" t="s">
        <v>5430</v>
      </c>
      <c r="L9366" s="15" t="s">
        <v>5430</v>
      </c>
      <c r="M9366" s="15" t="s">
        <v>1563</v>
      </c>
    </row>
    <row r="9367" spans="1:13" x14ac:dyDescent="0.2">
      <c r="A9367" s="15">
        <v>5</v>
      </c>
      <c r="B9367" s="18">
        <v>896876</v>
      </c>
      <c r="C9367" s="18">
        <v>896876</v>
      </c>
      <c r="D9367" s="15" t="s">
        <v>6327</v>
      </c>
      <c r="E9367" s="15" t="s">
        <v>2702</v>
      </c>
      <c r="F9367" s="15" t="s">
        <v>89</v>
      </c>
      <c r="G9367" s="19">
        <v>10.2495299956931</v>
      </c>
      <c r="H9367" s="19">
        <v>-6.5414973663528899</v>
      </c>
      <c r="I9367" s="20">
        <v>2.37566926231671E-3</v>
      </c>
      <c r="J9367" s="15" t="s">
        <v>32</v>
      </c>
      <c r="K9367" s="15" t="s">
        <v>5578</v>
      </c>
      <c r="L9367" s="15" t="s">
        <v>5578</v>
      </c>
      <c r="M9367" s="15" t="s">
        <v>91</v>
      </c>
    </row>
    <row r="9368" spans="1:13" x14ac:dyDescent="0.2">
      <c r="A9368" s="15">
        <v>4</v>
      </c>
      <c r="B9368" s="18">
        <v>16067423</v>
      </c>
      <c r="C9368" s="18">
        <v>16067423</v>
      </c>
      <c r="D9368" s="15" t="s">
        <v>6327</v>
      </c>
      <c r="E9368" s="15" t="s">
        <v>2702</v>
      </c>
      <c r="F9368" s="15" t="s">
        <v>92</v>
      </c>
      <c r="G9368" s="19">
        <v>10.471273364496</v>
      </c>
      <c r="H9368" s="19">
        <v>-6.5830336801847897</v>
      </c>
      <c r="I9368" s="20">
        <v>1.52104510504969E-3</v>
      </c>
      <c r="J9368" s="15" t="s">
        <v>32</v>
      </c>
      <c r="K9368" s="15" t="s">
        <v>5430</v>
      </c>
      <c r="L9368" s="15" t="s">
        <v>5430</v>
      </c>
      <c r="M9368" s="15" t="s">
        <v>1563</v>
      </c>
    </row>
    <row r="9369" spans="1:13" x14ac:dyDescent="0.2">
      <c r="A9369" s="15">
        <v>4</v>
      </c>
      <c r="B9369" s="18">
        <v>16067423</v>
      </c>
      <c r="C9369" s="18">
        <v>16067423</v>
      </c>
      <c r="D9369" s="15" t="s">
        <v>6327</v>
      </c>
      <c r="E9369" s="15" t="s">
        <v>2697</v>
      </c>
      <c r="F9369" s="15" t="s">
        <v>92</v>
      </c>
      <c r="G9369" s="19">
        <v>17.344276474125401</v>
      </c>
      <c r="H9369" s="19">
        <v>-6.7071477763259404</v>
      </c>
      <c r="I9369" s="20">
        <v>1.3042370649364601E-5</v>
      </c>
      <c r="J9369" s="15" t="s">
        <v>32</v>
      </c>
      <c r="K9369" s="15" t="s">
        <v>5430</v>
      </c>
      <c r="L9369" s="15" t="s">
        <v>5430</v>
      </c>
      <c r="M9369" s="15" t="s">
        <v>1563</v>
      </c>
    </row>
    <row r="9370" spans="1:13" x14ac:dyDescent="0.2">
      <c r="A9370" s="15">
        <v>4</v>
      </c>
      <c r="B9370" s="18">
        <v>10775346</v>
      </c>
      <c r="C9370" s="18">
        <v>10775350</v>
      </c>
      <c r="D9370" s="15" t="s">
        <v>6327</v>
      </c>
      <c r="E9370" s="15" t="s">
        <v>2697</v>
      </c>
      <c r="F9370" s="15" t="s">
        <v>89</v>
      </c>
      <c r="G9370" s="19">
        <v>16.539669663340199</v>
      </c>
      <c r="H9370" s="19">
        <v>-6.7172455934280597</v>
      </c>
      <c r="I9370" s="20">
        <v>8.0641832006211308E-6</v>
      </c>
      <c r="J9370" s="15" t="s">
        <v>32</v>
      </c>
      <c r="K9370" s="15" t="s">
        <v>5231</v>
      </c>
      <c r="L9370" s="15" t="s">
        <v>5232</v>
      </c>
      <c r="M9370" s="15" t="s">
        <v>5233</v>
      </c>
    </row>
    <row r="9371" spans="1:13" x14ac:dyDescent="0.2">
      <c r="A9371" s="15">
        <v>4</v>
      </c>
      <c r="B9371" s="18">
        <v>16067590</v>
      </c>
      <c r="C9371" s="18">
        <v>16067592</v>
      </c>
      <c r="D9371" s="15" t="s">
        <v>6327</v>
      </c>
      <c r="E9371" s="15" t="s">
        <v>2702</v>
      </c>
      <c r="F9371" s="15" t="s">
        <v>89</v>
      </c>
      <c r="G9371" s="19">
        <v>38.3230217420559</v>
      </c>
      <c r="H9371" s="19">
        <v>-6.7593966983735401</v>
      </c>
      <c r="I9371" s="20">
        <v>1.5065155346454001E-6</v>
      </c>
      <c r="J9371" s="15" t="s">
        <v>32</v>
      </c>
      <c r="K9371" s="15" t="s">
        <v>5430</v>
      </c>
      <c r="L9371" s="15" t="s">
        <v>5430</v>
      </c>
      <c r="M9371" s="15" t="s">
        <v>1563</v>
      </c>
    </row>
    <row r="9372" spans="1:13" x14ac:dyDescent="0.2">
      <c r="A9372" s="15">
        <v>4</v>
      </c>
      <c r="B9372" s="18">
        <v>16067283</v>
      </c>
      <c r="C9372" s="18">
        <v>16067283</v>
      </c>
      <c r="D9372" s="15" t="s">
        <v>6327</v>
      </c>
      <c r="E9372" s="15" t="s">
        <v>2697</v>
      </c>
      <c r="F9372" s="15" t="s">
        <v>92</v>
      </c>
      <c r="G9372" s="19">
        <v>10.0737883613723</v>
      </c>
      <c r="H9372" s="19">
        <v>-6.8703393469635099</v>
      </c>
      <c r="I9372" s="20">
        <v>4.27599741734538E-5</v>
      </c>
      <c r="J9372" s="15" t="s">
        <v>32</v>
      </c>
      <c r="K9372" s="15" t="s">
        <v>5430</v>
      </c>
      <c r="L9372" s="15" t="s">
        <v>5430</v>
      </c>
      <c r="M9372" s="15" t="s">
        <v>1563</v>
      </c>
    </row>
    <row r="9373" spans="1:13" x14ac:dyDescent="0.2">
      <c r="A9373" s="15">
        <v>4</v>
      </c>
      <c r="B9373" s="18">
        <v>8419110</v>
      </c>
      <c r="C9373" s="18">
        <v>8419114</v>
      </c>
      <c r="D9373" s="15" t="s">
        <v>6327</v>
      </c>
      <c r="E9373" s="15" t="s">
        <v>2697</v>
      </c>
      <c r="F9373" s="15" t="s">
        <v>89</v>
      </c>
      <c r="G9373" s="19">
        <v>11.2599349996034</v>
      </c>
      <c r="H9373" s="19">
        <v>-7.1186542826064896</v>
      </c>
      <c r="I9373" s="20">
        <v>1.5969655176143599E-5</v>
      </c>
      <c r="J9373" s="15" t="s">
        <v>32</v>
      </c>
      <c r="K9373" s="15" t="s">
        <v>5152</v>
      </c>
      <c r="L9373" s="15" t="s">
        <v>5153</v>
      </c>
      <c r="M9373" s="15" t="s">
        <v>3236</v>
      </c>
    </row>
    <row r="9374" spans="1:13" x14ac:dyDescent="0.2">
      <c r="A9374" s="15">
        <v>4</v>
      </c>
      <c r="B9374" s="18">
        <v>16067279</v>
      </c>
      <c r="C9374" s="18">
        <v>16067279</v>
      </c>
      <c r="D9374" s="15" t="s">
        <v>6327</v>
      </c>
      <c r="E9374" s="15" t="s">
        <v>2697</v>
      </c>
      <c r="F9374" s="15" t="s">
        <v>92</v>
      </c>
      <c r="G9374" s="19">
        <v>12.0613924982401</v>
      </c>
      <c r="H9374" s="19">
        <v>-7.1307953770487797</v>
      </c>
      <c r="I9374" s="20">
        <v>1.227719703847E-5</v>
      </c>
      <c r="J9374" s="15" t="s">
        <v>32</v>
      </c>
      <c r="K9374" s="15" t="s">
        <v>5430</v>
      </c>
      <c r="L9374" s="15" t="s">
        <v>5430</v>
      </c>
      <c r="M9374" s="15" t="s">
        <v>1563</v>
      </c>
    </row>
    <row r="9375" spans="1:13" x14ac:dyDescent="0.2">
      <c r="A9375" s="15">
        <v>4</v>
      </c>
      <c r="B9375" s="18">
        <v>16067248</v>
      </c>
      <c r="C9375" s="18">
        <v>16067250</v>
      </c>
      <c r="D9375" s="15" t="s">
        <v>6327</v>
      </c>
      <c r="E9375" s="15" t="s">
        <v>2697</v>
      </c>
      <c r="F9375" s="15" t="s">
        <v>92</v>
      </c>
      <c r="G9375" s="19">
        <v>58.103009653852297</v>
      </c>
      <c r="H9375" s="19">
        <v>-7.1583216927132796</v>
      </c>
      <c r="I9375" s="20">
        <v>4.2389670960604098E-12</v>
      </c>
      <c r="J9375" s="15" t="s">
        <v>32</v>
      </c>
      <c r="K9375" s="15" t="s">
        <v>5430</v>
      </c>
      <c r="L9375" s="15" t="s">
        <v>5430</v>
      </c>
      <c r="M9375" s="15" t="s">
        <v>1563</v>
      </c>
    </row>
    <row r="9376" spans="1:13" x14ac:dyDescent="0.2">
      <c r="A9376" s="15">
        <v>4</v>
      </c>
      <c r="B9376" s="18">
        <v>16067416</v>
      </c>
      <c r="C9376" s="18">
        <v>16067416</v>
      </c>
      <c r="D9376" s="15" t="s">
        <v>6327</v>
      </c>
      <c r="E9376" s="15" t="s">
        <v>2697</v>
      </c>
      <c r="F9376" s="15" t="s">
        <v>92</v>
      </c>
      <c r="G9376" s="19">
        <v>12.613340905962099</v>
      </c>
      <c r="H9376" s="19">
        <v>-7.19793982349898</v>
      </c>
      <c r="I9376" s="20">
        <v>8.3348454278355505E-6</v>
      </c>
      <c r="J9376" s="15" t="s">
        <v>32</v>
      </c>
      <c r="K9376" s="15" t="s">
        <v>5430</v>
      </c>
      <c r="L9376" s="15" t="s">
        <v>5430</v>
      </c>
      <c r="M9376" s="15" t="s">
        <v>1563</v>
      </c>
    </row>
    <row r="9377" spans="1:13" x14ac:dyDescent="0.2">
      <c r="A9377" s="15">
        <v>4</v>
      </c>
      <c r="B9377" s="18">
        <v>16067254</v>
      </c>
      <c r="C9377" s="18">
        <v>16067255</v>
      </c>
      <c r="D9377" s="15" t="s">
        <v>6327</v>
      </c>
      <c r="E9377" s="15" t="s">
        <v>2697</v>
      </c>
      <c r="F9377" s="15" t="s">
        <v>92</v>
      </c>
      <c r="G9377" s="19">
        <v>42.876369627737297</v>
      </c>
      <c r="H9377" s="19">
        <v>-7.2076241396585097</v>
      </c>
      <c r="I9377" s="20">
        <v>1.8510858203161499E-9</v>
      </c>
      <c r="J9377" s="15" t="s">
        <v>32</v>
      </c>
      <c r="K9377" s="15" t="s">
        <v>5430</v>
      </c>
      <c r="L9377" s="15" t="s">
        <v>5430</v>
      </c>
      <c r="M9377" s="15" t="s">
        <v>1563</v>
      </c>
    </row>
    <row r="9378" spans="1:13" x14ac:dyDescent="0.2">
      <c r="A9378" s="15">
        <v>4</v>
      </c>
      <c r="B9378" s="18">
        <v>16067352</v>
      </c>
      <c r="C9378" s="18">
        <v>16067352</v>
      </c>
      <c r="D9378" s="15" t="s">
        <v>6327</v>
      </c>
      <c r="E9378" s="15" t="s">
        <v>2697</v>
      </c>
      <c r="F9378" s="15" t="s">
        <v>89</v>
      </c>
      <c r="G9378" s="19">
        <v>465.21526440262897</v>
      </c>
      <c r="H9378" s="19">
        <v>-7.2141750354246703</v>
      </c>
      <c r="I9378" s="20">
        <v>1.3230283532026499E-41</v>
      </c>
      <c r="J9378" s="15" t="s">
        <v>32</v>
      </c>
      <c r="K9378" s="15" t="s">
        <v>5430</v>
      </c>
      <c r="L9378" s="15" t="s">
        <v>5430</v>
      </c>
      <c r="M9378" s="15" t="s">
        <v>1563</v>
      </c>
    </row>
    <row r="9379" spans="1:13" x14ac:dyDescent="0.2">
      <c r="A9379" s="15">
        <v>4</v>
      </c>
      <c r="B9379" s="18">
        <v>16067353</v>
      </c>
      <c r="C9379" s="18">
        <v>16067353</v>
      </c>
      <c r="D9379" s="15" t="s">
        <v>6327</v>
      </c>
      <c r="E9379" s="15" t="s">
        <v>2697</v>
      </c>
      <c r="F9379" s="15" t="s">
        <v>89</v>
      </c>
      <c r="G9379" s="19">
        <v>24.989178934346899</v>
      </c>
      <c r="H9379" s="19">
        <v>-7.2773155117877604</v>
      </c>
      <c r="I9379" s="20">
        <v>1.1512059282258399E-6</v>
      </c>
      <c r="J9379" s="15" t="s">
        <v>32</v>
      </c>
      <c r="K9379" s="15" t="s">
        <v>5430</v>
      </c>
      <c r="L9379" s="15" t="s">
        <v>5430</v>
      </c>
      <c r="M9379" s="15" t="s">
        <v>1563</v>
      </c>
    </row>
    <row r="9380" spans="1:13" x14ac:dyDescent="0.2">
      <c r="A9380" s="15">
        <v>4</v>
      </c>
      <c r="B9380" s="18">
        <v>16067267</v>
      </c>
      <c r="C9380" s="18">
        <v>16067269</v>
      </c>
      <c r="D9380" s="15" t="s">
        <v>6327</v>
      </c>
      <c r="E9380" s="15" t="s">
        <v>2697</v>
      </c>
      <c r="F9380" s="15" t="s">
        <v>92</v>
      </c>
      <c r="G9380" s="19">
        <v>64.166879294310107</v>
      </c>
      <c r="H9380" s="19">
        <v>-7.2784908228617997</v>
      </c>
      <c r="I9380" s="20">
        <v>5.0259306706860499E-13</v>
      </c>
      <c r="J9380" s="15" t="s">
        <v>32</v>
      </c>
      <c r="K9380" s="15" t="s">
        <v>5430</v>
      </c>
      <c r="L9380" s="15" t="s">
        <v>5430</v>
      </c>
      <c r="M9380" s="15" t="s">
        <v>1563</v>
      </c>
    </row>
    <row r="9381" spans="1:13" x14ac:dyDescent="0.2">
      <c r="A9381" s="15">
        <v>4</v>
      </c>
      <c r="B9381" s="18">
        <v>16067289</v>
      </c>
      <c r="C9381" s="18">
        <v>16067289</v>
      </c>
      <c r="D9381" s="15" t="s">
        <v>6327</v>
      </c>
      <c r="E9381" s="15" t="s">
        <v>2697</v>
      </c>
      <c r="F9381" s="15" t="s">
        <v>92</v>
      </c>
      <c r="G9381" s="19">
        <v>14.5335344358498</v>
      </c>
      <c r="H9381" s="19">
        <v>-7.4031717672217097</v>
      </c>
      <c r="I9381" s="20">
        <v>2.5755203764613102E-6</v>
      </c>
      <c r="J9381" s="15" t="s">
        <v>32</v>
      </c>
      <c r="K9381" s="15" t="s">
        <v>5430</v>
      </c>
      <c r="L9381" s="15" t="s">
        <v>5430</v>
      </c>
      <c r="M9381" s="15" t="s">
        <v>1563</v>
      </c>
    </row>
    <row r="9382" spans="1:13" x14ac:dyDescent="0.2">
      <c r="A9382" s="15">
        <v>4</v>
      </c>
      <c r="B9382" s="18">
        <v>16067348</v>
      </c>
      <c r="C9382" s="18">
        <v>16067350</v>
      </c>
      <c r="D9382" s="15" t="s">
        <v>6327</v>
      </c>
      <c r="E9382" s="15" t="s">
        <v>2697</v>
      </c>
      <c r="F9382" s="15" t="s">
        <v>89</v>
      </c>
      <c r="G9382" s="19">
        <v>88.978622478281693</v>
      </c>
      <c r="H9382" s="19">
        <v>-7.4167794224134296</v>
      </c>
      <c r="I9382" s="20">
        <v>1.37187576086304E-16</v>
      </c>
      <c r="J9382" s="15" t="s">
        <v>32</v>
      </c>
      <c r="K9382" s="15" t="s">
        <v>5430</v>
      </c>
      <c r="L9382" s="15" t="s">
        <v>5430</v>
      </c>
      <c r="M9382" s="15" t="s">
        <v>1563</v>
      </c>
    </row>
    <row r="9383" spans="1:13" x14ac:dyDescent="0.2">
      <c r="A9383" s="15">
        <v>4</v>
      </c>
      <c r="B9383" s="18">
        <v>16067252</v>
      </c>
      <c r="C9383" s="18">
        <v>16067253</v>
      </c>
      <c r="D9383" s="15" t="s">
        <v>6327</v>
      </c>
      <c r="E9383" s="15" t="s">
        <v>2697</v>
      </c>
      <c r="F9383" s="15" t="s">
        <v>92</v>
      </c>
      <c r="G9383" s="19">
        <v>49.5462644188502</v>
      </c>
      <c r="H9383" s="19">
        <v>-7.44718893942827</v>
      </c>
      <c r="I9383" s="20">
        <v>2.9394233413692102E-10</v>
      </c>
      <c r="J9383" s="15" t="s">
        <v>32</v>
      </c>
      <c r="K9383" s="15" t="s">
        <v>5430</v>
      </c>
      <c r="L9383" s="15" t="s">
        <v>5430</v>
      </c>
      <c r="M9383" s="15" t="s">
        <v>1563</v>
      </c>
    </row>
    <row r="9384" spans="1:13" x14ac:dyDescent="0.2">
      <c r="A9384" s="15">
        <v>4</v>
      </c>
      <c r="B9384" s="18">
        <v>16067251</v>
      </c>
      <c r="C9384" s="18">
        <v>16067251</v>
      </c>
      <c r="D9384" s="15" t="s">
        <v>6327</v>
      </c>
      <c r="E9384" s="15" t="s">
        <v>2697</v>
      </c>
      <c r="F9384" s="15" t="s">
        <v>92</v>
      </c>
      <c r="G9384" s="19">
        <v>15.061731201183401</v>
      </c>
      <c r="H9384" s="19">
        <v>-7.4573523429881599</v>
      </c>
      <c r="I9384" s="20">
        <v>2.0067374556486398E-6</v>
      </c>
      <c r="J9384" s="15" t="s">
        <v>32</v>
      </c>
      <c r="K9384" s="15" t="s">
        <v>5430</v>
      </c>
      <c r="L9384" s="15" t="s">
        <v>5430</v>
      </c>
      <c r="M9384" s="15" t="s">
        <v>1563</v>
      </c>
    </row>
    <row r="9385" spans="1:13" x14ac:dyDescent="0.2">
      <c r="A9385" s="15">
        <v>4</v>
      </c>
      <c r="B9385" s="18">
        <v>16067247</v>
      </c>
      <c r="C9385" s="18">
        <v>16067247</v>
      </c>
      <c r="D9385" s="15" t="s">
        <v>6327</v>
      </c>
      <c r="E9385" s="15" t="s">
        <v>2697</v>
      </c>
      <c r="F9385" s="15" t="s">
        <v>92</v>
      </c>
      <c r="G9385" s="19">
        <v>15.0268295105652</v>
      </c>
      <c r="H9385" s="19">
        <v>-7.4593212013713499</v>
      </c>
      <c r="I9385" s="20">
        <v>1.6899476142053299E-6</v>
      </c>
      <c r="J9385" s="15" t="s">
        <v>32</v>
      </c>
      <c r="K9385" s="15" t="s">
        <v>5430</v>
      </c>
      <c r="L9385" s="15" t="s">
        <v>5430</v>
      </c>
      <c r="M9385" s="15" t="s">
        <v>1563</v>
      </c>
    </row>
    <row r="9386" spans="1:13" x14ac:dyDescent="0.2">
      <c r="A9386" s="15">
        <v>4</v>
      </c>
      <c r="B9386" s="18">
        <v>16067356</v>
      </c>
      <c r="C9386" s="18">
        <v>16067356</v>
      </c>
      <c r="D9386" s="15" t="s">
        <v>6327</v>
      </c>
      <c r="E9386" s="15" t="s">
        <v>2697</v>
      </c>
      <c r="F9386" s="15" t="s">
        <v>89</v>
      </c>
      <c r="G9386" s="19">
        <v>628.48347031349704</v>
      </c>
      <c r="H9386" s="19">
        <v>-7.4886947470082896</v>
      </c>
      <c r="I9386" s="20">
        <v>3.13931111544171E-15</v>
      </c>
      <c r="J9386" s="15" t="s">
        <v>32</v>
      </c>
      <c r="K9386" s="15" t="s">
        <v>5430</v>
      </c>
      <c r="L9386" s="15" t="s">
        <v>5430</v>
      </c>
      <c r="M9386" s="15" t="s">
        <v>1563</v>
      </c>
    </row>
    <row r="9387" spans="1:13" x14ac:dyDescent="0.2">
      <c r="A9387" s="15">
        <v>4</v>
      </c>
      <c r="B9387" s="18">
        <v>16067424</v>
      </c>
      <c r="C9387" s="18">
        <v>16067433</v>
      </c>
      <c r="D9387" s="15" t="s">
        <v>6327</v>
      </c>
      <c r="E9387" s="15" t="s">
        <v>2697</v>
      </c>
      <c r="F9387" s="15" t="s">
        <v>92</v>
      </c>
      <c r="G9387" s="19">
        <v>142.89006845728201</v>
      </c>
      <c r="H9387" s="19">
        <v>-7.52022744148372</v>
      </c>
      <c r="I9387" s="20">
        <v>1.15588403953828E-19</v>
      </c>
      <c r="J9387" s="15" t="s">
        <v>32</v>
      </c>
      <c r="K9387" s="15" t="s">
        <v>5430</v>
      </c>
      <c r="L9387" s="15" t="s">
        <v>5430</v>
      </c>
      <c r="M9387" s="15" t="s">
        <v>1563</v>
      </c>
    </row>
    <row r="9388" spans="1:13" x14ac:dyDescent="0.2">
      <c r="A9388" s="15">
        <v>4</v>
      </c>
      <c r="B9388" s="18">
        <v>16067307</v>
      </c>
      <c r="C9388" s="18">
        <v>16067307</v>
      </c>
      <c r="D9388" s="15" t="s">
        <v>6327</v>
      </c>
      <c r="E9388" s="15" t="s">
        <v>2697</v>
      </c>
      <c r="F9388" s="15" t="s">
        <v>89</v>
      </c>
      <c r="G9388" s="19">
        <v>15.453045704646</v>
      </c>
      <c r="H9388" s="19">
        <v>-7.5473392873387697</v>
      </c>
      <c r="I9388" s="20">
        <v>3.3748224430031201E-6</v>
      </c>
      <c r="J9388" s="15" t="s">
        <v>32</v>
      </c>
      <c r="K9388" s="15" t="s">
        <v>5430</v>
      </c>
      <c r="L9388" s="15" t="s">
        <v>5430</v>
      </c>
      <c r="M9388" s="15" t="s">
        <v>1563</v>
      </c>
    </row>
    <row r="9389" spans="1:13" x14ac:dyDescent="0.2">
      <c r="A9389" s="15">
        <v>4</v>
      </c>
      <c r="B9389" s="18">
        <v>16067266</v>
      </c>
      <c r="C9389" s="18">
        <v>16067266</v>
      </c>
      <c r="D9389" s="15" t="s">
        <v>6327</v>
      </c>
      <c r="E9389" s="15" t="s">
        <v>2697</v>
      </c>
      <c r="F9389" s="15" t="s">
        <v>92</v>
      </c>
      <c r="G9389" s="19">
        <v>54.450292133919902</v>
      </c>
      <c r="H9389" s="19">
        <v>-7.6101390727554703</v>
      </c>
      <c r="I9389" s="20">
        <v>6.1026845814707494E-11</v>
      </c>
      <c r="J9389" s="15" t="s">
        <v>32</v>
      </c>
      <c r="K9389" s="15" t="s">
        <v>5430</v>
      </c>
      <c r="L9389" s="15" t="s">
        <v>5430</v>
      </c>
      <c r="M9389" s="15" t="s">
        <v>1563</v>
      </c>
    </row>
    <row r="9390" spans="1:13" x14ac:dyDescent="0.2">
      <c r="A9390" s="15">
        <v>4</v>
      </c>
      <c r="B9390" s="18">
        <v>16067408</v>
      </c>
      <c r="C9390" s="18">
        <v>16067411</v>
      </c>
      <c r="D9390" s="15" t="s">
        <v>6327</v>
      </c>
      <c r="E9390" s="15" t="s">
        <v>2697</v>
      </c>
      <c r="F9390" s="15" t="s">
        <v>92</v>
      </c>
      <c r="G9390" s="19">
        <v>32.349683413920602</v>
      </c>
      <c r="H9390" s="19">
        <v>-7.6117526427729096</v>
      </c>
      <c r="I9390" s="20">
        <v>2.2010125104333E-7</v>
      </c>
      <c r="J9390" s="15" t="s">
        <v>32</v>
      </c>
      <c r="K9390" s="15" t="s">
        <v>5430</v>
      </c>
      <c r="L9390" s="15" t="s">
        <v>5430</v>
      </c>
      <c r="M9390" s="15" t="s">
        <v>1563</v>
      </c>
    </row>
    <row r="9391" spans="1:13" x14ac:dyDescent="0.2">
      <c r="A9391" s="15">
        <v>4</v>
      </c>
      <c r="B9391" s="18">
        <v>16067357</v>
      </c>
      <c r="C9391" s="18">
        <v>16067357</v>
      </c>
      <c r="D9391" s="15" t="s">
        <v>6327</v>
      </c>
      <c r="E9391" s="15" t="s">
        <v>2697</v>
      </c>
      <c r="F9391" s="15" t="s">
        <v>89</v>
      </c>
      <c r="G9391" s="19">
        <v>77.456818410593996</v>
      </c>
      <c r="H9391" s="19">
        <v>-7.6130841206506599</v>
      </c>
      <c r="I9391" s="20">
        <v>3.3587335907980699E-14</v>
      </c>
      <c r="J9391" s="15" t="s">
        <v>32</v>
      </c>
      <c r="K9391" s="15" t="s">
        <v>5430</v>
      </c>
      <c r="L9391" s="15" t="s">
        <v>5430</v>
      </c>
      <c r="M9391" s="15" t="s">
        <v>1563</v>
      </c>
    </row>
    <row r="9392" spans="1:13" x14ac:dyDescent="0.2">
      <c r="A9392" s="15">
        <v>4</v>
      </c>
      <c r="B9392" s="18">
        <v>16067303</v>
      </c>
      <c r="C9392" s="18">
        <v>16067305</v>
      </c>
      <c r="D9392" s="15" t="s">
        <v>6327</v>
      </c>
      <c r="E9392" s="15" t="s">
        <v>2697</v>
      </c>
      <c r="F9392" s="15" t="s">
        <v>92</v>
      </c>
      <c r="G9392" s="19">
        <v>56.6724800988544</v>
      </c>
      <c r="H9392" s="19">
        <v>-7.63686555727433</v>
      </c>
      <c r="I9392" s="20">
        <v>2.17335317685486E-10</v>
      </c>
      <c r="J9392" s="15" t="s">
        <v>32</v>
      </c>
      <c r="K9392" s="15" t="s">
        <v>5430</v>
      </c>
      <c r="L9392" s="15" t="s">
        <v>5430</v>
      </c>
      <c r="M9392" s="15" t="s">
        <v>1563</v>
      </c>
    </row>
    <row r="9393" spans="1:13" x14ac:dyDescent="0.2">
      <c r="A9393" s="15">
        <v>4</v>
      </c>
      <c r="B9393" s="18">
        <v>16067418</v>
      </c>
      <c r="C9393" s="18">
        <v>16067420</v>
      </c>
      <c r="D9393" s="15" t="s">
        <v>6327</v>
      </c>
      <c r="E9393" s="15" t="s">
        <v>2702</v>
      </c>
      <c r="F9393" s="15" t="s">
        <v>92</v>
      </c>
      <c r="G9393" s="19">
        <v>21.863275815717198</v>
      </c>
      <c r="H9393" s="19">
        <v>-7.6460033305606201</v>
      </c>
      <c r="I9393" s="20">
        <v>2.3655523912529001E-5</v>
      </c>
      <c r="J9393" s="15" t="s">
        <v>32</v>
      </c>
      <c r="K9393" s="15" t="s">
        <v>5430</v>
      </c>
      <c r="L9393" s="15" t="s">
        <v>5430</v>
      </c>
      <c r="M9393" s="15" t="s">
        <v>1563</v>
      </c>
    </row>
    <row r="9394" spans="1:13" x14ac:dyDescent="0.2">
      <c r="A9394" s="15">
        <v>4</v>
      </c>
      <c r="B9394" s="18">
        <v>16067275</v>
      </c>
      <c r="C9394" s="18">
        <v>16067278</v>
      </c>
      <c r="D9394" s="15" t="s">
        <v>6327</v>
      </c>
      <c r="E9394" s="15" t="s">
        <v>2697</v>
      </c>
      <c r="F9394" s="15" t="s">
        <v>92</v>
      </c>
      <c r="G9394" s="19">
        <v>18.0542573483112</v>
      </c>
      <c r="H9394" s="19">
        <v>-7.7150882269886099</v>
      </c>
      <c r="I9394" s="20">
        <v>5.6083391638678001E-7</v>
      </c>
      <c r="J9394" s="15" t="s">
        <v>32</v>
      </c>
      <c r="K9394" s="15" t="s">
        <v>5430</v>
      </c>
      <c r="L9394" s="15" t="s">
        <v>5430</v>
      </c>
      <c r="M9394" s="15" t="s">
        <v>1563</v>
      </c>
    </row>
    <row r="9395" spans="1:13" x14ac:dyDescent="0.2">
      <c r="A9395" s="15">
        <v>4</v>
      </c>
      <c r="B9395" s="18">
        <v>16067434</v>
      </c>
      <c r="C9395" s="18">
        <v>16067434</v>
      </c>
      <c r="D9395" s="15" t="s">
        <v>6327</v>
      </c>
      <c r="E9395" s="15" t="s">
        <v>2697</v>
      </c>
      <c r="F9395" s="15" t="s">
        <v>92</v>
      </c>
      <c r="G9395" s="19">
        <v>18.569285478907901</v>
      </c>
      <c r="H9395" s="19">
        <v>-7.7492105877036197</v>
      </c>
      <c r="I9395" s="20">
        <v>9.7052253567485208E-7</v>
      </c>
      <c r="J9395" s="15" t="s">
        <v>32</v>
      </c>
      <c r="K9395" s="15" t="s">
        <v>5430</v>
      </c>
      <c r="L9395" s="15" t="s">
        <v>5430</v>
      </c>
      <c r="M9395" s="15" t="s">
        <v>1563</v>
      </c>
    </row>
    <row r="9396" spans="1:13" x14ac:dyDescent="0.2">
      <c r="A9396" s="15">
        <v>4</v>
      </c>
      <c r="B9396" s="18">
        <v>16067593</v>
      </c>
      <c r="C9396" s="18">
        <v>16067593</v>
      </c>
      <c r="D9396" s="15" t="s">
        <v>6327</v>
      </c>
      <c r="E9396" s="15" t="s">
        <v>2697</v>
      </c>
      <c r="F9396" s="15" t="s">
        <v>89</v>
      </c>
      <c r="G9396" s="19">
        <v>234.90847484952499</v>
      </c>
      <c r="H9396" s="19">
        <v>-7.7945934804902297</v>
      </c>
      <c r="I9396" s="20">
        <v>4.1678629160252797E-11</v>
      </c>
      <c r="J9396" s="15" t="s">
        <v>32</v>
      </c>
      <c r="K9396" s="15" t="s">
        <v>5430</v>
      </c>
      <c r="L9396" s="15" t="s">
        <v>5430</v>
      </c>
      <c r="M9396" s="15" t="s">
        <v>1563</v>
      </c>
    </row>
    <row r="9397" spans="1:13" x14ac:dyDescent="0.2">
      <c r="A9397" s="15">
        <v>4</v>
      </c>
      <c r="B9397" s="18">
        <v>16067637</v>
      </c>
      <c r="C9397" s="18">
        <v>16067637</v>
      </c>
      <c r="D9397" s="15" t="s">
        <v>6327</v>
      </c>
      <c r="E9397" s="15" t="s">
        <v>2697</v>
      </c>
      <c r="F9397" s="15" t="s">
        <v>89</v>
      </c>
      <c r="G9397" s="19">
        <v>19.102559083660299</v>
      </c>
      <c r="H9397" s="19">
        <v>-7.8577383058077404</v>
      </c>
      <c r="I9397" s="20">
        <v>3.79920998543869E-7</v>
      </c>
      <c r="J9397" s="15" t="s">
        <v>32</v>
      </c>
      <c r="K9397" s="15" t="s">
        <v>5430</v>
      </c>
      <c r="L9397" s="15" t="s">
        <v>5430</v>
      </c>
      <c r="M9397" s="15" t="s">
        <v>1563</v>
      </c>
    </row>
    <row r="9398" spans="1:13" x14ac:dyDescent="0.2">
      <c r="A9398" s="15">
        <v>4</v>
      </c>
      <c r="B9398" s="18">
        <v>16067264</v>
      </c>
      <c r="C9398" s="18">
        <v>16067265</v>
      </c>
      <c r="D9398" s="15" t="s">
        <v>6327</v>
      </c>
      <c r="E9398" s="15" t="s">
        <v>2697</v>
      </c>
      <c r="F9398" s="15" t="s">
        <v>92</v>
      </c>
      <c r="G9398" s="19">
        <v>129.95746378114299</v>
      </c>
      <c r="H9398" s="19">
        <v>-7.8794507526388697</v>
      </c>
      <c r="I9398" s="20">
        <v>7.6360673226576501E-20</v>
      </c>
      <c r="J9398" s="15" t="s">
        <v>32</v>
      </c>
      <c r="K9398" s="15" t="s">
        <v>5430</v>
      </c>
      <c r="L9398" s="15" t="s">
        <v>5430</v>
      </c>
      <c r="M9398" s="15" t="s">
        <v>1563</v>
      </c>
    </row>
    <row r="9399" spans="1:13" x14ac:dyDescent="0.2">
      <c r="A9399" s="15">
        <v>4</v>
      </c>
      <c r="B9399" s="18">
        <v>16067417</v>
      </c>
      <c r="C9399" s="18">
        <v>16067422</v>
      </c>
      <c r="D9399" s="15" t="s">
        <v>6327</v>
      </c>
      <c r="E9399" s="15" t="s">
        <v>2697</v>
      </c>
      <c r="F9399" s="15" t="s">
        <v>92</v>
      </c>
      <c r="G9399" s="19">
        <v>69.887819026502001</v>
      </c>
      <c r="H9399" s="19">
        <v>-7.9481545841097798</v>
      </c>
      <c r="I9399" s="20">
        <v>1.0022117981883001E-11</v>
      </c>
      <c r="J9399" s="15" t="s">
        <v>32</v>
      </c>
      <c r="K9399" s="15" t="s">
        <v>5430</v>
      </c>
      <c r="L9399" s="15" t="s">
        <v>5430</v>
      </c>
      <c r="M9399" s="15" t="s">
        <v>1563</v>
      </c>
    </row>
    <row r="9400" spans="1:13" x14ac:dyDescent="0.2">
      <c r="A9400" s="15">
        <v>4</v>
      </c>
      <c r="B9400" s="18">
        <v>16067263</v>
      </c>
      <c r="C9400" s="18">
        <v>16067263</v>
      </c>
      <c r="D9400" s="15" t="s">
        <v>6327</v>
      </c>
      <c r="E9400" s="15" t="s">
        <v>2697</v>
      </c>
      <c r="F9400" s="15" t="s">
        <v>92</v>
      </c>
      <c r="G9400" s="19">
        <v>41.472141398619499</v>
      </c>
      <c r="H9400" s="19">
        <v>-7.9538918645777796</v>
      </c>
      <c r="I9400" s="20">
        <v>1.23654239808134E-8</v>
      </c>
      <c r="J9400" s="15" t="s">
        <v>32</v>
      </c>
      <c r="K9400" s="15" t="s">
        <v>5430</v>
      </c>
      <c r="L9400" s="15" t="s">
        <v>5430</v>
      </c>
      <c r="M9400" s="15" t="s">
        <v>1563</v>
      </c>
    </row>
    <row r="9401" spans="1:13" x14ac:dyDescent="0.2">
      <c r="A9401" s="15">
        <v>4</v>
      </c>
      <c r="B9401" s="18">
        <v>16067208</v>
      </c>
      <c r="C9401" s="18">
        <v>16067208</v>
      </c>
      <c r="D9401" s="15" t="s">
        <v>6327</v>
      </c>
      <c r="E9401" s="15" t="s">
        <v>2697</v>
      </c>
      <c r="F9401" s="15" t="s">
        <v>89</v>
      </c>
      <c r="G9401" s="19">
        <v>144.62004911853401</v>
      </c>
      <c r="H9401" s="19">
        <v>-8.1406246802131399</v>
      </c>
      <c r="I9401" s="20">
        <v>2.3478198941925998E-19</v>
      </c>
      <c r="J9401" s="15" t="s">
        <v>32</v>
      </c>
      <c r="K9401" s="15" t="s">
        <v>5430</v>
      </c>
      <c r="L9401" s="15" t="s">
        <v>5430</v>
      </c>
      <c r="M9401" s="15" t="s">
        <v>1563</v>
      </c>
    </row>
    <row r="9402" spans="1:13" x14ac:dyDescent="0.2">
      <c r="A9402" s="15">
        <v>4</v>
      </c>
      <c r="B9402" s="18">
        <v>16067327</v>
      </c>
      <c r="C9402" s="18">
        <v>16067327</v>
      </c>
      <c r="D9402" s="15" t="s">
        <v>6327</v>
      </c>
      <c r="E9402" s="15" t="s">
        <v>2697</v>
      </c>
      <c r="F9402" s="15" t="s">
        <v>89</v>
      </c>
      <c r="G9402" s="19">
        <v>23.482409584217599</v>
      </c>
      <c r="H9402" s="19">
        <v>-8.1543669949312498</v>
      </c>
      <c r="I9402" s="20">
        <v>2.0384519791435E-7</v>
      </c>
      <c r="J9402" s="15" t="s">
        <v>32</v>
      </c>
      <c r="K9402" s="15" t="s">
        <v>5430</v>
      </c>
      <c r="L9402" s="15" t="s">
        <v>5430</v>
      </c>
      <c r="M9402" s="15" t="s">
        <v>1563</v>
      </c>
    </row>
    <row r="9403" spans="1:13" x14ac:dyDescent="0.2">
      <c r="A9403" s="15">
        <v>4</v>
      </c>
      <c r="B9403" s="18">
        <v>16067290</v>
      </c>
      <c r="C9403" s="18">
        <v>16067296</v>
      </c>
      <c r="D9403" s="15" t="s">
        <v>6327</v>
      </c>
      <c r="E9403" s="15" t="s">
        <v>2697</v>
      </c>
      <c r="F9403" s="15" t="s">
        <v>92</v>
      </c>
      <c r="G9403" s="19">
        <v>130.66059131389099</v>
      </c>
      <c r="H9403" s="19">
        <v>-8.2849833369475192</v>
      </c>
      <c r="I9403" s="20">
        <v>6.3513606521483103E-17</v>
      </c>
      <c r="J9403" s="15" t="s">
        <v>32</v>
      </c>
      <c r="K9403" s="15" t="s">
        <v>5430</v>
      </c>
      <c r="L9403" s="15" t="s">
        <v>5430</v>
      </c>
      <c r="M9403" s="15" t="s">
        <v>1563</v>
      </c>
    </row>
    <row r="9404" spans="1:13" x14ac:dyDescent="0.2">
      <c r="A9404" s="15">
        <v>4</v>
      </c>
      <c r="B9404" s="18">
        <v>16067256</v>
      </c>
      <c r="C9404" s="18">
        <v>16067260</v>
      </c>
      <c r="D9404" s="15" t="s">
        <v>6327</v>
      </c>
      <c r="E9404" s="15" t="s">
        <v>2697</v>
      </c>
      <c r="F9404" s="15" t="s">
        <v>92</v>
      </c>
      <c r="G9404" s="19">
        <v>30.146708961899702</v>
      </c>
      <c r="H9404" s="19">
        <v>-8.4575892955022098</v>
      </c>
      <c r="I9404" s="20">
        <v>1.02354151079785E-8</v>
      </c>
      <c r="J9404" s="15" t="s">
        <v>32</v>
      </c>
      <c r="K9404" s="15" t="s">
        <v>5430</v>
      </c>
      <c r="L9404" s="15" t="s">
        <v>5430</v>
      </c>
      <c r="M9404" s="15" t="s">
        <v>1563</v>
      </c>
    </row>
    <row r="9405" spans="1:13" x14ac:dyDescent="0.2">
      <c r="A9405" s="15">
        <v>4</v>
      </c>
      <c r="B9405" s="18">
        <v>16067351</v>
      </c>
      <c r="C9405" s="18">
        <v>16067351</v>
      </c>
      <c r="D9405" s="15" t="s">
        <v>6327</v>
      </c>
      <c r="E9405" s="15" t="s">
        <v>2697</v>
      </c>
      <c r="F9405" s="15" t="s">
        <v>89</v>
      </c>
      <c r="G9405" s="19">
        <v>61.313977041163902</v>
      </c>
      <c r="H9405" s="19">
        <v>-8.5903898894205906</v>
      </c>
      <c r="I9405" s="20">
        <v>2.9261433263373401E-10</v>
      </c>
      <c r="J9405" s="15" t="s">
        <v>32</v>
      </c>
      <c r="K9405" s="15" t="s">
        <v>5430</v>
      </c>
      <c r="L9405" s="15" t="s">
        <v>5430</v>
      </c>
      <c r="M9405" s="15" t="s">
        <v>1563</v>
      </c>
    </row>
    <row r="9406" spans="1:13" x14ac:dyDescent="0.2">
      <c r="A9406" s="15">
        <v>4</v>
      </c>
      <c r="B9406" s="18">
        <v>16067280</v>
      </c>
      <c r="C9406" s="18">
        <v>16067282</v>
      </c>
      <c r="D9406" s="15" t="s">
        <v>6327</v>
      </c>
      <c r="E9406" s="15" t="s">
        <v>2697</v>
      </c>
      <c r="F9406" s="15" t="s">
        <v>92</v>
      </c>
      <c r="G9406" s="19">
        <v>34.678716639423001</v>
      </c>
      <c r="H9406" s="19">
        <v>-8.6608294569316602</v>
      </c>
      <c r="I9406" s="20">
        <v>3.083953486389E-9</v>
      </c>
      <c r="J9406" s="15" t="s">
        <v>32</v>
      </c>
      <c r="K9406" s="15" t="s">
        <v>5430</v>
      </c>
      <c r="L9406" s="15" t="s">
        <v>5430</v>
      </c>
      <c r="M9406" s="15" t="s">
        <v>1563</v>
      </c>
    </row>
    <row r="9407" spans="1:13" x14ac:dyDescent="0.2">
      <c r="A9407" s="15">
        <v>3</v>
      </c>
      <c r="B9407" s="18">
        <v>84057</v>
      </c>
      <c r="C9407" s="18">
        <v>84057</v>
      </c>
      <c r="D9407" s="15" t="s">
        <v>6327</v>
      </c>
      <c r="E9407" s="15" t="s">
        <v>2702</v>
      </c>
      <c r="F9407" s="15" t="s">
        <v>89</v>
      </c>
      <c r="G9407" s="19">
        <v>48.821052584195101</v>
      </c>
      <c r="H9407" s="19">
        <v>-8.8544675238845407</v>
      </c>
      <c r="I9407" s="20">
        <v>2.1625704626275E-7</v>
      </c>
      <c r="J9407" s="15" t="s">
        <v>32</v>
      </c>
      <c r="K9407" s="15" t="s">
        <v>1486</v>
      </c>
      <c r="L9407" s="15" t="s">
        <v>1486</v>
      </c>
      <c r="M9407" s="15" t="s">
        <v>1487</v>
      </c>
    </row>
    <row r="9408" spans="1:13" x14ac:dyDescent="0.2">
      <c r="A9408" s="15">
        <v>4</v>
      </c>
      <c r="B9408" s="18">
        <v>16067261</v>
      </c>
      <c r="C9408" s="18">
        <v>16067261</v>
      </c>
      <c r="D9408" s="15" t="s">
        <v>6327</v>
      </c>
      <c r="E9408" s="15" t="s">
        <v>2697</v>
      </c>
      <c r="F9408" s="15" t="s">
        <v>92</v>
      </c>
      <c r="G9408" s="19">
        <v>49.313244466963901</v>
      </c>
      <c r="H9408" s="19">
        <v>-9.1753590507115508</v>
      </c>
      <c r="I9408" s="20">
        <v>6.8160300127354103E-11</v>
      </c>
      <c r="J9408" s="15" t="s">
        <v>32</v>
      </c>
      <c r="K9408" s="15" t="s">
        <v>5430</v>
      </c>
      <c r="L9408" s="15" t="s">
        <v>5430</v>
      </c>
      <c r="M9408" s="15" t="s">
        <v>1563</v>
      </c>
    </row>
    <row r="9409" spans="1:13" x14ac:dyDescent="0.2">
      <c r="A9409" s="15">
        <v>4</v>
      </c>
      <c r="B9409" s="18">
        <v>16067284</v>
      </c>
      <c r="C9409" s="18">
        <v>16067288</v>
      </c>
      <c r="D9409" s="15" t="s">
        <v>6327</v>
      </c>
      <c r="E9409" s="15" t="s">
        <v>2697</v>
      </c>
      <c r="F9409" s="15" t="s">
        <v>92</v>
      </c>
      <c r="G9409" s="19">
        <v>71.598239164036201</v>
      </c>
      <c r="H9409" s="19">
        <v>-9.7100031091322503</v>
      </c>
      <c r="I9409" s="20">
        <v>3.9517375102647496E-12</v>
      </c>
      <c r="J9409" s="15" t="s">
        <v>32</v>
      </c>
      <c r="K9409" s="15" t="s">
        <v>5430</v>
      </c>
      <c r="L9409" s="15" t="s">
        <v>5430</v>
      </c>
      <c r="M9409" s="15" t="s">
        <v>1563</v>
      </c>
    </row>
    <row r="9410" spans="1:13" x14ac:dyDescent="0.2">
      <c r="A9410" s="15">
        <v>4</v>
      </c>
      <c r="B9410" s="18">
        <v>16067355</v>
      </c>
      <c r="C9410" s="18">
        <v>16067355</v>
      </c>
      <c r="D9410" s="15" t="s">
        <v>6327</v>
      </c>
      <c r="E9410" s="15" t="s">
        <v>2697</v>
      </c>
      <c r="F9410" s="15" t="s">
        <v>89</v>
      </c>
      <c r="G9410" s="19">
        <v>84.520489658227405</v>
      </c>
      <c r="H9410" s="19">
        <v>-10.011434545252399</v>
      </c>
      <c r="I9410" s="20">
        <v>8.2068669109024903E-13</v>
      </c>
      <c r="J9410" s="15" t="s">
        <v>32</v>
      </c>
      <c r="K9410" s="15" t="s">
        <v>5430</v>
      </c>
      <c r="L9410" s="15" t="s">
        <v>5430</v>
      </c>
      <c r="M9410" s="15" t="s">
        <v>1563</v>
      </c>
    </row>
  </sheetData>
  <mergeCells count="4">
    <mergeCell ref="A1:L1"/>
    <mergeCell ref="A2:M2"/>
    <mergeCell ref="J4:M4"/>
    <mergeCell ref="A4:I4"/>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EDE31-2AA2-4E18-B929-2ADB8CC091CD}">
  <dimension ref="A1:K930"/>
  <sheetViews>
    <sheetView zoomScale="85" zoomScaleNormal="85" workbookViewId="0">
      <pane ySplit="5" topLeftCell="A6" activePane="bottomLeft" state="frozen"/>
      <selection pane="bottomLeft"/>
    </sheetView>
  </sheetViews>
  <sheetFormatPr defaultRowHeight="12.75" x14ac:dyDescent="0.2"/>
  <cols>
    <col min="1" max="1" width="15.42578125" customWidth="1"/>
    <col min="2" max="3" width="12.7109375" bestFit="1" customWidth="1"/>
    <col min="4" max="4" width="18.7109375" bestFit="1" customWidth="1"/>
    <col min="5" max="5" width="9.85546875" bestFit="1" customWidth="1"/>
    <col min="6" max="6" width="21.5703125" bestFit="1" customWidth="1"/>
    <col min="7" max="7" width="12.7109375" bestFit="1" customWidth="1"/>
    <col min="8" max="8" width="7.7109375" bestFit="1" customWidth="1"/>
    <col min="9" max="9" width="12" bestFit="1" customWidth="1"/>
    <col min="10" max="10" width="15" bestFit="1" customWidth="1"/>
    <col min="11" max="11" width="117.140625" customWidth="1"/>
  </cols>
  <sheetData>
    <row r="1" spans="1:11" ht="15" x14ac:dyDescent="0.25">
      <c r="A1" s="4" t="s">
        <v>18644</v>
      </c>
      <c r="B1" s="4"/>
      <c r="C1" s="4"/>
      <c r="D1" s="4"/>
      <c r="E1" s="4"/>
      <c r="F1" s="4"/>
      <c r="G1" s="4"/>
      <c r="H1" s="4"/>
      <c r="I1" s="4"/>
      <c r="J1" s="4"/>
      <c r="K1" s="4"/>
    </row>
    <row r="2" spans="1:11" ht="51.75" customHeight="1" x14ac:dyDescent="0.2">
      <c r="A2" s="115" t="s">
        <v>18637</v>
      </c>
      <c r="B2" s="93"/>
      <c r="C2" s="93"/>
      <c r="D2" s="93"/>
      <c r="E2" s="93"/>
      <c r="F2" s="93"/>
      <c r="G2" s="93"/>
      <c r="H2" s="93"/>
      <c r="I2" s="93"/>
      <c r="J2" s="93"/>
      <c r="K2" s="93"/>
    </row>
    <row r="3" spans="1:11" ht="14.25" x14ac:dyDescent="0.2">
      <c r="A3" s="6"/>
      <c r="B3" s="6"/>
      <c r="C3" s="6"/>
      <c r="D3" s="6"/>
      <c r="E3" s="6"/>
      <c r="F3" s="6"/>
      <c r="G3" s="6"/>
      <c r="H3" s="6"/>
      <c r="I3" s="6"/>
      <c r="J3" s="6"/>
      <c r="K3" s="2"/>
    </row>
    <row r="4" spans="1:11" ht="15" x14ac:dyDescent="0.25">
      <c r="A4" s="92" t="s">
        <v>18636</v>
      </c>
      <c r="B4" s="92"/>
      <c r="C4" s="92"/>
      <c r="D4" s="92"/>
      <c r="E4" s="92"/>
      <c r="F4" s="92" t="s">
        <v>85</v>
      </c>
      <c r="G4" s="92"/>
      <c r="H4" s="92"/>
      <c r="I4" s="92"/>
      <c r="J4" s="92"/>
      <c r="K4" s="2"/>
    </row>
    <row r="5" spans="1:11" ht="15.75" thickBot="1" x14ac:dyDescent="0.3">
      <c r="A5" s="5" t="s">
        <v>37</v>
      </c>
      <c r="B5" s="5" t="s">
        <v>35</v>
      </c>
      <c r="C5" s="5" t="s">
        <v>36</v>
      </c>
      <c r="D5" s="5" t="s">
        <v>88</v>
      </c>
      <c r="E5" s="5" t="s">
        <v>2269</v>
      </c>
      <c r="F5" s="5" t="s">
        <v>38</v>
      </c>
      <c r="G5" s="5" t="s">
        <v>2267</v>
      </c>
      <c r="H5" s="5" t="s">
        <v>2268</v>
      </c>
      <c r="I5" s="7" t="s">
        <v>2266</v>
      </c>
      <c r="J5" s="7" t="s">
        <v>2214</v>
      </c>
      <c r="K5" s="7" t="s">
        <v>2215</v>
      </c>
    </row>
    <row r="6" spans="1:11" ht="14.25" x14ac:dyDescent="0.2">
      <c r="A6" s="15">
        <v>3</v>
      </c>
      <c r="B6" s="18">
        <v>7146747</v>
      </c>
      <c r="C6" s="18">
        <v>7146747</v>
      </c>
      <c r="D6" s="19">
        <v>9.8663207176839602</v>
      </c>
      <c r="E6" s="15">
        <v>60</v>
      </c>
      <c r="F6" s="15" t="s">
        <v>12871</v>
      </c>
      <c r="G6" s="18">
        <v>7146687</v>
      </c>
      <c r="H6" s="15" t="s">
        <v>2272</v>
      </c>
      <c r="I6" s="15" t="s">
        <v>1458</v>
      </c>
      <c r="J6" s="15" t="s">
        <v>1459</v>
      </c>
      <c r="K6" s="15" t="s">
        <v>1460</v>
      </c>
    </row>
    <row r="7" spans="1:11" ht="14.25" x14ac:dyDescent="0.2">
      <c r="A7" s="15">
        <v>1</v>
      </c>
      <c r="B7" s="18">
        <v>7125230</v>
      </c>
      <c r="C7" s="18">
        <v>7125237</v>
      </c>
      <c r="D7" s="19">
        <v>9.2340509652893203</v>
      </c>
      <c r="E7" s="15">
        <v>29</v>
      </c>
      <c r="F7" s="15" t="s">
        <v>12871</v>
      </c>
      <c r="G7" s="18">
        <v>7125266</v>
      </c>
      <c r="H7" s="15" t="s">
        <v>2270</v>
      </c>
      <c r="I7" s="15" t="s">
        <v>3054</v>
      </c>
      <c r="J7" s="15" t="s">
        <v>3054</v>
      </c>
      <c r="K7" s="15" t="s">
        <v>3055</v>
      </c>
    </row>
    <row r="8" spans="1:11" ht="14.25" x14ac:dyDescent="0.2">
      <c r="A8" s="15">
        <v>5</v>
      </c>
      <c r="B8" s="18">
        <v>6507339</v>
      </c>
      <c r="C8" s="18">
        <v>6507339</v>
      </c>
      <c r="D8" s="19">
        <v>8.5207723018673391</v>
      </c>
      <c r="E8" s="15">
        <v>92</v>
      </c>
      <c r="F8" s="15" t="s">
        <v>2271</v>
      </c>
      <c r="G8" s="18">
        <v>6507292</v>
      </c>
      <c r="H8" s="15" t="s">
        <v>2270</v>
      </c>
      <c r="I8" s="15" t="s">
        <v>5758</v>
      </c>
      <c r="J8" s="15" t="s">
        <v>5759</v>
      </c>
      <c r="K8" s="15" t="s">
        <v>5760</v>
      </c>
    </row>
    <row r="9" spans="1:11" ht="14.25" x14ac:dyDescent="0.2">
      <c r="A9" s="15">
        <v>5</v>
      </c>
      <c r="B9" s="18">
        <v>774423</v>
      </c>
      <c r="C9" s="18">
        <v>774430</v>
      </c>
      <c r="D9" s="19">
        <v>8.5085892923457997</v>
      </c>
      <c r="E9" s="15">
        <v>49</v>
      </c>
      <c r="F9" s="15" t="s">
        <v>2271</v>
      </c>
      <c r="G9" s="18">
        <v>774590</v>
      </c>
      <c r="H9" s="15" t="s">
        <v>2272</v>
      </c>
      <c r="I9" s="15" t="s">
        <v>5577</v>
      </c>
      <c r="J9" s="15" t="s">
        <v>5577</v>
      </c>
      <c r="K9" s="15" t="s">
        <v>1189</v>
      </c>
    </row>
    <row r="10" spans="1:11" ht="14.25" x14ac:dyDescent="0.2">
      <c r="A10" s="15">
        <v>3</v>
      </c>
      <c r="B10" s="18">
        <v>22824666</v>
      </c>
      <c r="C10" s="18">
        <v>22824666</v>
      </c>
      <c r="D10" s="19">
        <v>8.3423095046476003</v>
      </c>
      <c r="E10" s="15">
        <v>57</v>
      </c>
      <c r="F10" s="15" t="s">
        <v>12871</v>
      </c>
      <c r="G10" s="18">
        <v>22824609</v>
      </c>
      <c r="H10" s="15" t="s">
        <v>2272</v>
      </c>
      <c r="I10" s="15" t="s">
        <v>4919</v>
      </c>
      <c r="J10" s="15" t="s">
        <v>4919</v>
      </c>
      <c r="K10" s="15" t="s">
        <v>168</v>
      </c>
    </row>
    <row r="11" spans="1:11" ht="14.25" x14ac:dyDescent="0.2">
      <c r="A11" s="15">
        <v>4</v>
      </c>
      <c r="B11" s="18">
        <v>8730770</v>
      </c>
      <c r="C11" s="18">
        <v>8730770</v>
      </c>
      <c r="D11" s="19">
        <v>8.2514126100699396</v>
      </c>
      <c r="E11" s="15">
        <v>55</v>
      </c>
      <c r="F11" s="15" t="s">
        <v>12871</v>
      </c>
      <c r="G11" s="18">
        <v>8730825</v>
      </c>
      <c r="H11" s="15" t="s">
        <v>2270</v>
      </c>
      <c r="I11" s="15" t="s">
        <v>5173</v>
      </c>
      <c r="J11" s="15" t="s">
        <v>5174</v>
      </c>
      <c r="K11" s="15" t="s">
        <v>5175</v>
      </c>
    </row>
    <row r="12" spans="1:11" ht="14.25" x14ac:dyDescent="0.2">
      <c r="A12" s="15">
        <v>1</v>
      </c>
      <c r="B12" s="18">
        <v>16865870</v>
      </c>
      <c r="C12" s="18">
        <v>16865870</v>
      </c>
      <c r="D12" s="19">
        <v>8.1616257935038199</v>
      </c>
      <c r="E12" s="15">
        <v>-1</v>
      </c>
      <c r="F12" s="15" t="s">
        <v>12872</v>
      </c>
      <c r="G12" s="18">
        <v>16865869</v>
      </c>
      <c r="H12" s="15" t="s">
        <v>2270</v>
      </c>
      <c r="I12" s="15" t="s">
        <v>3232</v>
      </c>
      <c r="J12" s="15" t="s">
        <v>3232</v>
      </c>
      <c r="K12" s="15" t="s">
        <v>3233</v>
      </c>
    </row>
    <row r="13" spans="1:11" ht="14.25" x14ac:dyDescent="0.2">
      <c r="A13" s="15">
        <v>1</v>
      </c>
      <c r="B13" s="18">
        <v>16865870</v>
      </c>
      <c r="C13" s="18">
        <v>16865870</v>
      </c>
      <c r="D13" s="19">
        <v>8.1616257935038199</v>
      </c>
      <c r="E13" s="15">
        <v>71</v>
      </c>
      <c r="F13" s="15" t="s">
        <v>12871</v>
      </c>
      <c r="G13" s="18">
        <v>16865941</v>
      </c>
      <c r="H13" s="15" t="s">
        <v>2270</v>
      </c>
      <c r="I13" s="15" t="s">
        <v>3232</v>
      </c>
      <c r="J13" s="15" t="s">
        <v>3232</v>
      </c>
      <c r="K13" s="15" t="s">
        <v>3233</v>
      </c>
    </row>
    <row r="14" spans="1:11" ht="14.25" x14ac:dyDescent="0.2">
      <c r="A14" s="15">
        <v>2</v>
      </c>
      <c r="B14" s="18">
        <v>676793</v>
      </c>
      <c r="C14" s="18">
        <v>676793</v>
      </c>
      <c r="D14" s="19">
        <v>8.1170761616511999</v>
      </c>
      <c r="E14" s="15">
        <v>-22</v>
      </c>
      <c r="F14" s="15" t="s">
        <v>12872</v>
      </c>
      <c r="G14" s="18">
        <v>676771</v>
      </c>
      <c r="H14" s="15" t="s">
        <v>2270</v>
      </c>
      <c r="I14" s="15" t="s">
        <v>3700</v>
      </c>
      <c r="J14" s="15" t="s">
        <v>3700</v>
      </c>
      <c r="K14" s="15" t="s">
        <v>3701</v>
      </c>
    </row>
    <row r="15" spans="1:11" ht="14.25" x14ac:dyDescent="0.2">
      <c r="A15" s="15">
        <v>3</v>
      </c>
      <c r="B15" s="18">
        <v>4186543</v>
      </c>
      <c r="C15" s="18">
        <v>4186543</v>
      </c>
      <c r="D15" s="19">
        <v>7.9912140100347901</v>
      </c>
      <c r="E15" s="15">
        <v>38</v>
      </c>
      <c r="F15" s="15" t="s">
        <v>12871</v>
      </c>
      <c r="G15" s="18">
        <v>4186505</v>
      </c>
      <c r="H15" s="15" t="s">
        <v>2272</v>
      </c>
      <c r="I15" s="15" t="s">
        <v>4415</v>
      </c>
      <c r="J15" s="15" t="s">
        <v>4415</v>
      </c>
      <c r="K15" s="15" t="s">
        <v>694</v>
      </c>
    </row>
    <row r="16" spans="1:11" ht="14.25" x14ac:dyDescent="0.2">
      <c r="A16" s="15">
        <v>5</v>
      </c>
      <c r="B16" s="18">
        <v>3175731</v>
      </c>
      <c r="C16" s="18">
        <v>3175731</v>
      </c>
      <c r="D16" s="19">
        <v>7.98441691612783</v>
      </c>
      <c r="E16" s="15">
        <v>-70</v>
      </c>
      <c r="F16" s="15" t="s">
        <v>2281</v>
      </c>
      <c r="G16" s="18">
        <v>3175661</v>
      </c>
      <c r="H16" s="15" t="s">
        <v>2270</v>
      </c>
      <c r="I16" s="15" t="s">
        <v>2049</v>
      </c>
      <c r="J16" s="15" t="s">
        <v>2050</v>
      </c>
      <c r="K16" s="15" t="s">
        <v>707</v>
      </c>
    </row>
    <row r="17" spans="1:11" ht="14.25" x14ac:dyDescent="0.2">
      <c r="A17" s="15">
        <v>5</v>
      </c>
      <c r="B17" s="18">
        <v>6507337</v>
      </c>
      <c r="C17" s="18">
        <v>6507337</v>
      </c>
      <c r="D17" s="19">
        <v>7.9431939580386404</v>
      </c>
      <c r="E17" s="15">
        <v>94</v>
      </c>
      <c r="F17" s="15" t="s">
        <v>2271</v>
      </c>
      <c r="G17" s="18">
        <v>6507292</v>
      </c>
      <c r="H17" s="15" t="s">
        <v>2270</v>
      </c>
      <c r="I17" s="15" t="s">
        <v>5758</v>
      </c>
      <c r="J17" s="15" t="s">
        <v>5759</v>
      </c>
      <c r="K17" s="15" t="s">
        <v>5760</v>
      </c>
    </row>
    <row r="18" spans="1:11" ht="14.25" x14ac:dyDescent="0.2">
      <c r="A18" s="15">
        <v>1</v>
      </c>
      <c r="B18" s="18">
        <v>3310952</v>
      </c>
      <c r="C18" s="18">
        <v>3310952</v>
      </c>
      <c r="D18" s="19">
        <v>7.8919781297334799</v>
      </c>
      <c r="E18" s="15">
        <v>22</v>
      </c>
      <c r="F18" s="15" t="s">
        <v>2271</v>
      </c>
      <c r="G18" s="18">
        <v>3311138</v>
      </c>
      <c r="H18" s="15" t="s">
        <v>2272</v>
      </c>
      <c r="I18" s="15" t="s">
        <v>2874</v>
      </c>
      <c r="J18" s="15" t="s">
        <v>2875</v>
      </c>
      <c r="K18" s="15" t="s">
        <v>2876</v>
      </c>
    </row>
    <row r="19" spans="1:11" ht="14.25" x14ac:dyDescent="0.2">
      <c r="A19" s="15">
        <v>5</v>
      </c>
      <c r="B19" s="18">
        <v>19097815</v>
      </c>
      <c r="C19" s="18">
        <v>19097815</v>
      </c>
      <c r="D19" s="19">
        <v>7.8392494869795399</v>
      </c>
      <c r="E19" s="15">
        <v>34</v>
      </c>
      <c r="F19" s="15" t="s">
        <v>12871</v>
      </c>
      <c r="G19" s="18">
        <v>19097849</v>
      </c>
      <c r="H19" s="15" t="s">
        <v>2270</v>
      </c>
      <c r="I19" s="15" t="s">
        <v>5968</v>
      </c>
      <c r="J19" s="15" t="s">
        <v>5969</v>
      </c>
      <c r="K19" s="15" t="s">
        <v>5970</v>
      </c>
    </row>
    <row r="20" spans="1:11" ht="14.25" x14ac:dyDescent="0.2">
      <c r="A20" s="15">
        <v>1</v>
      </c>
      <c r="B20" s="18">
        <v>23257368</v>
      </c>
      <c r="C20" s="18">
        <v>23257368</v>
      </c>
      <c r="D20" s="19">
        <v>7.8136010470158404</v>
      </c>
      <c r="E20" s="15">
        <v>-5</v>
      </c>
      <c r="F20" s="15" t="s">
        <v>12872</v>
      </c>
      <c r="G20" s="18">
        <v>23257363</v>
      </c>
      <c r="H20" s="15" t="s">
        <v>2270</v>
      </c>
      <c r="I20" s="15" t="s">
        <v>3410</v>
      </c>
      <c r="J20" s="15" t="s">
        <v>3411</v>
      </c>
      <c r="K20" s="15" t="s">
        <v>3412</v>
      </c>
    </row>
    <row r="21" spans="1:11" ht="14.25" x14ac:dyDescent="0.2">
      <c r="A21" s="15">
        <v>1</v>
      </c>
      <c r="B21" s="18">
        <v>11644549</v>
      </c>
      <c r="C21" s="18">
        <v>11644550</v>
      </c>
      <c r="D21" s="19">
        <v>7.7147664500169499</v>
      </c>
      <c r="E21" s="15">
        <v>-33</v>
      </c>
      <c r="F21" s="15" t="s">
        <v>2281</v>
      </c>
      <c r="G21" s="18">
        <v>11644582</v>
      </c>
      <c r="H21" s="15" t="s">
        <v>2272</v>
      </c>
      <c r="I21" s="15" t="s">
        <v>146</v>
      </c>
      <c r="J21" s="15" t="s">
        <v>147</v>
      </c>
      <c r="K21" s="15" t="s">
        <v>148</v>
      </c>
    </row>
    <row r="22" spans="1:11" ht="14.25" x14ac:dyDescent="0.2">
      <c r="A22" s="15">
        <v>5</v>
      </c>
      <c r="B22" s="18">
        <v>19259348</v>
      </c>
      <c r="C22" s="18">
        <v>19259348</v>
      </c>
      <c r="D22" s="19">
        <v>7.7122028156108797</v>
      </c>
      <c r="E22" s="15">
        <v>72</v>
      </c>
      <c r="F22" s="15" t="s">
        <v>12871</v>
      </c>
      <c r="G22" s="18">
        <v>19259276</v>
      </c>
      <c r="H22" s="15" t="s">
        <v>2272</v>
      </c>
      <c r="I22" s="15" t="s">
        <v>5981</v>
      </c>
      <c r="J22" s="15" t="s">
        <v>5981</v>
      </c>
      <c r="K22" s="15" t="s">
        <v>5982</v>
      </c>
    </row>
    <row r="23" spans="1:11" ht="14.25" x14ac:dyDescent="0.2">
      <c r="A23" s="15">
        <v>4</v>
      </c>
      <c r="B23" s="18">
        <v>14724443</v>
      </c>
      <c r="C23" s="18">
        <v>14724443</v>
      </c>
      <c r="D23" s="19">
        <v>7.7059934714121896</v>
      </c>
      <c r="E23" s="15">
        <v>-49</v>
      </c>
      <c r="F23" s="15" t="s">
        <v>12872</v>
      </c>
      <c r="G23" s="18">
        <v>14724394</v>
      </c>
      <c r="H23" s="15" t="s">
        <v>2270</v>
      </c>
      <c r="I23" s="15" t="s">
        <v>5367</v>
      </c>
      <c r="J23" s="15" t="s">
        <v>5368</v>
      </c>
      <c r="K23" s="15" t="s">
        <v>5369</v>
      </c>
    </row>
    <row r="24" spans="1:11" ht="14.25" x14ac:dyDescent="0.2">
      <c r="A24" s="15">
        <v>1</v>
      </c>
      <c r="B24" s="18">
        <v>27077214</v>
      </c>
      <c r="C24" s="18">
        <v>27077214</v>
      </c>
      <c r="D24" s="19">
        <v>7.6773104764355402</v>
      </c>
      <c r="E24" s="15">
        <v>-79</v>
      </c>
      <c r="F24" s="15" t="s">
        <v>2281</v>
      </c>
      <c r="G24" s="18">
        <v>27077293</v>
      </c>
      <c r="H24" s="15" t="s">
        <v>2272</v>
      </c>
      <c r="I24" s="15" t="s">
        <v>3536</v>
      </c>
      <c r="J24" s="15" t="s">
        <v>3537</v>
      </c>
      <c r="K24" s="15" t="s">
        <v>3538</v>
      </c>
    </row>
    <row r="25" spans="1:11" ht="14.25" x14ac:dyDescent="0.2">
      <c r="A25" s="15">
        <v>5</v>
      </c>
      <c r="B25" s="18">
        <v>774431</v>
      </c>
      <c r="C25" s="18">
        <v>774431</v>
      </c>
      <c r="D25" s="19">
        <v>7.6590538549318303</v>
      </c>
      <c r="E25" s="15">
        <v>57</v>
      </c>
      <c r="F25" s="15" t="s">
        <v>2271</v>
      </c>
      <c r="G25" s="18">
        <v>774590</v>
      </c>
      <c r="H25" s="15" t="s">
        <v>2272</v>
      </c>
      <c r="I25" s="15" t="s">
        <v>5577</v>
      </c>
      <c r="J25" s="15" t="s">
        <v>5577</v>
      </c>
      <c r="K25" s="15" t="s">
        <v>1189</v>
      </c>
    </row>
    <row r="26" spans="1:11" ht="14.25" x14ac:dyDescent="0.2">
      <c r="A26" s="15">
        <v>1</v>
      </c>
      <c r="B26" s="18">
        <v>16156687</v>
      </c>
      <c r="C26" s="18">
        <v>16156687</v>
      </c>
      <c r="D26" s="19">
        <v>7.6175486184133501</v>
      </c>
      <c r="E26" s="15">
        <v>83</v>
      </c>
      <c r="F26" s="15" t="s">
        <v>2282</v>
      </c>
      <c r="G26" s="18">
        <v>16156604</v>
      </c>
      <c r="H26" s="15" t="s">
        <v>2272</v>
      </c>
      <c r="I26" s="15" t="s">
        <v>208</v>
      </c>
      <c r="J26" s="15" t="s">
        <v>208</v>
      </c>
      <c r="K26" s="15" t="s">
        <v>209</v>
      </c>
    </row>
    <row r="27" spans="1:11" ht="14.25" x14ac:dyDescent="0.2">
      <c r="A27" s="15">
        <v>1</v>
      </c>
      <c r="B27" s="18">
        <v>23601178</v>
      </c>
      <c r="C27" s="18">
        <v>23601178</v>
      </c>
      <c r="D27" s="19">
        <v>7.6003622417780203</v>
      </c>
      <c r="E27" s="15">
        <v>39</v>
      </c>
      <c r="F27" s="15" t="s">
        <v>12871</v>
      </c>
      <c r="G27" s="18">
        <v>23601139</v>
      </c>
      <c r="H27" s="15" t="s">
        <v>2272</v>
      </c>
      <c r="I27" s="15" t="s">
        <v>3415</v>
      </c>
      <c r="J27" s="15" t="s">
        <v>3416</v>
      </c>
      <c r="K27" s="15" t="s">
        <v>224</v>
      </c>
    </row>
    <row r="28" spans="1:11" ht="14.25" x14ac:dyDescent="0.2">
      <c r="A28" s="15">
        <v>1</v>
      </c>
      <c r="B28" s="18">
        <v>5841735</v>
      </c>
      <c r="C28" s="18">
        <v>5841735</v>
      </c>
      <c r="D28" s="19">
        <v>7.5530469124887798</v>
      </c>
      <c r="E28" s="15">
        <v>10</v>
      </c>
      <c r="F28" s="15" t="s">
        <v>2271</v>
      </c>
      <c r="G28" s="18">
        <v>5841537</v>
      </c>
      <c r="H28" s="15" t="s">
        <v>2270</v>
      </c>
      <c r="I28" s="15" t="s">
        <v>3000</v>
      </c>
      <c r="J28" s="15" t="s">
        <v>3000</v>
      </c>
      <c r="K28" s="15" t="s">
        <v>3001</v>
      </c>
    </row>
    <row r="29" spans="1:11" ht="14.25" x14ac:dyDescent="0.2">
      <c r="A29" s="15">
        <v>1</v>
      </c>
      <c r="B29" s="18">
        <v>25001157</v>
      </c>
      <c r="C29" s="18">
        <v>25001157</v>
      </c>
      <c r="D29" s="19">
        <v>7.5363280353896096</v>
      </c>
      <c r="E29" s="15">
        <v>61</v>
      </c>
      <c r="F29" s="15" t="s">
        <v>12871</v>
      </c>
      <c r="G29" s="18">
        <v>25001218</v>
      </c>
      <c r="H29" s="15" t="s">
        <v>2270</v>
      </c>
      <c r="I29" s="15" t="s">
        <v>3469</v>
      </c>
      <c r="J29" s="15" t="s">
        <v>3470</v>
      </c>
      <c r="K29" s="15" t="s">
        <v>3471</v>
      </c>
    </row>
    <row r="30" spans="1:11" ht="14.25" x14ac:dyDescent="0.2">
      <c r="A30" s="15">
        <v>3</v>
      </c>
      <c r="B30" s="18">
        <v>7146651</v>
      </c>
      <c r="C30" s="18">
        <v>7146651</v>
      </c>
      <c r="D30" s="19">
        <v>7.5261383498817898</v>
      </c>
      <c r="E30" s="15">
        <v>-36</v>
      </c>
      <c r="F30" s="15" t="s">
        <v>2281</v>
      </c>
      <c r="G30" s="18">
        <v>7146687</v>
      </c>
      <c r="H30" s="15" t="s">
        <v>2272</v>
      </c>
      <c r="I30" s="15" t="s">
        <v>1458</v>
      </c>
      <c r="J30" s="15" t="s">
        <v>1459</v>
      </c>
      <c r="K30" s="15" t="s">
        <v>1460</v>
      </c>
    </row>
    <row r="31" spans="1:11" ht="14.25" x14ac:dyDescent="0.2">
      <c r="A31" s="15">
        <v>3</v>
      </c>
      <c r="B31" s="18">
        <v>7146651</v>
      </c>
      <c r="C31" s="18">
        <v>7146651</v>
      </c>
      <c r="D31" s="19">
        <v>7.5261383498817898</v>
      </c>
      <c r="E31" s="15">
        <v>58</v>
      </c>
      <c r="F31" s="15" t="s">
        <v>2282</v>
      </c>
      <c r="G31" s="18">
        <v>7146593</v>
      </c>
      <c r="H31" s="15" t="s">
        <v>2272</v>
      </c>
      <c r="I31" s="15" t="s">
        <v>1458</v>
      </c>
      <c r="J31" s="15" t="s">
        <v>1459</v>
      </c>
      <c r="K31" s="15" t="s">
        <v>1460</v>
      </c>
    </row>
    <row r="32" spans="1:11" ht="14.25" x14ac:dyDescent="0.2">
      <c r="A32" s="15">
        <v>3</v>
      </c>
      <c r="B32" s="18">
        <v>8639520</v>
      </c>
      <c r="C32" s="18">
        <v>8639520</v>
      </c>
      <c r="D32" s="19">
        <v>7.5165204631776401</v>
      </c>
      <c r="E32" s="15">
        <v>60</v>
      </c>
      <c r="F32" s="15" t="s">
        <v>2271</v>
      </c>
      <c r="G32" s="18">
        <v>8639345</v>
      </c>
      <c r="H32" s="15" t="s">
        <v>2270</v>
      </c>
      <c r="I32" s="15" t="s">
        <v>4584</v>
      </c>
      <c r="J32" s="15" t="s">
        <v>4584</v>
      </c>
      <c r="K32" s="15" t="s">
        <v>4585</v>
      </c>
    </row>
    <row r="33" spans="1:11" ht="14.25" x14ac:dyDescent="0.2">
      <c r="A33" s="15">
        <v>2</v>
      </c>
      <c r="B33" s="18">
        <v>12994816</v>
      </c>
      <c r="C33" s="18">
        <v>12994816</v>
      </c>
      <c r="D33" s="19">
        <v>7.5007283327329901</v>
      </c>
      <c r="E33" s="15">
        <v>-3</v>
      </c>
      <c r="F33" s="15" t="s">
        <v>2281</v>
      </c>
      <c r="G33" s="18">
        <v>12994813</v>
      </c>
      <c r="H33" s="15" t="s">
        <v>2270</v>
      </c>
      <c r="I33" s="15" t="s">
        <v>4011</v>
      </c>
      <c r="J33" s="15" t="s">
        <v>4012</v>
      </c>
      <c r="K33" s="15" t="s">
        <v>4013</v>
      </c>
    </row>
    <row r="34" spans="1:11" ht="14.25" x14ac:dyDescent="0.2">
      <c r="A34" s="15">
        <v>2</v>
      </c>
      <c r="B34" s="18">
        <v>12994816</v>
      </c>
      <c r="C34" s="18">
        <v>12994816</v>
      </c>
      <c r="D34" s="19">
        <v>7.5007283327329901</v>
      </c>
      <c r="E34" s="15">
        <v>83</v>
      </c>
      <c r="F34" s="15" t="s">
        <v>2282</v>
      </c>
      <c r="G34" s="18">
        <v>12996012</v>
      </c>
      <c r="H34" s="15" t="s">
        <v>2270</v>
      </c>
      <c r="I34" s="15" t="s">
        <v>4011</v>
      </c>
      <c r="J34" s="15" t="s">
        <v>4012</v>
      </c>
      <c r="K34" s="15" t="s">
        <v>4013</v>
      </c>
    </row>
    <row r="35" spans="1:11" ht="14.25" x14ac:dyDescent="0.2">
      <c r="A35" s="15">
        <v>5</v>
      </c>
      <c r="B35" s="18">
        <v>7095919</v>
      </c>
      <c r="C35" s="18">
        <v>7095919</v>
      </c>
      <c r="D35" s="19">
        <v>7.4968805121381203</v>
      </c>
      <c r="E35" s="15">
        <v>-31</v>
      </c>
      <c r="F35" s="15" t="s">
        <v>12872</v>
      </c>
      <c r="G35" s="18">
        <v>7095888</v>
      </c>
      <c r="H35" s="15" t="s">
        <v>2270</v>
      </c>
      <c r="I35" s="15" t="s">
        <v>5790</v>
      </c>
      <c r="J35" s="15" t="s">
        <v>5791</v>
      </c>
      <c r="K35" s="15" t="s">
        <v>5792</v>
      </c>
    </row>
    <row r="36" spans="1:11" ht="14.25" x14ac:dyDescent="0.2">
      <c r="A36" s="15">
        <v>5</v>
      </c>
      <c r="B36" s="18">
        <v>7095919</v>
      </c>
      <c r="C36" s="18">
        <v>7095919</v>
      </c>
      <c r="D36" s="19">
        <v>7.4968805121381203</v>
      </c>
      <c r="E36" s="15">
        <v>63</v>
      </c>
      <c r="F36" s="15" t="s">
        <v>12871</v>
      </c>
      <c r="G36" s="18">
        <v>7095982</v>
      </c>
      <c r="H36" s="15" t="s">
        <v>2270</v>
      </c>
      <c r="I36" s="15" t="s">
        <v>5790</v>
      </c>
      <c r="J36" s="15" t="s">
        <v>5791</v>
      </c>
      <c r="K36" s="15" t="s">
        <v>5792</v>
      </c>
    </row>
    <row r="37" spans="1:11" ht="14.25" x14ac:dyDescent="0.2">
      <c r="A37" s="15">
        <v>3</v>
      </c>
      <c r="B37" s="18">
        <v>57445</v>
      </c>
      <c r="C37" s="18">
        <v>57445</v>
      </c>
      <c r="D37" s="19">
        <v>7.4933040996481699</v>
      </c>
      <c r="E37" s="15">
        <v>96</v>
      </c>
      <c r="F37" s="15" t="s">
        <v>12871</v>
      </c>
      <c r="G37" s="18">
        <v>57541</v>
      </c>
      <c r="H37" s="15" t="s">
        <v>2270</v>
      </c>
      <c r="I37" s="15" t="s">
        <v>4227</v>
      </c>
      <c r="J37" s="15" t="s">
        <v>4227</v>
      </c>
      <c r="K37" s="15" t="s">
        <v>4228</v>
      </c>
    </row>
    <row r="38" spans="1:11" ht="14.25" x14ac:dyDescent="0.2">
      <c r="A38" s="15">
        <v>4</v>
      </c>
      <c r="B38" s="18">
        <v>15651376</v>
      </c>
      <c r="C38" s="18">
        <v>15651376</v>
      </c>
      <c r="D38" s="19">
        <v>7.4837305065559097</v>
      </c>
      <c r="E38" s="15">
        <v>-1</v>
      </c>
      <c r="F38" s="15" t="s">
        <v>2281</v>
      </c>
      <c r="G38" s="18">
        <v>15651375</v>
      </c>
      <c r="H38" s="15" t="s">
        <v>2270</v>
      </c>
      <c r="I38" s="15" t="s">
        <v>1650</v>
      </c>
      <c r="J38" s="15" t="s">
        <v>1650</v>
      </c>
      <c r="K38" s="15" t="s">
        <v>1651</v>
      </c>
    </row>
    <row r="39" spans="1:11" ht="14.25" x14ac:dyDescent="0.2">
      <c r="A39" s="15">
        <v>1</v>
      </c>
      <c r="B39" s="18">
        <v>19059770</v>
      </c>
      <c r="C39" s="18">
        <v>19059770</v>
      </c>
      <c r="D39" s="19">
        <v>7.45502134376241</v>
      </c>
      <c r="E39" s="15">
        <v>50</v>
      </c>
      <c r="F39" s="15" t="s">
        <v>2271</v>
      </c>
      <c r="G39" s="18">
        <v>19059884</v>
      </c>
      <c r="H39" s="15" t="s">
        <v>2272</v>
      </c>
      <c r="I39" s="15" t="s">
        <v>3284</v>
      </c>
      <c r="J39" s="15" t="s">
        <v>3284</v>
      </c>
      <c r="K39" s="15" t="s">
        <v>197</v>
      </c>
    </row>
    <row r="40" spans="1:11" ht="14.25" x14ac:dyDescent="0.2">
      <c r="A40" s="15">
        <v>1</v>
      </c>
      <c r="B40" s="18">
        <v>3323640</v>
      </c>
      <c r="C40" s="18">
        <v>3323641</v>
      </c>
      <c r="D40" s="19">
        <v>7.4120344216277099</v>
      </c>
      <c r="E40" s="15">
        <v>94</v>
      </c>
      <c r="F40" s="15" t="s">
        <v>2271</v>
      </c>
      <c r="G40" s="18">
        <v>3323474</v>
      </c>
      <c r="H40" s="15" t="s">
        <v>2270</v>
      </c>
      <c r="I40" s="15" t="s">
        <v>2877</v>
      </c>
      <c r="J40" s="15" t="s">
        <v>2877</v>
      </c>
      <c r="K40" s="15" t="s">
        <v>2878</v>
      </c>
    </row>
    <row r="41" spans="1:11" ht="14.25" x14ac:dyDescent="0.2">
      <c r="A41" s="15">
        <v>1</v>
      </c>
      <c r="B41" s="18">
        <v>27562862</v>
      </c>
      <c r="C41" s="18">
        <v>27562862</v>
      </c>
      <c r="D41" s="19">
        <v>7.3768809385070604</v>
      </c>
      <c r="E41" s="15">
        <v>33</v>
      </c>
      <c r="F41" s="15" t="s">
        <v>12871</v>
      </c>
      <c r="G41" s="18">
        <v>27562895</v>
      </c>
      <c r="H41" s="15" t="s">
        <v>2270</v>
      </c>
      <c r="I41" s="15" t="s">
        <v>3554</v>
      </c>
      <c r="J41" s="15" t="s">
        <v>3555</v>
      </c>
      <c r="K41" s="15" t="s">
        <v>3556</v>
      </c>
    </row>
    <row r="42" spans="1:11" ht="14.25" x14ac:dyDescent="0.2">
      <c r="A42" s="15">
        <v>1</v>
      </c>
      <c r="B42" s="18">
        <v>11644582</v>
      </c>
      <c r="C42" s="18">
        <v>11644582</v>
      </c>
      <c r="D42" s="19">
        <v>7.3505810504804101</v>
      </c>
      <c r="E42" s="15">
        <v>0</v>
      </c>
      <c r="F42" s="15" t="s">
        <v>12871</v>
      </c>
      <c r="G42" s="18">
        <v>11644582</v>
      </c>
      <c r="H42" s="15" t="s">
        <v>2272</v>
      </c>
      <c r="I42" s="15" t="s">
        <v>146</v>
      </c>
      <c r="J42" s="15" t="s">
        <v>147</v>
      </c>
      <c r="K42" s="15" t="s">
        <v>148</v>
      </c>
    </row>
    <row r="43" spans="1:11" ht="14.25" x14ac:dyDescent="0.2">
      <c r="A43" s="15">
        <v>3</v>
      </c>
      <c r="B43" s="18">
        <v>3780107</v>
      </c>
      <c r="C43" s="18">
        <v>3780107</v>
      </c>
      <c r="D43" s="19">
        <v>7.3219818601800899</v>
      </c>
      <c r="E43" s="15">
        <v>8</v>
      </c>
      <c r="F43" s="15" t="s">
        <v>12871</v>
      </c>
      <c r="G43" s="18">
        <v>3780115</v>
      </c>
      <c r="H43" s="15" t="s">
        <v>2270</v>
      </c>
      <c r="I43" s="15" t="s">
        <v>4399</v>
      </c>
      <c r="J43" s="15" t="s">
        <v>4400</v>
      </c>
      <c r="K43" s="15" t="s">
        <v>4401</v>
      </c>
    </row>
    <row r="44" spans="1:11" ht="14.25" x14ac:dyDescent="0.2">
      <c r="A44" s="15">
        <v>5</v>
      </c>
      <c r="B44" s="18">
        <v>774396</v>
      </c>
      <c r="C44" s="18">
        <v>774396</v>
      </c>
      <c r="D44" s="19">
        <v>7.3130195178722603</v>
      </c>
      <c r="E44" s="15">
        <v>22</v>
      </c>
      <c r="F44" s="15" t="s">
        <v>2271</v>
      </c>
      <c r="G44" s="18">
        <v>774590</v>
      </c>
      <c r="H44" s="15" t="s">
        <v>2272</v>
      </c>
      <c r="I44" s="15" t="s">
        <v>5577</v>
      </c>
      <c r="J44" s="15" t="s">
        <v>5577</v>
      </c>
      <c r="K44" s="15" t="s">
        <v>1189</v>
      </c>
    </row>
    <row r="45" spans="1:11" ht="14.25" x14ac:dyDescent="0.2">
      <c r="A45" s="15">
        <v>1</v>
      </c>
      <c r="B45" s="18">
        <v>3310953</v>
      </c>
      <c r="C45" s="18">
        <v>3310954</v>
      </c>
      <c r="D45" s="19">
        <v>7.2858393148821996</v>
      </c>
      <c r="E45" s="15">
        <v>23</v>
      </c>
      <c r="F45" s="15" t="s">
        <v>2271</v>
      </c>
      <c r="G45" s="18">
        <v>3311138</v>
      </c>
      <c r="H45" s="15" t="s">
        <v>2272</v>
      </c>
      <c r="I45" s="15" t="s">
        <v>2874</v>
      </c>
      <c r="J45" s="15" t="s">
        <v>2875</v>
      </c>
      <c r="K45" s="15" t="s">
        <v>2876</v>
      </c>
    </row>
    <row r="46" spans="1:11" ht="14.25" x14ac:dyDescent="0.2">
      <c r="A46" s="15">
        <v>5</v>
      </c>
      <c r="B46" s="18">
        <v>16151617</v>
      </c>
      <c r="C46" s="18">
        <v>16151617</v>
      </c>
      <c r="D46" s="19">
        <v>7.2501549295999199</v>
      </c>
      <c r="E46" s="15">
        <v>95</v>
      </c>
      <c r="F46" s="15" t="s">
        <v>2271</v>
      </c>
      <c r="G46" s="18">
        <v>16152120</v>
      </c>
      <c r="H46" s="15" t="s">
        <v>2272</v>
      </c>
      <c r="I46" s="15" t="s">
        <v>5901</v>
      </c>
      <c r="J46" s="15" t="s">
        <v>5902</v>
      </c>
      <c r="K46" s="15" t="s">
        <v>5903</v>
      </c>
    </row>
    <row r="47" spans="1:11" ht="14.25" x14ac:dyDescent="0.2">
      <c r="A47" s="15">
        <v>4</v>
      </c>
      <c r="B47" s="18">
        <v>12797031</v>
      </c>
      <c r="C47" s="18">
        <v>12797031</v>
      </c>
      <c r="D47" s="19">
        <v>7.1899857670218701</v>
      </c>
      <c r="E47" s="15">
        <v>56</v>
      </c>
      <c r="F47" s="15" t="s">
        <v>2282</v>
      </c>
      <c r="G47" s="18">
        <v>12797212</v>
      </c>
      <c r="H47" s="15" t="s">
        <v>2270</v>
      </c>
      <c r="I47" s="15" t="s">
        <v>5300</v>
      </c>
      <c r="J47" s="15" t="s">
        <v>5300</v>
      </c>
      <c r="K47" s="15" t="s">
        <v>5301</v>
      </c>
    </row>
    <row r="48" spans="1:11" ht="14.25" x14ac:dyDescent="0.2">
      <c r="A48" s="15">
        <v>1</v>
      </c>
      <c r="B48" s="18">
        <v>3310955</v>
      </c>
      <c r="C48" s="18">
        <v>3310955</v>
      </c>
      <c r="D48" s="19">
        <v>7.1572660099988203</v>
      </c>
      <c r="E48" s="15">
        <v>25</v>
      </c>
      <c r="F48" s="15" t="s">
        <v>2271</v>
      </c>
      <c r="G48" s="18">
        <v>3311138</v>
      </c>
      <c r="H48" s="15" t="s">
        <v>2272</v>
      </c>
      <c r="I48" s="15" t="s">
        <v>2874</v>
      </c>
      <c r="J48" s="15" t="s">
        <v>2875</v>
      </c>
      <c r="K48" s="15" t="s">
        <v>2876</v>
      </c>
    </row>
    <row r="49" spans="1:11" ht="14.25" x14ac:dyDescent="0.2">
      <c r="A49" s="15">
        <v>2</v>
      </c>
      <c r="B49" s="18">
        <v>2345974</v>
      </c>
      <c r="C49" s="18">
        <v>2345974</v>
      </c>
      <c r="D49" s="19">
        <v>7.14771848340279</v>
      </c>
      <c r="E49" s="15">
        <v>78</v>
      </c>
      <c r="F49" s="15" t="s">
        <v>12871</v>
      </c>
      <c r="G49" s="18">
        <v>2345896</v>
      </c>
      <c r="H49" s="15" t="s">
        <v>2272</v>
      </c>
      <c r="I49" s="15" t="s">
        <v>3741</v>
      </c>
      <c r="J49" s="15" t="s">
        <v>3741</v>
      </c>
      <c r="K49" s="15" t="s">
        <v>1816</v>
      </c>
    </row>
    <row r="50" spans="1:11" ht="14.25" x14ac:dyDescent="0.2">
      <c r="A50" s="15">
        <v>5</v>
      </c>
      <c r="B50" s="18">
        <v>421089</v>
      </c>
      <c r="C50" s="18">
        <v>421089</v>
      </c>
      <c r="D50" s="19">
        <v>7.0866908443606604</v>
      </c>
      <c r="E50" s="15">
        <v>-65</v>
      </c>
      <c r="F50" s="15" t="s">
        <v>12872</v>
      </c>
      <c r="G50" s="18">
        <v>421024</v>
      </c>
      <c r="H50" s="15" t="s">
        <v>2270</v>
      </c>
      <c r="I50" s="15" t="s">
        <v>5562</v>
      </c>
      <c r="J50" s="15" t="s">
        <v>5563</v>
      </c>
      <c r="K50" s="15" t="s">
        <v>928</v>
      </c>
    </row>
    <row r="51" spans="1:11" ht="14.25" x14ac:dyDescent="0.2">
      <c r="A51" s="15">
        <v>5</v>
      </c>
      <c r="B51" s="18">
        <v>421089</v>
      </c>
      <c r="C51" s="18">
        <v>421089</v>
      </c>
      <c r="D51" s="19">
        <v>7.0866908443606604</v>
      </c>
      <c r="E51" s="15">
        <v>73</v>
      </c>
      <c r="F51" s="15" t="s">
        <v>12871</v>
      </c>
      <c r="G51" s="18">
        <v>421162</v>
      </c>
      <c r="H51" s="15" t="s">
        <v>2270</v>
      </c>
      <c r="I51" s="15" t="s">
        <v>5562</v>
      </c>
      <c r="J51" s="15" t="s">
        <v>5563</v>
      </c>
      <c r="K51" s="15" t="s">
        <v>928</v>
      </c>
    </row>
    <row r="52" spans="1:11" ht="14.25" x14ac:dyDescent="0.2">
      <c r="A52" s="15">
        <v>4</v>
      </c>
      <c r="B52" s="18">
        <v>16764439</v>
      </c>
      <c r="C52" s="18">
        <v>16764439</v>
      </c>
      <c r="D52" s="19">
        <v>7.0559220797968001</v>
      </c>
      <c r="E52" s="15">
        <v>-47</v>
      </c>
      <c r="F52" s="15" t="s">
        <v>2271</v>
      </c>
      <c r="G52" s="18">
        <v>16764325</v>
      </c>
      <c r="H52" s="15" t="s">
        <v>2270</v>
      </c>
      <c r="I52" s="15" t="s">
        <v>5465</v>
      </c>
      <c r="J52" s="15" t="s">
        <v>5465</v>
      </c>
      <c r="K52" s="15" t="s">
        <v>5466</v>
      </c>
    </row>
    <row r="53" spans="1:11" ht="14.25" x14ac:dyDescent="0.2">
      <c r="A53" s="15">
        <v>2</v>
      </c>
      <c r="B53" s="18">
        <v>847549</v>
      </c>
      <c r="C53" s="18">
        <v>847549</v>
      </c>
      <c r="D53" s="19">
        <v>7.0000902901584601</v>
      </c>
      <c r="E53" s="15">
        <v>-38</v>
      </c>
      <c r="F53" s="15" t="s">
        <v>12872</v>
      </c>
      <c r="G53" s="18">
        <v>847511</v>
      </c>
      <c r="H53" s="15" t="s">
        <v>2270</v>
      </c>
      <c r="I53" s="15" t="s">
        <v>3708</v>
      </c>
      <c r="J53" s="15" t="s">
        <v>3708</v>
      </c>
      <c r="K53" s="15" t="s">
        <v>3213</v>
      </c>
    </row>
    <row r="54" spans="1:11" ht="14.25" x14ac:dyDescent="0.2">
      <c r="A54" s="15">
        <v>3</v>
      </c>
      <c r="B54" s="18">
        <v>7239992</v>
      </c>
      <c r="C54" s="18">
        <v>7239992</v>
      </c>
      <c r="D54" s="19">
        <v>6.93473978518709</v>
      </c>
      <c r="E54" s="15">
        <v>84</v>
      </c>
      <c r="F54" s="15" t="s">
        <v>2271</v>
      </c>
      <c r="G54" s="18">
        <v>7240097</v>
      </c>
      <c r="H54" s="15" t="s">
        <v>2272</v>
      </c>
      <c r="I54" s="15" t="s">
        <v>4533</v>
      </c>
      <c r="J54" s="15" t="s">
        <v>4533</v>
      </c>
      <c r="K54" s="15" t="s">
        <v>4534</v>
      </c>
    </row>
    <row r="55" spans="1:11" ht="14.25" x14ac:dyDescent="0.2">
      <c r="A55" s="15">
        <v>1</v>
      </c>
      <c r="B55" s="18">
        <v>28511742</v>
      </c>
      <c r="C55" s="18">
        <v>28511750</v>
      </c>
      <c r="D55" s="19">
        <v>6.9179469638149804</v>
      </c>
      <c r="E55" s="15">
        <v>-77</v>
      </c>
      <c r="F55" s="15" t="s">
        <v>2281</v>
      </c>
      <c r="G55" s="18">
        <v>28511826</v>
      </c>
      <c r="H55" s="15" t="s">
        <v>2272</v>
      </c>
      <c r="I55" s="15" t="s">
        <v>510</v>
      </c>
      <c r="J55" s="15" t="s">
        <v>511</v>
      </c>
      <c r="K55" s="15" t="s">
        <v>512</v>
      </c>
    </row>
    <row r="56" spans="1:11" ht="14.25" x14ac:dyDescent="0.2">
      <c r="A56" s="15">
        <v>1</v>
      </c>
      <c r="B56" s="18">
        <v>28511742</v>
      </c>
      <c r="C56" s="18">
        <v>28511750</v>
      </c>
      <c r="D56" s="19">
        <v>6.9179469638149804</v>
      </c>
      <c r="E56" s="15">
        <v>7</v>
      </c>
      <c r="F56" s="15" t="s">
        <v>2282</v>
      </c>
      <c r="G56" s="18">
        <v>28511736</v>
      </c>
      <c r="H56" s="15" t="s">
        <v>2272</v>
      </c>
      <c r="I56" s="15" t="s">
        <v>510</v>
      </c>
      <c r="J56" s="15" t="s">
        <v>511</v>
      </c>
      <c r="K56" s="15" t="s">
        <v>512</v>
      </c>
    </row>
    <row r="57" spans="1:11" ht="14.25" x14ac:dyDescent="0.2">
      <c r="A57" s="15">
        <v>5</v>
      </c>
      <c r="B57" s="18">
        <v>17502445</v>
      </c>
      <c r="C57" s="18">
        <v>17502445</v>
      </c>
      <c r="D57" s="19">
        <v>6.9080582228073402</v>
      </c>
      <c r="E57" s="15">
        <v>55</v>
      </c>
      <c r="F57" s="15" t="s">
        <v>12871</v>
      </c>
      <c r="G57" s="18">
        <v>17502390</v>
      </c>
      <c r="H57" s="15" t="s">
        <v>2272</v>
      </c>
      <c r="I57" s="15" t="s">
        <v>5932</v>
      </c>
      <c r="J57" s="15" t="s">
        <v>5932</v>
      </c>
      <c r="K57" s="15" t="s">
        <v>2744</v>
      </c>
    </row>
    <row r="58" spans="1:11" ht="14.25" x14ac:dyDescent="0.2">
      <c r="A58" s="15">
        <v>4</v>
      </c>
      <c r="B58" s="18">
        <v>14301065</v>
      </c>
      <c r="C58" s="18">
        <v>14301065</v>
      </c>
      <c r="D58" s="19">
        <v>6.8808031810725101</v>
      </c>
      <c r="E58" s="15">
        <v>-1</v>
      </c>
      <c r="F58" s="15" t="s">
        <v>2281</v>
      </c>
      <c r="G58" s="18">
        <v>14301064</v>
      </c>
      <c r="H58" s="15" t="s">
        <v>2270</v>
      </c>
      <c r="I58" s="15" t="s">
        <v>5360</v>
      </c>
      <c r="J58" s="15" t="s">
        <v>5361</v>
      </c>
      <c r="K58" s="15" t="s">
        <v>5362</v>
      </c>
    </row>
    <row r="59" spans="1:11" ht="14.25" x14ac:dyDescent="0.2">
      <c r="A59" s="15">
        <v>4</v>
      </c>
      <c r="B59" s="18">
        <v>14301065</v>
      </c>
      <c r="C59" s="18">
        <v>14301065</v>
      </c>
      <c r="D59" s="19">
        <v>6.8808031810725101</v>
      </c>
      <c r="E59" s="15">
        <v>99</v>
      </c>
      <c r="F59" s="15" t="s">
        <v>2282</v>
      </c>
      <c r="G59" s="18">
        <v>14301231</v>
      </c>
      <c r="H59" s="15" t="s">
        <v>2270</v>
      </c>
      <c r="I59" s="15" t="s">
        <v>5360</v>
      </c>
      <c r="J59" s="15" t="s">
        <v>5361</v>
      </c>
      <c r="K59" s="15" t="s">
        <v>5362</v>
      </c>
    </row>
    <row r="60" spans="1:11" ht="14.25" x14ac:dyDescent="0.2">
      <c r="A60" s="15">
        <v>5</v>
      </c>
      <c r="B60" s="18">
        <v>18100595</v>
      </c>
      <c r="C60" s="18">
        <v>18100595</v>
      </c>
      <c r="D60" s="19">
        <v>6.87429272106802</v>
      </c>
      <c r="E60" s="15">
        <v>-45</v>
      </c>
      <c r="F60" s="15" t="s">
        <v>2281</v>
      </c>
      <c r="G60" s="18">
        <v>18100550</v>
      </c>
      <c r="H60" s="15" t="s">
        <v>2270</v>
      </c>
      <c r="I60" s="15" t="s">
        <v>1899</v>
      </c>
      <c r="J60" s="15" t="s">
        <v>1899</v>
      </c>
      <c r="K60" s="15" t="s">
        <v>1304</v>
      </c>
    </row>
    <row r="61" spans="1:11" ht="14.25" x14ac:dyDescent="0.2">
      <c r="A61" s="15">
        <v>5</v>
      </c>
      <c r="B61" s="18">
        <v>18100595</v>
      </c>
      <c r="C61" s="18">
        <v>18100595</v>
      </c>
      <c r="D61" s="19">
        <v>6.87429272106802</v>
      </c>
      <c r="E61" s="15">
        <v>63</v>
      </c>
      <c r="F61" s="15" t="s">
        <v>2282</v>
      </c>
      <c r="G61" s="18">
        <v>18100766</v>
      </c>
      <c r="H61" s="15" t="s">
        <v>2270</v>
      </c>
      <c r="I61" s="15" t="s">
        <v>1899</v>
      </c>
      <c r="J61" s="15" t="s">
        <v>1899</v>
      </c>
      <c r="K61" s="15" t="s">
        <v>1304</v>
      </c>
    </row>
    <row r="62" spans="1:11" ht="14.25" x14ac:dyDescent="0.2">
      <c r="A62" s="15">
        <v>1</v>
      </c>
      <c r="B62" s="18">
        <v>16865912</v>
      </c>
      <c r="C62" s="18">
        <v>16865912</v>
      </c>
      <c r="D62" s="19">
        <v>6.8562342443852398</v>
      </c>
      <c r="E62" s="15">
        <v>-43</v>
      </c>
      <c r="F62" s="15" t="s">
        <v>12872</v>
      </c>
      <c r="G62" s="18">
        <v>16865869</v>
      </c>
      <c r="H62" s="15" t="s">
        <v>2270</v>
      </c>
      <c r="I62" s="15" t="s">
        <v>3232</v>
      </c>
      <c r="J62" s="15" t="s">
        <v>3232</v>
      </c>
      <c r="K62" s="15" t="s">
        <v>3233</v>
      </c>
    </row>
    <row r="63" spans="1:11" ht="14.25" x14ac:dyDescent="0.2">
      <c r="A63" s="15">
        <v>1</v>
      </c>
      <c r="B63" s="18">
        <v>16865912</v>
      </c>
      <c r="C63" s="18">
        <v>16865912</v>
      </c>
      <c r="D63" s="19">
        <v>6.8562342443852398</v>
      </c>
      <c r="E63" s="15">
        <v>29</v>
      </c>
      <c r="F63" s="15" t="s">
        <v>12871</v>
      </c>
      <c r="G63" s="18">
        <v>16865941</v>
      </c>
      <c r="H63" s="15" t="s">
        <v>2270</v>
      </c>
      <c r="I63" s="15" t="s">
        <v>3232</v>
      </c>
      <c r="J63" s="15" t="s">
        <v>3232</v>
      </c>
      <c r="K63" s="15" t="s">
        <v>3233</v>
      </c>
    </row>
    <row r="64" spans="1:11" ht="14.25" x14ac:dyDescent="0.2">
      <c r="A64" s="15">
        <v>1</v>
      </c>
      <c r="B64" s="18">
        <v>29858478</v>
      </c>
      <c r="C64" s="18">
        <v>29858478</v>
      </c>
      <c r="D64" s="19">
        <v>6.8238693618062998</v>
      </c>
      <c r="E64" s="15">
        <v>-64</v>
      </c>
      <c r="F64" s="15" t="s">
        <v>2281</v>
      </c>
      <c r="G64" s="18">
        <v>29858542</v>
      </c>
      <c r="H64" s="15" t="s">
        <v>2272</v>
      </c>
      <c r="I64" s="15" t="s">
        <v>543</v>
      </c>
      <c r="J64" s="15" t="s">
        <v>544</v>
      </c>
      <c r="K64" s="15" t="s">
        <v>545</v>
      </c>
    </row>
    <row r="65" spans="1:11" ht="14.25" x14ac:dyDescent="0.2">
      <c r="A65" s="15">
        <v>1</v>
      </c>
      <c r="B65" s="18">
        <v>19276039</v>
      </c>
      <c r="C65" s="18">
        <v>19276039</v>
      </c>
      <c r="D65" s="19">
        <v>6.7528032065693298</v>
      </c>
      <c r="E65" s="15">
        <v>-74</v>
      </c>
      <c r="F65" s="15" t="s">
        <v>12872</v>
      </c>
      <c r="G65" s="18">
        <v>19275965</v>
      </c>
      <c r="H65" s="15" t="s">
        <v>2270</v>
      </c>
      <c r="I65" s="15" t="s">
        <v>3287</v>
      </c>
      <c r="J65" s="15" t="s">
        <v>3287</v>
      </c>
      <c r="K65" s="15" t="s">
        <v>259</v>
      </c>
    </row>
    <row r="66" spans="1:11" ht="14.25" x14ac:dyDescent="0.2">
      <c r="A66" s="15">
        <v>2</v>
      </c>
      <c r="B66" s="18">
        <v>1469</v>
      </c>
      <c r="C66" s="18">
        <v>1471</v>
      </c>
      <c r="D66" s="19">
        <v>6.7439445684454897</v>
      </c>
      <c r="E66" s="15">
        <v>11</v>
      </c>
      <c r="F66" s="15" t="s">
        <v>12871</v>
      </c>
      <c r="G66" s="18">
        <v>1458</v>
      </c>
      <c r="H66" s="15" t="s">
        <v>2272</v>
      </c>
      <c r="I66" s="15" t="s">
        <v>916</v>
      </c>
      <c r="J66" s="15" t="s">
        <v>916</v>
      </c>
      <c r="K66" s="15" t="s">
        <v>917</v>
      </c>
    </row>
    <row r="67" spans="1:11" ht="14.25" x14ac:dyDescent="0.2">
      <c r="A67" s="15">
        <v>2</v>
      </c>
      <c r="B67" s="18">
        <v>17674536</v>
      </c>
      <c r="C67" s="18">
        <v>17674536</v>
      </c>
      <c r="D67" s="19">
        <v>6.6742140579845204</v>
      </c>
      <c r="E67" s="15">
        <v>21</v>
      </c>
      <c r="F67" s="15" t="s">
        <v>12871</v>
      </c>
      <c r="G67" s="18">
        <v>17674557</v>
      </c>
      <c r="H67" s="15" t="s">
        <v>2270</v>
      </c>
      <c r="I67" s="15" t="s">
        <v>4148</v>
      </c>
      <c r="J67" s="15" t="s">
        <v>4148</v>
      </c>
      <c r="K67" s="15" t="s">
        <v>168</v>
      </c>
    </row>
    <row r="68" spans="1:11" ht="14.25" x14ac:dyDescent="0.2">
      <c r="A68" s="15">
        <v>5</v>
      </c>
      <c r="B68" s="18">
        <v>203048</v>
      </c>
      <c r="C68" s="18">
        <v>203048</v>
      </c>
      <c r="D68" s="19">
        <v>6.6558603357645802</v>
      </c>
      <c r="E68" s="15">
        <v>-34</v>
      </c>
      <c r="F68" s="15" t="s">
        <v>2281</v>
      </c>
      <c r="G68" s="18">
        <v>203082</v>
      </c>
      <c r="H68" s="15" t="s">
        <v>2272</v>
      </c>
      <c r="I68" s="15" t="s">
        <v>1929</v>
      </c>
      <c r="J68" s="15" t="s">
        <v>1930</v>
      </c>
      <c r="K68" s="15" t="s">
        <v>1931</v>
      </c>
    </row>
    <row r="69" spans="1:11" ht="14.25" x14ac:dyDescent="0.2">
      <c r="A69" s="15">
        <v>5</v>
      </c>
      <c r="B69" s="18">
        <v>203048</v>
      </c>
      <c r="C69" s="18">
        <v>203048</v>
      </c>
      <c r="D69" s="19">
        <v>6.6558603357645802</v>
      </c>
      <c r="E69" s="15">
        <v>70</v>
      </c>
      <c r="F69" s="15" t="s">
        <v>2282</v>
      </c>
      <c r="G69" s="18">
        <v>202978</v>
      </c>
      <c r="H69" s="15" t="s">
        <v>2272</v>
      </c>
      <c r="I69" s="15" t="s">
        <v>1929</v>
      </c>
      <c r="J69" s="15" t="s">
        <v>1930</v>
      </c>
      <c r="K69" s="15" t="s">
        <v>1931</v>
      </c>
    </row>
    <row r="70" spans="1:11" ht="14.25" x14ac:dyDescent="0.2">
      <c r="A70" s="15">
        <v>1</v>
      </c>
      <c r="B70" s="18">
        <v>8286003</v>
      </c>
      <c r="C70" s="18">
        <v>8286003</v>
      </c>
      <c r="D70" s="19">
        <v>6.6287937972984503</v>
      </c>
      <c r="E70" s="15">
        <v>59</v>
      </c>
      <c r="F70" s="15" t="s">
        <v>12871</v>
      </c>
      <c r="G70" s="18">
        <v>8286062</v>
      </c>
      <c r="H70" s="15" t="s">
        <v>2270</v>
      </c>
      <c r="I70" s="15" t="s">
        <v>3092</v>
      </c>
      <c r="J70" s="15" t="s">
        <v>3092</v>
      </c>
      <c r="K70" s="15" t="s">
        <v>3093</v>
      </c>
    </row>
    <row r="71" spans="1:11" ht="14.25" x14ac:dyDescent="0.2">
      <c r="A71" s="15">
        <v>1</v>
      </c>
      <c r="B71" s="18">
        <v>9855918</v>
      </c>
      <c r="C71" s="18">
        <v>9855918</v>
      </c>
      <c r="D71" s="19">
        <v>6.6072532666218198</v>
      </c>
      <c r="E71" s="15">
        <v>61</v>
      </c>
      <c r="F71" s="15" t="s">
        <v>12871</v>
      </c>
      <c r="G71" s="18">
        <v>9855857</v>
      </c>
      <c r="H71" s="15" t="s">
        <v>2272</v>
      </c>
      <c r="I71" s="15" t="s">
        <v>3143</v>
      </c>
      <c r="J71" s="15" t="s">
        <v>3144</v>
      </c>
      <c r="K71" s="15" t="s">
        <v>2880</v>
      </c>
    </row>
    <row r="72" spans="1:11" ht="14.25" x14ac:dyDescent="0.2">
      <c r="A72" s="15">
        <v>1</v>
      </c>
      <c r="B72" s="18">
        <v>28233045</v>
      </c>
      <c r="C72" s="18">
        <v>28233045</v>
      </c>
      <c r="D72" s="19">
        <v>6.5915815920055199</v>
      </c>
      <c r="E72" s="15">
        <v>89</v>
      </c>
      <c r="F72" s="15" t="s">
        <v>2271</v>
      </c>
      <c r="G72" s="18">
        <v>28232607</v>
      </c>
      <c r="H72" s="15" t="s">
        <v>2270</v>
      </c>
      <c r="I72" s="15" t="s">
        <v>500</v>
      </c>
      <c r="J72" s="15" t="s">
        <v>501</v>
      </c>
      <c r="K72" s="15" t="s">
        <v>502</v>
      </c>
    </row>
    <row r="73" spans="1:11" ht="14.25" x14ac:dyDescent="0.2">
      <c r="A73" s="15">
        <v>5</v>
      </c>
      <c r="B73" s="18">
        <v>25696343</v>
      </c>
      <c r="C73" s="18">
        <v>25696343</v>
      </c>
      <c r="D73" s="19">
        <v>6.5615931967534298</v>
      </c>
      <c r="E73" s="15">
        <v>12</v>
      </c>
      <c r="F73" s="15" t="s">
        <v>12871</v>
      </c>
      <c r="G73" s="18">
        <v>25696331</v>
      </c>
      <c r="H73" s="15" t="s">
        <v>2272</v>
      </c>
      <c r="I73" s="15" t="s">
        <v>6247</v>
      </c>
      <c r="J73" s="15" t="s">
        <v>6248</v>
      </c>
      <c r="K73" s="15" t="s">
        <v>6249</v>
      </c>
    </row>
    <row r="74" spans="1:11" ht="14.25" x14ac:dyDescent="0.2">
      <c r="A74" s="15">
        <v>1</v>
      </c>
      <c r="B74" s="18">
        <v>3323732</v>
      </c>
      <c r="C74" s="18">
        <v>3323733</v>
      </c>
      <c r="D74" s="19">
        <v>6.5523706540621198</v>
      </c>
      <c r="E74" s="15">
        <v>2</v>
      </c>
      <c r="F74" s="15" t="s">
        <v>2271</v>
      </c>
      <c r="G74" s="18">
        <v>3323474</v>
      </c>
      <c r="H74" s="15" t="s">
        <v>2270</v>
      </c>
      <c r="I74" s="15" t="s">
        <v>2877</v>
      </c>
      <c r="J74" s="15" t="s">
        <v>2877</v>
      </c>
      <c r="K74" s="15" t="s">
        <v>2878</v>
      </c>
    </row>
    <row r="75" spans="1:11" ht="14.25" x14ac:dyDescent="0.2">
      <c r="A75" s="15">
        <v>1</v>
      </c>
      <c r="B75" s="18">
        <v>11644593</v>
      </c>
      <c r="C75" s="18">
        <v>11644593</v>
      </c>
      <c r="D75" s="19">
        <v>6.5480431161096897</v>
      </c>
      <c r="E75" s="15">
        <v>11</v>
      </c>
      <c r="F75" s="15" t="s">
        <v>12871</v>
      </c>
      <c r="G75" s="18">
        <v>11644582</v>
      </c>
      <c r="H75" s="15" t="s">
        <v>2272</v>
      </c>
      <c r="I75" s="15" t="s">
        <v>146</v>
      </c>
      <c r="J75" s="15" t="s">
        <v>147</v>
      </c>
      <c r="K75" s="15" t="s">
        <v>148</v>
      </c>
    </row>
    <row r="76" spans="1:11" ht="14.25" x14ac:dyDescent="0.2">
      <c r="A76" s="15">
        <v>3</v>
      </c>
      <c r="B76" s="18">
        <v>2828722</v>
      </c>
      <c r="C76" s="18">
        <v>2828722</v>
      </c>
      <c r="D76" s="19">
        <v>6.5477775490254402</v>
      </c>
      <c r="E76" s="15">
        <v>-83</v>
      </c>
      <c r="F76" s="15" t="s">
        <v>2281</v>
      </c>
      <c r="G76" s="18">
        <v>2828639</v>
      </c>
      <c r="H76" s="15" t="s">
        <v>2270</v>
      </c>
      <c r="I76" s="15" t="s">
        <v>4351</v>
      </c>
      <c r="J76" s="15" t="s">
        <v>4352</v>
      </c>
      <c r="K76" s="15" t="s">
        <v>4353</v>
      </c>
    </row>
    <row r="77" spans="1:11" ht="14.25" x14ac:dyDescent="0.2">
      <c r="A77" s="15">
        <v>3</v>
      </c>
      <c r="B77" s="18">
        <v>2828722</v>
      </c>
      <c r="C77" s="18">
        <v>2828722</v>
      </c>
      <c r="D77" s="19">
        <v>6.5477775490254402</v>
      </c>
      <c r="E77" s="15">
        <v>97</v>
      </c>
      <c r="F77" s="15" t="s">
        <v>2282</v>
      </c>
      <c r="G77" s="18">
        <v>2828947</v>
      </c>
      <c r="H77" s="15" t="s">
        <v>2270</v>
      </c>
      <c r="I77" s="15" t="s">
        <v>4351</v>
      </c>
      <c r="J77" s="15" t="s">
        <v>4352</v>
      </c>
      <c r="K77" s="15" t="s">
        <v>4353</v>
      </c>
    </row>
    <row r="78" spans="1:11" ht="14.25" x14ac:dyDescent="0.2">
      <c r="A78" s="15">
        <v>1</v>
      </c>
      <c r="B78" s="18">
        <v>9855926</v>
      </c>
      <c r="C78" s="18">
        <v>9855926</v>
      </c>
      <c r="D78" s="19">
        <v>6.5343097858711197</v>
      </c>
      <c r="E78" s="15">
        <v>69</v>
      </c>
      <c r="F78" s="15" t="s">
        <v>12871</v>
      </c>
      <c r="G78" s="18">
        <v>9855857</v>
      </c>
      <c r="H78" s="15" t="s">
        <v>2272</v>
      </c>
      <c r="I78" s="15" t="s">
        <v>3143</v>
      </c>
      <c r="J78" s="15" t="s">
        <v>3144</v>
      </c>
      <c r="K78" s="15" t="s">
        <v>2880</v>
      </c>
    </row>
    <row r="79" spans="1:11" ht="14.25" x14ac:dyDescent="0.2">
      <c r="A79" s="15">
        <v>5</v>
      </c>
      <c r="B79" s="18">
        <v>19097770</v>
      </c>
      <c r="C79" s="18">
        <v>19097770</v>
      </c>
      <c r="D79" s="19">
        <v>6.5061637367674399</v>
      </c>
      <c r="E79" s="15">
        <v>-90</v>
      </c>
      <c r="F79" s="15" t="s">
        <v>12872</v>
      </c>
      <c r="G79" s="18">
        <v>19097680</v>
      </c>
      <c r="H79" s="15" t="s">
        <v>2270</v>
      </c>
      <c r="I79" s="15" t="s">
        <v>5968</v>
      </c>
      <c r="J79" s="15" t="s">
        <v>5969</v>
      </c>
      <c r="K79" s="15" t="s">
        <v>5970</v>
      </c>
    </row>
    <row r="80" spans="1:11" ht="14.25" x14ac:dyDescent="0.2">
      <c r="A80" s="15">
        <v>5</v>
      </c>
      <c r="B80" s="18">
        <v>19097770</v>
      </c>
      <c r="C80" s="18">
        <v>19097770</v>
      </c>
      <c r="D80" s="19">
        <v>6.5061637367674399</v>
      </c>
      <c r="E80" s="15">
        <v>79</v>
      </c>
      <c r="F80" s="15" t="s">
        <v>12871</v>
      </c>
      <c r="G80" s="18">
        <v>19097849</v>
      </c>
      <c r="H80" s="15" t="s">
        <v>2270</v>
      </c>
      <c r="I80" s="15" t="s">
        <v>5968</v>
      </c>
      <c r="J80" s="15" t="s">
        <v>5969</v>
      </c>
      <c r="K80" s="15" t="s">
        <v>5970</v>
      </c>
    </row>
    <row r="81" spans="1:11" ht="14.25" x14ac:dyDescent="0.2">
      <c r="A81" s="15">
        <v>1</v>
      </c>
      <c r="B81" s="18">
        <v>6370464</v>
      </c>
      <c r="C81" s="18">
        <v>6370464</v>
      </c>
      <c r="D81" s="19">
        <v>6.50559805171196</v>
      </c>
      <c r="E81" s="15">
        <v>1</v>
      </c>
      <c r="F81" s="15" t="s">
        <v>12871</v>
      </c>
      <c r="G81" s="18">
        <v>6370463</v>
      </c>
      <c r="H81" s="15" t="s">
        <v>2272</v>
      </c>
      <c r="I81" s="15" t="s">
        <v>3018</v>
      </c>
      <c r="J81" s="15" t="s">
        <v>3019</v>
      </c>
      <c r="K81" s="15" t="s">
        <v>3020</v>
      </c>
    </row>
    <row r="82" spans="1:11" ht="14.25" x14ac:dyDescent="0.2">
      <c r="A82" s="15">
        <v>1</v>
      </c>
      <c r="B82" s="18">
        <v>23668772</v>
      </c>
      <c r="C82" s="18">
        <v>23668772</v>
      </c>
      <c r="D82" s="19">
        <v>6.4741753852696098</v>
      </c>
      <c r="E82" s="15">
        <v>-14</v>
      </c>
      <c r="F82" s="15" t="s">
        <v>12872</v>
      </c>
      <c r="G82" s="18">
        <v>23668758</v>
      </c>
      <c r="H82" s="15" t="s">
        <v>2270</v>
      </c>
      <c r="I82" s="15" t="s">
        <v>3425</v>
      </c>
      <c r="J82" s="15" t="s">
        <v>3426</v>
      </c>
      <c r="K82" s="15" t="s">
        <v>3427</v>
      </c>
    </row>
    <row r="83" spans="1:11" ht="14.25" x14ac:dyDescent="0.2">
      <c r="A83" s="15">
        <v>1</v>
      </c>
      <c r="B83" s="18">
        <v>23668772</v>
      </c>
      <c r="C83" s="18">
        <v>23668772</v>
      </c>
      <c r="D83" s="19">
        <v>6.4741753852696098</v>
      </c>
      <c r="E83" s="15">
        <v>65</v>
      </c>
      <c r="F83" s="15" t="s">
        <v>12871</v>
      </c>
      <c r="G83" s="18">
        <v>23668837</v>
      </c>
      <c r="H83" s="15" t="s">
        <v>2270</v>
      </c>
      <c r="I83" s="15" t="s">
        <v>3425</v>
      </c>
      <c r="J83" s="15" t="s">
        <v>3426</v>
      </c>
      <c r="K83" s="15" t="s">
        <v>3427</v>
      </c>
    </row>
    <row r="84" spans="1:11" ht="14.25" x14ac:dyDescent="0.2">
      <c r="A84" s="15">
        <v>1</v>
      </c>
      <c r="B84" s="18">
        <v>6247798</v>
      </c>
      <c r="C84" s="18">
        <v>6247798</v>
      </c>
      <c r="D84" s="19">
        <v>6.4649128374598499</v>
      </c>
      <c r="E84" s="15">
        <v>29</v>
      </c>
      <c r="F84" s="15" t="s">
        <v>2271</v>
      </c>
      <c r="G84" s="18">
        <v>6247666</v>
      </c>
      <c r="H84" s="15" t="s">
        <v>2270</v>
      </c>
      <c r="I84" s="15" t="s">
        <v>3010</v>
      </c>
      <c r="J84" s="15" t="s">
        <v>3011</v>
      </c>
      <c r="K84" s="15" t="s">
        <v>581</v>
      </c>
    </row>
    <row r="85" spans="1:11" ht="14.25" x14ac:dyDescent="0.2">
      <c r="A85" s="15">
        <v>5</v>
      </c>
      <c r="B85" s="18">
        <v>18100457</v>
      </c>
      <c r="C85" s="18">
        <v>18100457</v>
      </c>
      <c r="D85" s="19">
        <v>6.4381986093321304</v>
      </c>
      <c r="E85" s="15">
        <v>-20</v>
      </c>
      <c r="F85" s="15" t="s">
        <v>12872</v>
      </c>
      <c r="G85" s="18">
        <v>18100437</v>
      </c>
      <c r="H85" s="15" t="s">
        <v>2270</v>
      </c>
      <c r="I85" s="15" t="s">
        <v>1899</v>
      </c>
      <c r="J85" s="15" t="s">
        <v>1899</v>
      </c>
      <c r="K85" s="15" t="s">
        <v>1304</v>
      </c>
    </row>
    <row r="86" spans="1:11" ht="14.25" x14ac:dyDescent="0.2">
      <c r="A86" s="15">
        <v>5</v>
      </c>
      <c r="B86" s="18">
        <v>18100457</v>
      </c>
      <c r="C86" s="18">
        <v>18100457</v>
      </c>
      <c r="D86" s="19">
        <v>6.4381986093321304</v>
      </c>
      <c r="E86" s="15">
        <v>93</v>
      </c>
      <c r="F86" s="15" t="s">
        <v>12871</v>
      </c>
      <c r="G86" s="18">
        <v>18100550</v>
      </c>
      <c r="H86" s="15" t="s">
        <v>2270</v>
      </c>
      <c r="I86" s="15" t="s">
        <v>1899</v>
      </c>
      <c r="J86" s="15" t="s">
        <v>1899</v>
      </c>
      <c r="K86" s="15" t="s">
        <v>1304</v>
      </c>
    </row>
    <row r="87" spans="1:11" ht="14.25" x14ac:dyDescent="0.2">
      <c r="A87" s="15">
        <v>5</v>
      </c>
      <c r="B87" s="18">
        <v>7665300</v>
      </c>
      <c r="C87" s="18">
        <v>7665300</v>
      </c>
      <c r="D87" s="19">
        <v>6.43242172760631</v>
      </c>
      <c r="E87" s="15">
        <v>-16</v>
      </c>
      <c r="F87" s="15" t="s">
        <v>2281</v>
      </c>
      <c r="G87" s="18">
        <v>7665316</v>
      </c>
      <c r="H87" s="15" t="s">
        <v>2272</v>
      </c>
      <c r="I87" s="15" t="s">
        <v>5818</v>
      </c>
      <c r="J87" s="15" t="s">
        <v>5818</v>
      </c>
      <c r="K87" s="15" t="s">
        <v>5819</v>
      </c>
    </row>
    <row r="88" spans="1:11" ht="14.25" x14ac:dyDescent="0.2">
      <c r="A88" s="15">
        <v>5</v>
      </c>
      <c r="B88" s="18">
        <v>7665300</v>
      </c>
      <c r="C88" s="18">
        <v>7665300</v>
      </c>
      <c r="D88" s="19">
        <v>6.43242172760631</v>
      </c>
      <c r="E88" s="15">
        <v>81</v>
      </c>
      <c r="F88" s="15" t="s">
        <v>2282</v>
      </c>
      <c r="G88" s="18">
        <v>7665219</v>
      </c>
      <c r="H88" s="15" t="s">
        <v>2272</v>
      </c>
      <c r="I88" s="15" t="s">
        <v>5818</v>
      </c>
      <c r="J88" s="15" t="s">
        <v>5818</v>
      </c>
      <c r="K88" s="15" t="s">
        <v>5819</v>
      </c>
    </row>
    <row r="89" spans="1:11" ht="14.25" x14ac:dyDescent="0.2">
      <c r="A89" s="15">
        <v>2</v>
      </c>
      <c r="B89" s="18">
        <v>1953208</v>
      </c>
      <c r="C89" s="18">
        <v>1953208</v>
      </c>
      <c r="D89" s="19">
        <v>6.4288951561760497</v>
      </c>
      <c r="E89" s="15">
        <v>78</v>
      </c>
      <c r="F89" s="15" t="s">
        <v>12871</v>
      </c>
      <c r="G89" s="18">
        <v>1953130</v>
      </c>
      <c r="H89" s="15" t="s">
        <v>2272</v>
      </c>
      <c r="I89" s="15" t="s">
        <v>3730</v>
      </c>
      <c r="J89" s="15" t="s">
        <v>3730</v>
      </c>
      <c r="K89" s="15" t="s">
        <v>91</v>
      </c>
    </row>
    <row r="90" spans="1:11" ht="14.25" x14ac:dyDescent="0.2">
      <c r="A90" s="15">
        <v>1</v>
      </c>
      <c r="B90" s="18">
        <v>7125379</v>
      </c>
      <c r="C90" s="18">
        <v>7125385</v>
      </c>
      <c r="D90" s="19">
        <v>6.4230922017249004</v>
      </c>
      <c r="E90" s="15">
        <v>49</v>
      </c>
      <c r="F90" s="15" t="s">
        <v>2282</v>
      </c>
      <c r="G90" s="18">
        <v>7125543</v>
      </c>
      <c r="H90" s="15" t="s">
        <v>2270</v>
      </c>
      <c r="I90" s="15" t="s">
        <v>3054</v>
      </c>
      <c r="J90" s="15" t="s">
        <v>3054</v>
      </c>
      <c r="K90" s="15" t="s">
        <v>3055</v>
      </c>
    </row>
    <row r="91" spans="1:11" ht="14.25" x14ac:dyDescent="0.2">
      <c r="A91" s="15">
        <v>2</v>
      </c>
      <c r="B91" s="18">
        <v>1953140</v>
      </c>
      <c r="C91" s="18">
        <v>1953140</v>
      </c>
      <c r="D91" s="19">
        <v>6.4087912550055304</v>
      </c>
      <c r="E91" s="15">
        <v>10</v>
      </c>
      <c r="F91" s="15" t="s">
        <v>12871</v>
      </c>
      <c r="G91" s="18">
        <v>1953130</v>
      </c>
      <c r="H91" s="15" t="s">
        <v>2272</v>
      </c>
      <c r="I91" s="15" t="s">
        <v>3730</v>
      </c>
      <c r="J91" s="15" t="s">
        <v>3730</v>
      </c>
      <c r="K91" s="15" t="s">
        <v>91</v>
      </c>
    </row>
    <row r="92" spans="1:11" ht="14.25" x14ac:dyDescent="0.2">
      <c r="A92" s="15">
        <v>2</v>
      </c>
      <c r="B92" s="18">
        <v>1953141</v>
      </c>
      <c r="C92" s="18">
        <v>1953143</v>
      </c>
      <c r="D92" s="19">
        <v>6.4036756170209497</v>
      </c>
      <c r="E92" s="15">
        <v>11</v>
      </c>
      <c r="F92" s="15" t="s">
        <v>12871</v>
      </c>
      <c r="G92" s="18">
        <v>1953130</v>
      </c>
      <c r="H92" s="15" t="s">
        <v>2272</v>
      </c>
      <c r="I92" s="15" t="s">
        <v>3730</v>
      </c>
      <c r="J92" s="15" t="s">
        <v>3730</v>
      </c>
      <c r="K92" s="15" t="s">
        <v>91</v>
      </c>
    </row>
    <row r="93" spans="1:11" ht="14.25" x14ac:dyDescent="0.2">
      <c r="A93" s="15">
        <v>3</v>
      </c>
      <c r="B93" s="18">
        <v>3741193</v>
      </c>
      <c r="C93" s="18">
        <v>3741193</v>
      </c>
      <c r="D93" s="19">
        <v>6.3700675200578498</v>
      </c>
      <c r="E93" s="15">
        <v>58</v>
      </c>
      <c r="F93" s="15" t="s">
        <v>2271</v>
      </c>
      <c r="G93" s="18">
        <v>3741191</v>
      </c>
      <c r="H93" s="15" t="s">
        <v>2270</v>
      </c>
      <c r="I93" s="15" t="s">
        <v>4393</v>
      </c>
      <c r="J93" s="15" t="s">
        <v>4393</v>
      </c>
      <c r="K93" s="15" t="s">
        <v>1925</v>
      </c>
    </row>
    <row r="94" spans="1:11" ht="14.25" x14ac:dyDescent="0.2">
      <c r="A94" s="15">
        <v>2</v>
      </c>
      <c r="B94" s="18">
        <v>10843731</v>
      </c>
      <c r="C94" s="18">
        <v>10843731</v>
      </c>
      <c r="D94" s="19">
        <v>6.3665312983144098</v>
      </c>
      <c r="E94" s="15">
        <v>38</v>
      </c>
      <c r="F94" s="15" t="s">
        <v>12871</v>
      </c>
      <c r="G94" s="18">
        <v>10843693</v>
      </c>
      <c r="H94" s="15" t="s">
        <v>2272</v>
      </c>
      <c r="I94" s="15" t="s">
        <v>752</v>
      </c>
      <c r="J94" s="15" t="s">
        <v>752</v>
      </c>
      <c r="K94" s="15" t="s">
        <v>753</v>
      </c>
    </row>
    <row r="95" spans="1:11" ht="14.25" x14ac:dyDescent="0.2">
      <c r="A95" s="15">
        <v>3</v>
      </c>
      <c r="B95" s="18">
        <v>4147074</v>
      </c>
      <c r="C95" s="18">
        <v>4147074</v>
      </c>
      <c r="D95" s="19">
        <v>6.3623014597285197</v>
      </c>
      <c r="E95" s="15">
        <v>4</v>
      </c>
      <c r="F95" s="15" t="s">
        <v>2282</v>
      </c>
      <c r="G95" s="18">
        <v>4147070</v>
      </c>
      <c r="H95" s="15" t="s">
        <v>2272</v>
      </c>
      <c r="I95" s="15" t="s">
        <v>1380</v>
      </c>
      <c r="J95" s="15" t="s">
        <v>1381</v>
      </c>
      <c r="K95" s="15" t="s">
        <v>1382</v>
      </c>
    </row>
    <row r="96" spans="1:11" ht="14.25" x14ac:dyDescent="0.2">
      <c r="A96" s="15">
        <v>2</v>
      </c>
      <c r="B96" s="18">
        <v>774232</v>
      </c>
      <c r="C96" s="18">
        <v>774232</v>
      </c>
      <c r="D96" s="19">
        <v>6.3573223444202904</v>
      </c>
      <c r="E96" s="15">
        <v>-27</v>
      </c>
      <c r="F96" s="15" t="s">
        <v>2271</v>
      </c>
      <c r="G96" s="18">
        <v>774270</v>
      </c>
      <c r="H96" s="15" t="s">
        <v>2272</v>
      </c>
      <c r="I96" s="15" t="s">
        <v>3704</v>
      </c>
      <c r="J96" s="15" t="s">
        <v>3705</v>
      </c>
      <c r="K96" s="15" t="s">
        <v>3706</v>
      </c>
    </row>
    <row r="97" spans="1:11" ht="14.25" x14ac:dyDescent="0.2">
      <c r="A97" s="15">
        <v>5</v>
      </c>
      <c r="B97" s="18">
        <v>6507338</v>
      </c>
      <c r="C97" s="18">
        <v>6507338</v>
      </c>
      <c r="D97" s="19">
        <v>6.3556310085922796</v>
      </c>
      <c r="E97" s="15">
        <v>93</v>
      </c>
      <c r="F97" s="15" t="s">
        <v>2271</v>
      </c>
      <c r="G97" s="18">
        <v>6507292</v>
      </c>
      <c r="H97" s="15" t="s">
        <v>2270</v>
      </c>
      <c r="I97" s="15" t="s">
        <v>5758</v>
      </c>
      <c r="J97" s="15" t="s">
        <v>5759</v>
      </c>
      <c r="K97" s="15" t="s">
        <v>5760</v>
      </c>
    </row>
    <row r="98" spans="1:11" ht="14.25" x14ac:dyDescent="0.2">
      <c r="A98" s="15">
        <v>3</v>
      </c>
      <c r="B98" s="18">
        <v>17326003</v>
      </c>
      <c r="C98" s="18">
        <v>17326003</v>
      </c>
      <c r="D98" s="19">
        <v>6.3249053785685003</v>
      </c>
      <c r="E98" s="15">
        <v>-23</v>
      </c>
      <c r="F98" s="15" t="s">
        <v>2281</v>
      </c>
      <c r="G98" s="18">
        <v>17325980</v>
      </c>
      <c r="H98" s="15" t="s">
        <v>2270</v>
      </c>
      <c r="I98" s="15" t="s">
        <v>1143</v>
      </c>
      <c r="J98" s="15" t="s">
        <v>1143</v>
      </c>
      <c r="K98" s="15" t="s">
        <v>1144</v>
      </c>
    </row>
    <row r="99" spans="1:11" ht="14.25" x14ac:dyDescent="0.2">
      <c r="A99" s="15">
        <v>3</v>
      </c>
      <c r="B99" s="18">
        <v>17326003</v>
      </c>
      <c r="C99" s="18">
        <v>17326003</v>
      </c>
      <c r="D99" s="19">
        <v>6.3249053785685003</v>
      </c>
      <c r="E99" s="15">
        <v>67</v>
      </c>
      <c r="F99" s="15" t="s">
        <v>2282</v>
      </c>
      <c r="G99" s="18">
        <v>17326137</v>
      </c>
      <c r="H99" s="15" t="s">
        <v>2270</v>
      </c>
      <c r="I99" s="15" t="s">
        <v>1143</v>
      </c>
      <c r="J99" s="15" t="s">
        <v>1143</v>
      </c>
      <c r="K99" s="15" t="s">
        <v>1144</v>
      </c>
    </row>
    <row r="100" spans="1:11" ht="14.25" x14ac:dyDescent="0.2">
      <c r="A100" s="15">
        <v>3</v>
      </c>
      <c r="B100" s="18">
        <v>21312530</v>
      </c>
      <c r="C100" s="18">
        <v>21312532</v>
      </c>
      <c r="D100" s="19">
        <v>6.3228657585614902</v>
      </c>
      <c r="E100" s="15">
        <v>32</v>
      </c>
      <c r="F100" s="15" t="s">
        <v>2271</v>
      </c>
      <c r="G100" s="18">
        <v>21312597</v>
      </c>
      <c r="H100" s="15" t="s">
        <v>2272</v>
      </c>
      <c r="I100" s="15" t="s">
        <v>4850</v>
      </c>
      <c r="J100" s="15" t="s">
        <v>4850</v>
      </c>
      <c r="K100" s="15" t="s">
        <v>455</v>
      </c>
    </row>
    <row r="101" spans="1:11" ht="14.25" x14ac:dyDescent="0.2">
      <c r="A101" s="15">
        <v>2</v>
      </c>
      <c r="B101" s="18">
        <v>13418799</v>
      </c>
      <c r="C101" s="18">
        <v>13418799</v>
      </c>
      <c r="D101" s="19">
        <v>6.3169358830288997</v>
      </c>
      <c r="E101" s="15">
        <v>-96</v>
      </c>
      <c r="F101" s="15" t="s">
        <v>2281</v>
      </c>
      <c r="G101" s="18">
        <v>13418703</v>
      </c>
      <c r="H101" s="15" t="s">
        <v>2270</v>
      </c>
      <c r="I101" s="15" t="s">
        <v>4039</v>
      </c>
      <c r="J101" s="15" t="s">
        <v>4040</v>
      </c>
      <c r="K101" s="15" t="s">
        <v>4041</v>
      </c>
    </row>
    <row r="102" spans="1:11" ht="14.25" x14ac:dyDescent="0.2">
      <c r="A102" s="15">
        <v>2</v>
      </c>
      <c r="B102" s="18">
        <v>13418799</v>
      </c>
      <c r="C102" s="18">
        <v>13418799</v>
      </c>
      <c r="D102" s="19">
        <v>6.3169358830288997</v>
      </c>
      <c r="E102" s="15">
        <v>23</v>
      </c>
      <c r="F102" s="15" t="s">
        <v>2282</v>
      </c>
      <c r="G102" s="18">
        <v>13418929</v>
      </c>
      <c r="H102" s="15" t="s">
        <v>2270</v>
      </c>
      <c r="I102" s="15" t="s">
        <v>4039</v>
      </c>
      <c r="J102" s="15" t="s">
        <v>4040</v>
      </c>
      <c r="K102" s="15" t="s">
        <v>4041</v>
      </c>
    </row>
    <row r="103" spans="1:11" ht="14.25" x14ac:dyDescent="0.2">
      <c r="A103" s="15">
        <v>5</v>
      </c>
      <c r="B103" s="18">
        <v>203042</v>
      </c>
      <c r="C103" s="18">
        <v>203047</v>
      </c>
      <c r="D103" s="19">
        <v>6.3159875817529603</v>
      </c>
      <c r="E103" s="15">
        <v>-36</v>
      </c>
      <c r="F103" s="15" t="s">
        <v>2281</v>
      </c>
      <c r="G103" s="18">
        <v>203082</v>
      </c>
      <c r="H103" s="15" t="s">
        <v>2272</v>
      </c>
      <c r="I103" s="15" t="s">
        <v>1929</v>
      </c>
      <c r="J103" s="15" t="s">
        <v>1930</v>
      </c>
      <c r="K103" s="15" t="s">
        <v>1931</v>
      </c>
    </row>
    <row r="104" spans="1:11" ht="14.25" x14ac:dyDescent="0.2">
      <c r="A104" s="15">
        <v>5</v>
      </c>
      <c r="B104" s="18">
        <v>203042</v>
      </c>
      <c r="C104" s="18">
        <v>203047</v>
      </c>
      <c r="D104" s="19">
        <v>6.3159875817529603</v>
      </c>
      <c r="E104" s="15">
        <v>65</v>
      </c>
      <c r="F104" s="15" t="s">
        <v>2282</v>
      </c>
      <c r="G104" s="18">
        <v>202978</v>
      </c>
      <c r="H104" s="15" t="s">
        <v>2272</v>
      </c>
      <c r="I104" s="15" t="s">
        <v>1929</v>
      </c>
      <c r="J104" s="15" t="s">
        <v>1930</v>
      </c>
      <c r="K104" s="15" t="s">
        <v>1931</v>
      </c>
    </row>
    <row r="105" spans="1:11" ht="14.25" x14ac:dyDescent="0.2">
      <c r="A105" s="15">
        <v>1</v>
      </c>
      <c r="B105" s="18">
        <v>25364110</v>
      </c>
      <c r="C105" s="18">
        <v>25364110</v>
      </c>
      <c r="D105" s="19">
        <v>6.2894195324814497</v>
      </c>
      <c r="E105" s="15">
        <v>5</v>
      </c>
      <c r="F105" s="15" t="s">
        <v>12871</v>
      </c>
      <c r="G105" s="18">
        <v>25364105</v>
      </c>
      <c r="H105" s="15" t="s">
        <v>2272</v>
      </c>
      <c r="I105" s="15" t="s">
        <v>404</v>
      </c>
      <c r="J105" s="15" t="s">
        <v>404</v>
      </c>
      <c r="K105" s="15" t="s">
        <v>405</v>
      </c>
    </row>
    <row r="106" spans="1:11" ht="14.25" x14ac:dyDescent="0.2">
      <c r="A106" s="15">
        <v>2</v>
      </c>
      <c r="B106" s="18">
        <v>11483740</v>
      </c>
      <c r="C106" s="18">
        <v>11483740</v>
      </c>
      <c r="D106" s="19">
        <v>6.2710138396910899</v>
      </c>
      <c r="E106" s="15">
        <v>20</v>
      </c>
      <c r="F106" s="15" t="s">
        <v>12871</v>
      </c>
      <c r="G106" s="18">
        <v>11483720</v>
      </c>
      <c r="H106" s="15" t="s">
        <v>2272</v>
      </c>
      <c r="I106" s="15" t="s">
        <v>3955</v>
      </c>
      <c r="J106" s="15" t="s">
        <v>3956</v>
      </c>
      <c r="K106" s="15" t="s">
        <v>3957</v>
      </c>
    </row>
    <row r="107" spans="1:11" ht="14.25" x14ac:dyDescent="0.2">
      <c r="A107" s="15">
        <v>1</v>
      </c>
      <c r="B107" s="18">
        <v>11644551</v>
      </c>
      <c r="C107" s="18">
        <v>11644551</v>
      </c>
      <c r="D107" s="19">
        <v>6.2636217598079602</v>
      </c>
      <c r="E107" s="15">
        <v>-31</v>
      </c>
      <c r="F107" s="15" t="s">
        <v>2281</v>
      </c>
      <c r="G107" s="18">
        <v>11644582</v>
      </c>
      <c r="H107" s="15" t="s">
        <v>2272</v>
      </c>
      <c r="I107" s="15" t="s">
        <v>146</v>
      </c>
      <c r="J107" s="15" t="s">
        <v>147</v>
      </c>
      <c r="K107" s="15" t="s">
        <v>148</v>
      </c>
    </row>
    <row r="108" spans="1:11" ht="14.25" x14ac:dyDescent="0.2">
      <c r="A108" s="15">
        <v>1</v>
      </c>
      <c r="B108" s="18">
        <v>6565789</v>
      </c>
      <c r="C108" s="18">
        <v>6565789</v>
      </c>
      <c r="D108" s="19">
        <v>6.2468660927718398</v>
      </c>
      <c r="E108" s="15">
        <v>-80</v>
      </c>
      <c r="F108" s="15" t="s">
        <v>2281</v>
      </c>
      <c r="G108" s="18">
        <v>6565869</v>
      </c>
      <c r="H108" s="15" t="s">
        <v>2272</v>
      </c>
      <c r="I108" s="15" t="s">
        <v>3027</v>
      </c>
      <c r="J108" s="15" t="s">
        <v>3027</v>
      </c>
      <c r="K108" s="15" t="s">
        <v>91</v>
      </c>
    </row>
    <row r="109" spans="1:11" ht="14.25" x14ac:dyDescent="0.2">
      <c r="A109" s="15">
        <v>2</v>
      </c>
      <c r="B109" s="18">
        <v>143182</v>
      </c>
      <c r="C109" s="18">
        <v>143182</v>
      </c>
      <c r="D109" s="19">
        <v>6.2227319359298603</v>
      </c>
      <c r="E109" s="15">
        <v>48</v>
      </c>
      <c r="F109" s="15" t="s">
        <v>12871</v>
      </c>
      <c r="G109" s="18">
        <v>143230</v>
      </c>
      <c r="H109" s="15" t="s">
        <v>2270</v>
      </c>
      <c r="I109" s="15" t="s">
        <v>809</v>
      </c>
      <c r="J109" s="15" t="s">
        <v>809</v>
      </c>
      <c r="K109" s="15" t="s">
        <v>250</v>
      </c>
    </row>
    <row r="110" spans="1:11" ht="14.25" x14ac:dyDescent="0.2">
      <c r="A110" s="15">
        <v>5</v>
      </c>
      <c r="B110" s="18">
        <v>7095887</v>
      </c>
      <c r="C110" s="18">
        <v>7095887</v>
      </c>
      <c r="D110" s="19">
        <v>6.2009560720257104</v>
      </c>
      <c r="E110" s="15">
        <v>-90</v>
      </c>
      <c r="F110" s="15" t="s">
        <v>2281</v>
      </c>
      <c r="G110" s="18">
        <v>7095797</v>
      </c>
      <c r="H110" s="15" t="s">
        <v>2270</v>
      </c>
      <c r="I110" s="15" t="s">
        <v>5790</v>
      </c>
      <c r="J110" s="15" t="s">
        <v>5791</v>
      </c>
      <c r="K110" s="15" t="s">
        <v>5792</v>
      </c>
    </row>
    <row r="111" spans="1:11" ht="14.25" x14ac:dyDescent="0.2">
      <c r="A111" s="15">
        <v>5</v>
      </c>
      <c r="B111" s="18">
        <v>7095887</v>
      </c>
      <c r="C111" s="18">
        <v>7095887</v>
      </c>
      <c r="D111" s="19">
        <v>6.2009560720257104</v>
      </c>
      <c r="E111" s="15">
        <v>1</v>
      </c>
      <c r="F111" s="15" t="s">
        <v>2282</v>
      </c>
      <c r="G111" s="18">
        <v>7095982</v>
      </c>
      <c r="H111" s="15" t="s">
        <v>2270</v>
      </c>
      <c r="I111" s="15" t="s">
        <v>5790</v>
      </c>
      <c r="J111" s="15" t="s">
        <v>5791</v>
      </c>
      <c r="K111" s="15" t="s">
        <v>5792</v>
      </c>
    </row>
    <row r="112" spans="1:11" ht="14.25" x14ac:dyDescent="0.2">
      <c r="A112" s="15">
        <v>3</v>
      </c>
      <c r="B112" s="18">
        <v>4147073</v>
      </c>
      <c r="C112" s="18">
        <v>4147073</v>
      </c>
      <c r="D112" s="19">
        <v>6.1513280739880196</v>
      </c>
      <c r="E112" s="15">
        <v>3</v>
      </c>
      <c r="F112" s="15" t="s">
        <v>2282</v>
      </c>
      <c r="G112" s="18">
        <v>4147070</v>
      </c>
      <c r="H112" s="15" t="s">
        <v>2272</v>
      </c>
      <c r="I112" s="15" t="s">
        <v>1380</v>
      </c>
      <c r="J112" s="15" t="s">
        <v>1381</v>
      </c>
      <c r="K112" s="15" t="s">
        <v>1382</v>
      </c>
    </row>
    <row r="113" spans="1:11" ht="14.25" x14ac:dyDescent="0.2">
      <c r="A113" s="15">
        <v>2</v>
      </c>
      <c r="B113" s="18">
        <v>13418795</v>
      </c>
      <c r="C113" s="18">
        <v>13418795</v>
      </c>
      <c r="D113" s="19">
        <v>6.1464080737935598</v>
      </c>
      <c r="E113" s="15">
        <v>-92</v>
      </c>
      <c r="F113" s="15" t="s">
        <v>2281</v>
      </c>
      <c r="G113" s="18">
        <v>13418703</v>
      </c>
      <c r="H113" s="15" t="s">
        <v>2270</v>
      </c>
      <c r="I113" s="15" t="s">
        <v>4039</v>
      </c>
      <c r="J113" s="15" t="s">
        <v>4040</v>
      </c>
      <c r="K113" s="15" t="s">
        <v>4041</v>
      </c>
    </row>
    <row r="114" spans="1:11" ht="14.25" x14ac:dyDescent="0.2">
      <c r="A114" s="15">
        <v>2</v>
      </c>
      <c r="B114" s="18">
        <v>13418795</v>
      </c>
      <c r="C114" s="18">
        <v>13418795</v>
      </c>
      <c r="D114" s="19">
        <v>6.1464080737935598</v>
      </c>
      <c r="E114" s="15">
        <v>27</v>
      </c>
      <c r="F114" s="15" t="s">
        <v>2282</v>
      </c>
      <c r="G114" s="18">
        <v>13418929</v>
      </c>
      <c r="H114" s="15" t="s">
        <v>2270</v>
      </c>
      <c r="I114" s="15" t="s">
        <v>4039</v>
      </c>
      <c r="J114" s="15" t="s">
        <v>4040</v>
      </c>
      <c r="K114" s="15" t="s">
        <v>4041</v>
      </c>
    </row>
    <row r="115" spans="1:11" ht="14.25" x14ac:dyDescent="0.2">
      <c r="A115" s="15">
        <v>4</v>
      </c>
      <c r="B115" s="18">
        <v>427923</v>
      </c>
      <c r="C115" s="18">
        <v>427923</v>
      </c>
      <c r="D115" s="19">
        <v>6.1383721778696003</v>
      </c>
      <c r="E115" s="15">
        <v>79</v>
      </c>
      <c r="F115" s="15" t="s">
        <v>12871</v>
      </c>
      <c r="G115" s="18">
        <v>427844</v>
      </c>
      <c r="H115" s="15" t="s">
        <v>2272</v>
      </c>
      <c r="I115" s="15" t="s">
        <v>4979</v>
      </c>
      <c r="J115" s="15" t="s">
        <v>4979</v>
      </c>
      <c r="K115" s="15" t="s">
        <v>4980</v>
      </c>
    </row>
    <row r="116" spans="1:11" ht="14.25" x14ac:dyDescent="0.2">
      <c r="A116" s="15">
        <v>2</v>
      </c>
      <c r="B116" s="18">
        <v>1360</v>
      </c>
      <c r="C116" s="18">
        <v>1364</v>
      </c>
      <c r="D116" s="19">
        <v>6.1305231143710701</v>
      </c>
      <c r="E116" s="15">
        <v>-95</v>
      </c>
      <c r="F116" s="15" t="s">
        <v>2281</v>
      </c>
      <c r="G116" s="18">
        <v>1458</v>
      </c>
      <c r="H116" s="15" t="s">
        <v>2272</v>
      </c>
      <c r="I116" s="15" t="s">
        <v>916</v>
      </c>
      <c r="J116" s="15" t="s">
        <v>916</v>
      </c>
      <c r="K116" s="15" t="s">
        <v>917</v>
      </c>
    </row>
    <row r="117" spans="1:11" ht="14.25" x14ac:dyDescent="0.2">
      <c r="A117" s="15">
        <v>2</v>
      </c>
      <c r="B117" s="18">
        <v>1360</v>
      </c>
      <c r="C117" s="18">
        <v>1364</v>
      </c>
      <c r="D117" s="19">
        <v>6.1305231143710701</v>
      </c>
      <c r="E117" s="15">
        <v>89</v>
      </c>
      <c r="F117" s="15" t="s">
        <v>2282</v>
      </c>
      <c r="G117" s="18">
        <v>1272</v>
      </c>
      <c r="H117" s="15" t="s">
        <v>2272</v>
      </c>
      <c r="I117" s="15" t="s">
        <v>916</v>
      </c>
      <c r="J117" s="15" t="s">
        <v>916</v>
      </c>
      <c r="K117" s="15" t="s">
        <v>917</v>
      </c>
    </row>
    <row r="118" spans="1:11" ht="14.25" x14ac:dyDescent="0.2">
      <c r="A118" s="15">
        <v>3</v>
      </c>
      <c r="B118" s="18">
        <v>2450589</v>
      </c>
      <c r="C118" s="18">
        <v>2450589</v>
      </c>
      <c r="D118" s="19">
        <v>6.1009773363398896</v>
      </c>
      <c r="E118" s="15">
        <v>70</v>
      </c>
      <c r="F118" s="15" t="s">
        <v>2271</v>
      </c>
      <c r="G118" s="18">
        <v>2450373</v>
      </c>
      <c r="H118" s="15" t="s">
        <v>2270</v>
      </c>
      <c r="I118" s="15" t="s">
        <v>4330</v>
      </c>
      <c r="J118" s="15" t="s">
        <v>4330</v>
      </c>
      <c r="K118" s="15" t="s">
        <v>4331</v>
      </c>
    </row>
    <row r="119" spans="1:11" ht="14.25" x14ac:dyDescent="0.2">
      <c r="A119" s="15">
        <v>2</v>
      </c>
      <c r="B119" s="18">
        <v>11651501</v>
      </c>
      <c r="C119" s="18">
        <v>11651501</v>
      </c>
      <c r="D119" s="19">
        <v>6.0988624223859302</v>
      </c>
      <c r="E119" s="15">
        <v>53</v>
      </c>
      <c r="F119" s="15" t="s">
        <v>12871</v>
      </c>
      <c r="G119" s="18">
        <v>11651448</v>
      </c>
      <c r="H119" s="15" t="s">
        <v>2272</v>
      </c>
      <c r="I119" s="15" t="s">
        <v>3961</v>
      </c>
      <c r="J119" s="15" t="s">
        <v>3962</v>
      </c>
      <c r="K119" s="15" t="s">
        <v>3963</v>
      </c>
    </row>
    <row r="120" spans="1:11" ht="14.25" x14ac:dyDescent="0.2">
      <c r="A120" s="15">
        <v>5</v>
      </c>
      <c r="B120" s="18">
        <v>26004039</v>
      </c>
      <c r="C120" s="18">
        <v>26004039</v>
      </c>
      <c r="D120" s="19">
        <v>6.0708215192126902</v>
      </c>
      <c r="E120" s="15">
        <v>18</v>
      </c>
      <c r="F120" s="15" t="s">
        <v>2271</v>
      </c>
      <c r="G120" s="18">
        <v>26004067</v>
      </c>
      <c r="H120" s="15" t="s">
        <v>2272</v>
      </c>
      <c r="I120" s="15" t="s">
        <v>6268</v>
      </c>
      <c r="J120" s="15" t="s">
        <v>6269</v>
      </c>
      <c r="K120" s="15" t="s">
        <v>1257</v>
      </c>
    </row>
    <row r="121" spans="1:11" ht="14.25" x14ac:dyDescent="0.2">
      <c r="A121" s="15">
        <v>5</v>
      </c>
      <c r="B121" s="18">
        <v>7096028</v>
      </c>
      <c r="C121" s="18">
        <v>7096028</v>
      </c>
      <c r="D121" s="19">
        <v>6.0692685773120596</v>
      </c>
      <c r="E121" s="15">
        <v>-46</v>
      </c>
      <c r="F121" s="15" t="s">
        <v>2281</v>
      </c>
      <c r="G121" s="18">
        <v>7095982</v>
      </c>
      <c r="H121" s="15" t="s">
        <v>2270</v>
      </c>
      <c r="I121" s="15" t="s">
        <v>5790</v>
      </c>
      <c r="J121" s="15" t="s">
        <v>5791</v>
      </c>
      <c r="K121" s="15" t="s">
        <v>5792</v>
      </c>
    </row>
    <row r="122" spans="1:11" ht="14.25" x14ac:dyDescent="0.2">
      <c r="A122" s="15">
        <v>5</v>
      </c>
      <c r="B122" s="18">
        <v>7096028</v>
      </c>
      <c r="C122" s="18">
        <v>7096028</v>
      </c>
      <c r="D122" s="19">
        <v>6.0692685773120596</v>
      </c>
      <c r="E122" s="15">
        <v>49</v>
      </c>
      <c r="F122" s="15" t="s">
        <v>2282</v>
      </c>
      <c r="G122" s="18">
        <v>7096131</v>
      </c>
      <c r="H122" s="15" t="s">
        <v>2270</v>
      </c>
      <c r="I122" s="15" t="s">
        <v>5790</v>
      </c>
      <c r="J122" s="15" t="s">
        <v>5791</v>
      </c>
      <c r="K122" s="15" t="s">
        <v>5792</v>
      </c>
    </row>
    <row r="123" spans="1:11" ht="14.25" x14ac:dyDescent="0.2">
      <c r="A123" s="15">
        <v>4</v>
      </c>
      <c r="B123" s="18">
        <v>1553570</v>
      </c>
      <c r="C123" s="18">
        <v>1553570</v>
      </c>
      <c r="D123" s="19">
        <v>6.0565905424037796</v>
      </c>
      <c r="E123" s="15">
        <v>83</v>
      </c>
      <c r="F123" s="15" t="s">
        <v>2282</v>
      </c>
      <c r="G123" s="18">
        <v>1553487</v>
      </c>
      <c r="H123" s="15" t="s">
        <v>2272</v>
      </c>
      <c r="I123" s="15" t="s">
        <v>5027</v>
      </c>
      <c r="J123" s="15" t="s">
        <v>5027</v>
      </c>
      <c r="K123" s="15" t="s">
        <v>5028</v>
      </c>
    </row>
    <row r="124" spans="1:11" ht="14.25" x14ac:dyDescent="0.2">
      <c r="A124" s="15">
        <v>3</v>
      </c>
      <c r="B124" s="18">
        <v>215470</v>
      </c>
      <c r="C124" s="18">
        <v>215470</v>
      </c>
      <c r="D124" s="19">
        <v>6.0556554132251401</v>
      </c>
      <c r="E124" s="15">
        <v>-1</v>
      </c>
      <c r="F124" s="15" t="s">
        <v>2281</v>
      </c>
      <c r="G124" s="18">
        <v>215469</v>
      </c>
      <c r="H124" s="15" t="s">
        <v>2270</v>
      </c>
      <c r="I124" s="15" t="s">
        <v>1252</v>
      </c>
      <c r="J124" s="15" t="s">
        <v>1253</v>
      </c>
      <c r="K124" s="15" t="s">
        <v>1254</v>
      </c>
    </row>
    <row r="125" spans="1:11" ht="14.25" x14ac:dyDescent="0.2">
      <c r="A125" s="15">
        <v>1</v>
      </c>
      <c r="B125" s="18">
        <v>23257406</v>
      </c>
      <c r="C125" s="18">
        <v>23257406</v>
      </c>
      <c r="D125" s="19">
        <v>6.0488555050029698</v>
      </c>
      <c r="E125" s="15">
        <v>-43</v>
      </c>
      <c r="F125" s="15" t="s">
        <v>12872</v>
      </c>
      <c r="G125" s="18">
        <v>23257363</v>
      </c>
      <c r="H125" s="15" t="s">
        <v>2270</v>
      </c>
      <c r="I125" s="15" t="s">
        <v>3410</v>
      </c>
      <c r="J125" s="15" t="s">
        <v>3411</v>
      </c>
      <c r="K125" s="15" t="s">
        <v>3412</v>
      </c>
    </row>
    <row r="126" spans="1:11" ht="14.25" x14ac:dyDescent="0.2">
      <c r="A126" s="15">
        <v>5</v>
      </c>
      <c r="B126" s="18">
        <v>8466539</v>
      </c>
      <c r="C126" s="18">
        <v>8466539</v>
      </c>
      <c r="D126" s="19">
        <v>6.0397788809089601</v>
      </c>
      <c r="E126" s="15">
        <v>18</v>
      </c>
      <c r="F126" s="15" t="s">
        <v>2282</v>
      </c>
      <c r="G126" s="18">
        <v>8466631</v>
      </c>
      <c r="H126" s="15" t="s">
        <v>2270</v>
      </c>
      <c r="I126" s="15" t="s">
        <v>5839</v>
      </c>
      <c r="J126" s="15" t="s">
        <v>5839</v>
      </c>
      <c r="K126" s="15" t="s">
        <v>290</v>
      </c>
    </row>
    <row r="127" spans="1:11" ht="14.25" x14ac:dyDescent="0.2">
      <c r="A127" s="15">
        <v>1</v>
      </c>
      <c r="B127" s="18">
        <v>384508</v>
      </c>
      <c r="C127" s="18">
        <v>384508</v>
      </c>
      <c r="D127" s="19">
        <v>6.0274145632438403</v>
      </c>
      <c r="E127" s="15">
        <v>-50</v>
      </c>
      <c r="F127" s="15" t="s">
        <v>2281</v>
      </c>
      <c r="G127" s="18">
        <v>384558</v>
      </c>
      <c r="H127" s="15" t="s">
        <v>2272</v>
      </c>
      <c r="I127" s="15" t="s">
        <v>2718</v>
      </c>
      <c r="J127" s="15" t="s">
        <v>2718</v>
      </c>
      <c r="K127" s="15" t="s">
        <v>1235</v>
      </c>
    </row>
    <row r="128" spans="1:11" ht="14.25" x14ac:dyDescent="0.2">
      <c r="A128" s="15">
        <v>1</v>
      </c>
      <c r="B128" s="18">
        <v>384508</v>
      </c>
      <c r="C128" s="18">
        <v>384508</v>
      </c>
      <c r="D128" s="19">
        <v>6.0274145632438403</v>
      </c>
      <c r="E128" s="15">
        <v>59</v>
      </c>
      <c r="F128" s="15" t="s">
        <v>2282</v>
      </c>
      <c r="G128" s="18">
        <v>384449</v>
      </c>
      <c r="H128" s="15" t="s">
        <v>2272</v>
      </c>
      <c r="I128" s="15" t="s">
        <v>2718</v>
      </c>
      <c r="J128" s="15" t="s">
        <v>2718</v>
      </c>
      <c r="K128" s="15" t="s">
        <v>1235</v>
      </c>
    </row>
    <row r="129" spans="1:11" ht="14.25" x14ac:dyDescent="0.2">
      <c r="A129" s="15">
        <v>5</v>
      </c>
      <c r="B129" s="18">
        <v>18332113</v>
      </c>
      <c r="C129" s="18">
        <v>18332113</v>
      </c>
      <c r="D129" s="19">
        <v>6.0166902698775004</v>
      </c>
      <c r="E129" s="15">
        <v>67</v>
      </c>
      <c r="F129" s="15" t="s">
        <v>12871</v>
      </c>
      <c r="G129" s="18">
        <v>18332046</v>
      </c>
      <c r="H129" s="15" t="s">
        <v>2272</v>
      </c>
      <c r="I129" s="15" t="s">
        <v>5945</v>
      </c>
      <c r="J129" s="15" t="s">
        <v>5946</v>
      </c>
      <c r="K129" s="15" t="s">
        <v>5947</v>
      </c>
    </row>
    <row r="130" spans="1:11" ht="14.25" x14ac:dyDescent="0.2">
      <c r="A130" s="15">
        <v>3</v>
      </c>
      <c r="B130" s="18">
        <v>5741241</v>
      </c>
      <c r="C130" s="18">
        <v>5741245</v>
      </c>
      <c r="D130" s="19">
        <v>6.0147544395018997</v>
      </c>
      <c r="E130" s="15">
        <v>30</v>
      </c>
      <c r="F130" s="15" t="s">
        <v>12871</v>
      </c>
      <c r="G130" s="18">
        <v>5741275</v>
      </c>
      <c r="H130" s="15" t="s">
        <v>2270</v>
      </c>
      <c r="I130" s="15" t="s">
        <v>1437</v>
      </c>
      <c r="J130" s="15" t="s">
        <v>1437</v>
      </c>
      <c r="K130" s="15" t="s">
        <v>771</v>
      </c>
    </row>
    <row r="131" spans="1:11" ht="14.25" x14ac:dyDescent="0.2">
      <c r="A131" s="15">
        <v>5</v>
      </c>
      <c r="B131" s="18">
        <v>25099173</v>
      </c>
      <c r="C131" s="18">
        <v>25099175</v>
      </c>
      <c r="D131" s="19">
        <v>6.0057578994925196</v>
      </c>
      <c r="E131" s="15">
        <v>16</v>
      </c>
      <c r="F131" s="15" t="s">
        <v>12871</v>
      </c>
      <c r="G131" s="18">
        <v>25099157</v>
      </c>
      <c r="H131" s="15" t="s">
        <v>2272</v>
      </c>
      <c r="I131" s="15" t="s">
        <v>6207</v>
      </c>
      <c r="J131" s="15" t="s">
        <v>6208</v>
      </c>
      <c r="K131" s="15" t="s">
        <v>6209</v>
      </c>
    </row>
    <row r="132" spans="1:11" ht="14.25" x14ac:dyDescent="0.2">
      <c r="A132" s="15">
        <v>1</v>
      </c>
      <c r="B132" s="18">
        <v>5841691</v>
      </c>
      <c r="C132" s="18">
        <v>5841691</v>
      </c>
      <c r="D132" s="19">
        <v>6.0056935456970999</v>
      </c>
      <c r="E132" s="15">
        <v>54</v>
      </c>
      <c r="F132" s="15" t="s">
        <v>2271</v>
      </c>
      <c r="G132" s="18">
        <v>5841537</v>
      </c>
      <c r="H132" s="15" t="s">
        <v>2270</v>
      </c>
      <c r="I132" s="15" t="s">
        <v>3000</v>
      </c>
      <c r="J132" s="15" t="s">
        <v>3000</v>
      </c>
      <c r="K132" s="15" t="s">
        <v>3001</v>
      </c>
    </row>
    <row r="133" spans="1:11" ht="14.25" x14ac:dyDescent="0.2">
      <c r="A133" s="15">
        <v>1</v>
      </c>
      <c r="B133" s="18">
        <v>30216848</v>
      </c>
      <c r="C133" s="18">
        <v>30216852</v>
      </c>
      <c r="D133" s="19">
        <v>6.0037383590721598</v>
      </c>
      <c r="E133" s="15">
        <v>46</v>
      </c>
      <c r="F133" s="15" t="s">
        <v>12871</v>
      </c>
      <c r="G133" s="18">
        <v>30216802</v>
      </c>
      <c r="H133" s="15" t="s">
        <v>2272</v>
      </c>
      <c r="I133" s="15" t="s">
        <v>3660</v>
      </c>
      <c r="J133" s="15" t="s">
        <v>3661</v>
      </c>
      <c r="K133" s="15" t="s">
        <v>3662</v>
      </c>
    </row>
    <row r="134" spans="1:11" ht="14.25" x14ac:dyDescent="0.2">
      <c r="A134" s="15">
        <v>1</v>
      </c>
      <c r="B134" s="18">
        <v>3310995</v>
      </c>
      <c r="C134" s="18">
        <v>3310995</v>
      </c>
      <c r="D134" s="19">
        <v>6.0001109558468197</v>
      </c>
      <c r="E134" s="15">
        <v>65</v>
      </c>
      <c r="F134" s="15" t="s">
        <v>2271</v>
      </c>
      <c r="G134" s="18">
        <v>3311138</v>
      </c>
      <c r="H134" s="15" t="s">
        <v>2272</v>
      </c>
      <c r="I134" s="15" t="s">
        <v>2874</v>
      </c>
      <c r="J134" s="15" t="s">
        <v>2875</v>
      </c>
      <c r="K134" s="15" t="s">
        <v>2876</v>
      </c>
    </row>
    <row r="135" spans="1:11" ht="14.25" x14ac:dyDescent="0.2">
      <c r="A135" s="15">
        <v>5</v>
      </c>
      <c r="B135" s="18">
        <v>15237157</v>
      </c>
      <c r="C135" s="18">
        <v>15237157</v>
      </c>
      <c r="D135" s="19">
        <v>5.9709665235832503</v>
      </c>
      <c r="E135" s="15">
        <v>57</v>
      </c>
      <c r="F135" s="15" t="s">
        <v>12871</v>
      </c>
      <c r="G135" s="18">
        <v>15237100</v>
      </c>
      <c r="H135" s="15" t="s">
        <v>2272</v>
      </c>
      <c r="I135" s="15" t="s">
        <v>1851</v>
      </c>
      <c r="J135" s="15" t="s">
        <v>1851</v>
      </c>
      <c r="K135" s="15" t="s">
        <v>1852</v>
      </c>
    </row>
    <row r="136" spans="1:11" ht="14.25" x14ac:dyDescent="0.2">
      <c r="A136" s="15">
        <v>3</v>
      </c>
      <c r="B136" s="18">
        <v>20272005</v>
      </c>
      <c r="C136" s="18">
        <v>20272005</v>
      </c>
      <c r="D136" s="19">
        <v>5.9660951659003398</v>
      </c>
      <c r="E136" s="15">
        <v>41</v>
      </c>
      <c r="F136" s="15" t="s">
        <v>12871</v>
      </c>
      <c r="G136" s="18">
        <v>20272046</v>
      </c>
      <c r="H136" s="15" t="s">
        <v>2270</v>
      </c>
      <c r="I136" s="15" t="s">
        <v>1226</v>
      </c>
      <c r="J136" s="15" t="s">
        <v>1226</v>
      </c>
      <c r="K136" s="15" t="s">
        <v>1227</v>
      </c>
    </row>
    <row r="137" spans="1:11" ht="14.25" x14ac:dyDescent="0.2">
      <c r="A137" s="15">
        <v>2</v>
      </c>
      <c r="B137" s="18">
        <v>5318114</v>
      </c>
      <c r="C137" s="18">
        <v>5318114</v>
      </c>
      <c r="D137" s="19">
        <v>5.9526562050203697</v>
      </c>
      <c r="E137" s="15">
        <v>-26</v>
      </c>
      <c r="F137" s="15" t="s">
        <v>2281</v>
      </c>
      <c r="G137" s="18">
        <v>5318140</v>
      </c>
      <c r="H137" s="15" t="s">
        <v>2272</v>
      </c>
      <c r="I137" s="15" t="s">
        <v>3751</v>
      </c>
      <c r="J137" s="15" t="s">
        <v>3752</v>
      </c>
      <c r="K137" s="15" t="s">
        <v>1352</v>
      </c>
    </row>
    <row r="138" spans="1:11" ht="14.25" x14ac:dyDescent="0.2">
      <c r="A138" s="15">
        <v>3</v>
      </c>
      <c r="B138" s="18">
        <v>5741237</v>
      </c>
      <c r="C138" s="18">
        <v>5741239</v>
      </c>
      <c r="D138" s="19">
        <v>5.9362753960783197</v>
      </c>
      <c r="E138" s="15">
        <v>36</v>
      </c>
      <c r="F138" s="15" t="s">
        <v>12871</v>
      </c>
      <c r="G138" s="18">
        <v>5741275</v>
      </c>
      <c r="H138" s="15" t="s">
        <v>2270</v>
      </c>
      <c r="I138" s="15" t="s">
        <v>1437</v>
      </c>
      <c r="J138" s="15" t="s">
        <v>1437</v>
      </c>
      <c r="K138" s="15" t="s">
        <v>771</v>
      </c>
    </row>
    <row r="139" spans="1:11" ht="14.25" x14ac:dyDescent="0.2">
      <c r="A139" s="15">
        <v>5</v>
      </c>
      <c r="B139" s="18">
        <v>18332060</v>
      </c>
      <c r="C139" s="18">
        <v>18332060</v>
      </c>
      <c r="D139" s="19">
        <v>5.9231304097511304</v>
      </c>
      <c r="E139" s="15">
        <v>14</v>
      </c>
      <c r="F139" s="15" t="s">
        <v>12871</v>
      </c>
      <c r="G139" s="18">
        <v>18332046</v>
      </c>
      <c r="H139" s="15" t="s">
        <v>2272</v>
      </c>
      <c r="I139" s="15" t="s">
        <v>5945</v>
      </c>
      <c r="J139" s="15" t="s">
        <v>5946</v>
      </c>
      <c r="K139" s="15" t="s">
        <v>5947</v>
      </c>
    </row>
    <row r="140" spans="1:11" ht="14.25" x14ac:dyDescent="0.2">
      <c r="A140" s="15">
        <v>1</v>
      </c>
      <c r="B140" s="18">
        <v>16156690</v>
      </c>
      <c r="C140" s="18">
        <v>16156690</v>
      </c>
      <c r="D140" s="19">
        <v>5.9197165817425503</v>
      </c>
      <c r="E140" s="15">
        <v>86</v>
      </c>
      <c r="F140" s="15" t="s">
        <v>2282</v>
      </c>
      <c r="G140" s="18">
        <v>16156604</v>
      </c>
      <c r="H140" s="15" t="s">
        <v>2272</v>
      </c>
      <c r="I140" s="15" t="s">
        <v>208</v>
      </c>
      <c r="J140" s="15" t="s">
        <v>208</v>
      </c>
      <c r="K140" s="15" t="s">
        <v>209</v>
      </c>
    </row>
    <row r="141" spans="1:11" ht="14.25" x14ac:dyDescent="0.2">
      <c r="A141" s="15">
        <v>5</v>
      </c>
      <c r="B141" s="18">
        <v>21401741</v>
      </c>
      <c r="C141" s="18">
        <v>21401741</v>
      </c>
      <c r="D141" s="19">
        <v>5.9077140808583497</v>
      </c>
      <c r="E141" s="15">
        <v>49</v>
      </c>
      <c r="F141" s="15" t="s">
        <v>12871</v>
      </c>
      <c r="G141" s="18">
        <v>21401692</v>
      </c>
      <c r="H141" s="15" t="s">
        <v>2272</v>
      </c>
      <c r="I141" s="15" t="s">
        <v>1945</v>
      </c>
      <c r="J141" s="15" t="s">
        <v>1945</v>
      </c>
      <c r="K141" s="15" t="s">
        <v>1946</v>
      </c>
    </row>
    <row r="142" spans="1:11" ht="14.25" x14ac:dyDescent="0.2">
      <c r="A142" s="15">
        <v>2</v>
      </c>
      <c r="B142" s="18">
        <v>143127</v>
      </c>
      <c r="C142" s="18">
        <v>143127</v>
      </c>
      <c r="D142" s="19">
        <v>5.8718419865447302</v>
      </c>
      <c r="E142" s="15">
        <v>-97</v>
      </c>
      <c r="F142" s="15" t="s">
        <v>12872</v>
      </c>
      <c r="G142" s="18">
        <v>143030</v>
      </c>
      <c r="H142" s="15" t="s">
        <v>2270</v>
      </c>
      <c r="I142" s="15" t="s">
        <v>809</v>
      </c>
      <c r="J142" s="15" t="s">
        <v>809</v>
      </c>
      <c r="K142" s="15" t="s">
        <v>250</v>
      </c>
    </row>
    <row r="143" spans="1:11" ht="14.25" x14ac:dyDescent="0.2">
      <c r="A143" s="15">
        <v>2</v>
      </c>
      <c r="B143" s="18">
        <v>13418811</v>
      </c>
      <c r="C143" s="18">
        <v>13418811</v>
      </c>
      <c r="D143" s="19">
        <v>5.8682885385719796</v>
      </c>
      <c r="E143" s="15">
        <v>11</v>
      </c>
      <c r="F143" s="15" t="s">
        <v>2282</v>
      </c>
      <c r="G143" s="18">
        <v>13418929</v>
      </c>
      <c r="H143" s="15" t="s">
        <v>2270</v>
      </c>
      <c r="I143" s="15" t="s">
        <v>4039</v>
      </c>
      <c r="J143" s="15" t="s">
        <v>4040</v>
      </c>
      <c r="K143" s="15" t="s">
        <v>4041</v>
      </c>
    </row>
    <row r="144" spans="1:11" ht="14.25" x14ac:dyDescent="0.2">
      <c r="A144" s="15">
        <v>1</v>
      </c>
      <c r="B144" s="18">
        <v>11644520</v>
      </c>
      <c r="C144" s="18">
        <v>11644520</v>
      </c>
      <c r="D144" s="19">
        <v>5.8610971952176998</v>
      </c>
      <c r="E144" s="15">
        <v>-62</v>
      </c>
      <c r="F144" s="15" t="s">
        <v>2281</v>
      </c>
      <c r="G144" s="18">
        <v>11644582</v>
      </c>
      <c r="H144" s="15" t="s">
        <v>2272</v>
      </c>
      <c r="I144" s="15" t="s">
        <v>146</v>
      </c>
      <c r="J144" s="15" t="s">
        <v>147</v>
      </c>
      <c r="K144" s="15" t="s">
        <v>148</v>
      </c>
    </row>
    <row r="145" spans="1:11" ht="14.25" x14ac:dyDescent="0.2">
      <c r="A145" s="15">
        <v>1</v>
      </c>
      <c r="B145" s="18">
        <v>23257362</v>
      </c>
      <c r="C145" s="18">
        <v>23257362</v>
      </c>
      <c r="D145" s="19">
        <v>5.8427720917052</v>
      </c>
      <c r="E145" s="15">
        <v>1</v>
      </c>
      <c r="F145" s="15" t="s">
        <v>2282</v>
      </c>
      <c r="G145" s="18">
        <v>23257546</v>
      </c>
      <c r="H145" s="15" t="s">
        <v>2270</v>
      </c>
      <c r="I145" s="15" t="s">
        <v>3410</v>
      </c>
      <c r="J145" s="15" t="s">
        <v>3411</v>
      </c>
      <c r="K145" s="15" t="s">
        <v>3412</v>
      </c>
    </row>
    <row r="146" spans="1:11" ht="14.25" x14ac:dyDescent="0.2">
      <c r="A146" s="15">
        <v>4</v>
      </c>
      <c r="B146" s="18">
        <v>14244658</v>
      </c>
      <c r="C146" s="18">
        <v>14244658</v>
      </c>
      <c r="D146" s="19">
        <v>5.8358971649304401</v>
      </c>
      <c r="E146" s="15">
        <v>25</v>
      </c>
      <c r="F146" s="15" t="s">
        <v>12871</v>
      </c>
      <c r="G146" s="18">
        <v>14244633</v>
      </c>
      <c r="H146" s="15" t="s">
        <v>2272</v>
      </c>
      <c r="I146" s="15" t="s">
        <v>1617</v>
      </c>
      <c r="J146" s="15" t="s">
        <v>1618</v>
      </c>
      <c r="K146" s="15" t="s">
        <v>1619</v>
      </c>
    </row>
    <row r="147" spans="1:11" ht="14.25" x14ac:dyDescent="0.2">
      <c r="A147" s="15">
        <v>2</v>
      </c>
      <c r="B147" s="18">
        <v>11880599</v>
      </c>
      <c r="C147" s="18">
        <v>11880599</v>
      </c>
      <c r="D147" s="19">
        <v>5.8302410580824198</v>
      </c>
      <c r="E147" s="15">
        <v>90</v>
      </c>
      <c r="F147" s="15" t="s">
        <v>12871</v>
      </c>
      <c r="G147" s="18">
        <v>11880509</v>
      </c>
      <c r="H147" s="15" t="s">
        <v>2272</v>
      </c>
      <c r="I147" s="15" t="s">
        <v>786</v>
      </c>
      <c r="J147" s="15" t="s">
        <v>786</v>
      </c>
      <c r="K147" s="15" t="s">
        <v>787</v>
      </c>
    </row>
    <row r="148" spans="1:11" ht="14.25" x14ac:dyDescent="0.2">
      <c r="A148" s="15">
        <v>3</v>
      </c>
      <c r="B148" s="18">
        <v>3534930</v>
      </c>
      <c r="C148" s="18">
        <v>3534930</v>
      </c>
      <c r="D148" s="19">
        <v>5.8027306186948202</v>
      </c>
      <c r="E148" s="15">
        <v>64</v>
      </c>
      <c r="F148" s="15" t="s">
        <v>2271</v>
      </c>
      <c r="G148" s="18">
        <v>3534622</v>
      </c>
      <c r="H148" s="15" t="s">
        <v>2270</v>
      </c>
      <c r="I148" s="15" t="s">
        <v>4382</v>
      </c>
      <c r="J148" s="15" t="s">
        <v>4382</v>
      </c>
      <c r="K148" s="15" t="s">
        <v>3621</v>
      </c>
    </row>
    <row r="149" spans="1:11" ht="14.25" x14ac:dyDescent="0.2">
      <c r="A149" s="15">
        <v>5</v>
      </c>
      <c r="B149" s="18">
        <v>16513443</v>
      </c>
      <c r="C149" s="18">
        <v>16513443</v>
      </c>
      <c r="D149" s="19">
        <v>5.8010672496415001</v>
      </c>
      <c r="E149" s="15">
        <v>16</v>
      </c>
      <c r="F149" s="15" t="s">
        <v>12871</v>
      </c>
      <c r="G149" s="18">
        <v>16513427</v>
      </c>
      <c r="H149" s="15" t="s">
        <v>2272</v>
      </c>
      <c r="I149" s="15" t="s">
        <v>5907</v>
      </c>
      <c r="J149" s="15" t="s">
        <v>5907</v>
      </c>
      <c r="K149" s="15" t="s">
        <v>5908</v>
      </c>
    </row>
    <row r="150" spans="1:11" ht="14.25" x14ac:dyDescent="0.2">
      <c r="A150" s="15">
        <v>3</v>
      </c>
      <c r="B150" s="18">
        <v>5741274</v>
      </c>
      <c r="C150" s="18">
        <v>5741274</v>
      </c>
      <c r="D150" s="19">
        <v>5.7440043432013299</v>
      </c>
      <c r="E150" s="15">
        <v>1</v>
      </c>
      <c r="F150" s="15" t="s">
        <v>12871</v>
      </c>
      <c r="G150" s="18">
        <v>5741275</v>
      </c>
      <c r="H150" s="15" t="s">
        <v>2270</v>
      </c>
      <c r="I150" s="15" t="s">
        <v>1437</v>
      </c>
      <c r="J150" s="15" t="s">
        <v>1437</v>
      </c>
      <c r="K150" s="15" t="s">
        <v>771</v>
      </c>
    </row>
    <row r="151" spans="1:11" ht="14.25" x14ac:dyDescent="0.2">
      <c r="A151" s="15">
        <v>5</v>
      </c>
      <c r="B151" s="18">
        <v>19770076</v>
      </c>
      <c r="C151" s="18">
        <v>19770076</v>
      </c>
      <c r="D151" s="19">
        <v>5.7383785031929699</v>
      </c>
      <c r="E151" s="15">
        <v>-24</v>
      </c>
      <c r="F151" s="15" t="s">
        <v>12872</v>
      </c>
      <c r="G151" s="18">
        <v>19770052</v>
      </c>
      <c r="H151" s="15" t="s">
        <v>2270</v>
      </c>
      <c r="I151" s="15" t="s">
        <v>6001</v>
      </c>
      <c r="J151" s="15" t="s">
        <v>6001</v>
      </c>
      <c r="K151" s="15" t="s">
        <v>1265</v>
      </c>
    </row>
    <row r="152" spans="1:11" ht="14.25" x14ac:dyDescent="0.2">
      <c r="A152" s="15">
        <v>1</v>
      </c>
      <c r="B152" s="18">
        <v>7125238</v>
      </c>
      <c r="C152" s="18">
        <v>7125238</v>
      </c>
      <c r="D152" s="19">
        <v>5.7197320414085198</v>
      </c>
      <c r="E152" s="15">
        <v>28</v>
      </c>
      <c r="F152" s="15" t="s">
        <v>12871</v>
      </c>
      <c r="G152" s="18">
        <v>7125266</v>
      </c>
      <c r="H152" s="15" t="s">
        <v>2270</v>
      </c>
      <c r="I152" s="15" t="s">
        <v>3054</v>
      </c>
      <c r="J152" s="15" t="s">
        <v>3054</v>
      </c>
      <c r="K152" s="15" t="s">
        <v>3055</v>
      </c>
    </row>
    <row r="153" spans="1:11" ht="14.25" x14ac:dyDescent="0.2">
      <c r="A153" s="15">
        <v>3</v>
      </c>
      <c r="B153" s="18">
        <v>4146933</v>
      </c>
      <c r="C153" s="18">
        <v>4146933</v>
      </c>
      <c r="D153" s="19">
        <v>5.7092339581116498</v>
      </c>
      <c r="E153" s="15">
        <v>74</v>
      </c>
      <c r="F153" s="15" t="s">
        <v>12871</v>
      </c>
      <c r="G153" s="18">
        <v>4146859</v>
      </c>
      <c r="H153" s="15" t="s">
        <v>2272</v>
      </c>
      <c r="I153" s="15" t="s">
        <v>1380</v>
      </c>
      <c r="J153" s="15" t="s">
        <v>1381</v>
      </c>
      <c r="K153" s="15" t="s">
        <v>1382</v>
      </c>
    </row>
    <row r="154" spans="1:11" ht="14.25" x14ac:dyDescent="0.2">
      <c r="A154" s="15">
        <v>1</v>
      </c>
      <c r="B154" s="18">
        <v>26614671</v>
      </c>
      <c r="C154" s="18">
        <v>26614671</v>
      </c>
      <c r="D154" s="19">
        <v>5.70328282999533</v>
      </c>
      <c r="E154" s="15">
        <v>86</v>
      </c>
      <c r="F154" s="15" t="s">
        <v>12871</v>
      </c>
      <c r="G154" s="18">
        <v>26614585</v>
      </c>
      <c r="H154" s="15" t="s">
        <v>2272</v>
      </c>
      <c r="I154" s="15" t="s">
        <v>440</v>
      </c>
      <c r="J154" s="15" t="s">
        <v>441</v>
      </c>
      <c r="K154" s="15" t="s">
        <v>442</v>
      </c>
    </row>
    <row r="155" spans="1:11" ht="14.25" x14ac:dyDescent="0.2">
      <c r="A155" s="15">
        <v>4</v>
      </c>
      <c r="B155" s="18">
        <v>10235265</v>
      </c>
      <c r="C155" s="18">
        <v>10235266</v>
      </c>
      <c r="D155" s="19">
        <v>5.6810233309017102</v>
      </c>
      <c r="E155" s="15">
        <v>-22</v>
      </c>
      <c r="F155" s="15" t="s">
        <v>12872</v>
      </c>
      <c r="G155" s="18">
        <v>10235244</v>
      </c>
      <c r="H155" s="15" t="s">
        <v>2270</v>
      </c>
      <c r="I155" s="15" t="s">
        <v>5216</v>
      </c>
      <c r="J155" s="15" t="s">
        <v>5216</v>
      </c>
      <c r="K155" s="15" t="s">
        <v>91</v>
      </c>
    </row>
    <row r="156" spans="1:11" ht="14.25" x14ac:dyDescent="0.2">
      <c r="A156" s="15">
        <v>4</v>
      </c>
      <c r="B156" s="18">
        <v>10235265</v>
      </c>
      <c r="C156" s="18">
        <v>10235266</v>
      </c>
      <c r="D156" s="19">
        <v>5.6810233309017102</v>
      </c>
      <c r="E156" s="15">
        <v>82</v>
      </c>
      <c r="F156" s="15" t="s">
        <v>12871</v>
      </c>
      <c r="G156" s="18">
        <v>10235348</v>
      </c>
      <c r="H156" s="15" t="s">
        <v>2270</v>
      </c>
      <c r="I156" s="15" t="s">
        <v>5216</v>
      </c>
      <c r="J156" s="15" t="s">
        <v>5216</v>
      </c>
      <c r="K156" s="15" t="s">
        <v>91</v>
      </c>
    </row>
    <row r="157" spans="1:11" ht="14.25" x14ac:dyDescent="0.2">
      <c r="A157" s="15">
        <v>3</v>
      </c>
      <c r="B157" s="18">
        <v>18577282</v>
      </c>
      <c r="C157" s="18">
        <v>18577282</v>
      </c>
      <c r="D157" s="19">
        <v>5.6642888149597299</v>
      </c>
      <c r="E157" s="15">
        <v>8</v>
      </c>
      <c r="F157" s="15" t="s">
        <v>12871</v>
      </c>
      <c r="G157" s="18">
        <v>18577274</v>
      </c>
      <c r="H157" s="15" t="s">
        <v>2272</v>
      </c>
      <c r="I157" s="15" t="s">
        <v>1183</v>
      </c>
      <c r="J157" s="15" t="s">
        <v>1183</v>
      </c>
      <c r="K157" s="15" t="s">
        <v>1184</v>
      </c>
    </row>
    <row r="158" spans="1:11" ht="14.25" x14ac:dyDescent="0.2">
      <c r="A158" s="15">
        <v>5</v>
      </c>
      <c r="B158" s="18">
        <v>23175086</v>
      </c>
      <c r="C158" s="18">
        <v>23175086</v>
      </c>
      <c r="D158" s="19">
        <v>5.6639220537285997</v>
      </c>
      <c r="E158" s="15">
        <v>-1</v>
      </c>
      <c r="F158" s="15" t="s">
        <v>2281</v>
      </c>
      <c r="G158" s="18">
        <v>23175085</v>
      </c>
      <c r="H158" s="15" t="s">
        <v>2270</v>
      </c>
      <c r="I158" s="15" t="s">
        <v>6120</v>
      </c>
      <c r="J158" s="15" t="s">
        <v>6121</v>
      </c>
      <c r="K158" s="15" t="s">
        <v>6122</v>
      </c>
    </row>
    <row r="159" spans="1:11" ht="14.25" x14ac:dyDescent="0.2">
      <c r="A159" s="15">
        <v>5</v>
      </c>
      <c r="B159" s="18">
        <v>23175086</v>
      </c>
      <c r="C159" s="18">
        <v>23175086</v>
      </c>
      <c r="D159" s="19">
        <v>5.6639220537285997</v>
      </c>
      <c r="E159" s="15">
        <v>96</v>
      </c>
      <c r="F159" s="15" t="s">
        <v>2282</v>
      </c>
      <c r="G159" s="18">
        <v>23175476</v>
      </c>
      <c r="H159" s="15" t="s">
        <v>2270</v>
      </c>
      <c r="I159" s="15" t="s">
        <v>6120</v>
      </c>
      <c r="J159" s="15" t="s">
        <v>6121</v>
      </c>
      <c r="K159" s="15" t="s">
        <v>6122</v>
      </c>
    </row>
    <row r="160" spans="1:11" ht="14.25" x14ac:dyDescent="0.2">
      <c r="A160" s="15">
        <v>5</v>
      </c>
      <c r="B160" s="18">
        <v>774422</v>
      </c>
      <c r="C160" s="18">
        <v>774422</v>
      </c>
      <c r="D160" s="19">
        <v>5.6529241211433696</v>
      </c>
      <c r="E160" s="15">
        <v>48</v>
      </c>
      <c r="F160" s="15" t="s">
        <v>2271</v>
      </c>
      <c r="G160" s="18">
        <v>774590</v>
      </c>
      <c r="H160" s="15" t="s">
        <v>2272</v>
      </c>
      <c r="I160" s="15" t="s">
        <v>5577</v>
      </c>
      <c r="J160" s="15" t="s">
        <v>5577</v>
      </c>
      <c r="K160" s="15" t="s">
        <v>1189</v>
      </c>
    </row>
    <row r="161" spans="1:11" ht="14.25" x14ac:dyDescent="0.2">
      <c r="A161" s="15">
        <v>2</v>
      </c>
      <c r="B161" s="18">
        <v>13418797</v>
      </c>
      <c r="C161" s="18">
        <v>13418797</v>
      </c>
      <c r="D161" s="19">
        <v>5.6203662985836802</v>
      </c>
      <c r="E161" s="15">
        <v>-94</v>
      </c>
      <c r="F161" s="15" t="s">
        <v>2281</v>
      </c>
      <c r="G161" s="18">
        <v>13418703</v>
      </c>
      <c r="H161" s="15" t="s">
        <v>2270</v>
      </c>
      <c r="I161" s="15" t="s">
        <v>4039</v>
      </c>
      <c r="J161" s="15" t="s">
        <v>4040</v>
      </c>
      <c r="K161" s="15" t="s">
        <v>4041</v>
      </c>
    </row>
    <row r="162" spans="1:11" ht="14.25" x14ac:dyDescent="0.2">
      <c r="A162" s="15">
        <v>2</v>
      </c>
      <c r="B162" s="18">
        <v>13418797</v>
      </c>
      <c r="C162" s="18">
        <v>13418797</v>
      </c>
      <c r="D162" s="19">
        <v>5.6203662985836802</v>
      </c>
      <c r="E162" s="15">
        <v>25</v>
      </c>
      <c r="F162" s="15" t="s">
        <v>2282</v>
      </c>
      <c r="G162" s="18">
        <v>13418929</v>
      </c>
      <c r="H162" s="15" t="s">
        <v>2270</v>
      </c>
      <c r="I162" s="15" t="s">
        <v>4039</v>
      </c>
      <c r="J162" s="15" t="s">
        <v>4040</v>
      </c>
      <c r="K162" s="15" t="s">
        <v>4041</v>
      </c>
    </row>
    <row r="163" spans="1:11" ht="14.25" x14ac:dyDescent="0.2">
      <c r="A163" s="15">
        <v>2</v>
      </c>
      <c r="B163" s="18">
        <v>17927657</v>
      </c>
      <c r="C163" s="18">
        <v>17927657</v>
      </c>
      <c r="D163" s="19">
        <v>5.6121164288447396</v>
      </c>
      <c r="E163" s="15">
        <v>33</v>
      </c>
      <c r="F163" s="15" t="s">
        <v>12871</v>
      </c>
      <c r="G163" s="18">
        <v>17927624</v>
      </c>
      <c r="H163" s="15" t="s">
        <v>2272</v>
      </c>
      <c r="I163" s="15" t="s">
        <v>4162</v>
      </c>
      <c r="J163" s="15" t="s">
        <v>4162</v>
      </c>
      <c r="K163" s="15" t="s">
        <v>2817</v>
      </c>
    </row>
    <row r="164" spans="1:11" ht="14.25" x14ac:dyDescent="0.2">
      <c r="A164" s="15">
        <v>1</v>
      </c>
      <c r="B164" s="18">
        <v>24370679</v>
      </c>
      <c r="C164" s="18">
        <v>24370679</v>
      </c>
      <c r="D164" s="19">
        <v>5.6100763471718498</v>
      </c>
      <c r="E164" s="15">
        <v>-95</v>
      </c>
      <c r="F164" s="15" t="s">
        <v>2281</v>
      </c>
      <c r="G164" s="18">
        <v>24370584</v>
      </c>
      <c r="H164" s="15" t="s">
        <v>2270</v>
      </c>
      <c r="I164" s="15" t="s">
        <v>3445</v>
      </c>
      <c r="J164" s="15" t="s">
        <v>3445</v>
      </c>
      <c r="K164" s="15" t="s">
        <v>769</v>
      </c>
    </row>
    <row r="165" spans="1:11" ht="14.25" x14ac:dyDescent="0.2">
      <c r="A165" s="15">
        <v>1</v>
      </c>
      <c r="B165" s="18">
        <v>24370679</v>
      </c>
      <c r="C165" s="18">
        <v>24370679</v>
      </c>
      <c r="D165" s="19">
        <v>5.6100763471718498</v>
      </c>
      <c r="E165" s="15">
        <v>1</v>
      </c>
      <c r="F165" s="15" t="s">
        <v>2282</v>
      </c>
      <c r="G165" s="18">
        <v>24370800</v>
      </c>
      <c r="H165" s="15" t="s">
        <v>2270</v>
      </c>
      <c r="I165" s="15" t="s">
        <v>3445</v>
      </c>
      <c r="J165" s="15" t="s">
        <v>3445</v>
      </c>
      <c r="K165" s="15" t="s">
        <v>769</v>
      </c>
    </row>
    <row r="166" spans="1:11" ht="14.25" x14ac:dyDescent="0.2">
      <c r="A166" s="15">
        <v>4</v>
      </c>
      <c r="B166" s="18">
        <v>13784680</v>
      </c>
      <c r="C166" s="18">
        <v>13784680</v>
      </c>
      <c r="D166" s="19">
        <v>5.5950401995699703</v>
      </c>
      <c r="E166" s="15">
        <v>-64</v>
      </c>
      <c r="F166" s="15" t="s">
        <v>12872</v>
      </c>
      <c r="G166" s="18">
        <v>13784616</v>
      </c>
      <c r="H166" s="15" t="s">
        <v>2270</v>
      </c>
      <c r="I166" s="15" t="s">
        <v>5343</v>
      </c>
      <c r="J166" s="15" t="s">
        <v>5344</v>
      </c>
      <c r="K166" s="15" t="s">
        <v>5345</v>
      </c>
    </row>
    <row r="167" spans="1:11" ht="14.25" x14ac:dyDescent="0.2">
      <c r="A167" s="15">
        <v>4</v>
      </c>
      <c r="B167" s="18">
        <v>7601408</v>
      </c>
      <c r="C167" s="18">
        <v>7601408</v>
      </c>
      <c r="D167" s="19">
        <v>5.5831676282171099</v>
      </c>
      <c r="E167" s="15">
        <v>-56</v>
      </c>
      <c r="F167" s="15" t="s">
        <v>2281</v>
      </c>
      <c r="G167" s="18">
        <v>7601464</v>
      </c>
      <c r="H167" s="15" t="s">
        <v>2272</v>
      </c>
      <c r="I167" s="15" t="s">
        <v>5126</v>
      </c>
      <c r="J167" s="15" t="s">
        <v>5126</v>
      </c>
      <c r="K167" s="15" t="s">
        <v>3103</v>
      </c>
    </row>
    <row r="168" spans="1:11" ht="14.25" x14ac:dyDescent="0.2">
      <c r="A168" s="15">
        <v>4</v>
      </c>
      <c r="B168" s="18">
        <v>427924</v>
      </c>
      <c r="C168" s="18">
        <v>427927</v>
      </c>
      <c r="D168" s="19">
        <v>5.5684656209828303</v>
      </c>
      <c r="E168" s="15">
        <v>80</v>
      </c>
      <c r="F168" s="15" t="s">
        <v>12871</v>
      </c>
      <c r="G168" s="18">
        <v>427844</v>
      </c>
      <c r="H168" s="15" t="s">
        <v>2272</v>
      </c>
      <c r="I168" s="15" t="s">
        <v>4979</v>
      </c>
      <c r="J168" s="15" t="s">
        <v>4979</v>
      </c>
      <c r="K168" s="15" t="s">
        <v>4980</v>
      </c>
    </row>
    <row r="169" spans="1:11" ht="14.25" x14ac:dyDescent="0.2">
      <c r="A169" s="15">
        <v>4</v>
      </c>
      <c r="B169" s="18">
        <v>427937</v>
      </c>
      <c r="C169" s="18">
        <v>427937</v>
      </c>
      <c r="D169" s="19">
        <v>5.5660025105655899</v>
      </c>
      <c r="E169" s="15">
        <v>93</v>
      </c>
      <c r="F169" s="15" t="s">
        <v>12871</v>
      </c>
      <c r="G169" s="18">
        <v>427844</v>
      </c>
      <c r="H169" s="15" t="s">
        <v>2272</v>
      </c>
      <c r="I169" s="15" t="s">
        <v>4979</v>
      </c>
      <c r="J169" s="15" t="s">
        <v>4979</v>
      </c>
      <c r="K169" s="15" t="s">
        <v>4980</v>
      </c>
    </row>
    <row r="170" spans="1:11" ht="14.25" x14ac:dyDescent="0.2">
      <c r="A170" s="15">
        <v>1</v>
      </c>
      <c r="B170" s="18">
        <v>26067602</v>
      </c>
      <c r="C170" s="18">
        <v>26067602</v>
      </c>
      <c r="D170" s="19">
        <v>5.5636096418132102</v>
      </c>
      <c r="E170" s="15">
        <v>52</v>
      </c>
      <c r="F170" s="15" t="s">
        <v>12871</v>
      </c>
      <c r="G170" s="18">
        <v>26067550</v>
      </c>
      <c r="H170" s="15" t="s">
        <v>2272</v>
      </c>
      <c r="I170" s="15" t="s">
        <v>3502</v>
      </c>
      <c r="J170" s="15" t="s">
        <v>3502</v>
      </c>
      <c r="K170" s="15" t="s">
        <v>3503</v>
      </c>
    </row>
    <row r="171" spans="1:11" ht="14.25" x14ac:dyDescent="0.2">
      <c r="A171" s="15">
        <v>3</v>
      </c>
      <c r="B171" s="18">
        <v>5172970</v>
      </c>
      <c r="C171" s="18">
        <v>5172970</v>
      </c>
      <c r="D171" s="19">
        <v>5.5561807186109702</v>
      </c>
      <c r="E171" s="15">
        <v>67</v>
      </c>
      <c r="F171" s="15" t="s">
        <v>2271</v>
      </c>
      <c r="G171" s="18">
        <v>5172481</v>
      </c>
      <c r="H171" s="15" t="s">
        <v>2270</v>
      </c>
      <c r="I171" s="15" t="s">
        <v>4449</v>
      </c>
      <c r="J171" s="15" t="s">
        <v>4450</v>
      </c>
      <c r="K171" s="15" t="s">
        <v>4451</v>
      </c>
    </row>
    <row r="172" spans="1:11" ht="14.25" x14ac:dyDescent="0.2">
      <c r="A172" s="15">
        <v>5</v>
      </c>
      <c r="B172" s="18">
        <v>5469370</v>
      </c>
      <c r="C172" s="18">
        <v>5469370</v>
      </c>
      <c r="D172" s="19">
        <v>5.5436397468420102</v>
      </c>
      <c r="E172" s="15">
        <v>40</v>
      </c>
      <c r="F172" s="15" t="s">
        <v>12871</v>
      </c>
      <c r="G172" s="18">
        <v>5469410</v>
      </c>
      <c r="H172" s="15" t="s">
        <v>2270</v>
      </c>
      <c r="I172" s="15" t="s">
        <v>5731</v>
      </c>
      <c r="J172" s="15" t="s">
        <v>5731</v>
      </c>
      <c r="K172" s="15" t="s">
        <v>250</v>
      </c>
    </row>
    <row r="173" spans="1:11" ht="14.25" x14ac:dyDescent="0.2">
      <c r="A173" s="15">
        <v>2</v>
      </c>
      <c r="B173" s="18">
        <v>338154</v>
      </c>
      <c r="C173" s="18">
        <v>338155</v>
      </c>
      <c r="D173" s="19">
        <v>5.5308431891011898</v>
      </c>
      <c r="E173" s="15">
        <v>74</v>
      </c>
      <c r="F173" s="15" t="s">
        <v>12871</v>
      </c>
      <c r="G173" s="18">
        <v>338229</v>
      </c>
      <c r="H173" s="15" t="s">
        <v>2270</v>
      </c>
      <c r="I173" s="15" t="s">
        <v>3690</v>
      </c>
      <c r="J173" s="15" t="s">
        <v>3690</v>
      </c>
      <c r="K173" s="15" t="s">
        <v>3691</v>
      </c>
    </row>
    <row r="174" spans="1:11" ht="14.25" x14ac:dyDescent="0.2">
      <c r="A174" s="15">
        <v>1</v>
      </c>
      <c r="B174" s="18">
        <v>8620419</v>
      </c>
      <c r="C174" s="18">
        <v>8620419</v>
      </c>
      <c r="D174" s="19">
        <v>5.52694153541999</v>
      </c>
      <c r="E174" s="15">
        <v>-65</v>
      </c>
      <c r="F174" s="15" t="s">
        <v>12872</v>
      </c>
      <c r="G174" s="18">
        <v>8620354</v>
      </c>
      <c r="H174" s="15" t="s">
        <v>2270</v>
      </c>
      <c r="I174" s="15" t="s">
        <v>3112</v>
      </c>
      <c r="J174" s="15" t="s">
        <v>3112</v>
      </c>
      <c r="K174" s="15" t="s">
        <v>3113</v>
      </c>
    </row>
    <row r="175" spans="1:11" ht="14.25" x14ac:dyDescent="0.2">
      <c r="A175" s="15">
        <v>4</v>
      </c>
      <c r="B175" s="18">
        <v>14724483</v>
      </c>
      <c r="C175" s="18">
        <v>14724483</v>
      </c>
      <c r="D175" s="19">
        <v>5.5187812172365804</v>
      </c>
      <c r="E175" s="15">
        <v>-89</v>
      </c>
      <c r="F175" s="15" t="s">
        <v>12872</v>
      </c>
      <c r="G175" s="18">
        <v>14724394</v>
      </c>
      <c r="H175" s="15" t="s">
        <v>2270</v>
      </c>
      <c r="I175" s="15" t="s">
        <v>5367</v>
      </c>
      <c r="J175" s="15" t="s">
        <v>5368</v>
      </c>
      <c r="K175" s="15" t="s">
        <v>5369</v>
      </c>
    </row>
    <row r="176" spans="1:11" ht="14.25" x14ac:dyDescent="0.2">
      <c r="A176" s="15">
        <v>3</v>
      </c>
      <c r="B176" s="18">
        <v>21948080</v>
      </c>
      <c r="C176" s="18">
        <v>21948080</v>
      </c>
      <c r="D176" s="19">
        <v>5.5166396778996099</v>
      </c>
      <c r="E176" s="15">
        <v>6</v>
      </c>
      <c r="F176" s="15" t="s">
        <v>12871</v>
      </c>
      <c r="G176" s="18">
        <v>21948074</v>
      </c>
      <c r="H176" s="15" t="s">
        <v>2272</v>
      </c>
      <c r="I176" s="15" t="s">
        <v>4871</v>
      </c>
      <c r="J176" s="15" t="s">
        <v>4871</v>
      </c>
      <c r="K176" s="15" t="s">
        <v>4872</v>
      </c>
    </row>
    <row r="177" spans="1:11" ht="14.25" x14ac:dyDescent="0.2">
      <c r="A177" s="15">
        <v>5</v>
      </c>
      <c r="B177" s="18">
        <v>3982066</v>
      </c>
      <c r="C177" s="18">
        <v>3982066</v>
      </c>
      <c r="D177" s="19">
        <v>5.51468626473737</v>
      </c>
      <c r="E177" s="15">
        <v>-38</v>
      </c>
      <c r="F177" s="15" t="s">
        <v>12872</v>
      </c>
      <c r="G177" s="18">
        <v>3982028</v>
      </c>
      <c r="H177" s="15" t="s">
        <v>2270</v>
      </c>
      <c r="I177" s="15" t="s">
        <v>5667</v>
      </c>
      <c r="J177" s="15" t="s">
        <v>5667</v>
      </c>
      <c r="K177" s="15" t="s">
        <v>151</v>
      </c>
    </row>
    <row r="178" spans="1:11" ht="14.25" x14ac:dyDescent="0.2">
      <c r="A178" s="15">
        <v>1</v>
      </c>
      <c r="B178" s="18">
        <v>9855919</v>
      </c>
      <c r="C178" s="18">
        <v>9855925</v>
      </c>
      <c r="D178" s="19">
        <v>5.5082895242369201</v>
      </c>
      <c r="E178" s="15">
        <v>62</v>
      </c>
      <c r="F178" s="15" t="s">
        <v>12871</v>
      </c>
      <c r="G178" s="18">
        <v>9855857</v>
      </c>
      <c r="H178" s="15" t="s">
        <v>2272</v>
      </c>
      <c r="I178" s="15" t="s">
        <v>3143</v>
      </c>
      <c r="J178" s="15" t="s">
        <v>3144</v>
      </c>
      <c r="K178" s="15" t="s">
        <v>2880</v>
      </c>
    </row>
    <row r="179" spans="1:11" ht="14.25" x14ac:dyDescent="0.2">
      <c r="A179" s="15">
        <v>3</v>
      </c>
      <c r="B179" s="18">
        <v>5741226</v>
      </c>
      <c r="C179" s="18">
        <v>5741235</v>
      </c>
      <c r="D179" s="19">
        <v>5.4853749326586803</v>
      </c>
      <c r="E179" s="15">
        <v>40</v>
      </c>
      <c r="F179" s="15" t="s">
        <v>12871</v>
      </c>
      <c r="G179" s="18">
        <v>5741275</v>
      </c>
      <c r="H179" s="15" t="s">
        <v>2270</v>
      </c>
      <c r="I179" s="15" t="s">
        <v>1437</v>
      </c>
      <c r="J179" s="15" t="s">
        <v>1437</v>
      </c>
      <c r="K179" s="15" t="s">
        <v>771</v>
      </c>
    </row>
    <row r="180" spans="1:11" ht="14.25" x14ac:dyDescent="0.2">
      <c r="A180" s="15">
        <v>2</v>
      </c>
      <c r="B180" s="18">
        <v>14208019</v>
      </c>
      <c r="C180" s="18">
        <v>14208019</v>
      </c>
      <c r="D180" s="19">
        <v>5.48256684870762</v>
      </c>
      <c r="E180" s="15">
        <v>30</v>
      </c>
      <c r="F180" s="15" t="s">
        <v>12871</v>
      </c>
      <c r="G180" s="18">
        <v>14208049</v>
      </c>
      <c r="H180" s="15" t="s">
        <v>2270</v>
      </c>
      <c r="I180" s="15" t="s">
        <v>4069</v>
      </c>
      <c r="J180" s="15" t="s">
        <v>4070</v>
      </c>
      <c r="K180" s="15" t="s">
        <v>4071</v>
      </c>
    </row>
    <row r="181" spans="1:11" ht="14.25" x14ac:dyDescent="0.2">
      <c r="A181" s="15">
        <v>3</v>
      </c>
      <c r="B181" s="18">
        <v>5741240</v>
      </c>
      <c r="C181" s="18">
        <v>5741240</v>
      </c>
      <c r="D181" s="19">
        <v>5.4807883857415902</v>
      </c>
      <c r="E181" s="15">
        <v>35</v>
      </c>
      <c r="F181" s="15" t="s">
        <v>12871</v>
      </c>
      <c r="G181" s="18">
        <v>5741275</v>
      </c>
      <c r="H181" s="15" t="s">
        <v>2270</v>
      </c>
      <c r="I181" s="15" t="s">
        <v>1437</v>
      </c>
      <c r="J181" s="15" t="s">
        <v>1437</v>
      </c>
      <c r="K181" s="15" t="s">
        <v>771</v>
      </c>
    </row>
    <row r="182" spans="1:11" ht="14.25" x14ac:dyDescent="0.2">
      <c r="A182" s="15">
        <v>1</v>
      </c>
      <c r="B182" s="18">
        <v>30216841</v>
      </c>
      <c r="C182" s="18">
        <v>30216841</v>
      </c>
      <c r="D182" s="19">
        <v>5.4630099594925303</v>
      </c>
      <c r="E182" s="15">
        <v>39</v>
      </c>
      <c r="F182" s="15" t="s">
        <v>12871</v>
      </c>
      <c r="G182" s="18">
        <v>30216802</v>
      </c>
      <c r="H182" s="15" t="s">
        <v>2272</v>
      </c>
      <c r="I182" s="15" t="s">
        <v>3660</v>
      </c>
      <c r="J182" s="15" t="s">
        <v>3661</v>
      </c>
      <c r="K182" s="15" t="s">
        <v>3662</v>
      </c>
    </row>
    <row r="183" spans="1:11" ht="14.25" x14ac:dyDescent="0.2">
      <c r="A183" s="15">
        <v>3</v>
      </c>
      <c r="B183" s="18">
        <v>17837075</v>
      </c>
      <c r="C183" s="18">
        <v>17837075</v>
      </c>
      <c r="D183" s="19">
        <v>5.4543546251275501</v>
      </c>
      <c r="E183" s="15">
        <v>-48</v>
      </c>
      <c r="F183" s="15" t="s">
        <v>2281</v>
      </c>
      <c r="G183" s="18">
        <v>17837027</v>
      </c>
      <c r="H183" s="15" t="s">
        <v>2270</v>
      </c>
      <c r="I183" s="15" t="s">
        <v>4692</v>
      </c>
      <c r="J183" s="15" t="s">
        <v>4692</v>
      </c>
      <c r="K183" s="15" t="s">
        <v>108</v>
      </c>
    </row>
    <row r="184" spans="1:11" ht="14.25" x14ac:dyDescent="0.2">
      <c r="A184" s="15">
        <v>3</v>
      </c>
      <c r="B184" s="18">
        <v>17837075</v>
      </c>
      <c r="C184" s="18">
        <v>17837075</v>
      </c>
      <c r="D184" s="19">
        <v>5.4543546251275501</v>
      </c>
      <c r="E184" s="15">
        <v>84</v>
      </c>
      <c r="F184" s="15" t="s">
        <v>2282</v>
      </c>
      <c r="G184" s="18">
        <v>17837998</v>
      </c>
      <c r="H184" s="15" t="s">
        <v>2270</v>
      </c>
      <c r="I184" s="15" t="s">
        <v>4692</v>
      </c>
      <c r="J184" s="15" t="s">
        <v>4692</v>
      </c>
      <c r="K184" s="15" t="s">
        <v>108</v>
      </c>
    </row>
    <row r="185" spans="1:11" ht="14.25" x14ac:dyDescent="0.2">
      <c r="A185" s="15">
        <v>2</v>
      </c>
      <c r="B185" s="18">
        <v>143152</v>
      </c>
      <c r="C185" s="18">
        <v>143155</v>
      </c>
      <c r="D185" s="19">
        <v>5.4490356629442598</v>
      </c>
      <c r="E185" s="15">
        <v>75</v>
      </c>
      <c r="F185" s="15" t="s">
        <v>12871</v>
      </c>
      <c r="G185" s="18">
        <v>143230</v>
      </c>
      <c r="H185" s="15" t="s">
        <v>2270</v>
      </c>
      <c r="I185" s="15" t="s">
        <v>809</v>
      </c>
      <c r="J185" s="15" t="s">
        <v>809</v>
      </c>
      <c r="K185" s="15" t="s">
        <v>250</v>
      </c>
    </row>
    <row r="186" spans="1:11" ht="14.25" x14ac:dyDescent="0.2">
      <c r="A186" s="15">
        <v>5</v>
      </c>
      <c r="B186" s="18">
        <v>17635304</v>
      </c>
      <c r="C186" s="18">
        <v>17635304</v>
      </c>
      <c r="D186" s="19">
        <v>5.4442216586195098</v>
      </c>
      <c r="E186" s="15">
        <v>-68</v>
      </c>
      <c r="F186" s="15" t="s">
        <v>12872</v>
      </c>
      <c r="G186" s="18">
        <v>17635236</v>
      </c>
      <c r="H186" s="15" t="s">
        <v>2270</v>
      </c>
      <c r="I186" s="15" t="s">
        <v>1897</v>
      </c>
      <c r="J186" s="15" t="s">
        <v>1897</v>
      </c>
      <c r="K186" s="15" t="s">
        <v>1898</v>
      </c>
    </row>
    <row r="187" spans="1:11" ht="14.25" x14ac:dyDescent="0.2">
      <c r="A187" s="15">
        <v>5</v>
      </c>
      <c r="B187" s="18">
        <v>17635304</v>
      </c>
      <c r="C187" s="18">
        <v>17635304</v>
      </c>
      <c r="D187" s="19">
        <v>5.4442216586195098</v>
      </c>
      <c r="E187" s="15">
        <v>27</v>
      </c>
      <c r="F187" s="15" t="s">
        <v>12871</v>
      </c>
      <c r="G187" s="18">
        <v>17635331</v>
      </c>
      <c r="H187" s="15" t="s">
        <v>2270</v>
      </c>
      <c r="I187" s="15" t="s">
        <v>1897</v>
      </c>
      <c r="J187" s="15" t="s">
        <v>1897</v>
      </c>
      <c r="K187" s="15" t="s">
        <v>1898</v>
      </c>
    </row>
    <row r="188" spans="1:11" ht="14.25" x14ac:dyDescent="0.2">
      <c r="A188" s="15">
        <v>2</v>
      </c>
      <c r="B188" s="18">
        <v>1953206</v>
      </c>
      <c r="C188" s="18">
        <v>1953206</v>
      </c>
      <c r="D188" s="19">
        <v>5.4235306735767503</v>
      </c>
      <c r="E188" s="15">
        <v>76</v>
      </c>
      <c r="F188" s="15" t="s">
        <v>12871</v>
      </c>
      <c r="G188" s="18">
        <v>1953130</v>
      </c>
      <c r="H188" s="15" t="s">
        <v>2272</v>
      </c>
      <c r="I188" s="15" t="s">
        <v>3730</v>
      </c>
      <c r="J188" s="15" t="s">
        <v>3730</v>
      </c>
      <c r="K188" s="15" t="s">
        <v>91</v>
      </c>
    </row>
    <row r="189" spans="1:11" ht="14.25" x14ac:dyDescent="0.2">
      <c r="A189" s="15">
        <v>3</v>
      </c>
      <c r="B189" s="18">
        <v>19572479</v>
      </c>
      <c r="C189" s="18">
        <v>19572481</v>
      </c>
      <c r="D189" s="19">
        <v>5.4182414618248202</v>
      </c>
      <c r="E189" s="15">
        <v>-85</v>
      </c>
      <c r="F189" s="15" t="s">
        <v>2281</v>
      </c>
      <c r="G189" s="18">
        <v>19572395</v>
      </c>
      <c r="H189" s="15" t="s">
        <v>2270</v>
      </c>
      <c r="I189" s="15" t="s">
        <v>4760</v>
      </c>
      <c r="J189" s="15" t="s">
        <v>4761</v>
      </c>
      <c r="K189" s="15" t="s">
        <v>4762</v>
      </c>
    </row>
    <row r="190" spans="1:11" ht="14.25" x14ac:dyDescent="0.2">
      <c r="A190" s="15">
        <v>4</v>
      </c>
      <c r="B190" s="18">
        <v>13769115</v>
      </c>
      <c r="C190" s="18">
        <v>13769115</v>
      </c>
      <c r="D190" s="19">
        <v>5.4170606251064903</v>
      </c>
      <c r="E190" s="15">
        <v>-52</v>
      </c>
      <c r="F190" s="15" t="s">
        <v>2281</v>
      </c>
      <c r="G190" s="18">
        <v>13769063</v>
      </c>
      <c r="H190" s="15" t="s">
        <v>2270</v>
      </c>
      <c r="I190" s="15" t="s">
        <v>5341</v>
      </c>
      <c r="J190" s="15" t="s">
        <v>5341</v>
      </c>
      <c r="K190" s="15" t="s">
        <v>5342</v>
      </c>
    </row>
    <row r="191" spans="1:11" ht="14.25" x14ac:dyDescent="0.2">
      <c r="A191" s="15">
        <v>4</v>
      </c>
      <c r="B191" s="18">
        <v>13769115</v>
      </c>
      <c r="C191" s="18">
        <v>13769115</v>
      </c>
      <c r="D191" s="19">
        <v>5.4170606251064903</v>
      </c>
      <c r="E191" s="15">
        <v>69</v>
      </c>
      <c r="F191" s="15" t="s">
        <v>2282</v>
      </c>
      <c r="G191" s="18">
        <v>13769427</v>
      </c>
      <c r="H191" s="15" t="s">
        <v>2270</v>
      </c>
      <c r="I191" s="15" t="s">
        <v>5341</v>
      </c>
      <c r="J191" s="15" t="s">
        <v>5341</v>
      </c>
      <c r="K191" s="15" t="s">
        <v>5342</v>
      </c>
    </row>
    <row r="192" spans="1:11" ht="14.25" x14ac:dyDescent="0.2">
      <c r="A192" s="15">
        <v>2</v>
      </c>
      <c r="B192" s="18">
        <v>1953200</v>
      </c>
      <c r="C192" s="18">
        <v>1953202</v>
      </c>
      <c r="D192" s="19">
        <v>5.4147088577813696</v>
      </c>
      <c r="E192" s="15">
        <v>70</v>
      </c>
      <c r="F192" s="15" t="s">
        <v>12871</v>
      </c>
      <c r="G192" s="18">
        <v>1953130</v>
      </c>
      <c r="H192" s="15" t="s">
        <v>2272</v>
      </c>
      <c r="I192" s="15" t="s">
        <v>3730</v>
      </c>
      <c r="J192" s="15" t="s">
        <v>3730</v>
      </c>
      <c r="K192" s="15" t="s">
        <v>91</v>
      </c>
    </row>
    <row r="193" spans="1:11" ht="14.25" x14ac:dyDescent="0.2">
      <c r="A193" s="15">
        <v>5</v>
      </c>
      <c r="B193" s="18">
        <v>15843155</v>
      </c>
      <c r="C193" s="18">
        <v>15843155</v>
      </c>
      <c r="D193" s="19">
        <v>5.3999567068784504</v>
      </c>
      <c r="E193" s="15">
        <v>14</v>
      </c>
      <c r="F193" s="15" t="s">
        <v>2271</v>
      </c>
      <c r="G193" s="18">
        <v>15843097</v>
      </c>
      <c r="H193" s="15" t="s">
        <v>2270</v>
      </c>
      <c r="I193" s="15" t="s">
        <v>5898</v>
      </c>
      <c r="J193" s="15" t="s">
        <v>5898</v>
      </c>
      <c r="K193" s="15" t="s">
        <v>1297</v>
      </c>
    </row>
    <row r="194" spans="1:11" ht="14.25" x14ac:dyDescent="0.2">
      <c r="A194" s="15">
        <v>1</v>
      </c>
      <c r="B194" s="18">
        <v>20568073</v>
      </c>
      <c r="C194" s="18">
        <v>20568073</v>
      </c>
      <c r="D194" s="19">
        <v>5.3925373377802801</v>
      </c>
      <c r="E194" s="15">
        <v>33</v>
      </c>
      <c r="F194" s="15" t="s">
        <v>12871</v>
      </c>
      <c r="G194" s="18">
        <v>20568040</v>
      </c>
      <c r="H194" s="15" t="s">
        <v>2272</v>
      </c>
      <c r="I194" s="15" t="s">
        <v>284</v>
      </c>
      <c r="J194" s="15" t="s">
        <v>285</v>
      </c>
      <c r="K194" s="15" t="s">
        <v>286</v>
      </c>
    </row>
    <row r="195" spans="1:11" ht="14.25" x14ac:dyDescent="0.2">
      <c r="A195" s="15">
        <v>1</v>
      </c>
      <c r="B195" s="18">
        <v>6370514</v>
      </c>
      <c r="C195" s="18">
        <v>6370514</v>
      </c>
      <c r="D195" s="19">
        <v>5.3840134671065103</v>
      </c>
      <c r="E195" s="15">
        <v>51</v>
      </c>
      <c r="F195" s="15" t="s">
        <v>12871</v>
      </c>
      <c r="G195" s="18">
        <v>6370463</v>
      </c>
      <c r="H195" s="15" t="s">
        <v>2272</v>
      </c>
      <c r="I195" s="15" t="s">
        <v>3018</v>
      </c>
      <c r="J195" s="15" t="s">
        <v>3019</v>
      </c>
      <c r="K195" s="15" t="s">
        <v>3020</v>
      </c>
    </row>
    <row r="196" spans="1:11" ht="14.25" x14ac:dyDescent="0.2">
      <c r="A196" s="15">
        <v>5</v>
      </c>
      <c r="B196" s="18">
        <v>16428770</v>
      </c>
      <c r="C196" s="18">
        <v>16428772</v>
      </c>
      <c r="D196" s="19">
        <v>5.3663080229807703</v>
      </c>
      <c r="E196" s="15">
        <v>64</v>
      </c>
      <c r="F196" s="15" t="s">
        <v>12871</v>
      </c>
      <c r="G196" s="18">
        <v>16428706</v>
      </c>
      <c r="H196" s="15" t="s">
        <v>2272</v>
      </c>
      <c r="I196" s="15" t="s">
        <v>5906</v>
      </c>
      <c r="J196" s="15" t="s">
        <v>5906</v>
      </c>
      <c r="K196" s="15" t="s">
        <v>5824</v>
      </c>
    </row>
    <row r="197" spans="1:11" ht="14.25" x14ac:dyDescent="0.2">
      <c r="A197" s="15">
        <v>5</v>
      </c>
      <c r="B197" s="18">
        <v>5066298</v>
      </c>
      <c r="C197" s="18">
        <v>5066298</v>
      </c>
      <c r="D197" s="19">
        <v>5.3628595618803097</v>
      </c>
      <c r="E197" s="15">
        <v>94</v>
      </c>
      <c r="F197" s="15" t="s">
        <v>2271</v>
      </c>
      <c r="G197" s="18">
        <v>5066482</v>
      </c>
      <c r="H197" s="15" t="s">
        <v>2272</v>
      </c>
      <c r="I197" s="15" t="s">
        <v>5708</v>
      </c>
      <c r="J197" s="15" t="s">
        <v>5708</v>
      </c>
      <c r="K197" s="15" t="s">
        <v>5709</v>
      </c>
    </row>
    <row r="198" spans="1:11" ht="14.25" x14ac:dyDescent="0.2">
      <c r="A198" s="15">
        <v>4</v>
      </c>
      <c r="B198" s="18">
        <v>7160585</v>
      </c>
      <c r="C198" s="18">
        <v>7160585</v>
      </c>
      <c r="D198" s="19">
        <v>5.3622169500123302</v>
      </c>
      <c r="E198" s="15">
        <v>32</v>
      </c>
      <c r="F198" s="15" t="s">
        <v>2273</v>
      </c>
      <c r="G198" s="18">
        <v>7160243</v>
      </c>
      <c r="H198" s="15" t="s">
        <v>2270</v>
      </c>
      <c r="I198" s="15" t="s">
        <v>5113</v>
      </c>
      <c r="J198" s="15" t="s">
        <v>5114</v>
      </c>
      <c r="K198" s="15" t="s">
        <v>5115</v>
      </c>
    </row>
    <row r="199" spans="1:11" ht="14.25" x14ac:dyDescent="0.2">
      <c r="A199" s="15">
        <v>5</v>
      </c>
      <c r="B199" s="18">
        <v>6507340</v>
      </c>
      <c r="C199" s="18">
        <v>6507340</v>
      </c>
      <c r="D199" s="19">
        <v>5.3536177196613401</v>
      </c>
      <c r="E199" s="15">
        <v>91</v>
      </c>
      <c r="F199" s="15" t="s">
        <v>2271</v>
      </c>
      <c r="G199" s="18">
        <v>6507292</v>
      </c>
      <c r="H199" s="15" t="s">
        <v>2270</v>
      </c>
      <c r="I199" s="15" t="s">
        <v>5758</v>
      </c>
      <c r="J199" s="15" t="s">
        <v>5759</v>
      </c>
      <c r="K199" s="15" t="s">
        <v>5760</v>
      </c>
    </row>
    <row r="200" spans="1:11" ht="14.25" x14ac:dyDescent="0.2">
      <c r="A200" s="15">
        <v>5</v>
      </c>
      <c r="B200" s="18">
        <v>6929672</v>
      </c>
      <c r="C200" s="18">
        <v>6929672</v>
      </c>
      <c r="D200" s="19">
        <v>5.3415977572641404</v>
      </c>
      <c r="E200" s="15">
        <v>-55</v>
      </c>
      <c r="F200" s="15" t="s">
        <v>2281</v>
      </c>
      <c r="G200" s="18">
        <v>6929617</v>
      </c>
      <c r="H200" s="15" t="s">
        <v>2270</v>
      </c>
      <c r="I200" s="15" t="s">
        <v>2157</v>
      </c>
      <c r="J200" s="15" t="s">
        <v>2158</v>
      </c>
      <c r="K200" s="15" t="s">
        <v>2159</v>
      </c>
    </row>
    <row r="201" spans="1:11" ht="14.25" x14ac:dyDescent="0.2">
      <c r="A201" s="15">
        <v>5</v>
      </c>
      <c r="B201" s="18">
        <v>6929672</v>
      </c>
      <c r="C201" s="18">
        <v>6929672</v>
      </c>
      <c r="D201" s="19">
        <v>5.3415977572641404</v>
      </c>
      <c r="E201" s="15">
        <v>44</v>
      </c>
      <c r="F201" s="15" t="s">
        <v>2282</v>
      </c>
      <c r="G201" s="18">
        <v>6929766</v>
      </c>
      <c r="H201" s="15" t="s">
        <v>2270</v>
      </c>
      <c r="I201" s="15" t="s">
        <v>2157</v>
      </c>
      <c r="J201" s="15" t="s">
        <v>2158</v>
      </c>
      <c r="K201" s="15" t="s">
        <v>2159</v>
      </c>
    </row>
    <row r="202" spans="1:11" ht="14.25" x14ac:dyDescent="0.2">
      <c r="A202" s="15">
        <v>2</v>
      </c>
      <c r="B202" s="18">
        <v>143123</v>
      </c>
      <c r="C202" s="18">
        <v>143123</v>
      </c>
      <c r="D202" s="19">
        <v>5.33323325999487</v>
      </c>
      <c r="E202" s="15">
        <v>-93</v>
      </c>
      <c r="F202" s="15" t="s">
        <v>12872</v>
      </c>
      <c r="G202" s="18">
        <v>143030</v>
      </c>
      <c r="H202" s="15" t="s">
        <v>2270</v>
      </c>
      <c r="I202" s="15" t="s">
        <v>809</v>
      </c>
      <c r="J202" s="15" t="s">
        <v>809</v>
      </c>
      <c r="K202" s="15" t="s">
        <v>250</v>
      </c>
    </row>
    <row r="203" spans="1:11" ht="14.25" x14ac:dyDescent="0.2">
      <c r="A203" s="15">
        <v>2</v>
      </c>
      <c r="B203" s="18">
        <v>338090</v>
      </c>
      <c r="C203" s="18">
        <v>338090</v>
      </c>
      <c r="D203" s="19">
        <v>5.3287511692032696</v>
      </c>
      <c r="E203" s="15">
        <v>-66</v>
      </c>
      <c r="F203" s="15" t="s">
        <v>12872</v>
      </c>
      <c r="G203" s="18">
        <v>338024</v>
      </c>
      <c r="H203" s="15" t="s">
        <v>2270</v>
      </c>
      <c r="I203" s="15" t="s">
        <v>3690</v>
      </c>
      <c r="J203" s="15" t="s">
        <v>3690</v>
      </c>
      <c r="K203" s="15" t="s">
        <v>3691</v>
      </c>
    </row>
    <row r="204" spans="1:11" ht="14.25" x14ac:dyDescent="0.2">
      <c r="A204" s="15">
        <v>5</v>
      </c>
      <c r="B204" s="18">
        <v>18100604</v>
      </c>
      <c r="C204" s="18">
        <v>18100604</v>
      </c>
      <c r="D204" s="19">
        <v>5.3274276035481698</v>
      </c>
      <c r="E204" s="15">
        <v>-54</v>
      </c>
      <c r="F204" s="15" t="s">
        <v>2281</v>
      </c>
      <c r="G204" s="18">
        <v>18100550</v>
      </c>
      <c r="H204" s="15" t="s">
        <v>2270</v>
      </c>
      <c r="I204" s="15" t="s">
        <v>1899</v>
      </c>
      <c r="J204" s="15" t="s">
        <v>1899</v>
      </c>
      <c r="K204" s="15" t="s">
        <v>1304</v>
      </c>
    </row>
    <row r="205" spans="1:11" ht="14.25" x14ac:dyDescent="0.2">
      <c r="A205" s="15">
        <v>5</v>
      </c>
      <c r="B205" s="18">
        <v>18100604</v>
      </c>
      <c r="C205" s="18">
        <v>18100604</v>
      </c>
      <c r="D205" s="19">
        <v>5.3274276035481698</v>
      </c>
      <c r="E205" s="15">
        <v>54</v>
      </c>
      <c r="F205" s="15" t="s">
        <v>2282</v>
      </c>
      <c r="G205" s="18">
        <v>18100766</v>
      </c>
      <c r="H205" s="15" t="s">
        <v>2270</v>
      </c>
      <c r="I205" s="15" t="s">
        <v>1899</v>
      </c>
      <c r="J205" s="15" t="s">
        <v>1899</v>
      </c>
      <c r="K205" s="15" t="s">
        <v>1304</v>
      </c>
    </row>
    <row r="206" spans="1:11" ht="14.25" x14ac:dyDescent="0.2">
      <c r="A206" s="15">
        <v>1</v>
      </c>
      <c r="B206" s="18">
        <v>4452761</v>
      </c>
      <c r="C206" s="18">
        <v>4452761</v>
      </c>
      <c r="D206" s="19">
        <v>5.3014283910769304</v>
      </c>
      <c r="E206" s="15">
        <v>-94</v>
      </c>
      <c r="F206" s="15" t="s">
        <v>2281</v>
      </c>
      <c r="G206" s="18">
        <v>4452855</v>
      </c>
      <c r="H206" s="15" t="s">
        <v>2272</v>
      </c>
      <c r="I206" s="15" t="s">
        <v>2929</v>
      </c>
      <c r="J206" s="15" t="s">
        <v>2930</v>
      </c>
      <c r="K206" s="15" t="s">
        <v>2931</v>
      </c>
    </row>
    <row r="207" spans="1:11" ht="14.25" x14ac:dyDescent="0.2">
      <c r="A207" s="15">
        <v>1</v>
      </c>
      <c r="B207" s="18">
        <v>4452761</v>
      </c>
      <c r="C207" s="18">
        <v>4452761</v>
      </c>
      <c r="D207" s="19">
        <v>5.3014283910769304</v>
      </c>
      <c r="E207" s="15">
        <v>1</v>
      </c>
      <c r="F207" s="15" t="s">
        <v>2282</v>
      </c>
      <c r="G207" s="18">
        <v>4452760</v>
      </c>
      <c r="H207" s="15" t="s">
        <v>2272</v>
      </c>
      <c r="I207" s="15" t="s">
        <v>2929</v>
      </c>
      <c r="J207" s="15" t="s">
        <v>2930</v>
      </c>
      <c r="K207" s="15" t="s">
        <v>2931</v>
      </c>
    </row>
    <row r="208" spans="1:11" ht="14.25" x14ac:dyDescent="0.2">
      <c r="A208" s="15">
        <v>5</v>
      </c>
      <c r="B208" s="18">
        <v>10927748</v>
      </c>
      <c r="C208" s="18">
        <v>10927748</v>
      </c>
      <c r="D208" s="19">
        <v>5.3001307166853202</v>
      </c>
      <c r="E208" s="15">
        <v>84</v>
      </c>
      <c r="F208" s="15" t="s">
        <v>12871</v>
      </c>
      <c r="G208" s="18">
        <v>10927664</v>
      </c>
      <c r="H208" s="15" t="s">
        <v>2272</v>
      </c>
      <c r="I208" s="15" t="s">
        <v>5869</v>
      </c>
      <c r="J208" s="15" t="s">
        <v>5869</v>
      </c>
      <c r="K208" s="15" t="s">
        <v>99</v>
      </c>
    </row>
    <row r="209" spans="1:11" ht="14.25" x14ac:dyDescent="0.2">
      <c r="A209" s="15">
        <v>2</v>
      </c>
      <c r="B209" s="18">
        <v>11880551</v>
      </c>
      <c r="C209" s="18">
        <v>11880551</v>
      </c>
      <c r="D209" s="19">
        <v>5.2977931722110103</v>
      </c>
      <c r="E209" s="15">
        <v>42</v>
      </c>
      <c r="F209" s="15" t="s">
        <v>12871</v>
      </c>
      <c r="G209" s="18">
        <v>11880509</v>
      </c>
      <c r="H209" s="15" t="s">
        <v>2272</v>
      </c>
      <c r="I209" s="15" t="s">
        <v>786</v>
      </c>
      <c r="J209" s="15" t="s">
        <v>786</v>
      </c>
      <c r="K209" s="15" t="s">
        <v>787</v>
      </c>
    </row>
    <row r="210" spans="1:11" ht="14.25" x14ac:dyDescent="0.2">
      <c r="A210" s="15">
        <v>1</v>
      </c>
      <c r="B210" s="18">
        <v>6734114</v>
      </c>
      <c r="C210" s="18">
        <v>6734114</v>
      </c>
      <c r="D210" s="19">
        <v>5.2955303520265797</v>
      </c>
      <c r="E210" s="15">
        <v>-64</v>
      </c>
      <c r="F210" s="15" t="s">
        <v>12872</v>
      </c>
      <c r="G210" s="18">
        <v>6734050</v>
      </c>
      <c r="H210" s="15" t="s">
        <v>2270</v>
      </c>
      <c r="I210" s="15" t="s">
        <v>3028</v>
      </c>
      <c r="J210" s="15" t="s">
        <v>3028</v>
      </c>
      <c r="K210" s="15" t="s">
        <v>502</v>
      </c>
    </row>
    <row r="211" spans="1:11" ht="14.25" x14ac:dyDescent="0.2">
      <c r="A211" s="15">
        <v>1</v>
      </c>
      <c r="B211" s="18">
        <v>6734114</v>
      </c>
      <c r="C211" s="18">
        <v>6734114</v>
      </c>
      <c r="D211" s="19">
        <v>5.2955303520265797</v>
      </c>
      <c r="E211" s="15">
        <v>25</v>
      </c>
      <c r="F211" s="15" t="s">
        <v>12871</v>
      </c>
      <c r="G211" s="18">
        <v>6734139</v>
      </c>
      <c r="H211" s="15" t="s">
        <v>2270</v>
      </c>
      <c r="I211" s="15" t="s">
        <v>3028</v>
      </c>
      <c r="J211" s="15" t="s">
        <v>3028</v>
      </c>
      <c r="K211" s="15" t="s">
        <v>502</v>
      </c>
    </row>
    <row r="212" spans="1:11" ht="14.25" x14ac:dyDescent="0.2">
      <c r="A212" s="15">
        <v>4</v>
      </c>
      <c r="B212" s="18">
        <v>16542658</v>
      </c>
      <c r="C212" s="18">
        <v>16542658</v>
      </c>
      <c r="D212" s="19">
        <v>5.28141273374822</v>
      </c>
      <c r="E212" s="15">
        <v>2</v>
      </c>
      <c r="F212" s="15" t="s">
        <v>12871</v>
      </c>
      <c r="G212" s="18">
        <v>16542656</v>
      </c>
      <c r="H212" s="15" t="s">
        <v>2272</v>
      </c>
      <c r="I212" s="15" t="s">
        <v>1669</v>
      </c>
      <c r="J212" s="15" t="s">
        <v>1670</v>
      </c>
      <c r="K212" s="15" t="s">
        <v>1671</v>
      </c>
    </row>
    <row r="213" spans="1:11" ht="14.25" x14ac:dyDescent="0.2">
      <c r="A213" s="15">
        <v>1</v>
      </c>
      <c r="B213" s="18">
        <v>2971678</v>
      </c>
      <c r="C213" s="18">
        <v>2971678</v>
      </c>
      <c r="D213" s="19">
        <v>5.2812573150526303</v>
      </c>
      <c r="E213" s="15">
        <v>43</v>
      </c>
      <c r="F213" s="15" t="s">
        <v>2273</v>
      </c>
      <c r="G213" s="18">
        <v>2971571</v>
      </c>
      <c r="H213" s="15" t="s">
        <v>2270</v>
      </c>
      <c r="I213" s="15" t="s">
        <v>535</v>
      </c>
      <c r="J213" s="15" t="s">
        <v>535</v>
      </c>
      <c r="K213" s="15" t="s">
        <v>536</v>
      </c>
    </row>
    <row r="214" spans="1:11" ht="14.25" x14ac:dyDescent="0.2">
      <c r="A214" s="15">
        <v>3</v>
      </c>
      <c r="B214" s="18">
        <v>5741273</v>
      </c>
      <c r="C214" s="18">
        <v>5741273</v>
      </c>
      <c r="D214" s="19">
        <v>5.2558750315846101</v>
      </c>
      <c r="E214" s="15">
        <v>2</v>
      </c>
      <c r="F214" s="15" t="s">
        <v>12871</v>
      </c>
      <c r="G214" s="18">
        <v>5741275</v>
      </c>
      <c r="H214" s="15" t="s">
        <v>2270</v>
      </c>
      <c r="I214" s="15" t="s">
        <v>1437</v>
      </c>
      <c r="J214" s="15" t="s">
        <v>1437</v>
      </c>
      <c r="K214" s="15" t="s">
        <v>771</v>
      </c>
    </row>
    <row r="215" spans="1:11" ht="14.25" x14ac:dyDescent="0.2">
      <c r="A215" s="15">
        <v>3</v>
      </c>
      <c r="B215" s="18">
        <v>17326004</v>
      </c>
      <c r="C215" s="18">
        <v>17326005</v>
      </c>
      <c r="D215" s="19">
        <v>5.2546614691111699</v>
      </c>
      <c r="E215" s="15">
        <v>-25</v>
      </c>
      <c r="F215" s="15" t="s">
        <v>2281</v>
      </c>
      <c r="G215" s="18">
        <v>17325980</v>
      </c>
      <c r="H215" s="15" t="s">
        <v>2270</v>
      </c>
      <c r="I215" s="15" t="s">
        <v>1143</v>
      </c>
      <c r="J215" s="15" t="s">
        <v>1143</v>
      </c>
      <c r="K215" s="15" t="s">
        <v>1144</v>
      </c>
    </row>
    <row r="216" spans="1:11" ht="14.25" x14ac:dyDescent="0.2">
      <c r="A216" s="15">
        <v>3</v>
      </c>
      <c r="B216" s="18">
        <v>17326004</v>
      </c>
      <c r="C216" s="18">
        <v>17326005</v>
      </c>
      <c r="D216" s="19">
        <v>5.2546614691111699</v>
      </c>
      <c r="E216" s="15">
        <v>66</v>
      </c>
      <c r="F216" s="15" t="s">
        <v>2282</v>
      </c>
      <c r="G216" s="18">
        <v>17326137</v>
      </c>
      <c r="H216" s="15" t="s">
        <v>2270</v>
      </c>
      <c r="I216" s="15" t="s">
        <v>1143</v>
      </c>
      <c r="J216" s="15" t="s">
        <v>1143</v>
      </c>
      <c r="K216" s="15" t="s">
        <v>1144</v>
      </c>
    </row>
    <row r="217" spans="1:11" ht="14.25" x14ac:dyDescent="0.2">
      <c r="A217" s="15">
        <v>5</v>
      </c>
      <c r="B217" s="18">
        <v>4079038</v>
      </c>
      <c r="C217" s="18">
        <v>4079038</v>
      </c>
      <c r="D217" s="19">
        <v>5.2445089037992698</v>
      </c>
      <c r="E217" s="15">
        <v>-73</v>
      </c>
      <c r="F217" s="15" t="s">
        <v>12872</v>
      </c>
      <c r="G217" s="18">
        <v>4078965</v>
      </c>
      <c r="H217" s="15" t="s">
        <v>2270</v>
      </c>
      <c r="I217" s="15" t="s">
        <v>2076</v>
      </c>
      <c r="J217" s="15" t="s">
        <v>2076</v>
      </c>
      <c r="K217" s="15" t="s">
        <v>290</v>
      </c>
    </row>
    <row r="218" spans="1:11" ht="14.25" x14ac:dyDescent="0.2">
      <c r="A218" s="15">
        <v>5</v>
      </c>
      <c r="B218" s="18">
        <v>4079038</v>
      </c>
      <c r="C218" s="18">
        <v>4079038</v>
      </c>
      <c r="D218" s="19">
        <v>5.2445089037992698</v>
      </c>
      <c r="E218" s="15">
        <v>18</v>
      </c>
      <c r="F218" s="15" t="s">
        <v>12871</v>
      </c>
      <c r="G218" s="18">
        <v>4079056</v>
      </c>
      <c r="H218" s="15" t="s">
        <v>2270</v>
      </c>
      <c r="I218" s="15" t="s">
        <v>2076</v>
      </c>
      <c r="J218" s="15" t="s">
        <v>2076</v>
      </c>
      <c r="K218" s="15" t="s">
        <v>290</v>
      </c>
    </row>
    <row r="219" spans="1:11" ht="14.25" x14ac:dyDescent="0.2">
      <c r="A219" s="15">
        <v>3</v>
      </c>
      <c r="B219" s="18">
        <v>18577234</v>
      </c>
      <c r="C219" s="18">
        <v>18577234</v>
      </c>
      <c r="D219" s="19">
        <v>5.2395857392492404</v>
      </c>
      <c r="E219" s="15">
        <v>-40</v>
      </c>
      <c r="F219" s="15" t="s">
        <v>2281</v>
      </c>
      <c r="G219" s="18">
        <v>18577274</v>
      </c>
      <c r="H219" s="15" t="s">
        <v>2272</v>
      </c>
      <c r="I219" s="15" t="s">
        <v>1183</v>
      </c>
      <c r="J219" s="15" t="s">
        <v>1183</v>
      </c>
      <c r="K219" s="15" t="s">
        <v>1184</v>
      </c>
    </row>
    <row r="220" spans="1:11" ht="14.25" x14ac:dyDescent="0.2">
      <c r="A220" s="15">
        <v>3</v>
      </c>
      <c r="B220" s="18">
        <v>18577234</v>
      </c>
      <c r="C220" s="18">
        <v>18577234</v>
      </c>
      <c r="D220" s="19">
        <v>5.2395857392492404</v>
      </c>
      <c r="E220" s="15">
        <v>62</v>
      </c>
      <c r="F220" s="15" t="s">
        <v>2282</v>
      </c>
      <c r="G220" s="18">
        <v>18577172</v>
      </c>
      <c r="H220" s="15" t="s">
        <v>2272</v>
      </c>
      <c r="I220" s="15" t="s">
        <v>1183</v>
      </c>
      <c r="J220" s="15" t="s">
        <v>1183</v>
      </c>
      <c r="K220" s="15" t="s">
        <v>1184</v>
      </c>
    </row>
    <row r="221" spans="1:11" ht="14.25" x14ac:dyDescent="0.2">
      <c r="A221" s="15">
        <v>2</v>
      </c>
      <c r="B221" s="18">
        <v>13418792</v>
      </c>
      <c r="C221" s="18">
        <v>13418792</v>
      </c>
      <c r="D221" s="19">
        <v>5.2341761448272797</v>
      </c>
      <c r="E221" s="15">
        <v>-89</v>
      </c>
      <c r="F221" s="15" t="s">
        <v>2281</v>
      </c>
      <c r="G221" s="18">
        <v>13418703</v>
      </c>
      <c r="H221" s="15" t="s">
        <v>2270</v>
      </c>
      <c r="I221" s="15" t="s">
        <v>4039</v>
      </c>
      <c r="J221" s="15" t="s">
        <v>4040</v>
      </c>
      <c r="K221" s="15" t="s">
        <v>4041</v>
      </c>
    </row>
    <row r="222" spans="1:11" ht="14.25" x14ac:dyDescent="0.2">
      <c r="A222" s="15">
        <v>2</v>
      </c>
      <c r="B222" s="18">
        <v>13418792</v>
      </c>
      <c r="C222" s="18">
        <v>13418792</v>
      </c>
      <c r="D222" s="19">
        <v>5.2341761448272797</v>
      </c>
      <c r="E222" s="15">
        <v>30</v>
      </c>
      <c r="F222" s="15" t="s">
        <v>2282</v>
      </c>
      <c r="G222" s="18">
        <v>13418929</v>
      </c>
      <c r="H222" s="15" t="s">
        <v>2270</v>
      </c>
      <c r="I222" s="15" t="s">
        <v>4039</v>
      </c>
      <c r="J222" s="15" t="s">
        <v>4040</v>
      </c>
      <c r="K222" s="15" t="s">
        <v>4041</v>
      </c>
    </row>
    <row r="223" spans="1:11" ht="14.25" x14ac:dyDescent="0.2">
      <c r="A223" s="15">
        <v>2</v>
      </c>
      <c r="B223" s="18">
        <v>1953139</v>
      </c>
      <c r="C223" s="18">
        <v>1953139</v>
      </c>
      <c r="D223" s="19">
        <v>5.2230925930621996</v>
      </c>
      <c r="E223" s="15">
        <v>9</v>
      </c>
      <c r="F223" s="15" t="s">
        <v>12871</v>
      </c>
      <c r="G223" s="18">
        <v>1953130</v>
      </c>
      <c r="H223" s="15" t="s">
        <v>2272</v>
      </c>
      <c r="I223" s="15" t="s">
        <v>3730</v>
      </c>
      <c r="J223" s="15" t="s">
        <v>3730</v>
      </c>
      <c r="K223" s="15" t="s">
        <v>91</v>
      </c>
    </row>
    <row r="224" spans="1:11" ht="14.25" x14ac:dyDescent="0.2">
      <c r="A224" s="15">
        <v>3</v>
      </c>
      <c r="B224" s="18">
        <v>5741276</v>
      </c>
      <c r="C224" s="18">
        <v>5741276</v>
      </c>
      <c r="D224" s="19">
        <v>5.2229838812025902</v>
      </c>
      <c r="E224" s="15">
        <v>-1</v>
      </c>
      <c r="F224" s="15" t="s">
        <v>2281</v>
      </c>
      <c r="G224" s="18">
        <v>5741275</v>
      </c>
      <c r="H224" s="15" t="s">
        <v>2270</v>
      </c>
      <c r="I224" s="15" t="s">
        <v>1437</v>
      </c>
      <c r="J224" s="15" t="s">
        <v>1437</v>
      </c>
      <c r="K224" s="15" t="s">
        <v>771</v>
      </c>
    </row>
    <row r="225" spans="1:11" ht="14.25" x14ac:dyDescent="0.2">
      <c r="A225" s="15">
        <v>5</v>
      </c>
      <c r="B225" s="18">
        <v>22230030</v>
      </c>
      <c r="C225" s="18">
        <v>22230030</v>
      </c>
      <c r="D225" s="19">
        <v>5.2152802021612796</v>
      </c>
      <c r="E225" s="15">
        <v>75</v>
      </c>
      <c r="F225" s="15" t="s">
        <v>12871</v>
      </c>
      <c r="G225" s="18">
        <v>22230105</v>
      </c>
      <c r="H225" s="15" t="s">
        <v>2270</v>
      </c>
      <c r="I225" s="15" t="s">
        <v>6078</v>
      </c>
      <c r="J225" s="15" t="s">
        <v>6078</v>
      </c>
      <c r="K225" s="15" t="s">
        <v>5028</v>
      </c>
    </row>
    <row r="226" spans="1:11" ht="14.25" x14ac:dyDescent="0.2">
      <c r="A226" s="15">
        <v>3</v>
      </c>
      <c r="B226" s="18">
        <v>4146928</v>
      </c>
      <c r="C226" s="18">
        <v>4146932</v>
      </c>
      <c r="D226" s="19">
        <v>5.2031338562600702</v>
      </c>
      <c r="E226" s="15">
        <v>69</v>
      </c>
      <c r="F226" s="15" t="s">
        <v>12871</v>
      </c>
      <c r="G226" s="18">
        <v>4146859</v>
      </c>
      <c r="H226" s="15" t="s">
        <v>2272</v>
      </c>
      <c r="I226" s="15" t="s">
        <v>1380</v>
      </c>
      <c r="J226" s="15" t="s">
        <v>1381</v>
      </c>
      <c r="K226" s="15" t="s">
        <v>1382</v>
      </c>
    </row>
    <row r="227" spans="1:11" ht="14.25" x14ac:dyDescent="0.2">
      <c r="A227" s="15">
        <v>4</v>
      </c>
      <c r="B227" s="18">
        <v>12796936</v>
      </c>
      <c r="C227" s="18">
        <v>12796936</v>
      </c>
      <c r="D227" s="19">
        <v>5.2005995819209598</v>
      </c>
      <c r="E227" s="15">
        <v>-64</v>
      </c>
      <c r="F227" s="15" t="s">
        <v>2281</v>
      </c>
      <c r="G227" s="18">
        <v>12796872</v>
      </c>
      <c r="H227" s="15" t="s">
        <v>2270</v>
      </c>
      <c r="I227" s="15" t="s">
        <v>5300</v>
      </c>
      <c r="J227" s="15" t="s">
        <v>5300</v>
      </c>
      <c r="K227" s="15" t="s">
        <v>5301</v>
      </c>
    </row>
    <row r="228" spans="1:11" ht="14.25" x14ac:dyDescent="0.2">
      <c r="A228" s="15">
        <v>2</v>
      </c>
      <c r="B228" s="18">
        <v>13418718</v>
      </c>
      <c r="C228" s="18">
        <v>13418718</v>
      </c>
      <c r="D228" s="19">
        <v>5.1927784648626201</v>
      </c>
      <c r="E228" s="15">
        <v>-15</v>
      </c>
      <c r="F228" s="15" t="s">
        <v>2281</v>
      </c>
      <c r="G228" s="18">
        <v>13418703</v>
      </c>
      <c r="H228" s="15" t="s">
        <v>2270</v>
      </c>
      <c r="I228" s="15" t="s">
        <v>4039</v>
      </c>
      <c r="J228" s="15" t="s">
        <v>4040</v>
      </c>
      <c r="K228" s="15" t="s">
        <v>4041</v>
      </c>
    </row>
    <row r="229" spans="1:11" ht="14.25" x14ac:dyDescent="0.2">
      <c r="A229" s="15">
        <v>3</v>
      </c>
      <c r="B229" s="18">
        <v>11961549</v>
      </c>
      <c r="C229" s="18">
        <v>11961549</v>
      </c>
      <c r="D229" s="19">
        <v>5.1922471603735003</v>
      </c>
      <c r="E229" s="15">
        <v>-1</v>
      </c>
      <c r="F229" s="15" t="s">
        <v>2281</v>
      </c>
      <c r="G229" s="18">
        <v>11961548</v>
      </c>
      <c r="H229" s="15" t="s">
        <v>2270</v>
      </c>
      <c r="I229" s="15" t="s">
        <v>4645</v>
      </c>
      <c r="J229" s="15" t="s">
        <v>4646</v>
      </c>
      <c r="K229" s="15" t="s">
        <v>4647</v>
      </c>
    </row>
    <row r="230" spans="1:11" ht="14.25" x14ac:dyDescent="0.2">
      <c r="A230" s="15">
        <v>2</v>
      </c>
      <c r="B230" s="18">
        <v>143359</v>
      </c>
      <c r="C230" s="18">
        <v>143360</v>
      </c>
      <c r="D230" s="19">
        <v>5.1891853683682996</v>
      </c>
      <c r="E230" s="15">
        <v>49</v>
      </c>
      <c r="F230" s="15" t="s">
        <v>2282</v>
      </c>
      <c r="G230" s="18">
        <v>143479</v>
      </c>
      <c r="H230" s="15" t="s">
        <v>2270</v>
      </c>
      <c r="I230" s="15" t="s">
        <v>809</v>
      </c>
      <c r="J230" s="15" t="s">
        <v>809</v>
      </c>
      <c r="K230" s="15" t="s">
        <v>250</v>
      </c>
    </row>
    <row r="231" spans="1:11" ht="14.25" x14ac:dyDescent="0.2">
      <c r="A231" s="15">
        <v>1</v>
      </c>
      <c r="B231" s="18">
        <v>30216811</v>
      </c>
      <c r="C231" s="18">
        <v>30216811</v>
      </c>
      <c r="D231" s="19">
        <v>5.1797745827075499</v>
      </c>
      <c r="E231" s="15">
        <v>9</v>
      </c>
      <c r="F231" s="15" t="s">
        <v>12871</v>
      </c>
      <c r="G231" s="18">
        <v>30216802</v>
      </c>
      <c r="H231" s="15" t="s">
        <v>2272</v>
      </c>
      <c r="I231" s="15" t="s">
        <v>3660</v>
      </c>
      <c r="J231" s="15" t="s">
        <v>3661</v>
      </c>
      <c r="K231" s="15" t="s">
        <v>3662</v>
      </c>
    </row>
    <row r="232" spans="1:11" ht="14.25" x14ac:dyDescent="0.2">
      <c r="A232" s="15">
        <v>5</v>
      </c>
      <c r="B232" s="18">
        <v>6507341</v>
      </c>
      <c r="C232" s="18">
        <v>6507341</v>
      </c>
      <c r="D232" s="19">
        <v>5.1796798317991604</v>
      </c>
      <c r="E232" s="15">
        <v>90</v>
      </c>
      <c r="F232" s="15" t="s">
        <v>2271</v>
      </c>
      <c r="G232" s="18">
        <v>6507292</v>
      </c>
      <c r="H232" s="15" t="s">
        <v>2270</v>
      </c>
      <c r="I232" s="15" t="s">
        <v>5758</v>
      </c>
      <c r="J232" s="15" t="s">
        <v>5759</v>
      </c>
      <c r="K232" s="15" t="s">
        <v>5760</v>
      </c>
    </row>
    <row r="233" spans="1:11" ht="14.25" x14ac:dyDescent="0.2">
      <c r="A233" s="15">
        <v>5</v>
      </c>
      <c r="B233" s="18">
        <v>6842107</v>
      </c>
      <c r="C233" s="18">
        <v>6842107</v>
      </c>
      <c r="D233" s="19">
        <v>5.1765676250712103</v>
      </c>
      <c r="E233" s="15">
        <v>91</v>
      </c>
      <c r="F233" s="15" t="s">
        <v>2282</v>
      </c>
      <c r="G233" s="18">
        <v>6842273</v>
      </c>
      <c r="H233" s="15" t="s">
        <v>2270</v>
      </c>
      <c r="I233" s="15" t="s">
        <v>5774</v>
      </c>
      <c r="J233" s="15" t="s">
        <v>5775</v>
      </c>
      <c r="K233" s="15" t="s">
        <v>5776</v>
      </c>
    </row>
    <row r="234" spans="1:11" ht="14.25" x14ac:dyDescent="0.2">
      <c r="A234" s="15">
        <v>1</v>
      </c>
      <c r="B234" s="18">
        <v>11644530</v>
      </c>
      <c r="C234" s="18">
        <v>11644530</v>
      </c>
      <c r="D234" s="19">
        <v>5.1662828477325702</v>
      </c>
      <c r="E234" s="15">
        <v>-52</v>
      </c>
      <c r="F234" s="15" t="s">
        <v>2281</v>
      </c>
      <c r="G234" s="18">
        <v>11644582</v>
      </c>
      <c r="H234" s="15" t="s">
        <v>2272</v>
      </c>
      <c r="I234" s="15" t="s">
        <v>146</v>
      </c>
      <c r="J234" s="15" t="s">
        <v>147</v>
      </c>
      <c r="K234" s="15" t="s">
        <v>148</v>
      </c>
    </row>
    <row r="235" spans="1:11" ht="14.25" x14ac:dyDescent="0.2">
      <c r="A235" s="15">
        <v>3</v>
      </c>
      <c r="B235" s="18">
        <v>17296226</v>
      </c>
      <c r="C235" s="18">
        <v>17296226</v>
      </c>
      <c r="D235" s="19">
        <v>5.16381837955735</v>
      </c>
      <c r="E235" s="15">
        <v>61</v>
      </c>
      <c r="F235" s="15" t="s">
        <v>12871</v>
      </c>
      <c r="G235" s="18">
        <v>17296287</v>
      </c>
      <c r="H235" s="15" t="s">
        <v>2270</v>
      </c>
      <c r="I235" s="15" t="s">
        <v>4682</v>
      </c>
      <c r="J235" s="15" t="s">
        <v>4682</v>
      </c>
      <c r="K235" s="15" t="s">
        <v>4683</v>
      </c>
    </row>
    <row r="236" spans="1:11" ht="14.25" x14ac:dyDescent="0.2">
      <c r="A236" s="15">
        <v>1</v>
      </c>
      <c r="B236" s="18">
        <v>5805095</v>
      </c>
      <c r="C236" s="18">
        <v>5805095</v>
      </c>
      <c r="D236" s="19">
        <v>5.1626014918019996</v>
      </c>
      <c r="E236" s="15">
        <v>-60</v>
      </c>
      <c r="F236" s="15" t="s">
        <v>12872</v>
      </c>
      <c r="G236" s="18">
        <v>5805035</v>
      </c>
      <c r="H236" s="15" t="s">
        <v>2270</v>
      </c>
      <c r="I236" s="15" t="s">
        <v>2997</v>
      </c>
      <c r="J236" s="15" t="s">
        <v>2998</v>
      </c>
      <c r="K236" s="15" t="s">
        <v>2999</v>
      </c>
    </row>
    <row r="237" spans="1:11" ht="14.25" x14ac:dyDescent="0.2">
      <c r="A237" s="15">
        <v>1</v>
      </c>
      <c r="B237" s="18">
        <v>5805095</v>
      </c>
      <c r="C237" s="18">
        <v>5805095</v>
      </c>
      <c r="D237" s="19">
        <v>5.1626014918019996</v>
      </c>
      <c r="E237" s="15">
        <v>54</v>
      </c>
      <c r="F237" s="15" t="s">
        <v>12871</v>
      </c>
      <c r="G237" s="18">
        <v>5805149</v>
      </c>
      <c r="H237" s="15" t="s">
        <v>2270</v>
      </c>
      <c r="I237" s="15" t="s">
        <v>2997</v>
      </c>
      <c r="J237" s="15" t="s">
        <v>2998</v>
      </c>
      <c r="K237" s="15" t="s">
        <v>2999</v>
      </c>
    </row>
    <row r="238" spans="1:11" ht="14.25" x14ac:dyDescent="0.2">
      <c r="A238" s="15">
        <v>4</v>
      </c>
      <c r="B238" s="18">
        <v>16225785</v>
      </c>
      <c r="C238" s="18">
        <v>16225785</v>
      </c>
      <c r="D238" s="19">
        <v>5.16191032151636</v>
      </c>
      <c r="E238" s="15">
        <v>-19</v>
      </c>
      <c r="F238" s="15" t="s">
        <v>2281</v>
      </c>
      <c r="G238" s="18">
        <v>16225766</v>
      </c>
      <c r="H238" s="15" t="s">
        <v>2270</v>
      </c>
      <c r="I238" s="15" t="s">
        <v>5434</v>
      </c>
      <c r="J238" s="15" t="s">
        <v>5434</v>
      </c>
      <c r="K238" s="15" t="s">
        <v>5435</v>
      </c>
    </row>
    <row r="239" spans="1:11" ht="14.25" x14ac:dyDescent="0.2">
      <c r="A239" s="15">
        <v>3</v>
      </c>
      <c r="B239" s="18">
        <v>1990178</v>
      </c>
      <c r="C239" s="18">
        <v>1990178</v>
      </c>
      <c r="D239" s="19">
        <v>5.1596654208028401</v>
      </c>
      <c r="E239" s="15">
        <v>66</v>
      </c>
      <c r="F239" s="15" t="s">
        <v>2271</v>
      </c>
      <c r="G239" s="18">
        <v>1990069</v>
      </c>
      <c r="H239" s="15" t="s">
        <v>2270</v>
      </c>
      <c r="I239" s="15" t="s">
        <v>1208</v>
      </c>
      <c r="J239" s="15" t="s">
        <v>1208</v>
      </c>
      <c r="K239" s="15" t="s">
        <v>1209</v>
      </c>
    </row>
    <row r="240" spans="1:11" ht="14.25" x14ac:dyDescent="0.2">
      <c r="A240" s="15">
        <v>3</v>
      </c>
      <c r="B240" s="18">
        <v>4146927</v>
      </c>
      <c r="C240" s="18">
        <v>4146927</v>
      </c>
      <c r="D240" s="19">
        <v>5.1565867903368297</v>
      </c>
      <c r="E240" s="15">
        <v>68</v>
      </c>
      <c r="F240" s="15" t="s">
        <v>12871</v>
      </c>
      <c r="G240" s="18">
        <v>4146859</v>
      </c>
      <c r="H240" s="15" t="s">
        <v>2272</v>
      </c>
      <c r="I240" s="15" t="s">
        <v>1380</v>
      </c>
      <c r="J240" s="15" t="s">
        <v>1381</v>
      </c>
      <c r="K240" s="15" t="s">
        <v>1382</v>
      </c>
    </row>
    <row r="241" spans="1:11" ht="14.25" x14ac:dyDescent="0.2">
      <c r="A241" s="15">
        <v>3</v>
      </c>
      <c r="B241" s="18">
        <v>22308342</v>
      </c>
      <c r="C241" s="18">
        <v>22308342</v>
      </c>
      <c r="D241" s="19">
        <v>5.15611066680089</v>
      </c>
      <c r="E241" s="15">
        <v>-1</v>
      </c>
      <c r="F241" s="15" t="s">
        <v>2281</v>
      </c>
      <c r="G241" s="18">
        <v>22308341</v>
      </c>
      <c r="H241" s="15" t="s">
        <v>2270</v>
      </c>
      <c r="I241" s="15" t="s">
        <v>4900</v>
      </c>
      <c r="J241" s="15" t="s">
        <v>4901</v>
      </c>
      <c r="K241" s="15" t="s">
        <v>4901</v>
      </c>
    </row>
    <row r="242" spans="1:11" ht="14.25" x14ac:dyDescent="0.2">
      <c r="A242" s="15">
        <v>2</v>
      </c>
      <c r="B242" s="18">
        <v>143214</v>
      </c>
      <c r="C242" s="18">
        <v>143214</v>
      </c>
      <c r="D242" s="19">
        <v>5.1536319328530604</v>
      </c>
      <c r="E242" s="15">
        <v>16</v>
      </c>
      <c r="F242" s="15" t="s">
        <v>12871</v>
      </c>
      <c r="G242" s="18">
        <v>143230</v>
      </c>
      <c r="H242" s="15" t="s">
        <v>2270</v>
      </c>
      <c r="I242" s="15" t="s">
        <v>809</v>
      </c>
      <c r="J242" s="15" t="s">
        <v>809</v>
      </c>
      <c r="K242" s="15" t="s">
        <v>250</v>
      </c>
    </row>
    <row r="243" spans="1:11" ht="14.25" x14ac:dyDescent="0.2">
      <c r="A243" s="15">
        <v>5</v>
      </c>
      <c r="B243" s="18">
        <v>14221973</v>
      </c>
      <c r="C243" s="18">
        <v>14221973</v>
      </c>
      <c r="D243" s="19">
        <v>5.1311071289244099</v>
      </c>
      <c r="E243" s="15">
        <v>70</v>
      </c>
      <c r="F243" s="15" t="s">
        <v>2282</v>
      </c>
      <c r="G243" s="18">
        <v>14222285</v>
      </c>
      <c r="H243" s="15" t="s">
        <v>2270</v>
      </c>
      <c r="I243" s="15" t="s">
        <v>1830</v>
      </c>
      <c r="J243" s="15" t="s">
        <v>1831</v>
      </c>
      <c r="K243" s="15" t="s">
        <v>1832</v>
      </c>
    </row>
    <row r="244" spans="1:11" ht="14.25" x14ac:dyDescent="0.2">
      <c r="A244" s="15">
        <v>5</v>
      </c>
      <c r="B244" s="18">
        <v>16218362</v>
      </c>
      <c r="C244" s="18">
        <v>16218362</v>
      </c>
      <c r="D244" s="19">
        <v>5.1245337828865196</v>
      </c>
      <c r="E244" s="15">
        <v>3</v>
      </c>
      <c r="F244" s="15" t="s">
        <v>12871</v>
      </c>
      <c r="G244" s="18">
        <v>16218359</v>
      </c>
      <c r="H244" s="15" t="s">
        <v>2272</v>
      </c>
      <c r="I244" s="15" t="s">
        <v>1875</v>
      </c>
      <c r="J244" s="15" t="s">
        <v>1876</v>
      </c>
      <c r="K244" s="15" t="s">
        <v>1877</v>
      </c>
    </row>
    <row r="245" spans="1:11" ht="14.25" x14ac:dyDescent="0.2">
      <c r="A245" s="15">
        <v>3</v>
      </c>
      <c r="B245" s="18">
        <v>5741225</v>
      </c>
      <c r="C245" s="18">
        <v>5741225</v>
      </c>
      <c r="D245" s="19">
        <v>5.1213926943747596</v>
      </c>
      <c r="E245" s="15">
        <v>50</v>
      </c>
      <c r="F245" s="15" t="s">
        <v>12871</v>
      </c>
      <c r="G245" s="18">
        <v>5741275</v>
      </c>
      <c r="H245" s="15" t="s">
        <v>2270</v>
      </c>
      <c r="I245" s="15" t="s">
        <v>1437</v>
      </c>
      <c r="J245" s="15" t="s">
        <v>1437</v>
      </c>
      <c r="K245" s="15" t="s">
        <v>771</v>
      </c>
    </row>
    <row r="246" spans="1:11" ht="14.25" x14ac:dyDescent="0.2">
      <c r="A246" s="15">
        <v>5</v>
      </c>
      <c r="B246" s="18">
        <v>22625937</v>
      </c>
      <c r="C246" s="18">
        <v>22625937</v>
      </c>
      <c r="D246" s="19">
        <v>5.1161903221532699</v>
      </c>
      <c r="E246" s="15">
        <v>50</v>
      </c>
      <c r="F246" s="15" t="s">
        <v>2271</v>
      </c>
      <c r="G246" s="18">
        <v>22625896</v>
      </c>
      <c r="H246" s="15" t="s">
        <v>2270</v>
      </c>
      <c r="I246" s="15" t="s">
        <v>6093</v>
      </c>
      <c r="J246" s="15" t="s">
        <v>6093</v>
      </c>
      <c r="K246" s="15" t="s">
        <v>91</v>
      </c>
    </row>
    <row r="247" spans="1:11" ht="14.25" x14ac:dyDescent="0.2">
      <c r="A247" s="15">
        <v>3</v>
      </c>
      <c r="B247" s="18">
        <v>23174552</v>
      </c>
      <c r="C247" s="18">
        <v>23174552</v>
      </c>
      <c r="D247" s="19">
        <v>5.1147270526304398</v>
      </c>
      <c r="E247" s="15">
        <v>47</v>
      </c>
      <c r="F247" s="15" t="s">
        <v>2273</v>
      </c>
      <c r="G247" s="18">
        <v>23174993</v>
      </c>
      <c r="H247" s="15" t="s">
        <v>2272</v>
      </c>
      <c r="I247" s="15" t="s">
        <v>1312</v>
      </c>
      <c r="J247" s="15" t="s">
        <v>1313</v>
      </c>
      <c r="K247" s="15" t="s">
        <v>1314</v>
      </c>
    </row>
    <row r="248" spans="1:11" ht="14.25" x14ac:dyDescent="0.2">
      <c r="A248" s="15">
        <v>4</v>
      </c>
      <c r="B248" s="18">
        <v>2239996</v>
      </c>
      <c r="C248" s="18">
        <v>2239996</v>
      </c>
      <c r="D248" s="19">
        <v>5.10370812843313</v>
      </c>
      <c r="E248" s="15">
        <v>25</v>
      </c>
      <c r="F248" s="15" t="s">
        <v>12871</v>
      </c>
      <c r="G248" s="18">
        <v>2239971</v>
      </c>
      <c r="H248" s="15" t="s">
        <v>2272</v>
      </c>
      <c r="I248" s="15" t="s">
        <v>5039</v>
      </c>
      <c r="J248" s="15" t="s">
        <v>5040</v>
      </c>
      <c r="K248" s="15" t="s">
        <v>5041</v>
      </c>
    </row>
    <row r="249" spans="1:11" ht="14.25" x14ac:dyDescent="0.2">
      <c r="A249" s="15">
        <v>4</v>
      </c>
      <c r="B249" s="18">
        <v>10235304</v>
      </c>
      <c r="C249" s="18">
        <v>10235304</v>
      </c>
      <c r="D249" s="19">
        <v>5.0964528249135199</v>
      </c>
      <c r="E249" s="15">
        <v>-60</v>
      </c>
      <c r="F249" s="15" t="s">
        <v>12872</v>
      </c>
      <c r="G249" s="18">
        <v>10235244</v>
      </c>
      <c r="H249" s="15" t="s">
        <v>2270</v>
      </c>
      <c r="I249" s="15" t="s">
        <v>5216</v>
      </c>
      <c r="J249" s="15" t="s">
        <v>5216</v>
      </c>
      <c r="K249" s="15" t="s">
        <v>91</v>
      </c>
    </row>
    <row r="250" spans="1:11" ht="14.25" x14ac:dyDescent="0.2">
      <c r="A250" s="15">
        <v>4</v>
      </c>
      <c r="B250" s="18">
        <v>10235304</v>
      </c>
      <c r="C250" s="18">
        <v>10235304</v>
      </c>
      <c r="D250" s="19">
        <v>5.0964528249135199</v>
      </c>
      <c r="E250" s="15">
        <v>44</v>
      </c>
      <c r="F250" s="15" t="s">
        <v>12871</v>
      </c>
      <c r="G250" s="18">
        <v>10235348</v>
      </c>
      <c r="H250" s="15" t="s">
        <v>2270</v>
      </c>
      <c r="I250" s="15" t="s">
        <v>5216</v>
      </c>
      <c r="J250" s="15" t="s">
        <v>5216</v>
      </c>
      <c r="K250" s="15" t="s">
        <v>91</v>
      </c>
    </row>
    <row r="251" spans="1:11" ht="14.25" x14ac:dyDescent="0.2">
      <c r="A251" s="15">
        <v>1</v>
      </c>
      <c r="B251" s="18">
        <v>28953154</v>
      </c>
      <c r="C251" s="18">
        <v>28953154</v>
      </c>
      <c r="D251" s="19">
        <v>5.0952651156733904</v>
      </c>
      <c r="E251" s="15">
        <v>-81</v>
      </c>
      <c r="F251" s="15" t="s">
        <v>2281</v>
      </c>
      <c r="G251" s="18">
        <v>28953073</v>
      </c>
      <c r="H251" s="15" t="s">
        <v>2270</v>
      </c>
      <c r="I251" s="15" t="s">
        <v>3625</v>
      </c>
      <c r="J251" s="15" t="s">
        <v>3625</v>
      </c>
      <c r="K251" s="15" t="s">
        <v>3626</v>
      </c>
    </row>
    <row r="252" spans="1:11" ht="14.25" x14ac:dyDescent="0.2">
      <c r="A252" s="15">
        <v>1</v>
      </c>
      <c r="B252" s="18">
        <v>28953154</v>
      </c>
      <c r="C252" s="18">
        <v>28953154</v>
      </c>
      <c r="D252" s="19">
        <v>5.0952651156733904</v>
      </c>
      <c r="E252" s="15">
        <v>3</v>
      </c>
      <c r="F252" s="15" t="s">
        <v>2282</v>
      </c>
      <c r="G252" s="18">
        <v>28953580</v>
      </c>
      <c r="H252" s="15" t="s">
        <v>2270</v>
      </c>
      <c r="I252" s="15" t="s">
        <v>3625</v>
      </c>
      <c r="J252" s="15" t="s">
        <v>3625</v>
      </c>
      <c r="K252" s="15" t="s">
        <v>3626</v>
      </c>
    </row>
    <row r="253" spans="1:11" ht="14.25" x14ac:dyDescent="0.2">
      <c r="A253" s="15">
        <v>2</v>
      </c>
      <c r="B253" s="18">
        <v>143331</v>
      </c>
      <c r="C253" s="18">
        <v>143331</v>
      </c>
      <c r="D253" s="19">
        <v>5.0919728567038796</v>
      </c>
      <c r="E253" s="15">
        <v>77</v>
      </c>
      <c r="F253" s="15" t="s">
        <v>2282</v>
      </c>
      <c r="G253" s="18">
        <v>143479</v>
      </c>
      <c r="H253" s="15" t="s">
        <v>2270</v>
      </c>
      <c r="I253" s="15" t="s">
        <v>809</v>
      </c>
      <c r="J253" s="15" t="s">
        <v>809</v>
      </c>
      <c r="K253" s="15" t="s">
        <v>250</v>
      </c>
    </row>
    <row r="254" spans="1:11" ht="14.25" x14ac:dyDescent="0.2">
      <c r="A254" s="15">
        <v>1</v>
      </c>
      <c r="B254" s="18">
        <v>5545048</v>
      </c>
      <c r="C254" s="18">
        <v>5545049</v>
      </c>
      <c r="D254" s="19">
        <v>5.0908456201370598</v>
      </c>
      <c r="E254" s="15">
        <v>34</v>
      </c>
      <c r="F254" s="15" t="s">
        <v>2282</v>
      </c>
      <c r="G254" s="18">
        <v>5545015</v>
      </c>
      <c r="H254" s="15" t="s">
        <v>2272</v>
      </c>
      <c r="I254" s="15" t="s">
        <v>624</v>
      </c>
      <c r="J254" s="15" t="s">
        <v>625</v>
      </c>
      <c r="K254" s="15" t="s">
        <v>626</v>
      </c>
    </row>
    <row r="255" spans="1:11" ht="14.25" x14ac:dyDescent="0.2">
      <c r="A255" s="15">
        <v>2</v>
      </c>
      <c r="B255" s="18">
        <v>8393210</v>
      </c>
      <c r="C255" s="18">
        <v>8393210</v>
      </c>
      <c r="D255" s="19">
        <v>5.0898726959960401</v>
      </c>
      <c r="E255" s="15">
        <v>-82</v>
      </c>
      <c r="F255" s="15" t="s">
        <v>2281</v>
      </c>
      <c r="G255" s="18">
        <v>8393128</v>
      </c>
      <c r="H255" s="15" t="s">
        <v>2270</v>
      </c>
      <c r="I255" s="15" t="s">
        <v>3826</v>
      </c>
      <c r="J255" s="15" t="s">
        <v>3826</v>
      </c>
      <c r="K255" s="15" t="s">
        <v>3827</v>
      </c>
    </row>
    <row r="256" spans="1:11" ht="14.25" x14ac:dyDescent="0.2">
      <c r="A256" s="15">
        <v>2</v>
      </c>
      <c r="B256" s="18">
        <v>8393210</v>
      </c>
      <c r="C256" s="18">
        <v>8393210</v>
      </c>
      <c r="D256" s="19">
        <v>5.0898726959960401</v>
      </c>
      <c r="E256" s="15">
        <v>24</v>
      </c>
      <c r="F256" s="15" t="s">
        <v>2282</v>
      </c>
      <c r="G256" s="18">
        <v>8393992</v>
      </c>
      <c r="H256" s="15" t="s">
        <v>2270</v>
      </c>
      <c r="I256" s="15" t="s">
        <v>3826</v>
      </c>
      <c r="J256" s="15" t="s">
        <v>3826</v>
      </c>
      <c r="K256" s="15" t="s">
        <v>3827</v>
      </c>
    </row>
    <row r="257" spans="1:11" ht="14.25" x14ac:dyDescent="0.2">
      <c r="A257" s="15">
        <v>2</v>
      </c>
      <c r="B257" s="18">
        <v>917648</v>
      </c>
      <c r="C257" s="18">
        <v>917648</v>
      </c>
      <c r="D257" s="19">
        <v>5.0897889945396004</v>
      </c>
      <c r="E257" s="15">
        <v>19</v>
      </c>
      <c r="F257" s="15" t="s">
        <v>12871</v>
      </c>
      <c r="G257" s="18">
        <v>917667</v>
      </c>
      <c r="H257" s="15" t="s">
        <v>2270</v>
      </c>
      <c r="I257" s="15" t="s">
        <v>3709</v>
      </c>
      <c r="J257" s="15" t="s">
        <v>3710</v>
      </c>
      <c r="K257" s="15" t="s">
        <v>3711</v>
      </c>
    </row>
    <row r="258" spans="1:11" ht="14.25" x14ac:dyDescent="0.2">
      <c r="A258" s="15">
        <v>3</v>
      </c>
      <c r="B258" s="18">
        <v>3684801</v>
      </c>
      <c r="C258" s="18">
        <v>3684801</v>
      </c>
      <c r="D258" s="19">
        <v>5.0892010587670002</v>
      </c>
      <c r="E258" s="15">
        <v>70</v>
      </c>
      <c r="F258" s="15" t="s">
        <v>2271</v>
      </c>
      <c r="G258" s="18">
        <v>3684496</v>
      </c>
      <c r="H258" s="15" t="s">
        <v>2270</v>
      </c>
      <c r="I258" s="15" t="s">
        <v>4386</v>
      </c>
      <c r="J258" s="15" t="s">
        <v>4387</v>
      </c>
      <c r="K258" s="15" t="s">
        <v>1473</v>
      </c>
    </row>
    <row r="259" spans="1:11" ht="14.25" x14ac:dyDescent="0.2">
      <c r="A259" s="15">
        <v>1</v>
      </c>
      <c r="B259" s="18">
        <v>30216813</v>
      </c>
      <c r="C259" s="18">
        <v>30216813</v>
      </c>
      <c r="D259" s="19">
        <v>5.0858225585219499</v>
      </c>
      <c r="E259" s="15">
        <v>11</v>
      </c>
      <c r="F259" s="15" t="s">
        <v>12871</v>
      </c>
      <c r="G259" s="18">
        <v>30216802</v>
      </c>
      <c r="H259" s="15" t="s">
        <v>2272</v>
      </c>
      <c r="I259" s="15" t="s">
        <v>3660</v>
      </c>
      <c r="J259" s="15" t="s">
        <v>3661</v>
      </c>
      <c r="K259" s="15" t="s">
        <v>3662</v>
      </c>
    </row>
    <row r="260" spans="1:11" ht="14.25" x14ac:dyDescent="0.2">
      <c r="A260" s="15">
        <v>5</v>
      </c>
      <c r="B260" s="18">
        <v>18100601</v>
      </c>
      <c r="C260" s="18">
        <v>18100601</v>
      </c>
      <c r="D260" s="19">
        <v>5.0828658515605296</v>
      </c>
      <c r="E260" s="15">
        <v>-51</v>
      </c>
      <c r="F260" s="15" t="s">
        <v>2281</v>
      </c>
      <c r="G260" s="18">
        <v>18100550</v>
      </c>
      <c r="H260" s="15" t="s">
        <v>2270</v>
      </c>
      <c r="I260" s="15" t="s">
        <v>1899</v>
      </c>
      <c r="J260" s="15" t="s">
        <v>1899</v>
      </c>
      <c r="K260" s="15" t="s">
        <v>1304</v>
      </c>
    </row>
    <row r="261" spans="1:11" ht="14.25" x14ac:dyDescent="0.2">
      <c r="A261" s="15">
        <v>5</v>
      </c>
      <c r="B261" s="18">
        <v>18100601</v>
      </c>
      <c r="C261" s="18">
        <v>18100601</v>
      </c>
      <c r="D261" s="19">
        <v>5.0828658515605296</v>
      </c>
      <c r="E261" s="15">
        <v>57</v>
      </c>
      <c r="F261" s="15" t="s">
        <v>2282</v>
      </c>
      <c r="G261" s="18">
        <v>18100766</v>
      </c>
      <c r="H261" s="15" t="s">
        <v>2270</v>
      </c>
      <c r="I261" s="15" t="s">
        <v>1899</v>
      </c>
      <c r="J261" s="15" t="s">
        <v>1899</v>
      </c>
      <c r="K261" s="15" t="s">
        <v>1304</v>
      </c>
    </row>
    <row r="262" spans="1:11" ht="14.25" x14ac:dyDescent="0.2">
      <c r="A262" s="15">
        <v>3</v>
      </c>
      <c r="B262" s="18">
        <v>4528171</v>
      </c>
      <c r="C262" s="18">
        <v>4528171</v>
      </c>
      <c r="D262" s="19">
        <v>5.0798956786694403</v>
      </c>
      <c r="E262" s="15">
        <v>22</v>
      </c>
      <c r="F262" s="15" t="s">
        <v>12871</v>
      </c>
      <c r="G262" s="18">
        <v>4528149</v>
      </c>
      <c r="H262" s="15" t="s">
        <v>2272</v>
      </c>
      <c r="I262" s="15" t="s">
        <v>4424</v>
      </c>
      <c r="J262" s="15" t="s">
        <v>4425</v>
      </c>
      <c r="K262" s="15" t="s">
        <v>4426</v>
      </c>
    </row>
    <row r="263" spans="1:11" ht="14.25" x14ac:dyDescent="0.2">
      <c r="A263" s="15">
        <v>4</v>
      </c>
      <c r="B263" s="18">
        <v>7240005</v>
      </c>
      <c r="C263" s="18">
        <v>7240005</v>
      </c>
      <c r="D263" s="19">
        <v>5.0753650643367898</v>
      </c>
      <c r="E263" s="15">
        <v>65</v>
      </c>
      <c r="F263" s="15" t="s">
        <v>2282</v>
      </c>
      <c r="G263" s="18">
        <v>7239940</v>
      </c>
      <c r="H263" s="15" t="s">
        <v>2272</v>
      </c>
      <c r="I263" s="15" t="s">
        <v>1767</v>
      </c>
      <c r="J263" s="15" t="s">
        <v>1768</v>
      </c>
      <c r="K263" s="15" t="s">
        <v>1769</v>
      </c>
    </row>
    <row r="264" spans="1:11" ht="14.25" x14ac:dyDescent="0.2">
      <c r="A264" s="15">
        <v>3</v>
      </c>
      <c r="B264" s="18">
        <v>2693820</v>
      </c>
      <c r="C264" s="18">
        <v>2693820</v>
      </c>
      <c r="D264" s="19">
        <v>5.0701738155770304</v>
      </c>
      <c r="E264" s="15">
        <v>42</v>
      </c>
      <c r="F264" s="15" t="s">
        <v>12871</v>
      </c>
      <c r="G264" s="18">
        <v>2693862</v>
      </c>
      <c r="H264" s="15" t="s">
        <v>2270</v>
      </c>
      <c r="I264" s="15" t="s">
        <v>4344</v>
      </c>
      <c r="J264" s="15" t="s">
        <v>4345</v>
      </c>
      <c r="K264" s="15" t="s">
        <v>4346</v>
      </c>
    </row>
    <row r="265" spans="1:11" ht="14.25" x14ac:dyDescent="0.2">
      <c r="A265" s="15">
        <v>1</v>
      </c>
      <c r="B265" s="18">
        <v>19620153</v>
      </c>
      <c r="C265" s="18">
        <v>19620153</v>
      </c>
      <c r="D265" s="19">
        <v>5.0646987291173904</v>
      </c>
      <c r="E265" s="15">
        <v>16</v>
      </c>
      <c r="F265" s="15" t="s">
        <v>12871</v>
      </c>
      <c r="G265" s="18">
        <v>19620137</v>
      </c>
      <c r="H265" s="15" t="s">
        <v>2272</v>
      </c>
      <c r="I265" s="15" t="s">
        <v>3304</v>
      </c>
      <c r="J265" s="15" t="s">
        <v>3305</v>
      </c>
      <c r="K265" s="15" t="s">
        <v>1857</v>
      </c>
    </row>
    <row r="266" spans="1:11" ht="14.25" x14ac:dyDescent="0.2">
      <c r="A266" s="15">
        <v>5</v>
      </c>
      <c r="B266" s="18">
        <v>16670199</v>
      </c>
      <c r="C266" s="18">
        <v>16670199</v>
      </c>
      <c r="D266" s="19">
        <v>5.0632254009602304</v>
      </c>
      <c r="E266" s="15">
        <v>44</v>
      </c>
      <c r="F266" s="15" t="s">
        <v>12871</v>
      </c>
      <c r="G266" s="18">
        <v>16670243</v>
      </c>
      <c r="H266" s="15" t="s">
        <v>2270</v>
      </c>
      <c r="I266" s="15" t="s">
        <v>1884</v>
      </c>
      <c r="J266" s="15" t="s">
        <v>1884</v>
      </c>
      <c r="K266" s="15" t="s">
        <v>374</v>
      </c>
    </row>
    <row r="267" spans="1:11" ht="14.25" x14ac:dyDescent="0.2">
      <c r="A267" s="15">
        <v>4</v>
      </c>
      <c r="B267" s="18">
        <v>427929</v>
      </c>
      <c r="C267" s="18">
        <v>427936</v>
      </c>
      <c r="D267" s="19">
        <v>5.0542940102997003</v>
      </c>
      <c r="E267" s="15">
        <v>85</v>
      </c>
      <c r="F267" s="15" t="s">
        <v>12871</v>
      </c>
      <c r="G267" s="18">
        <v>427844</v>
      </c>
      <c r="H267" s="15" t="s">
        <v>2272</v>
      </c>
      <c r="I267" s="15" t="s">
        <v>4979</v>
      </c>
      <c r="J267" s="15" t="s">
        <v>4979</v>
      </c>
      <c r="K267" s="15" t="s">
        <v>4980</v>
      </c>
    </row>
    <row r="268" spans="1:11" ht="14.25" x14ac:dyDescent="0.2">
      <c r="A268" s="15">
        <v>4</v>
      </c>
      <c r="B268" s="18">
        <v>14244693</v>
      </c>
      <c r="C268" s="18">
        <v>14244698</v>
      </c>
      <c r="D268" s="19">
        <v>5.0464077309470596</v>
      </c>
      <c r="E268" s="15">
        <v>60</v>
      </c>
      <c r="F268" s="15" t="s">
        <v>12871</v>
      </c>
      <c r="G268" s="18">
        <v>14244633</v>
      </c>
      <c r="H268" s="15" t="s">
        <v>2272</v>
      </c>
      <c r="I268" s="15" t="s">
        <v>1617</v>
      </c>
      <c r="J268" s="15" t="s">
        <v>1618</v>
      </c>
      <c r="K268" s="15" t="s">
        <v>1619</v>
      </c>
    </row>
    <row r="269" spans="1:11" ht="14.25" x14ac:dyDescent="0.2">
      <c r="A269" s="15">
        <v>1</v>
      </c>
      <c r="B269" s="18">
        <v>23668725</v>
      </c>
      <c r="C269" s="18">
        <v>23668725</v>
      </c>
      <c r="D269" s="19">
        <v>5.0390553475020798</v>
      </c>
      <c r="E269" s="15">
        <v>33</v>
      </c>
      <c r="F269" s="15" t="s">
        <v>2282</v>
      </c>
      <c r="G269" s="18">
        <v>23668837</v>
      </c>
      <c r="H269" s="15" t="s">
        <v>2270</v>
      </c>
      <c r="I269" s="15" t="s">
        <v>3425</v>
      </c>
      <c r="J269" s="15" t="s">
        <v>3426</v>
      </c>
      <c r="K269" s="15" t="s">
        <v>3427</v>
      </c>
    </row>
    <row r="270" spans="1:11" ht="14.25" x14ac:dyDescent="0.2">
      <c r="A270" s="15">
        <v>5</v>
      </c>
      <c r="B270" s="18">
        <v>14221971</v>
      </c>
      <c r="C270" s="18">
        <v>14221971</v>
      </c>
      <c r="D270" s="19">
        <v>5.0362280643031196</v>
      </c>
      <c r="E270" s="15">
        <v>72</v>
      </c>
      <c r="F270" s="15" t="s">
        <v>2282</v>
      </c>
      <c r="G270" s="18">
        <v>14222285</v>
      </c>
      <c r="H270" s="15" t="s">
        <v>2270</v>
      </c>
      <c r="I270" s="15" t="s">
        <v>1830</v>
      </c>
      <c r="J270" s="15" t="s">
        <v>1831</v>
      </c>
      <c r="K270" s="15" t="s">
        <v>1832</v>
      </c>
    </row>
    <row r="271" spans="1:11" ht="14.25" x14ac:dyDescent="0.2">
      <c r="A271" s="15">
        <v>3</v>
      </c>
      <c r="B271" s="18">
        <v>18577281</v>
      </c>
      <c r="C271" s="18">
        <v>18577281</v>
      </c>
      <c r="D271" s="19">
        <v>5.0312623885594903</v>
      </c>
      <c r="E271" s="15">
        <v>7</v>
      </c>
      <c r="F271" s="15" t="s">
        <v>12871</v>
      </c>
      <c r="G271" s="18">
        <v>18577274</v>
      </c>
      <c r="H271" s="15" t="s">
        <v>2272</v>
      </c>
      <c r="I271" s="15" t="s">
        <v>1183</v>
      </c>
      <c r="J271" s="15" t="s">
        <v>1183</v>
      </c>
      <c r="K271" s="15" t="s">
        <v>1184</v>
      </c>
    </row>
    <row r="272" spans="1:11" ht="14.25" x14ac:dyDescent="0.2">
      <c r="A272" s="15">
        <v>5</v>
      </c>
      <c r="B272" s="18">
        <v>203130</v>
      </c>
      <c r="C272" s="18">
        <v>203130</v>
      </c>
      <c r="D272" s="19">
        <v>5.0243306998275203</v>
      </c>
      <c r="E272" s="15">
        <v>48</v>
      </c>
      <c r="F272" s="15" t="s">
        <v>12871</v>
      </c>
      <c r="G272" s="18">
        <v>203082</v>
      </c>
      <c r="H272" s="15" t="s">
        <v>2272</v>
      </c>
      <c r="I272" s="15" t="s">
        <v>1929</v>
      </c>
      <c r="J272" s="15" t="s">
        <v>1930</v>
      </c>
      <c r="K272" s="15" t="s">
        <v>1931</v>
      </c>
    </row>
    <row r="273" spans="1:11" ht="14.25" x14ac:dyDescent="0.2">
      <c r="A273" s="15">
        <v>1</v>
      </c>
      <c r="B273" s="18">
        <v>20338961</v>
      </c>
      <c r="C273" s="18">
        <v>20338961</v>
      </c>
      <c r="D273" s="19">
        <v>5.0209799249770102</v>
      </c>
      <c r="E273" s="15">
        <v>81</v>
      </c>
      <c r="F273" s="15" t="s">
        <v>12871</v>
      </c>
      <c r="G273" s="18">
        <v>20339042</v>
      </c>
      <c r="H273" s="15" t="s">
        <v>2270</v>
      </c>
      <c r="I273" s="15" t="s">
        <v>3318</v>
      </c>
      <c r="J273" s="15" t="s">
        <v>3318</v>
      </c>
      <c r="K273" s="15" t="s">
        <v>99</v>
      </c>
    </row>
    <row r="274" spans="1:11" ht="14.25" x14ac:dyDescent="0.2">
      <c r="A274" s="15">
        <v>2</v>
      </c>
      <c r="B274" s="18">
        <v>9799651</v>
      </c>
      <c r="C274" s="18">
        <v>9799651</v>
      </c>
      <c r="D274" s="19">
        <v>5.0118670219744397</v>
      </c>
      <c r="E274" s="15">
        <v>92</v>
      </c>
      <c r="F274" s="15" t="s">
        <v>2282</v>
      </c>
      <c r="G274" s="18">
        <v>9799559</v>
      </c>
      <c r="H274" s="15" t="s">
        <v>2272</v>
      </c>
      <c r="I274" s="15" t="s">
        <v>3890</v>
      </c>
      <c r="J274" s="15" t="s">
        <v>3891</v>
      </c>
      <c r="K274" s="15" t="s">
        <v>3892</v>
      </c>
    </row>
    <row r="275" spans="1:11" ht="14.25" x14ac:dyDescent="0.2">
      <c r="A275" s="15">
        <v>2</v>
      </c>
      <c r="B275" s="18">
        <v>10513250</v>
      </c>
      <c r="C275" s="18">
        <v>10513250</v>
      </c>
      <c r="D275" s="19">
        <v>5.0067937784494196</v>
      </c>
      <c r="E275" s="15">
        <v>41</v>
      </c>
      <c r="F275" s="15" t="s">
        <v>12871</v>
      </c>
      <c r="G275" s="18">
        <v>10513291</v>
      </c>
      <c r="H275" s="15" t="s">
        <v>2270</v>
      </c>
      <c r="I275" s="15" t="s">
        <v>748</v>
      </c>
      <c r="J275" s="15" t="s">
        <v>748</v>
      </c>
      <c r="K275" s="15" t="s">
        <v>749</v>
      </c>
    </row>
    <row r="276" spans="1:11" ht="14.25" x14ac:dyDescent="0.2">
      <c r="A276" s="15">
        <v>1</v>
      </c>
      <c r="B276" s="18">
        <v>11644558</v>
      </c>
      <c r="C276" s="18">
        <v>11644558</v>
      </c>
      <c r="D276" s="19">
        <v>5.00232790616018</v>
      </c>
      <c r="E276" s="15">
        <v>-24</v>
      </c>
      <c r="F276" s="15" t="s">
        <v>2281</v>
      </c>
      <c r="G276" s="18">
        <v>11644582</v>
      </c>
      <c r="H276" s="15" t="s">
        <v>2272</v>
      </c>
      <c r="I276" s="15" t="s">
        <v>146</v>
      </c>
      <c r="J276" s="15" t="s">
        <v>147</v>
      </c>
      <c r="K276" s="15" t="s">
        <v>148</v>
      </c>
    </row>
    <row r="277" spans="1:11" ht="14.25" x14ac:dyDescent="0.2">
      <c r="A277" s="15">
        <v>1</v>
      </c>
      <c r="B277" s="18">
        <v>23775427</v>
      </c>
      <c r="C277" s="18">
        <v>23775427</v>
      </c>
      <c r="D277" s="19">
        <v>5.0022197144273903</v>
      </c>
      <c r="E277" s="15">
        <v>40</v>
      </c>
      <c r="F277" s="15" t="s">
        <v>12871</v>
      </c>
      <c r="G277" s="18">
        <v>23775387</v>
      </c>
      <c r="H277" s="15" t="s">
        <v>2272</v>
      </c>
      <c r="I277" s="15" t="s">
        <v>349</v>
      </c>
      <c r="J277" s="15" t="s">
        <v>350</v>
      </c>
      <c r="K277" s="15" t="s">
        <v>351</v>
      </c>
    </row>
    <row r="278" spans="1:11" ht="14.25" x14ac:dyDescent="0.2">
      <c r="A278" s="15">
        <v>4</v>
      </c>
      <c r="B278" s="18">
        <v>14244659</v>
      </c>
      <c r="C278" s="18">
        <v>14244659</v>
      </c>
      <c r="D278" s="19">
        <v>5.0020162109449702</v>
      </c>
      <c r="E278" s="15">
        <v>26</v>
      </c>
      <c r="F278" s="15" t="s">
        <v>12871</v>
      </c>
      <c r="G278" s="18">
        <v>14244633</v>
      </c>
      <c r="H278" s="15" t="s">
        <v>2272</v>
      </c>
      <c r="I278" s="15" t="s">
        <v>1617</v>
      </c>
      <c r="J278" s="15" t="s">
        <v>1618</v>
      </c>
      <c r="K278" s="15" t="s">
        <v>1619</v>
      </c>
    </row>
    <row r="279" spans="1:11" ht="14.25" x14ac:dyDescent="0.2">
      <c r="A279" s="15">
        <v>5</v>
      </c>
      <c r="B279" s="18">
        <v>24856163</v>
      </c>
      <c r="C279" s="18">
        <v>24856163</v>
      </c>
      <c r="D279" s="19">
        <v>5.0018113424363699</v>
      </c>
      <c r="E279" s="15">
        <v>-56</v>
      </c>
      <c r="F279" s="15" t="s">
        <v>12872</v>
      </c>
      <c r="G279" s="18">
        <v>24856107</v>
      </c>
      <c r="H279" s="15" t="s">
        <v>2270</v>
      </c>
      <c r="I279" s="15" t="s">
        <v>6197</v>
      </c>
      <c r="J279" s="15" t="s">
        <v>6198</v>
      </c>
      <c r="K279" s="15" t="s">
        <v>6199</v>
      </c>
    </row>
    <row r="280" spans="1:11" ht="14.25" x14ac:dyDescent="0.2">
      <c r="A280" s="15">
        <v>5</v>
      </c>
      <c r="B280" s="18">
        <v>24856163</v>
      </c>
      <c r="C280" s="18">
        <v>24856163</v>
      </c>
      <c r="D280" s="19">
        <v>5.0018113424363699</v>
      </c>
      <c r="E280" s="15">
        <v>-56</v>
      </c>
      <c r="F280" s="15" t="s">
        <v>12872</v>
      </c>
      <c r="G280" s="18">
        <v>24856107</v>
      </c>
      <c r="H280" s="15" t="s">
        <v>2270</v>
      </c>
      <c r="I280" s="15" t="s">
        <v>6195</v>
      </c>
      <c r="J280" s="15" t="s">
        <v>6195</v>
      </c>
      <c r="K280" s="15" t="s">
        <v>6196</v>
      </c>
    </row>
    <row r="281" spans="1:11" ht="14.25" x14ac:dyDescent="0.2">
      <c r="A281" s="15">
        <v>5</v>
      </c>
      <c r="B281" s="18">
        <v>24856163</v>
      </c>
      <c r="C281" s="18">
        <v>24856163</v>
      </c>
      <c r="D281" s="19">
        <v>5.0018113424363699</v>
      </c>
      <c r="E281" s="15">
        <v>40</v>
      </c>
      <c r="F281" s="15" t="s">
        <v>12871</v>
      </c>
      <c r="G281" s="18">
        <v>24856203</v>
      </c>
      <c r="H281" s="15" t="s">
        <v>2270</v>
      </c>
      <c r="I281" s="15" t="s">
        <v>6197</v>
      </c>
      <c r="J281" s="15" t="s">
        <v>6198</v>
      </c>
      <c r="K281" s="15" t="s">
        <v>6199</v>
      </c>
    </row>
    <row r="282" spans="1:11" ht="14.25" x14ac:dyDescent="0.2">
      <c r="A282" s="15">
        <v>5</v>
      </c>
      <c r="B282" s="18">
        <v>24856163</v>
      </c>
      <c r="C282" s="18">
        <v>24856163</v>
      </c>
      <c r="D282" s="19">
        <v>5.0018113424363699</v>
      </c>
      <c r="E282" s="15">
        <v>40</v>
      </c>
      <c r="F282" s="15" t="s">
        <v>12871</v>
      </c>
      <c r="G282" s="18">
        <v>24856203</v>
      </c>
      <c r="H282" s="15" t="s">
        <v>2270</v>
      </c>
      <c r="I282" s="15" t="s">
        <v>6195</v>
      </c>
      <c r="J282" s="15" t="s">
        <v>6195</v>
      </c>
      <c r="K282" s="15" t="s">
        <v>6196</v>
      </c>
    </row>
    <row r="283" spans="1:11" ht="14.25" x14ac:dyDescent="0.2">
      <c r="A283" s="15">
        <v>1</v>
      </c>
      <c r="B283" s="18">
        <v>9317652</v>
      </c>
      <c r="C283" s="18">
        <v>9317652</v>
      </c>
      <c r="D283" s="19">
        <v>4.9769137969466497</v>
      </c>
      <c r="E283" s="15">
        <v>63</v>
      </c>
      <c r="F283" s="15" t="s">
        <v>12871</v>
      </c>
      <c r="G283" s="18">
        <v>9317589</v>
      </c>
      <c r="H283" s="15" t="s">
        <v>2272</v>
      </c>
      <c r="I283" s="15" t="s">
        <v>3132</v>
      </c>
      <c r="J283" s="15" t="s">
        <v>3132</v>
      </c>
      <c r="K283" s="15" t="s">
        <v>3133</v>
      </c>
    </row>
    <row r="284" spans="1:11" ht="14.25" x14ac:dyDescent="0.2">
      <c r="A284" s="15">
        <v>2</v>
      </c>
      <c r="B284" s="18">
        <v>143211</v>
      </c>
      <c r="C284" s="18">
        <v>143211</v>
      </c>
      <c r="D284" s="19">
        <v>4.9732945254624896</v>
      </c>
      <c r="E284" s="15">
        <v>19</v>
      </c>
      <c r="F284" s="15" t="s">
        <v>12871</v>
      </c>
      <c r="G284" s="18">
        <v>143230</v>
      </c>
      <c r="H284" s="15" t="s">
        <v>2270</v>
      </c>
      <c r="I284" s="15" t="s">
        <v>809</v>
      </c>
      <c r="J284" s="15" t="s">
        <v>809</v>
      </c>
      <c r="K284" s="15" t="s">
        <v>250</v>
      </c>
    </row>
    <row r="285" spans="1:11" ht="14.25" x14ac:dyDescent="0.2">
      <c r="A285" s="15">
        <v>1</v>
      </c>
      <c r="B285" s="18">
        <v>3747444</v>
      </c>
      <c r="C285" s="18">
        <v>3747444</v>
      </c>
      <c r="D285" s="19">
        <v>4.9696496884458101</v>
      </c>
      <c r="E285" s="15">
        <v>50</v>
      </c>
      <c r="F285" s="15" t="s">
        <v>12871</v>
      </c>
      <c r="G285" s="18">
        <v>3747394</v>
      </c>
      <c r="H285" s="15" t="s">
        <v>2272</v>
      </c>
      <c r="I285" s="15" t="s">
        <v>2892</v>
      </c>
      <c r="J285" s="15" t="s">
        <v>2893</v>
      </c>
      <c r="K285" s="15" t="s">
        <v>2894</v>
      </c>
    </row>
    <row r="286" spans="1:11" ht="14.25" x14ac:dyDescent="0.2">
      <c r="A286" s="15">
        <v>2</v>
      </c>
      <c r="B286" s="18">
        <v>214414</v>
      </c>
      <c r="C286" s="18">
        <v>214414</v>
      </c>
      <c r="D286" s="19">
        <v>4.9676984956719501</v>
      </c>
      <c r="E286" s="15">
        <v>59</v>
      </c>
      <c r="F286" s="15" t="s">
        <v>12871</v>
      </c>
      <c r="G286" s="18">
        <v>214473</v>
      </c>
      <c r="H286" s="15" t="s">
        <v>2270</v>
      </c>
      <c r="I286" s="15" t="s">
        <v>974</v>
      </c>
      <c r="J286" s="15" t="s">
        <v>975</v>
      </c>
      <c r="K286" s="15" t="s">
        <v>976</v>
      </c>
    </row>
    <row r="287" spans="1:11" ht="14.25" x14ac:dyDescent="0.2">
      <c r="A287" s="15">
        <v>4</v>
      </c>
      <c r="B287" s="18">
        <v>14244657</v>
      </c>
      <c r="C287" s="18">
        <v>14244657</v>
      </c>
      <c r="D287" s="19">
        <v>4.9671406702031797</v>
      </c>
      <c r="E287" s="15">
        <v>24</v>
      </c>
      <c r="F287" s="15" t="s">
        <v>12871</v>
      </c>
      <c r="G287" s="18">
        <v>14244633</v>
      </c>
      <c r="H287" s="15" t="s">
        <v>2272</v>
      </c>
      <c r="I287" s="15" t="s">
        <v>1617</v>
      </c>
      <c r="J287" s="15" t="s">
        <v>1618</v>
      </c>
      <c r="K287" s="15" t="s">
        <v>1619</v>
      </c>
    </row>
    <row r="288" spans="1:11" ht="14.25" x14ac:dyDescent="0.2">
      <c r="A288" s="15">
        <v>3</v>
      </c>
      <c r="B288" s="18">
        <v>4240107</v>
      </c>
      <c r="C288" s="18">
        <v>4240107</v>
      </c>
      <c r="D288" s="19">
        <v>4.9642053668143902</v>
      </c>
      <c r="E288" s="15">
        <v>9</v>
      </c>
      <c r="F288" s="15" t="s">
        <v>2271</v>
      </c>
      <c r="G288" s="18">
        <v>4239967</v>
      </c>
      <c r="H288" s="15" t="s">
        <v>2270</v>
      </c>
      <c r="I288" s="15" t="s">
        <v>4416</v>
      </c>
      <c r="J288" s="15" t="s">
        <v>4416</v>
      </c>
      <c r="K288" s="15" t="s">
        <v>4417</v>
      </c>
    </row>
    <row r="289" spans="1:11" ht="14.25" x14ac:dyDescent="0.2">
      <c r="A289" s="15">
        <v>5</v>
      </c>
      <c r="B289" s="18">
        <v>10879275</v>
      </c>
      <c r="C289" s="18">
        <v>10879275</v>
      </c>
      <c r="D289" s="19">
        <v>4.9639340040938498</v>
      </c>
      <c r="E289" s="15">
        <v>-6</v>
      </c>
      <c r="F289" s="15" t="s">
        <v>12872</v>
      </c>
      <c r="G289" s="18">
        <v>10879269</v>
      </c>
      <c r="H289" s="15" t="s">
        <v>2270</v>
      </c>
      <c r="I289" s="15" t="s">
        <v>5868</v>
      </c>
      <c r="J289" s="15" t="s">
        <v>5868</v>
      </c>
      <c r="K289" s="15" t="s">
        <v>99</v>
      </c>
    </row>
    <row r="290" spans="1:11" ht="14.25" x14ac:dyDescent="0.2">
      <c r="A290" s="15">
        <v>5</v>
      </c>
      <c r="B290" s="18">
        <v>10879275</v>
      </c>
      <c r="C290" s="18">
        <v>10879275</v>
      </c>
      <c r="D290" s="19">
        <v>4.9639340040938498</v>
      </c>
      <c r="E290" s="15">
        <v>84</v>
      </c>
      <c r="F290" s="15" t="s">
        <v>12871</v>
      </c>
      <c r="G290" s="18">
        <v>10879359</v>
      </c>
      <c r="H290" s="15" t="s">
        <v>2270</v>
      </c>
      <c r="I290" s="15" t="s">
        <v>5868</v>
      </c>
      <c r="J290" s="15" t="s">
        <v>5868</v>
      </c>
      <c r="K290" s="15" t="s">
        <v>99</v>
      </c>
    </row>
    <row r="291" spans="1:11" ht="14.25" x14ac:dyDescent="0.2">
      <c r="A291" s="15">
        <v>2</v>
      </c>
      <c r="B291" s="18">
        <v>12061969</v>
      </c>
      <c r="C291" s="18">
        <v>12061969</v>
      </c>
      <c r="D291" s="19">
        <v>4.9621901687474397</v>
      </c>
      <c r="E291" s="15">
        <v>-2</v>
      </c>
      <c r="F291" s="15" t="s">
        <v>2281</v>
      </c>
      <c r="G291" s="18">
        <v>12061971</v>
      </c>
      <c r="H291" s="15" t="s">
        <v>2272</v>
      </c>
      <c r="I291" s="15" t="s">
        <v>3978</v>
      </c>
      <c r="J291" s="15" t="s">
        <v>3979</v>
      </c>
      <c r="K291" s="15" t="s">
        <v>771</v>
      </c>
    </row>
    <row r="292" spans="1:11" ht="14.25" x14ac:dyDescent="0.2">
      <c r="A292" s="15">
        <v>2</v>
      </c>
      <c r="B292" s="18">
        <v>12061969</v>
      </c>
      <c r="C292" s="18">
        <v>12061969</v>
      </c>
      <c r="D292" s="19">
        <v>4.9621901687474397</v>
      </c>
      <c r="E292" s="15">
        <v>86</v>
      </c>
      <c r="F292" s="15" t="s">
        <v>2282</v>
      </c>
      <c r="G292" s="18">
        <v>12061883</v>
      </c>
      <c r="H292" s="15" t="s">
        <v>2272</v>
      </c>
      <c r="I292" s="15" t="s">
        <v>3978</v>
      </c>
      <c r="J292" s="15" t="s">
        <v>3979</v>
      </c>
      <c r="K292" s="15" t="s">
        <v>771</v>
      </c>
    </row>
    <row r="293" spans="1:11" ht="14.25" x14ac:dyDescent="0.2">
      <c r="A293" s="15">
        <v>4</v>
      </c>
      <c r="B293" s="18">
        <v>427843</v>
      </c>
      <c r="C293" s="18">
        <v>427843</v>
      </c>
      <c r="D293" s="19">
        <v>4.9576400188211096</v>
      </c>
      <c r="E293" s="15">
        <v>-1</v>
      </c>
      <c r="F293" s="15" t="s">
        <v>2281</v>
      </c>
      <c r="G293" s="18">
        <v>427844</v>
      </c>
      <c r="H293" s="15" t="s">
        <v>2272</v>
      </c>
      <c r="I293" s="15" t="s">
        <v>4979</v>
      </c>
      <c r="J293" s="15" t="s">
        <v>4979</v>
      </c>
      <c r="K293" s="15" t="s">
        <v>4980</v>
      </c>
    </row>
    <row r="294" spans="1:11" ht="14.25" x14ac:dyDescent="0.2">
      <c r="A294" s="15">
        <v>4</v>
      </c>
      <c r="B294" s="18">
        <v>427843</v>
      </c>
      <c r="C294" s="18">
        <v>427843</v>
      </c>
      <c r="D294" s="19">
        <v>4.9576400188211096</v>
      </c>
      <c r="E294" s="15">
        <v>93</v>
      </c>
      <c r="F294" s="15" t="s">
        <v>2282</v>
      </c>
      <c r="G294" s="18">
        <v>427750</v>
      </c>
      <c r="H294" s="15" t="s">
        <v>2272</v>
      </c>
      <c r="I294" s="15" t="s">
        <v>4979</v>
      </c>
      <c r="J294" s="15" t="s">
        <v>4979</v>
      </c>
      <c r="K294" s="15" t="s">
        <v>4980</v>
      </c>
    </row>
    <row r="295" spans="1:11" ht="14.25" x14ac:dyDescent="0.2">
      <c r="A295" s="15">
        <v>2</v>
      </c>
      <c r="B295" s="18">
        <v>13418684</v>
      </c>
      <c r="C295" s="18">
        <v>13418684</v>
      </c>
      <c r="D295" s="19">
        <v>4.9524586016693801</v>
      </c>
      <c r="E295" s="15">
        <v>-71</v>
      </c>
      <c r="F295" s="15" t="s">
        <v>12872</v>
      </c>
      <c r="G295" s="18">
        <v>13418613</v>
      </c>
      <c r="H295" s="15" t="s">
        <v>2270</v>
      </c>
      <c r="I295" s="15" t="s">
        <v>4039</v>
      </c>
      <c r="J295" s="15" t="s">
        <v>4040</v>
      </c>
      <c r="K295" s="15" t="s">
        <v>4041</v>
      </c>
    </row>
    <row r="296" spans="1:11" ht="14.25" x14ac:dyDescent="0.2">
      <c r="A296" s="15">
        <v>2</v>
      </c>
      <c r="B296" s="18">
        <v>13418684</v>
      </c>
      <c r="C296" s="18">
        <v>13418684</v>
      </c>
      <c r="D296" s="19">
        <v>4.9524586016693801</v>
      </c>
      <c r="E296" s="15">
        <v>19</v>
      </c>
      <c r="F296" s="15" t="s">
        <v>12871</v>
      </c>
      <c r="G296" s="18">
        <v>13418703</v>
      </c>
      <c r="H296" s="15" t="s">
        <v>2270</v>
      </c>
      <c r="I296" s="15" t="s">
        <v>4039</v>
      </c>
      <c r="J296" s="15" t="s">
        <v>4040</v>
      </c>
      <c r="K296" s="15" t="s">
        <v>4041</v>
      </c>
    </row>
    <row r="297" spans="1:11" ht="14.25" x14ac:dyDescent="0.2">
      <c r="A297" s="15">
        <v>2</v>
      </c>
      <c r="B297" s="18">
        <v>13418675</v>
      </c>
      <c r="C297" s="18">
        <v>13418675</v>
      </c>
      <c r="D297" s="19">
        <v>4.9508746310536997</v>
      </c>
      <c r="E297" s="15">
        <v>-62</v>
      </c>
      <c r="F297" s="15" t="s">
        <v>12872</v>
      </c>
      <c r="G297" s="18">
        <v>13418613</v>
      </c>
      <c r="H297" s="15" t="s">
        <v>2270</v>
      </c>
      <c r="I297" s="15" t="s">
        <v>4039</v>
      </c>
      <c r="J297" s="15" t="s">
        <v>4040</v>
      </c>
      <c r="K297" s="15" t="s">
        <v>4041</v>
      </c>
    </row>
    <row r="298" spans="1:11" ht="14.25" x14ac:dyDescent="0.2">
      <c r="A298" s="15">
        <v>2</v>
      </c>
      <c r="B298" s="18">
        <v>13418675</v>
      </c>
      <c r="C298" s="18">
        <v>13418675</v>
      </c>
      <c r="D298" s="19">
        <v>4.9508746310536997</v>
      </c>
      <c r="E298" s="15">
        <v>28</v>
      </c>
      <c r="F298" s="15" t="s">
        <v>12871</v>
      </c>
      <c r="G298" s="18">
        <v>13418703</v>
      </c>
      <c r="H298" s="15" t="s">
        <v>2270</v>
      </c>
      <c r="I298" s="15" t="s">
        <v>4039</v>
      </c>
      <c r="J298" s="15" t="s">
        <v>4040</v>
      </c>
      <c r="K298" s="15" t="s">
        <v>4041</v>
      </c>
    </row>
    <row r="299" spans="1:11" ht="14.25" x14ac:dyDescent="0.2">
      <c r="A299" s="15">
        <v>5</v>
      </c>
      <c r="B299" s="18">
        <v>19156050</v>
      </c>
      <c r="C299" s="18">
        <v>19156050</v>
      </c>
      <c r="D299" s="19">
        <v>4.9499551804922204</v>
      </c>
      <c r="E299" s="15">
        <v>74</v>
      </c>
      <c r="F299" s="15" t="s">
        <v>2271</v>
      </c>
      <c r="G299" s="18">
        <v>19156131</v>
      </c>
      <c r="H299" s="15" t="s">
        <v>2272</v>
      </c>
      <c r="I299" s="15" t="s">
        <v>5974</v>
      </c>
      <c r="J299" s="15" t="s">
        <v>5974</v>
      </c>
      <c r="K299" s="15" t="s">
        <v>5975</v>
      </c>
    </row>
    <row r="300" spans="1:11" ht="14.25" x14ac:dyDescent="0.2">
      <c r="A300" s="15">
        <v>2</v>
      </c>
      <c r="B300" s="18">
        <v>6762879</v>
      </c>
      <c r="C300" s="18">
        <v>6762879</v>
      </c>
      <c r="D300" s="19">
        <v>4.9437781856337102</v>
      </c>
      <c r="E300" s="15">
        <v>-47</v>
      </c>
      <c r="F300" s="15" t="s">
        <v>2281</v>
      </c>
      <c r="G300" s="18">
        <v>6762926</v>
      </c>
      <c r="H300" s="15" t="s">
        <v>2272</v>
      </c>
      <c r="I300" s="15" t="s">
        <v>3770</v>
      </c>
      <c r="J300" s="15" t="s">
        <v>3771</v>
      </c>
      <c r="K300" s="15" t="s">
        <v>3772</v>
      </c>
    </row>
    <row r="301" spans="1:11" ht="14.25" x14ac:dyDescent="0.2">
      <c r="A301" s="15">
        <v>2</v>
      </c>
      <c r="B301" s="18">
        <v>6762879</v>
      </c>
      <c r="C301" s="18">
        <v>6762879</v>
      </c>
      <c r="D301" s="19">
        <v>4.9437781856337102</v>
      </c>
      <c r="E301" s="15">
        <v>-47</v>
      </c>
      <c r="F301" s="15" t="s">
        <v>2281</v>
      </c>
      <c r="G301" s="18">
        <v>6762926</v>
      </c>
      <c r="H301" s="15" t="s">
        <v>2272</v>
      </c>
      <c r="I301" s="15" t="s">
        <v>3770</v>
      </c>
      <c r="J301" s="15" t="s">
        <v>3771</v>
      </c>
      <c r="K301" s="15" t="s">
        <v>3772</v>
      </c>
    </row>
    <row r="302" spans="1:11" ht="14.25" x14ac:dyDescent="0.2">
      <c r="A302" s="15">
        <v>3</v>
      </c>
      <c r="B302" s="18">
        <v>5741259</v>
      </c>
      <c r="C302" s="18">
        <v>5741262</v>
      </c>
      <c r="D302" s="19">
        <v>4.9383391923707203</v>
      </c>
      <c r="E302" s="15">
        <v>13</v>
      </c>
      <c r="F302" s="15" t="s">
        <v>12871</v>
      </c>
      <c r="G302" s="18">
        <v>5741275</v>
      </c>
      <c r="H302" s="15" t="s">
        <v>2270</v>
      </c>
      <c r="I302" s="15" t="s">
        <v>1437</v>
      </c>
      <c r="J302" s="15" t="s">
        <v>1437</v>
      </c>
      <c r="K302" s="15" t="s">
        <v>771</v>
      </c>
    </row>
    <row r="303" spans="1:11" ht="14.25" x14ac:dyDescent="0.2">
      <c r="A303" s="15">
        <v>5</v>
      </c>
      <c r="B303" s="18">
        <v>22230073</v>
      </c>
      <c r="C303" s="18">
        <v>22230073</v>
      </c>
      <c r="D303" s="19">
        <v>4.9333345069198602</v>
      </c>
      <c r="E303" s="15">
        <v>32</v>
      </c>
      <c r="F303" s="15" t="s">
        <v>12871</v>
      </c>
      <c r="G303" s="18">
        <v>22230105</v>
      </c>
      <c r="H303" s="15" t="s">
        <v>2270</v>
      </c>
      <c r="I303" s="15" t="s">
        <v>6078</v>
      </c>
      <c r="J303" s="15" t="s">
        <v>6078</v>
      </c>
      <c r="K303" s="15" t="s">
        <v>5028</v>
      </c>
    </row>
    <row r="304" spans="1:11" ht="14.25" x14ac:dyDescent="0.2">
      <c r="A304" s="15">
        <v>2</v>
      </c>
      <c r="B304" s="18">
        <v>13842740</v>
      </c>
      <c r="C304" s="18">
        <v>13842740</v>
      </c>
      <c r="D304" s="19">
        <v>4.9326828859743701</v>
      </c>
      <c r="E304" s="15">
        <v>30</v>
      </c>
      <c r="F304" s="15" t="s">
        <v>12871</v>
      </c>
      <c r="G304" s="18">
        <v>13842710</v>
      </c>
      <c r="H304" s="15" t="s">
        <v>2272</v>
      </c>
      <c r="I304" s="15" t="s">
        <v>4055</v>
      </c>
      <c r="J304" s="15" t="s">
        <v>4056</v>
      </c>
      <c r="K304" s="15" t="s">
        <v>4057</v>
      </c>
    </row>
    <row r="305" spans="1:11" ht="14.25" x14ac:dyDescent="0.2">
      <c r="A305" s="15">
        <v>3</v>
      </c>
      <c r="B305" s="18">
        <v>8139226</v>
      </c>
      <c r="C305" s="18">
        <v>8139226</v>
      </c>
      <c r="D305" s="19">
        <v>4.9300441693904098</v>
      </c>
      <c r="E305" s="15">
        <v>41</v>
      </c>
      <c r="F305" s="15" t="s">
        <v>2271</v>
      </c>
      <c r="G305" s="18">
        <v>8139368</v>
      </c>
      <c r="H305" s="15" t="s">
        <v>2272</v>
      </c>
      <c r="I305" s="15" t="s">
        <v>1483</v>
      </c>
      <c r="J305" s="15" t="s">
        <v>1484</v>
      </c>
      <c r="K305" s="15" t="s">
        <v>1485</v>
      </c>
    </row>
    <row r="306" spans="1:11" ht="14.25" x14ac:dyDescent="0.2">
      <c r="A306" s="15">
        <v>1</v>
      </c>
      <c r="B306" s="18">
        <v>5841733</v>
      </c>
      <c r="C306" s="18">
        <v>5841734</v>
      </c>
      <c r="D306" s="19">
        <v>4.9263093375161597</v>
      </c>
      <c r="E306" s="15">
        <v>11</v>
      </c>
      <c r="F306" s="15" t="s">
        <v>2271</v>
      </c>
      <c r="G306" s="18">
        <v>5841537</v>
      </c>
      <c r="H306" s="15" t="s">
        <v>2270</v>
      </c>
      <c r="I306" s="15" t="s">
        <v>3000</v>
      </c>
      <c r="J306" s="15" t="s">
        <v>3000</v>
      </c>
      <c r="K306" s="15" t="s">
        <v>3001</v>
      </c>
    </row>
    <row r="307" spans="1:11" ht="14.25" x14ac:dyDescent="0.2">
      <c r="A307" s="15">
        <v>3</v>
      </c>
      <c r="B307" s="18">
        <v>10126384</v>
      </c>
      <c r="C307" s="18">
        <v>10126384</v>
      </c>
      <c r="D307" s="19">
        <v>4.9231951808275198</v>
      </c>
      <c r="E307" s="15">
        <v>75</v>
      </c>
      <c r="F307" s="15" t="s">
        <v>2282</v>
      </c>
      <c r="G307" s="18">
        <v>10126309</v>
      </c>
      <c r="H307" s="15" t="s">
        <v>2272</v>
      </c>
      <c r="I307" s="15" t="s">
        <v>1056</v>
      </c>
      <c r="J307" s="15" t="s">
        <v>1056</v>
      </c>
      <c r="K307" s="15" t="s">
        <v>1057</v>
      </c>
    </row>
    <row r="308" spans="1:11" ht="14.25" x14ac:dyDescent="0.2">
      <c r="A308" s="15">
        <v>1</v>
      </c>
      <c r="B308" s="18">
        <v>25001158</v>
      </c>
      <c r="C308" s="18">
        <v>25001158</v>
      </c>
      <c r="D308" s="19">
        <v>4.9231628277321304</v>
      </c>
      <c r="E308" s="15">
        <v>60</v>
      </c>
      <c r="F308" s="15" t="s">
        <v>12871</v>
      </c>
      <c r="G308" s="18">
        <v>25001218</v>
      </c>
      <c r="H308" s="15" t="s">
        <v>2270</v>
      </c>
      <c r="I308" s="15" t="s">
        <v>3469</v>
      </c>
      <c r="J308" s="15" t="s">
        <v>3470</v>
      </c>
      <c r="K308" s="15" t="s">
        <v>3471</v>
      </c>
    </row>
    <row r="309" spans="1:11" ht="14.25" x14ac:dyDescent="0.2">
      <c r="A309" s="15">
        <v>2</v>
      </c>
      <c r="B309" s="18">
        <v>143128</v>
      </c>
      <c r="C309" s="18">
        <v>143136</v>
      </c>
      <c r="D309" s="19">
        <v>4.91591719945579</v>
      </c>
      <c r="E309" s="15">
        <v>94</v>
      </c>
      <c r="F309" s="15" t="s">
        <v>12871</v>
      </c>
      <c r="G309" s="18">
        <v>143230</v>
      </c>
      <c r="H309" s="15" t="s">
        <v>2270</v>
      </c>
      <c r="I309" s="15" t="s">
        <v>809</v>
      </c>
      <c r="J309" s="15" t="s">
        <v>809</v>
      </c>
      <c r="K309" s="15" t="s">
        <v>250</v>
      </c>
    </row>
    <row r="310" spans="1:11" ht="14.25" x14ac:dyDescent="0.2">
      <c r="A310" s="15">
        <v>3</v>
      </c>
      <c r="B310" s="18">
        <v>11471431</v>
      </c>
      <c r="C310" s="18">
        <v>11471431</v>
      </c>
      <c r="D310" s="19">
        <v>4.9121139417470996</v>
      </c>
      <c r="E310" s="15">
        <v>-98</v>
      </c>
      <c r="F310" s="15" t="s">
        <v>12872</v>
      </c>
      <c r="G310" s="18">
        <v>11471333</v>
      </c>
      <c r="H310" s="15" t="s">
        <v>2270</v>
      </c>
      <c r="I310" s="15" t="s">
        <v>1088</v>
      </c>
      <c r="J310" s="15" t="s">
        <v>1088</v>
      </c>
      <c r="K310" s="15" t="s">
        <v>91</v>
      </c>
    </row>
    <row r="311" spans="1:11" ht="14.25" x14ac:dyDescent="0.2">
      <c r="A311" s="15">
        <v>3</v>
      </c>
      <c r="B311" s="18">
        <v>11471431</v>
      </c>
      <c r="C311" s="18">
        <v>11471431</v>
      </c>
      <c r="D311" s="19">
        <v>4.9121139417470996</v>
      </c>
      <c r="E311" s="15">
        <v>96</v>
      </c>
      <c r="F311" s="15" t="s">
        <v>12871</v>
      </c>
      <c r="G311" s="18">
        <v>11471527</v>
      </c>
      <c r="H311" s="15" t="s">
        <v>2270</v>
      </c>
      <c r="I311" s="15" t="s">
        <v>1088</v>
      </c>
      <c r="J311" s="15" t="s">
        <v>1088</v>
      </c>
      <c r="K311" s="15" t="s">
        <v>91</v>
      </c>
    </row>
    <row r="312" spans="1:11" ht="14.25" x14ac:dyDescent="0.2">
      <c r="A312" s="15">
        <v>2</v>
      </c>
      <c r="B312" s="18">
        <v>143335</v>
      </c>
      <c r="C312" s="18">
        <v>143337</v>
      </c>
      <c r="D312" s="19">
        <v>4.9104348154254298</v>
      </c>
      <c r="E312" s="15">
        <v>72</v>
      </c>
      <c r="F312" s="15" t="s">
        <v>2282</v>
      </c>
      <c r="G312" s="18">
        <v>143479</v>
      </c>
      <c r="H312" s="15" t="s">
        <v>2270</v>
      </c>
      <c r="I312" s="15" t="s">
        <v>809</v>
      </c>
      <c r="J312" s="15" t="s">
        <v>809</v>
      </c>
      <c r="K312" s="15" t="s">
        <v>250</v>
      </c>
    </row>
    <row r="313" spans="1:11" ht="14.25" x14ac:dyDescent="0.2">
      <c r="A313" s="15">
        <v>5</v>
      </c>
      <c r="B313" s="18">
        <v>10927770</v>
      </c>
      <c r="C313" s="18">
        <v>10927770</v>
      </c>
      <c r="D313" s="19">
        <v>4.9064210306924902</v>
      </c>
      <c r="E313" s="15">
        <v>16</v>
      </c>
      <c r="F313" s="15" t="s">
        <v>2282</v>
      </c>
      <c r="G313" s="18">
        <v>10927754</v>
      </c>
      <c r="H313" s="15" t="s">
        <v>2272</v>
      </c>
      <c r="I313" s="15" t="s">
        <v>5869</v>
      </c>
      <c r="J313" s="15" t="s">
        <v>5869</v>
      </c>
      <c r="K313" s="15" t="s">
        <v>99</v>
      </c>
    </row>
    <row r="314" spans="1:11" ht="14.25" x14ac:dyDescent="0.2">
      <c r="A314" s="15">
        <v>1</v>
      </c>
      <c r="B314" s="18">
        <v>28511711</v>
      </c>
      <c r="C314" s="18">
        <v>28511711</v>
      </c>
      <c r="D314" s="19">
        <v>4.8996959827251096</v>
      </c>
      <c r="E314" s="15">
        <v>30</v>
      </c>
      <c r="F314" s="15" t="s">
        <v>12871</v>
      </c>
      <c r="G314" s="18">
        <v>28511681</v>
      </c>
      <c r="H314" s="15" t="s">
        <v>2272</v>
      </c>
      <c r="I314" s="15" t="s">
        <v>510</v>
      </c>
      <c r="J314" s="15" t="s">
        <v>511</v>
      </c>
      <c r="K314" s="15" t="s">
        <v>512</v>
      </c>
    </row>
    <row r="315" spans="1:11" ht="14.25" x14ac:dyDescent="0.2">
      <c r="A315" s="15">
        <v>1</v>
      </c>
      <c r="B315" s="18">
        <v>11644548</v>
      </c>
      <c r="C315" s="18">
        <v>11644548</v>
      </c>
      <c r="D315" s="19">
        <v>4.8941281968625896</v>
      </c>
      <c r="E315" s="15">
        <v>-34</v>
      </c>
      <c r="F315" s="15" t="s">
        <v>2281</v>
      </c>
      <c r="G315" s="18">
        <v>11644582</v>
      </c>
      <c r="H315" s="15" t="s">
        <v>2272</v>
      </c>
      <c r="I315" s="15" t="s">
        <v>146</v>
      </c>
      <c r="J315" s="15" t="s">
        <v>147</v>
      </c>
      <c r="K315" s="15" t="s">
        <v>148</v>
      </c>
    </row>
    <row r="316" spans="1:11" ht="14.25" x14ac:dyDescent="0.2">
      <c r="A316" s="15">
        <v>2</v>
      </c>
      <c r="B316" s="18">
        <v>143361</v>
      </c>
      <c r="C316" s="18">
        <v>143361</v>
      </c>
      <c r="D316" s="19">
        <v>4.8930371193838296</v>
      </c>
      <c r="E316" s="15">
        <v>47</v>
      </c>
      <c r="F316" s="15" t="s">
        <v>2282</v>
      </c>
      <c r="G316" s="18">
        <v>143479</v>
      </c>
      <c r="H316" s="15" t="s">
        <v>2270</v>
      </c>
      <c r="I316" s="15" t="s">
        <v>809</v>
      </c>
      <c r="J316" s="15" t="s">
        <v>809</v>
      </c>
      <c r="K316" s="15" t="s">
        <v>250</v>
      </c>
    </row>
    <row r="317" spans="1:11" ht="14.25" x14ac:dyDescent="0.2">
      <c r="A317" s="15">
        <v>3</v>
      </c>
      <c r="B317" s="18">
        <v>19572477</v>
      </c>
      <c r="C317" s="18">
        <v>19572478</v>
      </c>
      <c r="D317" s="19">
        <v>4.8917147635817804</v>
      </c>
      <c r="E317" s="15">
        <v>-83</v>
      </c>
      <c r="F317" s="15" t="s">
        <v>2281</v>
      </c>
      <c r="G317" s="18">
        <v>19572395</v>
      </c>
      <c r="H317" s="15" t="s">
        <v>2270</v>
      </c>
      <c r="I317" s="15" t="s">
        <v>4760</v>
      </c>
      <c r="J317" s="15" t="s">
        <v>4761</v>
      </c>
      <c r="K317" s="15" t="s">
        <v>4762</v>
      </c>
    </row>
    <row r="318" spans="1:11" ht="14.25" x14ac:dyDescent="0.2">
      <c r="A318" s="15">
        <v>4</v>
      </c>
      <c r="B318" s="18">
        <v>14244700</v>
      </c>
      <c r="C318" s="18">
        <v>14244700</v>
      </c>
      <c r="D318" s="19">
        <v>4.8900164436436704</v>
      </c>
      <c r="E318" s="15">
        <v>67</v>
      </c>
      <c r="F318" s="15" t="s">
        <v>12871</v>
      </c>
      <c r="G318" s="18">
        <v>14244633</v>
      </c>
      <c r="H318" s="15" t="s">
        <v>2272</v>
      </c>
      <c r="I318" s="15" t="s">
        <v>1617</v>
      </c>
      <c r="J318" s="15" t="s">
        <v>1618</v>
      </c>
      <c r="K318" s="15" t="s">
        <v>1619</v>
      </c>
    </row>
    <row r="319" spans="1:11" ht="14.25" x14ac:dyDescent="0.2">
      <c r="A319" s="15">
        <v>3</v>
      </c>
      <c r="B319" s="18">
        <v>5741258</v>
      </c>
      <c r="C319" s="18">
        <v>5741258</v>
      </c>
      <c r="D319" s="19">
        <v>4.8893727601437602</v>
      </c>
      <c r="E319" s="15">
        <v>17</v>
      </c>
      <c r="F319" s="15" t="s">
        <v>12871</v>
      </c>
      <c r="G319" s="18">
        <v>5741275</v>
      </c>
      <c r="H319" s="15" t="s">
        <v>2270</v>
      </c>
      <c r="I319" s="15" t="s">
        <v>1437</v>
      </c>
      <c r="J319" s="15" t="s">
        <v>1437</v>
      </c>
      <c r="K319" s="15" t="s">
        <v>771</v>
      </c>
    </row>
    <row r="320" spans="1:11" ht="14.25" x14ac:dyDescent="0.2">
      <c r="A320" s="15">
        <v>1</v>
      </c>
      <c r="B320" s="18">
        <v>24370680</v>
      </c>
      <c r="C320" s="18">
        <v>24370687</v>
      </c>
      <c r="D320" s="19">
        <v>4.8876529396803097</v>
      </c>
      <c r="E320" s="15">
        <v>-7</v>
      </c>
      <c r="F320" s="15" t="s">
        <v>12872</v>
      </c>
      <c r="G320" s="18">
        <v>24370680</v>
      </c>
      <c r="H320" s="15" t="s">
        <v>2270</v>
      </c>
      <c r="I320" s="15" t="s">
        <v>3445</v>
      </c>
      <c r="J320" s="15" t="s">
        <v>3445</v>
      </c>
      <c r="K320" s="15" t="s">
        <v>769</v>
      </c>
    </row>
    <row r="321" spans="1:11" ht="14.25" x14ac:dyDescent="0.2">
      <c r="A321" s="15">
        <v>3</v>
      </c>
      <c r="B321" s="18">
        <v>11471383</v>
      </c>
      <c r="C321" s="18">
        <v>11471383</v>
      </c>
      <c r="D321" s="19">
        <v>4.8870661014872701</v>
      </c>
      <c r="E321" s="15">
        <v>-50</v>
      </c>
      <c r="F321" s="15" t="s">
        <v>12872</v>
      </c>
      <c r="G321" s="18">
        <v>11471333</v>
      </c>
      <c r="H321" s="15" t="s">
        <v>2270</v>
      </c>
      <c r="I321" s="15" t="s">
        <v>1088</v>
      </c>
      <c r="J321" s="15" t="s">
        <v>1088</v>
      </c>
      <c r="K321" s="15" t="s">
        <v>91</v>
      </c>
    </row>
    <row r="322" spans="1:11" ht="14.25" x14ac:dyDescent="0.2">
      <c r="A322" s="15">
        <v>1</v>
      </c>
      <c r="B322" s="18">
        <v>8020080</v>
      </c>
      <c r="C322" s="18">
        <v>8020080</v>
      </c>
      <c r="D322" s="19">
        <v>4.8846492213107302</v>
      </c>
      <c r="E322" s="15">
        <v>97</v>
      </c>
      <c r="F322" s="15" t="s">
        <v>12871</v>
      </c>
      <c r="G322" s="18">
        <v>8019983</v>
      </c>
      <c r="H322" s="15" t="s">
        <v>2272</v>
      </c>
      <c r="I322" s="15" t="s">
        <v>3079</v>
      </c>
      <c r="J322" s="15" t="s">
        <v>3079</v>
      </c>
      <c r="K322" s="15" t="s">
        <v>3080</v>
      </c>
    </row>
    <row r="323" spans="1:11" ht="14.25" x14ac:dyDescent="0.2">
      <c r="A323" s="15">
        <v>3</v>
      </c>
      <c r="B323" s="18">
        <v>17017764</v>
      </c>
      <c r="C323" s="18">
        <v>17017764</v>
      </c>
      <c r="D323" s="19">
        <v>4.8843737390906803</v>
      </c>
      <c r="E323" s="15">
        <v>61</v>
      </c>
      <c r="F323" s="15" t="s">
        <v>12871</v>
      </c>
      <c r="G323" s="18">
        <v>17017825</v>
      </c>
      <c r="H323" s="15" t="s">
        <v>2270</v>
      </c>
      <c r="I323" s="15" t="s">
        <v>4681</v>
      </c>
      <c r="J323" s="15" t="s">
        <v>4681</v>
      </c>
      <c r="K323" s="15" t="s">
        <v>91</v>
      </c>
    </row>
    <row r="324" spans="1:11" ht="14.25" x14ac:dyDescent="0.2">
      <c r="A324" s="15">
        <v>4</v>
      </c>
      <c r="B324" s="18">
        <v>16225826</v>
      </c>
      <c r="C324" s="18">
        <v>16225827</v>
      </c>
      <c r="D324" s="19">
        <v>4.8839749632670699</v>
      </c>
      <c r="E324" s="15">
        <v>-61</v>
      </c>
      <c r="F324" s="15" t="s">
        <v>2281</v>
      </c>
      <c r="G324" s="18">
        <v>16225766</v>
      </c>
      <c r="H324" s="15" t="s">
        <v>2270</v>
      </c>
      <c r="I324" s="15" t="s">
        <v>5434</v>
      </c>
      <c r="J324" s="15" t="s">
        <v>5434</v>
      </c>
      <c r="K324" s="15" t="s">
        <v>5435</v>
      </c>
    </row>
    <row r="325" spans="1:11" ht="14.25" x14ac:dyDescent="0.2">
      <c r="A325" s="15">
        <v>5</v>
      </c>
      <c r="B325" s="18">
        <v>14790172</v>
      </c>
      <c r="C325" s="18">
        <v>14790172</v>
      </c>
      <c r="D325" s="19">
        <v>4.8736285145670504</v>
      </c>
      <c r="E325" s="15">
        <v>-40</v>
      </c>
      <c r="F325" s="15" t="s">
        <v>12872</v>
      </c>
      <c r="G325" s="18">
        <v>14790132</v>
      </c>
      <c r="H325" s="15" t="s">
        <v>2270</v>
      </c>
      <c r="I325" s="15" t="s">
        <v>5885</v>
      </c>
      <c r="J325" s="15" t="s">
        <v>5885</v>
      </c>
      <c r="K325" s="15" t="s">
        <v>5886</v>
      </c>
    </row>
    <row r="326" spans="1:11" ht="14.25" x14ac:dyDescent="0.2">
      <c r="A326" s="15">
        <v>5</v>
      </c>
      <c r="B326" s="18">
        <v>14790172</v>
      </c>
      <c r="C326" s="18">
        <v>14790172</v>
      </c>
      <c r="D326" s="19">
        <v>4.8736285145670504</v>
      </c>
      <c r="E326" s="15">
        <v>19</v>
      </c>
      <c r="F326" s="15" t="s">
        <v>12871</v>
      </c>
      <c r="G326" s="18">
        <v>14790191</v>
      </c>
      <c r="H326" s="15" t="s">
        <v>2270</v>
      </c>
      <c r="I326" s="15" t="s">
        <v>5885</v>
      </c>
      <c r="J326" s="15" t="s">
        <v>5885</v>
      </c>
      <c r="K326" s="15" t="s">
        <v>5886</v>
      </c>
    </row>
    <row r="327" spans="1:11" ht="14.25" x14ac:dyDescent="0.2">
      <c r="A327" s="15">
        <v>1</v>
      </c>
      <c r="B327" s="18">
        <v>21371681</v>
      </c>
      <c r="C327" s="18">
        <v>21371681</v>
      </c>
      <c r="D327" s="19">
        <v>4.8717088051120303</v>
      </c>
      <c r="E327" s="15">
        <v>90</v>
      </c>
      <c r="F327" s="15" t="s">
        <v>12871</v>
      </c>
      <c r="G327" s="18">
        <v>21371591</v>
      </c>
      <c r="H327" s="15" t="s">
        <v>2272</v>
      </c>
      <c r="I327" s="15" t="s">
        <v>3353</v>
      </c>
      <c r="J327" s="15" t="s">
        <v>3353</v>
      </c>
      <c r="K327" s="15" t="s">
        <v>581</v>
      </c>
    </row>
    <row r="328" spans="1:11" ht="14.25" x14ac:dyDescent="0.2">
      <c r="A328" s="15">
        <v>1</v>
      </c>
      <c r="B328" s="18">
        <v>16156688</v>
      </c>
      <c r="C328" s="18">
        <v>16156689</v>
      </c>
      <c r="D328" s="19">
        <v>4.8700130890335496</v>
      </c>
      <c r="E328" s="15">
        <v>85</v>
      </c>
      <c r="F328" s="15" t="s">
        <v>2282</v>
      </c>
      <c r="G328" s="18">
        <v>16156604</v>
      </c>
      <c r="H328" s="15" t="s">
        <v>2272</v>
      </c>
      <c r="I328" s="15" t="s">
        <v>208</v>
      </c>
      <c r="J328" s="15" t="s">
        <v>208</v>
      </c>
      <c r="K328" s="15" t="s">
        <v>209</v>
      </c>
    </row>
    <row r="329" spans="1:11" ht="14.25" x14ac:dyDescent="0.2">
      <c r="A329" s="15">
        <v>5</v>
      </c>
      <c r="B329" s="18">
        <v>10927830</v>
      </c>
      <c r="C329" s="18">
        <v>10927830</v>
      </c>
      <c r="D329" s="19">
        <v>4.8696343841377301</v>
      </c>
      <c r="E329" s="15">
        <v>76</v>
      </c>
      <c r="F329" s="15" t="s">
        <v>2282</v>
      </c>
      <c r="G329" s="18">
        <v>10927754</v>
      </c>
      <c r="H329" s="15" t="s">
        <v>2272</v>
      </c>
      <c r="I329" s="15" t="s">
        <v>5869</v>
      </c>
      <c r="J329" s="15" t="s">
        <v>5869</v>
      </c>
      <c r="K329" s="15" t="s">
        <v>99</v>
      </c>
    </row>
    <row r="330" spans="1:11" ht="14.25" x14ac:dyDescent="0.2">
      <c r="A330" s="15">
        <v>1</v>
      </c>
      <c r="B330" s="18">
        <v>5841690</v>
      </c>
      <c r="C330" s="18">
        <v>5841690</v>
      </c>
      <c r="D330" s="19">
        <v>4.8663349905062399</v>
      </c>
      <c r="E330" s="15">
        <v>55</v>
      </c>
      <c r="F330" s="15" t="s">
        <v>2271</v>
      </c>
      <c r="G330" s="18">
        <v>5841537</v>
      </c>
      <c r="H330" s="15" t="s">
        <v>2270</v>
      </c>
      <c r="I330" s="15" t="s">
        <v>3000</v>
      </c>
      <c r="J330" s="15" t="s">
        <v>3000</v>
      </c>
      <c r="K330" s="15" t="s">
        <v>3001</v>
      </c>
    </row>
    <row r="331" spans="1:11" ht="14.25" x14ac:dyDescent="0.2">
      <c r="A331" s="15">
        <v>3</v>
      </c>
      <c r="B331" s="18">
        <v>18684317</v>
      </c>
      <c r="C331" s="18">
        <v>18684317</v>
      </c>
      <c r="D331" s="19">
        <v>4.8655705728290801</v>
      </c>
      <c r="E331" s="15">
        <v>29</v>
      </c>
      <c r="F331" s="15" t="s">
        <v>2271</v>
      </c>
      <c r="G331" s="18">
        <v>18684243</v>
      </c>
      <c r="H331" s="15" t="s">
        <v>2270</v>
      </c>
      <c r="I331" s="15" t="s">
        <v>4714</v>
      </c>
      <c r="J331" s="15" t="s">
        <v>4714</v>
      </c>
      <c r="K331" s="15" t="s">
        <v>91</v>
      </c>
    </row>
    <row r="332" spans="1:11" ht="14.25" x14ac:dyDescent="0.2">
      <c r="A332" s="15">
        <v>2</v>
      </c>
      <c r="B332" s="18">
        <v>143125</v>
      </c>
      <c r="C332" s="18">
        <v>143125</v>
      </c>
      <c r="D332" s="19">
        <v>4.8607395581919803</v>
      </c>
      <c r="E332" s="15">
        <v>-95</v>
      </c>
      <c r="F332" s="15" t="s">
        <v>12872</v>
      </c>
      <c r="G332" s="18">
        <v>143030</v>
      </c>
      <c r="H332" s="15" t="s">
        <v>2270</v>
      </c>
      <c r="I332" s="15" t="s">
        <v>809</v>
      </c>
      <c r="J332" s="15" t="s">
        <v>809</v>
      </c>
      <c r="K332" s="15" t="s">
        <v>250</v>
      </c>
    </row>
    <row r="333" spans="1:11" ht="14.25" x14ac:dyDescent="0.2">
      <c r="A333" s="15">
        <v>2</v>
      </c>
      <c r="B333" s="18">
        <v>17673797</v>
      </c>
      <c r="C333" s="18">
        <v>17673797</v>
      </c>
      <c r="D333" s="19">
        <v>4.8572688635903702</v>
      </c>
      <c r="E333" s="15">
        <v>79</v>
      </c>
      <c r="F333" s="15" t="s">
        <v>12871</v>
      </c>
      <c r="G333" s="18">
        <v>17673876</v>
      </c>
      <c r="H333" s="15" t="s">
        <v>2270</v>
      </c>
      <c r="I333" s="15" t="s">
        <v>4148</v>
      </c>
      <c r="J333" s="15" t="s">
        <v>4148</v>
      </c>
      <c r="K333" s="15" t="s">
        <v>168</v>
      </c>
    </row>
    <row r="334" spans="1:11" ht="14.25" x14ac:dyDescent="0.2">
      <c r="A334" s="15">
        <v>2</v>
      </c>
      <c r="B334" s="18">
        <v>1953199</v>
      </c>
      <c r="C334" s="18">
        <v>1953199</v>
      </c>
      <c r="D334" s="19">
        <v>4.8433967581331903</v>
      </c>
      <c r="E334" s="15">
        <v>69</v>
      </c>
      <c r="F334" s="15" t="s">
        <v>12871</v>
      </c>
      <c r="G334" s="18">
        <v>1953130</v>
      </c>
      <c r="H334" s="15" t="s">
        <v>2272</v>
      </c>
      <c r="I334" s="15" t="s">
        <v>3730</v>
      </c>
      <c r="J334" s="15" t="s">
        <v>3730</v>
      </c>
      <c r="K334" s="15" t="s">
        <v>91</v>
      </c>
    </row>
    <row r="335" spans="1:11" ht="14.25" x14ac:dyDescent="0.2">
      <c r="A335" s="15">
        <v>1</v>
      </c>
      <c r="B335" s="18">
        <v>27281556</v>
      </c>
      <c r="C335" s="18">
        <v>27281556</v>
      </c>
      <c r="D335" s="19">
        <v>4.8409282798130899</v>
      </c>
      <c r="E335" s="15">
        <v>22</v>
      </c>
      <c r="F335" s="15" t="s">
        <v>2273</v>
      </c>
      <c r="G335" s="18">
        <v>27281830</v>
      </c>
      <c r="H335" s="15" t="s">
        <v>2272</v>
      </c>
      <c r="I335" s="15" t="s">
        <v>470</v>
      </c>
      <c r="J335" s="15" t="s">
        <v>470</v>
      </c>
      <c r="K335" s="15" t="s">
        <v>259</v>
      </c>
    </row>
    <row r="336" spans="1:11" ht="14.25" x14ac:dyDescent="0.2">
      <c r="A336" s="15">
        <v>3</v>
      </c>
      <c r="B336" s="18">
        <v>5937534</v>
      </c>
      <c r="C336" s="18">
        <v>5937534</v>
      </c>
      <c r="D336" s="19">
        <v>4.83546501454643</v>
      </c>
      <c r="E336" s="15">
        <v>28</v>
      </c>
      <c r="F336" s="15" t="s">
        <v>12871</v>
      </c>
      <c r="G336" s="18">
        <v>5937506</v>
      </c>
      <c r="H336" s="15" t="s">
        <v>2272</v>
      </c>
      <c r="I336" s="15" t="s">
        <v>4483</v>
      </c>
      <c r="J336" s="15" t="s">
        <v>4484</v>
      </c>
      <c r="K336" s="15" t="s">
        <v>4485</v>
      </c>
    </row>
    <row r="337" spans="1:11" ht="14.25" x14ac:dyDescent="0.2">
      <c r="A337" s="15">
        <v>4</v>
      </c>
      <c r="B337" s="18">
        <v>9848608</v>
      </c>
      <c r="C337" s="18">
        <v>9848609</v>
      </c>
      <c r="D337" s="19">
        <v>4.8330446873989299</v>
      </c>
      <c r="E337" s="15">
        <v>50</v>
      </c>
      <c r="F337" s="15" t="s">
        <v>2282</v>
      </c>
      <c r="G337" s="18">
        <v>9848718</v>
      </c>
      <c r="H337" s="15" t="s">
        <v>2270</v>
      </c>
      <c r="I337" s="15" t="s">
        <v>1814</v>
      </c>
      <c r="J337" s="15" t="s">
        <v>1815</v>
      </c>
      <c r="K337" s="15" t="s">
        <v>1816</v>
      </c>
    </row>
    <row r="338" spans="1:11" ht="14.25" x14ac:dyDescent="0.2">
      <c r="A338" s="15">
        <v>4</v>
      </c>
      <c r="B338" s="18">
        <v>10235305</v>
      </c>
      <c r="C338" s="18">
        <v>10235312</v>
      </c>
      <c r="D338" s="19">
        <v>4.82793775222307</v>
      </c>
      <c r="E338" s="15">
        <v>-68</v>
      </c>
      <c r="F338" s="15" t="s">
        <v>12872</v>
      </c>
      <c r="G338" s="18">
        <v>10235244</v>
      </c>
      <c r="H338" s="15" t="s">
        <v>2270</v>
      </c>
      <c r="I338" s="15" t="s">
        <v>5216</v>
      </c>
      <c r="J338" s="15" t="s">
        <v>5216</v>
      </c>
      <c r="K338" s="15" t="s">
        <v>91</v>
      </c>
    </row>
    <row r="339" spans="1:11" ht="14.25" x14ac:dyDescent="0.2">
      <c r="A339" s="15">
        <v>4</v>
      </c>
      <c r="B339" s="18">
        <v>10235305</v>
      </c>
      <c r="C339" s="18">
        <v>10235312</v>
      </c>
      <c r="D339" s="19">
        <v>4.82793775222307</v>
      </c>
      <c r="E339" s="15">
        <v>36</v>
      </c>
      <c r="F339" s="15" t="s">
        <v>12871</v>
      </c>
      <c r="G339" s="18">
        <v>10235348</v>
      </c>
      <c r="H339" s="15" t="s">
        <v>2270</v>
      </c>
      <c r="I339" s="15" t="s">
        <v>5216</v>
      </c>
      <c r="J339" s="15" t="s">
        <v>5216</v>
      </c>
      <c r="K339" s="15" t="s">
        <v>91</v>
      </c>
    </row>
    <row r="340" spans="1:11" ht="14.25" x14ac:dyDescent="0.2">
      <c r="A340" s="15">
        <v>4</v>
      </c>
      <c r="B340" s="18">
        <v>1490924</v>
      </c>
      <c r="C340" s="18">
        <v>1490924</v>
      </c>
      <c r="D340" s="19">
        <v>4.8274601181551802</v>
      </c>
      <c r="E340" s="15">
        <v>89</v>
      </c>
      <c r="F340" s="15" t="s">
        <v>12871</v>
      </c>
      <c r="G340" s="18">
        <v>1491013</v>
      </c>
      <c r="H340" s="15" t="s">
        <v>2270</v>
      </c>
      <c r="I340" s="15" t="s">
        <v>5024</v>
      </c>
      <c r="J340" s="15" t="s">
        <v>5025</v>
      </c>
      <c r="K340" s="15" t="s">
        <v>5026</v>
      </c>
    </row>
    <row r="341" spans="1:11" ht="14.25" x14ac:dyDescent="0.2">
      <c r="A341" s="15">
        <v>2</v>
      </c>
      <c r="B341" s="18">
        <v>19332594</v>
      </c>
      <c r="C341" s="18">
        <v>19332597</v>
      </c>
      <c r="D341" s="19">
        <v>4.8259387399617601</v>
      </c>
      <c r="E341" s="15">
        <v>62</v>
      </c>
      <c r="F341" s="15" t="s">
        <v>2271</v>
      </c>
      <c r="G341" s="18">
        <v>19332578</v>
      </c>
      <c r="H341" s="15" t="s">
        <v>2270</v>
      </c>
      <c r="I341" s="15" t="s">
        <v>4209</v>
      </c>
      <c r="J341" s="15" t="s">
        <v>4209</v>
      </c>
      <c r="K341" s="15" t="s">
        <v>2163</v>
      </c>
    </row>
    <row r="342" spans="1:11" ht="14.25" x14ac:dyDescent="0.2">
      <c r="A342" s="15">
        <v>4</v>
      </c>
      <c r="B342" s="18">
        <v>12609414</v>
      </c>
      <c r="C342" s="18">
        <v>12609423</v>
      </c>
      <c r="D342" s="19">
        <v>4.8258895542674498</v>
      </c>
      <c r="E342" s="15">
        <v>41</v>
      </c>
      <c r="F342" s="15" t="s">
        <v>2271</v>
      </c>
      <c r="G342" s="18">
        <v>12609636</v>
      </c>
      <c r="H342" s="15" t="s">
        <v>2272</v>
      </c>
      <c r="I342" s="15" t="s">
        <v>1577</v>
      </c>
      <c r="J342" s="15" t="s">
        <v>1577</v>
      </c>
      <c r="K342" s="15" t="s">
        <v>1578</v>
      </c>
    </row>
    <row r="343" spans="1:11" ht="14.25" x14ac:dyDescent="0.2">
      <c r="A343" s="15">
        <v>1</v>
      </c>
      <c r="B343" s="18">
        <v>11644543</v>
      </c>
      <c r="C343" s="18">
        <v>11644544</v>
      </c>
      <c r="D343" s="19">
        <v>4.8257109372341196</v>
      </c>
      <c r="E343" s="15">
        <v>-39</v>
      </c>
      <c r="F343" s="15" t="s">
        <v>2281</v>
      </c>
      <c r="G343" s="18">
        <v>11644582</v>
      </c>
      <c r="H343" s="15" t="s">
        <v>2272</v>
      </c>
      <c r="I343" s="15" t="s">
        <v>146</v>
      </c>
      <c r="J343" s="15" t="s">
        <v>147</v>
      </c>
      <c r="K343" s="15" t="s">
        <v>148</v>
      </c>
    </row>
    <row r="344" spans="1:11" ht="14.25" x14ac:dyDescent="0.2">
      <c r="A344" s="15">
        <v>4</v>
      </c>
      <c r="B344" s="18">
        <v>7160581</v>
      </c>
      <c r="C344" s="18">
        <v>7160584</v>
      </c>
      <c r="D344" s="19">
        <v>4.8212883208674402</v>
      </c>
      <c r="E344" s="15">
        <v>33</v>
      </c>
      <c r="F344" s="15" t="s">
        <v>2273</v>
      </c>
      <c r="G344" s="18">
        <v>7160243</v>
      </c>
      <c r="H344" s="15" t="s">
        <v>2270</v>
      </c>
      <c r="I344" s="15" t="s">
        <v>5113</v>
      </c>
      <c r="J344" s="15" t="s">
        <v>5114</v>
      </c>
      <c r="K344" s="15" t="s">
        <v>5115</v>
      </c>
    </row>
    <row r="345" spans="1:11" ht="14.25" x14ac:dyDescent="0.2">
      <c r="A345" s="15">
        <v>4</v>
      </c>
      <c r="B345" s="18">
        <v>14244699</v>
      </c>
      <c r="C345" s="18">
        <v>14244699</v>
      </c>
      <c r="D345" s="19">
        <v>4.8167579362041097</v>
      </c>
      <c r="E345" s="15">
        <v>66</v>
      </c>
      <c r="F345" s="15" t="s">
        <v>12871</v>
      </c>
      <c r="G345" s="18">
        <v>14244633</v>
      </c>
      <c r="H345" s="15" t="s">
        <v>2272</v>
      </c>
      <c r="I345" s="15" t="s">
        <v>1617</v>
      </c>
      <c r="J345" s="15" t="s">
        <v>1618</v>
      </c>
      <c r="K345" s="15" t="s">
        <v>1619</v>
      </c>
    </row>
    <row r="346" spans="1:11" ht="14.25" x14ac:dyDescent="0.2">
      <c r="A346" s="15">
        <v>1</v>
      </c>
      <c r="B346" s="18">
        <v>19516936</v>
      </c>
      <c r="C346" s="18">
        <v>19516936</v>
      </c>
      <c r="D346" s="19">
        <v>4.8094540757431004</v>
      </c>
      <c r="E346" s="15">
        <v>82</v>
      </c>
      <c r="F346" s="15" t="s">
        <v>12871</v>
      </c>
      <c r="G346" s="18">
        <v>19516854</v>
      </c>
      <c r="H346" s="15" t="s">
        <v>2272</v>
      </c>
      <c r="I346" s="15" t="s">
        <v>3300</v>
      </c>
      <c r="J346" s="15" t="s">
        <v>3301</v>
      </c>
      <c r="K346" s="15" t="s">
        <v>3302</v>
      </c>
    </row>
    <row r="347" spans="1:11" ht="14.25" x14ac:dyDescent="0.2">
      <c r="A347" s="15">
        <v>1</v>
      </c>
      <c r="B347" s="18">
        <v>27125073</v>
      </c>
      <c r="C347" s="18">
        <v>27125073</v>
      </c>
      <c r="D347" s="19">
        <v>4.7901469598909596</v>
      </c>
      <c r="E347" s="15">
        <v>-1</v>
      </c>
      <c r="F347" s="15" t="s">
        <v>2281</v>
      </c>
      <c r="G347" s="18">
        <v>27125074</v>
      </c>
      <c r="H347" s="15" t="s">
        <v>2272</v>
      </c>
      <c r="I347" s="15" t="s">
        <v>3539</v>
      </c>
      <c r="J347" s="15" t="s">
        <v>3539</v>
      </c>
      <c r="K347" s="15" t="s">
        <v>3540</v>
      </c>
    </row>
    <row r="348" spans="1:11" ht="14.25" x14ac:dyDescent="0.2">
      <c r="A348" s="15">
        <v>1</v>
      </c>
      <c r="B348" s="18">
        <v>28511589</v>
      </c>
      <c r="C348" s="18">
        <v>28511590</v>
      </c>
      <c r="D348" s="19">
        <v>4.7863760455315996</v>
      </c>
      <c r="E348" s="15">
        <v>-92</v>
      </c>
      <c r="F348" s="15" t="s">
        <v>2281</v>
      </c>
      <c r="G348" s="18">
        <v>28511681</v>
      </c>
      <c r="H348" s="15" t="s">
        <v>2272</v>
      </c>
      <c r="I348" s="15" t="s">
        <v>510</v>
      </c>
      <c r="J348" s="15" t="s">
        <v>511</v>
      </c>
      <c r="K348" s="15" t="s">
        <v>512</v>
      </c>
    </row>
    <row r="349" spans="1:11" ht="14.25" x14ac:dyDescent="0.2">
      <c r="A349" s="15">
        <v>1</v>
      </c>
      <c r="B349" s="18">
        <v>28511589</v>
      </c>
      <c r="C349" s="18">
        <v>28511590</v>
      </c>
      <c r="D349" s="19">
        <v>4.7863760455315996</v>
      </c>
      <c r="E349" s="15">
        <v>26</v>
      </c>
      <c r="F349" s="15" t="s">
        <v>2282</v>
      </c>
      <c r="G349" s="18">
        <v>28511564</v>
      </c>
      <c r="H349" s="15" t="s">
        <v>2272</v>
      </c>
      <c r="I349" s="15" t="s">
        <v>510</v>
      </c>
      <c r="J349" s="15" t="s">
        <v>511</v>
      </c>
      <c r="K349" s="15" t="s">
        <v>512</v>
      </c>
    </row>
    <row r="350" spans="1:11" ht="14.25" x14ac:dyDescent="0.2">
      <c r="A350" s="15">
        <v>4</v>
      </c>
      <c r="B350" s="18">
        <v>17983112</v>
      </c>
      <c r="C350" s="18">
        <v>17983112</v>
      </c>
      <c r="D350" s="19">
        <v>4.7858284695702702</v>
      </c>
      <c r="E350" s="15">
        <v>27</v>
      </c>
      <c r="F350" s="15" t="s">
        <v>12871</v>
      </c>
      <c r="G350" s="18">
        <v>17983085</v>
      </c>
      <c r="H350" s="15" t="s">
        <v>2272</v>
      </c>
      <c r="I350" s="15" t="s">
        <v>1714</v>
      </c>
      <c r="J350" s="15" t="s">
        <v>1715</v>
      </c>
      <c r="K350" s="15" t="s">
        <v>1716</v>
      </c>
    </row>
    <row r="351" spans="1:11" ht="14.25" x14ac:dyDescent="0.2">
      <c r="A351" s="15">
        <v>1</v>
      </c>
      <c r="B351" s="18">
        <v>28511567</v>
      </c>
      <c r="C351" s="18">
        <v>28511567</v>
      </c>
      <c r="D351" s="19">
        <v>4.7825061848981898</v>
      </c>
      <c r="E351" s="15">
        <v>3</v>
      </c>
      <c r="F351" s="15" t="s">
        <v>2282</v>
      </c>
      <c r="G351" s="18">
        <v>28511564</v>
      </c>
      <c r="H351" s="15" t="s">
        <v>2272</v>
      </c>
      <c r="I351" s="15" t="s">
        <v>510</v>
      </c>
      <c r="J351" s="15" t="s">
        <v>511</v>
      </c>
      <c r="K351" s="15" t="s">
        <v>512</v>
      </c>
    </row>
    <row r="352" spans="1:11" ht="14.25" x14ac:dyDescent="0.2">
      <c r="A352" s="15">
        <v>5</v>
      </c>
      <c r="B352" s="18">
        <v>26004051</v>
      </c>
      <c r="C352" s="18">
        <v>26004051</v>
      </c>
      <c r="D352" s="19">
        <v>4.7791041314522396</v>
      </c>
      <c r="E352" s="15">
        <v>30</v>
      </c>
      <c r="F352" s="15" t="s">
        <v>2271</v>
      </c>
      <c r="G352" s="18">
        <v>26004067</v>
      </c>
      <c r="H352" s="15" t="s">
        <v>2272</v>
      </c>
      <c r="I352" s="15" t="s">
        <v>6268</v>
      </c>
      <c r="J352" s="15" t="s">
        <v>6269</v>
      </c>
      <c r="K352" s="15" t="s">
        <v>1257</v>
      </c>
    </row>
    <row r="353" spans="1:11" ht="14.25" x14ac:dyDescent="0.2">
      <c r="A353" s="15">
        <v>2</v>
      </c>
      <c r="B353" s="18">
        <v>11305555</v>
      </c>
      <c r="C353" s="18">
        <v>11305555</v>
      </c>
      <c r="D353" s="19">
        <v>4.7782398227693497</v>
      </c>
      <c r="E353" s="15">
        <v>75</v>
      </c>
      <c r="F353" s="15" t="s">
        <v>2282</v>
      </c>
      <c r="G353" s="18">
        <v>11305749</v>
      </c>
      <c r="H353" s="15" t="s">
        <v>2270</v>
      </c>
      <c r="I353" s="15" t="s">
        <v>3952</v>
      </c>
      <c r="J353" s="15" t="s">
        <v>3953</v>
      </c>
      <c r="K353" s="15" t="s">
        <v>3954</v>
      </c>
    </row>
    <row r="354" spans="1:11" ht="14.25" x14ac:dyDescent="0.2">
      <c r="A354" s="15">
        <v>5</v>
      </c>
      <c r="B354" s="18">
        <v>6929665</v>
      </c>
      <c r="C354" s="18">
        <v>6929671</v>
      </c>
      <c r="D354" s="19">
        <v>4.7781666455468699</v>
      </c>
      <c r="E354" s="15">
        <v>-49</v>
      </c>
      <c r="F354" s="15" t="s">
        <v>2281</v>
      </c>
      <c r="G354" s="18">
        <v>6929617</v>
      </c>
      <c r="H354" s="15" t="s">
        <v>2270</v>
      </c>
      <c r="I354" s="15" t="s">
        <v>2157</v>
      </c>
      <c r="J354" s="15" t="s">
        <v>2158</v>
      </c>
      <c r="K354" s="15" t="s">
        <v>2159</v>
      </c>
    </row>
    <row r="355" spans="1:11" ht="14.25" x14ac:dyDescent="0.2">
      <c r="A355" s="15">
        <v>5</v>
      </c>
      <c r="B355" s="18">
        <v>6929665</v>
      </c>
      <c r="C355" s="18">
        <v>6929671</v>
      </c>
      <c r="D355" s="19">
        <v>4.7781666455468699</v>
      </c>
      <c r="E355" s="15">
        <v>46</v>
      </c>
      <c r="F355" s="15" t="s">
        <v>2282</v>
      </c>
      <c r="G355" s="18">
        <v>6929766</v>
      </c>
      <c r="H355" s="15" t="s">
        <v>2270</v>
      </c>
      <c r="I355" s="15" t="s">
        <v>2157</v>
      </c>
      <c r="J355" s="15" t="s">
        <v>2158</v>
      </c>
      <c r="K355" s="15" t="s">
        <v>2159</v>
      </c>
    </row>
    <row r="356" spans="1:11" ht="14.25" x14ac:dyDescent="0.2">
      <c r="A356" s="15">
        <v>4</v>
      </c>
      <c r="B356" s="18">
        <v>17604509</v>
      </c>
      <c r="C356" s="18">
        <v>17604509</v>
      </c>
      <c r="D356" s="19">
        <v>4.7709342856927801</v>
      </c>
      <c r="E356" s="15">
        <v>-87</v>
      </c>
      <c r="F356" s="15" t="s">
        <v>2281</v>
      </c>
      <c r="G356" s="18">
        <v>17604422</v>
      </c>
      <c r="H356" s="15" t="s">
        <v>2270</v>
      </c>
      <c r="I356" s="15" t="s">
        <v>5496</v>
      </c>
      <c r="J356" s="15" t="s">
        <v>5496</v>
      </c>
      <c r="K356" s="15" t="s">
        <v>5497</v>
      </c>
    </row>
    <row r="357" spans="1:11" ht="14.25" x14ac:dyDescent="0.2">
      <c r="A357" s="15">
        <v>4</v>
      </c>
      <c r="B357" s="18">
        <v>17604509</v>
      </c>
      <c r="C357" s="18">
        <v>17604509</v>
      </c>
      <c r="D357" s="19">
        <v>4.7709342856927801</v>
      </c>
      <c r="E357" s="15">
        <v>1</v>
      </c>
      <c r="F357" s="15" t="s">
        <v>2282</v>
      </c>
      <c r="G357" s="18">
        <v>17604570</v>
      </c>
      <c r="H357" s="15" t="s">
        <v>2270</v>
      </c>
      <c r="I357" s="15" t="s">
        <v>5496</v>
      </c>
      <c r="J357" s="15" t="s">
        <v>5496</v>
      </c>
      <c r="K357" s="15" t="s">
        <v>5497</v>
      </c>
    </row>
    <row r="358" spans="1:11" ht="14.25" x14ac:dyDescent="0.2">
      <c r="A358" s="15">
        <v>1</v>
      </c>
      <c r="B358" s="18">
        <v>27749171</v>
      </c>
      <c r="C358" s="18">
        <v>27749171</v>
      </c>
      <c r="D358" s="19">
        <v>4.7698369294561997</v>
      </c>
      <c r="E358" s="15">
        <v>-84</v>
      </c>
      <c r="F358" s="15" t="s">
        <v>12872</v>
      </c>
      <c r="G358" s="18">
        <v>27749087</v>
      </c>
      <c r="H358" s="15" t="s">
        <v>2270</v>
      </c>
      <c r="I358" s="15" t="s">
        <v>3564</v>
      </c>
      <c r="J358" s="15" t="s">
        <v>3565</v>
      </c>
      <c r="K358" s="15" t="s">
        <v>3566</v>
      </c>
    </row>
    <row r="359" spans="1:11" ht="14.25" x14ac:dyDescent="0.2">
      <c r="A359" s="15">
        <v>1</v>
      </c>
      <c r="B359" s="18">
        <v>27749171</v>
      </c>
      <c r="C359" s="18">
        <v>27749171</v>
      </c>
      <c r="D359" s="19">
        <v>4.7698369294561997</v>
      </c>
      <c r="E359" s="15">
        <v>77</v>
      </c>
      <c r="F359" s="15" t="s">
        <v>12871</v>
      </c>
      <c r="G359" s="18">
        <v>27749248</v>
      </c>
      <c r="H359" s="15" t="s">
        <v>2270</v>
      </c>
      <c r="I359" s="15" t="s">
        <v>3564</v>
      </c>
      <c r="J359" s="15" t="s">
        <v>3565</v>
      </c>
      <c r="K359" s="15" t="s">
        <v>3566</v>
      </c>
    </row>
    <row r="360" spans="1:11" ht="14.25" x14ac:dyDescent="0.2">
      <c r="A360" s="15">
        <v>1</v>
      </c>
      <c r="B360" s="18">
        <v>12890475</v>
      </c>
      <c r="C360" s="18">
        <v>12890475</v>
      </c>
      <c r="D360" s="19">
        <v>4.7662565879318901</v>
      </c>
      <c r="E360" s="15">
        <v>71</v>
      </c>
      <c r="F360" s="15" t="s">
        <v>2271</v>
      </c>
      <c r="G360" s="18">
        <v>12890543</v>
      </c>
      <c r="H360" s="15" t="s">
        <v>2272</v>
      </c>
      <c r="I360" s="15" t="s">
        <v>3214</v>
      </c>
      <c r="J360" s="15" t="s">
        <v>3214</v>
      </c>
      <c r="K360" s="15" t="s">
        <v>704</v>
      </c>
    </row>
    <row r="361" spans="1:11" ht="14.25" x14ac:dyDescent="0.2">
      <c r="A361" s="15">
        <v>2</v>
      </c>
      <c r="B361" s="18">
        <v>10843692</v>
      </c>
      <c r="C361" s="18">
        <v>10843692</v>
      </c>
      <c r="D361" s="19">
        <v>4.7595191035951796</v>
      </c>
      <c r="E361" s="15">
        <v>-1</v>
      </c>
      <c r="F361" s="15" t="s">
        <v>2281</v>
      </c>
      <c r="G361" s="18">
        <v>10843693</v>
      </c>
      <c r="H361" s="15" t="s">
        <v>2272</v>
      </c>
      <c r="I361" s="15" t="s">
        <v>752</v>
      </c>
      <c r="J361" s="15" t="s">
        <v>752</v>
      </c>
      <c r="K361" s="15" t="s">
        <v>753</v>
      </c>
    </row>
    <row r="362" spans="1:11" ht="14.25" x14ac:dyDescent="0.2">
      <c r="A362" s="15">
        <v>2</v>
      </c>
      <c r="B362" s="18">
        <v>10843692</v>
      </c>
      <c r="C362" s="18">
        <v>10843692</v>
      </c>
      <c r="D362" s="19">
        <v>4.7595191035951796</v>
      </c>
      <c r="E362" s="15">
        <v>91</v>
      </c>
      <c r="F362" s="15" t="s">
        <v>2282</v>
      </c>
      <c r="G362" s="18">
        <v>10843601</v>
      </c>
      <c r="H362" s="15" t="s">
        <v>2272</v>
      </c>
      <c r="I362" s="15" t="s">
        <v>752</v>
      </c>
      <c r="J362" s="15" t="s">
        <v>752</v>
      </c>
      <c r="K362" s="15" t="s">
        <v>753</v>
      </c>
    </row>
    <row r="363" spans="1:11" ht="14.25" x14ac:dyDescent="0.2">
      <c r="A363" s="15">
        <v>4</v>
      </c>
      <c r="B363" s="18">
        <v>427938</v>
      </c>
      <c r="C363" s="18">
        <v>427944</v>
      </c>
      <c r="D363" s="19">
        <v>4.7545937578827298</v>
      </c>
      <c r="E363" s="15">
        <v>94</v>
      </c>
      <c r="F363" s="15" t="s">
        <v>12871</v>
      </c>
      <c r="G363" s="18">
        <v>427844</v>
      </c>
      <c r="H363" s="15" t="s">
        <v>2272</v>
      </c>
      <c r="I363" s="15" t="s">
        <v>4979</v>
      </c>
      <c r="J363" s="15" t="s">
        <v>4979</v>
      </c>
      <c r="K363" s="15" t="s">
        <v>4980</v>
      </c>
    </row>
    <row r="364" spans="1:11" ht="14.25" x14ac:dyDescent="0.2">
      <c r="A364" s="15">
        <v>4</v>
      </c>
      <c r="B364" s="18">
        <v>12801628</v>
      </c>
      <c r="C364" s="18">
        <v>12801629</v>
      </c>
      <c r="D364" s="19">
        <v>4.75425717359016</v>
      </c>
      <c r="E364" s="15">
        <v>64</v>
      </c>
      <c r="F364" s="15" t="s">
        <v>12871</v>
      </c>
      <c r="G364" s="18">
        <v>12801693</v>
      </c>
      <c r="H364" s="15" t="s">
        <v>2270</v>
      </c>
      <c r="I364" s="15" t="s">
        <v>5302</v>
      </c>
      <c r="J364" s="15" t="s">
        <v>5302</v>
      </c>
      <c r="K364" s="15" t="s">
        <v>771</v>
      </c>
    </row>
    <row r="365" spans="1:11" ht="14.25" x14ac:dyDescent="0.2">
      <c r="A365" s="15">
        <v>1</v>
      </c>
      <c r="B365" s="18">
        <v>11644536</v>
      </c>
      <c r="C365" s="18">
        <v>11644536</v>
      </c>
      <c r="D365" s="19">
        <v>4.7536470276891603</v>
      </c>
      <c r="E365" s="15">
        <v>-46</v>
      </c>
      <c r="F365" s="15" t="s">
        <v>2281</v>
      </c>
      <c r="G365" s="18">
        <v>11644582</v>
      </c>
      <c r="H365" s="15" t="s">
        <v>2272</v>
      </c>
      <c r="I365" s="15" t="s">
        <v>146</v>
      </c>
      <c r="J365" s="15" t="s">
        <v>147</v>
      </c>
      <c r="K365" s="15" t="s">
        <v>148</v>
      </c>
    </row>
    <row r="366" spans="1:11" ht="14.25" x14ac:dyDescent="0.2">
      <c r="A366" s="15">
        <v>2</v>
      </c>
      <c r="B366" s="18">
        <v>143183</v>
      </c>
      <c r="C366" s="18">
        <v>143183</v>
      </c>
      <c r="D366" s="19">
        <v>4.7533084607201497</v>
      </c>
      <c r="E366" s="15">
        <v>47</v>
      </c>
      <c r="F366" s="15" t="s">
        <v>12871</v>
      </c>
      <c r="G366" s="18">
        <v>143230</v>
      </c>
      <c r="H366" s="15" t="s">
        <v>2270</v>
      </c>
      <c r="I366" s="15" t="s">
        <v>809</v>
      </c>
      <c r="J366" s="15" t="s">
        <v>809</v>
      </c>
      <c r="K366" s="15" t="s">
        <v>250</v>
      </c>
    </row>
    <row r="367" spans="1:11" ht="14.25" x14ac:dyDescent="0.2">
      <c r="A367" s="15">
        <v>4</v>
      </c>
      <c r="B367" s="18">
        <v>2292344</v>
      </c>
      <c r="C367" s="18">
        <v>2292344</v>
      </c>
      <c r="D367" s="19">
        <v>4.7461086674428303</v>
      </c>
      <c r="E367" s="15">
        <v>-89</v>
      </c>
      <c r="F367" s="15" t="s">
        <v>2281</v>
      </c>
      <c r="G367" s="18">
        <v>2292433</v>
      </c>
      <c r="H367" s="15" t="s">
        <v>2272</v>
      </c>
      <c r="I367" s="15" t="s">
        <v>5042</v>
      </c>
      <c r="J367" s="15" t="s">
        <v>5043</v>
      </c>
      <c r="K367" s="15" t="s">
        <v>5044</v>
      </c>
    </row>
    <row r="368" spans="1:11" ht="14.25" x14ac:dyDescent="0.2">
      <c r="A368" s="15">
        <v>3</v>
      </c>
      <c r="B368" s="18">
        <v>11211699</v>
      </c>
      <c r="C368" s="18">
        <v>11211699</v>
      </c>
      <c r="D368" s="19">
        <v>4.7453095774250098</v>
      </c>
      <c r="E368" s="15">
        <v>92</v>
      </c>
      <c r="F368" s="15" t="s">
        <v>12871</v>
      </c>
      <c r="G368" s="18">
        <v>11211607</v>
      </c>
      <c r="H368" s="15" t="s">
        <v>2272</v>
      </c>
      <c r="I368" s="15" t="s">
        <v>4643</v>
      </c>
      <c r="J368" s="15" t="s">
        <v>4643</v>
      </c>
      <c r="K368" s="15" t="s">
        <v>4644</v>
      </c>
    </row>
    <row r="369" spans="1:11" ht="14.25" x14ac:dyDescent="0.2">
      <c r="A369" s="15">
        <v>5</v>
      </c>
      <c r="B369" s="18">
        <v>10879273</v>
      </c>
      <c r="C369" s="18">
        <v>10879273</v>
      </c>
      <c r="D369" s="19">
        <v>4.7431670259975398</v>
      </c>
      <c r="E369" s="15">
        <v>-4</v>
      </c>
      <c r="F369" s="15" t="s">
        <v>12872</v>
      </c>
      <c r="G369" s="18">
        <v>10879269</v>
      </c>
      <c r="H369" s="15" t="s">
        <v>2270</v>
      </c>
      <c r="I369" s="15" t="s">
        <v>5868</v>
      </c>
      <c r="J369" s="15" t="s">
        <v>5868</v>
      </c>
      <c r="K369" s="15" t="s">
        <v>99</v>
      </c>
    </row>
    <row r="370" spans="1:11" ht="14.25" x14ac:dyDescent="0.2">
      <c r="A370" s="15">
        <v>5</v>
      </c>
      <c r="B370" s="18">
        <v>10879273</v>
      </c>
      <c r="C370" s="18">
        <v>10879273</v>
      </c>
      <c r="D370" s="19">
        <v>4.7431670259975398</v>
      </c>
      <c r="E370" s="15">
        <v>86</v>
      </c>
      <c r="F370" s="15" t="s">
        <v>12871</v>
      </c>
      <c r="G370" s="18">
        <v>10879359</v>
      </c>
      <c r="H370" s="15" t="s">
        <v>2270</v>
      </c>
      <c r="I370" s="15" t="s">
        <v>5868</v>
      </c>
      <c r="J370" s="15" t="s">
        <v>5868</v>
      </c>
      <c r="K370" s="15" t="s">
        <v>99</v>
      </c>
    </row>
    <row r="371" spans="1:11" ht="14.25" x14ac:dyDescent="0.2">
      <c r="A371" s="15">
        <v>2</v>
      </c>
      <c r="B371" s="18">
        <v>12061896</v>
      </c>
      <c r="C371" s="18">
        <v>12061896</v>
      </c>
      <c r="D371" s="19">
        <v>4.7378898543359904</v>
      </c>
      <c r="E371" s="15">
        <v>-75</v>
      </c>
      <c r="F371" s="15" t="s">
        <v>2281</v>
      </c>
      <c r="G371" s="18">
        <v>12061971</v>
      </c>
      <c r="H371" s="15" t="s">
        <v>2272</v>
      </c>
      <c r="I371" s="15" t="s">
        <v>3978</v>
      </c>
      <c r="J371" s="15" t="s">
        <v>3979</v>
      </c>
      <c r="K371" s="15" t="s">
        <v>771</v>
      </c>
    </row>
    <row r="372" spans="1:11" ht="14.25" x14ac:dyDescent="0.2">
      <c r="A372" s="15">
        <v>2</v>
      </c>
      <c r="B372" s="18">
        <v>12061896</v>
      </c>
      <c r="C372" s="18">
        <v>12061896</v>
      </c>
      <c r="D372" s="19">
        <v>4.7378898543359904</v>
      </c>
      <c r="E372" s="15">
        <v>13</v>
      </c>
      <c r="F372" s="15" t="s">
        <v>2282</v>
      </c>
      <c r="G372" s="18">
        <v>12061883</v>
      </c>
      <c r="H372" s="15" t="s">
        <v>2272</v>
      </c>
      <c r="I372" s="15" t="s">
        <v>3978</v>
      </c>
      <c r="J372" s="15" t="s">
        <v>3979</v>
      </c>
      <c r="K372" s="15" t="s">
        <v>771</v>
      </c>
    </row>
    <row r="373" spans="1:11" ht="14.25" x14ac:dyDescent="0.2">
      <c r="A373" s="15">
        <v>1</v>
      </c>
      <c r="B373" s="18">
        <v>9855856</v>
      </c>
      <c r="C373" s="18">
        <v>9855856</v>
      </c>
      <c r="D373" s="19">
        <v>4.7325359135656502</v>
      </c>
      <c r="E373" s="15">
        <v>-1</v>
      </c>
      <c r="F373" s="15" t="s">
        <v>2281</v>
      </c>
      <c r="G373" s="18">
        <v>9855857</v>
      </c>
      <c r="H373" s="15" t="s">
        <v>2272</v>
      </c>
      <c r="I373" s="15" t="s">
        <v>3143</v>
      </c>
      <c r="J373" s="15" t="s">
        <v>3144</v>
      </c>
      <c r="K373" s="15" t="s">
        <v>2880</v>
      </c>
    </row>
    <row r="374" spans="1:11" ht="14.25" x14ac:dyDescent="0.2">
      <c r="A374" s="15">
        <v>1</v>
      </c>
      <c r="B374" s="18">
        <v>9855856</v>
      </c>
      <c r="C374" s="18">
        <v>9855856</v>
      </c>
      <c r="D374" s="19">
        <v>4.7325359135656502</v>
      </c>
      <c r="E374" s="15">
        <v>83</v>
      </c>
      <c r="F374" s="15" t="s">
        <v>2282</v>
      </c>
      <c r="G374" s="18">
        <v>9855773</v>
      </c>
      <c r="H374" s="15" t="s">
        <v>2272</v>
      </c>
      <c r="I374" s="15" t="s">
        <v>3143</v>
      </c>
      <c r="J374" s="15" t="s">
        <v>3144</v>
      </c>
      <c r="K374" s="15" t="s">
        <v>2880</v>
      </c>
    </row>
    <row r="375" spans="1:11" ht="14.25" x14ac:dyDescent="0.2">
      <c r="A375" s="15">
        <v>1</v>
      </c>
      <c r="B375" s="18">
        <v>11644516</v>
      </c>
      <c r="C375" s="18">
        <v>11644516</v>
      </c>
      <c r="D375" s="19">
        <v>4.730617866357</v>
      </c>
      <c r="E375" s="15">
        <v>-66</v>
      </c>
      <c r="F375" s="15" t="s">
        <v>2281</v>
      </c>
      <c r="G375" s="18">
        <v>11644582</v>
      </c>
      <c r="H375" s="15" t="s">
        <v>2272</v>
      </c>
      <c r="I375" s="15" t="s">
        <v>146</v>
      </c>
      <c r="J375" s="15" t="s">
        <v>147</v>
      </c>
      <c r="K375" s="15" t="s">
        <v>148</v>
      </c>
    </row>
    <row r="376" spans="1:11" ht="14.25" x14ac:dyDescent="0.2">
      <c r="A376" s="15">
        <v>5</v>
      </c>
      <c r="B376" s="18">
        <v>2119276</v>
      </c>
      <c r="C376" s="18">
        <v>2119276</v>
      </c>
      <c r="D376" s="19">
        <v>4.7267690445629702</v>
      </c>
      <c r="E376" s="15">
        <v>-56</v>
      </c>
      <c r="F376" s="15" t="s">
        <v>12872</v>
      </c>
      <c r="G376" s="18">
        <v>2119220</v>
      </c>
      <c r="H376" s="15" t="s">
        <v>2270</v>
      </c>
      <c r="I376" s="15" t="s">
        <v>1943</v>
      </c>
      <c r="J376" s="15" t="s">
        <v>1943</v>
      </c>
      <c r="K376" s="15" t="s">
        <v>91</v>
      </c>
    </row>
    <row r="377" spans="1:11" ht="14.25" x14ac:dyDescent="0.2">
      <c r="A377" s="15">
        <v>5</v>
      </c>
      <c r="B377" s="18">
        <v>2119276</v>
      </c>
      <c r="C377" s="18">
        <v>2119276</v>
      </c>
      <c r="D377" s="19">
        <v>4.7267690445629702</v>
      </c>
      <c r="E377" s="15">
        <v>78</v>
      </c>
      <c r="F377" s="15" t="s">
        <v>12871</v>
      </c>
      <c r="G377" s="18">
        <v>2119354</v>
      </c>
      <c r="H377" s="15" t="s">
        <v>2270</v>
      </c>
      <c r="I377" s="15" t="s">
        <v>1943</v>
      </c>
      <c r="J377" s="15" t="s">
        <v>1943</v>
      </c>
      <c r="K377" s="15" t="s">
        <v>91</v>
      </c>
    </row>
    <row r="378" spans="1:11" ht="14.25" x14ac:dyDescent="0.2">
      <c r="A378" s="15">
        <v>4</v>
      </c>
      <c r="B378" s="18">
        <v>7240004</v>
      </c>
      <c r="C378" s="18">
        <v>7240004</v>
      </c>
      <c r="D378" s="19">
        <v>4.7204571554231904</v>
      </c>
      <c r="E378" s="15">
        <v>64</v>
      </c>
      <c r="F378" s="15" t="s">
        <v>2282</v>
      </c>
      <c r="G378" s="18">
        <v>7239940</v>
      </c>
      <c r="H378" s="15" t="s">
        <v>2272</v>
      </c>
      <c r="I378" s="15" t="s">
        <v>1767</v>
      </c>
      <c r="J378" s="15" t="s">
        <v>1768</v>
      </c>
      <c r="K378" s="15" t="s">
        <v>1769</v>
      </c>
    </row>
    <row r="379" spans="1:11" ht="14.25" x14ac:dyDescent="0.2">
      <c r="A379" s="15">
        <v>3</v>
      </c>
      <c r="B379" s="18">
        <v>7146083</v>
      </c>
      <c r="C379" s="18">
        <v>7146083</v>
      </c>
      <c r="D379" s="19">
        <v>4.7154584469716303</v>
      </c>
      <c r="E379" s="15">
        <v>-58</v>
      </c>
      <c r="F379" s="15" t="s">
        <v>2281</v>
      </c>
      <c r="G379" s="18">
        <v>7146141</v>
      </c>
      <c r="H379" s="15" t="s">
        <v>2272</v>
      </c>
      <c r="I379" s="15" t="s">
        <v>1458</v>
      </c>
      <c r="J379" s="15" t="s">
        <v>1459</v>
      </c>
      <c r="K379" s="15" t="s">
        <v>1460</v>
      </c>
    </row>
    <row r="380" spans="1:11" ht="14.25" x14ac:dyDescent="0.2">
      <c r="A380" s="15">
        <v>3</v>
      </c>
      <c r="B380" s="18">
        <v>5741246</v>
      </c>
      <c r="C380" s="18">
        <v>5741246</v>
      </c>
      <c r="D380" s="19">
        <v>4.70530640126435</v>
      </c>
      <c r="E380" s="15">
        <v>29</v>
      </c>
      <c r="F380" s="15" t="s">
        <v>12871</v>
      </c>
      <c r="G380" s="18">
        <v>5741275</v>
      </c>
      <c r="H380" s="15" t="s">
        <v>2270</v>
      </c>
      <c r="I380" s="15" t="s">
        <v>1437</v>
      </c>
      <c r="J380" s="15" t="s">
        <v>1437</v>
      </c>
      <c r="K380" s="15" t="s">
        <v>771</v>
      </c>
    </row>
    <row r="381" spans="1:11" ht="14.25" x14ac:dyDescent="0.2">
      <c r="A381" s="15">
        <v>1</v>
      </c>
      <c r="B381" s="18">
        <v>10111072</v>
      </c>
      <c r="C381" s="18">
        <v>10111076</v>
      </c>
      <c r="D381" s="19">
        <v>4.6952747436314102</v>
      </c>
      <c r="E381" s="15">
        <v>12</v>
      </c>
      <c r="F381" s="15" t="s">
        <v>12871</v>
      </c>
      <c r="G381" s="18">
        <v>10111088</v>
      </c>
      <c r="H381" s="15" t="s">
        <v>2270</v>
      </c>
      <c r="I381" s="15" t="s">
        <v>3154</v>
      </c>
      <c r="J381" s="15" t="s">
        <v>3155</v>
      </c>
      <c r="K381" s="15" t="s">
        <v>3156</v>
      </c>
    </row>
    <row r="382" spans="1:11" ht="14.25" x14ac:dyDescent="0.2">
      <c r="A382" s="15">
        <v>1</v>
      </c>
      <c r="B382" s="18">
        <v>5841693</v>
      </c>
      <c r="C382" s="18">
        <v>5841693</v>
      </c>
      <c r="D382" s="19">
        <v>4.6908697490417604</v>
      </c>
      <c r="E382" s="15">
        <v>52</v>
      </c>
      <c r="F382" s="15" t="s">
        <v>2271</v>
      </c>
      <c r="G382" s="18">
        <v>5841537</v>
      </c>
      <c r="H382" s="15" t="s">
        <v>2270</v>
      </c>
      <c r="I382" s="15" t="s">
        <v>3000</v>
      </c>
      <c r="J382" s="15" t="s">
        <v>3000</v>
      </c>
      <c r="K382" s="15" t="s">
        <v>3001</v>
      </c>
    </row>
    <row r="383" spans="1:11" ht="14.25" x14ac:dyDescent="0.2">
      <c r="A383" s="15">
        <v>2</v>
      </c>
      <c r="B383" s="18">
        <v>143190</v>
      </c>
      <c r="C383" s="18">
        <v>143190</v>
      </c>
      <c r="D383" s="19">
        <v>4.6889212024706701</v>
      </c>
      <c r="E383" s="15">
        <v>40</v>
      </c>
      <c r="F383" s="15" t="s">
        <v>12871</v>
      </c>
      <c r="G383" s="18">
        <v>143230</v>
      </c>
      <c r="H383" s="15" t="s">
        <v>2270</v>
      </c>
      <c r="I383" s="15" t="s">
        <v>809</v>
      </c>
      <c r="J383" s="15" t="s">
        <v>809</v>
      </c>
      <c r="K383" s="15" t="s">
        <v>250</v>
      </c>
    </row>
    <row r="384" spans="1:11" ht="14.25" x14ac:dyDescent="0.2">
      <c r="A384" s="15">
        <v>3</v>
      </c>
      <c r="B384" s="18">
        <v>1990149</v>
      </c>
      <c r="C384" s="18">
        <v>1990153</v>
      </c>
      <c r="D384" s="19">
        <v>4.6885305328623197</v>
      </c>
      <c r="E384" s="15">
        <v>91</v>
      </c>
      <c r="F384" s="15" t="s">
        <v>2271</v>
      </c>
      <c r="G384" s="18">
        <v>1990069</v>
      </c>
      <c r="H384" s="15" t="s">
        <v>2270</v>
      </c>
      <c r="I384" s="15" t="s">
        <v>1208</v>
      </c>
      <c r="J384" s="15" t="s">
        <v>1208</v>
      </c>
      <c r="K384" s="15" t="s">
        <v>1209</v>
      </c>
    </row>
    <row r="385" spans="1:11" ht="14.25" x14ac:dyDescent="0.2">
      <c r="A385" s="15">
        <v>2</v>
      </c>
      <c r="B385" s="18">
        <v>143278</v>
      </c>
      <c r="C385" s="18">
        <v>143286</v>
      </c>
      <c r="D385" s="19">
        <v>4.6831808518439297</v>
      </c>
      <c r="E385" s="15">
        <v>-49</v>
      </c>
      <c r="F385" s="15" t="s">
        <v>2281</v>
      </c>
      <c r="G385" s="18">
        <v>143230</v>
      </c>
      <c r="H385" s="15" t="s">
        <v>2270</v>
      </c>
      <c r="I385" s="15" t="s">
        <v>809</v>
      </c>
      <c r="J385" s="15" t="s">
        <v>809</v>
      </c>
      <c r="K385" s="15" t="s">
        <v>250</v>
      </c>
    </row>
    <row r="386" spans="1:11" ht="14.25" x14ac:dyDescent="0.2">
      <c r="A386" s="15">
        <v>2</v>
      </c>
      <c r="B386" s="18">
        <v>143137</v>
      </c>
      <c r="C386" s="18">
        <v>143137</v>
      </c>
      <c r="D386" s="19">
        <v>4.6830390480105599</v>
      </c>
      <c r="E386" s="15">
        <v>93</v>
      </c>
      <c r="F386" s="15" t="s">
        <v>12871</v>
      </c>
      <c r="G386" s="18">
        <v>143230</v>
      </c>
      <c r="H386" s="15" t="s">
        <v>2270</v>
      </c>
      <c r="I386" s="15" t="s">
        <v>809</v>
      </c>
      <c r="J386" s="15" t="s">
        <v>809</v>
      </c>
      <c r="K386" s="15" t="s">
        <v>250</v>
      </c>
    </row>
    <row r="387" spans="1:11" ht="14.25" x14ac:dyDescent="0.2">
      <c r="A387" s="15">
        <v>1</v>
      </c>
      <c r="B387" s="18">
        <v>7125386</v>
      </c>
      <c r="C387" s="18">
        <v>7125386</v>
      </c>
      <c r="D387" s="19">
        <v>4.6774190323197598</v>
      </c>
      <c r="E387" s="15">
        <v>47</v>
      </c>
      <c r="F387" s="15" t="s">
        <v>2282</v>
      </c>
      <c r="G387" s="18">
        <v>7125543</v>
      </c>
      <c r="H387" s="15" t="s">
        <v>2270</v>
      </c>
      <c r="I387" s="15" t="s">
        <v>3054</v>
      </c>
      <c r="J387" s="15" t="s">
        <v>3054</v>
      </c>
      <c r="K387" s="15" t="s">
        <v>3055</v>
      </c>
    </row>
    <row r="388" spans="1:11" ht="14.25" x14ac:dyDescent="0.2">
      <c r="A388" s="15">
        <v>3</v>
      </c>
      <c r="B388" s="18">
        <v>1990154</v>
      </c>
      <c r="C388" s="18">
        <v>1990154</v>
      </c>
      <c r="D388" s="19">
        <v>4.67609964562467</v>
      </c>
      <c r="E388" s="15">
        <v>90</v>
      </c>
      <c r="F388" s="15" t="s">
        <v>2271</v>
      </c>
      <c r="G388" s="18">
        <v>1990069</v>
      </c>
      <c r="H388" s="15" t="s">
        <v>2270</v>
      </c>
      <c r="I388" s="15" t="s">
        <v>1208</v>
      </c>
      <c r="J388" s="15" t="s">
        <v>1208</v>
      </c>
      <c r="K388" s="15" t="s">
        <v>1209</v>
      </c>
    </row>
    <row r="389" spans="1:11" ht="14.25" x14ac:dyDescent="0.2">
      <c r="A389" s="15">
        <v>1</v>
      </c>
      <c r="B389" s="18">
        <v>1088253</v>
      </c>
      <c r="C389" s="18">
        <v>1088253</v>
      </c>
      <c r="D389" s="19">
        <v>4.6695172723237404</v>
      </c>
      <c r="E389" s="15">
        <v>2</v>
      </c>
      <c r="F389" s="15" t="s">
        <v>12871</v>
      </c>
      <c r="G389" s="18">
        <v>1088251</v>
      </c>
      <c r="H389" s="15" t="s">
        <v>2272</v>
      </c>
      <c r="I389" s="15" t="s">
        <v>2737</v>
      </c>
      <c r="J389" s="15" t="s">
        <v>2738</v>
      </c>
      <c r="K389" s="15" t="s">
        <v>2739</v>
      </c>
    </row>
    <row r="390" spans="1:11" ht="14.25" x14ac:dyDescent="0.2">
      <c r="A390" s="15">
        <v>1</v>
      </c>
      <c r="B390" s="18">
        <v>11644552</v>
      </c>
      <c r="C390" s="18">
        <v>11644557</v>
      </c>
      <c r="D390" s="19">
        <v>4.6652094964616904</v>
      </c>
      <c r="E390" s="15">
        <v>-26</v>
      </c>
      <c r="F390" s="15" t="s">
        <v>2281</v>
      </c>
      <c r="G390" s="18">
        <v>11644582</v>
      </c>
      <c r="H390" s="15" t="s">
        <v>2272</v>
      </c>
      <c r="I390" s="15" t="s">
        <v>146</v>
      </c>
      <c r="J390" s="15" t="s">
        <v>147</v>
      </c>
      <c r="K390" s="15" t="s">
        <v>148</v>
      </c>
    </row>
    <row r="391" spans="1:11" ht="14.25" x14ac:dyDescent="0.2">
      <c r="A391" s="15">
        <v>2</v>
      </c>
      <c r="B391" s="18">
        <v>6725875</v>
      </c>
      <c r="C391" s="18">
        <v>6725875</v>
      </c>
      <c r="D391" s="19">
        <v>4.6580569339898998</v>
      </c>
      <c r="E391" s="15">
        <v>-96</v>
      </c>
      <c r="F391" s="15" t="s">
        <v>2281</v>
      </c>
      <c r="G391" s="18">
        <v>6725779</v>
      </c>
      <c r="H391" s="15" t="s">
        <v>2270</v>
      </c>
      <c r="I391" s="15" t="s">
        <v>3766</v>
      </c>
      <c r="J391" s="15" t="s">
        <v>3766</v>
      </c>
      <c r="K391" s="15" t="s">
        <v>1852</v>
      </c>
    </row>
    <row r="392" spans="1:11" ht="14.25" x14ac:dyDescent="0.2">
      <c r="A392" s="15">
        <v>2</v>
      </c>
      <c r="B392" s="18">
        <v>6725875</v>
      </c>
      <c r="C392" s="18">
        <v>6725875</v>
      </c>
      <c r="D392" s="19">
        <v>4.6580569339898998</v>
      </c>
      <c r="E392" s="15">
        <v>36</v>
      </c>
      <c r="F392" s="15" t="s">
        <v>2282</v>
      </c>
      <c r="G392" s="18">
        <v>6726027</v>
      </c>
      <c r="H392" s="15" t="s">
        <v>2270</v>
      </c>
      <c r="I392" s="15" t="s">
        <v>3766</v>
      </c>
      <c r="J392" s="15" t="s">
        <v>3766</v>
      </c>
      <c r="K392" s="15" t="s">
        <v>1852</v>
      </c>
    </row>
    <row r="393" spans="1:11" ht="14.25" x14ac:dyDescent="0.2">
      <c r="A393" s="15">
        <v>4</v>
      </c>
      <c r="B393" s="18">
        <v>9848689</v>
      </c>
      <c r="C393" s="18">
        <v>9848689</v>
      </c>
      <c r="D393" s="19">
        <v>4.6409062242011396</v>
      </c>
      <c r="E393" s="15">
        <v>-31</v>
      </c>
      <c r="F393" s="15" t="s">
        <v>12872</v>
      </c>
      <c r="G393" s="18">
        <v>9848658</v>
      </c>
      <c r="H393" s="15" t="s">
        <v>2270</v>
      </c>
      <c r="I393" s="15" t="s">
        <v>1814</v>
      </c>
      <c r="J393" s="15" t="s">
        <v>1815</v>
      </c>
      <c r="K393" s="15" t="s">
        <v>1816</v>
      </c>
    </row>
    <row r="394" spans="1:11" ht="14.25" x14ac:dyDescent="0.2">
      <c r="A394" s="15">
        <v>4</v>
      </c>
      <c r="B394" s="18">
        <v>9848689</v>
      </c>
      <c r="C394" s="18">
        <v>9848689</v>
      </c>
      <c r="D394" s="19">
        <v>4.6409062242011396</v>
      </c>
      <c r="E394" s="15">
        <v>29</v>
      </c>
      <c r="F394" s="15" t="s">
        <v>12871</v>
      </c>
      <c r="G394" s="18">
        <v>9848718</v>
      </c>
      <c r="H394" s="15" t="s">
        <v>2270</v>
      </c>
      <c r="I394" s="15" t="s">
        <v>1814</v>
      </c>
      <c r="J394" s="15" t="s">
        <v>1815</v>
      </c>
      <c r="K394" s="15" t="s">
        <v>1816</v>
      </c>
    </row>
    <row r="395" spans="1:11" ht="14.25" x14ac:dyDescent="0.2">
      <c r="A395" s="15">
        <v>3</v>
      </c>
      <c r="B395" s="18">
        <v>7146480</v>
      </c>
      <c r="C395" s="18">
        <v>7146480</v>
      </c>
      <c r="D395" s="19">
        <v>4.6385931334957604</v>
      </c>
      <c r="E395" s="15">
        <v>-57</v>
      </c>
      <c r="F395" s="15" t="s">
        <v>2281</v>
      </c>
      <c r="G395" s="18">
        <v>7146537</v>
      </c>
      <c r="H395" s="15" t="s">
        <v>2272</v>
      </c>
      <c r="I395" s="15" t="s">
        <v>1458</v>
      </c>
      <c r="J395" s="15" t="s">
        <v>1459</v>
      </c>
      <c r="K395" s="15" t="s">
        <v>1460</v>
      </c>
    </row>
    <row r="396" spans="1:11" ht="14.25" x14ac:dyDescent="0.2">
      <c r="A396" s="15">
        <v>3</v>
      </c>
      <c r="B396" s="18">
        <v>3418383</v>
      </c>
      <c r="C396" s="18">
        <v>3418383</v>
      </c>
      <c r="D396" s="19">
        <v>4.6361257120737296</v>
      </c>
      <c r="E396" s="15">
        <v>74</v>
      </c>
      <c r="F396" s="15" t="s">
        <v>2282</v>
      </c>
      <c r="G396" s="18">
        <v>3418309</v>
      </c>
      <c r="H396" s="15" t="s">
        <v>2272</v>
      </c>
      <c r="I396" s="15" t="s">
        <v>1353</v>
      </c>
      <c r="J396" s="15" t="s">
        <v>1354</v>
      </c>
      <c r="K396" s="15" t="s">
        <v>1355</v>
      </c>
    </row>
    <row r="397" spans="1:11" ht="14.25" x14ac:dyDescent="0.2">
      <c r="A397" s="15">
        <v>3</v>
      </c>
      <c r="B397" s="18">
        <v>3397789</v>
      </c>
      <c r="C397" s="18">
        <v>3397789</v>
      </c>
      <c r="D397" s="19">
        <v>4.6287141375320298</v>
      </c>
      <c r="E397" s="15">
        <v>41</v>
      </c>
      <c r="F397" s="15" t="s">
        <v>12871</v>
      </c>
      <c r="G397" s="18">
        <v>3397830</v>
      </c>
      <c r="H397" s="15" t="s">
        <v>2270</v>
      </c>
      <c r="I397" s="15" t="s">
        <v>4373</v>
      </c>
      <c r="J397" s="15" t="s">
        <v>4374</v>
      </c>
      <c r="K397" s="15" t="s">
        <v>4375</v>
      </c>
    </row>
    <row r="398" spans="1:11" ht="14.25" x14ac:dyDescent="0.2">
      <c r="A398" s="15">
        <v>5</v>
      </c>
      <c r="B398" s="18">
        <v>22230074</v>
      </c>
      <c r="C398" s="18">
        <v>22230074</v>
      </c>
      <c r="D398" s="19">
        <v>4.6237568644754301</v>
      </c>
      <c r="E398" s="15">
        <v>31</v>
      </c>
      <c r="F398" s="15" t="s">
        <v>12871</v>
      </c>
      <c r="G398" s="18">
        <v>22230105</v>
      </c>
      <c r="H398" s="15" t="s">
        <v>2270</v>
      </c>
      <c r="I398" s="15" t="s">
        <v>6078</v>
      </c>
      <c r="J398" s="15" t="s">
        <v>6078</v>
      </c>
      <c r="K398" s="15" t="s">
        <v>5028</v>
      </c>
    </row>
    <row r="399" spans="1:11" ht="14.25" x14ac:dyDescent="0.2">
      <c r="A399" s="15">
        <v>5</v>
      </c>
      <c r="B399" s="18">
        <v>19097850</v>
      </c>
      <c r="C399" s="18">
        <v>19097850</v>
      </c>
      <c r="D399" s="19">
        <v>4.6213645663857204</v>
      </c>
      <c r="E399" s="15">
        <v>-1</v>
      </c>
      <c r="F399" s="15" t="s">
        <v>2281</v>
      </c>
      <c r="G399" s="18">
        <v>19097849</v>
      </c>
      <c r="H399" s="15" t="s">
        <v>2270</v>
      </c>
      <c r="I399" s="15" t="s">
        <v>5968</v>
      </c>
      <c r="J399" s="15" t="s">
        <v>5969</v>
      </c>
      <c r="K399" s="15" t="s">
        <v>5970</v>
      </c>
    </row>
    <row r="400" spans="1:11" ht="14.25" x14ac:dyDescent="0.2">
      <c r="A400" s="15">
        <v>4</v>
      </c>
      <c r="B400" s="18">
        <v>7601489</v>
      </c>
      <c r="C400" s="18">
        <v>7601489</v>
      </c>
      <c r="D400" s="19">
        <v>4.6205595019181596</v>
      </c>
      <c r="E400" s="15">
        <v>25</v>
      </c>
      <c r="F400" s="15" t="s">
        <v>12871</v>
      </c>
      <c r="G400" s="18">
        <v>7601464</v>
      </c>
      <c r="H400" s="15" t="s">
        <v>2272</v>
      </c>
      <c r="I400" s="15" t="s">
        <v>5126</v>
      </c>
      <c r="J400" s="15" t="s">
        <v>5126</v>
      </c>
      <c r="K400" s="15" t="s">
        <v>3103</v>
      </c>
    </row>
    <row r="401" spans="1:11" ht="14.25" x14ac:dyDescent="0.2">
      <c r="A401" s="15">
        <v>1</v>
      </c>
      <c r="B401" s="18">
        <v>29858460</v>
      </c>
      <c r="C401" s="18">
        <v>29858460</v>
      </c>
      <c r="D401" s="19">
        <v>4.6190921494694104</v>
      </c>
      <c r="E401" s="15">
        <v>-82</v>
      </c>
      <c r="F401" s="15" t="s">
        <v>2281</v>
      </c>
      <c r="G401" s="18">
        <v>29858542</v>
      </c>
      <c r="H401" s="15" t="s">
        <v>2272</v>
      </c>
      <c r="I401" s="15" t="s">
        <v>543</v>
      </c>
      <c r="J401" s="15" t="s">
        <v>544</v>
      </c>
      <c r="K401" s="15" t="s">
        <v>545</v>
      </c>
    </row>
    <row r="402" spans="1:11" ht="14.25" x14ac:dyDescent="0.2">
      <c r="A402" s="15">
        <v>4</v>
      </c>
      <c r="B402" s="18">
        <v>17983174</v>
      </c>
      <c r="C402" s="18">
        <v>17983175</v>
      </c>
      <c r="D402" s="19">
        <v>4.6136061696940196</v>
      </c>
      <c r="E402" s="15">
        <v>89</v>
      </c>
      <c r="F402" s="15" t="s">
        <v>12871</v>
      </c>
      <c r="G402" s="18">
        <v>17983085</v>
      </c>
      <c r="H402" s="15" t="s">
        <v>2272</v>
      </c>
      <c r="I402" s="15" t="s">
        <v>1714</v>
      </c>
      <c r="J402" s="15" t="s">
        <v>1715</v>
      </c>
      <c r="K402" s="15" t="s">
        <v>1716</v>
      </c>
    </row>
    <row r="403" spans="1:11" ht="14.25" x14ac:dyDescent="0.2">
      <c r="A403" s="15">
        <v>3</v>
      </c>
      <c r="B403" s="18">
        <v>10126385</v>
      </c>
      <c r="C403" s="18">
        <v>10126385</v>
      </c>
      <c r="D403" s="19">
        <v>4.60635786531068</v>
      </c>
      <c r="E403" s="15">
        <v>76</v>
      </c>
      <c r="F403" s="15" t="s">
        <v>2282</v>
      </c>
      <c r="G403" s="18">
        <v>10126309</v>
      </c>
      <c r="H403" s="15" t="s">
        <v>2272</v>
      </c>
      <c r="I403" s="15" t="s">
        <v>1056</v>
      </c>
      <c r="J403" s="15" t="s">
        <v>1056</v>
      </c>
      <c r="K403" s="15" t="s">
        <v>1057</v>
      </c>
    </row>
    <row r="404" spans="1:11" ht="14.25" x14ac:dyDescent="0.2">
      <c r="A404" s="15">
        <v>5</v>
      </c>
      <c r="B404" s="18">
        <v>25099172</v>
      </c>
      <c r="C404" s="18">
        <v>25099172</v>
      </c>
      <c r="D404" s="19">
        <v>4.6040509043073303</v>
      </c>
      <c r="E404" s="15">
        <v>15</v>
      </c>
      <c r="F404" s="15" t="s">
        <v>12871</v>
      </c>
      <c r="G404" s="18">
        <v>25099157</v>
      </c>
      <c r="H404" s="15" t="s">
        <v>2272</v>
      </c>
      <c r="I404" s="15" t="s">
        <v>6207</v>
      </c>
      <c r="J404" s="15" t="s">
        <v>6208</v>
      </c>
      <c r="K404" s="15" t="s">
        <v>6209</v>
      </c>
    </row>
    <row r="405" spans="1:11" ht="14.25" x14ac:dyDescent="0.2">
      <c r="A405" s="15">
        <v>2</v>
      </c>
      <c r="B405" s="18">
        <v>143163</v>
      </c>
      <c r="C405" s="18">
        <v>143163</v>
      </c>
      <c r="D405" s="19">
        <v>4.5875655953746897</v>
      </c>
      <c r="E405" s="15">
        <v>67</v>
      </c>
      <c r="F405" s="15" t="s">
        <v>12871</v>
      </c>
      <c r="G405" s="18">
        <v>143230</v>
      </c>
      <c r="H405" s="15" t="s">
        <v>2270</v>
      </c>
      <c r="I405" s="15" t="s">
        <v>809</v>
      </c>
      <c r="J405" s="15" t="s">
        <v>809</v>
      </c>
      <c r="K405" s="15" t="s">
        <v>250</v>
      </c>
    </row>
    <row r="406" spans="1:11" ht="14.25" x14ac:dyDescent="0.2">
      <c r="A406" s="15">
        <v>2</v>
      </c>
      <c r="B406" s="18">
        <v>143151</v>
      </c>
      <c r="C406" s="18">
        <v>143151</v>
      </c>
      <c r="D406" s="19">
        <v>4.5862390051612199</v>
      </c>
      <c r="E406" s="15">
        <v>79</v>
      </c>
      <c r="F406" s="15" t="s">
        <v>12871</v>
      </c>
      <c r="G406" s="18">
        <v>143230</v>
      </c>
      <c r="H406" s="15" t="s">
        <v>2270</v>
      </c>
      <c r="I406" s="15" t="s">
        <v>809</v>
      </c>
      <c r="J406" s="15" t="s">
        <v>809</v>
      </c>
      <c r="K406" s="15" t="s">
        <v>250</v>
      </c>
    </row>
    <row r="407" spans="1:11" ht="14.25" x14ac:dyDescent="0.2">
      <c r="A407" s="15">
        <v>1</v>
      </c>
      <c r="B407" s="18">
        <v>24394921</v>
      </c>
      <c r="C407" s="18">
        <v>24394921</v>
      </c>
      <c r="D407" s="19">
        <v>4.5849427298053298</v>
      </c>
      <c r="E407" s="15">
        <v>-56</v>
      </c>
      <c r="F407" s="15" t="s">
        <v>12872</v>
      </c>
      <c r="G407" s="18">
        <v>24394865</v>
      </c>
      <c r="H407" s="15" t="s">
        <v>2270</v>
      </c>
      <c r="I407" s="15" t="s">
        <v>3446</v>
      </c>
      <c r="J407" s="15" t="s">
        <v>3447</v>
      </c>
      <c r="K407" s="15" t="s">
        <v>3448</v>
      </c>
    </row>
    <row r="408" spans="1:11" ht="14.25" x14ac:dyDescent="0.2">
      <c r="A408" s="15">
        <v>1</v>
      </c>
      <c r="B408" s="18">
        <v>20081459</v>
      </c>
      <c r="C408" s="18">
        <v>20081459</v>
      </c>
      <c r="D408" s="19">
        <v>4.5805169124022296</v>
      </c>
      <c r="E408" s="15">
        <v>5</v>
      </c>
      <c r="F408" s="15" t="s">
        <v>2271</v>
      </c>
      <c r="G408" s="18">
        <v>20081395</v>
      </c>
      <c r="H408" s="15" t="s">
        <v>2270</v>
      </c>
      <c r="I408" s="15" t="s">
        <v>277</v>
      </c>
      <c r="J408" s="15" t="s">
        <v>277</v>
      </c>
      <c r="K408" s="15" t="s">
        <v>221</v>
      </c>
    </row>
    <row r="409" spans="1:11" ht="14.25" x14ac:dyDescent="0.2">
      <c r="A409" s="15">
        <v>3</v>
      </c>
      <c r="B409" s="18">
        <v>2693821</v>
      </c>
      <c r="C409" s="18">
        <v>2693827</v>
      </c>
      <c r="D409" s="19">
        <v>4.5748856852125703</v>
      </c>
      <c r="E409" s="15">
        <v>35</v>
      </c>
      <c r="F409" s="15" t="s">
        <v>12871</v>
      </c>
      <c r="G409" s="18">
        <v>2693862</v>
      </c>
      <c r="H409" s="15" t="s">
        <v>2270</v>
      </c>
      <c r="I409" s="15" t="s">
        <v>4344</v>
      </c>
      <c r="J409" s="15" t="s">
        <v>4345</v>
      </c>
      <c r="K409" s="15" t="s">
        <v>4346</v>
      </c>
    </row>
    <row r="410" spans="1:11" ht="14.25" x14ac:dyDescent="0.2">
      <c r="A410" s="15">
        <v>1</v>
      </c>
      <c r="B410" s="18">
        <v>30216853</v>
      </c>
      <c r="C410" s="18">
        <v>30216853</v>
      </c>
      <c r="D410" s="19">
        <v>4.5713686271476304</v>
      </c>
      <c r="E410" s="15">
        <v>51</v>
      </c>
      <c r="F410" s="15" t="s">
        <v>12871</v>
      </c>
      <c r="G410" s="18">
        <v>30216802</v>
      </c>
      <c r="H410" s="15" t="s">
        <v>2272</v>
      </c>
      <c r="I410" s="15" t="s">
        <v>3660</v>
      </c>
      <c r="J410" s="15" t="s">
        <v>3661</v>
      </c>
      <c r="K410" s="15" t="s">
        <v>3662</v>
      </c>
    </row>
    <row r="411" spans="1:11" ht="14.25" x14ac:dyDescent="0.2">
      <c r="A411" s="15">
        <v>4</v>
      </c>
      <c r="B411" s="18">
        <v>12651387</v>
      </c>
      <c r="C411" s="18">
        <v>12651388</v>
      </c>
      <c r="D411" s="19">
        <v>4.5705413471702103</v>
      </c>
      <c r="E411" s="15">
        <v>30</v>
      </c>
      <c r="F411" s="15" t="s">
        <v>12871</v>
      </c>
      <c r="G411" s="18">
        <v>12651357</v>
      </c>
      <c r="H411" s="15" t="s">
        <v>2272</v>
      </c>
      <c r="I411" s="15" t="s">
        <v>1579</v>
      </c>
      <c r="J411" s="15" t="s">
        <v>1579</v>
      </c>
      <c r="K411" s="15" t="s">
        <v>581</v>
      </c>
    </row>
    <row r="412" spans="1:11" ht="14.25" x14ac:dyDescent="0.2">
      <c r="A412" s="15">
        <v>2</v>
      </c>
      <c r="B412" s="18">
        <v>11583835</v>
      </c>
      <c r="C412" s="18">
        <v>11583835</v>
      </c>
      <c r="D412" s="19">
        <v>4.56331091616644</v>
      </c>
      <c r="E412" s="15">
        <v>-44</v>
      </c>
      <c r="F412" s="15" t="s">
        <v>2281</v>
      </c>
      <c r="G412" s="18">
        <v>11583879</v>
      </c>
      <c r="H412" s="15" t="s">
        <v>2272</v>
      </c>
      <c r="I412" s="15" t="s">
        <v>778</v>
      </c>
      <c r="J412" s="15" t="s">
        <v>779</v>
      </c>
      <c r="K412" s="15" t="s">
        <v>780</v>
      </c>
    </row>
    <row r="413" spans="1:11" ht="14.25" x14ac:dyDescent="0.2">
      <c r="A413" s="15">
        <v>5</v>
      </c>
      <c r="B413" s="18">
        <v>4550593</v>
      </c>
      <c r="C413" s="18">
        <v>4550593</v>
      </c>
      <c r="D413" s="19">
        <v>4.5616212325678402</v>
      </c>
      <c r="E413" s="15">
        <v>-73</v>
      </c>
      <c r="F413" s="15" t="s">
        <v>2281</v>
      </c>
      <c r="G413" s="18">
        <v>4550520</v>
      </c>
      <c r="H413" s="15" t="s">
        <v>2270</v>
      </c>
      <c r="I413" s="15" t="s">
        <v>2093</v>
      </c>
      <c r="J413" s="15" t="s">
        <v>2094</v>
      </c>
      <c r="K413" s="15" t="s">
        <v>2095</v>
      </c>
    </row>
    <row r="414" spans="1:11" ht="14.25" x14ac:dyDescent="0.2">
      <c r="A414" s="15">
        <v>5</v>
      </c>
      <c r="B414" s="18">
        <v>4550593</v>
      </c>
      <c r="C414" s="18">
        <v>4550593</v>
      </c>
      <c r="D414" s="19">
        <v>4.5616212325678402</v>
      </c>
      <c r="E414" s="15">
        <v>11</v>
      </c>
      <c r="F414" s="15" t="s">
        <v>2282</v>
      </c>
      <c r="G414" s="18">
        <v>4550718</v>
      </c>
      <c r="H414" s="15" t="s">
        <v>2270</v>
      </c>
      <c r="I414" s="15" t="s">
        <v>2093</v>
      </c>
      <c r="J414" s="15" t="s">
        <v>2094</v>
      </c>
      <c r="K414" s="15" t="s">
        <v>2095</v>
      </c>
    </row>
    <row r="415" spans="1:11" ht="14.25" x14ac:dyDescent="0.2">
      <c r="A415" s="15">
        <v>2</v>
      </c>
      <c r="B415" s="18">
        <v>13418791</v>
      </c>
      <c r="C415" s="18">
        <v>13418791</v>
      </c>
      <c r="D415" s="19">
        <v>4.5604391679853702</v>
      </c>
      <c r="E415" s="15">
        <v>-88</v>
      </c>
      <c r="F415" s="15" t="s">
        <v>2281</v>
      </c>
      <c r="G415" s="18">
        <v>13418703</v>
      </c>
      <c r="H415" s="15" t="s">
        <v>2270</v>
      </c>
      <c r="I415" s="15" t="s">
        <v>4039</v>
      </c>
      <c r="J415" s="15" t="s">
        <v>4040</v>
      </c>
      <c r="K415" s="15" t="s">
        <v>4041</v>
      </c>
    </row>
    <row r="416" spans="1:11" ht="14.25" x14ac:dyDescent="0.2">
      <c r="A416" s="15">
        <v>2</v>
      </c>
      <c r="B416" s="18">
        <v>13418791</v>
      </c>
      <c r="C416" s="18">
        <v>13418791</v>
      </c>
      <c r="D416" s="19">
        <v>4.5604391679853702</v>
      </c>
      <c r="E416" s="15">
        <v>31</v>
      </c>
      <c r="F416" s="15" t="s">
        <v>2282</v>
      </c>
      <c r="G416" s="18">
        <v>13418929</v>
      </c>
      <c r="H416" s="15" t="s">
        <v>2270</v>
      </c>
      <c r="I416" s="15" t="s">
        <v>4039</v>
      </c>
      <c r="J416" s="15" t="s">
        <v>4040</v>
      </c>
      <c r="K416" s="15" t="s">
        <v>4041</v>
      </c>
    </row>
    <row r="417" spans="1:11" ht="14.25" x14ac:dyDescent="0.2">
      <c r="A417" s="15">
        <v>1</v>
      </c>
      <c r="B417" s="18">
        <v>17750092</v>
      </c>
      <c r="C417" s="18">
        <v>17750092</v>
      </c>
      <c r="D417" s="19">
        <v>4.5498685636730301</v>
      </c>
      <c r="E417" s="15">
        <v>-65</v>
      </c>
      <c r="F417" s="15" t="s">
        <v>12872</v>
      </c>
      <c r="G417" s="18">
        <v>17750027</v>
      </c>
      <c r="H417" s="15" t="s">
        <v>2270</v>
      </c>
      <c r="I417" s="15" t="s">
        <v>3248</v>
      </c>
      <c r="J417" s="15" t="s">
        <v>3248</v>
      </c>
      <c r="K417" s="15" t="s">
        <v>3249</v>
      </c>
    </row>
    <row r="418" spans="1:11" ht="14.25" x14ac:dyDescent="0.2">
      <c r="A418" s="15">
        <v>1</v>
      </c>
      <c r="B418" s="18">
        <v>17750092</v>
      </c>
      <c r="C418" s="18">
        <v>17750092</v>
      </c>
      <c r="D418" s="19">
        <v>4.5498685636730301</v>
      </c>
      <c r="E418" s="15">
        <v>31</v>
      </c>
      <c r="F418" s="15" t="s">
        <v>12871</v>
      </c>
      <c r="G418" s="18">
        <v>17750123</v>
      </c>
      <c r="H418" s="15" t="s">
        <v>2270</v>
      </c>
      <c r="I418" s="15" t="s">
        <v>3248</v>
      </c>
      <c r="J418" s="15" t="s">
        <v>3248</v>
      </c>
      <c r="K418" s="15" t="s">
        <v>3249</v>
      </c>
    </row>
    <row r="419" spans="1:11" ht="14.25" x14ac:dyDescent="0.2">
      <c r="A419" s="15">
        <v>2</v>
      </c>
      <c r="B419" s="18">
        <v>13418628</v>
      </c>
      <c r="C419" s="18">
        <v>13418629</v>
      </c>
      <c r="D419" s="19">
        <v>4.5478864396086003</v>
      </c>
      <c r="E419" s="15">
        <v>-16</v>
      </c>
      <c r="F419" s="15" t="s">
        <v>12872</v>
      </c>
      <c r="G419" s="18">
        <v>13418613</v>
      </c>
      <c r="H419" s="15" t="s">
        <v>2270</v>
      </c>
      <c r="I419" s="15" t="s">
        <v>4039</v>
      </c>
      <c r="J419" s="15" t="s">
        <v>4040</v>
      </c>
      <c r="K419" s="15" t="s">
        <v>4041</v>
      </c>
    </row>
    <row r="420" spans="1:11" ht="14.25" x14ac:dyDescent="0.2">
      <c r="A420" s="15">
        <v>2</v>
      </c>
      <c r="B420" s="18">
        <v>13418628</v>
      </c>
      <c r="C420" s="18">
        <v>13418629</v>
      </c>
      <c r="D420" s="19">
        <v>4.5478864396086003</v>
      </c>
      <c r="E420" s="15">
        <v>74</v>
      </c>
      <c r="F420" s="15" t="s">
        <v>12871</v>
      </c>
      <c r="G420" s="18">
        <v>13418703</v>
      </c>
      <c r="H420" s="15" t="s">
        <v>2270</v>
      </c>
      <c r="I420" s="15" t="s">
        <v>4039</v>
      </c>
      <c r="J420" s="15" t="s">
        <v>4040</v>
      </c>
      <c r="K420" s="15" t="s">
        <v>4041</v>
      </c>
    </row>
    <row r="421" spans="1:11" ht="14.25" x14ac:dyDescent="0.2">
      <c r="A421" s="15">
        <v>2</v>
      </c>
      <c r="B421" s="18">
        <v>143222</v>
      </c>
      <c r="C421" s="18">
        <v>143222</v>
      </c>
      <c r="D421" s="19">
        <v>4.5478141176713098</v>
      </c>
      <c r="E421" s="15">
        <v>8</v>
      </c>
      <c r="F421" s="15" t="s">
        <v>12871</v>
      </c>
      <c r="G421" s="18">
        <v>143230</v>
      </c>
      <c r="H421" s="15" t="s">
        <v>2270</v>
      </c>
      <c r="I421" s="15" t="s">
        <v>809</v>
      </c>
      <c r="J421" s="15" t="s">
        <v>809</v>
      </c>
      <c r="K421" s="15" t="s">
        <v>250</v>
      </c>
    </row>
    <row r="422" spans="1:11" ht="14.25" x14ac:dyDescent="0.2">
      <c r="A422" s="15">
        <v>1</v>
      </c>
      <c r="B422" s="18">
        <v>11644545</v>
      </c>
      <c r="C422" s="18">
        <v>11644547</v>
      </c>
      <c r="D422" s="19">
        <v>4.5466407015780499</v>
      </c>
      <c r="E422" s="15">
        <v>-36</v>
      </c>
      <c r="F422" s="15" t="s">
        <v>2281</v>
      </c>
      <c r="G422" s="18">
        <v>11644582</v>
      </c>
      <c r="H422" s="15" t="s">
        <v>2272</v>
      </c>
      <c r="I422" s="15" t="s">
        <v>146</v>
      </c>
      <c r="J422" s="15" t="s">
        <v>147</v>
      </c>
      <c r="K422" s="15" t="s">
        <v>148</v>
      </c>
    </row>
    <row r="423" spans="1:11" ht="14.25" x14ac:dyDescent="0.2">
      <c r="A423" s="15">
        <v>5</v>
      </c>
      <c r="B423" s="18">
        <v>21401720</v>
      </c>
      <c r="C423" s="18">
        <v>21401720</v>
      </c>
      <c r="D423" s="19">
        <v>4.5447836658696303</v>
      </c>
      <c r="E423" s="15">
        <v>28</v>
      </c>
      <c r="F423" s="15" t="s">
        <v>12871</v>
      </c>
      <c r="G423" s="18">
        <v>21401692</v>
      </c>
      <c r="H423" s="15" t="s">
        <v>2272</v>
      </c>
      <c r="I423" s="15" t="s">
        <v>1945</v>
      </c>
      <c r="J423" s="15" t="s">
        <v>1945</v>
      </c>
      <c r="K423" s="15" t="s">
        <v>1946</v>
      </c>
    </row>
    <row r="424" spans="1:11" ht="14.25" x14ac:dyDescent="0.2">
      <c r="A424" s="15">
        <v>5</v>
      </c>
      <c r="B424" s="18">
        <v>24360412</v>
      </c>
      <c r="C424" s="18">
        <v>24360412</v>
      </c>
      <c r="D424" s="19">
        <v>4.5419774335065997</v>
      </c>
      <c r="E424" s="15">
        <v>6</v>
      </c>
      <c r="F424" s="15" t="s">
        <v>12871</v>
      </c>
      <c r="G424" s="18">
        <v>24360406</v>
      </c>
      <c r="H424" s="15" t="s">
        <v>2272</v>
      </c>
      <c r="I424" s="15" t="s">
        <v>6177</v>
      </c>
      <c r="J424" s="15" t="s">
        <v>6178</v>
      </c>
      <c r="K424" s="15" t="s">
        <v>6179</v>
      </c>
    </row>
    <row r="425" spans="1:11" ht="14.25" x14ac:dyDescent="0.2">
      <c r="A425" s="15">
        <v>4</v>
      </c>
      <c r="B425" s="18">
        <v>7623313</v>
      </c>
      <c r="C425" s="18">
        <v>7623313</v>
      </c>
      <c r="D425" s="19">
        <v>4.5386644581168101</v>
      </c>
      <c r="E425" s="15">
        <v>89</v>
      </c>
      <c r="F425" s="15" t="s">
        <v>2271</v>
      </c>
      <c r="G425" s="18">
        <v>7623052</v>
      </c>
      <c r="H425" s="15" t="s">
        <v>2270</v>
      </c>
      <c r="I425" s="15" t="s">
        <v>5127</v>
      </c>
      <c r="J425" s="15" t="s">
        <v>5127</v>
      </c>
      <c r="K425" s="15" t="s">
        <v>5128</v>
      </c>
    </row>
    <row r="426" spans="1:11" ht="14.25" x14ac:dyDescent="0.2">
      <c r="A426" s="15">
        <v>2</v>
      </c>
      <c r="B426" s="18">
        <v>143193</v>
      </c>
      <c r="C426" s="18">
        <v>143193</v>
      </c>
      <c r="D426" s="19">
        <v>4.5362875600449604</v>
      </c>
      <c r="E426" s="15">
        <v>37</v>
      </c>
      <c r="F426" s="15" t="s">
        <v>12871</v>
      </c>
      <c r="G426" s="18">
        <v>143230</v>
      </c>
      <c r="H426" s="15" t="s">
        <v>2270</v>
      </c>
      <c r="I426" s="15" t="s">
        <v>809</v>
      </c>
      <c r="J426" s="15" t="s">
        <v>809</v>
      </c>
      <c r="K426" s="15" t="s">
        <v>250</v>
      </c>
    </row>
    <row r="427" spans="1:11" ht="14.25" x14ac:dyDescent="0.2">
      <c r="A427" s="15">
        <v>2</v>
      </c>
      <c r="B427" s="18">
        <v>2345966</v>
      </c>
      <c r="C427" s="18">
        <v>2345973</v>
      </c>
      <c r="D427" s="19">
        <v>4.5350419635998902</v>
      </c>
      <c r="E427" s="15">
        <v>70</v>
      </c>
      <c r="F427" s="15" t="s">
        <v>12871</v>
      </c>
      <c r="G427" s="18">
        <v>2345896</v>
      </c>
      <c r="H427" s="15" t="s">
        <v>2272</v>
      </c>
      <c r="I427" s="15" t="s">
        <v>3741</v>
      </c>
      <c r="J427" s="15" t="s">
        <v>3741</v>
      </c>
      <c r="K427" s="15" t="s">
        <v>1816</v>
      </c>
    </row>
    <row r="428" spans="1:11" ht="14.25" x14ac:dyDescent="0.2">
      <c r="A428" s="15">
        <v>3</v>
      </c>
      <c r="B428" s="18">
        <v>10126405</v>
      </c>
      <c r="C428" s="18">
        <v>10126405</v>
      </c>
      <c r="D428" s="19">
        <v>4.5321595193685802</v>
      </c>
      <c r="E428" s="15">
        <v>96</v>
      </c>
      <c r="F428" s="15" t="s">
        <v>2282</v>
      </c>
      <c r="G428" s="18">
        <v>10126309</v>
      </c>
      <c r="H428" s="15" t="s">
        <v>2272</v>
      </c>
      <c r="I428" s="15" t="s">
        <v>1056</v>
      </c>
      <c r="J428" s="15" t="s">
        <v>1056</v>
      </c>
      <c r="K428" s="15" t="s">
        <v>1057</v>
      </c>
    </row>
    <row r="429" spans="1:11" ht="14.25" x14ac:dyDescent="0.2">
      <c r="A429" s="15">
        <v>5</v>
      </c>
      <c r="B429" s="18">
        <v>2119323</v>
      </c>
      <c r="C429" s="18">
        <v>2119323</v>
      </c>
      <c r="D429" s="19">
        <v>4.5202523322010597</v>
      </c>
      <c r="E429" s="15">
        <v>31</v>
      </c>
      <c r="F429" s="15" t="s">
        <v>12871</v>
      </c>
      <c r="G429" s="18">
        <v>2119354</v>
      </c>
      <c r="H429" s="15" t="s">
        <v>2270</v>
      </c>
      <c r="I429" s="15" t="s">
        <v>1943</v>
      </c>
      <c r="J429" s="15" t="s">
        <v>1943</v>
      </c>
      <c r="K429" s="15" t="s">
        <v>91</v>
      </c>
    </row>
    <row r="430" spans="1:11" ht="14.25" x14ac:dyDescent="0.2">
      <c r="A430" s="15">
        <v>3</v>
      </c>
      <c r="B430" s="18">
        <v>5741268</v>
      </c>
      <c r="C430" s="18">
        <v>5741272</v>
      </c>
      <c r="D430" s="19">
        <v>4.5081610421813298</v>
      </c>
      <c r="E430" s="15">
        <v>3</v>
      </c>
      <c r="F430" s="15" t="s">
        <v>12871</v>
      </c>
      <c r="G430" s="18">
        <v>5741275</v>
      </c>
      <c r="H430" s="15" t="s">
        <v>2270</v>
      </c>
      <c r="I430" s="15" t="s">
        <v>1437</v>
      </c>
      <c r="J430" s="15" t="s">
        <v>1437</v>
      </c>
      <c r="K430" s="15" t="s">
        <v>771</v>
      </c>
    </row>
    <row r="431" spans="1:11" ht="14.25" x14ac:dyDescent="0.2">
      <c r="A431" s="15">
        <v>1</v>
      </c>
      <c r="B431" s="18">
        <v>10414664</v>
      </c>
      <c r="C431" s="18">
        <v>10414664</v>
      </c>
      <c r="D431" s="19">
        <v>4.50660147734113</v>
      </c>
      <c r="E431" s="15">
        <v>27</v>
      </c>
      <c r="F431" s="15" t="s">
        <v>12871</v>
      </c>
      <c r="G431" s="18">
        <v>10414691</v>
      </c>
      <c r="H431" s="15" t="s">
        <v>2270</v>
      </c>
      <c r="I431" s="15" t="s">
        <v>3160</v>
      </c>
      <c r="J431" s="15" t="s">
        <v>3161</v>
      </c>
      <c r="K431" s="15" t="s">
        <v>3162</v>
      </c>
    </row>
    <row r="432" spans="1:11" ht="14.25" x14ac:dyDescent="0.2">
      <c r="A432" s="15">
        <v>2</v>
      </c>
      <c r="B432" s="18">
        <v>13418688</v>
      </c>
      <c r="C432" s="18">
        <v>13418688</v>
      </c>
      <c r="D432" s="19">
        <v>4.5053034808165897</v>
      </c>
      <c r="E432" s="15">
        <v>-75</v>
      </c>
      <c r="F432" s="15" t="s">
        <v>12872</v>
      </c>
      <c r="G432" s="18">
        <v>13418613</v>
      </c>
      <c r="H432" s="15" t="s">
        <v>2270</v>
      </c>
      <c r="I432" s="15" t="s">
        <v>4039</v>
      </c>
      <c r="J432" s="15" t="s">
        <v>4040</v>
      </c>
      <c r="K432" s="15" t="s">
        <v>4041</v>
      </c>
    </row>
    <row r="433" spans="1:11" ht="14.25" x14ac:dyDescent="0.2">
      <c r="A433" s="15">
        <v>2</v>
      </c>
      <c r="B433" s="18">
        <v>13418688</v>
      </c>
      <c r="C433" s="18">
        <v>13418688</v>
      </c>
      <c r="D433" s="19">
        <v>4.5053034808165897</v>
      </c>
      <c r="E433" s="15">
        <v>15</v>
      </c>
      <c r="F433" s="15" t="s">
        <v>12871</v>
      </c>
      <c r="G433" s="18">
        <v>13418703</v>
      </c>
      <c r="H433" s="15" t="s">
        <v>2270</v>
      </c>
      <c r="I433" s="15" t="s">
        <v>4039</v>
      </c>
      <c r="J433" s="15" t="s">
        <v>4040</v>
      </c>
      <c r="K433" s="15" t="s">
        <v>4041</v>
      </c>
    </row>
    <row r="434" spans="1:11" ht="14.25" x14ac:dyDescent="0.2">
      <c r="A434" s="15">
        <v>5</v>
      </c>
      <c r="B434" s="18">
        <v>10879179</v>
      </c>
      <c r="C434" s="18">
        <v>10879179</v>
      </c>
      <c r="D434" s="19">
        <v>4.5032767034832197</v>
      </c>
      <c r="E434" s="15">
        <v>90</v>
      </c>
      <c r="F434" s="15" t="s">
        <v>2282</v>
      </c>
      <c r="G434" s="18">
        <v>10879359</v>
      </c>
      <c r="H434" s="15" t="s">
        <v>2270</v>
      </c>
      <c r="I434" s="15" t="s">
        <v>5868</v>
      </c>
      <c r="J434" s="15" t="s">
        <v>5868</v>
      </c>
      <c r="K434" s="15" t="s">
        <v>99</v>
      </c>
    </row>
    <row r="435" spans="1:11" ht="14.25" x14ac:dyDescent="0.2">
      <c r="A435" s="15">
        <v>5</v>
      </c>
      <c r="B435" s="18">
        <v>18100439</v>
      </c>
      <c r="C435" s="18">
        <v>18100439</v>
      </c>
      <c r="D435" s="19">
        <v>4.5027991376427901</v>
      </c>
      <c r="E435" s="15">
        <v>-2</v>
      </c>
      <c r="F435" s="15" t="s">
        <v>12872</v>
      </c>
      <c r="G435" s="18">
        <v>18100437</v>
      </c>
      <c r="H435" s="15" t="s">
        <v>2270</v>
      </c>
      <c r="I435" s="15" t="s">
        <v>1899</v>
      </c>
      <c r="J435" s="15" t="s">
        <v>1899</v>
      </c>
      <c r="K435" s="15" t="s">
        <v>1304</v>
      </c>
    </row>
    <row r="436" spans="1:11" ht="14.25" x14ac:dyDescent="0.2">
      <c r="A436" s="15">
        <v>3</v>
      </c>
      <c r="B436" s="18">
        <v>2693863</v>
      </c>
      <c r="C436" s="18">
        <v>2693863</v>
      </c>
      <c r="D436" s="19">
        <v>4.4987432484035601</v>
      </c>
      <c r="E436" s="15">
        <v>-1</v>
      </c>
      <c r="F436" s="15" t="s">
        <v>2281</v>
      </c>
      <c r="G436" s="18">
        <v>2693862</v>
      </c>
      <c r="H436" s="15" t="s">
        <v>2270</v>
      </c>
      <c r="I436" s="15" t="s">
        <v>4344</v>
      </c>
      <c r="J436" s="15" t="s">
        <v>4345</v>
      </c>
      <c r="K436" s="15" t="s">
        <v>4346</v>
      </c>
    </row>
    <row r="437" spans="1:11" ht="14.25" x14ac:dyDescent="0.2">
      <c r="A437" s="15">
        <v>3</v>
      </c>
      <c r="B437" s="18">
        <v>2693863</v>
      </c>
      <c r="C437" s="18">
        <v>2693863</v>
      </c>
      <c r="D437" s="19">
        <v>4.4987432484035601</v>
      </c>
      <c r="E437" s="15">
        <v>79</v>
      </c>
      <c r="F437" s="15" t="s">
        <v>2282</v>
      </c>
      <c r="G437" s="18">
        <v>2694024</v>
      </c>
      <c r="H437" s="15" t="s">
        <v>2270</v>
      </c>
      <c r="I437" s="15" t="s">
        <v>4344</v>
      </c>
      <c r="J437" s="15" t="s">
        <v>4345</v>
      </c>
      <c r="K437" s="15" t="s">
        <v>4346</v>
      </c>
    </row>
    <row r="438" spans="1:11" ht="14.25" x14ac:dyDescent="0.2">
      <c r="A438" s="15">
        <v>5</v>
      </c>
      <c r="B438" s="18">
        <v>23500479</v>
      </c>
      <c r="C438" s="18">
        <v>23500481</v>
      </c>
      <c r="D438" s="19">
        <v>4.49779122314877</v>
      </c>
      <c r="E438" s="15">
        <v>30</v>
      </c>
      <c r="F438" s="15" t="s">
        <v>2273</v>
      </c>
      <c r="G438" s="18">
        <v>23500061</v>
      </c>
      <c r="H438" s="15" t="s">
        <v>2270</v>
      </c>
      <c r="I438" s="15" t="s">
        <v>6136</v>
      </c>
      <c r="J438" s="15" t="s">
        <v>6137</v>
      </c>
      <c r="K438" s="15" t="s">
        <v>6138</v>
      </c>
    </row>
    <row r="439" spans="1:11" ht="14.25" x14ac:dyDescent="0.2">
      <c r="A439" s="15">
        <v>2</v>
      </c>
      <c r="B439" s="18">
        <v>5318164</v>
      </c>
      <c r="C439" s="18">
        <v>5318164</v>
      </c>
      <c r="D439" s="19">
        <v>4.4871083123376296</v>
      </c>
      <c r="E439" s="15">
        <v>24</v>
      </c>
      <c r="F439" s="15" t="s">
        <v>12871</v>
      </c>
      <c r="G439" s="18">
        <v>5318140</v>
      </c>
      <c r="H439" s="15" t="s">
        <v>2272</v>
      </c>
      <c r="I439" s="15" t="s">
        <v>3751</v>
      </c>
      <c r="J439" s="15" t="s">
        <v>3752</v>
      </c>
      <c r="K439" s="15" t="s">
        <v>1352</v>
      </c>
    </row>
    <row r="440" spans="1:11" ht="14.25" x14ac:dyDescent="0.2">
      <c r="A440" s="15">
        <v>1</v>
      </c>
      <c r="B440" s="18">
        <v>7976608</v>
      </c>
      <c r="C440" s="18">
        <v>7976608</v>
      </c>
      <c r="D440" s="19">
        <v>4.4837246792631298</v>
      </c>
      <c r="E440" s="15">
        <v>11</v>
      </c>
      <c r="F440" s="15" t="s">
        <v>2273</v>
      </c>
      <c r="G440" s="18">
        <v>7976424</v>
      </c>
      <c r="H440" s="15" t="s">
        <v>2270</v>
      </c>
      <c r="I440" s="15" t="s">
        <v>691</v>
      </c>
      <c r="J440" s="15" t="s">
        <v>691</v>
      </c>
      <c r="K440" s="15" t="s">
        <v>502</v>
      </c>
    </row>
    <row r="441" spans="1:11" ht="14.25" x14ac:dyDescent="0.2">
      <c r="A441" s="15">
        <v>2</v>
      </c>
      <c r="B441" s="18">
        <v>214417</v>
      </c>
      <c r="C441" s="18">
        <v>214419</v>
      </c>
      <c r="D441" s="19">
        <v>4.4828402617371301</v>
      </c>
      <c r="E441" s="15">
        <v>54</v>
      </c>
      <c r="F441" s="15" t="s">
        <v>12871</v>
      </c>
      <c r="G441" s="18">
        <v>214473</v>
      </c>
      <c r="H441" s="15" t="s">
        <v>2270</v>
      </c>
      <c r="I441" s="15" t="s">
        <v>974</v>
      </c>
      <c r="J441" s="15" t="s">
        <v>975</v>
      </c>
      <c r="K441" s="15" t="s">
        <v>976</v>
      </c>
    </row>
    <row r="442" spans="1:11" ht="14.25" x14ac:dyDescent="0.2">
      <c r="A442" s="15">
        <v>3</v>
      </c>
      <c r="B442" s="18">
        <v>5741275</v>
      </c>
      <c r="C442" s="18">
        <v>5741275</v>
      </c>
      <c r="D442" s="19">
        <v>4.47820480829568</v>
      </c>
      <c r="E442" s="15">
        <v>0</v>
      </c>
      <c r="F442" s="15" t="s">
        <v>12871</v>
      </c>
      <c r="G442" s="18">
        <v>5741275</v>
      </c>
      <c r="H442" s="15" t="s">
        <v>2270</v>
      </c>
      <c r="I442" s="15" t="s">
        <v>1437</v>
      </c>
      <c r="J442" s="15" t="s">
        <v>1437</v>
      </c>
      <c r="K442" s="15" t="s">
        <v>771</v>
      </c>
    </row>
    <row r="443" spans="1:11" ht="14.25" x14ac:dyDescent="0.2">
      <c r="A443" s="15">
        <v>5</v>
      </c>
      <c r="B443" s="18">
        <v>16670193</v>
      </c>
      <c r="C443" s="18">
        <v>16670193</v>
      </c>
      <c r="D443" s="19">
        <v>4.4728397650470404</v>
      </c>
      <c r="E443" s="15">
        <v>50</v>
      </c>
      <c r="F443" s="15" t="s">
        <v>12871</v>
      </c>
      <c r="G443" s="18">
        <v>16670243</v>
      </c>
      <c r="H443" s="15" t="s">
        <v>2270</v>
      </c>
      <c r="I443" s="15" t="s">
        <v>1884</v>
      </c>
      <c r="J443" s="15" t="s">
        <v>1884</v>
      </c>
      <c r="K443" s="15" t="s">
        <v>374</v>
      </c>
    </row>
    <row r="444" spans="1:11" ht="14.25" x14ac:dyDescent="0.2">
      <c r="A444" s="15">
        <v>5</v>
      </c>
      <c r="B444" s="18">
        <v>18100442</v>
      </c>
      <c r="C444" s="18">
        <v>18100442</v>
      </c>
      <c r="D444" s="19">
        <v>4.4677294563191596</v>
      </c>
      <c r="E444" s="15">
        <v>-5</v>
      </c>
      <c r="F444" s="15" t="s">
        <v>12872</v>
      </c>
      <c r="G444" s="18">
        <v>18100437</v>
      </c>
      <c r="H444" s="15" t="s">
        <v>2270</v>
      </c>
      <c r="I444" s="15" t="s">
        <v>1899</v>
      </c>
      <c r="J444" s="15" t="s">
        <v>1899</v>
      </c>
      <c r="K444" s="15" t="s">
        <v>1304</v>
      </c>
    </row>
    <row r="445" spans="1:11" ht="14.25" x14ac:dyDescent="0.2">
      <c r="A445" s="15">
        <v>1</v>
      </c>
      <c r="B445" s="18">
        <v>8020011</v>
      </c>
      <c r="C445" s="18">
        <v>8020011</v>
      </c>
      <c r="D445" s="19">
        <v>4.4654178095980299</v>
      </c>
      <c r="E445" s="15">
        <v>28</v>
      </c>
      <c r="F445" s="15" t="s">
        <v>12871</v>
      </c>
      <c r="G445" s="18">
        <v>8019983</v>
      </c>
      <c r="H445" s="15" t="s">
        <v>2272</v>
      </c>
      <c r="I445" s="15" t="s">
        <v>3079</v>
      </c>
      <c r="J445" s="15" t="s">
        <v>3079</v>
      </c>
      <c r="K445" s="15" t="s">
        <v>3080</v>
      </c>
    </row>
    <row r="446" spans="1:11" ht="14.25" x14ac:dyDescent="0.2">
      <c r="A446" s="15">
        <v>5</v>
      </c>
      <c r="B446" s="18">
        <v>18331967</v>
      </c>
      <c r="C446" s="18">
        <v>18331968</v>
      </c>
      <c r="D446" s="19">
        <v>4.4638344785029602</v>
      </c>
      <c r="E446" s="15">
        <v>-79</v>
      </c>
      <c r="F446" s="15" t="s">
        <v>2281</v>
      </c>
      <c r="G446" s="18">
        <v>18332046</v>
      </c>
      <c r="H446" s="15" t="s">
        <v>2272</v>
      </c>
      <c r="I446" s="15" t="s">
        <v>5945</v>
      </c>
      <c r="J446" s="15" t="s">
        <v>5946</v>
      </c>
      <c r="K446" s="15" t="s">
        <v>5947</v>
      </c>
    </row>
    <row r="447" spans="1:11" ht="14.25" x14ac:dyDescent="0.2">
      <c r="A447" s="15">
        <v>1</v>
      </c>
      <c r="B447" s="18">
        <v>12890462</v>
      </c>
      <c r="C447" s="18">
        <v>12890462</v>
      </c>
      <c r="D447" s="19">
        <v>4.4630714170906103</v>
      </c>
      <c r="E447" s="15">
        <v>58</v>
      </c>
      <c r="F447" s="15" t="s">
        <v>2271</v>
      </c>
      <c r="G447" s="18">
        <v>12890543</v>
      </c>
      <c r="H447" s="15" t="s">
        <v>2272</v>
      </c>
      <c r="I447" s="15" t="s">
        <v>3214</v>
      </c>
      <c r="J447" s="15" t="s">
        <v>3214</v>
      </c>
      <c r="K447" s="15" t="s">
        <v>704</v>
      </c>
    </row>
    <row r="448" spans="1:11" ht="14.25" x14ac:dyDescent="0.2">
      <c r="A448" s="15">
        <v>3</v>
      </c>
      <c r="B448" s="18">
        <v>8712715</v>
      </c>
      <c r="C448" s="18">
        <v>8712715</v>
      </c>
      <c r="D448" s="19">
        <v>4.46168060829726</v>
      </c>
      <c r="E448" s="15">
        <v>56</v>
      </c>
      <c r="F448" s="15" t="s">
        <v>12871</v>
      </c>
      <c r="G448" s="18">
        <v>8712771</v>
      </c>
      <c r="H448" s="15" t="s">
        <v>2270</v>
      </c>
      <c r="I448" s="15" t="s">
        <v>1489</v>
      </c>
      <c r="J448" s="15" t="s">
        <v>1489</v>
      </c>
      <c r="K448" s="15" t="s">
        <v>1304</v>
      </c>
    </row>
    <row r="449" spans="1:11" ht="14.25" x14ac:dyDescent="0.2">
      <c r="A449" s="15">
        <v>5</v>
      </c>
      <c r="B449" s="18">
        <v>4841991</v>
      </c>
      <c r="C449" s="18">
        <v>4841991</v>
      </c>
      <c r="D449" s="19">
        <v>4.4600724596184298</v>
      </c>
      <c r="E449" s="15">
        <v>76</v>
      </c>
      <c r="F449" s="15" t="s">
        <v>2271</v>
      </c>
      <c r="G449" s="18">
        <v>4841793</v>
      </c>
      <c r="H449" s="15" t="s">
        <v>2270</v>
      </c>
      <c r="I449" s="15" t="s">
        <v>5693</v>
      </c>
      <c r="J449" s="15" t="s">
        <v>5694</v>
      </c>
      <c r="K449" s="15" t="s">
        <v>5695</v>
      </c>
    </row>
    <row r="450" spans="1:11" ht="14.25" x14ac:dyDescent="0.2">
      <c r="A450" s="15">
        <v>1</v>
      </c>
      <c r="B450" s="18">
        <v>12890458</v>
      </c>
      <c r="C450" s="18">
        <v>12890461</v>
      </c>
      <c r="D450" s="19">
        <v>4.4582934327555703</v>
      </c>
      <c r="E450" s="15">
        <v>54</v>
      </c>
      <c r="F450" s="15" t="s">
        <v>2271</v>
      </c>
      <c r="G450" s="18">
        <v>12890543</v>
      </c>
      <c r="H450" s="15" t="s">
        <v>2272</v>
      </c>
      <c r="I450" s="15" t="s">
        <v>3214</v>
      </c>
      <c r="J450" s="15" t="s">
        <v>3214</v>
      </c>
      <c r="K450" s="15" t="s">
        <v>704</v>
      </c>
    </row>
    <row r="451" spans="1:11" ht="14.25" x14ac:dyDescent="0.2">
      <c r="A451" s="15">
        <v>3</v>
      </c>
      <c r="B451" s="18">
        <v>17325968</v>
      </c>
      <c r="C451" s="18">
        <v>17325968</v>
      </c>
      <c r="D451" s="19">
        <v>4.4582000166036702</v>
      </c>
      <c r="E451" s="15">
        <v>-89</v>
      </c>
      <c r="F451" s="15" t="s">
        <v>12872</v>
      </c>
      <c r="G451" s="18">
        <v>17325879</v>
      </c>
      <c r="H451" s="15" t="s">
        <v>2270</v>
      </c>
      <c r="I451" s="15" t="s">
        <v>1143</v>
      </c>
      <c r="J451" s="15" t="s">
        <v>1143</v>
      </c>
      <c r="K451" s="15" t="s">
        <v>1144</v>
      </c>
    </row>
    <row r="452" spans="1:11" ht="14.25" x14ac:dyDescent="0.2">
      <c r="A452" s="15">
        <v>3</v>
      </c>
      <c r="B452" s="18">
        <v>17325968</v>
      </c>
      <c r="C452" s="18">
        <v>17325968</v>
      </c>
      <c r="D452" s="19">
        <v>4.4582000166036702</v>
      </c>
      <c r="E452" s="15">
        <v>12</v>
      </c>
      <c r="F452" s="15" t="s">
        <v>12871</v>
      </c>
      <c r="G452" s="18">
        <v>17325980</v>
      </c>
      <c r="H452" s="15" t="s">
        <v>2270</v>
      </c>
      <c r="I452" s="15" t="s">
        <v>1143</v>
      </c>
      <c r="J452" s="15" t="s">
        <v>1143</v>
      </c>
      <c r="K452" s="15" t="s">
        <v>1144</v>
      </c>
    </row>
    <row r="453" spans="1:11" ht="14.25" x14ac:dyDescent="0.2">
      <c r="A453" s="15">
        <v>5</v>
      </c>
      <c r="B453" s="18">
        <v>18100453</v>
      </c>
      <c r="C453" s="18">
        <v>18100456</v>
      </c>
      <c r="D453" s="19">
        <v>4.4581649375616399</v>
      </c>
      <c r="E453" s="15">
        <v>-19</v>
      </c>
      <c r="F453" s="15" t="s">
        <v>12872</v>
      </c>
      <c r="G453" s="18">
        <v>18100437</v>
      </c>
      <c r="H453" s="15" t="s">
        <v>2270</v>
      </c>
      <c r="I453" s="15" t="s">
        <v>1899</v>
      </c>
      <c r="J453" s="15" t="s">
        <v>1899</v>
      </c>
      <c r="K453" s="15" t="s">
        <v>1304</v>
      </c>
    </row>
    <row r="454" spans="1:11" ht="14.25" x14ac:dyDescent="0.2">
      <c r="A454" s="15">
        <v>5</v>
      </c>
      <c r="B454" s="18">
        <v>18100453</v>
      </c>
      <c r="C454" s="18">
        <v>18100456</v>
      </c>
      <c r="D454" s="19">
        <v>4.4581649375616399</v>
      </c>
      <c r="E454" s="15">
        <v>94</v>
      </c>
      <c r="F454" s="15" t="s">
        <v>12871</v>
      </c>
      <c r="G454" s="18">
        <v>18100550</v>
      </c>
      <c r="H454" s="15" t="s">
        <v>2270</v>
      </c>
      <c r="I454" s="15" t="s">
        <v>1899</v>
      </c>
      <c r="J454" s="15" t="s">
        <v>1899</v>
      </c>
      <c r="K454" s="15" t="s">
        <v>1304</v>
      </c>
    </row>
    <row r="455" spans="1:11" ht="14.25" x14ac:dyDescent="0.2">
      <c r="A455" s="15">
        <v>3</v>
      </c>
      <c r="B455" s="18">
        <v>1990145</v>
      </c>
      <c r="C455" s="18">
        <v>1990147</v>
      </c>
      <c r="D455" s="19">
        <v>4.4549194941443302</v>
      </c>
      <c r="E455" s="15">
        <v>97</v>
      </c>
      <c r="F455" s="15" t="s">
        <v>2271</v>
      </c>
      <c r="G455" s="18">
        <v>1990069</v>
      </c>
      <c r="H455" s="15" t="s">
        <v>2270</v>
      </c>
      <c r="I455" s="15" t="s">
        <v>1208</v>
      </c>
      <c r="J455" s="15" t="s">
        <v>1208</v>
      </c>
      <c r="K455" s="15" t="s">
        <v>1209</v>
      </c>
    </row>
    <row r="456" spans="1:11" ht="14.25" x14ac:dyDescent="0.2">
      <c r="A456" s="15">
        <v>1</v>
      </c>
      <c r="B456" s="18">
        <v>9317658</v>
      </c>
      <c r="C456" s="18">
        <v>9317658</v>
      </c>
      <c r="D456" s="19">
        <v>4.4485758643117004</v>
      </c>
      <c r="E456" s="15">
        <v>69</v>
      </c>
      <c r="F456" s="15" t="s">
        <v>12871</v>
      </c>
      <c r="G456" s="18">
        <v>9317589</v>
      </c>
      <c r="H456" s="15" t="s">
        <v>2272</v>
      </c>
      <c r="I456" s="15" t="s">
        <v>3132</v>
      </c>
      <c r="J456" s="15" t="s">
        <v>3132</v>
      </c>
      <c r="K456" s="15" t="s">
        <v>3133</v>
      </c>
    </row>
    <row r="457" spans="1:11" ht="14.25" x14ac:dyDescent="0.2">
      <c r="A457" s="15">
        <v>2</v>
      </c>
      <c r="B457" s="18">
        <v>143338</v>
      </c>
      <c r="C457" s="18">
        <v>143338</v>
      </c>
      <c r="D457" s="19">
        <v>4.44670758277642</v>
      </c>
      <c r="E457" s="15">
        <v>70</v>
      </c>
      <c r="F457" s="15" t="s">
        <v>2282</v>
      </c>
      <c r="G457" s="18">
        <v>143479</v>
      </c>
      <c r="H457" s="15" t="s">
        <v>2270</v>
      </c>
      <c r="I457" s="15" t="s">
        <v>809</v>
      </c>
      <c r="J457" s="15" t="s">
        <v>809</v>
      </c>
      <c r="K457" s="15" t="s">
        <v>250</v>
      </c>
    </row>
    <row r="458" spans="1:11" ht="14.25" x14ac:dyDescent="0.2">
      <c r="A458" s="15">
        <v>1</v>
      </c>
      <c r="B458" s="18">
        <v>29402973</v>
      </c>
      <c r="C458" s="18">
        <v>29402973</v>
      </c>
      <c r="D458" s="19">
        <v>4.4442348754138603</v>
      </c>
      <c r="E458" s="15">
        <v>5</v>
      </c>
      <c r="F458" s="15" t="s">
        <v>2282</v>
      </c>
      <c r="G458" s="18">
        <v>29403059</v>
      </c>
      <c r="H458" s="15" t="s">
        <v>2270</v>
      </c>
      <c r="I458" s="15" t="s">
        <v>3639</v>
      </c>
      <c r="J458" s="15" t="s">
        <v>3639</v>
      </c>
      <c r="K458" s="15" t="s">
        <v>1055</v>
      </c>
    </row>
    <row r="459" spans="1:11" ht="14.25" x14ac:dyDescent="0.2">
      <c r="A459" s="15">
        <v>1</v>
      </c>
      <c r="B459" s="18">
        <v>11644526</v>
      </c>
      <c r="C459" s="18">
        <v>11644526</v>
      </c>
      <c r="D459" s="19">
        <v>4.4441704035467398</v>
      </c>
      <c r="E459" s="15">
        <v>-56</v>
      </c>
      <c r="F459" s="15" t="s">
        <v>2281</v>
      </c>
      <c r="G459" s="18">
        <v>11644582</v>
      </c>
      <c r="H459" s="15" t="s">
        <v>2272</v>
      </c>
      <c r="I459" s="15" t="s">
        <v>146</v>
      </c>
      <c r="J459" s="15" t="s">
        <v>147</v>
      </c>
      <c r="K459" s="15" t="s">
        <v>148</v>
      </c>
    </row>
    <row r="460" spans="1:11" ht="14.25" x14ac:dyDescent="0.2">
      <c r="A460" s="15">
        <v>1</v>
      </c>
      <c r="B460" s="18">
        <v>12956768</v>
      </c>
      <c r="C460" s="18">
        <v>12956768</v>
      </c>
      <c r="D460" s="19">
        <v>4.4426807813908997</v>
      </c>
      <c r="E460" s="15">
        <v>-63</v>
      </c>
      <c r="F460" s="15" t="s">
        <v>2281</v>
      </c>
      <c r="G460" s="18">
        <v>12956705</v>
      </c>
      <c r="H460" s="15" t="s">
        <v>2270</v>
      </c>
      <c r="I460" s="15" t="s">
        <v>3215</v>
      </c>
      <c r="J460" s="15" t="s">
        <v>3216</v>
      </c>
      <c r="K460" s="15" t="s">
        <v>3217</v>
      </c>
    </row>
    <row r="461" spans="1:11" ht="14.25" x14ac:dyDescent="0.2">
      <c r="A461" s="15">
        <v>1</v>
      </c>
      <c r="B461" s="18">
        <v>12956768</v>
      </c>
      <c r="C461" s="18">
        <v>12956768</v>
      </c>
      <c r="D461" s="19">
        <v>4.4426807813908997</v>
      </c>
      <c r="E461" s="15">
        <v>79</v>
      </c>
      <c r="F461" s="15" t="s">
        <v>2282</v>
      </c>
      <c r="G461" s="18">
        <v>12957090</v>
      </c>
      <c r="H461" s="15" t="s">
        <v>2270</v>
      </c>
      <c r="I461" s="15" t="s">
        <v>3215</v>
      </c>
      <c r="J461" s="15" t="s">
        <v>3216</v>
      </c>
      <c r="K461" s="15" t="s">
        <v>3217</v>
      </c>
    </row>
    <row r="462" spans="1:11" ht="14.25" x14ac:dyDescent="0.2">
      <c r="A462" s="15">
        <v>3</v>
      </c>
      <c r="B462" s="18">
        <v>15987127</v>
      </c>
      <c r="C462" s="18">
        <v>15987127</v>
      </c>
      <c r="D462" s="19">
        <v>4.4411564218829502</v>
      </c>
      <c r="E462" s="15">
        <v>97</v>
      </c>
      <c r="F462" s="15" t="s">
        <v>2282</v>
      </c>
      <c r="G462" s="18">
        <v>15987030</v>
      </c>
      <c r="H462" s="15" t="s">
        <v>2272</v>
      </c>
      <c r="I462" s="15" t="s">
        <v>1124</v>
      </c>
      <c r="J462" s="15" t="s">
        <v>1125</v>
      </c>
      <c r="K462" s="15" t="s">
        <v>1126</v>
      </c>
    </row>
    <row r="463" spans="1:11" ht="14.25" x14ac:dyDescent="0.2">
      <c r="A463" s="15">
        <v>5</v>
      </c>
      <c r="B463" s="18">
        <v>7473466</v>
      </c>
      <c r="C463" s="18">
        <v>7473466</v>
      </c>
      <c r="D463" s="19">
        <v>4.4394019810985101</v>
      </c>
      <c r="E463" s="15">
        <v>30</v>
      </c>
      <c r="F463" s="15" t="s">
        <v>12871</v>
      </c>
      <c r="G463" s="18">
        <v>7473436</v>
      </c>
      <c r="H463" s="15" t="s">
        <v>2272</v>
      </c>
      <c r="I463" s="15" t="s">
        <v>5808</v>
      </c>
      <c r="J463" s="15" t="s">
        <v>5809</v>
      </c>
      <c r="K463" s="15" t="s">
        <v>5810</v>
      </c>
    </row>
    <row r="464" spans="1:11" ht="14.25" x14ac:dyDescent="0.2">
      <c r="A464" s="15">
        <v>1</v>
      </c>
      <c r="B464" s="18">
        <v>8762929</v>
      </c>
      <c r="C464" s="18">
        <v>8762929</v>
      </c>
      <c r="D464" s="19">
        <v>4.4393467975105496</v>
      </c>
      <c r="E464" s="15">
        <v>63</v>
      </c>
      <c r="F464" s="15" t="s">
        <v>2282</v>
      </c>
      <c r="G464" s="18">
        <v>8763469</v>
      </c>
      <c r="H464" s="15" t="s">
        <v>2270</v>
      </c>
      <c r="I464" s="15" t="s">
        <v>713</v>
      </c>
      <c r="J464" s="15" t="s">
        <v>714</v>
      </c>
      <c r="K464" s="15" t="s">
        <v>715</v>
      </c>
    </row>
    <row r="465" spans="1:11" ht="14.25" x14ac:dyDescent="0.2">
      <c r="A465" s="15">
        <v>2</v>
      </c>
      <c r="B465" s="18">
        <v>143220</v>
      </c>
      <c r="C465" s="18">
        <v>143221</v>
      </c>
      <c r="D465" s="19">
        <v>4.4380765621275504</v>
      </c>
      <c r="E465" s="15">
        <v>9</v>
      </c>
      <c r="F465" s="15" t="s">
        <v>12871</v>
      </c>
      <c r="G465" s="18">
        <v>143230</v>
      </c>
      <c r="H465" s="15" t="s">
        <v>2270</v>
      </c>
      <c r="I465" s="15" t="s">
        <v>809</v>
      </c>
      <c r="J465" s="15" t="s">
        <v>809</v>
      </c>
      <c r="K465" s="15" t="s">
        <v>250</v>
      </c>
    </row>
    <row r="466" spans="1:11" ht="14.25" x14ac:dyDescent="0.2">
      <c r="A466" s="15">
        <v>5</v>
      </c>
      <c r="B466" s="18">
        <v>20258397</v>
      </c>
      <c r="C466" s="18">
        <v>20258398</v>
      </c>
      <c r="D466" s="19">
        <v>4.4379647065210097</v>
      </c>
      <c r="E466" s="15">
        <v>25</v>
      </c>
      <c r="F466" s="15" t="s">
        <v>12871</v>
      </c>
      <c r="G466" s="18">
        <v>20258372</v>
      </c>
      <c r="H466" s="15" t="s">
        <v>2272</v>
      </c>
      <c r="I466" s="15" t="s">
        <v>6012</v>
      </c>
      <c r="J466" s="15" t="s">
        <v>6012</v>
      </c>
      <c r="K466" s="15" t="s">
        <v>3206</v>
      </c>
    </row>
    <row r="467" spans="1:11" ht="14.25" x14ac:dyDescent="0.2">
      <c r="A467" s="15">
        <v>4</v>
      </c>
      <c r="B467" s="18">
        <v>14244701</v>
      </c>
      <c r="C467" s="18">
        <v>14244701</v>
      </c>
      <c r="D467" s="19">
        <v>4.4345477597243503</v>
      </c>
      <c r="E467" s="15">
        <v>68</v>
      </c>
      <c r="F467" s="15" t="s">
        <v>12871</v>
      </c>
      <c r="G467" s="18">
        <v>14244633</v>
      </c>
      <c r="H467" s="15" t="s">
        <v>2272</v>
      </c>
      <c r="I467" s="15" t="s">
        <v>1617</v>
      </c>
      <c r="J467" s="15" t="s">
        <v>1618</v>
      </c>
      <c r="K467" s="15" t="s">
        <v>1619</v>
      </c>
    </row>
    <row r="468" spans="1:11" ht="14.25" x14ac:dyDescent="0.2">
      <c r="A468" s="15">
        <v>1</v>
      </c>
      <c r="B468" s="18">
        <v>24656720</v>
      </c>
      <c r="C468" s="18">
        <v>24656721</v>
      </c>
      <c r="D468" s="19">
        <v>4.43184499395083</v>
      </c>
      <c r="E468" s="15">
        <v>-59</v>
      </c>
      <c r="F468" s="15" t="s">
        <v>12872</v>
      </c>
      <c r="G468" s="18">
        <v>24656662</v>
      </c>
      <c r="H468" s="15" t="s">
        <v>2270</v>
      </c>
      <c r="I468" s="15" t="s">
        <v>3450</v>
      </c>
      <c r="J468" s="15" t="s">
        <v>3451</v>
      </c>
      <c r="K468" s="15" t="s">
        <v>91</v>
      </c>
    </row>
    <row r="469" spans="1:11" ht="14.25" x14ac:dyDescent="0.2">
      <c r="A469" s="15">
        <v>1</v>
      </c>
      <c r="B469" s="18">
        <v>24656720</v>
      </c>
      <c r="C469" s="18">
        <v>24656721</v>
      </c>
      <c r="D469" s="19">
        <v>4.43184499395083</v>
      </c>
      <c r="E469" s="15">
        <v>74</v>
      </c>
      <c r="F469" s="15" t="s">
        <v>12871</v>
      </c>
      <c r="G469" s="18">
        <v>24656795</v>
      </c>
      <c r="H469" s="15" t="s">
        <v>2270</v>
      </c>
      <c r="I469" s="15" t="s">
        <v>3450</v>
      </c>
      <c r="J469" s="15" t="s">
        <v>3451</v>
      </c>
      <c r="K469" s="15" t="s">
        <v>91</v>
      </c>
    </row>
    <row r="470" spans="1:11" ht="14.25" x14ac:dyDescent="0.2">
      <c r="A470" s="15">
        <v>4</v>
      </c>
      <c r="B470" s="18">
        <v>17983173</v>
      </c>
      <c r="C470" s="18">
        <v>17983173</v>
      </c>
      <c r="D470" s="19">
        <v>4.4291859789072898</v>
      </c>
      <c r="E470" s="15">
        <v>88</v>
      </c>
      <c r="F470" s="15" t="s">
        <v>12871</v>
      </c>
      <c r="G470" s="18">
        <v>17983085</v>
      </c>
      <c r="H470" s="15" t="s">
        <v>2272</v>
      </c>
      <c r="I470" s="15" t="s">
        <v>1714</v>
      </c>
      <c r="J470" s="15" t="s">
        <v>1715</v>
      </c>
      <c r="K470" s="15" t="s">
        <v>1716</v>
      </c>
    </row>
    <row r="471" spans="1:11" ht="14.25" x14ac:dyDescent="0.2">
      <c r="A471" s="15">
        <v>3</v>
      </c>
      <c r="B471" s="18">
        <v>2029292</v>
      </c>
      <c r="C471" s="18">
        <v>2029292</v>
      </c>
      <c r="D471" s="19">
        <v>4.4176036118384898</v>
      </c>
      <c r="E471" s="15">
        <v>-49</v>
      </c>
      <c r="F471" s="15" t="s">
        <v>2281</v>
      </c>
      <c r="G471" s="18">
        <v>2029341</v>
      </c>
      <c r="H471" s="15" t="s">
        <v>2272</v>
      </c>
      <c r="I471" s="15" t="s">
        <v>4314</v>
      </c>
      <c r="J471" s="15" t="s">
        <v>4314</v>
      </c>
      <c r="K471" s="15" t="s">
        <v>455</v>
      </c>
    </row>
    <row r="472" spans="1:11" ht="14.25" x14ac:dyDescent="0.2">
      <c r="A472" s="15">
        <v>3</v>
      </c>
      <c r="B472" s="18">
        <v>3367998</v>
      </c>
      <c r="C472" s="18">
        <v>3367998</v>
      </c>
      <c r="D472" s="19">
        <v>4.4169682529458596</v>
      </c>
      <c r="E472" s="15">
        <v>-58</v>
      </c>
      <c r="F472" s="15" t="s">
        <v>2281</v>
      </c>
      <c r="G472" s="18">
        <v>3368056</v>
      </c>
      <c r="H472" s="15" t="s">
        <v>2272</v>
      </c>
      <c r="I472" s="15" t="s">
        <v>4371</v>
      </c>
      <c r="J472" s="15" t="s">
        <v>4371</v>
      </c>
      <c r="K472" s="15" t="s">
        <v>4372</v>
      </c>
    </row>
    <row r="473" spans="1:11" ht="14.25" x14ac:dyDescent="0.2">
      <c r="A473" s="15">
        <v>5</v>
      </c>
      <c r="B473" s="18">
        <v>26377237</v>
      </c>
      <c r="C473" s="18">
        <v>26377237</v>
      </c>
      <c r="D473" s="19">
        <v>4.4144647660189396</v>
      </c>
      <c r="E473" s="15">
        <v>87</v>
      </c>
      <c r="F473" s="15" t="s">
        <v>2282</v>
      </c>
      <c r="G473" s="18">
        <v>26377422</v>
      </c>
      <c r="H473" s="15" t="s">
        <v>2270</v>
      </c>
      <c r="I473" s="15" t="s">
        <v>6283</v>
      </c>
      <c r="J473" s="15" t="s">
        <v>6284</v>
      </c>
      <c r="K473" s="15" t="s">
        <v>6285</v>
      </c>
    </row>
    <row r="474" spans="1:11" ht="14.25" x14ac:dyDescent="0.2">
      <c r="A474" s="15">
        <v>3</v>
      </c>
      <c r="B474" s="18">
        <v>17325936</v>
      </c>
      <c r="C474" s="18">
        <v>17325936</v>
      </c>
      <c r="D474" s="19">
        <v>4.4141572568782301</v>
      </c>
      <c r="E474" s="15">
        <v>-57</v>
      </c>
      <c r="F474" s="15" t="s">
        <v>12872</v>
      </c>
      <c r="G474" s="18">
        <v>17325879</v>
      </c>
      <c r="H474" s="15" t="s">
        <v>2270</v>
      </c>
      <c r="I474" s="15" t="s">
        <v>1143</v>
      </c>
      <c r="J474" s="15" t="s">
        <v>1143</v>
      </c>
      <c r="K474" s="15" t="s">
        <v>1144</v>
      </c>
    </row>
    <row r="475" spans="1:11" ht="14.25" x14ac:dyDescent="0.2">
      <c r="A475" s="15">
        <v>3</v>
      </c>
      <c r="B475" s="18">
        <v>17325936</v>
      </c>
      <c r="C475" s="18">
        <v>17325936</v>
      </c>
      <c r="D475" s="19">
        <v>4.4141572568782301</v>
      </c>
      <c r="E475" s="15">
        <v>44</v>
      </c>
      <c r="F475" s="15" t="s">
        <v>12871</v>
      </c>
      <c r="G475" s="18">
        <v>17325980</v>
      </c>
      <c r="H475" s="15" t="s">
        <v>2270</v>
      </c>
      <c r="I475" s="15" t="s">
        <v>1143</v>
      </c>
      <c r="J475" s="15" t="s">
        <v>1143</v>
      </c>
      <c r="K475" s="15" t="s">
        <v>1144</v>
      </c>
    </row>
    <row r="476" spans="1:11" ht="14.25" x14ac:dyDescent="0.2">
      <c r="A476" s="15">
        <v>3</v>
      </c>
      <c r="B476" s="18">
        <v>7914695</v>
      </c>
      <c r="C476" s="18">
        <v>7914695</v>
      </c>
      <c r="D476" s="19">
        <v>4.4089176931773597</v>
      </c>
      <c r="E476" s="15">
        <v>31</v>
      </c>
      <c r="F476" s="15" t="s">
        <v>12871</v>
      </c>
      <c r="G476" s="18">
        <v>7914664</v>
      </c>
      <c r="H476" s="15" t="s">
        <v>2272</v>
      </c>
      <c r="I476" s="15" t="s">
        <v>4545</v>
      </c>
      <c r="J476" s="15" t="s">
        <v>4546</v>
      </c>
      <c r="K476" s="15" t="s">
        <v>4547</v>
      </c>
    </row>
    <row r="477" spans="1:11" ht="14.25" x14ac:dyDescent="0.2">
      <c r="A477" s="15">
        <v>5</v>
      </c>
      <c r="B477" s="18">
        <v>23593102</v>
      </c>
      <c r="C477" s="18">
        <v>23593102</v>
      </c>
      <c r="D477" s="19">
        <v>4.4072095372463904</v>
      </c>
      <c r="E477" s="15">
        <v>-15</v>
      </c>
      <c r="F477" s="15" t="s">
        <v>2271</v>
      </c>
      <c r="G477" s="18">
        <v>23593357</v>
      </c>
      <c r="H477" s="15" t="s">
        <v>2272</v>
      </c>
      <c r="I477" s="15" t="s">
        <v>6147</v>
      </c>
      <c r="J477" s="15" t="s">
        <v>6147</v>
      </c>
      <c r="K477" s="15" t="s">
        <v>771</v>
      </c>
    </row>
    <row r="478" spans="1:11" ht="14.25" x14ac:dyDescent="0.2">
      <c r="A478" s="15">
        <v>5</v>
      </c>
      <c r="B478" s="18">
        <v>22230075</v>
      </c>
      <c r="C478" s="18">
        <v>22230075</v>
      </c>
      <c r="D478" s="19">
        <v>4.4032603424376999</v>
      </c>
      <c r="E478" s="15">
        <v>30</v>
      </c>
      <c r="F478" s="15" t="s">
        <v>12871</v>
      </c>
      <c r="G478" s="18">
        <v>22230105</v>
      </c>
      <c r="H478" s="15" t="s">
        <v>2270</v>
      </c>
      <c r="I478" s="15" t="s">
        <v>6078</v>
      </c>
      <c r="J478" s="15" t="s">
        <v>6078</v>
      </c>
      <c r="K478" s="15" t="s">
        <v>5028</v>
      </c>
    </row>
    <row r="479" spans="1:11" ht="14.25" x14ac:dyDescent="0.2">
      <c r="A479" s="15">
        <v>3</v>
      </c>
      <c r="B479" s="18">
        <v>875279</v>
      </c>
      <c r="C479" s="18">
        <v>875279</v>
      </c>
      <c r="D479" s="19">
        <v>4.3987716718310699</v>
      </c>
      <c r="E479" s="15">
        <v>67</v>
      </c>
      <c r="F479" s="15" t="s">
        <v>2282</v>
      </c>
      <c r="G479" s="18">
        <v>875887</v>
      </c>
      <c r="H479" s="15" t="s">
        <v>2270</v>
      </c>
      <c r="I479" s="15" t="s">
        <v>1490</v>
      </c>
      <c r="J479" s="15" t="s">
        <v>1490</v>
      </c>
      <c r="K479" s="15" t="s">
        <v>1491</v>
      </c>
    </row>
    <row r="480" spans="1:11" ht="14.25" x14ac:dyDescent="0.2">
      <c r="A480" s="15">
        <v>5</v>
      </c>
      <c r="B480" s="18">
        <v>2119277</v>
      </c>
      <c r="C480" s="18">
        <v>2119279</v>
      </c>
      <c r="D480" s="19">
        <v>4.3986508535972897</v>
      </c>
      <c r="E480" s="15">
        <v>-59</v>
      </c>
      <c r="F480" s="15" t="s">
        <v>12872</v>
      </c>
      <c r="G480" s="18">
        <v>2119220</v>
      </c>
      <c r="H480" s="15" t="s">
        <v>2270</v>
      </c>
      <c r="I480" s="15" t="s">
        <v>1943</v>
      </c>
      <c r="J480" s="15" t="s">
        <v>1943</v>
      </c>
      <c r="K480" s="15" t="s">
        <v>91</v>
      </c>
    </row>
    <row r="481" spans="1:11" ht="14.25" x14ac:dyDescent="0.2">
      <c r="A481" s="15">
        <v>5</v>
      </c>
      <c r="B481" s="18">
        <v>2119277</v>
      </c>
      <c r="C481" s="18">
        <v>2119279</v>
      </c>
      <c r="D481" s="19">
        <v>4.3986508535972897</v>
      </c>
      <c r="E481" s="15">
        <v>75</v>
      </c>
      <c r="F481" s="15" t="s">
        <v>12871</v>
      </c>
      <c r="G481" s="18">
        <v>2119354</v>
      </c>
      <c r="H481" s="15" t="s">
        <v>2270</v>
      </c>
      <c r="I481" s="15" t="s">
        <v>1943</v>
      </c>
      <c r="J481" s="15" t="s">
        <v>1943</v>
      </c>
      <c r="K481" s="15" t="s">
        <v>91</v>
      </c>
    </row>
    <row r="482" spans="1:11" ht="14.25" x14ac:dyDescent="0.2">
      <c r="A482" s="15">
        <v>1</v>
      </c>
      <c r="B482" s="18">
        <v>5545002</v>
      </c>
      <c r="C482" s="18">
        <v>5545002</v>
      </c>
      <c r="D482" s="19">
        <v>4.39479468198686</v>
      </c>
      <c r="E482" s="15">
        <v>52</v>
      </c>
      <c r="F482" s="15" t="s">
        <v>12871</v>
      </c>
      <c r="G482" s="18">
        <v>5544950</v>
      </c>
      <c r="H482" s="15" t="s">
        <v>2272</v>
      </c>
      <c r="I482" s="15" t="s">
        <v>624</v>
      </c>
      <c r="J482" s="15" t="s">
        <v>625</v>
      </c>
      <c r="K482" s="15" t="s">
        <v>626</v>
      </c>
    </row>
    <row r="483" spans="1:11" ht="14.25" x14ac:dyDescent="0.2">
      <c r="A483" s="15">
        <v>2</v>
      </c>
      <c r="B483" s="18">
        <v>143272</v>
      </c>
      <c r="C483" s="18">
        <v>143274</v>
      </c>
      <c r="D483" s="19">
        <v>4.3917780189528397</v>
      </c>
      <c r="E483" s="15">
        <v>-43</v>
      </c>
      <c r="F483" s="15" t="s">
        <v>2281</v>
      </c>
      <c r="G483" s="18">
        <v>143230</v>
      </c>
      <c r="H483" s="15" t="s">
        <v>2270</v>
      </c>
      <c r="I483" s="15" t="s">
        <v>809</v>
      </c>
      <c r="J483" s="15" t="s">
        <v>809</v>
      </c>
      <c r="K483" s="15" t="s">
        <v>250</v>
      </c>
    </row>
    <row r="484" spans="1:11" ht="14.25" x14ac:dyDescent="0.2">
      <c r="A484" s="15">
        <v>1</v>
      </c>
      <c r="B484" s="18">
        <v>30386380</v>
      </c>
      <c r="C484" s="18">
        <v>30386380</v>
      </c>
      <c r="D484" s="19">
        <v>4.3891453010405499</v>
      </c>
      <c r="E484" s="15">
        <v>-95</v>
      </c>
      <c r="F484" s="15" t="s">
        <v>2281</v>
      </c>
      <c r="G484" s="18">
        <v>30386285</v>
      </c>
      <c r="H484" s="15" t="s">
        <v>2270</v>
      </c>
      <c r="I484" s="15" t="s">
        <v>566</v>
      </c>
      <c r="J484" s="15" t="s">
        <v>566</v>
      </c>
      <c r="K484" s="15" t="s">
        <v>567</v>
      </c>
    </row>
    <row r="485" spans="1:11" ht="14.25" x14ac:dyDescent="0.2">
      <c r="A485" s="15">
        <v>1</v>
      </c>
      <c r="B485" s="18">
        <v>30386380</v>
      </c>
      <c r="C485" s="18">
        <v>30386380</v>
      </c>
      <c r="D485" s="19">
        <v>4.3891453010405499</v>
      </c>
      <c r="E485" s="15">
        <v>3</v>
      </c>
      <c r="F485" s="15" t="s">
        <v>2282</v>
      </c>
      <c r="G485" s="18">
        <v>30386440</v>
      </c>
      <c r="H485" s="15" t="s">
        <v>2270</v>
      </c>
      <c r="I485" s="15" t="s">
        <v>566</v>
      </c>
      <c r="J485" s="15" t="s">
        <v>566</v>
      </c>
      <c r="K485" s="15" t="s">
        <v>567</v>
      </c>
    </row>
    <row r="486" spans="1:11" ht="14.25" x14ac:dyDescent="0.2">
      <c r="A486" s="15">
        <v>4</v>
      </c>
      <c r="B486" s="18">
        <v>1055049</v>
      </c>
      <c r="C486" s="18">
        <v>1055049</v>
      </c>
      <c r="D486" s="19">
        <v>4.3854698402437</v>
      </c>
      <c r="E486" s="15">
        <v>44</v>
      </c>
      <c r="F486" s="15" t="s">
        <v>12871</v>
      </c>
      <c r="G486" s="18">
        <v>1055005</v>
      </c>
      <c r="H486" s="15" t="s">
        <v>2272</v>
      </c>
      <c r="I486" s="15" t="s">
        <v>5003</v>
      </c>
      <c r="J486" s="15" t="s">
        <v>5003</v>
      </c>
      <c r="K486" s="15" t="s">
        <v>5004</v>
      </c>
    </row>
    <row r="487" spans="1:11" ht="14.25" x14ac:dyDescent="0.2">
      <c r="A487" s="15">
        <v>2</v>
      </c>
      <c r="B487" s="18">
        <v>143192</v>
      </c>
      <c r="C487" s="18">
        <v>143192</v>
      </c>
      <c r="D487" s="19">
        <v>4.3849192671890398</v>
      </c>
      <c r="E487" s="15">
        <v>38</v>
      </c>
      <c r="F487" s="15" t="s">
        <v>12871</v>
      </c>
      <c r="G487" s="18">
        <v>143230</v>
      </c>
      <c r="H487" s="15" t="s">
        <v>2270</v>
      </c>
      <c r="I487" s="15" t="s">
        <v>809</v>
      </c>
      <c r="J487" s="15" t="s">
        <v>809</v>
      </c>
      <c r="K487" s="15" t="s">
        <v>250</v>
      </c>
    </row>
    <row r="488" spans="1:11" ht="14.25" x14ac:dyDescent="0.2">
      <c r="A488" s="15">
        <v>5</v>
      </c>
      <c r="B488" s="18">
        <v>2119326</v>
      </c>
      <c r="C488" s="18">
        <v>2119326</v>
      </c>
      <c r="D488" s="19">
        <v>4.3818824112148702</v>
      </c>
      <c r="E488" s="15">
        <v>28</v>
      </c>
      <c r="F488" s="15" t="s">
        <v>12871</v>
      </c>
      <c r="G488" s="18">
        <v>2119354</v>
      </c>
      <c r="H488" s="15" t="s">
        <v>2270</v>
      </c>
      <c r="I488" s="15" t="s">
        <v>1943</v>
      </c>
      <c r="J488" s="15" t="s">
        <v>1943</v>
      </c>
      <c r="K488" s="15" t="s">
        <v>91</v>
      </c>
    </row>
    <row r="489" spans="1:11" ht="14.25" x14ac:dyDescent="0.2">
      <c r="A489" s="15">
        <v>3</v>
      </c>
      <c r="B489" s="18">
        <v>5172972</v>
      </c>
      <c r="C489" s="18">
        <v>5172972</v>
      </c>
      <c r="D489" s="19">
        <v>4.3766314659485497</v>
      </c>
      <c r="E489" s="15">
        <v>65</v>
      </c>
      <c r="F489" s="15" t="s">
        <v>2271</v>
      </c>
      <c r="G489" s="18">
        <v>5172481</v>
      </c>
      <c r="H489" s="15" t="s">
        <v>2270</v>
      </c>
      <c r="I489" s="15" t="s">
        <v>4449</v>
      </c>
      <c r="J489" s="15" t="s">
        <v>4450</v>
      </c>
      <c r="K489" s="15" t="s">
        <v>4451</v>
      </c>
    </row>
    <row r="490" spans="1:11" ht="14.25" x14ac:dyDescent="0.2">
      <c r="A490" s="15">
        <v>4</v>
      </c>
      <c r="B490" s="18">
        <v>14244660</v>
      </c>
      <c r="C490" s="18">
        <v>14244660</v>
      </c>
      <c r="D490" s="19">
        <v>4.3743950737519697</v>
      </c>
      <c r="E490" s="15">
        <v>27</v>
      </c>
      <c r="F490" s="15" t="s">
        <v>12871</v>
      </c>
      <c r="G490" s="18">
        <v>14244633</v>
      </c>
      <c r="H490" s="15" t="s">
        <v>2272</v>
      </c>
      <c r="I490" s="15" t="s">
        <v>1617</v>
      </c>
      <c r="J490" s="15" t="s">
        <v>1618</v>
      </c>
      <c r="K490" s="15" t="s">
        <v>1619</v>
      </c>
    </row>
    <row r="491" spans="1:11" ht="14.25" x14ac:dyDescent="0.2">
      <c r="A491" s="15">
        <v>5</v>
      </c>
      <c r="B491" s="18">
        <v>1469592</v>
      </c>
      <c r="C491" s="18">
        <v>1469592</v>
      </c>
      <c r="D491" s="19">
        <v>4.3742935710105098</v>
      </c>
      <c r="E491" s="15">
        <v>-29</v>
      </c>
      <c r="F491" s="15" t="s">
        <v>12872</v>
      </c>
      <c r="G491" s="18">
        <v>1469563</v>
      </c>
      <c r="H491" s="15" t="s">
        <v>2270</v>
      </c>
      <c r="I491" s="15" t="s">
        <v>5591</v>
      </c>
      <c r="J491" s="15" t="s">
        <v>5591</v>
      </c>
      <c r="K491" s="15" t="s">
        <v>1257</v>
      </c>
    </row>
    <row r="492" spans="1:11" ht="14.25" x14ac:dyDescent="0.2">
      <c r="A492" s="15">
        <v>1</v>
      </c>
      <c r="B492" s="18">
        <v>26577204</v>
      </c>
      <c r="C492" s="18">
        <v>26577204</v>
      </c>
      <c r="D492" s="19">
        <v>4.3741552252925997</v>
      </c>
      <c r="E492" s="15">
        <v>56</v>
      </c>
      <c r="F492" s="15" t="s">
        <v>12871</v>
      </c>
      <c r="G492" s="18">
        <v>26577148</v>
      </c>
      <c r="H492" s="15" t="s">
        <v>2272</v>
      </c>
      <c r="I492" s="15" t="s">
        <v>3521</v>
      </c>
      <c r="J492" s="15" t="s">
        <v>3522</v>
      </c>
      <c r="K492" s="15" t="s">
        <v>3523</v>
      </c>
    </row>
    <row r="493" spans="1:11" ht="14.25" x14ac:dyDescent="0.2">
      <c r="A493" s="15">
        <v>3</v>
      </c>
      <c r="B493" s="18">
        <v>5741236</v>
      </c>
      <c r="C493" s="18">
        <v>5741236</v>
      </c>
      <c r="D493" s="19">
        <v>4.3678602155195003</v>
      </c>
      <c r="E493" s="15">
        <v>39</v>
      </c>
      <c r="F493" s="15" t="s">
        <v>12871</v>
      </c>
      <c r="G493" s="18">
        <v>5741275</v>
      </c>
      <c r="H493" s="15" t="s">
        <v>2270</v>
      </c>
      <c r="I493" s="15" t="s">
        <v>1437</v>
      </c>
      <c r="J493" s="15" t="s">
        <v>1437</v>
      </c>
      <c r="K493" s="15" t="s">
        <v>771</v>
      </c>
    </row>
    <row r="494" spans="1:11" ht="14.25" x14ac:dyDescent="0.2">
      <c r="A494" s="15">
        <v>1</v>
      </c>
      <c r="B494" s="18">
        <v>9317590</v>
      </c>
      <c r="C494" s="18">
        <v>9317591</v>
      </c>
      <c r="D494" s="19">
        <v>4.3654350143359704</v>
      </c>
      <c r="E494" s="15">
        <v>1</v>
      </c>
      <c r="F494" s="15" t="s">
        <v>12871</v>
      </c>
      <c r="G494" s="18">
        <v>9317589</v>
      </c>
      <c r="H494" s="15" t="s">
        <v>2272</v>
      </c>
      <c r="I494" s="15" t="s">
        <v>3132</v>
      </c>
      <c r="J494" s="15" t="s">
        <v>3132</v>
      </c>
      <c r="K494" s="15" t="s">
        <v>3133</v>
      </c>
    </row>
    <row r="495" spans="1:11" ht="14.25" x14ac:dyDescent="0.2">
      <c r="A495" s="15">
        <v>5</v>
      </c>
      <c r="B495" s="18">
        <v>14538612</v>
      </c>
      <c r="C495" s="18">
        <v>14538612</v>
      </c>
      <c r="D495" s="19">
        <v>4.3625476823065696</v>
      </c>
      <c r="E495" s="15">
        <v>-59</v>
      </c>
      <c r="F495" s="15" t="s">
        <v>2281</v>
      </c>
      <c r="G495" s="18">
        <v>14538553</v>
      </c>
      <c r="H495" s="15" t="s">
        <v>2270</v>
      </c>
      <c r="I495" s="15" t="s">
        <v>5882</v>
      </c>
      <c r="J495" s="15" t="s">
        <v>5883</v>
      </c>
      <c r="K495" s="15" t="s">
        <v>5884</v>
      </c>
    </row>
    <row r="496" spans="1:11" ht="14.25" x14ac:dyDescent="0.2">
      <c r="A496" s="15">
        <v>5</v>
      </c>
      <c r="B496" s="18">
        <v>14538612</v>
      </c>
      <c r="C496" s="18">
        <v>14538612</v>
      </c>
      <c r="D496" s="19">
        <v>4.3625476823065696</v>
      </c>
      <c r="E496" s="15">
        <v>41</v>
      </c>
      <c r="F496" s="15" t="s">
        <v>2282</v>
      </c>
      <c r="G496" s="18">
        <v>14538796</v>
      </c>
      <c r="H496" s="15" t="s">
        <v>2270</v>
      </c>
      <c r="I496" s="15" t="s">
        <v>5882</v>
      </c>
      <c r="J496" s="15" t="s">
        <v>5883</v>
      </c>
      <c r="K496" s="15" t="s">
        <v>5884</v>
      </c>
    </row>
    <row r="497" spans="1:11" ht="14.25" x14ac:dyDescent="0.2">
      <c r="A497" s="15">
        <v>3</v>
      </c>
      <c r="B497" s="18">
        <v>5741215</v>
      </c>
      <c r="C497" s="18">
        <v>5741224</v>
      </c>
      <c r="D497" s="19">
        <v>4.3620774600965202</v>
      </c>
      <c r="E497" s="15">
        <v>51</v>
      </c>
      <c r="F497" s="15" t="s">
        <v>12871</v>
      </c>
      <c r="G497" s="18">
        <v>5741275</v>
      </c>
      <c r="H497" s="15" t="s">
        <v>2270</v>
      </c>
      <c r="I497" s="15" t="s">
        <v>1437</v>
      </c>
      <c r="J497" s="15" t="s">
        <v>1437</v>
      </c>
      <c r="K497" s="15" t="s">
        <v>771</v>
      </c>
    </row>
    <row r="498" spans="1:11" ht="14.25" x14ac:dyDescent="0.2">
      <c r="A498" s="15">
        <v>1</v>
      </c>
      <c r="B498" s="18">
        <v>19516935</v>
      </c>
      <c r="C498" s="18">
        <v>19516935</v>
      </c>
      <c r="D498" s="19">
        <v>4.3611309406904901</v>
      </c>
      <c r="E498" s="15">
        <v>81</v>
      </c>
      <c r="F498" s="15" t="s">
        <v>12871</v>
      </c>
      <c r="G498" s="18">
        <v>19516854</v>
      </c>
      <c r="H498" s="15" t="s">
        <v>2272</v>
      </c>
      <c r="I498" s="15" t="s">
        <v>3300</v>
      </c>
      <c r="J498" s="15" t="s">
        <v>3301</v>
      </c>
      <c r="K498" s="15" t="s">
        <v>3302</v>
      </c>
    </row>
    <row r="499" spans="1:11" ht="14.25" x14ac:dyDescent="0.2">
      <c r="A499" s="15">
        <v>3</v>
      </c>
      <c r="B499" s="18">
        <v>1990148</v>
      </c>
      <c r="C499" s="18">
        <v>1990148</v>
      </c>
      <c r="D499" s="19">
        <v>4.3580106634473204</v>
      </c>
      <c r="E499" s="15">
        <v>96</v>
      </c>
      <c r="F499" s="15" t="s">
        <v>2271</v>
      </c>
      <c r="G499" s="18">
        <v>1990069</v>
      </c>
      <c r="H499" s="15" t="s">
        <v>2270</v>
      </c>
      <c r="I499" s="15" t="s">
        <v>1208</v>
      </c>
      <c r="J499" s="15" t="s">
        <v>1208</v>
      </c>
      <c r="K499" s="15" t="s">
        <v>1209</v>
      </c>
    </row>
    <row r="500" spans="1:11" ht="14.25" x14ac:dyDescent="0.2">
      <c r="A500" s="15">
        <v>1</v>
      </c>
      <c r="B500" s="18">
        <v>9317660</v>
      </c>
      <c r="C500" s="18">
        <v>9317660</v>
      </c>
      <c r="D500" s="19">
        <v>4.3544409909813098</v>
      </c>
      <c r="E500" s="15">
        <v>71</v>
      </c>
      <c r="F500" s="15" t="s">
        <v>12871</v>
      </c>
      <c r="G500" s="18">
        <v>9317589</v>
      </c>
      <c r="H500" s="15" t="s">
        <v>2272</v>
      </c>
      <c r="I500" s="15" t="s">
        <v>3132</v>
      </c>
      <c r="J500" s="15" t="s">
        <v>3132</v>
      </c>
      <c r="K500" s="15" t="s">
        <v>3133</v>
      </c>
    </row>
    <row r="501" spans="1:11" ht="14.25" x14ac:dyDescent="0.2">
      <c r="A501" s="15">
        <v>4</v>
      </c>
      <c r="B501" s="18">
        <v>15645487</v>
      </c>
      <c r="C501" s="18">
        <v>15645487</v>
      </c>
      <c r="D501" s="19">
        <v>4.3497049053393297</v>
      </c>
      <c r="E501" s="15">
        <v>-1</v>
      </c>
      <c r="F501" s="15" t="s">
        <v>2281</v>
      </c>
      <c r="G501" s="18">
        <v>15645486</v>
      </c>
      <c r="H501" s="15" t="s">
        <v>2270</v>
      </c>
      <c r="I501" s="15" t="s">
        <v>5411</v>
      </c>
      <c r="J501" s="15" t="s">
        <v>5412</v>
      </c>
      <c r="K501" s="15" t="s">
        <v>5413</v>
      </c>
    </row>
    <row r="502" spans="1:11" ht="14.25" x14ac:dyDescent="0.2">
      <c r="A502" s="15">
        <v>4</v>
      </c>
      <c r="B502" s="18">
        <v>15645487</v>
      </c>
      <c r="C502" s="18">
        <v>15645487</v>
      </c>
      <c r="D502" s="19">
        <v>4.3497049053393297</v>
      </c>
      <c r="E502" s="15">
        <v>98</v>
      </c>
      <c r="F502" s="15" t="s">
        <v>2282</v>
      </c>
      <c r="G502" s="18">
        <v>15645780</v>
      </c>
      <c r="H502" s="15" t="s">
        <v>2270</v>
      </c>
      <c r="I502" s="15" t="s">
        <v>5411</v>
      </c>
      <c r="J502" s="15" t="s">
        <v>5412</v>
      </c>
      <c r="K502" s="15" t="s">
        <v>5413</v>
      </c>
    </row>
    <row r="503" spans="1:11" ht="14.25" x14ac:dyDescent="0.2">
      <c r="A503" s="15">
        <v>4</v>
      </c>
      <c r="B503" s="18">
        <v>18085505</v>
      </c>
      <c r="C503" s="18">
        <v>18085510</v>
      </c>
      <c r="D503" s="19">
        <v>4.3490503946684997</v>
      </c>
      <c r="E503" s="15">
        <v>-44</v>
      </c>
      <c r="F503" s="15" t="s">
        <v>2281</v>
      </c>
      <c r="G503" s="18">
        <v>18085462</v>
      </c>
      <c r="H503" s="15" t="s">
        <v>2270</v>
      </c>
      <c r="I503" s="15" t="s">
        <v>5529</v>
      </c>
      <c r="J503" s="15" t="s">
        <v>5529</v>
      </c>
      <c r="K503" s="15" t="s">
        <v>5530</v>
      </c>
    </row>
    <row r="504" spans="1:11" ht="14.25" x14ac:dyDescent="0.2">
      <c r="A504" s="15">
        <v>4</v>
      </c>
      <c r="B504" s="18">
        <v>18085505</v>
      </c>
      <c r="C504" s="18">
        <v>18085510</v>
      </c>
      <c r="D504" s="19">
        <v>4.3490503946684997</v>
      </c>
      <c r="E504" s="15">
        <v>70</v>
      </c>
      <c r="F504" s="15" t="s">
        <v>2282</v>
      </c>
      <c r="G504" s="18">
        <v>18087120</v>
      </c>
      <c r="H504" s="15" t="s">
        <v>2270</v>
      </c>
      <c r="I504" s="15" t="s">
        <v>5529</v>
      </c>
      <c r="J504" s="15" t="s">
        <v>5529</v>
      </c>
      <c r="K504" s="15" t="s">
        <v>5530</v>
      </c>
    </row>
    <row r="505" spans="1:11" ht="14.25" x14ac:dyDescent="0.2">
      <c r="A505" s="15">
        <v>2</v>
      </c>
      <c r="B505" s="18">
        <v>13418787</v>
      </c>
      <c r="C505" s="18">
        <v>13418790</v>
      </c>
      <c r="D505" s="19">
        <v>4.3442072558209803</v>
      </c>
      <c r="E505" s="15">
        <v>-85</v>
      </c>
      <c r="F505" s="15" t="s">
        <v>2281</v>
      </c>
      <c r="G505" s="18">
        <v>13418703</v>
      </c>
      <c r="H505" s="15" t="s">
        <v>2270</v>
      </c>
      <c r="I505" s="15" t="s">
        <v>4039</v>
      </c>
      <c r="J505" s="15" t="s">
        <v>4040</v>
      </c>
      <c r="K505" s="15" t="s">
        <v>4041</v>
      </c>
    </row>
    <row r="506" spans="1:11" ht="14.25" x14ac:dyDescent="0.2">
      <c r="A506" s="15">
        <v>2</v>
      </c>
      <c r="B506" s="18">
        <v>13418787</v>
      </c>
      <c r="C506" s="18">
        <v>13418790</v>
      </c>
      <c r="D506" s="19">
        <v>4.3442072558209803</v>
      </c>
      <c r="E506" s="15">
        <v>33</v>
      </c>
      <c r="F506" s="15" t="s">
        <v>2282</v>
      </c>
      <c r="G506" s="18">
        <v>13418929</v>
      </c>
      <c r="H506" s="15" t="s">
        <v>2270</v>
      </c>
      <c r="I506" s="15" t="s">
        <v>4039</v>
      </c>
      <c r="J506" s="15" t="s">
        <v>4040</v>
      </c>
      <c r="K506" s="15" t="s">
        <v>4041</v>
      </c>
    </row>
    <row r="507" spans="1:11" ht="14.25" x14ac:dyDescent="0.2">
      <c r="A507" s="15">
        <v>1</v>
      </c>
      <c r="B507" s="18">
        <v>10414621</v>
      </c>
      <c r="C507" s="18">
        <v>10414621</v>
      </c>
      <c r="D507" s="19">
        <v>4.3294501548862998</v>
      </c>
      <c r="E507" s="15">
        <v>-80</v>
      </c>
      <c r="F507" s="15" t="s">
        <v>12872</v>
      </c>
      <c r="G507" s="18">
        <v>10414541</v>
      </c>
      <c r="H507" s="15" t="s">
        <v>2270</v>
      </c>
      <c r="I507" s="15" t="s">
        <v>3160</v>
      </c>
      <c r="J507" s="15" t="s">
        <v>3161</v>
      </c>
      <c r="K507" s="15" t="s">
        <v>3162</v>
      </c>
    </row>
    <row r="508" spans="1:11" ht="14.25" x14ac:dyDescent="0.2">
      <c r="A508" s="15">
        <v>1</v>
      </c>
      <c r="B508" s="18">
        <v>10414621</v>
      </c>
      <c r="C508" s="18">
        <v>10414621</v>
      </c>
      <c r="D508" s="19">
        <v>4.3294501548862998</v>
      </c>
      <c r="E508" s="15">
        <v>70</v>
      </c>
      <c r="F508" s="15" t="s">
        <v>12871</v>
      </c>
      <c r="G508" s="18">
        <v>10414691</v>
      </c>
      <c r="H508" s="15" t="s">
        <v>2270</v>
      </c>
      <c r="I508" s="15" t="s">
        <v>3160</v>
      </c>
      <c r="J508" s="15" t="s">
        <v>3161</v>
      </c>
      <c r="K508" s="15" t="s">
        <v>3162</v>
      </c>
    </row>
    <row r="509" spans="1:11" ht="14.25" x14ac:dyDescent="0.2">
      <c r="A509" s="15">
        <v>3</v>
      </c>
      <c r="B509" s="18">
        <v>21312533</v>
      </c>
      <c r="C509" s="18">
        <v>21312533</v>
      </c>
      <c r="D509" s="19">
        <v>4.32872934980265</v>
      </c>
      <c r="E509" s="15">
        <v>35</v>
      </c>
      <c r="F509" s="15" t="s">
        <v>2271</v>
      </c>
      <c r="G509" s="18">
        <v>21312597</v>
      </c>
      <c r="H509" s="15" t="s">
        <v>2272</v>
      </c>
      <c r="I509" s="15" t="s">
        <v>4850</v>
      </c>
      <c r="J509" s="15" t="s">
        <v>4850</v>
      </c>
      <c r="K509" s="15" t="s">
        <v>455</v>
      </c>
    </row>
    <row r="510" spans="1:11" ht="14.25" x14ac:dyDescent="0.2">
      <c r="A510" s="15">
        <v>1</v>
      </c>
      <c r="B510" s="18">
        <v>10414669</v>
      </c>
      <c r="C510" s="18">
        <v>10414671</v>
      </c>
      <c r="D510" s="19">
        <v>4.3216030856679399</v>
      </c>
      <c r="E510" s="15">
        <v>20</v>
      </c>
      <c r="F510" s="15" t="s">
        <v>12871</v>
      </c>
      <c r="G510" s="18">
        <v>10414691</v>
      </c>
      <c r="H510" s="15" t="s">
        <v>2270</v>
      </c>
      <c r="I510" s="15" t="s">
        <v>3160</v>
      </c>
      <c r="J510" s="15" t="s">
        <v>3161</v>
      </c>
      <c r="K510" s="15" t="s">
        <v>3162</v>
      </c>
    </row>
    <row r="511" spans="1:11" ht="14.25" x14ac:dyDescent="0.2">
      <c r="A511" s="15">
        <v>1</v>
      </c>
      <c r="B511" s="18">
        <v>11644521</v>
      </c>
      <c r="C511" s="18">
        <v>11644521</v>
      </c>
      <c r="D511" s="19">
        <v>4.3213596742504503</v>
      </c>
      <c r="E511" s="15">
        <v>-61</v>
      </c>
      <c r="F511" s="15" t="s">
        <v>2281</v>
      </c>
      <c r="G511" s="18">
        <v>11644582</v>
      </c>
      <c r="H511" s="15" t="s">
        <v>2272</v>
      </c>
      <c r="I511" s="15" t="s">
        <v>146</v>
      </c>
      <c r="J511" s="15" t="s">
        <v>147</v>
      </c>
      <c r="K511" s="15" t="s">
        <v>148</v>
      </c>
    </row>
    <row r="512" spans="1:11" ht="14.25" x14ac:dyDescent="0.2">
      <c r="A512" s="15">
        <v>3</v>
      </c>
      <c r="B512" s="18">
        <v>20387747</v>
      </c>
      <c r="C512" s="18">
        <v>20387747</v>
      </c>
      <c r="D512" s="19">
        <v>4.31620490426985</v>
      </c>
      <c r="E512" s="15">
        <v>46</v>
      </c>
      <c r="F512" s="15" t="s">
        <v>12871</v>
      </c>
      <c r="G512" s="18">
        <v>20387701</v>
      </c>
      <c r="H512" s="15" t="s">
        <v>2272</v>
      </c>
      <c r="I512" s="15" t="s">
        <v>4808</v>
      </c>
      <c r="J512" s="15" t="s">
        <v>4809</v>
      </c>
      <c r="K512" s="15" t="s">
        <v>4810</v>
      </c>
    </row>
    <row r="513" spans="1:11" ht="14.25" x14ac:dyDescent="0.2">
      <c r="A513" s="15">
        <v>5</v>
      </c>
      <c r="B513" s="18">
        <v>20258324</v>
      </c>
      <c r="C513" s="18">
        <v>20258324</v>
      </c>
      <c r="D513" s="19">
        <v>4.3140156289151204</v>
      </c>
      <c r="E513" s="15">
        <v>-48</v>
      </c>
      <c r="F513" s="15" t="s">
        <v>2281</v>
      </c>
      <c r="G513" s="18">
        <v>20258372</v>
      </c>
      <c r="H513" s="15" t="s">
        <v>2272</v>
      </c>
      <c r="I513" s="15" t="s">
        <v>6012</v>
      </c>
      <c r="J513" s="15" t="s">
        <v>6012</v>
      </c>
      <c r="K513" s="15" t="s">
        <v>3206</v>
      </c>
    </row>
    <row r="514" spans="1:11" ht="14.25" x14ac:dyDescent="0.2">
      <c r="A514" s="15">
        <v>2</v>
      </c>
      <c r="B514" s="18">
        <v>143276</v>
      </c>
      <c r="C514" s="18">
        <v>143277</v>
      </c>
      <c r="D514" s="19">
        <v>4.3139768701347299</v>
      </c>
      <c r="E514" s="15">
        <v>-47</v>
      </c>
      <c r="F514" s="15" t="s">
        <v>2281</v>
      </c>
      <c r="G514" s="18">
        <v>143230</v>
      </c>
      <c r="H514" s="15" t="s">
        <v>2270</v>
      </c>
      <c r="I514" s="15" t="s">
        <v>809</v>
      </c>
      <c r="J514" s="15" t="s">
        <v>809</v>
      </c>
      <c r="K514" s="15" t="s">
        <v>250</v>
      </c>
    </row>
    <row r="515" spans="1:11" ht="14.25" x14ac:dyDescent="0.2">
      <c r="A515" s="15">
        <v>2</v>
      </c>
      <c r="B515" s="18">
        <v>143210</v>
      </c>
      <c r="C515" s="18">
        <v>143210</v>
      </c>
      <c r="D515" s="19">
        <v>4.3100332434534501</v>
      </c>
      <c r="E515" s="15">
        <v>20</v>
      </c>
      <c r="F515" s="15" t="s">
        <v>12871</v>
      </c>
      <c r="G515" s="18">
        <v>143230</v>
      </c>
      <c r="H515" s="15" t="s">
        <v>2270</v>
      </c>
      <c r="I515" s="15" t="s">
        <v>809</v>
      </c>
      <c r="J515" s="15" t="s">
        <v>809</v>
      </c>
      <c r="K515" s="15" t="s">
        <v>250</v>
      </c>
    </row>
    <row r="516" spans="1:11" ht="14.25" x14ac:dyDescent="0.2">
      <c r="A516" s="15">
        <v>1</v>
      </c>
      <c r="B516" s="18">
        <v>27562863</v>
      </c>
      <c r="C516" s="18">
        <v>27562869</v>
      </c>
      <c r="D516" s="19">
        <v>4.3040871259637496</v>
      </c>
      <c r="E516" s="15">
        <v>26</v>
      </c>
      <c r="F516" s="15" t="s">
        <v>12871</v>
      </c>
      <c r="G516" s="18">
        <v>27562895</v>
      </c>
      <c r="H516" s="15" t="s">
        <v>2270</v>
      </c>
      <c r="I516" s="15" t="s">
        <v>3554</v>
      </c>
      <c r="J516" s="15" t="s">
        <v>3555</v>
      </c>
      <c r="K516" s="15" t="s">
        <v>3556</v>
      </c>
    </row>
    <row r="517" spans="1:11" ht="14.25" x14ac:dyDescent="0.2">
      <c r="A517" s="15">
        <v>2</v>
      </c>
      <c r="B517" s="18">
        <v>18319836</v>
      </c>
      <c r="C517" s="18">
        <v>18319836</v>
      </c>
      <c r="D517" s="19">
        <v>4.30275925781112</v>
      </c>
      <c r="E517" s="15">
        <v>0</v>
      </c>
      <c r="F517" s="15" t="s">
        <v>12872</v>
      </c>
      <c r="G517" s="18">
        <v>18319836</v>
      </c>
      <c r="H517" s="15" t="s">
        <v>2272</v>
      </c>
      <c r="I517" s="15" t="s">
        <v>924</v>
      </c>
      <c r="J517" s="15" t="s">
        <v>925</v>
      </c>
      <c r="K517" s="15" t="s">
        <v>926</v>
      </c>
    </row>
    <row r="518" spans="1:11" ht="14.25" x14ac:dyDescent="0.2">
      <c r="A518" s="15">
        <v>5</v>
      </c>
      <c r="B518" s="18">
        <v>26021067</v>
      </c>
      <c r="C518" s="18">
        <v>26021067</v>
      </c>
      <c r="D518" s="19">
        <v>4.3001763618989504</v>
      </c>
      <c r="E518" s="15">
        <v>-29</v>
      </c>
      <c r="F518" s="15" t="s">
        <v>12872</v>
      </c>
      <c r="G518" s="18">
        <v>26021038</v>
      </c>
      <c r="H518" s="15" t="s">
        <v>2270</v>
      </c>
      <c r="I518" s="15" t="s">
        <v>6270</v>
      </c>
      <c r="J518" s="15" t="s">
        <v>6271</v>
      </c>
      <c r="K518" s="15" t="s">
        <v>2052</v>
      </c>
    </row>
    <row r="519" spans="1:11" ht="14.25" x14ac:dyDescent="0.2">
      <c r="A519" s="15">
        <v>5</v>
      </c>
      <c r="B519" s="18">
        <v>26021067</v>
      </c>
      <c r="C519" s="18">
        <v>26021067</v>
      </c>
      <c r="D519" s="19">
        <v>4.3001763618989504</v>
      </c>
      <c r="E519" s="15">
        <v>27</v>
      </c>
      <c r="F519" s="15" t="s">
        <v>12871</v>
      </c>
      <c r="G519" s="18">
        <v>26021094</v>
      </c>
      <c r="H519" s="15" t="s">
        <v>2270</v>
      </c>
      <c r="I519" s="15" t="s">
        <v>6270</v>
      </c>
      <c r="J519" s="15" t="s">
        <v>6271</v>
      </c>
      <c r="K519" s="15" t="s">
        <v>2052</v>
      </c>
    </row>
    <row r="520" spans="1:11" ht="14.25" x14ac:dyDescent="0.2">
      <c r="A520" s="15">
        <v>1</v>
      </c>
      <c r="B520" s="18">
        <v>11644523</v>
      </c>
      <c r="C520" s="18">
        <v>11644525</v>
      </c>
      <c r="D520" s="19">
        <v>4.2968914658388702</v>
      </c>
      <c r="E520" s="15">
        <v>-58</v>
      </c>
      <c r="F520" s="15" t="s">
        <v>2281</v>
      </c>
      <c r="G520" s="18">
        <v>11644582</v>
      </c>
      <c r="H520" s="15" t="s">
        <v>2272</v>
      </c>
      <c r="I520" s="15" t="s">
        <v>146</v>
      </c>
      <c r="J520" s="15" t="s">
        <v>147</v>
      </c>
      <c r="K520" s="15" t="s">
        <v>148</v>
      </c>
    </row>
    <row r="521" spans="1:11" ht="14.25" x14ac:dyDescent="0.2">
      <c r="A521" s="15">
        <v>4</v>
      </c>
      <c r="B521" s="18">
        <v>16024671</v>
      </c>
      <c r="C521" s="18">
        <v>16024671</v>
      </c>
      <c r="D521" s="19">
        <v>4.2957660039385699</v>
      </c>
      <c r="E521" s="15">
        <v>-1</v>
      </c>
      <c r="F521" s="15" t="s">
        <v>2281</v>
      </c>
      <c r="G521" s="18">
        <v>16024672</v>
      </c>
      <c r="H521" s="15" t="s">
        <v>2272</v>
      </c>
      <c r="I521" s="15" t="s">
        <v>1665</v>
      </c>
      <c r="J521" s="15" t="s">
        <v>1666</v>
      </c>
      <c r="K521" s="15" t="s">
        <v>1667</v>
      </c>
    </row>
    <row r="522" spans="1:11" ht="14.25" x14ac:dyDescent="0.2">
      <c r="A522" s="15">
        <v>1</v>
      </c>
      <c r="B522" s="18">
        <v>26614623</v>
      </c>
      <c r="C522" s="18">
        <v>26614623</v>
      </c>
      <c r="D522" s="19">
        <v>4.29340742708556</v>
      </c>
      <c r="E522" s="15">
        <v>38</v>
      </c>
      <c r="F522" s="15" t="s">
        <v>12871</v>
      </c>
      <c r="G522" s="18">
        <v>26614585</v>
      </c>
      <c r="H522" s="15" t="s">
        <v>2272</v>
      </c>
      <c r="I522" s="15" t="s">
        <v>440</v>
      </c>
      <c r="J522" s="15" t="s">
        <v>441</v>
      </c>
      <c r="K522" s="15" t="s">
        <v>442</v>
      </c>
    </row>
    <row r="523" spans="1:11" ht="14.25" x14ac:dyDescent="0.2">
      <c r="A523" s="15">
        <v>3</v>
      </c>
      <c r="B523" s="18">
        <v>19985500</v>
      </c>
      <c r="C523" s="18">
        <v>19985500</v>
      </c>
      <c r="D523" s="19">
        <v>4.2923987019540197</v>
      </c>
      <c r="E523" s="15">
        <v>34</v>
      </c>
      <c r="F523" s="15" t="s">
        <v>12871</v>
      </c>
      <c r="G523" s="18">
        <v>19985466</v>
      </c>
      <c r="H523" s="15" t="s">
        <v>2272</v>
      </c>
      <c r="I523" s="15" t="s">
        <v>4783</v>
      </c>
      <c r="J523" s="15" t="s">
        <v>4783</v>
      </c>
      <c r="K523" s="15" t="s">
        <v>4784</v>
      </c>
    </row>
    <row r="524" spans="1:11" ht="14.25" x14ac:dyDescent="0.2">
      <c r="A524" s="15">
        <v>1</v>
      </c>
      <c r="B524" s="18">
        <v>5545050</v>
      </c>
      <c r="C524" s="18">
        <v>5545050</v>
      </c>
      <c r="D524" s="19">
        <v>4.2867903530435401</v>
      </c>
      <c r="E524" s="15">
        <v>35</v>
      </c>
      <c r="F524" s="15" t="s">
        <v>2282</v>
      </c>
      <c r="G524" s="18">
        <v>5545015</v>
      </c>
      <c r="H524" s="15" t="s">
        <v>2272</v>
      </c>
      <c r="I524" s="15" t="s">
        <v>624</v>
      </c>
      <c r="J524" s="15" t="s">
        <v>625</v>
      </c>
      <c r="K524" s="15" t="s">
        <v>626</v>
      </c>
    </row>
    <row r="525" spans="1:11" ht="14.25" x14ac:dyDescent="0.2">
      <c r="A525" s="15">
        <v>3</v>
      </c>
      <c r="B525" s="18">
        <v>5741214</v>
      </c>
      <c r="C525" s="18">
        <v>5741214</v>
      </c>
      <c r="D525" s="19">
        <v>4.2840132324842699</v>
      </c>
      <c r="E525" s="15">
        <v>61</v>
      </c>
      <c r="F525" s="15" t="s">
        <v>12871</v>
      </c>
      <c r="G525" s="18">
        <v>5741275</v>
      </c>
      <c r="H525" s="15" t="s">
        <v>2270</v>
      </c>
      <c r="I525" s="15" t="s">
        <v>1437</v>
      </c>
      <c r="J525" s="15" t="s">
        <v>1437</v>
      </c>
      <c r="K525" s="15" t="s">
        <v>771</v>
      </c>
    </row>
    <row r="526" spans="1:11" ht="14.25" x14ac:dyDescent="0.2">
      <c r="A526" s="15">
        <v>3</v>
      </c>
      <c r="B526" s="18">
        <v>1990177</v>
      </c>
      <c r="C526" s="18">
        <v>1990177</v>
      </c>
      <c r="D526" s="19">
        <v>4.2825934656997298</v>
      </c>
      <c r="E526" s="15">
        <v>67</v>
      </c>
      <c r="F526" s="15" t="s">
        <v>2271</v>
      </c>
      <c r="G526" s="18">
        <v>1990069</v>
      </c>
      <c r="H526" s="15" t="s">
        <v>2270</v>
      </c>
      <c r="I526" s="15" t="s">
        <v>1208</v>
      </c>
      <c r="J526" s="15" t="s">
        <v>1208</v>
      </c>
      <c r="K526" s="15" t="s">
        <v>1209</v>
      </c>
    </row>
    <row r="527" spans="1:11" ht="14.25" x14ac:dyDescent="0.2">
      <c r="A527" s="15">
        <v>3</v>
      </c>
      <c r="B527" s="18">
        <v>1990174</v>
      </c>
      <c r="C527" s="18">
        <v>1990176</v>
      </c>
      <c r="D527" s="19">
        <v>4.2741783145589496</v>
      </c>
      <c r="E527" s="15">
        <v>68</v>
      </c>
      <c r="F527" s="15" t="s">
        <v>2271</v>
      </c>
      <c r="G527" s="18">
        <v>1990069</v>
      </c>
      <c r="H527" s="15" t="s">
        <v>2270</v>
      </c>
      <c r="I527" s="15" t="s">
        <v>1208</v>
      </c>
      <c r="J527" s="15" t="s">
        <v>1208</v>
      </c>
      <c r="K527" s="15" t="s">
        <v>1209</v>
      </c>
    </row>
    <row r="528" spans="1:11" ht="14.25" x14ac:dyDescent="0.2">
      <c r="A528" s="15">
        <v>2</v>
      </c>
      <c r="B528" s="18">
        <v>17604105</v>
      </c>
      <c r="C528" s="18">
        <v>17604105</v>
      </c>
      <c r="D528" s="19">
        <v>4.2740913986802598</v>
      </c>
      <c r="E528" s="15">
        <v>29</v>
      </c>
      <c r="F528" s="15" t="s">
        <v>2271</v>
      </c>
      <c r="G528" s="18">
        <v>17604329</v>
      </c>
      <c r="H528" s="15" t="s">
        <v>2272</v>
      </c>
      <c r="I528" s="15" t="s">
        <v>4146</v>
      </c>
      <c r="J528" s="15" t="s">
        <v>4146</v>
      </c>
      <c r="K528" s="15" t="s">
        <v>4147</v>
      </c>
    </row>
    <row r="529" spans="1:11" ht="14.25" x14ac:dyDescent="0.2">
      <c r="A529" s="15">
        <v>2</v>
      </c>
      <c r="B529" s="18">
        <v>14977877</v>
      </c>
      <c r="C529" s="18">
        <v>14977877</v>
      </c>
      <c r="D529" s="19">
        <v>4.2728838601784398</v>
      </c>
      <c r="E529" s="15">
        <v>7</v>
      </c>
      <c r="F529" s="15" t="s">
        <v>12871</v>
      </c>
      <c r="G529" s="18">
        <v>14977870</v>
      </c>
      <c r="H529" s="15" t="s">
        <v>2272</v>
      </c>
      <c r="I529" s="15" t="s">
        <v>4096</v>
      </c>
      <c r="J529" s="15" t="s">
        <v>4097</v>
      </c>
      <c r="K529" s="15" t="s">
        <v>455</v>
      </c>
    </row>
    <row r="530" spans="1:11" ht="14.25" x14ac:dyDescent="0.2">
      <c r="A530" s="15">
        <v>5</v>
      </c>
      <c r="B530" s="18">
        <v>6862938</v>
      </c>
      <c r="C530" s="18">
        <v>6862939</v>
      </c>
      <c r="D530" s="19">
        <v>4.2728077471215098</v>
      </c>
      <c r="E530" s="15">
        <v>-80</v>
      </c>
      <c r="F530" s="15" t="s">
        <v>2281</v>
      </c>
      <c r="G530" s="18">
        <v>6862859</v>
      </c>
      <c r="H530" s="15" t="s">
        <v>2270</v>
      </c>
      <c r="I530" s="15" t="s">
        <v>2154</v>
      </c>
      <c r="J530" s="15" t="s">
        <v>2155</v>
      </c>
      <c r="K530" s="15" t="s">
        <v>2156</v>
      </c>
    </row>
    <row r="531" spans="1:11" ht="14.25" x14ac:dyDescent="0.2">
      <c r="A531" s="15">
        <v>2</v>
      </c>
      <c r="B531" s="18">
        <v>13418782</v>
      </c>
      <c r="C531" s="18">
        <v>13418785</v>
      </c>
      <c r="D531" s="19">
        <v>4.2717262485549998</v>
      </c>
      <c r="E531" s="15">
        <v>-80</v>
      </c>
      <c r="F531" s="15" t="s">
        <v>2281</v>
      </c>
      <c r="G531" s="18">
        <v>13418703</v>
      </c>
      <c r="H531" s="15" t="s">
        <v>2270</v>
      </c>
      <c r="I531" s="15" t="s">
        <v>4039</v>
      </c>
      <c r="J531" s="15" t="s">
        <v>4040</v>
      </c>
      <c r="K531" s="15" t="s">
        <v>4041</v>
      </c>
    </row>
    <row r="532" spans="1:11" ht="14.25" x14ac:dyDescent="0.2">
      <c r="A532" s="15">
        <v>2</v>
      </c>
      <c r="B532" s="18">
        <v>13418782</v>
      </c>
      <c r="C532" s="18">
        <v>13418785</v>
      </c>
      <c r="D532" s="19">
        <v>4.2717262485549998</v>
      </c>
      <c r="E532" s="15">
        <v>38</v>
      </c>
      <c r="F532" s="15" t="s">
        <v>2282</v>
      </c>
      <c r="G532" s="18">
        <v>13418929</v>
      </c>
      <c r="H532" s="15" t="s">
        <v>2270</v>
      </c>
      <c r="I532" s="15" t="s">
        <v>4039</v>
      </c>
      <c r="J532" s="15" t="s">
        <v>4040</v>
      </c>
      <c r="K532" s="15" t="s">
        <v>4041</v>
      </c>
    </row>
    <row r="533" spans="1:11" ht="14.25" x14ac:dyDescent="0.2">
      <c r="A533" s="15">
        <v>1</v>
      </c>
      <c r="B533" s="18">
        <v>29858311</v>
      </c>
      <c r="C533" s="18">
        <v>29858311</v>
      </c>
      <c r="D533" s="19">
        <v>4.2717180576856597</v>
      </c>
      <c r="E533" s="15">
        <v>13</v>
      </c>
      <c r="F533" s="15" t="s">
        <v>2282</v>
      </c>
      <c r="G533" s="18">
        <v>29858298</v>
      </c>
      <c r="H533" s="15" t="s">
        <v>2272</v>
      </c>
      <c r="I533" s="15" t="s">
        <v>543</v>
      </c>
      <c r="J533" s="15" t="s">
        <v>544</v>
      </c>
      <c r="K533" s="15" t="s">
        <v>545</v>
      </c>
    </row>
    <row r="534" spans="1:11" ht="14.25" x14ac:dyDescent="0.2">
      <c r="A534" s="15">
        <v>3</v>
      </c>
      <c r="B534" s="18">
        <v>310010</v>
      </c>
      <c r="C534" s="18">
        <v>310010</v>
      </c>
      <c r="D534" s="19">
        <v>4.2707754979193604</v>
      </c>
      <c r="E534" s="15">
        <v>3</v>
      </c>
      <c r="F534" s="15" t="s">
        <v>2271</v>
      </c>
      <c r="G534" s="18">
        <v>310331</v>
      </c>
      <c r="H534" s="15" t="s">
        <v>2272</v>
      </c>
      <c r="I534" s="15" t="s">
        <v>1344</v>
      </c>
      <c r="J534" s="15" t="s">
        <v>1344</v>
      </c>
      <c r="K534" s="15" t="s">
        <v>1345</v>
      </c>
    </row>
    <row r="535" spans="1:11" ht="14.25" x14ac:dyDescent="0.2">
      <c r="A535" s="15">
        <v>2</v>
      </c>
      <c r="B535" s="18">
        <v>143194</v>
      </c>
      <c r="C535" s="18">
        <v>143194</v>
      </c>
      <c r="D535" s="19">
        <v>4.2705197254260803</v>
      </c>
      <c r="E535" s="15">
        <v>36</v>
      </c>
      <c r="F535" s="15" t="s">
        <v>12871</v>
      </c>
      <c r="G535" s="18">
        <v>143230</v>
      </c>
      <c r="H535" s="15" t="s">
        <v>2270</v>
      </c>
      <c r="I535" s="15" t="s">
        <v>809</v>
      </c>
      <c r="J535" s="15" t="s">
        <v>809</v>
      </c>
      <c r="K535" s="15" t="s">
        <v>250</v>
      </c>
    </row>
    <row r="536" spans="1:11" ht="14.25" x14ac:dyDescent="0.2">
      <c r="A536" s="15">
        <v>5</v>
      </c>
      <c r="B536" s="18">
        <v>14222004</v>
      </c>
      <c r="C536" s="18">
        <v>14222004</v>
      </c>
      <c r="D536" s="19">
        <v>4.2681735155109397</v>
      </c>
      <c r="E536" s="15">
        <v>39</v>
      </c>
      <c r="F536" s="15" t="s">
        <v>2282</v>
      </c>
      <c r="G536" s="18">
        <v>14222285</v>
      </c>
      <c r="H536" s="15" t="s">
        <v>2270</v>
      </c>
      <c r="I536" s="15" t="s">
        <v>1830</v>
      </c>
      <c r="J536" s="15" t="s">
        <v>1831</v>
      </c>
      <c r="K536" s="15" t="s">
        <v>1832</v>
      </c>
    </row>
    <row r="537" spans="1:11" ht="14.25" x14ac:dyDescent="0.2">
      <c r="A537" s="15">
        <v>5</v>
      </c>
      <c r="B537" s="18">
        <v>25009323</v>
      </c>
      <c r="C537" s="18">
        <v>25009323</v>
      </c>
      <c r="D537" s="19">
        <v>4.2491755758629104</v>
      </c>
      <c r="E537" s="15">
        <v>49</v>
      </c>
      <c r="F537" s="15" t="s">
        <v>2271</v>
      </c>
      <c r="G537" s="18">
        <v>25009330</v>
      </c>
      <c r="H537" s="15" t="s">
        <v>2272</v>
      </c>
      <c r="I537" s="15" t="s">
        <v>2015</v>
      </c>
      <c r="J537" s="15" t="s">
        <v>2015</v>
      </c>
      <c r="K537" s="15" t="s">
        <v>1940</v>
      </c>
    </row>
    <row r="538" spans="1:11" ht="14.25" x14ac:dyDescent="0.2">
      <c r="A538" s="15">
        <v>1</v>
      </c>
      <c r="B538" s="18">
        <v>5841692</v>
      </c>
      <c r="C538" s="18">
        <v>5841692</v>
      </c>
      <c r="D538" s="19">
        <v>4.24230785336142</v>
      </c>
      <c r="E538" s="15">
        <v>53</v>
      </c>
      <c r="F538" s="15" t="s">
        <v>2271</v>
      </c>
      <c r="G538" s="18">
        <v>5841537</v>
      </c>
      <c r="H538" s="15" t="s">
        <v>2270</v>
      </c>
      <c r="I538" s="15" t="s">
        <v>3000</v>
      </c>
      <c r="J538" s="15" t="s">
        <v>3000</v>
      </c>
      <c r="K538" s="15" t="s">
        <v>3001</v>
      </c>
    </row>
    <row r="539" spans="1:11" ht="14.25" x14ac:dyDescent="0.2">
      <c r="A539" s="15">
        <v>3</v>
      </c>
      <c r="B539" s="18">
        <v>18577085</v>
      </c>
      <c r="C539" s="18">
        <v>18577085</v>
      </c>
      <c r="D539" s="19">
        <v>4.2415986856963697</v>
      </c>
      <c r="E539" s="15">
        <v>14</v>
      </c>
      <c r="F539" s="15" t="s">
        <v>12871</v>
      </c>
      <c r="G539" s="18">
        <v>18577071</v>
      </c>
      <c r="H539" s="15" t="s">
        <v>2272</v>
      </c>
      <c r="I539" s="15" t="s">
        <v>1183</v>
      </c>
      <c r="J539" s="15" t="s">
        <v>1183</v>
      </c>
      <c r="K539" s="15" t="s">
        <v>1184</v>
      </c>
    </row>
    <row r="540" spans="1:11" ht="14.25" x14ac:dyDescent="0.2">
      <c r="A540" s="15">
        <v>1</v>
      </c>
      <c r="B540" s="18">
        <v>15891903</v>
      </c>
      <c r="C540" s="18">
        <v>15891903</v>
      </c>
      <c r="D540" s="19">
        <v>4.2407858456230301</v>
      </c>
      <c r="E540" s="15">
        <v>41</v>
      </c>
      <c r="F540" s="15" t="s">
        <v>12871</v>
      </c>
      <c r="G540" s="18">
        <v>15891862</v>
      </c>
      <c r="H540" s="15" t="s">
        <v>2272</v>
      </c>
      <c r="I540" s="15" t="s">
        <v>200</v>
      </c>
      <c r="J540" s="15" t="s">
        <v>200</v>
      </c>
      <c r="K540" s="15" t="s">
        <v>201</v>
      </c>
    </row>
    <row r="541" spans="1:11" ht="14.25" x14ac:dyDescent="0.2">
      <c r="A541" s="15">
        <v>5</v>
      </c>
      <c r="B541" s="18">
        <v>18100443</v>
      </c>
      <c r="C541" s="18">
        <v>18100447</v>
      </c>
      <c r="D541" s="19">
        <v>4.2402495678605101</v>
      </c>
      <c r="E541" s="15">
        <v>-10</v>
      </c>
      <c r="F541" s="15" t="s">
        <v>12872</v>
      </c>
      <c r="G541" s="18">
        <v>18100437</v>
      </c>
      <c r="H541" s="15" t="s">
        <v>2270</v>
      </c>
      <c r="I541" s="15" t="s">
        <v>1899</v>
      </c>
      <c r="J541" s="15" t="s">
        <v>1899</v>
      </c>
      <c r="K541" s="15" t="s">
        <v>1304</v>
      </c>
    </row>
    <row r="542" spans="1:11" ht="14.25" x14ac:dyDescent="0.2">
      <c r="A542" s="15">
        <v>5</v>
      </c>
      <c r="B542" s="18">
        <v>4079112</v>
      </c>
      <c r="C542" s="18">
        <v>4079114</v>
      </c>
      <c r="D542" s="19">
        <v>4.2395875132820597</v>
      </c>
      <c r="E542" s="15">
        <v>-57</v>
      </c>
      <c r="F542" s="15" t="s">
        <v>2281</v>
      </c>
      <c r="G542" s="18">
        <v>4079056</v>
      </c>
      <c r="H542" s="15" t="s">
        <v>2270</v>
      </c>
      <c r="I542" s="15" t="s">
        <v>2076</v>
      </c>
      <c r="J542" s="15" t="s">
        <v>2076</v>
      </c>
      <c r="K542" s="15" t="s">
        <v>290</v>
      </c>
    </row>
    <row r="543" spans="1:11" ht="14.25" x14ac:dyDescent="0.2">
      <c r="A543" s="15">
        <v>1</v>
      </c>
      <c r="B543" s="18">
        <v>27939841</v>
      </c>
      <c r="C543" s="18">
        <v>27939841</v>
      </c>
      <c r="D543" s="19">
        <v>4.2388029286458098</v>
      </c>
      <c r="E543" s="15">
        <v>43</v>
      </c>
      <c r="F543" s="15" t="s">
        <v>12871</v>
      </c>
      <c r="G543" s="18">
        <v>27939884</v>
      </c>
      <c r="H543" s="15" t="s">
        <v>2270</v>
      </c>
      <c r="I543" s="15" t="s">
        <v>3569</v>
      </c>
      <c r="J543" s="15" t="s">
        <v>3570</v>
      </c>
      <c r="K543" s="15" t="s">
        <v>3571</v>
      </c>
    </row>
    <row r="544" spans="1:11" ht="14.25" x14ac:dyDescent="0.2">
      <c r="A544" s="15">
        <v>1</v>
      </c>
      <c r="B544" s="18">
        <v>30216847</v>
      </c>
      <c r="C544" s="18">
        <v>30216847</v>
      </c>
      <c r="D544" s="19">
        <v>4.23545691423113</v>
      </c>
      <c r="E544" s="15">
        <v>45</v>
      </c>
      <c r="F544" s="15" t="s">
        <v>12871</v>
      </c>
      <c r="G544" s="18">
        <v>30216802</v>
      </c>
      <c r="H544" s="15" t="s">
        <v>2272</v>
      </c>
      <c r="I544" s="15" t="s">
        <v>3660</v>
      </c>
      <c r="J544" s="15" t="s">
        <v>3661</v>
      </c>
      <c r="K544" s="15" t="s">
        <v>3662</v>
      </c>
    </row>
    <row r="545" spans="1:11" ht="14.25" x14ac:dyDescent="0.2">
      <c r="A545" s="15">
        <v>2</v>
      </c>
      <c r="B545" s="18">
        <v>1953203</v>
      </c>
      <c r="C545" s="18">
        <v>1953203</v>
      </c>
      <c r="D545" s="19">
        <v>4.23375094783961</v>
      </c>
      <c r="E545" s="15">
        <v>73</v>
      </c>
      <c r="F545" s="15" t="s">
        <v>12871</v>
      </c>
      <c r="G545" s="18">
        <v>1953130</v>
      </c>
      <c r="H545" s="15" t="s">
        <v>2272</v>
      </c>
      <c r="I545" s="15" t="s">
        <v>3730</v>
      </c>
      <c r="J545" s="15" t="s">
        <v>3730</v>
      </c>
      <c r="K545" s="15" t="s">
        <v>91</v>
      </c>
    </row>
    <row r="546" spans="1:11" ht="14.25" x14ac:dyDescent="0.2">
      <c r="A546" s="15">
        <v>4</v>
      </c>
      <c r="B546" s="18">
        <v>17525089</v>
      </c>
      <c r="C546" s="18">
        <v>17525094</v>
      </c>
      <c r="D546" s="19">
        <v>4.2337337722806598</v>
      </c>
      <c r="E546" s="15">
        <v>36</v>
      </c>
      <c r="F546" s="15" t="s">
        <v>2273</v>
      </c>
      <c r="G546" s="18">
        <v>17525294</v>
      </c>
      <c r="H546" s="15" t="s">
        <v>2272</v>
      </c>
      <c r="I546" s="15" t="s">
        <v>5488</v>
      </c>
      <c r="J546" s="15" t="s">
        <v>5488</v>
      </c>
      <c r="K546" s="15" t="s">
        <v>5489</v>
      </c>
    </row>
    <row r="547" spans="1:11" ht="14.25" x14ac:dyDescent="0.2">
      <c r="A547" s="15">
        <v>5</v>
      </c>
      <c r="B547" s="18">
        <v>14221974</v>
      </c>
      <c r="C547" s="18">
        <v>14221981</v>
      </c>
      <c r="D547" s="19">
        <v>4.23367141406667</v>
      </c>
      <c r="E547" s="15">
        <v>63</v>
      </c>
      <c r="F547" s="15" t="s">
        <v>2282</v>
      </c>
      <c r="G547" s="18">
        <v>14222285</v>
      </c>
      <c r="H547" s="15" t="s">
        <v>2270</v>
      </c>
      <c r="I547" s="15" t="s">
        <v>1830</v>
      </c>
      <c r="J547" s="15" t="s">
        <v>1831</v>
      </c>
      <c r="K547" s="15" t="s">
        <v>1832</v>
      </c>
    </row>
    <row r="548" spans="1:11" ht="14.25" x14ac:dyDescent="0.2">
      <c r="A548" s="15">
        <v>2</v>
      </c>
      <c r="B548" s="18">
        <v>16557329</v>
      </c>
      <c r="C548" s="18">
        <v>16557329</v>
      </c>
      <c r="D548" s="19">
        <v>4.2271617429717097</v>
      </c>
      <c r="E548" s="15">
        <v>27</v>
      </c>
      <c r="F548" s="15" t="s">
        <v>2273</v>
      </c>
      <c r="G548" s="18">
        <v>16558268</v>
      </c>
      <c r="H548" s="15" t="s">
        <v>2272</v>
      </c>
      <c r="I548" s="15" t="s">
        <v>4129</v>
      </c>
      <c r="J548" s="15" t="s">
        <v>4130</v>
      </c>
      <c r="K548" s="15" t="s">
        <v>4131</v>
      </c>
    </row>
    <row r="549" spans="1:11" ht="14.25" x14ac:dyDescent="0.2">
      <c r="A549" s="15">
        <v>4</v>
      </c>
      <c r="B549" s="18">
        <v>14244661</v>
      </c>
      <c r="C549" s="18">
        <v>14244661</v>
      </c>
      <c r="D549" s="19">
        <v>4.2260938819457996</v>
      </c>
      <c r="E549" s="15">
        <v>28</v>
      </c>
      <c r="F549" s="15" t="s">
        <v>12871</v>
      </c>
      <c r="G549" s="18">
        <v>14244633</v>
      </c>
      <c r="H549" s="15" t="s">
        <v>2272</v>
      </c>
      <c r="I549" s="15" t="s">
        <v>1617</v>
      </c>
      <c r="J549" s="15" t="s">
        <v>1618</v>
      </c>
      <c r="K549" s="15" t="s">
        <v>1619</v>
      </c>
    </row>
    <row r="550" spans="1:11" ht="14.25" x14ac:dyDescent="0.2">
      <c r="A550" s="15">
        <v>2</v>
      </c>
      <c r="B550" s="18">
        <v>143177</v>
      </c>
      <c r="C550" s="18">
        <v>143177</v>
      </c>
      <c r="D550" s="19">
        <v>4.2203276568956598</v>
      </c>
      <c r="E550" s="15">
        <v>53</v>
      </c>
      <c r="F550" s="15" t="s">
        <v>12871</v>
      </c>
      <c r="G550" s="18">
        <v>143230</v>
      </c>
      <c r="H550" s="15" t="s">
        <v>2270</v>
      </c>
      <c r="I550" s="15" t="s">
        <v>809</v>
      </c>
      <c r="J550" s="15" t="s">
        <v>809</v>
      </c>
      <c r="K550" s="15" t="s">
        <v>250</v>
      </c>
    </row>
    <row r="551" spans="1:11" ht="14.25" x14ac:dyDescent="0.2">
      <c r="A551" s="15">
        <v>2</v>
      </c>
      <c r="B551" s="18">
        <v>143217</v>
      </c>
      <c r="C551" s="18">
        <v>143217</v>
      </c>
      <c r="D551" s="19">
        <v>4.2193202743668197</v>
      </c>
      <c r="E551" s="15">
        <v>13</v>
      </c>
      <c r="F551" s="15" t="s">
        <v>12871</v>
      </c>
      <c r="G551" s="18">
        <v>143230</v>
      </c>
      <c r="H551" s="15" t="s">
        <v>2270</v>
      </c>
      <c r="I551" s="15" t="s">
        <v>809</v>
      </c>
      <c r="J551" s="15" t="s">
        <v>809</v>
      </c>
      <c r="K551" s="15" t="s">
        <v>250</v>
      </c>
    </row>
    <row r="552" spans="1:11" ht="14.25" x14ac:dyDescent="0.2">
      <c r="A552" s="15">
        <v>1</v>
      </c>
      <c r="B552" s="18">
        <v>26614673</v>
      </c>
      <c r="C552" s="18">
        <v>26614673</v>
      </c>
      <c r="D552" s="19">
        <v>4.2125769719554604</v>
      </c>
      <c r="E552" s="15">
        <v>88</v>
      </c>
      <c r="F552" s="15" t="s">
        <v>12871</v>
      </c>
      <c r="G552" s="18">
        <v>26614585</v>
      </c>
      <c r="H552" s="15" t="s">
        <v>2272</v>
      </c>
      <c r="I552" s="15" t="s">
        <v>440</v>
      </c>
      <c r="J552" s="15" t="s">
        <v>441</v>
      </c>
      <c r="K552" s="15" t="s">
        <v>442</v>
      </c>
    </row>
    <row r="553" spans="1:11" ht="14.25" x14ac:dyDescent="0.2">
      <c r="A553" s="15">
        <v>2</v>
      </c>
      <c r="B553" s="18">
        <v>19332598</v>
      </c>
      <c r="C553" s="18">
        <v>19332598</v>
      </c>
      <c r="D553" s="19">
        <v>4.2058744649120001</v>
      </c>
      <c r="E553" s="15">
        <v>61</v>
      </c>
      <c r="F553" s="15" t="s">
        <v>2271</v>
      </c>
      <c r="G553" s="18">
        <v>19332578</v>
      </c>
      <c r="H553" s="15" t="s">
        <v>2270</v>
      </c>
      <c r="I553" s="15" t="s">
        <v>4209</v>
      </c>
      <c r="J553" s="15" t="s">
        <v>4209</v>
      </c>
      <c r="K553" s="15" t="s">
        <v>2163</v>
      </c>
    </row>
    <row r="554" spans="1:11" ht="14.25" x14ac:dyDescent="0.2">
      <c r="A554" s="15">
        <v>3</v>
      </c>
      <c r="B554" s="18">
        <v>1551160</v>
      </c>
      <c r="C554" s="18">
        <v>1551160</v>
      </c>
      <c r="D554" s="19">
        <v>4.2043598475530404</v>
      </c>
      <c r="E554" s="15">
        <v>19</v>
      </c>
      <c r="F554" s="15" t="s">
        <v>12871</v>
      </c>
      <c r="G554" s="18">
        <v>1551141</v>
      </c>
      <c r="H554" s="15" t="s">
        <v>2272</v>
      </c>
      <c r="I554" s="15" t="s">
        <v>4298</v>
      </c>
      <c r="J554" s="15" t="s">
        <v>4298</v>
      </c>
      <c r="K554" s="15" t="s">
        <v>502</v>
      </c>
    </row>
    <row r="555" spans="1:11" ht="14.25" x14ac:dyDescent="0.2">
      <c r="A555" s="15">
        <v>2</v>
      </c>
      <c r="B555" s="18">
        <v>214416</v>
      </c>
      <c r="C555" s="18">
        <v>214416</v>
      </c>
      <c r="D555" s="19">
        <v>4.2040082186042396</v>
      </c>
      <c r="E555" s="15">
        <v>57</v>
      </c>
      <c r="F555" s="15" t="s">
        <v>12871</v>
      </c>
      <c r="G555" s="18">
        <v>214473</v>
      </c>
      <c r="H555" s="15" t="s">
        <v>2270</v>
      </c>
      <c r="I555" s="15" t="s">
        <v>974</v>
      </c>
      <c r="J555" s="15" t="s">
        <v>975</v>
      </c>
      <c r="K555" s="15" t="s">
        <v>976</v>
      </c>
    </row>
    <row r="556" spans="1:11" ht="14.25" x14ac:dyDescent="0.2">
      <c r="A556" s="15">
        <v>3</v>
      </c>
      <c r="B556" s="18">
        <v>18887709</v>
      </c>
      <c r="C556" s="18">
        <v>18887709</v>
      </c>
      <c r="D556" s="19">
        <v>4.2015562175603298</v>
      </c>
      <c r="E556" s="15">
        <v>-95</v>
      </c>
      <c r="F556" s="15" t="s">
        <v>12872</v>
      </c>
      <c r="G556" s="18">
        <v>18887614</v>
      </c>
      <c r="H556" s="15" t="s">
        <v>2270</v>
      </c>
      <c r="I556" s="15" t="s">
        <v>4715</v>
      </c>
      <c r="J556" s="15" t="s">
        <v>4715</v>
      </c>
      <c r="K556" s="15" t="s">
        <v>3202</v>
      </c>
    </row>
    <row r="557" spans="1:11" ht="14.25" x14ac:dyDescent="0.2">
      <c r="A557" s="15">
        <v>3</v>
      </c>
      <c r="B557" s="18">
        <v>18887709</v>
      </c>
      <c r="C557" s="18">
        <v>18887709</v>
      </c>
      <c r="D557" s="19">
        <v>4.2015562175603298</v>
      </c>
      <c r="E557" s="15">
        <v>48</v>
      </c>
      <c r="F557" s="15" t="s">
        <v>12871</v>
      </c>
      <c r="G557" s="18">
        <v>18887757</v>
      </c>
      <c r="H557" s="15" t="s">
        <v>2270</v>
      </c>
      <c r="I557" s="15" t="s">
        <v>4715</v>
      </c>
      <c r="J557" s="15" t="s">
        <v>4715</v>
      </c>
      <c r="K557" s="15" t="s">
        <v>3202</v>
      </c>
    </row>
    <row r="558" spans="1:11" ht="14.25" x14ac:dyDescent="0.2">
      <c r="A558" s="15">
        <v>1</v>
      </c>
      <c r="B558" s="18">
        <v>22536608</v>
      </c>
      <c r="C558" s="18">
        <v>22536608</v>
      </c>
      <c r="D558" s="19">
        <v>4.2009235131896698</v>
      </c>
      <c r="E558" s="15">
        <v>-46</v>
      </c>
      <c r="F558" s="15" t="s">
        <v>2281</v>
      </c>
      <c r="G558" s="18">
        <v>22536562</v>
      </c>
      <c r="H558" s="15" t="s">
        <v>2270</v>
      </c>
      <c r="I558" s="15" t="s">
        <v>3390</v>
      </c>
      <c r="J558" s="15" t="s">
        <v>3391</v>
      </c>
      <c r="K558" s="15" t="s">
        <v>3392</v>
      </c>
    </row>
    <row r="559" spans="1:11" ht="14.25" x14ac:dyDescent="0.2">
      <c r="A559" s="15">
        <v>1</v>
      </c>
      <c r="B559" s="18">
        <v>22536607</v>
      </c>
      <c r="C559" s="18">
        <v>22536607</v>
      </c>
      <c r="D559" s="19">
        <v>4.1953519219598601</v>
      </c>
      <c r="E559" s="15">
        <v>-45</v>
      </c>
      <c r="F559" s="15" t="s">
        <v>2281</v>
      </c>
      <c r="G559" s="18">
        <v>22536562</v>
      </c>
      <c r="H559" s="15" t="s">
        <v>2270</v>
      </c>
      <c r="I559" s="15" t="s">
        <v>3390</v>
      </c>
      <c r="J559" s="15" t="s">
        <v>3391</v>
      </c>
      <c r="K559" s="15" t="s">
        <v>3392</v>
      </c>
    </row>
    <row r="560" spans="1:11" ht="14.25" x14ac:dyDescent="0.2">
      <c r="A560" s="15">
        <v>3</v>
      </c>
      <c r="B560" s="18">
        <v>3843141</v>
      </c>
      <c r="C560" s="18">
        <v>3843141</v>
      </c>
      <c r="D560" s="19">
        <v>4.1934522949343602</v>
      </c>
      <c r="E560" s="15">
        <v>53</v>
      </c>
      <c r="F560" s="15" t="s">
        <v>2271</v>
      </c>
      <c r="G560" s="18">
        <v>3843141</v>
      </c>
      <c r="H560" s="15" t="s">
        <v>2272</v>
      </c>
      <c r="I560" s="15" t="s">
        <v>4404</v>
      </c>
      <c r="J560" s="15" t="s">
        <v>4405</v>
      </c>
      <c r="K560" s="15" t="s">
        <v>4406</v>
      </c>
    </row>
    <row r="561" spans="1:11" ht="14.25" x14ac:dyDescent="0.2">
      <c r="A561" s="15">
        <v>5</v>
      </c>
      <c r="B561" s="18">
        <v>14221982</v>
      </c>
      <c r="C561" s="18">
        <v>14221982</v>
      </c>
      <c r="D561" s="19">
        <v>4.1916122179531499</v>
      </c>
      <c r="E561" s="15">
        <v>61</v>
      </c>
      <c r="F561" s="15" t="s">
        <v>2282</v>
      </c>
      <c r="G561" s="18">
        <v>14222285</v>
      </c>
      <c r="H561" s="15" t="s">
        <v>2270</v>
      </c>
      <c r="I561" s="15" t="s">
        <v>1830</v>
      </c>
      <c r="J561" s="15" t="s">
        <v>1831</v>
      </c>
      <c r="K561" s="15" t="s">
        <v>1832</v>
      </c>
    </row>
    <row r="562" spans="1:11" ht="14.25" x14ac:dyDescent="0.2">
      <c r="A562" s="15">
        <v>2</v>
      </c>
      <c r="B562" s="18">
        <v>10252169</v>
      </c>
      <c r="C562" s="18">
        <v>10252169</v>
      </c>
      <c r="D562" s="19">
        <v>4.1798976595255999</v>
      </c>
      <c r="E562" s="15">
        <v>-78</v>
      </c>
      <c r="F562" s="15" t="s">
        <v>12872</v>
      </c>
      <c r="G562" s="18">
        <v>10252091</v>
      </c>
      <c r="H562" s="15" t="s">
        <v>2270</v>
      </c>
      <c r="I562" s="15" t="s">
        <v>3905</v>
      </c>
      <c r="J562" s="15" t="s">
        <v>3906</v>
      </c>
      <c r="K562" s="15" t="s">
        <v>3907</v>
      </c>
    </row>
    <row r="563" spans="1:11" ht="14.25" x14ac:dyDescent="0.2">
      <c r="A563" s="15">
        <v>2</v>
      </c>
      <c r="B563" s="18">
        <v>10252169</v>
      </c>
      <c r="C563" s="18">
        <v>10252169</v>
      </c>
      <c r="D563" s="19">
        <v>4.1798976595255999</v>
      </c>
      <c r="E563" s="15">
        <v>53</v>
      </c>
      <c r="F563" s="15" t="s">
        <v>12871</v>
      </c>
      <c r="G563" s="18">
        <v>10252222</v>
      </c>
      <c r="H563" s="15" t="s">
        <v>2270</v>
      </c>
      <c r="I563" s="15" t="s">
        <v>3905</v>
      </c>
      <c r="J563" s="15" t="s">
        <v>3906</v>
      </c>
      <c r="K563" s="15" t="s">
        <v>3907</v>
      </c>
    </row>
    <row r="564" spans="1:11" ht="14.25" x14ac:dyDescent="0.2">
      <c r="A564" s="15">
        <v>1</v>
      </c>
      <c r="B564" s="18">
        <v>18365729</v>
      </c>
      <c r="C564" s="18">
        <v>18365729</v>
      </c>
      <c r="D564" s="19">
        <v>4.1765528358189998</v>
      </c>
      <c r="E564" s="15">
        <v>32</v>
      </c>
      <c r="F564" s="15" t="s">
        <v>12871</v>
      </c>
      <c r="G564" s="18">
        <v>18365761</v>
      </c>
      <c r="H564" s="15" t="s">
        <v>2270</v>
      </c>
      <c r="I564" s="15" t="s">
        <v>236</v>
      </c>
      <c r="J564" s="15" t="s">
        <v>237</v>
      </c>
      <c r="K564" s="15" t="s">
        <v>238</v>
      </c>
    </row>
    <row r="565" spans="1:11" ht="14.25" x14ac:dyDescent="0.2">
      <c r="A565" s="15">
        <v>4</v>
      </c>
      <c r="B565" s="18">
        <v>11134016</v>
      </c>
      <c r="C565" s="18">
        <v>11134016</v>
      </c>
      <c r="D565" s="19">
        <v>4.1748372223250803</v>
      </c>
      <c r="E565" s="15">
        <v>59</v>
      </c>
      <c r="F565" s="15" t="s">
        <v>2271</v>
      </c>
      <c r="G565" s="18">
        <v>11133885</v>
      </c>
      <c r="H565" s="15" t="s">
        <v>2270</v>
      </c>
      <c r="I565" s="15" t="s">
        <v>5242</v>
      </c>
      <c r="J565" s="15" t="s">
        <v>5243</v>
      </c>
      <c r="K565" s="15" t="s">
        <v>5244</v>
      </c>
    </row>
    <row r="566" spans="1:11" ht="14.25" x14ac:dyDescent="0.2">
      <c r="A566" s="15">
        <v>1</v>
      </c>
      <c r="B566" s="18">
        <v>29374988</v>
      </c>
      <c r="C566" s="18">
        <v>29374993</v>
      </c>
      <c r="D566" s="19">
        <v>4.1739865924516799</v>
      </c>
      <c r="E566" s="15">
        <v>-98</v>
      </c>
      <c r="F566" s="15" t="s">
        <v>2281</v>
      </c>
      <c r="G566" s="18">
        <v>29375090</v>
      </c>
      <c r="H566" s="15" t="s">
        <v>2272</v>
      </c>
      <c r="I566" s="15" t="s">
        <v>527</v>
      </c>
      <c r="J566" s="15" t="s">
        <v>528</v>
      </c>
      <c r="K566" s="15" t="s">
        <v>529</v>
      </c>
    </row>
    <row r="567" spans="1:11" ht="14.25" x14ac:dyDescent="0.2">
      <c r="A567" s="15">
        <v>1</v>
      </c>
      <c r="B567" s="18">
        <v>405187</v>
      </c>
      <c r="C567" s="18">
        <v>405187</v>
      </c>
      <c r="D567" s="19">
        <v>4.1541081856414204</v>
      </c>
      <c r="E567" s="15">
        <v>77</v>
      </c>
      <c r="F567" s="15" t="s">
        <v>2282</v>
      </c>
      <c r="G567" s="18">
        <v>405110</v>
      </c>
      <c r="H567" s="15" t="s">
        <v>2272</v>
      </c>
      <c r="I567" s="15" t="s">
        <v>596</v>
      </c>
      <c r="J567" s="15" t="s">
        <v>597</v>
      </c>
      <c r="K567" s="15" t="s">
        <v>598</v>
      </c>
    </row>
    <row r="568" spans="1:11" ht="14.25" x14ac:dyDescent="0.2">
      <c r="A568" s="15">
        <v>5</v>
      </c>
      <c r="B568" s="18">
        <v>4079044</v>
      </c>
      <c r="C568" s="18">
        <v>4079047</v>
      </c>
      <c r="D568" s="19">
        <v>4.1525112352666502</v>
      </c>
      <c r="E568" s="15">
        <v>-82</v>
      </c>
      <c r="F568" s="15" t="s">
        <v>12872</v>
      </c>
      <c r="G568" s="18">
        <v>4078965</v>
      </c>
      <c r="H568" s="15" t="s">
        <v>2270</v>
      </c>
      <c r="I568" s="15" t="s">
        <v>2076</v>
      </c>
      <c r="J568" s="15" t="s">
        <v>2076</v>
      </c>
      <c r="K568" s="15" t="s">
        <v>290</v>
      </c>
    </row>
    <row r="569" spans="1:11" ht="14.25" x14ac:dyDescent="0.2">
      <c r="A569" s="15">
        <v>5</v>
      </c>
      <c r="B569" s="18">
        <v>4079044</v>
      </c>
      <c r="C569" s="18">
        <v>4079047</v>
      </c>
      <c r="D569" s="19">
        <v>4.1525112352666502</v>
      </c>
      <c r="E569" s="15">
        <v>9</v>
      </c>
      <c r="F569" s="15" t="s">
        <v>12871</v>
      </c>
      <c r="G569" s="18">
        <v>4079056</v>
      </c>
      <c r="H569" s="15" t="s">
        <v>2270</v>
      </c>
      <c r="I569" s="15" t="s">
        <v>2076</v>
      </c>
      <c r="J569" s="15" t="s">
        <v>2076</v>
      </c>
      <c r="K569" s="15" t="s">
        <v>290</v>
      </c>
    </row>
    <row r="570" spans="1:11" ht="14.25" x14ac:dyDescent="0.2">
      <c r="A570" s="15">
        <v>2</v>
      </c>
      <c r="B570" s="18">
        <v>2345957</v>
      </c>
      <c r="C570" s="18">
        <v>2345964</v>
      </c>
      <c r="D570" s="19">
        <v>4.1519353259727403</v>
      </c>
      <c r="E570" s="15">
        <v>61</v>
      </c>
      <c r="F570" s="15" t="s">
        <v>12871</v>
      </c>
      <c r="G570" s="18">
        <v>2345896</v>
      </c>
      <c r="H570" s="15" t="s">
        <v>2272</v>
      </c>
      <c r="I570" s="15" t="s">
        <v>3741</v>
      </c>
      <c r="J570" s="15" t="s">
        <v>3741</v>
      </c>
      <c r="K570" s="15" t="s">
        <v>1816</v>
      </c>
    </row>
    <row r="571" spans="1:11" ht="14.25" x14ac:dyDescent="0.2">
      <c r="A571" s="15">
        <v>3</v>
      </c>
      <c r="B571" s="18">
        <v>3022568</v>
      </c>
      <c r="C571" s="18">
        <v>3022568</v>
      </c>
      <c r="D571" s="19">
        <v>4.1438443981841999</v>
      </c>
      <c r="E571" s="15">
        <v>38</v>
      </c>
      <c r="F571" s="15" t="s">
        <v>12871</v>
      </c>
      <c r="G571" s="18">
        <v>3022530</v>
      </c>
      <c r="H571" s="15" t="s">
        <v>2272</v>
      </c>
      <c r="I571" s="15" t="s">
        <v>1341</v>
      </c>
      <c r="J571" s="15" t="s">
        <v>1342</v>
      </c>
      <c r="K571" s="15" t="s">
        <v>1343</v>
      </c>
    </row>
    <row r="572" spans="1:11" ht="14.25" x14ac:dyDescent="0.2">
      <c r="A572" s="15">
        <v>5</v>
      </c>
      <c r="B572" s="18">
        <v>24856106</v>
      </c>
      <c r="C572" s="18">
        <v>24856106</v>
      </c>
      <c r="D572" s="19">
        <v>4.1414831191708803</v>
      </c>
      <c r="E572" s="15">
        <v>1</v>
      </c>
      <c r="F572" s="15" t="s">
        <v>2282</v>
      </c>
      <c r="G572" s="18">
        <v>24856203</v>
      </c>
      <c r="H572" s="15" t="s">
        <v>2270</v>
      </c>
      <c r="I572" s="15" t="s">
        <v>6195</v>
      </c>
      <c r="J572" s="15" t="s">
        <v>6195</v>
      </c>
      <c r="K572" s="15" t="s">
        <v>6196</v>
      </c>
    </row>
    <row r="573" spans="1:11" ht="14.25" x14ac:dyDescent="0.2">
      <c r="A573" s="15">
        <v>5</v>
      </c>
      <c r="B573" s="18">
        <v>24856106</v>
      </c>
      <c r="C573" s="18">
        <v>24856106</v>
      </c>
      <c r="D573" s="19">
        <v>4.1414831191708803</v>
      </c>
      <c r="E573" s="15">
        <v>1</v>
      </c>
      <c r="F573" s="15" t="s">
        <v>2282</v>
      </c>
      <c r="G573" s="18">
        <v>24856203</v>
      </c>
      <c r="H573" s="15" t="s">
        <v>2270</v>
      </c>
      <c r="I573" s="15" t="s">
        <v>6197</v>
      </c>
      <c r="J573" s="15" t="s">
        <v>6198</v>
      </c>
      <c r="K573" s="15" t="s">
        <v>6199</v>
      </c>
    </row>
    <row r="574" spans="1:11" ht="14.25" x14ac:dyDescent="0.2">
      <c r="A574" s="15">
        <v>5</v>
      </c>
      <c r="B574" s="18">
        <v>24856106</v>
      </c>
      <c r="C574" s="18">
        <v>24856106</v>
      </c>
      <c r="D574" s="19">
        <v>4.1414831191708803</v>
      </c>
      <c r="E574" s="15">
        <v>1</v>
      </c>
      <c r="F574" s="15" t="s">
        <v>2282</v>
      </c>
      <c r="G574" s="18">
        <v>24856203</v>
      </c>
      <c r="H574" s="15" t="s">
        <v>2270</v>
      </c>
      <c r="I574" s="15" t="s">
        <v>6195</v>
      </c>
      <c r="J574" s="15" t="s">
        <v>6195</v>
      </c>
      <c r="K574" s="15" t="s">
        <v>6196</v>
      </c>
    </row>
    <row r="575" spans="1:11" ht="14.25" x14ac:dyDescent="0.2">
      <c r="A575" s="15">
        <v>5</v>
      </c>
      <c r="B575" s="18">
        <v>24856106</v>
      </c>
      <c r="C575" s="18">
        <v>24856106</v>
      </c>
      <c r="D575" s="19">
        <v>4.1414831191708803</v>
      </c>
      <c r="E575" s="15">
        <v>1</v>
      </c>
      <c r="F575" s="15" t="s">
        <v>2282</v>
      </c>
      <c r="G575" s="18">
        <v>24856203</v>
      </c>
      <c r="H575" s="15" t="s">
        <v>2270</v>
      </c>
      <c r="I575" s="15" t="s">
        <v>6197</v>
      </c>
      <c r="J575" s="15" t="s">
        <v>6198</v>
      </c>
      <c r="K575" s="15" t="s">
        <v>6199</v>
      </c>
    </row>
    <row r="576" spans="1:11" ht="14.25" x14ac:dyDescent="0.2">
      <c r="A576" s="15">
        <v>2</v>
      </c>
      <c r="B576" s="18">
        <v>12014445</v>
      </c>
      <c r="C576" s="18">
        <v>12014445</v>
      </c>
      <c r="D576" s="19">
        <v>4.1318560817307999</v>
      </c>
      <c r="E576" s="15">
        <v>33</v>
      </c>
      <c r="F576" s="15" t="s">
        <v>2271</v>
      </c>
      <c r="G576" s="18">
        <v>12014547</v>
      </c>
      <c r="H576" s="15" t="s">
        <v>2272</v>
      </c>
      <c r="I576" s="15" t="s">
        <v>3975</v>
      </c>
      <c r="J576" s="15" t="s">
        <v>3976</v>
      </c>
      <c r="K576" s="15" t="s">
        <v>3977</v>
      </c>
    </row>
    <row r="577" spans="1:11" ht="14.25" x14ac:dyDescent="0.2">
      <c r="A577" s="15">
        <v>1</v>
      </c>
      <c r="B577" s="18">
        <v>29858463</v>
      </c>
      <c r="C577" s="18">
        <v>29858463</v>
      </c>
      <c r="D577" s="19">
        <v>4.1309342179556099</v>
      </c>
      <c r="E577" s="15">
        <v>-79</v>
      </c>
      <c r="F577" s="15" t="s">
        <v>2281</v>
      </c>
      <c r="G577" s="18">
        <v>29858542</v>
      </c>
      <c r="H577" s="15" t="s">
        <v>2272</v>
      </c>
      <c r="I577" s="15" t="s">
        <v>543</v>
      </c>
      <c r="J577" s="15" t="s">
        <v>544</v>
      </c>
      <c r="K577" s="15" t="s">
        <v>545</v>
      </c>
    </row>
    <row r="578" spans="1:11" ht="14.25" x14ac:dyDescent="0.2">
      <c r="A578" s="15">
        <v>2</v>
      </c>
      <c r="B578" s="18">
        <v>143186</v>
      </c>
      <c r="C578" s="18">
        <v>143186</v>
      </c>
      <c r="D578" s="19">
        <v>4.1274789406655303</v>
      </c>
      <c r="E578" s="15">
        <v>44</v>
      </c>
      <c r="F578" s="15" t="s">
        <v>12871</v>
      </c>
      <c r="G578" s="18">
        <v>143230</v>
      </c>
      <c r="H578" s="15" t="s">
        <v>2270</v>
      </c>
      <c r="I578" s="15" t="s">
        <v>809</v>
      </c>
      <c r="J578" s="15" t="s">
        <v>809</v>
      </c>
      <c r="K578" s="15" t="s">
        <v>250</v>
      </c>
    </row>
    <row r="579" spans="1:11" ht="14.25" x14ac:dyDescent="0.2">
      <c r="A579" s="15">
        <v>4</v>
      </c>
      <c r="B579" s="18">
        <v>12531481</v>
      </c>
      <c r="C579" s="18">
        <v>12531481</v>
      </c>
      <c r="D579" s="19">
        <v>4.1266677665982696</v>
      </c>
      <c r="E579" s="15">
        <v>85</v>
      </c>
      <c r="F579" s="15" t="s">
        <v>2282</v>
      </c>
      <c r="G579" s="18">
        <v>12531771</v>
      </c>
      <c r="H579" s="15" t="s">
        <v>2270</v>
      </c>
      <c r="I579" s="15" t="s">
        <v>5281</v>
      </c>
      <c r="J579" s="15" t="s">
        <v>5281</v>
      </c>
      <c r="K579" s="15" t="s">
        <v>168</v>
      </c>
    </row>
    <row r="580" spans="1:11" ht="14.25" x14ac:dyDescent="0.2">
      <c r="A580" s="15">
        <v>2</v>
      </c>
      <c r="B580" s="18">
        <v>18197520</v>
      </c>
      <c r="C580" s="18">
        <v>18197520</v>
      </c>
      <c r="D580" s="19">
        <v>4.1213140593256599</v>
      </c>
      <c r="E580" s="15">
        <v>-16</v>
      </c>
      <c r="F580" s="15" t="s">
        <v>2281</v>
      </c>
      <c r="G580" s="18">
        <v>18197504</v>
      </c>
      <c r="H580" s="15" t="s">
        <v>2270</v>
      </c>
      <c r="I580" s="15" t="s">
        <v>4169</v>
      </c>
      <c r="J580" s="15" t="s">
        <v>4170</v>
      </c>
      <c r="K580" s="15" t="s">
        <v>1055</v>
      </c>
    </row>
    <row r="581" spans="1:11" ht="14.25" x14ac:dyDescent="0.2">
      <c r="A581" s="15">
        <v>2</v>
      </c>
      <c r="B581" s="18">
        <v>18197520</v>
      </c>
      <c r="C581" s="18">
        <v>18197520</v>
      </c>
      <c r="D581" s="19">
        <v>4.1213140593256599</v>
      </c>
      <c r="E581" s="15">
        <v>66</v>
      </c>
      <c r="F581" s="15" t="s">
        <v>2282</v>
      </c>
      <c r="G581" s="18">
        <v>18197767</v>
      </c>
      <c r="H581" s="15" t="s">
        <v>2270</v>
      </c>
      <c r="I581" s="15" t="s">
        <v>4169</v>
      </c>
      <c r="J581" s="15" t="s">
        <v>4170</v>
      </c>
      <c r="K581" s="15" t="s">
        <v>1055</v>
      </c>
    </row>
    <row r="582" spans="1:11" ht="14.25" x14ac:dyDescent="0.2">
      <c r="A582" s="15">
        <v>3</v>
      </c>
      <c r="B582" s="18">
        <v>1612169</v>
      </c>
      <c r="C582" s="18">
        <v>1612169</v>
      </c>
      <c r="D582" s="19">
        <v>4.1098249031854799</v>
      </c>
      <c r="E582" s="15">
        <v>35</v>
      </c>
      <c r="F582" s="15" t="s">
        <v>2273</v>
      </c>
      <c r="G582" s="18">
        <v>1612607</v>
      </c>
      <c r="H582" s="15" t="s">
        <v>2272</v>
      </c>
      <c r="I582" s="15" t="s">
        <v>1128</v>
      </c>
      <c r="J582" s="15" t="s">
        <v>1128</v>
      </c>
      <c r="K582" s="15" t="s">
        <v>151</v>
      </c>
    </row>
    <row r="583" spans="1:11" ht="14.25" x14ac:dyDescent="0.2">
      <c r="A583" s="15">
        <v>1</v>
      </c>
      <c r="B583" s="18">
        <v>9317653</v>
      </c>
      <c r="C583" s="18">
        <v>9317657</v>
      </c>
      <c r="D583" s="19">
        <v>4.10902867508202</v>
      </c>
      <c r="E583" s="15">
        <v>64</v>
      </c>
      <c r="F583" s="15" t="s">
        <v>12871</v>
      </c>
      <c r="G583" s="18">
        <v>9317589</v>
      </c>
      <c r="H583" s="15" t="s">
        <v>2272</v>
      </c>
      <c r="I583" s="15" t="s">
        <v>3132</v>
      </c>
      <c r="J583" s="15" t="s">
        <v>3132</v>
      </c>
      <c r="K583" s="15" t="s">
        <v>3133</v>
      </c>
    </row>
    <row r="584" spans="1:11" ht="14.25" x14ac:dyDescent="0.2">
      <c r="A584" s="15">
        <v>5</v>
      </c>
      <c r="B584" s="18">
        <v>7095960</v>
      </c>
      <c r="C584" s="18">
        <v>7095960</v>
      </c>
      <c r="D584" s="19">
        <v>4.10758585458301</v>
      </c>
      <c r="E584" s="15">
        <v>-72</v>
      </c>
      <c r="F584" s="15" t="s">
        <v>12872</v>
      </c>
      <c r="G584" s="18">
        <v>7095888</v>
      </c>
      <c r="H584" s="15" t="s">
        <v>2270</v>
      </c>
      <c r="I584" s="15" t="s">
        <v>5790</v>
      </c>
      <c r="J584" s="15" t="s">
        <v>5791</v>
      </c>
      <c r="K584" s="15" t="s">
        <v>5792</v>
      </c>
    </row>
    <row r="585" spans="1:11" ht="14.25" x14ac:dyDescent="0.2">
      <c r="A585" s="15">
        <v>5</v>
      </c>
      <c r="B585" s="18">
        <v>7095960</v>
      </c>
      <c r="C585" s="18">
        <v>7095960</v>
      </c>
      <c r="D585" s="19">
        <v>4.10758585458301</v>
      </c>
      <c r="E585" s="15">
        <v>22</v>
      </c>
      <c r="F585" s="15" t="s">
        <v>12871</v>
      </c>
      <c r="G585" s="18">
        <v>7095982</v>
      </c>
      <c r="H585" s="15" t="s">
        <v>2270</v>
      </c>
      <c r="I585" s="15" t="s">
        <v>5790</v>
      </c>
      <c r="J585" s="15" t="s">
        <v>5791</v>
      </c>
      <c r="K585" s="15" t="s">
        <v>5792</v>
      </c>
    </row>
    <row r="586" spans="1:11" ht="14.25" x14ac:dyDescent="0.2">
      <c r="A586" s="15">
        <v>2</v>
      </c>
      <c r="B586" s="18">
        <v>152788</v>
      </c>
      <c r="C586" s="18">
        <v>152788</v>
      </c>
      <c r="D586" s="19">
        <v>4.1049392647461902</v>
      </c>
      <c r="E586" s="15">
        <v>39</v>
      </c>
      <c r="F586" s="15" t="s">
        <v>2271</v>
      </c>
      <c r="G586" s="18">
        <v>152643</v>
      </c>
      <c r="H586" s="15" t="s">
        <v>2270</v>
      </c>
      <c r="I586" s="15" t="s">
        <v>3683</v>
      </c>
      <c r="J586" s="15" t="s">
        <v>3683</v>
      </c>
      <c r="K586" s="15" t="s">
        <v>91</v>
      </c>
    </row>
    <row r="587" spans="1:11" ht="14.25" x14ac:dyDescent="0.2">
      <c r="A587" s="15">
        <v>5</v>
      </c>
      <c r="B587" s="18">
        <v>26004053</v>
      </c>
      <c r="C587" s="18">
        <v>26004054</v>
      </c>
      <c r="D587" s="19">
        <v>4.10056629261297</v>
      </c>
      <c r="E587" s="15">
        <v>32</v>
      </c>
      <c r="F587" s="15" t="s">
        <v>2271</v>
      </c>
      <c r="G587" s="18">
        <v>26004067</v>
      </c>
      <c r="H587" s="15" t="s">
        <v>2272</v>
      </c>
      <c r="I587" s="15" t="s">
        <v>6268</v>
      </c>
      <c r="J587" s="15" t="s">
        <v>6269</v>
      </c>
      <c r="K587" s="15" t="s">
        <v>1257</v>
      </c>
    </row>
    <row r="588" spans="1:11" ht="14.25" x14ac:dyDescent="0.2">
      <c r="A588" s="15">
        <v>1</v>
      </c>
      <c r="B588" s="18">
        <v>22333209</v>
      </c>
      <c r="C588" s="18">
        <v>22333209</v>
      </c>
      <c r="D588" s="19">
        <v>4.0987128714747101</v>
      </c>
      <c r="E588" s="15">
        <v>-58</v>
      </c>
      <c r="F588" s="15" t="s">
        <v>2281</v>
      </c>
      <c r="G588" s="18">
        <v>22333267</v>
      </c>
      <c r="H588" s="15" t="s">
        <v>2272</v>
      </c>
      <c r="I588" s="15" t="s">
        <v>3382</v>
      </c>
      <c r="J588" s="15" t="s">
        <v>3383</v>
      </c>
      <c r="K588" s="15" t="s">
        <v>3384</v>
      </c>
    </row>
    <row r="589" spans="1:11" ht="14.25" x14ac:dyDescent="0.2">
      <c r="A589" s="15">
        <v>1</v>
      </c>
      <c r="B589" s="18">
        <v>22333209</v>
      </c>
      <c r="C589" s="18">
        <v>22333209</v>
      </c>
      <c r="D589" s="19">
        <v>4.0987128714747101</v>
      </c>
      <c r="E589" s="15">
        <v>37</v>
      </c>
      <c r="F589" s="15" t="s">
        <v>2282</v>
      </c>
      <c r="G589" s="18">
        <v>22333172</v>
      </c>
      <c r="H589" s="15" t="s">
        <v>2272</v>
      </c>
      <c r="I589" s="15" t="s">
        <v>3382</v>
      </c>
      <c r="J589" s="15" t="s">
        <v>3383</v>
      </c>
      <c r="K589" s="15" t="s">
        <v>3384</v>
      </c>
    </row>
    <row r="590" spans="1:11" ht="14.25" x14ac:dyDescent="0.2">
      <c r="A590" s="15">
        <v>1</v>
      </c>
      <c r="B590" s="18">
        <v>28709625</v>
      </c>
      <c r="C590" s="18">
        <v>28709625</v>
      </c>
      <c r="D590" s="19">
        <v>4.0971420035145396</v>
      </c>
      <c r="E590" s="15">
        <v>25</v>
      </c>
      <c r="F590" s="15" t="s">
        <v>2282</v>
      </c>
      <c r="G590" s="18">
        <v>28709716</v>
      </c>
      <c r="H590" s="15" t="s">
        <v>2270</v>
      </c>
      <c r="I590" s="15" t="s">
        <v>3607</v>
      </c>
      <c r="J590" s="15" t="s">
        <v>3607</v>
      </c>
      <c r="K590" s="15" t="s">
        <v>3608</v>
      </c>
    </row>
    <row r="591" spans="1:11" ht="14.25" x14ac:dyDescent="0.2">
      <c r="A591" s="15">
        <v>4</v>
      </c>
      <c r="B591" s="18">
        <v>7240006</v>
      </c>
      <c r="C591" s="18">
        <v>7240006</v>
      </c>
      <c r="D591" s="19">
        <v>4.0964530170604503</v>
      </c>
      <c r="E591" s="15">
        <v>66</v>
      </c>
      <c r="F591" s="15" t="s">
        <v>2282</v>
      </c>
      <c r="G591" s="18">
        <v>7239940</v>
      </c>
      <c r="H591" s="15" t="s">
        <v>2272</v>
      </c>
      <c r="I591" s="15" t="s">
        <v>1767</v>
      </c>
      <c r="J591" s="15" t="s">
        <v>1768</v>
      </c>
      <c r="K591" s="15" t="s">
        <v>1769</v>
      </c>
    </row>
    <row r="592" spans="1:11" ht="14.25" x14ac:dyDescent="0.2">
      <c r="A592" s="15">
        <v>4</v>
      </c>
      <c r="B592" s="18">
        <v>14216026</v>
      </c>
      <c r="C592" s="18">
        <v>14216026</v>
      </c>
      <c r="D592" s="19">
        <v>4.0963861021948098</v>
      </c>
      <c r="E592" s="15">
        <v>96</v>
      </c>
      <c r="F592" s="15" t="s">
        <v>12871</v>
      </c>
      <c r="G592" s="18">
        <v>14215930</v>
      </c>
      <c r="H592" s="15" t="s">
        <v>2272</v>
      </c>
      <c r="I592" s="15" t="s">
        <v>5359</v>
      </c>
      <c r="J592" s="15" t="s">
        <v>5359</v>
      </c>
      <c r="K592" s="15" t="s">
        <v>497</v>
      </c>
    </row>
    <row r="593" spans="1:11" ht="14.25" x14ac:dyDescent="0.2">
      <c r="A593" s="15">
        <v>5</v>
      </c>
      <c r="B593" s="18">
        <v>16218352</v>
      </c>
      <c r="C593" s="18">
        <v>16218352</v>
      </c>
      <c r="D593" s="19">
        <v>4.09035211450127</v>
      </c>
      <c r="E593" s="15">
        <v>-7</v>
      </c>
      <c r="F593" s="15" t="s">
        <v>2281</v>
      </c>
      <c r="G593" s="18">
        <v>16218359</v>
      </c>
      <c r="H593" s="15" t="s">
        <v>2272</v>
      </c>
      <c r="I593" s="15" t="s">
        <v>1875</v>
      </c>
      <c r="J593" s="15" t="s">
        <v>1876</v>
      </c>
      <c r="K593" s="15" t="s">
        <v>1877</v>
      </c>
    </row>
    <row r="594" spans="1:11" ht="14.25" x14ac:dyDescent="0.2">
      <c r="A594" s="15">
        <v>5</v>
      </c>
      <c r="B594" s="18">
        <v>2965226</v>
      </c>
      <c r="C594" s="18">
        <v>2965226</v>
      </c>
      <c r="D594" s="19">
        <v>4.0884970491358299</v>
      </c>
      <c r="E594" s="15">
        <v>30</v>
      </c>
      <c r="F594" s="15" t="s">
        <v>12871</v>
      </c>
      <c r="G594" s="18">
        <v>2965196</v>
      </c>
      <c r="H594" s="15" t="s">
        <v>2272</v>
      </c>
      <c r="I594" s="15" t="s">
        <v>5636</v>
      </c>
      <c r="J594" s="15" t="s">
        <v>5637</v>
      </c>
      <c r="K594" s="15" t="s">
        <v>5638</v>
      </c>
    </row>
    <row r="595" spans="1:11" ht="14.25" x14ac:dyDescent="0.2">
      <c r="A595" s="15">
        <v>5</v>
      </c>
      <c r="B595" s="18">
        <v>20258391</v>
      </c>
      <c r="C595" s="18">
        <v>20258391</v>
      </c>
      <c r="D595" s="19">
        <v>4.0875535257895201</v>
      </c>
      <c r="E595" s="15">
        <v>19</v>
      </c>
      <c r="F595" s="15" t="s">
        <v>12871</v>
      </c>
      <c r="G595" s="18">
        <v>20258372</v>
      </c>
      <c r="H595" s="15" t="s">
        <v>2272</v>
      </c>
      <c r="I595" s="15" t="s">
        <v>6012</v>
      </c>
      <c r="J595" s="15" t="s">
        <v>6012</v>
      </c>
      <c r="K595" s="15" t="s">
        <v>3206</v>
      </c>
    </row>
    <row r="596" spans="1:11" ht="14.25" x14ac:dyDescent="0.2">
      <c r="A596" s="15">
        <v>5</v>
      </c>
      <c r="B596" s="18">
        <v>4079111</v>
      </c>
      <c r="C596" s="18">
        <v>4079111</v>
      </c>
      <c r="D596" s="19">
        <v>4.0864158268522504</v>
      </c>
      <c r="E596" s="15">
        <v>-55</v>
      </c>
      <c r="F596" s="15" t="s">
        <v>2281</v>
      </c>
      <c r="G596" s="18">
        <v>4079056</v>
      </c>
      <c r="H596" s="15" t="s">
        <v>2270</v>
      </c>
      <c r="I596" s="15" t="s">
        <v>2076</v>
      </c>
      <c r="J596" s="15" t="s">
        <v>2076</v>
      </c>
      <c r="K596" s="15" t="s">
        <v>290</v>
      </c>
    </row>
    <row r="597" spans="1:11" ht="14.25" x14ac:dyDescent="0.2">
      <c r="A597" s="15">
        <v>1</v>
      </c>
      <c r="B597" s="18">
        <v>27749119</v>
      </c>
      <c r="C597" s="18">
        <v>27749119</v>
      </c>
      <c r="D597" s="19">
        <v>4.0863185420849399</v>
      </c>
      <c r="E597" s="15">
        <v>-32</v>
      </c>
      <c r="F597" s="15" t="s">
        <v>12872</v>
      </c>
      <c r="G597" s="18">
        <v>27749087</v>
      </c>
      <c r="H597" s="15" t="s">
        <v>2270</v>
      </c>
      <c r="I597" s="15" t="s">
        <v>3564</v>
      </c>
      <c r="J597" s="15" t="s">
        <v>3565</v>
      </c>
      <c r="K597" s="15" t="s">
        <v>3566</v>
      </c>
    </row>
    <row r="598" spans="1:11" ht="14.25" x14ac:dyDescent="0.2">
      <c r="A598" s="15">
        <v>1</v>
      </c>
      <c r="B598" s="18">
        <v>29858328</v>
      </c>
      <c r="C598" s="18">
        <v>29858329</v>
      </c>
      <c r="D598" s="19">
        <v>4.0858389847023302</v>
      </c>
      <c r="E598" s="15">
        <v>31</v>
      </c>
      <c r="F598" s="15" t="s">
        <v>2282</v>
      </c>
      <c r="G598" s="18">
        <v>29858298</v>
      </c>
      <c r="H598" s="15" t="s">
        <v>2272</v>
      </c>
      <c r="I598" s="15" t="s">
        <v>543</v>
      </c>
      <c r="J598" s="15" t="s">
        <v>544</v>
      </c>
      <c r="K598" s="15" t="s">
        <v>545</v>
      </c>
    </row>
    <row r="599" spans="1:11" ht="14.25" x14ac:dyDescent="0.2">
      <c r="A599" s="15">
        <v>5</v>
      </c>
      <c r="B599" s="18">
        <v>23388086</v>
      </c>
      <c r="C599" s="18">
        <v>23388086</v>
      </c>
      <c r="D599" s="19">
        <v>4.0791572880286502</v>
      </c>
      <c r="E599" s="15">
        <v>33</v>
      </c>
      <c r="F599" s="15" t="s">
        <v>2273</v>
      </c>
      <c r="G599" s="18">
        <v>23388465</v>
      </c>
      <c r="H599" s="15" t="s">
        <v>2272</v>
      </c>
      <c r="I599" s="15" t="s">
        <v>1974</v>
      </c>
      <c r="J599" s="15" t="s">
        <v>1974</v>
      </c>
      <c r="K599" s="15" t="s">
        <v>1975</v>
      </c>
    </row>
    <row r="600" spans="1:11" ht="14.25" x14ac:dyDescent="0.2">
      <c r="A600" s="15">
        <v>2</v>
      </c>
      <c r="B600" s="18">
        <v>143212</v>
      </c>
      <c r="C600" s="18">
        <v>143221</v>
      </c>
      <c r="D600" s="19">
        <v>4.0785375187624302</v>
      </c>
      <c r="E600" s="15">
        <v>9</v>
      </c>
      <c r="F600" s="15" t="s">
        <v>12871</v>
      </c>
      <c r="G600" s="18">
        <v>143230</v>
      </c>
      <c r="H600" s="15" t="s">
        <v>2270</v>
      </c>
      <c r="I600" s="15" t="s">
        <v>809</v>
      </c>
      <c r="J600" s="15" t="s">
        <v>809</v>
      </c>
      <c r="K600" s="15" t="s">
        <v>250</v>
      </c>
    </row>
    <row r="601" spans="1:11" ht="14.25" x14ac:dyDescent="0.2">
      <c r="A601" s="15">
        <v>3</v>
      </c>
      <c r="B601" s="18">
        <v>22335550</v>
      </c>
      <c r="C601" s="18">
        <v>22335550</v>
      </c>
      <c r="D601" s="19">
        <v>4.0778803406261499</v>
      </c>
      <c r="E601" s="15">
        <v>51</v>
      </c>
      <c r="F601" s="15" t="s">
        <v>12871</v>
      </c>
      <c r="G601" s="18">
        <v>22335499</v>
      </c>
      <c r="H601" s="15" t="s">
        <v>2272</v>
      </c>
      <c r="I601" s="15" t="s">
        <v>1282</v>
      </c>
      <c r="J601" s="15" t="s">
        <v>1282</v>
      </c>
      <c r="K601" s="15" t="s">
        <v>1283</v>
      </c>
    </row>
    <row r="602" spans="1:11" ht="14.25" x14ac:dyDescent="0.2">
      <c r="A602" s="15">
        <v>2</v>
      </c>
      <c r="B602" s="18">
        <v>18319838</v>
      </c>
      <c r="C602" s="18">
        <v>18319838</v>
      </c>
      <c r="D602" s="19">
        <v>4.0689927608157399</v>
      </c>
      <c r="E602" s="15">
        <v>-90</v>
      </c>
      <c r="F602" s="15" t="s">
        <v>2281</v>
      </c>
      <c r="G602" s="18">
        <v>18319928</v>
      </c>
      <c r="H602" s="15" t="s">
        <v>2272</v>
      </c>
      <c r="I602" s="15" t="s">
        <v>924</v>
      </c>
      <c r="J602" s="15" t="s">
        <v>925</v>
      </c>
      <c r="K602" s="15" t="s">
        <v>926</v>
      </c>
    </row>
    <row r="603" spans="1:11" ht="14.25" x14ac:dyDescent="0.2">
      <c r="A603" s="15">
        <v>2</v>
      </c>
      <c r="B603" s="18">
        <v>18319838</v>
      </c>
      <c r="C603" s="18">
        <v>18319838</v>
      </c>
      <c r="D603" s="19">
        <v>4.0689927608157399</v>
      </c>
      <c r="E603" s="15">
        <v>2</v>
      </c>
      <c r="F603" s="15" t="s">
        <v>2282</v>
      </c>
      <c r="G603" s="18">
        <v>18319836</v>
      </c>
      <c r="H603" s="15" t="s">
        <v>2272</v>
      </c>
      <c r="I603" s="15" t="s">
        <v>924</v>
      </c>
      <c r="J603" s="15" t="s">
        <v>925</v>
      </c>
      <c r="K603" s="15" t="s">
        <v>926</v>
      </c>
    </row>
    <row r="604" spans="1:11" ht="14.25" x14ac:dyDescent="0.2">
      <c r="A604" s="15">
        <v>4</v>
      </c>
      <c r="B604" s="18">
        <v>15365507</v>
      </c>
      <c r="C604" s="18">
        <v>15365507</v>
      </c>
      <c r="D604" s="19">
        <v>4.0651016373273503</v>
      </c>
      <c r="E604" s="15">
        <v>-61</v>
      </c>
      <c r="F604" s="15" t="s">
        <v>12872</v>
      </c>
      <c r="G604" s="18">
        <v>15365446</v>
      </c>
      <c r="H604" s="15" t="s">
        <v>2270</v>
      </c>
      <c r="I604" s="15" t="s">
        <v>5394</v>
      </c>
      <c r="J604" s="15" t="s">
        <v>5395</v>
      </c>
      <c r="K604" s="15" t="s">
        <v>5396</v>
      </c>
    </row>
    <row r="605" spans="1:11" ht="14.25" x14ac:dyDescent="0.2">
      <c r="A605" s="15">
        <v>4</v>
      </c>
      <c r="B605" s="18">
        <v>15365507</v>
      </c>
      <c r="C605" s="18">
        <v>15365507</v>
      </c>
      <c r="D605" s="19">
        <v>4.0651016373273503</v>
      </c>
      <c r="E605" s="15">
        <v>25</v>
      </c>
      <c r="F605" s="15" t="s">
        <v>12871</v>
      </c>
      <c r="G605" s="18">
        <v>15365532</v>
      </c>
      <c r="H605" s="15" t="s">
        <v>2270</v>
      </c>
      <c r="I605" s="15" t="s">
        <v>5394</v>
      </c>
      <c r="J605" s="15" t="s">
        <v>5395</v>
      </c>
      <c r="K605" s="15" t="s">
        <v>5396</v>
      </c>
    </row>
    <row r="606" spans="1:11" ht="14.25" x14ac:dyDescent="0.2">
      <c r="A606" s="15">
        <v>5</v>
      </c>
      <c r="B606" s="18">
        <v>4461759</v>
      </c>
      <c r="C606" s="18">
        <v>4461759</v>
      </c>
      <c r="D606" s="19">
        <v>4.0506023051895799</v>
      </c>
      <c r="E606" s="15">
        <v>94</v>
      </c>
      <c r="F606" s="15" t="s">
        <v>12871</v>
      </c>
      <c r="G606" s="18">
        <v>4461665</v>
      </c>
      <c r="H606" s="15" t="s">
        <v>2272</v>
      </c>
      <c r="I606" s="15" t="s">
        <v>2090</v>
      </c>
      <c r="J606" s="15" t="s">
        <v>2091</v>
      </c>
      <c r="K606" s="15" t="s">
        <v>2092</v>
      </c>
    </row>
    <row r="607" spans="1:11" ht="14.25" x14ac:dyDescent="0.2">
      <c r="A607" s="15">
        <v>1</v>
      </c>
      <c r="B607" s="18">
        <v>9317630</v>
      </c>
      <c r="C607" s="18">
        <v>9317631</v>
      </c>
      <c r="D607" s="19">
        <v>4.0476927418369204</v>
      </c>
      <c r="E607" s="15">
        <v>41</v>
      </c>
      <c r="F607" s="15" t="s">
        <v>12871</v>
      </c>
      <c r="G607" s="18">
        <v>9317589</v>
      </c>
      <c r="H607" s="15" t="s">
        <v>2272</v>
      </c>
      <c r="I607" s="15" t="s">
        <v>3132</v>
      </c>
      <c r="J607" s="15" t="s">
        <v>3132</v>
      </c>
      <c r="K607" s="15" t="s">
        <v>3133</v>
      </c>
    </row>
    <row r="608" spans="1:11" ht="14.25" x14ac:dyDescent="0.2">
      <c r="A608" s="15">
        <v>5</v>
      </c>
      <c r="B608" s="18">
        <v>22682129</v>
      </c>
      <c r="C608" s="18">
        <v>22682129</v>
      </c>
      <c r="D608" s="19">
        <v>4.04246252657809</v>
      </c>
      <c r="E608" s="15">
        <v>52</v>
      </c>
      <c r="F608" s="15" t="s">
        <v>12871</v>
      </c>
      <c r="G608" s="18">
        <v>22682077</v>
      </c>
      <c r="H608" s="15" t="s">
        <v>2272</v>
      </c>
      <c r="I608" s="15" t="s">
        <v>6096</v>
      </c>
      <c r="J608" s="15" t="s">
        <v>6097</v>
      </c>
      <c r="K608" s="15" t="s">
        <v>6098</v>
      </c>
    </row>
    <row r="609" spans="1:11" ht="14.25" x14ac:dyDescent="0.2">
      <c r="A609" s="15">
        <v>3</v>
      </c>
      <c r="B609" s="18">
        <v>18684358</v>
      </c>
      <c r="C609" s="18">
        <v>18684364</v>
      </c>
      <c r="D609" s="19">
        <v>4.0391210784423404</v>
      </c>
      <c r="E609" s="15">
        <v>-18</v>
      </c>
      <c r="F609" s="15" t="s">
        <v>2271</v>
      </c>
      <c r="G609" s="18">
        <v>18684243</v>
      </c>
      <c r="H609" s="15" t="s">
        <v>2270</v>
      </c>
      <c r="I609" s="15" t="s">
        <v>4714</v>
      </c>
      <c r="J609" s="15" t="s">
        <v>4714</v>
      </c>
      <c r="K609" s="15" t="s">
        <v>91</v>
      </c>
    </row>
    <row r="610" spans="1:11" ht="14.25" x14ac:dyDescent="0.2">
      <c r="A610" s="15">
        <v>1</v>
      </c>
      <c r="B610" s="18">
        <v>29858310</v>
      </c>
      <c r="C610" s="18">
        <v>29858310</v>
      </c>
      <c r="D610" s="19">
        <v>4.0322342122655597</v>
      </c>
      <c r="E610" s="15">
        <v>12</v>
      </c>
      <c r="F610" s="15" t="s">
        <v>2282</v>
      </c>
      <c r="G610" s="18">
        <v>29858298</v>
      </c>
      <c r="H610" s="15" t="s">
        <v>2272</v>
      </c>
      <c r="I610" s="15" t="s">
        <v>543</v>
      </c>
      <c r="J610" s="15" t="s">
        <v>544</v>
      </c>
      <c r="K610" s="15" t="s">
        <v>545</v>
      </c>
    </row>
    <row r="611" spans="1:11" ht="14.25" x14ac:dyDescent="0.2">
      <c r="A611" s="15">
        <v>1</v>
      </c>
      <c r="B611" s="18">
        <v>10475935</v>
      </c>
      <c r="C611" s="18">
        <v>10475935</v>
      </c>
      <c r="D611" s="19">
        <v>4.0308912243747397</v>
      </c>
      <c r="E611" s="15">
        <v>34</v>
      </c>
      <c r="F611" s="15" t="s">
        <v>2271</v>
      </c>
      <c r="G611" s="18">
        <v>10475893</v>
      </c>
      <c r="H611" s="15" t="s">
        <v>2270</v>
      </c>
      <c r="I611" s="15" t="s">
        <v>116</v>
      </c>
      <c r="J611" s="15" t="s">
        <v>117</v>
      </c>
      <c r="K611" s="15" t="s">
        <v>118</v>
      </c>
    </row>
    <row r="612" spans="1:11" ht="14.25" x14ac:dyDescent="0.2">
      <c r="A612" s="15">
        <v>4</v>
      </c>
      <c r="B612" s="18">
        <v>7584467</v>
      </c>
      <c r="C612" s="18">
        <v>7584467</v>
      </c>
      <c r="D612" s="19">
        <v>4.0290283215242901</v>
      </c>
      <c r="E612" s="15">
        <v>54</v>
      </c>
      <c r="F612" s="15" t="s">
        <v>2273</v>
      </c>
      <c r="G612" s="18">
        <v>7584759</v>
      </c>
      <c r="H612" s="15" t="s">
        <v>2272</v>
      </c>
      <c r="I612" s="15" t="s">
        <v>1776</v>
      </c>
      <c r="J612" s="15" t="s">
        <v>1777</v>
      </c>
      <c r="K612" s="15" t="s">
        <v>1778</v>
      </c>
    </row>
    <row r="613" spans="1:11" ht="14.25" x14ac:dyDescent="0.2">
      <c r="A613" s="15">
        <v>2</v>
      </c>
      <c r="B613" s="18">
        <v>18319899</v>
      </c>
      <c r="C613" s="18">
        <v>18319899</v>
      </c>
      <c r="D613" s="19">
        <v>4.0271033660453197</v>
      </c>
      <c r="E613" s="15">
        <v>-29</v>
      </c>
      <c r="F613" s="15" t="s">
        <v>2281</v>
      </c>
      <c r="G613" s="18">
        <v>18319928</v>
      </c>
      <c r="H613" s="15" t="s">
        <v>2272</v>
      </c>
      <c r="I613" s="15" t="s">
        <v>924</v>
      </c>
      <c r="J613" s="15" t="s">
        <v>925</v>
      </c>
      <c r="K613" s="15" t="s">
        <v>926</v>
      </c>
    </row>
    <row r="614" spans="1:11" ht="14.25" x14ac:dyDescent="0.2">
      <c r="A614" s="15">
        <v>2</v>
      </c>
      <c r="B614" s="18">
        <v>18319899</v>
      </c>
      <c r="C614" s="18">
        <v>18319899</v>
      </c>
      <c r="D614" s="19">
        <v>4.0271033660453197</v>
      </c>
      <c r="E614" s="15">
        <v>63</v>
      </c>
      <c r="F614" s="15" t="s">
        <v>2282</v>
      </c>
      <c r="G614" s="18">
        <v>18319836</v>
      </c>
      <c r="H614" s="15" t="s">
        <v>2272</v>
      </c>
      <c r="I614" s="15" t="s">
        <v>924</v>
      </c>
      <c r="J614" s="15" t="s">
        <v>925</v>
      </c>
      <c r="K614" s="15" t="s">
        <v>926</v>
      </c>
    </row>
    <row r="615" spans="1:11" ht="14.25" x14ac:dyDescent="0.2">
      <c r="A615" s="15">
        <v>4</v>
      </c>
      <c r="B615" s="18">
        <v>13406027</v>
      </c>
      <c r="C615" s="18">
        <v>13406027</v>
      </c>
      <c r="D615" s="19">
        <v>4.0230536816156501</v>
      </c>
      <c r="E615" s="15">
        <v>96</v>
      </c>
      <c r="F615" s="15" t="s">
        <v>2282</v>
      </c>
      <c r="G615" s="18">
        <v>13406259</v>
      </c>
      <c r="H615" s="15" t="s">
        <v>2270</v>
      </c>
      <c r="I615" s="15" t="s">
        <v>5321</v>
      </c>
      <c r="J615" s="15" t="s">
        <v>5321</v>
      </c>
      <c r="K615" s="15" t="s">
        <v>5322</v>
      </c>
    </row>
    <row r="616" spans="1:11" ht="14.25" x14ac:dyDescent="0.2">
      <c r="A616" s="15">
        <v>3</v>
      </c>
      <c r="B616" s="18">
        <v>2229995</v>
      </c>
      <c r="C616" s="18">
        <v>2229995</v>
      </c>
      <c r="D616" s="19">
        <v>4.0225115580738402</v>
      </c>
      <c r="E616" s="15">
        <v>-49</v>
      </c>
      <c r="F616" s="15" t="s">
        <v>2281</v>
      </c>
      <c r="G616" s="18">
        <v>2229946</v>
      </c>
      <c r="H616" s="15" t="s">
        <v>2270</v>
      </c>
      <c r="I616" s="15" t="s">
        <v>1279</v>
      </c>
      <c r="J616" s="15" t="s">
        <v>1280</v>
      </c>
      <c r="K616" s="15" t="s">
        <v>1281</v>
      </c>
    </row>
    <row r="617" spans="1:11" ht="14.25" x14ac:dyDescent="0.2">
      <c r="A617" s="15">
        <v>3</v>
      </c>
      <c r="B617" s="18">
        <v>2229995</v>
      </c>
      <c r="C617" s="18">
        <v>2229995</v>
      </c>
      <c r="D617" s="19">
        <v>4.0225115580738402</v>
      </c>
      <c r="E617" s="15">
        <v>47</v>
      </c>
      <c r="F617" s="15" t="s">
        <v>2282</v>
      </c>
      <c r="G617" s="18">
        <v>2230253</v>
      </c>
      <c r="H617" s="15" t="s">
        <v>2270</v>
      </c>
      <c r="I617" s="15" t="s">
        <v>1279</v>
      </c>
      <c r="J617" s="15" t="s">
        <v>1280</v>
      </c>
      <c r="K617" s="15" t="s">
        <v>1281</v>
      </c>
    </row>
    <row r="618" spans="1:11" ht="14.25" x14ac:dyDescent="0.2">
      <c r="A618" s="15">
        <v>1</v>
      </c>
      <c r="B618" s="18">
        <v>11644539</v>
      </c>
      <c r="C618" s="18">
        <v>11644542</v>
      </c>
      <c r="D618" s="19">
        <v>4.0205608207600303</v>
      </c>
      <c r="E618" s="15">
        <v>-41</v>
      </c>
      <c r="F618" s="15" t="s">
        <v>2281</v>
      </c>
      <c r="G618" s="18">
        <v>11644582</v>
      </c>
      <c r="H618" s="15" t="s">
        <v>2272</v>
      </c>
      <c r="I618" s="15" t="s">
        <v>146</v>
      </c>
      <c r="J618" s="15" t="s">
        <v>147</v>
      </c>
      <c r="K618" s="15" t="s">
        <v>148</v>
      </c>
    </row>
    <row r="619" spans="1:11" ht="14.25" x14ac:dyDescent="0.2">
      <c r="A619" s="15">
        <v>3</v>
      </c>
      <c r="B619" s="18">
        <v>1990209</v>
      </c>
      <c r="C619" s="18">
        <v>1990209</v>
      </c>
      <c r="D619" s="19">
        <v>4.0171857199643197</v>
      </c>
      <c r="E619" s="15">
        <v>35</v>
      </c>
      <c r="F619" s="15" t="s">
        <v>2271</v>
      </c>
      <c r="G619" s="18">
        <v>1990069</v>
      </c>
      <c r="H619" s="15" t="s">
        <v>2270</v>
      </c>
      <c r="I619" s="15" t="s">
        <v>1208</v>
      </c>
      <c r="J619" s="15" t="s">
        <v>1208</v>
      </c>
      <c r="K619" s="15" t="s">
        <v>1209</v>
      </c>
    </row>
    <row r="620" spans="1:11" ht="14.25" x14ac:dyDescent="0.2">
      <c r="A620" s="15">
        <v>4</v>
      </c>
      <c r="B620" s="18">
        <v>9848607</v>
      </c>
      <c r="C620" s="18">
        <v>9848607</v>
      </c>
      <c r="D620" s="19">
        <v>4.01694546836036</v>
      </c>
      <c r="E620" s="15">
        <v>51</v>
      </c>
      <c r="F620" s="15" t="s">
        <v>2282</v>
      </c>
      <c r="G620" s="18">
        <v>9848718</v>
      </c>
      <c r="H620" s="15" t="s">
        <v>2270</v>
      </c>
      <c r="I620" s="15" t="s">
        <v>1814</v>
      </c>
      <c r="J620" s="15" t="s">
        <v>1815</v>
      </c>
      <c r="K620" s="15" t="s">
        <v>1816</v>
      </c>
    </row>
    <row r="621" spans="1:11" ht="14.25" x14ac:dyDescent="0.2">
      <c r="A621" s="15">
        <v>1</v>
      </c>
      <c r="B621" s="18">
        <v>10414623</v>
      </c>
      <c r="C621" s="18">
        <v>10414623</v>
      </c>
      <c r="D621" s="19">
        <v>4.0140771579335297</v>
      </c>
      <c r="E621" s="15">
        <v>-82</v>
      </c>
      <c r="F621" s="15" t="s">
        <v>12872</v>
      </c>
      <c r="G621" s="18">
        <v>10414541</v>
      </c>
      <c r="H621" s="15" t="s">
        <v>2270</v>
      </c>
      <c r="I621" s="15" t="s">
        <v>3160</v>
      </c>
      <c r="J621" s="15" t="s">
        <v>3161</v>
      </c>
      <c r="K621" s="15" t="s">
        <v>3162</v>
      </c>
    </row>
    <row r="622" spans="1:11" ht="14.25" x14ac:dyDescent="0.2">
      <c r="A622" s="15">
        <v>1</v>
      </c>
      <c r="B622" s="18">
        <v>10414623</v>
      </c>
      <c r="C622" s="18">
        <v>10414623</v>
      </c>
      <c r="D622" s="19">
        <v>4.0140771579335297</v>
      </c>
      <c r="E622" s="15">
        <v>68</v>
      </c>
      <c r="F622" s="15" t="s">
        <v>12871</v>
      </c>
      <c r="G622" s="18">
        <v>10414691</v>
      </c>
      <c r="H622" s="15" t="s">
        <v>2270</v>
      </c>
      <c r="I622" s="15" t="s">
        <v>3160</v>
      </c>
      <c r="J622" s="15" t="s">
        <v>3161</v>
      </c>
      <c r="K622" s="15" t="s">
        <v>3162</v>
      </c>
    </row>
    <row r="623" spans="1:11" ht="14.25" x14ac:dyDescent="0.2">
      <c r="A623" s="15">
        <v>4</v>
      </c>
      <c r="B623" s="18">
        <v>7601405</v>
      </c>
      <c r="C623" s="18">
        <v>7601405</v>
      </c>
      <c r="D623" s="19">
        <v>4.0085596951867597</v>
      </c>
      <c r="E623" s="15">
        <v>-59</v>
      </c>
      <c r="F623" s="15" t="s">
        <v>2281</v>
      </c>
      <c r="G623" s="18">
        <v>7601464</v>
      </c>
      <c r="H623" s="15" t="s">
        <v>2272</v>
      </c>
      <c r="I623" s="15" t="s">
        <v>5126</v>
      </c>
      <c r="J623" s="15" t="s">
        <v>5126</v>
      </c>
      <c r="K623" s="15" t="s">
        <v>3103</v>
      </c>
    </row>
    <row r="624" spans="1:11" ht="14.25" x14ac:dyDescent="0.2">
      <c r="A624" s="15">
        <v>2</v>
      </c>
      <c r="B624" s="18">
        <v>143362</v>
      </c>
      <c r="C624" s="18">
        <v>143364</v>
      </c>
      <c r="D624" s="19">
        <v>4.0031044407750098</v>
      </c>
      <c r="E624" s="15">
        <v>45</v>
      </c>
      <c r="F624" s="15" t="s">
        <v>2282</v>
      </c>
      <c r="G624" s="18">
        <v>143479</v>
      </c>
      <c r="H624" s="15" t="s">
        <v>2270</v>
      </c>
      <c r="I624" s="15" t="s">
        <v>809</v>
      </c>
      <c r="J624" s="15" t="s">
        <v>809</v>
      </c>
      <c r="K624" s="15" t="s">
        <v>250</v>
      </c>
    </row>
    <row r="625" spans="1:11" ht="14.25" x14ac:dyDescent="0.2">
      <c r="A625" s="15">
        <v>1</v>
      </c>
      <c r="B625" s="18">
        <v>2549342</v>
      </c>
      <c r="C625" s="18">
        <v>2549342</v>
      </c>
      <c r="D625" s="19">
        <v>4.0027510129385497</v>
      </c>
      <c r="E625" s="15">
        <v>-4</v>
      </c>
      <c r="F625" s="15" t="s">
        <v>12872</v>
      </c>
      <c r="G625" s="18">
        <v>2549338</v>
      </c>
      <c r="H625" s="15" t="s">
        <v>2270</v>
      </c>
      <c r="I625" s="15" t="s">
        <v>2831</v>
      </c>
      <c r="J625" s="15" t="s">
        <v>2832</v>
      </c>
      <c r="K625" s="15" t="s">
        <v>2833</v>
      </c>
    </row>
    <row r="626" spans="1:11" ht="14.25" x14ac:dyDescent="0.2">
      <c r="A626" s="15">
        <v>3</v>
      </c>
      <c r="B626" s="18">
        <v>1990210</v>
      </c>
      <c r="C626" s="18">
        <v>1990210</v>
      </c>
      <c r="D626" s="19">
        <v>4.0026143405106298</v>
      </c>
      <c r="E626" s="15">
        <v>34</v>
      </c>
      <c r="F626" s="15" t="s">
        <v>2271</v>
      </c>
      <c r="G626" s="18">
        <v>1990069</v>
      </c>
      <c r="H626" s="15" t="s">
        <v>2270</v>
      </c>
      <c r="I626" s="15" t="s">
        <v>1208</v>
      </c>
      <c r="J626" s="15" t="s">
        <v>1208</v>
      </c>
      <c r="K626" s="15" t="s">
        <v>1209</v>
      </c>
    </row>
    <row r="627" spans="1:11" ht="14.25" x14ac:dyDescent="0.2">
      <c r="A627" s="15">
        <v>1</v>
      </c>
      <c r="B627" s="18">
        <v>18365730</v>
      </c>
      <c r="C627" s="18">
        <v>18365730</v>
      </c>
      <c r="D627" s="19">
        <v>3.9944598412441499</v>
      </c>
      <c r="E627" s="15">
        <v>31</v>
      </c>
      <c r="F627" s="15" t="s">
        <v>12871</v>
      </c>
      <c r="G627" s="18">
        <v>18365761</v>
      </c>
      <c r="H627" s="15" t="s">
        <v>2270</v>
      </c>
      <c r="I627" s="15" t="s">
        <v>236</v>
      </c>
      <c r="J627" s="15" t="s">
        <v>237</v>
      </c>
      <c r="K627" s="15" t="s">
        <v>238</v>
      </c>
    </row>
    <row r="628" spans="1:11" ht="14.25" x14ac:dyDescent="0.2">
      <c r="A628" s="15">
        <v>3</v>
      </c>
      <c r="B628" s="18">
        <v>9236562</v>
      </c>
      <c r="C628" s="18">
        <v>9236562</v>
      </c>
      <c r="D628" s="19">
        <v>3.99144839889893</v>
      </c>
      <c r="E628" s="15">
        <v>86</v>
      </c>
      <c r="F628" s="15" t="s">
        <v>12871</v>
      </c>
      <c r="G628" s="18">
        <v>9236648</v>
      </c>
      <c r="H628" s="15" t="s">
        <v>2270</v>
      </c>
      <c r="I628" s="15" t="s">
        <v>4603</v>
      </c>
      <c r="J628" s="15" t="s">
        <v>4603</v>
      </c>
      <c r="K628" s="15" t="s">
        <v>4604</v>
      </c>
    </row>
    <row r="629" spans="1:11" ht="14.25" x14ac:dyDescent="0.2">
      <c r="A629" s="15">
        <v>1</v>
      </c>
      <c r="B629" s="18">
        <v>11644527</v>
      </c>
      <c r="C629" s="18">
        <v>11644529</v>
      </c>
      <c r="D629" s="19">
        <v>3.9850840501557001</v>
      </c>
      <c r="E629" s="15">
        <v>-54</v>
      </c>
      <c r="F629" s="15" t="s">
        <v>2281</v>
      </c>
      <c r="G629" s="18">
        <v>11644582</v>
      </c>
      <c r="H629" s="15" t="s">
        <v>2272</v>
      </c>
      <c r="I629" s="15" t="s">
        <v>146</v>
      </c>
      <c r="J629" s="15" t="s">
        <v>147</v>
      </c>
      <c r="K629" s="15" t="s">
        <v>148</v>
      </c>
    </row>
    <row r="630" spans="1:11" ht="14.25" x14ac:dyDescent="0.2">
      <c r="A630" s="15">
        <v>1</v>
      </c>
      <c r="B630" s="18">
        <v>405108</v>
      </c>
      <c r="C630" s="18">
        <v>405108</v>
      </c>
      <c r="D630" s="19">
        <v>3.9806931920280602</v>
      </c>
      <c r="E630" s="15">
        <v>43</v>
      </c>
      <c r="F630" s="15" t="s">
        <v>12871</v>
      </c>
      <c r="G630" s="18">
        <v>405065</v>
      </c>
      <c r="H630" s="15" t="s">
        <v>2272</v>
      </c>
      <c r="I630" s="15" t="s">
        <v>596</v>
      </c>
      <c r="J630" s="15" t="s">
        <v>597</v>
      </c>
      <c r="K630" s="15" t="s">
        <v>598</v>
      </c>
    </row>
    <row r="631" spans="1:11" ht="14.25" x14ac:dyDescent="0.2">
      <c r="A631" s="15">
        <v>4</v>
      </c>
      <c r="B631" s="18">
        <v>8048839</v>
      </c>
      <c r="C631" s="18">
        <v>8048839</v>
      </c>
      <c r="D631" s="19">
        <v>3.9788697914054798</v>
      </c>
      <c r="E631" s="15">
        <v>95</v>
      </c>
      <c r="F631" s="15" t="s">
        <v>12871</v>
      </c>
      <c r="G631" s="18">
        <v>8048934</v>
      </c>
      <c r="H631" s="15" t="s">
        <v>2270</v>
      </c>
      <c r="I631" s="15" t="s">
        <v>5140</v>
      </c>
      <c r="J631" s="15" t="s">
        <v>5141</v>
      </c>
      <c r="K631" s="15" t="s">
        <v>5142</v>
      </c>
    </row>
    <row r="632" spans="1:11" ht="14.25" x14ac:dyDescent="0.2">
      <c r="A632" s="15">
        <v>5</v>
      </c>
      <c r="B632" s="18">
        <v>6615488</v>
      </c>
      <c r="C632" s="18">
        <v>6615488</v>
      </c>
      <c r="D632" s="19">
        <v>3.9758346579010899</v>
      </c>
      <c r="E632" s="15">
        <v>-13</v>
      </c>
      <c r="F632" s="15" t="s">
        <v>12872</v>
      </c>
      <c r="G632" s="18">
        <v>6615475</v>
      </c>
      <c r="H632" s="15" t="s">
        <v>2270</v>
      </c>
      <c r="I632" s="15" t="s">
        <v>2146</v>
      </c>
      <c r="J632" s="15" t="s">
        <v>2147</v>
      </c>
      <c r="K632" s="15" t="s">
        <v>2148</v>
      </c>
    </row>
    <row r="633" spans="1:11" ht="14.25" x14ac:dyDescent="0.2">
      <c r="A633" s="15">
        <v>4</v>
      </c>
      <c r="B633" s="18">
        <v>17983130</v>
      </c>
      <c r="C633" s="18">
        <v>17983130</v>
      </c>
      <c r="D633" s="19">
        <v>3.97360669923986</v>
      </c>
      <c r="E633" s="15">
        <v>45</v>
      </c>
      <c r="F633" s="15" t="s">
        <v>12871</v>
      </c>
      <c r="G633" s="18">
        <v>17983085</v>
      </c>
      <c r="H633" s="15" t="s">
        <v>2272</v>
      </c>
      <c r="I633" s="15" t="s">
        <v>1714</v>
      </c>
      <c r="J633" s="15" t="s">
        <v>1715</v>
      </c>
      <c r="K633" s="15" t="s">
        <v>1716</v>
      </c>
    </row>
    <row r="634" spans="1:11" ht="14.25" x14ac:dyDescent="0.2">
      <c r="A634" s="15">
        <v>5</v>
      </c>
      <c r="B634" s="18">
        <v>25188157</v>
      </c>
      <c r="C634" s="18">
        <v>25188157</v>
      </c>
      <c r="D634" s="19">
        <v>3.97291846148459</v>
      </c>
      <c r="E634" s="15">
        <v>25</v>
      </c>
      <c r="F634" s="15" t="s">
        <v>12871</v>
      </c>
      <c r="G634" s="18">
        <v>25188132</v>
      </c>
      <c r="H634" s="15" t="s">
        <v>2272</v>
      </c>
      <c r="I634" s="15" t="s">
        <v>6216</v>
      </c>
      <c r="J634" s="15" t="s">
        <v>6216</v>
      </c>
      <c r="K634" s="15" t="s">
        <v>259</v>
      </c>
    </row>
    <row r="635" spans="1:11" ht="14.25" x14ac:dyDescent="0.2">
      <c r="A635" s="15">
        <v>5</v>
      </c>
      <c r="B635" s="18">
        <v>23388087</v>
      </c>
      <c r="C635" s="18">
        <v>23388095</v>
      </c>
      <c r="D635" s="19">
        <v>3.9684263447647301</v>
      </c>
      <c r="E635" s="15">
        <v>34</v>
      </c>
      <c r="F635" s="15" t="s">
        <v>2273</v>
      </c>
      <c r="G635" s="18">
        <v>23388465</v>
      </c>
      <c r="H635" s="15" t="s">
        <v>2272</v>
      </c>
      <c r="I635" s="15" t="s">
        <v>1974</v>
      </c>
      <c r="J635" s="15" t="s">
        <v>1974</v>
      </c>
      <c r="K635" s="15" t="s">
        <v>1975</v>
      </c>
    </row>
    <row r="636" spans="1:11" ht="14.25" x14ac:dyDescent="0.2">
      <c r="A636" s="15">
        <v>4</v>
      </c>
      <c r="B636" s="18">
        <v>18085511</v>
      </c>
      <c r="C636" s="18">
        <v>18085511</v>
      </c>
      <c r="D636" s="19">
        <v>3.9598735548155899</v>
      </c>
      <c r="E636" s="15">
        <v>-49</v>
      </c>
      <c r="F636" s="15" t="s">
        <v>2281</v>
      </c>
      <c r="G636" s="18">
        <v>18085462</v>
      </c>
      <c r="H636" s="15" t="s">
        <v>2270</v>
      </c>
      <c r="I636" s="15" t="s">
        <v>5529</v>
      </c>
      <c r="J636" s="15" t="s">
        <v>5529</v>
      </c>
      <c r="K636" s="15" t="s">
        <v>5530</v>
      </c>
    </row>
    <row r="637" spans="1:11" ht="14.25" x14ac:dyDescent="0.2">
      <c r="A637" s="15">
        <v>4</v>
      </c>
      <c r="B637" s="18">
        <v>18085511</v>
      </c>
      <c r="C637" s="18">
        <v>18085511</v>
      </c>
      <c r="D637" s="19">
        <v>3.9598735548155899</v>
      </c>
      <c r="E637" s="15">
        <v>68</v>
      </c>
      <c r="F637" s="15" t="s">
        <v>2282</v>
      </c>
      <c r="G637" s="18">
        <v>18087120</v>
      </c>
      <c r="H637" s="15" t="s">
        <v>2270</v>
      </c>
      <c r="I637" s="15" t="s">
        <v>5529</v>
      </c>
      <c r="J637" s="15" t="s">
        <v>5529</v>
      </c>
      <c r="K637" s="15" t="s">
        <v>5530</v>
      </c>
    </row>
    <row r="638" spans="1:11" ht="14.25" x14ac:dyDescent="0.2">
      <c r="A638" s="15">
        <v>5</v>
      </c>
      <c r="B638" s="18">
        <v>17700692</v>
      </c>
      <c r="C638" s="18">
        <v>17700692</v>
      </c>
      <c r="D638" s="19">
        <v>3.9544997062093299</v>
      </c>
      <c r="E638" s="15">
        <v>-62</v>
      </c>
      <c r="F638" s="15" t="s">
        <v>2281</v>
      </c>
      <c r="G638" s="18">
        <v>17700754</v>
      </c>
      <c r="H638" s="15" t="s">
        <v>2272</v>
      </c>
      <c r="I638" s="15" t="s">
        <v>5936</v>
      </c>
      <c r="J638" s="15" t="s">
        <v>5937</v>
      </c>
      <c r="K638" s="15" t="s">
        <v>5938</v>
      </c>
    </row>
    <row r="639" spans="1:11" ht="14.25" x14ac:dyDescent="0.2">
      <c r="A639" s="15">
        <v>5</v>
      </c>
      <c r="B639" s="18">
        <v>25009359</v>
      </c>
      <c r="C639" s="18">
        <v>25009359</v>
      </c>
      <c r="D639" s="19">
        <v>3.9498763823720799</v>
      </c>
      <c r="E639" s="15">
        <v>85</v>
      </c>
      <c r="F639" s="15" t="s">
        <v>12871</v>
      </c>
      <c r="G639" s="18">
        <v>25009274</v>
      </c>
      <c r="H639" s="15" t="s">
        <v>2272</v>
      </c>
      <c r="I639" s="15" t="s">
        <v>2015</v>
      </c>
      <c r="J639" s="15" t="s">
        <v>2015</v>
      </c>
      <c r="K639" s="15" t="s">
        <v>1940</v>
      </c>
    </row>
    <row r="640" spans="1:11" ht="14.25" x14ac:dyDescent="0.2">
      <c r="A640" s="15">
        <v>1</v>
      </c>
      <c r="B640" s="18">
        <v>2529047</v>
      </c>
      <c r="C640" s="18">
        <v>2529047</v>
      </c>
      <c r="D640" s="19">
        <v>3.9485977520834901</v>
      </c>
      <c r="E640" s="15">
        <v>73</v>
      </c>
      <c r="F640" s="15" t="s">
        <v>12871</v>
      </c>
      <c r="G640" s="18">
        <v>2529120</v>
      </c>
      <c r="H640" s="15" t="s">
        <v>2270</v>
      </c>
      <c r="I640" s="15" t="s">
        <v>2828</v>
      </c>
      <c r="J640" s="15" t="s">
        <v>2829</v>
      </c>
      <c r="K640" s="15" t="s">
        <v>2830</v>
      </c>
    </row>
    <row r="641" spans="1:11" ht="14.25" x14ac:dyDescent="0.2">
      <c r="A641" s="15">
        <v>5</v>
      </c>
      <c r="B641" s="18">
        <v>23891915</v>
      </c>
      <c r="C641" s="18">
        <v>23891915</v>
      </c>
      <c r="D641" s="19">
        <v>3.9434267851487501</v>
      </c>
      <c r="E641" s="15">
        <v>-11</v>
      </c>
      <c r="F641" s="15" t="s">
        <v>12872</v>
      </c>
      <c r="G641" s="18">
        <v>23891904</v>
      </c>
      <c r="H641" s="15" t="s">
        <v>2270</v>
      </c>
      <c r="I641" s="15" t="s">
        <v>1992</v>
      </c>
      <c r="J641" s="15" t="s">
        <v>1992</v>
      </c>
      <c r="K641" s="15" t="s">
        <v>1852</v>
      </c>
    </row>
    <row r="642" spans="1:11" ht="14.25" x14ac:dyDescent="0.2">
      <c r="A642" s="15">
        <v>5</v>
      </c>
      <c r="B642" s="18">
        <v>5469411</v>
      </c>
      <c r="C642" s="18">
        <v>5469411</v>
      </c>
      <c r="D642" s="19">
        <v>3.9409497542561298</v>
      </c>
      <c r="E642" s="15">
        <v>-1</v>
      </c>
      <c r="F642" s="15" t="s">
        <v>2281</v>
      </c>
      <c r="G642" s="18">
        <v>5469410</v>
      </c>
      <c r="H642" s="15" t="s">
        <v>2270</v>
      </c>
      <c r="I642" s="15" t="s">
        <v>5731</v>
      </c>
      <c r="J642" s="15" t="s">
        <v>5731</v>
      </c>
      <c r="K642" s="15" t="s">
        <v>250</v>
      </c>
    </row>
    <row r="643" spans="1:11" ht="14.25" x14ac:dyDescent="0.2">
      <c r="A643" s="15">
        <v>5</v>
      </c>
      <c r="B643" s="18">
        <v>19348481</v>
      </c>
      <c r="C643" s="18">
        <v>19348481</v>
      </c>
      <c r="D643" s="19">
        <v>3.93287955529666</v>
      </c>
      <c r="E643" s="15">
        <v>61</v>
      </c>
      <c r="F643" s="15" t="s">
        <v>12871</v>
      </c>
      <c r="G643" s="18">
        <v>19348420</v>
      </c>
      <c r="H643" s="15" t="s">
        <v>2272</v>
      </c>
      <c r="I643" s="15" t="s">
        <v>5988</v>
      </c>
      <c r="J643" s="15" t="s">
        <v>5989</v>
      </c>
      <c r="K643" s="15" t="s">
        <v>5990</v>
      </c>
    </row>
    <row r="644" spans="1:11" ht="14.25" x14ac:dyDescent="0.2">
      <c r="A644" s="15">
        <v>1</v>
      </c>
      <c r="B644" s="18">
        <v>27562942</v>
      </c>
      <c r="C644" s="18">
        <v>27562942</v>
      </c>
      <c r="D644" s="19">
        <v>3.9326183732264699</v>
      </c>
      <c r="E644" s="15">
        <v>-47</v>
      </c>
      <c r="F644" s="15" t="s">
        <v>2281</v>
      </c>
      <c r="G644" s="18">
        <v>27562895</v>
      </c>
      <c r="H644" s="15" t="s">
        <v>2270</v>
      </c>
      <c r="I644" s="15" t="s">
        <v>3554</v>
      </c>
      <c r="J644" s="15" t="s">
        <v>3555</v>
      </c>
      <c r="K644" s="15" t="s">
        <v>3556</v>
      </c>
    </row>
    <row r="645" spans="1:11" ht="14.25" x14ac:dyDescent="0.2">
      <c r="A645" s="15">
        <v>1</v>
      </c>
      <c r="B645" s="18">
        <v>27562942</v>
      </c>
      <c r="C645" s="18">
        <v>27562942</v>
      </c>
      <c r="D645" s="19">
        <v>3.9326183732264699</v>
      </c>
      <c r="E645" s="15">
        <v>70</v>
      </c>
      <c r="F645" s="15" t="s">
        <v>2282</v>
      </c>
      <c r="G645" s="18">
        <v>27563057</v>
      </c>
      <c r="H645" s="15" t="s">
        <v>2270</v>
      </c>
      <c r="I645" s="15" t="s">
        <v>3554</v>
      </c>
      <c r="J645" s="15" t="s">
        <v>3555</v>
      </c>
      <c r="K645" s="15" t="s">
        <v>3556</v>
      </c>
    </row>
    <row r="646" spans="1:11" ht="14.25" x14ac:dyDescent="0.2">
      <c r="A646" s="15">
        <v>1</v>
      </c>
      <c r="B646" s="18">
        <v>28252464</v>
      </c>
      <c r="C646" s="18">
        <v>28252464</v>
      </c>
      <c r="D646" s="19">
        <v>3.93033507582272</v>
      </c>
      <c r="E646" s="15">
        <v>30</v>
      </c>
      <c r="F646" s="15" t="s">
        <v>2282</v>
      </c>
      <c r="G646" s="18">
        <v>28252434</v>
      </c>
      <c r="H646" s="15" t="s">
        <v>2272</v>
      </c>
      <c r="I646" s="15" t="s">
        <v>503</v>
      </c>
      <c r="J646" s="15" t="s">
        <v>503</v>
      </c>
      <c r="K646" s="15" t="s">
        <v>504</v>
      </c>
    </row>
    <row r="647" spans="1:11" ht="14.25" x14ac:dyDescent="0.2">
      <c r="A647" s="15">
        <v>4</v>
      </c>
      <c r="B647" s="18">
        <v>9324260</v>
      </c>
      <c r="C647" s="18">
        <v>9324260</v>
      </c>
      <c r="D647" s="19">
        <v>3.9260793065643198</v>
      </c>
      <c r="E647" s="15">
        <v>76</v>
      </c>
      <c r="F647" s="15" t="s">
        <v>2271</v>
      </c>
      <c r="G647" s="18">
        <v>9324255</v>
      </c>
      <c r="H647" s="15" t="s">
        <v>2270</v>
      </c>
      <c r="I647" s="15" t="s">
        <v>5197</v>
      </c>
      <c r="J647" s="15" t="s">
        <v>5197</v>
      </c>
      <c r="K647" s="15" t="s">
        <v>5198</v>
      </c>
    </row>
    <row r="648" spans="1:11" ht="14.25" x14ac:dyDescent="0.2">
      <c r="A648" s="15">
        <v>2</v>
      </c>
      <c r="B648" s="18">
        <v>143341</v>
      </c>
      <c r="C648" s="18">
        <v>143341</v>
      </c>
      <c r="D648" s="19">
        <v>3.9223217295689699</v>
      </c>
      <c r="E648" s="15">
        <v>67</v>
      </c>
      <c r="F648" s="15" t="s">
        <v>2282</v>
      </c>
      <c r="G648" s="18">
        <v>143479</v>
      </c>
      <c r="H648" s="15" t="s">
        <v>2270</v>
      </c>
      <c r="I648" s="15" t="s">
        <v>809</v>
      </c>
      <c r="J648" s="15" t="s">
        <v>809</v>
      </c>
      <c r="K648" s="15" t="s">
        <v>250</v>
      </c>
    </row>
    <row r="649" spans="1:11" ht="14.25" x14ac:dyDescent="0.2">
      <c r="A649" s="15">
        <v>3</v>
      </c>
      <c r="B649" s="18">
        <v>2664823</v>
      </c>
      <c r="C649" s="18">
        <v>2664823</v>
      </c>
      <c r="D649" s="19">
        <v>3.9187087008074801</v>
      </c>
      <c r="E649" s="15">
        <v>65</v>
      </c>
      <c r="F649" s="15" t="s">
        <v>2271</v>
      </c>
      <c r="G649" s="18">
        <v>2664785</v>
      </c>
      <c r="H649" s="15" t="s">
        <v>2270</v>
      </c>
      <c r="I649" s="15" t="s">
        <v>1330</v>
      </c>
      <c r="J649" s="15" t="s">
        <v>1331</v>
      </c>
      <c r="K649" s="15" t="s">
        <v>1332</v>
      </c>
    </row>
    <row r="650" spans="1:11" ht="14.25" x14ac:dyDescent="0.2">
      <c r="A650" s="15">
        <v>2</v>
      </c>
      <c r="B650" s="18">
        <v>18319837</v>
      </c>
      <c r="C650" s="18">
        <v>18319837</v>
      </c>
      <c r="D650" s="19">
        <v>3.91552078478695</v>
      </c>
      <c r="E650" s="15">
        <v>-91</v>
      </c>
      <c r="F650" s="15" t="s">
        <v>2281</v>
      </c>
      <c r="G650" s="18">
        <v>18319928</v>
      </c>
      <c r="H650" s="15" t="s">
        <v>2272</v>
      </c>
      <c r="I650" s="15" t="s">
        <v>924</v>
      </c>
      <c r="J650" s="15" t="s">
        <v>925</v>
      </c>
      <c r="K650" s="15" t="s">
        <v>926</v>
      </c>
    </row>
    <row r="651" spans="1:11" ht="14.25" x14ac:dyDescent="0.2">
      <c r="A651" s="15">
        <v>2</v>
      </c>
      <c r="B651" s="18">
        <v>18319837</v>
      </c>
      <c r="C651" s="18">
        <v>18319837</v>
      </c>
      <c r="D651" s="19">
        <v>3.91552078478695</v>
      </c>
      <c r="E651" s="15">
        <v>1</v>
      </c>
      <c r="F651" s="15" t="s">
        <v>2282</v>
      </c>
      <c r="G651" s="18">
        <v>18319836</v>
      </c>
      <c r="H651" s="15" t="s">
        <v>2272</v>
      </c>
      <c r="I651" s="15" t="s">
        <v>924</v>
      </c>
      <c r="J651" s="15" t="s">
        <v>925</v>
      </c>
      <c r="K651" s="15" t="s">
        <v>926</v>
      </c>
    </row>
    <row r="652" spans="1:11" ht="14.25" x14ac:dyDescent="0.2">
      <c r="A652" s="15">
        <v>1</v>
      </c>
      <c r="B652" s="18">
        <v>1851995</v>
      </c>
      <c r="C652" s="18">
        <v>1851995</v>
      </c>
      <c r="D652" s="19">
        <v>3.9097949754742798</v>
      </c>
      <c r="E652" s="15">
        <v>38</v>
      </c>
      <c r="F652" s="15" t="s">
        <v>12871</v>
      </c>
      <c r="G652" s="18">
        <v>1851957</v>
      </c>
      <c r="H652" s="15" t="s">
        <v>2272</v>
      </c>
      <c r="I652" s="15" t="s">
        <v>2770</v>
      </c>
      <c r="J652" s="15" t="s">
        <v>2770</v>
      </c>
      <c r="K652" s="15" t="s">
        <v>2771</v>
      </c>
    </row>
    <row r="653" spans="1:11" ht="14.25" x14ac:dyDescent="0.2">
      <c r="A653" s="15">
        <v>1</v>
      </c>
      <c r="B653" s="18">
        <v>11644532</v>
      </c>
      <c r="C653" s="18">
        <v>11644535</v>
      </c>
      <c r="D653" s="19">
        <v>3.9078711651680802</v>
      </c>
      <c r="E653" s="15">
        <v>-48</v>
      </c>
      <c r="F653" s="15" t="s">
        <v>2281</v>
      </c>
      <c r="G653" s="18">
        <v>11644582</v>
      </c>
      <c r="H653" s="15" t="s">
        <v>2272</v>
      </c>
      <c r="I653" s="15" t="s">
        <v>146</v>
      </c>
      <c r="J653" s="15" t="s">
        <v>147</v>
      </c>
      <c r="K653" s="15" t="s">
        <v>148</v>
      </c>
    </row>
    <row r="654" spans="1:11" ht="14.25" x14ac:dyDescent="0.2">
      <c r="A654" s="15">
        <v>5</v>
      </c>
      <c r="B654" s="18">
        <v>26004046</v>
      </c>
      <c r="C654" s="18">
        <v>26004046</v>
      </c>
      <c r="D654" s="19">
        <v>3.90352313227684</v>
      </c>
      <c r="E654" s="15">
        <v>25</v>
      </c>
      <c r="F654" s="15" t="s">
        <v>2271</v>
      </c>
      <c r="G654" s="18">
        <v>26004067</v>
      </c>
      <c r="H654" s="15" t="s">
        <v>2272</v>
      </c>
      <c r="I654" s="15" t="s">
        <v>6268</v>
      </c>
      <c r="J654" s="15" t="s">
        <v>6269</v>
      </c>
      <c r="K654" s="15" t="s">
        <v>1257</v>
      </c>
    </row>
    <row r="655" spans="1:11" ht="14.25" x14ac:dyDescent="0.2">
      <c r="A655" s="15">
        <v>3</v>
      </c>
      <c r="B655" s="18">
        <v>5741374</v>
      </c>
      <c r="C655" s="18">
        <v>5741374</v>
      </c>
      <c r="D655" s="19">
        <v>3.9000764097759402</v>
      </c>
      <c r="E655" s="15">
        <v>-99</v>
      </c>
      <c r="F655" s="15" t="s">
        <v>2281</v>
      </c>
      <c r="G655" s="18">
        <v>5741275</v>
      </c>
      <c r="H655" s="15" t="s">
        <v>2270</v>
      </c>
      <c r="I655" s="15" t="s">
        <v>1437</v>
      </c>
      <c r="J655" s="15" t="s">
        <v>1437</v>
      </c>
      <c r="K655" s="15" t="s">
        <v>771</v>
      </c>
    </row>
    <row r="656" spans="1:11" ht="14.25" x14ac:dyDescent="0.2">
      <c r="A656" s="15">
        <v>3</v>
      </c>
      <c r="B656" s="18">
        <v>5741374</v>
      </c>
      <c r="C656" s="18">
        <v>5741374</v>
      </c>
      <c r="D656" s="19">
        <v>3.9000764097759402</v>
      </c>
      <c r="E656" s="15">
        <v>27</v>
      </c>
      <c r="F656" s="15" t="s">
        <v>2282</v>
      </c>
      <c r="G656" s="18">
        <v>5741595</v>
      </c>
      <c r="H656" s="15" t="s">
        <v>2270</v>
      </c>
      <c r="I656" s="15" t="s">
        <v>1437</v>
      </c>
      <c r="J656" s="15" t="s">
        <v>1437</v>
      </c>
      <c r="K656" s="15" t="s">
        <v>771</v>
      </c>
    </row>
    <row r="657" spans="1:11" ht="14.25" x14ac:dyDescent="0.2">
      <c r="A657" s="15">
        <v>1</v>
      </c>
      <c r="B657" s="18">
        <v>5545058</v>
      </c>
      <c r="C657" s="18">
        <v>5545059</v>
      </c>
      <c r="D657" s="19">
        <v>3.8950713293300598</v>
      </c>
      <c r="E657" s="15">
        <v>44</v>
      </c>
      <c r="F657" s="15" t="s">
        <v>2282</v>
      </c>
      <c r="G657" s="18">
        <v>5545015</v>
      </c>
      <c r="H657" s="15" t="s">
        <v>2272</v>
      </c>
      <c r="I657" s="15" t="s">
        <v>624</v>
      </c>
      <c r="J657" s="15" t="s">
        <v>625</v>
      </c>
      <c r="K657" s="15" t="s">
        <v>626</v>
      </c>
    </row>
    <row r="658" spans="1:11" ht="14.25" x14ac:dyDescent="0.2">
      <c r="A658" s="15">
        <v>3</v>
      </c>
      <c r="B658" s="18">
        <v>21920065</v>
      </c>
      <c r="C658" s="18">
        <v>21920065</v>
      </c>
      <c r="D658" s="19">
        <v>3.8947577411209</v>
      </c>
      <c r="E658" s="15">
        <v>62</v>
      </c>
      <c r="F658" s="15" t="s">
        <v>12871</v>
      </c>
      <c r="G658" s="18">
        <v>21920003</v>
      </c>
      <c r="H658" s="15" t="s">
        <v>2272</v>
      </c>
      <c r="I658" s="15" t="s">
        <v>4870</v>
      </c>
      <c r="J658" s="15" t="s">
        <v>4870</v>
      </c>
      <c r="K658" s="15" t="s">
        <v>847</v>
      </c>
    </row>
    <row r="659" spans="1:11" ht="14.25" x14ac:dyDescent="0.2">
      <c r="A659" s="15">
        <v>5</v>
      </c>
      <c r="B659" s="18">
        <v>23891825</v>
      </c>
      <c r="C659" s="18">
        <v>23891825</v>
      </c>
      <c r="D659" s="19">
        <v>3.8927107686332398</v>
      </c>
      <c r="E659" s="15">
        <v>79</v>
      </c>
      <c r="F659" s="15" t="s">
        <v>2282</v>
      </c>
      <c r="G659" s="18">
        <v>23892030</v>
      </c>
      <c r="H659" s="15" t="s">
        <v>2270</v>
      </c>
      <c r="I659" s="15" t="s">
        <v>1992</v>
      </c>
      <c r="J659" s="15" t="s">
        <v>1992</v>
      </c>
      <c r="K659" s="15" t="s">
        <v>1852</v>
      </c>
    </row>
    <row r="660" spans="1:11" ht="14.25" x14ac:dyDescent="0.2">
      <c r="A660" s="15">
        <v>4</v>
      </c>
      <c r="B660" s="18">
        <v>12609413</v>
      </c>
      <c r="C660" s="18">
        <v>12609413</v>
      </c>
      <c r="D660" s="19">
        <v>3.88834206553725</v>
      </c>
      <c r="E660" s="15">
        <v>40</v>
      </c>
      <c r="F660" s="15" t="s">
        <v>2271</v>
      </c>
      <c r="G660" s="18">
        <v>12609636</v>
      </c>
      <c r="H660" s="15" t="s">
        <v>2272</v>
      </c>
      <c r="I660" s="15" t="s">
        <v>1577</v>
      </c>
      <c r="J660" s="15" t="s">
        <v>1577</v>
      </c>
      <c r="K660" s="15" t="s">
        <v>1578</v>
      </c>
    </row>
    <row r="661" spans="1:11" ht="14.25" x14ac:dyDescent="0.2">
      <c r="A661" s="15">
        <v>1</v>
      </c>
      <c r="B661" s="18">
        <v>2973766</v>
      </c>
      <c r="C661" s="18">
        <v>2973766</v>
      </c>
      <c r="D661" s="19">
        <v>3.8853664799468799</v>
      </c>
      <c r="E661" s="15">
        <v>-1</v>
      </c>
      <c r="F661" s="15" t="s">
        <v>2281</v>
      </c>
      <c r="G661" s="18">
        <v>2973765</v>
      </c>
      <c r="H661" s="15" t="s">
        <v>2270</v>
      </c>
      <c r="I661" s="15" t="s">
        <v>537</v>
      </c>
      <c r="J661" s="15" t="s">
        <v>538</v>
      </c>
      <c r="K661" s="15" t="s">
        <v>539</v>
      </c>
    </row>
    <row r="662" spans="1:11" ht="14.25" x14ac:dyDescent="0.2">
      <c r="A662" s="15">
        <v>1</v>
      </c>
      <c r="B662" s="18">
        <v>2973766</v>
      </c>
      <c r="C662" s="18">
        <v>2973766</v>
      </c>
      <c r="D662" s="19">
        <v>3.8853664799468799</v>
      </c>
      <c r="E662" s="15">
        <v>93</v>
      </c>
      <c r="F662" s="15" t="s">
        <v>2282</v>
      </c>
      <c r="G662" s="18">
        <v>2973954</v>
      </c>
      <c r="H662" s="15" t="s">
        <v>2270</v>
      </c>
      <c r="I662" s="15" t="s">
        <v>537</v>
      </c>
      <c r="J662" s="15" t="s">
        <v>538</v>
      </c>
      <c r="K662" s="15" t="s">
        <v>539</v>
      </c>
    </row>
    <row r="663" spans="1:11" ht="14.25" x14ac:dyDescent="0.2">
      <c r="A663" s="15">
        <v>2</v>
      </c>
      <c r="B663" s="18">
        <v>143202</v>
      </c>
      <c r="C663" s="18">
        <v>143203</v>
      </c>
      <c r="D663" s="19">
        <v>3.8837030316951799</v>
      </c>
      <c r="E663" s="15">
        <v>27</v>
      </c>
      <c r="F663" s="15" t="s">
        <v>12871</v>
      </c>
      <c r="G663" s="18">
        <v>143230</v>
      </c>
      <c r="H663" s="15" t="s">
        <v>2270</v>
      </c>
      <c r="I663" s="15" t="s">
        <v>809</v>
      </c>
      <c r="J663" s="15" t="s">
        <v>809</v>
      </c>
      <c r="K663" s="15" t="s">
        <v>250</v>
      </c>
    </row>
    <row r="664" spans="1:11" ht="14.25" x14ac:dyDescent="0.2">
      <c r="A664" s="15">
        <v>2</v>
      </c>
      <c r="B664" s="18">
        <v>143204</v>
      </c>
      <c r="C664" s="18">
        <v>143204</v>
      </c>
      <c r="D664" s="19">
        <v>3.88239285996276</v>
      </c>
      <c r="E664" s="15">
        <v>26</v>
      </c>
      <c r="F664" s="15" t="s">
        <v>12871</v>
      </c>
      <c r="G664" s="18">
        <v>143230</v>
      </c>
      <c r="H664" s="15" t="s">
        <v>2270</v>
      </c>
      <c r="I664" s="15" t="s">
        <v>809</v>
      </c>
      <c r="J664" s="15" t="s">
        <v>809</v>
      </c>
      <c r="K664" s="15" t="s">
        <v>250</v>
      </c>
    </row>
    <row r="665" spans="1:11" ht="14.25" x14ac:dyDescent="0.2">
      <c r="A665" s="15">
        <v>2</v>
      </c>
      <c r="B665" s="18">
        <v>11256888</v>
      </c>
      <c r="C665" s="18">
        <v>11256888</v>
      </c>
      <c r="D665" s="19">
        <v>3.8743298841243701</v>
      </c>
      <c r="E665" s="15">
        <v>-54</v>
      </c>
      <c r="F665" s="15" t="s">
        <v>12872</v>
      </c>
      <c r="G665" s="18">
        <v>11256834</v>
      </c>
      <c r="H665" s="15" t="s">
        <v>2270</v>
      </c>
      <c r="I665" s="15" t="s">
        <v>3949</v>
      </c>
      <c r="J665" s="15" t="s">
        <v>3950</v>
      </c>
      <c r="K665" s="15" t="s">
        <v>3951</v>
      </c>
    </row>
    <row r="666" spans="1:11" ht="14.25" x14ac:dyDescent="0.2">
      <c r="A666" s="15">
        <v>2</v>
      </c>
      <c r="B666" s="18">
        <v>11256888</v>
      </c>
      <c r="C666" s="18">
        <v>11256888</v>
      </c>
      <c r="D666" s="19">
        <v>3.8743298841243701</v>
      </c>
      <c r="E666" s="15">
        <v>69</v>
      </c>
      <c r="F666" s="15" t="s">
        <v>12871</v>
      </c>
      <c r="G666" s="18">
        <v>11256957</v>
      </c>
      <c r="H666" s="15" t="s">
        <v>2270</v>
      </c>
      <c r="I666" s="15" t="s">
        <v>3949</v>
      </c>
      <c r="J666" s="15" t="s">
        <v>3950</v>
      </c>
      <c r="K666" s="15" t="s">
        <v>3951</v>
      </c>
    </row>
    <row r="667" spans="1:11" ht="14.25" x14ac:dyDescent="0.2">
      <c r="A667" s="15">
        <v>4</v>
      </c>
      <c r="B667" s="18">
        <v>9848624</v>
      </c>
      <c r="C667" s="18">
        <v>9848624</v>
      </c>
      <c r="D667" s="19">
        <v>3.8701668992420202</v>
      </c>
      <c r="E667" s="15">
        <v>34</v>
      </c>
      <c r="F667" s="15" t="s">
        <v>2282</v>
      </c>
      <c r="G667" s="18">
        <v>9848718</v>
      </c>
      <c r="H667" s="15" t="s">
        <v>2270</v>
      </c>
      <c r="I667" s="15" t="s">
        <v>1814</v>
      </c>
      <c r="J667" s="15" t="s">
        <v>1815</v>
      </c>
      <c r="K667" s="15" t="s">
        <v>1816</v>
      </c>
    </row>
    <row r="668" spans="1:11" ht="14.25" x14ac:dyDescent="0.2">
      <c r="A668" s="15">
        <v>3</v>
      </c>
      <c r="B668" s="18">
        <v>6171447</v>
      </c>
      <c r="C668" s="18">
        <v>6171447</v>
      </c>
      <c r="D668" s="19">
        <v>3.8689892807191901</v>
      </c>
      <c r="E668" s="15">
        <v>-98</v>
      </c>
      <c r="F668" s="15" t="s">
        <v>12872</v>
      </c>
      <c r="G668" s="18">
        <v>6171349</v>
      </c>
      <c r="H668" s="15" t="s">
        <v>2270</v>
      </c>
      <c r="I668" s="15" t="s">
        <v>4496</v>
      </c>
      <c r="J668" s="15" t="s">
        <v>4497</v>
      </c>
      <c r="K668" s="15" t="s">
        <v>2797</v>
      </c>
    </row>
    <row r="669" spans="1:11" ht="14.25" x14ac:dyDescent="0.2">
      <c r="A669" s="15">
        <v>5</v>
      </c>
      <c r="B669" s="18">
        <v>6929739</v>
      </c>
      <c r="C669" s="18">
        <v>6929739</v>
      </c>
      <c r="D669" s="19">
        <v>3.8670562914488702</v>
      </c>
      <c r="E669" s="15">
        <v>-23</v>
      </c>
      <c r="F669" s="15" t="s">
        <v>12872</v>
      </c>
      <c r="G669" s="18">
        <v>6929716</v>
      </c>
      <c r="H669" s="15" t="s">
        <v>2270</v>
      </c>
      <c r="I669" s="15" t="s">
        <v>2157</v>
      </c>
      <c r="J669" s="15" t="s">
        <v>2158</v>
      </c>
      <c r="K669" s="15" t="s">
        <v>2159</v>
      </c>
    </row>
    <row r="670" spans="1:11" ht="14.25" x14ac:dyDescent="0.2">
      <c r="A670" s="15">
        <v>5</v>
      </c>
      <c r="B670" s="18">
        <v>6929739</v>
      </c>
      <c r="C670" s="18">
        <v>6929739</v>
      </c>
      <c r="D670" s="19">
        <v>3.8670562914488702</v>
      </c>
      <c r="E670" s="15">
        <v>27</v>
      </c>
      <c r="F670" s="15" t="s">
        <v>12871</v>
      </c>
      <c r="G670" s="18">
        <v>6929766</v>
      </c>
      <c r="H670" s="15" t="s">
        <v>2270</v>
      </c>
      <c r="I670" s="15" t="s">
        <v>2157</v>
      </c>
      <c r="J670" s="15" t="s">
        <v>2158</v>
      </c>
      <c r="K670" s="15" t="s">
        <v>2159</v>
      </c>
    </row>
    <row r="671" spans="1:11" ht="14.25" x14ac:dyDescent="0.2">
      <c r="A671" s="15">
        <v>2</v>
      </c>
      <c r="B671" s="18">
        <v>17864385</v>
      </c>
      <c r="C671" s="18">
        <v>17864385</v>
      </c>
      <c r="D671" s="19">
        <v>3.8641426357078501</v>
      </c>
      <c r="E671" s="15">
        <v>87</v>
      </c>
      <c r="F671" s="15" t="s">
        <v>12871</v>
      </c>
      <c r="G671" s="18">
        <v>17864298</v>
      </c>
      <c r="H671" s="15" t="s">
        <v>2272</v>
      </c>
      <c r="I671" s="15" t="s">
        <v>4161</v>
      </c>
      <c r="J671" s="15" t="s">
        <v>4161</v>
      </c>
      <c r="K671" s="15" t="s">
        <v>2046</v>
      </c>
    </row>
    <row r="672" spans="1:11" ht="14.25" x14ac:dyDescent="0.2">
      <c r="A672" s="15">
        <v>3</v>
      </c>
      <c r="B672" s="18">
        <v>310011</v>
      </c>
      <c r="C672" s="18">
        <v>310012</v>
      </c>
      <c r="D672" s="19">
        <v>3.8639943853230898</v>
      </c>
      <c r="E672" s="15">
        <v>4</v>
      </c>
      <c r="F672" s="15" t="s">
        <v>2271</v>
      </c>
      <c r="G672" s="18">
        <v>310331</v>
      </c>
      <c r="H672" s="15" t="s">
        <v>2272</v>
      </c>
      <c r="I672" s="15" t="s">
        <v>1344</v>
      </c>
      <c r="J672" s="15" t="s">
        <v>1344</v>
      </c>
      <c r="K672" s="15" t="s">
        <v>1345</v>
      </c>
    </row>
    <row r="673" spans="1:11" ht="14.25" x14ac:dyDescent="0.2">
      <c r="A673" s="15">
        <v>5</v>
      </c>
      <c r="B673" s="18">
        <v>9441543</v>
      </c>
      <c r="C673" s="18">
        <v>9441543</v>
      </c>
      <c r="D673" s="19">
        <v>3.8599719923949101</v>
      </c>
      <c r="E673" s="15">
        <v>70</v>
      </c>
      <c r="F673" s="15" t="s">
        <v>12871</v>
      </c>
      <c r="G673" s="18">
        <v>9441473</v>
      </c>
      <c r="H673" s="15" t="s">
        <v>2272</v>
      </c>
      <c r="I673" s="15" t="s">
        <v>5848</v>
      </c>
      <c r="J673" s="15" t="s">
        <v>5848</v>
      </c>
      <c r="K673" s="15" t="s">
        <v>5849</v>
      </c>
    </row>
    <row r="674" spans="1:11" ht="14.25" x14ac:dyDescent="0.2">
      <c r="A674" s="15">
        <v>3</v>
      </c>
      <c r="B674" s="18">
        <v>2196128</v>
      </c>
      <c r="C674" s="18">
        <v>2196128</v>
      </c>
      <c r="D674" s="19">
        <v>3.8576337752346501</v>
      </c>
      <c r="E674" s="15">
        <v>-1</v>
      </c>
      <c r="F674" s="15" t="s">
        <v>2281</v>
      </c>
      <c r="G674" s="18">
        <v>2196127</v>
      </c>
      <c r="H674" s="15" t="s">
        <v>2270</v>
      </c>
      <c r="I674" s="15" t="s">
        <v>1266</v>
      </c>
      <c r="J674" s="15" t="s">
        <v>1267</v>
      </c>
      <c r="K674" s="15" t="s">
        <v>1268</v>
      </c>
    </row>
    <row r="675" spans="1:11" ht="14.25" x14ac:dyDescent="0.2">
      <c r="A675" s="15">
        <v>3</v>
      </c>
      <c r="B675" s="18">
        <v>2196128</v>
      </c>
      <c r="C675" s="18">
        <v>2196128</v>
      </c>
      <c r="D675" s="19">
        <v>3.8576337752346501</v>
      </c>
      <c r="E675" s="15">
        <v>93</v>
      </c>
      <c r="F675" s="15" t="s">
        <v>2282</v>
      </c>
      <c r="G675" s="18">
        <v>2196581</v>
      </c>
      <c r="H675" s="15" t="s">
        <v>2270</v>
      </c>
      <c r="I675" s="15" t="s">
        <v>1266</v>
      </c>
      <c r="J675" s="15" t="s">
        <v>1267</v>
      </c>
      <c r="K675" s="15" t="s">
        <v>1268</v>
      </c>
    </row>
    <row r="676" spans="1:11" ht="14.25" x14ac:dyDescent="0.2">
      <c r="A676" s="15">
        <v>1</v>
      </c>
      <c r="B676" s="18">
        <v>28511565</v>
      </c>
      <c r="C676" s="18">
        <v>28511566</v>
      </c>
      <c r="D676" s="19">
        <v>3.8552628288353001</v>
      </c>
      <c r="E676" s="15">
        <v>2</v>
      </c>
      <c r="F676" s="15" t="s">
        <v>2282</v>
      </c>
      <c r="G676" s="18">
        <v>28511564</v>
      </c>
      <c r="H676" s="15" t="s">
        <v>2272</v>
      </c>
      <c r="I676" s="15" t="s">
        <v>510</v>
      </c>
      <c r="J676" s="15" t="s">
        <v>511</v>
      </c>
      <c r="K676" s="15" t="s">
        <v>512</v>
      </c>
    </row>
    <row r="677" spans="1:11" ht="14.25" x14ac:dyDescent="0.2">
      <c r="A677" s="15">
        <v>1</v>
      </c>
      <c r="B677" s="18">
        <v>2180227</v>
      </c>
      <c r="C677" s="18">
        <v>2180227</v>
      </c>
      <c r="D677" s="19">
        <v>3.8518580137560101</v>
      </c>
      <c r="E677" s="15">
        <v>27</v>
      </c>
      <c r="F677" s="15" t="s">
        <v>2282</v>
      </c>
      <c r="G677" s="18">
        <v>2180351</v>
      </c>
      <c r="H677" s="15" t="s">
        <v>2270</v>
      </c>
      <c r="I677" s="15" t="s">
        <v>2799</v>
      </c>
      <c r="J677" s="15" t="s">
        <v>2800</v>
      </c>
      <c r="K677" s="15" t="s">
        <v>2801</v>
      </c>
    </row>
    <row r="678" spans="1:11" ht="14.25" x14ac:dyDescent="0.2">
      <c r="A678" s="15">
        <v>5</v>
      </c>
      <c r="B678" s="18">
        <v>5310212</v>
      </c>
      <c r="C678" s="18">
        <v>5310212</v>
      </c>
      <c r="D678" s="19">
        <v>3.8471601784584499</v>
      </c>
      <c r="E678" s="15">
        <v>51</v>
      </c>
      <c r="F678" s="15" t="s">
        <v>2273</v>
      </c>
      <c r="G678" s="18">
        <v>5310052</v>
      </c>
      <c r="H678" s="15" t="s">
        <v>2270</v>
      </c>
      <c r="I678" s="15" t="s">
        <v>5728</v>
      </c>
      <c r="J678" s="15" t="s">
        <v>5728</v>
      </c>
      <c r="K678" s="15" t="s">
        <v>108</v>
      </c>
    </row>
    <row r="679" spans="1:11" ht="14.25" x14ac:dyDescent="0.2">
      <c r="A679" s="15">
        <v>4</v>
      </c>
      <c r="B679" s="18">
        <v>12609411</v>
      </c>
      <c r="C679" s="18">
        <v>12609411</v>
      </c>
      <c r="D679" s="19">
        <v>3.84406482389163</v>
      </c>
      <c r="E679" s="15">
        <v>38</v>
      </c>
      <c r="F679" s="15" t="s">
        <v>2271</v>
      </c>
      <c r="G679" s="18">
        <v>12609636</v>
      </c>
      <c r="H679" s="15" t="s">
        <v>2272</v>
      </c>
      <c r="I679" s="15" t="s">
        <v>1577</v>
      </c>
      <c r="J679" s="15" t="s">
        <v>1577</v>
      </c>
      <c r="K679" s="15" t="s">
        <v>1578</v>
      </c>
    </row>
    <row r="680" spans="1:11" ht="14.25" x14ac:dyDescent="0.2">
      <c r="A680" s="15">
        <v>2</v>
      </c>
      <c r="B680" s="18">
        <v>143218</v>
      </c>
      <c r="C680" s="18">
        <v>143218</v>
      </c>
      <c r="D680" s="19">
        <v>3.8427950576515002</v>
      </c>
      <c r="E680" s="15">
        <v>12</v>
      </c>
      <c r="F680" s="15" t="s">
        <v>12871</v>
      </c>
      <c r="G680" s="18">
        <v>143230</v>
      </c>
      <c r="H680" s="15" t="s">
        <v>2270</v>
      </c>
      <c r="I680" s="15" t="s">
        <v>809</v>
      </c>
      <c r="J680" s="15" t="s">
        <v>809</v>
      </c>
      <c r="K680" s="15" t="s">
        <v>250</v>
      </c>
    </row>
    <row r="681" spans="1:11" ht="14.25" x14ac:dyDescent="0.2">
      <c r="A681" s="15">
        <v>2</v>
      </c>
      <c r="B681" s="18">
        <v>143205</v>
      </c>
      <c r="C681" s="18">
        <v>143208</v>
      </c>
      <c r="D681" s="19">
        <v>3.83997777148539</v>
      </c>
      <c r="E681" s="15">
        <v>22</v>
      </c>
      <c r="F681" s="15" t="s">
        <v>12871</v>
      </c>
      <c r="G681" s="18">
        <v>143230</v>
      </c>
      <c r="H681" s="15" t="s">
        <v>2270</v>
      </c>
      <c r="I681" s="15" t="s">
        <v>809</v>
      </c>
      <c r="J681" s="15" t="s">
        <v>809</v>
      </c>
      <c r="K681" s="15" t="s">
        <v>250</v>
      </c>
    </row>
    <row r="682" spans="1:11" ht="14.25" x14ac:dyDescent="0.2">
      <c r="A682" s="15">
        <v>1</v>
      </c>
      <c r="B682" s="18">
        <v>24884714</v>
      </c>
      <c r="C682" s="18">
        <v>24884714</v>
      </c>
      <c r="D682" s="19">
        <v>3.8394248309269501</v>
      </c>
      <c r="E682" s="15">
        <v>33</v>
      </c>
      <c r="F682" s="15" t="s">
        <v>2271</v>
      </c>
      <c r="G682" s="18">
        <v>24884990</v>
      </c>
      <c r="H682" s="15" t="s">
        <v>2272</v>
      </c>
      <c r="I682" s="15" t="s">
        <v>3463</v>
      </c>
      <c r="J682" s="15" t="s">
        <v>3464</v>
      </c>
      <c r="K682" s="15" t="s">
        <v>3465</v>
      </c>
    </row>
    <row r="683" spans="1:11" ht="14.25" x14ac:dyDescent="0.2">
      <c r="A683" s="15">
        <v>2</v>
      </c>
      <c r="B683" s="18">
        <v>2345965</v>
      </c>
      <c r="C683" s="18">
        <v>2345965</v>
      </c>
      <c r="D683" s="19">
        <v>3.8327476995144001</v>
      </c>
      <c r="E683" s="15">
        <v>69</v>
      </c>
      <c r="F683" s="15" t="s">
        <v>12871</v>
      </c>
      <c r="G683" s="18">
        <v>2345896</v>
      </c>
      <c r="H683" s="15" t="s">
        <v>2272</v>
      </c>
      <c r="I683" s="15" t="s">
        <v>3741</v>
      </c>
      <c r="J683" s="15" t="s">
        <v>3741</v>
      </c>
      <c r="K683" s="15" t="s">
        <v>1816</v>
      </c>
    </row>
    <row r="684" spans="1:11" ht="14.25" x14ac:dyDescent="0.2">
      <c r="A684" s="15">
        <v>3</v>
      </c>
      <c r="B684" s="18">
        <v>22900448</v>
      </c>
      <c r="C684" s="18">
        <v>22900448</v>
      </c>
      <c r="D684" s="19">
        <v>3.8326698715515599</v>
      </c>
      <c r="E684" s="15">
        <v>-21</v>
      </c>
      <c r="F684" s="15" t="s">
        <v>12872</v>
      </c>
      <c r="G684" s="18">
        <v>22900427</v>
      </c>
      <c r="H684" s="15" t="s">
        <v>2270</v>
      </c>
      <c r="I684" s="15" t="s">
        <v>4923</v>
      </c>
      <c r="J684" s="15" t="s">
        <v>4924</v>
      </c>
      <c r="K684" s="15" t="s">
        <v>374</v>
      </c>
    </row>
    <row r="685" spans="1:11" ht="14.25" x14ac:dyDescent="0.2">
      <c r="A685" s="15">
        <v>5</v>
      </c>
      <c r="B685" s="18">
        <v>21401806</v>
      </c>
      <c r="C685" s="18">
        <v>21401806</v>
      </c>
      <c r="D685" s="19">
        <v>3.8295766312488402</v>
      </c>
      <c r="E685" s="15">
        <v>-68</v>
      </c>
      <c r="F685" s="15" t="s">
        <v>2281</v>
      </c>
      <c r="G685" s="18">
        <v>21401874</v>
      </c>
      <c r="H685" s="15" t="s">
        <v>2272</v>
      </c>
      <c r="I685" s="15" t="s">
        <v>1945</v>
      </c>
      <c r="J685" s="15" t="s">
        <v>1945</v>
      </c>
      <c r="K685" s="15" t="s">
        <v>1946</v>
      </c>
    </row>
    <row r="686" spans="1:11" ht="14.25" x14ac:dyDescent="0.2">
      <c r="A686" s="15">
        <v>5</v>
      </c>
      <c r="B686" s="18">
        <v>21401806</v>
      </c>
      <c r="C686" s="18">
        <v>21401806</v>
      </c>
      <c r="D686" s="19">
        <v>3.8295766312488402</v>
      </c>
      <c r="E686" s="15">
        <v>33</v>
      </c>
      <c r="F686" s="15" t="s">
        <v>2282</v>
      </c>
      <c r="G686" s="18">
        <v>21401773</v>
      </c>
      <c r="H686" s="15" t="s">
        <v>2272</v>
      </c>
      <c r="I686" s="15" t="s">
        <v>1945</v>
      </c>
      <c r="J686" s="15" t="s">
        <v>1945</v>
      </c>
      <c r="K686" s="15" t="s">
        <v>1946</v>
      </c>
    </row>
    <row r="687" spans="1:11" ht="14.25" x14ac:dyDescent="0.2">
      <c r="A687" s="15">
        <v>1</v>
      </c>
      <c r="B687" s="18">
        <v>21371641</v>
      </c>
      <c r="C687" s="18">
        <v>21371641</v>
      </c>
      <c r="D687" s="19">
        <v>3.8222325561870498</v>
      </c>
      <c r="E687" s="15">
        <v>50</v>
      </c>
      <c r="F687" s="15" t="s">
        <v>12871</v>
      </c>
      <c r="G687" s="18">
        <v>21371591</v>
      </c>
      <c r="H687" s="15" t="s">
        <v>2272</v>
      </c>
      <c r="I687" s="15" t="s">
        <v>3353</v>
      </c>
      <c r="J687" s="15" t="s">
        <v>3353</v>
      </c>
      <c r="K687" s="15" t="s">
        <v>581</v>
      </c>
    </row>
    <row r="688" spans="1:11" ht="14.25" x14ac:dyDescent="0.2">
      <c r="A688" s="15">
        <v>5</v>
      </c>
      <c r="B688" s="18">
        <v>4550619</v>
      </c>
      <c r="C688" s="18">
        <v>4550619</v>
      </c>
      <c r="D688" s="19">
        <v>3.8135325305705998</v>
      </c>
      <c r="E688" s="15">
        <v>-15</v>
      </c>
      <c r="F688" s="15" t="s">
        <v>12872</v>
      </c>
      <c r="G688" s="18">
        <v>4550604</v>
      </c>
      <c r="H688" s="15" t="s">
        <v>2270</v>
      </c>
      <c r="I688" s="15" t="s">
        <v>2093</v>
      </c>
      <c r="J688" s="15" t="s">
        <v>2094</v>
      </c>
      <c r="K688" s="15" t="s">
        <v>2095</v>
      </c>
    </row>
    <row r="689" spans="1:11" ht="14.25" x14ac:dyDescent="0.2">
      <c r="A689" s="15">
        <v>5</v>
      </c>
      <c r="B689" s="18">
        <v>4550619</v>
      </c>
      <c r="C689" s="18">
        <v>4550619</v>
      </c>
      <c r="D689" s="19">
        <v>3.8135325305705998</v>
      </c>
      <c r="E689" s="15">
        <v>99</v>
      </c>
      <c r="F689" s="15" t="s">
        <v>12871</v>
      </c>
      <c r="G689" s="18">
        <v>4550718</v>
      </c>
      <c r="H689" s="15" t="s">
        <v>2270</v>
      </c>
      <c r="I689" s="15" t="s">
        <v>2093</v>
      </c>
      <c r="J689" s="15" t="s">
        <v>2094</v>
      </c>
      <c r="K689" s="15" t="s">
        <v>2095</v>
      </c>
    </row>
    <row r="690" spans="1:11" ht="14.25" x14ac:dyDescent="0.2">
      <c r="A690" s="15">
        <v>2</v>
      </c>
      <c r="B690" s="18">
        <v>143161</v>
      </c>
      <c r="C690" s="18">
        <v>143162</v>
      </c>
      <c r="D690" s="19">
        <v>3.80748274693926</v>
      </c>
      <c r="E690" s="15">
        <v>68</v>
      </c>
      <c r="F690" s="15" t="s">
        <v>12871</v>
      </c>
      <c r="G690" s="18">
        <v>143230</v>
      </c>
      <c r="H690" s="15" t="s">
        <v>2270</v>
      </c>
      <c r="I690" s="15" t="s">
        <v>809</v>
      </c>
      <c r="J690" s="15" t="s">
        <v>809</v>
      </c>
      <c r="K690" s="15" t="s">
        <v>250</v>
      </c>
    </row>
    <row r="691" spans="1:11" ht="14.25" x14ac:dyDescent="0.2">
      <c r="A691" s="15">
        <v>5</v>
      </c>
      <c r="B691" s="18">
        <v>19768653</v>
      </c>
      <c r="C691" s="18">
        <v>19768653</v>
      </c>
      <c r="D691" s="19">
        <v>3.8041274505741498</v>
      </c>
      <c r="E691" s="15">
        <v>-17</v>
      </c>
      <c r="F691" s="15" t="s">
        <v>12872</v>
      </c>
      <c r="G691" s="18">
        <v>19768636</v>
      </c>
      <c r="H691" s="15" t="s">
        <v>2270</v>
      </c>
      <c r="I691" s="15" t="s">
        <v>6000</v>
      </c>
      <c r="J691" s="15" t="s">
        <v>6000</v>
      </c>
      <c r="K691" s="15" t="s">
        <v>259</v>
      </c>
    </row>
    <row r="692" spans="1:11" ht="14.25" x14ac:dyDescent="0.2">
      <c r="A692" s="15">
        <v>2</v>
      </c>
      <c r="B692" s="18">
        <v>11583839</v>
      </c>
      <c r="C692" s="18">
        <v>11583839</v>
      </c>
      <c r="D692" s="19">
        <v>3.8012858101175002</v>
      </c>
      <c r="E692" s="15">
        <v>-40</v>
      </c>
      <c r="F692" s="15" t="s">
        <v>2281</v>
      </c>
      <c r="G692" s="18">
        <v>11583879</v>
      </c>
      <c r="H692" s="15" t="s">
        <v>2272</v>
      </c>
      <c r="I692" s="15" t="s">
        <v>778</v>
      </c>
      <c r="J692" s="15" t="s">
        <v>779</v>
      </c>
      <c r="K692" s="15" t="s">
        <v>780</v>
      </c>
    </row>
    <row r="693" spans="1:11" ht="14.25" x14ac:dyDescent="0.2">
      <c r="A693" s="15">
        <v>1</v>
      </c>
      <c r="B693" s="18">
        <v>30216812</v>
      </c>
      <c r="C693" s="18">
        <v>30216812</v>
      </c>
      <c r="D693" s="19">
        <v>3.7999025504042301</v>
      </c>
      <c r="E693" s="15">
        <v>10</v>
      </c>
      <c r="F693" s="15" t="s">
        <v>12871</v>
      </c>
      <c r="G693" s="18">
        <v>30216802</v>
      </c>
      <c r="H693" s="15" t="s">
        <v>2272</v>
      </c>
      <c r="I693" s="15" t="s">
        <v>3660</v>
      </c>
      <c r="J693" s="15" t="s">
        <v>3661</v>
      </c>
      <c r="K693" s="15" t="s">
        <v>3662</v>
      </c>
    </row>
    <row r="694" spans="1:11" ht="14.25" x14ac:dyDescent="0.2">
      <c r="A694" s="15">
        <v>5</v>
      </c>
      <c r="B694" s="18">
        <v>26004048</v>
      </c>
      <c r="C694" s="18">
        <v>26004048</v>
      </c>
      <c r="D694" s="19">
        <v>3.7901233226829101</v>
      </c>
      <c r="E694" s="15">
        <v>27</v>
      </c>
      <c r="F694" s="15" t="s">
        <v>2271</v>
      </c>
      <c r="G694" s="18">
        <v>26004067</v>
      </c>
      <c r="H694" s="15" t="s">
        <v>2272</v>
      </c>
      <c r="I694" s="15" t="s">
        <v>6268</v>
      </c>
      <c r="J694" s="15" t="s">
        <v>6269</v>
      </c>
      <c r="K694" s="15" t="s">
        <v>1257</v>
      </c>
    </row>
    <row r="695" spans="1:11" ht="14.25" x14ac:dyDescent="0.2">
      <c r="A695" s="15">
        <v>3</v>
      </c>
      <c r="B695" s="18">
        <v>18684363</v>
      </c>
      <c r="C695" s="18">
        <v>18684363</v>
      </c>
      <c r="D695" s="19">
        <v>3.78902838063282</v>
      </c>
      <c r="E695" s="15">
        <v>-17</v>
      </c>
      <c r="F695" s="15" t="s">
        <v>2271</v>
      </c>
      <c r="G695" s="18">
        <v>18684243</v>
      </c>
      <c r="H695" s="15" t="s">
        <v>2270</v>
      </c>
      <c r="I695" s="15" t="s">
        <v>4714</v>
      </c>
      <c r="J695" s="15" t="s">
        <v>4714</v>
      </c>
      <c r="K695" s="15" t="s">
        <v>91</v>
      </c>
    </row>
    <row r="696" spans="1:11" ht="14.25" x14ac:dyDescent="0.2">
      <c r="A696" s="15">
        <v>5</v>
      </c>
      <c r="B696" s="18">
        <v>4079039</v>
      </c>
      <c r="C696" s="18">
        <v>4079042</v>
      </c>
      <c r="D696" s="19">
        <v>3.7887741499377001</v>
      </c>
      <c r="E696" s="15">
        <v>-77</v>
      </c>
      <c r="F696" s="15" t="s">
        <v>12872</v>
      </c>
      <c r="G696" s="18">
        <v>4078965</v>
      </c>
      <c r="H696" s="15" t="s">
        <v>2270</v>
      </c>
      <c r="I696" s="15" t="s">
        <v>2076</v>
      </c>
      <c r="J696" s="15" t="s">
        <v>2076</v>
      </c>
      <c r="K696" s="15" t="s">
        <v>290</v>
      </c>
    </row>
    <row r="697" spans="1:11" ht="14.25" x14ac:dyDescent="0.2">
      <c r="A697" s="15">
        <v>5</v>
      </c>
      <c r="B697" s="18">
        <v>4079039</v>
      </c>
      <c r="C697" s="18">
        <v>4079042</v>
      </c>
      <c r="D697" s="19">
        <v>3.7887741499377001</v>
      </c>
      <c r="E697" s="15">
        <v>14</v>
      </c>
      <c r="F697" s="15" t="s">
        <v>12871</v>
      </c>
      <c r="G697" s="18">
        <v>4079056</v>
      </c>
      <c r="H697" s="15" t="s">
        <v>2270</v>
      </c>
      <c r="I697" s="15" t="s">
        <v>2076</v>
      </c>
      <c r="J697" s="15" t="s">
        <v>2076</v>
      </c>
      <c r="K697" s="15" t="s">
        <v>290</v>
      </c>
    </row>
    <row r="698" spans="1:11" ht="14.25" x14ac:dyDescent="0.2">
      <c r="A698" s="15">
        <v>1</v>
      </c>
      <c r="B698" s="18">
        <v>8636669</v>
      </c>
      <c r="C698" s="18">
        <v>8636669</v>
      </c>
      <c r="D698" s="19">
        <v>3.78680605710802</v>
      </c>
      <c r="E698" s="15">
        <v>-88</v>
      </c>
      <c r="F698" s="15" t="s">
        <v>2281</v>
      </c>
      <c r="G698" s="18">
        <v>8636757</v>
      </c>
      <c r="H698" s="15" t="s">
        <v>2272</v>
      </c>
      <c r="I698" s="15" t="s">
        <v>3114</v>
      </c>
      <c r="J698" s="15" t="s">
        <v>3115</v>
      </c>
      <c r="K698" s="15" t="s">
        <v>3116</v>
      </c>
    </row>
    <row r="699" spans="1:11" ht="14.25" x14ac:dyDescent="0.2">
      <c r="A699" s="15">
        <v>1</v>
      </c>
      <c r="B699" s="18">
        <v>8636669</v>
      </c>
      <c r="C699" s="18">
        <v>8636669</v>
      </c>
      <c r="D699" s="19">
        <v>3.78680605710802</v>
      </c>
      <c r="E699" s="15">
        <v>22</v>
      </c>
      <c r="F699" s="15" t="s">
        <v>2282</v>
      </c>
      <c r="G699" s="18">
        <v>8636647</v>
      </c>
      <c r="H699" s="15" t="s">
        <v>2272</v>
      </c>
      <c r="I699" s="15" t="s">
        <v>3114</v>
      </c>
      <c r="J699" s="15" t="s">
        <v>3115</v>
      </c>
      <c r="K699" s="15" t="s">
        <v>3116</v>
      </c>
    </row>
    <row r="700" spans="1:11" ht="14.25" x14ac:dyDescent="0.2">
      <c r="A700" s="15">
        <v>4</v>
      </c>
      <c r="B700" s="18">
        <v>11013132</v>
      </c>
      <c r="C700" s="18">
        <v>11013132</v>
      </c>
      <c r="D700" s="19">
        <v>3.78380451556575</v>
      </c>
      <c r="E700" s="15">
        <v>56</v>
      </c>
      <c r="F700" s="15" t="s">
        <v>2282</v>
      </c>
      <c r="G700" s="18">
        <v>11013076</v>
      </c>
      <c r="H700" s="15" t="s">
        <v>2272</v>
      </c>
      <c r="I700" s="15" t="s">
        <v>1540</v>
      </c>
      <c r="J700" s="15" t="s">
        <v>1541</v>
      </c>
      <c r="K700" s="15" t="s">
        <v>1542</v>
      </c>
    </row>
    <row r="701" spans="1:11" ht="14.25" x14ac:dyDescent="0.2">
      <c r="A701" s="15">
        <v>3</v>
      </c>
      <c r="B701" s="18">
        <v>14094468</v>
      </c>
      <c r="C701" s="18">
        <v>14094468</v>
      </c>
      <c r="D701" s="19">
        <v>3.7744704113299101</v>
      </c>
      <c r="E701" s="15">
        <v>-11</v>
      </c>
      <c r="F701" s="15" t="s">
        <v>12872</v>
      </c>
      <c r="G701" s="18">
        <v>14094457</v>
      </c>
      <c r="H701" s="15" t="s">
        <v>2270</v>
      </c>
      <c r="I701" s="15" t="s">
        <v>4648</v>
      </c>
      <c r="J701" s="15" t="s">
        <v>4649</v>
      </c>
      <c r="K701" s="15" t="s">
        <v>4650</v>
      </c>
    </row>
    <row r="702" spans="1:11" ht="14.25" x14ac:dyDescent="0.2">
      <c r="A702" s="15">
        <v>3</v>
      </c>
      <c r="B702" s="18">
        <v>14094468</v>
      </c>
      <c r="C702" s="18">
        <v>14094468</v>
      </c>
      <c r="D702" s="19">
        <v>3.7744704113299101</v>
      </c>
      <c r="E702" s="15">
        <v>52</v>
      </c>
      <c r="F702" s="15" t="s">
        <v>12871</v>
      </c>
      <c r="G702" s="18">
        <v>14094520</v>
      </c>
      <c r="H702" s="15" t="s">
        <v>2270</v>
      </c>
      <c r="I702" s="15" t="s">
        <v>4648</v>
      </c>
      <c r="J702" s="15" t="s">
        <v>4649</v>
      </c>
      <c r="K702" s="15" t="s">
        <v>4650</v>
      </c>
    </row>
    <row r="703" spans="1:11" ht="14.25" x14ac:dyDescent="0.2">
      <c r="A703" s="15">
        <v>2</v>
      </c>
      <c r="B703" s="18">
        <v>18197466</v>
      </c>
      <c r="C703" s="18">
        <v>18197466</v>
      </c>
      <c r="D703" s="19">
        <v>3.7691808262938999</v>
      </c>
      <c r="E703" s="15">
        <v>-92</v>
      </c>
      <c r="F703" s="15" t="s">
        <v>12872</v>
      </c>
      <c r="G703" s="18">
        <v>18197374</v>
      </c>
      <c r="H703" s="15" t="s">
        <v>2270</v>
      </c>
      <c r="I703" s="15" t="s">
        <v>4169</v>
      </c>
      <c r="J703" s="15" t="s">
        <v>4170</v>
      </c>
      <c r="K703" s="15" t="s">
        <v>1055</v>
      </c>
    </row>
    <row r="704" spans="1:11" ht="14.25" x14ac:dyDescent="0.2">
      <c r="A704" s="15">
        <v>2</v>
      </c>
      <c r="B704" s="18">
        <v>18197466</v>
      </c>
      <c r="C704" s="18">
        <v>18197466</v>
      </c>
      <c r="D704" s="19">
        <v>3.7691808262938999</v>
      </c>
      <c r="E704" s="15">
        <v>38</v>
      </c>
      <c r="F704" s="15" t="s">
        <v>12871</v>
      </c>
      <c r="G704" s="18">
        <v>18197504</v>
      </c>
      <c r="H704" s="15" t="s">
        <v>2270</v>
      </c>
      <c r="I704" s="15" t="s">
        <v>4169</v>
      </c>
      <c r="J704" s="15" t="s">
        <v>4170</v>
      </c>
      <c r="K704" s="15" t="s">
        <v>1055</v>
      </c>
    </row>
    <row r="705" spans="1:11" ht="14.25" x14ac:dyDescent="0.2">
      <c r="A705" s="15">
        <v>1</v>
      </c>
      <c r="B705" s="18">
        <v>405110</v>
      </c>
      <c r="C705" s="18">
        <v>405110</v>
      </c>
      <c r="D705" s="19">
        <v>3.7691307884151199</v>
      </c>
      <c r="E705" s="15">
        <v>0</v>
      </c>
      <c r="F705" s="15" t="s">
        <v>12872</v>
      </c>
      <c r="G705" s="18">
        <v>405110</v>
      </c>
      <c r="H705" s="15" t="s">
        <v>2272</v>
      </c>
      <c r="I705" s="15" t="s">
        <v>596</v>
      </c>
      <c r="J705" s="15" t="s">
        <v>597</v>
      </c>
      <c r="K705" s="15" t="s">
        <v>598</v>
      </c>
    </row>
    <row r="706" spans="1:11" ht="14.25" x14ac:dyDescent="0.2">
      <c r="A706" s="15">
        <v>1</v>
      </c>
      <c r="B706" s="18">
        <v>405110</v>
      </c>
      <c r="C706" s="18">
        <v>405110</v>
      </c>
      <c r="D706" s="19">
        <v>3.7691307884151199</v>
      </c>
      <c r="E706" s="15">
        <v>45</v>
      </c>
      <c r="F706" s="15" t="s">
        <v>12871</v>
      </c>
      <c r="G706" s="18">
        <v>405065</v>
      </c>
      <c r="H706" s="15" t="s">
        <v>2272</v>
      </c>
      <c r="I706" s="15" t="s">
        <v>596</v>
      </c>
      <c r="J706" s="15" t="s">
        <v>597</v>
      </c>
      <c r="K706" s="15" t="s">
        <v>598</v>
      </c>
    </row>
    <row r="707" spans="1:11" ht="14.25" x14ac:dyDescent="0.2">
      <c r="A707" s="15">
        <v>2</v>
      </c>
      <c r="B707" s="18">
        <v>143184</v>
      </c>
      <c r="C707" s="18">
        <v>143184</v>
      </c>
      <c r="D707" s="19">
        <v>3.7689140092948201</v>
      </c>
      <c r="E707" s="15">
        <v>46</v>
      </c>
      <c r="F707" s="15" t="s">
        <v>12871</v>
      </c>
      <c r="G707" s="18">
        <v>143230</v>
      </c>
      <c r="H707" s="15" t="s">
        <v>2270</v>
      </c>
      <c r="I707" s="15" t="s">
        <v>809</v>
      </c>
      <c r="J707" s="15" t="s">
        <v>809</v>
      </c>
      <c r="K707" s="15" t="s">
        <v>250</v>
      </c>
    </row>
    <row r="708" spans="1:11" ht="14.25" x14ac:dyDescent="0.2">
      <c r="A708" s="15">
        <v>3</v>
      </c>
      <c r="B708" s="18">
        <v>2664822</v>
      </c>
      <c r="C708" s="18">
        <v>2664822</v>
      </c>
      <c r="D708" s="19">
        <v>3.76584130030297</v>
      </c>
      <c r="E708" s="15">
        <v>66</v>
      </c>
      <c r="F708" s="15" t="s">
        <v>2271</v>
      </c>
      <c r="G708" s="18">
        <v>2664785</v>
      </c>
      <c r="H708" s="15" t="s">
        <v>2270</v>
      </c>
      <c r="I708" s="15" t="s">
        <v>1330</v>
      </c>
      <c r="J708" s="15" t="s">
        <v>1331</v>
      </c>
      <c r="K708" s="15" t="s">
        <v>1332</v>
      </c>
    </row>
    <row r="709" spans="1:11" ht="14.25" x14ac:dyDescent="0.2">
      <c r="A709" s="15">
        <v>1</v>
      </c>
      <c r="B709" s="18">
        <v>30386418</v>
      </c>
      <c r="C709" s="18">
        <v>30386418</v>
      </c>
      <c r="D709" s="19">
        <v>3.76484816158914</v>
      </c>
      <c r="E709" s="15">
        <v>-35</v>
      </c>
      <c r="F709" s="15" t="s">
        <v>12872</v>
      </c>
      <c r="G709" s="18">
        <v>30386383</v>
      </c>
      <c r="H709" s="15" t="s">
        <v>2270</v>
      </c>
      <c r="I709" s="15" t="s">
        <v>566</v>
      </c>
      <c r="J709" s="15" t="s">
        <v>566</v>
      </c>
      <c r="K709" s="15" t="s">
        <v>567</v>
      </c>
    </row>
    <row r="710" spans="1:11" ht="14.25" x14ac:dyDescent="0.2">
      <c r="A710" s="15">
        <v>1</v>
      </c>
      <c r="B710" s="18">
        <v>30386418</v>
      </c>
      <c r="C710" s="18">
        <v>30386418</v>
      </c>
      <c r="D710" s="19">
        <v>3.76484816158914</v>
      </c>
      <c r="E710" s="15">
        <v>22</v>
      </c>
      <c r="F710" s="15" t="s">
        <v>12871</v>
      </c>
      <c r="G710" s="18">
        <v>30386440</v>
      </c>
      <c r="H710" s="15" t="s">
        <v>2270</v>
      </c>
      <c r="I710" s="15" t="s">
        <v>566</v>
      </c>
      <c r="J710" s="15" t="s">
        <v>566</v>
      </c>
      <c r="K710" s="15" t="s">
        <v>567</v>
      </c>
    </row>
    <row r="711" spans="1:11" ht="14.25" x14ac:dyDescent="0.2">
      <c r="A711" s="15">
        <v>5</v>
      </c>
      <c r="B711" s="18">
        <v>6862940</v>
      </c>
      <c r="C711" s="18">
        <v>6862940</v>
      </c>
      <c r="D711" s="19">
        <v>3.76045437005464</v>
      </c>
      <c r="E711" s="15">
        <v>-81</v>
      </c>
      <c r="F711" s="15" t="s">
        <v>2281</v>
      </c>
      <c r="G711" s="18">
        <v>6862859</v>
      </c>
      <c r="H711" s="15" t="s">
        <v>2270</v>
      </c>
      <c r="I711" s="15" t="s">
        <v>2154</v>
      </c>
      <c r="J711" s="15" t="s">
        <v>2155</v>
      </c>
      <c r="K711" s="15" t="s">
        <v>2156</v>
      </c>
    </row>
    <row r="712" spans="1:11" ht="14.25" x14ac:dyDescent="0.2">
      <c r="A712" s="15">
        <v>2</v>
      </c>
      <c r="B712" s="18">
        <v>143339</v>
      </c>
      <c r="C712" s="18">
        <v>143340</v>
      </c>
      <c r="D712" s="19">
        <v>3.7573654013777702</v>
      </c>
      <c r="E712" s="15">
        <v>69</v>
      </c>
      <c r="F712" s="15" t="s">
        <v>2282</v>
      </c>
      <c r="G712" s="18">
        <v>143479</v>
      </c>
      <c r="H712" s="15" t="s">
        <v>2270</v>
      </c>
      <c r="I712" s="15" t="s">
        <v>809</v>
      </c>
      <c r="J712" s="15" t="s">
        <v>809</v>
      </c>
      <c r="K712" s="15" t="s">
        <v>250</v>
      </c>
    </row>
    <row r="713" spans="1:11" ht="14.25" x14ac:dyDescent="0.2">
      <c r="A713" s="15">
        <v>2</v>
      </c>
      <c r="B713" s="18">
        <v>143178</v>
      </c>
      <c r="C713" s="18">
        <v>143181</v>
      </c>
      <c r="D713" s="19">
        <v>3.7540139284991301</v>
      </c>
      <c r="E713" s="15">
        <v>49</v>
      </c>
      <c r="F713" s="15" t="s">
        <v>12871</v>
      </c>
      <c r="G713" s="18">
        <v>143230</v>
      </c>
      <c r="H713" s="15" t="s">
        <v>2270</v>
      </c>
      <c r="I713" s="15" t="s">
        <v>809</v>
      </c>
      <c r="J713" s="15" t="s">
        <v>809</v>
      </c>
      <c r="K713" s="15" t="s">
        <v>250</v>
      </c>
    </row>
    <row r="714" spans="1:11" ht="14.25" x14ac:dyDescent="0.2">
      <c r="A714" s="15">
        <v>1</v>
      </c>
      <c r="B714" s="18">
        <v>22161922</v>
      </c>
      <c r="C714" s="18">
        <v>22161922</v>
      </c>
      <c r="D714" s="19">
        <v>3.7522564332184198</v>
      </c>
      <c r="E714" s="15">
        <v>-92</v>
      </c>
      <c r="F714" s="15" t="s">
        <v>2281</v>
      </c>
      <c r="G714" s="18">
        <v>22162014</v>
      </c>
      <c r="H714" s="15" t="s">
        <v>2272</v>
      </c>
      <c r="I714" s="15" t="s">
        <v>310</v>
      </c>
      <c r="J714" s="15" t="s">
        <v>310</v>
      </c>
      <c r="K714" s="15" t="s">
        <v>311</v>
      </c>
    </row>
    <row r="715" spans="1:11" ht="14.25" x14ac:dyDescent="0.2">
      <c r="A715" s="15">
        <v>4</v>
      </c>
      <c r="B715" s="18">
        <v>18008040</v>
      </c>
      <c r="C715" s="18">
        <v>18008040</v>
      </c>
      <c r="D715" s="19">
        <v>3.7470406526397202</v>
      </c>
      <c r="E715" s="15">
        <v>31</v>
      </c>
      <c r="F715" s="15" t="s">
        <v>2271</v>
      </c>
      <c r="G715" s="18">
        <v>18008026</v>
      </c>
      <c r="H715" s="15" t="s">
        <v>2270</v>
      </c>
      <c r="I715" s="15" t="s">
        <v>5521</v>
      </c>
      <c r="J715" s="15" t="s">
        <v>5521</v>
      </c>
      <c r="K715" s="15" t="s">
        <v>5522</v>
      </c>
    </row>
    <row r="716" spans="1:11" ht="14.25" x14ac:dyDescent="0.2">
      <c r="A716" s="15">
        <v>4</v>
      </c>
      <c r="B716" s="18">
        <v>18008040</v>
      </c>
      <c r="C716" s="18">
        <v>18008040</v>
      </c>
      <c r="D716" s="19">
        <v>3.7470406526397202</v>
      </c>
      <c r="E716" s="15">
        <v>31</v>
      </c>
      <c r="F716" s="15" t="s">
        <v>2271</v>
      </c>
      <c r="G716" s="18">
        <v>18008026</v>
      </c>
      <c r="H716" s="15" t="s">
        <v>2270</v>
      </c>
      <c r="I716" s="15" t="s">
        <v>5521</v>
      </c>
      <c r="J716" s="15" t="s">
        <v>5521</v>
      </c>
      <c r="K716" s="15" t="s">
        <v>5522</v>
      </c>
    </row>
    <row r="717" spans="1:11" ht="14.25" x14ac:dyDescent="0.2">
      <c r="A717" s="15">
        <v>2</v>
      </c>
      <c r="B717" s="18">
        <v>143185</v>
      </c>
      <c r="C717" s="18">
        <v>143185</v>
      </c>
      <c r="D717" s="19">
        <v>3.7466046756406599</v>
      </c>
      <c r="E717" s="15">
        <v>45</v>
      </c>
      <c r="F717" s="15" t="s">
        <v>12871</v>
      </c>
      <c r="G717" s="18">
        <v>143230</v>
      </c>
      <c r="H717" s="15" t="s">
        <v>2270</v>
      </c>
      <c r="I717" s="15" t="s">
        <v>809</v>
      </c>
      <c r="J717" s="15" t="s">
        <v>809</v>
      </c>
      <c r="K717" s="15" t="s">
        <v>250</v>
      </c>
    </row>
    <row r="718" spans="1:11" ht="14.25" x14ac:dyDescent="0.2">
      <c r="A718" s="15">
        <v>5</v>
      </c>
      <c r="B718" s="18">
        <v>14222005</v>
      </c>
      <c r="C718" s="18">
        <v>14222005</v>
      </c>
      <c r="D718" s="19">
        <v>3.7457068217107299</v>
      </c>
      <c r="E718" s="15">
        <v>38</v>
      </c>
      <c r="F718" s="15" t="s">
        <v>2282</v>
      </c>
      <c r="G718" s="18">
        <v>14222285</v>
      </c>
      <c r="H718" s="15" t="s">
        <v>2270</v>
      </c>
      <c r="I718" s="15" t="s">
        <v>1830</v>
      </c>
      <c r="J718" s="15" t="s">
        <v>1831</v>
      </c>
      <c r="K718" s="15" t="s">
        <v>1832</v>
      </c>
    </row>
    <row r="719" spans="1:11" ht="14.25" x14ac:dyDescent="0.2">
      <c r="A719" s="15">
        <v>5</v>
      </c>
      <c r="B719" s="18">
        <v>14221957</v>
      </c>
      <c r="C719" s="18">
        <v>14221957</v>
      </c>
      <c r="D719" s="19">
        <v>3.7436508994984701</v>
      </c>
      <c r="E719" s="15">
        <v>86</v>
      </c>
      <c r="F719" s="15" t="s">
        <v>2282</v>
      </c>
      <c r="G719" s="18">
        <v>14222285</v>
      </c>
      <c r="H719" s="15" t="s">
        <v>2270</v>
      </c>
      <c r="I719" s="15" t="s">
        <v>1830</v>
      </c>
      <c r="J719" s="15" t="s">
        <v>1831</v>
      </c>
      <c r="K719" s="15" t="s">
        <v>1832</v>
      </c>
    </row>
    <row r="720" spans="1:11" ht="14.25" x14ac:dyDescent="0.2">
      <c r="A720" s="15">
        <v>1</v>
      </c>
      <c r="B720" s="18">
        <v>8746091</v>
      </c>
      <c r="C720" s="18">
        <v>8746091</v>
      </c>
      <c r="D720" s="19">
        <v>3.7409143279549402</v>
      </c>
      <c r="E720" s="15">
        <v>-80</v>
      </c>
      <c r="F720" s="15" t="s">
        <v>2281</v>
      </c>
      <c r="G720" s="18">
        <v>8746171</v>
      </c>
      <c r="H720" s="15" t="s">
        <v>2272</v>
      </c>
      <c r="I720" s="15" t="s">
        <v>708</v>
      </c>
      <c r="J720" s="15" t="s">
        <v>709</v>
      </c>
      <c r="K720" s="15" t="s">
        <v>709</v>
      </c>
    </row>
    <row r="721" spans="1:11" ht="14.25" x14ac:dyDescent="0.2">
      <c r="A721" s="15">
        <v>5</v>
      </c>
      <c r="B721" s="18">
        <v>2119324</v>
      </c>
      <c r="C721" s="18">
        <v>2119325</v>
      </c>
      <c r="D721" s="19">
        <v>3.7399781311412399</v>
      </c>
      <c r="E721" s="15">
        <v>29</v>
      </c>
      <c r="F721" s="15" t="s">
        <v>12871</v>
      </c>
      <c r="G721" s="18">
        <v>2119354</v>
      </c>
      <c r="H721" s="15" t="s">
        <v>2270</v>
      </c>
      <c r="I721" s="15" t="s">
        <v>1943</v>
      </c>
      <c r="J721" s="15" t="s">
        <v>1943</v>
      </c>
      <c r="K721" s="15" t="s">
        <v>91</v>
      </c>
    </row>
    <row r="722" spans="1:11" ht="14.25" x14ac:dyDescent="0.2">
      <c r="A722" s="15">
        <v>1</v>
      </c>
      <c r="B722" s="18">
        <v>10414665</v>
      </c>
      <c r="C722" s="18">
        <v>10414667</v>
      </c>
      <c r="D722" s="19">
        <v>3.7375228667300799</v>
      </c>
      <c r="E722" s="15">
        <v>24</v>
      </c>
      <c r="F722" s="15" t="s">
        <v>12871</v>
      </c>
      <c r="G722" s="18">
        <v>10414691</v>
      </c>
      <c r="H722" s="15" t="s">
        <v>2270</v>
      </c>
      <c r="I722" s="15" t="s">
        <v>3160</v>
      </c>
      <c r="J722" s="15" t="s">
        <v>3161</v>
      </c>
      <c r="K722" s="15" t="s">
        <v>3162</v>
      </c>
    </row>
    <row r="723" spans="1:11" ht="14.25" x14ac:dyDescent="0.2">
      <c r="A723" s="15">
        <v>4</v>
      </c>
      <c r="B723" s="18">
        <v>7160618</v>
      </c>
      <c r="C723" s="18">
        <v>7160618</v>
      </c>
      <c r="D723" s="19">
        <v>3.7314344326737801</v>
      </c>
      <c r="E723" s="15">
        <v>53</v>
      </c>
      <c r="F723" s="15" t="s">
        <v>12871</v>
      </c>
      <c r="G723" s="18">
        <v>7160671</v>
      </c>
      <c r="H723" s="15" t="s">
        <v>2270</v>
      </c>
      <c r="I723" s="15" t="s">
        <v>5113</v>
      </c>
      <c r="J723" s="15" t="s">
        <v>5114</v>
      </c>
      <c r="K723" s="15" t="s">
        <v>5115</v>
      </c>
    </row>
    <row r="724" spans="1:11" ht="14.25" x14ac:dyDescent="0.2">
      <c r="A724" s="15">
        <v>5</v>
      </c>
      <c r="B724" s="18">
        <v>21401808</v>
      </c>
      <c r="C724" s="18">
        <v>21401813</v>
      </c>
      <c r="D724" s="19">
        <v>3.7293666491089001</v>
      </c>
      <c r="E724" s="15">
        <v>-62</v>
      </c>
      <c r="F724" s="15" t="s">
        <v>2281</v>
      </c>
      <c r="G724" s="18">
        <v>21401874</v>
      </c>
      <c r="H724" s="15" t="s">
        <v>2272</v>
      </c>
      <c r="I724" s="15" t="s">
        <v>1945</v>
      </c>
      <c r="J724" s="15" t="s">
        <v>1945</v>
      </c>
      <c r="K724" s="15" t="s">
        <v>1946</v>
      </c>
    </row>
    <row r="725" spans="1:11" ht="14.25" x14ac:dyDescent="0.2">
      <c r="A725" s="15">
        <v>5</v>
      </c>
      <c r="B725" s="18">
        <v>21401808</v>
      </c>
      <c r="C725" s="18">
        <v>21401813</v>
      </c>
      <c r="D725" s="19">
        <v>3.7293666491089001</v>
      </c>
      <c r="E725" s="15">
        <v>36</v>
      </c>
      <c r="F725" s="15" t="s">
        <v>2282</v>
      </c>
      <c r="G725" s="18">
        <v>21401773</v>
      </c>
      <c r="H725" s="15" t="s">
        <v>2272</v>
      </c>
      <c r="I725" s="15" t="s">
        <v>1945</v>
      </c>
      <c r="J725" s="15" t="s">
        <v>1945</v>
      </c>
      <c r="K725" s="15" t="s">
        <v>1946</v>
      </c>
    </row>
    <row r="726" spans="1:11" ht="14.25" x14ac:dyDescent="0.2">
      <c r="A726" s="15">
        <v>5</v>
      </c>
      <c r="B726" s="18">
        <v>21401712</v>
      </c>
      <c r="C726" s="18">
        <v>21401719</v>
      </c>
      <c r="D726" s="19">
        <v>3.72672036672917</v>
      </c>
      <c r="E726" s="15">
        <v>20</v>
      </c>
      <c r="F726" s="15" t="s">
        <v>12871</v>
      </c>
      <c r="G726" s="18">
        <v>21401692</v>
      </c>
      <c r="H726" s="15" t="s">
        <v>2272</v>
      </c>
      <c r="I726" s="15" t="s">
        <v>1945</v>
      </c>
      <c r="J726" s="15" t="s">
        <v>1945</v>
      </c>
      <c r="K726" s="15" t="s">
        <v>1946</v>
      </c>
    </row>
    <row r="727" spans="1:11" ht="14.25" x14ac:dyDescent="0.2">
      <c r="A727" s="15">
        <v>1</v>
      </c>
      <c r="B727" s="18">
        <v>25970466</v>
      </c>
      <c r="C727" s="18">
        <v>25970470</v>
      </c>
      <c r="D727" s="19">
        <v>3.7173758799179399</v>
      </c>
      <c r="E727" s="15">
        <v>-46</v>
      </c>
      <c r="F727" s="15" t="s">
        <v>2281</v>
      </c>
      <c r="G727" s="18">
        <v>25970421</v>
      </c>
      <c r="H727" s="15" t="s">
        <v>2270</v>
      </c>
      <c r="I727" s="15" t="s">
        <v>416</v>
      </c>
      <c r="J727" s="15" t="s">
        <v>416</v>
      </c>
      <c r="K727" s="15" t="s">
        <v>417</v>
      </c>
    </row>
    <row r="728" spans="1:11" ht="14.25" x14ac:dyDescent="0.2">
      <c r="A728" s="15">
        <v>1</v>
      </c>
      <c r="B728" s="18">
        <v>25970466</v>
      </c>
      <c r="C728" s="18">
        <v>25970470</v>
      </c>
      <c r="D728" s="19">
        <v>3.7173758799179399</v>
      </c>
      <c r="E728" s="15">
        <v>41</v>
      </c>
      <c r="F728" s="15" t="s">
        <v>2282</v>
      </c>
      <c r="G728" s="18">
        <v>25970569</v>
      </c>
      <c r="H728" s="15" t="s">
        <v>2270</v>
      </c>
      <c r="I728" s="15" t="s">
        <v>416</v>
      </c>
      <c r="J728" s="15" t="s">
        <v>416</v>
      </c>
      <c r="K728" s="15" t="s">
        <v>417</v>
      </c>
    </row>
    <row r="729" spans="1:11" ht="14.25" x14ac:dyDescent="0.2">
      <c r="A729" s="15">
        <v>5</v>
      </c>
      <c r="B729" s="18">
        <v>14790173</v>
      </c>
      <c r="C729" s="18">
        <v>14790174</v>
      </c>
      <c r="D729" s="19">
        <v>3.71632197243505</v>
      </c>
      <c r="E729" s="15">
        <v>-42</v>
      </c>
      <c r="F729" s="15" t="s">
        <v>12872</v>
      </c>
      <c r="G729" s="18">
        <v>14790132</v>
      </c>
      <c r="H729" s="15" t="s">
        <v>2270</v>
      </c>
      <c r="I729" s="15" t="s">
        <v>5885</v>
      </c>
      <c r="J729" s="15" t="s">
        <v>5885</v>
      </c>
      <c r="K729" s="15" t="s">
        <v>5886</v>
      </c>
    </row>
    <row r="730" spans="1:11" ht="14.25" x14ac:dyDescent="0.2">
      <c r="A730" s="15">
        <v>5</v>
      </c>
      <c r="B730" s="18">
        <v>14790173</v>
      </c>
      <c r="C730" s="18">
        <v>14790174</v>
      </c>
      <c r="D730" s="19">
        <v>3.71632197243505</v>
      </c>
      <c r="E730" s="15">
        <v>17</v>
      </c>
      <c r="F730" s="15" t="s">
        <v>12871</v>
      </c>
      <c r="G730" s="18">
        <v>14790191</v>
      </c>
      <c r="H730" s="15" t="s">
        <v>2270</v>
      </c>
      <c r="I730" s="15" t="s">
        <v>5885</v>
      </c>
      <c r="J730" s="15" t="s">
        <v>5885</v>
      </c>
      <c r="K730" s="15" t="s">
        <v>5886</v>
      </c>
    </row>
    <row r="731" spans="1:11" ht="14.25" x14ac:dyDescent="0.2">
      <c r="A731" s="15">
        <v>3</v>
      </c>
      <c r="B731" s="18">
        <v>875280</v>
      </c>
      <c r="C731" s="18">
        <v>875280</v>
      </c>
      <c r="D731" s="19">
        <v>3.71208924426691</v>
      </c>
      <c r="E731" s="15">
        <v>66</v>
      </c>
      <c r="F731" s="15" t="s">
        <v>2282</v>
      </c>
      <c r="G731" s="18">
        <v>875887</v>
      </c>
      <c r="H731" s="15" t="s">
        <v>2270</v>
      </c>
      <c r="I731" s="15" t="s">
        <v>1490</v>
      </c>
      <c r="J731" s="15" t="s">
        <v>1490</v>
      </c>
      <c r="K731" s="15" t="s">
        <v>1491</v>
      </c>
    </row>
    <row r="732" spans="1:11" ht="14.25" x14ac:dyDescent="0.2">
      <c r="A732" s="15">
        <v>1</v>
      </c>
      <c r="B732" s="18">
        <v>29374956</v>
      </c>
      <c r="C732" s="18">
        <v>29374956</v>
      </c>
      <c r="D732" s="19">
        <v>3.7047878246993702</v>
      </c>
      <c r="E732" s="15">
        <v>23</v>
      </c>
      <c r="F732" s="15" t="s">
        <v>12871</v>
      </c>
      <c r="G732" s="18">
        <v>29374933</v>
      </c>
      <c r="H732" s="15" t="s">
        <v>2272</v>
      </c>
      <c r="I732" s="15" t="s">
        <v>527</v>
      </c>
      <c r="J732" s="15" t="s">
        <v>528</v>
      </c>
      <c r="K732" s="15" t="s">
        <v>529</v>
      </c>
    </row>
    <row r="733" spans="1:11" ht="14.25" x14ac:dyDescent="0.2">
      <c r="A733" s="15">
        <v>1</v>
      </c>
      <c r="B733" s="18">
        <v>28511593</v>
      </c>
      <c r="C733" s="18">
        <v>28511601</v>
      </c>
      <c r="D733" s="19">
        <v>3.7015682035801598</v>
      </c>
      <c r="E733" s="15">
        <v>-81</v>
      </c>
      <c r="F733" s="15" t="s">
        <v>2281</v>
      </c>
      <c r="G733" s="18">
        <v>28511681</v>
      </c>
      <c r="H733" s="15" t="s">
        <v>2272</v>
      </c>
      <c r="I733" s="15" t="s">
        <v>510</v>
      </c>
      <c r="J733" s="15" t="s">
        <v>511</v>
      </c>
      <c r="K733" s="15" t="s">
        <v>512</v>
      </c>
    </row>
    <row r="734" spans="1:11" ht="14.25" x14ac:dyDescent="0.2">
      <c r="A734" s="15">
        <v>1</v>
      </c>
      <c r="B734" s="18">
        <v>28511593</v>
      </c>
      <c r="C734" s="18">
        <v>28511601</v>
      </c>
      <c r="D734" s="19">
        <v>3.7015682035801598</v>
      </c>
      <c r="E734" s="15">
        <v>30</v>
      </c>
      <c r="F734" s="15" t="s">
        <v>2282</v>
      </c>
      <c r="G734" s="18">
        <v>28511564</v>
      </c>
      <c r="H734" s="15" t="s">
        <v>2272</v>
      </c>
      <c r="I734" s="15" t="s">
        <v>510</v>
      </c>
      <c r="J734" s="15" t="s">
        <v>511</v>
      </c>
      <c r="K734" s="15" t="s">
        <v>512</v>
      </c>
    </row>
    <row r="735" spans="1:11" ht="14.25" x14ac:dyDescent="0.2">
      <c r="A735" s="15">
        <v>3</v>
      </c>
      <c r="B735" s="18">
        <v>18577280</v>
      </c>
      <c r="C735" s="18">
        <v>18577280</v>
      </c>
      <c r="D735" s="19">
        <v>3.7004534684856401</v>
      </c>
      <c r="E735" s="15">
        <v>6</v>
      </c>
      <c r="F735" s="15" t="s">
        <v>12871</v>
      </c>
      <c r="G735" s="18">
        <v>18577274</v>
      </c>
      <c r="H735" s="15" t="s">
        <v>2272</v>
      </c>
      <c r="I735" s="15" t="s">
        <v>1183</v>
      </c>
      <c r="J735" s="15" t="s">
        <v>1183</v>
      </c>
      <c r="K735" s="15" t="s">
        <v>1184</v>
      </c>
    </row>
    <row r="736" spans="1:11" ht="14.25" x14ac:dyDescent="0.2">
      <c r="A736" s="15">
        <v>4</v>
      </c>
      <c r="B736" s="18">
        <v>7160670</v>
      </c>
      <c r="C736" s="18">
        <v>7160670</v>
      </c>
      <c r="D736" s="19">
        <v>3.69508838781704</v>
      </c>
      <c r="E736" s="15">
        <v>1</v>
      </c>
      <c r="F736" s="15" t="s">
        <v>12871</v>
      </c>
      <c r="G736" s="18">
        <v>7160671</v>
      </c>
      <c r="H736" s="15" t="s">
        <v>2270</v>
      </c>
      <c r="I736" s="15" t="s">
        <v>5113</v>
      </c>
      <c r="J736" s="15" t="s">
        <v>5114</v>
      </c>
      <c r="K736" s="15" t="s">
        <v>5115</v>
      </c>
    </row>
    <row r="737" spans="1:11" ht="14.25" x14ac:dyDescent="0.2">
      <c r="A737" s="15">
        <v>4</v>
      </c>
      <c r="B737" s="18">
        <v>7160621</v>
      </c>
      <c r="C737" s="18">
        <v>7160621</v>
      </c>
      <c r="D737" s="19">
        <v>3.6936552021796101</v>
      </c>
      <c r="E737" s="15">
        <v>50</v>
      </c>
      <c r="F737" s="15" t="s">
        <v>12871</v>
      </c>
      <c r="G737" s="18">
        <v>7160671</v>
      </c>
      <c r="H737" s="15" t="s">
        <v>2270</v>
      </c>
      <c r="I737" s="15" t="s">
        <v>5113</v>
      </c>
      <c r="J737" s="15" t="s">
        <v>5114</v>
      </c>
      <c r="K737" s="15" t="s">
        <v>5115</v>
      </c>
    </row>
    <row r="738" spans="1:11" ht="14.25" x14ac:dyDescent="0.2">
      <c r="A738" s="15">
        <v>5</v>
      </c>
      <c r="B738" s="18">
        <v>24362409</v>
      </c>
      <c r="C738" s="18">
        <v>24362409</v>
      </c>
      <c r="D738" s="19">
        <v>3.6880431736331598</v>
      </c>
      <c r="E738" s="15">
        <v>28</v>
      </c>
      <c r="F738" s="15" t="s">
        <v>12871</v>
      </c>
      <c r="G738" s="18">
        <v>24362381</v>
      </c>
      <c r="H738" s="15" t="s">
        <v>2272</v>
      </c>
      <c r="I738" s="15" t="s">
        <v>6177</v>
      </c>
      <c r="J738" s="15" t="s">
        <v>6178</v>
      </c>
      <c r="K738" s="15" t="s">
        <v>6179</v>
      </c>
    </row>
    <row r="739" spans="1:11" ht="14.25" x14ac:dyDescent="0.2">
      <c r="A739" s="15">
        <v>2</v>
      </c>
      <c r="B739" s="18">
        <v>13418687</v>
      </c>
      <c r="C739" s="18">
        <v>13418687</v>
      </c>
      <c r="D739" s="19">
        <v>3.68424309964497</v>
      </c>
      <c r="E739" s="15">
        <v>-74</v>
      </c>
      <c r="F739" s="15" t="s">
        <v>12872</v>
      </c>
      <c r="G739" s="18">
        <v>13418613</v>
      </c>
      <c r="H739" s="15" t="s">
        <v>2270</v>
      </c>
      <c r="I739" s="15" t="s">
        <v>4039</v>
      </c>
      <c r="J739" s="15" t="s">
        <v>4040</v>
      </c>
      <c r="K739" s="15" t="s">
        <v>4041</v>
      </c>
    </row>
    <row r="740" spans="1:11" ht="14.25" x14ac:dyDescent="0.2">
      <c r="A740" s="15">
        <v>2</v>
      </c>
      <c r="B740" s="18">
        <v>13418687</v>
      </c>
      <c r="C740" s="18">
        <v>13418687</v>
      </c>
      <c r="D740" s="19">
        <v>3.68424309964497</v>
      </c>
      <c r="E740" s="15">
        <v>16</v>
      </c>
      <c r="F740" s="15" t="s">
        <v>12871</v>
      </c>
      <c r="G740" s="18">
        <v>13418703</v>
      </c>
      <c r="H740" s="15" t="s">
        <v>2270</v>
      </c>
      <c r="I740" s="15" t="s">
        <v>4039</v>
      </c>
      <c r="J740" s="15" t="s">
        <v>4040</v>
      </c>
      <c r="K740" s="15" t="s">
        <v>4041</v>
      </c>
    </row>
    <row r="741" spans="1:11" ht="14.25" x14ac:dyDescent="0.2">
      <c r="A741" s="15">
        <v>2</v>
      </c>
      <c r="B741" s="18">
        <v>18319921</v>
      </c>
      <c r="C741" s="18">
        <v>18319923</v>
      </c>
      <c r="D741" s="19">
        <v>3.6767681050728598</v>
      </c>
      <c r="E741" s="15">
        <v>-6</v>
      </c>
      <c r="F741" s="15" t="s">
        <v>2281</v>
      </c>
      <c r="G741" s="18">
        <v>18319928</v>
      </c>
      <c r="H741" s="15" t="s">
        <v>2272</v>
      </c>
      <c r="I741" s="15" t="s">
        <v>924</v>
      </c>
      <c r="J741" s="15" t="s">
        <v>925</v>
      </c>
      <c r="K741" s="15" t="s">
        <v>926</v>
      </c>
    </row>
    <row r="742" spans="1:11" ht="14.25" x14ac:dyDescent="0.2">
      <c r="A742" s="15">
        <v>2</v>
      </c>
      <c r="B742" s="18">
        <v>18319921</v>
      </c>
      <c r="C742" s="18">
        <v>18319923</v>
      </c>
      <c r="D742" s="19">
        <v>3.6767681050728598</v>
      </c>
      <c r="E742" s="15">
        <v>86</v>
      </c>
      <c r="F742" s="15" t="s">
        <v>2282</v>
      </c>
      <c r="G742" s="18">
        <v>18319836</v>
      </c>
      <c r="H742" s="15" t="s">
        <v>2272</v>
      </c>
      <c r="I742" s="15" t="s">
        <v>924</v>
      </c>
      <c r="J742" s="15" t="s">
        <v>925</v>
      </c>
      <c r="K742" s="15" t="s">
        <v>926</v>
      </c>
    </row>
    <row r="743" spans="1:11" ht="14.25" x14ac:dyDescent="0.2">
      <c r="A743" s="15">
        <v>2</v>
      </c>
      <c r="B743" s="18">
        <v>11052024</v>
      </c>
      <c r="C743" s="18">
        <v>11052024</v>
      </c>
      <c r="D743" s="19">
        <v>3.6720201783715698</v>
      </c>
      <c r="E743" s="15">
        <v>51</v>
      </c>
      <c r="F743" s="15" t="s">
        <v>2271</v>
      </c>
      <c r="G743" s="18">
        <v>11051998</v>
      </c>
      <c r="H743" s="15" t="s">
        <v>2270</v>
      </c>
      <c r="I743" s="15" t="s">
        <v>760</v>
      </c>
      <c r="J743" s="15" t="s">
        <v>760</v>
      </c>
      <c r="K743" s="15" t="s">
        <v>761</v>
      </c>
    </row>
    <row r="744" spans="1:11" ht="14.25" x14ac:dyDescent="0.2">
      <c r="A744" s="15">
        <v>2</v>
      </c>
      <c r="B744" s="18">
        <v>18319932</v>
      </c>
      <c r="C744" s="18">
        <v>18319932</v>
      </c>
      <c r="D744" s="19">
        <v>3.66899442474767</v>
      </c>
      <c r="E744" s="15">
        <v>4</v>
      </c>
      <c r="F744" s="15" t="s">
        <v>12871</v>
      </c>
      <c r="G744" s="18">
        <v>18319928</v>
      </c>
      <c r="H744" s="15" t="s">
        <v>2272</v>
      </c>
      <c r="I744" s="15" t="s">
        <v>924</v>
      </c>
      <c r="J744" s="15" t="s">
        <v>925</v>
      </c>
      <c r="K744" s="15" t="s">
        <v>926</v>
      </c>
    </row>
    <row r="745" spans="1:11" ht="14.25" x14ac:dyDescent="0.2">
      <c r="A745" s="15">
        <v>1</v>
      </c>
      <c r="B745" s="18">
        <v>19351820</v>
      </c>
      <c r="C745" s="18">
        <v>19351820</v>
      </c>
      <c r="D745" s="19">
        <v>3.66556530021239</v>
      </c>
      <c r="E745" s="15">
        <v>37</v>
      </c>
      <c r="F745" s="15" t="s">
        <v>12871</v>
      </c>
      <c r="G745" s="18">
        <v>19351857</v>
      </c>
      <c r="H745" s="15" t="s">
        <v>2270</v>
      </c>
      <c r="I745" s="15" t="s">
        <v>3288</v>
      </c>
      <c r="J745" s="15" t="s">
        <v>3289</v>
      </c>
      <c r="K745" s="15" t="s">
        <v>3290</v>
      </c>
    </row>
    <row r="746" spans="1:11" ht="14.25" x14ac:dyDescent="0.2">
      <c r="A746" s="15">
        <v>1</v>
      </c>
      <c r="B746" s="18">
        <v>27779083</v>
      </c>
      <c r="C746" s="18">
        <v>27779083</v>
      </c>
      <c r="D746" s="19">
        <v>3.6603251848213101</v>
      </c>
      <c r="E746" s="15">
        <v>99</v>
      </c>
      <c r="F746" s="15" t="s">
        <v>2271</v>
      </c>
      <c r="G746" s="18">
        <v>27779213</v>
      </c>
      <c r="H746" s="15" t="s">
        <v>2272</v>
      </c>
      <c r="I746" s="15" t="s">
        <v>489</v>
      </c>
      <c r="J746" s="15" t="s">
        <v>490</v>
      </c>
      <c r="K746" s="15" t="s">
        <v>491</v>
      </c>
    </row>
    <row r="747" spans="1:11" ht="14.25" x14ac:dyDescent="0.2">
      <c r="A747" s="15">
        <v>5</v>
      </c>
      <c r="B747" s="18">
        <v>15289055</v>
      </c>
      <c r="C747" s="18">
        <v>15289055</v>
      </c>
      <c r="D747" s="19">
        <v>3.6577443643757301</v>
      </c>
      <c r="E747" s="15">
        <v>23</v>
      </c>
      <c r="F747" s="15" t="s">
        <v>12871</v>
      </c>
      <c r="G747" s="18">
        <v>15289032</v>
      </c>
      <c r="H747" s="15" t="s">
        <v>2272</v>
      </c>
      <c r="I747" s="15" t="s">
        <v>5895</v>
      </c>
      <c r="J747" s="15" t="s">
        <v>5895</v>
      </c>
      <c r="K747" s="15" t="s">
        <v>444</v>
      </c>
    </row>
    <row r="748" spans="1:11" ht="14.25" x14ac:dyDescent="0.2">
      <c r="A748" s="15">
        <v>1</v>
      </c>
      <c r="B748" s="18">
        <v>10475941</v>
      </c>
      <c r="C748" s="18">
        <v>10475941</v>
      </c>
      <c r="D748" s="19">
        <v>3.6575600108211002</v>
      </c>
      <c r="E748" s="15">
        <v>28</v>
      </c>
      <c r="F748" s="15" t="s">
        <v>2271</v>
      </c>
      <c r="G748" s="18">
        <v>10475893</v>
      </c>
      <c r="H748" s="15" t="s">
        <v>2270</v>
      </c>
      <c r="I748" s="15" t="s">
        <v>116</v>
      </c>
      <c r="J748" s="15" t="s">
        <v>117</v>
      </c>
      <c r="K748" s="15" t="s">
        <v>118</v>
      </c>
    </row>
    <row r="749" spans="1:11" ht="14.25" x14ac:dyDescent="0.2">
      <c r="A749" s="15">
        <v>1</v>
      </c>
      <c r="B749" s="18">
        <v>7976605</v>
      </c>
      <c r="C749" s="18">
        <v>7976606</v>
      </c>
      <c r="D749" s="19">
        <v>3.64847444218515</v>
      </c>
      <c r="E749" s="15">
        <v>13</v>
      </c>
      <c r="F749" s="15" t="s">
        <v>2273</v>
      </c>
      <c r="G749" s="18">
        <v>7976424</v>
      </c>
      <c r="H749" s="15" t="s">
        <v>2270</v>
      </c>
      <c r="I749" s="15" t="s">
        <v>691</v>
      </c>
      <c r="J749" s="15" t="s">
        <v>691</v>
      </c>
      <c r="K749" s="15" t="s">
        <v>502</v>
      </c>
    </row>
    <row r="750" spans="1:11" ht="14.25" x14ac:dyDescent="0.2">
      <c r="A750" s="15">
        <v>4</v>
      </c>
      <c r="B750" s="18">
        <v>16542574</v>
      </c>
      <c r="C750" s="18">
        <v>16542574</v>
      </c>
      <c r="D750" s="19">
        <v>3.6455772683028398</v>
      </c>
      <c r="E750" s="15">
        <v>-82</v>
      </c>
      <c r="F750" s="15" t="s">
        <v>2281</v>
      </c>
      <c r="G750" s="18">
        <v>16542656</v>
      </c>
      <c r="H750" s="15" t="s">
        <v>2272</v>
      </c>
      <c r="I750" s="15" t="s">
        <v>1669</v>
      </c>
      <c r="J750" s="15" t="s">
        <v>1670</v>
      </c>
      <c r="K750" s="15" t="s">
        <v>1671</v>
      </c>
    </row>
    <row r="751" spans="1:11" ht="14.25" x14ac:dyDescent="0.2">
      <c r="A751" s="15">
        <v>4</v>
      </c>
      <c r="B751" s="18">
        <v>16542574</v>
      </c>
      <c r="C751" s="18">
        <v>16542574</v>
      </c>
      <c r="D751" s="19">
        <v>3.6455772683028398</v>
      </c>
      <c r="E751" s="15">
        <v>3</v>
      </c>
      <c r="F751" s="15" t="s">
        <v>2282</v>
      </c>
      <c r="G751" s="18">
        <v>16542571</v>
      </c>
      <c r="H751" s="15" t="s">
        <v>2272</v>
      </c>
      <c r="I751" s="15" t="s">
        <v>1669</v>
      </c>
      <c r="J751" s="15" t="s">
        <v>1670</v>
      </c>
      <c r="K751" s="15" t="s">
        <v>1671</v>
      </c>
    </row>
    <row r="752" spans="1:11" ht="14.25" x14ac:dyDescent="0.2">
      <c r="A752" s="15">
        <v>5</v>
      </c>
      <c r="B752" s="18">
        <v>4461818</v>
      </c>
      <c r="C752" s="18">
        <v>4461818</v>
      </c>
      <c r="D752" s="19">
        <v>3.6434803144188099</v>
      </c>
      <c r="E752" s="15">
        <v>-48</v>
      </c>
      <c r="F752" s="15" t="s">
        <v>2281</v>
      </c>
      <c r="G752" s="18">
        <v>4461866</v>
      </c>
      <c r="H752" s="15" t="s">
        <v>2272</v>
      </c>
      <c r="I752" s="15" t="s">
        <v>2090</v>
      </c>
      <c r="J752" s="15" t="s">
        <v>2091</v>
      </c>
      <c r="K752" s="15" t="s">
        <v>2092</v>
      </c>
    </row>
    <row r="753" spans="1:11" ht="14.25" x14ac:dyDescent="0.2">
      <c r="A753" s="15">
        <v>5</v>
      </c>
      <c r="B753" s="18">
        <v>4461818</v>
      </c>
      <c r="C753" s="18">
        <v>4461818</v>
      </c>
      <c r="D753" s="19">
        <v>3.6434803144188099</v>
      </c>
      <c r="E753" s="15">
        <v>41</v>
      </c>
      <c r="F753" s="15" t="s">
        <v>2282</v>
      </c>
      <c r="G753" s="18">
        <v>4461777</v>
      </c>
      <c r="H753" s="15" t="s">
        <v>2272</v>
      </c>
      <c r="I753" s="15" t="s">
        <v>2090</v>
      </c>
      <c r="J753" s="15" t="s">
        <v>2091</v>
      </c>
      <c r="K753" s="15" t="s">
        <v>2092</v>
      </c>
    </row>
    <row r="754" spans="1:11" ht="14.25" x14ac:dyDescent="0.2">
      <c r="A754" s="15">
        <v>5</v>
      </c>
      <c r="B754" s="18">
        <v>23891823</v>
      </c>
      <c r="C754" s="18">
        <v>23891823</v>
      </c>
      <c r="D754" s="19">
        <v>3.6339182637196199</v>
      </c>
      <c r="E754" s="15">
        <v>81</v>
      </c>
      <c r="F754" s="15" t="s">
        <v>2282</v>
      </c>
      <c r="G754" s="18">
        <v>23892030</v>
      </c>
      <c r="H754" s="15" t="s">
        <v>2270</v>
      </c>
      <c r="I754" s="15" t="s">
        <v>1992</v>
      </c>
      <c r="J754" s="15" t="s">
        <v>1992</v>
      </c>
      <c r="K754" s="15" t="s">
        <v>1852</v>
      </c>
    </row>
    <row r="755" spans="1:11" ht="14.25" x14ac:dyDescent="0.2">
      <c r="A755" s="15">
        <v>5</v>
      </c>
      <c r="B755" s="18">
        <v>15237221</v>
      </c>
      <c r="C755" s="18">
        <v>15237221</v>
      </c>
      <c r="D755" s="19">
        <v>3.6304631258922</v>
      </c>
      <c r="E755" s="15">
        <v>-75</v>
      </c>
      <c r="F755" s="15" t="s">
        <v>2281</v>
      </c>
      <c r="G755" s="18">
        <v>15237296</v>
      </c>
      <c r="H755" s="15" t="s">
        <v>2272</v>
      </c>
      <c r="I755" s="15" t="s">
        <v>1851</v>
      </c>
      <c r="J755" s="15" t="s">
        <v>1851</v>
      </c>
      <c r="K755" s="15" t="s">
        <v>1852</v>
      </c>
    </row>
    <row r="756" spans="1:11" ht="14.25" x14ac:dyDescent="0.2">
      <c r="A756" s="15">
        <v>5</v>
      </c>
      <c r="B756" s="18">
        <v>15237221</v>
      </c>
      <c r="C756" s="18">
        <v>15237221</v>
      </c>
      <c r="D756" s="19">
        <v>3.6304631258922</v>
      </c>
      <c r="E756" s="15">
        <v>59</v>
      </c>
      <c r="F756" s="15" t="s">
        <v>2282</v>
      </c>
      <c r="G756" s="18">
        <v>15237162</v>
      </c>
      <c r="H756" s="15" t="s">
        <v>2272</v>
      </c>
      <c r="I756" s="15" t="s">
        <v>1851</v>
      </c>
      <c r="J756" s="15" t="s">
        <v>1851</v>
      </c>
      <c r="K756" s="15" t="s">
        <v>1852</v>
      </c>
    </row>
    <row r="757" spans="1:11" ht="14.25" x14ac:dyDescent="0.2">
      <c r="A757" s="15">
        <v>1</v>
      </c>
      <c r="B757" s="18">
        <v>28511564</v>
      </c>
      <c r="C757" s="18">
        <v>28511564</v>
      </c>
      <c r="D757" s="19">
        <v>3.6137581532494201</v>
      </c>
      <c r="E757" s="15">
        <v>0</v>
      </c>
      <c r="F757" s="15" t="s">
        <v>12872</v>
      </c>
      <c r="G757" s="18">
        <v>28511564</v>
      </c>
      <c r="H757" s="15" t="s">
        <v>2272</v>
      </c>
      <c r="I757" s="15" t="s">
        <v>510</v>
      </c>
      <c r="J757" s="15" t="s">
        <v>511</v>
      </c>
      <c r="K757" s="15" t="s">
        <v>512</v>
      </c>
    </row>
    <row r="758" spans="1:11" ht="14.25" x14ac:dyDescent="0.2">
      <c r="A758" s="15">
        <v>1</v>
      </c>
      <c r="B758" s="18">
        <v>28511564</v>
      </c>
      <c r="C758" s="18">
        <v>28511564</v>
      </c>
      <c r="D758" s="19">
        <v>3.6137581532494201</v>
      </c>
      <c r="E758" s="15">
        <v>69</v>
      </c>
      <c r="F758" s="15" t="s">
        <v>12871</v>
      </c>
      <c r="G758" s="18">
        <v>28511495</v>
      </c>
      <c r="H758" s="15" t="s">
        <v>2272</v>
      </c>
      <c r="I758" s="15" t="s">
        <v>510</v>
      </c>
      <c r="J758" s="15" t="s">
        <v>511</v>
      </c>
      <c r="K758" s="15" t="s">
        <v>512</v>
      </c>
    </row>
    <row r="759" spans="1:11" ht="14.25" x14ac:dyDescent="0.2">
      <c r="A759" s="15">
        <v>1</v>
      </c>
      <c r="B759" s="18">
        <v>26614622</v>
      </c>
      <c r="C759" s="18">
        <v>26614622</v>
      </c>
      <c r="D759" s="19">
        <v>3.6120490184993002</v>
      </c>
      <c r="E759" s="15">
        <v>37</v>
      </c>
      <c r="F759" s="15" t="s">
        <v>12871</v>
      </c>
      <c r="G759" s="18">
        <v>26614585</v>
      </c>
      <c r="H759" s="15" t="s">
        <v>2272</v>
      </c>
      <c r="I759" s="15" t="s">
        <v>440</v>
      </c>
      <c r="J759" s="15" t="s">
        <v>441</v>
      </c>
      <c r="K759" s="15" t="s">
        <v>442</v>
      </c>
    </row>
    <row r="760" spans="1:11" ht="14.25" x14ac:dyDescent="0.2">
      <c r="A760" s="15">
        <v>5</v>
      </c>
      <c r="B760" s="18">
        <v>7016394</v>
      </c>
      <c r="C760" s="18">
        <v>7016394</v>
      </c>
      <c r="D760" s="19">
        <v>3.6076143796248901</v>
      </c>
      <c r="E760" s="15">
        <v>39</v>
      </c>
      <c r="F760" s="15" t="s">
        <v>2273</v>
      </c>
      <c r="G760" s="18">
        <v>7016481</v>
      </c>
      <c r="H760" s="15" t="s">
        <v>2272</v>
      </c>
      <c r="I760" s="15" t="s">
        <v>5787</v>
      </c>
      <c r="J760" s="15" t="s">
        <v>5788</v>
      </c>
      <c r="K760" s="15" t="s">
        <v>5789</v>
      </c>
    </row>
    <row r="761" spans="1:11" ht="14.25" x14ac:dyDescent="0.2">
      <c r="A761" s="15">
        <v>5</v>
      </c>
      <c r="B761" s="18">
        <v>25188169</v>
      </c>
      <c r="C761" s="18">
        <v>25188169</v>
      </c>
      <c r="D761" s="19">
        <v>3.6035111402241098</v>
      </c>
      <c r="E761" s="15">
        <v>37</v>
      </c>
      <c r="F761" s="15" t="s">
        <v>12871</v>
      </c>
      <c r="G761" s="18">
        <v>25188132</v>
      </c>
      <c r="H761" s="15" t="s">
        <v>2272</v>
      </c>
      <c r="I761" s="15" t="s">
        <v>6216</v>
      </c>
      <c r="J761" s="15" t="s">
        <v>6216</v>
      </c>
      <c r="K761" s="15" t="s">
        <v>259</v>
      </c>
    </row>
    <row r="762" spans="1:11" ht="14.25" x14ac:dyDescent="0.2">
      <c r="A762" s="15">
        <v>5</v>
      </c>
      <c r="B762" s="18">
        <v>6929813</v>
      </c>
      <c r="C762" s="18">
        <v>6929813</v>
      </c>
      <c r="D762" s="19">
        <v>3.60208816260818</v>
      </c>
      <c r="E762" s="15">
        <v>-47</v>
      </c>
      <c r="F762" s="15" t="s">
        <v>2281</v>
      </c>
      <c r="G762" s="18">
        <v>6929766</v>
      </c>
      <c r="H762" s="15" t="s">
        <v>2270</v>
      </c>
      <c r="I762" s="15" t="s">
        <v>2157</v>
      </c>
      <c r="J762" s="15" t="s">
        <v>2158</v>
      </c>
      <c r="K762" s="15" t="s">
        <v>2159</v>
      </c>
    </row>
    <row r="763" spans="1:11" ht="14.25" x14ac:dyDescent="0.2">
      <c r="A763" s="15">
        <v>5</v>
      </c>
      <c r="B763" s="18">
        <v>6929813</v>
      </c>
      <c r="C763" s="18">
        <v>6929813</v>
      </c>
      <c r="D763" s="19">
        <v>3.60208816260818</v>
      </c>
      <c r="E763" s="15">
        <v>51</v>
      </c>
      <c r="F763" s="15" t="s">
        <v>2282</v>
      </c>
      <c r="G763" s="18">
        <v>6929981</v>
      </c>
      <c r="H763" s="15" t="s">
        <v>2270</v>
      </c>
      <c r="I763" s="15" t="s">
        <v>2157</v>
      </c>
      <c r="J763" s="15" t="s">
        <v>2158</v>
      </c>
      <c r="K763" s="15" t="s">
        <v>2159</v>
      </c>
    </row>
    <row r="764" spans="1:11" ht="14.25" x14ac:dyDescent="0.2">
      <c r="A764" s="15">
        <v>1</v>
      </c>
      <c r="B764" s="18">
        <v>1280304</v>
      </c>
      <c r="C764" s="18">
        <v>1280305</v>
      </c>
      <c r="D764" s="19">
        <v>3.6010502515492102</v>
      </c>
      <c r="E764" s="15">
        <v>-96</v>
      </c>
      <c r="F764" s="15" t="s">
        <v>2281</v>
      </c>
      <c r="G764" s="18">
        <v>1280400</v>
      </c>
      <c r="H764" s="15" t="s">
        <v>2272</v>
      </c>
      <c r="I764" s="15" t="s">
        <v>175</v>
      </c>
      <c r="J764" s="15" t="s">
        <v>176</v>
      </c>
      <c r="K764" s="15" t="s">
        <v>177</v>
      </c>
    </row>
    <row r="765" spans="1:11" ht="14.25" x14ac:dyDescent="0.2">
      <c r="A765" s="15">
        <v>1</v>
      </c>
      <c r="B765" s="18">
        <v>1280304</v>
      </c>
      <c r="C765" s="18">
        <v>1280305</v>
      </c>
      <c r="D765" s="19">
        <v>3.6010502515492102</v>
      </c>
      <c r="E765" s="15">
        <v>68</v>
      </c>
      <c r="F765" s="15" t="s">
        <v>2282</v>
      </c>
      <c r="G765" s="18">
        <v>1280237</v>
      </c>
      <c r="H765" s="15" t="s">
        <v>2272</v>
      </c>
      <c r="I765" s="15" t="s">
        <v>175</v>
      </c>
      <c r="J765" s="15" t="s">
        <v>176</v>
      </c>
      <c r="K765" s="15" t="s">
        <v>177</v>
      </c>
    </row>
    <row r="766" spans="1:11" ht="14.25" x14ac:dyDescent="0.2">
      <c r="A766" s="15">
        <v>3</v>
      </c>
      <c r="B766" s="18">
        <v>3687432</v>
      </c>
      <c r="C766" s="18">
        <v>3687432</v>
      </c>
      <c r="D766" s="19">
        <v>3.5955215818602402</v>
      </c>
      <c r="E766" s="15">
        <v>93</v>
      </c>
      <c r="F766" s="15" t="s">
        <v>12871</v>
      </c>
      <c r="G766" s="18">
        <v>3687525</v>
      </c>
      <c r="H766" s="15" t="s">
        <v>2270</v>
      </c>
      <c r="I766" s="15" t="s">
        <v>1367</v>
      </c>
      <c r="J766" s="15" t="s">
        <v>1367</v>
      </c>
      <c r="K766" s="15" t="s">
        <v>1368</v>
      </c>
    </row>
    <row r="767" spans="1:11" ht="14.25" x14ac:dyDescent="0.2">
      <c r="A767" s="15">
        <v>1</v>
      </c>
      <c r="B767" s="18">
        <v>17532723</v>
      </c>
      <c r="C767" s="18">
        <v>17532731</v>
      </c>
      <c r="D767" s="19">
        <v>3.5934678037926799</v>
      </c>
      <c r="E767" s="15">
        <v>-47</v>
      </c>
      <c r="F767" s="15" t="s">
        <v>2281</v>
      </c>
      <c r="G767" s="18">
        <v>17532777</v>
      </c>
      <c r="H767" s="15" t="s">
        <v>2272</v>
      </c>
      <c r="I767" s="15" t="s">
        <v>3242</v>
      </c>
      <c r="J767" s="15" t="s">
        <v>3242</v>
      </c>
      <c r="K767" s="15" t="s">
        <v>91</v>
      </c>
    </row>
    <row r="768" spans="1:11" ht="14.25" x14ac:dyDescent="0.2">
      <c r="A768" s="15">
        <v>1</v>
      </c>
      <c r="B768" s="18">
        <v>9317594</v>
      </c>
      <c r="C768" s="18">
        <v>9317594</v>
      </c>
      <c r="D768" s="19">
        <v>3.5915672545120301</v>
      </c>
      <c r="E768" s="15">
        <v>5</v>
      </c>
      <c r="F768" s="15" t="s">
        <v>12871</v>
      </c>
      <c r="G768" s="18">
        <v>9317589</v>
      </c>
      <c r="H768" s="15" t="s">
        <v>2272</v>
      </c>
      <c r="I768" s="15" t="s">
        <v>3132</v>
      </c>
      <c r="J768" s="15" t="s">
        <v>3132</v>
      </c>
      <c r="K768" s="15" t="s">
        <v>3133</v>
      </c>
    </row>
    <row r="769" spans="1:11" ht="14.25" x14ac:dyDescent="0.2">
      <c r="A769" s="15">
        <v>1</v>
      </c>
      <c r="B769" s="18">
        <v>10475884</v>
      </c>
      <c r="C769" s="18">
        <v>10475884</v>
      </c>
      <c r="D769" s="19">
        <v>3.5879869442155199</v>
      </c>
      <c r="E769" s="15">
        <v>85</v>
      </c>
      <c r="F769" s="15" t="s">
        <v>12871</v>
      </c>
      <c r="G769" s="18">
        <v>10475969</v>
      </c>
      <c r="H769" s="15" t="s">
        <v>2270</v>
      </c>
      <c r="I769" s="15" t="s">
        <v>116</v>
      </c>
      <c r="J769" s="15" t="s">
        <v>117</v>
      </c>
      <c r="K769" s="15" t="s">
        <v>118</v>
      </c>
    </row>
    <row r="770" spans="1:11" ht="14.25" x14ac:dyDescent="0.2">
      <c r="A770" s="15">
        <v>2</v>
      </c>
      <c r="B770" s="18">
        <v>143191</v>
      </c>
      <c r="C770" s="18">
        <v>143191</v>
      </c>
      <c r="D770" s="19">
        <v>3.5872988505137</v>
      </c>
      <c r="E770" s="15">
        <v>39</v>
      </c>
      <c r="F770" s="15" t="s">
        <v>12871</v>
      </c>
      <c r="G770" s="18">
        <v>143230</v>
      </c>
      <c r="H770" s="15" t="s">
        <v>2270</v>
      </c>
      <c r="I770" s="15" t="s">
        <v>809</v>
      </c>
      <c r="J770" s="15" t="s">
        <v>809</v>
      </c>
      <c r="K770" s="15" t="s">
        <v>250</v>
      </c>
    </row>
    <row r="771" spans="1:11" ht="14.25" x14ac:dyDescent="0.2">
      <c r="A771" s="15">
        <v>3</v>
      </c>
      <c r="B771" s="18">
        <v>23174553</v>
      </c>
      <c r="C771" s="18">
        <v>23174555</v>
      </c>
      <c r="D771" s="19">
        <v>3.5848386998707702</v>
      </c>
      <c r="E771" s="15">
        <v>48</v>
      </c>
      <c r="F771" s="15" t="s">
        <v>2273</v>
      </c>
      <c r="G771" s="18">
        <v>23174993</v>
      </c>
      <c r="H771" s="15" t="s">
        <v>2272</v>
      </c>
      <c r="I771" s="15" t="s">
        <v>1312</v>
      </c>
      <c r="J771" s="15" t="s">
        <v>1313</v>
      </c>
      <c r="K771" s="15" t="s">
        <v>1314</v>
      </c>
    </row>
    <row r="772" spans="1:11" ht="14.25" x14ac:dyDescent="0.2">
      <c r="A772" s="15">
        <v>1</v>
      </c>
      <c r="B772" s="18">
        <v>405100</v>
      </c>
      <c r="C772" s="18">
        <v>405107</v>
      </c>
      <c r="D772" s="19">
        <v>3.5809127023612</v>
      </c>
      <c r="E772" s="15">
        <v>35</v>
      </c>
      <c r="F772" s="15" t="s">
        <v>12871</v>
      </c>
      <c r="G772" s="18">
        <v>405065</v>
      </c>
      <c r="H772" s="15" t="s">
        <v>2272</v>
      </c>
      <c r="I772" s="15" t="s">
        <v>596</v>
      </c>
      <c r="J772" s="15" t="s">
        <v>597</v>
      </c>
      <c r="K772" s="15" t="s">
        <v>598</v>
      </c>
    </row>
    <row r="773" spans="1:11" ht="14.25" x14ac:dyDescent="0.2">
      <c r="A773" s="15">
        <v>2</v>
      </c>
      <c r="B773" s="18">
        <v>13418643</v>
      </c>
      <c r="C773" s="18">
        <v>13418646</v>
      </c>
      <c r="D773" s="19">
        <v>3.58043162804125</v>
      </c>
      <c r="E773" s="15">
        <v>-33</v>
      </c>
      <c r="F773" s="15" t="s">
        <v>12872</v>
      </c>
      <c r="G773" s="18">
        <v>13418613</v>
      </c>
      <c r="H773" s="15" t="s">
        <v>2270</v>
      </c>
      <c r="I773" s="15" t="s">
        <v>4039</v>
      </c>
      <c r="J773" s="15" t="s">
        <v>4040</v>
      </c>
      <c r="K773" s="15" t="s">
        <v>4041</v>
      </c>
    </row>
    <row r="774" spans="1:11" ht="14.25" x14ac:dyDescent="0.2">
      <c r="A774" s="15">
        <v>2</v>
      </c>
      <c r="B774" s="18">
        <v>13418643</v>
      </c>
      <c r="C774" s="18">
        <v>13418646</v>
      </c>
      <c r="D774" s="19">
        <v>3.58043162804125</v>
      </c>
      <c r="E774" s="15">
        <v>57</v>
      </c>
      <c r="F774" s="15" t="s">
        <v>12871</v>
      </c>
      <c r="G774" s="18">
        <v>13418703</v>
      </c>
      <c r="H774" s="15" t="s">
        <v>2270</v>
      </c>
      <c r="I774" s="15" t="s">
        <v>4039</v>
      </c>
      <c r="J774" s="15" t="s">
        <v>4040</v>
      </c>
      <c r="K774" s="15" t="s">
        <v>4041</v>
      </c>
    </row>
    <row r="775" spans="1:11" ht="14.25" x14ac:dyDescent="0.2">
      <c r="A775" s="15">
        <v>2</v>
      </c>
      <c r="B775" s="18">
        <v>18319926</v>
      </c>
      <c r="C775" s="18">
        <v>18319926</v>
      </c>
      <c r="D775" s="19">
        <v>3.56790999819667</v>
      </c>
      <c r="E775" s="15">
        <v>-2</v>
      </c>
      <c r="F775" s="15" t="s">
        <v>2281</v>
      </c>
      <c r="G775" s="18">
        <v>18319928</v>
      </c>
      <c r="H775" s="15" t="s">
        <v>2272</v>
      </c>
      <c r="I775" s="15" t="s">
        <v>924</v>
      </c>
      <c r="J775" s="15" t="s">
        <v>925</v>
      </c>
      <c r="K775" s="15" t="s">
        <v>926</v>
      </c>
    </row>
    <row r="776" spans="1:11" ht="14.25" x14ac:dyDescent="0.2">
      <c r="A776" s="15">
        <v>2</v>
      </c>
      <c r="B776" s="18">
        <v>18319926</v>
      </c>
      <c r="C776" s="18">
        <v>18319926</v>
      </c>
      <c r="D776" s="19">
        <v>3.56790999819667</v>
      </c>
      <c r="E776" s="15">
        <v>90</v>
      </c>
      <c r="F776" s="15" t="s">
        <v>2282</v>
      </c>
      <c r="G776" s="18">
        <v>18319836</v>
      </c>
      <c r="H776" s="15" t="s">
        <v>2272</v>
      </c>
      <c r="I776" s="15" t="s">
        <v>924</v>
      </c>
      <c r="J776" s="15" t="s">
        <v>925</v>
      </c>
      <c r="K776" s="15" t="s">
        <v>926</v>
      </c>
    </row>
    <row r="777" spans="1:11" ht="14.25" x14ac:dyDescent="0.2">
      <c r="A777" s="15">
        <v>2</v>
      </c>
      <c r="B777" s="18">
        <v>143216</v>
      </c>
      <c r="C777" s="18">
        <v>143216</v>
      </c>
      <c r="D777" s="19">
        <v>3.5581129413347798</v>
      </c>
      <c r="E777" s="15">
        <v>14</v>
      </c>
      <c r="F777" s="15" t="s">
        <v>12871</v>
      </c>
      <c r="G777" s="18">
        <v>143230</v>
      </c>
      <c r="H777" s="15" t="s">
        <v>2270</v>
      </c>
      <c r="I777" s="15" t="s">
        <v>809</v>
      </c>
      <c r="J777" s="15" t="s">
        <v>809</v>
      </c>
      <c r="K777" s="15" t="s">
        <v>250</v>
      </c>
    </row>
    <row r="778" spans="1:11" ht="14.25" x14ac:dyDescent="0.2">
      <c r="A778" s="15">
        <v>5</v>
      </c>
      <c r="B778" s="18">
        <v>4164180</v>
      </c>
      <c r="C778" s="18">
        <v>4164180</v>
      </c>
      <c r="D778" s="19">
        <v>3.54767131484701</v>
      </c>
      <c r="E778" s="15">
        <v>66</v>
      </c>
      <c r="F778" s="15" t="s">
        <v>12871</v>
      </c>
      <c r="G778" s="18">
        <v>4164246</v>
      </c>
      <c r="H778" s="15" t="s">
        <v>2270</v>
      </c>
      <c r="I778" s="15" t="s">
        <v>5671</v>
      </c>
      <c r="J778" s="15" t="s">
        <v>5672</v>
      </c>
      <c r="K778" s="15" t="s">
        <v>5673</v>
      </c>
    </row>
    <row r="779" spans="1:11" ht="14.25" x14ac:dyDescent="0.2">
      <c r="A779" s="15">
        <v>2</v>
      </c>
      <c r="B779" s="18">
        <v>10843711</v>
      </c>
      <c r="C779" s="18">
        <v>10843712</v>
      </c>
      <c r="D779" s="19">
        <v>3.53449201898913</v>
      </c>
      <c r="E779" s="15">
        <v>18</v>
      </c>
      <c r="F779" s="15" t="s">
        <v>12871</v>
      </c>
      <c r="G779" s="18">
        <v>10843693</v>
      </c>
      <c r="H779" s="15" t="s">
        <v>2272</v>
      </c>
      <c r="I779" s="15" t="s">
        <v>752</v>
      </c>
      <c r="J779" s="15" t="s">
        <v>752</v>
      </c>
      <c r="K779" s="15" t="s">
        <v>753</v>
      </c>
    </row>
    <row r="780" spans="1:11" ht="14.25" x14ac:dyDescent="0.2">
      <c r="A780" s="15">
        <v>1</v>
      </c>
      <c r="B780" s="18">
        <v>24698400</v>
      </c>
      <c r="C780" s="18">
        <v>24698400</v>
      </c>
      <c r="D780" s="19">
        <v>3.5322719448384898</v>
      </c>
      <c r="E780" s="15">
        <v>84</v>
      </c>
      <c r="F780" s="15" t="s">
        <v>2271</v>
      </c>
      <c r="G780" s="18">
        <v>24698295</v>
      </c>
      <c r="H780" s="15" t="s">
        <v>2270</v>
      </c>
      <c r="I780" s="15" t="s">
        <v>373</v>
      </c>
      <c r="J780" s="15" t="s">
        <v>373</v>
      </c>
      <c r="K780" s="15" t="s">
        <v>374</v>
      </c>
    </row>
    <row r="781" spans="1:11" ht="14.25" x14ac:dyDescent="0.2">
      <c r="A781" s="15">
        <v>1</v>
      </c>
      <c r="B781" s="18">
        <v>23601213</v>
      </c>
      <c r="C781" s="18">
        <v>23601213</v>
      </c>
      <c r="D781" s="19">
        <v>3.5321054208723099</v>
      </c>
      <c r="E781" s="15">
        <v>-80</v>
      </c>
      <c r="F781" s="15" t="s">
        <v>2281</v>
      </c>
      <c r="G781" s="18">
        <v>23601293</v>
      </c>
      <c r="H781" s="15" t="s">
        <v>2272</v>
      </c>
      <c r="I781" s="15" t="s">
        <v>3415</v>
      </c>
      <c r="J781" s="15" t="s">
        <v>3416</v>
      </c>
      <c r="K781" s="15" t="s">
        <v>224</v>
      </c>
    </row>
    <row r="782" spans="1:11" ht="14.25" x14ac:dyDescent="0.2">
      <c r="A782" s="15">
        <v>1</v>
      </c>
      <c r="B782" s="18">
        <v>23601213</v>
      </c>
      <c r="C782" s="18">
        <v>23601213</v>
      </c>
      <c r="D782" s="19">
        <v>3.5321054208723099</v>
      </c>
      <c r="E782" s="15">
        <v>3</v>
      </c>
      <c r="F782" s="15" t="s">
        <v>2282</v>
      </c>
      <c r="G782" s="18">
        <v>23601210</v>
      </c>
      <c r="H782" s="15" t="s">
        <v>2272</v>
      </c>
      <c r="I782" s="15" t="s">
        <v>3415</v>
      </c>
      <c r="J782" s="15" t="s">
        <v>3416</v>
      </c>
      <c r="K782" s="15" t="s">
        <v>224</v>
      </c>
    </row>
    <row r="783" spans="1:11" ht="14.25" x14ac:dyDescent="0.2">
      <c r="A783" s="15">
        <v>2</v>
      </c>
      <c r="B783" s="18">
        <v>1872</v>
      </c>
      <c r="C783" s="18">
        <v>1872</v>
      </c>
      <c r="D783" s="19">
        <v>3.5316480406161399</v>
      </c>
      <c r="E783" s="15">
        <v>-1</v>
      </c>
      <c r="F783" s="15" t="s">
        <v>2281</v>
      </c>
      <c r="G783" s="18">
        <v>1873</v>
      </c>
      <c r="H783" s="15" t="s">
        <v>2272</v>
      </c>
      <c r="I783" s="15" t="s">
        <v>916</v>
      </c>
      <c r="J783" s="15" t="s">
        <v>916</v>
      </c>
      <c r="K783" s="15" t="s">
        <v>917</v>
      </c>
    </row>
    <row r="784" spans="1:11" ht="14.25" x14ac:dyDescent="0.2">
      <c r="A784" s="15">
        <v>2</v>
      </c>
      <c r="B784" s="18">
        <v>1872</v>
      </c>
      <c r="C784" s="18">
        <v>1872</v>
      </c>
      <c r="D784" s="19">
        <v>3.5316480406161399</v>
      </c>
      <c r="E784" s="15">
        <v>-1</v>
      </c>
      <c r="F784" s="15" t="s">
        <v>2281</v>
      </c>
      <c r="G784" s="18">
        <v>1873</v>
      </c>
      <c r="H784" s="15" t="s">
        <v>2272</v>
      </c>
      <c r="I784" s="15" t="s">
        <v>916</v>
      </c>
      <c r="J784" s="15" t="s">
        <v>916</v>
      </c>
      <c r="K784" s="15" t="s">
        <v>917</v>
      </c>
    </row>
    <row r="785" spans="1:11" ht="14.25" x14ac:dyDescent="0.2">
      <c r="A785" s="15">
        <v>1</v>
      </c>
      <c r="B785" s="18">
        <v>1088190</v>
      </c>
      <c r="C785" s="18">
        <v>1088190</v>
      </c>
      <c r="D785" s="19">
        <v>3.5207259567974298</v>
      </c>
      <c r="E785" s="15">
        <v>-61</v>
      </c>
      <c r="F785" s="15" t="s">
        <v>2281</v>
      </c>
      <c r="G785" s="18">
        <v>1088251</v>
      </c>
      <c r="H785" s="15" t="s">
        <v>2272</v>
      </c>
      <c r="I785" s="15" t="s">
        <v>2737</v>
      </c>
      <c r="J785" s="15" t="s">
        <v>2738</v>
      </c>
      <c r="K785" s="15" t="s">
        <v>2739</v>
      </c>
    </row>
    <row r="786" spans="1:11" ht="14.25" x14ac:dyDescent="0.2">
      <c r="A786" s="15">
        <v>5</v>
      </c>
      <c r="B786" s="18">
        <v>5066747</v>
      </c>
      <c r="C786" s="18">
        <v>5066747</v>
      </c>
      <c r="D786" s="19">
        <v>3.51611068245745</v>
      </c>
      <c r="E786" s="15">
        <v>21</v>
      </c>
      <c r="F786" s="15" t="s">
        <v>2271</v>
      </c>
      <c r="G786" s="18">
        <v>5066850</v>
      </c>
      <c r="H786" s="15" t="s">
        <v>2272</v>
      </c>
      <c r="I786" s="15" t="s">
        <v>5708</v>
      </c>
      <c r="J786" s="15" t="s">
        <v>5708</v>
      </c>
      <c r="K786" s="15" t="s">
        <v>5709</v>
      </c>
    </row>
    <row r="787" spans="1:11" ht="14.25" x14ac:dyDescent="0.2">
      <c r="A787" s="15">
        <v>2</v>
      </c>
      <c r="B787" s="18">
        <v>1929</v>
      </c>
      <c r="C787" s="18">
        <v>1929</v>
      </c>
      <c r="D787" s="19">
        <v>3.5159670544619299</v>
      </c>
      <c r="E787" s="15">
        <v>56</v>
      </c>
      <c r="F787" s="15" t="s">
        <v>12871</v>
      </c>
      <c r="G787" s="18">
        <v>1873</v>
      </c>
      <c r="H787" s="15" t="s">
        <v>2272</v>
      </c>
      <c r="I787" s="15" t="s">
        <v>916</v>
      </c>
      <c r="J787" s="15" t="s">
        <v>916</v>
      </c>
      <c r="K787" s="15" t="s">
        <v>917</v>
      </c>
    </row>
    <row r="788" spans="1:11" ht="14.25" x14ac:dyDescent="0.2">
      <c r="A788" s="15">
        <v>2</v>
      </c>
      <c r="B788" s="18">
        <v>1924</v>
      </c>
      <c r="C788" s="18">
        <v>1924</v>
      </c>
      <c r="D788" s="19">
        <v>3.5155287305648999</v>
      </c>
      <c r="E788" s="15">
        <v>51</v>
      </c>
      <c r="F788" s="15" t="s">
        <v>12871</v>
      </c>
      <c r="G788" s="18">
        <v>1873</v>
      </c>
      <c r="H788" s="15" t="s">
        <v>2272</v>
      </c>
      <c r="I788" s="15" t="s">
        <v>916</v>
      </c>
      <c r="J788" s="15" t="s">
        <v>916</v>
      </c>
      <c r="K788" s="15" t="s">
        <v>917</v>
      </c>
    </row>
    <row r="789" spans="1:11" ht="14.25" x14ac:dyDescent="0.2">
      <c r="A789" s="15">
        <v>5</v>
      </c>
      <c r="B789" s="18">
        <v>17700772</v>
      </c>
      <c r="C789" s="18">
        <v>17700772</v>
      </c>
      <c r="D789" s="19">
        <v>3.5147491502737802</v>
      </c>
      <c r="E789" s="15">
        <v>18</v>
      </c>
      <c r="F789" s="15" t="s">
        <v>12871</v>
      </c>
      <c r="G789" s="18">
        <v>17700754</v>
      </c>
      <c r="H789" s="15" t="s">
        <v>2272</v>
      </c>
      <c r="I789" s="15" t="s">
        <v>5936</v>
      </c>
      <c r="J789" s="15" t="s">
        <v>5937</v>
      </c>
      <c r="K789" s="15" t="s">
        <v>5938</v>
      </c>
    </row>
    <row r="790" spans="1:11" ht="14.25" x14ac:dyDescent="0.2">
      <c r="A790" s="15">
        <v>2</v>
      </c>
      <c r="B790" s="18">
        <v>1554839</v>
      </c>
      <c r="C790" s="18">
        <v>1554839</v>
      </c>
      <c r="D790" s="19">
        <v>3.5136276553127299</v>
      </c>
      <c r="E790" s="15">
        <v>16</v>
      </c>
      <c r="F790" s="15" t="s">
        <v>12871</v>
      </c>
      <c r="G790" s="18">
        <v>1554855</v>
      </c>
      <c r="H790" s="15" t="s">
        <v>2270</v>
      </c>
      <c r="I790" s="15" t="s">
        <v>844</v>
      </c>
      <c r="J790" s="15" t="s">
        <v>844</v>
      </c>
      <c r="K790" s="15" t="s">
        <v>91</v>
      </c>
    </row>
    <row r="791" spans="1:11" ht="14.25" x14ac:dyDescent="0.2">
      <c r="A791" s="15">
        <v>3</v>
      </c>
      <c r="B791" s="18">
        <v>14196045</v>
      </c>
      <c r="C791" s="18">
        <v>14196045</v>
      </c>
      <c r="D791" s="19">
        <v>3.5067566968422001</v>
      </c>
      <c r="E791" s="15">
        <v>49</v>
      </c>
      <c r="F791" s="15" t="s">
        <v>12871</v>
      </c>
      <c r="G791" s="18">
        <v>14196094</v>
      </c>
      <c r="H791" s="15" t="s">
        <v>2270</v>
      </c>
      <c r="I791" s="15" t="s">
        <v>1110</v>
      </c>
      <c r="J791" s="15" t="s">
        <v>1110</v>
      </c>
      <c r="K791" s="15" t="s">
        <v>91</v>
      </c>
    </row>
    <row r="792" spans="1:11" ht="14.25" x14ac:dyDescent="0.2">
      <c r="A792" s="15">
        <v>3</v>
      </c>
      <c r="B792" s="18">
        <v>1990211</v>
      </c>
      <c r="C792" s="18">
        <v>1990211</v>
      </c>
      <c r="D792" s="19">
        <v>3.50525855829077</v>
      </c>
      <c r="E792" s="15">
        <v>33</v>
      </c>
      <c r="F792" s="15" t="s">
        <v>2271</v>
      </c>
      <c r="G792" s="18">
        <v>1990069</v>
      </c>
      <c r="H792" s="15" t="s">
        <v>2270</v>
      </c>
      <c r="I792" s="15" t="s">
        <v>1208</v>
      </c>
      <c r="J792" s="15" t="s">
        <v>1208</v>
      </c>
      <c r="K792" s="15" t="s">
        <v>1209</v>
      </c>
    </row>
    <row r="793" spans="1:11" ht="14.25" x14ac:dyDescent="0.2">
      <c r="A793" s="15">
        <v>5</v>
      </c>
      <c r="B793" s="18">
        <v>203113</v>
      </c>
      <c r="C793" s="18">
        <v>203113</v>
      </c>
      <c r="D793" s="19">
        <v>3.50422671844444</v>
      </c>
      <c r="E793" s="15">
        <v>31</v>
      </c>
      <c r="F793" s="15" t="s">
        <v>12871</v>
      </c>
      <c r="G793" s="18">
        <v>203082</v>
      </c>
      <c r="H793" s="15" t="s">
        <v>2272</v>
      </c>
      <c r="I793" s="15" t="s">
        <v>1929</v>
      </c>
      <c r="J793" s="15" t="s">
        <v>1930</v>
      </c>
      <c r="K793" s="15" t="s">
        <v>1931</v>
      </c>
    </row>
    <row r="794" spans="1:11" ht="14.25" x14ac:dyDescent="0.2">
      <c r="A794" s="15">
        <v>5</v>
      </c>
      <c r="B794" s="18">
        <v>14222003</v>
      </c>
      <c r="C794" s="18">
        <v>14222003</v>
      </c>
      <c r="D794" s="19">
        <v>3.5038483882886502</v>
      </c>
      <c r="E794" s="15">
        <v>40</v>
      </c>
      <c r="F794" s="15" t="s">
        <v>2282</v>
      </c>
      <c r="G794" s="18">
        <v>14222285</v>
      </c>
      <c r="H794" s="15" t="s">
        <v>2270</v>
      </c>
      <c r="I794" s="15" t="s">
        <v>1830</v>
      </c>
      <c r="J794" s="15" t="s">
        <v>1831</v>
      </c>
      <c r="K794" s="15" t="s">
        <v>1832</v>
      </c>
    </row>
    <row r="795" spans="1:11" ht="14.25" x14ac:dyDescent="0.2">
      <c r="A795" s="15">
        <v>2</v>
      </c>
      <c r="B795" s="18">
        <v>1554921</v>
      </c>
      <c r="C795" s="18">
        <v>1554921</v>
      </c>
      <c r="D795" s="19">
        <v>3.50357552612564</v>
      </c>
      <c r="E795" s="15">
        <v>-66</v>
      </c>
      <c r="F795" s="15" t="s">
        <v>2281</v>
      </c>
      <c r="G795" s="18">
        <v>1554855</v>
      </c>
      <c r="H795" s="15" t="s">
        <v>2270</v>
      </c>
      <c r="I795" s="15" t="s">
        <v>844</v>
      </c>
      <c r="J795" s="15" t="s">
        <v>844</v>
      </c>
      <c r="K795" s="15" t="s">
        <v>91</v>
      </c>
    </row>
    <row r="796" spans="1:11" ht="14.25" x14ac:dyDescent="0.2">
      <c r="A796" s="15">
        <v>4</v>
      </c>
      <c r="B796" s="18">
        <v>16542577</v>
      </c>
      <c r="C796" s="18">
        <v>16542577</v>
      </c>
      <c r="D796" s="19">
        <v>3.49844333245523</v>
      </c>
      <c r="E796" s="15">
        <v>-79</v>
      </c>
      <c r="F796" s="15" t="s">
        <v>2281</v>
      </c>
      <c r="G796" s="18">
        <v>16542656</v>
      </c>
      <c r="H796" s="15" t="s">
        <v>2272</v>
      </c>
      <c r="I796" s="15" t="s">
        <v>1669</v>
      </c>
      <c r="J796" s="15" t="s">
        <v>1670</v>
      </c>
      <c r="K796" s="15" t="s">
        <v>1671</v>
      </c>
    </row>
    <row r="797" spans="1:11" ht="14.25" x14ac:dyDescent="0.2">
      <c r="A797" s="15">
        <v>4</v>
      </c>
      <c r="B797" s="18">
        <v>16542577</v>
      </c>
      <c r="C797" s="18">
        <v>16542577</v>
      </c>
      <c r="D797" s="19">
        <v>3.49844333245523</v>
      </c>
      <c r="E797" s="15">
        <v>6</v>
      </c>
      <c r="F797" s="15" t="s">
        <v>2282</v>
      </c>
      <c r="G797" s="18">
        <v>16542571</v>
      </c>
      <c r="H797" s="15" t="s">
        <v>2272</v>
      </c>
      <c r="I797" s="15" t="s">
        <v>1669</v>
      </c>
      <c r="J797" s="15" t="s">
        <v>1670</v>
      </c>
      <c r="K797" s="15" t="s">
        <v>1671</v>
      </c>
    </row>
    <row r="798" spans="1:11" ht="14.25" x14ac:dyDescent="0.2">
      <c r="A798" s="15">
        <v>5</v>
      </c>
      <c r="B798" s="18">
        <v>26004040</v>
      </c>
      <c r="C798" s="18">
        <v>26004045</v>
      </c>
      <c r="D798" s="19">
        <v>3.4963733090843401</v>
      </c>
      <c r="E798" s="15">
        <v>19</v>
      </c>
      <c r="F798" s="15" t="s">
        <v>2271</v>
      </c>
      <c r="G798" s="18">
        <v>26004067</v>
      </c>
      <c r="H798" s="15" t="s">
        <v>2272</v>
      </c>
      <c r="I798" s="15" t="s">
        <v>6268</v>
      </c>
      <c r="J798" s="15" t="s">
        <v>6269</v>
      </c>
      <c r="K798" s="15" t="s">
        <v>1257</v>
      </c>
    </row>
    <row r="799" spans="1:11" ht="14.25" x14ac:dyDescent="0.2">
      <c r="A799" s="15">
        <v>1</v>
      </c>
      <c r="B799" s="18">
        <v>30216842</v>
      </c>
      <c r="C799" s="18">
        <v>30216846</v>
      </c>
      <c r="D799" s="19">
        <v>3.4934553595864402</v>
      </c>
      <c r="E799" s="15">
        <v>40</v>
      </c>
      <c r="F799" s="15" t="s">
        <v>12871</v>
      </c>
      <c r="G799" s="18">
        <v>30216802</v>
      </c>
      <c r="H799" s="15" t="s">
        <v>2272</v>
      </c>
      <c r="I799" s="15" t="s">
        <v>3660</v>
      </c>
      <c r="J799" s="15" t="s">
        <v>3661</v>
      </c>
      <c r="K799" s="15" t="s">
        <v>3662</v>
      </c>
    </row>
    <row r="800" spans="1:11" ht="14.25" x14ac:dyDescent="0.2">
      <c r="A800" s="15">
        <v>1</v>
      </c>
      <c r="B800" s="18">
        <v>8199144</v>
      </c>
      <c r="C800" s="18">
        <v>8199144</v>
      </c>
      <c r="D800" s="19">
        <v>3.4924396482989302</v>
      </c>
      <c r="E800" s="15">
        <v>56</v>
      </c>
      <c r="F800" s="15" t="s">
        <v>12871</v>
      </c>
      <c r="G800" s="18">
        <v>8199088</v>
      </c>
      <c r="H800" s="15" t="s">
        <v>2272</v>
      </c>
      <c r="I800" s="15" t="s">
        <v>693</v>
      </c>
      <c r="J800" s="15" t="s">
        <v>693</v>
      </c>
      <c r="K800" s="15" t="s">
        <v>694</v>
      </c>
    </row>
    <row r="801" spans="1:11" ht="14.25" x14ac:dyDescent="0.2">
      <c r="A801" s="15">
        <v>3</v>
      </c>
      <c r="B801" s="18">
        <v>1990155</v>
      </c>
      <c r="C801" s="18">
        <v>1990156</v>
      </c>
      <c r="D801" s="19">
        <v>3.4917566485473102</v>
      </c>
      <c r="E801" s="15">
        <v>88</v>
      </c>
      <c r="F801" s="15" t="s">
        <v>2271</v>
      </c>
      <c r="G801" s="18">
        <v>1990069</v>
      </c>
      <c r="H801" s="15" t="s">
        <v>2270</v>
      </c>
      <c r="I801" s="15" t="s">
        <v>1208</v>
      </c>
      <c r="J801" s="15" t="s">
        <v>1208</v>
      </c>
      <c r="K801" s="15" t="s">
        <v>1209</v>
      </c>
    </row>
    <row r="802" spans="1:11" ht="14.25" x14ac:dyDescent="0.2">
      <c r="A802" s="15">
        <v>2</v>
      </c>
      <c r="B802" s="18">
        <v>152789</v>
      </c>
      <c r="C802" s="18">
        <v>152790</v>
      </c>
      <c r="D802" s="19">
        <v>3.4860566554416499</v>
      </c>
      <c r="E802" s="15">
        <v>37</v>
      </c>
      <c r="F802" s="15" t="s">
        <v>2271</v>
      </c>
      <c r="G802" s="18">
        <v>152643</v>
      </c>
      <c r="H802" s="15" t="s">
        <v>2270</v>
      </c>
      <c r="I802" s="15" t="s">
        <v>3683</v>
      </c>
      <c r="J802" s="15" t="s">
        <v>3683</v>
      </c>
      <c r="K802" s="15" t="s">
        <v>91</v>
      </c>
    </row>
    <row r="803" spans="1:11" ht="14.25" x14ac:dyDescent="0.2">
      <c r="A803" s="15">
        <v>5</v>
      </c>
      <c r="B803" s="18">
        <v>26004049</v>
      </c>
      <c r="C803" s="18">
        <v>26004050</v>
      </c>
      <c r="D803" s="19">
        <v>3.4803753573806802</v>
      </c>
      <c r="E803" s="15">
        <v>28</v>
      </c>
      <c r="F803" s="15" t="s">
        <v>2271</v>
      </c>
      <c r="G803" s="18">
        <v>26004067</v>
      </c>
      <c r="H803" s="15" t="s">
        <v>2272</v>
      </c>
      <c r="I803" s="15" t="s">
        <v>6268</v>
      </c>
      <c r="J803" s="15" t="s">
        <v>6269</v>
      </c>
      <c r="K803" s="15" t="s">
        <v>1257</v>
      </c>
    </row>
    <row r="804" spans="1:11" ht="14.25" x14ac:dyDescent="0.2">
      <c r="A804" s="15">
        <v>2</v>
      </c>
      <c r="B804" s="18">
        <v>214446</v>
      </c>
      <c r="C804" s="18">
        <v>214452</v>
      </c>
      <c r="D804" s="19">
        <v>3.4788045351507901</v>
      </c>
      <c r="E804" s="15">
        <v>21</v>
      </c>
      <c r="F804" s="15" t="s">
        <v>2271</v>
      </c>
      <c r="G804" s="18">
        <v>214436</v>
      </c>
      <c r="H804" s="15" t="s">
        <v>2270</v>
      </c>
      <c r="I804" s="15" t="s">
        <v>974</v>
      </c>
      <c r="J804" s="15" t="s">
        <v>975</v>
      </c>
      <c r="K804" s="15" t="s">
        <v>976</v>
      </c>
    </row>
    <row r="805" spans="1:11" ht="14.25" x14ac:dyDescent="0.2">
      <c r="A805" s="15">
        <v>5</v>
      </c>
      <c r="B805" s="18">
        <v>14221959</v>
      </c>
      <c r="C805" s="18">
        <v>14221959</v>
      </c>
      <c r="D805" s="19">
        <v>3.4661571299940999</v>
      </c>
      <c r="E805" s="15">
        <v>84</v>
      </c>
      <c r="F805" s="15" t="s">
        <v>2282</v>
      </c>
      <c r="G805" s="18">
        <v>14222285</v>
      </c>
      <c r="H805" s="15" t="s">
        <v>2270</v>
      </c>
      <c r="I805" s="15" t="s">
        <v>1830</v>
      </c>
      <c r="J805" s="15" t="s">
        <v>1831</v>
      </c>
      <c r="K805" s="15" t="s">
        <v>1832</v>
      </c>
    </row>
    <row r="806" spans="1:11" ht="14.25" x14ac:dyDescent="0.2">
      <c r="A806" s="15">
        <v>3</v>
      </c>
      <c r="B806" s="18">
        <v>4528298</v>
      </c>
      <c r="C806" s="18">
        <v>4528303</v>
      </c>
      <c r="D806" s="19">
        <v>3.4594334538370801</v>
      </c>
      <c r="E806" s="15">
        <v>20</v>
      </c>
      <c r="F806" s="15" t="s">
        <v>12871</v>
      </c>
      <c r="G806" s="18">
        <v>4528278</v>
      </c>
      <c r="H806" s="15" t="s">
        <v>2272</v>
      </c>
      <c r="I806" s="15" t="s">
        <v>4424</v>
      </c>
      <c r="J806" s="15" t="s">
        <v>4425</v>
      </c>
      <c r="K806" s="15" t="s">
        <v>4426</v>
      </c>
    </row>
    <row r="807" spans="1:11" ht="14.25" x14ac:dyDescent="0.2">
      <c r="A807" s="15">
        <v>4</v>
      </c>
      <c r="B807" s="18">
        <v>1490925</v>
      </c>
      <c r="C807" s="18">
        <v>1490930</v>
      </c>
      <c r="D807" s="19">
        <v>3.4505269797293399</v>
      </c>
      <c r="E807" s="15">
        <v>83</v>
      </c>
      <c r="F807" s="15" t="s">
        <v>12871</v>
      </c>
      <c r="G807" s="18">
        <v>1491013</v>
      </c>
      <c r="H807" s="15" t="s">
        <v>2270</v>
      </c>
      <c r="I807" s="15" t="s">
        <v>5024</v>
      </c>
      <c r="J807" s="15" t="s">
        <v>5025</v>
      </c>
      <c r="K807" s="15" t="s">
        <v>5026</v>
      </c>
    </row>
    <row r="808" spans="1:11" ht="14.25" x14ac:dyDescent="0.2">
      <c r="A808" s="15">
        <v>3</v>
      </c>
      <c r="B808" s="18">
        <v>7530226</v>
      </c>
      <c r="C808" s="18">
        <v>7530226</v>
      </c>
      <c r="D808" s="19">
        <v>3.4474932740372601</v>
      </c>
      <c r="E808" s="15">
        <v>23</v>
      </c>
      <c r="F808" s="15" t="s">
        <v>12871</v>
      </c>
      <c r="G808" s="18">
        <v>7530203</v>
      </c>
      <c r="H808" s="15" t="s">
        <v>2272</v>
      </c>
      <c r="I808" s="15" t="s">
        <v>1470</v>
      </c>
      <c r="J808" s="15" t="s">
        <v>1470</v>
      </c>
      <c r="K808" s="15" t="s">
        <v>311</v>
      </c>
    </row>
    <row r="809" spans="1:11" ht="14.25" x14ac:dyDescent="0.2">
      <c r="A809" s="15">
        <v>1</v>
      </c>
      <c r="B809" s="18">
        <v>26756295</v>
      </c>
      <c r="C809" s="18">
        <v>26756295</v>
      </c>
      <c r="D809" s="19">
        <v>3.4413588853579098</v>
      </c>
      <c r="E809" s="15">
        <v>42</v>
      </c>
      <c r="F809" s="15" t="s">
        <v>12871</v>
      </c>
      <c r="G809" s="18">
        <v>26756253</v>
      </c>
      <c r="H809" s="15" t="s">
        <v>2272</v>
      </c>
      <c r="I809" s="15" t="s">
        <v>3529</v>
      </c>
      <c r="J809" s="15" t="s">
        <v>3529</v>
      </c>
      <c r="K809" s="15" t="s">
        <v>221</v>
      </c>
    </row>
    <row r="810" spans="1:11" ht="14.25" x14ac:dyDescent="0.2">
      <c r="A810" s="15">
        <v>3</v>
      </c>
      <c r="B810" s="18">
        <v>7151705</v>
      </c>
      <c r="C810" s="18">
        <v>7151705</v>
      </c>
      <c r="D810" s="19">
        <v>3.43934025745622</v>
      </c>
      <c r="E810" s="15">
        <v>-47</v>
      </c>
      <c r="F810" s="15" t="s">
        <v>2281</v>
      </c>
      <c r="G810" s="18">
        <v>7151658</v>
      </c>
      <c r="H810" s="15" t="s">
        <v>2270</v>
      </c>
      <c r="I810" s="15" t="s">
        <v>4524</v>
      </c>
      <c r="J810" s="15" t="s">
        <v>4525</v>
      </c>
      <c r="K810" s="15" t="s">
        <v>4526</v>
      </c>
    </row>
    <row r="811" spans="1:11" ht="14.25" x14ac:dyDescent="0.2">
      <c r="A811" s="15">
        <v>3</v>
      </c>
      <c r="B811" s="18">
        <v>7151705</v>
      </c>
      <c r="C811" s="18">
        <v>7151705</v>
      </c>
      <c r="D811" s="19">
        <v>3.43934025745622</v>
      </c>
      <c r="E811" s="15">
        <v>65</v>
      </c>
      <c r="F811" s="15" t="s">
        <v>2282</v>
      </c>
      <c r="G811" s="18">
        <v>7151850</v>
      </c>
      <c r="H811" s="15" t="s">
        <v>2270</v>
      </c>
      <c r="I811" s="15" t="s">
        <v>4524</v>
      </c>
      <c r="J811" s="15" t="s">
        <v>4525</v>
      </c>
      <c r="K811" s="15" t="s">
        <v>4526</v>
      </c>
    </row>
    <row r="812" spans="1:11" ht="14.25" x14ac:dyDescent="0.2">
      <c r="A812" s="15">
        <v>3</v>
      </c>
      <c r="B812" s="18">
        <v>2934992</v>
      </c>
      <c r="C812" s="18">
        <v>2934992</v>
      </c>
      <c r="D812" s="19">
        <v>3.4340935059010902</v>
      </c>
      <c r="E812" s="15">
        <v>14</v>
      </c>
      <c r="F812" s="15" t="s">
        <v>12871</v>
      </c>
      <c r="G812" s="18">
        <v>2935006</v>
      </c>
      <c r="H812" s="15" t="s">
        <v>2270</v>
      </c>
      <c r="I812" s="15" t="s">
        <v>4358</v>
      </c>
      <c r="J812" s="15" t="s">
        <v>4359</v>
      </c>
      <c r="K812" s="15" t="s">
        <v>4360</v>
      </c>
    </row>
    <row r="813" spans="1:11" ht="14.25" x14ac:dyDescent="0.2">
      <c r="A813" s="15">
        <v>1</v>
      </c>
      <c r="B813" s="18">
        <v>26611778</v>
      </c>
      <c r="C813" s="18">
        <v>26611778</v>
      </c>
      <c r="D813" s="19">
        <v>3.4331246186444102</v>
      </c>
      <c r="E813" s="15">
        <v>-63</v>
      </c>
      <c r="F813" s="15" t="s">
        <v>2281</v>
      </c>
      <c r="G813" s="18">
        <v>26611841</v>
      </c>
      <c r="H813" s="15" t="s">
        <v>2272</v>
      </c>
      <c r="I813" s="15" t="s">
        <v>438</v>
      </c>
      <c r="J813" s="15" t="s">
        <v>438</v>
      </c>
      <c r="K813" s="15" t="s">
        <v>439</v>
      </c>
    </row>
    <row r="814" spans="1:11" ht="14.25" x14ac:dyDescent="0.2">
      <c r="A814" s="15">
        <v>1</v>
      </c>
      <c r="B814" s="18">
        <v>26611778</v>
      </c>
      <c r="C814" s="18">
        <v>26611778</v>
      </c>
      <c r="D814" s="19">
        <v>3.4331246186444102</v>
      </c>
      <c r="E814" s="15">
        <v>36</v>
      </c>
      <c r="F814" s="15" t="s">
        <v>2282</v>
      </c>
      <c r="G814" s="18">
        <v>26611742</v>
      </c>
      <c r="H814" s="15" t="s">
        <v>2272</v>
      </c>
      <c r="I814" s="15" t="s">
        <v>438</v>
      </c>
      <c r="J814" s="15" t="s">
        <v>438</v>
      </c>
      <c r="K814" s="15" t="s">
        <v>439</v>
      </c>
    </row>
    <row r="815" spans="1:11" ht="14.25" x14ac:dyDescent="0.2">
      <c r="A815" s="15">
        <v>1</v>
      </c>
      <c r="B815" s="18">
        <v>30386381</v>
      </c>
      <c r="C815" s="18">
        <v>30386386</v>
      </c>
      <c r="D815" s="19">
        <v>3.4268629906582699</v>
      </c>
      <c r="E815" s="15">
        <v>-3</v>
      </c>
      <c r="F815" s="15" t="s">
        <v>12872</v>
      </c>
      <c r="G815" s="18">
        <v>30386383</v>
      </c>
      <c r="H815" s="15" t="s">
        <v>2270</v>
      </c>
      <c r="I815" s="15" t="s">
        <v>566</v>
      </c>
      <c r="J815" s="15" t="s">
        <v>566</v>
      </c>
      <c r="K815" s="15" t="s">
        <v>567</v>
      </c>
    </row>
    <row r="816" spans="1:11" ht="14.25" x14ac:dyDescent="0.2">
      <c r="A816" s="15">
        <v>1</v>
      </c>
      <c r="B816" s="18">
        <v>30386381</v>
      </c>
      <c r="C816" s="18">
        <v>30386386</v>
      </c>
      <c r="D816" s="19">
        <v>3.4268629906582699</v>
      </c>
      <c r="E816" s="15">
        <v>54</v>
      </c>
      <c r="F816" s="15" t="s">
        <v>12871</v>
      </c>
      <c r="G816" s="18">
        <v>30386440</v>
      </c>
      <c r="H816" s="15" t="s">
        <v>2270</v>
      </c>
      <c r="I816" s="15" t="s">
        <v>566</v>
      </c>
      <c r="J816" s="15" t="s">
        <v>566</v>
      </c>
      <c r="K816" s="15" t="s">
        <v>567</v>
      </c>
    </row>
    <row r="817" spans="1:11" ht="14.25" x14ac:dyDescent="0.2">
      <c r="A817" s="15">
        <v>3</v>
      </c>
      <c r="B817" s="18">
        <v>1990173</v>
      </c>
      <c r="C817" s="18">
        <v>1990173</v>
      </c>
      <c r="D817" s="19">
        <v>3.4259539226530098</v>
      </c>
      <c r="E817" s="15">
        <v>71</v>
      </c>
      <c r="F817" s="15" t="s">
        <v>2271</v>
      </c>
      <c r="G817" s="18">
        <v>1990069</v>
      </c>
      <c r="H817" s="15" t="s">
        <v>2270</v>
      </c>
      <c r="I817" s="15" t="s">
        <v>1208</v>
      </c>
      <c r="J817" s="15" t="s">
        <v>1208</v>
      </c>
      <c r="K817" s="15" t="s">
        <v>1209</v>
      </c>
    </row>
    <row r="818" spans="1:11" ht="14.25" x14ac:dyDescent="0.2">
      <c r="A818" s="15">
        <v>2</v>
      </c>
      <c r="B818" s="18">
        <v>13418583</v>
      </c>
      <c r="C818" s="18">
        <v>13418583</v>
      </c>
      <c r="D818" s="19">
        <v>3.4252803716906501</v>
      </c>
      <c r="E818" s="15">
        <v>30</v>
      </c>
      <c r="F818" s="15" t="s">
        <v>2282</v>
      </c>
      <c r="G818" s="18">
        <v>13418703</v>
      </c>
      <c r="H818" s="15" t="s">
        <v>2270</v>
      </c>
      <c r="I818" s="15" t="s">
        <v>4039</v>
      </c>
      <c r="J818" s="15" t="s">
        <v>4040</v>
      </c>
      <c r="K818" s="15" t="s">
        <v>4041</v>
      </c>
    </row>
    <row r="819" spans="1:11" ht="14.25" x14ac:dyDescent="0.2">
      <c r="A819" s="15">
        <v>5</v>
      </c>
      <c r="B819" s="18">
        <v>6929715</v>
      </c>
      <c r="C819" s="18">
        <v>6929715</v>
      </c>
      <c r="D819" s="19">
        <v>3.4246943465152602</v>
      </c>
      <c r="E819" s="15">
        <v>-98</v>
      </c>
      <c r="F819" s="15" t="s">
        <v>2281</v>
      </c>
      <c r="G819" s="18">
        <v>6929617</v>
      </c>
      <c r="H819" s="15" t="s">
        <v>2270</v>
      </c>
      <c r="I819" s="15" t="s">
        <v>2157</v>
      </c>
      <c r="J819" s="15" t="s">
        <v>2158</v>
      </c>
      <c r="K819" s="15" t="s">
        <v>2159</v>
      </c>
    </row>
    <row r="820" spans="1:11" ht="14.25" x14ac:dyDescent="0.2">
      <c r="A820" s="15">
        <v>5</v>
      </c>
      <c r="B820" s="18">
        <v>6929715</v>
      </c>
      <c r="C820" s="18">
        <v>6929715</v>
      </c>
      <c r="D820" s="19">
        <v>3.4246943465152602</v>
      </c>
      <c r="E820" s="15">
        <v>1</v>
      </c>
      <c r="F820" s="15" t="s">
        <v>2282</v>
      </c>
      <c r="G820" s="18">
        <v>6929766</v>
      </c>
      <c r="H820" s="15" t="s">
        <v>2270</v>
      </c>
      <c r="I820" s="15" t="s">
        <v>2157</v>
      </c>
      <c r="J820" s="15" t="s">
        <v>2158</v>
      </c>
      <c r="K820" s="15" t="s">
        <v>2159</v>
      </c>
    </row>
    <row r="821" spans="1:11" ht="14.25" x14ac:dyDescent="0.2">
      <c r="A821" s="15">
        <v>4</v>
      </c>
      <c r="B821" s="18">
        <v>12942487</v>
      </c>
      <c r="C821" s="18">
        <v>12942492</v>
      </c>
      <c r="D821" s="19">
        <v>3.42109694107589</v>
      </c>
      <c r="E821" s="15">
        <v>-33</v>
      </c>
      <c r="F821" s="15" t="s">
        <v>12872</v>
      </c>
      <c r="G821" s="18">
        <v>12942459</v>
      </c>
      <c r="H821" s="15" t="s">
        <v>2270</v>
      </c>
      <c r="I821" s="15" t="s">
        <v>1591</v>
      </c>
      <c r="J821" s="15" t="s">
        <v>1591</v>
      </c>
      <c r="K821" s="15" t="s">
        <v>1592</v>
      </c>
    </row>
    <row r="822" spans="1:11" ht="14.25" x14ac:dyDescent="0.2">
      <c r="A822" s="15">
        <v>4</v>
      </c>
      <c r="B822" s="18">
        <v>12942487</v>
      </c>
      <c r="C822" s="18">
        <v>12942492</v>
      </c>
      <c r="D822" s="19">
        <v>3.42109694107589</v>
      </c>
      <c r="E822" s="15">
        <v>79</v>
      </c>
      <c r="F822" s="15" t="s">
        <v>12871</v>
      </c>
      <c r="G822" s="18">
        <v>12942571</v>
      </c>
      <c r="H822" s="15" t="s">
        <v>2270</v>
      </c>
      <c r="I822" s="15" t="s">
        <v>1591</v>
      </c>
      <c r="J822" s="15" t="s">
        <v>1591</v>
      </c>
      <c r="K822" s="15" t="s">
        <v>1592</v>
      </c>
    </row>
    <row r="823" spans="1:11" ht="14.25" x14ac:dyDescent="0.2">
      <c r="A823" s="15">
        <v>4</v>
      </c>
      <c r="B823" s="18">
        <v>5303025</v>
      </c>
      <c r="C823" s="18">
        <v>5303025</v>
      </c>
      <c r="D823" s="19">
        <v>3.4198828306008702</v>
      </c>
      <c r="E823" s="15">
        <v>-51</v>
      </c>
      <c r="F823" s="15" t="s">
        <v>12872</v>
      </c>
      <c r="G823" s="18">
        <v>5302974</v>
      </c>
      <c r="H823" s="15" t="s">
        <v>2270</v>
      </c>
      <c r="I823" s="15" t="s">
        <v>5057</v>
      </c>
      <c r="J823" s="15" t="s">
        <v>5057</v>
      </c>
      <c r="K823" s="15" t="s">
        <v>912</v>
      </c>
    </row>
    <row r="824" spans="1:11" ht="14.25" x14ac:dyDescent="0.2">
      <c r="A824" s="15">
        <v>1</v>
      </c>
      <c r="B824" s="18">
        <v>19596212</v>
      </c>
      <c r="C824" s="18">
        <v>19596212</v>
      </c>
      <c r="D824" s="19">
        <v>3.4051543015708101</v>
      </c>
      <c r="E824" s="15">
        <v>-63</v>
      </c>
      <c r="F824" s="15" t="s">
        <v>2281</v>
      </c>
      <c r="G824" s="18">
        <v>19596275</v>
      </c>
      <c r="H824" s="15" t="s">
        <v>2272</v>
      </c>
      <c r="I824" s="15" t="s">
        <v>269</v>
      </c>
      <c r="J824" s="15" t="s">
        <v>269</v>
      </c>
      <c r="K824" s="15" t="s">
        <v>270</v>
      </c>
    </row>
    <row r="825" spans="1:11" ht="14.25" x14ac:dyDescent="0.2">
      <c r="A825" s="15">
        <v>1</v>
      </c>
      <c r="B825" s="18">
        <v>19596212</v>
      </c>
      <c r="C825" s="18">
        <v>19596212</v>
      </c>
      <c r="D825" s="19">
        <v>3.4051543015708101</v>
      </c>
      <c r="E825" s="15">
        <v>97</v>
      </c>
      <c r="F825" s="15" t="s">
        <v>2282</v>
      </c>
      <c r="G825" s="18">
        <v>19596115</v>
      </c>
      <c r="H825" s="15" t="s">
        <v>2272</v>
      </c>
      <c r="I825" s="15" t="s">
        <v>269</v>
      </c>
      <c r="J825" s="15" t="s">
        <v>269</v>
      </c>
      <c r="K825" s="15" t="s">
        <v>270</v>
      </c>
    </row>
    <row r="826" spans="1:11" ht="14.25" x14ac:dyDescent="0.2">
      <c r="A826" s="15">
        <v>3</v>
      </c>
      <c r="B826" s="18">
        <v>590466</v>
      </c>
      <c r="C826" s="18">
        <v>590466</v>
      </c>
      <c r="D826" s="19">
        <v>3.3990568674957502</v>
      </c>
      <c r="E826" s="15">
        <v>41</v>
      </c>
      <c r="F826" s="15" t="s">
        <v>2271</v>
      </c>
      <c r="G826" s="18">
        <v>590560</v>
      </c>
      <c r="H826" s="15" t="s">
        <v>2272</v>
      </c>
      <c r="I826" s="15" t="s">
        <v>4250</v>
      </c>
      <c r="J826" s="15" t="s">
        <v>4250</v>
      </c>
      <c r="K826" s="15" t="s">
        <v>1845</v>
      </c>
    </row>
    <row r="827" spans="1:11" ht="14.25" x14ac:dyDescent="0.2">
      <c r="A827" s="15">
        <v>5</v>
      </c>
      <c r="B827" s="18">
        <v>6863001</v>
      </c>
      <c r="C827" s="18">
        <v>6863001</v>
      </c>
      <c r="D827" s="19">
        <v>3.3989815070149501</v>
      </c>
      <c r="E827" s="15">
        <v>54</v>
      </c>
      <c r="F827" s="15" t="s">
        <v>2282</v>
      </c>
      <c r="G827" s="18">
        <v>6863491</v>
      </c>
      <c r="H827" s="15" t="s">
        <v>2270</v>
      </c>
      <c r="I827" s="15" t="s">
        <v>2154</v>
      </c>
      <c r="J827" s="15" t="s">
        <v>2155</v>
      </c>
      <c r="K827" s="15" t="s">
        <v>2156</v>
      </c>
    </row>
    <row r="828" spans="1:11" ht="14.25" x14ac:dyDescent="0.2">
      <c r="A828" s="15">
        <v>5</v>
      </c>
      <c r="B828" s="18">
        <v>7967630</v>
      </c>
      <c r="C828" s="18">
        <v>7967630</v>
      </c>
      <c r="D828" s="19">
        <v>3.398923617731</v>
      </c>
      <c r="E828" s="15">
        <v>72</v>
      </c>
      <c r="F828" s="15" t="s">
        <v>12871</v>
      </c>
      <c r="G828" s="18">
        <v>7967702</v>
      </c>
      <c r="H828" s="15" t="s">
        <v>2270</v>
      </c>
      <c r="I828" s="15" t="s">
        <v>5827</v>
      </c>
      <c r="J828" s="15" t="s">
        <v>5828</v>
      </c>
      <c r="K828" s="15" t="s">
        <v>5829</v>
      </c>
    </row>
    <row r="829" spans="1:11" ht="14.25" x14ac:dyDescent="0.2">
      <c r="A829" s="15">
        <v>5</v>
      </c>
      <c r="B829" s="18">
        <v>6929710</v>
      </c>
      <c r="C829" s="18">
        <v>6929710</v>
      </c>
      <c r="D829" s="19">
        <v>3.3947406357449199</v>
      </c>
      <c r="E829" s="15">
        <v>-93</v>
      </c>
      <c r="F829" s="15" t="s">
        <v>2281</v>
      </c>
      <c r="G829" s="18">
        <v>6929617</v>
      </c>
      <c r="H829" s="15" t="s">
        <v>2270</v>
      </c>
      <c r="I829" s="15" t="s">
        <v>2157</v>
      </c>
      <c r="J829" s="15" t="s">
        <v>2158</v>
      </c>
      <c r="K829" s="15" t="s">
        <v>2159</v>
      </c>
    </row>
    <row r="830" spans="1:11" ht="14.25" x14ac:dyDescent="0.2">
      <c r="A830" s="15">
        <v>5</v>
      </c>
      <c r="B830" s="18">
        <v>6929710</v>
      </c>
      <c r="C830" s="18">
        <v>6929710</v>
      </c>
      <c r="D830" s="19">
        <v>3.3947406357449199</v>
      </c>
      <c r="E830" s="15">
        <v>6</v>
      </c>
      <c r="F830" s="15" t="s">
        <v>2282</v>
      </c>
      <c r="G830" s="18">
        <v>6929766</v>
      </c>
      <c r="H830" s="15" t="s">
        <v>2270</v>
      </c>
      <c r="I830" s="15" t="s">
        <v>2157</v>
      </c>
      <c r="J830" s="15" t="s">
        <v>2158</v>
      </c>
      <c r="K830" s="15" t="s">
        <v>2159</v>
      </c>
    </row>
    <row r="831" spans="1:11" ht="14.25" x14ac:dyDescent="0.2">
      <c r="A831" s="15">
        <v>1</v>
      </c>
      <c r="B831" s="18">
        <v>8199066</v>
      </c>
      <c r="C831" s="18">
        <v>8199066</v>
      </c>
      <c r="D831" s="19">
        <v>3.39363525846393</v>
      </c>
      <c r="E831" s="15">
        <v>-22</v>
      </c>
      <c r="F831" s="15" t="s">
        <v>2281</v>
      </c>
      <c r="G831" s="18">
        <v>8199088</v>
      </c>
      <c r="H831" s="15" t="s">
        <v>2272</v>
      </c>
      <c r="I831" s="15" t="s">
        <v>693</v>
      </c>
      <c r="J831" s="15" t="s">
        <v>693</v>
      </c>
      <c r="K831" s="15" t="s">
        <v>694</v>
      </c>
    </row>
    <row r="832" spans="1:11" ht="14.25" x14ac:dyDescent="0.2">
      <c r="A832" s="15">
        <v>1</v>
      </c>
      <c r="B832" s="18">
        <v>17732530</v>
      </c>
      <c r="C832" s="18">
        <v>17732530</v>
      </c>
      <c r="D832" s="19">
        <v>3.3889198972013701</v>
      </c>
      <c r="E832" s="15">
        <v>51</v>
      </c>
      <c r="F832" s="15" t="s">
        <v>2273</v>
      </c>
      <c r="G832" s="18">
        <v>17732530</v>
      </c>
      <c r="H832" s="15" t="s">
        <v>2270</v>
      </c>
      <c r="I832" s="15" t="s">
        <v>3248</v>
      </c>
      <c r="J832" s="15" t="s">
        <v>3248</v>
      </c>
      <c r="K832" s="15" t="s">
        <v>3249</v>
      </c>
    </row>
    <row r="833" spans="1:11" ht="14.25" x14ac:dyDescent="0.2">
      <c r="A833" s="15">
        <v>3</v>
      </c>
      <c r="B833" s="18">
        <v>14196041</v>
      </c>
      <c r="C833" s="18">
        <v>14196044</v>
      </c>
      <c r="D833" s="19">
        <v>3.3888389312300502</v>
      </c>
      <c r="E833" s="15">
        <v>50</v>
      </c>
      <c r="F833" s="15" t="s">
        <v>12871</v>
      </c>
      <c r="G833" s="18">
        <v>14196094</v>
      </c>
      <c r="H833" s="15" t="s">
        <v>2270</v>
      </c>
      <c r="I833" s="15" t="s">
        <v>1110</v>
      </c>
      <c r="J833" s="15" t="s">
        <v>1110</v>
      </c>
      <c r="K833" s="15" t="s">
        <v>91</v>
      </c>
    </row>
    <row r="834" spans="1:11" ht="14.25" x14ac:dyDescent="0.2">
      <c r="A834" s="15">
        <v>3</v>
      </c>
      <c r="B834" s="18">
        <v>3022567</v>
      </c>
      <c r="C834" s="18">
        <v>3022567</v>
      </c>
      <c r="D834" s="19">
        <v>3.3781739242372799</v>
      </c>
      <c r="E834" s="15">
        <v>37</v>
      </c>
      <c r="F834" s="15" t="s">
        <v>12871</v>
      </c>
      <c r="G834" s="18">
        <v>3022530</v>
      </c>
      <c r="H834" s="15" t="s">
        <v>2272</v>
      </c>
      <c r="I834" s="15" t="s">
        <v>1341</v>
      </c>
      <c r="J834" s="15" t="s">
        <v>1342</v>
      </c>
      <c r="K834" s="15" t="s">
        <v>1343</v>
      </c>
    </row>
    <row r="835" spans="1:11" ht="14.25" x14ac:dyDescent="0.2">
      <c r="A835" s="15">
        <v>1</v>
      </c>
      <c r="B835" s="18">
        <v>23601093</v>
      </c>
      <c r="C835" s="18">
        <v>23601093</v>
      </c>
      <c r="D835" s="19">
        <v>3.3758656059239498</v>
      </c>
      <c r="E835" s="15">
        <v>-46</v>
      </c>
      <c r="F835" s="15" t="s">
        <v>2281</v>
      </c>
      <c r="G835" s="18">
        <v>23601139</v>
      </c>
      <c r="H835" s="15" t="s">
        <v>2272</v>
      </c>
      <c r="I835" s="15" t="s">
        <v>3415</v>
      </c>
      <c r="J835" s="15" t="s">
        <v>3416</v>
      </c>
      <c r="K835" s="15" t="s">
        <v>224</v>
      </c>
    </row>
    <row r="836" spans="1:11" ht="14.25" x14ac:dyDescent="0.2">
      <c r="A836" s="15">
        <v>1</v>
      </c>
      <c r="B836" s="18">
        <v>23601093</v>
      </c>
      <c r="C836" s="18">
        <v>23601093</v>
      </c>
      <c r="D836" s="19">
        <v>3.3758656059239498</v>
      </c>
      <c r="E836" s="15">
        <v>60</v>
      </c>
      <c r="F836" s="15" t="s">
        <v>2282</v>
      </c>
      <c r="G836" s="18">
        <v>23601033</v>
      </c>
      <c r="H836" s="15" t="s">
        <v>2272</v>
      </c>
      <c r="I836" s="15" t="s">
        <v>3415</v>
      </c>
      <c r="J836" s="15" t="s">
        <v>3416</v>
      </c>
      <c r="K836" s="15" t="s">
        <v>224</v>
      </c>
    </row>
    <row r="837" spans="1:11" ht="14.25" x14ac:dyDescent="0.2">
      <c r="A837" s="15">
        <v>5</v>
      </c>
      <c r="B837" s="18">
        <v>26888604</v>
      </c>
      <c r="C837" s="18">
        <v>26888608</v>
      </c>
      <c r="D837" s="19">
        <v>3.3668371731512901</v>
      </c>
      <c r="E837" s="15">
        <v>-3</v>
      </c>
      <c r="F837" s="15" t="s">
        <v>2271</v>
      </c>
      <c r="G837" s="18">
        <v>26888513</v>
      </c>
      <c r="H837" s="15" t="s">
        <v>2270</v>
      </c>
      <c r="I837" s="15" t="s">
        <v>6317</v>
      </c>
      <c r="J837" s="15" t="s">
        <v>6317</v>
      </c>
      <c r="K837" s="15" t="s">
        <v>6318</v>
      </c>
    </row>
    <row r="838" spans="1:11" ht="14.25" x14ac:dyDescent="0.2">
      <c r="A838" s="15">
        <v>2</v>
      </c>
      <c r="B838" s="18">
        <v>143219</v>
      </c>
      <c r="C838" s="18">
        <v>143219</v>
      </c>
      <c r="D838" s="19">
        <v>3.3651417679355098</v>
      </c>
      <c r="E838" s="15">
        <v>11</v>
      </c>
      <c r="F838" s="15" t="s">
        <v>12871</v>
      </c>
      <c r="G838" s="18">
        <v>143230</v>
      </c>
      <c r="H838" s="15" t="s">
        <v>2270</v>
      </c>
      <c r="I838" s="15" t="s">
        <v>809</v>
      </c>
      <c r="J838" s="15" t="s">
        <v>809</v>
      </c>
      <c r="K838" s="15" t="s">
        <v>250</v>
      </c>
    </row>
    <row r="839" spans="1:11" ht="14.25" x14ac:dyDescent="0.2">
      <c r="A839" s="15">
        <v>2</v>
      </c>
      <c r="B839" s="18">
        <v>1923</v>
      </c>
      <c r="C839" s="18">
        <v>1923</v>
      </c>
      <c r="D839" s="19">
        <v>3.3620649770389401</v>
      </c>
      <c r="E839" s="15">
        <v>50</v>
      </c>
      <c r="F839" s="15" t="s">
        <v>12871</v>
      </c>
      <c r="G839" s="18">
        <v>1873</v>
      </c>
      <c r="H839" s="15" t="s">
        <v>2272</v>
      </c>
      <c r="I839" s="15" t="s">
        <v>916</v>
      </c>
      <c r="J839" s="15" t="s">
        <v>916</v>
      </c>
      <c r="K839" s="15" t="s">
        <v>917</v>
      </c>
    </row>
    <row r="840" spans="1:11" ht="14.25" x14ac:dyDescent="0.2">
      <c r="A840" s="15">
        <v>5</v>
      </c>
      <c r="B840" s="18">
        <v>14221983</v>
      </c>
      <c r="C840" s="18">
        <v>14221985</v>
      </c>
      <c r="D840" s="19">
        <v>3.35456899634279</v>
      </c>
      <c r="E840" s="15">
        <v>59</v>
      </c>
      <c r="F840" s="15" t="s">
        <v>2282</v>
      </c>
      <c r="G840" s="18">
        <v>14222285</v>
      </c>
      <c r="H840" s="15" t="s">
        <v>2270</v>
      </c>
      <c r="I840" s="15" t="s">
        <v>1830</v>
      </c>
      <c r="J840" s="15" t="s">
        <v>1831</v>
      </c>
      <c r="K840" s="15" t="s">
        <v>1832</v>
      </c>
    </row>
    <row r="841" spans="1:11" ht="14.25" x14ac:dyDescent="0.2">
      <c r="A841" s="15">
        <v>2</v>
      </c>
      <c r="B841" s="18">
        <v>1922</v>
      </c>
      <c r="C841" s="18">
        <v>1922</v>
      </c>
      <c r="D841" s="19">
        <v>3.3544383642810098</v>
      </c>
      <c r="E841" s="15">
        <v>49</v>
      </c>
      <c r="F841" s="15" t="s">
        <v>12871</v>
      </c>
      <c r="G841" s="18">
        <v>1873</v>
      </c>
      <c r="H841" s="15" t="s">
        <v>2272</v>
      </c>
      <c r="I841" s="15" t="s">
        <v>916</v>
      </c>
      <c r="J841" s="15" t="s">
        <v>916</v>
      </c>
      <c r="K841" s="15" t="s">
        <v>917</v>
      </c>
    </row>
    <row r="842" spans="1:11" ht="14.25" x14ac:dyDescent="0.2">
      <c r="A842" s="15">
        <v>3</v>
      </c>
      <c r="B842" s="18">
        <v>5741277</v>
      </c>
      <c r="C842" s="18">
        <v>5741277</v>
      </c>
      <c r="D842" s="19">
        <v>3.3523034083670198</v>
      </c>
      <c r="E842" s="15">
        <v>-2</v>
      </c>
      <c r="F842" s="15" t="s">
        <v>2281</v>
      </c>
      <c r="G842" s="18">
        <v>5741275</v>
      </c>
      <c r="H842" s="15" t="s">
        <v>2270</v>
      </c>
      <c r="I842" s="15" t="s">
        <v>1437</v>
      </c>
      <c r="J842" s="15" t="s">
        <v>1437</v>
      </c>
      <c r="K842" s="15" t="s">
        <v>771</v>
      </c>
    </row>
    <row r="843" spans="1:11" ht="14.25" x14ac:dyDescent="0.2">
      <c r="A843" s="15">
        <v>2</v>
      </c>
      <c r="B843" s="18">
        <v>1554922</v>
      </c>
      <c r="C843" s="18">
        <v>1554922</v>
      </c>
      <c r="D843" s="19">
        <v>3.3510181057414399</v>
      </c>
      <c r="E843" s="15">
        <v>-67</v>
      </c>
      <c r="F843" s="15" t="s">
        <v>2281</v>
      </c>
      <c r="G843" s="18">
        <v>1554855</v>
      </c>
      <c r="H843" s="15" t="s">
        <v>2270</v>
      </c>
      <c r="I843" s="15" t="s">
        <v>844</v>
      </c>
      <c r="J843" s="15" t="s">
        <v>844</v>
      </c>
      <c r="K843" s="15" t="s">
        <v>91</v>
      </c>
    </row>
    <row r="844" spans="1:11" ht="14.25" x14ac:dyDescent="0.2">
      <c r="A844" s="15">
        <v>3</v>
      </c>
      <c r="B844" s="18">
        <v>8139216</v>
      </c>
      <c r="C844" s="18">
        <v>8139216</v>
      </c>
      <c r="D844" s="19">
        <v>3.3451214035635601</v>
      </c>
      <c r="E844" s="15">
        <v>31</v>
      </c>
      <c r="F844" s="15" t="s">
        <v>2271</v>
      </c>
      <c r="G844" s="18">
        <v>8139368</v>
      </c>
      <c r="H844" s="15" t="s">
        <v>2272</v>
      </c>
      <c r="I844" s="15" t="s">
        <v>1483</v>
      </c>
      <c r="J844" s="15" t="s">
        <v>1484</v>
      </c>
      <c r="K844" s="15" t="s">
        <v>1485</v>
      </c>
    </row>
    <row r="845" spans="1:11" ht="14.25" x14ac:dyDescent="0.2">
      <c r="A845" s="15">
        <v>4</v>
      </c>
      <c r="B845" s="18">
        <v>7601406</v>
      </c>
      <c r="C845" s="18">
        <v>7601407</v>
      </c>
      <c r="D845" s="19">
        <v>3.3420426338123499</v>
      </c>
      <c r="E845" s="15">
        <v>-58</v>
      </c>
      <c r="F845" s="15" t="s">
        <v>2281</v>
      </c>
      <c r="G845" s="18">
        <v>7601464</v>
      </c>
      <c r="H845" s="15" t="s">
        <v>2272</v>
      </c>
      <c r="I845" s="15" t="s">
        <v>5126</v>
      </c>
      <c r="J845" s="15" t="s">
        <v>5126</v>
      </c>
      <c r="K845" s="15" t="s">
        <v>3103</v>
      </c>
    </row>
    <row r="846" spans="1:11" ht="14.25" x14ac:dyDescent="0.2">
      <c r="A846" s="15">
        <v>2</v>
      </c>
      <c r="B846" s="18">
        <v>1554831</v>
      </c>
      <c r="C846" s="18">
        <v>1554837</v>
      </c>
      <c r="D846" s="19">
        <v>3.3265714164257498</v>
      </c>
      <c r="E846" s="15">
        <v>18</v>
      </c>
      <c r="F846" s="15" t="s">
        <v>12871</v>
      </c>
      <c r="G846" s="18">
        <v>1554855</v>
      </c>
      <c r="H846" s="15" t="s">
        <v>2270</v>
      </c>
      <c r="I846" s="15" t="s">
        <v>844</v>
      </c>
      <c r="J846" s="15" t="s">
        <v>844</v>
      </c>
      <c r="K846" s="15" t="s">
        <v>91</v>
      </c>
    </row>
    <row r="847" spans="1:11" ht="14.25" x14ac:dyDescent="0.2">
      <c r="A847" s="15">
        <v>1</v>
      </c>
      <c r="B847" s="18">
        <v>10475885</v>
      </c>
      <c r="C847" s="18">
        <v>10475885</v>
      </c>
      <c r="D847" s="19">
        <v>3.3249573138697999</v>
      </c>
      <c r="E847" s="15">
        <v>84</v>
      </c>
      <c r="F847" s="15" t="s">
        <v>12871</v>
      </c>
      <c r="G847" s="18">
        <v>10475969</v>
      </c>
      <c r="H847" s="15" t="s">
        <v>2270</v>
      </c>
      <c r="I847" s="15" t="s">
        <v>116</v>
      </c>
      <c r="J847" s="15" t="s">
        <v>117</v>
      </c>
      <c r="K847" s="15" t="s">
        <v>118</v>
      </c>
    </row>
    <row r="848" spans="1:11" ht="14.25" x14ac:dyDescent="0.2">
      <c r="A848" s="15">
        <v>3</v>
      </c>
      <c r="B848" s="18">
        <v>3418309</v>
      </c>
      <c r="C848" s="18">
        <v>3418309</v>
      </c>
      <c r="D848" s="19">
        <v>3.3214362883968702</v>
      </c>
      <c r="E848" s="15">
        <v>0</v>
      </c>
      <c r="F848" s="15" t="s">
        <v>12872</v>
      </c>
      <c r="G848" s="18">
        <v>3418309</v>
      </c>
      <c r="H848" s="15" t="s">
        <v>2272</v>
      </c>
      <c r="I848" s="15" t="s">
        <v>1353</v>
      </c>
      <c r="J848" s="15" t="s">
        <v>1354</v>
      </c>
      <c r="K848" s="15" t="s">
        <v>1355</v>
      </c>
    </row>
    <row r="849" spans="1:11" ht="14.25" x14ac:dyDescent="0.2">
      <c r="A849" s="15">
        <v>5</v>
      </c>
      <c r="B849" s="18">
        <v>4802224</v>
      </c>
      <c r="C849" s="18">
        <v>4802224</v>
      </c>
      <c r="D849" s="19">
        <v>3.3073100907400401</v>
      </c>
      <c r="E849" s="15">
        <v>-36</v>
      </c>
      <c r="F849" s="15" t="s">
        <v>2281</v>
      </c>
      <c r="G849" s="18">
        <v>4802188</v>
      </c>
      <c r="H849" s="15" t="s">
        <v>2270</v>
      </c>
      <c r="I849" s="15" t="s">
        <v>5690</v>
      </c>
      <c r="J849" s="15" t="s">
        <v>5690</v>
      </c>
      <c r="K849" s="15" t="s">
        <v>5691</v>
      </c>
    </row>
    <row r="850" spans="1:11" ht="14.25" x14ac:dyDescent="0.2">
      <c r="A850" s="15">
        <v>4</v>
      </c>
      <c r="B850" s="18">
        <v>11574776</v>
      </c>
      <c r="C850" s="18">
        <v>11574780</v>
      </c>
      <c r="D850" s="19">
        <v>3.2901651265532301</v>
      </c>
      <c r="E850" s="15">
        <v>64</v>
      </c>
      <c r="F850" s="15" t="s">
        <v>12871</v>
      </c>
      <c r="G850" s="18">
        <v>11574712</v>
      </c>
      <c r="H850" s="15" t="s">
        <v>2272</v>
      </c>
      <c r="I850" s="15" t="s">
        <v>5254</v>
      </c>
      <c r="J850" s="15" t="s">
        <v>5255</v>
      </c>
      <c r="K850" s="15" t="s">
        <v>771</v>
      </c>
    </row>
    <row r="851" spans="1:11" ht="14.25" x14ac:dyDescent="0.2">
      <c r="A851" s="15">
        <v>1</v>
      </c>
      <c r="B851" s="18">
        <v>405109</v>
      </c>
      <c r="C851" s="18">
        <v>405109</v>
      </c>
      <c r="D851" s="19">
        <v>3.2850676714580902</v>
      </c>
      <c r="E851" s="15">
        <v>44</v>
      </c>
      <c r="F851" s="15" t="s">
        <v>12871</v>
      </c>
      <c r="G851" s="18">
        <v>405065</v>
      </c>
      <c r="H851" s="15" t="s">
        <v>2272</v>
      </c>
      <c r="I851" s="15" t="s">
        <v>596</v>
      </c>
      <c r="J851" s="15" t="s">
        <v>597</v>
      </c>
      <c r="K851" s="15" t="s">
        <v>598</v>
      </c>
    </row>
    <row r="852" spans="1:11" ht="14.25" x14ac:dyDescent="0.2">
      <c r="A852" s="15">
        <v>3</v>
      </c>
      <c r="B852" s="18">
        <v>16448479</v>
      </c>
      <c r="C852" s="18">
        <v>16448479</v>
      </c>
      <c r="D852" s="19">
        <v>3.2638036089181499</v>
      </c>
      <c r="E852" s="15">
        <v>-2</v>
      </c>
      <c r="F852" s="15" t="s">
        <v>12872</v>
      </c>
      <c r="G852" s="18">
        <v>16448477</v>
      </c>
      <c r="H852" s="15" t="s">
        <v>2270</v>
      </c>
      <c r="I852" s="15" t="s">
        <v>4670</v>
      </c>
      <c r="J852" s="15" t="s">
        <v>4671</v>
      </c>
      <c r="K852" s="15" t="s">
        <v>4672</v>
      </c>
    </row>
    <row r="853" spans="1:11" ht="14.25" x14ac:dyDescent="0.2">
      <c r="A853" s="15">
        <v>5</v>
      </c>
      <c r="B853" s="18">
        <v>4207542</v>
      </c>
      <c r="C853" s="18">
        <v>4207542</v>
      </c>
      <c r="D853" s="19">
        <v>3.2568210907885402</v>
      </c>
      <c r="E853" s="15">
        <v>28</v>
      </c>
      <c r="F853" s="15" t="s">
        <v>12871</v>
      </c>
      <c r="G853" s="18">
        <v>4207514</v>
      </c>
      <c r="H853" s="15" t="s">
        <v>2272</v>
      </c>
      <c r="I853" s="15" t="s">
        <v>2080</v>
      </c>
      <c r="J853" s="15" t="s">
        <v>2080</v>
      </c>
      <c r="K853" s="15" t="s">
        <v>2081</v>
      </c>
    </row>
    <row r="854" spans="1:11" ht="14.25" x14ac:dyDescent="0.2">
      <c r="A854" s="15">
        <v>1</v>
      </c>
      <c r="B854" s="18">
        <v>10111071</v>
      </c>
      <c r="C854" s="18">
        <v>10111071</v>
      </c>
      <c r="D854" s="19">
        <v>3.2559657509081599</v>
      </c>
      <c r="E854" s="15">
        <v>17</v>
      </c>
      <c r="F854" s="15" t="s">
        <v>12871</v>
      </c>
      <c r="G854" s="18">
        <v>10111088</v>
      </c>
      <c r="H854" s="15" t="s">
        <v>2270</v>
      </c>
      <c r="I854" s="15" t="s">
        <v>3154</v>
      </c>
      <c r="J854" s="15" t="s">
        <v>3155</v>
      </c>
      <c r="K854" s="15" t="s">
        <v>3156</v>
      </c>
    </row>
    <row r="855" spans="1:11" ht="14.25" x14ac:dyDescent="0.2">
      <c r="A855" s="15">
        <v>5</v>
      </c>
      <c r="B855" s="18">
        <v>23638685</v>
      </c>
      <c r="C855" s="18">
        <v>23638685</v>
      </c>
      <c r="D855" s="19">
        <v>3.25434537174577</v>
      </c>
      <c r="E855" s="15">
        <v>4</v>
      </c>
      <c r="F855" s="15" t="s">
        <v>12871</v>
      </c>
      <c r="G855" s="18">
        <v>23638689</v>
      </c>
      <c r="H855" s="15" t="s">
        <v>2270</v>
      </c>
      <c r="I855" s="15" t="s">
        <v>6150</v>
      </c>
      <c r="J855" s="15" t="s">
        <v>6151</v>
      </c>
      <c r="K855" s="15" t="s">
        <v>6152</v>
      </c>
    </row>
    <row r="856" spans="1:11" ht="14.25" x14ac:dyDescent="0.2">
      <c r="A856" s="15">
        <v>1</v>
      </c>
      <c r="B856" s="18">
        <v>12094356</v>
      </c>
      <c r="C856" s="18">
        <v>12094356</v>
      </c>
      <c r="D856" s="19">
        <v>3.25313153503763</v>
      </c>
      <c r="E856" s="15">
        <v>43</v>
      </c>
      <c r="F856" s="15" t="s">
        <v>12871</v>
      </c>
      <c r="G856" s="18">
        <v>12094313</v>
      </c>
      <c r="H856" s="15" t="s">
        <v>2272</v>
      </c>
      <c r="I856" s="15" t="s">
        <v>3205</v>
      </c>
      <c r="J856" s="15" t="s">
        <v>3205</v>
      </c>
      <c r="K856" s="15" t="s">
        <v>3206</v>
      </c>
    </row>
    <row r="857" spans="1:11" ht="14.25" x14ac:dyDescent="0.2">
      <c r="A857" s="15">
        <v>3</v>
      </c>
      <c r="B857" s="18">
        <v>20387748</v>
      </c>
      <c r="C857" s="18">
        <v>20387753</v>
      </c>
      <c r="D857" s="19">
        <v>3.2429906589312898</v>
      </c>
      <c r="E857" s="15">
        <v>47</v>
      </c>
      <c r="F857" s="15" t="s">
        <v>12871</v>
      </c>
      <c r="G857" s="18">
        <v>20387701</v>
      </c>
      <c r="H857" s="15" t="s">
        <v>2272</v>
      </c>
      <c r="I857" s="15" t="s">
        <v>4808</v>
      </c>
      <c r="J857" s="15" t="s">
        <v>4809</v>
      </c>
      <c r="K857" s="15" t="s">
        <v>4810</v>
      </c>
    </row>
    <row r="858" spans="1:11" ht="14.25" x14ac:dyDescent="0.2">
      <c r="A858" s="15">
        <v>2</v>
      </c>
      <c r="B858" s="18">
        <v>11583834</v>
      </c>
      <c r="C858" s="18">
        <v>11583834</v>
      </c>
      <c r="D858" s="19">
        <v>3.2417570439057801</v>
      </c>
      <c r="E858" s="15">
        <v>-45</v>
      </c>
      <c r="F858" s="15" t="s">
        <v>2281</v>
      </c>
      <c r="G858" s="18">
        <v>11583879</v>
      </c>
      <c r="H858" s="15" t="s">
        <v>2272</v>
      </c>
      <c r="I858" s="15" t="s">
        <v>778</v>
      </c>
      <c r="J858" s="15" t="s">
        <v>779</v>
      </c>
      <c r="K858" s="15" t="s">
        <v>780</v>
      </c>
    </row>
    <row r="859" spans="1:11" ht="14.25" x14ac:dyDescent="0.2">
      <c r="A859" s="15">
        <v>5</v>
      </c>
      <c r="B859" s="18">
        <v>6192451</v>
      </c>
      <c r="C859" s="18">
        <v>6192457</v>
      </c>
      <c r="D859" s="19">
        <v>3.2387647757845399</v>
      </c>
      <c r="E859" s="15">
        <v>8</v>
      </c>
      <c r="F859" s="15" t="s">
        <v>2271</v>
      </c>
      <c r="G859" s="18">
        <v>6192477</v>
      </c>
      <c r="H859" s="15" t="s">
        <v>2272</v>
      </c>
      <c r="I859" s="15" t="s">
        <v>2140</v>
      </c>
      <c r="J859" s="15" t="s">
        <v>2140</v>
      </c>
      <c r="K859" s="15" t="s">
        <v>581</v>
      </c>
    </row>
    <row r="860" spans="1:11" ht="14.25" x14ac:dyDescent="0.2">
      <c r="A860" s="15">
        <v>1</v>
      </c>
      <c r="B860" s="18">
        <v>29403009</v>
      </c>
      <c r="C860" s="18">
        <v>29403009</v>
      </c>
      <c r="D860" s="19">
        <v>3.23813512340744</v>
      </c>
      <c r="E860" s="15">
        <v>-31</v>
      </c>
      <c r="F860" s="15" t="s">
        <v>12872</v>
      </c>
      <c r="G860" s="18">
        <v>29402978</v>
      </c>
      <c r="H860" s="15" t="s">
        <v>2270</v>
      </c>
      <c r="I860" s="15" t="s">
        <v>3639</v>
      </c>
      <c r="J860" s="15" t="s">
        <v>3639</v>
      </c>
      <c r="K860" s="15" t="s">
        <v>1055</v>
      </c>
    </row>
    <row r="861" spans="1:11" ht="14.25" x14ac:dyDescent="0.2">
      <c r="A861" s="15">
        <v>1</v>
      </c>
      <c r="B861" s="18">
        <v>29403009</v>
      </c>
      <c r="C861" s="18">
        <v>29403009</v>
      </c>
      <c r="D861" s="19">
        <v>3.23813512340744</v>
      </c>
      <c r="E861" s="15">
        <v>50</v>
      </c>
      <c r="F861" s="15" t="s">
        <v>12871</v>
      </c>
      <c r="G861" s="18">
        <v>29403059</v>
      </c>
      <c r="H861" s="15" t="s">
        <v>2270</v>
      </c>
      <c r="I861" s="15" t="s">
        <v>3639</v>
      </c>
      <c r="J861" s="15" t="s">
        <v>3639</v>
      </c>
      <c r="K861" s="15" t="s">
        <v>1055</v>
      </c>
    </row>
    <row r="862" spans="1:11" ht="14.25" x14ac:dyDescent="0.2">
      <c r="A862" s="15">
        <v>5</v>
      </c>
      <c r="B862" s="18">
        <v>26225835</v>
      </c>
      <c r="C862" s="18">
        <v>26225835</v>
      </c>
      <c r="D862" s="19">
        <v>3.23137393984456</v>
      </c>
      <c r="E862" s="15">
        <v>50</v>
      </c>
      <c r="F862" s="15" t="s">
        <v>2273</v>
      </c>
      <c r="G862" s="18">
        <v>26225903</v>
      </c>
      <c r="H862" s="15" t="s">
        <v>2272</v>
      </c>
      <c r="I862" s="15" t="s">
        <v>6278</v>
      </c>
      <c r="J862" s="15" t="s">
        <v>6278</v>
      </c>
      <c r="K862" s="15" t="s">
        <v>6279</v>
      </c>
    </row>
    <row r="863" spans="1:11" ht="14.25" x14ac:dyDescent="0.2">
      <c r="A863" s="15">
        <v>1</v>
      </c>
      <c r="B863" s="18">
        <v>20568109</v>
      </c>
      <c r="C863" s="18">
        <v>20568109</v>
      </c>
      <c r="D863" s="19">
        <v>3.2307964366167798</v>
      </c>
      <c r="E863" s="15">
        <v>69</v>
      </c>
      <c r="F863" s="15" t="s">
        <v>12871</v>
      </c>
      <c r="G863" s="18">
        <v>20568040</v>
      </c>
      <c r="H863" s="15" t="s">
        <v>2272</v>
      </c>
      <c r="I863" s="15" t="s">
        <v>284</v>
      </c>
      <c r="J863" s="15" t="s">
        <v>285</v>
      </c>
      <c r="K863" s="15" t="s">
        <v>286</v>
      </c>
    </row>
    <row r="864" spans="1:11" ht="14.25" x14ac:dyDescent="0.2">
      <c r="A864" s="15">
        <v>4</v>
      </c>
      <c r="B864" s="18">
        <v>16012887</v>
      </c>
      <c r="C864" s="18">
        <v>16012888</v>
      </c>
      <c r="D864" s="19">
        <v>3.2272711325672501</v>
      </c>
      <c r="E864" s="15">
        <v>4</v>
      </c>
      <c r="F864" s="15" t="s">
        <v>2282</v>
      </c>
      <c r="G864" s="18">
        <v>16012949</v>
      </c>
      <c r="H864" s="15" t="s">
        <v>2270</v>
      </c>
      <c r="I864" s="15" t="s">
        <v>1662</v>
      </c>
      <c r="J864" s="15" t="s">
        <v>1663</v>
      </c>
      <c r="K864" s="15" t="s">
        <v>1664</v>
      </c>
    </row>
    <row r="865" spans="1:11" ht="14.25" x14ac:dyDescent="0.2">
      <c r="A865" s="15">
        <v>1</v>
      </c>
      <c r="B865" s="18">
        <v>18365731</v>
      </c>
      <c r="C865" s="18">
        <v>18365734</v>
      </c>
      <c r="D865" s="19">
        <v>3.21724284654842</v>
      </c>
      <c r="E865" s="15">
        <v>27</v>
      </c>
      <c r="F865" s="15" t="s">
        <v>12871</v>
      </c>
      <c r="G865" s="18">
        <v>18365761</v>
      </c>
      <c r="H865" s="15" t="s">
        <v>2270</v>
      </c>
      <c r="I865" s="15" t="s">
        <v>236</v>
      </c>
      <c r="J865" s="15" t="s">
        <v>237</v>
      </c>
      <c r="K865" s="15" t="s">
        <v>238</v>
      </c>
    </row>
    <row r="866" spans="1:11" ht="14.25" x14ac:dyDescent="0.2">
      <c r="A866" s="15">
        <v>5</v>
      </c>
      <c r="B866" s="18">
        <v>22683920</v>
      </c>
      <c r="C866" s="18">
        <v>22683920</v>
      </c>
      <c r="D866" s="19">
        <v>3.2066468213891501</v>
      </c>
      <c r="E866" s="15">
        <v>8</v>
      </c>
      <c r="F866" s="15" t="s">
        <v>2273</v>
      </c>
      <c r="G866" s="18">
        <v>22684252</v>
      </c>
      <c r="H866" s="15" t="s">
        <v>2272</v>
      </c>
      <c r="I866" s="15" t="s">
        <v>6096</v>
      </c>
      <c r="J866" s="15" t="s">
        <v>6097</v>
      </c>
      <c r="K866" s="15" t="s">
        <v>6098</v>
      </c>
    </row>
    <row r="867" spans="1:11" ht="14.25" x14ac:dyDescent="0.2">
      <c r="A867" s="15">
        <v>4</v>
      </c>
      <c r="B867" s="18">
        <v>7240007</v>
      </c>
      <c r="C867" s="18">
        <v>7240014</v>
      </c>
      <c r="D867" s="19">
        <v>3.2062869351468799</v>
      </c>
      <c r="E867" s="15">
        <v>68</v>
      </c>
      <c r="F867" s="15" t="s">
        <v>2282</v>
      </c>
      <c r="G867" s="18">
        <v>7239940</v>
      </c>
      <c r="H867" s="15" t="s">
        <v>2272</v>
      </c>
      <c r="I867" s="15" t="s">
        <v>1767</v>
      </c>
      <c r="J867" s="15" t="s">
        <v>1768</v>
      </c>
      <c r="K867" s="15" t="s">
        <v>1769</v>
      </c>
    </row>
    <row r="868" spans="1:11" ht="14.25" x14ac:dyDescent="0.2">
      <c r="A868" s="15">
        <v>4</v>
      </c>
      <c r="B868" s="18">
        <v>12820690</v>
      </c>
      <c r="C868" s="18">
        <v>12820690</v>
      </c>
      <c r="D868" s="19">
        <v>3.2035959428972198</v>
      </c>
      <c r="E868" s="15">
        <v>46</v>
      </c>
      <c r="F868" s="15" t="s">
        <v>2271</v>
      </c>
      <c r="G868" s="18">
        <v>12820666</v>
      </c>
      <c r="H868" s="15" t="s">
        <v>2270</v>
      </c>
      <c r="I868" s="15" t="s">
        <v>5303</v>
      </c>
      <c r="J868" s="15" t="s">
        <v>5303</v>
      </c>
      <c r="K868" s="15" t="s">
        <v>5304</v>
      </c>
    </row>
    <row r="869" spans="1:11" ht="14.25" x14ac:dyDescent="0.2">
      <c r="A869" s="15">
        <v>1</v>
      </c>
      <c r="B869" s="18">
        <v>10475936</v>
      </c>
      <c r="C869" s="18">
        <v>10475938</v>
      </c>
      <c r="D869" s="19">
        <v>3.2004354950077798</v>
      </c>
      <c r="E869" s="15">
        <v>31</v>
      </c>
      <c r="F869" s="15" t="s">
        <v>2271</v>
      </c>
      <c r="G869" s="18">
        <v>10475893</v>
      </c>
      <c r="H869" s="15" t="s">
        <v>2270</v>
      </c>
      <c r="I869" s="15" t="s">
        <v>116</v>
      </c>
      <c r="J869" s="15" t="s">
        <v>117</v>
      </c>
      <c r="K869" s="15" t="s">
        <v>118</v>
      </c>
    </row>
    <row r="870" spans="1:11" ht="14.25" x14ac:dyDescent="0.2">
      <c r="A870" s="15">
        <v>2</v>
      </c>
      <c r="B870" s="18">
        <v>16919678</v>
      </c>
      <c r="C870" s="18">
        <v>16919678</v>
      </c>
      <c r="D870" s="19">
        <v>3.1960343085702601</v>
      </c>
      <c r="E870" s="15">
        <v>54</v>
      </c>
      <c r="F870" s="15" t="s">
        <v>2273</v>
      </c>
      <c r="G870" s="18">
        <v>16919900</v>
      </c>
      <c r="H870" s="15" t="s">
        <v>2272</v>
      </c>
      <c r="I870" s="15" t="s">
        <v>875</v>
      </c>
      <c r="J870" s="15" t="s">
        <v>875</v>
      </c>
      <c r="K870" s="15" t="s">
        <v>876</v>
      </c>
    </row>
    <row r="871" spans="1:11" ht="14.25" x14ac:dyDescent="0.2">
      <c r="A871" s="15">
        <v>3</v>
      </c>
      <c r="B871" s="18">
        <v>7259801</v>
      </c>
      <c r="C871" s="18">
        <v>7259802</v>
      </c>
      <c r="D871" s="19">
        <v>3.19537154867951</v>
      </c>
      <c r="E871" s="15">
        <v>52</v>
      </c>
      <c r="F871" s="15" t="s">
        <v>2271</v>
      </c>
      <c r="G871" s="18">
        <v>7259791</v>
      </c>
      <c r="H871" s="15" t="s">
        <v>2270</v>
      </c>
      <c r="I871" s="15" t="s">
        <v>4535</v>
      </c>
      <c r="J871" s="15" t="s">
        <v>4535</v>
      </c>
      <c r="K871" s="15" t="s">
        <v>4536</v>
      </c>
    </row>
    <row r="872" spans="1:11" ht="14.25" x14ac:dyDescent="0.2">
      <c r="A872" s="15">
        <v>3</v>
      </c>
      <c r="B872" s="18">
        <v>3418363</v>
      </c>
      <c r="C872" s="18">
        <v>3418364</v>
      </c>
      <c r="D872" s="19">
        <v>3.1926840747529099</v>
      </c>
      <c r="E872" s="15">
        <v>55</v>
      </c>
      <c r="F872" s="15" t="s">
        <v>2282</v>
      </c>
      <c r="G872" s="18">
        <v>3418309</v>
      </c>
      <c r="H872" s="15" t="s">
        <v>2272</v>
      </c>
      <c r="I872" s="15" t="s">
        <v>1353</v>
      </c>
      <c r="J872" s="15" t="s">
        <v>1354</v>
      </c>
      <c r="K872" s="15" t="s">
        <v>1355</v>
      </c>
    </row>
    <row r="873" spans="1:11" ht="14.25" x14ac:dyDescent="0.2">
      <c r="A873" s="15">
        <v>1</v>
      </c>
      <c r="B873" s="18">
        <v>8268671</v>
      </c>
      <c r="C873" s="18">
        <v>8268671</v>
      </c>
      <c r="D873" s="19">
        <v>3.19085212361361</v>
      </c>
      <c r="E873" s="15">
        <v>48</v>
      </c>
      <c r="F873" s="15" t="s">
        <v>2273</v>
      </c>
      <c r="G873" s="18">
        <v>8268385</v>
      </c>
      <c r="H873" s="15" t="s">
        <v>2270</v>
      </c>
      <c r="I873" s="15" t="s">
        <v>3089</v>
      </c>
      <c r="J873" s="15" t="s">
        <v>3090</v>
      </c>
      <c r="K873" s="15" t="s">
        <v>3091</v>
      </c>
    </row>
    <row r="874" spans="1:11" ht="14.25" x14ac:dyDescent="0.2">
      <c r="A874" s="15">
        <v>1</v>
      </c>
      <c r="B874" s="18">
        <v>18131451</v>
      </c>
      <c r="C874" s="18">
        <v>18131459</v>
      </c>
      <c r="D874" s="19">
        <v>3.1878075700816302</v>
      </c>
      <c r="E874" s="15">
        <v>63</v>
      </c>
      <c r="F874" s="15" t="s">
        <v>2271</v>
      </c>
      <c r="G874" s="18">
        <v>18131404</v>
      </c>
      <c r="H874" s="15" t="s">
        <v>2270</v>
      </c>
      <c r="I874" s="15" t="s">
        <v>231</v>
      </c>
      <c r="J874" s="15" t="s">
        <v>232</v>
      </c>
      <c r="K874" s="15" t="s">
        <v>233</v>
      </c>
    </row>
    <row r="875" spans="1:11" ht="14.25" x14ac:dyDescent="0.2">
      <c r="A875" s="15">
        <v>3</v>
      </c>
      <c r="B875" s="18">
        <v>3499057</v>
      </c>
      <c r="C875" s="18">
        <v>3499057</v>
      </c>
      <c r="D875" s="19">
        <v>3.17988234593847</v>
      </c>
      <c r="E875" s="15">
        <v>-5</v>
      </c>
      <c r="F875" s="15" t="s">
        <v>12872</v>
      </c>
      <c r="G875" s="18">
        <v>3499052</v>
      </c>
      <c r="H875" s="15" t="s">
        <v>2270</v>
      </c>
      <c r="I875" s="15" t="s">
        <v>1356</v>
      </c>
      <c r="J875" s="15" t="s">
        <v>1356</v>
      </c>
      <c r="K875" s="15" t="s">
        <v>91</v>
      </c>
    </row>
    <row r="876" spans="1:11" ht="14.25" x14ac:dyDescent="0.2">
      <c r="A876" s="15">
        <v>3</v>
      </c>
      <c r="B876" s="18">
        <v>3499057</v>
      </c>
      <c r="C876" s="18">
        <v>3499057</v>
      </c>
      <c r="D876" s="19">
        <v>3.17988234593847</v>
      </c>
      <c r="E876" s="15">
        <v>33</v>
      </c>
      <c r="F876" s="15" t="s">
        <v>12871</v>
      </c>
      <c r="G876" s="18">
        <v>3499090</v>
      </c>
      <c r="H876" s="15" t="s">
        <v>2270</v>
      </c>
      <c r="I876" s="15" t="s">
        <v>1356</v>
      </c>
      <c r="J876" s="15" t="s">
        <v>1356</v>
      </c>
      <c r="K876" s="15" t="s">
        <v>91</v>
      </c>
    </row>
    <row r="877" spans="1:11" ht="14.25" x14ac:dyDescent="0.2">
      <c r="A877" s="15">
        <v>2</v>
      </c>
      <c r="B877" s="18">
        <v>18524384</v>
      </c>
      <c r="C877" s="18">
        <v>18524384</v>
      </c>
      <c r="D877" s="19">
        <v>3.1746645423989701</v>
      </c>
      <c r="E877" s="15">
        <v>14</v>
      </c>
      <c r="F877" s="15" t="s">
        <v>2271</v>
      </c>
      <c r="G877" s="18">
        <v>18524418</v>
      </c>
      <c r="H877" s="15" t="s">
        <v>2272</v>
      </c>
      <c r="I877" s="15" t="s">
        <v>927</v>
      </c>
      <c r="J877" s="15" t="s">
        <v>927</v>
      </c>
      <c r="K877" s="15" t="s">
        <v>928</v>
      </c>
    </row>
    <row r="878" spans="1:11" ht="14.25" x14ac:dyDescent="0.2">
      <c r="A878" s="15">
        <v>1</v>
      </c>
      <c r="B878" s="18">
        <v>18131446</v>
      </c>
      <c r="C878" s="18">
        <v>18131446</v>
      </c>
      <c r="D878" s="19">
        <v>3.1722239828149701</v>
      </c>
      <c r="E878" s="15">
        <v>76</v>
      </c>
      <c r="F878" s="15" t="s">
        <v>2271</v>
      </c>
      <c r="G878" s="18">
        <v>18131404</v>
      </c>
      <c r="H878" s="15" t="s">
        <v>2270</v>
      </c>
      <c r="I878" s="15" t="s">
        <v>231</v>
      </c>
      <c r="J878" s="15" t="s">
        <v>232</v>
      </c>
      <c r="K878" s="15" t="s">
        <v>233</v>
      </c>
    </row>
    <row r="879" spans="1:11" ht="14.25" x14ac:dyDescent="0.2">
      <c r="A879" s="15">
        <v>3</v>
      </c>
      <c r="B879" s="18">
        <v>22182918</v>
      </c>
      <c r="C879" s="18">
        <v>22182918</v>
      </c>
      <c r="D879" s="19">
        <v>3.1612406261536399</v>
      </c>
      <c r="E879" s="15">
        <v>14</v>
      </c>
      <c r="F879" s="15" t="s">
        <v>12871</v>
      </c>
      <c r="G879" s="18">
        <v>22182904</v>
      </c>
      <c r="H879" s="15" t="s">
        <v>2272</v>
      </c>
      <c r="I879" s="15" t="s">
        <v>1276</v>
      </c>
      <c r="J879" s="15" t="s">
        <v>1276</v>
      </c>
      <c r="K879" s="15" t="s">
        <v>197</v>
      </c>
    </row>
    <row r="880" spans="1:11" ht="14.25" x14ac:dyDescent="0.2">
      <c r="A880" s="15">
        <v>3</v>
      </c>
      <c r="B880" s="18">
        <v>1293890</v>
      </c>
      <c r="C880" s="18">
        <v>1293894</v>
      </c>
      <c r="D880" s="19">
        <v>3.1525898932687899</v>
      </c>
      <c r="E880" s="15">
        <v>92</v>
      </c>
      <c r="F880" s="15" t="s">
        <v>2271</v>
      </c>
      <c r="G880" s="18">
        <v>1294036</v>
      </c>
      <c r="H880" s="15" t="s">
        <v>2272</v>
      </c>
      <c r="I880" s="15" t="s">
        <v>1102</v>
      </c>
      <c r="J880" s="15" t="s">
        <v>1103</v>
      </c>
      <c r="K880" s="15" t="s">
        <v>1104</v>
      </c>
    </row>
    <row r="881" spans="1:11" ht="14.25" x14ac:dyDescent="0.2">
      <c r="A881" s="15">
        <v>1</v>
      </c>
      <c r="B881" s="18">
        <v>8199130</v>
      </c>
      <c r="C881" s="18">
        <v>8199131</v>
      </c>
      <c r="D881" s="19">
        <v>3.1380528603069702</v>
      </c>
      <c r="E881" s="15">
        <v>42</v>
      </c>
      <c r="F881" s="15" t="s">
        <v>12871</v>
      </c>
      <c r="G881" s="18">
        <v>8199088</v>
      </c>
      <c r="H881" s="15" t="s">
        <v>2272</v>
      </c>
      <c r="I881" s="15" t="s">
        <v>693</v>
      </c>
      <c r="J881" s="15" t="s">
        <v>693</v>
      </c>
      <c r="K881" s="15" t="s">
        <v>694</v>
      </c>
    </row>
    <row r="882" spans="1:11" ht="14.25" x14ac:dyDescent="0.2">
      <c r="A882" s="15">
        <v>1</v>
      </c>
      <c r="B882" s="18">
        <v>8199065</v>
      </c>
      <c r="C882" s="18">
        <v>8199065</v>
      </c>
      <c r="D882" s="19">
        <v>3.1336412432586598</v>
      </c>
      <c r="E882" s="15">
        <v>-23</v>
      </c>
      <c r="F882" s="15" t="s">
        <v>2281</v>
      </c>
      <c r="G882" s="18">
        <v>8199088</v>
      </c>
      <c r="H882" s="15" t="s">
        <v>2272</v>
      </c>
      <c r="I882" s="15" t="s">
        <v>693</v>
      </c>
      <c r="J882" s="15" t="s">
        <v>693</v>
      </c>
      <c r="K882" s="15" t="s">
        <v>694</v>
      </c>
    </row>
    <row r="883" spans="1:11" ht="14.25" x14ac:dyDescent="0.2">
      <c r="A883" s="15">
        <v>5</v>
      </c>
      <c r="B883" s="18">
        <v>4618515</v>
      </c>
      <c r="C883" s="18">
        <v>4618516</v>
      </c>
      <c r="D883" s="19">
        <v>3.1237436045451998</v>
      </c>
      <c r="E883" s="15">
        <v>-58</v>
      </c>
      <c r="F883" s="15" t="s">
        <v>2281</v>
      </c>
      <c r="G883" s="18">
        <v>4618458</v>
      </c>
      <c r="H883" s="15" t="s">
        <v>2270</v>
      </c>
      <c r="I883" s="15" t="s">
        <v>2096</v>
      </c>
      <c r="J883" s="15" t="s">
        <v>2097</v>
      </c>
      <c r="K883" s="15" t="s">
        <v>2098</v>
      </c>
    </row>
    <row r="884" spans="1:11" ht="14.25" x14ac:dyDescent="0.2">
      <c r="A884" s="15">
        <v>1</v>
      </c>
      <c r="B884" s="18">
        <v>11856218</v>
      </c>
      <c r="C884" s="18">
        <v>11856218</v>
      </c>
      <c r="D884" s="19">
        <v>3.1225823102386099</v>
      </c>
      <c r="E884" s="15">
        <v>-2</v>
      </c>
      <c r="F884" s="15" t="s">
        <v>12872</v>
      </c>
      <c r="G884" s="18">
        <v>11856216</v>
      </c>
      <c r="H884" s="15" t="s">
        <v>2270</v>
      </c>
      <c r="I884" s="15" t="s">
        <v>155</v>
      </c>
      <c r="J884" s="15" t="s">
        <v>156</v>
      </c>
      <c r="K884" s="15" t="s">
        <v>157</v>
      </c>
    </row>
    <row r="885" spans="1:11" ht="14.25" x14ac:dyDescent="0.2">
      <c r="A885" s="15">
        <v>3</v>
      </c>
      <c r="B885" s="18">
        <v>5468541</v>
      </c>
      <c r="C885" s="18">
        <v>5468543</v>
      </c>
      <c r="D885" s="19">
        <v>3.0962341981326098</v>
      </c>
      <c r="E885" s="15">
        <v>28</v>
      </c>
      <c r="F885" s="15" t="s">
        <v>2273</v>
      </c>
      <c r="G885" s="18">
        <v>5468774</v>
      </c>
      <c r="H885" s="15" t="s">
        <v>2272</v>
      </c>
      <c r="I885" s="15" t="s">
        <v>4463</v>
      </c>
      <c r="J885" s="15" t="s">
        <v>4464</v>
      </c>
      <c r="K885" s="15" t="s">
        <v>4465</v>
      </c>
    </row>
    <row r="886" spans="1:11" ht="14.25" x14ac:dyDescent="0.2">
      <c r="A886" s="15">
        <v>3</v>
      </c>
      <c r="B886" s="18">
        <v>5468541</v>
      </c>
      <c r="C886" s="18">
        <v>5468543</v>
      </c>
      <c r="D886" s="19">
        <v>3.0962341981326098</v>
      </c>
      <c r="E886" s="15">
        <v>28</v>
      </c>
      <c r="F886" s="15" t="s">
        <v>2273</v>
      </c>
      <c r="G886" s="18">
        <v>5468774</v>
      </c>
      <c r="H886" s="15" t="s">
        <v>2272</v>
      </c>
      <c r="I886" s="15" t="s">
        <v>4463</v>
      </c>
      <c r="J886" s="15" t="s">
        <v>4464</v>
      </c>
      <c r="K886" s="15" t="s">
        <v>4465</v>
      </c>
    </row>
    <row r="887" spans="1:11" ht="14.25" x14ac:dyDescent="0.2">
      <c r="A887" s="15">
        <v>1</v>
      </c>
      <c r="B887" s="18">
        <v>7976563</v>
      </c>
      <c r="C887" s="18">
        <v>7976569</v>
      </c>
      <c r="D887" s="19">
        <v>3.0883533829998902</v>
      </c>
      <c r="E887" s="15">
        <v>50</v>
      </c>
      <c r="F887" s="15" t="s">
        <v>2273</v>
      </c>
      <c r="G887" s="18">
        <v>7976424</v>
      </c>
      <c r="H887" s="15" t="s">
        <v>2270</v>
      </c>
      <c r="I887" s="15" t="s">
        <v>691</v>
      </c>
      <c r="J887" s="15" t="s">
        <v>691</v>
      </c>
      <c r="K887" s="15" t="s">
        <v>502</v>
      </c>
    </row>
    <row r="888" spans="1:11" ht="14.25" x14ac:dyDescent="0.2">
      <c r="A888" s="15">
        <v>3</v>
      </c>
      <c r="B888" s="18">
        <v>82846</v>
      </c>
      <c r="C888" s="18">
        <v>82846</v>
      </c>
      <c r="D888" s="19">
        <v>3.0763391019505302</v>
      </c>
      <c r="E888" s="15">
        <v>45</v>
      </c>
      <c r="F888" s="15" t="s">
        <v>2273</v>
      </c>
      <c r="G888" s="18">
        <v>82581</v>
      </c>
      <c r="H888" s="15" t="s">
        <v>2270</v>
      </c>
      <c r="I888" s="15" t="s">
        <v>1486</v>
      </c>
      <c r="J888" s="15" t="s">
        <v>1486</v>
      </c>
      <c r="K888" s="15" t="s">
        <v>1487</v>
      </c>
    </row>
    <row r="889" spans="1:11" ht="14.25" x14ac:dyDescent="0.2">
      <c r="A889" s="15">
        <v>5</v>
      </c>
      <c r="B889" s="18">
        <v>17806424</v>
      </c>
      <c r="C889" s="18">
        <v>17806424</v>
      </c>
      <c r="D889" s="19">
        <v>3.06694673312643</v>
      </c>
      <c r="E889" s="15">
        <v>27</v>
      </c>
      <c r="F889" s="15" t="s">
        <v>2271</v>
      </c>
      <c r="G889" s="18">
        <v>17806741</v>
      </c>
      <c r="H889" s="15" t="s">
        <v>2272</v>
      </c>
      <c r="I889" s="15" t="s">
        <v>5941</v>
      </c>
      <c r="J889" s="15" t="s">
        <v>5942</v>
      </c>
      <c r="K889" s="15" t="s">
        <v>5943</v>
      </c>
    </row>
    <row r="890" spans="1:11" ht="14.25" x14ac:dyDescent="0.2">
      <c r="A890" s="15">
        <v>2</v>
      </c>
      <c r="B890" s="18">
        <v>11973993</v>
      </c>
      <c r="C890" s="18">
        <v>11973993</v>
      </c>
      <c r="D890" s="19">
        <v>3.0611262382064202</v>
      </c>
      <c r="E890" s="15">
        <v>14</v>
      </c>
      <c r="F890" s="15" t="s">
        <v>12871</v>
      </c>
      <c r="G890" s="18">
        <v>11974007</v>
      </c>
      <c r="H890" s="15" t="s">
        <v>2270</v>
      </c>
      <c r="I890" s="15" t="s">
        <v>3972</v>
      </c>
      <c r="J890" s="15" t="s">
        <v>3972</v>
      </c>
      <c r="K890" s="15" t="s">
        <v>230</v>
      </c>
    </row>
    <row r="891" spans="1:11" ht="14.25" x14ac:dyDescent="0.2">
      <c r="A891" s="15">
        <v>3</v>
      </c>
      <c r="B891" s="18">
        <v>6965623</v>
      </c>
      <c r="C891" s="18">
        <v>6965623</v>
      </c>
      <c r="D891" s="19">
        <v>3.0529512685773201</v>
      </c>
      <c r="E891" s="15">
        <v>19</v>
      </c>
      <c r="F891" s="15" t="s">
        <v>2271</v>
      </c>
      <c r="G891" s="18">
        <v>6965670</v>
      </c>
      <c r="H891" s="15" t="s">
        <v>2272</v>
      </c>
      <c r="I891" s="15" t="s">
        <v>4523</v>
      </c>
      <c r="J891" s="15" t="s">
        <v>4523</v>
      </c>
      <c r="K891" s="15" t="s">
        <v>2975</v>
      </c>
    </row>
    <row r="892" spans="1:11" ht="14.25" x14ac:dyDescent="0.2">
      <c r="A892" s="15">
        <v>1</v>
      </c>
      <c r="B892" s="18">
        <v>30386389</v>
      </c>
      <c r="C892" s="18">
        <v>30386389</v>
      </c>
      <c r="D892" s="19">
        <v>3.0485241646349701</v>
      </c>
      <c r="E892" s="15">
        <v>-6</v>
      </c>
      <c r="F892" s="15" t="s">
        <v>12872</v>
      </c>
      <c r="G892" s="18">
        <v>30386383</v>
      </c>
      <c r="H892" s="15" t="s">
        <v>2270</v>
      </c>
      <c r="I892" s="15" t="s">
        <v>566</v>
      </c>
      <c r="J892" s="15" t="s">
        <v>566</v>
      </c>
      <c r="K892" s="15" t="s">
        <v>567</v>
      </c>
    </row>
    <row r="893" spans="1:11" ht="14.25" x14ac:dyDescent="0.2">
      <c r="A893" s="15">
        <v>1</v>
      </c>
      <c r="B893" s="18">
        <v>30386389</v>
      </c>
      <c r="C893" s="18">
        <v>30386389</v>
      </c>
      <c r="D893" s="19">
        <v>3.0485241646349701</v>
      </c>
      <c r="E893" s="15">
        <v>51</v>
      </c>
      <c r="F893" s="15" t="s">
        <v>12871</v>
      </c>
      <c r="G893" s="18">
        <v>30386440</v>
      </c>
      <c r="H893" s="15" t="s">
        <v>2270</v>
      </c>
      <c r="I893" s="15" t="s">
        <v>566</v>
      </c>
      <c r="J893" s="15" t="s">
        <v>566</v>
      </c>
      <c r="K893" s="15" t="s">
        <v>567</v>
      </c>
    </row>
    <row r="894" spans="1:11" ht="14.25" x14ac:dyDescent="0.2">
      <c r="A894" s="15">
        <v>5</v>
      </c>
      <c r="B894" s="18">
        <v>25009290</v>
      </c>
      <c r="C894" s="18">
        <v>25009291</v>
      </c>
      <c r="D894" s="19">
        <v>3.0350596067294302</v>
      </c>
      <c r="E894" s="15">
        <v>16</v>
      </c>
      <c r="F894" s="15" t="s">
        <v>2271</v>
      </c>
      <c r="G894" s="18">
        <v>25009330</v>
      </c>
      <c r="H894" s="15" t="s">
        <v>2272</v>
      </c>
      <c r="I894" s="15" t="s">
        <v>2015</v>
      </c>
      <c r="J894" s="15" t="s">
        <v>2015</v>
      </c>
      <c r="K894" s="15" t="s">
        <v>1940</v>
      </c>
    </row>
    <row r="895" spans="1:11" ht="14.25" x14ac:dyDescent="0.2">
      <c r="A895" s="15">
        <v>3</v>
      </c>
      <c r="B895" s="18">
        <v>3418366</v>
      </c>
      <c r="C895" s="18">
        <v>3418366</v>
      </c>
      <c r="D895" s="19">
        <v>3.02291247245976</v>
      </c>
      <c r="E895" s="15">
        <v>57</v>
      </c>
      <c r="F895" s="15" t="s">
        <v>2282</v>
      </c>
      <c r="G895" s="18">
        <v>3418309</v>
      </c>
      <c r="H895" s="15" t="s">
        <v>2272</v>
      </c>
      <c r="I895" s="15" t="s">
        <v>1353</v>
      </c>
      <c r="J895" s="15" t="s">
        <v>1354</v>
      </c>
      <c r="K895" s="15" t="s">
        <v>1355</v>
      </c>
    </row>
    <row r="896" spans="1:11" ht="14.25" x14ac:dyDescent="0.2">
      <c r="A896" s="15">
        <v>3</v>
      </c>
      <c r="B896" s="18">
        <v>7530296</v>
      </c>
      <c r="C896" s="18">
        <v>7530296</v>
      </c>
      <c r="D896" s="19">
        <v>2.98760991920421</v>
      </c>
      <c r="E896" s="15">
        <v>93</v>
      </c>
      <c r="F896" s="15" t="s">
        <v>12871</v>
      </c>
      <c r="G896" s="18">
        <v>7530203</v>
      </c>
      <c r="H896" s="15" t="s">
        <v>2272</v>
      </c>
      <c r="I896" s="15" t="s">
        <v>1470</v>
      </c>
      <c r="J896" s="15" t="s">
        <v>1470</v>
      </c>
      <c r="K896" s="15" t="s">
        <v>311</v>
      </c>
    </row>
    <row r="897" spans="1:11" ht="14.25" x14ac:dyDescent="0.2">
      <c r="A897" s="15">
        <v>2</v>
      </c>
      <c r="B897" s="18">
        <v>143411</v>
      </c>
      <c r="C897" s="18">
        <v>143411</v>
      </c>
      <c r="D897" s="19">
        <v>2.9429400659490099</v>
      </c>
      <c r="E897" s="15">
        <v>-3</v>
      </c>
      <c r="F897" s="15" t="s">
        <v>12872</v>
      </c>
      <c r="G897" s="18">
        <v>143408</v>
      </c>
      <c r="H897" s="15" t="s">
        <v>2270</v>
      </c>
      <c r="I897" s="15" t="s">
        <v>809</v>
      </c>
      <c r="J897" s="15" t="s">
        <v>809</v>
      </c>
      <c r="K897" s="15" t="s">
        <v>250</v>
      </c>
    </row>
    <row r="898" spans="1:11" ht="14.25" x14ac:dyDescent="0.2">
      <c r="A898" s="15">
        <v>2</v>
      </c>
      <c r="B898" s="18">
        <v>143411</v>
      </c>
      <c r="C898" s="18">
        <v>143411</v>
      </c>
      <c r="D898" s="19">
        <v>2.9429400659490099</v>
      </c>
      <c r="E898" s="15">
        <v>68</v>
      </c>
      <c r="F898" s="15" t="s">
        <v>12871</v>
      </c>
      <c r="G898" s="18">
        <v>143479</v>
      </c>
      <c r="H898" s="15" t="s">
        <v>2270</v>
      </c>
      <c r="I898" s="15" t="s">
        <v>809</v>
      </c>
      <c r="J898" s="15" t="s">
        <v>809</v>
      </c>
      <c r="K898" s="15" t="s">
        <v>250</v>
      </c>
    </row>
    <row r="899" spans="1:11" ht="14.25" x14ac:dyDescent="0.2">
      <c r="A899" s="15">
        <v>3</v>
      </c>
      <c r="B899" s="18">
        <v>4739090</v>
      </c>
      <c r="C899" s="18">
        <v>4739090</v>
      </c>
      <c r="D899" s="19">
        <v>2.9148132182082498</v>
      </c>
      <c r="E899" s="15">
        <v>46</v>
      </c>
      <c r="F899" s="15" t="s">
        <v>2271</v>
      </c>
      <c r="G899" s="18">
        <v>4739001</v>
      </c>
      <c r="H899" s="15" t="s">
        <v>2270</v>
      </c>
      <c r="I899" s="15" t="s">
        <v>4435</v>
      </c>
      <c r="J899" s="15" t="s">
        <v>4436</v>
      </c>
      <c r="K899" s="15" t="s">
        <v>4437</v>
      </c>
    </row>
    <row r="900" spans="1:11" ht="14.25" x14ac:dyDescent="0.2">
      <c r="A900" s="15">
        <v>1</v>
      </c>
      <c r="B900" s="18">
        <v>5758583</v>
      </c>
      <c r="C900" s="18">
        <v>5758583</v>
      </c>
      <c r="D900" s="19">
        <v>2.8991835592866799</v>
      </c>
      <c r="E900" s="15">
        <v>70</v>
      </c>
      <c r="F900" s="15" t="s">
        <v>2271</v>
      </c>
      <c r="G900" s="18">
        <v>5758465</v>
      </c>
      <c r="H900" s="15" t="s">
        <v>2270</v>
      </c>
      <c r="I900" s="15" t="s">
        <v>629</v>
      </c>
      <c r="J900" s="15" t="s">
        <v>629</v>
      </c>
      <c r="K900" s="15" t="s">
        <v>630</v>
      </c>
    </row>
    <row r="901" spans="1:11" ht="14.25" x14ac:dyDescent="0.2">
      <c r="A901" s="15">
        <v>2</v>
      </c>
      <c r="B901" s="18">
        <v>1925</v>
      </c>
      <c r="C901" s="18">
        <v>1928</v>
      </c>
      <c r="D901" s="19">
        <v>2.8813120047830898</v>
      </c>
      <c r="E901" s="15">
        <v>52</v>
      </c>
      <c r="F901" s="15" t="s">
        <v>12871</v>
      </c>
      <c r="G901" s="18">
        <v>1873</v>
      </c>
      <c r="H901" s="15" t="s">
        <v>2272</v>
      </c>
      <c r="I901" s="15" t="s">
        <v>916</v>
      </c>
      <c r="J901" s="15" t="s">
        <v>916</v>
      </c>
      <c r="K901" s="15" t="s">
        <v>917</v>
      </c>
    </row>
    <row r="902" spans="1:11" ht="14.25" x14ac:dyDescent="0.2">
      <c r="A902" s="15">
        <v>2</v>
      </c>
      <c r="B902" s="18">
        <v>1554838</v>
      </c>
      <c r="C902" s="18">
        <v>1554838</v>
      </c>
      <c r="D902" s="19">
        <v>2.8798889070813098</v>
      </c>
      <c r="E902" s="15">
        <v>17</v>
      </c>
      <c r="F902" s="15" t="s">
        <v>12871</v>
      </c>
      <c r="G902" s="18">
        <v>1554855</v>
      </c>
      <c r="H902" s="15" t="s">
        <v>2270</v>
      </c>
      <c r="I902" s="15" t="s">
        <v>844</v>
      </c>
      <c r="J902" s="15" t="s">
        <v>844</v>
      </c>
      <c r="K902" s="15" t="s">
        <v>91</v>
      </c>
    </row>
    <row r="903" spans="1:11" ht="14.25" x14ac:dyDescent="0.2">
      <c r="A903" s="15">
        <v>1</v>
      </c>
      <c r="B903" s="18">
        <v>30386387</v>
      </c>
      <c r="C903" s="18">
        <v>30386387</v>
      </c>
      <c r="D903" s="19">
        <v>2.8502959087615198</v>
      </c>
      <c r="E903" s="15">
        <v>-4</v>
      </c>
      <c r="F903" s="15" t="s">
        <v>12872</v>
      </c>
      <c r="G903" s="18">
        <v>30386383</v>
      </c>
      <c r="H903" s="15" t="s">
        <v>2270</v>
      </c>
      <c r="I903" s="15" t="s">
        <v>566</v>
      </c>
      <c r="J903" s="15" t="s">
        <v>566</v>
      </c>
      <c r="K903" s="15" t="s">
        <v>567</v>
      </c>
    </row>
    <row r="904" spans="1:11" ht="14.25" x14ac:dyDescent="0.2">
      <c r="A904" s="15">
        <v>1</v>
      </c>
      <c r="B904" s="18">
        <v>30386387</v>
      </c>
      <c r="C904" s="18">
        <v>30386387</v>
      </c>
      <c r="D904" s="19">
        <v>2.8502959087615198</v>
      </c>
      <c r="E904" s="15">
        <v>53</v>
      </c>
      <c r="F904" s="15" t="s">
        <v>12871</v>
      </c>
      <c r="G904" s="18">
        <v>30386440</v>
      </c>
      <c r="H904" s="15" t="s">
        <v>2270</v>
      </c>
      <c r="I904" s="15" t="s">
        <v>566</v>
      </c>
      <c r="J904" s="15" t="s">
        <v>566</v>
      </c>
      <c r="K904" s="15" t="s">
        <v>567</v>
      </c>
    </row>
    <row r="905" spans="1:11" ht="14.25" x14ac:dyDescent="0.2">
      <c r="A905" s="15">
        <v>1</v>
      </c>
      <c r="B905" s="18">
        <v>8199129</v>
      </c>
      <c r="C905" s="18">
        <v>8199129</v>
      </c>
      <c r="D905" s="19">
        <v>2.8467201821788501</v>
      </c>
      <c r="E905" s="15">
        <v>41</v>
      </c>
      <c r="F905" s="15" t="s">
        <v>12871</v>
      </c>
      <c r="G905" s="18">
        <v>8199088</v>
      </c>
      <c r="H905" s="15" t="s">
        <v>2272</v>
      </c>
      <c r="I905" s="15" t="s">
        <v>693</v>
      </c>
      <c r="J905" s="15" t="s">
        <v>693</v>
      </c>
      <c r="K905" s="15" t="s">
        <v>694</v>
      </c>
    </row>
    <row r="906" spans="1:11" ht="14.25" x14ac:dyDescent="0.2">
      <c r="A906" s="15">
        <v>3</v>
      </c>
      <c r="B906" s="18">
        <v>8139217</v>
      </c>
      <c r="C906" s="18">
        <v>8139225</v>
      </c>
      <c r="D906" s="19">
        <v>2.8372371652509698</v>
      </c>
      <c r="E906" s="15">
        <v>32</v>
      </c>
      <c r="F906" s="15" t="s">
        <v>2271</v>
      </c>
      <c r="G906" s="18">
        <v>8139368</v>
      </c>
      <c r="H906" s="15" t="s">
        <v>2272</v>
      </c>
      <c r="I906" s="15" t="s">
        <v>1483</v>
      </c>
      <c r="J906" s="15" t="s">
        <v>1484</v>
      </c>
      <c r="K906" s="15" t="s">
        <v>1485</v>
      </c>
    </row>
    <row r="907" spans="1:11" ht="14.25" x14ac:dyDescent="0.2">
      <c r="A907" s="15">
        <v>1</v>
      </c>
      <c r="B907" s="18">
        <v>8028269</v>
      </c>
      <c r="C907" s="18">
        <v>8028270</v>
      </c>
      <c r="D907" s="19">
        <v>2.80605969330936</v>
      </c>
      <c r="E907" s="15">
        <v>52</v>
      </c>
      <c r="F907" s="15" t="s">
        <v>2273</v>
      </c>
      <c r="G907" s="18">
        <v>8028158</v>
      </c>
      <c r="H907" s="15" t="s">
        <v>2270</v>
      </c>
      <c r="I907" s="15" t="s">
        <v>3081</v>
      </c>
      <c r="J907" s="15" t="s">
        <v>3081</v>
      </c>
      <c r="K907" s="15" t="s">
        <v>928</v>
      </c>
    </row>
    <row r="908" spans="1:11" ht="14.25" x14ac:dyDescent="0.2">
      <c r="A908" s="15">
        <v>1</v>
      </c>
      <c r="B908" s="18">
        <v>8268672</v>
      </c>
      <c r="C908" s="18">
        <v>8268679</v>
      </c>
      <c r="D908" s="19">
        <v>2.7822201018813</v>
      </c>
      <c r="E908" s="15">
        <v>40</v>
      </c>
      <c r="F908" s="15" t="s">
        <v>2273</v>
      </c>
      <c r="G908" s="18">
        <v>8268385</v>
      </c>
      <c r="H908" s="15" t="s">
        <v>2270</v>
      </c>
      <c r="I908" s="15" t="s">
        <v>3089</v>
      </c>
      <c r="J908" s="15" t="s">
        <v>3090</v>
      </c>
      <c r="K908" s="15" t="s">
        <v>3091</v>
      </c>
    </row>
    <row r="909" spans="1:11" ht="14.25" x14ac:dyDescent="0.2">
      <c r="A909" s="15">
        <v>3</v>
      </c>
      <c r="B909" s="18">
        <v>2664757</v>
      </c>
      <c r="C909" s="18">
        <v>2664757</v>
      </c>
      <c r="D909" s="19">
        <v>2.7592839539345699</v>
      </c>
      <c r="E909" s="15">
        <v>77</v>
      </c>
      <c r="F909" s="15" t="s">
        <v>12871</v>
      </c>
      <c r="G909" s="18">
        <v>2664834</v>
      </c>
      <c r="H909" s="15" t="s">
        <v>2270</v>
      </c>
      <c r="I909" s="15" t="s">
        <v>1330</v>
      </c>
      <c r="J909" s="15" t="s">
        <v>1331</v>
      </c>
      <c r="K909" s="15" t="s">
        <v>1332</v>
      </c>
    </row>
    <row r="910" spans="1:11" ht="14.25" x14ac:dyDescent="0.2">
      <c r="A910" s="15">
        <v>5</v>
      </c>
      <c r="B910" s="18">
        <v>7016363</v>
      </c>
      <c r="C910" s="18">
        <v>7016366</v>
      </c>
      <c r="D910" s="19">
        <v>2.6580618780196699</v>
      </c>
      <c r="E910" s="15">
        <v>8</v>
      </c>
      <c r="F910" s="15" t="s">
        <v>2273</v>
      </c>
      <c r="G910" s="18">
        <v>7016481</v>
      </c>
      <c r="H910" s="15" t="s">
        <v>2272</v>
      </c>
      <c r="I910" s="15" t="s">
        <v>5787</v>
      </c>
      <c r="J910" s="15" t="s">
        <v>5788</v>
      </c>
      <c r="K910" s="15" t="s">
        <v>5789</v>
      </c>
    </row>
    <row r="911" spans="1:11" ht="14.25" x14ac:dyDescent="0.2">
      <c r="A911" s="15">
        <v>3</v>
      </c>
      <c r="B911" s="18">
        <v>2664306</v>
      </c>
      <c r="C911" s="18">
        <v>2664307</v>
      </c>
      <c r="D911" s="19">
        <v>2.6156135254063599</v>
      </c>
      <c r="E911" s="15">
        <v>41</v>
      </c>
      <c r="F911" s="15" t="s">
        <v>2273</v>
      </c>
      <c r="G911" s="18">
        <v>2664069</v>
      </c>
      <c r="H911" s="15" t="s">
        <v>2270</v>
      </c>
      <c r="I911" s="15" t="s">
        <v>1330</v>
      </c>
      <c r="J911" s="15" t="s">
        <v>1331</v>
      </c>
      <c r="K911" s="15" t="s">
        <v>1332</v>
      </c>
    </row>
    <row r="912" spans="1:11" ht="14.25" x14ac:dyDescent="0.2">
      <c r="A912" s="15">
        <v>1</v>
      </c>
      <c r="B912" s="18">
        <v>20963252</v>
      </c>
      <c r="C912" s="18">
        <v>20963252</v>
      </c>
      <c r="D912" s="19">
        <v>2.6042426057592598</v>
      </c>
      <c r="E912" s="15">
        <v>49</v>
      </c>
      <c r="F912" s="15" t="s">
        <v>12871</v>
      </c>
      <c r="G912" s="18">
        <v>20963203</v>
      </c>
      <c r="H912" s="15" t="s">
        <v>2272</v>
      </c>
      <c r="I912" s="15" t="s">
        <v>294</v>
      </c>
      <c r="J912" s="15" t="s">
        <v>294</v>
      </c>
      <c r="K912" s="15" t="s">
        <v>295</v>
      </c>
    </row>
    <row r="913" spans="1:11" ht="14.25" x14ac:dyDescent="0.2">
      <c r="A913" s="15">
        <v>1</v>
      </c>
      <c r="B913" s="18">
        <v>30242877</v>
      </c>
      <c r="C913" s="18">
        <v>30242877</v>
      </c>
      <c r="D913" s="19">
        <v>2.5863680690336102</v>
      </c>
      <c r="E913" s="15">
        <v>49</v>
      </c>
      <c r="F913" s="15" t="s">
        <v>2273</v>
      </c>
      <c r="G913" s="18">
        <v>30243176</v>
      </c>
      <c r="H913" s="15" t="s">
        <v>2272</v>
      </c>
      <c r="I913" s="15" t="s">
        <v>3663</v>
      </c>
      <c r="J913" s="15" t="s">
        <v>3663</v>
      </c>
      <c r="K913" s="15" t="s">
        <v>1297</v>
      </c>
    </row>
    <row r="914" spans="1:11" ht="14.25" x14ac:dyDescent="0.2">
      <c r="A914" s="15">
        <v>4</v>
      </c>
      <c r="B914" s="18">
        <v>15909</v>
      </c>
      <c r="C914" s="18">
        <v>15909</v>
      </c>
      <c r="D914" s="19">
        <v>2.5806304406548399</v>
      </c>
      <c r="E914" s="15">
        <v>11</v>
      </c>
      <c r="F914" s="15" t="s">
        <v>2273</v>
      </c>
      <c r="G914" s="18">
        <v>16079</v>
      </c>
      <c r="H914" s="15" t="s">
        <v>2272</v>
      </c>
      <c r="I914" s="15" t="s">
        <v>4961</v>
      </c>
      <c r="J914" s="15" t="s">
        <v>4961</v>
      </c>
      <c r="K914" s="15" t="s">
        <v>4962</v>
      </c>
    </row>
    <row r="915" spans="1:11" ht="14.25" x14ac:dyDescent="0.2">
      <c r="A915" s="15">
        <v>3</v>
      </c>
      <c r="B915" s="18">
        <v>10319195</v>
      </c>
      <c r="C915" s="18">
        <v>10319195</v>
      </c>
      <c r="D915" s="19">
        <v>2.56475362258396</v>
      </c>
      <c r="E915" s="15">
        <v>43</v>
      </c>
      <c r="F915" s="15" t="s">
        <v>2273</v>
      </c>
      <c r="G915" s="18">
        <v>10319432</v>
      </c>
      <c r="H915" s="15" t="s">
        <v>2272</v>
      </c>
      <c r="I915" s="15" t="s">
        <v>4632</v>
      </c>
      <c r="J915" s="15" t="s">
        <v>4633</v>
      </c>
      <c r="K915" s="15" t="s">
        <v>4634</v>
      </c>
    </row>
    <row r="916" spans="1:11" ht="14.25" x14ac:dyDescent="0.2">
      <c r="A916" s="15">
        <v>1</v>
      </c>
      <c r="B916" s="18">
        <v>10475926</v>
      </c>
      <c r="C916" s="18">
        <v>10475934</v>
      </c>
      <c r="D916" s="19">
        <v>2.5020613333234198</v>
      </c>
      <c r="E916" s="15">
        <v>35</v>
      </c>
      <c r="F916" s="15" t="s">
        <v>2271</v>
      </c>
      <c r="G916" s="18">
        <v>10475893</v>
      </c>
      <c r="H916" s="15" t="s">
        <v>2270</v>
      </c>
      <c r="I916" s="15" t="s">
        <v>116</v>
      </c>
      <c r="J916" s="15" t="s">
        <v>117</v>
      </c>
      <c r="K916" s="15" t="s">
        <v>118</v>
      </c>
    </row>
    <row r="917" spans="1:11" ht="14.25" x14ac:dyDescent="0.2">
      <c r="A917" s="15">
        <v>3</v>
      </c>
      <c r="B917" s="18">
        <v>20387610</v>
      </c>
      <c r="C917" s="18">
        <v>20387610</v>
      </c>
      <c r="D917" s="19">
        <v>2.4897236284995699</v>
      </c>
      <c r="E917" s="15">
        <v>51</v>
      </c>
      <c r="F917" s="15" t="s">
        <v>12871</v>
      </c>
      <c r="G917" s="18">
        <v>20387559</v>
      </c>
      <c r="H917" s="15" t="s">
        <v>2272</v>
      </c>
      <c r="I917" s="15" t="s">
        <v>4808</v>
      </c>
      <c r="J917" s="15" t="s">
        <v>4809</v>
      </c>
      <c r="K917" s="15" t="s">
        <v>4810</v>
      </c>
    </row>
    <row r="918" spans="1:11" ht="14.25" x14ac:dyDescent="0.2">
      <c r="A918" s="15">
        <v>1</v>
      </c>
      <c r="B918" s="18">
        <v>5472763</v>
      </c>
      <c r="C918" s="18">
        <v>5472763</v>
      </c>
      <c r="D918" s="19">
        <v>2.4857635411410901</v>
      </c>
      <c r="E918" s="15">
        <v>21</v>
      </c>
      <c r="F918" s="15" t="s">
        <v>2273</v>
      </c>
      <c r="G918" s="18">
        <v>5473014</v>
      </c>
      <c r="H918" s="15" t="s">
        <v>2272</v>
      </c>
      <c r="I918" s="15" t="s">
        <v>2981</v>
      </c>
      <c r="J918" s="15" t="s">
        <v>2981</v>
      </c>
      <c r="K918" s="15" t="s">
        <v>2982</v>
      </c>
    </row>
    <row r="919" spans="1:11" ht="14.25" x14ac:dyDescent="0.2">
      <c r="A919" s="15">
        <v>3</v>
      </c>
      <c r="B919" s="18">
        <v>21832571</v>
      </c>
      <c r="C919" s="18">
        <v>21832578</v>
      </c>
      <c r="D919" s="19">
        <v>2.4418502266875</v>
      </c>
      <c r="E919" s="15">
        <v>-14</v>
      </c>
      <c r="F919" s="15" t="s">
        <v>2281</v>
      </c>
      <c r="G919" s="18">
        <v>21832558</v>
      </c>
      <c r="H919" s="15" t="s">
        <v>2270</v>
      </c>
      <c r="I919" s="15" t="s">
        <v>1264</v>
      </c>
      <c r="J919" s="15" t="s">
        <v>1264</v>
      </c>
      <c r="K919" s="15" t="s">
        <v>1265</v>
      </c>
    </row>
    <row r="920" spans="1:11" ht="14.25" x14ac:dyDescent="0.2">
      <c r="A920" s="15">
        <v>4</v>
      </c>
      <c r="B920" s="18">
        <v>9714353</v>
      </c>
      <c r="C920" s="18">
        <v>9714354</v>
      </c>
      <c r="D920" s="19">
        <v>2.41189230199419</v>
      </c>
      <c r="E920" s="15">
        <v>52</v>
      </c>
      <c r="F920" s="15" t="s">
        <v>2273</v>
      </c>
      <c r="G920" s="18">
        <v>9714092</v>
      </c>
      <c r="H920" s="15" t="s">
        <v>2270</v>
      </c>
      <c r="I920" s="15" t="s">
        <v>5207</v>
      </c>
      <c r="J920" s="15" t="s">
        <v>5207</v>
      </c>
      <c r="K920" s="15" t="s">
        <v>5208</v>
      </c>
    </row>
    <row r="921" spans="1:11" ht="14.25" x14ac:dyDescent="0.2">
      <c r="A921" s="15">
        <v>3</v>
      </c>
      <c r="B921" s="18">
        <v>7259831</v>
      </c>
      <c r="C921" s="18">
        <v>7259831</v>
      </c>
      <c r="D921" s="19">
        <v>2.4004867579509401</v>
      </c>
      <c r="E921" s="15">
        <v>23</v>
      </c>
      <c r="F921" s="15" t="s">
        <v>2271</v>
      </c>
      <c r="G921" s="18">
        <v>7259791</v>
      </c>
      <c r="H921" s="15" t="s">
        <v>2270</v>
      </c>
      <c r="I921" s="15" t="s">
        <v>4535</v>
      </c>
      <c r="J921" s="15" t="s">
        <v>4535</v>
      </c>
      <c r="K921" s="15" t="s">
        <v>4536</v>
      </c>
    </row>
    <row r="922" spans="1:11" ht="14.25" x14ac:dyDescent="0.2">
      <c r="A922" s="15">
        <v>4</v>
      </c>
      <c r="B922" s="18">
        <v>9714356</v>
      </c>
      <c r="C922" s="18">
        <v>9714361</v>
      </c>
      <c r="D922" s="19">
        <v>2.3885874437161001</v>
      </c>
      <c r="E922" s="15">
        <v>45</v>
      </c>
      <c r="F922" s="15" t="s">
        <v>2273</v>
      </c>
      <c r="G922" s="18">
        <v>9714092</v>
      </c>
      <c r="H922" s="15" t="s">
        <v>2270</v>
      </c>
      <c r="I922" s="15" t="s">
        <v>5207</v>
      </c>
      <c r="J922" s="15" t="s">
        <v>5207</v>
      </c>
      <c r="K922" s="15" t="s">
        <v>5208</v>
      </c>
    </row>
    <row r="923" spans="1:11" ht="14.25" x14ac:dyDescent="0.2">
      <c r="A923" s="15">
        <v>2</v>
      </c>
      <c r="B923" s="18">
        <v>16919672</v>
      </c>
      <c r="C923" s="18">
        <v>16919678</v>
      </c>
      <c r="D923" s="19">
        <v>2.36398704804314</v>
      </c>
      <c r="E923" s="15">
        <v>48</v>
      </c>
      <c r="F923" s="15" t="s">
        <v>2273</v>
      </c>
      <c r="G923" s="18">
        <v>16919900</v>
      </c>
      <c r="H923" s="15" t="s">
        <v>2272</v>
      </c>
      <c r="I923" s="15" t="s">
        <v>875</v>
      </c>
      <c r="J923" s="15" t="s">
        <v>875</v>
      </c>
      <c r="K923" s="15" t="s">
        <v>876</v>
      </c>
    </row>
    <row r="924" spans="1:11" ht="14.25" x14ac:dyDescent="0.2">
      <c r="A924" s="15">
        <v>3</v>
      </c>
      <c r="B924" s="18">
        <v>9828458</v>
      </c>
      <c r="C924" s="18">
        <v>9828458</v>
      </c>
      <c r="D924" s="19">
        <v>2.3224118729229999</v>
      </c>
      <c r="E924" s="15">
        <v>72</v>
      </c>
      <c r="F924" s="15" t="s">
        <v>12871</v>
      </c>
      <c r="G924" s="18">
        <v>9828386</v>
      </c>
      <c r="H924" s="15" t="s">
        <v>2272</v>
      </c>
      <c r="I924" s="15" t="s">
        <v>4614</v>
      </c>
      <c r="J924" s="15" t="s">
        <v>4615</v>
      </c>
      <c r="K924" s="15" t="s">
        <v>4616</v>
      </c>
    </row>
    <row r="925" spans="1:11" ht="14.25" x14ac:dyDescent="0.2">
      <c r="A925" s="15">
        <v>4</v>
      </c>
      <c r="B925" s="18">
        <v>17831874</v>
      </c>
      <c r="C925" s="18">
        <v>17831874</v>
      </c>
      <c r="D925" s="19">
        <v>2.3161533674978898</v>
      </c>
      <c r="E925" s="15">
        <v>16</v>
      </c>
      <c r="F925" s="15" t="s">
        <v>2273</v>
      </c>
      <c r="G925" s="18">
        <v>17831731</v>
      </c>
      <c r="H925" s="15" t="s">
        <v>2270</v>
      </c>
      <c r="I925" s="15" t="s">
        <v>5507</v>
      </c>
      <c r="J925" s="15" t="s">
        <v>5508</v>
      </c>
      <c r="K925" s="15" t="s">
        <v>5509</v>
      </c>
    </row>
    <row r="926" spans="1:11" ht="14.25" x14ac:dyDescent="0.2">
      <c r="A926" s="15">
        <v>4</v>
      </c>
      <c r="B926" s="18">
        <v>9714363</v>
      </c>
      <c r="C926" s="18">
        <v>9714363</v>
      </c>
      <c r="D926" s="19">
        <v>2.2800683331793001</v>
      </c>
      <c r="E926" s="15">
        <v>43</v>
      </c>
      <c r="F926" s="15" t="s">
        <v>2273</v>
      </c>
      <c r="G926" s="18">
        <v>9714092</v>
      </c>
      <c r="H926" s="15" t="s">
        <v>2270</v>
      </c>
      <c r="I926" s="15" t="s">
        <v>5207</v>
      </c>
      <c r="J926" s="15" t="s">
        <v>5207</v>
      </c>
      <c r="K926" s="15" t="s">
        <v>5208</v>
      </c>
    </row>
    <row r="927" spans="1:11" ht="14.25" x14ac:dyDescent="0.2">
      <c r="A927" s="15">
        <v>2</v>
      </c>
      <c r="B927" s="18">
        <v>13418612</v>
      </c>
      <c r="C927" s="18">
        <v>13418612</v>
      </c>
      <c r="D927" s="19">
        <v>2.2414563338479998</v>
      </c>
      <c r="E927" s="15">
        <v>1</v>
      </c>
      <c r="F927" s="15" t="s">
        <v>2282</v>
      </c>
      <c r="G927" s="18">
        <v>13418703</v>
      </c>
      <c r="H927" s="15" t="s">
        <v>2270</v>
      </c>
      <c r="I927" s="15" t="s">
        <v>4039</v>
      </c>
      <c r="J927" s="15" t="s">
        <v>4040</v>
      </c>
      <c r="K927" s="15" t="s">
        <v>4041</v>
      </c>
    </row>
    <row r="928" spans="1:11" ht="14.25" x14ac:dyDescent="0.2">
      <c r="A928" s="15">
        <v>3</v>
      </c>
      <c r="B928" s="18">
        <v>2664298</v>
      </c>
      <c r="C928" s="18">
        <v>2664305</v>
      </c>
      <c r="D928" s="19">
        <v>1.85373827100651</v>
      </c>
      <c r="E928" s="15">
        <v>43</v>
      </c>
      <c r="F928" s="15" t="s">
        <v>2273</v>
      </c>
      <c r="G928" s="18">
        <v>2664069</v>
      </c>
      <c r="H928" s="15" t="s">
        <v>2270</v>
      </c>
      <c r="I928" s="15" t="s">
        <v>1330</v>
      </c>
      <c r="J928" s="15" t="s">
        <v>1331</v>
      </c>
      <c r="K928" s="15" t="s">
        <v>1332</v>
      </c>
    </row>
    <row r="929" spans="1:11" ht="14.25" x14ac:dyDescent="0.2">
      <c r="A929" s="15">
        <v>4</v>
      </c>
      <c r="B929" s="18">
        <v>9714364</v>
      </c>
      <c r="C929" s="18">
        <v>9714364</v>
      </c>
      <c r="D929" s="19">
        <v>1.81868863321591</v>
      </c>
      <c r="E929" s="15">
        <v>42</v>
      </c>
      <c r="F929" s="15" t="s">
        <v>2273</v>
      </c>
      <c r="G929" s="18">
        <v>9714092</v>
      </c>
      <c r="H929" s="15" t="s">
        <v>2270</v>
      </c>
      <c r="I929" s="15" t="s">
        <v>5207</v>
      </c>
      <c r="J929" s="15" t="s">
        <v>5207</v>
      </c>
      <c r="K929" s="15" t="s">
        <v>5208</v>
      </c>
    </row>
    <row r="930" spans="1:11" ht="14.25" x14ac:dyDescent="0.2">
      <c r="A930" s="15">
        <v>4</v>
      </c>
      <c r="B930" s="18">
        <v>9714362</v>
      </c>
      <c r="C930" s="18">
        <v>9714362</v>
      </c>
      <c r="D930" s="19">
        <v>1.8059496588528801</v>
      </c>
      <c r="E930" s="15">
        <v>44</v>
      </c>
      <c r="F930" s="15" t="s">
        <v>2273</v>
      </c>
      <c r="G930" s="18">
        <v>9714092</v>
      </c>
      <c r="H930" s="15" t="s">
        <v>2270</v>
      </c>
      <c r="I930" s="15" t="s">
        <v>5207</v>
      </c>
      <c r="J930" s="15" t="s">
        <v>5207</v>
      </c>
      <c r="K930" s="15" t="s">
        <v>5208</v>
      </c>
    </row>
  </sheetData>
  <mergeCells count="3">
    <mergeCell ref="A2:K2"/>
    <mergeCell ref="A4:E4"/>
    <mergeCell ref="F4:J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58B6E-F7A7-4DAB-BED1-1931D36E6773}">
  <dimension ref="A1:N2079"/>
  <sheetViews>
    <sheetView zoomScale="85" zoomScaleNormal="85" workbookViewId="0">
      <pane ySplit="5" topLeftCell="A6" activePane="bottomLeft" state="frozen"/>
      <selection pane="bottomLeft" sqref="A1:I1"/>
    </sheetView>
  </sheetViews>
  <sheetFormatPr defaultRowHeight="14.25" x14ac:dyDescent="0.2"/>
  <cols>
    <col min="1" max="1" width="14.5703125" style="15" bestFit="1" customWidth="1"/>
    <col min="2" max="3" width="12.85546875" style="15" customWidth="1"/>
    <col min="4" max="4" width="22.85546875" style="15" bestFit="1" customWidth="1"/>
    <col min="5" max="5" width="32.85546875" style="15" bestFit="1" customWidth="1"/>
    <col min="6" max="6" width="12.85546875" style="15" customWidth="1"/>
    <col min="7" max="7" width="16" style="15" bestFit="1" customWidth="1"/>
    <col min="8" max="8" width="13.28515625" style="15" bestFit="1" customWidth="1"/>
    <col min="9" max="9" width="32.85546875" style="15" bestFit="1" customWidth="1"/>
    <col min="10" max="10" width="12.85546875" style="15" customWidth="1"/>
    <col min="11" max="11" width="22.85546875" style="15" bestFit="1" customWidth="1"/>
    <col min="12" max="12" width="38.42578125" style="50" bestFit="1" customWidth="1"/>
    <col min="13" max="14" width="18.7109375" style="18" customWidth="1"/>
    <col min="15" max="15" width="15.85546875" style="15" bestFit="1" customWidth="1"/>
    <col min="16" max="16" width="15.28515625" style="15" bestFit="1" customWidth="1"/>
    <col min="17" max="16384" width="9.140625" style="15"/>
  </cols>
  <sheetData>
    <row r="1" spans="1:14" ht="15" x14ac:dyDescent="0.25">
      <c r="A1" s="90" t="s">
        <v>13100</v>
      </c>
      <c r="B1" s="90"/>
      <c r="C1" s="90"/>
      <c r="D1" s="90"/>
      <c r="E1" s="90"/>
      <c r="F1" s="90"/>
      <c r="G1" s="90"/>
      <c r="H1" s="90"/>
      <c r="I1" s="90"/>
    </row>
    <row r="2" spans="1:14" ht="52.5" customHeight="1" x14ac:dyDescent="0.2">
      <c r="A2" s="114" t="s">
        <v>18638</v>
      </c>
      <c r="B2" s="97"/>
      <c r="C2" s="97"/>
      <c r="D2" s="97"/>
      <c r="E2" s="97"/>
      <c r="F2" s="97"/>
      <c r="G2" s="97"/>
      <c r="H2" s="97"/>
      <c r="I2" s="97"/>
      <c r="J2" s="97"/>
      <c r="K2" s="97"/>
      <c r="L2" s="97"/>
      <c r="M2" s="97"/>
      <c r="N2" s="97"/>
    </row>
    <row r="3" spans="1:14" x14ac:dyDescent="0.2">
      <c r="A3" s="47"/>
      <c r="B3" s="47"/>
      <c r="C3" s="47"/>
      <c r="D3" s="47"/>
      <c r="E3" s="47"/>
      <c r="F3" s="47"/>
      <c r="G3" s="47"/>
      <c r="H3" s="47"/>
      <c r="I3" s="47"/>
    </row>
    <row r="4" spans="1:14" ht="15" x14ac:dyDescent="0.25">
      <c r="A4" s="95" t="s">
        <v>18631</v>
      </c>
      <c r="B4" s="95"/>
      <c r="C4" s="95"/>
      <c r="D4" s="95"/>
      <c r="E4" s="95"/>
      <c r="F4" s="95" t="s">
        <v>2625</v>
      </c>
      <c r="G4" s="95"/>
      <c r="H4" s="95"/>
      <c r="I4" s="95"/>
      <c r="J4" s="95"/>
      <c r="K4" s="95"/>
      <c r="L4" s="49" t="s">
        <v>13103</v>
      </c>
      <c r="M4" s="105" t="s">
        <v>13102</v>
      </c>
      <c r="N4" s="105"/>
    </row>
    <row r="5" spans="1:14" ht="15.75" thickBot="1" x14ac:dyDescent="0.3">
      <c r="A5" s="16" t="s">
        <v>37</v>
      </c>
      <c r="B5" s="16" t="s">
        <v>35</v>
      </c>
      <c r="C5" s="16" t="s">
        <v>36</v>
      </c>
      <c r="D5" s="16" t="s">
        <v>88</v>
      </c>
      <c r="E5" s="16" t="s">
        <v>2670</v>
      </c>
      <c r="F5" s="16" t="s">
        <v>35</v>
      </c>
      <c r="G5" s="16" t="s">
        <v>2620</v>
      </c>
      <c r="H5" s="16" t="s">
        <v>2268</v>
      </c>
      <c r="I5" s="16" t="s">
        <v>86</v>
      </c>
      <c r="J5" s="17" t="s">
        <v>2621</v>
      </c>
      <c r="K5" s="17" t="s">
        <v>2622</v>
      </c>
      <c r="L5" s="51" t="s">
        <v>13104</v>
      </c>
      <c r="M5" s="17" t="s">
        <v>35</v>
      </c>
      <c r="N5" s="17" t="s">
        <v>2620</v>
      </c>
    </row>
    <row r="6" spans="1:14" x14ac:dyDescent="0.2">
      <c r="A6" s="15">
        <v>2</v>
      </c>
      <c r="B6" s="18">
        <v>4696999</v>
      </c>
      <c r="C6" s="18">
        <v>4696999</v>
      </c>
      <c r="D6" s="19">
        <v>10.950685738585699</v>
      </c>
      <c r="E6" s="15" t="s">
        <v>12910</v>
      </c>
      <c r="F6" s="18">
        <v>4695878</v>
      </c>
      <c r="G6" s="18">
        <v>4699577</v>
      </c>
      <c r="H6" s="15" t="s">
        <v>2272</v>
      </c>
      <c r="I6" s="15" t="s">
        <v>2417</v>
      </c>
      <c r="J6" s="15" t="s">
        <v>2335</v>
      </c>
      <c r="K6" s="15" t="s">
        <v>2296</v>
      </c>
      <c r="L6" s="50" t="s">
        <v>13098</v>
      </c>
      <c r="M6" s="18">
        <v>4696409</v>
      </c>
      <c r="N6" s="18">
        <v>4698106</v>
      </c>
    </row>
    <row r="7" spans="1:14" x14ac:dyDescent="0.2">
      <c r="A7" s="15">
        <v>2</v>
      </c>
      <c r="B7" s="18">
        <v>4696982</v>
      </c>
      <c r="C7" s="18">
        <v>4696990</v>
      </c>
      <c r="D7" s="19">
        <v>10.1277211733853</v>
      </c>
      <c r="E7" s="15" t="s">
        <v>12910</v>
      </c>
      <c r="F7" s="18">
        <v>4695878</v>
      </c>
      <c r="G7" s="18">
        <v>4699577</v>
      </c>
      <c r="H7" s="15" t="s">
        <v>2272</v>
      </c>
      <c r="I7" s="15" t="s">
        <v>2417</v>
      </c>
      <c r="J7" s="15" t="s">
        <v>2335</v>
      </c>
      <c r="K7" s="15" t="s">
        <v>2296</v>
      </c>
      <c r="L7" s="50" t="s">
        <v>13098</v>
      </c>
      <c r="M7" s="18">
        <v>4696409</v>
      </c>
      <c r="N7" s="18">
        <v>4698106</v>
      </c>
    </row>
    <row r="8" spans="1:14" x14ac:dyDescent="0.2">
      <c r="A8" s="15">
        <v>1</v>
      </c>
      <c r="B8" s="18">
        <v>15553307</v>
      </c>
      <c r="C8" s="18">
        <v>15553307</v>
      </c>
      <c r="D8" s="19">
        <v>9.8848862692964694</v>
      </c>
      <c r="E8" s="15" t="s">
        <v>12882</v>
      </c>
      <c r="F8" s="18">
        <v>15550664</v>
      </c>
      <c r="G8" s="18">
        <v>15554136</v>
      </c>
      <c r="H8" s="15" t="s">
        <v>2270</v>
      </c>
      <c r="I8" s="15" t="s">
        <v>2345</v>
      </c>
      <c r="J8" s="15" t="s">
        <v>2335</v>
      </c>
      <c r="K8" s="15" t="s">
        <v>2296</v>
      </c>
      <c r="L8" s="50" t="s">
        <v>13098</v>
      </c>
    </row>
    <row r="9" spans="1:14" x14ac:dyDescent="0.2">
      <c r="A9" s="15">
        <v>2</v>
      </c>
      <c r="B9" s="18">
        <v>4696977</v>
      </c>
      <c r="C9" s="18">
        <v>4696980</v>
      </c>
      <c r="D9" s="19">
        <v>9.8710430782190599</v>
      </c>
      <c r="E9" s="15" t="s">
        <v>12910</v>
      </c>
      <c r="F9" s="18">
        <v>4695878</v>
      </c>
      <c r="G9" s="18">
        <v>4699577</v>
      </c>
      <c r="H9" s="15" t="s">
        <v>2272</v>
      </c>
      <c r="I9" s="15" t="s">
        <v>2417</v>
      </c>
      <c r="J9" s="15" t="s">
        <v>2335</v>
      </c>
      <c r="K9" s="15" t="s">
        <v>2296</v>
      </c>
      <c r="L9" s="50" t="s">
        <v>13098</v>
      </c>
      <c r="M9" s="18">
        <v>4696409</v>
      </c>
      <c r="N9" s="18">
        <v>4698106</v>
      </c>
    </row>
    <row r="10" spans="1:14" x14ac:dyDescent="0.2">
      <c r="A10" s="15">
        <v>2</v>
      </c>
      <c r="B10" s="18">
        <v>4696997</v>
      </c>
      <c r="C10" s="18">
        <v>4696997</v>
      </c>
      <c r="D10" s="19">
        <v>9.7905513962168396</v>
      </c>
      <c r="E10" s="15" t="s">
        <v>12910</v>
      </c>
      <c r="F10" s="18">
        <v>4695878</v>
      </c>
      <c r="G10" s="18">
        <v>4699577</v>
      </c>
      <c r="H10" s="15" t="s">
        <v>2272</v>
      </c>
      <c r="I10" s="15" t="s">
        <v>2417</v>
      </c>
      <c r="J10" s="15" t="s">
        <v>2335</v>
      </c>
      <c r="K10" s="15" t="s">
        <v>2296</v>
      </c>
      <c r="L10" s="50" t="s">
        <v>13098</v>
      </c>
      <c r="M10" s="18">
        <v>4696409</v>
      </c>
      <c r="N10" s="18">
        <v>4698106</v>
      </c>
    </row>
    <row r="11" spans="1:14" x14ac:dyDescent="0.2">
      <c r="A11" s="15">
        <v>1</v>
      </c>
      <c r="B11" s="18">
        <v>15553317</v>
      </c>
      <c r="C11" s="18">
        <v>15553318</v>
      </c>
      <c r="D11" s="19">
        <v>9.7548628319033792</v>
      </c>
      <c r="E11" s="15" t="s">
        <v>12882</v>
      </c>
      <c r="F11" s="18">
        <v>15550664</v>
      </c>
      <c r="G11" s="18">
        <v>15554136</v>
      </c>
      <c r="H11" s="15" t="s">
        <v>2270</v>
      </c>
      <c r="I11" s="15" t="s">
        <v>2345</v>
      </c>
      <c r="J11" s="15" t="s">
        <v>2335</v>
      </c>
      <c r="K11" s="15" t="s">
        <v>2296</v>
      </c>
      <c r="L11" s="50" t="s">
        <v>13098</v>
      </c>
    </row>
    <row r="12" spans="1:14" x14ac:dyDescent="0.2">
      <c r="A12" s="15">
        <v>2</v>
      </c>
      <c r="B12" s="18">
        <v>4696974</v>
      </c>
      <c r="C12" s="18">
        <v>4696974</v>
      </c>
      <c r="D12" s="19">
        <v>9.5946458412043096</v>
      </c>
      <c r="E12" s="15" t="s">
        <v>12910</v>
      </c>
      <c r="F12" s="18">
        <v>4695878</v>
      </c>
      <c r="G12" s="18">
        <v>4699577</v>
      </c>
      <c r="H12" s="15" t="s">
        <v>2272</v>
      </c>
      <c r="I12" s="15" t="s">
        <v>2417</v>
      </c>
      <c r="J12" s="15" t="s">
        <v>2335</v>
      </c>
      <c r="K12" s="15" t="s">
        <v>2296</v>
      </c>
      <c r="L12" s="50" t="s">
        <v>13098</v>
      </c>
      <c r="M12" s="18">
        <v>4696409</v>
      </c>
      <c r="N12" s="18">
        <v>4698106</v>
      </c>
    </row>
    <row r="13" spans="1:14" x14ac:dyDescent="0.2">
      <c r="A13" s="15">
        <v>5</v>
      </c>
      <c r="B13" s="18">
        <v>12519855</v>
      </c>
      <c r="C13" s="18">
        <v>12519855</v>
      </c>
      <c r="D13" s="19">
        <v>9.5748222821328</v>
      </c>
      <c r="E13" s="15" t="s">
        <v>12882</v>
      </c>
      <c r="F13" s="18">
        <v>12517297</v>
      </c>
      <c r="G13" s="18">
        <v>12522612</v>
      </c>
      <c r="H13" s="15" t="s">
        <v>2270</v>
      </c>
      <c r="I13" s="15" t="s">
        <v>12974</v>
      </c>
      <c r="J13" s="15" t="s">
        <v>2331</v>
      </c>
      <c r="K13" s="15" t="s">
        <v>2296</v>
      </c>
      <c r="L13" s="50" t="s">
        <v>13098</v>
      </c>
    </row>
    <row r="14" spans="1:14" x14ac:dyDescent="0.2">
      <c r="A14" s="15">
        <v>2</v>
      </c>
      <c r="B14" s="18">
        <v>5667495</v>
      </c>
      <c r="C14" s="18">
        <v>5667495</v>
      </c>
      <c r="D14" s="19">
        <v>9.3570972442163498</v>
      </c>
      <c r="E14" s="15" t="s">
        <v>34</v>
      </c>
      <c r="F14" s="18"/>
      <c r="G14" s="18"/>
      <c r="L14" s="50" t="s">
        <v>13099</v>
      </c>
    </row>
    <row r="15" spans="1:14" x14ac:dyDescent="0.2">
      <c r="A15" s="15">
        <v>2</v>
      </c>
      <c r="B15" s="18">
        <v>4696998</v>
      </c>
      <c r="C15" s="18">
        <v>4696998</v>
      </c>
      <c r="D15" s="19">
        <v>9.2163891266791502</v>
      </c>
      <c r="E15" s="15" t="s">
        <v>12910</v>
      </c>
      <c r="F15" s="18">
        <v>4695878</v>
      </c>
      <c r="G15" s="18">
        <v>4699577</v>
      </c>
      <c r="H15" s="15" t="s">
        <v>2272</v>
      </c>
      <c r="I15" s="15" t="s">
        <v>2417</v>
      </c>
      <c r="J15" s="15" t="s">
        <v>2335</v>
      </c>
      <c r="K15" s="15" t="s">
        <v>2296</v>
      </c>
      <c r="L15" s="50" t="s">
        <v>13098</v>
      </c>
      <c r="M15" s="18">
        <v>4696409</v>
      </c>
      <c r="N15" s="18">
        <v>4698106</v>
      </c>
    </row>
    <row r="16" spans="1:14" x14ac:dyDescent="0.2">
      <c r="A16" s="15">
        <v>5</v>
      </c>
      <c r="B16" s="18">
        <v>26494919</v>
      </c>
      <c r="C16" s="18">
        <v>26494919</v>
      </c>
      <c r="D16" s="19">
        <v>9.1635564631130109</v>
      </c>
      <c r="E16" s="15" t="s">
        <v>34</v>
      </c>
      <c r="F16" s="18"/>
      <c r="G16" s="18"/>
      <c r="L16" s="50" t="s">
        <v>13099</v>
      </c>
    </row>
    <row r="17" spans="1:14" x14ac:dyDescent="0.2">
      <c r="A17" s="15">
        <v>2</v>
      </c>
      <c r="B17" s="18">
        <v>11812987</v>
      </c>
      <c r="C17" s="18">
        <v>11812987</v>
      </c>
      <c r="D17" s="19">
        <v>9.14413204844241</v>
      </c>
      <c r="E17" s="15" t="s">
        <v>34</v>
      </c>
      <c r="F17" s="18"/>
      <c r="G17" s="18"/>
      <c r="L17" s="50" t="s">
        <v>13099</v>
      </c>
    </row>
    <row r="18" spans="1:14" x14ac:dyDescent="0.2">
      <c r="A18" s="15">
        <v>2</v>
      </c>
      <c r="B18" s="18">
        <v>1553826</v>
      </c>
      <c r="C18" s="18">
        <v>1553826</v>
      </c>
      <c r="D18" s="19">
        <v>9.0646571845816197</v>
      </c>
      <c r="E18" s="15" t="s">
        <v>34</v>
      </c>
      <c r="F18" s="18"/>
      <c r="G18" s="18"/>
      <c r="L18" s="50" t="s">
        <v>13099</v>
      </c>
    </row>
    <row r="19" spans="1:14" x14ac:dyDescent="0.2">
      <c r="A19" s="15">
        <v>2</v>
      </c>
      <c r="B19" s="18">
        <v>4697000</v>
      </c>
      <c r="C19" s="18">
        <v>4697001</v>
      </c>
      <c r="D19" s="19">
        <v>8.9189779451073505</v>
      </c>
      <c r="E19" s="15" t="s">
        <v>12910</v>
      </c>
      <c r="F19" s="18">
        <v>4695878</v>
      </c>
      <c r="G19" s="18">
        <v>4699577</v>
      </c>
      <c r="H19" s="15" t="s">
        <v>2272</v>
      </c>
      <c r="I19" s="15" t="s">
        <v>2417</v>
      </c>
      <c r="J19" s="15" t="s">
        <v>2335</v>
      </c>
      <c r="K19" s="15" t="s">
        <v>2296</v>
      </c>
      <c r="L19" s="50" t="s">
        <v>13098</v>
      </c>
      <c r="M19" s="18">
        <v>4696409</v>
      </c>
      <c r="N19" s="18">
        <v>4698106</v>
      </c>
    </row>
    <row r="20" spans="1:14" x14ac:dyDescent="0.2">
      <c r="A20" s="15">
        <v>5</v>
      </c>
      <c r="B20" s="18">
        <v>3530224</v>
      </c>
      <c r="C20" s="18">
        <v>3530224</v>
      </c>
      <c r="D20" s="19">
        <v>8.8499175850918697</v>
      </c>
      <c r="E20" s="15" t="s">
        <v>34</v>
      </c>
      <c r="F20" s="18"/>
      <c r="G20" s="18"/>
      <c r="L20" s="50" t="s">
        <v>13099</v>
      </c>
    </row>
    <row r="21" spans="1:14" x14ac:dyDescent="0.2">
      <c r="A21" s="15">
        <v>5</v>
      </c>
      <c r="B21" s="18">
        <v>14024576</v>
      </c>
      <c r="C21" s="18">
        <v>14024576</v>
      </c>
      <c r="D21" s="19">
        <v>8.8468347814958594</v>
      </c>
      <c r="E21" s="15" t="s">
        <v>34</v>
      </c>
      <c r="F21" s="18"/>
      <c r="G21" s="18"/>
      <c r="L21" s="50" t="s">
        <v>13099</v>
      </c>
    </row>
    <row r="22" spans="1:14" x14ac:dyDescent="0.2">
      <c r="A22" s="15">
        <v>2</v>
      </c>
      <c r="B22" s="18">
        <v>9448907</v>
      </c>
      <c r="C22" s="18">
        <v>9448907</v>
      </c>
      <c r="D22" s="19">
        <v>8.8264489898405394</v>
      </c>
      <c r="E22" s="15" t="s">
        <v>2625</v>
      </c>
      <c r="F22" s="18">
        <v>9447388</v>
      </c>
      <c r="G22" s="18">
        <v>9449390</v>
      </c>
      <c r="H22" s="15" t="s">
        <v>2272</v>
      </c>
      <c r="I22" s="15" t="s">
        <v>12919</v>
      </c>
      <c r="J22" s="15" t="s">
        <v>12898</v>
      </c>
      <c r="K22" s="15" t="s">
        <v>12881</v>
      </c>
      <c r="L22" s="50" t="s">
        <v>13099</v>
      </c>
    </row>
    <row r="23" spans="1:14" x14ac:dyDescent="0.2">
      <c r="A23" s="15">
        <v>2</v>
      </c>
      <c r="B23" s="18">
        <v>4696993</v>
      </c>
      <c r="C23" s="18">
        <v>4696994</v>
      </c>
      <c r="D23" s="19">
        <v>8.7927625037609101</v>
      </c>
      <c r="E23" s="15" t="s">
        <v>12910</v>
      </c>
      <c r="F23" s="18">
        <v>4695878</v>
      </c>
      <c r="G23" s="18">
        <v>4699577</v>
      </c>
      <c r="H23" s="15" t="s">
        <v>2272</v>
      </c>
      <c r="I23" s="15" t="s">
        <v>2417</v>
      </c>
      <c r="J23" s="15" t="s">
        <v>2335</v>
      </c>
      <c r="K23" s="15" t="s">
        <v>2296</v>
      </c>
      <c r="L23" s="50" t="s">
        <v>13098</v>
      </c>
      <c r="M23" s="18">
        <v>4696409</v>
      </c>
      <c r="N23" s="18">
        <v>4698106</v>
      </c>
    </row>
    <row r="24" spans="1:14" x14ac:dyDescent="0.2">
      <c r="A24" s="15">
        <v>5</v>
      </c>
      <c r="B24" s="18">
        <v>11988585</v>
      </c>
      <c r="C24" s="18">
        <v>11988589</v>
      </c>
      <c r="D24" s="19">
        <v>8.7558566569550802</v>
      </c>
      <c r="E24" s="15" t="s">
        <v>12882</v>
      </c>
      <c r="F24" s="18">
        <v>11983006</v>
      </c>
      <c r="G24" s="18">
        <v>11991317</v>
      </c>
      <c r="H24" s="15" t="s">
        <v>2272</v>
      </c>
      <c r="I24" s="15" t="s">
        <v>2587</v>
      </c>
      <c r="J24" s="15" t="s">
        <v>2474</v>
      </c>
      <c r="K24" s="15" t="s">
        <v>2296</v>
      </c>
      <c r="L24" s="50" t="s">
        <v>13098</v>
      </c>
    </row>
    <row r="25" spans="1:14" x14ac:dyDescent="0.2">
      <c r="A25" s="15">
        <v>3</v>
      </c>
      <c r="B25" s="18">
        <v>1439378</v>
      </c>
      <c r="C25" s="18">
        <v>1439384</v>
      </c>
      <c r="D25" s="19">
        <v>8.7036535209788806</v>
      </c>
      <c r="E25" s="15" t="s">
        <v>34</v>
      </c>
      <c r="F25" s="18"/>
      <c r="G25" s="18"/>
      <c r="L25" s="50" t="s">
        <v>13099</v>
      </c>
    </row>
    <row r="26" spans="1:14" x14ac:dyDescent="0.2">
      <c r="A26" s="15">
        <v>1</v>
      </c>
      <c r="B26" s="18">
        <v>2962598</v>
      </c>
      <c r="C26" s="18">
        <v>2962598</v>
      </c>
      <c r="D26" s="19">
        <v>8.6843809282180704</v>
      </c>
      <c r="E26" s="15" t="s">
        <v>34</v>
      </c>
      <c r="F26" s="18"/>
      <c r="G26" s="18"/>
      <c r="L26" s="50" t="s">
        <v>13099</v>
      </c>
    </row>
    <row r="27" spans="1:14" x14ac:dyDescent="0.2">
      <c r="A27" s="15">
        <v>3</v>
      </c>
      <c r="B27" s="18">
        <v>12433483</v>
      </c>
      <c r="C27" s="18">
        <v>12433487</v>
      </c>
      <c r="D27" s="19">
        <v>8.6106400877785703</v>
      </c>
      <c r="E27" s="15" t="s">
        <v>12882</v>
      </c>
      <c r="F27" s="18">
        <v>12431457</v>
      </c>
      <c r="G27" s="18">
        <v>12434645</v>
      </c>
      <c r="H27" s="15" t="s">
        <v>2270</v>
      </c>
      <c r="I27" s="15" t="s">
        <v>12929</v>
      </c>
      <c r="J27" s="15" t="s">
        <v>2325</v>
      </c>
      <c r="K27" s="15" t="s">
        <v>2296</v>
      </c>
      <c r="L27" s="50" t="s">
        <v>13098</v>
      </c>
    </row>
    <row r="28" spans="1:14" x14ac:dyDescent="0.2">
      <c r="A28" s="15">
        <v>5</v>
      </c>
      <c r="B28" s="18">
        <v>20676953</v>
      </c>
      <c r="C28" s="18">
        <v>20676953</v>
      </c>
      <c r="D28" s="19">
        <v>8.5805768233627902</v>
      </c>
      <c r="E28" s="15" t="s">
        <v>34</v>
      </c>
      <c r="F28" s="18"/>
      <c r="G28" s="18"/>
      <c r="L28" s="50" t="s">
        <v>13099</v>
      </c>
    </row>
    <row r="29" spans="1:14" x14ac:dyDescent="0.2">
      <c r="A29" s="15">
        <v>3</v>
      </c>
      <c r="B29" s="18">
        <v>12433334</v>
      </c>
      <c r="C29" s="18">
        <v>12433338</v>
      </c>
      <c r="D29" s="19">
        <v>8.5798429059342194</v>
      </c>
      <c r="E29" s="15" t="s">
        <v>12882</v>
      </c>
      <c r="F29" s="18">
        <v>12431457</v>
      </c>
      <c r="G29" s="18">
        <v>12434645</v>
      </c>
      <c r="H29" s="15" t="s">
        <v>2270</v>
      </c>
      <c r="I29" s="15" t="s">
        <v>12929</v>
      </c>
      <c r="J29" s="15" t="s">
        <v>2325</v>
      </c>
      <c r="K29" s="15" t="s">
        <v>2296</v>
      </c>
      <c r="L29" s="50" t="s">
        <v>13098</v>
      </c>
    </row>
    <row r="30" spans="1:14" x14ac:dyDescent="0.2">
      <c r="A30" s="15">
        <v>3</v>
      </c>
      <c r="B30" s="18">
        <v>10929556</v>
      </c>
      <c r="C30" s="18">
        <v>10929556</v>
      </c>
      <c r="D30" s="19">
        <v>8.5655709949340295</v>
      </c>
      <c r="E30" s="15" t="s">
        <v>34</v>
      </c>
      <c r="F30" s="18"/>
      <c r="G30" s="18"/>
      <c r="L30" s="50" t="s">
        <v>13099</v>
      </c>
    </row>
    <row r="31" spans="1:14" x14ac:dyDescent="0.2">
      <c r="A31" s="15">
        <v>2</v>
      </c>
      <c r="B31" s="18">
        <v>12555006</v>
      </c>
      <c r="C31" s="18">
        <v>12555006</v>
      </c>
      <c r="D31" s="19">
        <v>8.5478938313254709</v>
      </c>
      <c r="E31" s="15" t="s">
        <v>2625</v>
      </c>
      <c r="F31" s="18">
        <v>12554586</v>
      </c>
      <c r="G31" s="18">
        <v>12556266</v>
      </c>
      <c r="H31" s="15" t="s">
        <v>2270</v>
      </c>
      <c r="I31" s="15" t="s">
        <v>12922</v>
      </c>
      <c r="J31" s="15" t="s">
        <v>2365</v>
      </c>
      <c r="K31" s="15" t="s">
        <v>2302</v>
      </c>
      <c r="L31" s="50" t="s">
        <v>13099</v>
      </c>
    </row>
    <row r="32" spans="1:14" x14ac:dyDescent="0.2">
      <c r="A32" s="15">
        <v>4</v>
      </c>
      <c r="B32" s="18">
        <v>4027737</v>
      </c>
      <c r="C32" s="18">
        <v>4027737</v>
      </c>
      <c r="D32" s="19">
        <v>8.4970239475197893</v>
      </c>
      <c r="E32" s="15" t="s">
        <v>12882</v>
      </c>
      <c r="F32" s="18">
        <v>4025214</v>
      </c>
      <c r="G32" s="18">
        <v>4028757</v>
      </c>
      <c r="H32" s="15" t="s">
        <v>2270</v>
      </c>
      <c r="I32" s="15" t="s">
        <v>2539</v>
      </c>
      <c r="J32" s="15" t="s">
        <v>2335</v>
      </c>
      <c r="K32" s="15" t="s">
        <v>2296</v>
      </c>
      <c r="L32" s="50" t="s">
        <v>13098</v>
      </c>
    </row>
    <row r="33" spans="1:12" x14ac:dyDescent="0.2">
      <c r="A33" s="15">
        <v>3</v>
      </c>
      <c r="B33" s="18">
        <v>18839049</v>
      </c>
      <c r="C33" s="18">
        <v>18839049</v>
      </c>
      <c r="D33" s="19">
        <v>8.4384096933055392</v>
      </c>
      <c r="E33" s="15" t="s">
        <v>34</v>
      </c>
      <c r="F33" s="18"/>
      <c r="G33" s="18"/>
      <c r="L33" s="50" t="s">
        <v>13099</v>
      </c>
    </row>
    <row r="34" spans="1:12" x14ac:dyDescent="0.2">
      <c r="A34" s="15">
        <v>5</v>
      </c>
      <c r="B34" s="18">
        <v>26494800</v>
      </c>
      <c r="C34" s="18">
        <v>26494801</v>
      </c>
      <c r="D34" s="19">
        <v>8.4350025370605408</v>
      </c>
      <c r="E34" s="15" t="s">
        <v>34</v>
      </c>
      <c r="F34" s="18"/>
      <c r="G34" s="18"/>
      <c r="L34" s="50" t="s">
        <v>13099</v>
      </c>
    </row>
    <row r="35" spans="1:12" x14ac:dyDescent="0.2">
      <c r="A35" s="15">
        <v>2</v>
      </c>
      <c r="B35" s="18">
        <v>9448986</v>
      </c>
      <c r="C35" s="18">
        <v>9448986</v>
      </c>
      <c r="D35" s="19">
        <v>8.3672690294044703</v>
      </c>
      <c r="E35" s="15" t="s">
        <v>2625</v>
      </c>
      <c r="F35" s="18">
        <v>9447388</v>
      </c>
      <c r="G35" s="18">
        <v>9449390</v>
      </c>
      <c r="H35" s="15" t="s">
        <v>2272</v>
      </c>
      <c r="I35" s="15" t="s">
        <v>12919</v>
      </c>
      <c r="J35" s="15" t="s">
        <v>12898</v>
      </c>
      <c r="K35" s="15" t="s">
        <v>12881</v>
      </c>
      <c r="L35" s="50" t="s">
        <v>13099</v>
      </c>
    </row>
    <row r="36" spans="1:12" x14ac:dyDescent="0.2">
      <c r="A36" s="15">
        <v>2</v>
      </c>
      <c r="B36" s="18">
        <v>1553780</v>
      </c>
      <c r="C36" s="18">
        <v>1553780</v>
      </c>
      <c r="D36" s="19">
        <v>8.3027654637852795</v>
      </c>
      <c r="E36" s="15" t="s">
        <v>34</v>
      </c>
      <c r="F36" s="18"/>
      <c r="G36" s="18"/>
      <c r="L36" s="50" t="s">
        <v>13099</v>
      </c>
    </row>
    <row r="37" spans="1:12" x14ac:dyDescent="0.2">
      <c r="A37" s="15">
        <v>1</v>
      </c>
      <c r="B37" s="18">
        <v>1941934</v>
      </c>
      <c r="C37" s="18">
        <v>1941934</v>
      </c>
      <c r="D37" s="19">
        <v>8.2917390242920099</v>
      </c>
      <c r="E37" s="15" t="s">
        <v>34</v>
      </c>
      <c r="F37" s="18"/>
      <c r="G37" s="18"/>
      <c r="L37" s="50" t="s">
        <v>13099</v>
      </c>
    </row>
    <row r="38" spans="1:12" x14ac:dyDescent="0.2">
      <c r="A38" s="15">
        <v>2</v>
      </c>
      <c r="B38" s="18">
        <v>2747567</v>
      </c>
      <c r="C38" s="18">
        <v>2747567</v>
      </c>
      <c r="D38" s="19">
        <v>8.29117555017889</v>
      </c>
      <c r="E38" s="15" t="s">
        <v>12882</v>
      </c>
      <c r="F38" s="18">
        <v>2745605</v>
      </c>
      <c r="G38" s="18">
        <v>2752270</v>
      </c>
      <c r="H38" s="15" t="s">
        <v>2272</v>
      </c>
      <c r="I38" s="15" t="s">
        <v>12899</v>
      </c>
      <c r="J38" s="15" t="s">
        <v>12900</v>
      </c>
      <c r="K38" s="15" t="s">
        <v>2318</v>
      </c>
      <c r="L38" s="50" t="s">
        <v>13098</v>
      </c>
    </row>
    <row r="39" spans="1:12" x14ac:dyDescent="0.2">
      <c r="A39" s="15">
        <v>2</v>
      </c>
      <c r="B39" s="18">
        <v>2747567</v>
      </c>
      <c r="C39" s="18">
        <v>2747567</v>
      </c>
      <c r="D39" s="19">
        <v>8.29117555017889</v>
      </c>
      <c r="E39" s="15" t="s">
        <v>12882</v>
      </c>
      <c r="F39" s="18">
        <v>2746011</v>
      </c>
      <c r="G39" s="18">
        <v>2747865</v>
      </c>
      <c r="H39" s="15" t="s">
        <v>2272</v>
      </c>
      <c r="I39" s="15" t="s">
        <v>12901</v>
      </c>
      <c r="J39" s="15" t="s">
        <v>2325</v>
      </c>
      <c r="K39" s="15" t="s">
        <v>2296</v>
      </c>
      <c r="L39" s="50" t="s">
        <v>13098</v>
      </c>
    </row>
    <row r="40" spans="1:12" x14ac:dyDescent="0.2">
      <c r="A40" s="15">
        <v>1</v>
      </c>
      <c r="B40" s="18">
        <v>21604761</v>
      </c>
      <c r="C40" s="18">
        <v>21604761</v>
      </c>
      <c r="D40" s="19">
        <v>8.2439284765288896</v>
      </c>
      <c r="E40" s="15" t="s">
        <v>2625</v>
      </c>
      <c r="F40" s="18">
        <v>21604617</v>
      </c>
      <c r="G40" s="18">
        <v>21604825</v>
      </c>
      <c r="H40" s="15" t="s">
        <v>2272</v>
      </c>
      <c r="I40" s="15" t="s">
        <v>12999</v>
      </c>
      <c r="J40" s="15" t="s">
        <v>2375</v>
      </c>
      <c r="K40" s="15" t="s">
        <v>2302</v>
      </c>
      <c r="L40" s="50" t="s">
        <v>13099</v>
      </c>
    </row>
    <row r="41" spans="1:12" x14ac:dyDescent="0.2">
      <c r="A41" s="15">
        <v>3</v>
      </c>
      <c r="B41" s="18">
        <v>10929572</v>
      </c>
      <c r="C41" s="18">
        <v>10929572</v>
      </c>
      <c r="D41" s="19">
        <v>8.2340222012827908</v>
      </c>
      <c r="E41" s="15" t="s">
        <v>2625</v>
      </c>
      <c r="F41" s="18">
        <v>10929562</v>
      </c>
      <c r="G41" s="18">
        <v>10929735</v>
      </c>
      <c r="H41" s="15" t="s">
        <v>2272</v>
      </c>
      <c r="I41" s="15" t="s">
        <v>12928</v>
      </c>
      <c r="J41" s="15" t="s">
        <v>2305</v>
      </c>
      <c r="K41" s="15" t="s">
        <v>2305</v>
      </c>
      <c r="L41" s="50" t="s">
        <v>13099</v>
      </c>
    </row>
    <row r="42" spans="1:12" x14ac:dyDescent="0.2">
      <c r="A42" s="15">
        <v>5</v>
      </c>
      <c r="B42" s="18">
        <v>16428673</v>
      </c>
      <c r="C42" s="18">
        <v>16428674</v>
      </c>
      <c r="D42" s="19">
        <v>8.2199011911406199</v>
      </c>
      <c r="E42" s="15" t="s">
        <v>34</v>
      </c>
      <c r="F42" s="18"/>
      <c r="G42" s="18"/>
      <c r="L42" s="50" t="s">
        <v>13099</v>
      </c>
    </row>
    <row r="43" spans="1:12" x14ac:dyDescent="0.2">
      <c r="A43" s="15">
        <v>3</v>
      </c>
      <c r="B43" s="18">
        <v>14194111</v>
      </c>
      <c r="C43" s="18">
        <v>14194111</v>
      </c>
      <c r="D43" s="19">
        <v>8.1928571235036198</v>
      </c>
      <c r="E43" s="15" t="s">
        <v>34</v>
      </c>
      <c r="F43" s="18"/>
      <c r="G43" s="18"/>
      <c r="L43" s="50" t="s">
        <v>13099</v>
      </c>
    </row>
    <row r="44" spans="1:12" x14ac:dyDescent="0.2">
      <c r="A44" s="15">
        <v>1</v>
      </c>
      <c r="B44" s="18">
        <v>8793578</v>
      </c>
      <c r="C44" s="18">
        <v>8793579</v>
      </c>
      <c r="D44" s="19">
        <v>8.18881910769713</v>
      </c>
      <c r="E44" s="15" t="s">
        <v>2625</v>
      </c>
      <c r="F44" s="18">
        <v>8790241</v>
      </c>
      <c r="G44" s="18">
        <v>8797988</v>
      </c>
      <c r="H44" s="15" t="s">
        <v>2270</v>
      </c>
      <c r="I44" s="15" t="s">
        <v>2297</v>
      </c>
      <c r="J44" s="15" t="s">
        <v>2298</v>
      </c>
      <c r="K44" s="15" t="s">
        <v>12876</v>
      </c>
      <c r="L44" s="50" t="s">
        <v>13099</v>
      </c>
    </row>
    <row r="45" spans="1:12" x14ac:dyDescent="0.2">
      <c r="A45" s="15">
        <v>1</v>
      </c>
      <c r="B45" s="18">
        <v>8793578</v>
      </c>
      <c r="C45" s="18">
        <v>8793579</v>
      </c>
      <c r="D45" s="19">
        <v>8.18881910769713</v>
      </c>
      <c r="E45" s="15" t="s">
        <v>2625</v>
      </c>
      <c r="F45" s="18">
        <v>8793538</v>
      </c>
      <c r="G45" s="18">
        <v>8794372</v>
      </c>
      <c r="H45" s="15" t="s">
        <v>2272</v>
      </c>
      <c r="I45" s="15" t="s">
        <v>12877</v>
      </c>
      <c r="J45" s="15" t="s">
        <v>2347</v>
      </c>
      <c r="K45" s="15" t="s">
        <v>12876</v>
      </c>
      <c r="L45" s="50" t="s">
        <v>13099</v>
      </c>
    </row>
    <row r="46" spans="1:12" x14ac:dyDescent="0.2">
      <c r="A46" s="15">
        <v>1</v>
      </c>
      <c r="B46" s="18">
        <v>15553336</v>
      </c>
      <c r="C46" s="18">
        <v>15553343</v>
      </c>
      <c r="D46" s="19">
        <v>8.1857522805030598</v>
      </c>
      <c r="E46" s="15" t="s">
        <v>12882</v>
      </c>
      <c r="F46" s="18">
        <v>15550664</v>
      </c>
      <c r="G46" s="18">
        <v>15554136</v>
      </c>
      <c r="H46" s="15" t="s">
        <v>2270</v>
      </c>
      <c r="I46" s="15" t="s">
        <v>2345</v>
      </c>
      <c r="J46" s="15" t="s">
        <v>2335</v>
      </c>
      <c r="K46" s="15" t="s">
        <v>2296</v>
      </c>
      <c r="L46" s="50" t="s">
        <v>13098</v>
      </c>
    </row>
    <row r="47" spans="1:12" x14ac:dyDescent="0.2">
      <c r="A47" s="15">
        <v>2</v>
      </c>
      <c r="B47" s="18">
        <v>901017</v>
      </c>
      <c r="C47" s="18">
        <v>901017</v>
      </c>
      <c r="D47" s="19">
        <v>8.18251694650837</v>
      </c>
      <c r="E47" s="15" t="s">
        <v>34</v>
      </c>
      <c r="F47" s="18"/>
      <c r="G47" s="18"/>
      <c r="L47" s="50" t="s">
        <v>13099</v>
      </c>
    </row>
    <row r="48" spans="1:12" x14ac:dyDescent="0.2">
      <c r="A48" s="15">
        <v>5</v>
      </c>
      <c r="B48" s="18">
        <v>22187467</v>
      </c>
      <c r="C48" s="18">
        <v>22187467</v>
      </c>
      <c r="D48" s="19">
        <v>8.1780962347275796</v>
      </c>
      <c r="E48" s="15" t="s">
        <v>34</v>
      </c>
      <c r="F48" s="18"/>
      <c r="G48" s="18"/>
      <c r="L48" s="50" t="s">
        <v>13099</v>
      </c>
    </row>
    <row r="49" spans="1:14" x14ac:dyDescent="0.2">
      <c r="A49" s="15">
        <v>4</v>
      </c>
      <c r="B49" s="18">
        <v>10011394</v>
      </c>
      <c r="C49" s="18">
        <v>10011394</v>
      </c>
      <c r="D49" s="19">
        <v>8.1653755898095</v>
      </c>
      <c r="E49" s="15" t="s">
        <v>2625</v>
      </c>
      <c r="F49" s="18">
        <v>10011309</v>
      </c>
      <c r="G49" s="18">
        <v>10011495</v>
      </c>
      <c r="H49" s="15" t="s">
        <v>2272</v>
      </c>
      <c r="I49" s="15" t="s">
        <v>12960</v>
      </c>
      <c r="J49" s="15" t="s">
        <v>12921</v>
      </c>
      <c r="K49" s="15" t="s">
        <v>12881</v>
      </c>
      <c r="L49" s="50" t="s">
        <v>13099</v>
      </c>
    </row>
    <row r="50" spans="1:14" x14ac:dyDescent="0.2">
      <c r="A50" s="15">
        <v>1</v>
      </c>
      <c r="B50" s="18">
        <v>14238589</v>
      </c>
      <c r="C50" s="18">
        <v>14238589</v>
      </c>
      <c r="D50" s="19">
        <v>8.1442402099508708</v>
      </c>
      <c r="E50" s="15" t="s">
        <v>2625</v>
      </c>
      <c r="F50" s="18">
        <v>14230071</v>
      </c>
      <c r="G50" s="18">
        <v>14242310</v>
      </c>
      <c r="H50" s="15" t="s">
        <v>2272</v>
      </c>
      <c r="I50" s="15" t="s">
        <v>2332</v>
      </c>
      <c r="J50" s="15" t="s">
        <v>2333</v>
      </c>
      <c r="K50" s="15" t="s">
        <v>2296</v>
      </c>
      <c r="L50" s="50" t="s">
        <v>13099</v>
      </c>
    </row>
    <row r="51" spans="1:14" x14ac:dyDescent="0.2">
      <c r="A51" s="15">
        <v>1</v>
      </c>
      <c r="B51" s="18">
        <v>14238589</v>
      </c>
      <c r="C51" s="18">
        <v>14238589</v>
      </c>
      <c r="D51" s="19">
        <v>8.1442402099508708</v>
      </c>
      <c r="E51" s="15" t="s">
        <v>2625</v>
      </c>
      <c r="F51" s="18">
        <v>14237574</v>
      </c>
      <c r="G51" s="18">
        <v>14241004</v>
      </c>
      <c r="H51" s="15" t="s">
        <v>2272</v>
      </c>
      <c r="I51" s="15" t="s">
        <v>2334</v>
      </c>
      <c r="J51" s="15" t="s">
        <v>2335</v>
      </c>
      <c r="K51" s="15" t="s">
        <v>2296</v>
      </c>
      <c r="L51" s="50" t="s">
        <v>13099</v>
      </c>
    </row>
    <row r="52" spans="1:14" x14ac:dyDescent="0.2">
      <c r="A52" s="15">
        <v>5</v>
      </c>
      <c r="B52" s="18">
        <v>20676955</v>
      </c>
      <c r="C52" s="18">
        <v>20676955</v>
      </c>
      <c r="D52" s="19">
        <v>8.1411344743516594</v>
      </c>
      <c r="E52" s="15" t="s">
        <v>34</v>
      </c>
      <c r="F52" s="18"/>
      <c r="G52" s="18"/>
      <c r="L52" s="50" t="s">
        <v>13099</v>
      </c>
    </row>
    <row r="53" spans="1:14" x14ac:dyDescent="0.2">
      <c r="A53" s="15">
        <v>5</v>
      </c>
      <c r="B53" s="18">
        <v>17910054</v>
      </c>
      <c r="C53" s="18">
        <v>17910054</v>
      </c>
      <c r="D53" s="19">
        <v>8.1357598352650609</v>
      </c>
      <c r="E53" s="15" t="s">
        <v>34</v>
      </c>
      <c r="F53" s="18"/>
      <c r="G53" s="18"/>
      <c r="L53" s="50" t="s">
        <v>13099</v>
      </c>
    </row>
    <row r="54" spans="1:14" x14ac:dyDescent="0.2">
      <c r="A54" s="15">
        <v>3</v>
      </c>
      <c r="B54" s="18">
        <v>3299031</v>
      </c>
      <c r="C54" s="18">
        <v>3299031</v>
      </c>
      <c r="D54" s="19">
        <v>8.1032149424445397</v>
      </c>
      <c r="E54" s="15" t="s">
        <v>34</v>
      </c>
      <c r="F54" s="18"/>
      <c r="G54" s="18"/>
      <c r="L54" s="50" t="s">
        <v>13099</v>
      </c>
    </row>
    <row r="55" spans="1:14" x14ac:dyDescent="0.2">
      <c r="A55" s="15">
        <v>1</v>
      </c>
      <c r="B55" s="18">
        <v>3250259</v>
      </c>
      <c r="C55" s="18">
        <v>3250259</v>
      </c>
      <c r="D55" s="19">
        <v>8.0847411962577596</v>
      </c>
      <c r="E55" s="15" t="s">
        <v>12874</v>
      </c>
      <c r="F55" s="18">
        <v>3250197</v>
      </c>
      <c r="G55" s="18">
        <v>3250578</v>
      </c>
      <c r="H55" s="15" t="s">
        <v>2270</v>
      </c>
      <c r="I55" s="15" t="s">
        <v>12873</v>
      </c>
      <c r="J55" s="15" t="s">
        <v>2375</v>
      </c>
      <c r="K55" s="15" t="s">
        <v>2302</v>
      </c>
      <c r="L55" s="50" t="s">
        <v>13099</v>
      </c>
      <c r="M55" s="18">
        <v>3249941</v>
      </c>
      <c r="N55" s="18">
        <v>3250344</v>
      </c>
    </row>
    <row r="56" spans="1:14" x14ac:dyDescent="0.2">
      <c r="A56" s="15">
        <v>4</v>
      </c>
      <c r="B56" s="18">
        <v>11769295</v>
      </c>
      <c r="C56" s="18">
        <v>11769296</v>
      </c>
      <c r="D56" s="19">
        <v>8.0704775608016295</v>
      </c>
      <c r="E56" s="15" t="s">
        <v>12875</v>
      </c>
      <c r="F56" s="18"/>
      <c r="G56" s="18"/>
      <c r="L56" s="50" t="s">
        <v>13099</v>
      </c>
      <c r="M56" s="18">
        <v>11768504</v>
      </c>
      <c r="N56" s="18">
        <v>11769923</v>
      </c>
    </row>
    <row r="57" spans="1:14" x14ac:dyDescent="0.2">
      <c r="A57" s="15">
        <v>5</v>
      </c>
      <c r="B57" s="18">
        <v>12141988</v>
      </c>
      <c r="C57" s="18">
        <v>12141988</v>
      </c>
      <c r="D57" s="19">
        <v>8.0436486652341994</v>
      </c>
      <c r="E57" s="15" t="s">
        <v>12882</v>
      </c>
      <c r="F57" s="18">
        <v>12138054</v>
      </c>
      <c r="G57" s="18">
        <v>12150833</v>
      </c>
      <c r="H57" s="15" t="s">
        <v>2270</v>
      </c>
      <c r="I57" s="15" t="s">
        <v>2591</v>
      </c>
      <c r="J57" s="15" t="s">
        <v>2329</v>
      </c>
      <c r="K57" s="15" t="s">
        <v>2296</v>
      </c>
      <c r="L57" s="50" t="s">
        <v>13098</v>
      </c>
    </row>
    <row r="58" spans="1:14" x14ac:dyDescent="0.2">
      <c r="A58" s="15">
        <v>5</v>
      </c>
      <c r="B58" s="18">
        <v>10385308</v>
      </c>
      <c r="C58" s="18">
        <v>10385308</v>
      </c>
      <c r="D58" s="19">
        <v>8.0323880457269592</v>
      </c>
      <c r="E58" s="15" t="s">
        <v>34</v>
      </c>
      <c r="F58" s="18"/>
      <c r="G58" s="18"/>
      <c r="L58" s="50" t="s">
        <v>13099</v>
      </c>
    </row>
    <row r="59" spans="1:14" x14ac:dyDescent="0.2">
      <c r="A59" s="15">
        <v>1</v>
      </c>
      <c r="B59" s="18">
        <v>8699312</v>
      </c>
      <c r="C59" s="18">
        <v>8699312</v>
      </c>
      <c r="D59" s="19">
        <v>8.0163536374203197</v>
      </c>
      <c r="E59" s="15" t="s">
        <v>34</v>
      </c>
      <c r="F59" s="18"/>
      <c r="G59" s="18"/>
      <c r="L59" s="50" t="s">
        <v>13099</v>
      </c>
    </row>
    <row r="60" spans="1:14" x14ac:dyDescent="0.2">
      <c r="A60" s="15">
        <v>3</v>
      </c>
      <c r="B60" s="18">
        <v>16964306</v>
      </c>
      <c r="C60" s="18">
        <v>16964309</v>
      </c>
      <c r="D60" s="19">
        <v>7.9897940048203298</v>
      </c>
      <c r="E60" s="15" t="s">
        <v>34</v>
      </c>
      <c r="F60" s="18"/>
      <c r="G60" s="18"/>
      <c r="L60" s="50" t="s">
        <v>13099</v>
      </c>
    </row>
    <row r="61" spans="1:14" x14ac:dyDescent="0.2">
      <c r="A61" s="15">
        <v>5</v>
      </c>
      <c r="B61" s="18">
        <v>16408195</v>
      </c>
      <c r="C61" s="18">
        <v>16408195</v>
      </c>
      <c r="D61" s="19">
        <v>7.9657344409943303</v>
      </c>
      <c r="E61" s="15" t="s">
        <v>34</v>
      </c>
      <c r="F61" s="18"/>
      <c r="G61" s="18"/>
      <c r="L61" s="50" t="s">
        <v>13099</v>
      </c>
    </row>
    <row r="62" spans="1:14" x14ac:dyDescent="0.2">
      <c r="A62" s="15">
        <v>1</v>
      </c>
      <c r="B62" s="18">
        <v>15553248</v>
      </c>
      <c r="C62" s="18">
        <v>15553248</v>
      </c>
      <c r="D62" s="19">
        <v>7.95782926016585</v>
      </c>
      <c r="E62" s="15" t="s">
        <v>12882</v>
      </c>
      <c r="F62" s="18">
        <v>15550664</v>
      </c>
      <c r="G62" s="18">
        <v>15554136</v>
      </c>
      <c r="H62" s="15" t="s">
        <v>2270</v>
      </c>
      <c r="I62" s="15" t="s">
        <v>2345</v>
      </c>
      <c r="J62" s="15" t="s">
        <v>2335</v>
      </c>
      <c r="K62" s="15" t="s">
        <v>2296</v>
      </c>
      <c r="L62" s="50" t="s">
        <v>13098</v>
      </c>
    </row>
    <row r="63" spans="1:14" x14ac:dyDescent="0.2">
      <c r="A63" s="15">
        <v>2</v>
      </c>
      <c r="B63" s="18">
        <v>1135515</v>
      </c>
      <c r="C63" s="18">
        <v>1135515</v>
      </c>
      <c r="D63" s="19">
        <v>7.9469447674100699</v>
      </c>
      <c r="E63" s="15" t="s">
        <v>34</v>
      </c>
      <c r="F63" s="18"/>
      <c r="G63" s="18"/>
      <c r="L63" s="50" t="s">
        <v>13099</v>
      </c>
    </row>
    <row r="64" spans="1:14" x14ac:dyDescent="0.2">
      <c r="A64" s="15">
        <v>3</v>
      </c>
      <c r="B64" s="18">
        <v>12207999</v>
      </c>
      <c r="C64" s="18">
        <v>12207999</v>
      </c>
      <c r="D64" s="19">
        <v>7.9354022325368003</v>
      </c>
      <c r="E64" s="15" t="s">
        <v>12882</v>
      </c>
      <c r="F64" s="18">
        <v>12202074</v>
      </c>
      <c r="G64" s="18">
        <v>12209594</v>
      </c>
      <c r="H64" s="15" t="s">
        <v>2272</v>
      </c>
      <c r="I64" s="15" t="s">
        <v>2460</v>
      </c>
      <c r="J64" s="15" t="s">
        <v>2335</v>
      </c>
      <c r="K64" s="15" t="s">
        <v>2296</v>
      </c>
      <c r="L64" s="50" t="s">
        <v>13098</v>
      </c>
    </row>
    <row r="65" spans="1:14" x14ac:dyDescent="0.2">
      <c r="A65" s="15">
        <v>5</v>
      </c>
      <c r="B65" s="18">
        <v>19648499</v>
      </c>
      <c r="C65" s="18">
        <v>19648499</v>
      </c>
      <c r="D65" s="19">
        <v>7.9327803827161096</v>
      </c>
      <c r="E65" s="15" t="s">
        <v>34</v>
      </c>
      <c r="F65" s="18"/>
      <c r="G65" s="18"/>
      <c r="L65" s="50" t="s">
        <v>13099</v>
      </c>
    </row>
    <row r="66" spans="1:14" x14ac:dyDescent="0.2">
      <c r="A66" s="15">
        <v>3</v>
      </c>
      <c r="B66" s="18">
        <v>10929587</v>
      </c>
      <c r="C66" s="18">
        <v>10929587</v>
      </c>
      <c r="D66" s="19">
        <v>7.8994397639458898</v>
      </c>
      <c r="E66" s="15" t="s">
        <v>2625</v>
      </c>
      <c r="F66" s="18">
        <v>10929562</v>
      </c>
      <c r="G66" s="18">
        <v>10929735</v>
      </c>
      <c r="H66" s="15" t="s">
        <v>2272</v>
      </c>
      <c r="I66" s="15" t="s">
        <v>12928</v>
      </c>
      <c r="J66" s="15" t="s">
        <v>2305</v>
      </c>
      <c r="K66" s="15" t="s">
        <v>2305</v>
      </c>
      <c r="L66" s="50" t="s">
        <v>13099</v>
      </c>
    </row>
    <row r="67" spans="1:14" x14ac:dyDescent="0.2">
      <c r="A67" s="15">
        <v>2</v>
      </c>
      <c r="B67" s="18">
        <v>1553775</v>
      </c>
      <c r="C67" s="18">
        <v>1553775</v>
      </c>
      <c r="D67" s="19">
        <v>7.8550302639145899</v>
      </c>
      <c r="E67" s="15" t="s">
        <v>34</v>
      </c>
      <c r="F67" s="18"/>
      <c r="G67" s="18"/>
      <c r="L67" s="50" t="s">
        <v>13099</v>
      </c>
    </row>
    <row r="68" spans="1:14" x14ac:dyDescent="0.2">
      <c r="A68" s="15">
        <v>1</v>
      </c>
      <c r="B68" s="18">
        <v>3250257</v>
      </c>
      <c r="C68" s="18">
        <v>3250257</v>
      </c>
      <c r="D68" s="19">
        <v>7.8277371572179204</v>
      </c>
      <c r="E68" s="15" t="s">
        <v>12874</v>
      </c>
      <c r="F68" s="18">
        <v>3250197</v>
      </c>
      <c r="G68" s="18">
        <v>3250578</v>
      </c>
      <c r="H68" s="15" t="s">
        <v>2270</v>
      </c>
      <c r="I68" s="15" t="s">
        <v>12873</v>
      </c>
      <c r="J68" s="15" t="s">
        <v>2375</v>
      </c>
      <c r="K68" s="15" t="s">
        <v>2302</v>
      </c>
      <c r="L68" s="50" t="s">
        <v>13099</v>
      </c>
      <c r="M68" s="18">
        <v>3249941</v>
      </c>
      <c r="N68" s="18">
        <v>3250344</v>
      </c>
    </row>
    <row r="69" spans="1:14" x14ac:dyDescent="0.2">
      <c r="A69" s="15">
        <v>5</v>
      </c>
      <c r="B69" s="18">
        <v>21837052</v>
      </c>
      <c r="C69" s="18">
        <v>21837053</v>
      </c>
      <c r="D69" s="19">
        <v>7.8148974506872797</v>
      </c>
      <c r="E69" s="15" t="s">
        <v>34</v>
      </c>
      <c r="F69" s="18"/>
      <c r="G69" s="18"/>
      <c r="L69" s="50" t="s">
        <v>13099</v>
      </c>
    </row>
    <row r="70" spans="1:14" x14ac:dyDescent="0.2">
      <c r="A70" s="15">
        <v>3</v>
      </c>
      <c r="B70" s="18">
        <v>14614983</v>
      </c>
      <c r="C70" s="18">
        <v>14614983</v>
      </c>
      <c r="D70" s="19">
        <v>7.8073081286502504</v>
      </c>
      <c r="E70" s="15" t="s">
        <v>2625</v>
      </c>
      <c r="F70" s="18">
        <v>14614842</v>
      </c>
      <c r="G70" s="18">
        <v>14614985</v>
      </c>
      <c r="H70" s="15" t="s">
        <v>2270</v>
      </c>
      <c r="I70" s="15" t="s">
        <v>2488</v>
      </c>
      <c r="J70" s="15" t="s">
        <v>2305</v>
      </c>
      <c r="K70" s="15" t="s">
        <v>2305</v>
      </c>
      <c r="L70" s="50" t="s">
        <v>13099</v>
      </c>
    </row>
    <row r="71" spans="1:14" x14ac:dyDescent="0.2">
      <c r="A71" s="15">
        <v>4</v>
      </c>
      <c r="B71" s="18">
        <v>2998910</v>
      </c>
      <c r="C71" s="18">
        <v>2998910</v>
      </c>
      <c r="D71" s="19">
        <v>7.76823633993566</v>
      </c>
      <c r="E71" s="15" t="s">
        <v>12882</v>
      </c>
      <c r="F71" s="18">
        <v>2998435</v>
      </c>
      <c r="G71" s="18">
        <v>3000865</v>
      </c>
      <c r="H71" s="15" t="s">
        <v>2272</v>
      </c>
      <c r="I71" s="15" t="s">
        <v>2531</v>
      </c>
      <c r="J71" s="15" t="s">
        <v>2325</v>
      </c>
      <c r="K71" s="15" t="s">
        <v>2296</v>
      </c>
      <c r="L71" s="50" t="s">
        <v>13098</v>
      </c>
    </row>
    <row r="72" spans="1:14" x14ac:dyDescent="0.2">
      <c r="A72" s="15">
        <v>5</v>
      </c>
      <c r="B72" s="18">
        <v>9095480</v>
      </c>
      <c r="C72" s="18">
        <v>9095480</v>
      </c>
      <c r="D72" s="19">
        <v>7.7667044493989703</v>
      </c>
      <c r="E72" s="15" t="s">
        <v>2625</v>
      </c>
      <c r="F72" s="18">
        <v>9095311</v>
      </c>
      <c r="G72" s="18">
        <v>9095497</v>
      </c>
      <c r="H72" s="15" t="s">
        <v>2270</v>
      </c>
      <c r="I72" s="15" t="s">
        <v>12962</v>
      </c>
      <c r="J72" s="15" t="s">
        <v>2305</v>
      </c>
      <c r="K72" s="15" t="s">
        <v>2305</v>
      </c>
      <c r="L72" s="50" t="s">
        <v>13099</v>
      </c>
    </row>
    <row r="73" spans="1:14" x14ac:dyDescent="0.2">
      <c r="A73" s="15">
        <v>5</v>
      </c>
      <c r="B73" s="18">
        <v>9386418</v>
      </c>
      <c r="C73" s="18">
        <v>9386418</v>
      </c>
      <c r="D73" s="19">
        <v>7.7662826179405098</v>
      </c>
      <c r="E73" s="15" t="s">
        <v>2625</v>
      </c>
      <c r="F73" s="18">
        <v>9386075</v>
      </c>
      <c r="G73" s="18">
        <v>9386446</v>
      </c>
      <c r="H73" s="15" t="s">
        <v>2270</v>
      </c>
      <c r="I73" s="15" t="s">
        <v>2574</v>
      </c>
      <c r="J73" s="15" t="s">
        <v>2575</v>
      </c>
      <c r="K73" s="15" t="s">
        <v>2318</v>
      </c>
      <c r="L73" s="50" t="s">
        <v>13099</v>
      </c>
    </row>
    <row r="74" spans="1:14" x14ac:dyDescent="0.2">
      <c r="A74" s="15">
        <v>2</v>
      </c>
      <c r="B74" s="18">
        <v>3758291</v>
      </c>
      <c r="C74" s="18">
        <v>3758291</v>
      </c>
      <c r="D74" s="19">
        <v>7.7635214730542703</v>
      </c>
      <c r="E74" s="15" t="s">
        <v>2625</v>
      </c>
      <c r="F74" s="18">
        <v>3752536</v>
      </c>
      <c r="G74" s="18">
        <v>3763203</v>
      </c>
      <c r="H74" s="15" t="s">
        <v>2270</v>
      </c>
      <c r="I74" s="15" t="s">
        <v>13011</v>
      </c>
      <c r="J74" s="15" t="s">
        <v>12931</v>
      </c>
      <c r="K74" s="15" t="s">
        <v>2296</v>
      </c>
      <c r="L74" s="50" t="s">
        <v>13099</v>
      </c>
    </row>
    <row r="75" spans="1:14" x14ac:dyDescent="0.2">
      <c r="A75" s="15">
        <v>2</v>
      </c>
      <c r="B75" s="18">
        <v>3758291</v>
      </c>
      <c r="C75" s="18">
        <v>3758291</v>
      </c>
      <c r="D75" s="19">
        <v>7.7635214730542703</v>
      </c>
      <c r="E75" s="15" t="s">
        <v>2625</v>
      </c>
      <c r="F75" s="18">
        <v>3750178</v>
      </c>
      <c r="G75" s="18">
        <v>3766283</v>
      </c>
      <c r="H75" s="15" t="s">
        <v>2270</v>
      </c>
      <c r="I75" s="15" t="s">
        <v>2391</v>
      </c>
      <c r="J75" s="15" t="s">
        <v>2331</v>
      </c>
      <c r="K75" s="15" t="s">
        <v>2296</v>
      </c>
      <c r="L75" s="50" t="s">
        <v>13099</v>
      </c>
    </row>
    <row r="76" spans="1:14" x14ac:dyDescent="0.2">
      <c r="A76" s="15">
        <v>1</v>
      </c>
      <c r="B76" s="18">
        <v>15864247</v>
      </c>
      <c r="C76" s="18">
        <v>15864247</v>
      </c>
      <c r="D76" s="19">
        <v>7.74674960401323</v>
      </c>
      <c r="E76" s="15" t="s">
        <v>2625</v>
      </c>
      <c r="F76" s="18">
        <v>15857271</v>
      </c>
      <c r="G76" s="18">
        <v>15872649</v>
      </c>
      <c r="H76" s="15" t="s">
        <v>2272</v>
      </c>
      <c r="I76" s="15" t="s">
        <v>12888</v>
      </c>
      <c r="J76" s="15" t="s">
        <v>2347</v>
      </c>
      <c r="K76" s="15" t="s">
        <v>12876</v>
      </c>
      <c r="L76" s="50" t="s">
        <v>13099</v>
      </c>
    </row>
    <row r="77" spans="1:14" x14ac:dyDescent="0.2">
      <c r="A77" s="15">
        <v>5</v>
      </c>
      <c r="B77" s="18">
        <v>13263670</v>
      </c>
      <c r="C77" s="18">
        <v>13263670</v>
      </c>
      <c r="D77" s="19">
        <v>7.7375045188402698</v>
      </c>
      <c r="E77" s="15" t="s">
        <v>12882</v>
      </c>
      <c r="F77" s="18">
        <v>13261021</v>
      </c>
      <c r="G77" s="18">
        <v>13272510</v>
      </c>
      <c r="H77" s="15" t="s">
        <v>2270</v>
      </c>
      <c r="I77" s="15" t="s">
        <v>12976</v>
      </c>
      <c r="J77" s="15" t="s">
        <v>2474</v>
      </c>
      <c r="K77" s="15" t="s">
        <v>2296</v>
      </c>
      <c r="L77" s="50" t="s">
        <v>13098</v>
      </c>
    </row>
    <row r="78" spans="1:14" x14ac:dyDescent="0.2">
      <c r="A78" s="15">
        <v>5</v>
      </c>
      <c r="B78" s="18">
        <v>26494912</v>
      </c>
      <c r="C78" s="18">
        <v>26494918</v>
      </c>
      <c r="D78" s="19">
        <v>7.6587293985168001</v>
      </c>
      <c r="E78" s="15" t="s">
        <v>34</v>
      </c>
      <c r="F78" s="18"/>
      <c r="G78" s="18"/>
      <c r="L78" s="50" t="s">
        <v>13099</v>
      </c>
    </row>
    <row r="79" spans="1:14" x14ac:dyDescent="0.2">
      <c r="A79" s="15">
        <v>4</v>
      </c>
      <c r="B79" s="18">
        <v>5837823</v>
      </c>
      <c r="C79" s="18">
        <v>5837823</v>
      </c>
      <c r="D79" s="19">
        <v>7.6506454632451</v>
      </c>
      <c r="E79" s="15" t="s">
        <v>34</v>
      </c>
      <c r="F79" s="18"/>
      <c r="G79" s="18"/>
      <c r="L79" s="50" t="s">
        <v>13099</v>
      </c>
    </row>
    <row r="80" spans="1:14" x14ac:dyDescent="0.2">
      <c r="A80" s="15">
        <v>3</v>
      </c>
      <c r="B80" s="18">
        <v>14250525</v>
      </c>
      <c r="C80" s="18">
        <v>14250525</v>
      </c>
      <c r="D80" s="19">
        <v>7.6499834516534602</v>
      </c>
      <c r="E80" s="15" t="s">
        <v>34</v>
      </c>
      <c r="F80" s="18"/>
      <c r="G80" s="18"/>
      <c r="L80" s="50" t="s">
        <v>13099</v>
      </c>
    </row>
    <row r="81" spans="1:14" x14ac:dyDescent="0.2">
      <c r="A81" s="15">
        <v>3</v>
      </c>
      <c r="B81" s="18">
        <v>13839898</v>
      </c>
      <c r="C81" s="18">
        <v>13839898</v>
      </c>
      <c r="D81" s="19">
        <v>7.6169482037159497</v>
      </c>
      <c r="E81" s="15" t="s">
        <v>34</v>
      </c>
      <c r="F81" s="18"/>
      <c r="G81" s="18"/>
      <c r="L81" s="50" t="s">
        <v>13099</v>
      </c>
    </row>
    <row r="82" spans="1:14" x14ac:dyDescent="0.2">
      <c r="A82" s="15">
        <v>3</v>
      </c>
      <c r="B82" s="18">
        <v>3299029</v>
      </c>
      <c r="C82" s="18">
        <v>3299029</v>
      </c>
      <c r="D82" s="19">
        <v>7.6126589131989997</v>
      </c>
      <c r="E82" s="15" t="s">
        <v>34</v>
      </c>
      <c r="F82" s="18"/>
      <c r="G82" s="18"/>
      <c r="L82" s="50" t="s">
        <v>13099</v>
      </c>
    </row>
    <row r="83" spans="1:14" x14ac:dyDescent="0.2">
      <c r="A83" s="15">
        <v>1</v>
      </c>
      <c r="B83" s="18">
        <v>12225504</v>
      </c>
      <c r="C83" s="18">
        <v>12225504</v>
      </c>
      <c r="D83" s="19">
        <v>7.6103875246602897</v>
      </c>
      <c r="E83" s="15" t="s">
        <v>34</v>
      </c>
      <c r="F83" s="18"/>
      <c r="G83" s="18"/>
      <c r="L83" s="50" t="s">
        <v>13099</v>
      </c>
    </row>
    <row r="84" spans="1:14" x14ac:dyDescent="0.2">
      <c r="A84" s="15">
        <v>1</v>
      </c>
      <c r="B84" s="18">
        <v>9588646</v>
      </c>
      <c r="C84" s="18">
        <v>9588646</v>
      </c>
      <c r="D84" s="19">
        <v>7.5893464469371601</v>
      </c>
      <c r="E84" s="15" t="s">
        <v>34</v>
      </c>
      <c r="F84" s="18"/>
      <c r="G84" s="18"/>
      <c r="L84" s="50" t="s">
        <v>13099</v>
      </c>
    </row>
    <row r="85" spans="1:14" x14ac:dyDescent="0.2">
      <c r="A85" s="15">
        <v>2</v>
      </c>
      <c r="B85" s="18">
        <v>1804756</v>
      </c>
      <c r="C85" s="18">
        <v>1804756</v>
      </c>
      <c r="D85" s="19">
        <v>7.5802074989049997</v>
      </c>
      <c r="E85" s="15" t="s">
        <v>2625</v>
      </c>
      <c r="F85" s="18">
        <v>1804018</v>
      </c>
      <c r="G85" s="18">
        <v>1821234</v>
      </c>
      <c r="H85" s="15" t="s">
        <v>2270</v>
      </c>
      <c r="I85" s="15" t="s">
        <v>13004</v>
      </c>
      <c r="J85" s="15" t="s">
        <v>13005</v>
      </c>
      <c r="K85" s="15" t="s">
        <v>2302</v>
      </c>
      <c r="L85" s="50" t="s">
        <v>13099</v>
      </c>
    </row>
    <row r="86" spans="1:14" x14ac:dyDescent="0.2">
      <c r="A86" s="15">
        <v>3</v>
      </c>
      <c r="B86" s="18">
        <v>12208000</v>
      </c>
      <c r="C86" s="18">
        <v>12208006</v>
      </c>
      <c r="D86" s="19">
        <v>7.5704383034822502</v>
      </c>
      <c r="E86" s="15" t="s">
        <v>12882</v>
      </c>
      <c r="F86" s="18">
        <v>12202074</v>
      </c>
      <c r="G86" s="18">
        <v>12209594</v>
      </c>
      <c r="H86" s="15" t="s">
        <v>2272</v>
      </c>
      <c r="I86" s="15" t="s">
        <v>2460</v>
      </c>
      <c r="J86" s="15" t="s">
        <v>2335</v>
      </c>
      <c r="K86" s="15" t="s">
        <v>2296</v>
      </c>
      <c r="L86" s="50" t="s">
        <v>13098</v>
      </c>
    </row>
    <row r="87" spans="1:14" x14ac:dyDescent="0.2">
      <c r="A87" s="15">
        <v>4</v>
      </c>
      <c r="B87" s="18">
        <v>3054478</v>
      </c>
      <c r="C87" s="18">
        <v>3054479</v>
      </c>
      <c r="D87" s="19">
        <v>7.5702955008256101</v>
      </c>
      <c r="E87" s="15" t="s">
        <v>12875</v>
      </c>
      <c r="F87" s="18"/>
      <c r="G87" s="18"/>
      <c r="L87" s="50" t="s">
        <v>13099</v>
      </c>
      <c r="M87" s="18">
        <v>3054343</v>
      </c>
      <c r="N87" s="18">
        <v>3061401</v>
      </c>
    </row>
    <row r="88" spans="1:14" x14ac:dyDescent="0.2">
      <c r="A88" s="15">
        <v>4</v>
      </c>
      <c r="B88" s="18">
        <v>4157574</v>
      </c>
      <c r="C88" s="18">
        <v>4157574</v>
      </c>
      <c r="D88" s="19">
        <v>7.5663914565225303</v>
      </c>
      <c r="E88" s="15" t="s">
        <v>12882</v>
      </c>
      <c r="F88" s="18">
        <v>4155603</v>
      </c>
      <c r="G88" s="18">
        <v>4158054</v>
      </c>
      <c r="H88" s="15" t="s">
        <v>2270</v>
      </c>
      <c r="I88" s="15" t="s">
        <v>13060</v>
      </c>
      <c r="J88" s="15" t="s">
        <v>2325</v>
      </c>
      <c r="K88" s="15" t="s">
        <v>2296</v>
      </c>
      <c r="L88" s="50" t="s">
        <v>13098</v>
      </c>
    </row>
    <row r="89" spans="1:14" x14ac:dyDescent="0.2">
      <c r="A89" s="15">
        <v>1</v>
      </c>
      <c r="B89" s="18">
        <v>22305709</v>
      </c>
      <c r="C89" s="18">
        <v>22305709</v>
      </c>
      <c r="D89" s="19">
        <v>7.5610052669021304</v>
      </c>
      <c r="E89" s="15" t="s">
        <v>12875</v>
      </c>
      <c r="F89" s="18"/>
      <c r="G89" s="18"/>
      <c r="L89" s="50" t="s">
        <v>13099</v>
      </c>
      <c r="M89" s="18">
        <v>22304952</v>
      </c>
      <c r="N89" s="18">
        <v>22305909</v>
      </c>
    </row>
    <row r="90" spans="1:14" x14ac:dyDescent="0.2">
      <c r="A90" s="15">
        <v>5</v>
      </c>
      <c r="B90" s="18">
        <v>26137701</v>
      </c>
      <c r="C90" s="18">
        <v>26137701</v>
      </c>
      <c r="D90" s="19">
        <v>7.5554151406876997</v>
      </c>
      <c r="E90" s="15" t="s">
        <v>34</v>
      </c>
      <c r="F90" s="18"/>
      <c r="G90" s="18"/>
      <c r="L90" s="50" t="s">
        <v>13099</v>
      </c>
    </row>
    <row r="91" spans="1:14" x14ac:dyDescent="0.2">
      <c r="A91" s="15">
        <v>5</v>
      </c>
      <c r="B91" s="18">
        <v>9095613</v>
      </c>
      <c r="C91" s="18">
        <v>9095613</v>
      </c>
      <c r="D91" s="19">
        <v>7.5234591031954299</v>
      </c>
      <c r="E91" s="15" t="s">
        <v>34</v>
      </c>
      <c r="F91" s="18"/>
      <c r="G91" s="18"/>
      <c r="L91" s="50" t="s">
        <v>13099</v>
      </c>
    </row>
    <row r="92" spans="1:14" x14ac:dyDescent="0.2">
      <c r="A92" s="15">
        <v>1</v>
      </c>
      <c r="B92" s="18">
        <v>15553335</v>
      </c>
      <c r="C92" s="18">
        <v>15553335</v>
      </c>
      <c r="D92" s="19">
        <v>7.5194200610650404</v>
      </c>
      <c r="E92" s="15" t="s">
        <v>12882</v>
      </c>
      <c r="F92" s="18">
        <v>15550664</v>
      </c>
      <c r="G92" s="18">
        <v>15554136</v>
      </c>
      <c r="H92" s="15" t="s">
        <v>2270</v>
      </c>
      <c r="I92" s="15" t="s">
        <v>2345</v>
      </c>
      <c r="J92" s="15" t="s">
        <v>2335</v>
      </c>
      <c r="K92" s="15" t="s">
        <v>2296</v>
      </c>
      <c r="L92" s="50" t="s">
        <v>13098</v>
      </c>
    </row>
    <row r="93" spans="1:14" x14ac:dyDescent="0.2">
      <c r="A93" s="15">
        <v>2</v>
      </c>
      <c r="B93" s="18">
        <v>4696995</v>
      </c>
      <c r="C93" s="18">
        <v>4696996</v>
      </c>
      <c r="D93" s="19">
        <v>7.5116599988362296</v>
      </c>
      <c r="E93" s="15" t="s">
        <v>12910</v>
      </c>
      <c r="F93" s="18">
        <v>4695878</v>
      </c>
      <c r="G93" s="18">
        <v>4699577</v>
      </c>
      <c r="H93" s="15" t="s">
        <v>2272</v>
      </c>
      <c r="I93" s="15" t="s">
        <v>2417</v>
      </c>
      <c r="J93" s="15" t="s">
        <v>2335</v>
      </c>
      <c r="K93" s="15" t="s">
        <v>2296</v>
      </c>
      <c r="L93" s="50" t="s">
        <v>13098</v>
      </c>
      <c r="M93" s="18">
        <v>4696409</v>
      </c>
      <c r="N93" s="18">
        <v>4698106</v>
      </c>
    </row>
    <row r="94" spans="1:14" x14ac:dyDescent="0.2">
      <c r="A94" s="15">
        <v>5</v>
      </c>
      <c r="B94" s="18">
        <v>21836992</v>
      </c>
      <c r="C94" s="18">
        <v>21836992</v>
      </c>
      <c r="D94" s="19">
        <v>7.5102166258095098</v>
      </c>
      <c r="E94" s="15" t="s">
        <v>34</v>
      </c>
      <c r="F94" s="18"/>
      <c r="G94" s="18"/>
      <c r="L94" s="50" t="s">
        <v>13099</v>
      </c>
    </row>
    <row r="95" spans="1:14" x14ac:dyDescent="0.2">
      <c r="A95" s="15">
        <v>4</v>
      </c>
      <c r="B95" s="18">
        <v>7356462</v>
      </c>
      <c r="C95" s="18">
        <v>7356462</v>
      </c>
      <c r="D95" s="19">
        <v>7.5094221813792998</v>
      </c>
      <c r="E95" s="15" t="s">
        <v>34</v>
      </c>
      <c r="F95" s="18"/>
      <c r="G95" s="18"/>
      <c r="L95" s="50" t="s">
        <v>13099</v>
      </c>
    </row>
    <row r="96" spans="1:14" x14ac:dyDescent="0.2">
      <c r="A96" s="15">
        <v>2</v>
      </c>
      <c r="B96" s="18">
        <v>4366096</v>
      </c>
      <c r="C96" s="18">
        <v>4366096</v>
      </c>
      <c r="D96" s="19">
        <v>7.5002562070628001</v>
      </c>
      <c r="E96" s="15" t="s">
        <v>34</v>
      </c>
      <c r="F96" s="18"/>
      <c r="G96" s="18"/>
      <c r="L96" s="50" t="s">
        <v>13099</v>
      </c>
    </row>
    <row r="97" spans="1:14" x14ac:dyDescent="0.2">
      <c r="A97" s="15">
        <v>4</v>
      </c>
      <c r="B97" s="18">
        <v>10269971</v>
      </c>
      <c r="C97" s="18">
        <v>10269971</v>
      </c>
      <c r="D97" s="19">
        <v>7.4942341066209401</v>
      </c>
      <c r="E97" s="15" t="s">
        <v>2625</v>
      </c>
      <c r="F97" s="18">
        <v>10269633</v>
      </c>
      <c r="G97" s="18">
        <v>10271678</v>
      </c>
      <c r="H97" s="15" t="s">
        <v>2270</v>
      </c>
      <c r="I97" s="15" t="s">
        <v>12961</v>
      </c>
      <c r="J97" s="15" t="s">
        <v>2458</v>
      </c>
      <c r="K97" s="15" t="s">
        <v>2302</v>
      </c>
      <c r="L97" s="50" t="s">
        <v>13099</v>
      </c>
    </row>
    <row r="98" spans="1:14" x14ac:dyDescent="0.2">
      <c r="A98" s="15">
        <v>1</v>
      </c>
      <c r="B98" s="18">
        <v>16019373</v>
      </c>
      <c r="C98" s="18">
        <v>16019373</v>
      </c>
      <c r="D98" s="19">
        <v>7.4804931797176497</v>
      </c>
      <c r="E98" s="15" t="s">
        <v>12882</v>
      </c>
      <c r="F98" s="18">
        <v>16012585</v>
      </c>
      <c r="G98" s="18">
        <v>16019699</v>
      </c>
      <c r="H98" s="15" t="s">
        <v>2270</v>
      </c>
      <c r="I98" s="15" t="s">
        <v>12889</v>
      </c>
      <c r="J98" s="15" t="s">
        <v>12890</v>
      </c>
      <c r="K98" s="15" t="s">
        <v>2296</v>
      </c>
      <c r="L98" s="50" t="s">
        <v>13098</v>
      </c>
    </row>
    <row r="99" spans="1:14" x14ac:dyDescent="0.2">
      <c r="A99" s="15">
        <v>5</v>
      </c>
      <c r="B99" s="18">
        <v>12415324</v>
      </c>
      <c r="C99" s="18">
        <v>12415324</v>
      </c>
      <c r="D99" s="19">
        <v>7.47721032753625</v>
      </c>
      <c r="E99" s="15" t="s">
        <v>12882</v>
      </c>
      <c r="F99" s="18">
        <v>12415226</v>
      </c>
      <c r="G99" s="18">
        <v>12417563</v>
      </c>
      <c r="H99" s="15" t="s">
        <v>2272</v>
      </c>
      <c r="I99" s="15" t="s">
        <v>12973</v>
      </c>
      <c r="J99" s="15" t="s">
        <v>2331</v>
      </c>
      <c r="K99" s="15" t="s">
        <v>2296</v>
      </c>
      <c r="L99" s="50" t="s">
        <v>13098</v>
      </c>
    </row>
    <row r="100" spans="1:14" x14ac:dyDescent="0.2">
      <c r="A100" s="15">
        <v>2</v>
      </c>
      <c r="B100" s="18">
        <v>11223421</v>
      </c>
      <c r="C100" s="18">
        <v>11223421</v>
      </c>
      <c r="D100" s="19">
        <v>7.4729792641533903</v>
      </c>
      <c r="E100" s="15" t="s">
        <v>34</v>
      </c>
      <c r="F100" s="18"/>
      <c r="G100" s="18"/>
      <c r="L100" s="50" t="s">
        <v>13099</v>
      </c>
    </row>
    <row r="101" spans="1:14" x14ac:dyDescent="0.2">
      <c r="A101" s="15">
        <v>1</v>
      </c>
      <c r="B101" s="18">
        <v>7991337</v>
      </c>
      <c r="C101" s="18">
        <v>7991337</v>
      </c>
      <c r="D101" s="19">
        <v>7.4496168798217504</v>
      </c>
      <c r="E101" s="15" t="s">
        <v>12875</v>
      </c>
      <c r="F101" s="18"/>
      <c r="G101" s="18"/>
      <c r="L101" s="50" t="s">
        <v>13099</v>
      </c>
      <c r="M101" s="18">
        <v>7990925</v>
      </c>
      <c r="N101" s="18">
        <v>7991414</v>
      </c>
    </row>
    <row r="102" spans="1:14" x14ac:dyDescent="0.2">
      <c r="A102" s="15">
        <v>3</v>
      </c>
      <c r="B102" s="18">
        <v>15813237</v>
      </c>
      <c r="C102" s="18">
        <v>15813237</v>
      </c>
      <c r="D102" s="19">
        <v>7.4251680830474696</v>
      </c>
      <c r="E102" s="15" t="s">
        <v>2625</v>
      </c>
      <c r="F102" s="18">
        <v>15813075</v>
      </c>
      <c r="G102" s="18">
        <v>15814056</v>
      </c>
      <c r="H102" s="15" t="s">
        <v>2270</v>
      </c>
      <c r="I102" s="15" t="s">
        <v>2498</v>
      </c>
      <c r="J102" s="15" t="s">
        <v>2289</v>
      </c>
      <c r="K102" s="15" t="s">
        <v>2290</v>
      </c>
      <c r="L102" s="50" t="s">
        <v>13099</v>
      </c>
    </row>
    <row r="103" spans="1:14" x14ac:dyDescent="0.2">
      <c r="A103" s="15">
        <v>1</v>
      </c>
      <c r="B103" s="18">
        <v>17376247</v>
      </c>
      <c r="C103" s="18">
        <v>17376248</v>
      </c>
      <c r="D103" s="19">
        <v>7.4120694815694996</v>
      </c>
      <c r="E103" s="15" t="s">
        <v>34</v>
      </c>
      <c r="F103" s="18"/>
      <c r="G103" s="18"/>
      <c r="L103" s="50" t="s">
        <v>13099</v>
      </c>
    </row>
    <row r="104" spans="1:14" x14ac:dyDescent="0.2">
      <c r="A104" s="15">
        <v>1</v>
      </c>
      <c r="B104" s="18">
        <v>8345005</v>
      </c>
      <c r="C104" s="18">
        <v>8345005</v>
      </c>
      <c r="D104" s="19">
        <v>7.4042281865841097</v>
      </c>
      <c r="E104" s="15" t="s">
        <v>34</v>
      </c>
      <c r="F104" s="18"/>
      <c r="G104" s="18"/>
      <c r="L104" s="50" t="s">
        <v>13099</v>
      </c>
    </row>
    <row r="105" spans="1:14" x14ac:dyDescent="0.2">
      <c r="A105" s="15">
        <v>5</v>
      </c>
      <c r="B105" s="18">
        <v>15875066</v>
      </c>
      <c r="C105" s="18">
        <v>15875066</v>
      </c>
      <c r="D105" s="19">
        <v>7.3875869397003298</v>
      </c>
      <c r="E105" s="15" t="s">
        <v>34</v>
      </c>
      <c r="F105" s="18"/>
      <c r="G105" s="18"/>
      <c r="L105" s="50" t="s">
        <v>13099</v>
      </c>
    </row>
    <row r="106" spans="1:14" x14ac:dyDescent="0.2">
      <c r="A106" s="15">
        <v>2</v>
      </c>
      <c r="B106" s="18">
        <v>5729234</v>
      </c>
      <c r="C106" s="18">
        <v>5729234</v>
      </c>
      <c r="D106" s="19">
        <v>7.3718235281464004</v>
      </c>
      <c r="E106" s="15" t="s">
        <v>2625</v>
      </c>
      <c r="F106" s="18">
        <v>5727403</v>
      </c>
      <c r="G106" s="18">
        <v>5729656</v>
      </c>
      <c r="H106" s="15" t="s">
        <v>2272</v>
      </c>
      <c r="I106" s="15" t="s">
        <v>12911</v>
      </c>
      <c r="J106" s="15" t="s">
        <v>2325</v>
      </c>
      <c r="K106" s="15" t="s">
        <v>2296</v>
      </c>
      <c r="L106" s="50" t="s">
        <v>13099</v>
      </c>
    </row>
    <row r="107" spans="1:14" x14ac:dyDescent="0.2">
      <c r="A107" s="15">
        <v>5</v>
      </c>
      <c r="B107" s="18">
        <v>18658363</v>
      </c>
      <c r="C107" s="18">
        <v>18658363</v>
      </c>
      <c r="D107" s="19">
        <v>7.3681702826011604</v>
      </c>
      <c r="E107" s="15" t="s">
        <v>34</v>
      </c>
      <c r="F107" s="18"/>
      <c r="G107" s="18"/>
      <c r="L107" s="50" t="s">
        <v>13099</v>
      </c>
    </row>
    <row r="108" spans="1:14" x14ac:dyDescent="0.2">
      <c r="A108" s="15">
        <v>5</v>
      </c>
      <c r="B108" s="18">
        <v>13352885</v>
      </c>
      <c r="C108" s="18">
        <v>13352885</v>
      </c>
      <c r="D108" s="19">
        <v>7.3574910269784297</v>
      </c>
      <c r="E108" s="15" t="s">
        <v>34</v>
      </c>
      <c r="F108" s="18"/>
      <c r="G108" s="18"/>
      <c r="L108" s="50" t="s">
        <v>13099</v>
      </c>
    </row>
    <row r="109" spans="1:14" x14ac:dyDescent="0.2">
      <c r="A109" s="15">
        <v>5</v>
      </c>
      <c r="B109" s="18">
        <v>12141989</v>
      </c>
      <c r="C109" s="18">
        <v>12141998</v>
      </c>
      <c r="D109" s="19">
        <v>7.3426745223627998</v>
      </c>
      <c r="E109" s="15" t="s">
        <v>12882</v>
      </c>
      <c r="F109" s="18">
        <v>12138054</v>
      </c>
      <c r="G109" s="18">
        <v>12150833</v>
      </c>
      <c r="H109" s="15" t="s">
        <v>2270</v>
      </c>
      <c r="I109" s="15" t="s">
        <v>2591</v>
      </c>
      <c r="J109" s="15" t="s">
        <v>2329</v>
      </c>
      <c r="K109" s="15" t="s">
        <v>2296</v>
      </c>
      <c r="L109" s="50" t="s">
        <v>13098</v>
      </c>
    </row>
    <row r="110" spans="1:14" x14ac:dyDescent="0.2">
      <c r="A110" s="15">
        <v>2</v>
      </c>
      <c r="B110" s="18">
        <v>4034033</v>
      </c>
      <c r="C110" s="18">
        <v>4034033</v>
      </c>
      <c r="D110" s="19">
        <v>7.3369409863064696</v>
      </c>
      <c r="E110" s="15" t="s">
        <v>12882</v>
      </c>
      <c r="F110" s="18">
        <v>4027024</v>
      </c>
      <c r="G110" s="18">
        <v>4045789</v>
      </c>
      <c r="H110" s="15" t="s">
        <v>2272</v>
      </c>
      <c r="I110" s="15" t="s">
        <v>12905</v>
      </c>
      <c r="J110" s="15" t="s">
        <v>2464</v>
      </c>
      <c r="K110" s="15" t="s">
        <v>2302</v>
      </c>
      <c r="L110" s="50" t="s">
        <v>13098</v>
      </c>
    </row>
    <row r="111" spans="1:14" x14ac:dyDescent="0.2">
      <c r="A111" s="15">
        <v>5</v>
      </c>
      <c r="B111" s="18">
        <v>24921379</v>
      </c>
      <c r="C111" s="18">
        <v>24921379</v>
      </c>
      <c r="D111" s="19">
        <v>7.3334585278332201</v>
      </c>
      <c r="E111" s="15" t="s">
        <v>34</v>
      </c>
      <c r="F111" s="18"/>
      <c r="G111" s="18"/>
      <c r="L111" s="50" t="s">
        <v>13099</v>
      </c>
    </row>
    <row r="112" spans="1:14" x14ac:dyDescent="0.2">
      <c r="A112" s="15">
        <v>1</v>
      </c>
      <c r="B112" s="18">
        <v>12853780</v>
      </c>
      <c r="C112" s="18">
        <v>12853780</v>
      </c>
      <c r="D112" s="19">
        <v>7.33039064512651</v>
      </c>
      <c r="E112" s="15" t="s">
        <v>34</v>
      </c>
      <c r="F112" s="18"/>
      <c r="G112" s="18"/>
      <c r="L112" s="50" t="s">
        <v>13099</v>
      </c>
    </row>
    <row r="113" spans="1:14" x14ac:dyDescent="0.2">
      <c r="A113" s="15">
        <v>1</v>
      </c>
      <c r="B113" s="18">
        <v>2107018</v>
      </c>
      <c r="C113" s="18">
        <v>2107018</v>
      </c>
      <c r="D113" s="19">
        <v>7.3279028877895103</v>
      </c>
      <c r="E113" s="15" t="s">
        <v>34</v>
      </c>
      <c r="F113" s="18"/>
      <c r="G113" s="18"/>
      <c r="L113" s="50" t="s">
        <v>13099</v>
      </c>
    </row>
    <row r="114" spans="1:14" x14ac:dyDescent="0.2">
      <c r="A114" s="15">
        <v>2</v>
      </c>
      <c r="B114" s="18">
        <v>4188627</v>
      </c>
      <c r="C114" s="18">
        <v>4188628</v>
      </c>
      <c r="D114" s="19">
        <v>7.3229842808180203</v>
      </c>
      <c r="E114" s="15" t="s">
        <v>12882</v>
      </c>
      <c r="F114" s="18">
        <v>4186050</v>
      </c>
      <c r="G114" s="18">
        <v>4188832</v>
      </c>
      <c r="H114" s="15" t="s">
        <v>2270</v>
      </c>
      <c r="I114" s="15" t="s">
        <v>2403</v>
      </c>
      <c r="J114" s="15" t="s">
        <v>2335</v>
      </c>
      <c r="K114" s="15" t="s">
        <v>2296</v>
      </c>
      <c r="L114" s="50" t="s">
        <v>13098</v>
      </c>
    </row>
    <row r="115" spans="1:14" x14ac:dyDescent="0.2">
      <c r="A115" s="15">
        <v>2</v>
      </c>
      <c r="B115" s="18">
        <v>4188627</v>
      </c>
      <c r="C115" s="18">
        <v>4188628</v>
      </c>
      <c r="D115" s="19">
        <v>7.3229842808180203</v>
      </c>
      <c r="E115" s="15" t="s">
        <v>12882</v>
      </c>
      <c r="F115" s="18">
        <v>4186081</v>
      </c>
      <c r="G115" s="18">
        <v>4188815</v>
      </c>
      <c r="H115" s="15" t="s">
        <v>2270</v>
      </c>
      <c r="I115" s="15" t="s">
        <v>2404</v>
      </c>
      <c r="J115" s="15" t="s">
        <v>2335</v>
      </c>
      <c r="K115" s="15" t="s">
        <v>2296</v>
      </c>
      <c r="L115" s="50" t="s">
        <v>13098</v>
      </c>
    </row>
    <row r="116" spans="1:14" x14ac:dyDescent="0.2">
      <c r="A116" s="15">
        <v>1</v>
      </c>
      <c r="B116" s="18">
        <v>22627268</v>
      </c>
      <c r="C116" s="18">
        <v>22627268</v>
      </c>
      <c r="D116" s="19">
        <v>7.3192975634463702</v>
      </c>
      <c r="E116" s="15" t="s">
        <v>34</v>
      </c>
      <c r="F116" s="18"/>
      <c r="G116" s="18"/>
      <c r="L116" s="50" t="s">
        <v>13099</v>
      </c>
    </row>
    <row r="117" spans="1:14" x14ac:dyDescent="0.2">
      <c r="A117" s="15">
        <v>4</v>
      </c>
      <c r="B117" s="18">
        <v>12713251</v>
      </c>
      <c r="C117" s="18">
        <v>12713251</v>
      </c>
      <c r="D117" s="19">
        <v>7.3133589558389902</v>
      </c>
      <c r="E117" s="15" t="s">
        <v>34</v>
      </c>
      <c r="F117" s="18"/>
      <c r="G117" s="18"/>
      <c r="L117" s="50" t="s">
        <v>13099</v>
      </c>
    </row>
    <row r="118" spans="1:14" x14ac:dyDescent="0.2">
      <c r="A118" s="15">
        <v>1</v>
      </c>
      <c r="B118" s="18">
        <v>11023269</v>
      </c>
      <c r="C118" s="18">
        <v>11023269</v>
      </c>
      <c r="D118" s="19">
        <v>7.3028790986279501</v>
      </c>
      <c r="E118" s="15" t="s">
        <v>34</v>
      </c>
      <c r="F118" s="18"/>
      <c r="G118" s="18"/>
      <c r="L118" s="50" t="s">
        <v>13099</v>
      </c>
    </row>
    <row r="119" spans="1:14" x14ac:dyDescent="0.2">
      <c r="A119" s="15">
        <v>3</v>
      </c>
      <c r="B119" s="18">
        <v>10929581</v>
      </c>
      <c r="C119" s="18">
        <v>10929581</v>
      </c>
      <c r="D119" s="19">
        <v>7.2963559707267196</v>
      </c>
      <c r="E119" s="15" t="s">
        <v>2625</v>
      </c>
      <c r="F119" s="18">
        <v>10929562</v>
      </c>
      <c r="G119" s="18">
        <v>10929735</v>
      </c>
      <c r="H119" s="15" t="s">
        <v>2272</v>
      </c>
      <c r="I119" s="15" t="s">
        <v>12928</v>
      </c>
      <c r="J119" s="15" t="s">
        <v>2305</v>
      </c>
      <c r="K119" s="15" t="s">
        <v>2305</v>
      </c>
      <c r="L119" s="50" t="s">
        <v>13099</v>
      </c>
    </row>
    <row r="120" spans="1:14" x14ac:dyDescent="0.2">
      <c r="A120" s="15">
        <v>2</v>
      </c>
      <c r="B120" s="18">
        <v>4366095</v>
      </c>
      <c r="C120" s="18">
        <v>4366095</v>
      </c>
      <c r="D120" s="19">
        <v>7.2786507732813499</v>
      </c>
      <c r="E120" s="15" t="s">
        <v>34</v>
      </c>
      <c r="F120" s="18"/>
      <c r="G120" s="18"/>
      <c r="L120" s="50" t="s">
        <v>13099</v>
      </c>
    </row>
    <row r="121" spans="1:14" x14ac:dyDescent="0.2">
      <c r="A121" s="15">
        <v>4</v>
      </c>
      <c r="B121" s="18">
        <v>12108361</v>
      </c>
      <c r="C121" s="18">
        <v>12108361</v>
      </c>
      <c r="D121" s="19">
        <v>7.2656724355761897</v>
      </c>
      <c r="E121" s="15" t="s">
        <v>34</v>
      </c>
      <c r="F121" s="18"/>
      <c r="G121" s="18"/>
      <c r="L121" s="50" t="s">
        <v>13099</v>
      </c>
    </row>
    <row r="122" spans="1:14" x14ac:dyDescent="0.2">
      <c r="A122" s="15">
        <v>3</v>
      </c>
      <c r="B122" s="18">
        <v>15765428</v>
      </c>
      <c r="C122" s="18">
        <v>15765428</v>
      </c>
      <c r="D122" s="19">
        <v>7.2629037333470903</v>
      </c>
      <c r="E122" s="15" t="s">
        <v>34</v>
      </c>
      <c r="F122" s="18"/>
      <c r="G122" s="18"/>
      <c r="L122" s="50" t="s">
        <v>13099</v>
      </c>
    </row>
    <row r="123" spans="1:14" x14ac:dyDescent="0.2">
      <c r="A123" s="15">
        <v>4</v>
      </c>
      <c r="B123" s="18">
        <v>11769366</v>
      </c>
      <c r="C123" s="18">
        <v>11769366</v>
      </c>
      <c r="D123" s="19">
        <v>7.2556757044662801</v>
      </c>
      <c r="E123" s="15" t="s">
        <v>12875</v>
      </c>
      <c r="F123" s="18"/>
      <c r="G123" s="18"/>
      <c r="L123" s="50" t="s">
        <v>13099</v>
      </c>
      <c r="M123" s="18">
        <v>11768504</v>
      </c>
      <c r="N123" s="18">
        <v>11769923</v>
      </c>
    </row>
    <row r="124" spans="1:14" x14ac:dyDescent="0.2">
      <c r="A124" s="15">
        <v>2</v>
      </c>
      <c r="B124" s="18">
        <v>15881640</v>
      </c>
      <c r="C124" s="18">
        <v>15881640</v>
      </c>
      <c r="D124" s="19">
        <v>7.25019168455976</v>
      </c>
      <c r="E124" s="15" t="s">
        <v>34</v>
      </c>
      <c r="F124" s="18"/>
      <c r="G124" s="18"/>
      <c r="L124" s="50" t="s">
        <v>13099</v>
      </c>
    </row>
    <row r="125" spans="1:14" x14ac:dyDescent="0.2">
      <c r="A125" s="15">
        <v>3</v>
      </c>
      <c r="B125" s="18">
        <v>8810094</v>
      </c>
      <c r="C125" s="18">
        <v>8810094</v>
      </c>
      <c r="D125" s="19">
        <v>7.2468641659610604</v>
      </c>
      <c r="E125" s="15" t="s">
        <v>34</v>
      </c>
      <c r="F125" s="18"/>
      <c r="G125" s="18"/>
      <c r="L125" s="50" t="s">
        <v>13099</v>
      </c>
    </row>
    <row r="126" spans="1:14" x14ac:dyDescent="0.2">
      <c r="A126" s="15">
        <v>4</v>
      </c>
      <c r="B126" s="18">
        <v>3022083</v>
      </c>
      <c r="C126" s="18">
        <v>3022089</v>
      </c>
      <c r="D126" s="19">
        <v>7.23751024539136</v>
      </c>
      <c r="E126" s="15" t="s">
        <v>12882</v>
      </c>
      <c r="F126" s="18">
        <v>3013166</v>
      </c>
      <c r="G126" s="18">
        <v>3024926</v>
      </c>
      <c r="H126" s="15" t="s">
        <v>2272</v>
      </c>
      <c r="I126" s="15" t="s">
        <v>12946</v>
      </c>
      <c r="J126" s="15" t="s">
        <v>2329</v>
      </c>
      <c r="K126" s="15" t="s">
        <v>2296</v>
      </c>
      <c r="L126" s="50" t="s">
        <v>13098</v>
      </c>
    </row>
    <row r="127" spans="1:14" x14ac:dyDescent="0.2">
      <c r="A127" s="15">
        <v>1</v>
      </c>
      <c r="B127" s="18">
        <v>4413010</v>
      </c>
      <c r="C127" s="18">
        <v>4413010</v>
      </c>
      <c r="D127" s="19">
        <v>7.2372977838956603</v>
      </c>
      <c r="E127" s="15" t="s">
        <v>34</v>
      </c>
      <c r="F127" s="18"/>
      <c r="G127" s="18"/>
      <c r="L127" s="50" t="s">
        <v>13099</v>
      </c>
    </row>
    <row r="128" spans="1:14" x14ac:dyDescent="0.2">
      <c r="A128" s="15">
        <v>4</v>
      </c>
      <c r="B128" s="18">
        <v>11751129</v>
      </c>
      <c r="C128" s="18">
        <v>11751129</v>
      </c>
      <c r="D128" s="19">
        <v>7.2337165677109301</v>
      </c>
      <c r="E128" s="15" t="s">
        <v>34</v>
      </c>
      <c r="F128" s="18"/>
      <c r="G128" s="18"/>
      <c r="L128" s="50" t="s">
        <v>13099</v>
      </c>
    </row>
    <row r="129" spans="1:14" x14ac:dyDescent="0.2">
      <c r="A129" s="15">
        <v>2</v>
      </c>
      <c r="B129" s="18">
        <v>4697002</v>
      </c>
      <c r="C129" s="18">
        <v>4697002</v>
      </c>
      <c r="D129" s="19">
        <v>7.21881952238477</v>
      </c>
      <c r="E129" s="15" t="s">
        <v>12910</v>
      </c>
      <c r="F129" s="18">
        <v>4695878</v>
      </c>
      <c r="G129" s="18">
        <v>4699577</v>
      </c>
      <c r="H129" s="15" t="s">
        <v>2272</v>
      </c>
      <c r="I129" s="15" t="s">
        <v>2417</v>
      </c>
      <c r="J129" s="15" t="s">
        <v>2335</v>
      </c>
      <c r="K129" s="15" t="s">
        <v>2296</v>
      </c>
      <c r="L129" s="50" t="s">
        <v>13098</v>
      </c>
      <c r="M129" s="18">
        <v>4696409</v>
      </c>
      <c r="N129" s="18">
        <v>4698106</v>
      </c>
    </row>
    <row r="130" spans="1:14" x14ac:dyDescent="0.2">
      <c r="A130" s="15">
        <v>1</v>
      </c>
      <c r="B130" s="18">
        <v>15558796</v>
      </c>
      <c r="C130" s="18">
        <v>15558797</v>
      </c>
      <c r="D130" s="19">
        <v>7.2156732294063399</v>
      </c>
      <c r="E130" s="15" t="s">
        <v>12882</v>
      </c>
      <c r="F130" s="18">
        <v>15557534</v>
      </c>
      <c r="G130" s="18">
        <v>15559659</v>
      </c>
      <c r="H130" s="15" t="s">
        <v>2270</v>
      </c>
      <c r="I130" s="15" t="s">
        <v>12885</v>
      </c>
      <c r="J130" s="15" t="s">
        <v>2335</v>
      </c>
      <c r="K130" s="15" t="s">
        <v>2296</v>
      </c>
      <c r="L130" s="50" t="s">
        <v>13098</v>
      </c>
    </row>
    <row r="131" spans="1:14" x14ac:dyDescent="0.2">
      <c r="A131" s="15">
        <v>3</v>
      </c>
      <c r="B131" s="18">
        <v>14170484</v>
      </c>
      <c r="C131" s="18">
        <v>14170484</v>
      </c>
      <c r="D131" s="19">
        <v>7.2027317998385101</v>
      </c>
      <c r="E131" s="15" t="s">
        <v>2625</v>
      </c>
      <c r="F131" s="18">
        <v>14170251</v>
      </c>
      <c r="G131" s="18">
        <v>14170698</v>
      </c>
      <c r="H131" s="15" t="s">
        <v>2270</v>
      </c>
      <c r="I131" s="15" t="s">
        <v>13037</v>
      </c>
      <c r="J131" s="15" t="s">
        <v>12997</v>
      </c>
      <c r="K131" s="15" t="s">
        <v>12881</v>
      </c>
      <c r="L131" s="50" t="s">
        <v>13099</v>
      </c>
    </row>
    <row r="132" spans="1:14" x14ac:dyDescent="0.2">
      <c r="A132" s="15">
        <v>1</v>
      </c>
      <c r="B132" s="18">
        <v>11348812</v>
      </c>
      <c r="C132" s="18">
        <v>11348821</v>
      </c>
      <c r="D132" s="19">
        <v>7.1919097842099902</v>
      </c>
      <c r="E132" s="15" t="s">
        <v>12875</v>
      </c>
      <c r="F132" s="18"/>
      <c r="G132" s="18"/>
      <c r="L132" s="50" t="s">
        <v>13099</v>
      </c>
      <c r="M132" s="18">
        <v>11348246</v>
      </c>
      <c r="N132" s="18">
        <v>11349326</v>
      </c>
    </row>
    <row r="133" spans="1:14" x14ac:dyDescent="0.2">
      <c r="A133" s="15">
        <v>5</v>
      </c>
      <c r="B133" s="18">
        <v>11988609</v>
      </c>
      <c r="C133" s="18">
        <v>11988609</v>
      </c>
      <c r="D133" s="19">
        <v>7.1910232864487096</v>
      </c>
      <c r="E133" s="15" t="s">
        <v>12882</v>
      </c>
      <c r="F133" s="18">
        <v>11983006</v>
      </c>
      <c r="G133" s="18">
        <v>11991317</v>
      </c>
      <c r="H133" s="15" t="s">
        <v>2272</v>
      </c>
      <c r="I133" s="15" t="s">
        <v>2587</v>
      </c>
      <c r="J133" s="15" t="s">
        <v>2474</v>
      </c>
      <c r="K133" s="15" t="s">
        <v>2296</v>
      </c>
      <c r="L133" s="50" t="s">
        <v>13098</v>
      </c>
    </row>
    <row r="134" spans="1:14" x14ac:dyDescent="0.2">
      <c r="A134" s="15">
        <v>2</v>
      </c>
      <c r="B134" s="18">
        <v>14885046</v>
      </c>
      <c r="C134" s="18">
        <v>14885046</v>
      </c>
      <c r="D134" s="19">
        <v>7.18273810806624</v>
      </c>
      <c r="E134" s="15" t="s">
        <v>34</v>
      </c>
      <c r="F134" s="18"/>
      <c r="G134" s="18"/>
      <c r="L134" s="50" t="s">
        <v>13099</v>
      </c>
    </row>
    <row r="135" spans="1:14" x14ac:dyDescent="0.2">
      <c r="A135" s="15">
        <v>5</v>
      </c>
      <c r="B135" s="18">
        <v>23260795</v>
      </c>
      <c r="C135" s="18">
        <v>23260795</v>
      </c>
      <c r="D135" s="19">
        <v>7.1819839100129199</v>
      </c>
      <c r="E135" s="15" t="s">
        <v>12875</v>
      </c>
      <c r="F135" s="18"/>
      <c r="G135" s="18"/>
      <c r="L135" s="50" t="s">
        <v>13099</v>
      </c>
      <c r="M135" s="18">
        <v>23260494</v>
      </c>
      <c r="N135" s="18">
        <v>23261622</v>
      </c>
    </row>
    <row r="136" spans="1:14" x14ac:dyDescent="0.2">
      <c r="A136" s="15">
        <v>2</v>
      </c>
      <c r="B136" s="18">
        <v>18579228</v>
      </c>
      <c r="C136" s="18">
        <v>18579228</v>
      </c>
      <c r="D136" s="19">
        <v>7.1775298367720897</v>
      </c>
      <c r="E136" s="15" t="s">
        <v>34</v>
      </c>
      <c r="F136" s="18"/>
      <c r="G136" s="18"/>
      <c r="L136" s="50" t="s">
        <v>13099</v>
      </c>
    </row>
    <row r="137" spans="1:14" x14ac:dyDescent="0.2">
      <c r="A137" s="15">
        <v>2</v>
      </c>
      <c r="B137" s="18">
        <v>3599797</v>
      </c>
      <c r="C137" s="18">
        <v>3599799</v>
      </c>
      <c r="D137" s="19">
        <v>7.1701031695133004</v>
      </c>
      <c r="E137" s="15" t="s">
        <v>34</v>
      </c>
      <c r="F137" s="18"/>
      <c r="G137" s="18"/>
      <c r="L137" s="50" t="s">
        <v>13099</v>
      </c>
    </row>
    <row r="138" spans="1:14" x14ac:dyDescent="0.2">
      <c r="A138" s="15">
        <v>1</v>
      </c>
      <c r="B138" s="18">
        <v>25127172</v>
      </c>
      <c r="C138" s="18">
        <v>25127172</v>
      </c>
      <c r="D138" s="19">
        <v>7.16714136334115</v>
      </c>
      <c r="E138" s="15" t="s">
        <v>34</v>
      </c>
      <c r="F138" s="18"/>
      <c r="G138" s="18"/>
      <c r="L138" s="50" t="s">
        <v>13099</v>
      </c>
    </row>
    <row r="139" spans="1:14" x14ac:dyDescent="0.2">
      <c r="A139" s="15">
        <v>1</v>
      </c>
      <c r="B139" s="18">
        <v>17071566</v>
      </c>
      <c r="C139" s="18">
        <v>17071566</v>
      </c>
      <c r="D139" s="19">
        <v>7.1647961659017199</v>
      </c>
      <c r="E139" s="15" t="s">
        <v>12882</v>
      </c>
      <c r="F139" s="18">
        <v>17071352</v>
      </c>
      <c r="G139" s="18">
        <v>17074489</v>
      </c>
      <c r="H139" s="15" t="s">
        <v>2270</v>
      </c>
      <c r="I139" s="15" t="s">
        <v>12994</v>
      </c>
      <c r="J139" s="15" t="s">
        <v>2446</v>
      </c>
      <c r="K139" s="15" t="s">
        <v>12881</v>
      </c>
      <c r="L139" s="50" t="s">
        <v>13098</v>
      </c>
    </row>
    <row r="140" spans="1:14" x14ac:dyDescent="0.2">
      <c r="A140" s="15">
        <v>3</v>
      </c>
      <c r="B140" s="18">
        <v>8338452</v>
      </c>
      <c r="C140" s="18">
        <v>8338452</v>
      </c>
      <c r="D140" s="19">
        <v>7.1535926330403896</v>
      </c>
      <c r="E140" s="15" t="s">
        <v>34</v>
      </c>
      <c r="F140" s="18"/>
      <c r="G140" s="18"/>
      <c r="L140" s="50" t="s">
        <v>13099</v>
      </c>
    </row>
    <row r="141" spans="1:14" x14ac:dyDescent="0.2">
      <c r="A141" s="15">
        <v>3</v>
      </c>
      <c r="B141" s="18">
        <v>1439363</v>
      </c>
      <c r="C141" s="18">
        <v>1439363</v>
      </c>
      <c r="D141" s="19">
        <v>7.1399026554570098</v>
      </c>
      <c r="E141" s="15" t="s">
        <v>34</v>
      </c>
      <c r="F141" s="18"/>
      <c r="G141" s="18"/>
      <c r="L141" s="50" t="s">
        <v>13099</v>
      </c>
    </row>
    <row r="142" spans="1:14" x14ac:dyDescent="0.2">
      <c r="A142" s="15">
        <v>3</v>
      </c>
      <c r="B142" s="18">
        <v>10929650</v>
      </c>
      <c r="C142" s="18">
        <v>10929650</v>
      </c>
      <c r="D142" s="19">
        <v>7.1211243604777303</v>
      </c>
      <c r="E142" s="15" t="s">
        <v>2625</v>
      </c>
      <c r="F142" s="18">
        <v>10929562</v>
      </c>
      <c r="G142" s="18">
        <v>10929735</v>
      </c>
      <c r="H142" s="15" t="s">
        <v>2272</v>
      </c>
      <c r="I142" s="15" t="s">
        <v>12928</v>
      </c>
      <c r="J142" s="15" t="s">
        <v>2305</v>
      </c>
      <c r="K142" s="15" t="s">
        <v>2305</v>
      </c>
      <c r="L142" s="50" t="s">
        <v>13099</v>
      </c>
    </row>
    <row r="143" spans="1:14" x14ac:dyDescent="0.2">
      <c r="A143" s="15">
        <v>5</v>
      </c>
      <c r="B143" s="18">
        <v>20676947</v>
      </c>
      <c r="C143" s="18">
        <v>20676947</v>
      </c>
      <c r="D143" s="19">
        <v>7.1195584491277399</v>
      </c>
      <c r="E143" s="15" t="s">
        <v>34</v>
      </c>
      <c r="F143" s="18"/>
      <c r="G143" s="18"/>
      <c r="L143" s="50" t="s">
        <v>13099</v>
      </c>
    </row>
    <row r="144" spans="1:14" x14ac:dyDescent="0.2">
      <c r="A144" s="15">
        <v>1</v>
      </c>
      <c r="B144" s="18">
        <v>1594047</v>
      </c>
      <c r="C144" s="18">
        <v>1594047</v>
      </c>
      <c r="D144" s="19">
        <v>7.1065594592962604</v>
      </c>
      <c r="E144" s="15" t="s">
        <v>34</v>
      </c>
      <c r="F144" s="18"/>
      <c r="G144" s="18"/>
      <c r="L144" s="50" t="s">
        <v>13099</v>
      </c>
    </row>
    <row r="145" spans="1:14" x14ac:dyDescent="0.2">
      <c r="A145" s="15">
        <v>2</v>
      </c>
      <c r="B145" s="18">
        <v>15881614</v>
      </c>
      <c r="C145" s="18">
        <v>15881615</v>
      </c>
      <c r="D145" s="19">
        <v>7.09688851156585</v>
      </c>
      <c r="E145" s="15" t="s">
        <v>34</v>
      </c>
      <c r="F145" s="18"/>
      <c r="G145" s="18"/>
      <c r="L145" s="50" t="s">
        <v>13099</v>
      </c>
    </row>
    <row r="146" spans="1:14" x14ac:dyDescent="0.2">
      <c r="A146" s="15">
        <v>3</v>
      </c>
      <c r="B146" s="18">
        <v>18820009</v>
      </c>
      <c r="C146" s="18">
        <v>18820009</v>
      </c>
      <c r="D146" s="19">
        <v>7.0904579582924203</v>
      </c>
      <c r="E146" s="15" t="s">
        <v>34</v>
      </c>
      <c r="F146" s="18"/>
      <c r="G146" s="18"/>
      <c r="L146" s="50" t="s">
        <v>13099</v>
      </c>
    </row>
    <row r="147" spans="1:14" x14ac:dyDescent="0.2">
      <c r="A147" s="15">
        <v>4</v>
      </c>
      <c r="B147" s="18">
        <v>11769367</v>
      </c>
      <c r="C147" s="18">
        <v>11769372</v>
      </c>
      <c r="D147" s="19">
        <v>7.0736774261261202</v>
      </c>
      <c r="E147" s="15" t="s">
        <v>12875</v>
      </c>
      <c r="F147" s="18"/>
      <c r="G147" s="18"/>
      <c r="L147" s="50" t="s">
        <v>13099</v>
      </c>
      <c r="M147" s="18">
        <v>11768504</v>
      </c>
      <c r="N147" s="18">
        <v>11769923</v>
      </c>
    </row>
    <row r="148" spans="1:14" x14ac:dyDescent="0.2">
      <c r="A148" s="15">
        <v>1</v>
      </c>
      <c r="B148" s="18">
        <v>26254737</v>
      </c>
      <c r="C148" s="18">
        <v>26254737</v>
      </c>
      <c r="D148" s="19">
        <v>7.07235129115241</v>
      </c>
      <c r="E148" s="15" t="s">
        <v>34</v>
      </c>
      <c r="F148" s="18"/>
      <c r="G148" s="18"/>
      <c r="L148" s="50" t="s">
        <v>13099</v>
      </c>
    </row>
    <row r="149" spans="1:14" x14ac:dyDescent="0.2">
      <c r="A149" s="15">
        <v>4</v>
      </c>
      <c r="B149" s="18">
        <v>2970944</v>
      </c>
      <c r="C149" s="18">
        <v>2970944</v>
      </c>
      <c r="D149" s="19">
        <v>7.0593188194280696</v>
      </c>
      <c r="E149" s="15" t="s">
        <v>12882</v>
      </c>
      <c r="F149" s="18">
        <v>2969104</v>
      </c>
      <c r="G149" s="18">
        <v>2971882</v>
      </c>
      <c r="H149" s="15" t="s">
        <v>2270</v>
      </c>
      <c r="I149" s="15" t="s">
        <v>2530</v>
      </c>
      <c r="J149" s="15" t="s">
        <v>2335</v>
      </c>
      <c r="K149" s="15" t="s">
        <v>2296</v>
      </c>
      <c r="L149" s="50" t="s">
        <v>13098</v>
      </c>
    </row>
    <row r="150" spans="1:14" x14ac:dyDescent="0.2">
      <c r="A150" s="15">
        <v>4</v>
      </c>
      <c r="B150" s="18">
        <v>2999059</v>
      </c>
      <c r="C150" s="18">
        <v>2999059</v>
      </c>
      <c r="D150" s="19">
        <v>7.0160517481365101</v>
      </c>
      <c r="E150" s="15" t="s">
        <v>12882</v>
      </c>
      <c r="F150" s="18">
        <v>2998435</v>
      </c>
      <c r="G150" s="18">
        <v>3000865</v>
      </c>
      <c r="H150" s="15" t="s">
        <v>2272</v>
      </c>
      <c r="I150" s="15" t="s">
        <v>2531</v>
      </c>
      <c r="J150" s="15" t="s">
        <v>2325</v>
      </c>
      <c r="K150" s="15" t="s">
        <v>2296</v>
      </c>
      <c r="L150" s="50" t="s">
        <v>13098</v>
      </c>
    </row>
    <row r="151" spans="1:14" x14ac:dyDescent="0.2">
      <c r="A151" s="15">
        <v>3</v>
      </c>
      <c r="B151" s="18">
        <v>23420120</v>
      </c>
      <c r="C151" s="18">
        <v>23420120</v>
      </c>
      <c r="D151" s="19">
        <v>6.9920700795255497</v>
      </c>
      <c r="E151" s="15" t="s">
        <v>12875</v>
      </c>
      <c r="F151" s="18"/>
      <c r="G151" s="18"/>
      <c r="L151" s="50" t="s">
        <v>13099</v>
      </c>
      <c r="M151" s="18">
        <v>23418756</v>
      </c>
      <c r="N151" s="18">
        <v>23420346</v>
      </c>
    </row>
    <row r="152" spans="1:14" x14ac:dyDescent="0.2">
      <c r="A152" s="15">
        <v>2</v>
      </c>
      <c r="B152" s="18">
        <v>4697004</v>
      </c>
      <c r="C152" s="18">
        <v>4697004</v>
      </c>
      <c r="D152" s="19">
        <v>6.9898415745874098</v>
      </c>
      <c r="E152" s="15" t="s">
        <v>12910</v>
      </c>
      <c r="F152" s="18">
        <v>4695878</v>
      </c>
      <c r="G152" s="18">
        <v>4699577</v>
      </c>
      <c r="H152" s="15" t="s">
        <v>2272</v>
      </c>
      <c r="I152" s="15" t="s">
        <v>2417</v>
      </c>
      <c r="J152" s="15" t="s">
        <v>2335</v>
      </c>
      <c r="K152" s="15" t="s">
        <v>2296</v>
      </c>
      <c r="L152" s="50" t="s">
        <v>13098</v>
      </c>
      <c r="M152" s="18">
        <v>4696409</v>
      </c>
      <c r="N152" s="18">
        <v>4698106</v>
      </c>
    </row>
    <row r="153" spans="1:14" x14ac:dyDescent="0.2">
      <c r="A153" s="15">
        <v>1</v>
      </c>
      <c r="B153" s="18">
        <v>14238594</v>
      </c>
      <c r="C153" s="18">
        <v>14238594</v>
      </c>
      <c r="D153" s="19">
        <v>6.9747396423195998</v>
      </c>
      <c r="E153" s="15" t="s">
        <v>2625</v>
      </c>
      <c r="F153" s="18">
        <v>14230071</v>
      </c>
      <c r="G153" s="18">
        <v>14242310</v>
      </c>
      <c r="H153" s="15" t="s">
        <v>2272</v>
      </c>
      <c r="I153" s="15" t="s">
        <v>2332</v>
      </c>
      <c r="J153" s="15" t="s">
        <v>2333</v>
      </c>
      <c r="K153" s="15" t="s">
        <v>2296</v>
      </c>
      <c r="L153" s="50" t="s">
        <v>13099</v>
      </c>
    </row>
    <row r="154" spans="1:14" x14ac:dyDescent="0.2">
      <c r="A154" s="15">
        <v>1</v>
      </c>
      <c r="B154" s="18">
        <v>14238594</v>
      </c>
      <c r="C154" s="18">
        <v>14238594</v>
      </c>
      <c r="D154" s="19">
        <v>6.9747396423195998</v>
      </c>
      <c r="E154" s="15" t="s">
        <v>2625</v>
      </c>
      <c r="F154" s="18">
        <v>14237574</v>
      </c>
      <c r="G154" s="18">
        <v>14241004</v>
      </c>
      <c r="H154" s="15" t="s">
        <v>2272</v>
      </c>
      <c r="I154" s="15" t="s">
        <v>2334</v>
      </c>
      <c r="J154" s="15" t="s">
        <v>2335</v>
      </c>
      <c r="K154" s="15" t="s">
        <v>2296</v>
      </c>
      <c r="L154" s="50" t="s">
        <v>13099</v>
      </c>
    </row>
    <row r="155" spans="1:14" x14ac:dyDescent="0.2">
      <c r="A155" s="15">
        <v>3</v>
      </c>
      <c r="B155" s="18">
        <v>19448410</v>
      </c>
      <c r="C155" s="18">
        <v>19448410</v>
      </c>
      <c r="D155" s="19">
        <v>6.9615427742314298</v>
      </c>
      <c r="E155" s="15" t="s">
        <v>34</v>
      </c>
      <c r="F155" s="18"/>
      <c r="G155" s="18"/>
      <c r="L155" s="50" t="s">
        <v>13099</v>
      </c>
    </row>
    <row r="156" spans="1:14" x14ac:dyDescent="0.2">
      <c r="A156" s="15">
        <v>5</v>
      </c>
      <c r="B156" s="18">
        <v>13521359</v>
      </c>
      <c r="C156" s="18">
        <v>13521360</v>
      </c>
      <c r="D156" s="19">
        <v>6.9513066633906799</v>
      </c>
      <c r="E156" s="15" t="s">
        <v>2625</v>
      </c>
      <c r="F156" s="18">
        <v>13521332</v>
      </c>
      <c r="G156" s="18">
        <v>13521479</v>
      </c>
      <c r="H156" s="15" t="s">
        <v>2270</v>
      </c>
      <c r="I156" s="15" t="s">
        <v>13087</v>
      </c>
      <c r="J156" s="15" t="s">
        <v>13088</v>
      </c>
      <c r="K156" s="15" t="s">
        <v>2318</v>
      </c>
      <c r="L156" s="50" t="s">
        <v>13099</v>
      </c>
    </row>
    <row r="157" spans="1:14" x14ac:dyDescent="0.2">
      <c r="A157" s="15">
        <v>5</v>
      </c>
      <c r="B157" s="18">
        <v>26494908</v>
      </c>
      <c r="C157" s="18">
        <v>26494908</v>
      </c>
      <c r="D157" s="19">
        <v>6.9418500840640904</v>
      </c>
      <c r="E157" s="15" t="s">
        <v>34</v>
      </c>
      <c r="F157" s="18"/>
      <c r="G157" s="18"/>
      <c r="L157" s="50" t="s">
        <v>13099</v>
      </c>
    </row>
    <row r="158" spans="1:14" x14ac:dyDescent="0.2">
      <c r="A158" s="15">
        <v>1</v>
      </c>
      <c r="B158" s="18">
        <v>14188287</v>
      </c>
      <c r="C158" s="18">
        <v>14188287</v>
      </c>
      <c r="D158" s="19">
        <v>6.9403698305689296</v>
      </c>
      <c r="E158" s="15" t="s">
        <v>2625</v>
      </c>
      <c r="F158" s="18">
        <v>14188117</v>
      </c>
      <c r="G158" s="18">
        <v>14193130</v>
      </c>
      <c r="H158" s="15" t="s">
        <v>2272</v>
      </c>
      <c r="I158" s="15" t="s">
        <v>12984</v>
      </c>
      <c r="J158" s="15" t="s">
        <v>12950</v>
      </c>
      <c r="K158" s="15" t="s">
        <v>12876</v>
      </c>
      <c r="L158" s="50" t="s">
        <v>13099</v>
      </c>
    </row>
    <row r="159" spans="1:14" x14ac:dyDescent="0.2">
      <c r="A159" s="15">
        <v>4</v>
      </c>
      <c r="B159" s="18">
        <v>18453579</v>
      </c>
      <c r="C159" s="18">
        <v>18453579</v>
      </c>
      <c r="D159" s="19">
        <v>6.9324606749766602</v>
      </c>
      <c r="E159" s="15" t="s">
        <v>12875</v>
      </c>
      <c r="F159" s="18"/>
      <c r="G159" s="18"/>
      <c r="L159" s="50" t="s">
        <v>13099</v>
      </c>
      <c r="M159" s="18">
        <v>18453519</v>
      </c>
      <c r="N159" s="18">
        <v>18453986</v>
      </c>
    </row>
    <row r="160" spans="1:14" x14ac:dyDescent="0.2">
      <c r="A160" s="15">
        <v>1</v>
      </c>
      <c r="B160" s="18">
        <v>3250326</v>
      </c>
      <c r="C160" s="18">
        <v>3250328</v>
      </c>
      <c r="D160" s="19">
        <v>6.9146767369906303</v>
      </c>
      <c r="E160" s="15" t="s">
        <v>12874</v>
      </c>
      <c r="F160" s="18">
        <v>3250197</v>
      </c>
      <c r="G160" s="18">
        <v>3250578</v>
      </c>
      <c r="H160" s="15" t="s">
        <v>2270</v>
      </c>
      <c r="I160" s="15" t="s">
        <v>12873</v>
      </c>
      <c r="J160" s="15" t="s">
        <v>2375</v>
      </c>
      <c r="K160" s="15" t="s">
        <v>2302</v>
      </c>
      <c r="L160" s="50" t="s">
        <v>13099</v>
      </c>
      <c r="M160" s="18">
        <v>3249941</v>
      </c>
      <c r="N160" s="18">
        <v>3250344</v>
      </c>
    </row>
    <row r="161" spans="1:14" x14ac:dyDescent="0.2">
      <c r="A161" s="15">
        <v>1</v>
      </c>
      <c r="B161" s="18">
        <v>14238590</v>
      </c>
      <c r="C161" s="18">
        <v>14238591</v>
      </c>
      <c r="D161" s="19">
        <v>6.9081012009755201</v>
      </c>
      <c r="E161" s="15" t="s">
        <v>2625</v>
      </c>
      <c r="F161" s="18">
        <v>14230071</v>
      </c>
      <c r="G161" s="18">
        <v>14242310</v>
      </c>
      <c r="H161" s="15" t="s">
        <v>2272</v>
      </c>
      <c r="I161" s="15" t="s">
        <v>2332</v>
      </c>
      <c r="J161" s="15" t="s">
        <v>2333</v>
      </c>
      <c r="K161" s="15" t="s">
        <v>2296</v>
      </c>
      <c r="L161" s="50" t="s">
        <v>13099</v>
      </c>
    </row>
    <row r="162" spans="1:14" x14ac:dyDescent="0.2">
      <c r="A162" s="15">
        <v>1</v>
      </c>
      <c r="B162" s="18">
        <v>14238590</v>
      </c>
      <c r="C162" s="18">
        <v>14238591</v>
      </c>
      <c r="D162" s="19">
        <v>6.9081012009755201</v>
      </c>
      <c r="E162" s="15" t="s">
        <v>2625</v>
      </c>
      <c r="F162" s="18">
        <v>14237574</v>
      </c>
      <c r="G162" s="18">
        <v>14241004</v>
      </c>
      <c r="H162" s="15" t="s">
        <v>2272</v>
      </c>
      <c r="I162" s="15" t="s">
        <v>2334</v>
      </c>
      <c r="J162" s="15" t="s">
        <v>2335</v>
      </c>
      <c r="K162" s="15" t="s">
        <v>2296</v>
      </c>
      <c r="L162" s="50" t="s">
        <v>13099</v>
      </c>
    </row>
    <row r="163" spans="1:14" x14ac:dyDescent="0.2">
      <c r="A163" s="15">
        <v>3</v>
      </c>
      <c r="B163" s="18">
        <v>14204464</v>
      </c>
      <c r="C163" s="18">
        <v>14204473</v>
      </c>
      <c r="D163" s="19">
        <v>6.9080956389999502</v>
      </c>
      <c r="E163" s="15" t="s">
        <v>12875</v>
      </c>
      <c r="F163" s="18"/>
      <c r="G163" s="18"/>
      <c r="L163" s="50" t="s">
        <v>13099</v>
      </c>
      <c r="M163" s="18">
        <v>14201506</v>
      </c>
      <c r="N163" s="18">
        <v>14205155</v>
      </c>
    </row>
    <row r="164" spans="1:14" x14ac:dyDescent="0.2">
      <c r="A164" s="15">
        <v>3</v>
      </c>
      <c r="B164" s="18">
        <v>6493507</v>
      </c>
      <c r="C164" s="18">
        <v>6493510</v>
      </c>
      <c r="D164" s="19">
        <v>6.9008529200179503</v>
      </c>
      <c r="E164" s="15" t="s">
        <v>12875</v>
      </c>
      <c r="F164" s="18"/>
      <c r="G164" s="18"/>
      <c r="L164" s="50" t="s">
        <v>13099</v>
      </c>
      <c r="M164" s="18">
        <v>6492992</v>
      </c>
      <c r="N164" s="18">
        <v>6493865</v>
      </c>
    </row>
    <row r="165" spans="1:14" x14ac:dyDescent="0.2">
      <c r="A165" s="15">
        <v>4</v>
      </c>
      <c r="B165" s="18">
        <v>4027776</v>
      </c>
      <c r="C165" s="18">
        <v>4027776</v>
      </c>
      <c r="D165" s="19">
        <v>6.8856491993230202</v>
      </c>
      <c r="E165" s="15" t="s">
        <v>12882</v>
      </c>
      <c r="F165" s="18">
        <v>4025214</v>
      </c>
      <c r="G165" s="18">
        <v>4028757</v>
      </c>
      <c r="H165" s="15" t="s">
        <v>2270</v>
      </c>
      <c r="I165" s="15" t="s">
        <v>2539</v>
      </c>
      <c r="J165" s="15" t="s">
        <v>2335</v>
      </c>
      <c r="K165" s="15" t="s">
        <v>2296</v>
      </c>
      <c r="L165" s="50" t="s">
        <v>13098</v>
      </c>
    </row>
    <row r="166" spans="1:14" x14ac:dyDescent="0.2">
      <c r="A166" s="15">
        <v>1</v>
      </c>
      <c r="B166" s="18">
        <v>16039093</v>
      </c>
      <c r="C166" s="18">
        <v>16039093</v>
      </c>
      <c r="D166" s="19">
        <v>6.8843815908541801</v>
      </c>
      <c r="E166" s="15" t="s">
        <v>2625</v>
      </c>
      <c r="F166" s="18">
        <v>16038908</v>
      </c>
      <c r="G166" s="18">
        <v>16045334</v>
      </c>
      <c r="H166" s="15" t="s">
        <v>2272</v>
      </c>
      <c r="I166" s="15" t="s">
        <v>12988</v>
      </c>
      <c r="J166" s="15" t="s">
        <v>2292</v>
      </c>
      <c r="K166" s="15" t="s">
        <v>12989</v>
      </c>
      <c r="L166" s="50" t="s">
        <v>13099</v>
      </c>
    </row>
    <row r="167" spans="1:14" x14ac:dyDescent="0.2">
      <c r="A167" s="15">
        <v>1</v>
      </c>
      <c r="B167" s="18">
        <v>6063676</v>
      </c>
      <c r="C167" s="18">
        <v>6063683</v>
      </c>
      <c r="D167" s="19">
        <v>6.8730051638375196</v>
      </c>
      <c r="E167" s="15" t="s">
        <v>34</v>
      </c>
      <c r="F167" s="18"/>
      <c r="G167" s="18"/>
      <c r="L167" s="50" t="s">
        <v>13099</v>
      </c>
    </row>
    <row r="168" spans="1:14" x14ac:dyDescent="0.2">
      <c r="A168" s="15">
        <v>4</v>
      </c>
      <c r="B168" s="18">
        <v>4299333</v>
      </c>
      <c r="C168" s="18">
        <v>4299333</v>
      </c>
      <c r="D168" s="19">
        <v>6.8729105581943504</v>
      </c>
      <c r="E168" s="15" t="s">
        <v>12882</v>
      </c>
      <c r="F168" s="18">
        <v>4297734</v>
      </c>
      <c r="G168" s="18">
        <v>4306264</v>
      </c>
      <c r="H168" s="15" t="s">
        <v>2270</v>
      </c>
      <c r="I168" s="15" t="s">
        <v>13061</v>
      </c>
      <c r="J168" s="15" t="s">
        <v>2340</v>
      </c>
      <c r="K168" s="15" t="s">
        <v>2296</v>
      </c>
      <c r="L168" s="50" t="s">
        <v>13098</v>
      </c>
    </row>
    <row r="169" spans="1:14" x14ac:dyDescent="0.2">
      <c r="A169" s="15">
        <v>2</v>
      </c>
      <c r="B169" s="18">
        <v>6690091</v>
      </c>
      <c r="C169" s="18">
        <v>6690091</v>
      </c>
      <c r="D169" s="19">
        <v>6.8648172453529899</v>
      </c>
      <c r="E169" s="15" t="s">
        <v>34</v>
      </c>
      <c r="F169" s="18"/>
      <c r="G169" s="18"/>
      <c r="L169" s="50" t="s">
        <v>13099</v>
      </c>
    </row>
    <row r="170" spans="1:14" x14ac:dyDescent="0.2">
      <c r="A170" s="15">
        <v>3</v>
      </c>
      <c r="B170" s="18">
        <v>17659204</v>
      </c>
      <c r="C170" s="18">
        <v>17659204</v>
      </c>
      <c r="D170" s="19">
        <v>6.8565240982871503</v>
      </c>
      <c r="E170" s="15" t="s">
        <v>34</v>
      </c>
      <c r="F170" s="18"/>
      <c r="G170" s="18"/>
      <c r="L170" s="50" t="s">
        <v>13099</v>
      </c>
    </row>
    <row r="171" spans="1:14" x14ac:dyDescent="0.2">
      <c r="A171" s="15">
        <v>4</v>
      </c>
      <c r="B171" s="18">
        <v>4040924</v>
      </c>
      <c r="C171" s="18">
        <v>4040929</v>
      </c>
      <c r="D171" s="19">
        <v>6.8517533058752598</v>
      </c>
      <c r="E171" s="15" t="s">
        <v>12882</v>
      </c>
      <c r="F171" s="18">
        <v>4035340</v>
      </c>
      <c r="G171" s="18">
        <v>4045318</v>
      </c>
      <c r="H171" s="15" t="s">
        <v>2272</v>
      </c>
      <c r="I171" s="15" t="s">
        <v>2540</v>
      </c>
      <c r="J171" s="15" t="s">
        <v>2331</v>
      </c>
      <c r="K171" s="15" t="s">
        <v>2296</v>
      </c>
      <c r="L171" s="50" t="s">
        <v>13098</v>
      </c>
    </row>
    <row r="172" spans="1:14" x14ac:dyDescent="0.2">
      <c r="A172" s="15">
        <v>2</v>
      </c>
      <c r="B172" s="18">
        <v>9448924</v>
      </c>
      <c r="C172" s="18">
        <v>9448924</v>
      </c>
      <c r="D172" s="19">
        <v>6.8436371924512702</v>
      </c>
      <c r="E172" s="15" t="s">
        <v>2625</v>
      </c>
      <c r="F172" s="18">
        <v>9447388</v>
      </c>
      <c r="G172" s="18">
        <v>9449390</v>
      </c>
      <c r="H172" s="15" t="s">
        <v>2272</v>
      </c>
      <c r="I172" s="15" t="s">
        <v>12919</v>
      </c>
      <c r="J172" s="15" t="s">
        <v>12898</v>
      </c>
      <c r="K172" s="15" t="s">
        <v>12881</v>
      </c>
      <c r="L172" s="50" t="s">
        <v>13099</v>
      </c>
    </row>
    <row r="173" spans="1:14" x14ac:dyDescent="0.2">
      <c r="A173" s="15">
        <v>5</v>
      </c>
      <c r="B173" s="18">
        <v>11988584</v>
      </c>
      <c r="C173" s="18">
        <v>11988584</v>
      </c>
      <c r="D173" s="19">
        <v>6.8390203852903202</v>
      </c>
      <c r="E173" s="15" t="s">
        <v>12882</v>
      </c>
      <c r="F173" s="18">
        <v>11983006</v>
      </c>
      <c r="G173" s="18">
        <v>11991317</v>
      </c>
      <c r="H173" s="15" t="s">
        <v>2272</v>
      </c>
      <c r="I173" s="15" t="s">
        <v>2587</v>
      </c>
      <c r="J173" s="15" t="s">
        <v>2474</v>
      </c>
      <c r="K173" s="15" t="s">
        <v>2296</v>
      </c>
      <c r="L173" s="50" t="s">
        <v>13098</v>
      </c>
    </row>
    <row r="174" spans="1:14" x14ac:dyDescent="0.2">
      <c r="A174" s="15">
        <v>1</v>
      </c>
      <c r="B174" s="18">
        <v>27171770</v>
      </c>
      <c r="C174" s="18">
        <v>27171770</v>
      </c>
      <c r="D174" s="19">
        <v>6.8349931678764202</v>
      </c>
      <c r="E174" s="15" t="s">
        <v>34</v>
      </c>
      <c r="F174" s="18"/>
      <c r="G174" s="18"/>
      <c r="L174" s="50" t="s">
        <v>13099</v>
      </c>
    </row>
    <row r="175" spans="1:14" x14ac:dyDescent="0.2">
      <c r="A175" s="15">
        <v>4</v>
      </c>
      <c r="B175" s="18">
        <v>3058253</v>
      </c>
      <c r="C175" s="18">
        <v>3058253</v>
      </c>
      <c r="D175" s="19">
        <v>6.8333922701265797</v>
      </c>
      <c r="E175" s="15" t="s">
        <v>12875</v>
      </c>
      <c r="F175" s="18"/>
      <c r="G175" s="18"/>
      <c r="L175" s="50" t="s">
        <v>13099</v>
      </c>
      <c r="M175" s="18">
        <v>3054343</v>
      </c>
      <c r="N175" s="18">
        <v>3061401</v>
      </c>
    </row>
    <row r="176" spans="1:14" x14ac:dyDescent="0.2">
      <c r="A176" s="15">
        <v>1</v>
      </c>
      <c r="B176" s="18">
        <v>3702232</v>
      </c>
      <c r="C176" s="18">
        <v>3702232</v>
      </c>
      <c r="D176" s="19">
        <v>6.8129532251679299</v>
      </c>
      <c r="E176" s="15" t="s">
        <v>34</v>
      </c>
      <c r="F176" s="18"/>
      <c r="G176" s="18"/>
      <c r="L176" s="50" t="s">
        <v>13099</v>
      </c>
    </row>
    <row r="177" spans="1:12" x14ac:dyDescent="0.2">
      <c r="A177" s="15">
        <v>5</v>
      </c>
      <c r="B177" s="18">
        <v>21060287</v>
      </c>
      <c r="C177" s="18">
        <v>21060287</v>
      </c>
      <c r="D177" s="19">
        <v>6.8094306730279497</v>
      </c>
      <c r="E177" s="15" t="s">
        <v>34</v>
      </c>
      <c r="F177" s="18"/>
      <c r="G177" s="18"/>
      <c r="L177" s="50" t="s">
        <v>13099</v>
      </c>
    </row>
    <row r="178" spans="1:12" x14ac:dyDescent="0.2">
      <c r="A178" s="15">
        <v>3</v>
      </c>
      <c r="B178" s="18">
        <v>19142203</v>
      </c>
      <c r="C178" s="18">
        <v>19142203</v>
      </c>
      <c r="D178" s="19">
        <v>6.8020500477180903</v>
      </c>
      <c r="E178" s="15" t="s">
        <v>34</v>
      </c>
      <c r="F178" s="18"/>
      <c r="G178" s="18"/>
      <c r="L178" s="50" t="s">
        <v>13099</v>
      </c>
    </row>
    <row r="179" spans="1:12" x14ac:dyDescent="0.2">
      <c r="A179" s="15">
        <v>2</v>
      </c>
      <c r="B179" s="18">
        <v>16308802</v>
      </c>
      <c r="C179" s="18">
        <v>16308802</v>
      </c>
      <c r="D179" s="19">
        <v>6.7997473798689398</v>
      </c>
      <c r="E179" s="15" t="s">
        <v>34</v>
      </c>
      <c r="F179" s="18"/>
      <c r="G179" s="18"/>
      <c r="L179" s="50" t="s">
        <v>13099</v>
      </c>
    </row>
    <row r="180" spans="1:12" x14ac:dyDescent="0.2">
      <c r="A180" s="15">
        <v>1</v>
      </c>
      <c r="B180" s="18">
        <v>11186383</v>
      </c>
      <c r="C180" s="18">
        <v>11186383</v>
      </c>
      <c r="D180" s="19">
        <v>6.7988673754076503</v>
      </c>
      <c r="E180" s="15" t="s">
        <v>34</v>
      </c>
      <c r="F180" s="18"/>
      <c r="G180" s="18"/>
      <c r="L180" s="50" t="s">
        <v>13099</v>
      </c>
    </row>
    <row r="181" spans="1:12" x14ac:dyDescent="0.2">
      <c r="A181" s="15">
        <v>3</v>
      </c>
      <c r="B181" s="18">
        <v>9783903</v>
      </c>
      <c r="C181" s="18">
        <v>9783903</v>
      </c>
      <c r="D181" s="19">
        <v>6.7985313424049396</v>
      </c>
      <c r="E181" s="15" t="s">
        <v>34</v>
      </c>
      <c r="F181" s="18"/>
      <c r="G181" s="18"/>
      <c r="L181" s="50" t="s">
        <v>13099</v>
      </c>
    </row>
    <row r="182" spans="1:12" x14ac:dyDescent="0.2">
      <c r="A182" s="15">
        <v>5</v>
      </c>
      <c r="B182" s="18">
        <v>11988681</v>
      </c>
      <c r="C182" s="18">
        <v>11988681</v>
      </c>
      <c r="D182" s="19">
        <v>6.7956821901370299</v>
      </c>
      <c r="E182" s="15" t="s">
        <v>12882</v>
      </c>
      <c r="F182" s="18">
        <v>11983006</v>
      </c>
      <c r="G182" s="18">
        <v>11991317</v>
      </c>
      <c r="H182" s="15" t="s">
        <v>2272</v>
      </c>
      <c r="I182" s="15" t="s">
        <v>2587</v>
      </c>
      <c r="J182" s="15" t="s">
        <v>2474</v>
      </c>
      <c r="K182" s="15" t="s">
        <v>2296</v>
      </c>
      <c r="L182" s="50" t="s">
        <v>13098</v>
      </c>
    </row>
    <row r="183" spans="1:12" x14ac:dyDescent="0.2">
      <c r="A183" s="15">
        <v>5</v>
      </c>
      <c r="B183" s="18">
        <v>20676962</v>
      </c>
      <c r="C183" s="18">
        <v>20676962</v>
      </c>
      <c r="D183" s="19">
        <v>6.7876088862260504</v>
      </c>
      <c r="E183" s="15" t="s">
        <v>34</v>
      </c>
      <c r="F183" s="18"/>
      <c r="G183" s="18"/>
      <c r="L183" s="50" t="s">
        <v>13099</v>
      </c>
    </row>
    <row r="184" spans="1:12" x14ac:dyDescent="0.2">
      <c r="A184" s="15">
        <v>1</v>
      </c>
      <c r="B184" s="18">
        <v>14496620</v>
      </c>
      <c r="C184" s="18">
        <v>14496620</v>
      </c>
      <c r="D184" s="19">
        <v>6.7852418903852998</v>
      </c>
      <c r="E184" s="15" t="s">
        <v>12882</v>
      </c>
      <c r="F184" s="18">
        <v>14493852</v>
      </c>
      <c r="G184" s="18">
        <v>14498848</v>
      </c>
      <c r="H184" s="15" t="s">
        <v>2272</v>
      </c>
      <c r="I184" s="15" t="s">
        <v>12987</v>
      </c>
      <c r="J184" s="15" t="s">
        <v>2331</v>
      </c>
      <c r="K184" s="15" t="s">
        <v>2296</v>
      </c>
      <c r="L184" s="50" t="s">
        <v>13098</v>
      </c>
    </row>
    <row r="185" spans="1:12" x14ac:dyDescent="0.2">
      <c r="A185" s="15">
        <v>1</v>
      </c>
      <c r="B185" s="18">
        <v>16019336</v>
      </c>
      <c r="C185" s="18">
        <v>16019337</v>
      </c>
      <c r="D185" s="19">
        <v>6.7660420072206904</v>
      </c>
      <c r="E185" s="15" t="s">
        <v>12882</v>
      </c>
      <c r="F185" s="18">
        <v>16012585</v>
      </c>
      <c r="G185" s="18">
        <v>16019699</v>
      </c>
      <c r="H185" s="15" t="s">
        <v>2270</v>
      </c>
      <c r="I185" s="15" t="s">
        <v>12889</v>
      </c>
      <c r="J185" s="15" t="s">
        <v>12890</v>
      </c>
      <c r="K185" s="15" t="s">
        <v>2296</v>
      </c>
      <c r="L185" s="50" t="s">
        <v>13098</v>
      </c>
    </row>
    <row r="186" spans="1:12" x14ac:dyDescent="0.2">
      <c r="A186" s="15">
        <v>1</v>
      </c>
      <c r="B186" s="18">
        <v>16698306</v>
      </c>
      <c r="C186" s="18">
        <v>16698306</v>
      </c>
      <c r="D186" s="19">
        <v>6.75513257293259</v>
      </c>
      <c r="E186" s="15" t="s">
        <v>2625</v>
      </c>
      <c r="F186" s="18">
        <v>16698150</v>
      </c>
      <c r="G186" s="18">
        <v>16698313</v>
      </c>
      <c r="H186" s="15" t="s">
        <v>2270</v>
      </c>
      <c r="I186" s="15" t="s">
        <v>12992</v>
      </c>
      <c r="J186" s="15" t="s">
        <v>12993</v>
      </c>
      <c r="K186" s="15" t="s">
        <v>2318</v>
      </c>
      <c r="L186" s="50" t="s">
        <v>13099</v>
      </c>
    </row>
    <row r="187" spans="1:12" x14ac:dyDescent="0.2">
      <c r="A187" s="15">
        <v>3</v>
      </c>
      <c r="B187" s="18">
        <v>13438645</v>
      </c>
      <c r="C187" s="18">
        <v>13438645</v>
      </c>
      <c r="D187" s="19">
        <v>6.7545877823941201</v>
      </c>
      <c r="E187" s="15" t="s">
        <v>2625</v>
      </c>
      <c r="F187" s="18">
        <v>13425673</v>
      </c>
      <c r="G187" s="18">
        <v>13439669</v>
      </c>
      <c r="H187" s="15" t="s">
        <v>2270</v>
      </c>
      <c r="I187" s="15" t="s">
        <v>2471</v>
      </c>
      <c r="J187" s="15" t="s">
        <v>2331</v>
      </c>
      <c r="K187" s="15" t="s">
        <v>2296</v>
      </c>
      <c r="L187" s="50" t="s">
        <v>13099</v>
      </c>
    </row>
    <row r="188" spans="1:12" x14ac:dyDescent="0.2">
      <c r="A188" s="15">
        <v>3</v>
      </c>
      <c r="B188" s="18">
        <v>20759209</v>
      </c>
      <c r="C188" s="18">
        <v>20759209</v>
      </c>
      <c r="D188" s="19">
        <v>6.7517131534012904</v>
      </c>
      <c r="E188" s="15" t="s">
        <v>34</v>
      </c>
      <c r="F188" s="18"/>
      <c r="G188" s="18"/>
      <c r="L188" s="50" t="s">
        <v>13099</v>
      </c>
    </row>
    <row r="189" spans="1:12" x14ac:dyDescent="0.2">
      <c r="A189" s="15">
        <v>3</v>
      </c>
      <c r="B189" s="18">
        <v>12214511</v>
      </c>
      <c r="C189" s="18">
        <v>12214511</v>
      </c>
      <c r="D189" s="19">
        <v>6.7484435386699504</v>
      </c>
      <c r="E189" s="15" t="s">
        <v>12882</v>
      </c>
      <c r="F189" s="18">
        <v>12211825</v>
      </c>
      <c r="G189" s="18">
        <v>12218034</v>
      </c>
      <c r="H189" s="15" t="s">
        <v>2270</v>
      </c>
      <c r="I189" s="15" t="s">
        <v>2461</v>
      </c>
      <c r="J189" s="15" t="s">
        <v>2331</v>
      </c>
      <c r="K189" s="15" t="s">
        <v>2296</v>
      </c>
      <c r="L189" s="50" t="s">
        <v>13098</v>
      </c>
    </row>
    <row r="190" spans="1:12" x14ac:dyDescent="0.2">
      <c r="A190" s="15">
        <v>2</v>
      </c>
      <c r="B190" s="18">
        <v>1553870</v>
      </c>
      <c r="C190" s="18">
        <v>1553870</v>
      </c>
      <c r="D190" s="19">
        <v>6.7476133925053796</v>
      </c>
      <c r="E190" s="15" t="s">
        <v>34</v>
      </c>
      <c r="F190" s="18"/>
      <c r="G190" s="18"/>
      <c r="L190" s="50" t="s">
        <v>13099</v>
      </c>
    </row>
    <row r="191" spans="1:12" x14ac:dyDescent="0.2">
      <c r="A191" s="15">
        <v>2</v>
      </c>
      <c r="B191" s="18">
        <v>4466561</v>
      </c>
      <c r="C191" s="18">
        <v>4466561</v>
      </c>
      <c r="D191" s="19">
        <v>6.72645207146837</v>
      </c>
      <c r="E191" s="15" t="s">
        <v>2625</v>
      </c>
      <c r="F191" s="18">
        <v>4460099</v>
      </c>
      <c r="G191" s="18">
        <v>4470368</v>
      </c>
      <c r="H191" s="15" t="s">
        <v>2272</v>
      </c>
      <c r="I191" s="15" t="s">
        <v>2410</v>
      </c>
      <c r="J191" s="15" t="s">
        <v>2411</v>
      </c>
      <c r="K191" s="15" t="s">
        <v>2318</v>
      </c>
      <c r="L191" s="50" t="s">
        <v>13099</v>
      </c>
    </row>
    <row r="192" spans="1:12" x14ac:dyDescent="0.2">
      <c r="A192" s="15">
        <v>2</v>
      </c>
      <c r="B192" s="18">
        <v>4466561</v>
      </c>
      <c r="C192" s="18">
        <v>4466561</v>
      </c>
      <c r="D192" s="19">
        <v>6.72645207146837</v>
      </c>
      <c r="E192" s="15" t="s">
        <v>2625</v>
      </c>
      <c r="F192" s="18">
        <v>4465950</v>
      </c>
      <c r="G192" s="18">
        <v>4468547</v>
      </c>
      <c r="H192" s="15" t="s">
        <v>2272</v>
      </c>
      <c r="I192" s="15" t="s">
        <v>2412</v>
      </c>
      <c r="J192" s="15" t="s">
        <v>2325</v>
      </c>
      <c r="K192" s="15" t="s">
        <v>2296</v>
      </c>
      <c r="L192" s="50" t="s">
        <v>13099</v>
      </c>
    </row>
    <row r="193" spans="1:12" x14ac:dyDescent="0.2">
      <c r="A193" s="15">
        <v>1</v>
      </c>
      <c r="B193" s="18">
        <v>24685874</v>
      </c>
      <c r="C193" s="18">
        <v>24685874</v>
      </c>
      <c r="D193" s="19">
        <v>6.7096375688569703</v>
      </c>
      <c r="E193" s="15" t="s">
        <v>34</v>
      </c>
      <c r="F193" s="18"/>
      <c r="G193" s="18"/>
      <c r="L193" s="50" t="s">
        <v>13099</v>
      </c>
    </row>
    <row r="194" spans="1:12" x14ac:dyDescent="0.2">
      <c r="A194" s="15">
        <v>2</v>
      </c>
      <c r="B194" s="18">
        <v>5729233</v>
      </c>
      <c r="C194" s="18">
        <v>5729233</v>
      </c>
      <c r="D194" s="19">
        <v>6.6833165935894501</v>
      </c>
      <c r="E194" s="15" t="s">
        <v>2625</v>
      </c>
      <c r="F194" s="18">
        <v>5727403</v>
      </c>
      <c r="G194" s="18">
        <v>5729656</v>
      </c>
      <c r="H194" s="15" t="s">
        <v>2272</v>
      </c>
      <c r="I194" s="15" t="s">
        <v>12911</v>
      </c>
      <c r="J194" s="15" t="s">
        <v>2325</v>
      </c>
      <c r="K194" s="15" t="s">
        <v>2296</v>
      </c>
      <c r="L194" s="50" t="s">
        <v>13099</v>
      </c>
    </row>
    <row r="195" spans="1:12" x14ac:dyDescent="0.2">
      <c r="A195" s="15">
        <v>3</v>
      </c>
      <c r="B195" s="18">
        <v>1439436</v>
      </c>
      <c r="C195" s="18">
        <v>1439436</v>
      </c>
      <c r="D195" s="19">
        <v>6.6820100433805703</v>
      </c>
      <c r="E195" s="15" t="s">
        <v>34</v>
      </c>
      <c r="F195" s="18"/>
      <c r="G195" s="18"/>
      <c r="L195" s="50" t="s">
        <v>13099</v>
      </c>
    </row>
    <row r="196" spans="1:12" x14ac:dyDescent="0.2">
      <c r="A196" s="15">
        <v>1</v>
      </c>
      <c r="B196" s="18">
        <v>14440187</v>
      </c>
      <c r="C196" s="18">
        <v>14440187</v>
      </c>
      <c r="D196" s="19">
        <v>6.6741304257396203</v>
      </c>
      <c r="E196" s="15" t="s">
        <v>12882</v>
      </c>
      <c r="F196" s="18">
        <v>14427922</v>
      </c>
      <c r="G196" s="18">
        <v>14449178</v>
      </c>
      <c r="H196" s="15" t="s">
        <v>2272</v>
      </c>
      <c r="I196" s="15" t="s">
        <v>2339</v>
      </c>
      <c r="J196" s="15" t="s">
        <v>2340</v>
      </c>
      <c r="K196" s="15" t="s">
        <v>2296</v>
      </c>
      <c r="L196" s="50" t="s">
        <v>13098</v>
      </c>
    </row>
    <row r="197" spans="1:12" x14ac:dyDescent="0.2">
      <c r="A197" s="15">
        <v>1</v>
      </c>
      <c r="B197" s="18">
        <v>14440187</v>
      </c>
      <c r="C197" s="18">
        <v>14440187</v>
      </c>
      <c r="D197" s="19">
        <v>6.6741304257396203</v>
      </c>
      <c r="E197" s="15" t="s">
        <v>12882</v>
      </c>
      <c r="F197" s="18">
        <v>14432223</v>
      </c>
      <c r="G197" s="18">
        <v>14442952</v>
      </c>
      <c r="H197" s="15" t="s">
        <v>2272</v>
      </c>
      <c r="I197" s="15" t="s">
        <v>2341</v>
      </c>
      <c r="J197" s="15" t="s">
        <v>2331</v>
      </c>
      <c r="K197" s="15" t="s">
        <v>2296</v>
      </c>
      <c r="L197" s="50" t="s">
        <v>13098</v>
      </c>
    </row>
    <row r="198" spans="1:12" x14ac:dyDescent="0.2">
      <c r="A198" s="15">
        <v>3</v>
      </c>
      <c r="B198" s="18">
        <v>14250610</v>
      </c>
      <c r="C198" s="18">
        <v>14250610</v>
      </c>
      <c r="D198" s="19">
        <v>6.6629989495064503</v>
      </c>
      <c r="E198" s="15" t="s">
        <v>34</v>
      </c>
      <c r="F198" s="18"/>
      <c r="G198" s="18"/>
      <c r="L198" s="50" t="s">
        <v>13099</v>
      </c>
    </row>
    <row r="199" spans="1:12" x14ac:dyDescent="0.2">
      <c r="A199" s="15">
        <v>1</v>
      </c>
      <c r="B199" s="18">
        <v>19803787</v>
      </c>
      <c r="C199" s="18">
        <v>19803787</v>
      </c>
      <c r="D199" s="19">
        <v>6.6604418427674501</v>
      </c>
      <c r="E199" s="15" t="s">
        <v>34</v>
      </c>
      <c r="F199" s="18"/>
      <c r="G199" s="18"/>
      <c r="L199" s="50" t="s">
        <v>13099</v>
      </c>
    </row>
    <row r="200" spans="1:12" x14ac:dyDescent="0.2">
      <c r="A200" s="15">
        <v>1</v>
      </c>
      <c r="B200" s="18">
        <v>10497716</v>
      </c>
      <c r="C200" s="18">
        <v>10497716</v>
      </c>
      <c r="D200" s="19">
        <v>6.6599751981732496</v>
      </c>
      <c r="E200" s="15" t="s">
        <v>2625</v>
      </c>
      <c r="F200" s="18">
        <v>10497530</v>
      </c>
      <c r="G200" s="18">
        <v>10497719</v>
      </c>
      <c r="H200" s="15" t="s">
        <v>2272</v>
      </c>
      <c r="I200" s="15" t="s">
        <v>12878</v>
      </c>
      <c r="J200" s="15" t="s">
        <v>2563</v>
      </c>
      <c r="K200" s="15" t="s">
        <v>12876</v>
      </c>
      <c r="L200" s="50" t="s">
        <v>13099</v>
      </c>
    </row>
    <row r="201" spans="1:12" x14ac:dyDescent="0.2">
      <c r="A201" s="15">
        <v>5</v>
      </c>
      <c r="B201" s="18">
        <v>21836994</v>
      </c>
      <c r="C201" s="18">
        <v>21836994</v>
      </c>
      <c r="D201" s="19">
        <v>6.6555604857293096</v>
      </c>
      <c r="E201" s="15" t="s">
        <v>34</v>
      </c>
      <c r="F201" s="18"/>
      <c r="G201" s="18"/>
      <c r="L201" s="50" t="s">
        <v>13099</v>
      </c>
    </row>
    <row r="202" spans="1:12" x14ac:dyDescent="0.2">
      <c r="A202" s="15">
        <v>5</v>
      </c>
      <c r="B202" s="18">
        <v>2631336</v>
      </c>
      <c r="C202" s="18">
        <v>2631336</v>
      </c>
      <c r="D202" s="19">
        <v>6.6527244164492298</v>
      </c>
      <c r="E202" s="15" t="s">
        <v>34</v>
      </c>
      <c r="F202" s="18"/>
      <c r="G202" s="18"/>
      <c r="L202" s="50" t="s">
        <v>13099</v>
      </c>
    </row>
    <row r="203" spans="1:12" x14ac:dyDescent="0.2">
      <c r="A203" s="15">
        <v>2</v>
      </c>
      <c r="B203" s="18">
        <v>1135358</v>
      </c>
      <c r="C203" s="18">
        <v>1135358</v>
      </c>
      <c r="D203" s="19">
        <v>6.6334572431822698</v>
      </c>
      <c r="E203" s="15" t="s">
        <v>2625</v>
      </c>
      <c r="F203" s="18">
        <v>1135136</v>
      </c>
      <c r="G203" s="18">
        <v>1135476</v>
      </c>
      <c r="H203" s="15" t="s">
        <v>2272</v>
      </c>
      <c r="I203" s="15" t="s">
        <v>12897</v>
      </c>
      <c r="J203" s="15" t="s">
        <v>12898</v>
      </c>
      <c r="K203" s="15" t="s">
        <v>12881</v>
      </c>
      <c r="L203" s="50" t="s">
        <v>13099</v>
      </c>
    </row>
    <row r="204" spans="1:12" x14ac:dyDescent="0.2">
      <c r="A204" s="15">
        <v>5</v>
      </c>
      <c r="B204" s="18">
        <v>23140454</v>
      </c>
      <c r="C204" s="18">
        <v>23140454</v>
      </c>
      <c r="D204" s="19">
        <v>6.6245313290584997</v>
      </c>
      <c r="E204" s="15" t="s">
        <v>34</v>
      </c>
      <c r="F204" s="18"/>
      <c r="G204" s="18"/>
      <c r="L204" s="50" t="s">
        <v>13099</v>
      </c>
    </row>
    <row r="205" spans="1:12" x14ac:dyDescent="0.2">
      <c r="A205" s="15">
        <v>3</v>
      </c>
      <c r="B205" s="18">
        <v>10929584</v>
      </c>
      <c r="C205" s="18">
        <v>10929584</v>
      </c>
      <c r="D205" s="19">
        <v>6.6192925615931797</v>
      </c>
      <c r="E205" s="15" t="s">
        <v>2625</v>
      </c>
      <c r="F205" s="18">
        <v>10929562</v>
      </c>
      <c r="G205" s="18">
        <v>10929735</v>
      </c>
      <c r="H205" s="15" t="s">
        <v>2272</v>
      </c>
      <c r="I205" s="15" t="s">
        <v>12928</v>
      </c>
      <c r="J205" s="15" t="s">
        <v>2305</v>
      </c>
      <c r="K205" s="15" t="s">
        <v>2305</v>
      </c>
      <c r="L205" s="50" t="s">
        <v>13099</v>
      </c>
    </row>
    <row r="206" spans="1:12" x14ac:dyDescent="0.2">
      <c r="A206" s="15">
        <v>5</v>
      </c>
      <c r="B206" s="18">
        <v>2062259</v>
      </c>
      <c r="C206" s="18">
        <v>2062259</v>
      </c>
      <c r="D206" s="19">
        <v>6.6136133220639897</v>
      </c>
      <c r="E206" s="15" t="s">
        <v>34</v>
      </c>
      <c r="F206" s="18"/>
      <c r="G206" s="18"/>
      <c r="L206" s="50" t="s">
        <v>13099</v>
      </c>
    </row>
    <row r="207" spans="1:12" x14ac:dyDescent="0.2">
      <c r="A207" s="15">
        <v>3</v>
      </c>
      <c r="B207" s="18">
        <v>19851292</v>
      </c>
      <c r="C207" s="18">
        <v>19851301</v>
      </c>
      <c r="D207" s="19">
        <v>6.6061623093332598</v>
      </c>
      <c r="E207" s="15" t="s">
        <v>12882</v>
      </c>
      <c r="F207" s="18">
        <v>19851224</v>
      </c>
      <c r="G207" s="18">
        <v>19851993</v>
      </c>
      <c r="H207" s="15" t="s">
        <v>2272</v>
      </c>
      <c r="I207" s="15" t="s">
        <v>12942</v>
      </c>
      <c r="J207" s="15" t="s">
        <v>2308</v>
      </c>
      <c r="K207" s="15" t="s">
        <v>2302</v>
      </c>
      <c r="L207" s="50" t="s">
        <v>13098</v>
      </c>
    </row>
    <row r="208" spans="1:12" x14ac:dyDescent="0.2">
      <c r="A208" s="15">
        <v>2</v>
      </c>
      <c r="B208" s="18">
        <v>4160311</v>
      </c>
      <c r="C208" s="18">
        <v>4160311</v>
      </c>
      <c r="D208" s="19">
        <v>6.6022486816527897</v>
      </c>
      <c r="E208" s="15" t="s">
        <v>12882</v>
      </c>
      <c r="F208" s="18">
        <v>4159310</v>
      </c>
      <c r="G208" s="18">
        <v>4161049</v>
      </c>
      <c r="H208" s="15" t="s">
        <v>2270</v>
      </c>
      <c r="I208" s="15" t="s">
        <v>12907</v>
      </c>
      <c r="J208" s="15" t="s">
        <v>12908</v>
      </c>
      <c r="K208" s="15" t="s">
        <v>2296</v>
      </c>
      <c r="L208" s="50" t="s">
        <v>13098</v>
      </c>
    </row>
    <row r="209" spans="1:14" x14ac:dyDescent="0.2">
      <c r="A209" s="15">
        <v>4</v>
      </c>
      <c r="B209" s="18">
        <v>4027745</v>
      </c>
      <c r="C209" s="18">
        <v>4027746</v>
      </c>
      <c r="D209" s="19">
        <v>6.5939127863725302</v>
      </c>
      <c r="E209" s="15" t="s">
        <v>12882</v>
      </c>
      <c r="F209" s="18">
        <v>4025214</v>
      </c>
      <c r="G209" s="18">
        <v>4028757</v>
      </c>
      <c r="H209" s="15" t="s">
        <v>2270</v>
      </c>
      <c r="I209" s="15" t="s">
        <v>2539</v>
      </c>
      <c r="J209" s="15" t="s">
        <v>2335</v>
      </c>
      <c r="K209" s="15" t="s">
        <v>2296</v>
      </c>
      <c r="L209" s="50" t="s">
        <v>13098</v>
      </c>
    </row>
    <row r="210" spans="1:14" x14ac:dyDescent="0.2">
      <c r="A210" s="15">
        <v>1</v>
      </c>
      <c r="B210" s="18">
        <v>23908540</v>
      </c>
      <c r="C210" s="18">
        <v>23908540</v>
      </c>
      <c r="D210" s="19">
        <v>6.5868988995346802</v>
      </c>
      <c r="E210" s="15" t="s">
        <v>12875</v>
      </c>
      <c r="F210" s="18"/>
      <c r="G210" s="18"/>
      <c r="L210" s="50" t="s">
        <v>13099</v>
      </c>
      <c r="M210" s="18">
        <v>23908441</v>
      </c>
      <c r="N210" s="18">
        <v>23909156</v>
      </c>
    </row>
    <row r="211" spans="1:14" x14ac:dyDescent="0.2">
      <c r="A211" s="15">
        <v>4</v>
      </c>
      <c r="B211" s="18">
        <v>2970869</v>
      </c>
      <c r="C211" s="18">
        <v>2970869</v>
      </c>
      <c r="D211" s="19">
        <v>6.5840473064732903</v>
      </c>
      <c r="E211" s="15" t="s">
        <v>12882</v>
      </c>
      <c r="F211" s="18">
        <v>2969104</v>
      </c>
      <c r="G211" s="18">
        <v>2971882</v>
      </c>
      <c r="H211" s="15" t="s">
        <v>2270</v>
      </c>
      <c r="I211" s="15" t="s">
        <v>2530</v>
      </c>
      <c r="J211" s="15" t="s">
        <v>2335</v>
      </c>
      <c r="K211" s="15" t="s">
        <v>2296</v>
      </c>
      <c r="L211" s="50" t="s">
        <v>13098</v>
      </c>
    </row>
    <row r="212" spans="1:14" x14ac:dyDescent="0.2">
      <c r="A212" s="15">
        <v>1</v>
      </c>
      <c r="B212" s="18">
        <v>16407530</v>
      </c>
      <c r="C212" s="18">
        <v>16407530</v>
      </c>
      <c r="D212" s="19">
        <v>6.5833014429224299</v>
      </c>
      <c r="E212" s="15" t="s">
        <v>2625</v>
      </c>
      <c r="F212" s="18">
        <v>16406732</v>
      </c>
      <c r="G212" s="18">
        <v>16407941</v>
      </c>
      <c r="H212" s="15" t="s">
        <v>2270</v>
      </c>
      <c r="I212" s="15" t="s">
        <v>12990</v>
      </c>
      <c r="J212" s="15" t="s">
        <v>12991</v>
      </c>
      <c r="K212" s="15" t="s">
        <v>2296</v>
      </c>
      <c r="L212" s="50" t="s">
        <v>13099</v>
      </c>
    </row>
    <row r="213" spans="1:14" x14ac:dyDescent="0.2">
      <c r="A213" s="15">
        <v>5</v>
      </c>
      <c r="B213" s="18">
        <v>20676936</v>
      </c>
      <c r="C213" s="18">
        <v>20676936</v>
      </c>
      <c r="D213" s="19">
        <v>6.5808078446719502</v>
      </c>
      <c r="E213" s="15" t="s">
        <v>34</v>
      </c>
      <c r="F213" s="18"/>
      <c r="G213" s="18"/>
      <c r="L213" s="50" t="s">
        <v>13099</v>
      </c>
    </row>
    <row r="214" spans="1:14" x14ac:dyDescent="0.2">
      <c r="A214" s="15">
        <v>1</v>
      </c>
      <c r="B214" s="18">
        <v>15553293</v>
      </c>
      <c r="C214" s="18">
        <v>15553293</v>
      </c>
      <c r="D214" s="19">
        <v>6.5791754376550697</v>
      </c>
      <c r="E214" s="15" t="s">
        <v>12882</v>
      </c>
      <c r="F214" s="18">
        <v>15550664</v>
      </c>
      <c r="G214" s="18">
        <v>15554136</v>
      </c>
      <c r="H214" s="15" t="s">
        <v>2270</v>
      </c>
      <c r="I214" s="15" t="s">
        <v>2345</v>
      </c>
      <c r="J214" s="15" t="s">
        <v>2335</v>
      </c>
      <c r="K214" s="15" t="s">
        <v>2296</v>
      </c>
      <c r="L214" s="50" t="s">
        <v>13098</v>
      </c>
    </row>
    <row r="215" spans="1:14" x14ac:dyDescent="0.2">
      <c r="A215" s="15">
        <v>3</v>
      </c>
      <c r="B215" s="18">
        <v>15815068</v>
      </c>
      <c r="C215" s="18">
        <v>15815068</v>
      </c>
      <c r="D215" s="19">
        <v>6.5734720003695797</v>
      </c>
      <c r="E215" s="15" t="s">
        <v>2625</v>
      </c>
      <c r="F215" s="18">
        <v>15814611</v>
      </c>
      <c r="G215" s="18">
        <v>15818285</v>
      </c>
      <c r="H215" s="15" t="s">
        <v>2272</v>
      </c>
      <c r="I215" s="15" t="s">
        <v>12935</v>
      </c>
      <c r="J215" s="15" t="s">
        <v>2451</v>
      </c>
      <c r="K215" s="15" t="s">
        <v>2318</v>
      </c>
      <c r="L215" s="50" t="s">
        <v>13099</v>
      </c>
    </row>
    <row r="216" spans="1:14" x14ac:dyDescent="0.2">
      <c r="A216" s="15">
        <v>1</v>
      </c>
      <c r="B216" s="18">
        <v>6926851</v>
      </c>
      <c r="C216" s="18">
        <v>6926851</v>
      </c>
      <c r="D216" s="19">
        <v>6.5670515566794698</v>
      </c>
      <c r="E216" s="15" t="s">
        <v>12875</v>
      </c>
      <c r="F216" s="18"/>
      <c r="G216" s="18"/>
      <c r="L216" s="50" t="s">
        <v>13099</v>
      </c>
      <c r="M216" s="18">
        <v>6926654</v>
      </c>
      <c r="N216" s="18">
        <v>6927054</v>
      </c>
    </row>
    <row r="217" spans="1:14" x14ac:dyDescent="0.2">
      <c r="A217" s="15">
        <v>1</v>
      </c>
      <c r="B217" s="18">
        <v>3333346</v>
      </c>
      <c r="C217" s="18">
        <v>3333346</v>
      </c>
      <c r="D217" s="19">
        <v>6.5637579972006499</v>
      </c>
      <c r="E217" s="15" t="s">
        <v>34</v>
      </c>
      <c r="F217" s="18"/>
      <c r="G217" s="18"/>
      <c r="L217" s="50" t="s">
        <v>13099</v>
      </c>
    </row>
    <row r="218" spans="1:14" x14ac:dyDescent="0.2">
      <c r="A218" s="15">
        <v>1</v>
      </c>
      <c r="B218" s="18">
        <v>6063769</v>
      </c>
      <c r="C218" s="18">
        <v>6063770</v>
      </c>
      <c r="D218" s="19">
        <v>6.5625833756673702</v>
      </c>
      <c r="E218" s="15" t="s">
        <v>34</v>
      </c>
      <c r="F218" s="18"/>
      <c r="G218" s="18"/>
      <c r="L218" s="50" t="s">
        <v>13099</v>
      </c>
    </row>
    <row r="219" spans="1:14" x14ac:dyDescent="0.2">
      <c r="A219" s="15">
        <v>2</v>
      </c>
      <c r="B219" s="18">
        <v>4466445</v>
      </c>
      <c r="C219" s="18">
        <v>4466445</v>
      </c>
      <c r="D219" s="19">
        <v>6.5502754682751601</v>
      </c>
      <c r="E219" s="15" t="s">
        <v>2625</v>
      </c>
      <c r="F219" s="18">
        <v>4460099</v>
      </c>
      <c r="G219" s="18">
        <v>4470368</v>
      </c>
      <c r="H219" s="15" t="s">
        <v>2272</v>
      </c>
      <c r="I219" s="15" t="s">
        <v>2410</v>
      </c>
      <c r="J219" s="15" t="s">
        <v>2411</v>
      </c>
      <c r="K219" s="15" t="s">
        <v>2318</v>
      </c>
      <c r="L219" s="50" t="s">
        <v>13099</v>
      </c>
    </row>
    <row r="220" spans="1:14" x14ac:dyDescent="0.2">
      <c r="A220" s="15">
        <v>2</v>
      </c>
      <c r="B220" s="18">
        <v>4466445</v>
      </c>
      <c r="C220" s="18">
        <v>4466445</v>
      </c>
      <c r="D220" s="19">
        <v>6.5502754682751601</v>
      </c>
      <c r="E220" s="15" t="s">
        <v>2625</v>
      </c>
      <c r="F220" s="18">
        <v>4465950</v>
      </c>
      <c r="G220" s="18">
        <v>4468547</v>
      </c>
      <c r="H220" s="15" t="s">
        <v>2272</v>
      </c>
      <c r="I220" s="15" t="s">
        <v>2412</v>
      </c>
      <c r="J220" s="15" t="s">
        <v>2325</v>
      </c>
      <c r="K220" s="15" t="s">
        <v>2296</v>
      </c>
      <c r="L220" s="50" t="s">
        <v>13099</v>
      </c>
    </row>
    <row r="221" spans="1:14" x14ac:dyDescent="0.2">
      <c r="A221" s="15">
        <v>5</v>
      </c>
      <c r="B221" s="18">
        <v>14567370</v>
      </c>
      <c r="C221" s="18">
        <v>14567370</v>
      </c>
      <c r="D221" s="19">
        <v>6.5492571551725201</v>
      </c>
      <c r="E221" s="15" t="s">
        <v>34</v>
      </c>
      <c r="F221" s="18"/>
      <c r="G221" s="18"/>
      <c r="L221" s="50" t="s">
        <v>13099</v>
      </c>
    </row>
    <row r="222" spans="1:14" x14ac:dyDescent="0.2">
      <c r="A222" s="15">
        <v>2</v>
      </c>
      <c r="B222" s="18">
        <v>10272</v>
      </c>
      <c r="C222" s="18">
        <v>10272</v>
      </c>
      <c r="D222" s="19">
        <v>6.5469215242859597</v>
      </c>
      <c r="E222" s="15" t="s">
        <v>34</v>
      </c>
      <c r="F222" s="18"/>
      <c r="G222" s="18"/>
      <c r="L222" s="50" t="s">
        <v>13099</v>
      </c>
    </row>
    <row r="223" spans="1:14" x14ac:dyDescent="0.2">
      <c r="A223" s="15">
        <v>5</v>
      </c>
      <c r="B223" s="18">
        <v>726279</v>
      </c>
      <c r="C223" s="18">
        <v>726279</v>
      </c>
      <c r="D223" s="19">
        <v>6.5311203026639202</v>
      </c>
      <c r="E223" s="15" t="s">
        <v>34</v>
      </c>
      <c r="F223" s="18"/>
      <c r="G223" s="18"/>
      <c r="L223" s="50" t="s">
        <v>13099</v>
      </c>
    </row>
    <row r="224" spans="1:14" x14ac:dyDescent="0.2">
      <c r="A224" s="15">
        <v>5</v>
      </c>
      <c r="B224" s="18">
        <v>17576230</v>
      </c>
      <c r="C224" s="18">
        <v>17576230</v>
      </c>
      <c r="D224" s="19">
        <v>6.5269793175086797</v>
      </c>
      <c r="E224" s="15" t="s">
        <v>34</v>
      </c>
      <c r="F224" s="18"/>
      <c r="G224" s="18"/>
      <c r="L224" s="50" t="s">
        <v>13099</v>
      </c>
    </row>
    <row r="225" spans="1:14" x14ac:dyDescent="0.2">
      <c r="A225" s="15">
        <v>2</v>
      </c>
      <c r="B225" s="18">
        <v>11812909</v>
      </c>
      <c r="C225" s="18">
        <v>11812909</v>
      </c>
      <c r="D225" s="19">
        <v>6.5262248888407699</v>
      </c>
      <c r="E225" s="15" t="s">
        <v>34</v>
      </c>
      <c r="F225" s="18"/>
      <c r="G225" s="18"/>
      <c r="L225" s="50" t="s">
        <v>13099</v>
      </c>
    </row>
    <row r="226" spans="1:14" x14ac:dyDescent="0.2">
      <c r="A226" s="15">
        <v>4</v>
      </c>
      <c r="B226" s="18">
        <v>12006960</v>
      </c>
      <c r="C226" s="18">
        <v>12006960</v>
      </c>
      <c r="D226" s="19">
        <v>6.5149761531055903</v>
      </c>
      <c r="E226" s="15" t="s">
        <v>34</v>
      </c>
      <c r="F226" s="18"/>
      <c r="G226" s="18"/>
      <c r="L226" s="50" t="s">
        <v>13099</v>
      </c>
    </row>
    <row r="227" spans="1:14" x14ac:dyDescent="0.2">
      <c r="A227" s="15">
        <v>1</v>
      </c>
      <c r="B227" s="18">
        <v>14172375</v>
      </c>
      <c r="C227" s="18">
        <v>14172375</v>
      </c>
      <c r="D227" s="19">
        <v>6.50083314641798</v>
      </c>
      <c r="E227" s="15" t="s">
        <v>34</v>
      </c>
      <c r="F227" s="18"/>
      <c r="G227" s="18"/>
      <c r="L227" s="50" t="s">
        <v>13099</v>
      </c>
    </row>
    <row r="228" spans="1:14" x14ac:dyDescent="0.2">
      <c r="A228" s="15">
        <v>5</v>
      </c>
      <c r="B228" s="18">
        <v>12142609</v>
      </c>
      <c r="C228" s="18">
        <v>12142609</v>
      </c>
      <c r="D228" s="19">
        <v>6.5002679939408896</v>
      </c>
      <c r="E228" s="15" t="s">
        <v>12882</v>
      </c>
      <c r="F228" s="18">
        <v>12138054</v>
      </c>
      <c r="G228" s="18">
        <v>12150833</v>
      </c>
      <c r="H228" s="15" t="s">
        <v>2270</v>
      </c>
      <c r="I228" s="15" t="s">
        <v>2591</v>
      </c>
      <c r="J228" s="15" t="s">
        <v>2329</v>
      </c>
      <c r="K228" s="15" t="s">
        <v>2296</v>
      </c>
      <c r="L228" s="50" t="s">
        <v>13098</v>
      </c>
    </row>
    <row r="229" spans="1:14" x14ac:dyDescent="0.2">
      <c r="A229" s="15">
        <v>1</v>
      </c>
      <c r="B229" s="18">
        <v>14238592</v>
      </c>
      <c r="C229" s="18">
        <v>14238593</v>
      </c>
      <c r="D229" s="19">
        <v>6.4921070320522896</v>
      </c>
      <c r="E229" s="15" t="s">
        <v>2625</v>
      </c>
      <c r="F229" s="18">
        <v>14230071</v>
      </c>
      <c r="G229" s="18">
        <v>14242310</v>
      </c>
      <c r="H229" s="15" t="s">
        <v>2272</v>
      </c>
      <c r="I229" s="15" t="s">
        <v>2332</v>
      </c>
      <c r="J229" s="15" t="s">
        <v>2333</v>
      </c>
      <c r="K229" s="15" t="s">
        <v>2296</v>
      </c>
      <c r="L229" s="50" t="s">
        <v>13099</v>
      </c>
    </row>
    <row r="230" spans="1:14" x14ac:dyDescent="0.2">
      <c r="A230" s="15">
        <v>1</v>
      </c>
      <c r="B230" s="18">
        <v>14238592</v>
      </c>
      <c r="C230" s="18">
        <v>14238593</v>
      </c>
      <c r="D230" s="19">
        <v>6.4921070320522896</v>
      </c>
      <c r="E230" s="15" t="s">
        <v>2625</v>
      </c>
      <c r="F230" s="18">
        <v>14237574</v>
      </c>
      <c r="G230" s="18">
        <v>14241004</v>
      </c>
      <c r="H230" s="15" t="s">
        <v>2272</v>
      </c>
      <c r="I230" s="15" t="s">
        <v>2334</v>
      </c>
      <c r="J230" s="15" t="s">
        <v>2335</v>
      </c>
      <c r="K230" s="15" t="s">
        <v>2296</v>
      </c>
      <c r="L230" s="50" t="s">
        <v>13099</v>
      </c>
    </row>
    <row r="231" spans="1:14" x14ac:dyDescent="0.2">
      <c r="A231" s="15">
        <v>3</v>
      </c>
      <c r="B231" s="18">
        <v>10929588</v>
      </c>
      <c r="C231" s="18">
        <v>10929589</v>
      </c>
      <c r="D231" s="19">
        <v>6.48072482142046</v>
      </c>
      <c r="E231" s="15" t="s">
        <v>2625</v>
      </c>
      <c r="F231" s="18">
        <v>10929562</v>
      </c>
      <c r="G231" s="18">
        <v>10929735</v>
      </c>
      <c r="H231" s="15" t="s">
        <v>2272</v>
      </c>
      <c r="I231" s="15" t="s">
        <v>12928</v>
      </c>
      <c r="J231" s="15" t="s">
        <v>2305</v>
      </c>
      <c r="K231" s="15" t="s">
        <v>2305</v>
      </c>
      <c r="L231" s="50" t="s">
        <v>13099</v>
      </c>
    </row>
    <row r="232" spans="1:14" x14ac:dyDescent="0.2">
      <c r="A232" s="15">
        <v>3</v>
      </c>
      <c r="B232" s="18">
        <v>13931346</v>
      </c>
      <c r="C232" s="18">
        <v>13931353</v>
      </c>
      <c r="D232" s="19">
        <v>6.4706655288579897</v>
      </c>
      <c r="E232" s="15" t="s">
        <v>2625</v>
      </c>
      <c r="F232" s="18">
        <v>13930307</v>
      </c>
      <c r="G232" s="18">
        <v>13933787</v>
      </c>
      <c r="H232" s="15" t="s">
        <v>2272</v>
      </c>
      <c r="I232" s="15" t="s">
        <v>2479</v>
      </c>
      <c r="J232" s="15" t="s">
        <v>2335</v>
      </c>
      <c r="K232" s="15" t="s">
        <v>2296</v>
      </c>
      <c r="L232" s="50" t="s">
        <v>13099</v>
      </c>
    </row>
    <row r="233" spans="1:14" x14ac:dyDescent="0.2">
      <c r="A233" s="15">
        <v>1</v>
      </c>
      <c r="B233" s="18">
        <v>18817498</v>
      </c>
      <c r="C233" s="18">
        <v>18817498</v>
      </c>
      <c r="D233" s="19">
        <v>6.4683348632002398</v>
      </c>
      <c r="E233" s="15" t="s">
        <v>2625</v>
      </c>
      <c r="F233" s="18">
        <v>18817441</v>
      </c>
      <c r="G233" s="18">
        <v>18817595</v>
      </c>
      <c r="H233" s="15" t="s">
        <v>2272</v>
      </c>
      <c r="I233" s="15" t="s">
        <v>12894</v>
      </c>
      <c r="J233" s="15" t="s">
        <v>2310</v>
      </c>
      <c r="K233" s="15" t="s">
        <v>2310</v>
      </c>
      <c r="L233" s="50" t="s">
        <v>13099</v>
      </c>
    </row>
    <row r="234" spans="1:14" x14ac:dyDescent="0.2">
      <c r="A234" s="15">
        <v>2</v>
      </c>
      <c r="B234" s="18">
        <v>11076290</v>
      </c>
      <c r="C234" s="18">
        <v>11076290</v>
      </c>
      <c r="D234" s="19">
        <v>6.4647081031359601</v>
      </c>
      <c r="E234" s="15" t="s">
        <v>34</v>
      </c>
      <c r="F234" s="18"/>
      <c r="G234" s="18"/>
      <c r="L234" s="50" t="s">
        <v>13099</v>
      </c>
    </row>
    <row r="235" spans="1:14" x14ac:dyDescent="0.2">
      <c r="A235" s="15">
        <v>1</v>
      </c>
      <c r="B235" s="18">
        <v>15553308</v>
      </c>
      <c r="C235" s="18">
        <v>15553316</v>
      </c>
      <c r="D235" s="19">
        <v>6.4644194444818597</v>
      </c>
      <c r="E235" s="15" t="s">
        <v>12882</v>
      </c>
      <c r="F235" s="18">
        <v>15550664</v>
      </c>
      <c r="G235" s="18">
        <v>15554136</v>
      </c>
      <c r="H235" s="15" t="s">
        <v>2270</v>
      </c>
      <c r="I235" s="15" t="s">
        <v>2345</v>
      </c>
      <c r="J235" s="15" t="s">
        <v>2335</v>
      </c>
      <c r="K235" s="15" t="s">
        <v>2296</v>
      </c>
      <c r="L235" s="50" t="s">
        <v>13098</v>
      </c>
    </row>
    <row r="236" spans="1:14" x14ac:dyDescent="0.2">
      <c r="A236" s="15">
        <v>2</v>
      </c>
      <c r="B236" s="18">
        <v>4697003</v>
      </c>
      <c r="C236" s="18">
        <v>4697003</v>
      </c>
      <c r="D236" s="19">
        <v>6.4624177420189302</v>
      </c>
      <c r="E236" s="15" t="s">
        <v>12910</v>
      </c>
      <c r="F236" s="18">
        <v>4695878</v>
      </c>
      <c r="G236" s="18">
        <v>4699577</v>
      </c>
      <c r="H236" s="15" t="s">
        <v>2272</v>
      </c>
      <c r="I236" s="15" t="s">
        <v>2417</v>
      </c>
      <c r="J236" s="15" t="s">
        <v>2335</v>
      </c>
      <c r="K236" s="15" t="s">
        <v>2296</v>
      </c>
      <c r="L236" s="50" t="s">
        <v>13098</v>
      </c>
      <c r="M236" s="18">
        <v>4696409</v>
      </c>
      <c r="N236" s="18">
        <v>4698106</v>
      </c>
    </row>
    <row r="237" spans="1:14" x14ac:dyDescent="0.2">
      <c r="A237" s="15">
        <v>4</v>
      </c>
      <c r="B237" s="18">
        <v>4529543</v>
      </c>
      <c r="C237" s="18">
        <v>4529543</v>
      </c>
      <c r="D237" s="19">
        <v>6.4579421890903603</v>
      </c>
      <c r="E237" s="15" t="s">
        <v>12882</v>
      </c>
      <c r="F237" s="18">
        <v>4526937</v>
      </c>
      <c r="G237" s="18">
        <v>4532034</v>
      </c>
      <c r="H237" s="15" t="s">
        <v>2272</v>
      </c>
      <c r="I237" s="15" t="s">
        <v>12954</v>
      </c>
      <c r="J237" s="15" t="s">
        <v>2329</v>
      </c>
      <c r="K237" s="15" t="s">
        <v>2296</v>
      </c>
      <c r="L237" s="50" t="s">
        <v>13098</v>
      </c>
    </row>
    <row r="238" spans="1:14" x14ac:dyDescent="0.2">
      <c r="A238" s="15">
        <v>1</v>
      </c>
      <c r="B238" s="18">
        <v>2962589</v>
      </c>
      <c r="C238" s="18">
        <v>2962589</v>
      </c>
      <c r="D238" s="19">
        <v>6.4564259603615604</v>
      </c>
      <c r="E238" s="15" t="s">
        <v>34</v>
      </c>
      <c r="F238" s="18"/>
      <c r="G238" s="18"/>
      <c r="L238" s="50" t="s">
        <v>13099</v>
      </c>
    </row>
    <row r="239" spans="1:14" x14ac:dyDescent="0.2">
      <c r="A239" s="15">
        <v>3</v>
      </c>
      <c r="B239" s="18">
        <v>10929582</v>
      </c>
      <c r="C239" s="18">
        <v>10929582</v>
      </c>
      <c r="D239" s="19">
        <v>6.4556915255979899</v>
      </c>
      <c r="E239" s="15" t="s">
        <v>2625</v>
      </c>
      <c r="F239" s="18">
        <v>10929562</v>
      </c>
      <c r="G239" s="18">
        <v>10929735</v>
      </c>
      <c r="H239" s="15" t="s">
        <v>2272</v>
      </c>
      <c r="I239" s="15" t="s">
        <v>12928</v>
      </c>
      <c r="J239" s="15" t="s">
        <v>2305</v>
      </c>
      <c r="K239" s="15" t="s">
        <v>2305</v>
      </c>
      <c r="L239" s="50" t="s">
        <v>13099</v>
      </c>
    </row>
    <row r="240" spans="1:14" x14ac:dyDescent="0.2">
      <c r="A240" s="15">
        <v>1</v>
      </c>
      <c r="B240" s="18">
        <v>6063536</v>
      </c>
      <c r="C240" s="18">
        <v>6063536</v>
      </c>
      <c r="D240" s="19">
        <v>6.4473058176093696</v>
      </c>
      <c r="E240" s="15" t="s">
        <v>34</v>
      </c>
      <c r="F240" s="18"/>
      <c r="G240" s="18"/>
      <c r="L240" s="50" t="s">
        <v>13099</v>
      </c>
    </row>
    <row r="241" spans="1:12" x14ac:dyDescent="0.2">
      <c r="A241" s="15">
        <v>5</v>
      </c>
      <c r="B241" s="18">
        <v>9394301</v>
      </c>
      <c r="C241" s="18">
        <v>9394301</v>
      </c>
      <c r="D241" s="19">
        <v>6.42049396091861</v>
      </c>
      <c r="E241" s="15" t="s">
        <v>2625</v>
      </c>
      <c r="F241" s="18">
        <v>9394235</v>
      </c>
      <c r="G241" s="18">
        <v>9394500</v>
      </c>
      <c r="H241" s="15" t="s">
        <v>2270</v>
      </c>
      <c r="I241" s="15" t="s">
        <v>12963</v>
      </c>
      <c r="J241" s="15" t="s">
        <v>2363</v>
      </c>
      <c r="K241" s="15" t="s">
        <v>12876</v>
      </c>
      <c r="L241" s="50" t="s">
        <v>13099</v>
      </c>
    </row>
    <row r="242" spans="1:12" x14ac:dyDescent="0.2">
      <c r="A242" s="15">
        <v>5</v>
      </c>
      <c r="B242" s="18">
        <v>9704793</v>
      </c>
      <c r="C242" s="18">
        <v>9704793</v>
      </c>
      <c r="D242" s="19">
        <v>6.4189210548285098</v>
      </c>
      <c r="E242" s="15" t="s">
        <v>2625</v>
      </c>
      <c r="F242" s="18">
        <v>9704779</v>
      </c>
      <c r="G242" s="18">
        <v>9704890</v>
      </c>
      <c r="H242" s="15" t="s">
        <v>2270</v>
      </c>
      <c r="I242" s="15" t="s">
        <v>12964</v>
      </c>
      <c r="J242" s="15" t="s">
        <v>2446</v>
      </c>
      <c r="K242" s="15" t="s">
        <v>12881</v>
      </c>
      <c r="L242" s="50" t="s">
        <v>13099</v>
      </c>
    </row>
    <row r="243" spans="1:12" x14ac:dyDescent="0.2">
      <c r="A243" s="15">
        <v>4</v>
      </c>
      <c r="B243" s="18">
        <v>10520831</v>
      </c>
      <c r="C243" s="18">
        <v>10520831</v>
      </c>
      <c r="D243" s="19">
        <v>6.4132783921990297</v>
      </c>
      <c r="E243" s="15" t="s">
        <v>34</v>
      </c>
      <c r="F243" s="18"/>
      <c r="G243" s="18"/>
      <c r="L243" s="50" t="s">
        <v>13099</v>
      </c>
    </row>
    <row r="244" spans="1:12" x14ac:dyDescent="0.2">
      <c r="A244" s="15">
        <v>3</v>
      </c>
      <c r="B244" s="18">
        <v>14069988</v>
      </c>
      <c r="C244" s="18">
        <v>14069988</v>
      </c>
      <c r="D244" s="19">
        <v>6.4080393340225399</v>
      </c>
      <c r="E244" s="15" t="s">
        <v>2625</v>
      </c>
      <c r="F244" s="18">
        <v>14062034</v>
      </c>
      <c r="G244" s="18">
        <v>14072953</v>
      </c>
      <c r="H244" s="15" t="s">
        <v>2272</v>
      </c>
      <c r="I244" s="15" t="s">
        <v>2480</v>
      </c>
      <c r="J244" s="15" t="s">
        <v>2313</v>
      </c>
      <c r="K244" s="15" t="s">
        <v>12881</v>
      </c>
      <c r="L244" s="50" t="s">
        <v>13099</v>
      </c>
    </row>
    <row r="245" spans="1:12" x14ac:dyDescent="0.2">
      <c r="A245" s="15">
        <v>3</v>
      </c>
      <c r="B245" s="18">
        <v>14069988</v>
      </c>
      <c r="C245" s="18">
        <v>14069988</v>
      </c>
      <c r="D245" s="19">
        <v>6.4080393340225399</v>
      </c>
      <c r="E245" s="15" t="s">
        <v>2625</v>
      </c>
      <c r="F245" s="18">
        <v>14067620</v>
      </c>
      <c r="G245" s="18">
        <v>14072004</v>
      </c>
      <c r="H245" s="15" t="s">
        <v>2272</v>
      </c>
      <c r="I245" s="15" t="s">
        <v>2484</v>
      </c>
      <c r="J245" s="15" t="s">
        <v>2325</v>
      </c>
      <c r="K245" s="15" t="s">
        <v>2296</v>
      </c>
      <c r="L245" s="50" t="s">
        <v>13099</v>
      </c>
    </row>
    <row r="246" spans="1:12" x14ac:dyDescent="0.2">
      <c r="A246" s="15">
        <v>4</v>
      </c>
      <c r="B246" s="18">
        <v>7356518</v>
      </c>
      <c r="C246" s="18">
        <v>7356522</v>
      </c>
      <c r="D246" s="19">
        <v>6.4004580944625697</v>
      </c>
      <c r="E246" s="15" t="s">
        <v>34</v>
      </c>
      <c r="F246" s="18"/>
      <c r="G246" s="18"/>
      <c r="L246" s="50" t="s">
        <v>13099</v>
      </c>
    </row>
    <row r="247" spans="1:12" x14ac:dyDescent="0.2">
      <c r="A247" s="15">
        <v>1</v>
      </c>
      <c r="B247" s="18">
        <v>2962643</v>
      </c>
      <c r="C247" s="18">
        <v>2962643</v>
      </c>
      <c r="D247" s="19">
        <v>6.3939926961812201</v>
      </c>
      <c r="E247" s="15" t="s">
        <v>34</v>
      </c>
      <c r="F247" s="18"/>
      <c r="G247" s="18"/>
      <c r="L247" s="50" t="s">
        <v>13099</v>
      </c>
    </row>
    <row r="248" spans="1:12" x14ac:dyDescent="0.2">
      <c r="A248" s="15">
        <v>1</v>
      </c>
      <c r="B248" s="18">
        <v>4606146</v>
      </c>
      <c r="C248" s="18">
        <v>4606146</v>
      </c>
      <c r="D248" s="19">
        <v>6.3859352512776102</v>
      </c>
      <c r="E248" s="15" t="s">
        <v>34</v>
      </c>
      <c r="F248" s="18"/>
      <c r="G248" s="18"/>
      <c r="L248" s="50" t="s">
        <v>13099</v>
      </c>
    </row>
    <row r="249" spans="1:12" x14ac:dyDescent="0.2">
      <c r="A249" s="15">
        <v>3</v>
      </c>
      <c r="B249" s="18">
        <v>19478236</v>
      </c>
      <c r="C249" s="18">
        <v>19478236</v>
      </c>
      <c r="D249" s="19">
        <v>6.3831621034445201</v>
      </c>
      <c r="E249" s="15" t="s">
        <v>2625</v>
      </c>
      <c r="F249" s="18">
        <v>19478204</v>
      </c>
      <c r="G249" s="18">
        <v>19478683</v>
      </c>
      <c r="H249" s="15" t="s">
        <v>2270</v>
      </c>
      <c r="I249" s="15" t="s">
        <v>12940</v>
      </c>
      <c r="J249" s="15" t="s">
        <v>12941</v>
      </c>
      <c r="K249" s="15" t="s">
        <v>2318</v>
      </c>
      <c r="L249" s="50" t="s">
        <v>13099</v>
      </c>
    </row>
    <row r="250" spans="1:12" x14ac:dyDescent="0.2">
      <c r="A250" s="15">
        <v>3</v>
      </c>
      <c r="B250" s="18">
        <v>17321998</v>
      </c>
      <c r="C250" s="18">
        <v>17321998</v>
      </c>
      <c r="D250" s="19">
        <v>6.3769590768304401</v>
      </c>
      <c r="E250" s="15" t="s">
        <v>34</v>
      </c>
      <c r="F250" s="18"/>
      <c r="G250" s="18"/>
      <c r="L250" s="50" t="s">
        <v>13099</v>
      </c>
    </row>
    <row r="251" spans="1:12" x14ac:dyDescent="0.2">
      <c r="A251" s="15">
        <v>2</v>
      </c>
      <c r="B251" s="18">
        <v>14553722</v>
      </c>
      <c r="C251" s="18">
        <v>14553722</v>
      </c>
      <c r="D251" s="19">
        <v>6.3764427890187196</v>
      </c>
      <c r="E251" s="15" t="s">
        <v>34</v>
      </c>
      <c r="F251" s="18"/>
      <c r="G251" s="18"/>
      <c r="L251" s="50" t="s">
        <v>13099</v>
      </c>
    </row>
    <row r="252" spans="1:12" x14ac:dyDescent="0.2">
      <c r="A252" s="15">
        <v>2</v>
      </c>
      <c r="B252" s="18">
        <v>5016122</v>
      </c>
      <c r="C252" s="18">
        <v>5016122</v>
      </c>
      <c r="D252" s="19">
        <v>6.3659573680717001</v>
      </c>
      <c r="E252" s="15" t="s">
        <v>34</v>
      </c>
      <c r="F252" s="18"/>
      <c r="G252" s="18"/>
      <c r="L252" s="50" t="s">
        <v>13099</v>
      </c>
    </row>
    <row r="253" spans="1:12" x14ac:dyDescent="0.2">
      <c r="A253" s="15">
        <v>1</v>
      </c>
      <c r="B253" s="18">
        <v>14211621</v>
      </c>
      <c r="C253" s="18">
        <v>14211621</v>
      </c>
      <c r="D253" s="19">
        <v>6.3597252066291299</v>
      </c>
      <c r="E253" s="15" t="s">
        <v>12882</v>
      </c>
      <c r="F253" s="18">
        <v>14211195</v>
      </c>
      <c r="G253" s="18">
        <v>14212645</v>
      </c>
      <c r="H253" s="15" t="s">
        <v>2272</v>
      </c>
      <c r="I253" s="15" t="s">
        <v>12884</v>
      </c>
      <c r="J253" s="15" t="s">
        <v>2325</v>
      </c>
      <c r="K253" s="15" t="s">
        <v>2296</v>
      </c>
      <c r="L253" s="50" t="s">
        <v>13098</v>
      </c>
    </row>
    <row r="254" spans="1:12" x14ac:dyDescent="0.2">
      <c r="A254" s="15">
        <v>1</v>
      </c>
      <c r="B254" s="18">
        <v>6866153</v>
      </c>
      <c r="C254" s="18">
        <v>6866153</v>
      </c>
      <c r="D254" s="19">
        <v>6.34345988622586</v>
      </c>
      <c r="E254" s="15" t="s">
        <v>34</v>
      </c>
      <c r="F254" s="18"/>
      <c r="G254" s="18"/>
      <c r="L254" s="50" t="s">
        <v>13099</v>
      </c>
    </row>
    <row r="255" spans="1:12" x14ac:dyDescent="0.2">
      <c r="A255" s="15">
        <v>1</v>
      </c>
      <c r="B255" s="18">
        <v>15553218</v>
      </c>
      <c r="C255" s="18">
        <v>15553218</v>
      </c>
      <c r="D255" s="19">
        <v>6.3394526063886802</v>
      </c>
      <c r="E255" s="15" t="s">
        <v>12882</v>
      </c>
      <c r="F255" s="18">
        <v>15550664</v>
      </c>
      <c r="G255" s="18">
        <v>15554136</v>
      </c>
      <c r="H255" s="15" t="s">
        <v>2270</v>
      </c>
      <c r="I255" s="15" t="s">
        <v>2345</v>
      </c>
      <c r="J255" s="15" t="s">
        <v>2335</v>
      </c>
      <c r="K255" s="15" t="s">
        <v>2296</v>
      </c>
      <c r="L255" s="50" t="s">
        <v>13098</v>
      </c>
    </row>
    <row r="256" spans="1:12" x14ac:dyDescent="0.2">
      <c r="A256" s="15">
        <v>3</v>
      </c>
      <c r="B256" s="18">
        <v>15493486</v>
      </c>
      <c r="C256" s="18">
        <v>15493486</v>
      </c>
      <c r="D256" s="19">
        <v>6.3357392870044604</v>
      </c>
      <c r="E256" s="15" t="s">
        <v>34</v>
      </c>
      <c r="F256" s="18"/>
      <c r="G256" s="18"/>
      <c r="L256" s="50" t="s">
        <v>13099</v>
      </c>
    </row>
    <row r="257" spans="1:12" x14ac:dyDescent="0.2">
      <c r="A257" s="15">
        <v>1</v>
      </c>
      <c r="B257" s="18">
        <v>25907963</v>
      </c>
      <c r="C257" s="18">
        <v>25907963</v>
      </c>
      <c r="D257" s="19">
        <v>6.3327272780246799</v>
      </c>
      <c r="E257" s="15" t="s">
        <v>34</v>
      </c>
      <c r="F257" s="18"/>
      <c r="G257" s="18"/>
      <c r="L257" s="50" t="s">
        <v>13099</v>
      </c>
    </row>
    <row r="258" spans="1:12" x14ac:dyDescent="0.2">
      <c r="A258" s="15">
        <v>5</v>
      </c>
      <c r="B258" s="18">
        <v>17972370</v>
      </c>
      <c r="C258" s="18">
        <v>17972370</v>
      </c>
      <c r="D258" s="19">
        <v>6.3264287750814097</v>
      </c>
      <c r="E258" s="15" t="s">
        <v>34</v>
      </c>
      <c r="F258" s="18"/>
      <c r="G258" s="18"/>
      <c r="L258" s="50" t="s">
        <v>13099</v>
      </c>
    </row>
    <row r="259" spans="1:12" x14ac:dyDescent="0.2">
      <c r="A259" s="15">
        <v>3</v>
      </c>
      <c r="B259" s="18">
        <v>11657783</v>
      </c>
      <c r="C259" s="18">
        <v>11657783</v>
      </c>
      <c r="D259" s="19">
        <v>6.3242864024924197</v>
      </c>
      <c r="E259" s="15" t="s">
        <v>2625</v>
      </c>
      <c r="F259" s="18">
        <v>11651906</v>
      </c>
      <c r="G259" s="18">
        <v>11663688</v>
      </c>
      <c r="H259" s="15" t="s">
        <v>2272</v>
      </c>
      <c r="I259" s="15" t="s">
        <v>13026</v>
      </c>
      <c r="J259" s="15" t="s">
        <v>12980</v>
      </c>
      <c r="K259" s="15" t="s">
        <v>12881</v>
      </c>
      <c r="L259" s="50" t="s">
        <v>13099</v>
      </c>
    </row>
    <row r="260" spans="1:12" x14ac:dyDescent="0.2">
      <c r="A260" s="15">
        <v>3</v>
      </c>
      <c r="B260" s="18">
        <v>1439519</v>
      </c>
      <c r="C260" s="18">
        <v>1439519</v>
      </c>
      <c r="D260" s="19">
        <v>6.31722930466871</v>
      </c>
      <c r="E260" s="15" t="s">
        <v>34</v>
      </c>
      <c r="F260" s="18"/>
      <c r="G260" s="18"/>
      <c r="L260" s="50" t="s">
        <v>13099</v>
      </c>
    </row>
    <row r="261" spans="1:12" x14ac:dyDescent="0.2">
      <c r="A261" s="15">
        <v>5</v>
      </c>
      <c r="B261" s="18">
        <v>3530167</v>
      </c>
      <c r="C261" s="18">
        <v>3530167</v>
      </c>
      <c r="D261" s="19">
        <v>6.2984580460353801</v>
      </c>
      <c r="E261" s="15" t="s">
        <v>34</v>
      </c>
      <c r="F261" s="18"/>
      <c r="G261" s="18"/>
      <c r="L261" s="50" t="s">
        <v>13099</v>
      </c>
    </row>
    <row r="262" spans="1:12" x14ac:dyDescent="0.2">
      <c r="A262" s="15">
        <v>1</v>
      </c>
      <c r="B262" s="18">
        <v>15864204</v>
      </c>
      <c r="C262" s="18">
        <v>15864204</v>
      </c>
      <c r="D262" s="19">
        <v>6.2966301673262102</v>
      </c>
      <c r="E262" s="15" t="s">
        <v>2625</v>
      </c>
      <c r="F262" s="18">
        <v>15857271</v>
      </c>
      <c r="G262" s="18">
        <v>15872649</v>
      </c>
      <c r="H262" s="15" t="s">
        <v>2272</v>
      </c>
      <c r="I262" s="15" t="s">
        <v>12888</v>
      </c>
      <c r="J262" s="15" t="s">
        <v>2347</v>
      </c>
      <c r="K262" s="15" t="s">
        <v>12876</v>
      </c>
      <c r="L262" s="50" t="s">
        <v>13099</v>
      </c>
    </row>
    <row r="263" spans="1:12" x14ac:dyDescent="0.2">
      <c r="A263" s="15">
        <v>1</v>
      </c>
      <c r="B263" s="18">
        <v>25660157</v>
      </c>
      <c r="C263" s="18">
        <v>25660157</v>
      </c>
      <c r="D263" s="19">
        <v>6.2962950990323598</v>
      </c>
      <c r="E263" s="15" t="s">
        <v>34</v>
      </c>
      <c r="F263" s="18"/>
      <c r="G263" s="18"/>
      <c r="L263" s="50" t="s">
        <v>13099</v>
      </c>
    </row>
    <row r="264" spans="1:12" x14ac:dyDescent="0.2">
      <c r="A264" s="15">
        <v>3</v>
      </c>
      <c r="B264" s="18">
        <v>12233604</v>
      </c>
      <c r="C264" s="18">
        <v>12233604</v>
      </c>
      <c r="D264" s="19">
        <v>6.2897416663524499</v>
      </c>
      <c r="E264" s="15" t="s">
        <v>2625</v>
      </c>
      <c r="F264" s="18">
        <v>12232750</v>
      </c>
      <c r="G264" s="18">
        <v>12233684</v>
      </c>
      <c r="H264" s="15" t="s">
        <v>2272</v>
      </c>
      <c r="I264" s="15" t="s">
        <v>13030</v>
      </c>
      <c r="J264" s="15" t="s">
        <v>2335</v>
      </c>
      <c r="K264" s="15" t="s">
        <v>2296</v>
      </c>
      <c r="L264" s="50" t="s">
        <v>13099</v>
      </c>
    </row>
    <row r="265" spans="1:12" x14ac:dyDescent="0.2">
      <c r="A265" s="15">
        <v>5</v>
      </c>
      <c r="B265" s="18">
        <v>11988690</v>
      </c>
      <c r="C265" s="18">
        <v>11988690</v>
      </c>
      <c r="D265" s="19">
        <v>6.2759126117780504</v>
      </c>
      <c r="E265" s="15" t="s">
        <v>12882</v>
      </c>
      <c r="F265" s="18">
        <v>11983006</v>
      </c>
      <c r="G265" s="18">
        <v>11991317</v>
      </c>
      <c r="H265" s="15" t="s">
        <v>2272</v>
      </c>
      <c r="I265" s="15" t="s">
        <v>2587</v>
      </c>
      <c r="J265" s="15" t="s">
        <v>2474</v>
      </c>
      <c r="K265" s="15" t="s">
        <v>2296</v>
      </c>
      <c r="L265" s="50" t="s">
        <v>13098</v>
      </c>
    </row>
    <row r="266" spans="1:12" x14ac:dyDescent="0.2">
      <c r="A266" s="15">
        <v>3</v>
      </c>
      <c r="B266" s="18">
        <v>14534444</v>
      </c>
      <c r="C266" s="18">
        <v>14534444</v>
      </c>
      <c r="D266" s="19">
        <v>6.2738871604397497</v>
      </c>
      <c r="E266" s="15" t="s">
        <v>2625</v>
      </c>
      <c r="F266" s="18">
        <v>14519912</v>
      </c>
      <c r="G266" s="18">
        <v>14535258</v>
      </c>
      <c r="H266" s="15" t="s">
        <v>2272</v>
      </c>
      <c r="I266" s="15" t="s">
        <v>12932</v>
      </c>
      <c r="J266" s="15" t="s">
        <v>2414</v>
      </c>
      <c r="K266" s="15" t="s">
        <v>2302</v>
      </c>
      <c r="L266" s="50" t="s">
        <v>13099</v>
      </c>
    </row>
    <row r="267" spans="1:12" x14ac:dyDescent="0.2">
      <c r="A267" s="15">
        <v>1</v>
      </c>
      <c r="B267" s="18">
        <v>14440189</v>
      </c>
      <c r="C267" s="18">
        <v>14440198</v>
      </c>
      <c r="D267" s="19">
        <v>6.2736972079697502</v>
      </c>
      <c r="E267" s="15" t="s">
        <v>12882</v>
      </c>
      <c r="F267" s="18">
        <v>14427922</v>
      </c>
      <c r="G267" s="18">
        <v>14449178</v>
      </c>
      <c r="H267" s="15" t="s">
        <v>2272</v>
      </c>
      <c r="I267" s="15" t="s">
        <v>2339</v>
      </c>
      <c r="J267" s="15" t="s">
        <v>2340</v>
      </c>
      <c r="K267" s="15" t="s">
        <v>2296</v>
      </c>
      <c r="L267" s="50" t="s">
        <v>13098</v>
      </c>
    </row>
    <row r="268" spans="1:12" x14ac:dyDescent="0.2">
      <c r="A268" s="15">
        <v>1</v>
      </c>
      <c r="B268" s="18">
        <v>14440189</v>
      </c>
      <c r="C268" s="18">
        <v>14440198</v>
      </c>
      <c r="D268" s="19">
        <v>6.2736972079697502</v>
      </c>
      <c r="E268" s="15" t="s">
        <v>12882</v>
      </c>
      <c r="F268" s="18">
        <v>14432223</v>
      </c>
      <c r="G268" s="18">
        <v>14442952</v>
      </c>
      <c r="H268" s="15" t="s">
        <v>2272</v>
      </c>
      <c r="I268" s="15" t="s">
        <v>2341</v>
      </c>
      <c r="J268" s="15" t="s">
        <v>2331</v>
      </c>
      <c r="K268" s="15" t="s">
        <v>2296</v>
      </c>
      <c r="L268" s="50" t="s">
        <v>13098</v>
      </c>
    </row>
    <row r="269" spans="1:12" x14ac:dyDescent="0.2">
      <c r="A269" s="15">
        <v>4</v>
      </c>
      <c r="B269" s="18">
        <v>2199873</v>
      </c>
      <c r="C269" s="18">
        <v>2199873</v>
      </c>
      <c r="D269" s="19">
        <v>6.2722378989076502</v>
      </c>
      <c r="E269" s="15" t="s">
        <v>2625</v>
      </c>
      <c r="F269" s="18">
        <v>2198165</v>
      </c>
      <c r="G269" s="18">
        <v>2203993</v>
      </c>
      <c r="H269" s="15" t="s">
        <v>2270</v>
      </c>
      <c r="I269" s="15" t="s">
        <v>2524</v>
      </c>
      <c r="J269" s="15" t="s">
        <v>2525</v>
      </c>
      <c r="K269" s="15" t="s">
        <v>2318</v>
      </c>
      <c r="L269" s="50" t="s">
        <v>13099</v>
      </c>
    </row>
    <row r="270" spans="1:12" x14ac:dyDescent="0.2">
      <c r="A270" s="15">
        <v>4</v>
      </c>
      <c r="B270" s="18">
        <v>4027743</v>
      </c>
      <c r="C270" s="18">
        <v>4027743</v>
      </c>
      <c r="D270" s="19">
        <v>6.2658837809349803</v>
      </c>
      <c r="E270" s="15" t="s">
        <v>12882</v>
      </c>
      <c r="F270" s="18">
        <v>4025214</v>
      </c>
      <c r="G270" s="18">
        <v>4028757</v>
      </c>
      <c r="H270" s="15" t="s">
        <v>2270</v>
      </c>
      <c r="I270" s="15" t="s">
        <v>2539</v>
      </c>
      <c r="J270" s="15" t="s">
        <v>2335</v>
      </c>
      <c r="K270" s="15" t="s">
        <v>2296</v>
      </c>
      <c r="L270" s="50" t="s">
        <v>13098</v>
      </c>
    </row>
    <row r="271" spans="1:12" x14ac:dyDescent="0.2">
      <c r="A271" s="15">
        <v>2</v>
      </c>
      <c r="B271" s="18">
        <v>4188633</v>
      </c>
      <c r="C271" s="18">
        <v>4188633</v>
      </c>
      <c r="D271" s="19">
        <v>6.2629739875303203</v>
      </c>
      <c r="E271" s="15" t="s">
        <v>12882</v>
      </c>
      <c r="F271" s="18">
        <v>4186050</v>
      </c>
      <c r="G271" s="18">
        <v>4188832</v>
      </c>
      <c r="H271" s="15" t="s">
        <v>2270</v>
      </c>
      <c r="I271" s="15" t="s">
        <v>2403</v>
      </c>
      <c r="J271" s="15" t="s">
        <v>2335</v>
      </c>
      <c r="K271" s="15" t="s">
        <v>2296</v>
      </c>
      <c r="L271" s="50" t="s">
        <v>13098</v>
      </c>
    </row>
    <row r="272" spans="1:12" x14ac:dyDescent="0.2">
      <c r="A272" s="15">
        <v>2</v>
      </c>
      <c r="B272" s="18">
        <v>4188633</v>
      </c>
      <c r="C272" s="18">
        <v>4188633</v>
      </c>
      <c r="D272" s="19">
        <v>6.2629739875303203</v>
      </c>
      <c r="E272" s="15" t="s">
        <v>12882</v>
      </c>
      <c r="F272" s="18">
        <v>4186081</v>
      </c>
      <c r="G272" s="18">
        <v>4188815</v>
      </c>
      <c r="H272" s="15" t="s">
        <v>2270</v>
      </c>
      <c r="I272" s="15" t="s">
        <v>2404</v>
      </c>
      <c r="J272" s="15" t="s">
        <v>2335</v>
      </c>
      <c r="K272" s="15" t="s">
        <v>2296</v>
      </c>
      <c r="L272" s="50" t="s">
        <v>13098</v>
      </c>
    </row>
    <row r="273" spans="1:14" x14ac:dyDescent="0.2">
      <c r="A273" s="15">
        <v>5</v>
      </c>
      <c r="B273" s="18">
        <v>12648250</v>
      </c>
      <c r="C273" s="18">
        <v>12648250</v>
      </c>
      <c r="D273" s="19">
        <v>6.2622064652989096</v>
      </c>
      <c r="E273" s="15" t="s">
        <v>12882</v>
      </c>
      <c r="F273" s="18">
        <v>12639602</v>
      </c>
      <c r="G273" s="18">
        <v>12650823</v>
      </c>
      <c r="H273" s="15" t="s">
        <v>2272</v>
      </c>
      <c r="I273" s="15" t="s">
        <v>2596</v>
      </c>
      <c r="J273" s="15" t="s">
        <v>2331</v>
      </c>
      <c r="K273" s="15" t="s">
        <v>2296</v>
      </c>
      <c r="L273" s="50" t="s">
        <v>13098</v>
      </c>
    </row>
    <row r="274" spans="1:14" x14ac:dyDescent="0.2">
      <c r="A274" s="15">
        <v>1</v>
      </c>
      <c r="B274" s="18">
        <v>6063684</v>
      </c>
      <c r="C274" s="18">
        <v>6063684</v>
      </c>
      <c r="D274" s="19">
        <v>6.2606719995546296</v>
      </c>
      <c r="E274" s="15" t="s">
        <v>34</v>
      </c>
      <c r="F274" s="18"/>
      <c r="G274" s="18"/>
      <c r="L274" s="50" t="s">
        <v>13099</v>
      </c>
    </row>
    <row r="275" spans="1:14" x14ac:dyDescent="0.2">
      <c r="A275" s="15">
        <v>5</v>
      </c>
      <c r="B275" s="18">
        <v>11988576</v>
      </c>
      <c r="C275" s="18">
        <v>11988583</v>
      </c>
      <c r="D275" s="19">
        <v>6.2594777263111201</v>
      </c>
      <c r="E275" s="15" t="s">
        <v>12882</v>
      </c>
      <c r="F275" s="18">
        <v>11983006</v>
      </c>
      <c r="G275" s="18">
        <v>11991317</v>
      </c>
      <c r="H275" s="15" t="s">
        <v>2272</v>
      </c>
      <c r="I275" s="15" t="s">
        <v>2587</v>
      </c>
      <c r="J275" s="15" t="s">
        <v>2474</v>
      </c>
      <c r="K275" s="15" t="s">
        <v>2296</v>
      </c>
      <c r="L275" s="50" t="s">
        <v>13098</v>
      </c>
    </row>
    <row r="276" spans="1:14" x14ac:dyDescent="0.2">
      <c r="A276" s="15">
        <v>4</v>
      </c>
      <c r="B276" s="18">
        <v>7066893</v>
      </c>
      <c r="C276" s="18">
        <v>7066893</v>
      </c>
      <c r="D276" s="19">
        <v>6.2553241978026799</v>
      </c>
      <c r="E276" s="15" t="s">
        <v>34</v>
      </c>
      <c r="F276" s="18"/>
      <c r="G276" s="18"/>
      <c r="L276" s="50" t="s">
        <v>13099</v>
      </c>
    </row>
    <row r="277" spans="1:14" x14ac:dyDescent="0.2">
      <c r="A277" s="15">
        <v>1</v>
      </c>
      <c r="B277" s="18">
        <v>14211532</v>
      </c>
      <c r="C277" s="18">
        <v>14211532</v>
      </c>
      <c r="D277" s="19">
        <v>6.2549056692006397</v>
      </c>
      <c r="E277" s="15" t="s">
        <v>12882</v>
      </c>
      <c r="F277" s="18">
        <v>14211195</v>
      </c>
      <c r="G277" s="18">
        <v>14212645</v>
      </c>
      <c r="H277" s="15" t="s">
        <v>2272</v>
      </c>
      <c r="I277" s="15" t="s">
        <v>12884</v>
      </c>
      <c r="J277" s="15" t="s">
        <v>2325</v>
      </c>
      <c r="K277" s="15" t="s">
        <v>2296</v>
      </c>
      <c r="L277" s="50" t="s">
        <v>13098</v>
      </c>
    </row>
    <row r="278" spans="1:14" x14ac:dyDescent="0.2">
      <c r="A278" s="15">
        <v>5</v>
      </c>
      <c r="B278" s="18">
        <v>24921607</v>
      </c>
      <c r="C278" s="18">
        <v>24921607</v>
      </c>
      <c r="D278" s="19">
        <v>6.2489555046237903</v>
      </c>
      <c r="E278" s="15" t="s">
        <v>34</v>
      </c>
      <c r="F278" s="18"/>
      <c r="G278" s="18"/>
      <c r="L278" s="50" t="s">
        <v>13099</v>
      </c>
    </row>
    <row r="279" spans="1:14" x14ac:dyDescent="0.2">
      <c r="A279" s="15">
        <v>4</v>
      </c>
      <c r="B279" s="18">
        <v>18055342</v>
      </c>
      <c r="C279" s="18">
        <v>18055342</v>
      </c>
      <c r="D279" s="19">
        <v>6.2319558107922601</v>
      </c>
      <c r="E279" s="15" t="s">
        <v>12875</v>
      </c>
      <c r="F279" s="18"/>
      <c r="G279" s="18"/>
      <c r="L279" s="50" t="s">
        <v>13099</v>
      </c>
      <c r="M279" s="18">
        <v>18055083</v>
      </c>
      <c r="N279" s="18">
        <v>18057342</v>
      </c>
    </row>
    <row r="280" spans="1:14" x14ac:dyDescent="0.2">
      <c r="A280" s="15">
        <v>2</v>
      </c>
      <c r="B280" s="18">
        <v>4696991</v>
      </c>
      <c r="C280" s="18">
        <v>4696991</v>
      </c>
      <c r="D280" s="19">
        <v>6.2210986857541801</v>
      </c>
      <c r="E280" s="15" t="s">
        <v>12910</v>
      </c>
      <c r="F280" s="18">
        <v>4695878</v>
      </c>
      <c r="G280" s="18">
        <v>4699577</v>
      </c>
      <c r="H280" s="15" t="s">
        <v>2272</v>
      </c>
      <c r="I280" s="15" t="s">
        <v>2417</v>
      </c>
      <c r="J280" s="15" t="s">
        <v>2335</v>
      </c>
      <c r="K280" s="15" t="s">
        <v>2296</v>
      </c>
      <c r="L280" s="50" t="s">
        <v>13098</v>
      </c>
      <c r="M280" s="18">
        <v>4696409</v>
      </c>
      <c r="N280" s="18">
        <v>4698106</v>
      </c>
    </row>
    <row r="281" spans="1:14" x14ac:dyDescent="0.2">
      <c r="A281" s="15">
        <v>4</v>
      </c>
      <c r="B281" s="18">
        <v>611771</v>
      </c>
      <c r="C281" s="18">
        <v>611771</v>
      </c>
      <c r="D281" s="19">
        <v>6.2183451161226904</v>
      </c>
      <c r="E281" s="15" t="s">
        <v>34</v>
      </c>
      <c r="F281" s="18"/>
      <c r="G281" s="18"/>
      <c r="L281" s="50" t="s">
        <v>13099</v>
      </c>
    </row>
    <row r="282" spans="1:14" x14ac:dyDescent="0.2">
      <c r="A282" s="15">
        <v>1</v>
      </c>
      <c r="B282" s="18">
        <v>2962585</v>
      </c>
      <c r="C282" s="18">
        <v>2962585</v>
      </c>
      <c r="D282" s="19">
        <v>6.2142724008953998</v>
      </c>
      <c r="E282" s="15" t="s">
        <v>34</v>
      </c>
      <c r="F282" s="18"/>
      <c r="G282" s="18"/>
      <c r="L282" s="50" t="s">
        <v>13099</v>
      </c>
    </row>
    <row r="283" spans="1:14" x14ac:dyDescent="0.2">
      <c r="A283" s="15">
        <v>5</v>
      </c>
      <c r="B283" s="18">
        <v>11744145</v>
      </c>
      <c r="C283" s="18">
        <v>11744145</v>
      </c>
      <c r="D283" s="19">
        <v>6.2126465949832603</v>
      </c>
      <c r="E283" s="15" t="s">
        <v>12882</v>
      </c>
      <c r="F283" s="18">
        <v>11742799</v>
      </c>
      <c r="G283" s="18">
        <v>11753141</v>
      </c>
      <c r="H283" s="15" t="s">
        <v>2270</v>
      </c>
      <c r="I283" s="15" t="s">
        <v>2586</v>
      </c>
      <c r="J283" s="15" t="s">
        <v>2335</v>
      </c>
      <c r="K283" s="15" t="s">
        <v>2296</v>
      </c>
      <c r="L283" s="50" t="s">
        <v>13098</v>
      </c>
    </row>
    <row r="284" spans="1:14" x14ac:dyDescent="0.2">
      <c r="A284" s="15">
        <v>5</v>
      </c>
      <c r="B284" s="18">
        <v>10480265</v>
      </c>
      <c r="C284" s="18">
        <v>10480265</v>
      </c>
      <c r="D284" s="19">
        <v>6.2038088115019399</v>
      </c>
      <c r="E284" s="15" t="s">
        <v>2625</v>
      </c>
      <c r="F284" s="18">
        <v>10480207</v>
      </c>
      <c r="G284" s="18">
        <v>10480405</v>
      </c>
      <c r="H284" s="15" t="s">
        <v>2270</v>
      </c>
      <c r="I284" s="15" t="s">
        <v>13073</v>
      </c>
      <c r="J284" s="15" t="s">
        <v>2305</v>
      </c>
      <c r="K284" s="15" t="s">
        <v>2305</v>
      </c>
      <c r="L284" s="50" t="s">
        <v>13099</v>
      </c>
    </row>
    <row r="285" spans="1:14" x14ac:dyDescent="0.2">
      <c r="A285" s="15">
        <v>1</v>
      </c>
      <c r="B285" s="18">
        <v>6063664</v>
      </c>
      <c r="C285" s="18">
        <v>6063664</v>
      </c>
      <c r="D285" s="19">
        <v>6.20374158286993</v>
      </c>
      <c r="E285" s="15" t="s">
        <v>34</v>
      </c>
      <c r="F285" s="18"/>
      <c r="G285" s="18"/>
      <c r="L285" s="50" t="s">
        <v>13099</v>
      </c>
    </row>
    <row r="286" spans="1:14" x14ac:dyDescent="0.2">
      <c r="A286" s="15">
        <v>1</v>
      </c>
      <c r="B286" s="18">
        <v>8793582</v>
      </c>
      <c r="C286" s="18">
        <v>8793582</v>
      </c>
      <c r="D286" s="19">
        <v>6.1898948910756797</v>
      </c>
      <c r="E286" s="15" t="s">
        <v>2625</v>
      </c>
      <c r="F286" s="18">
        <v>8790241</v>
      </c>
      <c r="G286" s="18">
        <v>8797988</v>
      </c>
      <c r="H286" s="15" t="s">
        <v>2270</v>
      </c>
      <c r="I286" s="15" t="s">
        <v>2297</v>
      </c>
      <c r="J286" s="15" t="s">
        <v>2298</v>
      </c>
      <c r="K286" s="15" t="s">
        <v>12876</v>
      </c>
      <c r="L286" s="50" t="s">
        <v>13099</v>
      </c>
    </row>
    <row r="287" spans="1:14" x14ac:dyDescent="0.2">
      <c r="A287" s="15">
        <v>1</v>
      </c>
      <c r="B287" s="18">
        <v>8793582</v>
      </c>
      <c r="C287" s="18">
        <v>8793582</v>
      </c>
      <c r="D287" s="19">
        <v>6.1898948910756797</v>
      </c>
      <c r="E287" s="15" t="s">
        <v>2625</v>
      </c>
      <c r="F287" s="18">
        <v>8793538</v>
      </c>
      <c r="G287" s="18">
        <v>8794372</v>
      </c>
      <c r="H287" s="15" t="s">
        <v>2272</v>
      </c>
      <c r="I287" s="15" t="s">
        <v>12877</v>
      </c>
      <c r="J287" s="15" t="s">
        <v>2347</v>
      </c>
      <c r="K287" s="15" t="s">
        <v>12876</v>
      </c>
      <c r="L287" s="50" t="s">
        <v>13099</v>
      </c>
    </row>
    <row r="288" spans="1:14" x14ac:dyDescent="0.2">
      <c r="A288" s="15">
        <v>1</v>
      </c>
      <c r="B288" s="18">
        <v>3333289</v>
      </c>
      <c r="C288" s="18">
        <v>3333289</v>
      </c>
      <c r="D288" s="19">
        <v>6.1875007400750697</v>
      </c>
      <c r="E288" s="15" t="s">
        <v>34</v>
      </c>
      <c r="F288" s="18"/>
      <c r="G288" s="18"/>
      <c r="L288" s="50" t="s">
        <v>13099</v>
      </c>
    </row>
    <row r="289" spans="1:14" x14ac:dyDescent="0.2">
      <c r="A289" s="15">
        <v>1</v>
      </c>
      <c r="B289" s="18">
        <v>14464729</v>
      </c>
      <c r="C289" s="18">
        <v>14464729</v>
      </c>
      <c r="D289" s="19">
        <v>6.1838171024517896</v>
      </c>
      <c r="E289" s="15" t="s">
        <v>2625</v>
      </c>
      <c r="F289" s="18">
        <v>14464210</v>
      </c>
      <c r="G289" s="18">
        <v>14465550</v>
      </c>
      <c r="H289" s="15" t="s">
        <v>2272</v>
      </c>
      <c r="I289" s="15" t="s">
        <v>12986</v>
      </c>
      <c r="J289" s="15" t="s">
        <v>2349</v>
      </c>
      <c r="K289" s="15" t="s">
        <v>2296</v>
      </c>
      <c r="L289" s="50" t="s">
        <v>13099</v>
      </c>
    </row>
    <row r="290" spans="1:14" x14ac:dyDescent="0.2">
      <c r="A290" s="15">
        <v>2</v>
      </c>
      <c r="B290" s="18">
        <v>15959155</v>
      </c>
      <c r="C290" s="18">
        <v>15959155</v>
      </c>
      <c r="D290" s="19">
        <v>6.1798829374349404</v>
      </c>
      <c r="E290" s="15" t="s">
        <v>34</v>
      </c>
      <c r="F290" s="18"/>
      <c r="G290" s="18"/>
      <c r="L290" s="50" t="s">
        <v>13099</v>
      </c>
    </row>
    <row r="291" spans="1:14" x14ac:dyDescent="0.2">
      <c r="A291" s="15">
        <v>5</v>
      </c>
      <c r="B291" s="18">
        <v>11988689</v>
      </c>
      <c r="C291" s="18">
        <v>11988689</v>
      </c>
      <c r="D291" s="19">
        <v>6.1797232373463498</v>
      </c>
      <c r="E291" s="15" t="s">
        <v>12882</v>
      </c>
      <c r="F291" s="18">
        <v>11983006</v>
      </c>
      <c r="G291" s="18">
        <v>11991317</v>
      </c>
      <c r="H291" s="15" t="s">
        <v>2272</v>
      </c>
      <c r="I291" s="15" t="s">
        <v>2587</v>
      </c>
      <c r="J291" s="15" t="s">
        <v>2474</v>
      </c>
      <c r="K291" s="15" t="s">
        <v>2296</v>
      </c>
      <c r="L291" s="50" t="s">
        <v>13098</v>
      </c>
    </row>
    <row r="292" spans="1:14" x14ac:dyDescent="0.2">
      <c r="A292" s="15">
        <v>1</v>
      </c>
      <c r="B292" s="18">
        <v>29875180</v>
      </c>
      <c r="C292" s="18">
        <v>29875180</v>
      </c>
      <c r="D292" s="19">
        <v>6.1723619004060302</v>
      </c>
      <c r="E292" s="15" t="s">
        <v>34</v>
      </c>
      <c r="F292" s="18"/>
      <c r="G292" s="18"/>
      <c r="L292" s="50" t="s">
        <v>13099</v>
      </c>
    </row>
    <row r="293" spans="1:14" x14ac:dyDescent="0.2">
      <c r="A293" s="15">
        <v>3</v>
      </c>
      <c r="B293" s="18">
        <v>6493569</v>
      </c>
      <c r="C293" s="18">
        <v>6493569</v>
      </c>
      <c r="D293" s="19">
        <v>6.17161929929871</v>
      </c>
      <c r="E293" s="15" t="s">
        <v>12875</v>
      </c>
      <c r="F293" s="18"/>
      <c r="G293" s="18"/>
      <c r="L293" s="50" t="s">
        <v>13099</v>
      </c>
      <c r="M293" s="18">
        <v>6492992</v>
      </c>
      <c r="N293" s="18">
        <v>6493865</v>
      </c>
    </row>
    <row r="294" spans="1:14" x14ac:dyDescent="0.2">
      <c r="A294" s="15">
        <v>3</v>
      </c>
      <c r="B294" s="18">
        <v>11896301</v>
      </c>
      <c r="C294" s="18">
        <v>11896301</v>
      </c>
      <c r="D294" s="19">
        <v>6.1708926780773004</v>
      </c>
      <c r="E294" s="15" t="s">
        <v>12882</v>
      </c>
      <c r="F294" s="18">
        <v>11896224</v>
      </c>
      <c r="G294" s="18">
        <v>11896854</v>
      </c>
      <c r="H294" s="15" t="s">
        <v>2270</v>
      </c>
      <c r="I294" s="15" t="s">
        <v>13027</v>
      </c>
      <c r="J294" s="15" t="s">
        <v>13028</v>
      </c>
      <c r="K294" s="15" t="s">
        <v>2296</v>
      </c>
      <c r="L294" s="50" t="s">
        <v>13098</v>
      </c>
    </row>
    <row r="295" spans="1:14" x14ac:dyDescent="0.2">
      <c r="A295" s="15">
        <v>2</v>
      </c>
      <c r="B295" s="18">
        <v>4697019</v>
      </c>
      <c r="C295" s="18">
        <v>4697025</v>
      </c>
      <c r="D295" s="19">
        <v>6.1686782429426197</v>
      </c>
      <c r="E295" s="15" t="s">
        <v>12910</v>
      </c>
      <c r="F295" s="18">
        <v>4695878</v>
      </c>
      <c r="G295" s="18">
        <v>4699577</v>
      </c>
      <c r="H295" s="15" t="s">
        <v>2272</v>
      </c>
      <c r="I295" s="15" t="s">
        <v>2417</v>
      </c>
      <c r="J295" s="15" t="s">
        <v>2335</v>
      </c>
      <c r="K295" s="15" t="s">
        <v>2296</v>
      </c>
      <c r="L295" s="50" t="s">
        <v>13098</v>
      </c>
      <c r="M295" s="18">
        <v>4696409</v>
      </c>
      <c r="N295" s="18">
        <v>4698106</v>
      </c>
    </row>
    <row r="296" spans="1:14" x14ac:dyDescent="0.2">
      <c r="A296" s="15">
        <v>3</v>
      </c>
      <c r="B296" s="18">
        <v>13031186</v>
      </c>
      <c r="C296" s="18">
        <v>13031186</v>
      </c>
      <c r="D296" s="19">
        <v>6.1634558650326001</v>
      </c>
      <c r="E296" s="15" t="s">
        <v>34</v>
      </c>
      <c r="F296" s="18"/>
      <c r="G296" s="18"/>
      <c r="L296" s="50" t="s">
        <v>13099</v>
      </c>
    </row>
    <row r="297" spans="1:14" x14ac:dyDescent="0.2">
      <c r="A297" s="15">
        <v>1</v>
      </c>
      <c r="B297" s="18">
        <v>3702380</v>
      </c>
      <c r="C297" s="18">
        <v>3702380</v>
      </c>
      <c r="D297" s="19">
        <v>6.1509641833983899</v>
      </c>
      <c r="E297" s="15" t="s">
        <v>34</v>
      </c>
      <c r="F297" s="18"/>
      <c r="G297" s="18"/>
      <c r="L297" s="50" t="s">
        <v>13099</v>
      </c>
    </row>
    <row r="298" spans="1:14" x14ac:dyDescent="0.2">
      <c r="A298" s="15">
        <v>1</v>
      </c>
      <c r="B298" s="18">
        <v>6063657</v>
      </c>
      <c r="C298" s="18">
        <v>6063660</v>
      </c>
      <c r="D298" s="19">
        <v>6.1507015074970397</v>
      </c>
      <c r="E298" s="15" t="s">
        <v>34</v>
      </c>
      <c r="F298" s="18"/>
      <c r="G298" s="18"/>
      <c r="L298" s="50" t="s">
        <v>13099</v>
      </c>
    </row>
    <row r="299" spans="1:14" x14ac:dyDescent="0.2">
      <c r="A299" s="15">
        <v>4</v>
      </c>
      <c r="B299" s="18">
        <v>4027741</v>
      </c>
      <c r="C299" s="18">
        <v>4027741</v>
      </c>
      <c r="D299" s="19">
        <v>6.1504045690844</v>
      </c>
      <c r="E299" s="15" t="s">
        <v>12882</v>
      </c>
      <c r="F299" s="18">
        <v>4025214</v>
      </c>
      <c r="G299" s="18">
        <v>4028757</v>
      </c>
      <c r="H299" s="15" t="s">
        <v>2270</v>
      </c>
      <c r="I299" s="15" t="s">
        <v>2539</v>
      </c>
      <c r="J299" s="15" t="s">
        <v>2335</v>
      </c>
      <c r="K299" s="15" t="s">
        <v>2296</v>
      </c>
      <c r="L299" s="50" t="s">
        <v>13098</v>
      </c>
    </row>
    <row r="300" spans="1:14" x14ac:dyDescent="0.2">
      <c r="A300" s="15">
        <v>2</v>
      </c>
      <c r="B300" s="18">
        <v>1553776</v>
      </c>
      <c r="C300" s="18">
        <v>1553779</v>
      </c>
      <c r="D300" s="19">
        <v>6.1379697872431001</v>
      </c>
      <c r="E300" s="15" t="s">
        <v>34</v>
      </c>
      <c r="F300" s="18"/>
      <c r="G300" s="18"/>
      <c r="L300" s="50" t="s">
        <v>13099</v>
      </c>
    </row>
    <row r="301" spans="1:14" x14ac:dyDescent="0.2">
      <c r="A301" s="15">
        <v>3</v>
      </c>
      <c r="B301" s="18">
        <v>14924037</v>
      </c>
      <c r="C301" s="18">
        <v>14924037</v>
      </c>
      <c r="D301" s="19">
        <v>6.1363645689053898</v>
      </c>
      <c r="E301" s="15" t="s">
        <v>2625</v>
      </c>
      <c r="F301" s="18">
        <v>14918973</v>
      </c>
      <c r="G301" s="18">
        <v>14927509</v>
      </c>
      <c r="H301" s="15" t="s">
        <v>2272</v>
      </c>
      <c r="I301" s="15" t="s">
        <v>13041</v>
      </c>
      <c r="J301" s="15" t="s">
        <v>13042</v>
      </c>
      <c r="K301" s="15" t="s">
        <v>12876</v>
      </c>
      <c r="L301" s="50" t="s">
        <v>13099</v>
      </c>
    </row>
    <row r="302" spans="1:14" x14ac:dyDescent="0.2">
      <c r="A302" s="15">
        <v>2</v>
      </c>
      <c r="B302" s="18">
        <v>11076350</v>
      </c>
      <c r="C302" s="18">
        <v>11076350</v>
      </c>
      <c r="D302" s="19">
        <v>6.13114075034661</v>
      </c>
      <c r="E302" s="15" t="s">
        <v>34</v>
      </c>
      <c r="F302" s="18"/>
      <c r="G302" s="18"/>
      <c r="L302" s="50" t="s">
        <v>13099</v>
      </c>
    </row>
    <row r="303" spans="1:14" x14ac:dyDescent="0.2">
      <c r="A303" s="15">
        <v>1</v>
      </c>
      <c r="B303" s="18">
        <v>22627269</v>
      </c>
      <c r="C303" s="18">
        <v>22627269</v>
      </c>
      <c r="D303" s="19">
        <v>6.12999437576992</v>
      </c>
      <c r="E303" s="15" t="s">
        <v>34</v>
      </c>
      <c r="F303" s="18"/>
      <c r="G303" s="18"/>
      <c r="L303" s="50" t="s">
        <v>13099</v>
      </c>
    </row>
    <row r="304" spans="1:14" x14ac:dyDescent="0.2">
      <c r="A304" s="15">
        <v>2</v>
      </c>
      <c r="B304" s="18">
        <v>1553869</v>
      </c>
      <c r="C304" s="18">
        <v>1553869</v>
      </c>
      <c r="D304" s="19">
        <v>6.1214855569345898</v>
      </c>
      <c r="E304" s="15" t="s">
        <v>34</v>
      </c>
      <c r="F304" s="18"/>
      <c r="G304" s="18"/>
      <c r="L304" s="50" t="s">
        <v>13099</v>
      </c>
    </row>
    <row r="305" spans="1:12" x14ac:dyDescent="0.2">
      <c r="A305" s="15">
        <v>3</v>
      </c>
      <c r="B305" s="18">
        <v>21509155</v>
      </c>
      <c r="C305" s="18">
        <v>21509155</v>
      </c>
      <c r="D305" s="19">
        <v>6.1187319308073604</v>
      </c>
      <c r="E305" s="15" t="s">
        <v>34</v>
      </c>
      <c r="F305" s="18"/>
      <c r="G305" s="18"/>
      <c r="L305" s="50" t="s">
        <v>13099</v>
      </c>
    </row>
    <row r="306" spans="1:12" x14ac:dyDescent="0.2">
      <c r="A306" s="15">
        <v>5</v>
      </c>
      <c r="B306" s="18">
        <v>11844751</v>
      </c>
      <c r="C306" s="18">
        <v>11844751</v>
      </c>
      <c r="D306" s="19">
        <v>6.11821533700786</v>
      </c>
      <c r="E306" s="15" t="s">
        <v>12882</v>
      </c>
      <c r="F306" s="18">
        <v>11830762</v>
      </c>
      <c r="G306" s="18">
        <v>11851813</v>
      </c>
      <c r="H306" s="15" t="s">
        <v>2272</v>
      </c>
      <c r="I306" s="15" t="s">
        <v>13079</v>
      </c>
      <c r="J306" s="15" t="s">
        <v>2329</v>
      </c>
      <c r="K306" s="15" t="s">
        <v>2296</v>
      </c>
      <c r="L306" s="50" t="s">
        <v>13098</v>
      </c>
    </row>
    <row r="307" spans="1:12" x14ac:dyDescent="0.2">
      <c r="A307" s="15">
        <v>4</v>
      </c>
      <c r="B307" s="18">
        <v>11134076</v>
      </c>
      <c r="C307" s="18">
        <v>11134076</v>
      </c>
      <c r="D307" s="19">
        <v>6.1143624925347897</v>
      </c>
      <c r="E307" s="15" t="s">
        <v>34</v>
      </c>
      <c r="F307" s="18"/>
      <c r="G307" s="18"/>
      <c r="L307" s="50" t="s">
        <v>13099</v>
      </c>
    </row>
    <row r="308" spans="1:12" x14ac:dyDescent="0.2">
      <c r="A308" s="15">
        <v>4</v>
      </c>
      <c r="B308" s="18">
        <v>6132583</v>
      </c>
      <c r="C308" s="18">
        <v>6132583</v>
      </c>
      <c r="D308" s="19">
        <v>6.1086557534272199</v>
      </c>
      <c r="E308" s="15" t="s">
        <v>34</v>
      </c>
      <c r="F308" s="18"/>
      <c r="G308" s="18"/>
      <c r="L308" s="50" t="s">
        <v>13099</v>
      </c>
    </row>
    <row r="309" spans="1:12" x14ac:dyDescent="0.2">
      <c r="A309" s="15">
        <v>4</v>
      </c>
      <c r="B309" s="18">
        <v>10011271</v>
      </c>
      <c r="C309" s="18">
        <v>10011271</v>
      </c>
      <c r="D309" s="19">
        <v>6.1079930338165802</v>
      </c>
      <c r="E309" s="15" t="s">
        <v>2625</v>
      </c>
      <c r="F309" s="18">
        <v>10011123</v>
      </c>
      <c r="G309" s="18">
        <v>10011295</v>
      </c>
      <c r="H309" s="15" t="s">
        <v>2270</v>
      </c>
      <c r="I309" s="15" t="s">
        <v>2561</v>
      </c>
      <c r="J309" s="15" t="s">
        <v>2310</v>
      </c>
      <c r="K309" s="15" t="s">
        <v>2310</v>
      </c>
      <c r="L309" s="50" t="s">
        <v>13099</v>
      </c>
    </row>
    <row r="310" spans="1:12" x14ac:dyDescent="0.2">
      <c r="A310" s="15">
        <v>1</v>
      </c>
      <c r="B310" s="18">
        <v>6063674</v>
      </c>
      <c r="C310" s="18">
        <v>6063674</v>
      </c>
      <c r="D310" s="19">
        <v>6.1008254534722504</v>
      </c>
      <c r="E310" s="15" t="s">
        <v>34</v>
      </c>
      <c r="F310" s="18"/>
      <c r="G310" s="18"/>
      <c r="L310" s="50" t="s">
        <v>13099</v>
      </c>
    </row>
    <row r="311" spans="1:12" x14ac:dyDescent="0.2">
      <c r="A311" s="15">
        <v>5</v>
      </c>
      <c r="B311" s="18">
        <v>22583715</v>
      </c>
      <c r="C311" s="18">
        <v>22583715</v>
      </c>
      <c r="D311" s="19">
        <v>6.09177816566143</v>
      </c>
      <c r="E311" s="15" t="s">
        <v>34</v>
      </c>
      <c r="F311" s="18"/>
      <c r="G311" s="18"/>
      <c r="L311" s="50" t="s">
        <v>13099</v>
      </c>
    </row>
    <row r="312" spans="1:12" x14ac:dyDescent="0.2">
      <c r="A312" s="15">
        <v>1</v>
      </c>
      <c r="B312" s="18">
        <v>8793583</v>
      </c>
      <c r="C312" s="18">
        <v>8793584</v>
      </c>
      <c r="D312" s="19">
        <v>6.0914889299702804</v>
      </c>
      <c r="E312" s="15" t="s">
        <v>2625</v>
      </c>
      <c r="F312" s="18">
        <v>8790241</v>
      </c>
      <c r="G312" s="18">
        <v>8797988</v>
      </c>
      <c r="H312" s="15" t="s">
        <v>2270</v>
      </c>
      <c r="I312" s="15" t="s">
        <v>2297</v>
      </c>
      <c r="J312" s="15" t="s">
        <v>2298</v>
      </c>
      <c r="K312" s="15" t="s">
        <v>12876</v>
      </c>
      <c r="L312" s="50" t="s">
        <v>13099</v>
      </c>
    </row>
    <row r="313" spans="1:12" x14ac:dyDescent="0.2">
      <c r="A313" s="15">
        <v>1</v>
      </c>
      <c r="B313" s="18">
        <v>8793583</v>
      </c>
      <c r="C313" s="18">
        <v>8793584</v>
      </c>
      <c r="D313" s="19">
        <v>6.0914889299702804</v>
      </c>
      <c r="E313" s="15" t="s">
        <v>2625</v>
      </c>
      <c r="F313" s="18">
        <v>8793538</v>
      </c>
      <c r="G313" s="18">
        <v>8794372</v>
      </c>
      <c r="H313" s="15" t="s">
        <v>2272</v>
      </c>
      <c r="I313" s="15" t="s">
        <v>12877</v>
      </c>
      <c r="J313" s="15" t="s">
        <v>2347</v>
      </c>
      <c r="K313" s="15" t="s">
        <v>12876</v>
      </c>
      <c r="L313" s="50" t="s">
        <v>13099</v>
      </c>
    </row>
    <row r="314" spans="1:12" x14ac:dyDescent="0.2">
      <c r="A314" s="15">
        <v>4</v>
      </c>
      <c r="B314" s="18">
        <v>4247209</v>
      </c>
      <c r="C314" s="18">
        <v>4247218</v>
      </c>
      <c r="D314" s="19">
        <v>6.0893295258138602</v>
      </c>
      <c r="E314" s="15" t="s">
        <v>12882</v>
      </c>
      <c r="F314" s="18">
        <v>4239123</v>
      </c>
      <c r="G314" s="18">
        <v>4249806</v>
      </c>
      <c r="H314" s="15" t="s">
        <v>2272</v>
      </c>
      <c r="I314" s="15" t="s">
        <v>2541</v>
      </c>
      <c r="J314" s="15" t="s">
        <v>2335</v>
      </c>
      <c r="K314" s="15" t="s">
        <v>2296</v>
      </c>
      <c r="L314" s="50" t="s">
        <v>13098</v>
      </c>
    </row>
    <row r="315" spans="1:12" x14ac:dyDescent="0.2">
      <c r="A315" s="15">
        <v>3</v>
      </c>
      <c r="B315" s="18">
        <v>10929664</v>
      </c>
      <c r="C315" s="18">
        <v>10929664</v>
      </c>
      <c r="D315" s="19">
        <v>6.0851226423486002</v>
      </c>
      <c r="E315" s="15" t="s">
        <v>2625</v>
      </c>
      <c r="F315" s="18">
        <v>10929562</v>
      </c>
      <c r="G315" s="18">
        <v>10929735</v>
      </c>
      <c r="H315" s="15" t="s">
        <v>2272</v>
      </c>
      <c r="I315" s="15" t="s">
        <v>12928</v>
      </c>
      <c r="J315" s="15" t="s">
        <v>2305</v>
      </c>
      <c r="K315" s="15" t="s">
        <v>2305</v>
      </c>
      <c r="L315" s="50" t="s">
        <v>13099</v>
      </c>
    </row>
    <row r="316" spans="1:12" x14ac:dyDescent="0.2">
      <c r="A316" s="15">
        <v>5</v>
      </c>
      <c r="B316" s="18">
        <v>20676937</v>
      </c>
      <c r="C316" s="18">
        <v>20676937</v>
      </c>
      <c r="D316" s="19">
        <v>6.0850369222038498</v>
      </c>
      <c r="E316" s="15" t="s">
        <v>34</v>
      </c>
      <c r="F316" s="18"/>
      <c r="G316" s="18"/>
      <c r="L316" s="50" t="s">
        <v>13099</v>
      </c>
    </row>
    <row r="317" spans="1:12" x14ac:dyDescent="0.2">
      <c r="A317" s="15">
        <v>2</v>
      </c>
      <c r="B317" s="18">
        <v>14957298</v>
      </c>
      <c r="C317" s="18">
        <v>14957298</v>
      </c>
      <c r="D317" s="19">
        <v>6.0808445429927902</v>
      </c>
      <c r="E317" s="15" t="s">
        <v>34</v>
      </c>
      <c r="F317" s="18"/>
      <c r="G317" s="18"/>
      <c r="L317" s="50" t="s">
        <v>13099</v>
      </c>
    </row>
    <row r="318" spans="1:12" x14ac:dyDescent="0.2">
      <c r="A318" s="15">
        <v>4</v>
      </c>
      <c r="B318" s="18">
        <v>4027771</v>
      </c>
      <c r="C318" s="18">
        <v>4027771</v>
      </c>
      <c r="D318" s="19">
        <v>6.0804744306971497</v>
      </c>
      <c r="E318" s="15" t="s">
        <v>12882</v>
      </c>
      <c r="F318" s="18">
        <v>4025214</v>
      </c>
      <c r="G318" s="18">
        <v>4028757</v>
      </c>
      <c r="H318" s="15" t="s">
        <v>2270</v>
      </c>
      <c r="I318" s="15" t="s">
        <v>2539</v>
      </c>
      <c r="J318" s="15" t="s">
        <v>2335</v>
      </c>
      <c r="K318" s="15" t="s">
        <v>2296</v>
      </c>
      <c r="L318" s="50" t="s">
        <v>13098</v>
      </c>
    </row>
    <row r="319" spans="1:12" x14ac:dyDescent="0.2">
      <c r="A319" s="15">
        <v>3</v>
      </c>
      <c r="B319" s="18">
        <v>9781525</v>
      </c>
      <c r="C319" s="18">
        <v>9781525</v>
      </c>
      <c r="D319" s="19">
        <v>6.0791967110655296</v>
      </c>
      <c r="E319" s="15" t="s">
        <v>2625</v>
      </c>
      <c r="F319" s="18">
        <v>9781442</v>
      </c>
      <c r="G319" s="18">
        <v>9781625</v>
      </c>
      <c r="H319" s="15" t="s">
        <v>2270</v>
      </c>
      <c r="I319" s="15" t="s">
        <v>12926</v>
      </c>
      <c r="J319" s="15" t="s">
        <v>2305</v>
      </c>
      <c r="K319" s="15" t="s">
        <v>2305</v>
      </c>
      <c r="L319" s="50" t="s">
        <v>13099</v>
      </c>
    </row>
    <row r="320" spans="1:12" x14ac:dyDescent="0.2">
      <c r="A320" s="15">
        <v>5</v>
      </c>
      <c r="B320" s="18">
        <v>19785771</v>
      </c>
      <c r="C320" s="18">
        <v>19785771</v>
      </c>
      <c r="D320" s="19">
        <v>6.0761487547357698</v>
      </c>
      <c r="E320" s="15" t="s">
        <v>34</v>
      </c>
      <c r="F320" s="18"/>
      <c r="G320" s="18"/>
      <c r="L320" s="50" t="s">
        <v>13099</v>
      </c>
    </row>
    <row r="321" spans="1:12" x14ac:dyDescent="0.2">
      <c r="A321" s="15">
        <v>5</v>
      </c>
      <c r="B321" s="18">
        <v>13578119</v>
      </c>
      <c r="C321" s="18">
        <v>13578119</v>
      </c>
      <c r="D321" s="19">
        <v>6.0760648972770603</v>
      </c>
      <c r="E321" s="15" t="s">
        <v>2625</v>
      </c>
      <c r="F321" s="18">
        <v>13577673</v>
      </c>
      <c r="G321" s="18">
        <v>13578323</v>
      </c>
      <c r="H321" s="15" t="s">
        <v>2270</v>
      </c>
      <c r="I321" s="15" t="s">
        <v>12977</v>
      </c>
      <c r="J321" s="15" t="s">
        <v>2523</v>
      </c>
      <c r="K321" s="15" t="s">
        <v>12876</v>
      </c>
      <c r="L321" s="50" t="s">
        <v>13099</v>
      </c>
    </row>
    <row r="322" spans="1:12" x14ac:dyDescent="0.2">
      <c r="A322" s="15">
        <v>2</v>
      </c>
      <c r="B322" s="18">
        <v>14957290</v>
      </c>
      <c r="C322" s="18">
        <v>14957297</v>
      </c>
      <c r="D322" s="19">
        <v>6.07097536989719</v>
      </c>
      <c r="E322" s="15" t="s">
        <v>34</v>
      </c>
      <c r="F322" s="18"/>
      <c r="G322" s="18"/>
      <c r="L322" s="50" t="s">
        <v>13099</v>
      </c>
    </row>
    <row r="323" spans="1:12" x14ac:dyDescent="0.2">
      <c r="A323" s="15">
        <v>3</v>
      </c>
      <c r="B323" s="18">
        <v>19851068</v>
      </c>
      <c r="C323" s="18">
        <v>19851068</v>
      </c>
      <c r="D323" s="19">
        <v>6.0657187356699396</v>
      </c>
      <c r="E323" s="15" t="s">
        <v>34</v>
      </c>
      <c r="F323" s="18"/>
      <c r="G323" s="18"/>
      <c r="L323" s="50" t="s">
        <v>13099</v>
      </c>
    </row>
    <row r="324" spans="1:12" x14ac:dyDescent="0.2">
      <c r="A324" s="15">
        <v>1</v>
      </c>
      <c r="B324" s="18">
        <v>9755518</v>
      </c>
      <c r="C324" s="18">
        <v>9755518</v>
      </c>
      <c r="D324" s="19">
        <v>6.0437350156737404</v>
      </c>
      <c r="E324" s="15" t="s">
        <v>34</v>
      </c>
      <c r="F324" s="18"/>
      <c r="G324" s="18"/>
      <c r="L324" s="50" t="s">
        <v>13099</v>
      </c>
    </row>
    <row r="325" spans="1:12" x14ac:dyDescent="0.2">
      <c r="A325" s="15">
        <v>5</v>
      </c>
      <c r="B325" s="18">
        <v>11988668</v>
      </c>
      <c r="C325" s="18">
        <v>11988671</v>
      </c>
      <c r="D325" s="19">
        <v>6.0347166189186598</v>
      </c>
      <c r="E325" s="15" t="s">
        <v>12882</v>
      </c>
      <c r="F325" s="18">
        <v>11983006</v>
      </c>
      <c r="G325" s="18">
        <v>11991317</v>
      </c>
      <c r="H325" s="15" t="s">
        <v>2272</v>
      </c>
      <c r="I325" s="15" t="s">
        <v>2587</v>
      </c>
      <c r="J325" s="15" t="s">
        <v>2474</v>
      </c>
      <c r="K325" s="15" t="s">
        <v>2296</v>
      </c>
      <c r="L325" s="50" t="s">
        <v>13098</v>
      </c>
    </row>
    <row r="326" spans="1:12" x14ac:dyDescent="0.2">
      <c r="A326" s="15">
        <v>3</v>
      </c>
      <c r="B326" s="18">
        <v>20304743</v>
      </c>
      <c r="C326" s="18">
        <v>20304743</v>
      </c>
      <c r="D326" s="19">
        <v>6.0338118931578197</v>
      </c>
      <c r="E326" s="15" t="s">
        <v>2625</v>
      </c>
      <c r="F326" s="18">
        <v>20304712</v>
      </c>
      <c r="G326" s="18">
        <v>20304914</v>
      </c>
      <c r="H326" s="15" t="s">
        <v>2272</v>
      </c>
      <c r="I326" s="15" t="s">
        <v>13050</v>
      </c>
      <c r="J326" s="15" t="s">
        <v>2565</v>
      </c>
      <c r="K326" s="15" t="s">
        <v>2566</v>
      </c>
      <c r="L326" s="50" t="s">
        <v>13099</v>
      </c>
    </row>
    <row r="327" spans="1:12" x14ac:dyDescent="0.2">
      <c r="A327" s="15">
        <v>3</v>
      </c>
      <c r="B327" s="18">
        <v>17642870</v>
      </c>
      <c r="C327" s="18">
        <v>17642870</v>
      </c>
      <c r="D327" s="19">
        <v>6.0304128914709398</v>
      </c>
      <c r="E327" s="15" t="s">
        <v>34</v>
      </c>
      <c r="F327" s="18"/>
      <c r="G327" s="18"/>
      <c r="L327" s="50" t="s">
        <v>13099</v>
      </c>
    </row>
    <row r="328" spans="1:12" x14ac:dyDescent="0.2">
      <c r="A328" s="15">
        <v>5</v>
      </c>
      <c r="B328" s="18">
        <v>25265897</v>
      </c>
      <c r="C328" s="18">
        <v>25265902</v>
      </c>
      <c r="D328" s="19">
        <v>6.0303338963222597</v>
      </c>
      <c r="E328" s="15" t="s">
        <v>34</v>
      </c>
      <c r="F328" s="18"/>
      <c r="G328" s="18"/>
      <c r="L328" s="50" t="s">
        <v>13099</v>
      </c>
    </row>
    <row r="329" spans="1:12" x14ac:dyDescent="0.2">
      <c r="A329" s="15">
        <v>1</v>
      </c>
      <c r="B329" s="18">
        <v>6063652</v>
      </c>
      <c r="C329" s="18">
        <v>6063653</v>
      </c>
      <c r="D329" s="19">
        <v>6.0194910783323001</v>
      </c>
      <c r="E329" s="15" t="s">
        <v>34</v>
      </c>
      <c r="F329" s="18"/>
      <c r="G329" s="18"/>
      <c r="L329" s="50" t="s">
        <v>13099</v>
      </c>
    </row>
    <row r="330" spans="1:12" x14ac:dyDescent="0.2">
      <c r="A330" s="15">
        <v>2</v>
      </c>
      <c r="B330" s="18">
        <v>4188646</v>
      </c>
      <c r="C330" s="18">
        <v>4188647</v>
      </c>
      <c r="D330" s="19">
        <v>6.0152882257302904</v>
      </c>
      <c r="E330" s="15" t="s">
        <v>12882</v>
      </c>
      <c r="F330" s="18">
        <v>4186050</v>
      </c>
      <c r="G330" s="18">
        <v>4188832</v>
      </c>
      <c r="H330" s="15" t="s">
        <v>2270</v>
      </c>
      <c r="I330" s="15" t="s">
        <v>2403</v>
      </c>
      <c r="J330" s="15" t="s">
        <v>2335</v>
      </c>
      <c r="K330" s="15" t="s">
        <v>2296</v>
      </c>
      <c r="L330" s="50" t="s">
        <v>13098</v>
      </c>
    </row>
    <row r="331" spans="1:12" x14ac:dyDescent="0.2">
      <c r="A331" s="15">
        <v>2</v>
      </c>
      <c r="B331" s="18">
        <v>4188646</v>
      </c>
      <c r="C331" s="18">
        <v>4188647</v>
      </c>
      <c r="D331" s="19">
        <v>6.0152882257302904</v>
      </c>
      <c r="E331" s="15" t="s">
        <v>12882</v>
      </c>
      <c r="F331" s="18">
        <v>4186081</v>
      </c>
      <c r="G331" s="18">
        <v>4188815</v>
      </c>
      <c r="H331" s="15" t="s">
        <v>2270</v>
      </c>
      <c r="I331" s="15" t="s">
        <v>2404</v>
      </c>
      <c r="J331" s="15" t="s">
        <v>2335</v>
      </c>
      <c r="K331" s="15" t="s">
        <v>2296</v>
      </c>
      <c r="L331" s="50" t="s">
        <v>13098</v>
      </c>
    </row>
    <row r="332" spans="1:12" x14ac:dyDescent="0.2">
      <c r="A332" s="15">
        <v>5</v>
      </c>
      <c r="B332" s="18">
        <v>3313634</v>
      </c>
      <c r="C332" s="18">
        <v>3313634</v>
      </c>
      <c r="D332" s="19">
        <v>6.0071231556954698</v>
      </c>
      <c r="E332" s="15" t="s">
        <v>34</v>
      </c>
      <c r="F332" s="18"/>
      <c r="G332" s="18"/>
      <c r="L332" s="50" t="s">
        <v>13099</v>
      </c>
    </row>
    <row r="333" spans="1:12" x14ac:dyDescent="0.2">
      <c r="A333" s="15">
        <v>2</v>
      </c>
      <c r="B333" s="18">
        <v>16566327</v>
      </c>
      <c r="C333" s="18">
        <v>16566327</v>
      </c>
      <c r="D333" s="19">
        <v>6.0025961361493101</v>
      </c>
      <c r="E333" s="15" t="s">
        <v>34</v>
      </c>
      <c r="F333" s="18"/>
      <c r="G333" s="18"/>
      <c r="L333" s="50" t="s">
        <v>13099</v>
      </c>
    </row>
    <row r="334" spans="1:12" x14ac:dyDescent="0.2">
      <c r="A334" s="15">
        <v>1</v>
      </c>
      <c r="B334" s="18">
        <v>19898704</v>
      </c>
      <c r="C334" s="18">
        <v>19898704</v>
      </c>
      <c r="D334" s="19">
        <v>6.0009307798650102</v>
      </c>
      <c r="E334" s="15" t="s">
        <v>34</v>
      </c>
      <c r="F334" s="18"/>
      <c r="G334" s="18"/>
      <c r="L334" s="50" t="s">
        <v>13099</v>
      </c>
    </row>
    <row r="335" spans="1:12" x14ac:dyDescent="0.2">
      <c r="A335" s="15">
        <v>1</v>
      </c>
      <c r="B335" s="18">
        <v>17071564</v>
      </c>
      <c r="C335" s="18">
        <v>17071565</v>
      </c>
      <c r="D335" s="19">
        <v>5.9986859671956001</v>
      </c>
      <c r="E335" s="15" t="s">
        <v>12882</v>
      </c>
      <c r="F335" s="18">
        <v>17071352</v>
      </c>
      <c r="G335" s="18">
        <v>17074489</v>
      </c>
      <c r="H335" s="15" t="s">
        <v>2270</v>
      </c>
      <c r="I335" s="15" t="s">
        <v>12994</v>
      </c>
      <c r="J335" s="15" t="s">
        <v>2446</v>
      </c>
      <c r="K335" s="15" t="s">
        <v>12881</v>
      </c>
      <c r="L335" s="50" t="s">
        <v>13098</v>
      </c>
    </row>
    <row r="336" spans="1:12" x14ac:dyDescent="0.2">
      <c r="A336" s="15">
        <v>3</v>
      </c>
      <c r="B336" s="18">
        <v>16839912</v>
      </c>
      <c r="C336" s="18">
        <v>16839912</v>
      </c>
      <c r="D336" s="19">
        <v>5.9986363728015704</v>
      </c>
      <c r="E336" s="15" t="s">
        <v>34</v>
      </c>
      <c r="F336" s="18"/>
      <c r="G336" s="18"/>
      <c r="L336" s="50" t="s">
        <v>13099</v>
      </c>
    </row>
    <row r="337" spans="1:14" x14ac:dyDescent="0.2">
      <c r="A337" s="15">
        <v>1</v>
      </c>
      <c r="B337" s="18">
        <v>6866081</v>
      </c>
      <c r="C337" s="18">
        <v>6866081</v>
      </c>
      <c r="D337" s="19">
        <v>5.9986072254553999</v>
      </c>
      <c r="E337" s="15" t="s">
        <v>12875</v>
      </c>
      <c r="F337" s="18"/>
      <c r="G337" s="18"/>
      <c r="L337" s="50" t="s">
        <v>13099</v>
      </c>
      <c r="M337" s="18">
        <v>6865513</v>
      </c>
      <c r="N337" s="18">
        <v>6866124</v>
      </c>
    </row>
    <row r="338" spans="1:14" x14ac:dyDescent="0.2">
      <c r="A338" s="15">
        <v>4</v>
      </c>
      <c r="B338" s="18">
        <v>3054480</v>
      </c>
      <c r="C338" s="18">
        <v>3054480</v>
      </c>
      <c r="D338" s="19">
        <v>5.99798292380187</v>
      </c>
      <c r="E338" s="15" t="s">
        <v>12875</v>
      </c>
      <c r="F338" s="18"/>
      <c r="G338" s="18"/>
      <c r="L338" s="50" t="s">
        <v>13099</v>
      </c>
      <c r="M338" s="18">
        <v>3054343</v>
      </c>
      <c r="N338" s="18">
        <v>3061401</v>
      </c>
    </row>
    <row r="339" spans="1:14" x14ac:dyDescent="0.2">
      <c r="A339" s="15">
        <v>2</v>
      </c>
      <c r="B339" s="18">
        <v>5614729</v>
      </c>
      <c r="C339" s="18">
        <v>5614729</v>
      </c>
      <c r="D339" s="19">
        <v>5.9912316365978899</v>
      </c>
      <c r="E339" s="15" t="s">
        <v>34</v>
      </c>
      <c r="F339" s="18"/>
      <c r="G339" s="18"/>
      <c r="L339" s="50" t="s">
        <v>13099</v>
      </c>
    </row>
    <row r="340" spans="1:14" x14ac:dyDescent="0.2">
      <c r="A340" s="15">
        <v>5</v>
      </c>
      <c r="B340" s="18">
        <v>2446667</v>
      </c>
      <c r="C340" s="18">
        <v>2446667</v>
      </c>
      <c r="D340" s="19">
        <v>5.98902547886106</v>
      </c>
      <c r="E340" s="15" t="s">
        <v>34</v>
      </c>
      <c r="F340" s="18"/>
      <c r="G340" s="18"/>
      <c r="L340" s="50" t="s">
        <v>13099</v>
      </c>
    </row>
    <row r="341" spans="1:14" x14ac:dyDescent="0.2">
      <c r="A341" s="15">
        <v>2</v>
      </c>
      <c r="B341" s="18">
        <v>4188648</v>
      </c>
      <c r="C341" s="18">
        <v>4188648</v>
      </c>
      <c r="D341" s="19">
        <v>5.9868680631583997</v>
      </c>
      <c r="E341" s="15" t="s">
        <v>12882</v>
      </c>
      <c r="F341" s="18">
        <v>4186050</v>
      </c>
      <c r="G341" s="18">
        <v>4188832</v>
      </c>
      <c r="H341" s="15" t="s">
        <v>2270</v>
      </c>
      <c r="I341" s="15" t="s">
        <v>2403</v>
      </c>
      <c r="J341" s="15" t="s">
        <v>2335</v>
      </c>
      <c r="K341" s="15" t="s">
        <v>2296</v>
      </c>
      <c r="L341" s="50" t="s">
        <v>13098</v>
      </c>
    </row>
    <row r="342" spans="1:14" x14ac:dyDescent="0.2">
      <c r="A342" s="15">
        <v>2</v>
      </c>
      <c r="B342" s="18">
        <v>4188648</v>
      </c>
      <c r="C342" s="18">
        <v>4188648</v>
      </c>
      <c r="D342" s="19">
        <v>5.9868680631583997</v>
      </c>
      <c r="E342" s="15" t="s">
        <v>12882</v>
      </c>
      <c r="F342" s="18">
        <v>4186081</v>
      </c>
      <c r="G342" s="18">
        <v>4188815</v>
      </c>
      <c r="H342" s="15" t="s">
        <v>2270</v>
      </c>
      <c r="I342" s="15" t="s">
        <v>2404</v>
      </c>
      <c r="J342" s="15" t="s">
        <v>2335</v>
      </c>
      <c r="K342" s="15" t="s">
        <v>2296</v>
      </c>
      <c r="L342" s="50" t="s">
        <v>13098</v>
      </c>
    </row>
    <row r="343" spans="1:14" x14ac:dyDescent="0.2">
      <c r="A343" s="15">
        <v>3</v>
      </c>
      <c r="B343" s="18">
        <v>10929586</v>
      </c>
      <c r="C343" s="18">
        <v>10929586</v>
      </c>
      <c r="D343" s="19">
        <v>5.9794844031585601</v>
      </c>
      <c r="E343" s="15" t="s">
        <v>2625</v>
      </c>
      <c r="F343" s="18">
        <v>10929562</v>
      </c>
      <c r="G343" s="18">
        <v>10929735</v>
      </c>
      <c r="H343" s="15" t="s">
        <v>2272</v>
      </c>
      <c r="I343" s="15" t="s">
        <v>12928</v>
      </c>
      <c r="J343" s="15" t="s">
        <v>2305</v>
      </c>
      <c r="K343" s="15" t="s">
        <v>2305</v>
      </c>
      <c r="L343" s="50" t="s">
        <v>13099</v>
      </c>
    </row>
    <row r="344" spans="1:14" x14ac:dyDescent="0.2">
      <c r="A344" s="15">
        <v>4</v>
      </c>
      <c r="B344" s="18">
        <v>1986871</v>
      </c>
      <c r="C344" s="18">
        <v>1986871</v>
      </c>
      <c r="D344" s="19">
        <v>5.97153504612373</v>
      </c>
      <c r="E344" s="15" t="s">
        <v>2625</v>
      </c>
      <c r="F344" s="18">
        <v>1976922</v>
      </c>
      <c r="G344" s="18">
        <v>1989659</v>
      </c>
      <c r="H344" s="15" t="s">
        <v>2270</v>
      </c>
      <c r="I344" s="15" t="s">
        <v>13052</v>
      </c>
      <c r="J344" s="15" t="s">
        <v>13053</v>
      </c>
      <c r="K344" s="15" t="s">
        <v>12876</v>
      </c>
      <c r="L344" s="50" t="s">
        <v>13099</v>
      </c>
    </row>
    <row r="345" spans="1:14" x14ac:dyDescent="0.2">
      <c r="A345" s="15">
        <v>2</v>
      </c>
      <c r="B345" s="18">
        <v>4188636</v>
      </c>
      <c r="C345" s="18">
        <v>4188645</v>
      </c>
      <c r="D345" s="19">
        <v>5.9707760666390204</v>
      </c>
      <c r="E345" s="15" t="s">
        <v>12882</v>
      </c>
      <c r="F345" s="18">
        <v>4186050</v>
      </c>
      <c r="G345" s="18">
        <v>4188832</v>
      </c>
      <c r="H345" s="15" t="s">
        <v>2270</v>
      </c>
      <c r="I345" s="15" t="s">
        <v>2403</v>
      </c>
      <c r="J345" s="15" t="s">
        <v>2335</v>
      </c>
      <c r="K345" s="15" t="s">
        <v>2296</v>
      </c>
      <c r="L345" s="50" t="s">
        <v>13098</v>
      </c>
    </row>
    <row r="346" spans="1:14" x14ac:dyDescent="0.2">
      <c r="A346" s="15">
        <v>2</v>
      </c>
      <c r="B346" s="18">
        <v>4188636</v>
      </c>
      <c r="C346" s="18">
        <v>4188645</v>
      </c>
      <c r="D346" s="19">
        <v>5.9707760666390204</v>
      </c>
      <c r="E346" s="15" t="s">
        <v>12882</v>
      </c>
      <c r="F346" s="18">
        <v>4186081</v>
      </c>
      <c r="G346" s="18">
        <v>4188815</v>
      </c>
      <c r="H346" s="15" t="s">
        <v>2270</v>
      </c>
      <c r="I346" s="15" t="s">
        <v>2404</v>
      </c>
      <c r="J346" s="15" t="s">
        <v>2335</v>
      </c>
      <c r="K346" s="15" t="s">
        <v>2296</v>
      </c>
      <c r="L346" s="50" t="s">
        <v>13098</v>
      </c>
    </row>
    <row r="347" spans="1:14" x14ac:dyDescent="0.2">
      <c r="A347" s="15">
        <v>3</v>
      </c>
      <c r="B347" s="18">
        <v>16964289</v>
      </c>
      <c r="C347" s="18">
        <v>16964289</v>
      </c>
      <c r="D347" s="19">
        <v>5.9705136648649697</v>
      </c>
      <c r="E347" s="15" t="s">
        <v>34</v>
      </c>
      <c r="F347" s="18"/>
      <c r="G347" s="18"/>
      <c r="L347" s="50" t="s">
        <v>13099</v>
      </c>
    </row>
    <row r="348" spans="1:14" x14ac:dyDescent="0.2">
      <c r="A348" s="15">
        <v>1</v>
      </c>
      <c r="B348" s="18">
        <v>6063665</v>
      </c>
      <c r="C348" s="18">
        <v>6063665</v>
      </c>
      <c r="D348" s="19">
        <v>5.9701568453576197</v>
      </c>
      <c r="E348" s="15" t="s">
        <v>34</v>
      </c>
      <c r="F348" s="18"/>
      <c r="G348" s="18"/>
      <c r="L348" s="50" t="s">
        <v>13099</v>
      </c>
    </row>
    <row r="349" spans="1:14" x14ac:dyDescent="0.2">
      <c r="A349" s="15">
        <v>1</v>
      </c>
      <c r="B349" s="18">
        <v>14440273</v>
      </c>
      <c r="C349" s="18">
        <v>14440273</v>
      </c>
      <c r="D349" s="19">
        <v>5.9647641951075601</v>
      </c>
      <c r="E349" s="15" t="s">
        <v>12882</v>
      </c>
      <c r="F349" s="18">
        <v>14427922</v>
      </c>
      <c r="G349" s="18">
        <v>14449178</v>
      </c>
      <c r="H349" s="15" t="s">
        <v>2272</v>
      </c>
      <c r="I349" s="15" t="s">
        <v>2339</v>
      </c>
      <c r="J349" s="15" t="s">
        <v>2340</v>
      </c>
      <c r="K349" s="15" t="s">
        <v>2296</v>
      </c>
      <c r="L349" s="50" t="s">
        <v>13098</v>
      </c>
    </row>
    <row r="350" spans="1:14" x14ac:dyDescent="0.2">
      <c r="A350" s="15">
        <v>1</v>
      </c>
      <c r="B350" s="18">
        <v>14440273</v>
      </c>
      <c r="C350" s="18">
        <v>14440273</v>
      </c>
      <c r="D350" s="19">
        <v>5.9647641951075601</v>
      </c>
      <c r="E350" s="15" t="s">
        <v>12882</v>
      </c>
      <c r="F350" s="18">
        <v>14432223</v>
      </c>
      <c r="G350" s="18">
        <v>14442952</v>
      </c>
      <c r="H350" s="15" t="s">
        <v>2272</v>
      </c>
      <c r="I350" s="15" t="s">
        <v>2341</v>
      </c>
      <c r="J350" s="15" t="s">
        <v>2331</v>
      </c>
      <c r="K350" s="15" t="s">
        <v>2296</v>
      </c>
      <c r="L350" s="50" t="s">
        <v>13098</v>
      </c>
    </row>
    <row r="351" spans="1:14" x14ac:dyDescent="0.2">
      <c r="A351" s="15">
        <v>1</v>
      </c>
      <c r="B351" s="18">
        <v>6063668</v>
      </c>
      <c r="C351" s="18">
        <v>6063668</v>
      </c>
      <c r="D351" s="19">
        <v>5.95146932514269</v>
      </c>
      <c r="E351" s="15" t="s">
        <v>34</v>
      </c>
      <c r="F351" s="18"/>
      <c r="G351" s="18"/>
      <c r="L351" s="50" t="s">
        <v>13099</v>
      </c>
    </row>
    <row r="352" spans="1:14" x14ac:dyDescent="0.2">
      <c r="A352" s="15">
        <v>4</v>
      </c>
      <c r="B352" s="18">
        <v>17842644</v>
      </c>
      <c r="C352" s="18">
        <v>17842648</v>
      </c>
      <c r="D352" s="19">
        <v>5.94732324645235</v>
      </c>
      <c r="E352" s="15" t="s">
        <v>12875</v>
      </c>
      <c r="F352" s="18"/>
      <c r="G352" s="18"/>
      <c r="L352" s="50" t="s">
        <v>13099</v>
      </c>
      <c r="M352" s="18">
        <v>17842159</v>
      </c>
      <c r="N352" s="18">
        <v>17842717</v>
      </c>
    </row>
    <row r="353" spans="1:14" x14ac:dyDescent="0.2">
      <c r="A353" s="15">
        <v>3</v>
      </c>
      <c r="B353" s="18">
        <v>10929591</v>
      </c>
      <c r="C353" s="18">
        <v>10929596</v>
      </c>
      <c r="D353" s="19">
        <v>5.9448171848069</v>
      </c>
      <c r="E353" s="15" t="s">
        <v>2625</v>
      </c>
      <c r="F353" s="18">
        <v>10929562</v>
      </c>
      <c r="G353" s="18">
        <v>10929735</v>
      </c>
      <c r="H353" s="15" t="s">
        <v>2272</v>
      </c>
      <c r="I353" s="15" t="s">
        <v>12928</v>
      </c>
      <c r="J353" s="15" t="s">
        <v>2305</v>
      </c>
      <c r="K353" s="15" t="s">
        <v>2305</v>
      </c>
      <c r="L353" s="50" t="s">
        <v>13099</v>
      </c>
    </row>
    <row r="354" spans="1:14" x14ac:dyDescent="0.2">
      <c r="A354" s="15">
        <v>4</v>
      </c>
      <c r="B354" s="18">
        <v>11769373</v>
      </c>
      <c r="C354" s="18">
        <v>11769374</v>
      </c>
      <c r="D354" s="19">
        <v>5.9284208270631904</v>
      </c>
      <c r="E354" s="15" t="s">
        <v>12875</v>
      </c>
      <c r="F354" s="18"/>
      <c r="G354" s="18"/>
      <c r="L354" s="50" t="s">
        <v>13099</v>
      </c>
      <c r="M354" s="18">
        <v>11768504</v>
      </c>
      <c r="N354" s="18">
        <v>11769923</v>
      </c>
    </row>
    <row r="355" spans="1:14" x14ac:dyDescent="0.2">
      <c r="A355" s="15">
        <v>3</v>
      </c>
      <c r="B355" s="18">
        <v>2844995</v>
      </c>
      <c r="C355" s="18">
        <v>2844995</v>
      </c>
      <c r="D355" s="19">
        <v>5.9261327906501098</v>
      </c>
      <c r="E355" s="15" t="s">
        <v>34</v>
      </c>
      <c r="F355" s="18"/>
      <c r="G355" s="18"/>
      <c r="L355" s="50" t="s">
        <v>13099</v>
      </c>
    </row>
    <row r="356" spans="1:14" x14ac:dyDescent="0.2">
      <c r="A356" s="15">
        <v>1</v>
      </c>
      <c r="B356" s="18">
        <v>13910079</v>
      </c>
      <c r="C356" s="18">
        <v>13910079</v>
      </c>
      <c r="D356" s="19">
        <v>5.9215211853397403</v>
      </c>
      <c r="E356" s="15" t="s">
        <v>2625</v>
      </c>
      <c r="F356" s="18">
        <v>13908906</v>
      </c>
      <c r="G356" s="18">
        <v>13910793</v>
      </c>
      <c r="H356" s="15" t="s">
        <v>2270</v>
      </c>
      <c r="I356" s="15" t="s">
        <v>12983</v>
      </c>
      <c r="J356" s="15" t="s">
        <v>2290</v>
      </c>
      <c r="K356" s="15" t="s">
        <v>2290</v>
      </c>
      <c r="L356" s="50" t="s">
        <v>13099</v>
      </c>
    </row>
    <row r="357" spans="1:14" x14ac:dyDescent="0.2">
      <c r="A357" s="15">
        <v>5</v>
      </c>
      <c r="B357" s="18">
        <v>11988605</v>
      </c>
      <c r="C357" s="18">
        <v>11988607</v>
      </c>
      <c r="D357" s="19">
        <v>5.9187355788104998</v>
      </c>
      <c r="E357" s="15" t="s">
        <v>12882</v>
      </c>
      <c r="F357" s="18">
        <v>11983006</v>
      </c>
      <c r="G357" s="18">
        <v>11991317</v>
      </c>
      <c r="H357" s="15" t="s">
        <v>2272</v>
      </c>
      <c r="I357" s="15" t="s">
        <v>2587</v>
      </c>
      <c r="J357" s="15" t="s">
        <v>2474</v>
      </c>
      <c r="K357" s="15" t="s">
        <v>2296</v>
      </c>
      <c r="L357" s="50" t="s">
        <v>13098</v>
      </c>
    </row>
    <row r="358" spans="1:14" x14ac:dyDescent="0.2">
      <c r="A358" s="15">
        <v>4</v>
      </c>
      <c r="B358" s="18">
        <v>11971396</v>
      </c>
      <c r="C358" s="18">
        <v>11971396</v>
      </c>
      <c r="D358" s="19">
        <v>5.9170980057725604</v>
      </c>
      <c r="E358" s="15" t="s">
        <v>34</v>
      </c>
      <c r="F358" s="18"/>
      <c r="G358" s="18"/>
      <c r="L358" s="50" t="s">
        <v>13099</v>
      </c>
    </row>
    <row r="359" spans="1:14" x14ac:dyDescent="0.2">
      <c r="A359" s="15">
        <v>5</v>
      </c>
      <c r="B359" s="18">
        <v>11988617</v>
      </c>
      <c r="C359" s="18">
        <v>11988617</v>
      </c>
      <c r="D359" s="19">
        <v>5.9114104109134002</v>
      </c>
      <c r="E359" s="15" t="s">
        <v>12882</v>
      </c>
      <c r="F359" s="18">
        <v>11983006</v>
      </c>
      <c r="G359" s="18">
        <v>11991317</v>
      </c>
      <c r="H359" s="15" t="s">
        <v>2272</v>
      </c>
      <c r="I359" s="15" t="s">
        <v>2587</v>
      </c>
      <c r="J359" s="15" t="s">
        <v>2474</v>
      </c>
      <c r="K359" s="15" t="s">
        <v>2296</v>
      </c>
      <c r="L359" s="50" t="s">
        <v>13098</v>
      </c>
    </row>
    <row r="360" spans="1:14" x14ac:dyDescent="0.2">
      <c r="A360" s="15">
        <v>5</v>
      </c>
      <c r="B360" s="18">
        <v>10367392</v>
      </c>
      <c r="C360" s="18">
        <v>10367392</v>
      </c>
      <c r="D360" s="19">
        <v>5.90651440186965</v>
      </c>
      <c r="E360" s="15" t="s">
        <v>2625</v>
      </c>
      <c r="F360" s="18">
        <v>10365545</v>
      </c>
      <c r="G360" s="18">
        <v>10368534</v>
      </c>
      <c r="H360" s="15" t="s">
        <v>2272</v>
      </c>
      <c r="I360" s="15" t="s">
        <v>13071</v>
      </c>
      <c r="J360" s="15" t="s">
        <v>2295</v>
      </c>
      <c r="K360" s="15" t="s">
        <v>2296</v>
      </c>
      <c r="L360" s="50" t="s">
        <v>13099</v>
      </c>
    </row>
    <row r="361" spans="1:14" x14ac:dyDescent="0.2">
      <c r="A361" s="15">
        <v>5</v>
      </c>
      <c r="B361" s="18">
        <v>22139382</v>
      </c>
      <c r="C361" s="18">
        <v>22139382</v>
      </c>
      <c r="D361" s="19">
        <v>5.9059340317279796</v>
      </c>
      <c r="E361" s="15" t="s">
        <v>34</v>
      </c>
      <c r="F361" s="18"/>
      <c r="G361" s="18"/>
      <c r="L361" s="50" t="s">
        <v>13099</v>
      </c>
    </row>
    <row r="362" spans="1:14" x14ac:dyDescent="0.2">
      <c r="A362" s="15">
        <v>5</v>
      </c>
      <c r="B362" s="18">
        <v>11988610</v>
      </c>
      <c r="C362" s="18">
        <v>11988610</v>
      </c>
      <c r="D362" s="19">
        <v>5.9038390397773401</v>
      </c>
      <c r="E362" s="15" t="s">
        <v>12882</v>
      </c>
      <c r="F362" s="18">
        <v>11983006</v>
      </c>
      <c r="G362" s="18">
        <v>11991317</v>
      </c>
      <c r="H362" s="15" t="s">
        <v>2272</v>
      </c>
      <c r="I362" s="15" t="s">
        <v>2587</v>
      </c>
      <c r="J362" s="15" t="s">
        <v>2474</v>
      </c>
      <c r="K362" s="15" t="s">
        <v>2296</v>
      </c>
      <c r="L362" s="50" t="s">
        <v>13098</v>
      </c>
    </row>
    <row r="363" spans="1:14" x14ac:dyDescent="0.2">
      <c r="A363" s="15">
        <v>5</v>
      </c>
      <c r="B363" s="18">
        <v>11988604</v>
      </c>
      <c r="C363" s="18">
        <v>11988604</v>
      </c>
      <c r="D363" s="19">
        <v>5.9034929057201397</v>
      </c>
      <c r="E363" s="15" t="s">
        <v>12882</v>
      </c>
      <c r="F363" s="18">
        <v>11983006</v>
      </c>
      <c r="G363" s="18">
        <v>11991317</v>
      </c>
      <c r="H363" s="15" t="s">
        <v>2272</v>
      </c>
      <c r="I363" s="15" t="s">
        <v>2587</v>
      </c>
      <c r="J363" s="15" t="s">
        <v>2474</v>
      </c>
      <c r="K363" s="15" t="s">
        <v>2296</v>
      </c>
      <c r="L363" s="50" t="s">
        <v>13098</v>
      </c>
    </row>
    <row r="364" spans="1:14" x14ac:dyDescent="0.2">
      <c r="A364" s="15">
        <v>3</v>
      </c>
      <c r="B364" s="18">
        <v>20759258</v>
      </c>
      <c r="C364" s="18">
        <v>20759259</v>
      </c>
      <c r="D364" s="19">
        <v>5.90074883029913</v>
      </c>
      <c r="E364" s="15" t="s">
        <v>34</v>
      </c>
      <c r="F364" s="18"/>
      <c r="G364" s="18"/>
      <c r="L364" s="50" t="s">
        <v>13099</v>
      </c>
    </row>
    <row r="365" spans="1:14" x14ac:dyDescent="0.2">
      <c r="A365" s="15">
        <v>2</v>
      </c>
      <c r="B365" s="18">
        <v>14957299</v>
      </c>
      <c r="C365" s="18">
        <v>14957301</v>
      </c>
      <c r="D365" s="19">
        <v>5.8976244353268203</v>
      </c>
      <c r="E365" s="15" t="s">
        <v>34</v>
      </c>
      <c r="F365" s="18"/>
      <c r="G365" s="18"/>
      <c r="L365" s="50" t="s">
        <v>13099</v>
      </c>
    </row>
    <row r="366" spans="1:14" x14ac:dyDescent="0.2">
      <c r="A366" s="15">
        <v>1</v>
      </c>
      <c r="B366" s="18">
        <v>6278342</v>
      </c>
      <c r="C366" s="18">
        <v>6278342</v>
      </c>
      <c r="D366" s="19">
        <v>5.8954362939141198</v>
      </c>
      <c r="E366" s="15" t="s">
        <v>34</v>
      </c>
      <c r="F366" s="18"/>
      <c r="G366" s="18"/>
      <c r="L366" s="50" t="s">
        <v>13099</v>
      </c>
    </row>
    <row r="367" spans="1:14" x14ac:dyDescent="0.2">
      <c r="A367" s="15">
        <v>1</v>
      </c>
      <c r="B367" s="18">
        <v>8734226</v>
      </c>
      <c r="C367" s="18">
        <v>8734226</v>
      </c>
      <c r="D367" s="19">
        <v>5.8937000085615301</v>
      </c>
      <c r="E367" s="15" t="s">
        <v>34</v>
      </c>
      <c r="F367" s="18"/>
      <c r="G367" s="18"/>
      <c r="L367" s="50" t="s">
        <v>13099</v>
      </c>
    </row>
    <row r="368" spans="1:14" x14ac:dyDescent="0.2">
      <c r="A368" s="15">
        <v>1</v>
      </c>
      <c r="B368" s="18">
        <v>11960915</v>
      </c>
      <c r="C368" s="18">
        <v>11960915</v>
      </c>
      <c r="D368" s="19">
        <v>5.8903574723708596</v>
      </c>
      <c r="E368" s="15" t="s">
        <v>2625</v>
      </c>
      <c r="F368" s="18">
        <v>11960836</v>
      </c>
      <c r="G368" s="18">
        <v>11961029</v>
      </c>
      <c r="H368" s="15" t="s">
        <v>2270</v>
      </c>
      <c r="I368" s="15" t="s">
        <v>2309</v>
      </c>
      <c r="J368" s="15" t="s">
        <v>2310</v>
      </c>
      <c r="K368" s="15" t="s">
        <v>2310</v>
      </c>
      <c r="L368" s="50" t="s">
        <v>13099</v>
      </c>
    </row>
    <row r="369" spans="1:12" x14ac:dyDescent="0.2">
      <c r="A369" s="15">
        <v>1</v>
      </c>
      <c r="B369" s="18">
        <v>22165155</v>
      </c>
      <c r="C369" s="18">
        <v>22165155</v>
      </c>
      <c r="D369" s="19">
        <v>5.88872504287363</v>
      </c>
      <c r="E369" s="15" t="s">
        <v>2625</v>
      </c>
      <c r="F369" s="18">
        <v>22165044</v>
      </c>
      <c r="G369" s="18">
        <v>22166347</v>
      </c>
      <c r="H369" s="15" t="s">
        <v>2270</v>
      </c>
      <c r="I369" s="15" t="s">
        <v>12896</v>
      </c>
      <c r="J369" s="15" t="s">
        <v>2458</v>
      </c>
      <c r="K369" s="15" t="s">
        <v>2302</v>
      </c>
      <c r="L369" s="50" t="s">
        <v>13099</v>
      </c>
    </row>
    <row r="370" spans="1:12" x14ac:dyDescent="0.2">
      <c r="A370" s="15">
        <v>1</v>
      </c>
      <c r="B370" s="18">
        <v>6063663</v>
      </c>
      <c r="C370" s="18">
        <v>6063663</v>
      </c>
      <c r="D370" s="19">
        <v>5.8850265138615203</v>
      </c>
      <c r="E370" s="15" t="s">
        <v>34</v>
      </c>
      <c r="F370" s="18"/>
      <c r="G370" s="18"/>
      <c r="L370" s="50" t="s">
        <v>13099</v>
      </c>
    </row>
    <row r="371" spans="1:12" x14ac:dyDescent="0.2">
      <c r="A371" s="15">
        <v>1</v>
      </c>
      <c r="B371" s="18">
        <v>20318457</v>
      </c>
      <c r="C371" s="18">
        <v>20318457</v>
      </c>
      <c r="D371" s="19">
        <v>5.88427610701389</v>
      </c>
      <c r="E371" s="15" t="s">
        <v>34</v>
      </c>
      <c r="F371" s="18"/>
      <c r="G371" s="18"/>
      <c r="L371" s="50" t="s">
        <v>13099</v>
      </c>
    </row>
    <row r="372" spans="1:12" x14ac:dyDescent="0.2">
      <c r="A372" s="15">
        <v>3</v>
      </c>
      <c r="B372" s="18">
        <v>5780620</v>
      </c>
      <c r="C372" s="18">
        <v>5780620</v>
      </c>
      <c r="D372" s="19">
        <v>5.8833007258875298</v>
      </c>
      <c r="E372" s="15" t="s">
        <v>34</v>
      </c>
      <c r="F372" s="18"/>
      <c r="G372" s="18"/>
      <c r="L372" s="50" t="s">
        <v>13099</v>
      </c>
    </row>
    <row r="373" spans="1:12" x14ac:dyDescent="0.2">
      <c r="A373" s="15">
        <v>3</v>
      </c>
      <c r="B373" s="18">
        <v>14250767</v>
      </c>
      <c r="C373" s="18">
        <v>14250767</v>
      </c>
      <c r="D373" s="19">
        <v>5.8799890553808298</v>
      </c>
      <c r="E373" s="15" t="s">
        <v>2625</v>
      </c>
      <c r="F373" s="18">
        <v>14250633</v>
      </c>
      <c r="G373" s="18">
        <v>14250894</v>
      </c>
      <c r="H373" s="15" t="s">
        <v>2272</v>
      </c>
      <c r="I373" s="15" t="s">
        <v>2485</v>
      </c>
      <c r="J373" s="15" t="s">
        <v>2295</v>
      </c>
      <c r="K373" s="15" t="s">
        <v>2296</v>
      </c>
      <c r="L373" s="50" t="s">
        <v>13099</v>
      </c>
    </row>
    <row r="374" spans="1:12" x14ac:dyDescent="0.2">
      <c r="A374" s="15">
        <v>4</v>
      </c>
      <c r="B374" s="18">
        <v>4157573</v>
      </c>
      <c r="C374" s="18">
        <v>4157573</v>
      </c>
      <c r="D374" s="19">
        <v>5.8755842882963503</v>
      </c>
      <c r="E374" s="15" t="s">
        <v>12882</v>
      </c>
      <c r="F374" s="18">
        <v>4155603</v>
      </c>
      <c r="G374" s="18">
        <v>4158054</v>
      </c>
      <c r="H374" s="15" t="s">
        <v>2270</v>
      </c>
      <c r="I374" s="15" t="s">
        <v>13060</v>
      </c>
      <c r="J374" s="15" t="s">
        <v>2325</v>
      </c>
      <c r="K374" s="15" t="s">
        <v>2296</v>
      </c>
      <c r="L374" s="50" t="s">
        <v>13098</v>
      </c>
    </row>
    <row r="375" spans="1:12" x14ac:dyDescent="0.2">
      <c r="A375" s="15">
        <v>5</v>
      </c>
      <c r="B375" s="18">
        <v>19785831</v>
      </c>
      <c r="C375" s="18">
        <v>19785831</v>
      </c>
      <c r="D375" s="19">
        <v>5.87015852775379</v>
      </c>
      <c r="E375" s="15" t="s">
        <v>34</v>
      </c>
      <c r="F375" s="18"/>
      <c r="G375" s="18"/>
      <c r="L375" s="50" t="s">
        <v>13099</v>
      </c>
    </row>
    <row r="376" spans="1:12" x14ac:dyDescent="0.2">
      <c r="A376" s="15">
        <v>2</v>
      </c>
      <c r="B376" s="18">
        <v>18473622</v>
      </c>
      <c r="C376" s="18">
        <v>18473622</v>
      </c>
      <c r="D376" s="19">
        <v>5.8701078314661297</v>
      </c>
      <c r="E376" s="15" t="s">
        <v>34</v>
      </c>
      <c r="F376" s="18"/>
      <c r="G376" s="18"/>
      <c r="L376" s="50" t="s">
        <v>13099</v>
      </c>
    </row>
    <row r="377" spans="1:12" x14ac:dyDescent="0.2">
      <c r="A377" s="15">
        <v>1</v>
      </c>
      <c r="B377" s="18">
        <v>13435729</v>
      </c>
      <c r="C377" s="18">
        <v>13435729</v>
      </c>
      <c r="D377" s="19">
        <v>5.8676596377566002</v>
      </c>
      <c r="E377" s="15" t="s">
        <v>34</v>
      </c>
      <c r="F377" s="18"/>
      <c r="G377" s="18"/>
      <c r="L377" s="50" t="s">
        <v>13099</v>
      </c>
    </row>
    <row r="378" spans="1:12" x14ac:dyDescent="0.2">
      <c r="A378" s="15">
        <v>1</v>
      </c>
      <c r="B378" s="18">
        <v>17071563</v>
      </c>
      <c r="C378" s="18">
        <v>17071563</v>
      </c>
      <c r="D378" s="19">
        <v>5.8654717154763398</v>
      </c>
      <c r="E378" s="15" t="s">
        <v>12882</v>
      </c>
      <c r="F378" s="18">
        <v>17071352</v>
      </c>
      <c r="G378" s="18">
        <v>17074489</v>
      </c>
      <c r="H378" s="15" t="s">
        <v>2270</v>
      </c>
      <c r="I378" s="15" t="s">
        <v>12994</v>
      </c>
      <c r="J378" s="15" t="s">
        <v>2446</v>
      </c>
      <c r="K378" s="15" t="s">
        <v>12881</v>
      </c>
      <c r="L378" s="50" t="s">
        <v>13098</v>
      </c>
    </row>
    <row r="379" spans="1:12" x14ac:dyDescent="0.2">
      <c r="A379" s="15">
        <v>2</v>
      </c>
      <c r="B379" s="18">
        <v>11812935</v>
      </c>
      <c r="C379" s="18">
        <v>11812935</v>
      </c>
      <c r="D379" s="19">
        <v>5.8603455331933496</v>
      </c>
      <c r="E379" s="15" t="s">
        <v>34</v>
      </c>
      <c r="F379" s="18"/>
      <c r="G379" s="18"/>
      <c r="L379" s="50" t="s">
        <v>13099</v>
      </c>
    </row>
    <row r="380" spans="1:12" x14ac:dyDescent="0.2">
      <c r="A380" s="15">
        <v>4</v>
      </c>
      <c r="B380" s="18">
        <v>5037198</v>
      </c>
      <c r="C380" s="18">
        <v>5037198</v>
      </c>
      <c r="D380" s="19">
        <v>5.8596735427268696</v>
      </c>
      <c r="E380" s="15" t="s">
        <v>34</v>
      </c>
      <c r="F380" s="18"/>
      <c r="G380" s="18"/>
      <c r="L380" s="50" t="s">
        <v>13099</v>
      </c>
    </row>
    <row r="381" spans="1:12" x14ac:dyDescent="0.2">
      <c r="A381" s="15">
        <v>3</v>
      </c>
      <c r="B381" s="18">
        <v>10929590</v>
      </c>
      <c r="C381" s="18">
        <v>10929590</v>
      </c>
      <c r="D381" s="19">
        <v>5.8578103155247501</v>
      </c>
      <c r="E381" s="15" t="s">
        <v>2625</v>
      </c>
      <c r="F381" s="18">
        <v>10929562</v>
      </c>
      <c r="G381" s="18">
        <v>10929735</v>
      </c>
      <c r="H381" s="15" t="s">
        <v>2272</v>
      </c>
      <c r="I381" s="15" t="s">
        <v>12928</v>
      </c>
      <c r="J381" s="15" t="s">
        <v>2305</v>
      </c>
      <c r="K381" s="15" t="s">
        <v>2305</v>
      </c>
      <c r="L381" s="50" t="s">
        <v>13099</v>
      </c>
    </row>
    <row r="382" spans="1:12" x14ac:dyDescent="0.2">
      <c r="A382" s="15">
        <v>1</v>
      </c>
      <c r="B382" s="18">
        <v>1594028</v>
      </c>
      <c r="C382" s="18">
        <v>1594028</v>
      </c>
      <c r="D382" s="19">
        <v>5.8575285221192201</v>
      </c>
      <c r="E382" s="15" t="s">
        <v>34</v>
      </c>
      <c r="F382" s="18"/>
      <c r="G382" s="18"/>
      <c r="L382" s="50" t="s">
        <v>13099</v>
      </c>
    </row>
    <row r="383" spans="1:12" x14ac:dyDescent="0.2">
      <c r="A383" s="15">
        <v>4</v>
      </c>
      <c r="B383" s="18">
        <v>17700464</v>
      </c>
      <c r="C383" s="18">
        <v>17700464</v>
      </c>
      <c r="D383" s="19">
        <v>5.8531421105109303</v>
      </c>
      <c r="E383" s="15" t="s">
        <v>34</v>
      </c>
      <c r="F383" s="18"/>
      <c r="G383" s="18"/>
      <c r="L383" s="50" t="s">
        <v>13099</v>
      </c>
    </row>
    <row r="384" spans="1:12" x14ac:dyDescent="0.2">
      <c r="A384" s="15">
        <v>5</v>
      </c>
      <c r="B384" s="18">
        <v>13353027</v>
      </c>
      <c r="C384" s="18">
        <v>13353027</v>
      </c>
      <c r="D384" s="19">
        <v>5.8528972569862496</v>
      </c>
      <c r="E384" s="15" t="s">
        <v>34</v>
      </c>
      <c r="F384" s="18"/>
      <c r="G384" s="18"/>
      <c r="L384" s="50" t="s">
        <v>13099</v>
      </c>
    </row>
    <row r="385" spans="1:12" x14ac:dyDescent="0.2">
      <c r="A385" s="15">
        <v>3</v>
      </c>
      <c r="B385" s="18">
        <v>17182954</v>
      </c>
      <c r="C385" s="18">
        <v>17182954</v>
      </c>
      <c r="D385" s="19">
        <v>5.8521702690159998</v>
      </c>
      <c r="E385" s="15" t="s">
        <v>34</v>
      </c>
      <c r="F385" s="18"/>
      <c r="G385" s="18"/>
      <c r="L385" s="50" t="s">
        <v>13099</v>
      </c>
    </row>
    <row r="386" spans="1:12" x14ac:dyDescent="0.2">
      <c r="A386" s="15">
        <v>1</v>
      </c>
      <c r="B386" s="18">
        <v>3333168</v>
      </c>
      <c r="C386" s="18">
        <v>3333168</v>
      </c>
      <c r="D386" s="19">
        <v>5.8487600927348797</v>
      </c>
      <c r="E386" s="15" t="s">
        <v>34</v>
      </c>
      <c r="F386" s="18"/>
      <c r="G386" s="18"/>
      <c r="L386" s="50" t="s">
        <v>13099</v>
      </c>
    </row>
    <row r="387" spans="1:12" x14ac:dyDescent="0.2">
      <c r="A387" s="15">
        <v>2</v>
      </c>
      <c r="B387" s="18">
        <v>2029517</v>
      </c>
      <c r="C387" s="18">
        <v>2029517</v>
      </c>
      <c r="D387" s="19">
        <v>5.8470691708123299</v>
      </c>
      <c r="E387" s="15" t="s">
        <v>34</v>
      </c>
      <c r="F387" s="18"/>
      <c r="G387" s="18"/>
      <c r="L387" s="50" t="s">
        <v>13099</v>
      </c>
    </row>
    <row r="388" spans="1:12" x14ac:dyDescent="0.2">
      <c r="A388" s="15">
        <v>1</v>
      </c>
      <c r="B388" s="18">
        <v>15558736</v>
      </c>
      <c r="C388" s="18">
        <v>15558736</v>
      </c>
      <c r="D388" s="19">
        <v>5.8395764655039804</v>
      </c>
      <c r="E388" s="15" t="s">
        <v>12882</v>
      </c>
      <c r="F388" s="18">
        <v>15557534</v>
      </c>
      <c r="G388" s="18">
        <v>15559659</v>
      </c>
      <c r="H388" s="15" t="s">
        <v>2270</v>
      </c>
      <c r="I388" s="15" t="s">
        <v>12885</v>
      </c>
      <c r="J388" s="15" t="s">
        <v>2335</v>
      </c>
      <c r="K388" s="15" t="s">
        <v>2296</v>
      </c>
      <c r="L388" s="50" t="s">
        <v>13098</v>
      </c>
    </row>
    <row r="389" spans="1:12" x14ac:dyDescent="0.2">
      <c r="A389" s="15">
        <v>3</v>
      </c>
      <c r="B389" s="18">
        <v>14646169</v>
      </c>
      <c r="C389" s="18">
        <v>14646169</v>
      </c>
      <c r="D389" s="19">
        <v>5.8390983477560603</v>
      </c>
      <c r="E389" s="15" t="s">
        <v>12882</v>
      </c>
      <c r="F389" s="18">
        <v>14643846</v>
      </c>
      <c r="G389" s="18">
        <v>14647067</v>
      </c>
      <c r="H389" s="15" t="s">
        <v>2272</v>
      </c>
      <c r="I389" s="15" t="s">
        <v>13038</v>
      </c>
      <c r="J389" s="15" t="s">
        <v>2349</v>
      </c>
      <c r="K389" s="15" t="s">
        <v>2296</v>
      </c>
      <c r="L389" s="50" t="s">
        <v>13098</v>
      </c>
    </row>
    <row r="390" spans="1:12" x14ac:dyDescent="0.2">
      <c r="A390" s="15">
        <v>3</v>
      </c>
      <c r="B390" s="18">
        <v>14646169</v>
      </c>
      <c r="C390" s="18">
        <v>14646169</v>
      </c>
      <c r="D390" s="19">
        <v>5.8390983477560603</v>
      </c>
      <c r="E390" s="15" t="s">
        <v>12882</v>
      </c>
      <c r="F390" s="18">
        <v>14644911</v>
      </c>
      <c r="G390" s="18">
        <v>14646195</v>
      </c>
      <c r="H390" s="15" t="s">
        <v>2270</v>
      </c>
      <c r="I390" s="15" t="s">
        <v>13039</v>
      </c>
      <c r="J390" s="15" t="s">
        <v>2476</v>
      </c>
      <c r="K390" s="15" t="s">
        <v>2477</v>
      </c>
      <c r="L390" s="50" t="s">
        <v>13098</v>
      </c>
    </row>
    <row r="391" spans="1:12" x14ac:dyDescent="0.2">
      <c r="A391" s="15">
        <v>4</v>
      </c>
      <c r="B391" s="18">
        <v>560054</v>
      </c>
      <c r="C391" s="18">
        <v>560054</v>
      </c>
      <c r="D391" s="19">
        <v>5.8340489464850904</v>
      </c>
      <c r="E391" s="15" t="s">
        <v>34</v>
      </c>
      <c r="F391" s="18"/>
      <c r="G391" s="18"/>
      <c r="L391" s="50" t="s">
        <v>13099</v>
      </c>
    </row>
    <row r="392" spans="1:12" x14ac:dyDescent="0.2">
      <c r="A392" s="15">
        <v>1</v>
      </c>
      <c r="B392" s="18">
        <v>14238588</v>
      </c>
      <c r="C392" s="18">
        <v>14238588</v>
      </c>
      <c r="D392" s="19">
        <v>5.82965588555028</v>
      </c>
      <c r="E392" s="15" t="s">
        <v>2625</v>
      </c>
      <c r="F392" s="18">
        <v>14230071</v>
      </c>
      <c r="G392" s="18">
        <v>14242310</v>
      </c>
      <c r="H392" s="15" t="s">
        <v>2272</v>
      </c>
      <c r="I392" s="15" t="s">
        <v>2332</v>
      </c>
      <c r="J392" s="15" t="s">
        <v>2333</v>
      </c>
      <c r="K392" s="15" t="s">
        <v>2296</v>
      </c>
      <c r="L392" s="50" t="s">
        <v>13099</v>
      </c>
    </row>
    <row r="393" spans="1:12" x14ac:dyDescent="0.2">
      <c r="A393" s="15">
        <v>1</v>
      </c>
      <c r="B393" s="18">
        <v>14238588</v>
      </c>
      <c r="C393" s="18">
        <v>14238588</v>
      </c>
      <c r="D393" s="19">
        <v>5.82965588555028</v>
      </c>
      <c r="E393" s="15" t="s">
        <v>2625</v>
      </c>
      <c r="F393" s="18">
        <v>14237574</v>
      </c>
      <c r="G393" s="18">
        <v>14241004</v>
      </c>
      <c r="H393" s="15" t="s">
        <v>2272</v>
      </c>
      <c r="I393" s="15" t="s">
        <v>2334</v>
      </c>
      <c r="J393" s="15" t="s">
        <v>2335</v>
      </c>
      <c r="K393" s="15" t="s">
        <v>2296</v>
      </c>
      <c r="L393" s="50" t="s">
        <v>13099</v>
      </c>
    </row>
    <row r="394" spans="1:12" x14ac:dyDescent="0.2">
      <c r="A394" s="15">
        <v>1</v>
      </c>
      <c r="B394" s="18">
        <v>3333204</v>
      </c>
      <c r="C394" s="18">
        <v>3333204</v>
      </c>
      <c r="D394" s="19">
        <v>5.82948728910275</v>
      </c>
      <c r="E394" s="15" t="s">
        <v>34</v>
      </c>
      <c r="F394" s="18"/>
      <c r="G394" s="18"/>
      <c r="L394" s="50" t="s">
        <v>13099</v>
      </c>
    </row>
    <row r="395" spans="1:12" x14ac:dyDescent="0.2">
      <c r="A395" s="15">
        <v>4</v>
      </c>
      <c r="B395" s="18">
        <v>4247219</v>
      </c>
      <c r="C395" s="18">
        <v>4247219</v>
      </c>
      <c r="D395" s="19">
        <v>5.8277955190618398</v>
      </c>
      <c r="E395" s="15" t="s">
        <v>12882</v>
      </c>
      <c r="F395" s="18">
        <v>4239123</v>
      </c>
      <c r="G395" s="18">
        <v>4249806</v>
      </c>
      <c r="H395" s="15" t="s">
        <v>2272</v>
      </c>
      <c r="I395" s="15" t="s">
        <v>2541</v>
      </c>
      <c r="J395" s="15" t="s">
        <v>2335</v>
      </c>
      <c r="K395" s="15" t="s">
        <v>2296</v>
      </c>
      <c r="L395" s="50" t="s">
        <v>13098</v>
      </c>
    </row>
    <row r="396" spans="1:12" x14ac:dyDescent="0.2">
      <c r="A396" s="15">
        <v>3</v>
      </c>
      <c r="B396" s="18">
        <v>10733863</v>
      </c>
      <c r="C396" s="18">
        <v>10733863</v>
      </c>
      <c r="D396" s="19">
        <v>5.8273514510640796</v>
      </c>
      <c r="E396" s="15" t="s">
        <v>34</v>
      </c>
      <c r="F396" s="18"/>
      <c r="G396" s="18"/>
      <c r="L396" s="50" t="s">
        <v>13099</v>
      </c>
    </row>
    <row r="397" spans="1:12" x14ac:dyDescent="0.2">
      <c r="A397" s="15">
        <v>4</v>
      </c>
      <c r="B397" s="18">
        <v>10011280</v>
      </c>
      <c r="C397" s="18">
        <v>10011280</v>
      </c>
      <c r="D397" s="19">
        <v>5.8231014500776404</v>
      </c>
      <c r="E397" s="15" t="s">
        <v>2625</v>
      </c>
      <c r="F397" s="18">
        <v>10011123</v>
      </c>
      <c r="G397" s="18">
        <v>10011295</v>
      </c>
      <c r="H397" s="15" t="s">
        <v>2270</v>
      </c>
      <c r="I397" s="15" t="s">
        <v>2561</v>
      </c>
      <c r="J397" s="15" t="s">
        <v>2310</v>
      </c>
      <c r="K397" s="15" t="s">
        <v>2310</v>
      </c>
      <c r="L397" s="50" t="s">
        <v>13099</v>
      </c>
    </row>
    <row r="398" spans="1:12" x14ac:dyDescent="0.2">
      <c r="A398" s="15">
        <v>5</v>
      </c>
      <c r="B398" s="18">
        <v>3530217</v>
      </c>
      <c r="C398" s="18">
        <v>3530223</v>
      </c>
      <c r="D398" s="19">
        <v>5.8123435715146101</v>
      </c>
      <c r="E398" s="15" t="s">
        <v>34</v>
      </c>
      <c r="F398" s="18"/>
      <c r="G398" s="18"/>
      <c r="L398" s="50" t="s">
        <v>13099</v>
      </c>
    </row>
    <row r="399" spans="1:12" x14ac:dyDescent="0.2">
      <c r="A399" s="15">
        <v>3</v>
      </c>
      <c r="B399" s="18">
        <v>12928148</v>
      </c>
      <c r="C399" s="18">
        <v>12928148</v>
      </c>
      <c r="D399" s="19">
        <v>5.8108891952841697</v>
      </c>
      <c r="E399" s="15" t="s">
        <v>34</v>
      </c>
      <c r="F399" s="18"/>
      <c r="G399" s="18"/>
      <c r="L399" s="50" t="s">
        <v>13099</v>
      </c>
    </row>
    <row r="400" spans="1:12" x14ac:dyDescent="0.2">
      <c r="A400" s="15">
        <v>1</v>
      </c>
      <c r="B400" s="18">
        <v>22627390</v>
      </c>
      <c r="C400" s="18">
        <v>22627390</v>
      </c>
      <c r="D400" s="19">
        <v>5.8075456871802196</v>
      </c>
      <c r="E400" s="15" t="s">
        <v>34</v>
      </c>
      <c r="F400" s="18"/>
      <c r="G400" s="18"/>
      <c r="L400" s="50" t="s">
        <v>13099</v>
      </c>
    </row>
    <row r="401" spans="1:12" x14ac:dyDescent="0.2">
      <c r="A401" s="15">
        <v>2</v>
      </c>
      <c r="B401" s="18">
        <v>4188622</v>
      </c>
      <c r="C401" s="18">
        <v>4188625</v>
      </c>
      <c r="D401" s="19">
        <v>5.80109051473982</v>
      </c>
      <c r="E401" s="15" t="s">
        <v>12882</v>
      </c>
      <c r="F401" s="18">
        <v>4186050</v>
      </c>
      <c r="G401" s="18">
        <v>4188832</v>
      </c>
      <c r="H401" s="15" t="s">
        <v>2270</v>
      </c>
      <c r="I401" s="15" t="s">
        <v>2403</v>
      </c>
      <c r="J401" s="15" t="s">
        <v>2335</v>
      </c>
      <c r="K401" s="15" t="s">
        <v>2296</v>
      </c>
      <c r="L401" s="50" t="s">
        <v>13098</v>
      </c>
    </row>
    <row r="402" spans="1:12" x14ac:dyDescent="0.2">
      <c r="A402" s="15">
        <v>2</v>
      </c>
      <c r="B402" s="18">
        <v>4188622</v>
      </c>
      <c r="C402" s="18">
        <v>4188625</v>
      </c>
      <c r="D402" s="19">
        <v>5.80109051473982</v>
      </c>
      <c r="E402" s="15" t="s">
        <v>12882</v>
      </c>
      <c r="F402" s="18">
        <v>4186081</v>
      </c>
      <c r="G402" s="18">
        <v>4188815</v>
      </c>
      <c r="H402" s="15" t="s">
        <v>2270</v>
      </c>
      <c r="I402" s="15" t="s">
        <v>2404</v>
      </c>
      <c r="J402" s="15" t="s">
        <v>2335</v>
      </c>
      <c r="K402" s="15" t="s">
        <v>2296</v>
      </c>
      <c r="L402" s="50" t="s">
        <v>13098</v>
      </c>
    </row>
    <row r="403" spans="1:12" x14ac:dyDescent="0.2">
      <c r="A403" s="15">
        <v>1</v>
      </c>
      <c r="B403" s="18">
        <v>21042171</v>
      </c>
      <c r="C403" s="18">
        <v>21042171</v>
      </c>
      <c r="D403" s="19">
        <v>5.8006185530498504</v>
      </c>
      <c r="E403" s="15" t="s">
        <v>2625</v>
      </c>
      <c r="F403" s="18">
        <v>21041922</v>
      </c>
      <c r="G403" s="18">
        <v>21042242</v>
      </c>
      <c r="H403" s="15" t="s">
        <v>2272</v>
      </c>
      <c r="I403" s="15" t="s">
        <v>12895</v>
      </c>
      <c r="J403" s="15" t="s">
        <v>2458</v>
      </c>
      <c r="K403" s="15" t="s">
        <v>2302</v>
      </c>
      <c r="L403" s="50" t="s">
        <v>13099</v>
      </c>
    </row>
    <row r="404" spans="1:12" x14ac:dyDescent="0.2">
      <c r="A404" s="15">
        <v>1</v>
      </c>
      <c r="B404" s="18">
        <v>9968664</v>
      </c>
      <c r="C404" s="18">
        <v>9968665</v>
      </c>
      <c r="D404" s="19">
        <v>5.8005752022805597</v>
      </c>
      <c r="E404" s="15" t="s">
        <v>34</v>
      </c>
      <c r="F404" s="18"/>
      <c r="G404" s="18"/>
      <c r="L404" s="50" t="s">
        <v>13099</v>
      </c>
    </row>
    <row r="405" spans="1:12" x14ac:dyDescent="0.2">
      <c r="A405" s="15">
        <v>4</v>
      </c>
      <c r="B405" s="18">
        <v>3050277</v>
      </c>
      <c r="C405" s="18">
        <v>3050277</v>
      </c>
      <c r="D405" s="19">
        <v>5.7997134136122996</v>
      </c>
      <c r="E405" s="15" t="s">
        <v>12882</v>
      </c>
      <c r="F405" s="18">
        <v>3047814</v>
      </c>
      <c r="G405" s="18">
        <v>3051355</v>
      </c>
      <c r="H405" s="15" t="s">
        <v>2270</v>
      </c>
      <c r="I405" s="15" t="s">
        <v>13054</v>
      </c>
      <c r="J405" s="15" t="s">
        <v>2386</v>
      </c>
      <c r="K405" s="15" t="s">
        <v>2296</v>
      </c>
      <c r="L405" s="50" t="s">
        <v>13098</v>
      </c>
    </row>
    <row r="406" spans="1:12" x14ac:dyDescent="0.2">
      <c r="A406" s="15">
        <v>3</v>
      </c>
      <c r="B406" s="18">
        <v>10929577</v>
      </c>
      <c r="C406" s="18">
        <v>10929577</v>
      </c>
      <c r="D406" s="19">
        <v>5.7971235201602598</v>
      </c>
      <c r="E406" s="15" t="s">
        <v>2625</v>
      </c>
      <c r="F406" s="18">
        <v>10929562</v>
      </c>
      <c r="G406" s="18">
        <v>10929735</v>
      </c>
      <c r="H406" s="15" t="s">
        <v>2272</v>
      </c>
      <c r="I406" s="15" t="s">
        <v>12928</v>
      </c>
      <c r="J406" s="15" t="s">
        <v>2305</v>
      </c>
      <c r="K406" s="15" t="s">
        <v>2305</v>
      </c>
      <c r="L406" s="50" t="s">
        <v>13099</v>
      </c>
    </row>
    <row r="407" spans="1:12" x14ac:dyDescent="0.2">
      <c r="A407" s="15">
        <v>5</v>
      </c>
      <c r="B407" s="18">
        <v>24458398</v>
      </c>
      <c r="C407" s="18">
        <v>24458398</v>
      </c>
      <c r="D407" s="19">
        <v>5.7967094435734401</v>
      </c>
      <c r="E407" s="15" t="s">
        <v>34</v>
      </c>
      <c r="F407" s="18"/>
      <c r="G407" s="18"/>
      <c r="L407" s="50" t="s">
        <v>13099</v>
      </c>
    </row>
    <row r="408" spans="1:12" x14ac:dyDescent="0.2">
      <c r="A408" s="15">
        <v>1</v>
      </c>
      <c r="B408" s="18">
        <v>8793580</v>
      </c>
      <c r="C408" s="18">
        <v>8793580</v>
      </c>
      <c r="D408" s="19">
        <v>5.7901014201245298</v>
      </c>
      <c r="E408" s="15" t="s">
        <v>2625</v>
      </c>
      <c r="F408" s="18">
        <v>8790241</v>
      </c>
      <c r="G408" s="18">
        <v>8797988</v>
      </c>
      <c r="H408" s="15" t="s">
        <v>2270</v>
      </c>
      <c r="I408" s="15" t="s">
        <v>2297</v>
      </c>
      <c r="J408" s="15" t="s">
        <v>2298</v>
      </c>
      <c r="K408" s="15" t="s">
        <v>12876</v>
      </c>
      <c r="L408" s="50" t="s">
        <v>13099</v>
      </c>
    </row>
    <row r="409" spans="1:12" x14ac:dyDescent="0.2">
      <c r="A409" s="15">
        <v>1</v>
      </c>
      <c r="B409" s="18">
        <v>8793580</v>
      </c>
      <c r="C409" s="18">
        <v>8793580</v>
      </c>
      <c r="D409" s="19">
        <v>5.7901014201245298</v>
      </c>
      <c r="E409" s="15" t="s">
        <v>2625</v>
      </c>
      <c r="F409" s="18">
        <v>8793538</v>
      </c>
      <c r="G409" s="18">
        <v>8794372</v>
      </c>
      <c r="H409" s="15" t="s">
        <v>2272</v>
      </c>
      <c r="I409" s="15" t="s">
        <v>12877</v>
      </c>
      <c r="J409" s="15" t="s">
        <v>2347</v>
      </c>
      <c r="K409" s="15" t="s">
        <v>12876</v>
      </c>
      <c r="L409" s="50" t="s">
        <v>13099</v>
      </c>
    </row>
    <row r="410" spans="1:12" x14ac:dyDescent="0.2">
      <c r="A410" s="15">
        <v>2</v>
      </c>
      <c r="B410" s="18">
        <v>9234602</v>
      </c>
      <c r="C410" s="18">
        <v>9234603</v>
      </c>
      <c r="D410" s="19">
        <v>5.7852357285707701</v>
      </c>
      <c r="E410" s="15" t="s">
        <v>2625</v>
      </c>
      <c r="F410" s="18">
        <v>9234381</v>
      </c>
      <c r="G410" s="18">
        <v>9235005</v>
      </c>
      <c r="H410" s="15" t="s">
        <v>2272</v>
      </c>
      <c r="I410" s="15" t="s">
        <v>12917</v>
      </c>
      <c r="J410" s="15" t="s">
        <v>12918</v>
      </c>
      <c r="K410" s="15" t="s">
        <v>12876</v>
      </c>
      <c r="L410" s="50" t="s">
        <v>13099</v>
      </c>
    </row>
    <row r="411" spans="1:12" x14ac:dyDescent="0.2">
      <c r="A411" s="15">
        <v>5</v>
      </c>
      <c r="B411" s="18">
        <v>11988682</v>
      </c>
      <c r="C411" s="18">
        <v>11988688</v>
      </c>
      <c r="D411" s="19">
        <v>5.7788930134284104</v>
      </c>
      <c r="E411" s="15" t="s">
        <v>12882</v>
      </c>
      <c r="F411" s="18">
        <v>11983006</v>
      </c>
      <c r="G411" s="18">
        <v>11991317</v>
      </c>
      <c r="H411" s="15" t="s">
        <v>2272</v>
      </c>
      <c r="I411" s="15" t="s">
        <v>2587</v>
      </c>
      <c r="J411" s="15" t="s">
        <v>2474</v>
      </c>
      <c r="K411" s="15" t="s">
        <v>2296</v>
      </c>
      <c r="L411" s="50" t="s">
        <v>13098</v>
      </c>
    </row>
    <row r="412" spans="1:12" x14ac:dyDescent="0.2">
      <c r="A412" s="15">
        <v>1</v>
      </c>
      <c r="B412" s="18">
        <v>6063661</v>
      </c>
      <c r="C412" s="18">
        <v>6063661</v>
      </c>
      <c r="D412" s="19">
        <v>5.7648817281645703</v>
      </c>
      <c r="E412" s="15" t="s">
        <v>34</v>
      </c>
      <c r="F412" s="18"/>
      <c r="G412" s="18"/>
      <c r="L412" s="50" t="s">
        <v>13099</v>
      </c>
    </row>
    <row r="413" spans="1:12" x14ac:dyDescent="0.2">
      <c r="A413" s="15">
        <v>3</v>
      </c>
      <c r="B413" s="18">
        <v>14553835</v>
      </c>
      <c r="C413" s="18">
        <v>14553835</v>
      </c>
      <c r="D413" s="19">
        <v>5.7610122939876396</v>
      </c>
      <c r="E413" s="15" t="s">
        <v>12882</v>
      </c>
      <c r="F413" s="18">
        <v>14551802</v>
      </c>
      <c r="G413" s="18">
        <v>14556855</v>
      </c>
      <c r="H413" s="15" t="s">
        <v>2272</v>
      </c>
      <c r="I413" s="15" t="s">
        <v>12933</v>
      </c>
      <c r="J413" s="15" t="s">
        <v>2331</v>
      </c>
      <c r="K413" s="15" t="s">
        <v>2296</v>
      </c>
      <c r="L413" s="50" t="s">
        <v>13098</v>
      </c>
    </row>
    <row r="414" spans="1:12" x14ac:dyDescent="0.2">
      <c r="A414" s="15">
        <v>4</v>
      </c>
      <c r="B414" s="18">
        <v>17515014</v>
      </c>
      <c r="C414" s="18">
        <v>17515014</v>
      </c>
      <c r="D414" s="19">
        <v>5.7600148822239401</v>
      </c>
      <c r="E414" s="15" t="s">
        <v>34</v>
      </c>
      <c r="F414" s="18"/>
      <c r="G414" s="18"/>
      <c r="L414" s="50" t="s">
        <v>13099</v>
      </c>
    </row>
    <row r="415" spans="1:12" x14ac:dyDescent="0.2">
      <c r="A415" s="15">
        <v>2</v>
      </c>
      <c r="B415" s="18">
        <v>4127183</v>
      </c>
      <c r="C415" s="18">
        <v>4127185</v>
      </c>
      <c r="D415" s="19">
        <v>5.7522321386073898</v>
      </c>
      <c r="E415" s="15" t="s">
        <v>12882</v>
      </c>
      <c r="F415" s="18">
        <v>4126642</v>
      </c>
      <c r="G415" s="18">
        <v>4129340</v>
      </c>
      <c r="H415" s="15" t="s">
        <v>2270</v>
      </c>
      <c r="I415" s="15" t="s">
        <v>2402</v>
      </c>
      <c r="J415" s="15" t="s">
        <v>2335</v>
      </c>
      <c r="K415" s="15" t="s">
        <v>2296</v>
      </c>
      <c r="L415" s="50" t="s">
        <v>13098</v>
      </c>
    </row>
    <row r="416" spans="1:12" x14ac:dyDescent="0.2">
      <c r="A416" s="15">
        <v>2</v>
      </c>
      <c r="B416" s="18">
        <v>527946</v>
      </c>
      <c r="C416" s="18">
        <v>527946</v>
      </c>
      <c r="D416" s="19">
        <v>5.7363507562052796</v>
      </c>
      <c r="E416" s="15" t="s">
        <v>34</v>
      </c>
      <c r="F416" s="18"/>
      <c r="G416" s="18"/>
      <c r="L416" s="50" t="s">
        <v>13099</v>
      </c>
    </row>
    <row r="417" spans="1:14" x14ac:dyDescent="0.2">
      <c r="A417" s="15">
        <v>4</v>
      </c>
      <c r="B417" s="18">
        <v>17668893</v>
      </c>
      <c r="C417" s="18">
        <v>17668894</v>
      </c>
      <c r="D417" s="19">
        <v>5.7295634983760699</v>
      </c>
      <c r="E417" s="15" t="s">
        <v>34</v>
      </c>
      <c r="F417" s="18"/>
      <c r="G417" s="18"/>
      <c r="L417" s="50" t="s">
        <v>13099</v>
      </c>
    </row>
    <row r="418" spans="1:14" x14ac:dyDescent="0.2">
      <c r="A418" s="15">
        <v>5</v>
      </c>
      <c r="B418" s="18">
        <v>21837079</v>
      </c>
      <c r="C418" s="18">
        <v>21837079</v>
      </c>
      <c r="D418" s="19">
        <v>5.7280476916200502</v>
      </c>
      <c r="E418" s="15" t="s">
        <v>34</v>
      </c>
      <c r="F418" s="18"/>
      <c r="G418" s="18"/>
      <c r="L418" s="50" t="s">
        <v>13099</v>
      </c>
    </row>
    <row r="419" spans="1:14" x14ac:dyDescent="0.2">
      <c r="A419" s="15">
        <v>4</v>
      </c>
      <c r="B419" s="18">
        <v>4027748</v>
      </c>
      <c r="C419" s="18">
        <v>4027748</v>
      </c>
      <c r="D419" s="19">
        <v>5.7271294905604799</v>
      </c>
      <c r="E419" s="15" t="s">
        <v>12882</v>
      </c>
      <c r="F419" s="18">
        <v>4025214</v>
      </c>
      <c r="G419" s="18">
        <v>4028757</v>
      </c>
      <c r="H419" s="15" t="s">
        <v>2270</v>
      </c>
      <c r="I419" s="15" t="s">
        <v>2539</v>
      </c>
      <c r="J419" s="15" t="s">
        <v>2335</v>
      </c>
      <c r="K419" s="15" t="s">
        <v>2296</v>
      </c>
      <c r="L419" s="50" t="s">
        <v>13098</v>
      </c>
    </row>
    <row r="420" spans="1:14" x14ac:dyDescent="0.2">
      <c r="A420" s="15">
        <v>3</v>
      </c>
      <c r="B420" s="18">
        <v>21056221</v>
      </c>
      <c r="C420" s="18">
        <v>21056221</v>
      </c>
      <c r="D420" s="19">
        <v>5.72672589355179</v>
      </c>
      <c r="E420" s="15" t="s">
        <v>34</v>
      </c>
      <c r="F420" s="18"/>
      <c r="G420" s="18"/>
      <c r="L420" s="50" t="s">
        <v>13099</v>
      </c>
    </row>
    <row r="421" spans="1:14" x14ac:dyDescent="0.2">
      <c r="A421" s="15">
        <v>1</v>
      </c>
      <c r="B421" s="18">
        <v>15558737</v>
      </c>
      <c r="C421" s="18">
        <v>15558737</v>
      </c>
      <c r="D421" s="19">
        <v>5.7247671661953197</v>
      </c>
      <c r="E421" s="15" t="s">
        <v>12882</v>
      </c>
      <c r="F421" s="18">
        <v>15557534</v>
      </c>
      <c r="G421" s="18">
        <v>15559659</v>
      </c>
      <c r="H421" s="15" t="s">
        <v>2270</v>
      </c>
      <c r="I421" s="15" t="s">
        <v>12885</v>
      </c>
      <c r="J421" s="15" t="s">
        <v>2335</v>
      </c>
      <c r="K421" s="15" t="s">
        <v>2296</v>
      </c>
      <c r="L421" s="50" t="s">
        <v>13098</v>
      </c>
    </row>
    <row r="422" spans="1:14" x14ac:dyDescent="0.2">
      <c r="A422" s="15">
        <v>2</v>
      </c>
      <c r="B422" s="18">
        <v>12332790</v>
      </c>
      <c r="C422" s="18">
        <v>12332790</v>
      </c>
      <c r="D422" s="19">
        <v>5.7212163722991498</v>
      </c>
      <c r="E422" s="15" t="s">
        <v>2625</v>
      </c>
      <c r="F422" s="18">
        <v>12331674</v>
      </c>
      <c r="G422" s="18">
        <v>12332810</v>
      </c>
      <c r="H422" s="15" t="s">
        <v>2272</v>
      </c>
      <c r="I422" s="15" t="s">
        <v>12920</v>
      </c>
      <c r="J422" s="15" t="s">
        <v>12921</v>
      </c>
      <c r="K422" s="15" t="s">
        <v>12881</v>
      </c>
      <c r="L422" s="50" t="s">
        <v>13099</v>
      </c>
    </row>
    <row r="423" spans="1:14" x14ac:dyDescent="0.2">
      <c r="A423" s="15">
        <v>3</v>
      </c>
      <c r="B423" s="18">
        <v>10929573</v>
      </c>
      <c r="C423" s="18">
        <v>10929576</v>
      </c>
      <c r="D423" s="19">
        <v>5.7181689688558404</v>
      </c>
      <c r="E423" s="15" t="s">
        <v>2625</v>
      </c>
      <c r="F423" s="18">
        <v>10929562</v>
      </c>
      <c r="G423" s="18">
        <v>10929735</v>
      </c>
      <c r="H423" s="15" t="s">
        <v>2272</v>
      </c>
      <c r="I423" s="15" t="s">
        <v>12928</v>
      </c>
      <c r="J423" s="15" t="s">
        <v>2305</v>
      </c>
      <c r="K423" s="15" t="s">
        <v>2305</v>
      </c>
      <c r="L423" s="50" t="s">
        <v>13099</v>
      </c>
    </row>
    <row r="424" spans="1:14" x14ac:dyDescent="0.2">
      <c r="A424" s="15">
        <v>1</v>
      </c>
      <c r="B424" s="18">
        <v>15553219</v>
      </c>
      <c r="C424" s="18">
        <v>15553221</v>
      </c>
      <c r="D424" s="19">
        <v>5.71637553586016</v>
      </c>
      <c r="E424" s="15" t="s">
        <v>12882</v>
      </c>
      <c r="F424" s="18">
        <v>15550664</v>
      </c>
      <c r="G424" s="18">
        <v>15554136</v>
      </c>
      <c r="H424" s="15" t="s">
        <v>2270</v>
      </c>
      <c r="I424" s="15" t="s">
        <v>2345</v>
      </c>
      <c r="J424" s="15" t="s">
        <v>2335</v>
      </c>
      <c r="K424" s="15" t="s">
        <v>2296</v>
      </c>
      <c r="L424" s="50" t="s">
        <v>13098</v>
      </c>
    </row>
    <row r="425" spans="1:14" x14ac:dyDescent="0.2">
      <c r="A425" s="15">
        <v>3</v>
      </c>
      <c r="B425" s="18">
        <v>1225851</v>
      </c>
      <c r="C425" s="18">
        <v>1225851</v>
      </c>
      <c r="D425" s="19">
        <v>5.7095954889662304</v>
      </c>
      <c r="E425" s="15" t="s">
        <v>34</v>
      </c>
      <c r="F425" s="18"/>
      <c r="G425" s="18"/>
      <c r="L425" s="50" t="s">
        <v>13099</v>
      </c>
    </row>
    <row r="426" spans="1:14" x14ac:dyDescent="0.2">
      <c r="A426" s="15">
        <v>5</v>
      </c>
      <c r="B426" s="18">
        <v>11988611</v>
      </c>
      <c r="C426" s="18">
        <v>11988613</v>
      </c>
      <c r="D426" s="19">
        <v>5.70660427687924</v>
      </c>
      <c r="E426" s="15" t="s">
        <v>12882</v>
      </c>
      <c r="F426" s="18">
        <v>11983006</v>
      </c>
      <c r="G426" s="18">
        <v>11991317</v>
      </c>
      <c r="H426" s="15" t="s">
        <v>2272</v>
      </c>
      <c r="I426" s="15" t="s">
        <v>2587</v>
      </c>
      <c r="J426" s="15" t="s">
        <v>2474</v>
      </c>
      <c r="K426" s="15" t="s">
        <v>2296</v>
      </c>
      <c r="L426" s="50" t="s">
        <v>13098</v>
      </c>
    </row>
    <row r="427" spans="1:14" x14ac:dyDescent="0.2">
      <c r="A427" s="15">
        <v>1</v>
      </c>
      <c r="B427" s="18">
        <v>13435835</v>
      </c>
      <c r="C427" s="18">
        <v>13435835</v>
      </c>
      <c r="D427" s="19">
        <v>5.7046949074533302</v>
      </c>
      <c r="E427" s="15" t="s">
        <v>34</v>
      </c>
      <c r="F427" s="18"/>
      <c r="G427" s="18"/>
      <c r="L427" s="50" t="s">
        <v>13099</v>
      </c>
    </row>
    <row r="428" spans="1:14" x14ac:dyDescent="0.2">
      <c r="A428" s="15">
        <v>5</v>
      </c>
      <c r="B428" s="18">
        <v>11744155</v>
      </c>
      <c r="C428" s="18">
        <v>11744155</v>
      </c>
      <c r="D428" s="19">
        <v>5.7002460192829796</v>
      </c>
      <c r="E428" s="15" t="s">
        <v>12882</v>
      </c>
      <c r="F428" s="18">
        <v>11742799</v>
      </c>
      <c r="G428" s="18">
        <v>11753141</v>
      </c>
      <c r="H428" s="15" t="s">
        <v>2270</v>
      </c>
      <c r="I428" s="15" t="s">
        <v>2586</v>
      </c>
      <c r="J428" s="15" t="s">
        <v>2335</v>
      </c>
      <c r="K428" s="15" t="s">
        <v>2296</v>
      </c>
      <c r="L428" s="50" t="s">
        <v>13098</v>
      </c>
    </row>
    <row r="429" spans="1:14" x14ac:dyDescent="0.2">
      <c r="A429" s="15">
        <v>5</v>
      </c>
      <c r="B429" s="18">
        <v>11988625</v>
      </c>
      <c r="C429" s="18">
        <v>11988631</v>
      </c>
      <c r="D429" s="19">
        <v>5.6998616368519004</v>
      </c>
      <c r="E429" s="15" t="s">
        <v>12882</v>
      </c>
      <c r="F429" s="18">
        <v>11983006</v>
      </c>
      <c r="G429" s="18">
        <v>11991317</v>
      </c>
      <c r="H429" s="15" t="s">
        <v>2272</v>
      </c>
      <c r="I429" s="15" t="s">
        <v>2587</v>
      </c>
      <c r="J429" s="15" t="s">
        <v>2474</v>
      </c>
      <c r="K429" s="15" t="s">
        <v>2296</v>
      </c>
      <c r="L429" s="50" t="s">
        <v>13098</v>
      </c>
    </row>
    <row r="430" spans="1:14" x14ac:dyDescent="0.2">
      <c r="A430" s="15">
        <v>5</v>
      </c>
      <c r="B430" s="18">
        <v>11988691</v>
      </c>
      <c r="C430" s="18">
        <v>11988691</v>
      </c>
      <c r="D430" s="19">
        <v>5.6964862420751796</v>
      </c>
      <c r="E430" s="15" t="s">
        <v>12882</v>
      </c>
      <c r="F430" s="18">
        <v>11983006</v>
      </c>
      <c r="G430" s="18">
        <v>11991317</v>
      </c>
      <c r="H430" s="15" t="s">
        <v>2272</v>
      </c>
      <c r="I430" s="15" t="s">
        <v>2587</v>
      </c>
      <c r="J430" s="15" t="s">
        <v>2474</v>
      </c>
      <c r="K430" s="15" t="s">
        <v>2296</v>
      </c>
      <c r="L430" s="50" t="s">
        <v>13098</v>
      </c>
    </row>
    <row r="431" spans="1:14" x14ac:dyDescent="0.2">
      <c r="A431" s="15">
        <v>3</v>
      </c>
      <c r="B431" s="18">
        <v>10929557</v>
      </c>
      <c r="C431" s="18">
        <v>10929560</v>
      </c>
      <c r="D431" s="19">
        <v>5.69591116847658</v>
      </c>
      <c r="E431" s="15" t="s">
        <v>34</v>
      </c>
      <c r="F431" s="18"/>
      <c r="G431" s="18"/>
      <c r="L431" s="50" t="s">
        <v>13099</v>
      </c>
    </row>
    <row r="432" spans="1:14" x14ac:dyDescent="0.2">
      <c r="A432" s="15">
        <v>5</v>
      </c>
      <c r="B432" s="18">
        <v>23140395</v>
      </c>
      <c r="C432" s="18">
        <v>23140395</v>
      </c>
      <c r="D432" s="19">
        <v>5.6955680939434599</v>
      </c>
      <c r="E432" s="15" t="s">
        <v>12875</v>
      </c>
      <c r="F432" s="18"/>
      <c r="G432" s="18"/>
      <c r="L432" s="50" t="s">
        <v>13099</v>
      </c>
      <c r="M432" s="18">
        <v>23140014</v>
      </c>
      <c r="N432" s="18">
        <v>23140403</v>
      </c>
    </row>
    <row r="433" spans="1:12" x14ac:dyDescent="0.2">
      <c r="A433" s="15">
        <v>3</v>
      </c>
      <c r="B433" s="18">
        <v>14250713</v>
      </c>
      <c r="C433" s="18">
        <v>14250713</v>
      </c>
      <c r="D433" s="19">
        <v>5.6914431991061996</v>
      </c>
      <c r="E433" s="15" t="s">
        <v>2625</v>
      </c>
      <c r="F433" s="18">
        <v>14250633</v>
      </c>
      <c r="G433" s="18">
        <v>14250894</v>
      </c>
      <c r="H433" s="15" t="s">
        <v>2272</v>
      </c>
      <c r="I433" s="15" t="s">
        <v>2485</v>
      </c>
      <c r="J433" s="15" t="s">
        <v>2295</v>
      </c>
      <c r="K433" s="15" t="s">
        <v>2296</v>
      </c>
      <c r="L433" s="50" t="s">
        <v>13099</v>
      </c>
    </row>
    <row r="434" spans="1:12" x14ac:dyDescent="0.2">
      <c r="A434" s="15">
        <v>3</v>
      </c>
      <c r="B434" s="18">
        <v>13623539</v>
      </c>
      <c r="C434" s="18">
        <v>13623544</v>
      </c>
      <c r="D434" s="19">
        <v>5.6800240128463404</v>
      </c>
      <c r="E434" s="15" t="s">
        <v>12882</v>
      </c>
      <c r="F434" s="18">
        <v>13619468</v>
      </c>
      <c r="G434" s="18">
        <v>13628948</v>
      </c>
      <c r="H434" s="15" t="s">
        <v>2270</v>
      </c>
      <c r="I434" s="15" t="s">
        <v>2473</v>
      </c>
      <c r="J434" s="15" t="s">
        <v>2474</v>
      </c>
      <c r="K434" s="15" t="s">
        <v>2296</v>
      </c>
      <c r="L434" s="50" t="s">
        <v>13098</v>
      </c>
    </row>
    <row r="435" spans="1:12" x14ac:dyDescent="0.2">
      <c r="A435" s="15">
        <v>4</v>
      </c>
      <c r="B435" s="18">
        <v>12108196</v>
      </c>
      <c r="C435" s="18">
        <v>12108196</v>
      </c>
      <c r="D435" s="19">
        <v>5.6757022935371699</v>
      </c>
      <c r="E435" s="15" t="s">
        <v>34</v>
      </c>
      <c r="F435" s="18"/>
      <c r="G435" s="18"/>
      <c r="L435" s="50" t="s">
        <v>13099</v>
      </c>
    </row>
    <row r="436" spans="1:12" x14ac:dyDescent="0.2">
      <c r="A436" s="15">
        <v>5</v>
      </c>
      <c r="B436" s="18">
        <v>8272792</v>
      </c>
      <c r="C436" s="18">
        <v>8272792</v>
      </c>
      <c r="D436" s="19">
        <v>5.6727654754746197</v>
      </c>
      <c r="E436" s="15" t="s">
        <v>2625</v>
      </c>
      <c r="F436" s="18">
        <v>8272769</v>
      </c>
      <c r="G436" s="18">
        <v>8272943</v>
      </c>
      <c r="H436" s="15" t="s">
        <v>2270</v>
      </c>
      <c r="I436" s="15" t="s">
        <v>13068</v>
      </c>
      <c r="J436" s="15" t="s">
        <v>2305</v>
      </c>
      <c r="K436" s="15" t="s">
        <v>2305</v>
      </c>
      <c r="L436" s="50" t="s">
        <v>13099</v>
      </c>
    </row>
    <row r="437" spans="1:12" x14ac:dyDescent="0.2">
      <c r="A437" s="15">
        <v>1</v>
      </c>
      <c r="B437" s="18">
        <v>7943981</v>
      </c>
      <c r="C437" s="18">
        <v>7943981</v>
      </c>
      <c r="D437" s="19">
        <v>5.6711043779962704</v>
      </c>
      <c r="E437" s="15" t="s">
        <v>34</v>
      </c>
      <c r="F437" s="18"/>
      <c r="G437" s="18"/>
      <c r="L437" s="50" t="s">
        <v>13099</v>
      </c>
    </row>
    <row r="438" spans="1:12" x14ac:dyDescent="0.2">
      <c r="A438" s="15">
        <v>5</v>
      </c>
      <c r="B438" s="18">
        <v>20676951</v>
      </c>
      <c r="C438" s="18">
        <v>20676951</v>
      </c>
      <c r="D438" s="19">
        <v>5.6684647000209099</v>
      </c>
      <c r="E438" s="15" t="s">
        <v>34</v>
      </c>
      <c r="F438" s="18"/>
      <c r="G438" s="18"/>
      <c r="L438" s="50" t="s">
        <v>13099</v>
      </c>
    </row>
    <row r="439" spans="1:12" x14ac:dyDescent="0.2">
      <c r="A439" s="15">
        <v>1</v>
      </c>
      <c r="B439" s="18">
        <v>8793585</v>
      </c>
      <c r="C439" s="18">
        <v>8793594</v>
      </c>
      <c r="D439" s="19">
        <v>5.6673236893416803</v>
      </c>
      <c r="E439" s="15" t="s">
        <v>2625</v>
      </c>
      <c r="F439" s="18">
        <v>8790241</v>
      </c>
      <c r="G439" s="18">
        <v>8797988</v>
      </c>
      <c r="H439" s="15" t="s">
        <v>2270</v>
      </c>
      <c r="I439" s="15" t="s">
        <v>2297</v>
      </c>
      <c r="J439" s="15" t="s">
        <v>2298</v>
      </c>
      <c r="K439" s="15" t="s">
        <v>12876</v>
      </c>
      <c r="L439" s="50" t="s">
        <v>13099</v>
      </c>
    </row>
    <row r="440" spans="1:12" x14ac:dyDescent="0.2">
      <c r="A440" s="15">
        <v>1</v>
      </c>
      <c r="B440" s="18">
        <v>8793585</v>
      </c>
      <c r="C440" s="18">
        <v>8793594</v>
      </c>
      <c r="D440" s="19">
        <v>5.6673236893416803</v>
      </c>
      <c r="E440" s="15" t="s">
        <v>2625</v>
      </c>
      <c r="F440" s="18">
        <v>8793538</v>
      </c>
      <c r="G440" s="18">
        <v>8794372</v>
      </c>
      <c r="H440" s="15" t="s">
        <v>2272</v>
      </c>
      <c r="I440" s="15" t="s">
        <v>12877</v>
      </c>
      <c r="J440" s="15" t="s">
        <v>2347</v>
      </c>
      <c r="K440" s="15" t="s">
        <v>12876</v>
      </c>
      <c r="L440" s="50" t="s">
        <v>13099</v>
      </c>
    </row>
    <row r="441" spans="1:12" x14ac:dyDescent="0.2">
      <c r="A441" s="15">
        <v>3</v>
      </c>
      <c r="B441" s="18">
        <v>22743909</v>
      </c>
      <c r="C441" s="18">
        <v>22743909</v>
      </c>
      <c r="D441" s="19">
        <v>5.6672901569964598</v>
      </c>
      <c r="E441" s="15" t="s">
        <v>34</v>
      </c>
      <c r="F441" s="18"/>
      <c r="G441" s="18"/>
      <c r="L441" s="50" t="s">
        <v>13099</v>
      </c>
    </row>
    <row r="442" spans="1:12" x14ac:dyDescent="0.2">
      <c r="A442" s="15">
        <v>4</v>
      </c>
      <c r="B442" s="18">
        <v>4027738</v>
      </c>
      <c r="C442" s="18">
        <v>4027738</v>
      </c>
      <c r="D442" s="19">
        <v>5.6622829551229099</v>
      </c>
      <c r="E442" s="15" t="s">
        <v>12882</v>
      </c>
      <c r="F442" s="18">
        <v>4025214</v>
      </c>
      <c r="G442" s="18">
        <v>4028757</v>
      </c>
      <c r="H442" s="15" t="s">
        <v>2270</v>
      </c>
      <c r="I442" s="15" t="s">
        <v>2539</v>
      </c>
      <c r="J442" s="15" t="s">
        <v>2335</v>
      </c>
      <c r="K442" s="15" t="s">
        <v>2296</v>
      </c>
      <c r="L442" s="50" t="s">
        <v>13098</v>
      </c>
    </row>
    <row r="443" spans="1:12" x14ac:dyDescent="0.2">
      <c r="A443" s="15">
        <v>2</v>
      </c>
      <c r="B443" s="18">
        <v>4188659</v>
      </c>
      <c r="C443" s="18">
        <v>4188659</v>
      </c>
      <c r="D443" s="19">
        <v>5.6592601696473697</v>
      </c>
      <c r="E443" s="15" t="s">
        <v>12882</v>
      </c>
      <c r="F443" s="18">
        <v>4186050</v>
      </c>
      <c r="G443" s="18">
        <v>4188832</v>
      </c>
      <c r="H443" s="15" t="s">
        <v>2270</v>
      </c>
      <c r="I443" s="15" t="s">
        <v>2403</v>
      </c>
      <c r="J443" s="15" t="s">
        <v>2335</v>
      </c>
      <c r="K443" s="15" t="s">
        <v>2296</v>
      </c>
      <c r="L443" s="50" t="s">
        <v>13098</v>
      </c>
    </row>
    <row r="444" spans="1:12" x14ac:dyDescent="0.2">
      <c r="A444" s="15">
        <v>2</v>
      </c>
      <c r="B444" s="18">
        <v>4188659</v>
      </c>
      <c r="C444" s="18">
        <v>4188659</v>
      </c>
      <c r="D444" s="19">
        <v>5.6592601696473697</v>
      </c>
      <c r="E444" s="15" t="s">
        <v>12882</v>
      </c>
      <c r="F444" s="18">
        <v>4186081</v>
      </c>
      <c r="G444" s="18">
        <v>4188815</v>
      </c>
      <c r="H444" s="15" t="s">
        <v>2270</v>
      </c>
      <c r="I444" s="15" t="s">
        <v>2404</v>
      </c>
      <c r="J444" s="15" t="s">
        <v>2335</v>
      </c>
      <c r="K444" s="15" t="s">
        <v>2296</v>
      </c>
      <c r="L444" s="50" t="s">
        <v>13098</v>
      </c>
    </row>
    <row r="445" spans="1:12" x14ac:dyDescent="0.2">
      <c r="A445" s="15">
        <v>2</v>
      </c>
      <c r="B445" s="18">
        <v>9234670</v>
      </c>
      <c r="C445" s="18">
        <v>9234670</v>
      </c>
      <c r="D445" s="19">
        <v>5.6589702158014896</v>
      </c>
      <c r="E445" s="15" t="s">
        <v>2625</v>
      </c>
      <c r="F445" s="18">
        <v>9234381</v>
      </c>
      <c r="G445" s="18">
        <v>9235005</v>
      </c>
      <c r="H445" s="15" t="s">
        <v>2272</v>
      </c>
      <c r="I445" s="15" t="s">
        <v>12917</v>
      </c>
      <c r="J445" s="15" t="s">
        <v>12918</v>
      </c>
      <c r="K445" s="15" t="s">
        <v>12876</v>
      </c>
      <c r="L445" s="50" t="s">
        <v>13099</v>
      </c>
    </row>
    <row r="446" spans="1:12" x14ac:dyDescent="0.2">
      <c r="A446" s="15">
        <v>5</v>
      </c>
      <c r="B446" s="18">
        <v>11404836</v>
      </c>
      <c r="C446" s="18">
        <v>11404836</v>
      </c>
      <c r="D446" s="19">
        <v>5.6574917415301096</v>
      </c>
      <c r="E446" s="15" t="s">
        <v>12882</v>
      </c>
      <c r="F446" s="18">
        <v>11404158</v>
      </c>
      <c r="G446" s="18">
        <v>11406110</v>
      </c>
      <c r="H446" s="15" t="s">
        <v>2272</v>
      </c>
      <c r="I446" s="15" t="s">
        <v>12968</v>
      </c>
      <c r="J446" s="15" t="s">
        <v>2331</v>
      </c>
      <c r="K446" s="15" t="s">
        <v>2296</v>
      </c>
      <c r="L446" s="50" t="s">
        <v>13098</v>
      </c>
    </row>
    <row r="447" spans="1:12" x14ac:dyDescent="0.2">
      <c r="A447" s="15">
        <v>5</v>
      </c>
      <c r="B447" s="18">
        <v>11404836</v>
      </c>
      <c r="C447" s="18">
        <v>11404836</v>
      </c>
      <c r="D447" s="19">
        <v>5.6574917415301096</v>
      </c>
      <c r="E447" s="15" t="s">
        <v>12882</v>
      </c>
      <c r="F447" s="18">
        <v>11390477</v>
      </c>
      <c r="G447" s="18">
        <v>11409522</v>
      </c>
      <c r="H447" s="15" t="s">
        <v>2270</v>
      </c>
      <c r="I447" s="15" t="s">
        <v>12969</v>
      </c>
      <c r="J447" s="15" t="s">
        <v>12931</v>
      </c>
      <c r="K447" s="15" t="s">
        <v>2296</v>
      </c>
      <c r="L447" s="50" t="s">
        <v>13098</v>
      </c>
    </row>
    <row r="448" spans="1:12" x14ac:dyDescent="0.2">
      <c r="A448" s="15">
        <v>4</v>
      </c>
      <c r="B448" s="18">
        <v>4027751</v>
      </c>
      <c r="C448" s="18">
        <v>4027752</v>
      </c>
      <c r="D448" s="19">
        <v>5.6527897823373801</v>
      </c>
      <c r="E448" s="15" t="s">
        <v>12882</v>
      </c>
      <c r="F448" s="18">
        <v>4025214</v>
      </c>
      <c r="G448" s="18">
        <v>4028757</v>
      </c>
      <c r="H448" s="15" t="s">
        <v>2270</v>
      </c>
      <c r="I448" s="15" t="s">
        <v>2539</v>
      </c>
      <c r="J448" s="15" t="s">
        <v>2335</v>
      </c>
      <c r="K448" s="15" t="s">
        <v>2296</v>
      </c>
      <c r="L448" s="50" t="s">
        <v>13098</v>
      </c>
    </row>
    <row r="449" spans="1:14" x14ac:dyDescent="0.2">
      <c r="A449" s="15">
        <v>1</v>
      </c>
      <c r="B449" s="18">
        <v>9968602</v>
      </c>
      <c r="C449" s="18">
        <v>9968602</v>
      </c>
      <c r="D449" s="19">
        <v>5.6427340838722397</v>
      </c>
      <c r="E449" s="15" t="s">
        <v>34</v>
      </c>
      <c r="F449" s="18"/>
      <c r="G449" s="18"/>
      <c r="L449" s="50" t="s">
        <v>13099</v>
      </c>
    </row>
    <row r="450" spans="1:14" x14ac:dyDescent="0.2">
      <c r="A450" s="15">
        <v>1</v>
      </c>
      <c r="B450" s="18">
        <v>21042110</v>
      </c>
      <c r="C450" s="18">
        <v>21042110</v>
      </c>
      <c r="D450" s="19">
        <v>5.6418793629912898</v>
      </c>
      <c r="E450" s="15" t="s">
        <v>2625</v>
      </c>
      <c r="F450" s="18">
        <v>21041922</v>
      </c>
      <c r="G450" s="18">
        <v>21042242</v>
      </c>
      <c r="H450" s="15" t="s">
        <v>2272</v>
      </c>
      <c r="I450" s="15" t="s">
        <v>12895</v>
      </c>
      <c r="J450" s="15" t="s">
        <v>2458</v>
      </c>
      <c r="K450" s="15" t="s">
        <v>2302</v>
      </c>
      <c r="L450" s="50" t="s">
        <v>13099</v>
      </c>
    </row>
    <row r="451" spans="1:14" x14ac:dyDescent="0.2">
      <c r="A451" s="15">
        <v>1</v>
      </c>
      <c r="B451" s="18">
        <v>6063635</v>
      </c>
      <c r="C451" s="18">
        <v>6063644</v>
      </c>
      <c r="D451" s="19">
        <v>5.6394622208251697</v>
      </c>
      <c r="E451" s="15" t="s">
        <v>34</v>
      </c>
      <c r="F451" s="18"/>
      <c r="G451" s="18"/>
      <c r="L451" s="50" t="s">
        <v>13099</v>
      </c>
    </row>
    <row r="452" spans="1:14" x14ac:dyDescent="0.2">
      <c r="A452" s="15">
        <v>4</v>
      </c>
      <c r="B452" s="18">
        <v>2586373</v>
      </c>
      <c r="C452" s="18">
        <v>2586373</v>
      </c>
      <c r="D452" s="19">
        <v>5.6370022028791302</v>
      </c>
      <c r="E452" s="15" t="s">
        <v>34</v>
      </c>
      <c r="F452" s="18"/>
      <c r="G452" s="18"/>
      <c r="L452" s="50" t="s">
        <v>13099</v>
      </c>
    </row>
    <row r="453" spans="1:14" x14ac:dyDescent="0.2">
      <c r="A453" s="15">
        <v>5</v>
      </c>
      <c r="B453" s="18">
        <v>8944617</v>
      </c>
      <c r="C453" s="18">
        <v>8944617</v>
      </c>
      <c r="D453" s="19">
        <v>5.6343920444053897</v>
      </c>
      <c r="E453" s="15" t="s">
        <v>34</v>
      </c>
      <c r="F453" s="18"/>
      <c r="G453" s="18"/>
      <c r="L453" s="50" t="s">
        <v>13099</v>
      </c>
    </row>
    <row r="454" spans="1:14" x14ac:dyDescent="0.2">
      <c r="A454" s="15">
        <v>2</v>
      </c>
      <c r="B454" s="18">
        <v>4188655</v>
      </c>
      <c r="C454" s="18">
        <v>4188656</v>
      </c>
      <c r="D454" s="19">
        <v>5.6321977954399802</v>
      </c>
      <c r="E454" s="15" t="s">
        <v>12882</v>
      </c>
      <c r="F454" s="18">
        <v>4186050</v>
      </c>
      <c r="G454" s="18">
        <v>4188832</v>
      </c>
      <c r="H454" s="15" t="s">
        <v>2270</v>
      </c>
      <c r="I454" s="15" t="s">
        <v>2403</v>
      </c>
      <c r="J454" s="15" t="s">
        <v>2335</v>
      </c>
      <c r="K454" s="15" t="s">
        <v>2296</v>
      </c>
      <c r="L454" s="50" t="s">
        <v>13098</v>
      </c>
    </row>
    <row r="455" spans="1:14" x14ac:dyDescent="0.2">
      <c r="A455" s="15">
        <v>2</v>
      </c>
      <c r="B455" s="18">
        <v>4188655</v>
      </c>
      <c r="C455" s="18">
        <v>4188656</v>
      </c>
      <c r="D455" s="19">
        <v>5.6321977954399802</v>
      </c>
      <c r="E455" s="15" t="s">
        <v>12882</v>
      </c>
      <c r="F455" s="18">
        <v>4186081</v>
      </c>
      <c r="G455" s="18">
        <v>4188815</v>
      </c>
      <c r="H455" s="15" t="s">
        <v>2270</v>
      </c>
      <c r="I455" s="15" t="s">
        <v>2404</v>
      </c>
      <c r="J455" s="15" t="s">
        <v>2335</v>
      </c>
      <c r="K455" s="15" t="s">
        <v>2296</v>
      </c>
      <c r="L455" s="50" t="s">
        <v>13098</v>
      </c>
    </row>
    <row r="456" spans="1:14" x14ac:dyDescent="0.2">
      <c r="A456" s="15">
        <v>3</v>
      </c>
      <c r="B456" s="18">
        <v>18577351</v>
      </c>
      <c r="C456" s="18">
        <v>18577351</v>
      </c>
      <c r="D456" s="19">
        <v>5.62502204220264</v>
      </c>
      <c r="E456" s="15" t="s">
        <v>34</v>
      </c>
      <c r="F456" s="18"/>
      <c r="G456" s="18"/>
      <c r="L456" s="50" t="s">
        <v>13099</v>
      </c>
    </row>
    <row r="457" spans="1:14" x14ac:dyDescent="0.2">
      <c r="A457" s="15">
        <v>1</v>
      </c>
      <c r="B457" s="18">
        <v>24433706</v>
      </c>
      <c r="C457" s="18">
        <v>24433706</v>
      </c>
      <c r="D457" s="19">
        <v>5.62387756989349</v>
      </c>
      <c r="E457" s="15" t="s">
        <v>34</v>
      </c>
      <c r="F457" s="18"/>
      <c r="G457" s="18"/>
      <c r="L457" s="50" t="s">
        <v>13099</v>
      </c>
    </row>
    <row r="458" spans="1:14" x14ac:dyDescent="0.2">
      <c r="A458" s="15">
        <v>5</v>
      </c>
      <c r="B458" s="18">
        <v>12615756</v>
      </c>
      <c r="C458" s="18">
        <v>12615756</v>
      </c>
      <c r="D458" s="19">
        <v>5.62255236644625</v>
      </c>
      <c r="E458" s="15" t="s">
        <v>2625</v>
      </c>
      <c r="F458" s="18">
        <v>12615236</v>
      </c>
      <c r="G458" s="18">
        <v>12622961</v>
      </c>
      <c r="H458" s="15" t="s">
        <v>2272</v>
      </c>
      <c r="I458" s="15" t="s">
        <v>13083</v>
      </c>
      <c r="J458" s="15" t="s">
        <v>2325</v>
      </c>
      <c r="K458" s="15" t="s">
        <v>2296</v>
      </c>
      <c r="L458" s="50" t="s">
        <v>13099</v>
      </c>
    </row>
    <row r="459" spans="1:14" x14ac:dyDescent="0.2">
      <c r="A459" s="15">
        <v>1</v>
      </c>
      <c r="B459" s="18">
        <v>11111693</v>
      </c>
      <c r="C459" s="18">
        <v>11111693</v>
      </c>
      <c r="D459" s="19">
        <v>5.62132680440501</v>
      </c>
      <c r="E459" s="15" t="s">
        <v>2625</v>
      </c>
      <c r="F459" s="18">
        <v>11111658</v>
      </c>
      <c r="G459" s="18">
        <v>11112104</v>
      </c>
      <c r="H459" s="15" t="s">
        <v>2272</v>
      </c>
      <c r="I459" s="15" t="s">
        <v>12879</v>
      </c>
      <c r="J459" s="15" t="s">
        <v>12880</v>
      </c>
      <c r="K459" s="15" t="s">
        <v>12881</v>
      </c>
      <c r="L459" s="50" t="s">
        <v>13099</v>
      </c>
    </row>
    <row r="460" spans="1:14" x14ac:dyDescent="0.2">
      <c r="A460" s="15">
        <v>2</v>
      </c>
      <c r="B460" s="18">
        <v>2400284</v>
      </c>
      <c r="C460" s="18">
        <v>2400284</v>
      </c>
      <c r="D460" s="19">
        <v>5.6213213493162399</v>
      </c>
      <c r="E460" s="15" t="s">
        <v>12882</v>
      </c>
      <c r="F460" s="18">
        <v>2399531</v>
      </c>
      <c r="G460" s="18">
        <v>2410158</v>
      </c>
      <c r="H460" s="15" t="s">
        <v>2270</v>
      </c>
      <c r="I460" s="15" t="s">
        <v>2379</v>
      </c>
      <c r="J460" s="15" t="s">
        <v>2335</v>
      </c>
      <c r="K460" s="15" t="s">
        <v>2296</v>
      </c>
      <c r="L460" s="50" t="s">
        <v>13098</v>
      </c>
    </row>
    <row r="461" spans="1:14" x14ac:dyDescent="0.2">
      <c r="A461" s="15">
        <v>3</v>
      </c>
      <c r="B461" s="18">
        <v>10929667</v>
      </c>
      <c r="C461" s="18">
        <v>10929667</v>
      </c>
      <c r="D461" s="19">
        <v>5.6179360920539203</v>
      </c>
      <c r="E461" s="15" t="s">
        <v>2625</v>
      </c>
      <c r="F461" s="18">
        <v>10929562</v>
      </c>
      <c r="G461" s="18">
        <v>10929735</v>
      </c>
      <c r="H461" s="15" t="s">
        <v>2272</v>
      </c>
      <c r="I461" s="15" t="s">
        <v>12928</v>
      </c>
      <c r="J461" s="15" t="s">
        <v>2305</v>
      </c>
      <c r="K461" s="15" t="s">
        <v>2305</v>
      </c>
      <c r="L461" s="50" t="s">
        <v>13099</v>
      </c>
    </row>
    <row r="462" spans="1:14" x14ac:dyDescent="0.2">
      <c r="A462" s="15">
        <v>5</v>
      </c>
      <c r="B462" s="18">
        <v>15032995</v>
      </c>
      <c r="C462" s="18">
        <v>15033000</v>
      </c>
      <c r="D462" s="19">
        <v>5.6153255400598701</v>
      </c>
      <c r="E462" s="15" t="s">
        <v>12875</v>
      </c>
      <c r="F462" s="18"/>
      <c r="G462" s="18"/>
      <c r="L462" s="50" t="s">
        <v>13099</v>
      </c>
      <c r="M462" s="18">
        <v>15032735</v>
      </c>
      <c r="N462" s="18">
        <v>15033037</v>
      </c>
    </row>
    <row r="463" spans="1:14" x14ac:dyDescent="0.2">
      <c r="A463" s="15">
        <v>3</v>
      </c>
      <c r="B463" s="18">
        <v>9484217</v>
      </c>
      <c r="C463" s="18">
        <v>9484217</v>
      </c>
      <c r="D463" s="19">
        <v>5.6125377353867298</v>
      </c>
      <c r="E463" s="15" t="s">
        <v>2625</v>
      </c>
      <c r="F463" s="18">
        <v>9484178</v>
      </c>
      <c r="G463" s="18">
        <v>9484316</v>
      </c>
      <c r="H463" s="15" t="s">
        <v>2272</v>
      </c>
      <c r="I463" s="15" t="s">
        <v>13022</v>
      </c>
      <c r="J463" s="15" t="s">
        <v>2375</v>
      </c>
      <c r="K463" s="15" t="s">
        <v>2302</v>
      </c>
      <c r="L463" s="50" t="s">
        <v>13099</v>
      </c>
    </row>
    <row r="464" spans="1:14" x14ac:dyDescent="0.2">
      <c r="A464" s="15">
        <v>1</v>
      </c>
      <c r="B464" s="18">
        <v>15553222</v>
      </c>
      <c r="C464" s="18">
        <v>15553223</v>
      </c>
      <c r="D464" s="19">
        <v>5.6040587032389002</v>
      </c>
      <c r="E464" s="15" t="s">
        <v>12882</v>
      </c>
      <c r="F464" s="18">
        <v>15550664</v>
      </c>
      <c r="G464" s="18">
        <v>15554136</v>
      </c>
      <c r="H464" s="15" t="s">
        <v>2270</v>
      </c>
      <c r="I464" s="15" t="s">
        <v>2345</v>
      </c>
      <c r="J464" s="15" t="s">
        <v>2335</v>
      </c>
      <c r="K464" s="15" t="s">
        <v>2296</v>
      </c>
      <c r="L464" s="50" t="s">
        <v>13098</v>
      </c>
    </row>
    <row r="465" spans="1:14" x14ac:dyDescent="0.2">
      <c r="A465" s="15">
        <v>4</v>
      </c>
      <c r="B465" s="18">
        <v>17842598</v>
      </c>
      <c r="C465" s="18">
        <v>17842598</v>
      </c>
      <c r="D465" s="19">
        <v>5.6014885957648097</v>
      </c>
      <c r="E465" s="15" t="s">
        <v>12875</v>
      </c>
      <c r="F465" s="18"/>
      <c r="G465" s="18"/>
      <c r="L465" s="50" t="s">
        <v>13099</v>
      </c>
      <c r="M465" s="18">
        <v>17842159</v>
      </c>
      <c r="N465" s="18">
        <v>17842717</v>
      </c>
    </row>
    <row r="466" spans="1:14" x14ac:dyDescent="0.2">
      <c r="A466" s="15">
        <v>4</v>
      </c>
      <c r="B466" s="18">
        <v>559993</v>
      </c>
      <c r="C466" s="18">
        <v>559993</v>
      </c>
      <c r="D466" s="19">
        <v>5.5977093429995897</v>
      </c>
      <c r="E466" s="15" t="s">
        <v>34</v>
      </c>
      <c r="F466" s="18"/>
      <c r="G466" s="18"/>
      <c r="L466" s="50" t="s">
        <v>13099</v>
      </c>
    </row>
    <row r="467" spans="1:14" x14ac:dyDescent="0.2">
      <c r="A467" s="15">
        <v>4</v>
      </c>
      <c r="B467" s="18">
        <v>10011275</v>
      </c>
      <c r="C467" s="18">
        <v>10011276</v>
      </c>
      <c r="D467" s="19">
        <v>5.5972635664374097</v>
      </c>
      <c r="E467" s="15" t="s">
        <v>2625</v>
      </c>
      <c r="F467" s="18">
        <v>10011123</v>
      </c>
      <c r="G467" s="18">
        <v>10011295</v>
      </c>
      <c r="H467" s="15" t="s">
        <v>2270</v>
      </c>
      <c r="I467" s="15" t="s">
        <v>2561</v>
      </c>
      <c r="J467" s="15" t="s">
        <v>2310</v>
      </c>
      <c r="K467" s="15" t="s">
        <v>2310</v>
      </c>
      <c r="L467" s="50" t="s">
        <v>13099</v>
      </c>
    </row>
    <row r="468" spans="1:14" x14ac:dyDescent="0.2">
      <c r="A468" s="15">
        <v>4</v>
      </c>
      <c r="B468" s="18">
        <v>2302835</v>
      </c>
      <c r="C468" s="18">
        <v>2302840</v>
      </c>
      <c r="D468" s="19">
        <v>5.5946192885294597</v>
      </c>
      <c r="E468" s="15" t="s">
        <v>2625</v>
      </c>
      <c r="F468" s="18">
        <v>2302657</v>
      </c>
      <c r="G468" s="18">
        <v>2307845</v>
      </c>
      <c r="H468" s="15" t="s">
        <v>2272</v>
      </c>
      <c r="I468" s="15" t="s">
        <v>2526</v>
      </c>
      <c r="J468" s="15" t="s">
        <v>2527</v>
      </c>
      <c r="K468" s="15" t="s">
        <v>2318</v>
      </c>
      <c r="L468" s="50" t="s">
        <v>13099</v>
      </c>
    </row>
    <row r="469" spans="1:14" x14ac:dyDescent="0.2">
      <c r="A469" s="15">
        <v>4</v>
      </c>
      <c r="B469" s="18">
        <v>11769294</v>
      </c>
      <c r="C469" s="18">
        <v>11769294</v>
      </c>
      <c r="D469" s="19">
        <v>5.5917895701672196</v>
      </c>
      <c r="E469" s="15" t="s">
        <v>12875</v>
      </c>
      <c r="F469" s="18"/>
      <c r="G469" s="18"/>
      <c r="L469" s="50" t="s">
        <v>13099</v>
      </c>
      <c r="M469" s="18">
        <v>11768504</v>
      </c>
      <c r="N469" s="18">
        <v>11769923</v>
      </c>
    </row>
    <row r="470" spans="1:14" x14ac:dyDescent="0.2">
      <c r="A470" s="15">
        <v>3</v>
      </c>
      <c r="B470" s="18">
        <v>14215033</v>
      </c>
      <c r="C470" s="18">
        <v>14215033</v>
      </c>
      <c r="D470" s="19">
        <v>5.5912107208513504</v>
      </c>
      <c r="E470" s="15" t="s">
        <v>34</v>
      </c>
      <c r="F470" s="18"/>
      <c r="G470" s="18"/>
      <c r="L470" s="50" t="s">
        <v>13099</v>
      </c>
    </row>
    <row r="471" spans="1:14" x14ac:dyDescent="0.2">
      <c r="A471" s="15">
        <v>1</v>
      </c>
      <c r="B471" s="18">
        <v>8793534</v>
      </c>
      <c r="C471" s="18">
        <v>8793534</v>
      </c>
      <c r="D471" s="19">
        <v>5.5866047702996102</v>
      </c>
      <c r="E471" s="15" t="s">
        <v>2625</v>
      </c>
      <c r="F471" s="18">
        <v>8790241</v>
      </c>
      <c r="G471" s="18">
        <v>8797988</v>
      </c>
      <c r="H471" s="15" t="s">
        <v>2270</v>
      </c>
      <c r="I471" s="15" t="s">
        <v>2297</v>
      </c>
      <c r="J471" s="15" t="s">
        <v>2298</v>
      </c>
      <c r="K471" s="15" t="s">
        <v>12876</v>
      </c>
      <c r="L471" s="50" t="s">
        <v>13099</v>
      </c>
    </row>
    <row r="472" spans="1:14" x14ac:dyDescent="0.2">
      <c r="A472" s="15">
        <v>5</v>
      </c>
      <c r="B472" s="18">
        <v>317498</v>
      </c>
      <c r="C472" s="18">
        <v>317498</v>
      </c>
      <c r="D472" s="19">
        <v>5.5812485156545799</v>
      </c>
      <c r="E472" s="15" t="s">
        <v>2625</v>
      </c>
      <c r="F472" s="18">
        <v>317428</v>
      </c>
      <c r="G472" s="18">
        <v>317642</v>
      </c>
      <c r="H472" s="15" t="s">
        <v>2270</v>
      </c>
      <c r="I472" s="15" t="s">
        <v>2570</v>
      </c>
      <c r="J472" s="15" t="s">
        <v>2305</v>
      </c>
      <c r="K472" s="15" t="s">
        <v>2305</v>
      </c>
      <c r="L472" s="50" t="s">
        <v>13099</v>
      </c>
    </row>
    <row r="473" spans="1:14" x14ac:dyDescent="0.2">
      <c r="A473" s="15">
        <v>1</v>
      </c>
      <c r="B473" s="18">
        <v>6063667</v>
      </c>
      <c r="C473" s="18">
        <v>6063667</v>
      </c>
      <c r="D473" s="19">
        <v>5.5752251846443102</v>
      </c>
      <c r="E473" s="15" t="s">
        <v>34</v>
      </c>
      <c r="F473" s="18"/>
      <c r="G473" s="18"/>
      <c r="L473" s="50" t="s">
        <v>13099</v>
      </c>
    </row>
    <row r="474" spans="1:14" x14ac:dyDescent="0.2">
      <c r="A474" s="15">
        <v>3</v>
      </c>
      <c r="B474" s="18">
        <v>10929585</v>
      </c>
      <c r="C474" s="18">
        <v>10929585</v>
      </c>
      <c r="D474" s="19">
        <v>5.57443365381297</v>
      </c>
      <c r="E474" s="15" t="s">
        <v>2625</v>
      </c>
      <c r="F474" s="18">
        <v>10929562</v>
      </c>
      <c r="G474" s="18">
        <v>10929735</v>
      </c>
      <c r="H474" s="15" t="s">
        <v>2272</v>
      </c>
      <c r="I474" s="15" t="s">
        <v>12928</v>
      </c>
      <c r="J474" s="15" t="s">
        <v>2305</v>
      </c>
      <c r="K474" s="15" t="s">
        <v>2305</v>
      </c>
      <c r="L474" s="50" t="s">
        <v>13099</v>
      </c>
    </row>
    <row r="475" spans="1:14" x14ac:dyDescent="0.2">
      <c r="A475" s="15">
        <v>5</v>
      </c>
      <c r="B475" s="18">
        <v>11988608</v>
      </c>
      <c r="C475" s="18">
        <v>11988608</v>
      </c>
      <c r="D475" s="19">
        <v>5.5742874736284804</v>
      </c>
      <c r="E475" s="15" t="s">
        <v>12882</v>
      </c>
      <c r="F475" s="18">
        <v>11983006</v>
      </c>
      <c r="G475" s="18">
        <v>11991317</v>
      </c>
      <c r="H475" s="15" t="s">
        <v>2272</v>
      </c>
      <c r="I475" s="15" t="s">
        <v>2587</v>
      </c>
      <c r="J475" s="15" t="s">
        <v>2474</v>
      </c>
      <c r="K475" s="15" t="s">
        <v>2296</v>
      </c>
      <c r="L475" s="50" t="s">
        <v>13098</v>
      </c>
    </row>
    <row r="476" spans="1:14" x14ac:dyDescent="0.2">
      <c r="A476" s="15">
        <v>1</v>
      </c>
      <c r="B476" s="18">
        <v>10872040</v>
      </c>
      <c r="C476" s="18">
        <v>10872040</v>
      </c>
      <c r="D476" s="19">
        <v>5.5691443362733901</v>
      </c>
      <c r="E476" s="15" t="s">
        <v>12875</v>
      </c>
      <c r="F476" s="18"/>
      <c r="G476" s="18"/>
      <c r="L476" s="50" t="s">
        <v>13099</v>
      </c>
      <c r="M476" s="18">
        <v>10871984</v>
      </c>
      <c r="N476" s="18">
        <v>10872297</v>
      </c>
    </row>
    <row r="477" spans="1:14" x14ac:dyDescent="0.2">
      <c r="A477" s="15">
        <v>1</v>
      </c>
      <c r="B477" s="18">
        <v>10057505</v>
      </c>
      <c r="C477" s="18">
        <v>10057505</v>
      </c>
      <c r="D477" s="19">
        <v>5.5642237931202398</v>
      </c>
      <c r="E477" s="15" t="s">
        <v>34</v>
      </c>
      <c r="F477" s="18"/>
      <c r="G477" s="18"/>
      <c r="L477" s="50" t="s">
        <v>13099</v>
      </c>
    </row>
    <row r="478" spans="1:14" x14ac:dyDescent="0.2">
      <c r="A478" s="15">
        <v>3</v>
      </c>
      <c r="B478" s="18">
        <v>414430</v>
      </c>
      <c r="C478" s="18">
        <v>414430</v>
      </c>
      <c r="D478" s="19">
        <v>5.5606532945530596</v>
      </c>
      <c r="E478" s="15" t="s">
        <v>34</v>
      </c>
      <c r="F478" s="18"/>
      <c r="G478" s="18"/>
      <c r="L478" s="50" t="s">
        <v>13099</v>
      </c>
    </row>
    <row r="479" spans="1:14" x14ac:dyDescent="0.2">
      <c r="A479" s="15">
        <v>4</v>
      </c>
      <c r="B479" s="18">
        <v>313169</v>
      </c>
      <c r="C479" s="18">
        <v>313169</v>
      </c>
      <c r="D479" s="19">
        <v>5.5559211096458796</v>
      </c>
      <c r="E479" s="15" t="s">
        <v>2625</v>
      </c>
      <c r="F479" s="18">
        <v>312571</v>
      </c>
      <c r="G479" s="18">
        <v>313181</v>
      </c>
      <c r="H479" s="15" t="s">
        <v>2272</v>
      </c>
      <c r="I479" s="15" t="s">
        <v>2516</v>
      </c>
      <c r="J479" s="15" t="s">
        <v>2517</v>
      </c>
      <c r="K479" s="15" t="s">
        <v>12943</v>
      </c>
      <c r="L479" s="50" t="s">
        <v>13099</v>
      </c>
    </row>
    <row r="480" spans="1:14" x14ac:dyDescent="0.2">
      <c r="A480" s="15">
        <v>4</v>
      </c>
      <c r="B480" s="18">
        <v>11769358</v>
      </c>
      <c r="C480" s="18">
        <v>11769365</v>
      </c>
      <c r="D480" s="19">
        <v>5.5548015437216502</v>
      </c>
      <c r="E480" s="15" t="s">
        <v>12875</v>
      </c>
      <c r="F480" s="18"/>
      <c r="G480" s="18"/>
      <c r="L480" s="50" t="s">
        <v>13099</v>
      </c>
      <c r="M480" s="18">
        <v>11768504</v>
      </c>
      <c r="N480" s="18">
        <v>11769923</v>
      </c>
    </row>
    <row r="481" spans="1:14" x14ac:dyDescent="0.2">
      <c r="A481" s="15">
        <v>1</v>
      </c>
      <c r="B481" s="18">
        <v>8793463</v>
      </c>
      <c r="C481" s="18">
        <v>8793463</v>
      </c>
      <c r="D481" s="19">
        <v>5.5537935569214598</v>
      </c>
      <c r="E481" s="15" t="s">
        <v>2625</v>
      </c>
      <c r="F481" s="18">
        <v>8790241</v>
      </c>
      <c r="G481" s="18">
        <v>8797988</v>
      </c>
      <c r="H481" s="15" t="s">
        <v>2270</v>
      </c>
      <c r="I481" s="15" t="s">
        <v>2297</v>
      </c>
      <c r="J481" s="15" t="s">
        <v>2298</v>
      </c>
      <c r="K481" s="15" t="s">
        <v>12876</v>
      </c>
      <c r="L481" s="50" t="s">
        <v>13099</v>
      </c>
    </row>
    <row r="482" spans="1:14" x14ac:dyDescent="0.2">
      <c r="A482" s="15">
        <v>2</v>
      </c>
      <c r="B482" s="18">
        <v>4466435</v>
      </c>
      <c r="C482" s="18">
        <v>4466436</v>
      </c>
      <c r="D482" s="19">
        <v>5.5533635701586599</v>
      </c>
      <c r="E482" s="15" t="s">
        <v>2625</v>
      </c>
      <c r="F482" s="18">
        <v>4460099</v>
      </c>
      <c r="G482" s="18">
        <v>4470368</v>
      </c>
      <c r="H482" s="15" t="s">
        <v>2272</v>
      </c>
      <c r="I482" s="15" t="s">
        <v>2410</v>
      </c>
      <c r="J482" s="15" t="s">
        <v>2411</v>
      </c>
      <c r="K482" s="15" t="s">
        <v>2318</v>
      </c>
      <c r="L482" s="50" t="s">
        <v>13099</v>
      </c>
    </row>
    <row r="483" spans="1:14" x14ac:dyDescent="0.2">
      <c r="A483" s="15">
        <v>2</v>
      </c>
      <c r="B483" s="18">
        <v>4466435</v>
      </c>
      <c r="C483" s="18">
        <v>4466436</v>
      </c>
      <c r="D483" s="19">
        <v>5.5533635701586599</v>
      </c>
      <c r="E483" s="15" t="s">
        <v>2625</v>
      </c>
      <c r="F483" s="18">
        <v>4465950</v>
      </c>
      <c r="G483" s="18">
        <v>4468547</v>
      </c>
      <c r="H483" s="15" t="s">
        <v>2272</v>
      </c>
      <c r="I483" s="15" t="s">
        <v>2412</v>
      </c>
      <c r="J483" s="15" t="s">
        <v>2325</v>
      </c>
      <c r="K483" s="15" t="s">
        <v>2296</v>
      </c>
      <c r="L483" s="50" t="s">
        <v>13099</v>
      </c>
    </row>
    <row r="484" spans="1:14" x14ac:dyDescent="0.2">
      <c r="A484" s="15">
        <v>1</v>
      </c>
      <c r="B484" s="18">
        <v>27440690</v>
      </c>
      <c r="C484" s="18">
        <v>27440690</v>
      </c>
      <c r="D484" s="19">
        <v>5.5482104269069197</v>
      </c>
      <c r="E484" s="15" t="s">
        <v>2625</v>
      </c>
      <c r="F484" s="18">
        <v>27440621</v>
      </c>
      <c r="G484" s="18">
        <v>27440798</v>
      </c>
      <c r="H484" s="15" t="s">
        <v>2272</v>
      </c>
      <c r="I484" s="15" t="s">
        <v>2370</v>
      </c>
      <c r="J484" s="15" t="s">
        <v>2305</v>
      </c>
      <c r="K484" s="15" t="s">
        <v>2305</v>
      </c>
      <c r="L484" s="50" t="s">
        <v>13099</v>
      </c>
    </row>
    <row r="485" spans="1:14" x14ac:dyDescent="0.2">
      <c r="A485" s="15">
        <v>5</v>
      </c>
      <c r="B485" s="18">
        <v>289088</v>
      </c>
      <c r="C485" s="18">
        <v>289088</v>
      </c>
      <c r="D485" s="19">
        <v>5.54749445884684</v>
      </c>
      <c r="E485" s="15" t="s">
        <v>34</v>
      </c>
      <c r="F485" s="18"/>
      <c r="G485" s="18"/>
      <c r="L485" s="50" t="s">
        <v>13099</v>
      </c>
    </row>
    <row r="486" spans="1:14" x14ac:dyDescent="0.2">
      <c r="A486" s="15">
        <v>5</v>
      </c>
      <c r="B486" s="18">
        <v>13039723</v>
      </c>
      <c r="C486" s="18">
        <v>13039723</v>
      </c>
      <c r="D486" s="19">
        <v>5.5451516277962796</v>
      </c>
      <c r="E486" s="15" t="s">
        <v>2625</v>
      </c>
      <c r="F486" s="18">
        <v>13039646</v>
      </c>
      <c r="G486" s="18">
        <v>13042256</v>
      </c>
      <c r="H486" s="15" t="s">
        <v>2270</v>
      </c>
      <c r="I486" s="15" t="s">
        <v>13085</v>
      </c>
      <c r="J486" s="15" t="s">
        <v>2325</v>
      </c>
      <c r="K486" s="15" t="s">
        <v>2296</v>
      </c>
      <c r="L486" s="50" t="s">
        <v>13099</v>
      </c>
    </row>
    <row r="487" spans="1:14" x14ac:dyDescent="0.2">
      <c r="A487" s="15">
        <v>3</v>
      </c>
      <c r="B487" s="18">
        <v>16839975</v>
      </c>
      <c r="C487" s="18">
        <v>16839975</v>
      </c>
      <c r="D487" s="19">
        <v>5.5389179975520397</v>
      </c>
      <c r="E487" s="15" t="s">
        <v>34</v>
      </c>
      <c r="F487" s="18"/>
      <c r="G487" s="18"/>
      <c r="L487" s="50" t="s">
        <v>13099</v>
      </c>
    </row>
    <row r="488" spans="1:14" x14ac:dyDescent="0.2">
      <c r="A488" s="15">
        <v>2</v>
      </c>
      <c r="B488" s="18">
        <v>5614672</v>
      </c>
      <c r="C488" s="18">
        <v>5614672</v>
      </c>
      <c r="D488" s="19">
        <v>5.5387235135304804</v>
      </c>
      <c r="E488" s="15" t="s">
        <v>34</v>
      </c>
      <c r="F488" s="18"/>
      <c r="G488" s="18"/>
      <c r="L488" s="50" t="s">
        <v>13099</v>
      </c>
    </row>
    <row r="489" spans="1:14" x14ac:dyDescent="0.2">
      <c r="A489" s="15">
        <v>1</v>
      </c>
      <c r="B489" s="18">
        <v>8793506</v>
      </c>
      <c r="C489" s="18">
        <v>8793506</v>
      </c>
      <c r="D489" s="19">
        <v>5.5375645031284799</v>
      </c>
      <c r="E489" s="15" t="s">
        <v>2625</v>
      </c>
      <c r="F489" s="18">
        <v>8790241</v>
      </c>
      <c r="G489" s="18">
        <v>8797988</v>
      </c>
      <c r="H489" s="15" t="s">
        <v>2270</v>
      </c>
      <c r="I489" s="15" t="s">
        <v>2297</v>
      </c>
      <c r="J489" s="15" t="s">
        <v>2298</v>
      </c>
      <c r="K489" s="15" t="s">
        <v>12876</v>
      </c>
      <c r="L489" s="50" t="s">
        <v>13099</v>
      </c>
    </row>
    <row r="490" spans="1:14" x14ac:dyDescent="0.2">
      <c r="A490" s="15">
        <v>4</v>
      </c>
      <c r="B490" s="18">
        <v>17842602</v>
      </c>
      <c r="C490" s="18">
        <v>17842602</v>
      </c>
      <c r="D490" s="19">
        <v>5.5363688508437203</v>
      </c>
      <c r="E490" s="15" t="s">
        <v>12875</v>
      </c>
      <c r="F490" s="18"/>
      <c r="G490" s="18"/>
      <c r="L490" s="50" t="s">
        <v>13099</v>
      </c>
      <c r="M490" s="18">
        <v>17842159</v>
      </c>
      <c r="N490" s="18">
        <v>17842717</v>
      </c>
    </row>
    <row r="491" spans="1:14" x14ac:dyDescent="0.2">
      <c r="A491" s="15">
        <v>1</v>
      </c>
      <c r="B491" s="18">
        <v>22627266</v>
      </c>
      <c r="C491" s="18">
        <v>22627266</v>
      </c>
      <c r="D491" s="19">
        <v>5.5348777516695504</v>
      </c>
      <c r="E491" s="15" t="s">
        <v>34</v>
      </c>
      <c r="F491" s="18"/>
      <c r="G491" s="18"/>
      <c r="L491" s="50" t="s">
        <v>13099</v>
      </c>
    </row>
    <row r="492" spans="1:14" x14ac:dyDescent="0.2">
      <c r="A492" s="15">
        <v>3</v>
      </c>
      <c r="B492" s="18">
        <v>23299412</v>
      </c>
      <c r="C492" s="18">
        <v>23299412</v>
      </c>
      <c r="D492" s="19">
        <v>5.5330657616464096</v>
      </c>
      <c r="E492" s="15" t="s">
        <v>34</v>
      </c>
      <c r="F492" s="18"/>
      <c r="G492" s="18"/>
      <c r="L492" s="50" t="s">
        <v>13099</v>
      </c>
    </row>
    <row r="493" spans="1:14" x14ac:dyDescent="0.2">
      <c r="A493" s="15">
        <v>5</v>
      </c>
      <c r="B493" s="18">
        <v>7701891</v>
      </c>
      <c r="C493" s="18">
        <v>7701891</v>
      </c>
      <c r="D493" s="19">
        <v>5.5320861281302003</v>
      </c>
      <c r="E493" s="15" t="s">
        <v>34</v>
      </c>
      <c r="F493" s="18"/>
      <c r="G493" s="18"/>
      <c r="L493" s="50" t="s">
        <v>13099</v>
      </c>
    </row>
    <row r="494" spans="1:14" x14ac:dyDescent="0.2">
      <c r="A494" s="15">
        <v>3</v>
      </c>
      <c r="B494" s="18">
        <v>7293138</v>
      </c>
      <c r="C494" s="18">
        <v>7293138</v>
      </c>
      <c r="D494" s="19">
        <v>5.5269321286376396</v>
      </c>
      <c r="E494" s="15" t="s">
        <v>12875</v>
      </c>
      <c r="F494" s="18"/>
      <c r="G494" s="18"/>
      <c r="L494" s="50" t="s">
        <v>13099</v>
      </c>
      <c r="M494" s="18">
        <v>7292882</v>
      </c>
      <c r="N494" s="18">
        <v>7293144</v>
      </c>
    </row>
    <row r="495" spans="1:14" x14ac:dyDescent="0.2">
      <c r="A495" s="15">
        <v>4</v>
      </c>
      <c r="B495" s="18">
        <v>4027739</v>
      </c>
      <c r="C495" s="18">
        <v>4027740</v>
      </c>
      <c r="D495" s="19">
        <v>5.5268365933044903</v>
      </c>
      <c r="E495" s="15" t="s">
        <v>12882</v>
      </c>
      <c r="F495" s="18">
        <v>4025214</v>
      </c>
      <c r="G495" s="18">
        <v>4028757</v>
      </c>
      <c r="H495" s="15" t="s">
        <v>2270</v>
      </c>
      <c r="I495" s="15" t="s">
        <v>2539</v>
      </c>
      <c r="J495" s="15" t="s">
        <v>2335</v>
      </c>
      <c r="K495" s="15" t="s">
        <v>2296</v>
      </c>
      <c r="L495" s="50" t="s">
        <v>13098</v>
      </c>
    </row>
    <row r="496" spans="1:14" x14ac:dyDescent="0.2">
      <c r="A496" s="15">
        <v>1</v>
      </c>
      <c r="B496" s="18">
        <v>14440275</v>
      </c>
      <c r="C496" s="18">
        <v>14440277</v>
      </c>
      <c r="D496" s="19">
        <v>5.5257342114945898</v>
      </c>
      <c r="E496" s="15" t="s">
        <v>12882</v>
      </c>
      <c r="F496" s="18">
        <v>14427922</v>
      </c>
      <c r="G496" s="18">
        <v>14449178</v>
      </c>
      <c r="H496" s="15" t="s">
        <v>2272</v>
      </c>
      <c r="I496" s="15" t="s">
        <v>2339</v>
      </c>
      <c r="J496" s="15" t="s">
        <v>2340</v>
      </c>
      <c r="K496" s="15" t="s">
        <v>2296</v>
      </c>
      <c r="L496" s="50" t="s">
        <v>13098</v>
      </c>
    </row>
    <row r="497" spans="1:14" x14ac:dyDescent="0.2">
      <c r="A497" s="15">
        <v>1</v>
      </c>
      <c r="B497" s="18">
        <v>14440275</v>
      </c>
      <c r="C497" s="18">
        <v>14440277</v>
      </c>
      <c r="D497" s="19">
        <v>5.5257342114945898</v>
      </c>
      <c r="E497" s="15" t="s">
        <v>12882</v>
      </c>
      <c r="F497" s="18">
        <v>14432223</v>
      </c>
      <c r="G497" s="18">
        <v>14442952</v>
      </c>
      <c r="H497" s="15" t="s">
        <v>2272</v>
      </c>
      <c r="I497" s="15" t="s">
        <v>2341</v>
      </c>
      <c r="J497" s="15" t="s">
        <v>2331</v>
      </c>
      <c r="K497" s="15" t="s">
        <v>2296</v>
      </c>
      <c r="L497" s="50" t="s">
        <v>13098</v>
      </c>
    </row>
    <row r="498" spans="1:14" x14ac:dyDescent="0.2">
      <c r="A498" s="15">
        <v>1</v>
      </c>
      <c r="B498" s="18">
        <v>21867640</v>
      </c>
      <c r="C498" s="18">
        <v>21867640</v>
      </c>
      <c r="D498" s="19">
        <v>5.5176328213929802</v>
      </c>
      <c r="E498" s="15" t="s">
        <v>34</v>
      </c>
      <c r="F498" s="18"/>
      <c r="G498" s="18"/>
      <c r="L498" s="50" t="s">
        <v>13099</v>
      </c>
    </row>
    <row r="499" spans="1:14" x14ac:dyDescent="0.2">
      <c r="A499" s="15">
        <v>2</v>
      </c>
      <c r="B499" s="18">
        <v>18473756</v>
      </c>
      <c r="C499" s="18">
        <v>18473756</v>
      </c>
      <c r="D499" s="19">
        <v>5.5137342657362902</v>
      </c>
      <c r="E499" s="15" t="s">
        <v>34</v>
      </c>
      <c r="F499" s="18"/>
      <c r="G499" s="18"/>
      <c r="L499" s="50" t="s">
        <v>13099</v>
      </c>
    </row>
    <row r="500" spans="1:14" x14ac:dyDescent="0.2">
      <c r="A500" s="15">
        <v>1</v>
      </c>
      <c r="B500" s="18">
        <v>22421535</v>
      </c>
      <c r="C500" s="18">
        <v>22421535</v>
      </c>
      <c r="D500" s="19">
        <v>5.5085969274575497</v>
      </c>
      <c r="E500" s="15" t="s">
        <v>12875</v>
      </c>
      <c r="F500" s="18"/>
      <c r="G500" s="18"/>
      <c r="L500" s="50" t="s">
        <v>13099</v>
      </c>
      <c r="M500" s="18">
        <v>22420437</v>
      </c>
      <c r="N500" s="18">
        <v>22423969</v>
      </c>
    </row>
    <row r="501" spans="1:14" x14ac:dyDescent="0.2">
      <c r="A501" s="15">
        <v>5</v>
      </c>
      <c r="B501" s="18">
        <v>13263657</v>
      </c>
      <c r="C501" s="18">
        <v>13263657</v>
      </c>
      <c r="D501" s="19">
        <v>5.5042706051703503</v>
      </c>
      <c r="E501" s="15" t="s">
        <v>12882</v>
      </c>
      <c r="F501" s="18">
        <v>13261021</v>
      </c>
      <c r="G501" s="18">
        <v>13272510</v>
      </c>
      <c r="H501" s="15" t="s">
        <v>2270</v>
      </c>
      <c r="I501" s="15" t="s">
        <v>12976</v>
      </c>
      <c r="J501" s="15" t="s">
        <v>2474</v>
      </c>
      <c r="K501" s="15" t="s">
        <v>2296</v>
      </c>
      <c r="L501" s="50" t="s">
        <v>13098</v>
      </c>
    </row>
    <row r="502" spans="1:14" x14ac:dyDescent="0.2">
      <c r="A502" s="15">
        <v>5</v>
      </c>
      <c r="B502" s="18">
        <v>12482995</v>
      </c>
      <c r="C502" s="18">
        <v>12482995</v>
      </c>
      <c r="D502" s="19">
        <v>5.4990917572944902</v>
      </c>
      <c r="E502" s="15" t="s">
        <v>34</v>
      </c>
      <c r="F502" s="18"/>
      <c r="G502" s="18"/>
      <c r="L502" s="50" t="s">
        <v>13099</v>
      </c>
    </row>
    <row r="503" spans="1:14" x14ac:dyDescent="0.2">
      <c r="A503" s="15">
        <v>4</v>
      </c>
      <c r="B503" s="18">
        <v>4557453</v>
      </c>
      <c r="C503" s="18">
        <v>4557453</v>
      </c>
      <c r="D503" s="19">
        <v>5.4976357542752501</v>
      </c>
      <c r="E503" s="15" t="s">
        <v>12882</v>
      </c>
      <c r="F503" s="18">
        <v>4555124</v>
      </c>
      <c r="G503" s="18">
        <v>4560555</v>
      </c>
      <c r="H503" s="15" t="s">
        <v>2272</v>
      </c>
      <c r="I503" s="15" t="s">
        <v>12955</v>
      </c>
      <c r="J503" s="15" t="s">
        <v>2331</v>
      </c>
      <c r="K503" s="15" t="s">
        <v>2296</v>
      </c>
      <c r="L503" s="50" t="s">
        <v>13098</v>
      </c>
    </row>
    <row r="504" spans="1:14" x14ac:dyDescent="0.2">
      <c r="A504" s="15">
        <v>4</v>
      </c>
      <c r="B504" s="18">
        <v>4557453</v>
      </c>
      <c r="C504" s="18">
        <v>4557453</v>
      </c>
      <c r="D504" s="19">
        <v>5.4976357542752501</v>
      </c>
      <c r="E504" s="15" t="s">
        <v>12882</v>
      </c>
      <c r="F504" s="18">
        <v>4551533</v>
      </c>
      <c r="G504" s="18">
        <v>4570003</v>
      </c>
      <c r="H504" s="15" t="s">
        <v>2272</v>
      </c>
      <c r="I504" s="15" t="s">
        <v>12956</v>
      </c>
      <c r="J504" s="15" t="s">
        <v>12957</v>
      </c>
      <c r="K504" s="15" t="s">
        <v>12958</v>
      </c>
      <c r="L504" s="50" t="s">
        <v>13098</v>
      </c>
    </row>
    <row r="505" spans="1:14" x14ac:dyDescent="0.2">
      <c r="A505" s="15">
        <v>5</v>
      </c>
      <c r="B505" s="18">
        <v>11988566</v>
      </c>
      <c r="C505" s="18">
        <v>11988574</v>
      </c>
      <c r="D505" s="19">
        <v>5.4936298550542402</v>
      </c>
      <c r="E505" s="15" t="s">
        <v>12882</v>
      </c>
      <c r="F505" s="18">
        <v>11983006</v>
      </c>
      <c r="G505" s="18">
        <v>11991317</v>
      </c>
      <c r="H505" s="15" t="s">
        <v>2272</v>
      </c>
      <c r="I505" s="15" t="s">
        <v>2587</v>
      </c>
      <c r="J505" s="15" t="s">
        <v>2474</v>
      </c>
      <c r="K505" s="15" t="s">
        <v>2296</v>
      </c>
      <c r="L505" s="50" t="s">
        <v>13098</v>
      </c>
    </row>
    <row r="506" spans="1:14" x14ac:dyDescent="0.2">
      <c r="A506" s="15">
        <v>5</v>
      </c>
      <c r="B506" s="18">
        <v>8594337</v>
      </c>
      <c r="C506" s="18">
        <v>8594337</v>
      </c>
      <c r="D506" s="19">
        <v>5.4933519571408302</v>
      </c>
      <c r="E506" s="15" t="s">
        <v>2625</v>
      </c>
      <c r="F506" s="18">
        <v>8594143</v>
      </c>
      <c r="G506" s="18">
        <v>8594374</v>
      </c>
      <c r="H506" s="15" t="s">
        <v>2272</v>
      </c>
      <c r="I506" s="15" t="s">
        <v>13069</v>
      </c>
      <c r="L506" s="50" t="s">
        <v>13099</v>
      </c>
    </row>
    <row r="507" spans="1:14" x14ac:dyDescent="0.2">
      <c r="A507" s="15">
        <v>1</v>
      </c>
      <c r="B507" s="18">
        <v>8793595</v>
      </c>
      <c r="C507" s="18">
        <v>8793595</v>
      </c>
      <c r="D507" s="19">
        <v>5.4910105079956404</v>
      </c>
      <c r="E507" s="15" t="s">
        <v>2625</v>
      </c>
      <c r="F507" s="18">
        <v>8790241</v>
      </c>
      <c r="G507" s="18">
        <v>8797988</v>
      </c>
      <c r="H507" s="15" t="s">
        <v>2270</v>
      </c>
      <c r="I507" s="15" t="s">
        <v>2297</v>
      </c>
      <c r="J507" s="15" t="s">
        <v>2298</v>
      </c>
      <c r="K507" s="15" t="s">
        <v>12876</v>
      </c>
      <c r="L507" s="50" t="s">
        <v>13099</v>
      </c>
    </row>
    <row r="508" spans="1:14" x14ac:dyDescent="0.2">
      <c r="A508" s="15">
        <v>1</v>
      </c>
      <c r="B508" s="18">
        <v>8793595</v>
      </c>
      <c r="C508" s="18">
        <v>8793595</v>
      </c>
      <c r="D508" s="19">
        <v>5.4910105079956404</v>
      </c>
      <c r="E508" s="15" t="s">
        <v>2625</v>
      </c>
      <c r="F508" s="18">
        <v>8793538</v>
      </c>
      <c r="G508" s="18">
        <v>8794372</v>
      </c>
      <c r="H508" s="15" t="s">
        <v>2272</v>
      </c>
      <c r="I508" s="15" t="s">
        <v>12877</v>
      </c>
      <c r="J508" s="15" t="s">
        <v>2347</v>
      </c>
      <c r="K508" s="15" t="s">
        <v>12876</v>
      </c>
      <c r="L508" s="50" t="s">
        <v>13099</v>
      </c>
    </row>
    <row r="509" spans="1:14" x14ac:dyDescent="0.2">
      <c r="A509" s="15">
        <v>5</v>
      </c>
      <c r="B509" s="18">
        <v>11744091</v>
      </c>
      <c r="C509" s="18">
        <v>11744091</v>
      </c>
      <c r="D509" s="19">
        <v>5.4892049488192196</v>
      </c>
      <c r="E509" s="15" t="s">
        <v>12882</v>
      </c>
      <c r="F509" s="18">
        <v>11742799</v>
      </c>
      <c r="G509" s="18">
        <v>11753141</v>
      </c>
      <c r="H509" s="15" t="s">
        <v>2270</v>
      </c>
      <c r="I509" s="15" t="s">
        <v>2586</v>
      </c>
      <c r="J509" s="15" t="s">
        <v>2335</v>
      </c>
      <c r="K509" s="15" t="s">
        <v>2296</v>
      </c>
      <c r="L509" s="50" t="s">
        <v>13098</v>
      </c>
    </row>
    <row r="510" spans="1:14" x14ac:dyDescent="0.2">
      <c r="A510" s="15">
        <v>2</v>
      </c>
      <c r="B510" s="18">
        <v>4188649</v>
      </c>
      <c r="C510" s="18">
        <v>4188649</v>
      </c>
      <c r="D510" s="19">
        <v>5.4873945192709304</v>
      </c>
      <c r="E510" s="15" t="s">
        <v>12882</v>
      </c>
      <c r="F510" s="18">
        <v>4186050</v>
      </c>
      <c r="G510" s="18">
        <v>4188832</v>
      </c>
      <c r="H510" s="15" t="s">
        <v>2270</v>
      </c>
      <c r="I510" s="15" t="s">
        <v>2403</v>
      </c>
      <c r="J510" s="15" t="s">
        <v>2335</v>
      </c>
      <c r="K510" s="15" t="s">
        <v>2296</v>
      </c>
      <c r="L510" s="50" t="s">
        <v>13098</v>
      </c>
    </row>
    <row r="511" spans="1:14" x14ac:dyDescent="0.2">
      <c r="A511" s="15">
        <v>2</v>
      </c>
      <c r="B511" s="18">
        <v>4188649</v>
      </c>
      <c r="C511" s="18">
        <v>4188649</v>
      </c>
      <c r="D511" s="19">
        <v>5.4873945192709304</v>
      </c>
      <c r="E511" s="15" t="s">
        <v>12882</v>
      </c>
      <c r="F511" s="18">
        <v>4186081</v>
      </c>
      <c r="G511" s="18">
        <v>4188815</v>
      </c>
      <c r="H511" s="15" t="s">
        <v>2270</v>
      </c>
      <c r="I511" s="15" t="s">
        <v>2404</v>
      </c>
      <c r="J511" s="15" t="s">
        <v>2335</v>
      </c>
      <c r="K511" s="15" t="s">
        <v>2296</v>
      </c>
      <c r="L511" s="50" t="s">
        <v>13098</v>
      </c>
    </row>
    <row r="512" spans="1:14" x14ac:dyDescent="0.2">
      <c r="A512" s="15">
        <v>5</v>
      </c>
      <c r="B512" s="18">
        <v>26137731</v>
      </c>
      <c r="C512" s="18">
        <v>26137731</v>
      </c>
      <c r="D512" s="19">
        <v>5.4863753209950703</v>
      </c>
      <c r="E512" s="15" t="s">
        <v>34</v>
      </c>
      <c r="F512" s="18"/>
      <c r="G512" s="18"/>
      <c r="L512" s="50" t="s">
        <v>13099</v>
      </c>
    </row>
    <row r="513" spans="1:12" x14ac:dyDescent="0.2">
      <c r="A513" s="15">
        <v>2</v>
      </c>
      <c r="B513" s="18">
        <v>18532519</v>
      </c>
      <c r="C513" s="18">
        <v>18532519</v>
      </c>
      <c r="D513" s="19">
        <v>5.4810240407931801</v>
      </c>
      <c r="E513" s="15" t="s">
        <v>34</v>
      </c>
      <c r="F513" s="18"/>
      <c r="G513" s="18"/>
      <c r="L513" s="50" t="s">
        <v>13099</v>
      </c>
    </row>
    <row r="514" spans="1:12" x14ac:dyDescent="0.2">
      <c r="A514" s="15">
        <v>1</v>
      </c>
      <c r="B514" s="18">
        <v>14440274</v>
      </c>
      <c r="C514" s="18">
        <v>14440274</v>
      </c>
      <c r="D514" s="19">
        <v>5.4761381951928101</v>
      </c>
      <c r="E514" s="15" t="s">
        <v>12882</v>
      </c>
      <c r="F514" s="18">
        <v>14427922</v>
      </c>
      <c r="G514" s="18">
        <v>14449178</v>
      </c>
      <c r="H514" s="15" t="s">
        <v>2272</v>
      </c>
      <c r="I514" s="15" t="s">
        <v>2339</v>
      </c>
      <c r="J514" s="15" t="s">
        <v>2340</v>
      </c>
      <c r="K514" s="15" t="s">
        <v>2296</v>
      </c>
      <c r="L514" s="50" t="s">
        <v>13098</v>
      </c>
    </row>
    <row r="515" spans="1:12" x14ac:dyDescent="0.2">
      <c r="A515" s="15">
        <v>1</v>
      </c>
      <c r="B515" s="18">
        <v>14440274</v>
      </c>
      <c r="C515" s="18">
        <v>14440274</v>
      </c>
      <c r="D515" s="19">
        <v>5.4761381951928101</v>
      </c>
      <c r="E515" s="15" t="s">
        <v>12882</v>
      </c>
      <c r="F515" s="18">
        <v>14432223</v>
      </c>
      <c r="G515" s="18">
        <v>14442952</v>
      </c>
      <c r="H515" s="15" t="s">
        <v>2272</v>
      </c>
      <c r="I515" s="15" t="s">
        <v>2341</v>
      </c>
      <c r="J515" s="15" t="s">
        <v>2331</v>
      </c>
      <c r="K515" s="15" t="s">
        <v>2296</v>
      </c>
      <c r="L515" s="50" t="s">
        <v>13098</v>
      </c>
    </row>
    <row r="516" spans="1:12" x14ac:dyDescent="0.2">
      <c r="A516" s="15">
        <v>4</v>
      </c>
      <c r="B516" s="18">
        <v>10011277</v>
      </c>
      <c r="C516" s="18">
        <v>10011277</v>
      </c>
      <c r="D516" s="19">
        <v>5.4729642754664498</v>
      </c>
      <c r="E516" s="15" t="s">
        <v>2625</v>
      </c>
      <c r="F516" s="18">
        <v>10011123</v>
      </c>
      <c r="G516" s="18">
        <v>10011295</v>
      </c>
      <c r="H516" s="15" t="s">
        <v>2270</v>
      </c>
      <c r="I516" s="15" t="s">
        <v>2561</v>
      </c>
      <c r="J516" s="15" t="s">
        <v>2310</v>
      </c>
      <c r="K516" s="15" t="s">
        <v>2310</v>
      </c>
      <c r="L516" s="50" t="s">
        <v>13099</v>
      </c>
    </row>
    <row r="517" spans="1:12" x14ac:dyDescent="0.2">
      <c r="A517" s="15">
        <v>5</v>
      </c>
      <c r="B517" s="18">
        <v>11698329</v>
      </c>
      <c r="C517" s="18">
        <v>11698329</v>
      </c>
      <c r="D517" s="19">
        <v>5.4727482065524597</v>
      </c>
      <c r="E517" s="15" t="s">
        <v>12882</v>
      </c>
      <c r="F517" s="18">
        <v>11697402</v>
      </c>
      <c r="G517" s="18">
        <v>11700917</v>
      </c>
      <c r="H517" s="15" t="s">
        <v>2272</v>
      </c>
      <c r="I517" s="15" t="s">
        <v>2585</v>
      </c>
      <c r="J517" s="15" t="s">
        <v>2335</v>
      </c>
      <c r="K517" s="15" t="s">
        <v>2296</v>
      </c>
      <c r="L517" s="50" t="s">
        <v>13098</v>
      </c>
    </row>
    <row r="518" spans="1:12" x14ac:dyDescent="0.2">
      <c r="A518" s="15">
        <v>2</v>
      </c>
      <c r="B518" s="18">
        <v>4188652</v>
      </c>
      <c r="C518" s="18">
        <v>4188654</v>
      </c>
      <c r="D518" s="19">
        <v>5.4712083473665496</v>
      </c>
      <c r="E518" s="15" t="s">
        <v>12882</v>
      </c>
      <c r="F518" s="18">
        <v>4186050</v>
      </c>
      <c r="G518" s="18">
        <v>4188832</v>
      </c>
      <c r="H518" s="15" t="s">
        <v>2270</v>
      </c>
      <c r="I518" s="15" t="s">
        <v>2403</v>
      </c>
      <c r="J518" s="15" t="s">
        <v>2335</v>
      </c>
      <c r="K518" s="15" t="s">
        <v>2296</v>
      </c>
      <c r="L518" s="50" t="s">
        <v>13098</v>
      </c>
    </row>
    <row r="519" spans="1:12" x14ac:dyDescent="0.2">
      <c r="A519" s="15">
        <v>2</v>
      </c>
      <c r="B519" s="18">
        <v>4188652</v>
      </c>
      <c r="C519" s="18">
        <v>4188654</v>
      </c>
      <c r="D519" s="19">
        <v>5.4712083473665496</v>
      </c>
      <c r="E519" s="15" t="s">
        <v>12882</v>
      </c>
      <c r="F519" s="18">
        <v>4186081</v>
      </c>
      <c r="G519" s="18">
        <v>4188815</v>
      </c>
      <c r="H519" s="15" t="s">
        <v>2270</v>
      </c>
      <c r="I519" s="15" t="s">
        <v>2404</v>
      </c>
      <c r="J519" s="15" t="s">
        <v>2335</v>
      </c>
      <c r="K519" s="15" t="s">
        <v>2296</v>
      </c>
      <c r="L519" s="50" t="s">
        <v>13098</v>
      </c>
    </row>
    <row r="520" spans="1:12" x14ac:dyDescent="0.2">
      <c r="A520" s="15">
        <v>4</v>
      </c>
      <c r="B520" s="18">
        <v>11121750</v>
      </c>
      <c r="C520" s="18">
        <v>11121750</v>
      </c>
      <c r="D520" s="19">
        <v>5.46408513180873</v>
      </c>
      <c r="E520" s="15" t="s">
        <v>34</v>
      </c>
      <c r="F520" s="18"/>
      <c r="G520" s="18"/>
      <c r="L520" s="50" t="s">
        <v>13099</v>
      </c>
    </row>
    <row r="521" spans="1:12" x14ac:dyDescent="0.2">
      <c r="A521" s="15">
        <v>2</v>
      </c>
      <c r="B521" s="18">
        <v>6723481</v>
      </c>
      <c r="C521" s="18">
        <v>6723481</v>
      </c>
      <c r="D521" s="19">
        <v>5.4634209167590804</v>
      </c>
      <c r="E521" s="15" t="s">
        <v>2625</v>
      </c>
      <c r="F521" s="18">
        <v>6723444</v>
      </c>
      <c r="G521" s="18">
        <v>6723766</v>
      </c>
      <c r="H521" s="15" t="s">
        <v>2272</v>
      </c>
      <c r="I521" s="15" t="s">
        <v>13015</v>
      </c>
      <c r="J521" s="15" t="s">
        <v>12931</v>
      </c>
      <c r="K521" s="15" t="s">
        <v>2296</v>
      </c>
      <c r="L521" s="50" t="s">
        <v>13099</v>
      </c>
    </row>
    <row r="522" spans="1:12" x14ac:dyDescent="0.2">
      <c r="A522" s="15">
        <v>4</v>
      </c>
      <c r="B522" s="18">
        <v>15755218</v>
      </c>
      <c r="C522" s="18">
        <v>15755222</v>
      </c>
      <c r="D522" s="19">
        <v>5.4593775160319602</v>
      </c>
      <c r="E522" s="15" t="s">
        <v>34</v>
      </c>
      <c r="F522" s="18"/>
      <c r="G522" s="18"/>
      <c r="L522" s="50" t="s">
        <v>13099</v>
      </c>
    </row>
    <row r="523" spans="1:12" x14ac:dyDescent="0.2">
      <c r="A523" s="15">
        <v>5</v>
      </c>
      <c r="B523" s="18">
        <v>11988618</v>
      </c>
      <c r="C523" s="18">
        <v>11988622</v>
      </c>
      <c r="D523" s="19">
        <v>5.4583940728501599</v>
      </c>
      <c r="E523" s="15" t="s">
        <v>12882</v>
      </c>
      <c r="F523" s="18">
        <v>11983006</v>
      </c>
      <c r="G523" s="18">
        <v>11991317</v>
      </c>
      <c r="H523" s="15" t="s">
        <v>2272</v>
      </c>
      <c r="I523" s="15" t="s">
        <v>2587</v>
      </c>
      <c r="J523" s="15" t="s">
        <v>2474</v>
      </c>
      <c r="K523" s="15" t="s">
        <v>2296</v>
      </c>
      <c r="L523" s="50" t="s">
        <v>13098</v>
      </c>
    </row>
    <row r="524" spans="1:12" x14ac:dyDescent="0.2">
      <c r="A524" s="15">
        <v>1</v>
      </c>
      <c r="B524" s="18">
        <v>10057448</v>
      </c>
      <c r="C524" s="18">
        <v>10057448</v>
      </c>
      <c r="D524" s="19">
        <v>5.4564742108563298</v>
      </c>
      <c r="E524" s="15" t="s">
        <v>34</v>
      </c>
      <c r="F524" s="18"/>
      <c r="G524" s="18"/>
      <c r="L524" s="50" t="s">
        <v>13099</v>
      </c>
    </row>
    <row r="525" spans="1:12" x14ac:dyDescent="0.2">
      <c r="A525" s="15">
        <v>5</v>
      </c>
      <c r="B525" s="18">
        <v>17963273</v>
      </c>
      <c r="C525" s="18">
        <v>17963273</v>
      </c>
      <c r="D525" s="19">
        <v>5.4502718423370702</v>
      </c>
      <c r="E525" s="15" t="s">
        <v>34</v>
      </c>
      <c r="F525" s="18"/>
      <c r="G525" s="18"/>
      <c r="L525" s="50" t="s">
        <v>13099</v>
      </c>
    </row>
    <row r="526" spans="1:12" x14ac:dyDescent="0.2">
      <c r="A526" s="15">
        <v>1</v>
      </c>
      <c r="B526" s="18">
        <v>26163882</v>
      </c>
      <c r="C526" s="18">
        <v>26163882</v>
      </c>
      <c r="D526" s="19">
        <v>5.4466136944915498</v>
      </c>
      <c r="E526" s="15" t="s">
        <v>34</v>
      </c>
      <c r="F526" s="18"/>
      <c r="G526" s="18"/>
      <c r="L526" s="50" t="s">
        <v>13099</v>
      </c>
    </row>
    <row r="527" spans="1:12" x14ac:dyDescent="0.2">
      <c r="A527" s="15">
        <v>1</v>
      </c>
      <c r="B527" s="18">
        <v>10057626</v>
      </c>
      <c r="C527" s="18">
        <v>10057626</v>
      </c>
      <c r="D527" s="19">
        <v>5.44379153817244</v>
      </c>
      <c r="E527" s="15" t="s">
        <v>34</v>
      </c>
      <c r="F527" s="18"/>
      <c r="G527" s="18"/>
      <c r="L527" s="50" t="s">
        <v>13099</v>
      </c>
    </row>
    <row r="528" spans="1:12" x14ac:dyDescent="0.2">
      <c r="A528" s="15">
        <v>4</v>
      </c>
      <c r="B528" s="18">
        <v>11971393</v>
      </c>
      <c r="C528" s="18">
        <v>11971394</v>
      </c>
      <c r="D528" s="19">
        <v>5.4369067658331298</v>
      </c>
      <c r="E528" s="15" t="s">
        <v>34</v>
      </c>
      <c r="F528" s="18"/>
      <c r="G528" s="18"/>
      <c r="L528" s="50" t="s">
        <v>13099</v>
      </c>
    </row>
    <row r="529" spans="1:12" x14ac:dyDescent="0.2">
      <c r="A529" s="15">
        <v>5</v>
      </c>
      <c r="B529" s="18">
        <v>11698373</v>
      </c>
      <c r="C529" s="18">
        <v>11698378</v>
      </c>
      <c r="D529" s="19">
        <v>5.4317217713693902</v>
      </c>
      <c r="E529" s="15" t="s">
        <v>12882</v>
      </c>
      <c r="F529" s="18">
        <v>11697402</v>
      </c>
      <c r="G529" s="18">
        <v>11700917</v>
      </c>
      <c r="H529" s="15" t="s">
        <v>2272</v>
      </c>
      <c r="I529" s="15" t="s">
        <v>2585</v>
      </c>
      <c r="J529" s="15" t="s">
        <v>2335</v>
      </c>
      <c r="K529" s="15" t="s">
        <v>2296</v>
      </c>
      <c r="L529" s="50" t="s">
        <v>13098</v>
      </c>
    </row>
    <row r="530" spans="1:12" x14ac:dyDescent="0.2">
      <c r="A530" s="15">
        <v>2</v>
      </c>
      <c r="B530" s="18">
        <v>4466431</v>
      </c>
      <c r="C530" s="18">
        <v>4466431</v>
      </c>
      <c r="D530" s="19">
        <v>5.4270030968191199</v>
      </c>
      <c r="E530" s="15" t="s">
        <v>2625</v>
      </c>
      <c r="F530" s="18">
        <v>4460099</v>
      </c>
      <c r="G530" s="18">
        <v>4470368</v>
      </c>
      <c r="H530" s="15" t="s">
        <v>2272</v>
      </c>
      <c r="I530" s="15" t="s">
        <v>2410</v>
      </c>
      <c r="J530" s="15" t="s">
        <v>2411</v>
      </c>
      <c r="K530" s="15" t="s">
        <v>2318</v>
      </c>
      <c r="L530" s="50" t="s">
        <v>13099</v>
      </c>
    </row>
    <row r="531" spans="1:12" x14ac:dyDescent="0.2">
      <c r="A531" s="15">
        <v>2</v>
      </c>
      <c r="B531" s="18">
        <v>4466431</v>
      </c>
      <c r="C531" s="18">
        <v>4466431</v>
      </c>
      <c r="D531" s="19">
        <v>5.4270030968191199</v>
      </c>
      <c r="E531" s="15" t="s">
        <v>2625</v>
      </c>
      <c r="F531" s="18">
        <v>4465950</v>
      </c>
      <c r="G531" s="18">
        <v>4468547</v>
      </c>
      <c r="H531" s="15" t="s">
        <v>2272</v>
      </c>
      <c r="I531" s="15" t="s">
        <v>2412</v>
      </c>
      <c r="J531" s="15" t="s">
        <v>2325</v>
      </c>
      <c r="K531" s="15" t="s">
        <v>2296</v>
      </c>
      <c r="L531" s="50" t="s">
        <v>13099</v>
      </c>
    </row>
    <row r="532" spans="1:12" x14ac:dyDescent="0.2">
      <c r="A532" s="15">
        <v>5</v>
      </c>
      <c r="B532" s="18">
        <v>24921692</v>
      </c>
      <c r="C532" s="18">
        <v>24921692</v>
      </c>
      <c r="D532" s="19">
        <v>5.4253299136890298</v>
      </c>
      <c r="E532" s="15" t="s">
        <v>34</v>
      </c>
      <c r="F532" s="18"/>
      <c r="G532" s="18"/>
      <c r="L532" s="50" t="s">
        <v>13099</v>
      </c>
    </row>
    <row r="533" spans="1:12" x14ac:dyDescent="0.2">
      <c r="A533" s="15">
        <v>5</v>
      </c>
      <c r="B533" s="18">
        <v>12548031</v>
      </c>
      <c r="C533" s="18">
        <v>12548031</v>
      </c>
      <c r="D533" s="19">
        <v>5.4244937864949003</v>
      </c>
      <c r="E533" s="15" t="s">
        <v>2625</v>
      </c>
      <c r="F533" s="18">
        <v>12547599</v>
      </c>
      <c r="G533" s="18">
        <v>12548470</v>
      </c>
      <c r="H533" s="15" t="s">
        <v>2272</v>
      </c>
      <c r="I533" s="15" t="s">
        <v>13081</v>
      </c>
      <c r="J533" s="15" t="s">
        <v>13082</v>
      </c>
      <c r="K533" s="15" t="s">
        <v>2302</v>
      </c>
      <c r="L533" s="50" t="s">
        <v>13099</v>
      </c>
    </row>
    <row r="534" spans="1:12" x14ac:dyDescent="0.2">
      <c r="A534" s="15">
        <v>4</v>
      </c>
      <c r="B534" s="18">
        <v>7195355</v>
      </c>
      <c r="C534" s="18">
        <v>7195355</v>
      </c>
      <c r="D534" s="19">
        <v>5.4206728396471</v>
      </c>
      <c r="E534" s="15" t="s">
        <v>2625</v>
      </c>
      <c r="F534" s="18">
        <v>7195173</v>
      </c>
      <c r="G534" s="18">
        <v>7195373</v>
      </c>
      <c r="H534" s="15" t="s">
        <v>2270</v>
      </c>
      <c r="I534" s="15" t="s">
        <v>12959</v>
      </c>
      <c r="J534" s="15" t="s">
        <v>2308</v>
      </c>
      <c r="K534" s="15" t="s">
        <v>2302</v>
      </c>
      <c r="L534" s="50" t="s">
        <v>13099</v>
      </c>
    </row>
    <row r="535" spans="1:12" x14ac:dyDescent="0.2">
      <c r="A535" s="15">
        <v>2</v>
      </c>
      <c r="B535" s="18">
        <v>15881613</v>
      </c>
      <c r="C535" s="18">
        <v>15881613</v>
      </c>
      <c r="D535" s="19">
        <v>5.4196608457136701</v>
      </c>
      <c r="E535" s="15" t="s">
        <v>34</v>
      </c>
      <c r="F535" s="18"/>
      <c r="G535" s="18"/>
      <c r="L535" s="50" t="s">
        <v>13099</v>
      </c>
    </row>
    <row r="536" spans="1:12" x14ac:dyDescent="0.2">
      <c r="A536" s="15">
        <v>1</v>
      </c>
      <c r="B536" s="18">
        <v>22627288</v>
      </c>
      <c r="C536" s="18">
        <v>22627288</v>
      </c>
      <c r="D536" s="19">
        <v>5.4151775357686001</v>
      </c>
      <c r="E536" s="15" t="s">
        <v>34</v>
      </c>
      <c r="F536" s="18"/>
      <c r="G536" s="18"/>
      <c r="L536" s="50" t="s">
        <v>13099</v>
      </c>
    </row>
    <row r="537" spans="1:12" x14ac:dyDescent="0.2">
      <c r="A537" s="15">
        <v>1</v>
      </c>
      <c r="B537" s="18">
        <v>22627386</v>
      </c>
      <c r="C537" s="18">
        <v>22627388</v>
      </c>
      <c r="D537" s="19">
        <v>5.4099330684209397</v>
      </c>
      <c r="E537" s="15" t="s">
        <v>34</v>
      </c>
      <c r="F537" s="18"/>
      <c r="G537" s="18"/>
      <c r="L537" s="50" t="s">
        <v>13099</v>
      </c>
    </row>
    <row r="538" spans="1:12" x14ac:dyDescent="0.2">
      <c r="A538" s="15">
        <v>5</v>
      </c>
      <c r="B538" s="18">
        <v>23893848</v>
      </c>
      <c r="C538" s="18">
        <v>23893848</v>
      </c>
      <c r="D538" s="19">
        <v>5.4007755357976102</v>
      </c>
      <c r="E538" s="15" t="s">
        <v>34</v>
      </c>
      <c r="F538" s="18"/>
      <c r="G538" s="18"/>
      <c r="L538" s="50" t="s">
        <v>13099</v>
      </c>
    </row>
    <row r="539" spans="1:12" x14ac:dyDescent="0.2">
      <c r="A539" s="15">
        <v>5</v>
      </c>
      <c r="B539" s="18">
        <v>11988659</v>
      </c>
      <c r="C539" s="18">
        <v>11988659</v>
      </c>
      <c r="D539" s="19">
        <v>5.39897733014661</v>
      </c>
      <c r="E539" s="15" t="s">
        <v>12882</v>
      </c>
      <c r="F539" s="18">
        <v>11983006</v>
      </c>
      <c r="G539" s="18">
        <v>11991317</v>
      </c>
      <c r="H539" s="15" t="s">
        <v>2272</v>
      </c>
      <c r="I539" s="15" t="s">
        <v>2587</v>
      </c>
      <c r="J539" s="15" t="s">
        <v>2474</v>
      </c>
      <c r="K539" s="15" t="s">
        <v>2296</v>
      </c>
      <c r="L539" s="50" t="s">
        <v>13098</v>
      </c>
    </row>
    <row r="540" spans="1:12" x14ac:dyDescent="0.2">
      <c r="A540" s="15">
        <v>3</v>
      </c>
      <c r="B540" s="18">
        <v>3299072</v>
      </c>
      <c r="C540" s="18">
        <v>3299072</v>
      </c>
      <c r="D540" s="19">
        <v>5.39629857819906</v>
      </c>
      <c r="E540" s="15" t="s">
        <v>34</v>
      </c>
      <c r="F540" s="18"/>
      <c r="G540" s="18"/>
      <c r="L540" s="50" t="s">
        <v>13099</v>
      </c>
    </row>
    <row r="541" spans="1:12" x14ac:dyDescent="0.2">
      <c r="A541" s="15">
        <v>1</v>
      </c>
      <c r="B541" s="18">
        <v>6866154</v>
      </c>
      <c r="C541" s="18">
        <v>6866154</v>
      </c>
      <c r="D541" s="19">
        <v>5.3960445551950196</v>
      </c>
      <c r="E541" s="15" t="s">
        <v>34</v>
      </c>
      <c r="F541" s="18"/>
      <c r="G541" s="18"/>
      <c r="L541" s="50" t="s">
        <v>13099</v>
      </c>
    </row>
    <row r="542" spans="1:12" x14ac:dyDescent="0.2">
      <c r="A542" s="15">
        <v>3</v>
      </c>
      <c r="B542" s="18">
        <v>18577343</v>
      </c>
      <c r="C542" s="18">
        <v>18577350</v>
      </c>
      <c r="D542" s="19">
        <v>5.3930309328037502</v>
      </c>
      <c r="E542" s="15" t="s">
        <v>34</v>
      </c>
      <c r="F542" s="18"/>
      <c r="G542" s="18"/>
      <c r="L542" s="50" t="s">
        <v>13099</v>
      </c>
    </row>
    <row r="543" spans="1:12" x14ac:dyDescent="0.2">
      <c r="A543" s="15">
        <v>1</v>
      </c>
      <c r="B543" s="18">
        <v>22627291</v>
      </c>
      <c r="C543" s="18">
        <v>22627291</v>
      </c>
      <c r="D543" s="19">
        <v>5.3895003262312002</v>
      </c>
      <c r="E543" s="15" t="s">
        <v>34</v>
      </c>
      <c r="F543" s="18"/>
      <c r="G543" s="18"/>
      <c r="L543" s="50" t="s">
        <v>13099</v>
      </c>
    </row>
    <row r="544" spans="1:12" x14ac:dyDescent="0.2">
      <c r="A544" s="15">
        <v>3</v>
      </c>
      <c r="B544" s="18">
        <v>21509158</v>
      </c>
      <c r="C544" s="18">
        <v>21509158</v>
      </c>
      <c r="D544" s="19">
        <v>5.3891063111884003</v>
      </c>
      <c r="E544" s="15" t="s">
        <v>34</v>
      </c>
      <c r="F544" s="18"/>
      <c r="G544" s="18"/>
      <c r="L544" s="50" t="s">
        <v>13099</v>
      </c>
    </row>
    <row r="545" spans="1:14" x14ac:dyDescent="0.2">
      <c r="A545" s="15">
        <v>1</v>
      </c>
      <c r="B545" s="18">
        <v>7944129</v>
      </c>
      <c r="C545" s="18">
        <v>7944129</v>
      </c>
      <c r="D545" s="19">
        <v>5.3859706517874004</v>
      </c>
      <c r="E545" s="15" t="s">
        <v>34</v>
      </c>
      <c r="F545" s="18"/>
      <c r="G545" s="18"/>
      <c r="L545" s="50" t="s">
        <v>13099</v>
      </c>
    </row>
    <row r="546" spans="1:14" x14ac:dyDescent="0.2">
      <c r="A546" s="15">
        <v>2</v>
      </c>
      <c r="B546" s="18">
        <v>4188621</v>
      </c>
      <c r="C546" s="18">
        <v>4188621</v>
      </c>
      <c r="D546" s="19">
        <v>5.3853720610669402</v>
      </c>
      <c r="E546" s="15" t="s">
        <v>12882</v>
      </c>
      <c r="F546" s="18">
        <v>4186050</v>
      </c>
      <c r="G546" s="18">
        <v>4188832</v>
      </c>
      <c r="H546" s="15" t="s">
        <v>2270</v>
      </c>
      <c r="I546" s="15" t="s">
        <v>2403</v>
      </c>
      <c r="J546" s="15" t="s">
        <v>2335</v>
      </c>
      <c r="K546" s="15" t="s">
        <v>2296</v>
      </c>
      <c r="L546" s="50" t="s">
        <v>13098</v>
      </c>
    </row>
    <row r="547" spans="1:14" x14ac:dyDescent="0.2">
      <c r="A547" s="15">
        <v>2</v>
      </c>
      <c r="B547" s="18">
        <v>4188621</v>
      </c>
      <c r="C547" s="18">
        <v>4188621</v>
      </c>
      <c r="D547" s="19">
        <v>5.3853720610669402</v>
      </c>
      <c r="E547" s="15" t="s">
        <v>12882</v>
      </c>
      <c r="F547" s="18">
        <v>4186081</v>
      </c>
      <c r="G547" s="18">
        <v>4188815</v>
      </c>
      <c r="H547" s="15" t="s">
        <v>2270</v>
      </c>
      <c r="I547" s="15" t="s">
        <v>2404</v>
      </c>
      <c r="J547" s="15" t="s">
        <v>2335</v>
      </c>
      <c r="K547" s="15" t="s">
        <v>2296</v>
      </c>
      <c r="L547" s="50" t="s">
        <v>13098</v>
      </c>
    </row>
    <row r="548" spans="1:14" x14ac:dyDescent="0.2">
      <c r="A548" s="15">
        <v>1</v>
      </c>
      <c r="B548" s="18">
        <v>6063650</v>
      </c>
      <c r="C548" s="18">
        <v>6063650</v>
      </c>
      <c r="D548" s="19">
        <v>5.3836559955068903</v>
      </c>
      <c r="E548" s="15" t="s">
        <v>34</v>
      </c>
      <c r="F548" s="18"/>
      <c r="G548" s="18"/>
      <c r="L548" s="50" t="s">
        <v>13099</v>
      </c>
    </row>
    <row r="549" spans="1:14" x14ac:dyDescent="0.2">
      <c r="A549" s="15">
        <v>5</v>
      </c>
      <c r="B549" s="18">
        <v>23260792</v>
      </c>
      <c r="C549" s="18">
        <v>23260792</v>
      </c>
      <c r="D549" s="19">
        <v>5.3816749358257301</v>
      </c>
      <c r="E549" s="15" t="s">
        <v>12875</v>
      </c>
      <c r="F549" s="18"/>
      <c r="G549" s="18"/>
      <c r="L549" s="50" t="s">
        <v>13099</v>
      </c>
      <c r="M549" s="18">
        <v>23260494</v>
      </c>
      <c r="N549" s="18">
        <v>23261622</v>
      </c>
    </row>
    <row r="550" spans="1:14" x14ac:dyDescent="0.2">
      <c r="A550" s="15">
        <v>1</v>
      </c>
      <c r="B550" s="18">
        <v>17376207</v>
      </c>
      <c r="C550" s="18">
        <v>17376207</v>
      </c>
      <c r="D550" s="19">
        <v>5.3785494735783104</v>
      </c>
      <c r="E550" s="15" t="s">
        <v>34</v>
      </c>
      <c r="F550" s="18"/>
      <c r="G550" s="18"/>
      <c r="L550" s="50" t="s">
        <v>13099</v>
      </c>
    </row>
    <row r="551" spans="1:14" x14ac:dyDescent="0.2">
      <c r="A551" s="15">
        <v>1</v>
      </c>
      <c r="B551" s="18">
        <v>6063651</v>
      </c>
      <c r="C551" s="18">
        <v>6063651</v>
      </c>
      <c r="D551" s="19">
        <v>5.3753283964792899</v>
      </c>
      <c r="E551" s="15" t="s">
        <v>34</v>
      </c>
      <c r="F551" s="18"/>
      <c r="G551" s="18"/>
      <c r="L551" s="50" t="s">
        <v>13099</v>
      </c>
    </row>
    <row r="552" spans="1:14" x14ac:dyDescent="0.2">
      <c r="A552" s="15">
        <v>3</v>
      </c>
      <c r="B552" s="18">
        <v>21009005</v>
      </c>
      <c r="C552" s="18">
        <v>21009005</v>
      </c>
      <c r="D552" s="19">
        <v>5.3750664755827904</v>
      </c>
      <c r="E552" s="15" t="s">
        <v>12875</v>
      </c>
      <c r="F552" s="18"/>
      <c r="G552" s="18"/>
      <c r="L552" s="50" t="s">
        <v>13099</v>
      </c>
      <c r="M552" s="18">
        <v>21008968</v>
      </c>
      <c r="N552" s="18">
        <v>21009168</v>
      </c>
    </row>
    <row r="553" spans="1:14" x14ac:dyDescent="0.2">
      <c r="A553" s="15">
        <v>5</v>
      </c>
      <c r="B553" s="18">
        <v>10385312</v>
      </c>
      <c r="C553" s="18">
        <v>10385312</v>
      </c>
      <c r="D553" s="19">
        <v>5.37415481808228</v>
      </c>
      <c r="E553" s="15" t="s">
        <v>34</v>
      </c>
      <c r="F553" s="18"/>
      <c r="G553" s="18"/>
      <c r="L553" s="50" t="s">
        <v>13099</v>
      </c>
    </row>
    <row r="554" spans="1:14" x14ac:dyDescent="0.2">
      <c r="A554" s="15">
        <v>4</v>
      </c>
      <c r="B554" s="18">
        <v>560047</v>
      </c>
      <c r="C554" s="18">
        <v>560053</v>
      </c>
      <c r="D554" s="19">
        <v>5.36798624701105</v>
      </c>
      <c r="E554" s="15" t="s">
        <v>34</v>
      </c>
      <c r="F554" s="18"/>
      <c r="G554" s="18"/>
      <c r="L554" s="50" t="s">
        <v>13099</v>
      </c>
    </row>
    <row r="555" spans="1:14" x14ac:dyDescent="0.2">
      <c r="A555" s="15">
        <v>2</v>
      </c>
      <c r="B555" s="18">
        <v>2278312</v>
      </c>
      <c r="C555" s="18">
        <v>2278312</v>
      </c>
      <c r="D555" s="19">
        <v>5.3664927906998496</v>
      </c>
      <c r="E555" s="15" t="s">
        <v>2625</v>
      </c>
      <c r="F555" s="18">
        <v>2274203</v>
      </c>
      <c r="G555" s="18">
        <v>2280054</v>
      </c>
      <c r="H555" s="15" t="s">
        <v>2272</v>
      </c>
      <c r="I555" s="15" t="s">
        <v>13006</v>
      </c>
      <c r="J555" s="15" t="s">
        <v>2525</v>
      </c>
      <c r="K555" s="15" t="s">
        <v>2318</v>
      </c>
      <c r="L555" s="50" t="s">
        <v>13099</v>
      </c>
    </row>
    <row r="556" spans="1:14" x14ac:dyDescent="0.2">
      <c r="A556" s="15">
        <v>3</v>
      </c>
      <c r="B556" s="18">
        <v>15477316</v>
      </c>
      <c r="C556" s="18">
        <v>15477316</v>
      </c>
      <c r="D556" s="19">
        <v>5.36545307788443</v>
      </c>
      <c r="E556" s="15" t="s">
        <v>12882</v>
      </c>
      <c r="F556" s="18">
        <v>15476399</v>
      </c>
      <c r="G556" s="18">
        <v>15477549</v>
      </c>
      <c r="H556" s="15" t="s">
        <v>2272</v>
      </c>
      <c r="I556" s="15" t="s">
        <v>13044</v>
      </c>
      <c r="J556" s="15" t="s">
        <v>12890</v>
      </c>
      <c r="K556" s="15" t="s">
        <v>2296</v>
      </c>
      <c r="L556" s="50" t="s">
        <v>13098</v>
      </c>
    </row>
    <row r="557" spans="1:14" x14ac:dyDescent="0.2">
      <c r="A557" s="15">
        <v>1</v>
      </c>
      <c r="B557" s="18">
        <v>24326842</v>
      </c>
      <c r="C557" s="18">
        <v>24326842</v>
      </c>
      <c r="D557" s="19">
        <v>5.3587646829500599</v>
      </c>
      <c r="E557" s="15" t="s">
        <v>34</v>
      </c>
      <c r="F557" s="18"/>
      <c r="G557" s="18"/>
      <c r="L557" s="50" t="s">
        <v>13099</v>
      </c>
    </row>
    <row r="558" spans="1:14" x14ac:dyDescent="0.2">
      <c r="A558" s="15">
        <v>2</v>
      </c>
      <c r="B558" s="18">
        <v>17836296</v>
      </c>
      <c r="C558" s="18">
        <v>17836296</v>
      </c>
      <c r="D558" s="19">
        <v>5.3570027655617203</v>
      </c>
      <c r="E558" s="15" t="s">
        <v>12875</v>
      </c>
      <c r="F558" s="18"/>
      <c r="G558" s="18"/>
      <c r="L558" s="50" t="s">
        <v>13099</v>
      </c>
      <c r="M558" s="18">
        <v>17835724</v>
      </c>
      <c r="N558" s="18">
        <v>17836687</v>
      </c>
    </row>
    <row r="559" spans="1:14" x14ac:dyDescent="0.2">
      <c r="A559" s="15">
        <v>2</v>
      </c>
      <c r="B559" s="18">
        <v>4188635</v>
      </c>
      <c r="C559" s="18">
        <v>4188635</v>
      </c>
      <c r="D559" s="19">
        <v>5.3556219622602397</v>
      </c>
      <c r="E559" s="15" t="s">
        <v>12882</v>
      </c>
      <c r="F559" s="18">
        <v>4186050</v>
      </c>
      <c r="G559" s="18">
        <v>4188832</v>
      </c>
      <c r="H559" s="15" t="s">
        <v>2270</v>
      </c>
      <c r="I559" s="15" t="s">
        <v>2403</v>
      </c>
      <c r="J559" s="15" t="s">
        <v>2335</v>
      </c>
      <c r="K559" s="15" t="s">
        <v>2296</v>
      </c>
      <c r="L559" s="50" t="s">
        <v>13098</v>
      </c>
    </row>
    <row r="560" spans="1:14" x14ac:dyDescent="0.2">
      <c r="A560" s="15">
        <v>2</v>
      </c>
      <c r="B560" s="18">
        <v>4188635</v>
      </c>
      <c r="C560" s="18">
        <v>4188635</v>
      </c>
      <c r="D560" s="19">
        <v>5.3556219622602397</v>
      </c>
      <c r="E560" s="15" t="s">
        <v>12882</v>
      </c>
      <c r="F560" s="18">
        <v>4186081</v>
      </c>
      <c r="G560" s="18">
        <v>4188815</v>
      </c>
      <c r="H560" s="15" t="s">
        <v>2270</v>
      </c>
      <c r="I560" s="15" t="s">
        <v>2404</v>
      </c>
      <c r="J560" s="15" t="s">
        <v>2335</v>
      </c>
      <c r="K560" s="15" t="s">
        <v>2296</v>
      </c>
      <c r="L560" s="50" t="s">
        <v>13098</v>
      </c>
    </row>
    <row r="561" spans="1:14" x14ac:dyDescent="0.2">
      <c r="A561" s="15">
        <v>1</v>
      </c>
      <c r="B561" s="18">
        <v>7944105</v>
      </c>
      <c r="C561" s="18">
        <v>7944105</v>
      </c>
      <c r="D561" s="19">
        <v>5.3555846481670697</v>
      </c>
      <c r="E561" s="15" t="s">
        <v>34</v>
      </c>
      <c r="F561" s="18"/>
      <c r="G561" s="18"/>
      <c r="L561" s="50" t="s">
        <v>13099</v>
      </c>
    </row>
    <row r="562" spans="1:14" x14ac:dyDescent="0.2">
      <c r="A562" s="15">
        <v>1</v>
      </c>
      <c r="B562" s="18">
        <v>6063675</v>
      </c>
      <c r="C562" s="18">
        <v>6063675</v>
      </c>
      <c r="D562" s="19">
        <v>5.3546163363278598</v>
      </c>
      <c r="E562" s="15" t="s">
        <v>34</v>
      </c>
      <c r="F562" s="18"/>
      <c r="G562" s="18"/>
      <c r="L562" s="50" t="s">
        <v>13099</v>
      </c>
    </row>
    <row r="563" spans="1:14" x14ac:dyDescent="0.2">
      <c r="A563" s="15">
        <v>2</v>
      </c>
      <c r="B563" s="18">
        <v>1135373</v>
      </c>
      <c r="C563" s="18">
        <v>1135373</v>
      </c>
      <c r="D563" s="19">
        <v>5.3489587786378596</v>
      </c>
      <c r="E563" s="15" t="s">
        <v>2625</v>
      </c>
      <c r="F563" s="18">
        <v>1135136</v>
      </c>
      <c r="G563" s="18">
        <v>1135476</v>
      </c>
      <c r="H563" s="15" t="s">
        <v>2272</v>
      </c>
      <c r="I563" s="15" t="s">
        <v>12897</v>
      </c>
      <c r="J563" s="15" t="s">
        <v>12898</v>
      </c>
      <c r="K563" s="15" t="s">
        <v>12881</v>
      </c>
      <c r="L563" s="50" t="s">
        <v>13099</v>
      </c>
    </row>
    <row r="564" spans="1:14" x14ac:dyDescent="0.2">
      <c r="A564" s="15">
        <v>2</v>
      </c>
      <c r="B564" s="18">
        <v>17836388</v>
      </c>
      <c r="C564" s="18">
        <v>17836388</v>
      </c>
      <c r="D564" s="19">
        <v>5.3480400933737604</v>
      </c>
      <c r="E564" s="15" t="s">
        <v>12875</v>
      </c>
      <c r="F564" s="18"/>
      <c r="G564" s="18"/>
      <c r="L564" s="50" t="s">
        <v>13099</v>
      </c>
      <c r="M564" s="18">
        <v>17835724</v>
      </c>
      <c r="N564" s="18">
        <v>17836687</v>
      </c>
    </row>
    <row r="565" spans="1:14" x14ac:dyDescent="0.2">
      <c r="A565" s="15">
        <v>1</v>
      </c>
      <c r="B565" s="18">
        <v>6063656</v>
      </c>
      <c r="C565" s="18">
        <v>6063656</v>
      </c>
      <c r="D565" s="19">
        <v>5.3410412921276098</v>
      </c>
      <c r="E565" s="15" t="s">
        <v>34</v>
      </c>
      <c r="F565" s="18"/>
      <c r="G565" s="18"/>
      <c r="L565" s="50" t="s">
        <v>13099</v>
      </c>
    </row>
    <row r="566" spans="1:14" x14ac:dyDescent="0.2">
      <c r="A566" s="15">
        <v>4</v>
      </c>
      <c r="B566" s="18">
        <v>9754453</v>
      </c>
      <c r="C566" s="18">
        <v>9754453</v>
      </c>
      <c r="D566" s="19">
        <v>5.3410180207329896</v>
      </c>
      <c r="E566" s="15" t="s">
        <v>34</v>
      </c>
      <c r="F566" s="18"/>
      <c r="G566" s="18"/>
      <c r="L566" s="50" t="s">
        <v>13099</v>
      </c>
    </row>
    <row r="567" spans="1:14" x14ac:dyDescent="0.2">
      <c r="A567" s="15">
        <v>1</v>
      </c>
      <c r="B567" s="18">
        <v>25595740</v>
      </c>
      <c r="C567" s="18">
        <v>25595740</v>
      </c>
      <c r="D567" s="19">
        <v>5.3408824252077904</v>
      </c>
      <c r="E567" s="15" t="s">
        <v>34</v>
      </c>
      <c r="F567" s="18"/>
      <c r="G567" s="18"/>
      <c r="L567" s="50" t="s">
        <v>13099</v>
      </c>
    </row>
    <row r="568" spans="1:14" x14ac:dyDescent="0.2">
      <c r="A568" s="15">
        <v>3</v>
      </c>
      <c r="B568" s="18">
        <v>8493218</v>
      </c>
      <c r="C568" s="18">
        <v>8493218</v>
      </c>
      <c r="D568" s="19">
        <v>5.3295531679284602</v>
      </c>
      <c r="E568" s="15" t="s">
        <v>2625</v>
      </c>
      <c r="F568" s="18">
        <v>8491945</v>
      </c>
      <c r="G568" s="18">
        <v>8493412</v>
      </c>
      <c r="H568" s="15" t="s">
        <v>2270</v>
      </c>
      <c r="I568" s="15" t="s">
        <v>2450</v>
      </c>
      <c r="J568" s="15" t="s">
        <v>2451</v>
      </c>
      <c r="K568" s="15" t="s">
        <v>2318</v>
      </c>
      <c r="L568" s="50" t="s">
        <v>13099</v>
      </c>
    </row>
    <row r="569" spans="1:14" x14ac:dyDescent="0.2">
      <c r="A569" s="15">
        <v>3</v>
      </c>
      <c r="B569" s="18">
        <v>14561487</v>
      </c>
      <c r="C569" s="18">
        <v>14561487</v>
      </c>
      <c r="D569" s="19">
        <v>5.3290311530883798</v>
      </c>
      <c r="E569" s="15" t="s">
        <v>34</v>
      </c>
      <c r="F569" s="18"/>
      <c r="G569" s="18"/>
      <c r="L569" s="50" t="s">
        <v>13099</v>
      </c>
    </row>
    <row r="570" spans="1:14" x14ac:dyDescent="0.2">
      <c r="A570" s="15">
        <v>1</v>
      </c>
      <c r="B570" s="18">
        <v>6866078</v>
      </c>
      <c r="C570" s="18">
        <v>6866078</v>
      </c>
      <c r="D570" s="19">
        <v>5.3280254947537804</v>
      </c>
      <c r="E570" s="15" t="s">
        <v>12875</v>
      </c>
      <c r="F570" s="18"/>
      <c r="G570" s="18"/>
      <c r="L570" s="50" t="s">
        <v>13099</v>
      </c>
      <c r="M570" s="18">
        <v>6865513</v>
      </c>
      <c r="N570" s="18">
        <v>6866124</v>
      </c>
    </row>
    <row r="571" spans="1:14" x14ac:dyDescent="0.2">
      <c r="A571" s="15">
        <v>5</v>
      </c>
      <c r="B571" s="18">
        <v>11988672</v>
      </c>
      <c r="C571" s="18">
        <v>11988672</v>
      </c>
      <c r="D571" s="19">
        <v>5.3276314686765902</v>
      </c>
      <c r="E571" s="15" t="s">
        <v>12882</v>
      </c>
      <c r="F571" s="18">
        <v>11983006</v>
      </c>
      <c r="G571" s="18">
        <v>11991317</v>
      </c>
      <c r="H571" s="15" t="s">
        <v>2272</v>
      </c>
      <c r="I571" s="15" t="s">
        <v>2587</v>
      </c>
      <c r="J571" s="15" t="s">
        <v>2474</v>
      </c>
      <c r="K571" s="15" t="s">
        <v>2296</v>
      </c>
      <c r="L571" s="50" t="s">
        <v>13098</v>
      </c>
    </row>
    <row r="572" spans="1:14" x14ac:dyDescent="0.2">
      <c r="A572" s="15">
        <v>5</v>
      </c>
      <c r="B572" s="18">
        <v>12141952</v>
      </c>
      <c r="C572" s="18">
        <v>12141957</v>
      </c>
      <c r="D572" s="19">
        <v>5.3268276255640101</v>
      </c>
      <c r="E572" s="15" t="s">
        <v>12882</v>
      </c>
      <c r="F572" s="18">
        <v>12138054</v>
      </c>
      <c r="G572" s="18">
        <v>12150833</v>
      </c>
      <c r="H572" s="15" t="s">
        <v>2270</v>
      </c>
      <c r="I572" s="15" t="s">
        <v>2591</v>
      </c>
      <c r="J572" s="15" t="s">
        <v>2329</v>
      </c>
      <c r="K572" s="15" t="s">
        <v>2296</v>
      </c>
      <c r="L572" s="50" t="s">
        <v>13098</v>
      </c>
    </row>
    <row r="573" spans="1:14" x14ac:dyDescent="0.2">
      <c r="A573" s="15">
        <v>2</v>
      </c>
      <c r="B573" s="18">
        <v>4188631</v>
      </c>
      <c r="C573" s="18">
        <v>4188632</v>
      </c>
      <c r="D573" s="19">
        <v>5.3245518461020698</v>
      </c>
      <c r="E573" s="15" t="s">
        <v>12882</v>
      </c>
      <c r="F573" s="18">
        <v>4186050</v>
      </c>
      <c r="G573" s="18">
        <v>4188832</v>
      </c>
      <c r="H573" s="15" t="s">
        <v>2270</v>
      </c>
      <c r="I573" s="15" t="s">
        <v>2403</v>
      </c>
      <c r="J573" s="15" t="s">
        <v>2335</v>
      </c>
      <c r="K573" s="15" t="s">
        <v>2296</v>
      </c>
      <c r="L573" s="50" t="s">
        <v>13098</v>
      </c>
    </row>
    <row r="574" spans="1:14" x14ac:dyDescent="0.2">
      <c r="A574" s="15">
        <v>2</v>
      </c>
      <c r="B574" s="18">
        <v>4188631</v>
      </c>
      <c r="C574" s="18">
        <v>4188632</v>
      </c>
      <c r="D574" s="19">
        <v>5.3245518461020698</v>
      </c>
      <c r="E574" s="15" t="s">
        <v>12882</v>
      </c>
      <c r="F574" s="18">
        <v>4186081</v>
      </c>
      <c r="G574" s="18">
        <v>4188815</v>
      </c>
      <c r="H574" s="15" t="s">
        <v>2270</v>
      </c>
      <c r="I574" s="15" t="s">
        <v>2404</v>
      </c>
      <c r="J574" s="15" t="s">
        <v>2335</v>
      </c>
      <c r="K574" s="15" t="s">
        <v>2296</v>
      </c>
      <c r="L574" s="50" t="s">
        <v>13098</v>
      </c>
    </row>
    <row r="575" spans="1:14" x14ac:dyDescent="0.2">
      <c r="A575" s="15">
        <v>4</v>
      </c>
      <c r="B575" s="18">
        <v>4027744</v>
      </c>
      <c r="C575" s="18">
        <v>4027744</v>
      </c>
      <c r="D575" s="19">
        <v>5.3218962061806296</v>
      </c>
      <c r="E575" s="15" t="s">
        <v>12882</v>
      </c>
      <c r="F575" s="18">
        <v>4025214</v>
      </c>
      <c r="G575" s="18">
        <v>4028757</v>
      </c>
      <c r="H575" s="15" t="s">
        <v>2270</v>
      </c>
      <c r="I575" s="15" t="s">
        <v>2539</v>
      </c>
      <c r="J575" s="15" t="s">
        <v>2335</v>
      </c>
      <c r="K575" s="15" t="s">
        <v>2296</v>
      </c>
      <c r="L575" s="50" t="s">
        <v>13098</v>
      </c>
    </row>
    <row r="576" spans="1:14" x14ac:dyDescent="0.2">
      <c r="A576" s="15">
        <v>3</v>
      </c>
      <c r="B576" s="18">
        <v>13931354</v>
      </c>
      <c r="C576" s="18">
        <v>13931354</v>
      </c>
      <c r="D576" s="19">
        <v>5.3181404206165199</v>
      </c>
      <c r="E576" s="15" t="s">
        <v>2625</v>
      </c>
      <c r="F576" s="18">
        <v>13930307</v>
      </c>
      <c r="G576" s="18">
        <v>13933787</v>
      </c>
      <c r="H576" s="15" t="s">
        <v>2272</v>
      </c>
      <c r="I576" s="15" t="s">
        <v>2479</v>
      </c>
      <c r="J576" s="15" t="s">
        <v>2335</v>
      </c>
      <c r="K576" s="15" t="s">
        <v>2296</v>
      </c>
      <c r="L576" s="50" t="s">
        <v>13099</v>
      </c>
    </row>
    <row r="577" spans="1:14" x14ac:dyDescent="0.2">
      <c r="A577" s="15">
        <v>5</v>
      </c>
      <c r="B577" s="18">
        <v>7485735</v>
      </c>
      <c r="C577" s="18">
        <v>7485735</v>
      </c>
      <c r="D577" s="19">
        <v>5.3163864924234501</v>
      </c>
      <c r="E577" s="15" t="s">
        <v>34</v>
      </c>
      <c r="F577" s="18"/>
      <c r="G577" s="18"/>
      <c r="L577" s="50" t="s">
        <v>13099</v>
      </c>
    </row>
    <row r="578" spans="1:14" x14ac:dyDescent="0.2">
      <c r="A578" s="15">
        <v>3</v>
      </c>
      <c r="B578" s="18">
        <v>19851141</v>
      </c>
      <c r="C578" s="18">
        <v>19851142</v>
      </c>
      <c r="D578" s="19">
        <v>5.3162176185543997</v>
      </c>
      <c r="E578" s="15" t="s">
        <v>34</v>
      </c>
      <c r="F578" s="18"/>
      <c r="G578" s="18"/>
      <c r="L578" s="50" t="s">
        <v>13099</v>
      </c>
    </row>
    <row r="579" spans="1:14" x14ac:dyDescent="0.2">
      <c r="A579" s="15">
        <v>1</v>
      </c>
      <c r="B579" s="18">
        <v>15553215</v>
      </c>
      <c r="C579" s="18">
        <v>15553215</v>
      </c>
      <c r="D579" s="19">
        <v>5.3087240424759798</v>
      </c>
      <c r="E579" s="15" t="s">
        <v>12882</v>
      </c>
      <c r="F579" s="18">
        <v>15550664</v>
      </c>
      <c r="G579" s="18">
        <v>15554136</v>
      </c>
      <c r="H579" s="15" t="s">
        <v>2270</v>
      </c>
      <c r="I579" s="15" t="s">
        <v>2345</v>
      </c>
      <c r="J579" s="15" t="s">
        <v>2335</v>
      </c>
      <c r="K579" s="15" t="s">
        <v>2296</v>
      </c>
      <c r="L579" s="50" t="s">
        <v>13098</v>
      </c>
    </row>
    <row r="580" spans="1:14" x14ac:dyDescent="0.2">
      <c r="A580" s="15">
        <v>5</v>
      </c>
      <c r="B580" s="18">
        <v>10593820</v>
      </c>
      <c r="C580" s="18">
        <v>10593820</v>
      </c>
      <c r="D580" s="19">
        <v>5.3054652206630601</v>
      </c>
      <c r="E580" s="15" t="s">
        <v>12882</v>
      </c>
      <c r="F580" s="18">
        <v>10588999</v>
      </c>
      <c r="G580" s="18">
        <v>10596453</v>
      </c>
      <c r="H580" s="15" t="s">
        <v>2272</v>
      </c>
      <c r="I580" s="15" t="s">
        <v>13074</v>
      </c>
      <c r="J580" s="15" t="s">
        <v>2329</v>
      </c>
      <c r="K580" s="15" t="s">
        <v>2296</v>
      </c>
      <c r="L580" s="50" t="s">
        <v>13098</v>
      </c>
    </row>
    <row r="581" spans="1:14" x14ac:dyDescent="0.2">
      <c r="A581" s="15">
        <v>1</v>
      </c>
      <c r="B581" s="18">
        <v>17229258</v>
      </c>
      <c r="C581" s="18">
        <v>17229258</v>
      </c>
      <c r="D581" s="19">
        <v>5.3027303028583397</v>
      </c>
      <c r="E581" s="15" t="s">
        <v>2625</v>
      </c>
      <c r="F581" s="18">
        <v>17229160</v>
      </c>
      <c r="G581" s="18">
        <v>17229303</v>
      </c>
      <c r="H581" s="15" t="s">
        <v>2270</v>
      </c>
      <c r="I581" s="15" t="s">
        <v>12893</v>
      </c>
      <c r="J581" s="15" t="s">
        <v>2305</v>
      </c>
      <c r="K581" s="15" t="s">
        <v>2305</v>
      </c>
      <c r="L581" s="50" t="s">
        <v>13099</v>
      </c>
    </row>
    <row r="582" spans="1:14" x14ac:dyDescent="0.2">
      <c r="A582" s="15">
        <v>2</v>
      </c>
      <c r="B582" s="18">
        <v>4697089</v>
      </c>
      <c r="C582" s="18">
        <v>4697090</v>
      </c>
      <c r="D582" s="19">
        <v>5.29822102239378</v>
      </c>
      <c r="E582" s="15" t="s">
        <v>12910</v>
      </c>
      <c r="F582" s="18">
        <v>4695878</v>
      </c>
      <c r="G582" s="18">
        <v>4699577</v>
      </c>
      <c r="H582" s="15" t="s">
        <v>2272</v>
      </c>
      <c r="I582" s="15" t="s">
        <v>2417</v>
      </c>
      <c r="J582" s="15" t="s">
        <v>2335</v>
      </c>
      <c r="K582" s="15" t="s">
        <v>2296</v>
      </c>
      <c r="L582" s="50" t="s">
        <v>13098</v>
      </c>
      <c r="M582" s="18">
        <v>4696409</v>
      </c>
      <c r="N582" s="18">
        <v>4698106</v>
      </c>
    </row>
    <row r="583" spans="1:14" x14ac:dyDescent="0.2">
      <c r="A583" s="15">
        <v>3</v>
      </c>
      <c r="B583" s="18">
        <v>17069690</v>
      </c>
      <c r="C583" s="18">
        <v>17069690</v>
      </c>
      <c r="D583" s="19">
        <v>5.2963606945053003</v>
      </c>
      <c r="E583" s="15" t="s">
        <v>2625</v>
      </c>
      <c r="F583" s="18">
        <v>17068727</v>
      </c>
      <c r="G583" s="18">
        <v>17070823</v>
      </c>
      <c r="H583" s="15" t="s">
        <v>2270</v>
      </c>
      <c r="I583" s="15" t="s">
        <v>13046</v>
      </c>
      <c r="J583" s="15" t="s">
        <v>2432</v>
      </c>
      <c r="K583" s="15" t="s">
        <v>2302</v>
      </c>
      <c r="L583" s="50" t="s">
        <v>13099</v>
      </c>
    </row>
    <row r="584" spans="1:14" x14ac:dyDescent="0.2">
      <c r="A584" s="15">
        <v>3</v>
      </c>
      <c r="B584" s="18">
        <v>14250619</v>
      </c>
      <c r="C584" s="18">
        <v>14250619</v>
      </c>
      <c r="D584" s="19">
        <v>5.2956895665874102</v>
      </c>
      <c r="E584" s="15" t="s">
        <v>34</v>
      </c>
      <c r="F584" s="18"/>
      <c r="G584" s="18"/>
      <c r="L584" s="50" t="s">
        <v>13099</v>
      </c>
    </row>
    <row r="585" spans="1:14" x14ac:dyDescent="0.2">
      <c r="A585" s="15">
        <v>1</v>
      </c>
      <c r="B585" s="18">
        <v>22839609</v>
      </c>
      <c r="C585" s="18">
        <v>22839609</v>
      </c>
      <c r="D585" s="19">
        <v>5.2941915933389199</v>
      </c>
      <c r="E585" s="15" t="s">
        <v>34</v>
      </c>
      <c r="F585" s="18"/>
      <c r="G585" s="18"/>
      <c r="L585" s="50" t="s">
        <v>13099</v>
      </c>
    </row>
    <row r="586" spans="1:14" x14ac:dyDescent="0.2">
      <c r="A586" s="15">
        <v>3</v>
      </c>
      <c r="B586" s="18">
        <v>1439423</v>
      </c>
      <c r="C586" s="18">
        <v>1439432</v>
      </c>
      <c r="D586" s="19">
        <v>5.2904073842162704</v>
      </c>
      <c r="E586" s="15" t="s">
        <v>34</v>
      </c>
      <c r="F586" s="18"/>
      <c r="G586" s="18"/>
      <c r="L586" s="50" t="s">
        <v>13099</v>
      </c>
    </row>
    <row r="587" spans="1:14" x14ac:dyDescent="0.2">
      <c r="A587" s="15">
        <v>4</v>
      </c>
      <c r="B587" s="18">
        <v>10011272</v>
      </c>
      <c r="C587" s="18">
        <v>10011274</v>
      </c>
      <c r="D587" s="19">
        <v>5.2900175241464602</v>
      </c>
      <c r="E587" s="15" t="s">
        <v>2625</v>
      </c>
      <c r="F587" s="18">
        <v>10011123</v>
      </c>
      <c r="G587" s="18">
        <v>10011295</v>
      </c>
      <c r="H587" s="15" t="s">
        <v>2270</v>
      </c>
      <c r="I587" s="15" t="s">
        <v>2561</v>
      </c>
      <c r="J587" s="15" t="s">
        <v>2310</v>
      </c>
      <c r="K587" s="15" t="s">
        <v>2310</v>
      </c>
      <c r="L587" s="50" t="s">
        <v>13099</v>
      </c>
    </row>
    <row r="588" spans="1:14" x14ac:dyDescent="0.2">
      <c r="A588" s="15">
        <v>5</v>
      </c>
      <c r="B588" s="18">
        <v>1891952</v>
      </c>
      <c r="C588" s="18">
        <v>1891952</v>
      </c>
      <c r="D588" s="19">
        <v>5.2894472340347898</v>
      </c>
      <c r="E588" s="15" t="s">
        <v>12875</v>
      </c>
      <c r="F588" s="18"/>
      <c r="G588" s="18"/>
      <c r="L588" s="50" t="s">
        <v>13099</v>
      </c>
      <c r="M588" s="18">
        <v>1891015</v>
      </c>
      <c r="N588" s="18">
        <v>1892478</v>
      </c>
    </row>
    <row r="589" spans="1:14" x14ac:dyDescent="0.2">
      <c r="A589" s="15">
        <v>5</v>
      </c>
      <c r="B589" s="18">
        <v>12141854</v>
      </c>
      <c r="C589" s="18">
        <v>12141854</v>
      </c>
      <c r="D589" s="19">
        <v>5.2875114694188499</v>
      </c>
      <c r="E589" s="15" t="s">
        <v>12882</v>
      </c>
      <c r="F589" s="18">
        <v>12138054</v>
      </c>
      <c r="G589" s="18">
        <v>12150833</v>
      </c>
      <c r="H589" s="15" t="s">
        <v>2270</v>
      </c>
      <c r="I589" s="15" t="s">
        <v>2591</v>
      </c>
      <c r="J589" s="15" t="s">
        <v>2329</v>
      </c>
      <c r="K589" s="15" t="s">
        <v>2296</v>
      </c>
      <c r="L589" s="50" t="s">
        <v>13098</v>
      </c>
    </row>
    <row r="590" spans="1:14" x14ac:dyDescent="0.2">
      <c r="A590" s="15">
        <v>1</v>
      </c>
      <c r="B590" s="18">
        <v>13792806</v>
      </c>
      <c r="C590" s="18">
        <v>13792806</v>
      </c>
      <c r="D590" s="19">
        <v>5.2850605475113603</v>
      </c>
      <c r="E590" s="15" t="s">
        <v>12882</v>
      </c>
      <c r="F590" s="18">
        <v>13786685</v>
      </c>
      <c r="G590" s="18">
        <v>13795195</v>
      </c>
      <c r="H590" s="15" t="s">
        <v>2272</v>
      </c>
      <c r="I590" s="15" t="s">
        <v>2328</v>
      </c>
      <c r="J590" s="15" t="s">
        <v>2329</v>
      </c>
      <c r="K590" s="15" t="s">
        <v>2296</v>
      </c>
      <c r="L590" s="50" t="s">
        <v>13098</v>
      </c>
    </row>
    <row r="591" spans="1:14" x14ac:dyDescent="0.2">
      <c r="A591" s="15">
        <v>1</v>
      </c>
      <c r="B591" s="18">
        <v>18224438</v>
      </c>
      <c r="C591" s="18">
        <v>18224438</v>
      </c>
      <c r="D591" s="19">
        <v>5.2847264480303702</v>
      </c>
      <c r="E591" s="15" t="s">
        <v>34</v>
      </c>
      <c r="F591" s="18"/>
      <c r="G591" s="18"/>
      <c r="L591" s="50" t="s">
        <v>13099</v>
      </c>
    </row>
    <row r="592" spans="1:14" x14ac:dyDescent="0.2">
      <c r="A592" s="15">
        <v>2</v>
      </c>
      <c r="B592" s="18">
        <v>5018099</v>
      </c>
      <c r="C592" s="18">
        <v>5018099</v>
      </c>
      <c r="D592" s="19">
        <v>5.2825928711309604</v>
      </c>
      <c r="E592" s="15" t="s">
        <v>2625</v>
      </c>
      <c r="F592" s="18">
        <v>5018095</v>
      </c>
      <c r="G592" s="18">
        <v>5018193</v>
      </c>
      <c r="H592" s="15" t="s">
        <v>2272</v>
      </c>
      <c r="I592" s="15" t="s">
        <v>13012</v>
      </c>
      <c r="J592" s="15" t="s">
        <v>2458</v>
      </c>
      <c r="K592" s="15" t="s">
        <v>2302</v>
      </c>
      <c r="L592" s="50" t="s">
        <v>13099</v>
      </c>
    </row>
    <row r="593" spans="1:14" x14ac:dyDescent="0.2">
      <c r="A593" s="15">
        <v>5</v>
      </c>
      <c r="B593" s="18">
        <v>11988657</v>
      </c>
      <c r="C593" s="18">
        <v>11988657</v>
      </c>
      <c r="D593" s="19">
        <v>5.2822482115599803</v>
      </c>
      <c r="E593" s="15" t="s">
        <v>12882</v>
      </c>
      <c r="F593" s="18">
        <v>11983006</v>
      </c>
      <c r="G593" s="18">
        <v>11991317</v>
      </c>
      <c r="H593" s="15" t="s">
        <v>2272</v>
      </c>
      <c r="I593" s="15" t="s">
        <v>2587</v>
      </c>
      <c r="J593" s="15" t="s">
        <v>2474</v>
      </c>
      <c r="K593" s="15" t="s">
        <v>2296</v>
      </c>
      <c r="L593" s="50" t="s">
        <v>13098</v>
      </c>
    </row>
    <row r="594" spans="1:14" x14ac:dyDescent="0.2">
      <c r="A594" s="15">
        <v>4</v>
      </c>
      <c r="B594" s="18">
        <v>15231621</v>
      </c>
      <c r="C594" s="18">
        <v>15231621</v>
      </c>
      <c r="D594" s="19">
        <v>5.28139442226865</v>
      </c>
      <c r="E594" s="15" t="s">
        <v>12875</v>
      </c>
      <c r="F594" s="18"/>
      <c r="G594" s="18"/>
      <c r="L594" s="50" t="s">
        <v>13099</v>
      </c>
      <c r="M594" s="18">
        <v>15231090</v>
      </c>
      <c r="N594" s="18">
        <v>15231834</v>
      </c>
    </row>
    <row r="595" spans="1:14" x14ac:dyDescent="0.2">
      <c r="A595" s="15">
        <v>5</v>
      </c>
      <c r="B595" s="18">
        <v>24237579</v>
      </c>
      <c r="C595" s="18">
        <v>24237588</v>
      </c>
      <c r="D595" s="19">
        <v>5.2799975540687001</v>
      </c>
      <c r="E595" s="15" t="s">
        <v>34</v>
      </c>
      <c r="F595" s="18"/>
      <c r="G595" s="18"/>
      <c r="L595" s="50" t="s">
        <v>13099</v>
      </c>
    </row>
    <row r="596" spans="1:14" x14ac:dyDescent="0.2">
      <c r="A596" s="15">
        <v>2</v>
      </c>
      <c r="B596" s="18">
        <v>4587164</v>
      </c>
      <c r="C596" s="18">
        <v>4587164</v>
      </c>
      <c r="D596" s="19">
        <v>5.2777023815005899</v>
      </c>
      <c r="E596" s="15" t="s">
        <v>12882</v>
      </c>
      <c r="F596" s="18">
        <v>4585888</v>
      </c>
      <c r="G596" s="18">
        <v>4589538</v>
      </c>
      <c r="H596" s="15" t="s">
        <v>2272</v>
      </c>
      <c r="I596" s="15" t="s">
        <v>2416</v>
      </c>
      <c r="J596" s="15" t="s">
        <v>2335</v>
      </c>
      <c r="K596" s="15" t="s">
        <v>2296</v>
      </c>
      <c r="L596" s="50" t="s">
        <v>13098</v>
      </c>
    </row>
    <row r="597" spans="1:14" x14ac:dyDescent="0.2">
      <c r="A597" s="15">
        <v>3</v>
      </c>
      <c r="B597" s="18">
        <v>1439551</v>
      </c>
      <c r="C597" s="18">
        <v>1439558</v>
      </c>
      <c r="D597" s="19">
        <v>5.27596027213532</v>
      </c>
      <c r="E597" s="15" t="s">
        <v>34</v>
      </c>
      <c r="F597" s="18"/>
      <c r="G597" s="18"/>
      <c r="L597" s="50" t="s">
        <v>13099</v>
      </c>
    </row>
    <row r="598" spans="1:14" x14ac:dyDescent="0.2">
      <c r="A598" s="15">
        <v>5</v>
      </c>
      <c r="B598" s="18">
        <v>15465773</v>
      </c>
      <c r="C598" s="18">
        <v>15465773</v>
      </c>
      <c r="D598" s="19">
        <v>5.2743525994195704</v>
      </c>
      <c r="E598" s="15" t="s">
        <v>2625</v>
      </c>
      <c r="F598" s="18">
        <v>15465260</v>
      </c>
      <c r="G598" s="18">
        <v>15465776</v>
      </c>
      <c r="H598" s="15" t="s">
        <v>2272</v>
      </c>
      <c r="I598" s="15" t="s">
        <v>12978</v>
      </c>
      <c r="J598" s="15" t="s">
        <v>2353</v>
      </c>
      <c r="K598" s="15" t="s">
        <v>2302</v>
      </c>
      <c r="L598" s="50" t="s">
        <v>13099</v>
      </c>
    </row>
    <row r="599" spans="1:14" x14ac:dyDescent="0.2">
      <c r="A599" s="15">
        <v>1</v>
      </c>
      <c r="B599" s="18">
        <v>14211533</v>
      </c>
      <c r="C599" s="18">
        <v>14211533</v>
      </c>
      <c r="D599" s="19">
        <v>5.2733916796920903</v>
      </c>
      <c r="E599" s="15" t="s">
        <v>12882</v>
      </c>
      <c r="F599" s="18">
        <v>14211195</v>
      </c>
      <c r="G599" s="18">
        <v>14212645</v>
      </c>
      <c r="H599" s="15" t="s">
        <v>2272</v>
      </c>
      <c r="I599" s="15" t="s">
        <v>12884</v>
      </c>
      <c r="J599" s="15" t="s">
        <v>2325</v>
      </c>
      <c r="K599" s="15" t="s">
        <v>2296</v>
      </c>
      <c r="L599" s="50" t="s">
        <v>13098</v>
      </c>
    </row>
    <row r="600" spans="1:14" x14ac:dyDescent="0.2">
      <c r="A600" s="15">
        <v>1</v>
      </c>
      <c r="B600" s="18">
        <v>22627283</v>
      </c>
      <c r="C600" s="18">
        <v>22627283</v>
      </c>
      <c r="D600" s="19">
        <v>5.2728581897159499</v>
      </c>
      <c r="E600" s="15" t="s">
        <v>34</v>
      </c>
      <c r="F600" s="18"/>
      <c r="G600" s="18"/>
      <c r="L600" s="50" t="s">
        <v>13099</v>
      </c>
    </row>
    <row r="601" spans="1:14" x14ac:dyDescent="0.2">
      <c r="A601" s="15">
        <v>5</v>
      </c>
      <c r="B601" s="18">
        <v>11584637</v>
      </c>
      <c r="C601" s="18">
        <v>11584637</v>
      </c>
      <c r="D601" s="19">
        <v>5.2717942883799296</v>
      </c>
      <c r="E601" s="15" t="s">
        <v>12882</v>
      </c>
      <c r="F601" s="18">
        <v>11577183</v>
      </c>
      <c r="G601" s="18">
        <v>11587287</v>
      </c>
      <c r="H601" s="15" t="s">
        <v>2272</v>
      </c>
      <c r="I601" s="15" t="s">
        <v>12970</v>
      </c>
      <c r="J601" s="15" t="s">
        <v>2329</v>
      </c>
      <c r="K601" s="15" t="s">
        <v>2296</v>
      </c>
      <c r="L601" s="50" t="s">
        <v>13098</v>
      </c>
    </row>
    <row r="602" spans="1:14" x14ac:dyDescent="0.2">
      <c r="A602" s="15">
        <v>1</v>
      </c>
      <c r="B602" s="18">
        <v>15596942</v>
      </c>
      <c r="C602" s="18">
        <v>15596950</v>
      </c>
      <c r="D602" s="19">
        <v>5.26778231972588</v>
      </c>
      <c r="E602" s="15" t="s">
        <v>2625</v>
      </c>
      <c r="F602" s="18">
        <v>15594926</v>
      </c>
      <c r="G602" s="18">
        <v>15598833</v>
      </c>
      <c r="H602" s="15" t="s">
        <v>2272</v>
      </c>
      <c r="I602" s="15" t="s">
        <v>12886</v>
      </c>
      <c r="J602" s="15" t="s">
        <v>12887</v>
      </c>
      <c r="K602" s="15" t="s">
        <v>2296</v>
      </c>
      <c r="L602" s="50" t="s">
        <v>13099</v>
      </c>
    </row>
    <row r="603" spans="1:14" x14ac:dyDescent="0.2">
      <c r="A603" s="15">
        <v>2</v>
      </c>
      <c r="B603" s="18">
        <v>4697175</v>
      </c>
      <c r="C603" s="18">
        <v>4697176</v>
      </c>
      <c r="D603" s="19">
        <v>5.2630184421669801</v>
      </c>
      <c r="E603" s="15" t="s">
        <v>12910</v>
      </c>
      <c r="F603" s="18">
        <v>4695878</v>
      </c>
      <c r="G603" s="18">
        <v>4699577</v>
      </c>
      <c r="H603" s="15" t="s">
        <v>2272</v>
      </c>
      <c r="I603" s="15" t="s">
        <v>2417</v>
      </c>
      <c r="J603" s="15" t="s">
        <v>2335</v>
      </c>
      <c r="K603" s="15" t="s">
        <v>2296</v>
      </c>
      <c r="L603" s="50" t="s">
        <v>13098</v>
      </c>
      <c r="M603" s="18">
        <v>4696409</v>
      </c>
      <c r="N603" s="18">
        <v>4698106</v>
      </c>
    </row>
    <row r="604" spans="1:14" x14ac:dyDescent="0.2">
      <c r="A604" s="15">
        <v>2</v>
      </c>
      <c r="B604" s="18">
        <v>2484395</v>
      </c>
      <c r="C604" s="18">
        <v>2484396</v>
      </c>
      <c r="D604" s="19">
        <v>5.2563563880163704</v>
      </c>
      <c r="E604" s="15" t="s">
        <v>2625</v>
      </c>
      <c r="F604" s="18">
        <v>2483256</v>
      </c>
      <c r="G604" s="18">
        <v>2484583</v>
      </c>
      <c r="H604" s="15" t="s">
        <v>2272</v>
      </c>
      <c r="I604" s="15" t="s">
        <v>2380</v>
      </c>
      <c r="J604" s="15" t="s">
        <v>2373</v>
      </c>
      <c r="K604" s="15" t="s">
        <v>12881</v>
      </c>
      <c r="L604" s="50" t="s">
        <v>13099</v>
      </c>
    </row>
    <row r="605" spans="1:14" x14ac:dyDescent="0.2">
      <c r="A605" s="15">
        <v>5</v>
      </c>
      <c r="B605" s="18">
        <v>5512037</v>
      </c>
      <c r="C605" s="18">
        <v>5512037</v>
      </c>
      <c r="D605" s="19">
        <v>5.2557445555055997</v>
      </c>
      <c r="E605" s="15" t="s">
        <v>12875</v>
      </c>
      <c r="F605" s="18"/>
      <c r="G605" s="18"/>
      <c r="L605" s="50" t="s">
        <v>13099</v>
      </c>
      <c r="M605" s="18">
        <v>5511602</v>
      </c>
      <c r="N605" s="18">
        <v>5512200</v>
      </c>
    </row>
    <row r="606" spans="1:14" x14ac:dyDescent="0.2">
      <c r="A606" s="15">
        <v>1</v>
      </c>
      <c r="B606" s="18">
        <v>1594029</v>
      </c>
      <c r="C606" s="18">
        <v>1594031</v>
      </c>
      <c r="D606" s="19">
        <v>5.2547571118903296</v>
      </c>
      <c r="E606" s="15" t="s">
        <v>34</v>
      </c>
      <c r="F606" s="18"/>
      <c r="G606" s="18"/>
      <c r="L606" s="50" t="s">
        <v>13099</v>
      </c>
    </row>
    <row r="607" spans="1:14" x14ac:dyDescent="0.2">
      <c r="A607" s="15">
        <v>3</v>
      </c>
      <c r="B607" s="18">
        <v>19552910</v>
      </c>
      <c r="C607" s="18">
        <v>19552910</v>
      </c>
      <c r="D607" s="19">
        <v>5.2546810098168901</v>
      </c>
      <c r="E607" s="15" t="s">
        <v>34</v>
      </c>
      <c r="F607" s="18"/>
      <c r="G607" s="18"/>
      <c r="L607" s="50" t="s">
        <v>13099</v>
      </c>
    </row>
    <row r="608" spans="1:14" x14ac:dyDescent="0.2">
      <c r="A608" s="15">
        <v>1</v>
      </c>
      <c r="B608" s="18">
        <v>7944127</v>
      </c>
      <c r="C608" s="18">
        <v>7944127</v>
      </c>
      <c r="D608" s="19">
        <v>5.2512185672406098</v>
      </c>
      <c r="E608" s="15" t="s">
        <v>34</v>
      </c>
      <c r="F608" s="18"/>
      <c r="G608" s="18"/>
      <c r="L608" s="50" t="s">
        <v>13099</v>
      </c>
    </row>
    <row r="609" spans="1:14" x14ac:dyDescent="0.2">
      <c r="A609" s="15">
        <v>3</v>
      </c>
      <c r="B609" s="18">
        <v>19851094</v>
      </c>
      <c r="C609" s="18">
        <v>19851100</v>
      </c>
      <c r="D609" s="19">
        <v>5.2499773359885804</v>
      </c>
      <c r="E609" s="15" t="s">
        <v>34</v>
      </c>
      <c r="F609" s="18"/>
      <c r="G609" s="18"/>
      <c r="L609" s="50" t="s">
        <v>13099</v>
      </c>
    </row>
    <row r="610" spans="1:14" x14ac:dyDescent="0.2">
      <c r="A610" s="15">
        <v>5</v>
      </c>
      <c r="B610" s="18">
        <v>12167937</v>
      </c>
      <c r="C610" s="18">
        <v>12167937</v>
      </c>
      <c r="D610" s="19">
        <v>5.2473979418458301</v>
      </c>
      <c r="E610" s="15" t="s">
        <v>12882</v>
      </c>
      <c r="F610" s="18">
        <v>12165095</v>
      </c>
      <c r="G610" s="18">
        <v>12170358</v>
      </c>
      <c r="H610" s="15" t="s">
        <v>2272</v>
      </c>
      <c r="I610" s="15" t="s">
        <v>2592</v>
      </c>
      <c r="J610" s="15" t="s">
        <v>2335</v>
      </c>
      <c r="K610" s="15" t="s">
        <v>2296</v>
      </c>
      <c r="L610" s="50" t="s">
        <v>13098</v>
      </c>
    </row>
    <row r="611" spans="1:14" x14ac:dyDescent="0.2">
      <c r="A611" s="15">
        <v>2</v>
      </c>
      <c r="B611" s="18">
        <v>16047143</v>
      </c>
      <c r="C611" s="18">
        <v>16047143</v>
      </c>
      <c r="D611" s="19">
        <v>5.2473602202657901</v>
      </c>
      <c r="E611" s="15" t="s">
        <v>34</v>
      </c>
      <c r="F611" s="18"/>
      <c r="G611" s="18"/>
      <c r="L611" s="50" t="s">
        <v>13099</v>
      </c>
    </row>
    <row r="612" spans="1:14" x14ac:dyDescent="0.2">
      <c r="A612" s="15">
        <v>4</v>
      </c>
      <c r="B612" s="18">
        <v>16703553</v>
      </c>
      <c r="C612" s="18">
        <v>16703553</v>
      </c>
      <c r="D612" s="19">
        <v>5.2444882039552603</v>
      </c>
      <c r="E612" s="15" t="s">
        <v>12875</v>
      </c>
      <c r="F612" s="18"/>
      <c r="G612" s="18"/>
      <c r="L612" s="50" t="s">
        <v>13099</v>
      </c>
      <c r="M612" s="18">
        <v>16703198</v>
      </c>
      <c r="N612" s="18">
        <v>16704855</v>
      </c>
    </row>
    <row r="613" spans="1:14" x14ac:dyDescent="0.2">
      <c r="A613" s="15">
        <v>3</v>
      </c>
      <c r="B613" s="18">
        <v>14250719</v>
      </c>
      <c r="C613" s="18">
        <v>14250719</v>
      </c>
      <c r="D613" s="19">
        <v>5.2427799265433199</v>
      </c>
      <c r="E613" s="15" t="s">
        <v>2625</v>
      </c>
      <c r="F613" s="18">
        <v>14250633</v>
      </c>
      <c r="G613" s="18">
        <v>14250894</v>
      </c>
      <c r="H613" s="15" t="s">
        <v>2272</v>
      </c>
      <c r="I613" s="15" t="s">
        <v>2485</v>
      </c>
      <c r="J613" s="15" t="s">
        <v>2295</v>
      </c>
      <c r="K613" s="15" t="s">
        <v>2296</v>
      </c>
      <c r="L613" s="50" t="s">
        <v>13099</v>
      </c>
    </row>
    <row r="614" spans="1:14" x14ac:dyDescent="0.2">
      <c r="A614" s="15">
        <v>5</v>
      </c>
      <c r="B614" s="18">
        <v>11988623</v>
      </c>
      <c r="C614" s="18">
        <v>11988623</v>
      </c>
      <c r="D614" s="19">
        <v>5.2420350814352998</v>
      </c>
      <c r="E614" s="15" t="s">
        <v>12882</v>
      </c>
      <c r="F614" s="18">
        <v>11983006</v>
      </c>
      <c r="G614" s="18">
        <v>11991317</v>
      </c>
      <c r="H614" s="15" t="s">
        <v>2272</v>
      </c>
      <c r="I614" s="15" t="s">
        <v>2587</v>
      </c>
      <c r="J614" s="15" t="s">
        <v>2474</v>
      </c>
      <c r="K614" s="15" t="s">
        <v>2296</v>
      </c>
      <c r="L614" s="50" t="s">
        <v>13098</v>
      </c>
    </row>
    <row r="615" spans="1:14" x14ac:dyDescent="0.2">
      <c r="A615" s="15">
        <v>1</v>
      </c>
      <c r="B615" s="18">
        <v>22627297</v>
      </c>
      <c r="C615" s="18">
        <v>22627300</v>
      </c>
      <c r="D615" s="19">
        <v>5.2411643954687399</v>
      </c>
      <c r="E615" s="15" t="s">
        <v>34</v>
      </c>
      <c r="F615" s="18"/>
      <c r="G615" s="18"/>
      <c r="L615" s="50" t="s">
        <v>13099</v>
      </c>
    </row>
    <row r="616" spans="1:14" x14ac:dyDescent="0.2">
      <c r="A616" s="15">
        <v>3</v>
      </c>
      <c r="B616" s="18">
        <v>14204460</v>
      </c>
      <c r="C616" s="18">
        <v>14204460</v>
      </c>
      <c r="D616" s="19">
        <v>5.2370391825351996</v>
      </c>
      <c r="E616" s="15" t="s">
        <v>12875</v>
      </c>
      <c r="F616" s="18"/>
      <c r="G616" s="18"/>
      <c r="L616" s="50" t="s">
        <v>13099</v>
      </c>
      <c r="M616" s="18">
        <v>14201506</v>
      </c>
      <c r="N616" s="18">
        <v>14205155</v>
      </c>
    </row>
    <row r="617" spans="1:14" x14ac:dyDescent="0.2">
      <c r="A617" s="15">
        <v>3</v>
      </c>
      <c r="B617" s="18">
        <v>12141185</v>
      </c>
      <c r="C617" s="18">
        <v>12141185</v>
      </c>
      <c r="D617" s="19">
        <v>5.2353830220270803</v>
      </c>
      <c r="E617" s="15" t="s">
        <v>34</v>
      </c>
      <c r="F617" s="18"/>
      <c r="G617" s="18"/>
      <c r="L617" s="50" t="s">
        <v>13099</v>
      </c>
    </row>
    <row r="618" spans="1:14" x14ac:dyDescent="0.2">
      <c r="A618" s="15">
        <v>2</v>
      </c>
      <c r="B618" s="18">
        <v>3076371</v>
      </c>
      <c r="C618" s="18">
        <v>3076372</v>
      </c>
      <c r="D618" s="19">
        <v>5.2335551789526704</v>
      </c>
      <c r="E618" s="15" t="s">
        <v>12882</v>
      </c>
      <c r="F618" s="18">
        <v>3075735</v>
      </c>
      <c r="G618" s="18">
        <v>3078570</v>
      </c>
      <c r="H618" s="15" t="s">
        <v>2270</v>
      </c>
      <c r="I618" s="15" t="s">
        <v>12902</v>
      </c>
      <c r="J618" s="15" t="s">
        <v>2335</v>
      </c>
      <c r="K618" s="15" t="s">
        <v>2296</v>
      </c>
      <c r="L618" s="50" t="s">
        <v>13098</v>
      </c>
    </row>
    <row r="619" spans="1:14" x14ac:dyDescent="0.2">
      <c r="A619" s="15">
        <v>2</v>
      </c>
      <c r="B619" s="18">
        <v>2502112</v>
      </c>
      <c r="C619" s="18">
        <v>2502112</v>
      </c>
      <c r="D619" s="19">
        <v>5.2298882707983401</v>
      </c>
      <c r="E619" s="15" t="s">
        <v>12882</v>
      </c>
      <c r="F619" s="18">
        <v>2500633</v>
      </c>
      <c r="G619" s="18">
        <v>2504274</v>
      </c>
      <c r="H619" s="15" t="s">
        <v>2270</v>
      </c>
      <c r="I619" s="15" t="s">
        <v>2382</v>
      </c>
      <c r="J619" s="15" t="s">
        <v>2335</v>
      </c>
      <c r="K619" s="15" t="s">
        <v>2296</v>
      </c>
      <c r="L619" s="50" t="s">
        <v>13098</v>
      </c>
    </row>
    <row r="620" spans="1:14" x14ac:dyDescent="0.2">
      <c r="A620" s="15">
        <v>1</v>
      </c>
      <c r="B620" s="18">
        <v>14238607</v>
      </c>
      <c r="C620" s="18">
        <v>14238616</v>
      </c>
      <c r="D620" s="19">
        <v>5.2291489790355303</v>
      </c>
      <c r="E620" s="15" t="s">
        <v>2625</v>
      </c>
      <c r="F620" s="18">
        <v>14230071</v>
      </c>
      <c r="G620" s="18">
        <v>14242310</v>
      </c>
      <c r="H620" s="15" t="s">
        <v>2272</v>
      </c>
      <c r="I620" s="15" t="s">
        <v>2332</v>
      </c>
      <c r="J620" s="15" t="s">
        <v>2333</v>
      </c>
      <c r="K620" s="15" t="s">
        <v>2296</v>
      </c>
      <c r="L620" s="50" t="s">
        <v>13099</v>
      </c>
    </row>
    <row r="621" spans="1:14" x14ac:dyDescent="0.2">
      <c r="A621" s="15">
        <v>1</v>
      </c>
      <c r="B621" s="18">
        <v>14238607</v>
      </c>
      <c r="C621" s="18">
        <v>14238616</v>
      </c>
      <c r="D621" s="19">
        <v>5.2291489790355303</v>
      </c>
      <c r="E621" s="15" t="s">
        <v>2625</v>
      </c>
      <c r="F621" s="18">
        <v>14237574</v>
      </c>
      <c r="G621" s="18">
        <v>14241004</v>
      </c>
      <c r="H621" s="15" t="s">
        <v>2272</v>
      </c>
      <c r="I621" s="15" t="s">
        <v>2334</v>
      </c>
      <c r="J621" s="15" t="s">
        <v>2335</v>
      </c>
      <c r="K621" s="15" t="s">
        <v>2296</v>
      </c>
      <c r="L621" s="50" t="s">
        <v>13099</v>
      </c>
    </row>
    <row r="622" spans="1:14" x14ac:dyDescent="0.2">
      <c r="A622" s="15">
        <v>1</v>
      </c>
      <c r="B622" s="18">
        <v>3157171</v>
      </c>
      <c r="C622" s="18">
        <v>3157171</v>
      </c>
      <c r="D622" s="19">
        <v>5.2283230472367697</v>
      </c>
      <c r="E622" s="15" t="s">
        <v>34</v>
      </c>
      <c r="F622" s="18"/>
      <c r="G622" s="18"/>
      <c r="L622" s="50" t="s">
        <v>13099</v>
      </c>
    </row>
    <row r="623" spans="1:14" x14ac:dyDescent="0.2">
      <c r="A623" s="15">
        <v>2</v>
      </c>
      <c r="B623" s="18">
        <v>8160587</v>
      </c>
      <c r="C623" s="18">
        <v>8160587</v>
      </c>
      <c r="D623" s="19">
        <v>5.2256051109854802</v>
      </c>
      <c r="E623" s="15" t="s">
        <v>34</v>
      </c>
      <c r="F623" s="18"/>
      <c r="G623" s="18"/>
      <c r="L623" s="50" t="s">
        <v>13099</v>
      </c>
    </row>
    <row r="624" spans="1:14" x14ac:dyDescent="0.2">
      <c r="A624" s="15">
        <v>3</v>
      </c>
      <c r="B624" s="18">
        <v>10929554</v>
      </c>
      <c r="C624" s="18">
        <v>10929554</v>
      </c>
      <c r="D624" s="19">
        <v>5.2228487406716102</v>
      </c>
      <c r="E624" s="15" t="s">
        <v>34</v>
      </c>
      <c r="F624" s="18"/>
      <c r="G624" s="18"/>
      <c r="L624" s="50" t="s">
        <v>13099</v>
      </c>
    </row>
    <row r="625" spans="1:14" x14ac:dyDescent="0.2">
      <c r="A625" s="15">
        <v>2</v>
      </c>
      <c r="B625" s="18">
        <v>4697087</v>
      </c>
      <c r="C625" s="18">
        <v>4697087</v>
      </c>
      <c r="D625" s="19">
        <v>5.2225386526901101</v>
      </c>
      <c r="E625" s="15" t="s">
        <v>12910</v>
      </c>
      <c r="F625" s="18">
        <v>4695878</v>
      </c>
      <c r="G625" s="18">
        <v>4699577</v>
      </c>
      <c r="H625" s="15" t="s">
        <v>2272</v>
      </c>
      <c r="I625" s="15" t="s">
        <v>2417</v>
      </c>
      <c r="J625" s="15" t="s">
        <v>2335</v>
      </c>
      <c r="K625" s="15" t="s">
        <v>2296</v>
      </c>
      <c r="L625" s="50" t="s">
        <v>13098</v>
      </c>
      <c r="M625" s="18">
        <v>4696409</v>
      </c>
      <c r="N625" s="18">
        <v>4698106</v>
      </c>
    </row>
    <row r="626" spans="1:14" x14ac:dyDescent="0.2">
      <c r="A626" s="15">
        <v>1</v>
      </c>
      <c r="B626" s="18">
        <v>8793577</v>
      </c>
      <c r="C626" s="18">
        <v>8793577</v>
      </c>
      <c r="D626" s="19">
        <v>5.2194982272465298</v>
      </c>
      <c r="E626" s="15" t="s">
        <v>2625</v>
      </c>
      <c r="F626" s="18">
        <v>8790241</v>
      </c>
      <c r="G626" s="18">
        <v>8797988</v>
      </c>
      <c r="H626" s="15" t="s">
        <v>2270</v>
      </c>
      <c r="I626" s="15" t="s">
        <v>2297</v>
      </c>
      <c r="J626" s="15" t="s">
        <v>2298</v>
      </c>
      <c r="K626" s="15" t="s">
        <v>12876</v>
      </c>
      <c r="L626" s="50" t="s">
        <v>13099</v>
      </c>
    </row>
    <row r="627" spans="1:14" x14ac:dyDescent="0.2">
      <c r="A627" s="15">
        <v>1</v>
      </c>
      <c r="B627" s="18">
        <v>8793577</v>
      </c>
      <c r="C627" s="18">
        <v>8793577</v>
      </c>
      <c r="D627" s="19">
        <v>5.2194982272465298</v>
      </c>
      <c r="E627" s="15" t="s">
        <v>2625</v>
      </c>
      <c r="F627" s="18">
        <v>8793538</v>
      </c>
      <c r="G627" s="18">
        <v>8794372</v>
      </c>
      <c r="H627" s="15" t="s">
        <v>2272</v>
      </c>
      <c r="I627" s="15" t="s">
        <v>12877</v>
      </c>
      <c r="J627" s="15" t="s">
        <v>2347</v>
      </c>
      <c r="K627" s="15" t="s">
        <v>12876</v>
      </c>
      <c r="L627" s="50" t="s">
        <v>13099</v>
      </c>
    </row>
    <row r="628" spans="1:14" x14ac:dyDescent="0.2">
      <c r="A628" s="15">
        <v>4</v>
      </c>
      <c r="B628" s="18">
        <v>17514971</v>
      </c>
      <c r="C628" s="18">
        <v>17514971</v>
      </c>
      <c r="D628" s="19">
        <v>5.2171401972209299</v>
      </c>
      <c r="E628" s="15" t="s">
        <v>34</v>
      </c>
      <c r="F628" s="18"/>
      <c r="G628" s="18"/>
      <c r="L628" s="50" t="s">
        <v>13099</v>
      </c>
    </row>
    <row r="629" spans="1:14" x14ac:dyDescent="0.2">
      <c r="A629" s="15">
        <v>1</v>
      </c>
      <c r="B629" s="18">
        <v>1594026</v>
      </c>
      <c r="C629" s="18">
        <v>1594026</v>
      </c>
      <c r="D629" s="19">
        <v>5.2143802465353302</v>
      </c>
      <c r="E629" s="15" t="s">
        <v>34</v>
      </c>
      <c r="F629" s="18"/>
      <c r="G629" s="18"/>
      <c r="L629" s="50" t="s">
        <v>13099</v>
      </c>
    </row>
    <row r="630" spans="1:14" x14ac:dyDescent="0.2">
      <c r="A630" s="15">
        <v>4</v>
      </c>
      <c r="B630" s="18">
        <v>3527527</v>
      </c>
      <c r="C630" s="18">
        <v>3527527</v>
      </c>
      <c r="D630" s="19">
        <v>5.2141822686751302</v>
      </c>
      <c r="E630" s="15" t="s">
        <v>2625</v>
      </c>
      <c r="F630" s="18">
        <v>3525670</v>
      </c>
      <c r="G630" s="18">
        <v>3530360</v>
      </c>
      <c r="H630" s="15" t="s">
        <v>2272</v>
      </c>
      <c r="I630" s="15" t="s">
        <v>12949</v>
      </c>
      <c r="J630" s="15" t="s">
        <v>12950</v>
      </c>
      <c r="K630" s="15" t="s">
        <v>12876</v>
      </c>
      <c r="L630" s="50" t="s">
        <v>13099</v>
      </c>
    </row>
    <row r="631" spans="1:14" x14ac:dyDescent="0.2">
      <c r="A631" s="15">
        <v>1</v>
      </c>
      <c r="B631" s="18">
        <v>28354086</v>
      </c>
      <c r="C631" s="18">
        <v>28354086</v>
      </c>
      <c r="D631" s="19">
        <v>5.21156860189648</v>
      </c>
      <c r="E631" s="15" t="s">
        <v>34</v>
      </c>
      <c r="F631" s="18"/>
      <c r="G631" s="18"/>
      <c r="L631" s="50" t="s">
        <v>13099</v>
      </c>
    </row>
    <row r="632" spans="1:14" x14ac:dyDescent="0.2">
      <c r="A632" s="15">
        <v>4</v>
      </c>
      <c r="B632" s="18">
        <v>8220359</v>
      </c>
      <c r="C632" s="18">
        <v>8220359</v>
      </c>
      <c r="D632" s="19">
        <v>5.2107191606372698</v>
      </c>
      <c r="E632" s="15" t="s">
        <v>34</v>
      </c>
      <c r="F632" s="18"/>
      <c r="G632" s="18"/>
      <c r="L632" s="50" t="s">
        <v>13099</v>
      </c>
    </row>
    <row r="633" spans="1:14" x14ac:dyDescent="0.2">
      <c r="A633" s="15">
        <v>3</v>
      </c>
      <c r="B633" s="18">
        <v>13623503</v>
      </c>
      <c r="C633" s="18">
        <v>13623504</v>
      </c>
      <c r="D633" s="19">
        <v>5.2016833503846396</v>
      </c>
      <c r="E633" s="15" t="s">
        <v>12882</v>
      </c>
      <c r="F633" s="18">
        <v>13619468</v>
      </c>
      <c r="G633" s="18">
        <v>13628948</v>
      </c>
      <c r="H633" s="15" t="s">
        <v>2270</v>
      </c>
      <c r="I633" s="15" t="s">
        <v>2473</v>
      </c>
      <c r="J633" s="15" t="s">
        <v>2474</v>
      </c>
      <c r="K633" s="15" t="s">
        <v>2296</v>
      </c>
      <c r="L633" s="50" t="s">
        <v>13098</v>
      </c>
    </row>
    <row r="634" spans="1:14" x14ac:dyDescent="0.2">
      <c r="A634" s="15">
        <v>1</v>
      </c>
      <c r="B634" s="18">
        <v>25705632</v>
      </c>
      <c r="C634" s="18">
        <v>25705632</v>
      </c>
      <c r="D634" s="19">
        <v>5.2016830849545901</v>
      </c>
      <c r="E634" s="15" t="s">
        <v>34</v>
      </c>
      <c r="F634" s="18"/>
      <c r="G634" s="18"/>
      <c r="L634" s="50" t="s">
        <v>13099</v>
      </c>
    </row>
    <row r="635" spans="1:14" x14ac:dyDescent="0.2">
      <c r="A635" s="15">
        <v>3</v>
      </c>
      <c r="B635" s="18">
        <v>14250718</v>
      </c>
      <c r="C635" s="18">
        <v>14250718</v>
      </c>
      <c r="D635" s="19">
        <v>5.2016247486581904</v>
      </c>
      <c r="E635" s="15" t="s">
        <v>2625</v>
      </c>
      <c r="F635" s="18">
        <v>14250633</v>
      </c>
      <c r="G635" s="18">
        <v>14250894</v>
      </c>
      <c r="H635" s="15" t="s">
        <v>2272</v>
      </c>
      <c r="I635" s="15" t="s">
        <v>2485</v>
      </c>
      <c r="J635" s="15" t="s">
        <v>2295</v>
      </c>
      <c r="K635" s="15" t="s">
        <v>2296</v>
      </c>
      <c r="L635" s="50" t="s">
        <v>13099</v>
      </c>
    </row>
    <row r="636" spans="1:14" x14ac:dyDescent="0.2">
      <c r="A636" s="15">
        <v>5</v>
      </c>
      <c r="B636" s="18">
        <v>726207</v>
      </c>
      <c r="C636" s="18">
        <v>726207</v>
      </c>
      <c r="D636" s="19">
        <v>5.2011310486074702</v>
      </c>
      <c r="E636" s="15" t="s">
        <v>34</v>
      </c>
      <c r="F636" s="18"/>
      <c r="G636" s="18"/>
      <c r="L636" s="50" t="s">
        <v>13099</v>
      </c>
    </row>
    <row r="637" spans="1:14" x14ac:dyDescent="0.2">
      <c r="A637" s="15">
        <v>2</v>
      </c>
      <c r="B637" s="18">
        <v>5936841</v>
      </c>
      <c r="C637" s="18">
        <v>5936841</v>
      </c>
      <c r="D637" s="19">
        <v>5.1987745530126599</v>
      </c>
      <c r="E637" s="15" t="s">
        <v>34</v>
      </c>
      <c r="F637" s="18"/>
      <c r="G637" s="18"/>
      <c r="L637" s="50" t="s">
        <v>13099</v>
      </c>
    </row>
    <row r="638" spans="1:14" x14ac:dyDescent="0.2">
      <c r="A638" s="15">
        <v>4</v>
      </c>
      <c r="B638" s="18">
        <v>11121751</v>
      </c>
      <c r="C638" s="18">
        <v>11121751</v>
      </c>
      <c r="D638" s="19">
        <v>5.1987427668640498</v>
      </c>
      <c r="E638" s="15" t="s">
        <v>34</v>
      </c>
      <c r="F638" s="18"/>
      <c r="G638" s="18"/>
      <c r="L638" s="50" t="s">
        <v>13099</v>
      </c>
    </row>
    <row r="639" spans="1:14" x14ac:dyDescent="0.2">
      <c r="A639" s="15">
        <v>5</v>
      </c>
      <c r="B639" s="18">
        <v>23140398</v>
      </c>
      <c r="C639" s="18">
        <v>23140399</v>
      </c>
      <c r="D639" s="19">
        <v>5.1939176435726697</v>
      </c>
      <c r="E639" s="15" t="s">
        <v>12875</v>
      </c>
      <c r="F639" s="18"/>
      <c r="G639" s="18"/>
      <c r="L639" s="50" t="s">
        <v>13099</v>
      </c>
      <c r="M639" s="18">
        <v>23140014</v>
      </c>
      <c r="N639" s="18">
        <v>23140403</v>
      </c>
    </row>
    <row r="640" spans="1:14" x14ac:dyDescent="0.2">
      <c r="A640" s="15">
        <v>4</v>
      </c>
      <c r="B640" s="18">
        <v>4027668</v>
      </c>
      <c r="C640" s="18">
        <v>4027668</v>
      </c>
      <c r="D640" s="19">
        <v>5.1894227480567903</v>
      </c>
      <c r="E640" s="15" t="s">
        <v>12882</v>
      </c>
      <c r="F640" s="18">
        <v>4025214</v>
      </c>
      <c r="G640" s="18">
        <v>4028757</v>
      </c>
      <c r="H640" s="15" t="s">
        <v>2270</v>
      </c>
      <c r="I640" s="15" t="s">
        <v>2539</v>
      </c>
      <c r="J640" s="15" t="s">
        <v>2335</v>
      </c>
      <c r="K640" s="15" t="s">
        <v>2296</v>
      </c>
      <c r="L640" s="50" t="s">
        <v>13098</v>
      </c>
    </row>
    <row r="641" spans="1:12" x14ac:dyDescent="0.2">
      <c r="A641" s="15">
        <v>5</v>
      </c>
      <c r="B641" s="18">
        <v>12167936</v>
      </c>
      <c r="C641" s="18">
        <v>12167936</v>
      </c>
      <c r="D641" s="19">
        <v>5.1870414448109896</v>
      </c>
      <c r="E641" s="15" t="s">
        <v>12882</v>
      </c>
      <c r="F641" s="18">
        <v>12165095</v>
      </c>
      <c r="G641" s="18">
        <v>12170358</v>
      </c>
      <c r="H641" s="15" t="s">
        <v>2272</v>
      </c>
      <c r="I641" s="15" t="s">
        <v>2592</v>
      </c>
      <c r="J641" s="15" t="s">
        <v>2335</v>
      </c>
      <c r="K641" s="15" t="s">
        <v>2296</v>
      </c>
      <c r="L641" s="50" t="s">
        <v>13098</v>
      </c>
    </row>
    <row r="642" spans="1:12" x14ac:dyDescent="0.2">
      <c r="A642" s="15">
        <v>5</v>
      </c>
      <c r="B642" s="18">
        <v>12141951</v>
      </c>
      <c r="C642" s="18">
        <v>12141951</v>
      </c>
      <c r="D642" s="19">
        <v>5.1857790373431598</v>
      </c>
      <c r="E642" s="15" t="s">
        <v>12882</v>
      </c>
      <c r="F642" s="18">
        <v>12138054</v>
      </c>
      <c r="G642" s="18">
        <v>12150833</v>
      </c>
      <c r="H642" s="15" t="s">
        <v>2270</v>
      </c>
      <c r="I642" s="15" t="s">
        <v>2591</v>
      </c>
      <c r="J642" s="15" t="s">
        <v>2329</v>
      </c>
      <c r="K642" s="15" t="s">
        <v>2296</v>
      </c>
      <c r="L642" s="50" t="s">
        <v>13098</v>
      </c>
    </row>
    <row r="643" spans="1:12" x14ac:dyDescent="0.2">
      <c r="A643" s="15">
        <v>4</v>
      </c>
      <c r="B643" s="18">
        <v>2970942</v>
      </c>
      <c r="C643" s="18">
        <v>2970942</v>
      </c>
      <c r="D643" s="19">
        <v>5.1829422481097902</v>
      </c>
      <c r="E643" s="15" t="s">
        <v>12882</v>
      </c>
      <c r="F643" s="18">
        <v>2969104</v>
      </c>
      <c r="G643" s="18">
        <v>2971882</v>
      </c>
      <c r="H643" s="15" t="s">
        <v>2270</v>
      </c>
      <c r="I643" s="15" t="s">
        <v>2530</v>
      </c>
      <c r="J643" s="15" t="s">
        <v>2335</v>
      </c>
      <c r="K643" s="15" t="s">
        <v>2296</v>
      </c>
      <c r="L643" s="50" t="s">
        <v>13098</v>
      </c>
    </row>
    <row r="644" spans="1:12" x14ac:dyDescent="0.2">
      <c r="A644" s="15">
        <v>1</v>
      </c>
      <c r="B644" s="18">
        <v>29103250</v>
      </c>
      <c r="C644" s="18">
        <v>29103252</v>
      </c>
      <c r="D644" s="19">
        <v>5.1821537942165303</v>
      </c>
      <c r="E644" s="15" t="s">
        <v>34</v>
      </c>
      <c r="F644" s="18"/>
      <c r="G644" s="18"/>
      <c r="L644" s="50" t="s">
        <v>13099</v>
      </c>
    </row>
    <row r="645" spans="1:12" x14ac:dyDescent="0.2">
      <c r="A645" s="15">
        <v>5</v>
      </c>
      <c r="B645" s="18">
        <v>12495211</v>
      </c>
      <c r="C645" s="18">
        <v>12495211</v>
      </c>
      <c r="D645" s="19">
        <v>5.1762587074897501</v>
      </c>
      <c r="E645" s="15" t="s">
        <v>34</v>
      </c>
      <c r="F645" s="18"/>
      <c r="G645" s="18"/>
      <c r="L645" s="50" t="s">
        <v>13099</v>
      </c>
    </row>
    <row r="646" spans="1:12" x14ac:dyDescent="0.2">
      <c r="A646" s="15">
        <v>1</v>
      </c>
      <c r="B646" s="18">
        <v>13942040</v>
      </c>
      <c r="C646" s="18">
        <v>13942040</v>
      </c>
      <c r="D646" s="19">
        <v>5.1741494892381699</v>
      </c>
      <c r="E646" s="15" t="s">
        <v>12882</v>
      </c>
      <c r="F646" s="18">
        <v>13940763</v>
      </c>
      <c r="G646" s="18">
        <v>13947032</v>
      </c>
      <c r="H646" s="15" t="s">
        <v>2270</v>
      </c>
      <c r="I646" s="15" t="s">
        <v>12883</v>
      </c>
      <c r="J646" s="15" t="s">
        <v>2329</v>
      </c>
      <c r="K646" s="15" t="s">
        <v>2296</v>
      </c>
      <c r="L646" s="50" t="s">
        <v>13098</v>
      </c>
    </row>
    <row r="647" spans="1:12" x14ac:dyDescent="0.2">
      <c r="A647" s="15">
        <v>3</v>
      </c>
      <c r="B647" s="18">
        <v>13623547</v>
      </c>
      <c r="C647" s="18">
        <v>13623547</v>
      </c>
      <c r="D647" s="19">
        <v>5.1722689711550904</v>
      </c>
      <c r="E647" s="15" t="s">
        <v>12882</v>
      </c>
      <c r="F647" s="18">
        <v>13619468</v>
      </c>
      <c r="G647" s="18">
        <v>13628948</v>
      </c>
      <c r="H647" s="15" t="s">
        <v>2270</v>
      </c>
      <c r="I647" s="15" t="s">
        <v>2473</v>
      </c>
      <c r="J647" s="15" t="s">
        <v>2474</v>
      </c>
      <c r="K647" s="15" t="s">
        <v>2296</v>
      </c>
      <c r="L647" s="50" t="s">
        <v>13098</v>
      </c>
    </row>
    <row r="648" spans="1:12" x14ac:dyDescent="0.2">
      <c r="A648" s="15">
        <v>3</v>
      </c>
      <c r="B648" s="18">
        <v>14250586</v>
      </c>
      <c r="C648" s="18">
        <v>14250586</v>
      </c>
      <c r="D648" s="19">
        <v>5.1671391361285197</v>
      </c>
      <c r="E648" s="15" t="s">
        <v>34</v>
      </c>
      <c r="F648" s="18"/>
      <c r="G648" s="18"/>
      <c r="L648" s="50" t="s">
        <v>13099</v>
      </c>
    </row>
    <row r="649" spans="1:12" x14ac:dyDescent="0.2">
      <c r="A649" s="15">
        <v>5</v>
      </c>
      <c r="B649" s="18">
        <v>11988666</v>
      </c>
      <c r="C649" s="18">
        <v>11988667</v>
      </c>
      <c r="D649" s="19">
        <v>5.1666959976160101</v>
      </c>
      <c r="E649" s="15" t="s">
        <v>12882</v>
      </c>
      <c r="F649" s="18">
        <v>11983006</v>
      </c>
      <c r="G649" s="18">
        <v>11991317</v>
      </c>
      <c r="H649" s="15" t="s">
        <v>2272</v>
      </c>
      <c r="I649" s="15" t="s">
        <v>2587</v>
      </c>
      <c r="J649" s="15" t="s">
        <v>2474</v>
      </c>
      <c r="K649" s="15" t="s">
        <v>2296</v>
      </c>
      <c r="L649" s="50" t="s">
        <v>13098</v>
      </c>
    </row>
    <row r="650" spans="1:12" x14ac:dyDescent="0.2">
      <c r="A650" s="15">
        <v>2</v>
      </c>
      <c r="B650" s="18">
        <v>2370638</v>
      </c>
      <c r="C650" s="18">
        <v>2370640</v>
      </c>
      <c r="D650" s="19">
        <v>5.1648681399563099</v>
      </c>
      <c r="E650" s="15" t="s">
        <v>2625</v>
      </c>
      <c r="F650" s="18">
        <v>2369620</v>
      </c>
      <c r="G650" s="18">
        <v>2371468</v>
      </c>
      <c r="H650" s="15" t="s">
        <v>2272</v>
      </c>
      <c r="I650" s="15" t="s">
        <v>13007</v>
      </c>
      <c r="J650" s="15" t="s">
        <v>12997</v>
      </c>
      <c r="K650" s="15" t="s">
        <v>12881</v>
      </c>
      <c r="L650" s="50" t="s">
        <v>13099</v>
      </c>
    </row>
    <row r="651" spans="1:12" x14ac:dyDescent="0.2">
      <c r="A651" s="15">
        <v>1</v>
      </c>
      <c r="B651" s="18">
        <v>19963028</v>
      </c>
      <c r="C651" s="18">
        <v>19963028</v>
      </c>
      <c r="D651" s="19">
        <v>5.1618403483380497</v>
      </c>
      <c r="E651" s="15" t="s">
        <v>34</v>
      </c>
      <c r="F651" s="18"/>
      <c r="G651" s="18"/>
      <c r="L651" s="50" t="s">
        <v>13099</v>
      </c>
    </row>
    <row r="652" spans="1:12" x14ac:dyDescent="0.2">
      <c r="A652" s="15">
        <v>3</v>
      </c>
      <c r="B652" s="18">
        <v>12522644</v>
      </c>
      <c r="C652" s="18">
        <v>12522644</v>
      </c>
      <c r="D652" s="19">
        <v>5.16123066823216</v>
      </c>
      <c r="E652" s="15" t="s">
        <v>12882</v>
      </c>
      <c r="F652" s="18">
        <v>12516315</v>
      </c>
      <c r="G652" s="18">
        <v>12523089</v>
      </c>
      <c r="H652" s="15" t="s">
        <v>2270</v>
      </c>
      <c r="I652" s="15" t="s">
        <v>2466</v>
      </c>
      <c r="J652" s="15" t="s">
        <v>2386</v>
      </c>
      <c r="K652" s="15" t="s">
        <v>2296</v>
      </c>
      <c r="L652" s="50" t="s">
        <v>13098</v>
      </c>
    </row>
    <row r="653" spans="1:12" x14ac:dyDescent="0.2">
      <c r="A653" s="15">
        <v>5</v>
      </c>
      <c r="B653" s="18">
        <v>11698383</v>
      </c>
      <c r="C653" s="18">
        <v>11698385</v>
      </c>
      <c r="D653" s="19">
        <v>5.15573820787532</v>
      </c>
      <c r="E653" s="15" t="s">
        <v>12882</v>
      </c>
      <c r="F653" s="18">
        <v>11697402</v>
      </c>
      <c r="G653" s="18">
        <v>11700917</v>
      </c>
      <c r="H653" s="15" t="s">
        <v>2272</v>
      </c>
      <c r="I653" s="15" t="s">
        <v>2585</v>
      </c>
      <c r="J653" s="15" t="s">
        <v>2335</v>
      </c>
      <c r="K653" s="15" t="s">
        <v>2296</v>
      </c>
      <c r="L653" s="50" t="s">
        <v>13098</v>
      </c>
    </row>
    <row r="654" spans="1:12" x14ac:dyDescent="0.2">
      <c r="A654" s="15">
        <v>5</v>
      </c>
      <c r="B654" s="18">
        <v>7670216</v>
      </c>
      <c r="C654" s="18">
        <v>7670216</v>
      </c>
      <c r="D654" s="19">
        <v>5.1527009335858702</v>
      </c>
      <c r="E654" s="15" t="s">
        <v>34</v>
      </c>
      <c r="F654" s="18"/>
      <c r="G654" s="18"/>
      <c r="L654" s="50" t="s">
        <v>13099</v>
      </c>
    </row>
    <row r="655" spans="1:12" x14ac:dyDescent="0.2">
      <c r="A655" s="15">
        <v>2</v>
      </c>
      <c r="B655" s="18">
        <v>8114539</v>
      </c>
      <c r="C655" s="18">
        <v>8114539</v>
      </c>
      <c r="D655" s="19">
        <v>5.14735667864087</v>
      </c>
      <c r="E655" s="15" t="s">
        <v>34</v>
      </c>
      <c r="F655" s="18"/>
      <c r="G655" s="18"/>
      <c r="L655" s="50" t="s">
        <v>13099</v>
      </c>
    </row>
    <row r="656" spans="1:12" x14ac:dyDescent="0.2">
      <c r="A656" s="15">
        <v>2</v>
      </c>
      <c r="B656" s="18">
        <v>15881652</v>
      </c>
      <c r="C656" s="18">
        <v>15881657</v>
      </c>
      <c r="D656" s="19">
        <v>5.1461072427958499</v>
      </c>
      <c r="E656" s="15" t="s">
        <v>34</v>
      </c>
      <c r="F656" s="18"/>
      <c r="G656" s="18"/>
      <c r="L656" s="50" t="s">
        <v>13099</v>
      </c>
    </row>
    <row r="657" spans="1:14" x14ac:dyDescent="0.2">
      <c r="A657" s="15">
        <v>5</v>
      </c>
      <c r="B657" s="18">
        <v>12519884</v>
      </c>
      <c r="C657" s="18">
        <v>12519884</v>
      </c>
      <c r="D657" s="19">
        <v>5.1455207561799803</v>
      </c>
      <c r="E657" s="15" t="s">
        <v>12882</v>
      </c>
      <c r="F657" s="18">
        <v>12517297</v>
      </c>
      <c r="G657" s="18">
        <v>12522612</v>
      </c>
      <c r="H657" s="15" t="s">
        <v>2270</v>
      </c>
      <c r="I657" s="15" t="s">
        <v>12974</v>
      </c>
      <c r="J657" s="15" t="s">
        <v>2331</v>
      </c>
      <c r="K657" s="15" t="s">
        <v>2296</v>
      </c>
      <c r="L657" s="50" t="s">
        <v>13098</v>
      </c>
    </row>
    <row r="658" spans="1:14" x14ac:dyDescent="0.2">
      <c r="A658" s="15">
        <v>3</v>
      </c>
      <c r="B658" s="18">
        <v>21509116</v>
      </c>
      <c r="C658" s="18">
        <v>21509116</v>
      </c>
      <c r="D658" s="19">
        <v>5.14471748580198</v>
      </c>
      <c r="E658" s="15" t="s">
        <v>34</v>
      </c>
      <c r="F658" s="18"/>
      <c r="G658" s="18"/>
      <c r="L658" s="50" t="s">
        <v>13099</v>
      </c>
    </row>
    <row r="659" spans="1:14" x14ac:dyDescent="0.2">
      <c r="A659" s="15">
        <v>1</v>
      </c>
      <c r="B659" s="18">
        <v>11960978</v>
      </c>
      <c r="C659" s="18">
        <v>11960978</v>
      </c>
      <c r="D659" s="19">
        <v>5.1446423352381299</v>
      </c>
      <c r="E659" s="15" t="s">
        <v>2625</v>
      </c>
      <c r="F659" s="18">
        <v>11960836</v>
      </c>
      <c r="G659" s="18">
        <v>11961029</v>
      </c>
      <c r="H659" s="15" t="s">
        <v>2270</v>
      </c>
      <c r="I659" s="15" t="s">
        <v>2309</v>
      </c>
      <c r="J659" s="15" t="s">
        <v>2310</v>
      </c>
      <c r="K659" s="15" t="s">
        <v>2310</v>
      </c>
      <c r="L659" s="50" t="s">
        <v>13099</v>
      </c>
    </row>
    <row r="660" spans="1:14" x14ac:dyDescent="0.2">
      <c r="A660" s="15">
        <v>2</v>
      </c>
      <c r="B660" s="18">
        <v>3638959</v>
      </c>
      <c r="C660" s="18">
        <v>3638959</v>
      </c>
      <c r="D660" s="19">
        <v>5.1444428498715098</v>
      </c>
      <c r="E660" s="15" t="s">
        <v>12882</v>
      </c>
      <c r="F660" s="18">
        <v>3636370</v>
      </c>
      <c r="G660" s="18">
        <v>3645326</v>
      </c>
      <c r="H660" s="15" t="s">
        <v>2270</v>
      </c>
      <c r="I660" s="15" t="s">
        <v>12903</v>
      </c>
      <c r="J660" s="15" t="s">
        <v>2329</v>
      </c>
      <c r="K660" s="15" t="s">
        <v>2296</v>
      </c>
      <c r="L660" s="50" t="s">
        <v>13098</v>
      </c>
    </row>
    <row r="661" spans="1:14" x14ac:dyDescent="0.2">
      <c r="A661" s="15">
        <v>2</v>
      </c>
      <c r="B661" s="18">
        <v>11812925</v>
      </c>
      <c r="C661" s="18">
        <v>11812926</v>
      </c>
      <c r="D661" s="19">
        <v>5.1443332835998001</v>
      </c>
      <c r="E661" s="15" t="s">
        <v>34</v>
      </c>
      <c r="F661" s="18"/>
      <c r="G661" s="18"/>
      <c r="L661" s="50" t="s">
        <v>13099</v>
      </c>
    </row>
    <row r="662" spans="1:14" x14ac:dyDescent="0.2">
      <c r="A662" s="15">
        <v>2</v>
      </c>
      <c r="B662" s="18">
        <v>4697026</v>
      </c>
      <c r="C662" s="18">
        <v>4697027</v>
      </c>
      <c r="D662" s="19">
        <v>5.1369410438236098</v>
      </c>
      <c r="E662" s="15" t="s">
        <v>12910</v>
      </c>
      <c r="F662" s="18">
        <v>4695878</v>
      </c>
      <c r="G662" s="18">
        <v>4699577</v>
      </c>
      <c r="H662" s="15" t="s">
        <v>2272</v>
      </c>
      <c r="I662" s="15" t="s">
        <v>2417</v>
      </c>
      <c r="J662" s="15" t="s">
        <v>2335</v>
      </c>
      <c r="K662" s="15" t="s">
        <v>2296</v>
      </c>
      <c r="L662" s="50" t="s">
        <v>13098</v>
      </c>
      <c r="M662" s="18">
        <v>4696409</v>
      </c>
      <c r="N662" s="18">
        <v>4698106</v>
      </c>
    </row>
    <row r="663" spans="1:14" x14ac:dyDescent="0.2">
      <c r="A663" s="15">
        <v>3</v>
      </c>
      <c r="B663" s="18">
        <v>22415452</v>
      </c>
      <c r="C663" s="18">
        <v>22415452</v>
      </c>
      <c r="D663" s="19">
        <v>5.13320492945184</v>
      </c>
      <c r="E663" s="15" t="s">
        <v>34</v>
      </c>
      <c r="F663" s="18"/>
      <c r="G663" s="18"/>
      <c r="L663" s="50" t="s">
        <v>13099</v>
      </c>
    </row>
    <row r="664" spans="1:14" x14ac:dyDescent="0.2">
      <c r="A664" s="15">
        <v>5</v>
      </c>
      <c r="B664" s="18">
        <v>26494910</v>
      </c>
      <c r="C664" s="18">
        <v>26494911</v>
      </c>
      <c r="D664" s="19">
        <v>5.13285244787581</v>
      </c>
      <c r="E664" s="15" t="s">
        <v>34</v>
      </c>
      <c r="F664" s="18"/>
      <c r="G664" s="18"/>
      <c r="L664" s="50" t="s">
        <v>13099</v>
      </c>
    </row>
    <row r="665" spans="1:14" x14ac:dyDescent="0.2">
      <c r="A665" s="15">
        <v>1</v>
      </c>
      <c r="B665" s="18">
        <v>7071477</v>
      </c>
      <c r="C665" s="18">
        <v>7071477</v>
      </c>
      <c r="D665" s="19">
        <v>5.1312617543929004</v>
      </c>
      <c r="E665" s="15" t="s">
        <v>2625</v>
      </c>
      <c r="F665" s="18">
        <v>7066493</v>
      </c>
      <c r="G665" s="18">
        <v>7071562</v>
      </c>
      <c r="H665" s="15" t="s">
        <v>2272</v>
      </c>
      <c r="I665" s="15" t="s">
        <v>2294</v>
      </c>
      <c r="J665" s="15" t="s">
        <v>2295</v>
      </c>
      <c r="K665" s="15" t="s">
        <v>2296</v>
      </c>
      <c r="L665" s="50" t="s">
        <v>13099</v>
      </c>
    </row>
    <row r="666" spans="1:14" x14ac:dyDescent="0.2">
      <c r="A666" s="15">
        <v>1</v>
      </c>
      <c r="B666" s="18">
        <v>14238622</v>
      </c>
      <c r="C666" s="18">
        <v>14238622</v>
      </c>
      <c r="D666" s="19">
        <v>5.1301923024414897</v>
      </c>
      <c r="E666" s="15" t="s">
        <v>2625</v>
      </c>
      <c r="F666" s="18">
        <v>14230071</v>
      </c>
      <c r="G666" s="18">
        <v>14242310</v>
      </c>
      <c r="H666" s="15" t="s">
        <v>2272</v>
      </c>
      <c r="I666" s="15" t="s">
        <v>2332</v>
      </c>
      <c r="J666" s="15" t="s">
        <v>2333</v>
      </c>
      <c r="K666" s="15" t="s">
        <v>2296</v>
      </c>
      <c r="L666" s="50" t="s">
        <v>13099</v>
      </c>
    </row>
    <row r="667" spans="1:14" x14ac:dyDescent="0.2">
      <c r="A667" s="15">
        <v>1</v>
      </c>
      <c r="B667" s="18">
        <v>14238622</v>
      </c>
      <c r="C667" s="18">
        <v>14238622</v>
      </c>
      <c r="D667" s="19">
        <v>5.1301923024414897</v>
      </c>
      <c r="E667" s="15" t="s">
        <v>2625</v>
      </c>
      <c r="F667" s="18">
        <v>14237574</v>
      </c>
      <c r="G667" s="18">
        <v>14241004</v>
      </c>
      <c r="H667" s="15" t="s">
        <v>2272</v>
      </c>
      <c r="I667" s="15" t="s">
        <v>2334</v>
      </c>
      <c r="J667" s="15" t="s">
        <v>2335</v>
      </c>
      <c r="K667" s="15" t="s">
        <v>2296</v>
      </c>
      <c r="L667" s="50" t="s">
        <v>13099</v>
      </c>
    </row>
    <row r="668" spans="1:14" x14ac:dyDescent="0.2">
      <c r="A668" s="15">
        <v>4</v>
      </c>
      <c r="B668" s="18">
        <v>17842606</v>
      </c>
      <c r="C668" s="18">
        <v>17842606</v>
      </c>
      <c r="D668" s="19">
        <v>5.1275945547869899</v>
      </c>
      <c r="E668" s="15" t="s">
        <v>12875</v>
      </c>
      <c r="F668" s="18"/>
      <c r="G668" s="18"/>
      <c r="L668" s="50" t="s">
        <v>13099</v>
      </c>
      <c r="M668" s="18">
        <v>17842159</v>
      </c>
      <c r="N668" s="18">
        <v>17842717</v>
      </c>
    </row>
    <row r="669" spans="1:14" x14ac:dyDescent="0.2">
      <c r="A669" s="15">
        <v>5</v>
      </c>
      <c r="B669" s="18">
        <v>11988665</v>
      </c>
      <c r="C669" s="18">
        <v>11988665</v>
      </c>
      <c r="D669" s="19">
        <v>5.1270215255809504</v>
      </c>
      <c r="E669" s="15" t="s">
        <v>12882</v>
      </c>
      <c r="F669" s="18">
        <v>11983006</v>
      </c>
      <c r="G669" s="18">
        <v>11991317</v>
      </c>
      <c r="H669" s="15" t="s">
        <v>2272</v>
      </c>
      <c r="I669" s="15" t="s">
        <v>2587</v>
      </c>
      <c r="J669" s="15" t="s">
        <v>2474</v>
      </c>
      <c r="K669" s="15" t="s">
        <v>2296</v>
      </c>
      <c r="L669" s="50" t="s">
        <v>13098</v>
      </c>
    </row>
    <row r="670" spans="1:14" x14ac:dyDescent="0.2">
      <c r="A670" s="15">
        <v>2</v>
      </c>
      <c r="B670" s="18">
        <v>15881641</v>
      </c>
      <c r="C670" s="18">
        <v>15881650</v>
      </c>
      <c r="D670" s="19">
        <v>5.1236574989817303</v>
      </c>
      <c r="E670" s="15" t="s">
        <v>34</v>
      </c>
      <c r="F670" s="18"/>
      <c r="G670" s="18"/>
      <c r="L670" s="50" t="s">
        <v>13099</v>
      </c>
    </row>
    <row r="671" spans="1:14" x14ac:dyDescent="0.2">
      <c r="A671" s="15">
        <v>3</v>
      </c>
      <c r="B671" s="18">
        <v>11236529</v>
      </c>
      <c r="C671" s="18">
        <v>11236529</v>
      </c>
      <c r="D671" s="19">
        <v>5.1234267724889504</v>
      </c>
      <c r="E671" s="15" t="s">
        <v>34</v>
      </c>
      <c r="F671" s="18"/>
      <c r="G671" s="18"/>
      <c r="L671" s="50" t="s">
        <v>13099</v>
      </c>
    </row>
    <row r="672" spans="1:14" x14ac:dyDescent="0.2">
      <c r="A672" s="15">
        <v>3</v>
      </c>
      <c r="B672" s="18">
        <v>13623545</v>
      </c>
      <c r="C672" s="18">
        <v>13623545</v>
      </c>
      <c r="D672" s="19">
        <v>5.1205148748445497</v>
      </c>
      <c r="E672" s="15" t="s">
        <v>12882</v>
      </c>
      <c r="F672" s="18">
        <v>13619468</v>
      </c>
      <c r="G672" s="18">
        <v>13628948</v>
      </c>
      <c r="H672" s="15" t="s">
        <v>2270</v>
      </c>
      <c r="I672" s="15" t="s">
        <v>2473</v>
      </c>
      <c r="J672" s="15" t="s">
        <v>2474</v>
      </c>
      <c r="K672" s="15" t="s">
        <v>2296</v>
      </c>
      <c r="L672" s="50" t="s">
        <v>13098</v>
      </c>
    </row>
    <row r="673" spans="1:14" x14ac:dyDescent="0.2">
      <c r="A673" s="15">
        <v>2</v>
      </c>
      <c r="B673" s="18">
        <v>3701441</v>
      </c>
      <c r="C673" s="18">
        <v>3701441</v>
      </c>
      <c r="D673" s="19">
        <v>5.1191125632169996</v>
      </c>
      <c r="E673" s="15" t="s">
        <v>34</v>
      </c>
      <c r="F673" s="18"/>
      <c r="G673" s="18"/>
      <c r="L673" s="50" t="s">
        <v>13099</v>
      </c>
    </row>
    <row r="674" spans="1:14" x14ac:dyDescent="0.2">
      <c r="A674" s="15">
        <v>3</v>
      </c>
      <c r="B674" s="18">
        <v>19851234</v>
      </c>
      <c r="C674" s="18">
        <v>19851234</v>
      </c>
      <c r="D674" s="19">
        <v>5.1186054988456098</v>
      </c>
      <c r="E674" s="15" t="s">
        <v>12882</v>
      </c>
      <c r="F674" s="18">
        <v>19851224</v>
      </c>
      <c r="G674" s="18">
        <v>19851993</v>
      </c>
      <c r="H674" s="15" t="s">
        <v>2272</v>
      </c>
      <c r="I674" s="15" t="s">
        <v>12942</v>
      </c>
      <c r="J674" s="15" t="s">
        <v>2308</v>
      </c>
      <c r="K674" s="15" t="s">
        <v>2302</v>
      </c>
      <c r="L674" s="50" t="s">
        <v>13098</v>
      </c>
    </row>
    <row r="675" spans="1:14" x14ac:dyDescent="0.2">
      <c r="A675" s="15">
        <v>3</v>
      </c>
      <c r="B675" s="18">
        <v>19851184</v>
      </c>
      <c r="C675" s="18">
        <v>19851184</v>
      </c>
      <c r="D675" s="19">
        <v>5.1166026239977702</v>
      </c>
      <c r="E675" s="15" t="s">
        <v>2625</v>
      </c>
      <c r="F675" s="18">
        <v>19851148</v>
      </c>
      <c r="G675" s="18">
        <v>19851223</v>
      </c>
      <c r="H675" s="15" t="s">
        <v>2272</v>
      </c>
      <c r="I675" s="15" t="s">
        <v>2514</v>
      </c>
      <c r="J675" s="15" t="s">
        <v>2428</v>
      </c>
      <c r="K675" s="15" t="s">
        <v>2302</v>
      </c>
      <c r="L675" s="50" t="s">
        <v>13099</v>
      </c>
    </row>
    <row r="676" spans="1:14" x14ac:dyDescent="0.2">
      <c r="A676" s="15">
        <v>1</v>
      </c>
      <c r="B676" s="18">
        <v>11960986</v>
      </c>
      <c r="C676" s="18">
        <v>11960986</v>
      </c>
      <c r="D676" s="19">
        <v>5.11418449908175</v>
      </c>
      <c r="E676" s="15" t="s">
        <v>2625</v>
      </c>
      <c r="F676" s="18">
        <v>11960836</v>
      </c>
      <c r="G676" s="18">
        <v>11961029</v>
      </c>
      <c r="H676" s="15" t="s">
        <v>2270</v>
      </c>
      <c r="I676" s="15" t="s">
        <v>2309</v>
      </c>
      <c r="J676" s="15" t="s">
        <v>2310</v>
      </c>
      <c r="K676" s="15" t="s">
        <v>2310</v>
      </c>
      <c r="L676" s="50" t="s">
        <v>13099</v>
      </c>
    </row>
    <row r="677" spans="1:14" x14ac:dyDescent="0.2">
      <c r="A677" s="15">
        <v>2</v>
      </c>
      <c r="B677" s="18">
        <v>12332714</v>
      </c>
      <c r="C677" s="18">
        <v>12332714</v>
      </c>
      <c r="D677" s="19">
        <v>5.1131194802420596</v>
      </c>
      <c r="E677" s="15" t="s">
        <v>2625</v>
      </c>
      <c r="F677" s="18">
        <v>12331674</v>
      </c>
      <c r="G677" s="18">
        <v>12332810</v>
      </c>
      <c r="H677" s="15" t="s">
        <v>2272</v>
      </c>
      <c r="I677" s="15" t="s">
        <v>12920</v>
      </c>
      <c r="J677" s="15" t="s">
        <v>12921</v>
      </c>
      <c r="K677" s="15" t="s">
        <v>12881</v>
      </c>
      <c r="L677" s="50" t="s">
        <v>13099</v>
      </c>
    </row>
    <row r="678" spans="1:14" x14ac:dyDescent="0.2">
      <c r="A678" s="15">
        <v>4</v>
      </c>
      <c r="B678" s="18">
        <v>5037247</v>
      </c>
      <c r="C678" s="18">
        <v>5037247</v>
      </c>
      <c r="D678" s="19">
        <v>5.1095401166053804</v>
      </c>
      <c r="E678" s="15" t="s">
        <v>34</v>
      </c>
      <c r="F678" s="18"/>
      <c r="G678" s="18"/>
      <c r="L678" s="50" t="s">
        <v>13099</v>
      </c>
    </row>
    <row r="679" spans="1:14" x14ac:dyDescent="0.2">
      <c r="A679" s="15">
        <v>1</v>
      </c>
      <c r="B679" s="18">
        <v>27440651</v>
      </c>
      <c r="C679" s="18">
        <v>27440651</v>
      </c>
      <c r="D679" s="19">
        <v>5.1087024924637996</v>
      </c>
      <c r="E679" s="15" t="s">
        <v>2625</v>
      </c>
      <c r="F679" s="18">
        <v>27440621</v>
      </c>
      <c r="G679" s="18">
        <v>27440798</v>
      </c>
      <c r="H679" s="15" t="s">
        <v>2272</v>
      </c>
      <c r="I679" s="15" t="s">
        <v>2370</v>
      </c>
      <c r="J679" s="15" t="s">
        <v>2305</v>
      </c>
      <c r="K679" s="15" t="s">
        <v>2305</v>
      </c>
      <c r="L679" s="50" t="s">
        <v>13099</v>
      </c>
    </row>
    <row r="680" spans="1:14" x14ac:dyDescent="0.2">
      <c r="A680" s="15">
        <v>4</v>
      </c>
      <c r="B680" s="18">
        <v>3054422</v>
      </c>
      <c r="C680" s="18">
        <v>3054422</v>
      </c>
      <c r="D680" s="19">
        <v>5.1071630397333596</v>
      </c>
      <c r="E680" s="15" t="s">
        <v>12875</v>
      </c>
      <c r="F680" s="18"/>
      <c r="G680" s="18"/>
      <c r="L680" s="50" t="s">
        <v>13099</v>
      </c>
      <c r="M680" s="18">
        <v>3054343</v>
      </c>
      <c r="N680" s="18">
        <v>3061401</v>
      </c>
    </row>
    <row r="681" spans="1:14" x14ac:dyDescent="0.2">
      <c r="A681" s="15">
        <v>4</v>
      </c>
      <c r="B681" s="18">
        <v>12108197</v>
      </c>
      <c r="C681" s="18">
        <v>12108197</v>
      </c>
      <c r="D681" s="19">
        <v>5.10314908018265</v>
      </c>
      <c r="E681" s="15" t="s">
        <v>34</v>
      </c>
      <c r="F681" s="18"/>
      <c r="G681" s="18"/>
      <c r="L681" s="50" t="s">
        <v>13099</v>
      </c>
    </row>
    <row r="682" spans="1:14" x14ac:dyDescent="0.2">
      <c r="A682" s="15">
        <v>2</v>
      </c>
      <c r="B682" s="18">
        <v>18579123</v>
      </c>
      <c r="C682" s="18">
        <v>18579123</v>
      </c>
      <c r="D682" s="19">
        <v>5.1012553407049799</v>
      </c>
      <c r="E682" s="15" t="s">
        <v>34</v>
      </c>
      <c r="F682" s="18"/>
      <c r="G682" s="18"/>
      <c r="L682" s="50" t="s">
        <v>13099</v>
      </c>
    </row>
    <row r="683" spans="1:14" x14ac:dyDescent="0.2">
      <c r="A683" s="15">
        <v>5</v>
      </c>
      <c r="B683" s="18">
        <v>20677086</v>
      </c>
      <c r="C683" s="18">
        <v>20677086</v>
      </c>
      <c r="D683" s="19">
        <v>5.0971015633241796</v>
      </c>
      <c r="E683" s="15" t="s">
        <v>2625</v>
      </c>
      <c r="F683" s="18">
        <v>20677010</v>
      </c>
      <c r="G683" s="18">
        <v>20677125</v>
      </c>
      <c r="H683" s="15" t="s">
        <v>2272</v>
      </c>
      <c r="I683" s="15" t="s">
        <v>2617</v>
      </c>
      <c r="J683" s="15" t="s">
        <v>2305</v>
      </c>
      <c r="K683" s="15" t="s">
        <v>2305</v>
      </c>
      <c r="L683" s="50" t="s">
        <v>13099</v>
      </c>
    </row>
    <row r="684" spans="1:14" x14ac:dyDescent="0.2">
      <c r="A684" s="15">
        <v>3</v>
      </c>
      <c r="B684" s="18">
        <v>1439437</v>
      </c>
      <c r="C684" s="18">
        <v>1439438</v>
      </c>
      <c r="D684" s="19">
        <v>5.0964061922429202</v>
      </c>
      <c r="E684" s="15" t="s">
        <v>34</v>
      </c>
      <c r="F684" s="18"/>
      <c r="G684" s="18"/>
      <c r="L684" s="50" t="s">
        <v>13099</v>
      </c>
    </row>
    <row r="685" spans="1:14" x14ac:dyDescent="0.2">
      <c r="A685" s="15">
        <v>5</v>
      </c>
      <c r="B685" s="18">
        <v>11743949</v>
      </c>
      <c r="C685" s="18">
        <v>11743949</v>
      </c>
      <c r="D685" s="19">
        <v>5.09466294699161</v>
      </c>
      <c r="E685" s="15" t="s">
        <v>12882</v>
      </c>
      <c r="F685" s="18">
        <v>11742799</v>
      </c>
      <c r="G685" s="18">
        <v>11753141</v>
      </c>
      <c r="H685" s="15" t="s">
        <v>2270</v>
      </c>
      <c r="I685" s="15" t="s">
        <v>2586</v>
      </c>
      <c r="J685" s="15" t="s">
        <v>2335</v>
      </c>
      <c r="K685" s="15" t="s">
        <v>2296</v>
      </c>
      <c r="L685" s="50" t="s">
        <v>13098</v>
      </c>
    </row>
    <row r="686" spans="1:14" x14ac:dyDescent="0.2">
      <c r="A686" s="15">
        <v>5</v>
      </c>
      <c r="B686" s="18">
        <v>11157854</v>
      </c>
      <c r="C686" s="18">
        <v>11157854</v>
      </c>
      <c r="D686" s="19">
        <v>5.0872436329316102</v>
      </c>
      <c r="E686" s="15" t="s">
        <v>34</v>
      </c>
      <c r="F686" s="18"/>
      <c r="G686" s="18"/>
      <c r="L686" s="50" t="s">
        <v>13099</v>
      </c>
    </row>
    <row r="687" spans="1:14" x14ac:dyDescent="0.2">
      <c r="A687" s="15">
        <v>5</v>
      </c>
      <c r="B687" s="18">
        <v>21620322</v>
      </c>
      <c r="C687" s="18">
        <v>21620322</v>
      </c>
      <c r="D687" s="19">
        <v>5.0860118494514799</v>
      </c>
      <c r="E687" s="15" t="s">
        <v>34</v>
      </c>
      <c r="F687" s="18"/>
      <c r="G687" s="18"/>
      <c r="L687" s="50" t="s">
        <v>13099</v>
      </c>
    </row>
    <row r="688" spans="1:14" x14ac:dyDescent="0.2">
      <c r="A688" s="15">
        <v>4</v>
      </c>
      <c r="B688" s="18">
        <v>3061302</v>
      </c>
      <c r="C688" s="18">
        <v>3061302</v>
      </c>
      <c r="D688" s="19">
        <v>5.08190490076041</v>
      </c>
      <c r="E688" s="15" t="s">
        <v>12875</v>
      </c>
      <c r="F688" s="18"/>
      <c r="G688" s="18"/>
      <c r="L688" s="50" t="s">
        <v>13099</v>
      </c>
      <c r="M688" s="18">
        <v>3054343</v>
      </c>
      <c r="N688" s="18">
        <v>3061401</v>
      </c>
    </row>
    <row r="689" spans="1:14" x14ac:dyDescent="0.2">
      <c r="A689" s="15">
        <v>1</v>
      </c>
      <c r="B689" s="18">
        <v>10872043</v>
      </c>
      <c r="C689" s="18">
        <v>10872043</v>
      </c>
      <c r="D689" s="19">
        <v>5.0811390225513602</v>
      </c>
      <c r="E689" s="15" t="s">
        <v>12875</v>
      </c>
      <c r="F689" s="18"/>
      <c r="G689" s="18"/>
      <c r="L689" s="50" t="s">
        <v>13099</v>
      </c>
      <c r="M689" s="18">
        <v>10871984</v>
      </c>
      <c r="N689" s="18">
        <v>10872297</v>
      </c>
    </row>
    <row r="690" spans="1:14" x14ac:dyDescent="0.2">
      <c r="A690" s="15">
        <v>4</v>
      </c>
      <c r="B690" s="18">
        <v>4027769</v>
      </c>
      <c r="C690" s="18">
        <v>4027769</v>
      </c>
      <c r="D690" s="19">
        <v>5.0779088444852398</v>
      </c>
      <c r="E690" s="15" t="s">
        <v>12882</v>
      </c>
      <c r="F690" s="18">
        <v>4025214</v>
      </c>
      <c r="G690" s="18">
        <v>4028757</v>
      </c>
      <c r="H690" s="15" t="s">
        <v>2270</v>
      </c>
      <c r="I690" s="15" t="s">
        <v>2539</v>
      </c>
      <c r="J690" s="15" t="s">
        <v>2335</v>
      </c>
      <c r="K690" s="15" t="s">
        <v>2296</v>
      </c>
      <c r="L690" s="50" t="s">
        <v>13098</v>
      </c>
    </row>
    <row r="691" spans="1:14" x14ac:dyDescent="0.2">
      <c r="A691" s="15">
        <v>5</v>
      </c>
      <c r="B691" s="18">
        <v>13263659</v>
      </c>
      <c r="C691" s="18">
        <v>13263659</v>
      </c>
      <c r="D691" s="19">
        <v>5.0771492795795501</v>
      </c>
      <c r="E691" s="15" t="s">
        <v>12882</v>
      </c>
      <c r="F691" s="18">
        <v>13261021</v>
      </c>
      <c r="G691" s="18">
        <v>13272510</v>
      </c>
      <c r="H691" s="15" t="s">
        <v>2270</v>
      </c>
      <c r="I691" s="15" t="s">
        <v>12976</v>
      </c>
      <c r="J691" s="15" t="s">
        <v>2474</v>
      </c>
      <c r="K691" s="15" t="s">
        <v>2296</v>
      </c>
      <c r="L691" s="50" t="s">
        <v>13098</v>
      </c>
    </row>
    <row r="692" spans="1:14" x14ac:dyDescent="0.2">
      <c r="A692" s="15">
        <v>2</v>
      </c>
      <c r="B692" s="18">
        <v>14957307</v>
      </c>
      <c r="C692" s="18">
        <v>14957309</v>
      </c>
      <c r="D692" s="19">
        <v>5.0728169185066401</v>
      </c>
      <c r="E692" s="15" t="s">
        <v>34</v>
      </c>
      <c r="F692" s="18"/>
      <c r="G692" s="18"/>
      <c r="L692" s="50" t="s">
        <v>13099</v>
      </c>
    </row>
    <row r="693" spans="1:14" x14ac:dyDescent="0.2">
      <c r="A693" s="15">
        <v>1</v>
      </c>
      <c r="B693" s="18">
        <v>27440685</v>
      </c>
      <c r="C693" s="18">
        <v>27440685</v>
      </c>
      <c r="D693" s="19">
        <v>5.0718761551804699</v>
      </c>
      <c r="E693" s="15" t="s">
        <v>2625</v>
      </c>
      <c r="F693" s="18">
        <v>27440621</v>
      </c>
      <c r="G693" s="18">
        <v>27440798</v>
      </c>
      <c r="H693" s="15" t="s">
        <v>2272</v>
      </c>
      <c r="I693" s="15" t="s">
        <v>2370</v>
      </c>
      <c r="J693" s="15" t="s">
        <v>2305</v>
      </c>
      <c r="K693" s="15" t="s">
        <v>2305</v>
      </c>
      <c r="L693" s="50" t="s">
        <v>13099</v>
      </c>
    </row>
    <row r="694" spans="1:14" x14ac:dyDescent="0.2">
      <c r="A694" s="15">
        <v>3</v>
      </c>
      <c r="B694" s="18">
        <v>11140157</v>
      </c>
      <c r="C694" s="18">
        <v>11140157</v>
      </c>
      <c r="D694" s="19">
        <v>5.07124263730576</v>
      </c>
      <c r="E694" s="15" t="s">
        <v>34</v>
      </c>
      <c r="F694" s="18"/>
      <c r="G694" s="18"/>
      <c r="L694" s="50" t="s">
        <v>13099</v>
      </c>
    </row>
    <row r="695" spans="1:14" x14ac:dyDescent="0.2">
      <c r="A695" s="15">
        <v>5</v>
      </c>
      <c r="B695" s="18">
        <v>8897624</v>
      </c>
      <c r="C695" s="18">
        <v>8897624</v>
      </c>
      <c r="D695" s="19">
        <v>5.0704521160792799</v>
      </c>
      <c r="E695" s="15" t="s">
        <v>34</v>
      </c>
      <c r="F695" s="18"/>
      <c r="G695" s="18"/>
      <c r="L695" s="50" t="s">
        <v>13099</v>
      </c>
    </row>
    <row r="696" spans="1:14" x14ac:dyDescent="0.2">
      <c r="A696" s="15">
        <v>1</v>
      </c>
      <c r="B696" s="18">
        <v>29103335</v>
      </c>
      <c r="C696" s="18">
        <v>29103335</v>
      </c>
      <c r="D696" s="19">
        <v>5.0629235710325204</v>
      </c>
      <c r="E696" s="15" t="s">
        <v>34</v>
      </c>
      <c r="F696" s="18"/>
      <c r="G696" s="18"/>
      <c r="L696" s="50" t="s">
        <v>13099</v>
      </c>
    </row>
    <row r="697" spans="1:14" x14ac:dyDescent="0.2">
      <c r="A697" s="15">
        <v>2</v>
      </c>
      <c r="B697" s="18">
        <v>16780873</v>
      </c>
      <c r="C697" s="18">
        <v>16780873</v>
      </c>
      <c r="D697" s="19">
        <v>5.0590994514084198</v>
      </c>
      <c r="E697" s="15" t="s">
        <v>34</v>
      </c>
      <c r="F697" s="18"/>
      <c r="G697" s="18"/>
      <c r="L697" s="50" t="s">
        <v>13099</v>
      </c>
    </row>
    <row r="698" spans="1:14" x14ac:dyDescent="0.2">
      <c r="A698" s="15">
        <v>1</v>
      </c>
      <c r="B698" s="18">
        <v>22627389</v>
      </c>
      <c r="C698" s="18">
        <v>22627389</v>
      </c>
      <c r="D698" s="19">
        <v>5.0588134958204396</v>
      </c>
      <c r="E698" s="15" t="s">
        <v>34</v>
      </c>
      <c r="F698" s="18"/>
      <c r="G698" s="18"/>
      <c r="L698" s="50" t="s">
        <v>13099</v>
      </c>
    </row>
    <row r="699" spans="1:14" x14ac:dyDescent="0.2">
      <c r="A699" s="15">
        <v>2</v>
      </c>
      <c r="B699" s="18">
        <v>9197141</v>
      </c>
      <c r="C699" s="18">
        <v>9197141</v>
      </c>
      <c r="D699" s="19">
        <v>5.0563078938272197</v>
      </c>
      <c r="E699" s="15" t="s">
        <v>2625</v>
      </c>
      <c r="F699" s="18">
        <v>9197045</v>
      </c>
      <c r="G699" s="18">
        <v>9197225</v>
      </c>
      <c r="H699" s="15" t="s">
        <v>2270</v>
      </c>
      <c r="I699" s="15" t="s">
        <v>2436</v>
      </c>
      <c r="J699" s="15" t="s">
        <v>2305</v>
      </c>
      <c r="K699" s="15" t="s">
        <v>2305</v>
      </c>
      <c r="L699" s="50" t="s">
        <v>13099</v>
      </c>
    </row>
    <row r="700" spans="1:14" x14ac:dyDescent="0.2">
      <c r="A700" s="15">
        <v>3</v>
      </c>
      <c r="B700" s="18">
        <v>9484318</v>
      </c>
      <c r="C700" s="18">
        <v>9484318</v>
      </c>
      <c r="D700" s="19">
        <v>5.0559160463532304</v>
      </c>
      <c r="E700" s="15" t="s">
        <v>34</v>
      </c>
      <c r="F700" s="18"/>
      <c r="G700" s="18"/>
      <c r="L700" s="50" t="s">
        <v>13099</v>
      </c>
    </row>
    <row r="701" spans="1:14" x14ac:dyDescent="0.2">
      <c r="A701" s="15">
        <v>1</v>
      </c>
      <c r="B701" s="18">
        <v>18817544</v>
      </c>
      <c r="C701" s="18">
        <v>18817544</v>
      </c>
      <c r="D701" s="19">
        <v>5.0556918418909502</v>
      </c>
      <c r="E701" s="15" t="s">
        <v>2625</v>
      </c>
      <c r="F701" s="18">
        <v>18817441</v>
      </c>
      <c r="G701" s="18">
        <v>18817595</v>
      </c>
      <c r="H701" s="15" t="s">
        <v>2272</v>
      </c>
      <c r="I701" s="15" t="s">
        <v>12894</v>
      </c>
      <c r="J701" s="15" t="s">
        <v>2310</v>
      </c>
      <c r="K701" s="15" t="s">
        <v>2310</v>
      </c>
      <c r="L701" s="50" t="s">
        <v>13099</v>
      </c>
    </row>
    <row r="702" spans="1:14" x14ac:dyDescent="0.2">
      <c r="A702" s="15">
        <v>3</v>
      </c>
      <c r="B702" s="18">
        <v>15733518</v>
      </c>
      <c r="C702" s="18">
        <v>15733518</v>
      </c>
      <c r="D702" s="19">
        <v>5.0545265526378103</v>
      </c>
      <c r="E702" s="15" t="s">
        <v>2625</v>
      </c>
      <c r="F702" s="18">
        <v>15733421</v>
      </c>
      <c r="G702" s="18">
        <v>15733823</v>
      </c>
      <c r="H702" s="15" t="s">
        <v>2272</v>
      </c>
      <c r="I702" s="15" t="s">
        <v>12934</v>
      </c>
      <c r="J702" s="15" t="s">
        <v>2468</v>
      </c>
      <c r="K702" s="15" t="s">
        <v>12876</v>
      </c>
      <c r="L702" s="50" t="s">
        <v>13099</v>
      </c>
    </row>
    <row r="703" spans="1:14" x14ac:dyDescent="0.2">
      <c r="A703" s="15">
        <v>2</v>
      </c>
      <c r="B703" s="18">
        <v>15881719</v>
      </c>
      <c r="C703" s="18">
        <v>15881719</v>
      </c>
      <c r="D703" s="19">
        <v>5.0541944277008799</v>
      </c>
      <c r="E703" s="15" t="s">
        <v>34</v>
      </c>
      <c r="F703" s="18"/>
      <c r="G703" s="18"/>
      <c r="L703" s="50" t="s">
        <v>13099</v>
      </c>
    </row>
    <row r="704" spans="1:14" x14ac:dyDescent="0.2">
      <c r="A704" s="15">
        <v>5</v>
      </c>
      <c r="B704" s="18">
        <v>11988615</v>
      </c>
      <c r="C704" s="18">
        <v>11988616</v>
      </c>
      <c r="D704" s="19">
        <v>5.0528992641586701</v>
      </c>
      <c r="E704" s="15" t="s">
        <v>12882</v>
      </c>
      <c r="F704" s="18">
        <v>11983006</v>
      </c>
      <c r="G704" s="18">
        <v>11991317</v>
      </c>
      <c r="H704" s="15" t="s">
        <v>2272</v>
      </c>
      <c r="I704" s="15" t="s">
        <v>2587</v>
      </c>
      <c r="J704" s="15" t="s">
        <v>2474</v>
      </c>
      <c r="K704" s="15" t="s">
        <v>2296</v>
      </c>
      <c r="L704" s="50" t="s">
        <v>13098</v>
      </c>
    </row>
    <row r="705" spans="1:14" x14ac:dyDescent="0.2">
      <c r="A705" s="15">
        <v>5</v>
      </c>
      <c r="B705" s="18">
        <v>20676935</v>
      </c>
      <c r="C705" s="18">
        <v>20676935</v>
      </c>
      <c r="D705" s="19">
        <v>5.0513287997426497</v>
      </c>
      <c r="E705" s="15" t="s">
        <v>34</v>
      </c>
      <c r="F705" s="18"/>
      <c r="G705" s="18"/>
      <c r="L705" s="50" t="s">
        <v>13099</v>
      </c>
    </row>
    <row r="706" spans="1:14" x14ac:dyDescent="0.2">
      <c r="A706" s="15">
        <v>5</v>
      </c>
      <c r="B706" s="18">
        <v>11698382</v>
      </c>
      <c r="C706" s="18">
        <v>11698382</v>
      </c>
      <c r="D706" s="19">
        <v>5.0478361768042301</v>
      </c>
      <c r="E706" s="15" t="s">
        <v>12882</v>
      </c>
      <c r="F706" s="18">
        <v>11697402</v>
      </c>
      <c r="G706" s="18">
        <v>11700917</v>
      </c>
      <c r="H706" s="15" t="s">
        <v>2272</v>
      </c>
      <c r="I706" s="15" t="s">
        <v>2585</v>
      </c>
      <c r="J706" s="15" t="s">
        <v>2335</v>
      </c>
      <c r="K706" s="15" t="s">
        <v>2296</v>
      </c>
      <c r="L706" s="50" t="s">
        <v>13098</v>
      </c>
    </row>
    <row r="707" spans="1:14" x14ac:dyDescent="0.2">
      <c r="A707" s="15">
        <v>3</v>
      </c>
      <c r="B707" s="18">
        <v>9864108</v>
      </c>
      <c r="C707" s="18">
        <v>9864108</v>
      </c>
      <c r="D707" s="19">
        <v>5.0443139382241604</v>
      </c>
      <c r="E707" s="15" t="s">
        <v>34</v>
      </c>
      <c r="F707" s="18"/>
      <c r="G707" s="18"/>
      <c r="L707" s="50" t="s">
        <v>13099</v>
      </c>
    </row>
    <row r="708" spans="1:14" x14ac:dyDescent="0.2">
      <c r="A708" s="15">
        <v>1</v>
      </c>
      <c r="B708" s="18">
        <v>1594027</v>
      </c>
      <c r="C708" s="18">
        <v>1594027</v>
      </c>
      <c r="D708" s="19">
        <v>5.0415480807934303</v>
      </c>
      <c r="E708" s="15" t="s">
        <v>34</v>
      </c>
      <c r="F708" s="18"/>
      <c r="G708" s="18"/>
      <c r="L708" s="50" t="s">
        <v>13099</v>
      </c>
    </row>
    <row r="709" spans="1:14" x14ac:dyDescent="0.2">
      <c r="A709" s="15">
        <v>5</v>
      </c>
      <c r="B709" s="18">
        <v>10385214</v>
      </c>
      <c r="C709" s="18">
        <v>10385214</v>
      </c>
      <c r="D709" s="19">
        <v>5.0409416332896999</v>
      </c>
      <c r="E709" s="15" t="s">
        <v>12882</v>
      </c>
      <c r="F709" s="18">
        <v>10384743</v>
      </c>
      <c r="G709" s="18">
        <v>10385217</v>
      </c>
      <c r="H709" s="15" t="s">
        <v>2272</v>
      </c>
      <c r="I709" s="15" t="s">
        <v>12965</v>
      </c>
      <c r="J709" s="15" t="s">
        <v>2375</v>
      </c>
      <c r="K709" s="15" t="s">
        <v>2302</v>
      </c>
      <c r="L709" s="50" t="s">
        <v>13098</v>
      </c>
    </row>
    <row r="710" spans="1:14" x14ac:dyDescent="0.2">
      <c r="A710" s="15">
        <v>4</v>
      </c>
      <c r="B710" s="18">
        <v>3527573</v>
      </c>
      <c r="C710" s="18">
        <v>3527574</v>
      </c>
      <c r="D710" s="19">
        <v>5.0407308699484199</v>
      </c>
      <c r="E710" s="15" t="s">
        <v>2625</v>
      </c>
      <c r="F710" s="18">
        <v>3525670</v>
      </c>
      <c r="G710" s="18">
        <v>3530360</v>
      </c>
      <c r="H710" s="15" t="s">
        <v>2272</v>
      </c>
      <c r="I710" s="15" t="s">
        <v>12949</v>
      </c>
      <c r="J710" s="15" t="s">
        <v>12950</v>
      </c>
      <c r="K710" s="15" t="s">
        <v>12876</v>
      </c>
      <c r="L710" s="50" t="s">
        <v>13099</v>
      </c>
    </row>
    <row r="711" spans="1:14" x14ac:dyDescent="0.2">
      <c r="A711" s="15">
        <v>5</v>
      </c>
      <c r="B711" s="18">
        <v>21854654</v>
      </c>
      <c r="C711" s="18">
        <v>21854654</v>
      </c>
      <c r="D711" s="19">
        <v>5.0352605632529404</v>
      </c>
      <c r="E711" s="15" t="s">
        <v>12875</v>
      </c>
      <c r="F711" s="18"/>
      <c r="G711" s="18"/>
      <c r="L711" s="50" t="s">
        <v>13099</v>
      </c>
      <c r="M711" s="18">
        <v>21854441</v>
      </c>
      <c r="N711" s="18">
        <v>21855261</v>
      </c>
    </row>
    <row r="712" spans="1:14" x14ac:dyDescent="0.2">
      <c r="A712" s="15">
        <v>3</v>
      </c>
      <c r="B712" s="18">
        <v>14250558</v>
      </c>
      <c r="C712" s="18">
        <v>14250558</v>
      </c>
      <c r="D712" s="19">
        <v>5.0339240223007602</v>
      </c>
      <c r="E712" s="15" t="s">
        <v>34</v>
      </c>
      <c r="F712" s="18"/>
      <c r="G712" s="18"/>
      <c r="L712" s="50" t="s">
        <v>13099</v>
      </c>
    </row>
    <row r="713" spans="1:14" x14ac:dyDescent="0.2">
      <c r="A713" s="15">
        <v>3</v>
      </c>
      <c r="B713" s="18">
        <v>17704951</v>
      </c>
      <c r="C713" s="18">
        <v>17704951</v>
      </c>
      <c r="D713" s="19">
        <v>5.0337018878748099</v>
      </c>
      <c r="E713" s="15" t="s">
        <v>34</v>
      </c>
      <c r="F713" s="18"/>
      <c r="G713" s="18"/>
      <c r="L713" s="50" t="s">
        <v>13099</v>
      </c>
    </row>
    <row r="714" spans="1:14" x14ac:dyDescent="0.2">
      <c r="A714" s="15">
        <v>1</v>
      </c>
      <c r="B714" s="18">
        <v>6063784</v>
      </c>
      <c r="C714" s="18">
        <v>6063784</v>
      </c>
      <c r="D714" s="19">
        <v>5.02871740264714</v>
      </c>
      <c r="E714" s="15" t="s">
        <v>34</v>
      </c>
      <c r="F714" s="18"/>
      <c r="G714" s="18"/>
      <c r="L714" s="50" t="s">
        <v>13099</v>
      </c>
    </row>
    <row r="715" spans="1:14" x14ac:dyDescent="0.2">
      <c r="A715" s="15">
        <v>1</v>
      </c>
      <c r="B715" s="18">
        <v>15553217</v>
      </c>
      <c r="C715" s="18">
        <v>15553217</v>
      </c>
      <c r="D715" s="19">
        <v>5.0277361689799296</v>
      </c>
      <c r="E715" s="15" t="s">
        <v>12882</v>
      </c>
      <c r="F715" s="18">
        <v>15550664</v>
      </c>
      <c r="G715" s="18">
        <v>15554136</v>
      </c>
      <c r="H715" s="15" t="s">
        <v>2270</v>
      </c>
      <c r="I715" s="15" t="s">
        <v>2345</v>
      </c>
      <c r="J715" s="15" t="s">
        <v>2335</v>
      </c>
      <c r="K715" s="15" t="s">
        <v>2296</v>
      </c>
      <c r="L715" s="50" t="s">
        <v>13098</v>
      </c>
    </row>
    <row r="716" spans="1:14" x14ac:dyDescent="0.2">
      <c r="A716" s="15">
        <v>1</v>
      </c>
      <c r="B716" s="18">
        <v>8793581</v>
      </c>
      <c r="C716" s="18">
        <v>8793581</v>
      </c>
      <c r="D716" s="19">
        <v>5.02678687872928</v>
      </c>
      <c r="E716" s="15" t="s">
        <v>2625</v>
      </c>
      <c r="F716" s="18">
        <v>8790241</v>
      </c>
      <c r="G716" s="18">
        <v>8797988</v>
      </c>
      <c r="H716" s="15" t="s">
        <v>2270</v>
      </c>
      <c r="I716" s="15" t="s">
        <v>2297</v>
      </c>
      <c r="J716" s="15" t="s">
        <v>2298</v>
      </c>
      <c r="K716" s="15" t="s">
        <v>12876</v>
      </c>
      <c r="L716" s="50" t="s">
        <v>13099</v>
      </c>
    </row>
    <row r="717" spans="1:14" x14ac:dyDescent="0.2">
      <c r="A717" s="15">
        <v>1</v>
      </c>
      <c r="B717" s="18">
        <v>8793581</v>
      </c>
      <c r="C717" s="18">
        <v>8793581</v>
      </c>
      <c r="D717" s="19">
        <v>5.02678687872928</v>
      </c>
      <c r="E717" s="15" t="s">
        <v>2625</v>
      </c>
      <c r="F717" s="18">
        <v>8793538</v>
      </c>
      <c r="G717" s="18">
        <v>8794372</v>
      </c>
      <c r="H717" s="15" t="s">
        <v>2272</v>
      </c>
      <c r="I717" s="15" t="s">
        <v>12877</v>
      </c>
      <c r="J717" s="15" t="s">
        <v>2347</v>
      </c>
      <c r="K717" s="15" t="s">
        <v>12876</v>
      </c>
      <c r="L717" s="50" t="s">
        <v>13099</v>
      </c>
    </row>
    <row r="718" spans="1:14" x14ac:dyDescent="0.2">
      <c r="A718" s="15">
        <v>5</v>
      </c>
      <c r="B718" s="18">
        <v>21837054</v>
      </c>
      <c r="C718" s="18">
        <v>21837054</v>
      </c>
      <c r="D718" s="19">
        <v>5.0262583843974502</v>
      </c>
      <c r="E718" s="15" t="s">
        <v>34</v>
      </c>
      <c r="F718" s="18"/>
      <c r="G718" s="18"/>
      <c r="L718" s="50" t="s">
        <v>13099</v>
      </c>
    </row>
    <row r="719" spans="1:14" x14ac:dyDescent="0.2">
      <c r="A719" s="15">
        <v>3</v>
      </c>
      <c r="B719" s="18">
        <v>1439512</v>
      </c>
      <c r="C719" s="18">
        <v>1439512</v>
      </c>
      <c r="D719" s="19">
        <v>5.0210241748665698</v>
      </c>
      <c r="E719" s="15" t="s">
        <v>34</v>
      </c>
      <c r="F719" s="18"/>
      <c r="G719" s="18"/>
      <c r="L719" s="50" t="s">
        <v>13099</v>
      </c>
    </row>
    <row r="720" spans="1:14" x14ac:dyDescent="0.2">
      <c r="A720" s="15">
        <v>2</v>
      </c>
      <c r="B720" s="18">
        <v>3121508</v>
      </c>
      <c r="C720" s="18">
        <v>3121508</v>
      </c>
      <c r="D720" s="19">
        <v>5.0185227849433298</v>
      </c>
      <c r="E720" s="15" t="s">
        <v>2625</v>
      </c>
      <c r="F720" s="18">
        <v>3121465</v>
      </c>
      <c r="G720" s="18">
        <v>3131230</v>
      </c>
      <c r="H720" s="15" t="s">
        <v>2272</v>
      </c>
      <c r="I720" s="15" t="s">
        <v>13008</v>
      </c>
      <c r="J720" s="15" t="s">
        <v>13009</v>
      </c>
      <c r="K720" s="15" t="s">
        <v>12876</v>
      </c>
      <c r="L720" s="50" t="s">
        <v>13099</v>
      </c>
    </row>
    <row r="721" spans="1:14" x14ac:dyDescent="0.2">
      <c r="A721" s="15">
        <v>5</v>
      </c>
      <c r="B721" s="18">
        <v>23260793</v>
      </c>
      <c r="C721" s="18">
        <v>23260794</v>
      </c>
      <c r="D721" s="19">
        <v>5.0171703464461901</v>
      </c>
      <c r="E721" s="15" t="s">
        <v>12875</v>
      </c>
      <c r="F721" s="18"/>
      <c r="G721" s="18"/>
      <c r="L721" s="50" t="s">
        <v>13099</v>
      </c>
      <c r="M721" s="18">
        <v>23260494</v>
      </c>
      <c r="N721" s="18">
        <v>23261622</v>
      </c>
    </row>
    <row r="722" spans="1:14" x14ac:dyDescent="0.2">
      <c r="A722" s="15">
        <v>1</v>
      </c>
      <c r="B722" s="18">
        <v>10497717</v>
      </c>
      <c r="C722" s="18">
        <v>10497720</v>
      </c>
      <c r="D722" s="19">
        <v>5.0169467771575302</v>
      </c>
      <c r="E722" s="15" t="s">
        <v>2625</v>
      </c>
      <c r="F722" s="18">
        <v>10497530</v>
      </c>
      <c r="G722" s="18">
        <v>10497719</v>
      </c>
      <c r="H722" s="15" t="s">
        <v>2272</v>
      </c>
      <c r="I722" s="15" t="s">
        <v>12878</v>
      </c>
      <c r="J722" s="15" t="s">
        <v>2563</v>
      </c>
      <c r="K722" s="15" t="s">
        <v>12876</v>
      </c>
      <c r="L722" s="50" t="s">
        <v>13099</v>
      </c>
    </row>
    <row r="723" spans="1:14" x14ac:dyDescent="0.2">
      <c r="A723" s="15">
        <v>3</v>
      </c>
      <c r="B723" s="18">
        <v>13778228</v>
      </c>
      <c r="C723" s="18">
        <v>13778228</v>
      </c>
      <c r="D723" s="19">
        <v>5.0149247464837998</v>
      </c>
      <c r="E723" s="15" t="s">
        <v>34</v>
      </c>
      <c r="F723" s="18"/>
      <c r="G723" s="18"/>
      <c r="L723" s="50" t="s">
        <v>13099</v>
      </c>
    </row>
    <row r="724" spans="1:14" x14ac:dyDescent="0.2">
      <c r="A724" s="15">
        <v>1</v>
      </c>
      <c r="B724" s="18">
        <v>6716561</v>
      </c>
      <c r="C724" s="18">
        <v>6716561</v>
      </c>
      <c r="D724" s="19">
        <v>5.0118802724584697</v>
      </c>
      <c r="E724" s="15" t="s">
        <v>34</v>
      </c>
      <c r="F724" s="18"/>
      <c r="G724" s="18"/>
      <c r="L724" s="50" t="s">
        <v>13099</v>
      </c>
    </row>
    <row r="725" spans="1:14" x14ac:dyDescent="0.2">
      <c r="A725" s="15">
        <v>1</v>
      </c>
      <c r="B725" s="18">
        <v>6716559</v>
      </c>
      <c r="C725" s="18">
        <v>6716559</v>
      </c>
      <c r="D725" s="19">
        <v>5.0101914817479898</v>
      </c>
      <c r="E725" s="15" t="s">
        <v>34</v>
      </c>
      <c r="F725" s="18"/>
      <c r="G725" s="18"/>
      <c r="L725" s="50" t="s">
        <v>13099</v>
      </c>
    </row>
    <row r="726" spans="1:14" x14ac:dyDescent="0.2">
      <c r="A726" s="15">
        <v>4</v>
      </c>
      <c r="B726" s="18">
        <v>944547</v>
      </c>
      <c r="C726" s="18">
        <v>944547</v>
      </c>
      <c r="D726" s="19">
        <v>5.0082760413390304</v>
      </c>
      <c r="E726" s="15" t="s">
        <v>34</v>
      </c>
      <c r="F726" s="18"/>
      <c r="G726" s="18"/>
      <c r="L726" s="50" t="s">
        <v>13099</v>
      </c>
    </row>
    <row r="727" spans="1:14" x14ac:dyDescent="0.2">
      <c r="A727" s="15">
        <v>2</v>
      </c>
      <c r="B727" s="18">
        <v>16820221</v>
      </c>
      <c r="C727" s="18">
        <v>16820221</v>
      </c>
      <c r="D727" s="19">
        <v>5.0076971998123803</v>
      </c>
      <c r="E727" s="15" t="s">
        <v>34</v>
      </c>
      <c r="F727" s="18"/>
      <c r="G727" s="18"/>
      <c r="L727" s="50" t="s">
        <v>13099</v>
      </c>
    </row>
    <row r="728" spans="1:14" x14ac:dyDescent="0.2">
      <c r="A728" s="15">
        <v>5</v>
      </c>
      <c r="B728" s="18">
        <v>11698319</v>
      </c>
      <c r="C728" s="18">
        <v>11698319</v>
      </c>
      <c r="D728" s="19">
        <v>5.0050598871211003</v>
      </c>
      <c r="E728" s="15" t="s">
        <v>12882</v>
      </c>
      <c r="F728" s="18">
        <v>11697402</v>
      </c>
      <c r="G728" s="18">
        <v>11700917</v>
      </c>
      <c r="H728" s="15" t="s">
        <v>2272</v>
      </c>
      <c r="I728" s="15" t="s">
        <v>2585</v>
      </c>
      <c r="J728" s="15" t="s">
        <v>2335</v>
      </c>
      <c r="K728" s="15" t="s">
        <v>2296</v>
      </c>
      <c r="L728" s="50" t="s">
        <v>13098</v>
      </c>
    </row>
    <row r="729" spans="1:14" x14ac:dyDescent="0.2">
      <c r="A729" s="15">
        <v>4</v>
      </c>
      <c r="B729" s="18">
        <v>14007349</v>
      </c>
      <c r="C729" s="18">
        <v>14007349</v>
      </c>
      <c r="D729" s="19">
        <v>5.0026911645453396</v>
      </c>
      <c r="E729" s="15" t="s">
        <v>34</v>
      </c>
      <c r="F729" s="18"/>
      <c r="G729" s="18"/>
      <c r="L729" s="50" t="s">
        <v>13099</v>
      </c>
    </row>
    <row r="730" spans="1:14" x14ac:dyDescent="0.2">
      <c r="A730" s="15">
        <v>1</v>
      </c>
      <c r="B730" s="18">
        <v>22627295</v>
      </c>
      <c r="C730" s="18">
        <v>22627295</v>
      </c>
      <c r="D730" s="19">
        <v>5.0014913920724897</v>
      </c>
      <c r="E730" s="15" t="s">
        <v>34</v>
      </c>
      <c r="F730" s="18"/>
      <c r="G730" s="18"/>
      <c r="L730" s="50" t="s">
        <v>13099</v>
      </c>
    </row>
    <row r="731" spans="1:14" x14ac:dyDescent="0.2">
      <c r="A731" s="15">
        <v>2</v>
      </c>
      <c r="B731" s="18">
        <v>3076414</v>
      </c>
      <c r="C731" s="18">
        <v>3076421</v>
      </c>
      <c r="D731" s="19">
        <v>4.99804687787812</v>
      </c>
      <c r="E731" s="15" t="s">
        <v>12882</v>
      </c>
      <c r="F731" s="18">
        <v>3075735</v>
      </c>
      <c r="G731" s="18">
        <v>3078570</v>
      </c>
      <c r="H731" s="15" t="s">
        <v>2270</v>
      </c>
      <c r="I731" s="15" t="s">
        <v>12902</v>
      </c>
      <c r="J731" s="15" t="s">
        <v>2335</v>
      </c>
      <c r="K731" s="15" t="s">
        <v>2296</v>
      </c>
      <c r="L731" s="50" t="s">
        <v>13098</v>
      </c>
    </row>
    <row r="732" spans="1:14" x14ac:dyDescent="0.2">
      <c r="A732" s="15">
        <v>2</v>
      </c>
      <c r="B732" s="18">
        <v>214473</v>
      </c>
      <c r="C732" s="18">
        <v>214474</v>
      </c>
      <c r="D732" s="19">
        <v>4.9976980034216503</v>
      </c>
      <c r="E732" s="15" t="s">
        <v>34</v>
      </c>
      <c r="F732" s="18"/>
      <c r="G732" s="18"/>
      <c r="L732" s="50" t="s">
        <v>13099</v>
      </c>
    </row>
    <row r="733" spans="1:14" x14ac:dyDescent="0.2">
      <c r="A733" s="15">
        <v>5</v>
      </c>
      <c r="B733" s="18">
        <v>17790558</v>
      </c>
      <c r="C733" s="18">
        <v>17790558</v>
      </c>
      <c r="D733" s="19">
        <v>4.9932729502961699</v>
      </c>
      <c r="E733" s="15" t="s">
        <v>34</v>
      </c>
      <c r="F733" s="18"/>
      <c r="G733" s="18"/>
      <c r="L733" s="50" t="s">
        <v>13099</v>
      </c>
    </row>
    <row r="734" spans="1:14" x14ac:dyDescent="0.2">
      <c r="A734" s="15">
        <v>5</v>
      </c>
      <c r="B734" s="18">
        <v>23140325</v>
      </c>
      <c r="C734" s="18">
        <v>23140325</v>
      </c>
      <c r="D734" s="19">
        <v>4.99257627202108</v>
      </c>
      <c r="E734" s="15" t="s">
        <v>12875</v>
      </c>
      <c r="F734" s="18"/>
      <c r="G734" s="18"/>
      <c r="L734" s="50" t="s">
        <v>13099</v>
      </c>
      <c r="M734" s="18">
        <v>23140014</v>
      </c>
      <c r="N734" s="18">
        <v>23140403</v>
      </c>
    </row>
    <row r="735" spans="1:14" x14ac:dyDescent="0.2">
      <c r="A735" s="15">
        <v>3</v>
      </c>
      <c r="B735" s="18">
        <v>18838959</v>
      </c>
      <c r="C735" s="18">
        <v>18838959</v>
      </c>
      <c r="D735" s="19">
        <v>4.9864789319676204</v>
      </c>
      <c r="E735" s="15" t="s">
        <v>34</v>
      </c>
      <c r="F735" s="18"/>
      <c r="G735" s="18"/>
      <c r="L735" s="50" t="s">
        <v>13099</v>
      </c>
    </row>
    <row r="736" spans="1:14" x14ac:dyDescent="0.2">
      <c r="A736" s="15">
        <v>2</v>
      </c>
      <c r="B736" s="18">
        <v>5993835</v>
      </c>
      <c r="C736" s="18">
        <v>5993835</v>
      </c>
      <c r="D736" s="19">
        <v>4.9864577957012299</v>
      </c>
      <c r="E736" s="15" t="s">
        <v>12882</v>
      </c>
      <c r="F736" s="18">
        <v>5984986</v>
      </c>
      <c r="G736" s="18">
        <v>5996552</v>
      </c>
      <c r="H736" s="15" t="s">
        <v>2272</v>
      </c>
      <c r="I736" s="15" t="s">
        <v>12914</v>
      </c>
      <c r="J736" s="15" t="s">
        <v>2329</v>
      </c>
      <c r="K736" s="15" t="s">
        <v>2296</v>
      </c>
      <c r="L736" s="50" t="s">
        <v>13098</v>
      </c>
    </row>
    <row r="737" spans="1:14" x14ac:dyDescent="0.2">
      <c r="A737" s="15">
        <v>5</v>
      </c>
      <c r="B737" s="18">
        <v>19648454</v>
      </c>
      <c r="C737" s="18">
        <v>19648454</v>
      </c>
      <c r="D737" s="19">
        <v>4.98002153248681</v>
      </c>
      <c r="E737" s="15" t="s">
        <v>34</v>
      </c>
      <c r="F737" s="18"/>
      <c r="G737" s="18"/>
      <c r="L737" s="50" t="s">
        <v>13099</v>
      </c>
    </row>
    <row r="738" spans="1:14" x14ac:dyDescent="0.2">
      <c r="A738" s="15">
        <v>2</v>
      </c>
      <c r="B738" s="18">
        <v>14322816</v>
      </c>
      <c r="C738" s="18">
        <v>14322816</v>
      </c>
      <c r="D738" s="19">
        <v>4.9796249517199502</v>
      </c>
      <c r="E738" s="15" t="s">
        <v>34</v>
      </c>
      <c r="F738" s="18"/>
      <c r="G738" s="18"/>
      <c r="L738" s="50" t="s">
        <v>13099</v>
      </c>
    </row>
    <row r="739" spans="1:14" x14ac:dyDescent="0.2">
      <c r="A739" s="15">
        <v>2</v>
      </c>
      <c r="B739" s="18">
        <v>10118</v>
      </c>
      <c r="C739" s="18">
        <v>10118</v>
      </c>
      <c r="D739" s="19">
        <v>4.9793744717280797</v>
      </c>
      <c r="E739" s="15" t="s">
        <v>34</v>
      </c>
      <c r="F739" s="18"/>
      <c r="G739" s="18"/>
      <c r="L739" s="50" t="s">
        <v>13099</v>
      </c>
    </row>
    <row r="740" spans="1:14" x14ac:dyDescent="0.2">
      <c r="A740" s="15">
        <v>1</v>
      </c>
      <c r="B740" s="18">
        <v>29103249</v>
      </c>
      <c r="C740" s="18">
        <v>29103249</v>
      </c>
      <c r="D740" s="19">
        <v>4.9769476418942302</v>
      </c>
      <c r="E740" s="15" t="s">
        <v>34</v>
      </c>
      <c r="F740" s="18"/>
      <c r="G740" s="18"/>
      <c r="L740" s="50" t="s">
        <v>13099</v>
      </c>
    </row>
    <row r="741" spans="1:14" x14ac:dyDescent="0.2">
      <c r="A741" s="15">
        <v>4</v>
      </c>
      <c r="B741" s="18">
        <v>17842603</v>
      </c>
      <c r="C741" s="18">
        <v>17842605</v>
      </c>
      <c r="D741" s="19">
        <v>4.9753106273338803</v>
      </c>
      <c r="E741" s="15" t="s">
        <v>12875</v>
      </c>
      <c r="F741" s="18"/>
      <c r="G741" s="18"/>
      <c r="L741" s="50" t="s">
        <v>13099</v>
      </c>
      <c r="M741" s="18">
        <v>17842159</v>
      </c>
      <c r="N741" s="18">
        <v>17842717</v>
      </c>
    </row>
    <row r="742" spans="1:14" x14ac:dyDescent="0.2">
      <c r="A742" s="15">
        <v>4</v>
      </c>
      <c r="B742" s="18">
        <v>3022140</v>
      </c>
      <c r="C742" s="18">
        <v>3022141</v>
      </c>
      <c r="D742" s="19">
        <v>4.9747019681880698</v>
      </c>
      <c r="E742" s="15" t="s">
        <v>12882</v>
      </c>
      <c r="F742" s="18">
        <v>3013166</v>
      </c>
      <c r="G742" s="18">
        <v>3024926</v>
      </c>
      <c r="H742" s="15" t="s">
        <v>2272</v>
      </c>
      <c r="I742" s="15" t="s">
        <v>12946</v>
      </c>
      <c r="J742" s="15" t="s">
        <v>2329</v>
      </c>
      <c r="K742" s="15" t="s">
        <v>2296</v>
      </c>
      <c r="L742" s="50" t="s">
        <v>13098</v>
      </c>
    </row>
    <row r="743" spans="1:14" x14ac:dyDescent="0.2">
      <c r="A743" s="15">
        <v>5</v>
      </c>
      <c r="B743" s="18">
        <v>20676956</v>
      </c>
      <c r="C743" s="18">
        <v>20676961</v>
      </c>
      <c r="D743" s="19">
        <v>4.9743941522756598</v>
      </c>
      <c r="E743" s="15" t="s">
        <v>34</v>
      </c>
      <c r="F743" s="18"/>
      <c r="G743" s="18"/>
      <c r="L743" s="50" t="s">
        <v>13099</v>
      </c>
    </row>
    <row r="744" spans="1:14" x14ac:dyDescent="0.2">
      <c r="A744" s="15">
        <v>4</v>
      </c>
      <c r="B744" s="18">
        <v>560046</v>
      </c>
      <c r="C744" s="18">
        <v>560046</v>
      </c>
      <c r="D744" s="19">
        <v>4.9742834051556102</v>
      </c>
      <c r="E744" s="15" t="s">
        <v>34</v>
      </c>
      <c r="F744" s="18"/>
      <c r="G744" s="18"/>
      <c r="L744" s="50" t="s">
        <v>13099</v>
      </c>
    </row>
    <row r="745" spans="1:14" x14ac:dyDescent="0.2">
      <c r="A745" s="15">
        <v>2</v>
      </c>
      <c r="B745" s="18">
        <v>2400288</v>
      </c>
      <c r="C745" s="18">
        <v>2400288</v>
      </c>
      <c r="D745" s="19">
        <v>4.9710735292076604</v>
      </c>
      <c r="E745" s="15" t="s">
        <v>12882</v>
      </c>
      <c r="F745" s="18">
        <v>2399531</v>
      </c>
      <c r="G745" s="18">
        <v>2410158</v>
      </c>
      <c r="H745" s="15" t="s">
        <v>2270</v>
      </c>
      <c r="I745" s="15" t="s">
        <v>2379</v>
      </c>
      <c r="J745" s="15" t="s">
        <v>2335</v>
      </c>
      <c r="K745" s="15" t="s">
        <v>2296</v>
      </c>
      <c r="L745" s="50" t="s">
        <v>13098</v>
      </c>
    </row>
    <row r="746" spans="1:14" x14ac:dyDescent="0.2">
      <c r="A746" s="15">
        <v>5</v>
      </c>
      <c r="B746" s="18">
        <v>11744162</v>
      </c>
      <c r="C746" s="18">
        <v>11744162</v>
      </c>
      <c r="D746" s="19">
        <v>4.9698400362559596</v>
      </c>
      <c r="E746" s="15" t="s">
        <v>12882</v>
      </c>
      <c r="F746" s="18">
        <v>11742799</v>
      </c>
      <c r="G746" s="18">
        <v>11753141</v>
      </c>
      <c r="H746" s="15" t="s">
        <v>2270</v>
      </c>
      <c r="I746" s="15" t="s">
        <v>2586</v>
      </c>
      <c r="J746" s="15" t="s">
        <v>2335</v>
      </c>
      <c r="K746" s="15" t="s">
        <v>2296</v>
      </c>
      <c r="L746" s="50" t="s">
        <v>13098</v>
      </c>
    </row>
    <row r="747" spans="1:14" x14ac:dyDescent="0.2">
      <c r="A747" s="15">
        <v>2</v>
      </c>
      <c r="B747" s="18">
        <v>1553812</v>
      </c>
      <c r="C747" s="18">
        <v>1553812</v>
      </c>
      <c r="D747" s="19">
        <v>4.9672519420544603</v>
      </c>
      <c r="E747" s="15" t="s">
        <v>34</v>
      </c>
      <c r="F747" s="18"/>
      <c r="G747" s="18"/>
      <c r="L747" s="50" t="s">
        <v>13099</v>
      </c>
    </row>
    <row r="748" spans="1:14" x14ac:dyDescent="0.2">
      <c r="A748" s="15">
        <v>1</v>
      </c>
      <c r="B748" s="18">
        <v>18817558</v>
      </c>
      <c r="C748" s="18">
        <v>18817558</v>
      </c>
      <c r="D748" s="19">
        <v>4.9668889611081397</v>
      </c>
      <c r="E748" s="15" t="s">
        <v>2625</v>
      </c>
      <c r="F748" s="18">
        <v>18817441</v>
      </c>
      <c r="G748" s="18">
        <v>18817595</v>
      </c>
      <c r="H748" s="15" t="s">
        <v>2272</v>
      </c>
      <c r="I748" s="15" t="s">
        <v>12894</v>
      </c>
      <c r="J748" s="15" t="s">
        <v>2310</v>
      </c>
      <c r="K748" s="15" t="s">
        <v>2310</v>
      </c>
      <c r="L748" s="50" t="s">
        <v>13099</v>
      </c>
    </row>
    <row r="749" spans="1:14" x14ac:dyDescent="0.2">
      <c r="A749" s="15">
        <v>1</v>
      </c>
      <c r="B749" s="18">
        <v>11740722</v>
      </c>
      <c r="C749" s="18">
        <v>11740722</v>
      </c>
      <c r="D749" s="19">
        <v>4.9647983839515097</v>
      </c>
      <c r="E749" s="15" t="s">
        <v>34</v>
      </c>
      <c r="F749" s="18"/>
      <c r="G749" s="18"/>
      <c r="L749" s="50" t="s">
        <v>13099</v>
      </c>
    </row>
    <row r="750" spans="1:14" x14ac:dyDescent="0.2">
      <c r="A750" s="15">
        <v>1</v>
      </c>
      <c r="B750" s="18">
        <v>14238606</v>
      </c>
      <c r="C750" s="18">
        <v>14238606</v>
      </c>
      <c r="D750" s="19">
        <v>4.9641117219803403</v>
      </c>
      <c r="E750" s="15" t="s">
        <v>2625</v>
      </c>
      <c r="F750" s="18">
        <v>14230071</v>
      </c>
      <c r="G750" s="18">
        <v>14242310</v>
      </c>
      <c r="H750" s="15" t="s">
        <v>2272</v>
      </c>
      <c r="I750" s="15" t="s">
        <v>2332</v>
      </c>
      <c r="J750" s="15" t="s">
        <v>2333</v>
      </c>
      <c r="K750" s="15" t="s">
        <v>2296</v>
      </c>
      <c r="L750" s="50" t="s">
        <v>13099</v>
      </c>
    </row>
    <row r="751" spans="1:14" x14ac:dyDescent="0.2">
      <c r="A751" s="15">
        <v>1</v>
      </c>
      <c r="B751" s="18">
        <v>14238606</v>
      </c>
      <c r="C751" s="18">
        <v>14238606</v>
      </c>
      <c r="D751" s="19">
        <v>4.9641117219803403</v>
      </c>
      <c r="E751" s="15" t="s">
        <v>2625</v>
      </c>
      <c r="F751" s="18">
        <v>14237574</v>
      </c>
      <c r="G751" s="18">
        <v>14241004</v>
      </c>
      <c r="H751" s="15" t="s">
        <v>2272</v>
      </c>
      <c r="I751" s="15" t="s">
        <v>2334</v>
      </c>
      <c r="J751" s="15" t="s">
        <v>2335</v>
      </c>
      <c r="K751" s="15" t="s">
        <v>2296</v>
      </c>
      <c r="L751" s="50" t="s">
        <v>13099</v>
      </c>
    </row>
    <row r="752" spans="1:14" x14ac:dyDescent="0.2">
      <c r="A752" s="15">
        <v>5</v>
      </c>
      <c r="B752" s="18">
        <v>4797781</v>
      </c>
      <c r="C752" s="18">
        <v>4797783</v>
      </c>
      <c r="D752" s="19">
        <v>4.9635090559769299</v>
      </c>
      <c r="E752" s="15" t="s">
        <v>34</v>
      </c>
      <c r="F752" s="18"/>
      <c r="G752" s="18"/>
      <c r="L752" s="50" t="s">
        <v>13099</v>
      </c>
    </row>
    <row r="753" spans="1:14" x14ac:dyDescent="0.2">
      <c r="A753" s="15">
        <v>4</v>
      </c>
      <c r="B753" s="18">
        <v>2970874</v>
      </c>
      <c r="C753" s="18">
        <v>2970874</v>
      </c>
      <c r="D753" s="19">
        <v>4.9622625732136001</v>
      </c>
      <c r="E753" s="15" t="s">
        <v>12882</v>
      </c>
      <c r="F753" s="18">
        <v>2969104</v>
      </c>
      <c r="G753" s="18">
        <v>2971882</v>
      </c>
      <c r="H753" s="15" t="s">
        <v>2270</v>
      </c>
      <c r="I753" s="15" t="s">
        <v>2530</v>
      </c>
      <c r="J753" s="15" t="s">
        <v>2335</v>
      </c>
      <c r="K753" s="15" t="s">
        <v>2296</v>
      </c>
      <c r="L753" s="50" t="s">
        <v>13098</v>
      </c>
    </row>
    <row r="754" spans="1:14" x14ac:dyDescent="0.2">
      <c r="A754" s="15">
        <v>4</v>
      </c>
      <c r="B754" s="18">
        <v>10011382</v>
      </c>
      <c r="C754" s="18">
        <v>10011382</v>
      </c>
      <c r="D754" s="19">
        <v>4.9582732287746598</v>
      </c>
      <c r="E754" s="15" t="s">
        <v>2625</v>
      </c>
      <c r="F754" s="18">
        <v>10011309</v>
      </c>
      <c r="G754" s="18">
        <v>10011495</v>
      </c>
      <c r="H754" s="15" t="s">
        <v>2272</v>
      </c>
      <c r="I754" s="15" t="s">
        <v>12960</v>
      </c>
      <c r="J754" s="15" t="s">
        <v>12921</v>
      </c>
      <c r="K754" s="15" t="s">
        <v>12881</v>
      </c>
      <c r="L754" s="50" t="s">
        <v>13099</v>
      </c>
    </row>
    <row r="755" spans="1:14" x14ac:dyDescent="0.2">
      <c r="A755" s="15">
        <v>3</v>
      </c>
      <c r="B755" s="18">
        <v>21509156</v>
      </c>
      <c r="C755" s="18">
        <v>21509157</v>
      </c>
      <c r="D755" s="19">
        <v>4.9540074604685298</v>
      </c>
      <c r="E755" s="15" t="s">
        <v>34</v>
      </c>
      <c r="F755" s="18"/>
      <c r="G755" s="18"/>
      <c r="L755" s="50" t="s">
        <v>13099</v>
      </c>
    </row>
    <row r="756" spans="1:14" x14ac:dyDescent="0.2">
      <c r="A756" s="15">
        <v>2</v>
      </c>
      <c r="B756" s="18">
        <v>14957306</v>
      </c>
      <c r="C756" s="18">
        <v>14957306</v>
      </c>
      <c r="D756" s="19">
        <v>4.9520291149981999</v>
      </c>
      <c r="E756" s="15" t="s">
        <v>34</v>
      </c>
      <c r="F756" s="18"/>
      <c r="G756" s="18"/>
      <c r="L756" s="50" t="s">
        <v>13099</v>
      </c>
    </row>
    <row r="757" spans="1:14" x14ac:dyDescent="0.2">
      <c r="A757" s="15">
        <v>2</v>
      </c>
      <c r="B757" s="18">
        <v>4697174</v>
      </c>
      <c r="C757" s="18">
        <v>4697174</v>
      </c>
      <c r="D757" s="19">
        <v>4.9501515975511197</v>
      </c>
      <c r="E757" s="15" t="s">
        <v>12910</v>
      </c>
      <c r="F757" s="18">
        <v>4695878</v>
      </c>
      <c r="G757" s="18">
        <v>4699577</v>
      </c>
      <c r="H757" s="15" t="s">
        <v>2272</v>
      </c>
      <c r="I757" s="15" t="s">
        <v>2417</v>
      </c>
      <c r="J757" s="15" t="s">
        <v>2335</v>
      </c>
      <c r="K757" s="15" t="s">
        <v>2296</v>
      </c>
      <c r="L757" s="50" t="s">
        <v>13098</v>
      </c>
      <c r="M757" s="18">
        <v>4696409</v>
      </c>
      <c r="N757" s="18">
        <v>4698106</v>
      </c>
    </row>
    <row r="758" spans="1:14" x14ac:dyDescent="0.2">
      <c r="A758" s="15">
        <v>3</v>
      </c>
      <c r="B758" s="18">
        <v>22013338</v>
      </c>
      <c r="C758" s="18">
        <v>22013338</v>
      </c>
      <c r="D758" s="19">
        <v>4.9496050928146298</v>
      </c>
      <c r="E758" s="15" t="s">
        <v>2625</v>
      </c>
      <c r="F758" s="18">
        <v>22013111</v>
      </c>
      <c r="G758" s="18">
        <v>22014029</v>
      </c>
      <c r="H758" s="15" t="s">
        <v>2272</v>
      </c>
      <c r="I758" s="15" t="s">
        <v>2515</v>
      </c>
      <c r="J758" s="15" t="s">
        <v>2449</v>
      </c>
      <c r="K758" s="15" t="s">
        <v>2302</v>
      </c>
      <c r="L758" s="50" t="s">
        <v>13099</v>
      </c>
    </row>
    <row r="759" spans="1:14" x14ac:dyDescent="0.2">
      <c r="A759" s="15">
        <v>5</v>
      </c>
      <c r="B759" s="18">
        <v>23140324</v>
      </c>
      <c r="C759" s="18">
        <v>23140324</v>
      </c>
      <c r="D759" s="19">
        <v>4.9471968655609002</v>
      </c>
      <c r="E759" s="15" t="s">
        <v>12875</v>
      </c>
      <c r="F759" s="18"/>
      <c r="G759" s="18"/>
      <c r="L759" s="50" t="s">
        <v>13099</v>
      </c>
      <c r="M759" s="18">
        <v>23140014</v>
      </c>
      <c r="N759" s="18">
        <v>23140403</v>
      </c>
    </row>
    <row r="760" spans="1:14" x14ac:dyDescent="0.2">
      <c r="A760" s="15">
        <v>5</v>
      </c>
      <c r="B760" s="18">
        <v>15034841</v>
      </c>
      <c r="C760" s="18">
        <v>15034841</v>
      </c>
      <c r="D760" s="19">
        <v>4.9463748966909096</v>
      </c>
      <c r="E760" s="15" t="s">
        <v>34</v>
      </c>
      <c r="F760" s="18"/>
      <c r="G760" s="18"/>
      <c r="L760" s="50" t="s">
        <v>13099</v>
      </c>
    </row>
    <row r="761" spans="1:14" x14ac:dyDescent="0.2">
      <c r="A761" s="15">
        <v>4</v>
      </c>
      <c r="B761" s="18">
        <v>560055</v>
      </c>
      <c r="C761" s="18">
        <v>560061</v>
      </c>
      <c r="D761" s="19">
        <v>4.9448976531917399</v>
      </c>
      <c r="E761" s="15" t="s">
        <v>34</v>
      </c>
      <c r="F761" s="18"/>
      <c r="G761" s="18"/>
      <c r="L761" s="50" t="s">
        <v>13099</v>
      </c>
    </row>
    <row r="762" spans="1:14" x14ac:dyDescent="0.2">
      <c r="A762" s="15">
        <v>1</v>
      </c>
      <c r="B762" s="18">
        <v>17706481</v>
      </c>
      <c r="C762" s="18">
        <v>17706483</v>
      </c>
      <c r="D762" s="19">
        <v>4.9445530628984002</v>
      </c>
      <c r="E762" s="15" t="s">
        <v>2625</v>
      </c>
      <c r="F762" s="18">
        <v>17706460</v>
      </c>
      <c r="G762" s="18">
        <v>17706490</v>
      </c>
      <c r="H762" s="15" t="s">
        <v>2272</v>
      </c>
      <c r="I762" s="15" t="s">
        <v>12995</v>
      </c>
      <c r="J762" s="15" t="s">
        <v>2365</v>
      </c>
      <c r="K762" s="15" t="s">
        <v>2302</v>
      </c>
      <c r="L762" s="50" t="s">
        <v>13099</v>
      </c>
    </row>
    <row r="763" spans="1:14" x14ac:dyDescent="0.2">
      <c r="A763" s="15">
        <v>5</v>
      </c>
      <c r="B763" s="18">
        <v>9095465</v>
      </c>
      <c r="C763" s="18">
        <v>9095465</v>
      </c>
      <c r="D763" s="19">
        <v>4.9433004078472003</v>
      </c>
      <c r="E763" s="15" t="s">
        <v>2625</v>
      </c>
      <c r="F763" s="18">
        <v>9095311</v>
      </c>
      <c r="G763" s="18">
        <v>9095497</v>
      </c>
      <c r="H763" s="15" t="s">
        <v>2270</v>
      </c>
      <c r="I763" s="15" t="s">
        <v>12962</v>
      </c>
      <c r="J763" s="15" t="s">
        <v>2305</v>
      </c>
      <c r="K763" s="15" t="s">
        <v>2305</v>
      </c>
      <c r="L763" s="50" t="s">
        <v>13099</v>
      </c>
    </row>
    <row r="764" spans="1:14" x14ac:dyDescent="0.2">
      <c r="A764" s="15">
        <v>3</v>
      </c>
      <c r="B764" s="18">
        <v>15109820</v>
      </c>
      <c r="C764" s="18">
        <v>15109826</v>
      </c>
      <c r="D764" s="19">
        <v>4.9431528201956301</v>
      </c>
      <c r="E764" s="15" t="s">
        <v>2625</v>
      </c>
      <c r="F764" s="18">
        <v>15108166</v>
      </c>
      <c r="G764" s="18">
        <v>15117493</v>
      </c>
      <c r="H764" s="15" t="s">
        <v>2270</v>
      </c>
      <c r="I764" s="15" t="s">
        <v>2491</v>
      </c>
      <c r="J764" s="15" t="s">
        <v>2386</v>
      </c>
      <c r="K764" s="15" t="s">
        <v>2296</v>
      </c>
      <c r="L764" s="50" t="s">
        <v>13099</v>
      </c>
    </row>
    <row r="765" spans="1:14" x14ac:dyDescent="0.2">
      <c r="A765" s="15">
        <v>3</v>
      </c>
      <c r="B765" s="18">
        <v>16302973</v>
      </c>
      <c r="C765" s="18">
        <v>16302975</v>
      </c>
      <c r="D765" s="19">
        <v>4.9409518596408697</v>
      </c>
      <c r="E765" s="15" t="s">
        <v>2625</v>
      </c>
      <c r="F765" s="18">
        <v>16301843</v>
      </c>
      <c r="G765" s="18">
        <v>16303089</v>
      </c>
      <c r="H765" s="15" t="s">
        <v>2272</v>
      </c>
      <c r="I765" s="15" t="s">
        <v>12936</v>
      </c>
      <c r="L765" s="50" t="s">
        <v>13099</v>
      </c>
    </row>
    <row r="766" spans="1:14" x14ac:dyDescent="0.2">
      <c r="A766" s="15">
        <v>5</v>
      </c>
      <c r="B766" s="18">
        <v>17025723</v>
      </c>
      <c r="C766" s="18">
        <v>17025723</v>
      </c>
      <c r="D766" s="19">
        <v>4.9409426368042704</v>
      </c>
      <c r="E766" s="15" t="s">
        <v>2625</v>
      </c>
      <c r="F766" s="18">
        <v>17025498</v>
      </c>
      <c r="G766" s="18">
        <v>17026376</v>
      </c>
      <c r="H766" s="15" t="s">
        <v>2272</v>
      </c>
      <c r="I766" s="15" t="s">
        <v>13093</v>
      </c>
      <c r="J766" s="15" t="s">
        <v>2308</v>
      </c>
      <c r="K766" s="15" t="s">
        <v>2302</v>
      </c>
      <c r="L766" s="50" t="s">
        <v>13099</v>
      </c>
    </row>
    <row r="767" spans="1:14" x14ac:dyDescent="0.2">
      <c r="A767" s="15">
        <v>3</v>
      </c>
      <c r="B767" s="18">
        <v>12559313</v>
      </c>
      <c r="C767" s="18">
        <v>12559313</v>
      </c>
      <c r="D767" s="19">
        <v>4.9398029535395196</v>
      </c>
      <c r="E767" s="15" t="s">
        <v>12882</v>
      </c>
      <c r="F767" s="18">
        <v>12559239</v>
      </c>
      <c r="G767" s="18">
        <v>12560276</v>
      </c>
      <c r="H767" s="15" t="s">
        <v>2272</v>
      </c>
      <c r="I767" s="15" t="s">
        <v>13032</v>
      </c>
      <c r="J767" s="15" t="s">
        <v>13033</v>
      </c>
      <c r="K767" s="15" t="s">
        <v>2302</v>
      </c>
      <c r="L767" s="50" t="s">
        <v>13098</v>
      </c>
    </row>
    <row r="768" spans="1:14" x14ac:dyDescent="0.2">
      <c r="A768" s="15">
        <v>5</v>
      </c>
      <c r="B768" s="18">
        <v>11988624</v>
      </c>
      <c r="C768" s="18">
        <v>11988624</v>
      </c>
      <c r="D768" s="19">
        <v>4.9397852814787102</v>
      </c>
      <c r="E768" s="15" t="s">
        <v>12882</v>
      </c>
      <c r="F768" s="18">
        <v>11983006</v>
      </c>
      <c r="G768" s="18">
        <v>11991317</v>
      </c>
      <c r="H768" s="15" t="s">
        <v>2272</v>
      </c>
      <c r="I768" s="15" t="s">
        <v>2587</v>
      </c>
      <c r="J768" s="15" t="s">
        <v>2474</v>
      </c>
      <c r="K768" s="15" t="s">
        <v>2296</v>
      </c>
      <c r="L768" s="50" t="s">
        <v>13098</v>
      </c>
    </row>
    <row r="769" spans="1:14" x14ac:dyDescent="0.2">
      <c r="A769" s="15">
        <v>1</v>
      </c>
      <c r="B769" s="18">
        <v>16698386</v>
      </c>
      <c r="C769" s="18">
        <v>16698393</v>
      </c>
      <c r="D769" s="19">
        <v>4.9371901914595</v>
      </c>
      <c r="E769" s="15" t="s">
        <v>2625</v>
      </c>
      <c r="F769" s="18">
        <v>16698314</v>
      </c>
      <c r="G769" s="18">
        <v>16699068</v>
      </c>
      <c r="H769" s="15" t="s">
        <v>2270</v>
      </c>
      <c r="I769" s="15" t="s">
        <v>12891</v>
      </c>
      <c r="J769" s="15" t="s">
        <v>12892</v>
      </c>
      <c r="K769" s="15" t="s">
        <v>12881</v>
      </c>
      <c r="L769" s="50" t="s">
        <v>13099</v>
      </c>
    </row>
    <row r="770" spans="1:14" x14ac:dyDescent="0.2">
      <c r="A770" s="15">
        <v>4</v>
      </c>
      <c r="B770" s="18">
        <v>17842560</v>
      </c>
      <c r="C770" s="18">
        <v>17842560</v>
      </c>
      <c r="D770" s="19">
        <v>4.9368985133422898</v>
      </c>
      <c r="E770" s="15" t="s">
        <v>12875</v>
      </c>
      <c r="F770" s="18"/>
      <c r="G770" s="18"/>
      <c r="L770" s="50" t="s">
        <v>13099</v>
      </c>
      <c r="M770" s="18">
        <v>17842159</v>
      </c>
      <c r="N770" s="18">
        <v>17842717</v>
      </c>
    </row>
    <row r="771" spans="1:14" x14ac:dyDescent="0.2">
      <c r="A771" s="15">
        <v>5</v>
      </c>
      <c r="B771" s="18">
        <v>13263612</v>
      </c>
      <c r="C771" s="18">
        <v>13263613</v>
      </c>
      <c r="D771" s="19">
        <v>4.9362492875542401</v>
      </c>
      <c r="E771" s="15" t="s">
        <v>12882</v>
      </c>
      <c r="F771" s="18">
        <v>13261021</v>
      </c>
      <c r="G771" s="18">
        <v>13272510</v>
      </c>
      <c r="H771" s="15" t="s">
        <v>2270</v>
      </c>
      <c r="I771" s="15" t="s">
        <v>12976</v>
      </c>
      <c r="J771" s="15" t="s">
        <v>2474</v>
      </c>
      <c r="K771" s="15" t="s">
        <v>2296</v>
      </c>
      <c r="L771" s="50" t="s">
        <v>13098</v>
      </c>
    </row>
    <row r="772" spans="1:14" x14ac:dyDescent="0.2">
      <c r="A772" s="15">
        <v>4</v>
      </c>
      <c r="B772" s="18">
        <v>3061301</v>
      </c>
      <c r="C772" s="18">
        <v>3061301</v>
      </c>
      <c r="D772" s="19">
        <v>4.9331733949529699</v>
      </c>
      <c r="E772" s="15" t="s">
        <v>12875</v>
      </c>
      <c r="F772" s="18"/>
      <c r="G772" s="18"/>
      <c r="L772" s="50" t="s">
        <v>13099</v>
      </c>
      <c r="M772" s="18">
        <v>3054343</v>
      </c>
      <c r="N772" s="18">
        <v>3061401</v>
      </c>
    </row>
    <row r="773" spans="1:14" x14ac:dyDescent="0.2">
      <c r="A773" s="15">
        <v>1</v>
      </c>
      <c r="B773" s="18">
        <v>23694170</v>
      </c>
      <c r="C773" s="18">
        <v>23694170</v>
      </c>
      <c r="D773" s="19">
        <v>4.9330386749053803</v>
      </c>
      <c r="E773" s="15" t="s">
        <v>12875</v>
      </c>
      <c r="F773" s="18"/>
      <c r="G773" s="18"/>
      <c r="L773" s="50" t="s">
        <v>13099</v>
      </c>
      <c r="M773" s="18">
        <v>23694126</v>
      </c>
      <c r="N773" s="18">
        <v>23694906</v>
      </c>
    </row>
    <row r="774" spans="1:14" x14ac:dyDescent="0.2">
      <c r="A774" s="15">
        <v>1</v>
      </c>
      <c r="B774" s="18">
        <v>5196127</v>
      </c>
      <c r="C774" s="18">
        <v>5196127</v>
      </c>
      <c r="D774" s="19">
        <v>4.9321681347171102</v>
      </c>
      <c r="E774" s="15" t="s">
        <v>12875</v>
      </c>
      <c r="F774" s="18"/>
      <c r="G774" s="18"/>
      <c r="L774" s="50" t="s">
        <v>13099</v>
      </c>
      <c r="M774" s="18">
        <v>5195600</v>
      </c>
      <c r="N774" s="18">
        <v>5196213</v>
      </c>
    </row>
    <row r="775" spans="1:14" x14ac:dyDescent="0.2">
      <c r="A775" s="15">
        <v>5</v>
      </c>
      <c r="B775" s="18">
        <v>3562291</v>
      </c>
      <c r="C775" s="18">
        <v>3562291</v>
      </c>
      <c r="D775" s="19">
        <v>4.9283258278268303</v>
      </c>
      <c r="E775" s="15" t="s">
        <v>34</v>
      </c>
      <c r="F775" s="18"/>
      <c r="G775" s="18"/>
      <c r="L775" s="50" t="s">
        <v>13099</v>
      </c>
    </row>
    <row r="776" spans="1:14" x14ac:dyDescent="0.2">
      <c r="A776" s="15">
        <v>2</v>
      </c>
      <c r="B776" s="18">
        <v>3599763</v>
      </c>
      <c r="C776" s="18">
        <v>3599763</v>
      </c>
      <c r="D776" s="19">
        <v>4.9272814560896396</v>
      </c>
      <c r="E776" s="15" t="s">
        <v>34</v>
      </c>
      <c r="F776" s="18"/>
      <c r="G776" s="18"/>
      <c r="L776" s="50" t="s">
        <v>13099</v>
      </c>
    </row>
    <row r="777" spans="1:14" x14ac:dyDescent="0.2">
      <c r="A777" s="15">
        <v>5</v>
      </c>
      <c r="B777" s="18">
        <v>13263660</v>
      </c>
      <c r="C777" s="18">
        <v>13263668</v>
      </c>
      <c r="D777" s="19">
        <v>4.9267488854988404</v>
      </c>
      <c r="E777" s="15" t="s">
        <v>12882</v>
      </c>
      <c r="F777" s="18">
        <v>13261021</v>
      </c>
      <c r="G777" s="18">
        <v>13272510</v>
      </c>
      <c r="H777" s="15" t="s">
        <v>2270</v>
      </c>
      <c r="I777" s="15" t="s">
        <v>12976</v>
      </c>
      <c r="J777" s="15" t="s">
        <v>2474</v>
      </c>
      <c r="K777" s="15" t="s">
        <v>2296</v>
      </c>
      <c r="L777" s="50" t="s">
        <v>13098</v>
      </c>
    </row>
    <row r="778" spans="1:14" x14ac:dyDescent="0.2">
      <c r="A778" s="15">
        <v>2</v>
      </c>
      <c r="B778" s="18">
        <v>3701460</v>
      </c>
      <c r="C778" s="18">
        <v>3701460</v>
      </c>
      <c r="D778" s="19">
        <v>4.9261270015157796</v>
      </c>
      <c r="E778" s="15" t="s">
        <v>34</v>
      </c>
      <c r="F778" s="18"/>
      <c r="G778" s="18"/>
      <c r="L778" s="50" t="s">
        <v>13099</v>
      </c>
    </row>
    <row r="779" spans="1:14" x14ac:dyDescent="0.2">
      <c r="A779" s="15">
        <v>3</v>
      </c>
      <c r="B779" s="18">
        <v>16302976</v>
      </c>
      <c r="C779" s="18">
        <v>16302977</v>
      </c>
      <c r="D779" s="19">
        <v>4.9229907106402599</v>
      </c>
      <c r="E779" s="15" t="s">
        <v>2625</v>
      </c>
      <c r="F779" s="18">
        <v>16301843</v>
      </c>
      <c r="G779" s="18">
        <v>16303089</v>
      </c>
      <c r="H779" s="15" t="s">
        <v>2272</v>
      </c>
      <c r="I779" s="15" t="s">
        <v>12936</v>
      </c>
      <c r="L779" s="50" t="s">
        <v>13099</v>
      </c>
    </row>
    <row r="780" spans="1:14" x14ac:dyDescent="0.2">
      <c r="A780" s="15">
        <v>3</v>
      </c>
      <c r="B780" s="18">
        <v>16303026</v>
      </c>
      <c r="C780" s="18">
        <v>16303026</v>
      </c>
      <c r="D780" s="19">
        <v>4.92069919633437</v>
      </c>
      <c r="E780" s="15" t="s">
        <v>2625</v>
      </c>
      <c r="F780" s="18">
        <v>16301843</v>
      </c>
      <c r="G780" s="18">
        <v>16303089</v>
      </c>
      <c r="H780" s="15" t="s">
        <v>2272</v>
      </c>
      <c r="I780" s="15" t="s">
        <v>12936</v>
      </c>
      <c r="L780" s="50" t="s">
        <v>13099</v>
      </c>
    </row>
    <row r="781" spans="1:14" x14ac:dyDescent="0.2">
      <c r="A781" s="15">
        <v>1</v>
      </c>
      <c r="B781" s="18">
        <v>8699292</v>
      </c>
      <c r="C781" s="18">
        <v>8699292</v>
      </c>
      <c r="D781" s="19">
        <v>4.9200023150326899</v>
      </c>
      <c r="E781" s="15" t="s">
        <v>34</v>
      </c>
      <c r="F781" s="18"/>
      <c r="G781" s="18"/>
      <c r="L781" s="50" t="s">
        <v>13099</v>
      </c>
    </row>
    <row r="782" spans="1:14" x14ac:dyDescent="0.2">
      <c r="A782" s="15">
        <v>2</v>
      </c>
      <c r="B782" s="18">
        <v>11076347</v>
      </c>
      <c r="C782" s="18">
        <v>11076347</v>
      </c>
      <c r="D782" s="19">
        <v>4.9197647342754403</v>
      </c>
      <c r="E782" s="15" t="s">
        <v>34</v>
      </c>
      <c r="F782" s="18"/>
      <c r="G782" s="18"/>
      <c r="L782" s="50" t="s">
        <v>13099</v>
      </c>
    </row>
    <row r="783" spans="1:14" x14ac:dyDescent="0.2">
      <c r="A783" s="15">
        <v>2</v>
      </c>
      <c r="B783" s="18">
        <v>4160276</v>
      </c>
      <c r="C783" s="18">
        <v>4160276</v>
      </c>
      <c r="D783" s="19">
        <v>4.9143726393468601</v>
      </c>
      <c r="E783" s="15" t="s">
        <v>12882</v>
      </c>
      <c r="F783" s="18">
        <v>4159310</v>
      </c>
      <c r="G783" s="18">
        <v>4161049</v>
      </c>
      <c r="H783" s="15" t="s">
        <v>2270</v>
      </c>
      <c r="I783" s="15" t="s">
        <v>12907</v>
      </c>
      <c r="J783" s="15" t="s">
        <v>12908</v>
      </c>
      <c r="K783" s="15" t="s">
        <v>2296</v>
      </c>
      <c r="L783" s="50" t="s">
        <v>13098</v>
      </c>
    </row>
    <row r="784" spans="1:14" x14ac:dyDescent="0.2">
      <c r="A784" s="15">
        <v>3</v>
      </c>
      <c r="B784" s="18">
        <v>12784775</v>
      </c>
      <c r="C784" s="18">
        <v>12784775</v>
      </c>
      <c r="D784" s="19">
        <v>4.9136932207776098</v>
      </c>
      <c r="E784" s="15" t="s">
        <v>34</v>
      </c>
      <c r="F784" s="18"/>
      <c r="G784" s="18"/>
      <c r="L784" s="50" t="s">
        <v>13099</v>
      </c>
    </row>
    <row r="785" spans="1:14" x14ac:dyDescent="0.2">
      <c r="A785" s="15">
        <v>4</v>
      </c>
      <c r="B785" s="18">
        <v>4027654</v>
      </c>
      <c r="C785" s="18">
        <v>4027654</v>
      </c>
      <c r="D785" s="19">
        <v>4.9049961378860498</v>
      </c>
      <c r="E785" s="15" t="s">
        <v>12882</v>
      </c>
      <c r="F785" s="18">
        <v>4025214</v>
      </c>
      <c r="G785" s="18">
        <v>4028757</v>
      </c>
      <c r="H785" s="15" t="s">
        <v>2270</v>
      </c>
      <c r="I785" s="15" t="s">
        <v>2539</v>
      </c>
      <c r="J785" s="15" t="s">
        <v>2335</v>
      </c>
      <c r="K785" s="15" t="s">
        <v>2296</v>
      </c>
      <c r="L785" s="50" t="s">
        <v>13098</v>
      </c>
    </row>
    <row r="786" spans="1:14" x14ac:dyDescent="0.2">
      <c r="A786" s="15">
        <v>5</v>
      </c>
      <c r="B786" s="18">
        <v>20676971</v>
      </c>
      <c r="C786" s="18">
        <v>20676971</v>
      </c>
      <c r="D786" s="19">
        <v>4.9042316908843997</v>
      </c>
      <c r="E786" s="15" t="s">
        <v>34</v>
      </c>
      <c r="F786" s="18"/>
      <c r="G786" s="18"/>
      <c r="L786" s="50" t="s">
        <v>13099</v>
      </c>
    </row>
    <row r="787" spans="1:14" x14ac:dyDescent="0.2">
      <c r="A787" s="15">
        <v>5</v>
      </c>
      <c r="B787" s="18">
        <v>20676938</v>
      </c>
      <c r="C787" s="18">
        <v>20676946</v>
      </c>
      <c r="D787" s="19">
        <v>4.8998602357973402</v>
      </c>
      <c r="E787" s="15" t="s">
        <v>34</v>
      </c>
      <c r="F787" s="18"/>
      <c r="G787" s="18"/>
      <c r="L787" s="50" t="s">
        <v>13099</v>
      </c>
    </row>
    <row r="788" spans="1:14" x14ac:dyDescent="0.2">
      <c r="A788" s="15">
        <v>2</v>
      </c>
      <c r="B788" s="18">
        <v>1234679</v>
      </c>
      <c r="C788" s="18">
        <v>1234679</v>
      </c>
      <c r="D788" s="19">
        <v>4.8983532637316802</v>
      </c>
      <c r="E788" s="15" t="s">
        <v>2625</v>
      </c>
      <c r="F788" s="18">
        <v>1234528</v>
      </c>
      <c r="G788" s="18">
        <v>1234813</v>
      </c>
      <c r="H788" s="15" t="s">
        <v>2270</v>
      </c>
      <c r="I788" s="15" t="s">
        <v>13002</v>
      </c>
      <c r="J788" s="15" t="s">
        <v>12924</v>
      </c>
      <c r="K788" s="15" t="s">
        <v>2302</v>
      </c>
      <c r="L788" s="50" t="s">
        <v>13099</v>
      </c>
    </row>
    <row r="789" spans="1:14" x14ac:dyDescent="0.2">
      <c r="A789" s="15">
        <v>5</v>
      </c>
      <c r="B789" s="18">
        <v>12167880</v>
      </c>
      <c r="C789" s="18">
        <v>12167887</v>
      </c>
      <c r="D789" s="19">
        <v>4.89741140943398</v>
      </c>
      <c r="E789" s="15" t="s">
        <v>12882</v>
      </c>
      <c r="F789" s="18">
        <v>12165095</v>
      </c>
      <c r="G789" s="18">
        <v>12170358</v>
      </c>
      <c r="H789" s="15" t="s">
        <v>2272</v>
      </c>
      <c r="I789" s="15" t="s">
        <v>2592</v>
      </c>
      <c r="J789" s="15" t="s">
        <v>2335</v>
      </c>
      <c r="K789" s="15" t="s">
        <v>2296</v>
      </c>
      <c r="L789" s="50" t="s">
        <v>13098</v>
      </c>
    </row>
    <row r="790" spans="1:14" x14ac:dyDescent="0.2">
      <c r="A790" s="15">
        <v>5</v>
      </c>
      <c r="B790" s="18">
        <v>11988632</v>
      </c>
      <c r="C790" s="18">
        <v>11988632</v>
      </c>
      <c r="D790" s="19">
        <v>4.8958340755730001</v>
      </c>
      <c r="E790" s="15" t="s">
        <v>12882</v>
      </c>
      <c r="F790" s="18">
        <v>11983006</v>
      </c>
      <c r="G790" s="18">
        <v>11991317</v>
      </c>
      <c r="H790" s="15" t="s">
        <v>2272</v>
      </c>
      <c r="I790" s="15" t="s">
        <v>2587</v>
      </c>
      <c r="J790" s="15" t="s">
        <v>2474</v>
      </c>
      <c r="K790" s="15" t="s">
        <v>2296</v>
      </c>
      <c r="L790" s="50" t="s">
        <v>13098</v>
      </c>
    </row>
    <row r="791" spans="1:14" x14ac:dyDescent="0.2">
      <c r="A791" s="15">
        <v>3</v>
      </c>
      <c r="B791" s="18">
        <v>13623562</v>
      </c>
      <c r="C791" s="18">
        <v>13623562</v>
      </c>
      <c r="D791" s="19">
        <v>4.8956401592960503</v>
      </c>
      <c r="E791" s="15" t="s">
        <v>12882</v>
      </c>
      <c r="F791" s="18">
        <v>13619468</v>
      </c>
      <c r="G791" s="18">
        <v>13628948</v>
      </c>
      <c r="H791" s="15" t="s">
        <v>2270</v>
      </c>
      <c r="I791" s="15" t="s">
        <v>2473</v>
      </c>
      <c r="J791" s="15" t="s">
        <v>2474</v>
      </c>
      <c r="K791" s="15" t="s">
        <v>2296</v>
      </c>
      <c r="L791" s="50" t="s">
        <v>13098</v>
      </c>
    </row>
    <row r="792" spans="1:14" x14ac:dyDescent="0.2">
      <c r="A792" s="15">
        <v>3</v>
      </c>
      <c r="B792" s="18">
        <v>10929654</v>
      </c>
      <c r="C792" s="18">
        <v>10929654</v>
      </c>
      <c r="D792" s="19">
        <v>4.8928530276847102</v>
      </c>
      <c r="E792" s="15" t="s">
        <v>2625</v>
      </c>
      <c r="F792" s="18">
        <v>10929562</v>
      </c>
      <c r="G792" s="18">
        <v>10929735</v>
      </c>
      <c r="H792" s="15" t="s">
        <v>2272</v>
      </c>
      <c r="I792" s="15" t="s">
        <v>12928</v>
      </c>
      <c r="J792" s="15" t="s">
        <v>2305</v>
      </c>
      <c r="K792" s="15" t="s">
        <v>2305</v>
      </c>
      <c r="L792" s="50" t="s">
        <v>13099</v>
      </c>
    </row>
    <row r="793" spans="1:14" x14ac:dyDescent="0.2">
      <c r="A793" s="15">
        <v>4</v>
      </c>
      <c r="B793" s="18">
        <v>3092506</v>
      </c>
      <c r="C793" s="18">
        <v>3092506</v>
      </c>
      <c r="D793" s="19">
        <v>4.8870265058154301</v>
      </c>
      <c r="E793" s="15" t="s">
        <v>12882</v>
      </c>
      <c r="F793" s="18">
        <v>3087019</v>
      </c>
      <c r="G793" s="18">
        <v>3097887</v>
      </c>
      <c r="H793" s="15" t="s">
        <v>2270</v>
      </c>
      <c r="I793" s="15" t="s">
        <v>13056</v>
      </c>
      <c r="J793" s="15" t="s">
        <v>2331</v>
      </c>
      <c r="K793" s="15" t="s">
        <v>2296</v>
      </c>
      <c r="L793" s="50" t="s">
        <v>13098</v>
      </c>
    </row>
    <row r="794" spans="1:14" x14ac:dyDescent="0.2">
      <c r="A794" s="15">
        <v>3</v>
      </c>
      <c r="B794" s="18">
        <v>1359056</v>
      </c>
      <c r="C794" s="18">
        <v>1359056</v>
      </c>
      <c r="D794" s="19">
        <v>4.8821863723245302</v>
      </c>
      <c r="E794" s="15" t="s">
        <v>2625</v>
      </c>
      <c r="F794" s="18">
        <v>1358655</v>
      </c>
      <c r="G794" s="18">
        <v>1359233</v>
      </c>
      <c r="H794" s="15" t="s">
        <v>2272</v>
      </c>
      <c r="I794" s="15" t="s">
        <v>12923</v>
      </c>
      <c r="J794" s="15" t="s">
        <v>12924</v>
      </c>
      <c r="K794" s="15" t="s">
        <v>2302</v>
      </c>
      <c r="L794" s="50" t="s">
        <v>13099</v>
      </c>
    </row>
    <row r="795" spans="1:14" x14ac:dyDescent="0.2">
      <c r="A795" s="15">
        <v>2</v>
      </c>
      <c r="B795" s="18">
        <v>4697029</v>
      </c>
      <c r="C795" s="18">
        <v>4697034</v>
      </c>
      <c r="D795" s="19">
        <v>4.8817073972067497</v>
      </c>
      <c r="E795" s="15" t="s">
        <v>12910</v>
      </c>
      <c r="F795" s="18">
        <v>4695878</v>
      </c>
      <c r="G795" s="18">
        <v>4699577</v>
      </c>
      <c r="H795" s="15" t="s">
        <v>2272</v>
      </c>
      <c r="I795" s="15" t="s">
        <v>2417</v>
      </c>
      <c r="J795" s="15" t="s">
        <v>2335</v>
      </c>
      <c r="K795" s="15" t="s">
        <v>2296</v>
      </c>
      <c r="L795" s="50" t="s">
        <v>13098</v>
      </c>
      <c r="M795" s="18">
        <v>4696409</v>
      </c>
      <c r="N795" s="18">
        <v>4698106</v>
      </c>
    </row>
    <row r="796" spans="1:14" x14ac:dyDescent="0.2">
      <c r="A796" s="15">
        <v>5</v>
      </c>
      <c r="B796" s="18">
        <v>7485736</v>
      </c>
      <c r="C796" s="18">
        <v>7485737</v>
      </c>
      <c r="D796" s="19">
        <v>4.8796235742306804</v>
      </c>
      <c r="E796" s="15" t="s">
        <v>34</v>
      </c>
      <c r="F796" s="18"/>
      <c r="G796" s="18"/>
      <c r="L796" s="50" t="s">
        <v>13099</v>
      </c>
    </row>
    <row r="797" spans="1:14" x14ac:dyDescent="0.2">
      <c r="A797" s="15">
        <v>5</v>
      </c>
      <c r="B797" s="18">
        <v>20676968</v>
      </c>
      <c r="C797" s="18">
        <v>20676968</v>
      </c>
      <c r="D797" s="19">
        <v>4.8781068504187601</v>
      </c>
      <c r="E797" s="15" t="s">
        <v>34</v>
      </c>
      <c r="F797" s="18"/>
      <c r="G797" s="18"/>
      <c r="L797" s="50" t="s">
        <v>13099</v>
      </c>
    </row>
    <row r="798" spans="1:14" x14ac:dyDescent="0.2">
      <c r="A798" s="15">
        <v>3</v>
      </c>
      <c r="B798" s="18">
        <v>15814817</v>
      </c>
      <c r="C798" s="18">
        <v>15814817</v>
      </c>
      <c r="D798" s="19">
        <v>4.8740447390604498</v>
      </c>
      <c r="E798" s="15" t="s">
        <v>12874</v>
      </c>
      <c r="F798" s="18">
        <v>15814611</v>
      </c>
      <c r="G798" s="18">
        <v>15818285</v>
      </c>
      <c r="H798" s="15" t="s">
        <v>2272</v>
      </c>
      <c r="I798" s="15" t="s">
        <v>12935</v>
      </c>
      <c r="J798" s="15" t="s">
        <v>2451</v>
      </c>
      <c r="K798" s="15" t="s">
        <v>2318</v>
      </c>
      <c r="L798" s="50" t="s">
        <v>13099</v>
      </c>
      <c r="M798" s="18">
        <v>15814772</v>
      </c>
      <c r="N798" s="18">
        <v>15815021</v>
      </c>
    </row>
    <row r="799" spans="1:14" x14ac:dyDescent="0.2">
      <c r="A799" s="15">
        <v>3</v>
      </c>
      <c r="B799" s="18">
        <v>15814817</v>
      </c>
      <c r="C799" s="18">
        <v>15814817</v>
      </c>
      <c r="D799" s="19">
        <v>4.8740447390604498</v>
      </c>
      <c r="E799" s="15" t="s">
        <v>12874</v>
      </c>
      <c r="F799" s="18">
        <v>15814786</v>
      </c>
      <c r="G799" s="18">
        <v>15814839</v>
      </c>
      <c r="H799" s="15" t="s">
        <v>2272</v>
      </c>
      <c r="I799" s="15" t="s">
        <v>13045</v>
      </c>
      <c r="J799" s="15" t="s">
        <v>2575</v>
      </c>
      <c r="K799" s="15" t="s">
        <v>2318</v>
      </c>
      <c r="L799" s="50" t="s">
        <v>13099</v>
      </c>
      <c r="M799" s="18">
        <v>15814772</v>
      </c>
      <c r="N799" s="18">
        <v>15815021</v>
      </c>
    </row>
    <row r="800" spans="1:14" x14ac:dyDescent="0.2">
      <c r="A800" s="15">
        <v>3</v>
      </c>
      <c r="B800" s="18">
        <v>14250708</v>
      </c>
      <c r="C800" s="18">
        <v>14250712</v>
      </c>
      <c r="D800" s="19">
        <v>4.8647809519942502</v>
      </c>
      <c r="E800" s="15" t="s">
        <v>2625</v>
      </c>
      <c r="F800" s="18">
        <v>14250633</v>
      </c>
      <c r="G800" s="18">
        <v>14250894</v>
      </c>
      <c r="H800" s="15" t="s">
        <v>2272</v>
      </c>
      <c r="I800" s="15" t="s">
        <v>2485</v>
      </c>
      <c r="J800" s="15" t="s">
        <v>2295</v>
      </c>
      <c r="K800" s="15" t="s">
        <v>2296</v>
      </c>
      <c r="L800" s="50" t="s">
        <v>13099</v>
      </c>
    </row>
    <row r="801" spans="1:12" x14ac:dyDescent="0.2">
      <c r="A801" s="15">
        <v>2</v>
      </c>
      <c r="B801" s="18">
        <v>8917424</v>
      </c>
      <c r="C801" s="18">
        <v>8917424</v>
      </c>
      <c r="D801" s="19">
        <v>4.8627541686540496</v>
      </c>
      <c r="E801" s="15" t="s">
        <v>2625</v>
      </c>
      <c r="F801" s="18">
        <v>8917299</v>
      </c>
      <c r="G801" s="18">
        <v>8917491</v>
      </c>
      <c r="H801" s="15" t="s">
        <v>2270</v>
      </c>
      <c r="I801" s="15" t="s">
        <v>12916</v>
      </c>
      <c r="J801" s="15" t="s">
        <v>2305</v>
      </c>
      <c r="K801" s="15" t="s">
        <v>2305</v>
      </c>
      <c r="L801" s="50" t="s">
        <v>13099</v>
      </c>
    </row>
    <row r="802" spans="1:12" x14ac:dyDescent="0.2">
      <c r="A802" s="15">
        <v>2</v>
      </c>
      <c r="B802" s="18">
        <v>4286624</v>
      </c>
      <c r="C802" s="18">
        <v>4286624</v>
      </c>
      <c r="D802" s="19">
        <v>4.8601360987568798</v>
      </c>
      <c r="E802" s="15" t="s">
        <v>12882</v>
      </c>
      <c r="F802" s="18">
        <v>4283926</v>
      </c>
      <c r="G802" s="18">
        <v>4287689</v>
      </c>
      <c r="H802" s="15" t="s">
        <v>2270</v>
      </c>
      <c r="I802" s="15" t="s">
        <v>12909</v>
      </c>
      <c r="J802" s="15" t="s">
        <v>2335</v>
      </c>
      <c r="K802" s="15" t="s">
        <v>2296</v>
      </c>
      <c r="L802" s="50" t="s">
        <v>13098</v>
      </c>
    </row>
    <row r="803" spans="1:12" x14ac:dyDescent="0.2">
      <c r="A803" s="15">
        <v>5</v>
      </c>
      <c r="B803" s="18">
        <v>11698388</v>
      </c>
      <c r="C803" s="18">
        <v>11698388</v>
      </c>
      <c r="D803" s="19">
        <v>4.8578706409040402</v>
      </c>
      <c r="E803" s="15" t="s">
        <v>12882</v>
      </c>
      <c r="F803" s="18">
        <v>11697402</v>
      </c>
      <c r="G803" s="18">
        <v>11700917</v>
      </c>
      <c r="H803" s="15" t="s">
        <v>2272</v>
      </c>
      <c r="I803" s="15" t="s">
        <v>2585</v>
      </c>
      <c r="J803" s="15" t="s">
        <v>2335</v>
      </c>
      <c r="K803" s="15" t="s">
        <v>2296</v>
      </c>
      <c r="L803" s="50" t="s">
        <v>13098</v>
      </c>
    </row>
    <row r="804" spans="1:12" x14ac:dyDescent="0.2">
      <c r="A804" s="15">
        <v>5</v>
      </c>
      <c r="B804" s="18">
        <v>11584691</v>
      </c>
      <c r="C804" s="18">
        <v>11584691</v>
      </c>
      <c r="D804" s="19">
        <v>4.8574680848898399</v>
      </c>
      <c r="E804" s="15" t="s">
        <v>12882</v>
      </c>
      <c r="F804" s="18">
        <v>11577183</v>
      </c>
      <c r="G804" s="18">
        <v>11587287</v>
      </c>
      <c r="H804" s="15" t="s">
        <v>2272</v>
      </c>
      <c r="I804" s="15" t="s">
        <v>12970</v>
      </c>
      <c r="J804" s="15" t="s">
        <v>2329</v>
      </c>
      <c r="K804" s="15" t="s">
        <v>2296</v>
      </c>
      <c r="L804" s="50" t="s">
        <v>13098</v>
      </c>
    </row>
    <row r="805" spans="1:12" x14ac:dyDescent="0.2">
      <c r="A805" s="15">
        <v>3</v>
      </c>
      <c r="B805" s="18">
        <v>18982922</v>
      </c>
      <c r="C805" s="18">
        <v>18982922</v>
      </c>
      <c r="D805" s="19">
        <v>4.85670971535286</v>
      </c>
      <c r="E805" s="15" t="s">
        <v>34</v>
      </c>
      <c r="F805" s="18"/>
      <c r="G805" s="18"/>
      <c r="L805" s="50" t="s">
        <v>13099</v>
      </c>
    </row>
    <row r="806" spans="1:12" x14ac:dyDescent="0.2">
      <c r="A806" s="15">
        <v>5</v>
      </c>
      <c r="B806" s="18">
        <v>10727687</v>
      </c>
      <c r="C806" s="18">
        <v>10727692</v>
      </c>
      <c r="D806" s="19">
        <v>4.8487797365967298</v>
      </c>
      <c r="E806" s="15" t="s">
        <v>12882</v>
      </c>
      <c r="F806" s="18">
        <v>10725637</v>
      </c>
      <c r="G806" s="18">
        <v>10728091</v>
      </c>
      <c r="H806" s="15" t="s">
        <v>2270</v>
      </c>
      <c r="I806" s="15" t="s">
        <v>12966</v>
      </c>
      <c r="J806" s="15" t="s">
        <v>2325</v>
      </c>
      <c r="K806" s="15" t="s">
        <v>2296</v>
      </c>
      <c r="L806" s="50" t="s">
        <v>13098</v>
      </c>
    </row>
    <row r="807" spans="1:12" x14ac:dyDescent="0.2">
      <c r="A807" s="15">
        <v>5</v>
      </c>
      <c r="B807" s="18">
        <v>11744160</v>
      </c>
      <c r="C807" s="18">
        <v>11744160</v>
      </c>
      <c r="D807" s="19">
        <v>4.8476941778622002</v>
      </c>
      <c r="E807" s="15" t="s">
        <v>12882</v>
      </c>
      <c r="F807" s="18">
        <v>11742799</v>
      </c>
      <c r="G807" s="18">
        <v>11753141</v>
      </c>
      <c r="H807" s="15" t="s">
        <v>2270</v>
      </c>
      <c r="I807" s="15" t="s">
        <v>2586</v>
      </c>
      <c r="J807" s="15" t="s">
        <v>2335</v>
      </c>
      <c r="K807" s="15" t="s">
        <v>2296</v>
      </c>
      <c r="L807" s="50" t="s">
        <v>13098</v>
      </c>
    </row>
    <row r="808" spans="1:12" x14ac:dyDescent="0.2">
      <c r="A808" s="15">
        <v>3</v>
      </c>
      <c r="B808" s="18">
        <v>10929668</v>
      </c>
      <c r="C808" s="18">
        <v>10929668</v>
      </c>
      <c r="D808" s="19">
        <v>4.84720788744555</v>
      </c>
      <c r="E808" s="15" t="s">
        <v>2625</v>
      </c>
      <c r="F808" s="18">
        <v>10929562</v>
      </c>
      <c r="G808" s="18">
        <v>10929735</v>
      </c>
      <c r="H808" s="15" t="s">
        <v>2272</v>
      </c>
      <c r="I808" s="15" t="s">
        <v>12928</v>
      </c>
      <c r="J808" s="15" t="s">
        <v>2305</v>
      </c>
      <c r="K808" s="15" t="s">
        <v>2305</v>
      </c>
      <c r="L808" s="50" t="s">
        <v>13099</v>
      </c>
    </row>
    <row r="809" spans="1:12" x14ac:dyDescent="0.2">
      <c r="A809" s="15">
        <v>2</v>
      </c>
      <c r="B809" s="18">
        <v>4286622</v>
      </c>
      <c r="C809" s="18">
        <v>4286623</v>
      </c>
      <c r="D809" s="19">
        <v>4.8454924450844503</v>
      </c>
      <c r="E809" s="15" t="s">
        <v>12882</v>
      </c>
      <c r="F809" s="18">
        <v>4283926</v>
      </c>
      <c r="G809" s="18">
        <v>4287689</v>
      </c>
      <c r="H809" s="15" t="s">
        <v>2270</v>
      </c>
      <c r="I809" s="15" t="s">
        <v>12909</v>
      </c>
      <c r="J809" s="15" t="s">
        <v>2335</v>
      </c>
      <c r="K809" s="15" t="s">
        <v>2296</v>
      </c>
      <c r="L809" s="50" t="s">
        <v>13098</v>
      </c>
    </row>
    <row r="810" spans="1:12" x14ac:dyDescent="0.2">
      <c r="A810" s="15">
        <v>3</v>
      </c>
      <c r="B810" s="18">
        <v>14250611</v>
      </c>
      <c r="C810" s="18">
        <v>14250618</v>
      </c>
      <c r="D810" s="19">
        <v>4.8451735179044704</v>
      </c>
      <c r="E810" s="15" t="s">
        <v>34</v>
      </c>
      <c r="F810" s="18"/>
      <c r="G810" s="18"/>
      <c r="L810" s="50" t="s">
        <v>13099</v>
      </c>
    </row>
    <row r="811" spans="1:12" x14ac:dyDescent="0.2">
      <c r="A811" s="15">
        <v>2</v>
      </c>
      <c r="B811" s="18">
        <v>14957302</v>
      </c>
      <c r="C811" s="18">
        <v>14957302</v>
      </c>
      <c r="D811" s="19">
        <v>4.8444520309344199</v>
      </c>
      <c r="E811" s="15" t="s">
        <v>34</v>
      </c>
      <c r="F811" s="18"/>
      <c r="G811" s="18"/>
      <c r="L811" s="50" t="s">
        <v>13099</v>
      </c>
    </row>
    <row r="812" spans="1:12" x14ac:dyDescent="0.2">
      <c r="A812" s="15">
        <v>1</v>
      </c>
      <c r="B812" s="18">
        <v>15553216</v>
      </c>
      <c r="C812" s="18">
        <v>15553216</v>
      </c>
      <c r="D812" s="19">
        <v>4.8411088201904198</v>
      </c>
      <c r="E812" s="15" t="s">
        <v>12882</v>
      </c>
      <c r="F812" s="18">
        <v>15550664</v>
      </c>
      <c r="G812" s="18">
        <v>15554136</v>
      </c>
      <c r="H812" s="15" t="s">
        <v>2270</v>
      </c>
      <c r="I812" s="15" t="s">
        <v>2345</v>
      </c>
      <c r="J812" s="15" t="s">
        <v>2335</v>
      </c>
      <c r="K812" s="15" t="s">
        <v>2296</v>
      </c>
      <c r="L812" s="50" t="s">
        <v>13098</v>
      </c>
    </row>
    <row r="813" spans="1:12" x14ac:dyDescent="0.2">
      <c r="A813" s="15">
        <v>3</v>
      </c>
      <c r="B813" s="18">
        <v>9484319</v>
      </c>
      <c r="C813" s="18">
        <v>9484321</v>
      </c>
      <c r="D813" s="19">
        <v>4.8394010482570797</v>
      </c>
      <c r="E813" s="15" t="s">
        <v>34</v>
      </c>
      <c r="F813" s="18"/>
      <c r="G813" s="18"/>
      <c r="L813" s="50" t="s">
        <v>13099</v>
      </c>
    </row>
    <row r="814" spans="1:12" x14ac:dyDescent="0.2">
      <c r="A814" s="15">
        <v>3</v>
      </c>
      <c r="B814" s="18">
        <v>10929653</v>
      </c>
      <c r="C814" s="18">
        <v>10929653</v>
      </c>
      <c r="D814" s="19">
        <v>4.8359777272023203</v>
      </c>
      <c r="E814" s="15" t="s">
        <v>2625</v>
      </c>
      <c r="F814" s="18">
        <v>10929562</v>
      </c>
      <c r="G814" s="18">
        <v>10929735</v>
      </c>
      <c r="H814" s="15" t="s">
        <v>2272</v>
      </c>
      <c r="I814" s="15" t="s">
        <v>12928</v>
      </c>
      <c r="J814" s="15" t="s">
        <v>2305</v>
      </c>
      <c r="K814" s="15" t="s">
        <v>2305</v>
      </c>
      <c r="L814" s="50" t="s">
        <v>13099</v>
      </c>
    </row>
    <row r="815" spans="1:12" x14ac:dyDescent="0.2">
      <c r="A815" s="15">
        <v>5</v>
      </c>
      <c r="B815" s="18">
        <v>12141904</v>
      </c>
      <c r="C815" s="18">
        <v>12141904</v>
      </c>
      <c r="D815" s="19">
        <v>4.83313672900944</v>
      </c>
      <c r="E815" s="15" t="s">
        <v>12882</v>
      </c>
      <c r="F815" s="18">
        <v>12138054</v>
      </c>
      <c r="G815" s="18">
        <v>12150833</v>
      </c>
      <c r="H815" s="15" t="s">
        <v>2270</v>
      </c>
      <c r="I815" s="15" t="s">
        <v>2591</v>
      </c>
      <c r="J815" s="15" t="s">
        <v>2329</v>
      </c>
      <c r="K815" s="15" t="s">
        <v>2296</v>
      </c>
      <c r="L815" s="50" t="s">
        <v>13098</v>
      </c>
    </row>
    <row r="816" spans="1:12" x14ac:dyDescent="0.2">
      <c r="A816" s="15">
        <v>2</v>
      </c>
      <c r="B816" s="18">
        <v>2400342</v>
      </c>
      <c r="C816" s="18">
        <v>2400342</v>
      </c>
      <c r="D816" s="19">
        <v>4.8311929430129998</v>
      </c>
      <c r="E816" s="15" t="s">
        <v>12882</v>
      </c>
      <c r="F816" s="18">
        <v>2399531</v>
      </c>
      <c r="G816" s="18">
        <v>2410158</v>
      </c>
      <c r="H816" s="15" t="s">
        <v>2270</v>
      </c>
      <c r="I816" s="15" t="s">
        <v>2379</v>
      </c>
      <c r="J816" s="15" t="s">
        <v>2335</v>
      </c>
      <c r="K816" s="15" t="s">
        <v>2296</v>
      </c>
      <c r="L816" s="50" t="s">
        <v>13098</v>
      </c>
    </row>
    <row r="817" spans="1:12" x14ac:dyDescent="0.2">
      <c r="A817" s="15">
        <v>3</v>
      </c>
      <c r="B817" s="18">
        <v>14250665</v>
      </c>
      <c r="C817" s="18">
        <v>14250665</v>
      </c>
      <c r="D817" s="19">
        <v>4.83032742452116</v>
      </c>
      <c r="E817" s="15" t="s">
        <v>2625</v>
      </c>
      <c r="F817" s="18">
        <v>14250633</v>
      </c>
      <c r="G817" s="18">
        <v>14250894</v>
      </c>
      <c r="H817" s="15" t="s">
        <v>2272</v>
      </c>
      <c r="I817" s="15" t="s">
        <v>2485</v>
      </c>
      <c r="J817" s="15" t="s">
        <v>2295</v>
      </c>
      <c r="K817" s="15" t="s">
        <v>2296</v>
      </c>
      <c r="L817" s="50" t="s">
        <v>13099</v>
      </c>
    </row>
    <row r="818" spans="1:12" x14ac:dyDescent="0.2">
      <c r="A818" s="15">
        <v>3</v>
      </c>
      <c r="B818" s="18">
        <v>16302972</v>
      </c>
      <c r="C818" s="18">
        <v>16302972</v>
      </c>
      <c r="D818" s="19">
        <v>4.8285269875841896</v>
      </c>
      <c r="E818" s="15" t="s">
        <v>2625</v>
      </c>
      <c r="F818" s="18">
        <v>16301843</v>
      </c>
      <c r="G818" s="18">
        <v>16303089</v>
      </c>
      <c r="H818" s="15" t="s">
        <v>2272</v>
      </c>
      <c r="I818" s="15" t="s">
        <v>12936</v>
      </c>
      <c r="L818" s="50" t="s">
        <v>13099</v>
      </c>
    </row>
    <row r="819" spans="1:12" x14ac:dyDescent="0.2">
      <c r="A819" s="15">
        <v>2</v>
      </c>
      <c r="B819" s="18">
        <v>5729310</v>
      </c>
      <c r="C819" s="18">
        <v>5729310</v>
      </c>
      <c r="D819" s="19">
        <v>4.8268203745293103</v>
      </c>
      <c r="E819" s="15" t="s">
        <v>2625</v>
      </c>
      <c r="F819" s="18">
        <v>5727403</v>
      </c>
      <c r="G819" s="18">
        <v>5729656</v>
      </c>
      <c r="H819" s="15" t="s">
        <v>2272</v>
      </c>
      <c r="I819" s="15" t="s">
        <v>12911</v>
      </c>
      <c r="J819" s="15" t="s">
        <v>2325</v>
      </c>
      <c r="K819" s="15" t="s">
        <v>2296</v>
      </c>
      <c r="L819" s="50" t="s">
        <v>13099</v>
      </c>
    </row>
    <row r="820" spans="1:12" x14ac:dyDescent="0.2">
      <c r="A820" s="15">
        <v>1</v>
      </c>
      <c r="B820" s="18">
        <v>3333340</v>
      </c>
      <c r="C820" s="18">
        <v>3333340</v>
      </c>
      <c r="D820" s="19">
        <v>4.8212439722645097</v>
      </c>
      <c r="E820" s="15" t="s">
        <v>34</v>
      </c>
      <c r="F820" s="18"/>
      <c r="G820" s="18"/>
      <c r="L820" s="50" t="s">
        <v>13099</v>
      </c>
    </row>
    <row r="821" spans="1:12" x14ac:dyDescent="0.2">
      <c r="A821" s="15">
        <v>5</v>
      </c>
      <c r="B821" s="18">
        <v>11988718</v>
      </c>
      <c r="C821" s="18">
        <v>11988718</v>
      </c>
      <c r="D821" s="19">
        <v>4.8202321813918596</v>
      </c>
      <c r="E821" s="15" t="s">
        <v>12882</v>
      </c>
      <c r="F821" s="18">
        <v>11983006</v>
      </c>
      <c r="G821" s="18">
        <v>11991317</v>
      </c>
      <c r="H821" s="15" t="s">
        <v>2272</v>
      </c>
      <c r="I821" s="15" t="s">
        <v>2587</v>
      </c>
      <c r="J821" s="15" t="s">
        <v>2474</v>
      </c>
      <c r="K821" s="15" t="s">
        <v>2296</v>
      </c>
      <c r="L821" s="50" t="s">
        <v>13098</v>
      </c>
    </row>
    <row r="822" spans="1:12" x14ac:dyDescent="0.2">
      <c r="A822" s="15">
        <v>4</v>
      </c>
      <c r="B822" s="18">
        <v>5037246</v>
      </c>
      <c r="C822" s="18">
        <v>5037246</v>
      </c>
      <c r="D822" s="19">
        <v>4.8199672958223898</v>
      </c>
      <c r="E822" s="15" t="s">
        <v>34</v>
      </c>
      <c r="F822" s="18"/>
      <c r="G822" s="18"/>
      <c r="L822" s="50" t="s">
        <v>13099</v>
      </c>
    </row>
    <row r="823" spans="1:12" x14ac:dyDescent="0.2">
      <c r="A823" s="15">
        <v>3</v>
      </c>
      <c r="B823" s="18">
        <v>14250717</v>
      </c>
      <c r="C823" s="18">
        <v>14250717</v>
      </c>
      <c r="D823" s="19">
        <v>4.8191616497894296</v>
      </c>
      <c r="E823" s="15" t="s">
        <v>2625</v>
      </c>
      <c r="F823" s="18">
        <v>14250633</v>
      </c>
      <c r="G823" s="18">
        <v>14250894</v>
      </c>
      <c r="H823" s="15" t="s">
        <v>2272</v>
      </c>
      <c r="I823" s="15" t="s">
        <v>2485</v>
      </c>
      <c r="J823" s="15" t="s">
        <v>2295</v>
      </c>
      <c r="K823" s="15" t="s">
        <v>2296</v>
      </c>
      <c r="L823" s="50" t="s">
        <v>13099</v>
      </c>
    </row>
    <row r="824" spans="1:12" x14ac:dyDescent="0.2">
      <c r="A824" s="15">
        <v>3</v>
      </c>
      <c r="B824" s="18">
        <v>19851191</v>
      </c>
      <c r="C824" s="18">
        <v>19851191</v>
      </c>
      <c r="D824" s="19">
        <v>4.8171553686117203</v>
      </c>
      <c r="E824" s="15" t="s">
        <v>2625</v>
      </c>
      <c r="F824" s="18">
        <v>19851148</v>
      </c>
      <c r="G824" s="18">
        <v>19851223</v>
      </c>
      <c r="H824" s="15" t="s">
        <v>2272</v>
      </c>
      <c r="I824" s="15" t="s">
        <v>2514</v>
      </c>
      <c r="J824" s="15" t="s">
        <v>2428</v>
      </c>
      <c r="K824" s="15" t="s">
        <v>2302</v>
      </c>
      <c r="L824" s="50" t="s">
        <v>13099</v>
      </c>
    </row>
    <row r="825" spans="1:12" x14ac:dyDescent="0.2">
      <c r="A825" s="15">
        <v>2</v>
      </c>
      <c r="B825" s="18">
        <v>9234605</v>
      </c>
      <c r="C825" s="18">
        <v>9234613</v>
      </c>
      <c r="D825" s="19">
        <v>4.8163430069413504</v>
      </c>
      <c r="E825" s="15" t="s">
        <v>2625</v>
      </c>
      <c r="F825" s="18">
        <v>9234381</v>
      </c>
      <c r="G825" s="18">
        <v>9235005</v>
      </c>
      <c r="H825" s="15" t="s">
        <v>2272</v>
      </c>
      <c r="I825" s="15" t="s">
        <v>12917</v>
      </c>
      <c r="J825" s="15" t="s">
        <v>12918</v>
      </c>
      <c r="K825" s="15" t="s">
        <v>12876</v>
      </c>
      <c r="L825" s="50" t="s">
        <v>13099</v>
      </c>
    </row>
    <row r="826" spans="1:12" x14ac:dyDescent="0.2">
      <c r="A826" s="15">
        <v>5</v>
      </c>
      <c r="B826" s="18">
        <v>289051</v>
      </c>
      <c r="C826" s="18">
        <v>289051</v>
      </c>
      <c r="D826" s="19">
        <v>4.8122983354023701</v>
      </c>
      <c r="E826" s="15" t="s">
        <v>34</v>
      </c>
      <c r="F826" s="18"/>
      <c r="G826" s="18"/>
      <c r="L826" s="50" t="s">
        <v>13099</v>
      </c>
    </row>
    <row r="827" spans="1:12" x14ac:dyDescent="0.2">
      <c r="A827" s="15">
        <v>5</v>
      </c>
      <c r="B827" s="18">
        <v>22187552</v>
      </c>
      <c r="C827" s="18">
        <v>22187552</v>
      </c>
      <c r="D827" s="19">
        <v>4.8117088001830197</v>
      </c>
      <c r="E827" s="15" t="s">
        <v>34</v>
      </c>
      <c r="F827" s="18"/>
      <c r="G827" s="18"/>
      <c r="L827" s="50" t="s">
        <v>13099</v>
      </c>
    </row>
    <row r="828" spans="1:12" x14ac:dyDescent="0.2">
      <c r="A828" s="15">
        <v>3</v>
      </c>
      <c r="B828" s="18">
        <v>1359054</v>
      </c>
      <c r="C828" s="18">
        <v>1359055</v>
      </c>
      <c r="D828" s="19">
        <v>4.8114316463694102</v>
      </c>
      <c r="E828" s="15" t="s">
        <v>2625</v>
      </c>
      <c r="F828" s="18">
        <v>1358655</v>
      </c>
      <c r="G828" s="18">
        <v>1359233</v>
      </c>
      <c r="H828" s="15" t="s">
        <v>2272</v>
      </c>
      <c r="I828" s="15" t="s">
        <v>12923</v>
      </c>
      <c r="J828" s="15" t="s">
        <v>12924</v>
      </c>
      <c r="K828" s="15" t="s">
        <v>2302</v>
      </c>
      <c r="L828" s="50" t="s">
        <v>13099</v>
      </c>
    </row>
    <row r="829" spans="1:12" x14ac:dyDescent="0.2">
      <c r="A829" s="15">
        <v>3</v>
      </c>
      <c r="B829" s="18">
        <v>19851056</v>
      </c>
      <c r="C829" s="18">
        <v>19851058</v>
      </c>
      <c r="D829" s="19">
        <v>4.8095140799648401</v>
      </c>
      <c r="E829" s="15" t="s">
        <v>34</v>
      </c>
      <c r="F829" s="18"/>
      <c r="G829" s="18"/>
      <c r="L829" s="50" t="s">
        <v>13099</v>
      </c>
    </row>
    <row r="830" spans="1:12" x14ac:dyDescent="0.2">
      <c r="A830" s="15">
        <v>1</v>
      </c>
      <c r="B830" s="18">
        <v>13942037</v>
      </c>
      <c r="C830" s="18">
        <v>13942039</v>
      </c>
      <c r="D830" s="19">
        <v>4.8094277116574498</v>
      </c>
      <c r="E830" s="15" t="s">
        <v>12882</v>
      </c>
      <c r="F830" s="18">
        <v>13940763</v>
      </c>
      <c r="G830" s="18">
        <v>13947032</v>
      </c>
      <c r="H830" s="15" t="s">
        <v>2270</v>
      </c>
      <c r="I830" s="15" t="s">
        <v>12883</v>
      </c>
      <c r="J830" s="15" t="s">
        <v>2329</v>
      </c>
      <c r="K830" s="15" t="s">
        <v>2296</v>
      </c>
      <c r="L830" s="50" t="s">
        <v>13098</v>
      </c>
    </row>
    <row r="831" spans="1:12" x14ac:dyDescent="0.2">
      <c r="A831" s="15">
        <v>2</v>
      </c>
      <c r="B831" s="18">
        <v>3076413</v>
      </c>
      <c r="C831" s="18">
        <v>3076413</v>
      </c>
      <c r="D831" s="19">
        <v>4.8088029811604596</v>
      </c>
      <c r="E831" s="15" t="s">
        <v>12882</v>
      </c>
      <c r="F831" s="18">
        <v>3075735</v>
      </c>
      <c r="G831" s="18">
        <v>3078570</v>
      </c>
      <c r="H831" s="15" t="s">
        <v>2270</v>
      </c>
      <c r="I831" s="15" t="s">
        <v>12902</v>
      </c>
      <c r="J831" s="15" t="s">
        <v>2335</v>
      </c>
      <c r="K831" s="15" t="s">
        <v>2296</v>
      </c>
      <c r="L831" s="50" t="s">
        <v>13098</v>
      </c>
    </row>
    <row r="832" spans="1:12" x14ac:dyDescent="0.2">
      <c r="A832" s="15">
        <v>1</v>
      </c>
      <c r="B832" s="18">
        <v>29875250</v>
      </c>
      <c r="C832" s="18">
        <v>29875250</v>
      </c>
      <c r="D832" s="19">
        <v>4.80628980732362</v>
      </c>
      <c r="E832" s="15" t="s">
        <v>34</v>
      </c>
      <c r="F832" s="18"/>
      <c r="G832" s="18"/>
      <c r="L832" s="50" t="s">
        <v>13099</v>
      </c>
    </row>
    <row r="833" spans="1:12" x14ac:dyDescent="0.2">
      <c r="A833" s="15">
        <v>2</v>
      </c>
      <c r="B833" s="18">
        <v>1170352</v>
      </c>
      <c r="C833" s="18">
        <v>1170352</v>
      </c>
      <c r="D833" s="19">
        <v>4.8045961789275804</v>
      </c>
      <c r="E833" s="15" t="s">
        <v>2625</v>
      </c>
      <c r="F833" s="18">
        <v>1170283</v>
      </c>
      <c r="G833" s="18">
        <v>1170500</v>
      </c>
      <c r="H833" s="15" t="s">
        <v>2272</v>
      </c>
      <c r="I833" s="15" t="s">
        <v>13001</v>
      </c>
      <c r="J833" s="15" t="s">
        <v>2310</v>
      </c>
      <c r="K833" s="15" t="s">
        <v>2310</v>
      </c>
      <c r="L833" s="50" t="s">
        <v>13099</v>
      </c>
    </row>
    <row r="834" spans="1:12" x14ac:dyDescent="0.2">
      <c r="A834" s="15">
        <v>3</v>
      </c>
      <c r="B834" s="18">
        <v>12522681</v>
      </c>
      <c r="C834" s="18">
        <v>12522681</v>
      </c>
      <c r="D834" s="19">
        <v>4.8025917969982901</v>
      </c>
      <c r="E834" s="15" t="s">
        <v>12882</v>
      </c>
      <c r="F834" s="18">
        <v>12516315</v>
      </c>
      <c r="G834" s="18">
        <v>12523089</v>
      </c>
      <c r="H834" s="15" t="s">
        <v>2270</v>
      </c>
      <c r="I834" s="15" t="s">
        <v>2466</v>
      </c>
      <c r="J834" s="15" t="s">
        <v>2386</v>
      </c>
      <c r="K834" s="15" t="s">
        <v>2296</v>
      </c>
      <c r="L834" s="50" t="s">
        <v>13098</v>
      </c>
    </row>
    <row r="835" spans="1:12" x14ac:dyDescent="0.2">
      <c r="A835" s="15">
        <v>1</v>
      </c>
      <c r="B835" s="18">
        <v>11960979</v>
      </c>
      <c r="C835" s="18">
        <v>11960985</v>
      </c>
      <c r="D835" s="19">
        <v>4.8015864810258702</v>
      </c>
      <c r="E835" s="15" t="s">
        <v>2625</v>
      </c>
      <c r="F835" s="18">
        <v>11960836</v>
      </c>
      <c r="G835" s="18">
        <v>11961029</v>
      </c>
      <c r="H835" s="15" t="s">
        <v>2270</v>
      </c>
      <c r="I835" s="15" t="s">
        <v>2309</v>
      </c>
      <c r="J835" s="15" t="s">
        <v>2310</v>
      </c>
      <c r="K835" s="15" t="s">
        <v>2310</v>
      </c>
      <c r="L835" s="50" t="s">
        <v>13099</v>
      </c>
    </row>
    <row r="836" spans="1:12" x14ac:dyDescent="0.2">
      <c r="A836" s="15">
        <v>3</v>
      </c>
      <c r="B836" s="18">
        <v>18720490</v>
      </c>
      <c r="C836" s="18">
        <v>18720490</v>
      </c>
      <c r="D836" s="19">
        <v>4.7992904521405801</v>
      </c>
      <c r="E836" s="15" t="s">
        <v>2625</v>
      </c>
      <c r="F836" s="18">
        <v>18719887</v>
      </c>
      <c r="G836" s="18">
        <v>18723643</v>
      </c>
      <c r="H836" s="15" t="s">
        <v>2272</v>
      </c>
      <c r="I836" s="15" t="s">
        <v>13047</v>
      </c>
      <c r="J836" s="15" t="s">
        <v>2308</v>
      </c>
      <c r="K836" s="15" t="s">
        <v>2302</v>
      </c>
      <c r="L836" s="50" t="s">
        <v>13099</v>
      </c>
    </row>
    <row r="837" spans="1:12" x14ac:dyDescent="0.2">
      <c r="A837" s="15">
        <v>3</v>
      </c>
      <c r="B837" s="18">
        <v>18720490</v>
      </c>
      <c r="C837" s="18">
        <v>18720490</v>
      </c>
      <c r="D837" s="19">
        <v>4.7992904521405801</v>
      </c>
      <c r="E837" s="15" t="s">
        <v>2625</v>
      </c>
      <c r="F837" s="18">
        <v>18720478</v>
      </c>
      <c r="G837" s="18">
        <v>18720578</v>
      </c>
      <c r="H837" s="15" t="s">
        <v>2272</v>
      </c>
      <c r="I837" s="15" t="s">
        <v>13048</v>
      </c>
      <c r="J837" s="15" t="s">
        <v>2305</v>
      </c>
      <c r="K837" s="15" t="s">
        <v>2305</v>
      </c>
      <c r="L837" s="50" t="s">
        <v>13099</v>
      </c>
    </row>
    <row r="838" spans="1:12" x14ac:dyDescent="0.2">
      <c r="A838" s="15">
        <v>5</v>
      </c>
      <c r="B838" s="18">
        <v>15007193</v>
      </c>
      <c r="C838" s="18">
        <v>15007193</v>
      </c>
      <c r="D838" s="19">
        <v>4.7970366620667297</v>
      </c>
      <c r="E838" s="15" t="s">
        <v>34</v>
      </c>
      <c r="F838" s="18"/>
      <c r="G838" s="18"/>
      <c r="L838" s="50" t="s">
        <v>13099</v>
      </c>
    </row>
    <row r="839" spans="1:12" x14ac:dyDescent="0.2">
      <c r="A839" s="15">
        <v>3</v>
      </c>
      <c r="B839" s="18">
        <v>19851101</v>
      </c>
      <c r="C839" s="18">
        <v>19851101</v>
      </c>
      <c r="D839" s="19">
        <v>4.7961383471479397</v>
      </c>
      <c r="E839" s="15" t="s">
        <v>34</v>
      </c>
      <c r="F839" s="18"/>
      <c r="G839" s="18"/>
      <c r="L839" s="50" t="s">
        <v>13099</v>
      </c>
    </row>
    <row r="840" spans="1:12" x14ac:dyDescent="0.2">
      <c r="A840" s="15">
        <v>3</v>
      </c>
      <c r="B840" s="18">
        <v>22013385</v>
      </c>
      <c r="C840" s="18">
        <v>22013385</v>
      </c>
      <c r="D840" s="19">
        <v>4.7927347327401097</v>
      </c>
      <c r="E840" s="15" t="s">
        <v>2625</v>
      </c>
      <c r="F840" s="18">
        <v>22013111</v>
      </c>
      <c r="G840" s="18">
        <v>22014029</v>
      </c>
      <c r="H840" s="15" t="s">
        <v>2272</v>
      </c>
      <c r="I840" s="15" t="s">
        <v>2515</v>
      </c>
      <c r="J840" s="15" t="s">
        <v>2449</v>
      </c>
      <c r="K840" s="15" t="s">
        <v>2302</v>
      </c>
      <c r="L840" s="50" t="s">
        <v>13099</v>
      </c>
    </row>
    <row r="841" spans="1:12" x14ac:dyDescent="0.2">
      <c r="A841" s="15">
        <v>3</v>
      </c>
      <c r="B841" s="18">
        <v>22415451</v>
      </c>
      <c r="C841" s="18">
        <v>22415451</v>
      </c>
      <c r="D841" s="19">
        <v>4.7926761487816298</v>
      </c>
      <c r="E841" s="15" t="s">
        <v>34</v>
      </c>
      <c r="F841" s="18"/>
      <c r="G841" s="18"/>
      <c r="L841" s="50" t="s">
        <v>13099</v>
      </c>
    </row>
    <row r="842" spans="1:12" x14ac:dyDescent="0.2">
      <c r="A842" s="15">
        <v>1</v>
      </c>
      <c r="B842" s="18">
        <v>22627325</v>
      </c>
      <c r="C842" s="18">
        <v>22627325</v>
      </c>
      <c r="D842" s="19">
        <v>4.7871517901127802</v>
      </c>
      <c r="E842" s="15" t="s">
        <v>34</v>
      </c>
      <c r="F842" s="18"/>
      <c r="G842" s="18"/>
      <c r="L842" s="50" t="s">
        <v>13099</v>
      </c>
    </row>
    <row r="843" spans="1:12" x14ac:dyDescent="0.2">
      <c r="A843" s="15">
        <v>5</v>
      </c>
      <c r="B843" s="18">
        <v>317521</v>
      </c>
      <c r="C843" s="18">
        <v>317521</v>
      </c>
      <c r="D843" s="19">
        <v>4.7848185294379197</v>
      </c>
      <c r="E843" s="15" t="s">
        <v>2625</v>
      </c>
      <c r="F843" s="18">
        <v>317428</v>
      </c>
      <c r="G843" s="18">
        <v>317642</v>
      </c>
      <c r="H843" s="15" t="s">
        <v>2270</v>
      </c>
      <c r="I843" s="15" t="s">
        <v>2570</v>
      </c>
      <c r="J843" s="15" t="s">
        <v>2305</v>
      </c>
      <c r="K843" s="15" t="s">
        <v>2305</v>
      </c>
      <c r="L843" s="50" t="s">
        <v>13099</v>
      </c>
    </row>
    <row r="844" spans="1:12" x14ac:dyDescent="0.2">
      <c r="A844" s="15">
        <v>5</v>
      </c>
      <c r="B844" s="18">
        <v>11533274</v>
      </c>
      <c r="C844" s="18">
        <v>11533274</v>
      </c>
      <c r="D844" s="19">
        <v>4.7841335701245402</v>
      </c>
      <c r="E844" s="15" t="s">
        <v>34</v>
      </c>
      <c r="F844" s="18"/>
      <c r="G844" s="18"/>
      <c r="L844" s="50" t="s">
        <v>13099</v>
      </c>
    </row>
    <row r="845" spans="1:12" x14ac:dyDescent="0.2">
      <c r="A845" s="15">
        <v>4</v>
      </c>
      <c r="B845" s="18">
        <v>4027711</v>
      </c>
      <c r="C845" s="18">
        <v>4027714</v>
      </c>
      <c r="D845" s="19">
        <v>4.7749223737159996</v>
      </c>
      <c r="E845" s="15" t="s">
        <v>12882</v>
      </c>
      <c r="F845" s="18">
        <v>4025214</v>
      </c>
      <c r="G845" s="18">
        <v>4028757</v>
      </c>
      <c r="H845" s="15" t="s">
        <v>2270</v>
      </c>
      <c r="I845" s="15" t="s">
        <v>2539</v>
      </c>
      <c r="J845" s="15" t="s">
        <v>2335</v>
      </c>
      <c r="K845" s="15" t="s">
        <v>2296</v>
      </c>
      <c r="L845" s="50" t="s">
        <v>13098</v>
      </c>
    </row>
    <row r="846" spans="1:12" x14ac:dyDescent="0.2">
      <c r="A846" s="15">
        <v>4</v>
      </c>
      <c r="B846" s="18">
        <v>3369612</v>
      </c>
      <c r="C846" s="18">
        <v>3369612</v>
      </c>
      <c r="D846" s="19">
        <v>4.7739900124205104</v>
      </c>
      <c r="E846" s="15" t="s">
        <v>2625</v>
      </c>
      <c r="F846" s="18">
        <v>3369466</v>
      </c>
      <c r="G846" s="18">
        <v>3369675</v>
      </c>
      <c r="H846" s="15" t="s">
        <v>2272</v>
      </c>
      <c r="I846" s="15" t="s">
        <v>13059</v>
      </c>
      <c r="J846" s="15" t="s">
        <v>2327</v>
      </c>
      <c r="K846" s="15" t="s">
        <v>2296</v>
      </c>
      <c r="L846" s="50" t="s">
        <v>13099</v>
      </c>
    </row>
    <row r="847" spans="1:12" x14ac:dyDescent="0.2">
      <c r="A847" s="15">
        <v>1</v>
      </c>
      <c r="B847" s="18">
        <v>16433060</v>
      </c>
      <c r="C847" s="18">
        <v>16433060</v>
      </c>
      <c r="D847" s="19">
        <v>4.7725870395798804</v>
      </c>
      <c r="E847" s="15" t="s">
        <v>34</v>
      </c>
      <c r="F847" s="18"/>
      <c r="G847" s="18"/>
      <c r="L847" s="50" t="s">
        <v>13099</v>
      </c>
    </row>
    <row r="848" spans="1:12" x14ac:dyDescent="0.2">
      <c r="A848" s="15">
        <v>5</v>
      </c>
      <c r="B848" s="18">
        <v>23140412</v>
      </c>
      <c r="C848" s="18">
        <v>23140412</v>
      </c>
      <c r="D848" s="19">
        <v>4.7715692671634597</v>
      </c>
      <c r="E848" s="15" t="s">
        <v>34</v>
      </c>
      <c r="F848" s="18"/>
      <c r="G848" s="18"/>
      <c r="L848" s="50" t="s">
        <v>13099</v>
      </c>
    </row>
    <row r="849" spans="1:14" x14ac:dyDescent="0.2">
      <c r="A849" s="15">
        <v>2</v>
      </c>
      <c r="B849" s="18">
        <v>4188630</v>
      </c>
      <c r="C849" s="18">
        <v>4188630</v>
      </c>
      <c r="D849" s="19">
        <v>4.7688404203908297</v>
      </c>
      <c r="E849" s="15" t="s">
        <v>12882</v>
      </c>
      <c r="F849" s="18">
        <v>4186050</v>
      </c>
      <c r="G849" s="18">
        <v>4188832</v>
      </c>
      <c r="H849" s="15" t="s">
        <v>2270</v>
      </c>
      <c r="I849" s="15" t="s">
        <v>2403</v>
      </c>
      <c r="J849" s="15" t="s">
        <v>2335</v>
      </c>
      <c r="K849" s="15" t="s">
        <v>2296</v>
      </c>
      <c r="L849" s="50" t="s">
        <v>13098</v>
      </c>
    </row>
    <row r="850" spans="1:14" x14ac:dyDescent="0.2">
      <c r="A850" s="15">
        <v>2</v>
      </c>
      <c r="B850" s="18">
        <v>4188630</v>
      </c>
      <c r="C850" s="18">
        <v>4188630</v>
      </c>
      <c r="D850" s="19">
        <v>4.7688404203908297</v>
      </c>
      <c r="E850" s="15" t="s">
        <v>12882</v>
      </c>
      <c r="F850" s="18">
        <v>4186081</v>
      </c>
      <c r="G850" s="18">
        <v>4188815</v>
      </c>
      <c r="H850" s="15" t="s">
        <v>2270</v>
      </c>
      <c r="I850" s="15" t="s">
        <v>2404</v>
      </c>
      <c r="J850" s="15" t="s">
        <v>2335</v>
      </c>
      <c r="K850" s="15" t="s">
        <v>2296</v>
      </c>
      <c r="L850" s="50" t="s">
        <v>13098</v>
      </c>
    </row>
    <row r="851" spans="1:14" x14ac:dyDescent="0.2">
      <c r="A851" s="15">
        <v>2</v>
      </c>
      <c r="B851" s="18">
        <v>15040392</v>
      </c>
      <c r="C851" s="18">
        <v>15040397</v>
      </c>
      <c r="D851" s="19">
        <v>4.7677000770042302</v>
      </c>
      <c r="E851" s="15" t="s">
        <v>34</v>
      </c>
      <c r="F851" s="18"/>
      <c r="G851" s="18"/>
      <c r="L851" s="50" t="s">
        <v>13099</v>
      </c>
    </row>
    <row r="852" spans="1:14" x14ac:dyDescent="0.2">
      <c r="A852" s="15">
        <v>5</v>
      </c>
      <c r="B852" s="18">
        <v>15714750</v>
      </c>
      <c r="C852" s="18">
        <v>15714752</v>
      </c>
      <c r="D852" s="19">
        <v>4.7676926797919901</v>
      </c>
      <c r="E852" s="15" t="s">
        <v>12910</v>
      </c>
      <c r="F852" s="18">
        <v>15714550</v>
      </c>
      <c r="G852" s="18">
        <v>15714774</v>
      </c>
      <c r="H852" s="15" t="s">
        <v>2272</v>
      </c>
      <c r="I852" s="15" t="s">
        <v>2610</v>
      </c>
      <c r="J852" s="15" t="s">
        <v>2442</v>
      </c>
      <c r="K852" s="15" t="s">
        <v>2302</v>
      </c>
      <c r="L852" s="50" t="s">
        <v>13098</v>
      </c>
      <c r="M852" s="18">
        <v>15714601</v>
      </c>
      <c r="N852" s="18">
        <v>15714801</v>
      </c>
    </row>
    <row r="853" spans="1:14" x14ac:dyDescent="0.2">
      <c r="A853" s="15">
        <v>3</v>
      </c>
      <c r="B853" s="18">
        <v>19851205</v>
      </c>
      <c r="C853" s="18">
        <v>19851205</v>
      </c>
      <c r="D853" s="19">
        <v>4.7659707491898002</v>
      </c>
      <c r="E853" s="15" t="s">
        <v>2625</v>
      </c>
      <c r="F853" s="18">
        <v>19851148</v>
      </c>
      <c r="G853" s="18">
        <v>19851223</v>
      </c>
      <c r="H853" s="15" t="s">
        <v>2272</v>
      </c>
      <c r="I853" s="15" t="s">
        <v>2514</v>
      </c>
      <c r="J853" s="15" t="s">
        <v>2428</v>
      </c>
      <c r="K853" s="15" t="s">
        <v>2302</v>
      </c>
      <c r="L853" s="50" t="s">
        <v>13099</v>
      </c>
    </row>
    <row r="854" spans="1:14" x14ac:dyDescent="0.2">
      <c r="A854" s="15">
        <v>1</v>
      </c>
      <c r="B854" s="18">
        <v>22305739</v>
      </c>
      <c r="C854" s="18">
        <v>22305742</v>
      </c>
      <c r="D854" s="19">
        <v>4.7644638432045499</v>
      </c>
      <c r="E854" s="15" t="s">
        <v>12875</v>
      </c>
      <c r="F854" s="18"/>
      <c r="G854" s="18"/>
      <c r="L854" s="50" t="s">
        <v>13099</v>
      </c>
      <c r="M854" s="18">
        <v>22304952</v>
      </c>
      <c r="N854" s="18">
        <v>22305909</v>
      </c>
    </row>
    <row r="855" spans="1:14" x14ac:dyDescent="0.2">
      <c r="A855" s="15">
        <v>2</v>
      </c>
      <c r="B855" s="18">
        <v>3701463</v>
      </c>
      <c r="C855" s="18">
        <v>3701463</v>
      </c>
      <c r="D855" s="19">
        <v>4.7640689593413601</v>
      </c>
      <c r="E855" s="15" t="s">
        <v>34</v>
      </c>
      <c r="F855" s="18"/>
      <c r="G855" s="18"/>
      <c r="L855" s="50" t="s">
        <v>13099</v>
      </c>
    </row>
    <row r="856" spans="1:14" x14ac:dyDescent="0.2">
      <c r="A856" s="15">
        <v>2</v>
      </c>
      <c r="B856" s="18">
        <v>10271082</v>
      </c>
      <c r="C856" s="18">
        <v>10271082</v>
      </c>
      <c r="D856" s="19">
        <v>4.7638926903909997</v>
      </c>
      <c r="E856" s="15" t="s">
        <v>34</v>
      </c>
      <c r="F856" s="18"/>
      <c r="G856" s="18"/>
      <c r="L856" s="50" t="s">
        <v>13099</v>
      </c>
    </row>
    <row r="857" spans="1:14" x14ac:dyDescent="0.2">
      <c r="A857" s="15">
        <v>1</v>
      </c>
      <c r="B857" s="18">
        <v>1941983</v>
      </c>
      <c r="C857" s="18">
        <v>1941983</v>
      </c>
      <c r="D857" s="19">
        <v>4.7621560278750499</v>
      </c>
      <c r="E857" s="15" t="s">
        <v>34</v>
      </c>
      <c r="F857" s="18"/>
      <c r="G857" s="18"/>
      <c r="L857" s="50" t="s">
        <v>13099</v>
      </c>
    </row>
    <row r="858" spans="1:14" x14ac:dyDescent="0.2">
      <c r="A858" s="15">
        <v>3</v>
      </c>
      <c r="B858" s="18">
        <v>19851180</v>
      </c>
      <c r="C858" s="18">
        <v>19851183</v>
      </c>
      <c r="D858" s="19">
        <v>4.7609600142434996</v>
      </c>
      <c r="E858" s="15" t="s">
        <v>2625</v>
      </c>
      <c r="F858" s="18">
        <v>19851148</v>
      </c>
      <c r="G858" s="18">
        <v>19851223</v>
      </c>
      <c r="H858" s="15" t="s">
        <v>2272</v>
      </c>
      <c r="I858" s="15" t="s">
        <v>2514</v>
      </c>
      <c r="J858" s="15" t="s">
        <v>2428</v>
      </c>
      <c r="K858" s="15" t="s">
        <v>2302</v>
      </c>
      <c r="L858" s="50" t="s">
        <v>13099</v>
      </c>
    </row>
    <row r="859" spans="1:14" x14ac:dyDescent="0.2">
      <c r="A859" s="15">
        <v>3</v>
      </c>
      <c r="B859" s="18">
        <v>10574113</v>
      </c>
      <c r="C859" s="18">
        <v>10574113</v>
      </c>
      <c r="D859" s="19">
        <v>4.7607318146656796</v>
      </c>
      <c r="E859" s="15" t="s">
        <v>2625</v>
      </c>
      <c r="F859" s="18">
        <v>10572564</v>
      </c>
      <c r="G859" s="18">
        <v>10574171</v>
      </c>
      <c r="H859" s="15" t="s">
        <v>2272</v>
      </c>
      <c r="I859" s="15" t="s">
        <v>2454</v>
      </c>
      <c r="J859" s="15" t="s">
        <v>2375</v>
      </c>
      <c r="K859" s="15" t="s">
        <v>2302</v>
      </c>
      <c r="L859" s="50" t="s">
        <v>13099</v>
      </c>
    </row>
    <row r="860" spans="1:14" x14ac:dyDescent="0.2">
      <c r="A860" s="15">
        <v>5</v>
      </c>
      <c r="B860" s="18">
        <v>11744035</v>
      </c>
      <c r="C860" s="18">
        <v>11744035</v>
      </c>
      <c r="D860" s="19">
        <v>4.7584936288566499</v>
      </c>
      <c r="E860" s="15" t="s">
        <v>12882</v>
      </c>
      <c r="F860" s="18">
        <v>11742799</v>
      </c>
      <c r="G860" s="18">
        <v>11753141</v>
      </c>
      <c r="H860" s="15" t="s">
        <v>2270</v>
      </c>
      <c r="I860" s="15" t="s">
        <v>2586</v>
      </c>
      <c r="J860" s="15" t="s">
        <v>2335</v>
      </c>
      <c r="K860" s="15" t="s">
        <v>2296</v>
      </c>
      <c r="L860" s="50" t="s">
        <v>13098</v>
      </c>
    </row>
    <row r="861" spans="1:14" x14ac:dyDescent="0.2">
      <c r="A861" s="15">
        <v>5</v>
      </c>
      <c r="B861" s="18">
        <v>20676964</v>
      </c>
      <c r="C861" s="18">
        <v>20676964</v>
      </c>
      <c r="D861" s="19">
        <v>4.75546721672701</v>
      </c>
      <c r="E861" s="15" t="s">
        <v>34</v>
      </c>
      <c r="F861" s="18"/>
      <c r="G861" s="18"/>
      <c r="L861" s="50" t="s">
        <v>13099</v>
      </c>
    </row>
    <row r="862" spans="1:14" x14ac:dyDescent="0.2">
      <c r="A862" s="15">
        <v>2</v>
      </c>
      <c r="B862" s="18">
        <v>4697018</v>
      </c>
      <c r="C862" s="18">
        <v>4697018</v>
      </c>
      <c r="D862" s="19">
        <v>4.7549606240632203</v>
      </c>
      <c r="E862" s="15" t="s">
        <v>12910</v>
      </c>
      <c r="F862" s="18">
        <v>4695878</v>
      </c>
      <c r="G862" s="18">
        <v>4699577</v>
      </c>
      <c r="H862" s="15" t="s">
        <v>2272</v>
      </c>
      <c r="I862" s="15" t="s">
        <v>2417</v>
      </c>
      <c r="J862" s="15" t="s">
        <v>2335</v>
      </c>
      <c r="K862" s="15" t="s">
        <v>2296</v>
      </c>
      <c r="L862" s="50" t="s">
        <v>13098</v>
      </c>
      <c r="M862" s="18">
        <v>4696409</v>
      </c>
      <c r="N862" s="18">
        <v>4698106</v>
      </c>
    </row>
    <row r="863" spans="1:14" x14ac:dyDescent="0.2">
      <c r="A863" s="15">
        <v>1</v>
      </c>
      <c r="B863" s="18">
        <v>27440762</v>
      </c>
      <c r="C863" s="18">
        <v>27440762</v>
      </c>
      <c r="D863" s="19">
        <v>4.75464954493013</v>
      </c>
      <c r="E863" s="15" t="s">
        <v>2625</v>
      </c>
      <c r="F863" s="18">
        <v>27440621</v>
      </c>
      <c r="G863" s="18">
        <v>27440798</v>
      </c>
      <c r="H863" s="15" t="s">
        <v>2272</v>
      </c>
      <c r="I863" s="15" t="s">
        <v>2370</v>
      </c>
      <c r="J863" s="15" t="s">
        <v>2305</v>
      </c>
      <c r="K863" s="15" t="s">
        <v>2305</v>
      </c>
      <c r="L863" s="50" t="s">
        <v>13099</v>
      </c>
    </row>
    <row r="864" spans="1:14" x14ac:dyDescent="0.2">
      <c r="A864" s="15">
        <v>3</v>
      </c>
      <c r="B864" s="18">
        <v>13031208</v>
      </c>
      <c r="C864" s="18">
        <v>13031208</v>
      </c>
      <c r="D864" s="19">
        <v>4.7510314830103901</v>
      </c>
      <c r="E864" s="15" t="s">
        <v>34</v>
      </c>
      <c r="F864" s="18"/>
      <c r="G864" s="18"/>
      <c r="L864" s="50" t="s">
        <v>13099</v>
      </c>
    </row>
    <row r="865" spans="1:14" x14ac:dyDescent="0.2">
      <c r="A865" s="15">
        <v>5</v>
      </c>
      <c r="B865" s="18">
        <v>11698438</v>
      </c>
      <c r="C865" s="18">
        <v>11698438</v>
      </c>
      <c r="D865" s="19">
        <v>4.7493462555678203</v>
      </c>
      <c r="E865" s="15" t="s">
        <v>12882</v>
      </c>
      <c r="F865" s="18">
        <v>11697402</v>
      </c>
      <c r="G865" s="18">
        <v>11700917</v>
      </c>
      <c r="H865" s="15" t="s">
        <v>2272</v>
      </c>
      <c r="I865" s="15" t="s">
        <v>2585</v>
      </c>
      <c r="J865" s="15" t="s">
        <v>2335</v>
      </c>
      <c r="K865" s="15" t="s">
        <v>2296</v>
      </c>
      <c r="L865" s="50" t="s">
        <v>13098</v>
      </c>
    </row>
    <row r="866" spans="1:14" x14ac:dyDescent="0.2">
      <c r="A866" s="15">
        <v>5</v>
      </c>
      <c r="B866" s="18">
        <v>13521361</v>
      </c>
      <c r="C866" s="18">
        <v>13521361</v>
      </c>
      <c r="D866" s="19">
        <v>4.7481926145855899</v>
      </c>
      <c r="E866" s="15" t="s">
        <v>2625</v>
      </c>
      <c r="F866" s="18">
        <v>13521332</v>
      </c>
      <c r="G866" s="18">
        <v>13521479</v>
      </c>
      <c r="H866" s="15" t="s">
        <v>2270</v>
      </c>
      <c r="I866" s="15" t="s">
        <v>13087</v>
      </c>
      <c r="J866" s="15" t="s">
        <v>13088</v>
      </c>
      <c r="K866" s="15" t="s">
        <v>2318</v>
      </c>
      <c r="L866" s="50" t="s">
        <v>13099</v>
      </c>
    </row>
    <row r="867" spans="1:14" x14ac:dyDescent="0.2">
      <c r="A867" s="15">
        <v>3</v>
      </c>
      <c r="B867" s="18">
        <v>19851133</v>
      </c>
      <c r="C867" s="18">
        <v>19851133</v>
      </c>
      <c r="D867" s="19">
        <v>4.7478134683319704</v>
      </c>
      <c r="E867" s="15" t="s">
        <v>34</v>
      </c>
      <c r="F867" s="18"/>
      <c r="G867" s="18"/>
      <c r="L867" s="50" t="s">
        <v>13099</v>
      </c>
    </row>
    <row r="868" spans="1:14" x14ac:dyDescent="0.2">
      <c r="A868" s="15">
        <v>3</v>
      </c>
      <c r="B868" s="18">
        <v>17182659</v>
      </c>
      <c r="C868" s="18">
        <v>17182659</v>
      </c>
      <c r="D868" s="19">
        <v>4.7476066011017704</v>
      </c>
      <c r="E868" s="15" t="s">
        <v>34</v>
      </c>
      <c r="F868" s="18"/>
      <c r="G868" s="18"/>
      <c r="L868" s="50" t="s">
        <v>13099</v>
      </c>
    </row>
    <row r="869" spans="1:14" x14ac:dyDescent="0.2">
      <c r="A869" s="15">
        <v>5</v>
      </c>
      <c r="B869" s="18">
        <v>23140431</v>
      </c>
      <c r="C869" s="18">
        <v>23140431</v>
      </c>
      <c r="D869" s="19">
        <v>4.7443059481998402</v>
      </c>
      <c r="E869" s="15" t="s">
        <v>34</v>
      </c>
      <c r="F869" s="18"/>
      <c r="G869" s="18"/>
      <c r="L869" s="50" t="s">
        <v>13099</v>
      </c>
    </row>
    <row r="870" spans="1:14" x14ac:dyDescent="0.2">
      <c r="A870" s="15">
        <v>2</v>
      </c>
      <c r="B870" s="18">
        <v>15881763</v>
      </c>
      <c r="C870" s="18">
        <v>15881768</v>
      </c>
      <c r="D870" s="19">
        <v>4.7425033051466796</v>
      </c>
      <c r="E870" s="15" t="s">
        <v>34</v>
      </c>
      <c r="F870" s="18"/>
      <c r="G870" s="18"/>
      <c r="L870" s="50" t="s">
        <v>13099</v>
      </c>
    </row>
    <row r="871" spans="1:14" x14ac:dyDescent="0.2">
      <c r="A871" s="15">
        <v>3</v>
      </c>
      <c r="B871" s="18">
        <v>19851043</v>
      </c>
      <c r="C871" s="18">
        <v>19851043</v>
      </c>
      <c r="D871" s="19">
        <v>4.7421881937833197</v>
      </c>
      <c r="E871" s="15" t="s">
        <v>34</v>
      </c>
      <c r="F871" s="18"/>
      <c r="G871" s="18"/>
      <c r="L871" s="50" t="s">
        <v>13099</v>
      </c>
    </row>
    <row r="872" spans="1:14" x14ac:dyDescent="0.2">
      <c r="A872" s="15">
        <v>4</v>
      </c>
      <c r="B872" s="18">
        <v>17689772</v>
      </c>
      <c r="C872" s="18">
        <v>17689772</v>
      </c>
      <c r="D872" s="19">
        <v>4.7412179043002602</v>
      </c>
      <c r="E872" s="15" t="s">
        <v>34</v>
      </c>
      <c r="F872" s="18"/>
      <c r="G872" s="18"/>
      <c r="L872" s="50" t="s">
        <v>13099</v>
      </c>
    </row>
    <row r="873" spans="1:14" x14ac:dyDescent="0.2">
      <c r="A873" s="15">
        <v>5</v>
      </c>
      <c r="B873" s="18">
        <v>289052</v>
      </c>
      <c r="C873" s="18">
        <v>289052</v>
      </c>
      <c r="D873" s="19">
        <v>4.7407723100406898</v>
      </c>
      <c r="E873" s="15" t="s">
        <v>34</v>
      </c>
      <c r="F873" s="18"/>
      <c r="G873" s="18"/>
      <c r="L873" s="50" t="s">
        <v>13099</v>
      </c>
    </row>
    <row r="874" spans="1:14" x14ac:dyDescent="0.2">
      <c r="A874" s="15">
        <v>3</v>
      </c>
      <c r="B874" s="18">
        <v>13623558</v>
      </c>
      <c r="C874" s="18">
        <v>13623558</v>
      </c>
      <c r="D874" s="19">
        <v>4.7391503321637698</v>
      </c>
      <c r="E874" s="15" t="s">
        <v>12882</v>
      </c>
      <c r="F874" s="18">
        <v>13619468</v>
      </c>
      <c r="G874" s="18">
        <v>13628948</v>
      </c>
      <c r="H874" s="15" t="s">
        <v>2270</v>
      </c>
      <c r="I874" s="15" t="s">
        <v>2473</v>
      </c>
      <c r="J874" s="15" t="s">
        <v>2474</v>
      </c>
      <c r="K874" s="15" t="s">
        <v>2296</v>
      </c>
      <c r="L874" s="50" t="s">
        <v>13098</v>
      </c>
    </row>
    <row r="875" spans="1:14" x14ac:dyDescent="0.2">
      <c r="A875" s="15">
        <v>3</v>
      </c>
      <c r="B875" s="18">
        <v>16551209</v>
      </c>
      <c r="C875" s="18">
        <v>16551209</v>
      </c>
      <c r="D875" s="19">
        <v>4.73850683768962</v>
      </c>
      <c r="E875" s="15" t="s">
        <v>2625</v>
      </c>
      <c r="F875" s="18">
        <v>16551158</v>
      </c>
      <c r="G875" s="18">
        <v>16551324</v>
      </c>
      <c r="H875" s="15" t="s">
        <v>2270</v>
      </c>
      <c r="I875" s="15" t="s">
        <v>2505</v>
      </c>
      <c r="J875" s="15" t="s">
        <v>2305</v>
      </c>
      <c r="K875" s="15" t="s">
        <v>2305</v>
      </c>
      <c r="L875" s="50" t="s">
        <v>13099</v>
      </c>
    </row>
    <row r="876" spans="1:14" x14ac:dyDescent="0.2">
      <c r="A876" s="15">
        <v>5</v>
      </c>
      <c r="B876" s="18">
        <v>12167879</v>
      </c>
      <c r="C876" s="18">
        <v>12167879</v>
      </c>
      <c r="D876" s="19">
        <v>4.7376977447517703</v>
      </c>
      <c r="E876" s="15" t="s">
        <v>12882</v>
      </c>
      <c r="F876" s="18">
        <v>12165095</v>
      </c>
      <c r="G876" s="18">
        <v>12170358</v>
      </c>
      <c r="H876" s="15" t="s">
        <v>2272</v>
      </c>
      <c r="I876" s="15" t="s">
        <v>2592</v>
      </c>
      <c r="J876" s="15" t="s">
        <v>2335</v>
      </c>
      <c r="K876" s="15" t="s">
        <v>2296</v>
      </c>
      <c r="L876" s="50" t="s">
        <v>13098</v>
      </c>
    </row>
    <row r="877" spans="1:14" x14ac:dyDescent="0.2">
      <c r="A877" s="15">
        <v>5</v>
      </c>
      <c r="B877" s="18">
        <v>21076067</v>
      </c>
      <c r="C877" s="18">
        <v>21076067</v>
      </c>
      <c r="D877" s="19">
        <v>4.7363528470309797</v>
      </c>
      <c r="E877" s="15" t="s">
        <v>12875</v>
      </c>
      <c r="F877" s="18"/>
      <c r="G877" s="18"/>
      <c r="L877" s="50" t="s">
        <v>13099</v>
      </c>
      <c r="M877" s="18">
        <v>21075582</v>
      </c>
      <c r="N877" s="18">
        <v>21076245</v>
      </c>
    </row>
    <row r="878" spans="1:14" x14ac:dyDescent="0.2">
      <c r="A878" s="15">
        <v>2</v>
      </c>
      <c r="B878" s="18">
        <v>4466411</v>
      </c>
      <c r="C878" s="18">
        <v>4466412</v>
      </c>
      <c r="D878" s="19">
        <v>4.7332501581451698</v>
      </c>
      <c r="E878" s="15" t="s">
        <v>2625</v>
      </c>
      <c r="F878" s="18">
        <v>4460099</v>
      </c>
      <c r="G878" s="18">
        <v>4470368</v>
      </c>
      <c r="H878" s="15" t="s">
        <v>2272</v>
      </c>
      <c r="I878" s="15" t="s">
        <v>2410</v>
      </c>
      <c r="J878" s="15" t="s">
        <v>2411</v>
      </c>
      <c r="K878" s="15" t="s">
        <v>2318</v>
      </c>
      <c r="L878" s="50" t="s">
        <v>13099</v>
      </c>
    </row>
    <row r="879" spans="1:14" x14ac:dyDescent="0.2">
      <c r="A879" s="15">
        <v>2</v>
      </c>
      <c r="B879" s="18">
        <v>4466411</v>
      </c>
      <c r="C879" s="18">
        <v>4466412</v>
      </c>
      <c r="D879" s="19">
        <v>4.7332501581451698</v>
      </c>
      <c r="E879" s="15" t="s">
        <v>2625</v>
      </c>
      <c r="F879" s="18">
        <v>4465950</v>
      </c>
      <c r="G879" s="18">
        <v>4468547</v>
      </c>
      <c r="H879" s="15" t="s">
        <v>2272</v>
      </c>
      <c r="I879" s="15" t="s">
        <v>2412</v>
      </c>
      <c r="J879" s="15" t="s">
        <v>2325</v>
      </c>
      <c r="K879" s="15" t="s">
        <v>2296</v>
      </c>
      <c r="L879" s="50" t="s">
        <v>13099</v>
      </c>
    </row>
    <row r="880" spans="1:14" x14ac:dyDescent="0.2">
      <c r="A880" s="15">
        <v>2</v>
      </c>
      <c r="B880" s="18">
        <v>14957303</v>
      </c>
      <c r="C880" s="18">
        <v>14957305</v>
      </c>
      <c r="D880" s="19">
        <v>4.7287841402187896</v>
      </c>
      <c r="E880" s="15" t="s">
        <v>34</v>
      </c>
      <c r="F880" s="18"/>
      <c r="G880" s="18"/>
      <c r="L880" s="50" t="s">
        <v>13099</v>
      </c>
    </row>
    <row r="881" spans="1:12" x14ac:dyDescent="0.2">
      <c r="A881" s="15">
        <v>2</v>
      </c>
      <c r="B881" s="18">
        <v>4286666</v>
      </c>
      <c r="C881" s="18">
        <v>4286666</v>
      </c>
      <c r="D881" s="19">
        <v>4.7258112725822299</v>
      </c>
      <c r="E881" s="15" t="s">
        <v>12882</v>
      </c>
      <c r="F881" s="18">
        <v>4283926</v>
      </c>
      <c r="G881" s="18">
        <v>4287689</v>
      </c>
      <c r="H881" s="15" t="s">
        <v>2270</v>
      </c>
      <c r="I881" s="15" t="s">
        <v>12909</v>
      </c>
      <c r="J881" s="15" t="s">
        <v>2335</v>
      </c>
      <c r="K881" s="15" t="s">
        <v>2296</v>
      </c>
      <c r="L881" s="50" t="s">
        <v>13098</v>
      </c>
    </row>
    <row r="882" spans="1:12" x14ac:dyDescent="0.2">
      <c r="A882" s="15">
        <v>5</v>
      </c>
      <c r="B882" s="18">
        <v>11698380</v>
      </c>
      <c r="C882" s="18">
        <v>11698380</v>
      </c>
      <c r="D882" s="19">
        <v>4.7248055895896899</v>
      </c>
      <c r="E882" s="15" t="s">
        <v>12882</v>
      </c>
      <c r="F882" s="18">
        <v>11697402</v>
      </c>
      <c r="G882" s="18">
        <v>11700917</v>
      </c>
      <c r="H882" s="15" t="s">
        <v>2272</v>
      </c>
      <c r="I882" s="15" t="s">
        <v>2585</v>
      </c>
      <c r="J882" s="15" t="s">
        <v>2335</v>
      </c>
      <c r="K882" s="15" t="s">
        <v>2296</v>
      </c>
      <c r="L882" s="50" t="s">
        <v>13098</v>
      </c>
    </row>
    <row r="883" spans="1:12" x14ac:dyDescent="0.2">
      <c r="A883" s="15">
        <v>1</v>
      </c>
      <c r="B883" s="18">
        <v>29103270</v>
      </c>
      <c r="C883" s="18">
        <v>29103270</v>
      </c>
      <c r="D883" s="19">
        <v>4.7224346097010699</v>
      </c>
      <c r="E883" s="15" t="s">
        <v>34</v>
      </c>
      <c r="F883" s="18"/>
      <c r="G883" s="18"/>
      <c r="L883" s="50" t="s">
        <v>13099</v>
      </c>
    </row>
    <row r="884" spans="1:12" x14ac:dyDescent="0.2">
      <c r="A884" s="15">
        <v>3</v>
      </c>
      <c r="B884" s="18">
        <v>10929564</v>
      </c>
      <c r="C884" s="18">
        <v>10929571</v>
      </c>
      <c r="D884" s="19">
        <v>4.7147340141090996</v>
      </c>
      <c r="E884" s="15" t="s">
        <v>2625</v>
      </c>
      <c r="F884" s="18">
        <v>10929562</v>
      </c>
      <c r="G884" s="18">
        <v>10929735</v>
      </c>
      <c r="H884" s="15" t="s">
        <v>2272</v>
      </c>
      <c r="I884" s="15" t="s">
        <v>12928</v>
      </c>
      <c r="J884" s="15" t="s">
        <v>2305</v>
      </c>
      <c r="K884" s="15" t="s">
        <v>2305</v>
      </c>
      <c r="L884" s="50" t="s">
        <v>13099</v>
      </c>
    </row>
    <row r="885" spans="1:12" x14ac:dyDescent="0.2">
      <c r="A885" s="15">
        <v>3</v>
      </c>
      <c r="B885" s="18">
        <v>7772795</v>
      </c>
      <c r="C885" s="18">
        <v>7772795</v>
      </c>
      <c r="D885" s="19">
        <v>4.7144317856047104</v>
      </c>
      <c r="E885" s="15" t="s">
        <v>2625</v>
      </c>
      <c r="F885" s="18">
        <v>7772783</v>
      </c>
      <c r="G885" s="18">
        <v>7772943</v>
      </c>
      <c r="H885" s="15" t="s">
        <v>2272</v>
      </c>
      <c r="I885" s="15" t="s">
        <v>2447</v>
      </c>
      <c r="J885" s="15" t="s">
        <v>2305</v>
      </c>
      <c r="K885" s="15" t="s">
        <v>2305</v>
      </c>
      <c r="L885" s="50" t="s">
        <v>13099</v>
      </c>
    </row>
    <row r="886" spans="1:12" x14ac:dyDescent="0.2">
      <c r="A886" s="15">
        <v>1</v>
      </c>
      <c r="B886" s="18">
        <v>11066992</v>
      </c>
      <c r="C886" s="18">
        <v>11066992</v>
      </c>
      <c r="D886" s="19">
        <v>4.7109456868243402</v>
      </c>
      <c r="E886" s="15" t="s">
        <v>2625</v>
      </c>
      <c r="F886" s="18">
        <v>11064456</v>
      </c>
      <c r="G886" s="18">
        <v>11067139</v>
      </c>
      <c r="H886" s="15" t="s">
        <v>2270</v>
      </c>
      <c r="I886" s="15" t="s">
        <v>12979</v>
      </c>
      <c r="J886" s="15" t="s">
        <v>12980</v>
      </c>
      <c r="K886" s="15" t="s">
        <v>12881</v>
      </c>
      <c r="L886" s="50" t="s">
        <v>13099</v>
      </c>
    </row>
    <row r="887" spans="1:12" x14ac:dyDescent="0.2">
      <c r="A887" s="15">
        <v>1</v>
      </c>
      <c r="B887" s="18">
        <v>14238623</v>
      </c>
      <c r="C887" s="18">
        <v>14238623</v>
      </c>
      <c r="D887" s="19">
        <v>4.7092808250895901</v>
      </c>
      <c r="E887" s="15" t="s">
        <v>2625</v>
      </c>
      <c r="F887" s="18">
        <v>14230071</v>
      </c>
      <c r="G887" s="18">
        <v>14242310</v>
      </c>
      <c r="H887" s="15" t="s">
        <v>2272</v>
      </c>
      <c r="I887" s="15" t="s">
        <v>2332</v>
      </c>
      <c r="J887" s="15" t="s">
        <v>2333</v>
      </c>
      <c r="K887" s="15" t="s">
        <v>2296</v>
      </c>
      <c r="L887" s="50" t="s">
        <v>13099</v>
      </c>
    </row>
    <row r="888" spans="1:12" x14ac:dyDescent="0.2">
      <c r="A888" s="15">
        <v>1</v>
      </c>
      <c r="B888" s="18">
        <v>14238623</v>
      </c>
      <c r="C888" s="18">
        <v>14238623</v>
      </c>
      <c r="D888" s="19">
        <v>4.7092808250895901</v>
      </c>
      <c r="E888" s="15" t="s">
        <v>2625</v>
      </c>
      <c r="F888" s="18">
        <v>14237574</v>
      </c>
      <c r="G888" s="18">
        <v>14241004</v>
      </c>
      <c r="H888" s="15" t="s">
        <v>2272</v>
      </c>
      <c r="I888" s="15" t="s">
        <v>2334</v>
      </c>
      <c r="J888" s="15" t="s">
        <v>2335</v>
      </c>
      <c r="K888" s="15" t="s">
        <v>2296</v>
      </c>
      <c r="L888" s="50" t="s">
        <v>13099</v>
      </c>
    </row>
    <row r="889" spans="1:12" x14ac:dyDescent="0.2">
      <c r="A889" s="15">
        <v>3</v>
      </c>
      <c r="B889" s="18">
        <v>15765509</v>
      </c>
      <c r="C889" s="18">
        <v>15765509</v>
      </c>
      <c r="D889" s="19">
        <v>4.7085914014860197</v>
      </c>
      <c r="E889" s="15" t="s">
        <v>34</v>
      </c>
      <c r="F889" s="18"/>
      <c r="G889" s="18"/>
      <c r="L889" s="50" t="s">
        <v>13099</v>
      </c>
    </row>
    <row r="890" spans="1:12" x14ac:dyDescent="0.2">
      <c r="A890" s="15">
        <v>1</v>
      </c>
      <c r="B890" s="18">
        <v>13941990</v>
      </c>
      <c r="C890" s="18">
        <v>13941990</v>
      </c>
      <c r="D890" s="19">
        <v>4.7016751750400996</v>
      </c>
      <c r="E890" s="15" t="s">
        <v>12882</v>
      </c>
      <c r="F890" s="18">
        <v>13940763</v>
      </c>
      <c r="G890" s="18">
        <v>13947032</v>
      </c>
      <c r="H890" s="15" t="s">
        <v>2270</v>
      </c>
      <c r="I890" s="15" t="s">
        <v>12883</v>
      </c>
      <c r="J890" s="15" t="s">
        <v>2329</v>
      </c>
      <c r="K890" s="15" t="s">
        <v>2296</v>
      </c>
      <c r="L890" s="50" t="s">
        <v>13098</v>
      </c>
    </row>
    <row r="891" spans="1:12" x14ac:dyDescent="0.2">
      <c r="A891" s="15">
        <v>3</v>
      </c>
      <c r="B891" s="18">
        <v>14553882</v>
      </c>
      <c r="C891" s="18">
        <v>14553882</v>
      </c>
      <c r="D891" s="19">
        <v>4.7012648678446904</v>
      </c>
      <c r="E891" s="15" t="s">
        <v>12882</v>
      </c>
      <c r="F891" s="18">
        <v>14551802</v>
      </c>
      <c r="G891" s="18">
        <v>14556855</v>
      </c>
      <c r="H891" s="15" t="s">
        <v>2272</v>
      </c>
      <c r="I891" s="15" t="s">
        <v>12933</v>
      </c>
      <c r="J891" s="15" t="s">
        <v>2331</v>
      </c>
      <c r="K891" s="15" t="s">
        <v>2296</v>
      </c>
      <c r="L891" s="50" t="s">
        <v>13098</v>
      </c>
    </row>
    <row r="892" spans="1:12" x14ac:dyDescent="0.2">
      <c r="A892" s="15">
        <v>2</v>
      </c>
      <c r="B892" s="18">
        <v>1135449</v>
      </c>
      <c r="C892" s="18">
        <v>1135449</v>
      </c>
      <c r="D892" s="19">
        <v>4.7008820190185796</v>
      </c>
      <c r="E892" s="15" t="s">
        <v>2625</v>
      </c>
      <c r="F892" s="18">
        <v>1135136</v>
      </c>
      <c r="G892" s="18">
        <v>1135476</v>
      </c>
      <c r="H892" s="15" t="s">
        <v>2272</v>
      </c>
      <c r="I892" s="15" t="s">
        <v>12897</v>
      </c>
      <c r="J892" s="15" t="s">
        <v>12898</v>
      </c>
      <c r="K892" s="15" t="s">
        <v>12881</v>
      </c>
      <c r="L892" s="50" t="s">
        <v>13099</v>
      </c>
    </row>
    <row r="893" spans="1:12" x14ac:dyDescent="0.2">
      <c r="A893" s="15">
        <v>3</v>
      </c>
      <c r="B893" s="18">
        <v>17183014</v>
      </c>
      <c r="C893" s="18">
        <v>17183014</v>
      </c>
      <c r="D893" s="19">
        <v>4.7001801404677499</v>
      </c>
      <c r="E893" s="15" t="s">
        <v>34</v>
      </c>
      <c r="F893" s="18"/>
      <c r="G893" s="18"/>
      <c r="L893" s="50" t="s">
        <v>13099</v>
      </c>
    </row>
    <row r="894" spans="1:12" x14ac:dyDescent="0.2">
      <c r="A894" s="15">
        <v>2</v>
      </c>
      <c r="B894" s="18">
        <v>15959114</v>
      </c>
      <c r="C894" s="18">
        <v>15959114</v>
      </c>
      <c r="D894" s="19">
        <v>4.6993559617124001</v>
      </c>
      <c r="E894" s="15" t="s">
        <v>34</v>
      </c>
      <c r="F894" s="18"/>
      <c r="G894" s="18"/>
      <c r="L894" s="50" t="s">
        <v>13099</v>
      </c>
    </row>
    <row r="895" spans="1:12" x14ac:dyDescent="0.2">
      <c r="A895" s="15">
        <v>3</v>
      </c>
      <c r="B895" s="18">
        <v>1439549</v>
      </c>
      <c r="C895" s="18">
        <v>1439549</v>
      </c>
      <c r="D895" s="19">
        <v>4.6987997550273199</v>
      </c>
      <c r="E895" s="15" t="s">
        <v>34</v>
      </c>
      <c r="F895" s="18"/>
      <c r="G895" s="18"/>
      <c r="L895" s="50" t="s">
        <v>13099</v>
      </c>
    </row>
    <row r="896" spans="1:12" x14ac:dyDescent="0.2">
      <c r="A896" s="15">
        <v>1</v>
      </c>
      <c r="B896" s="18">
        <v>6063654</v>
      </c>
      <c r="C896" s="18">
        <v>6063654</v>
      </c>
      <c r="D896" s="19">
        <v>4.6983356119227402</v>
      </c>
      <c r="E896" s="15" t="s">
        <v>34</v>
      </c>
      <c r="F896" s="18"/>
      <c r="G896" s="18"/>
      <c r="L896" s="50" t="s">
        <v>13099</v>
      </c>
    </row>
    <row r="897" spans="1:14" x14ac:dyDescent="0.2">
      <c r="A897" s="15">
        <v>5</v>
      </c>
      <c r="B897" s="18">
        <v>25265833</v>
      </c>
      <c r="C897" s="18">
        <v>25265833</v>
      </c>
      <c r="D897" s="19">
        <v>4.6976445476926099</v>
      </c>
      <c r="E897" s="15" t="s">
        <v>34</v>
      </c>
      <c r="F897" s="18"/>
      <c r="G897" s="18"/>
      <c r="L897" s="50" t="s">
        <v>13099</v>
      </c>
    </row>
    <row r="898" spans="1:14" x14ac:dyDescent="0.2">
      <c r="A898" s="15">
        <v>5</v>
      </c>
      <c r="B898" s="18">
        <v>7670215</v>
      </c>
      <c r="C898" s="18">
        <v>7670215</v>
      </c>
      <c r="D898" s="19">
        <v>4.6963506639745498</v>
      </c>
      <c r="E898" s="15" t="s">
        <v>34</v>
      </c>
      <c r="F898" s="18"/>
      <c r="G898" s="18"/>
      <c r="L898" s="50" t="s">
        <v>13099</v>
      </c>
    </row>
    <row r="899" spans="1:14" x14ac:dyDescent="0.2">
      <c r="A899" s="15">
        <v>1</v>
      </c>
      <c r="B899" s="18">
        <v>22627246</v>
      </c>
      <c r="C899" s="18">
        <v>22627246</v>
      </c>
      <c r="D899" s="19">
        <v>4.6951210628631701</v>
      </c>
      <c r="E899" s="15" t="s">
        <v>34</v>
      </c>
      <c r="F899" s="18"/>
      <c r="G899" s="18"/>
      <c r="L899" s="50" t="s">
        <v>13099</v>
      </c>
    </row>
    <row r="900" spans="1:14" x14ac:dyDescent="0.2">
      <c r="A900" s="15">
        <v>4</v>
      </c>
      <c r="B900" s="18">
        <v>559994</v>
      </c>
      <c r="C900" s="18">
        <v>559996</v>
      </c>
      <c r="D900" s="19">
        <v>4.6948949137391498</v>
      </c>
      <c r="E900" s="15" t="s">
        <v>34</v>
      </c>
      <c r="F900" s="18"/>
      <c r="G900" s="18"/>
      <c r="L900" s="50" t="s">
        <v>13099</v>
      </c>
    </row>
    <row r="901" spans="1:14" x14ac:dyDescent="0.2">
      <c r="A901" s="15">
        <v>5</v>
      </c>
      <c r="B901" s="18">
        <v>23140422</v>
      </c>
      <c r="C901" s="18">
        <v>23140430</v>
      </c>
      <c r="D901" s="19">
        <v>4.6925354555473602</v>
      </c>
      <c r="E901" s="15" t="s">
        <v>34</v>
      </c>
      <c r="F901" s="18"/>
      <c r="G901" s="18"/>
      <c r="L901" s="50" t="s">
        <v>13099</v>
      </c>
    </row>
    <row r="902" spans="1:14" x14ac:dyDescent="0.2">
      <c r="A902" s="15">
        <v>1</v>
      </c>
      <c r="B902" s="18">
        <v>8699227</v>
      </c>
      <c r="C902" s="18">
        <v>8699227</v>
      </c>
      <c r="D902" s="19">
        <v>4.6919231254319804</v>
      </c>
      <c r="E902" s="15" t="s">
        <v>34</v>
      </c>
      <c r="F902" s="18"/>
      <c r="G902" s="18"/>
      <c r="L902" s="50" t="s">
        <v>13099</v>
      </c>
    </row>
    <row r="903" spans="1:14" x14ac:dyDescent="0.2">
      <c r="A903" s="15">
        <v>5</v>
      </c>
      <c r="B903" s="18">
        <v>11988717</v>
      </c>
      <c r="C903" s="18">
        <v>11988717</v>
      </c>
      <c r="D903" s="19">
        <v>4.6914089996645201</v>
      </c>
      <c r="E903" s="15" t="s">
        <v>12882</v>
      </c>
      <c r="F903" s="18">
        <v>11983006</v>
      </c>
      <c r="G903" s="18">
        <v>11991317</v>
      </c>
      <c r="H903" s="15" t="s">
        <v>2272</v>
      </c>
      <c r="I903" s="15" t="s">
        <v>2587</v>
      </c>
      <c r="J903" s="15" t="s">
        <v>2474</v>
      </c>
      <c r="K903" s="15" t="s">
        <v>2296</v>
      </c>
      <c r="L903" s="50" t="s">
        <v>13098</v>
      </c>
    </row>
    <row r="904" spans="1:14" x14ac:dyDescent="0.2">
      <c r="A904" s="15">
        <v>1</v>
      </c>
      <c r="B904" s="18">
        <v>10057693</v>
      </c>
      <c r="C904" s="18">
        <v>10057693</v>
      </c>
      <c r="D904" s="19">
        <v>4.6877815120845501</v>
      </c>
      <c r="E904" s="15" t="s">
        <v>34</v>
      </c>
      <c r="F904" s="18"/>
      <c r="G904" s="18"/>
      <c r="L904" s="50" t="s">
        <v>13099</v>
      </c>
    </row>
    <row r="905" spans="1:14" x14ac:dyDescent="0.2">
      <c r="A905" s="15">
        <v>3</v>
      </c>
      <c r="B905" s="18">
        <v>3497425</v>
      </c>
      <c r="C905" s="18">
        <v>3497425</v>
      </c>
      <c r="D905" s="19">
        <v>4.6873373248468004</v>
      </c>
      <c r="E905" s="15" t="s">
        <v>2625</v>
      </c>
      <c r="F905" s="18">
        <v>3497420</v>
      </c>
      <c r="G905" s="18">
        <v>3497753</v>
      </c>
      <c r="H905" s="15" t="s">
        <v>2270</v>
      </c>
      <c r="I905" s="15" t="s">
        <v>13020</v>
      </c>
      <c r="L905" s="50" t="s">
        <v>13099</v>
      </c>
    </row>
    <row r="906" spans="1:14" x14ac:dyDescent="0.2">
      <c r="A906" s="15">
        <v>1</v>
      </c>
      <c r="B906" s="18">
        <v>6866135</v>
      </c>
      <c r="C906" s="18">
        <v>6866135</v>
      </c>
      <c r="D906" s="19">
        <v>4.6854631122125499</v>
      </c>
      <c r="E906" s="15" t="s">
        <v>34</v>
      </c>
      <c r="F906" s="18"/>
      <c r="G906" s="18"/>
      <c r="L906" s="50" t="s">
        <v>13099</v>
      </c>
    </row>
    <row r="907" spans="1:14" x14ac:dyDescent="0.2">
      <c r="A907" s="15">
        <v>1</v>
      </c>
      <c r="B907" s="18">
        <v>3702421</v>
      </c>
      <c r="C907" s="18">
        <v>3702421</v>
      </c>
      <c r="D907" s="19">
        <v>4.6849372198978099</v>
      </c>
      <c r="E907" s="15" t="s">
        <v>34</v>
      </c>
      <c r="F907" s="18"/>
      <c r="G907" s="18"/>
      <c r="L907" s="50" t="s">
        <v>13099</v>
      </c>
    </row>
    <row r="908" spans="1:14" x14ac:dyDescent="0.2">
      <c r="A908" s="15">
        <v>5</v>
      </c>
      <c r="B908" s="18">
        <v>11744150</v>
      </c>
      <c r="C908" s="18">
        <v>11744152</v>
      </c>
      <c r="D908" s="19">
        <v>4.68425545064113</v>
      </c>
      <c r="E908" s="15" t="s">
        <v>12882</v>
      </c>
      <c r="F908" s="18">
        <v>11742799</v>
      </c>
      <c r="G908" s="18">
        <v>11753141</v>
      </c>
      <c r="H908" s="15" t="s">
        <v>2270</v>
      </c>
      <c r="I908" s="15" t="s">
        <v>2586</v>
      </c>
      <c r="J908" s="15" t="s">
        <v>2335</v>
      </c>
      <c r="K908" s="15" t="s">
        <v>2296</v>
      </c>
      <c r="L908" s="50" t="s">
        <v>13098</v>
      </c>
    </row>
    <row r="909" spans="1:14" x14ac:dyDescent="0.2">
      <c r="A909" s="15">
        <v>1</v>
      </c>
      <c r="B909" s="18">
        <v>6866108</v>
      </c>
      <c r="C909" s="18">
        <v>6866108</v>
      </c>
      <c r="D909" s="19">
        <v>4.6840240153998396</v>
      </c>
      <c r="E909" s="15" t="s">
        <v>12875</v>
      </c>
      <c r="F909" s="18"/>
      <c r="G909" s="18"/>
      <c r="L909" s="50" t="s">
        <v>13099</v>
      </c>
      <c r="M909" s="18">
        <v>6865513</v>
      </c>
      <c r="N909" s="18">
        <v>6866124</v>
      </c>
    </row>
    <row r="910" spans="1:14" x14ac:dyDescent="0.2">
      <c r="A910" s="15">
        <v>2</v>
      </c>
      <c r="B910" s="18">
        <v>4127186</v>
      </c>
      <c r="C910" s="18">
        <v>4127186</v>
      </c>
      <c r="D910" s="19">
        <v>4.6825356036258601</v>
      </c>
      <c r="E910" s="15" t="s">
        <v>12882</v>
      </c>
      <c r="F910" s="18">
        <v>4126642</v>
      </c>
      <c r="G910" s="18">
        <v>4129340</v>
      </c>
      <c r="H910" s="15" t="s">
        <v>2270</v>
      </c>
      <c r="I910" s="15" t="s">
        <v>2402</v>
      </c>
      <c r="J910" s="15" t="s">
        <v>2335</v>
      </c>
      <c r="K910" s="15" t="s">
        <v>2296</v>
      </c>
      <c r="L910" s="50" t="s">
        <v>13098</v>
      </c>
    </row>
    <row r="911" spans="1:14" x14ac:dyDescent="0.2">
      <c r="A911" s="15">
        <v>3</v>
      </c>
      <c r="B911" s="18">
        <v>16770432</v>
      </c>
      <c r="C911" s="18">
        <v>16770432</v>
      </c>
      <c r="D911" s="19">
        <v>4.6801670487231197</v>
      </c>
      <c r="E911" s="15" t="s">
        <v>2625</v>
      </c>
      <c r="F911" s="18">
        <v>16770365</v>
      </c>
      <c r="G911" s="18">
        <v>16770569</v>
      </c>
      <c r="H911" s="15" t="s">
        <v>2272</v>
      </c>
      <c r="I911" s="15" t="s">
        <v>12939</v>
      </c>
      <c r="J911" s="15" t="s">
        <v>2305</v>
      </c>
      <c r="K911" s="15" t="s">
        <v>2305</v>
      </c>
      <c r="L911" s="50" t="s">
        <v>13099</v>
      </c>
    </row>
    <row r="912" spans="1:14" x14ac:dyDescent="0.2">
      <c r="A912" s="15">
        <v>2</v>
      </c>
      <c r="B912" s="18">
        <v>2484340</v>
      </c>
      <c r="C912" s="18">
        <v>2484342</v>
      </c>
      <c r="D912" s="19">
        <v>4.6767878847859397</v>
      </c>
      <c r="E912" s="15" t="s">
        <v>2625</v>
      </c>
      <c r="F912" s="18">
        <v>2483256</v>
      </c>
      <c r="G912" s="18">
        <v>2484583</v>
      </c>
      <c r="H912" s="15" t="s">
        <v>2272</v>
      </c>
      <c r="I912" s="15" t="s">
        <v>2380</v>
      </c>
      <c r="J912" s="15" t="s">
        <v>2373</v>
      </c>
      <c r="K912" s="15" t="s">
        <v>12881</v>
      </c>
      <c r="L912" s="50" t="s">
        <v>13099</v>
      </c>
    </row>
    <row r="913" spans="1:14" x14ac:dyDescent="0.2">
      <c r="A913" s="15">
        <v>5</v>
      </c>
      <c r="B913" s="18">
        <v>12015643</v>
      </c>
      <c r="C913" s="18">
        <v>12015643</v>
      </c>
      <c r="D913" s="19">
        <v>4.6764350629668296</v>
      </c>
      <c r="E913" s="15" t="s">
        <v>12882</v>
      </c>
      <c r="F913" s="18">
        <v>12007211</v>
      </c>
      <c r="G913" s="18">
        <v>12018604</v>
      </c>
      <c r="H913" s="15" t="s">
        <v>2272</v>
      </c>
      <c r="I913" s="15" t="s">
        <v>13080</v>
      </c>
      <c r="J913" s="15" t="s">
        <v>2331</v>
      </c>
      <c r="K913" s="15" t="s">
        <v>2296</v>
      </c>
      <c r="L913" s="50" t="s">
        <v>13098</v>
      </c>
    </row>
    <row r="914" spans="1:14" x14ac:dyDescent="0.2">
      <c r="A914" s="15">
        <v>3</v>
      </c>
      <c r="B914" s="18">
        <v>10929561</v>
      </c>
      <c r="C914" s="18">
        <v>10929561</v>
      </c>
      <c r="D914" s="19">
        <v>4.6735510699800296</v>
      </c>
      <c r="E914" s="15" t="s">
        <v>34</v>
      </c>
      <c r="F914" s="18"/>
      <c r="G914" s="18"/>
      <c r="L914" s="50" t="s">
        <v>13099</v>
      </c>
    </row>
    <row r="915" spans="1:14" x14ac:dyDescent="0.2">
      <c r="A915" s="15">
        <v>4</v>
      </c>
      <c r="B915" s="18">
        <v>4027652</v>
      </c>
      <c r="C915" s="18">
        <v>4027652</v>
      </c>
      <c r="D915" s="19">
        <v>4.6718277874139202</v>
      </c>
      <c r="E915" s="15" t="s">
        <v>12882</v>
      </c>
      <c r="F915" s="18">
        <v>4025214</v>
      </c>
      <c r="G915" s="18">
        <v>4028757</v>
      </c>
      <c r="H915" s="15" t="s">
        <v>2270</v>
      </c>
      <c r="I915" s="15" t="s">
        <v>2539</v>
      </c>
      <c r="J915" s="15" t="s">
        <v>2335</v>
      </c>
      <c r="K915" s="15" t="s">
        <v>2296</v>
      </c>
      <c r="L915" s="50" t="s">
        <v>13098</v>
      </c>
    </row>
    <row r="916" spans="1:14" x14ac:dyDescent="0.2">
      <c r="A916" s="15">
        <v>5</v>
      </c>
      <c r="B916" s="18">
        <v>23140323</v>
      </c>
      <c r="C916" s="18">
        <v>23140323</v>
      </c>
      <c r="D916" s="19">
        <v>4.6701117544746999</v>
      </c>
      <c r="E916" s="15" t="s">
        <v>12875</v>
      </c>
      <c r="F916" s="18"/>
      <c r="G916" s="18"/>
      <c r="L916" s="50" t="s">
        <v>13099</v>
      </c>
      <c r="M916" s="18">
        <v>23140014</v>
      </c>
      <c r="N916" s="18">
        <v>23140403</v>
      </c>
    </row>
    <row r="917" spans="1:14" x14ac:dyDescent="0.2">
      <c r="A917" s="15">
        <v>1</v>
      </c>
      <c r="B917" s="18">
        <v>15553274</v>
      </c>
      <c r="C917" s="18">
        <v>15553274</v>
      </c>
      <c r="D917" s="19">
        <v>4.6670657533433904</v>
      </c>
      <c r="E917" s="15" t="s">
        <v>12882</v>
      </c>
      <c r="F917" s="18">
        <v>15550664</v>
      </c>
      <c r="G917" s="18">
        <v>15554136</v>
      </c>
      <c r="H917" s="15" t="s">
        <v>2270</v>
      </c>
      <c r="I917" s="15" t="s">
        <v>2345</v>
      </c>
      <c r="J917" s="15" t="s">
        <v>2335</v>
      </c>
      <c r="K917" s="15" t="s">
        <v>2296</v>
      </c>
      <c r="L917" s="50" t="s">
        <v>13098</v>
      </c>
    </row>
    <row r="918" spans="1:14" x14ac:dyDescent="0.2">
      <c r="A918" s="15">
        <v>4</v>
      </c>
      <c r="B918" s="18">
        <v>2674606</v>
      </c>
      <c r="C918" s="18">
        <v>2674606</v>
      </c>
      <c r="D918" s="19">
        <v>4.6615389891508299</v>
      </c>
      <c r="E918" s="15" t="s">
        <v>34</v>
      </c>
      <c r="F918" s="18"/>
      <c r="G918" s="18"/>
      <c r="L918" s="50" t="s">
        <v>13099</v>
      </c>
    </row>
    <row r="919" spans="1:14" x14ac:dyDescent="0.2">
      <c r="A919" s="15">
        <v>1</v>
      </c>
      <c r="B919" s="18">
        <v>22627336</v>
      </c>
      <c r="C919" s="18">
        <v>22627336</v>
      </c>
      <c r="D919" s="19">
        <v>4.6591613179741502</v>
      </c>
      <c r="E919" s="15" t="s">
        <v>34</v>
      </c>
      <c r="F919" s="18"/>
      <c r="G919" s="18"/>
      <c r="L919" s="50" t="s">
        <v>13099</v>
      </c>
    </row>
    <row r="920" spans="1:14" x14ac:dyDescent="0.2">
      <c r="A920" s="15">
        <v>4</v>
      </c>
      <c r="B920" s="18">
        <v>12108192</v>
      </c>
      <c r="C920" s="18">
        <v>12108192</v>
      </c>
      <c r="D920" s="19">
        <v>4.6585377239391201</v>
      </c>
      <c r="E920" s="15" t="s">
        <v>34</v>
      </c>
      <c r="F920" s="18"/>
      <c r="G920" s="18"/>
      <c r="L920" s="50" t="s">
        <v>13099</v>
      </c>
    </row>
    <row r="921" spans="1:14" x14ac:dyDescent="0.2">
      <c r="A921" s="15">
        <v>4</v>
      </c>
      <c r="B921" s="18">
        <v>17842632</v>
      </c>
      <c r="C921" s="18">
        <v>17842632</v>
      </c>
      <c r="D921" s="19">
        <v>4.6565429358507702</v>
      </c>
      <c r="E921" s="15" t="s">
        <v>12875</v>
      </c>
      <c r="F921" s="18"/>
      <c r="G921" s="18"/>
      <c r="L921" s="50" t="s">
        <v>13099</v>
      </c>
      <c r="M921" s="18">
        <v>17842159</v>
      </c>
      <c r="N921" s="18">
        <v>17842717</v>
      </c>
    </row>
    <row r="922" spans="1:14" x14ac:dyDescent="0.2">
      <c r="A922" s="15">
        <v>3</v>
      </c>
      <c r="B922" s="18">
        <v>1750996</v>
      </c>
      <c r="C922" s="18">
        <v>1750996</v>
      </c>
      <c r="D922" s="19">
        <v>4.6558579728360998</v>
      </c>
      <c r="E922" s="15" t="s">
        <v>34</v>
      </c>
      <c r="F922" s="18"/>
      <c r="G922" s="18"/>
      <c r="L922" s="50" t="s">
        <v>13099</v>
      </c>
    </row>
    <row r="923" spans="1:14" x14ac:dyDescent="0.2">
      <c r="A923" s="15">
        <v>3</v>
      </c>
      <c r="B923" s="18">
        <v>13121942</v>
      </c>
      <c r="C923" s="18">
        <v>13121942</v>
      </c>
      <c r="D923" s="19">
        <v>4.6532436784990896</v>
      </c>
      <c r="E923" s="15" t="s">
        <v>12882</v>
      </c>
      <c r="F923" s="18">
        <v>13116260</v>
      </c>
      <c r="G923" s="18">
        <v>13124322</v>
      </c>
      <c r="H923" s="15" t="s">
        <v>2272</v>
      </c>
      <c r="I923" s="15" t="s">
        <v>2470</v>
      </c>
      <c r="J923" s="15" t="s">
        <v>2335</v>
      </c>
      <c r="K923" s="15" t="s">
        <v>2296</v>
      </c>
      <c r="L923" s="50" t="s">
        <v>13098</v>
      </c>
    </row>
    <row r="924" spans="1:14" x14ac:dyDescent="0.2">
      <c r="A924" s="15">
        <v>4</v>
      </c>
      <c r="B924" s="18">
        <v>4557511</v>
      </c>
      <c r="C924" s="18">
        <v>4557511</v>
      </c>
      <c r="D924" s="19">
        <v>4.6507897976145696</v>
      </c>
      <c r="E924" s="15" t="s">
        <v>12882</v>
      </c>
      <c r="F924" s="18">
        <v>4555124</v>
      </c>
      <c r="G924" s="18">
        <v>4560555</v>
      </c>
      <c r="H924" s="15" t="s">
        <v>2272</v>
      </c>
      <c r="I924" s="15" t="s">
        <v>12955</v>
      </c>
      <c r="J924" s="15" t="s">
        <v>2331</v>
      </c>
      <c r="K924" s="15" t="s">
        <v>2296</v>
      </c>
      <c r="L924" s="50" t="s">
        <v>13098</v>
      </c>
    </row>
    <row r="925" spans="1:14" x14ac:dyDescent="0.2">
      <c r="A925" s="15">
        <v>4</v>
      </c>
      <c r="B925" s="18">
        <v>4557511</v>
      </c>
      <c r="C925" s="18">
        <v>4557511</v>
      </c>
      <c r="D925" s="19">
        <v>4.6507897976145696</v>
      </c>
      <c r="E925" s="15" t="s">
        <v>12882</v>
      </c>
      <c r="F925" s="18">
        <v>4551533</v>
      </c>
      <c r="G925" s="18">
        <v>4570003</v>
      </c>
      <c r="H925" s="15" t="s">
        <v>2272</v>
      </c>
      <c r="I925" s="15" t="s">
        <v>12956</v>
      </c>
      <c r="J925" s="15" t="s">
        <v>12957</v>
      </c>
      <c r="K925" s="15" t="s">
        <v>12958</v>
      </c>
      <c r="L925" s="50" t="s">
        <v>13098</v>
      </c>
    </row>
    <row r="926" spans="1:14" x14ac:dyDescent="0.2">
      <c r="A926" s="15">
        <v>3</v>
      </c>
      <c r="B926" s="18">
        <v>19851059</v>
      </c>
      <c r="C926" s="18">
        <v>19851059</v>
      </c>
      <c r="D926" s="19">
        <v>4.6501085073023898</v>
      </c>
      <c r="E926" s="15" t="s">
        <v>34</v>
      </c>
      <c r="F926" s="18"/>
      <c r="G926" s="18"/>
      <c r="L926" s="50" t="s">
        <v>13099</v>
      </c>
    </row>
    <row r="927" spans="1:14" x14ac:dyDescent="0.2">
      <c r="A927" s="15">
        <v>1</v>
      </c>
      <c r="B927" s="18">
        <v>18817583</v>
      </c>
      <c r="C927" s="18">
        <v>18817583</v>
      </c>
      <c r="D927" s="19">
        <v>4.6499344089336798</v>
      </c>
      <c r="E927" s="15" t="s">
        <v>2625</v>
      </c>
      <c r="F927" s="18">
        <v>18817441</v>
      </c>
      <c r="G927" s="18">
        <v>18817595</v>
      </c>
      <c r="H927" s="15" t="s">
        <v>2272</v>
      </c>
      <c r="I927" s="15" t="s">
        <v>12894</v>
      </c>
      <c r="J927" s="15" t="s">
        <v>2310</v>
      </c>
      <c r="K927" s="15" t="s">
        <v>2310</v>
      </c>
      <c r="L927" s="50" t="s">
        <v>13099</v>
      </c>
    </row>
    <row r="928" spans="1:14" x14ac:dyDescent="0.2">
      <c r="A928" s="15">
        <v>1</v>
      </c>
      <c r="B928" s="18">
        <v>6866106</v>
      </c>
      <c r="C928" s="18">
        <v>6866106</v>
      </c>
      <c r="D928" s="19">
        <v>4.6447326106062299</v>
      </c>
      <c r="E928" s="15" t="s">
        <v>12875</v>
      </c>
      <c r="F928" s="18"/>
      <c r="G928" s="18"/>
      <c r="L928" s="50" t="s">
        <v>13099</v>
      </c>
      <c r="M928" s="18">
        <v>6865513</v>
      </c>
      <c r="N928" s="18">
        <v>6866124</v>
      </c>
    </row>
    <row r="929" spans="1:14" x14ac:dyDescent="0.2">
      <c r="A929" s="15">
        <v>2</v>
      </c>
      <c r="B929" s="18">
        <v>13700831</v>
      </c>
      <c r="C929" s="18">
        <v>13700831</v>
      </c>
      <c r="D929" s="19">
        <v>4.64373378138602</v>
      </c>
      <c r="E929" s="15" t="s">
        <v>34</v>
      </c>
      <c r="F929" s="18"/>
      <c r="G929" s="18"/>
      <c r="L929" s="50" t="s">
        <v>13099</v>
      </c>
    </row>
    <row r="930" spans="1:14" x14ac:dyDescent="0.2">
      <c r="A930" s="15">
        <v>5</v>
      </c>
      <c r="B930" s="18">
        <v>25676876</v>
      </c>
      <c r="C930" s="18">
        <v>25676876</v>
      </c>
      <c r="D930" s="19">
        <v>4.6399775069721798</v>
      </c>
      <c r="E930" s="15" t="s">
        <v>34</v>
      </c>
      <c r="F930" s="18"/>
      <c r="G930" s="18"/>
      <c r="L930" s="50" t="s">
        <v>13099</v>
      </c>
    </row>
    <row r="931" spans="1:14" x14ac:dyDescent="0.2">
      <c r="A931" s="15">
        <v>4</v>
      </c>
      <c r="B931" s="18">
        <v>4027707</v>
      </c>
      <c r="C931" s="18">
        <v>4027709</v>
      </c>
      <c r="D931" s="19">
        <v>4.63834405907697</v>
      </c>
      <c r="E931" s="15" t="s">
        <v>12882</v>
      </c>
      <c r="F931" s="18">
        <v>4025214</v>
      </c>
      <c r="G931" s="18">
        <v>4028757</v>
      </c>
      <c r="H931" s="15" t="s">
        <v>2270</v>
      </c>
      <c r="I931" s="15" t="s">
        <v>2539</v>
      </c>
      <c r="J931" s="15" t="s">
        <v>2335</v>
      </c>
      <c r="K931" s="15" t="s">
        <v>2296</v>
      </c>
      <c r="L931" s="50" t="s">
        <v>13098</v>
      </c>
    </row>
    <row r="932" spans="1:14" x14ac:dyDescent="0.2">
      <c r="A932" s="15">
        <v>2</v>
      </c>
      <c r="B932" s="18">
        <v>4697040</v>
      </c>
      <c r="C932" s="18">
        <v>4697044</v>
      </c>
      <c r="D932" s="19">
        <v>4.6357333507668299</v>
      </c>
      <c r="E932" s="15" t="s">
        <v>12910</v>
      </c>
      <c r="F932" s="18">
        <v>4695878</v>
      </c>
      <c r="G932" s="18">
        <v>4699577</v>
      </c>
      <c r="H932" s="15" t="s">
        <v>2272</v>
      </c>
      <c r="I932" s="15" t="s">
        <v>2417</v>
      </c>
      <c r="J932" s="15" t="s">
        <v>2335</v>
      </c>
      <c r="K932" s="15" t="s">
        <v>2296</v>
      </c>
      <c r="L932" s="50" t="s">
        <v>13098</v>
      </c>
      <c r="M932" s="18">
        <v>4696409</v>
      </c>
      <c r="N932" s="18">
        <v>4698106</v>
      </c>
    </row>
    <row r="933" spans="1:14" x14ac:dyDescent="0.2">
      <c r="A933" s="15">
        <v>2</v>
      </c>
      <c r="B933" s="18">
        <v>2484397</v>
      </c>
      <c r="C933" s="18">
        <v>2484397</v>
      </c>
      <c r="D933" s="19">
        <v>4.6353841827495899</v>
      </c>
      <c r="E933" s="15" t="s">
        <v>2625</v>
      </c>
      <c r="F933" s="18">
        <v>2483256</v>
      </c>
      <c r="G933" s="18">
        <v>2484583</v>
      </c>
      <c r="H933" s="15" t="s">
        <v>2272</v>
      </c>
      <c r="I933" s="15" t="s">
        <v>2380</v>
      </c>
      <c r="J933" s="15" t="s">
        <v>2373</v>
      </c>
      <c r="K933" s="15" t="s">
        <v>12881</v>
      </c>
      <c r="L933" s="50" t="s">
        <v>13099</v>
      </c>
    </row>
    <row r="934" spans="1:14" x14ac:dyDescent="0.2">
      <c r="A934" s="15">
        <v>2</v>
      </c>
      <c r="B934" s="18">
        <v>4188560</v>
      </c>
      <c r="C934" s="18">
        <v>4188560</v>
      </c>
      <c r="D934" s="19">
        <v>4.6289301631628703</v>
      </c>
      <c r="E934" s="15" t="s">
        <v>12910</v>
      </c>
      <c r="F934" s="18">
        <v>4186050</v>
      </c>
      <c r="G934" s="18">
        <v>4188832</v>
      </c>
      <c r="H934" s="15" t="s">
        <v>2270</v>
      </c>
      <c r="I934" s="15" t="s">
        <v>2403</v>
      </c>
      <c r="J934" s="15" t="s">
        <v>2335</v>
      </c>
      <c r="K934" s="15" t="s">
        <v>2296</v>
      </c>
      <c r="L934" s="50" t="s">
        <v>13098</v>
      </c>
      <c r="M934" s="18">
        <v>4187920</v>
      </c>
      <c r="N934" s="18">
        <v>4188562</v>
      </c>
    </row>
    <row r="935" spans="1:14" x14ac:dyDescent="0.2">
      <c r="A935" s="15">
        <v>2</v>
      </c>
      <c r="B935" s="18">
        <v>4188560</v>
      </c>
      <c r="C935" s="18">
        <v>4188560</v>
      </c>
      <c r="D935" s="19">
        <v>4.6289301631628703</v>
      </c>
      <c r="E935" s="15" t="s">
        <v>12910</v>
      </c>
      <c r="F935" s="18">
        <v>4186081</v>
      </c>
      <c r="G935" s="18">
        <v>4188815</v>
      </c>
      <c r="H935" s="15" t="s">
        <v>2270</v>
      </c>
      <c r="I935" s="15" t="s">
        <v>2404</v>
      </c>
      <c r="J935" s="15" t="s">
        <v>2335</v>
      </c>
      <c r="K935" s="15" t="s">
        <v>2296</v>
      </c>
      <c r="L935" s="50" t="s">
        <v>13098</v>
      </c>
      <c r="M935" s="18">
        <v>4187920</v>
      </c>
      <c r="N935" s="18">
        <v>4188562</v>
      </c>
    </row>
    <row r="936" spans="1:14" x14ac:dyDescent="0.2">
      <c r="A936" s="15">
        <v>4</v>
      </c>
      <c r="B936" s="18">
        <v>4027770</v>
      </c>
      <c r="C936" s="18">
        <v>4027770</v>
      </c>
      <c r="D936" s="19">
        <v>4.6284747318838804</v>
      </c>
      <c r="E936" s="15" t="s">
        <v>12882</v>
      </c>
      <c r="F936" s="18">
        <v>4025214</v>
      </c>
      <c r="G936" s="18">
        <v>4028757</v>
      </c>
      <c r="H936" s="15" t="s">
        <v>2270</v>
      </c>
      <c r="I936" s="15" t="s">
        <v>2539</v>
      </c>
      <c r="J936" s="15" t="s">
        <v>2335</v>
      </c>
      <c r="K936" s="15" t="s">
        <v>2296</v>
      </c>
      <c r="L936" s="50" t="s">
        <v>13098</v>
      </c>
    </row>
    <row r="937" spans="1:14" x14ac:dyDescent="0.2">
      <c r="A937" s="15">
        <v>4</v>
      </c>
      <c r="B937" s="18">
        <v>4189057</v>
      </c>
      <c r="C937" s="18">
        <v>4189057</v>
      </c>
      <c r="D937" s="19">
        <v>4.6274466715891904</v>
      </c>
      <c r="E937" s="15" t="s">
        <v>12882</v>
      </c>
      <c r="F937" s="18">
        <v>4187541</v>
      </c>
      <c r="G937" s="18">
        <v>4191690</v>
      </c>
      <c r="H937" s="15" t="s">
        <v>2272</v>
      </c>
      <c r="I937" s="15" t="s">
        <v>12951</v>
      </c>
      <c r="J937" s="15" t="s">
        <v>2335</v>
      </c>
      <c r="K937" s="15" t="s">
        <v>2296</v>
      </c>
      <c r="L937" s="50" t="s">
        <v>13098</v>
      </c>
    </row>
    <row r="938" spans="1:14" x14ac:dyDescent="0.2">
      <c r="A938" s="15">
        <v>3</v>
      </c>
      <c r="B938" s="18">
        <v>14250768</v>
      </c>
      <c r="C938" s="18">
        <v>14250768</v>
      </c>
      <c r="D938" s="19">
        <v>4.6255897830473502</v>
      </c>
      <c r="E938" s="15" t="s">
        <v>2625</v>
      </c>
      <c r="F938" s="18">
        <v>14250633</v>
      </c>
      <c r="G938" s="18">
        <v>14250894</v>
      </c>
      <c r="H938" s="15" t="s">
        <v>2272</v>
      </c>
      <c r="I938" s="15" t="s">
        <v>2485</v>
      </c>
      <c r="J938" s="15" t="s">
        <v>2295</v>
      </c>
      <c r="K938" s="15" t="s">
        <v>2296</v>
      </c>
      <c r="L938" s="50" t="s">
        <v>13099</v>
      </c>
    </row>
    <row r="939" spans="1:14" x14ac:dyDescent="0.2">
      <c r="A939" s="15">
        <v>5</v>
      </c>
      <c r="B939" s="18">
        <v>23260791</v>
      </c>
      <c r="C939" s="18">
        <v>23260791</v>
      </c>
      <c r="D939" s="19">
        <v>4.6242904634107997</v>
      </c>
      <c r="E939" s="15" t="s">
        <v>12875</v>
      </c>
      <c r="F939" s="18"/>
      <c r="G939" s="18"/>
      <c r="L939" s="50" t="s">
        <v>13099</v>
      </c>
      <c r="M939" s="18">
        <v>23260494</v>
      </c>
      <c r="N939" s="18">
        <v>23261622</v>
      </c>
    </row>
    <row r="940" spans="1:14" x14ac:dyDescent="0.2">
      <c r="A940" s="15">
        <v>4</v>
      </c>
      <c r="B940" s="18">
        <v>17842623</v>
      </c>
      <c r="C940" s="18">
        <v>17842623</v>
      </c>
      <c r="D940" s="19">
        <v>4.6208230969249602</v>
      </c>
      <c r="E940" s="15" t="s">
        <v>12875</v>
      </c>
      <c r="F940" s="18"/>
      <c r="G940" s="18"/>
      <c r="L940" s="50" t="s">
        <v>13099</v>
      </c>
      <c r="M940" s="18">
        <v>17842159</v>
      </c>
      <c r="N940" s="18">
        <v>17842717</v>
      </c>
    </row>
    <row r="941" spans="1:14" x14ac:dyDescent="0.2">
      <c r="A941" s="15">
        <v>2</v>
      </c>
      <c r="B941" s="18">
        <v>6395549</v>
      </c>
      <c r="C941" s="18">
        <v>6395558</v>
      </c>
      <c r="D941" s="19">
        <v>4.6208107032107</v>
      </c>
      <c r="E941" s="15" t="s">
        <v>2625</v>
      </c>
      <c r="F941" s="18">
        <v>6395402</v>
      </c>
      <c r="G941" s="18">
        <v>6395847</v>
      </c>
      <c r="H941" s="15" t="s">
        <v>2272</v>
      </c>
      <c r="I941" s="15" t="s">
        <v>13014</v>
      </c>
      <c r="J941" s="15" t="s">
        <v>2365</v>
      </c>
      <c r="K941" s="15" t="s">
        <v>2302</v>
      </c>
      <c r="L941" s="50" t="s">
        <v>13099</v>
      </c>
    </row>
    <row r="942" spans="1:14" x14ac:dyDescent="0.2">
      <c r="A942" s="15">
        <v>4</v>
      </c>
      <c r="B942" s="18">
        <v>18453568</v>
      </c>
      <c r="C942" s="18">
        <v>18453568</v>
      </c>
      <c r="D942" s="19">
        <v>4.6203524995922303</v>
      </c>
      <c r="E942" s="15" t="s">
        <v>12875</v>
      </c>
      <c r="F942" s="18"/>
      <c r="G942" s="18"/>
      <c r="L942" s="50" t="s">
        <v>13099</v>
      </c>
      <c r="M942" s="18">
        <v>18453519</v>
      </c>
      <c r="N942" s="18">
        <v>18453986</v>
      </c>
    </row>
    <row r="943" spans="1:14" x14ac:dyDescent="0.2">
      <c r="A943" s="15">
        <v>5</v>
      </c>
      <c r="B943" s="18">
        <v>11698312</v>
      </c>
      <c r="C943" s="18">
        <v>11698312</v>
      </c>
      <c r="D943" s="19">
        <v>4.6183578568874601</v>
      </c>
      <c r="E943" s="15" t="s">
        <v>12882</v>
      </c>
      <c r="F943" s="18">
        <v>11697402</v>
      </c>
      <c r="G943" s="18">
        <v>11700917</v>
      </c>
      <c r="H943" s="15" t="s">
        <v>2272</v>
      </c>
      <c r="I943" s="15" t="s">
        <v>2585</v>
      </c>
      <c r="J943" s="15" t="s">
        <v>2335</v>
      </c>
      <c r="K943" s="15" t="s">
        <v>2296</v>
      </c>
      <c r="L943" s="50" t="s">
        <v>13098</v>
      </c>
    </row>
    <row r="944" spans="1:14" x14ac:dyDescent="0.2">
      <c r="A944" s="15">
        <v>2</v>
      </c>
      <c r="B944" s="18">
        <v>4188634</v>
      </c>
      <c r="C944" s="18">
        <v>4188634</v>
      </c>
      <c r="D944" s="19">
        <v>4.6167127005528101</v>
      </c>
      <c r="E944" s="15" t="s">
        <v>12882</v>
      </c>
      <c r="F944" s="18">
        <v>4186050</v>
      </c>
      <c r="G944" s="18">
        <v>4188832</v>
      </c>
      <c r="H944" s="15" t="s">
        <v>2270</v>
      </c>
      <c r="I944" s="15" t="s">
        <v>2403</v>
      </c>
      <c r="J944" s="15" t="s">
        <v>2335</v>
      </c>
      <c r="K944" s="15" t="s">
        <v>2296</v>
      </c>
      <c r="L944" s="50" t="s">
        <v>13098</v>
      </c>
    </row>
    <row r="945" spans="1:14" x14ac:dyDescent="0.2">
      <c r="A945" s="15">
        <v>2</v>
      </c>
      <c r="B945" s="18">
        <v>4188634</v>
      </c>
      <c r="C945" s="18">
        <v>4188634</v>
      </c>
      <c r="D945" s="19">
        <v>4.6167127005528101</v>
      </c>
      <c r="E945" s="15" t="s">
        <v>12882</v>
      </c>
      <c r="F945" s="18">
        <v>4186081</v>
      </c>
      <c r="G945" s="18">
        <v>4188815</v>
      </c>
      <c r="H945" s="15" t="s">
        <v>2270</v>
      </c>
      <c r="I945" s="15" t="s">
        <v>2404</v>
      </c>
      <c r="J945" s="15" t="s">
        <v>2335</v>
      </c>
      <c r="K945" s="15" t="s">
        <v>2296</v>
      </c>
      <c r="L945" s="50" t="s">
        <v>13098</v>
      </c>
    </row>
    <row r="946" spans="1:14" x14ac:dyDescent="0.2">
      <c r="A946" s="15">
        <v>3</v>
      </c>
      <c r="B946" s="18">
        <v>12124877</v>
      </c>
      <c r="C946" s="18">
        <v>12124877</v>
      </c>
      <c r="D946" s="19">
        <v>4.6150107558037696</v>
      </c>
      <c r="E946" s="15" t="s">
        <v>12874</v>
      </c>
      <c r="F946" s="18">
        <v>12124794</v>
      </c>
      <c r="G946" s="18">
        <v>12124944</v>
      </c>
      <c r="H946" s="15" t="s">
        <v>2270</v>
      </c>
      <c r="I946" s="15" t="s">
        <v>13029</v>
      </c>
      <c r="J946" s="15" t="s">
        <v>2308</v>
      </c>
      <c r="K946" s="15" t="s">
        <v>2302</v>
      </c>
      <c r="L946" s="50" t="s">
        <v>13099</v>
      </c>
      <c r="M946" s="18">
        <v>12124711</v>
      </c>
      <c r="N946" s="18">
        <v>12124951</v>
      </c>
    </row>
    <row r="947" spans="1:14" x14ac:dyDescent="0.2">
      <c r="A947" s="15">
        <v>3</v>
      </c>
      <c r="B947" s="18">
        <v>15765510</v>
      </c>
      <c r="C947" s="18">
        <v>15765511</v>
      </c>
      <c r="D947" s="19">
        <v>4.6141544833643398</v>
      </c>
      <c r="E947" s="15" t="s">
        <v>34</v>
      </c>
      <c r="F947" s="18"/>
      <c r="G947" s="18"/>
      <c r="L947" s="50" t="s">
        <v>13099</v>
      </c>
    </row>
    <row r="948" spans="1:14" x14ac:dyDescent="0.2">
      <c r="A948" s="15">
        <v>5</v>
      </c>
      <c r="B948" s="18">
        <v>20839207</v>
      </c>
      <c r="C948" s="18">
        <v>20839211</v>
      </c>
      <c r="D948" s="19">
        <v>4.6128287940633301</v>
      </c>
      <c r="E948" s="15" t="s">
        <v>34</v>
      </c>
      <c r="F948" s="18"/>
      <c r="G948" s="18"/>
      <c r="L948" s="50" t="s">
        <v>13099</v>
      </c>
    </row>
    <row r="949" spans="1:14" x14ac:dyDescent="0.2">
      <c r="A949" s="15">
        <v>5</v>
      </c>
      <c r="B949" s="18">
        <v>23140413</v>
      </c>
      <c r="C949" s="18">
        <v>23140420</v>
      </c>
      <c r="D949" s="19">
        <v>4.6120435029296702</v>
      </c>
      <c r="E949" s="15" t="s">
        <v>34</v>
      </c>
      <c r="F949" s="18"/>
      <c r="G949" s="18"/>
      <c r="L949" s="50" t="s">
        <v>13099</v>
      </c>
    </row>
    <row r="950" spans="1:14" x14ac:dyDescent="0.2">
      <c r="A950" s="15">
        <v>3</v>
      </c>
      <c r="B950" s="18">
        <v>12864659</v>
      </c>
      <c r="C950" s="18">
        <v>12864661</v>
      </c>
      <c r="D950" s="19">
        <v>4.6115529377170903</v>
      </c>
      <c r="E950" s="15" t="s">
        <v>34</v>
      </c>
      <c r="F950" s="18"/>
      <c r="G950" s="18"/>
      <c r="L950" s="50" t="s">
        <v>13099</v>
      </c>
    </row>
    <row r="951" spans="1:14" x14ac:dyDescent="0.2">
      <c r="A951" s="15">
        <v>5</v>
      </c>
      <c r="B951" s="18">
        <v>17909963</v>
      </c>
      <c r="C951" s="18">
        <v>17909964</v>
      </c>
      <c r="D951" s="19">
        <v>4.61069613823219</v>
      </c>
      <c r="E951" s="15" t="s">
        <v>34</v>
      </c>
      <c r="F951" s="18"/>
      <c r="G951" s="18"/>
      <c r="L951" s="50" t="s">
        <v>13099</v>
      </c>
    </row>
    <row r="952" spans="1:14" x14ac:dyDescent="0.2">
      <c r="A952" s="15">
        <v>1</v>
      </c>
      <c r="B952" s="18">
        <v>6866155</v>
      </c>
      <c r="C952" s="18">
        <v>6866155</v>
      </c>
      <c r="D952" s="19">
        <v>4.6091788688003303</v>
      </c>
      <c r="E952" s="15" t="s">
        <v>34</v>
      </c>
      <c r="F952" s="18"/>
      <c r="G952" s="18"/>
      <c r="L952" s="50" t="s">
        <v>13099</v>
      </c>
    </row>
    <row r="953" spans="1:14" x14ac:dyDescent="0.2">
      <c r="A953" s="15">
        <v>3</v>
      </c>
      <c r="B953" s="18">
        <v>13030370</v>
      </c>
      <c r="C953" s="18">
        <v>13030370</v>
      </c>
      <c r="D953" s="19">
        <v>4.60853197431359</v>
      </c>
      <c r="E953" s="15" t="s">
        <v>2625</v>
      </c>
      <c r="F953" s="18">
        <v>13028720</v>
      </c>
      <c r="G953" s="18">
        <v>13030465</v>
      </c>
      <c r="H953" s="15" t="s">
        <v>2272</v>
      </c>
      <c r="I953" s="15" t="s">
        <v>12930</v>
      </c>
      <c r="J953" s="15" t="s">
        <v>12931</v>
      </c>
      <c r="K953" s="15" t="s">
        <v>2296</v>
      </c>
      <c r="L953" s="50" t="s">
        <v>13099</v>
      </c>
    </row>
    <row r="954" spans="1:14" x14ac:dyDescent="0.2">
      <c r="A954" s="15">
        <v>3</v>
      </c>
      <c r="B954" s="18">
        <v>1225852</v>
      </c>
      <c r="C954" s="18">
        <v>1225852</v>
      </c>
      <c r="D954" s="19">
        <v>4.6082225607873797</v>
      </c>
      <c r="E954" s="15" t="s">
        <v>34</v>
      </c>
      <c r="F954" s="18"/>
      <c r="G954" s="18"/>
      <c r="L954" s="50" t="s">
        <v>13099</v>
      </c>
    </row>
    <row r="955" spans="1:14" x14ac:dyDescent="0.2">
      <c r="A955" s="15">
        <v>5</v>
      </c>
      <c r="B955" s="18">
        <v>11744146</v>
      </c>
      <c r="C955" s="18">
        <v>11744148</v>
      </c>
      <c r="D955" s="19">
        <v>4.6077563486392599</v>
      </c>
      <c r="E955" s="15" t="s">
        <v>12882</v>
      </c>
      <c r="F955" s="18">
        <v>11742799</v>
      </c>
      <c r="G955" s="18">
        <v>11753141</v>
      </c>
      <c r="H955" s="15" t="s">
        <v>2270</v>
      </c>
      <c r="I955" s="15" t="s">
        <v>2586</v>
      </c>
      <c r="J955" s="15" t="s">
        <v>2335</v>
      </c>
      <c r="K955" s="15" t="s">
        <v>2296</v>
      </c>
      <c r="L955" s="50" t="s">
        <v>13098</v>
      </c>
    </row>
    <row r="956" spans="1:14" x14ac:dyDescent="0.2">
      <c r="A956" s="15">
        <v>5</v>
      </c>
      <c r="B956" s="18">
        <v>12141958</v>
      </c>
      <c r="C956" s="18">
        <v>12141958</v>
      </c>
      <c r="D956" s="19">
        <v>4.6069178239378097</v>
      </c>
      <c r="E956" s="15" t="s">
        <v>12882</v>
      </c>
      <c r="F956" s="18">
        <v>12138054</v>
      </c>
      <c r="G956" s="18">
        <v>12150833</v>
      </c>
      <c r="H956" s="15" t="s">
        <v>2270</v>
      </c>
      <c r="I956" s="15" t="s">
        <v>2591</v>
      </c>
      <c r="J956" s="15" t="s">
        <v>2329</v>
      </c>
      <c r="K956" s="15" t="s">
        <v>2296</v>
      </c>
      <c r="L956" s="50" t="s">
        <v>13098</v>
      </c>
    </row>
    <row r="957" spans="1:14" x14ac:dyDescent="0.2">
      <c r="A957" s="15">
        <v>5</v>
      </c>
      <c r="B957" s="18">
        <v>14586650</v>
      </c>
      <c r="C957" s="18">
        <v>14586650</v>
      </c>
      <c r="D957" s="19">
        <v>4.6049798085220397</v>
      </c>
      <c r="E957" s="15" t="s">
        <v>2625</v>
      </c>
      <c r="F957" s="18">
        <v>14586128</v>
      </c>
      <c r="G957" s="18">
        <v>14586835</v>
      </c>
      <c r="H957" s="15" t="s">
        <v>2270</v>
      </c>
      <c r="I957" s="15" t="s">
        <v>2604</v>
      </c>
      <c r="J957" s="15" t="s">
        <v>2290</v>
      </c>
      <c r="K957" s="15" t="s">
        <v>2290</v>
      </c>
      <c r="L957" s="50" t="s">
        <v>13099</v>
      </c>
    </row>
    <row r="958" spans="1:14" x14ac:dyDescent="0.2">
      <c r="A958" s="15">
        <v>2</v>
      </c>
      <c r="B958" s="18">
        <v>3076422</v>
      </c>
      <c r="C958" s="18">
        <v>3076422</v>
      </c>
      <c r="D958" s="19">
        <v>4.5990351653799602</v>
      </c>
      <c r="E958" s="15" t="s">
        <v>12882</v>
      </c>
      <c r="F958" s="18">
        <v>3075735</v>
      </c>
      <c r="G958" s="18">
        <v>3078570</v>
      </c>
      <c r="H958" s="15" t="s">
        <v>2270</v>
      </c>
      <c r="I958" s="15" t="s">
        <v>12902</v>
      </c>
      <c r="J958" s="15" t="s">
        <v>2335</v>
      </c>
      <c r="K958" s="15" t="s">
        <v>2296</v>
      </c>
      <c r="L958" s="50" t="s">
        <v>13098</v>
      </c>
    </row>
    <row r="959" spans="1:14" x14ac:dyDescent="0.2">
      <c r="A959" s="15">
        <v>2</v>
      </c>
      <c r="B959" s="18">
        <v>7057000</v>
      </c>
      <c r="C959" s="18">
        <v>7057000</v>
      </c>
      <c r="D959" s="19">
        <v>4.5975491772496602</v>
      </c>
      <c r="E959" s="15" t="s">
        <v>34</v>
      </c>
      <c r="F959" s="18"/>
      <c r="G959" s="18"/>
      <c r="L959" s="50" t="s">
        <v>13099</v>
      </c>
    </row>
    <row r="960" spans="1:14" x14ac:dyDescent="0.2">
      <c r="A960" s="15">
        <v>1</v>
      </c>
      <c r="B960" s="18">
        <v>6866168</v>
      </c>
      <c r="C960" s="18">
        <v>6866168</v>
      </c>
      <c r="D960" s="19">
        <v>4.5966048075240398</v>
      </c>
      <c r="E960" s="15" t="s">
        <v>34</v>
      </c>
      <c r="F960" s="18"/>
      <c r="G960" s="18"/>
      <c r="L960" s="50" t="s">
        <v>13099</v>
      </c>
    </row>
    <row r="961" spans="1:14" x14ac:dyDescent="0.2">
      <c r="A961" s="15">
        <v>1</v>
      </c>
      <c r="B961" s="18">
        <v>14238620</v>
      </c>
      <c r="C961" s="18">
        <v>14238620</v>
      </c>
      <c r="D961" s="19">
        <v>4.5965715533528897</v>
      </c>
      <c r="E961" s="15" t="s">
        <v>2625</v>
      </c>
      <c r="F961" s="18">
        <v>14230071</v>
      </c>
      <c r="G961" s="18">
        <v>14242310</v>
      </c>
      <c r="H961" s="15" t="s">
        <v>2272</v>
      </c>
      <c r="I961" s="15" t="s">
        <v>2332</v>
      </c>
      <c r="J961" s="15" t="s">
        <v>2333</v>
      </c>
      <c r="K961" s="15" t="s">
        <v>2296</v>
      </c>
      <c r="L961" s="50" t="s">
        <v>13099</v>
      </c>
    </row>
    <row r="962" spans="1:14" x14ac:dyDescent="0.2">
      <c r="A962" s="15">
        <v>1</v>
      </c>
      <c r="B962" s="18">
        <v>14238620</v>
      </c>
      <c r="C962" s="18">
        <v>14238620</v>
      </c>
      <c r="D962" s="19">
        <v>4.5965715533528897</v>
      </c>
      <c r="E962" s="15" t="s">
        <v>2625</v>
      </c>
      <c r="F962" s="18">
        <v>14237574</v>
      </c>
      <c r="G962" s="18">
        <v>14241004</v>
      </c>
      <c r="H962" s="15" t="s">
        <v>2272</v>
      </c>
      <c r="I962" s="15" t="s">
        <v>2334</v>
      </c>
      <c r="J962" s="15" t="s">
        <v>2335</v>
      </c>
      <c r="K962" s="15" t="s">
        <v>2296</v>
      </c>
      <c r="L962" s="50" t="s">
        <v>13099</v>
      </c>
    </row>
    <row r="963" spans="1:14" x14ac:dyDescent="0.2">
      <c r="A963" s="15">
        <v>2</v>
      </c>
      <c r="B963" s="18">
        <v>9234671</v>
      </c>
      <c r="C963" s="18">
        <v>9234671</v>
      </c>
      <c r="D963" s="19">
        <v>4.5955942467703101</v>
      </c>
      <c r="E963" s="15" t="s">
        <v>2625</v>
      </c>
      <c r="F963" s="18">
        <v>9234381</v>
      </c>
      <c r="G963" s="18">
        <v>9235005</v>
      </c>
      <c r="H963" s="15" t="s">
        <v>2272</v>
      </c>
      <c r="I963" s="15" t="s">
        <v>12917</v>
      </c>
      <c r="J963" s="15" t="s">
        <v>12918</v>
      </c>
      <c r="K963" s="15" t="s">
        <v>12876</v>
      </c>
      <c r="L963" s="50" t="s">
        <v>13099</v>
      </c>
    </row>
    <row r="964" spans="1:14" x14ac:dyDescent="0.2">
      <c r="A964" s="15">
        <v>1</v>
      </c>
      <c r="B964" s="18">
        <v>8699243</v>
      </c>
      <c r="C964" s="18">
        <v>8699243</v>
      </c>
      <c r="D964" s="19">
        <v>4.5916439568572001</v>
      </c>
      <c r="E964" s="15" t="s">
        <v>34</v>
      </c>
      <c r="F964" s="18"/>
      <c r="G964" s="18"/>
      <c r="L964" s="50" t="s">
        <v>13099</v>
      </c>
    </row>
    <row r="965" spans="1:14" x14ac:dyDescent="0.2">
      <c r="A965" s="15">
        <v>3</v>
      </c>
      <c r="B965" s="18">
        <v>12246526</v>
      </c>
      <c r="C965" s="18">
        <v>12246526</v>
      </c>
      <c r="D965" s="19">
        <v>4.5911308481447604</v>
      </c>
      <c r="E965" s="15" t="s">
        <v>12882</v>
      </c>
      <c r="F965" s="18">
        <v>12243854</v>
      </c>
      <c r="G965" s="18">
        <v>12255282</v>
      </c>
      <c r="H965" s="15" t="s">
        <v>2270</v>
      </c>
      <c r="I965" s="15" t="s">
        <v>2462</v>
      </c>
      <c r="J965" s="15" t="s">
        <v>2331</v>
      </c>
      <c r="K965" s="15" t="s">
        <v>2296</v>
      </c>
      <c r="L965" s="50" t="s">
        <v>13098</v>
      </c>
    </row>
    <row r="966" spans="1:14" x14ac:dyDescent="0.2">
      <c r="A966" s="15">
        <v>2</v>
      </c>
      <c r="B966" s="18">
        <v>17410664</v>
      </c>
      <c r="C966" s="18">
        <v>17410664</v>
      </c>
      <c r="D966" s="19">
        <v>4.5857680331082298</v>
      </c>
      <c r="E966" s="15" t="s">
        <v>34</v>
      </c>
      <c r="F966" s="18"/>
      <c r="G966" s="18"/>
      <c r="L966" s="50" t="s">
        <v>13099</v>
      </c>
    </row>
    <row r="967" spans="1:14" x14ac:dyDescent="0.2">
      <c r="A967" s="15">
        <v>3</v>
      </c>
      <c r="B967" s="18">
        <v>17097617</v>
      </c>
      <c r="C967" s="18">
        <v>17097617</v>
      </c>
      <c r="D967" s="19">
        <v>4.5847256208406097</v>
      </c>
      <c r="E967" s="15" t="s">
        <v>34</v>
      </c>
      <c r="F967" s="18"/>
      <c r="G967" s="18"/>
      <c r="L967" s="50" t="s">
        <v>13099</v>
      </c>
    </row>
    <row r="968" spans="1:14" x14ac:dyDescent="0.2">
      <c r="A968" s="15">
        <v>5</v>
      </c>
      <c r="B968" s="18">
        <v>12519842</v>
      </c>
      <c r="C968" s="18">
        <v>12519842</v>
      </c>
      <c r="D968" s="19">
        <v>4.58444638312944</v>
      </c>
      <c r="E968" s="15" t="s">
        <v>12882</v>
      </c>
      <c r="F968" s="18">
        <v>12517297</v>
      </c>
      <c r="G968" s="18">
        <v>12522612</v>
      </c>
      <c r="H968" s="15" t="s">
        <v>2270</v>
      </c>
      <c r="I968" s="15" t="s">
        <v>12974</v>
      </c>
      <c r="J968" s="15" t="s">
        <v>2331</v>
      </c>
      <c r="K968" s="15" t="s">
        <v>2296</v>
      </c>
      <c r="L968" s="50" t="s">
        <v>13098</v>
      </c>
    </row>
    <row r="969" spans="1:14" x14ac:dyDescent="0.2">
      <c r="A969" s="15">
        <v>5</v>
      </c>
      <c r="B969" s="18">
        <v>7670214</v>
      </c>
      <c r="C969" s="18">
        <v>7670214</v>
      </c>
      <c r="D969" s="19">
        <v>4.5794978763552203</v>
      </c>
      <c r="E969" s="15" t="s">
        <v>34</v>
      </c>
      <c r="F969" s="18"/>
      <c r="G969" s="18"/>
      <c r="L969" s="50" t="s">
        <v>13099</v>
      </c>
    </row>
    <row r="970" spans="1:14" x14ac:dyDescent="0.2">
      <c r="A970" s="15">
        <v>4</v>
      </c>
      <c r="B970" s="18">
        <v>313171</v>
      </c>
      <c r="C970" s="18">
        <v>313171</v>
      </c>
      <c r="D970" s="19">
        <v>4.5788898235284901</v>
      </c>
      <c r="E970" s="15" t="s">
        <v>2625</v>
      </c>
      <c r="F970" s="18">
        <v>312571</v>
      </c>
      <c r="G970" s="18">
        <v>313181</v>
      </c>
      <c r="H970" s="15" t="s">
        <v>2272</v>
      </c>
      <c r="I970" s="15" t="s">
        <v>2516</v>
      </c>
      <c r="J970" s="15" t="s">
        <v>2517</v>
      </c>
      <c r="K970" s="15" t="s">
        <v>12943</v>
      </c>
      <c r="L970" s="50" t="s">
        <v>13099</v>
      </c>
    </row>
    <row r="971" spans="1:14" x14ac:dyDescent="0.2">
      <c r="A971" s="15">
        <v>1</v>
      </c>
      <c r="B971" s="18">
        <v>17376174</v>
      </c>
      <c r="C971" s="18">
        <v>17376181</v>
      </c>
      <c r="D971" s="19">
        <v>4.5777205142525901</v>
      </c>
      <c r="E971" s="15" t="s">
        <v>34</v>
      </c>
      <c r="F971" s="18"/>
      <c r="G971" s="18"/>
      <c r="L971" s="50" t="s">
        <v>13099</v>
      </c>
    </row>
    <row r="972" spans="1:14" x14ac:dyDescent="0.2">
      <c r="A972" s="15">
        <v>1</v>
      </c>
      <c r="B972" s="18">
        <v>3702437</v>
      </c>
      <c r="C972" s="18">
        <v>3702437</v>
      </c>
      <c r="D972" s="19">
        <v>4.5766199467640396</v>
      </c>
      <c r="E972" s="15" t="s">
        <v>34</v>
      </c>
      <c r="F972" s="18"/>
      <c r="G972" s="18"/>
      <c r="L972" s="50" t="s">
        <v>13099</v>
      </c>
    </row>
    <row r="973" spans="1:14" x14ac:dyDescent="0.2">
      <c r="A973" s="15">
        <v>3</v>
      </c>
      <c r="B973" s="18">
        <v>14561444</v>
      </c>
      <c r="C973" s="18">
        <v>14561444</v>
      </c>
      <c r="D973" s="19">
        <v>4.5718219197800796</v>
      </c>
      <c r="E973" s="15" t="s">
        <v>34</v>
      </c>
      <c r="F973" s="18"/>
      <c r="G973" s="18"/>
      <c r="L973" s="50" t="s">
        <v>13099</v>
      </c>
    </row>
    <row r="974" spans="1:14" x14ac:dyDescent="0.2">
      <c r="A974" s="15">
        <v>2</v>
      </c>
      <c r="B974" s="18">
        <v>3639030</v>
      </c>
      <c r="C974" s="18">
        <v>3639030</v>
      </c>
      <c r="D974" s="19">
        <v>4.5715894722486103</v>
      </c>
      <c r="E974" s="15" t="s">
        <v>12882</v>
      </c>
      <c r="F974" s="18">
        <v>3636370</v>
      </c>
      <c r="G974" s="18">
        <v>3645326</v>
      </c>
      <c r="H974" s="15" t="s">
        <v>2270</v>
      </c>
      <c r="I974" s="15" t="s">
        <v>12903</v>
      </c>
      <c r="J974" s="15" t="s">
        <v>2329</v>
      </c>
      <c r="K974" s="15" t="s">
        <v>2296</v>
      </c>
      <c r="L974" s="50" t="s">
        <v>13098</v>
      </c>
    </row>
    <row r="975" spans="1:14" x14ac:dyDescent="0.2">
      <c r="A975" s="15">
        <v>4</v>
      </c>
      <c r="B975" s="18">
        <v>17842599</v>
      </c>
      <c r="C975" s="18">
        <v>17842601</v>
      </c>
      <c r="D975" s="19">
        <v>4.5648646021039196</v>
      </c>
      <c r="E975" s="15" t="s">
        <v>12875</v>
      </c>
      <c r="F975" s="18"/>
      <c r="G975" s="18"/>
      <c r="L975" s="50" t="s">
        <v>13099</v>
      </c>
      <c r="M975" s="18">
        <v>17842159</v>
      </c>
      <c r="N975" s="18">
        <v>17842717</v>
      </c>
    </row>
    <row r="976" spans="1:14" x14ac:dyDescent="0.2">
      <c r="A976" s="15">
        <v>4</v>
      </c>
      <c r="B976" s="18">
        <v>17500752</v>
      </c>
      <c r="C976" s="18">
        <v>17500752</v>
      </c>
      <c r="D976" s="19">
        <v>4.5619740669020796</v>
      </c>
      <c r="E976" s="15" t="s">
        <v>34</v>
      </c>
      <c r="F976" s="18"/>
      <c r="G976" s="18"/>
      <c r="L976" s="50" t="s">
        <v>13099</v>
      </c>
    </row>
    <row r="977" spans="1:14" x14ac:dyDescent="0.2">
      <c r="A977" s="15">
        <v>4</v>
      </c>
      <c r="B977" s="18">
        <v>4027655</v>
      </c>
      <c r="C977" s="18">
        <v>4027655</v>
      </c>
      <c r="D977" s="19">
        <v>4.5607731181703102</v>
      </c>
      <c r="E977" s="15" t="s">
        <v>12882</v>
      </c>
      <c r="F977" s="18">
        <v>4025214</v>
      </c>
      <c r="G977" s="18">
        <v>4028757</v>
      </c>
      <c r="H977" s="15" t="s">
        <v>2270</v>
      </c>
      <c r="I977" s="15" t="s">
        <v>2539</v>
      </c>
      <c r="J977" s="15" t="s">
        <v>2335</v>
      </c>
      <c r="K977" s="15" t="s">
        <v>2296</v>
      </c>
      <c r="L977" s="50" t="s">
        <v>13098</v>
      </c>
    </row>
    <row r="978" spans="1:14" x14ac:dyDescent="0.2">
      <c r="A978" s="15">
        <v>2</v>
      </c>
      <c r="B978" s="18">
        <v>14957281</v>
      </c>
      <c r="C978" s="18">
        <v>14957281</v>
      </c>
      <c r="D978" s="19">
        <v>4.5589853124640998</v>
      </c>
      <c r="E978" s="15" t="s">
        <v>34</v>
      </c>
      <c r="F978" s="18"/>
      <c r="G978" s="18"/>
      <c r="L978" s="50" t="s">
        <v>13099</v>
      </c>
    </row>
    <row r="979" spans="1:14" x14ac:dyDescent="0.2">
      <c r="A979" s="15">
        <v>3</v>
      </c>
      <c r="B979" s="18">
        <v>13716400</v>
      </c>
      <c r="C979" s="18">
        <v>13716400</v>
      </c>
      <c r="D979" s="19">
        <v>4.5586154733659496</v>
      </c>
      <c r="E979" s="15" t="s">
        <v>34</v>
      </c>
      <c r="F979" s="18"/>
      <c r="G979" s="18"/>
      <c r="L979" s="50" t="s">
        <v>13099</v>
      </c>
    </row>
    <row r="980" spans="1:14" x14ac:dyDescent="0.2">
      <c r="A980" s="15">
        <v>1</v>
      </c>
      <c r="B980" s="18">
        <v>25429204</v>
      </c>
      <c r="C980" s="18">
        <v>25429204</v>
      </c>
      <c r="D980" s="19">
        <v>4.5575387960734597</v>
      </c>
      <c r="E980" s="15" t="s">
        <v>34</v>
      </c>
      <c r="F980" s="18"/>
      <c r="G980" s="18"/>
      <c r="L980" s="50" t="s">
        <v>13099</v>
      </c>
    </row>
    <row r="981" spans="1:14" x14ac:dyDescent="0.2">
      <c r="A981" s="15">
        <v>3</v>
      </c>
      <c r="B981" s="18">
        <v>12522574</v>
      </c>
      <c r="C981" s="18">
        <v>12522574</v>
      </c>
      <c r="D981" s="19">
        <v>4.5568572601081101</v>
      </c>
      <c r="E981" s="15" t="s">
        <v>12882</v>
      </c>
      <c r="F981" s="18">
        <v>12516315</v>
      </c>
      <c r="G981" s="18">
        <v>12523089</v>
      </c>
      <c r="H981" s="15" t="s">
        <v>2270</v>
      </c>
      <c r="I981" s="15" t="s">
        <v>2466</v>
      </c>
      <c r="J981" s="15" t="s">
        <v>2386</v>
      </c>
      <c r="K981" s="15" t="s">
        <v>2296</v>
      </c>
      <c r="L981" s="50" t="s">
        <v>13098</v>
      </c>
    </row>
    <row r="982" spans="1:14" x14ac:dyDescent="0.2">
      <c r="A982" s="15">
        <v>3</v>
      </c>
      <c r="B982" s="18">
        <v>11647386</v>
      </c>
      <c r="C982" s="18">
        <v>11647386</v>
      </c>
      <c r="D982" s="19">
        <v>4.5518943440083</v>
      </c>
      <c r="E982" s="15" t="s">
        <v>34</v>
      </c>
      <c r="F982" s="18"/>
      <c r="G982" s="18"/>
      <c r="L982" s="50" t="s">
        <v>13099</v>
      </c>
    </row>
    <row r="983" spans="1:14" x14ac:dyDescent="0.2">
      <c r="A983" s="15">
        <v>1</v>
      </c>
      <c r="B983" s="18">
        <v>29879569</v>
      </c>
      <c r="C983" s="18">
        <v>29879569</v>
      </c>
      <c r="D983" s="19">
        <v>4.5501152221846999</v>
      </c>
      <c r="E983" s="15" t="s">
        <v>34</v>
      </c>
      <c r="F983" s="18"/>
      <c r="G983" s="18"/>
      <c r="L983" s="50" t="s">
        <v>13099</v>
      </c>
    </row>
    <row r="984" spans="1:14" x14ac:dyDescent="0.2">
      <c r="A984" s="15">
        <v>1</v>
      </c>
      <c r="B984" s="18">
        <v>22627326</v>
      </c>
      <c r="C984" s="18">
        <v>22627335</v>
      </c>
      <c r="D984" s="19">
        <v>4.5494706604918598</v>
      </c>
      <c r="E984" s="15" t="s">
        <v>34</v>
      </c>
      <c r="F984" s="18"/>
      <c r="G984" s="18"/>
      <c r="L984" s="50" t="s">
        <v>13099</v>
      </c>
    </row>
    <row r="985" spans="1:14" x14ac:dyDescent="0.2">
      <c r="A985" s="15">
        <v>3</v>
      </c>
      <c r="B985" s="18">
        <v>12188500</v>
      </c>
      <c r="C985" s="18">
        <v>12188500</v>
      </c>
      <c r="D985" s="19">
        <v>4.5492903736330401</v>
      </c>
      <c r="E985" s="15" t="s">
        <v>12882</v>
      </c>
      <c r="F985" s="18">
        <v>12187386</v>
      </c>
      <c r="G985" s="18">
        <v>12191386</v>
      </c>
      <c r="H985" s="15" t="s">
        <v>2270</v>
      </c>
      <c r="I985" s="15" t="s">
        <v>2459</v>
      </c>
      <c r="J985" s="15" t="s">
        <v>2331</v>
      </c>
      <c r="K985" s="15" t="s">
        <v>2296</v>
      </c>
      <c r="L985" s="50" t="s">
        <v>13098</v>
      </c>
    </row>
    <row r="986" spans="1:14" x14ac:dyDescent="0.2">
      <c r="A986" s="15">
        <v>4</v>
      </c>
      <c r="B986" s="18">
        <v>4027747</v>
      </c>
      <c r="C986" s="18">
        <v>4027747</v>
      </c>
      <c r="D986" s="19">
        <v>4.5466502929458104</v>
      </c>
      <c r="E986" s="15" t="s">
        <v>12882</v>
      </c>
      <c r="F986" s="18">
        <v>4025214</v>
      </c>
      <c r="G986" s="18">
        <v>4028757</v>
      </c>
      <c r="H986" s="15" t="s">
        <v>2270</v>
      </c>
      <c r="I986" s="15" t="s">
        <v>2539</v>
      </c>
      <c r="J986" s="15" t="s">
        <v>2335</v>
      </c>
      <c r="K986" s="15" t="s">
        <v>2296</v>
      </c>
      <c r="L986" s="50" t="s">
        <v>13098</v>
      </c>
    </row>
    <row r="987" spans="1:14" x14ac:dyDescent="0.2">
      <c r="A987" s="15">
        <v>2</v>
      </c>
      <c r="B987" s="18">
        <v>4127198</v>
      </c>
      <c r="C987" s="18">
        <v>4127198</v>
      </c>
      <c r="D987" s="19">
        <v>4.5458859881917704</v>
      </c>
      <c r="E987" s="15" t="s">
        <v>12882</v>
      </c>
      <c r="F987" s="18">
        <v>4126642</v>
      </c>
      <c r="G987" s="18">
        <v>4129340</v>
      </c>
      <c r="H987" s="15" t="s">
        <v>2270</v>
      </c>
      <c r="I987" s="15" t="s">
        <v>2402</v>
      </c>
      <c r="J987" s="15" t="s">
        <v>2335</v>
      </c>
      <c r="K987" s="15" t="s">
        <v>2296</v>
      </c>
      <c r="L987" s="50" t="s">
        <v>13098</v>
      </c>
    </row>
    <row r="988" spans="1:14" x14ac:dyDescent="0.2">
      <c r="A988" s="15">
        <v>4</v>
      </c>
      <c r="B988" s="18">
        <v>4189065</v>
      </c>
      <c r="C988" s="18">
        <v>4189065</v>
      </c>
      <c r="D988" s="19">
        <v>4.5442779906090003</v>
      </c>
      <c r="E988" s="15" t="s">
        <v>12882</v>
      </c>
      <c r="F988" s="18">
        <v>4187541</v>
      </c>
      <c r="G988" s="18">
        <v>4191690</v>
      </c>
      <c r="H988" s="15" t="s">
        <v>2272</v>
      </c>
      <c r="I988" s="15" t="s">
        <v>12951</v>
      </c>
      <c r="J988" s="15" t="s">
        <v>2335</v>
      </c>
      <c r="K988" s="15" t="s">
        <v>2296</v>
      </c>
      <c r="L988" s="50" t="s">
        <v>13098</v>
      </c>
    </row>
    <row r="989" spans="1:14" x14ac:dyDescent="0.2">
      <c r="A989" s="15">
        <v>3</v>
      </c>
      <c r="B989" s="18">
        <v>15815150</v>
      </c>
      <c r="C989" s="18">
        <v>15815150</v>
      </c>
      <c r="D989" s="19">
        <v>4.5425927572772498</v>
      </c>
      <c r="E989" s="15" t="s">
        <v>2625</v>
      </c>
      <c r="F989" s="18">
        <v>15814611</v>
      </c>
      <c r="G989" s="18">
        <v>15818285</v>
      </c>
      <c r="H989" s="15" t="s">
        <v>2272</v>
      </c>
      <c r="I989" s="15" t="s">
        <v>12935</v>
      </c>
      <c r="J989" s="15" t="s">
        <v>2451</v>
      </c>
      <c r="K989" s="15" t="s">
        <v>2318</v>
      </c>
      <c r="L989" s="50" t="s">
        <v>13099</v>
      </c>
    </row>
    <row r="990" spans="1:14" x14ac:dyDescent="0.2">
      <c r="A990" s="15">
        <v>5</v>
      </c>
      <c r="B990" s="18">
        <v>11744086</v>
      </c>
      <c r="C990" s="18">
        <v>11744086</v>
      </c>
      <c r="D990" s="19">
        <v>4.5422770525063303</v>
      </c>
      <c r="E990" s="15" t="s">
        <v>12882</v>
      </c>
      <c r="F990" s="18">
        <v>11742799</v>
      </c>
      <c r="G990" s="18">
        <v>11753141</v>
      </c>
      <c r="H990" s="15" t="s">
        <v>2270</v>
      </c>
      <c r="I990" s="15" t="s">
        <v>2586</v>
      </c>
      <c r="J990" s="15" t="s">
        <v>2335</v>
      </c>
      <c r="K990" s="15" t="s">
        <v>2296</v>
      </c>
      <c r="L990" s="50" t="s">
        <v>13098</v>
      </c>
    </row>
    <row r="991" spans="1:14" x14ac:dyDescent="0.2">
      <c r="A991" s="15">
        <v>5</v>
      </c>
      <c r="B991" s="18">
        <v>15007184</v>
      </c>
      <c r="C991" s="18">
        <v>15007192</v>
      </c>
      <c r="D991" s="19">
        <v>4.5421693653508397</v>
      </c>
      <c r="E991" s="15" t="s">
        <v>34</v>
      </c>
      <c r="F991" s="18"/>
      <c r="G991" s="18"/>
      <c r="L991" s="50" t="s">
        <v>13099</v>
      </c>
    </row>
    <row r="992" spans="1:14" x14ac:dyDescent="0.2">
      <c r="A992" s="15">
        <v>5</v>
      </c>
      <c r="B992" s="18">
        <v>23140326</v>
      </c>
      <c r="C992" s="18">
        <v>23140329</v>
      </c>
      <c r="D992" s="19">
        <v>4.5413820304858898</v>
      </c>
      <c r="E992" s="15" t="s">
        <v>12875</v>
      </c>
      <c r="F992" s="18"/>
      <c r="G992" s="18"/>
      <c r="L992" s="50" t="s">
        <v>13099</v>
      </c>
      <c r="M992" s="18">
        <v>23140014</v>
      </c>
      <c r="N992" s="18">
        <v>23140403</v>
      </c>
    </row>
    <row r="993" spans="1:14" x14ac:dyDescent="0.2">
      <c r="A993" s="15">
        <v>5</v>
      </c>
      <c r="B993" s="18">
        <v>20094960</v>
      </c>
      <c r="C993" s="18">
        <v>20094960</v>
      </c>
      <c r="D993" s="19">
        <v>4.5411823805700404</v>
      </c>
      <c r="E993" s="15" t="s">
        <v>34</v>
      </c>
      <c r="F993" s="18"/>
      <c r="G993" s="18"/>
      <c r="L993" s="50" t="s">
        <v>13099</v>
      </c>
    </row>
    <row r="994" spans="1:14" x14ac:dyDescent="0.2">
      <c r="A994" s="15">
        <v>1</v>
      </c>
      <c r="B994" s="18">
        <v>3333341</v>
      </c>
      <c r="C994" s="18">
        <v>3333345</v>
      </c>
      <c r="D994" s="19">
        <v>4.5411177957623403</v>
      </c>
      <c r="E994" s="15" t="s">
        <v>34</v>
      </c>
      <c r="F994" s="18"/>
      <c r="G994" s="18"/>
      <c r="L994" s="50" t="s">
        <v>13099</v>
      </c>
    </row>
    <row r="995" spans="1:14" x14ac:dyDescent="0.2">
      <c r="A995" s="15">
        <v>2</v>
      </c>
      <c r="B995" s="18">
        <v>1474012</v>
      </c>
      <c r="C995" s="18">
        <v>1474012</v>
      </c>
      <c r="D995" s="19">
        <v>4.5409150712055704</v>
      </c>
      <c r="E995" s="15" t="s">
        <v>34</v>
      </c>
      <c r="F995" s="18"/>
      <c r="G995" s="18"/>
      <c r="L995" s="50" t="s">
        <v>13099</v>
      </c>
    </row>
    <row r="996" spans="1:14" x14ac:dyDescent="0.2">
      <c r="A996" s="15">
        <v>5</v>
      </c>
      <c r="B996" s="18">
        <v>23140403</v>
      </c>
      <c r="C996" s="18">
        <v>23140411</v>
      </c>
      <c r="D996" s="19">
        <v>4.5376457360981499</v>
      </c>
      <c r="E996" s="15" t="s">
        <v>34</v>
      </c>
      <c r="F996" s="18"/>
      <c r="G996" s="18"/>
      <c r="L996" s="50" t="s">
        <v>13099</v>
      </c>
    </row>
    <row r="997" spans="1:14" x14ac:dyDescent="0.2">
      <c r="A997" s="15">
        <v>1</v>
      </c>
      <c r="B997" s="18">
        <v>26303772</v>
      </c>
      <c r="C997" s="18">
        <v>26303772</v>
      </c>
      <c r="D997" s="19">
        <v>4.5367380359607896</v>
      </c>
      <c r="E997" s="15" t="s">
        <v>34</v>
      </c>
      <c r="F997" s="18"/>
      <c r="G997" s="18"/>
      <c r="L997" s="50" t="s">
        <v>13099</v>
      </c>
    </row>
    <row r="998" spans="1:14" x14ac:dyDescent="0.2">
      <c r="A998" s="15">
        <v>3</v>
      </c>
      <c r="B998" s="18">
        <v>12522575</v>
      </c>
      <c r="C998" s="18">
        <v>12522576</v>
      </c>
      <c r="D998" s="19">
        <v>4.5358315566589296</v>
      </c>
      <c r="E998" s="15" t="s">
        <v>12882</v>
      </c>
      <c r="F998" s="18">
        <v>12516315</v>
      </c>
      <c r="G998" s="18">
        <v>12523089</v>
      </c>
      <c r="H998" s="15" t="s">
        <v>2270</v>
      </c>
      <c r="I998" s="15" t="s">
        <v>2466</v>
      </c>
      <c r="J998" s="15" t="s">
        <v>2386</v>
      </c>
      <c r="K998" s="15" t="s">
        <v>2296</v>
      </c>
      <c r="L998" s="50" t="s">
        <v>13098</v>
      </c>
    </row>
    <row r="999" spans="1:14" x14ac:dyDescent="0.2">
      <c r="A999" s="15">
        <v>5</v>
      </c>
      <c r="B999" s="18">
        <v>22377774</v>
      </c>
      <c r="C999" s="18">
        <v>22377778</v>
      </c>
      <c r="D999" s="19">
        <v>4.5348859520443998</v>
      </c>
      <c r="E999" s="15" t="s">
        <v>2625</v>
      </c>
      <c r="F999" s="18">
        <v>22377626</v>
      </c>
      <c r="G999" s="18">
        <v>22377786</v>
      </c>
      <c r="H999" s="15" t="s">
        <v>2270</v>
      </c>
      <c r="I999" s="15" t="s">
        <v>13095</v>
      </c>
      <c r="J999" s="15" t="s">
        <v>13096</v>
      </c>
      <c r="K999" s="15" t="s">
        <v>2318</v>
      </c>
      <c r="L999" s="50" t="s">
        <v>13099</v>
      </c>
    </row>
    <row r="1000" spans="1:14" x14ac:dyDescent="0.2">
      <c r="A1000" s="15">
        <v>1</v>
      </c>
      <c r="B1000" s="18">
        <v>8113194</v>
      </c>
      <c r="C1000" s="18">
        <v>8113194</v>
      </c>
      <c r="D1000" s="19">
        <v>4.5331535397527496</v>
      </c>
      <c r="E1000" s="15" t="s">
        <v>34</v>
      </c>
      <c r="F1000" s="18"/>
      <c r="G1000" s="18"/>
      <c r="L1000" s="50" t="s">
        <v>13099</v>
      </c>
    </row>
    <row r="1001" spans="1:14" x14ac:dyDescent="0.2">
      <c r="A1001" s="15">
        <v>3</v>
      </c>
      <c r="B1001" s="18">
        <v>14250714</v>
      </c>
      <c r="C1001" s="18">
        <v>14250716</v>
      </c>
      <c r="D1001" s="19">
        <v>4.5329482806858197</v>
      </c>
      <c r="E1001" s="15" t="s">
        <v>2625</v>
      </c>
      <c r="F1001" s="18">
        <v>14250633</v>
      </c>
      <c r="G1001" s="18">
        <v>14250894</v>
      </c>
      <c r="H1001" s="15" t="s">
        <v>2272</v>
      </c>
      <c r="I1001" s="15" t="s">
        <v>2485</v>
      </c>
      <c r="J1001" s="15" t="s">
        <v>2295</v>
      </c>
      <c r="K1001" s="15" t="s">
        <v>2296</v>
      </c>
      <c r="L1001" s="50" t="s">
        <v>13099</v>
      </c>
    </row>
    <row r="1002" spans="1:14" x14ac:dyDescent="0.2">
      <c r="A1002" s="15">
        <v>4</v>
      </c>
      <c r="B1002" s="18">
        <v>3056292</v>
      </c>
      <c r="C1002" s="18">
        <v>3056292</v>
      </c>
      <c r="D1002" s="19">
        <v>4.5321686288653202</v>
      </c>
      <c r="E1002" s="15" t="s">
        <v>12910</v>
      </c>
      <c r="F1002" s="18">
        <v>3056236</v>
      </c>
      <c r="G1002" s="18">
        <v>3056299</v>
      </c>
      <c r="H1002" s="15" t="s">
        <v>2270</v>
      </c>
      <c r="I1002" s="15" t="s">
        <v>13055</v>
      </c>
      <c r="J1002" s="15" t="s">
        <v>2476</v>
      </c>
      <c r="K1002" s="15" t="s">
        <v>2477</v>
      </c>
      <c r="L1002" s="50" t="s">
        <v>13098</v>
      </c>
      <c r="M1002" s="18">
        <v>3054343</v>
      </c>
      <c r="N1002" s="18">
        <v>3061401</v>
      </c>
    </row>
    <row r="1003" spans="1:14" x14ac:dyDescent="0.2">
      <c r="A1003" s="15">
        <v>5</v>
      </c>
      <c r="B1003" s="18">
        <v>17972368</v>
      </c>
      <c r="C1003" s="18">
        <v>17972368</v>
      </c>
      <c r="D1003" s="19">
        <v>4.5299569477846697</v>
      </c>
      <c r="E1003" s="15" t="s">
        <v>34</v>
      </c>
      <c r="F1003" s="18"/>
      <c r="G1003" s="18"/>
      <c r="L1003" s="50" t="s">
        <v>13099</v>
      </c>
    </row>
    <row r="1004" spans="1:14" x14ac:dyDescent="0.2">
      <c r="A1004" s="15">
        <v>5</v>
      </c>
      <c r="B1004" s="18">
        <v>20676963</v>
      </c>
      <c r="C1004" s="18">
        <v>20676963</v>
      </c>
      <c r="D1004" s="19">
        <v>4.5297950506348901</v>
      </c>
      <c r="E1004" s="15" t="s">
        <v>34</v>
      </c>
      <c r="F1004" s="18"/>
      <c r="G1004" s="18"/>
      <c r="L1004" s="50" t="s">
        <v>13099</v>
      </c>
    </row>
    <row r="1005" spans="1:14" x14ac:dyDescent="0.2">
      <c r="A1005" s="15">
        <v>3</v>
      </c>
      <c r="B1005" s="18">
        <v>12864662</v>
      </c>
      <c r="C1005" s="18">
        <v>12864662</v>
      </c>
      <c r="D1005" s="19">
        <v>4.5297423982529104</v>
      </c>
      <c r="E1005" s="15" t="s">
        <v>34</v>
      </c>
      <c r="F1005" s="18"/>
      <c r="G1005" s="18"/>
      <c r="L1005" s="50" t="s">
        <v>13099</v>
      </c>
    </row>
    <row r="1006" spans="1:14" x14ac:dyDescent="0.2">
      <c r="A1006" s="15">
        <v>3</v>
      </c>
      <c r="B1006" s="18">
        <v>10929563</v>
      </c>
      <c r="C1006" s="18">
        <v>10929563</v>
      </c>
      <c r="D1006" s="19">
        <v>4.5293198075784398</v>
      </c>
      <c r="E1006" s="15" t="s">
        <v>2625</v>
      </c>
      <c r="F1006" s="18">
        <v>10929562</v>
      </c>
      <c r="G1006" s="18">
        <v>10929735</v>
      </c>
      <c r="H1006" s="15" t="s">
        <v>2272</v>
      </c>
      <c r="I1006" s="15" t="s">
        <v>12928</v>
      </c>
      <c r="J1006" s="15" t="s">
        <v>2305</v>
      </c>
      <c r="K1006" s="15" t="s">
        <v>2305</v>
      </c>
      <c r="L1006" s="50" t="s">
        <v>13099</v>
      </c>
    </row>
    <row r="1007" spans="1:14" x14ac:dyDescent="0.2">
      <c r="A1007" s="15">
        <v>1</v>
      </c>
      <c r="B1007" s="18">
        <v>19083570</v>
      </c>
      <c r="C1007" s="18">
        <v>19083570</v>
      </c>
      <c r="D1007" s="19">
        <v>4.5243335980447501</v>
      </c>
      <c r="E1007" s="15" t="s">
        <v>12875</v>
      </c>
      <c r="F1007" s="18"/>
      <c r="G1007" s="18"/>
      <c r="L1007" s="50" t="s">
        <v>13099</v>
      </c>
      <c r="M1007" s="18">
        <v>19083547</v>
      </c>
      <c r="N1007" s="18">
        <v>19084089</v>
      </c>
    </row>
    <row r="1008" spans="1:14" x14ac:dyDescent="0.2">
      <c r="A1008" s="15">
        <v>1</v>
      </c>
      <c r="B1008" s="18">
        <v>10871991</v>
      </c>
      <c r="C1008" s="18">
        <v>10871991</v>
      </c>
      <c r="D1008" s="19">
        <v>4.5230021213631098</v>
      </c>
      <c r="E1008" s="15" t="s">
        <v>12875</v>
      </c>
      <c r="F1008" s="18"/>
      <c r="G1008" s="18"/>
      <c r="L1008" s="50" t="s">
        <v>13099</v>
      </c>
      <c r="M1008" s="18">
        <v>10871984</v>
      </c>
      <c r="N1008" s="18">
        <v>10872297</v>
      </c>
    </row>
    <row r="1009" spans="1:12" x14ac:dyDescent="0.2">
      <c r="A1009" s="15">
        <v>1</v>
      </c>
      <c r="B1009" s="18">
        <v>29103333</v>
      </c>
      <c r="C1009" s="18">
        <v>29103334</v>
      </c>
      <c r="D1009" s="19">
        <v>4.5223788148294997</v>
      </c>
      <c r="E1009" s="15" t="s">
        <v>34</v>
      </c>
      <c r="F1009" s="18"/>
      <c r="G1009" s="18"/>
      <c r="L1009" s="50" t="s">
        <v>13099</v>
      </c>
    </row>
    <row r="1010" spans="1:12" x14ac:dyDescent="0.2">
      <c r="A1010" s="15">
        <v>3</v>
      </c>
      <c r="B1010" s="18">
        <v>13623559</v>
      </c>
      <c r="C1010" s="18">
        <v>13623561</v>
      </c>
      <c r="D1010" s="19">
        <v>4.5223161252507698</v>
      </c>
      <c r="E1010" s="15" t="s">
        <v>12882</v>
      </c>
      <c r="F1010" s="18">
        <v>13619468</v>
      </c>
      <c r="G1010" s="18">
        <v>13628948</v>
      </c>
      <c r="H1010" s="15" t="s">
        <v>2270</v>
      </c>
      <c r="I1010" s="15" t="s">
        <v>2473</v>
      </c>
      <c r="J1010" s="15" t="s">
        <v>2474</v>
      </c>
      <c r="K1010" s="15" t="s">
        <v>2296</v>
      </c>
      <c r="L1010" s="50" t="s">
        <v>13098</v>
      </c>
    </row>
    <row r="1011" spans="1:12" x14ac:dyDescent="0.2">
      <c r="A1011" s="15">
        <v>5</v>
      </c>
      <c r="B1011" s="18">
        <v>11698421</v>
      </c>
      <c r="C1011" s="18">
        <v>11698421</v>
      </c>
      <c r="D1011" s="19">
        <v>4.5192273307445703</v>
      </c>
      <c r="E1011" s="15" t="s">
        <v>12882</v>
      </c>
      <c r="F1011" s="18">
        <v>11697402</v>
      </c>
      <c r="G1011" s="18">
        <v>11700917</v>
      </c>
      <c r="H1011" s="15" t="s">
        <v>2272</v>
      </c>
      <c r="I1011" s="15" t="s">
        <v>2585</v>
      </c>
      <c r="J1011" s="15" t="s">
        <v>2335</v>
      </c>
      <c r="K1011" s="15" t="s">
        <v>2296</v>
      </c>
      <c r="L1011" s="50" t="s">
        <v>13098</v>
      </c>
    </row>
    <row r="1012" spans="1:12" x14ac:dyDescent="0.2">
      <c r="A1012" s="15">
        <v>1</v>
      </c>
      <c r="B1012" s="18">
        <v>10497629</v>
      </c>
      <c r="C1012" s="18">
        <v>10497631</v>
      </c>
      <c r="D1012" s="19">
        <v>4.5173866669417597</v>
      </c>
      <c r="E1012" s="15" t="s">
        <v>2625</v>
      </c>
      <c r="F1012" s="18">
        <v>10497530</v>
      </c>
      <c r="G1012" s="18">
        <v>10497719</v>
      </c>
      <c r="H1012" s="15" t="s">
        <v>2272</v>
      </c>
      <c r="I1012" s="15" t="s">
        <v>12878</v>
      </c>
      <c r="J1012" s="15" t="s">
        <v>2563</v>
      </c>
      <c r="K1012" s="15" t="s">
        <v>12876</v>
      </c>
      <c r="L1012" s="50" t="s">
        <v>13099</v>
      </c>
    </row>
    <row r="1013" spans="1:12" x14ac:dyDescent="0.2">
      <c r="A1013" s="15">
        <v>5</v>
      </c>
      <c r="B1013" s="18">
        <v>3111663</v>
      </c>
      <c r="C1013" s="18">
        <v>3111663</v>
      </c>
      <c r="D1013" s="19">
        <v>4.5168166654377897</v>
      </c>
      <c r="E1013" s="15" t="s">
        <v>34</v>
      </c>
      <c r="F1013" s="18"/>
      <c r="G1013" s="18"/>
      <c r="L1013" s="50" t="s">
        <v>13099</v>
      </c>
    </row>
    <row r="1014" spans="1:12" x14ac:dyDescent="0.2">
      <c r="A1014" s="15">
        <v>1</v>
      </c>
      <c r="B1014" s="18">
        <v>29103271</v>
      </c>
      <c r="C1014" s="18">
        <v>29103271</v>
      </c>
      <c r="D1014" s="19">
        <v>4.51357558103921</v>
      </c>
      <c r="E1014" s="15" t="s">
        <v>34</v>
      </c>
      <c r="F1014" s="18"/>
      <c r="G1014" s="18"/>
      <c r="L1014" s="50" t="s">
        <v>13099</v>
      </c>
    </row>
    <row r="1015" spans="1:12" x14ac:dyDescent="0.2">
      <c r="A1015" s="15">
        <v>4</v>
      </c>
      <c r="B1015" s="18">
        <v>11971395</v>
      </c>
      <c r="C1015" s="18">
        <v>11971395</v>
      </c>
      <c r="D1015" s="19">
        <v>4.5086472913286304</v>
      </c>
      <c r="E1015" s="15" t="s">
        <v>34</v>
      </c>
      <c r="F1015" s="18"/>
      <c r="G1015" s="18"/>
      <c r="L1015" s="50" t="s">
        <v>13099</v>
      </c>
    </row>
    <row r="1016" spans="1:12" x14ac:dyDescent="0.2">
      <c r="A1016" s="15">
        <v>5</v>
      </c>
      <c r="B1016" s="18">
        <v>10468067</v>
      </c>
      <c r="C1016" s="18">
        <v>10468067</v>
      </c>
      <c r="D1016" s="19">
        <v>4.5064286723612001</v>
      </c>
      <c r="E1016" s="15" t="s">
        <v>2625</v>
      </c>
      <c r="F1016" s="18">
        <v>10462283</v>
      </c>
      <c r="G1016" s="18">
        <v>10470135</v>
      </c>
      <c r="H1016" s="15" t="s">
        <v>2272</v>
      </c>
      <c r="I1016" s="15" t="s">
        <v>13072</v>
      </c>
      <c r="J1016" s="15" t="s">
        <v>2340</v>
      </c>
      <c r="K1016" s="15" t="s">
        <v>2296</v>
      </c>
      <c r="L1016" s="50" t="s">
        <v>13099</v>
      </c>
    </row>
    <row r="1017" spans="1:12" x14ac:dyDescent="0.2">
      <c r="A1017" s="15">
        <v>5</v>
      </c>
      <c r="B1017" s="18">
        <v>7670211</v>
      </c>
      <c r="C1017" s="18">
        <v>7670211</v>
      </c>
      <c r="D1017" s="19">
        <v>4.5055864913139301</v>
      </c>
      <c r="E1017" s="15" t="s">
        <v>34</v>
      </c>
      <c r="F1017" s="18"/>
      <c r="G1017" s="18"/>
      <c r="L1017" s="50" t="s">
        <v>13099</v>
      </c>
    </row>
    <row r="1018" spans="1:12" x14ac:dyDescent="0.2">
      <c r="A1018" s="15">
        <v>4</v>
      </c>
      <c r="B1018" s="18">
        <v>5736589</v>
      </c>
      <c r="C1018" s="18">
        <v>5736589</v>
      </c>
      <c r="D1018" s="19">
        <v>4.5038293029014298</v>
      </c>
      <c r="E1018" s="15" t="s">
        <v>34</v>
      </c>
      <c r="F1018" s="18"/>
      <c r="G1018" s="18"/>
      <c r="L1018" s="50" t="s">
        <v>13099</v>
      </c>
    </row>
    <row r="1019" spans="1:12" x14ac:dyDescent="0.2">
      <c r="A1019" s="15">
        <v>2</v>
      </c>
      <c r="B1019" s="18">
        <v>4127192</v>
      </c>
      <c r="C1019" s="18">
        <v>4127192</v>
      </c>
      <c r="D1019" s="19">
        <v>4.5031957415830002</v>
      </c>
      <c r="E1019" s="15" t="s">
        <v>12882</v>
      </c>
      <c r="F1019" s="18">
        <v>4126642</v>
      </c>
      <c r="G1019" s="18">
        <v>4129340</v>
      </c>
      <c r="H1019" s="15" t="s">
        <v>2270</v>
      </c>
      <c r="I1019" s="15" t="s">
        <v>2402</v>
      </c>
      <c r="J1019" s="15" t="s">
        <v>2335</v>
      </c>
      <c r="K1019" s="15" t="s">
        <v>2296</v>
      </c>
      <c r="L1019" s="50" t="s">
        <v>13098</v>
      </c>
    </row>
    <row r="1020" spans="1:12" x14ac:dyDescent="0.2">
      <c r="A1020" s="15">
        <v>5</v>
      </c>
      <c r="B1020" s="18">
        <v>317497</v>
      </c>
      <c r="C1020" s="18">
        <v>317497</v>
      </c>
      <c r="D1020" s="19">
        <v>4.5025924057511402</v>
      </c>
      <c r="E1020" s="15" t="s">
        <v>2625</v>
      </c>
      <c r="F1020" s="18">
        <v>317428</v>
      </c>
      <c r="G1020" s="18">
        <v>317642</v>
      </c>
      <c r="H1020" s="15" t="s">
        <v>2270</v>
      </c>
      <c r="I1020" s="15" t="s">
        <v>2570</v>
      </c>
      <c r="J1020" s="15" t="s">
        <v>2305</v>
      </c>
      <c r="K1020" s="15" t="s">
        <v>2305</v>
      </c>
      <c r="L1020" s="50" t="s">
        <v>13099</v>
      </c>
    </row>
    <row r="1021" spans="1:12" x14ac:dyDescent="0.2">
      <c r="A1021" s="15">
        <v>4</v>
      </c>
      <c r="B1021" s="18">
        <v>559997</v>
      </c>
      <c r="C1021" s="18">
        <v>559997</v>
      </c>
      <c r="D1021" s="19">
        <v>4.5019959816396797</v>
      </c>
      <c r="E1021" s="15" t="s">
        <v>34</v>
      </c>
      <c r="F1021" s="18"/>
      <c r="G1021" s="18"/>
      <c r="L1021" s="50" t="s">
        <v>13099</v>
      </c>
    </row>
    <row r="1022" spans="1:12" x14ac:dyDescent="0.2">
      <c r="A1022" s="15">
        <v>1</v>
      </c>
      <c r="B1022" s="18">
        <v>26339004</v>
      </c>
      <c r="C1022" s="18">
        <v>26339004</v>
      </c>
      <c r="D1022" s="19">
        <v>4.5014812433481399</v>
      </c>
      <c r="E1022" s="15" t="s">
        <v>34</v>
      </c>
      <c r="F1022" s="18"/>
      <c r="G1022" s="18"/>
      <c r="L1022" s="50" t="s">
        <v>13099</v>
      </c>
    </row>
    <row r="1023" spans="1:12" x14ac:dyDescent="0.2">
      <c r="A1023" s="15">
        <v>1</v>
      </c>
      <c r="B1023" s="18">
        <v>19006804</v>
      </c>
      <c r="C1023" s="18">
        <v>19006804</v>
      </c>
      <c r="D1023" s="19">
        <v>4.5013973047841498</v>
      </c>
      <c r="E1023" s="15" t="s">
        <v>34</v>
      </c>
      <c r="F1023" s="18"/>
      <c r="G1023" s="18"/>
      <c r="L1023" s="50" t="s">
        <v>13099</v>
      </c>
    </row>
    <row r="1024" spans="1:12" x14ac:dyDescent="0.2">
      <c r="A1024" s="15">
        <v>3</v>
      </c>
      <c r="B1024" s="18">
        <v>17097615</v>
      </c>
      <c r="C1024" s="18">
        <v>17097615</v>
      </c>
      <c r="D1024" s="19">
        <v>4.4991100621131697</v>
      </c>
      <c r="E1024" s="15" t="s">
        <v>34</v>
      </c>
      <c r="F1024" s="18"/>
      <c r="G1024" s="18"/>
      <c r="L1024" s="50" t="s">
        <v>13099</v>
      </c>
    </row>
    <row r="1025" spans="1:14" x14ac:dyDescent="0.2">
      <c r="A1025" s="15">
        <v>2</v>
      </c>
      <c r="B1025" s="18">
        <v>4188677</v>
      </c>
      <c r="C1025" s="18">
        <v>4188677</v>
      </c>
      <c r="D1025" s="19">
        <v>4.4988716641165096</v>
      </c>
      <c r="E1025" s="15" t="s">
        <v>12882</v>
      </c>
      <c r="F1025" s="18">
        <v>4186050</v>
      </c>
      <c r="G1025" s="18">
        <v>4188832</v>
      </c>
      <c r="H1025" s="15" t="s">
        <v>2270</v>
      </c>
      <c r="I1025" s="15" t="s">
        <v>2403</v>
      </c>
      <c r="J1025" s="15" t="s">
        <v>2335</v>
      </c>
      <c r="K1025" s="15" t="s">
        <v>2296</v>
      </c>
      <c r="L1025" s="50" t="s">
        <v>13098</v>
      </c>
    </row>
    <row r="1026" spans="1:14" x14ac:dyDescent="0.2">
      <c r="A1026" s="15">
        <v>2</v>
      </c>
      <c r="B1026" s="18">
        <v>4188677</v>
      </c>
      <c r="C1026" s="18">
        <v>4188677</v>
      </c>
      <c r="D1026" s="19">
        <v>4.4988716641165096</v>
      </c>
      <c r="E1026" s="15" t="s">
        <v>12882</v>
      </c>
      <c r="F1026" s="18">
        <v>4186081</v>
      </c>
      <c r="G1026" s="18">
        <v>4188815</v>
      </c>
      <c r="H1026" s="15" t="s">
        <v>2270</v>
      </c>
      <c r="I1026" s="15" t="s">
        <v>2404</v>
      </c>
      <c r="J1026" s="15" t="s">
        <v>2335</v>
      </c>
      <c r="K1026" s="15" t="s">
        <v>2296</v>
      </c>
      <c r="L1026" s="50" t="s">
        <v>13098</v>
      </c>
    </row>
    <row r="1027" spans="1:14" x14ac:dyDescent="0.2">
      <c r="A1027" s="15">
        <v>5</v>
      </c>
      <c r="B1027" s="18">
        <v>11744072</v>
      </c>
      <c r="C1027" s="18">
        <v>11744073</v>
      </c>
      <c r="D1027" s="19">
        <v>4.4959431711133497</v>
      </c>
      <c r="E1027" s="15" t="s">
        <v>12882</v>
      </c>
      <c r="F1027" s="18">
        <v>11742799</v>
      </c>
      <c r="G1027" s="18">
        <v>11753141</v>
      </c>
      <c r="H1027" s="15" t="s">
        <v>2270</v>
      </c>
      <c r="I1027" s="15" t="s">
        <v>2586</v>
      </c>
      <c r="J1027" s="15" t="s">
        <v>2335</v>
      </c>
      <c r="K1027" s="15" t="s">
        <v>2296</v>
      </c>
      <c r="L1027" s="50" t="s">
        <v>13098</v>
      </c>
    </row>
    <row r="1028" spans="1:14" x14ac:dyDescent="0.2">
      <c r="A1028" s="15">
        <v>2</v>
      </c>
      <c r="B1028" s="18">
        <v>3834786</v>
      </c>
      <c r="C1028" s="18">
        <v>3834786</v>
      </c>
      <c r="D1028" s="19">
        <v>4.4956603688251704</v>
      </c>
      <c r="E1028" s="15" t="s">
        <v>12882</v>
      </c>
      <c r="F1028" s="18">
        <v>3832853</v>
      </c>
      <c r="G1028" s="18">
        <v>3835797</v>
      </c>
      <c r="H1028" s="15" t="s">
        <v>2270</v>
      </c>
      <c r="I1028" s="15" t="s">
        <v>2395</v>
      </c>
      <c r="J1028" s="15" t="s">
        <v>2325</v>
      </c>
      <c r="K1028" s="15" t="s">
        <v>2296</v>
      </c>
      <c r="L1028" s="50" t="s">
        <v>13098</v>
      </c>
    </row>
    <row r="1029" spans="1:14" x14ac:dyDescent="0.2">
      <c r="A1029" s="15">
        <v>5</v>
      </c>
      <c r="B1029" s="18">
        <v>11744075</v>
      </c>
      <c r="C1029" s="18">
        <v>11744075</v>
      </c>
      <c r="D1029" s="19">
        <v>4.4936397860115296</v>
      </c>
      <c r="E1029" s="15" t="s">
        <v>12882</v>
      </c>
      <c r="F1029" s="18">
        <v>11742799</v>
      </c>
      <c r="G1029" s="18">
        <v>11753141</v>
      </c>
      <c r="H1029" s="15" t="s">
        <v>2270</v>
      </c>
      <c r="I1029" s="15" t="s">
        <v>2586</v>
      </c>
      <c r="J1029" s="15" t="s">
        <v>2335</v>
      </c>
      <c r="K1029" s="15" t="s">
        <v>2296</v>
      </c>
      <c r="L1029" s="50" t="s">
        <v>13098</v>
      </c>
    </row>
    <row r="1030" spans="1:14" x14ac:dyDescent="0.2">
      <c r="A1030" s="15">
        <v>5</v>
      </c>
      <c r="B1030" s="18">
        <v>26771642</v>
      </c>
      <c r="C1030" s="18">
        <v>26771644</v>
      </c>
      <c r="D1030" s="19">
        <v>4.4930037753851497</v>
      </c>
      <c r="E1030" s="15" t="s">
        <v>34</v>
      </c>
      <c r="F1030" s="18"/>
      <c r="G1030" s="18"/>
      <c r="L1030" s="50" t="s">
        <v>13099</v>
      </c>
    </row>
    <row r="1031" spans="1:14" x14ac:dyDescent="0.2">
      <c r="A1031" s="15">
        <v>2</v>
      </c>
      <c r="B1031" s="18">
        <v>10054</v>
      </c>
      <c r="C1031" s="18">
        <v>10054</v>
      </c>
      <c r="D1031" s="19">
        <v>4.4926048605470799</v>
      </c>
      <c r="E1031" s="15" t="s">
        <v>34</v>
      </c>
      <c r="F1031" s="18"/>
      <c r="G1031" s="18"/>
      <c r="L1031" s="50" t="s">
        <v>13099</v>
      </c>
    </row>
    <row r="1032" spans="1:14" x14ac:dyDescent="0.2">
      <c r="A1032" s="15">
        <v>5</v>
      </c>
      <c r="B1032" s="18">
        <v>11698389</v>
      </c>
      <c r="C1032" s="18">
        <v>11698389</v>
      </c>
      <c r="D1032" s="19">
        <v>4.4890586437704298</v>
      </c>
      <c r="E1032" s="15" t="s">
        <v>12882</v>
      </c>
      <c r="F1032" s="18">
        <v>11697402</v>
      </c>
      <c r="G1032" s="18">
        <v>11700917</v>
      </c>
      <c r="H1032" s="15" t="s">
        <v>2272</v>
      </c>
      <c r="I1032" s="15" t="s">
        <v>2585</v>
      </c>
      <c r="J1032" s="15" t="s">
        <v>2335</v>
      </c>
      <c r="K1032" s="15" t="s">
        <v>2296</v>
      </c>
      <c r="L1032" s="50" t="s">
        <v>13098</v>
      </c>
    </row>
    <row r="1033" spans="1:14" x14ac:dyDescent="0.2">
      <c r="A1033" s="15">
        <v>3</v>
      </c>
      <c r="B1033" s="18">
        <v>13623548</v>
      </c>
      <c r="C1033" s="18">
        <v>13623557</v>
      </c>
      <c r="D1033" s="19">
        <v>4.4849675036276198</v>
      </c>
      <c r="E1033" s="15" t="s">
        <v>12882</v>
      </c>
      <c r="F1033" s="18">
        <v>13619468</v>
      </c>
      <c r="G1033" s="18">
        <v>13628948</v>
      </c>
      <c r="H1033" s="15" t="s">
        <v>2270</v>
      </c>
      <c r="I1033" s="15" t="s">
        <v>2473</v>
      </c>
      <c r="J1033" s="15" t="s">
        <v>2474</v>
      </c>
      <c r="K1033" s="15" t="s">
        <v>2296</v>
      </c>
      <c r="L1033" s="50" t="s">
        <v>13098</v>
      </c>
    </row>
    <row r="1034" spans="1:14" x14ac:dyDescent="0.2">
      <c r="A1034" s="15">
        <v>2</v>
      </c>
      <c r="B1034" s="18">
        <v>17400106</v>
      </c>
      <c r="C1034" s="18">
        <v>17400106</v>
      </c>
      <c r="D1034" s="19">
        <v>4.4746159050283403</v>
      </c>
      <c r="E1034" s="15" t="s">
        <v>34</v>
      </c>
      <c r="F1034" s="18"/>
      <c r="G1034" s="18"/>
      <c r="L1034" s="50" t="s">
        <v>13099</v>
      </c>
    </row>
    <row r="1035" spans="1:14" x14ac:dyDescent="0.2">
      <c r="A1035" s="15">
        <v>5</v>
      </c>
      <c r="B1035" s="18">
        <v>23140322</v>
      </c>
      <c r="C1035" s="18">
        <v>23140322</v>
      </c>
      <c r="D1035" s="19">
        <v>4.4735412086906203</v>
      </c>
      <c r="E1035" s="15" t="s">
        <v>12875</v>
      </c>
      <c r="F1035" s="18"/>
      <c r="G1035" s="18"/>
      <c r="L1035" s="50" t="s">
        <v>13099</v>
      </c>
      <c r="M1035" s="18">
        <v>23140014</v>
      </c>
      <c r="N1035" s="18">
        <v>23140403</v>
      </c>
    </row>
    <row r="1036" spans="1:14" x14ac:dyDescent="0.2">
      <c r="A1036" s="15">
        <v>1</v>
      </c>
      <c r="B1036" s="18">
        <v>22627293</v>
      </c>
      <c r="C1036" s="18">
        <v>22627293</v>
      </c>
      <c r="D1036" s="19">
        <v>4.4724919612921497</v>
      </c>
      <c r="E1036" s="15" t="s">
        <v>34</v>
      </c>
      <c r="F1036" s="18"/>
      <c r="G1036" s="18"/>
      <c r="L1036" s="50" t="s">
        <v>13099</v>
      </c>
    </row>
    <row r="1037" spans="1:14" x14ac:dyDescent="0.2">
      <c r="A1037" s="15">
        <v>3</v>
      </c>
      <c r="B1037" s="18">
        <v>5285807</v>
      </c>
      <c r="C1037" s="18">
        <v>5285808</v>
      </c>
      <c r="D1037" s="19">
        <v>4.47230515531683</v>
      </c>
      <c r="E1037" s="15" t="s">
        <v>12882</v>
      </c>
      <c r="F1037" s="18">
        <v>5277962</v>
      </c>
      <c r="G1037" s="18">
        <v>5286732</v>
      </c>
      <c r="H1037" s="15" t="s">
        <v>2270</v>
      </c>
      <c r="I1037" s="15" t="s">
        <v>13021</v>
      </c>
      <c r="J1037" s="15" t="s">
        <v>2393</v>
      </c>
      <c r="K1037" s="15" t="s">
        <v>12876</v>
      </c>
      <c r="L1037" s="50" t="s">
        <v>13098</v>
      </c>
    </row>
    <row r="1038" spans="1:14" x14ac:dyDescent="0.2">
      <c r="A1038" s="15">
        <v>3</v>
      </c>
      <c r="B1038" s="18">
        <v>14805683</v>
      </c>
      <c r="C1038" s="18">
        <v>14805683</v>
      </c>
      <c r="D1038" s="19">
        <v>4.4711099079233998</v>
      </c>
      <c r="E1038" s="15" t="s">
        <v>2625</v>
      </c>
      <c r="F1038" s="18">
        <v>14804955</v>
      </c>
      <c r="G1038" s="18">
        <v>14809563</v>
      </c>
      <c r="H1038" s="15" t="s">
        <v>2272</v>
      </c>
      <c r="I1038" s="15" t="s">
        <v>13040</v>
      </c>
      <c r="J1038" s="15" t="s">
        <v>2295</v>
      </c>
      <c r="K1038" s="15" t="s">
        <v>2296</v>
      </c>
      <c r="L1038" s="50" t="s">
        <v>13099</v>
      </c>
    </row>
    <row r="1039" spans="1:14" x14ac:dyDescent="0.2">
      <c r="A1039" s="15">
        <v>5</v>
      </c>
      <c r="B1039" s="18">
        <v>20676967</v>
      </c>
      <c r="C1039" s="18">
        <v>20676967</v>
      </c>
      <c r="D1039" s="19">
        <v>4.4698957495095302</v>
      </c>
      <c r="E1039" s="15" t="s">
        <v>34</v>
      </c>
      <c r="F1039" s="18"/>
      <c r="G1039" s="18"/>
      <c r="L1039" s="50" t="s">
        <v>13099</v>
      </c>
    </row>
    <row r="1040" spans="1:14" x14ac:dyDescent="0.2">
      <c r="A1040" s="15">
        <v>2</v>
      </c>
      <c r="B1040" s="18">
        <v>5729485</v>
      </c>
      <c r="C1040" s="18">
        <v>5729485</v>
      </c>
      <c r="D1040" s="19">
        <v>4.4698496449000098</v>
      </c>
      <c r="E1040" s="15" t="s">
        <v>2625</v>
      </c>
      <c r="F1040" s="18">
        <v>5727403</v>
      </c>
      <c r="G1040" s="18">
        <v>5729656</v>
      </c>
      <c r="H1040" s="15" t="s">
        <v>2272</v>
      </c>
      <c r="I1040" s="15" t="s">
        <v>12911</v>
      </c>
      <c r="J1040" s="15" t="s">
        <v>2325</v>
      </c>
      <c r="K1040" s="15" t="s">
        <v>2296</v>
      </c>
      <c r="L1040" s="50" t="s">
        <v>13099</v>
      </c>
    </row>
    <row r="1041" spans="1:14" x14ac:dyDescent="0.2">
      <c r="A1041" s="15">
        <v>4</v>
      </c>
      <c r="B1041" s="18">
        <v>4027657</v>
      </c>
      <c r="C1041" s="18">
        <v>4027657</v>
      </c>
      <c r="D1041" s="19">
        <v>4.4619644082979297</v>
      </c>
      <c r="E1041" s="15" t="s">
        <v>12882</v>
      </c>
      <c r="F1041" s="18">
        <v>4025214</v>
      </c>
      <c r="G1041" s="18">
        <v>4028757</v>
      </c>
      <c r="H1041" s="15" t="s">
        <v>2270</v>
      </c>
      <c r="I1041" s="15" t="s">
        <v>2539</v>
      </c>
      <c r="J1041" s="15" t="s">
        <v>2335</v>
      </c>
      <c r="K1041" s="15" t="s">
        <v>2296</v>
      </c>
      <c r="L1041" s="50" t="s">
        <v>13098</v>
      </c>
    </row>
    <row r="1042" spans="1:14" x14ac:dyDescent="0.2">
      <c r="A1042" s="15">
        <v>1</v>
      </c>
      <c r="B1042" s="18">
        <v>10057507</v>
      </c>
      <c r="C1042" s="18">
        <v>10057513</v>
      </c>
      <c r="D1042" s="19">
        <v>4.4606520239504697</v>
      </c>
      <c r="E1042" s="15" t="s">
        <v>34</v>
      </c>
      <c r="F1042" s="18"/>
      <c r="G1042" s="18"/>
      <c r="L1042" s="50" t="s">
        <v>13099</v>
      </c>
    </row>
    <row r="1043" spans="1:14" x14ac:dyDescent="0.2">
      <c r="A1043" s="15">
        <v>5</v>
      </c>
      <c r="B1043" s="18">
        <v>11744037</v>
      </c>
      <c r="C1043" s="18">
        <v>11744039</v>
      </c>
      <c r="D1043" s="19">
        <v>4.4596157658281301</v>
      </c>
      <c r="E1043" s="15" t="s">
        <v>12882</v>
      </c>
      <c r="F1043" s="18">
        <v>11742799</v>
      </c>
      <c r="G1043" s="18">
        <v>11753141</v>
      </c>
      <c r="H1043" s="15" t="s">
        <v>2270</v>
      </c>
      <c r="I1043" s="15" t="s">
        <v>2586</v>
      </c>
      <c r="J1043" s="15" t="s">
        <v>2335</v>
      </c>
      <c r="K1043" s="15" t="s">
        <v>2296</v>
      </c>
      <c r="L1043" s="50" t="s">
        <v>13098</v>
      </c>
    </row>
    <row r="1044" spans="1:14" x14ac:dyDescent="0.2">
      <c r="A1044" s="15">
        <v>2</v>
      </c>
      <c r="B1044" s="18">
        <v>3701526</v>
      </c>
      <c r="C1044" s="18">
        <v>3701526</v>
      </c>
      <c r="D1044" s="19">
        <v>4.4595648549506004</v>
      </c>
      <c r="E1044" s="15" t="s">
        <v>34</v>
      </c>
      <c r="F1044" s="18"/>
      <c r="G1044" s="18"/>
      <c r="L1044" s="50" t="s">
        <v>13099</v>
      </c>
    </row>
    <row r="1045" spans="1:14" x14ac:dyDescent="0.2">
      <c r="A1045" s="15">
        <v>3</v>
      </c>
      <c r="B1045" s="18">
        <v>15158875</v>
      </c>
      <c r="C1045" s="18">
        <v>15158883</v>
      </c>
      <c r="D1045" s="19">
        <v>4.4585475665200001</v>
      </c>
      <c r="E1045" s="15" t="s">
        <v>2625</v>
      </c>
      <c r="F1045" s="18">
        <v>15154027</v>
      </c>
      <c r="G1045" s="18">
        <v>15161356</v>
      </c>
      <c r="H1045" s="15" t="s">
        <v>2272</v>
      </c>
      <c r="I1045" s="15" t="s">
        <v>2492</v>
      </c>
      <c r="J1045" s="15" t="s">
        <v>2335</v>
      </c>
      <c r="K1045" s="15" t="s">
        <v>2296</v>
      </c>
      <c r="L1045" s="50" t="s">
        <v>13099</v>
      </c>
    </row>
    <row r="1046" spans="1:14" x14ac:dyDescent="0.2">
      <c r="A1046" s="15">
        <v>3</v>
      </c>
      <c r="B1046" s="18">
        <v>12208098</v>
      </c>
      <c r="C1046" s="18">
        <v>12208098</v>
      </c>
      <c r="D1046" s="19">
        <v>4.4560635656873497</v>
      </c>
      <c r="E1046" s="15" t="s">
        <v>12910</v>
      </c>
      <c r="F1046" s="18">
        <v>12202074</v>
      </c>
      <c r="G1046" s="18">
        <v>12209594</v>
      </c>
      <c r="H1046" s="15" t="s">
        <v>2272</v>
      </c>
      <c r="I1046" s="15" t="s">
        <v>2460</v>
      </c>
      <c r="J1046" s="15" t="s">
        <v>2335</v>
      </c>
      <c r="K1046" s="15" t="s">
        <v>2296</v>
      </c>
      <c r="L1046" s="50" t="s">
        <v>13098</v>
      </c>
      <c r="M1046" s="18">
        <v>12208059</v>
      </c>
      <c r="N1046" s="18">
        <v>12208930</v>
      </c>
    </row>
    <row r="1047" spans="1:14" x14ac:dyDescent="0.2">
      <c r="A1047" s="15">
        <v>3</v>
      </c>
      <c r="B1047" s="18">
        <v>11490667</v>
      </c>
      <c r="C1047" s="18">
        <v>11490667</v>
      </c>
      <c r="D1047" s="19">
        <v>4.4558586511550704</v>
      </c>
      <c r="E1047" s="15" t="s">
        <v>12882</v>
      </c>
      <c r="F1047" s="18">
        <v>11488559</v>
      </c>
      <c r="G1047" s="18">
        <v>11491070</v>
      </c>
      <c r="H1047" s="15" t="s">
        <v>2270</v>
      </c>
      <c r="I1047" s="15" t="s">
        <v>2455</v>
      </c>
      <c r="J1047" s="15" t="s">
        <v>2325</v>
      </c>
      <c r="K1047" s="15" t="s">
        <v>2296</v>
      </c>
      <c r="L1047" s="50" t="s">
        <v>13098</v>
      </c>
    </row>
    <row r="1048" spans="1:14" x14ac:dyDescent="0.2">
      <c r="A1048" s="15">
        <v>3</v>
      </c>
      <c r="B1048" s="18">
        <v>15109827</v>
      </c>
      <c r="C1048" s="18">
        <v>15109827</v>
      </c>
      <c r="D1048" s="19">
        <v>4.4550012323769899</v>
      </c>
      <c r="E1048" s="15" t="s">
        <v>2625</v>
      </c>
      <c r="F1048" s="18">
        <v>15108166</v>
      </c>
      <c r="G1048" s="18">
        <v>15117493</v>
      </c>
      <c r="H1048" s="15" t="s">
        <v>2270</v>
      </c>
      <c r="I1048" s="15" t="s">
        <v>2491</v>
      </c>
      <c r="J1048" s="15" t="s">
        <v>2386</v>
      </c>
      <c r="K1048" s="15" t="s">
        <v>2296</v>
      </c>
      <c r="L1048" s="50" t="s">
        <v>13099</v>
      </c>
    </row>
    <row r="1049" spans="1:14" x14ac:dyDescent="0.2">
      <c r="A1049" s="15">
        <v>1</v>
      </c>
      <c r="B1049" s="18">
        <v>14440278</v>
      </c>
      <c r="C1049" s="18">
        <v>14440278</v>
      </c>
      <c r="D1049" s="19">
        <v>4.4547530054749798</v>
      </c>
      <c r="E1049" s="15" t="s">
        <v>12882</v>
      </c>
      <c r="F1049" s="18">
        <v>14427922</v>
      </c>
      <c r="G1049" s="18">
        <v>14449178</v>
      </c>
      <c r="H1049" s="15" t="s">
        <v>2272</v>
      </c>
      <c r="I1049" s="15" t="s">
        <v>2339</v>
      </c>
      <c r="J1049" s="15" t="s">
        <v>2340</v>
      </c>
      <c r="K1049" s="15" t="s">
        <v>2296</v>
      </c>
      <c r="L1049" s="50" t="s">
        <v>13098</v>
      </c>
    </row>
    <row r="1050" spans="1:14" x14ac:dyDescent="0.2">
      <c r="A1050" s="15">
        <v>1</v>
      </c>
      <c r="B1050" s="18">
        <v>14440278</v>
      </c>
      <c r="C1050" s="18">
        <v>14440278</v>
      </c>
      <c r="D1050" s="19">
        <v>4.4547530054749798</v>
      </c>
      <c r="E1050" s="15" t="s">
        <v>12882</v>
      </c>
      <c r="F1050" s="18">
        <v>14432223</v>
      </c>
      <c r="G1050" s="18">
        <v>14442952</v>
      </c>
      <c r="H1050" s="15" t="s">
        <v>2272</v>
      </c>
      <c r="I1050" s="15" t="s">
        <v>2341</v>
      </c>
      <c r="J1050" s="15" t="s">
        <v>2331</v>
      </c>
      <c r="K1050" s="15" t="s">
        <v>2296</v>
      </c>
      <c r="L1050" s="50" t="s">
        <v>13098</v>
      </c>
    </row>
    <row r="1051" spans="1:14" x14ac:dyDescent="0.2">
      <c r="A1051" s="15">
        <v>5</v>
      </c>
      <c r="B1051" s="18">
        <v>11744087</v>
      </c>
      <c r="C1051" s="18">
        <v>11744090</v>
      </c>
      <c r="D1051" s="19">
        <v>4.4533100663320297</v>
      </c>
      <c r="E1051" s="15" t="s">
        <v>12882</v>
      </c>
      <c r="F1051" s="18">
        <v>11742799</v>
      </c>
      <c r="G1051" s="18">
        <v>11753141</v>
      </c>
      <c r="H1051" s="15" t="s">
        <v>2270</v>
      </c>
      <c r="I1051" s="15" t="s">
        <v>2586</v>
      </c>
      <c r="J1051" s="15" t="s">
        <v>2335</v>
      </c>
      <c r="K1051" s="15" t="s">
        <v>2296</v>
      </c>
      <c r="L1051" s="50" t="s">
        <v>13098</v>
      </c>
    </row>
    <row r="1052" spans="1:14" x14ac:dyDescent="0.2">
      <c r="A1052" s="15">
        <v>1</v>
      </c>
      <c r="B1052" s="18">
        <v>19083634</v>
      </c>
      <c r="C1052" s="18">
        <v>19083634</v>
      </c>
      <c r="D1052" s="19">
        <v>4.4511026936351401</v>
      </c>
      <c r="E1052" s="15" t="s">
        <v>12875</v>
      </c>
      <c r="F1052" s="18"/>
      <c r="G1052" s="18"/>
      <c r="L1052" s="50" t="s">
        <v>13099</v>
      </c>
      <c r="M1052" s="18">
        <v>19083547</v>
      </c>
      <c r="N1052" s="18">
        <v>19084089</v>
      </c>
    </row>
    <row r="1053" spans="1:14" x14ac:dyDescent="0.2">
      <c r="A1053" s="15">
        <v>3</v>
      </c>
      <c r="B1053" s="18">
        <v>16395816</v>
      </c>
      <c r="C1053" s="18">
        <v>16395816</v>
      </c>
      <c r="D1053" s="19">
        <v>4.4509816673867597</v>
      </c>
      <c r="E1053" s="15" t="s">
        <v>2625</v>
      </c>
      <c r="F1053" s="18">
        <v>16395678</v>
      </c>
      <c r="G1053" s="18">
        <v>16395880</v>
      </c>
      <c r="H1053" s="15" t="s">
        <v>2272</v>
      </c>
      <c r="I1053" s="15" t="s">
        <v>12937</v>
      </c>
      <c r="J1053" s="15" t="s">
        <v>2310</v>
      </c>
      <c r="K1053" s="15" t="s">
        <v>2310</v>
      </c>
      <c r="L1053" s="50" t="s">
        <v>13099</v>
      </c>
    </row>
    <row r="1054" spans="1:14" x14ac:dyDescent="0.2">
      <c r="A1054" s="15">
        <v>4</v>
      </c>
      <c r="B1054" s="18">
        <v>17357074</v>
      </c>
      <c r="C1054" s="18">
        <v>17357079</v>
      </c>
      <c r="D1054" s="19">
        <v>4.4504103082497197</v>
      </c>
      <c r="E1054" s="15" t="s">
        <v>34</v>
      </c>
      <c r="F1054" s="18"/>
      <c r="G1054" s="18"/>
      <c r="L1054" s="50" t="s">
        <v>13099</v>
      </c>
    </row>
    <row r="1055" spans="1:14" x14ac:dyDescent="0.2">
      <c r="A1055" s="15">
        <v>5</v>
      </c>
      <c r="B1055" s="18">
        <v>11698436</v>
      </c>
      <c r="C1055" s="18">
        <v>11698436</v>
      </c>
      <c r="D1055" s="19">
        <v>4.4500490159742903</v>
      </c>
      <c r="E1055" s="15" t="s">
        <v>12882</v>
      </c>
      <c r="F1055" s="18">
        <v>11697402</v>
      </c>
      <c r="G1055" s="18">
        <v>11700917</v>
      </c>
      <c r="H1055" s="15" t="s">
        <v>2272</v>
      </c>
      <c r="I1055" s="15" t="s">
        <v>2585</v>
      </c>
      <c r="J1055" s="15" t="s">
        <v>2335</v>
      </c>
      <c r="K1055" s="15" t="s">
        <v>2296</v>
      </c>
      <c r="L1055" s="50" t="s">
        <v>13098</v>
      </c>
    </row>
    <row r="1056" spans="1:14" x14ac:dyDescent="0.2">
      <c r="A1056" s="15">
        <v>4</v>
      </c>
      <c r="B1056" s="18">
        <v>17842633</v>
      </c>
      <c r="C1056" s="18">
        <v>17842642</v>
      </c>
      <c r="D1056" s="19">
        <v>4.4493975460322304</v>
      </c>
      <c r="E1056" s="15" t="s">
        <v>12875</v>
      </c>
      <c r="F1056" s="18"/>
      <c r="G1056" s="18"/>
      <c r="L1056" s="50" t="s">
        <v>13099</v>
      </c>
      <c r="M1056" s="18">
        <v>17842159</v>
      </c>
      <c r="N1056" s="18">
        <v>17842717</v>
      </c>
    </row>
    <row r="1057" spans="1:14" x14ac:dyDescent="0.2">
      <c r="A1057" s="15">
        <v>3</v>
      </c>
      <c r="B1057" s="18">
        <v>3497617</v>
      </c>
      <c r="C1057" s="18">
        <v>3497617</v>
      </c>
      <c r="D1057" s="19">
        <v>4.4493870687557804</v>
      </c>
      <c r="E1057" s="15" t="s">
        <v>2625</v>
      </c>
      <c r="F1057" s="18">
        <v>3497420</v>
      </c>
      <c r="G1057" s="18">
        <v>3497753</v>
      </c>
      <c r="H1057" s="15" t="s">
        <v>2270</v>
      </c>
      <c r="I1057" s="15" t="s">
        <v>13020</v>
      </c>
      <c r="L1057" s="50" t="s">
        <v>13099</v>
      </c>
    </row>
    <row r="1058" spans="1:14" x14ac:dyDescent="0.2">
      <c r="A1058" s="15">
        <v>1</v>
      </c>
      <c r="B1058" s="18">
        <v>14238617</v>
      </c>
      <c r="C1058" s="18">
        <v>14238619</v>
      </c>
      <c r="D1058" s="19">
        <v>4.4487576083204203</v>
      </c>
      <c r="E1058" s="15" t="s">
        <v>2625</v>
      </c>
      <c r="F1058" s="18">
        <v>14230071</v>
      </c>
      <c r="G1058" s="18">
        <v>14242310</v>
      </c>
      <c r="H1058" s="15" t="s">
        <v>2272</v>
      </c>
      <c r="I1058" s="15" t="s">
        <v>2332</v>
      </c>
      <c r="J1058" s="15" t="s">
        <v>2333</v>
      </c>
      <c r="K1058" s="15" t="s">
        <v>2296</v>
      </c>
      <c r="L1058" s="50" t="s">
        <v>13099</v>
      </c>
    </row>
    <row r="1059" spans="1:14" x14ac:dyDescent="0.2">
      <c r="A1059" s="15">
        <v>1</v>
      </c>
      <c r="B1059" s="18">
        <v>14238617</v>
      </c>
      <c r="C1059" s="18">
        <v>14238619</v>
      </c>
      <c r="D1059" s="19">
        <v>4.4487576083204203</v>
      </c>
      <c r="E1059" s="15" t="s">
        <v>2625</v>
      </c>
      <c r="F1059" s="18">
        <v>14237574</v>
      </c>
      <c r="G1059" s="18">
        <v>14241004</v>
      </c>
      <c r="H1059" s="15" t="s">
        <v>2272</v>
      </c>
      <c r="I1059" s="15" t="s">
        <v>2334</v>
      </c>
      <c r="J1059" s="15" t="s">
        <v>2335</v>
      </c>
      <c r="K1059" s="15" t="s">
        <v>2296</v>
      </c>
      <c r="L1059" s="50" t="s">
        <v>13099</v>
      </c>
    </row>
    <row r="1060" spans="1:14" x14ac:dyDescent="0.2">
      <c r="A1060" s="15">
        <v>3</v>
      </c>
      <c r="B1060" s="18">
        <v>19851091</v>
      </c>
      <c r="C1060" s="18">
        <v>19851091</v>
      </c>
      <c r="D1060" s="19">
        <v>4.4484011264555496</v>
      </c>
      <c r="E1060" s="15" t="s">
        <v>34</v>
      </c>
      <c r="F1060" s="18"/>
      <c r="G1060" s="18"/>
      <c r="L1060" s="50" t="s">
        <v>13099</v>
      </c>
    </row>
    <row r="1061" spans="1:14" x14ac:dyDescent="0.2">
      <c r="A1061" s="15">
        <v>3</v>
      </c>
      <c r="B1061" s="18">
        <v>15814780</v>
      </c>
      <c r="C1061" s="18">
        <v>15814780</v>
      </c>
      <c r="D1061" s="19">
        <v>4.4478708657424502</v>
      </c>
      <c r="E1061" s="15" t="s">
        <v>12874</v>
      </c>
      <c r="F1061" s="18">
        <v>15814611</v>
      </c>
      <c r="G1061" s="18">
        <v>15818285</v>
      </c>
      <c r="H1061" s="15" t="s">
        <v>2272</v>
      </c>
      <c r="I1061" s="15" t="s">
        <v>12935</v>
      </c>
      <c r="J1061" s="15" t="s">
        <v>2451</v>
      </c>
      <c r="K1061" s="15" t="s">
        <v>2318</v>
      </c>
      <c r="L1061" s="50" t="s">
        <v>13099</v>
      </c>
      <c r="M1061" s="18">
        <v>15814772</v>
      </c>
      <c r="N1061" s="18">
        <v>15815021</v>
      </c>
    </row>
    <row r="1062" spans="1:14" x14ac:dyDescent="0.2">
      <c r="A1062" s="15">
        <v>5</v>
      </c>
      <c r="B1062" s="18">
        <v>23140400</v>
      </c>
      <c r="C1062" s="18">
        <v>23140401</v>
      </c>
      <c r="D1062" s="19">
        <v>4.4473172041342099</v>
      </c>
      <c r="E1062" s="15" t="s">
        <v>12875</v>
      </c>
      <c r="F1062" s="18"/>
      <c r="G1062" s="18"/>
      <c r="L1062" s="50" t="s">
        <v>13099</v>
      </c>
      <c r="M1062" s="18">
        <v>23140014</v>
      </c>
      <c r="N1062" s="18">
        <v>23140403</v>
      </c>
    </row>
    <row r="1063" spans="1:14" x14ac:dyDescent="0.2">
      <c r="A1063" s="15">
        <v>1</v>
      </c>
      <c r="B1063" s="18">
        <v>19006838</v>
      </c>
      <c r="C1063" s="18">
        <v>19006838</v>
      </c>
      <c r="D1063" s="19">
        <v>4.4455143062861699</v>
      </c>
      <c r="E1063" s="15" t="s">
        <v>34</v>
      </c>
      <c r="F1063" s="18"/>
      <c r="G1063" s="18"/>
      <c r="L1063" s="50" t="s">
        <v>13099</v>
      </c>
    </row>
    <row r="1064" spans="1:14" x14ac:dyDescent="0.2">
      <c r="A1064" s="15">
        <v>4</v>
      </c>
      <c r="B1064" s="18">
        <v>3274176</v>
      </c>
      <c r="C1064" s="18">
        <v>3274176</v>
      </c>
      <c r="D1064" s="19">
        <v>4.4434272564287296</v>
      </c>
      <c r="E1064" s="15" t="s">
        <v>12882</v>
      </c>
      <c r="F1064" s="18">
        <v>3266373</v>
      </c>
      <c r="G1064" s="18">
        <v>3288504</v>
      </c>
      <c r="H1064" s="15" t="s">
        <v>2270</v>
      </c>
      <c r="I1064" s="15" t="s">
        <v>13057</v>
      </c>
      <c r="J1064" s="15" t="s">
        <v>2386</v>
      </c>
      <c r="K1064" s="15" t="s">
        <v>2296</v>
      </c>
      <c r="L1064" s="50" t="s">
        <v>13098</v>
      </c>
    </row>
    <row r="1065" spans="1:14" x14ac:dyDescent="0.2">
      <c r="A1065" s="15">
        <v>4</v>
      </c>
      <c r="B1065" s="18">
        <v>3274176</v>
      </c>
      <c r="C1065" s="18">
        <v>3274176</v>
      </c>
      <c r="D1065" s="19">
        <v>4.4434272564287296</v>
      </c>
      <c r="E1065" s="15" t="s">
        <v>12882</v>
      </c>
      <c r="F1065" s="18">
        <v>3273949</v>
      </c>
      <c r="G1065" s="18">
        <v>3285542</v>
      </c>
      <c r="H1065" s="15" t="s">
        <v>2270</v>
      </c>
      <c r="I1065" s="15" t="s">
        <v>13058</v>
      </c>
      <c r="J1065" s="15" t="s">
        <v>2406</v>
      </c>
      <c r="K1065" s="15" t="s">
        <v>2296</v>
      </c>
      <c r="L1065" s="50" t="s">
        <v>13098</v>
      </c>
    </row>
    <row r="1066" spans="1:14" x14ac:dyDescent="0.2">
      <c r="A1066" s="15">
        <v>5</v>
      </c>
      <c r="B1066" s="18">
        <v>21553402</v>
      </c>
      <c r="C1066" s="18">
        <v>21553402</v>
      </c>
      <c r="D1066" s="19">
        <v>4.4416085456010999</v>
      </c>
      <c r="E1066" s="15" t="s">
        <v>34</v>
      </c>
      <c r="F1066" s="18"/>
      <c r="G1066" s="18"/>
      <c r="L1066" s="50" t="s">
        <v>13099</v>
      </c>
    </row>
    <row r="1067" spans="1:14" x14ac:dyDescent="0.2">
      <c r="A1067" s="15">
        <v>3</v>
      </c>
      <c r="B1067" s="18">
        <v>1439366</v>
      </c>
      <c r="C1067" s="18">
        <v>1439366</v>
      </c>
      <c r="D1067" s="19">
        <v>4.4412677970327801</v>
      </c>
      <c r="E1067" s="15" t="s">
        <v>34</v>
      </c>
      <c r="F1067" s="18"/>
      <c r="G1067" s="18"/>
      <c r="L1067" s="50" t="s">
        <v>13099</v>
      </c>
    </row>
    <row r="1068" spans="1:14" x14ac:dyDescent="0.2">
      <c r="A1068" s="15">
        <v>1</v>
      </c>
      <c r="B1068" s="18">
        <v>16024078</v>
      </c>
      <c r="C1068" s="18">
        <v>16024078</v>
      </c>
      <c r="D1068" s="19">
        <v>4.4396946130047796</v>
      </c>
      <c r="E1068" s="15" t="s">
        <v>2625</v>
      </c>
      <c r="F1068" s="18">
        <v>16023128</v>
      </c>
      <c r="G1068" s="18">
        <v>16024273</v>
      </c>
      <c r="H1068" s="15" t="s">
        <v>2272</v>
      </c>
      <c r="I1068" s="15" t="s">
        <v>2346</v>
      </c>
      <c r="J1068" s="15" t="s">
        <v>2347</v>
      </c>
      <c r="K1068" s="15" t="s">
        <v>12876</v>
      </c>
      <c r="L1068" s="50" t="s">
        <v>13099</v>
      </c>
    </row>
    <row r="1069" spans="1:14" x14ac:dyDescent="0.2">
      <c r="A1069" s="15">
        <v>5</v>
      </c>
      <c r="B1069" s="18">
        <v>11698437</v>
      </c>
      <c r="C1069" s="18">
        <v>11698437</v>
      </c>
      <c r="D1069" s="19">
        <v>4.4396045764926502</v>
      </c>
      <c r="E1069" s="15" t="s">
        <v>12882</v>
      </c>
      <c r="F1069" s="18">
        <v>11697402</v>
      </c>
      <c r="G1069" s="18">
        <v>11700917</v>
      </c>
      <c r="H1069" s="15" t="s">
        <v>2272</v>
      </c>
      <c r="I1069" s="15" t="s">
        <v>2585</v>
      </c>
      <c r="J1069" s="15" t="s">
        <v>2335</v>
      </c>
      <c r="K1069" s="15" t="s">
        <v>2296</v>
      </c>
      <c r="L1069" s="50" t="s">
        <v>13098</v>
      </c>
    </row>
    <row r="1070" spans="1:14" x14ac:dyDescent="0.2">
      <c r="A1070" s="15">
        <v>5</v>
      </c>
      <c r="B1070" s="18">
        <v>10602106</v>
      </c>
      <c r="C1070" s="18">
        <v>10602112</v>
      </c>
      <c r="D1070" s="19">
        <v>4.4363959597529901</v>
      </c>
      <c r="E1070" s="15" t="s">
        <v>2625</v>
      </c>
      <c r="F1070" s="18">
        <v>10597329</v>
      </c>
      <c r="G1070" s="18">
        <v>10608553</v>
      </c>
      <c r="H1070" s="15" t="s">
        <v>2270</v>
      </c>
      <c r="I1070" s="15" t="s">
        <v>2581</v>
      </c>
      <c r="J1070" s="15" t="s">
        <v>2384</v>
      </c>
      <c r="K1070" s="15" t="s">
        <v>12876</v>
      </c>
      <c r="L1070" s="50" t="s">
        <v>13099</v>
      </c>
    </row>
    <row r="1071" spans="1:14" x14ac:dyDescent="0.2">
      <c r="A1071" s="15">
        <v>1</v>
      </c>
      <c r="B1071" s="18">
        <v>6063782</v>
      </c>
      <c r="C1071" s="18">
        <v>6063783</v>
      </c>
      <c r="D1071" s="19">
        <v>4.43522650431784</v>
      </c>
      <c r="E1071" s="15" t="s">
        <v>34</v>
      </c>
      <c r="F1071" s="18"/>
      <c r="G1071" s="18"/>
      <c r="L1071" s="50" t="s">
        <v>13099</v>
      </c>
    </row>
    <row r="1072" spans="1:14" x14ac:dyDescent="0.2">
      <c r="A1072" s="15">
        <v>2</v>
      </c>
      <c r="B1072" s="18">
        <v>2484329</v>
      </c>
      <c r="C1072" s="18">
        <v>2484329</v>
      </c>
      <c r="D1072" s="19">
        <v>4.4324042395365302</v>
      </c>
      <c r="E1072" s="15" t="s">
        <v>2625</v>
      </c>
      <c r="F1072" s="18">
        <v>2483256</v>
      </c>
      <c r="G1072" s="18">
        <v>2484583</v>
      </c>
      <c r="H1072" s="15" t="s">
        <v>2272</v>
      </c>
      <c r="I1072" s="15" t="s">
        <v>2380</v>
      </c>
      <c r="J1072" s="15" t="s">
        <v>2373</v>
      </c>
      <c r="K1072" s="15" t="s">
        <v>12881</v>
      </c>
      <c r="L1072" s="50" t="s">
        <v>13099</v>
      </c>
    </row>
    <row r="1073" spans="1:14" x14ac:dyDescent="0.2">
      <c r="A1073" s="15">
        <v>1</v>
      </c>
      <c r="B1073" s="18">
        <v>27440763</v>
      </c>
      <c r="C1073" s="18">
        <v>27440764</v>
      </c>
      <c r="D1073" s="19">
        <v>4.4294024165198298</v>
      </c>
      <c r="E1073" s="15" t="s">
        <v>2625</v>
      </c>
      <c r="F1073" s="18">
        <v>27440621</v>
      </c>
      <c r="G1073" s="18">
        <v>27440798</v>
      </c>
      <c r="H1073" s="15" t="s">
        <v>2272</v>
      </c>
      <c r="I1073" s="15" t="s">
        <v>2370</v>
      </c>
      <c r="J1073" s="15" t="s">
        <v>2305</v>
      </c>
      <c r="K1073" s="15" t="s">
        <v>2305</v>
      </c>
      <c r="L1073" s="50" t="s">
        <v>13099</v>
      </c>
    </row>
    <row r="1074" spans="1:14" x14ac:dyDescent="0.2">
      <c r="A1074" s="15">
        <v>4</v>
      </c>
      <c r="B1074" s="18">
        <v>18453569</v>
      </c>
      <c r="C1074" s="18">
        <v>18453578</v>
      </c>
      <c r="D1074" s="19">
        <v>4.4285224828331904</v>
      </c>
      <c r="E1074" s="15" t="s">
        <v>12875</v>
      </c>
      <c r="F1074" s="18"/>
      <c r="G1074" s="18"/>
      <c r="L1074" s="50" t="s">
        <v>13099</v>
      </c>
      <c r="M1074" s="18">
        <v>18453519</v>
      </c>
      <c r="N1074" s="18">
        <v>18453986</v>
      </c>
    </row>
    <row r="1075" spans="1:14" x14ac:dyDescent="0.2">
      <c r="A1075" s="15">
        <v>1</v>
      </c>
      <c r="B1075" s="18">
        <v>28358269</v>
      </c>
      <c r="C1075" s="18">
        <v>28358269</v>
      </c>
      <c r="D1075" s="19">
        <v>4.4279413584123404</v>
      </c>
      <c r="E1075" s="15" t="s">
        <v>34</v>
      </c>
      <c r="F1075" s="18"/>
      <c r="G1075" s="18"/>
      <c r="L1075" s="50" t="s">
        <v>13099</v>
      </c>
    </row>
    <row r="1076" spans="1:14" x14ac:dyDescent="0.2">
      <c r="A1076" s="15">
        <v>2</v>
      </c>
      <c r="B1076" s="18">
        <v>18080133</v>
      </c>
      <c r="C1076" s="18">
        <v>18080133</v>
      </c>
      <c r="D1076" s="19">
        <v>4.42459124371649</v>
      </c>
      <c r="E1076" s="15" t="s">
        <v>34</v>
      </c>
      <c r="F1076" s="18"/>
      <c r="G1076" s="18"/>
      <c r="L1076" s="50" t="s">
        <v>13099</v>
      </c>
    </row>
    <row r="1077" spans="1:14" x14ac:dyDescent="0.2">
      <c r="A1077" s="15">
        <v>3</v>
      </c>
      <c r="B1077" s="18">
        <v>15158931</v>
      </c>
      <c r="C1077" s="18">
        <v>15158931</v>
      </c>
      <c r="D1077" s="19">
        <v>4.4234041609764301</v>
      </c>
      <c r="E1077" s="15" t="s">
        <v>2625</v>
      </c>
      <c r="F1077" s="18">
        <v>15154027</v>
      </c>
      <c r="G1077" s="18">
        <v>15161356</v>
      </c>
      <c r="H1077" s="15" t="s">
        <v>2272</v>
      </c>
      <c r="I1077" s="15" t="s">
        <v>2492</v>
      </c>
      <c r="J1077" s="15" t="s">
        <v>2335</v>
      </c>
      <c r="K1077" s="15" t="s">
        <v>2296</v>
      </c>
      <c r="L1077" s="50" t="s">
        <v>13099</v>
      </c>
    </row>
    <row r="1078" spans="1:14" x14ac:dyDescent="0.2">
      <c r="A1078" s="15">
        <v>3</v>
      </c>
      <c r="B1078" s="18">
        <v>18739754</v>
      </c>
      <c r="C1078" s="18">
        <v>18739754</v>
      </c>
      <c r="D1078" s="19">
        <v>4.4227890767763496</v>
      </c>
      <c r="E1078" s="15" t="s">
        <v>2625</v>
      </c>
      <c r="F1078" s="18">
        <v>18739496</v>
      </c>
      <c r="G1078" s="18">
        <v>18739836</v>
      </c>
      <c r="H1078" s="15" t="s">
        <v>2272</v>
      </c>
      <c r="I1078" s="15" t="s">
        <v>13049</v>
      </c>
      <c r="J1078" s="15" t="s">
        <v>2565</v>
      </c>
      <c r="K1078" s="15" t="s">
        <v>2566</v>
      </c>
      <c r="L1078" s="50" t="s">
        <v>13099</v>
      </c>
    </row>
    <row r="1079" spans="1:14" x14ac:dyDescent="0.2">
      <c r="A1079" s="15">
        <v>1</v>
      </c>
      <c r="B1079" s="18">
        <v>10057502</v>
      </c>
      <c r="C1079" s="18">
        <v>10057502</v>
      </c>
      <c r="D1079" s="19">
        <v>4.4220224290142598</v>
      </c>
      <c r="E1079" s="15" t="s">
        <v>34</v>
      </c>
      <c r="F1079" s="18"/>
      <c r="G1079" s="18"/>
      <c r="L1079" s="50" t="s">
        <v>13099</v>
      </c>
    </row>
    <row r="1080" spans="1:14" x14ac:dyDescent="0.2">
      <c r="A1080" s="15">
        <v>3</v>
      </c>
      <c r="B1080" s="18">
        <v>10574041</v>
      </c>
      <c r="C1080" s="18">
        <v>10574041</v>
      </c>
      <c r="D1080" s="19">
        <v>4.4141335892407998</v>
      </c>
      <c r="E1080" s="15" t="s">
        <v>2625</v>
      </c>
      <c r="F1080" s="18">
        <v>10572564</v>
      </c>
      <c r="G1080" s="18">
        <v>10574171</v>
      </c>
      <c r="H1080" s="15" t="s">
        <v>2272</v>
      </c>
      <c r="I1080" s="15" t="s">
        <v>2454</v>
      </c>
      <c r="J1080" s="15" t="s">
        <v>2375</v>
      </c>
      <c r="K1080" s="15" t="s">
        <v>2302</v>
      </c>
      <c r="L1080" s="50" t="s">
        <v>13099</v>
      </c>
    </row>
    <row r="1081" spans="1:14" x14ac:dyDescent="0.2">
      <c r="A1081" s="15">
        <v>1</v>
      </c>
      <c r="B1081" s="18">
        <v>8113115</v>
      </c>
      <c r="C1081" s="18">
        <v>8113115</v>
      </c>
      <c r="D1081" s="19">
        <v>4.4135363174675497</v>
      </c>
      <c r="E1081" s="15" t="s">
        <v>34</v>
      </c>
      <c r="F1081" s="18"/>
      <c r="G1081" s="18"/>
      <c r="L1081" s="50" t="s">
        <v>13099</v>
      </c>
    </row>
    <row r="1082" spans="1:14" x14ac:dyDescent="0.2">
      <c r="A1082" s="15">
        <v>3</v>
      </c>
      <c r="B1082" s="18">
        <v>21056241</v>
      </c>
      <c r="C1082" s="18">
        <v>21056241</v>
      </c>
      <c r="D1082" s="19">
        <v>4.4133898774632501</v>
      </c>
      <c r="E1082" s="15" t="s">
        <v>34</v>
      </c>
      <c r="F1082" s="18"/>
      <c r="G1082" s="18"/>
      <c r="L1082" s="50" t="s">
        <v>13099</v>
      </c>
    </row>
    <row r="1083" spans="1:14" x14ac:dyDescent="0.2">
      <c r="A1083" s="15">
        <v>1</v>
      </c>
      <c r="B1083" s="18">
        <v>15553276</v>
      </c>
      <c r="C1083" s="18">
        <v>15553276</v>
      </c>
      <c r="D1083" s="19">
        <v>4.4132657870312597</v>
      </c>
      <c r="E1083" s="15" t="s">
        <v>12882</v>
      </c>
      <c r="F1083" s="18">
        <v>15550664</v>
      </c>
      <c r="G1083" s="18">
        <v>15554136</v>
      </c>
      <c r="H1083" s="15" t="s">
        <v>2270</v>
      </c>
      <c r="I1083" s="15" t="s">
        <v>2345</v>
      </c>
      <c r="J1083" s="15" t="s">
        <v>2335</v>
      </c>
      <c r="K1083" s="15" t="s">
        <v>2296</v>
      </c>
      <c r="L1083" s="50" t="s">
        <v>13098</v>
      </c>
    </row>
    <row r="1084" spans="1:14" x14ac:dyDescent="0.2">
      <c r="A1084" s="15">
        <v>3</v>
      </c>
      <c r="B1084" s="18">
        <v>20759261</v>
      </c>
      <c r="C1084" s="18">
        <v>20759261</v>
      </c>
      <c r="D1084" s="19">
        <v>4.4075545001666896</v>
      </c>
      <c r="E1084" s="15" t="s">
        <v>34</v>
      </c>
      <c r="F1084" s="18"/>
      <c r="G1084" s="18"/>
      <c r="L1084" s="50" t="s">
        <v>13099</v>
      </c>
    </row>
    <row r="1085" spans="1:14" x14ac:dyDescent="0.2">
      <c r="A1085" s="15">
        <v>4</v>
      </c>
      <c r="B1085" s="18">
        <v>12108344</v>
      </c>
      <c r="C1085" s="18">
        <v>12108344</v>
      </c>
      <c r="D1085" s="19">
        <v>4.4058125040815099</v>
      </c>
      <c r="E1085" s="15" t="s">
        <v>34</v>
      </c>
      <c r="F1085" s="18"/>
      <c r="G1085" s="18"/>
      <c r="L1085" s="50" t="s">
        <v>13099</v>
      </c>
    </row>
    <row r="1086" spans="1:14" x14ac:dyDescent="0.2">
      <c r="A1086" s="15">
        <v>3</v>
      </c>
      <c r="B1086" s="18">
        <v>1919968</v>
      </c>
      <c r="C1086" s="18">
        <v>1919972</v>
      </c>
      <c r="D1086" s="19">
        <v>4.4045300128350604</v>
      </c>
      <c r="E1086" s="15" t="s">
        <v>34</v>
      </c>
      <c r="F1086" s="18"/>
      <c r="G1086" s="18"/>
      <c r="L1086" s="50" t="s">
        <v>13099</v>
      </c>
    </row>
    <row r="1087" spans="1:14" x14ac:dyDescent="0.2">
      <c r="A1087" s="15">
        <v>4</v>
      </c>
      <c r="B1087" s="18">
        <v>4027653</v>
      </c>
      <c r="C1087" s="18">
        <v>4027653</v>
      </c>
      <c r="D1087" s="19">
        <v>4.4037133493003804</v>
      </c>
      <c r="E1087" s="15" t="s">
        <v>12882</v>
      </c>
      <c r="F1087" s="18">
        <v>4025214</v>
      </c>
      <c r="G1087" s="18">
        <v>4028757</v>
      </c>
      <c r="H1087" s="15" t="s">
        <v>2270</v>
      </c>
      <c r="I1087" s="15" t="s">
        <v>2539</v>
      </c>
      <c r="J1087" s="15" t="s">
        <v>2335</v>
      </c>
      <c r="K1087" s="15" t="s">
        <v>2296</v>
      </c>
      <c r="L1087" s="50" t="s">
        <v>13098</v>
      </c>
    </row>
    <row r="1088" spans="1:14" x14ac:dyDescent="0.2">
      <c r="A1088" s="15">
        <v>1</v>
      </c>
      <c r="B1088" s="18">
        <v>6866127</v>
      </c>
      <c r="C1088" s="18">
        <v>6866134</v>
      </c>
      <c r="D1088" s="19">
        <v>4.4032998952843299</v>
      </c>
      <c r="E1088" s="15" t="s">
        <v>34</v>
      </c>
      <c r="F1088" s="18"/>
      <c r="G1088" s="18"/>
      <c r="L1088" s="50" t="s">
        <v>13099</v>
      </c>
    </row>
    <row r="1089" spans="1:14" x14ac:dyDescent="0.2">
      <c r="A1089" s="15">
        <v>4</v>
      </c>
      <c r="B1089" s="18">
        <v>12108193</v>
      </c>
      <c r="C1089" s="18">
        <v>12108193</v>
      </c>
      <c r="D1089" s="19">
        <v>4.4023306535948299</v>
      </c>
      <c r="E1089" s="15" t="s">
        <v>34</v>
      </c>
      <c r="F1089" s="18"/>
      <c r="G1089" s="18"/>
      <c r="L1089" s="50" t="s">
        <v>13099</v>
      </c>
    </row>
    <row r="1090" spans="1:14" x14ac:dyDescent="0.2">
      <c r="A1090" s="15">
        <v>2</v>
      </c>
      <c r="B1090" s="18">
        <v>4188657</v>
      </c>
      <c r="C1090" s="18">
        <v>4188658</v>
      </c>
      <c r="D1090" s="19">
        <v>4.4022913586086601</v>
      </c>
      <c r="E1090" s="15" t="s">
        <v>12882</v>
      </c>
      <c r="F1090" s="18">
        <v>4186050</v>
      </c>
      <c r="G1090" s="18">
        <v>4188832</v>
      </c>
      <c r="H1090" s="15" t="s">
        <v>2270</v>
      </c>
      <c r="I1090" s="15" t="s">
        <v>2403</v>
      </c>
      <c r="J1090" s="15" t="s">
        <v>2335</v>
      </c>
      <c r="K1090" s="15" t="s">
        <v>2296</v>
      </c>
      <c r="L1090" s="50" t="s">
        <v>13098</v>
      </c>
    </row>
    <row r="1091" spans="1:14" x14ac:dyDescent="0.2">
      <c r="A1091" s="15">
        <v>2</v>
      </c>
      <c r="B1091" s="18">
        <v>4188657</v>
      </c>
      <c r="C1091" s="18">
        <v>4188658</v>
      </c>
      <c r="D1091" s="19">
        <v>4.4022913586086601</v>
      </c>
      <c r="E1091" s="15" t="s">
        <v>12882</v>
      </c>
      <c r="F1091" s="18">
        <v>4186081</v>
      </c>
      <c r="G1091" s="18">
        <v>4188815</v>
      </c>
      <c r="H1091" s="15" t="s">
        <v>2270</v>
      </c>
      <c r="I1091" s="15" t="s">
        <v>2404</v>
      </c>
      <c r="J1091" s="15" t="s">
        <v>2335</v>
      </c>
      <c r="K1091" s="15" t="s">
        <v>2296</v>
      </c>
      <c r="L1091" s="50" t="s">
        <v>13098</v>
      </c>
    </row>
    <row r="1092" spans="1:14" x14ac:dyDescent="0.2">
      <c r="A1092" s="15">
        <v>1</v>
      </c>
      <c r="B1092" s="18">
        <v>6866076</v>
      </c>
      <c r="C1092" s="18">
        <v>6866076</v>
      </c>
      <c r="D1092" s="19">
        <v>4.3999194372757904</v>
      </c>
      <c r="E1092" s="15" t="s">
        <v>12875</v>
      </c>
      <c r="F1092" s="18"/>
      <c r="G1092" s="18"/>
      <c r="L1092" s="50" t="s">
        <v>13099</v>
      </c>
      <c r="M1092" s="18">
        <v>6865513</v>
      </c>
      <c r="N1092" s="18">
        <v>6866124</v>
      </c>
    </row>
    <row r="1093" spans="1:14" x14ac:dyDescent="0.2">
      <c r="A1093" s="15">
        <v>4</v>
      </c>
      <c r="B1093" s="18">
        <v>10631406</v>
      </c>
      <c r="C1093" s="18">
        <v>10631406</v>
      </c>
      <c r="D1093" s="19">
        <v>4.3975396362038399</v>
      </c>
      <c r="E1093" s="15" t="s">
        <v>2625</v>
      </c>
      <c r="F1093" s="18">
        <v>10631247</v>
      </c>
      <c r="G1093" s="18">
        <v>10631797</v>
      </c>
      <c r="H1093" s="15" t="s">
        <v>2270</v>
      </c>
      <c r="I1093" s="15" t="s">
        <v>13066</v>
      </c>
      <c r="J1093" s="15" t="s">
        <v>2369</v>
      </c>
      <c r="K1093" s="15" t="s">
        <v>12876</v>
      </c>
      <c r="L1093" s="50" t="s">
        <v>13099</v>
      </c>
    </row>
    <row r="1094" spans="1:14" x14ac:dyDescent="0.2">
      <c r="A1094" s="15">
        <v>3</v>
      </c>
      <c r="B1094" s="18">
        <v>15158932</v>
      </c>
      <c r="C1094" s="18">
        <v>15158932</v>
      </c>
      <c r="D1094" s="19">
        <v>4.39714897394032</v>
      </c>
      <c r="E1094" s="15" t="s">
        <v>2625</v>
      </c>
      <c r="F1094" s="18">
        <v>15154027</v>
      </c>
      <c r="G1094" s="18">
        <v>15161356</v>
      </c>
      <c r="H1094" s="15" t="s">
        <v>2272</v>
      </c>
      <c r="I1094" s="15" t="s">
        <v>2492</v>
      </c>
      <c r="J1094" s="15" t="s">
        <v>2335</v>
      </c>
      <c r="K1094" s="15" t="s">
        <v>2296</v>
      </c>
      <c r="L1094" s="50" t="s">
        <v>13099</v>
      </c>
    </row>
    <row r="1095" spans="1:14" x14ac:dyDescent="0.2">
      <c r="A1095" s="15">
        <v>4</v>
      </c>
      <c r="B1095" s="18">
        <v>3056722</v>
      </c>
      <c r="C1095" s="18">
        <v>3056722</v>
      </c>
      <c r="D1095" s="19">
        <v>4.3935105550541502</v>
      </c>
      <c r="E1095" s="15" t="s">
        <v>12875</v>
      </c>
      <c r="F1095" s="18"/>
      <c r="G1095" s="18"/>
      <c r="L1095" s="50" t="s">
        <v>13099</v>
      </c>
      <c r="M1095" s="18">
        <v>3054343</v>
      </c>
      <c r="N1095" s="18">
        <v>3061401</v>
      </c>
    </row>
    <row r="1096" spans="1:14" x14ac:dyDescent="0.2">
      <c r="A1096" s="15">
        <v>3</v>
      </c>
      <c r="B1096" s="18">
        <v>17646796</v>
      </c>
      <c r="C1096" s="18">
        <v>17646796</v>
      </c>
      <c r="D1096" s="19">
        <v>4.3911034701716103</v>
      </c>
      <c r="E1096" s="15" t="s">
        <v>34</v>
      </c>
      <c r="F1096" s="18"/>
      <c r="G1096" s="18"/>
      <c r="L1096" s="50" t="s">
        <v>13099</v>
      </c>
    </row>
    <row r="1097" spans="1:14" x14ac:dyDescent="0.2">
      <c r="A1097" s="15">
        <v>5</v>
      </c>
      <c r="B1097" s="18">
        <v>10415273</v>
      </c>
      <c r="C1097" s="18">
        <v>10415273</v>
      </c>
      <c r="D1097" s="19">
        <v>4.3910608624152498</v>
      </c>
      <c r="E1097" s="15" t="s">
        <v>34</v>
      </c>
      <c r="F1097" s="18"/>
      <c r="G1097" s="18"/>
      <c r="L1097" s="50" t="s">
        <v>13099</v>
      </c>
    </row>
    <row r="1098" spans="1:14" x14ac:dyDescent="0.2">
      <c r="A1098" s="15">
        <v>1</v>
      </c>
      <c r="B1098" s="18">
        <v>27440656</v>
      </c>
      <c r="C1098" s="18">
        <v>27440656</v>
      </c>
      <c r="D1098" s="19">
        <v>4.3898956470475099</v>
      </c>
      <c r="E1098" s="15" t="s">
        <v>2625</v>
      </c>
      <c r="F1098" s="18">
        <v>27440621</v>
      </c>
      <c r="G1098" s="18">
        <v>27440798</v>
      </c>
      <c r="H1098" s="15" t="s">
        <v>2272</v>
      </c>
      <c r="I1098" s="15" t="s">
        <v>2370</v>
      </c>
      <c r="J1098" s="15" t="s">
        <v>2305</v>
      </c>
      <c r="K1098" s="15" t="s">
        <v>2305</v>
      </c>
      <c r="L1098" s="50" t="s">
        <v>13099</v>
      </c>
    </row>
    <row r="1099" spans="1:14" x14ac:dyDescent="0.2">
      <c r="A1099" s="15">
        <v>1</v>
      </c>
      <c r="B1099" s="18">
        <v>21039346</v>
      </c>
      <c r="C1099" s="18">
        <v>21039346</v>
      </c>
      <c r="D1099" s="19">
        <v>4.3891344562815604</v>
      </c>
      <c r="E1099" s="15" t="s">
        <v>34</v>
      </c>
      <c r="F1099" s="18"/>
      <c r="G1099" s="18"/>
      <c r="L1099" s="50" t="s">
        <v>13099</v>
      </c>
    </row>
    <row r="1100" spans="1:14" x14ac:dyDescent="0.2">
      <c r="A1100" s="15">
        <v>3</v>
      </c>
      <c r="B1100" s="18">
        <v>3760828</v>
      </c>
      <c r="C1100" s="18">
        <v>3760828</v>
      </c>
      <c r="D1100" s="19">
        <v>4.3891152281544104</v>
      </c>
      <c r="E1100" s="15" t="s">
        <v>12875</v>
      </c>
      <c r="F1100" s="18"/>
      <c r="G1100" s="18"/>
      <c r="L1100" s="50" t="s">
        <v>13099</v>
      </c>
      <c r="M1100" s="18">
        <v>3759939</v>
      </c>
      <c r="N1100" s="18">
        <v>3761574</v>
      </c>
    </row>
    <row r="1101" spans="1:14" x14ac:dyDescent="0.2">
      <c r="A1101" s="15">
        <v>2</v>
      </c>
      <c r="B1101" s="18">
        <v>1219785</v>
      </c>
      <c r="C1101" s="18">
        <v>1219785</v>
      </c>
      <c r="D1101" s="19">
        <v>4.3879599006402596</v>
      </c>
      <c r="E1101" s="15" t="s">
        <v>34</v>
      </c>
      <c r="F1101" s="18"/>
      <c r="G1101" s="18"/>
      <c r="L1101" s="50" t="s">
        <v>13099</v>
      </c>
    </row>
    <row r="1102" spans="1:14" x14ac:dyDescent="0.2">
      <c r="A1102" s="15">
        <v>3</v>
      </c>
      <c r="B1102" s="18">
        <v>17646870</v>
      </c>
      <c r="C1102" s="18">
        <v>17646873</v>
      </c>
      <c r="D1102" s="19">
        <v>4.3872810684166801</v>
      </c>
      <c r="E1102" s="15" t="s">
        <v>34</v>
      </c>
      <c r="F1102" s="18"/>
      <c r="G1102" s="18"/>
      <c r="L1102" s="50" t="s">
        <v>13099</v>
      </c>
    </row>
    <row r="1103" spans="1:14" x14ac:dyDescent="0.2">
      <c r="A1103" s="15">
        <v>3</v>
      </c>
      <c r="B1103" s="18">
        <v>10929578</v>
      </c>
      <c r="C1103" s="18">
        <v>10929580</v>
      </c>
      <c r="D1103" s="19">
        <v>4.3849785645987298</v>
      </c>
      <c r="E1103" s="15" t="s">
        <v>2625</v>
      </c>
      <c r="F1103" s="18">
        <v>10929562</v>
      </c>
      <c r="G1103" s="18">
        <v>10929735</v>
      </c>
      <c r="H1103" s="15" t="s">
        <v>2272</v>
      </c>
      <c r="I1103" s="15" t="s">
        <v>12928</v>
      </c>
      <c r="J1103" s="15" t="s">
        <v>2305</v>
      </c>
      <c r="K1103" s="15" t="s">
        <v>2305</v>
      </c>
      <c r="L1103" s="50" t="s">
        <v>13099</v>
      </c>
    </row>
    <row r="1104" spans="1:14" x14ac:dyDescent="0.2">
      <c r="A1104" s="15">
        <v>5</v>
      </c>
      <c r="B1104" s="18">
        <v>317566</v>
      </c>
      <c r="C1104" s="18">
        <v>317566</v>
      </c>
      <c r="D1104" s="19">
        <v>4.3845836692843401</v>
      </c>
      <c r="E1104" s="15" t="s">
        <v>2625</v>
      </c>
      <c r="F1104" s="18">
        <v>317428</v>
      </c>
      <c r="G1104" s="18">
        <v>317642</v>
      </c>
      <c r="H1104" s="15" t="s">
        <v>2270</v>
      </c>
      <c r="I1104" s="15" t="s">
        <v>2570</v>
      </c>
      <c r="J1104" s="15" t="s">
        <v>2305</v>
      </c>
      <c r="K1104" s="15" t="s">
        <v>2305</v>
      </c>
      <c r="L1104" s="50" t="s">
        <v>13099</v>
      </c>
    </row>
    <row r="1105" spans="1:14" x14ac:dyDescent="0.2">
      <c r="A1105" s="15">
        <v>4</v>
      </c>
      <c r="B1105" s="18">
        <v>17700611</v>
      </c>
      <c r="C1105" s="18">
        <v>17700611</v>
      </c>
      <c r="D1105" s="19">
        <v>4.38037457497094</v>
      </c>
      <c r="E1105" s="15" t="s">
        <v>34</v>
      </c>
      <c r="F1105" s="18"/>
      <c r="G1105" s="18"/>
      <c r="L1105" s="50" t="s">
        <v>13099</v>
      </c>
    </row>
    <row r="1106" spans="1:14" x14ac:dyDescent="0.2">
      <c r="A1106" s="15">
        <v>5</v>
      </c>
      <c r="B1106" s="18">
        <v>317524</v>
      </c>
      <c r="C1106" s="18">
        <v>317524</v>
      </c>
      <c r="D1106" s="19">
        <v>4.3786798320556102</v>
      </c>
      <c r="E1106" s="15" t="s">
        <v>2625</v>
      </c>
      <c r="F1106" s="18">
        <v>317428</v>
      </c>
      <c r="G1106" s="18">
        <v>317642</v>
      </c>
      <c r="H1106" s="15" t="s">
        <v>2270</v>
      </c>
      <c r="I1106" s="15" t="s">
        <v>2570</v>
      </c>
      <c r="J1106" s="15" t="s">
        <v>2305</v>
      </c>
      <c r="K1106" s="15" t="s">
        <v>2305</v>
      </c>
      <c r="L1106" s="50" t="s">
        <v>13099</v>
      </c>
    </row>
    <row r="1107" spans="1:14" x14ac:dyDescent="0.2">
      <c r="A1107" s="15">
        <v>1</v>
      </c>
      <c r="B1107" s="18">
        <v>3333294</v>
      </c>
      <c r="C1107" s="18">
        <v>3333294</v>
      </c>
      <c r="D1107" s="19">
        <v>4.3783920411835604</v>
      </c>
      <c r="E1107" s="15" t="s">
        <v>34</v>
      </c>
      <c r="F1107" s="18"/>
      <c r="G1107" s="18"/>
      <c r="L1107" s="50" t="s">
        <v>13099</v>
      </c>
    </row>
    <row r="1108" spans="1:14" x14ac:dyDescent="0.2">
      <c r="A1108" s="15">
        <v>3</v>
      </c>
      <c r="B1108" s="18">
        <v>1750997</v>
      </c>
      <c r="C1108" s="18">
        <v>1750997</v>
      </c>
      <c r="D1108" s="19">
        <v>4.37568424699292</v>
      </c>
      <c r="E1108" s="15" t="s">
        <v>34</v>
      </c>
      <c r="F1108" s="18"/>
      <c r="G1108" s="18"/>
      <c r="L1108" s="50" t="s">
        <v>13099</v>
      </c>
    </row>
    <row r="1109" spans="1:14" x14ac:dyDescent="0.2">
      <c r="A1109" s="15">
        <v>5</v>
      </c>
      <c r="B1109" s="18">
        <v>13409623</v>
      </c>
      <c r="C1109" s="18">
        <v>13409623</v>
      </c>
      <c r="D1109" s="19">
        <v>4.3753393848539801</v>
      </c>
      <c r="E1109" s="15" t="s">
        <v>12882</v>
      </c>
      <c r="F1109" s="18">
        <v>13407188</v>
      </c>
      <c r="G1109" s="18">
        <v>13410397</v>
      </c>
      <c r="H1109" s="15" t="s">
        <v>2270</v>
      </c>
      <c r="I1109" s="15" t="s">
        <v>2601</v>
      </c>
      <c r="J1109" s="15" t="s">
        <v>2406</v>
      </c>
      <c r="K1109" s="15" t="s">
        <v>2296</v>
      </c>
      <c r="L1109" s="50" t="s">
        <v>13098</v>
      </c>
    </row>
    <row r="1110" spans="1:14" x14ac:dyDescent="0.2">
      <c r="A1110" s="15">
        <v>2</v>
      </c>
      <c r="B1110" s="18">
        <v>3575138</v>
      </c>
      <c r="C1110" s="18">
        <v>3575138</v>
      </c>
      <c r="D1110" s="19">
        <v>4.3723095516656301</v>
      </c>
      <c r="E1110" s="15" t="s">
        <v>12882</v>
      </c>
      <c r="F1110" s="18">
        <v>3573424</v>
      </c>
      <c r="G1110" s="18">
        <v>3575224</v>
      </c>
      <c r="H1110" s="15" t="s">
        <v>2272</v>
      </c>
      <c r="I1110" s="15" t="s">
        <v>13010</v>
      </c>
      <c r="J1110" s="15" t="s">
        <v>2329</v>
      </c>
      <c r="K1110" s="15" t="s">
        <v>2296</v>
      </c>
      <c r="L1110" s="50" t="s">
        <v>13098</v>
      </c>
    </row>
    <row r="1111" spans="1:14" x14ac:dyDescent="0.2">
      <c r="A1111" s="15">
        <v>4</v>
      </c>
      <c r="B1111" s="18">
        <v>560062</v>
      </c>
      <c r="C1111" s="18">
        <v>560062</v>
      </c>
      <c r="D1111" s="19">
        <v>4.3713985546182803</v>
      </c>
      <c r="E1111" s="15" t="s">
        <v>34</v>
      </c>
      <c r="F1111" s="18"/>
      <c r="G1111" s="18"/>
      <c r="L1111" s="50" t="s">
        <v>13099</v>
      </c>
    </row>
    <row r="1112" spans="1:14" x14ac:dyDescent="0.2">
      <c r="A1112" s="15">
        <v>3</v>
      </c>
      <c r="B1112" s="18">
        <v>1359156</v>
      </c>
      <c r="C1112" s="18">
        <v>1359156</v>
      </c>
      <c r="D1112" s="19">
        <v>4.3695799367157404</v>
      </c>
      <c r="E1112" s="15" t="s">
        <v>2625</v>
      </c>
      <c r="F1112" s="18">
        <v>1358655</v>
      </c>
      <c r="G1112" s="18">
        <v>1359233</v>
      </c>
      <c r="H1112" s="15" t="s">
        <v>2272</v>
      </c>
      <c r="I1112" s="15" t="s">
        <v>12923</v>
      </c>
      <c r="J1112" s="15" t="s">
        <v>12924</v>
      </c>
      <c r="K1112" s="15" t="s">
        <v>2302</v>
      </c>
      <c r="L1112" s="50" t="s">
        <v>13099</v>
      </c>
    </row>
    <row r="1113" spans="1:14" x14ac:dyDescent="0.2">
      <c r="A1113" s="15">
        <v>3</v>
      </c>
      <c r="B1113" s="18">
        <v>19851027</v>
      </c>
      <c r="C1113" s="18">
        <v>19851027</v>
      </c>
      <c r="D1113" s="19">
        <v>4.3686774957371197</v>
      </c>
      <c r="E1113" s="15" t="s">
        <v>34</v>
      </c>
      <c r="F1113" s="18"/>
      <c r="G1113" s="18"/>
      <c r="L1113" s="50" t="s">
        <v>13099</v>
      </c>
    </row>
    <row r="1114" spans="1:14" x14ac:dyDescent="0.2">
      <c r="A1114" s="15">
        <v>3</v>
      </c>
      <c r="B1114" s="18">
        <v>12188501</v>
      </c>
      <c r="C1114" s="18">
        <v>12188506</v>
      </c>
      <c r="D1114" s="19">
        <v>4.3686568370591203</v>
      </c>
      <c r="E1114" s="15" t="s">
        <v>12882</v>
      </c>
      <c r="F1114" s="18">
        <v>12187386</v>
      </c>
      <c r="G1114" s="18">
        <v>12191386</v>
      </c>
      <c r="H1114" s="15" t="s">
        <v>2270</v>
      </c>
      <c r="I1114" s="15" t="s">
        <v>2459</v>
      </c>
      <c r="J1114" s="15" t="s">
        <v>2331</v>
      </c>
      <c r="K1114" s="15" t="s">
        <v>2296</v>
      </c>
      <c r="L1114" s="50" t="s">
        <v>13098</v>
      </c>
    </row>
    <row r="1115" spans="1:14" x14ac:dyDescent="0.2">
      <c r="A1115" s="15">
        <v>2</v>
      </c>
      <c r="B1115" s="18">
        <v>10607125</v>
      </c>
      <c r="C1115" s="18">
        <v>10607125</v>
      </c>
      <c r="D1115" s="19">
        <v>4.3683085713083001</v>
      </c>
      <c r="E1115" s="15" t="s">
        <v>2625</v>
      </c>
      <c r="F1115" s="18">
        <v>10592185</v>
      </c>
      <c r="G1115" s="18">
        <v>10609120</v>
      </c>
      <c r="H1115" s="15" t="s">
        <v>2272</v>
      </c>
      <c r="I1115" s="15" t="s">
        <v>13018</v>
      </c>
      <c r="J1115" s="15" t="s">
        <v>2377</v>
      </c>
      <c r="K1115" s="15" t="s">
        <v>12876</v>
      </c>
      <c r="L1115" s="50" t="s">
        <v>13099</v>
      </c>
    </row>
    <row r="1116" spans="1:14" x14ac:dyDescent="0.2">
      <c r="A1116" s="15">
        <v>5</v>
      </c>
      <c r="B1116" s="18">
        <v>12167878</v>
      </c>
      <c r="C1116" s="18">
        <v>12167878</v>
      </c>
      <c r="D1116" s="19">
        <v>4.36477256152269</v>
      </c>
      <c r="E1116" s="15" t="s">
        <v>12882</v>
      </c>
      <c r="F1116" s="18">
        <v>12165095</v>
      </c>
      <c r="G1116" s="18">
        <v>12170358</v>
      </c>
      <c r="H1116" s="15" t="s">
        <v>2272</v>
      </c>
      <c r="I1116" s="15" t="s">
        <v>2592</v>
      </c>
      <c r="J1116" s="15" t="s">
        <v>2335</v>
      </c>
      <c r="K1116" s="15" t="s">
        <v>2296</v>
      </c>
      <c r="L1116" s="50" t="s">
        <v>13098</v>
      </c>
    </row>
    <row r="1117" spans="1:14" x14ac:dyDescent="0.2">
      <c r="A1117" s="15">
        <v>5</v>
      </c>
      <c r="B1117" s="18">
        <v>11744077</v>
      </c>
      <c r="C1117" s="18">
        <v>11744077</v>
      </c>
      <c r="D1117" s="19">
        <v>4.3636041488354396</v>
      </c>
      <c r="E1117" s="15" t="s">
        <v>12882</v>
      </c>
      <c r="F1117" s="18">
        <v>11742799</v>
      </c>
      <c r="G1117" s="18">
        <v>11753141</v>
      </c>
      <c r="H1117" s="15" t="s">
        <v>2270</v>
      </c>
      <c r="I1117" s="15" t="s">
        <v>2586</v>
      </c>
      <c r="J1117" s="15" t="s">
        <v>2335</v>
      </c>
      <c r="K1117" s="15" t="s">
        <v>2296</v>
      </c>
      <c r="L1117" s="50" t="s">
        <v>13098</v>
      </c>
    </row>
    <row r="1118" spans="1:14" x14ac:dyDescent="0.2">
      <c r="A1118" s="15">
        <v>5</v>
      </c>
      <c r="B1118" s="18">
        <v>26288402</v>
      </c>
      <c r="C1118" s="18">
        <v>26288402</v>
      </c>
      <c r="D1118" s="19">
        <v>4.3600725142282002</v>
      </c>
      <c r="E1118" s="15" t="s">
        <v>12875</v>
      </c>
      <c r="F1118" s="18"/>
      <c r="G1118" s="18"/>
      <c r="L1118" s="50" t="s">
        <v>13099</v>
      </c>
      <c r="M1118" s="18">
        <v>26288194</v>
      </c>
      <c r="N1118" s="18">
        <v>26288976</v>
      </c>
    </row>
    <row r="1119" spans="1:14" x14ac:dyDescent="0.2">
      <c r="A1119" s="15">
        <v>4</v>
      </c>
      <c r="B1119" s="18">
        <v>12108338</v>
      </c>
      <c r="C1119" s="18">
        <v>12108343</v>
      </c>
      <c r="D1119" s="19">
        <v>4.3598827333632499</v>
      </c>
      <c r="E1119" s="15" t="s">
        <v>34</v>
      </c>
      <c r="F1119" s="18"/>
      <c r="G1119" s="18"/>
      <c r="L1119" s="50" t="s">
        <v>13099</v>
      </c>
    </row>
    <row r="1120" spans="1:14" x14ac:dyDescent="0.2">
      <c r="A1120" s="15">
        <v>4</v>
      </c>
      <c r="B1120" s="18">
        <v>17842621</v>
      </c>
      <c r="C1120" s="18">
        <v>17842622</v>
      </c>
      <c r="D1120" s="19">
        <v>4.35953617593999</v>
      </c>
      <c r="E1120" s="15" t="s">
        <v>12875</v>
      </c>
      <c r="F1120" s="18"/>
      <c r="G1120" s="18"/>
      <c r="L1120" s="50" t="s">
        <v>13099</v>
      </c>
      <c r="M1120" s="18">
        <v>17842159</v>
      </c>
      <c r="N1120" s="18">
        <v>17842717</v>
      </c>
    </row>
    <row r="1121" spans="1:14" x14ac:dyDescent="0.2">
      <c r="A1121" s="15">
        <v>4</v>
      </c>
      <c r="B1121" s="18">
        <v>3138898</v>
      </c>
      <c r="C1121" s="18">
        <v>3138898</v>
      </c>
      <c r="D1121" s="19">
        <v>4.3574680464763196</v>
      </c>
      <c r="E1121" s="15" t="s">
        <v>34</v>
      </c>
      <c r="F1121" s="18"/>
      <c r="G1121" s="18"/>
      <c r="L1121" s="50" t="s">
        <v>13099</v>
      </c>
    </row>
    <row r="1122" spans="1:14" x14ac:dyDescent="0.2">
      <c r="A1122" s="15">
        <v>1</v>
      </c>
      <c r="B1122" s="18">
        <v>25429151</v>
      </c>
      <c r="C1122" s="18">
        <v>25429151</v>
      </c>
      <c r="D1122" s="19">
        <v>4.3566501082746898</v>
      </c>
      <c r="E1122" s="15" t="s">
        <v>2625</v>
      </c>
      <c r="F1122" s="18">
        <v>25428560</v>
      </c>
      <c r="G1122" s="18">
        <v>25429180</v>
      </c>
      <c r="H1122" s="15" t="s">
        <v>2272</v>
      </c>
      <c r="I1122" s="15" t="s">
        <v>13000</v>
      </c>
      <c r="J1122" s="15" t="s">
        <v>2449</v>
      </c>
      <c r="K1122" s="15" t="s">
        <v>2302</v>
      </c>
      <c r="L1122" s="50" t="s">
        <v>13099</v>
      </c>
    </row>
    <row r="1123" spans="1:14" x14ac:dyDescent="0.2">
      <c r="A1123" s="15">
        <v>3</v>
      </c>
      <c r="B1123" s="18">
        <v>13623477</v>
      </c>
      <c r="C1123" s="18">
        <v>13623477</v>
      </c>
      <c r="D1123" s="19">
        <v>4.3563679720003998</v>
      </c>
      <c r="E1123" s="15" t="s">
        <v>12882</v>
      </c>
      <c r="F1123" s="18">
        <v>13619468</v>
      </c>
      <c r="G1123" s="18">
        <v>13628948</v>
      </c>
      <c r="H1123" s="15" t="s">
        <v>2270</v>
      </c>
      <c r="I1123" s="15" t="s">
        <v>2473</v>
      </c>
      <c r="J1123" s="15" t="s">
        <v>2474</v>
      </c>
      <c r="K1123" s="15" t="s">
        <v>2296</v>
      </c>
      <c r="L1123" s="50" t="s">
        <v>13098</v>
      </c>
    </row>
    <row r="1124" spans="1:14" x14ac:dyDescent="0.2">
      <c r="A1124" s="15">
        <v>3</v>
      </c>
      <c r="B1124" s="18">
        <v>22013361</v>
      </c>
      <c r="C1124" s="18">
        <v>22013361</v>
      </c>
      <c r="D1124" s="19">
        <v>4.3550177083998198</v>
      </c>
      <c r="E1124" s="15" t="s">
        <v>2625</v>
      </c>
      <c r="F1124" s="18">
        <v>22013111</v>
      </c>
      <c r="G1124" s="18">
        <v>22014029</v>
      </c>
      <c r="H1124" s="15" t="s">
        <v>2272</v>
      </c>
      <c r="I1124" s="15" t="s">
        <v>2515</v>
      </c>
      <c r="J1124" s="15" t="s">
        <v>2449</v>
      </c>
      <c r="K1124" s="15" t="s">
        <v>2302</v>
      </c>
      <c r="L1124" s="50" t="s">
        <v>13099</v>
      </c>
    </row>
    <row r="1125" spans="1:14" x14ac:dyDescent="0.2">
      <c r="A1125" s="15">
        <v>3</v>
      </c>
      <c r="B1125" s="18">
        <v>22013371</v>
      </c>
      <c r="C1125" s="18">
        <v>22013371</v>
      </c>
      <c r="D1125" s="19">
        <v>4.35108972362291</v>
      </c>
      <c r="E1125" s="15" t="s">
        <v>2625</v>
      </c>
      <c r="F1125" s="18">
        <v>22013111</v>
      </c>
      <c r="G1125" s="18">
        <v>22014029</v>
      </c>
      <c r="H1125" s="15" t="s">
        <v>2272</v>
      </c>
      <c r="I1125" s="15" t="s">
        <v>2515</v>
      </c>
      <c r="J1125" s="15" t="s">
        <v>2449</v>
      </c>
      <c r="K1125" s="15" t="s">
        <v>2302</v>
      </c>
      <c r="L1125" s="50" t="s">
        <v>13099</v>
      </c>
    </row>
    <row r="1126" spans="1:14" x14ac:dyDescent="0.2">
      <c r="A1126" s="15">
        <v>1</v>
      </c>
      <c r="B1126" s="18">
        <v>14124168</v>
      </c>
      <c r="C1126" s="18">
        <v>14124168</v>
      </c>
      <c r="D1126" s="19">
        <v>4.3493633006490002</v>
      </c>
      <c r="E1126" s="15" t="s">
        <v>12882</v>
      </c>
      <c r="F1126" s="18">
        <v>14121720</v>
      </c>
      <c r="G1126" s="18">
        <v>14125084</v>
      </c>
      <c r="H1126" s="15" t="s">
        <v>2270</v>
      </c>
      <c r="I1126" s="15" t="s">
        <v>2330</v>
      </c>
      <c r="J1126" s="15" t="s">
        <v>2331</v>
      </c>
      <c r="K1126" s="15" t="s">
        <v>2296</v>
      </c>
      <c r="L1126" s="50" t="s">
        <v>13098</v>
      </c>
    </row>
    <row r="1127" spans="1:14" x14ac:dyDescent="0.2">
      <c r="A1127" s="15">
        <v>4</v>
      </c>
      <c r="B1127" s="18">
        <v>10492710</v>
      </c>
      <c r="C1127" s="18">
        <v>10492710</v>
      </c>
      <c r="D1127" s="19">
        <v>4.34756315005892</v>
      </c>
      <c r="E1127" s="15" t="s">
        <v>2625</v>
      </c>
      <c r="F1127" s="18">
        <v>10492670</v>
      </c>
      <c r="G1127" s="18">
        <v>10493155</v>
      </c>
      <c r="H1127" s="15" t="s">
        <v>2272</v>
      </c>
      <c r="I1127" s="15" t="s">
        <v>13064</v>
      </c>
      <c r="J1127" s="15" t="s">
        <v>13065</v>
      </c>
      <c r="K1127" s="15" t="s">
        <v>12943</v>
      </c>
      <c r="L1127" s="50" t="s">
        <v>13099</v>
      </c>
    </row>
    <row r="1128" spans="1:14" x14ac:dyDescent="0.2">
      <c r="A1128" s="15">
        <v>5</v>
      </c>
      <c r="B1128" s="18">
        <v>11698322</v>
      </c>
      <c r="C1128" s="18">
        <v>11698328</v>
      </c>
      <c r="D1128" s="19">
        <v>4.3475142547489201</v>
      </c>
      <c r="E1128" s="15" t="s">
        <v>12882</v>
      </c>
      <c r="F1128" s="18">
        <v>11697402</v>
      </c>
      <c r="G1128" s="18">
        <v>11700917</v>
      </c>
      <c r="H1128" s="15" t="s">
        <v>2272</v>
      </c>
      <c r="I1128" s="15" t="s">
        <v>2585</v>
      </c>
      <c r="J1128" s="15" t="s">
        <v>2335</v>
      </c>
      <c r="K1128" s="15" t="s">
        <v>2296</v>
      </c>
      <c r="L1128" s="50" t="s">
        <v>13098</v>
      </c>
    </row>
    <row r="1129" spans="1:14" x14ac:dyDescent="0.2">
      <c r="A1129" s="15">
        <v>3</v>
      </c>
      <c r="B1129" s="18">
        <v>13623505</v>
      </c>
      <c r="C1129" s="18">
        <v>13623505</v>
      </c>
      <c r="D1129" s="19">
        <v>4.3475037442711004</v>
      </c>
      <c r="E1129" s="15" t="s">
        <v>12882</v>
      </c>
      <c r="F1129" s="18">
        <v>13619468</v>
      </c>
      <c r="G1129" s="18">
        <v>13628948</v>
      </c>
      <c r="H1129" s="15" t="s">
        <v>2270</v>
      </c>
      <c r="I1129" s="15" t="s">
        <v>2473</v>
      </c>
      <c r="J1129" s="15" t="s">
        <v>2474</v>
      </c>
      <c r="K1129" s="15" t="s">
        <v>2296</v>
      </c>
      <c r="L1129" s="50" t="s">
        <v>13098</v>
      </c>
    </row>
    <row r="1130" spans="1:14" x14ac:dyDescent="0.2">
      <c r="A1130" s="15">
        <v>3</v>
      </c>
      <c r="B1130" s="18">
        <v>16770431</v>
      </c>
      <c r="C1130" s="18">
        <v>16770431</v>
      </c>
      <c r="D1130" s="19">
        <v>4.3473416357918699</v>
      </c>
      <c r="E1130" s="15" t="s">
        <v>2625</v>
      </c>
      <c r="F1130" s="18">
        <v>16770365</v>
      </c>
      <c r="G1130" s="18">
        <v>16770569</v>
      </c>
      <c r="H1130" s="15" t="s">
        <v>2272</v>
      </c>
      <c r="I1130" s="15" t="s">
        <v>12939</v>
      </c>
      <c r="J1130" s="15" t="s">
        <v>2305</v>
      </c>
      <c r="K1130" s="15" t="s">
        <v>2305</v>
      </c>
      <c r="L1130" s="50" t="s">
        <v>13099</v>
      </c>
    </row>
    <row r="1131" spans="1:14" x14ac:dyDescent="0.2">
      <c r="A1131" s="15">
        <v>4</v>
      </c>
      <c r="B1131" s="18">
        <v>10998469</v>
      </c>
      <c r="C1131" s="18">
        <v>10998469</v>
      </c>
      <c r="D1131" s="19">
        <v>4.3469020050185003</v>
      </c>
      <c r="E1131" s="15" t="s">
        <v>34</v>
      </c>
      <c r="F1131" s="18"/>
      <c r="G1131" s="18"/>
      <c r="L1131" s="50" t="s">
        <v>13099</v>
      </c>
    </row>
    <row r="1132" spans="1:14" x14ac:dyDescent="0.2">
      <c r="A1132" s="15">
        <v>3</v>
      </c>
      <c r="B1132" s="18">
        <v>19851028</v>
      </c>
      <c r="C1132" s="18">
        <v>19851037</v>
      </c>
      <c r="D1132" s="19">
        <v>4.3466714236628698</v>
      </c>
      <c r="E1132" s="15" t="s">
        <v>34</v>
      </c>
      <c r="F1132" s="18"/>
      <c r="G1132" s="18"/>
      <c r="L1132" s="50" t="s">
        <v>13099</v>
      </c>
    </row>
    <row r="1133" spans="1:14" x14ac:dyDescent="0.2">
      <c r="A1133" s="15">
        <v>5</v>
      </c>
      <c r="B1133" s="18">
        <v>23140402</v>
      </c>
      <c r="C1133" s="18">
        <v>23140402</v>
      </c>
      <c r="D1133" s="19">
        <v>4.3434897943511004</v>
      </c>
      <c r="E1133" s="15" t="s">
        <v>12875</v>
      </c>
      <c r="F1133" s="18"/>
      <c r="G1133" s="18"/>
      <c r="L1133" s="50" t="s">
        <v>13099</v>
      </c>
      <c r="M1133" s="18">
        <v>23140014</v>
      </c>
      <c r="N1133" s="18">
        <v>23140403</v>
      </c>
    </row>
    <row r="1134" spans="1:14" x14ac:dyDescent="0.2">
      <c r="A1134" s="15">
        <v>1</v>
      </c>
      <c r="B1134" s="18">
        <v>14238560</v>
      </c>
      <c r="C1134" s="18">
        <v>14238563</v>
      </c>
      <c r="D1134" s="19">
        <v>4.3428975547674398</v>
      </c>
      <c r="E1134" s="15" t="s">
        <v>2625</v>
      </c>
      <c r="F1134" s="18">
        <v>14230071</v>
      </c>
      <c r="G1134" s="18">
        <v>14242310</v>
      </c>
      <c r="H1134" s="15" t="s">
        <v>2272</v>
      </c>
      <c r="I1134" s="15" t="s">
        <v>2332</v>
      </c>
      <c r="J1134" s="15" t="s">
        <v>2333</v>
      </c>
      <c r="K1134" s="15" t="s">
        <v>2296</v>
      </c>
      <c r="L1134" s="50" t="s">
        <v>13099</v>
      </c>
    </row>
    <row r="1135" spans="1:14" x14ac:dyDescent="0.2">
      <c r="A1135" s="15">
        <v>1</v>
      </c>
      <c r="B1135" s="18">
        <v>14238560</v>
      </c>
      <c r="C1135" s="18">
        <v>14238563</v>
      </c>
      <c r="D1135" s="19">
        <v>4.3428975547674398</v>
      </c>
      <c r="E1135" s="15" t="s">
        <v>2625</v>
      </c>
      <c r="F1135" s="18">
        <v>14237574</v>
      </c>
      <c r="G1135" s="18">
        <v>14241004</v>
      </c>
      <c r="H1135" s="15" t="s">
        <v>2272</v>
      </c>
      <c r="I1135" s="15" t="s">
        <v>2334</v>
      </c>
      <c r="J1135" s="15" t="s">
        <v>2335</v>
      </c>
      <c r="K1135" s="15" t="s">
        <v>2296</v>
      </c>
      <c r="L1135" s="50" t="s">
        <v>13099</v>
      </c>
    </row>
    <row r="1136" spans="1:14" x14ac:dyDescent="0.2">
      <c r="A1136" s="15">
        <v>2</v>
      </c>
      <c r="B1136" s="18">
        <v>5884348</v>
      </c>
      <c r="C1136" s="18">
        <v>5884348</v>
      </c>
      <c r="D1136" s="19">
        <v>4.3428673809780198</v>
      </c>
      <c r="E1136" s="15" t="s">
        <v>2625</v>
      </c>
      <c r="F1136" s="18">
        <v>5884348</v>
      </c>
      <c r="G1136" s="18">
        <v>5884535</v>
      </c>
      <c r="H1136" s="15" t="s">
        <v>2270</v>
      </c>
      <c r="I1136" s="15" t="s">
        <v>12912</v>
      </c>
      <c r="J1136" s="15" t="s">
        <v>12913</v>
      </c>
      <c r="K1136" s="15" t="s">
        <v>2296</v>
      </c>
      <c r="L1136" s="50" t="s">
        <v>13099</v>
      </c>
    </row>
    <row r="1137" spans="1:14" x14ac:dyDescent="0.2">
      <c r="A1137" s="15">
        <v>2</v>
      </c>
      <c r="B1137" s="18">
        <v>10259</v>
      </c>
      <c r="C1137" s="18">
        <v>10259</v>
      </c>
      <c r="D1137" s="19">
        <v>4.3424384131915996</v>
      </c>
      <c r="E1137" s="15" t="s">
        <v>34</v>
      </c>
      <c r="F1137" s="18"/>
      <c r="G1137" s="18"/>
      <c r="L1137" s="50" t="s">
        <v>13099</v>
      </c>
    </row>
    <row r="1138" spans="1:14" x14ac:dyDescent="0.2">
      <c r="A1138" s="15">
        <v>1</v>
      </c>
      <c r="B1138" s="18">
        <v>23138197</v>
      </c>
      <c r="C1138" s="18">
        <v>23138197</v>
      </c>
      <c r="D1138" s="19">
        <v>4.3422210635860301</v>
      </c>
      <c r="E1138" s="15" t="s">
        <v>34</v>
      </c>
      <c r="F1138" s="18"/>
      <c r="G1138" s="18"/>
      <c r="L1138" s="50" t="s">
        <v>13099</v>
      </c>
    </row>
    <row r="1139" spans="1:14" x14ac:dyDescent="0.2">
      <c r="A1139" s="15">
        <v>1</v>
      </c>
      <c r="B1139" s="18">
        <v>14124160</v>
      </c>
      <c r="C1139" s="18">
        <v>14124160</v>
      </c>
      <c r="D1139" s="19">
        <v>4.3418080130563697</v>
      </c>
      <c r="E1139" s="15" t="s">
        <v>12882</v>
      </c>
      <c r="F1139" s="18">
        <v>14121720</v>
      </c>
      <c r="G1139" s="18">
        <v>14125084</v>
      </c>
      <c r="H1139" s="15" t="s">
        <v>2270</v>
      </c>
      <c r="I1139" s="15" t="s">
        <v>2330</v>
      </c>
      <c r="J1139" s="15" t="s">
        <v>2331</v>
      </c>
      <c r="K1139" s="15" t="s">
        <v>2296</v>
      </c>
      <c r="L1139" s="50" t="s">
        <v>13098</v>
      </c>
    </row>
    <row r="1140" spans="1:14" x14ac:dyDescent="0.2">
      <c r="A1140" s="15">
        <v>4</v>
      </c>
      <c r="B1140" s="18">
        <v>17137267</v>
      </c>
      <c r="C1140" s="18">
        <v>17137267</v>
      </c>
      <c r="D1140" s="19">
        <v>4.3412605482861499</v>
      </c>
      <c r="E1140" s="15" t="s">
        <v>34</v>
      </c>
      <c r="F1140" s="18"/>
      <c r="G1140" s="18"/>
      <c r="L1140" s="50" t="s">
        <v>13099</v>
      </c>
    </row>
    <row r="1141" spans="1:14" x14ac:dyDescent="0.2">
      <c r="A1141" s="15">
        <v>3</v>
      </c>
      <c r="B1141" s="18">
        <v>17479412</v>
      </c>
      <c r="C1141" s="18">
        <v>17479412</v>
      </c>
      <c r="D1141" s="19">
        <v>4.3403351816006603</v>
      </c>
      <c r="E1141" s="15" t="s">
        <v>12875</v>
      </c>
      <c r="F1141" s="18"/>
      <c r="G1141" s="18"/>
      <c r="L1141" s="50" t="s">
        <v>13099</v>
      </c>
      <c r="M1141" s="18">
        <v>17478403</v>
      </c>
      <c r="N1141" s="18">
        <v>17480629</v>
      </c>
    </row>
    <row r="1142" spans="1:14" x14ac:dyDescent="0.2">
      <c r="A1142" s="15">
        <v>3</v>
      </c>
      <c r="B1142" s="18">
        <v>18608655</v>
      </c>
      <c r="C1142" s="18">
        <v>18608659</v>
      </c>
      <c r="D1142" s="19">
        <v>4.33756698781003</v>
      </c>
      <c r="E1142" s="15" t="s">
        <v>34</v>
      </c>
      <c r="F1142" s="18"/>
      <c r="G1142" s="18"/>
      <c r="L1142" s="50" t="s">
        <v>13099</v>
      </c>
    </row>
    <row r="1143" spans="1:14" x14ac:dyDescent="0.2">
      <c r="A1143" s="15">
        <v>2</v>
      </c>
      <c r="B1143" s="18">
        <v>4697048</v>
      </c>
      <c r="C1143" s="18">
        <v>4697048</v>
      </c>
      <c r="D1143" s="19">
        <v>4.3360470857174196</v>
      </c>
      <c r="E1143" s="15" t="s">
        <v>12910</v>
      </c>
      <c r="F1143" s="18">
        <v>4695878</v>
      </c>
      <c r="G1143" s="18">
        <v>4699577</v>
      </c>
      <c r="H1143" s="15" t="s">
        <v>2272</v>
      </c>
      <c r="I1143" s="15" t="s">
        <v>2417</v>
      </c>
      <c r="J1143" s="15" t="s">
        <v>2335</v>
      </c>
      <c r="K1143" s="15" t="s">
        <v>2296</v>
      </c>
      <c r="L1143" s="50" t="s">
        <v>13098</v>
      </c>
      <c r="M1143" s="18">
        <v>4696409</v>
      </c>
      <c r="N1143" s="18">
        <v>4698106</v>
      </c>
    </row>
    <row r="1144" spans="1:14" x14ac:dyDescent="0.2">
      <c r="A1144" s="15">
        <v>2</v>
      </c>
      <c r="B1144" s="18">
        <v>4188651</v>
      </c>
      <c r="C1144" s="18">
        <v>4188651</v>
      </c>
      <c r="D1144" s="19">
        <v>4.3350315961275703</v>
      </c>
      <c r="E1144" s="15" t="s">
        <v>12882</v>
      </c>
      <c r="F1144" s="18">
        <v>4186050</v>
      </c>
      <c r="G1144" s="18">
        <v>4188832</v>
      </c>
      <c r="H1144" s="15" t="s">
        <v>2270</v>
      </c>
      <c r="I1144" s="15" t="s">
        <v>2403</v>
      </c>
      <c r="J1144" s="15" t="s">
        <v>2335</v>
      </c>
      <c r="K1144" s="15" t="s">
        <v>2296</v>
      </c>
      <c r="L1144" s="50" t="s">
        <v>13098</v>
      </c>
    </row>
    <row r="1145" spans="1:14" x14ac:dyDescent="0.2">
      <c r="A1145" s="15">
        <v>2</v>
      </c>
      <c r="B1145" s="18">
        <v>4188651</v>
      </c>
      <c r="C1145" s="18">
        <v>4188651</v>
      </c>
      <c r="D1145" s="19">
        <v>4.3350315961275703</v>
      </c>
      <c r="E1145" s="15" t="s">
        <v>12882</v>
      </c>
      <c r="F1145" s="18">
        <v>4186081</v>
      </c>
      <c r="G1145" s="18">
        <v>4188815</v>
      </c>
      <c r="H1145" s="15" t="s">
        <v>2270</v>
      </c>
      <c r="I1145" s="15" t="s">
        <v>2404</v>
      </c>
      <c r="J1145" s="15" t="s">
        <v>2335</v>
      </c>
      <c r="K1145" s="15" t="s">
        <v>2296</v>
      </c>
      <c r="L1145" s="50" t="s">
        <v>13098</v>
      </c>
    </row>
    <row r="1146" spans="1:14" x14ac:dyDescent="0.2">
      <c r="A1146" s="15">
        <v>5</v>
      </c>
      <c r="B1146" s="18">
        <v>14586600</v>
      </c>
      <c r="C1146" s="18">
        <v>14586600</v>
      </c>
      <c r="D1146" s="19">
        <v>4.3325239475965498</v>
      </c>
      <c r="E1146" s="15" t="s">
        <v>2625</v>
      </c>
      <c r="F1146" s="18">
        <v>14586128</v>
      </c>
      <c r="G1146" s="18">
        <v>14586835</v>
      </c>
      <c r="H1146" s="15" t="s">
        <v>2270</v>
      </c>
      <c r="I1146" s="15" t="s">
        <v>2604</v>
      </c>
      <c r="J1146" s="15" t="s">
        <v>2290</v>
      </c>
      <c r="K1146" s="15" t="s">
        <v>2290</v>
      </c>
      <c r="L1146" s="50" t="s">
        <v>13099</v>
      </c>
    </row>
    <row r="1147" spans="1:14" x14ac:dyDescent="0.2">
      <c r="A1147" s="15">
        <v>2</v>
      </c>
      <c r="B1147" s="18">
        <v>14957289</v>
      </c>
      <c r="C1147" s="18">
        <v>14957289</v>
      </c>
      <c r="D1147" s="19">
        <v>4.3313129090204896</v>
      </c>
      <c r="E1147" s="15" t="s">
        <v>34</v>
      </c>
      <c r="F1147" s="18"/>
      <c r="G1147" s="18"/>
      <c r="L1147" s="50" t="s">
        <v>13099</v>
      </c>
    </row>
    <row r="1148" spans="1:14" x14ac:dyDescent="0.2">
      <c r="A1148" s="15">
        <v>5</v>
      </c>
      <c r="B1148" s="18">
        <v>15714825</v>
      </c>
      <c r="C1148" s="18">
        <v>15714825</v>
      </c>
      <c r="D1148" s="19">
        <v>4.3307960621924604</v>
      </c>
      <c r="E1148" s="15" t="s">
        <v>12882</v>
      </c>
      <c r="F1148" s="18">
        <v>15714775</v>
      </c>
      <c r="G1148" s="18">
        <v>15715899</v>
      </c>
      <c r="H1148" s="15" t="s">
        <v>2272</v>
      </c>
      <c r="I1148" s="15" t="s">
        <v>13092</v>
      </c>
      <c r="J1148" s="15" t="s">
        <v>2353</v>
      </c>
      <c r="K1148" s="15" t="s">
        <v>2302</v>
      </c>
      <c r="L1148" s="50" t="s">
        <v>13098</v>
      </c>
    </row>
    <row r="1149" spans="1:14" x14ac:dyDescent="0.2">
      <c r="A1149" s="15">
        <v>2</v>
      </c>
      <c r="B1149" s="18">
        <v>2484394</v>
      </c>
      <c r="C1149" s="18">
        <v>2484394</v>
      </c>
      <c r="D1149" s="19">
        <v>4.3307618126294596</v>
      </c>
      <c r="E1149" s="15" t="s">
        <v>2625</v>
      </c>
      <c r="F1149" s="18">
        <v>2483256</v>
      </c>
      <c r="G1149" s="18">
        <v>2484583</v>
      </c>
      <c r="H1149" s="15" t="s">
        <v>2272</v>
      </c>
      <c r="I1149" s="15" t="s">
        <v>2380</v>
      </c>
      <c r="J1149" s="15" t="s">
        <v>2373</v>
      </c>
      <c r="K1149" s="15" t="s">
        <v>12881</v>
      </c>
      <c r="L1149" s="50" t="s">
        <v>13099</v>
      </c>
    </row>
    <row r="1150" spans="1:14" x14ac:dyDescent="0.2">
      <c r="A1150" s="15">
        <v>5</v>
      </c>
      <c r="B1150" s="18">
        <v>2257440</v>
      </c>
      <c r="C1150" s="18">
        <v>2257440</v>
      </c>
      <c r="D1150" s="19">
        <v>4.3305128978367202</v>
      </c>
      <c r="E1150" s="15" t="s">
        <v>34</v>
      </c>
      <c r="F1150" s="18"/>
      <c r="G1150" s="18"/>
      <c r="L1150" s="50" t="s">
        <v>13099</v>
      </c>
    </row>
    <row r="1151" spans="1:14" x14ac:dyDescent="0.2">
      <c r="A1151" s="15">
        <v>5</v>
      </c>
      <c r="B1151" s="18">
        <v>11744084</v>
      </c>
      <c r="C1151" s="18">
        <v>11744085</v>
      </c>
      <c r="D1151" s="19">
        <v>4.3283764906026301</v>
      </c>
      <c r="E1151" s="15" t="s">
        <v>12882</v>
      </c>
      <c r="F1151" s="18">
        <v>11742799</v>
      </c>
      <c r="G1151" s="18">
        <v>11753141</v>
      </c>
      <c r="H1151" s="15" t="s">
        <v>2270</v>
      </c>
      <c r="I1151" s="15" t="s">
        <v>2586</v>
      </c>
      <c r="J1151" s="15" t="s">
        <v>2335</v>
      </c>
      <c r="K1151" s="15" t="s">
        <v>2296</v>
      </c>
      <c r="L1151" s="50" t="s">
        <v>13098</v>
      </c>
    </row>
    <row r="1152" spans="1:14" x14ac:dyDescent="0.2">
      <c r="A1152" s="15">
        <v>3</v>
      </c>
      <c r="B1152" s="18">
        <v>14204739</v>
      </c>
      <c r="C1152" s="18">
        <v>14204739</v>
      </c>
      <c r="D1152" s="19">
        <v>4.32566852043038</v>
      </c>
      <c r="E1152" s="15" t="s">
        <v>12875</v>
      </c>
      <c r="F1152" s="18"/>
      <c r="G1152" s="18"/>
      <c r="L1152" s="50" t="s">
        <v>13099</v>
      </c>
      <c r="M1152" s="18">
        <v>14201506</v>
      </c>
      <c r="N1152" s="18">
        <v>14205155</v>
      </c>
    </row>
    <row r="1153" spans="1:14" x14ac:dyDescent="0.2">
      <c r="A1153" s="15">
        <v>5</v>
      </c>
      <c r="B1153" s="18">
        <v>11744036</v>
      </c>
      <c r="C1153" s="18">
        <v>11744036</v>
      </c>
      <c r="D1153" s="19">
        <v>4.3233695407748396</v>
      </c>
      <c r="E1153" s="15" t="s">
        <v>12882</v>
      </c>
      <c r="F1153" s="18">
        <v>11742799</v>
      </c>
      <c r="G1153" s="18">
        <v>11753141</v>
      </c>
      <c r="H1153" s="15" t="s">
        <v>2270</v>
      </c>
      <c r="I1153" s="15" t="s">
        <v>2586</v>
      </c>
      <c r="J1153" s="15" t="s">
        <v>2335</v>
      </c>
      <c r="K1153" s="15" t="s">
        <v>2296</v>
      </c>
      <c r="L1153" s="50" t="s">
        <v>13098</v>
      </c>
    </row>
    <row r="1154" spans="1:14" x14ac:dyDescent="0.2">
      <c r="A1154" s="15">
        <v>4</v>
      </c>
      <c r="B1154" s="18">
        <v>3648267</v>
      </c>
      <c r="C1154" s="18">
        <v>3648267</v>
      </c>
      <c r="D1154" s="19">
        <v>4.3217685850464704</v>
      </c>
      <c r="E1154" s="15" t="s">
        <v>34</v>
      </c>
      <c r="F1154" s="18"/>
      <c r="G1154" s="18"/>
      <c r="L1154" s="50" t="s">
        <v>13099</v>
      </c>
    </row>
    <row r="1155" spans="1:14" x14ac:dyDescent="0.2">
      <c r="A1155" s="15">
        <v>2</v>
      </c>
      <c r="B1155" s="18">
        <v>4768709</v>
      </c>
      <c r="C1155" s="18">
        <v>4768709</v>
      </c>
      <c r="D1155" s="19">
        <v>4.3213035195097502</v>
      </c>
      <c r="E1155" s="15" t="s">
        <v>34</v>
      </c>
      <c r="F1155" s="18"/>
      <c r="G1155" s="18"/>
      <c r="L1155" s="50" t="s">
        <v>13099</v>
      </c>
    </row>
    <row r="1156" spans="1:14" x14ac:dyDescent="0.2">
      <c r="A1156" s="15">
        <v>2</v>
      </c>
      <c r="B1156" s="18">
        <v>2400220</v>
      </c>
      <c r="C1156" s="18">
        <v>2400220</v>
      </c>
      <c r="D1156" s="19">
        <v>4.3211515235065701</v>
      </c>
      <c r="E1156" s="15" t="s">
        <v>12882</v>
      </c>
      <c r="F1156" s="18">
        <v>2399531</v>
      </c>
      <c r="G1156" s="18">
        <v>2410158</v>
      </c>
      <c r="H1156" s="15" t="s">
        <v>2270</v>
      </c>
      <c r="I1156" s="15" t="s">
        <v>2379</v>
      </c>
      <c r="J1156" s="15" t="s">
        <v>2335</v>
      </c>
      <c r="K1156" s="15" t="s">
        <v>2296</v>
      </c>
      <c r="L1156" s="50" t="s">
        <v>13098</v>
      </c>
    </row>
    <row r="1157" spans="1:14" x14ac:dyDescent="0.2">
      <c r="A1157" s="15">
        <v>1</v>
      </c>
      <c r="B1157" s="18">
        <v>22305743</v>
      </c>
      <c r="C1157" s="18">
        <v>22305744</v>
      </c>
      <c r="D1157" s="19">
        <v>4.3193782695215202</v>
      </c>
      <c r="E1157" s="15" t="s">
        <v>12875</v>
      </c>
      <c r="F1157" s="18"/>
      <c r="G1157" s="18"/>
      <c r="L1157" s="50" t="s">
        <v>13099</v>
      </c>
      <c r="M1157" s="18">
        <v>22304952</v>
      </c>
      <c r="N1157" s="18">
        <v>22305909</v>
      </c>
    </row>
    <row r="1158" spans="1:14" x14ac:dyDescent="0.2">
      <c r="A1158" s="15">
        <v>1</v>
      </c>
      <c r="B1158" s="18">
        <v>13826026</v>
      </c>
      <c r="C1158" s="18">
        <v>13826035</v>
      </c>
      <c r="D1158" s="19">
        <v>4.3190386722010397</v>
      </c>
      <c r="E1158" s="15" t="s">
        <v>2625</v>
      </c>
      <c r="F1158" s="18">
        <v>13825126</v>
      </c>
      <c r="G1158" s="18">
        <v>13826189</v>
      </c>
      <c r="H1158" s="15" t="s">
        <v>2270</v>
      </c>
      <c r="I1158" s="15" t="s">
        <v>12982</v>
      </c>
      <c r="J1158" s="15" t="s">
        <v>2500</v>
      </c>
      <c r="K1158" s="15" t="s">
        <v>2318</v>
      </c>
      <c r="L1158" s="50" t="s">
        <v>13099</v>
      </c>
    </row>
    <row r="1159" spans="1:14" x14ac:dyDescent="0.2">
      <c r="A1159" s="15">
        <v>3</v>
      </c>
      <c r="B1159" s="18">
        <v>14250666</v>
      </c>
      <c r="C1159" s="18">
        <v>14250666</v>
      </c>
      <c r="D1159" s="19">
        <v>4.3187047594778996</v>
      </c>
      <c r="E1159" s="15" t="s">
        <v>2625</v>
      </c>
      <c r="F1159" s="18">
        <v>14250633</v>
      </c>
      <c r="G1159" s="18">
        <v>14250894</v>
      </c>
      <c r="H1159" s="15" t="s">
        <v>2272</v>
      </c>
      <c r="I1159" s="15" t="s">
        <v>2485</v>
      </c>
      <c r="J1159" s="15" t="s">
        <v>2295</v>
      </c>
      <c r="K1159" s="15" t="s">
        <v>2296</v>
      </c>
      <c r="L1159" s="50" t="s">
        <v>13099</v>
      </c>
    </row>
    <row r="1160" spans="1:14" x14ac:dyDescent="0.2">
      <c r="A1160" s="15">
        <v>4</v>
      </c>
      <c r="B1160" s="18">
        <v>4027716</v>
      </c>
      <c r="C1160" s="18">
        <v>4027721</v>
      </c>
      <c r="D1160" s="19">
        <v>4.3172605414227201</v>
      </c>
      <c r="E1160" s="15" t="s">
        <v>12882</v>
      </c>
      <c r="F1160" s="18">
        <v>4025214</v>
      </c>
      <c r="G1160" s="18">
        <v>4028757</v>
      </c>
      <c r="H1160" s="15" t="s">
        <v>2270</v>
      </c>
      <c r="I1160" s="15" t="s">
        <v>2539</v>
      </c>
      <c r="J1160" s="15" t="s">
        <v>2335</v>
      </c>
      <c r="K1160" s="15" t="s">
        <v>2296</v>
      </c>
      <c r="L1160" s="50" t="s">
        <v>13098</v>
      </c>
    </row>
    <row r="1161" spans="1:14" x14ac:dyDescent="0.2">
      <c r="A1161" s="15">
        <v>3</v>
      </c>
      <c r="B1161" s="18">
        <v>14250707</v>
      </c>
      <c r="C1161" s="18">
        <v>14250707</v>
      </c>
      <c r="D1161" s="19">
        <v>4.3169373412700498</v>
      </c>
      <c r="E1161" s="15" t="s">
        <v>2625</v>
      </c>
      <c r="F1161" s="18">
        <v>14250633</v>
      </c>
      <c r="G1161" s="18">
        <v>14250894</v>
      </c>
      <c r="H1161" s="15" t="s">
        <v>2272</v>
      </c>
      <c r="I1161" s="15" t="s">
        <v>2485</v>
      </c>
      <c r="J1161" s="15" t="s">
        <v>2295</v>
      </c>
      <c r="K1161" s="15" t="s">
        <v>2296</v>
      </c>
      <c r="L1161" s="50" t="s">
        <v>13099</v>
      </c>
    </row>
    <row r="1162" spans="1:14" x14ac:dyDescent="0.2">
      <c r="A1162" s="15">
        <v>4</v>
      </c>
      <c r="B1162" s="18">
        <v>11121743</v>
      </c>
      <c r="C1162" s="18">
        <v>11121749</v>
      </c>
      <c r="D1162" s="19">
        <v>4.3150604493211002</v>
      </c>
      <c r="E1162" s="15" t="s">
        <v>34</v>
      </c>
      <c r="F1162" s="18"/>
      <c r="G1162" s="18"/>
      <c r="L1162" s="50" t="s">
        <v>13099</v>
      </c>
    </row>
    <row r="1163" spans="1:14" x14ac:dyDescent="0.2">
      <c r="A1163" s="15">
        <v>4</v>
      </c>
      <c r="B1163" s="18">
        <v>17842654</v>
      </c>
      <c r="C1163" s="18">
        <v>17842654</v>
      </c>
      <c r="D1163" s="19">
        <v>4.3122102383484098</v>
      </c>
      <c r="E1163" s="15" t="s">
        <v>12875</v>
      </c>
      <c r="F1163" s="18"/>
      <c r="G1163" s="18"/>
      <c r="L1163" s="50" t="s">
        <v>13099</v>
      </c>
      <c r="M1163" s="18">
        <v>17842159</v>
      </c>
      <c r="N1163" s="18">
        <v>17842717</v>
      </c>
    </row>
    <row r="1164" spans="1:14" x14ac:dyDescent="0.2">
      <c r="A1164" s="15">
        <v>4</v>
      </c>
      <c r="B1164" s="18">
        <v>4254929</v>
      </c>
      <c r="C1164" s="18">
        <v>4254929</v>
      </c>
      <c r="D1164" s="19">
        <v>4.3118346988824898</v>
      </c>
      <c r="E1164" s="15" t="s">
        <v>2625</v>
      </c>
      <c r="F1164" s="18">
        <v>4252256</v>
      </c>
      <c r="G1164" s="18">
        <v>4255321</v>
      </c>
      <c r="H1164" s="15" t="s">
        <v>2270</v>
      </c>
      <c r="I1164" s="15" t="s">
        <v>12952</v>
      </c>
      <c r="J1164" s="15" t="s">
        <v>2377</v>
      </c>
      <c r="K1164" s="15" t="s">
        <v>12876</v>
      </c>
      <c r="L1164" s="50" t="s">
        <v>13099</v>
      </c>
    </row>
    <row r="1165" spans="1:14" x14ac:dyDescent="0.2">
      <c r="A1165" s="15">
        <v>3</v>
      </c>
      <c r="B1165" s="18">
        <v>16521881</v>
      </c>
      <c r="C1165" s="18">
        <v>16521881</v>
      </c>
      <c r="D1165" s="19">
        <v>4.3117806005611197</v>
      </c>
      <c r="E1165" s="15" t="s">
        <v>2625</v>
      </c>
      <c r="F1165" s="18">
        <v>16521760</v>
      </c>
      <c r="G1165" s="18">
        <v>16522243</v>
      </c>
      <c r="H1165" s="15" t="s">
        <v>2272</v>
      </c>
      <c r="I1165" s="15" t="s">
        <v>12938</v>
      </c>
      <c r="J1165" s="15" t="s">
        <v>2438</v>
      </c>
      <c r="K1165" s="15" t="s">
        <v>2302</v>
      </c>
      <c r="L1165" s="50" t="s">
        <v>13099</v>
      </c>
    </row>
    <row r="1166" spans="1:14" x14ac:dyDescent="0.2">
      <c r="A1166" s="15">
        <v>1</v>
      </c>
      <c r="B1166" s="18">
        <v>14238675</v>
      </c>
      <c r="C1166" s="18">
        <v>14238676</v>
      </c>
      <c r="D1166" s="19">
        <v>4.3111789554668096</v>
      </c>
      <c r="E1166" s="15" t="s">
        <v>2625</v>
      </c>
      <c r="F1166" s="18">
        <v>14230071</v>
      </c>
      <c r="G1166" s="18">
        <v>14242310</v>
      </c>
      <c r="H1166" s="15" t="s">
        <v>2272</v>
      </c>
      <c r="I1166" s="15" t="s">
        <v>2332</v>
      </c>
      <c r="J1166" s="15" t="s">
        <v>2333</v>
      </c>
      <c r="K1166" s="15" t="s">
        <v>2296</v>
      </c>
      <c r="L1166" s="50" t="s">
        <v>13099</v>
      </c>
    </row>
    <row r="1167" spans="1:14" x14ac:dyDescent="0.2">
      <c r="A1167" s="15">
        <v>1</v>
      </c>
      <c r="B1167" s="18">
        <v>14238675</v>
      </c>
      <c r="C1167" s="18">
        <v>14238676</v>
      </c>
      <c r="D1167" s="19">
        <v>4.3111789554668096</v>
      </c>
      <c r="E1167" s="15" t="s">
        <v>2625</v>
      </c>
      <c r="F1167" s="18">
        <v>14237574</v>
      </c>
      <c r="G1167" s="18">
        <v>14241004</v>
      </c>
      <c r="H1167" s="15" t="s">
        <v>2272</v>
      </c>
      <c r="I1167" s="15" t="s">
        <v>2334</v>
      </c>
      <c r="J1167" s="15" t="s">
        <v>2335</v>
      </c>
      <c r="K1167" s="15" t="s">
        <v>2296</v>
      </c>
      <c r="L1167" s="50" t="s">
        <v>13099</v>
      </c>
    </row>
    <row r="1168" spans="1:14" x14ac:dyDescent="0.2">
      <c r="A1168" s="15">
        <v>4</v>
      </c>
      <c r="B1168" s="18">
        <v>3055437</v>
      </c>
      <c r="C1168" s="18">
        <v>3055446</v>
      </c>
      <c r="D1168" s="19">
        <v>4.3109285534286901</v>
      </c>
      <c r="E1168" s="15" t="s">
        <v>12875</v>
      </c>
      <c r="F1168" s="18"/>
      <c r="G1168" s="18"/>
      <c r="L1168" s="50" t="s">
        <v>13099</v>
      </c>
      <c r="M1168" s="18">
        <v>3054343</v>
      </c>
      <c r="N1168" s="18">
        <v>3061401</v>
      </c>
    </row>
    <row r="1169" spans="1:14" x14ac:dyDescent="0.2">
      <c r="A1169" s="15">
        <v>4</v>
      </c>
      <c r="B1169" s="18">
        <v>4027749</v>
      </c>
      <c r="C1169" s="18">
        <v>4027750</v>
      </c>
      <c r="D1169" s="19">
        <v>4.3096732931322403</v>
      </c>
      <c r="E1169" s="15" t="s">
        <v>12882</v>
      </c>
      <c r="F1169" s="18">
        <v>4025214</v>
      </c>
      <c r="G1169" s="18">
        <v>4028757</v>
      </c>
      <c r="H1169" s="15" t="s">
        <v>2270</v>
      </c>
      <c r="I1169" s="15" t="s">
        <v>2539</v>
      </c>
      <c r="J1169" s="15" t="s">
        <v>2335</v>
      </c>
      <c r="K1169" s="15" t="s">
        <v>2296</v>
      </c>
      <c r="L1169" s="50" t="s">
        <v>13098</v>
      </c>
    </row>
    <row r="1170" spans="1:14" x14ac:dyDescent="0.2">
      <c r="A1170" s="15">
        <v>3</v>
      </c>
      <c r="B1170" s="18">
        <v>17646869</v>
      </c>
      <c r="C1170" s="18">
        <v>17646869</v>
      </c>
      <c r="D1170" s="19">
        <v>4.3095427555980503</v>
      </c>
      <c r="E1170" s="15" t="s">
        <v>34</v>
      </c>
      <c r="F1170" s="18"/>
      <c r="G1170" s="18"/>
      <c r="L1170" s="50" t="s">
        <v>13099</v>
      </c>
    </row>
    <row r="1171" spans="1:14" x14ac:dyDescent="0.2">
      <c r="A1171" s="15">
        <v>1</v>
      </c>
      <c r="B1171" s="18">
        <v>22305658</v>
      </c>
      <c r="C1171" s="18">
        <v>22305658</v>
      </c>
      <c r="D1171" s="19">
        <v>4.3095045343889797</v>
      </c>
      <c r="E1171" s="15" t="s">
        <v>12875</v>
      </c>
      <c r="F1171" s="18"/>
      <c r="G1171" s="18"/>
      <c r="L1171" s="50" t="s">
        <v>13099</v>
      </c>
      <c r="M1171" s="18">
        <v>22304952</v>
      </c>
      <c r="N1171" s="18">
        <v>22305909</v>
      </c>
    </row>
    <row r="1172" spans="1:14" x14ac:dyDescent="0.2">
      <c r="A1172" s="15">
        <v>3</v>
      </c>
      <c r="B1172" s="18">
        <v>1760759</v>
      </c>
      <c r="C1172" s="18">
        <v>1760760</v>
      </c>
      <c r="D1172" s="19">
        <v>4.3094421591792997</v>
      </c>
      <c r="E1172" s="15" t="s">
        <v>12875</v>
      </c>
      <c r="F1172" s="18"/>
      <c r="G1172" s="18"/>
      <c r="L1172" s="50" t="s">
        <v>13099</v>
      </c>
      <c r="M1172" s="18">
        <v>1760685</v>
      </c>
      <c r="N1172" s="18">
        <v>1760946</v>
      </c>
    </row>
    <row r="1173" spans="1:14" x14ac:dyDescent="0.2">
      <c r="A1173" s="15">
        <v>2</v>
      </c>
      <c r="B1173" s="18">
        <v>10706192</v>
      </c>
      <c r="C1173" s="18">
        <v>10706192</v>
      </c>
      <c r="D1173" s="19">
        <v>4.3082691376135998</v>
      </c>
      <c r="E1173" s="15" t="s">
        <v>2625</v>
      </c>
      <c r="F1173" s="18">
        <v>10706131</v>
      </c>
      <c r="G1173" s="18">
        <v>10706371</v>
      </c>
      <c r="H1173" s="15" t="s">
        <v>2272</v>
      </c>
      <c r="I1173" s="15" t="s">
        <v>13019</v>
      </c>
      <c r="J1173" s="15" t="s">
        <v>2373</v>
      </c>
      <c r="K1173" s="15" t="s">
        <v>12881</v>
      </c>
      <c r="L1173" s="50" t="s">
        <v>13099</v>
      </c>
    </row>
    <row r="1174" spans="1:14" x14ac:dyDescent="0.2">
      <c r="A1174" s="15">
        <v>4</v>
      </c>
      <c r="B1174" s="18">
        <v>4254810</v>
      </c>
      <c r="C1174" s="18">
        <v>4254810</v>
      </c>
      <c r="D1174" s="19">
        <v>4.3064305390915196</v>
      </c>
      <c r="E1174" s="15" t="s">
        <v>2625</v>
      </c>
      <c r="F1174" s="18">
        <v>4252256</v>
      </c>
      <c r="G1174" s="18">
        <v>4255321</v>
      </c>
      <c r="H1174" s="15" t="s">
        <v>2270</v>
      </c>
      <c r="I1174" s="15" t="s">
        <v>12952</v>
      </c>
      <c r="J1174" s="15" t="s">
        <v>2377</v>
      </c>
      <c r="K1174" s="15" t="s">
        <v>12876</v>
      </c>
      <c r="L1174" s="50" t="s">
        <v>13099</v>
      </c>
    </row>
    <row r="1175" spans="1:14" x14ac:dyDescent="0.2">
      <c r="A1175" s="15">
        <v>5</v>
      </c>
      <c r="B1175" s="18">
        <v>17085264</v>
      </c>
      <c r="C1175" s="18">
        <v>17085264</v>
      </c>
      <c r="D1175" s="19">
        <v>4.3050820726218504</v>
      </c>
      <c r="E1175" s="15" t="s">
        <v>34</v>
      </c>
      <c r="F1175" s="18"/>
      <c r="G1175" s="18"/>
      <c r="L1175" s="50" t="s">
        <v>13099</v>
      </c>
    </row>
    <row r="1176" spans="1:14" x14ac:dyDescent="0.2">
      <c r="A1176" s="15">
        <v>4</v>
      </c>
      <c r="B1176" s="18">
        <v>17842619</v>
      </c>
      <c r="C1176" s="18">
        <v>17842620</v>
      </c>
      <c r="D1176" s="19">
        <v>4.3028629741659596</v>
      </c>
      <c r="E1176" s="15" t="s">
        <v>12875</v>
      </c>
      <c r="F1176" s="18"/>
      <c r="G1176" s="18"/>
      <c r="L1176" s="50" t="s">
        <v>13099</v>
      </c>
      <c r="M1176" s="18">
        <v>17842159</v>
      </c>
      <c r="N1176" s="18">
        <v>17842717</v>
      </c>
    </row>
    <row r="1177" spans="1:14" x14ac:dyDescent="0.2">
      <c r="A1177" s="15">
        <v>3</v>
      </c>
      <c r="B1177" s="18">
        <v>19851070</v>
      </c>
      <c r="C1177" s="18">
        <v>19851070</v>
      </c>
      <c r="D1177" s="19">
        <v>4.2998533537417698</v>
      </c>
      <c r="E1177" s="15" t="s">
        <v>34</v>
      </c>
      <c r="F1177" s="18"/>
      <c r="G1177" s="18"/>
      <c r="L1177" s="50" t="s">
        <v>13099</v>
      </c>
    </row>
    <row r="1178" spans="1:14" x14ac:dyDescent="0.2">
      <c r="A1178" s="15">
        <v>5</v>
      </c>
      <c r="B1178" s="18">
        <v>14586642</v>
      </c>
      <c r="C1178" s="18">
        <v>14586642</v>
      </c>
      <c r="D1178" s="19">
        <v>4.29558335596343</v>
      </c>
      <c r="E1178" s="15" t="s">
        <v>2625</v>
      </c>
      <c r="F1178" s="18">
        <v>14586128</v>
      </c>
      <c r="G1178" s="18">
        <v>14586835</v>
      </c>
      <c r="H1178" s="15" t="s">
        <v>2270</v>
      </c>
      <c r="I1178" s="15" t="s">
        <v>2604</v>
      </c>
      <c r="J1178" s="15" t="s">
        <v>2290</v>
      </c>
      <c r="K1178" s="15" t="s">
        <v>2290</v>
      </c>
      <c r="L1178" s="50" t="s">
        <v>13099</v>
      </c>
    </row>
    <row r="1179" spans="1:14" x14ac:dyDescent="0.2">
      <c r="A1179" s="15">
        <v>2</v>
      </c>
      <c r="B1179" s="18">
        <v>2400285</v>
      </c>
      <c r="C1179" s="18">
        <v>2400287</v>
      </c>
      <c r="D1179" s="19">
        <v>4.2915807591119703</v>
      </c>
      <c r="E1179" s="15" t="s">
        <v>12882</v>
      </c>
      <c r="F1179" s="18">
        <v>2399531</v>
      </c>
      <c r="G1179" s="18">
        <v>2410158</v>
      </c>
      <c r="H1179" s="15" t="s">
        <v>2270</v>
      </c>
      <c r="I1179" s="15" t="s">
        <v>2379</v>
      </c>
      <c r="J1179" s="15" t="s">
        <v>2335</v>
      </c>
      <c r="K1179" s="15" t="s">
        <v>2296</v>
      </c>
      <c r="L1179" s="50" t="s">
        <v>13098</v>
      </c>
    </row>
    <row r="1180" spans="1:14" x14ac:dyDescent="0.2">
      <c r="A1180" s="15">
        <v>5</v>
      </c>
      <c r="B1180" s="18">
        <v>11988614</v>
      </c>
      <c r="C1180" s="18">
        <v>11988614</v>
      </c>
      <c r="D1180" s="19">
        <v>4.2913786056348497</v>
      </c>
      <c r="E1180" s="15" t="s">
        <v>12882</v>
      </c>
      <c r="F1180" s="18">
        <v>11983006</v>
      </c>
      <c r="G1180" s="18">
        <v>11991317</v>
      </c>
      <c r="H1180" s="15" t="s">
        <v>2272</v>
      </c>
      <c r="I1180" s="15" t="s">
        <v>2587</v>
      </c>
      <c r="J1180" s="15" t="s">
        <v>2474</v>
      </c>
      <c r="K1180" s="15" t="s">
        <v>2296</v>
      </c>
      <c r="L1180" s="50" t="s">
        <v>13098</v>
      </c>
    </row>
    <row r="1181" spans="1:14" x14ac:dyDescent="0.2">
      <c r="A1181" s="15">
        <v>2</v>
      </c>
      <c r="B1181" s="18">
        <v>15881726</v>
      </c>
      <c r="C1181" s="18">
        <v>15881729</v>
      </c>
      <c r="D1181" s="19">
        <v>4.2905902219435701</v>
      </c>
      <c r="E1181" s="15" t="s">
        <v>34</v>
      </c>
      <c r="F1181" s="18"/>
      <c r="G1181" s="18"/>
      <c r="L1181" s="50" t="s">
        <v>13099</v>
      </c>
    </row>
    <row r="1182" spans="1:14" x14ac:dyDescent="0.2">
      <c r="A1182" s="15">
        <v>1</v>
      </c>
      <c r="B1182" s="18">
        <v>13597662</v>
      </c>
      <c r="C1182" s="18">
        <v>13597662</v>
      </c>
      <c r="D1182" s="19">
        <v>4.2901397253431099</v>
      </c>
      <c r="E1182" s="15" t="s">
        <v>12882</v>
      </c>
      <c r="F1182" s="18">
        <v>13597434</v>
      </c>
      <c r="G1182" s="18">
        <v>13597667</v>
      </c>
      <c r="H1182" s="15" t="s">
        <v>2272</v>
      </c>
      <c r="I1182" s="15" t="s">
        <v>2324</v>
      </c>
      <c r="J1182" s="15" t="s">
        <v>2325</v>
      </c>
      <c r="K1182" s="15" t="s">
        <v>2296</v>
      </c>
      <c r="L1182" s="50" t="s">
        <v>13098</v>
      </c>
    </row>
    <row r="1183" spans="1:14" x14ac:dyDescent="0.2">
      <c r="A1183" s="15">
        <v>3</v>
      </c>
      <c r="B1183" s="18">
        <v>13931410</v>
      </c>
      <c r="C1183" s="18">
        <v>13931410</v>
      </c>
      <c r="D1183" s="19">
        <v>4.2893909813742397</v>
      </c>
      <c r="E1183" s="15" t="s">
        <v>2625</v>
      </c>
      <c r="F1183" s="18">
        <v>13930307</v>
      </c>
      <c r="G1183" s="18">
        <v>13933787</v>
      </c>
      <c r="H1183" s="15" t="s">
        <v>2272</v>
      </c>
      <c r="I1183" s="15" t="s">
        <v>2479</v>
      </c>
      <c r="J1183" s="15" t="s">
        <v>2335</v>
      </c>
      <c r="K1183" s="15" t="s">
        <v>2296</v>
      </c>
      <c r="L1183" s="50" t="s">
        <v>13099</v>
      </c>
    </row>
    <row r="1184" spans="1:14" x14ac:dyDescent="0.2">
      <c r="A1184" s="15">
        <v>4</v>
      </c>
      <c r="B1184" s="18">
        <v>2998862</v>
      </c>
      <c r="C1184" s="18">
        <v>2998864</v>
      </c>
      <c r="D1184" s="19">
        <v>4.2892235738998101</v>
      </c>
      <c r="E1184" s="15" t="s">
        <v>12882</v>
      </c>
      <c r="F1184" s="18">
        <v>2998435</v>
      </c>
      <c r="G1184" s="18">
        <v>3000865</v>
      </c>
      <c r="H1184" s="15" t="s">
        <v>2272</v>
      </c>
      <c r="I1184" s="15" t="s">
        <v>2531</v>
      </c>
      <c r="J1184" s="15" t="s">
        <v>2325</v>
      </c>
      <c r="K1184" s="15" t="s">
        <v>2296</v>
      </c>
      <c r="L1184" s="50" t="s">
        <v>13098</v>
      </c>
    </row>
    <row r="1185" spans="1:14" x14ac:dyDescent="0.2">
      <c r="A1185" s="15">
        <v>5</v>
      </c>
      <c r="B1185" s="18">
        <v>13578081</v>
      </c>
      <c r="C1185" s="18">
        <v>13578081</v>
      </c>
      <c r="D1185" s="19">
        <v>4.2884814102047697</v>
      </c>
      <c r="E1185" s="15" t="s">
        <v>2625</v>
      </c>
      <c r="F1185" s="18">
        <v>13577673</v>
      </c>
      <c r="G1185" s="18">
        <v>13578323</v>
      </c>
      <c r="H1185" s="15" t="s">
        <v>2270</v>
      </c>
      <c r="I1185" s="15" t="s">
        <v>12977</v>
      </c>
      <c r="J1185" s="15" t="s">
        <v>2523</v>
      </c>
      <c r="K1185" s="15" t="s">
        <v>12876</v>
      </c>
      <c r="L1185" s="50" t="s">
        <v>13099</v>
      </c>
    </row>
    <row r="1186" spans="1:14" x14ac:dyDescent="0.2">
      <c r="A1186" s="15">
        <v>3</v>
      </c>
      <c r="B1186" s="18">
        <v>12669744</v>
      </c>
      <c r="C1186" s="18">
        <v>12669744</v>
      </c>
      <c r="D1186" s="19">
        <v>4.2857169017662198</v>
      </c>
      <c r="E1186" s="15" t="s">
        <v>2625</v>
      </c>
      <c r="F1186" s="18">
        <v>12669318</v>
      </c>
      <c r="G1186" s="18">
        <v>12670623</v>
      </c>
      <c r="H1186" s="15" t="s">
        <v>2272</v>
      </c>
      <c r="I1186" s="15" t="s">
        <v>2467</v>
      </c>
      <c r="J1186" s="15" t="s">
        <v>2468</v>
      </c>
      <c r="K1186" s="15" t="s">
        <v>12876</v>
      </c>
      <c r="L1186" s="50" t="s">
        <v>13099</v>
      </c>
    </row>
    <row r="1187" spans="1:14" x14ac:dyDescent="0.2">
      <c r="A1187" s="15">
        <v>4</v>
      </c>
      <c r="B1187" s="18">
        <v>14007330</v>
      </c>
      <c r="C1187" s="18">
        <v>14007330</v>
      </c>
      <c r="D1187" s="19">
        <v>4.28569267306366</v>
      </c>
      <c r="E1187" s="15" t="s">
        <v>34</v>
      </c>
      <c r="F1187" s="18"/>
      <c r="G1187" s="18"/>
      <c r="L1187" s="50" t="s">
        <v>13099</v>
      </c>
    </row>
    <row r="1188" spans="1:14" x14ac:dyDescent="0.2">
      <c r="A1188" s="15">
        <v>2</v>
      </c>
      <c r="B1188" s="18">
        <v>2484309</v>
      </c>
      <c r="C1188" s="18">
        <v>2484309</v>
      </c>
      <c r="D1188" s="19">
        <v>4.2838720193214801</v>
      </c>
      <c r="E1188" s="15" t="s">
        <v>2625</v>
      </c>
      <c r="F1188" s="18">
        <v>2483256</v>
      </c>
      <c r="G1188" s="18">
        <v>2484583</v>
      </c>
      <c r="H1188" s="15" t="s">
        <v>2272</v>
      </c>
      <c r="I1188" s="15" t="s">
        <v>2380</v>
      </c>
      <c r="J1188" s="15" t="s">
        <v>2373</v>
      </c>
      <c r="K1188" s="15" t="s">
        <v>12881</v>
      </c>
      <c r="L1188" s="50" t="s">
        <v>13099</v>
      </c>
    </row>
    <row r="1189" spans="1:14" x14ac:dyDescent="0.2">
      <c r="A1189" s="15">
        <v>2</v>
      </c>
      <c r="B1189" s="18">
        <v>19650826</v>
      </c>
      <c r="C1189" s="18">
        <v>19650826</v>
      </c>
      <c r="D1189" s="19">
        <v>4.2811654473587</v>
      </c>
      <c r="E1189" s="15" t="s">
        <v>34</v>
      </c>
      <c r="F1189" s="18"/>
      <c r="G1189" s="18"/>
      <c r="L1189" s="50" t="s">
        <v>13099</v>
      </c>
    </row>
    <row r="1190" spans="1:14" x14ac:dyDescent="0.2">
      <c r="A1190" s="15">
        <v>5</v>
      </c>
      <c r="B1190" s="18">
        <v>14586656</v>
      </c>
      <c r="C1190" s="18">
        <v>14586656</v>
      </c>
      <c r="D1190" s="19">
        <v>4.2804221691027502</v>
      </c>
      <c r="E1190" s="15" t="s">
        <v>2625</v>
      </c>
      <c r="F1190" s="18">
        <v>14586128</v>
      </c>
      <c r="G1190" s="18">
        <v>14586835</v>
      </c>
      <c r="H1190" s="15" t="s">
        <v>2270</v>
      </c>
      <c r="I1190" s="15" t="s">
        <v>2604</v>
      </c>
      <c r="J1190" s="15" t="s">
        <v>2290</v>
      </c>
      <c r="K1190" s="15" t="s">
        <v>2290</v>
      </c>
      <c r="L1190" s="50" t="s">
        <v>13099</v>
      </c>
    </row>
    <row r="1191" spans="1:14" x14ac:dyDescent="0.2">
      <c r="A1191" s="15">
        <v>3</v>
      </c>
      <c r="B1191" s="18">
        <v>15967952</v>
      </c>
      <c r="C1191" s="18">
        <v>15967952</v>
      </c>
      <c r="D1191" s="19">
        <v>4.2754370026944999</v>
      </c>
      <c r="E1191" s="15" t="s">
        <v>2625</v>
      </c>
      <c r="F1191" s="18">
        <v>15967837</v>
      </c>
      <c r="G1191" s="18">
        <v>15967984</v>
      </c>
      <c r="H1191" s="15" t="s">
        <v>2272</v>
      </c>
      <c r="I1191" s="15" t="s">
        <v>2501</v>
      </c>
      <c r="J1191" s="15" t="s">
        <v>2305</v>
      </c>
      <c r="K1191" s="15" t="s">
        <v>2305</v>
      </c>
      <c r="L1191" s="50" t="s">
        <v>13099</v>
      </c>
    </row>
    <row r="1192" spans="1:14" x14ac:dyDescent="0.2">
      <c r="A1192" s="15">
        <v>1</v>
      </c>
      <c r="B1192" s="18">
        <v>6866077</v>
      </c>
      <c r="C1192" s="18">
        <v>6866077</v>
      </c>
      <c r="D1192" s="19">
        <v>4.2752787388596998</v>
      </c>
      <c r="E1192" s="15" t="s">
        <v>12875</v>
      </c>
      <c r="F1192" s="18"/>
      <c r="G1192" s="18"/>
      <c r="L1192" s="50" t="s">
        <v>13099</v>
      </c>
      <c r="M1192" s="18">
        <v>6865513</v>
      </c>
      <c r="N1192" s="18">
        <v>6866124</v>
      </c>
    </row>
    <row r="1193" spans="1:14" x14ac:dyDescent="0.2">
      <c r="A1193" s="15">
        <v>2</v>
      </c>
      <c r="B1193" s="18">
        <v>4697035</v>
      </c>
      <c r="C1193" s="18">
        <v>4697035</v>
      </c>
      <c r="D1193" s="19">
        <v>4.2728674717062303</v>
      </c>
      <c r="E1193" s="15" t="s">
        <v>12910</v>
      </c>
      <c r="F1193" s="18">
        <v>4695878</v>
      </c>
      <c r="G1193" s="18">
        <v>4699577</v>
      </c>
      <c r="H1193" s="15" t="s">
        <v>2272</v>
      </c>
      <c r="I1193" s="15" t="s">
        <v>2417</v>
      </c>
      <c r="J1193" s="15" t="s">
        <v>2335</v>
      </c>
      <c r="K1193" s="15" t="s">
        <v>2296</v>
      </c>
      <c r="L1193" s="50" t="s">
        <v>13098</v>
      </c>
      <c r="M1193" s="18">
        <v>4696409</v>
      </c>
      <c r="N1193" s="18">
        <v>4698106</v>
      </c>
    </row>
    <row r="1194" spans="1:14" x14ac:dyDescent="0.2">
      <c r="A1194" s="15">
        <v>1</v>
      </c>
      <c r="B1194" s="18">
        <v>26163868</v>
      </c>
      <c r="C1194" s="18">
        <v>26163868</v>
      </c>
      <c r="D1194" s="19">
        <v>4.2726787658399097</v>
      </c>
      <c r="E1194" s="15" t="s">
        <v>34</v>
      </c>
      <c r="F1194" s="18"/>
      <c r="G1194" s="18"/>
      <c r="L1194" s="50" t="s">
        <v>13099</v>
      </c>
    </row>
    <row r="1195" spans="1:14" x14ac:dyDescent="0.2">
      <c r="A1195" s="15">
        <v>3</v>
      </c>
      <c r="B1195" s="18">
        <v>15765546</v>
      </c>
      <c r="C1195" s="18">
        <v>15765546</v>
      </c>
      <c r="D1195" s="19">
        <v>4.2677576974920104</v>
      </c>
      <c r="E1195" s="15" t="s">
        <v>12882</v>
      </c>
      <c r="F1195" s="18">
        <v>15765541</v>
      </c>
      <c r="G1195" s="18">
        <v>15765602</v>
      </c>
      <c r="H1195" s="15" t="s">
        <v>2272</v>
      </c>
      <c r="I1195" s="15" t="s">
        <v>2497</v>
      </c>
      <c r="J1195" s="15" t="s">
        <v>2305</v>
      </c>
      <c r="K1195" s="15" t="s">
        <v>2305</v>
      </c>
      <c r="L1195" s="50" t="s">
        <v>13098</v>
      </c>
    </row>
    <row r="1196" spans="1:14" x14ac:dyDescent="0.2">
      <c r="A1196" s="15">
        <v>4</v>
      </c>
      <c r="B1196" s="18">
        <v>4254807</v>
      </c>
      <c r="C1196" s="18">
        <v>4254807</v>
      </c>
      <c r="D1196" s="19">
        <v>4.26270809825228</v>
      </c>
      <c r="E1196" s="15" t="s">
        <v>2625</v>
      </c>
      <c r="F1196" s="18">
        <v>4252256</v>
      </c>
      <c r="G1196" s="18">
        <v>4255321</v>
      </c>
      <c r="H1196" s="15" t="s">
        <v>2270</v>
      </c>
      <c r="I1196" s="15" t="s">
        <v>12952</v>
      </c>
      <c r="J1196" s="15" t="s">
        <v>2377</v>
      </c>
      <c r="K1196" s="15" t="s">
        <v>12876</v>
      </c>
      <c r="L1196" s="50" t="s">
        <v>13099</v>
      </c>
    </row>
    <row r="1197" spans="1:14" x14ac:dyDescent="0.2">
      <c r="A1197" s="15">
        <v>1</v>
      </c>
      <c r="B1197" s="18">
        <v>25429197</v>
      </c>
      <c r="C1197" s="18">
        <v>25429203</v>
      </c>
      <c r="D1197" s="19">
        <v>4.2620613086678603</v>
      </c>
      <c r="E1197" s="15" t="s">
        <v>34</v>
      </c>
      <c r="F1197" s="18"/>
      <c r="G1197" s="18"/>
      <c r="L1197" s="50" t="s">
        <v>13099</v>
      </c>
    </row>
    <row r="1198" spans="1:14" x14ac:dyDescent="0.2">
      <c r="A1198" s="15">
        <v>1</v>
      </c>
      <c r="B1198" s="18">
        <v>25907961</v>
      </c>
      <c r="C1198" s="18">
        <v>25907961</v>
      </c>
      <c r="D1198" s="19">
        <v>4.2608204086066603</v>
      </c>
      <c r="E1198" s="15" t="s">
        <v>34</v>
      </c>
      <c r="F1198" s="18"/>
      <c r="G1198" s="18"/>
      <c r="L1198" s="50" t="s">
        <v>13099</v>
      </c>
    </row>
    <row r="1199" spans="1:14" x14ac:dyDescent="0.2">
      <c r="A1199" s="15">
        <v>1</v>
      </c>
      <c r="B1199" s="18">
        <v>13942036</v>
      </c>
      <c r="C1199" s="18">
        <v>13942036</v>
      </c>
      <c r="D1199" s="19">
        <v>4.2607468953298797</v>
      </c>
      <c r="E1199" s="15" t="s">
        <v>12882</v>
      </c>
      <c r="F1199" s="18">
        <v>13940763</v>
      </c>
      <c r="G1199" s="18">
        <v>13947032</v>
      </c>
      <c r="H1199" s="15" t="s">
        <v>2270</v>
      </c>
      <c r="I1199" s="15" t="s">
        <v>12883</v>
      </c>
      <c r="J1199" s="15" t="s">
        <v>2329</v>
      </c>
      <c r="K1199" s="15" t="s">
        <v>2296</v>
      </c>
      <c r="L1199" s="50" t="s">
        <v>13098</v>
      </c>
    </row>
    <row r="1200" spans="1:14" x14ac:dyDescent="0.2">
      <c r="A1200" s="15">
        <v>5</v>
      </c>
      <c r="B1200" s="18">
        <v>9355713</v>
      </c>
      <c r="C1200" s="18">
        <v>9355713</v>
      </c>
      <c r="D1200" s="19">
        <v>4.2589934557471096</v>
      </c>
      <c r="E1200" s="15" t="s">
        <v>34</v>
      </c>
      <c r="F1200" s="18"/>
      <c r="G1200" s="18"/>
      <c r="L1200" s="50" t="s">
        <v>13099</v>
      </c>
    </row>
    <row r="1201" spans="1:14" x14ac:dyDescent="0.2">
      <c r="A1201" s="15">
        <v>2</v>
      </c>
      <c r="B1201" s="18">
        <v>10289745</v>
      </c>
      <c r="C1201" s="18">
        <v>10289745</v>
      </c>
      <c r="D1201" s="19">
        <v>4.2555214312560397</v>
      </c>
      <c r="E1201" s="15" t="s">
        <v>2625</v>
      </c>
      <c r="F1201" s="18">
        <v>10289614</v>
      </c>
      <c r="G1201" s="18">
        <v>10289756</v>
      </c>
      <c r="H1201" s="15" t="s">
        <v>2270</v>
      </c>
      <c r="I1201" s="15" t="s">
        <v>13016</v>
      </c>
      <c r="J1201" s="15" t="s">
        <v>13017</v>
      </c>
      <c r="K1201" s="15" t="s">
        <v>12943</v>
      </c>
      <c r="L1201" s="50" t="s">
        <v>13099</v>
      </c>
    </row>
    <row r="1202" spans="1:14" x14ac:dyDescent="0.2">
      <c r="A1202" s="15">
        <v>3</v>
      </c>
      <c r="B1202" s="18">
        <v>15765547</v>
      </c>
      <c r="C1202" s="18">
        <v>15765548</v>
      </c>
      <c r="D1202" s="19">
        <v>4.2551466626841101</v>
      </c>
      <c r="E1202" s="15" t="s">
        <v>12882</v>
      </c>
      <c r="F1202" s="18">
        <v>15765541</v>
      </c>
      <c r="G1202" s="18">
        <v>15765602</v>
      </c>
      <c r="H1202" s="15" t="s">
        <v>2272</v>
      </c>
      <c r="I1202" s="15" t="s">
        <v>2497</v>
      </c>
      <c r="J1202" s="15" t="s">
        <v>2305</v>
      </c>
      <c r="K1202" s="15" t="s">
        <v>2305</v>
      </c>
      <c r="L1202" s="50" t="s">
        <v>13098</v>
      </c>
    </row>
    <row r="1203" spans="1:14" x14ac:dyDescent="0.2">
      <c r="A1203" s="15">
        <v>2</v>
      </c>
      <c r="B1203" s="18">
        <v>15575912</v>
      </c>
      <c r="C1203" s="18">
        <v>15575912</v>
      </c>
      <c r="D1203" s="19">
        <v>4.2539020345429197</v>
      </c>
      <c r="E1203" s="15" t="s">
        <v>34</v>
      </c>
      <c r="F1203" s="18"/>
      <c r="G1203" s="18"/>
      <c r="L1203" s="50" t="s">
        <v>13099</v>
      </c>
    </row>
    <row r="1204" spans="1:14" x14ac:dyDescent="0.2">
      <c r="A1204" s="15">
        <v>1</v>
      </c>
      <c r="B1204" s="18">
        <v>1594032</v>
      </c>
      <c r="C1204" s="18">
        <v>1594032</v>
      </c>
      <c r="D1204" s="19">
        <v>4.2533865121836198</v>
      </c>
      <c r="E1204" s="15" t="s">
        <v>34</v>
      </c>
      <c r="F1204" s="18"/>
      <c r="G1204" s="18"/>
      <c r="L1204" s="50" t="s">
        <v>13099</v>
      </c>
    </row>
    <row r="1205" spans="1:14" x14ac:dyDescent="0.2">
      <c r="A1205" s="15">
        <v>2</v>
      </c>
      <c r="B1205" s="18">
        <v>14957310</v>
      </c>
      <c r="C1205" s="18">
        <v>14957310</v>
      </c>
      <c r="D1205" s="19">
        <v>4.2493374275836997</v>
      </c>
      <c r="E1205" s="15" t="s">
        <v>34</v>
      </c>
      <c r="F1205" s="18"/>
      <c r="G1205" s="18"/>
      <c r="L1205" s="50" t="s">
        <v>13099</v>
      </c>
    </row>
    <row r="1206" spans="1:14" x14ac:dyDescent="0.2">
      <c r="A1206" s="15">
        <v>5</v>
      </c>
      <c r="B1206" s="18">
        <v>23140317</v>
      </c>
      <c r="C1206" s="18">
        <v>23140321</v>
      </c>
      <c r="D1206" s="19">
        <v>4.2482551721811497</v>
      </c>
      <c r="E1206" s="15" t="s">
        <v>12875</v>
      </c>
      <c r="F1206" s="18"/>
      <c r="G1206" s="18"/>
      <c r="L1206" s="50" t="s">
        <v>13099</v>
      </c>
      <c r="M1206" s="18">
        <v>23140014</v>
      </c>
      <c r="N1206" s="18">
        <v>23140403</v>
      </c>
    </row>
    <row r="1207" spans="1:14" x14ac:dyDescent="0.2">
      <c r="A1207" s="15">
        <v>3</v>
      </c>
      <c r="B1207" s="18">
        <v>10929651</v>
      </c>
      <c r="C1207" s="18">
        <v>10929652</v>
      </c>
      <c r="D1207" s="19">
        <v>4.2468434136666202</v>
      </c>
      <c r="E1207" s="15" t="s">
        <v>2625</v>
      </c>
      <c r="F1207" s="18">
        <v>10929562</v>
      </c>
      <c r="G1207" s="18">
        <v>10929735</v>
      </c>
      <c r="H1207" s="15" t="s">
        <v>2272</v>
      </c>
      <c r="I1207" s="15" t="s">
        <v>12928</v>
      </c>
      <c r="J1207" s="15" t="s">
        <v>2305</v>
      </c>
      <c r="K1207" s="15" t="s">
        <v>2305</v>
      </c>
      <c r="L1207" s="50" t="s">
        <v>13099</v>
      </c>
    </row>
    <row r="1208" spans="1:14" x14ac:dyDescent="0.2">
      <c r="A1208" s="15">
        <v>2</v>
      </c>
      <c r="B1208" s="18">
        <v>5993880</v>
      </c>
      <c r="C1208" s="18">
        <v>5993880</v>
      </c>
      <c r="D1208" s="19">
        <v>4.2454693223513704</v>
      </c>
      <c r="E1208" s="15" t="s">
        <v>12882</v>
      </c>
      <c r="F1208" s="18">
        <v>5984986</v>
      </c>
      <c r="G1208" s="18">
        <v>5996552</v>
      </c>
      <c r="H1208" s="15" t="s">
        <v>2272</v>
      </c>
      <c r="I1208" s="15" t="s">
        <v>12914</v>
      </c>
      <c r="J1208" s="15" t="s">
        <v>2329</v>
      </c>
      <c r="K1208" s="15" t="s">
        <v>2296</v>
      </c>
      <c r="L1208" s="50" t="s">
        <v>13098</v>
      </c>
    </row>
    <row r="1209" spans="1:14" x14ac:dyDescent="0.2">
      <c r="A1209" s="15">
        <v>4</v>
      </c>
      <c r="B1209" s="18">
        <v>2970868</v>
      </c>
      <c r="C1209" s="18">
        <v>2970868</v>
      </c>
      <c r="D1209" s="19">
        <v>4.2426425627260302</v>
      </c>
      <c r="E1209" s="15" t="s">
        <v>12882</v>
      </c>
      <c r="F1209" s="18">
        <v>2969104</v>
      </c>
      <c r="G1209" s="18">
        <v>2971882</v>
      </c>
      <c r="H1209" s="15" t="s">
        <v>2270</v>
      </c>
      <c r="I1209" s="15" t="s">
        <v>2530</v>
      </c>
      <c r="J1209" s="15" t="s">
        <v>2335</v>
      </c>
      <c r="K1209" s="15" t="s">
        <v>2296</v>
      </c>
      <c r="L1209" s="50" t="s">
        <v>13098</v>
      </c>
    </row>
    <row r="1210" spans="1:14" x14ac:dyDescent="0.2">
      <c r="A1210" s="15">
        <v>4</v>
      </c>
      <c r="B1210" s="18">
        <v>3466839</v>
      </c>
      <c r="C1210" s="18">
        <v>3466841</v>
      </c>
      <c r="D1210" s="19">
        <v>4.2425566455472001</v>
      </c>
      <c r="E1210" s="15" t="s">
        <v>12882</v>
      </c>
      <c r="F1210" s="18">
        <v>3454106</v>
      </c>
      <c r="G1210" s="18">
        <v>3469494</v>
      </c>
      <c r="H1210" s="15" t="s">
        <v>2272</v>
      </c>
      <c r="I1210" s="15" t="s">
        <v>12947</v>
      </c>
      <c r="J1210" s="15" t="s">
        <v>2340</v>
      </c>
      <c r="K1210" s="15" t="s">
        <v>2296</v>
      </c>
      <c r="L1210" s="50" t="s">
        <v>13098</v>
      </c>
    </row>
    <row r="1211" spans="1:14" x14ac:dyDescent="0.2">
      <c r="A1211" s="15">
        <v>4</v>
      </c>
      <c r="B1211" s="18">
        <v>3466839</v>
      </c>
      <c r="C1211" s="18">
        <v>3466841</v>
      </c>
      <c r="D1211" s="19">
        <v>4.2425566455472001</v>
      </c>
      <c r="E1211" s="15" t="s">
        <v>12882</v>
      </c>
      <c r="F1211" s="18">
        <v>3455687</v>
      </c>
      <c r="G1211" s="18">
        <v>3469254</v>
      </c>
      <c r="H1211" s="15" t="s">
        <v>2272</v>
      </c>
      <c r="I1211" s="15" t="s">
        <v>12948</v>
      </c>
      <c r="J1211" s="15" t="s">
        <v>2406</v>
      </c>
      <c r="K1211" s="15" t="s">
        <v>2296</v>
      </c>
      <c r="L1211" s="50" t="s">
        <v>13098</v>
      </c>
    </row>
    <row r="1212" spans="1:14" x14ac:dyDescent="0.2">
      <c r="A1212" s="15">
        <v>4</v>
      </c>
      <c r="B1212" s="18">
        <v>11121811</v>
      </c>
      <c r="C1212" s="18">
        <v>11121812</v>
      </c>
      <c r="D1212" s="19">
        <v>4.2414537073806198</v>
      </c>
      <c r="E1212" s="15" t="s">
        <v>34</v>
      </c>
      <c r="F1212" s="18"/>
      <c r="G1212" s="18"/>
      <c r="L1212" s="50" t="s">
        <v>13099</v>
      </c>
    </row>
    <row r="1213" spans="1:14" x14ac:dyDescent="0.2">
      <c r="A1213" s="15">
        <v>2</v>
      </c>
      <c r="B1213" s="18">
        <v>16506274</v>
      </c>
      <c r="C1213" s="18">
        <v>16506274</v>
      </c>
      <c r="D1213" s="19">
        <v>4.2393059049553603</v>
      </c>
      <c r="E1213" s="15" t="s">
        <v>34</v>
      </c>
      <c r="F1213" s="18"/>
      <c r="G1213" s="18"/>
      <c r="L1213" s="50" t="s">
        <v>13099</v>
      </c>
    </row>
    <row r="1214" spans="1:14" x14ac:dyDescent="0.2">
      <c r="A1214" s="15">
        <v>3</v>
      </c>
      <c r="B1214" s="18">
        <v>17646797</v>
      </c>
      <c r="C1214" s="18">
        <v>17646802</v>
      </c>
      <c r="D1214" s="19">
        <v>4.2381632921611097</v>
      </c>
      <c r="E1214" s="15" t="s">
        <v>34</v>
      </c>
      <c r="F1214" s="18"/>
      <c r="G1214" s="18"/>
      <c r="L1214" s="50" t="s">
        <v>13099</v>
      </c>
    </row>
    <row r="1215" spans="1:14" x14ac:dyDescent="0.2">
      <c r="A1215" s="15">
        <v>1</v>
      </c>
      <c r="B1215" s="18">
        <v>22627257</v>
      </c>
      <c r="C1215" s="18">
        <v>22627265</v>
      </c>
      <c r="D1215" s="19">
        <v>4.2381386542464696</v>
      </c>
      <c r="E1215" s="15" t="s">
        <v>34</v>
      </c>
      <c r="F1215" s="18"/>
      <c r="G1215" s="18"/>
      <c r="L1215" s="50" t="s">
        <v>13099</v>
      </c>
    </row>
    <row r="1216" spans="1:14" x14ac:dyDescent="0.2">
      <c r="A1216" s="15">
        <v>3</v>
      </c>
      <c r="B1216" s="18">
        <v>22016075</v>
      </c>
      <c r="C1216" s="18">
        <v>22016075</v>
      </c>
      <c r="D1216" s="19">
        <v>4.2379375429324497</v>
      </c>
      <c r="E1216" s="15" t="s">
        <v>34</v>
      </c>
      <c r="F1216" s="18"/>
      <c r="G1216" s="18"/>
      <c r="L1216" s="50" t="s">
        <v>13099</v>
      </c>
    </row>
    <row r="1217" spans="1:14" x14ac:dyDescent="0.2">
      <c r="A1217" s="15">
        <v>2</v>
      </c>
      <c r="B1217" s="18">
        <v>15881762</v>
      </c>
      <c r="C1217" s="18">
        <v>15881762</v>
      </c>
      <c r="D1217" s="19">
        <v>4.2345264575121</v>
      </c>
      <c r="E1217" s="15" t="s">
        <v>34</v>
      </c>
      <c r="F1217" s="18"/>
      <c r="G1217" s="18"/>
      <c r="L1217" s="50" t="s">
        <v>13099</v>
      </c>
    </row>
    <row r="1218" spans="1:14" x14ac:dyDescent="0.2">
      <c r="A1218" s="15">
        <v>1</v>
      </c>
      <c r="B1218" s="18">
        <v>13792779</v>
      </c>
      <c r="C1218" s="18">
        <v>13792781</v>
      </c>
      <c r="D1218" s="19">
        <v>4.2336373844380599</v>
      </c>
      <c r="E1218" s="15" t="s">
        <v>12882</v>
      </c>
      <c r="F1218" s="18">
        <v>13786685</v>
      </c>
      <c r="G1218" s="18">
        <v>13795195</v>
      </c>
      <c r="H1218" s="15" t="s">
        <v>2272</v>
      </c>
      <c r="I1218" s="15" t="s">
        <v>2328</v>
      </c>
      <c r="J1218" s="15" t="s">
        <v>2329</v>
      </c>
      <c r="K1218" s="15" t="s">
        <v>2296</v>
      </c>
      <c r="L1218" s="50" t="s">
        <v>13098</v>
      </c>
    </row>
    <row r="1219" spans="1:14" x14ac:dyDescent="0.2">
      <c r="A1219" s="15">
        <v>3</v>
      </c>
      <c r="B1219" s="18">
        <v>17646827</v>
      </c>
      <c r="C1219" s="18">
        <v>17646827</v>
      </c>
      <c r="D1219" s="19">
        <v>4.2327781843970698</v>
      </c>
      <c r="E1219" s="15" t="s">
        <v>34</v>
      </c>
      <c r="F1219" s="18"/>
      <c r="G1219" s="18"/>
      <c r="L1219" s="50" t="s">
        <v>13099</v>
      </c>
    </row>
    <row r="1220" spans="1:14" x14ac:dyDescent="0.2">
      <c r="A1220" s="15">
        <v>3</v>
      </c>
      <c r="B1220" s="18">
        <v>22013302</v>
      </c>
      <c r="C1220" s="18">
        <v>22013302</v>
      </c>
      <c r="D1220" s="19">
        <v>4.2306356624852901</v>
      </c>
      <c r="E1220" s="15" t="s">
        <v>2625</v>
      </c>
      <c r="F1220" s="18">
        <v>22013111</v>
      </c>
      <c r="G1220" s="18">
        <v>22014029</v>
      </c>
      <c r="H1220" s="15" t="s">
        <v>2272</v>
      </c>
      <c r="I1220" s="15" t="s">
        <v>2515</v>
      </c>
      <c r="J1220" s="15" t="s">
        <v>2449</v>
      </c>
      <c r="K1220" s="15" t="s">
        <v>2302</v>
      </c>
      <c r="L1220" s="50" t="s">
        <v>13099</v>
      </c>
    </row>
    <row r="1221" spans="1:14" x14ac:dyDescent="0.2">
      <c r="A1221" s="15">
        <v>5</v>
      </c>
      <c r="B1221" s="18">
        <v>20677087</v>
      </c>
      <c r="C1221" s="18">
        <v>20677087</v>
      </c>
      <c r="D1221" s="19">
        <v>4.2302284980979499</v>
      </c>
      <c r="E1221" s="15" t="s">
        <v>2625</v>
      </c>
      <c r="F1221" s="18">
        <v>20677010</v>
      </c>
      <c r="G1221" s="18">
        <v>20677125</v>
      </c>
      <c r="H1221" s="15" t="s">
        <v>2272</v>
      </c>
      <c r="I1221" s="15" t="s">
        <v>2617</v>
      </c>
      <c r="J1221" s="15" t="s">
        <v>2305</v>
      </c>
      <c r="K1221" s="15" t="s">
        <v>2305</v>
      </c>
      <c r="L1221" s="50" t="s">
        <v>13099</v>
      </c>
    </row>
    <row r="1222" spans="1:14" x14ac:dyDescent="0.2">
      <c r="A1222" s="15">
        <v>5</v>
      </c>
      <c r="B1222" s="18">
        <v>317557</v>
      </c>
      <c r="C1222" s="18">
        <v>317557</v>
      </c>
      <c r="D1222" s="19">
        <v>4.2235796483663703</v>
      </c>
      <c r="E1222" s="15" t="s">
        <v>2625</v>
      </c>
      <c r="F1222" s="18">
        <v>317428</v>
      </c>
      <c r="G1222" s="18">
        <v>317642</v>
      </c>
      <c r="H1222" s="15" t="s">
        <v>2270</v>
      </c>
      <c r="I1222" s="15" t="s">
        <v>2570</v>
      </c>
      <c r="J1222" s="15" t="s">
        <v>2305</v>
      </c>
      <c r="K1222" s="15" t="s">
        <v>2305</v>
      </c>
      <c r="L1222" s="50" t="s">
        <v>13099</v>
      </c>
    </row>
    <row r="1223" spans="1:14" x14ac:dyDescent="0.2">
      <c r="A1223" s="15">
        <v>4</v>
      </c>
      <c r="B1223" s="18">
        <v>4271925</v>
      </c>
      <c r="C1223" s="18">
        <v>4271925</v>
      </c>
      <c r="D1223" s="19">
        <v>4.2231063106003504</v>
      </c>
      <c r="E1223" s="15" t="s">
        <v>12882</v>
      </c>
      <c r="F1223" s="18">
        <v>4269500</v>
      </c>
      <c r="G1223" s="18">
        <v>4279994</v>
      </c>
      <c r="H1223" s="15" t="s">
        <v>2270</v>
      </c>
      <c r="I1223" s="15" t="s">
        <v>2543</v>
      </c>
      <c r="J1223" s="15" t="s">
        <v>2386</v>
      </c>
      <c r="K1223" s="15" t="s">
        <v>2296</v>
      </c>
      <c r="L1223" s="50" t="s">
        <v>13098</v>
      </c>
    </row>
    <row r="1224" spans="1:14" x14ac:dyDescent="0.2">
      <c r="A1224" s="15">
        <v>2</v>
      </c>
      <c r="B1224" s="18">
        <v>9197153</v>
      </c>
      <c r="C1224" s="18">
        <v>9197154</v>
      </c>
      <c r="D1224" s="19">
        <v>4.22219006890698</v>
      </c>
      <c r="E1224" s="15" t="s">
        <v>2625</v>
      </c>
      <c r="F1224" s="18">
        <v>9197045</v>
      </c>
      <c r="G1224" s="18">
        <v>9197225</v>
      </c>
      <c r="H1224" s="15" t="s">
        <v>2270</v>
      </c>
      <c r="I1224" s="15" t="s">
        <v>2436</v>
      </c>
      <c r="J1224" s="15" t="s">
        <v>2305</v>
      </c>
      <c r="K1224" s="15" t="s">
        <v>2305</v>
      </c>
      <c r="L1224" s="50" t="s">
        <v>13099</v>
      </c>
    </row>
    <row r="1225" spans="1:14" x14ac:dyDescent="0.2">
      <c r="A1225" s="15">
        <v>1</v>
      </c>
      <c r="B1225" s="18">
        <v>11111709</v>
      </c>
      <c r="C1225" s="18">
        <v>11111709</v>
      </c>
      <c r="D1225" s="19">
        <v>4.2206817166444699</v>
      </c>
      <c r="E1225" s="15" t="s">
        <v>2625</v>
      </c>
      <c r="F1225" s="18">
        <v>11111658</v>
      </c>
      <c r="G1225" s="18">
        <v>11112104</v>
      </c>
      <c r="H1225" s="15" t="s">
        <v>2272</v>
      </c>
      <c r="I1225" s="15" t="s">
        <v>12879</v>
      </c>
      <c r="J1225" s="15" t="s">
        <v>12880</v>
      </c>
      <c r="K1225" s="15" t="s">
        <v>12881</v>
      </c>
      <c r="L1225" s="50" t="s">
        <v>13099</v>
      </c>
    </row>
    <row r="1226" spans="1:14" x14ac:dyDescent="0.2">
      <c r="A1226" s="15">
        <v>5</v>
      </c>
      <c r="B1226" s="18">
        <v>2151131</v>
      </c>
      <c r="C1226" s="18">
        <v>2151131</v>
      </c>
      <c r="D1226" s="19">
        <v>4.2154856237699301</v>
      </c>
      <c r="E1226" s="15" t="s">
        <v>34</v>
      </c>
      <c r="F1226" s="18"/>
      <c r="G1226" s="18"/>
      <c r="L1226" s="50" t="s">
        <v>13099</v>
      </c>
    </row>
    <row r="1227" spans="1:14" x14ac:dyDescent="0.2">
      <c r="A1227" s="15">
        <v>2</v>
      </c>
      <c r="B1227" s="18">
        <v>4188561</v>
      </c>
      <c r="C1227" s="18">
        <v>4188562</v>
      </c>
      <c r="D1227" s="19">
        <v>4.2150645401024898</v>
      </c>
      <c r="E1227" s="15" t="s">
        <v>12910</v>
      </c>
      <c r="F1227" s="18">
        <v>4186050</v>
      </c>
      <c r="G1227" s="18">
        <v>4188832</v>
      </c>
      <c r="H1227" s="15" t="s">
        <v>2270</v>
      </c>
      <c r="I1227" s="15" t="s">
        <v>2403</v>
      </c>
      <c r="J1227" s="15" t="s">
        <v>2335</v>
      </c>
      <c r="K1227" s="15" t="s">
        <v>2296</v>
      </c>
      <c r="L1227" s="50" t="s">
        <v>13098</v>
      </c>
      <c r="M1227" s="18">
        <v>4187920</v>
      </c>
      <c r="N1227" s="18">
        <v>4188562</v>
      </c>
    </row>
    <row r="1228" spans="1:14" x14ac:dyDescent="0.2">
      <c r="A1228" s="15">
        <v>2</v>
      </c>
      <c r="B1228" s="18">
        <v>4188561</v>
      </c>
      <c r="C1228" s="18">
        <v>4188562</v>
      </c>
      <c r="D1228" s="19">
        <v>4.2150645401024898</v>
      </c>
      <c r="E1228" s="15" t="s">
        <v>12910</v>
      </c>
      <c r="F1228" s="18">
        <v>4186081</v>
      </c>
      <c r="G1228" s="18">
        <v>4188815</v>
      </c>
      <c r="H1228" s="15" t="s">
        <v>2270</v>
      </c>
      <c r="I1228" s="15" t="s">
        <v>2404</v>
      </c>
      <c r="J1228" s="15" t="s">
        <v>2335</v>
      </c>
      <c r="K1228" s="15" t="s">
        <v>2296</v>
      </c>
      <c r="L1228" s="50" t="s">
        <v>13098</v>
      </c>
      <c r="M1228" s="18">
        <v>4187920</v>
      </c>
      <c r="N1228" s="18">
        <v>4188562</v>
      </c>
    </row>
    <row r="1229" spans="1:14" x14ac:dyDescent="0.2">
      <c r="A1229" s="15">
        <v>3</v>
      </c>
      <c r="B1229" s="18">
        <v>13623501</v>
      </c>
      <c r="C1229" s="18">
        <v>13623502</v>
      </c>
      <c r="D1229" s="19">
        <v>4.2148441270772397</v>
      </c>
      <c r="E1229" s="15" t="s">
        <v>12882</v>
      </c>
      <c r="F1229" s="18">
        <v>13619468</v>
      </c>
      <c r="G1229" s="18">
        <v>13628948</v>
      </c>
      <c r="H1229" s="15" t="s">
        <v>2270</v>
      </c>
      <c r="I1229" s="15" t="s">
        <v>2473</v>
      </c>
      <c r="J1229" s="15" t="s">
        <v>2474</v>
      </c>
      <c r="K1229" s="15" t="s">
        <v>2296</v>
      </c>
      <c r="L1229" s="50" t="s">
        <v>13098</v>
      </c>
    </row>
    <row r="1230" spans="1:14" x14ac:dyDescent="0.2">
      <c r="A1230" s="15">
        <v>1</v>
      </c>
      <c r="B1230" s="18">
        <v>7944226</v>
      </c>
      <c r="C1230" s="18">
        <v>7944226</v>
      </c>
      <c r="D1230" s="19">
        <v>4.2126233050579502</v>
      </c>
      <c r="E1230" s="15" t="s">
        <v>34</v>
      </c>
      <c r="F1230" s="18"/>
      <c r="G1230" s="18"/>
      <c r="L1230" s="50" t="s">
        <v>13099</v>
      </c>
    </row>
    <row r="1231" spans="1:14" x14ac:dyDescent="0.2">
      <c r="A1231" s="15">
        <v>5</v>
      </c>
      <c r="B1231" s="18">
        <v>577723</v>
      </c>
      <c r="C1231" s="18">
        <v>577731</v>
      </c>
      <c r="D1231" s="19">
        <v>4.2125320401128201</v>
      </c>
      <c r="E1231" s="15" t="s">
        <v>34</v>
      </c>
      <c r="F1231" s="18"/>
      <c r="G1231" s="18"/>
      <c r="L1231" s="50" t="s">
        <v>13099</v>
      </c>
    </row>
    <row r="1232" spans="1:14" x14ac:dyDescent="0.2">
      <c r="A1232" s="15">
        <v>2</v>
      </c>
      <c r="B1232" s="18">
        <v>4934687</v>
      </c>
      <c r="C1232" s="18">
        <v>4934687</v>
      </c>
      <c r="D1232" s="19">
        <v>4.2113726434141503</v>
      </c>
      <c r="E1232" s="15" t="s">
        <v>12882</v>
      </c>
      <c r="F1232" s="18">
        <v>4933932</v>
      </c>
      <c r="G1232" s="18">
        <v>4937269</v>
      </c>
      <c r="H1232" s="15" t="s">
        <v>2272</v>
      </c>
      <c r="I1232" s="15" t="s">
        <v>2418</v>
      </c>
      <c r="J1232" s="15" t="s">
        <v>2331</v>
      </c>
      <c r="K1232" s="15" t="s">
        <v>2296</v>
      </c>
      <c r="L1232" s="50" t="s">
        <v>13098</v>
      </c>
    </row>
    <row r="1233" spans="1:14" x14ac:dyDescent="0.2">
      <c r="A1233" s="15">
        <v>3</v>
      </c>
      <c r="B1233" s="18">
        <v>15765512</v>
      </c>
      <c r="C1233" s="18">
        <v>15765512</v>
      </c>
      <c r="D1233" s="19">
        <v>4.2085574567434598</v>
      </c>
      <c r="E1233" s="15" t="s">
        <v>34</v>
      </c>
      <c r="F1233" s="18"/>
      <c r="G1233" s="18"/>
      <c r="L1233" s="50" t="s">
        <v>13099</v>
      </c>
    </row>
    <row r="1234" spans="1:14" x14ac:dyDescent="0.2">
      <c r="A1234" s="15">
        <v>1</v>
      </c>
      <c r="B1234" s="18">
        <v>8699228</v>
      </c>
      <c r="C1234" s="18">
        <v>8699229</v>
      </c>
      <c r="D1234" s="19">
        <v>4.2082675095404003</v>
      </c>
      <c r="E1234" s="15" t="s">
        <v>34</v>
      </c>
      <c r="F1234" s="18"/>
      <c r="G1234" s="18"/>
      <c r="L1234" s="50" t="s">
        <v>13099</v>
      </c>
    </row>
    <row r="1235" spans="1:14" x14ac:dyDescent="0.2">
      <c r="A1235" s="15">
        <v>2</v>
      </c>
      <c r="B1235" s="18">
        <v>2484398</v>
      </c>
      <c r="C1235" s="18">
        <v>2484398</v>
      </c>
      <c r="D1235" s="19">
        <v>4.2063296826668504</v>
      </c>
      <c r="E1235" s="15" t="s">
        <v>2625</v>
      </c>
      <c r="F1235" s="18">
        <v>2483256</v>
      </c>
      <c r="G1235" s="18">
        <v>2484583</v>
      </c>
      <c r="H1235" s="15" t="s">
        <v>2272</v>
      </c>
      <c r="I1235" s="15" t="s">
        <v>2380</v>
      </c>
      <c r="J1235" s="15" t="s">
        <v>2373</v>
      </c>
      <c r="K1235" s="15" t="s">
        <v>12881</v>
      </c>
      <c r="L1235" s="50" t="s">
        <v>13099</v>
      </c>
    </row>
    <row r="1236" spans="1:14" x14ac:dyDescent="0.2">
      <c r="A1236" s="15">
        <v>1</v>
      </c>
      <c r="B1236" s="18">
        <v>6063772</v>
      </c>
      <c r="C1236" s="18">
        <v>6063781</v>
      </c>
      <c r="D1236" s="19">
        <v>4.2056023374773197</v>
      </c>
      <c r="E1236" s="15" t="s">
        <v>34</v>
      </c>
      <c r="F1236" s="18"/>
      <c r="G1236" s="18"/>
      <c r="L1236" s="50" t="s">
        <v>13099</v>
      </c>
    </row>
    <row r="1237" spans="1:14" x14ac:dyDescent="0.2">
      <c r="A1237" s="15">
        <v>1</v>
      </c>
      <c r="B1237" s="18">
        <v>14124170</v>
      </c>
      <c r="C1237" s="18">
        <v>14124171</v>
      </c>
      <c r="D1237" s="19">
        <v>4.20432884864048</v>
      </c>
      <c r="E1237" s="15" t="s">
        <v>12882</v>
      </c>
      <c r="F1237" s="18">
        <v>14121720</v>
      </c>
      <c r="G1237" s="18">
        <v>14125084</v>
      </c>
      <c r="H1237" s="15" t="s">
        <v>2270</v>
      </c>
      <c r="I1237" s="15" t="s">
        <v>2330</v>
      </c>
      <c r="J1237" s="15" t="s">
        <v>2331</v>
      </c>
      <c r="K1237" s="15" t="s">
        <v>2296</v>
      </c>
      <c r="L1237" s="50" t="s">
        <v>13098</v>
      </c>
    </row>
    <row r="1238" spans="1:14" x14ac:dyDescent="0.2">
      <c r="A1238" s="15">
        <v>5</v>
      </c>
      <c r="B1238" s="18">
        <v>17277923</v>
      </c>
      <c r="C1238" s="18">
        <v>17277923</v>
      </c>
      <c r="D1238" s="19">
        <v>4.2006652664959603</v>
      </c>
      <c r="E1238" s="15" t="s">
        <v>34</v>
      </c>
      <c r="F1238" s="18"/>
      <c r="G1238" s="18"/>
      <c r="L1238" s="50" t="s">
        <v>13099</v>
      </c>
    </row>
    <row r="1239" spans="1:14" x14ac:dyDescent="0.2">
      <c r="A1239" s="15">
        <v>2</v>
      </c>
      <c r="B1239" s="18">
        <v>14331180</v>
      </c>
      <c r="C1239" s="18">
        <v>14331180</v>
      </c>
      <c r="D1239" s="19">
        <v>4.2005229145697296</v>
      </c>
      <c r="E1239" s="15" t="s">
        <v>12875</v>
      </c>
      <c r="F1239" s="18"/>
      <c r="G1239" s="18"/>
      <c r="L1239" s="50" t="s">
        <v>13099</v>
      </c>
      <c r="M1239" s="18">
        <v>14330141</v>
      </c>
      <c r="N1239" s="18">
        <v>14332455</v>
      </c>
    </row>
    <row r="1240" spans="1:14" x14ac:dyDescent="0.2">
      <c r="A1240" s="15">
        <v>3</v>
      </c>
      <c r="B1240" s="18">
        <v>14614914</v>
      </c>
      <c r="C1240" s="18">
        <v>14614914</v>
      </c>
      <c r="D1240" s="19">
        <v>4.1993077827199796</v>
      </c>
      <c r="E1240" s="15" t="s">
        <v>2625</v>
      </c>
      <c r="F1240" s="18">
        <v>14614842</v>
      </c>
      <c r="G1240" s="18">
        <v>14614985</v>
      </c>
      <c r="H1240" s="15" t="s">
        <v>2270</v>
      </c>
      <c r="I1240" s="15" t="s">
        <v>2488</v>
      </c>
      <c r="J1240" s="15" t="s">
        <v>2305</v>
      </c>
      <c r="K1240" s="15" t="s">
        <v>2305</v>
      </c>
      <c r="L1240" s="50" t="s">
        <v>13099</v>
      </c>
    </row>
    <row r="1241" spans="1:14" x14ac:dyDescent="0.2">
      <c r="A1241" s="15">
        <v>2</v>
      </c>
      <c r="B1241" s="18">
        <v>4286664</v>
      </c>
      <c r="C1241" s="18">
        <v>4286664</v>
      </c>
      <c r="D1241" s="19">
        <v>4.1992320235859601</v>
      </c>
      <c r="E1241" s="15" t="s">
        <v>12882</v>
      </c>
      <c r="F1241" s="18">
        <v>4283926</v>
      </c>
      <c r="G1241" s="18">
        <v>4287689</v>
      </c>
      <c r="H1241" s="15" t="s">
        <v>2270</v>
      </c>
      <c r="I1241" s="15" t="s">
        <v>12909</v>
      </c>
      <c r="J1241" s="15" t="s">
        <v>2335</v>
      </c>
      <c r="K1241" s="15" t="s">
        <v>2296</v>
      </c>
      <c r="L1241" s="50" t="s">
        <v>13098</v>
      </c>
    </row>
    <row r="1242" spans="1:14" x14ac:dyDescent="0.2">
      <c r="A1242" s="15">
        <v>5</v>
      </c>
      <c r="B1242" s="18">
        <v>17972309</v>
      </c>
      <c r="C1242" s="18">
        <v>17972309</v>
      </c>
      <c r="D1242" s="19">
        <v>4.1989427869996403</v>
      </c>
      <c r="E1242" s="15" t="s">
        <v>34</v>
      </c>
      <c r="F1242" s="18"/>
      <c r="G1242" s="18"/>
      <c r="L1242" s="50" t="s">
        <v>13099</v>
      </c>
    </row>
    <row r="1243" spans="1:14" x14ac:dyDescent="0.2">
      <c r="A1243" s="15">
        <v>2</v>
      </c>
      <c r="B1243" s="18">
        <v>3701503</v>
      </c>
      <c r="C1243" s="18">
        <v>3701505</v>
      </c>
      <c r="D1243" s="19">
        <v>4.1939775165129998</v>
      </c>
      <c r="E1243" s="15" t="s">
        <v>34</v>
      </c>
      <c r="F1243" s="18"/>
      <c r="G1243" s="18"/>
      <c r="L1243" s="50" t="s">
        <v>13099</v>
      </c>
    </row>
    <row r="1244" spans="1:14" x14ac:dyDescent="0.2">
      <c r="A1244" s="15">
        <v>2</v>
      </c>
      <c r="B1244" s="18">
        <v>16641625</v>
      </c>
      <c r="C1244" s="18">
        <v>16641625</v>
      </c>
      <c r="D1244" s="19">
        <v>4.1917776947435801</v>
      </c>
      <c r="E1244" s="15" t="s">
        <v>34</v>
      </c>
      <c r="F1244" s="18"/>
      <c r="G1244" s="18"/>
      <c r="L1244" s="50" t="s">
        <v>13099</v>
      </c>
    </row>
    <row r="1245" spans="1:14" x14ac:dyDescent="0.2">
      <c r="A1245" s="15">
        <v>5</v>
      </c>
      <c r="B1245" s="18">
        <v>12025724</v>
      </c>
      <c r="C1245" s="18">
        <v>12025724</v>
      </c>
      <c r="D1245" s="19">
        <v>4.1908894203255898</v>
      </c>
      <c r="E1245" s="15" t="s">
        <v>34</v>
      </c>
      <c r="F1245" s="18"/>
      <c r="G1245" s="18"/>
      <c r="L1245" s="50" t="s">
        <v>13099</v>
      </c>
    </row>
    <row r="1246" spans="1:14" x14ac:dyDescent="0.2">
      <c r="A1246" s="15">
        <v>4</v>
      </c>
      <c r="B1246" s="18">
        <v>17411539</v>
      </c>
      <c r="C1246" s="18">
        <v>17411539</v>
      </c>
      <c r="D1246" s="19">
        <v>4.1871452893023902</v>
      </c>
      <c r="E1246" s="15" t="s">
        <v>34</v>
      </c>
      <c r="F1246" s="18"/>
      <c r="G1246" s="18"/>
      <c r="L1246" s="50" t="s">
        <v>13099</v>
      </c>
    </row>
    <row r="1247" spans="1:14" x14ac:dyDescent="0.2">
      <c r="A1247" s="15">
        <v>5</v>
      </c>
      <c r="B1247" s="18">
        <v>10800484</v>
      </c>
      <c r="C1247" s="18">
        <v>10800484</v>
      </c>
      <c r="D1247" s="19">
        <v>4.1866435989430899</v>
      </c>
      <c r="E1247" s="15" t="s">
        <v>12875</v>
      </c>
      <c r="F1247" s="18"/>
      <c r="G1247" s="18"/>
      <c r="L1247" s="50" t="s">
        <v>13099</v>
      </c>
      <c r="M1247" s="18">
        <v>10799156</v>
      </c>
      <c r="N1247" s="18">
        <v>10800782</v>
      </c>
    </row>
    <row r="1248" spans="1:14" x14ac:dyDescent="0.2">
      <c r="A1248" s="15">
        <v>1</v>
      </c>
      <c r="B1248" s="18">
        <v>22627284</v>
      </c>
      <c r="C1248" s="18">
        <v>22627287</v>
      </c>
      <c r="D1248" s="19">
        <v>4.1864721849748303</v>
      </c>
      <c r="E1248" s="15" t="s">
        <v>34</v>
      </c>
      <c r="F1248" s="18"/>
      <c r="G1248" s="18"/>
      <c r="L1248" s="50" t="s">
        <v>13099</v>
      </c>
    </row>
    <row r="1249" spans="1:14" x14ac:dyDescent="0.2">
      <c r="A1249" s="15">
        <v>4</v>
      </c>
      <c r="B1249" s="18">
        <v>3061298</v>
      </c>
      <c r="C1249" s="18">
        <v>3061298</v>
      </c>
      <c r="D1249" s="19">
        <v>4.18597472758238</v>
      </c>
      <c r="E1249" s="15" t="s">
        <v>12875</v>
      </c>
      <c r="F1249" s="18"/>
      <c r="G1249" s="18"/>
      <c r="L1249" s="50" t="s">
        <v>13099</v>
      </c>
      <c r="M1249" s="18">
        <v>3054343</v>
      </c>
      <c r="N1249" s="18">
        <v>3061401</v>
      </c>
    </row>
    <row r="1250" spans="1:14" x14ac:dyDescent="0.2">
      <c r="A1250" s="15">
        <v>4</v>
      </c>
      <c r="B1250" s="18">
        <v>16285478</v>
      </c>
      <c r="C1250" s="18">
        <v>16285480</v>
      </c>
      <c r="D1250" s="19">
        <v>4.1851982049630898</v>
      </c>
      <c r="E1250" s="15" t="s">
        <v>34</v>
      </c>
      <c r="F1250" s="18"/>
      <c r="G1250" s="18"/>
      <c r="L1250" s="50" t="s">
        <v>13099</v>
      </c>
    </row>
    <row r="1251" spans="1:14" x14ac:dyDescent="0.2">
      <c r="A1251" s="15">
        <v>5</v>
      </c>
      <c r="B1251" s="18">
        <v>11698396</v>
      </c>
      <c r="C1251" s="18">
        <v>11698396</v>
      </c>
      <c r="D1251" s="19">
        <v>4.1837460974455203</v>
      </c>
      <c r="E1251" s="15" t="s">
        <v>12882</v>
      </c>
      <c r="F1251" s="18">
        <v>11697402</v>
      </c>
      <c r="G1251" s="18">
        <v>11700917</v>
      </c>
      <c r="H1251" s="15" t="s">
        <v>2272</v>
      </c>
      <c r="I1251" s="15" t="s">
        <v>2585</v>
      </c>
      <c r="J1251" s="15" t="s">
        <v>2335</v>
      </c>
      <c r="K1251" s="15" t="s">
        <v>2296</v>
      </c>
      <c r="L1251" s="50" t="s">
        <v>13098</v>
      </c>
    </row>
    <row r="1252" spans="1:14" x14ac:dyDescent="0.2">
      <c r="A1252" s="15">
        <v>5</v>
      </c>
      <c r="B1252" s="18">
        <v>11988673</v>
      </c>
      <c r="C1252" s="18">
        <v>11988680</v>
      </c>
      <c r="D1252" s="19">
        <v>4.1801441209563102</v>
      </c>
      <c r="E1252" s="15" t="s">
        <v>12882</v>
      </c>
      <c r="F1252" s="18">
        <v>11983006</v>
      </c>
      <c r="G1252" s="18">
        <v>11991317</v>
      </c>
      <c r="H1252" s="15" t="s">
        <v>2272</v>
      </c>
      <c r="I1252" s="15" t="s">
        <v>2587</v>
      </c>
      <c r="J1252" s="15" t="s">
        <v>2474</v>
      </c>
      <c r="K1252" s="15" t="s">
        <v>2296</v>
      </c>
      <c r="L1252" s="50" t="s">
        <v>13098</v>
      </c>
    </row>
    <row r="1253" spans="1:14" x14ac:dyDescent="0.2">
      <c r="A1253" s="15">
        <v>5</v>
      </c>
      <c r="B1253" s="18">
        <v>11404802</v>
      </c>
      <c r="C1253" s="18">
        <v>11404802</v>
      </c>
      <c r="D1253" s="19">
        <v>4.1792713547152101</v>
      </c>
      <c r="E1253" s="15" t="s">
        <v>12882</v>
      </c>
      <c r="F1253" s="18">
        <v>11404158</v>
      </c>
      <c r="G1253" s="18">
        <v>11406110</v>
      </c>
      <c r="H1253" s="15" t="s">
        <v>2272</v>
      </c>
      <c r="I1253" s="15" t="s">
        <v>12968</v>
      </c>
      <c r="J1253" s="15" t="s">
        <v>2331</v>
      </c>
      <c r="K1253" s="15" t="s">
        <v>2296</v>
      </c>
      <c r="L1253" s="50" t="s">
        <v>13098</v>
      </c>
    </row>
    <row r="1254" spans="1:14" x14ac:dyDescent="0.2">
      <c r="A1254" s="15">
        <v>5</v>
      </c>
      <c r="B1254" s="18">
        <v>11404802</v>
      </c>
      <c r="C1254" s="18">
        <v>11404802</v>
      </c>
      <c r="D1254" s="19">
        <v>4.1792713547152101</v>
      </c>
      <c r="E1254" s="15" t="s">
        <v>12882</v>
      </c>
      <c r="F1254" s="18">
        <v>11390477</v>
      </c>
      <c r="G1254" s="18">
        <v>11409522</v>
      </c>
      <c r="H1254" s="15" t="s">
        <v>2270</v>
      </c>
      <c r="I1254" s="15" t="s">
        <v>12969</v>
      </c>
      <c r="J1254" s="15" t="s">
        <v>12931</v>
      </c>
      <c r="K1254" s="15" t="s">
        <v>2296</v>
      </c>
      <c r="L1254" s="50" t="s">
        <v>13098</v>
      </c>
    </row>
    <row r="1255" spans="1:14" x14ac:dyDescent="0.2">
      <c r="A1255" s="15">
        <v>4</v>
      </c>
      <c r="B1255" s="18">
        <v>3022142</v>
      </c>
      <c r="C1255" s="18">
        <v>3022142</v>
      </c>
      <c r="D1255" s="19">
        <v>4.1780621215402904</v>
      </c>
      <c r="E1255" s="15" t="s">
        <v>12882</v>
      </c>
      <c r="F1255" s="18">
        <v>3013166</v>
      </c>
      <c r="G1255" s="18">
        <v>3024926</v>
      </c>
      <c r="H1255" s="15" t="s">
        <v>2272</v>
      </c>
      <c r="I1255" s="15" t="s">
        <v>12946</v>
      </c>
      <c r="J1255" s="15" t="s">
        <v>2329</v>
      </c>
      <c r="K1255" s="15" t="s">
        <v>2296</v>
      </c>
      <c r="L1255" s="50" t="s">
        <v>13098</v>
      </c>
    </row>
    <row r="1256" spans="1:14" x14ac:dyDescent="0.2">
      <c r="A1256" s="15">
        <v>4</v>
      </c>
      <c r="B1256" s="18">
        <v>17041980</v>
      </c>
      <c r="C1256" s="18">
        <v>17041980</v>
      </c>
      <c r="D1256" s="19">
        <v>4.1777729987213004</v>
      </c>
      <c r="E1256" s="15" t="s">
        <v>34</v>
      </c>
      <c r="F1256" s="18"/>
      <c r="G1256" s="18"/>
      <c r="L1256" s="50" t="s">
        <v>13099</v>
      </c>
    </row>
    <row r="1257" spans="1:14" x14ac:dyDescent="0.2">
      <c r="A1257" s="15">
        <v>3</v>
      </c>
      <c r="B1257" s="18">
        <v>15158874</v>
      </c>
      <c r="C1257" s="18">
        <v>15158874</v>
      </c>
      <c r="D1257" s="19">
        <v>4.1761675992498803</v>
      </c>
      <c r="E1257" s="15" t="s">
        <v>2625</v>
      </c>
      <c r="F1257" s="18">
        <v>15154027</v>
      </c>
      <c r="G1257" s="18">
        <v>15161356</v>
      </c>
      <c r="H1257" s="15" t="s">
        <v>2272</v>
      </c>
      <c r="I1257" s="15" t="s">
        <v>2492</v>
      </c>
      <c r="J1257" s="15" t="s">
        <v>2335</v>
      </c>
      <c r="K1257" s="15" t="s">
        <v>2296</v>
      </c>
      <c r="L1257" s="50" t="s">
        <v>13099</v>
      </c>
    </row>
    <row r="1258" spans="1:14" x14ac:dyDescent="0.2">
      <c r="A1258" s="15">
        <v>3</v>
      </c>
      <c r="B1258" s="18">
        <v>19851083</v>
      </c>
      <c r="C1258" s="18">
        <v>19851084</v>
      </c>
      <c r="D1258" s="19">
        <v>4.17307017790624</v>
      </c>
      <c r="E1258" s="15" t="s">
        <v>34</v>
      </c>
      <c r="F1258" s="18"/>
      <c r="G1258" s="18"/>
      <c r="L1258" s="50" t="s">
        <v>13099</v>
      </c>
    </row>
    <row r="1259" spans="1:14" x14ac:dyDescent="0.2">
      <c r="A1259" s="15">
        <v>5</v>
      </c>
      <c r="B1259" s="18">
        <v>26137670</v>
      </c>
      <c r="C1259" s="18">
        <v>26137670</v>
      </c>
      <c r="D1259" s="19">
        <v>4.1725970469931699</v>
      </c>
      <c r="E1259" s="15" t="s">
        <v>34</v>
      </c>
      <c r="F1259" s="18"/>
      <c r="G1259" s="18"/>
      <c r="L1259" s="50" t="s">
        <v>13099</v>
      </c>
    </row>
    <row r="1260" spans="1:14" x14ac:dyDescent="0.2">
      <c r="A1260" s="15">
        <v>3</v>
      </c>
      <c r="B1260" s="18">
        <v>10929669</v>
      </c>
      <c r="C1260" s="18">
        <v>10929669</v>
      </c>
      <c r="D1260" s="19">
        <v>4.1723925419713703</v>
      </c>
      <c r="E1260" s="15" t="s">
        <v>2625</v>
      </c>
      <c r="F1260" s="18">
        <v>10929562</v>
      </c>
      <c r="G1260" s="18">
        <v>10929735</v>
      </c>
      <c r="H1260" s="15" t="s">
        <v>2272</v>
      </c>
      <c r="I1260" s="15" t="s">
        <v>12928</v>
      </c>
      <c r="J1260" s="15" t="s">
        <v>2305</v>
      </c>
      <c r="K1260" s="15" t="s">
        <v>2305</v>
      </c>
      <c r="L1260" s="50" t="s">
        <v>13099</v>
      </c>
    </row>
    <row r="1261" spans="1:14" x14ac:dyDescent="0.2">
      <c r="A1261" s="15">
        <v>1</v>
      </c>
      <c r="B1261" s="18">
        <v>13792725</v>
      </c>
      <c r="C1261" s="18">
        <v>13792725</v>
      </c>
      <c r="D1261" s="19">
        <v>4.17193007352562</v>
      </c>
      <c r="E1261" s="15" t="s">
        <v>12882</v>
      </c>
      <c r="F1261" s="18">
        <v>13786685</v>
      </c>
      <c r="G1261" s="18">
        <v>13795195</v>
      </c>
      <c r="H1261" s="15" t="s">
        <v>2272</v>
      </c>
      <c r="I1261" s="15" t="s">
        <v>2328</v>
      </c>
      <c r="J1261" s="15" t="s">
        <v>2329</v>
      </c>
      <c r="K1261" s="15" t="s">
        <v>2296</v>
      </c>
      <c r="L1261" s="50" t="s">
        <v>13098</v>
      </c>
    </row>
    <row r="1262" spans="1:14" x14ac:dyDescent="0.2">
      <c r="A1262" s="15">
        <v>2</v>
      </c>
      <c r="B1262" s="18">
        <v>4160272</v>
      </c>
      <c r="C1262" s="18">
        <v>4160275</v>
      </c>
      <c r="D1262" s="19">
        <v>4.1708155883488596</v>
      </c>
      <c r="E1262" s="15" t="s">
        <v>12882</v>
      </c>
      <c r="F1262" s="18">
        <v>4159310</v>
      </c>
      <c r="G1262" s="18">
        <v>4161049</v>
      </c>
      <c r="H1262" s="15" t="s">
        <v>2270</v>
      </c>
      <c r="I1262" s="15" t="s">
        <v>12907</v>
      </c>
      <c r="J1262" s="15" t="s">
        <v>12908</v>
      </c>
      <c r="K1262" s="15" t="s">
        <v>2296</v>
      </c>
      <c r="L1262" s="50" t="s">
        <v>13098</v>
      </c>
    </row>
    <row r="1263" spans="1:14" x14ac:dyDescent="0.2">
      <c r="A1263" s="15">
        <v>5</v>
      </c>
      <c r="B1263" s="18">
        <v>15465813</v>
      </c>
      <c r="C1263" s="18">
        <v>15465814</v>
      </c>
      <c r="D1263" s="19">
        <v>4.1701995046023699</v>
      </c>
      <c r="E1263" s="15" t="s">
        <v>34</v>
      </c>
      <c r="F1263" s="18"/>
      <c r="G1263" s="18"/>
      <c r="L1263" s="50" t="s">
        <v>13099</v>
      </c>
    </row>
    <row r="1264" spans="1:14" x14ac:dyDescent="0.2">
      <c r="A1264" s="15">
        <v>4</v>
      </c>
      <c r="B1264" s="18">
        <v>4027704</v>
      </c>
      <c r="C1264" s="18">
        <v>4027705</v>
      </c>
      <c r="D1264" s="19">
        <v>4.1673816606827296</v>
      </c>
      <c r="E1264" s="15" t="s">
        <v>12882</v>
      </c>
      <c r="F1264" s="18">
        <v>4025214</v>
      </c>
      <c r="G1264" s="18">
        <v>4028757</v>
      </c>
      <c r="H1264" s="15" t="s">
        <v>2270</v>
      </c>
      <c r="I1264" s="15" t="s">
        <v>2539</v>
      </c>
      <c r="J1264" s="15" t="s">
        <v>2335</v>
      </c>
      <c r="K1264" s="15" t="s">
        <v>2296</v>
      </c>
      <c r="L1264" s="50" t="s">
        <v>13098</v>
      </c>
    </row>
    <row r="1265" spans="1:14" x14ac:dyDescent="0.2">
      <c r="A1265" s="15">
        <v>5</v>
      </c>
      <c r="B1265" s="18">
        <v>26288392</v>
      </c>
      <c r="C1265" s="18">
        <v>26288392</v>
      </c>
      <c r="D1265" s="19">
        <v>4.1655991106580199</v>
      </c>
      <c r="E1265" s="15" t="s">
        <v>12875</v>
      </c>
      <c r="F1265" s="18"/>
      <c r="G1265" s="18"/>
      <c r="L1265" s="50" t="s">
        <v>13099</v>
      </c>
      <c r="M1265" s="18">
        <v>26288194</v>
      </c>
      <c r="N1265" s="18">
        <v>26288976</v>
      </c>
    </row>
    <row r="1266" spans="1:14" x14ac:dyDescent="0.2">
      <c r="A1266" s="15">
        <v>5</v>
      </c>
      <c r="B1266" s="18">
        <v>317567</v>
      </c>
      <c r="C1266" s="18">
        <v>317570</v>
      </c>
      <c r="D1266" s="19">
        <v>4.1643902819325698</v>
      </c>
      <c r="E1266" s="15" t="s">
        <v>2625</v>
      </c>
      <c r="F1266" s="18">
        <v>317428</v>
      </c>
      <c r="G1266" s="18">
        <v>317642</v>
      </c>
      <c r="H1266" s="15" t="s">
        <v>2270</v>
      </c>
      <c r="I1266" s="15" t="s">
        <v>2570</v>
      </c>
      <c r="J1266" s="15" t="s">
        <v>2305</v>
      </c>
      <c r="K1266" s="15" t="s">
        <v>2305</v>
      </c>
      <c r="L1266" s="50" t="s">
        <v>13099</v>
      </c>
    </row>
    <row r="1267" spans="1:14" x14ac:dyDescent="0.2">
      <c r="A1267" s="15">
        <v>2</v>
      </c>
      <c r="B1267" s="18">
        <v>15881774</v>
      </c>
      <c r="C1267" s="18">
        <v>15881774</v>
      </c>
      <c r="D1267" s="19">
        <v>4.1626476725060497</v>
      </c>
      <c r="E1267" s="15" t="s">
        <v>34</v>
      </c>
      <c r="F1267" s="18"/>
      <c r="G1267" s="18"/>
      <c r="L1267" s="50" t="s">
        <v>13099</v>
      </c>
    </row>
    <row r="1268" spans="1:14" x14ac:dyDescent="0.2">
      <c r="A1268" s="15">
        <v>4</v>
      </c>
      <c r="B1268" s="18">
        <v>3554582</v>
      </c>
      <c r="C1268" s="18">
        <v>3554582</v>
      </c>
      <c r="D1268" s="19">
        <v>4.1624178752161898</v>
      </c>
      <c r="E1268" s="15" t="s">
        <v>12882</v>
      </c>
      <c r="F1268" s="18">
        <v>3547184</v>
      </c>
      <c r="G1268" s="18">
        <v>3555683</v>
      </c>
      <c r="H1268" s="15" t="s">
        <v>2272</v>
      </c>
      <c r="I1268" s="15" t="s">
        <v>2534</v>
      </c>
      <c r="J1268" s="15" t="s">
        <v>2329</v>
      </c>
      <c r="K1268" s="15" t="s">
        <v>2296</v>
      </c>
      <c r="L1268" s="50" t="s">
        <v>13098</v>
      </c>
    </row>
    <row r="1269" spans="1:14" x14ac:dyDescent="0.2">
      <c r="A1269" s="15">
        <v>2</v>
      </c>
      <c r="B1269" s="18">
        <v>7955057</v>
      </c>
      <c r="C1269" s="18">
        <v>7955059</v>
      </c>
      <c r="D1269" s="19">
        <v>4.1623520324872496</v>
      </c>
      <c r="E1269" s="15" t="s">
        <v>34</v>
      </c>
      <c r="F1269" s="18"/>
      <c r="G1269" s="18"/>
      <c r="L1269" s="50" t="s">
        <v>13099</v>
      </c>
    </row>
    <row r="1270" spans="1:14" x14ac:dyDescent="0.2">
      <c r="A1270" s="15">
        <v>3</v>
      </c>
      <c r="B1270" s="18">
        <v>12214491</v>
      </c>
      <c r="C1270" s="18">
        <v>12214491</v>
      </c>
      <c r="D1270" s="19">
        <v>4.1598321173775696</v>
      </c>
      <c r="E1270" s="15" t="s">
        <v>12882</v>
      </c>
      <c r="F1270" s="18">
        <v>12211825</v>
      </c>
      <c r="G1270" s="18">
        <v>12218034</v>
      </c>
      <c r="H1270" s="15" t="s">
        <v>2270</v>
      </c>
      <c r="I1270" s="15" t="s">
        <v>2461</v>
      </c>
      <c r="J1270" s="15" t="s">
        <v>2331</v>
      </c>
      <c r="K1270" s="15" t="s">
        <v>2296</v>
      </c>
      <c r="L1270" s="50" t="s">
        <v>13098</v>
      </c>
    </row>
    <row r="1271" spans="1:14" x14ac:dyDescent="0.2">
      <c r="A1271" s="15">
        <v>2</v>
      </c>
      <c r="B1271" s="18">
        <v>6395548</v>
      </c>
      <c r="C1271" s="18">
        <v>6395548</v>
      </c>
      <c r="D1271" s="19">
        <v>4.1572166209342702</v>
      </c>
      <c r="E1271" s="15" t="s">
        <v>2625</v>
      </c>
      <c r="F1271" s="18">
        <v>6395402</v>
      </c>
      <c r="G1271" s="18">
        <v>6395847</v>
      </c>
      <c r="H1271" s="15" t="s">
        <v>2272</v>
      </c>
      <c r="I1271" s="15" t="s">
        <v>13014</v>
      </c>
      <c r="J1271" s="15" t="s">
        <v>2365</v>
      </c>
      <c r="K1271" s="15" t="s">
        <v>2302</v>
      </c>
      <c r="L1271" s="50" t="s">
        <v>13099</v>
      </c>
    </row>
    <row r="1272" spans="1:14" x14ac:dyDescent="0.2">
      <c r="A1272" s="15">
        <v>4</v>
      </c>
      <c r="B1272" s="18">
        <v>2998820</v>
      </c>
      <c r="C1272" s="18">
        <v>2998820</v>
      </c>
      <c r="D1272" s="19">
        <v>4.1563475163436703</v>
      </c>
      <c r="E1272" s="15" t="s">
        <v>12882</v>
      </c>
      <c r="F1272" s="18">
        <v>2998435</v>
      </c>
      <c r="G1272" s="18">
        <v>3000865</v>
      </c>
      <c r="H1272" s="15" t="s">
        <v>2272</v>
      </c>
      <c r="I1272" s="15" t="s">
        <v>2531</v>
      </c>
      <c r="J1272" s="15" t="s">
        <v>2325</v>
      </c>
      <c r="K1272" s="15" t="s">
        <v>2296</v>
      </c>
      <c r="L1272" s="50" t="s">
        <v>13098</v>
      </c>
    </row>
    <row r="1273" spans="1:14" x14ac:dyDescent="0.2">
      <c r="A1273" s="15">
        <v>5</v>
      </c>
      <c r="B1273" s="18">
        <v>4445272</v>
      </c>
      <c r="C1273" s="18">
        <v>4445272</v>
      </c>
      <c r="D1273" s="19">
        <v>4.1540276506889402</v>
      </c>
      <c r="E1273" s="15" t="s">
        <v>34</v>
      </c>
      <c r="F1273" s="18"/>
      <c r="G1273" s="18"/>
      <c r="L1273" s="50" t="s">
        <v>13099</v>
      </c>
    </row>
    <row r="1274" spans="1:14" x14ac:dyDescent="0.2">
      <c r="A1274" s="15">
        <v>2</v>
      </c>
      <c r="B1274" s="18">
        <v>4127182</v>
      </c>
      <c r="C1274" s="18">
        <v>4127182</v>
      </c>
      <c r="D1274" s="19">
        <v>4.1506282022052998</v>
      </c>
      <c r="E1274" s="15" t="s">
        <v>12882</v>
      </c>
      <c r="F1274" s="18">
        <v>4126642</v>
      </c>
      <c r="G1274" s="18">
        <v>4129340</v>
      </c>
      <c r="H1274" s="15" t="s">
        <v>2270</v>
      </c>
      <c r="I1274" s="15" t="s">
        <v>2402</v>
      </c>
      <c r="J1274" s="15" t="s">
        <v>2335</v>
      </c>
      <c r="K1274" s="15" t="s">
        <v>2296</v>
      </c>
      <c r="L1274" s="50" t="s">
        <v>13098</v>
      </c>
    </row>
    <row r="1275" spans="1:14" x14ac:dyDescent="0.2">
      <c r="A1275" s="15">
        <v>3</v>
      </c>
      <c r="B1275" s="18">
        <v>12864663</v>
      </c>
      <c r="C1275" s="18">
        <v>12864672</v>
      </c>
      <c r="D1275" s="19">
        <v>4.1503037318488998</v>
      </c>
      <c r="E1275" s="15" t="s">
        <v>34</v>
      </c>
      <c r="F1275" s="18"/>
      <c r="G1275" s="18"/>
      <c r="L1275" s="50" t="s">
        <v>13099</v>
      </c>
    </row>
    <row r="1276" spans="1:14" x14ac:dyDescent="0.2">
      <c r="A1276" s="15">
        <v>3</v>
      </c>
      <c r="B1276" s="18">
        <v>19082671</v>
      </c>
      <c r="C1276" s="18">
        <v>19082671</v>
      </c>
      <c r="D1276" s="19">
        <v>4.14885282975139</v>
      </c>
      <c r="E1276" s="15" t="s">
        <v>34</v>
      </c>
      <c r="F1276" s="18"/>
      <c r="G1276" s="18"/>
      <c r="L1276" s="50" t="s">
        <v>13099</v>
      </c>
    </row>
    <row r="1277" spans="1:14" x14ac:dyDescent="0.2">
      <c r="A1277" s="15">
        <v>5</v>
      </c>
      <c r="B1277" s="18">
        <v>11533269</v>
      </c>
      <c r="C1277" s="18">
        <v>11533270</v>
      </c>
      <c r="D1277" s="19">
        <v>4.1486332876607097</v>
      </c>
      <c r="E1277" s="15" t="s">
        <v>34</v>
      </c>
      <c r="F1277" s="18"/>
      <c r="G1277" s="18"/>
      <c r="L1277" s="50" t="s">
        <v>13099</v>
      </c>
    </row>
    <row r="1278" spans="1:14" x14ac:dyDescent="0.2">
      <c r="A1278" s="15">
        <v>5</v>
      </c>
      <c r="B1278" s="18">
        <v>22680633</v>
      </c>
      <c r="C1278" s="18">
        <v>22680633</v>
      </c>
      <c r="D1278" s="19">
        <v>4.1477732844724597</v>
      </c>
      <c r="E1278" s="15" t="s">
        <v>2625</v>
      </c>
      <c r="F1278" s="18">
        <v>22680169</v>
      </c>
      <c r="G1278" s="18">
        <v>22681206</v>
      </c>
      <c r="H1278" s="15" t="s">
        <v>2272</v>
      </c>
      <c r="I1278" s="15" t="s">
        <v>13097</v>
      </c>
      <c r="J1278" s="15" t="s">
        <v>2353</v>
      </c>
      <c r="K1278" s="15" t="s">
        <v>2302</v>
      </c>
      <c r="L1278" s="50" t="s">
        <v>13099</v>
      </c>
    </row>
    <row r="1279" spans="1:14" x14ac:dyDescent="0.2">
      <c r="A1279" s="15">
        <v>1</v>
      </c>
      <c r="B1279" s="18">
        <v>14124151</v>
      </c>
      <c r="C1279" s="18">
        <v>14124159</v>
      </c>
      <c r="D1279" s="19">
        <v>4.1461682706990404</v>
      </c>
      <c r="E1279" s="15" t="s">
        <v>12882</v>
      </c>
      <c r="F1279" s="18">
        <v>14121720</v>
      </c>
      <c r="G1279" s="18">
        <v>14125084</v>
      </c>
      <c r="H1279" s="15" t="s">
        <v>2270</v>
      </c>
      <c r="I1279" s="15" t="s">
        <v>2330</v>
      </c>
      <c r="J1279" s="15" t="s">
        <v>2331</v>
      </c>
      <c r="K1279" s="15" t="s">
        <v>2296</v>
      </c>
      <c r="L1279" s="50" t="s">
        <v>13098</v>
      </c>
    </row>
    <row r="1280" spans="1:14" x14ac:dyDescent="0.2">
      <c r="A1280" s="15">
        <v>1</v>
      </c>
      <c r="B1280" s="18">
        <v>14124163</v>
      </c>
      <c r="C1280" s="18">
        <v>14124165</v>
      </c>
      <c r="D1280" s="19">
        <v>4.1451124826557502</v>
      </c>
      <c r="E1280" s="15" t="s">
        <v>12882</v>
      </c>
      <c r="F1280" s="18">
        <v>14121720</v>
      </c>
      <c r="G1280" s="18">
        <v>14125084</v>
      </c>
      <c r="H1280" s="15" t="s">
        <v>2270</v>
      </c>
      <c r="I1280" s="15" t="s">
        <v>2330</v>
      </c>
      <c r="J1280" s="15" t="s">
        <v>2331</v>
      </c>
      <c r="K1280" s="15" t="s">
        <v>2296</v>
      </c>
      <c r="L1280" s="50" t="s">
        <v>13098</v>
      </c>
    </row>
    <row r="1281" spans="1:14" x14ac:dyDescent="0.2">
      <c r="A1281" s="15">
        <v>4</v>
      </c>
      <c r="B1281" s="18">
        <v>18453625</v>
      </c>
      <c r="C1281" s="18">
        <v>18453626</v>
      </c>
      <c r="D1281" s="19">
        <v>4.14498311970606</v>
      </c>
      <c r="E1281" s="15" t="s">
        <v>12875</v>
      </c>
      <c r="F1281" s="18"/>
      <c r="G1281" s="18"/>
      <c r="L1281" s="50" t="s">
        <v>13099</v>
      </c>
      <c r="M1281" s="18">
        <v>18453519</v>
      </c>
      <c r="N1281" s="18">
        <v>18453986</v>
      </c>
    </row>
    <row r="1282" spans="1:14" x14ac:dyDescent="0.2">
      <c r="A1282" s="15">
        <v>2</v>
      </c>
      <c r="B1282" s="18">
        <v>5729374</v>
      </c>
      <c r="C1282" s="18">
        <v>5729374</v>
      </c>
      <c r="D1282" s="19">
        <v>4.1428593379956098</v>
      </c>
      <c r="E1282" s="15" t="s">
        <v>2625</v>
      </c>
      <c r="F1282" s="18">
        <v>5727403</v>
      </c>
      <c r="G1282" s="18">
        <v>5729656</v>
      </c>
      <c r="H1282" s="15" t="s">
        <v>2272</v>
      </c>
      <c r="I1282" s="15" t="s">
        <v>12911</v>
      </c>
      <c r="J1282" s="15" t="s">
        <v>2325</v>
      </c>
      <c r="K1282" s="15" t="s">
        <v>2296</v>
      </c>
      <c r="L1282" s="50" t="s">
        <v>13099</v>
      </c>
    </row>
    <row r="1283" spans="1:14" x14ac:dyDescent="0.2">
      <c r="A1283" s="15">
        <v>3</v>
      </c>
      <c r="B1283" s="18">
        <v>10929665</v>
      </c>
      <c r="C1283" s="18">
        <v>10929666</v>
      </c>
      <c r="D1283" s="19">
        <v>4.1409355976543001</v>
      </c>
      <c r="E1283" s="15" t="s">
        <v>2625</v>
      </c>
      <c r="F1283" s="18">
        <v>10929562</v>
      </c>
      <c r="G1283" s="18">
        <v>10929735</v>
      </c>
      <c r="H1283" s="15" t="s">
        <v>2272</v>
      </c>
      <c r="I1283" s="15" t="s">
        <v>12928</v>
      </c>
      <c r="J1283" s="15" t="s">
        <v>2305</v>
      </c>
      <c r="K1283" s="15" t="s">
        <v>2305</v>
      </c>
      <c r="L1283" s="50" t="s">
        <v>13099</v>
      </c>
    </row>
    <row r="1284" spans="1:14" x14ac:dyDescent="0.2">
      <c r="A1284" s="15">
        <v>1</v>
      </c>
      <c r="B1284" s="18">
        <v>6063789</v>
      </c>
      <c r="C1284" s="18">
        <v>6063795</v>
      </c>
      <c r="D1284" s="19">
        <v>4.1403175341600598</v>
      </c>
      <c r="E1284" s="15" t="s">
        <v>34</v>
      </c>
      <c r="F1284" s="18"/>
      <c r="G1284" s="18"/>
      <c r="L1284" s="50" t="s">
        <v>13099</v>
      </c>
    </row>
    <row r="1285" spans="1:14" x14ac:dyDescent="0.2">
      <c r="A1285" s="15">
        <v>3</v>
      </c>
      <c r="B1285" s="18">
        <v>7817069</v>
      </c>
      <c r="C1285" s="18">
        <v>7817069</v>
      </c>
      <c r="D1285" s="19">
        <v>4.1379934285464204</v>
      </c>
      <c r="E1285" s="15" t="s">
        <v>12875</v>
      </c>
      <c r="F1285" s="18"/>
      <c r="G1285" s="18"/>
      <c r="L1285" s="50" t="s">
        <v>13099</v>
      </c>
      <c r="M1285" s="18">
        <v>7816837</v>
      </c>
      <c r="N1285" s="18">
        <v>7817141</v>
      </c>
    </row>
    <row r="1286" spans="1:14" x14ac:dyDescent="0.2">
      <c r="A1286" s="15">
        <v>4</v>
      </c>
      <c r="B1286" s="18">
        <v>4434148</v>
      </c>
      <c r="C1286" s="18">
        <v>4434149</v>
      </c>
      <c r="D1286" s="19">
        <v>4.1327217644913397</v>
      </c>
      <c r="E1286" s="15" t="s">
        <v>12882</v>
      </c>
      <c r="F1286" s="18">
        <v>4429976</v>
      </c>
      <c r="G1286" s="18">
        <v>4436782</v>
      </c>
      <c r="H1286" s="15" t="s">
        <v>2272</v>
      </c>
      <c r="I1286" s="15" t="s">
        <v>12953</v>
      </c>
      <c r="J1286" s="15" t="s">
        <v>2331</v>
      </c>
      <c r="K1286" s="15" t="s">
        <v>2296</v>
      </c>
      <c r="L1286" s="50" t="s">
        <v>13098</v>
      </c>
    </row>
    <row r="1287" spans="1:14" x14ac:dyDescent="0.2">
      <c r="A1287" s="15">
        <v>2</v>
      </c>
      <c r="B1287" s="18">
        <v>9197133</v>
      </c>
      <c r="C1287" s="18">
        <v>9197140</v>
      </c>
      <c r="D1287" s="19">
        <v>4.1299434905417201</v>
      </c>
      <c r="E1287" s="15" t="s">
        <v>2625</v>
      </c>
      <c r="F1287" s="18">
        <v>9197045</v>
      </c>
      <c r="G1287" s="18">
        <v>9197225</v>
      </c>
      <c r="H1287" s="15" t="s">
        <v>2270</v>
      </c>
      <c r="I1287" s="15" t="s">
        <v>2436</v>
      </c>
      <c r="J1287" s="15" t="s">
        <v>2305</v>
      </c>
      <c r="K1287" s="15" t="s">
        <v>2305</v>
      </c>
      <c r="L1287" s="50" t="s">
        <v>13099</v>
      </c>
    </row>
    <row r="1288" spans="1:14" x14ac:dyDescent="0.2">
      <c r="A1288" s="15">
        <v>1</v>
      </c>
      <c r="B1288" s="18">
        <v>7071525</v>
      </c>
      <c r="C1288" s="18">
        <v>7071525</v>
      </c>
      <c r="D1288" s="19">
        <v>4.1293586520760703</v>
      </c>
      <c r="E1288" s="15" t="s">
        <v>2625</v>
      </c>
      <c r="F1288" s="18">
        <v>7066493</v>
      </c>
      <c r="G1288" s="18">
        <v>7071562</v>
      </c>
      <c r="H1288" s="15" t="s">
        <v>2272</v>
      </c>
      <c r="I1288" s="15" t="s">
        <v>2294</v>
      </c>
      <c r="J1288" s="15" t="s">
        <v>2295</v>
      </c>
      <c r="K1288" s="15" t="s">
        <v>2296</v>
      </c>
      <c r="L1288" s="50" t="s">
        <v>13099</v>
      </c>
    </row>
    <row r="1289" spans="1:14" x14ac:dyDescent="0.2">
      <c r="A1289" s="15">
        <v>3</v>
      </c>
      <c r="B1289" s="18">
        <v>1225848</v>
      </c>
      <c r="C1289" s="18">
        <v>1225848</v>
      </c>
      <c r="D1289" s="19">
        <v>4.12862004059187</v>
      </c>
      <c r="E1289" s="15" t="s">
        <v>34</v>
      </c>
      <c r="F1289" s="18"/>
      <c r="G1289" s="18"/>
      <c r="L1289" s="50" t="s">
        <v>13099</v>
      </c>
    </row>
    <row r="1290" spans="1:14" x14ac:dyDescent="0.2">
      <c r="A1290" s="15">
        <v>3</v>
      </c>
      <c r="B1290" s="18">
        <v>10821980</v>
      </c>
      <c r="C1290" s="18">
        <v>10821981</v>
      </c>
      <c r="D1290" s="19">
        <v>4.1270280706335098</v>
      </c>
      <c r="E1290" s="15" t="s">
        <v>2625</v>
      </c>
      <c r="F1290" s="18">
        <v>10821838</v>
      </c>
      <c r="G1290" s="18">
        <v>10822011</v>
      </c>
      <c r="H1290" s="15" t="s">
        <v>2270</v>
      </c>
      <c r="I1290" s="15" t="s">
        <v>12927</v>
      </c>
      <c r="J1290" s="15" t="s">
        <v>2305</v>
      </c>
      <c r="K1290" s="15" t="s">
        <v>2305</v>
      </c>
      <c r="L1290" s="50" t="s">
        <v>13099</v>
      </c>
    </row>
    <row r="1291" spans="1:14" x14ac:dyDescent="0.2">
      <c r="A1291" s="15">
        <v>3</v>
      </c>
      <c r="B1291" s="18">
        <v>8493177</v>
      </c>
      <c r="C1291" s="18">
        <v>8493177</v>
      </c>
      <c r="D1291" s="19">
        <v>4.1269152007234897</v>
      </c>
      <c r="E1291" s="15" t="s">
        <v>2625</v>
      </c>
      <c r="F1291" s="18">
        <v>8491945</v>
      </c>
      <c r="G1291" s="18">
        <v>8493412</v>
      </c>
      <c r="H1291" s="15" t="s">
        <v>2270</v>
      </c>
      <c r="I1291" s="15" t="s">
        <v>2450</v>
      </c>
      <c r="J1291" s="15" t="s">
        <v>2451</v>
      </c>
      <c r="K1291" s="15" t="s">
        <v>2318</v>
      </c>
      <c r="L1291" s="50" t="s">
        <v>13099</v>
      </c>
    </row>
    <row r="1292" spans="1:14" x14ac:dyDescent="0.2">
      <c r="A1292" s="15">
        <v>4</v>
      </c>
      <c r="B1292" s="18">
        <v>4189107</v>
      </c>
      <c r="C1292" s="18">
        <v>4189107</v>
      </c>
      <c r="D1292" s="19">
        <v>4.1262879619187096</v>
      </c>
      <c r="E1292" s="15" t="s">
        <v>12882</v>
      </c>
      <c r="F1292" s="18">
        <v>4187541</v>
      </c>
      <c r="G1292" s="18">
        <v>4191690</v>
      </c>
      <c r="H1292" s="15" t="s">
        <v>2272</v>
      </c>
      <c r="I1292" s="15" t="s">
        <v>12951</v>
      </c>
      <c r="J1292" s="15" t="s">
        <v>2335</v>
      </c>
      <c r="K1292" s="15" t="s">
        <v>2296</v>
      </c>
      <c r="L1292" s="50" t="s">
        <v>13098</v>
      </c>
    </row>
    <row r="1293" spans="1:14" x14ac:dyDescent="0.2">
      <c r="A1293" s="15">
        <v>3</v>
      </c>
      <c r="B1293" s="18">
        <v>12559312</v>
      </c>
      <c r="C1293" s="18">
        <v>12559312</v>
      </c>
      <c r="D1293" s="19">
        <v>4.1244036335930803</v>
      </c>
      <c r="E1293" s="15" t="s">
        <v>12882</v>
      </c>
      <c r="F1293" s="18">
        <v>12559239</v>
      </c>
      <c r="G1293" s="18">
        <v>12560276</v>
      </c>
      <c r="H1293" s="15" t="s">
        <v>2272</v>
      </c>
      <c r="I1293" s="15" t="s">
        <v>13032</v>
      </c>
      <c r="J1293" s="15" t="s">
        <v>13033</v>
      </c>
      <c r="K1293" s="15" t="s">
        <v>2302</v>
      </c>
      <c r="L1293" s="50" t="s">
        <v>13098</v>
      </c>
    </row>
    <row r="1294" spans="1:14" x14ac:dyDescent="0.2">
      <c r="A1294" s="15">
        <v>3</v>
      </c>
      <c r="B1294" s="18">
        <v>22013300</v>
      </c>
      <c r="C1294" s="18">
        <v>22013300</v>
      </c>
      <c r="D1294" s="19">
        <v>4.1214149947652103</v>
      </c>
      <c r="E1294" s="15" t="s">
        <v>2625</v>
      </c>
      <c r="F1294" s="18">
        <v>22013111</v>
      </c>
      <c r="G1294" s="18">
        <v>22014029</v>
      </c>
      <c r="H1294" s="15" t="s">
        <v>2272</v>
      </c>
      <c r="I1294" s="15" t="s">
        <v>2515</v>
      </c>
      <c r="J1294" s="15" t="s">
        <v>2449</v>
      </c>
      <c r="K1294" s="15" t="s">
        <v>2302</v>
      </c>
      <c r="L1294" s="50" t="s">
        <v>13099</v>
      </c>
    </row>
    <row r="1295" spans="1:14" x14ac:dyDescent="0.2">
      <c r="A1295" s="15">
        <v>2</v>
      </c>
      <c r="B1295" s="18">
        <v>4697177</v>
      </c>
      <c r="C1295" s="18">
        <v>4697177</v>
      </c>
      <c r="D1295" s="19">
        <v>4.1204766778084903</v>
      </c>
      <c r="E1295" s="15" t="s">
        <v>12910</v>
      </c>
      <c r="F1295" s="18">
        <v>4695878</v>
      </c>
      <c r="G1295" s="18">
        <v>4699577</v>
      </c>
      <c r="H1295" s="15" t="s">
        <v>2272</v>
      </c>
      <c r="I1295" s="15" t="s">
        <v>2417</v>
      </c>
      <c r="J1295" s="15" t="s">
        <v>2335</v>
      </c>
      <c r="K1295" s="15" t="s">
        <v>2296</v>
      </c>
      <c r="L1295" s="50" t="s">
        <v>13098</v>
      </c>
      <c r="M1295" s="18">
        <v>4696409</v>
      </c>
      <c r="N1295" s="18">
        <v>4698106</v>
      </c>
    </row>
    <row r="1296" spans="1:14" x14ac:dyDescent="0.2">
      <c r="A1296" s="15">
        <v>3</v>
      </c>
      <c r="B1296" s="18">
        <v>13387722</v>
      </c>
      <c r="C1296" s="18">
        <v>13387722</v>
      </c>
      <c r="D1296" s="19">
        <v>4.11985598423718</v>
      </c>
      <c r="E1296" s="15" t="s">
        <v>34</v>
      </c>
      <c r="F1296" s="18"/>
      <c r="G1296" s="18"/>
      <c r="L1296" s="50" t="s">
        <v>13099</v>
      </c>
    </row>
    <row r="1297" spans="1:12" x14ac:dyDescent="0.2">
      <c r="A1297" s="15">
        <v>1</v>
      </c>
      <c r="B1297" s="18">
        <v>14238625</v>
      </c>
      <c r="C1297" s="18">
        <v>14238625</v>
      </c>
      <c r="D1297" s="19">
        <v>4.1196340900631299</v>
      </c>
      <c r="E1297" s="15" t="s">
        <v>2625</v>
      </c>
      <c r="F1297" s="18">
        <v>14230071</v>
      </c>
      <c r="G1297" s="18">
        <v>14242310</v>
      </c>
      <c r="H1297" s="15" t="s">
        <v>2272</v>
      </c>
      <c r="I1297" s="15" t="s">
        <v>2332</v>
      </c>
      <c r="J1297" s="15" t="s">
        <v>2333</v>
      </c>
      <c r="K1297" s="15" t="s">
        <v>2296</v>
      </c>
      <c r="L1297" s="50" t="s">
        <v>13099</v>
      </c>
    </row>
    <row r="1298" spans="1:12" x14ac:dyDescent="0.2">
      <c r="A1298" s="15">
        <v>1</v>
      </c>
      <c r="B1298" s="18">
        <v>14238625</v>
      </c>
      <c r="C1298" s="18">
        <v>14238625</v>
      </c>
      <c r="D1298" s="19">
        <v>4.1196340900631299</v>
      </c>
      <c r="E1298" s="15" t="s">
        <v>2625</v>
      </c>
      <c r="F1298" s="18">
        <v>14237574</v>
      </c>
      <c r="G1298" s="18">
        <v>14241004</v>
      </c>
      <c r="H1298" s="15" t="s">
        <v>2272</v>
      </c>
      <c r="I1298" s="15" t="s">
        <v>2334</v>
      </c>
      <c r="J1298" s="15" t="s">
        <v>2335</v>
      </c>
      <c r="K1298" s="15" t="s">
        <v>2296</v>
      </c>
      <c r="L1298" s="50" t="s">
        <v>13099</v>
      </c>
    </row>
    <row r="1299" spans="1:12" x14ac:dyDescent="0.2">
      <c r="A1299" s="15">
        <v>5</v>
      </c>
      <c r="B1299" s="18">
        <v>12127317</v>
      </c>
      <c r="C1299" s="18">
        <v>12127317</v>
      </c>
      <c r="D1299" s="19">
        <v>4.1175786496562701</v>
      </c>
      <c r="E1299" s="15" t="s">
        <v>12882</v>
      </c>
      <c r="F1299" s="18">
        <v>12124644</v>
      </c>
      <c r="G1299" s="18">
        <v>12128903</v>
      </c>
      <c r="H1299" s="15" t="s">
        <v>2270</v>
      </c>
      <c r="I1299" s="15" t="s">
        <v>12971</v>
      </c>
      <c r="J1299" s="15" t="s">
        <v>2331</v>
      </c>
      <c r="K1299" s="15" t="s">
        <v>2296</v>
      </c>
      <c r="L1299" s="50" t="s">
        <v>13098</v>
      </c>
    </row>
    <row r="1300" spans="1:12" x14ac:dyDescent="0.2">
      <c r="A1300" s="15">
        <v>3</v>
      </c>
      <c r="B1300" s="18">
        <v>7651607</v>
      </c>
      <c r="C1300" s="18">
        <v>7651607</v>
      </c>
      <c r="D1300" s="19">
        <v>4.1169561356839397</v>
      </c>
      <c r="E1300" s="15" t="s">
        <v>34</v>
      </c>
      <c r="F1300" s="18"/>
      <c r="G1300" s="18"/>
      <c r="L1300" s="50" t="s">
        <v>13099</v>
      </c>
    </row>
    <row r="1301" spans="1:12" x14ac:dyDescent="0.2">
      <c r="A1301" s="15">
        <v>3</v>
      </c>
      <c r="B1301" s="18">
        <v>14250745</v>
      </c>
      <c r="C1301" s="18">
        <v>14250745</v>
      </c>
      <c r="D1301" s="19">
        <v>4.1130560149876798</v>
      </c>
      <c r="E1301" s="15" t="s">
        <v>2625</v>
      </c>
      <c r="F1301" s="18">
        <v>14250633</v>
      </c>
      <c r="G1301" s="18">
        <v>14250894</v>
      </c>
      <c r="H1301" s="15" t="s">
        <v>2272</v>
      </c>
      <c r="I1301" s="15" t="s">
        <v>2485</v>
      </c>
      <c r="J1301" s="15" t="s">
        <v>2295</v>
      </c>
      <c r="K1301" s="15" t="s">
        <v>2296</v>
      </c>
      <c r="L1301" s="50" t="s">
        <v>13099</v>
      </c>
    </row>
    <row r="1302" spans="1:12" x14ac:dyDescent="0.2">
      <c r="A1302" s="15">
        <v>1</v>
      </c>
      <c r="B1302" s="18">
        <v>4995455</v>
      </c>
      <c r="C1302" s="18">
        <v>4995455</v>
      </c>
      <c r="D1302" s="19">
        <v>4.1105588365306804</v>
      </c>
      <c r="E1302" s="15" t="s">
        <v>34</v>
      </c>
      <c r="F1302" s="18"/>
      <c r="G1302" s="18"/>
      <c r="L1302" s="50" t="s">
        <v>13099</v>
      </c>
    </row>
    <row r="1303" spans="1:12" x14ac:dyDescent="0.2">
      <c r="A1303" s="15">
        <v>1</v>
      </c>
      <c r="B1303" s="18">
        <v>29875179</v>
      </c>
      <c r="C1303" s="18">
        <v>29875179</v>
      </c>
      <c r="D1303" s="19">
        <v>4.11054402158861</v>
      </c>
      <c r="E1303" s="15" t="s">
        <v>34</v>
      </c>
      <c r="F1303" s="18"/>
      <c r="G1303" s="18"/>
      <c r="L1303" s="50" t="s">
        <v>13099</v>
      </c>
    </row>
    <row r="1304" spans="1:12" x14ac:dyDescent="0.2">
      <c r="A1304" s="15">
        <v>1</v>
      </c>
      <c r="B1304" s="18">
        <v>6063771</v>
      </c>
      <c r="C1304" s="18">
        <v>6063771</v>
      </c>
      <c r="D1304" s="19">
        <v>4.1085653668321998</v>
      </c>
      <c r="E1304" s="15" t="s">
        <v>34</v>
      </c>
      <c r="F1304" s="18"/>
      <c r="G1304" s="18"/>
      <c r="L1304" s="50" t="s">
        <v>13099</v>
      </c>
    </row>
    <row r="1305" spans="1:12" x14ac:dyDescent="0.2">
      <c r="A1305" s="15">
        <v>3</v>
      </c>
      <c r="B1305" s="18">
        <v>14250727</v>
      </c>
      <c r="C1305" s="18">
        <v>14250733</v>
      </c>
      <c r="D1305" s="19">
        <v>4.1076080683246898</v>
      </c>
      <c r="E1305" s="15" t="s">
        <v>2625</v>
      </c>
      <c r="F1305" s="18">
        <v>14250633</v>
      </c>
      <c r="G1305" s="18">
        <v>14250894</v>
      </c>
      <c r="H1305" s="15" t="s">
        <v>2272</v>
      </c>
      <c r="I1305" s="15" t="s">
        <v>2485</v>
      </c>
      <c r="J1305" s="15" t="s">
        <v>2295</v>
      </c>
      <c r="K1305" s="15" t="s">
        <v>2296</v>
      </c>
      <c r="L1305" s="50" t="s">
        <v>13099</v>
      </c>
    </row>
    <row r="1306" spans="1:12" x14ac:dyDescent="0.2">
      <c r="A1306" s="15">
        <v>5</v>
      </c>
      <c r="B1306" s="18">
        <v>13353238</v>
      </c>
      <c r="C1306" s="18">
        <v>13353238</v>
      </c>
      <c r="D1306" s="19">
        <v>4.1049688050246802</v>
      </c>
      <c r="E1306" s="15" t="s">
        <v>34</v>
      </c>
      <c r="F1306" s="18"/>
      <c r="G1306" s="18"/>
      <c r="L1306" s="50" t="s">
        <v>13099</v>
      </c>
    </row>
    <row r="1307" spans="1:12" x14ac:dyDescent="0.2">
      <c r="A1307" s="15">
        <v>5</v>
      </c>
      <c r="B1307" s="18">
        <v>11744081</v>
      </c>
      <c r="C1307" s="18">
        <v>11744081</v>
      </c>
      <c r="D1307" s="19">
        <v>4.1047769793217004</v>
      </c>
      <c r="E1307" s="15" t="s">
        <v>12882</v>
      </c>
      <c r="F1307" s="18">
        <v>11742799</v>
      </c>
      <c r="G1307" s="18">
        <v>11753141</v>
      </c>
      <c r="H1307" s="15" t="s">
        <v>2270</v>
      </c>
      <c r="I1307" s="15" t="s">
        <v>2586</v>
      </c>
      <c r="J1307" s="15" t="s">
        <v>2335</v>
      </c>
      <c r="K1307" s="15" t="s">
        <v>2296</v>
      </c>
      <c r="L1307" s="50" t="s">
        <v>13098</v>
      </c>
    </row>
    <row r="1308" spans="1:12" x14ac:dyDescent="0.2">
      <c r="A1308" s="15">
        <v>1</v>
      </c>
      <c r="B1308" s="18">
        <v>8113120</v>
      </c>
      <c r="C1308" s="18">
        <v>8113120</v>
      </c>
      <c r="D1308" s="19">
        <v>4.1045346464998298</v>
      </c>
      <c r="E1308" s="15" t="s">
        <v>34</v>
      </c>
      <c r="F1308" s="18"/>
      <c r="G1308" s="18"/>
      <c r="L1308" s="50" t="s">
        <v>13099</v>
      </c>
    </row>
    <row r="1309" spans="1:12" x14ac:dyDescent="0.2">
      <c r="A1309" s="15">
        <v>1</v>
      </c>
      <c r="B1309" s="18">
        <v>10057503</v>
      </c>
      <c r="C1309" s="18">
        <v>10057503</v>
      </c>
      <c r="D1309" s="19">
        <v>4.1027917163915699</v>
      </c>
      <c r="E1309" s="15" t="s">
        <v>34</v>
      </c>
      <c r="F1309" s="18"/>
      <c r="G1309" s="18"/>
      <c r="L1309" s="50" t="s">
        <v>13099</v>
      </c>
    </row>
    <row r="1310" spans="1:12" x14ac:dyDescent="0.2">
      <c r="A1310" s="15">
        <v>3</v>
      </c>
      <c r="B1310" s="18">
        <v>1225847</v>
      </c>
      <c r="C1310" s="18">
        <v>1225847</v>
      </c>
      <c r="D1310" s="19">
        <v>4.10016600348008</v>
      </c>
      <c r="E1310" s="15" t="s">
        <v>34</v>
      </c>
      <c r="F1310" s="18"/>
      <c r="G1310" s="18"/>
      <c r="L1310" s="50" t="s">
        <v>13099</v>
      </c>
    </row>
    <row r="1311" spans="1:12" x14ac:dyDescent="0.2">
      <c r="A1311" s="15">
        <v>1</v>
      </c>
      <c r="B1311" s="18">
        <v>8113195</v>
      </c>
      <c r="C1311" s="18">
        <v>8113200</v>
      </c>
      <c r="D1311" s="19">
        <v>4.0998438560301897</v>
      </c>
      <c r="E1311" s="15" t="s">
        <v>34</v>
      </c>
      <c r="F1311" s="18"/>
      <c r="G1311" s="18"/>
      <c r="L1311" s="50" t="s">
        <v>13099</v>
      </c>
    </row>
    <row r="1312" spans="1:12" x14ac:dyDescent="0.2">
      <c r="A1312" s="15">
        <v>5</v>
      </c>
      <c r="B1312" s="18">
        <v>11188910</v>
      </c>
      <c r="C1312" s="18">
        <v>11188910</v>
      </c>
      <c r="D1312" s="19">
        <v>4.09895240555276</v>
      </c>
      <c r="E1312" s="15" t="s">
        <v>2625</v>
      </c>
      <c r="F1312" s="18">
        <v>11188352</v>
      </c>
      <c r="G1312" s="18">
        <v>11188917</v>
      </c>
      <c r="H1312" s="15" t="s">
        <v>2270</v>
      </c>
      <c r="I1312" s="15" t="s">
        <v>2583</v>
      </c>
      <c r="J1312" s="15" t="s">
        <v>2476</v>
      </c>
      <c r="K1312" s="15" t="s">
        <v>2477</v>
      </c>
      <c r="L1312" s="50" t="s">
        <v>13099</v>
      </c>
    </row>
    <row r="1313" spans="1:14" x14ac:dyDescent="0.2">
      <c r="A1313" s="15">
        <v>1</v>
      </c>
      <c r="B1313" s="18">
        <v>6063786</v>
      </c>
      <c r="C1313" s="18">
        <v>6063787</v>
      </c>
      <c r="D1313" s="19">
        <v>4.0977517276626401</v>
      </c>
      <c r="E1313" s="15" t="s">
        <v>34</v>
      </c>
      <c r="F1313" s="18"/>
      <c r="G1313" s="18"/>
      <c r="L1313" s="50" t="s">
        <v>13099</v>
      </c>
    </row>
    <row r="1314" spans="1:14" x14ac:dyDescent="0.2">
      <c r="A1314" s="15">
        <v>5</v>
      </c>
      <c r="B1314" s="18">
        <v>317459</v>
      </c>
      <c r="C1314" s="18">
        <v>317459</v>
      </c>
      <c r="D1314" s="19">
        <v>4.0943664986819801</v>
      </c>
      <c r="E1314" s="15" t="s">
        <v>2625</v>
      </c>
      <c r="F1314" s="18">
        <v>317428</v>
      </c>
      <c r="G1314" s="18">
        <v>317642</v>
      </c>
      <c r="H1314" s="15" t="s">
        <v>2270</v>
      </c>
      <c r="I1314" s="15" t="s">
        <v>2570</v>
      </c>
      <c r="J1314" s="15" t="s">
        <v>2305</v>
      </c>
      <c r="K1314" s="15" t="s">
        <v>2305</v>
      </c>
      <c r="L1314" s="50" t="s">
        <v>13099</v>
      </c>
    </row>
    <row r="1315" spans="1:14" x14ac:dyDescent="0.2">
      <c r="A1315" s="15">
        <v>3</v>
      </c>
      <c r="B1315" s="18">
        <v>17646805</v>
      </c>
      <c r="C1315" s="18">
        <v>17646809</v>
      </c>
      <c r="D1315" s="19">
        <v>4.0935131502331101</v>
      </c>
      <c r="E1315" s="15" t="s">
        <v>34</v>
      </c>
      <c r="F1315" s="18"/>
      <c r="G1315" s="18"/>
      <c r="L1315" s="50" t="s">
        <v>13099</v>
      </c>
    </row>
    <row r="1316" spans="1:14" x14ac:dyDescent="0.2">
      <c r="A1316" s="15">
        <v>3</v>
      </c>
      <c r="B1316" s="18">
        <v>15158897</v>
      </c>
      <c r="C1316" s="18">
        <v>15158897</v>
      </c>
      <c r="D1316" s="19">
        <v>4.09282341203662</v>
      </c>
      <c r="E1316" s="15" t="s">
        <v>2625</v>
      </c>
      <c r="F1316" s="18">
        <v>15154027</v>
      </c>
      <c r="G1316" s="18">
        <v>15161356</v>
      </c>
      <c r="H1316" s="15" t="s">
        <v>2272</v>
      </c>
      <c r="I1316" s="15" t="s">
        <v>2492</v>
      </c>
      <c r="J1316" s="15" t="s">
        <v>2335</v>
      </c>
      <c r="K1316" s="15" t="s">
        <v>2296</v>
      </c>
      <c r="L1316" s="50" t="s">
        <v>13099</v>
      </c>
    </row>
    <row r="1317" spans="1:14" x14ac:dyDescent="0.2">
      <c r="A1317" s="15">
        <v>2</v>
      </c>
      <c r="B1317" s="18">
        <v>15881773</v>
      </c>
      <c r="C1317" s="18">
        <v>15881773</v>
      </c>
      <c r="D1317" s="19">
        <v>4.09219339925074</v>
      </c>
      <c r="E1317" s="15" t="s">
        <v>34</v>
      </c>
      <c r="F1317" s="18"/>
      <c r="G1317" s="18"/>
      <c r="L1317" s="50" t="s">
        <v>13099</v>
      </c>
    </row>
    <row r="1318" spans="1:14" x14ac:dyDescent="0.2">
      <c r="A1318" s="15">
        <v>1</v>
      </c>
      <c r="B1318" s="18">
        <v>22627301</v>
      </c>
      <c r="C1318" s="18">
        <v>22627301</v>
      </c>
      <c r="D1318" s="19">
        <v>4.09197283727105</v>
      </c>
      <c r="E1318" s="15" t="s">
        <v>34</v>
      </c>
      <c r="F1318" s="18"/>
      <c r="G1318" s="18"/>
      <c r="L1318" s="50" t="s">
        <v>13099</v>
      </c>
    </row>
    <row r="1319" spans="1:14" x14ac:dyDescent="0.2">
      <c r="A1319" s="15">
        <v>2</v>
      </c>
      <c r="B1319" s="18">
        <v>4697037</v>
      </c>
      <c r="C1319" s="18">
        <v>4697037</v>
      </c>
      <c r="D1319" s="19">
        <v>4.0914937619678398</v>
      </c>
      <c r="E1319" s="15" t="s">
        <v>12910</v>
      </c>
      <c r="F1319" s="18">
        <v>4695878</v>
      </c>
      <c r="G1319" s="18">
        <v>4699577</v>
      </c>
      <c r="H1319" s="15" t="s">
        <v>2272</v>
      </c>
      <c r="I1319" s="15" t="s">
        <v>2417</v>
      </c>
      <c r="J1319" s="15" t="s">
        <v>2335</v>
      </c>
      <c r="K1319" s="15" t="s">
        <v>2296</v>
      </c>
      <c r="L1319" s="50" t="s">
        <v>13098</v>
      </c>
      <c r="M1319" s="18">
        <v>4696409</v>
      </c>
      <c r="N1319" s="18">
        <v>4698106</v>
      </c>
    </row>
    <row r="1320" spans="1:14" x14ac:dyDescent="0.2">
      <c r="A1320" s="15">
        <v>5</v>
      </c>
      <c r="B1320" s="18">
        <v>22377779</v>
      </c>
      <c r="C1320" s="18">
        <v>22377779</v>
      </c>
      <c r="D1320" s="19">
        <v>4.0914177198579402</v>
      </c>
      <c r="E1320" s="15" t="s">
        <v>2625</v>
      </c>
      <c r="F1320" s="18">
        <v>22377626</v>
      </c>
      <c r="G1320" s="18">
        <v>22377786</v>
      </c>
      <c r="H1320" s="15" t="s">
        <v>2270</v>
      </c>
      <c r="I1320" s="15" t="s">
        <v>13095</v>
      </c>
      <c r="J1320" s="15" t="s">
        <v>13096</v>
      </c>
      <c r="K1320" s="15" t="s">
        <v>2318</v>
      </c>
      <c r="L1320" s="50" t="s">
        <v>13099</v>
      </c>
    </row>
    <row r="1321" spans="1:14" x14ac:dyDescent="0.2">
      <c r="A1321" s="15">
        <v>4</v>
      </c>
      <c r="B1321" s="18">
        <v>3054321</v>
      </c>
      <c r="C1321" s="18">
        <v>3054321</v>
      </c>
      <c r="D1321" s="19">
        <v>4.0907191277354302</v>
      </c>
      <c r="E1321" s="15" t="s">
        <v>34</v>
      </c>
      <c r="F1321" s="18"/>
      <c r="G1321" s="18"/>
      <c r="L1321" s="50" t="s">
        <v>13099</v>
      </c>
    </row>
    <row r="1322" spans="1:14" x14ac:dyDescent="0.2">
      <c r="A1322" s="15">
        <v>4</v>
      </c>
      <c r="B1322" s="18">
        <v>4027649</v>
      </c>
      <c r="C1322" s="18">
        <v>4027649</v>
      </c>
      <c r="D1322" s="19">
        <v>4.0905740414836496</v>
      </c>
      <c r="E1322" s="15" t="s">
        <v>12882</v>
      </c>
      <c r="F1322" s="18">
        <v>4025214</v>
      </c>
      <c r="G1322" s="18">
        <v>4028757</v>
      </c>
      <c r="H1322" s="15" t="s">
        <v>2270</v>
      </c>
      <c r="I1322" s="15" t="s">
        <v>2539</v>
      </c>
      <c r="J1322" s="15" t="s">
        <v>2335</v>
      </c>
      <c r="K1322" s="15" t="s">
        <v>2296</v>
      </c>
      <c r="L1322" s="50" t="s">
        <v>13098</v>
      </c>
    </row>
    <row r="1323" spans="1:14" x14ac:dyDescent="0.2">
      <c r="A1323" s="15">
        <v>5</v>
      </c>
      <c r="B1323" s="18">
        <v>12025595</v>
      </c>
      <c r="C1323" s="18">
        <v>12025595</v>
      </c>
      <c r="D1323" s="19">
        <v>4.0903868643408003</v>
      </c>
      <c r="E1323" s="15" t="s">
        <v>34</v>
      </c>
      <c r="F1323" s="18"/>
      <c r="G1323" s="18"/>
      <c r="L1323" s="50" t="s">
        <v>13099</v>
      </c>
    </row>
    <row r="1324" spans="1:14" x14ac:dyDescent="0.2">
      <c r="A1324" s="15">
        <v>3</v>
      </c>
      <c r="B1324" s="18">
        <v>20801417</v>
      </c>
      <c r="C1324" s="18">
        <v>20801417</v>
      </c>
      <c r="D1324" s="19">
        <v>4.0893933411490098</v>
      </c>
      <c r="E1324" s="15" t="s">
        <v>34</v>
      </c>
      <c r="F1324" s="18"/>
      <c r="G1324" s="18"/>
      <c r="L1324" s="50" t="s">
        <v>13099</v>
      </c>
    </row>
    <row r="1325" spans="1:14" x14ac:dyDescent="0.2">
      <c r="A1325" s="15">
        <v>5</v>
      </c>
      <c r="B1325" s="18">
        <v>731856</v>
      </c>
      <c r="C1325" s="18">
        <v>731857</v>
      </c>
      <c r="D1325" s="19">
        <v>4.0885557145549898</v>
      </c>
      <c r="E1325" s="15" t="s">
        <v>34</v>
      </c>
      <c r="F1325" s="18"/>
      <c r="G1325" s="18"/>
      <c r="L1325" s="50" t="s">
        <v>13099</v>
      </c>
    </row>
    <row r="1326" spans="1:14" x14ac:dyDescent="0.2">
      <c r="A1326" s="15">
        <v>5</v>
      </c>
      <c r="B1326" s="18">
        <v>11698379</v>
      </c>
      <c r="C1326" s="18">
        <v>11698379</v>
      </c>
      <c r="D1326" s="19">
        <v>4.0865274052620197</v>
      </c>
      <c r="E1326" s="15" t="s">
        <v>12882</v>
      </c>
      <c r="F1326" s="18">
        <v>11697402</v>
      </c>
      <c r="G1326" s="18">
        <v>11700917</v>
      </c>
      <c r="H1326" s="15" t="s">
        <v>2272</v>
      </c>
      <c r="I1326" s="15" t="s">
        <v>2585</v>
      </c>
      <c r="J1326" s="15" t="s">
        <v>2335</v>
      </c>
      <c r="K1326" s="15" t="s">
        <v>2296</v>
      </c>
      <c r="L1326" s="50" t="s">
        <v>13098</v>
      </c>
    </row>
    <row r="1327" spans="1:14" x14ac:dyDescent="0.2">
      <c r="A1327" s="15">
        <v>1</v>
      </c>
      <c r="B1327" s="18">
        <v>14238624</v>
      </c>
      <c r="C1327" s="18">
        <v>14238624</v>
      </c>
      <c r="D1327" s="19">
        <v>4.0859539307516997</v>
      </c>
      <c r="E1327" s="15" t="s">
        <v>2625</v>
      </c>
      <c r="F1327" s="18">
        <v>14230071</v>
      </c>
      <c r="G1327" s="18">
        <v>14242310</v>
      </c>
      <c r="H1327" s="15" t="s">
        <v>2272</v>
      </c>
      <c r="I1327" s="15" t="s">
        <v>2332</v>
      </c>
      <c r="J1327" s="15" t="s">
        <v>2333</v>
      </c>
      <c r="K1327" s="15" t="s">
        <v>2296</v>
      </c>
      <c r="L1327" s="50" t="s">
        <v>13099</v>
      </c>
    </row>
    <row r="1328" spans="1:14" x14ac:dyDescent="0.2">
      <c r="A1328" s="15">
        <v>1</v>
      </c>
      <c r="B1328" s="18">
        <v>14238624</v>
      </c>
      <c r="C1328" s="18">
        <v>14238624</v>
      </c>
      <c r="D1328" s="19">
        <v>4.0859539307516997</v>
      </c>
      <c r="E1328" s="15" t="s">
        <v>2625</v>
      </c>
      <c r="F1328" s="18">
        <v>14237574</v>
      </c>
      <c r="G1328" s="18">
        <v>14241004</v>
      </c>
      <c r="H1328" s="15" t="s">
        <v>2272</v>
      </c>
      <c r="I1328" s="15" t="s">
        <v>2334</v>
      </c>
      <c r="J1328" s="15" t="s">
        <v>2335</v>
      </c>
      <c r="K1328" s="15" t="s">
        <v>2296</v>
      </c>
      <c r="L1328" s="50" t="s">
        <v>13099</v>
      </c>
    </row>
    <row r="1329" spans="1:14" x14ac:dyDescent="0.2">
      <c r="A1329" s="15">
        <v>3</v>
      </c>
      <c r="B1329" s="18">
        <v>17646819</v>
      </c>
      <c r="C1329" s="18">
        <v>17646826</v>
      </c>
      <c r="D1329" s="19">
        <v>4.0847005890395698</v>
      </c>
      <c r="E1329" s="15" t="s">
        <v>34</v>
      </c>
      <c r="F1329" s="18"/>
      <c r="G1329" s="18"/>
      <c r="L1329" s="50" t="s">
        <v>13099</v>
      </c>
    </row>
    <row r="1330" spans="1:14" x14ac:dyDescent="0.2">
      <c r="A1330" s="15">
        <v>4</v>
      </c>
      <c r="B1330" s="18">
        <v>17842607</v>
      </c>
      <c r="C1330" s="18">
        <v>17842612</v>
      </c>
      <c r="D1330" s="19">
        <v>4.0846831118663403</v>
      </c>
      <c r="E1330" s="15" t="s">
        <v>12875</v>
      </c>
      <c r="F1330" s="18"/>
      <c r="G1330" s="18"/>
      <c r="L1330" s="50" t="s">
        <v>13099</v>
      </c>
      <c r="M1330" s="18">
        <v>17842159</v>
      </c>
      <c r="N1330" s="18">
        <v>17842717</v>
      </c>
    </row>
    <row r="1331" spans="1:14" x14ac:dyDescent="0.2">
      <c r="A1331" s="15">
        <v>1</v>
      </c>
      <c r="B1331" s="18">
        <v>9949882</v>
      </c>
      <c r="C1331" s="18">
        <v>9949882</v>
      </c>
      <c r="D1331" s="19">
        <v>4.0834575410058598</v>
      </c>
      <c r="E1331" s="15" t="s">
        <v>34</v>
      </c>
      <c r="F1331" s="18"/>
      <c r="G1331" s="18"/>
      <c r="L1331" s="50" t="s">
        <v>13099</v>
      </c>
    </row>
    <row r="1332" spans="1:14" x14ac:dyDescent="0.2">
      <c r="A1332" s="15">
        <v>2</v>
      </c>
      <c r="B1332" s="18">
        <v>3639027</v>
      </c>
      <c r="C1332" s="18">
        <v>3639029</v>
      </c>
      <c r="D1332" s="19">
        <v>4.08328592921651</v>
      </c>
      <c r="E1332" s="15" t="s">
        <v>12882</v>
      </c>
      <c r="F1332" s="18">
        <v>3636370</v>
      </c>
      <c r="G1332" s="18">
        <v>3645326</v>
      </c>
      <c r="H1332" s="15" t="s">
        <v>2270</v>
      </c>
      <c r="I1332" s="15" t="s">
        <v>12903</v>
      </c>
      <c r="J1332" s="15" t="s">
        <v>2329</v>
      </c>
      <c r="K1332" s="15" t="s">
        <v>2296</v>
      </c>
      <c r="L1332" s="50" t="s">
        <v>13098</v>
      </c>
    </row>
    <row r="1333" spans="1:14" x14ac:dyDescent="0.2">
      <c r="A1333" s="15">
        <v>2</v>
      </c>
      <c r="B1333" s="18">
        <v>9595457</v>
      </c>
      <c r="C1333" s="18">
        <v>9595457</v>
      </c>
      <c r="D1333" s="19">
        <v>4.0832329520949697</v>
      </c>
      <c r="E1333" s="15" t="s">
        <v>34</v>
      </c>
      <c r="F1333" s="18"/>
      <c r="G1333" s="18"/>
      <c r="L1333" s="50" t="s">
        <v>13099</v>
      </c>
    </row>
    <row r="1334" spans="1:14" x14ac:dyDescent="0.2">
      <c r="A1334" s="15">
        <v>1</v>
      </c>
      <c r="B1334" s="18">
        <v>26906060</v>
      </c>
      <c r="C1334" s="18">
        <v>26906069</v>
      </c>
      <c r="D1334" s="19">
        <v>4.0825144972181597</v>
      </c>
      <c r="E1334" s="15" t="s">
        <v>34</v>
      </c>
      <c r="F1334" s="18"/>
      <c r="G1334" s="18"/>
      <c r="L1334" s="50" t="s">
        <v>13099</v>
      </c>
    </row>
    <row r="1335" spans="1:14" x14ac:dyDescent="0.2">
      <c r="A1335" s="15">
        <v>1</v>
      </c>
      <c r="B1335" s="18">
        <v>9926827</v>
      </c>
      <c r="C1335" s="18">
        <v>9926827</v>
      </c>
      <c r="D1335" s="19">
        <v>4.0804709457787398</v>
      </c>
      <c r="E1335" s="15" t="s">
        <v>34</v>
      </c>
      <c r="F1335" s="18"/>
      <c r="G1335" s="18"/>
      <c r="L1335" s="50" t="s">
        <v>13099</v>
      </c>
    </row>
    <row r="1336" spans="1:14" x14ac:dyDescent="0.2">
      <c r="A1336" s="15">
        <v>3</v>
      </c>
      <c r="B1336" s="18">
        <v>15765465</v>
      </c>
      <c r="C1336" s="18">
        <v>15765466</v>
      </c>
      <c r="D1336" s="19">
        <v>4.0792456127823096</v>
      </c>
      <c r="E1336" s="15" t="s">
        <v>34</v>
      </c>
      <c r="F1336" s="18"/>
      <c r="G1336" s="18"/>
      <c r="L1336" s="50" t="s">
        <v>13099</v>
      </c>
    </row>
    <row r="1337" spans="1:14" x14ac:dyDescent="0.2">
      <c r="A1337" s="15">
        <v>2</v>
      </c>
      <c r="B1337" s="18">
        <v>4188615</v>
      </c>
      <c r="C1337" s="18">
        <v>4188617</v>
      </c>
      <c r="D1337" s="19">
        <v>4.0785874960716102</v>
      </c>
      <c r="E1337" s="15" t="s">
        <v>12882</v>
      </c>
      <c r="F1337" s="18">
        <v>4186050</v>
      </c>
      <c r="G1337" s="18">
        <v>4188832</v>
      </c>
      <c r="H1337" s="15" t="s">
        <v>2270</v>
      </c>
      <c r="I1337" s="15" t="s">
        <v>2403</v>
      </c>
      <c r="J1337" s="15" t="s">
        <v>2335</v>
      </c>
      <c r="K1337" s="15" t="s">
        <v>2296</v>
      </c>
      <c r="L1337" s="50" t="s">
        <v>13098</v>
      </c>
    </row>
    <row r="1338" spans="1:14" x14ac:dyDescent="0.2">
      <c r="A1338" s="15">
        <v>2</v>
      </c>
      <c r="B1338" s="18">
        <v>4188615</v>
      </c>
      <c r="C1338" s="18">
        <v>4188617</v>
      </c>
      <c r="D1338" s="19">
        <v>4.0785874960716102</v>
      </c>
      <c r="E1338" s="15" t="s">
        <v>12882</v>
      </c>
      <c r="F1338" s="18">
        <v>4186081</v>
      </c>
      <c r="G1338" s="18">
        <v>4188815</v>
      </c>
      <c r="H1338" s="15" t="s">
        <v>2270</v>
      </c>
      <c r="I1338" s="15" t="s">
        <v>2404</v>
      </c>
      <c r="J1338" s="15" t="s">
        <v>2335</v>
      </c>
      <c r="K1338" s="15" t="s">
        <v>2296</v>
      </c>
      <c r="L1338" s="50" t="s">
        <v>13098</v>
      </c>
    </row>
    <row r="1339" spans="1:14" x14ac:dyDescent="0.2">
      <c r="A1339" s="15">
        <v>5</v>
      </c>
      <c r="B1339" s="18">
        <v>14600415</v>
      </c>
      <c r="C1339" s="18">
        <v>14600415</v>
      </c>
      <c r="D1339" s="19">
        <v>4.0768761933195501</v>
      </c>
      <c r="E1339" s="15" t="s">
        <v>2625</v>
      </c>
      <c r="F1339" s="18">
        <v>14600373</v>
      </c>
      <c r="G1339" s="18">
        <v>14600818</v>
      </c>
      <c r="H1339" s="15" t="s">
        <v>2270</v>
      </c>
      <c r="I1339" s="15" t="s">
        <v>2605</v>
      </c>
      <c r="J1339" s="15" t="s">
        <v>2606</v>
      </c>
      <c r="K1339" s="15" t="s">
        <v>12876</v>
      </c>
      <c r="L1339" s="50" t="s">
        <v>13099</v>
      </c>
    </row>
    <row r="1340" spans="1:14" x14ac:dyDescent="0.2">
      <c r="A1340" s="15">
        <v>5</v>
      </c>
      <c r="B1340" s="18">
        <v>11187957</v>
      </c>
      <c r="C1340" s="18">
        <v>11187957</v>
      </c>
      <c r="D1340" s="19">
        <v>4.0757961860230001</v>
      </c>
      <c r="E1340" s="15" t="s">
        <v>12875</v>
      </c>
      <c r="F1340" s="18"/>
      <c r="G1340" s="18"/>
      <c r="L1340" s="50" t="s">
        <v>13099</v>
      </c>
      <c r="M1340" s="18">
        <v>11184557</v>
      </c>
      <c r="N1340" s="18">
        <v>11188893</v>
      </c>
    </row>
    <row r="1341" spans="1:14" x14ac:dyDescent="0.2">
      <c r="A1341" s="15">
        <v>3</v>
      </c>
      <c r="B1341" s="18">
        <v>9058748</v>
      </c>
      <c r="C1341" s="18">
        <v>9058748</v>
      </c>
      <c r="D1341" s="19">
        <v>4.0700878515075898</v>
      </c>
      <c r="E1341" s="15" t="s">
        <v>12875</v>
      </c>
      <c r="F1341" s="18"/>
      <c r="G1341" s="18"/>
      <c r="L1341" s="50" t="s">
        <v>13099</v>
      </c>
      <c r="M1341" s="18">
        <v>9058279</v>
      </c>
      <c r="N1341" s="18">
        <v>9059050</v>
      </c>
    </row>
    <row r="1342" spans="1:14" x14ac:dyDescent="0.2">
      <c r="A1342" s="15">
        <v>2</v>
      </c>
      <c r="B1342" s="18">
        <v>5729336</v>
      </c>
      <c r="C1342" s="18">
        <v>5729336</v>
      </c>
      <c r="D1342" s="19">
        <v>4.0668192436904702</v>
      </c>
      <c r="E1342" s="15" t="s">
        <v>2625</v>
      </c>
      <c r="F1342" s="18">
        <v>5727403</v>
      </c>
      <c r="G1342" s="18">
        <v>5729656</v>
      </c>
      <c r="H1342" s="15" t="s">
        <v>2272</v>
      </c>
      <c r="I1342" s="15" t="s">
        <v>12911</v>
      </c>
      <c r="J1342" s="15" t="s">
        <v>2325</v>
      </c>
      <c r="K1342" s="15" t="s">
        <v>2296</v>
      </c>
      <c r="L1342" s="50" t="s">
        <v>13099</v>
      </c>
    </row>
    <row r="1343" spans="1:14" x14ac:dyDescent="0.2">
      <c r="A1343" s="15">
        <v>5</v>
      </c>
      <c r="B1343" s="18">
        <v>17371580</v>
      </c>
      <c r="C1343" s="18">
        <v>17371580</v>
      </c>
      <c r="D1343" s="19">
        <v>4.0659360506162203</v>
      </c>
      <c r="E1343" s="15" t="s">
        <v>2625</v>
      </c>
      <c r="F1343" s="18">
        <v>17364187</v>
      </c>
      <c r="G1343" s="18">
        <v>17371758</v>
      </c>
      <c r="H1343" s="15" t="s">
        <v>2270</v>
      </c>
      <c r="I1343" s="15" t="s">
        <v>13094</v>
      </c>
      <c r="J1343" s="15" t="s">
        <v>2353</v>
      </c>
      <c r="K1343" s="15" t="s">
        <v>2302</v>
      </c>
      <c r="L1343" s="50" t="s">
        <v>13099</v>
      </c>
    </row>
    <row r="1344" spans="1:14" x14ac:dyDescent="0.2">
      <c r="A1344" s="15">
        <v>3</v>
      </c>
      <c r="B1344" s="18">
        <v>14250734</v>
      </c>
      <c r="C1344" s="18">
        <v>14250735</v>
      </c>
      <c r="D1344" s="19">
        <v>4.0658293482620103</v>
      </c>
      <c r="E1344" s="15" t="s">
        <v>2625</v>
      </c>
      <c r="F1344" s="18">
        <v>14250633</v>
      </c>
      <c r="G1344" s="18">
        <v>14250894</v>
      </c>
      <c r="H1344" s="15" t="s">
        <v>2272</v>
      </c>
      <c r="I1344" s="15" t="s">
        <v>2485</v>
      </c>
      <c r="J1344" s="15" t="s">
        <v>2295</v>
      </c>
      <c r="K1344" s="15" t="s">
        <v>2296</v>
      </c>
      <c r="L1344" s="50" t="s">
        <v>13099</v>
      </c>
    </row>
    <row r="1345" spans="1:14" x14ac:dyDescent="0.2">
      <c r="A1345" s="15">
        <v>2</v>
      </c>
      <c r="B1345" s="18">
        <v>15881772</v>
      </c>
      <c r="C1345" s="18">
        <v>15881772</v>
      </c>
      <c r="D1345" s="19">
        <v>4.0657429874951498</v>
      </c>
      <c r="E1345" s="15" t="s">
        <v>34</v>
      </c>
      <c r="F1345" s="18"/>
      <c r="G1345" s="18"/>
      <c r="L1345" s="50" t="s">
        <v>13099</v>
      </c>
    </row>
    <row r="1346" spans="1:14" x14ac:dyDescent="0.2">
      <c r="A1346" s="15">
        <v>4</v>
      </c>
      <c r="B1346" s="18">
        <v>4027656</v>
      </c>
      <c r="C1346" s="18">
        <v>4027656</v>
      </c>
      <c r="D1346" s="19">
        <v>4.0649931094478697</v>
      </c>
      <c r="E1346" s="15" t="s">
        <v>12882</v>
      </c>
      <c r="F1346" s="18">
        <v>4025214</v>
      </c>
      <c r="G1346" s="18">
        <v>4028757</v>
      </c>
      <c r="H1346" s="15" t="s">
        <v>2270</v>
      </c>
      <c r="I1346" s="15" t="s">
        <v>2539</v>
      </c>
      <c r="J1346" s="15" t="s">
        <v>2335</v>
      </c>
      <c r="K1346" s="15" t="s">
        <v>2296</v>
      </c>
      <c r="L1346" s="50" t="s">
        <v>13098</v>
      </c>
    </row>
    <row r="1347" spans="1:14" x14ac:dyDescent="0.2">
      <c r="A1347" s="15">
        <v>1</v>
      </c>
      <c r="B1347" s="18">
        <v>6063662</v>
      </c>
      <c r="C1347" s="18">
        <v>6063662</v>
      </c>
      <c r="D1347" s="19">
        <v>4.0640689974481097</v>
      </c>
      <c r="E1347" s="15" t="s">
        <v>34</v>
      </c>
      <c r="F1347" s="18"/>
      <c r="G1347" s="18"/>
      <c r="L1347" s="50" t="s">
        <v>13099</v>
      </c>
    </row>
    <row r="1348" spans="1:14" x14ac:dyDescent="0.2">
      <c r="A1348" s="15">
        <v>5</v>
      </c>
      <c r="B1348" s="18">
        <v>10385309</v>
      </c>
      <c r="C1348" s="18">
        <v>10385311</v>
      </c>
      <c r="D1348" s="19">
        <v>4.0629981417954903</v>
      </c>
      <c r="E1348" s="15" t="s">
        <v>34</v>
      </c>
      <c r="F1348" s="18"/>
      <c r="G1348" s="18"/>
      <c r="L1348" s="50" t="s">
        <v>13099</v>
      </c>
    </row>
    <row r="1349" spans="1:14" x14ac:dyDescent="0.2">
      <c r="A1349" s="15">
        <v>5</v>
      </c>
      <c r="B1349" s="18">
        <v>7777107</v>
      </c>
      <c r="C1349" s="18">
        <v>7777107</v>
      </c>
      <c r="D1349" s="19">
        <v>4.0616206513464403</v>
      </c>
      <c r="E1349" s="15" t="s">
        <v>34</v>
      </c>
      <c r="F1349" s="18"/>
      <c r="G1349" s="18"/>
      <c r="L1349" s="50" t="s">
        <v>13099</v>
      </c>
    </row>
    <row r="1350" spans="1:14" x14ac:dyDescent="0.2">
      <c r="A1350" s="15">
        <v>5</v>
      </c>
      <c r="B1350" s="18">
        <v>20215351</v>
      </c>
      <c r="C1350" s="18">
        <v>20215351</v>
      </c>
      <c r="D1350" s="19">
        <v>4.0588848108012003</v>
      </c>
      <c r="E1350" s="15" t="s">
        <v>34</v>
      </c>
      <c r="F1350" s="18"/>
      <c r="G1350" s="18"/>
      <c r="L1350" s="50" t="s">
        <v>13099</v>
      </c>
    </row>
    <row r="1351" spans="1:14" x14ac:dyDescent="0.2">
      <c r="A1351" s="15">
        <v>3</v>
      </c>
      <c r="B1351" s="18">
        <v>12188507</v>
      </c>
      <c r="C1351" s="18">
        <v>12188507</v>
      </c>
      <c r="D1351" s="19">
        <v>4.05842827333431</v>
      </c>
      <c r="E1351" s="15" t="s">
        <v>12882</v>
      </c>
      <c r="F1351" s="18">
        <v>12187386</v>
      </c>
      <c r="G1351" s="18">
        <v>12191386</v>
      </c>
      <c r="H1351" s="15" t="s">
        <v>2270</v>
      </c>
      <c r="I1351" s="15" t="s">
        <v>2459</v>
      </c>
      <c r="J1351" s="15" t="s">
        <v>2331</v>
      </c>
      <c r="K1351" s="15" t="s">
        <v>2296</v>
      </c>
      <c r="L1351" s="50" t="s">
        <v>13098</v>
      </c>
    </row>
    <row r="1352" spans="1:14" x14ac:dyDescent="0.2">
      <c r="A1352" s="15">
        <v>4</v>
      </c>
      <c r="B1352" s="18">
        <v>17842559</v>
      </c>
      <c r="C1352" s="18">
        <v>17842559</v>
      </c>
      <c r="D1352" s="19">
        <v>4.0584128336583998</v>
      </c>
      <c r="E1352" s="15" t="s">
        <v>12875</v>
      </c>
      <c r="F1352" s="18"/>
      <c r="G1352" s="18"/>
      <c r="L1352" s="50" t="s">
        <v>13099</v>
      </c>
      <c r="M1352" s="18">
        <v>17842159</v>
      </c>
      <c r="N1352" s="18">
        <v>17842717</v>
      </c>
    </row>
    <row r="1353" spans="1:14" x14ac:dyDescent="0.2">
      <c r="A1353" s="15">
        <v>3</v>
      </c>
      <c r="B1353" s="18">
        <v>14250704</v>
      </c>
      <c r="C1353" s="18">
        <v>14250704</v>
      </c>
      <c r="D1353" s="19">
        <v>4.0573593240558603</v>
      </c>
      <c r="E1353" s="15" t="s">
        <v>2625</v>
      </c>
      <c r="F1353" s="18">
        <v>14250633</v>
      </c>
      <c r="G1353" s="18">
        <v>14250894</v>
      </c>
      <c r="H1353" s="15" t="s">
        <v>2272</v>
      </c>
      <c r="I1353" s="15" t="s">
        <v>2485</v>
      </c>
      <c r="J1353" s="15" t="s">
        <v>2295</v>
      </c>
      <c r="K1353" s="15" t="s">
        <v>2296</v>
      </c>
      <c r="L1353" s="50" t="s">
        <v>13099</v>
      </c>
    </row>
    <row r="1354" spans="1:14" x14ac:dyDescent="0.2">
      <c r="A1354" s="15">
        <v>5</v>
      </c>
      <c r="B1354" s="18">
        <v>11988719</v>
      </c>
      <c r="C1354" s="18">
        <v>11988719</v>
      </c>
      <c r="D1354" s="19">
        <v>4.0566610598094801</v>
      </c>
      <c r="E1354" s="15" t="s">
        <v>12882</v>
      </c>
      <c r="F1354" s="18">
        <v>11983006</v>
      </c>
      <c r="G1354" s="18">
        <v>11991317</v>
      </c>
      <c r="H1354" s="15" t="s">
        <v>2272</v>
      </c>
      <c r="I1354" s="15" t="s">
        <v>2587</v>
      </c>
      <c r="J1354" s="15" t="s">
        <v>2474</v>
      </c>
      <c r="K1354" s="15" t="s">
        <v>2296</v>
      </c>
      <c r="L1354" s="50" t="s">
        <v>13098</v>
      </c>
    </row>
    <row r="1355" spans="1:14" x14ac:dyDescent="0.2">
      <c r="A1355" s="15">
        <v>2</v>
      </c>
      <c r="B1355" s="18">
        <v>1135516</v>
      </c>
      <c r="C1355" s="18">
        <v>1135520</v>
      </c>
      <c r="D1355" s="19">
        <v>4.0565226999652397</v>
      </c>
      <c r="E1355" s="15" t="s">
        <v>34</v>
      </c>
      <c r="F1355" s="18"/>
      <c r="G1355" s="18"/>
      <c r="L1355" s="50" t="s">
        <v>13099</v>
      </c>
    </row>
    <row r="1356" spans="1:14" x14ac:dyDescent="0.2">
      <c r="A1356" s="15">
        <v>4</v>
      </c>
      <c r="B1356" s="18">
        <v>11121801</v>
      </c>
      <c r="C1356" s="18">
        <v>11121801</v>
      </c>
      <c r="D1356" s="19">
        <v>4.0551793188653997</v>
      </c>
      <c r="E1356" s="15" t="s">
        <v>34</v>
      </c>
      <c r="F1356" s="18"/>
      <c r="G1356" s="18"/>
      <c r="L1356" s="50" t="s">
        <v>13099</v>
      </c>
    </row>
    <row r="1357" spans="1:14" x14ac:dyDescent="0.2">
      <c r="A1357" s="15">
        <v>3</v>
      </c>
      <c r="B1357" s="18">
        <v>8493252</v>
      </c>
      <c r="C1357" s="18">
        <v>8493252</v>
      </c>
      <c r="D1357" s="19">
        <v>4.0551610244705998</v>
      </c>
      <c r="E1357" s="15" t="s">
        <v>2625</v>
      </c>
      <c r="F1357" s="18">
        <v>8491945</v>
      </c>
      <c r="G1357" s="18">
        <v>8493412</v>
      </c>
      <c r="H1357" s="15" t="s">
        <v>2270</v>
      </c>
      <c r="I1357" s="15" t="s">
        <v>2450</v>
      </c>
      <c r="J1357" s="15" t="s">
        <v>2451</v>
      </c>
      <c r="K1357" s="15" t="s">
        <v>2318</v>
      </c>
      <c r="L1357" s="50" t="s">
        <v>13099</v>
      </c>
    </row>
    <row r="1358" spans="1:14" x14ac:dyDescent="0.2">
      <c r="A1358" s="15">
        <v>5</v>
      </c>
      <c r="B1358" s="18">
        <v>23140396</v>
      </c>
      <c r="C1358" s="18">
        <v>23140397</v>
      </c>
      <c r="D1358" s="19">
        <v>4.0549827495083104</v>
      </c>
      <c r="E1358" s="15" t="s">
        <v>12875</v>
      </c>
      <c r="F1358" s="18"/>
      <c r="G1358" s="18"/>
      <c r="L1358" s="50" t="s">
        <v>13099</v>
      </c>
      <c r="M1358" s="18">
        <v>23140014</v>
      </c>
      <c r="N1358" s="18">
        <v>23140403</v>
      </c>
    </row>
    <row r="1359" spans="1:14" x14ac:dyDescent="0.2">
      <c r="A1359" s="15">
        <v>3</v>
      </c>
      <c r="B1359" s="18">
        <v>12246505</v>
      </c>
      <c r="C1359" s="18">
        <v>12246505</v>
      </c>
      <c r="D1359" s="19">
        <v>4.0544621987862799</v>
      </c>
      <c r="E1359" s="15" t="s">
        <v>12882</v>
      </c>
      <c r="F1359" s="18">
        <v>12243854</v>
      </c>
      <c r="G1359" s="18">
        <v>12255282</v>
      </c>
      <c r="H1359" s="15" t="s">
        <v>2270</v>
      </c>
      <c r="I1359" s="15" t="s">
        <v>2462</v>
      </c>
      <c r="J1359" s="15" t="s">
        <v>2331</v>
      </c>
      <c r="K1359" s="15" t="s">
        <v>2296</v>
      </c>
      <c r="L1359" s="50" t="s">
        <v>13098</v>
      </c>
    </row>
    <row r="1360" spans="1:14" x14ac:dyDescent="0.2">
      <c r="A1360" s="15">
        <v>4</v>
      </c>
      <c r="B1360" s="18">
        <v>3054355</v>
      </c>
      <c r="C1360" s="18">
        <v>3054355</v>
      </c>
      <c r="D1360" s="19">
        <v>4.0498507441407998</v>
      </c>
      <c r="E1360" s="15" t="s">
        <v>12875</v>
      </c>
      <c r="F1360" s="18"/>
      <c r="G1360" s="18"/>
      <c r="L1360" s="50" t="s">
        <v>13099</v>
      </c>
      <c r="M1360" s="18">
        <v>3054343</v>
      </c>
      <c r="N1360" s="18">
        <v>3061401</v>
      </c>
    </row>
    <row r="1361" spans="1:14" x14ac:dyDescent="0.2">
      <c r="A1361" s="15">
        <v>5</v>
      </c>
      <c r="B1361" s="18">
        <v>12167938</v>
      </c>
      <c r="C1361" s="18">
        <v>12167938</v>
      </c>
      <c r="D1361" s="19">
        <v>4.0475516698395699</v>
      </c>
      <c r="E1361" s="15" t="s">
        <v>12882</v>
      </c>
      <c r="F1361" s="18">
        <v>12165095</v>
      </c>
      <c r="G1361" s="18">
        <v>12170358</v>
      </c>
      <c r="H1361" s="15" t="s">
        <v>2272</v>
      </c>
      <c r="I1361" s="15" t="s">
        <v>2592</v>
      </c>
      <c r="J1361" s="15" t="s">
        <v>2335</v>
      </c>
      <c r="K1361" s="15" t="s">
        <v>2296</v>
      </c>
      <c r="L1361" s="50" t="s">
        <v>13098</v>
      </c>
    </row>
    <row r="1362" spans="1:14" x14ac:dyDescent="0.2">
      <c r="A1362" s="15">
        <v>2</v>
      </c>
      <c r="B1362" s="18">
        <v>4073176</v>
      </c>
      <c r="C1362" s="18">
        <v>4073176</v>
      </c>
      <c r="D1362" s="19">
        <v>4.0470028191769698</v>
      </c>
      <c r="E1362" s="15" t="s">
        <v>12882</v>
      </c>
      <c r="F1362" s="18">
        <v>4071511</v>
      </c>
      <c r="G1362" s="18">
        <v>4074675</v>
      </c>
      <c r="H1362" s="15" t="s">
        <v>2270</v>
      </c>
      <c r="I1362" s="15" t="s">
        <v>2401</v>
      </c>
      <c r="J1362" s="15" t="s">
        <v>2325</v>
      </c>
      <c r="K1362" s="15" t="s">
        <v>2296</v>
      </c>
      <c r="L1362" s="50" t="s">
        <v>13098</v>
      </c>
    </row>
    <row r="1363" spans="1:14" x14ac:dyDescent="0.2">
      <c r="A1363" s="15">
        <v>1</v>
      </c>
      <c r="B1363" s="18">
        <v>23716546</v>
      </c>
      <c r="C1363" s="18">
        <v>23716546</v>
      </c>
      <c r="D1363" s="19">
        <v>4.0455233622051301</v>
      </c>
      <c r="E1363" s="15" t="s">
        <v>34</v>
      </c>
      <c r="F1363" s="18"/>
      <c r="G1363" s="18"/>
      <c r="L1363" s="50" t="s">
        <v>13099</v>
      </c>
    </row>
    <row r="1364" spans="1:14" x14ac:dyDescent="0.2">
      <c r="A1364" s="15">
        <v>4</v>
      </c>
      <c r="B1364" s="18">
        <v>11121806</v>
      </c>
      <c r="C1364" s="18">
        <v>11121806</v>
      </c>
      <c r="D1364" s="19">
        <v>4.0420885874722901</v>
      </c>
      <c r="E1364" s="15" t="s">
        <v>34</v>
      </c>
      <c r="F1364" s="18"/>
      <c r="G1364" s="18"/>
      <c r="L1364" s="50" t="s">
        <v>13099</v>
      </c>
    </row>
    <row r="1365" spans="1:14" x14ac:dyDescent="0.2">
      <c r="A1365" s="15">
        <v>4</v>
      </c>
      <c r="B1365" s="18">
        <v>14578987</v>
      </c>
      <c r="C1365" s="18">
        <v>14578987</v>
      </c>
      <c r="D1365" s="19">
        <v>4.0415384185816903</v>
      </c>
      <c r="E1365" s="15" t="s">
        <v>34</v>
      </c>
      <c r="F1365" s="18"/>
      <c r="G1365" s="18"/>
      <c r="L1365" s="50" t="s">
        <v>13099</v>
      </c>
    </row>
    <row r="1366" spans="1:14" x14ac:dyDescent="0.2">
      <c r="A1366" s="15">
        <v>2</v>
      </c>
      <c r="B1366" s="18">
        <v>14957271</v>
      </c>
      <c r="C1366" s="18">
        <v>14957271</v>
      </c>
      <c r="D1366" s="19">
        <v>4.0393994506034803</v>
      </c>
      <c r="E1366" s="15" t="s">
        <v>34</v>
      </c>
      <c r="F1366" s="18"/>
      <c r="G1366" s="18"/>
      <c r="L1366" s="50" t="s">
        <v>13099</v>
      </c>
    </row>
    <row r="1367" spans="1:14" x14ac:dyDescent="0.2">
      <c r="A1367" s="15">
        <v>4</v>
      </c>
      <c r="B1367" s="18">
        <v>4027710</v>
      </c>
      <c r="C1367" s="18">
        <v>4027710</v>
      </c>
      <c r="D1367" s="19">
        <v>4.0363758971908599</v>
      </c>
      <c r="E1367" s="15" t="s">
        <v>12882</v>
      </c>
      <c r="F1367" s="18">
        <v>4025214</v>
      </c>
      <c r="G1367" s="18">
        <v>4028757</v>
      </c>
      <c r="H1367" s="15" t="s">
        <v>2270</v>
      </c>
      <c r="I1367" s="15" t="s">
        <v>2539</v>
      </c>
      <c r="J1367" s="15" t="s">
        <v>2335</v>
      </c>
      <c r="K1367" s="15" t="s">
        <v>2296</v>
      </c>
      <c r="L1367" s="50" t="s">
        <v>13098</v>
      </c>
    </row>
    <row r="1368" spans="1:14" x14ac:dyDescent="0.2">
      <c r="A1368" s="15">
        <v>1</v>
      </c>
      <c r="B1368" s="18">
        <v>14217231</v>
      </c>
      <c r="C1368" s="18">
        <v>14217231</v>
      </c>
      <c r="D1368" s="19">
        <v>4.0359916290160802</v>
      </c>
      <c r="E1368" s="15" t="s">
        <v>12882</v>
      </c>
      <c r="F1368" s="18">
        <v>14214747</v>
      </c>
      <c r="G1368" s="18">
        <v>14225656</v>
      </c>
      <c r="H1368" s="15" t="s">
        <v>2270</v>
      </c>
      <c r="I1368" s="15" t="s">
        <v>12985</v>
      </c>
      <c r="J1368" s="15" t="s">
        <v>2386</v>
      </c>
      <c r="K1368" s="15" t="s">
        <v>2296</v>
      </c>
      <c r="L1368" s="50" t="s">
        <v>13098</v>
      </c>
    </row>
    <row r="1369" spans="1:14" x14ac:dyDescent="0.2">
      <c r="A1369" s="15">
        <v>3</v>
      </c>
      <c r="B1369" s="18">
        <v>1225846</v>
      </c>
      <c r="C1369" s="18">
        <v>1225846</v>
      </c>
      <c r="D1369" s="19">
        <v>4.0350862171597299</v>
      </c>
      <c r="E1369" s="15" t="s">
        <v>34</v>
      </c>
      <c r="F1369" s="18"/>
      <c r="G1369" s="18"/>
      <c r="L1369" s="50" t="s">
        <v>13099</v>
      </c>
    </row>
    <row r="1370" spans="1:14" x14ac:dyDescent="0.2">
      <c r="A1370" s="15">
        <v>3</v>
      </c>
      <c r="B1370" s="18">
        <v>10929655</v>
      </c>
      <c r="C1370" s="18">
        <v>10929663</v>
      </c>
      <c r="D1370" s="19">
        <v>4.0319042104478697</v>
      </c>
      <c r="E1370" s="15" t="s">
        <v>2625</v>
      </c>
      <c r="F1370" s="18">
        <v>10929562</v>
      </c>
      <c r="G1370" s="18">
        <v>10929735</v>
      </c>
      <c r="H1370" s="15" t="s">
        <v>2272</v>
      </c>
      <c r="I1370" s="15" t="s">
        <v>12928</v>
      </c>
      <c r="J1370" s="15" t="s">
        <v>2305</v>
      </c>
      <c r="K1370" s="15" t="s">
        <v>2305</v>
      </c>
      <c r="L1370" s="50" t="s">
        <v>13099</v>
      </c>
    </row>
    <row r="1371" spans="1:14" x14ac:dyDescent="0.2">
      <c r="A1371" s="15">
        <v>5</v>
      </c>
      <c r="B1371" s="18">
        <v>9268503</v>
      </c>
      <c r="C1371" s="18">
        <v>9268503</v>
      </c>
      <c r="D1371" s="19">
        <v>4.0304791124182699</v>
      </c>
      <c r="E1371" s="15" t="s">
        <v>12875</v>
      </c>
      <c r="F1371" s="18"/>
      <c r="G1371" s="18"/>
      <c r="L1371" s="50" t="s">
        <v>13099</v>
      </c>
      <c r="M1371" s="18">
        <v>9267674</v>
      </c>
      <c r="N1371" s="18">
        <v>9268508</v>
      </c>
    </row>
    <row r="1372" spans="1:14" x14ac:dyDescent="0.2">
      <c r="A1372" s="15">
        <v>2</v>
      </c>
      <c r="B1372" s="18">
        <v>4127150</v>
      </c>
      <c r="C1372" s="18">
        <v>4127151</v>
      </c>
      <c r="D1372" s="19">
        <v>4.0299198504960199</v>
      </c>
      <c r="E1372" s="15" t="s">
        <v>12882</v>
      </c>
      <c r="F1372" s="18">
        <v>4126642</v>
      </c>
      <c r="G1372" s="18">
        <v>4129340</v>
      </c>
      <c r="H1372" s="15" t="s">
        <v>2270</v>
      </c>
      <c r="I1372" s="15" t="s">
        <v>2402</v>
      </c>
      <c r="J1372" s="15" t="s">
        <v>2335</v>
      </c>
      <c r="K1372" s="15" t="s">
        <v>2296</v>
      </c>
      <c r="L1372" s="50" t="s">
        <v>13098</v>
      </c>
    </row>
    <row r="1373" spans="1:14" x14ac:dyDescent="0.2">
      <c r="A1373" s="15">
        <v>5</v>
      </c>
      <c r="B1373" s="18">
        <v>17929589</v>
      </c>
      <c r="C1373" s="18">
        <v>17929589</v>
      </c>
      <c r="D1373" s="19">
        <v>4.0237815902938001</v>
      </c>
      <c r="E1373" s="15" t="s">
        <v>34</v>
      </c>
      <c r="F1373" s="18"/>
      <c r="G1373" s="18"/>
      <c r="L1373" s="50" t="s">
        <v>13099</v>
      </c>
    </row>
    <row r="1374" spans="1:14" x14ac:dyDescent="0.2">
      <c r="A1374" s="15">
        <v>5</v>
      </c>
      <c r="B1374" s="18">
        <v>11744074</v>
      </c>
      <c r="C1374" s="18">
        <v>11744074</v>
      </c>
      <c r="D1374" s="19">
        <v>4.0222533511013099</v>
      </c>
      <c r="E1374" s="15" t="s">
        <v>12882</v>
      </c>
      <c r="F1374" s="18">
        <v>11742799</v>
      </c>
      <c r="G1374" s="18">
        <v>11753141</v>
      </c>
      <c r="H1374" s="15" t="s">
        <v>2270</v>
      </c>
      <c r="I1374" s="15" t="s">
        <v>2586</v>
      </c>
      <c r="J1374" s="15" t="s">
        <v>2335</v>
      </c>
      <c r="K1374" s="15" t="s">
        <v>2296</v>
      </c>
      <c r="L1374" s="50" t="s">
        <v>13098</v>
      </c>
    </row>
    <row r="1375" spans="1:14" x14ac:dyDescent="0.2">
      <c r="A1375" s="15">
        <v>4</v>
      </c>
      <c r="B1375" s="18">
        <v>4027658</v>
      </c>
      <c r="C1375" s="18">
        <v>4027667</v>
      </c>
      <c r="D1375" s="19">
        <v>4.0199716992044801</v>
      </c>
      <c r="E1375" s="15" t="s">
        <v>12882</v>
      </c>
      <c r="F1375" s="18">
        <v>4025214</v>
      </c>
      <c r="G1375" s="18">
        <v>4028757</v>
      </c>
      <c r="H1375" s="15" t="s">
        <v>2270</v>
      </c>
      <c r="I1375" s="15" t="s">
        <v>2539</v>
      </c>
      <c r="J1375" s="15" t="s">
        <v>2335</v>
      </c>
      <c r="K1375" s="15" t="s">
        <v>2296</v>
      </c>
      <c r="L1375" s="50" t="s">
        <v>13098</v>
      </c>
    </row>
    <row r="1376" spans="1:14" x14ac:dyDescent="0.2">
      <c r="A1376" s="15">
        <v>2</v>
      </c>
      <c r="B1376" s="18">
        <v>8198989</v>
      </c>
      <c r="C1376" s="18">
        <v>8198989</v>
      </c>
      <c r="D1376" s="19">
        <v>4.0193958557547704</v>
      </c>
      <c r="E1376" s="15" t="s">
        <v>34</v>
      </c>
      <c r="F1376" s="18"/>
      <c r="G1376" s="18"/>
      <c r="L1376" s="50" t="s">
        <v>13099</v>
      </c>
    </row>
    <row r="1377" spans="1:14" x14ac:dyDescent="0.2">
      <c r="A1377" s="15">
        <v>1</v>
      </c>
      <c r="B1377" s="18">
        <v>20650411</v>
      </c>
      <c r="C1377" s="18">
        <v>20650411</v>
      </c>
      <c r="D1377" s="19">
        <v>4.0167745572445197</v>
      </c>
      <c r="E1377" s="15" t="s">
        <v>34</v>
      </c>
      <c r="F1377" s="18"/>
      <c r="G1377" s="18"/>
      <c r="L1377" s="50" t="s">
        <v>13099</v>
      </c>
    </row>
    <row r="1378" spans="1:14" x14ac:dyDescent="0.2">
      <c r="A1378" s="15">
        <v>2</v>
      </c>
      <c r="B1378" s="18">
        <v>15881720</v>
      </c>
      <c r="C1378" s="18">
        <v>15881720</v>
      </c>
      <c r="D1378" s="19">
        <v>4.0162957078347299</v>
      </c>
      <c r="E1378" s="15" t="s">
        <v>34</v>
      </c>
      <c r="F1378" s="18"/>
      <c r="G1378" s="18"/>
      <c r="L1378" s="50" t="s">
        <v>13099</v>
      </c>
    </row>
    <row r="1379" spans="1:14" x14ac:dyDescent="0.2">
      <c r="A1379" s="15">
        <v>2</v>
      </c>
      <c r="B1379" s="18">
        <v>4073172</v>
      </c>
      <c r="C1379" s="18">
        <v>4073175</v>
      </c>
      <c r="D1379" s="19">
        <v>4.0142276038638496</v>
      </c>
      <c r="E1379" s="15" t="s">
        <v>12882</v>
      </c>
      <c r="F1379" s="18">
        <v>4071511</v>
      </c>
      <c r="G1379" s="18">
        <v>4074675</v>
      </c>
      <c r="H1379" s="15" t="s">
        <v>2270</v>
      </c>
      <c r="I1379" s="15" t="s">
        <v>2401</v>
      </c>
      <c r="J1379" s="15" t="s">
        <v>2325</v>
      </c>
      <c r="K1379" s="15" t="s">
        <v>2296</v>
      </c>
      <c r="L1379" s="50" t="s">
        <v>13098</v>
      </c>
    </row>
    <row r="1380" spans="1:14" x14ac:dyDescent="0.2">
      <c r="A1380" s="15">
        <v>1</v>
      </c>
      <c r="B1380" s="18">
        <v>29103330</v>
      </c>
      <c r="C1380" s="18">
        <v>29103331</v>
      </c>
      <c r="D1380" s="19">
        <v>4.0128244979802403</v>
      </c>
      <c r="E1380" s="15" t="s">
        <v>34</v>
      </c>
      <c r="F1380" s="18"/>
      <c r="G1380" s="18"/>
      <c r="L1380" s="50" t="s">
        <v>13099</v>
      </c>
    </row>
    <row r="1381" spans="1:14" x14ac:dyDescent="0.2">
      <c r="A1381" s="15">
        <v>4</v>
      </c>
      <c r="B1381" s="18">
        <v>4307768</v>
      </c>
      <c r="C1381" s="18">
        <v>4307771</v>
      </c>
      <c r="D1381" s="19">
        <v>4.0125448503250398</v>
      </c>
      <c r="E1381" s="15" t="s">
        <v>12882</v>
      </c>
      <c r="F1381" s="18">
        <v>4307637</v>
      </c>
      <c r="G1381" s="18">
        <v>4309187</v>
      </c>
      <c r="H1381" s="15" t="s">
        <v>2272</v>
      </c>
      <c r="I1381" s="15" t="s">
        <v>13062</v>
      </c>
      <c r="J1381" s="15" t="s">
        <v>2325</v>
      </c>
      <c r="K1381" s="15" t="s">
        <v>2296</v>
      </c>
      <c r="L1381" s="50" t="s">
        <v>13098</v>
      </c>
    </row>
    <row r="1382" spans="1:14" x14ac:dyDescent="0.2">
      <c r="A1382" s="15">
        <v>4</v>
      </c>
      <c r="B1382" s="18">
        <v>14007248</v>
      </c>
      <c r="C1382" s="18">
        <v>14007248</v>
      </c>
      <c r="D1382" s="19">
        <v>4.0091965466273498</v>
      </c>
      <c r="E1382" s="15" t="s">
        <v>34</v>
      </c>
      <c r="F1382" s="18"/>
      <c r="G1382" s="18"/>
      <c r="L1382" s="50" t="s">
        <v>13099</v>
      </c>
    </row>
    <row r="1383" spans="1:14" x14ac:dyDescent="0.2">
      <c r="A1383" s="15">
        <v>4</v>
      </c>
      <c r="B1383" s="18">
        <v>3054323</v>
      </c>
      <c r="C1383" s="18">
        <v>3054323</v>
      </c>
      <c r="D1383" s="19">
        <v>4.0078579431038799</v>
      </c>
      <c r="E1383" s="15" t="s">
        <v>34</v>
      </c>
      <c r="F1383" s="18"/>
      <c r="G1383" s="18"/>
      <c r="L1383" s="50" t="s">
        <v>13099</v>
      </c>
    </row>
    <row r="1384" spans="1:14" x14ac:dyDescent="0.2">
      <c r="A1384" s="15">
        <v>2</v>
      </c>
      <c r="B1384" s="18">
        <v>3639031</v>
      </c>
      <c r="C1384" s="18">
        <v>3639036</v>
      </c>
      <c r="D1384" s="19">
        <v>4.0076008834983696</v>
      </c>
      <c r="E1384" s="15" t="s">
        <v>12882</v>
      </c>
      <c r="F1384" s="18">
        <v>3636370</v>
      </c>
      <c r="G1384" s="18">
        <v>3645326</v>
      </c>
      <c r="H1384" s="15" t="s">
        <v>2270</v>
      </c>
      <c r="I1384" s="15" t="s">
        <v>12903</v>
      </c>
      <c r="J1384" s="15" t="s">
        <v>2329</v>
      </c>
      <c r="K1384" s="15" t="s">
        <v>2296</v>
      </c>
      <c r="L1384" s="50" t="s">
        <v>13098</v>
      </c>
    </row>
    <row r="1385" spans="1:14" x14ac:dyDescent="0.2">
      <c r="A1385" s="15">
        <v>5</v>
      </c>
      <c r="B1385" s="18">
        <v>12365249</v>
      </c>
      <c r="C1385" s="18">
        <v>12365249</v>
      </c>
      <c r="D1385" s="19">
        <v>4.0066791810490301</v>
      </c>
      <c r="E1385" s="15" t="s">
        <v>12882</v>
      </c>
      <c r="F1385" s="18">
        <v>12363963</v>
      </c>
      <c r="G1385" s="18">
        <v>12367495</v>
      </c>
      <c r="H1385" s="15" t="s">
        <v>2272</v>
      </c>
      <c r="I1385" s="15" t="s">
        <v>12972</v>
      </c>
      <c r="J1385" s="15" t="s">
        <v>2335</v>
      </c>
      <c r="K1385" s="15" t="s">
        <v>2296</v>
      </c>
      <c r="L1385" s="50" t="s">
        <v>13098</v>
      </c>
    </row>
    <row r="1386" spans="1:14" x14ac:dyDescent="0.2">
      <c r="A1386" s="15">
        <v>3</v>
      </c>
      <c r="B1386" s="18">
        <v>6673588</v>
      </c>
      <c r="C1386" s="18">
        <v>6673588</v>
      </c>
      <c r="D1386" s="19">
        <v>4.0051698158705102</v>
      </c>
      <c r="E1386" s="15" t="s">
        <v>12875</v>
      </c>
      <c r="F1386" s="18"/>
      <c r="G1386" s="18"/>
      <c r="L1386" s="50" t="s">
        <v>13099</v>
      </c>
      <c r="M1386" s="18">
        <v>6671976</v>
      </c>
      <c r="N1386" s="18">
        <v>6674097</v>
      </c>
    </row>
    <row r="1387" spans="1:14" x14ac:dyDescent="0.2">
      <c r="A1387" s="15">
        <v>1</v>
      </c>
      <c r="B1387" s="18">
        <v>14188286</v>
      </c>
      <c r="C1387" s="18">
        <v>14188286</v>
      </c>
      <c r="D1387" s="19">
        <v>4.0024809357311204</v>
      </c>
      <c r="E1387" s="15" t="s">
        <v>2625</v>
      </c>
      <c r="F1387" s="18">
        <v>14188117</v>
      </c>
      <c r="G1387" s="18">
        <v>14193130</v>
      </c>
      <c r="H1387" s="15" t="s">
        <v>2272</v>
      </c>
      <c r="I1387" s="15" t="s">
        <v>12984</v>
      </c>
      <c r="J1387" s="15" t="s">
        <v>12950</v>
      </c>
      <c r="K1387" s="15" t="s">
        <v>12876</v>
      </c>
      <c r="L1387" s="50" t="s">
        <v>13099</v>
      </c>
    </row>
    <row r="1388" spans="1:14" x14ac:dyDescent="0.2">
      <c r="A1388" s="15">
        <v>3</v>
      </c>
      <c r="B1388" s="18">
        <v>2167501</v>
      </c>
      <c r="C1388" s="18">
        <v>2167501</v>
      </c>
      <c r="D1388" s="19">
        <v>4.00145449265385</v>
      </c>
      <c r="E1388" s="15" t="s">
        <v>34</v>
      </c>
      <c r="F1388" s="18"/>
      <c r="G1388" s="18"/>
      <c r="L1388" s="50" t="s">
        <v>13099</v>
      </c>
    </row>
    <row r="1389" spans="1:14" x14ac:dyDescent="0.2">
      <c r="A1389" s="15">
        <v>3</v>
      </c>
      <c r="B1389" s="18">
        <v>14069946</v>
      </c>
      <c r="C1389" s="18">
        <v>14069946</v>
      </c>
      <c r="D1389" s="19">
        <v>4.0008515316841402</v>
      </c>
      <c r="E1389" s="15" t="s">
        <v>2625</v>
      </c>
      <c r="F1389" s="18">
        <v>14062034</v>
      </c>
      <c r="G1389" s="18">
        <v>14072953</v>
      </c>
      <c r="H1389" s="15" t="s">
        <v>2272</v>
      </c>
      <c r="I1389" s="15" t="s">
        <v>2480</v>
      </c>
      <c r="J1389" s="15" t="s">
        <v>2313</v>
      </c>
      <c r="K1389" s="15" t="s">
        <v>12881</v>
      </c>
      <c r="L1389" s="50" t="s">
        <v>13099</v>
      </c>
    </row>
    <row r="1390" spans="1:14" x14ac:dyDescent="0.2">
      <c r="A1390" s="15">
        <v>3</v>
      </c>
      <c r="B1390" s="18">
        <v>14069946</v>
      </c>
      <c r="C1390" s="18">
        <v>14069946</v>
      </c>
      <c r="D1390" s="19">
        <v>4.0008515316841402</v>
      </c>
      <c r="E1390" s="15" t="s">
        <v>2625</v>
      </c>
      <c r="F1390" s="18">
        <v>14067620</v>
      </c>
      <c r="G1390" s="18">
        <v>14072004</v>
      </c>
      <c r="H1390" s="15" t="s">
        <v>2272</v>
      </c>
      <c r="I1390" s="15" t="s">
        <v>2484</v>
      </c>
      <c r="J1390" s="15" t="s">
        <v>2325</v>
      </c>
      <c r="K1390" s="15" t="s">
        <v>2296</v>
      </c>
      <c r="L1390" s="50" t="s">
        <v>13099</v>
      </c>
    </row>
    <row r="1391" spans="1:14" x14ac:dyDescent="0.2">
      <c r="A1391" s="15">
        <v>3</v>
      </c>
      <c r="B1391" s="18">
        <v>13931355</v>
      </c>
      <c r="C1391" s="18">
        <v>13931363</v>
      </c>
      <c r="D1391" s="19">
        <v>3.9990571542067501</v>
      </c>
      <c r="E1391" s="15" t="s">
        <v>2625</v>
      </c>
      <c r="F1391" s="18">
        <v>13930307</v>
      </c>
      <c r="G1391" s="18">
        <v>13933787</v>
      </c>
      <c r="H1391" s="15" t="s">
        <v>2272</v>
      </c>
      <c r="I1391" s="15" t="s">
        <v>2479</v>
      </c>
      <c r="J1391" s="15" t="s">
        <v>2335</v>
      </c>
      <c r="K1391" s="15" t="s">
        <v>2296</v>
      </c>
      <c r="L1391" s="50" t="s">
        <v>13099</v>
      </c>
    </row>
    <row r="1392" spans="1:14" x14ac:dyDescent="0.2">
      <c r="A1392" s="15">
        <v>4</v>
      </c>
      <c r="B1392" s="18">
        <v>3554579</v>
      </c>
      <c r="C1392" s="18">
        <v>3554581</v>
      </c>
      <c r="D1392" s="19">
        <v>3.9974660901099899</v>
      </c>
      <c r="E1392" s="15" t="s">
        <v>12882</v>
      </c>
      <c r="F1392" s="18">
        <v>3547184</v>
      </c>
      <c r="G1392" s="18">
        <v>3555683</v>
      </c>
      <c r="H1392" s="15" t="s">
        <v>2272</v>
      </c>
      <c r="I1392" s="15" t="s">
        <v>2534</v>
      </c>
      <c r="J1392" s="15" t="s">
        <v>2329</v>
      </c>
      <c r="K1392" s="15" t="s">
        <v>2296</v>
      </c>
      <c r="L1392" s="50" t="s">
        <v>13098</v>
      </c>
    </row>
    <row r="1393" spans="1:14" x14ac:dyDescent="0.2">
      <c r="A1393" s="15">
        <v>2</v>
      </c>
      <c r="B1393" s="18">
        <v>5936730</v>
      </c>
      <c r="C1393" s="18">
        <v>5936731</v>
      </c>
      <c r="D1393" s="19">
        <v>3.9962303898641802</v>
      </c>
      <c r="E1393" s="15" t="s">
        <v>2625</v>
      </c>
      <c r="F1393" s="18">
        <v>5936651</v>
      </c>
      <c r="G1393" s="18">
        <v>5936768</v>
      </c>
      <c r="H1393" s="15" t="s">
        <v>2270</v>
      </c>
      <c r="I1393" s="15" t="s">
        <v>2424</v>
      </c>
      <c r="J1393" s="15" t="s">
        <v>2305</v>
      </c>
      <c r="K1393" s="15" t="s">
        <v>2305</v>
      </c>
      <c r="L1393" s="50" t="s">
        <v>13099</v>
      </c>
    </row>
    <row r="1394" spans="1:14" x14ac:dyDescent="0.2">
      <c r="A1394" s="15">
        <v>1</v>
      </c>
      <c r="B1394" s="18">
        <v>10057685</v>
      </c>
      <c r="C1394" s="18">
        <v>10057690</v>
      </c>
      <c r="D1394" s="19">
        <v>3.9925634703781401</v>
      </c>
      <c r="E1394" s="15" t="s">
        <v>34</v>
      </c>
      <c r="F1394" s="18"/>
      <c r="G1394" s="18"/>
      <c r="L1394" s="50" t="s">
        <v>13099</v>
      </c>
    </row>
    <row r="1395" spans="1:14" x14ac:dyDescent="0.2">
      <c r="A1395" s="15">
        <v>4</v>
      </c>
      <c r="B1395" s="18">
        <v>17842562</v>
      </c>
      <c r="C1395" s="18">
        <v>17842562</v>
      </c>
      <c r="D1395" s="19">
        <v>3.9903409703516299</v>
      </c>
      <c r="E1395" s="15" t="s">
        <v>12875</v>
      </c>
      <c r="F1395" s="18"/>
      <c r="G1395" s="18"/>
      <c r="L1395" s="50" t="s">
        <v>13099</v>
      </c>
      <c r="M1395" s="18">
        <v>17842159</v>
      </c>
      <c r="N1395" s="18">
        <v>17842717</v>
      </c>
    </row>
    <row r="1396" spans="1:14" x14ac:dyDescent="0.2">
      <c r="A1396" s="15">
        <v>5</v>
      </c>
      <c r="B1396" s="18">
        <v>11698321</v>
      </c>
      <c r="C1396" s="18">
        <v>11698321</v>
      </c>
      <c r="D1396" s="19">
        <v>3.9902110150752299</v>
      </c>
      <c r="E1396" s="15" t="s">
        <v>12882</v>
      </c>
      <c r="F1396" s="18">
        <v>11697402</v>
      </c>
      <c r="G1396" s="18">
        <v>11700917</v>
      </c>
      <c r="H1396" s="15" t="s">
        <v>2272</v>
      </c>
      <c r="I1396" s="15" t="s">
        <v>2585</v>
      </c>
      <c r="J1396" s="15" t="s">
        <v>2335</v>
      </c>
      <c r="K1396" s="15" t="s">
        <v>2296</v>
      </c>
      <c r="L1396" s="50" t="s">
        <v>13098</v>
      </c>
    </row>
    <row r="1397" spans="1:14" x14ac:dyDescent="0.2">
      <c r="A1397" s="15">
        <v>3</v>
      </c>
      <c r="B1397" s="18">
        <v>14534592</v>
      </c>
      <c r="C1397" s="18">
        <v>14534592</v>
      </c>
      <c r="D1397" s="19">
        <v>3.99004326549051</v>
      </c>
      <c r="E1397" s="15" t="s">
        <v>2625</v>
      </c>
      <c r="F1397" s="18">
        <v>14519912</v>
      </c>
      <c r="G1397" s="18">
        <v>14535258</v>
      </c>
      <c r="H1397" s="15" t="s">
        <v>2272</v>
      </c>
      <c r="I1397" s="15" t="s">
        <v>12932</v>
      </c>
      <c r="J1397" s="15" t="s">
        <v>2414</v>
      </c>
      <c r="K1397" s="15" t="s">
        <v>2302</v>
      </c>
      <c r="L1397" s="50" t="s">
        <v>13099</v>
      </c>
    </row>
    <row r="1398" spans="1:14" x14ac:dyDescent="0.2">
      <c r="A1398" s="15">
        <v>5</v>
      </c>
      <c r="B1398" s="18">
        <v>11698320</v>
      </c>
      <c r="C1398" s="18">
        <v>11698320</v>
      </c>
      <c r="D1398" s="19">
        <v>3.9870858074374902</v>
      </c>
      <c r="E1398" s="15" t="s">
        <v>12882</v>
      </c>
      <c r="F1398" s="18">
        <v>11697402</v>
      </c>
      <c r="G1398" s="18">
        <v>11700917</v>
      </c>
      <c r="H1398" s="15" t="s">
        <v>2272</v>
      </c>
      <c r="I1398" s="15" t="s">
        <v>2585</v>
      </c>
      <c r="J1398" s="15" t="s">
        <v>2335</v>
      </c>
      <c r="K1398" s="15" t="s">
        <v>2296</v>
      </c>
      <c r="L1398" s="50" t="s">
        <v>13098</v>
      </c>
    </row>
    <row r="1399" spans="1:14" x14ac:dyDescent="0.2">
      <c r="A1399" s="15">
        <v>5</v>
      </c>
      <c r="B1399" s="18">
        <v>317490</v>
      </c>
      <c r="C1399" s="18">
        <v>317499</v>
      </c>
      <c r="D1399" s="19">
        <v>3.9860702180537002</v>
      </c>
      <c r="E1399" s="15" t="s">
        <v>2625</v>
      </c>
      <c r="F1399" s="18">
        <v>317428</v>
      </c>
      <c r="G1399" s="18">
        <v>317642</v>
      </c>
      <c r="H1399" s="15" t="s">
        <v>2270</v>
      </c>
      <c r="I1399" s="15" t="s">
        <v>2570</v>
      </c>
      <c r="J1399" s="15" t="s">
        <v>2305</v>
      </c>
      <c r="K1399" s="15" t="s">
        <v>2305</v>
      </c>
      <c r="L1399" s="50" t="s">
        <v>13099</v>
      </c>
    </row>
    <row r="1400" spans="1:14" x14ac:dyDescent="0.2">
      <c r="A1400" s="15">
        <v>1</v>
      </c>
      <c r="B1400" s="18">
        <v>11960913</v>
      </c>
      <c r="C1400" s="18">
        <v>11960913</v>
      </c>
      <c r="D1400" s="19">
        <v>3.9844687053988799</v>
      </c>
      <c r="E1400" s="15" t="s">
        <v>2625</v>
      </c>
      <c r="F1400" s="18">
        <v>11960836</v>
      </c>
      <c r="G1400" s="18">
        <v>11961029</v>
      </c>
      <c r="H1400" s="15" t="s">
        <v>2270</v>
      </c>
      <c r="I1400" s="15" t="s">
        <v>2309</v>
      </c>
      <c r="J1400" s="15" t="s">
        <v>2310</v>
      </c>
      <c r="K1400" s="15" t="s">
        <v>2310</v>
      </c>
      <c r="L1400" s="50" t="s">
        <v>13099</v>
      </c>
    </row>
    <row r="1401" spans="1:14" x14ac:dyDescent="0.2">
      <c r="A1401" s="15">
        <v>4</v>
      </c>
      <c r="B1401" s="18">
        <v>3050215</v>
      </c>
      <c r="C1401" s="18">
        <v>3050215</v>
      </c>
      <c r="D1401" s="19">
        <v>3.9836013129350101</v>
      </c>
      <c r="E1401" s="15" t="s">
        <v>12882</v>
      </c>
      <c r="F1401" s="18">
        <v>3047814</v>
      </c>
      <c r="G1401" s="18">
        <v>3051355</v>
      </c>
      <c r="H1401" s="15" t="s">
        <v>2270</v>
      </c>
      <c r="I1401" s="15" t="s">
        <v>13054</v>
      </c>
      <c r="J1401" s="15" t="s">
        <v>2386</v>
      </c>
      <c r="K1401" s="15" t="s">
        <v>2296</v>
      </c>
      <c r="L1401" s="50" t="s">
        <v>13098</v>
      </c>
    </row>
    <row r="1402" spans="1:14" x14ac:dyDescent="0.2">
      <c r="A1402" s="15">
        <v>1</v>
      </c>
      <c r="B1402" s="18">
        <v>16595842</v>
      </c>
      <c r="C1402" s="18">
        <v>16595842</v>
      </c>
      <c r="D1402" s="19">
        <v>3.98040615394771</v>
      </c>
      <c r="E1402" s="15" t="s">
        <v>34</v>
      </c>
      <c r="F1402" s="18"/>
      <c r="G1402" s="18"/>
      <c r="L1402" s="50" t="s">
        <v>13099</v>
      </c>
    </row>
    <row r="1403" spans="1:14" x14ac:dyDescent="0.2">
      <c r="A1403" s="15">
        <v>3</v>
      </c>
      <c r="B1403" s="18">
        <v>126906</v>
      </c>
      <c r="C1403" s="18">
        <v>126906</v>
      </c>
      <c r="D1403" s="19">
        <v>3.9800286184457199</v>
      </c>
      <c r="E1403" s="15" t="s">
        <v>34</v>
      </c>
      <c r="F1403" s="18"/>
      <c r="G1403" s="18"/>
      <c r="L1403" s="50" t="s">
        <v>13099</v>
      </c>
    </row>
    <row r="1404" spans="1:14" x14ac:dyDescent="0.2">
      <c r="A1404" s="15">
        <v>5</v>
      </c>
      <c r="B1404" s="18">
        <v>24238972</v>
      </c>
      <c r="C1404" s="18">
        <v>24238972</v>
      </c>
      <c r="D1404" s="19">
        <v>3.97969825927705</v>
      </c>
      <c r="E1404" s="15" t="s">
        <v>34</v>
      </c>
      <c r="F1404" s="18"/>
      <c r="G1404" s="18"/>
      <c r="L1404" s="50" t="s">
        <v>13099</v>
      </c>
    </row>
    <row r="1405" spans="1:14" x14ac:dyDescent="0.2">
      <c r="A1405" s="15">
        <v>5</v>
      </c>
      <c r="B1405" s="18">
        <v>9858620</v>
      </c>
      <c r="C1405" s="18">
        <v>9858620</v>
      </c>
      <c r="D1405" s="19">
        <v>3.9779428463358899</v>
      </c>
      <c r="E1405" s="15" t="s">
        <v>2625</v>
      </c>
      <c r="F1405" s="18">
        <v>9858353</v>
      </c>
      <c r="G1405" s="18">
        <v>9859066</v>
      </c>
      <c r="H1405" s="15" t="s">
        <v>2272</v>
      </c>
      <c r="I1405" s="15" t="s">
        <v>2579</v>
      </c>
      <c r="J1405" s="15" t="s">
        <v>2513</v>
      </c>
      <c r="K1405" s="15" t="s">
        <v>2302</v>
      </c>
      <c r="L1405" s="50" t="s">
        <v>13099</v>
      </c>
    </row>
    <row r="1406" spans="1:14" x14ac:dyDescent="0.2">
      <c r="A1406" s="15">
        <v>4</v>
      </c>
      <c r="B1406" s="18">
        <v>17842624</v>
      </c>
      <c r="C1406" s="18">
        <v>17842631</v>
      </c>
      <c r="D1406" s="19">
        <v>3.9768471924884099</v>
      </c>
      <c r="E1406" s="15" t="s">
        <v>12875</v>
      </c>
      <c r="F1406" s="18"/>
      <c r="G1406" s="18"/>
      <c r="L1406" s="50" t="s">
        <v>13099</v>
      </c>
      <c r="M1406" s="18">
        <v>17842159</v>
      </c>
      <c r="N1406" s="18">
        <v>17842717</v>
      </c>
    </row>
    <row r="1407" spans="1:14" x14ac:dyDescent="0.2">
      <c r="A1407" s="15">
        <v>2</v>
      </c>
      <c r="B1407" s="18">
        <v>5936725</v>
      </c>
      <c r="C1407" s="18">
        <v>5936725</v>
      </c>
      <c r="D1407" s="19">
        <v>3.9767672035800499</v>
      </c>
      <c r="E1407" s="15" t="s">
        <v>2625</v>
      </c>
      <c r="F1407" s="18">
        <v>5936651</v>
      </c>
      <c r="G1407" s="18">
        <v>5936768</v>
      </c>
      <c r="H1407" s="15" t="s">
        <v>2270</v>
      </c>
      <c r="I1407" s="15" t="s">
        <v>2424</v>
      </c>
      <c r="J1407" s="15" t="s">
        <v>2305</v>
      </c>
      <c r="K1407" s="15" t="s">
        <v>2305</v>
      </c>
      <c r="L1407" s="50" t="s">
        <v>13099</v>
      </c>
    </row>
    <row r="1408" spans="1:14" x14ac:dyDescent="0.2">
      <c r="A1408" s="15">
        <v>4</v>
      </c>
      <c r="B1408" s="18">
        <v>4027706</v>
      </c>
      <c r="C1408" s="18">
        <v>4027706</v>
      </c>
      <c r="D1408" s="19">
        <v>3.9747484367495298</v>
      </c>
      <c r="E1408" s="15" t="s">
        <v>12882</v>
      </c>
      <c r="F1408" s="18">
        <v>4025214</v>
      </c>
      <c r="G1408" s="18">
        <v>4028757</v>
      </c>
      <c r="H1408" s="15" t="s">
        <v>2270</v>
      </c>
      <c r="I1408" s="15" t="s">
        <v>2539</v>
      </c>
      <c r="J1408" s="15" t="s">
        <v>2335</v>
      </c>
      <c r="K1408" s="15" t="s">
        <v>2296</v>
      </c>
      <c r="L1408" s="50" t="s">
        <v>13098</v>
      </c>
    </row>
    <row r="1409" spans="1:14" x14ac:dyDescent="0.2">
      <c r="A1409" s="15">
        <v>1</v>
      </c>
      <c r="B1409" s="18">
        <v>4995454</v>
      </c>
      <c r="C1409" s="18">
        <v>4995454</v>
      </c>
      <c r="D1409" s="19">
        <v>3.9717702445162799</v>
      </c>
      <c r="E1409" s="15" t="s">
        <v>34</v>
      </c>
      <c r="F1409" s="18"/>
      <c r="G1409" s="18"/>
      <c r="L1409" s="50" t="s">
        <v>13099</v>
      </c>
    </row>
    <row r="1410" spans="1:14" x14ac:dyDescent="0.2">
      <c r="A1410" s="15">
        <v>3</v>
      </c>
      <c r="B1410" s="18">
        <v>15765459</v>
      </c>
      <c r="C1410" s="18">
        <v>15765459</v>
      </c>
      <c r="D1410" s="19">
        <v>3.9717059299947102</v>
      </c>
      <c r="E1410" s="15" t="s">
        <v>34</v>
      </c>
      <c r="F1410" s="18"/>
      <c r="G1410" s="18"/>
      <c r="L1410" s="50" t="s">
        <v>13099</v>
      </c>
    </row>
    <row r="1411" spans="1:14" x14ac:dyDescent="0.2">
      <c r="A1411" s="15">
        <v>4</v>
      </c>
      <c r="B1411" s="18">
        <v>4027702</v>
      </c>
      <c r="C1411" s="18">
        <v>4027702</v>
      </c>
      <c r="D1411" s="19">
        <v>3.9716197826331299</v>
      </c>
      <c r="E1411" s="15" t="s">
        <v>12882</v>
      </c>
      <c r="F1411" s="18">
        <v>4025214</v>
      </c>
      <c r="G1411" s="18">
        <v>4028757</v>
      </c>
      <c r="H1411" s="15" t="s">
        <v>2270</v>
      </c>
      <c r="I1411" s="15" t="s">
        <v>2539</v>
      </c>
      <c r="J1411" s="15" t="s">
        <v>2335</v>
      </c>
      <c r="K1411" s="15" t="s">
        <v>2296</v>
      </c>
      <c r="L1411" s="50" t="s">
        <v>13098</v>
      </c>
    </row>
    <row r="1412" spans="1:14" x14ac:dyDescent="0.2">
      <c r="A1412" s="15">
        <v>4</v>
      </c>
      <c r="B1412" s="18">
        <v>7195398</v>
      </c>
      <c r="C1412" s="18">
        <v>7195398</v>
      </c>
      <c r="D1412" s="19">
        <v>3.97001998886422</v>
      </c>
      <c r="E1412" s="15" t="s">
        <v>2625</v>
      </c>
      <c r="F1412" s="18">
        <v>7195374</v>
      </c>
      <c r="G1412" s="18">
        <v>7196221</v>
      </c>
      <c r="H1412" s="15" t="s">
        <v>2272</v>
      </c>
      <c r="I1412" s="15" t="s">
        <v>2557</v>
      </c>
      <c r="J1412" s="15" t="s">
        <v>2365</v>
      </c>
      <c r="K1412" s="15" t="s">
        <v>2302</v>
      </c>
      <c r="L1412" s="50" t="s">
        <v>13099</v>
      </c>
    </row>
    <row r="1413" spans="1:14" x14ac:dyDescent="0.2">
      <c r="A1413" s="15">
        <v>5</v>
      </c>
      <c r="B1413" s="18">
        <v>9858622</v>
      </c>
      <c r="C1413" s="18">
        <v>9858622</v>
      </c>
      <c r="D1413" s="19">
        <v>3.96936735050555</v>
      </c>
      <c r="E1413" s="15" t="s">
        <v>2625</v>
      </c>
      <c r="F1413" s="18">
        <v>9858353</v>
      </c>
      <c r="G1413" s="18">
        <v>9859066</v>
      </c>
      <c r="H1413" s="15" t="s">
        <v>2272</v>
      </c>
      <c r="I1413" s="15" t="s">
        <v>2579</v>
      </c>
      <c r="J1413" s="15" t="s">
        <v>2513</v>
      </c>
      <c r="K1413" s="15" t="s">
        <v>2302</v>
      </c>
      <c r="L1413" s="50" t="s">
        <v>13099</v>
      </c>
    </row>
    <row r="1414" spans="1:14" x14ac:dyDescent="0.2">
      <c r="A1414" s="15">
        <v>3</v>
      </c>
      <c r="B1414" s="18">
        <v>14250659</v>
      </c>
      <c r="C1414" s="18">
        <v>14250665</v>
      </c>
      <c r="D1414" s="19">
        <v>3.9687102095775102</v>
      </c>
      <c r="E1414" s="15" t="s">
        <v>2625</v>
      </c>
      <c r="F1414" s="18">
        <v>14250633</v>
      </c>
      <c r="G1414" s="18">
        <v>14250894</v>
      </c>
      <c r="H1414" s="15" t="s">
        <v>2272</v>
      </c>
      <c r="I1414" s="15" t="s">
        <v>2485</v>
      </c>
      <c r="J1414" s="15" t="s">
        <v>2295</v>
      </c>
      <c r="K1414" s="15" t="s">
        <v>2296</v>
      </c>
      <c r="L1414" s="50" t="s">
        <v>13099</v>
      </c>
    </row>
    <row r="1415" spans="1:14" x14ac:dyDescent="0.2">
      <c r="A1415" s="15">
        <v>5</v>
      </c>
      <c r="B1415" s="18">
        <v>11744076</v>
      </c>
      <c r="C1415" s="18">
        <v>11744076</v>
      </c>
      <c r="D1415" s="19">
        <v>3.9681253852185798</v>
      </c>
      <c r="E1415" s="15" t="s">
        <v>12882</v>
      </c>
      <c r="F1415" s="18">
        <v>11742799</v>
      </c>
      <c r="G1415" s="18">
        <v>11753141</v>
      </c>
      <c r="H1415" s="15" t="s">
        <v>2270</v>
      </c>
      <c r="I1415" s="15" t="s">
        <v>2586</v>
      </c>
      <c r="J1415" s="15" t="s">
        <v>2335</v>
      </c>
      <c r="K1415" s="15" t="s">
        <v>2296</v>
      </c>
      <c r="L1415" s="50" t="s">
        <v>13098</v>
      </c>
    </row>
    <row r="1416" spans="1:14" x14ac:dyDescent="0.2">
      <c r="A1416" s="15">
        <v>2</v>
      </c>
      <c r="B1416" s="18">
        <v>9234616</v>
      </c>
      <c r="C1416" s="18">
        <v>9234616</v>
      </c>
      <c r="D1416" s="19">
        <v>3.9664031826904198</v>
      </c>
      <c r="E1416" s="15" t="s">
        <v>2625</v>
      </c>
      <c r="F1416" s="18">
        <v>9234381</v>
      </c>
      <c r="G1416" s="18">
        <v>9235005</v>
      </c>
      <c r="H1416" s="15" t="s">
        <v>2272</v>
      </c>
      <c r="I1416" s="15" t="s">
        <v>12917</v>
      </c>
      <c r="J1416" s="15" t="s">
        <v>12918</v>
      </c>
      <c r="K1416" s="15" t="s">
        <v>12876</v>
      </c>
      <c r="L1416" s="50" t="s">
        <v>13099</v>
      </c>
    </row>
    <row r="1417" spans="1:14" x14ac:dyDescent="0.2">
      <c r="A1417" s="15">
        <v>2</v>
      </c>
      <c r="B1417" s="18">
        <v>4697093</v>
      </c>
      <c r="C1417" s="18">
        <v>4697093</v>
      </c>
      <c r="D1417" s="19">
        <v>3.9634352218527802</v>
      </c>
      <c r="E1417" s="15" t="s">
        <v>12910</v>
      </c>
      <c r="F1417" s="18">
        <v>4695878</v>
      </c>
      <c r="G1417" s="18">
        <v>4699577</v>
      </c>
      <c r="H1417" s="15" t="s">
        <v>2272</v>
      </c>
      <c r="I1417" s="15" t="s">
        <v>2417</v>
      </c>
      <c r="J1417" s="15" t="s">
        <v>2335</v>
      </c>
      <c r="K1417" s="15" t="s">
        <v>2296</v>
      </c>
      <c r="L1417" s="50" t="s">
        <v>13098</v>
      </c>
      <c r="M1417" s="18">
        <v>4696409</v>
      </c>
      <c r="N1417" s="18">
        <v>4698106</v>
      </c>
    </row>
    <row r="1418" spans="1:14" x14ac:dyDescent="0.2">
      <c r="A1418" s="15">
        <v>2</v>
      </c>
      <c r="B1418" s="18">
        <v>9906</v>
      </c>
      <c r="C1418" s="18">
        <v>9906</v>
      </c>
      <c r="D1418" s="19">
        <v>3.9612507790202902</v>
      </c>
      <c r="E1418" s="15" t="s">
        <v>34</v>
      </c>
      <c r="F1418" s="18"/>
      <c r="G1418" s="18"/>
      <c r="L1418" s="50" t="s">
        <v>13099</v>
      </c>
    </row>
    <row r="1419" spans="1:14" x14ac:dyDescent="0.2">
      <c r="A1419" s="15">
        <v>4</v>
      </c>
      <c r="B1419" s="18">
        <v>3061258</v>
      </c>
      <c r="C1419" s="18">
        <v>3061259</v>
      </c>
      <c r="D1419" s="19">
        <v>3.96056941465236</v>
      </c>
      <c r="E1419" s="15" t="s">
        <v>12875</v>
      </c>
      <c r="F1419" s="18"/>
      <c r="G1419" s="18"/>
      <c r="L1419" s="50" t="s">
        <v>13099</v>
      </c>
      <c r="M1419" s="18">
        <v>3054343</v>
      </c>
      <c r="N1419" s="18">
        <v>3061401</v>
      </c>
    </row>
    <row r="1420" spans="1:14" x14ac:dyDescent="0.2">
      <c r="A1420" s="15">
        <v>5</v>
      </c>
      <c r="B1420" s="18">
        <v>20677048</v>
      </c>
      <c r="C1420" s="18">
        <v>20677048</v>
      </c>
      <c r="D1420" s="19">
        <v>3.9597732641820098</v>
      </c>
      <c r="E1420" s="15" t="s">
        <v>2625</v>
      </c>
      <c r="F1420" s="18">
        <v>20677010</v>
      </c>
      <c r="G1420" s="18">
        <v>20677125</v>
      </c>
      <c r="H1420" s="15" t="s">
        <v>2272</v>
      </c>
      <c r="I1420" s="15" t="s">
        <v>2617</v>
      </c>
      <c r="J1420" s="15" t="s">
        <v>2305</v>
      </c>
      <c r="K1420" s="15" t="s">
        <v>2305</v>
      </c>
      <c r="L1420" s="50" t="s">
        <v>13099</v>
      </c>
    </row>
    <row r="1421" spans="1:14" x14ac:dyDescent="0.2">
      <c r="A1421" s="15">
        <v>5</v>
      </c>
      <c r="B1421" s="18">
        <v>8879906</v>
      </c>
      <c r="C1421" s="18">
        <v>8879906</v>
      </c>
      <c r="D1421" s="19">
        <v>3.9580647469028398</v>
      </c>
      <c r="E1421" s="15" t="s">
        <v>34</v>
      </c>
      <c r="F1421" s="18"/>
      <c r="G1421" s="18"/>
      <c r="L1421" s="50" t="s">
        <v>13099</v>
      </c>
    </row>
    <row r="1422" spans="1:14" x14ac:dyDescent="0.2">
      <c r="A1422" s="15">
        <v>5</v>
      </c>
      <c r="B1422" s="18">
        <v>12365246</v>
      </c>
      <c r="C1422" s="18">
        <v>12365246</v>
      </c>
      <c r="D1422" s="19">
        <v>3.95657898207127</v>
      </c>
      <c r="E1422" s="15" t="s">
        <v>12882</v>
      </c>
      <c r="F1422" s="18">
        <v>12363963</v>
      </c>
      <c r="G1422" s="18">
        <v>12367495</v>
      </c>
      <c r="H1422" s="15" t="s">
        <v>2272</v>
      </c>
      <c r="I1422" s="15" t="s">
        <v>12972</v>
      </c>
      <c r="J1422" s="15" t="s">
        <v>2335</v>
      </c>
      <c r="K1422" s="15" t="s">
        <v>2296</v>
      </c>
      <c r="L1422" s="50" t="s">
        <v>13098</v>
      </c>
    </row>
    <row r="1423" spans="1:14" x14ac:dyDescent="0.2">
      <c r="A1423" s="15">
        <v>4</v>
      </c>
      <c r="B1423" s="18">
        <v>2970867</v>
      </c>
      <c r="C1423" s="18">
        <v>2970867</v>
      </c>
      <c r="D1423" s="19">
        <v>3.95597425393498</v>
      </c>
      <c r="E1423" s="15" t="s">
        <v>12882</v>
      </c>
      <c r="F1423" s="18">
        <v>2969104</v>
      </c>
      <c r="G1423" s="18">
        <v>2971882</v>
      </c>
      <c r="H1423" s="15" t="s">
        <v>2270</v>
      </c>
      <c r="I1423" s="15" t="s">
        <v>2530</v>
      </c>
      <c r="J1423" s="15" t="s">
        <v>2335</v>
      </c>
      <c r="K1423" s="15" t="s">
        <v>2296</v>
      </c>
      <c r="L1423" s="50" t="s">
        <v>13098</v>
      </c>
    </row>
    <row r="1424" spans="1:14" x14ac:dyDescent="0.2">
      <c r="A1424" s="15">
        <v>3</v>
      </c>
      <c r="B1424" s="18">
        <v>15765542</v>
      </c>
      <c r="C1424" s="18">
        <v>15765545</v>
      </c>
      <c r="D1424" s="19">
        <v>3.95518690983875</v>
      </c>
      <c r="E1424" s="15" t="s">
        <v>12882</v>
      </c>
      <c r="F1424" s="18">
        <v>15765541</v>
      </c>
      <c r="G1424" s="18">
        <v>15765602</v>
      </c>
      <c r="H1424" s="15" t="s">
        <v>2272</v>
      </c>
      <c r="I1424" s="15" t="s">
        <v>2497</v>
      </c>
      <c r="J1424" s="15" t="s">
        <v>2305</v>
      </c>
      <c r="K1424" s="15" t="s">
        <v>2305</v>
      </c>
      <c r="L1424" s="50" t="s">
        <v>13098</v>
      </c>
    </row>
    <row r="1425" spans="1:12" x14ac:dyDescent="0.2">
      <c r="A1425" s="15">
        <v>5</v>
      </c>
      <c r="B1425" s="18">
        <v>14586688</v>
      </c>
      <c r="C1425" s="18">
        <v>14586688</v>
      </c>
      <c r="D1425" s="19">
        <v>3.9542262340776699</v>
      </c>
      <c r="E1425" s="15" t="s">
        <v>2625</v>
      </c>
      <c r="F1425" s="18">
        <v>14586128</v>
      </c>
      <c r="G1425" s="18">
        <v>14586835</v>
      </c>
      <c r="H1425" s="15" t="s">
        <v>2270</v>
      </c>
      <c r="I1425" s="15" t="s">
        <v>2604</v>
      </c>
      <c r="J1425" s="15" t="s">
        <v>2290</v>
      </c>
      <c r="K1425" s="15" t="s">
        <v>2290</v>
      </c>
      <c r="L1425" s="50" t="s">
        <v>13099</v>
      </c>
    </row>
    <row r="1426" spans="1:12" x14ac:dyDescent="0.2">
      <c r="A1426" s="15">
        <v>5</v>
      </c>
      <c r="B1426" s="18">
        <v>14586601</v>
      </c>
      <c r="C1426" s="18">
        <v>14586602</v>
      </c>
      <c r="D1426" s="19">
        <v>3.9534434502737299</v>
      </c>
      <c r="E1426" s="15" t="s">
        <v>2625</v>
      </c>
      <c r="F1426" s="18">
        <v>14586128</v>
      </c>
      <c r="G1426" s="18">
        <v>14586835</v>
      </c>
      <c r="H1426" s="15" t="s">
        <v>2270</v>
      </c>
      <c r="I1426" s="15" t="s">
        <v>2604</v>
      </c>
      <c r="J1426" s="15" t="s">
        <v>2290</v>
      </c>
      <c r="K1426" s="15" t="s">
        <v>2290</v>
      </c>
      <c r="L1426" s="50" t="s">
        <v>13099</v>
      </c>
    </row>
    <row r="1427" spans="1:12" x14ac:dyDescent="0.2">
      <c r="A1427" s="15">
        <v>4</v>
      </c>
      <c r="B1427" s="18">
        <v>1810488</v>
      </c>
      <c r="C1427" s="18">
        <v>1810488</v>
      </c>
      <c r="D1427" s="19">
        <v>3.95177001438925</v>
      </c>
      <c r="E1427" s="15" t="s">
        <v>12882</v>
      </c>
      <c r="F1427" s="18">
        <v>1807657</v>
      </c>
      <c r="G1427" s="18">
        <v>1812997</v>
      </c>
      <c r="H1427" s="15" t="s">
        <v>2272</v>
      </c>
      <c r="I1427" s="15" t="s">
        <v>13051</v>
      </c>
      <c r="J1427" s="15" t="s">
        <v>2331</v>
      </c>
      <c r="K1427" s="15" t="s">
        <v>2296</v>
      </c>
      <c r="L1427" s="50" t="s">
        <v>13098</v>
      </c>
    </row>
    <row r="1428" spans="1:12" x14ac:dyDescent="0.2">
      <c r="A1428" s="15">
        <v>3</v>
      </c>
      <c r="B1428" s="18">
        <v>14069978</v>
      </c>
      <c r="C1428" s="18">
        <v>14069985</v>
      </c>
      <c r="D1428" s="19">
        <v>3.9471078952201699</v>
      </c>
      <c r="E1428" s="15" t="s">
        <v>2625</v>
      </c>
      <c r="F1428" s="18">
        <v>14062034</v>
      </c>
      <c r="G1428" s="18">
        <v>14072953</v>
      </c>
      <c r="H1428" s="15" t="s">
        <v>2272</v>
      </c>
      <c r="I1428" s="15" t="s">
        <v>2480</v>
      </c>
      <c r="J1428" s="15" t="s">
        <v>2313</v>
      </c>
      <c r="K1428" s="15" t="s">
        <v>12881</v>
      </c>
      <c r="L1428" s="50" t="s">
        <v>13099</v>
      </c>
    </row>
    <row r="1429" spans="1:12" x14ac:dyDescent="0.2">
      <c r="A1429" s="15">
        <v>3</v>
      </c>
      <c r="B1429" s="18">
        <v>14069978</v>
      </c>
      <c r="C1429" s="18">
        <v>14069985</v>
      </c>
      <c r="D1429" s="19">
        <v>3.9471078952201699</v>
      </c>
      <c r="E1429" s="15" t="s">
        <v>2625</v>
      </c>
      <c r="F1429" s="18">
        <v>14067620</v>
      </c>
      <c r="G1429" s="18">
        <v>14072004</v>
      </c>
      <c r="H1429" s="15" t="s">
        <v>2272</v>
      </c>
      <c r="I1429" s="15" t="s">
        <v>2484</v>
      </c>
      <c r="J1429" s="15" t="s">
        <v>2325</v>
      </c>
      <c r="K1429" s="15" t="s">
        <v>2296</v>
      </c>
      <c r="L1429" s="50" t="s">
        <v>13099</v>
      </c>
    </row>
    <row r="1430" spans="1:12" x14ac:dyDescent="0.2">
      <c r="A1430" s="15">
        <v>3</v>
      </c>
      <c r="B1430" s="18">
        <v>12727712</v>
      </c>
      <c r="C1430" s="18">
        <v>12727712</v>
      </c>
      <c r="D1430" s="19">
        <v>3.9453803688375402</v>
      </c>
      <c r="E1430" s="15" t="s">
        <v>2625</v>
      </c>
      <c r="F1430" s="18">
        <v>12726429</v>
      </c>
      <c r="G1430" s="18">
        <v>12729643</v>
      </c>
      <c r="H1430" s="15" t="s">
        <v>2270</v>
      </c>
      <c r="I1430" s="15" t="s">
        <v>13034</v>
      </c>
      <c r="J1430" s="15" t="s">
        <v>13005</v>
      </c>
      <c r="K1430" s="15" t="s">
        <v>2302</v>
      </c>
      <c r="L1430" s="50" t="s">
        <v>13099</v>
      </c>
    </row>
    <row r="1431" spans="1:12" x14ac:dyDescent="0.2">
      <c r="A1431" s="15">
        <v>3</v>
      </c>
      <c r="B1431" s="18">
        <v>12727712</v>
      </c>
      <c r="C1431" s="18">
        <v>12727712</v>
      </c>
      <c r="D1431" s="19">
        <v>3.9453803688375402</v>
      </c>
      <c r="E1431" s="15" t="s">
        <v>2625</v>
      </c>
      <c r="F1431" s="18">
        <v>12727229</v>
      </c>
      <c r="G1431" s="18">
        <v>12728410</v>
      </c>
      <c r="H1431" s="15" t="s">
        <v>2270</v>
      </c>
      <c r="I1431" s="15" t="s">
        <v>13035</v>
      </c>
      <c r="J1431" s="15" t="s">
        <v>13033</v>
      </c>
      <c r="K1431" s="15" t="s">
        <v>2302</v>
      </c>
      <c r="L1431" s="50" t="s">
        <v>13099</v>
      </c>
    </row>
    <row r="1432" spans="1:12" x14ac:dyDescent="0.2">
      <c r="A1432" s="15">
        <v>3</v>
      </c>
      <c r="B1432" s="18">
        <v>11983767</v>
      </c>
      <c r="C1432" s="18">
        <v>11983767</v>
      </c>
      <c r="D1432" s="19">
        <v>3.94434546205951</v>
      </c>
      <c r="E1432" s="15" t="s">
        <v>34</v>
      </c>
      <c r="F1432" s="18"/>
      <c r="G1432" s="18"/>
      <c r="L1432" s="50" t="s">
        <v>13099</v>
      </c>
    </row>
    <row r="1433" spans="1:12" x14ac:dyDescent="0.2">
      <c r="A1433" s="15">
        <v>5</v>
      </c>
      <c r="B1433" s="18">
        <v>3521243</v>
      </c>
      <c r="C1433" s="18">
        <v>3521243</v>
      </c>
      <c r="D1433" s="19">
        <v>3.9430468854484202</v>
      </c>
      <c r="E1433" s="15" t="s">
        <v>34</v>
      </c>
      <c r="F1433" s="18"/>
      <c r="G1433" s="18"/>
      <c r="L1433" s="50" t="s">
        <v>13099</v>
      </c>
    </row>
    <row r="1434" spans="1:12" x14ac:dyDescent="0.2">
      <c r="A1434" s="15">
        <v>1</v>
      </c>
      <c r="B1434" s="18">
        <v>14124169</v>
      </c>
      <c r="C1434" s="18">
        <v>14124169</v>
      </c>
      <c r="D1434" s="19">
        <v>3.9412854533898898</v>
      </c>
      <c r="E1434" s="15" t="s">
        <v>12882</v>
      </c>
      <c r="F1434" s="18">
        <v>14121720</v>
      </c>
      <c r="G1434" s="18">
        <v>14125084</v>
      </c>
      <c r="H1434" s="15" t="s">
        <v>2270</v>
      </c>
      <c r="I1434" s="15" t="s">
        <v>2330</v>
      </c>
      <c r="J1434" s="15" t="s">
        <v>2331</v>
      </c>
      <c r="K1434" s="15" t="s">
        <v>2296</v>
      </c>
      <c r="L1434" s="50" t="s">
        <v>13098</v>
      </c>
    </row>
    <row r="1435" spans="1:12" x14ac:dyDescent="0.2">
      <c r="A1435" s="15">
        <v>1</v>
      </c>
      <c r="B1435" s="18">
        <v>3085314</v>
      </c>
      <c r="C1435" s="18">
        <v>3085314</v>
      </c>
      <c r="D1435" s="19">
        <v>3.9395214359652599</v>
      </c>
      <c r="E1435" s="15" t="s">
        <v>34</v>
      </c>
      <c r="F1435" s="18"/>
      <c r="G1435" s="18"/>
      <c r="L1435" s="50" t="s">
        <v>13099</v>
      </c>
    </row>
    <row r="1436" spans="1:12" x14ac:dyDescent="0.2">
      <c r="A1436" s="15">
        <v>3</v>
      </c>
      <c r="B1436" s="18">
        <v>15158930</v>
      </c>
      <c r="C1436" s="18">
        <v>15158930</v>
      </c>
      <c r="D1436" s="19">
        <v>3.9372291327152902</v>
      </c>
      <c r="E1436" s="15" t="s">
        <v>2625</v>
      </c>
      <c r="F1436" s="18">
        <v>15154027</v>
      </c>
      <c r="G1436" s="18">
        <v>15161356</v>
      </c>
      <c r="H1436" s="15" t="s">
        <v>2272</v>
      </c>
      <c r="I1436" s="15" t="s">
        <v>2492</v>
      </c>
      <c r="J1436" s="15" t="s">
        <v>2335</v>
      </c>
      <c r="K1436" s="15" t="s">
        <v>2296</v>
      </c>
      <c r="L1436" s="50" t="s">
        <v>13099</v>
      </c>
    </row>
    <row r="1437" spans="1:12" x14ac:dyDescent="0.2">
      <c r="A1437" s="15">
        <v>1</v>
      </c>
      <c r="B1437" s="18">
        <v>22627385</v>
      </c>
      <c r="C1437" s="18">
        <v>22627385</v>
      </c>
      <c r="D1437" s="19">
        <v>3.9357179121787098</v>
      </c>
      <c r="E1437" s="15" t="s">
        <v>34</v>
      </c>
      <c r="F1437" s="18"/>
      <c r="G1437" s="18"/>
      <c r="L1437" s="50" t="s">
        <v>13099</v>
      </c>
    </row>
    <row r="1438" spans="1:12" x14ac:dyDescent="0.2">
      <c r="A1438" s="15">
        <v>1</v>
      </c>
      <c r="B1438" s="18">
        <v>22627252</v>
      </c>
      <c r="C1438" s="18">
        <v>22627253</v>
      </c>
      <c r="D1438" s="19">
        <v>3.9334350554250301</v>
      </c>
      <c r="E1438" s="15" t="s">
        <v>34</v>
      </c>
      <c r="F1438" s="18"/>
      <c r="G1438" s="18"/>
      <c r="L1438" s="50" t="s">
        <v>13099</v>
      </c>
    </row>
    <row r="1439" spans="1:12" x14ac:dyDescent="0.2">
      <c r="A1439" s="15">
        <v>1</v>
      </c>
      <c r="B1439" s="18">
        <v>19526026</v>
      </c>
      <c r="C1439" s="18">
        <v>19526026</v>
      </c>
      <c r="D1439" s="19">
        <v>3.93130715215645</v>
      </c>
      <c r="E1439" s="15" t="s">
        <v>34</v>
      </c>
      <c r="F1439" s="18"/>
      <c r="G1439" s="18"/>
      <c r="L1439" s="50" t="s">
        <v>13099</v>
      </c>
    </row>
    <row r="1440" spans="1:12" x14ac:dyDescent="0.2">
      <c r="A1440" s="15">
        <v>2</v>
      </c>
      <c r="B1440" s="18">
        <v>8147925</v>
      </c>
      <c r="C1440" s="18">
        <v>8147925</v>
      </c>
      <c r="D1440" s="19">
        <v>3.9239498808841602</v>
      </c>
      <c r="E1440" s="15" t="s">
        <v>34</v>
      </c>
      <c r="F1440" s="18"/>
      <c r="G1440" s="18"/>
      <c r="L1440" s="50" t="s">
        <v>13099</v>
      </c>
    </row>
    <row r="1441" spans="1:14" x14ac:dyDescent="0.2">
      <c r="A1441" s="15">
        <v>1</v>
      </c>
      <c r="B1441" s="18">
        <v>22627289</v>
      </c>
      <c r="C1441" s="18">
        <v>22627290</v>
      </c>
      <c r="D1441" s="19">
        <v>3.9222851019887699</v>
      </c>
      <c r="E1441" s="15" t="s">
        <v>34</v>
      </c>
      <c r="F1441" s="18"/>
      <c r="G1441" s="18"/>
      <c r="L1441" s="50" t="s">
        <v>13099</v>
      </c>
    </row>
    <row r="1442" spans="1:14" x14ac:dyDescent="0.2">
      <c r="A1442" s="15">
        <v>4</v>
      </c>
      <c r="B1442" s="18">
        <v>17137268</v>
      </c>
      <c r="C1442" s="18">
        <v>17137268</v>
      </c>
      <c r="D1442" s="19">
        <v>3.9200592619561601</v>
      </c>
      <c r="E1442" s="15" t="s">
        <v>34</v>
      </c>
      <c r="F1442" s="18"/>
      <c r="G1442" s="18"/>
      <c r="L1442" s="50" t="s">
        <v>13099</v>
      </c>
    </row>
    <row r="1443" spans="1:14" x14ac:dyDescent="0.2">
      <c r="A1443" s="15">
        <v>3</v>
      </c>
      <c r="B1443" s="18">
        <v>19851060</v>
      </c>
      <c r="C1443" s="18">
        <v>19851068</v>
      </c>
      <c r="D1443" s="19">
        <v>3.9189182222348</v>
      </c>
      <c r="E1443" s="15" t="s">
        <v>34</v>
      </c>
      <c r="F1443" s="18"/>
      <c r="G1443" s="18"/>
      <c r="L1443" s="50" t="s">
        <v>13099</v>
      </c>
    </row>
    <row r="1444" spans="1:14" x14ac:dyDescent="0.2">
      <c r="A1444" s="15">
        <v>5</v>
      </c>
      <c r="B1444" s="18">
        <v>7605911</v>
      </c>
      <c r="C1444" s="18">
        <v>7605911</v>
      </c>
      <c r="D1444" s="19">
        <v>3.9171214465299902</v>
      </c>
      <c r="E1444" s="15" t="s">
        <v>34</v>
      </c>
      <c r="F1444" s="18"/>
      <c r="G1444" s="18"/>
      <c r="L1444" s="50" t="s">
        <v>13099</v>
      </c>
    </row>
    <row r="1445" spans="1:14" x14ac:dyDescent="0.2">
      <c r="A1445" s="15">
        <v>1</v>
      </c>
      <c r="B1445" s="18">
        <v>22162527</v>
      </c>
      <c r="C1445" s="18">
        <v>22162527</v>
      </c>
      <c r="D1445" s="19">
        <v>3.9168401576832399</v>
      </c>
      <c r="E1445" s="15" t="s">
        <v>2625</v>
      </c>
      <c r="F1445" s="18">
        <v>22162432</v>
      </c>
      <c r="G1445" s="18">
        <v>22162602</v>
      </c>
      <c r="H1445" s="15" t="s">
        <v>2272</v>
      </c>
      <c r="I1445" s="15" t="s">
        <v>2367</v>
      </c>
      <c r="J1445" s="15" t="s">
        <v>2305</v>
      </c>
      <c r="K1445" s="15" t="s">
        <v>2305</v>
      </c>
      <c r="L1445" s="50" t="s">
        <v>13099</v>
      </c>
    </row>
    <row r="1446" spans="1:14" x14ac:dyDescent="0.2">
      <c r="A1446" s="15">
        <v>1</v>
      </c>
      <c r="B1446" s="18">
        <v>11960914</v>
      </c>
      <c r="C1446" s="18">
        <v>11960914</v>
      </c>
      <c r="D1446" s="19">
        <v>3.91662019928035</v>
      </c>
      <c r="E1446" s="15" t="s">
        <v>2625</v>
      </c>
      <c r="F1446" s="18">
        <v>11960836</v>
      </c>
      <c r="G1446" s="18">
        <v>11961029</v>
      </c>
      <c r="H1446" s="15" t="s">
        <v>2270</v>
      </c>
      <c r="I1446" s="15" t="s">
        <v>2309</v>
      </c>
      <c r="J1446" s="15" t="s">
        <v>2310</v>
      </c>
      <c r="K1446" s="15" t="s">
        <v>2310</v>
      </c>
      <c r="L1446" s="50" t="s">
        <v>13099</v>
      </c>
    </row>
    <row r="1447" spans="1:14" x14ac:dyDescent="0.2">
      <c r="A1447" s="15">
        <v>3</v>
      </c>
      <c r="B1447" s="18">
        <v>15158892</v>
      </c>
      <c r="C1447" s="18">
        <v>15158896</v>
      </c>
      <c r="D1447" s="19">
        <v>3.9154334465335801</v>
      </c>
      <c r="E1447" s="15" t="s">
        <v>2625</v>
      </c>
      <c r="F1447" s="18">
        <v>15154027</v>
      </c>
      <c r="G1447" s="18">
        <v>15161356</v>
      </c>
      <c r="H1447" s="15" t="s">
        <v>2272</v>
      </c>
      <c r="I1447" s="15" t="s">
        <v>2492</v>
      </c>
      <c r="J1447" s="15" t="s">
        <v>2335</v>
      </c>
      <c r="K1447" s="15" t="s">
        <v>2296</v>
      </c>
      <c r="L1447" s="50" t="s">
        <v>13099</v>
      </c>
    </row>
    <row r="1448" spans="1:14" x14ac:dyDescent="0.2">
      <c r="A1448" s="15">
        <v>4</v>
      </c>
      <c r="B1448" s="18">
        <v>14007247</v>
      </c>
      <c r="C1448" s="18">
        <v>14007247</v>
      </c>
      <c r="D1448" s="19">
        <v>3.9137566309435301</v>
      </c>
      <c r="E1448" s="15" t="s">
        <v>34</v>
      </c>
      <c r="F1448" s="18"/>
      <c r="G1448" s="18"/>
      <c r="L1448" s="50" t="s">
        <v>13099</v>
      </c>
    </row>
    <row r="1449" spans="1:14" x14ac:dyDescent="0.2">
      <c r="A1449" s="15">
        <v>3</v>
      </c>
      <c r="B1449" s="18">
        <v>19851026</v>
      </c>
      <c r="C1449" s="18">
        <v>19851026</v>
      </c>
      <c r="D1449" s="19">
        <v>3.9081076433414301</v>
      </c>
      <c r="E1449" s="15" t="s">
        <v>34</v>
      </c>
      <c r="F1449" s="18"/>
      <c r="G1449" s="18"/>
      <c r="L1449" s="50" t="s">
        <v>13099</v>
      </c>
    </row>
    <row r="1450" spans="1:14" x14ac:dyDescent="0.2">
      <c r="A1450" s="15">
        <v>3</v>
      </c>
      <c r="B1450" s="18">
        <v>10889301</v>
      </c>
      <c r="C1450" s="18">
        <v>10889301</v>
      </c>
      <c r="D1450" s="19">
        <v>3.9078826493644598</v>
      </c>
      <c r="E1450" s="15" t="s">
        <v>12882</v>
      </c>
      <c r="F1450" s="18">
        <v>10889155</v>
      </c>
      <c r="G1450" s="18">
        <v>10889410</v>
      </c>
      <c r="H1450" s="15" t="s">
        <v>2270</v>
      </c>
      <c r="I1450" s="15" t="s">
        <v>13024</v>
      </c>
      <c r="J1450" s="15" t="s">
        <v>12880</v>
      </c>
      <c r="K1450" s="15" t="s">
        <v>12881</v>
      </c>
      <c r="L1450" s="50" t="s">
        <v>13098</v>
      </c>
    </row>
    <row r="1451" spans="1:14" x14ac:dyDescent="0.2">
      <c r="A1451" s="15">
        <v>4</v>
      </c>
      <c r="B1451" s="18">
        <v>11121802</v>
      </c>
      <c r="C1451" s="18">
        <v>11121802</v>
      </c>
      <c r="D1451" s="19">
        <v>3.9072902697354102</v>
      </c>
      <c r="E1451" s="15" t="s">
        <v>34</v>
      </c>
      <c r="F1451" s="18"/>
      <c r="G1451" s="18"/>
      <c r="L1451" s="50" t="s">
        <v>13099</v>
      </c>
    </row>
    <row r="1452" spans="1:14" x14ac:dyDescent="0.2">
      <c r="A1452" s="15">
        <v>5</v>
      </c>
      <c r="B1452" s="18">
        <v>12927630</v>
      </c>
      <c r="C1452" s="18">
        <v>12927636</v>
      </c>
      <c r="D1452" s="19">
        <v>3.9066712959913201</v>
      </c>
      <c r="E1452" s="15" t="s">
        <v>2625</v>
      </c>
      <c r="F1452" s="18">
        <v>12925172</v>
      </c>
      <c r="G1452" s="18">
        <v>12928865</v>
      </c>
      <c r="H1452" s="15" t="s">
        <v>2270</v>
      </c>
      <c r="I1452" s="15" t="s">
        <v>2597</v>
      </c>
      <c r="J1452" s="15" t="s">
        <v>2386</v>
      </c>
      <c r="K1452" s="15" t="s">
        <v>2296</v>
      </c>
      <c r="L1452" s="50" t="s">
        <v>13099</v>
      </c>
    </row>
    <row r="1453" spans="1:14" x14ac:dyDescent="0.2">
      <c r="A1453" s="15">
        <v>3</v>
      </c>
      <c r="B1453" s="18">
        <v>19851089</v>
      </c>
      <c r="C1453" s="18">
        <v>19851090</v>
      </c>
      <c r="D1453" s="19">
        <v>3.90635762912996</v>
      </c>
      <c r="E1453" s="15" t="s">
        <v>34</v>
      </c>
      <c r="F1453" s="18"/>
      <c r="G1453" s="18"/>
      <c r="L1453" s="50" t="s">
        <v>13099</v>
      </c>
    </row>
    <row r="1454" spans="1:14" x14ac:dyDescent="0.2">
      <c r="A1454" s="15">
        <v>5</v>
      </c>
      <c r="B1454" s="18">
        <v>14654391</v>
      </c>
      <c r="C1454" s="18">
        <v>14654391</v>
      </c>
      <c r="D1454" s="19">
        <v>3.9036977037199598</v>
      </c>
      <c r="E1454" s="15" t="s">
        <v>12875</v>
      </c>
      <c r="F1454" s="18"/>
      <c r="G1454" s="18"/>
      <c r="L1454" s="50" t="s">
        <v>13099</v>
      </c>
      <c r="M1454" s="18">
        <v>14653849</v>
      </c>
      <c r="N1454" s="18">
        <v>14654433</v>
      </c>
    </row>
    <row r="1455" spans="1:14" x14ac:dyDescent="0.2">
      <c r="A1455" s="15">
        <v>2</v>
      </c>
      <c r="B1455" s="18">
        <v>4188563</v>
      </c>
      <c r="C1455" s="18">
        <v>4188564</v>
      </c>
      <c r="D1455" s="19">
        <v>3.9009900224898901</v>
      </c>
      <c r="E1455" s="15" t="s">
        <v>12882</v>
      </c>
      <c r="F1455" s="18">
        <v>4186050</v>
      </c>
      <c r="G1455" s="18">
        <v>4188832</v>
      </c>
      <c r="H1455" s="15" t="s">
        <v>2270</v>
      </c>
      <c r="I1455" s="15" t="s">
        <v>2403</v>
      </c>
      <c r="J1455" s="15" t="s">
        <v>2335</v>
      </c>
      <c r="K1455" s="15" t="s">
        <v>2296</v>
      </c>
      <c r="L1455" s="50" t="s">
        <v>13098</v>
      </c>
    </row>
    <row r="1456" spans="1:14" x14ac:dyDescent="0.2">
      <c r="A1456" s="15">
        <v>2</v>
      </c>
      <c r="B1456" s="18">
        <v>4188563</v>
      </c>
      <c r="C1456" s="18">
        <v>4188564</v>
      </c>
      <c r="D1456" s="19">
        <v>3.9009900224898901</v>
      </c>
      <c r="E1456" s="15" t="s">
        <v>12882</v>
      </c>
      <c r="F1456" s="18">
        <v>4186081</v>
      </c>
      <c r="G1456" s="18">
        <v>4188815</v>
      </c>
      <c r="H1456" s="15" t="s">
        <v>2270</v>
      </c>
      <c r="I1456" s="15" t="s">
        <v>2404</v>
      </c>
      <c r="J1456" s="15" t="s">
        <v>2335</v>
      </c>
      <c r="K1456" s="15" t="s">
        <v>2296</v>
      </c>
      <c r="L1456" s="50" t="s">
        <v>13098</v>
      </c>
    </row>
    <row r="1457" spans="1:14" x14ac:dyDescent="0.2">
      <c r="A1457" s="15">
        <v>2</v>
      </c>
      <c r="B1457" s="18">
        <v>12182080</v>
      </c>
      <c r="C1457" s="18">
        <v>12182080</v>
      </c>
      <c r="D1457" s="19">
        <v>3.8989780375409602</v>
      </c>
      <c r="E1457" s="15" t="s">
        <v>12875</v>
      </c>
      <c r="F1457" s="18"/>
      <c r="G1457" s="18"/>
      <c r="L1457" s="50" t="s">
        <v>13099</v>
      </c>
      <c r="M1457" s="18">
        <v>12181894</v>
      </c>
      <c r="N1457" s="18">
        <v>12182146</v>
      </c>
    </row>
    <row r="1458" spans="1:14" x14ac:dyDescent="0.2">
      <c r="A1458" s="15">
        <v>5</v>
      </c>
      <c r="B1458" s="18">
        <v>14654459</v>
      </c>
      <c r="C1458" s="18">
        <v>14654459</v>
      </c>
      <c r="D1458" s="19">
        <v>3.8988266985897901</v>
      </c>
      <c r="E1458" s="15" t="s">
        <v>34</v>
      </c>
      <c r="F1458" s="18"/>
      <c r="G1458" s="18"/>
      <c r="L1458" s="50" t="s">
        <v>13099</v>
      </c>
    </row>
    <row r="1459" spans="1:14" x14ac:dyDescent="0.2">
      <c r="A1459" s="15">
        <v>3</v>
      </c>
      <c r="B1459" s="18">
        <v>13030439</v>
      </c>
      <c r="C1459" s="18">
        <v>13030439</v>
      </c>
      <c r="D1459" s="19">
        <v>3.89796541452246</v>
      </c>
      <c r="E1459" s="15" t="s">
        <v>2625</v>
      </c>
      <c r="F1459" s="18">
        <v>13028720</v>
      </c>
      <c r="G1459" s="18">
        <v>13030465</v>
      </c>
      <c r="H1459" s="15" t="s">
        <v>2272</v>
      </c>
      <c r="I1459" s="15" t="s">
        <v>12930</v>
      </c>
      <c r="J1459" s="15" t="s">
        <v>12931</v>
      </c>
      <c r="K1459" s="15" t="s">
        <v>2296</v>
      </c>
      <c r="L1459" s="50" t="s">
        <v>13099</v>
      </c>
    </row>
    <row r="1460" spans="1:14" x14ac:dyDescent="0.2">
      <c r="A1460" s="15">
        <v>3</v>
      </c>
      <c r="B1460" s="18">
        <v>1225773</v>
      </c>
      <c r="C1460" s="18">
        <v>1225773</v>
      </c>
      <c r="D1460" s="19">
        <v>3.89709049378181</v>
      </c>
      <c r="E1460" s="15" t="s">
        <v>34</v>
      </c>
      <c r="F1460" s="18"/>
      <c r="G1460" s="18"/>
      <c r="L1460" s="50" t="s">
        <v>13099</v>
      </c>
    </row>
    <row r="1461" spans="1:14" x14ac:dyDescent="0.2">
      <c r="A1461" s="15">
        <v>3</v>
      </c>
      <c r="B1461" s="18">
        <v>1225850</v>
      </c>
      <c r="C1461" s="18">
        <v>1225850</v>
      </c>
      <c r="D1461" s="19">
        <v>3.8967267256714999</v>
      </c>
      <c r="E1461" s="15" t="s">
        <v>34</v>
      </c>
      <c r="F1461" s="18"/>
      <c r="G1461" s="18"/>
      <c r="L1461" s="50" t="s">
        <v>13099</v>
      </c>
    </row>
    <row r="1462" spans="1:14" x14ac:dyDescent="0.2">
      <c r="A1462" s="15">
        <v>2</v>
      </c>
      <c r="B1462" s="18">
        <v>3701501</v>
      </c>
      <c r="C1462" s="18">
        <v>3701502</v>
      </c>
      <c r="D1462" s="19">
        <v>3.8942042671578299</v>
      </c>
      <c r="E1462" s="15" t="s">
        <v>34</v>
      </c>
      <c r="F1462" s="18"/>
      <c r="G1462" s="18"/>
      <c r="L1462" s="50" t="s">
        <v>13099</v>
      </c>
    </row>
    <row r="1463" spans="1:14" x14ac:dyDescent="0.2">
      <c r="A1463" s="15">
        <v>3</v>
      </c>
      <c r="B1463" s="18">
        <v>19888997</v>
      </c>
      <c r="C1463" s="18">
        <v>19888997</v>
      </c>
      <c r="D1463" s="19">
        <v>3.89297080243308</v>
      </c>
      <c r="E1463" s="15" t="s">
        <v>34</v>
      </c>
      <c r="F1463" s="18"/>
      <c r="G1463" s="18"/>
      <c r="L1463" s="50" t="s">
        <v>13099</v>
      </c>
    </row>
    <row r="1464" spans="1:14" x14ac:dyDescent="0.2">
      <c r="A1464" s="15">
        <v>1</v>
      </c>
      <c r="B1464" s="18">
        <v>27548897</v>
      </c>
      <c r="C1464" s="18">
        <v>27548897</v>
      </c>
      <c r="D1464" s="19">
        <v>3.8929212965036299</v>
      </c>
      <c r="E1464" s="15" t="s">
        <v>34</v>
      </c>
      <c r="F1464" s="18"/>
      <c r="G1464" s="18"/>
      <c r="L1464" s="50" t="s">
        <v>13099</v>
      </c>
    </row>
    <row r="1465" spans="1:14" x14ac:dyDescent="0.2">
      <c r="A1465" s="15">
        <v>2</v>
      </c>
      <c r="B1465" s="18">
        <v>4587223</v>
      </c>
      <c r="C1465" s="18">
        <v>4587223</v>
      </c>
      <c r="D1465" s="19">
        <v>3.89274273442421</v>
      </c>
      <c r="E1465" s="15" t="s">
        <v>12882</v>
      </c>
      <c r="F1465" s="18">
        <v>4585888</v>
      </c>
      <c r="G1465" s="18">
        <v>4589538</v>
      </c>
      <c r="H1465" s="15" t="s">
        <v>2272</v>
      </c>
      <c r="I1465" s="15" t="s">
        <v>2416</v>
      </c>
      <c r="J1465" s="15" t="s">
        <v>2335</v>
      </c>
      <c r="K1465" s="15" t="s">
        <v>2296</v>
      </c>
      <c r="L1465" s="50" t="s">
        <v>13098</v>
      </c>
    </row>
    <row r="1466" spans="1:14" x14ac:dyDescent="0.2">
      <c r="A1466" s="15">
        <v>5</v>
      </c>
      <c r="B1466" s="18">
        <v>21620240</v>
      </c>
      <c r="C1466" s="18">
        <v>21620240</v>
      </c>
      <c r="D1466" s="19">
        <v>3.8926817970941499</v>
      </c>
      <c r="E1466" s="15" t="s">
        <v>34</v>
      </c>
      <c r="F1466" s="18"/>
      <c r="G1466" s="18"/>
      <c r="L1466" s="50" t="s">
        <v>13099</v>
      </c>
    </row>
    <row r="1467" spans="1:14" x14ac:dyDescent="0.2">
      <c r="A1467" s="15">
        <v>2</v>
      </c>
      <c r="B1467" s="18">
        <v>5936753</v>
      </c>
      <c r="C1467" s="18">
        <v>5936753</v>
      </c>
      <c r="D1467" s="19">
        <v>3.8921487413090898</v>
      </c>
      <c r="E1467" s="15" t="s">
        <v>2625</v>
      </c>
      <c r="F1467" s="18">
        <v>5936651</v>
      </c>
      <c r="G1467" s="18">
        <v>5936768</v>
      </c>
      <c r="H1467" s="15" t="s">
        <v>2270</v>
      </c>
      <c r="I1467" s="15" t="s">
        <v>2424</v>
      </c>
      <c r="J1467" s="15" t="s">
        <v>2305</v>
      </c>
      <c r="K1467" s="15" t="s">
        <v>2305</v>
      </c>
      <c r="L1467" s="50" t="s">
        <v>13099</v>
      </c>
    </row>
    <row r="1468" spans="1:14" x14ac:dyDescent="0.2">
      <c r="A1468" s="15">
        <v>1</v>
      </c>
      <c r="B1468" s="18">
        <v>14238671</v>
      </c>
      <c r="C1468" s="18">
        <v>14238671</v>
      </c>
      <c r="D1468" s="19">
        <v>3.8879119985050301</v>
      </c>
      <c r="E1468" s="15" t="s">
        <v>2625</v>
      </c>
      <c r="F1468" s="18">
        <v>14230071</v>
      </c>
      <c r="G1468" s="18">
        <v>14242310</v>
      </c>
      <c r="H1468" s="15" t="s">
        <v>2272</v>
      </c>
      <c r="I1468" s="15" t="s">
        <v>2332</v>
      </c>
      <c r="J1468" s="15" t="s">
        <v>2333</v>
      </c>
      <c r="K1468" s="15" t="s">
        <v>2296</v>
      </c>
      <c r="L1468" s="50" t="s">
        <v>13099</v>
      </c>
    </row>
    <row r="1469" spans="1:14" x14ac:dyDescent="0.2">
      <c r="A1469" s="15">
        <v>1</v>
      </c>
      <c r="B1469" s="18">
        <v>14238671</v>
      </c>
      <c r="C1469" s="18">
        <v>14238671</v>
      </c>
      <c r="D1469" s="19">
        <v>3.8879119985050301</v>
      </c>
      <c r="E1469" s="15" t="s">
        <v>2625</v>
      </c>
      <c r="F1469" s="18">
        <v>14237574</v>
      </c>
      <c r="G1469" s="18">
        <v>14241004</v>
      </c>
      <c r="H1469" s="15" t="s">
        <v>2272</v>
      </c>
      <c r="I1469" s="15" t="s">
        <v>2334</v>
      </c>
      <c r="J1469" s="15" t="s">
        <v>2335</v>
      </c>
      <c r="K1469" s="15" t="s">
        <v>2296</v>
      </c>
      <c r="L1469" s="50" t="s">
        <v>13099</v>
      </c>
    </row>
    <row r="1470" spans="1:14" x14ac:dyDescent="0.2">
      <c r="A1470" s="15">
        <v>2</v>
      </c>
      <c r="B1470" s="18">
        <v>14957279</v>
      </c>
      <c r="C1470" s="18">
        <v>14957280</v>
      </c>
      <c r="D1470" s="19">
        <v>3.8850694357611699</v>
      </c>
      <c r="E1470" s="15" t="s">
        <v>34</v>
      </c>
      <c r="F1470" s="18"/>
      <c r="G1470" s="18"/>
      <c r="L1470" s="50" t="s">
        <v>13099</v>
      </c>
    </row>
    <row r="1471" spans="1:14" x14ac:dyDescent="0.2">
      <c r="A1471" s="15">
        <v>1</v>
      </c>
      <c r="B1471" s="18">
        <v>9317558</v>
      </c>
      <c r="C1471" s="18">
        <v>9317558</v>
      </c>
      <c r="D1471" s="19">
        <v>3.88332759912304</v>
      </c>
      <c r="E1471" s="15" t="s">
        <v>34</v>
      </c>
      <c r="F1471" s="18"/>
      <c r="G1471" s="18"/>
      <c r="L1471" s="50" t="s">
        <v>13099</v>
      </c>
    </row>
    <row r="1472" spans="1:14" x14ac:dyDescent="0.2">
      <c r="A1472" s="15">
        <v>2</v>
      </c>
      <c r="B1472" s="18">
        <v>2484401</v>
      </c>
      <c r="C1472" s="18">
        <v>2484401</v>
      </c>
      <c r="D1472" s="19">
        <v>3.88290819861112</v>
      </c>
      <c r="E1472" s="15" t="s">
        <v>2625</v>
      </c>
      <c r="F1472" s="18">
        <v>2483256</v>
      </c>
      <c r="G1472" s="18">
        <v>2484583</v>
      </c>
      <c r="H1472" s="15" t="s">
        <v>2272</v>
      </c>
      <c r="I1472" s="15" t="s">
        <v>2380</v>
      </c>
      <c r="J1472" s="15" t="s">
        <v>2373</v>
      </c>
      <c r="K1472" s="15" t="s">
        <v>12881</v>
      </c>
      <c r="L1472" s="50" t="s">
        <v>13099</v>
      </c>
    </row>
    <row r="1473" spans="1:14" x14ac:dyDescent="0.2">
      <c r="A1473" s="15">
        <v>3</v>
      </c>
      <c r="B1473" s="18">
        <v>13438835</v>
      </c>
      <c r="C1473" s="18">
        <v>13438835</v>
      </c>
      <c r="D1473" s="19">
        <v>3.8805109835732101</v>
      </c>
      <c r="E1473" s="15" t="s">
        <v>2625</v>
      </c>
      <c r="F1473" s="18">
        <v>13425673</v>
      </c>
      <c r="G1473" s="18">
        <v>13439669</v>
      </c>
      <c r="H1473" s="15" t="s">
        <v>2270</v>
      </c>
      <c r="I1473" s="15" t="s">
        <v>2471</v>
      </c>
      <c r="J1473" s="15" t="s">
        <v>2331</v>
      </c>
      <c r="K1473" s="15" t="s">
        <v>2296</v>
      </c>
      <c r="L1473" s="50" t="s">
        <v>13099</v>
      </c>
    </row>
    <row r="1474" spans="1:14" x14ac:dyDescent="0.2">
      <c r="A1474" s="15">
        <v>3</v>
      </c>
      <c r="B1474" s="18">
        <v>22013363</v>
      </c>
      <c r="C1474" s="18">
        <v>22013364</v>
      </c>
      <c r="D1474" s="19">
        <v>3.8803231320306102</v>
      </c>
      <c r="E1474" s="15" t="s">
        <v>2625</v>
      </c>
      <c r="F1474" s="18">
        <v>22013111</v>
      </c>
      <c r="G1474" s="18">
        <v>22014029</v>
      </c>
      <c r="H1474" s="15" t="s">
        <v>2272</v>
      </c>
      <c r="I1474" s="15" t="s">
        <v>2515</v>
      </c>
      <c r="J1474" s="15" t="s">
        <v>2449</v>
      </c>
      <c r="K1474" s="15" t="s">
        <v>2302</v>
      </c>
      <c r="L1474" s="50" t="s">
        <v>13099</v>
      </c>
    </row>
    <row r="1475" spans="1:14" x14ac:dyDescent="0.2">
      <c r="A1475" s="15">
        <v>1</v>
      </c>
      <c r="B1475" s="18">
        <v>30144398</v>
      </c>
      <c r="C1475" s="18">
        <v>30144398</v>
      </c>
      <c r="D1475" s="19">
        <v>3.8793754945206498</v>
      </c>
      <c r="E1475" s="15" t="s">
        <v>34</v>
      </c>
      <c r="F1475" s="18"/>
      <c r="G1475" s="18"/>
      <c r="L1475" s="50" t="s">
        <v>13099</v>
      </c>
    </row>
    <row r="1476" spans="1:14" x14ac:dyDescent="0.2">
      <c r="A1476" s="15">
        <v>3</v>
      </c>
      <c r="B1476" s="18">
        <v>15814847</v>
      </c>
      <c r="C1476" s="18">
        <v>15814847</v>
      </c>
      <c r="D1476" s="19">
        <v>3.8770561391900502</v>
      </c>
      <c r="E1476" s="15" t="s">
        <v>12874</v>
      </c>
      <c r="F1476" s="18">
        <v>15814611</v>
      </c>
      <c r="G1476" s="18">
        <v>15818285</v>
      </c>
      <c r="H1476" s="15" t="s">
        <v>2272</v>
      </c>
      <c r="I1476" s="15" t="s">
        <v>12935</v>
      </c>
      <c r="J1476" s="15" t="s">
        <v>2451</v>
      </c>
      <c r="K1476" s="15" t="s">
        <v>2318</v>
      </c>
      <c r="L1476" s="50" t="s">
        <v>13099</v>
      </c>
      <c r="M1476" s="18">
        <v>15814772</v>
      </c>
      <c r="N1476" s="18">
        <v>15815021</v>
      </c>
    </row>
    <row r="1477" spans="1:14" x14ac:dyDescent="0.2">
      <c r="A1477" s="15">
        <v>1</v>
      </c>
      <c r="B1477" s="18">
        <v>14124162</v>
      </c>
      <c r="C1477" s="18">
        <v>14124162</v>
      </c>
      <c r="D1477" s="19">
        <v>3.8768156335931501</v>
      </c>
      <c r="E1477" s="15" t="s">
        <v>12882</v>
      </c>
      <c r="F1477" s="18">
        <v>14121720</v>
      </c>
      <c r="G1477" s="18">
        <v>14125084</v>
      </c>
      <c r="H1477" s="15" t="s">
        <v>2270</v>
      </c>
      <c r="I1477" s="15" t="s">
        <v>2330</v>
      </c>
      <c r="J1477" s="15" t="s">
        <v>2331</v>
      </c>
      <c r="K1477" s="15" t="s">
        <v>2296</v>
      </c>
      <c r="L1477" s="50" t="s">
        <v>13098</v>
      </c>
    </row>
    <row r="1478" spans="1:14" x14ac:dyDescent="0.2">
      <c r="A1478" s="15">
        <v>2</v>
      </c>
      <c r="B1478" s="18">
        <v>4768710</v>
      </c>
      <c r="C1478" s="18">
        <v>4768710</v>
      </c>
      <c r="D1478" s="19">
        <v>3.8757783394098602</v>
      </c>
      <c r="E1478" s="15" t="s">
        <v>34</v>
      </c>
      <c r="F1478" s="18"/>
      <c r="G1478" s="18"/>
      <c r="L1478" s="50" t="s">
        <v>13099</v>
      </c>
    </row>
    <row r="1479" spans="1:14" x14ac:dyDescent="0.2">
      <c r="A1479" s="15">
        <v>3</v>
      </c>
      <c r="B1479" s="18">
        <v>12208059</v>
      </c>
      <c r="C1479" s="18">
        <v>12208059</v>
      </c>
      <c r="D1479" s="19">
        <v>3.8736756909038599</v>
      </c>
      <c r="E1479" s="15" t="s">
        <v>12910</v>
      </c>
      <c r="F1479" s="18">
        <v>12202074</v>
      </c>
      <c r="G1479" s="18">
        <v>12209594</v>
      </c>
      <c r="H1479" s="15" t="s">
        <v>2272</v>
      </c>
      <c r="I1479" s="15" t="s">
        <v>2460</v>
      </c>
      <c r="J1479" s="15" t="s">
        <v>2335</v>
      </c>
      <c r="K1479" s="15" t="s">
        <v>2296</v>
      </c>
      <c r="L1479" s="50" t="s">
        <v>13098</v>
      </c>
      <c r="M1479" s="18">
        <v>12208059</v>
      </c>
      <c r="N1479" s="18">
        <v>12208930</v>
      </c>
    </row>
    <row r="1480" spans="1:14" x14ac:dyDescent="0.2">
      <c r="A1480" s="15">
        <v>5</v>
      </c>
      <c r="B1480" s="18">
        <v>14586593</v>
      </c>
      <c r="C1480" s="18">
        <v>14586599</v>
      </c>
      <c r="D1480" s="19">
        <v>3.8719592913242802</v>
      </c>
      <c r="E1480" s="15" t="s">
        <v>2625</v>
      </c>
      <c r="F1480" s="18">
        <v>14586128</v>
      </c>
      <c r="G1480" s="18">
        <v>14586835</v>
      </c>
      <c r="H1480" s="15" t="s">
        <v>2270</v>
      </c>
      <c r="I1480" s="15" t="s">
        <v>2604</v>
      </c>
      <c r="J1480" s="15" t="s">
        <v>2290</v>
      </c>
      <c r="K1480" s="15" t="s">
        <v>2290</v>
      </c>
      <c r="L1480" s="50" t="s">
        <v>13099</v>
      </c>
    </row>
    <row r="1481" spans="1:14" x14ac:dyDescent="0.2">
      <c r="A1481" s="15">
        <v>3</v>
      </c>
      <c r="B1481" s="18">
        <v>12522578</v>
      </c>
      <c r="C1481" s="18">
        <v>12522578</v>
      </c>
      <c r="D1481" s="19">
        <v>3.8707395102504001</v>
      </c>
      <c r="E1481" s="15" t="s">
        <v>12882</v>
      </c>
      <c r="F1481" s="18">
        <v>12516315</v>
      </c>
      <c r="G1481" s="18">
        <v>12523089</v>
      </c>
      <c r="H1481" s="15" t="s">
        <v>2270</v>
      </c>
      <c r="I1481" s="15" t="s">
        <v>2466</v>
      </c>
      <c r="J1481" s="15" t="s">
        <v>2386</v>
      </c>
      <c r="K1481" s="15" t="s">
        <v>2296</v>
      </c>
      <c r="L1481" s="50" t="s">
        <v>13098</v>
      </c>
    </row>
    <row r="1482" spans="1:14" x14ac:dyDescent="0.2">
      <c r="A1482" s="15">
        <v>2</v>
      </c>
      <c r="B1482" s="18">
        <v>2484399</v>
      </c>
      <c r="C1482" s="18">
        <v>2484399</v>
      </c>
      <c r="D1482" s="19">
        <v>3.8695785896365802</v>
      </c>
      <c r="E1482" s="15" t="s">
        <v>2625</v>
      </c>
      <c r="F1482" s="18">
        <v>2483256</v>
      </c>
      <c r="G1482" s="18">
        <v>2484583</v>
      </c>
      <c r="H1482" s="15" t="s">
        <v>2272</v>
      </c>
      <c r="I1482" s="15" t="s">
        <v>2380</v>
      </c>
      <c r="J1482" s="15" t="s">
        <v>2373</v>
      </c>
      <c r="K1482" s="15" t="s">
        <v>12881</v>
      </c>
      <c r="L1482" s="50" t="s">
        <v>13099</v>
      </c>
    </row>
    <row r="1483" spans="1:14" x14ac:dyDescent="0.2">
      <c r="A1483" s="15">
        <v>1</v>
      </c>
      <c r="B1483" s="18">
        <v>27440662</v>
      </c>
      <c r="C1483" s="18">
        <v>27440666</v>
      </c>
      <c r="D1483" s="19">
        <v>3.8695428292137102</v>
      </c>
      <c r="E1483" s="15" t="s">
        <v>2625</v>
      </c>
      <c r="F1483" s="18">
        <v>27440621</v>
      </c>
      <c r="G1483" s="18">
        <v>27440798</v>
      </c>
      <c r="H1483" s="15" t="s">
        <v>2272</v>
      </c>
      <c r="I1483" s="15" t="s">
        <v>2370</v>
      </c>
      <c r="J1483" s="15" t="s">
        <v>2305</v>
      </c>
      <c r="K1483" s="15" t="s">
        <v>2305</v>
      </c>
      <c r="L1483" s="50" t="s">
        <v>13099</v>
      </c>
    </row>
    <row r="1484" spans="1:14" x14ac:dyDescent="0.2">
      <c r="A1484" s="15">
        <v>3</v>
      </c>
      <c r="B1484" s="18">
        <v>14614967</v>
      </c>
      <c r="C1484" s="18">
        <v>14614967</v>
      </c>
      <c r="D1484" s="19">
        <v>3.8693482793554601</v>
      </c>
      <c r="E1484" s="15" t="s">
        <v>2625</v>
      </c>
      <c r="F1484" s="18">
        <v>14614842</v>
      </c>
      <c r="G1484" s="18">
        <v>14614985</v>
      </c>
      <c r="H1484" s="15" t="s">
        <v>2270</v>
      </c>
      <c r="I1484" s="15" t="s">
        <v>2488</v>
      </c>
      <c r="J1484" s="15" t="s">
        <v>2305</v>
      </c>
      <c r="K1484" s="15" t="s">
        <v>2305</v>
      </c>
      <c r="L1484" s="50" t="s">
        <v>13099</v>
      </c>
    </row>
    <row r="1485" spans="1:14" x14ac:dyDescent="0.2">
      <c r="A1485" s="15">
        <v>4</v>
      </c>
      <c r="B1485" s="18">
        <v>3371664</v>
      </c>
      <c r="C1485" s="18">
        <v>3371664</v>
      </c>
      <c r="D1485" s="19">
        <v>3.8671474060133901</v>
      </c>
      <c r="E1485" s="15" t="s">
        <v>34</v>
      </c>
      <c r="F1485" s="18"/>
      <c r="G1485" s="18"/>
      <c r="L1485" s="50" t="s">
        <v>13099</v>
      </c>
    </row>
    <row r="1486" spans="1:14" x14ac:dyDescent="0.2">
      <c r="A1486" s="15">
        <v>3</v>
      </c>
      <c r="B1486" s="18">
        <v>7739592</v>
      </c>
      <c r="C1486" s="18">
        <v>7739592</v>
      </c>
      <c r="D1486" s="19">
        <v>3.8658496855177802</v>
      </c>
      <c r="E1486" s="15" t="s">
        <v>34</v>
      </c>
      <c r="F1486" s="18"/>
      <c r="G1486" s="18"/>
      <c r="L1486" s="50" t="s">
        <v>13099</v>
      </c>
    </row>
    <row r="1487" spans="1:14" x14ac:dyDescent="0.2">
      <c r="A1487" s="15">
        <v>1</v>
      </c>
      <c r="B1487" s="18">
        <v>16024004</v>
      </c>
      <c r="C1487" s="18">
        <v>16024004</v>
      </c>
      <c r="D1487" s="19">
        <v>3.86377390475573</v>
      </c>
      <c r="E1487" s="15" t="s">
        <v>2625</v>
      </c>
      <c r="F1487" s="18">
        <v>16023128</v>
      </c>
      <c r="G1487" s="18">
        <v>16024273</v>
      </c>
      <c r="H1487" s="15" t="s">
        <v>2272</v>
      </c>
      <c r="I1487" s="15" t="s">
        <v>2346</v>
      </c>
      <c r="J1487" s="15" t="s">
        <v>2347</v>
      </c>
      <c r="K1487" s="15" t="s">
        <v>12876</v>
      </c>
      <c r="L1487" s="50" t="s">
        <v>13099</v>
      </c>
    </row>
    <row r="1488" spans="1:14" x14ac:dyDescent="0.2">
      <c r="A1488" s="15">
        <v>5</v>
      </c>
      <c r="B1488" s="18">
        <v>8685281</v>
      </c>
      <c r="C1488" s="18">
        <v>8685281</v>
      </c>
      <c r="D1488" s="19">
        <v>3.8627377181224198</v>
      </c>
      <c r="E1488" s="15" t="s">
        <v>34</v>
      </c>
      <c r="F1488" s="18"/>
      <c r="G1488" s="18"/>
      <c r="L1488" s="50" t="s">
        <v>13099</v>
      </c>
    </row>
    <row r="1489" spans="1:14" x14ac:dyDescent="0.2">
      <c r="A1489" s="15">
        <v>2</v>
      </c>
      <c r="B1489" s="18">
        <v>275846</v>
      </c>
      <c r="C1489" s="18">
        <v>275846</v>
      </c>
      <c r="D1489" s="19">
        <v>3.8616961117300699</v>
      </c>
      <c r="E1489" s="15" t="s">
        <v>2625</v>
      </c>
      <c r="F1489" s="18">
        <v>275809</v>
      </c>
      <c r="G1489" s="18">
        <v>275985</v>
      </c>
      <c r="H1489" s="15" t="s">
        <v>2270</v>
      </c>
      <c r="I1489" s="15" t="s">
        <v>2371</v>
      </c>
      <c r="J1489" s="15" t="s">
        <v>2305</v>
      </c>
      <c r="K1489" s="15" t="s">
        <v>2305</v>
      </c>
      <c r="L1489" s="50" t="s">
        <v>13099</v>
      </c>
    </row>
    <row r="1490" spans="1:14" x14ac:dyDescent="0.2">
      <c r="A1490" s="15">
        <v>4</v>
      </c>
      <c r="B1490" s="18">
        <v>13998622</v>
      </c>
      <c r="C1490" s="18">
        <v>13998622</v>
      </c>
      <c r="D1490" s="19">
        <v>3.8616853148318002</v>
      </c>
      <c r="E1490" s="15" t="s">
        <v>34</v>
      </c>
      <c r="F1490" s="18"/>
      <c r="G1490" s="18"/>
      <c r="L1490" s="50" t="s">
        <v>13099</v>
      </c>
    </row>
    <row r="1491" spans="1:14" x14ac:dyDescent="0.2">
      <c r="A1491" s="15">
        <v>3</v>
      </c>
      <c r="B1491" s="18">
        <v>15158891</v>
      </c>
      <c r="C1491" s="18">
        <v>15158891</v>
      </c>
      <c r="D1491" s="19">
        <v>3.8614967584086899</v>
      </c>
      <c r="E1491" s="15" t="s">
        <v>2625</v>
      </c>
      <c r="F1491" s="18">
        <v>15154027</v>
      </c>
      <c r="G1491" s="18">
        <v>15161356</v>
      </c>
      <c r="H1491" s="15" t="s">
        <v>2272</v>
      </c>
      <c r="I1491" s="15" t="s">
        <v>2492</v>
      </c>
      <c r="J1491" s="15" t="s">
        <v>2335</v>
      </c>
      <c r="K1491" s="15" t="s">
        <v>2296</v>
      </c>
      <c r="L1491" s="50" t="s">
        <v>13099</v>
      </c>
    </row>
    <row r="1492" spans="1:14" x14ac:dyDescent="0.2">
      <c r="A1492" s="15">
        <v>5</v>
      </c>
      <c r="B1492" s="18">
        <v>9095403</v>
      </c>
      <c r="C1492" s="18">
        <v>9095403</v>
      </c>
      <c r="D1492" s="19">
        <v>3.8614131254400199</v>
      </c>
      <c r="E1492" s="15" t="s">
        <v>2625</v>
      </c>
      <c r="F1492" s="18">
        <v>9095311</v>
      </c>
      <c r="G1492" s="18">
        <v>9095497</v>
      </c>
      <c r="H1492" s="15" t="s">
        <v>2270</v>
      </c>
      <c r="I1492" s="15" t="s">
        <v>12962</v>
      </c>
      <c r="J1492" s="15" t="s">
        <v>2305</v>
      </c>
      <c r="K1492" s="15" t="s">
        <v>2305</v>
      </c>
      <c r="L1492" s="50" t="s">
        <v>13099</v>
      </c>
    </row>
    <row r="1493" spans="1:14" x14ac:dyDescent="0.2">
      <c r="A1493" s="15">
        <v>5</v>
      </c>
      <c r="B1493" s="18">
        <v>317525</v>
      </c>
      <c r="C1493" s="18">
        <v>317527</v>
      </c>
      <c r="D1493" s="19">
        <v>3.8581264855079902</v>
      </c>
      <c r="E1493" s="15" t="s">
        <v>2625</v>
      </c>
      <c r="F1493" s="18">
        <v>317428</v>
      </c>
      <c r="G1493" s="18">
        <v>317642</v>
      </c>
      <c r="H1493" s="15" t="s">
        <v>2270</v>
      </c>
      <c r="I1493" s="15" t="s">
        <v>2570</v>
      </c>
      <c r="J1493" s="15" t="s">
        <v>2305</v>
      </c>
      <c r="K1493" s="15" t="s">
        <v>2305</v>
      </c>
      <c r="L1493" s="50" t="s">
        <v>13099</v>
      </c>
    </row>
    <row r="1494" spans="1:14" x14ac:dyDescent="0.2">
      <c r="A1494" s="15">
        <v>2</v>
      </c>
      <c r="B1494" s="18">
        <v>2484330</v>
      </c>
      <c r="C1494" s="18">
        <v>2484336</v>
      </c>
      <c r="D1494" s="19">
        <v>3.8579441857574901</v>
      </c>
      <c r="E1494" s="15" t="s">
        <v>2625</v>
      </c>
      <c r="F1494" s="18">
        <v>2483256</v>
      </c>
      <c r="G1494" s="18">
        <v>2484583</v>
      </c>
      <c r="H1494" s="15" t="s">
        <v>2272</v>
      </c>
      <c r="I1494" s="15" t="s">
        <v>2380</v>
      </c>
      <c r="J1494" s="15" t="s">
        <v>2373</v>
      </c>
      <c r="K1494" s="15" t="s">
        <v>12881</v>
      </c>
      <c r="L1494" s="50" t="s">
        <v>13099</v>
      </c>
    </row>
    <row r="1495" spans="1:14" x14ac:dyDescent="0.2">
      <c r="A1495" s="15">
        <v>1</v>
      </c>
      <c r="B1495" s="18">
        <v>14238626</v>
      </c>
      <c r="C1495" s="18">
        <v>14238627</v>
      </c>
      <c r="D1495" s="19">
        <v>3.8553592750868999</v>
      </c>
      <c r="E1495" s="15" t="s">
        <v>2625</v>
      </c>
      <c r="F1495" s="18">
        <v>14230071</v>
      </c>
      <c r="G1495" s="18">
        <v>14242310</v>
      </c>
      <c r="H1495" s="15" t="s">
        <v>2272</v>
      </c>
      <c r="I1495" s="15" t="s">
        <v>2332</v>
      </c>
      <c r="J1495" s="15" t="s">
        <v>2333</v>
      </c>
      <c r="K1495" s="15" t="s">
        <v>2296</v>
      </c>
      <c r="L1495" s="50" t="s">
        <v>13099</v>
      </c>
    </row>
    <row r="1496" spans="1:14" x14ac:dyDescent="0.2">
      <c r="A1496" s="15">
        <v>1</v>
      </c>
      <c r="B1496" s="18">
        <v>14238626</v>
      </c>
      <c r="C1496" s="18">
        <v>14238627</v>
      </c>
      <c r="D1496" s="19">
        <v>3.8553592750868999</v>
      </c>
      <c r="E1496" s="15" t="s">
        <v>2625</v>
      </c>
      <c r="F1496" s="18">
        <v>14237574</v>
      </c>
      <c r="G1496" s="18">
        <v>14241004</v>
      </c>
      <c r="H1496" s="15" t="s">
        <v>2272</v>
      </c>
      <c r="I1496" s="15" t="s">
        <v>2334</v>
      </c>
      <c r="J1496" s="15" t="s">
        <v>2335</v>
      </c>
      <c r="K1496" s="15" t="s">
        <v>2296</v>
      </c>
      <c r="L1496" s="50" t="s">
        <v>13099</v>
      </c>
    </row>
    <row r="1497" spans="1:14" x14ac:dyDescent="0.2">
      <c r="A1497" s="15">
        <v>5</v>
      </c>
      <c r="B1497" s="18">
        <v>11698397</v>
      </c>
      <c r="C1497" s="18">
        <v>11698397</v>
      </c>
      <c r="D1497" s="19">
        <v>3.85505689169573</v>
      </c>
      <c r="E1497" s="15" t="s">
        <v>12882</v>
      </c>
      <c r="F1497" s="18">
        <v>11697402</v>
      </c>
      <c r="G1497" s="18">
        <v>11700917</v>
      </c>
      <c r="H1497" s="15" t="s">
        <v>2272</v>
      </c>
      <c r="I1497" s="15" t="s">
        <v>2585</v>
      </c>
      <c r="J1497" s="15" t="s">
        <v>2335</v>
      </c>
      <c r="K1497" s="15" t="s">
        <v>2296</v>
      </c>
      <c r="L1497" s="50" t="s">
        <v>13098</v>
      </c>
    </row>
    <row r="1498" spans="1:14" x14ac:dyDescent="0.2">
      <c r="A1498" s="15">
        <v>3</v>
      </c>
      <c r="B1498" s="18">
        <v>14250739</v>
      </c>
      <c r="C1498" s="18">
        <v>14250739</v>
      </c>
      <c r="D1498" s="19">
        <v>3.85366774274324</v>
      </c>
      <c r="E1498" s="15" t="s">
        <v>2625</v>
      </c>
      <c r="F1498" s="18">
        <v>14250633</v>
      </c>
      <c r="G1498" s="18">
        <v>14250894</v>
      </c>
      <c r="H1498" s="15" t="s">
        <v>2272</v>
      </c>
      <c r="I1498" s="15" t="s">
        <v>2485</v>
      </c>
      <c r="J1498" s="15" t="s">
        <v>2295</v>
      </c>
      <c r="K1498" s="15" t="s">
        <v>2296</v>
      </c>
      <c r="L1498" s="50" t="s">
        <v>13099</v>
      </c>
    </row>
    <row r="1499" spans="1:14" x14ac:dyDescent="0.2">
      <c r="A1499" s="15">
        <v>5</v>
      </c>
      <c r="B1499" s="18">
        <v>18345467</v>
      </c>
      <c r="C1499" s="18">
        <v>18345467</v>
      </c>
      <c r="D1499" s="19">
        <v>3.8504408902465102</v>
      </c>
      <c r="E1499" s="15" t="s">
        <v>34</v>
      </c>
      <c r="F1499" s="18"/>
      <c r="G1499" s="18"/>
      <c r="L1499" s="50" t="s">
        <v>13099</v>
      </c>
    </row>
    <row r="1500" spans="1:14" x14ac:dyDescent="0.2">
      <c r="A1500" s="15">
        <v>3</v>
      </c>
      <c r="B1500" s="18">
        <v>15765505</v>
      </c>
      <c r="C1500" s="18">
        <v>15765505</v>
      </c>
      <c r="D1500" s="19">
        <v>3.8500753383371902</v>
      </c>
      <c r="E1500" s="15" t="s">
        <v>34</v>
      </c>
      <c r="F1500" s="18"/>
      <c r="G1500" s="18"/>
      <c r="L1500" s="50" t="s">
        <v>13099</v>
      </c>
    </row>
    <row r="1501" spans="1:14" x14ac:dyDescent="0.2">
      <c r="A1501" s="15">
        <v>3</v>
      </c>
      <c r="B1501" s="18">
        <v>9193793</v>
      </c>
      <c r="C1501" s="18">
        <v>9193793</v>
      </c>
      <c r="D1501" s="19">
        <v>3.8499990391221002</v>
      </c>
      <c r="E1501" s="15" t="s">
        <v>34</v>
      </c>
      <c r="F1501" s="18"/>
      <c r="G1501" s="18"/>
      <c r="L1501" s="50" t="s">
        <v>13099</v>
      </c>
    </row>
    <row r="1502" spans="1:14" x14ac:dyDescent="0.2">
      <c r="A1502" s="15">
        <v>4</v>
      </c>
      <c r="B1502" s="18">
        <v>3061293</v>
      </c>
      <c r="C1502" s="18">
        <v>3061295</v>
      </c>
      <c r="D1502" s="19">
        <v>3.84969178080331</v>
      </c>
      <c r="E1502" s="15" t="s">
        <v>12875</v>
      </c>
      <c r="F1502" s="18"/>
      <c r="G1502" s="18"/>
      <c r="L1502" s="50" t="s">
        <v>13099</v>
      </c>
      <c r="M1502" s="18">
        <v>3054343</v>
      </c>
      <c r="N1502" s="18">
        <v>3061401</v>
      </c>
    </row>
    <row r="1503" spans="1:14" x14ac:dyDescent="0.2">
      <c r="A1503" s="15">
        <v>3</v>
      </c>
      <c r="B1503" s="18">
        <v>14250703</v>
      </c>
      <c r="C1503" s="18">
        <v>14250703</v>
      </c>
      <c r="D1503" s="19">
        <v>3.8491072298109699</v>
      </c>
      <c r="E1503" s="15" t="s">
        <v>2625</v>
      </c>
      <c r="F1503" s="18">
        <v>14250633</v>
      </c>
      <c r="G1503" s="18">
        <v>14250894</v>
      </c>
      <c r="H1503" s="15" t="s">
        <v>2272</v>
      </c>
      <c r="I1503" s="15" t="s">
        <v>2485</v>
      </c>
      <c r="J1503" s="15" t="s">
        <v>2295</v>
      </c>
      <c r="K1503" s="15" t="s">
        <v>2296</v>
      </c>
      <c r="L1503" s="50" t="s">
        <v>13099</v>
      </c>
    </row>
    <row r="1504" spans="1:14" x14ac:dyDescent="0.2">
      <c r="A1504" s="15">
        <v>2</v>
      </c>
      <c r="B1504" s="18">
        <v>2184497</v>
      </c>
      <c r="C1504" s="18">
        <v>2184497</v>
      </c>
      <c r="D1504" s="19">
        <v>3.8479788375223198</v>
      </c>
      <c r="E1504" s="15" t="s">
        <v>12875</v>
      </c>
      <c r="F1504" s="18"/>
      <c r="G1504" s="18"/>
      <c r="L1504" s="50" t="s">
        <v>13099</v>
      </c>
      <c r="M1504" s="18">
        <v>2183312</v>
      </c>
      <c r="N1504" s="18">
        <v>2185518</v>
      </c>
    </row>
    <row r="1505" spans="1:14" x14ac:dyDescent="0.2">
      <c r="A1505" s="15">
        <v>4</v>
      </c>
      <c r="B1505" s="18">
        <v>14630967</v>
      </c>
      <c r="C1505" s="18">
        <v>14630967</v>
      </c>
      <c r="D1505" s="19">
        <v>3.8460669699136898</v>
      </c>
      <c r="E1505" s="15" t="s">
        <v>34</v>
      </c>
      <c r="F1505" s="18"/>
      <c r="G1505" s="18"/>
      <c r="L1505" s="50" t="s">
        <v>13099</v>
      </c>
    </row>
    <row r="1506" spans="1:14" x14ac:dyDescent="0.2">
      <c r="A1506" s="15">
        <v>4</v>
      </c>
      <c r="B1506" s="18">
        <v>11121797</v>
      </c>
      <c r="C1506" s="18">
        <v>11121800</v>
      </c>
      <c r="D1506" s="19">
        <v>3.8352783931913299</v>
      </c>
      <c r="E1506" s="15" t="s">
        <v>34</v>
      </c>
      <c r="F1506" s="18"/>
      <c r="G1506" s="18"/>
      <c r="L1506" s="50" t="s">
        <v>13099</v>
      </c>
    </row>
    <row r="1507" spans="1:14" x14ac:dyDescent="0.2">
      <c r="A1507" s="15">
        <v>3</v>
      </c>
      <c r="B1507" s="18">
        <v>14250769</v>
      </c>
      <c r="C1507" s="18">
        <v>14250772</v>
      </c>
      <c r="D1507" s="19">
        <v>3.83377337131044</v>
      </c>
      <c r="E1507" s="15" t="s">
        <v>2625</v>
      </c>
      <c r="F1507" s="18">
        <v>14250633</v>
      </c>
      <c r="G1507" s="18">
        <v>14250894</v>
      </c>
      <c r="H1507" s="15" t="s">
        <v>2272</v>
      </c>
      <c r="I1507" s="15" t="s">
        <v>2485</v>
      </c>
      <c r="J1507" s="15" t="s">
        <v>2295</v>
      </c>
      <c r="K1507" s="15" t="s">
        <v>2296</v>
      </c>
      <c r="L1507" s="50" t="s">
        <v>13099</v>
      </c>
    </row>
    <row r="1508" spans="1:14" x14ac:dyDescent="0.2">
      <c r="A1508" s="15">
        <v>3</v>
      </c>
      <c r="B1508" s="18">
        <v>19851093</v>
      </c>
      <c r="C1508" s="18">
        <v>19851093</v>
      </c>
      <c r="D1508" s="19">
        <v>3.83206477979784</v>
      </c>
      <c r="E1508" s="15" t="s">
        <v>34</v>
      </c>
      <c r="F1508" s="18"/>
      <c r="G1508" s="18"/>
      <c r="L1508" s="50" t="s">
        <v>13099</v>
      </c>
    </row>
    <row r="1509" spans="1:14" x14ac:dyDescent="0.2">
      <c r="A1509" s="15">
        <v>3</v>
      </c>
      <c r="B1509" s="18">
        <v>13121939</v>
      </c>
      <c r="C1509" s="18">
        <v>13121940</v>
      </c>
      <c r="D1509" s="19">
        <v>3.8304123447898002</v>
      </c>
      <c r="E1509" s="15" t="s">
        <v>12882</v>
      </c>
      <c r="F1509" s="18">
        <v>13116260</v>
      </c>
      <c r="G1509" s="18">
        <v>13124322</v>
      </c>
      <c r="H1509" s="15" t="s">
        <v>2272</v>
      </c>
      <c r="I1509" s="15" t="s">
        <v>2470</v>
      </c>
      <c r="J1509" s="15" t="s">
        <v>2335</v>
      </c>
      <c r="K1509" s="15" t="s">
        <v>2296</v>
      </c>
      <c r="L1509" s="50" t="s">
        <v>13098</v>
      </c>
    </row>
    <row r="1510" spans="1:14" x14ac:dyDescent="0.2">
      <c r="A1510" s="15">
        <v>3</v>
      </c>
      <c r="B1510" s="18">
        <v>8493253</v>
      </c>
      <c r="C1510" s="18">
        <v>8493262</v>
      </c>
      <c r="D1510" s="19">
        <v>3.83008874897723</v>
      </c>
      <c r="E1510" s="15" t="s">
        <v>2625</v>
      </c>
      <c r="F1510" s="18">
        <v>8491945</v>
      </c>
      <c r="G1510" s="18">
        <v>8493412</v>
      </c>
      <c r="H1510" s="15" t="s">
        <v>2270</v>
      </c>
      <c r="I1510" s="15" t="s">
        <v>2450</v>
      </c>
      <c r="J1510" s="15" t="s">
        <v>2451</v>
      </c>
      <c r="K1510" s="15" t="s">
        <v>2318</v>
      </c>
      <c r="L1510" s="50" t="s">
        <v>13099</v>
      </c>
    </row>
    <row r="1511" spans="1:14" x14ac:dyDescent="0.2">
      <c r="A1511" s="15">
        <v>3</v>
      </c>
      <c r="B1511" s="18">
        <v>12208055</v>
      </c>
      <c r="C1511" s="18">
        <v>12208055</v>
      </c>
      <c r="D1511" s="19">
        <v>3.8288728388614302</v>
      </c>
      <c r="E1511" s="15" t="s">
        <v>12882</v>
      </c>
      <c r="F1511" s="18">
        <v>12202074</v>
      </c>
      <c r="G1511" s="18">
        <v>12209594</v>
      </c>
      <c r="H1511" s="15" t="s">
        <v>2272</v>
      </c>
      <c r="I1511" s="15" t="s">
        <v>2460</v>
      </c>
      <c r="J1511" s="15" t="s">
        <v>2335</v>
      </c>
      <c r="K1511" s="15" t="s">
        <v>2296</v>
      </c>
      <c r="L1511" s="50" t="s">
        <v>13098</v>
      </c>
    </row>
    <row r="1512" spans="1:14" x14ac:dyDescent="0.2">
      <c r="A1512" s="15">
        <v>3</v>
      </c>
      <c r="B1512" s="18">
        <v>5285809</v>
      </c>
      <c r="C1512" s="18">
        <v>5285809</v>
      </c>
      <c r="D1512" s="19">
        <v>3.8267556778354299</v>
      </c>
      <c r="E1512" s="15" t="s">
        <v>12882</v>
      </c>
      <c r="F1512" s="18">
        <v>5277962</v>
      </c>
      <c r="G1512" s="18">
        <v>5286732</v>
      </c>
      <c r="H1512" s="15" t="s">
        <v>2270</v>
      </c>
      <c r="I1512" s="15" t="s">
        <v>13021</v>
      </c>
      <c r="J1512" s="15" t="s">
        <v>2393</v>
      </c>
      <c r="K1512" s="15" t="s">
        <v>12876</v>
      </c>
      <c r="L1512" s="50" t="s">
        <v>13098</v>
      </c>
    </row>
    <row r="1513" spans="1:14" x14ac:dyDescent="0.2">
      <c r="A1513" s="15">
        <v>4</v>
      </c>
      <c r="B1513" s="18">
        <v>3061254</v>
      </c>
      <c r="C1513" s="18">
        <v>3061254</v>
      </c>
      <c r="D1513" s="19">
        <v>3.8254521693582402</v>
      </c>
      <c r="E1513" s="15" t="s">
        <v>12875</v>
      </c>
      <c r="F1513" s="18"/>
      <c r="G1513" s="18"/>
      <c r="L1513" s="50" t="s">
        <v>13099</v>
      </c>
      <c r="M1513" s="18">
        <v>3054343</v>
      </c>
      <c r="N1513" s="18">
        <v>3061401</v>
      </c>
    </row>
    <row r="1514" spans="1:14" x14ac:dyDescent="0.2">
      <c r="A1514" s="15">
        <v>1</v>
      </c>
      <c r="B1514" s="18">
        <v>14256302</v>
      </c>
      <c r="C1514" s="18">
        <v>14256304</v>
      </c>
      <c r="D1514" s="19">
        <v>3.8193581018563898</v>
      </c>
      <c r="E1514" s="15" t="s">
        <v>12882</v>
      </c>
      <c r="F1514" s="18">
        <v>14255844</v>
      </c>
      <c r="G1514" s="18">
        <v>14257875</v>
      </c>
      <c r="H1514" s="15" t="s">
        <v>2270</v>
      </c>
      <c r="I1514" s="15" t="s">
        <v>2337</v>
      </c>
      <c r="J1514" s="15" t="s">
        <v>2331</v>
      </c>
      <c r="K1514" s="15" t="s">
        <v>2296</v>
      </c>
      <c r="L1514" s="50" t="s">
        <v>13098</v>
      </c>
    </row>
    <row r="1515" spans="1:14" x14ac:dyDescent="0.2">
      <c r="A1515" s="15">
        <v>5</v>
      </c>
      <c r="B1515" s="18">
        <v>13761157</v>
      </c>
      <c r="C1515" s="18">
        <v>13761157</v>
      </c>
      <c r="D1515" s="19">
        <v>3.8186415962846398</v>
      </c>
      <c r="E1515" s="15" t="s">
        <v>2625</v>
      </c>
      <c r="F1515" s="18">
        <v>13761107</v>
      </c>
      <c r="G1515" s="18">
        <v>13761230</v>
      </c>
      <c r="H1515" s="15" t="s">
        <v>2272</v>
      </c>
      <c r="I1515" s="15" t="s">
        <v>13089</v>
      </c>
      <c r="J1515" s="15" t="s">
        <v>2310</v>
      </c>
      <c r="K1515" s="15" t="s">
        <v>2310</v>
      </c>
      <c r="L1515" s="50" t="s">
        <v>13099</v>
      </c>
    </row>
    <row r="1516" spans="1:14" x14ac:dyDescent="0.2">
      <c r="A1516" s="15">
        <v>4</v>
      </c>
      <c r="B1516" s="18">
        <v>3061263</v>
      </c>
      <c r="C1516" s="18">
        <v>3061263</v>
      </c>
      <c r="D1516" s="19">
        <v>3.8176533348361401</v>
      </c>
      <c r="E1516" s="15" t="s">
        <v>12875</v>
      </c>
      <c r="F1516" s="18"/>
      <c r="G1516" s="18"/>
      <c r="L1516" s="50" t="s">
        <v>13099</v>
      </c>
      <c r="M1516" s="18">
        <v>3054343</v>
      </c>
      <c r="N1516" s="18">
        <v>3061401</v>
      </c>
    </row>
    <row r="1517" spans="1:14" x14ac:dyDescent="0.2">
      <c r="A1517" s="15">
        <v>5</v>
      </c>
      <c r="B1517" s="18">
        <v>13319827</v>
      </c>
      <c r="C1517" s="18">
        <v>13319827</v>
      </c>
      <c r="D1517" s="19">
        <v>3.8173095608840999</v>
      </c>
      <c r="E1517" s="15" t="s">
        <v>12882</v>
      </c>
      <c r="F1517" s="18">
        <v>13317244</v>
      </c>
      <c r="G1517" s="18">
        <v>13328540</v>
      </c>
      <c r="H1517" s="15" t="s">
        <v>2270</v>
      </c>
      <c r="I1517" s="15" t="s">
        <v>13086</v>
      </c>
      <c r="J1517" s="15" t="s">
        <v>2331</v>
      </c>
      <c r="K1517" s="15" t="s">
        <v>2296</v>
      </c>
      <c r="L1517" s="50" t="s">
        <v>13098</v>
      </c>
    </row>
    <row r="1518" spans="1:14" x14ac:dyDescent="0.2">
      <c r="A1518" s="15">
        <v>4</v>
      </c>
      <c r="B1518" s="18">
        <v>11555012</v>
      </c>
      <c r="C1518" s="18">
        <v>11555012</v>
      </c>
      <c r="D1518" s="19">
        <v>3.81695363045365</v>
      </c>
      <c r="E1518" s="15" t="s">
        <v>34</v>
      </c>
      <c r="F1518" s="18"/>
      <c r="G1518" s="18"/>
      <c r="L1518" s="50" t="s">
        <v>13099</v>
      </c>
    </row>
    <row r="1519" spans="1:14" x14ac:dyDescent="0.2">
      <c r="A1519" s="15">
        <v>1</v>
      </c>
      <c r="B1519" s="18">
        <v>3702381</v>
      </c>
      <c r="C1519" s="18">
        <v>3702383</v>
      </c>
      <c r="D1519" s="19">
        <v>3.8154828439817199</v>
      </c>
      <c r="E1519" s="15" t="s">
        <v>34</v>
      </c>
      <c r="F1519" s="18"/>
      <c r="G1519" s="18"/>
      <c r="L1519" s="50" t="s">
        <v>13099</v>
      </c>
    </row>
    <row r="1520" spans="1:14" x14ac:dyDescent="0.2">
      <c r="A1520" s="15">
        <v>4</v>
      </c>
      <c r="B1520" s="18">
        <v>10492604</v>
      </c>
      <c r="C1520" s="18">
        <v>10492604</v>
      </c>
      <c r="D1520" s="19">
        <v>3.8152076142193798</v>
      </c>
      <c r="E1520" s="15" t="s">
        <v>34</v>
      </c>
      <c r="F1520" s="18"/>
      <c r="G1520" s="18"/>
      <c r="L1520" s="50" t="s">
        <v>13099</v>
      </c>
    </row>
    <row r="1521" spans="1:14" x14ac:dyDescent="0.2">
      <c r="A1521" s="15">
        <v>3</v>
      </c>
      <c r="B1521" s="18">
        <v>8985793</v>
      </c>
      <c r="C1521" s="18">
        <v>8985793</v>
      </c>
      <c r="D1521" s="19">
        <v>3.8138213608256901</v>
      </c>
      <c r="E1521" s="15" t="s">
        <v>2625</v>
      </c>
      <c r="F1521" s="18">
        <v>8985723</v>
      </c>
      <c r="G1521" s="18">
        <v>8985912</v>
      </c>
      <c r="H1521" s="15" t="s">
        <v>2272</v>
      </c>
      <c r="I1521" s="15" t="s">
        <v>2452</v>
      </c>
      <c r="J1521" s="15" t="s">
        <v>2305</v>
      </c>
      <c r="K1521" s="15" t="s">
        <v>2305</v>
      </c>
      <c r="L1521" s="50" t="s">
        <v>13099</v>
      </c>
    </row>
    <row r="1522" spans="1:14" x14ac:dyDescent="0.2">
      <c r="A1522" s="15">
        <v>3</v>
      </c>
      <c r="B1522" s="18">
        <v>15158886</v>
      </c>
      <c r="C1522" s="18">
        <v>15158886</v>
      </c>
      <c r="D1522" s="19">
        <v>3.8124596367781001</v>
      </c>
      <c r="E1522" s="15" t="s">
        <v>2625</v>
      </c>
      <c r="F1522" s="18">
        <v>15154027</v>
      </c>
      <c r="G1522" s="18">
        <v>15161356</v>
      </c>
      <c r="H1522" s="15" t="s">
        <v>2272</v>
      </c>
      <c r="I1522" s="15" t="s">
        <v>2492</v>
      </c>
      <c r="J1522" s="15" t="s">
        <v>2335</v>
      </c>
      <c r="K1522" s="15" t="s">
        <v>2296</v>
      </c>
      <c r="L1522" s="50" t="s">
        <v>13099</v>
      </c>
    </row>
    <row r="1523" spans="1:14" x14ac:dyDescent="0.2">
      <c r="A1523" s="15">
        <v>5</v>
      </c>
      <c r="B1523" s="18">
        <v>22347077</v>
      </c>
      <c r="C1523" s="18">
        <v>22347077</v>
      </c>
      <c r="D1523" s="19">
        <v>3.8096316841148101</v>
      </c>
      <c r="E1523" s="15" t="s">
        <v>34</v>
      </c>
      <c r="F1523" s="18"/>
      <c r="G1523" s="18"/>
      <c r="L1523" s="50" t="s">
        <v>13099</v>
      </c>
    </row>
    <row r="1524" spans="1:14" x14ac:dyDescent="0.2">
      <c r="A1524" s="15">
        <v>4</v>
      </c>
      <c r="B1524" s="18">
        <v>4189058</v>
      </c>
      <c r="C1524" s="18">
        <v>4189064</v>
      </c>
      <c r="D1524" s="19">
        <v>3.80865038186441</v>
      </c>
      <c r="E1524" s="15" t="s">
        <v>12882</v>
      </c>
      <c r="F1524" s="18">
        <v>4187541</v>
      </c>
      <c r="G1524" s="18">
        <v>4191690</v>
      </c>
      <c r="H1524" s="15" t="s">
        <v>2272</v>
      </c>
      <c r="I1524" s="15" t="s">
        <v>12951</v>
      </c>
      <c r="J1524" s="15" t="s">
        <v>2335</v>
      </c>
      <c r="K1524" s="15" t="s">
        <v>2296</v>
      </c>
      <c r="L1524" s="50" t="s">
        <v>13098</v>
      </c>
    </row>
    <row r="1525" spans="1:14" x14ac:dyDescent="0.2">
      <c r="A1525" s="15">
        <v>1</v>
      </c>
      <c r="B1525" s="18">
        <v>6697585</v>
      </c>
      <c r="C1525" s="18">
        <v>6697585</v>
      </c>
      <c r="D1525" s="19">
        <v>3.8075691226182999</v>
      </c>
      <c r="E1525" s="15" t="s">
        <v>34</v>
      </c>
      <c r="F1525" s="18"/>
      <c r="G1525" s="18"/>
      <c r="L1525" s="50" t="s">
        <v>13099</v>
      </c>
    </row>
    <row r="1526" spans="1:14" x14ac:dyDescent="0.2">
      <c r="A1526" s="15">
        <v>5</v>
      </c>
      <c r="B1526" s="18">
        <v>11698386</v>
      </c>
      <c r="C1526" s="18">
        <v>11698386</v>
      </c>
      <c r="D1526" s="19">
        <v>3.8056154536112299</v>
      </c>
      <c r="E1526" s="15" t="s">
        <v>12882</v>
      </c>
      <c r="F1526" s="18">
        <v>11697402</v>
      </c>
      <c r="G1526" s="18">
        <v>11700917</v>
      </c>
      <c r="H1526" s="15" t="s">
        <v>2272</v>
      </c>
      <c r="I1526" s="15" t="s">
        <v>2585</v>
      </c>
      <c r="J1526" s="15" t="s">
        <v>2335</v>
      </c>
      <c r="K1526" s="15" t="s">
        <v>2296</v>
      </c>
      <c r="L1526" s="50" t="s">
        <v>13098</v>
      </c>
    </row>
    <row r="1527" spans="1:14" x14ac:dyDescent="0.2">
      <c r="A1527" s="15">
        <v>1</v>
      </c>
      <c r="B1527" s="18">
        <v>19963005</v>
      </c>
      <c r="C1527" s="18">
        <v>19963014</v>
      </c>
      <c r="D1527" s="19">
        <v>3.8029449726371798</v>
      </c>
      <c r="E1527" s="15" t="s">
        <v>34</v>
      </c>
      <c r="F1527" s="18"/>
      <c r="G1527" s="18"/>
      <c r="L1527" s="50" t="s">
        <v>13099</v>
      </c>
    </row>
    <row r="1528" spans="1:14" x14ac:dyDescent="0.2">
      <c r="A1528" s="15">
        <v>5</v>
      </c>
      <c r="B1528" s="18">
        <v>11744032</v>
      </c>
      <c r="C1528" s="18">
        <v>11744032</v>
      </c>
      <c r="D1528" s="19">
        <v>3.8014390686880302</v>
      </c>
      <c r="E1528" s="15" t="s">
        <v>12882</v>
      </c>
      <c r="F1528" s="18">
        <v>11742799</v>
      </c>
      <c r="G1528" s="18">
        <v>11753141</v>
      </c>
      <c r="H1528" s="15" t="s">
        <v>2270</v>
      </c>
      <c r="I1528" s="15" t="s">
        <v>2586</v>
      </c>
      <c r="J1528" s="15" t="s">
        <v>2335</v>
      </c>
      <c r="K1528" s="15" t="s">
        <v>2296</v>
      </c>
      <c r="L1528" s="50" t="s">
        <v>13098</v>
      </c>
    </row>
    <row r="1529" spans="1:14" x14ac:dyDescent="0.2">
      <c r="A1529" s="15">
        <v>4</v>
      </c>
      <c r="B1529" s="18">
        <v>18453583</v>
      </c>
      <c r="C1529" s="18">
        <v>18453583</v>
      </c>
      <c r="D1529" s="19">
        <v>3.7994764888016501</v>
      </c>
      <c r="E1529" s="15" t="s">
        <v>12875</v>
      </c>
      <c r="F1529" s="18"/>
      <c r="G1529" s="18"/>
      <c r="L1529" s="50" t="s">
        <v>13099</v>
      </c>
      <c r="M1529" s="18">
        <v>18453519</v>
      </c>
      <c r="N1529" s="18">
        <v>18453986</v>
      </c>
    </row>
    <row r="1530" spans="1:14" x14ac:dyDescent="0.2">
      <c r="A1530" s="15">
        <v>3</v>
      </c>
      <c r="B1530" s="18">
        <v>21312454</v>
      </c>
      <c r="C1530" s="18">
        <v>21312454</v>
      </c>
      <c r="D1530" s="19">
        <v>3.7948473009520902</v>
      </c>
      <c r="E1530" s="15" t="s">
        <v>34</v>
      </c>
      <c r="F1530" s="18"/>
      <c r="G1530" s="18"/>
      <c r="L1530" s="50" t="s">
        <v>13099</v>
      </c>
    </row>
    <row r="1531" spans="1:14" x14ac:dyDescent="0.2">
      <c r="A1531" s="15">
        <v>5</v>
      </c>
      <c r="B1531" s="18">
        <v>12365201</v>
      </c>
      <c r="C1531" s="18">
        <v>12365201</v>
      </c>
      <c r="D1531" s="19">
        <v>3.7945180066339401</v>
      </c>
      <c r="E1531" s="15" t="s">
        <v>12882</v>
      </c>
      <c r="F1531" s="18">
        <v>12363963</v>
      </c>
      <c r="G1531" s="18">
        <v>12367495</v>
      </c>
      <c r="H1531" s="15" t="s">
        <v>2272</v>
      </c>
      <c r="I1531" s="15" t="s">
        <v>12972</v>
      </c>
      <c r="J1531" s="15" t="s">
        <v>2335</v>
      </c>
      <c r="K1531" s="15" t="s">
        <v>2296</v>
      </c>
      <c r="L1531" s="50" t="s">
        <v>13098</v>
      </c>
    </row>
    <row r="1532" spans="1:14" x14ac:dyDescent="0.2">
      <c r="A1532" s="15">
        <v>1</v>
      </c>
      <c r="B1532" s="18">
        <v>14124161</v>
      </c>
      <c r="C1532" s="18">
        <v>14124161</v>
      </c>
      <c r="D1532" s="19">
        <v>3.79440557159388</v>
      </c>
      <c r="E1532" s="15" t="s">
        <v>12882</v>
      </c>
      <c r="F1532" s="18">
        <v>14121720</v>
      </c>
      <c r="G1532" s="18">
        <v>14125084</v>
      </c>
      <c r="H1532" s="15" t="s">
        <v>2270</v>
      </c>
      <c r="I1532" s="15" t="s">
        <v>2330</v>
      </c>
      <c r="J1532" s="15" t="s">
        <v>2331</v>
      </c>
      <c r="K1532" s="15" t="s">
        <v>2296</v>
      </c>
      <c r="L1532" s="50" t="s">
        <v>13098</v>
      </c>
    </row>
    <row r="1533" spans="1:14" x14ac:dyDescent="0.2">
      <c r="A1533" s="15">
        <v>2</v>
      </c>
      <c r="B1533" s="18">
        <v>4127187</v>
      </c>
      <c r="C1533" s="18">
        <v>4127191</v>
      </c>
      <c r="D1533" s="19">
        <v>3.7940684194719698</v>
      </c>
      <c r="E1533" s="15" t="s">
        <v>12882</v>
      </c>
      <c r="F1533" s="18">
        <v>4126642</v>
      </c>
      <c r="G1533" s="18">
        <v>4129340</v>
      </c>
      <c r="H1533" s="15" t="s">
        <v>2270</v>
      </c>
      <c r="I1533" s="15" t="s">
        <v>2402</v>
      </c>
      <c r="J1533" s="15" t="s">
        <v>2335</v>
      </c>
      <c r="K1533" s="15" t="s">
        <v>2296</v>
      </c>
      <c r="L1533" s="50" t="s">
        <v>13098</v>
      </c>
    </row>
    <row r="1534" spans="1:14" x14ac:dyDescent="0.2">
      <c r="A1534" s="15">
        <v>4</v>
      </c>
      <c r="B1534" s="18">
        <v>17842561</v>
      </c>
      <c r="C1534" s="18">
        <v>17842561</v>
      </c>
      <c r="D1534" s="19">
        <v>3.7925308422357999</v>
      </c>
      <c r="E1534" s="15" t="s">
        <v>12875</v>
      </c>
      <c r="F1534" s="18"/>
      <c r="G1534" s="18"/>
      <c r="L1534" s="50" t="s">
        <v>13099</v>
      </c>
      <c r="M1534" s="18">
        <v>17842159</v>
      </c>
      <c r="N1534" s="18">
        <v>17842717</v>
      </c>
    </row>
    <row r="1535" spans="1:14" x14ac:dyDescent="0.2">
      <c r="A1535" s="15">
        <v>4</v>
      </c>
      <c r="B1535" s="18">
        <v>2970843</v>
      </c>
      <c r="C1535" s="18">
        <v>2970843</v>
      </c>
      <c r="D1535" s="19">
        <v>3.7903750781774299</v>
      </c>
      <c r="E1535" s="15" t="s">
        <v>12882</v>
      </c>
      <c r="F1535" s="18">
        <v>2969104</v>
      </c>
      <c r="G1535" s="18">
        <v>2971882</v>
      </c>
      <c r="H1535" s="15" t="s">
        <v>2270</v>
      </c>
      <c r="I1535" s="15" t="s">
        <v>2530</v>
      </c>
      <c r="J1535" s="15" t="s">
        <v>2335</v>
      </c>
      <c r="K1535" s="15" t="s">
        <v>2296</v>
      </c>
      <c r="L1535" s="50" t="s">
        <v>13098</v>
      </c>
    </row>
    <row r="1536" spans="1:14" x14ac:dyDescent="0.2">
      <c r="A1536" s="15">
        <v>5</v>
      </c>
      <c r="B1536" s="18">
        <v>14586636</v>
      </c>
      <c r="C1536" s="18">
        <v>14586637</v>
      </c>
      <c r="D1536" s="19">
        <v>3.7900447881633701</v>
      </c>
      <c r="E1536" s="15" t="s">
        <v>2625</v>
      </c>
      <c r="F1536" s="18">
        <v>14586128</v>
      </c>
      <c r="G1536" s="18">
        <v>14586835</v>
      </c>
      <c r="H1536" s="15" t="s">
        <v>2270</v>
      </c>
      <c r="I1536" s="15" t="s">
        <v>2604</v>
      </c>
      <c r="J1536" s="15" t="s">
        <v>2290</v>
      </c>
      <c r="K1536" s="15" t="s">
        <v>2290</v>
      </c>
      <c r="L1536" s="50" t="s">
        <v>13099</v>
      </c>
    </row>
    <row r="1537" spans="1:14" x14ac:dyDescent="0.2">
      <c r="A1537" s="15">
        <v>5</v>
      </c>
      <c r="B1537" s="18">
        <v>10602006</v>
      </c>
      <c r="C1537" s="18">
        <v>10602006</v>
      </c>
      <c r="D1537" s="19">
        <v>3.7898765405881001</v>
      </c>
      <c r="E1537" s="15" t="s">
        <v>2625</v>
      </c>
      <c r="F1537" s="18">
        <v>10597329</v>
      </c>
      <c r="G1537" s="18">
        <v>10608553</v>
      </c>
      <c r="H1537" s="15" t="s">
        <v>2270</v>
      </c>
      <c r="I1537" s="15" t="s">
        <v>2581</v>
      </c>
      <c r="J1537" s="15" t="s">
        <v>2384</v>
      </c>
      <c r="K1537" s="15" t="s">
        <v>12876</v>
      </c>
      <c r="L1537" s="50" t="s">
        <v>13099</v>
      </c>
    </row>
    <row r="1538" spans="1:14" x14ac:dyDescent="0.2">
      <c r="A1538" s="15">
        <v>5</v>
      </c>
      <c r="B1538" s="18">
        <v>25846133</v>
      </c>
      <c r="C1538" s="18">
        <v>25846133</v>
      </c>
      <c r="D1538" s="19">
        <v>3.7883898478556999</v>
      </c>
      <c r="E1538" s="15" t="s">
        <v>12875</v>
      </c>
      <c r="F1538" s="18"/>
      <c r="G1538" s="18"/>
      <c r="L1538" s="50" t="s">
        <v>13099</v>
      </c>
      <c r="M1538" s="18">
        <v>25846113</v>
      </c>
      <c r="N1538" s="18">
        <v>25846582</v>
      </c>
    </row>
    <row r="1539" spans="1:14" x14ac:dyDescent="0.2">
      <c r="A1539" s="15">
        <v>3</v>
      </c>
      <c r="B1539" s="18">
        <v>4497038</v>
      </c>
      <c r="C1539" s="18">
        <v>4497038</v>
      </c>
      <c r="D1539" s="19">
        <v>3.7876595065260901</v>
      </c>
      <c r="E1539" s="15" t="s">
        <v>12875</v>
      </c>
      <c r="F1539" s="18"/>
      <c r="G1539" s="18"/>
      <c r="L1539" s="50" t="s">
        <v>13099</v>
      </c>
      <c r="M1539" s="18">
        <v>4495765</v>
      </c>
      <c r="N1539" s="18">
        <v>4498383</v>
      </c>
    </row>
    <row r="1540" spans="1:14" x14ac:dyDescent="0.2">
      <c r="A1540" s="15">
        <v>2</v>
      </c>
      <c r="B1540" s="18">
        <v>1373376</v>
      </c>
      <c r="C1540" s="18">
        <v>1373376</v>
      </c>
      <c r="D1540" s="19">
        <v>3.7855158535721301</v>
      </c>
      <c r="E1540" s="15" t="s">
        <v>2625</v>
      </c>
      <c r="F1540" s="18">
        <v>1373365</v>
      </c>
      <c r="G1540" s="18">
        <v>1374317</v>
      </c>
      <c r="H1540" s="15" t="s">
        <v>2270</v>
      </c>
      <c r="I1540" s="15" t="s">
        <v>13003</v>
      </c>
      <c r="J1540" s="15" t="s">
        <v>2449</v>
      </c>
      <c r="K1540" s="15" t="s">
        <v>2302</v>
      </c>
      <c r="L1540" s="50" t="s">
        <v>13099</v>
      </c>
    </row>
    <row r="1541" spans="1:14" x14ac:dyDescent="0.2">
      <c r="A1541" s="15">
        <v>5</v>
      </c>
      <c r="B1541" s="18">
        <v>11744079</v>
      </c>
      <c r="C1541" s="18">
        <v>11744079</v>
      </c>
      <c r="D1541" s="19">
        <v>3.7852858891436298</v>
      </c>
      <c r="E1541" s="15" t="s">
        <v>12882</v>
      </c>
      <c r="F1541" s="18">
        <v>11742799</v>
      </c>
      <c r="G1541" s="18">
        <v>11753141</v>
      </c>
      <c r="H1541" s="15" t="s">
        <v>2270</v>
      </c>
      <c r="I1541" s="15" t="s">
        <v>2586</v>
      </c>
      <c r="J1541" s="15" t="s">
        <v>2335</v>
      </c>
      <c r="K1541" s="15" t="s">
        <v>2296</v>
      </c>
      <c r="L1541" s="50" t="s">
        <v>13098</v>
      </c>
    </row>
    <row r="1542" spans="1:14" x14ac:dyDescent="0.2">
      <c r="A1542" s="15">
        <v>2</v>
      </c>
      <c r="B1542" s="18">
        <v>6296460</v>
      </c>
      <c r="C1542" s="18">
        <v>6296460</v>
      </c>
      <c r="D1542" s="19">
        <v>3.7845029366524199</v>
      </c>
      <c r="E1542" s="15" t="s">
        <v>2625</v>
      </c>
      <c r="F1542" s="18">
        <v>6296402</v>
      </c>
      <c r="G1542" s="18">
        <v>6296471</v>
      </c>
      <c r="H1542" s="15" t="s">
        <v>2272</v>
      </c>
      <c r="I1542" s="15" t="s">
        <v>2425</v>
      </c>
      <c r="J1542" s="15" t="s">
        <v>2426</v>
      </c>
      <c r="K1542" s="15" t="s">
        <v>2318</v>
      </c>
      <c r="L1542" s="50" t="s">
        <v>13099</v>
      </c>
    </row>
    <row r="1543" spans="1:14" x14ac:dyDescent="0.2">
      <c r="A1543" s="15">
        <v>1</v>
      </c>
      <c r="B1543" s="18">
        <v>7071522</v>
      </c>
      <c r="C1543" s="18">
        <v>7071522</v>
      </c>
      <c r="D1543" s="19">
        <v>3.78432457148726</v>
      </c>
      <c r="E1543" s="15" t="s">
        <v>2625</v>
      </c>
      <c r="F1543" s="18">
        <v>7066493</v>
      </c>
      <c r="G1543" s="18">
        <v>7071562</v>
      </c>
      <c r="H1543" s="15" t="s">
        <v>2272</v>
      </c>
      <c r="I1543" s="15" t="s">
        <v>2294</v>
      </c>
      <c r="J1543" s="15" t="s">
        <v>2295</v>
      </c>
      <c r="K1543" s="15" t="s">
        <v>2296</v>
      </c>
      <c r="L1543" s="50" t="s">
        <v>13099</v>
      </c>
    </row>
    <row r="1544" spans="1:14" x14ac:dyDescent="0.2">
      <c r="A1544" s="15">
        <v>3</v>
      </c>
      <c r="B1544" s="18">
        <v>12188462</v>
      </c>
      <c r="C1544" s="18">
        <v>12188462</v>
      </c>
      <c r="D1544" s="19">
        <v>3.7837706684768699</v>
      </c>
      <c r="E1544" s="15" t="s">
        <v>12882</v>
      </c>
      <c r="F1544" s="18">
        <v>12187386</v>
      </c>
      <c r="G1544" s="18">
        <v>12191386</v>
      </c>
      <c r="H1544" s="15" t="s">
        <v>2270</v>
      </c>
      <c r="I1544" s="15" t="s">
        <v>2459</v>
      </c>
      <c r="J1544" s="15" t="s">
        <v>2331</v>
      </c>
      <c r="K1544" s="15" t="s">
        <v>2296</v>
      </c>
      <c r="L1544" s="50" t="s">
        <v>13098</v>
      </c>
    </row>
    <row r="1545" spans="1:14" x14ac:dyDescent="0.2">
      <c r="A1545" s="15">
        <v>3</v>
      </c>
      <c r="B1545" s="18">
        <v>22013362</v>
      </c>
      <c r="C1545" s="18">
        <v>22013362</v>
      </c>
      <c r="D1545" s="19">
        <v>3.78368506513781</v>
      </c>
      <c r="E1545" s="15" t="s">
        <v>2625</v>
      </c>
      <c r="F1545" s="18">
        <v>22013111</v>
      </c>
      <c r="G1545" s="18">
        <v>22014029</v>
      </c>
      <c r="H1545" s="15" t="s">
        <v>2272</v>
      </c>
      <c r="I1545" s="15" t="s">
        <v>2515</v>
      </c>
      <c r="J1545" s="15" t="s">
        <v>2449</v>
      </c>
      <c r="K1545" s="15" t="s">
        <v>2302</v>
      </c>
      <c r="L1545" s="50" t="s">
        <v>13099</v>
      </c>
    </row>
    <row r="1546" spans="1:14" x14ac:dyDescent="0.2">
      <c r="A1546" s="15">
        <v>1</v>
      </c>
      <c r="B1546" s="18">
        <v>10178735</v>
      </c>
      <c r="C1546" s="18">
        <v>10178735</v>
      </c>
      <c r="D1546" s="19">
        <v>3.7822440596411999</v>
      </c>
      <c r="E1546" s="15" t="s">
        <v>34</v>
      </c>
      <c r="F1546" s="18"/>
      <c r="G1546" s="18"/>
      <c r="L1546" s="50" t="s">
        <v>13099</v>
      </c>
    </row>
    <row r="1547" spans="1:14" x14ac:dyDescent="0.2">
      <c r="A1547" s="15">
        <v>3</v>
      </c>
      <c r="B1547" s="18">
        <v>15158898</v>
      </c>
      <c r="C1547" s="18">
        <v>15158902</v>
      </c>
      <c r="D1547" s="19">
        <v>3.7821871524086701</v>
      </c>
      <c r="E1547" s="15" t="s">
        <v>2625</v>
      </c>
      <c r="F1547" s="18">
        <v>15154027</v>
      </c>
      <c r="G1547" s="18">
        <v>15161356</v>
      </c>
      <c r="H1547" s="15" t="s">
        <v>2272</v>
      </c>
      <c r="I1547" s="15" t="s">
        <v>2492</v>
      </c>
      <c r="J1547" s="15" t="s">
        <v>2335</v>
      </c>
      <c r="K1547" s="15" t="s">
        <v>2296</v>
      </c>
      <c r="L1547" s="50" t="s">
        <v>13099</v>
      </c>
    </row>
    <row r="1548" spans="1:14" x14ac:dyDescent="0.2">
      <c r="A1548" s="15">
        <v>1</v>
      </c>
      <c r="B1548" s="18">
        <v>19083568</v>
      </c>
      <c r="C1548" s="18">
        <v>19083569</v>
      </c>
      <c r="D1548" s="19">
        <v>3.78189018535272</v>
      </c>
      <c r="E1548" s="15" t="s">
        <v>12875</v>
      </c>
      <c r="F1548" s="18"/>
      <c r="G1548" s="18"/>
      <c r="L1548" s="50" t="s">
        <v>13099</v>
      </c>
      <c r="M1548" s="18">
        <v>19083547</v>
      </c>
      <c r="N1548" s="18">
        <v>19084089</v>
      </c>
    </row>
    <row r="1549" spans="1:14" x14ac:dyDescent="0.2">
      <c r="A1549" s="15">
        <v>3</v>
      </c>
      <c r="B1549" s="18">
        <v>12559311</v>
      </c>
      <c r="C1549" s="18">
        <v>12559311</v>
      </c>
      <c r="D1549" s="19">
        <v>3.78165827259344</v>
      </c>
      <c r="E1549" s="15" t="s">
        <v>12882</v>
      </c>
      <c r="F1549" s="18">
        <v>12559239</v>
      </c>
      <c r="G1549" s="18">
        <v>12560276</v>
      </c>
      <c r="H1549" s="15" t="s">
        <v>2272</v>
      </c>
      <c r="I1549" s="15" t="s">
        <v>13032</v>
      </c>
      <c r="J1549" s="15" t="s">
        <v>13033</v>
      </c>
      <c r="K1549" s="15" t="s">
        <v>2302</v>
      </c>
      <c r="L1549" s="50" t="s">
        <v>13098</v>
      </c>
    </row>
    <row r="1550" spans="1:14" x14ac:dyDescent="0.2">
      <c r="A1550" s="15">
        <v>3</v>
      </c>
      <c r="B1550" s="18">
        <v>12208057</v>
      </c>
      <c r="C1550" s="18">
        <v>12208057</v>
      </c>
      <c r="D1550" s="19">
        <v>3.7812207782247498</v>
      </c>
      <c r="E1550" s="15" t="s">
        <v>12882</v>
      </c>
      <c r="F1550" s="18">
        <v>12202074</v>
      </c>
      <c r="G1550" s="18">
        <v>12209594</v>
      </c>
      <c r="H1550" s="15" t="s">
        <v>2272</v>
      </c>
      <c r="I1550" s="15" t="s">
        <v>2460</v>
      </c>
      <c r="J1550" s="15" t="s">
        <v>2335</v>
      </c>
      <c r="K1550" s="15" t="s">
        <v>2296</v>
      </c>
      <c r="L1550" s="50" t="s">
        <v>13098</v>
      </c>
    </row>
    <row r="1551" spans="1:14" x14ac:dyDescent="0.2">
      <c r="A1551" s="15">
        <v>4</v>
      </c>
      <c r="B1551" s="18">
        <v>4254934</v>
      </c>
      <c r="C1551" s="18">
        <v>4254934</v>
      </c>
      <c r="D1551" s="19">
        <v>3.7768526311135302</v>
      </c>
      <c r="E1551" s="15" t="s">
        <v>2625</v>
      </c>
      <c r="F1551" s="18">
        <v>4252256</v>
      </c>
      <c r="G1551" s="18">
        <v>4255321</v>
      </c>
      <c r="H1551" s="15" t="s">
        <v>2270</v>
      </c>
      <c r="I1551" s="15" t="s">
        <v>12952</v>
      </c>
      <c r="J1551" s="15" t="s">
        <v>2377</v>
      </c>
      <c r="K1551" s="15" t="s">
        <v>12876</v>
      </c>
      <c r="L1551" s="50" t="s">
        <v>13099</v>
      </c>
    </row>
    <row r="1552" spans="1:14" x14ac:dyDescent="0.2">
      <c r="A1552" s="15">
        <v>3</v>
      </c>
      <c r="B1552" s="18">
        <v>14250726</v>
      </c>
      <c r="C1552" s="18">
        <v>14250726</v>
      </c>
      <c r="D1552" s="19">
        <v>3.7766728587727498</v>
      </c>
      <c r="E1552" s="15" t="s">
        <v>2625</v>
      </c>
      <c r="F1552" s="18">
        <v>14250633</v>
      </c>
      <c r="G1552" s="18">
        <v>14250894</v>
      </c>
      <c r="H1552" s="15" t="s">
        <v>2272</v>
      </c>
      <c r="I1552" s="15" t="s">
        <v>2485</v>
      </c>
      <c r="J1552" s="15" t="s">
        <v>2295</v>
      </c>
      <c r="K1552" s="15" t="s">
        <v>2296</v>
      </c>
      <c r="L1552" s="50" t="s">
        <v>13099</v>
      </c>
    </row>
    <row r="1553" spans="1:14" x14ac:dyDescent="0.2">
      <c r="A1553" s="15">
        <v>4</v>
      </c>
      <c r="B1553" s="18">
        <v>6187597</v>
      </c>
      <c r="C1553" s="18">
        <v>6187597</v>
      </c>
      <c r="D1553" s="19">
        <v>3.7761942474880001</v>
      </c>
      <c r="E1553" s="15" t="s">
        <v>2625</v>
      </c>
      <c r="F1553" s="18">
        <v>6187436</v>
      </c>
      <c r="G1553" s="18">
        <v>6188063</v>
      </c>
      <c r="H1553" s="15" t="s">
        <v>2270</v>
      </c>
      <c r="I1553" s="15" t="s">
        <v>2553</v>
      </c>
      <c r="J1553" s="15" t="s">
        <v>2554</v>
      </c>
      <c r="K1553" s="15" t="s">
        <v>12943</v>
      </c>
      <c r="L1553" s="50" t="s">
        <v>13099</v>
      </c>
    </row>
    <row r="1554" spans="1:14" x14ac:dyDescent="0.2">
      <c r="A1554" s="15">
        <v>3</v>
      </c>
      <c r="B1554" s="18">
        <v>12522631</v>
      </c>
      <c r="C1554" s="18">
        <v>12522631</v>
      </c>
      <c r="D1554" s="19">
        <v>3.7758012494631599</v>
      </c>
      <c r="E1554" s="15" t="s">
        <v>12882</v>
      </c>
      <c r="F1554" s="18">
        <v>12516315</v>
      </c>
      <c r="G1554" s="18">
        <v>12523089</v>
      </c>
      <c r="H1554" s="15" t="s">
        <v>2270</v>
      </c>
      <c r="I1554" s="15" t="s">
        <v>2466</v>
      </c>
      <c r="J1554" s="15" t="s">
        <v>2386</v>
      </c>
      <c r="K1554" s="15" t="s">
        <v>2296</v>
      </c>
      <c r="L1554" s="50" t="s">
        <v>13098</v>
      </c>
    </row>
    <row r="1555" spans="1:14" x14ac:dyDescent="0.2">
      <c r="A1555" s="15">
        <v>1</v>
      </c>
      <c r="B1555" s="18">
        <v>14256300</v>
      </c>
      <c r="C1555" s="18">
        <v>14256300</v>
      </c>
      <c r="D1555" s="19">
        <v>3.7746000265307198</v>
      </c>
      <c r="E1555" s="15" t="s">
        <v>12882</v>
      </c>
      <c r="F1555" s="18">
        <v>14255844</v>
      </c>
      <c r="G1555" s="18">
        <v>14257875</v>
      </c>
      <c r="H1555" s="15" t="s">
        <v>2270</v>
      </c>
      <c r="I1555" s="15" t="s">
        <v>2337</v>
      </c>
      <c r="J1555" s="15" t="s">
        <v>2331</v>
      </c>
      <c r="K1555" s="15" t="s">
        <v>2296</v>
      </c>
      <c r="L1555" s="50" t="s">
        <v>13098</v>
      </c>
    </row>
    <row r="1556" spans="1:14" x14ac:dyDescent="0.2">
      <c r="A1556" s="15">
        <v>3</v>
      </c>
      <c r="B1556" s="18">
        <v>14250700</v>
      </c>
      <c r="C1556" s="18">
        <v>14250700</v>
      </c>
      <c r="D1556" s="19">
        <v>3.7737776371807201</v>
      </c>
      <c r="E1556" s="15" t="s">
        <v>2625</v>
      </c>
      <c r="F1556" s="18">
        <v>14250633</v>
      </c>
      <c r="G1556" s="18">
        <v>14250894</v>
      </c>
      <c r="H1556" s="15" t="s">
        <v>2272</v>
      </c>
      <c r="I1556" s="15" t="s">
        <v>2485</v>
      </c>
      <c r="J1556" s="15" t="s">
        <v>2295</v>
      </c>
      <c r="K1556" s="15" t="s">
        <v>2296</v>
      </c>
      <c r="L1556" s="50" t="s">
        <v>13099</v>
      </c>
    </row>
    <row r="1557" spans="1:14" x14ac:dyDescent="0.2">
      <c r="A1557" s="15">
        <v>5</v>
      </c>
      <c r="B1557" s="18">
        <v>13863001</v>
      </c>
      <c r="C1557" s="18">
        <v>13863001</v>
      </c>
      <c r="D1557" s="19">
        <v>3.76848976679157</v>
      </c>
      <c r="E1557" s="15" t="s">
        <v>2625</v>
      </c>
      <c r="F1557" s="18">
        <v>13862837</v>
      </c>
      <c r="G1557" s="18">
        <v>13863105</v>
      </c>
      <c r="H1557" s="15" t="s">
        <v>2270</v>
      </c>
      <c r="I1557" s="15" t="s">
        <v>13090</v>
      </c>
      <c r="J1557" s="15" t="s">
        <v>2458</v>
      </c>
      <c r="K1557" s="15" t="s">
        <v>2302</v>
      </c>
      <c r="L1557" s="50" t="s">
        <v>13099</v>
      </c>
    </row>
    <row r="1558" spans="1:14" x14ac:dyDescent="0.2">
      <c r="A1558" s="15">
        <v>3</v>
      </c>
      <c r="B1558" s="18">
        <v>7104400</v>
      </c>
      <c r="C1558" s="18">
        <v>7104400</v>
      </c>
      <c r="D1558" s="19">
        <v>3.76755614547301</v>
      </c>
      <c r="E1558" s="15" t="s">
        <v>34</v>
      </c>
      <c r="F1558" s="18"/>
      <c r="G1558" s="18"/>
      <c r="L1558" s="50" t="s">
        <v>13099</v>
      </c>
    </row>
    <row r="1559" spans="1:14" x14ac:dyDescent="0.2">
      <c r="A1559" s="15">
        <v>2</v>
      </c>
      <c r="B1559" s="18">
        <v>5126223</v>
      </c>
      <c r="C1559" s="18">
        <v>5126223</v>
      </c>
      <c r="D1559" s="19">
        <v>3.7645042293118398</v>
      </c>
      <c r="E1559" s="15" t="s">
        <v>12882</v>
      </c>
      <c r="F1559" s="18">
        <v>5123403</v>
      </c>
      <c r="G1559" s="18">
        <v>5127170</v>
      </c>
      <c r="H1559" s="15" t="s">
        <v>2270</v>
      </c>
      <c r="I1559" s="15" t="s">
        <v>13013</v>
      </c>
      <c r="J1559" s="15" t="s">
        <v>2335</v>
      </c>
      <c r="K1559" s="15" t="s">
        <v>2296</v>
      </c>
      <c r="L1559" s="50" t="s">
        <v>13098</v>
      </c>
    </row>
    <row r="1560" spans="1:14" x14ac:dyDescent="0.2">
      <c r="A1560" s="15">
        <v>4</v>
      </c>
      <c r="B1560" s="18">
        <v>4027703</v>
      </c>
      <c r="C1560" s="18">
        <v>4027703</v>
      </c>
      <c r="D1560" s="19">
        <v>3.7629293457434199</v>
      </c>
      <c r="E1560" s="15" t="s">
        <v>12882</v>
      </c>
      <c r="F1560" s="18">
        <v>4025214</v>
      </c>
      <c r="G1560" s="18">
        <v>4028757</v>
      </c>
      <c r="H1560" s="15" t="s">
        <v>2270</v>
      </c>
      <c r="I1560" s="15" t="s">
        <v>2539</v>
      </c>
      <c r="J1560" s="15" t="s">
        <v>2335</v>
      </c>
      <c r="K1560" s="15" t="s">
        <v>2296</v>
      </c>
      <c r="L1560" s="50" t="s">
        <v>13098</v>
      </c>
    </row>
    <row r="1561" spans="1:14" x14ac:dyDescent="0.2">
      <c r="A1561" s="15">
        <v>1</v>
      </c>
      <c r="B1561" s="18">
        <v>29103258</v>
      </c>
      <c r="C1561" s="18">
        <v>29103258</v>
      </c>
      <c r="D1561" s="19">
        <v>3.7615986498313299</v>
      </c>
      <c r="E1561" s="15" t="s">
        <v>34</v>
      </c>
      <c r="F1561" s="18"/>
      <c r="G1561" s="18"/>
      <c r="L1561" s="50" t="s">
        <v>13099</v>
      </c>
    </row>
    <row r="1562" spans="1:14" x14ac:dyDescent="0.2">
      <c r="A1562" s="15">
        <v>2</v>
      </c>
      <c r="B1562" s="18">
        <v>4697178</v>
      </c>
      <c r="C1562" s="18">
        <v>4697181</v>
      </c>
      <c r="D1562" s="19">
        <v>3.76111071123854</v>
      </c>
      <c r="E1562" s="15" t="s">
        <v>12910</v>
      </c>
      <c r="F1562" s="18">
        <v>4695878</v>
      </c>
      <c r="G1562" s="18">
        <v>4699577</v>
      </c>
      <c r="H1562" s="15" t="s">
        <v>2272</v>
      </c>
      <c r="I1562" s="15" t="s">
        <v>2417</v>
      </c>
      <c r="J1562" s="15" t="s">
        <v>2335</v>
      </c>
      <c r="K1562" s="15" t="s">
        <v>2296</v>
      </c>
      <c r="L1562" s="50" t="s">
        <v>13098</v>
      </c>
      <c r="M1562" s="18">
        <v>4696409</v>
      </c>
      <c r="N1562" s="18">
        <v>4698106</v>
      </c>
    </row>
    <row r="1563" spans="1:14" x14ac:dyDescent="0.2">
      <c r="A1563" s="15">
        <v>2</v>
      </c>
      <c r="B1563" s="18">
        <v>3638983</v>
      </c>
      <c r="C1563" s="18">
        <v>3638984</v>
      </c>
      <c r="D1563" s="19">
        <v>3.7605205272584699</v>
      </c>
      <c r="E1563" s="15" t="s">
        <v>12882</v>
      </c>
      <c r="F1563" s="18">
        <v>3636370</v>
      </c>
      <c r="G1563" s="18">
        <v>3645326</v>
      </c>
      <c r="H1563" s="15" t="s">
        <v>2270</v>
      </c>
      <c r="I1563" s="15" t="s">
        <v>12903</v>
      </c>
      <c r="J1563" s="15" t="s">
        <v>2329</v>
      </c>
      <c r="K1563" s="15" t="s">
        <v>2296</v>
      </c>
      <c r="L1563" s="50" t="s">
        <v>13098</v>
      </c>
    </row>
    <row r="1564" spans="1:14" x14ac:dyDescent="0.2">
      <c r="A1564" s="15">
        <v>1</v>
      </c>
      <c r="B1564" s="18">
        <v>13792782</v>
      </c>
      <c r="C1564" s="18">
        <v>13792782</v>
      </c>
      <c r="D1564" s="19">
        <v>3.7604970201557499</v>
      </c>
      <c r="E1564" s="15" t="s">
        <v>12882</v>
      </c>
      <c r="F1564" s="18">
        <v>13786685</v>
      </c>
      <c r="G1564" s="18">
        <v>13795195</v>
      </c>
      <c r="H1564" s="15" t="s">
        <v>2272</v>
      </c>
      <c r="I1564" s="15" t="s">
        <v>2328</v>
      </c>
      <c r="J1564" s="15" t="s">
        <v>2329</v>
      </c>
      <c r="K1564" s="15" t="s">
        <v>2296</v>
      </c>
      <c r="L1564" s="50" t="s">
        <v>13098</v>
      </c>
    </row>
    <row r="1565" spans="1:14" x14ac:dyDescent="0.2">
      <c r="A1565" s="15">
        <v>1</v>
      </c>
      <c r="B1565" s="18">
        <v>9141431</v>
      </c>
      <c r="C1565" s="18">
        <v>9141433</v>
      </c>
      <c r="D1565" s="19">
        <v>3.7604846773600298</v>
      </c>
      <c r="E1565" s="15" t="s">
        <v>34</v>
      </c>
      <c r="F1565" s="18"/>
      <c r="G1565" s="18"/>
      <c r="L1565" s="50" t="s">
        <v>13099</v>
      </c>
    </row>
    <row r="1566" spans="1:14" x14ac:dyDescent="0.2">
      <c r="A1566" s="15">
        <v>1</v>
      </c>
      <c r="B1566" s="18">
        <v>14256252</v>
      </c>
      <c r="C1566" s="18">
        <v>14256252</v>
      </c>
      <c r="D1566" s="19">
        <v>3.7592104085839302</v>
      </c>
      <c r="E1566" s="15" t="s">
        <v>12882</v>
      </c>
      <c r="F1566" s="18">
        <v>14255844</v>
      </c>
      <c r="G1566" s="18">
        <v>14257875</v>
      </c>
      <c r="H1566" s="15" t="s">
        <v>2270</v>
      </c>
      <c r="I1566" s="15" t="s">
        <v>2337</v>
      </c>
      <c r="J1566" s="15" t="s">
        <v>2331</v>
      </c>
      <c r="K1566" s="15" t="s">
        <v>2296</v>
      </c>
      <c r="L1566" s="50" t="s">
        <v>13098</v>
      </c>
    </row>
    <row r="1567" spans="1:14" x14ac:dyDescent="0.2">
      <c r="A1567" s="15">
        <v>3</v>
      </c>
      <c r="B1567" s="18">
        <v>15158889</v>
      </c>
      <c r="C1567" s="18">
        <v>15158889</v>
      </c>
      <c r="D1567" s="19">
        <v>3.7591507016033798</v>
      </c>
      <c r="E1567" s="15" t="s">
        <v>2625</v>
      </c>
      <c r="F1567" s="18">
        <v>15154027</v>
      </c>
      <c r="G1567" s="18">
        <v>15161356</v>
      </c>
      <c r="H1567" s="15" t="s">
        <v>2272</v>
      </c>
      <c r="I1567" s="15" t="s">
        <v>2492</v>
      </c>
      <c r="J1567" s="15" t="s">
        <v>2335</v>
      </c>
      <c r="K1567" s="15" t="s">
        <v>2296</v>
      </c>
      <c r="L1567" s="50" t="s">
        <v>13099</v>
      </c>
    </row>
    <row r="1568" spans="1:14" x14ac:dyDescent="0.2">
      <c r="A1568" s="15">
        <v>5</v>
      </c>
      <c r="B1568" s="18">
        <v>15032994</v>
      </c>
      <c r="C1568" s="18">
        <v>15032994</v>
      </c>
      <c r="D1568" s="19">
        <v>3.7573808899683798</v>
      </c>
      <c r="E1568" s="15" t="s">
        <v>12875</v>
      </c>
      <c r="F1568" s="18"/>
      <c r="G1568" s="18"/>
      <c r="L1568" s="50" t="s">
        <v>13099</v>
      </c>
      <c r="M1568" s="18">
        <v>15032735</v>
      </c>
      <c r="N1568" s="18">
        <v>15033037</v>
      </c>
    </row>
    <row r="1569" spans="1:14" x14ac:dyDescent="0.2">
      <c r="A1569" s="15">
        <v>3</v>
      </c>
      <c r="B1569" s="18">
        <v>15158887</v>
      </c>
      <c r="C1569" s="18">
        <v>15158887</v>
      </c>
      <c r="D1569" s="19">
        <v>3.7568340912426299</v>
      </c>
      <c r="E1569" s="15" t="s">
        <v>2625</v>
      </c>
      <c r="F1569" s="18">
        <v>15154027</v>
      </c>
      <c r="G1569" s="18">
        <v>15161356</v>
      </c>
      <c r="H1569" s="15" t="s">
        <v>2272</v>
      </c>
      <c r="I1569" s="15" t="s">
        <v>2492</v>
      </c>
      <c r="J1569" s="15" t="s">
        <v>2335</v>
      </c>
      <c r="K1569" s="15" t="s">
        <v>2296</v>
      </c>
      <c r="L1569" s="50" t="s">
        <v>13099</v>
      </c>
    </row>
    <row r="1570" spans="1:14" x14ac:dyDescent="0.2">
      <c r="A1570" s="15">
        <v>1</v>
      </c>
      <c r="B1570" s="18">
        <v>13597665</v>
      </c>
      <c r="C1570" s="18">
        <v>13597673</v>
      </c>
      <c r="D1570" s="19">
        <v>3.7568061732871598</v>
      </c>
      <c r="E1570" s="15" t="s">
        <v>34</v>
      </c>
      <c r="F1570" s="18"/>
      <c r="G1570" s="18"/>
      <c r="L1570" s="50" t="s">
        <v>13099</v>
      </c>
    </row>
    <row r="1571" spans="1:14" x14ac:dyDescent="0.2">
      <c r="A1571" s="15">
        <v>3</v>
      </c>
      <c r="B1571" s="18">
        <v>15765580</v>
      </c>
      <c r="C1571" s="18">
        <v>15765580</v>
      </c>
      <c r="D1571" s="19">
        <v>3.7566006064619102</v>
      </c>
      <c r="E1571" s="15" t="s">
        <v>12882</v>
      </c>
      <c r="F1571" s="18">
        <v>15765541</v>
      </c>
      <c r="G1571" s="18">
        <v>15765602</v>
      </c>
      <c r="H1571" s="15" t="s">
        <v>2272</v>
      </c>
      <c r="I1571" s="15" t="s">
        <v>2497</v>
      </c>
      <c r="J1571" s="15" t="s">
        <v>2305</v>
      </c>
      <c r="K1571" s="15" t="s">
        <v>2305</v>
      </c>
      <c r="L1571" s="50" t="s">
        <v>13098</v>
      </c>
    </row>
    <row r="1572" spans="1:14" x14ac:dyDescent="0.2">
      <c r="A1572" s="15">
        <v>3</v>
      </c>
      <c r="B1572" s="18">
        <v>7086997</v>
      </c>
      <c r="C1572" s="18">
        <v>7086997</v>
      </c>
      <c r="D1572" s="19">
        <v>3.7556619210434801</v>
      </c>
      <c r="E1572" s="15" t="s">
        <v>34</v>
      </c>
      <c r="F1572" s="18"/>
      <c r="G1572" s="18"/>
      <c r="L1572" s="50" t="s">
        <v>13099</v>
      </c>
    </row>
    <row r="1573" spans="1:14" x14ac:dyDescent="0.2">
      <c r="A1573" s="15">
        <v>4</v>
      </c>
      <c r="B1573" s="18">
        <v>8220369</v>
      </c>
      <c r="C1573" s="18">
        <v>8220371</v>
      </c>
      <c r="D1573" s="19">
        <v>3.7554562892602399</v>
      </c>
      <c r="E1573" s="15" t="s">
        <v>34</v>
      </c>
      <c r="F1573" s="18"/>
      <c r="G1573" s="18"/>
      <c r="L1573" s="50" t="s">
        <v>13099</v>
      </c>
    </row>
    <row r="1574" spans="1:14" x14ac:dyDescent="0.2">
      <c r="A1574" s="15">
        <v>5</v>
      </c>
      <c r="B1574" s="18">
        <v>714022</v>
      </c>
      <c r="C1574" s="18">
        <v>714022</v>
      </c>
      <c r="D1574" s="19">
        <v>3.7520478516539102</v>
      </c>
      <c r="E1574" s="15" t="s">
        <v>12875</v>
      </c>
      <c r="F1574" s="18"/>
      <c r="G1574" s="18"/>
      <c r="L1574" s="50" t="s">
        <v>13099</v>
      </c>
      <c r="M1574" s="18">
        <v>712590</v>
      </c>
      <c r="N1574" s="18">
        <v>714912</v>
      </c>
    </row>
    <row r="1575" spans="1:14" x14ac:dyDescent="0.2">
      <c r="A1575" s="15">
        <v>1</v>
      </c>
      <c r="B1575" s="18">
        <v>17874266</v>
      </c>
      <c r="C1575" s="18">
        <v>17874266</v>
      </c>
      <c r="D1575" s="19">
        <v>3.75185390043948</v>
      </c>
      <c r="E1575" s="15" t="s">
        <v>2625</v>
      </c>
      <c r="F1575" s="18">
        <v>17873886</v>
      </c>
      <c r="G1575" s="18">
        <v>17874352</v>
      </c>
      <c r="H1575" s="15" t="s">
        <v>2272</v>
      </c>
      <c r="I1575" s="15" t="s">
        <v>12996</v>
      </c>
      <c r="J1575" s="15" t="s">
        <v>12997</v>
      </c>
      <c r="K1575" s="15" t="s">
        <v>12881</v>
      </c>
      <c r="L1575" s="50" t="s">
        <v>13099</v>
      </c>
    </row>
    <row r="1576" spans="1:14" x14ac:dyDescent="0.2">
      <c r="A1576" s="15">
        <v>5</v>
      </c>
      <c r="B1576" s="18">
        <v>6144557</v>
      </c>
      <c r="C1576" s="18">
        <v>6144557</v>
      </c>
      <c r="D1576" s="19">
        <v>3.7514126359323701</v>
      </c>
      <c r="E1576" s="15" t="s">
        <v>2625</v>
      </c>
      <c r="F1576" s="18">
        <v>6144065</v>
      </c>
      <c r="G1576" s="18">
        <v>6144894</v>
      </c>
      <c r="H1576" s="15" t="s">
        <v>2272</v>
      </c>
      <c r="I1576" s="15" t="s">
        <v>13067</v>
      </c>
      <c r="J1576" s="15" t="s">
        <v>2432</v>
      </c>
      <c r="K1576" s="15" t="s">
        <v>2302</v>
      </c>
      <c r="L1576" s="50" t="s">
        <v>13099</v>
      </c>
    </row>
    <row r="1577" spans="1:14" x14ac:dyDescent="0.2">
      <c r="A1577" s="15">
        <v>3</v>
      </c>
      <c r="B1577" s="18">
        <v>15765506</v>
      </c>
      <c r="C1577" s="18">
        <v>15765508</v>
      </c>
      <c r="D1577" s="19">
        <v>3.7513746032159898</v>
      </c>
      <c r="E1577" s="15" t="s">
        <v>34</v>
      </c>
      <c r="F1577" s="18"/>
      <c r="G1577" s="18"/>
      <c r="L1577" s="50" t="s">
        <v>13099</v>
      </c>
    </row>
    <row r="1578" spans="1:14" x14ac:dyDescent="0.2">
      <c r="A1578" s="15">
        <v>5</v>
      </c>
      <c r="B1578" s="18">
        <v>317522</v>
      </c>
      <c r="C1578" s="18">
        <v>317523</v>
      </c>
      <c r="D1578" s="19">
        <v>3.7500372066812599</v>
      </c>
      <c r="E1578" s="15" t="s">
        <v>2625</v>
      </c>
      <c r="F1578" s="18">
        <v>317428</v>
      </c>
      <c r="G1578" s="18">
        <v>317642</v>
      </c>
      <c r="H1578" s="15" t="s">
        <v>2270</v>
      </c>
      <c r="I1578" s="15" t="s">
        <v>2570</v>
      </c>
      <c r="J1578" s="15" t="s">
        <v>2305</v>
      </c>
      <c r="K1578" s="15" t="s">
        <v>2305</v>
      </c>
      <c r="L1578" s="50" t="s">
        <v>13099</v>
      </c>
    </row>
    <row r="1579" spans="1:14" x14ac:dyDescent="0.2">
      <c r="A1579" s="15">
        <v>3</v>
      </c>
      <c r="B1579" s="18">
        <v>13818178</v>
      </c>
      <c r="C1579" s="18">
        <v>13818181</v>
      </c>
      <c r="D1579" s="19">
        <v>3.7484215747976402</v>
      </c>
      <c r="E1579" s="15" t="s">
        <v>12882</v>
      </c>
      <c r="F1579" s="18">
        <v>13816427</v>
      </c>
      <c r="G1579" s="18">
        <v>13821632</v>
      </c>
      <c r="H1579" s="15" t="s">
        <v>2270</v>
      </c>
      <c r="I1579" s="15" t="s">
        <v>2478</v>
      </c>
      <c r="J1579" s="15" t="s">
        <v>2335</v>
      </c>
      <c r="K1579" s="15" t="s">
        <v>2296</v>
      </c>
      <c r="L1579" s="50" t="s">
        <v>13098</v>
      </c>
    </row>
    <row r="1580" spans="1:14" x14ac:dyDescent="0.2">
      <c r="A1580" s="15">
        <v>4</v>
      </c>
      <c r="B1580" s="18">
        <v>18453581</v>
      </c>
      <c r="C1580" s="18">
        <v>18453581</v>
      </c>
      <c r="D1580" s="19">
        <v>3.7465855099096199</v>
      </c>
      <c r="E1580" s="15" t="s">
        <v>12875</v>
      </c>
      <c r="F1580" s="18"/>
      <c r="G1580" s="18"/>
      <c r="L1580" s="50" t="s">
        <v>13099</v>
      </c>
      <c r="M1580" s="18">
        <v>18453519</v>
      </c>
      <c r="N1580" s="18">
        <v>18453986</v>
      </c>
    </row>
    <row r="1581" spans="1:14" x14ac:dyDescent="0.2">
      <c r="A1581" s="15">
        <v>5</v>
      </c>
      <c r="B1581" s="18">
        <v>15465816</v>
      </c>
      <c r="C1581" s="18">
        <v>15465816</v>
      </c>
      <c r="D1581" s="19">
        <v>3.7446828494108102</v>
      </c>
      <c r="E1581" s="15" t="s">
        <v>34</v>
      </c>
      <c r="F1581" s="18"/>
      <c r="G1581" s="18"/>
      <c r="L1581" s="50" t="s">
        <v>13099</v>
      </c>
    </row>
    <row r="1582" spans="1:14" x14ac:dyDescent="0.2">
      <c r="A1582" s="15">
        <v>4</v>
      </c>
      <c r="B1582" s="18">
        <v>2251449</v>
      </c>
      <c r="C1582" s="18">
        <v>2251449</v>
      </c>
      <c r="D1582" s="19">
        <v>3.7410359460214999</v>
      </c>
      <c r="E1582" s="15" t="s">
        <v>2625</v>
      </c>
      <c r="F1582" s="18">
        <v>2245569</v>
      </c>
      <c r="G1582" s="18">
        <v>2256834</v>
      </c>
      <c r="H1582" s="15" t="s">
        <v>2272</v>
      </c>
      <c r="I1582" s="15" t="s">
        <v>12944</v>
      </c>
      <c r="J1582" s="15" t="s">
        <v>12945</v>
      </c>
      <c r="K1582" s="15" t="s">
        <v>12876</v>
      </c>
      <c r="L1582" s="50" t="s">
        <v>13099</v>
      </c>
    </row>
    <row r="1583" spans="1:14" x14ac:dyDescent="0.2">
      <c r="A1583" s="15">
        <v>2</v>
      </c>
      <c r="B1583" s="18">
        <v>15881721</v>
      </c>
      <c r="C1583" s="18">
        <v>15881721</v>
      </c>
      <c r="D1583" s="19">
        <v>3.7376854303904099</v>
      </c>
      <c r="E1583" s="15" t="s">
        <v>34</v>
      </c>
      <c r="F1583" s="18"/>
      <c r="G1583" s="18"/>
      <c r="L1583" s="50" t="s">
        <v>13099</v>
      </c>
    </row>
    <row r="1584" spans="1:14" x14ac:dyDescent="0.2">
      <c r="A1584" s="15">
        <v>2</v>
      </c>
      <c r="B1584" s="18">
        <v>4188618</v>
      </c>
      <c r="C1584" s="18">
        <v>4188618</v>
      </c>
      <c r="D1584" s="19">
        <v>3.7373431837080902</v>
      </c>
      <c r="E1584" s="15" t="s">
        <v>12882</v>
      </c>
      <c r="F1584" s="18">
        <v>4186050</v>
      </c>
      <c r="G1584" s="18">
        <v>4188832</v>
      </c>
      <c r="H1584" s="15" t="s">
        <v>2270</v>
      </c>
      <c r="I1584" s="15" t="s">
        <v>2403</v>
      </c>
      <c r="J1584" s="15" t="s">
        <v>2335</v>
      </c>
      <c r="K1584" s="15" t="s">
        <v>2296</v>
      </c>
      <c r="L1584" s="50" t="s">
        <v>13098</v>
      </c>
    </row>
    <row r="1585" spans="1:14" x14ac:dyDescent="0.2">
      <c r="A1585" s="15">
        <v>2</v>
      </c>
      <c r="B1585" s="18">
        <v>4188618</v>
      </c>
      <c r="C1585" s="18">
        <v>4188618</v>
      </c>
      <c r="D1585" s="19">
        <v>3.7373431837080902</v>
      </c>
      <c r="E1585" s="15" t="s">
        <v>12882</v>
      </c>
      <c r="F1585" s="18">
        <v>4186081</v>
      </c>
      <c r="G1585" s="18">
        <v>4188815</v>
      </c>
      <c r="H1585" s="15" t="s">
        <v>2270</v>
      </c>
      <c r="I1585" s="15" t="s">
        <v>2404</v>
      </c>
      <c r="J1585" s="15" t="s">
        <v>2335</v>
      </c>
      <c r="K1585" s="15" t="s">
        <v>2296</v>
      </c>
      <c r="L1585" s="50" t="s">
        <v>13098</v>
      </c>
    </row>
    <row r="1586" spans="1:14" x14ac:dyDescent="0.2">
      <c r="A1586" s="15">
        <v>2</v>
      </c>
      <c r="B1586" s="18">
        <v>15881770</v>
      </c>
      <c r="C1586" s="18">
        <v>15881771</v>
      </c>
      <c r="D1586" s="19">
        <v>3.7367316900074501</v>
      </c>
      <c r="E1586" s="15" t="s">
        <v>34</v>
      </c>
      <c r="F1586" s="18"/>
      <c r="G1586" s="18"/>
      <c r="L1586" s="50" t="s">
        <v>13099</v>
      </c>
    </row>
    <row r="1587" spans="1:14" x14ac:dyDescent="0.2">
      <c r="A1587" s="15">
        <v>3</v>
      </c>
      <c r="B1587" s="18">
        <v>19851086</v>
      </c>
      <c r="C1587" s="18">
        <v>19851092</v>
      </c>
      <c r="D1587" s="19">
        <v>3.7359370341328</v>
      </c>
      <c r="E1587" s="15" t="s">
        <v>34</v>
      </c>
      <c r="F1587" s="18"/>
      <c r="G1587" s="18"/>
      <c r="L1587" s="50" t="s">
        <v>13099</v>
      </c>
    </row>
    <row r="1588" spans="1:14" x14ac:dyDescent="0.2">
      <c r="A1588" s="15">
        <v>5</v>
      </c>
      <c r="B1588" s="18">
        <v>12365216</v>
      </c>
      <c r="C1588" s="18">
        <v>12365216</v>
      </c>
      <c r="D1588" s="19">
        <v>3.7349728295989402</v>
      </c>
      <c r="E1588" s="15" t="s">
        <v>12882</v>
      </c>
      <c r="F1588" s="18">
        <v>12363963</v>
      </c>
      <c r="G1588" s="18">
        <v>12367495</v>
      </c>
      <c r="H1588" s="15" t="s">
        <v>2272</v>
      </c>
      <c r="I1588" s="15" t="s">
        <v>12972</v>
      </c>
      <c r="J1588" s="15" t="s">
        <v>2335</v>
      </c>
      <c r="K1588" s="15" t="s">
        <v>2296</v>
      </c>
      <c r="L1588" s="50" t="s">
        <v>13098</v>
      </c>
    </row>
    <row r="1589" spans="1:14" x14ac:dyDescent="0.2">
      <c r="A1589" s="15">
        <v>4</v>
      </c>
      <c r="B1589" s="18">
        <v>8220372</v>
      </c>
      <c r="C1589" s="18">
        <v>8220372</v>
      </c>
      <c r="D1589" s="19">
        <v>3.7311934402791498</v>
      </c>
      <c r="E1589" s="15" t="s">
        <v>34</v>
      </c>
      <c r="F1589" s="18"/>
      <c r="G1589" s="18"/>
      <c r="L1589" s="50" t="s">
        <v>13099</v>
      </c>
    </row>
    <row r="1590" spans="1:14" x14ac:dyDescent="0.2">
      <c r="A1590" s="15">
        <v>1</v>
      </c>
      <c r="B1590" s="18">
        <v>13792778</v>
      </c>
      <c r="C1590" s="18">
        <v>13792778</v>
      </c>
      <c r="D1590" s="19">
        <v>3.7307796853901598</v>
      </c>
      <c r="E1590" s="15" t="s">
        <v>12882</v>
      </c>
      <c r="F1590" s="18">
        <v>13786685</v>
      </c>
      <c r="G1590" s="18">
        <v>13795195</v>
      </c>
      <c r="H1590" s="15" t="s">
        <v>2272</v>
      </c>
      <c r="I1590" s="15" t="s">
        <v>2328</v>
      </c>
      <c r="J1590" s="15" t="s">
        <v>2329</v>
      </c>
      <c r="K1590" s="15" t="s">
        <v>2296</v>
      </c>
      <c r="L1590" s="50" t="s">
        <v>13098</v>
      </c>
    </row>
    <row r="1591" spans="1:14" x14ac:dyDescent="0.2">
      <c r="A1591" s="15">
        <v>5</v>
      </c>
      <c r="B1591" s="18">
        <v>9386382</v>
      </c>
      <c r="C1591" s="18">
        <v>9386384</v>
      </c>
      <c r="D1591" s="19">
        <v>3.73033649559969</v>
      </c>
      <c r="E1591" s="15" t="s">
        <v>2625</v>
      </c>
      <c r="F1591" s="18">
        <v>9386075</v>
      </c>
      <c r="G1591" s="18">
        <v>9386446</v>
      </c>
      <c r="H1591" s="15" t="s">
        <v>2270</v>
      </c>
      <c r="I1591" s="15" t="s">
        <v>2574</v>
      </c>
      <c r="J1591" s="15" t="s">
        <v>2575</v>
      </c>
      <c r="K1591" s="15" t="s">
        <v>2318</v>
      </c>
      <c r="L1591" s="50" t="s">
        <v>13099</v>
      </c>
    </row>
    <row r="1592" spans="1:14" x14ac:dyDescent="0.2">
      <c r="A1592" s="15">
        <v>4</v>
      </c>
      <c r="B1592" s="18">
        <v>4529588</v>
      </c>
      <c r="C1592" s="18">
        <v>4529588</v>
      </c>
      <c r="D1592" s="19">
        <v>3.73028415590352</v>
      </c>
      <c r="E1592" s="15" t="s">
        <v>12882</v>
      </c>
      <c r="F1592" s="18">
        <v>4526937</v>
      </c>
      <c r="G1592" s="18">
        <v>4532034</v>
      </c>
      <c r="H1592" s="15" t="s">
        <v>2272</v>
      </c>
      <c r="I1592" s="15" t="s">
        <v>12954</v>
      </c>
      <c r="J1592" s="15" t="s">
        <v>2329</v>
      </c>
      <c r="K1592" s="15" t="s">
        <v>2296</v>
      </c>
      <c r="L1592" s="50" t="s">
        <v>13098</v>
      </c>
    </row>
    <row r="1593" spans="1:14" x14ac:dyDescent="0.2">
      <c r="A1593" s="15">
        <v>3</v>
      </c>
      <c r="B1593" s="18">
        <v>14250702</v>
      </c>
      <c r="C1593" s="18">
        <v>14250702</v>
      </c>
      <c r="D1593" s="19">
        <v>3.7283550840665098</v>
      </c>
      <c r="E1593" s="15" t="s">
        <v>2625</v>
      </c>
      <c r="F1593" s="18">
        <v>14250633</v>
      </c>
      <c r="G1593" s="18">
        <v>14250894</v>
      </c>
      <c r="H1593" s="15" t="s">
        <v>2272</v>
      </c>
      <c r="I1593" s="15" t="s">
        <v>2485</v>
      </c>
      <c r="J1593" s="15" t="s">
        <v>2295</v>
      </c>
      <c r="K1593" s="15" t="s">
        <v>2296</v>
      </c>
      <c r="L1593" s="50" t="s">
        <v>13099</v>
      </c>
    </row>
    <row r="1594" spans="1:14" x14ac:dyDescent="0.2">
      <c r="A1594" s="15">
        <v>3</v>
      </c>
      <c r="B1594" s="18">
        <v>14561442</v>
      </c>
      <c r="C1594" s="18">
        <v>14561442</v>
      </c>
      <c r="D1594" s="19">
        <v>3.7270561443871002</v>
      </c>
      <c r="E1594" s="15" t="s">
        <v>34</v>
      </c>
      <c r="F1594" s="18"/>
      <c r="G1594" s="18"/>
      <c r="L1594" s="50" t="s">
        <v>13099</v>
      </c>
    </row>
    <row r="1595" spans="1:14" x14ac:dyDescent="0.2">
      <c r="A1595" s="15">
        <v>3</v>
      </c>
      <c r="B1595" s="18">
        <v>5633349</v>
      </c>
      <c r="C1595" s="18">
        <v>5633349</v>
      </c>
      <c r="D1595" s="19">
        <v>3.7242632525457</v>
      </c>
      <c r="E1595" s="15" t="s">
        <v>34</v>
      </c>
      <c r="F1595" s="18"/>
      <c r="G1595" s="18"/>
      <c r="L1595" s="50" t="s">
        <v>13099</v>
      </c>
    </row>
    <row r="1596" spans="1:14" x14ac:dyDescent="0.2">
      <c r="A1596" s="15">
        <v>1</v>
      </c>
      <c r="B1596" s="18">
        <v>6063788</v>
      </c>
      <c r="C1596" s="18">
        <v>6063788</v>
      </c>
      <c r="D1596" s="19">
        <v>3.7230164376629999</v>
      </c>
      <c r="E1596" s="15" t="s">
        <v>34</v>
      </c>
      <c r="F1596" s="18"/>
      <c r="G1596" s="18"/>
      <c r="L1596" s="50" t="s">
        <v>13099</v>
      </c>
    </row>
    <row r="1597" spans="1:14" x14ac:dyDescent="0.2">
      <c r="A1597" s="15">
        <v>3</v>
      </c>
      <c r="B1597" s="18">
        <v>22013301</v>
      </c>
      <c r="C1597" s="18">
        <v>22013301</v>
      </c>
      <c r="D1597" s="19">
        <v>3.7192938692110298</v>
      </c>
      <c r="E1597" s="15" t="s">
        <v>2625</v>
      </c>
      <c r="F1597" s="18">
        <v>22013111</v>
      </c>
      <c r="G1597" s="18">
        <v>22014029</v>
      </c>
      <c r="H1597" s="15" t="s">
        <v>2272</v>
      </c>
      <c r="I1597" s="15" t="s">
        <v>2515</v>
      </c>
      <c r="J1597" s="15" t="s">
        <v>2449</v>
      </c>
      <c r="K1597" s="15" t="s">
        <v>2302</v>
      </c>
      <c r="L1597" s="50" t="s">
        <v>13099</v>
      </c>
    </row>
    <row r="1598" spans="1:14" x14ac:dyDescent="0.2">
      <c r="A1598" s="15">
        <v>3</v>
      </c>
      <c r="B1598" s="18">
        <v>12214428</v>
      </c>
      <c r="C1598" s="18">
        <v>12214432</v>
      </c>
      <c r="D1598" s="19">
        <v>3.7185641133702201</v>
      </c>
      <c r="E1598" s="15" t="s">
        <v>12882</v>
      </c>
      <c r="F1598" s="18">
        <v>12211825</v>
      </c>
      <c r="G1598" s="18">
        <v>12218034</v>
      </c>
      <c r="H1598" s="15" t="s">
        <v>2270</v>
      </c>
      <c r="I1598" s="15" t="s">
        <v>2461</v>
      </c>
      <c r="J1598" s="15" t="s">
        <v>2331</v>
      </c>
      <c r="K1598" s="15" t="s">
        <v>2296</v>
      </c>
      <c r="L1598" s="50" t="s">
        <v>13098</v>
      </c>
    </row>
    <row r="1599" spans="1:14" x14ac:dyDescent="0.2">
      <c r="A1599" s="15">
        <v>1</v>
      </c>
      <c r="B1599" s="18">
        <v>29879621</v>
      </c>
      <c r="C1599" s="18">
        <v>29879621</v>
      </c>
      <c r="D1599" s="19">
        <v>3.7162606749345901</v>
      </c>
      <c r="E1599" s="15" t="s">
        <v>34</v>
      </c>
      <c r="F1599" s="18"/>
      <c r="G1599" s="18"/>
      <c r="L1599" s="50" t="s">
        <v>13099</v>
      </c>
    </row>
    <row r="1600" spans="1:14" x14ac:dyDescent="0.2">
      <c r="A1600" s="15">
        <v>4</v>
      </c>
      <c r="B1600" s="18">
        <v>17842563</v>
      </c>
      <c r="C1600" s="18">
        <v>17842563</v>
      </c>
      <c r="D1600" s="19">
        <v>3.7141466664850902</v>
      </c>
      <c r="E1600" s="15" t="s">
        <v>12875</v>
      </c>
      <c r="F1600" s="18"/>
      <c r="G1600" s="18"/>
      <c r="L1600" s="50" t="s">
        <v>13099</v>
      </c>
      <c r="M1600" s="18">
        <v>17842159</v>
      </c>
      <c r="N1600" s="18">
        <v>17842717</v>
      </c>
    </row>
    <row r="1601" spans="1:12" x14ac:dyDescent="0.2">
      <c r="A1601" s="15">
        <v>3</v>
      </c>
      <c r="B1601" s="18">
        <v>15158933</v>
      </c>
      <c r="C1601" s="18">
        <v>15158933</v>
      </c>
      <c r="D1601" s="19">
        <v>3.71308176818268</v>
      </c>
      <c r="E1601" s="15" t="s">
        <v>2625</v>
      </c>
      <c r="F1601" s="18">
        <v>15154027</v>
      </c>
      <c r="G1601" s="18">
        <v>15161356</v>
      </c>
      <c r="H1601" s="15" t="s">
        <v>2272</v>
      </c>
      <c r="I1601" s="15" t="s">
        <v>2492</v>
      </c>
      <c r="J1601" s="15" t="s">
        <v>2335</v>
      </c>
      <c r="K1601" s="15" t="s">
        <v>2296</v>
      </c>
      <c r="L1601" s="50" t="s">
        <v>13099</v>
      </c>
    </row>
    <row r="1602" spans="1:12" x14ac:dyDescent="0.2">
      <c r="A1602" s="15">
        <v>4</v>
      </c>
      <c r="B1602" s="18">
        <v>4254825</v>
      </c>
      <c r="C1602" s="18">
        <v>4254825</v>
      </c>
      <c r="D1602" s="19">
        <v>3.7129594964807202</v>
      </c>
      <c r="E1602" s="15" t="s">
        <v>2625</v>
      </c>
      <c r="F1602" s="18">
        <v>4252256</v>
      </c>
      <c r="G1602" s="18">
        <v>4255321</v>
      </c>
      <c r="H1602" s="15" t="s">
        <v>2270</v>
      </c>
      <c r="I1602" s="15" t="s">
        <v>12952</v>
      </c>
      <c r="J1602" s="15" t="s">
        <v>2377</v>
      </c>
      <c r="K1602" s="15" t="s">
        <v>12876</v>
      </c>
      <c r="L1602" s="50" t="s">
        <v>13099</v>
      </c>
    </row>
    <row r="1603" spans="1:12" x14ac:dyDescent="0.2">
      <c r="A1603" s="15">
        <v>2</v>
      </c>
      <c r="B1603" s="18">
        <v>4188614</v>
      </c>
      <c r="C1603" s="18">
        <v>4188614</v>
      </c>
      <c r="D1603" s="19">
        <v>3.70947049888388</v>
      </c>
      <c r="E1603" s="15" t="s">
        <v>12882</v>
      </c>
      <c r="F1603" s="18">
        <v>4186050</v>
      </c>
      <c r="G1603" s="18">
        <v>4188832</v>
      </c>
      <c r="H1603" s="15" t="s">
        <v>2270</v>
      </c>
      <c r="I1603" s="15" t="s">
        <v>2403</v>
      </c>
      <c r="J1603" s="15" t="s">
        <v>2335</v>
      </c>
      <c r="K1603" s="15" t="s">
        <v>2296</v>
      </c>
      <c r="L1603" s="50" t="s">
        <v>13098</v>
      </c>
    </row>
    <row r="1604" spans="1:12" x14ac:dyDescent="0.2">
      <c r="A1604" s="15">
        <v>2</v>
      </c>
      <c r="B1604" s="18">
        <v>4188614</v>
      </c>
      <c r="C1604" s="18">
        <v>4188614</v>
      </c>
      <c r="D1604" s="19">
        <v>3.70947049888388</v>
      </c>
      <c r="E1604" s="15" t="s">
        <v>12882</v>
      </c>
      <c r="F1604" s="18">
        <v>4186081</v>
      </c>
      <c r="G1604" s="18">
        <v>4188815</v>
      </c>
      <c r="H1604" s="15" t="s">
        <v>2270</v>
      </c>
      <c r="I1604" s="15" t="s">
        <v>2404</v>
      </c>
      <c r="J1604" s="15" t="s">
        <v>2335</v>
      </c>
      <c r="K1604" s="15" t="s">
        <v>2296</v>
      </c>
      <c r="L1604" s="50" t="s">
        <v>13098</v>
      </c>
    </row>
    <row r="1605" spans="1:12" x14ac:dyDescent="0.2">
      <c r="A1605" s="15">
        <v>5</v>
      </c>
      <c r="B1605" s="18">
        <v>14586643</v>
      </c>
      <c r="C1605" s="18">
        <v>14586649</v>
      </c>
      <c r="D1605" s="19">
        <v>3.7078059422760101</v>
      </c>
      <c r="E1605" s="15" t="s">
        <v>2625</v>
      </c>
      <c r="F1605" s="18">
        <v>14586128</v>
      </c>
      <c r="G1605" s="18">
        <v>14586835</v>
      </c>
      <c r="H1605" s="15" t="s">
        <v>2270</v>
      </c>
      <c r="I1605" s="15" t="s">
        <v>2604</v>
      </c>
      <c r="J1605" s="15" t="s">
        <v>2290</v>
      </c>
      <c r="K1605" s="15" t="s">
        <v>2290</v>
      </c>
      <c r="L1605" s="50" t="s">
        <v>13099</v>
      </c>
    </row>
    <row r="1606" spans="1:12" x14ac:dyDescent="0.2">
      <c r="A1606" s="15">
        <v>1</v>
      </c>
      <c r="B1606" s="18">
        <v>28748935</v>
      </c>
      <c r="C1606" s="18">
        <v>28748935</v>
      </c>
      <c r="D1606" s="19">
        <v>3.7075649456907098</v>
      </c>
      <c r="E1606" s="15" t="s">
        <v>34</v>
      </c>
      <c r="F1606" s="18"/>
      <c r="G1606" s="18"/>
      <c r="L1606" s="50" t="s">
        <v>13099</v>
      </c>
    </row>
    <row r="1607" spans="1:12" x14ac:dyDescent="0.2">
      <c r="A1607" s="15">
        <v>3</v>
      </c>
      <c r="B1607" s="18">
        <v>14250751</v>
      </c>
      <c r="C1607" s="18">
        <v>14250751</v>
      </c>
      <c r="D1607" s="19">
        <v>3.7072075643567799</v>
      </c>
      <c r="E1607" s="15" t="s">
        <v>2625</v>
      </c>
      <c r="F1607" s="18">
        <v>14250633</v>
      </c>
      <c r="G1607" s="18">
        <v>14250894</v>
      </c>
      <c r="H1607" s="15" t="s">
        <v>2272</v>
      </c>
      <c r="I1607" s="15" t="s">
        <v>2485</v>
      </c>
      <c r="J1607" s="15" t="s">
        <v>2295</v>
      </c>
      <c r="K1607" s="15" t="s">
        <v>2296</v>
      </c>
      <c r="L1607" s="50" t="s">
        <v>13099</v>
      </c>
    </row>
    <row r="1608" spans="1:12" x14ac:dyDescent="0.2">
      <c r="A1608" s="15">
        <v>3</v>
      </c>
      <c r="B1608" s="18">
        <v>12058271</v>
      </c>
      <c r="C1608" s="18">
        <v>12058271</v>
      </c>
      <c r="D1608" s="19">
        <v>3.70625343492231</v>
      </c>
      <c r="E1608" s="15" t="s">
        <v>34</v>
      </c>
      <c r="F1608" s="18"/>
      <c r="G1608" s="18"/>
      <c r="L1608" s="50" t="s">
        <v>13099</v>
      </c>
    </row>
    <row r="1609" spans="1:12" x14ac:dyDescent="0.2">
      <c r="A1609" s="15">
        <v>3</v>
      </c>
      <c r="B1609" s="18">
        <v>12522655</v>
      </c>
      <c r="C1609" s="18">
        <v>12522655</v>
      </c>
      <c r="D1609" s="19">
        <v>3.70607707249764</v>
      </c>
      <c r="E1609" s="15" t="s">
        <v>12882</v>
      </c>
      <c r="F1609" s="18">
        <v>12516315</v>
      </c>
      <c r="G1609" s="18">
        <v>12523089</v>
      </c>
      <c r="H1609" s="15" t="s">
        <v>2270</v>
      </c>
      <c r="I1609" s="15" t="s">
        <v>2466</v>
      </c>
      <c r="J1609" s="15" t="s">
        <v>2386</v>
      </c>
      <c r="K1609" s="15" t="s">
        <v>2296</v>
      </c>
      <c r="L1609" s="50" t="s">
        <v>13098</v>
      </c>
    </row>
    <row r="1610" spans="1:12" x14ac:dyDescent="0.2">
      <c r="A1610" s="15">
        <v>2</v>
      </c>
      <c r="B1610" s="18">
        <v>4127194</v>
      </c>
      <c r="C1610" s="18">
        <v>4127197</v>
      </c>
      <c r="D1610" s="19">
        <v>3.7059871150009398</v>
      </c>
      <c r="E1610" s="15" t="s">
        <v>12882</v>
      </c>
      <c r="F1610" s="18">
        <v>4126642</v>
      </c>
      <c r="G1610" s="18">
        <v>4129340</v>
      </c>
      <c r="H1610" s="15" t="s">
        <v>2270</v>
      </c>
      <c r="I1610" s="15" t="s">
        <v>2402</v>
      </c>
      <c r="J1610" s="15" t="s">
        <v>2335</v>
      </c>
      <c r="K1610" s="15" t="s">
        <v>2296</v>
      </c>
      <c r="L1610" s="50" t="s">
        <v>13098</v>
      </c>
    </row>
    <row r="1611" spans="1:12" x14ac:dyDescent="0.2">
      <c r="A1611" s="15">
        <v>1</v>
      </c>
      <c r="B1611" s="18">
        <v>14440227</v>
      </c>
      <c r="C1611" s="18">
        <v>14440227</v>
      </c>
      <c r="D1611" s="19">
        <v>3.70475892129872</v>
      </c>
      <c r="E1611" s="15" t="s">
        <v>12882</v>
      </c>
      <c r="F1611" s="18">
        <v>14427922</v>
      </c>
      <c r="G1611" s="18">
        <v>14449178</v>
      </c>
      <c r="H1611" s="15" t="s">
        <v>2272</v>
      </c>
      <c r="I1611" s="15" t="s">
        <v>2339</v>
      </c>
      <c r="J1611" s="15" t="s">
        <v>2340</v>
      </c>
      <c r="K1611" s="15" t="s">
        <v>2296</v>
      </c>
      <c r="L1611" s="50" t="s">
        <v>13098</v>
      </c>
    </row>
    <row r="1612" spans="1:12" x14ac:dyDescent="0.2">
      <c r="A1612" s="15">
        <v>1</v>
      </c>
      <c r="B1612" s="18">
        <v>14440227</v>
      </c>
      <c r="C1612" s="18">
        <v>14440227</v>
      </c>
      <c r="D1612" s="19">
        <v>3.70475892129872</v>
      </c>
      <c r="E1612" s="15" t="s">
        <v>12882</v>
      </c>
      <c r="F1612" s="18">
        <v>14432223</v>
      </c>
      <c r="G1612" s="18">
        <v>14442952</v>
      </c>
      <c r="H1612" s="15" t="s">
        <v>2272</v>
      </c>
      <c r="I1612" s="15" t="s">
        <v>2341</v>
      </c>
      <c r="J1612" s="15" t="s">
        <v>2331</v>
      </c>
      <c r="K1612" s="15" t="s">
        <v>2296</v>
      </c>
      <c r="L1612" s="50" t="s">
        <v>13098</v>
      </c>
    </row>
    <row r="1613" spans="1:12" x14ac:dyDescent="0.2">
      <c r="A1613" s="15">
        <v>4</v>
      </c>
      <c r="B1613" s="18">
        <v>5560791</v>
      </c>
      <c r="C1613" s="18">
        <v>5560791</v>
      </c>
      <c r="D1613" s="19">
        <v>3.70468821695603</v>
      </c>
      <c r="E1613" s="15" t="s">
        <v>34</v>
      </c>
      <c r="F1613" s="18"/>
      <c r="G1613" s="18"/>
      <c r="L1613" s="50" t="s">
        <v>13099</v>
      </c>
    </row>
    <row r="1614" spans="1:12" x14ac:dyDescent="0.2">
      <c r="A1614" s="15">
        <v>1</v>
      </c>
      <c r="B1614" s="18">
        <v>14238672</v>
      </c>
      <c r="C1614" s="18">
        <v>14238673</v>
      </c>
      <c r="D1614" s="19">
        <v>3.7029288951563601</v>
      </c>
      <c r="E1614" s="15" t="s">
        <v>2625</v>
      </c>
      <c r="F1614" s="18">
        <v>14230071</v>
      </c>
      <c r="G1614" s="18">
        <v>14242310</v>
      </c>
      <c r="H1614" s="15" t="s">
        <v>2272</v>
      </c>
      <c r="I1614" s="15" t="s">
        <v>2332</v>
      </c>
      <c r="J1614" s="15" t="s">
        <v>2333</v>
      </c>
      <c r="K1614" s="15" t="s">
        <v>2296</v>
      </c>
      <c r="L1614" s="50" t="s">
        <v>13099</v>
      </c>
    </row>
    <row r="1615" spans="1:12" x14ac:dyDescent="0.2">
      <c r="A1615" s="15">
        <v>1</v>
      </c>
      <c r="B1615" s="18">
        <v>14238672</v>
      </c>
      <c r="C1615" s="18">
        <v>14238673</v>
      </c>
      <c r="D1615" s="19">
        <v>3.7029288951563601</v>
      </c>
      <c r="E1615" s="15" t="s">
        <v>2625</v>
      </c>
      <c r="F1615" s="18">
        <v>14237574</v>
      </c>
      <c r="G1615" s="18">
        <v>14241004</v>
      </c>
      <c r="H1615" s="15" t="s">
        <v>2272</v>
      </c>
      <c r="I1615" s="15" t="s">
        <v>2334</v>
      </c>
      <c r="J1615" s="15" t="s">
        <v>2335</v>
      </c>
      <c r="K1615" s="15" t="s">
        <v>2296</v>
      </c>
      <c r="L1615" s="50" t="s">
        <v>13099</v>
      </c>
    </row>
    <row r="1616" spans="1:12" x14ac:dyDescent="0.2">
      <c r="A1616" s="15">
        <v>3</v>
      </c>
      <c r="B1616" s="18">
        <v>13813077</v>
      </c>
      <c r="C1616" s="18">
        <v>13813077</v>
      </c>
      <c r="D1616" s="19">
        <v>3.7025034563831398</v>
      </c>
      <c r="E1616" s="15" t="s">
        <v>2625</v>
      </c>
      <c r="F1616" s="18">
        <v>13813009</v>
      </c>
      <c r="G1616" s="18">
        <v>13813573</v>
      </c>
      <c r="H1616" s="15" t="s">
        <v>2270</v>
      </c>
      <c r="I1616" s="15" t="s">
        <v>13036</v>
      </c>
      <c r="J1616" s="15" t="s">
        <v>2476</v>
      </c>
      <c r="K1616" s="15" t="s">
        <v>2477</v>
      </c>
      <c r="L1616" s="50" t="s">
        <v>13099</v>
      </c>
    </row>
    <row r="1617" spans="1:14" x14ac:dyDescent="0.2">
      <c r="A1617" s="15">
        <v>5</v>
      </c>
      <c r="B1617" s="18">
        <v>12365211</v>
      </c>
      <c r="C1617" s="18">
        <v>12365211</v>
      </c>
      <c r="D1617" s="19">
        <v>3.7018960735825401</v>
      </c>
      <c r="E1617" s="15" t="s">
        <v>12882</v>
      </c>
      <c r="F1617" s="18">
        <v>12363963</v>
      </c>
      <c r="G1617" s="18">
        <v>12367495</v>
      </c>
      <c r="H1617" s="15" t="s">
        <v>2272</v>
      </c>
      <c r="I1617" s="15" t="s">
        <v>12972</v>
      </c>
      <c r="J1617" s="15" t="s">
        <v>2335</v>
      </c>
      <c r="K1617" s="15" t="s">
        <v>2296</v>
      </c>
      <c r="L1617" s="50" t="s">
        <v>13098</v>
      </c>
    </row>
    <row r="1618" spans="1:14" x14ac:dyDescent="0.2">
      <c r="A1618" s="15">
        <v>2</v>
      </c>
      <c r="B1618" s="18">
        <v>7590272</v>
      </c>
      <c r="C1618" s="18">
        <v>7590272</v>
      </c>
      <c r="D1618" s="19">
        <v>3.70074702075632</v>
      </c>
      <c r="E1618" s="15" t="s">
        <v>34</v>
      </c>
      <c r="F1618" s="18"/>
      <c r="G1618" s="18"/>
      <c r="L1618" s="50" t="s">
        <v>13099</v>
      </c>
    </row>
    <row r="1619" spans="1:14" x14ac:dyDescent="0.2">
      <c r="A1619" s="15">
        <v>2</v>
      </c>
      <c r="B1619" s="18">
        <v>3701506</v>
      </c>
      <c r="C1619" s="18">
        <v>3701506</v>
      </c>
      <c r="D1619" s="19">
        <v>3.6978178793648802</v>
      </c>
      <c r="E1619" s="15" t="s">
        <v>34</v>
      </c>
      <c r="F1619" s="18"/>
      <c r="G1619" s="18"/>
      <c r="L1619" s="50" t="s">
        <v>13099</v>
      </c>
    </row>
    <row r="1620" spans="1:14" x14ac:dyDescent="0.2">
      <c r="A1620" s="15">
        <v>4</v>
      </c>
      <c r="B1620" s="18">
        <v>2970818</v>
      </c>
      <c r="C1620" s="18">
        <v>2970818</v>
      </c>
      <c r="D1620" s="19">
        <v>3.6937184175240199</v>
      </c>
      <c r="E1620" s="15" t="s">
        <v>12882</v>
      </c>
      <c r="F1620" s="18">
        <v>2969104</v>
      </c>
      <c r="G1620" s="18">
        <v>2971882</v>
      </c>
      <c r="H1620" s="15" t="s">
        <v>2270</v>
      </c>
      <c r="I1620" s="15" t="s">
        <v>2530</v>
      </c>
      <c r="J1620" s="15" t="s">
        <v>2335</v>
      </c>
      <c r="K1620" s="15" t="s">
        <v>2296</v>
      </c>
      <c r="L1620" s="50" t="s">
        <v>13098</v>
      </c>
    </row>
    <row r="1621" spans="1:14" x14ac:dyDescent="0.2">
      <c r="A1621" s="15">
        <v>3</v>
      </c>
      <c r="B1621" s="18">
        <v>22927355</v>
      </c>
      <c r="C1621" s="18">
        <v>22927355</v>
      </c>
      <c r="D1621" s="19">
        <v>3.69093079815873</v>
      </c>
      <c r="E1621" s="15" t="s">
        <v>34</v>
      </c>
      <c r="F1621" s="18"/>
      <c r="G1621" s="18"/>
      <c r="L1621" s="50" t="s">
        <v>13099</v>
      </c>
    </row>
    <row r="1622" spans="1:14" x14ac:dyDescent="0.2">
      <c r="A1622" s="15">
        <v>2</v>
      </c>
      <c r="B1622" s="18">
        <v>4871096</v>
      </c>
      <c r="C1622" s="18">
        <v>4871097</v>
      </c>
      <c r="D1622" s="19">
        <v>3.68813984968217</v>
      </c>
      <c r="E1622" s="15" t="s">
        <v>34</v>
      </c>
      <c r="F1622" s="18"/>
      <c r="G1622" s="18"/>
      <c r="L1622" s="50" t="s">
        <v>13099</v>
      </c>
    </row>
    <row r="1623" spans="1:14" x14ac:dyDescent="0.2">
      <c r="A1623" s="15">
        <v>3</v>
      </c>
      <c r="B1623" s="18">
        <v>12542172</v>
      </c>
      <c r="C1623" s="18">
        <v>12542172</v>
      </c>
      <c r="D1623" s="19">
        <v>3.6866685817512499</v>
      </c>
      <c r="E1623" s="15" t="s">
        <v>2625</v>
      </c>
      <c r="F1623" s="18">
        <v>12540252</v>
      </c>
      <c r="G1623" s="18">
        <v>12547951</v>
      </c>
      <c r="H1623" s="15" t="s">
        <v>2270</v>
      </c>
      <c r="I1623" s="15" t="s">
        <v>13031</v>
      </c>
      <c r="J1623" s="15" t="s">
        <v>2317</v>
      </c>
      <c r="K1623" s="15" t="s">
        <v>2318</v>
      </c>
      <c r="L1623" s="50" t="s">
        <v>13099</v>
      </c>
    </row>
    <row r="1624" spans="1:14" x14ac:dyDescent="0.2">
      <c r="A1624" s="15">
        <v>2</v>
      </c>
      <c r="B1624" s="18">
        <v>3654600</v>
      </c>
      <c r="C1624" s="18">
        <v>3654600</v>
      </c>
      <c r="D1624" s="19">
        <v>3.6859550695831298</v>
      </c>
      <c r="E1624" s="15" t="s">
        <v>12882</v>
      </c>
      <c r="F1624" s="18">
        <v>3652586</v>
      </c>
      <c r="G1624" s="18">
        <v>3655719</v>
      </c>
      <c r="H1624" s="15" t="s">
        <v>2270</v>
      </c>
      <c r="I1624" s="15" t="s">
        <v>12904</v>
      </c>
      <c r="J1624" s="15" t="s">
        <v>2325</v>
      </c>
      <c r="K1624" s="15" t="s">
        <v>2296</v>
      </c>
      <c r="L1624" s="50" t="s">
        <v>13098</v>
      </c>
    </row>
    <row r="1625" spans="1:14" x14ac:dyDescent="0.2">
      <c r="A1625" s="15">
        <v>2</v>
      </c>
      <c r="B1625" s="18">
        <v>14957216</v>
      </c>
      <c r="C1625" s="18">
        <v>14957216</v>
      </c>
      <c r="D1625" s="19">
        <v>3.6838274820038501</v>
      </c>
      <c r="E1625" s="15" t="s">
        <v>34</v>
      </c>
      <c r="F1625" s="18"/>
      <c r="G1625" s="18"/>
      <c r="L1625" s="50" t="s">
        <v>13099</v>
      </c>
    </row>
    <row r="1626" spans="1:14" x14ac:dyDescent="0.2">
      <c r="A1626" s="15">
        <v>1</v>
      </c>
      <c r="B1626" s="18">
        <v>14238679</v>
      </c>
      <c r="C1626" s="18">
        <v>14238679</v>
      </c>
      <c r="D1626" s="19">
        <v>3.6828801325763498</v>
      </c>
      <c r="E1626" s="15" t="s">
        <v>2625</v>
      </c>
      <c r="F1626" s="18">
        <v>14230071</v>
      </c>
      <c r="G1626" s="18">
        <v>14242310</v>
      </c>
      <c r="H1626" s="15" t="s">
        <v>2272</v>
      </c>
      <c r="I1626" s="15" t="s">
        <v>2332</v>
      </c>
      <c r="J1626" s="15" t="s">
        <v>2333</v>
      </c>
      <c r="K1626" s="15" t="s">
        <v>2296</v>
      </c>
      <c r="L1626" s="50" t="s">
        <v>13099</v>
      </c>
    </row>
    <row r="1627" spans="1:14" x14ac:dyDescent="0.2">
      <c r="A1627" s="15">
        <v>1</v>
      </c>
      <c r="B1627" s="18">
        <v>14238679</v>
      </c>
      <c r="C1627" s="18">
        <v>14238679</v>
      </c>
      <c r="D1627" s="19">
        <v>3.6828801325763498</v>
      </c>
      <c r="E1627" s="15" t="s">
        <v>2625</v>
      </c>
      <c r="F1627" s="18">
        <v>14237574</v>
      </c>
      <c r="G1627" s="18">
        <v>14241004</v>
      </c>
      <c r="H1627" s="15" t="s">
        <v>2272</v>
      </c>
      <c r="I1627" s="15" t="s">
        <v>2334</v>
      </c>
      <c r="J1627" s="15" t="s">
        <v>2335</v>
      </c>
      <c r="K1627" s="15" t="s">
        <v>2296</v>
      </c>
      <c r="L1627" s="50" t="s">
        <v>13099</v>
      </c>
    </row>
    <row r="1628" spans="1:14" x14ac:dyDescent="0.2">
      <c r="A1628" s="15">
        <v>4</v>
      </c>
      <c r="B1628" s="18">
        <v>3054322</v>
      </c>
      <c r="C1628" s="18">
        <v>3054322</v>
      </c>
      <c r="D1628" s="19">
        <v>3.6828495834708499</v>
      </c>
      <c r="E1628" s="15" t="s">
        <v>34</v>
      </c>
      <c r="F1628" s="18"/>
      <c r="G1628" s="18"/>
      <c r="L1628" s="50" t="s">
        <v>13099</v>
      </c>
    </row>
    <row r="1629" spans="1:14" x14ac:dyDescent="0.2">
      <c r="A1629" s="15">
        <v>5</v>
      </c>
      <c r="B1629" s="18">
        <v>11698394</v>
      </c>
      <c r="C1629" s="18">
        <v>11698394</v>
      </c>
      <c r="D1629" s="19">
        <v>3.6813235825525701</v>
      </c>
      <c r="E1629" s="15" t="s">
        <v>12882</v>
      </c>
      <c r="F1629" s="18">
        <v>11697402</v>
      </c>
      <c r="G1629" s="18">
        <v>11700917</v>
      </c>
      <c r="H1629" s="15" t="s">
        <v>2272</v>
      </c>
      <c r="I1629" s="15" t="s">
        <v>2585</v>
      </c>
      <c r="J1629" s="15" t="s">
        <v>2335</v>
      </c>
      <c r="K1629" s="15" t="s">
        <v>2296</v>
      </c>
      <c r="L1629" s="50" t="s">
        <v>13098</v>
      </c>
    </row>
    <row r="1630" spans="1:14" x14ac:dyDescent="0.2">
      <c r="A1630" s="15">
        <v>5</v>
      </c>
      <c r="B1630" s="18">
        <v>11744034</v>
      </c>
      <c r="C1630" s="18">
        <v>11744034</v>
      </c>
      <c r="D1630" s="19">
        <v>3.6804677134880199</v>
      </c>
      <c r="E1630" s="15" t="s">
        <v>12882</v>
      </c>
      <c r="F1630" s="18">
        <v>11742799</v>
      </c>
      <c r="G1630" s="18">
        <v>11753141</v>
      </c>
      <c r="H1630" s="15" t="s">
        <v>2270</v>
      </c>
      <c r="I1630" s="15" t="s">
        <v>2586</v>
      </c>
      <c r="J1630" s="15" t="s">
        <v>2335</v>
      </c>
      <c r="K1630" s="15" t="s">
        <v>2296</v>
      </c>
      <c r="L1630" s="50" t="s">
        <v>13098</v>
      </c>
    </row>
    <row r="1631" spans="1:14" x14ac:dyDescent="0.2">
      <c r="A1631" s="15">
        <v>3</v>
      </c>
      <c r="B1631" s="18">
        <v>14561488</v>
      </c>
      <c r="C1631" s="18">
        <v>14561491</v>
      </c>
      <c r="D1631" s="19">
        <v>3.67922870147282</v>
      </c>
      <c r="E1631" s="15" t="s">
        <v>34</v>
      </c>
      <c r="F1631" s="18"/>
      <c r="G1631" s="18"/>
      <c r="L1631" s="50" t="s">
        <v>13099</v>
      </c>
    </row>
    <row r="1632" spans="1:14" x14ac:dyDescent="0.2">
      <c r="A1632" s="15">
        <v>5</v>
      </c>
      <c r="B1632" s="18">
        <v>11187924</v>
      </c>
      <c r="C1632" s="18">
        <v>11187924</v>
      </c>
      <c r="D1632" s="19">
        <v>3.6786149948709901</v>
      </c>
      <c r="E1632" s="15" t="s">
        <v>12875</v>
      </c>
      <c r="F1632" s="18"/>
      <c r="G1632" s="18"/>
      <c r="L1632" s="50" t="s">
        <v>13099</v>
      </c>
      <c r="M1632" s="18">
        <v>11184557</v>
      </c>
      <c r="N1632" s="18">
        <v>11188893</v>
      </c>
    </row>
    <row r="1633" spans="1:14" x14ac:dyDescent="0.2">
      <c r="A1633" s="15">
        <v>1</v>
      </c>
      <c r="B1633" s="18">
        <v>14256301</v>
      </c>
      <c r="C1633" s="18">
        <v>14256301</v>
      </c>
      <c r="D1633" s="19">
        <v>3.6785045842360899</v>
      </c>
      <c r="E1633" s="15" t="s">
        <v>12882</v>
      </c>
      <c r="F1633" s="18">
        <v>14255844</v>
      </c>
      <c r="G1633" s="18">
        <v>14257875</v>
      </c>
      <c r="H1633" s="15" t="s">
        <v>2270</v>
      </c>
      <c r="I1633" s="15" t="s">
        <v>2337</v>
      </c>
      <c r="J1633" s="15" t="s">
        <v>2331</v>
      </c>
      <c r="K1633" s="15" t="s">
        <v>2296</v>
      </c>
      <c r="L1633" s="50" t="s">
        <v>13098</v>
      </c>
    </row>
    <row r="1634" spans="1:14" x14ac:dyDescent="0.2">
      <c r="A1634" s="15">
        <v>4</v>
      </c>
      <c r="B1634" s="18">
        <v>3054318</v>
      </c>
      <c r="C1634" s="18">
        <v>3054318</v>
      </c>
      <c r="D1634" s="19">
        <v>3.67772951254948</v>
      </c>
      <c r="E1634" s="15" t="s">
        <v>34</v>
      </c>
      <c r="F1634" s="18"/>
      <c r="G1634" s="18"/>
      <c r="L1634" s="50" t="s">
        <v>13099</v>
      </c>
    </row>
    <row r="1635" spans="1:14" x14ac:dyDescent="0.2">
      <c r="A1635" s="15">
        <v>5</v>
      </c>
      <c r="B1635" s="18">
        <v>23140315</v>
      </c>
      <c r="C1635" s="18">
        <v>23140316</v>
      </c>
      <c r="D1635" s="19">
        <v>3.67766171633723</v>
      </c>
      <c r="E1635" s="15" t="s">
        <v>12875</v>
      </c>
      <c r="F1635" s="18"/>
      <c r="G1635" s="18"/>
      <c r="L1635" s="50" t="s">
        <v>13099</v>
      </c>
      <c r="M1635" s="18">
        <v>23140014</v>
      </c>
      <c r="N1635" s="18">
        <v>23140403</v>
      </c>
    </row>
    <row r="1636" spans="1:14" x14ac:dyDescent="0.2">
      <c r="A1636" s="15">
        <v>5</v>
      </c>
      <c r="B1636" s="18">
        <v>13685477</v>
      </c>
      <c r="C1636" s="18">
        <v>13685477</v>
      </c>
      <c r="D1636" s="19">
        <v>3.6776378400044201</v>
      </c>
      <c r="E1636" s="15" t="s">
        <v>34</v>
      </c>
      <c r="F1636" s="18"/>
      <c r="G1636" s="18"/>
      <c r="L1636" s="50" t="s">
        <v>13099</v>
      </c>
    </row>
    <row r="1637" spans="1:14" x14ac:dyDescent="0.2">
      <c r="A1637" s="15">
        <v>2</v>
      </c>
      <c r="B1637" s="18">
        <v>4188619</v>
      </c>
      <c r="C1637" s="18">
        <v>4188620</v>
      </c>
      <c r="D1637" s="19">
        <v>3.6763268461946499</v>
      </c>
      <c r="E1637" s="15" t="s">
        <v>12882</v>
      </c>
      <c r="F1637" s="18">
        <v>4186050</v>
      </c>
      <c r="G1637" s="18">
        <v>4188832</v>
      </c>
      <c r="H1637" s="15" t="s">
        <v>2270</v>
      </c>
      <c r="I1637" s="15" t="s">
        <v>2403</v>
      </c>
      <c r="J1637" s="15" t="s">
        <v>2335</v>
      </c>
      <c r="K1637" s="15" t="s">
        <v>2296</v>
      </c>
      <c r="L1637" s="50" t="s">
        <v>13098</v>
      </c>
    </row>
    <row r="1638" spans="1:14" x14ac:dyDescent="0.2">
      <c r="A1638" s="15">
        <v>2</v>
      </c>
      <c r="B1638" s="18">
        <v>4188619</v>
      </c>
      <c r="C1638" s="18">
        <v>4188620</v>
      </c>
      <c r="D1638" s="19">
        <v>3.6763268461946499</v>
      </c>
      <c r="E1638" s="15" t="s">
        <v>12882</v>
      </c>
      <c r="F1638" s="18">
        <v>4186081</v>
      </c>
      <c r="G1638" s="18">
        <v>4188815</v>
      </c>
      <c r="H1638" s="15" t="s">
        <v>2270</v>
      </c>
      <c r="I1638" s="15" t="s">
        <v>2404</v>
      </c>
      <c r="J1638" s="15" t="s">
        <v>2335</v>
      </c>
      <c r="K1638" s="15" t="s">
        <v>2296</v>
      </c>
      <c r="L1638" s="50" t="s">
        <v>13098</v>
      </c>
    </row>
    <row r="1639" spans="1:14" x14ac:dyDescent="0.2">
      <c r="A1639" s="15">
        <v>5</v>
      </c>
      <c r="B1639" s="18">
        <v>11744078</v>
      </c>
      <c r="C1639" s="18">
        <v>11744078</v>
      </c>
      <c r="D1639" s="19">
        <v>3.6762687286312601</v>
      </c>
      <c r="E1639" s="15" t="s">
        <v>12882</v>
      </c>
      <c r="F1639" s="18">
        <v>11742799</v>
      </c>
      <c r="G1639" s="18">
        <v>11753141</v>
      </c>
      <c r="H1639" s="15" t="s">
        <v>2270</v>
      </c>
      <c r="I1639" s="15" t="s">
        <v>2586</v>
      </c>
      <c r="J1639" s="15" t="s">
        <v>2335</v>
      </c>
      <c r="K1639" s="15" t="s">
        <v>2296</v>
      </c>
      <c r="L1639" s="50" t="s">
        <v>13098</v>
      </c>
    </row>
    <row r="1640" spans="1:14" x14ac:dyDescent="0.2">
      <c r="A1640" s="15">
        <v>4</v>
      </c>
      <c r="B1640" s="18">
        <v>3061296</v>
      </c>
      <c r="C1640" s="18">
        <v>3061296</v>
      </c>
      <c r="D1640" s="19">
        <v>3.6759149015781301</v>
      </c>
      <c r="E1640" s="15" t="s">
        <v>12875</v>
      </c>
      <c r="F1640" s="18"/>
      <c r="G1640" s="18"/>
      <c r="L1640" s="50" t="s">
        <v>13099</v>
      </c>
      <c r="M1640" s="18">
        <v>3054343</v>
      </c>
      <c r="N1640" s="18">
        <v>3061401</v>
      </c>
    </row>
    <row r="1641" spans="1:14" x14ac:dyDescent="0.2">
      <c r="A1641" s="15">
        <v>3</v>
      </c>
      <c r="B1641" s="18">
        <v>14824632</v>
      </c>
      <c r="C1641" s="18">
        <v>14824632</v>
      </c>
      <c r="D1641" s="19">
        <v>3.67496021760648</v>
      </c>
      <c r="E1641" s="15" t="s">
        <v>12882</v>
      </c>
      <c r="F1641" s="18">
        <v>14820855</v>
      </c>
      <c r="G1641" s="18">
        <v>14827207</v>
      </c>
      <c r="H1641" s="15" t="s">
        <v>2272</v>
      </c>
      <c r="I1641" s="15" t="s">
        <v>2490</v>
      </c>
      <c r="J1641" s="15" t="s">
        <v>2331</v>
      </c>
      <c r="K1641" s="15" t="s">
        <v>2296</v>
      </c>
      <c r="L1641" s="50" t="s">
        <v>13098</v>
      </c>
    </row>
    <row r="1642" spans="1:14" x14ac:dyDescent="0.2">
      <c r="A1642" s="15">
        <v>4</v>
      </c>
      <c r="B1642" s="18">
        <v>14007327</v>
      </c>
      <c r="C1642" s="18">
        <v>14007327</v>
      </c>
      <c r="D1642" s="19">
        <v>3.6740499299953502</v>
      </c>
      <c r="E1642" s="15" t="s">
        <v>34</v>
      </c>
      <c r="F1642" s="18"/>
      <c r="G1642" s="18"/>
      <c r="L1642" s="50" t="s">
        <v>13099</v>
      </c>
    </row>
    <row r="1643" spans="1:14" x14ac:dyDescent="0.2">
      <c r="A1643" s="15">
        <v>4</v>
      </c>
      <c r="B1643" s="18">
        <v>4027651</v>
      </c>
      <c r="C1643" s="18">
        <v>4027651</v>
      </c>
      <c r="D1643" s="19">
        <v>3.6737964139589598</v>
      </c>
      <c r="E1643" s="15" t="s">
        <v>12882</v>
      </c>
      <c r="F1643" s="18">
        <v>4025214</v>
      </c>
      <c r="G1643" s="18">
        <v>4028757</v>
      </c>
      <c r="H1643" s="15" t="s">
        <v>2270</v>
      </c>
      <c r="I1643" s="15" t="s">
        <v>2539</v>
      </c>
      <c r="J1643" s="15" t="s">
        <v>2335</v>
      </c>
      <c r="K1643" s="15" t="s">
        <v>2296</v>
      </c>
      <c r="L1643" s="50" t="s">
        <v>13098</v>
      </c>
    </row>
    <row r="1644" spans="1:14" x14ac:dyDescent="0.2">
      <c r="A1644" s="15">
        <v>5</v>
      </c>
      <c r="B1644" s="18">
        <v>11698422</v>
      </c>
      <c r="C1644" s="18">
        <v>11698422</v>
      </c>
      <c r="D1644" s="19">
        <v>3.6734844580578101</v>
      </c>
      <c r="E1644" s="15" t="s">
        <v>12882</v>
      </c>
      <c r="F1644" s="18">
        <v>11697402</v>
      </c>
      <c r="G1644" s="18">
        <v>11700917</v>
      </c>
      <c r="H1644" s="15" t="s">
        <v>2272</v>
      </c>
      <c r="I1644" s="15" t="s">
        <v>2585</v>
      </c>
      <c r="J1644" s="15" t="s">
        <v>2335</v>
      </c>
      <c r="K1644" s="15" t="s">
        <v>2296</v>
      </c>
      <c r="L1644" s="50" t="s">
        <v>13098</v>
      </c>
    </row>
    <row r="1645" spans="1:14" x14ac:dyDescent="0.2">
      <c r="A1645" s="15">
        <v>3</v>
      </c>
      <c r="B1645" s="18">
        <v>14250749</v>
      </c>
      <c r="C1645" s="18">
        <v>14250749</v>
      </c>
      <c r="D1645" s="19">
        <v>3.67262696402614</v>
      </c>
      <c r="E1645" s="15" t="s">
        <v>2625</v>
      </c>
      <c r="F1645" s="18">
        <v>14250633</v>
      </c>
      <c r="G1645" s="18">
        <v>14250894</v>
      </c>
      <c r="H1645" s="15" t="s">
        <v>2272</v>
      </c>
      <c r="I1645" s="15" t="s">
        <v>2485</v>
      </c>
      <c r="J1645" s="15" t="s">
        <v>2295</v>
      </c>
      <c r="K1645" s="15" t="s">
        <v>2296</v>
      </c>
      <c r="L1645" s="50" t="s">
        <v>13099</v>
      </c>
    </row>
    <row r="1646" spans="1:14" x14ac:dyDescent="0.2">
      <c r="A1646" s="15">
        <v>5</v>
      </c>
      <c r="B1646" s="18">
        <v>7670103</v>
      </c>
      <c r="C1646" s="18">
        <v>7670104</v>
      </c>
      <c r="D1646" s="19">
        <v>3.6723396189518001</v>
      </c>
      <c r="E1646" s="15" t="s">
        <v>34</v>
      </c>
      <c r="F1646" s="18"/>
      <c r="G1646" s="18"/>
      <c r="L1646" s="50" t="s">
        <v>13099</v>
      </c>
    </row>
    <row r="1647" spans="1:14" x14ac:dyDescent="0.2">
      <c r="A1647" s="15">
        <v>4</v>
      </c>
      <c r="B1647" s="18">
        <v>2970821</v>
      </c>
      <c r="C1647" s="18">
        <v>2970821</v>
      </c>
      <c r="D1647" s="19">
        <v>3.6716413950727098</v>
      </c>
      <c r="E1647" s="15" t="s">
        <v>12882</v>
      </c>
      <c r="F1647" s="18">
        <v>2969104</v>
      </c>
      <c r="G1647" s="18">
        <v>2971882</v>
      </c>
      <c r="H1647" s="15" t="s">
        <v>2270</v>
      </c>
      <c r="I1647" s="15" t="s">
        <v>2530</v>
      </c>
      <c r="J1647" s="15" t="s">
        <v>2335</v>
      </c>
      <c r="K1647" s="15" t="s">
        <v>2296</v>
      </c>
      <c r="L1647" s="50" t="s">
        <v>13098</v>
      </c>
    </row>
    <row r="1648" spans="1:14" x14ac:dyDescent="0.2">
      <c r="A1648" s="15">
        <v>1</v>
      </c>
      <c r="B1648" s="18">
        <v>27440765</v>
      </c>
      <c r="C1648" s="18">
        <v>27440765</v>
      </c>
      <c r="D1648" s="19">
        <v>3.6650604091853798</v>
      </c>
      <c r="E1648" s="15" t="s">
        <v>2625</v>
      </c>
      <c r="F1648" s="18">
        <v>27440621</v>
      </c>
      <c r="G1648" s="18">
        <v>27440798</v>
      </c>
      <c r="H1648" s="15" t="s">
        <v>2272</v>
      </c>
      <c r="I1648" s="15" t="s">
        <v>2370</v>
      </c>
      <c r="J1648" s="15" t="s">
        <v>2305</v>
      </c>
      <c r="K1648" s="15" t="s">
        <v>2305</v>
      </c>
      <c r="L1648" s="50" t="s">
        <v>13099</v>
      </c>
    </row>
    <row r="1649" spans="1:14" x14ac:dyDescent="0.2">
      <c r="A1649" s="15">
        <v>2</v>
      </c>
      <c r="B1649" s="18">
        <v>4934643</v>
      </c>
      <c r="C1649" s="18">
        <v>4934643</v>
      </c>
      <c r="D1649" s="19">
        <v>3.6647943344770302</v>
      </c>
      <c r="E1649" s="15" t="s">
        <v>12882</v>
      </c>
      <c r="F1649" s="18">
        <v>4933932</v>
      </c>
      <c r="G1649" s="18">
        <v>4937269</v>
      </c>
      <c r="H1649" s="15" t="s">
        <v>2272</v>
      </c>
      <c r="I1649" s="15" t="s">
        <v>2418</v>
      </c>
      <c r="J1649" s="15" t="s">
        <v>2331</v>
      </c>
      <c r="K1649" s="15" t="s">
        <v>2296</v>
      </c>
      <c r="L1649" s="50" t="s">
        <v>13098</v>
      </c>
    </row>
    <row r="1650" spans="1:14" x14ac:dyDescent="0.2">
      <c r="A1650" s="15">
        <v>2</v>
      </c>
      <c r="B1650" s="18">
        <v>18469297</v>
      </c>
      <c r="C1650" s="18">
        <v>18469305</v>
      </c>
      <c r="D1650" s="19">
        <v>3.6566618132184998</v>
      </c>
      <c r="E1650" s="15" t="s">
        <v>34</v>
      </c>
      <c r="F1650" s="18"/>
      <c r="G1650" s="18"/>
      <c r="L1650" s="50" t="s">
        <v>13099</v>
      </c>
    </row>
    <row r="1651" spans="1:14" x14ac:dyDescent="0.2">
      <c r="A1651" s="15">
        <v>3</v>
      </c>
      <c r="B1651" s="18">
        <v>1919967</v>
      </c>
      <c r="C1651" s="18">
        <v>1919967</v>
      </c>
      <c r="D1651" s="19">
        <v>3.6534695326791899</v>
      </c>
      <c r="E1651" s="15" t="s">
        <v>34</v>
      </c>
      <c r="F1651" s="18"/>
      <c r="G1651" s="18"/>
      <c r="L1651" s="50" t="s">
        <v>13099</v>
      </c>
    </row>
    <row r="1652" spans="1:14" x14ac:dyDescent="0.2">
      <c r="A1652" s="15">
        <v>4</v>
      </c>
      <c r="B1652" s="18">
        <v>4247262</v>
      </c>
      <c r="C1652" s="18">
        <v>4247264</v>
      </c>
      <c r="D1652" s="19">
        <v>3.65316470324042</v>
      </c>
      <c r="E1652" s="15" t="s">
        <v>12882</v>
      </c>
      <c r="F1652" s="18">
        <v>4239123</v>
      </c>
      <c r="G1652" s="18">
        <v>4249806</v>
      </c>
      <c r="H1652" s="15" t="s">
        <v>2272</v>
      </c>
      <c r="I1652" s="15" t="s">
        <v>2541</v>
      </c>
      <c r="J1652" s="15" t="s">
        <v>2335</v>
      </c>
      <c r="K1652" s="15" t="s">
        <v>2296</v>
      </c>
      <c r="L1652" s="50" t="s">
        <v>13098</v>
      </c>
    </row>
    <row r="1653" spans="1:14" x14ac:dyDescent="0.2">
      <c r="A1653" s="15">
        <v>1</v>
      </c>
      <c r="B1653" s="18">
        <v>19083632</v>
      </c>
      <c r="C1653" s="18">
        <v>19083632</v>
      </c>
      <c r="D1653" s="19">
        <v>3.6520670894846101</v>
      </c>
      <c r="E1653" s="15" t="s">
        <v>12875</v>
      </c>
      <c r="F1653" s="18"/>
      <c r="G1653" s="18"/>
      <c r="L1653" s="50" t="s">
        <v>13099</v>
      </c>
      <c r="M1653" s="18">
        <v>19083547</v>
      </c>
      <c r="N1653" s="18">
        <v>19084089</v>
      </c>
    </row>
    <row r="1654" spans="1:14" x14ac:dyDescent="0.2">
      <c r="A1654" s="15">
        <v>3</v>
      </c>
      <c r="B1654" s="18">
        <v>9781470</v>
      </c>
      <c r="C1654" s="18">
        <v>9781470</v>
      </c>
      <c r="D1654" s="19">
        <v>3.6511644771941101</v>
      </c>
      <c r="E1654" s="15" t="s">
        <v>2625</v>
      </c>
      <c r="F1654" s="18">
        <v>9781442</v>
      </c>
      <c r="G1654" s="18">
        <v>9781625</v>
      </c>
      <c r="H1654" s="15" t="s">
        <v>2270</v>
      </c>
      <c r="I1654" s="15" t="s">
        <v>12926</v>
      </c>
      <c r="J1654" s="15" t="s">
        <v>2305</v>
      </c>
      <c r="K1654" s="15" t="s">
        <v>2305</v>
      </c>
      <c r="L1654" s="50" t="s">
        <v>13099</v>
      </c>
    </row>
    <row r="1655" spans="1:14" x14ac:dyDescent="0.2">
      <c r="A1655" s="15">
        <v>3</v>
      </c>
      <c r="B1655" s="18">
        <v>8985852</v>
      </c>
      <c r="C1655" s="18">
        <v>8985852</v>
      </c>
      <c r="D1655" s="19">
        <v>3.6499549260349098</v>
      </c>
      <c r="E1655" s="15" t="s">
        <v>2625</v>
      </c>
      <c r="F1655" s="18">
        <v>8985723</v>
      </c>
      <c r="G1655" s="18">
        <v>8985912</v>
      </c>
      <c r="H1655" s="15" t="s">
        <v>2272</v>
      </c>
      <c r="I1655" s="15" t="s">
        <v>2452</v>
      </c>
      <c r="J1655" s="15" t="s">
        <v>2305</v>
      </c>
      <c r="K1655" s="15" t="s">
        <v>2305</v>
      </c>
      <c r="L1655" s="50" t="s">
        <v>13099</v>
      </c>
    </row>
    <row r="1656" spans="1:14" x14ac:dyDescent="0.2">
      <c r="A1656" s="15">
        <v>3</v>
      </c>
      <c r="B1656" s="18">
        <v>14614915</v>
      </c>
      <c r="C1656" s="18">
        <v>14614915</v>
      </c>
      <c r="D1656" s="19">
        <v>3.6499028773239401</v>
      </c>
      <c r="E1656" s="15" t="s">
        <v>2625</v>
      </c>
      <c r="F1656" s="18">
        <v>14614842</v>
      </c>
      <c r="G1656" s="18">
        <v>14614985</v>
      </c>
      <c r="H1656" s="15" t="s">
        <v>2270</v>
      </c>
      <c r="I1656" s="15" t="s">
        <v>2488</v>
      </c>
      <c r="J1656" s="15" t="s">
        <v>2305</v>
      </c>
      <c r="K1656" s="15" t="s">
        <v>2305</v>
      </c>
      <c r="L1656" s="50" t="s">
        <v>13099</v>
      </c>
    </row>
    <row r="1657" spans="1:14" x14ac:dyDescent="0.2">
      <c r="A1657" s="15">
        <v>4</v>
      </c>
      <c r="B1657" s="18">
        <v>3054361</v>
      </c>
      <c r="C1657" s="18">
        <v>3054362</v>
      </c>
      <c r="D1657" s="19">
        <v>3.64820796374359</v>
      </c>
      <c r="E1657" s="15" t="s">
        <v>12875</v>
      </c>
      <c r="F1657" s="18"/>
      <c r="G1657" s="18"/>
      <c r="L1657" s="50" t="s">
        <v>13099</v>
      </c>
      <c r="M1657" s="18">
        <v>3054343</v>
      </c>
      <c r="N1657" s="18">
        <v>3061401</v>
      </c>
    </row>
    <row r="1658" spans="1:14" x14ac:dyDescent="0.2">
      <c r="A1658" s="15">
        <v>5</v>
      </c>
      <c r="B1658" s="18">
        <v>17495486</v>
      </c>
      <c r="C1658" s="18">
        <v>17495486</v>
      </c>
      <c r="D1658" s="19">
        <v>3.64682279225448</v>
      </c>
      <c r="E1658" s="15" t="s">
        <v>34</v>
      </c>
      <c r="F1658" s="18"/>
      <c r="G1658" s="18"/>
      <c r="L1658" s="50" t="s">
        <v>13099</v>
      </c>
    </row>
    <row r="1659" spans="1:14" x14ac:dyDescent="0.2">
      <c r="A1659" s="15">
        <v>5</v>
      </c>
      <c r="B1659" s="18">
        <v>12365215</v>
      </c>
      <c r="C1659" s="18">
        <v>12365215</v>
      </c>
      <c r="D1659" s="19">
        <v>3.6467971371678898</v>
      </c>
      <c r="E1659" s="15" t="s">
        <v>12882</v>
      </c>
      <c r="F1659" s="18">
        <v>12363963</v>
      </c>
      <c r="G1659" s="18">
        <v>12367495</v>
      </c>
      <c r="H1659" s="15" t="s">
        <v>2272</v>
      </c>
      <c r="I1659" s="15" t="s">
        <v>12972</v>
      </c>
      <c r="J1659" s="15" t="s">
        <v>2335</v>
      </c>
      <c r="K1659" s="15" t="s">
        <v>2296</v>
      </c>
      <c r="L1659" s="50" t="s">
        <v>13098</v>
      </c>
    </row>
    <row r="1660" spans="1:14" x14ac:dyDescent="0.2">
      <c r="A1660" s="15">
        <v>4</v>
      </c>
      <c r="B1660" s="18">
        <v>3054358</v>
      </c>
      <c r="C1660" s="18">
        <v>3054358</v>
      </c>
      <c r="D1660" s="19">
        <v>3.6438399334951099</v>
      </c>
      <c r="E1660" s="15" t="s">
        <v>12875</v>
      </c>
      <c r="F1660" s="18"/>
      <c r="G1660" s="18"/>
      <c r="L1660" s="50" t="s">
        <v>13099</v>
      </c>
      <c r="M1660" s="18">
        <v>3054343</v>
      </c>
      <c r="N1660" s="18">
        <v>3061401</v>
      </c>
    </row>
    <row r="1661" spans="1:14" x14ac:dyDescent="0.2">
      <c r="A1661" s="15">
        <v>4</v>
      </c>
      <c r="B1661" s="18">
        <v>17668816</v>
      </c>
      <c r="C1661" s="18">
        <v>17668816</v>
      </c>
      <c r="D1661" s="19">
        <v>3.6410024127940899</v>
      </c>
      <c r="E1661" s="15" t="s">
        <v>34</v>
      </c>
      <c r="F1661" s="18"/>
      <c r="G1661" s="18"/>
      <c r="L1661" s="50" t="s">
        <v>13099</v>
      </c>
    </row>
    <row r="1662" spans="1:14" x14ac:dyDescent="0.2">
      <c r="A1662" s="15">
        <v>2</v>
      </c>
      <c r="B1662" s="18">
        <v>11052080</v>
      </c>
      <c r="C1662" s="18">
        <v>11052080</v>
      </c>
      <c r="D1662" s="19">
        <v>3.63920793615668</v>
      </c>
      <c r="E1662" s="15" t="s">
        <v>34</v>
      </c>
      <c r="F1662" s="18"/>
      <c r="G1662" s="18"/>
      <c r="L1662" s="50" t="s">
        <v>13099</v>
      </c>
    </row>
    <row r="1663" spans="1:14" x14ac:dyDescent="0.2">
      <c r="A1663" s="15">
        <v>2</v>
      </c>
      <c r="B1663" s="18">
        <v>4697091</v>
      </c>
      <c r="C1663" s="18">
        <v>4697091</v>
      </c>
      <c r="D1663" s="19">
        <v>3.6373793733010502</v>
      </c>
      <c r="E1663" s="15" t="s">
        <v>12910</v>
      </c>
      <c r="F1663" s="18">
        <v>4695878</v>
      </c>
      <c r="G1663" s="18">
        <v>4699577</v>
      </c>
      <c r="H1663" s="15" t="s">
        <v>2272</v>
      </c>
      <c r="I1663" s="15" t="s">
        <v>2417</v>
      </c>
      <c r="J1663" s="15" t="s">
        <v>2335</v>
      </c>
      <c r="K1663" s="15" t="s">
        <v>2296</v>
      </c>
      <c r="L1663" s="50" t="s">
        <v>13098</v>
      </c>
      <c r="M1663" s="18">
        <v>4696409</v>
      </c>
      <c r="N1663" s="18">
        <v>4698106</v>
      </c>
    </row>
    <row r="1664" spans="1:14" x14ac:dyDescent="0.2">
      <c r="A1664" s="15">
        <v>5</v>
      </c>
      <c r="B1664" s="18">
        <v>8444951</v>
      </c>
      <c r="C1664" s="18">
        <v>8444951</v>
      </c>
      <c r="D1664" s="19">
        <v>3.6368752780634499</v>
      </c>
      <c r="E1664" s="15" t="s">
        <v>12875</v>
      </c>
      <c r="F1664" s="18"/>
      <c r="G1664" s="18"/>
      <c r="L1664" s="50" t="s">
        <v>13099</v>
      </c>
      <c r="M1664" s="18">
        <v>8443575</v>
      </c>
      <c r="N1664" s="18">
        <v>8445342</v>
      </c>
    </row>
    <row r="1665" spans="1:14" x14ac:dyDescent="0.2">
      <c r="A1665" s="15">
        <v>5</v>
      </c>
      <c r="B1665" s="18">
        <v>11110447</v>
      </c>
      <c r="C1665" s="18">
        <v>11110447</v>
      </c>
      <c r="D1665" s="19">
        <v>3.6356427912010201</v>
      </c>
      <c r="E1665" s="15" t="s">
        <v>12882</v>
      </c>
      <c r="F1665" s="18">
        <v>11107583</v>
      </c>
      <c r="G1665" s="18">
        <v>11111508</v>
      </c>
      <c r="H1665" s="15" t="s">
        <v>2272</v>
      </c>
      <c r="I1665" s="15" t="s">
        <v>13076</v>
      </c>
      <c r="J1665" s="15" t="s">
        <v>2335</v>
      </c>
      <c r="K1665" s="15" t="s">
        <v>2296</v>
      </c>
      <c r="L1665" s="50" t="s">
        <v>13098</v>
      </c>
    </row>
    <row r="1666" spans="1:14" x14ac:dyDescent="0.2">
      <c r="A1666" s="15">
        <v>5</v>
      </c>
      <c r="B1666" s="18">
        <v>12627928</v>
      </c>
      <c r="C1666" s="18">
        <v>12627937</v>
      </c>
      <c r="D1666" s="19">
        <v>3.63280103400208</v>
      </c>
      <c r="E1666" s="15" t="s">
        <v>12882</v>
      </c>
      <c r="F1666" s="18">
        <v>12623692</v>
      </c>
      <c r="G1666" s="18">
        <v>12628771</v>
      </c>
      <c r="H1666" s="15" t="s">
        <v>2270</v>
      </c>
      <c r="I1666" s="15" t="s">
        <v>2595</v>
      </c>
      <c r="J1666" s="15" t="s">
        <v>2386</v>
      </c>
      <c r="K1666" s="15" t="s">
        <v>2296</v>
      </c>
      <c r="L1666" s="50" t="s">
        <v>13098</v>
      </c>
    </row>
    <row r="1667" spans="1:14" x14ac:dyDescent="0.2">
      <c r="A1667" s="15">
        <v>5</v>
      </c>
      <c r="B1667" s="18">
        <v>20677007</v>
      </c>
      <c r="C1667" s="18">
        <v>20677007</v>
      </c>
      <c r="D1667" s="19">
        <v>3.6317435891031602</v>
      </c>
      <c r="E1667" s="15" t="s">
        <v>34</v>
      </c>
      <c r="F1667" s="18"/>
      <c r="G1667" s="18"/>
      <c r="L1667" s="50" t="s">
        <v>13099</v>
      </c>
    </row>
    <row r="1668" spans="1:14" x14ac:dyDescent="0.2">
      <c r="A1668" s="15">
        <v>1</v>
      </c>
      <c r="B1668" s="18">
        <v>19083631</v>
      </c>
      <c r="C1668" s="18">
        <v>19083631</v>
      </c>
      <c r="D1668" s="19">
        <v>3.63171476226628</v>
      </c>
      <c r="E1668" s="15" t="s">
        <v>12875</v>
      </c>
      <c r="F1668" s="18"/>
      <c r="G1668" s="18"/>
      <c r="L1668" s="50" t="s">
        <v>13099</v>
      </c>
      <c r="M1668" s="18">
        <v>19083547</v>
      </c>
      <c r="N1668" s="18">
        <v>19084089</v>
      </c>
    </row>
    <row r="1669" spans="1:14" x14ac:dyDescent="0.2">
      <c r="A1669" s="15">
        <v>1</v>
      </c>
      <c r="B1669" s="18">
        <v>13529558</v>
      </c>
      <c r="C1669" s="18">
        <v>13529558</v>
      </c>
      <c r="D1669" s="19">
        <v>3.6297081563645999</v>
      </c>
      <c r="E1669" s="15" t="s">
        <v>2625</v>
      </c>
      <c r="F1669" s="18">
        <v>13529503</v>
      </c>
      <c r="G1669" s="18">
        <v>13530335</v>
      </c>
      <c r="H1669" s="15" t="s">
        <v>2270</v>
      </c>
      <c r="I1669" s="15" t="s">
        <v>12981</v>
      </c>
      <c r="J1669" s="15" t="s">
        <v>2375</v>
      </c>
      <c r="K1669" s="15" t="s">
        <v>2302</v>
      </c>
      <c r="L1669" s="50" t="s">
        <v>13099</v>
      </c>
    </row>
    <row r="1670" spans="1:14" x14ac:dyDescent="0.2">
      <c r="A1670" s="15">
        <v>1</v>
      </c>
      <c r="B1670" s="18">
        <v>11960896</v>
      </c>
      <c r="C1670" s="18">
        <v>11960902</v>
      </c>
      <c r="D1670" s="19">
        <v>3.6256937435874899</v>
      </c>
      <c r="E1670" s="15" t="s">
        <v>2625</v>
      </c>
      <c r="F1670" s="18">
        <v>11960836</v>
      </c>
      <c r="G1670" s="18">
        <v>11961029</v>
      </c>
      <c r="H1670" s="15" t="s">
        <v>2270</v>
      </c>
      <c r="I1670" s="15" t="s">
        <v>2309</v>
      </c>
      <c r="J1670" s="15" t="s">
        <v>2310</v>
      </c>
      <c r="K1670" s="15" t="s">
        <v>2310</v>
      </c>
      <c r="L1670" s="50" t="s">
        <v>13099</v>
      </c>
    </row>
    <row r="1671" spans="1:14" x14ac:dyDescent="0.2">
      <c r="A1671" s="15">
        <v>4</v>
      </c>
      <c r="B1671" s="18">
        <v>10492601</v>
      </c>
      <c r="C1671" s="18">
        <v>10492601</v>
      </c>
      <c r="D1671" s="19">
        <v>3.6239429618354699</v>
      </c>
      <c r="E1671" s="15" t="s">
        <v>34</v>
      </c>
      <c r="F1671" s="18"/>
      <c r="G1671" s="18"/>
      <c r="L1671" s="50" t="s">
        <v>13099</v>
      </c>
    </row>
    <row r="1672" spans="1:14" x14ac:dyDescent="0.2">
      <c r="A1672" s="15">
        <v>4</v>
      </c>
      <c r="B1672" s="18">
        <v>6056524</v>
      </c>
      <c r="C1672" s="18">
        <v>6056527</v>
      </c>
      <c r="D1672" s="19">
        <v>3.6235942715646199</v>
      </c>
      <c r="E1672" s="15" t="s">
        <v>34</v>
      </c>
      <c r="F1672" s="18"/>
      <c r="G1672" s="18"/>
      <c r="L1672" s="50" t="s">
        <v>13099</v>
      </c>
    </row>
    <row r="1673" spans="1:14" x14ac:dyDescent="0.2">
      <c r="A1673" s="15">
        <v>3</v>
      </c>
      <c r="B1673" s="18">
        <v>14250667</v>
      </c>
      <c r="C1673" s="18">
        <v>14250673</v>
      </c>
      <c r="D1673" s="19">
        <v>3.6228469156069698</v>
      </c>
      <c r="E1673" s="15" t="s">
        <v>2625</v>
      </c>
      <c r="F1673" s="18">
        <v>14250633</v>
      </c>
      <c r="G1673" s="18">
        <v>14250894</v>
      </c>
      <c r="H1673" s="15" t="s">
        <v>2272</v>
      </c>
      <c r="I1673" s="15" t="s">
        <v>2485</v>
      </c>
      <c r="J1673" s="15" t="s">
        <v>2295</v>
      </c>
      <c r="K1673" s="15" t="s">
        <v>2296</v>
      </c>
      <c r="L1673" s="50" t="s">
        <v>13099</v>
      </c>
    </row>
    <row r="1674" spans="1:14" x14ac:dyDescent="0.2">
      <c r="A1674" s="15">
        <v>1</v>
      </c>
      <c r="B1674" s="18">
        <v>14211531</v>
      </c>
      <c r="C1674" s="18">
        <v>14211531</v>
      </c>
      <c r="D1674" s="19">
        <v>3.6226390207230499</v>
      </c>
      <c r="E1674" s="15" t="s">
        <v>12882</v>
      </c>
      <c r="F1674" s="18">
        <v>14211195</v>
      </c>
      <c r="G1674" s="18">
        <v>14212645</v>
      </c>
      <c r="H1674" s="15" t="s">
        <v>2272</v>
      </c>
      <c r="I1674" s="15" t="s">
        <v>12884</v>
      </c>
      <c r="J1674" s="15" t="s">
        <v>2325</v>
      </c>
      <c r="K1674" s="15" t="s">
        <v>2296</v>
      </c>
      <c r="L1674" s="50" t="s">
        <v>13098</v>
      </c>
    </row>
    <row r="1675" spans="1:14" x14ac:dyDescent="0.2">
      <c r="A1675" s="15">
        <v>3</v>
      </c>
      <c r="B1675" s="18">
        <v>1615408</v>
      </c>
      <c r="C1675" s="18">
        <v>1615408</v>
      </c>
      <c r="D1675" s="19">
        <v>3.6219984124365698</v>
      </c>
      <c r="E1675" s="15" t="s">
        <v>34</v>
      </c>
      <c r="F1675" s="18"/>
      <c r="G1675" s="18"/>
      <c r="L1675" s="50" t="s">
        <v>13099</v>
      </c>
    </row>
    <row r="1676" spans="1:14" x14ac:dyDescent="0.2">
      <c r="A1676" s="15">
        <v>5</v>
      </c>
      <c r="B1676" s="18">
        <v>12648216</v>
      </c>
      <c r="C1676" s="18">
        <v>12648216</v>
      </c>
      <c r="D1676" s="19">
        <v>3.62169736207075</v>
      </c>
      <c r="E1676" s="15" t="s">
        <v>12882</v>
      </c>
      <c r="F1676" s="18">
        <v>12639602</v>
      </c>
      <c r="G1676" s="18">
        <v>12650823</v>
      </c>
      <c r="H1676" s="15" t="s">
        <v>2272</v>
      </c>
      <c r="I1676" s="15" t="s">
        <v>2596</v>
      </c>
      <c r="J1676" s="15" t="s">
        <v>2331</v>
      </c>
      <c r="K1676" s="15" t="s">
        <v>2296</v>
      </c>
      <c r="L1676" s="50" t="s">
        <v>13098</v>
      </c>
    </row>
    <row r="1677" spans="1:14" x14ac:dyDescent="0.2">
      <c r="A1677" s="15">
        <v>1</v>
      </c>
      <c r="B1677" s="18">
        <v>14440289</v>
      </c>
      <c r="C1677" s="18">
        <v>14440289</v>
      </c>
      <c r="D1677" s="19">
        <v>3.62127266709627</v>
      </c>
      <c r="E1677" s="15" t="s">
        <v>12882</v>
      </c>
      <c r="F1677" s="18">
        <v>14427922</v>
      </c>
      <c r="G1677" s="18">
        <v>14449178</v>
      </c>
      <c r="H1677" s="15" t="s">
        <v>2272</v>
      </c>
      <c r="I1677" s="15" t="s">
        <v>2339</v>
      </c>
      <c r="J1677" s="15" t="s">
        <v>2340</v>
      </c>
      <c r="K1677" s="15" t="s">
        <v>2296</v>
      </c>
      <c r="L1677" s="50" t="s">
        <v>13098</v>
      </c>
    </row>
    <row r="1678" spans="1:14" x14ac:dyDescent="0.2">
      <c r="A1678" s="15">
        <v>1</v>
      </c>
      <c r="B1678" s="18">
        <v>14440289</v>
      </c>
      <c r="C1678" s="18">
        <v>14440289</v>
      </c>
      <c r="D1678" s="19">
        <v>3.62127266709627</v>
      </c>
      <c r="E1678" s="15" t="s">
        <v>12882</v>
      </c>
      <c r="F1678" s="18">
        <v>14432223</v>
      </c>
      <c r="G1678" s="18">
        <v>14442952</v>
      </c>
      <c r="H1678" s="15" t="s">
        <v>2272</v>
      </c>
      <c r="I1678" s="15" t="s">
        <v>2341</v>
      </c>
      <c r="J1678" s="15" t="s">
        <v>2331</v>
      </c>
      <c r="K1678" s="15" t="s">
        <v>2296</v>
      </c>
      <c r="L1678" s="50" t="s">
        <v>13098</v>
      </c>
    </row>
    <row r="1679" spans="1:14" x14ac:dyDescent="0.2">
      <c r="A1679" s="15">
        <v>3</v>
      </c>
      <c r="B1679" s="18">
        <v>12268649</v>
      </c>
      <c r="C1679" s="18">
        <v>12268649</v>
      </c>
      <c r="D1679" s="19">
        <v>3.6211496675633001</v>
      </c>
      <c r="E1679" s="15" t="s">
        <v>2625</v>
      </c>
      <c r="F1679" s="18">
        <v>12265391</v>
      </c>
      <c r="G1679" s="18">
        <v>12269040</v>
      </c>
      <c r="H1679" s="15" t="s">
        <v>2270</v>
      </c>
      <c r="I1679" s="15" t="s">
        <v>2463</v>
      </c>
      <c r="J1679" s="15" t="s">
        <v>2464</v>
      </c>
      <c r="K1679" s="15" t="s">
        <v>2302</v>
      </c>
      <c r="L1679" s="50" t="s">
        <v>13099</v>
      </c>
    </row>
    <row r="1680" spans="1:14" x14ac:dyDescent="0.2">
      <c r="A1680" s="15">
        <v>1</v>
      </c>
      <c r="B1680" s="18">
        <v>510637</v>
      </c>
      <c r="C1680" s="18">
        <v>510638</v>
      </c>
      <c r="D1680" s="19">
        <v>3.6197532718638001</v>
      </c>
      <c r="E1680" s="15" t="s">
        <v>34</v>
      </c>
      <c r="F1680" s="18"/>
      <c r="G1680" s="18"/>
      <c r="L1680" s="50" t="s">
        <v>13099</v>
      </c>
    </row>
    <row r="1681" spans="1:12" x14ac:dyDescent="0.2">
      <c r="A1681" s="15">
        <v>1</v>
      </c>
      <c r="B1681" s="18">
        <v>14440220</v>
      </c>
      <c r="C1681" s="18">
        <v>14440220</v>
      </c>
      <c r="D1681" s="19">
        <v>3.6196888099584599</v>
      </c>
      <c r="E1681" s="15" t="s">
        <v>12882</v>
      </c>
      <c r="F1681" s="18">
        <v>14427922</v>
      </c>
      <c r="G1681" s="18">
        <v>14449178</v>
      </c>
      <c r="H1681" s="15" t="s">
        <v>2272</v>
      </c>
      <c r="I1681" s="15" t="s">
        <v>2339</v>
      </c>
      <c r="J1681" s="15" t="s">
        <v>2340</v>
      </c>
      <c r="K1681" s="15" t="s">
        <v>2296</v>
      </c>
      <c r="L1681" s="50" t="s">
        <v>13098</v>
      </c>
    </row>
    <row r="1682" spans="1:12" x14ac:dyDescent="0.2">
      <c r="A1682" s="15">
        <v>1</v>
      </c>
      <c r="B1682" s="18">
        <v>14440220</v>
      </c>
      <c r="C1682" s="18">
        <v>14440220</v>
      </c>
      <c r="D1682" s="19">
        <v>3.6196888099584599</v>
      </c>
      <c r="E1682" s="15" t="s">
        <v>12882</v>
      </c>
      <c r="F1682" s="18">
        <v>14432223</v>
      </c>
      <c r="G1682" s="18">
        <v>14442952</v>
      </c>
      <c r="H1682" s="15" t="s">
        <v>2272</v>
      </c>
      <c r="I1682" s="15" t="s">
        <v>2341</v>
      </c>
      <c r="J1682" s="15" t="s">
        <v>2331</v>
      </c>
      <c r="K1682" s="15" t="s">
        <v>2296</v>
      </c>
      <c r="L1682" s="50" t="s">
        <v>13098</v>
      </c>
    </row>
    <row r="1683" spans="1:12" x14ac:dyDescent="0.2">
      <c r="A1683" s="15">
        <v>2</v>
      </c>
      <c r="B1683" s="18">
        <v>3829434</v>
      </c>
      <c r="C1683" s="18">
        <v>3829434</v>
      </c>
      <c r="D1683" s="19">
        <v>3.6192129578389798</v>
      </c>
      <c r="E1683" s="15" t="s">
        <v>12882</v>
      </c>
      <c r="F1683" s="18">
        <v>3827839</v>
      </c>
      <c r="G1683" s="18">
        <v>3832085</v>
      </c>
      <c r="H1683" s="15" t="s">
        <v>2272</v>
      </c>
      <c r="I1683" s="15" t="s">
        <v>2394</v>
      </c>
      <c r="J1683" s="15" t="s">
        <v>2331</v>
      </c>
      <c r="K1683" s="15" t="s">
        <v>2296</v>
      </c>
      <c r="L1683" s="50" t="s">
        <v>13098</v>
      </c>
    </row>
    <row r="1684" spans="1:12" x14ac:dyDescent="0.2">
      <c r="A1684" s="15">
        <v>3</v>
      </c>
      <c r="B1684" s="18">
        <v>1439560</v>
      </c>
      <c r="C1684" s="18">
        <v>1439563</v>
      </c>
      <c r="D1684" s="19">
        <v>3.6188663642516801</v>
      </c>
      <c r="E1684" s="15" t="s">
        <v>34</v>
      </c>
      <c r="F1684" s="18"/>
      <c r="G1684" s="18"/>
      <c r="L1684" s="50" t="s">
        <v>13099</v>
      </c>
    </row>
    <row r="1685" spans="1:12" x14ac:dyDescent="0.2">
      <c r="A1685" s="15">
        <v>1</v>
      </c>
      <c r="B1685" s="18">
        <v>11960916</v>
      </c>
      <c r="C1685" s="18">
        <v>11960916</v>
      </c>
      <c r="D1685" s="19">
        <v>3.6180930436300298</v>
      </c>
      <c r="E1685" s="15" t="s">
        <v>2625</v>
      </c>
      <c r="F1685" s="18">
        <v>11960836</v>
      </c>
      <c r="G1685" s="18">
        <v>11961029</v>
      </c>
      <c r="H1685" s="15" t="s">
        <v>2270</v>
      </c>
      <c r="I1685" s="15" t="s">
        <v>2309</v>
      </c>
      <c r="J1685" s="15" t="s">
        <v>2310</v>
      </c>
      <c r="K1685" s="15" t="s">
        <v>2310</v>
      </c>
      <c r="L1685" s="50" t="s">
        <v>13099</v>
      </c>
    </row>
    <row r="1686" spans="1:12" x14ac:dyDescent="0.2">
      <c r="A1686" s="15">
        <v>4</v>
      </c>
      <c r="B1686" s="18">
        <v>4307767</v>
      </c>
      <c r="C1686" s="18">
        <v>4307767</v>
      </c>
      <c r="D1686" s="19">
        <v>3.6168678195858299</v>
      </c>
      <c r="E1686" s="15" t="s">
        <v>12882</v>
      </c>
      <c r="F1686" s="18">
        <v>4307637</v>
      </c>
      <c r="G1686" s="18">
        <v>4309187</v>
      </c>
      <c r="H1686" s="15" t="s">
        <v>2272</v>
      </c>
      <c r="I1686" s="15" t="s">
        <v>13062</v>
      </c>
      <c r="J1686" s="15" t="s">
        <v>2325</v>
      </c>
      <c r="K1686" s="15" t="s">
        <v>2296</v>
      </c>
      <c r="L1686" s="50" t="s">
        <v>13098</v>
      </c>
    </row>
    <row r="1687" spans="1:12" x14ac:dyDescent="0.2">
      <c r="A1687" s="15">
        <v>4</v>
      </c>
      <c r="B1687" s="18">
        <v>4027695</v>
      </c>
      <c r="C1687" s="18">
        <v>4027695</v>
      </c>
      <c r="D1687" s="19">
        <v>3.61572934902967</v>
      </c>
      <c r="E1687" s="15" t="s">
        <v>12882</v>
      </c>
      <c r="F1687" s="18">
        <v>4025214</v>
      </c>
      <c r="G1687" s="18">
        <v>4028757</v>
      </c>
      <c r="H1687" s="15" t="s">
        <v>2270</v>
      </c>
      <c r="I1687" s="15" t="s">
        <v>2539</v>
      </c>
      <c r="J1687" s="15" t="s">
        <v>2335</v>
      </c>
      <c r="K1687" s="15" t="s">
        <v>2296</v>
      </c>
      <c r="L1687" s="50" t="s">
        <v>13098</v>
      </c>
    </row>
    <row r="1688" spans="1:12" x14ac:dyDescent="0.2">
      <c r="A1688" s="15">
        <v>5</v>
      </c>
      <c r="B1688" s="18">
        <v>14586689</v>
      </c>
      <c r="C1688" s="18">
        <v>14586689</v>
      </c>
      <c r="D1688" s="19">
        <v>3.6141866008933801</v>
      </c>
      <c r="E1688" s="15" t="s">
        <v>2625</v>
      </c>
      <c r="F1688" s="18">
        <v>14586128</v>
      </c>
      <c r="G1688" s="18">
        <v>14586835</v>
      </c>
      <c r="H1688" s="15" t="s">
        <v>2270</v>
      </c>
      <c r="I1688" s="15" t="s">
        <v>2604</v>
      </c>
      <c r="J1688" s="15" t="s">
        <v>2290</v>
      </c>
      <c r="K1688" s="15" t="s">
        <v>2290</v>
      </c>
      <c r="L1688" s="50" t="s">
        <v>13099</v>
      </c>
    </row>
    <row r="1689" spans="1:12" x14ac:dyDescent="0.2">
      <c r="A1689" s="15">
        <v>1</v>
      </c>
      <c r="B1689" s="18">
        <v>13320280</v>
      </c>
      <c r="C1689" s="18">
        <v>13320280</v>
      </c>
      <c r="D1689" s="19">
        <v>3.6135830105108901</v>
      </c>
      <c r="E1689" s="15" t="s">
        <v>34</v>
      </c>
      <c r="F1689" s="18"/>
      <c r="G1689" s="18"/>
      <c r="L1689" s="50" t="s">
        <v>13099</v>
      </c>
    </row>
    <row r="1690" spans="1:12" x14ac:dyDescent="0.2">
      <c r="A1690" s="15">
        <v>4</v>
      </c>
      <c r="B1690" s="18">
        <v>4247271</v>
      </c>
      <c r="C1690" s="18">
        <v>4247271</v>
      </c>
      <c r="D1690" s="19">
        <v>3.6107872341810801</v>
      </c>
      <c r="E1690" s="15" t="s">
        <v>12882</v>
      </c>
      <c r="F1690" s="18">
        <v>4239123</v>
      </c>
      <c r="G1690" s="18">
        <v>4249806</v>
      </c>
      <c r="H1690" s="15" t="s">
        <v>2272</v>
      </c>
      <c r="I1690" s="15" t="s">
        <v>2541</v>
      </c>
      <c r="J1690" s="15" t="s">
        <v>2335</v>
      </c>
      <c r="K1690" s="15" t="s">
        <v>2296</v>
      </c>
      <c r="L1690" s="50" t="s">
        <v>13098</v>
      </c>
    </row>
    <row r="1691" spans="1:12" x14ac:dyDescent="0.2">
      <c r="A1691" s="15">
        <v>5</v>
      </c>
      <c r="B1691" s="18">
        <v>20677088</v>
      </c>
      <c r="C1691" s="18">
        <v>20677089</v>
      </c>
      <c r="D1691" s="19">
        <v>3.60954941703777</v>
      </c>
      <c r="E1691" s="15" t="s">
        <v>2625</v>
      </c>
      <c r="F1691" s="18">
        <v>20677010</v>
      </c>
      <c r="G1691" s="18">
        <v>20677125</v>
      </c>
      <c r="H1691" s="15" t="s">
        <v>2272</v>
      </c>
      <c r="I1691" s="15" t="s">
        <v>2617</v>
      </c>
      <c r="J1691" s="15" t="s">
        <v>2305</v>
      </c>
      <c r="K1691" s="15" t="s">
        <v>2305</v>
      </c>
      <c r="L1691" s="50" t="s">
        <v>13099</v>
      </c>
    </row>
    <row r="1692" spans="1:12" x14ac:dyDescent="0.2">
      <c r="A1692" s="15">
        <v>3</v>
      </c>
      <c r="B1692" s="18">
        <v>13121938</v>
      </c>
      <c r="C1692" s="18">
        <v>13121938</v>
      </c>
      <c r="D1692" s="19">
        <v>3.6082728680274898</v>
      </c>
      <c r="E1692" s="15" t="s">
        <v>12882</v>
      </c>
      <c r="F1692" s="18">
        <v>13116260</v>
      </c>
      <c r="G1692" s="18">
        <v>13124322</v>
      </c>
      <c r="H1692" s="15" t="s">
        <v>2272</v>
      </c>
      <c r="I1692" s="15" t="s">
        <v>2470</v>
      </c>
      <c r="J1692" s="15" t="s">
        <v>2335</v>
      </c>
      <c r="K1692" s="15" t="s">
        <v>2296</v>
      </c>
      <c r="L1692" s="50" t="s">
        <v>13098</v>
      </c>
    </row>
    <row r="1693" spans="1:12" x14ac:dyDescent="0.2">
      <c r="A1693" s="15">
        <v>3</v>
      </c>
      <c r="B1693" s="18">
        <v>22013298</v>
      </c>
      <c r="C1693" s="18">
        <v>22013298</v>
      </c>
      <c r="D1693" s="19">
        <v>3.6078566261421701</v>
      </c>
      <c r="E1693" s="15" t="s">
        <v>2625</v>
      </c>
      <c r="F1693" s="18">
        <v>22013111</v>
      </c>
      <c r="G1693" s="18">
        <v>22014029</v>
      </c>
      <c r="H1693" s="15" t="s">
        <v>2272</v>
      </c>
      <c r="I1693" s="15" t="s">
        <v>2515</v>
      </c>
      <c r="J1693" s="15" t="s">
        <v>2449</v>
      </c>
      <c r="K1693" s="15" t="s">
        <v>2302</v>
      </c>
      <c r="L1693" s="50" t="s">
        <v>13099</v>
      </c>
    </row>
    <row r="1694" spans="1:12" x14ac:dyDescent="0.2">
      <c r="A1694" s="15">
        <v>3</v>
      </c>
      <c r="B1694" s="18">
        <v>14250705</v>
      </c>
      <c r="C1694" s="18">
        <v>14250706</v>
      </c>
      <c r="D1694" s="19">
        <v>3.6068081168864099</v>
      </c>
      <c r="E1694" s="15" t="s">
        <v>2625</v>
      </c>
      <c r="F1694" s="18">
        <v>14250633</v>
      </c>
      <c r="G1694" s="18">
        <v>14250894</v>
      </c>
      <c r="H1694" s="15" t="s">
        <v>2272</v>
      </c>
      <c r="I1694" s="15" t="s">
        <v>2485</v>
      </c>
      <c r="J1694" s="15" t="s">
        <v>2295</v>
      </c>
      <c r="K1694" s="15" t="s">
        <v>2296</v>
      </c>
      <c r="L1694" s="50" t="s">
        <v>13099</v>
      </c>
    </row>
    <row r="1695" spans="1:12" x14ac:dyDescent="0.2">
      <c r="A1695" s="15">
        <v>3</v>
      </c>
      <c r="B1695" s="18">
        <v>14250682</v>
      </c>
      <c r="C1695" s="18">
        <v>14250682</v>
      </c>
      <c r="D1695" s="19">
        <v>3.6003915841799001</v>
      </c>
      <c r="E1695" s="15" t="s">
        <v>2625</v>
      </c>
      <c r="F1695" s="18">
        <v>14250633</v>
      </c>
      <c r="G1695" s="18">
        <v>14250894</v>
      </c>
      <c r="H1695" s="15" t="s">
        <v>2272</v>
      </c>
      <c r="I1695" s="15" t="s">
        <v>2485</v>
      </c>
      <c r="J1695" s="15" t="s">
        <v>2295</v>
      </c>
      <c r="K1695" s="15" t="s">
        <v>2296</v>
      </c>
      <c r="L1695" s="50" t="s">
        <v>13099</v>
      </c>
    </row>
    <row r="1696" spans="1:12" x14ac:dyDescent="0.2">
      <c r="A1696" s="15">
        <v>3</v>
      </c>
      <c r="B1696" s="18">
        <v>14250667</v>
      </c>
      <c r="C1696" s="18">
        <v>14250667</v>
      </c>
      <c r="D1696" s="19">
        <v>3.5997717798036799</v>
      </c>
      <c r="E1696" s="15" t="s">
        <v>2625</v>
      </c>
      <c r="F1696" s="18">
        <v>14250633</v>
      </c>
      <c r="G1696" s="18">
        <v>14250894</v>
      </c>
      <c r="H1696" s="15" t="s">
        <v>2272</v>
      </c>
      <c r="I1696" s="15" t="s">
        <v>2485</v>
      </c>
      <c r="J1696" s="15" t="s">
        <v>2295</v>
      </c>
      <c r="K1696" s="15" t="s">
        <v>2296</v>
      </c>
      <c r="L1696" s="50" t="s">
        <v>13099</v>
      </c>
    </row>
    <row r="1697" spans="1:14" x14ac:dyDescent="0.2">
      <c r="A1697" s="15">
        <v>5</v>
      </c>
      <c r="B1697" s="18">
        <v>317528</v>
      </c>
      <c r="C1697" s="18">
        <v>317528</v>
      </c>
      <c r="D1697" s="19">
        <v>3.5950348505239602</v>
      </c>
      <c r="E1697" s="15" t="s">
        <v>2625</v>
      </c>
      <c r="F1697" s="18">
        <v>317428</v>
      </c>
      <c r="G1697" s="18">
        <v>317642</v>
      </c>
      <c r="H1697" s="15" t="s">
        <v>2270</v>
      </c>
      <c r="I1697" s="15" t="s">
        <v>2570</v>
      </c>
      <c r="J1697" s="15" t="s">
        <v>2305</v>
      </c>
      <c r="K1697" s="15" t="s">
        <v>2305</v>
      </c>
      <c r="L1697" s="50" t="s">
        <v>13099</v>
      </c>
    </row>
    <row r="1698" spans="1:14" x14ac:dyDescent="0.2">
      <c r="A1698" s="15">
        <v>5</v>
      </c>
      <c r="B1698" s="18">
        <v>12648201</v>
      </c>
      <c r="C1698" s="18">
        <v>12648201</v>
      </c>
      <c r="D1698" s="19">
        <v>3.5940710924036399</v>
      </c>
      <c r="E1698" s="15" t="s">
        <v>12882</v>
      </c>
      <c r="F1698" s="18">
        <v>12639602</v>
      </c>
      <c r="G1698" s="18">
        <v>12650823</v>
      </c>
      <c r="H1698" s="15" t="s">
        <v>2272</v>
      </c>
      <c r="I1698" s="15" t="s">
        <v>2596</v>
      </c>
      <c r="J1698" s="15" t="s">
        <v>2331</v>
      </c>
      <c r="K1698" s="15" t="s">
        <v>2296</v>
      </c>
      <c r="L1698" s="50" t="s">
        <v>13098</v>
      </c>
    </row>
    <row r="1699" spans="1:14" x14ac:dyDescent="0.2">
      <c r="A1699" s="15">
        <v>4</v>
      </c>
      <c r="B1699" s="18">
        <v>4027697</v>
      </c>
      <c r="C1699" s="18">
        <v>4027697</v>
      </c>
      <c r="D1699" s="19">
        <v>3.5920807201114102</v>
      </c>
      <c r="E1699" s="15" t="s">
        <v>12882</v>
      </c>
      <c r="F1699" s="18">
        <v>4025214</v>
      </c>
      <c r="G1699" s="18">
        <v>4028757</v>
      </c>
      <c r="H1699" s="15" t="s">
        <v>2270</v>
      </c>
      <c r="I1699" s="15" t="s">
        <v>2539</v>
      </c>
      <c r="J1699" s="15" t="s">
        <v>2335</v>
      </c>
      <c r="K1699" s="15" t="s">
        <v>2296</v>
      </c>
      <c r="L1699" s="50" t="s">
        <v>13098</v>
      </c>
    </row>
    <row r="1700" spans="1:14" x14ac:dyDescent="0.2">
      <c r="A1700" s="15">
        <v>5</v>
      </c>
      <c r="B1700" s="18">
        <v>12365202</v>
      </c>
      <c r="C1700" s="18">
        <v>12365210</v>
      </c>
      <c r="D1700" s="19">
        <v>3.5903529861446701</v>
      </c>
      <c r="E1700" s="15" t="s">
        <v>12882</v>
      </c>
      <c r="F1700" s="18">
        <v>12363963</v>
      </c>
      <c r="G1700" s="18">
        <v>12367495</v>
      </c>
      <c r="H1700" s="15" t="s">
        <v>2272</v>
      </c>
      <c r="I1700" s="15" t="s">
        <v>12972</v>
      </c>
      <c r="J1700" s="15" t="s">
        <v>2335</v>
      </c>
      <c r="K1700" s="15" t="s">
        <v>2296</v>
      </c>
      <c r="L1700" s="50" t="s">
        <v>13098</v>
      </c>
    </row>
    <row r="1701" spans="1:14" x14ac:dyDescent="0.2">
      <c r="A1701" s="15">
        <v>5</v>
      </c>
      <c r="B1701" s="18">
        <v>14586675</v>
      </c>
      <c r="C1701" s="18">
        <v>14586675</v>
      </c>
      <c r="D1701" s="19">
        <v>3.5903035169509598</v>
      </c>
      <c r="E1701" s="15" t="s">
        <v>2625</v>
      </c>
      <c r="F1701" s="18">
        <v>14586128</v>
      </c>
      <c r="G1701" s="18">
        <v>14586835</v>
      </c>
      <c r="H1701" s="15" t="s">
        <v>2270</v>
      </c>
      <c r="I1701" s="15" t="s">
        <v>2604</v>
      </c>
      <c r="J1701" s="15" t="s">
        <v>2290</v>
      </c>
      <c r="K1701" s="15" t="s">
        <v>2290</v>
      </c>
      <c r="L1701" s="50" t="s">
        <v>13099</v>
      </c>
    </row>
    <row r="1702" spans="1:14" x14ac:dyDescent="0.2">
      <c r="A1702" s="15">
        <v>2</v>
      </c>
      <c r="B1702" s="18">
        <v>10059</v>
      </c>
      <c r="C1702" s="18">
        <v>10060</v>
      </c>
      <c r="D1702" s="19">
        <v>3.5900733192999601</v>
      </c>
      <c r="E1702" s="15" t="s">
        <v>34</v>
      </c>
      <c r="F1702" s="18"/>
      <c r="G1702" s="18"/>
      <c r="L1702" s="50" t="s">
        <v>13099</v>
      </c>
    </row>
    <row r="1703" spans="1:14" x14ac:dyDescent="0.2">
      <c r="A1703" s="15">
        <v>3</v>
      </c>
      <c r="B1703" s="18">
        <v>22013337</v>
      </c>
      <c r="C1703" s="18">
        <v>22013337</v>
      </c>
      <c r="D1703" s="19">
        <v>3.58752107726212</v>
      </c>
      <c r="E1703" s="15" t="s">
        <v>2625</v>
      </c>
      <c r="F1703" s="18">
        <v>22013111</v>
      </c>
      <c r="G1703" s="18">
        <v>22014029</v>
      </c>
      <c r="H1703" s="15" t="s">
        <v>2272</v>
      </c>
      <c r="I1703" s="15" t="s">
        <v>2515</v>
      </c>
      <c r="J1703" s="15" t="s">
        <v>2449</v>
      </c>
      <c r="K1703" s="15" t="s">
        <v>2302</v>
      </c>
      <c r="L1703" s="50" t="s">
        <v>13099</v>
      </c>
    </row>
    <row r="1704" spans="1:14" x14ac:dyDescent="0.2">
      <c r="A1704" s="15">
        <v>5</v>
      </c>
      <c r="B1704" s="18">
        <v>13409500</v>
      </c>
      <c r="C1704" s="18">
        <v>13409500</v>
      </c>
      <c r="D1704" s="19">
        <v>3.5874213734159901</v>
      </c>
      <c r="E1704" s="15" t="s">
        <v>12882</v>
      </c>
      <c r="F1704" s="18">
        <v>13407188</v>
      </c>
      <c r="G1704" s="18">
        <v>13410397</v>
      </c>
      <c r="H1704" s="15" t="s">
        <v>2270</v>
      </c>
      <c r="I1704" s="15" t="s">
        <v>2601</v>
      </c>
      <c r="J1704" s="15" t="s">
        <v>2406</v>
      </c>
      <c r="K1704" s="15" t="s">
        <v>2296</v>
      </c>
      <c r="L1704" s="50" t="s">
        <v>13098</v>
      </c>
    </row>
    <row r="1705" spans="1:14" x14ac:dyDescent="0.2">
      <c r="A1705" s="15">
        <v>5</v>
      </c>
      <c r="B1705" s="18">
        <v>11779854</v>
      </c>
      <c r="C1705" s="18">
        <v>11779854</v>
      </c>
      <c r="D1705" s="19">
        <v>3.5835627707367399</v>
      </c>
      <c r="E1705" s="15" t="s">
        <v>12882</v>
      </c>
      <c r="F1705" s="18">
        <v>11777537</v>
      </c>
      <c r="G1705" s="18">
        <v>11782793</v>
      </c>
      <c r="H1705" s="15" t="s">
        <v>2272</v>
      </c>
      <c r="I1705" s="15" t="s">
        <v>13078</v>
      </c>
      <c r="J1705" s="15" t="s">
        <v>2331</v>
      </c>
      <c r="K1705" s="15" t="s">
        <v>2296</v>
      </c>
      <c r="L1705" s="50" t="s">
        <v>13098</v>
      </c>
    </row>
    <row r="1706" spans="1:14" x14ac:dyDescent="0.2">
      <c r="A1706" s="15">
        <v>2</v>
      </c>
      <c r="B1706" s="18">
        <v>4697092</v>
      </c>
      <c r="C1706" s="18">
        <v>4697092</v>
      </c>
      <c r="D1706" s="19">
        <v>3.5831153175630801</v>
      </c>
      <c r="E1706" s="15" t="s">
        <v>12910</v>
      </c>
      <c r="F1706" s="18">
        <v>4695878</v>
      </c>
      <c r="G1706" s="18">
        <v>4699577</v>
      </c>
      <c r="H1706" s="15" t="s">
        <v>2272</v>
      </c>
      <c r="I1706" s="15" t="s">
        <v>2417</v>
      </c>
      <c r="J1706" s="15" t="s">
        <v>2335</v>
      </c>
      <c r="K1706" s="15" t="s">
        <v>2296</v>
      </c>
      <c r="L1706" s="50" t="s">
        <v>13098</v>
      </c>
      <c r="M1706" s="18">
        <v>4696409</v>
      </c>
      <c r="N1706" s="18">
        <v>4698106</v>
      </c>
    </row>
    <row r="1707" spans="1:14" x14ac:dyDescent="0.2">
      <c r="A1707" s="15">
        <v>1</v>
      </c>
      <c r="B1707" s="18">
        <v>27440715</v>
      </c>
      <c r="C1707" s="18">
        <v>27440715</v>
      </c>
      <c r="D1707" s="19">
        <v>3.58039150485572</v>
      </c>
      <c r="E1707" s="15" t="s">
        <v>2625</v>
      </c>
      <c r="F1707" s="18">
        <v>27440621</v>
      </c>
      <c r="G1707" s="18">
        <v>27440798</v>
      </c>
      <c r="H1707" s="15" t="s">
        <v>2272</v>
      </c>
      <c r="I1707" s="15" t="s">
        <v>2370</v>
      </c>
      <c r="J1707" s="15" t="s">
        <v>2305</v>
      </c>
      <c r="K1707" s="15" t="s">
        <v>2305</v>
      </c>
      <c r="L1707" s="50" t="s">
        <v>13099</v>
      </c>
    </row>
    <row r="1708" spans="1:14" x14ac:dyDescent="0.2">
      <c r="A1708" s="15">
        <v>4</v>
      </c>
      <c r="B1708" s="18">
        <v>11121803</v>
      </c>
      <c r="C1708" s="18">
        <v>11121803</v>
      </c>
      <c r="D1708" s="19">
        <v>3.57981814249194</v>
      </c>
      <c r="E1708" s="15" t="s">
        <v>34</v>
      </c>
      <c r="F1708" s="18"/>
      <c r="G1708" s="18"/>
      <c r="L1708" s="50" t="s">
        <v>13099</v>
      </c>
    </row>
    <row r="1709" spans="1:14" x14ac:dyDescent="0.2">
      <c r="A1709" s="15">
        <v>3</v>
      </c>
      <c r="B1709" s="18">
        <v>7920595</v>
      </c>
      <c r="C1709" s="18">
        <v>7920595</v>
      </c>
      <c r="D1709" s="19">
        <v>3.5789970824844399</v>
      </c>
      <c r="E1709" s="15" t="s">
        <v>2625</v>
      </c>
      <c r="F1709" s="18">
        <v>7919959</v>
      </c>
      <c r="G1709" s="18">
        <v>7920883</v>
      </c>
      <c r="H1709" s="15" t="s">
        <v>2270</v>
      </c>
      <c r="I1709" s="15" t="s">
        <v>12925</v>
      </c>
      <c r="J1709" s="15" t="s">
        <v>2353</v>
      </c>
      <c r="K1709" s="15" t="s">
        <v>2302</v>
      </c>
      <c r="L1709" s="50" t="s">
        <v>13099</v>
      </c>
    </row>
    <row r="1710" spans="1:14" x14ac:dyDescent="0.2">
      <c r="A1710" s="15">
        <v>1</v>
      </c>
      <c r="B1710" s="18">
        <v>25538461</v>
      </c>
      <c r="C1710" s="18">
        <v>25538461</v>
      </c>
      <c r="D1710" s="19">
        <v>3.5786749055102498</v>
      </c>
      <c r="E1710" s="15" t="s">
        <v>12875</v>
      </c>
      <c r="F1710" s="18"/>
      <c r="G1710" s="18"/>
      <c r="L1710" s="50" t="s">
        <v>13099</v>
      </c>
      <c r="M1710" s="18">
        <v>25536986</v>
      </c>
      <c r="N1710" s="18">
        <v>25539222</v>
      </c>
    </row>
    <row r="1711" spans="1:14" x14ac:dyDescent="0.2">
      <c r="A1711" s="15">
        <v>3</v>
      </c>
      <c r="B1711" s="18">
        <v>16804818</v>
      </c>
      <c r="C1711" s="18">
        <v>16804818</v>
      </c>
      <c r="D1711" s="19">
        <v>3.57756578252196</v>
      </c>
      <c r="E1711" s="15" t="s">
        <v>34</v>
      </c>
      <c r="F1711" s="18"/>
      <c r="G1711" s="18"/>
      <c r="L1711" s="50" t="s">
        <v>13099</v>
      </c>
    </row>
    <row r="1712" spans="1:14" x14ac:dyDescent="0.2">
      <c r="A1712" s="15">
        <v>3</v>
      </c>
      <c r="B1712" s="18">
        <v>15109819</v>
      </c>
      <c r="C1712" s="18">
        <v>15109819</v>
      </c>
      <c r="D1712" s="19">
        <v>3.5749958241643198</v>
      </c>
      <c r="E1712" s="15" t="s">
        <v>2625</v>
      </c>
      <c r="F1712" s="18">
        <v>15108166</v>
      </c>
      <c r="G1712" s="18">
        <v>15117493</v>
      </c>
      <c r="H1712" s="15" t="s">
        <v>2270</v>
      </c>
      <c r="I1712" s="15" t="s">
        <v>2491</v>
      </c>
      <c r="J1712" s="15" t="s">
        <v>2386</v>
      </c>
      <c r="K1712" s="15" t="s">
        <v>2296</v>
      </c>
      <c r="L1712" s="50" t="s">
        <v>13099</v>
      </c>
    </row>
    <row r="1713" spans="1:14" x14ac:dyDescent="0.2">
      <c r="A1713" s="15">
        <v>2</v>
      </c>
      <c r="B1713" s="18">
        <v>9197017</v>
      </c>
      <c r="C1713" s="18">
        <v>9197017</v>
      </c>
      <c r="D1713" s="19">
        <v>3.5717883276227602</v>
      </c>
      <c r="E1713" s="15" t="s">
        <v>34</v>
      </c>
      <c r="F1713" s="18"/>
      <c r="G1713" s="18"/>
      <c r="L1713" s="50" t="s">
        <v>13099</v>
      </c>
    </row>
    <row r="1714" spans="1:14" x14ac:dyDescent="0.2">
      <c r="A1714" s="15">
        <v>2</v>
      </c>
      <c r="B1714" s="18">
        <v>9350618</v>
      </c>
      <c r="C1714" s="18">
        <v>9350618</v>
      </c>
      <c r="D1714" s="19">
        <v>3.5705866759573901</v>
      </c>
      <c r="E1714" s="15" t="s">
        <v>34</v>
      </c>
      <c r="F1714" s="18"/>
      <c r="G1714" s="18"/>
      <c r="L1714" s="50" t="s">
        <v>13099</v>
      </c>
    </row>
    <row r="1715" spans="1:14" x14ac:dyDescent="0.2">
      <c r="A1715" s="15">
        <v>2</v>
      </c>
      <c r="B1715" s="18">
        <v>4160277</v>
      </c>
      <c r="C1715" s="18">
        <v>4160277</v>
      </c>
      <c r="D1715" s="19">
        <v>3.5702313385909301</v>
      </c>
      <c r="E1715" s="15" t="s">
        <v>12882</v>
      </c>
      <c r="F1715" s="18">
        <v>4159310</v>
      </c>
      <c r="G1715" s="18">
        <v>4161049</v>
      </c>
      <c r="H1715" s="15" t="s">
        <v>2270</v>
      </c>
      <c r="I1715" s="15" t="s">
        <v>12907</v>
      </c>
      <c r="J1715" s="15" t="s">
        <v>12908</v>
      </c>
      <c r="K1715" s="15" t="s">
        <v>2296</v>
      </c>
      <c r="L1715" s="50" t="s">
        <v>13098</v>
      </c>
    </row>
    <row r="1716" spans="1:14" x14ac:dyDescent="0.2">
      <c r="A1716" s="15">
        <v>5</v>
      </c>
      <c r="B1716" s="18">
        <v>9095391</v>
      </c>
      <c r="C1716" s="18">
        <v>9095391</v>
      </c>
      <c r="D1716" s="19">
        <v>3.5672462013890498</v>
      </c>
      <c r="E1716" s="15" t="s">
        <v>2625</v>
      </c>
      <c r="F1716" s="18">
        <v>9095311</v>
      </c>
      <c r="G1716" s="18">
        <v>9095497</v>
      </c>
      <c r="H1716" s="15" t="s">
        <v>2270</v>
      </c>
      <c r="I1716" s="15" t="s">
        <v>12962</v>
      </c>
      <c r="J1716" s="15" t="s">
        <v>2305</v>
      </c>
      <c r="K1716" s="15" t="s">
        <v>2305</v>
      </c>
      <c r="L1716" s="50" t="s">
        <v>13099</v>
      </c>
    </row>
    <row r="1717" spans="1:14" x14ac:dyDescent="0.2">
      <c r="A1717" s="15">
        <v>3</v>
      </c>
      <c r="B1717" s="18">
        <v>14614964</v>
      </c>
      <c r="C1717" s="18">
        <v>14614964</v>
      </c>
      <c r="D1717" s="19">
        <v>3.5618884321283399</v>
      </c>
      <c r="E1717" s="15" t="s">
        <v>2625</v>
      </c>
      <c r="F1717" s="18">
        <v>14614842</v>
      </c>
      <c r="G1717" s="18">
        <v>14614985</v>
      </c>
      <c r="H1717" s="15" t="s">
        <v>2270</v>
      </c>
      <c r="I1717" s="15" t="s">
        <v>2488</v>
      </c>
      <c r="J1717" s="15" t="s">
        <v>2305</v>
      </c>
      <c r="K1717" s="15" t="s">
        <v>2305</v>
      </c>
      <c r="L1717" s="50" t="s">
        <v>13099</v>
      </c>
    </row>
    <row r="1718" spans="1:14" x14ac:dyDescent="0.2">
      <c r="A1718" s="15">
        <v>4</v>
      </c>
      <c r="B1718" s="18">
        <v>3061252</v>
      </c>
      <c r="C1718" s="18">
        <v>3061252</v>
      </c>
      <c r="D1718" s="19">
        <v>3.56092850911394</v>
      </c>
      <c r="E1718" s="15" t="s">
        <v>12875</v>
      </c>
      <c r="F1718" s="18"/>
      <c r="G1718" s="18"/>
      <c r="L1718" s="50" t="s">
        <v>13099</v>
      </c>
      <c r="M1718" s="18">
        <v>3054343</v>
      </c>
      <c r="N1718" s="18">
        <v>3061401</v>
      </c>
    </row>
    <row r="1719" spans="1:14" x14ac:dyDescent="0.2">
      <c r="A1719" s="15">
        <v>2</v>
      </c>
      <c r="B1719" s="18">
        <v>5936682</v>
      </c>
      <c r="C1719" s="18">
        <v>5936682</v>
      </c>
      <c r="D1719" s="19">
        <v>3.56076330848324</v>
      </c>
      <c r="E1719" s="15" t="s">
        <v>2625</v>
      </c>
      <c r="F1719" s="18">
        <v>5936651</v>
      </c>
      <c r="G1719" s="18">
        <v>5936768</v>
      </c>
      <c r="H1719" s="15" t="s">
        <v>2270</v>
      </c>
      <c r="I1719" s="15" t="s">
        <v>2424</v>
      </c>
      <c r="J1719" s="15" t="s">
        <v>2305</v>
      </c>
      <c r="K1719" s="15" t="s">
        <v>2305</v>
      </c>
      <c r="L1719" s="50" t="s">
        <v>13099</v>
      </c>
    </row>
    <row r="1720" spans="1:14" x14ac:dyDescent="0.2">
      <c r="A1720" s="15">
        <v>1</v>
      </c>
      <c r="B1720" s="18">
        <v>23908391</v>
      </c>
      <c r="C1720" s="18">
        <v>23908391</v>
      </c>
      <c r="D1720" s="19">
        <v>3.5606535013270699</v>
      </c>
      <c r="E1720" s="15" t="s">
        <v>34</v>
      </c>
      <c r="F1720" s="18"/>
      <c r="G1720" s="18"/>
      <c r="L1720" s="50" t="s">
        <v>13099</v>
      </c>
    </row>
    <row r="1721" spans="1:14" x14ac:dyDescent="0.2">
      <c r="A1721" s="15">
        <v>5</v>
      </c>
      <c r="B1721" s="18">
        <v>6300410</v>
      </c>
      <c r="C1721" s="18">
        <v>6300419</v>
      </c>
      <c r="D1721" s="19">
        <v>3.5604512001909199</v>
      </c>
      <c r="E1721" s="15" t="s">
        <v>34</v>
      </c>
      <c r="F1721" s="18"/>
      <c r="G1721" s="18"/>
      <c r="L1721" s="50" t="s">
        <v>13099</v>
      </c>
    </row>
    <row r="1722" spans="1:14" x14ac:dyDescent="0.2">
      <c r="A1722" s="15">
        <v>2</v>
      </c>
      <c r="B1722" s="18">
        <v>18581679</v>
      </c>
      <c r="C1722" s="18">
        <v>18581679</v>
      </c>
      <c r="D1722" s="19">
        <v>3.5575590127875998</v>
      </c>
      <c r="E1722" s="15" t="s">
        <v>34</v>
      </c>
      <c r="F1722" s="18"/>
      <c r="G1722" s="18"/>
      <c r="L1722" s="50" t="s">
        <v>13099</v>
      </c>
    </row>
    <row r="1723" spans="1:14" x14ac:dyDescent="0.2">
      <c r="A1723" s="15">
        <v>3</v>
      </c>
      <c r="B1723" s="18">
        <v>15765549</v>
      </c>
      <c r="C1723" s="18">
        <v>15765549</v>
      </c>
      <c r="D1723" s="19">
        <v>3.5549485939523802</v>
      </c>
      <c r="E1723" s="15" t="s">
        <v>12882</v>
      </c>
      <c r="F1723" s="18">
        <v>15765541</v>
      </c>
      <c r="G1723" s="18">
        <v>15765602</v>
      </c>
      <c r="H1723" s="15" t="s">
        <v>2272</v>
      </c>
      <c r="I1723" s="15" t="s">
        <v>2497</v>
      </c>
      <c r="J1723" s="15" t="s">
        <v>2305</v>
      </c>
      <c r="K1723" s="15" t="s">
        <v>2305</v>
      </c>
      <c r="L1723" s="50" t="s">
        <v>13098</v>
      </c>
    </row>
    <row r="1724" spans="1:14" x14ac:dyDescent="0.2">
      <c r="A1724" s="15">
        <v>3</v>
      </c>
      <c r="B1724" s="18">
        <v>14250698</v>
      </c>
      <c r="C1724" s="18">
        <v>14250698</v>
      </c>
      <c r="D1724" s="19">
        <v>3.5526682514286501</v>
      </c>
      <c r="E1724" s="15" t="s">
        <v>2625</v>
      </c>
      <c r="F1724" s="18">
        <v>14250633</v>
      </c>
      <c r="G1724" s="18">
        <v>14250894</v>
      </c>
      <c r="H1724" s="15" t="s">
        <v>2272</v>
      </c>
      <c r="I1724" s="15" t="s">
        <v>2485</v>
      </c>
      <c r="J1724" s="15" t="s">
        <v>2295</v>
      </c>
      <c r="K1724" s="15" t="s">
        <v>2296</v>
      </c>
      <c r="L1724" s="50" t="s">
        <v>13099</v>
      </c>
    </row>
    <row r="1725" spans="1:14" x14ac:dyDescent="0.2">
      <c r="A1725" s="15">
        <v>3</v>
      </c>
      <c r="B1725" s="18">
        <v>15221875</v>
      </c>
      <c r="C1725" s="18">
        <v>15221875</v>
      </c>
      <c r="D1725" s="19">
        <v>3.5517931833615002</v>
      </c>
      <c r="E1725" s="15" t="s">
        <v>2625</v>
      </c>
      <c r="F1725" s="18">
        <v>15221816</v>
      </c>
      <c r="G1725" s="18">
        <v>15221989</v>
      </c>
      <c r="H1725" s="15" t="s">
        <v>2270</v>
      </c>
      <c r="I1725" s="15" t="s">
        <v>13043</v>
      </c>
      <c r="J1725" s="15" t="s">
        <v>2310</v>
      </c>
      <c r="K1725" s="15" t="s">
        <v>2310</v>
      </c>
      <c r="L1725" s="50" t="s">
        <v>13099</v>
      </c>
    </row>
    <row r="1726" spans="1:14" x14ac:dyDescent="0.2">
      <c r="A1726" s="15">
        <v>4</v>
      </c>
      <c r="B1726" s="18">
        <v>4027696</v>
      </c>
      <c r="C1726" s="18">
        <v>4027696</v>
      </c>
      <c r="D1726" s="19">
        <v>3.55172909843838</v>
      </c>
      <c r="E1726" s="15" t="s">
        <v>12882</v>
      </c>
      <c r="F1726" s="18">
        <v>4025214</v>
      </c>
      <c r="G1726" s="18">
        <v>4028757</v>
      </c>
      <c r="H1726" s="15" t="s">
        <v>2270</v>
      </c>
      <c r="I1726" s="15" t="s">
        <v>2539</v>
      </c>
      <c r="J1726" s="15" t="s">
        <v>2335</v>
      </c>
      <c r="K1726" s="15" t="s">
        <v>2296</v>
      </c>
      <c r="L1726" s="50" t="s">
        <v>13098</v>
      </c>
    </row>
    <row r="1727" spans="1:14" x14ac:dyDescent="0.2">
      <c r="A1727" s="15">
        <v>4</v>
      </c>
      <c r="B1727" s="18">
        <v>16534712</v>
      </c>
      <c r="C1727" s="18">
        <v>16534713</v>
      </c>
      <c r="D1727" s="19">
        <v>3.5510388480293198</v>
      </c>
      <c r="E1727" s="15" t="s">
        <v>34</v>
      </c>
      <c r="F1727" s="18"/>
      <c r="G1727" s="18"/>
      <c r="L1727" s="50" t="s">
        <v>13099</v>
      </c>
    </row>
    <row r="1728" spans="1:14" x14ac:dyDescent="0.2">
      <c r="A1728" s="15">
        <v>3</v>
      </c>
      <c r="B1728" s="18">
        <v>13438759</v>
      </c>
      <c r="C1728" s="18">
        <v>13438762</v>
      </c>
      <c r="D1728" s="19">
        <v>3.5496842013811398</v>
      </c>
      <c r="E1728" s="15" t="s">
        <v>2625</v>
      </c>
      <c r="F1728" s="18">
        <v>13425673</v>
      </c>
      <c r="G1728" s="18">
        <v>13439669</v>
      </c>
      <c r="H1728" s="15" t="s">
        <v>2270</v>
      </c>
      <c r="I1728" s="15" t="s">
        <v>2471</v>
      </c>
      <c r="J1728" s="15" t="s">
        <v>2331</v>
      </c>
      <c r="K1728" s="15" t="s">
        <v>2296</v>
      </c>
      <c r="L1728" s="50" t="s">
        <v>13099</v>
      </c>
    </row>
    <row r="1729" spans="1:14" x14ac:dyDescent="0.2">
      <c r="A1729" s="15">
        <v>2</v>
      </c>
      <c r="B1729" s="18">
        <v>3701507</v>
      </c>
      <c r="C1729" s="18">
        <v>3701510</v>
      </c>
      <c r="D1729" s="19">
        <v>3.54803191815882</v>
      </c>
      <c r="E1729" s="15" t="s">
        <v>34</v>
      </c>
      <c r="F1729" s="18"/>
      <c r="G1729" s="18"/>
      <c r="L1729" s="50" t="s">
        <v>13099</v>
      </c>
    </row>
    <row r="1730" spans="1:14" x14ac:dyDescent="0.2">
      <c r="A1730" s="15">
        <v>3</v>
      </c>
      <c r="B1730" s="18">
        <v>14250737</v>
      </c>
      <c r="C1730" s="18">
        <v>14250737</v>
      </c>
      <c r="D1730" s="19">
        <v>3.54450532733114</v>
      </c>
      <c r="E1730" s="15" t="s">
        <v>2625</v>
      </c>
      <c r="F1730" s="18">
        <v>14250633</v>
      </c>
      <c r="G1730" s="18">
        <v>14250894</v>
      </c>
      <c r="H1730" s="15" t="s">
        <v>2272</v>
      </c>
      <c r="I1730" s="15" t="s">
        <v>2485</v>
      </c>
      <c r="J1730" s="15" t="s">
        <v>2295</v>
      </c>
      <c r="K1730" s="15" t="s">
        <v>2296</v>
      </c>
      <c r="L1730" s="50" t="s">
        <v>13099</v>
      </c>
    </row>
    <row r="1731" spans="1:14" x14ac:dyDescent="0.2">
      <c r="A1731" s="15">
        <v>5</v>
      </c>
      <c r="B1731" s="18">
        <v>13030060</v>
      </c>
      <c r="C1731" s="18">
        <v>13030066</v>
      </c>
      <c r="D1731" s="19">
        <v>3.5413673590933099</v>
      </c>
      <c r="E1731" s="15" t="s">
        <v>2625</v>
      </c>
      <c r="F1731" s="18">
        <v>13029184</v>
      </c>
      <c r="G1731" s="18">
        <v>13032574</v>
      </c>
      <c r="H1731" s="15" t="s">
        <v>2272</v>
      </c>
      <c r="I1731" s="15" t="s">
        <v>12975</v>
      </c>
      <c r="J1731" s="15" t="s">
        <v>2406</v>
      </c>
      <c r="K1731" s="15" t="s">
        <v>2296</v>
      </c>
      <c r="L1731" s="50" t="s">
        <v>13099</v>
      </c>
    </row>
    <row r="1732" spans="1:14" x14ac:dyDescent="0.2">
      <c r="A1732" s="15">
        <v>2</v>
      </c>
      <c r="B1732" s="18">
        <v>5936756</v>
      </c>
      <c r="C1732" s="18">
        <v>5936756</v>
      </c>
      <c r="D1732" s="19">
        <v>3.5409923642046501</v>
      </c>
      <c r="E1732" s="15" t="s">
        <v>2625</v>
      </c>
      <c r="F1732" s="18">
        <v>5936651</v>
      </c>
      <c r="G1732" s="18">
        <v>5936768</v>
      </c>
      <c r="H1732" s="15" t="s">
        <v>2270</v>
      </c>
      <c r="I1732" s="15" t="s">
        <v>2424</v>
      </c>
      <c r="J1732" s="15" t="s">
        <v>2305</v>
      </c>
      <c r="K1732" s="15" t="s">
        <v>2305</v>
      </c>
      <c r="L1732" s="50" t="s">
        <v>13099</v>
      </c>
    </row>
    <row r="1733" spans="1:14" x14ac:dyDescent="0.2">
      <c r="A1733" s="15">
        <v>1</v>
      </c>
      <c r="B1733" s="18">
        <v>14124117</v>
      </c>
      <c r="C1733" s="18">
        <v>14124118</v>
      </c>
      <c r="D1733" s="19">
        <v>3.5407351332250898</v>
      </c>
      <c r="E1733" s="15" t="s">
        <v>12882</v>
      </c>
      <c r="F1733" s="18">
        <v>14121720</v>
      </c>
      <c r="G1733" s="18">
        <v>14125084</v>
      </c>
      <c r="H1733" s="15" t="s">
        <v>2270</v>
      </c>
      <c r="I1733" s="15" t="s">
        <v>2330</v>
      </c>
      <c r="J1733" s="15" t="s">
        <v>2331</v>
      </c>
      <c r="K1733" s="15" t="s">
        <v>2296</v>
      </c>
      <c r="L1733" s="50" t="s">
        <v>13098</v>
      </c>
    </row>
    <row r="1734" spans="1:14" x14ac:dyDescent="0.2">
      <c r="A1734" s="15">
        <v>1</v>
      </c>
      <c r="B1734" s="18">
        <v>11960823</v>
      </c>
      <c r="C1734" s="18">
        <v>11960823</v>
      </c>
      <c r="D1734" s="19">
        <v>3.5405380832561</v>
      </c>
      <c r="E1734" s="15" t="s">
        <v>34</v>
      </c>
      <c r="F1734" s="18"/>
      <c r="G1734" s="18"/>
      <c r="L1734" s="50" t="s">
        <v>13099</v>
      </c>
    </row>
    <row r="1735" spans="1:14" x14ac:dyDescent="0.2">
      <c r="A1735" s="15">
        <v>2</v>
      </c>
      <c r="B1735" s="18">
        <v>4127149</v>
      </c>
      <c r="C1735" s="18">
        <v>4127149</v>
      </c>
      <c r="D1735" s="19">
        <v>3.5351510514181301</v>
      </c>
      <c r="E1735" s="15" t="s">
        <v>12882</v>
      </c>
      <c r="F1735" s="18">
        <v>4126642</v>
      </c>
      <c r="G1735" s="18">
        <v>4129340</v>
      </c>
      <c r="H1735" s="15" t="s">
        <v>2270</v>
      </c>
      <c r="I1735" s="15" t="s">
        <v>2402</v>
      </c>
      <c r="J1735" s="15" t="s">
        <v>2335</v>
      </c>
      <c r="K1735" s="15" t="s">
        <v>2296</v>
      </c>
      <c r="L1735" s="50" t="s">
        <v>13098</v>
      </c>
    </row>
    <row r="1736" spans="1:14" x14ac:dyDescent="0.2">
      <c r="A1736" s="15">
        <v>4</v>
      </c>
      <c r="B1736" s="18">
        <v>14007249</v>
      </c>
      <c r="C1736" s="18">
        <v>14007249</v>
      </c>
      <c r="D1736" s="19">
        <v>3.53493148553815</v>
      </c>
      <c r="E1736" s="15" t="s">
        <v>34</v>
      </c>
      <c r="F1736" s="18"/>
      <c r="G1736" s="18"/>
      <c r="L1736" s="50" t="s">
        <v>13099</v>
      </c>
    </row>
    <row r="1737" spans="1:14" x14ac:dyDescent="0.2">
      <c r="A1737" s="15">
        <v>5</v>
      </c>
      <c r="B1737" s="18">
        <v>15012356</v>
      </c>
      <c r="C1737" s="18">
        <v>15012360</v>
      </c>
      <c r="D1737" s="19">
        <v>3.5349077259926802</v>
      </c>
      <c r="E1737" s="15" t="s">
        <v>12874</v>
      </c>
      <c r="F1737" s="18">
        <v>15012335</v>
      </c>
      <c r="G1737" s="18">
        <v>15012443</v>
      </c>
      <c r="H1737" s="15" t="s">
        <v>2272</v>
      </c>
      <c r="I1737" s="15" t="s">
        <v>2607</v>
      </c>
      <c r="J1737" s="15" t="s">
        <v>2305</v>
      </c>
      <c r="K1737" s="15" t="s">
        <v>2305</v>
      </c>
      <c r="L1737" s="50" t="s">
        <v>13099</v>
      </c>
      <c r="M1737" s="18">
        <v>15010208</v>
      </c>
      <c r="N1737" s="18">
        <v>15012771</v>
      </c>
    </row>
    <row r="1738" spans="1:14" x14ac:dyDescent="0.2">
      <c r="A1738" s="15">
        <v>3</v>
      </c>
      <c r="B1738" s="18">
        <v>14250674</v>
      </c>
      <c r="C1738" s="18">
        <v>14250674</v>
      </c>
      <c r="D1738" s="19">
        <v>3.5313254323096999</v>
      </c>
      <c r="E1738" s="15" t="s">
        <v>2625</v>
      </c>
      <c r="F1738" s="18">
        <v>14250633</v>
      </c>
      <c r="G1738" s="18">
        <v>14250894</v>
      </c>
      <c r="H1738" s="15" t="s">
        <v>2272</v>
      </c>
      <c r="I1738" s="15" t="s">
        <v>2485</v>
      </c>
      <c r="J1738" s="15" t="s">
        <v>2295</v>
      </c>
      <c r="K1738" s="15" t="s">
        <v>2296</v>
      </c>
      <c r="L1738" s="50" t="s">
        <v>13099</v>
      </c>
    </row>
    <row r="1739" spans="1:14" x14ac:dyDescent="0.2">
      <c r="A1739" s="15">
        <v>4</v>
      </c>
      <c r="B1739" s="18">
        <v>17842564</v>
      </c>
      <c r="C1739" s="18">
        <v>17842564</v>
      </c>
      <c r="D1739" s="19">
        <v>3.53101505338668</v>
      </c>
      <c r="E1739" s="15" t="s">
        <v>12875</v>
      </c>
      <c r="F1739" s="18"/>
      <c r="G1739" s="18"/>
      <c r="L1739" s="50" t="s">
        <v>13099</v>
      </c>
      <c r="M1739" s="18">
        <v>17842159</v>
      </c>
      <c r="N1739" s="18">
        <v>17842717</v>
      </c>
    </row>
    <row r="1740" spans="1:14" x14ac:dyDescent="0.2">
      <c r="A1740" s="15">
        <v>3</v>
      </c>
      <c r="B1740" s="18">
        <v>14250699</v>
      </c>
      <c r="C1740" s="18">
        <v>14250706</v>
      </c>
      <c r="D1740" s="19">
        <v>3.5308834287583499</v>
      </c>
      <c r="E1740" s="15" t="s">
        <v>2625</v>
      </c>
      <c r="F1740" s="18">
        <v>14250633</v>
      </c>
      <c r="G1740" s="18">
        <v>14250894</v>
      </c>
      <c r="H1740" s="15" t="s">
        <v>2272</v>
      </c>
      <c r="I1740" s="15" t="s">
        <v>2485</v>
      </c>
      <c r="J1740" s="15" t="s">
        <v>2295</v>
      </c>
      <c r="K1740" s="15" t="s">
        <v>2296</v>
      </c>
      <c r="L1740" s="50" t="s">
        <v>13099</v>
      </c>
    </row>
    <row r="1741" spans="1:14" x14ac:dyDescent="0.2">
      <c r="A1741" s="15">
        <v>3</v>
      </c>
      <c r="B1741" s="18">
        <v>13121977</v>
      </c>
      <c r="C1741" s="18">
        <v>13121977</v>
      </c>
      <c r="D1741" s="19">
        <v>3.53068695437487</v>
      </c>
      <c r="E1741" s="15" t="s">
        <v>12882</v>
      </c>
      <c r="F1741" s="18">
        <v>13116260</v>
      </c>
      <c r="G1741" s="18">
        <v>13124322</v>
      </c>
      <c r="H1741" s="15" t="s">
        <v>2272</v>
      </c>
      <c r="I1741" s="15" t="s">
        <v>2470</v>
      </c>
      <c r="J1741" s="15" t="s">
        <v>2335</v>
      </c>
      <c r="K1741" s="15" t="s">
        <v>2296</v>
      </c>
      <c r="L1741" s="50" t="s">
        <v>13098</v>
      </c>
    </row>
    <row r="1742" spans="1:14" x14ac:dyDescent="0.2">
      <c r="A1742" s="15">
        <v>3</v>
      </c>
      <c r="B1742" s="18">
        <v>11490686</v>
      </c>
      <c r="C1742" s="18">
        <v>11490686</v>
      </c>
      <c r="D1742" s="19">
        <v>3.5276489920069301</v>
      </c>
      <c r="E1742" s="15" t="s">
        <v>12882</v>
      </c>
      <c r="F1742" s="18">
        <v>11488559</v>
      </c>
      <c r="G1742" s="18">
        <v>11491070</v>
      </c>
      <c r="H1742" s="15" t="s">
        <v>2270</v>
      </c>
      <c r="I1742" s="15" t="s">
        <v>2455</v>
      </c>
      <c r="J1742" s="15" t="s">
        <v>2325</v>
      </c>
      <c r="K1742" s="15" t="s">
        <v>2296</v>
      </c>
      <c r="L1742" s="50" t="s">
        <v>13098</v>
      </c>
    </row>
    <row r="1743" spans="1:14" x14ac:dyDescent="0.2">
      <c r="A1743" s="15">
        <v>1</v>
      </c>
      <c r="B1743" s="18">
        <v>4412961</v>
      </c>
      <c r="C1743" s="18">
        <v>4412961</v>
      </c>
      <c r="D1743" s="19">
        <v>3.5271095928962102</v>
      </c>
      <c r="E1743" s="15" t="s">
        <v>34</v>
      </c>
      <c r="F1743" s="18"/>
      <c r="G1743" s="18"/>
      <c r="L1743" s="50" t="s">
        <v>13099</v>
      </c>
    </row>
    <row r="1744" spans="1:14" x14ac:dyDescent="0.2">
      <c r="A1744" s="15">
        <v>5</v>
      </c>
      <c r="B1744" s="18">
        <v>5923960</v>
      </c>
      <c r="C1744" s="18">
        <v>5923960</v>
      </c>
      <c r="D1744" s="19">
        <v>3.5229841333928098</v>
      </c>
      <c r="E1744" s="15" t="s">
        <v>34</v>
      </c>
      <c r="F1744" s="18"/>
      <c r="G1744" s="18"/>
      <c r="L1744" s="50" t="s">
        <v>13099</v>
      </c>
    </row>
    <row r="1745" spans="1:14" x14ac:dyDescent="0.2">
      <c r="A1745" s="15">
        <v>2</v>
      </c>
      <c r="B1745" s="18">
        <v>14957217</v>
      </c>
      <c r="C1745" s="18">
        <v>14957217</v>
      </c>
      <c r="D1745" s="19">
        <v>3.5204824000577699</v>
      </c>
      <c r="E1745" s="15" t="s">
        <v>34</v>
      </c>
      <c r="F1745" s="18"/>
      <c r="G1745" s="18"/>
      <c r="L1745" s="50" t="s">
        <v>13099</v>
      </c>
    </row>
    <row r="1746" spans="1:14" x14ac:dyDescent="0.2">
      <c r="A1746" s="15">
        <v>3</v>
      </c>
      <c r="B1746" s="18">
        <v>14250742</v>
      </c>
      <c r="C1746" s="18">
        <v>14250744</v>
      </c>
      <c r="D1746" s="19">
        <v>3.5199280733621201</v>
      </c>
      <c r="E1746" s="15" t="s">
        <v>2625</v>
      </c>
      <c r="F1746" s="18">
        <v>14250633</v>
      </c>
      <c r="G1746" s="18">
        <v>14250894</v>
      </c>
      <c r="H1746" s="15" t="s">
        <v>2272</v>
      </c>
      <c r="I1746" s="15" t="s">
        <v>2485</v>
      </c>
      <c r="J1746" s="15" t="s">
        <v>2295</v>
      </c>
      <c r="K1746" s="15" t="s">
        <v>2296</v>
      </c>
      <c r="L1746" s="50" t="s">
        <v>13099</v>
      </c>
    </row>
    <row r="1747" spans="1:14" x14ac:dyDescent="0.2">
      <c r="A1747" s="15">
        <v>1</v>
      </c>
      <c r="B1747" s="18">
        <v>14238630</v>
      </c>
      <c r="C1747" s="18">
        <v>14238630</v>
      </c>
      <c r="D1747" s="19">
        <v>3.5191402179967102</v>
      </c>
      <c r="E1747" s="15" t="s">
        <v>2625</v>
      </c>
      <c r="F1747" s="18">
        <v>14230071</v>
      </c>
      <c r="G1747" s="18">
        <v>14242310</v>
      </c>
      <c r="H1747" s="15" t="s">
        <v>2272</v>
      </c>
      <c r="I1747" s="15" t="s">
        <v>2332</v>
      </c>
      <c r="J1747" s="15" t="s">
        <v>2333</v>
      </c>
      <c r="K1747" s="15" t="s">
        <v>2296</v>
      </c>
      <c r="L1747" s="50" t="s">
        <v>13099</v>
      </c>
    </row>
    <row r="1748" spans="1:14" x14ac:dyDescent="0.2">
      <c r="A1748" s="15">
        <v>1</v>
      </c>
      <c r="B1748" s="18">
        <v>14238630</v>
      </c>
      <c r="C1748" s="18">
        <v>14238630</v>
      </c>
      <c r="D1748" s="19">
        <v>3.5191402179967102</v>
      </c>
      <c r="E1748" s="15" t="s">
        <v>2625</v>
      </c>
      <c r="F1748" s="18">
        <v>14237574</v>
      </c>
      <c r="G1748" s="18">
        <v>14241004</v>
      </c>
      <c r="H1748" s="15" t="s">
        <v>2272</v>
      </c>
      <c r="I1748" s="15" t="s">
        <v>2334</v>
      </c>
      <c r="J1748" s="15" t="s">
        <v>2335</v>
      </c>
      <c r="K1748" s="15" t="s">
        <v>2296</v>
      </c>
      <c r="L1748" s="50" t="s">
        <v>13099</v>
      </c>
    </row>
    <row r="1749" spans="1:14" x14ac:dyDescent="0.2">
      <c r="A1749" s="15">
        <v>1</v>
      </c>
      <c r="B1749" s="18">
        <v>14150088</v>
      </c>
      <c r="C1749" s="18">
        <v>14150088</v>
      </c>
      <c r="D1749" s="19">
        <v>3.51815120070057</v>
      </c>
      <c r="E1749" s="15" t="s">
        <v>34</v>
      </c>
      <c r="F1749" s="18"/>
      <c r="G1749" s="18"/>
      <c r="L1749" s="50" t="s">
        <v>13099</v>
      </c>
    </row>
    <row r="1750" spans="1:14" x14ac:dyDescent="0.2">
      <c r="A1750" s="15">
        <v>2</v>
      </c>
      <c r="B1750" s="18">
        <v>6671069</v>
      </c>
      <c r="C1750" s="18">
        <v>6671069</v>
      </c>
      <c r="D1750" s="19">
        <v>3.51732690268528</v>
      </c>
      <c r="E1750" s="15" t="s">
        <v>34</v>
      </c>
      <c r="F1750" s="18"/>
      <c r="G1750" s="18"/>
      <c r="L1750" s="50" t="s">
        <v>13099</v>
      </c>
    </row>
    <row r="1751" spans="1:14" x14ac:dyDescent="0.2">
      <c r="A1751" s="15">
        <v>5</v>
      </c>
      <c r="B1751" s="18">
        <v>12365247</v>
      </c>
      <c r="C1751" s="18">
        <v>12365247</v>
      </c>
      <c r="D1751" s="19">
        <v>3.5162216775513699</v>
      </c>
      <c r="E1751" s="15" t="s">
        <v>12882</v>
      </c>
      <c r="F1751" s="18">
        <v>12363963</v>
      </c>
      <c r="G1751" s="18">
        <v>12367495</v>
      </c>
      <c r="H1751" s="15" t="s">
        <v>2272</v>
      </c>
      <c r="I1751" s="15" t="s">
        <v>12972</v>
      </c>
      <c r="J1751" s="15" t="s">
        <v>2335</v>
      </c>
      <c r="K1751" s="15" t="s">
        <v>2296</v>
      </c>
      <c r="L1751" s="50" t="s">
        <v>13098</v>
      </c>
    </row>
    <row r="1752" spans="1:14" x14ac:dyDescent="0.2">
      <c r="A1752" s="15">
        <v>4</v>
      </c>
      <c r="B1752" s="18">
        <v>15755211</v>
      </c>
      <c r="C1752" s="18">
        <v>15755211</v>
      </c>
      <c r="D1752" s="19">
        <v>3.5139234979833001</v>
      </c>
      <c r="E1752" s="15" t="s">
        <v>34</v>
      </c>
      <c r="F1752" s="18"/>
      <c r="G1752" s="18"/>
      <c r="L1752" s="50" t="s">
        <v>13099</v>
      </c>
    </row>
    <row r="1753" spans="1:14" x14ac:dyDescent="0.2">
      <c r="A1753" s="15">
        <v>3</v>
      </c>
      <c r="B1753" s="18">
        <v>12246500</v>
      </c>
      <c r="C1753" s="18">
        <v>12246500</v>
      </c>
      <c r="D1753" s="19">
        <v>3.5120738955951598</v>
      </c>
      <c r="E1753" s="15" t="s">
        <v>12882</v>
      </c>
      <c r="F1753" s="18">
        <v>12243854</v>
      </c>
      <c r="G1753" s="18">
        <v>12255282</v>
      </c>
      <c r="H1753" s="15" t="s">
        <v>2270</v>
      </c>
      <c r="I1753" s="15" t="s">
        <v>2462</v>
      </c>
      <c r="J1753" s="15" t="s">
        <v>2331</v>
      </c>
      <c r="K1753" s="15" t="s">
        <v>2296</v>
      </c>
      <c r="L1753" s="50" t="s">
        <v>13098</v>
      </c>
    </row>
    <row r="1754" spans="1:14" x14ac:dyDescent="0.2">
      <c r="A1754" s="15">
        <v>5</v>
      </c>
      <c r="B1754" s="18">
        <v>26288351</v>
      </c>
      <c r="C1754" s="18">
        <v>26288352</v>
      </c>
      <c r="D1754" s="19">
        <v>3.5096420418383798</v>
      </c>
      <c r="E1754" s="15" t="s">
        <v>12875</v>
      </c>
      <c r="F1754" s="18"/>
      <c r="G1754" s="18"/>
      <c r="L1754" s="50" t="s">
        <v>13099</v>
      </c>
      <c r="M1754" s="18">
        <v>26288194</v>
      </c>
      <c r="N1754" s="18">
        <v>26288976</v>
      </c>
    </row>
    <row r="1755" spans="1:14" x14ac:dyDescent="0.2">
      <c r="A1755" s="15">
        <v>1</v>
      </c>
      <c r="B1755" s="18">
        <v>22627292</v>
      </c>
      <c r="C1755" s="18">
        <v>22627292</v>
      </c>
      <c r="D1755" s="19">
        <v>3.5088283731236198</v>
      </c>
      <c r="E1755" s="15" t="s">
        <v>34</v>
      </c>
      <c r="F1755" s="18"/>
      <c r="G1755" s="18"/>
      <c r="L1755" s="50" t="s">
        <v>13099</v>
      </c>
    </row>
    <row r="1756" spans="1:14" x14ac:dyDescent="0.2">
      <c r="A1756" s="15">
        <v>2</v>
      </c>
      <c r="B1756" s="18">
        <v>9404610</v>
      </c>
      <c r="C1756" s="18">
        <v>9404610</v>
      </c>
      <c r="D1756" s="19">
        <v>3.5046623695073</v>
      </c>
      <c r="E1756" s="15" t="s">
        <v>34</v>
      </c>
      <c r="F1756" s="18"/>
      <c r="G1756" s="18"/>
      <c r="L1756" s="50" t="s">
        <v>13099</v>
      </c>
    </row>
    <row r="1757" spans="1:14" x14ac:dyDescent="0.2">
      <c r="A1757" s="15">
        <v>5</v>
      </c>
      <c r="B1757" s="18">
        <v>21620298</v>
      </c>
      <c r="C1757" s="18">
        <v>21620298</v>
      </c>
      <c r="D1757" s="19">
        <v>3.5044031986041899</v>
      </c>
      <c r="E1757" s="15" t="s">
        <v>34</v>
      </c>
      <c r="F1757" s="18"/>
      <c r="G1757" s="18"/>
      <c r="L1757" s="50" t="s">
        <v>13099</v>
      </c>
    </row>
    <row r="1758" spans="1:14" x14ac:dyDescent="0.2">
      <c r="A1758" s="15">
        <v>5</v>
      </c>
      <c r="B1758" s="18">
        <v>25846201</v>
      </c>
      <c r="C1758" s="18">
        <v>25846201</v>
      </c>
      <c r="D1758" s="19">
        <v>3.5022207829575702</v>
      </c>
      <c r="E1758" s="15" t="s">
        <v>12875</v>
      </c>
      <c r="F1758" s="18"/>
      <c r="G1758" s="18"/>
      <c r="L1758" s="50" t="s">
        <v>13099</v>
      </c>
      <c r="M1758" s="18">
        <v>25846113</v>
      </c>
      <c r="N1758" s="18">
        <v>25846582</v>
      </c>
    </row>
    <row r="1759" spans="1:14" x14ac:dyDescent="0.2">
      <c r="A1759" s="15">
        <v>5</v>
      </c>
      <c r="B1759" s="18">
        <v>12927626</v>
      </c>
      <c r="C1759" s="18">
        <v>12927628</v>
      </c>
      <c r="D1759" s="19">
        <v>3.5004865068525399</v>
      </c>
      <c r="E1759" s="15" t="s">
        <v>2625</v>
      </c>
      <c r="F1759" s="18">
        <v>12925172</v>
      </c>
      <c r="G1759" s="18">
        <v>12928865</v>
      </c>
      <c r="H1759" s="15" t="s">
        <v>2270</v>
      </c>
      <c r="I1759" s="15" t="s">
        <v>2597</v>
      </c>
      <c r="J1759" s="15" t="s">
        <v>2386</v>
      </c>
      <c r="K1759" s="15" t="s">
        <v>2296</v>
      </c>
      <c r="L1759" s="50" t="s">
        <v>13099</v>
      </c>
    </row>
    <row r="1760" spans="1:14" x14ac:dyDescent="0.2">
      <c r="A1760" s="15">
        <v>2</v>
      </c>
      <c r="B1760" s="18">
        <v>4697051</v>
      </c>
      <c r="C1760" s="18">
        <v>4697051</v>
      </c>
      <c r="D1760" s="19">
        <v>3.4973312585752998</v>
      </c>
      <c r="E1760" s="15" t="s">
        <v>12910</v>
      </c>
      <c r="F1760" s="18">
        <v>4695878</v>
      </c>
      <c r="G1760" s="18">
        <v>4699577</v>
      </c>
      <c r="H1760" s="15" t="s">
        <v>2272</v>
      </c>
      <c r="I1760" s="15" t="s">
        <v>2417</v>
      </c>
      <c r="J1760" s="15" t="s">
        <v>2335</v>
      </c>
      <c r="K1760" s="15" t="s">
        <v>2296</v>
      </c>
      <c r="L1760" s="50" t="s">
        <v>13098</v>
      </c>
      <c r="M1760" s="18">
        <v>4696409</v>
      </c>
      <c r="N1760" s="18">
        <v>4698106</v>
      </c>
    </row>
    <row r="1761" spans="1:14" x14ac:dyDescent="0.2">
      <c r="A1761" s="15">
        <v>1</v>
      </c>
      <c r="B1761" s="18">
        <v>19083633</v>
      </c>
      <c r="C1761" s="18">
        <v>19083633</v>
      </c>
      <c r="D1761" s="19">
        <v>3.4963688441598801</v>
      </c>
      <c r="E1761" s="15" t="s">
        <v>12875</v>
      </c>
      <c r="F1761" s="18"/>
      <c r="G1761" s="18"/>
      <c r="L1761" s="50" t="s">
        <v>13099</v>
      </c>
      <c r="M1761" s="18">
        <v>19083547</v>
      </c>
      <c r="N1761" s="18">
        <v>19084089</v>
      </c>
    </row>
    <row r="1762" spans="1:14" x14ac:dyDescent="0.2">
      <c r="A1762" s="15">
        <v>5</v>
      </c>
      <c r="B1762" s="18">
        <v>9888926</v>
      </c>
      <c r="C1762" s="18">
        <v>9888926</v>
      </c>
      <c r="D1762" s="19">
        <v>3.4956473736527101</v>
      </c>
      <c r="E1762" s="15" t="s">
        <v>2625</v>
      </c>
      <c r="F1762" s="18">
        <v>9888893</v>
      </c>
      <c r="G1762" s="18">
        <v>9889049</v>
      </c>
      <c r="H1762" s="15" t="s">
        <v>2270</v>
      </c>
      <c r="I1762" s="15" t="s">
        <v>13070</v>
      </c>
      <c r="J1762" s="15" t="s">
        <v>2305</v>
      </c>
      <c r="K1762" s="15" t="s">
        <v>2305</v>
      </c>
      <c r="L1762" s="50" t="s">
        <v>13099</v>
      </c>
    </row>
    <row r="1763" spans="1:14" x14ac:dyDescent="0.2">
      <c r="A1763" s="15">
        <v>3</v>
      </c>
      <c r="B1763" s="18">
        <v>13931365</v>
      </c>
      <c r="C1763" s="18">
        <v>13931373</v>
      </c>
      <c r="D1763" s="19">
        <v>3.4944615455571801</v>
      </c>
      <c r="E1763" s="15" t="s">
        <v>2625</v>
      </c>
      <c r="F1763" s="18">
        <v>13930307</v>
      </c>
      <c r="G1763" s="18">
        <v>13933787</v>
      </c>
      <c r="H1763" s="15" t="s">
        <v>2272</v>
      </c>
      <c r="I1763" s="15" t="s">
        <v>2479</v>
      </c>
      <c r="J1763" s="15" t="s">
        <v>2335</v>
      </c>
      <c r="K1763" s="15" t="s">
        <v>2296</v>
      </c>
      <c r="L1763" s="50" t="s">
        <v>13099</v>
      </c>
    </row>
    <row r="1764" spans="1:14" x14ac:dyDescent="0.2">
      <c r="A1764" s="15">
        <v>1</v>
      </c>
      <c r="B1764" s="18">
        <v>2779503</v>
      </c>
      <c r="C1764" s="18">
        <v>2779503</v>
      </c>
      <c r="D1764" s="19">
        <v>3.4894100723358501</v>
      </c>
      <c r="E1764" s="15" t="s">
        <v>34</v>
      </c>
      <c r="F1764" s="18"/>
      <c r="G1764" s="18"/>
      <c r="L1764" s="50" t="s">
        <v>13099</v>
      </c>
    </row>
    <row r="1765" spans="1:14" x14ac:dyDescent="0.2">
      <c r="A1765" s="15">
        <v>5</v>
      </c>
      <c r="B1765" s="18">
        <v>14035921</v>
      </c>
      <c r="C1765" s="18">
        <v>14035922</v>
      </c>
      <c r="D1765" s="19">
        <v>3.4882176413308299</v>
      </c>
      <c r="E1765" s="15" t="s">
        <v>34</v>
      </c>
      <c r="F1765" s="18"/>
      <c r="G1765" s="18"/>
      <c r="L1765" s="50" t="s">
        <v>13099</v>
      </c>
    </row>
    <row r="1766" spans="1:14" x14ac:dyDescent="0.2">
      <c r="A1766" s="15">
        <v>5</v>
      </c>
      <c r="B1766" s="18">
        <v>14586635</v>
      </c>
      <c r="C1766" s="18">
        <v>14586635</v>
      </c>
      <c r="D1766" s="19">
        <v>3.4880268694329999</v>
      </c>
      <c r="E1766" s="15" t="s">
        <v>2625</v>
      </c>
      <c r="F1766" s="18">
        <v>14586128</v>
      </c>
      <c r="G1766" s="18">
        <v>14586835</v>
      </c>
      <c r="H1766" s="15" t="s">
        <v>2270</v>
      </c>
      <c r="I1766" s="15" t="s">
        <v>2604</v>
      </c>
      <c r="J1766" s="15" t="s">
        <v>2290</v>
      </c>
      <c r="K1766" s="15" t="s">
        <v>2290</v>
      </c>
      <c r="L1766" s="50" t="s">
        <v>13099</v>
      </c>
    </row>
    <row r="1767" spans="1:14" x14ac:dyDescent="0.2">
      <c r="A1767" s="15">
        <v>4</v>
      </c>
      <c r="B1767" s="18">
        <v>14007328</v>
      </c>
      <c r="C1767" s="18">
        <v>14007328</v>
      </c>
      <c r="D1767" s="19">
        <v>3.48533704308855</v>
      </c>
      <c r="E1767" s="15" t="s">
        <v>34</v>
      </c>
      <c r="F1767" s="18"/>
      <c r="G1767" s="18"/>
      <c r="L1767" s="50" t="s">
        <v>13099</v>
      </c>
    </row>
    <row r="1768" spans="1:14" x14ac:dyDescent="0.2">
      <c r="A1768" s="15">
        <v>4</v>
      </c>
      <c r="B1768" s="18">
        <v>3061305</v>
      </c>
      <c r="C1768" s="18">
        <v>3061306</v>
      </c>
      <c r="D1768" s="19">
        <v>3.4853333873135002</v>
      </c>
      <c r="E1768" s="15" t="s">
        <v>12875</v>
      </c>
      <c r="F1768" s="18"/>
      <c r="G1768" s="18"/>
      <c r="L1768" s="50" t="s">
        <v>13099</v>
      </c>
      <c r="M1768" s="18">
        <v>3054343</v>
      </c>
      <c r="N1768" s="18">
        <v>3061401</v>
      </c>
    </row>
    <row r="1769" spans="1:14" x14ac:dyDescent="0.2">
      <c r="A1769" s="15">
        <v>5</v>
      </c>
      <c r="B1769" s="18">
        <v>15032909</v>
      </c>
      <c r="C1769" s="18">
        <v>15032909</v>
      </c>
      <c r="D1769" s="19">
        <v>3.4832522761578799</v>
      </c>
      <c r="E1769" s="15" t="s">
        <v>12875</v>
      </c>
      <c r="F1769" s="18"/>
      <c r="G1769" s="18"/>
      <c r="L1769" s="50" t="s">
        <v>13099</v>
      </c>
      <c r="M1769" s="18">
        <v>15032735</v>
      </c>
      <c r="N1769" s="18">
        <v>15033037</v>
      </c>
    </row>
    <row r="1770" spans="1:14" x14ac:dyDescent="0.2">
      <c r="A1770" s="15">
        <v>3</v>
      </c>
      <c r="B1770" s="18">
        <v>22013299</v>
      </c>
      <c r="C1770" s="18">
        <v>22013299</v>
      </c>
      <c r="D1770" s="19">
        <v>3.48305407227177</v>
      </c>
      <c r="E1770" s="15" t="s">
        <v>2625</v>
      </c>
      <c r="F1770" s="18">
        <v>22013111</v>
      </c>
      <c r="G1770" s="18">
        <v>22014029</v>
      </c>
      <c r="H1770" s="15" t="s">
        <v>2272</v>
      </c>
      <c r="I1770" s="15" t="s">
        <v>2515</v>
      </c>
      <c r="J1770" s="15" t="s">
        <v>2449</v>
      </c>
      <c r="K1770" s="15" t="s">
        <v>2302</v>
      </c>
      <c r="L1770" s="50" t="s">
        <v>13099</v>
      </c>
    </row>
    <row r="1771" spans="1:14" x14ac:dyDescent="0.2">
      <c r="A1771" s="15">
        <v>2</v>
      </c>
      <c r="B1771" s="18">
        <v>214475</v>
      </c>
      <c r="C1771" s="18">
        <v>214475</v>
      </c>
      <c r="D1771" s="19">
        <v>3.4823855131550601</v>
      </c>
      <c r="E1771" s="15" t="s">
        <v>34</v>
      </c>
      <c r="F1771" s="18"/>
      <c r="G1771" s="18"/>
      <c r="L1771" s="50" t="s">
        <v>13099</v>
      </c>
    </row>
    <row r="1772" spans="1:14" x14ac:dyDescent="0.2">
      <c r="A1772" s="15">
        <v>4</v>
      </c>
      <c r="B1772" s="18">
        <v>4247268</v>
      </c>
      <c r="C1772" s="18">
        <v>4247268</v>
      </c>
      <c r="D1772" s="19">
        <v>3.48190940507066</v>
      </c>
      <c r="E1772" s="15" t="s">
        <v>12882</v>
      </c>
      <c r="F1772" s="18">
        <v>4239123</v>
      </c>
      <c r="G1772" s="18">
        <v>4249806</v>
      </c>
      <c r="H1772" s="15" t="s">
        <v>2272</v>
      </c>
      <c r="I1772" s="15" t="s">
        <v>2541</v>
      </c>
      <c r="J1772" s="15" t="s">
        <v>2335</v>
      </c>
      <c r="K1772" s="15" t="s">
        <v>2296</v>
      </c>
      <c r="L1772" s="50" t="s">
        <v>13098</v>
      </c>
    </row>
    <row r="1773" spans="1:14" x14ac:dyDescent="0.2">
      <c r="A1773" s="15">
        <v>1</v>
      </c>
      <c r="B1773" s="18">
        <v>29103332</v>
      </c>
      <c r="C1773" s="18">
        <v>29103332</v>
      </c>
      <c r="D1773" s="19">
        <v>3.4816679019435299</v>
      </c>
      <c r="E1773" s="15" t="s">
        <v>34</v>
      </c>
      <c r="F1773" s="18"/>
      <c r="G1773" s="18"/>
      <c r="L1773" s="50" t="s">
        <v>13099</v>
      </c>
    </row>
    <row r="1774" spans="1:14" x14ac:dyDescent="0.2">
      <c r="A1774" s="15">
        <v>1</v>
      </c>
      <c r="B1774" s="18">
        <v>8995726</v>
      </c>
      <c r="C1774" s="18">
        <v>8995726</v>
      </c>
      <c r="D1774" s="19">
        <v>3.4809928786008801</v>
      </c>
      <c r="E1774" s="15" t="s">
        <v>34</v>
      </c>
      <c r="F1774" s="18"/>
      <c r="G1774" s="18"/>
      <c r="L1774" s="50" t="s">
        <v>13099</v>
      </c>
    </row>
    <row r="1775" spans="1:14" x14ac:dyDescent="0.2">
      <c r="A1775" s="15">
        <v>2</v>
      </c>
      <c r="B1775" s="18">
        <v>4188590</v>
      </c>
      <c r="C1775" s="18">
        <v>4188590</v>
      </c>
      <c r="D1775" s="19">
        <v>3.48025915917678</v>
      </c>
      <c r="E1775" s="15" t="s">
        <v>12882</v>
      </c>
      <c r="F1775" s="18">
        <v>4186050</v>
      </c>
      <c r="G1775" s="18">
        <v>4188832</v>
      </c>
      <c r="H1775" s="15" t="s">
        <v>2270</v>
      </c>
      <c r="I1775" s="15" t="s">
        <v>2403</v>
      </c>
      <c r="J1775" s="15" t="s">
        <v>2335</v>
      </c>
      <c r="K1775" s="15" t="s">
        <v>2296</v>
      </c>
      <c r="L1775" s="50" t="s">
        <v>13098</v>
      </c>
    </row>
    <row r="1776" spans="1:14" x14ac:dyDescent="0.2">
      <c r="A1776" s="15">
        <v>2</v>
      </c>
      <c r="B1776" s="18">
        <v>4188590</v>
      </c>
      <c r="C1776" s="18">
        <v>4188590</v>
      </c>
      <c r="D1776" s="19">
        <v>3.48025915917678</v>
      </c>
      <c r="E1776" s="15" t="s">
        <v>12882</v>
      </c>
      <c r="F1776" s="18">
        <v>4186081</v>
      </c>
      <c r="G1776" s="18">
        <v>4188815</v>
      </c>
      <c r="H1776" s="15" t="s">
        <v>2270</v>
      </c>
      <c r="I1776" s="15" t="s">
        <v>2404</v>
      </c>
      <c r="J1776" s="15" t="s">
        <v>2335</v>
      </c>
      <c r="K1776" s="15" t="s">
        <v>2296</v>
      </c>
      <c r="L1776" s="50" t="s">
        <v>13098</v>
      </c>
    </row>
    <row r="1777" spans="1:14" x14ac:dyDescent="0.2">
      <c r="A1777" s="15">
        <v>3</v>
      </c>
      <c r="B1777" s="18">
        <v>13121943</v>
      </c>
      <c r="C1777" s="18">
        <v>13121943</v>
      </c>
      <c r="D1777" s="19">
        <v>3.4766435815449799</v>
      </c>
      <c r="E1777" s="15" t="s">
        <v>12882</v>
      </c>
      <c r="F1777" s="18">
        <v>13116260</v>
      </c>
      <c r="G1777" s="18">
        <v>13124322</v>
      </c>
      <c r="H1777" s="15" t="s">
        <v>2272</v>
      </c>
      <c r="I1777" s="15" t="s">
        <v>2470</v>
      </c>
      <c r="J1777" s="15" t="s">
        <v>2335</v>
      </c>
      <c r="K1777" s="15" t="s">
        <v>2296</v>
      </c>
      <c r="L1777" s="50" t="s">
        <v>13098</v>
      </c>
    </row>
    <row r="1778" spans="1:14" x14ac:dyDescent="0.2">
      <c r="A1778" s="15">
        <v>4</v>
      </c>
      <c r="B1778" s="18">
        <v>3050239</v>
      </c>
      <c r="C1778" s="18">
        <v>3050239</v>
      </c>
      <c r="D1778" s="19">
        <v>3.4760116072157601</v>
      </c>
      <c r="E1778" s="15" t="s">
        <v>12882</v>
      </c>
      <c r="F1778" s="18">
        <v>3047814</v>
      </c>
      <c r="G1778" s="18">
        <v>3051355</v>
      </c>
      <c r="H1778" s="15" t="s">
        <v>2270</v>
      </c>
      <c r="I1778" s="15" t="s">
        <v>13054</v>
      </c>
      <c r="J1778" s="15" t="s">
        <v>2386</v>
      </c>
      <c r="K1778" s="15" t="s">
        <v>2296</v>
      </c>
      <c r="L1778" s="50" t="s">
        <v>13098</v>
      </c>
    </row>
    <row r="1779" spans="1:14" x14ac:dyDescent="0.2">
      <c r="A1779" s="15">
        <v>1</v>
      </c>
      <c r="B1779" s="18">
        <v>6649204</v>
      </c>
      <c r="C1779" s="18">
        <v>6649204</v>
      </c>
      <c r="D1779" s="19">
        <v>3.4757956216325598</v>
      </c>
      <c r="E1779" s="15" t="s">
        <v>34</v>
      </c>
      <c r="F1779" s="18"/>
      <c r="G1779" s="18"/>
      <c r="L1779" s="50" t="s">
        <v>13099</v>
      </c>
    </row>
    <row r="1780" spans="1:14" x14ac:dyDescent="0.2">
      <c r="A1780" s="15">
        <v>3</v>
      </c>
      <c r="B1780" s="18">
        <v>14250747</v>
      </c>
      <c r="C1780" s="18">
        <v>14250747</v>
      </c>
      <c r="D1780" s="19">
        <v>3.4753047956831402</v>
      </c>
      <c r="E1780" s="15" t="s">
        <v>2625</v>
      </c>
      <c r="F1780" s="18">
        <v>14250633</v>
      </c>
      <c r="G1780" s="18">
        <v>14250894</v>
      </c>
      <c r="H1780" s="15" t="s">
        <v>2272</v>
      </c>
      <c r="I1780" s="15" t="s">
        <v>2485</v>
      </c>
      <c r="J1780" s="15" t="s">
        <v>2295</v>
      </c>
      <c r="K1780" s="15" t="s">
        <v>2296</v>
      </c>
      <c r="L1780" s="50" t="s">
        <v>13099</v>
      </c>
    </row>
    <row r="1781" spans="1:14" x14ac:dyDescent="0.2">
      <c r="A1781" s="15">
        <v>5</v>
      </c>
      <c r="B1781" s="18">
        <v>11698395</v>
      </c>
      <c r="C1781" s="18">
        <v>11698395</v>
      </c>
      <c r="D1781" s="19">
        <v>3.4741764161659199</v>
      </c>
      <c r="E1781" s="15" t="s">
        <v>12882</v>
      </c>
      <c r="F1781" s="18">
        <v>11697402</v>
      </c>
      <c r="G1781" s="18">
        <v>11700917</v>
      </c>
      <c r="H1781" s="15" t="s">
        <v>2272</v>
      </c>
      <c r="I1781" s="15" t="s">
        <v>2585</v>
      </c>
      <c r="J1781" s="15" t="s">
        <v>2335</v>
      </c>
      <c r="K1781" s="15" t="s">
        <v>2296</v>
      </c>
      <c r="L1781" s="50" t="s">
        <v>13098</v>
      </c>
    </row>
    <row r="1782" spans="1:14" x14ac:dyDescent="0.2">
      <c r="A1782" s="15">
        <v>4</v>
      </c>
      <c r="B1782" s="18">
        <v>4247308</v>
      </c>
      <c r="C1782" s="18">
        <v>4247308</v>
      </c>
      <c r="D1782" s="19">
        <v>3.4736550786903102</v>
      </c>
      <c r="E1782" s="15" t="s">
        <v>12882</v>
      </c>
      <c r="F1782" s="18">
        <v>4239123</v>
      </c>
      <c r="G1782" s="18">
        <v>4249806</v>
      </c>
      <c r="H1782" s="15" t="s">
        <v>2272</v>
      </c>
      <c r="I1782" s="15" t="s">
        <v>2541</v>
      </c>
      <c r="J1782" s="15" t="s">
        <v>2335</v>
      </c>
      <c r="K1782" s="15" t="s">
        <v>2296</v>
      </c>
      <c r="L1782" s="50" t="s">
        <v>13098</v>
      </c>
    </row>
    <row r="1783" spans="1:14" x14ac:dyDescent="0.2">
      <c r="A1783" s="15">
        <v>1</v>
      </c>
      <c r="B1783" s="18">
        <v>83033</v>
      </c>
      <c r="C1783" s="18">
        <v>83033</v>
      </c>
      <c r="D1783" s="19">
        <v>3.4725137919827702</v>
      </c>
      <c r="E1783" s="15" t="s">
        <v>34</v>
      </c>
      <c r="F1783" s="18"/>
      <c r="G1783" s="18"/>
      <c r="L1783" s="50" t="s">
        <v>13099</v>
      </c>
    </row>
    <row r="1784" spans="1:14" x14ac:dyDescent="0.2">
      <c r="A1784" s="15">
        <v>5</v>
      </c>
      <c r="B1784" s="18">
        <v>13038851</v>
      </c>
      <c r="C1784" s="18">
        <v>13038851</v>
      </c>
      <c r="D1784" s="19">
        <v>3.4671345875999702</v>
      </c>
      <c r="E1784" s="15" t="s">
        <v>12882</v>
      </c>
      <c r="F1784" s="18">
        <v>13037947</v>
      </c>
      <c r="G1784" s="18">
        <v>13039645</v>
      </c>
      <c r="H1784" s="15" t="s">
        <v>2272</v>
      </c>
      <c r="I1784" s="15" t="s">
        <v>2599</v>
      </c>
      <c r="J1784" s="15" t="s">
        <v>2386</v>
      </c>
      <c r="K1784" s="15" t="s">
        <v>2296</v>
      </c>
      <c r="L1784" s="50" t="s">
        <v>13098</v>
      </c>
    </row>
    <row r="1785" spans="1:14" x14ac:dyDescent="0.2">
      <c r="A1785" s="15">
        <v>5</v>
      </c>
      <c r="B1785" s="18">
        <v>14586640</v>
      </c>
      <c r="C1785" s="18">
        <v>14586640</v>
      </c>
      <c r="D1785" s="19">
        <v>3.4644724523792099</v>
      </c>
      <c r="E1785" s="15" t="s">
        <v>2625</v>
      </c>
      <c r="F1785" s="18">
        <v>14586128</v>
      </c>
      <c r="G1785" s="18">
        <v>14586835</v>
      </c>
      <c r="H1785" s="15" t="s">
        <v>2270</v>
      </c>
      <c r="I1785" s="15" t="s">
        <v>2604</v>
      </c>
      <c r="J1785" s="15" t="s">
        <v>2290</v>
      </c>
      <c r="K1785" s="15" t="s">
        <v>2290</v>
      </c>
      <c r="L1785" s="50" t="s">
        <v>13099</v>
      </c>
    </row>
    <row r="1786" spans="1:14" x14ac:dyDescent="0.2">
      <c r="A1786" s="15">
        <v>1</v>
      </c>
      <c r="B1786" s="18">
        <v>28319886</v>
      </c>
      <c r="C1786" s="18">
        <v>28319886</v>
      </c>
      <c r="D1786" s="19">
        <v>3.4644677078705399</v>
      </c>
      <c r="E1786" s="15" t="s">
        <v>34</v>
      </c>
      <c r="F1786" s="18"/>
      <c r="G1786" s="18"/>
      <c r="L1786" s="50" t="s">
        <v>13099</v>
      </c>
    </row>
    <row r="1787" spans="1:14" x14ac:dyDescent="0.2">
      <c r="A1787" s="15">
        <v>3</v>
      </c>
      <c r="B1787" s="18">
        <v>1439515</v>
      </c>
      <c r="C1787" s="18">
        <v>1439515</v>
      </c>
      <c r="D1787" s="19">
        <v>3.4638634366824399</v>
      </c>
      <c r="E1787" s="15" t="s">
        <v>34</v>
      </c>
      <c r="F1787" s="18"/>
      <c r="G1787" s="18"/>
      <c r="L1787" s="50" t="s">
        <v>13099</v>
      </c>
    </row>
    <row r="1788" spans="1:14" x14ac:dyDescent="0.2">
      <c r="A1788" s="15">
        <v>2</v>
      </c>
      <c r="B1788" s="18">
        <v>7183290</v>
      </c>
      <c r="C1788" s="18">
        <v>7183290</v>
      </c>
      <c r="D1788" s="19">
        <v>3.4634774616127899</v>
      </c>
      <c r="E1788" s="15" t="s">
        <v>2625</v>
      </c>
      <c r="F1788" s="18">
        <v>7183083</v>
      </c>
      <c r="G1788" s="18">
        <v>7184315</v>
      </c>
      <c r="H1788" s="15" t="s">
        <v>2272</v>
      </c>
      <c r="I1788" s="15" t="s">
        <v>12915</v>
      </c>
      <c r="J1788" s="15" t="s">
        <v>2428</v>
      </c>
      <c r="K1788" s="15" t="s">
        <v>2302</v>
      </c>
      <c r="L1788" s="50" t="s">
        <v>13099</v>
      </c>
    </row>
    <row r="1789" spans="1:14" x14ac:dyDescent="0.2">
      <c r="A1789" s="15">
        <v>3</v>
      </c>
      <c r="B1789" s="18">
        <v>12522632</v>
      </c>
      <c r="C1789" s="18">
        <v>12522634</v>
      </c>
      <c r="D1789" s="19">
        <v>3.4631135228388898</v>
      </c>
      <c r="E1789" s="15" t="s">
        <v>12882</v>
      </c>
      <c r="F1789" s="18">
        <v>12516315</v>
      </c>
      <c r="G1789" s="18">
        <v>12523089</v>
      </c>
      <c r="H1789" s="15" t="s">
        <v>2270</v>
      </c>
      <c r="I1789" s="15" t="s">
        <v>2466</v>
      </c>
      <c r="J1789" s="15" t="s">
        <v>2386</v>
      </c>
      <c r="K1789" s="15" t="s">
        <v>2296</v>
      </c>
      <c r="L1789" s="50" t="s">
        <v>13098</v>
      </c>
    </row>
    <row r="1790" spans="1:14" x14ac:dyDescent="0.2">
      <c r="A1790" s="15">
        <v>5</v>
      </c>
      <c r="B1790" s="18">
        <v>20676998</v>
      </c>
      <c r="C1790" s="18">
        <v>20676998</v>
      </c>
      <c r="D1790" s="19">
        <v>3.4609629935810302</v>
      </c>
      <c r="E1790" s="15" t="s">
        <v>34</v>
      </c>
      <c r="F1790" s="18"/>
      <c r="G1790" s="18"/>
      <c r="L1790" s="50" t="s">
        <v>13099</v>
      </c>
    </row>
    <row r="1791" spans="1:14" x14ac:dyDescent="0.2">
      <c r="A1791" s="15">
        <v>2</v>
      </c>
      <c r="B1791" s="18">
        <v>4188559</v>
      </c>
      <c r="C1791" s="18">
        <v>4188559</v>
      </c>
      <c r="D1791" s="19">
        <v>3.4601001830545099</v>
      </c>
      <c r="E1791" s="15" t="s">
        <v>12910</v>
      </c>
      <c r="F1791" s="18">
        <v>4186050</v>
      </c>
      <c r="G1791" s="18">
        <v>4188832</v>
      </c>
      <c r="H1791" s="15" t="s">
        <v>2270</v>
      </c>
      <c r="I1791" s="15" t="s">
        <v>2403</v>
      </c>
      <c r="J1791" s="15" t="s">
        <v>2335</v>
      </c>
      <c r="K1791" s="15" t="s">
        <v>2296</v>
      </c>
      <c r="L1791" s="50" t="s">
        <v>13098</v>
      </c>
      <c r="M1791" s="18">
        <v>4187920</v>
      </c>
      <c r="N1791" s="18">
        <v>4188562</v>
      </c>
    </row>
    <row r="1792" spans="1:14" x14ac:dyDescent="0.2">
      <c r="A1792" s="15">
        <v>2</v>
      </c>
      <c r="B1792" s="18">
        <v>4188559</v>
      </c>
      <c r="C1792" s="18">
        <v>4188559</v>
      </c>
      <c r="D1792" s="19">
        <v>3.4601001830545099</v>
      </c>
      <c r="E1792" s="15" t="s">
        <v>12910</v>
      </c>
      <c r="F1792" s="18">
        <v>4186081</v>
      </c>
      <c r="G1792" s="18">
        <v>4188815</v>
      </c>
      <c r="H1792" s="15" t="s">
        <v>2270</v>
      </c>
      <c r="I1792" s="15" t="s">
        <v>2404</v>
      </c>
      <c r="J1792" s="15" t="s">
        <v>2335</v>
      </c>
      <c r="K1792" s="15" t="s">
        <v>2296</v>
      </c>
      <c r="L1792" s="50" t="s">
        <v>13098</v>
      </c>
      <c r="M1792" s="18">
        <v>4187920</v>
      </c>
      <c r="N1792" s="18">
        <v>4188562</v>
      </c>
    </row>
    <row r="1793" spans="1:12" x14ac:dyDescent="0.2">
      <c r="A1793" s="15">
        <v>5</v>
      </c>
      <c r="B1793" s="18">
        <v>21430025</v>
      </c>
      <c r="C1793" s="18">
        <v>21430025</v>
      </c>
      <c r="D1793" s="19">
        <v>3.45993848776601</v>
      </c>
      <c r="E1793" s="15" t="s">
        <v>34</v>
      </c>
      <c r="F1793" s="18"/>
      <c r="G1793" s="18"/>
      <c r="L1793" s="50" t="s">
        <v>13099</v>
      </c>
    </row>
    <row r="1794" spans="1:12" x14ac:dyDescent="0.2">
      <c r="A1794" s="15">
        <v>1</v>
      </c>
      <c r="B1794" s="18">
        <v>19391510</v>
      </c>
      <c r="C1794" s="18">
        <v>19391510</v>
      </c>
      <c r="D1794" s="19">
        <v>3.4587136530879601</v>
      </c>
      <c r="E1794" s="15" t="s">
        <v>2625</v>
      </c>
      <c r="F1794" s="18">
        <v>19391484</v>
      </c>
      <c r="G1794" s="18">
        <v>19391784</v>
      </c>
      <c r="H1794" s="15" t="s">
        <v>2270</v>
      </c>
      <c r="I1794" s="15" t="s">
        <v>12998</v>
      </c>
      <c r="J1794" s="15" t="s">
        <v>2365</v>
      </c>
      <c r="K1794" s="15" t="s">
        <v>2302</v>
      </c>
      <c r="L1794" s="50" t="s">
        <v>13099</v>
      </c>
    </row>
    <row r="1795" spans="1:12" x14ac:dyDescent="0.2">
      <c r="A1795" s="15">
        <v>1</v>
      </c>
      <c r="B1795" s="18">
        <v>14440286</v>
      </c>
      <c r="C1795" s="18">
        <v>14440288</v>
      </c>
      <c r="D1795" s="19">
        <v>3.4555960750874699</v>
      </c>
      <c r="E1795" s="15" t="s">
        <v>12882</v>
      </c>
      <c r="F1795" s="18">
        <v>14427922</v>
      </c>
      <c r="G1795" s="18">
        <v>14449178</v>
      </c>
      <c r="H1795" s="15" t="s">
        <v>2272</v>
      </c>
      <c r="I1795" s="15" t="s">
        <v>2339</v>
      </c>
      <c r="J1795" s="15" t="s">
        <v>2340</v>
      </c>
      <c r="K1795" s="15" t="s">
        <v>2296</v>
      </c>
      <c r="L1795" s="50" t="s">
        <v>13098</v>
      </c>
    </row>
    <row r="1796" spans="1:12" x14ac:dyDescent="0.2">
      <c r="A1796" s="15">
        <v>1</v>
      </c>
      <c r="B1796" s="18">
        <v>14440286</v>
      </c>
      <c r="C1796" s="18">
        <v>14440288</v>
      </c>
      <c r="D1796" s="19">
        <v>3.4555960750874699</v>
      </c>
      <c r="E1796" s="15" t="s">
        <v>12882</v>
      </c>
      <c r="F1796" s="18">
        <v>14432223</v>
      </c>
      <c r="G1796" s="18">
        <v>14442952</v>
      </c>
      <c r="H1796" s="15" t="s">
        <v>2272</v>
      </c>
      <c r="I1796" s="15" t="s">
        <v>2341</v>
      </c>
      <c r="J1796" s="15" t="s">
        <v>2331</v>
      </c>
      <c r="K1796" s="15" t="s">
        <v>2296</v>
      </c>
      <c r="L1796" s="50" t="s">
        <v>13098</v>
      </c>
    </row>
    <row r="1797" spans="1:12" x14ac:dyDescent="0.2">
      <c r="A1797" s="15">
        <v>1</v>
      </c>
      <c r="B1797" s="18">
        <v>14238628</v>
      </c>
      <c r="C1797" s="18">
        <v>14238628</v>
      </c>
      <c r="D1797" s="19">
        <v>3.4540372988927799</v>
      </c>
      <c r="E1797" s="15" t="s">
        <v>2625</v>
      </c>
      <c r="F1797" s="18">
        <v>14230071</v>
      </c>
      <c r="G1797" s="18">
        <v>14242310</v>
      </c>
      <c r="H1797" s="15" t="s">
        <v>2272</v>
      </c>
      <c r="I1797" s="15" t="s">
        <v>2332</v>
      </c>
      <c r="J1797" s="15" t="s">
        <v>2333</v>
      </c>
      <c r="K1797" s="15" t="s">
        <v>2296</v>
      </c>
      <c r="L1797" s="50" t="s">
        <v>13099</v>
      </c>
    </row>
    <row r="1798" spans="1:12" x14ac:dyDescent="0.2">
      <c r="A1798" s="15">
        <v>1</v>
      </c>
      <c r="B1798" s="18">
        <v>14238628</v>
      </c>
      <c r="C1798" s="18">
        <v>14238628</v>
      </c>
      <c r="D1798" s="19">
        <v>3.4540372988927799</v>
      </c>
      <c r="E1798" s="15" t="s">
        <v>2625</v>
      </c>
      <c r="F1798" s="18">
        <v>14237574</v>
      </c>
      <c r="G1798" s="18">
        <v>14241004</v>
      </c>
      <c r="H1798" s="15" t="s">
        <v>2272</v>
      </c>
      <c r="I1798" s="15" t="s">
        <v>2334</v>
      </c>
      <c r="J1798" s="15" t="s">
        <v>2335</v>
      </c>
      <c r="K1798" s="15" t="s">
        <v>2296</v>
      </c>
      <c r="L1798" s="50" t="s">
        <v>13099</v>
      </c>
    </row>
    <row r="1799" spans="1:12" x14ac:dyDescent="0.2">
      <c r="A1799" s="15">
        <v>1</v>
      </c>
      <c r="B1799" s="18">
        <v>18627543</v>
      </c>
      <c r="C1799" s="18">
        <v>18627544</v>
      </c>
      <c r="D1799" s="19">
        <v>3.4518945264893302</v>
      </c>
      <c r="E1799" s="15" t="s">
        <v>34</v>
      </c>
      <c r="F1799" s="18"/>
      <c r="G1799" s="18"/>
      <c r="L1799" s="50" t="s">
        <v>13099</v>
      </c>
    </row>
    <row r="1800" spans="1:12" x14ac:dyDescent="0.2">
      <c r="A1800" s="15">
        <v>3</v>
      </c>
      <c r="B1800" s="18">
        <v>14250695</v>
      </c>
      <c r="C1800" s="18">
        <v>14250697</v>
      </c>
      <c r="D1800" s="19">
        <v>3.45157198759305</v>
      </c>
      <c r="E1800" s="15" t="s">
        <v>2625</v>
      </c>
      <c r="F1800" s="18">
        <v>14250633</v>
      </c>
      <c r="G1800" s="18">
        <v>14250894</v>
      </c>
      <c r="H1800" s="15" t="s">
        <v>2272</v>
      </c>
      <c r="I1800" s="15" t="s">
        <v>2485</v>
      </c>
      <c r="J1800" s="15" t="s">
        <v>2295</v>
      </c>
      <c r="K1800" s="15" t="s">
        <v>2296</v>
      </c>
      <c r="L1800" s="50" t="s">
        <v>13099</v>
      </c>
    </row>
    <row r="1801" spans="1:12" x14ac:dyDescent="0.2">
      <c r="A1801" s="15">
        <v>3</v>
      </c>
      <c r="B1801" s="18">
        <v>1225774</v>
      </c>
      <c r="C1801" s="18">
        <v>1225775</v>
      </c>
      <c r="D1801" s="19">
        <v>3.4505229736804499</v>
      </c>
      <c r="E1801" s="15" t="s">
        <v>34</v>
      </c>
      <c r="F1801" s="18"/>
      <c r="G1801" s="18"/>
      <c r="L1801" s="50" t="s">
        <v>13099</v>
      </c>
    </row>
    <row r="1802" spans="1:12" x14ac:dyDescent="0.2">
      <c r="A1802" s="15">
        <v>3</v>
      </c>
      <c r="B1802" s="18">
        <v>19851079</v>
      </c>
      <c r="C1802" s="18">
        <v>19851081</v>
      </c>
      <c r="D1802" s="19">
        <v>3.4468048106065901</v>
      </c>
      <c r="E1802" s="15" t="s">
        <v>34</v>
      </c>
      <c r="F1802" s="18"/>
      <c r="G1802" s="18"/>
      <c r="L1802" s="50" t="s">
        <v>13099</v>
      </c>
    </row>
    <row r="1803" spans="1:12" x14ac:dyDescent="0.2">
      <c r="A1803" s="15">
        <v>4</v>
      </c>
      <c r="B1803" s="18">
        <v>2302847</v>
      </c>
      <c r="C1803" s="18">
        <v>2302847</v>
      </c>
      <c r="D1803" s="19">
        <v>3.4465526031149101</v>
      </c>
      <c r="E1803" s="15" t="s">
        <v>2625</v>
      </c>
      <c r="F1803" s="18">
        <v>2302657</v>
      </c>
      <c r="G1803" s="18">
        <v>2307845</v>
      </c>
      <c r="H1803" s="15" t="s">
        <v>2272</v>
      </c>
      <c r="I1803" s="15" t="s">
        <v>2526</v>
      </c>
      <c r="J1803" s="15" t="s">
        <v>2527</v>
      </c>
      <c r="K1803" s="15" t="s">
        <v>2318</v>
      </c>
      <c r="L1803" s="50" t="s">
        <v>13099</v>
      </c>
    </row>
    <row r="1804" spans="1:12" x14ac:dyDescent="0.2">
      <c r="A1804" s="15">
        <v>4</v>
      </c>
      <c r="B1804" s="18">
        <v>4027698</v>
      </c>
      <c r="C1804" s="18">
        <v>4027698</v>
      </c>
      <c r="D1804" s="19">
        <v>3.4408050679344102</v>
      </c>
      <c r="E1804" s="15" t="s">
        <v>12882</v>
      </c>
      <c r="F1804" s="18">
        <v>4025214</v>
      </c>
      <c r="G1804" s="18">
        <v>4028757</v>
      </c>
      <c r="H1804" s="15" t="s">
        <v>2270</v>
      </c>
      <c r="I1804" s="15" t="s">
        <v>2539</v>
      </c>
      <c r="J1804" s="15" t="s">
        <v>2335</v>
      </c>
      <c r="K1804" s="15" t="s">
        <v>2296</v>
      </c>
      <c r="L1804" s="50" t="s">
        <v>13098</v>
      </c>
    </row>
    <row r="1805" spans="1:12" x14ac:dyDescent="0.2">
      <c r="A1805" s="15">
        <v>4</v>
      </c>
      <c r="B1805" s="18">
        <v>2302848</v>
      </c>
      <c r="C1805" s="18">
        <v>2302848</v>
      </c>
      <c r="D1805" s="19">
        <v>3.4400440791367402</v>
      </c>
      <c r="E1805" s="15" t="s">
        <v>2625</v>
      </c>
      <c r="F1805" s="18">
        <v>2302657</v>
      </c>
      <c r="G1805" s="18">
        <v>2307845</v>
      </c>
      <c r="H1805" s="15" t="s">
        <v>2272</v>
      </c>
      <c r="I1805" s="15" t="s">
        <v>2526</v>
      </c>
      <c r="J1805" s="15" t="s">
        <v>2527</v>
      </c>
      <c r="K1805" s="15" t="s">
        <v>2318</v>
      </c>
      <c r="L1805" s="50" t="s">
        <v>13099</v>
      </c>
    </row>
    <row r="1806" spans="1:12" x14ac:dyDescent="0.2">
      <c r="A1806" s="15">
        <v>5</v>
      </c>
      <c r="B1806" s="18">
        <v>11744080</v>
      </c>
      <c r="C1806" s="18">
        <v>11744080</v>
      </c>
      <c r="D1806" s="19">
        <v>3.4394449883092402</v>
      </c>
      <c r="E1806" s="15" t="s">
        <v>12882</v>
      </c>
      <c r="F1806" s="18">
        <v>11742799</v>
      </c>
      <c r="G1806" s="18">
        <v>11753141</v>
      </c>
      <c r="H1806" s="15" t="s">
        <v>2270</v>
      </c>
      <c r="I1806" s="15" t="s">
        <v>2586</v>
      </c>
      <c r="J1806" s="15" t="s">
        <v>2335</v>
      </c>
      <c r="K1806" s="15" t="s">
        <v>2296</v>
      </c>
      <c r="L1806" s="50" t="s">
        <v>13098</v>
      </c>
    </row>
    <row r="1807" spans="1:12" x14ac:dyDescent="0.2">
      <c r="A1807" s="15">
        <v>5</v>
      </c>
      <c r="B1807" s="18">
        <v>14895488</v>
      </c>
      <c r="C1807" s="18">
        <v>14895488</v>
      </c>
      <c r="D1807" s="19">
        <v>3.4390817336770501</v>
      </c>
      <c r="E1807" s="15" t="s">
        <v>34</v>
      </c>
      <c r="F1807" s="18"/>
      <c r="G1807" s="18"/>
      <c r="L1807" s="50" t="s">
        <v>13099</v>
      </c>
    </row>
    <row r="1808" spans="1:12" x14ac:dyDescent="0.2">
      <c r="A1808" s="15">
        <v>5</v>
      </c>
      <c r="B1808" s="18">
        <v>20677039</v>
      </c>
      <c r="C1808" s="18">
        <v>20677039</v>
      </c>
      <c r="D1808" s="19">
        <v>3.43542293615242</v>
      </c>
      <c r="E1808" s="15" t="s">
        <v>2625</v>
      </c>
      <c r="F1808" s="18">
        <v>20677010</v>
      </c>
      <c r="G1808" s="18">
        <v>20677125</v>
      </c>
      <c r="H1808" s="15" t="s">
        <v>2272</v>
      </c>
      <c r="I1808" s="15" t="s">
        <v>2617</v>
      </c>
      <c r="J1808" s="15" t="s">
        <v>2305</v>
      </c>
      <c r="K1808" s="15" t="s">
        <v>2305</v>
      </c>
      <c r="L1808" s="50" t="s">
        <v>13099</v>
      </c>
    </row>
    <row r="1809" spans="1:14" x14ac:dyDescent="0.2">
      <c r="A1809" s="15">
        <v>3</v>
      </c>
      <c r="B1809" s="18">
        <v>13818182</v>
      </c>
      <c r="C1809" s="18">
        <v>13818182</v>
      </c>
      <c r="D1809" s="19">
        <v>3.4349139015515102</v>
      </c>
      <c r="E1809" s="15" t="s">
        <v>12882</v>
      </c>
      <c r="F1809" s="18">
        <v>13816427</v>
      </c>
      <c r="G1809" s="18">
        <v>13821632</v>
      </c>
      <c r="H1809" s="15" t="s">
        <v>2270</v>
      </c>
      <c r="I1809" s="15" t="s">
        <v>2478</v>
      </c>
      <c r="J1809" s="15" t="s">
        <v>2335</v>
      </c>
      <c r="K1809" s="15" t="s">
        <v>2296</v>
      </c>
      <c r="L1809" s="50" t="s">
        <v>13098</v>
      </c>
    </row>
    <row r="1810" spans="1:14" x14ac:dyDescent="0.2">
      <c r="A1810" s="15">
        <v>3</v>
      </c>
      <c r="B1810" s="18">
        <v>7210264</v>
      </c>
      <c r="C1810" s="18">
        <v>7210264</v>
      </c>
      <c r="D1810" s="19">
        <v>3.4317608744510602</v>
      </c>
      <c r="E1810" s="15" t="s">
        <v>34</v>
      </c>
      <c r="F1810" s="18"/>
      <c r="G1810" s="18"/>
      <c r="L1810" s="50" t="s">
        <v>13099</v>
      </c>
    </row>
    <row r="1811" spans="1:14" x14ac:dyDescent="0.2">
      <c r="A1811" s="15">
        <v>3</v>
      </c>
      <c r="B1811" s="18">
        <v>14204730</v>
      </c>
      <c r="C1811" s="18">
        <v>14204737</v>
      </c>
      <c r="D1811" s="19">
        <v>3.4313779851657902</v>
      </c>
      <c r="E1811" s="15" t="s">
        <v>12875</v>
      </c>
      <c r="F1811" s="18"/>
      <c r="G1811" s="18"/>
      <c r="L1811" s="50" t="s">
        <v>13099</v>
      </c>
      <c r="M1811" s="18">
        <v>14201506</v>
      </c>
      <c r="N1811" s="18">
        <v>14205155</v>
      </c>
    </row>
    <row r="1812" spans="1:14" x14ac:dyDescent="0.2">
      <c r="A1812" s="15">
        <v>5</v>
      </c>
      <c r="B1812" s="18">
        <v>11698439</v>
      </c>
      <c r="C1812" s="18">
        <v>11698439</v>
      </c>
      <c r="D1812" s="19">
        <v>3.4310416656616902</v>
      </c>
      <c r="E1812" s="15" t="s">
        <v>12882</v>
      </c>
      <c r="F1812" s="18">
        <v>11697402</v>
      </c>
      <c r="G1812" s="18">
        <v>11700917</v>
      </c>
      <c r="H1812" s="15" t="s">
        <v>2272</v>
      </c>
      <c r="I1812" s="15" t="s">
        <v>2585</v>
      </c>
      <c r="J1812" s="15" t="s">
        <v>2335</v>
      </c>
      <c r="K1812" s="15" t="s">
        <v>2296</v>
      </c>
      <c r="L1812" s="50" t="s">
        <v>13098</v>
      </c>
    </row>
    <row r="1813" spans="1:14" x14ac:dyDescent="0.2">
      <c r="A1813" s="15">
        <v>5</v>
      </c>
      <c r="B1813" s="18">
        <v>20677041</v>
      </c>
      <c r="C1813" s="18">
        <v>20677041</v>
      </c>
      <c r="D1813" s="19">
        <v>3.43041971387516</v>
      </c>
      <c r="E1813" s="15" t="s">
        <v>2625</v>
      </c>
      <c r="F1813" s="18">
        <v>20677010</v>
      </c>
      <c r="G1813" s="18">
        <v>20677125</v>
      </c>
      <c r="H1813" s="15" t="s">
        <v>2272</v>
      </c>
      <c r="I1813" s="15" t="s">
        <v>2617</v>
      </c>
      <c r="J1813" s="15" t="s">
        <v>2305</v>
      </c>
      <c r="K1813" s="15" t="s">
        <v>2305</v>
      </c>
      <c r="L1813" s="50" t="s">
        <v>13099</v>
      </c>
    </row>
    <row r="1814" spans="1:14" x14ac:dyDescent="0.2">
      <c r="A1814" s="15">
        <v>5</v>
      </c>
      <c r="B1814" s="18">
        <v>11744033</v>
      </c>
      <c r="C1814" s="18">
        <v>11744033</v>
      </c>
      <c r="D1814" s="19">
        <v>3.4282463584341198</v>
      </c>
      <c r="E1814" s="15" t="s">
        <v>12882</v>
      </c>
      <c r="F1814" s="18">
        <v>11742799</v>
      </c>
      <c r="G1814" s="18">
        <v>11753141</v>
      </c>
      <c r="H1814" s="15" t="s">
        <v>2270</v>
      </c>
      <c r="I1814" s="15" t="s">
        <v>2586</v>
      </c>
      <c r="J1814" s="15" t="s">
        <v>2335</v>
      </c>
      <c r="K1814" s="15" t="s">
        <v>2296</v>
      </c>
      <c r="L1814" s="50" t="s">
        <v>13098</v>
      </c>
    </row>
    <row r="1815" spans="1:14" x14ac:dyDescent="0.2">
      <c r="A1815" s="15">
        <v>3</v>
      </c>
      <c r="B1815" s="18">
        <v>14204823</v>
      </c>
      <c r="C1815" s="18">
        <v>14204827</v>
      </c>
      <c r="D1815" s="19">
        <v>3.4282166074392002</v>
      </c>
      <c r="E1815" s="15" t="s">
        <v>12875</v>
      </c>
      <c r="F1815" s="18"/>
      <c r="G1815" s="18"/>
      <c r="L1815" s="50" t="s">
        <v>13099</v>
      </c>
      <c r="M1815" s="18">
        <v>14201506</v>
      </c>
      <c r="N1815" s="18">
        <v>14205155</v>
      </c>
    </row>
    <row r="1816" spans="1:14" x14ac:dyDescent="0.2">
      <c r="A1816" s="15">
        <v>2</v>
      </c>
      <c r="B1816" s="18">
        <v>15881687</v>
      </c>
      <c r="C1816" s="18">
        <v>15881687</v>
      </c>
      <c r="D1816" s="19">
        <v>3.4246373077679499</v>
      </c>
      <c r="E1816" s="15" t="s">
        <v>34</v>
      </c>
      <c r="F1816" s="18"/>
      <c r="G1816" s="18"/>
      <c r="L1816" s="50" t="s">
        <v>13099</v>
      </c>
    </row>
    <row r="1817" spans="1:14" x14ac:dyDescent="0.2">
      <c r="A1817" s="15">
        <v>2</v>
      </c>
      <c r="B1817" s="18">
        <v>7959325</v>
      </c>
      <c r="C1817" s="18">
        <v>7959325</v>
      </c>
      <c r="D1817" s="19">
        <v>3.42346885956916</v>
      </c>
      <c r="E1817" s="15" t="s">
        <v>34</v>
      </c>
      <c r="F1817" s="18"/>
      <c r="G1817" s="18"/>
      <c r="L1817" s="50" t="s">
        <v>13099</v>
      </c>
    </row>
    <row r="1818" spans="1:14" x14ac:dyDescent="0.2">
      <c r="A1818" s="15">
        <v>4</v>
      </c>
      <c r="B1818" s="18">
        <v>17842617</v>
      </c>
      <c r="C1818" s="18">
        <v>17842618</v>
      </c>
      <c r="D1818" s="19">
        <v>3.4231251082165</v>
      </c>
      <c r="E1818" s="15" t="s">
        <v>12875</v>
      </c>
      <c r="F1818" s="18"/>
      <c r="G1818" s="18"/>
      <c r="L1818" s="50" t="s">
        <v>13099</v>
      </c>
      <c r="M1818" s="18">
        <v>17842159</v>
      </c>
      <c r="N1818" s="18">
        <v>17842717</v>
      </c>
    </row>
    <row r="1819" spans="1:14" x14ac:dyDescent="0.2">
      <c r="A1819" s="15">
        <v>3</v>
      </c>
      <c r="B1819" s="18">
        <v>12268708</v>
      </c>
      <c r="C1819" s="18">
        <v>12268708</v>
      </c>
      <c r="D1819" s="19">
        <v>3.4193193925415799</v>
      </c>
      <c r="E1819" s="15" t="s">
        <v>2625</v>
      </c>
      <c r="F1819" s="18">
        <v>12265391</v>
      </c>
      <c r="G1819" s="18">
        <v>12269040</v>
      </c>
      <c r="H1819" s="15" t="s">
        <v>2270</v>
      </c>
      <c r="I1819" s="15" t="s">
        <v>2463</v>
      </c>
      <c r="J1819" s="15" t="s">
        <v>2464</v>
      </c>
      <c r="K1819" s="15" t="s">
        <v>2302</v>
      </c>
      <c r="L1819" s="50" t="s">
        <v>13099</v>
      </c>
    </row>
    <row r="1820" spans="1:14" x14ac:dyDescent="0.2">
      <c r="A1820" s="15">
        <v>1</v>
      </c>
      <c r="B1820" s="18">
        <v>14440285</v>
      </c>
      <c r="C1820" s="18">
        <v>14440285</v>
      </c>
      <c r="D1820" s="19">
        <v>3.4187672040099</v>
      </c>
      <c r="E1820" s="15" t="s">
        <v>12882</v>
      </c>
      <c r="F1820" s="18">
        <v>14427922</v>
      </c>
      <c r="G1820" s="18">
        <v>14449178</v>
      </c>
      <c r="H1820" s="15" t="s">
        <v>2272</v>
      </c>
      <c r="I1820" s="15" t="s">
        <v>2339</v>
      </c>
      <c r="J1820" s="15" t="s">
        <v>2340</v>
      </c>
      <c r="K1820" s="15" t="s">
        <v>2296</v>
      </c>
      <c r="L1820" s="50" t="s">
        <v>13098</v>
      </c>
    </row>
    <row r="1821" spans="1:14" x14ac:dyDescent="0.2">
      <c r="A1821" s="15">
        <v>1</v>
      </c>
      <c r="B1821" s="18">
        <v>14440285</v>
      </c>
      <c r="C1821" s="18">
        <v>14440285</v>
      </c>
      <c r="D1821" s="19">
        <v>3.4187672040099</v>
      </c>
      <c r="E1821" s="15" t="s">
        <v>12882</v>
      </c>
      <c r="F1821" s="18">
        <v>14432223</v>
      </c>
      <c r="G1821" s="18">
        <v>14442952</v>
      </c>
      <c r="H1821" s="15" t="s">
        <v>2272</v>
      </c>
      <c r="I1821" s="15" t="s">
        <v>2341</v>
      </c>
      <c r="J1821" s="15" t="s">
        <v>2331</v>
      </c>
      <c r="K1821" s="15" t="s">
        <v>2296</v>
      </c>
      <c r="L1821" s="50" t="s">
        <v>13098</v>
      </c>
    </row>
    <row r="1822" spans="1:14" x14ac:dyDescent="0.2">
      <c r="A1822" s="15">
        <v>1</v>
      </c>
      <c r="B1822" s="18">
        <v>25996448</v>
      </c>
      <c r="C1822" s="18">
        <v>25996448</v>
      </c>
      <c r="D1822" s="19">
        <v>3.4182223967591301</v>
      </c>
      <c r="E1822" s="15" t="s">
        <v>12875</v>
      </c>
      <c r="F1822" s="18"/>
      <c r="G1822" s="18"/>
      <c r="L1822" s="50" t="s">
        <v>13099</v>
      </c>
      <c r="M1822" s="18">
        <v>25995492</v>
      </c>
      <c r="N1822" s="18">
        <v>25997766</v>
      </c>
    </row>
    <row r="1823" spans="1:14" x14ac:dyDescent="0.2">
      <c r="A1823" s="15">
        <v>2</v>
      </c>
      <c r="B1823" s="18">
        <v>4697045</v>
      </c>
      <c r="C1823" s="18">
        <v>4697045</v>
      </c>
      <c r="D1823" s="19">
        <v>3.418197954324</v>
      </c>
      <c r="E1823" s="15" t="s">
        <v>12910</v>
      </c>
      <c r="F1823" s="18">
        <v>4695878</v>
      </c>
      <c r="G1823" s="18">
        <v>4699577</v>
      </c>
      <c r="H1823" s="15" t="s">
        <v>2272</v>
      </c>
      <c r="I1823" s="15" t="s">
        <v>2417</v>
      </c>
      <c r="J1823" s="15" t="s">
        <v>2335</v>
      </c>
      <c r="K1823" s="15" t="s">
        <v>2296</v>
      </c>
      <c r="L1823" s="50" t="s">
        <v>13098</v>
      </c>
      <c r="M1823" s="18">
        <v>4696409</v>
      </c>
      <c r="N1823" s="18">
        <v>4698106</v>
      </c>
    </row>
    <row r="1824" spans="1:14" x14ac:dyDescent="0.2">
      <c r="A1824" s="15">
        <v>1</v>
      </c>
      <c r="B1824" s="18">
        <v>5813681</v>
      </c>
      <c r="C1824" s="18">
        <v>5813681</v>
      </c>
      <c r="D1824" s="19">
        <v>3.4170801523815699</v>
      </c>
      <c r="E1824" s="15" t="s">
        <v>34</v>
      </c>
      <c r="F1824" s="18"/>
      <c r="G1824" s="18"/>
      <c r="L1824" s="50" t="s">
        <v>13099</v>
      </c>
    </row>
    <row r="1825" spans="1:14" x14ac:dyDescent="0.2">
      <c r="A1825" s="15">
        <v>4</v>
      </c>
      <c r="B1825" s="18">
        <v>2970822</v>
      </c>
      <c r="C1825" s="18">
        <v>2970822</v>
      </c>
      <c r="D1825" s="19">
        <v>3.4159455910672101</v>
      </c>
      <c r="E1825" s="15" t="s">
        <v>12882</v>
      </c>
      <c r="F1825" s="18">
        <v>2969104</v>
      </c>
      <c r="G1825" s="18">
        <v>2971882</v>
      </c>
      <c r="H1825" s="15" t="s">
        <v>2270</v>
      </c>
      <c r="I1825" s="15" t="s">
        <v>2530</v>
      </c>
      <c r="J1825" s="15" t="s">
        <v>2335</v>
      </c>
      <c r="K1825" s="15" t="s">
        <v>2296</v>
      </c>
      <c r="L1825" s="50" t="s">
        <v>13098</v>
      </c>
    </row>
    <row r="1826" spans="1:14" x14ac:dyDescent="0.2">
      <c r="A1826" s="15">
        <v>3</v>
      </c>
      <c r="B1826" s="18">
        <v>15814781</v>
      </c>
      <c r="C1826" s="18">
        <v>15814782</v>
      </c>
      <c r="D1826" s="19">
        <v>3.4145157507249899</v>
      </c>
      <c r="E1826" s="15" t="s">
        <v>12874</v>
      </c>
      <c r="F1826" s="18">
        <v>15814611</v>
      </c>
      <c r="G1826" s="18">
        <v>15818285</v>
      </c>
      <c r="H1826" s="15" t="s">
        <v>2272</v>
      </c>
      <c r="I1826" s="15" t="s">
        <v>12935</v>
      </c>
      <c r="J1826" s="15" t="s">
        <v>2451</v>
      </c>
      <c r="K1826" s="15" t="s">
        <v>2318</v>
      </c>
      <c r="L1826" s="50" t="s">
        <v>13099</v>
      </c>
      <c r="M1826" s="18">
        <v>15814772</v>
      </c>
      <c r="N1826" s="18">
        <v>15815021</v>
      </c>
    </row>
    <row r="1827" spans="1:14" x14ac:dyDescent="0.2">
      <c r="A1827" s="15">
        <v>5</v>
      </c>
      <c r="B1827" s="18">
        <v>11698391</v>
      </c>
      <c r="C1827" s="18">
        <v>11698393</v>
      </c>
      <c r="D1827" s="19">
        <v>3.4135614862272701</v>
      </c>
      <c r="E1827" s="15" t="s">
        <v>12882</v>
      </c>
      <c r="F1827" s="18">
        <v>11697402</v>
      </c>
      <c r="G1827" s="18">
        <v>11700917</v>
      </c>
      <c r="H1827" s="15" t="s">
        <v>2272</v>
      </c>
      <c r="I1827" s="15" t="s">
        <v>2585</v>
      </c>
      <c r="J1827" s="15" t="s">
        <v>2335</v>
      </c>
      <c r="K1827" s="15" t="s">
        <v>2296</v>
      </c>
      <c r="L1827" s="50" t="s">
        <v>13098</v>
      </c>
    </row>
    <row r="1828" spans="1:14" x14ac:dyDescent="0.2">
      <c r="A1828" s="15">
        <v>4</v>
      </c>
      <c r="B1828" s="18">
        <v>15705615</v>
      </c>
      <c r="C1828" s="18">
        <v>15705617</v>
      </c>
      <c r="D1828" s="19">
        <v>3.4120805824276399</v>
      </c>
      <c r="E1828" s="15" t="s">
        <v>12875</v>
      </c>
      <c r="F1828" s="18"/>
      <c r="G1828" s="18"/>
      <c r="L1828" s="50" t="s">
        <v>13099</v>
      </c>
      <c r="M1828" s="18">
        <v>15705510</v>
      </c>
      <c r="N1828" s="18">
        <v>15707725</v>
      </c>
    </row>
    <row r="1829" spans="1:14" x14ac:dyDescent="0.2">
      <c r="A1829" s="15">
        <v>5</v>
      </c>
      <c r="B1829" s="18">
        <v>11136416</v>
      </c>
      <c r="C1829" s="18">
        <v>11136416</v>
      </c>
      <c r="D1829" s="19">
        <v>3.4111411994747498</v>
      </c>
      <c r="E1829" s="15" t="s">
        <v>12882</v>
      </c>
      <c r="F1829" s="18">
        <v>11134241</v>
      </c>
      <c r="G1829" s="18">
        <v>11136816</v>
      </c>
      <c r="H1829" s="15" t="s">
        <v>2270</v>
      </c>
      <c r="I1829" s="15" t="s">
        <v>13077</v>
      </c>
      <c r="J1829" s="15" t="s">
        <v>2325</v>
      </c>
      <c r="K1829" s="15" t="s">
        <v>2296</v>
      </c>
      <c r="L1829" s="50" t="s">
        <v>13098</v>
      </c>
    </row>
    <row r="1830" spans="1:14" x14ac:dyDescent="0.2">
      <c r="A1830" s="15">
        <v>3</v>
      </c>
      <c r="B1830" s="18">
        <v>19851086</v>
      </c>
      <c r="C1830" s="18">
        <v>19851086</v>
      </c>
      <c r="D1830" s="19">
        <v>3.4099407556147501</v>
      </c>
      <c r="E1830" s="15" t="s">
        <v>34</v>
      </c>
      <c r="F1830" s="18"/>
      <c r="G1830" s="18"/>
      <c r="L1830" s="50" t="s">
        <v>13099</v>
      </c>
    </row>
    <row r="1831" spans="1:14" x14ac:dyDescent="0.2">
      <c r="A1831" s="15">
        <v>2</v>
      </c>
      <c r="B1831" s="18">
        <v>4697094</v>
      </c>
      <c r="C1831" s="18">
        <v>4697094</v>
      </c>
      <c r="D1831" s="19">
        <v>3.4093094857414301</v>
      </c>
      <c r="E1831" s="15" t="s">
        <v>12910</v>
      </c>
      <c r="F1831" s="18">
        <v>4695878</v>
      </c>
      <c r="G1831" s="18">
        <v>4699577</v>
      </c>
      <c r="H1831" s="15" t="s">
        <v>2272</v>
      </c>
      <c r="I1831" s="15" t="s">
        <v>2417</v>
      </c>
      <c r="J1831" s="15" t="s">
        <v>2335</v>
      </c>
      <c r="K1831" s="15" t="s">
        <v>2296</v>
      </c>
      <c r="L1831" s="50" t="s">
        <v>13098</v>
      </c>
      <c r="M1831" s="18">
        <v>4696409</v>
      </c>
      <c r="N1831" s="18">
        <v>4698106</v>
      </c>
    </row>
    <row r="1832" spans="1:14" x14ac:dyDescent="0.2">
      <c r="A1832" s="15">
        <v>4</v>
      </c>
      <c r="B1832" s="18">
        <v>14007324</v>
      </c>
      <c r="C1832" s="18">
        <v>14007324</v>
      </c>
      <c r="D1832" s="19">
        <v>3.4065602712924301</v>
      </c>
      <c r="E1832" s="15" t="s">
        <v>34</v>
      </c>
      <c r="F1832" s="18"/>
      <c r="G1832" s="18"/>
      <c r="L1832" s="50" t="s">
        <v>13099</v>
      </c>
    </row>
    <row r="1833" spans="1:14" x14ac:dyDescent="0.2">
      <c r="A1833" s="15">
        <v>3</v>
      </c>
      <c r="B1833" s="18">
        <v>12268653</v>
      </c>
      <c r="C1833" s="18">
        <v>12268660</v>
      </c>
      <c r="D1833" s="19">
        <v>3.4054450698693302</v>
      </c>
      <c r="E1833" s="15" t="s">
        <v>2625</v>
      </c>
      <c r="F1833" s="18">
        <v>12265391</v>
      </c>
      <c r="G1833" s="18">
        <v>12269040</v>
      </c>
      <c r="H1833" s="15" t="s">
        <v>2270</v>
      </c>
      <c r="I1833" s="15" t="s">
        <v>2463</v>
      </c>
      <c r="J1833" s="15" t="s">
        <v>2464</v>
      </c>
      <c r="K1833" s="15" t="s">
        <v>2302</v>
      </c>
      <c r="L1833" s="50" t="s">
        <v>13099</v>
      </c>
    </row>
    <row r="1834" spans="1:14" x14ac:dyDescent="0.2">
      <c r="A1834" s="15">
        <v>4</v>
      </c>
      <c r="B1834" s="18">
        <v>11121860</v>
      </c>
      <c r="C1834" s="18">
        <v>11121860</v>
      </c>
      <c r="D1834" s="19">
        <v>3.4047433347983498</v>
      </c>
      <c r="E1834" s="15" t="s">
        <v>34</v>
      </c>
      <c r="F1834" s="18"/>
      <c r="G1834" s="18"/>
      <c r="L1834" s="50" t="s">
        <v>13099</v>
      </c>
    </row>
    <row r="1835" spans="1:14" x14ac:dyDescent="0.2">
      <c r="A1835" s="15">
        <v>3</v>
      </c>
      <c r="B1835" s="18">
        <v>14194370</v>
      </c>
      <c r="C1835" s="18">
        <v>14194370</v>
      </c>
      <c r="D1835" s="19">
        <v>3.4044475640974201</v>
      </c>
      <c r="E1835" s="15" t="s">
        <v>34</v>
      </c>
      <c r="F1835" s="18"/>
      <c r="G1835" s="18"/>
      <c r="L1835" s="50" t="s">
        <v>13099</v>
      </c>
    </row>
    <row r="1836" spans="1:14" x14ac:dyDescent="0.2">
      <c r="A1836" s="15">
        <v>1</v>
      </c>
      <c r="B1836" s="18">
        <v>29452441</v>
      </c>
      <c r="C1836" s="18">
        <v>29452441</v>
      </c>
      <c r="D1836" s="19">
        <v>3.4038869924849302</v>
      </c>
      <c r="E1836" s="15" t="s">
        <v>34</v>
      </c>
      <c r="F1836" s="18"/>
      <c r="G1836" s="18"/>
      <c r="L1836" s="50" t="s">
        <v>13099</v>
      </c>
    </row>
    <row r="1837" spans="1:14" x14ac:dyDescent="0.2">
      <c r="A1837" s="15">
        <v>4</v>
      </c>
      <c r="B1837" s="18">
        <v>2970819</v>
      </c>
      <c r="C1837" s="18">
        <v>2970819</v>
      </c>
      <c r="D1837" s="19">
        <v>3.4025117443767101</v>
      </c>
      <c r="E1837" s="15" t="s">
        <v>12882</v>
      </c>
      <c r="F1837" s="18">
        <v>2969104</v>
      </c>
      <c r="G1837" s="18">
        <v>2971882</v>
      </c>
      <c r="H1837" s="15" t="s">
        <v>2270</v>
      </c>
      <c r="I1837" s="15" t="s">
        <v>2530</v>
      </c>
      <c r="J1837" s="15" t="s">
        <v>2335</v>
      </c>
      <c r="K1837" s="15" t="s">
        <v>2296</v>
      </c>
      <c r="L1837" s="50" t="s">
        <v>13098</v>
      </c>
    </row>
    <row r="1838" spans="1:14" x14ac:dyDescent="0.2">
      <c r="A1838" s="15">
        <v>4</v>
      </c>
      <c r="B1838" s="18">
        <v>4966916</v>
      </c>
      <c r="C1838" s="18">
        <v>4966916</v>
      </c>
      <c r="D1838" s="19">
        <v>3.39970557582348</v>
      </c>
      <c r="E1838" s="15" t="s">
        <v>12882</v>
      </c>
      <c r="F1838" s="18">
        <v>4958195</v>
      </c>
      <c r="G1838" s="18">
        <v>4969597</v>
      </c>
      <c r="H1838" s="15" t="s">
        <v>2272</v>
      </c>
      <c r="I1838" s="15" t="s">
        <v>2548</v>
      </c>
      <c r="J1838" s="15" t="s">
        <v>2331</v>
      </c>
      <c r="K1838" s="15" t="s">
        <v>2296</v>
      </c>
      <c r="L1838" s="50" t="s">
        <v>13098</v>
      </c>
    </row>
    <row r="1839" spans="1:14" x14ac:dyDescent="0.2">
      <c r="A1839" s="15">
        <v>4</v>
      </c>
      <c r="B1839" s="18">
        <v>4247269</v>
      </c>
      <c r="C1839" s="18">
        <v>4247270</v>
      </c>
      <c r="D1839" s="19">
        <v>3.39676847136217</v>
      </c>
      <c r="E1839" s="15" t="s">
        <v>12882</v>
      </c>
      <c r="F1839" s="18">
        <v>4239123</v>
      </c>
      <c r="G1839" s="18">
        <v>4249806</v>
      </c>
      <c r="H1839" s="15" t="s">
        <v>2272</v>
      </c>
      <c r="I1839" s="15" t="s">
        <v>2541</v>
      </c>
      <c r="J1839" s="15" t="s">
        <v>2335</v>
      </c>
      <c r="K1839" s="15" t="s">
        <v>2296</v>
      </c>
      <c r="L1839" s="50" t="s">
        <v>13098</v>
      </c>
    </row>
    <row r="1840" spans="1:14" x14ac:dyDescent="0.2">
      <c r="A1840" s="15">
        <v>3</v>
      </c>
      <c r="B1840" s="18">
        <v>14250679</v>
      </c>
      <c r="C1840" s="18">
        <v>14250681</v>
      </c>
      <c r="D1840" s="19">
        <v>3.3962779634363498</v>
      </c>
      <c r="E1840" s="15" t="s">
        <v>2625</v>
      </c>
      <c r="F1840" s="18">
        <v>14250633</v>
      </c>
      <c r="G1840" s="18">
        <v>14250894</v>
      </c>
      <c r="H1840" s="15" t="s">
        <v>2272</v>
      </c>
      <c r="I1840" s="15" t="s">
        <v>2485</v>
      </c>
      <c r="J1840" s="15" t="s">
        <v>2295</v>
      </c>
      <c r="K1840" s="15" t="s">
        <v>2296</v>
      </c>
      <c r="L1840" s="50" t="s">
        <v>13099</v>
      </c>
    </row>
    <row r="1841" spans="1:14" x14ac:dyDescent="0.2">
      <c r="A1841" s="15">
        <v>5</v>
      </c>
      <c r="B1841" s="18">
        <v>10734909</v>
      </c>
      <c r="C1841" s="18">
        <v>10734909</v>
      </c>
      <c r="D1841" s="19">
        <v>3.3905427186630099</v>
      </c>
      <c r="E1841" s="15" t="s">
        <v>12882</v>
      </c>
      <c r="F1841" s="18">
        <v>10733552</v>
      </c>
      <c r="G1841" s="18">
        <v>10737020</v>
      </c>
      <c r="H1841" s="15" t="s">
        <v>2272</v>
      </c>
      <c r="I1841" s="15" t="s">
        <v>13075</v>
      </c>
      <c r="J1841" s="15" t="s">
        <v>2325</v>
      </c>
      <c r="K1841" s="15" t="s">
        <v>2296</v>
      </c>
      <c r="L1841" s="50" t="s">
        <v>13098</v>
      </c>
    </row>
    <row r="1842" spans="1:14" x14ac:dyDescent="0.2">
      <c r="A1842" s="15">
        <v>4</v>
      </c>
      <c r="B1842" s="18">
        <v>2302925</v>
      </c>
      <c r="C1842" s="18">
        <v>2302925</v>
      </c>
      <c r="D1842" s="19">
        <v>3.3882452101091598</v>
      </c>
      <c r="E1842" s="15" t="s">
        <v>2625</v>
      </c>
      <c r="F1842" s="18">
        <v>2302657</v>
      </c>
      <c r="G1842" s="18">
        <v>2307845</v>
      </c>
      <c r="H1842" s="15" t="s">
        <v>2272</v>
      </c>
      <c r="I1842" s="15" t="s">
        <v>2526</v>
      </c>
      <c r="J1842" s="15" t="s">
        <v>2527</v>
      </c>
      <c r="K1842" s="15" t="s">
        <v>2318</v>
      </c>
      <c r="L1842" s="50" t="s">
        <v>13099</v>
      </c>
    </row>
    <row r="1843" spans="1:14" x14ac:dyDescent="0.2">
      <c r="A1843" s="15">
        <v>4</v>
      </c>
      <c r="B1843" s="18">
        <v>3054312</v>
      </c>
      <c r="C1843" s="18">
        <v>3054312</v>
      </c>
      <c r="D1843" s="19">
        <v>3.38568426408973</v>
      </c>
      <c r="E1843" s="15" t="s">
        <v>34</v>
      </c>
      <c r="F1843" s="18"/>
      <c r="G1843" s="18"/>
      <c r="L1843" s="50" t="s">
        <v>13099</v>
      </c>
    </row>
    <row r="1844" spans="1:14" x14ac:dyDescent="0.2">
      <c r="A1844" s="15">
        <v>5</v>
      </c>
      <c r="B1844" s="18">
        <v>14586628</v>
      </c>
      <c r="C1844" s="18">
        <v>14586628</v>
      </c>
      <c r="D1844" s="19">
        <v>3.3848353914601699</v>
      </c>
      <c r="E1844" s="15" t="s">
        <v>2625</v>
      </c>
      <c r="F1844" s="18">
        <v>14586128</v>
      </c>
      <c r="G1844" s="18">
        <v>14586835</v>
      </c>
      <c r="H1844" s="15" t="s">
        <v>2270</v>
      </c>
      <c r="I1844" s="15" t="s">
        <v>2604</v>
      </c>
      <c r="J1844" s="15" t="s">
        <v>2290</v>
      </c>
      <c r="K1844" s="15" t="s">
        <v>2290</v>
      </c>
      <c r="L1844" s="50" t="s">
        <v>13099</v>
      </c>
    </row>
    <row r="1845" spans="1:14" x14ac:dyDescent="0.2">
      <c r="A1845" s="15">
        <v>5</v>
      </c>
      <c r="B1845" s="18">
        <v>21456760</v>
      </c>
      <c r="C1845" s="18">
        <v>21456760</v>
      </c>
      <c r="D1845" s="19">
        <v>3.384815630106</v>
      </c>
      <c r="E1845" s="15" t="s">
        <v>34</v>
      </c>
      <c r="F1845" s="18"/>
      <c r="G1845" s="18"/>
      <c r="L1845" s="50" t="s">
        <v>13099</v>
      </c>
    </row>
    <row r="1846" spans="1:14" x14ac:dyDescent="0.2">
      <c r="A1846" s="15">
        <v>3</v>
      </c>
      <c r="B1846" s="18">
        <v>1439523</v>
      </c>
      <c r="C1846" s="18">
        <v>1439523</v>
      </c>
      <c r="D1846" s="19">
        <v>3.3839462696433098</v>
      </c>
      <c r="E1846" s="15" t="s">
        <v>34</v>
      </c>
      <c r="F1846" s="18"/>
      <c r="G1846" s="18"/>
      <c r="L1846" s="50" t="s">
        <v>13099</v>
      </c>
    </row>
    <row r="1847" spans="1:14" x14ac:dyDescent="0.2">
      <c r="A1847" s="15">
        <v>3</v>
      </c>
      <c r="B1847" s="18">
        <v>14250746</v>
      </c>
      <c r="C1847" s="18">
        <v>14250746</v>
      </c>
      <c r="D1847" s="19">
        <v>3.3802820511081002</v>
      </c>
      <c r="E1847" s="15" t="s">
        <v>2625</v>
      </c>
      <c r="F1847" s="18">
        <v>14250633</v>
      </c>
      <c r="G1847" s="18">
        <v>14250894</v>
      </c>
      <c r="H1847" s="15" t="s">
        <v>2272</v>
      </c>
      <c r="I1847" s="15" t="s">
        <v>2485</v>
      </c>
      <c r="J1847" s="15" t="s">
        <v>2295</v>
      </c>
      <c r="K1847" s="15" t="s">
        <v>2296</v>
      </c>
      <c r="L1847" s="50" t="s">
        <v>13099</v>
      </c>
    </row>
    <row r="1848" spans="1:14" x14ac:dyDescent="0.2">
      <c r="A1848" s="15">
        <v>2</v>
      </c>
      <c r="B1848" s="18">
        <v>13700731</v>
      </c>
      <c r="C1848" s="18">
        <v>13700731</v>
      </c>
      <c r="D1848" s="19">
        <v>3.3753829935922801</v>
      </c>
      <c r="E1848" s="15" t="s">
        <v>34</v>
      </c>
      <c r="F1848" s="18"/>
      <c r="G1848" s="18"/>
      <c r="L1848" s="50" t="s">
        <v>13099</v>
      </c>
    </row>
    <row r="1849" spans="1:14" x14ac:dyDescent="0.2">
      <c r="A1849" s="15">
        <v>4</v>
      </c>
      <c r="B1849" s="18">
        <v>3056759</v>
      </c>
      <c r="C1849" s="18">
        <v>3056759</v>
      </c>
      <c r="D1849" s="19">
        <v>3.37112488067033</v>
      </c>
      <c r="E1849" s="15" t="s">
        <v>12875</v>
      </c>
      <c r="F1849" s="18"/>
      <c r="G1849" s="18"/>
      <c r="L1849" s="50" t="s">
        <v>13099</v>
      </c>
      <c r="M1849" s="18">
        <v>3054343</v>
      </c>
      <c r="N1849" s="18">
        <v>3061401</v>
      </c>
    </row>
    <row r="1850" spans="1:14" x14ac:dyDescent="0.2">
      <c r="A1850" s="15">
        <v>3</v>
      </c>
      <c r="B1850" s="18">
        <v>12787944</v>
      </c>
      <c r="C1850" s="18">
        <v>12787944</v>
      </c>
      <c r="D1850" s="19">
        <v>3.3678045911316299</v>
      </c>
      <c r="E1850" s="15" t="s">
        <v>2625</v>
      </c>
      <c r="F1850" s="18">
        <v>12786950</v>
      </c>
      <c r="G1850" s="18">
        <v>12788003</v>
      </c>
      <c r="H1850" s="15" t="s">
        <v>2272</v>
      </c>
      <c r="I1850" s="15" t="s">
        <v>2469</v>
      </c>
      <c r="J1850" s="15" t="s">
        <v>2365</v>
      </c>
      <c r="K1850" s="15" t="s">
        <v>2302</v>
      </c>
      <c r="L1850" s="50" t="s">
        <v>13099</v>
      </c>
    </row>
    <row r="1851" spans="1:14" x14ac:dyDescent="0.2">
      <c r="A1851" s="15">
        <v>1</v>
      </c>
      <c r="B1851" s="18">
        <v>14440228</v>
      </c>
      <c r="C1851" s="18">
        <v>14440228</v>
      </c>
      <c r="D1851" s="19">
        <v>3.3676768034124298</v>
      </c>
      <c r="E1851" s="15" t="s">
        <v>12882</v>
      </c>
      <c r="F1851" s="18">
        <v>14427922</v>
      </c>
      <c r="G1851" s="18">
        <v>14449178</v>
      </c>
      <c r="H1851" s="15" t="s">
        <v>2272</v>
      </c>
      <c r="I1851" s="15" t="s">
        <v>2339</v>
      </c>
      <c r="J1851" s="15" t="s">
        <v>2340</v>
      </c>
      <c r="K1851" s="15" t="s">
        <v>2296</v>
      </c>
      <c r="L1851" s="50" t="s">
        <v>13098</v>
      </c>
    </row>
    <row r="1852" spans="1:14" x14ac:dyDescent="0.2">
      <c r="A1852" s="15">
        <v>1</v>
      </c>
      <c r="B1852" s="18">
        <v>14440228</v>
      </c>
      <c r="C1852" s="18">
        <v>14440228</v>
      </c>
      <c r="D1852" s="19">
        <v>3.3676768034124298</v>
      </c>
      <c r="E1852" s="15" t="s">
        <v>12882</v>
      </c>
      <c r="F1852" s="18">
        <v>14432223</v>
      </c>
      <c r="G1852" s="18">
        <v>14442952</v>
      </c>
      <c r="H1852" s="15" t="s">
        <v>2272</v>
      </c>
      <c r="I1852" s="15" t="s">
        <v>2341</v>
      </c>
      <c r="J1852" s="15" t="s">
        <v>2331</v>
      </c>
      <c r="K1852" s="15" t="s">
        <v>2296</v>
      </c>
      <c r="L1852" s="50" t="s">
        <v>13098</v>
      </c>
    </row>
    <row r="1853" spans="1:14" x14ac:dyDescent="0.2">
      <c r="A1853" s="15">
        <v>3</v>
      </c>
      <c r="B1853" s="18">
        <v>14250748</v>
      </c>
      <c r="C1853" s="18">
        <v>14250748</v>
      </c>
      <c r="D1853" s="19">
        <v>3.3667748122775398</v>
      </c>
      <c r="E1853" s="15" t="s">
        <v>2625</v>
      </c>
      <c r="F1853" s="18">
        <v>14250633</v>
      </c>
      <c r="G1853" s="18">
        <v>14250894</v>
      </c>
      <c r="H1853" s="15" t="s">
        <v>2272</v>
      </c>
      <c r="I1853" s="15" t="s">
        <v>2485</v>
      </c>
      <c r="J1853" s="15" t="s">
        <v>2295</v>
      </c>
      <c r="K1853" s="15" t="s">
        <v>2296</v>
      </c>
      <c r="L1853" s="50" t="s">
        <v>13099</v>
      </c>
    </row>
    <row r="1854" spans="1:14" x14ac:dyDescent="0.2">
      <c r="A1854" s="15">
        <v>4</v>
      </c>
      <c r="B1854" s="18">
        <v>17842616</v>
      </c>
      <c r="C1854" s="18">
        <v>17842616</v>
      </c>
      <c r="D1854" s="19">
        <v>3.3654638368200098</v>
      </c>
      <c r="E1854" s="15" t="s">
        <v>12875</v>
      </c>
      <c r="F1854" s="18"/>
      <c r="G1854" s="18"/>
      <c r="L1854" s="50" t="s">
        <v>13099</v>
      </c>
      <c r="M1854" s="18">
        <v>17842159</v>
      </c>
      <c r="N1854" s="18">
        <v>17842717</v>
      </c>
    </row>
    <row r="1855" spans="1:14" x14ac:dyDescent="0.2">
      <c r="A1855" s="15">
        <v>1</v>
      </c>
      <c r="B1855" s="18">
        <v>11960918</v>
      </c>
      <c r="C1855" s="18">
        <v>11960918</v>
      </c>
      <c r="D1855" s="19">
        <v>3.3611549868894901</v>
      </c>
      <c r="E1855" s="15" t="s">
        <v>2625</v>
      </c>
      <c r="F1855" s="18">
        <v>11960836</v>
      </c>
      <c r="G1855" s="18">
        <v>11961029</v>
      </c>
      <c r="H1855" s="15" t="s">
        <v>2270</v>
      </c>
      <c r="I1855" s="15" t="s">
        <v>2309</v>
      </c>
      <c r="J1855" s="15" t="s">
        <v>2310</v>
      </c>
      <c r="K1855" s="15" t="s">
        <v>2310</v>
      </c>
      <c r="L1855" s="50" t="s">
        <v>13099</v>
      </c>
    </row>
    <row r="1856" spans="1:14" x14ac:dyDescent="0.2">
      <c r="A1856" s="15">
        <v>3</v>
      </c>
      <c r="B1856" s="18">
        <v>14250750</v>
      </c>
      <c r="C1856" s="18">
        <v>14250750</v>
      </c>
      <c r="D1856" s="19">
        <v>3.36009351095236</v>
      </c>
      <c r="E1856" s="15" t="s">
        <v>2625</v>
      </c>
      <c r="F1856" s="18">
        <v>14250633</v>
      </c>
      <c r="G1856" s="18">
        <v>14250894</v>
      </c>
      <c r="H1856" s="15" t="s">
        <v>2272</v>
      </c>
      <c r="I1856" s="15" t="s">
        <v>2485</v>
      </c>
      <c r="J1856" s="15" t="s">
        <v>2295</v>
      </c>
      <c r="K1856" s="15" t="s">
        <v>2296</v>
      </c>
      <c r="L1856" s="50" t="s">
        <v>13099</v>
      </c>
    </row>
    <row r="1857" spans="1:14" x14ac:dyDescent="0.2">
      <c r="A1857" s="15">
        <v>4</v>
      </c>
      <c r="B1857" s="18">
        <v>2221256</v>
      </c>
      <c r="C1857" s="18">
        <v>2221256</v>
      </c>
      <c r="D1857" s="19">
        <v>3.3576411878657</v>
      </c>
      <c r="E1857" s="15" t="s">
        <v>34</v>
      </c>
      <c r="F1857" s="18"/>
      <c r="G1857" s="18"/>
      <c r="L1857" s="50" t="s">
        <v>13099</v>
      </c>
    </row>
    <row r="1858" spans="1:14" x14ac:dyDescent="0.2">
      <c r="A1858" s="15">
        <v>2</v>
      </c>
      <c r="B1858" s="18">
        <v>4143580</v>
      </c>
      <c r="C1858" s="18">
        <v>4143580</v>
      </c>
      <c r="D1858" s="19">
        <v>3.35208305442467</v>
      </c>
      <c r="E1858" s="15" t="s">
        <v>2625</v>
      </c>
      <c r="F1858" s="18">
        <v>4143440</v>
      </c>
      <c r="G1858" s="18">
        <v>4143644</v>
      </c>
      <c r="H1858" s="15" t="s">
        <v>2270</v>
      </c>
      <c r="I1858" s="15" t="s">
        <v>12906</v>
      </c>
      <c r="L1858" s="50" t="s">
        <v>13099</v>
      </c>
    </row>
    <row r="1859" spans="1:14" x14ac:dyDescent="0.2">
      <c r="A1859" s="15">
        <v>4</v>
      </c>
      <c r="B1859" s="18">
        <v>11971398</v>
      </c>
      <c r="C1859" s="18">
        <v>11971398</v>
      </c>
      <c r="D1859" s="19">
        <v>3.3487618322596102</v>
      </c>
      <c r="E1859" s="15" t="s">
        <v>34</v>
      </c>
      <c r="F1859" s="18"/>
      <c r="G1859" s="18"/>
      <c r="L1859" s="50" t="s">
        <v>13099</v>
      </c>
    </row>
    <row r="1860" spans="1:14" x14ac:dyDescent="0.2">
      <c r="A1860" s="15">
        <v>3</v>
      </c>
      <c r="B1860" s="18">
        <v>6493506</v>
      </c>
      <c r="C1860" s="18">
        <v>6493506</v>
      </c>
      <c r="D1860" s="19">
        <v>3.3469619017038301</v>
      </c>
      <c r="E1860" s="15" t="s">
        <v>12875</v>
      </c>
      <c r="F1860" s="18"/>
      <c r="G1860" s="18"/>
      <c r="L1860" s="50" t="s">
        <v>13099</v>
      </c>
      <c r="M1860" s="18">
        <v>6492992</v>
      </c>
      <c r="N1860" s="18">
        <v>6493865</v>
      </c>
    </row>
    <row r="1861" spans="1:14" x14ac:dyDescent="0.2">
      <c r="A1861" s="15">
        <v>3</v>
      </c>
      <c r="B1861" s="18">
        <v>14250701</v>
      </c>
      <c r="C1861" s="18">
        <v>14250701</v>
      </c>
      <c r="D1861" s="19">
        <v>3.3464504214067099</v>
      </c>
      <c r="E1861" s="15" t="s">
        <v>2625</v>
      </c>
      <c r="F1861" s="18">
        <v>14250633</v>
      </c>
      <c r="G1861" s="18">
        <v>14250894</v>
      </c>
      <c r="H1861" s="15" t="s">
        <v>2272</v>
      </c>
      <c r="I1861" s="15" t="s">
        <v>2485</v>
      </c>
      <c r="J1861" s="15" t="s">
        <v>2295</v>
      </c>
      <c r="K1861" s="15" t="s">
        <v>2296</v>
      </c>
      <c r="L1861" s="50" t="s">
        <v>13099</v>
      </c>
    </row>
    <row r="1862" spans="1:14" x14ac:dyDescent="0.2">
      <c r="A1862" s="15">
        <v>3</v>
      </c>
      <c r="B1862" s="18">
        <v>1439559</v>
      </c>
      <c r="C1862" s="18">
        <v>1439559</v>
      </c>
      <c r="D1862" s="19">
        <v>3.3455913056313</v>
      </c>
      <c r="E1862" s="15" t="s">
        <v>34</v>
      </c>
      <c r="F1862" s="18"/>
      <c r="G1862" s="18"/>
      <c r="L1862" s="50" t="s">
        <v>13099</v>
      </c>
    </row>
    <row r="1863" spans="1:14" x14ac:dyDescent="0.2">
      <c r="A1863" s="15">
        <v>5</v>
      </c>
      <c r="B1863" s="18">
        <v>11111578</v>
      </c>
      <c r="C1863" s="18">
        <v>11111578</v>
      </c>
      <c r="D1863" s="19">
        <v>3.3452496806201699</v>
      </c>
      <c r="E1863" s="15" t="s">
        <v>34</v>
      </c>
      <c r="F1863" s="18"/>
      <c r="G1863" s="18"/>
      <c r="L1863" s="50" t="s">
        <v>13099</v>
      </c>
    </row>
    <row r="1864" spans="1:14" x14ac:dyDescent="0.2">
      <c r="A1864" s="15">
        <v>2</v>
      </c>
      <c r="B1864" s="18">
        <v>8075023</v>
      </c>
      <c r="C1864" s="18">
        <v>8075023</v>
      </c>
      <c r="D1864" s="19">
        <v>3.3441448811247101</v>
      </c>
      <c r="E1864" s="15" t="s">
        <v>2625</v>
      </c>
      <c r="F1864" s="18">
        <v>8074994</v>
      </c>
      <c r="G1864" s="18">
        <v>8075092</v>
      </c>
      <c r="H1864" s="15" t="s">
        <v>2272</v>
      </c>
      <c r="I1864" s="15" t="s">
        <v>2433</v>
      </c>
      <c r="J1864" s="15" t="s">
        <v>2305</v>
      </c>
      <c r="K1864" s="15" t="s">
        <v>2305</v>
      </c>
      <c r="L1864" s="50" t="s">
        <v>13099</v>
      </c>
    </row>
    <row r="1865" spans="1:14" x14ac:dyDescent="0.2">
      <c r="A1865" s="15">
        <v>3</v>
      </c>
      <c r="B1865" s="18">
        <v>13931411</v>
      </c>
      <c r="C1865" s="18">
        <v>13931411</v>
      </c>
      <c r="D1865" s="19">
        <v>3.3422348024608</v>
      </c>
      <c r="E1865" s="15" t="s">
        <v>2625</v>
      </c>
      <c r="F1865" s="18">
        <v>13930307</v>
      </c>
      <c r="G1865" s="18">
        <v>13933787</v>
      </c>
      <c r="H1865" s="15" t="s">
        <v>2272</v>
      </c>
      <c r="I1865" s="15" t="s">
        <v>2479</v>
      </c>
      <c r="J1865" s="15" t="s">
        <v>2335</v>
      </c>
      <c r="K1865" s="15" t="s">
        <v>2296</v>
      </c>
      <c r="L1865" s="50" t="s">
        <v>13099</v>
      </c>
    </row>
    <row r="1866" spans="1:14" x14ac:dyDescent="0.2">
      <c r="A1866" s="15">
        <v>5</v>
      </c>
      <c r="B1866" s="18">
        <v>10968249</v>
      </c>
      <c r="C1866" s="18">
        <v>10968249</v>
      </c>
      <c r="D1866" s="19">
        <v>3.3419168920932001</v>
      </c>
      <c r="E1866" s="15" t="s">
        <v>2625</v>
      </c>
      <c r="F1866" s="18">
        <v>10968106</v>
      </c>
      <c r="G1866" s="18">
        <v>10968816</v>
      </c>
      <c r="H1866" s="15" t="s">
        <v>2272</v>
      </c>
      <c r="I1866" s="15" t="s">
        <v>12967</v>
      </c>
      <c r="J1866" s="15" t="s">
        <v>2325</v>
      </c>
      <c r="K1866" s="15" t="s">
        <v>2296</v>
      </c>
      <c r="L1866" s="50" t="s">
        <v>13099</v>
      </c>
    </row>
    <row r="1867" spans="1:14" x14ac:dyDescent="0.2">
      <c r="A1867" s="15">
        <v>3</v>
      </c>
      <c r="B1867" s="18">
        <v>1439516</v>
      </c>
      <c r="C1867" s="18">
        <v>1439518</v>
      </c>
      <c r="D1867" s="19">
        <v>3.3391510247852501</v>
      </c>
      <c r="E1867" s="15" t="s">
        <v>34</v>
      </c>
      <c r="F1867" s="18"/>
      <c r="G1867" s="18"/>
      <c r="L1867" s="50" t="s">
        <v>13099</v>
      </c>
    </row>
    <row r="1868" spans="1:14" x14ac:dyDescent="0.2">
      <c r="A1868" s="15">
        <v>2</v>
      </c>
      <c r="B1868" s="18">
        <v>15881718</v>
      </c>
      <c r="C1868" s="18">
        <v>15881718</v>
      </c>
      <c r="D1868" s="19">
        <v>3.3353455998912298</v>
      </c>
      <c r="E1868" s="15" t="s">
        <v>34</v>
      </c>
      <c r="F1868" s="18"/>
      <c r="G1868" s="18"/>
      <c r="L1868" s="50" t="s">
        <v>13099</v>
      </c>
    </row>
    <row r="1869" spans="1:14" x14ac:dyDescent="0.2">
      <c r="A1869" s="15">
        <v>1</v>
      </c>
      <c r="B1869" s="18">
        <v>29103329</v>
      </c>
      <c r="C1869" s="18">
        <v>29103329</v>
      </c>
      <c r="D1869" s="19">
        <v>3.3353097491680801</v>
      </c>
      <c r="E1869" s="15" t="s">
        <v>34</v>
      </c>
      <c r="F1869" s="18"/>
      <c r="G1869" s="18"/>
      <c r="L1869" s="50" t="s">
        <v>13099</v>
      </c>
    </row>
    <row r="1870" spans="1:14" x14ac:dyDescent="0.2">
      <c r="A1870" s="15">
        <v>3</v>
      </c>
      <c r="B1870" s="18">
        <v>11436750</v>
      </c>
      <c r="C1870" s="18">
        <v>11436750</v>
      </c>
      <c r="D1870" s="19">
        <v>3.3325475131451499</v>
      </c>
      <c r="E1870" s="15" t="s">
        <v>2625</v>
      </c>
      <c r="F1870" s="18">
        <v>11436682</v>
      </c>
      <c r="G1870" s="18">
        <v>11437648</v>
      </c>
      <c r="H1870" s="15" t="s">
        <v>2272</v>
      </c>
      <c r="I1870" s="15" t="s">
        <v>13025</v>
      </c>
      <c r="J1870" s="15" t="s">
        <v>2432</v>
      </c>
      <c r="K1870" s="15" t="s">
        <v>2302</v>
      </c>
      <c r="L1870" s="50" t="s">
        <v>13099</v>
      </c>
    </row>
    <row r="1871" spans="1:14" x14ac:dyDescent="0.2">
      <c r="A1871" s="15">
        <v>4</v>
      </c>
      <c r="B1871" s="18">
        <v>10011177</v>
      </c>
      <c r="C1871" s="18">
        <v>10011177</v>
      </c>
      <c r="D1871" s="19">
        <v>3.3312980379342001</v>
      </c>
      <c r="E1871" s="15" t="s">
        <v>2625</v>
      </c>
      <c r="F1871" s="18">
        <v>10011123</v>
      </c>
      <c r="G1871" s="18">
        <v>10011295</v>
      </c>
      <c r="H1871" s="15" t="s">
        <v>2270</v>
      </c>
      <c r="I1871" s="15" t="s">
        <v>2561</v>
      </c>
      <c r="J1871" s="15" t="s">
        <v>2310</v>
      </c>
      <c r="K1871" s="15" t="s">
        <v>2310</v>
      </c>
      <c r="L1871" s="50" t="s">
        <v>13099</v>
      </c>
    </row>
    <row r="1872" spans="1:14" x14ac:dyDescent="0.2">
      <c r="A1872" s="15">
        <v>2</v>
      </c>
      <c r="B1872" s="18">
        <v>14957278</v>
      </c>
      <c r="C1872" s="18">
        <v>14957278</v>
      </c>
      <c r="D1872" s="19">
        <v>3.3259712868027602</v>
      </c>
      <c r="E1872" s="15" t="s">
        <v>34</v>
      </c>
      <c r="F1872" s="18"/>
      <c r="G1872" s="18"/>
      <c r="L1872" s="50" t="s">
        <v>13099</v>
      </c>
    </row>
    <row r="1873" spans="1:14" x14ac:dyDescent="0.2">
      <c r="A1873" s="15">
        <v>2</v>
      </c>
      <c r="B1873" s="18">
        <v>3145853</v>
      </c>
      <c r="C1873" s="18">
        <v>3145853</v>
      </c>
      <c r="D1873" s="19">
        <v>3.3229967525439501</v>
      </c>
      <c r="E1873" s="15" t="s">
        <v>12882</v>
      </c>
      <c r="F1873" s="18">
        <v>3145311</v>
      </c>
      <c r="G1873" s="18">
        <v>3147937</v>
      </c>
      <c r="H1873" s="15" t="s">
        <v>2272</v>
      </c>
      <c r="I1873" s="15" t="s">
        <v>2388</v>
      </c>
      <c r="J1873" s="15" t="s">
        <v>2325</v>
      </c>
      <c r="K1873" s="15" t="s">
        <v>2296</v>
      </c>
      <c r="L1873" s="50" t="s">
        <v>13098</v>
      </c>
    </row>
    <row r="1874" spans="1:14" x14ac:dyDescent="0.2">
      <c r="A1874" s="15">
        <v>3</v>
      </c>
      <c r="B1874" s="18">
        <v>16450548</v>
      </c>
      <c r="C1874" s="18">
        <v>16450548</v>
      </c>
      <c r="D1874" s="19">
        <v>3.3183492178729401</v>
      </c>
      <c r="E1874" s="15" t="s">
        <v>2625</v>
      </c>
      <c r="F1874" s="18">
        <v>16450456</v>
      </c>
      <c r="G1874" s="18">
        <v>16450625</v>
      </c>
      <c r="H1874" s="15" t="s">
        <v>2272</v>
      </c>
      <c r="I1874" s="15" t="s">
        <v>2504</v>
      </c>
      <c r="J1874" s="15" t="s">
        <v>2365</v>
      </c>
      <c r="K1874" s="15" t="s">
        <v>2302</v>
      </c>
      <c r="L1874" s="50" t="s">
        <v>13099</v>
      </c>
    </row>
    <row r="1875" spans="1:14" x14ac:dyDescent="0.2">
      <c r="A1875" s="15">
        <v>3</v>
      </c>
      <c r="B1875" s="18">
        <v>1439509</v>
      </c>
      <c r="C1875" s="18">
        <v>1439510</v>
      </c>
      <c r="D1875" s="19">
        <v>3.3181962938227798</v>
      </c>
      <c r="E1875" s="15" t="s">
        <v>34</v>
      </c>
      <c r="F1875" s="18"/>
      <c r="G1875" s="18"/>
      <c r="L1875" s="50" t="s">
        <v>13099</v>
      </c>
    </row>
    <row r="1876" spans="1:14" x14ac:dyDescent="0.2">
      <c r="A1876" s="15">
        <v>2</v>
      </c>
      <c r="B1876" s="18">
        <v>3654660</v>
      </c>
      <c r="C1876" s="18">
        <v>3654660</v>
      </c>
      <c r="D1876" s="19">
        <v>3.3160088139199999</v>
      </c>
      <c r="E1876" s="15" t="s">
        <v>12882</v>
      </c>
      <c r="F1876" s="18">
        <v>3652586</v>
      </c>
      <c r="G1876" s="18">
        <v>3655719</v>
      </c>
      <c r="H1876" s="15" t="s">
        <v>2270</v>
      </c>
      <c r="I1876" s="15" t="s">
        <v>12904</v>
      </c>
      <c r="J1876" s="15" t="s">
        <v>2325</v>
      </c>
      <c r="K1876" s="15" t="s">
        <v>2296</v>
      </c>
      <c r="L1876" s="50" t="s">
        <v>13098</v>
      </c>
    </row>
    <row r="1877" spans="1:14" x14ac:dyDescent="0.2">
      <c r="A1877" s="15">
        <v>4</v>
      </c>
      <c r="B1877" s="18">
        <v>3061255</v>
      </c>
      <c r="C1877" s="18">
        <v>3061255</v>
      </c>
      <c r="D1877" s="19">
        <v>3.3156230146266998</v>
      </c>
      <c r="E1877" s="15" t="s">
        <v>12875</v>
      </c>
      <c r="F1877" s="18"/>
      <c r="G1877" s="18"/>
      <c r="L1877" s="50" t="s">
        <v>13099</v>
      </c>
      <c r="M1877" s="18">
        <v>3054343</v>
      </c>
      <c r="N1877" s="18">
        <v>3061401</v>
      </c>
    </row>
    <row r="1878" spans="1:14" x14ac:dyDescent="0.2">
      <c r="A1878" s="15">
        <v>4</v>
      </c>
      <c r="B1878" s="18">
        <v>15874128</v>
      </c>
      <c r="C1878" s="18">
        <v>15874128</v>
      </c>
      <c r="D1878" s="19">
        <v>3.3143447494485598</v>
      </c>
      <c r="E1878" s="15" t="s">
        <v>12875</v>
      </c>
      <c r="F1878" s="18"/>
      <c r="G1878" s="18"/>
      <c r="L1878" s="50" t="s">
        <v>13099</v>
      </c>
      <c r="M1878" s="18">
        <v>15873346</v>
      </c>
      <c r="N1878" s="18">
        <v>15874267</v>
      </c>
    </row>
    <row r="1879" spans="1:14" x14ac:dyDescent="0.2">
      <c r="A1879" s="15">
        <v>3</v>
      </c>
      <c r="B1879" s="18">
        <v>10840556</v>
      </c>
      <c r="C1879" s="18">
        <v>10840556</v>
      </c>
      <c r="D1879" s="19">
        <v>3.3110776601159499</v>
      </c>
      <c r="E1879" s="15" t="s">
        <v>2625</v>
      </c>
      <c r="F1879" s="18">
        <v>10840400</v>
      </c>
      <c r="G1879" s="18">
        <v>10840579</v>
      </c>
      <c r="H1879" s="15" t="s">
        <v>2272</v>
      </c>
      <c r="I1879" s="15" t="s">
        <v>13023</v>
      </c>
      <c r="J1879" s="15" t="s">
        <v>2305</v>
      </c>
      <c r="K1879" s="15" t="s">
        <v>2305</v>
      </c>
      <c r="L1879" s="50" t="s">
        <v>13099</v>
      </c>
    </row>
    <row r="1880" spans="1:14" x14ac:dyDescent="0.2">
      <c r="A1880" s="15">
        <v>4</v>
      </c>
      <c r="B1880" s="18">
        <v>2302842</v>
      </c>
      <c r="C1880" s="18">
        <v>2302846</v>
      </c>
      <c r="D1880" s="19">
        <v>3.3110102684745599</v>
      </c>
      <c r="E1880" s="15" t="s">
        <v>2625</v>
      </c>
      <c r="F1880" s="18">
        <v>2302657</v>
      </c>
      <c r="G1880" s="18">
        <v>2307845</v>
      </c>
      <c r="H1880" s="15" t="s">
        <v>2272</v>
      </c>
      <c r="I1880" s="15" t="s">
        <v>2526</v>
      </c>
      <c r="J1880" s="15" t="s">
        <v>2527</v>
      </c>
      <c r="K1880" s="15" t="s">
        <v>2318</v>
      </c>
      <c r="L1880" s="50" t="s">
        <v>13099</v>
      </c>
    </row>
    <row r="1881" spans="1:14" x14ac:dyDescent="0.2">
      <c r="A1881" s="15">
        <v>1</v>
      </c>
      <c r="B1881" s="18">
        <v>3702438</v>
      </c>
      <c r="C1881" s="18">
        <v>3702441</v>
      </c>
      <c r="D1881" s="19">
        <v>3.3108723140642602</v>
      </c>
      <c r="E1881" s="15" t="s">
        <v>34</v>
      </c>
      <c r="F1881" s="18"/>
      <c r="G1881" s="18"/>
      <c r="L1881" s="50" t="s">
        <v>13099</v>
      </c>
    </row>
    <row r="1882" spans="1:14" x14ac:dyDescent="0.2">
      <c r="A1882" s="15">
        <v>1</v>
      </c>
      <c r="B1882" s="18">
        <v>17722455</v>
      </c>
      <c r="C1882" s="18">
        <v>17722459</v>
      </c>
      <c r="D1882" s="19">
        <v>3.30870104240647</v>
      </c>
      <c r="E1882" s="15" t="s">
        <v>34</v>
      </c>
      <c r="F1882" s="18"/>
      <c r="G1882" s="18"/>
      <c r="L1882" s="50" t="s">
        <v>13099</v>
      </c>
    </row>
    <row r="1883" spans="1:14" x14ac:dyDescent="0.2">
      <c r="A1883" s="15">
        <v>4</v>
      </c>
      <c r="B1883" s="18">
        <v>3061257</v>
      </c>
      <c r="C1883" s="18">
        <v>3061257</v>
      </c>
      <c r="D1883" s="19">
        <v>3.30312034326316</v>
      </c>
      <c r="E1883" s="15" t="s">
        <v>12875</v>
      </c>
      <c r="F1883" s="18"/>
      <c r="G1883" s="18"/>
      <c r="L1883" s="50" t="s">
        <v>13099</v>
      </c>
      <c r="M1883" s="18">
        <v>3054343</v>
      </c>
      <c r="N1883" s="18">
        <v>3061401</v>
      </c>
    </row>
    <row r="1884" spans="1:14" x14ac:dyDescent="0.2">
      <c r="A1884" s="15">
        <v>2</v>
      </c>
      <c r="B1884" s="18">
        <v>15881723</v>
      </c>
      <c r="C1884" s="18">
        <v>15881723</v>
      </c>
      <c r="D1884" s="19">
        <v>3.3020683224644798</v>
      </c>
      <c r="E1884" s="15" t="s">
        <v>34</v>
      </c>
      <c r="F1884" s="18"/>
      <c r="G1884" s="18"/>
      <c r="L1884" s="50" t="s">
        <v>13099</v>
      </c>
    </row>
    <row r="1885" spans="1:14" x14ac:dyDescent="0.2">
      <c r="A1885" s="15">
        <v>2</v>
      </c>
      <c r="B1885" s="18">
        <v>12939756</v>
      </c>
      <c r="C1885" s="18">
        <v>12939758</v>
      </c>
      <c r="D1885" s="19">
        <v>3.3008323096883299</v>
      </c>
      <c r="E1885" s="15" t="s">
        <v>34</v>
      </c>
      <c r="F1885" s="18"/>
      <c r="G1885" s="18"/>
      <c r="L1885" s="50" t="s">
        <v>13099</v>
      </c>
    </row>
    <row r="1886" spans="1:14" x14ac:dyDescent="0.2">
      <c r="A1886" s="15">
        <v>3</v>
      </c>
      <c r="B1886" s="18">
        <v>19851082</v>
      </c>
      <c r="C1886" s="18">
        <v>19851082</v>
      </c>
      <c r="D1886" s="19">
        <v>3.2974743176397601</v>
      </c>
      <c r="E1886" s="15" t="s">
        <v>34</v>
      </c>
      <c r="F1886" s="18"/>
      <c r="G1886" s="18"/>
      <c r="L1886" s="50" t="s">
        <v>13099</v>
      </c>
    </row>
    <row r="1887" spans="1:14" x14ac:dyDescent="0.2">
      <c r="A1887" s="15">
        <v>1</v>
      </c>
      <c r="B1887" s="18">
        <v>20913980</v>
      </c>
      <c r="C1887" s="18">
        <v>20913980</v>
      </c>
      <c r="D1887" s="19">
        <v>3.2960076147022801</v>
      </c>
      <c r="E1887" s="15" t="s">
        <v>34</v>
      </c>
      <c r="F1887" s="18"/>
      <c r="G1887" s="18"/>
      <c r="L1887" s="50" t="s">
        <v>13099</v>
      </c>
    </row>
    <row r="1888" spans="1:14" x14ac:dyDescent="0.2">
      <c r="A1888" s="15">
        <v>2</v>
      </c>
      <c r="B1888" s="18">
        <v>14957277</v>
      </c>
      <c r="C1888" s="18">
        <v>14957277</v>
      </c>
      <c r="D1888" s="19">
        <v>3.2941996486976102</v>
      </c>
      <c r="E1888" s="15" t="s">
        <v>34</v>
      </c>
      <c r="F1888" s="18"/>
      <c r="G1888" s="18"/>
      <c r="L1888" s="50" t="s">
        <v>13099</v>
      </c>
    </row>
    <row r="1889" spans="1:14" x14ac:dyDescent="0.2">
      <c r="A1889" s="15">
        <v>5</v>
      </c>
      <c r="B1889" s="18">
        <v>15032958</v>
      </c>
      <c r="C1889" s="18">
        <v>15032958</v>
      </c>
      <c r="D1889" s="19">
        <v>3.2892843542115799</v>
      </c>
      <c r="E1889" s="15" t="s">
        <v>12875</v>
      </c>
      <c r="F1889" s="18"/>
      <c r="G1889" s="18"/>
      <c r="L1889" s="50" t="s">
        <v>13099</v>
      </c>
      <c r="M1889" s="18">
        <v>15032735</v>
      </c>
      <c r="N1889" s="18">
        <v>15033037</v>
      </c>
    </row>
    <row r="1890" spans="1:14" x14ac:dyDescent="0.2">
      <c r="A1890" s="15">
        <v>5</v>
      </c>
      <c r="B1890" s="18">
        <v>20677050</v>
      </c>
      <c r="C1890" s="18">
        <v>20677050</v>
      </c>
      <c r="D1890" s="19">
        <v>3.2827592296997898</v>
      </c>
      <c r="E1890" s="15" t="s">
        <v>2625</v>
      </c>
      <c r="F1890" s="18">
        <v>20677010</v>
      </c>
      <c r="G1890" s="18">
        <v>20677125</v>
      </c>
      <c r="H1890" s="15" t="s">
        <v>2272</v>
      </c>
      <c r="I1890" s="15" t="s">
        <v>2617</v>
      </c>
      <c r="J1890" s="15" t="s">
        <v>2305</v>
      </c>
      <c r="K1890" s="15" t="s">
        <v>2305</v>
      </c>
      <c r="L1890" s="50" t="s">
        <v>13099</v>
      </c>
    </row>
    <row r="1891" spans="1:14" x14ac:dyDescent="0.2">
      <c r="A1891" s="15">
        <v>3</v>
      </c>
      <c r="B1891" s="18">
        <v>14194369</v>
      </c>
      <c r="C1891" s="18">
        <v>14194369</v>
      </c>
      <c r="D1891" s="19">
        <v>3.2826494214786099</v>
      </c>
      <c r="E1891" s="15" t="s">
        <v>34</v>
      </c>
      <c r="F1891" s="18"/>
      <c r="G1891" s="18"/>
      <c r="L1891" s="50" t="s">
        <v>13099</v>
      </c>
    </row>
    <row r="1892" spans="1:14" x14ac:dyDescent="0.2">
      <c r="A1892" s="15">
        <v>5</v>
      </c>
      <c r="B1892" s="18">
        <v>14586638</v>
      </c>
      <c r="C1892" s="18">
        <v>14586638</v>
      </c>
      <c r="D1892" s="19">
        <v>3.28230470279034</v>
      </c>
      <c r="E1892" s="15" t="s">
        <v>2625</v>
      </c>
      <c r="F1892" s="18">
        <v>14586128</v>
      </c>
      <c r="G1892" s="18">
        <v>14586835</v>
      </c>
      <c r="H1892" s="15" t="s">
        <v>2270</v>
      </c>
      <c r="I1892" s="15" t="s">
        <v>2604</v>
      </c>
      <c r="J1892" s="15" t="s">
        <v>2290</v>
      </c>
      <c r="K1892" s="15" t="s">
        <v>2290</v>
      </c>
      <c r="L1892" s="50" t="s">
        <v>13099</v>
      </c>
    </row>
    <row r="1893" spans="1:14" x14ac:dyDescent="0.2">
      <c r="A1893" s="15">
        <v>3</v>
      </c>
      <c r="B1893" s="18">
        <v>12246496</v>
      </c>
      <c r="C1893" s="18">
        <v>12246496</v>
      </c>
      <c r="D1893" s="19">
        <v>3.27704686005359</v>
      </c>
      <c r="E1893" s="15" t="s">
        <v>12882</v>
      </c>
      <c r="F1893" s="18">
        <v>12243854</v>
      </c>
      <c r="G1893" s="18">
        <v>12255282</v>
      </c>
      <c r="H1893" s="15" t="s">
        <v>2270</v>
      </c>
      <c r="I1893" s="15" t="s">
        <v>2462</v>
      </c>
      <c r="J1893" s="15" t="s">
        <v>2331</v>
      </c>
      <c r="K1893" s="15" t="s">
        <v>2296</v>
      </c>
      <c r="L1893" s="50" t="s">
        <v>13098</v>
      </c>
    </row>
    <row r="1894" spans="1:14" x14ac:dyDescent="0.2">
      <c r="A1894" s="15">
        <v>1</v>
      </c>
      <c r="B1894" s="18">
        <v>11960903</v>
      </c>
      <c r="C1894" s="18">
        <v>11960903</v>
      </c>
      <c r="D1894" s="19">
        <v>3.2757691808368299</v>
      </c>
      <c r="E1894" s="15" t="s">
        <v>2625</v>
      </c>
      <c r="F1894" s="18">
        <v>11960836</v>
      </c>
      <c r="G1894" s="18">
        <v>11961029</v>
      </c>
      <c r="H1894" s="15" t="s">
        <v>2270</v>
      </c>
      <c r="I1894" s="15" t="s">
        <v>2309</v>
      </c>
      <c r="J1894" s="15" t="s">
        <v>2310</v>
      </c>
      <c r="K1894" s="15" t="s">
        <v>2310</v>
      </c>
      <c r="L1894" s="50" t="s">
        <v>13099</v>
      </c>
    </row>
    <row r="1895" spans="1:14" x14ac:dyDescent="0.2">
      <c r="A1895" s="15">
        <v>4</v>
      </c>
      <c r="B1895" s="18">
        <v>4272017</v>
      </c>
      <c r="C1895" s="18">
        <v>4272017</v>
      </c>
      <c r="D1895" s="19">
        <v>3.2751987179627502</v>
      </c>
      <c r="E1895" s="15" t="s">
        <v>12882</v>
      </c>
      <c r="F1895" s="18">
        <v>4269500</v>
      </c>
      <c r="G1895" s="18">
        <v>4279994</v>
      </c>
      <c r="H1895" s="15" t="s">
        <v>2270</v>
      </c>
      <c r="I1895" s="15" t="s">
        <v>2543</v>
      </c>
      <c r="J1895" s="15" t="s">
        <v>2386</v>
      </c>
      <c r="K1895" s="15" t="s">
        <v>2296</v>
      </c>
      <c r="L1895" s="50" t="s">
        <v>13098</v>
      </c>
    </row>
    <row r="1896" spans="1:14" x14ac:dyDescent="0.2">
      <c r="A1896" s="15">
        <v>5</v>
      </c>
      <c r="B1896" s="18">
        <v>11698390</v>
      </c>
      <c r="C1896" s="18">
        <v>11698390</v>
      </c>
      <c r="D1896" s="19">
        <v>3.2745265920029101</v>
      </c>
      <c r="E1896" s="15" t="s">
        <v>12882</v>
      </c>
      <c r="F1896" s="18">
        <v>11697402</v>
      </c>
      <c r="G1896" s="18">
        <v>11700917</v>
      </c>
      <c r="H1896" s="15" t="s">
        <v>2272</v>
      </c>
      <c r="I1896" s="15" t="s">
        <v>2585</v>
      </c>
      <c r="J1896" s="15" t="s">
        <v>2335</v>
      </c>
      <c r="K1896" s="15" t="s">
        <v>2296</v>
      </c>
      <c r="L1896" s="50" t="s">
        <v>13098</v>
      </c>
    </row>
    <row r="1897" spans="1:14" x14ac:dyDescent="0.2">
      <c r="A1897" s="15">
        <v>2</v>
      </c>
      <c r="B1897" s="18">
        <v>15881725</v>
      </c>
      <c r="C1897" s="18">
        <v>15881725</v>
      </c>
      <c r="D1897" s="19">
        <v>3.2744421788004701</v>
      </c>
      <c r="E1897" s="15" t="s">
        <v>34</v>
      </c>
      <c r="F1897" s="18"/>
      <c r="G1897" s="18"/>
      <c r="L1897" s="50" t="s">
        <v>13099</v>
      </c>
    </row>
    <row r="1898" spans="1:14" x14ac:dyDescent="0.2">
      <c r="A1898" s="15">
        <v>4</v>
      </c>
      <c r="B1898" s="18">
        <v>2998867</v>
      </c>
      <c r="C1898" s="18">
        <v>2998874</v>
      </c>
      <c r="D1898" s="19">
        <v>3.2723542630696998</v>
      </c>
      <c r="E1898" s="15" t="s">
        <v>12882</v>
      </c>
      <c r="F1898" s="18">
        <v>2998435</v>
      </c>
      <c r="G1898" s="18">
        <v>3000865</v>
      </c>
      <c r="H1898" s="15" t="s">
        <v>2272</v>
      </c>
      <c r="I1898" s="15" t="s">
        <v>2531</v>
      </c>
      <c r="J1898" s="15" t="s">
        <v>2325</v>
      </c>
      <c r="K1898" s="15" t="s">
        <v>2296</v>
      </c>
      <c r="L1898" s="50" t="s">
        <v>13098</v>
      </c>
    </row>
    <row r="1899" spans="1:14" x14ac:dyDescent="0.2">
      <c r="A1899" s="15">
        <v>2</v>
      </c>
      <c r="B1899" s="18">
        <v>4697095</v>
      </c>
      <c r="C1899" s="18">
        <v>4697095</v>
      </c>
      <c r="D1899" s="19">
        <v>3.2710837920583802</v>
      </c>
      <c r="E1899" s="15" t="s">
        <v>12910</v>
      </c>
      <c r="F1899" s="18">
        <v>4695878</v>
      </c>
      <c r="G1899" s="18">
        <v>4699577</v>
      </c>
      <c r="H1899" s="15" t="s">
        <v>2272</v>
      </c>
      <c r="I1899" s="15" t="s">
        <v>2417</v>
      </c>
      <c r="J1899" s="15" t="s">
        <v>2335</v>
      </c>
      <c r="K1899" s="15" t="s">
        <v>2296</v>
      </c>
      <c r="L1899" s="50" t="s">
        <v>13098</v>
      </c>
      <c r="M1899" s="18">
        <v>4696409</v>
      </c>
      <c r="N1899" s="18">
        <v>4698106</v>
      </c>
    </row>
    <row r="1900" spans="1:14" x14ac:dyDescent="0.2">
      <c r="A1900" s="15">
        <v>3</v>
      </c>
      <c r="B1900" s="18">
        <v>22013366</v>
      </c>
      <c r="C1900" s="18">
        <v>22013370</v>
      </c>
      <c r="D1900" s="19">
        <v>3.26813623678939</v>
      </c>
      <c r="E1900" s="15" t="s">
        <v>2625</v>
      </c>
      <c r="F1900" s="18">
        <v>22013111</v>
      </c>
      <c r="G1900" s="18">
        <v>22014029</v>
      </c>
      <c r="H1900" s="15" t="s">
        <v>2272</v>
      </c>
      <c r="I1900" s="15" t="s">
        <v>2515</v>
      </c>
      <c r="J1900" s="15" t="s">
        <v>2449</v>
      </c>
      <c r="K1900" s="15" t="s">
        <v>2302</v>
      </c>
      <c r="L1900" s="50" t="s">
        <v>13099</v>
      </c>
    </row>
    <row r="1901" spans="1:14" x14ac:dyDescent="0.2">
      <c r="A1901" s="15">
        <v>2</v>
      </c>
      <c r="B1901" s="18">
        <v>9197014</v>
      </c>
      <c r="C1901" s="18">
        <v>9197015</v>
      </c>
      <c r="D1901" s="19">
        <v>3.26730083065716</v>
      </c>
      <c r="E1901" s="15" t="s">
        <v>34</v>
      </c>
      <c r="F1901" s="18"/>
      <c r="G1901" s="18"/>
      <c r="L1901" s="50" t="s">
        <v>13099</v>
      </c>
    </row>
    <row r="1902" spans="1:14" x14ac:dyDescent="0.2">
      <c r="A1902" s="15">
        <v>5</v>
      </c>
      <c r="B1902" s="18">
        <v>12717836</v>
      </c>
      <c r="C1902" s="18">
        <v>12717837</v>
      </c>
      <c r="D1902" s="19">
        <v>3.2656874965943401</v>
      </c>
      <c r="E1902" s="15" t="s">
        <v>2625</v>
      </c>
      <c r="F1902" s="18">
        <v>12710658</v>
      </c>
      <c r="G1902" s="18">
        <v>12720096</v>
      </c>
      <c r="H1902" s="15" t="s">
        <v>2272</v>
      </c>
      <c r="I1902" s="15" t="s">
        <v>13084</v>
      </c>
      <c r="J1902" s="15" t="s">
        <v>2386</v>
      </c>
      <c r="K1902" s="15" t="s">
        <v>2296</v>
      </c>
      <c r="L1902" s="50" t="s">
        <v>13099</v>
      </c>
    </row>
    <row r="1903" spans="1:14" x14ac:dyDescent="0.2">
      <c r="A1903" s="15">
        <v>3</v>
      </c>
      <c r="B1903" s="18">
        <v>1439526</v>
      </c>
      <c r="C1903" s="18">
        <v>1439533</v>
      </c>
      <c r="D1903" s="19">
        <v>3.2652114375951902</v>
      </c>
      <c r="E1903" s="15" t="s">
        <v>34</v>
      </c>
      <c r="F1903" s="18"/>
      <c r="G1903" s="18"/>
      <c r="L1903" s="50" t="s">
        <v>13099</v>
      </c>
    </row>
    <row r="1904" spans="1:14" x14ac:dyDescent="0.2">
      <c r="A1904" s="15">
        <v>5</v>
      </c>
      <c r="B1904" s="18">
        <v>14586671</v>
      </c>
      <c r="C1904" s="18">
        <v>14586671</v>
      </c>
      <c r="D1904" s="19">
        <v>3.2639529511131999</v>
      </c>
      <c r="E1904" s="15" t="s">
        <v>2625</v>
      </c>
      <c r="F1904" s="18">
        <v>14586128</v>
      </c>
      <c r="G1904" s="18">
        <v>14586835</v>
      </c>
      <c r="H1904" s="15" t="s">
        <v>2270</v>
      </c>
      <c r="I1904" s="15" t="s">
        <v>2604</v>
      </c>
      <c r="J1904" s="15" t="s">
        <v>2290</v>
      </c>
      <c r="K1904" s="15" t="s">
        <v>2290</v>
      </c>
      <c r="L1904" s="50" t="s">
        <v>13099</v>
      </c>
    </row>
    <row r="1905" spans="1:14" x14ac:dyDescent="0.2">
      <c r="A1905" s="15">
        <v>3</v>
      </c>
      <c r="B1905" s="18">
        <v>1439534</v>
      </c>
      <c r="C1905" s="18">
        <v>1439534</v>
      </c>
      <c r="D1905" s="19">
        <v>3.2622478300100402</v>
      </c>
      <c r="E1905" s="15" t="s">
        <v>34</v>
      </c>
      <c r="F1905" s="18"/>
      <c r="G1905" s="18"/>
      <c r="L1905" s="50" t="s">
        <v>13099</v>
      </c>
    </row>
    <row r="1906" spans="1:14" x14ac:dyDescent="0.2">
      <c r="A1906" s="15">
        <v>4</v>
      </c>
      <c r="B1906" s="18">
        <v>4027650</v>
      </c>
      <c r="C1906" s="18">
        <v>4027650</v>
      </c>
      <c r="D1906" s="19">
        <v>3.25900969174389</v>
      </c>
      <c r="E1906" s="15" t="s">
        <v>12882</v>
      </c>
      <c r="F1906" s="18">
        <v>4025214</v>
      </c>
      <c r="G1906" s="18">
        <v>4028757</v>
      </c>
      <c r="H1906" s="15" t="s">
        <v>2270</v>
      </c>
      <c r="I1906" s="15" t="s">
        <v>2539</v>
      </c>
      <c r="J1906" s="15" t="s">
        <v>2335</v>
      </c>
      <c r="K1906" s="15" t="s">
        <v>2296</v>
      </c>
      <c r="L1906" s="50" t="s">
        <v>13098</v>
      </c>
    </row>
    <row r="1907" spans="1:14" x14ac:dyDescent="0.2">
      <c r="A1907" s="15">
        <v>4</v>
      </c>
      <c r="B1907" s="18">
        <v>2970859</v>
      </c>
      <c r="C1907" s="18">
        <v>2970859</v>
      </c>
      <c r="D1907" s="19">
        <v>3.25717471575136</v>
      </c>
      <c r="E1907" s="15" t="s">
        <v>12882</v>
      </c>
      <c r="F1907" s="18">
        <v>2969104</v>
      </c>
      <c r="G1907" s="18">
        <v>2971882</v>
      </c>
      <c r="H1907" s="15" t="s">
        <v>2270</v>
      </c>
      <c r="I1907" s="15" t="s">
        <v>2530</v>
      </c>
      <c r="J1907" s="15" t="s">
        <v>2335</v>
      </c>
      <c r="K1907" s="15" t="s">
        <v>2296</v>
      </c>
      <c r="L1907" s="50" t="s">
        <v>13098</v>
      </c>
    </row>
    <row r="1908" spans="1:14" x14ac:dyDescent="0.2">
      <c r="A1908" s="15">
        <v>3</v>
      </c>
      <c r="B1908" s="18">
        <v>1439565</v>
      </c>
      <c r="C1908" s="18">
        <v>1439565</v>
      </c>
      <c r="D1908" s="19">
        <v>3.2543987989417502</v>
      </c>
      <c r="E1908" s="15" t="s">
        <v>34</v>
      </c>
      <c r="F1908" s="18"/>
      <c r="G1908" s="18"/>
      <c r="L1908" s="50" t="s">
        <v>13099</v>
      </c>
    </row>
    <row r="1909" spans="1:14" x14ac:dyDescent="0.2">
      <c r="A1909" s="15">
        <v>4</v>
      </c>
      <c r="B1909" s="18">
        <v>17842613</v>
      </c>
      <c r="C1909" s="18">
        <v>17842615</v>
      </c>
      <c r="D1909" s="19">
        <v>3.2529048586621201</v>
      </c>
      <c r="E1909" s="15" t="s">
        <v>12875</v>
      </c>
      <c r="F1909" s="18"/>
      <c r="G1909" s="18"/>
      <c r="L1909" s="50" t="s">
        <v>13099</v>
      </c>
      <c r="M1909" s="18">
        <v>17842159</v>
      </c>
      <c r="N1909" s="18">
        <v>17842717</v>
      </c>
    </row>
    <row r="1910" spans="1:14" x14ac:dyDescent="0.2">
      <c r="A1910" s="15">
        <v>3</v>
      </c>
      <c r="B1910" s="18">
        <v>10532580</v>
      </c>
      <c r="C1910" s="18">
        <v>10532580</v>
      </c>
      <c r="D1910" s="19">
        <v>3.25141384813538</v>
      </c>
      <c r="E1910" s="15" t="s">
        <v>34</v>
      </c>
      <c r="F1910" s="18"/>
      <c r="G1910" s="18"/>
      <c r="L1910" s="50" t="s">
        <v>13099</v>
      </c>
    </row>
    <row r="1911" spans="1:14" x14ac:dyDescent="0.2">
      <c r="A1911" s="15">
        <v>5</v>
      </c>
      <c r="B1911" s="18">
        <v>20677011</v>
      </c>
      <c r="C1911" s="18">
        <v>20677011</v>
      </c>
      <c r="D1911" s="19">
        <v>3.2508521358048199</v>
      </c>
      <c r="E1911" s="15" t="s">
        <v>2625</v>
      </c>
      <c r="F1911" s="18">
        <v>20677010</v>
      </c>
      <c r="G1911" s="18">
        <v>20677125</v>
      </c>
      <c r="H1911" s="15" t="s">
        <v>2272</v>
      </c>
      <c r="I1911" s="15" t="s">
        <v>2617</v>
      </c>
      <c r="J1911" s="15" t="s">
        <v>2305</v>
      </c>
      <c r="K1911" s="15" t="s">
        <v>2305</v>
      </c>
      <c r="L1911" s="50" t="s">
        <v>13099</v>
      </c>
    </row>
    <row r="1912" spans="1:14" x14ac:dyDescent="0.2">
      <c r="A1912" s="15">
        <v>3</v>
      </c>
      <c r="B1912" s="18">
        <v>15109761</v>
      </c>
      <c r="C1912" s="18">
        <v>15109762</v>
      </c>
      <c r="D1912" s="19">
        <v>3.2472264719902499</v>
      </c>
      <c r="E1912" s="15" t="s">
        <v>2625</v>
      </c>
      <c r="F1912" s="18">
        <v>15108166</v>
      </c>
      <c r="G1912" s="18">
        <v>15117493</v>
      </c>
      <c r="H1912" s="15" t="s">
        <v>2270</v>
      </c>
      <c r="I1912" s="15" t="s">
        <v>2491</v>
      </c>
      <c r="J1912" s="15" t="s">
        <v>2386</v>
      </c>
      <c r="K1912" s="15" t="s">
        <v>2296</v>
      </c>
      <c r="L1912" s="50" t="s">
        <v>13099</v>
      </c>
    </row>
    <row r="1913" spans="1:14" x14ac:dyDescent="0.2">
      <c r="A1913" s="15">
        <v>5</v>
      </c>
      <c r="B1913" s="18">
        <v>15288953</v>
      </c>
      <c r="C1913" s="18">
        <v>15288958</v>
      </c>
      <c r="D1913" s="19">
        <v>3.2469974193716298</v>
      </c>
      <c r="E1913" s="15" t="s">
        <v>2625</v>
      </c>
      <c r="F1913" s="18">
        <v>15288434</v>
      </c>
      <c r="G1913" s="18">
        <v>15288976</v>
      </c>
      <c r="H1913" s="15" t="s">
        <v>2270</v>
      </c>
      <c r="I1913" s="15" t="s">
        <v>13091</v>
      </c>
      <c r="J1913" s="15" t="s">
        <v>2430</v>
      </c>
      <c r="K1913" s="15" t="s">
        <v>2302</v>
      </c>
      <c r="L1913" s="50" t="s">
        <v>13099</v>
      </c>
    </row>
    <row r="1914" spans="1:14" x14ac:dyDescent="0.2">
      <c r="A1914" s="15">
        <v>2</v>
      </c>
      <c r="B1914" s="18">
        <v>4466388</v>
      </c>
      <c r="C1914" s="18">
        <v>4466394</v>
      </c>
      <c r="D1914" s="19">
        <v>3.2445538090972401</v>
      </c>
      <c r="E1914" s="15" t="s">
        <v>2625</v>
      </c>
      <c r="F1914" s="18">
        <v>4460099</v>
      </c>
      <c r="G1914" s="18">
        <v>4470368</v>
      </c>
      <c r="H1914" s="15" t="s">
        <v>2272</v>
      </c>
      <c r="I1914" s="15" t="s">
        <v>2410</v>
      </c>
      <c r="J1914" s="15" t="s">
        <v>2411</v>
      </c>
      <c r="K1914" s="15" t="s">
        <v>2318</v>
      </c>
      <c r="L1914" s="50" t="s">
        <v>13099</v>
      </c>
    </row>
    <row r="1915" spans="1:14" x14ac:dyDescent="0.2">
      <c r="A1915" s="15">
        <v>2</v>
      </c>
      <c r="B1915" s="18">
        <v>4466388</v>
      </c>
      <c r="C1915" s="18">
        <v>4466394</v>
      </c>
      <c r="D1915" s="19">
        <v>3.2445538090972401</v>
      </c>
      <c r="E1915" s="15" t="s">
        <v>2625</v>
      </c>
      <c r="F1915" s="18">
        <v>4465950</v>
      </c>
      <c r="G1915" s="18">
        <v>4468547</v>
      </c>
      <c r="H1915" s="15" t="s">
        <v>2272</v>
      </c>
      <c r="I1915" s="15" t="s">
        <v>2412</v>
      </c>
      <c r="J1915" s="15" t="s">
        <v>2325</v>
      </c>
      <c r="K1915" s="15" t="s">
        <v>2296</v>
      </c>
      <c r="L1915" s="50" t="s">
        <v>13099</v>
      </c>
    </row>
    <row r="1916" spans="1:14" x14ac:dyDescent="0.2">
      <c r="A1916" s="15">
        <v>2</v>
      </c>
      <c r="B1916" s="18">
        <v>3829373</v>
      </c>
      <c r="C1916" s="18">
        <v>3829374</v>
      </c>
      <c r="D1916" s="19">
        <v>3.2444378578142801</v>
      </c>
      <c r="E1916" s="15" t="s">
        <v>12882</v>
      </c>
      <c r="F1916" s="18">
        <v>3827839</v>
      </c>
      <c r="G1916" s="18">
        <v>3832085</v>
      </c>
      <c r="H1916" s="15" t="s">
        <v>2272</v>
      </c>
      <c r="I1916" s="15" t="s">
        <v>2394</v>
      </c>
      <c r="J1916" s="15" t="s">
        <v>2331</v>
      </c>
      <c r="K1916" s="15" t="s">
        <v>2296</v>
      </c>
      <c r="L1916" s="50" t="s">
        <v>13098</v>
      </c>
    </row>
    <row r="1917" spans="1:14" x14ac:dyDescent="0.2">
      <c r="A1917" s="15">
        <v>2</v>
      </c>
      <c r="B1917" s="18">
        <v>4697049</v>
      </c>
      <c r="C1917" s="18">
        <v>4697049</v>
      </c>
      <c r="D1917" s="19">
        <v>3.2436143817921601</v>
      </c>
      <c r="E1917" s="15" t="s">
        <v>12910</v>
      </c>
      <c r="F1917" s="18">
        <v>4695878</v>
      </c>
      <c r="G1917" s="18">
        <v>4699577</v>
      </c>
      <c r="H1917" s="15" t="s">
        <v>2272</v>
      </c>
      <c r="I1917" s="15" t="s">
        <v>2417</v>
      </c>
      <c r="J1917" s="15" t="s">
        <v>2335</v>
      </c>
      <c r="K1917" s="15" t="s">
        <v>2296</v>
      </c>
      <c r="L1917" s="50" t="s">
        <v>13098</v>
      </c>
      <c r="M1917" s="18">
        <v>4696409</v>
      </c>
      <c r="N1917" s="18">
        <v>4698106</v>
      </c>
    </row>
    <row r="1918" spans="1:14" x14ac:dyDescent="0.2">
      <c r="A1918" s="15">
        <v>1</v>
      </c>
      <c r="B1918" s="18">
        <v>14238674</v>
      </c>
      <c r="C1918" s="18">
        <v>14238674</v>
      </c>
      <c r="D1918" s="19">
        <v>3.2403704976447498</v>
      </c>
      <c r="E1918" s="15" t="s">
        <v>2625</v>
      </c>
      <c r="F1918" s="18">
        <v>14230071</v>
      </c>
      <c r="G1918" s="18">
        <v>14242310</v>
      </c>
      <c r="H1918" s="15" t="s">
        <v>2272</v>
      </c>
      <c r="I1918" s="15" t="s">
        <v>2332</v>
      </c>
      <c r="J1918" s="15" t="s">
        <v>2333</v>
      </c>
      <c r="K1918" s="15" t="s">
        <v>2296</v>
      </c>
      <c r="L1918" s="50" t="s">
        <v>13099</v>
      </c>
    </row>
    <row r="1919" spans="1:14" x14ac:dyDescent="0.2">
      <c r="A1919" s="15">
        <v>1</v>
      </c>
      <c r="B1919" s="18">
        <v>14238674</v>
      </c>
      <c r="C1919" s="18">
        <v>14238674</v>
      </c>
      <c r="D1919" s="19">
        <v>3.2403704976447498</v>
      </c>
      <c r="E1919" s="15" t="s">
        <v>2625</v>
      </c>
      <c r="F1919" s="18">
        <v>14237574</v>
      </c>
      <c r="G1919" s="18">
        <v>14241004</v>
      </c>
      <c r="H1919" s="15" t="s">
        <v>2272</v>
      </c>
      <c r="I1919" s="15" t="s">
        <v>2334</v>
      </c>
      <c r="J1919" s="15" t="s">
        <v>2335</v>
      </c>
      <c r="K1919" s="15" t="s">
        <v>2296</v>
      </c>
      <c r="L1919" s="50" t="s">
        <v>13099</v>
      </c>
    </row>
    <row r="1920" spans="1:14" x14ac:dyDescent="0.2">
      <c r="A1920" s="15">
        <v>1</v>
      </c>
      <c r="B1920" s="18">
        <v>14440232</v>
      </c>
      <c r="C1920" s="18">
        <v>14440232</v>
      </c>
      <c r="D1920" s="19">
        <v>3.2393334597673098</v>
      </c>
      <c r="E1920" s="15" t="s">
        <v>12882</v>
      </c>
      <c r="F1920" s="18">
        <v>14427922</v>
      </c>
      <c r="G1920" s="18">
        <v>14449178</v>
      </c>
      <c r="H1920" s="15" t="s">
        <v>2272</v>
      </c>
      <c r="I1920" s="15" t="s">
        <v>2339</v>
      </c>
      <c r="J1920" s="15" t="s">
        <v>2340</v>
      </c>
      <c r="K1920" s="15" t="s">
        <v>2296</v>
      </c>
      <c r="L1920" s="50" t="s">
        <v>13098</v>
      </c>
    </row>
    <row r="1921" spans="1:14" x14ac:dyDescent="0.2">
      <c r="A1921" s="15">
        <v>1</v>
      </c>
      <c r="B1921" s="18">
        <v>14440232</v>
      </c>
      <c r="C1921" s="18">
        <v>14440232</v>
      </c>
      <c r="D1921" s="19">
        <v>3.2393334597673098</v>
      </c>
      <c r="E1921" s="15" t="s">
        <v>12882</v>
      </c>
      <c r="F1921" s="18">
        <v>14432223</v>
      </c>
      <c r="G1921" s="18">
        <v>14442952</v>
      </c>
      <c r="H1921" s="15" t="s">
        <v>2272</v>
      </c>
      <c r="I1921" s="15" t="s">
        <v>2341</v>
      </c>
      <c r="J1921" s="15" t="s">
        <v>2331</v>
      </c>
      <c r="K1921" s="15" t="s">
        <v>2296</v>
      </c>
      <c r="L1921" s="50" t="s">
        <v>13098</v>
      </c>
    </row>
    <row r="1922" spans="1:14" x14ac:dyDescent="0.2">
      <c r="A1922" s="15">
        <v>4</v>
      </c>
      <c r="B1922" s="18">
        <v>10427187</v>
      </c>
      <c r="C1922" s="18">
        <v>10427187</v>
      </c>
      <c r="D1922" s="19">
        <v>3.2388721958755999</v>
      </c>
      <c r="E1922" s="15" t="s">
        <v>2625</v>
      </c>
      <c r="F1922" s="18">
        <v>10427156</v>
      </c>
      <c r="G1922" s="18">
        <v>10427334</v>
      </c>
      <c r="H1922" s="15" t="s">
        <v>2270</v>
      </c>
      <c r="I1922" s="15" t="s">
        <v>13063</v>
      </c>
      <c r="J1922" s="15" t="s">
        <v>2305</v>
      </c>
      <c r="K1922" s="15" t="s">
        <v>2305</v>
      </c>
      <c r="L1922" s="50" t="s">
        <v>13099</v>
      </c>
    </row>
    <row r="1923" spans="1:14" x14ac:dyDescent="0.2">
      <c r="A1923" s="15">
        <v>5</v>
      </c>
      <c r="B1923" s="18">
        <v>577574</v>
      </c>
      <c r="C1923" s="18">
        <v>577582</v>
      </c>
      <c r="D1923" s="19">
        <v>3.2377490367722799</v>
      </c>
      <c r="E1923" s="15" t="s">
        <v>34</v>
      </c>
      <c r="F1923" s="18"/>
      <c r="G1923" s="18"/>
      <c r="L1923" s="50" t="s">
        <v>13099</v>
      </c>
    </row>
    <row r="1924" spans="1:14" x14ac:dyDescent="0.2">
      <c r="A1924" s="15">
        <v>4</v>
      </c>
      <c r="B1924" s="18">
        <v>17041956</v>
      </c>
      <c r="C1924" s="18">
        <v>17041957</v>
      </c>
      <c r="D1924" s="19">
        <v>3.2356138345235701</v>
      </c>
      <c r="E1924" s="15" t="s">
        <v>34</v>
      </c>
      <c r="F1924" s="18"/>
      <c r="G1924" s="18"/>
      <c r="L1924" s="50" t="s">
        <v>13099</v>
      </c>
    </row>
    <row r="1925" spans="1:14" x14ac:dyDescent="0.2">
      <c r="A1925" s="15">
        <v>5</v>
      </c>
      <c r="B1925" s="18">
        <v>15033011</v>
      </c>
      <c r="C1925" s="18">
        <v>15033011</v>
      </c>
      <c r="D1925" s="19">
        <v>3.2349739831951898</v>
      </c>
      <c r="E1925" s="15" t="s">
        <v>12874</v>
      </c>
      <c r="F1925" s="18">
        <v>15032999</v>
      </c>
      <c r="G1925" s="18">
        <v>15033112</v>
      </c>
      <c r="H1925" s="15" t="s">
        <v>2272</v>
      </c>
      <c r="I1925" s="15" t="s">
        <v>2608</v>
      </c>
      <c r="J1925" s="15" t="s">
        <v>2609</v>
      </c>
      <c r="K1925" s="15" t="s">
        <v>2318</v>
      </c>
      <c r="L1925" s="50" t="s">
        <v>13099</v>
      </c>
      <c r="M1925" s="18">
        <v>15032735</v>
      </c>
      <c r="N1925" s="18">
        <v>15033037</v>
      </c>
    </row>
    <row r="1926" spans="1:14" x14ac:dyDescent="0.2">
      <c r="A1926" s="15">
        <v>1</v>
      </c>
      <c r="B1926" s="18">
        <v>10413875</v>
      </c>
      <c r="C1926" s="18">
        <v>10413875</v>
      </c>
      <c r="D1926" s="19">
        <v>3.2333393497382201</v>
      </c>
      <c r="E1926" s="15" t="s">
        <v>34</v>
      </c>
      <c r="F1926" s="18"/>
      <c r="G1926" s="18"/>
      <c r="L1926" s="50" t="s">
        <v>13099</v>
      </c>
    </row>
    <row r="1927" spans="1:14" x14ac:dyDescent="0.2">
      <c r="A1927" s="15">
        <v>5</v>
      </c>
      <c r="B1927" s="18">
        <v>6300492</v>
      </c>
      <c r="C1927" s="18">
        <v>6300492</v>
      </c>
      <c r="D1927" s="19">
        <v>3.2298461698629102</v>
      </c>
      <c r="E1927" s="15" t="s">
        <v>34</v>
      </c>
      <c r="F1927" s="18"/>
      <c r="G1927" s="18"/>
      <c r="L1927" s="50" t="s">
        <v>13099</v>
      </c>
    </row>
    <row r="1928" spans="1:14" x14ac:dyDescent="0.2">
      <c r="A1928" s="15">
        <v>2</v>
      </c>
      <c r="B1928" s="18">
        <v>12939755</v>
      </c>
      <c r="C1928" s="18">
        <v>12939755</v>
      </c>
      <c r="D1928" s="19">
        <v>3.2283280378620902</v>
      </c>
      <c r="E1928" s="15" t="s">
        <v>34</v>
      </c>
      <c r="F1928" s="18"/>
      <c r="G1928" s="18"/>
      <c r="L1928" s="50" t="s">
        <v>13099</v>
      </c>
    </row>
    <row r="1929" spans="1:14" x14ac:dyDescent="0.2">
      <c r="A1929" s="15">
        <v>2</v>
      </c>
      <c r="B1929" s="18">
        <v>14957219</v>
      </c>
      <c r="C1929" s="18">
        <v>14957219</v>
      </c>
      <c r="D1929" s="19">
        <v>3.2260418236069799</v>
      </c>
      <c r="E1929" s="15" t="s">
        <v>34</v>
      </c>
      <c r="F1929" s="18"/>
      <c r="G1929" s="18"/>
      <c r="L1929" s="50" t="s">
        <v>13099</v>
      </c>
    </row>
    <row r="1930" spans="1:14" x14ac:dyDescent="0.2">
      <c r="A1930" s="15">
        <v>4</v>
      </c>
      <c r="B1930" s="18">
        <v>4247307</v>
      </c>
      <c r="C1930" s="18">
        <v>4247307</v>
      </c>
      <c r="D1930" s="19">
        <v>3.2252721564506501</v>
      </c>
      <c r="E1930" s="15" t="s">
        <v>12882</v>
      </c>
      <c r="F1930" s="18">
        <v>4239123</v>
      </c>
      <c r="G1930" s="18">
        <v>4249806</v>
      </c>
      <c r="H1930" s="15" t="s">
        <v>2272</v>
      </c>
      <c r="I1930" s="15" t="s">
        <v>2541</v>
      </c>
      <c r="J1930" s="15" t="s">
        <v>2335</v>
      </c>
      <c r="K1930" s="15" t="s">
        <v>2296</v>
      </c>
      <c r="L1930" s="50" t="s">
        <v>13098</v>
      </c>
    </row>
    <row r="1931" spans="1:14" x14ac:dyDescent="0.2">
      <c r="A1931" s="15">
        <v>1</v>
      </c>
      <c r="B1931" s="18">
        <v>29103254</v>
      </c>
      <c r="C1931" s="18">
        <v>29103256</v>
      </c>
      <c r="D1931" s="19">
        <v>3.2248350240591099</v>
      </c>
      <c r="E1931" s="15" t="s">
        <v>34</v>
      </c>
      <c r="F1931" s="18"/>
      <c r="G1931" s="18"/>
      <c r="L1931" s="50" t="s">
        <v>13099</v>
      </c>
    </row>
    <row r="1932" spans="1:14" x14ac:dyDescent="0.2">
      <c r="A1932" s="15">
        <v>2</v>
      </c>
      <c r="B1932" s="18">
        <v>14957215</v>
      </c>
      <c r="C1932" s="18">
        <v>14957215</v>
      </c>
      <c r="D1932" s="19">
        <v>3.2226320406304101</v>
      </c>
      <c r="E1932" s="15" t="s">
        <v>34</v>
      </c>
      <c r="F1932" s="18"/>
      <c r="G1932" s="18"/>
      <c r="L1932" s="50" t="s">
        <v>13099</v>
      </c>
    </row>
    <row r="1933" spans="1:14" x14ac:dyDescent="0.2">
      <c r="A1933" s="15">
        <v>5</v>
      </c>
      <c r="B1933" s="18">
        <v>14586672</v>
      </c>
      <c r="C1933" s="18">
        <v>14586673</v>
      </c>
      <c r="D1933" s="19">
        <v>3.2188780654656401</v>
      </c>
      <c r="E1933" s="15" t="s">
        <v>2625</v>
      </c>
      <c r="F1933" s="18">
        <v>14586128</v>
      </c>
      <c r="G1933" s="18">
        <v>14586835</v>
      </c>
      <c r="H1933" s="15" t="s">
        <v>2270</v>
      </c>
      <c r="I1933" s="15" t="s">
        <v>2604</v>
      </c>
      <c r="J1933" s="15" t="s">
        <v>2290</v>
      </c>
      <c r="K1933" s="15" t="s">
        <v>2290</v>
      </c>
      <c r="L1933" s="50" t="s">
        <v>13099</v>
      </c>
    </row>
    <row r="1934" spans="1:14" x14ac:dyDescent="0.2">
      <c r="A1934" s="15">
        <v>3</v>
      </c>
      <c r="B1934" s="18">
        <v>14250753</v>
      </c>
      <c r="C1934" s="18">
        <v>14250753</v>
      </c>
      <c r="D1934" s="19">
        <v>3.2131992043560902</v>
      </c>
      <c r="E1934" s="15" t="s">
        <v>2625</v>
      </c>
      <c r="F1934" s="18">
        <v>14250633</v>
      </c>
      <c r="G1934" s="18">
        <v>14250894</v>
      </c>
      <c r="H1934" s="15" t="s">
        <v>2272</v>
      </c>
      <c r="I1934" s="15" t="s">
        <v>2485</v>
      </c>
      <c r="J1934" s="15" t="s">
        <v>2295</v>
      </c>
      <c r="K1934" s="15" t="s">
        <v>2296</v>
      </c>
      <c r="L1934" s="50" t="s">
        <v>13099</v>
      </c>
    </row>
    <row r="1935" spans="1:14" x14ac:dyDescent="0.2">
      <c r="A1935" s="15">
        <v>1</v>
      </c>
      <c r="B1935" s="18">
        <v>14238677</v>
      </c>
      <c r="C1935" s="18">
        <v>14238677</v>
      </c>
      <c r="D1935" s="19">
        <v>3.2117974188091698</v>
      </c>
      <c r="E1935" s="15" t="s">
        <v>2625</v>
      </c>
      <c r="F1935" s="18">
        <v>14230071</v>
      </c>
      <c r="G1935" s="18">
        <v>14242310</v>
      </c>
      <c r="H1935" s="15" t="s">
        <v>2272</v>
      </c>
      <c r="I1935" s="15" t="s">
        <v>2332</v>
      </c>
      <c r="J1935" s="15" t="s">
        <v>2333</v>
      </c>
      <c r="K1935" s="15" t="s">
        <v>2296</v>
      </c>
      <c r="L1935" s="50" t="s">
        <v>13099</v>
      </c>
    </row>
    <row r="1936" spans="1:14" x14ac:dyDescent="0.2">
      <c r="A1936" s="15">
        <v>1</v>
      </c>
      <c r="B1936" s="18">
        <v>14238677</v>
      </c>
      <c r="C1936" s="18">
        <v>14238677</v>
      </c>
      <c r="D1936" s="19">
        <v>3.2117974188091698</v>
      </c>
      <c r="E1936" s="15" t="s">
        <v>2625</v>
      </c>
      <c r="F1936" s="18">
        <v>14237574</v>
      </c>
      <c r="G1936" s="18">
        <v>14241004</v>
      </c>
      <c r="H1936" s="15" t="s">
        <v>2272</v>
      </c>
      <c r="I1936" s="15" t="s">
        <v>2334</v>
      </c>
      <c r="J1936" s="15" t="s">
        <v>2335</v>
      </c>
      <c r="K1936" s="15" t="s">
        <v>2296</v>
      </c>
      <c r="L1936" s="50" t="s">
        <v>13099</v>
      </c>
    </row>
    <row r="1937" spans="1:14" x14ac:dyDescent="0.2">
      <c r="A1937" s="15">
        <v>4</v>
      </c>
      <c r="B1937" s="18">
        <v>4027700</v>
      </c>
      <c r="C1937" s="18">
        <v>4027701</v>
      </c>
      <c r="D1937" s="19">
        <v>3.2106003029230301</v>
      </c>
      <c r="E1937" s="15" t="s">
        <v>12882</v>
      </c>
      <c r="F1937" s="18">
        <v>4025214</v>
      </c>
      <c r="G1937" s="18">
        <v>4028757</v>
      </c>
      <c r="H1937" s="15" t="s">
        <v>2270</v>
      </c>
      <c r="I1937" s="15" t="s">
        <v>2539</v>
      </c>
      <c r="J1937" s="15" t="s">
        <v>2335</v>
      </c>
      <c r="K1937" s="15" t="s">
        <v>2296</v>
      </c>
      <c r="L1937" s="50" t="s">
        <v>13098</v>
      </c>
    </row>
    <row r="1938" spans="1:14" x14ac:dyDescent="0.2">
      <c r="A1938" s="15">
        <v>3</v>
      </c>
      <c r="B1938" s="18">
        <v>12208099</v>
      </c>
      <c r="C1938" s="18">
        <v>12208099</v>
      </c>
      <c r="D1938" s="19">
        <v>3.2082749994245798</v>
      </c>
      <c r="E1938" s="15" t="s">
        <v>12910</v>
      </c>
      <c r="F1938" s="18">
        <v>12202074</v>
      </c>
      <c r="G1938" s="18">
        <v>12209594</v>
      </c>
      <c r="H1938" s="15" t="s">
        <v>2272</v>
      </c>
      <c r="I1938" s="15" t="s">
        <v>2460</v>
      </c>
      <c r="J1938" s="15" t="s">
        <v>2335</v>
      </c>
      <c r="K1938" s="15" t="s">
        <v>2296</v>
      </c>
      <c r="L1938" s="50" t="s">
        <v>13098</v>
      </c>
      <c r="M1938" s="18">
        <v>12208059</v>
      </c>
      <c r="N1938" s="18">
        <v>12208930</v>
      </c>
    </row>
    <row r="1939" spans="1:14" x14ac:dyDescent="0.2">
      <c r="A1939" s="15">
        <v>2</v>
      </c>
      <c r="B1939" s="18">
        <v>18532512</v>
      </c>
      <c r="C1939" s="18">
        <v>18532520</v>
      </c>
      <c r="D1939" s="19">
        <v>3.2067393281185499</v>
      </c>
      <c r="E1939" s="15" t="s">
        <v>34</v>
      </c>
      <c r="F1939" s="18"/>
      <c r="G1939" s="18"/>
      <c r="L1939" s="50" t="s">
        <v>13099</v>
      </c>
    </row>
    <row r="1940" spans="1:14" x14ac:dyDescent="0.2">
      <c r="A1940" s="15">
        <v>5</v>
      </c>
      <c r="B1940" s="18">
        <v>11698440</v>
      </c>
      <c r="C1940" s="18">
        <v>11698440</v>
      </c>
      <c r="D1940" s="19">
        <v>3.2064611666457301</v>
      </c>
      <c r="E1940" s="15" t="s">
        <v>12882</v>
      </c>
      <c r="F1940" s="18">
        <v>11697402</v>
      </c>
      <c r="G1940" s="18">
        <v>11700917</v>
      </c>
      <c r="H1940" s="15" t="s">
        <v>2272</v>
      </c>
      <c r="I1940" s="15" t="s">
        <v>2585</v>
      </c>
      <c r="J1940" s="15" t="s">
        <v>2335</v>
      </c>
      <c r="K1940" s="15" t="s">
        <v>2296</v>
      </c>
      <c r="L1940" s="50" t="s">
        <v>13098</v>
      </c>
    </row>
    <row r="1941" spans="1:14" x14ac:dyDescent="0.2">
      <c r="A1941" s="15">
        <v>4</v>
      </c>
      <c r="B1941" s="18">
        <v>4272012</v>
      </c>
      <c r="C1941" s="18">
        <v>4272017</v>
      </c>
      <c r="D1941" s="19">
        <v>3.2049188786101999</v>
      </c>
      <c r="E1941" s="15" t="s">
        <v>12882</v>
      </c>
      <c r="F1941" s="18">
        <v>4269500</v>
      </c>
      <c r="G1941" s="18">
        <v>4279994</v>
      </c>
      <c r="H1941" s="15" t="s">
        <v>2270</v>
      </c>
      <c r="I1941" s="15" t="s">
        <v>2543</v>
      </c>
      <c r="J1941" s="15" t="s">
        <v>2386</v>
      </c>
      <c r="K1941" s="15" t="s">
        <v>2296</v>
      </c>
      <c r="L1941" s="50" t="s">
        <v>13098</v>
      </c>
    </row>
    <row r="1942" spans="1:14" x14ac:dyDescent="0.2">
      <c r="A1942" s="15">
        <v>5</v>
      </c>
      <c r="B1942" s="18">
        <v>20677090</v>
      </c>
      <c r="C1942" s="18">
        <v>20677090</v>
      </c>
      <c r="D1942" s="19">
        <v>3.20304440426598</v>
      </c>
      <c r="E1942" s="15" t="s">
        <v>2625</v>
      </c>
      <c r="F1942" s="18">
        <v>20677010</v>
      </c>
      <c r="G1942" s="18">
        <v>20677125</v>
      </c>
      <c r="H1942" s="15" t="s">
        <v>2272</v>
      </c>
      <c r="I1942" s="15" t="s">
        <v>2617</v>
      </c>
      <c r="J1942" s="15" t="s">
        <v>2305</v>
      </c>
      <c r="K1942" s="15" t="s">
        <v>2305</v>
      </c>
      <c r="L1942" s="50" t="s">
        <v>13099</v>
      </c>
    </row>
    <row r="1943" spans="1:14" x14ac:dyDescent="0.2">
      <c r="A1943" s="15">
        <v>1</v>
      </c>
      <c r="B1943" s="18">
        <v>14440221</v>
      </c>
      <c r="C1943" s="18">
        <v>14440226</v>
      </c>
      <c r="D1943" s="19">
        <v>3.2027880549221499</v>
      </c>
      <c r="E1943" s="15" t="s">
        <v>12882</v>
      </c>
      <c r="F1943" s="18">
        <v>14427922</v>
      </c>
      <c r="G1943" s="18">
        <v>14449178</v>
      </c>
      <c r="H1943" s="15" t="s">
        <v>2272</v>
      </c>
      <c r="I1943" s="15" t="s">
        <v>2339</v>
      </c>
      <c r="J1943" s="15" t="s">
        <v>2340</v>
      </c>
      <c r="K1943" s="15" t="s">
        <v>2296</v>
      </c>
      <c r="L1943" s="50" t="s">
        <v>13098</v>
      </c>
    </row>
    <row r="1944" spans="1:14" x14ac:dyDescent="0.2">
      <c r="A1944" s="15">
        <v>1</v>
      </c>
      <c r="B1944" s="18">
        <v>14440221</v>
      </c>
      <c r="C1944" s="18">
        <v>14440226</v>
      </c>
      <c r="D1944" s="19">
        <v>3.2027880549221499</v>
      </c>
      <c r="E1944" s="15" t="s">
        <v>12882</v>
      </c>
      <c r="F1944" s="18">
        <v>14432223</v>
      </c>
      <c r="G1944" s="18">
        <v>14442952</v>
      </c>
      <c r="H1944" s="15" t="s">
        <v>2272</v>
      </c>
      <c r="I1944" s="15" t="s">
        <v>2341</v>
      </c>
      <c r="J1944" s="15" t="s">
        <v>2331</v>
      </c>
      <c r="K1944" s="15" t="s">
        <v>2296</v>
      </c>
      <c r="L1944" s="50" t="s">
        <v>13098</v>
      </c>
    </row>
    <row r="1945" spans="1:14" x14ac:dyDescent="0.2">
      <c r="A1945" s="15">
        <v>5</v>
      </c>
      <c r="B1945" s="18">
        <v>14586633</v>
      </c>
      <c r="C1945" s="18">
        <v>14586633</v>
      </c>
      <c r="D1945" s="19">
        <v>3.1917973209855601</v>
      </c>
      <c r="E1945" s="15" t="s">
        <v>2625</v>
      </c>
      <c r="F1945" s="18">
        <v>14586128</v>
      </c>
      <c r="G1945" s="18">
        <v>14586835</v>
      </c>
      <c r="H1945" s="15" t="s">
        <v>2270</v>
      </c>
      <c r="I1945" s="15" t="s">
        <v>2604</v>
      </c>
      <c r="J1945" s="15" t="s">
        <v>2290</v>
      </c>
      <c r="K1945" s="15" t="s">
        <v>2290</v>
      </c>
      <c r="L1945" s="50" t="s">
        <v>13099</v>
      </c>
    </row>
    <row r="1946" spans="1:14" x14ac:dyDescent="0.2">
      <c r="A1946" s="15">
        <v>4</v>
      </c>
      <c r="B1946" s="18">
        <v>2970814</v>
      </c>
      <c r="C1946" s="18">
        <v>2970814</v>
      </c>
      <c r="D1946" s="19">
        <v>3.1863836164417898</v>
      </c>
      <c r="E1946" s="15" t="s">
        <v>12882</v>
      </c>
      <c r="F1946" s="18">
        <v>2969104</v>
      </c>
      <c r="G1946" s="18">
        <v>2971882</v>
      </c>
      <c r="H1946" s="15" t="s">
        <v>2270</v>
      </c>
      <c r="I1946" s="15" t="s">
        <v>2530</v>
      </c>
      <c r="J1946" s="15" t="s">
        <v>2335</v>
      </c>
      <c r="K1946" s="15" t="s">
        <v>2296</v>
      </c>
      <c r="L1946" s="50" t="s">
        <v>13098</v>
      </c>
    </row>
    <row r="1947" spans="1:14" x14ac:dyDescent="0.2">
      <c r="A1947" s="15">
        <v>4</v>
      </c>
      <c r="B1947" s="18">
        <v>5003582</v>
      </c>
      <c r="C1947" s="18">
        <v>5003582</v>
      </c>
      <c r="D1947" s="19">
        <v>3.1854294242447598</v>
      </c>
      <c r="E1947" s="15" t="s">
        <v>2625</v>
      </c>
      <c r="F1947" s="18">
        <v>5003244</v>
      </c>
      <c r="G1947" s="18">
        <v>5004820</v>
      </c>
      <c r="H1947" s="15" t="s">
        <v>2270</v>
      </c>
      <c r="I1947" s="15" t="s">
        <v>2549</v>
      </c>
      <c r="J1947" s="15" t="s">
        <v>2325</v>
      </c>
      <c r="K1947" s="15" t="s">
        <v>2296</v>
      </c>
      <c r="L1947" s="50" t="s">
        <v>13099</v>
      </c>
    </row>
    <row r="1948" spans="1:14" x14ac:dyDescent="0.2">
      <c r="A1948" s="15">
        <v>5</v>
      </c>
      <c r="B1948" s="18">
        <v>20677012</v>
      </c>
      <c r="C1948" s="18">
        <v>20677012</v>
      </c>
      <c r="D1948" s="19">
        <v>3.18448431680764</v>
      </c>
      <c r="E1948" s="15" t="s">
        <v>2625</v>
      </c>
      <c r="F1948" s="18">
        <v>20677010</v>
      </c>
      <c r="G1948" s="18">
        <v>20677125</v>
      </c>
      <c r="H1948" s="15" t="s">
        <v>2272</v>
      </c>
      <c r="I1948" s="15" t="s">
        <v>2617</v>
      </c>
      <c r="J1948" s="15" t="s">
        <v>2305</v>
      </c>
      <c r="K1948" s="15" t="s">
        <v>2305</v>
      </c>
      <c r="L1948" s="50" t="s">
        <v>13099</v>
      </c>
    </row>
    <row r="1949" spans="1:14" x14ac:dyDescent="0.2">
      <c r="A1949" s="15">
        <v>2</v>
      </c>
      <c r="B1949" s="18">
        <v>6202928</v>
      </c>
      <c r="C1949" s="18">
        <v>6202928</v>
      </c>
      <c r="D1949" s="19">
        <v>3.1813157788466602</v>
      </c>
      <c r="E1949" s="15" t="s">
        <v>34</v>
      </c>
      <c r="F1949" s="18"/>
      <c r="G1949" s="18"/>
      <c r="L1949" s="50" t="s">
        <v>13099</v>
      </c>
    </row>
    <row r="1950" spans="1:14" x14ac:dyDescent="0.2">
      <c r="A1950" s="15">
        <v>1</v>
      </c>
      <c r="B1950" s="18">
        <v>20444551</v>
      </c>
      <c r="C1950" s="18">
        <v>20444551</v>
      </c>
      <c r="D1950" s="19">
        <v>3.1781144172904798</v>
      </c>
      <c r="E1950" s="15" t="s">
        <v>34</v>
      </c>
      <c r="F1950" s="18"/>
      <c r="G1950" s="18"/>
      <c r="L1950" s="50" t="s">
        <v>13099</v>
      </c>
    </row>
    <row r="1951" spans="1:14" x14ac:dyDescent="0.2">
      <c r="A1951" s="15">
        <v>5</v>
      </c>
      <c r="B1951" s="18">
        <v>12127270</v>
      </c>
      <c r="C1951" s="18">
        <v>12127270</v>
      </c>
      <c r="D1951" s="19">
        <v>3.1773499760280699</v>
      </c>
      <c r="E1951" s="15" t="s">
        <v>12882</v>
      </c>
      <c r="F1951" s="18">
        <v>12124644</v>
      </c>
      <c r="G1951" s="18">
        <v>12128903</v>
      </c>
      <c r="H1951" s="15" t="s">
        <v>2270</v>
      </c>
      <c r="I1951" s="15" t="s">
        <v>12971</v>
      </c>
      <c r="J1951" s="15" t="s">
        <v>2331</v>
      </c>
      <c r="K1951" s="15" t="s">
        <v>2296</v>
      </c>
      <c r="L1951" s="50" t="s">
        <v>13098</v>
      </c>
    </row>
    <row r="1952" spans="1:14" x14ac:dyDescent="0.2">
      <c r="A1952" s="15">
        <v>5</v>
      </c>
      <c r="B1952" s="18">
        <v>20677013</v>
      </c>
      <c r="C1952" s="18">
        <v>20677013</v>
      </c>
      <c r="D1952" s="19">
        <v>3.1723422180095899</v>
      </c>
      <c r="E1952" s="15" t="s">
        <v>2625</v>
      </c>
      <c r="F1952" s="18">
        <v>20677010</v>
      </c>
      <c r="G1952" s="18">
        <v>20677125</v>
      </c>
      <c r="H1952" s="15" t="s">
        <v>2272</v>
      </c>
      <c r="I1952" s="15" t="s">
        <v>2617</v>
      </c>
      <c r="J1952" s="15" t="s">
        <v>2305</v>
      </c>
      <c r="K1952" s="15" t="s">
        <v>2305</v>
      </c>
      <c r="L1952" s="50" t="s">
        <v>13099</v>
      </c>
    </row>
    <row r="1953" spans="1:14" x14ac:dyDescent="0.2">
      <c r="A1953" s="15">
        <v>2</v>
      </c>
      <c r="B1953" s="18">
        <v>4697052</v>
      </c>
      <c r="C1953" s="18">
        <v>4697052</v>
      </c>
      <c r="D1953" s="19">
        <v>3.1712873686694798</v>
      </c>
      <c r="E1953" s="15" t="s">
        <v>12910</v>
      </c>
      <c r="F1953" s="18">
        <v>4695878</v>
      </c>
      <c r="G1953" s="18">
        <v>4699577</v>
      </c>
      <c r="H1953" s="15" t="s">
        <v>2272</v>
      </c>
      <c r="I1953" s="15" t="s">
        <v>2417</v>
      </c>
      <c r="J1953" s="15" t="s">
        <v>2335</v>
      </c>
      <c r="K1953" s="15" t="s">
        <v>2296</v>
      </c>
      <c r="L1953" s="50" t="s">
        <v>13098</v>
      </c>
      <c r="M1953" s="18">
        <v>4696409</v>
      </c>
      <c r="N1953" s="18">
        <v>4698106</v>
      </c>
    </row>
    <row r="1954" spans="1:14" x14ac:dyDescent="0.2">
      <c r="A1954" s="15">
        <v>4</v>
      </c>
      <c r="B1954" s="18">
        <v>5736591</v>
      </c>
      <c r="C1954" s="18">
        <v>5736591</v>
      </c>
      <c r="D1954" s="19">
        <v>3.1681772298973798</v>
      </c>
      <c r="E1954" s="15" t="s">
        <v>34</v>
      </c>
      <c r="F1954" s="18"/>
      <c r="G1954" s="18"/>
      <c r="L1954" s="50" t="s">
        <v>13099</v>
      </c>
    </row>
    <row r="1955" spans="1:14" x14ac:dyDescent="0.2">
      <c r="A1955" s="15">
        <v>5</v>
      </c>
      <c r="B1955" s="18">
        <v>210578</v>
      </c>
      <c r="C1955" s="18">
        <v>210581</v>
      </c>
      <c r="D1955" s="19">
        <v>3.1644783524313902</v>
      </c>
      <c r="E1955" s="15" t="s">
        <v>34</v>
      </c>
      <c r="F1955" s="18"/>
      <c r="G1955" s="18"/>
      <c r="L1955" s="50" t="s">
        <v>13099</v>
      </c>
    </row>
    <row r="1956" spans="1:14" x14ac:dyDescent="0.2">
      <c r="A1956" s="15">
        <v>2</v>
      </c>
      <c r="B1956" s="18">
        <v>4697096</v>
      </c>
      <c r="C1956" s="18">
        <v>4697096</v>
      </c>
      <c r="D1956" s="19">
        <v>3.1631377951205799</v>
      </c>
      <c r="E1956" s="15" t="s">
        <v>12910</v>
      </c>
      <c r="F1956" s="18">
        <v>4695878</v>
      </c>
      <c r="G1956" s="18">
        <v>4699577</v>
      </c>
      <c r="H1956" s="15" t="s">
        <v>2272</v>
      </c>
      <c r="I1956" s="15" t="s">
        <v>2417</v>
      </c>
      <c r="J1956" s="15" t="s">
        <v>2335</v>
      </c>
      <c r="K1956" s="15" t="s">
        <v>2296</v>
      </c>
      <c r="L1956" s="50" t="s">
        <v>13098</v>
      </c>
      <c r="M1956" s="18">
        <v>4696409</v>
      </c>
      <c r="N1956" s="18">
        <v>4698106</v>
      </c>
    </row>
    <row r="1957" spans="1:14" x14ac:dyDescent="0.2">
      <c r="A1957" s="15">
        <v>3</v>
      </c>
      <c r="B1957" s="18">
        <v>10821905</v>
      </c>
      <c r="C1957" s="18">
        <v>10821906</v>
      </c>
      <c r="D1957" s="19">
        <v>3.1597256576636501</v>
      </c>
      <c r="E1957" s="15" t="s">
        <v>2625</v>
      </c>
      <c r="F1957" s="18">
        <v>10821838</v>
      </c>
      <c r="G1957" s="18">
        <v>10822011</v>
      </c>
      <c r="H1957" s="15" t="s">
        <v>2270</v>
      </c>
      <c r="I1957" s="15" t="s">
        <v>12927</v>
      </c>
      <c r="J1957" s="15" t="s">
        <v>2305</v>
      </c>
      <c r="K1957" s="15" t="s">
        <v>2305</v>
      </c>
      <c r="L1957" s="50" t="s">
        <v>13099</v>
      </c>
    </row>
    <row r="1958" spans="1:14" x14ac:dyDescent="0.2">
      <c r="A1958" s="15">
        <v>3</v>
      </c>
      <c r="B1958" s="18">
        <v>19851071</v>
      </c>
      <c r="C1958" s="18">
        <v>19851077</v>
      </c>
      <c r="D1958" s="19">
        <v>3.1591759391013099</v>
      </c>
      <c r="E1958" s="15" t="s">
        <v>34</v>
      </c>
      <c r="F1958" s="18"/>
      <c r="G1958" s="18"/>
      <c r="L1958" s="50" t="s">
        <v>13099</v>
      </c>
    </row>
    <row r="1959" spans="1:14" x14ac:dyDescent="0.2">
      <c r="A1959" s="15">
        <v>4</v>
      </c>
      <c r="B1959" s="18">
        <v>2111864</v>
      </c>
      <c r="C1959" s="18">
        <v>2111864</v>
      </c>
      <c r="D1959" s="19">
        <v>3.15879457010085</v>
      </c>
      <c r="E1959" s="15" t="s">
        <v>2625</v>
      </c>
      <c r="F1959" s="18">
        <v>2110981</v>
      </c>
      <c r="G1959" s="18">
        <v>2112348</v>
      </c>
      <c r="H1959" s="15" t="s">
        <v>2272</v>
      </c>
      <c r="I1959" s="15" t="s">
        <v>2520</v>
      </c>
      <c r="J1959" s="15" t="s">
        <v>2521</v>
      </c>
      <c r="K1959" s="15" t="s">
        <v>12876</v>
      </c>
      <c r="L1959" s="50" t="s">
        <v>13099</v>
      </c>
    </row>
    <row r="1960" spans="1:14" x14ac:dyDescent="0.2">
      <c r="A1960" s="15">
        <v>4</v>
      </c>
      <c r="B1960" s="18">
        <v>2111864</v>
      </c>
      <c r="C1960" s="18">
        <v>2111864</v>
      </c>
      <c r="D1960" s="19">
        <v>3.15879457010085</v>
      </c>
      <c r="E1960" s="15" t="s">
        <v>2625</v>
      </c>
      <c r="F1960" s="18">
        <v>2111211</v>
      </c>
      <c r="G1960" s="18">
        <v>2111951</v>
      </c>
      <c r="H1960" s="15" t="s">
        <v>2270</v>
      </c>
      <c r="I1960" s="15" t="s">
        <v>2522</v>
      </c>
      <c r="J1960" s="15" t="s">
        <v>2523</v>
      </c>
      <c r="K1960" s="15" t="s">
        <v>12876</v>
      </c>
      <c r="L1960" s="50" t="s">
        <v>13099</v>
      </c>
    </row>
    <row r="1961" spans="1:14" x14ac:dyDescent="0.2">
      <c r="A1961" s="15">
        <v>3</v>
      </c>
      <c r="B1961" s="18">
        <v>14069956</v>
      </c>
      <c r="C1961" s="18">
        <v>14069963</v>
      </c>
      <c r="D1961" s="19">
        <v>3.1568113506281299</v>
      </c>
      <c r="E1961" s="15" t="s">
        <v>2625</v>
      </c>
      <c r="F1961" s="18">
        <v>14062034</v>
      </c>
      <c r="G1961" s="18">
        <v>14072953</v>
      </c>
      <c r="H1961" s="15" t="s">
        <v>2272</v>
      </c>
      <c r="I1961" s="15" t="s">
        <v>2480</v>
      </c>
      <c r="J1961" s="15" t="s">
        <v>2313</v>
      </c>
      <c r="K1961" s="15" t="s">
        <v>12881</v>
      </c>
      <c r="L1961" s="50" t="s">
        <v>13099</v>
      </c>
    </row>
    <row r="1962" spans="1:14" x14ac:dyDescent="0.2">
      <c r="A1962" s="15">
        <v>3</v>
      </c>
      <c r="B1962" s="18">
        <v>14069956</v>
      </c>
      <c r="C1962" s="18">
        <v>14069963</v>
      </c>
      <c r="D1962" s="19">
        <v>3.1568113506281299</v>
      </c>
      <c r="E1962" s="15" t="s">
        <v>2625</v>
      </c>
      <c r="F1962" s="18">
        <v>14067620</v>
      </c>
      <c r="G1962" s="18">
        <v>14072004</v>
      </c>
      <c r="H1962" s="15" t="s">
        <v>2272</v>
      </c>
      <c r="I1962" s="15" t="s">
        <v>2484</v>
      </c>
      <c r="J1962" s="15" t="s">
        <v>2325</v>
      </c>
      <c r="K1962" s="15" t="s">
        <v>2296</v>
      </c>
      <c r="L1962" s="50" t="s">
        <v>13099</v>
      </c>
    </row>
    <row r="1963" spans="1:14" x14ac:dyDescent="0.2">
      <c r="A1963" s="15">
        <v>4</v>
      </c>
      <c r="B1963" s="18">
        <v>3466848</v>
      </c>
      <c r="C1963" s="18">
        <v>3466848</v>
      </c>
      <c r="D1963" s="19">
        <v>3.1554478107477801</v>
      </c>
      <c r="E1963" s="15" t="s">
        <v>12882</v>
      </c>
      <c r="F1963" s="18">
        <v>3454106</v>
      </c>
      <c r="G1963" s="18">
        <v>3469494</v>
      </c>
      <c r="H1963" s="15" t="s">
        <v>2272</v>
      </c>
      <c r="I1963" s="15" t="s">
        <v>12947</v>
      </c>
      <c r="J1963" s="15" t="s">
        <v>2340</v>
      </c>
      <c r="K1963" s="15" t="s">
        <v>2296</v>
      </c>
      <c r="L1963" s="50" t="s">
        <v>13098</v>
      </c>
    </row>
    <row r="1964" spans="1:14" x14ac:dyDescent="0.2">
      <c r="A1964" s="15">
        <v>4</v>
      </c>
      <c r="B1964" s="18">
        <v>3466848</v>
      </c>
      <c r="C1964" s="18">
        <v>3466848</v>
      </c>
      <c r="D1964" s="19">
        <v>3.1554478107477801</v>
      </c>
      <c r="E1964" s="15" t="s">
        <v>12882</v>
      </c>
      <c r="F1964" s="18">
        <v>3455687</v>
      </c>
      <c r="G1964" s="18">
        <v>3469254</v>
      </c>
      <c r="H1964" s="15" t="s">
        <v>2272</v>
      </c>
      <c r="I1964" s="15" t="s">
        <v>12948</v>
      </c>
      <c r="J1964" s="15" t="s">
        <v>2406</v>
      </c>
      <c r="K1964" s="15" t="s">
        <v>2296</v>
      </c>
      <c r="L1964" s="50" t="s">
        <v>13098</v>
      </c>
    </row>
    <row r="1965" spans="1:14" x14ac:dyDescent="0.2">
      <c r="A1965" s="15">
        <v>3</v>
      </c>
      <c r="B1965" s="18">
        <v>4497036</v>
      </c>
      <c r="C1965" s="18">
        <v>4497037</v>
      </c>
      <c r="D1965" s="19">
        <v>3.1502237114000402</v>
      </c>
      <c r="E1965" s="15" t="s">
        <v>12875</v>
      </c>
      <c r="F1965" s="18"/>
      <c r="G1965" s="18"/>
      <c r="L1965" s="50" t="s">
        <v>13099</v>
      </c>
      <c r="M1965" s="18">
        <v>4495765</v>
      </c>
      <c r="N1965" s="18">
        <v>4498383</v>
      </c>
    </row>
    <row r="1966" spans="1:14" x14ac:dyDescent="0.2">
      <c r="A1966" s="15">
        <v>3</v>
      </c>
      <c r="B1966" s="18">
        <v>12246504</v>
      </c>
      <c r="C1966" s="18">
        <v>12246504</v>
      </c>
      <c r="D1966" s="19">
        <v>3.1478522991649598</v>
      </c>
      <c r="E1966" s="15" t="s">
        <v>12882</v>
      </c>
      <c r="F1966" s="18">
        <v>12243854</v>
      </c>
      <c r="G1966" s="18">
        <v>12255282</v>
      </c>
      <c r="H1966" s="15" t="s">
        <v>2270</v>
      </c>
      <c r="I1966" s="15" t="s">
        <v>2462</v>
      </c>
      <c r="J1966" s="15" t="s">
        <v>2331</v>
      </c>
      <c r="K1966" s="15" t="s">
        <v>2296</v>
      </c>
      <c r="L1966" s="50" t="s">
        <v>13098</v>
      </c>
    </row>
    <row r="1967" spans="1:14" x14ac:dyDescent="0.2">
      <c r="A1967" s="15">
        <v>5</v>
      </c>
      <c r="B1967" s="18">
        <v>9644528</v>
      </c>
      <c r="C1967" s="18">
        <v>9644528</v>
      </c>
      <c r="D1967" s="19">
        <v>3.1460720410324501</v>
      </c>
      <c r="E1967" s="15" t="s">
        <v>34</v>
      </c>
      <c r="F1967" s="18"/>
      <c r="G1967" s="18"/>
      <c r="L1967" s="50" t="s">
        <v>13099</v>
      </c>
    </row>
    <row r="1968" spans="1:14" x14ac:dyDescent="0.2">
      <c r="A1968" s="15">
        <v>5</v>
      </c>
      <c r="B1968" s="18">
        <v>2532761</v>
      </c>
      <c r="C1968" s="18">
        <v>2532761</v>
      </c>
      <c r="D1968" s="19">
        <v>3.1451155095985799</v>
      </c>
      <c r="E1968" s="15" t="s">
        <v>34</v>
      </c>
      <c r="F1968" s="18"/>
      <c r="G1968" s="18"/>
      <c r="L1968" s="50" t="s">
        <v>13099</v>
      </c>
    </row>
    <row r="1969" spans="1:12" x14ac:dyDescent="0.2">
      <c r="A1969" s="15">
        <v>1</v>
      </c>
      <c r="B1969" s="18">
        <v>17006975</v>
      </c>
      <c r="C1969" s="18">
        <v>17006975</v>
      </c>
      <c r="D1969" s="19">
        <v>3.14347253645969</v>
      </c>
      <c r="E1969" s="15" t="s">
        <v>34</v>
      </c>
      <c r="F1969" s="18"/>
      <c r="G1969" s="18"/>
      <c r="L1969" s="50" t="s">
        <v>13099</v>
      </c>
    </row>
    <row r="1970" spans="1:12" x14ac:dyDescent="0.2">
      <c r="A1970" s="15">
        <v>2</v>
      </c>
      <c r="B1970" s="18">
        <v>12939759</v>
      </c>
      <c r="C1970" s="18">
        <v>12939759</v>
      </c>
      <c r="D1970" s="19">
        <v>3.1336269368448901</v>
      </c>
      <c r="E1970" s="15" t="s">
        <v>34</v>
      </c>
      <c r="F1970" s="18"/>
      <c r="G1970" s="18"/>
      <c r="L1970" s="50" t="s">
        <v>13099</v>
      </c>
    </row>
    <row r="1971" spans="1:12" x14ac:dyDescent="0.2">
      <c r="A1971" s="15">
        <v>4</v>
      </c>
      <c r="B1971" s="18">
        <v>17041958</v>
      </c>
      <c r="C1971" s="18">
        <v>17041958</v>
      </c>
      <c r="D1971" s="19">
        <v>3.1295606280493802</v>
      </c>
      <c r="E1971" s="15" t="s">
        <v>34</v>
      </c>
      <c r="F1971" s="18"/>
      <c r="G1971" s="18"/>
      <c r="L1971" s="50" t="s">
        <v>13099</v>
      </c>
    </row>
    <row r="1972" spans="1:12" x14ac:dyDescent="0.2">
      <c r="A1972" s="15">
        <v>4</v>
      </c>
      <c r="B1972" s="18">
        <v>17041850</v>
      </c>
      <c r="C1972" s="18">
        <v>17041855</v>
      </c>
      <c r="D1972" s="19">
        <v>3.1280065606707002</v>
      </c>
      <c r="E1972" s="15" t="s">
        <v>34</v>
      </c>
      <c r="F1972" s="18"/>
      <c r="G1972" s="18"/>
      <c r="L1972" s="50" t="s">
        <v>13099</v>
      </c>
    </row>
    <row r="1973" spans="1:12" x14ac:dyDescent="0.2">
      <c r="A1973" s="15">
        <v>3</v>
      </c>
      <c r="B1973" s="18">
        <v>1439550</v>
      </c>
      <c r="C1973" s="18">
        <v>1439550</v>
      </c>
      <c r="D1973" s="19">
        <v>3.1263844739868301</v>
      </c>
      <c r="E1973" s="15" t="s">
        <v>34</v>
      </c>
      <c r="F1973" s="18"/>
      <c r="G1973" s="18"/>
      <c r="L1973" s="50" t="s">
        <v>13099</v>
      </c>
    </row>
    <row r="1974" spans="1:12" x14ac:dyDescent="0.2">
      <c r="A1974" s="15">
        <v>1</v>
      </c>
      <c r="B1974" s="18">
        <v>16985111</v>
      </c>
      <c r="C1974" s="18">
        <v>16985111</v>
      </c>
      <c r="D1974" s="19">
        <v>3.1260906856833199</v>
      </c>
      <c r="E1974" s="15" t="s">
        <v>12882</v>
      </c>
      <c r="F1974" s="18">
        <v>16984450</v>
      </c>
      <c r="G1974" s="18">
        <v>16985111</v>
      </c>
      <c r="H1974" s="15" t="s">
        <v>2272</v>
      </c>
      <c r="I1974" s="15" t="s">
        <v>2357</v>
      </c>
      <c r="J1974" s="15" t="s">
        <v>2358</v>
      </c>
      <c r="K1974" s="15" t="s">
        <v>12876</v>
      </c>
      <c r="L1974" s="50" t="s">
        <v>13098</v>
      </c>
    </row>
    <row r="1975" spans="1:12" x14ac:dyDescent="0.2">
      <c r="A1975" s="15">
        <v>1</v>
      </c>
      <c r="B1975" s="18">
        <v>16985111</v>
      </c>
      <c r="C1975" s="18">
        <v>16985111</v>
      </c>
      <c r="D1975" s="19">
        <v>3.1260906856833199</v>
      </c>
      <c r="E1975" s="15" t="s">
        <v>12882</v>
      </c>
      <c r="F1975" s="18">
        <v>16985002</v>
      </c>
      <c r="G1975" s="18">
        <v>16985852</v>
      </c>
      <c r="H1975" s="15" t="s">
        <v>2272</v>
      </c>
      <c r="I1975" s="15" t="s">
        <v>2359</v>
      </c>
      <c r="J1975" s="15" t="s">
        <v>2289</v>
      </c>
      <c r="K1975" s="15" t="s">
        <v>2290</v>
      </c>
      <c r="L1975" s="50" t="s">
        <v>13098</v>
      </c>
    </row>
    <row r="1976" spans="1:12" x14ac:dyDescent="0.2">
      <c r="A1976" s="15">
        <v>4</v>
      </c>
      <c r="B1976" s="18">
        <v>3054313</v>
      </c>
      <c r="C1976" s="18">
        <v>3054313</v>
      </c>
      <c r="D1976" s="19">
        <v>3.1231572964060201</v>
      </c>
      <c r="E1976" s="15" t="s">
        <v>34</v>
      </c>
      <c r="F1976" s="18"/>
      <c r="G1976" s="18"/>
      <c r="L1976" s="50" t="s">
        <v>13099</v>
      </c>
    </row>
    <row r="1977" spans="1:12" x14ac:dyDescent="0.2">
      <c r="A1977" s="15">
        <v>5</v>
      </c>
      <c r="B1977" s="18">
        <v>14586682</v>
      </c>
      <c r="C1977" s="18">
        <v>14586682</v>
      </c>
      <c r="D1977" s="19">
        <v>3.1200795129585499</v>
      </c>
      <c r="E1977" s="15" t="s">
        <v>2625</v>
      </c>
      <c r="F1977" s="18">
        <v>14586128</v>
      </c>
      <c r="G1977" s="18">
        <v>14586835</v>
      </c>
      <c r="H1977" s="15" t="s">
        <v>2270</v>
      </c>
      <c r="I1977" s="15" t="s">
        <v>2604</v>
      </c>
      <c r="J1977" s="15" t="s">
        <v>2290</v>
      </c>
      <c r="K1977" s="15" t="s">
        <v>2290</v>
      </c>
      <c r="L1977" s="50" t="s">
        <v>13099</v>
      </c>
    </row>
    <row r="1978" spans="1:12" x14ac:dyDescent="0.2">
      <c r="A1978" s="15">
        <v>3</v>
      </c>
      <c r="B1978" s="18">
        <v>14250752</v>
      </c>
      <c r="C1978" s="18">
        <v>14250752</v>
      </c>
      <c r="D1978" s="19">
        <v>3.11696233370097</v>
      </c>
      <c r="E1978" s="15" t="s">
        <v>2625</v>
      </c>
      <c r="F1978" s="18">
        <v>14250633</v>
      </c>
      <c r="G1978" s="18">
        <v>14250894</v>
      </c>
      <c r="H1978" s="15" t="s">
        <v>2272</v>
      </c>
      <c r="I1978" s="15" t="s">
        <v>2485</v>
      </c>
      <c r="J1978" s="15" t="s">
        <v>2295</v>
      </c>
      <c r="K1978" s="15" t="s">
        <v>2296</v>
      </c>
      <c r="L1978" s="50" t="s">
        <v>13099</v>
      </c>
    </row>
    <row r="1979" spans="1:12" x14ac:dyDescent="0.2">
      <c r="A1979" s="15">
        <v>3</v>
      </c>
      <c r="B1979" s="18">
        <v>19851087</v>
      </c>
      <c r="C1979" s="18">
        <v>19851087</v>
      </c>
      <c r="D1979" s="19">
        <v>3.1157805528355</v>
      </c>
      <c r="E1979" s="15" t="s">
        <v>34</v>
      </c>
      <c r="F1979" s="18"/>
      <c r="G1979" s="18"/>
      <c r="L1979" s="50" t="s">
        <v>13099</v>
      </c>
    </row>
    <row r="1980" spans="1:12" x14ac:dyDescent="0.2">
      <c r="A1980" s="15">
        <v>4</v>
      </c>
      <c r="B1980" s="18">
        <v>11421045</v>
      </c>
      <c r="C1980" s="18">
        <v>11421045</v>
      </c>
      <c r="D1980" s="19">
        <v>3.1113005891983199</v>
      </c>
      <c r="E1980" s="15" t="s">
        <v>34</v>
      </c>
      <c r="F1980" s="18"/>
      <c r="G1980" s="18"/>
      <c r="L1980" s="50" t="s">
        <v>13099</v>
      </c>
    </row>
    <row r="1981" spans="1:12" x14ac:dyDescent="0.2">
      <c r="A1981" s="15">
        <v>4</v>
      </c>
      <c r="B1981" s="18">
        <v>4272011</v>
      </c>
      <c r="C1981" s="18">
        <v>4272011</v>
      </c>
      <c r="D1981" s="19">
        <v>3.1086767927104599</v>
      </c>
      <c r="E1981" s="15" t="s">
        <v>12882</v>
      </c>
      <c r="F1981" s="18">
        <v>4269500</v>
      </c>
      <c r="G1981" s="18">
        <v>4279994</v>
      </c>
      <c r="H1981" s="15" t="s">
        <v>2270</v>
      </c>
      <c r="I1981" s="15" t="s">
        <v>2543</v>
      </c>
      <c r="J1981" s="15" t="s">
        <v>2386</v>
      </c>
      <c r="K1981" s="15" t="s">
        <v>2296</v>
      </c>
      <c r="L1981" s="50" t="s">
        <v>13098</v>
      </c>
    </row>
    <row r="1982" spans="1:12" x14ac:dyDescent="0.2">
      <c r="A1982" s="15">
        <v>5</v>
      </c>
      <c r="B1982" s="18">
        <v>14586674</v>
      </c>
      <c r="C1982" s="18">
        <v>14586674</v>
      </c>
      <c r="D1982" s="19">
        <v>3.1073844906820698</v>
      </c>
      <c r="E1982" s="15" t="s">
        <v>2625</v>
      </c>
      <c r="F1982" s="18">
        <v>14586128</v>
      </c>
      <c r="G1982" s="18">
        <v>14586835</v>
      </c>
      <c r="H1982" s="15" t="s">
        <v>2270</v>
      </c>
      <c r="I1982" s="15" t="s">
        <v>2604</v>
      </c>
      <c r="J1982" s="15" t="s">
        <v>2290</v>
      </c>
      <c r="K1982" s="15" t="s">
        <v>2290</v>
      </c>
      <c r="L1982" s="50" t="s">
        <v>13099</v>
      </c>
    </row>
    <row r="1983" spans="1:12" x14ac:dyDescent="0.2">
      <c r="A1983" s="15">
        <v>5</v>
      </c>
      <c r="B1983" s="18">
        <v>11744083</v>
      </c>
      <c r="C1983" s="18">
        <v>11744083</v>
      </c>
      <c r="D1983" s="19">
        <v>3.1045538472819598</v>
      </c>
      <c r="E1983" s="15" t="s">
        <v>12882</v>
      </c>
      <c r="F1983" s="18">
        <v>11742799</v>
      </c>
      <c r="G1983" s="18">
        <v>11753141</v>
      </c>
      <c r="H1983" s="15" t="s">
        <v>2270</v>
      </c>
      <c r="I1983" s="15" t="s">
        <v>2586</v>
      </c>
      <c r="J1983" s="15" t="s">
        <v>2335</v>
      </c>
      <c r="K1983" s="15" t="s">
        <v>2296</v>
      </c>
      <c r="L1983" s="50" t="s">
        <v>13098</v>
      </c>
    </row>
    <row r="1984" spans="1:12" x14ac:dyDescent="0.2">
      <c r="A1984" s="15">
        <v>5</v>
      </c>
      <c r="B1984" s="18">
        <v>4445275</v>
      </c>
      <c r="C1984" s="18">
        <v>4445275</v>
      </c>
      <c r="D1984" s="19">
        <v>3.10272185244889</v>
      </c>
      <c r="E1984" s="15" t="s">
        <v>34</v>
      </c>
      <c r="F1984" s="18"/>
      <c r="G1984" s="18"/>
      <c r="L1984" s="50" t="s">
        <v>13099</v>
      </c>
    </row>
    <row r="1985" spans="1:14" x14ac:dyDescent="0.2">
      <c r="A1985" s="15">
        <v>5</v>
      </c>
      <c r="B1985" s="18">
        <v>15033002</v>
      </c>
      <c r="C1985" s="18">
        <v>15033010</v>
      </c>
      <c r="D1985" s="19">
        <v>3.1018819836258</v>
      </c>
      <c r="E1985" s="15" t="s">
        <v>12874</v>
      </c>
      <c r="F1985" s="18">
        <v>15032999</v>
      </c>
      <c r="G1985" s="18">
        <v>15033112</v>
      </c>
      <c r="H1985" s="15" t="s">
        <v>2272</v>
      </c>
      <c r="I1985" s="15" t="s">
        <v>2608</v>
      </c>
      <c r="J1985" s="15" t="s">
        <v>2609</v>
      </c>
      <c r="K1985" s="15" t="s">
        <v>2318</v>
      </c>
      <c r="L1985" s="50" t="s">
        <v>13099</v>
      </c>
      <c r="M1985" s="18">
        <v>15032735</v>
      </c>
      <c r="N1985" s="18">
        <v>15033037</v>
      </c>
    </row>
    <row r="1986" spans="1:14" x14ac:dyDescent="0.2">
      <c r="A1986" s="15">
        <v>4</v>
      </c>
      <c r="B1986" s="18">
        <v>11906039</v>
      </c>
      <c r="C1986" s="18">
        <v>11906039</v>
      </c>
      <c r="D1986" s="19">
        <v>3.1015916748711798</v>
      </c>
      <c r="E1986" s="15" t="s">
        <v>34</v>
      </c>
      <c r="F1986" s="18"/>
      <c r="G1986" s="18"/>
      <c r="L1986" s="50" t="s">
        <v>13099</v>
      </c>
    </row>
    <row r="1987" spans="1:14" x14ac:dyDescent="0.2">
      <c r="A1987" s="15">
        <v>4</v>
      </c>
      <c r="B1987" s="18">
        <v>3054324</v>
      </c>
      <c r="C1987" s="18">
        <v>3054324</v>
      </c>
      <c r="D1987" s="19">
        <v>3.10085347783316</v>
      </c>
      <c r="E1987" s="15" t="s">
        <v>34</v>
      </c>
      <c r="F1987" s="18"/>
      <c r="G1987" s="18"/>
      <c r="L1987" s="50" t="s">
        <v>13099</v>
      </c>
    </row>
    <row r="1988" spans="1:14" x14ac:dyDescent="0.2">
      <c r="A1988" s="15">
        <v>4</v>
      </c>
      <c r="B1988" s="18">
        <v>17842656</v>
      </c>
      <c r="C1988" s="18">
        <v>17842656</v>
      </c>
      <c r="D1988" s="19">
        <v>3.10031017315527</v>
      </c>
      <c r="E1988" s="15" t="s">
        <v>12875</v>
      </c>
      <c r="F1988" s="18"/>
      <c r="G1988" s="18"/>
      <c r="L1988" s="50" t="s">
        <v>13099</v>
      </c>
      <c r="M1988" s="18">
        <v>17842159</v>
      </c>
      <c r="N1988" s="18">
        <v>17842717</v>
      </c>
    </row>
    <row r="1989" spans="1:14" x14ac:dyDescent="0.2">
      <c r="A1989" s="15">
        <v>2</v>
      </c>
      <c r="B1989" s="18">
        <v>2874201</v>
      </c>
      <c r="C1989" s="18">
        <v>2874201</v>
      </c>
      <c r="D1989" s="19">
        <v>3.0927880201123101</v>
      </c>
      <c r="E1989" s="15" t="s">
        <v>2625</v>
      </c>
      <c r="F1989" s="18">
        <v>2871823</v>
      </c>
      <c r="G1989" s="18">
        <v>2882410</v>
      </c>
      <c r="H1989" s="15" t="s">
        <v>2270</v>
      </c>
      <c r="I1989" s="15" t="s">
        <v>2385</v>
      </c>
      <c r="J1989" s="15" t="s">
        <v>2386</v>
      </c>
      <c r="K1989" s="15" t="s">
        <v>2296</v>
      </c>
      <c r="L1989" s="50" t="s">
        <v>13099</v>
      </c>
    </row>
    <row r="1990" spans="1:14" x14ac:dyDescent="0.2">
      <c r="A1990" s="15">
        <v>2</v>
      </c>
      <c r="B1990" s="18">
        <v>4768708</v>
      </c>
      <c r="C1990" s="18">
        <v>4768708</v>
      </c>
      <c r="D1990" s="19">
        <v>3.08534561839011</v>
      </c>
      <c r="E1990" s="15" t="s">
        <v>34</v>
      </c>
      <c r="F1990" s="18"/>
      <c r="G1990" s="18"/>
      <c r="L1990" s="50" t="s">
        <v>13099</v>
      </c>
    </row>
    <row r="1991" spans="1:14" x14ac:dyDescent="0.2">
      <c r="A1991" s="15">
        <v>1</v>
      </c>
      <c r="B1991" s="18">
        <v>14238635</v>
      </c>
      <c r="C1991" s="18">
        <v>14238635</v>
      </c>
      <c r="D1991" s="19">
        <v>3.0809539445835799</v>
      </c>
      <c r="E1991" s="15" t="s">
        <v>2625</v>
      </c>
      <c r="F1991" s="18">
        <v>14230071</v>
      </c>
      <c r="G1991" s="18">
        <v>14242310</v>
      </c>
      <c r="H1991" s="15" t="s">
        <v>2272</v>
      </c>
      <c r="I1991" s="15" t="s">
        <v>2332</v>
      </c>
      <c r="J1991" s="15" t="s">
        <v>2333</v>
      </c>
      <c r="K1991" s="15" t="s">
        <v>2296</v>
      </c>
      <c r="L1991" s="50" t="s">
        <v>13099</v>
      </c>
    </row>
    <row r="1992" spans="1:14" x14ac:dyDescent="0.2">
      <c r="A1992" s="15">
        <v>1</v>
      </c>
      <c r="B1992" s="18">
        <v>14238635</v>
      </c>
      <c r="C1992" s="18">
        <v>14238635</v>
      </c>
      <c r="D1992" s="19">
        <v>3.0809539445835799</v>
      </c>
      <c r="E1992" s="15" t="s">
        <v>2625</v>
      </c>
      <c r="F1992" s="18">
        <v>14237574</v>
      </c>
      <c r="G1992" s="18">
        <v>14241004</v>
      </c>
      <c r="H1992" s="15" t="s">
        <v>2272</v>
      </c>
      <c r="I1992" s="15" t="s">
        <v>2334</v>
      </c>
      <c r="J1992" s="15" t="s">
        <v>2335</v>
      </c>
      <c r="K1992" s="15" t="s">
        <v>2296</v>
      </c>
      <c r="L1992" s="50" t="s">
        <v>13099</v>
      </c>
    </row>
    <row r="1993" spans="1:14" x14ac:dyDescent="0.2">
      <c r="A1993" s="15">
        <v>3</v>
      </c>
      <c r="B1993" s="18">
        <v>12246487</v>
      </c>
      <c r="C1993" s="18">
        <v>12246487</v>
      </c>
      <c r="D1993" s="19">
        <v>3.0773096149727501</v>
      </c>
      <c r="E1993" s="15" t="s">
        <v>12882</v>
      </c>
      <c r="F1993" s="18">
        <v>12243854</v>
      </c>
      <c r="G1993" s="18">
        <v>12255282</v>
      </c>
      <c r="H1993" s="15" t="s">
        <v>2270</v>
      </c>
      <c r="I1993" s="15" t="s">
        <v>2462</v>
      </c>
      <c r="J1993" s="15" t="s">
        <v>2331</v>
      </c>
      <c r="K1993" s="15" t="s">
        <v>2296</v>
      </c>
      <c r="L1993" s="50" t="s">
        <v>13098</v>
      </c>
    </row>
    <row r="1994" spans="1:14" x14ac:dyDescent="0.2">
      <c r="A1994" s="15">
        <v>3</v>
      </c>
      <c r="B1994" s="18">
        <v>13121978</v>
      </c>
      <c r="C1994" s="18">
        <v>13121978</v>
      </c>
      <c r="D1994" s="19">
        <v>3.0765152046624</v>
      </c>
      <c r="E1994" s="15" t="s">
        <v>12882</v>
      </c>
      <c r="F1994" s="18">
        <v>13116260</v>
      </c>
      <c r="G1994" s="18">
        <v>13124322</v>
      </c>
      <c r="H1994" s="15" t="s">
        <v>2272</v>
      </c>
      <c r="I1994" s="15" t="s">
        <v>2470</v>
      </c>
      <c r="J1994" s="15" t="s">
        <v>2335</v>
      </c>
      <c r="K1994" s="15" t="s">
        <v>2296</v>
      </c>
      <c r="L1994" s="50" t="s">
        <v>13098</v>
      </c>
    </row>
    <row r="1995" spans="1:14" x14ac:dyDescent="0.2">
      <c r="A1995" s="15">
        <v>4</v>
      </c>
      <c r="B1995" s="18">
        <v>3054310</v>
      </c>
      <c r="C1995" s="18">
        <v>3054311</v>
      </c>
      <c r="D1995" s="19">
        <v>3.0752262783677198</v>
      </c>
      <c r="E1995" s="15" t="s">
        <v>34</v>
      </c>
      <c r="F1995" s="18"/>
      <c r="G1995" s="18"/>
      <c r="L1995" s="50" t="s">
        <v>13099</v>
      </c>
    </row>
    <row r="1996" spans="1:14" x14ac:dyDescent="0.2">
      <c r="A1996" s="15">
        <v>5</v>
      </c>
      <c r="B1996" s="18">
        <v>15012380</v>
      </c>
      <c r="C1996" s="18">
        <v>15012380</v>
      </c>
      <c r="D1996" s="19">
        <v>3.0712351793122101</v>
      </c>
      <c r="E1996" s="15" t="s">
        <v>12874</v>
      </c>
      <c r="F1996" s="18">
        <v>15012335</v>
      </c>
      <c r="G1996" s="18">
        <v>15012443</v>
      </c>
      <c r="H1996" s="15" t="s">
        <v>2272</v>
      </c>
      <c r="I1996" s="15" t="s">
        <v>2607</v>
      </c>
      <c r="J1996" s="15" t="s">
        <v>2305</v>
      </c>
      <c r="K1996" s="15" t="s">
        <v>2305</v>
      </c>
      <c r="L1996" s="50" t="s">
        <v>13099</v>
      </c>
      <c r="M1996" s="18">
        <v>15010208</v>
      </c>
      <c r="N1996" s="18">
        <v>15012771</v>
      </c>
    </row>
    <row r="1997" spans="1:14" x14ac:dyDescent="0.2">
      <c r="A1997" s="15">
        <v>3</v>
      </c>
      <c r="B1997" s="18">
        <v>19851078</v>
      </c>
      <c r="C1997" s="18">
        <v>19851078</v>
      </c>
      <c r="D1997" s="19">
        <v>3.06548423302596</v>
      </c>
      <c r="E1997" s="15" t="s">
        <v>34</v>
      </c>
      <c r="F1997" s="18"/>
      <c r="G1997" s="18"/>
      <c r="L1997" s="50" t="s">
        <v>13099</v>
      </c>
    </row>
    <row r="1998" spans="1:14" x14ac:dyDescent="0.2">
      <c r="A1998" s="15">
        <v>2</v>
      </c>
      <c r="B1998" s="18">
        <v>4697046</v>
      </c>
      <c r="C1998" s="18">
        <v>4697047</v>
      </c>
      <c r="D1998" s="19">
        <v>3.0421343091589499</v>
      </c>
      <c r="E1998" s="15" t="s">
        <v>12910</v>
      </c>
      <c r="F1998" s="18">
        <v>4695878</v>
      </c>
      <c r="G1998" s="18">
        <v>4699577</v>
      </c>
      <c r="H1998" s="15" t="s">
        <v>2272</v>
      </c>
      <c r="I1998" s="15" t="s">
        <v>2417</v>
      </c>
      <c r="J1998" s="15" t="s">
        <v>2335</v>
      </c>
      <c r="K1998" s="15" t="s">
        <v>2296</v>
      </c>
      <c r="L1998" s="50" t="s">
        <v>13098</v>
      </c>
      <c r="M1998" s="18">
        <v>4696409</v>
      </c>
      <c r="N1998" s="18">
        <v>4698106</v>
      </c>
    </row>
    <row r="1999" spans="1:14" x14ac:dyDescent="0.2">
      <c r="A1999" s="15">
        <v>1</v>
      </c>
      <c r="B1999" s="18">
        <v>10057447</v>
      </c>
      <c r="C1999" s="18">
        <v>10057447</v>
      </c>
      <c r="D1999" s="19">
        <v>3.0410962947334599</v>
      </c>
      <c r="E1999" s="15" t="s">
        <v>34</v>
      </c>
      <c r="F1999" s="18"/>
      <c r="G1999" s="18"/>
      <c r="L1999" s="50" t="s">
        <v>13099</v>
      </c>
    </row>
    <row r="2000" spans="1:14" x14ac:dyDescent="0.2">
      <c r="A2000" s="15">
        <v>2</v>
      </c>
      <c r="B2000" s="18">
        <v>3834874</v>
      </c>
      <c r="C2000" s="18">
        <v>3834874</v>
      </c>
      <c r="D2000" s="19">
        <v>3.0389495542992702</v>
      </c>
      <c r="E2000" s="15" t="s">
        <v>12882</v>
      </c>
      <c r="F2000" s="18">
        <v>3832853</v>
      </c>
      <c r="G2000" s="18">
        <v>3835797</v>
      </c>
      <c r="H2000" s="15" t="s">
        <v>2270</v>
      </c>
      <c r="I2000" s="15" t="s">
        <v>2395</v>
      </c>
      <c r="J2000" s="15" t="s">
        <v>2325</v>
      </c>
      <c r="K2000" s="15" t="s">
        <v>2296</v>
      </c>
      <c r="L2000" s="50" t="s">
        <v>13098</v>
      </c>
    </row>
    <row r="2001" spans="1:14" x14ac:dyDescent="0.2">
      <c r="A2001" s="15">
        <v>1</v>
      </c>
      <c r="B2001" s="18">
        <v>14238634</v>
      </c>
      <c r="C2001" s="18">
        <v>14238634</v>
      </c>
      <c r="D2001" s="19">
        <v>3.0357519374972002</v>
      </c>
      <c r="E2001" s="15" t="s">
        <v>2625</v>
      </c>
      <c r="F2001" s="18">
        <v>14230071</v>
      </c>
      <c r="G2001" s="18">
        <v>14242310</v>
      </c>
      <c r="H2001" s="15" t="s">
        <v>2272</v>
      </c>
      <c r="I2001" s="15" t="s">
        <v>2332</v>
      </c>
      <c r="J2001" s="15" t="s">
        <v>2333</v>
      </c>
      <c r="K2001" s="15" t="s">
        <v>2296</v>
      </c>
      <c r="L2001" s="50" t="s">
        <v>13099</v>
      </c>
    </row>
    <row r="2002" spans="1:14" x14ac:dyDescent="0.2">
      <c r="A2002" s="15">
        <v>1</v>
      </c>
      <c r="B2002" s="18">
        <v>14238634</v>
      </c>
      <c r="C2002" s="18">
        <v>14238634</v>
      </c>
      <c r="D2002" s="19">
        <v>3.0357519374972002</v>
      </c>
      <c r="E2002" s="15" t="s">
        <v>2625</v>
      </c>
      <c r="F2002" s="18">
        <v>14237574</v>
      </c>
      <c r="G2002" s="18">
        <v>14241004</v>
      </c>
      <c r="H2002" s="15" t="s">
        <v>2272</v>
      </c>
      <c r="I2002" s="15" t="s">
        <v>2334</v>
      </c>
      <c r="J2002" s="15" t="s">
        <v>2335</v>
      </c>
      <c r="K2002" s="15" t="s">
        <v>2296</v>
      </c>
      <c r="L2002" s="50" t="s">
        <v>13099</v>
      </c>
    </row>
    <row r="2003" spans="1:14" x14ac:dyDescent="0.2">
      <c r="A2003" s="15">
        <v>1</v>
      </c>
      <c r="B2003" s="18">
        <v>14440237</v>
      </c>
      <c r="C2003" s="18">
        <v>14440239</v>
      </c>
      <c r="D2003" s="19">
        <v>3.0330183999133</v>
      </c>
      <c r="E2003" s="15" t="s">
        <v>12882</v>
      </c>
      <c r="F2003" s="18">
        <v>14427922</v>
      </c>
      <c r="G2003" s="18">
        <v>14449178</v>
      </c>
      <c r="H2003" s="15" t="s">
        <v>2272</v>
      </c>
      <c r="I2003" s="15" t="s">
        <v>2339</v>
      </c>
      <c r="J2003" s="15" t="s">
        <v>2340</v>
      </c>
      <c r="K2003" s="15" t="s">
        <v>2296</v>
      </c>
      <c r="L2003" s="50" t="s">
        <v>13098</v>
      </c>
    </row>
    <row r="2004" spans="1:14" x14ac:dyDescent="0.2">
      <c r="A2004" s="15">
        <v>1</v>
      </c>
      <c r="B2004" s="18">
        <v>14440237</v>
      </c>
      <c r="C2004" s="18">
        <v>14440239</v>
      </c>
      <c r="D2004" s="19">
        <v>3.0330183999133</v>
      </c>
      <c r="E2004" s="15" t="s">
        <v>12882</v>
      </c>
      <c r="F2004" s="18">
        <v>14432223</v>
      </c>
      <c r="G2004" s="18">
        <v>14442952</v>
      </c>
      <c r="H2004" s="15" t="s">
        <v>2272</v>
      </c>
      <c r="I2004" s="15" t="s">
        <v>2341</v>
      </c>
      <c r="J2004" s="15" t="s">
        <v>2331</v>
      </c>
      <c r="K2004" s="15" t="s">
        <v>2296</v>
      </c>
      <c r="L2004" s="50" t="s">
        <v>13098</v>
      </c>
    </row>
    <row r="2005" spans="1:14" x14ac:dyDescent="0.2">
      <c r="A2005" s="15">
        <v>4</v>
      </c>
      <c r="B2005" s="18">
        <v>17041846</v>
      </c>
      <c r="C2005" s="18">
        <v>17041846</v>
      </c>
      <c r="D2005" s="19">
        <v>3.0321978314906302</v>
      </c>
      <c r="E2005" s="15" t="s">
        <v>34</v>
      </c>
      <c r="F2005" s="18"/>
      <c r="G2005" s="18"/>
      <c r="L2005" s="50" t="s">
        <v>13099</v>
      </c>
    </row>
    <row r="2006" spans="1:14" x14ac:dyDescent="0.2">
      <c r="A2006" s="15">
        <v>2</v>
      </c>
      <c r="B2006" s="18">
        <v>4188558</v>
      </c>
      <c r="C2006" s="18">
        <v>4188558</v>
      </c>
      <c r="D2006" s="19">
        <v>3.0290343323007098</v>
      </c>
      <c r="E2006" s="15" t="s">
        <v>12910</v>
      </c>
      <c r="F2006" s="18">
        <v>4186050</v>
      </c>
      <c r="G2006" s="18">
        <v>4188832</v>
      </c>
      <c r="H2006" s="15" t="s">
        <v>2270</v>
      </c>
      <c r="I2006" s="15" t="s">
        <v>2403</v>
      </c>
      <c r="J2006" s="15" t="s">
        <v>2335</v>
      </c>
      <c r="K2006" s="15" t="s">
        <v>2296</v>
      </c>
      <c r="L2006" s="50" t="s">
        <v>13098</v>
      </c>
      <c r="M2006" s="18">
        <v>4187920</v>
      </c>
      <c r="N2006" s="18">
        <v>4188562</v>
      </c>
    </row>
    <row r="2007" spans="1:14" x14ac:dyDescent="0.2">
      <c r="A2007" s="15">
        <v>2</v>
      </c>
      <c r="B2007" s="18">
        <v>4188558</v>
      </c>
      <c r="C2007" s="18">
        <v>4188558</v>
      </c>
      <c r="D2007" s="19">
        <v>3.0290343323007098</v>
      </c>
      <c r="E2007" s="15" t="s">
        <v>12910</v>
      </c>
      <c r="F2007" s="18">
        <v>4186081</v>
      </c>
      <c r="G2007" s="18">
        <v>4188815</v>
      </c>
      <c r="H2007" s="15" t="s">
        <v>2270</v>
      </c>
      <c r="I2007" s="15" t="s">
        <v>2404</v>
      </c>
      <c r="J2007" s="15" t="s">
        <v>2335</v>
      </c>
      <c r="K2007" s="15" t="s">
        <v>2296</v>
      </c>
      <c r="L2007" s="50" t="s">
        <v>13098</v>
      </c>
      <c r="M2007" s="18">
        <v>4187920</v>
      </c>
      <c r="N2007" s="18">
        <v>4188562</v>
      </c>
    </row>
    <row r="2008" spans="1:14" x14ac:dyDescent="0.2">
      <c r="A2008" s="15">
        <v>4</v>
      </c>
      <c r="B2008" s="18">
        <v>4247265</v>
      </c>
      <c r="C2008" s="18">
        <v>4247265</v>
      </c>
      <c r="D2008" s="19">
        <v>3.0193198466396498</v>
      </c>
      <c r="E2008" s="15" t="s">
        <v>12882</v>
      </c>
      <c r="F2008" s="18">
        <v>4239123</v>
      </c>
      <c r="G2008" s="18">
        <v>4249806</v>
      </c>
      <c r="H2008" s="15" t="s">
        <v>2272</v>
      </c>
      <c r="I2008" s="15" t="s">
        <v>2541</v>
      </c>
      <c r="J2008" s="15" t="s">
        <v>2335</v>
      </c>
      <c r="K2008" s="15" t="s">
        <v>2296</v>
      </c>
      <c r="L2008" s="50" t="s">
        <v>13098</v>
      </c>
    </row>
    <row r="2009" spans="1:14" x14ac:dyDescent="0.2">
      <c r="A2009" s="15">
        <v>2</v>
      </c>
      <c r="B2009" s="18">
        <v>4188610</v>
      </c>
      <c r="C2009" s="18">
        <v>4188613</v>
      </c>
      <c r="D2009" s="19">
        <v>3.0167039316419499</v>
      </c>
      <c r="E2009" s="15" t="s">
        <v>12882</v>
      </c>
      <c r="F2009" s="18">
        <v>4186050</v>
      </c>
      <c r="G2009" s="18">
        <v>4188832</v>
      </c>
      <c r="H2009" s="15" t="s">
        <v>2270</v>
      </c>
      <c r="I2009" s="15" t="s">
        <v>2403</v>
      </c>
      <c r="J2009" s="15" t="s">
        <v>2335</v>
      </c>
      <c r="K2009" s="15" t="s">
        <v>2296</v>
      </c>
      <c r="L2009" s="50" t="s">
        <v>13098</v>
      </c>
    </row>
    <row r="2010" spans="1:14" x14ac:dyDescent="0.2">
      <c r="A2010" s="15">
        <v>2</v>
      </c>
      <c r="B2010" s="18">
        <v>4188610</v>
      </c>
      <c r="C2010" s="18">
        <v>4188613</v>
      </c>
      <c r="D2010" s="19">
        <v>3.0167039316419499</v>
      </c>
      <c r="E2010" s="15" t="s">
        <v>12882</v>
      </c>
      <c r="F2010" s="18">
        <v>4186081</v>
      </c>
      <c r="G2010" s="18">
        <v>4188815</v>
      </c>
      <c r="H2010" s="15" t="s">
        <v>2270</v>
      </c>
      <c r="I2010" s="15" t="s">
        <v>2404</v>
      </c>
      <c r="J2010" s="15" t="s">
        <v>2335</v>
      </c>
      <c r="K2010" s="15" t="s">
        <v>2296</v>
      </c>
      <c r="L2010" s="50" t="s">
        <v>13098</v>
      </c>
    </row>
    <row r="2011" spans="1:14" x14ac:dyDescent="0.2">
      <c r="A2011" s="15">
        <v>2</v>
      </c>
      <c r="B2011" s="18">
        <v>18579045</v>
      </c>
      <c r="C2011" s="18">
        <v>18579045</v>
      </c>
      <c r="D2011" s="19">
        <v>3.0158988691061901</v>
      </c>
      <c r="E2011" s="15" t="s">
        <v>34</v>
      </c>
      <c r="F2011" s="18"/>
      <c r="G2011" s="18"/>
      <c r="L2011" s="50" t="s">
        <v>13099</v>
      </c>
    </row>
    <row r="2012" spans="1:14" x14ac:dyDescent="0.2">
      <c r="A2012" s="15">
        <v>2</v>
      </c>
      <c r="B2012" s="18">
        <v>4697050</v>
      </c>
      <c r="C2012" s="18">
        <v>4697050</v>
      </c>
      <c r="D2012" s="19">
        <v>3.00509625973943</v>
      </c>
      <c r="E2012" s="15" t="s">
        <v>12910</v>
      </c>
      <c r="F2012" s="18">
        <v>4695878</v>
      </c>
      <c r="G2012" s="18">
        <v>4699577</v>
      </c>
      <c r="H2012" s="15" t="s">
        <v>2272</v>
      </c>
      <c r="I2012" s="15" t="s">
        <v>2417</v>
      </c>
      <c r="J2012" s="15" t="s">
        <v>2335</v>
      </c>
      <c r="K2012" s="15" t="s">
        <v>2296</v>
      </c>
      <c r="L2012" s="50" t="s">
        <v>13098</v>
      </c>
      <c r="M2012" s="18">
        <v>4696409</v>
      </c>
      <c r="N2012" s="18">
        <v>4698106</v>
      </c>
    </row>
    <row r="2013" spans="1:14" x14ac:dyDescent="0.2">
      <c r="A2013" s="15">
        <v>5</v>
      </c>
      <c r="B2013" s="18">
        <v>14586653</v>
      </c>
      <c r="C2013" s="18">
        <v>14586653</v>
      </c>
      <c r="D2013" s="19">
        <v>3.0044772855138899</v>
      </c>
      <c r="E2013" s="15" t="s">
        <v>2625</v>
      </c>
      <c r="F2013" s="18">
        <v>14586128</v>
      </c>
      <c r="G2013" s="18">
        <v>14586835</v>
      </c>
      <c r="H2013" s="15" t="s">
        <v>2270</v>
      </c>
      <c r="I2013" s="15" t="s">
        <v>2604</v>
      </c>
      <c r="J2013" s="15" t="s">
        <v>2290</v>
      </c>
      <c r="K2013" s="15" t="s">
        <v>2290</v>
      </c>
      <c r="L2013" s="50" t="s">
        <v>13099</v>
      </c>
    </row>
    <row r="2014" spans="1:14" x14ac:dyDescent="0.2">
      <c r="A2014" s="15">
        <v>3</v>
      </c>
      <c r="B2014" s="18">
        <v>12268647</v>
      </c>
      <c r="C2014" s="18">
        <v>12268647</v>
      </c>
      <c r="D2014" s="19">
        <v>2.9939824015513001</v>
      </c>
      <c r="E2014" s="15" t="s">
        <v>2625</v>
      </c>
      <c r="F2014" s="18">
        <v>12265391</v>
      </c>
      <c r="G2014" s="18">
        <v>12269040</v>
      </c>
      <c r="H2014" s="15" t="s">
        <v>2270</v>
      </c>
      <c r="I2014" s="15" t="s">
        <v>2463</v>
      </c>
      <c r="J2014" s="15" t="s">
        <v>2464</v>
      </c>
      <c r="K2014" s="15" t="s">
        <v>2302</v>
      </c>
      <c r="L2014" s="50" t="s">
        <v>13099</v>
      </c>
    </row>
    <row r="2015" spans="1:14" x14ac:dyDescent="0.2">
      <c r="A2015" s="15">
        <v>4</v>
      </c>
      <c r="B2015" s="18">
        <v>17041932</v>
      </c>
      <c r="C2015" s="18">
        <v>17041933</v>
      </c>
      <c r="D2015" s="19">
        <v>2.9861871657738299</v>
      </c>
      <c r="E2015" s="15" t="s">
        <v>34</v>
      </c>
      <c r="F2015" s="18"/>
      <c r="G2015" s="18"/>
      <c r="L2015" s="50" t="s">
        <v>13099</v>
      </c>
    </row>
    <row r="2016" spans="1:14" x14ac:dyDescent="0.2">
      <c r="A2016" s="15">
        <v>1</v>
      </c>
      <c r="B2016" s="18">
        <v>14238678</v>
      </c>
      <c r="C2016" s="18">
        <v>14238678</v>
      </c>
      <c r="D2016" s="19">
        <v>2.98182711289141</v>
      </c>
      <c r="E2016" s="15" t="s">
        <v>2625</v>
      </c>
      <c r="F2016" s="18">
        <v>14230071</v>
      </c>
      <c r="G2016" s="18">
        <v>14242310</v>
      </c>
      <c r="H2016" s="15" t="s">
        <v>2272</v>
      </c>
      <c r="I2016" s="15" t="s">
        <v>2332</v>
      </c>
      <c r="J2016" s="15" t="s">
        <v>2333</v>
      </c>
      <c r="K2016" s="15" t="s">
        <v>2296</v>
      </c>
      <c r="L2016" s="50" t="s">
        <v>13099</v>
      </c>
    </row>
    <row r="2017" spans="1:12" x14ac:dyDescent="0.2">
      <c r="A2017" s="15">
        <v>1</v>
      </c>
      <c r="B2017" s="18">
        <v>14238678</v>
      </c>
      <c r="C2017" s="18">
        <v>14238678</v>
      </c>
      <c r="D2017" s="19">
        <v>2.98182711289141</v>
      </c>
      <c r="E2017" s="15" t="s">
        <v>2625</v>
      </c>
      <c r="F2017" s="18">
        <v>14237574</v>
      </c>
      <c r="G2017" s="18">
        <v>14241004</v>
      </c>
      <c r="H2017" s="15" t="s">
        <v>2272</v>
      </c>
      <c r="I2017" s="15" t="s">
        <v>2334</v>
      </c>
      <c r="J2017" s="15" t="s">
        <v>2335</v>
      </c>
      <c r="K2017" s="15" t="s">
        <v>2296</v>
      </c>
      <c r="L2017" s="50" t="s">
        <v>13099</v>
      </c>
    </row>
    <row r="2018" spans="1:12" x14ac:dyDescent="0.2">
      <c r="A2018" s="15">
        <v>4</v>
      </c>
      <c r="B2018" s="18">
        <v>17041931</v>
      </c>
      <c r="C2018" s="18">
        <v>17041931</v>
      </c>
      <c r="D2018" s="19">
        <v>2.9810111812290399</v>
      </c>
      <c r="E2018" s="15" t="s">
        <v>34</v>
      </c>
      <c r="F2018" s="18"/>
      <c r="G2018" s="18"/>
      <c r="L2018" s="50" t="s">
        <v>13099</v>
      </c>
    </row>
    <row r="2019" spans="1:12" x14ac:dyDescent="0.2">
      <c r="A2019" s="15">
        <v>2</v>
      </c>
      <c r="B2019" s="18">
        <v>12939845</v>
      </c>
      <c r="C2019" s="18">
        <v>12939845</v>
      </c>
      <c r="D2019" s="19">
        <v>2.9808442626259302</v>
      </c>
      <c r="E2019" s="15" t="s">
        <v>34</v>
      </c>
      <c r="F2019" s="18"/>
      <c r="G2019" s="18"/>
      <c r="L2019" s="50" t="s">
        <v>13099</v>
      </c>
    </row>
    <row r="2020" spans="1:12" x14ac:dyDescent="0.2">
      <c r="A2020" s="15">
        <v>1</v>
      </c>
      <c r="B2020" s="18">
        <v>10057498</v>
      </c>
      <c r="C2020" s="18">
        <v>10057502</v>
      </c>
      <c r="D2020" s="19">
        <v>2.9804924859714101</v>
      </c>
      <c r="E2020" s="15" t="s">
        <v>34</v>
      </c>
      <c r="F2020" s="18"/>
      <c r="G2020" s="18"/>
      <c r="L2020" s="50" t="s">
        <v>13099</v>
      </c>
    </row>
    <row r="2021" spans="1:12" x14ac:dyDescent="0.2">
      <c r="A2021" s="15">
        <v>5</v>
      </c>
      <c r="B2021" s="18">
        <v>20677010</v>
      </c>
      <c r="C2021" s="18">
        <v>20677010</v>
      </c>
      <c r="D2021" s="19">
        <v>2.9784873934283902</v>
      </c>
      <c r="E2021" s="15" t="s">
        <v>2625</v>
      </c>
      <c r="F2021" s="18">
        <v>20677010</v>
      </c>
      <c r="G2021" s="18">
        <v>20677125</v>
      </c>
      <c r="H2021" s="15" t="s">
        <v>2272</v>
      </c>
      <c r="I2021" s="15" t="s">
        <v>2617</v>
      </c>
      <c r="J2021" s="15" t="s">
        <v>2305</v>
      </c>
      <c r="K2021" s="15" t="s">
        <v>2305</v>
      </c>
      <c r="L2021" s="50" t="s">
        <v>13099</v>
      </c>
    </row>
    <row r="2022" spans="1:12" x14ac:dyDescent="0.2">
      <c r="A2022" s="15">
        <v>3</v>
      </c>
      <c r="B2022" s="18">
        <v>13311474</v>
      </c>
      <c r="C2022" s="18">
        <v>13311474</v>
      </c>
      <c r="D2022" s="19">
        <v>2.9770215157848701</v>
      </c>
      <c r="E2022" s="15" t="s">
        <v>34</v>
      </c>
      <c r="F2022" s="18"/>
      <c r="G2022" s="18"/>
      <c r="L2022" s="50" t="s">
        <v>13099</v>
      </c>
    </row>
    <row r="2023" spans="1:12" x14ac:dyDescent="0.2">
      <c r="A2023" s="15">
        <v>2</v>
      </c>
      <c r="B2023" s="18">
        <v>5348430</v>
      </c>
      <c r="C2023" s="18">
        <v>5348431</v>
      </c>
      <c r="D2023" s="19">
        <v>2.9740973709135199</v>
      </c>
      <c r="E2023" s="15" t="s">
        <v>2625</v>
      </c>
      <c r="F2023" s="18">
        <v>5348176</v>
      </c>
      <c r="G2023" s="18">
        <v>5348586</v>
      </c>
      <c r="H2023" s="15" t="s">
        <v>2272</v>
      </c>
      <c r="I2023" s="15" t="s">
        <v>2423</v>
      </c>
      <c r="J2023" s="15" t="s">
        <v>2325</v>
      </c>
      <c r="K2023" s="15" t="s">
        <v>2296</v>
      </c>
      <c r="L2023" s="50" t="s">
        <v>13099</v>
      </c>
    </row>
    <row r="2024" spans="1:12" x14ac:dyDescent="0.2">
      <c r="A2024" s="15">
        <v>4</v>
      </c>
      <c r="B2024" s="18">
        <v>10563883</v>
      </c>
      <c r="C2024" s="18">
        <v>10563883</v>
      </c>
      <c r="D2024" s="19">
        <v>2.9719434765343902</v>
      </c>
      <c r="E2024" s="15" t="s">
        <v>34</v>
      </c>
      <c r="F2024" s="18"/>
      <c r="G2024" s="18"/>
      <c r="L2024" s="50" t="s">
        <v>13099</v>
      </c>
    </row>
    <row r="2025" spans="1:12" x14ac:dyDescent="0.2">
      <c r="A2025" s="15">
        <v>3</v>
      </c>
      <c r="B2025" s="18">
        <v>19851188</v>
      </c>
      <c r="C2025" s="18">
        <v>19851188</v>
      </c>
      <c r="D2025" s="19">
        <v>2.9634945937028001</v>
      </c>
      <c r="E2025" s="15" t="s">
        <v>2625</v>
      </c>
      <c r="F2025" s="18">
        <v>19851148</v>
      </c>
      <c r="G2025" s="18">
        <v>19851223</v>
      </c>
      <c r="H2025" s="15" t="s">
        <v>2272</v>
      </c>
      <c r="I2025" s="15" t="s">
        <v>2514</v>
      </c>
      <c r="J2025" s="15" t="s">
        <v>2428</v>
      </c>
      <c r="K2025" s="15" t="s">
        <v>2302</v>
      </c>
      <c r="L2025" s="50" t="s">
        <v>13099</v>
      </c>
    </row>
    <row r="2026" spans="1:12" x14ac:dyDescent="0.2">
      <c r="A2026" s="15">
        <v>3</v>
      </c>
      <c r="B2026" s="18">
        <v>5780518</v>
      </c>
      <c r="C2026" s="18">
        <v>5780518</v>
      </c>
      <c r="D2026" s="19">
        <v>2.9551407107691099</v>
      </c>
      <c r="E2026" s="15" t="s">
        <v>34</v>
      </c>
      <c r="F2026" s="18"/>
      <c r="G2026" s="18"/>
      <c r="L2026" s="50" t="s">
        <v>13099</v>
      </c>
    </row>
    <row r="2027" spans="1:12" x14ac:dyDescent="0.2">
      <c r="A2027" s="15">
        <v>2</v>
      </c>
      <c r="B2027" s="18">
        <v>3829390</v>
      </c>
      <c r="C2027" s="18">
        <v>3829390</v>
      </c>
      <c r="D2027" s="19">
        <v>2.9540422897410799</v>
      </c>
      <c r="E2027" s="15" t="s">
        <v>12882</v>
      </c>
      <c r="F2027" s="18">
        <v>3827839</v>
      </c>
      <c r="G2027" s="18">
        <v>3832085</v>
      </c>
      <c r="H2027" s="15" t="s">
        <v>2272</v>
      </c>
      <c r="I2027" s="15" t="s">
        <v>2394</v>
      </c>
      <c r="J2027" s="15" t="s">
        <v>2331</v>
      </c>
      <c r="K2027" s="15" t="s">
        <v>2296</v>
      </c>
      <c r="L2027" s="50" t="s">
        <v>13098</v>
      </c>
    </row>
    <row r="2028" spans="1:12" x14ac:dyDescent="0.2">
      <c r="A2028" s="15">
        <v>3</v>
      </c>
      <c r="B2028" s="18">
        <v>10821907</v>
      </c>
      <c r="C2028" s="18">
        <v>10821911</v>
      </c>
      <c r="D2028" s="19">
        <v>2.9409080891267299</v>
      </c>
      <c r="E2028" s="15" t="s">
        <v>2625</v>
      </c>
      <c r="F2028" s="18">
        <v>10821838</v>
      </c>
      <c r="G2028" s="18">
        <v>10822011</v>
      </c>
      <c r="H2028" s="15" t="s">
        <v>2270</v>
      </c>
      <c r="I2028" s="15" t="s">
        <v>12927</v>
      </c>
      <c r="J2028" s="15" t="s">
        <v>2305</v>
      </c>
      <c r="K2028" s="15" t="s">
        <v>2305</v>
      </c>
      <c r="L2028" s="50" t="s">
        <v>13099</v>
      </c>
    </row>
    <row r="2029" spans="1:12" x14ac:dyDescent="0.2">
      <c r="A2029" s="15">
        <v>5</v>
      </c>
      <c r="B2029" s="18">
        <v>12927543</v>
      </c>
      <c r="C2029" s="18">
        <v>12927543</v>
      </c>
      <c r="D2029" s="19">
        <v>2.93993688958028</v>
      </c>
      <c r="E2029" s="15" t="s">
        <v>2625</v>
      </c>
      <c r="F2029" s="18">
        <v>12925172</v>
      </c>
      <c r="G2029" s="18">
        <v>12928865</v>
      </c>
      <c r="H2029" s="15" t="s">
        <v>2270</v>
      </c>
      <c r="I2029" s="15" t="s">
        <v>2597</v>
      </c>
      <c r="J2029" s="15" t="s">
        <v>2386</v>
      </c>
      <c r="K2029" s="15" t="s">
        <v>2296</v>
      </c>
      <c r="L2029" s="50" t="s">
        <v>13099</v>
      </c>
    </row>
    <row r="2030" spans="1:12" x14ac:dyDescent="0.2">
      <c r="A2030" s="15">
        <v>2</v>
      </c>
      <c r="B2030" s="18">
        <v>15881722</v>
      </c>
      <c r="C2030" s="18">
        <v>15881722</v>
      </c>
      <c r="D2030" s="19">
        <v>2.9399358166316598</v>
      </c>
      <c r="E2030" s="15" t="s">
        <v>34</v>
      </c>
      <c r="F2030" s="18"/>
      <c r="G2030" s="18"/>
      <c r="L2030" s="50" t="s">
        <v>13099</v>
      </c>
    </row>
    <row r="2031" spans="1:12" x14ac:dyDescent="0.2">
      <c r="A2031" s="15">
        <v>1</v>
      </c>
      <c r="B2031" s="18">
        <v>7944227</v>
      </c>
      <c r="C2031" s="18">
        <v>7944227</v>
      </c>
      <c r="D2031" s="19">
        <v>2.9215478127183601</v>
      </c>
      <c r="E2031" s="15" t="s">
        <v>34</v>
      </c>
      <c r="F2031" s="18"/>
      <c r="G2031" s="18"/>
      <c r="L2031" s="50" t="s">
        <v>13099</v>
      </c>
    </row>
    <row r="2032" spans="1:12" x14ac:dyDescent="0.2">
      <c r="A2032" s="15">
        <v>3</v>
      </c>
      <c r="B2032" s="18">
        <v>12246488</v>
      </c>
      <c r="C2032" s="18">
        <v>12246494</v>
      </c>
      <c r="D2032" s="19">
        <v>2.9028907246730098</v>
      </c>
      <c r="E2032" s="15" t="s">
        <v>12882</v>
      </c>
      <c r="F2032" s="18">
        <v>12243854</v>
      </c>
      <c r="G2032" s="18">
        <v>12255282</v>
      </c>
      <c r="H2032" s="15" t="s">
        <v>2270</v>
      </c>
      <c r="I2032" s="15" t="s">
        <v>2462</v>
      </c>
      <c r="J2032" s="15" t="s">
        <v>2331</v>
      </c>
      <c r="K2032" s="15" t="s">
        <v>2296</v>
      </c>
      <c r="L2032" s="50" t="s">
        <v>13098</v>
      </c>
    </row>
    <row r="2033" spans="1:14" x14ac:dyDescent="0.2">
      <c r="A2033" s="15">
        <v>5</v>
      </c>
      <c r="B2033" s="18">
        <v>13353257</v>
      </c>
      <c r="C2033" s="18">
        <v>13353257</v>
      </c>
      <c r="D2033" s="19">
        <v>2.90006501122522</v>
      </c>
      <c r="E2033" s="15" t="s">
        <v>34</v>
      </c>
      <c r="F2033" s="18"/>
      <c r="G2033" s="18"/>
      <c r="L2033" s="50" t="s">
        <v>13099</v>
      </c>
    </row>
    <row r="2034" spans="1:14" x14ac:dyDescent="0.2">
      <c r="A2034" s="15">
        <v>2</v>
      </c>
      <c r="B2034" s="18">
        <v>8075025</v>
      </c>
      <c r="C2034" s="18">
        <v>8075025</v>
      </c>
      <c r="D2034" s="19">
        <v>2.8963608299482702</v>
      </c>
      <c r="E2034" s="15" t="s">
        <v>2625</v>
      </c>
      <c r="F2034" s="18">
        <v>8074994</v>
      </c>
      <c r="G2034" s="18">
        <v>8075092</v>
      </c>
      <c r="H2034" s="15" t="s">
        <v>2272</v>
      </c>
      <c r="I2034" s="15" t="s">
        <v>2433</v>
      </c>
      <c r="J2034" s="15" t="s">
        <v>2305</v>
      </c>
      <c r="K2034" s="15" t="s">
        <v>2305</v>
      </c>
      <c r="L2034" s="50" t="s">
        <v>13099</v>
      </c>
    </row>
    <row r="2035" spans="1:14" x14ac:dyDescent="0.2">
      <c r="A2035" s="15">
        <v>5</v>
      </c>
      <c r="B2035" s="18">
        <v>5448913</v>
      </c>
      <c r="C2035" s="18">
        <v>5448920</v>
      </c>
      <c r="D2035" s="19">
        <v>2.8878710571620299</v>
      </c>
      <c r="E2035" s="15" t="s">
        <v>34</v>
      </c>
      <c r="F2035" s="18"/>
      <c r="G2035" s="18"/>
      <c r="L2035" s="50" t="s">
        <v>13099</v>
      </c>
    </row>
    <row r="2036" spans="1:14" x14ac:dyDescent="0.2">
      <c r="A2036" s="15">
        <v>4</v>
      </c>
      <c r="B2036" s="18">
        <v>10171843</v>
      </c>
      <c r="C2036" s="18">
        <v>10171846</v>
      </c>
      <c r="D2036" s="19">
        <v>2.8840155896788602</v>
      </c>
      <c r="E2036" s="15" t="s">
        <v>34</v>
      </c>
      <c r="F2036" s="18"/>
      <c r="G2036" s="18"/>
      <c r="L2036" s="50" t="s">
        <v>13099</v>
      </c>
    </row>
    <row r="2037" spans="1:14" x14ac:dyDescent="0.2">
      <c r="A2037" s="15">
        <v>5</v>
      </c>
      <c r="B2037" s="18">
        <v>1872128</v>
      </c>
      <c r="C2037" s="18">
        <v>1872132</v>
      </c>
      <c r="D2037" s="19">
        <v>2.8671592468839102</v>
      </c>
      <c r="E2037" s="15" t="s">
        <v>34</v>
      </c>
      <c r="F2037" s="18"/>
      <c r="G2037" s="18"/>
      <c r="L2037" s="50" t="s">
        <v>13099</v>
      </c>
    </row>
    <row r="2038" spans="1:14" x14ac:dyDescent="0.2">
      <c r="A2038" s="15">
        <v>3</v>
      </c>
      <c r="B2038" s="18">
        <v>17097497</v>
      </c>
      <c r="C2038" s="18">
        <v>17097506</v>
      </c>
      <c r="D2038" s="19">
        <v>2.86392820525883</v>
      </c>
      <c r="E2038" s="15" t="s">
        <v>34</v>
      </c>
      <c r="F2038" s="18"/>
      <c r="G2038" s="18"/>
      <c r="L2038" s="50" t="s">
        <v>13099</v>
      </c>
    </row>
    <row r="2039" spans="1:14" x14ac:dyDescent="0.2">
      <c r="A2039" s="15">
        <v>4</v>
      </c>
      <c r="B2039" s="18">
        <v>2302825</v>
      </c>
      <c r="C2039" s="18">
        <v>2302833</v>
      </c>
      <c r="D2039" s="19">
        <v>2.8621495560926702</v>
      </c>
      <c r="E2039" s="15" t="s">
        <v>2625</v>
      </c>
      <c r="F2039" s="18">
        <v>2302657</v>
      </c>
      <c r="G2039" s="18">
        <v>2307845</v>
      </c>
      <c r="H2039" s="15" t="s">
        <v>2272</v>
      </c>
      <c r="I2039" s="15" t="s">
        <v>2526</v>
      </c>
      <c r="J2039" s="15" t="s">
        <v>2527</v>
      </c>
      <c r="K2039" s="15" t="s">
        <v>2318</v>
      </c>
      <c r="L2039" s="50" t="s">
        <v>13099</v>
      </c>
    </row>
    <row r="2040" spans="1:14" x14ac:dyDescent="0.2">
      <c r="A2040" s="15">
        <v>4</v>
      </c>
      <c r="B2040" s="18">
        <v>12523653</v>
      </c>
      <c r="C2040" s="18">
        <v>12523654</v>
      </c>
      <c r="D2040" s="19">
        <v>2.8526792209302299</v>
      </c>
      <c r="E2040" s="15" t="s">
        <v>34</v>
      </c>
      <c r="F2040" s="18"/>
      <c r="G2040" s="18"/>
      <c r="L2040" s="50" t="s">
        <v>13099</v>
      </c>
    </row>
    <row r="2041" spans="1:14" x14ac:dyDescent="0.2">
      <c r="A2041" s="15">
        <v>1</v>
      </c>
      <c r="B2041" s="18">
        <v>1279247</v>
      </c>
      <c r="C2041" s="18">
        <v>1279248</v>
      </c>
      <c r="D2041" s="19">
        <v>2.8488060309465699</v>
      </c>
      <c r="E2041" s="15" t="s">
        <v>34</v>
      </c>
      <c r="F2041" s="18"/>
      <c r="G2041" s="18"/>
      <c r="L2041" s="50" t="s">
        <v>13099</v>
      </c>
    </row>
    <row r="2042" spans="1:14" x14ac:dyDescent="0.2">
      <c r="A2042" s="15">
        <v>3</v>
      </c>
      <c r="B2042" s="18">
        <v>14202365</v>
      </c>
      <c r="C2042" s="18">
        <v>14202366</v>
      </c>
      <c r="D2042" s="19">
        <v>2.83707900565607</v>
      </c>
      <c r="E2042" s="15" t="s">
        <v>12875</v>
      </c>
      <c r="F2042" s="18"/>
      <c r="G2042" s="18"/>
      <c r="L2042" s="50" t="s">
        <v>13099</v>
      </c>
      <c r="M2042" s="18">
        <v>14201506</v>
      </c>
      <c r="N2042" s="18">
        <v>14205155</v>
      </c>
    </row>
    <row r="2043" spans="1:14" x14ac:dyDescent="0.2">
      <c r="A2043" s="15">
        <v>4</v>
      </c>
      <c r="B2043" s="18">
        <v>14007253</v>
      </c>
      <c r="C2043" s="18">
        <v>14007262</v>
      </c>
      <c r="D2043" s="19">
        <v>2.8320484408251501</v>
      </c>
      <c r="E2043" s="15" t="s">
        <v>34</v>
      </c>
      <c r="F2043" s="18"/>
      <c r="G2043" s="18"/>
      <c r="L2043" s="50" t="s">
        <v>13099</v>
      </c>
    </row>
    <row r="2044" spans="1:14" x14ac:dyDescent="0.2">
      <c r="A2044" s="15">
        <v>3</v>
      </c>
      <c r="B2044" s="18">
        <v>12246495</v>
      </c>
      <c r="C2044" s="18">
        <v>12246495</v>
      </c>
      <c r="D2044" s="19">
        <v>2.8085490798911499</v>
      </c>
      <c r="E2044" s="15" t="s">
        <v>12882</v>
      </c>
      <c r="F2044" s="18">
        <v>12243854</v>
      </c>
      <c r="G2044" s="18">
        <v>12255282</v>
      </c>
      <c r="H2044" s="15" t="s">
        <v>2270</v>
      </c>
      <c r="I2044" s="15" t="s">
        <v>2462</v>
      </c>
      <c r="J2044" s="15" t="s">
        <v>2331</v>
      </c>
      <c r="K2044" s="15" t="s">
        <v>2296</v>
      </c>
      <c r="L2044" s="50" t="s">
        <v>13098</v>
      </c>
    </row>
    <row r="2045" spans="1:14" x14ac:dyDescent="0.2">
      <c r="A2045" s="15">
        <v>2</v>
      </c>
      <c r="B2045" s="18">
        <v>15881775</v>
      </c>
      <c r="C2045" s="18">
        <v>15881777</v>
      </c>
      <c r="D2045" s="19">
        <v>2.8004776293918798</v>
      </c>
      <c r="E2045" s="15" t="s">
        <v>34</v>
      </c>
      <c r="F2045" s="18"/>
      <c r="G2045" s="18"/>
      <c r="L2045" s="50" t="s">
        <v>13099</v>
      </c>
    </row>
    <row r="2046" spans="1:14" x14ac:dyDescent="0.2">
      <c r="A2046" s="15">
        <v>3</v>
      </c>
      <c r="B2046" s="18">
        <v>8240075</v>
      </c>
      <c r="C2046" s="18">
        <v>8240075</v>
      </c>
      <c r="D2046" s="19">
        <v>2.7912302735118999</v>
      </c>
      <c r="E2046" s="15" t="s">
        <v>34</v>
      </c>
      <c r="F2046" s="18"/>
      <c r="G2046" s="18"/>
      <c r="L2046" s="50" t="s">
        <v>13099</v>
      </c>
    </row>
    <row r="2047" spans="1:14" x14ac:dyDescent="0.2">
      <c r="A2047" s="15">
        <v>3</v>
      </c>
      <c r="B2047" s="18">
        <v>7817070</v>
      </c>
      <c r="C2047" s="18">
        <v>7817070</v>
      </c>
      <c r="D2047" s="19">
        <v>2.7683770625044701</v>
      </c>
      <c r="E2047" s="15" t="s">
        <v>12875</v>
      </c>
      <c r="F2047" s="18"/>
      <c r="G2047" s="18"/>
      <c r="L2047" s="50" t="s">
        <v>13099</v>
      </c>
      <c r="M2047" s="18">
        <v>7816837</v>
      </c>
      <c r="N2047" s="18">
        <v>7817141</v>
      </c>
    </row>
    <row r="2048" spans="1:14" x14ac:dyDescent="0.2">
      <c r="A2048" s="15">
        <v>4</v>
      </c>
      <c r="B2048" s="18">
        <v>4247309</v>
      </c>
      <c r="C2048" s="18">
        <v>4247309</v>
      </c>
      <c r="D2048" s="19">
        <v>2.7607135502890698</v>
      </c>
      <c r="E2048" s="15" t="s">
        <v>12882</v>
      </c>
      <c r="F2048" s="18">
        <v>4239123</v>
      </c>
      <c r="G2048" s="18">
        <v>4249806</v>
      </c>
      <c r="H2048" s="15" t="s">
        <v>2272</v>
      </c>
      <c r="I2048" s="15" t="s">
        <v>2541</v>
      </c>
      <c r="J2048" s="15" t="s">
        <v>2335</v>
      </c>
      <c r="K2048" s="15" t="s">
        <v>2296</v>
      </c>
      <c r="L2048" s="50" t="s">
        <v>13098</v>
      </c>
    </row>
    <row r="2049" spans="1:14" x14ac:dyDescent="0.2">
      <c r="A2049" s="15">
        <v>2</v>
      </c>
      <c r="B2049" s="18">
        <v>3121361</v>
      </c>
      <c r="C2049" s="18">
        <v>3121363</v>
      </c>
      <c r="D2049" s="19">
        <v>2.7606808047759399</v>
      </c>
      <c r="E2049" s="15" t="s">
        <v>2625</v>
      </c>
      <c r="F2049" s="18">
        <v>3121018</v>
      </c>
      <c r="G2049" s="18">
        <v>3121461</v>
      </c>
      <c r="H2049" s="15" t="s">
        <v>2272</v>
      </c>
      <c r="I2049" s="15" t="s">
        <v>2387</v>
      </c>
      <c r="J2049" s="15" t="s">
        <v>2325</v>
      </c>
      <c r="K2049" s="15" t="s">
        <v>2296</v>
      </c>
      <c r="L2049" s="50" t="s">
        <v>13099</v>
      </c>
    </row>
    <row r="2050" spans="1:14" x14ac:dyDescent="0.2">
      <c r="A2050" s="15">
        <v>2</v>
      </c>
      <c r="B2050" s="18">
        <v>15881753</v>
      </c>
      <c r="C2050" s="18">
        <v>15881761</v>
      </c>
      <c r="D2050" s="19">
        <v>2.74810597465205</v>
      </c>
      <c r="E2050" s="15" t="s">
        <v>34</v>
      </c>
      <c r="F2050" s="18"/>
      <c r="G2050" s="18"/>
      <c r="L2050" s="50" t="s">
        <v>13099</v>
      </c>
    </row>
    <row r="2051" spans="1:14" x14ac:dyDescent="0.2">
      <c r="A2051" s="15">
        <v>4</v>
      </c>
      <c r="B2051" s="18">
        <v>4247310</v>
      </c>
      <c r="C2051" s="18">
        <v>4247311</v>
      </c>
      <c r="D2051" s="19">
        <v>2.7468853494164098</v>
      </c>
      <c r="E2051" s="15" t="s">
        <v>12882</v>
      </c>
      <c r="F2051" s="18">
        <v>4239123</v>
      </c>
      <c r="G2051" s="18">
        <v>4249806</v>
      </c>
      <c r="H2051" s="15" t="s">
        <v>2272</v>
      </c>
      <c r="I2051" s="15" t="s">
        <v>2541</v>
      </c>
      <c r="J2051" s="15" t="s">
        <v>2335</v>
      </c>
      <c r="K2051" s="15" t="s">
        <v>2296</v>
      </c>
      <c r="L2051" s="50" t="s">
        <v>13098</v>
      </c>
    </row>
    <row r="2052" spans="1:14" x14ac:dyDescent="0.2">
      <c r="A2052" s="15">
        <v>3</v>
      </c>
      <c r="B2052" s="18">
        <v>12009426</v>
      </c>
      <c r="C2052" s="18">
        <v>12009426</v>
      </c>
      <c r="D2052" s="19">
        <v>2.7449120189462901</v>
      </c>
      <c r="E2052" s="15" t="s">
        <v>2625</v>
      </c>
      <c r="F2052" s="18">
        <v>12008197</v>
      </c>
      <c r="G2052" s="18">
        <v>12009443</v>
      </c>
      <c r="H2052" s="15" t="s">
        <v>2270</v>
      </c>
      <c r="I2052" s="15" t="s">
        <v>2456</v>
      </c>
      <c r="J2052" s="15" t="s">
        <v>2349</v>
      </c>
      <c r="K2052" s="15" t="s">
        <v>2296</v>
      </c>
      <c r="L2052" s="50" t="s">
        <v>13099</v>
      </c>
    </row>
    <row r="2053" spans="1:14" x14ac:dyDescent="0.2">
      <c r="A2053" s="15">
        <v>4</v>
      </c>
      <c r="B2053" s="18">
        <v>1122858</v>
      </c>
      <c r="C2053" s="18">
        <v>1122858</v>
      </c>
      <c r="D2053" s="19">
        <v>2.7194196878738599</v>
      </c>
      <c r="E2053" s="15" t="s">
        <v>34</v>
      </c>
      <c r="F2053" s="18"/>
      <c r="G2053" s="18"/>
      <c r="L2053" s="50" t="s">
        <v>13099</v>
      </c>
    </row>
    <row r="2054" spans="1:14" x14ac:dyDescent="0.2">
      <c r="A2054" s="15">
        <v>3</v>
      </c>
      <c r="B2054" s="18">
        <v>14201526</v>
      </c>
      <c r="C2054" s="18">
        <v>14201526</v>
      </c>
      <c r="D2054" s="19">
        <v>2.7143744541236301</v>
      </c>
      <c r="E2054" s="15" t="s">
        <v>12875</v>
      </c>
      <c r="F2054" s="18"/>
      <c r="G2054" s="18"/>
      <c r="L2054" s="50" t="s">
        <v>13099</v>
      </c>
      <c r="M2054" s="18">
        <v>14201506</v>
      </c>
      <c r="N2054" s="18">
        <v>14205155</v>
      </c>
    </row>
    <row r="2055" spans="1:14" x14ac:dyDescent="0.2">
      <c r="A2055" s="15">
        <v>4</v>
      </c>
      <c r="B2055" s="18">
        <v>17041847</v>
      </c>
      <c r="C2055" s="18">
        <v>17041847</v>
      </c>
      <c r="D2055" s="19">
        <v>2.6995197173102299</v>
      </c>
      <c r="E2055" s="15" t="s">
        <v>34</v>
      </c>
      <c r="F2055" s="18"/>
      <c r="G2055" s="18"/>
      <c r="L2055" s="50" t="s">
        <v>13099</v>
      </c>
    </row>
    <row r="2056" spans="1:14" x14ac:dyDescent="0.2">
      <c r="A2056" s="15">
        <v>4</v>
      </c>
      <c r="B2056" s="18">
        <v>4708492</v>
      </c>
      <c r="C2056" s="18">
        <v>4708492</v>
      </c>
      <c r="D2056" s="19">
        <v>2.6728382403347002</v>
      </c>
      <c r="E2056" s="15" t="s">
        <v>12882</v>
      </c>
      <c r="F2056" s="18">
        <v>4705787</v>
      </c>
      <c r="G2056" s="18">
        <v>4711137</v>
      </c>
      <c r="H2056" s="15" t="s">
        <v>2272</v>
      </c>
      <c r="I2056" s="15" t="s">
        <v>2546</v>
      </c>
      <c r="J2056" s="15" t="s">
        <v>2331</v>
      </c>
      <c r="K2056" s="15" t="s">
        <v>2296</v>
      </c>
      <c r="L2056" s="50" t="s">
        <v>13098</v>
      </c>
    </row>
    <row r="2057" spans="1:14" x14ac:dyDescent="0.2">
      <c r="A2057" s="15">
        <v>4</v>
      </c>
      <c r="B2057" s="18">
        <v>4708492</v>
      </c>
      <c r="C2057" s="18">
        <v>4708492</v>
      </c>
      <c r="D2057" s="19">
        <v>2.6728382403347002</v>
      </c>
      <c r="E2057" s="15" t="s">
        <v>12882</v>
      </c>
      <c r="F2057" s="18">
        <v>4700757</v>
      </c>
      <c r="G2057" s="18">
        <v>4714935</v>
      </c>
      <c r="H2057" s="15" t="s">
        <v>2270</v>
      </c>
      <c r="I2057" s="15" t="s">
        <v>2547</v>
      </c>
      <c r="J2057" s="15" t="s">
        <v>2349</v>
      </c>
      <c r="K2057" s="15" t="s">
        <v>2296</v>
      </c>
      <c r="L2057" s="50" t="s">
        <v>13098</v>
      </c>
    </row>
    <row r="2058" spans="1:14" x14ac:dyDescent="0.2">
      <c r="A2058" s="15">
        <v>1</v>
      </c>
      <c r="B2058" s="18">
        <v>29103336</v>
      </c>
      <c r="C2058" s="18">
        <v>29103336</v>
      </c>
      <c r="D2058" s="19">
        <v>2.6706873760613798</v>
      </c>
      <c r="E2058" s="15" t="s">
        <v>34</v>
      </c>
      <c r="F2058" s="18"/>
      <c r="G2058" s="18"/>
      <c r="L2058" s="50" t="s">
        <v>13099</v>
      </c>
    </row>
    <row r="2059" spans="1:14" x14ac:dyDescent="0.2">
      <c r="A2059" s="15">
        <v>4</v>
      </c>
      <c r="B2059" s="18">
        <v>2302926</v>
      </c>
      <c r="C2059" s="18">
        <v>2302927</v>
      </c>
      <c r="D2059" s="19">
        <v>2.65914276496042</v>
      </c>
      <c r="E2059" s="15" t="s">
        <v>2625</v>
      </c>
      <c r="F2059" s="18">
        <v>2302657</v>
      </c>
      <c r="G2059" s="18">
        <v>2307845</v>
      </c>
      <c r="H2059" s="15" t="s">
        <v>2272</v>
      </c>
      <c r="I2059" s="15" t="s">
        <v>2526</v>
      </c>
      <c r="J2059" s="15" t="s">
        <v>2527</v>
      </c>
      <c r="K2059" s="15" t="s">
        <v>2318</v>
      </c>
      <c r="L2059" s="50" t="s">
        <v>13099</v>
      </c>
    </row>
    <row r="2060" spans="1:14" x14ac:dyDescent="0.2">
      <c r="A2060" s="15">
        <v>3</v>
      </c>
      <c r="B2060" s="18">
        <v>19851039</v>
      </c>
      <c r="C2060" s="18">
        <v>19851042</v>
      </c>
      <c r="D2060" s="19">
        <v>2.6192410989747601</v>
      </c>
      <c r="E2060" s="15" t="s">
        <v>34</v>
      </c>
      <c r="F2060" s="18"/>
      <c r="G2060" s="18"/>
      <c r="L2060" s="50" t="s">
        <v>13099</v>
      </c>
    </row>
    <row r="2061" spans="1:14" x14ac:dyDescent="0.2">
      <c r="A2061" s="15">
        <v>5</v>
      </c>
      <c r="B2061" s="18">
        <v>21760579</v>
      </c>
      <c r="C2061" s="18">
        <v>21760579</v>
      </c>
      <c r="D2061" s="19">
        <v>2.6169530535953198</v>
      </c>
      <c r="E2061" s="15" t="s">
        <v>34</v>
      </c>
      <c r="F2061" s="18"/>
      <c r="G2061" s="18"/>
      <c r="L2061" s="50" t="s">
        <v>13099</v>
      </c>
    </row>
    <row r="2062" spans="1:14" x14ac:dyDescent="0.2">
      <c r="A2062" s="15">
        <v>4</v>
      </c>
      <c r="B2062" s="18">
        <v>17041844</v>
      </c>
      <c r="C2062" s="18">
        <v>17041845</v>
      </c>
      <c r="D2062" s="19">
        <v>2.56881634991234</v>
      </c>
      <c r="E2062" s="15" t="s">
        <v>34</v>
      </c>
      <c r="F2062" s="18"/>
      <c r="G2062" s="18"/>
      <c r="L2062" s="50" t="s">
        <v>13099</v>
      </c>
    </row>
    <row r="2063" spans="1:14" x14ac:dyDescent="0.2">
      <c r="A2063" s="15">
        <v>1</v>
      </c>
      <c r="B2063" s="18">
        <v>1917674</v>
      </c>
      <c r="C2063" s="18">
        <v>1917674</v>
      </c>
      <c r="D2063" s="19">
        <v>2.54246358922199</v>
      </c>
      <c r="E2063" s="15" t="s">
        <v>34</v>
      </c>
      <c r="F2063" s="18"/>
      <c r="G2063" s="18"/>
      <c r="L2063" s="50" t="s">
        <v>13099</v>
      </c>
    </row>
    <row r="2064" spans="1:14" x14ac:dyDescent="0.2">
      <c r="A2064" s="15">
        <v>2</v>
      </c>
      <c r="B2064" s="18">
        <v>15849390</v>
      </c>
      <c r="C2064" s="18">
        <v>15849390</v>
      </c>
      <c r="D2064" s="19">
        <v>2.52097119160711</v>
      </c>
      <c r="E2064" s="15" t="s">
        <v>34</v>
      </c>
      <c r="F2064" s="18"/>
      <c r="G2064" s="18"/>
      <c r="L2064" s="50" t="s">
        <v>13099</v>
      </c>
    </row>
    <row r="2065" spans="1:14" x14ac:dyDescent="0.2">
      <c r="A2065" s="15">
        <v>3</v>
      </c>
      <c r="B2065" s="18">
        <v>12009431</v>
      </c>
      <c r="C2065" s="18">
        <v>12009431</v>
      </c>
      <c r="D2065" s="19">
        <v>2.4623551994336799</v>
      </c>
      <c r="E2065" s="15" t="s">
        <v>2625</v>
      </c>
      <c r="F2065" s="18">
        <v>12008197</v>
      </c>
      <c r="G2065" s="18">
        <v>12009443</v>
      </c>
      <c r="H2065" s="15" t="s">
        <v>2270</v>
      </c>
      <c r="I2065" s="15" t="s">
        <v>2456</v>
      </c>
      <c r="J2065" s="15" t="s">
        <v>2349</v>
      </c>
      <c r="K2065" s="15" t="s">
        <v>2296</v>
      </c>
      <c r="L2065" s="50" t="s">
        <v>13099</v>
      </c>
    </row>
    <row r="2066" spans="1:14" x14ac:dyDescent="0.2">
      <c r="A2066" s="15">
        <v>3</v>
      </c>
      <c r="B2066" s="18">
        <v>4739138</v>
      </c>
      <c r="C2066" s="18">
        <v>4739138</v>
      </c>
      <c r="D2066" s="19">
        <v>2.37545773965729</v>
      </c>
      <c r="E2066" s="15" t="s">
        <v>34</v>
      </c>
      <c r="F2066" s="18"/>
      <c r="G2066" s="18"/>
      <c r="L2066" s="50" t="s">
        <v>13099</v>
      </c>
    </row>
    <row r="2067" spans="1:14" x14ac:dyDescent="0.2">
      <c r="A2067" s="15">
        <v>3</v>
      </c>
      <c r="B2067" s="18">
        <v>6957666</v>
      </c>
      <c r="C2067" s="18">
        <v>6957666</v>
      </c>
      <c r="D2067" s="19">
        <v>2.3672574715464099</v>
      </c>
      <c r="E2067" s="15" t="s">
        <v>34</v>
      </c>
      <c r="F2067" s="18"/>
      <c r="G2067" s="18"/>
      <c r="L2067" s="50" t="s">
        <v>13099</v>
      </c>
    </row>
    <row r="2068" spans="1:14" x14ac:dyDescent="0.2">
      <c r="A2068" s="15">
        <v>3</v>
      </c>
      <c r="B2068" s="18">
        <v>12009507</v>
      </c>
      <c r="C2068" s="18">
        <v>12009516</v>
      </c>
      <c r="D2068" s="19">
        <v>2.3533400918851801</v>
      </c>
      <c r="E2068" s="15" t="s">
        <v>34</v>
      </c>
      <c r="F2068" s="18"/>
      <c r="G2068" s="18"/>
      <c r="L2068" s="50" t="s">
        <v>13099</v>
      </c>
    </row>
    <row r="2069" spans="1:14" x14ac:dyDescent="0.2">
      <c r="A2069" s="15">
        <v>1</v>
      </c>
      <c r="B2069" s="18">
        <v>20653833</v>
      </c>
      <c r="C2069" s="18">
        <v>20653833</v>
      </c>
      <c r="D2069" s="19">
        <v>2.33754644019595</v>
      </c>
      <c r="E2069" s="15" t="s">
        <v>34</v>
      </c>
      <c r="F2069" s="18"/>
      <c r="G2069" s="18"/>
      <c r="L2069" s="50" t="s">
        <v>13099</v>
      </c>
    </row>
    <row r="2070" spans="1:14" x14ac:dyDescent="0.2">
      <c r="A2070" s="15">
        <v>1</v>
      </c>
      <c r="B2070" s="18">
        <v>28889975</v>
      </c>
      <c r="C2070" s="18">
        <v>28889975</v>
      </c>
      <c r="D2070" s="19">
        <v>2.2871718898914302</v>
      </c>
      <c r="E2070" s="15" t="s">
        <v>34</v>
      </c>
      <c r="F2070" s="18"/>
      <c r="G2070" s="18"/>
      <c r="L2070" s="50" t="s">
        <v>13099</v>
      </c>
    </row>
    <row r="2071" spans="1:14" x14ac:dyDescent="0.2">
      <c r="A2071" s="15">
        <v>3</v>
      </c>
      <c r="B2071" s="18">
        <v>14065843</v>
      </c>
      <c r="C2071" s="18">
        <v>14065843</v>
      </c>
      <c r="D2071" s="19">
        <v>2.2616049878618001</v>
      </c>
      <c r="E2071" s="15" t="s">
        <v>2625</v>
      </c>
      <c r="F2071" s="18">
        <v>14062034</v>
      </c>
      <c r="G2071" s="18">
        <v>14072953</v>
      </c>
      <c r="H2071" s="15" t="s">
        <v>2272</v>
      </c>
      <c r="I2071" s="15" t="s">
        <v>2480</v>
      </c>
      <c r="J2071" s="15" t="s">
        <v>2313</v>
      </c>
      <c r="K2071" s="15" t="s">
        <v>12881</v>
      </c>
      <c r="L2071" s="50" t="s">
        <v>13099</v>
      </c>
    </row>
    <row r="2072" spans="1:14" x14ac:dyDescent="0.2">
      <c r="A2072" s="15">
        <v>3</v>
      </c>
      <c r="B2072" s="18">
        <v>14065843</v>
      </c>
      <c r="C2072" s="18">
        <v>14065843</v>
      </c>
      <c r="D2072" s="19">
        <v>2.2616049878618001</v>
      </c>
      <c r="E2072" s="15" t="s">
        <v>2625</v>
      </c>
      <c r="F2072" s="18">
        <v>14064626</v>
      </c>
      <c r="G2072" s="18">
        <v>14067617</v>
      </c>
      <c r="H2072" s="15" t="s">
        <v>2270</v>
      </c>
      <c r="I2072" s="15" t="s">
        <v>2481</v>
      </c>
      <c r="J2072" s="15" t="s">
        <v>2331</v>
      </c>
      <c r="K2072" s="15" t="s">
        <v>2296</v>
      </c>
      <c r="L2072" s="50" t="s">
        <v>13099</v>
      </c>
    </row>
    <row r="2073" spans="1:14" x14ac:dyDescent="0.2">
      <c r="A2073" s="15">
        <v>3</v>
      </c>
      <c r="B2073" s="18">
        <v>14065843</v>
      </c>
      <c r="C2073" s="18">
        <v>14065843</v>
      </c>
      <c r="D2073" s="19">
        <v>2.2616049878618001</v>
      </c>
      <c r="E2073" s="15" t="s">
        <v>2625</v>
      </c>
      <c r="F2073" s="18">
        <v>14064914</v>
      </c>
      <c r="G2073" s="18">
        <v>14066181</v>
      </c>
      <c r="H2073" s="15" t="s">
        <v>2270</v>
      </c>
      <c r="I2073" s="15" t="s">
        <v>2482</v>
      </c>
      <c r="J2073" s="15" t="s">
        <v>2483</v>
      </c>
      <c r="K2073" s="15" t="s">
        <v>12876</v>
      </c>
      <c r="L2073" s="50" t="s">
        <v>13099</v>
      </c>
    </row>
    <row r="2074" spans="1:14" x14ac:dyDescent="0.2">
      <c r="A2074" s="15">
        <v>3</v>
      </c>
      <c r="B2074" s="18">
        <v>3628133</v>
      </c>
      <c r="C2074" s="18">
        <v>3628133</v>
      </c>
      <c r="D2074" s="19">
        <v>2.2515168740076401</v>
      </c>
      <c r="E2074" s="15" t="s">
        <v>34</v>
      </c>
      <c r="F2074" s="18"/>
      <c r="G2074" s="18"/>
      <c r="L2074" s="50" t="s">
        <v>13099</v>
      </c>
    </row>
    <row r="2075" spans="1:14" x14ac:dyDescent="0.2">
      <c r="A2075" s="15">
        <v>4</v>
      </c>
      <c r="B2075" s="18">
        <v>1122856</v>
      </c>
      <c r="C2075" s="18">
        <v>1122857</v>
      </c>
      <c r="D2075" s="19">
        <v>2.1635206888374099</v>
      </c>
      <c r="E2075" s="15" t="s">
        <v>34</v>
      </c>
      <c r="F2075" s="18"/>
      <c r="G2075" s="18"/>
      <c r="L2075" s="50" t="s">
        <v>13099</v>
      </c>
    </row>
    <row r="2076" spans="1:14" x14ac:dyDescent="0.2">
      <c r="A2076" s="15">
        <v>1</v>
      </c>
      <c r="B2076" s="18">
        <v>1917714</v>
      </c>
      <c r="C2076" s="18">
        <v>1917714</v>
      </c>
      <c r="D2076" s="19">
        <v>1.95249021571799</v>
      </c>
      <c r="E2076" s="15" t="s">
        <v>34</v>
      </c>
      <c r="F2076" s="18"/>
      <c r="G2076" s="18"/>
      <c r="L2076" s="50" t="s">
        <v>13099</v>
      </c>
    </row>
    <row r="2077" spans="1:14" x14ac:dyDescent="0.2">
      <c r="A2077" s="15">
        <v>4</v>
      </c>
      <c r="B2077" s="18">
        <v>1122852</v>
      </c>
      <c r="C2077" s="18">
        <v>1122854</v>
      </c>
      <c r="D2077" s="19">
        <v>1.88733197449765</v>
      </c>
      <c r="E2077" s="15" t="s">
        <v>34</v>
      </c>
      <c r="F2077" s="18"/>
      <c r="G2077" s="18"/>
      <c r="L2077" s="50" t="s">
        <v>13099</v>
      </c>
    </row>
    <row r="2078" spans="1:14" x14ac:dyDescent="0.2">
      <c r="A2078" s="15">
        <v>3</v>
      </c>
      <c r="B2078" s="18">
        <v>14202350</v>
      </c>
      <c r="C2078" s="18">
        <v>14202350</v>
      </c>
      <c r="D2078" s="19">
        <v>1.86226434071827</v>
      </c>
      <c r="E2078" s="15" t="s">
        <v>12875</v>
      </c>
      <c r="F2078" s="18"/>
      <c r="G2078" s="18"/>
      <c r="L2078" s="50" t="s">
        <v>13099</v>
      </c>
      <c r="M2078" s="18">
        <v>14201506</v>
      </c>
      <c r="N2078" s="18">
        <v>14205155</v>
      </c>
    </row>
    <row r="2079" spans="1:14" x14ac:dyDescent="0.2">
      <c r="A2079" s="15">
        <v>4</v>
      </c>
      <c r="B2079" s="18">
        <v>1122855</v>
      </c>
      <c r="C2079" s="18">
        <v>1122855</v>
      </c>
      <c r="D2079" s="19">
        <v>1.8276896726565801</v>
      </c>
      <c r="E2079" s="15" t="s">
        <v>34</v>
      </c>
      <c r="F2079" s="18"/>
      <c r="G2079" s="18"/>
      <c r="L2079" s="50" t="s">
        <v>13099</v>
      </c>
    </row>
  </sheetData>
  <mergeCells count="5">
    <mergeCell ref="M4:N4"/>
    <mergeCell ref="A2:N2"/>
    <mergeCell ref="A1:I1"/>
    <mergeCell ref="A4:E4"/>
    <mergeCell ref="F4:K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EB81C-2FC0-4FBC-B5C1-993D23411744}">
  <dimension ref="A1:W3524"/>
  <sheetViews>
    <sheetView zoomScale="85" zoomScaleNormal="85" workbookViewId="0">
      <pane ySplit="5" topLeftCell="A6" activePane="bottomLeft" state="frozen"/>
      <selection pane="bottomLeft" sqref="A1:L1"/>
    </sheetView>
  </sheetViews>
  <sheetFormatPr defaultRowHeight="12.75" x14ac:dyDescent="0.2"/>
  <cols>
    <col min="1" max="1" width="16.42578125" customWidth="1"/>
    <col min="2" max="3" width="13.85546875" bestFit="1" customWidth="1"/>
    <col min="4" max="4" width="22.5703125" customWidth="1"/>
    <col min="5" max="5" width="21.140625" customWidth="1"/>
    <col min="6" max="7" width="13.85546875" bestFit="1" customWidth="1"/>
    <col min="8" max="8" width="13" bestFit="1" customWidth="1"/>
    <col min="9" max="9" width="9.28515625" customWidth="1"/>
    <col min="10" max="11" width="13.85546875" bestFit="1" customWidth="1"/>
    <col min="12" max="12" width="18.85546875" bestFit="1" customWidth="1"/>
    <col min="13" max="13" width="13.140625" bestFit="1" customWidth="1"/>
    <col min="14" max="14" width="6.42578125" customWidth="1"/>
    <col min="15" max="15" width="15.85546875" bestFit="1" customWidth="1"/>
    <col min="16" max="16" width="15" customWidth="1"/>
    <col min="17" max="17" width="15.85546875" bestFit="1" customWidth="1"/>
    <col min="18" max="18" width="15" bestFit="1" customWidth="1"/>
    <col min="19" max="19" width="38.7109375" bestFit="1" customWidth="1"/>
    <col min="20" max="20" width="15" customWidth="1"/>
    <col min="21" max="21" width="38.28515625" customWidth="1"/>
    <col min="22" max="22" width="12.140625" bestFit="1" customWidth="1"/>
    <col min="23" max="23" width="14" bestFit="1" customWidth="1"/>
    <col min="24" max="24" width="9.28515625" bestFit="1" customWidth="1"/>
  </cols>
  <sheetData>
    <row r="1" spans="1:23" ht="15" x14ac:dyDescent="0.25">
      <c r="A1" s="88" t="s">
        <v>18645</v>
      </c>
      <c r="B1" s="88"/>
      <c r="C1" s="88"/>
      <c r="D1" s="88"/>
      <c r="E1" s="88"/>
      <c r="F1" s="88"/>
      <c r="G1" s="88"/>
      <c r="H1" s="88"/>
      <c r="I1" s="88"/>
      <c r="J1" s="88"/>
      <c r="K1" s="88"/>
      <c r="L1" s="88"/>
    </row>
    <row r="2" spans="1:23" ht="46.5" customHeight="1" x14ac:dyDescent="0.2">
      <c r="A2" s="115" t="s">
        <v>18639</v>
      </c>
      <c r="B2" s="93"/>
      <c r="C2" s="93"/>
      <c r="D2" s="93"/>
      <c r="E2" s="93"/>
      <c r="F2" s="93"/>
      <c r="G2" s="93"/>
      <c r="H2" s="93"/>
      <c r="I2" s="93"/>
      <c r="J2" s="93"/>
      <c r="K2" s="93"/>
      <c r="L2" s="93"/>
      <c r="M2" s="48"/>
      <c r="N2" s="48"/>
      <c r="O2" s="48"/>
      <c r="P2" s="48"/>
      <c r="Q2" s="48"/>
      <c r="R2" s="48"/>
      <c r="S2" s="48"/>
      <c r="T2" s="48"/>
      <c r="U2" s="48"/>
      <c r="V2" s="48"/>
      <c r="W2" s="48"/>
    </row>
    <row r="3" spans="1:23" ht="14.25" x14ac:dyDescent="0.2">
      <c r="A3" s="6"/>
      <c r="B3" s="6"/>
      <c r="C3" s="6"/>
      <c r="D3" s="6"/>
      <c r="E3" s="6"/>
      <c r="F3" s="6"/>
      <c r="G3" s="6"/>
      <c r="H3" s="6"/>
      <c r="I3" s="2"/>
    </row>
    <row r="4" spans="1:23" ht="15" x14ac:dyDescent="0.25">
      <c r="A4" s="92" t="s">
        <v>18640</v>
      </c>
      <c r="B4" s="92"/>
      <c r="C4" s="92"/>
      <c r="D4" s="92"/>
      <c r="E4" s="92"/>
      <c r="F4" s="92" t="s">
        <v>12859</v>
      </c>
      <c r="G4" s="92"/>
      <c r="H4" s="92"/>
      <c r="I4" s="92"/>
      <c r="J4" s="92" t="s">
        <v>12870</v>
      </c>
      <c r="K4" s="92"/>
      <c r="L4" s="92" t="s">
        <v>12860</v>
      </c>
      <c r="M4" s="92"/>
      <c r="N4" s="92"/>
      <c r="O4" s="92"/>
      <c r="P4" s="92"/>
      <c r="Q4" s="92"/>
      <c r="R4" s="92"/>
      <c r="S4" s="92"/>
      <c r="T4" s="92"/>
      <c r="U4" s="92"/>
      <c r="V4" s="92"/>
      <c r="W4" s="92"/>
    </row>
    <row r="5" spans="1:23" ht="15.75" thickBot="1" x14ac:dyDescent="0.3">
      <c r="A5" s="5" t="s">
        <v>37</v>
      </c>
      <c r="B5" s="5" t="s">
        <v>35</v>
      </c>
      <c r="C5" s="5" t="s">
        <v>36</v>
      </c>
      <c r="D5" s="5" t="s">
        <v>88</v>
      </c>
      <c r="E5" s="5" t="s">
        <v>2218</v>
      </c>
      <c r="F5" s="5" t="s">
        <v>35</v>
      </c>
      <c r="G5" s="5" t="s">
        <v>36</v>
      </c>
      <c r="H5" s="7" t="s">
        <v>2266</v>
      </c>
      <c r="I5" s="5" t="s">
        <v>2268</v>
      </c>
      <c r="J5" s="7" t="s">
        <v>35</v>
      </c>
      <c r="K5" s="7" t="s">
        <v>36</v>
      </c>
      <c r="L5" s="7" t="s">
        <v>520</v>
      </c>
      <c r="M5" s="7" t="s">
        <v>12857</v>
      </c>
      <c r="N5" s="7" t="s">
        <v>12858</v>
      </c>
      <c r="O5" s="7" t="s">
        <v>12861</v>
      </c>
      <c r="P5" s="7" t="s">
        <v>12862</v>
      </c>
      <c r="Q5" s="7" t="s">
        <v>12863</v>
      </c>
      <c r="R5" s="7" t="s">
        <v>12864</v>
      </c>
      <c r="S5" s="7" t="s">
        <v>12865</v>
      </c>
      <c r="T5" s="7" t="s">
        <v>12866</v>
      </c>
      <c r="U5" s="7" t="s">
        <v>12867</v>
      </c>
      <c r="V5" s="7" t="s">
        <v>12868</v>
      </c>
      <c r="W5" s="7" t="s">
        <v>12869</v>
      </c>
    </row>
    <row r="6" spans="1:23" ht="14.25" x14ac:dyDescent="0.2">
      <c r="A6" s="15">
        <v>3</v>
      </c>
      <c r="B6" s="18">
        <v>8375741</v>
      </c>
      <c r="C6" s="18">
        <v>8375741</v>
      </c>
      <c r="D6" s="19">
        <v>7.7743691679496996</v>
      </c>
      <c r="E6" s="45">
        <v>5.92516472476175E-7</v>
      </c>
      <c r="F6" s="18">
        <v>8375647</v>
      </c>
      <c r="G6" s="18">
        <v>8375826</v>
      </c>
      <c r="H6" s="15" t="s">
        <v>4572</v>
      </c>
      <c r="I6" s="15" t="s">
        <v>2272</v>
      </c>
      <c r="J6" s="18">
        <v>8375716</v>
      </c>
      <c r="K6" s="18">
        <v>8375766</v>
      </c>
      <c r="L6" s="15"/>
      <c r="M6" s="15"/>
      <c r="N6" s="15"/>
      <c r="O6" s="15"/>
      <c r="P6" s="15"/>
      <c r="Q6" s="15"/>
      <c r="R6" s="15"/>
      <c r="S6" s="15"/>
      <c r="T6" s="15"/>
      <c r="U6" s="15"/>
      <c r="V6" s="15"/>
      <c r="W6" s="15"/>
    </row>
    <row r="7" spans="1:23" ht="14.25" x14ac:dyDescent="0.2">
      <c r="A7" s="15">
        <v>1</v>
      </c>
      <c r="B7" s="18">
        <v>26582000</v>
      </c>
      <c r="C7" s="18">
        <v>26582000</v>
      </c>
      <c r="D7" s="19">
        <v>6.8875419161150697</v>
      </c>
      <c r="E7" s="45">
        <v>3.01674965548347E-5</v>
      </c>
      <c r="F7" s="18">
        <v>26581990</v>
      </c>
      <c r="G7" s="18">
        <v>26582431</v>
      </c>
      <c r="H7" s="15" t="s">
        <v>3521</v>
      </c>
      <c r="I7" s="15" t="s">
        <v>2272</v>
      </c>
      <c r="J7" s="18">
        <v>26581975</v>
      </c>
      <c r="K7" s="18">
        <v>26582025</v>
      </c>
      <c r="L7" s="15"/>
      <c r="M7" s="15"/>
      <c r="N7" s="15"/>
      <c r="O7" s="15"/>
      <c r="P7" s="15"/>
      <c r="Q7" s="15"/>
      <c r="R7" s="15"/>
      <c r="S7" s="15"/>
      <c r="T7" s="15"/>
      <c r="U7" s="15"/>
      <c r="V7" s="15"/>
      <c r="W7" s="15"/>
    </row>
    <row r="8" spans="1:23" ht="14.25" x14ac:dyDescent="0.2">
      <c r="A8" s="15">
        <v>3</v>
      </c>
      <c r="B8" s="18">
        <v>21188929</v>
      </c>
      <c r="C8" s="18">
        <v>21188929</v>
      </c>
      <c r="D8" s="19">
        <v>6.2226996295182602</v>
      </c>
      <c r="E8" s="45">
        <v>4.4353871441815402E-4</v>
      </c>
      <c r="F8" s="18">
        <v>21188397</v>
      </c>
      <c r="G8" s="18">
        <v>21189643</v>
      </c>
      <c r="H8" s="15" t="s">
        <v>4844</v>
      </c>
      <c r="I8" s="15" t="s">
        <v>2270</v>
      </c>
      <c r="J8" s="18">
        <v>21188904</v>
      </c>
      <c r="K8" s="18">
        <v>21188954</v>
      </c>
      <c r="L8" s="15" t="s">
        <v>12244</v>
      </c>
      <c r="M8" s="15">
        <v>5</v>
      </c>
      <c r="N8" s="15">
        <v>-1</v>
      </c>
      <c r="O8" s="15">
        <v>1</v>
      </c>
      <c r="P8" s="15">
        <v>22</v>
      </c>
      <c r="Q8" s="15">
        <v>24</v>
      </c>
      <c r="R8" s="15">
        <v>45</v>
      </c>
      <c r="S8" s="15" t="s">
        <v>12245</v>
      </c>
      <c r="T8" s="15" t="s">
        <v>12845</v>
      </c>
      <c r="U8" s="15" t="s">
        <v>12846</v>
      </c>
      <c r="V8" s="15" t="s">
        <v>11844</v>
      </c>
      <c r="W8" s="15">
        <v>1</v>
      </c>
    </row>
    <row r="9" spans="1:23" ht="14.25" x14ac:dyDescent="0.2">
      <c r="A9" s="15">
        <v>1</v>
      </c>
      <c r="B9" s="18">
        <v>8353864</v>
      </c>
      <c r="C9" s="18">
        <v>8353870</v>
      </c>
      <c r="D9" s="19">
        <v>6.2186671464550596</v>
      </c>
      <c r="E9" s="45">
        <v>1.5101938245579399E-4</v>
      </c>
      <c r="F9" s="18">
        <v>8353763</v>
      </c>
      <c r="G9" s="18">
        <v>8353924</v>
      </c>
      <c r="H9" s="15" t="s">
        <v>3098</v>
      </c>
      <c r="I9" s="15" t="s">
        <v>2270</v>
      </c>
      <c r="J9" s="18">
        <v>8353842</v>
      </c>
      <c r="K9" s="18">
        <v>8353892</v>
      </c>
      <c r="L9" s="15"/>
      <c r="M9" s="15"/>
      <c r="N9" s="15"/>
      <c r="O9" s="15"/>
      <c r="P9" s="15"/>
      <c r="Q9" s="15"/>
      <c r="R9" s="15"/>
      <c r="S9" s="15"/>
      <c r="T9" s="15"/>
      <c r="U9" s="15"/>
      <c r="V9" s="15"/>
      <c r="W9" s="15"/>
    </row>
    <row r="10" spans="1:23" ht="14.25" x14ac:dyDescent="0.2">
      <c r="A10" s="15">
        <v>3</v>
      </c>
      <c r="B10" s="18">
        <v>21188986</v>
      </c>
      <c r="C10" s="18">
        <v>21188988</v>
      </c>
      <c r="D10" s="19">
        <v>6.1994566701034399</v>
      </c>
      <c r="E10" s="45">
        <v>5.7216367866404097E-4</v>
      </c>
      <c r="F10" s="18">
        <v>21188397</v>
      </c>
      <c r="G10" s="18">
        <v>21189643</v>
      </c>
      <c r="H10" s="15" t="s">
        <v>4844</v>
      </c>
      <c r="I10" s="15" t="s">
        <v>2270</v>
      </c>
      <c r="J10" s="18">
        <v>21188962</v>
      </c>
      <c r="K10" s="18">
        <v>21189012</v>
      </c>
      <c r="L10" s="15"/>
      <c r="M10" s="15"/>
      <c r="N10" s="15"/>
      <c r="O10" s="15"/>
      <c r="P10" s="15"/>
      <c r="Q10" s="15"/>
      <c r="R10" s="15"/>
      <c r="S10" s="15"/>
      <c r="T10" s="15"/>
      <c r="U10" s="15"/>
      <c r="V10" s="15"/>
      <c r="W10" s="15"/>
    </row>
    <row r="11" spans="1:23" ht="14.25" x14ac:dyDescent="0.2">
      <c r="A11" s="15">
        <v>3</v>
      </c>
      <c r="B11" s="18">
        <v>510901</v>
      </c>
      <c r="C11" s="18">
        <v>510901</v>
      </c>
      <c r="D11" s="19">
        <v>6.0052781759657199</v>
      </c>
      <c r="E11" s="45">
        <v>1.02381370889393E-5</v>
      </c>
      <c r="F11" s="18">
        <v>510048</v>
      </c>
      <c r="G11" s="18">
        <v>511561</v>
      </c>
      <c r="H11" s="15" t="s">
        <v>1399</v>
      </c>
      <c r="I11" s="15" t="s">
        <v>2272</v>
      </c>
      <c r="J11" s="18">
        <v>510876</v>
      </c>
      <c r="K11" s="18">
        <v>510926</v>
      </c>
      <c r="L11" s="15" t="s">
        <v>12351</v>
      </c>
      <c r="M11" s="15">
        <v>5</v>
      </c>
      <c r="N11" s="15">
        <v>-1</v>
      </c>
      <c r="O11" s="15">
        <v>1</v>
      </c>
      <c r="P11" s="15">
        <v>21</v>
      </c>
      <c r="Q11" s="15">
        <v>23</v>
      </c>
      <c r="R11" s="15">
        <v>43</v>
      </c>
      <c r="S11" s="15" t="s">
        <v>12352</v>
      </c>
      <c r="T11" s="15" t="s">
        <v>12353</v>
      </c>
      <c r="U11" s="15" t="s">
        <v>12354</v>
      </c>
      <c r="V11" s="15" t="s">
        <v>11844</v>
      </c>
      <c r="W11" s="15">
        <v>1</v>
      </c>
    </row>
    <row r="12" spans="1:23" ht="14.25" x14ac:dyDescent="0.2">
      <c r="A12" s="15">
        <v>4</v>
      </c>
      <c r="B12" s="18">
        <v>9714569</v>
      </c>
      <c r="C12" s="18">
        <v>9714569</v>
      </c>
      <c r="D12" s="19">
        <v>5.8177303297424698</v>
      </c>
      <c r="E12" s="45">
        <v>6.7251497518293899E-4</v>
      </c>
      <c r="F12" s="18">
        <v>9714092</v>
      </c>
      <c r="G12" s="18">
        <v>9714652</v>
      </c>
      <c r="H12" s="15" t="s">
        <v>5207</v>
      </c>
      <c r="I12" s="15" t="s">
        <v>2270</v>
      </c>
      <c r="J12" s="18">
        <v>9714544</v>
      </c>
      <c r="K12" s="18">
        <v>9714594</v>
      </c>
      <c r="L12" s="15"/>
      <c r="M12" s="15"/>
      <c r="N12" s="15"/>
      <c r="O12" s="15"/>
      <c r="P12" s="15"/>
      <c r="Q12" s="15"/>
      <c r="R12" s="15"/>
      <c r="S12" s="15"/>
      <c r="T12" s="15"/>
      <c r="U12" s="15"/>
      <c r="V12" s="15"/>
      <c r="W12" s="15"/>
    </row>
    <row r="13" spans="1:23" ht="14.25" x14ac:dyDescent="0.2">
      <c r="A13" s="15">
        <v>3</v>
      </c>
      <c r="B13" s="18">
        <v>4541319</v>
      </c>
      <c r="C13" s="18">
        <v>4541319</v>
      </c>
      <c r="D13" s="19">
        <v>5.8150471969328903</v>
      </c>
      <c r="E13" s="45">
        <v>5.0846506736443797E-4</v>
      </c>
      <c r="F13" s="18">
        <v>4541248</v>
      </c>
      <c r="G13" s="18">
        <v>4541823</v>
      </c>
      <c r="H13" s="15" t="s">
        <v>4427</v>
      </c>
      <c r="I13" s="15" t="s">
        <v>2272</v>
      </c>
      <c r="J13" s="18">
        <v>4541294</v>
      </c>
      <c r="K13" s="18">
        <v>4541344</v>
      </c>
      <c r="L13" s="15"/>
      <c r="M13" s="15"/>
      <c r="N13" s="15"/>
      <c r="O13" s="15"/>
      <c r="P13" s="15"/>
      <c r="Q13" s="15"/>
      <c r="R13" s="15"/>
      <c r="S13" s="15"/>
      <c r="T13" s="15"/>
      <c r="U13" s="15"/>
      <c r="V13" s="15"/>
      <c r="W13" s="15"/>
    </row>
    <row r="14" spans="1:23" ht="14.25" x14ac:dyDescent="0.2">
      <c r="A14" s="15">
        <v>3</v>
      </c>
      <c r="B14" s="18">
        <v>21188854</v>
      </c>
      <c r="C14" s="18">
        <v>21188854</v>
      </c>
      <c r="D14" s="19">
        <v>5.4009405662135297</v>
      </c>
      <c r="E14" s="45">
        <v>2.2327339973453502E-3</v>
      </c>
      <c r="F14" s="18">
        <v>21188397</v>
      </c>
      <c r="G14" s="18">
        <v>21189643</v>
      </c>
      <c r="H14" s="15" t="s">
        <v>4844</v>
      </c>
      <c r="I14" s="15" t="s">
        <v>2270</v>
      </c>
      <c r="J14" s="18">
        <v>21188829</v>
      </c>
      <c r="K14" s="18">
        <v>21188879</v>
      </c>
      <c r="L14" s="15"/>
      <c r="M14" s="15"/>
      <c r="N14" s="15"/>
      <c r="O14" s="15"/>
      <c r="P14" s="15"/>
      <c r="Q14" s="15"/>
      <c r="R14" s="15"/>
      <c r="S14" s="15"/>
      <c r="T14" s="15"/>
      <c r="U14" s="15"/>
      <c r="V14" s="15"/>
      <c r="W14" s="15"/>
    </row>
    <row r="15" spans="1:23" ht="14.25" x14ac:dyDescent="0.2">
      <c r="A15" s="15">
        <v>4</v>
      </c>
      <c r="B15" s="18">
        <v>9714828</v>
      </c>
      <c r="C15" s="18">
        <v>9714828</v>
      </c>
      <c r="D15" s="19">
        <v>5.2215396159464103</v>
      </c>
      <c r="E15" s="45">
        <v>2.6404946440698599E-7</v>
      </c>
      <c r="F15" s="18">
        <v>9714757</v>
      </c>
      <c r="G15" s="18">
        <v>9714954</v>
      </c>
      <c r="H15" s="15" t="s">
        <v>5207</v>
      </c>
      <c r="I15" s="15" t="s">
        <v>2270</v>
      </c>
      <c r="J15" s="18">
        <v>9714803</v>
      </c>
      <c r="K15" s="18">
        <v>9714853</v>
      </c>
      <c r="L15" s="15"/>
      <c r="M15" s="15"/>
      <c r="N15" s="15"/>
      <c r="O15" s="15"/>
      <c r="P15" s="15"/>
      <c r="Q15" s="15"/>
      <c r="R15" s="15"/>
      <c r="S15" s="15"/>
      <c r="T15" s="15"/>
      <c r="U15" s="15"/>
      <c r="V15" s="15"/>
      <c r="W15" s="15"/>
    </row>
    <row r="16" spans="1:23" ht="14.25" x14ac:dyDescent="0.2">
      <c r="A16" s="15">
        <v>3</v>
      </c>
      <c r="B16" s="18">
        <v>21188836</v>
      </c>
      <c r="C16" s="18">
        <v>21188838</v>
      </c>
      <c r="D16" s="19">
        <v>5.1275490522025597</v>
      </c>
      <c r="E16" s="45">
        <v>5.2134796745384104E-3</v>
      </c>
      <c r="F16" s="18">
        <v>21188397</v>
      </c>
      <c r="G16" s="18">
        <v>21189643</v>
      </c>
      <c r="H16" s="15" t="s">
        <v>4844</v>
      </c>
      <c r="I16" s="15" t="s">
        <v>2270</v>
      </c>
      <c r="J16" s="18">
        <v>21188812</v>
      </c>
      <c r="K16" s="18">
        <v>21188862</v>
      </c>
      <c r="L16" s="15"/>
      <c r="M16" s="15"/>
      <c r="N16" s="15"/>
      <c r="O16" s="15"/>
      <c r="P16" s="15"/>
      <c r="Q16" s="15"/>
      <c r="R16" s="15"/>
      <c r="S16" s="15"/>
      <c r="T16" s="15"/>
      <c r="U16" s="15"/>
      <c r="V16" s="15"/>
      <c r="W16" s="15"/>
    </row>
    <row r="17" spans="1:23" ht="14.25" x14ac:dyDescent="0.2">
      <c r="A17" s="15">
        <v>3</v>
      </c>
      <c r="B17" s="18">
        <v>8375743</v>
      </c>
      <c r="C17" s="18">
        <v>8375743</v>
      </c>
      <c r="D17" s="19">
        <v>5.0715143120689703</v>
      </c>
      <c r="E17" s="45">
        <v>8.1936481395984703E-6</v>
      </c>
      <c r="F17" s="18">
        <v>8375647</v>
      </c>
      <c r="G17" s="18">
        <v>8375826</v>
      </c>
      <c r="H17" s="15" t="s">
        <v>4572</v>
      </c>
      <c r="I17" s="15" t="s">
        <v>2272</v>
      </c>
      <c r="J17" s="18">
        <v>8375718</v>
      </c>
      <c r="K17" s="18">
        <v>8375768</v>
      </c>
      <c r="L17" s="15"/>
      <c r="M17" s="15"/>
      <c r="N17" s="15"/>
      <c r="O17" s="15"/>
      <c r="P17" s="15"/>
      <c r="Q17" s="15"/>
      <c r="R17" s="15"/>
      <c r="S17" s="15"/>
      <c r="T17" s="15"/>
      <c r="U17" s="15"/>
      <c r="V17" s="15"/>
      <c r="W17" s="15"/>
    </row>
    <row r="18" spans="1:23" ht="14.25" x14ac:dyDescent="0.2">
      <c r="A18" s="15">
        <v>3</v>
      </c>
      <c r="B18" s="18">
        <v>21188985</v>
      </c>
      <c r="C18" s="18">
        <v>21188985</v>
      </c>
      <c r="D18" s="19">
        <v>5.0648379946707296</v>
      </c>
      <c r="E18" s="45">
        <v>3.8631188202982003E-4</v>
      </c>
      <c r="F18" s="18">
        <v>21188397</v>
      </c>
      <c r="G18" s="18">
        <v>21189643</v>
      </c>
      <c r="H18" s="15" t="s">
        <v>4844</v>
      </c>
      <c r="I18" s="15" t="s">
        <v>2270</v>
      </c>
      <c r="J18" s="18">
        <v>21188960</v>
      </c>
      <c r="K18" s="18">
        <v>21189010</v>
      </c>
      <c r="L18" s="15"/>
      <c r="M18" s="15"/>
      <c r="N18" s="15"/>
      <c r="O18" s="15"/>
      <c r="P18" s="15"/>
      <c r="Q18" s="15"/>
      <c r="R18" s="15"/>
      <c r="S18" s="15"/>
      <c r="T18" s="15"/>
      <c r="U18" s="15"/>
      <c r="V18" s="15"/>
      <c r="W18" s="15"/>
    </row>
    <row r="19" spans="1:23" ht="14.25" x14ac:dyDescent="0.2">
      <c r="A19" s="15">
        <v>4</v>
      </c>
      <c r="B19" s="18">
        <v>6949566</v>
      </c>
      <c r="C19" s="18">
        <v>6949566</v>
      </c>
      <c r="D19" s="19">
        <v>4.9349746247956601</v>
      </c>
      <c r="E19" s="45">
        <v>3.3171802034370202E-12</v>
      </c>
      <c r="F19" s="18">
        <v>6949564</v>
      </c>
      <c r="G19" s="18">
        <v>6949785</v>
      </c>
      <c r="H19" s="15" t="s">
        <v>5100</v>
      </c>
      <c r="I19" s="15" t="s">
        <v>2270</v>
      </c>
      <c r="J19" s="18">
        <v>6949541</v>
      </c>
      <c r="K19" s="18">
        <v>6949591</v>
      </c>
      <c r="L19" s="15"/>
      <c r="M19" s="15"/>
      <c r="N19" s="15"/>
      <c r="O19" s="15"/>
      <c r="P19" s="15"/>
      <c r="Q19" s="15"/>
      <c r="R19" s="15"/>
      <c r="S19" s="15"/>
      <c r="T19" s="15"/>
      <c r="U19" s="15"/>
      <c r="V19" s="15"/>
      <c r="W19" s="15"/>
    </row>
    <row r="20" spans="1:23" ht="14.25" x14ac:dyDescent="0.2">
      <c r="A20" s="15">
        <v>3</v>
      </c>
      <c r="B20" s="18">
        <v>510915</v>
      </c>
      <c r="C20" s="18">
        <v>510915</v>
      </c>
      <c r="D20" s="19">
        <v>4.9023550434228502</v>
      </c>
      <c r="E20" s="45">
        <v>2.63276510299015E-18</v>
      </c>
      <c r="F20" s="18">
        <v>510048</v>
      </c>
      <c r="G20" s="18">
        <v>511561</v>
      </c>
      <c r="H20" s="15" t="s">
        <v>1399</v>
      </c>
      <c r="I20" s="15" t="s">
        <v>2272</v>
      </c>
      <c r="J20" s="18">
        <v>510890</v>
      </c>
      <c r="K20" s="18">
        <v>510940</v>
      </c>
      <c r="L20" s="15" t="s">
        <v>12351</v>
      </c>
      <c r="M20" s="15">
        <v>5</v>
      </c>
      <c r="N20" s="15">
        <v>-1</v>
      </c>
      <c r="O20" s="15">
        <v>1</v>
      </c>
      <c r="P20" s="15">
        <v>21</v>
      </c>
      <c r="Q20" s="15">
        <v>9</v>
      </c>
      <c r="R20" s="15">
        <v>29</v>
      </c>
      <c r="S20" s="15" t="s">
        <v>12352</v>
      </c>
      <c r="T20" s="15" t="s">
        <v>12353</v>
      </c>
      <c r="U20" s="15" t="s">
        <v>12354</v>
      </c>
      <c r="V20" s="15" t="s">
        <v>11844</v>
      </c>
      <c r="W20" s="15">
        <v>1</v>
      </c>
    </row>
    <row r="21" spans="1:23" ht="14.25" x14ac:dyDescent="0.2">
      <c r="A21" s="15">
        <v>3</v>
      </c>
      <c r="B21" s="18">
        <v>510897</v>
      </c>
      <c r="C21" s="18">
        <v>510900</v>
      </c>
      <c r="D21" s="19">
        <v>4.8724746573326501</v>
      </c>
      <c r="E21" s="45">
        <v>3.4207288489705701E-15</v>
      </c>
      <c r="F21" s="18">
        <v>510048</v>
      </c>
      <c r="G21" s="18">
        <v>511561</v>
      </c>
      <c r="H21" s="15" t="s">
        <v>1399</v>
      </c>
      <c r="I21" s="15" t="s">
        <v>2272</v>
      </c>
      <c r="J21" s="18">
        <v>510873</v>
      </c>
      <c r="K21" s="18">
        <v>510923</v>
      </c>
      <c r="L21" s="15" t="s">
        <v>12351</v>
      </c>
      <c r="M21" s="15">
        <v>5</v>
      </c>
      <c r="N21" s="15">
        <v>-1</v>
      </c>
      <c r="O21" s="15">
        <v>1</v>
      </c>
      <c r="P21" s="15">
        <v>21</v>
      </c>
      <c r="Q21" s="15">
        <v>26</v>
      </c>
      <c r="R21" s="15">
        <v>46</v>
      </c>
      <c r="S21" s="15" t="s">
        <v>12352</v>
      </c>
      <c r="T21" s="15" t="s">
        <v>12353</v>
      </c>
      <c r="U21" s="15" t="s">
        <v>12354</v>
      </c>
      <c r="V21" s="15" t="s">
        <v>11844</v>
      </c>
      <c r="W21" s="15">
        <v>1</v>
      </c>
    </row>
    <row r="22" spans="1:23" ht="14.25" x14ac:dyDescent="0.2">
      <c r="A22" s="15">
        <v>3</v>
      </c>
      <c r="B22" s="18">
        <v>21188961</v>
      </c>
      <c r="C22" s="18">
        <v>21188961</v>
      </c>
      <c r="D22" s="19">
        <v>4.8663084964537697</v>
      </c>
      <c r="E22" s="45">
        <v>9.0049493867790202E-3</v>
      </c>
      <c r="F22" s="18">
        <v>21188397</v>
      </c>
      <c r="G22" s="18">
        <v>21189643</v>
      </c>
      <c r="H22" s="15" t="s">
        <v>4844</v>
      </c>
      <c r="I22" s="15" t="s">
        <v>2270</v>
      </c>
      <c r="J22" s="18">
        <v>21188936</v>
      </c>
      <c r="K22" s="18">
        <v>21188986</v>
      </c>
      <c r="L22" s="15"/>
      <c r="M22" s="15"/>
      <c r="N22" s="15"/>
      <c r="O22" s="15"/>
      <c r="P22" s="15"/>
      <c r="Q22" s="15"/>
      <c r="R22" s="15"/>
      <c r="S22" s="15"/>
      <c r="T22" s="15"/>
      <c r="U22" s="15"/>
      <c r="V22" s="15"/>
      <c r="W22" s="15"/>
    </row>
    <row r="23" spans="1:23" ht="14.25" x14ac:dyDescent="0.2">
      <c r="A23" s="15">
        <v>1</v>
      </c>
      <c r="B23" s="18">
        <v>2971993</v>
      </c>
      <c r="C23" s="18">
        <v>2971993</v>
      </c>
      <c r="D23" s="19">
        <v>4.8527994458511401</v>
      </c>
      <c r="E23" s="45">
        <v>1.7451090794699401E-3</v>
      </c>
      <c r="F23" s="18">
        <v>2971571</v>
      </c>
      <c r="G23" s="18">
        <v>2972334</v>
      </c>
      <c r="H23" s="15" t="s">
        <v>535</v>
      </c>
      <c r="I23" s="15" t="s">
        <v>2270</v>
      </c>
      <c r="J23" s="18">
        <v>2971968</v>
      </c>
      <c r="K23" s="18">
        <v>2972018</v>
      </c>
      <c r="L23" s="15"/>
      <c r="M23" s="15"/>
      <c r="N23" s="15"/>
      <c r="O23" s="15"/>
      <c r="P23" s="15"/>
      <c r="Q23" s="15"/>
      <c r="R23" s="15"/>
      <c r="S23" s="15"/>
      <c r="T23" s="15"/>
      <c r="U23" s="15"/>
      <c r="V23" s="15"/>
      <c r="W23" s="15"/>
    </row>
    <row r="24" spans="1:23" ht="14.25" x14ac:dyDescent="0.2">
      <c r="A24" s="15">
        <v>3</v>
      </c>
      <c r="B24" s="18">
        <v>21189110</v>
      </c>
      <c r="C24" s="18">
        <v>21189119</v>
      </c>
      <c r="D24" s="19">
        <v>4.8173995807194601</v>
      </c>
      <c r="E24" s="45">
        <v>2.0192742276045898E-3</v>
      </c>
      <c r="F24" s="18">
        <v>21188397</v>
      </c>
      <c r="G24" s="18">
        <v>21189643</v>
      </c>
      <c r="H24" s="15" t="s">
        <v>4844</v>
      </c>
      <c r="I24" s="15" t="s">
        <v>2270</v>
      </c>
      <c r="J24" s="18">
        <v>21189089</v>
      </c>
      <c r="K24" s="18">
        <v>21189139</v>
      </c>
      <c r="L24" s="15"/>
      <c r="M24" s="15"/>
      <c r="N24" s="15"/>
      <c r="O24" s="15"/>
      <c r="P24" s="15"/>
      <c r="Q24" s="15"/>
      <c r="R24" s="15"/>
      <c r="S24" s="15"/>
      <c r="T24" s="15"/>
      <c r="U24" s="15"/>
      <c r="V24" s="15"/>
      <c r="W24" s="15"/>
    </row>
    <row r="25" spans="1:23" ht="14.25" x14ac:dyDescent="0.2">
      <c r="A25" s="15">
        <v>4</v>
      </c>
      <c r="B25" s="18">
        <v>9714931</v>
      </c>
      <c r="C25" s="18">
        <v>9714937</v>
      </c>
      <c r="D25" s="19">
        <v>4.8104671868561804</v>
      </c>
      <c r="E25" s="45">
        <v>2.0906465593243799E-4</v>
      </c>
      <c r="F25" s="18">
        <v>9714757</v>
      </c>
      <c r="G25" s="18">
        <v>9714954</v>
      </c>
      <c r="H25" s="15" t="s">
        <v>5207</v>
      </c>
      <c r="I25" s="15" t="s">
        <v>2270</v>
      </c>
      <c r="J25" s="18">
        <v>9714909</v>
      </c>
      <c r="K25" s="18">
        <v>9714959</v>
      </c>
      <c r="L25" s="15"/>
      <c r="M25" s="15"/>
      <c r="N25" s="15"/>
      <c r="O25" s="15"/>
      <c r="P25" s="15"/>
      <c r="Q25" s="15"/>
      <c r="R25" s="15"/>
      <c r="S25" s="15"/>
      <c r="T25" s="15"/>
      <c r="U25" s="15"/>
      <c r="V25" s="15"/>
      <c r="W25" s="15"/>
    </row>
    <row r="26" spans="1:23" ht="14.25" x14ac:dyDescent="0.2">
      <c r="A26" s="15">
        <v>4</v>
      </c>
      <c r="B26" s="18">
        <v>9714575</v>
      </c>
      <c r="C26" s="18">
        <v>9714575</v>
      </c>
      <c r="D26" s="19">
        <v>4.7208238417310797</v>
      </c>
      <c r="E26" s="45">
        <v>7.2869495868824299E-11</v>
      </c>
      <c r="F26" s="18">
        <v>9714092</v>
      </c>
      <c r="G26" s="18">
        <v>9714652</v>
      </c>
      <c r="H26" s="15" t="s">
        <v>5207</v>
      </c>
      <c r="I26" s="15" t="s">
        <v>2270</v>
      </c>
      <c r="J26" s="18">
        <v>9714550</v>
      </c>
      <c r="K26" s="18">
        <v>9714600</v>
      </c>
      <c r="L26" s="15"/>
      <c r="M26" s="15"/>
      <c r="N26" s="15"/>
      <c r="O26" s="15"/>
      <c r="P26" s="15"/>
      <c r="Q26" s="15"/>
      <c r="R26" s="15"/>
      <c r="S26" s="15"/>
      <c r="T26" s="15"/>
      <c r="U26" s="15"/>
      <c r="V26" s="15"/>
      <c r="W26" s="15"/>
    </row>
    <row r="27" spans="1:23" ht="14.25" x14ac:dyDescent="0.2">
      <c r="A27" s="15">
        <v>4</v>
      </c>
      <c r="B27" s="18">
        <v>9714821</v>
      </c>
      <c r="C27" s="18">
        <v>9714827</v>
      </c>
      <c r="D27" s="19">
        <v>4.7145552229573999</v>
      </c>
      <c r="E27" s="45">
        <v>4.4142959511911102E-8</v>
      </c>
      <c r="F27" s="18">
        <v>9714757</v>
      </c>
      <c r="G27" s="18">
        <v>9714954</v>
      </c>
      <c r="H27" s="15" t="s">
        <v>5207</v>
      </c>
      <c r="I27" s="15" t="s">
        <v>2270</v>
      </c>
      <c r="J27" s="18">
        <v>9714799</v>
      </c>
      <c r="K27" s="18">
        <v>9714849</v>
      </c>
      <c r="L27" s="15"/>
      <c r="M27" s="15"/>
      <c r="N27" s="15"/>
      <c r="O27" s="15"/>
      <c r="P27" s="15"/>
      <c r="Q27" s="15"/>
      <c r="R27" s="15"/>
      <c r="S27" s="15"/>
      <c r="T27" s="15"/>
      <c r="U27" s="15"/>
      <c r="V27" s="15"/>
      <c r="W27" s="15"/>
    </row>
    <row r="28" spans="1:23" ht="14.25" x14ac:dyDescent="0.2">
      <c r="A28" s="15">
        <v>4</v>
      </c>
      <c r="B28" s="18">
        <v>9714829</v>
      </c>
      <c r="C28" s="18">
        <v>9714830</v>
      </c>
      <c r="D28" s="19">
        <v>4.70632117798369</v>
      </c>
      <c r="E28" s="45">
        <v>2.5149164077781199E-7</v>
      </c>
      <c r="F28" s="18">
        <v>9714757</v>
      </c>
      <c r="G28" s="18">
        <v>9714954</v>
      </c>
      <c r="H28" s="15" t="s">
        <v>5207</v>
      </c>
      <c r="I28" s="15" t="s">
        <v>2270</v>
      </c>
      <c r="J28" s="18">
        <v>9714805</v>
      </c>
      <c r="K28" s="18">
        <v>9714855</v>
      </c>
      <c r="L28" s="15"/>
      <c r="M28" s="15"/>
      <c r="N28" s="15"/>
      <c r="O28" s="15"/>
      <c r="P28" s="15"/>
      <c r="Q28" s="15"/>
      <c r="R28" s="15"/>
      <c r="S28" s="15"/>
      <c r="T28" s="15"/>
      <c r="U28" s="15"/>
      <c r="V28" s="15"/>
      <c r="W28" s="15"/>
    </row>
    <row r="29" spans="1:23" ht="14.25" x14ac:dyDescent="0.2">
      <c r="A29" s="15">
        <v>3</v>
      </c>
      <c r="B29" s="18">
        <v>21832373</v>
      </c>
      <c r="C29" s="18">
        <v>21832374</v>
      </c>
      <c r="D29" s="19">
        <v>4.6814081116779001</v>
      </c>
      <c r="E29" s="45">
        <v>1.1877016071214501E-19</v>
      </c>
      <c r="F29" s="18">
        <v>21832364</v>
      </c>
      <c r="G29" s="18">
        <v>21832558</v>
      </c>
      <c r="H29" s="15" t="s">
        <v>1264</v>
      </c>
      <c r="I29" s="15" t="s">
        <v>2270</v>
      </c>
      <c r="J29" s="18">
        <v>21832349</v>
      </c>
      <c r="K29" s="18">
        <v>21832399</v>
      </c>
      <c r="L29" s="15"/>
      <c r="M29" s="15"/>
      <c r="N29" s="15"/>
      <c r="O29" s="15"/>
      <c r="P29" s="15"/>
      <c r="Q29" s="15"/>
      <c r="R29" s="15"/>
      <c r="S29" s="15"/>
      <c r="T29" s="15"/>
      <c r="U29" s="15"/>
      <c r="V29" s="15"/>
      <c r="W29" s="15"/>
    </row>
    <row r="30" spans="1:23" ht="14.25" x14ac:dyDescent="0.2">
      <c r="A30" s="15">
        <v>3</v>
      </c>
      <c r="B30" s="18">
        <v>510896</v>
      </c>
      <c r="C30" s="18">
        <v>510896</v>
      </c>
      <c r="D30" s="19">
        <v>4.6698713278453203</v>
      </c>
      <c r="E30" s="45">
        <v>3.4537724352611001E-8</v>
      </c>
      <c r="F30" s="18">
        <v>510048</v>
      </c>
      <c r="G30" s="18">
        <v>511561</v>
      </c>
      <c r="H30" s="15" t="s">
        <v>1399</v>
      </c>
      <c r="I30" s="15" t="s">
        <v>2272</v>
      </c>
      <c r="J30" s="18">
        <v>510871</v>
      </c>
      <c r="K30" s="18">
        <v>510921</v>
      </c>
      <c r="L30" s="15" t="s">
        <v>12351</v>
      </c>
      <c r="M30" s="15">
        <v>5</v>
      </c>
      <c r="N30" s="15">
        <v>-1</v>
      </c>
      <c r="O30" s="15">
        <v>1</v>
      </c>
      <c r="P30" s="15">
        <v>21</v>
      </c>
      <c r="Q30" s="15">
        <v>28</v>
      </c>
      <c r="R30" s="15">
        <v>48</v>
      </c>
      <c r="S30" s="15" t="s">
        <v>12352</v>
      </c>
      <c r="T30" s="15" t="s">
        <v>12353</v>
      </c>
      <c r="U30" s="15" t="s">
        <v>12354</v>
      </c>
      <c r="V30" s="15" t="s">
        <v>11844</v>
      </c>
      <c r="W30" s="15">
        <v>1</v>
      </c>
    </row>
    <row r="31" spans="1:23" ht="14.25" x14ac:dyDescent="0.2">
      <c r="A31" s="15">
        <v>3</v>
      </c>
      <c r="B31" s="18">
        <v>21832427</v>
      </c>
      <c r="C31" s="18">
        <v>21832427</v>
      </c>
      <c r="D31" s="19">
        <v>4.6437008771267401</v>
      </c>
      <c r="E31" s="45">
        <v>1.8292835619181698E-12</v>
      </c>
      <c r="F31" s="18">
        <v>21832364</v>
      </c>
      <c r="G31" s="18">
        <v>21832558</v>
      </c>
      <c r="H31" s="15" t="s">
        <v>1264</v>
      </c>
      <c r="I31" s="15" t="s">
        <v>2270</v>
      </c>
      <c r="J31" s="18">
        <v>21832402</v>
      </c>
      <c r="K31" s="18">
        <v>21832452</v>
      </c>
      <c r="L31" s="15"/>
      <c r="M31" s="15"/>
      <c r="N31" s="15"/>
      <c r="O31" s="15"/>
      <c r="P31" s="15"/>
      <c r="Q31" s="15"/>
      <c r="R31" s="15"/>
      <c r="S31" s="15"/>
      <c r="T31" s="15"/>
      <c r="U31" s="15"/>
      <c r="V31" s="15"/>
      <c r="W31" s="15"/>
    </row>
    <row r="32" spans="1:23" ht="14.25" x14ac:dyDescent="0.2">
      <c r="A32" s="15">
        <v>1</v>
      </c>
      <c r="B32" s="18">
        <v>25835044</v>
      </c>
      <c r="C32" s="18">
        <v>25835044</v>
      </c>
      <c r="D32" s="19">
        <v>4.6171913686657096</v>
      </c>
      <c r="E32" s="45">
        <v>2.78594349420559E-3</v>
      </c>
      <c r="F32" s="18">
        <v>25834686</v>
      </c>
      <c r="G32" s="18">
        <v>25835159</v>
      </c>
      <c r="H32" s="15" t="s">
        <v>3492</v>
      </c>
      <c r="I32" s="15" t="s">
        <v>2270</v>
      </c>
      <c r="J32" s="18">
        <v>25835019</v>
      </c>
      <c r="K32" s="18">
        <v>25835069</v>
      </c>
      <c r="L32" s="15" t="s">
        <v>12403</v>
      </c>
      <c r="M32" s="15">
        <v>4</v>
      </c>
      <c r="N32" s="15">
        <v>-1</v>
      </c>
      <c r="O32" s="15">
        <v>1</v>
      </c>
      <c r="P32" s="15">
        <v>23</v>
      </c>
      <c r="Q32" s="15">
        <v>22</v>
      </c>
      <c r="R32" s="15">
        <v>44</v>
      </c>
      <c r="S32" s="15" t="s">
        <v>12404</v>
      </c>
      <c r="T32" s="15" t="s">
        <v>12405</v>
      </c>
      <c r="U32" s="15" t="s">
        <v>12406</v>
      </c>
      <c r="V32" s="15" t="s">
        <v>11844</v>
      </c>
      <c r="W32" s="15">
        <v>1</v>
      </c>
    </row>
    <row r="33" spans="1:23" ht="14.25" x14ac:dyDescent="0.2">
      <c r="A33" s="15">
        <v>1</v>
      </c>
      <c r="B33" s="18">
        <v>25835044</v>
      </c>
      <c r="C33" s="18">
        <v>25835044</v>
      </c>
      <c r="D33" s="19">
        <v>4.6171913686657096</v>
      </c>
      <c r="E33" s="45">
        <v>2.78594349420559E-3</v>
      </c>
      <c r="F33" s="18">
        <v>25834686</v>
      </c>
      <c r="G33" s="18">
        <v>25835159</v>
      </c>
      <c r="H33" s="15" t="s">
        <v>3492</v>
      </c>
      <c r="I33" s="15" t="s">
        <v>2270</v>
      </c>
      <c r="J33" s="18">
        <v>25835019</v>
      </c>
      <c r="K33" s="18">
        <v>25835069</v>
      </c>
      <c r="L33" s="15" t="s">
        <v>12096</v>
      </c>
      <c r="M33" s="15">
        <v>4</v>
      </c>
      <c r="N33" s="15">
        <v>-1</v>
      </c>
      <c r="O33" s="15">
        <v>1</v>
      </c>
      <c r="P33" s="15">
        <v>21</v>
      </c>
      <c r="Q33" s="15">
        <v>3</v>
      </c>
      <c r="R33" s="15">
        <v>23</v>
      </c>
      <c r="S33" s="15" t="s">
        <v>12112</v>
      </c>
      <c r="T33" s="15" t="s">
        <v>12407</v>
      </c>
      <c r="U33" s="15" t="s">
        <v>12408</v>
      </c>
      <c r="V33" s="15" t="s">
        <v>11844</v>
      </c>
      <c r="W33" s="15">
        <v>1</v>
      </c>
    </row>
    <row r="34" spans="1:23" ht="14.25" x14ac:dyDescent="0.2">
      <c r="A34" s="15">
        <v>3</v>
      </c>
      <c r="B34" s="18">
        <v>21189002</v>
      </c>
      <c r="C34" s="18">
        <v>21189002</v>
      </c>
      <c r="D34" s="19">
        <v>4.5648578433732201</v>
      </c>
      <c r="E34" s="45">
        <v>4.4015026502767004E-3</v>
      </c>
      <c r="F34" s="18">
        <v>21188397</v>
      </c>
      <c r="G34" s="18">
        <v>21189643</v>
      </c>
      <c r="H34" s="15" t="s">
        <v>4844</v>
      </c>
      <c r="I34" s="15" t="s">
        <v>2270</v>
      </c>
      <c r="J34" s="18">
        <v>21188977</v>
      </c>
      <c r="K34" s="18">
        <v>21189027</v>
      </c>
      <c r="L34" s="15"/>
      <c r="M34" s="15"/>
      <c r="N34" s="15"/>
      <c r="O34" s="15"/>
      <c r="P34" s="15"/>
      <c r="Q34" s="15"/>
      <c r="R34" s="15"/>
      <c r="S34" s="15"/>
      <c r="T34" s="15"/>
      <c r="U34" s="15"/>
      <c r="V34" s="15"/>
      <c r="W34" s="15"/>
    </row>
    <row r="35" spans="1:23" ht="14.25" x14ac:dyDescent="0.2">
      <c r="A35" s="15">
        <v>5</v>
      </c>
      <c r="B35" s="18">
        <v>3954571</v>
      </c>
      <c r="C35" s="18">
        <v>3954571</v>
      </c>
      <c r="D35" s="19">
        <v>4.5423545629678799</v>
      </c>
      <c r="E35" s="45">
        <v>3.1696117300184402E-8</v>
      </c>
      <c r="F35" s="18">
        <v>3954375</v>
      </c>
      <c r="G35" s="18">
        <v>3954611</v>
      </c>
      <c r="H35" s="15" t="s">
        <v>5664</v>
      </c>
      <c r="I35" s="15" t="s">
        <v>2270</v>
      </c>
      <c r="J35" s="18">
        <v>3954546</v>
      </c>
      <c r="K35" s="18">
        <v>3954596</v>
      </c>
      <c r="L35" s="15"/>
      <c r="M35" s="15"/>
      <c r="N35" s="15"/>
      <c r="O35" s="15"/>
      <c r="P35" s="15"/>
      <c r="Q35" s="15"/>
      <c r="R35" s="15"/>
      <c r="S35" s="15"/>
      <c r="T35" s="15"/>
      <c r="U35" s="15"/>
      <c r="V35" s="15"/>
      <c r="W35" s="15"/>
    </row>
    <row r="36" spans="1:23" ht="14.25" x14ac:dyDescent="0.2">
      <c r="A36" s="15">
        <v>3</v>
      </c>
      <c r="B36" s="18">
        <v>21832376</v>
      </c>
      <c r="C36" s="18">
        <v>21832376</v>
      </c>
      <c r="D36" s="19">
        <v>4.5233916855781802</v>
      </c>
      <c r="E36" s="45">
        <v>1.1238220723491801E-15</v>
      </c>
      <c r="F36" s="18">
        <v>21832364</v>
      </c>
      <c r="G36" s="18">
        <v>21832558</v>
      </c>
      <c r="H36" s="15" t="s">
        <v>1264</v>
      </c>
      <c r="I36" s="15" t="s">
        <v>2270</v>
      </c>
      <c r="J36" s="18">
        <v>21832351</v>
      </c>
      <c r="K36" s="18">
        <v>21832401</v>
      </c>
      <c r="L36" s="15"/>
      <c r="M36" s="15"/>
      <c r="N36" s="15"/>
      <c r="O36" s="15"/>
      <c r="P36" s="15"/>
      <c r="Q36" s="15"/>
      <c r="R36" s="15"/>
      <c r="S36" s="15"/>
      <c r="T36" s="15"/>
      <c r="U36" s="15"/>
      <c r="V36" s="15"/>
      <c r="W36" s="15"/>
    </row>
    <row r="37" spans="1:23" ht="14.25" x14ac:dyDescent="0.2">
      <c r="A37" s="15">
        <v>3</v>
      </c>
      <c r="B37" s="18">
        <v>510753</v>
      </c>
      <c r="C37" s="18">
        <v>510753</v>
      </c>
      <c r="D37" s="19">
        <v>4.5016366092827402</v>
      </c>
      <c r="E37" s="45">
        <v>4.9189142093002898E-8</v>
      </c>
      <c r="F37" s="18">
        <v>510048</v>
      </c>
      <c r="G37" s="18">
        <v>511561</v>
      </c>
      <c r="H37" s="15" t="s">
        <v>1399</v>
      </c>
      <c r="I37" s="15" t="s">
        <v>2272</v>
      </c>
      <c r="J37" s="18">
        <v>510728</v>
      </c>
      <c r="K37" s="18">
        <v>510778</v>
      </c>
      <c r="L37" s="15"/>
      <c r="M37" s="15"/>
      <c r="N37" s="15"/>
      <c r="O37" s="15"/>
      <c r="P37" s="15"/>
      <c r="Q37" s="15"/>
      <c r="R37" s="15"/>
      <c r="S37" s="15"/>
      <c r="T37" s="15"/>
      <c r="U37" s="15"/>
      <c r="V37" s="15"/>
      <c r="W37" s="15"/>
    </row>
    <row r="38" spans="1:23" ht="14.25" x14ac:dyDescent="0.2">
      <c r="A38" s="15">
        <v>4</v>
      </c>
      <c r="B38" s="18">
        <v>17670693</v>
      </c>
      <c r="C38" s="18">
        <v>17670693</v>
      </c>
      <c r="D38" s="19">
        <v>4.4267755531724697</v>
      </c>
      <c r="E38" s="45">
        <v>2.6560471620781899E-17</v>
      </c>
      <c r="F38" s="18">
        <v>17670481</v>
      </c>
      <c r="G38" s="18">
        <v>17671052</v>
      </c>
      <c r="H38" s="15" t="s">
        <v>5498</v>
      </c>
      <c r="I38" s="15" t="s">
        <v>2270</v>
      </c>
      <c r="J38" s="18">
        <v>17670668</v>
      </c>
      <c r="K38" s="18">
        <v>17670718</v>
      </c>
      <c r="L38" s="15"/>
      <c r="M38" s="15"/>
      <c r="N38" s="15"/>
      <c r="O38" s="15"/>
      <c r="P38" s="15"/>
      <c r="Q38" s="15"/>
      <c r="R38" s="15"/>
      <c r="S38" s="15"/>
      <c r="T38" s="15"/>
      <c r="U38" s="15"/>
      <c r="V38" s="15"/>
      <c r="W38" s="15"/>
    </row>
    <row r="39" spans="1:23" ht="14.25" x14ac:dyDescent="0.2">
      <c r="A39" s="15">
        <v>5</v>
      </c>
      <c r="B39" s="18">
        <v>20799607</v>
      </c>
      <c r="C39" s="18">
        <v>20799607</v>
      </c>
      <c r="D39" s="19">
        <v>4.4079127339312301</v>
      </c>
      <c r="E39" s="45">
        <v>1.0468428961815899E-5</v>
      </c>
      <c r="F39" s="18">
        <v>20799539</v>
      </c>
      <c r="G39" s="18">
        <v>20799636</v>
      </c>
      <c r="H39" s="15" t="s">
        <v>1938</v>
      </c>
      <c r="I39" s="15" t="s">
        <v>2272</v>
      </c>
      <c r="J39" s="18">
        <v>20799582</v>
      </c>
      <c r="K39" s="18">
        <v>20799632</v>
      </c>
      <c r="L39" s="15"/>
      <c r="M39" s="15"/>
      <c r="N39" s="15"/>
      <c r="O39" s="15"/>
      <c r="P39" s="15"/>
      <c r="Q39" s="15"/>
      <c r="R39" s="15"/>
      <c r="S39" s="15"/>
      <c r="T39" s="15"/>
      <c r="U39" s="15"/>
      <c r="V39" s="15"/>
      <c r="W39" s="15"/>
    </row>
    <row r="40" spans="1:23" ht="14.25" x14ac:dyDescent="0.2">
      <c r="A40" s="15">
        <v>2</v>
      </c>
      <c r="B40" s="18">
        <v>6918662</v>
      </c>
      <c r="C40" s="18">
        <v>6918662</v>
      </c>
      <c r="D40" s="19">
        <v>4.4006627709649999</v>
      </c>
      <c r="E40" s="45">
        <v>1.65483661445704E-4</v>
      </c>
      <c r="F40" s="18">
        <v>6917514</v>
      </c>
      <c r="G40" s="18">
        <v>6920170</v>
      </c>
      <c r="H40" s="15" t="s">
        <v>3773</v>
      </c>
      <c r="I40" s="15" t="s">
        <v>2270</v>
      </c>
      <c r="J40" s="18">
        <v>6918637</v>
      </c>
      <c r="K40" s="18">
        <v>6918687</v>
      </c>
      <c r="L40" s="15"/>
      <c r="M40" s="15"/>
      <c r="N40" s="15"/>
      <c r="O40" s="15"/>
      <c r="P40" s="15"/>
      <c r="Q40" s="15"/>
      <c r="R40" s="15"/>
      <c r="S40" s="15"/>
      <c r="T40" s="15"/>
      <c r="U40" s="15"/>
      <c r="V40" s="15"/>
      <c r="W40" s="15"/>
    </row>
    <row r="41" spans="1:23" ht="14.25" x14ac:dyDescent="0.2">
      <c r="A41" s="15">
        <v>5</v>
      </c>
      <c r="B41" s="18">
        <v>25444925</v>
      </c>
      <c r="C41" s="18">
        <v>25444925</v>
      </c>
      <c r="D41" s="19">
        <v>4.2864950774622503</v>
      </c>
      <c r="E41" s="45">
        <v>1.04868179644802E-7</v>
      </c>
      <c r="F41" s="18">
        <v>25444613</v>
      </c>
      <c r="G41" s="18">
        <v>25445191</v>
      </c>
      <c r="H41" s="15" t="s">
        <v>6237</v>
      </c>
      <c r="I41" s="15" t="s">
        <v>2272</v>
      </c>
      <c r="J41" s="18">
        <v>25444900</v>
      </c>
      <c r="K41" s="18">
        <v>25444950</v>
      </c>
      <c r="L41" s="15"/>
      <c r="M41" s="15"/>
      <c r="N41" s="15"/>
      <c r="O41" s="15"/>
      <c r="P41" s="15"/>
      <c r="Q41" s="15"/>
      <c r="R41" s="15"/>
      <c r="S41" s="15"/>
      <c r="T41" s="15"/>
      <c r="U41" s="15"/>
      <c r="V41" s="15"/>
      <c r="W41" s="15"/>
    </row>
    <row r="42" spans="1:23" ht="14.25" x14ac:dyDescent="0.2">
      <c r="A42" s="15">
        <v>2</v>
      </c>
      <c r="B42" s="18">
        <v>13039875</v>
      </c>
      <c r="C42" s="18">
        <v>13039875</v>
      </c>
      <c r="D42" s="19">
        <v>4.2698642466325003</v>
      </c>
      <c r="E42" s="45">
        <v>1.02827743104976E-4</v>
      </c>
      <c r="F42" s="18">
        <v>13039763</v>
      </c>
      <c r="G42" s="18">
        <v>13039975</v>
      </c>
      <c r="H42" s="15" t="s">
        <v>4017</v>
      </c>
      <c r="I42" s="15" t="s">
        <v>2272</v>
      </c>
      <c r="J42" s="18">
        <v>13039850</v>
      </c>
      <c r="K42" s="18">
        <v>13039900</v>
      </c>
      <c r="L42" s="15"/>
      <c r="M42" s="15"/>
      <c r="N42" s="15"/>
      <c r="O42" s="15"/>
      <c r="P42" s="15"/>
      <c r="Q42" s="15"/>
      <c r="R42" s="15"/>
      <c r="S42" s="15"/>
      <c r="T42" s="15"/>
      <c r="U42" s="15"/>
      <c r="V42" s="15"/>
      <c r="W42" s="15"/>
    </row>
    <row r="43" spans="1:23" ht="14.25" x14ac:dyDescent="0.2">
      <c r="A43" s="15">
        <v>1</v>
      </c>
      <c r="B43" s="18">
        <v>2971996</v>
      </c>
      <c r="C43" s="18">
        <v>2971996</v>
      </c>
      <c r="D43" s="19">
        <v>4.2587392081414004</v>
      </c>
      <c r="E43" s="45">
        <v>3.4154082325729598E-4</v>
      </c>
      <c r="F43" s="18">
        <v>2971571</v>
      </c>
      <c r="G43" s="18">
        <v>2972334</v>
      </c>
      <c r="H43" s="15" t="s">
        <v>535</v>
      </c>
      <c r="I43" s="15" t="s">
        <v>2270</v>
      </c>
      <c r="J43" s="18">
        <v>2971971</v>
      </c>
      <c r="K43" s="18">
        <v>2972021</v>
      </c>
      <c r="L43" s="15"/>
      <c r="M43" s="15"/>
      <c r="N43" s="15"/>
      <c r="O43" s="15"/>
      <c r="P43" s="15"/>
      <c r="Q43" s="15"/>
      <c r="R43" s="15"/>
      <c r="S43" s="15"/>
      <c r="T43" s="15"/>
      <c r="U43" s="15"/>
      <c r="V43" s="15"/>
      <c r="W43" s="15"/>
    </row>
    <row r="44" spans="1:23" ht="14.25" x14ac:dyDescent="0.2">
      <c r="A44" s="15">
        <v>3</v>
      </c>
      <c r="B44" s="18">
        <v>21189062</v>
      </c>
      <c r="C44" s="18">
        <v>21189064</v>
      </c>
      <c r="D44" s="19">
        <v>4.24688943937376</v>
      </c>
      <c r="E44" s="45">
        <v>4.1510101095038098E-3</v>
      </c>
      <c r="F44" s="18">
        <v>21188397</v>
      </c>
      <c r="G44" s="18">
        <v>21189643</v>
      </c>
      <c r="H44" s="15" t="s">
        <v>4844</v>
      </c>
      <c r="I44" s="15" t="s">
        <v>2270</v>
      </c>
      <c r="J44" s="18">
        <v>21189038</v>
      </c>
      <c r="K44" s="18">
        <v>21189088</v>
      </c>
      <c r="L44" s="15"/>
      <c r="M44" s="15"/>
      <c r="N44" s="15"/>
      <c r="O44" s="15"/>
      <c r="P44" s="15"/>
      <c r="Q44" s="15"/>
      <c r="R44" s="15"/>
      <c r="S44" s="15"/>
      <c r="T44" s="15"/>
      <c r="U44" s="15"/>
      <c r="V44" s="15"/>
      <c r="W44" s="15"/>
    </row>
    <row r="45" spans="1:23" ht="14.25" x14ac:dyDescent="0.2">
      <c r="A45" s="15">
        <v>4</v>
      </c>
      <c r="B45" s="18">
        <v>17670739</v>
      </c>
      <c r="C45" s="18">
        <v>17670739</v>
      </c>
      <c r="D45" s="19">
        <v>4.1936099206058497</v>
      </c>
      <c r="E45" s="45">
        <v>4.3497991208798399E-11</v>
      </c>
      <c r="F45" s="18">
        <v>17670481</v>
      </c>
      <c r="G45" s="18">
        <v>17671052</v>
      </c>
      <c r="H45" s="15" t="s">
        <v>5498</v>
      </c>
      <c r="I45" s="15" t="s">
        <v>2270</v>
      </c>
      <c r="J45" s="18">
        <v>17670714</v>
      </c>
      <c r="K45" s="18">
        <v>17670764</v>
      </c>
      <c r="L45" s="15"/>
      <c r="M45" s="15"/>
      <c r="N45" s="15"/>
      <c r="O45" s="15"/>
      <c r="P45" s="15"/>
      <c r="Q45" s="15"/>
      <c r="R45" s="15"/>
      <c r="S45" s="15"/>
      <c r="T45" s="15"/>
      <c r="U45" s="15"/>
      <c r="V45" s="15"/>
      <c r="W45" s="15"/>
    </row>
    <row r="46" spans="1:23" ht="14.25" x14ac:dyDescent="0.2">
      <c r="A46" s="15">
        <v>1</v>
      </c>
      <c r="B46" s="18">
        <v>28485134</v>
      </c>
      <c r="C46" s="18">
        <v>28485134</v>
      </c>
      <c r="D46" s="19">
        <v>4.1872856360358002</v>
      </c>
      <c r="E46" s="45">
        <v>1.8027302619360799E-5</v>
      </c>
      <c r="F46" s="18">
        <v>28484844</v>
      </c>
      <c r="G46" s="18">
        <v>28485162</v>
      </c>
      <c r="H46" s="15" t="s">
        <v>508</v>
      </c>
      <c r="I46" s="15" t="s">
        <v>2270</v>
      </c>
      <c r="J46" s="18">
        <v>28485109</v>
      </c>
      <c r="K46" s="18">
        <v>28485159</v>
      </c>
      <c r="L46" s="15"/>
      <c r="M46" s="15"/>
      <c r="N46" s="15"/>
      <c r="O46" s="15"/>
      <c r="P46" s="15"/>
      <c r="Q46" s="15"/>
      <c r="R46" s="15"/>
      <c r="S46" s="15"/>
      <c r="T46" s="15"/>
      <c r="U46" s="15"/>
      <c r="V46" s="15"/>
      <c r="W46" s="15"/>
    </row>
    <row r="47" spans="1:23" ht="14.25" x14ac:dyDescent="0.2">
      <c r="A47" s="15">
        <v>3</v>
      </c>
      <c r="B47" s="18">
        <v>510749</v>
      </c>
      <c r="C47" s="18">
        <v>510749</v>
      </c>
      <c r="D47" s="19">
        <v>4.1703708257447198</v>
      </c>
      <c r="E47" s="45">
        <v>3.8117240161768199E-9</v>
      </c>
      <c r="F47" s="18">
        <v>510048</v>
      </c>
      <c r="G47" s="18">
        <v>511561</v>
      </c>
      <c r="H47" s="15" t="s">
        <v>1399</v>
      </c>
      <c r="I47" s="15" t="s">
        <v>2272</v>
      </c>
      <c r="J47" s="18">
        <v>510724</v>
      </c>
      <c r="K47" s="18">
        <v>510774</v>
      </c>
      <c r="L47" s="15"/>
      <c r="M47" s="15"/>
      <c r="N47" s="15"/>
      <c r="O47" s="15"/>
      <c r="P47" s="15"/>
      <c r="Q47" s="15"/>
      <c r="R47" s="15"/>
      <c r="S47" s="15"/>
      <c r="T47" s="15"/>
      <c r="U47" s="15"/>
      <c r="V47" s="15"/>
      <c r="W47" s="15"/>
    </row>
    <row r="48" spans="1:23" ht="14.25" x14ac:dyDescent="0.2">
      <c r="A48" s="15">
        <v>3</v>
      </c>
      <c r="B48" s="18">
        <v>10695868</v>
      </c>
      <c r="C48" s="18">
        <v>10695868</v>
      </c>
      <c r="D48" s="19">
        <v>4.1620391734568498</v>
      </c>
      <c r="E48" s="45">
        <v>9.9803756072663007E-4</v>
      </c>
      <c r="F48" s="18">
        <v>10694175</v>
      </c>
      <c r="G48" s="18">
        <v>10696249</v>
      </c>
      <c r="H48" s="15" t="s">
        <v>4635</v>
      </c>
      <c r="I48" s="15" t="s">
        <v>2272</v>
      </c>
      <c r="J48" s="18">
        <v>10695843</v>
      </c>
      <c r="K48" s="18">
        <v>10695893</v>
      </c>
      <c r="L48" s="15"/>
      <c r="M48" s="15"/>
      <c r="N48" s="15"/>
      <c r="O48" s="15"/>
      <c r="P48" s="15"/>
      <c r="Q48" s="15"/>
      <c r="R48" s="15"/>
      <c r="S48" s="15"/>
      <c r="T48" s="15"/>
      <c r="U48" s="15"/>
      <c r="V48" s="15"/>
      <c r="W48" s="15"/>
    </row>
    <row r="49" spans="1:23" ht="14.25" x14ac:dyDescent="0.2">
      <c r="A49" s="15">
        <v>3</v>
      </c>
      <c r="B49" s="18">
        <v>10695867</v>
      </c>
      <c r="C49" s="18">
        <v>10695867</v>
      </c>
      <c r="D49" s="19">
        <v>4.1509196117877796</v>
      </c>
      <c r="E49" s="45">
        <v>4.5038173845872301E-4</v>
      </c>
      <c r="F49" s="18">
        <v>10694175</v>
      </c>
      <c r="G49" s="18">
        <v>10696249</v>
      </c>
      <c r="H49" s="15" t="s">
        <v>4635</v>
      </c>
      <c r="I49" s="15" t="s">
        <v>2272</v>
      </c>
      <c r="J49" s="18">
        <v>10695842</v>
      </c>
      <c r="K49" s="18">
        <v>10695892</v>
      </c>
      <c r="L49" s="15"/>
      <c r="M49" s="15"/>
      <c r="N49" s="15"/>
      <c r="O49" s="15"/>
      <c r="P49" s="15"/>
      <c r="Q49" s="15"/>
      <c r="R49" s="15"/>
      <c r="S49" s="15"/>
      <c r="T49" s="15"/>
      <c r="U49" s="15"/>
      <c r="V49" s="15"/>
      <c r="W49" s="15"/>
    </row>
    <row r="50" spans="1:23" ht="14.25" x14ac:dyDescent="0.2">
      <c r="A50" s="15">
        <v>3</v>
      </c>
      <c r="B50" s="18">
        <v>21188996</v>
      </c>
      <c r="C50" s="18">
        <v>21189001</v>
      </c>
      <c r="D50" s="19">
        <v>4.1066555322829501</v>
      </c>
      <c r="E50" s="45">
        <v>4.8531483060252999E-4</v>
      </c>
      <c r="F50" s="18">
        <v>21188397</v>
      </c>
      <c r="G50" s="18">
        <v>21189643</v>
      </c>
      <c r="H50" s="15" t="s">
        <v>4844</v>
      </c>
      <c r="I50" s="15" t="s">
        <v>2270</v>
      </c>
      <c r="J50" s="18">
        <v>21188973</v>
      </c>
      <c r="K50" s="18">
        <v>21189023</v>
      </c>
      <c r="L50" s="15"/>
      <c r="M50" s="15"/>
      <c r="N50" s="15"/>
      <c r="O50" s="15"/>
      <c r="P50" s="15"/>
      <c r="Q50" s="15"/>
      <c r="R50" s="15"/>
      <c r="S50" s="15"/>
      <c r="T50" s="15"/>
      <c r="U50" s="15"/>
      <c r="V50" s="15"/>
      <c r="W50" s="15"/>
    </row>
    <row r="51" spans="1:23" ht="14.25" x14ac:dyDescent="0.2">
      <c r="A51" s="15">
        <v>5</v>
      </c>
      <c r="B51" s="18">
        <v>22540027</v>
      </c>
      <c r="C51" s="18">
        <v>22540027</v>
      </c>
      <c r="D51" s="19">
        <v>4.0867879766102302</v>
      </c>
      <c r="E51" s="45">
        <v>6.3701219058206401E-3</v>
      </c>
      <c r="F51" s="18">
        <v>22539325</v>
      </c>
      <c r="G51" s="18">
        <v>22540448</v>
      </c>
      <c r="H51" s="15" t="s">
        <v>6089</v>
      </c>
      <c r="I51" s="15" t="s">
        <v>2272</v>
      </c>
      <c r="J51" s="18">
        <v>22540002</v>
      </c>
      <c r="K51" s="18">
        <v>22540052</v>
      </c>
      <c r="L51" s="15"/>
      <c r="M51" s="15"/>
      <c r="N51" s="15"/>
      <c r="O51" s="15"/>
      <c r="P51" s="15"/>
      <c r="Q51" s="15"/>
      <c r="R51" s="15"/>
      <c r="S51" s="15"/>
      <c r="T51" s="15"/>
      <c r="U51" s="15"/>
      <c r="V51" s="15"/>
      <c r="W51" s="15"/>
    </row>
    <row r="52" spans="1:23" ht="14.25" x14ac:dyDescent="0.2">
      <c r="A52" s="15">
        <v>3</v>
      </c>
      <c r="B52" s="18">
        <v>9722825</v>
      </c>
      <c r="C52" s="18">
        <v>9722825</v>
      </c>
      <c r="D52" s="19">
        <v>4.0767555718695903</v>
      </c>
      <c r="E52" s="45">
        <v>1.5514819330484801E-4</v>
      </c>
      <c r="F52" s="18">
        <v>9722443</v>
      </c>
      <c r="G52" s="18">
        <v>9723144</v>
      </c>
      <c r="H52" s="15" t="s">
        <v>1504</v>
      </c>
      <c r="I52" s="15" t="s">
        <v>2270</v>
      </c>
      <c r="J52" s="18">
        <v>9722800</v>
      </c>
      <c r="K52" s="18">
        <v>9722850</v>
      </c>
      <c r="L52" s="15"/>
      <c r="M52" s="15"/>
      <c r="N52" s="15"/>
      <c r="O52" s="15"/>
      <c r="P52" s="15"/>
      <c r="Q52" s="15"/>
      <c r="R52" s="15"/>
      <c r="S52" s="15"/>
      <c r="T52" s="15"/>
      <c r="U52" s="15"/>
      <c r="V52" s="15"/>
      <c r="W52" s="15"/>
    </row>
    <row r="53" spans="1:23" ht="14.25" x14ac:dyDescent="0.2">
      <c r="A53" s="15">
        <v>2</v>
      </c>
      <c r="B53" s="18">
        <v>13039509</v>
      </c>
      <c r="C53" s="18">
        <v>13039509</v>
      </c>
      <c r="D53" s="19">
        <v>4.0694433795302301</v>
      </c>
      <c r="E53" s="45">
        <v>6.8317726795077797E-4</v>
      </c>
      <c r="F53" s="18">
        <v>13039382</v>
      </c>
      <c r="G53" s="18">
        <v>13039543</v>
      </c>
      <c r="H53" s="15" t="s">
        <v>4017</v>
      </c>
      <c r="I53" s="15" t="s">
        <v>2272</v>
      </c>
      <c r="J53" s="18">
        <v>13039484</v>
      </c>
      <c r="K53" s="18">
        <v>13039534</v>
      </c>
      <c r="L53" s="15"/>
      <c r="M53" s="15"/>
      <c r="N53" s="15"/>
      <c r="O53" s="15"/>
      <c r="P53" s="15"/>
      <c r="Q53" s="15"/>
      <c r="R53" s="15"/>
      <c r="S53" s="15"/>
      <c r="T53" s="15"/>
      <c r="U53" s="15"/>
      <c r="V53" s="15"/>
      <c r="W53" s="15"/>
    </row>
    <row r="54" spans="1:23" ht="14.25" x14ac:dyDescent="0.2">
      <c r="A54" s="15">
        <v>2</v>
      </c>
      <c r="B54" s="18">
        <v>7846602</v>
      </c>
      <c r="C54" s="18">
        <v>7846602</v>
      </c>
      <c r="D54" s="19">
        <v>4.0520846603233904</v>
      </c>
      <c r="E54" s="45">
        <v>3.2885681776946901E-3</v>
      </c>
      <c r="F54" s="18">
        <v>7846254</v>
      </c>
      <c r="G54" s="18">
        <v>7847031</v>
      </c>
      <c r="H54" s="15" t="s">
        <v>3807</v>
      </c>
      <c r="I54" s="15" t="s">
        <v>2272</v>
      </c>
      <c r="J54" s="18">
        <v>7846577</v>
      </c>
      <c r="K54" s="18">
        <v>7846627</v>
      </c>
      <c r="L54" s="15" t="s">
        <v>12201</v>
      </c>
      <c r="M54" s="15">
        <v>5</v>
      </c>
      <c r="N54" s="15">
        <v>-1</v>
      </c>
      <c r="O54" s="15">
        <v>1</v>
      </c>
      <c r="P54" s="15">
        <v>21</v>
      </c>
      <c r="Q54" s="15">
        <v>15</v>
      </c>
      <c r="R54" s="15">
        <v>34</v>
      </c>
      <c r="S54" s="15" t="s">
        <v>12202</v>
      </c>
      <c r="T54" s="15" t="s">
        <v>12851</v>
      </c>
      <c r="U54" s="15" t="s">
        <v>12852</v>
      </c>
      <c r="V54" s="15" t="s">
        <v>11844</v>
      </c>
      <c r="W54" s="15">
        <v>1</v>
      </c>
    </row>
    <row r="55" spans="1:23" ht="14.25" x14ac:dyDescent="0.2">
      <c r="A55" s="15">
        <v>2</v>
      </c>
      <c r="B55" s="18">
        <v>7846602</v>
      </c>
      <c r="C55" s="18">
        <v>7846602</v>
      </c>
      <c r="D55" s="19">
        <v>4.0520846603233904</v>
      </c>
      <c r="E55" s="45">
        <v>3.2885681776946901E-3</v>
      </c>
      <c r="F55" s="18">
        <v>7846254</v>
      </c>
      <c r="G55" s="18">
        <v>7847031</v>
      </c>
      <c r="H55" s="15" t="s">
        <v>3807</v>
      </c>
      <c r="I55" s="15" t="s">
        <v>2272</v>
      </c>
      <c r="J55" s="18">
        <v>7846577</v>
      </c>
      <c r="K55" s="18">
        <v>7846627</v>
      </c>
      <c r="L55" s="15" t="s">
        <v>12205</v>
      </c>
      <c r="M55" s="15">
        <v>5</v>
      </c>
      <c r="N55" s="15">
        <v>-1</v>
      </c>
      <c r="O55" s="15">
        <v>1</v>
      </c>
      <c r="P55" s="15">
        <v>21</v>
      </c>
      <c r="Q55" s="15">
        <v>15</v>
      </c>
      <c r="R55" s="15">
        <v>34</v>
      </c>
      <c r="S55" s="15" t="s">
        <v>12202</v>
      </c>
      <c r="T55" s="15" t="s">
        <v>12851</v>
      </c>
      <c r="U55" s="15" t="s">
        <v>12852</v>
      </c>
      <c r="V55" s="15" t="s">
        <v>11844</v>
      </c>
      <c r="W55" s="15">
        <v>1</v>
      </c>
    </row>
    <row r="56" spans="1:23" ht="14.25" x14ac:dyDescent="0.2">
      <c r="A56" s="15">
        <v>3</v>
      </c>
      <c r="B56" s="18">
        <v>9722939</v>
      </c>
      <c r="C56" s="18">
        <v>9722940</v>
      </c>
      <c r="D56" s="19">
        <v>4.0264208644019197</v>
      </c>
      <c r="E56" s="45">
        <v>2.54115020485537E-6</v>
      </c>
      <c r="F56" s="18">
        <v>9722443</v>
      </c>
      <c r="G56" s="18">
        <v>9723144</v>
      </c>
      <c r="H56" s="15" t="s">
        <v>1504</v>
      </c>
      <c r="I56" s="15" t="s">
        <v>2270</v>
      </c>
      <c r="J56" s="18">
        <v>9722915</v>
      </c>
      <c r="K56" s="18">
        <v>9722965</v>
      </c>
      <c r="L56" s="15"/>
      <c r="M56" s="15"/>
      <c r="N56" s="15"/>
      <c r="O56" s="15"/>
      <c r="P56" s="15"/>
      <c r="Q56" s="15"/>
      <c r="R56" s="15"/>
      <c r="S56" s="15"/>
      <c r="T56" s="15"/>
      <c r="U56" s="15"/>
      <c r="V56" s="15"/>
      <c r="W56" s="15"/>
    </row>
    <row r="57" spans="1:23" ht="14.25" x14ac:dyDescent="0.2">
      <c r="A57" s="15">
        <v>3</v>
      </c>
      <c r="B57" s="18">
        <v>5213947</v>
      </c>
      <c r="C57" s="18">
        <v>5213947</v>
      </c>
      <c r="D57" s="19">
        <v>4.0210452291348</v>
      </c>
      <c r="E57" s="45">
        <v>2.40948002074747E-3</v>
      </c>
      <c r="F57" s="18">
        <v>5213808</v>
      </c>
      <c r="G57" s="18">
        <v>5214121</v>
      </c>
      <c r="H57" s="15" t="s">
        <v>4457</v>
      </c>
      <c r="I57" s="15" t="s">
        <v>2272</v>
      </c>
      <c r="J57" s="18">
        <v>5213922</v>
      </c>
      <c r="K57" s="18">
        <v>5213972</v>
      </c>
      <c r="L57" s="15"/>
      <c r="M57" s="15"/>
      <c r="N57" s="15"/>
      <c r="O57" s="15"/>
      <c r="P57" s="15"/>
      <c r="Q57" s="15"/>
      <c r="R57" s="15"/>
      <c r="S57" s="15"/>
      <c r="T57" s="15"/>
      <c r="U57" s="15"/>
      <c r="V57" s="15"/>
      <c r="W57" s="15"/>
    </row>
    <row r="58" spans="1:23" ht="14.25" x14ac:dyDescent="0.2">
      <c r="A58" s="15">
        <v>1</v>
      </c>
      <c r="B58" s="18">
        <v>17968850</v>
      </c>
      <c r="C58" s="18">
        <v>17968850</v>
      </c>
      <c r="D58" s="19">
        <v>4.0189864267849096</v>
      </c>
      <c r="E58" s="45">
        <v>8.5007068194855598E-9</v>
      </c>
      <c r="F58" s="18">
        <v>17968817</v>
      </c>
      <c r="G58" s="18">
        <v>17968891</v>
      </c>
      <c r="H58" s="15" t="s">
        <v>3266</v>
      </c>
      <c r="I58" s="15" t="s">
        <v>2272</v>
      </c>
      <c r="J58" s="18">
        <v>17968825</v>
      </c>
      <c r="K58" s="18">
        <v>17968875</v>
      </c>
      <c r="L58" s="15"/>
      <c r="M58" s="15"/>
      <c r="N58" s="15"/>
      <c r="O58" s="15"/>
      <c r="P58" s="15"/>
      <c r="Q58" s="15"/>
      <c r="R58" s="15"/>
      <c r="S58" s="15"/>
      <c r="T58" s="15"/>
      <c r="U58" s="15"/>
      <c r="V58" s="15"/>
      <c r="W58" s="15"/>
    </row>
    <row r="59" spans="1:23" ht="14.25" x14ac:dyDescent="0.2">
      <c r="A59" s="15">
        <v>5</v>
      </c>
      <c r="B59" s="18">
        <v>21171557</v>
      </c>
      <c r="C59" s="18">
        <v>21171557</v>
      </c>
      <c r="D59" s="19">
        <v>4.01849474921179</v>
      </c>
      <c r="E59" s="45">
        <v>5.8486506429899002E-4</v>
      </c>
      <c r="F59" s="18">
        <v>21171492</v>
      </c>
      <c r="G59" s="18">
        <v>21171584</v>
      </c>
      <c r="H59" s="15" t="s">
        <v>6031</v>
      </c>
      <c r="I59" s="15" t="s">
        <v>2272</v>
      </c>
      <c r="J59" s="18">
        <v>21171532</v>
      </c>
      <c r="K59" s="18">
        <v>21171582</v>
      </c>
      <c r="L59" s="15"/>
      <c r="M59" s="15"/>
      <c r="N59" s="15"/>
      <c r="O59" s="15"/>
      <c r="P59" s="15"/>
      <c r="Q59" s="15"/>
      <c r="R59" s="15"/>
      <c r="S59" s="15"/>
      <c r="T59" s="15"/>
      <c r="U59" s="15"/>
      <c r="V59" s="15"/>
      <c r="W59" s="15"/>
    </row>
    <row r="60" spans="1:23" ht="14.25" x14ac:dyDescent="0.2">
      <c r="A60" s="15">
        <v>3</v>
      </c>
      <c r="B60" s="18">
        <v>510750</v>
      </c>
      <c r="C60" s="18">
        <v>510752</v>
      </c>
      <c r="D60" s="19">
        <v>4.01508926561484</v>
      </c>
      <c r="E60" s="45">
        <v>1.6567273786894799E-16</v>
      </c>
      <c r="F60" s="18">
        <v>510048</v>
      </c>
      <c r="G60" s="18">
        <v>511561</v>
      </c>
      <c r="H60" s="15" t="s">
        <v>1399</v>
      </c>
      <c r="I60" s="15" t="s">
        <v>2272</v>
      </c>
      <c r="J60" s="18">
        <v>510726</v>
      </c>
      <c r="K60" s="18">
        <v>510776</v>
      </c>
      <c r="L60" s="15"/>
      <c r="M60" s="15"/>
      <c r="N60" s="15"/>
      <c r="O60" s="15"/>
      <c r="P60" s="15"/>
      <c r="Q60" s="15"/>
      <c r="R60" s="15"/>
      <c r="S60" s="15"/>
      <c r="T60" s="15"/>
      <c r="U60" s="15"/>
      <c r="V60" s="15"/>
      <c r="W60" s="15"/>
    </row>
    <row r="61" spans="1:23" ht="14.25" x14ac:dyDescent="0.2">
      <c r="A61" s="15">
        <v>3</v>
      </c>
      <c r="B61" s="18">
        <v>10695381</v>
      </c>
      <c r="C61" s="18">
        <v>10695381</v>
      </c>
      <c r="D61" s="19">
        <v>4.0145823354171002</v>
      </c>
      <c r="E61" s="45">
        <v>5.2683236091264396E-6</v>
      </c>
      <c r="F61" s="18">
        <v>10694175</v>
      </c>
      <c r="G61" s="18">
        <v>10696249</v>
      </c>
      <c r="H61" s="15" t="s">
        <v>4635</v>
      </c>
      <c r="I61" s="15" t="s">
        <v>2272</v>
      </c>
      <c r="J61" s="18">
        <v>10695356</v>
      </c>
      <c r="K61" s="18">
        <v>10695406</v>
      </c>
      <c r="L61" s="15" t="s">
        <v>12096</v>
      </c>
      <c r="M61" s="15">
        <v>4</v>
      </c>
      <c r="N61" s="15">
        <v>-1</v>
      </c>
      <c r="O61" s="15">
        <v>1</v>
      </c>
      <c r="P61" s="15">
        <v>21</v>
      </c>
      <c r="Q61" s="15">
        <v>29</v>
      </c>
      <c r="R61" s="15">
        <v>49</v>
      </c>
      <c r="S61" s="15" t="s">
        <v>12112</v>
      </c>
      <c r="T61" s="15" t="s">
        <v>12759</v>
      </c>
      <c r="U61" s="15" t="s">
        <v>12760</v>
      </c>
      <c r="V61" s="15" t="s">
        <v>11844</v>
      </c>
      <c r="W61" s="15">
        <v>1</v>
      </c>
    </row>
    <row r="62" spans="1:23" ht="14.25" x14ac:dyDescent="0.2">
      <c r="A62" s="15">
        <v>3</v>
      </c>
      <c r="B62" s="18">
        <v>10695381</v>
      </c>
      <c r="C62" s="18">
        <v>10695381</v>
      </c>
      <c r="D62" s="19">
        <v>4.0145823354171002</v>
      </c>
      <c r="E62" s="45">
        <v>5.2683236091264396E-6</v>
      </c>
      <c r="F62" s="18">
        <v>10694175</v>
      </c>
      <c r="G62" s="18">
        <v>10696249</v>
      </c>
      <c r="H62" s="15" t="s">
        <v>4635</v>
      </c>
      <c r="I62" s="15" t="s">
        <v>2272</v>
      </c>
      <c r="J62" s="18">
        <v>10695356</v>
      </c>
      <c r="K62" s="18">
        <v>10695406</v>
      </c>
      <c r="L62" s="15" t="s">
        <v>11878</v>
      </c>
      <c r="M62" s="15">
        <v>5</v>
      </c>
      <c r="N62" s="15">
        <v>-1</v>
      </c>
      <c r="O62" s="15">
        <v>1</v>
      </c>
      <c r="P62" s="15">
        <v>21</v>
      </c>
      <c r="Q62" s="15">
        <v>10</v>
      </c>
      <c r="R62" s="15">
        <v>30</v>
      </c>
      <c r="S62" s="15" t="s">
        <v>11879</v>
      </c>
      <c r="T62" s="15" t="s">
        <v>12761</v>
      </c>
      <c r="U62" s="15" t="s">
        <v>12762</v>
      </c>
      <c r="V62" s="15" t="s">
        <v>11858</v>
      </c>
      <c r="W62" s="15">
        <v>1</v>
      </c>
    </row>
    <row r="63" spans="1:23" ht="14.25" x14ac:dyDescent="0.2">
      <c r="A63" s="15">
        <v>4</v>
      </c>
      <c r="B63" s="18">
        <v>18557682</v>
      </c>
      <c r="C63" s="18">
        <v>18557682</v>
      </c>
      <c r="D63" s="19">
        <v>4.0122501964688499</v>
      </c>
      <c r="E63" s="45">
        <v>2.3575879790252799E-6</v>
      </c>
      <c r="F63" s="18">
        <v>18557149</v>
      </c>
      <c r="G63" s="18">
        <v>18557709</v>
      </c>
      <c r="H63" s="15" t="s">
        <v>5554</v>
      </c>
      <c r="I63" s="15" t="s">
        <v>2270</v>
      </c>
      <c r="J63" s="18">
        <v>18557657</v>
      </c>
      <c r="K63" s="18">
        <v>18557707</v>
      </c>
      <c r="L63" s="15"/>
      <c r="M63" s="15"/>
      <c r="N63" s="15"/>
      <c r="O63" s="15"/>
      <c r="P63" s="15"/>
      <c r="Q63" s="15"/>
      <c r="R63" s="15"/>
      <c r="S63" s="15"/>
      <c r="T63" s="15"/>
      <c r="U63" s="15"/>
      <c r="V63" s="15"/>
      <c r="W63" s="15"/>
    </row>
    <row r="64" spans="1:23" ht="14.25" x14ac:dyDescent="0.2">
      <c r="A64" s="15">
        <v>1</v>
      </c>
      <c r="B64" s="18">
        <v>20984795</v>
      </c>
      <c r="C64" s="18">
        <v>20984795</v>
      </c>
      <c r="D64" s="19">
        <v>3.9326843587931899</v>
      </c>
      <c r="E64" s="45">
        <v>6.3420979798424898E-3</v>
      </c>
      <c r="F64" s="18">
        <v>20984273</v>
      </c>
      <c r="G64" s="18">
        <v>20984812</v>
      </c>
      <c r="H64" s="15" t="s">
        <v>3343</v>
      </c>
      <c r="I64" s="15" t="s">
        <v>2270</v>
      </c>
      <c r="J64" s="18">
        <v>20984770</v>
      </c>
      <c r="K64" s="18">
        <v>20984820</v>
      </c>
      <c r="L64" s="15"/>
      <c r="M64" s="15"/>
      <c r="N64" s="15"/>
      <c r="O64" s="15"/>
      <c r="P64" s="15"/>
      <c r="Q64" s="15"/>
      <c r="R64" s="15"/>
      <c r="S64" s="15"/>
      <c r="T64" s="15"/>
      <c r="U64" s="15"/>
      <c r="V64" s="15"/>
      <c r="W64" s="15"/>
    </row>
    <row r="65" spans="1:23" ht="14.25" x14ac:dyDescent="0.2">
      <c r="A65" s="15">
        <v>1</v>
      </c>
      <c r="B65" s="18">
        <v>20390734</v>
      </c>
      <c r="C65" s="18">
        <v>20390734</v>
      </c>
      <c r="D65" s="19">
        <v>3.9156069829051998</v>
      </c>
      <c r="E65" s="45">
        <v>4.3929718136292799E-4</v>
      </c>
      <c r="F65" s="18">
        <v>20390642</v>
      </c>
      <c r="G65" s="18">
        <v>20391147</v>
      </c>
      <c r="H65" s="15" t="s">
        <v>3322</v>
      </c>
      <c r="I65" s="15" t="s">
        <v>2272</v>
      </c>
      <c r="J65" s="18">
        <v>20390709</v>
      </c>
      <c r="K65" s="18">
        <v>20390759</v>
      </c>
      <c r="L65" s="15" t="s">
        <v>12417</v>
      </c>
      <c r="M65" s="15">
        <v>5</v>
      </c>
      <c r="N65" s="15">
        <v>-1</v>
      </c>
      <c r="O65" s="15">
        <v>1</v>
      </c>
      <c r="P65" s="15">
        <v>21</v>
      </c>
      <c r="Q65" s="15">
        <v>24</v>
      </c>
      <c r="R65" s="15">
        <v>44</v>
      </c>
      <c r="S65" s="15" t="s">
        <v>12418</v>
      </c>
      <c r="T65" s="15" t="s">
        <v>12419</v>
      </c>
      <c r="U65" s="15" t="s">
        <v>12420</v>
      </c>
      <c r="V65" s="15" t="s">
        <v>11858</v>
      </c>
      <c r="W65" s="15">
        <v>1</v>
      </c>
    </row>
    <row r="66" spans="1:23" ht="14.25" x14ac:dyDescent="0.2">
      <c r="A66" s="15">
        <v>5</v>
      </c>
      <c r="B66" s="18">
        <v>22383761</v>
      </c>
      <c r="C66" s="18">
        <v>22383761</v>
      </c>
      <c r="D66" s="19">
        <v>3.90544422857191</v>
      </c>
      <c r="E66" s="45">
        <v>8.5240118761959902E-6</v>
      </c>
      <c r="F66" s="18">
        <v>22383560</v>
      </c>
      <c r="G66" s="18">
        <v>22383836</v>
      </c>
      <c r="H66" s="15" t="s">
        <v>6085</v>
      </c>
      <c r="I66" s="15" t="s">
        <v>2270</v>
      </c>
      <c r="J66" s="18">
        <v>22383736</v>
      </c>
      <c r="K66" s="18">
        <v>22383786</v>
      </c>
      <c r="L66" s="15"/>
      <c r="M66" s="15"/>
      <c r="N66" s="15"/>
      <c r="O66" s="15"/>
      <c r="P66" s="15"/>
      <c r="Q66" s="15"/>
      <c r="R66" s="15"/>
      <c r="S66" s="15"/>
      <c r="T66" s="15"/>
      <c r="U66" s="15"/>
      <c r="V66" s="15"/>
      <c r="W66" s="15"/>
    </row>
    <row r="67" spans="1:23" ht="14.25" x14ac:dyDescent="0.2">
      <c r="A67" s="15">
        <v>3</v>
      </c>
      <c r="B67" s="18">
        <v>21188839</v>
      </c>
      <c r="C67" s="18">
        <v>21188839</v>
      </c>
      <c r="D67" s="19">
        <v>3.8940127376875702</v>
      </c>
      <c r="E67" s="45">
        <v>9.2374553942476904E-3</v>
      </c>
      <c r="F67" s="18">
        <v>21188397</v>
      </c>
      <c r="G67" s="18">
        <v>21189643</v>
      </c>
      <c r="H67" s="15" t="s">
        <v>4844</v>
      </c>
      <c r="I67" s="15" t="s">
        <v>2270</v>
      </c>
      <c r="J67" s="18">
        <v>21188814</v>
      </c>
      <c r="K67" s="18">
        <v>21188864</v>
      </c>
      <c r="L67" s="15"/>
      <c r="M67" s="15"/>
      <c r="N67" s="15"/>
      <c r="O67" s="15"/>
      <c r="P67" s="15"/>
      <c r="Q67" s="15"/>
      <c r="R67" s="15"/>
      <c r="S67" s="15"/>
      <c r="T67" s="15"/>
      <c r="U67" s="15"/>
      <c r="V67" s="15"/>
      <c r="W67" s="15"/>
    </row>
    <row r="68" spans="1:23" ht="14.25" x14ac:dyDescent="0.2">
      <c r="A68" s="15">
        <v>4</v>
      </c>
      <c r="B68" s="18">
        <v>6408513</v>
      </c>
      <c r="C68" s="18">
        <v>6408513</v>
      </c>
      <c r="D68" s="19">
        <v>3.8824350998914201</v>
      </c>
      <c r="E68" s="45">
        <v>3.8008733890100598E-4</v>
      </c>
      <c r="F68" s="18">
        <v>6408473</v>
      </c>
      <c r="G68" s="18">
        <v>6408557</v>
      </c>
      <c r="H68" s="15" t="s">
        <v>5083</v>
      </c>
      <c r="I68" s="15" t="s">
        <v>2272</v>
      </c>
      <c r="J68" s="18">
        <v>6408488</v>
      </c>
      <c r="K68" s="18">
        <v>6408538</v>
      </c>
      <c r="L68" s="15"/>
      <c r="M68" s="15"/>
      <c r="N68" s="15"/>
      <c r="O68" s="15"/>
      <c r="P68" s="15"/>
      <c r="Q68" s="15"/>
      <c r="R68" s="15"/>
      <c r="S68" s="15"/>
      <c r="T68" s="15"/>
      <c r="U68" s="15"/>
      <c r="V68" s="15"/>
      <c r="W68" s="15"/>
    </row>
    <row r="69" spans="1:23" ht="14.25" x14ac:dyDescent="0.2">
      <c r="A69" s="15">
        <v>3</v>
      </c>
      <c r="B69" s="18">
        <v>21832367</v>
      </c>
      <c r="C69" s="18">
        <v>21832372</v>
      </c>
      <c r="D69" s="19">
        <v>3.87975422248046</v>
      </c>
      <c r="E69" s="45">
        <v>1.1682811873845E-6</v>
      </c>
      <c r="F69" s="18">
        <v>21832364</v>
      </c>
      <c r="G69" s="18">
        <v>21832558</v>
      </c>
      <c r="H69" s="15" t="s">
        <v>1264</v>
      </c>
      <c r="I69" s="15" t="s">
        <v>2270</v>
      </c>
      <c r="J69" s="18">
        <v>21832345</v>
      </c>
      <c r="K69" s="18">
        <v>21832395</v>
      </c>
      <c r="L69" s="15"/>
      <c r="M69" s="15"/>
      <c r="N69" s="15"/>
      <c r="O69" s="15"/>
      <c r="P69" s="15"/>
      <c r="Q69" s="15"/>
      <c r="R69" s="15"/>
      <c r="S69" s="15"/>
      <c r="T69" s="15"/>
      <c r="U69" s="15"/>
      <c r="V69" s="15"/>
      <c r="W69" s="15"/>
    </row>
    <row r="70" spans="1:23" ht="14.25" x14ac:dyDescent="0.2">
      <c r="A70" s="15">
        <v>3</v>
      </c>
      <c r="B70" s="18">
        <v>510701</v>
      </c>
      <c r="C70" s="18">
        <v>510701</v>
      </c>
      <c r="D70" s="19">
        <v>3.8586365355064101</v>
      </c>
      <c r="E70" s="45">
        <v>1.26341727554653E-3</v>
      </c>
      <c r="F70" s="18">
        <v>510048</v>
      </c>
      <c r="G70" s="18">
        <v>511561</v>
      </c>
      <c r="H70" s="15" t="s">
        <v>1399</v>
      </c>
      <c r="I70" s="15" t="s">
        <v>2272</v>
      </c>
      <c r="J70" s="18">
        <v>510676</v>
      </c>
      <c r="K70" s="18">
        <v>510726</v>
      </c>
      <c r="L70" s="15" t="s">
        <v>12841</v>
      </c>
      <c r="M70" s="15">
        <v>5</v>
      </c>
      <c r="N70" s="15">
        <v>-1</v>
      </c>
      <c r="O70" s="15">
        <v>1</v>
      </c>
      <c r="P70" s="15">
        <v>21</v>
      </c>
      <c r="Q70" s="15">
        <v>9</v>
      </c>
      <c r="R70" s="15">
        <v>29</v>
      </c>
      <c r="S70" s="15" t="s">
        <v>12842</v>
      </c>
      <c r="T70" s="15" t="s">
        <v>12843</v>
      </c>
      <c r="U70" s="15" t="s">
        <v>12844</v>
      </c>
      <c r="V70" s="15" t="s">
        <v>11844</v>
      </c>
      <c r="W70" s="15">
        <v>1</v>
      </c>
    </row>
    <row r="71" spans="1:23" ht="14.25" x14ac:dyDescent="0.2">
      <c r="A71" s="15">
        <v>1</v>
      </c>
      <c r="B71" s="18">
        <v>180747</v>
      </c>
      <c r="C71" s="18">
        <v>180747</v>
      </c>
      <c r="D71" s="19">
        <v>3.8462841055479302</v>
      </c>
      <c r="E71" s="45">
        <v>1.51510494502349E-14</v>
      </c>
      <c r="F71" s="18">
        <v>180018</v>
      </c>
      <c r="G71" s="18">
        <v>180852</v>
      </c>
      <c r="H71" s="15" t="s">
        <v>229</v>
      </c>
      <c r="I71" s="15" t="s">
        <v>2270</v>
      </c>
      <c r="J71" s="18">
        <v>180722</v>
      </c>
      <c r="K71" s="18">
        <v>180772</v>
      </c>
      <c r="L71" s="15"/>
      <c r="M71" s="15"/>
      <c r="N71" s="15"/>
      <c r="O71" s="15"/>
      <c r="P71" s="15"/>
      <c r="Q71" s="15"/>
      <c r="R71" s="15"/>
      <c r="S71" s="15"/>
      <c r="T71" s="15"/>
      <c r="U71" s="15"/>
      <c r="V71" s="15"/>
      <c r="W71" s="15"/>
    </row>
    <row r="72" spans="1:23" ht="14.25" x14ac:dyDescent="0.2">
      <c r="A72" s="15">
        <v>2</v>
      </c>
      <c r="B72" s="18">
        <v>6918664</v>
      </c>
      <c r="C72" s="18">
        <v>6918664</v>
      </c>
      <c r="D72" s="19">
        <v>3.8313233633705002</v>
      </c>
      <c r="E72" s="45">
        <v>2.4936331292701001E-3</v>
      </c>
      <c r="F72" s="18">
        <v>6917514</v>
      </c>
      <c r="G72" s="18">
        <v>6920170</v>
      </c>
      <c r="H72" s="15" t="s">
        <v>3773</v>
      </c>
      <c r="I72" s="15" t="s">
        <v>2270</v>
      </c>
      <c r="J72" s="18">
        <v>6918639</v>
      </c>
      <c r="K72" s="18">
        <v>6918689</v>
      </c>
      <c r="L72" s="15"/>
      <c r="M72" s="15"/>
      <c r="N72" s="15"/>
      <c r="O72" s="15"/>
      <c r="P72" s="15"/>
      <c r="Q72" s="15"/>
      <c r="R72" s="15"/>
      <c r="S72" s="15"/>
      <c r="T72" s="15"/>
      <c r="U72" s="15"/>
      <c r="V72" s="15"/>
      <c r="W72" s="15"/>
    </row>
    <row r="73" spans="1:23" ht="14.25" x14ac:dyDescent="0.2">
      <c r="A73" s="15">
        <v>3</v>
      </c>
      <c r="B73" s="18">
        <v>19421859</v>
      </c>
      <c r="C73" s="18">
        <v>19421859</v>
      </c>
      <c r="D73" s="19">
        <v>3.8157913374299199</v>
      </c>
      <c r="E73" s="45">
        <v>4.0482233432575701E-6</v>
      </c>
      <c r="F73" s="18">
        <v>19421397</v>
      </c>
      <c r="G73" s="18">
        <v>19422056</v>
      </c>
      <c r="H73" s="15" t="s">
        <v>4757</v>
      </c>
      <c r="I73" s="15" t="s">
        <v>2272</v>
      </c>
      <c r="J73" s="18">
        <v>19421834</v>
      </c>
      <c r="K73" s="18">
        <v>19421884</v>
      </c>
      <c r="L73" s="15"/>
      <c r="M73" s="15"/>
      <c r="N73" s="15"/>
      <c r="O73" s="15"/>
      <c r="P73" s="15"/>
      <c r="Q73" s="15"/>
      <c r="R73" s="15"/>
      <c r="S73" s="15"/>
      <c r="T73" s="15"/>
      <c r="U73" s="15"/>
      <c r="V73" s="15"/>
      <c r="W73" s="15"/>
    </row>
    <row r="74" spans="1:23" ht="14.25" x14ac:dyDescent="0.2">
      <c r="A74" s="15">
        <v>4</v>
      </c>
      <c r="B74" s="18">
        <v>16671112</v>
      </c>
      <c r="C74" s="18">
        <v>16671112</v>
      </c>
      <c r="D74" s="19">
        <v>3.8016049964648002</v>
      </c>
      <c r="E74" s="45">
        <v>3.5034855328467999E-3</v>
      </c>
      <c r="F74" s="18">
        <v>16671031</v>
      </c>
      <c r="G74" s="18">
        <v>16671123</v>
      </c>
      <c r="H74" s="15" t="s">
        <v>1672</v>
      </c>
      <c r="I74" s="15" t="s">
        <v>2270</v>
      </c>
      <c r="J74" s="18">
        <v>16671087</v>
      </c>
      <c r="K74" s="18">
        <v>16671137</v>
      </c>
      <c r="L74" s="15"/>
      <c r="M74" s="15"/>
      <c r="N74" s="15"/>
      <c r="O74" s="15"/>
      <c r="P74" s="15"/>
      <c r="Q74" s="15"/>
      <c r="R74" s="15"/>
      <c r="S74" s="15"/>
      <c r="T74" s="15"/>
      <c r="U74" s="15"/>
      <c r="V74" s="15"/>
      <c r="W74" s="15"/>
    </row>
    <row r="75" spans="1:23" ht="14.25" x14ac:dyDescent="0.2">
      <c r="A75" s="15">
        <v>3</v>
      </c>
      <c r="B75" s="18">
        <v>21673514</v>
      </c>
      <c r="C75" s="18">
        <v>21673515</v>
      </c>
      <c r="D75" s="19">
        <v>3.7930708327272198</v>
      </c>
      <c r="E75" s="45">
        <v>3.44238348311401E-3</v>
      </c>
      <c r="F75" s="18">
        <v>21673512</v>
      </c>
      <c r="G75" s="18">
        <v>21673679</v>
      </c>
      <c r="H75" s="15" t="s">
        <v>4863</v>
      </c>
      <c r="I75" s="15" t="s">
        <v>2272</v>
      </c>
      <c r="J75" s="18">
        <v>21673489</v>
      </c>
      <c r="K75" s="18">
        <v>21673539</v>
      </c>
      <c r="L75" s="15"/>
      <c r="M75" s="15"/>
      <c r="N75" s="15"/>
      <c r="O75" s="15"/>
      <c r="P75" s="15"/>
      <c r="Q75" s="15"/>
      <c r="R75" s="15"/>
      <c r="S75" s="15"/>
      <c r="T75" s="15"/>
      <c r="U75" s="15"/>
      <c r="V75" s="15"/>
      <c r="W75" s="15"/>
    </row>
    <row r="76" spans="1:23" ht="14.25" x14ac:dyDescent="0.2">
      <c r="A76" s="15">
        <v>3</v>
      </c>
      <c r="B76" s="18">
        <v>21188957</v>
      </c>
      <c r="C76" s="18">
        <v>21188960</v>
      </c>
      <c r="D76" s="19">
        <v>3.7643397610666902</v>
      </c>
      <c r="E76" s="45">
        <v>3.03348484373859E-4</v>
      </c>
      <c r="F76" s="18">
        <v>21188397</v>
      </c>
      <c r="G76" s="18">
        <v>21189643</v>
      </c>
      <c r="H76" s="15" t="s">
        <v>4844</v>
      </c>
      <c r="I76" s="15" t="s">
        <v>2270</v>
      </c>
      <c r="J76" s="18">
        <v>21188933</v>
      </c>
      <c r="K76" s="18">
        <v>21188983</v>
      </c>
      <c r="L76" s="15"/>
      <c r="M76" s="15"/>
      <c r="N76" s="15"/>
      <c r="O76" s="15"/>
      <c r="P76" s="15"/>
      <c r="Q76" s="15"/>
      <c r="R76" s="15"/>
      <c r="S76" s="15"/>
      <c r="T76" s="15"/>
      <c r="U76" s="15"/>
      <c r="V76" s="15"/>
      <c r="W76" s="15"/>
    </row>
    <row r="77" spans="1:23" ht="14.25" x14ac:dyDescent="0.2">
      <c r="A77" s="15">
        <v>5</v>
      </c>
      <c r="B77" s="18">
        <v>17503251</v>
      </c>
      <c r="C77" s="18">
        <v>17503251</v>
      </c>
      <c r="D77" s="19">
        <v>3.73697822495705</v>
      </c>
      <c r="E77" s="45">
        <v>6.70213559770589E-5</v>
      </c>
      <c r="F77" s="18">
        <v>17503230</v>
      </c>
      <c r="G77" s="18">
        <v>17503380</v>
      </c>
      <c r="H77" s="15" t="s">
        <v>5932</v>
      </c>
      <c r="I77" s="15" t="s">
        <v>2272</v>
      </c>
      <c r="J77" s="18">
        <v>17503226</v>
      </c>
      <c r="K77" s="18">
        <v>17503276</v>
      </c>
      <c r="L77" s="15"/>
      <c r="M77" s="15"/>
      <c r="N77" s="15"/>
      <c r="O77" s="15"/>
      <c r="P77" s="15"/>
      <c r="Q77" s="15"/>
      <c r="R77" s="15"/>
      <c r="S77" s="15"/>
      <c r="T77" s="15"/>
      <c r="U77" s="15"/>
      <c r="V77" s="15"/>
      <c r="W77" s="15"/>
    </row>
    <row r="78" spans="1:23" ht="14.25" x14ac:dyDescent="0.2">
      <c r="A78" s="15">
        <v>5</v>
      </c>
      <c r="B78" s="18">
        <v>17789180</v>
      </c>
      <c r="C78" s="18">
        <v>17789180</v>
      </c>
      <c r="D78" s="19">
        <v>3.72520911011943</v>
      </c>
      <c r="E78" s="45">
        <v>7.3480194636039E-4</v>
      </c>
      <c r="F78" s="18">
        <v>17789060</v>
      </c>
      <c r="G78" s="18">
        <v>17790234</v>
      </c>
      <c r="H78" s="15" t="s">
        <v>5939</v>
      </c>
      <c r="I78" s="15" t="s">
        <v>2272</v>
      </c>
      <c r="J78" s="18">
        <v>17789155</v>
      </c>
      <c r="K78" s="18">
        <v>17789205</v>
      </c>
      <c r="L78" s="15"/>
      <c r="M78" s="15"/>
      <c r="N78" s="15"/>
      <c r="O78" s="15"/>
      <c r="P78" s="15"/>
      <c r="Q78" s="15"/>
      <c r="R78" s="15"/>
      <c r="S78" s="15"/>
      <c r="T78" s="15"/>
      <c r="U78" s="15"/>
      <c r="V78" s="15"/>
      <c r="W78" s="15"/>
    </row>
    <row r="79" spans="1:23" ht="14.25" x14ac:dyDescent="0.2">
      <c r="A79" s="15">
        <v>3</v>
      </c>
      <c r="B79" s="18">
        <v>21154489</v>
      </c>
      <c r="C79" s="18">
        <v>21154489</v>
      </c>
      <c r="D79" s="19">
        <v>3.7207178184855398</v>
      </c>
      <c r="E79" s="45">
        <v>5.2683236091264396E-6</v>
      </c>
      <c r="F79" s="18">
        <v>21153815</v>
      </c>
      <c r="G79" s="18">
        <v>21156075</v>
      </c>
      <c r="H79" s="15" t="s">
        <v>4841</v>
      </c>
      <c r="I79" s="15" t="s">
        <v>2270</v>
      </c>
      <c r="J79" s="18">
        <v>21154464</v>
      </c>
      <c r="K79" s="18">
        <v>21154514</v>
      </c>
      <c r="L79" s="15" t="s">
        <v>12088</v>
      </c>
      <c r="M79" s="15">
        <v>5</v>
      </c>
      <c r="N79" s="15">
        <v>-1</v>
      </c>
      <c r="O79" s="15">
        <v>1</v>
      </c>
      <c r="P79" s="15">
        <v>21</v>
      </c>
      <c r="Q79" s="15">
        <v>26</v>
      </c>
      <c r="R79" s="15">
        <v>46</v>
      </c>
      <c r="S79" s="15" t="s">
        <v>12089</v>
      </c>
      <c r="T79" s="15" t="s">
        <v>12090</v>
      </c>
      <c r="U79" s="15" t="s">
        <v>12091</v>
      </c>
      <c r="V79" s="15" t="s">
        <v>11844</v>
      </c>
      <c r="W79" s="15">
        <v>1</v>
      </c>
    </row>
    <row r="80" spans="1:23" ht="14.25" x14ac:dyDescent="0.2">
      <c r="A80" s="15">
        <v>3</v>
      </c>
      <c r="B80" s="18">
        <v>21154489</v>
      </c>
      <c r="C80" s="18">
        <v>21154489</v>
      </c>
      <c r="D80" s="19">
        <v>3.7207178184855398</v>
      </c>
      <c r="E80" s="45">
        <v>5.2683236091264396E-6</v>
      </c>
      <c r="F80" s="18">
        <v>21153815</v>
      </c>
      <c r="G80" s="18">
        <v>21156075</v>
      </c>
      <c r="H80" s="15" t="s">
        <v>4841</v>
      </c>
      <c r="I80" s="15" t="s">
        <v>2270</v>
      </c>
      <c r="J80" s="18">
        <v>21154464</v>
      </c>
      <c r="K80" s="18">
        <v>21154514</v>
      </c>
      <c r="L80" s="15" t="s">
        <v>12092</v>
      </c>
      <c r="M80" s="15">
        <v>5</v>
      </c>
      <c r="N80" s="15">
        <v>-1</v>
      </c>
      <c r="O80" s="15">
        <v>1</v>
      </c>
      <c r="P80" s="15">
        <v>21</v>
      </c>
      <c r="Q80" s="15">
        <v>26</v>
      </c>
      <c r="R80" s="15">
        <v>46</v>
      </c>
      <c r="S80" s="15" t="s">
        <v>12089</v>
      </c>
      <c r="T80" s="15" t="s">
        <v>12090</v>
      </c>
      <c r="U80" s="15" t="s">
        <v>12091</v>
      </c>
      <c r="V80" s="15" t="s">
        <v>11844</v>
      </c>
      <c r="W80" s="15">
        <v>1</v>
      </c>
    </row>
    <row r="81" spans="1:23" ht="14.25" x14ac:dyDescent="0.2">
      <c r="A81" s="15">
        <v>2</v>
      </c>
      <c r="B81" s="18">
        <v>9526941</v>
      </c>
      <c r="C81" s="18">
        <v>9526941</v>
      </c>
      <c r="D81" s="19">
        <v>3.71520187649182</v>
      </c>
      <c r="E81" s="45">
        <v>7.6113598922991505E-5</v>
      </c>
      <c r="F81" s="18">
        <v>9525988</v>
      </c>
      <c r="G81" s="18">
        <v>9526955</v>
      </c>
      <c r="H81" s="15" t="s">
        <v>3884</v>
      </c>
      <c r="I81" s="15" t="s">
        <v>2270</v>
      </c>
      <c r="J81" s="18">
        <v>9526916</v>
      </c>
      <c r="K81" s="18">
        <v>9526966</v>
      </c>
      <c r="L81" s="15"/>
      <c r="M81" s="15"/>
      <c r="N81" s="15"/>
      <c r="O81" s="15"/>
      <c r="P81" s="15"/>
      <c r="Q81" s="15"/>
      <c r="R81" s="15"/>
      <c r="S81" s="15"/>
      <c r="T81" s="15"/>
      <c r="U81" s="15"/>
      <c r="V81" s="15"/>
      <c r="W81" s="15"/>
    </row>
    <row r="82" spans="1:23" ht="14.25" x14ac:dyDescent="0.2">
      <c r="A82" s="15">
        <v>2</v>
      </c>
      <c r="B82" s="18">
        <v>9526936</v>
      </c>
      <c r="C82" s="18">
        <v>9526940</v>
      </c>
      <c r="D82" s="19">
        <v>3.6967906177496901</v>
      </c>
      <c r="E82" s="45">
        <v>8.0248652188140699E-9</v>
      </c>
      <c r="F82" s="18">
        <v>9525988</v>
      </c>
      <c r="G82" s="18">
        <v>9526955</v>
      </c>
      <c r="H82" s="15" t="s">
        <v>3884</v>
      </c>
      <c r="I82" s="15" t="s">
        <v>2270</v>
      </c>
      <c r="J82" s="18">
        <v>9526913</v>
      </c>
      <c r="K82" s="18">
        <v>9526963</v>
      </c>
      <c r="L82" s="15"/>
      <c r="M82" s="15"/>
      <c r="N82" s="15"/>
      <c r="O82" s="15"/>
      <c r="P82" s="15"/>
      <c r="Q82" s="15"/>
      <c r="R82" s="15"/>
      <c r="S82" s="15"/>
      <c r="T82" s="15"/>
      <c r="U82" s="15"/>
      <c r="V82" s="15"/>
      <c r="W82" s="15"/>
    </row>
    <row r="83" spans="1:23" ht="14.25" x14ac:dyDescent="0.2">
      <c r="A83" s="15">
        <v>3</v>
      </c>
      <c r="B83" s="18">
        <v>510916</v>
      </c>
      <c r="C83" s="18">
        <v>510921</v>
      </c>
      <c r="D83" s="19">
        <v>3.68471834858379</v>
      </c>
      <c r="E83" s="45">
        <v>1.2879275926989901E-12</v>
      </c>
      <c r="F83" s="18">
        <v>510048</v>
      </c>
      <c r="G83" s="18">
        <v>511561</v>
      </c>
      <c r="H83" s="15" t="s">
        <v>1399</v>
      </c>
      <c r="I83" s="15" t="s">
        <v>2272</v>
      </c>
      <c r="J83" s="18">
        <v>510893</v>
      </c>
      <c r="K83" s="18">
        <v>510943</v>
      </c>
      <c r="L83" s="15" t="s">
        <v>12351</v>
      </c>
      <c r="M83" s="15">
        <v>5</v>
      </c>
      <c r="N83" s="15">
        <v>-1</v>
      </c>
      <c r="O83" s="15">
        <v>1</v>
      </c>
      <c r="P83" s="15">
        <v>21</v>
      </c>
      <c r="Q83" s="15">
        <v>6</v>
      </c>
      <c r="R83" s="15">
        <v>26</v>
      </c>
      <c r="S83" s="15" t="s">
        <v>12352</v>
      </c>
      <c r="T83" s="15" t="s">
        <v>12353</v>
      </c>
      <c r="U83" s="15" t="s">
        <v>12354</v>
      </c>
      <c r="V83" s="15" t="s">
        <v>11844</v>
      </c>
      <c r="W83" s="15">
        <v>1</v>
      </c>
    </row>
    <row r="84" spans="1:23" ht="14.25" x14ac:dyDescent="0.2">
      <c r="A84" s="15">
        <v>2</v>
      </c>
      <c r="B84" s="18">
        <v>19332554</v>
      </c>
      <c r="C84" s="18">
        <v>19332554</v>
      </c>
      <c r="D84" s="19">
        <v>3.6807324499149301</v>
      </c>
      <c r="E84" s="45">
        <v>1.8851710596106698E-8</v>
      </c>
      <c r="F84" s="18">
        <v>19331545</v>
      </c>
      <c r="G84" s="18">
        <v>19332659</v>
      </c>
      <c r="H84" s="15" t="s">
        <v>4209</v>
      </c>
      <c r="I84" s="15" t="s">
        <v>2270</v>
      </c>
      <c r="J84" s="18">
        <v>19332529</v>
      </c>
      <c r="K84" s="18">
        <v>19332579</v>
      </c>
      <c r="L84" s="15"/>
      <c r="M84" s="15"/>
      <c r="N84" s="15"/>
      <c r="O84" s="15"/>
      <c r="P84" s="15"/>
      <c r="Q84" s="15"/>
      <c r="R84" s="15"/>
      <c r="S84" s="15"/>
      <c r="T84" s="15"/>
      <c r="U84" s="15"/>
      <c r="V84" s="15"/>
      <c r="W84" s="15"/>
    </row>
    <row r="85" spans="1:23" ht="14.25" x14ac:dyDescent="0.2">
      <c r="A85" s="15">
        <v>1</v>
      </c>
      <c r="B85" s="18">
        <v>180535</v>
      </c>
      <c r="C85" s="18">
        <v>180535</v>
      </c>
      <c r="D85" s="19">
        <v>3.6777587783834802</v>
      </c>
      <c r="E85" s="45">
        <v>5.7521857691088404E-4</v>
      </c>
      <c r="F85" s="18">
        <v>180018</v>
      </c>
      <c r="G85" s="18">
        <v>180852</v>
      </c>
      <c r="H85" s="15" t="s">
        <v>229</v>
      </c>
      <c r="I85" s="15" t="s">
        <v>2270</v>
      </c>
      <c r="J85" s="18">
        <v>180510</v>
      </c>
      <c r="K85" s="18">
        <v>180560</v>
      </c>
      <c r="L85" s="15"/>
      <c r="M85" s="15"/>
      <c r="N85" s="15"/>
      <c r="O85" s="15"/>
      <c r="P85" s="15"/>
      <c r="Q85" s="15"/>
      <c r="R85" s="15"/>
      <c r="S85" s="15"/>
      <c r="T85" s="15"/>
      <c r="U85" s="15"/>
      <c r="V85" s="15"/>
      <c r="W85" s="15"/>
    </row>
    <row r="86" spans="1:23" ht="14.25" x14ac:dyDescent="0.2">
      <c r="A86" s="15">
        <v>3</v>
      </c>
      <c r="B86" s="18">
        <v>10695866</v>
      </c>
      <c r="C86" s="18">
        <v>10695866</v>
      </c>
      <c r="D86" s="19">
        <v>3.6484922012292502</v>
      </c>
      <c r="E86" s="45">
        <v>9.3350350705466798E-3</v>
      </c>
      <c r="F86" s="18">
        <v>10694175</v>
      </c>
      <c r="G86" s="18">
        <v>10696249</v>
      </c>
      <c r="H86" s="15" t="s">
        <v>4635</v>
      </c>
      <c r="I86" s="15" t="s">
        <v>2272</v>
      </c>
      <c r="J86" s="18">
        <v>10695841</v>
      </c>
      <c r="K86" s="18">
        <v>10695891</v>
      </c>
      <c r="L86" s="15"/>
      <c r="M86" s="15"/>
      <c r="N86" s="15"/>
      <c r="O86" s="15"/>
      <c r="P86" s="15"/>
      <c r="Q86" s="15"/>
      <c r="R86" s="15"/>
      <c r="S86" s="15"/>
      <c r="T86" s="15"/>
      <c r="U86" s="15"/>
      <c r="V86" s="15"/>
      <c r="W86" s="15"/>
    </row>
    <row r="87" spans="1:23" ht="14.25" x14ac:dyDescent="0.2">
      <c r="A87" s="15">
        <v>2</v>
      </c>
      <c r="B87" s="18">
        <v>199834</v>
      </c>
      <c r="C87" s="18">
        <v>199834</v>
      </c>
      <c r="D87" s="19">
        <v>3.6428052882636002</v>
      </c>
      <c r="E87" s="45">
        <v>5.7477975164574801E-6</v>
      </c>
      <c r="F87" s="18">
        <v>199491</v>
      </c>
      <c r="G87" s="18">
        <v>199956</v>
      </c>
      <c r="H87" s="15" t="s">
        <v>3684</v>
      </c>
      <c r="I87" s="15" t="s">
        <v>2270</v>
      </c>
      <c r="J87" s="18">
        <v>199809</v>
      </c>
      <c r="K87" s="18">
        <v>199859</v>
      </c>
      <c r="L87" s="15" t="s">
        <v>12676</v>
      </c>
      <c r="M87" s="15">
        <v>4.5</v>
      </c>
      <c r="N87" s="15">
        <v>-1</v>
      </c>
      <c r="O87" s="15">
        <v>1</v>
      </c>
      <c r="P87" s="15">
        <v>22</v>
      </c>
      <c r="Q87" s="15">
        <v>3</v>
      </c>
      <c r="R87" s="15">
        <v>24</v>
      </c>
      <c r="S87" s="15" t="s">
        <v>12677</v>
      </c>
      <c r="T87" s="15" t="s">
        <v>12678</v>
      </c>
      <c r="U87" s="15" t="s">
        <v>12679</v>
      </c>
      <c r="V87" s="15" t="s">
        <v>11844</v>
      </c>
      <c r="W87" s="15">
        <v>1</v>
      </c>
    </row>
    <row r="88" spans="1:23" ht="14.25" x14ac:dyDescent="0.2">
      <c r="A88" s="15">
        <v>4</v>
      </c>
      <c r="B88" s="18">
        <v>16336738</v>
      </c>
      <c r="C88" s="18">
        <v>16336738</v>
      </c>
      <c r="D88" s="19">
        <v>3.6148507771300702</v>
      </c>
      <c r="E88" s="45">
        <v>4.0359565732732499E-7</v>
      </c>
      <c r="F88" s="18">
        <v>16336291</v>
      </c>
      <c r="G88" s="18">
        <v>16336999</v>
      </c>
      <c r="H88" s="15" t="s">
        <v>5444</v>
      </c>
      <c r="I88" s="15" t="s">
        <v>2272</v>
      </c>
      <c r="J88" s="18">
        <v>16336713</v>
      </c>
      <c r="K88" s="18">
        <v>16336763</v>
      </c>
      <c r="L88" s="15"/>
      <c r="M88" s="15"/>
      <c r="N88" s="15"/>
      <c r="O88" s="15"/>
      <c r="P88" s="15"/>
      <c r="Q88" s="15"/>
      <c r="R88" s="15"/>
      <c r="S88" s="15"/>
      <c r="T88" s="15"/>
      <c r="U88" s="15"/>
      <c r="V88" s="15"/>
      <c r="W88" s="15"/>
    </row>
    <row r="89" spans="1:23" ht="14.25" x14ac:dyDescent="0.2">
      <c r="A89" s="15">
        <v>3</v>
      </c>
      <c r="B89" s="18">
        <v>21188861</v>
      </c>
      <c r="C89" s="18">
        <v>21188861</v>
      </c>
      <c r="D89" s="19">
        <v>3.60035075918577</v>
      </c>
      <c r="E89" s="45">
        <v>1.2688053733199501E-3</v>
      </c>
      <c r="F89" s="18">
        <v>21188397</v>
      </c>
      <c r="G89" s="18">
        <v>21189643</v>
      </c>
      <c r="H89" s="15" t="s">
        <v>4844</v>
      </c>
      <c r="I89" s="15" t="s">
        <v>2270</v>
      </c>
      <c r="J89" s="18">
        <v>21188836</v>
      </c>
      <c r="K89" s="18">
        <v>21188886</v>
      </c>
      <c r="L89" s="15"/>
      <c r="M89" s="15"/>
      <c r="N89" s="15"/>
      <c r="O89" s="15"/>
      <c r="P89" s="15"/>
      <c r="Q89" s="15"/>
      <c r="R89" s="15"/>
      <c r="S89" s="15"/>
      <c r="T89" s="15"/>
      <c r="U89" s="15"/>
      <c r="V89" s="15"/>
      <c r="W89" s="15"/>
    </row>
    <row r="90" spans="1:23" ht="14.25" x14ac:dyDescent="0.2">
      <c r="A90" s="15">
        <v>4</v>
      </c>
      <c r="B90" s="18">
        <v>13603017</v>
      </c>
      <c r="C90" s="18">
        <v>13603017</v>
      </c>
      <c r="D90" s="19">
        <v>3.5979062994403099</v>
      </c>
      <c r="E90" s="45">
        <v>3.1605117604656899E-3</v>
      </c>
      <c r="F90" s="18">
        <v>13602983</v>
      </c>
      <c r="G90" s="18">
        <v>13603141</v>
      </c>
      <c r="H90" s="15" t="s">
        <v>5334</v>
      </c>
      <c r="I90" s="15" t="s">
        <v>2270</v>
      </c>
      <c r="J90" s="18">
        <v>13602992</v>
      </c>
      <c r="K90" s="18">
        <v>13603042</v>
      </c>
      <c r="L90" s="15"/>
      <c r="M90" s="15"/>
      <c r="N90" s="15"/>
      <c r="O90" s="15"/>
      <c r="P90" s="15"/>
      <c r="Q90" s="15"/>
      <c r="R90" s="15"/>
      <c r="S90" s="15"/>
      <c r="T90" s="15"/>
      <c r="U90" s="15"/>
      <c r="V90" s="15"/>
      <c r="W90" s="15"/>
    </row>
    <row r="91" spans="1:23" ht="14.25" x14ac:dyDescent="0.2">
      <c r="A91" s="15">
        <v>3</v>
      </c>
      <c r="B91" s="18">
        <v>510850</v>
      </c>
      <c r="C91" s="18">
        <v>510850</v>
      </c>
      <c r="D91" s="19">
        <v>3.5932115410359802</v>
      </c>
      <c r="E91" s="45">
        <v>1.5547482754993801E-4</v>
      </c>
      <c r="F91" s="18">
        <v>510048</v>
      </c>
      <c r="G91" s="18">
        <v>511561</v>
      </c>
      <c r="H91" s="15" t="s">
        <v>1399</v>
      </c>
      <c r="I91" s="15" t="s">
        <v>2272</v>
      </c>
      <c r="J91" s="18">
        <v>510825</v>
      </c>
      <c r="K91" s="18">
        <v>510875</v>
      </c>
      <c r="L91" s="15"/>
      <c r="M91" s="15"/>
      <c r="N91" s="15"/>
      <c r="O91" s="15"/>
      <c r="P91" s="15"/>
      <c r="Q91" s="15"/>
      <c r="R91" s="15"/>
      <c r="S91" s="15"/>
      <c r="T91" s="15"/>
      <c r="U91" s="15"/>
      <c r="V91" s="15"/>
      <c r="W91" s="15"/>
    </row>
    <row r="92" spans="1:23" ht="14.25" x14ac:dyDescent="0.2">
      <c r="A92" s="15">
        <v>2</v>
      </c>
      <c r="B92" s="18">
        <v>10856909</v>
      </c>
      <c r="C92" s="18">
        <v>10856909</v>
      </c>
      <c r="D92" s="19">
        <v>3.5905030305447201</v>
      </c>
      <c r="E92" s="45">
        <v>3.1804552507589901E-7</v>
      </c>
      <c r="F92" s="18">
        <v>10856754</v>
      </c>
      <c r="G92" s="18">
        <v>10857217</v>
      </c>
      <c r="H92" s="15" t="s">
        <v>3932</v>
      </c>
      <c r="I92" s="15" t="s">
        <v>2272</v>
      </c>
      <c r="J92" s="18">
        <v>10856884</v>
      </c>
      <c r="K92" s="18">
        <v>10856934</v>
      </c>
      <c r="L92" s="15"/>
      <c r="M92" s="15"/>
      <c r="N92" s="15"/>
      <c r="O92" s="15"/>
      <c r="P92" s="15"/>
      <c r="Q92" s="15"/>
      <c r="R92" s="15"/>
      <c r="S92" s="15"/>
      <c r="T92" s="15"/>
      <c r="U92" s="15"/>
      <c r="V92" s="15"/>
      <c r="W92" s="15"/>
    </row>
    <row r="93" spans="1:23" ht="14.25" x14ac:dyDescent="0.2">
      <c r="A93" s="15">
        <v>3</v>
      </c>
      <c r="B93" s="18">
        <v>21189130</v>
      </c>
      <c r="C93" s="18">
        <v>21189137</v>
      </c>
      <c r="D93" s="19">
        <v>3.5847104879920999</v>
      </c>
      <c r="E93" s="45">
        <v>6.1020925104009896E-3</v>
      </c>
      <c r="F93" s="18">
        <v>21188397</v>
      </c>
      <c r="G93" s="18">
        <v>21189643</v>
      </c>
      <c r="H93" s="15" t="s">
        <v>4844</v>
      </c>
      <c r="I93" s="15" t="s">
        <v>2270</v>
      </c>
      <c r="J93" s="18">
        <v>21189109</v>
      </c>
      <c r="K93" s="18">
        <v>21189159</v>
      </c>
      <c r="L93" s="15"/>
      <c r="M93" s="15"/>
      <c r="N93" s="15"/>
      <c r="O93" s="15"/>
      <c r="P93" s="15"/>
      <c r="Q93" s="15"/>
      <c r="R93" s="15"/>
      <c r="S93" s="15"/>
      <c r="T93" s="15"/>
      <c r="U93" s="15"/>
      <c r="V93" s="15"/>
      <c r="W93" s="15"/>
    </row>
    <row r="94" spans="1:23" ht="14.25" x14ac:dyDescent="0.2">
      <c r="A94" s="15">
        <v>1</v>
      </c>
      <c r="B94" s="18">
        <v>23129123</v>
      </c>
      <c r="C94" s="18">
        <v>23129127</v>
      </c>
      <c r="D94" s="19">
        <v>3.5732270730998899</v>
      </c>
      <c r="E94" s="45">
        <v>1.2103739917515701E-9</v>
      </c>
      <c r="F94" s="18">
        <v>23129105</v>
      </c>
      <c r="G94" s="18">
        <v>23129759</v>
      </c>
      <c r="H94" s="15" t="s">
        <v>3403</v>
      </c>
      <c r="I94" s="15" t="s">
        <v>2272</v>
      </c>
      <c r="J94" s="18">
        <v>23129100</v>
      </c>
      <c r="K94" s="18">
        <v>23129150</v>
      </c>
      <c r="L94" s="15"/>
      <c r="M94" s="15"/>
      <c r="N94" s="15"/>
      <c r="O94" s="15"/>
      <c r="P94" s="15"/>
      <c r="Q94" s="15"/>
      <c r="R94" s="15"/>
      <c r="S94" s="15"/>
      <c r="T94" s="15"/>
      <c r="U94" s="15"/>
      <c r="V94" s="15"/>
      <c r="W94" s="15"/>
    </row>
    <row r="95" spans="1:23" ht="14.25" x14ac:dyDescent="0.2">
      <c r="A95" s="15">
        <v>3</v>
      </c>
      <c r="B95" s="18">
        <v>19421860</v>
      </c>
      <c r="C95" s="18">
        <v>19421860</v>
      </c>
      <c r="D95" s="19">
        <v>3.5692026001985799</v>
      </c>
      <c r="E95" s="45">
        <v>1.13975863250521E-4</v>
      </c>
      <c r="F95" s="18">
        <v>19421397</v>
      </c>
      <c r="G95" s="18">
        <v>19422056</v>
      </c>
      <c r="H95" s="15" t="s">
        <v>4757</v>
      </c>
      <c r="I95" s="15" t="s">
        <v>2272</v>
      </c>
      <c r="J95" s="18">
        <v>19421835</v>
      </c>
      <c r="K95" s="18">
        <v>19421885</v>
      </c>
      <c r="L95" s="15"/>
      <c r="M95" s="15"/>
      <c r="N95" s="15"/>
      <c r="O95" s="15"/>
      <c r="P95" s="15"/>
      <c r="Q95" s="15"/>
      <c r="R95" s="15"/>
      <c r="S95" s="15"/>
      <c r="T95" s="15"/>
      <c r="U95" s="15"/>
      <c r="V95" s="15"/>
      <c r="W95" s="15"/>
    </row>
    <row r="96" spans="1:23" ht="14.25" x14ac:dyDescent="0.2">
      <c r="A96" s="15">
        <v>1</v>
      </c>
      <c r="B96" s="18">
        <v>180750</v>
      </c>
      <c r="C96" s="18">
        <v>180750</v>
      </c>
      <c r="D96" s="19">
        <v>3.5634014227352799</v>
      </c>
      <c r="E96" s="45">
        <v>4.8298995857384098E-10</v>
      </c>
      <c r="F96" s="18">
        <v>180018</v>
      </c>
      <c r="G96" s="18">
        <v>180852</v>
      </c>
      <c r="H96" s="15" t="s">
        <v>229</v>
      </c>
      <c r="I96" s="15" t="s">
        <v>2270</v>
      </c>
      <c r="J96" s="18">
        <v>180725</v>
      </c>
      <c r="K96" s="18">
        <v>180775</v>
      </c>
      <c r="L96" s="15"/>
      <c r="M96" s="15"/>
      <c r="N96" s="15"/>
      <c r="O96" s="15"/>
      <c r="P96" s="15"/>
      <c r="Q96" s="15"/>
      <c r="R96" s="15"/>
      <c r="S96" s="15"/>
      <c r="T96" s="15"/>
      <c r="U96" s="15"/>
      <c r="V96" s="15"/>
      <c r="W96" s="15"/>
    </row>
    <row r="97" spans="1:23" ht="14.25" x14ac:dyDescent="0.2">
      <c r="A97" s="15">
        <v>4</v>
      </c>
      <c r="B97" s="18">
        <v>13434395</v>
      </c>
      <c r="C97" s="18">
        <v>13434395</v>
      </c>
      <c r="D97" s="19">
        <v>3.5557779893381798</v>
      </c>
      <c r="E97" s="45">
        <v>3.1897524319755698E-8</v>
      </c>
      <c r="F97" s="18">
        <v>13433843</v>
      </c>
      <c r="G97" s="18">
        <v>13434925</v>
      </c>
      <c r="H97" s="15" t="s">
        <v>5324</v>
      </c>
      <c r="I97" s="15" t="s">
        <v>2270</v>
      </c>
      <c r="J97" s="18">
        <v>13434370</v>
      </c>
      <c r="K97" s="18">
        <v>13434420</v>
      </c>
      <c r="L97" s="15"/>
      <c r="M97" s="15"/>
      <c r="N97" s="15"/>
      <c r="O97" s="15"/>
      <c r="P97" s="15"/>
      <c r="Q97" s="15"/>
      <c r="R97" s="15"/>
      <c r="S97" s="15"/>
      <c r="T97" s="15"/>
      <c r="U97" s="15"/>
      <c r="V97" s="15"/>
      <c r="W97" s="15"/>
    </row>
    <row r="98" spans="1:23" ht="14.25" x14ac:dyDescent="0.2">
      <c r="A98" s="15">
        <v>3</v>
      </c>
      <c r="B98" s="18">
        <v>510767</v>
      </c>
      <c r="C98" s="18">
        <v>510768</v>
      </c>
      <c r="D98" s="19">
        <v>3.55534707398439</v>
      </c>
      <c r="E98" s="45">
        <v>2.7603843862671699E-15</v>
      </c>
      <c r="F98" s="18">
        <v>510048</v>
      </c>
      <c r="G98" s="18">
        <v>511561</v>
      </c>
      <c r="H98" s="15" t="s">
        <v>1399</v>
      </c>
      <c r="I98" s="15" t="s">
        <v>2272</v>
      </c>
      <c r="J98" s="18">
        <v>510743</v>
      </c>
      <c r="K98" s="18">
        <v>510793</v>
      </c>
      <c r="L98" s="15"/>
      <c r="M98" s="15"/>
      <c r="N98" s="15"/>
      <c r="O98" s="15"/>
      <c r="P98" s="15"/>
      <c r="Q98" s="15"/>
      <c r="R98" s="15"/>
      <c r="S98" s="15"/>
      <c r="T98" s="15"/>
      <c r="U98" s="15"/>
      <c r="V98" s="15"/>
      <c r="W98" s="15"/>
    </row>
    <row r="99" spans="1:23" ht="14.25" x14ac:dyDescent="0.2">
      <c r="A99" s="15">
        <v>5</v>
      </c>
      <c r="B99" s="18">
        <v>20456652</v>
      </c>
      <c r="C99" s="18">
        <v>20456652</v>
      </c>
      <c r="D99" s="19">
        <v>3.5453630695824199</v>
      </c>
      <c r="E99" s="45">
        <v>1.21244335571143E-3</v>
      </c>
      <c r="F99" s="18">
        <v>20456596</v>
      </c>
      <c r="G99" s="18">
        <v>20457068</v>
      </c>
      <c r="H99" s="15" t="s">
        <v>6014</v>
      </c>
      <c r="I99" s="15" t="s">
        <v>2272</v>
      </c>
      <c r="J99" s="18">
        <v>20456627</v>
      </c>
      <c r="K99" s="18">
        <v>20456677</v>
      </c>
      <c r="L99" s="15"/>
      <c r="M99" s="15"/>
      <c r="N99" s="15"/>
      <c r="O99" s="15"/>
      <c r="P99" s="15"/>
      <c r="Q99" s="15"/>
      <c r="R99" s="15"/>
      <c r="S99" s="15"/>
      <c r="T99" s="15"/>
      <c r="U99" s="15"/>
      <c r="V99" s="15"/>
      <c r="W99" s="15"/>
    </row>
    <row r="100" spans="1:23" ht="14.25" x14ac:dyDescent="0.2">
      <c r="A100" s="15">
        <v>5</v>
      </c>
      <c r="B100" s="18">
        <v>7666995</v>
      </c>
      <c r="C100" s="18">
        <v>7666995</v>
      </c>
      <c r="D100" s="19">
        <v>3.5310773283598298</v>
      </c>
      <c r="E100" s="45">
        <v>1.2263352083145999E-6</v>
      </c>
      <c r="F100" s="18">
        <v>7666864</v>
      </c>
      <c r="G100" s="18">
        <v>7667288</v>
      </c>
      <c r="H100" s="15" t="s">
        <v>5818</v>
      </c>
      <c r="I100" s="15" t="s">
        <v>2272</v>
      </c>
      <c r="J100" s="18">
        <v>7666970</v>
      </c>
      <c r="K100" s="18">
        <v>7667020</v>
      </c>
      <c r="L100" s="15"/>
      <c r="M100" s="15"/>
      <c r="N100" s="15"/>
      <c r="O100" s="15"/>
      <c r="P100" s="15"/>
      <c r="Q100" s="15"/>
      <c r="R100" s="15"/>
      <c r="S100" s="15"/>
      <c r="T100" s="15"/>
      <c r="U100" s="15"/>
      <c r="V100" s="15"/>
      <c r="W100" s="15"/>
    </row>
    <row r="101" spans="1:23" ht="14.25" x14ac:dyDescent="0.2">
      <c r="A101" s="15">
        <v>2</v>
      </c>
      <c r="B101" s="18">
        <v>9526738</v>
      </c>
      <c r="C101" s="18">
        <v>9526745</v>
      </c>
      <c r="D101" s="19">
        <v>3.5297812729077802</v>
      </c>
      <c r="E101" s="45">
        <v>5.5445671255714996E-3</v>
      </c>
      <c r="F101" s="18">
        <v>9525988</v>
      </c>
      <c r="G101" s="18">
        <v>9526955</v>
      </c>
      <c r="H101" s="15" t="s">
        <v>3884</v>
      </c>
      <c r="I101" s="15" t="s">
        <v>2270</v>
      </c>
      <c r="J101" s="18">
        <v>9526717</v>
      </c>
      <c r="K101" s="18">
        <v>9526767</v>
      </c>
      <c r="L101" s="15"/>
      <c r="M101" s="15"/>
      <c r="N101" s="15"/>
      <c r="O101" s="15"/>
      <c r="P101" s="15"/>
      <c r="Q101" s="15"/>
      <c r="R101" s="15"/>
      <c r="S101" s="15"/>
      <c r="T101" s="15"/>
      <c r="U101" s="15"/>
      <c r="V101" s="15"/>
      <c r="W101" s="15"/>
    </row>
    <row r="102" spans="1:23" ht="14.25" x14ac:dyDescent="0.2">
      <c r="A102" s="15">
        <v>2</v>
      </c>
      <c r="B102" s="18">
        <v>10929715</v>
      </c>
      <c r="C102" s="18">
        <v>10929715</v>
      </c>
      <c r="D102" s="19">
        <v>3.5272810391298801</v>
      </c>
      <c r="E102" s="45">
        <v>4.6591838606852798E-7</v>
      </c>
      <c r="F102" s="18">
        <v>10929654</v>
      </c>
      <c r="G102" s="18">
        <v>10929909</v>
      </c>
      <c r="H102" s="15" t="s">
        <v>3936</v>
      </c>
      <c r="I102" s="15" t="s">
        <v>2270</v>
      </c>
      <c r="J102" s="18">
        <v>10929690</v>
      </c>
      <c r="K102" s="18">
        <v>10929740</v>
      </c>
      <c r="L102" s="15"/>
      <c r="M102" s="15"/>
      <c r="N102" s="15"/>
      <c r="O102" s="15"/>
      <c r="P102" s="15"/>
      <c r="Q102" s="15"/>
      <c r="R102" s="15"/>
      <c r="S102" s="15"/>
      <c r="T102" s="15"/>
      <c r="U102" s="15"/>
      <c r="V102" s="15"/>
      <c r="W102" s="15"/>
    </row>
    <row r="103" spans="1:23" ht="14.25" x14ac:dyDescent="0.2">
      <c r="A103" s="15">
        <v>1</v>
      </c>
      <c r="B103" s="18">
        <v>27798675</v>
      </c>
      <c r="C103" s="18">
        <v>27798678</v>
      </c>
      <c r="D103" s="19">
        <v>3.5177222487231501</v>
      </c>
      <c r="E103" s="45">
        <v>9.7760673033079107E-4</v>
      </c>
      <c r="F103" s="18">
        <v>27798237</v>
      </c>
      <c r="G103" s="18">
        <v>27798731</v>
      </c>
      <c r="H103" s="15" t="s">
        <v>3567</v>
      </c>
      <c r="I103" s="15" t="s">
        <v>2270</v>
      </c>
      <c r="J103" s="18">
        <v>27798651</v>
      </c>
      <c r="K103" s="18">
        <v>27798701</v>
      </c>
      <c r="L103" s="15"/>
      <c r="M103" s="15"/>
      <c r="N103" s="15"/>
      <c r="O103" s="15"/>
      <c r="P103" s="15"/>
      <c r="Q103" s="15"/>
      <c r="R103" s="15"/>
      <c r="S103" s="15"/>
      <c r="T103" s="15"/>
      <c r="U103" s="15"/>
      <c r="V103" s="15"/>
      <c r="W103" s="15"/>
    </row>
    <row r="104" spans="1:23" ht="14.25" x14ac:dyDescent="0.2">
      <c r="A104" s="15">
        <v>3</v>
      </c>
      <c r="B104" s="18">
        <v>21188990</v>
      </c>
      <c r="C104" s="18">
        <v>21188994</v>
      </c>
      <c r="D104" s="19">
        <v>3.4947319319890799</v>
      </c>
      <c r="E104" s="45">
        <v>9.1719928820885701E-4</v>
      </c>
      <c r="F104" s="18">
        <v>21188397</v>
      </c>
      <c r="G104" s="18">
        <v>21189643</v>
      </c>
      <c r="H104" s="15" t="s">
        <v>4844</v>
      </c>
      <c r="I104" s="15" t="s">
        <v>2270</v>
      </c>
      <c r="J104" s="18">
        <v>21188967</v>
      </c>
      <c r="K104" s="18">
        <v>21189017</v>
      </c>
      <c r="L104" s="15"/>
      <c r="M104" s="15"/>
      <c r="N104" s="15"/>
      <c r="O104" s="15"/>
      <c r="P104" s="15"/>
      <c r="Q104" s="15"/>
      <c r="R104" s="15"/>
      <c r="S104" s="15"/>
      <c r="T104" s="15"/>
      <c r="U104" s="15"/>
      <c r="V104" s="15"/>
      <c r="W104" s="15"/>
    </row>
    <row r="105" spans="1:23" ht="14.25" x14ac:dyDescent="0.2">
      <c r="A105" s="15">
        <v>1</v>
      </c>
      <c r="B105" s="18">
        <v>5014218</v>
      </c>
      <c r="C105" s="18">
        <v>5014219</v>
      </c>
      <c r="D105" s="19">
        <v>3.4894282021871801</v>
      </c>
      <c r="E105" s="45">
        <v>3.4874501651016499E-11</v>
      </c>
      <c r="F105" s="18">
        <v>5014167</v>
      </c>
      <c r="G105" s="18">
        <v>5014232</v>
      </c>
      <c r="H105" s="15" t="s">
        <v>2954</v>
      </c>
      <c r="I105" s="15" t="s">
        <v>2270</v>
      </c>
      <c r="J105" s="18">
        <v>5014193</v>
      </c>
      <c r="K105" s="18">
        <v>5014243</v>
      </c>
      <c r="L105" s="15" t="s">
        <v>11921</v>
      </c>
      <c r="M105" s="15">
        <v>5</v>
      </c>
      <c r="N105" s="15">
        <v>-1</v>
      </c>
      <c r="O105" s="15">
        <v>1</v>
      </c>
      <c r="P105" s="15">
        <v>22</v>
      </c>
      <c r="Q105" s="15">
        <v>25</v>
      </c>
      <c r="R105" s="15">
        <v>46</v>
      </c>
      <c r="S105" s="15" t="s">
        <v>11922</v>
      </c>
      <c r="T105" s="15" t="s">
        <v>12485</v>
      </c>
      <c r="U105" s="15" t="s">
        <v>12486</v>
      </c>
      <c r="V105" s="15" t="s">
        <v>11844</v>
      </c>
      <c r="W105" s="15">
        <v>1</v>
      </c>
    </row>
    <row r="106" spans="1:23" ht="14.25" x14ac:dyDescent="0.2">
      <c r="A106" s="15">
        <v>3</v>
      </c>
      <c r="B106" s="18">
        <v>4707627</v>
      </c>
      <c r="C106" s="18">
        <v>4707627</v>
      </c>
      <c r="D106" s="19">
        <v>3.48706852379404</v>
      </c>
      <c r="E106" s="45">
        <v>4.5837497308196399E-3</v>
      </c>
      <c r="F106" s="18">
        <v>4706802</v>
      </c>
      <c r="G106" s="18">
        <v>4709176</v>
      </c>
      <c r="H106" s="15" t="s">
        <v>4429</v>
      </c>
      <c r="I106" s="15" t="s">
        <v>2270</v>
      </c>
      <c r="J106" s="18">
        <v>4707602</v>
      </c>
      <c r="K106" s="18">
        <v>4707652</v>
      </c>
      <c r="L106" s="15"/>
      <c r="M106" s="15"/>
      <c r="N106" s="15"/>
      <c r="O106" s="15"/>
      <c r="P106" s="15"/>
      <c r="Q106" s="15"/>
      <c r="R106" s="15"/>
      <c r="S106" s="15"/>
      <c r="T106" s="15"/>
      <c r="U106" s="15"/>
      <c r="V106" s="15"/>
      <c r="W106" s="15"/>
    </row>
    <row r="107" spans="1:23" ht="14.25" x14ac:dyDescent="0.2">
      <c r="A107" s="15">
        <v>2</v>
      </c>
      <c r="B107" s="18">
        <v>7220555</v>
      </c>
      <c r="C107" s="18">
        <v>7220555</v>
      </c>
      <c r="D107" s="19">
        <v>3.47806591193766</v>
      </c>
      <c r="E107" s="45">
        <v>5.9364275179618403E-4</v>
      </c>
      <c r="F107" s="18">
        <v>7220305</v>
      </c>
      <c r="G107" s="18">
        <v>7221140</v>
      </c>
      <c r="H107" s="15" t="s">
        <v>3785</v>
      </c>
      <c r="I107" s="15" t="s">
        <v>2270</v>
      </c>
      <c r="J107" s="18">
        <v>7220530</v>
      </c>
      <c r="K107" s="18">
        <v>7220580</v>
      </c>
      <c r="L107" s="15"/>
      <c r="M107" s="15"/>
      <c r="N107" s="15"/>
      <c r="O107" s="15"/>
      <c r="P107" s="15"/>
      <c r="Q107" s="15"/>
      <c r="R107" s="15"/>
      <c r="S107" s="15"/>
      <c r="T107" s="15"/>
      <c r="U107" s="15"/>
      <c r="V107" s="15"/>
      <c r="W107" s="15"/>
    </row>
    <row r="108" spans="1:23" ht="14.25" x14ac:dyDescent="0.2">
      <c r="A108" s="15">
        <v>1</v>
      </c>
      <c r="B108" s="18">
        <v>1935527</v>
      </c>
      <c r="C108" s="18">
        <v>1935527</v>
      </c>
      <c r="D108" s="19">
        <v>3.4490728645353901</v>
      </c>
      <c r="E108" s="45">
        <v>1.92880267264174E-10</v>
      </c>
      <c r="F108" s="18">
        <v>1935227</v>
      </c>
      <c r="G108" s="18">
        <v>1935708</v>
      </c>
      <c r="H108" s="15" t="s">
        <v>2783</v>
      </c>
      <c r="I108" s="15" t="s">
        <v>2270</v>
      </c>
      <c r="J108" s="18">
        <v>1935502</v>
      </c>
      <c r="K108" s="18">
        <v>1935552</v>
      </c>
      <c r="L108" s="15"/>
      <c r="M108" s="15"/>
      <c r="N108" s="15"/>
      <c r="O108" s="15"/>
      <c r="P108" s="15"/>
      <c r="Q108" s="15"/>
      <c r="R108" s="15"/>
      <c r="S108" s="15"/>
      <c r="T108" s="15"/>
      <c r="U108" s="15"/>
      <c r="V108" s="15"/>
      <c r="W108" s="15"/>
    </row>
    <row r="109" spans="1:23" ht="14.25" x14ac:dyDescent="0.2">
      <c r="A109" s="15">
        <v>2</v>
      </c>
      <c r="B109" s="18">
        <v>7846555</v>
      </c>
      <c r="C109" s="18">
        <v>7846555</v>
      </c>
      <c r="D109" s="19">
        <v>3.44603514374479</v>
      </c>
      <c r="E109" s="45">
        <v>3.96354717124522E-4</v>
      </c>
      <c r="F109" s="18">
        <v>7846254</v>
      </c>
      <c r="G109" s="18">
        <v>7847031</v>
      </c>
      <c r="H109" s="15" t="s">
        <v>3807</v>
      </c>
      <c r="I109" s="15" t="s">
        <v>2272</v>
      </c>
      <c r="J109" s="18">
        <v>7846530</v>
      </c>
      <c r="K109" s="18">
        <v>7846580</v>
      </c>
      <c r="L109" s="15"/>
      <c r="M109" s="15"/>
      <c r="N109" s="15"/>
      <c r="O109" s="15"/>
      <c r="P109" s="15"/>
      <c r="Q109" s="15"/>
      <c r="R109" s="15"/>
      <c r="S109" s="15"/>
      <c r="T109" s="15"/>
      <c r="U109" s="15"/>
      <c r="V109" s="15"/>
      <c r="W109" s="15"/>
    </row>
    <row r="110" spans="1:23" ht="14.25" x14ac:dyDescent="0.2">
      <c r="A110" s="15">
        <v>2</v>
      </c>
      <c r="B110" s="18">
        <v>9526935</v>
      </c>
      <c r="C110" s="18">
        <v>9526935</v>
      </c>
      <c r="D110" s="19">
        <v>3.44374481075825</v>
      </c>
      <c r="E110" s="45">
        <v>1.67290689055265E-4</v>
      </c>
      <c r="F110" s="18">
        <v>9525988</v>
      </c>
      <c r="G110" s="18">
        <v>9526955</v>
      </c>
      <c r="H110" s="15" t="s">
        <v>3884</v>
      </c>
      <c r="I110" s="15" t="s">
        <v>2270</v>
      </c>
      <c r="J110" s="18">
        <v>9526910</v>
      </c>
      <c r="K110" s="18">
        <v>9526960</v>
      </c>
      <c r="L110" s="15"/>
      <c r="M110" s="15"/>
      <c r="N110" s="15"/>
      <c r="O110" s="15"/>
      <c r="P110" s="15"/>
      <c r="Q110" s="15"/>
      <c r="R110" s="15"/>
      <c r="S110" s="15"/>
      <c r="T110" s="15"/>
      <c r="U110" s="15"/>
      <c r="V110" s="15"/>
      <c r="W110" s="15"/>
    </row>
    <row r="111" spans="1:23" ht="14.25" x14ac:dyDescent="0.2">
      <c r="A111" s="15">
        <v>3</v>
      </c>
      <c r="B111" s="18">
        <v>18166974</v>
      </c>
      <c r="C111" s="18">
        <v>18166974</v>
      </c>
      <c r="D111" s="19">
        <v>3.4347284744914699</v>
      </c>
      <c r="E111" s="45">
        <v>1.8209027049689499E-5</v>
      </c>
      <c r="F111" s="18">
        <v>18166737</v>
      </c>
      <c r="G111" s="18">
        <v>18167192</v>
      </c>
      <c r="H111" s="15" t="s">
        <v>4700</v>
      </c>
      <c r="I111" s="15" t="s">
        <v>2270</v>
      </c>
      <c r="J111" s="18">
        <v>18166949</v>
      </c>
      <c r="K111" s="18">
        <v>18166999</v>
      </c>
      <c r="L111" s="15"/>
      <c r="M111" s="15"/>
      <c r="N111" s="15"/>
      <c r="O111" s="15"/>
      <c r="P111" s="15"/>
      <c r="Q111" s="15"/>
      <c r="R111" s="15"/>
      <c r="S111" s="15"/>
      <c r="T111" s="15"/>
      <c r="U111" s="15"/>
      <c r="V111" s="15"/>
      <c r="W111" s="15"/>
    </row>
    <row r="112" spans="1:23" ht="14.25" x14ac:dyDescent="0.2">
      <c r="A112" s="15">
        <v>1</v>
      </c>
      <c r="B112" s="18">
        <v>5043660</v>
      </c>
      <c r="C112" s="18">
        <v>5043660</v>
      </c>
      <c r="D112" s="19">
        <v>3.43019302421619</v>
      </c>
      <c r="E112" s="45">
        <v>9.5107211859049405E-4</v>
      </c>
      <c r="F112" s="18">
        <v>5042562</v>
      </c>
      <c r="G112" s="18">
        <v>5044294</v>
      </c>
      <c r="H112" s="15" t="s">
        <v>2957</v>
      </c>
      <c r="I112" s="15" t="s">
        <v>2272</v>
      </c>
      <c r="J112" s="18">
        <v>5043635</v>
      </c>
      <c r="K112" s="18">
        <v>5043685</v>
      </c>
      <c r="L112" s="15"/>
      <c r="M112" s="15"/>
      <c r="N112" s="15"/>
      <c r="O112" s="15"/>
      <c r="P112" s="15"/>
      <c r="Q112" s="15"/>
      <c r="R112" s="15"/>
      <c r="S112" s="15"/>
      <c r="T112" s="15"/>
      <c r="U112" s="15"/>
      <c r="V112" s="15"/>
      <c r="W112" s="15"/>
    </row>
    <row r="113" spans="1:23" ht="14.25" x14ac:dyDescent="0.2">
      <c r="A113" s="15">
        <v>1</v>
      </c>
      <c r="B113" s="18">
        <v>3162825</v>
      </c>
      <c r="C113" s="18">
        <v>3162825</v>
      </c>
      <c r="D113" s="19">
        <v>3.4233884151738301</v>
      </c>
      <c r="E113" s="45">
        <v>3.7836159899615998E-4</v>
      </c>
      <c r="F113" s="18">
        <v>3162444</v>
      </c>
      <c r="G113" s="18">
        <v>3164162</v>
      </c>
      <c r="H113" s="15" t="s">
        <v>2866</v>
      </c>
      <c r="I113" s="15" t="s">
        <v>2272</v>
      </c>
      <c r="J113" s="18">
        <v>3162800</v>
      </c>
      <c r="K113" s="18">
        <v>3162850</v>
      </c>
      <c r="L113" s="15"/>
      <c r="M113" s="15"/>
      <c r="N113" s="15"/>
      <c r="O113" s="15"/>
      <c r="P113" s="15"/>
      <c r="Q113" s="15"/>
      <c r="R113" s="15"/>
      <c r="S113" s="15"/>
      <c r="T113" s="15"/>
      <c r="U113" s="15"/>
      <c r="V113" s="15"/>
      <c r="W113" s="15"/>
    </row>
    <row r="114" spans="1:23" ht="14.25" x14ac:dyDescent="0.2">
      <c r="A114" s="15">
        <v>5</v>
      </c>
      <c r="B114" s="18">
        <v>21171750</v>
      </c>
      <c r="C114" s="18">
        <v>21171753</v>
      </c>
      <c r="D114" s="19">
        <v>3.4204871691268299</v>
      </c>
      <c r="E114" s="45">
        <v>8.9911680902720996E-4</v>
      </c>
      <c r="F114" s="18">
        <v>21171634</v>
      </c>
      <c r="G114" s="18">
        <v>21172163</v>
      </c>
      <c r="H114" s="15" t="s">
        <v>6035</v>
      </c>
      <c r="I114" s="15" t="s">
        <v>2270</v>
      </c>
      <c r="J114" s="18">
        <v>21171727</v>
      </c>
      <c r="K114" s="18">
        <v>21171777</v>
      </c>
      <c r="L114" s="15"/>
      <c r="M114" s="15"/>
      <c r="N114" s="15"/>
      <c r="O114" s="15"/>
      <c r="P114" s="15"/>
      <c r="Q114" s="15"/>
      <c r="R114" s="15"/>
      <c r="S114" s="15"/>
      <c r="T114" s="15"/>
      <c r="U114" s="15"/>
      <c r="V114" s="15"/>
      <c r="W114" s="15"/>
    </row>
    <row r="115" spans="1:23" ht="14.25" x14ac:dyDescent="0.2">
      <c r="A115" s="15">
        <v>5</v>
      </c>
      <c r="B115" s="18">
        <v>21171750</v>
      </c>
      <c r="C115" s="18">
        <v>21171753</v>
      </c>
      <c r="D115" s="19">
        <v>3.4204871691268299</v>
      </c>
      <c r="E115" s="45">
        <v>8.9911680902720996E-4</v>
      </c>
      <c r="F115" s="18">
        <v>21171676</v>
      </c>
      <c r="G115" s="18">
        <v>21171777</v>
      </c>
      <c r="H115" s="15" t="s">
        <v>6031</v>
      </c>
      <c r="I115" s="15" t="s">
        <v>2272</v>
      </c>
      <c r="J115" s="18">
        <v>21171727</v>
      </c>
      <c r="K115" s="18">
        <v>21171777</v>
      </c>
      <c r="L115" s="15"/>
      <c r="M115" s="15"/>
      <c r="N115" s="15"/>
      <c r="O115" s="15"/>
      <c r="P115" s="15"/>
      <c r="Q115" s="15"/>
      <c r="R115" s="15"/>
      <c r="S115" s="15"/>
      <c r="T115" s="15"/>
      <c r="U115" s="15"/>
      <c r="V115" s="15"/>
      <c r="W115" s="15"/>
    </row>
    <row r="116" spans="1:23" ht="14.25" x14ac:dyDescent="0.2">
      <c r="A116" s="15">
        <v>3</v>
      </c>
      <c r="B116" s="18">
        <v>625445</v>
      </c>
      <c r="C116" s="18">
        <v>625445</v>
      </c>
      <c r="D116" s="19">
        <v>3.4092773066822102</v>
      </c>
      <c r="E116" s="45">
        <v>2.2561594189628598E-3</v>
      </c>
      <c r="F116" s="18">
        <v>625163</v>
      </c>
      <c r="G116" s="18">
        <v>625485</v>
      </c>
      <c r="H116" s="15" t="s">
        <v>4253</v>
      </c>
      <c r="I116" s="15" t="s">
        <v>2270</v>
      </c>
      <c r="J116" s="18">
        <v>625420</v>
      </c>
      <c r="K116" s="18">
        <v>625470</v>
      </c>
      <c r="L116" s="15"/>
      <c r="M116" s="15"/>
      <c r="N116" s="15"/>
      <c r="O116" s="15"/>
      <c r="P116" s="15"/>
      <c r="Q116" s="15"/>
      <c r="R116" s="15"/>
      <c r="S116" s="15"/>
      <c r="T116" s="15"/>
      <c r="U116" s="15"/>
      <c r="V116" s="15"/>
      <c r="W116" s="15"/>
    </row>
    <row r="117" spans="1:23" ht="14.25" x14ac:dyDescent="0.2">
      <c r="A117" s="15">
        <v>3</v>
      </c>
      <c r="B117" s="18">
        <v>510927</v>
      </c>
      <c r="C117" s="18">
        <v>510927</v>
      </c>
      <c r="D117" s="19">
        <v>3.3954212346072898</v>
      </c>
      <c r="E117" s="45">
        <v>9.9668577432501294E-4</v>
      </c>
      <c r="F117" s="18">
        <v>510048</v>
      </c>
      <c r="G117" s="18">
        <v>511561</v>
      </c>
      <c r="H117" s="15" t="s">
        <v>1399</v>
      </c>
      <c r="I117" s="15" t="s">
        <v>2272</v>
      </c>
      <c r="J117" s="18">
        <v>510902</v>
      </c>
      <c r="K117" s="18">
        <v>510952</v>
      </c>
      <c r="L117" s="15"/>
      <c r="M117" s="15"/>
      <c r="N117" s="15"/>
      <c r="O117" s="15"/>
      <c r="P117" s="15"/>
      <c r="Q117" s="15"/>
      <c r="R117" s="15"/>
      <c r="S117" s="15"/>
      <c r="T117" s="15"/>
      <c r="U117" s="15"/>
      <c r="V117" s="15"/>
      <c r="W117" s="15"/>
    </row>
    <row r="118" spans="1:23" ht="14.25" x14ac:dyDescent="0.2">
      <c r="A118" s="15">
        <v>3</v>
      </c>
      <c r="B118" s="18">
        <v>22497049</v>
      </c>
      <c r="C118" s="18">
        <v>22497049</v>
      </c>
      <c r="D118" s="19">
        <v>3.3925485246239901</v>
      </c>
      <c r="E118" s="45">
        <v>1.6536870985483999E-3</v>
      </c>
      <c r="F118" s="18">
        <v>22496875</v>
      </c>
      <c r="G118" s="18">
        <v>22497219</v>
      </c>
      <c r="H118" s="15" t="s">
        <v>4908</v>
      </c>
      <c r="I118" s="15" t="s">
        <v>2270</v>
      </c>
      <c r="J118" s="18">
        <v>22497024</v>
      </c>
      <c r="K118" s="18">
        <v>22497074</v>
      </c>
      <c r="L118" s="15"/>
      <c r="M118" s="15"/>
      <c r="N118" s="15"/>
      <c r="O118" s="15"/>
      <c r="P118" s="15"/>
      <c r="Q118" s="15"/>
      <c r="R118" s="15"/>
      <c r="S118" s="15"/>
      <c r="T118" s="15"/>
      <c r="U118" s="15"/>
      <c r="V118" s="15"/>
      <c r="W118" s="15"/>
    </row>
    <row r="119" spans="1:23" ht="14.25" x14ac:dyDescent="0.2">
      <c r="A119" s="15">
        <v>4</v>
      </c>
      <c r="B119" s="18">
        <v>14962258</v>
      </c>
      <c r="C119" s="18">
        <v>14962258</v>
      </c>
      <c r="D119" s="19">
        <v>3.3773073092869801</v>
      </c>
      <c r="E119" s="45">
        <v>5.9900837278621301E-9</v>
      </c>
      <c r="F119" s="18">
        <v>14962161</v>
      </c>
      <c r="G119" s="18">
        <v>14962466</v>
      </c>
      <c r="H119" s="15" t="s">
        <v>5375</v>
      </c>
      <c r="I119" s="15" t="s">
        <v>2272</v>
      </c>
      <c r="J119" s="18">
        <v>14962233</v>
      </c>
      <c r="K119" s="18">
        <v>14962283</v>
      </c>
      <c r="L119" s="15"/>
      <c r="M119" s="15"/>
      <c r="N119" s="15"/>
      <c r="O119" s="15"/>
      <c r="P119" s="15"/>
      <c r="Q119" s="15"/>
      <c r="R119" s="15"/>
      <c r="S119" s="15"/>
      <c r="T119" s="15"/>
      <c r="U119" s="15"/>
      <c r="V119" s="15"/>
      <c r="W119" s="15"/>
    </row>
    <row r="120" spans="1:23" ht="14.25" x14ac:dyDescent="0.2">
      <c r="A120" s="15">
        <v>1</v>
      </c>
      <c r="B120" s="18">
        <v>9890575</v>
      </c>
      <c r="C120" s="18">
        <v>9890575</v>
      </c>
      <c r="D120" s="19">
        <v>3.37255271698921</v>
      </c>
      <c r="E120" s="45">
        <v>4.3407914627822701E-3</v>
      </c>
      <c r="F120" s="18">
        <v>9890075</v>
      </c>
      <c r="G120" s="18">
        <v>9891015</v>
      </c>
      <c r="H120" s="15" t="s">
        <v>742</v>
      </c>
      <c r="I120" s="15" t="s">
        <v>2270</v>
      </c>
      <c r="J120" s="18">
        <v>9890550</v>
      </c>
      <c r="K120" s="18">
        <v>9890600</v>
      </c>
      <c r="L120" s="15"/>
      <c r="M120" s="15"/>
      <c r="N120" s="15"/>
      <c r="O120" s="15"/>
      <c r="P120" s="15"/>
      <c r="Q120" s="15"/>
      <c r="R120" s="15"/>
      <c r="S120" s="15"/>
      <c r="T120" s="15"/>
      <c r="U120" s="15"/>
      <c r="V120" s="15"/>
      <c r="W120" s="15"/>
    </row>
    <row r="121" spans="1:23" ht="14.25" x14ac:dyDescent="0.2">
      <c r="A121" s="15">
        <v>1</v>
      </c>
      <c r="B121" s="18">
        <v>23129128</v>
      </c>
      <c r="C121" s="18">
        <v>23129128</v>
      </c>
      <c r="D121" s="19">
        <v>3.3718393574662602</v>
      </c>
      <c r="E121" s="45">
        <v>4.9432622525195696E-4</v>
      </c>
      <c r="F121" s="18">
        <v>23129105</v>
      </c>
      <c r="G121" s="18">
        <v>23129759</v>
      </c>
      <c r="H121" s="15" t="s">
        <v>3403</v>
      </c>
      <c r="I121" s="15" t="s">
        <v>2272</v>
      </c>
      <c r="J121" s="18">
        <v>23129103</v>
      </c>
      <c r="K121" s="18">
        <v>23129153</v>
      </c>
      <c r="L121" s="15"/>
      <c r="M121" s="15"/>
      <c r="N121" s="15"/>
      <c r="O121" s="15"/>
      <c r="P121" s="15"/>
      <c r="Q121" s="15"/>
      <c r="R121" s="15"/>
      <c r="S121" s="15"/>
      <c r="T121" s="15"/>
      <c r="U121" s="15"/>
      <c r="V121" s="15"/>
      <c r="W121" s="15"/>
    </row>
    <row r="122" spans="1:23" ht="14.25" x14ac:dyDescent="0.2">
      <c r="A122" s="15">
        <v>1</v>
      </c>
      <c r="B122" s="18">
        <v>180845</v>
      </c>
      <c r="C122" s="18">
        <v>180845</v>
      </c>
      <c r="D122" s="19">
        <v>3.35938729569492</v>
      </c>
      <c r="E122" s="45">
        <v>1.08742954797524E-4</v>
      </c>
      <c r="F122" s="18">
        <v>180018</v>
      </c>
      <c r="G122" s="18">
        <v>180852</v>
      </c>
      <c r="H122" s="15" t="s">
        <v>229</v>
      </c>
      <c r="I122" s="15" t="s">
        <v>2270</v>
      </c>
      <c r="J122" s="18">
        <v>180820</v>
      </c>
      <c r="K122" s="18">
        <v>180870</v>
      </c>
      <c r="L122" s="15"/>
      <c r="M122" s="15"/>
      <c r="N122" s="15"/>
      <c r="O122" s="15"/>
      <c r="P122" s="15"/>
      <c r="Q122" s="15"/>
      <c r="R122" s="15"/>
      <c r="S122" s="15"/>
      <c r="T122" s="15"/>
      <c r="U122" s="15"/>
      <c r="V122" s="15"/>
      <c r="W122" s="15"/>
    </row>
    <row r="123" spans="1:23" ht="14.25" x14ac:dyDescent="0.2">
      <c r="A123" s="15">
        <v>3</v>
      </c>
      <c r="B123" s="18">
        <v>510922</v>
      </c>
      <c r="C123" s="18">
        <v>510922</v>
      </c>
      <c r="D123" s="19">
        <v>3.35673214535873</v>
      </c>
      <c r="E123" s="45">
        <v>1.10026493552459E-3</v>
      </c>
      <c r="F123" s="18">
        <v>510048</v>
      </c>
      <c r="G123" s="18">
        <v>511561</v>
      </c>
      <c r="H123" s="15" t="s">
        <v>1399</v>
      </c>
      <c r="I123" s="15" t="s">
        <v>2272</v>
      </c>
      <c r="J123" s="18">
        <v>510897</v>
      </c>
      <c r="K123" s="18">
        <v>510947</v>
      </c>
      <c r="L123" s="15" t="s">
        <v>12351</v>
      </c>
      <c r="M123" s="15">
        <v>5</v>
      </c>
      <c r="N123" s="15">
        <v>-1</v>
      </c>
      <c r="O123" s="15">
        <v>1</v>
      </c>
      <c r="P123" s="15">
        <v>21</v>
      </c>
      <c r="Q123" s="15">
        <v>2</v>
      </c>
      <c r="R123" s="15">
        <v>22</v>
      </c>
      <c r="S123" s="15" t="s">
        <v>12352</v>
      </c>
      <c r="T123" s="15" t="s">
        <v>12353</v>
      </c>
      <c r="U123" s="15" t="s">
        <v>12354</v>
      </c>
      <c r="V123" s="15" t="s">
        <v>11844</v>
      </c>
      <c r="W123" s="15">
        <v>1</v>
      </c>
    </row>
    <row r="124" spans="1:23" ht="14.25" x14ac:dyDescent="0.2">
      <c r="A124" s="15">
        <v>1</v>
      </c>
      <c r="B124" s="18">
        <v>9890368</v>
      </c>
      <c r="C124" s="18">
        <v>9890368</v>
      </c>
      <c r="D124" s="19">
        <v>3.3525292120493502</v>
      </c>
      <c r="E124" s="45">
        <v>1.8027302619360799E-5</v>
      </c>
      <c r="F124" s="18">
        <v>9890075</v>
      </c>
      <c r="G124" s="18">
        <v>9891015</v>
      </c>
      <c r="H124" s="15" t="s">
        <v>742</v>
      </c>
      <c r="I124" s="15" t="s">
        <v>2270</v>
      </c>
      <c r="J124" s="18">
        <v>9890343</v>
      </c>
      <c r="K124" s="18">
        <v>9890393</v>
      </c>
      <c r="L124" s="15"/>
      <c r="M124" s="15"/>
      <c r="N124" s="15"/>
      <c r="O124" s="15"/>
      <c r="P124" s="15"/>
      <c r="Q124" s="15"/>
      <c r="R124" s="15"/>
      <c r="S124" s="15"/>
      <c r="T124" s="15"/>
      <c r="U124" s="15"/>
      <c r="V124" s="15"/>
      <c r="W124" s="15"/>
    </row>
    <row r="125" spans="1:23" ht="14.25" x14ac:dyDescent="0.2">
      <c r="A125" s="15">
        <v>5</v>
      </c>
      <c r="B125" s="18">
        <v>8366631</v>
      </c>
      <c r="C125" s="18">
        <v>8366631</v>
      </c>
      <c r="D125" s="19">
        <v>3.33844376887025</v>
      </c>
      <c r="E125" s="45">
        <v>1.14280826492534E-4</v>
      </c>
      <c r="F125" s="18">
        <v>8366464</v>
      </c>
      <c r="G125" s="18">
        <v>8366730</v>
      </c>
      <c r="H125" s="15" t="s">
        <v>5836</v>
      </c>
      <c r="I125" s="15" t="s">
        <v>2272</v>
      </c>
      <c r="J125" s="18">
        <v>8366606</v>
      </c>
      <c r="K125" s="18">
        <v>8366656</v>
      </c>
      <c r="L125" s="15"/>
      <c r="M125" s="15"/>
      <c r="N125" s="15"/>
      <c r="O125" s="15"/>
      <c r="P125" s="15"/>
      <c r="Q125" s="15"/>
      <c r="R125" s="15"/>
      <c r="S125" s="15"/>
      <c r="T125" s="15"/>
      <c r="U125" s="15"/>
      <c r="V125" s="15"/>
      <c r="W125" s="15"/>
    </row>
    <row r="126" spans="1:23" ht="14.25" x14ac:dyDescent="0.2">
      <c r="A126" s="15">
        <v>5</v>
      </c>
      <c r="B126" s="18">
        <v>17503255</v>
      </c>
      <c r="C126" s="18">
        <v>17503255</v>
      </c>
      <c r="D126" s="19">
        <v>3.3349212542996298</v>
      </c>
      <c r="E126" s="45">
        <v>1.4037023557789601E-3</v>
      </c>
      <c r="F126" s="18">
        <v>17503230</v>
      </c>
      <c r="G126" s="18">
        <v>17503380</v>
      </c>
      <c r="H126" s="15" t="s">
        <v>5932</v>
      </c>
      <c r="I126" s="15" t="s">
        <v>2272</v>
      </c>
      <c r="J126" s="18">
        <v>17503230</v>
      </c>
      <c r="K126" s="18">
        <v>17503280</v>
      </c>
      <c r="L126" s="15"/>
      <c r="M126" s="15"/>
      <c r="N126" s="15"/>
      <c r="O126" s="15"/>
      <c r="P126" s="15"/>
      <c r="Q126" s="15"/>
      <c r="R126" s="15"/>
      <c r="S126" s="15"/>
      <c r="T126" s="15"/>
      <c r="U126" s="15"/>
      <c r="V126" s="15"/>
      <c r="W126" s="15"/>
    </row>
    <row r="127" spans="1:23" ht="14.25" x14ac:dyDescent="0.2">
      <c r="A127" s="15">
        <v>5</v>
      </c>
      <c r="B127" s="18">
        <v>25707319</v>
      </c>
      <c r="C127" s="18">
        <v>25707319</v>
      </c>
      <c r="D127" s="19">
        <v>3.3338671942636302</v>
      </c>
      <c r="E127" s="45">
        <v>3.9964690089727903E-3</v>
      </c>
      <c r="F127" s="18">
        <v>25706865</v>
      </c>
      <c r="G127" s="18">
        <v>25711355</v>
      </c>
      <c r="H127" s="15" t="s">
        <v>6253</v>
      </c>
      <c r="I127" s="15" t="s">
        <v>2272</v>
      </c>
      <c r="J127" s="18">
        <v>25707294</v>
      </c>
      <c r="K127" s="18">
        <v>25707344</v>
      </c>
      <c r="L127" s="15"/>
      <c r="M127" s="15"/>
      <c r="N127" s="15"/>
      <c r="O127" s="15"/>
      <c r="P127" s="15"/>
      <c r="Q127" s="15"/>
      <c r="R127" s="15"/>
      <c r="S127" s="15"/>
      <c r="T127" s="15"/>
      <c r="U127" s="15"/>
      <c r="V127" s="15"/>
      <c r="W127" s="15"/>
    </row>
    <row r="128" spans="1:23" ht="14.25" x14ac:dyDescent="0.2">
      <c r="A128" s="15">
        <v>2</v>
      </c>
      <c r="B128" s="18">
        <v>6947494</v>
      </c>
      <c r="C128" s="18">
        <v>6947494</v>
      </c>
      <c r="D128" s="19">
        <v>3.3318170470254702</v>
      </c>
      <c r="E128" s="45">
        <v>3.8611953913427902E-3</v>
      </c>
      <c r="F128" s="18">
        <v>6947096</v>
      </c>
      <c r="G128" s="18">
        <v>6947866</v>
      </c>
      <c r="H128" s="15" t="s">
        <v>3777</v>
      </c>
      <c r="I128" s="15" t="s">
        <v>2272</v>
      </c>
      <c r="J128" s="18">
        <v>6947469</v>
      </c>
      <c r="K128" s="18">
        <v>6947519</v>
      </c>
      <c r="L128" s="15"/>
      <c r="M128" s="15"/>
      <c r="N128" s="15"/>
      <c r="O128" s="15"/>
      <c r="P128" s="15"/>
      <c r="Q128" s="15"/>
      <c r="R128" s="15"/>
      <c r="S128" s="15"/>
      <c r="T128" s="15"/>
      <c r="U128" s="15"/>
      <c r="V128" s="15"/>
      <c r="W128" s="15"/>
    </row>
    <row r="129" spans="1:23" ht="14.25" x14ac:dyDescent="0.2">
      <c r="A129" s="15">
        <v>3</v>
      </c>
      <c r="B129" s="18">
        <v>21832375</v>
      </c>
      <c r="C129" s="18">
        <v>21832375</v>
      </c>
      <c r="D129" s="19">
        <v>3.3288658740224601</v>
      </c>
      <c r="E129" s="45">
        <v>5.5887759896012298E-3</v>
      </c>
      <c r="F129" s="18">
        <v>21832364</v>
      </c>
      <c r="G129" s="18">
        <v>21832558</v>
      </c>
      <c r="H129" s="15" t="s">
        <v>1264</v>
      </c>
      <c r="I129" s="15" t="s">
        <v>2270</v>
      </c>
      <c r="J129" s="18">
        <v>21832350</v>
      </c>
      <c r="K129" s="18">
        <v>21832400</v>
      </c>
      <c r="L129" s="15"/>
      <c r="M129" s="15"/>
      <c r="N129" s="15"/>
      <c r="O129" s="15"/>
      <c r="P129" s="15"/>
      <c r="Q129" s="15"/>
      <c r="R129" s="15"/>
      <c r="S129" s="15"/>
      <c r="T129" s="15"/>
      <c r="U129" s="15"/>
      <c r="V129" s="15"/>
      <c r="W129" s="15"/>
    </row>
    <row r="130" spans="1:23" ht="14.25" x14ac:dyDescent="0.2">
      <c r="A130" s="15">
        <v>4</v>
      </c>
      <c r="B130" s="18">
        <v>9714810</v>
      </c>
      <c r="C130" s="18">
        <v>9714817</v>
      </c>
      <c r="D130" s="19">
        <v>3.3270904500087202</v>
      </c>
      <c r="E130" s="45">
        <v>8.5058625903709007E-6</v>
      </c>
      <c r="F130" s="18">
        <v>9714757</v>
      </c>
      <c r="G130" s="18">
        <v>9714954</v>
      </c>
      <c r="H130" s="15" t="s">
        <v>5207</v>
      </c>
      <c r="I130" s="15" t="s">
        <v>2270</v>
      </c>
      <c r="J130" s="18">
        <v>9714789</v>
      </c>
      <c r="K130" s="18">
        <v>9714839</v>
      </c>
      <c r="L130" s="15" t="s">
        <v>12699</v>
      </c>
      <c r="M130" s="15">
        <v>5</v>
      </c>
      <c r="N130" s="15">
        <v>-1</v>
      </c>
      <c r="O130" s="15">
        <v>1</v>
      </c>
      <c r="P130" s="15">
        <v>21</v>
      </c>
      <c r="Q130" s="15">
        <v>27</v>
      </c>
      <c r="R130" s="15">
        <v>47</v>
      </c>
      <c r="S130" s="15" t="s">
        <v>12700</v>
      </c>
      <c r="T130" s="15" t="s">
        <v>12701</v>
      </c>
      <c r="U130" s="15" t="s">
        <v>12702</v>
      </c>
      <c r="V130" s="15" t="s">
        <v>11844</v>
      </c>
      <c r="W130" s="15">
        <v>1</v>
      </c>
    </row>
    <row r="131" spans="1:23" ht="14.25" x14ac:dyDescent="0.2">
      <c r="A131" s="15">
        <v>5</v>
      </c>
      <c r="B131" s="18">
        <v>3954545</v>
      </c>
      <c r="C131" s="18">
        <v>3954545</v>
      </c>
      <c r="D131" s="19">
        <v>3.3221218241172399</v>
      </c>
      <c r="E131" s="45">
        <v>1.46426387044606E-3</v>
      </c>
      <c r="F131" s="18">
        <v>3954375</v>
      </c>
      <c r="G131" s="18">
        <v>3954611</v>
      </c>
      <c r="H131" s="15" t="s">
        <v>5664</v>
      </c>
      <c r="I131" s="15" t="s">
        <v>2270</v>
      </c>
      <c r="J131" s="18">
        <v>3954520</v>
      </c>
      <c r="K131" s="18">
        <v>3954570</v>
      </c>
      <c r="L131" s="15"/>
      <c r="M131" s="15"/>
      <c r="N131" s="15"/>
      <c r="O131" s="15"/>
      <c r="P131" s="15"/>
      <c r="Q131" s="15"/>
      <c r="R131" s="15"/>
      <c r="S131" s="15"/>
      <c r="T131" s="15"/>
      <c r="U131" s="15"/>
      <c r="V131" s="15"/>
      <c r="W131" s="15"/>
    </row>
    <row r="132" spans="1:23" ht="14.25" x14ac:dyDescent="0.2">
      <c r="A132" s="15">
        <v>4</v>
      </c>
      <c r="B132" s="18">
        <v>9714832</v>
      </c>
      <c r="C132" s="18">
        <v>9714839</v>
      </c>
      <c r="D132" s="19">
        <v>3.31513711531449</v>
      </c>
      <c r="E132" s="45">
        <v>1.7288767355059001E-7</v>
      </c>
      <c r="F132" s="18">
        <v>9714757</v>
      </c>
      <c r="G132" s="18">
        <v>9714954</v>
      </c>
      <c r="H132" s="15" t="s">
        <v>5207</v>
      </c>
      <c r="I132" s="15" t="s">
        <v>2270</v>
      </c>
      <c r="J132" s="18">
        <v>9714811</v>
      </c>
      <c r="K132" s="18">
        <v>9714861</v>
      </c>
      <c r="L132" s="15"/>
      <c r="M132" s="15"/>
      <c r="N132" s="15"/>
      <c r="O132" s="15"/>
      <c r="P132" s="15"/>
      <c r="Q132" s="15"/>
      <c r="R132" s="15"/>
      <c r="S132" s="15"/>
      <c r="T132" s="15"/>
      <c r="U132" s="15"/>
      <c r="V132" s="15"/>
      <c r="W132" s="15"/>
    </row>
    <row r="133" spans="1:23" ht="14.25" x14ac:dyDescent="0.2">
      <c r="A133" s="15">
        <v>1</v>
      </c>
      <c r="B133" s="18">
        <v>21239765</v>
      </c>
      <c r="C133" s="18">
        <v>21239765</v>
      </c>
      <c r="D133" s="19">
        <v>3.31074684733679</v>
      </c>
      <c r="E133" s="45">
        <v>5.9577605869514001E-3</v>
      </c>
      <c r="F133" s="18">
        <v>21238800</v>
      </c>
      <c r="G133" s="18">
        <v>21241014</v>
      </c>
      <c r="H133" s="15" t="s">
        <v>3350</v>
      </c>
      <c r="I133" s="15" t="s">
        <v>2272</v>
      </c>
      <c r="J133" s="18">
        <v>21239740</v>
      </c>
      <c r="K133" s="18">
        <v>21239790</v>
      </c>
      <c r="L133" s="15"/>
      <c r="M133" s="15"/>
      <c r="N133" s="15"/>
      <c r="O133" s="15"/>
      <c r="P133" s="15"/>
      <c r="Q133" s="15"/>
      <c r="R133" s="15"/>
      <c r="S133" s="15"/>
      <c r="T133" s="15"/>
      <c r="U133" s="15"/>
      <c r="V133" s="15"/>
      <c r="W133" s="15"/>
    </row>
    <row r="134" spans="1:23" ht="14.25" x14ac:dyDescent="0.2">
      <c r="A134" s="15">
        <v>4</v>
      </c>
      <c r="B134" s="18">
        <v>9714889</v>
      </c>
      <c r="C134" s="18">
        <v>9714896</v>
      </c>
      <c r="D134" s="19">
        <v>3.2901821754644498</v>
      </c>
      <c r="E134" s="45">
        <v>1.91970946845328E-5</v>
      </c>
      <c r="F134" s="18">
        <v>9714757</v>
      </c>
      <c r="G134" s="18">
        <v>9714954</v>
      </c>
      <c r="H134" s="15" t="s">
        <v>5207</v>
      </c>
      <c r="I134" s="15" t="s">
        <v>2270</v>
      </c>
      <c r="J134" s="18">
        <v>9714867</v>
      </c>
      <c r="K134" s="18">
        <v>9714917</v>
      </c>
      <c r="L134" s="15"/>
      <c r="M134" s="15"/>
      <c r="N134" s="15"/>
      <c r="O134" s="15"/>
      <c r="P134" s="15"/>
      <c r="Q134" s="15"/>
      <c r="R134" s="15"/>
      <c r="S134" s="15"/>
      <c r="T134" s="15"/>
      <c r="U134" s="15"/>
      <c r="V134" s="15"/>
      <c r="W134" s="15"/>
    </row>
    <row r="135" spans="1:23" ht="14.25" x14ac:dyDescent="0.2">
      <c r="A135" s="15">
        <v>1</v>
      </c>
      <c r="B135" s="18">
        <v>30361151</v>
      </c>
      <c r="C135" s="18">
        <v>30361151</v>
      </c>
      <c r="D135" s="19">
        <v>3.2875361915231101</v>
      </c>
      <c r="E135" s="45">
        <v>2.14225342518238E-3</v>
      </c>
      <c r="F135" s="18">
        <v>30360267</v>
      </c>
      <c r="G135" s="18">
        <v>30361180</v>
      </c>
      <c r="H135" s="15" t="s">
        <v>3672</v>
      </c>
      <c r="I135" s="15" t="s">
        <v>2272</v>
      </c>
      <c r="J135" s="18">
        <v>30361126</v>
      </c>
      <c r="K135" s="18">
        <v>30361176</v>
      </c>
      <c r="L135" s="15"/>
      <c r="M135" s="15"/>
      <c r="N135" s="15"/>
      <c r="O135" s="15"/>
      <c r="P135" s="15"/>
      <c r="Q135" s="15"/>
      <c r="R135" s="15"/>
      <c r="S135" s="15"/>
      <c r="T135" s="15"/>
      <c r="U135" s="15"/>
      <c r="V135" s="15"/>
      <c r="W135" s="15"/>
    </row>
    <row r="136" spans="1:23" ht="14.25" x14ac:dyDescent="0.2">
      <c r="A136" s="15">
        <v>5</v>
      </c>
      <c r="B136" s="18">
        <v>26904579</v>
      </c>
      <c r="C136" s="18">
        <v>26904579</v>
      </c>
      <c r="D136" s="19">
        <v>3.2818280031890001</v>
      </c>
      <c r="E136" s="45">
        <v>3.6488595261609299E-3</v>
      </c>
      <c r="F136" s="18">
        <v>26903866</v>
      </c>
      <c r="G136" s="18">
        <v>26905144</v>
      </c>
      <c r="H136" s="15" t="s">
        <v>6319</v>
      </c>
      <c r="I136" s="15" t="s">
        <v>2270</v>
      </c>
      <c r="J136" s="18">
        <v>26904554</v>
      </c>
      <c r="K136" s="18">
        <v>26904604</v>
      </c>
      <c r="L136" s="15"/>
      <c r="M136" s="15"/>
      <c r="N136" s="15"/>
      <c r="O136" s="15"/>
      <c r="P136" s="15"/>
      <c r="Q136" s="15"/>
      <c r="R136" s="15"/>
      <c r="S136" s="15"/>
      <c r="T136" s="15"/>
      <c r="U136" s="15"/>
      <c r="V136" s="15"/>
      <c r="W136" s="15"/>
    </row>
    <row r="137" spans="1:23" ht="14.25" x14ac:dyDescent="0.2">
      <c r="A137" s="15">
        <v>3</v>
      </c>
      <c r="B137" s="18">
        <v>6402912</v>
      </c>
      <c r="C137" s="18">
        <v>6402912</v>
      </c>
      <c r="D137" s="19">
        <v>3.2794065079085999</v>
      </c>
      <c r="E137" s="45">
        <v>5.6654243716081302E-3</v>
      </c>
      <c r="F137" s="18">
        <v>6402666</v>
      </c>
      <c r="G137" s="18">
        <v>6403034</v>
      </c>
      <c r="H137" s="15" t="s">
        <v>4506</v>
      </c>
      <c r="I137" s="15" t="s">
        <v>2270</v>
      </c>
      <c r="J137" s="18">
        <v>6402887</v>
      </c>
      <c r="K137" s="18">
        <v>6402937</v>
      </c>
      <c r="L137" s="15" t="s">
        <v>11997</v>
      </c>
      <c r="M137" s="15">
        <v>4.5</v>
      </c>
      <c r="N137" s="15">
        <v>-1</v>
      </c>
      <c r="O137" s="15">
        <v>1</v>
      </c>
      <c r="P137" s="15">
        <v>21</v>
      </c>
      <c r="Q137" s="15">
        <v>20</v>
      </c>
      <c r="R137" s="15">
        <v>40</v>
      </c>
      <c r="S137" s="15" t="s">
        <v>11998</v>
      </c>
      <c r="T137" s="15" t="s">
        <v>12855</v>
      </c>
      <c r="U137" s="15" t="s">
        <v>12856</v>
      </c>
      <c r="V137" s="15" t="s">
        <v>11844</v>
      </c>
      <c r="W137" s="15">
        <v>1</v>
      </c>
    </row>
    <row r="138" spans="1:23" ht="14.25" x14ac:dyDescent="0.2">
      <c r="A138" s="15">
        <v>3</v>
      </c>
      <c r="B138" s="18">
        <v>6402912</v>
      </c>
      <c r="C138" s="18">
        <v>6402912</v>
      </c>
      <c r="D138" s="19">
        <v>3.2794065079085999</v>
      </c>
      <c r="E138" s="45">
        <v>5.6654243716081302E-3</v>
      </c>
      <c r="F138" s="18">
        <v>6402666</v>
      </c>
      <c r="G138" s="18">
        <v>6403034</v>
      </c>
      <c r="H138" s="15" t="s">
        <v>4506</v>
      </c>
      <c r="I138" s="15" t="s">
        <v>2270</v>
      </c>
      <c r="J138" s="18">
        <v>6402887</v>
      </c>
      <c r="K138" s="18">
        <v>6402937</v>
      </c>
      <c r="L138" s="15" t="s">
        <v>12001</v>
      </c>
      <c r="M138" s="15">
        <v>4.5</v>
      </c>
      <c r="N138" s="15">
        <v>-1</v>
      </c>
      <c r="O138" s="15">
        <v>1</v>
      </c>
      <c r="P138" s="15">
        <v>21</v>
      </c>
      <c r="Q138" s="15">
        <v>20</v>
      </c>
      <c r="R138" s="15">
        <v>40</v>
      </c>
      <c r="S138" s="15" t="s">
        <v>11998</v>
      </c>
      <c r="T138" s="15" t="s">
        <v>12855</v>
      </c>
      <c r="U138" s="15" t="s">
        <v>12856</v>
      </c>
      <c r="V138" s="15" t="s">
        <v>11844</v>
      </c>
      <c r="W138" s="15">
        <v>1</v>
      </c>
    </row>
    <row r="139" spans="1:23" ht="14.25" x14ac:dyDescent="0.2">
      <c r="A139" s="15">
        <v>4</v>
      </c>
      <c r="B139" s="18">
        <v>6408512</v>
      </c>
      <c r="C139" s="18">
        <v>6408512</v>
      </c>
      <c r="D139" s="19">
        <v>3.2771623648219301</v>
      </c>
      <c r="E139" s="45">
        <v>1.9833781265937299E-4</v>
      </c>
      <c r="F139" s="18">
        <v>6408473</v>
      </c>
      <c r="G139" s="18">
        <v>6408557</v>
      </c>
      <c r="H139" s="15" t="s">
        <v>5083</v>
      </c>
      <c r="I139" s="15" t="s">
        <v>2272</v>
      </c>
      <c r="J139" s="18">
        <v>6408487</v>
      </c>
      <c r="K139" s="18">
        <v>6408537</v>
      </c>
      <c r="L139" s="15"/>
      <c r="M139" s="15"/>
      <c r="N139" s="15"/>
      <c r="O139" s="15"/>
      <c r="P139" s="15"/>
      <c r="Q139" s="15"/>
      <c r="R139" s="15"/>
      <c r="S139" s="15"/>
      <c r="T139" s="15"/>
      <c r="U139" s="15"/>
      <c r="V139" s="15"/>
      <c r="W139" s="15"/>
    </row>
    <row r="140" spans="1:23" ht="14.25" x14ac:dyDescent="0.2">
      <c r="A140" s="15">
        <v>3</v>
      </c>
      <c r="B140" s="18">
        <v>14195980</v>
      </c>
      <c r="C140" s="18">
        <v>14195986</v>
      </c>
      <c r="D140" s="19">
        <v>3.27422300513118</v>
      </c>
      <c r="E140" s="45">
        <v>6.0085978960683397E-13</v>
      </c>
      <c r="F140" s="18">
        <v>14195447</v>
      </c>
      <c r="G140" s="18">
        <v>14196094</v>
      </c>
      <c r="H140" s="15" t="s">
        <v>1110</v>
      </c>
      <c r="I140" s="15" t="s">
        <v>2270</v>
      </c>
      <c r="J140" s="18">
        <v>14195958</v>
      </c>
      <c r="K140" s="18">
        <v>14196008</v>
      </c>
      <c r="L140" s="15"/>
      <c r="M140" s="15"/>
      <c r="N140" s="15"/>
      <c r="O140" s="15"/>
      <c r="P140" s="15"/>
      <c r="Q140" s="15"/>
      <c r="R140" s="15"/>
      <c r="S140" s="15"/>
      <c r="T140" s="15"/>
      <c r="U140" s="15"/>
      <c r="V140" s="15"/>
      <c r="W140" s="15"/>
    </row>
    <row r="141" spans="1:23" ht="14.25" x14ac:dyDescent="0.2">
      <c r="A141" s="15">
        <v>4</v>
      </c>
      <c r="B141" s="18">
        <v>9714637</v>
      </c>
      <c r="C141" s="18">
        <v>9714643</v>
      </c>
      <c r="D141" s="19">
        <v>3.2573600691265301</v>
      </c>
      <c r="E141" s="45">
        <v>5.20120050064024E-5</v>
      </c>
      <c r="F141" s="18">
        <v>9714092</v>
      </c>
      <c r="G141" s="18">
        <v>9714652</v>
      </c>
      <c r="H141" s="15" t="s">
        <v>5207</v>
      </c>
      <c r="I141" s="15" t="s">
        <v>2270</v>
      </c>
      <c r="J141" s="18">
        <v>9714615</v>
      </c>
      <c r="K141" s="18">
        <v>9714665</v>
      </c>
      <c r="L141" s="15"/>
      <c r="M141" s="15"/>
      <c r="N141" s="15"/>
      <c r="O141" s="15"/>
      <c r="P141" s="15"/>
      <c r="Q141" s="15"/>
      <c r="R141" s="15"/>
      <c r="S141" s="15"/>
      <c r="T141" s="15"/>
      <c r="U141" s="15"/>
      <c r="V141" s="15"/>
      <c r="W141" s="15"/>
    </row>
    <row r="142" spans="1:23" ht="14.25" x14ac:dyDescent="0.2">
      <c r="A142" s="15">
        <v>4</v>
      </c>
      <c r="B142" s="18">
        <v>9714579</v>
      </c>
      <c r="C142" s="18">
        <v>9714587</v>
      </c>
      <c r="D142" s="19">
        <v>3.2547297678724898</v>
      </c>
      <c r="E142" s="45">
        <v>2.53947623061894E-7</v>
      </c>
      <c r="F142" s="18">
        <v>9714092</v>
      </c>
      <c r="G142" s="18">
        <v>9714652</v>
      </c>
      <c r="H142" s="15" t="s">
        <v>5207</v>
      </c>
      <c r="I142" s="15" t="s">
        <v>2270</v>
      </c>
      <c r="J142" s="18">
        <v>9714558</v>
      </c>
      <c r="K142" s="18">
        <v>9714608</v>
      </c>
      <c r="L142" s="15"/>
      <c r="M142" s="15"/>
      <c r="N142" s="15"/>
      <c r="O142" s="15"/>
      <c r="P142" s="15"/>
      <c r="Q142" s="15"/>
      <c r="R142" s="15"/>
      <c r="S142" s="15"/>
      <c r="T142" s="15"/>
      <c r="U142" s="15"/>
      <c r="V142" s="15"/>
      <c r="W142" s="15"/>
    </row>
    <row r="143" spans="1:23" ht="14.25" x14ac:dyDescent="0.2">
      <c r="A143" s="15">
        <v>5</v>
      </c>
      <c r="B143" s="18">
        <v>25444926</v>
      </c>
      <c r="C143" s="18">
        <v>25444926</v>
      </c>
      <c r="D143" s="19">
        <v>3.2346683297428598</v>
      </c>
      <c r="E143" s="45">
        <v>3.8341187933697302E-5</v>
      </c>
      <c r="F143" s="18">
        <v>25444613</v>
      </c>
      <c r="G143" s="18">
        <v>25445191</v>
      </c>
      <c r="H143" s="15" t="s">
        <v>6237</v>
      </c>
      <c r="I143" s="15" t="s">
        <v>2272</v>
      </c>
      <c r="J143" s="18">
        <v>25444901</v>
      </c>
      <c r="K143" s="18">
        <v>25444951</v>
      </c>
      <c r="L143" s="15"/>
      <c r="M143" s="15"/>
      <c r="N143" s="15"/>
      <c r="O143" s="15"/>
      <c r="P143" s="15"/>
      <c r="Q143" s="15"/>
      <c r="R143" s="15"/>
      <c r="S143" s="15"/>
      <c r="T143" s="15"/>
      <c r="U143" s="15"/>
      <c r="V143" s="15"/>
      <c r="W143" s="15"/>
    </row>
    <row r="144" spans="1:23" ht="14.25" x14ac:dyDescent="0.2">
      <c r="A144" s="15">
        <v>3</v>
      </c>
      <c r="B144" s="18">
        <v>9722832</v>
      </c>
      <c r="C144" s="18">
        <v>9722832</v>
      </c>
      <c r="D144" s="19">
        <v>3.2318034081494602</v>
      </c>
      <c r="E144" s="45">
        <v>4.4558470373215501E-3</v>
      </c>
      <c r="F144" s="18">
        <v>9722443</v>
      </c>
      <c r="G144" s="18">
        <v>9723144</v>
      </c>
      <c r="H144" s="15" t="s">
        <v>1504</v>
      </c>
      <c r="I144" s="15" t="s">
        <v>2270</v>
      </c>
      <c r="J144" s="18">
        <v>9722807</v>
      </c>
      <c r="K144" s="18">
        <v>9722857</v>
      </c>
      <c r="L144" s="15"/>
      <c r="M144" s="15"/>
      <c r="N144" s="15"/>
      <c r="O144" s="15"/>
      <c r="P144" s="15"/>
      <c r="Q144" s="15"/>
      <c r="R144" s="15"/>
      <c r="S144" s="15"/>
      <c r="T144" s="15"/>
      <c r="U144" s="15"/>
      <c r="V144" s="15"/>
      <c r="W144" s="15"/>
    </row>
    <row r="145" spans="1:23" ht="14.25" x14ac:dyDescent="0.2">
      <c r="A145" s="15">
        <v>4</v>
      </c>
      <c r="B145" s="18">
        <v>18558228</v>
      </c>
      <c r="C145" s="18">
        <v>18558228</v>
      </c>
      <c r="D145" s="19">
        <v>3.2291441825718801</v>
      </c>
      <c r="E145" s="45">
        <v>6.7690159141023604E-3</v>
      </c>
      <c r="F145" s="18">
        <v>18558165</v>
      </c>
      <c r="G145" s="18">
        <v>18558567</v>
      </c>
      <c r="H145" s="15" t="s">
        <v>5554</v>
      </c>
      <c r="I145" s="15" t="s">
        <v>2270</v>
      </c>
      <c r="J145" s="18">
        <v>18558203</v>
      </c>
      <c r="K145" s="18">
        <v>18558253</v>
      </c>
      <c r="L145" s="15"/>
      <c r="M145" s="15"/>
      <c r="N145" s="15"/>
      <c r="O145" s="15"/>
      <c r="P145" s="15"/>
      <c r="Q145" s="15"/>
      <c r="R145" s="15"/>
      <c r="S145" s="15"/>
      <c r="T145" s="15"/>
      <c r="U145" s="15"/>
      <c r="V145" s="15"/>
      <c r="W145" s="15"/>
    </row>
    <row r="146" spans="1:23" ht="14.25" x14ac:dyDescent="0.2">
      <c r="A146" s="15">
        <v>1</v>
      </c>
      <c r="B146" s="18">
        <v>29045288</v>
      </c>
      <c r="C146" s="18">
        <v>29045288</v>
      </c>
      <c r="D146" s="19">
        <v>3.2184454286145598</v>
      </c>
      <c r="E146" s="45">
        <v>2.37900853061658E-4</v>
      </c>
      <c r="F146" s="18">
        <v>29045194</v>
      </c>
      <c r="G146" s="18">
        <v>29045366</v>
      </c>
      <c r="H146" s="15" t="s">
        <v>3632</v>
      </c>
      <c r="I146" s="15" t="s">
        <v>2270</v>
      </c>
      <c r="J146" s="18">
        <v>29045263</v>
      </c>
      <c r="K146" s="18">
        <v>29045313</v>
      </c>
      <c r="L146" s="15" t="s">
        <v>11850</v>
      </c>
      <c r="M146" s="15">
        <v>5</v>
      </c>
      <c r="N146" s="15">
        <v>-1</v>
      </c>
      <c r="O146" s="15">
        <v>1</v>
      </c>
      <c r="P146" s="15">
        <v>22</v>
      </c>
      <c r="Q146" s="15">
        <v>22</v>
      </c>
      <c r="R146" s="15">
        <v>43</v>
      </c>
      <c r="S146" s="15" t="s">
        <v>11851</v>
      </c>
      <c r="T146" s="15" t="s">
        <v>12815</v>
      </c>
      <c r="U146" s="15" t="s">
        <v>12816</v>
      </c>
      <c r="V146" s="15" t="s">
        <v>11844</v>
      </c>
      <c r="W146" s="15">
        <v>1</v>
      </c>
    </row>
    <row r="147" spans="1:23" ht="14.25" x14ac:dyDescent="0.2">
      <c r="A147" s="15">
        <v>1</v>
      </c>
      <c r="B147" s="18">
        <v>29045288</v>
      </c>
      <c r="C147" s="18">
        <v>29045288</v>
      </c>
      <c r="D147" s="19">
        <v>3.2184454286145598</v>
      </c>
      <c r="E147" s="45">
        <v>2.37900853061658E-4</v>
      </c>
      <c r="F147" s="18">
        <v>29045194</v>
      </c>
      <c r="G147" s="18">
        <v>29045366</v>
      </c>
      <c r="H147" s="15" t="s">
        <v>3632</v>
      </c>
      <c r="I147" s="15" t="s">
        <v>2270</v>
      </c>
      <c r="J147" s="18">
        <v>29045263</v>
      </c>
      <c r="K147" s="18">
        <v>29045313</v>
      </c>
      <c r="L147" s="15" t="s">
        <v>11872</v>
      </c>
      <c r="M147" s="15">
        <v>5</v>
      </c>
      <c r="N147" s="15">
        <v>-1</v>
      </c>
      <c r="O147" s="15">
        <v>1</v>
      </c>
      <c r="P147" s="15">
        <v>21</v>
      </c>
      <c r="Q147" s="15">
        <v>18</v>
      </c>
      <c r="R147" s="15">
        <v>38</v>
      </c>
      <c r="S147" s="15" t="s">
        <v>11873</v>
      </c>
      <c r="T147" s="15" t="s">
        <v>12817</v>
      </c>
      <c r="U147" s="15" t="s">
        <v>12818</v>
      </c>
      <c r="V147" s="15" t="s">
        <v>11844</v>
      </c>
      <c r="W147" s="15">
        <v>1</v>
      </c>
    </row>
    <row r="148" spans="1:23" ht="14.25" x14ac:dyDescent="0.2">
      <c r="A148" s="15">
        <v>1</v>
      </c>
      <c r="B148" s="18">
        <v>26564640</v>
      </c>
      <c r="C148" s="18">
        <v>26564644</v>
      </c>
      <c r="D148" s="19">
        <v>3.21236069654219</v>
      </c>
      <c r="E148" s="45">
        <v>5.7087381704821402E-3</v>
      </c>
      <c r="F148" s="18">
        <v>26564640</v>
      </c>
      <c r="G148" s="18">
        <v>26564759</v>
      </c>
      <c r="H148" s="15" t="s">
        <v>435</v>
      </c>
      <c r="I148" s="15" t="s">
        <v>2270</v>
      </c>
      <c r="J148" s="18">
        <v>26564617</v>
      </c>
      <c r="K148" s="18">
        <v>26564667</v>
      </c>
      <c r="L148" s="15"/>
      <c r="M148" s="15"/>
      <c r="N148" s="15"/>
      <c r="O148" s="15"/>
      <c r="P148" s="15"/>
      <c r="Q148" s="15"/>
      <c r="R148" s="15"/>
      <c r="S148" s="15"/>
      <c r="T148" s="15"/>
      <c r="U148" s="15"/>
      <c r="V148" s="15"/>
      <c r="W148" s="15"/>
    </row>
    <row r="149" spans="1:23" ht="14.25" x14ac:dyDescent="0.2">
      <c r="A149" s="15">
        <v>3</v>
      </c>
      <c r="B149" s="18">
        <v>3766399</v>
      </c>
      <c r="C149" s="18">
        <v>3766400</v>
      </c>
      <c r="D149" s="19">
        <v>3.2049180749878299</v>
      </c>
      <c r="E149" s="45">
        <v>4.1515263456331502E-8</v>
      </c>
      <c r="F149" s="18">
        <v>3766376</v>
      </c>
      <c r="G149" s="18">
        <v>3766522</v>
      </c>
      <c r="H149" s="15" t="s">
        <v>4396</v>
      </c>
      <c r="I149" s="15" t="s">
        <v>2270</v>
      </c>
      <c r="J149" s="18">
        <v>3766375</v>
      </c>
      <c r="K149" s="18">
        <v>3766425</v>
      </c>
      <c r="L149" s="15" t="s">
        <v>12262</v>
      </c>
      <c r="M149" s="15">
        <v>5</v>
      </c>
      <c r="N149" s="15">
        <v>-1</v>
      </c>
      <c r="O149" s="15">
        <v>1</v>
      </c>
      <c r="P149" s="15">
        <v>21</v>
      </c>
      <c r="Q149" s="15">
        <v>10</v>
      </c>
      <c r="R149" s="15">
        <v>30</v>
      </c>
      <c r="S149" s="15" t="s">
        <v>12263</v>
      </c>
      <c r="T149" s="15" t="s">
        <v>12264</v>
      </c>
      <c r="U149" s="15" t="s">
        <v>12265</v>
      </c>
      <c r="V149" s="15" t="s">
        <v>11844</v>
      </c>
      <c r="W149" s="15">
        <v>1</v>
      </c>
    </row>
    <row r="150" spans="1:23" ht="14.25" x14ac:dyDescent="0.2">
      <c r="A150" s="15">
        <v>3</v>
      </c>
      <c r="B150" s="18">
        <v>2889823</v>
      </c>
      <c r="C150" s="18">
        <v>2889823</v>
      </c>
      <c r="D150" s="19">
        <v>3.19855870045278</v>
      </c>
      <c r="E150" s="45">
        <v>5.7208655005348899E-3</v>
      </c>
      <c r="F150" s="18">
        <v>2889406</v>
      </c>
      <c r="G150" s="18">
        <v>2889917</v>
      </c>
      <c r="H150" s="15" t="s">
        <v>1333</v>
      </c>
      <c r="I150" s="15" t="s">
        <v>2270</v>
      </c>
      <c r="J150" s="18">
        <v>2889798</v>
      </c>
      <c r="K150" s="18">
        <v>2889848</v>
      </c>
      <c r="L150" s="15"/>
      <c r="M150" s="15"/>
      <c r="N150" s="15"/>
      <c r="O150" s="15"/>
      <c r="P150" s="15"/>
      <c r="Q150" s="15"/>
      <c r="R150" s="15"/>
      <c r="S150" s="15"/>
      <c r="T150" s="15"/>
      <c r="U150" s="15"/>
      <c r="V150" s="15"/>
      <c r="W150" s="15"/>
    </row>
    <row r="151" spans="1:23" ht="14.25" x14ac:dyDescent="0.2">
      <c r="A151" s="15">
        <v>5</v>
      </c>
      <c r="B151" s="18">
        <v>21172107</v>
      </c>
      <c r="C151" s="18">
        <v>21172107</v>
      </c>
      <c r="D151" s="19">
        <v>3.1804877252213499</v>
      </c>
      <c r="E151" s="45">
        <v>2.3309717100605001E-4</v>
      </c>
      <c r="F151" s="18">
        <v>21172075</v>
      </c>
      <c r="G151" s="18">
        <v>21172346</v>
      </c>
      <c r="H151" s="15" t="s">
        <v>6031</v>
      </c>
      <c r="I151" s="15" t="s">
        <v>2272</v>
      </c>
      <c r="J151" s="18">
        <v>21172082</v>
      </c>
      <c r="K151" s="18">
        <v>21172132</v>
      </c>
      <c r="L151" s="15"/>
      <c r="M151" s="15"/>
      <c r="N151" s="15"/>
      <c r="O151" s="15"/>
      <c r="P151" s="15"/>
      <c r="Q151" s="15"/>
      <c r="R151" s="15"/>
      <c r="S151" s="15"/>
      <c r="T151" s="15"/>
      <c r="U151" s="15"/>
      <c r="V151" s="15"/>
      <c r="W151" s="15"/>
    </row>
    <row r="152" spans="1:23" ht="14.25" x14ac:dyDescent="0.2">
      <c r="A152" s="15">
        <v>5</v>
      </c>
      <c r="B152" s="18">
        <v>21172107</v>
      </c>
      <c r="C152" s="18">
        <v>21172107</v>
      </c>
      <c r="D152" s="19">
        <v>3.1804877252213499</v>
      </c>
      <c r="E152" s="45">
        <v>2.3309717100605001E-4</v>
      </c>
      <c r="F152" s="18">
        <v>21171634</v>
      </c>
      <c r="G152" s="18">
        <v>21172163</v>
      </c>
      <c r="H152" s="15" t="s">
        <v>6035</v>
      </c>
      <c r="I152" s="15" t="s">
        <v>2270</v>
      </c>
      <c r="J152" s="18">
        <v>21172082</v>
      </c>
      <c r="K152" s="18">
        <v>21172132</v>
      </c>
      <c r="L152" s="15"/>
      <c r="M152" s="15"/>
      <c r="N152" s="15"/>
      <c r="O152" s="15"/>
      <c r="P152" s="15"/>
      <c r="Q152" s="15"/>
      <c r="R152" s="15"/>
      <c r="S152" s="15"/>
      <c r="T152" s="15"/>
      <c r="U152" s="15"/>
      <c r="V152" s="15"/>
      <c r="W152" s="15"/>
    </row>
    <row r="153" spans="1:23" ht="14.25" x14ac:dyDescent="0.2">
      <c r="A153" s="15">
        <v>4</v>
      </c>
      <c r="B153" s="18">
        <v>11574550</v>
      </c>
      <c r="C153" s="18">
        <v>11574550</v>
      </c>
      <c r="D153" s="19">
        <v>3.1790803763754898</v>
      </c>
      <c r="E153" s="45">
        <v>3.49233670314827E-6</v>
      </c>
      <c r="F153" s="18">
        <v>11574429</v>
      </c>
      <c r="G153" s="18">
        <v>11574634</v>
      </c>
      <c r="H153" s="15" t="s">
        <v>5254</v>
      </c>
      <c r="I153" s="15" t="s">
        <v>2272</v>
      </c>
      <c r="J153" s="18">
        <v>11574525</v>
      </c>
      <c r="K153" s="18">
        <v>11574575</v>
      </c>
      <c r="L153" s="15"/>
      <c r="M153" s="15"/>
      <c r="N153" s="15"/>
      <c r="O153" s="15"/>
      <c r="P153" s="15"/>
      <c r="Q153" s="15"/>
      <c r="R153" s="15"/>
      <c r="S153" s="15"/>
      <c r="T153" s="15"/>
      <c r="U153" s="15"/>
      <c r="V153" s="15"/>
      <c r="W153" s="15"/>
    </row>
    <row r="154" spans="1:23" ht="14.25" x14ac:dyDescent="0.2">
      <c r="A154" s="15">
        <v>5</v>
      </c>
      <c r="B154" s="18">
        <v>3954572</v>
      </c>
      <c r="C154" s="18">
        <v>3954573</v>
      </c>
      <c r="D154" s="19">
        <v>3.1780333054610299</v>
      </c>
      <c r="E154" s="45">
        <v>6.6432593775132902E-7</v>
      </c>
      <c r="F154" s="18">
        <v>3954375</v>
      </c>
      <c r="G154" s="18">
        <v>3954611</v>
      </c>
      <c r="H154" s="15" t="s">
        <v>5664</v>
      </c>
      <c r="I154" s="15" t="s">
        <v>2270</v>
      </c>
      <c r="J154" s="18">
        <v>3954547</v>
      </c>
      <c r="K154" s="18">
        <v>3954597</v>
      </c>
      <c r="L154" s="15"/>
      <c r="M154" s="15"/>
      <c r="N154" s="15"/>
      <c r="O154" s="15"/>
      <c r="P154" s="15"/>
      <c r="Q154" s="15"/>
      <c r="R154" s="15"/>
      <c r="S154" s="15"/>
      <c r="T154" s="15"/>
      <c r="U154" s="15"/>
      <c r="V154" s="15"/>
      <c r="W154" s="15"/>
    </row>
    <row r="155" spans="1:23" ht="14.25" x14ac:dyDescent="0.2">
      <c r="A155" s="15">
        <v>2</v>
      </c>
      <c r="B155" s="18">
        <v>9060887</v>
      </c>
      <c r="C155" s="18">
        <v>9060887</v>
      </c>
      <c r="D155" s="19">
        <v>3.1770737104419799</v>
      </c>
      <c r="E155" s="45">
        <v>6.5761119844539597E-4</v>
      </c>
      <c r="F155" s="18">
        <v>9060561</v>
      </c>
      <c r="G155" s="18">
        <v>9061667</v>
      </c>
      <c r="H155" s="15" t="s">
        <v>3856</v>
      </c>
      <c r="I155" s="15" t="s">
        <v>2270</v>
      </c>
      <c r="J155" s="18">
        <v>9060862</v>
      </c>
      <c r="K155" s="18">
        <v>9060912</v>
      </c>
      <c r="L155" s="15" t="s">
        <v>12577</v>
      </c>
      <c r="M155" s="15">
        <v>4.5</v>
      </c>
      <c r="N155" s="15">
        <v>-1</v>
      </c>
      <c r="O155" s="15">
        <v>1</v>
      </c>
      <c r="P155" s="15">
        <v>21</v>
      </c>
      <c r="Q155" s="15">
        <v>20</v>
      </c>
      <c r="R155" s="15">
        <v>40</v>
      </c>
      <c r="S155" s="15" t="s">
        <v>12791</v>
      </c>
      <c r="T155" s="15" t="s">
        <v>12819</v>
      </c>
      <c r="U155" s="15" t="s">
        <v>12820</v>
      </c>
      <c r="V155" s="15" t="s">
        <v>11858</v>
      </c>
      <c r="W155" s="15">
        <v>1</v>
      </c>
    </row>
    <row r="156" spans="1:23" ht="14.25" x14ac:dyDescent="0.2">
      <c r="A156" s="15">
        <v>2</v>
      </c>
      <c r="B156" s="18">
        <v>9060887</v>
      </c>
      <c r="C156" s="18">
        <v>9060887</v>
      </c>
      <c r="D156" s="19">
        <v>3.1770737104419799</v>
      </c>
      <c r="E156" s="45">
        <v>6.5761119844539597E-4</v>
      </c>
      <c r="F156" s="18">
        <v>9060561</v>
      </c>
      <c r="G156" s="18">
        <v>9061667</v>
      </c>
      <c r="H156" s="15" t="s">
        <v>3856</v>
      </c>
      <c r="I156" s="15" t="s">
        <v>2270</v>
      </c>
      <c r="J156" s="18">
        <v>9060862</v>
      </c>
      <c r="K156" s="18">
        <v>9060912</v>
      </c>
      <c r="L156" s="15" t="s">
        <v>12581</v>
      </c>
      <c r="M156" s="15">
        <v>4.5</v>
      </c>
      <c r="N156" s="15">
        <v>-1</v>
      </c>
      <c r="O156" s="15">
        <v>1</v>
      </c>
      <c r="P156" s="15">
        <v>21</v>
      </c>
      <c r="Q156" s="15">
        <v>20</v>
      </c>
      <c r="R156" s="15">
        <v>40</v>
      </c>
      <c r="S156" s="15" t="s">
        <v>12791</v>
      </c>
      <c r="T156" s="15" t="s">
        <v>12819</v>
      </c>
      <c r="U156" s="15" t="s">
        <v>12820</v>
      </c>
      <c r="V156" s="15" t="s">
        <v>11858</v>
      </c>
      <c r="W156" s="15">
        <v>1</v>
      </c>
    </row>
    <row r="157" spans="1:23" ht="14.25" x14ac:dyDescent="0.2">
      <c r="A157" s="15">
        <v>2</v>
      </c>
      <c r="B157" s="18">
        <v>9060887</v>
      </c>
      <c r="C157" s="18">
        <v>9060887</v>
      </c>
      <c r="D157" s="19">
        <v>3.1770737104419799</v>
      </c>
      <c r="E157" s="45">
        <v>6.5761119844539597E-4</v>
      </c>
      <c r="F157" s="18">
        <v>9060561</v>
      </c>
      <c r="G157" s="18">
        <v>9061667</v>
      </c>
      <c r="H157" s="15" t="s">
        <v>3856</v>
      </c>
      <c r="I157" s="15" t="s">
        <v>2270</v>
      </c>
      <c r="J157" s="18">
        <v>9060862</v>
      </c>
      <c r="K157" s="18">
        <v>9060912</v>
      </c>
      <c r="L157" s="15" t="s">
        <v>12582</v>
      </c>
      <c r="M157" s="15">
        <v>4.5</v>
      </c>
      <c r="N157" s="15">
        <v>-1</v>
      </c>
      <c r="O157" s="15">
        <v>1</v>
      </c>
      <c r="P157" s="15">
        <v>21</v>
      </c>
      <c r="Q157" s="15">
        <v>20</v>
      </c>
      <c r="R157" s="15">
        <v>40</v>
      </c>
      <c r="S157" s="15" t="s">
        <v>12791</v>
      </c>
      <c r="T157" s="15" t="s">
        <v>12819</v>
      </c>
      <c r="U157" s="15" t="s">
        <v>12820</v>
      </c>
      <c r="V157" s="15" t="s">
        <v>11858</v>
      </c>
      <c r="W157" s="15">
        <v>1</v>
      </c>
    </row>
    <row r="158" spans="1:23" ht="14.25" x14ac:dyDescent="0.2">
      <c r="A158" s="15">
        <v>2</v>
      </c>
      <c r="B158" s="18">
        <v>9060887</v>
      </c>
      <c r="C158" s="18">
        <v>9060887</v>
      </c>
      <c r="D158" s="19">
        <v>3.1770737104419799</v>
      </c>
      <c r="E158" s="45">
        <v>6.5761119844539597E-4</v>
      </c>
      <c r="F158" s="18">
        <v>9060561</v>
      </c>
      <c r="G158" s="18">
        <v>9061667</v>
      </c>
      <c r="H158" s="15" t="s">
        <v>3856</v>
      </c>
      <c r="I158" s="15" t="s">
        <v>2270</v>
      </c>
      <c r="J158" s="18">
        <v>9060862</v>
      </c>
      <c r="K158" s="18">
        <v>9060912</v>
      </c>
      <c r="L158" s="15" t="s">
        <v>12583</v>
      </c>
      <c r="M158" s="15">
        <v>4.5</v>
      </c>
      <c r="N158" s="15">
        <v>-1</v>
      </c>
      <c r="O158" s="15">
        <v>1</v>
      </c>
      <c r="P158" s="15">
        <v>21</v>
      </c>
      <c r="Q158" s="15">
        <v>20</v>
      </c>
      <c r="R158" s="15">
        <v>40</v>
      </c>
      <c r="S158" s="15" t="s">
        <v>12791</v>
      </c>
      <c r="T158" s="15" t="s">
        <v>12819</v>
      </c>
      <c r="U158" s="15" t="s">
        <v>12820</v>
      </c>
      <c r="V158" s="15" t="s">
        <v>11858</v>
      </c>
      <c r="W158" s="15">
        <v>1</v>
      </c>
    </row>
    <row r="159" spans="1:23" ht="14.25" x14ac:dyDescent="0.2">
      <c r="A159" s="15">
        <v>2</v>
      </c>
      <c r="B159" s="18">
        <v>9060887</v>
      </c>
      <c r="C159" s="18">
        <v>9060887</v>
      </c>
      <c r="D159" s="19">
        <v>3.1770737104419799</v>
      </c>
      <c r="E159" s="45">
        <v>6.5761119844539597E-4</v>
      </c>
      <c r="F159" s="18">
        <v>9060561</v>
      </c>
      <c r="G159" s="18">
        <v>9061667</v>
      </c>
      <c r="H159" s="15" t="s">
        <v>3856</v>
      </c>
      <c r="I159" s="15" t="s">
        <v>2270</v>
      </c>
      <c r="J159" s="18">
        <v>9060862</v>
      </c>
      <c r="K159" s="18">
        <v>9060912</v>
      </c>
      <c r="L159" s="15" t="s">
        <v>12584</v>
      </c>
      <c r="M159" s="15">
        <v>4.5</v>
      </c>
      <c r="N159" s="15">
        <v>-1</v>
      </c>
      <c r="O159" s="15">
        <v>1</v>
      </c>
      <c r="P159" s="15">
        <v>21</v>
      </c>
      <c r="Q159" s="15">
        <v>20</v>
      </c>
      <c r="R159" s="15">
        <v>40</v>
      </c>
      <c r="S159" s="15" t="s">
        <v>12791</v>
      </c>
      <c r="T159" s="15" t="s">
        <v>12819</v>
      </c>
      <c r="U159" s="15" t="s">
        <v>12820</v>
      </c>
      <c r="V159" s="15" t="s">
        <v>11858</v>
      </c>
      <c r="W159" s="15">
        <v>1</v>
      </c>
    </row>
    <row r="160" spans="1:23" ht="14.25" x14ac:dyDescent="0.2">
      <c r="A160" s="15">
        <v>5</v>
      </c>
      <c r="B160" s="18">
        <v>3954574</v>
      </c>
      <c r="C160" s="18">
        <v>3954574</v>
      </c>
      <c r="D160" s="19">
        <v>3.17622498620389</v>
      </c>
      <c r="E160" s="45">
        <v>2.7766482978084701E-6</v>
      </c>
      <c r="F160" s="18">
        <v>3954375</v>
      </c>
      <c r="G160" s="18">
        <v>3954611</v>
      </c>
      <c r="H160" s="15" t="s">
        <v>5664</v>
      </c>
      <c r="I160" s="15" t="s">
        <v>2270</v>
      </c>
      <c r="J160" s="18">
        <v>3954549</v>
      </c>
      <c r="K160" s="18">
        <v>3954599</v>
      </c>
      <c r="L160" s="15"/>
      <c r="M160" s="15"/>
      <c r="N160" s="15"/>
      <c r="O160" s="15"/>
      <c r="P160" s="15"/>
      <c r="Q160" s="15"/>
      <c r="R160" s="15"/>
      <c r="S160" s="15"/>
      <c r="T160" s="15"/>
      <c r="U160" s="15"/>
      <c r="V160" s="15"/>
      <c r="W160" s="15"/>
    </row>
    <row r="161" spans="1:23" ht="14.25" x14ac:dyDescent="0.2">
      <c r="A161" s="15">
        <v>5</v>
      </c>
      <c r="B161" s="18">
        <v>17503496</v>
      </c>
      <c r="C161" s="18">
        <v>17503496</v>
      </c>
      <c r="D161" s="19">
        <v>3.16492884858495</v>
      </c>
      <c r="E161" s="45">
        <v>2.06457773090804E-3</v>
      </c>
      <c r="F161" s="18">
        <v>17503477</v>
      </c>
      <c r="G161" s="18">
        <v>17503934</v>
      </c>
      <c r="H161" s="15" t="s">
        <v>5932</v>
      </c>
      <c r="I161" s="15" t="s">
        <v>2272</v>
      </c>
      <c r="J161" s="18">
        <v>17503471</v>
      </c>
      <c r="K161" s="18">
        <v>17503521</v>
      </c>
      <c r="L161" s="15"/>
      <c r="M161" s="15"/>
      <c r="N161" s="15"/>
      <c r="O161" s="15"/>
      <c r="P161" s="15"/>
      <c r="Q161" s="15"/>
      <c r="R161" s="15"/>
      <c r="S161" s="15"/>
      <c r="T161" s="15"/>
      <c r="U161" s="15"/>
      <c r="V161" s="15"/>
      <c r="W161" s="15"/>
    </row>
    <row r="162" spans="1:23" ht="14.25" x14ac:dyDescent="0.2">
      <c r="A162" s="15">
        <v>5</v>
      </c>
      <c r="B162" s="18">
        <v>26934513</v>
      </c>
      <c r="C162" s="18">
        <v>26934513</v>
      </c>
      <c r="D162" s="19">
        <v>3.15998274224496</v>
      </c>
      <c r="E162" s="45">
        <v>4.1240286449057599E-7</v>
      </c>
      <c r="F162" s="18">
        <v>26934153</v>
      </c>
      <c r="G162" s="18">
        <v>26934952</v>
      </c>
      <c r="H162" s="15" t="s">
        <v>6323</v>
      </c>
      <c r="I162" s="15" t="s">
        <v>2270</v>
      </c>
      <c r="J162" s="18">
        <v>26934488</v>
      </c>
      <c r="K162" s="18">
        <v>26934538</v>
      </c>
      <c r="L162" s="15" t="s">
        <v>11878</v>
      </c>
      <c r="M162" s="15">
        <v>4</v>
      </c>
      <c r="N162" s="15">
        <v>-1</v>
      </c>
      <c r="O162" s="15">
        <v>1</v>
      </c>
      <c r="P162" s="15">
        <v>21</v>
      </c>
      <c r="Q162" s="15">
        <v>24</v>
      </c>
      <c r="R162" s="15">
        <v>44</v>
      </c>
      <c r="S162" s="15" t="s">
        <v>11879</v>
      </c>
      <c r="T162" s="15" t="s">
        <v>12560</v>
      </c>
      <c r="U162" s="15" t="s">
        <v>12561</v>
      </c>
      <c r="V162" s="15" t="s">
        <v>11858</v>
      </c>
      <c r="W162" s="15">
        <v>1</v>
      </c>
    </row>
    <row r="163" spans="1:23" ht="14.25" x14ac:dyDescent="0.2">
      <c r="A163" s="15">
        <v>3</v>
      </c>
      <c r="B163" s="18">
        <v>2889889</v>
      </c>
      <c r="C163" s="18">
        <v>2889889</v>
      </c>
      <c r="D163" s="19">
        <v>3.1572497860539701</v>
      </c>
      <c r="E163" s="45">
        <v>2.6742388212748399E-4</v>
      </c>
      <c r="F163" s="18">
        <v>2889406</v>
      </c>
      <c r="G163" s="18">
        <v>2889917</v>
      </c>
      <c r="H163" s="15" t="s">
        <v>1333</v>
      </c>
      <c r="I163" s="15" t="s">
        <v>2270</v>
      </c>
      <c r="J163" s="18">
        <v>2889864</v>
      </c>
      <c r="K163" s="18">
        <v>2889914</v>
      </c>
      <c r="L163" s="15"/>
      <c r="M163" s="15"/>
      <c r="N163" s="15"/>
      <c r="O163" s="15"/>
      <c r="P163" s="15"/>
      <c r="Q163" s="15"/>
      <c r="R163" s="15"/>
      <c r="S163" s="15"/>
      <c r="T163" s="15"/>
      <c r="U163" s="15"/>
      <c r="V163" s="15"/>
      <c r="W163" s="15"/>
    </row>
    <row r="164" spans="1:23" ht="14.25" x14ac:dyDescent="0.2">
      <c r="A164" s="15">
        <v>3</v>
      </c>
      <c r="B164" s="18">
        <v>510913</v>
      </c>
      <c r="C164" s="18">
        <v>510914</v>
      </c>
      <c r="D164" s="19">
        <v>3.1569920551164001</v>
      </c>
      <c r="E164" s="45">
        <v>9.0880258966449703E-4</v>
      </c>
      <c r="F164" s="18">
        <v>510048</v>
      </c>
      <c r="G164" s="18">
        <v>511561</v>
      </c>
      <c r="H164" s="15" t="s">
        <v>1399</v>
      </c>
      <c r="I164" s="15" t="s">
        <v>2272</v>
      </c>
      <c r="J164" s="18">
        <v>510889</v>
      </c>
      <c r="K164" s="18">
        <v>510939</v>
      </c>
      <c r="L164" s="15" t="s">
        <v>12351</v>
      </c>
      <c r="M164" s="15">
        <v>5</v>
      </c>
      <c r="N164" s="15">
        <v>-1</v>
      </c>
      <c r="O164" s="15">
        <v>1</v>
      </c>
      <c r="P164" s="15">
        <v>21</v>
      </c>
      <c r="Q164" s="15">
        <v>10</v>
      </c>
      <c r="R164" s="15">
        <v>30</v>
      </c>
      <c r="S164" s="15" t="s">
        <v>12352</v>
      </c>
      <c r="T164" s="15" t="s">
        <v>12353</v>
      </c>
      <c r="U164" s="15" t="s">
        <v>12354</v>
      </c>
      <c r="V164" s="15" t="s">
        <v>11844</v>
      </c>
      <c r="W164" s="15">
        <v>1</v>
      </c>
    </row>
    <row r="165" spans="1:23" ht="14.25" x14ac:dyDescent="0.2">
      <c r="A165" s="15">
        <v>3</v>
      </c>
      <c r="B165" s="18">
        <v>276177</v>
      </c>
      <c r="C165" s="18">
        <v>276177</v>
      </c>
      <c r="D165" s="19">
        <v>3.1564883898203902</v>
      </c>
      <c r="E165" s="45">
        <v>3.4061363131727397E-8</v>
      </c>
      <c r="F165" s="18">
        <v>276152</v>
      </c>
      <c r="G165" s="18">
        <v>276218</v>
      </c>
      <c r="H165" s="15" t="s">
        <v>4239</v>
      </c>
      <c r="I165" s="15" t="s">
        <v>2270</v>
      </c>
      <c r="J165" s="18">
        <v>276152</v>
      </c>
      <c r="K165" s="18">
        <v>276202</v>
      </c>
      <c r="L165" s="15"/>
      <c r="M165" s="15"/>
      <c r="N165" s="15"/>
      <c r="O165" s="15"/>
      <c r="P165" s="15"/>
      <c r="Q165" s="15"/>
      <c r="R165" s="15"/>
      <c r="S165" s="15"/>
      <c r="T165" s="15"/>
      <c r="U165" s="15"/>
      <c r="V165" s="15"/>
      <c r="W165" s="15"/>
    </row>
    <row r="166" spans="1:23" ht="14.25" x14ac:dyDescent="0.2">
      <c r="A166" s="15">
        <v>1</v>
      </c>
      <c r="B166" s="18">
        <v>22338625</v>
      </c>
      <c r="C166" s="18">
        <v>22338631</v>
      </c>
      <c r="D166" s="19">
        <v>3.1543381829072299</v>
      </c>
      <c r="E166" s="45">
        <v>2.2453332455043201E-4</v>
      </c>
      <c r="F166" s="18">
        <v>22338618</v>
      </c>
      <c r="G166" s="18">
        <v>22338683</v>
      </c>
      <c r="H166" s="15" t="s">
        <v>3385</v>
      </c>
      <c r="I166" s="15" t="s">
        <v>2270</v>
      </c>
      <c r="J166" s="18">
        <v>22338603</v>
      </c>
      <c r="K166" s="18">
        <v>22338653</v>
      </c>
      <c r="L166" s="15"/>
      <c r="M166" s="15"/>
      <c r="N166" s="15"/>
      <c r="O166" s="15"/>
      <c r="P166" s="15"/>
      <c r="Q166" s="15"/>
      <c r="R166" s="15"/>
      <c r="S166" s="15"/>
      <c r="T166" s="15"/>
      <c r="U166" s="15"/>
      <c r="V166" s="15"/>
      <c r="W166" s="15"/>
    </row>
    <row r="167" spans="1:23" ht="14.25" x14ac:dyDescent="0.2">
      <c r="A167" s="15">
        <v>5</v>
      </c>
      <c r="B167" s="18">
        <v>22038424</v>
      </c>
      <c r="C167" s="18">
        <v>22038424</v>
      </c>
      <c r="D167" s="19">
        <v>3.1529798143515899</v>
      </c>
      <c r="E167" s="45">
        <v>2.7808884110287501E-3</v>
      </c>
      <c r="F167" s="18">
        <v>22038165</v>
      </c>
      <c r="G167" s="18">
        <v>22038549</v>
      </c>
      <c r="H167" s="15" t="s">
        <v>6069</v>
      </c>
      <c r="I167" s="15" t="s">
        <v>2272</v>
      </c>
      <c r="J167" s="18">
        <v>22038399</v>
      </c>
      <c r="K167" s="18">
        <v>22038449</v>
      </c>
      <c r="L167" s="15"/>
      <c r="M167" s="15"/>
      <c r="N167" s="15"/>
      <c r="O167" s="15"/>
      <c r="P167" s="15"/>
      <c r="Q167" s="15"/>
      <c r="R167" s="15"/>
      <c r="S167" s="15"/>
      <c r="T167" s="15"/>
      <c r="U167" s="15"/>
      <c r="V167" s="15"/>
      <c r="W167" s="15"/>
    </row>
    <row r="168" spans="1:23" ht="14.25" x14ac:dyDescent="0.2">
      <c r="A168" s="15">
        <v>3</v>
      </c>
      <c r="B168" s="18">
        <v>22158445</v>
      </c>
      <c r="C168" s="18">
        <v>22158445</v>
      </c>
      <c r="D168" s="19">
        <v>3.14227773827007</v>
      </c>
      <c r="E168" s="45">
        <v>6.0088656136184601E-5</v>
      </c>
      <c r="F168" s="18">
        <v>22158386</v>
      </c>
      <c r="G168" s="18">
        <v>22158569</v>
      </c>
      <c r="H168" s="15" t="s">
        <v>4888</v>
      </c>
      <c r="I168" s="15" t="s">
        <v>2270</v>
      </c>
      <c r="J168" s="18">
        <v>22158420</v>
      </c>
      <c r="K168" s="18">
        <v>22158470</v>
      </c>
      <c r="L168" s="15" t="s">
        <v>12794</v>
      </c>
      <c r="M168" s="15">
        <v>5</v>
      </c>
      <c r="N168" s="15">
        <v>-1</v>
      </c>
      <c r="O168" s="15">
        <v>1</v>
      </c>
      <c r="P168" s="15">
        <v>20</v>
      </c>
      <c r="Q168" s="15">
        <v>1</v>
      </c>
      <c r="R168" s="15">
        <v>20</v>
      </c>
      <c r="S168" s="15" t="s">
        <v>12795</v>
      </c>
      <c r="T168" s="15" t="s">
        <v>12796</v>
      </c>
      <c r="U168" s="15" t="s">
        <v>12797</v>
      </c>
      <c r="V168" s="15" t="s">
        <v>11858</v>
      </c>
      <c r="W168" s="15">
        <v>1</v>
      </c>
    </row>
    <row r="169" spans="1:23" ht="14.25" x14ac:dyDescent="0.2">
      <c r="A169" s="15">
        <v>3</v>
      </c>
      <c r="B169" s="18">
        <v>22158445</v>
      </c>
      <c r="C169" s="18">
        <v>22158445</v>
      </c>
      <c r="D169" s="19">
        <v>3.14227773827007</v>
      </c>
      <c r="E169" s="45">
        <v>6.0088656136184601E-5</v>
      </c>
      <c r="F169" s="18">
        <v>22158386</v>
      </c>
      <c r="G169" s="18">
        <v>22158569</v>
      </c>
      <c r="H169" s="15" t="s">
        <v>4888</v>
      </c>
      <c r="I169" s="15" t="s">
        <v>2270</v>
      </c>
      <c r="J169" s="18">
        <v>22158420</v>
      </c>
      <c r="K169" s="18">
        <v>22158470</v>
      </c>
      <c r="L169" s="15" t="s">
        <v>12117</v>
      </c>
      <c r="M169" s="15">
        <v>5</v>
      </c>
      <c r="N169" s="15">
        <v>-1</v>
      </c>
      <c r="O169" s="15">
        <v>1</v>
      </c>
      <c r="P169" s="15">
        <v>21</v>
      </c>
      <c r="Q169" s="15">
        <v>20</v>
      </c>
      <c r="R169" s="15">
        <v>40</v>
      </c>
      <c r="S169" s="15" t="s">
        <v>12118</v>
      </c>
      <c r="T169" s="15" t="s">
        <v>12732</v>
      </c>
      <c r="U169" s="15" t="s">
        <v>12733</v>
      </c>
      <c r="V169" s="15" t="s">
        <v>11844</v>
      </c>
      <c r="W169" s="15">
        <v>1</v>
      </c>
    </row>
    <row r="170" spans="1:23" ht="14.25" x14ac:dyDescent="0.2">
      <c r="A170" s="15">
        <v>2</v>
      </c>
      <c r="B170" s="18">
        <v>19332552</v>
      </c>
      <c r="C170" s="18">
        <v>19332553</v>
      </c>
      <c r="D170" s="19">
        <v>3.13973500831246</v>
      </c>
      <c r="E170" s="45">
        <v>1.18201780569931E-4</v>
      </c>
      <c r="F170" s="18">
        <v>19331545</v>
      </c>
      <c r="G170" s="18">
        <v>19332659</v>
      </c>
      <c r="H170" s="15" t="s">
        <v>4209</v>
      </c>
      <c r="I170" s="15" t="s">
        <v>2270</v>
      </c>
      <c r="J170" s="18">
        <v>19332527</v>
      </c>
      <c r="K170" s="18">
        <v>19332577</v>
      </c>
      <c r="L170" s="15"/>
      <c r="M170" s="15"/>
      <c r="N170" s="15"/>
      <c r="O170" s="15"/>
      <c r="P170" s="15"/>
      <c r="Q170" s="15"/>
      <c r="R170" s="15"/>
      <c r="S170" s="15"/>
      <c r="T170" s="15"/>
      <c r="U170" s="15"/>
      <c r="V170" s="15"/>
      <c r="W170" s="15"/>
    </row>
    <row r="171" spans="1:23" ht="14.25" x14ac:dyDescent="0.2">
      <c r="A171" s="15">
        <v>1</v>
      </c>
      <c r="B171" s="18">
        <v>180749</v>
      </c>
      <c r="C171" s="18">
        <v>180749</v>
      </c>
      <c r="D171" s="19">
        <v>3.1394431188499601</v>
      </c>
      <c r="E171" s="45">
        <v>4.7679362310793703E-10</v>
      </c>
      <c r="F171" s="18">
        <v>180018</v>
      </c>
      <c r="G171" s="18">
        <v>180852</v>
      </c>
      <c r="H171" s="15" t="s">
        <v>229</v>
      </c>
      <c r="I171" s="15" t="s">
        <v>2270</v>
      </c>
      <c r="J171" s="18">
        <v>180724</v>
      </c>
      <c r="K171" s="18">
        <v>180774</v>
      </c>
      <c r="L171" s="15"/>
      <c r="M171" s="15"/>
      <c r="N171" s="15"/>
      <c r="O171" s="15"/>
      <c r="P171" s="15"/>
      <c r="Q171" s="15"/>
      <c r="R171" s="15"/>
      <c r="S171" s="15"/>
      <c r="T171" s="15"/>
      <c r="U171" s="15"/>
      <c r="V171" s="15"/>
      <c r="W171" s="15"/>
    </row>
    <row r="172" spans="1:23" ht="14.25" x14ac:dyDescent="0.2">
      <c r="A172" s="15">
        <v>2</v>
      </c>
      <c r="B172" s="18">
        <v>18249432</v>
      </c>
      <c r="C172" s="18">
        <v>18249432</v>
      </c>
      <c r="D172" s="19">
        <v>3.1384874504581699</v>
      </c>
      <c r="E172" s="45">
        <v>2.7348034568215299E-3</v>
      </c>
      <c r="F172" s="18">
        <v>18249042</v>
      </c>
      <c r="G172" s="18">
        <v>18249545</v>
      </c>
      <c r="H172" s="15" t="s">
        <v>4174</v>
      </c>
      <c r="I172" s="15" t="s">
        <v>2270</v>
      </c>
      <c r="J172" s="18">
        <v>18249407</v>
      </c>
      <c r="K172" s="18">
        <v>18249457</v>
      </c>
      <c r="L172" s="15"/>
      <c r="M172" s="15"/>
      <c r="N172" s="15"/>
      <c r="O172" s="15"/>
      <c r="P172" s="15"/>
      <c r="Q172" s="15"/>
      <c r="R172" s="15"/>
      <c r="S172" s="15"/>
      <c r="T172" s="15"/>
      <c r="U172" s="15"/>
      <c r="V172" s="15"/>
      <c r="W172" s="15"/>
    </row>
    <row r="173" spans="1:23" ht="14.25" x14ac:dyDescent="0.2">
      <c r="A173" s="15">
        <v>4</v>
      </c>
      <c r="B173" s="18">
        <v>11574603</v>
      </c>
      <c r="C173" s="18">
        <v>11574603</v>
      </c>
      <c r="D173" s="19">
        <v>3.1245438892310098</v>
      </c>
      <c r="E173" s="45">
        <v>2.44181775738774E-3</v>
      </c>
      <c r="F173" s="18">
        <v>11574429</v>
      </c>
      <c r="G173" s="18">
        <v>11574634</v>
      </c>
      <c r="H173" s="15" t="s">
        <v>5254</v>
      </c>
      <c r="I173" s="15" t="s">
        <v>2272</v>
      </c>
      <c r="J173" s="18">
        <v>11574578</v>
      </c>
      <c r="K173" s="18">
        <v>11574628</v>
      </c>
      <c r="L173" s="15"/>
      <c r="M173" s="15"/>
      <c r="N173" s="15"/>
      <c r="O173" s="15"/>
      <c r="P173" s="15"/>
      <c r="Q173" s="15"/>
      <c r="R173" s="15"/>
      <c r="S173" s="15"/>
      <c r="T173" s="15"/>
      <c r="U173" s="15"/>
      <c r="V173" s="15"/>
      <c r="W173" s="15"/>
    </row>
    <row r="174" spans="1:23" ht="14.25" x14ac:dyDescent="0.2">
      <c r="A174" s="15">
        <v>2</v>
      </c>
      <c r="B174" s="18">
        <v>11232427</v>
      </c>
      <c r="C174" s="18">
        <v>11232429</v>
      </c>
      <c r="D174" s="19">
        <v>3.1228482150886498</v>
      </c>
      <c r="E174" s="45">
        <v>3.55323005337955E-3</v>
      </c>
      <c r="F174" s="18">
        <v>11232415</v>
      </c>
      <c r="G174" s="18">
        <v>11232539</v>
      </c>
      <c r="H174" s="15" t="s">
        <v>764</v>
      </c>
      <c r="I174" s="15" t="s">
        <v>2270</v>
      </c>
      <c r="J174" s="18">
        <v>11232403</v>
      </c>
      <c r="K174" s="18">
        <v>11232453</v>
      </c>
      <c r="L174" s="15"/>
      <c r="M174" s="15"/>
      <c r="N174" s="15"/>
      <c r="O174" s="15"/>
      <c r="P174" s="15"/>
      <c r="Q174" s="15"/>
      <c r="R174" s="15"/>
      <c r="S174" s="15"/>
      <c r="T174" s="15"/>
      <c r="U174" s="15"/>
      <c r="V174" s="15"/>
      <c r="W174" s="15"/>
    </row>
    <row r="175" spans="1:23" ht="14.25" x14ac:dyDescent="0.2">
      <c r="A175" s="15">
        <v>5</v>
      </c>
      <c r="B175" s="18">
        <v>18686678</v>
      </c>
      <c r="C175" s="18">
        <v>18686681</v>
      </c>
      <c r="D175" s="19">
        <v>3.1212978296139502</v>
      </c>
      <c r="E175" s="45">
        <v>3.3675406812340601E-5</v>
      </c>
      <c r="F175" s="18">
        <v>18686369</v>
      </c>
      <c r="G175" s="18">
        <v>18686981</v>
      </c>
      <c r="H175" s="15" t="s">
        <v>5953</v>
      </c>
      <c r="I175" s="15" t="s">
        <v>2272</v>
      </c>
      <c r="J175" s="18">
        <v>18686655</v>
      </c>
      <c r="K175" s="18">
        <v>18686705</v>
      </c>
      <c r="L175" s="15"/>
      <c r="M175" s="15"/>
      <c r="N175" s="15"/>
      <c r="O175" s="15"/>
      <c r="P175" s="15"/>
      <c r="Q175" s="15"/>
      <c r="R175" s="15"/>
      <c r="S175" s="15"/>
      <c r="T175" s="15"/>
      <c r="U175" s="15"/>
      <c r="V175" s="15"/>
      <c r="W175" s="15"/>
    </row>
    <row r="176" spans="1:23" ht="14.25" x14ac:dyDescent="0.2">
      <c r="A176" s="15">
        <v>1</v>
      </c>
      <c r="B176" s="18">
        <v>19144058</v>
      </c>
      <c r="C176" s="18">
        <v>19144058</v>
      </c>
      <c r="D176" s="19">
        <v>3.1152810490045</v>
      </c>
      <c r="E176" s="45">
        <v>4.9425547282598804E-3</v>
      </c>
      <c r="F176" s="18">
        <v>19143981</v>
      </c>
      <c r="G176" s="18">
        <v>19144320</v>
      </c>
      <c r="H176" s="15" t="s">
        <v>3285</v>
      </c>
      <c r="I176" s="15" t="s">
        <v>2270</v>
      </c>
      <c r="J176" s="18">
        <v>19144033</v>
      </c>
      <c r="K176" s="18">
        <v>19144083</v>
      </c>
      <c r="L176" s="15"/>
      <c r="M176" s="15"/>
      <c r="N176" s="15"/>
      <c r="O176" s="15"/>
      <c r="P176" s="15"/>
      <c r="Q176" s="15"/>
      <c r="R176" s="15"/>
      <c r="S176" s="15"/>
      <c r="T176" s="15"/>
      <c r="U176" s="15"/>
      <c r="V176" s="15"/>
      <c r="W176" s="15"/>
    </row>
    <row r="177" spans="1:23" ht="14.25" x14ac:dyDescent="0.2">
      <c r="A177" s="15">
        <v>4</v>
      </c>
      <c r="B177" s="18">
        <v>9714576</v>
      </c>
      <c r="C177" s="18">
        <v>9714577</v>
      </c>
      <c r="D177" s="19">
        <v>3.1150265060204401</v>
      </c>
      <c r="E177" s="45">
        <v>3.0797633743116998E-4</v>
      </c>
      <c r="F177" s="18">
        <v>9714092</v>
      </c>
      <c r="G177" s="18">
        <v>9714652</v>
      </c>
      <c r="H177" s="15" t="s">
        <v>5207</v>
      </c>
      <c r="I177" s="15" t="s">
        <v>2270</v>
      </c>
      <c r="J177" s="18">
        <v>9714551</v>
      </c>
      <c r="K177" s="18">
        <v>9714601</v>
      </c>
      <c r="L177" s="15"/>
      <c r="M177" s="15"/>
      <c r="N177" s="15"/>
      <c r="O177" s="15"/>
      <c r="P177" s="15"/>
      <c r="Q177" s="15"/>
      <c r="R177" s="15"/>
      <c r="S177" s="15"/>
      <c r="T177" s="15"/>
      <c r="U177" s="15"/>
      <c r="V177" s="15"/>
      <c r="W177" s="15"/>
    </row>
    <row r="178" spans="1:23" ht="14.25" x14ac:dyDescent="0.2">
      <c r="A178" s="15">
        <v>3</v>
      </c>
      <c r="B178" s="18">
        <v>9722859</v>
      </c>
      <c r="C178" s="18">
        <v>9722859</v>
      </c>
      <c r="D178" s="19">
        <v>3.1115097409248</v>
      </c>
      <c r="E178" s="45">
        <v>8.3956799248379799E-4</v>
      </c>
      <c r="F178" s="18">
        <v>9722443</v>
      </c>
      <c r="G178" s="18">
        <v>9723144</v>
      </c>
      <c r="H178" s="15" t="s">
        <v>1504</v>
      </c>
      <c r="I178" s="15" t="s">
        <v>2270</v>
      </c>
      <c r="J178" s="18">
        <v>9722834</v>
      </c>
      <c r="K178" s="18">
        <v>9722884</v>
      </c>
      <c r="L178" s="15"/>
      <c r="M178" s="15"/>
      <c r="N178" s="15"/>
      <c r="O178" s="15"/>
      <c r="P178" s="15"/>
      <c r="Q178" s="15"/>
      <c r="R178" s="15"/>
      <c r="S178" s="15"/>
      <c r="T178" s="15"/>
      <c r="U178" s="15"/>
      <c r="V178" s="15"/>
      <c r="W178" s="15"/>
    </row>
    <row r="179" spans="1:23" ht="14.25" x14ac:dyDescent="0.2">
      <c r="A179" s="15">
        <v>3</v>
      </c>
      <c r="B179" s="18">
        <v>23342980</v>
      </c>
      <c r="C179" s="18">
        <v>23342980</v>
      </c>
      <c r="D179" s="19">
        <v>3.1084112669147301</v>
      </c>
      <c r="E179" s="45">
        <v>2.5487237400553302E-7</v>
      </c>
      <c r="F179" s="18">
        <v>23342978</v>
      </c>
      <c r="G179" s="18">
        <v>23343034</v>
      </c>
      <c r="H179" s="15" t="s">
        <v>4951</v>
      </c>
      <c r="I179" s="15" t="s">
        <v>2270</v>
      </c>
      <c r="J179" s="18">
        <v>23342955</v>
      </c>
      <c r="K179" s="18">
        <v>23343005</v>
      </c>
      <c r="L179" s="15"/>
      <c r="M179" s="15"/>
      <c r="N179" s="15"/>
      <c r="O179" s="15"/>
      <c r="P179" s="15"/>
      <c r="Q179" s="15"/>
      <c r="R179" s="15"/>
      <c r="S179" s="15"/>
      <c r="T179" s="15"/>
      <c r="U179" s="15"/>
      <c r="V179" s="15"/>
      <c r="W179" s="15"/>
    </row>
    <row r="180" spans="1:23" ht="14.25" x14ac:dyDescent="0.2">
      <c r="A180" s="15">
        <v>3</v>
      </c>
      <c r="B180" s="18">
        <v>20699283</v>
      </c>
      <c r="C180" s="18">
        <v>20699291</v>
      </c>
      <c r="D180" s="19">
        <v>3.1037673942231301</v>
      </c>
      <c r="E180" s="45">
        <v>5.0640632873833703E-3</v>
      </c>
      <c r="F180" s="18">
        <v>20699196</v>
      </c>
      <c r="G180" s="18">
        <v>20699424</v>
      </c>
      <c r="H180" s="15" t="s">
        <v>4819</v>
      </c>
      <c r="I180" s="15" t="s">
        <v>2272</v>
      </c>
      <c r="J180" s="18">
        <v>20699262</v>
      </c>
      <c r="K180" s="18">
        <v>20699312</v>
      </c>
      <c r="L180" s="15"/>
      <c r="M180" s="15"/>
      <c r="N180" s="15"/>
      <c r="O180" s="15"/>
      <c r="P180" s="15"/>
      <c r="Q180" s="15"/>
      <c r="R180" s="15"/>
      <c r="S180" s="15"/>
      <c r="T180" s="15"/>
      <c r="U180" s="15"/>
      <c r="V180" s="15"/>
      <c r="W180" s="15"/>
    </row>
    <row r="181" spans="1:23" ht="14.25" x14ac:dyDescent="0.2">
      <c r="A181" s="15">
        <v>5</v>
      </c>
      <c r="B181" s="18">
        <v>26858264</v>
      </c>
      <c r="C181" s="18">
        <v>26858265</v>
      </c>
      <c r="D181" s="19">
        <v>3.1022716225585998</v>
      </c>
      <c r="E181" s="45">
        <v>6.4361440321413895E-5</v>
      </c>
      <c r="F181" s="18">
        <v>26857987</v>
      </c>
      <c r="G181" s="18">
        <v>26858485</v>
      </c>
      <c r="H181" s="15" t="s">
        <v>6311</v>
      </c>
      <c r="I181" s="15" t="s">
        <v>2272</v>
      </c>
      <c r="J181" s="18">
        <v>26858239</v>
      </c>
      <c r="K181" s="18">
        <v>26858289</v>
      </c>
      <c r="L181" s="15"/>
      <c r="M181" s="15"/>
      <c r="N181" s="15"/>
      <c r="O181" s="15"/>
      <c r="P181" s="15"/>
      <c r="Q181" s="15"/>
      <c r="R181" s="15"/>
      <c r="S181" s="15"/>
      <c r="T181" s="15"/>
      <c r="U181" s="15"/>
      <c r="V181" s="15"/>
      <c r="W181" s="15"/>
    </row>
    <row r="182" spans="1:23" ht="14.25" x14ac:dyDescent="0.2">
      <c r="A182" s="15">
        <v>5</v>
      </c>
      <c r="B182" s="18">
        <v>9807875</v>
      </c>
      <c r="C182" s="18">
        <v>9807875</v>
      </c>
      <c r="D182" s="19">
        <v>3.1022429780529199</v>
      </c>
      <c r="E182" s="45">
        <v>4.3654078756055502E-5</v>
      </c>
      <c r="F182" s="18">
        <v>9807758</v>
      </c>
      <c r="G182" s="18">
        <v>9807890</v>
      </c>
      <c r="H182" s="15" t="s">
        <v>5859</v>
      </c>
      <c r="I182" s="15" t="s">
        <v>2270</v>
      </c>
      <c r="J182" s="18">
        <v>9807850</v>
      </c>
      <c r="K182" s="18">
        <v>9807900</v>
      </c>
      <c r="L182" s="15"/>
      <c r="M182" s="15"/>
      <c r="N182" s="15"/>
      <c r="O182" s="15"/>
      <c r="P182" s="15"/>
      <c r="Q182" s="15"/>
      <c r="R182" s="15"/>
      <c r="S182" s="15"/>
      <c r="T182" s="15"/>
      <c r="U182" s="15"/>
      <c r="V182" s="15"/>
      <c r="W182" s="15"/>
    </row>
    <row r="183" spans="1:23" ht="14.25" x14ac:dyDescent="0.2">
      <c r="A183" s="15">
        <v>1</v>
      </c>
      <c r="B183" s="18">
        <v>20984556</v>
      </c>
      <c r="C183" s="18">
        <v>20984556</v>
      </c>
      <c r="D183" s="19">
        <v>3.0997699714621398</v>
      </c>
      <c r="E183" s="45">
        <v>1.42637026895575E-3</v>
      </c>
      <c r="F183" s="18">
        <v>20984273</v>
      </c>
      <c r="G183" s="18">
        <v>20984812</v>
      </c>
      <c r="H183" s="15" t="s">
        <v>3343</v>
      </c>
      <c r="I183" s="15" t="s">
        <v>2270</v>
      </c>
      <c r="J183" s="18">
        <v>20984531</v>
      </c>
      <c r="K183" s="18">
        <v>20984581</v>
      </c>
      <c r="L183" s="15"/>
      <c r="M183" s="15"/>
      <c r="N183" s="15"/>
      <c r="O183" s="15"/>
      <c r="P183" s="15"/>
      <c r="Q183" s="15"/>
      <c r="R183" s="15"/>
      <c r="S183" s="15"/>
      <c r="T183" s="15"/>
      <c r="U183" s="15"/>
      <c r="V183" s="15"/>
      <c r="W183" s="15"/>
    </row>
    <row r="184" spans="1:23" ht="14.25" x14ac:dyDescent="0.2">
      <c r="A184" s="15">
        <v>3</v>
      </c>
      <c r="B184" s="18">
        <v>2605904</v>
      </c>
      <c r="C184" s="18">
        <v>2605905</v>
      </c>
      <c r="D184" s="19">
        <v>3.0969606673621399</v>
      </c>
      <c r="E184" s="45">
        <v>5.2069104285776997E-3</v>
      </c>
      <c r="F184" s="18">
        <v>2605435</v>
      </c>
      <c r="G184" s="18">
        <v>2606002</v>
      </c>
      <c r="H184" s="15" t="s">
        <v>4336</v>
      </c>
      <c r="I184" s="15" t="s">
        <v>2270</v>
      </c>
      <c r="J184" s="18">
        <v>2605879</v>
      </c>
      <c r="K184" s="18">
        <v>2605929</v>
      </c>
      <c r="L184" s="15"/>
      <c r="M184" s="15"/>
      <c r="N184" s="15"/>
      <c r="O184" s="15"/>
      <c r="P184" s="15"/>
      <c r="Q184" s="15"/>
      <c r="R184" s="15"/>
      <c r="S184" s="15"/>
      <c r="T184" s="15"/>
      <c r="U184" s="15"/>
      <c r="V184" s="15"/>
      <c r="W184" s="15"/>
    </row>
    <row r="185" spans="1:23" ht="14.25" x14ac:dyDescent="0.2">
      <c r="A185" s="15">
        <v>3</v>
      </c>
      <c r="B185" s="18">
        <v>10695871</v>
      </c>
      <c r="C185" s="18">
        <v>10695871</v>
      </c>
      <c r="D185" s="19">
        <v>3.0938101207901401</v>
      </c>
      <c r="E185" s="45">
        <v>1.5527749326331799E-4</v>
      </c>
      <c r="F185" s="18">
        <v>10694175</v>
      </c>
      <c r="G185" s="18">
        <v>10696249</v>
      </c>
      <c r="H185" s="15" t="s">
        <v>4635</v>
      </c>
      <c r="I185" s="15" t="s">
        <v>2272</v>
      </c>
      <c r="J185" s="18">
        <v>10695846</v>
      </c>
      <c r="K185" s="18">
        <v>10695896</v>
      </c>
      <c r="L185" s="15"/>
      <c r="M185" s="15"/>
      <c r="N185" s="15"/>
      <c r="O185" s="15"/>
      <c r="P185" s="15"/>
      <c r="Q185" s="15"/>
      <c r="R185" s="15"/>
      <c r="S185" s="15"/>
      <c r="T185" s="15"/>
      <c r="U185" s="15"/>
      <c r="V185" s="15"/>
      <c r="W185" s="15"/>
    </row>
    <row r="186" spans="1:23" ht="14.25" x14ac:dyDescent="0.2">
      <c r="A186" s="15">
        <v>3</v>
      </c>
      <c r="B186" s="18">
        <v>21154567</v>
      </c>
      <c r="C186" s="18">
        <v>21154567</v>
      </c>
      <c r="D186" s="19">
        <v>3.08637077814369</v>
      </c>
      <c r="E186" s="45">
        <v>3.6922646334382597E-5</v>
      </c>
      <c r="F186" s="18">
        <v>21153815</v>
      </c>
      <c r="G186" s="18">
        <v>21156075</v>
      </c>
      <c r="H186" s="15" t="s">
        <v>4841</v>
      </c>
      <c r="I186" s="15" t="s">
        <v>2270</v>
      </c>
      <c r="J186" s="18">
        <v>21154542</v>
      </c>
      <c r="K186" s="18">
        <v>21154592</v>
      </c>
      <c r="L186" s="15"/>
      <c r="M186" s="15"/>
      <c r="N186" s="15"/>
      <c r="O186" s="15"/>
      <c r="P186" s="15"/>
      <c r="Q186" s="15"/>
      <c r="R186" s="15"/>
      <c r="S186" s="15"/>
      <c r="T186" s="15"/>
      <c r="U186" s="15"/>
      <c r="V186" s="15"/>
      <c r="W186" s="15"/>
    </row>
    <row r="187" spans="1:23" ht="14.25" x14ac:dyDescent="0.2">
      <c r="A187" s="15">
        <v>1</v>
      </c>
      <c r="B187" s="18">
        <v>20435764</v>
      </c>
      <c r="C187" s="18">
        <v>20435764</v>
      </c>
      <c r="D187" s="19">
        <v>3.08387334596401</v>
      </c>
      <c r="E187" s="45">
        <v>5.3322815565221703E-20</v>
      </c>
      <c r="F187" s="18">
        <v>20435710</v>
      </c>
      <c r="G187" s="18">
        <v>20436161</v>
      </c>
      <c r="H187" s="15" t="s">
        <v>3327</v>
      </c>
      <c r="I187" s="15" t="s">
        <v>2272</v>
      </c>
      <c r="J187" s="18">
        <v>20435739</v>
      </c>
      <c r="K187" s="18">
        <v>20435789</v>
      </c>
      <c r="L187" s="15"/>
      <c r="M187" s="15"/>
      <c r="N187" s="15"/>
      <c r="O187" s="15"/>
      <c r="P187" s="15"/>
      <c r="Q187" s="15"/>
      <c r="R187" s="15"/>
      <c r="S187" s="15"/>
      <c r="T187" s="15"/>
      <c r="U187" s="15"/>
      <c r="V187" s="15"/>
      <c r="W187" s="15"/>
    </row>
    <row r="188" spans="1:23" ht="14.25" x14ac:dyDescent="0.2">
      <c r="A188" s="15">
        <v>2</v>
      </c>
      <c r="B188" s="18">
        <v>1967622</v>
      </c>
      <c r="C188" s="18">
        <v>1967622</v>
      </c>
      <c r="D188" s="19">
        <v>3.0794592107956502</v>
      </c>
      <c r="E188" s="45">
        <v>4.4737238353982902E-3</v>
      </c>
      <c r="F188" s="18">
        <v>1967543</v>
      </c>
      <c r="G188" s="18">
        <v>1968142</v>
      </c>
      <c r="H188" s="15" t="s">
        <v>3731</v>
      </c>
      <c r="I188" s="15" t="s">
        <v>2272</v>
      </c>
      <c r="J188" s="18">
        <v>1967597</v>
      </c>
      <c r="K188" s="18">
        <v>1967647</v>
      </c>
      <c r="L188" s="15"/>
      <c r="M188" s="15"/>
      <c r="N188" s="15"/>
      <c r="O188" s="15"/>
      <c r="P188" s="15"/>
      <c r="Q188" s="15"/>
      <c r="R188" s="15"/>
      <c r="S188" s="15"/>
      <c r="T188" s="15"/>
      <c r="U188" s="15"/>
      <c r="V188" s="15"/>
      <c r="W188" s="15"/>
    </row>
    <row r="189" spans="1:23" ht="14.25" x14ac:dyDescent="0.2">
      <c r="A189" s="15">
        <v>5</v>
      </c>
      <c r="B189" s="18">
        <v>7013777</v>
      </c>
      <c r="C189" s="18">
        <v>7013777</v>
      </c>
      <c r="D189" s="19">
        <v>3.0733488834352101</v>
      </c>
      <c r="E189" s="45">
        <v>2.6495346203191201E-3</v>
      </c>
      <c r="F189" s="18">
        <v>7013604</v>
      </c>
      <c r="G189" s="18">
        <v>7014249</v>
      </c>
      <c r="H189" s="15" t="s">
        <v>5784</v>
      </c>
      <c r="I189" s="15" t="s">
        <v>2272</v>
      </c>
      <c r="J189" s="18">
        <v>7013752</v>
      </c>
      <c r="K189" s="18">
        <v>7013802</v>
      </c>
      <c r="L189" s="15"/>
      <c r="M189" s="15"/>
      <c r="N189" s="15"/>
      <c r="O189" s="15"/>
      <c r="P189" s="15"/>
      <c r="Q189" s="15"/>
      <c r="R189" s="15"/>
      <c r="S189" s="15"/>
      <c r="T189" s="15"/>
      <c r="U189" s="15"/>
      <c r="V189" s="15"/>
      <c r="W189" s="15"/>
    </row>
    <row r="190" spans="1:23" ht="14.25" x14ac:dyDescent="0.2">
      <c r="A190" s="15">
        <v>5</v>
      </c>
      <c r="B190" s="18">
        <v>5161047</v>
      </c>
      <c r="C190" s="18">
        <v>5161047</v>
      </c>
      <c r="D190" s="19">
        <v>3.06661739483323</v>
      </c>
      <c r="E190" s="45">
        <v>1.1100923014743099E-3</v>
      </c>
      <c r="F190" s="18">
        <v>5160822</v>
      </c>
      <c r="G190" s="18">
        <v>5161363</v>
      </c>
      <c r="H190" s="15" t="s">
        <v>5714</v>
      </c>
      <c r="I190" s="15" t="s">
        <v>2272</v>
      </c>
      <c r="J190" s="18">
        <v>5161022</v>
      </c>
      <c r="K190" s="18">
        <v>5161072</v>
      </c>
      <c r="L190" s="15"/>
      <c r="M190" s="15"/>
      <c r="N190" s="15"/>
      <c r="O190" s="15"/>
      <c r="P190" s="15"/>
      <c r="Q190" s="15"/>
      <c r="R190" s="15"/>
      <c r="S190" s="15"/>
      <c r="T190" s="15"/>
      <c r="U190" s="15"/>
      <c r="V190" s="15"/>
      <c r="W190" s="15"/>
    </row>
    <row r="191" spans="1:23" ht="14.25" x14ac:dyDescent="0.2">
      <c r="A191" s="15">
        <v>5</v>
      </c>
      <c r="B191" s="18">
        <v>25374721</v>
      </c>
      <c r="C191" s="18">
        <v>25374721</v>
      </c>
      <c r="D191" s="19">
        <v>3.0661338416389801</v>
      </c>
      <c r="E191" s="45">
        <v>5.8631391512279202E-5</v>
      </c>
      <c r="F191" s="18">
        <v>25373955</v>
      </c>
      <c r="G191" s="18">
        <v>25375654</v>
      </c>
      <c r="H191" s="15" t="s">
        <v>6228</v>
      </c>
      <c r="I191" s="15" t="s">
        <v>2270</v>
      </c>
      <c r="J191" s="18">
        <v>25374696</v>
      </c>
      <c r="K191" s="18">
        <v>25374746</v>
      </c>
      <c r="L191" s="15"/>
      <c r="M191" s="15"/>
      <c r="N191" s="15"/>
      <c r="O191" s="15"/>
      <c r="P191" s="15"/>
      <c r="Q191" s="15"/>
      <c r="R191" s="15"/>
      <c r="S191" s="15"/>
      <c r="T191" s="15"/>
      <c r="U191" s="15"/>
      <c r="V191" s="15"/>
      <c r="W191" s="15"/>
    </row>
    <row r="192" spans="1:23" ht="14.25" x14ac:dyDescent="0.2">
      <c r="A192" s="15">
        <v>1</v>
      </c>
      <c r="B192" s="18">
        <v>2408505</v>
      </c>
      <c r="C192" s="18">
        <v>2408505</v>
      </c>
      <c r="D192" s="19">
        <v>3.0653858869567698</v>
      </c>
      <c r="E192" s="45">
        <v>7.0319444578117096E-3</v>
      </c>
      <c r="F192" s="18">
        <v>2407411</v>
      </c>
      <c r="G192" s="18">
        <v>2408511</v>
      </c>
      <c r="H192" s="15" t="s">
        <v>2818</v>
      </c>
      <c r="I192" s="15" t="s">
        <v>2270</v>
      </c>
      <c r="J192" s="18">
        <v>2408480</v>
      </c>
      <c r="K192" s="18">
        <v>2408530</v>
      </c>
      <c r="L192" s="15"/>
      <c r="M192" s="15"/>
      <c r="N192" s="15"/>
      <c r="O192" s="15"/>
      <c r="P192" s="15"/>
      <c r="Q192" s="15"/>
      <c r="R192" s="15"/>
      <c r="S192" s="15"/>
      <c r="T192" s="15"/>
      <c r="U192" s="15"/>
      <c r="V192" s="15"/>
      <c r="W192" s="15"/>
    </row>
    <row r="193" spans="1:23" ht="14.25" x14ac:dyDescent="0.2">
      <c r="A193" s="15">
        <v>5</v>
      </c>
      <c r="B193" s="18">
        <v>4827446</v>
      </c>
      <c r="C193" s="18">
        <v>4827447</v>
      </c>
      <c r="D193" s="19">
        <v>3.06217092614544</v>
      </c>
      <c r="E193" s="45">
        <v>1.0256452625502399E-11</v>
      </c>
      <c r="F193" s="18">
        <v>4826936</v>
      </c>
      <c r="G193" s="18">
        <v>4827488</v>
      </c>
      <c r="H193" s="15" t="s">
        <v>5692</v>
      </c>
      <c r="I193" s="15" t="s">
        <v>2272</v>
      </c>
      <c r="J193" s="18">
        <v>4827421</v>
      </c>
      <c r="K193" s="18">
        <v>4827471</v>
      </c>
      <c r="L193" s="15"/>
      <c r="M193" s="15"/>
      <c r="N193" s="15"/>
      <c r="O193" s="15"/>
      <c r="P193" s="15"/>
      <c r="Q193" s="15"/>
      <c r="R193" s="15"/>
      <c r="S193" s="15"/>
      <c r="T193" s="15"/>
      <c r="U193" s="15"/>
      <c r="V193" s="15"/>
      <c r="W193" s="15"/>
    </row>
    <row r="194" spans="1:23" ht="14.25" x14ac:dyDescent="0.2">
      <c r="A194" s="15">
        <v>4</v>
      </c>
      <c r="B194" s="18">
        <v>7547386</v>
      </c>
      <c r="C194" s="18">
        <v>7547386</v>
      </c>
      <c r="D194" s="19">
        <v>3.0617802859112202</v>
      </c>
      <c r="E194" s="45">
        <v>2.0215078989472001E-4</v>
      </c>
      <c r="F194" s="18">
        <v>7547339</v>
      </c>
      <c r="G194" s="18">
        <v>7547642</v>
      </c>
      <c r="H194" s="15" t="s">
        <v>5125</v>
      </c>
      <c r="I194" s="15" t="s">
        <v>2272</v>
      </c>
      <c r="J194" s="18">
        <v>7547361</v>
      </c>
      <c r="K194" s="18">
        <v>7547411</v>
      </c>
      <c r="L194" s="15"/>
      <c r="M194" s="15"/>
      <c r="N194" s="15"/>
      <c r="O194" s="15"/>
      <c r="P194" s="15"/>
      <c r="Q194" s="15"/>
      <c r="R194" s="15"/>
      <c r="S194" s="15"/>
      <c r="T194" s="15"/>
      <c r="U194" s="15"/>
      <c r="V194" s="15"/>
      <c r="W194" s="15"/>
    </row>
    <row r="195" spans="1:23" ht="14.25" x14ac:dyDescent="0.2">
      <c r="A195" s="15">
        <v>3</v>
      </c>
      <c r="B195" s="18">
        <v>9722968</v>
      </c>
      <c r="C195" s="18">
        <v>9722973</v>
      </c>
      <c r="D195" s="19">
        <v>3.0617132301357302</v>
      </c>
      <c r="E195" s="45">
        <v>3.7353096525152399E-6</v>
      </c>
      <c r="F195" s="18">
        <v>9722443</v>
      </c>
      <c r="G195" s="18">
        <v>9723144</v>
      </c>
      <c r="H195" s="15" t="s">
        <v>1504</v>
      </c>
      <c r="I195" s="15" t="s">
        <v>2270</v>
      </c>
      <c r="J195" s="18">
        <v>9722945</v>
      </c>
      <c r="K195" s="18">
        <v>9722995</v>
      </c>
      <c r="L195" s="15"/>
      <c r="M195" s="15"/>
      <c r="N195" s="15"/>
      <c r="O195" s="15"/>
      <c r="P195" s="15"/>
      <c r="Q195" s="15"/>
      <c r="R195" s="15"/>
      <c r="S195" s="15"/>
      <c r="T195" s="15"/>
      <c r="U195" s="15"/>
      <c r="V195" s="15"/>
      <c r="W195" s="15"/>
    </row>
    <row r="196" spans="1:23" ht="14.25" x14ac:dyDescent="0.2">
      <c r="A196" s="15">
        <v>3</v>
      </c>
      <c r="B196" s="18">
        <v>21832465</v>
      </c>
      <c r="C196" s="18">
        <v>21832465</v>
      </c>
      <c r="D196" s="19">
        <v>3.0580435795641598</v>
      </c>
      <c r="E196" s="45">
        <v>3.72637785023171E-7</v>
      </c>
      <c r="F196" s="18">
        <v>21832364</v>
      </c>
      <c r="G196" s="18">
        <v>21832558</v>
      </c>
      <c r="H196" s="15" t="s">
        <v>1264</v>
      </c>
      <c r="I196" s="15" t="s">
        <v>2270</v>
      </c>
      <c r="J196" s="18">
        <v>21832440</v>
      </c>
      <c r="K196" s="18">
        <v>21832490</v>
      </c>
      <c r="L196" s="15" t="s">
        <v>12137</v>
      </c>
      <c r="M196" s="15">
        <v>5</v>
      </c>
      <c r="N196" s="15">
        <v>-1</v>
      </c>
      <c r="O196" s="15">
        <v>1</v>
      </c>
      <c r="P196" s="15">
        <v>21</v>
      </c>
      <c r="Q196" s="15">
        <v>26</v>
      </c>
      <c r="R196" s="15">
        <v>45</v>
      </c>
      <c r="S196" s="15" t="s">
        <v>12138</v>
      </c>
      <c r="T196" s="15" t="s">
        <v>12139</v>
      </c>
      <c r="U196" s="15" t="s">
        <v>12140</v>
      </c>
      <c r="V196" s="15" t="s">
        <v>11844</v>
      </c>
      <c r="W196" s="15">
        <v>1</v>
      </c>
    </row>
    <row r="197" spans="1:23" ht="14.25" x14ac:dyDescent="0.2">
      <c r="A197" s="15">
        <v>1</v>
      </c>
      <c r="B197" s="18">
        <v>10920333</v>
      </c>
      <c r="C197" s="18">
        <v>10920333</v>
      </c>
      <c r="D197" s="19">
        <v>3.0502664826690302</v>
      </c>
      <c r="E197" s="45">
        <v>8.8689660133075398E-3</v>
      </c>
      <c r="F197" s="18">
        <v>10919821</v>
      </c>
      <c r="G197" s="18">
        <v>10920677</v>
      </c>
      <c r="H197" s="15" t="s">
        <v>3172</v>
      </c>
      <c r="I197" s="15" t="s">
        <v>2272</v>
      </c>
      <c r="J197" s="18">
        <v>10920308</v>
      </c>
      <c r="K197" s="18">
        <v>10920358</v>
      </c>
      <c r="L197" s="15"/>
      <c r="M197" s="15"/>
      <c r="N197" s="15"/>
      <c r="O197" s="15"/>
      <c r="P197" s="15"/>
      <c r="Q197" s="15"/>
      <c r="R197" s="15"/>
      <c r="S197" s="15"/>
      <c r="T197" s="15"/>
      <c r="U197" s="15"/>
      <c r="V197" s="15"/>
      <c r="W197" s="15"/>
    </row>
    <row r="198" spans="1:23" ht="14.25" x14ac:dyDescent="0.2">
      <c r="A198" s="15">
        <v>1</v>
      </c>
      <c r="B198" s="18">
        <v>30249042</v>
      </c>
      <c r="C198" s="18">
        <v>30249042</v>
      </c>
      <c r="D198" s="19">
        <v>3.0482513330872698</v>
      </c>
      <c r="E198" s="45">
        <v>7.5863809105655398E-9</v>
      </c>
      <c r="F198" s="18">
        <v>30248922</v>
      </c>
      <c r="G198" s="18">
        <v>30249337</v>
      </c>
      <c r="H198" s="15" t="s">
        <v>3664</v>
      </c>
      <c r="I198" s="15" t="s">
        <v>2270</v>
      </c>
      <c r="J198" s="18">
        <v>30249017</v>
      </c>
      <c r="K198" s="18">
        <v>30249067</v>
      </c>
      <c r="L198" s="15"/>
      <c r="M198" s="15"/>
      <c r="N198" s="15"/>
      <c r="O198" s="15"/>
      <c r="P198" s="15"/>
      <c r="Q198" s="15"/>
      <c r="R198" s="15"/>
      <c r="S198" s="15"/>
      <c r="T198" s="15"/>
      <c r="U198" s="15"/>
      <c r="V198" s="15"/>
      <c r="W198" s="15"/>
    </row>
    <row r="199" spans="1:23" ht="14.25" x14ac:dyDescent="0.2">
      <c r="A199" s="15">
        <v>4</v>
      </c>
      <c r="B199" s="18">
        <v>13434129</v>
      </c>
      <c r="C199" s="18">
        <v>13434129</v>
      </c>
      <c r="D199" s="19">
        <v>3.0453274878177301</v>
      </c>
      <c r="E199" s="45">
        <v>1.6486109997793899E-6</v>
      </c>
      <c r="F199" s="18">
        <v>13433843</v>
      </c>
      <c r="G199" s="18">
        <v>13434925</v>
      </c>
      <c r="H199" s="15" t="s">
        <v>5324</v>
      </c>
      <c r="I199" s="15" t="s">
        <v>2270</v>
      </c>
      <c r="J199" s="18">
        <v>13434104</v>
      </c>
      <c r="K199" s="18">
        <v>13434154</v>
      </c>
      <c r="L199" s="15" t="s">
        <v>11960</v>
      </c>
      <c r="M199" s="15">
        <v>5</v>
      </c>
      <c r="N199" s="15">
        <v>-1</v>
      </c>
      <c r="O199" s="15">
        <v>1</v>
      </c>
      <c r="P199" s="15">
        <v>21</v>
      </c>
      <c r="Q199" s="15">
        <v>1</v>
      </c>
      <c r="R199" s="15">
        <v>20</v>
      </c>
      <c r="S199" s="15" t="s">
        <v>11961</v>
      </c>
      <c r="T199" s="15" t="s">
        <v>11962</v>
      </c>
      <c r="U199" s="15" t="s">
        <v>11963</v>
      </c>
      <c r="V199" s="15" t="s">
        <v>11844</v>
      </c>
      <c r="W199" s="15">
        <v>1</v>
      </c>
    </row>
    <row r="200" spans="1:23" ht="14.25" x14ac:dyDescent="0.2">
      <c r="A200" s="15">
        <v>3</v>
      </c>
      <c r="B200" s="18">
        <v>4731029</v>
      </c>
      <c r="C200" s="18">
        <v>4731036</v>
      </c>
      <c r="D200" s="19">
        <v>3.0426344843852302</v>
      </c>
      <c r="E200" s="45">
        <v>2.0192742276045898E-3</v>
      </c>
      <c r="F200" s="18">
        <v>4730863</v>
      </c>
      <c r="G200" s="18">
        <v>4731130</v>
      </c>
      <c r="H200" s="15" t="s">
        <v>4432</v>
      </c>
      <c r="I200" s="15" t="s">
        <v>2272</v>
      </c>
      <c r="J200" s="18">
        <v>4731007</v>
      </c>
      <c r="K200" s="18">
        <v>4731057</v>
      </c>
      <c r="L200" s="15"/>
      <c r="M200" s="15"/>
      <c r="N200" s="15"/>
      <c r="O200" s="15"/>
      <c r="P200" s="15"/>
      <c r="Q200" s="15"/>
      <c r="R200" s="15"/>
      <c r="S200" s="15"/>
      <c r="T200" s="15"/>
      <c r="U200" s="15"/>
      <c r="V200" s="15"/>
      <c r="W200" s="15"/>
    </row>
    <row r="201" spans="1:23" ht="14.25" x14ac:dyDescent="0.2">
      <c r="A201" s="15">
        <v>3</v>
      </c>
      <c r="B201" s="18">
        <v>21052077</v>
      </c>
      <c r="C201" s="18">
        <v>21052077</v>
      </c>
      <c r="D201" s="19">
        <v>3.0380433065827401</v>
      </c>
      <c r="E201" s="45">
        <v>3.4342679032404701E-4</v>
      </c>
      <c r="F201" s="18">
        <v>21049349</v>
      </c>
      <c r="G201" s="18">
        <v>21052286</v>
      </c>
      <c r="H201" s="15" t="s">
        <v>4835</v>
      </c>
      <c r="I201" s="15" t="s">
        <v>2270</v>
      </c>
      <c r="J201" s="18">
        <v>21052052</v>
      </c>
      <c r="K201" s="18">
        <v>21052102</v>
      </c>
      <c r="L201" s="15"/>
      <c r="M201" s="15"/>
      <c r="N201" s="15"/>
      <c r="O201" s="15"/>
      <c r="P201" s="15"/>
      <c r="Q201" s="15"/>
      <c r="R201" s="15"/>
      <c r="S201" s="15"/>
      <c r="T201" s="15"/>
      <c r="U201" s="15"/>
      <c r="V201" s="15"/>
      <c r="W201" s="15"/>
    </row>
    <row r="202" spans="1:23" ht="14.25" x14ac:dyDescent="0.2">
      <c r="A202" s="15">
        <v>2</v>
      </c>
      <c r="B202" s="18">
        <v>6921495</v>
      </c>
      <c r="C202" s="18">
        <v>6921495</v>
      </c>
      <c r="D202" s="19">
        <v>3.0291965241097198</v>
      </c>
      <c r="E202" s="45">
        <v>8.7862386622352198E-3</v>
      </c>
      <c r="F202" s="18">
        <v>6920369</v>
      </c>
      <c r="G202" s="18">
        <v>6921516</v>
      </c>
      <c r="H202" s="15" t="s">
        <v>3774</v>
      </c>
      <c r="I202" s="15" t="s">
        <v>2270</v>
      </c>
      <c r="J202" s="18">
        <v>6921470</v>
      </c>
      <c r="K202" s="18">
        <v>6921520</v>
      </c>
      <c r="L202" s="15" t="s">
        <v>12827</v>
      </c>
      <c r="M202" s="15">
        <v>5</v>
      </c>
      <c r="N202" s="15">
        <v>-1</v>
      </c>
      <c r="O202" s="15">
        <v>1</v>
      </c>
      <c r="P202" s="15">
        <v>21</v>
      </c>
      <c r="Q202" s="15">
        <v>20</v>
      </c>
      <c r="R202" s="15">
        <v>40</v>
      </c>
      <c r="S202" s="15" t="s">
        <v>12828</v>
      </c>
      <c r="T202" s="15" t="s">
        <v>12829</v>
      </c>
      <c r="U202" s="15" t="s">
        <v>12830</v>
      </c>
      <c r="V202" s="15" t="s">
        <v>11858</v>
      </c>
      <c r="W202" s="15">
        <v>1</v>
      </c>
    </row>
    <row r="203" spans="1:23" ht="14.25" x14ac:dyDescent="0.2">
      <c r="A203" s="15">
        <v>3</v>
      </c>
      <c r="B203" s="18">
        <v>23164538</v>
      </c>
      <c r="C203" s="18">
        <v>23164546</v>
      </c>
      <c r="D203" s="19">
        <v>3.01523733894278</v>
      </c>
      <c r="E203" s="45">
        <v>6.2623149741122895E-4</v>
      </c>
      <c r="F203" s="18">
        <v>23163747</v>
      </c>
      <c r="G203" s="18">
        <v>23165387</v>
      </c>
      <c r="H203" s="15" t="s">
        <v>4939</v>
      </c>
      <c r="I203" s="15" t="s">
        <v>2270</v>
      </c>
      <c r="J203" s="18">
        <v>23164517</v>
      </c>
      <c r="K203" s="18">
        <v>23164567</v>
      </c>
      <c r="L203" s="15" t="s">
        <v>11878</v>
      </c>
      <c r="M203" s="15">
        <v>4.5</v>
      </c>
      <c r="N203" s="15">
        <v>-1</v>
      </c>
      <c r="O203" s="15">
        <v>1</v>
      </c>
      <c r="P203" s="15">
        <v>21</v>
      </c>
      <c r="Q203" s="15">
        <v>28</v>
      </c>
      <c r="R203" s="15">
        <v>48</v>
      </c>
      <c r="S203" s="15" t="s">
        <v>11879</v>
      </c>
      <c r="T203" s="15" t="s">
        <v>12821</v>
      </c>
      <c r="U203" s="15" t="s">
        <v>12822</v>
      </c>
      <c r="V203" s="15" t="s">
        <v>11858</v>
      </c>
      <c r="W203" s="15">
        <v>1</v>
      </c>
    </row>
    <row r="204" spans="1:23" ht="14.25" x14ac:dyDescent="0.2">
      <c r="A204" s="15">
        <v>1</v>
      </c>
      <c r="B204" s="18">
        <v>25153464</v>
      </c>
      <c r="C204" s="18">
        <v>25153464</v>
      </c>
      <c r="D204" s="19">
        <v>3.0112213936396599</v>
      </c>
      <c r="E204" s="45">
        <v>3.2707256910444698E-10</v>
      </c>
      <c r="F204" s="18">
        <v>25152119</v>
      </c>
      <c r="G204" s="18">
        <v>25154169</v>
      </c>
      <c r="H204" s="15" t="s">
        <v>397</v>
      </c>
      <c r="I204" s="15" t="s">
        <v>2270</v>
      </c>
      <c r="J204" s="18">
        <v>25153439</v>
      </c>
      <c r="K204" s="18">
        <v>25153489</v>
      </c>
      <c r="L204" s="15"/>
      <c r="M204" s="15"/>
      <c r="N204" s="15"/>
      <c r="O204" s="15"/>
      <c r="P204" s="15"/>
      <c r="Q204" s="15"/>
      <c r="R204" s="15"/>
      <c r="S204" s="15"/>
      <c r="T204" s="15"/>
      <c r="U204" s="15"/>
      <c r="V204" s="15"/>
      <c r="W204" s="15"/>
    </row>
    <row r="205" spans="1:23" ht="14.25" x14ac:dyDescent="0.2">
      <c r="A205" s="15">
        <v>1</v>
      </c>
      <c r="B205" s="18">
        <v>180748</v>
      </c>
      <c r="C205" s="18">
        <v>180748</v>
      </c>
      <c r="D205" s="19">
        <v>3.0097884336165701</v>
      </c>
      <c r="E205" s="45">
        <v>6.0180831170401598E-11</v>
      </c>
      <c r="F205" s="18">
        <v>180018</v>
      </c>
      <c r="G205" s="18">
        <v>180852</v>
      </c>
      <c r="H205" s="15" t="s">
        <v>229</v>
      </c>
      <c r="I205" s="15" t="s">
        <v>2270</v>
      </c>
      <c r="J205" s="18">
        <v>180723</v>
      </c>
      <c r="K205" s="18">
        <v>180773</v>
      </c>
      <c r="L205" s="15"/>
      <c r="M205" s="15"/>
      <c r="N205" s="15"/>
      <c r="O205" s="15"/>
      <c r="P205" s="15"/>
      <c r="Q205" s="15"/>
      <c r="R205" s="15"/>
      <c r="S205" s="15"/>
      <c r="T205" s="15"/>
      <c r="U205" s="15"/>
      <c r="V205" s="15"/>
      <c r="W205" s="15"/>
    </row>
    <row r="206" spans="1:23" ht="14.25" x14ac:dyDescent="0.2">
      <c r="A206" s="15">
        <v>3</v>
      </c>
      <c r="B206" s="18">
        <v>21154344</v>
      </c>
      <c r="C206" s="18">
        <v>21154344</v>
      </c>
      <c r="D206" s="19">
        <v>3.00956327947309</v>
      </c>
      <c r="E206" s="45">
        <v>3.04889484043504E-6</v>
      </c>
      <c r="F206" s="18">
        <v>21153815</v>
      </c>
      <c r="G206" s="18">
        <v>21156075</v>
      </c>
      <c r="H206" s="15" t="s">
        <v>4841</v>
      </c>
      <c r="I206" s="15" t="s">
        <v>2270</v>
      </c>
      <c r="J206" s="18">
        <v>21154319</v>
      </c>
      <c r="K206" s="18">
        <v>21154369</v>
      </c>
      <c r="L206" s="15"/>
      <c r="M206" s="15"/>
      <c r="N206" s="15"/>
      <c r="O206" s="15"/>
      <c r="P206" s="15"/>
      <c r="Q206" s="15"/>
      <c r="R206" s="15"/>
      <c r="S206" s="15"/>
      <c r="T206" s="15"/>
      <c r="U206" s="15"/>
      <c r="V206" s="15"/>
      <c r="W206" s="15"/>
    </row>
    <row r="207" spans="1:23" ht="14.25" x14ac:dyDescent="0.2">
      <c r="A207" s="15">
        <v>3</v>
      </c>
      <c r="B207" s="18">
        <v>21832466</v>
      </c>
      <c r="C207" s="18">
        <v>21832466</v>
      </c>
      <c r="D207" s="19">
        <v>3.0044234743793798</v>
      </c>
      <c r="E207" s="45">
        <v>4.25496442604228E-8</v>
      </c>
      <c r="F207" s="18">
        <v>21832364</v>
      </c>
      <c r="G207" s="18">
        <v>21832558</v>
      </c>
      <c r="H207" s="15" t="s">
        <v>1264</v>
      </c>
      <c r="I207" s="15" t="s">
        <v>2270</v>
      </c>
      <c r="J207" s="18">
        <v>21832441</v>
      </c>
      <c r="K207" s="18">
        <v>21832491</v>
      </c>
      <c r="L207" s="15" t="s">
        <v>12137</v>
      </c>
      <c r="M207" s="15">
        <v>5</v>
      </c>
      <c r="N207" s="15">
        <v>-1</v>
      </c>
      <c r="O207" s="15">
        <v>1</v>
      </c>
      <c r="P207" s="15">
        <v>21</v>
      </c>
      <c r="Q207" s="15">
        <v>27</v>
      </c>
      <c r="R207" s="15">
        <v>46</v>
      </c>
      <c r="S207" s="15" t="s">
        <v>12138</v>
      </c>
      <c r="T207" s="15" t="s">
        <v>12139</v>
      </c>
      <c r="U207" s="15" t="s">
        <v>12140</v>
      </c>
      <c r="V207" s="15" t="s">
        <v>11844</v>
      </c>
      <c r="W207" s="15">
        <v>1</v>
      </c>
    </row>
    <row r="208" spans="1:23" ht="14.25" x14ac:dyDescent="0.2">
      <c r="A208" s="15">
        <v>4</v>
      </c>
      <c r="B208" s="18">
        <v>11574592</v>
      </c>
      <c r="C208" s="18">
        <v>11574592</v>
      </c>
      <c r="D208" s="19">
        <v>3.0042300988401802</v>
      </c>
      <c r="E208" s="45">
        <v>2.9562268003528102E-10</v>
      </c>
      <c r="F208" s="18">
        <v>11574429</v>
      </c>
      <c r="G208" s="18">
        <v>11574634</v>
      </c>
      <c r="H208" s="15" t="s">
        <v>5254</v>
      </c>
      <c r="I208" s="15" t="s">
        <v>2272</v>
      </c>
      <c r="J208" s="18">
        <v>11574567</v>
      </c>
      <c r="K208" s="18">
        <v>11574617</v>
      </c>
      <c r="L208" s="15"/>
      <c r="M208" s="15"/>
      <c r="N208" s="15"/>
      <c r="O208" s="15"/>
      <c r="P208" s="15"/>
      <c r="Q208" s="15"/>
      <c r="R208" s="15"/>
      <c r="S208" s="15"/>
      <c r="T208" s="15"/>
      <c r="U208" s="15"/>
      <c r="V208" s="15"/>
      <c r="W208" s="15"/>
    </row>
    <row r="209" spans="1:23" ht="14.25" x14ac:dyDescent="0.2">
      <c r="A209" s="15">
        <v>4</v>
      </c>
      <c r="B209" s="18">
        <v>18257835</v>
      </c>
      <c r="C209" s="18">
        <v>18257835</v>
      </c>
      <c r="D209" s="19">
        <v>3.0036044742256598</v>
      </c>
      <c r="E209" s="45">
        <v>6.2189887614249803E-3</v>
      </c>
      <c r="F209" s="18">
        <v>18257833</v>
      </c>
      <c r="G209" s="18">
        <v>18257967</v>
      </c>
      <c r="H209" s="15" t="s">
        <v>5540</v>
      </c>
      <c r="I209" s="15" t="s">
        <v>2272</v>
      </c>
      <c r="J209" s="18">
        <v>18257810</v>
      </c>
      <c r="K209" s="18">
        <v>18257860</v>
      </c>
      <c r="L209" s="15"/>
      <c r="M209" s="15"/>
      <c r="N209" s="15"/>
      <c r="O209" s="15"/>
      <c r="P209" s="15"/>
      <c r="Q209" s="15"/>
      <c r="R209" s="15"/>
      <c r="S209" s="15"/>
      <c r="T209" s="15"/>
      <c r="U209" s="15"/>
      <c r="V209" s="15"/>
      <c r="W209" s="15"/>
    </row>
    <row r="210" spans="1:23" ht="14.25" x14ac:dyDescent="0.2">
      <c r="A210" s="15">
        <v>3</v>
      </c>
      <c r="B210" s="18">
        <v>5213086</v>
      </c>
      <c r="C210" s="18">
        <v>5213086</v>
      </c>
      <c r="D210" s="19">
        <v>3.0034985619370098</v>
      </c>
      <c r="E210" s="45">
        <v>6.0278250500525502E-5</v>
      </c>
      <c r="F210" s="18">
        <v>5212984</v>
      </c>
      <c r="G210" s="18">
        <v>5213255</v>
      </c>
      <c r="H210" s="15" t="s">
        <v>4457</v>
      </c>
      <c r="I210" s="15" t="s">
        <v>2272</v>
      </c>
      <c r="J210" s="18">
        <v>5213061</v>
      </c>
      <c r="K210" s="18">
        <v>5213111</v>
      </c>
      <c r="L210" s="15"/>
      <c r="M210" s="15"/>
      <c r="N210" s="15"/>
      <c r="O210" s="15"/>
      <c r="P210" s="15"/>
      <c r="Q210" s="15"/>
      <c r="R210" s="15"/>
      <c r="S210" s="15"/>
      <c r="T210" s="15"/>
      <c r="U210" s="15"/>
      <c r="V210" s="15"/>
      <c r="W210" s="15"/>
    </row>
    <row r="211" spans="1:23" ht="14.25" x14ac:dyDescent="0.2">
      <c r="A211" s="15">
        <v>4</v>
      </c>
      <c r="B211" s="18">
        <v>11574626</v>
      </c>
      <c r="C211" s="18">
        <v>11574626</v>
      </c>
      <c r="D211" s="19">
        <v>3.0009379136121499</v>
      </c>
      <c r="E211" s="45">
        <v>2.9353769097643798E-5</v>
      </c>
      <c r="F211" s="18">
        <v>11574429</v>
      </c>
      <c r="G211" s="18">
        <v>11574634</v>
      </c>
      <c r="H211" s="15" t="s">
        <v>5254</v>
      </c>
      <c r="I211" s="15" t="s">
        <v>2272</v>
      </c>
      <c r="J211" s="18">
        <v>11574601</v>
      </c>
      <c r="K211" s="18">
        <v>11574651</v>
      </c>
      <c r="L211" s="15"/>
      <c r="M211" s="15"/>
      <c r="N211" s="15"/>
      <c r="O211" s="15"/>
      <c r="P211" s="15"/>
      <c r="Q211" s="15"/>
      <c r="R211" s="15"/>
      <c r="S211" s="15"/>
      <c r="T211" s="15"/>
      <c r="U211" s="15"/>
      <c r="V211" s="15"/>
      <c r="W211" s="15"/>
    </row>
    <row r="212" spans="1:23" ht="14.25" x14ac:dyDescent="0.2">
      <c r="A212" s="15">
        <v>3</v>
      </c>
      <c r="B212" s="18">
        <v>2889866</v>
      </c>
      <c r="C212" s="18">
        <v>2889866</v>
      </c>
      <c r="D212" s="19">
        <v>2.9960880984283098</v>
      </c>
      <c r="E212" s="45">
        <v>1.45156317364278E-3</v>
      </c>
      <c r="F212" s="18">
        <v>2889406</v>
      </c>
      <c r="G212" s="18">
        <v>2889917</v>
      </c>
      <c r="H212" s="15" t="s">
        <v>1333</v>
      </c>
      <c r="I212" s="15" t="s">
        <v>2270</v>
      </c>
      <c r="J212" s="18">
        <v>2889841</v>
      </c>
      <c r="K212" s="18">
        <v>2889891</v>
      </c>
      <c r="L212" s="15"/>
      <c r="M212" s="15"/>
      <c r="N212" s="15"/>
      <c r="O212" s="15"/>
      <c r="P212" s="15"/>
      <c r="Q212" s="15"/>
      <c r="R212" s="15"/>
      <c r="S212" s="15"/>
      <c r="T212" s="15"/>
      <c r="U212" s="15"/>
      <c r="V212" s="15"/>
      <c r="W212" s="15"/>
    </row>
    <row r="213" spans="1:23" ht="14.25" x14ac:dyDescent="0.2">
      <c r="A213" s="15">
        <v>3</v>
      </c>
      <c r="B213" s="18">
        <v>2917662</v>
      </c>
      <c r="C213" s="18">
        <v>2917662</v>
      </c>
      <c r="D213" s="19">
        <v>2.9959448336847299</v>
      </c>
      <c r="E213" s="45">
        <v>3.0812655653695E-3</v>
      </c>
      <c r="F213" s="18">
        <v>2917546</v>
      </c>
      <c r="G213" s="18">
        <v>2917702</v>
      </c>
      <c r="H213" s="15" t="s">
        <v>4356</v>
      </c>
      <c r="I213" s="15" t="s">
        <v>2272</v>
      </c>
      <c r="J213" s="18">
        <v>2917637</v>
      </c>
      <c r="K213" s="18">
        <v>2917687</v>
      </c>
      <c r="L213" s="15"/>
      <c r="M213" s="15"/>
      <c r="N213" s="15"/>
      <c r="O213" s="15"/>
      <c r="P213" s="15"/>
      <c r="Q213" s="15"/>
      <c r="R213" s="15"/>
      <c r="S213" s="15"/>
      <c r="T213" s="15"/>
      <c r="U213" s="15"/>
      <c r="V213" s="15"/>
      <c r="W213" s="15"/>
    </row>
    <row r="214" spans="1:23" ht="14.25" x14ac:dyDescent="0.2">
      <c r="A214" s="15">
        <v>5</v>
      </c>
      <c r="B214" s="18">
        <v>19005950</v>
      </c>
      <c r="C214" s="18">
        <v>19005951</v>
      </c>
      <c r="D214" s="19">
        <v>2.9853268037612199</v>
      </c>
      <c r="E214" s="45">
        <v>1.3957917255895701E-7</v>
      </c>
      <c r="F214" s="18">
        <v>19005547</v>
      </c>
      <c r="G214" s="18">
        <v>19006277</v>
      </c>
      <c r="H214" s="15" t="s">
        <v>5965</v>
      </c>
      <c r="I214" s="15" t="s">
        <v>2272</v>
      </c>
      <c r="J214" s="18">
        <v>19005925</v>
      </c>
      <c r="K214" s="18">
        <v>19005975</v>
      </c>
      <c r="L214" s="15"/>
      <c r="M214" s="15"/>
      <c r="N214" s="15"/>
      <c r="O214" s="15"/>
      <c r="P214" s="15"/>
      <c r="Q214" s="15"/>
      <c r="R214" s="15"/>
      <c r="S214" s="15"/>
      <c r="T214" s="15"/>
      <c r="U214" s="15"/>
      <c r="V214" s="15"/>
      <c r="W214" s="15"/>
    </row>
    <row r="215" spans="1:23" ht="14.25" x14ac:dyDescent="0.2">
      <c r="A215" s="15">
        <v>1</v>
      </c>
      <c r="B215" s="18">
        <v>28517013</v>
      </c>
      <c r="C215" s="18">
        <v>28517020</v>
      </c>
      <c r="D215" s="19">
        <v>2.9823741382885398</v>
      </c>
      <c r="E215" s="45">
        <v>5.7826226648143495E-7</v>
      </c>
      <c r="F215" s="18">
        <v>28516519</v>
      </c>
      <c r="G215" s="18">
        <v>28517023</v>
      </c>
      <c r="H215" s="15" t="s">
        <v>3593</v>
      </c>
      <c r="I215" s="15" t="s">
        <v>2272</v>
      </c>
      <c r="J215" s="18">
        <v>28516991</v>
      </c>
      <c r="K215" s="18">
        <v>28517041</v>
      </c>
      <c r="L215" s="15"/>
      <c r="M215" s="15"/>
      <c r="N215" s="15"/>
      <c r="O215" s="15"/>
      <c r="P215" s="15"/>
      <c r="Q215" s="15"/>
      <c r="R215" s="15"/>
      <c r="S215" s="15"/>
      <c r="T215" s="15"/>
      <c r="U215" s="15"/>
      <c r="V215" s="15"/>
      <c r="W215" s="15"/>
    </row>
    <row r="216" spans="1:23" ht="14.25" x14ac:dyDescent="0.2">
      <c r="A216" s="15">
        <v>2</v>
      </c>
      <c r="B216" s="18">
        <v>16405851</v>
      </c>
      <c r="C216" s="18">
        <v>16405851</v>
      </c>
      <c r="D216" s="19">
        <v>2.9808935167077601</v>
      </c>
      <c r="E216" s="45">
        <v>1.08229976367503E-4</v>
      </c>
      <c r="F216" s="18">
        <v>16405371</v>
      </c>
      <c r="G216" s="18">
        <v>16405979</v>
      </c>
      <c r="H216" s="15" t="s">
        <v>4127</v>
      </c>
      <c r="I216" s="15" t="s">
        <v>2270</v>
      </c>
      <c r="J216" s="18">
        <v>16405826</v>
      </c>
      <c r="K216" s="18">
        <v>16405876</v>
      </c>
      <c r="L216" s="15" t="s">
        <v>12076</v>
      </c>
      <c r="M216" s="15">
        <v>5</v>
      </c>
      <c r="N216" s="15">
        <v>-1</v>
      </c>
      <c r="O216" s="15">
        <v>1</v>
      </c>
      <c r="P216" s="15">
        <v>20</v>
      </c>
      <c r="Q216" s="15">
        <v>1</v>
      </c>
      <c r="R216" s="15">
        <v>20</v>
      </c>
      <c r="S216" s="15" t="s">
        <v>12798</v>
      </c>
      <c r="T216" s="15" t="s">
        <v>12356</v>
      </c>
      <c r="U216" s="15" t="s">
        <v>12799</v>
      </c>
      <c r="V216" s="15" t="s">
        <v>11844</v>
      </c>
      <c r="W216" s="15">
        <v>1</v>
      </c>
    </row>
    <row r="217" spans="1:23" ht="14.25" x14ac:dyDescent="0.2">
      <c r="A217" s="15">
        <v>2</v>
      </c>
      <c r="B217" s="18">
        <v>7220548</v>
      </c>
      <c r="C217" s="18">
        <v>7220554</v>
      </c>
      <c r="D217" s="19">
        <v>2.9803454548014301</v>
      </c>
      <c r="E217" s="45">
        <v>3.5271083869161301E-4</v>
      </c>
      <c r="F217" s="18">
        <v>7220305</v>
      </c>
      <c r="G217" s="18">
        <v>7221140</v>
      </c>
      <c r="H217" s="15" t="s">
        <v>3785</v>
      </c>
      <c r="I217" s="15" t="s">
        <v>2270</v>
      </c>
      <c r="J217" s="18">
        <v>7220526</v>
      </c>
      <c r="K217" s="18">
        <v>7220576</v>
      </c>
      <c r="L217" s="15"/>
      <c r="M217" s="15"/>
      <c r="N217" s="15"/>
      <c r="O217" s="15"/>
      <c r="P217" s="15"/>
      <c r="Q217" s="15"/>
      <c r="R217" s="15"/>
      <c r="S217" s="15"/>
      <c r="T217" s="15"/>
      <c r="U217" s="15"/>
      <c r="V217" s="15"/>
      <c r="W217" s="15"/>
    </row>
    <row r="218" spans="1:23" ht="14.25" x14ac:dyDescent="0.2">
      <c r="A218" s="15">
        <v>5</v>
      </c>
      <c r="B218" s="18">
        <v>21171749</v>
      </c>
      <c r="C218" s="18">
        <v>21171749</v>
      </c>
      <c r="D218" s="19">
        <v>2.9773096715018701</v>
      </c>
      <c r="E218" s="45">
        <v>2.23071547183071E-7</v>
      </c>
      <c r="F218" s="18">
        <v>21171676</v>
      </c>
      <c r="G218" s="18">
        <v>21171777</v>
      </c>
      <c r="H218" s="15" t="s">
        <v>6031</v>
      </c>
      <c r="I218" s="15" t="s">
        <v>2272</v>
      </c>
      <c r="J218" s="18">
        <v>21171724</v>
      </c>
      <c r="K218" s="18">
        <v>21171774</v>
      </c>
      <c r="L218" s="15"/>
      <c r="M218" s="15"/>
      <c r="N218" s="15"/>
      <c r="O218" s="15"/>
      <c r="P218" s="15"/>
      <c r="Q218" s="15"/>
      <c r="R218" s="15"/>
      <c r="S218" s="15"/>
      <c r="T218" s="15"/>
      <c r="U218" s="15"/>
      <c r="V218" s="15"/>
      <c r="W218" s="15"/>
    </row>
    <row r="219" spans="1:23" ht="14.25" x14ac:dyDescent="0.2">
      <c r="A219" s="15">
        <v>5</v>
      </c>
      <c r="B219" s="18">
        <v>21171749</v>
      </c>
      <c r="C219" s="18">
        <v>21171749</v>
      </c>
      <c r="D219" s="19">
        <v>2.9773096715018701</v>
      </c>
      <c r="E219" s="45">
        <v>2.23071547183071E-7</v>
      </c>
      <c r="F219" s="18">
        <v>21171634</v>
      </c>
      <c r="G219" s="18">
        <v>21172163</v>
      </c>
      <c r="H219" s="15" t="s">
        <v>6035</v>
      </c>
      <c r="I219" s="15" t="s">
        <v>2270</v>
      </c>
      <c r="J219" s="18">
        <v>21171724</v>
      </c>
      <c r="K219" s="18">
        <v>21171774</v>
      </c>
      <c r="L219" s="15"/>
      <c r="M219" s="15"/>
      <c r="N219" s="15"/>
      <c r="O219" s="15"/>
      <c r="P219" s="15"/>
      <c r="Q219" s="15"/>
      <c r="R219" s="15"/>
      <c r="S219" s="15"/>
      <c r="T219" s="15"/>
      <c r="U219" s="15"/>
      <c r="V219" s="15"/>
      <c r="W219" s="15"/>
    </row>
    <row r="220" spans="1:23" ht="14.25" x14ac:dyDescent="0.2">
      <c r="A220" s="15">
        <v>3</v>
      </c>
      <c r="B220" s="18">
        <v>23251438</v>
      </c>
      <c r="C220" s="18">
        <v>23251438</v>
      </c>
      <c r="D220" s="19">
        <v>2.9739626018996801</v>
      </c>
      <c r="E220" s="45">
        <v>1.2660434405342099E-3</v>
      </c>
      <c r="F220" s="18">
        <v>23250275</v>
      </c>
      <c r="G220" s="18">
        <v>23251991</v>
      </c>
      <c r="H220" s="15" t="s">
        <v>4944</v>
      </c>
      <c r="I220" s="15" t="s">
        <v>2270</v>
      </c>
      <c r="J220" s="18">
        <v>23251413</v>
      </c>
      <c r="K220" s="18">
        <v>23251463</v>
      </c>
      <c r="L220" s="15"/>
      <c r="M220" s="15"/>
      <c r="N220" s="15"/>
      <c r="O220" s="15"/>
      <c r="P220" s="15"/>
      <c r="Q220" s="15"/>
      <c r="R220" s="15"/>
      <c r="S220" s="15"/>
      <c r="T220" s="15"/>
      <c r="U220" s="15"/>
      <c r="V220" s="15"/>
      <c r="W220" s="15"/>
    </row>
    <row r="221" spans="1:23" ht="14.25" x14ac:dyDescent="0.2">
      <c r="A221" s="15">
        <v>5</v>
      </c>
      <c r="B221" s="18">
        <v>17503243</v>
      </c>
      <c r="C221" s="18">
        <v>17503243</v>
      </c>
      <c r="D221" s="19">
        <v>2.9701307234429999</v>
      </c>
      <c r="E221" s="45">
        <v>3.07322609793913E-3</v>
      </c>
      <c r="F221" s="18">
        <v>17503230</v>
      </c>
      <c r="G221" s="18">
        <v>17503380</v>
      </c>
      <c r="H221" s="15" t="s">
        <v>5932</v>
      </c>
      <c r="I221" s="15" t="s">
        <v>2272</v>
      </c>
      <c r="J221" s="18">
        <v>17503218</v>
      </c>
      <c r="K221" s="18">
        <v>17503268</v>
      </c>
      <c r="L221" s="15"/>
      <c r="M221" s="15"/>
      <c r="N221" s="15"/>
      <c r="O221" s="15"/>
      <c r="P221" s="15"/>
      <c r="Q221" s="15"/>
      <c r="R221" s="15"/>
      <c r="S221" s="15"/>
      <c r="T221" s="15"/>
      <c r="U221" s="15"/>
      <c r="V221" s="15"/>
      <c r="W221" s="15"/>
    </row>
    <row r="222" spans="1:23" ht="14.25" x14ac:dyDescent="0.2">
      <c r="A222" s="15">
        <v>5</v>
      </c>
      <c r="B222" s="18">
        <v>25956776</v>
      </c>
      <c r="C222" s="18">
        <v>25956776</v>
      </c>
      <c r="D222" s="19">
        <v>2.9693544943306498</v>
      </c>
      <c r="E222" s="45">
        <v>9.2721338788287304E-4</v>
      </c>
      <c r="F222" s="18">
        <v>25956726</v>
      </c>
      <c r="G222" s="18">
        <v>25956798</v>
      </c>
      <c r="H222" s="15" t="s">
        <v>6262</v>
      </c>
      <c r="I222" s="15" t="s">
        <v>2272</v>
      </c>
      <c r="J222" s="18">
        <v>25956751</v>
      </c>
      <c r="K222" s="18">
        <v>25956801</v>
      </c>
      <c r="L222" s="15"/>
      <c r="M222" s="15"/>
      <c r="N222" s="15"/>
      <c r="O222" s="15"/>
      <c r="P222" s="15"/>
      <c r="Q222" s="15"/>
      <c r="R222" s="15"/>
      <c r="S222" s="15"/>
      <c r="T222" s="15"/>
      <c r="U222" s="15"/>
      <c r="V222" s="15"/>
      <c r="W222" s="15"/>
    </row>
    <row r="223" spans="1:23" ht="14.25" x14ac:dyDescent="0.2">
      <c r="A223" s="15">
        <v>1</v>
      </c>
      <c r="B223" s="18">
        <v>28501722</v>
      </c>
      <c r="C223" s="18">
        <v>28501722</v>
      </c>
      <c r="D223" s="19">
        <v>2.9661455437462099</v>
      </c>
      <c r="E223" s="45">
        <v>5.1542936630758901E-3</v>
      </c>
      <c r="F223" s="18">
        <v>28501434</v>
      </c>
      <c r="G223" s="18">
        <v>28501748</v>
      </c>
      <c r="H223" s="15" t="s">
        <v>3590</v>
      </c>
      <c r="I223" s="15" t="s">
        <v>2272</v>
      </c>
      <c r="J223" s="18">
        <v>28501697</v>
      </c>
      <c r="K223" s="18">
        <v>28501747</v>
      </c>
      <c r="L223" s="15"/>
      <c r="M223" s="15"/>
      <c r="N223" s="15"/>
      <c r="O223" s="15"/>
      <c r="P223" s="15"/>
      <c r="Q223" s="15"/>
      <c r="R223" s="15"/>
      <c r="S223" s="15"/>
      <c r="T223" s="15"/>
      <c r="U223" s="15"/>
      <c r="V223" s="15"/>
      <c r="W223" s="15"/>
    </row>
    <row r="224" spans="1:23" ht="14.25" x14ac:dyDescent="0.2">
      <c r="A224" s="15">
        <v>4</v>
      </c>
      <c r="B224" s="18">
        <v>18257596</v>
      </c>
      <c r="C224" s="18">
        <v>18257596</v>
      </c>
      <c r="D224" s="19">
        <v>2.9645144629708802</v>
      </c>
      <c r="E224" s="45">
        <v>1.347886432477E-6</v>
      </c>
      <c r="F224" s="18">
        <v>18257563</v>
      </c>
      <c r="G224" s="18">
        <v>18257637</v>
      </c>
      <c r="H224" s="15" t="s">
        <v>5540</v>
      </c>
      <c r="I224" s="15" t="s">
        <v>2272</v>
      </c>
      <c r="J224" s="18">
        <v>18257571</v>
      </c>
      <c r="K224" s="18">
        <v>18257621</v>
      </c>
      <c r="L224" s="15"/>
      <c r="M224" s="15"/>
      <c r="N224" s="15"/>
      <c r="O224" s="15"/>
      <c r="P224" s="15"/>
      <c r="Q224" s="15"/>
      <c r="R224" s="15"/>
      <c r="S224" s="15"/>
      <c r="T224" s="15"/>
      <c r="U224" s="15"/>
      <c r="V224" s="15"/>
      <c r="W224" s="15"/>
    </row>
    <row r="225" spans="1:23" ht="14.25" x14ac:dyDescent="0.2">
      <c r="A225" s="15">
        <v>3</v>
      </c>
      <c r="B225" s="18">
        <v>5213862</v>
      </c>
      <c r="C225" s="18">
        <v>5213863</v>
      </c>
      <c r="D225" s="19">
        <v>2.95914321465709</v>
      </c>
      <c r="E225" s="45">
        <v>3.0008086631827098E-7</v>
      </c>
      <c r="F225" s="18">
        <v>5213808</v>
      </c>
      <c r="G225" s="18">
        <v>5214121</v>
      </c>
      <c r="H225" s="15" t="s">
        <v>4457</v>
      </c>
      <c r="I225" s="15" t="s">
        <v>2272</v>
      </c>
      <c r="J225" s="18">
        <v>5213837</v>
      </c>
      <c r="K225" s="18">
        <v>5213887</v>
      </c>
      <c r="L225" s="15"/>
      <c r="M225" s="15"/>
      <c r="N225" s="15"/>
      <c r="O225" s="15"/>
      <c r="P225" s="15"/>
      <c r="Q225" s="15"/>
      <c r="R225" s="15"/>
      <c r="S225" s="15"/>
      <c r="T225" s="15"/>
      <c r="U225" s="15"/>
      <c r="V225" s="15"/>
      <c r="W225" s="15"/>
    </row>
    <row r="226" spans="1:23" ht="14.25" x14ac:dyDescent="0.2">
      <c r="A226" s="15">
        <v>3</v>
      </c>
      <c r="B226" s="18">
        <v>9722899</v>
      </c>
      <c r="C226" s="18">
        <v>9722899</v>
      </c>
      <c r="D226" s="19">
        <v>2.94875031728809</v>
      </c>
      <c r="E226" s="45">
        <v>2.77470176375201E-4</v>
      </c>
      <c r="F226" s="18">
        <v>9722443</v>
      </c>
      <c r="G226" s="18">
        <v>9723144</v>
      </c>
      <c r="H226" s="15" t="s">
        <v>1504</v>
      </c>
      <c r="I226" s="15" t="s">
        <v>2270</v>
      </c>
      <c r="J226" s="18">
        <v>9722874</v>
      </c>
      <c r="K226" s="18">
        <v>9722924</v>
      </c>
      <c r="L226" s="15"/>
      <c r="M226" s="15"/>
      <c r="N226" s="15"/>
      <c r="O226" s="15"/>
      <c r="P226" s="15"/>
      <c r="Q226" s="15"/>
      <c r="R226" s="15"/>
      <c r="S226" s="15"/>
      <c r="T226" s="15"/>
      <c r="U226" s="15"/>
      <c r="V226" s="15"/>
      <c r="W226" s="15"/>
    </row>
    <row r="227" spans="1:23" ht="14.25" x14ac:dyDescent="0.2">
      <c r="A227" s="15">
        <v>2</v>
      </c>
      <c r="B227" s="18">
        <v>7643457</v>
      </c>
      <c r="C227" s="18">
        <v>7643459</v>
      </c>
      <c r="D227" s="19">
        <v>2.94550084703571</v>
      </c>
      <c r="E227" s="45">
        <v>2.3758830458990899E-7</v>
      </c>
      <c r="F227" s="18">
        <v>7643422</v>
      </c>
      <c r="G227" s="18">
        <v>7643478</v>
      </c>
      <c r="H227" s="15" t="s">
        <v>3798</v>
      </c>
      <c r="I227" s="15" t="s">
        <v>2270</v>
      </c>
      <c r="J227" s="18">
        <v>7643433</v>
      </c>
      <c r="K227" s="18">
        <v>7643483</v>
      </c>
      <c r="L227" s="15"/>
      <c r="M227" s="15"/>
      <c r="N227" s="15"/>
      <c r="O227" s="15"/>
      <c r="P227" s="15"/>
      <c r="Q227" s="15"/>
      <c r="R227" s="15"/>
      <c r="S227" s="15"/>
      <c r="T227" s="15"/>
      <c r="U227" s="15"/>
      <c r="V227" s="15"/>
      <c r="W227" s="15"/>
    </row>
    <row r="228" spans="1:23" ht="14.25" x14ac:dyDescent="0.2">
      <c r="A228" s="15">
        <v>5</v>
      </c>
      <c r="B228" s="18">
        <v>24127233</v>
      </c>
      <c r="C228" s="18">
        <v>24127234</v>
      </c>
      <c r="D228" s="19">
        <v>2.9317906791967498</v>
      </c>
      <c r="E228" s="45">
        <v>6.7628485342737404E-8</v>
      </c>
      <c r="F228" s="18">
        <v>24126877</v>
      </c>
      <c r="G228" s="18">
        <v>24128162</v>
      </c>
      <c r="H228" s="15" t="s">
        <v>6165</v>
      </c>
      <c r="I228" s="15" t="s">
        <v>2272</v>
      </c>
      <c r="J228" s="18">
        <v>24127209</v>
      </c>
      <c r="K228" s="18">
        <v>24127259</v>
      </c>
      <c r="L228" s="15"/>
      <c r="M228" s="15"/>
      <c r="N228" s="15"/>
      <c r="O228" s="15"/>
      <c r="P228" s="15"/>
      <c r="Q228" s="15"/>
      <c r="R228" s="15"/>
      <c r="S228" s="15"/>
      <c r="T228" s="15"/>
      <c r="U228" s="15"/>
      <c r="V228" s="15"/>
      <c r="W228" s="15"/>
    </row>
    <row r="229" spans="1:23" ht="14.25" x14ac:dyDescent="0.2">
      <c r="A229" s="15">
        <v>3</v>
      </c>
      <c r="B229" s="18">
        <v>2889845</v>
      </c>
      <c r="C229" s="18">
        <v>2889845</v>
      </c>
      <c r="D229" s="19">
        <v>2.9268282804658301</v>
      </c>
      <c r="E229" s="45">
        <v>1.8121169733507499E-8</v>
      </c>
      <c r="F229" s="18">
        <v>2889406</v>
      </c>
      <c r="G229" s="18">
        <v>2889917</v>
      </c>
      <c r="H229" s="15" t="s">
        <v>1333</v>
      </c>
      <c r="I229" s="15" t="s">
        <v>2270</v>
      </c>
      <c r="J229" s="18">
        <v>2889820</v>
      </c>
      <c r="K229" s="18">
        <v>2889870</v>
      </c>
      <c r="L229" s="15"/>
      <c r="M229" s="15"/>
      <c r="N229" s="15"/>
      <c r="O229" s="15"/>
      <c r="P229" s="15"/>
      <c r="Q229" s="15"/>
      <c r="R229" s="15"/>
      <c r="S229" s="15"/>
      <c r="T229" s="15"/>
      <c r="U229" s="15"/>
      <c r="V229" s="15"/>
      <c r="W229" s="15"/>
    </row>
    <row r="230" spans="1:23" ht="14.25" x14ac:dyDescent="0.2">
      <c r="A230" s="15">
        <v>3</v>
      </c>
      <c r="B230" s="18">
        <v>20237257</v>
      </c>
      <c r="C230" s="18">
        <v>20237257</v>
      </c>
      <c r="D230" s="19">
        <v>2.9262614656462298</v>
      </c>
      <c r="E230" s="45">
        <v>1.03757668692418E-8</v>
      </c>
      <c r="F230" s="18">
        <v>20237101</v>
      </c>
      <c r="G230" s="18">
        <v>20237339</v>
      </c>
      <c r="H230" s="15" t="s">
        <v>4797</v>
      </c>
      <c r="I230" s="15" t="s">
        <v>2272</v>
      </c>
      <c r="J230" s="18">
        <v>20237232</v>
      </c>
      <c r="K230" s="18">
        <v>20237282</v>
      </c>
      <c r="L230" s="15"/>
      <c r="M230" s="15"/>
      <c r="N230" s="15"/>
      <c r="O230" s="15"/>
      <c r="P230" s="15"/>
      <c r="Q230" s="15"/>
      <c r="R230" s="15"/>
      <c r="S230" s="15"/>
      <c r="T230" s="15"/>
      <c r="U230" s="15"/>
      <c r="V230" s="15"/>
      <c r="W230" s="15"/>
    </row>
    <row r="231" spans="1:23" ht="14.25" x14ac:dyDescent="0.2">
      <c r="A231" s="15">
        <v>4</v>
      </c>
      <c r="B231" s="18">
        <v>12393124</v>
      </c>
      <c r="C231" s="18">
        <v>12393124</v>
      </c>
      <c r="D231" s="19">
        <v>2.9237443977031301</v>
      </c>
      <c r="E231" s="45">
        <v>7.7709498278699597E-4</v>
      </c>
      <c r="F231" s="18">
        <v>12392370</v>
      </c>
      <c r="G231" s="18">
        <v>12393236</v>
      </c>
      <c r="H231" s="15" t="s">
        <v>5277</v>
      </c>
      <c r="I231" s="15" t="s">
        <v>2270</v>
      </c>
      <c r="J231" s="18">
        <v>12393099</v>
      </c>
      <c r="K231" s="18">
        <v>12393149</v>
      </c>
      <c r="L231" s="15"/>
      <c r="M231" s="15"/>
      <c r="N231" s="15"/>
      <c r="O231" s="15"/>
      <c r="P231" s="15"/>
      <c r="Q231" s="15"/>
      <c r="R231" s="15"/>
      <c r="S231" s="15"/>
      <c r="T231" s="15"/>
      <c r="U231" s="15"/>
      <c r="V231" s="15"/>
      <c r="W231" s="15"/>
    </row>
    <row r="232" spans="1:23" ht="14.25" x14ac:dyDescent="0.2">
      <c r="A232" s="15">
        <v>1</v>
      </c>
      <c r="B232" s="18">
        <v>24955428</v>
      </c>
      <c r="C232" s="18">
        <v>24955428</v>
      </c>
      <c r="D232" s="19">
        <v>2.9225558311428901</v>
      </c>
      <c r="E232" s="45">
        <v>1.8498816038678899E-5</v>
      </c>
      <c r="F232" s="18">
        <v>24954804</v>
      </c>
      <c r="G232" s="18">
        <v>24955694</v>
      </c>
      <c r="H232" s="15" t="s">
        <v>3466</v>
      </c>
      <c r="I232" s="15" t="s">
        <v>2272</v>
      </c>
      <c r="J232" s="18">
        <v>24955403</v>
      </c>
      <c r="K232" s="18">
        <v>24955453</v>
      </c>
      <c r="L232" s="15"/>
      <c r="M232" s="15"/>
      <c r="N232" s="15"/>
      <c r="O232" s="15"/>
      <c r="P232" s="15"/>
      <c r="Q232" s="15"/>
      <c r="R232" s="15"/>
      <c r="S232" s="15"/>
      <c r="T232" s="15"/>
      <c r="U232" s="15"/>
      <c r="V232" s="15"/>
      <c r="W232" s="15"/>
    </row>
    <row r="233" spans="1:23" ht="14.25" x14ac:dyDescent="0.2">
      <c r="A233" s="15">
        <v>1</v>
      </c>
      <c r="B233" s="18">
        <v>20984969</v>
      </c>
      <c r="C233" s="18">
        <v>20984969</v>
      </c>
      <c r="D233" s="19">
        <v>2.9212405436251099</v>
      </c>
      <c r="E233" s="45">
        <v>2.5155464073162502E-3</v>
      </c>
      <c r="F233" s="18">
        <v>20984902</v>
      </c>
      <c r="G233" s="18">
        <v>20985033</v>
      </c>
      <c r="H233" s="15" t="s">
        <v>3343</v>
      </c>
      <c r="I233" s="15" t="s">
        <v>2270</v>
      </c>
      <c r="J233" s="18">
        <v>20984944</v>
      </c>
      <c r="K233" s="18">
        <v>20984994</v>
      </c>
      <c r="L233" s="15"/>
      <c r="M233" s="15"/>
      <c r="N233" s="15"/>
      <c r="O233" s="15"/>
      <c r="P233" s="15"/>
      <c r="Q233" s="15"/>
      <c r="R233" s="15"/>
      <c r="S233" s="15"/>
      <c r="T233" s="15"/>
      <c r="U233" s="15"/>
      <c r="V233" s="15"/>
      <c r="W233" s="15"/>
    </row>
    <row r="234" spans="1:23" ht="14.25" x14ac:dyDescent="0.2">
      <c r="A234" s="15">
        <v>2</v>
      </c>
      <c r="B234" s="18">
        <v>19332464</v>
      </c>
      <c r="C234" s="18">
        <v>19332464</v>
      </c>
      <c r="D234" s="19">
        <v>2.9173937541152601</v>
      </c>
      <c r="E234" s="45">
        <v>2.91154970305288E-5</v>
      </c>
      <c r="F234" s="18">
        <v>19331545</v>
      </c>
      <c r="G234" s="18">
        <v>19332659</v>
      </c>
      <c r="H234" s="15" t="s">
        <v>4209</v>
      </c>
      <c r="I234" s="15" t="s">
        <v>2270</v>
      </c>
      <c r="J234" s="18">
        <v>19332439</v>
      </c>
      <c r="K234" s="18">
        <v>19332489</v>
      </c>
      <c r="L234" s="15"/>
      <c r="M234" s="15"/>
      <c r="N234" s="15"/>
      <c r="O234" s="15"/>
      <c r="P234" s="15"/>
      <c r="Q234" s="15"/>
      <c r="R234" s="15"/>
      <c r="S234" s="15"/>
      <c r="T234" s="15"/>
      <c r="U234" s="15"/>
      <c r="V234" s="15"/>
      <c r="W234" s="15"/>
    </row>
    <row r="235" spans="1:23" ht="14.25" x14ac:dyDescent="0.2">
      <c r="A235" s="15">
        <v>3</v>
      </c>
      <c r="B235" s="18">
        <v>7803756</v>
      </c>
      <c r="C235" s="18">
        <v>7803756</v>
      </c>
      <c r="D235" s="19">
        <v>2.9158956854346498</v>
      </c>
      <c r="E235" s="45">
        <v>1.07320700615754E-5</v>
      </c>
      <c r="F235" s="18">
        <v>7803492</v>
      </c>
      <c r="G235" s="18">
        <v>7808046</v>
      </c>
      <c r="H235" s="15" t="s">
        <v>4541</v>
      </c>
      <c r="I235" s="15" t="s">
        <v>2270</v>
      </c>
      <c r="J235" s="18">
        <v>7803731</v>
      </c>
      <c r="K235" s="18">
        <v>7803781</v>
      </c>
      <c r="L235" s="15"/>
      <c r="M235" s="15"/>
      <c r="N235" s="15"/>
      <c r="O235" s="15"/>
      <c r="P235" s="15"/>
      <c r="Q235" s="15"/>
      <c r="R235" s="15"/>
      <c r="S235" s="15"/>
      <c r="T235" s="15"/>
      <c r="U235" s="15"/>
      <c r="V235" s="15"/>
      <c r="W235" s="15"/>
    </row>
    <row r="236" spans="1:23" ht="14.25" x14ac:dyDescent="0.2">
      <c r="A236" s="15">
        <v>5</v>
      </c>
      <c r="B236" s="18">
        <v>20534514</v>
      </c>
      <c r="C236" s="18">
        <v>20534514</v>
      </c>
      <c r="D236" s="19">
        <v>2.9158265823631302</v>
      </c>
      <c r="E236" s="45">
        <v>2.6569011765859599E-4</v>
      </c>
      <c r="F236" s="18">
        <v>20534058</v>
      </c>
      <c r="G236" s="18">
        <v>20534660</v>
      </c>
      <c r="H236" s="15" t="s">
        <v>6016</v>
      </c>
      <c r="I236" s="15" t="s">
        <v>2270</v>
      </c>
      <c r="J236" s="18">
        <v>20534489</v>
      </c>
      <c r="K236" s="18">
        <v>20534539</v>
      </c>
      <c r="L236" s="15"/>
      <c r="M236" s="15"/>
      <c r="N236" s="15"/>
      <c r="O236" s="15"/>
      <c r="P236" s="15"/>
      <c r="Q236" s="15"/>
      <c r="R236" s="15"/>
      <c r="S236" s="15"/>
      <c r="T236" s="15"/>
      <c r="U236" s="15"/>
      <c r="V236" s="15"/>
      <c r="W236" s="15"/>
    </row>
    <row r="237" spans="1:23" ht="14.25" x14ac:dyDescent="0.2">
      <c r="A237" s="15">
        <v>4</v>
      </c>
      <c r="B237" s="18">
        <v>17785976</v>
      </c>
      <c r="C237" s="18">
        <v>17785976</v>
      </c>
      <c r="D237" s="19">
        <v>2.9155063165240098</v>
      </c>
      <c r="E237" s="45">
        <v>3.2122804517042801E-4</v>
      </c>
      <c r="F237" s="18">
        <v>17785643</v>
      </c>
      <c r="G237" s="18">
        <v>17787477</v>
      </c>
      <c r="H237" s="15" t="s">
        <v>5504</v>
      </c>
      <c r="I237" s="15" t="s">
        <v>2272</v>
      </c>
      <c r="J237" s="18">
        <v>17785951</v>
      </c>
      <c r="K237" s="18">
        <v>17786001</v>
      </c>
      <c r="L237" s="15"/>
      <c r="M237" s="15"/>
      <c r="N237" s="15"/>
      <c r="O237" s="15"/>
      <c r="P237" s="15"/>
      <c r="Q237" s="15"/>
      <c r="R237" s="15"/>
      <c r="S237" s="15"/>
      <c r="T237" s="15"/>
      <c r="U237" s="15"/>
      <c r="V237" s="15"/>
      <c r="W237" s="15"/>
    </row>
    <row r="238" spans="1:23" ht="14.25" x14ac:dyDescent="0.2">
      <c r="A238" s="15">
        <v>2</v>
      </c>
      <c r="B238" s="18">
        <v>14525543</v>
      </c>
      <c r="C238" s="18">
        <v>14525544</v>
      </c>
      <c r="D238" s="19">
        <v>2.9100679558228499</v>
      </c>
      <c r="E238" s="45">
        <v>9.1084226248083495E-4</v>
      </c>
      <c r="F238" s="18">
        <v>14524607</v>
      </c>
      <c r="G238" s="18">
        <v>14525918</v>
      </c>
      <c r="H238" s="15" t="s">
        <v>4076</v>
      </c>
      <c r="I238" s="15" t="s">
        <v>2272</v>
      </c>
      <c r="J238" s="18">
        <v>14525519</v>
      </c>
      <c r="K238" s="18">
        <v>14525569</v>
      </c>
      <c r="L238" s="15"/>
      <c r="M238" s="15"/>
      <c r="N238" s="15"/>
      <c r="O238" s="15"/>
      <c r="P238" s="15"/>
      <c r="Q238" s="15"/>
      <c r="R238" s="15"/>
      <c r="S238" s="15"/>
      <c r="T238" s="15"/>
      <c r="U238" s="15"/>
      <c r="V238" s="15"/>
      <c r="W238" s="15"/>
    </row>
    <row r="239" spans="1:23" ht="14.25" x14ac:dyDescent="0.2">
      <c r="A239" s="15">
        <v>2</v>
      </c>
      <c r="B239" s="18">
        <v>2026539</v>
      </c>
      <c r="C239" s="18">
        <v>2026541</v>
      </c>
      <c r="D239" s="19">
        <v>2.90725245772561</v>
      </c>
      <c r="E239" s="45">
        <v>6.99653330719633E-7</v>
      </c>
      <c r="F239" s="18">
        <v>2026524</v>
      </c>
      <c r="G239" s="18">
        <v>2027283</v>
      </c>
      <c r="H239" s="15" t="s">
        <v>3734</v>
      </c>
      <c r="I239" s="15" t="s">
        <v>2272</v>
      </c>
      <c r="J239" s="18">
        <v>2026515</v>
      </c>
      <c r="K239" s="18">
        <v>2026565</v>
      </c>
      <c r="L239" s="15"/>
      <c r="M239" s="15"/>
      <c r="N239" s="15"/>
      <c r="O239" s="15"/>
      <c r="P239" s="15"/>
      <c r="Q239" s="15"/>
      <c r="R239" s="15"/>
      <c r="S239" s="15"/>
      <c r="T239" s="15"/>
      <c r="U239" s="15"/>
      <c r="V239" s="15"/>
      <c r="W239" s="15"/>
    </row>
    <row r="240" spans="1:23" ht="14.25" x14ac:dyDescent="0.2">
      <c r="A240" s="15">
        <v>5</v>
      </c>
      <c r="B240" s="18">
        <v>25445004</v>
      </c>
      <c r="C240" s="18">
        <v>25445004</v>
      </c>
      <c r="D240" s="19">
        <v>2.9057126709097698</v>
      </c>
      <c r="E240" s="45">
        <v>6.1061240976336599E-3</v>
      </c>
      <c r="F240" s="18">
        <v>25444613</v>
      </c>
      <c r="G240" s="18">
        <v>25445191</v>
      </c>
      <c r="H240" s="15" t="s">
        <v>6237</v>
      </c>
      <c r="I240" s="15" t="s">
        <v>2272</v>
      </c>
      <c r="J240" s="18">
        <v>25444979</v>
      </c>
      <c r="K240" s="18">
        <v>25445029</v>
      </c>
      <c r="L240" s="15"/>
      <c r="M240" s="15"/>
      <c r="N240" s="15"/>
      <c r="O240" s="15"/>
      <c r="P240" s="15"/>
      <c r="Q240" s="15"/>
      <c r="R240" s="15"/>
      <c r="S240" s="15"/>
      <c r="T240" s="15"/>
      <c r="U240" s="15"/>
      <c r="V240" s="15"/>
      <c r="W240" s="15"/>
    </row>
    <row r="241" spans="1:23" ht="14.25" x14ac:dyDescent="0.2">
      <c r="A241" s="15">
        <v>3</v>
      </c>
      <c r="B241" s="18">
        <v>276210</v>
      </c>
      <c r="C241" s="18">
        <v>276210</v>
      </c>
      <c r="D241" s="19">
        <v>2.8985510435820099</v>
      </c>
      <c r="E241" s="45">
        <v>2.4597622101088898E-3</v>
      </c>
      <c r="F241" s="18">
        <v>276152</v>
      </c>
      <c r="G241" s="18">
        <v>276218</v>
      </c>
      <c r="H241" s="15" t="s">
        <v>4239</v>
      </c>
      <c r="I241" s="15" t="s">
        <v>2270</v>
      </c>
      <c r="J241" s="18">
        <v>276185</v>
      </c>
      <c r="K241" s="18">
        <v>276235</v>
      </c>
      <c r="L241" s="15"/>
      <c r="M241" s="15"/>
      <c r="N241" s="15"/>
      <c r="O241" s="15"/>
      <c r="P241" s="15"/>
      <c r="Q241" s="15"/>
      <c r="R241" s="15"/>
      <c r="S241" s="15"/>
      <c r="T241" s="15"/>
      <c r="U241" s="15"/>
      <c r="V241" s="15"/>
      <c r="W241" s="15"/>
    </row>
    <row r="242" spans="1:23" ht="14.25" x14ac:dyDescent="0.2">
      <c r="A242" s="15">
        <v>3</v>
      </c>
      <c r="B242" s="18">
        <v>5670037</v>
      </c>
      <c r="C242" s="18">
        <v>5670037</v>
      </c>
      <c r="D242" s="19">
        <v>2.8979179657648801</v>
      </c>
      <c r="E242" s="45">
        <v>5.6276372885446103E-4</v>
      </c>
      <c r="F242" s="18">
        <v>5669920</v>
      </c>
      <c r="G242" s="18">
        <v>5670206</v>
      </c>
      <c r="H242" s="15" t="s">
        <v>1434</v>
      </c>
      <c r="I242" s="15" t="s">
        <v>2270</v>
      </c>
      <c r="J242" s="18">
        <v>5670012</v>
      </c>
      <c r="K242" s="18">
        <v>5670062</v>
      </c>
      <c r="L242" s="15"/>
      <c r="M242" s="15"/>
      <c r="N242" s="15"/>
      <c r="O242" s="15"/>
      <c r="P242" s="15"/>
      <c r="Q242" s="15"/>
      <c r="R242" s="15"/>
      <c r="S242" s="15"/>
      <c r="T242" s="15"/>
      <c r="U242" s="15"/>
      <c r="V242" s="15"/>
      <c r="W242" s="15"/>
    </row>
    <row r="243" spans="1:23" ht="14.25" x14ac:dyDescent="0.2">
      <c r="A243" s="15">
        <v>5</v>
      </c>
      <c r="B243" s="18">
        <v>19006077</v>
      </c>
      <c r="C243" s="18">
        <v>19006077</v>
      </c>
      <c r="D243" s="19">
        <v>2.89362234330014</v>
      </c>
      <c r="E243" s="45">
        <v>2.75183805455011E-3</v>
      </c>
      <c r="F243" s="18">
        <v>19005547</v>
      </c>
      <c r="G243" s="18">
        <v>19006277</v>
      </c>
      <c r="H243" s="15" t="s">
        <v>5965</v>
      </c>
      <c r="I243" s="15" t="s">
        <v>2272</v>
      </c>
      <c r="J243" s="18">
        <v>19006052</v>
      </c>
      <c r="K243" s="18">
        <v>19006102</v>
      </c>
      <c r="L243" s="15" t="s">
        <v>11878</v>
      </c>
      <c r="M243" s="15">
        <v>4.5</v>
      </c>
      <c r="N243" s="15">
        <v>-1</v>
      </c>
      <c r="O243" s="15">
        <v>1</v>
      </c>
      <c r="P243" s="15">
        <v>21</v>
      </c>
      <c r="Q243" s="15">
        <v>26</v>
      </c>
      <c r="R243" s="15">
        <v>46</v>
      </c>
      <c r="S243" s="15" t="s">
        <v>11879</v>
      </c>
      <c r="T243" s="15" t="s">
        <v>12847</v>
      </c>
      <c r="U243" s="15" t="s">
        <v>12848</v>
      </c>
      <c r="V243" s="15" t="s">
        <v>11858</v>
      </c>
      <c r="W243" s="15">
        <v>1</v>
      </c>
    </row>
    <row r="244" spans="1:23" ht="14.25" x14ac:dyDescent="0.2">
      <c r="A244" s="15">
        <v>4</v>
      </c>
      <c r="B244" s="18">
        <v>12961308</v>
      </c>
      <c r="C244" s="18">
        <v>12961308</v>
      </c>
      <c r="D244" s="19">
        <v>2.88468686894057</v>
      </c>
      <c r="E244" s="45">
        <v>4.4219042754142103E-5</v>
      </c>
      <c r="F244" s="18">
        <v>12961267</v>
      </c>
      <c r="G244" s="18">
        <v>12961570</v>
      </c>
      <c r="H244" s="15" t="s">
        <v>5308</v>
      </c>
      <c r="I244" s="15" t="s">
        <v>2270</v>
      </c>
      <c r="J244" s="18">
        <v>12961283</v>
      </c>
      <c r="K244" s="18">
        <v>12961333</v>
      </c>
      <c r="L244" s="15"/>
      <c r="M244" s="15"/>
      <c r="N244" s="15"/>
      <c r="O244" s="15"/>
      <c r="P244" s="15"/>
      <c r="Q244" s="15"/>
      <c r="R244" s="15"/>
      <c r="S244" s="15"/>
      <c r="T244" s="15"/>
      <c r="U244" s="15"/>
      <c r="V244" s="15"/>
      <c r="W244" s="15"/>
    </row>
    <row r="245" spans="1:23" ht="14.25" x14ac:dyDescent="0.2">
      <c r="A245" s="15">
        <v>4</v>
      </c>
      <c r="B245" s="18">
        <v>1108444</v>
      </c>
      <c r="C245" s="18">
        <v>1108444</v>
      </c>
      <c r="D245" s="19">
        <v>2.8808991629432699</v>
      </c>
      <c r="E245" s="45">
        <v>4.8106697782284298E-4</v>
      </c>
      <c r="F245" s="18">
        <v>1104913</v>
      </c>
      <c r="G245" s="18">
        <v>1109699</v>
      </c>
      <c r="H245" s="15" t="s">
        <v>5006</v>
      </c>
      <c r="I245" s="15" t="s">
        <v>2272</v>
      </c>
      <c r="J245" s="18">
        <v>1108419</v>
      </c>
      <c r="K245" s="18">
        <v>1108469</v>
      </c>
      <c r="L245" s="15"/>
      <c r="M245" s="15"/>
      <c r="N245" s="15"/>
      <c r="O245" s="15"/>
      <c r="P245" s="15"/>
      <c r="Q245" s="15"/>
      <c r="R245" s="15"/>
      <c r="S245" s="15"/>
      <c r="T245" s="15"/>
      <c r="U245" s="15"/>
      <c r="V245" s="15"/>
      <c r="W245" s="15"/>
    </row>
    <row r="246" spans="1:23" ht="14.25" x14ac:dyDescent="0.2">
      <c r="A246" s="15">
        <v>1</v>
      </c>
      <c r="B246" s="18">
        <v>180708</v>
      </c>
      <c r="C246" s="18">
        <v>180708</v>
      </c>
      <c r="D246" s="19">
        <v>2.8797123995165101</v>
      </c>
      <c r="E246" s="45">
        <v>4.24910533337271E-6</v>
      </c>
      <c r="F246" s="18">
        <v>180018</v>
      </c>
      <c r="G246" s="18">
        <v>180852</v>
      </c>
      <c r="H246" s="15" t="s">
        <v>229</v>
      </c>
      <c r="I246" s="15" t="s">
        <v>2270</v>
      </c>
      <c r="J246" s="18">
        <v>180683</v>
      </c>
      <c r="K246" s="18">
        <v>180733</v>
      </c>
      <c r="L246" s="15"/>
      <c r="M246" s="15"/>
      <c r="N246" s="15"/>
      <c r="O246" s="15"/>
      <c r="P246" s="15"/>
      <c r="Q246" s="15"/>
      <c r="R246" s="15"/>
      <c r="S246" s="15"/>
      <c r="T246" s="15"/>
      <c r="U246" s="15"/>
      <c r="V246" s="15"/>
      <c r="W246" s="15"/>
    </row>
    <row r="247" spans="1:23" ht="14.25" x14ac:dyDescent="0.2">
      <c r="A247" s="15">
        <v>4</v>
      </c>
      <c r="B247" s="18">
        <v>17670839</v>
      </c>
      <c r="C247" s="18">
        <v>17670839</v>
      </c>
      <c r="D247" s="19">
        <v>2.8773562862230899</v>
      </c>
      <c r="E247" s="45">
        <v>4.2838139390502401E-5</v>
      </c>
      <c r="F247" s="18">
        <v>17670481</v>
      </c>
      <c r="G247" s="18">
        <v>17671052</v>
      </c>
      <c r="H247" s="15" t="s">
        <v>5498</v>
      </c>
      <c r="I247" s="15" t="s">
        <v>2270</v>
      </c>
      <c r="J247" s="18">
        <v>17670814</v>
      </c>
      <c r="K247" s="18">
        <v>17670864</v>
      </c>
      <c r="L247" s="15"/>
      <c r="M247" s="15"/>
      <c r="N247" s="15"/>
      <c r="O247" s="15"/>
      <c r="P247" s="15"/>
      <c r="Q247" s="15"/>
      <c r="R247" s="15"/>
      <c r="S247" s="15"/>
      <c r="T247" s="15"/>
      <c r="U247" s="15"/>
      <c r="V247" s="15"/>
      <c r="W247" s="15"/>
    </row>
    <row r="248" spans="1:23" ht="14.25" x14ac:dyDescent="0.2">
      <c r="A248" s="15">
        <v>1</v>
      </c>
      <c r="B248" s="18">
        <v>180715</v>
      </c>
      <c r="C248" s="18">
        <v>180715</v>
      </c>
      <c r="D248" s="19">
        <v>2.8748717662191199</v>
      </c>
      <c r="E248" s="45">
        <v>6.6128105286584204E-13</v>
      </c>
      <c r="F248" s="18">
        <v>180018</v>
      </c>
      <c r="G248" s="18">
        <v>180852</v>
      </c>
      <c r="H248" s="15" t="s">
        <v>229</v>
      </c>
      <c r="I248" s="15" t="s">
        <v>2270</v>
      </c>
      <c r="J248" s="18">
        <v>180690</v>
      </c>
      <c r="K248" s="18">
        <v>180740</v>
      </c>
      <c r="L248" s="15"/>
      <c r="M248" s="15"/>
      <c r="N248" s="15"/>
      <c r="O248" s="15"/>
      <c r="P248" s="15"/>
      <c r="Q248" s="15"/>
      <c r="R248" s="15"/>
      <c r="S248" s="15"/>
      <c r="T248" s="15"/>
      <c r="U248" s="15"/>
      <c r="V248" s="15"/>
      <c r="W248" s="15"/>
    </row>
    <row r="249" spans="1:23" ht="14.25" x14ac:dyDescent="0.2">
      <c r="A249" s="15">
        <v>3</v>
      </c>
      <c r="B249" s="18">
        <v>21154511</v>
      </c>
      <c r="C249" s="18">
        <v>21154511</v>
      </c>
      <c r="D249" s="19">
        <v>2.87368918880281</v>
      </c>
      <c r="E249" s="45">
        <v>5.2027008143196098E-4</v>
      </c>
      <c r="F249" s="18">
        <v>21153815</v>
      </c>
      <c r="G249" s="18">
        <v>21156075</v>
      </c>
      <c r="H249" s="15" t="s">
        <v>4841</v>
      </c>
      <c r="I249" s="15" t="s">
        <v>2270</v>
      </c>
      <c r="J249" s="18">
        <v>21154486</v>
      </c>
      <c r="K249" s="18">
        <v>21154536</v>
      </c>
      <c r="L249" s="15" t="s">
        <v>11878</v>
      </c>
      <c r="M249" s="15">
        <v>3.5</v>
      </c>
      <c r="N249" s="15">
        <v>-1</v>
      </c>
      <c r="O249" s="15">
        <v>1</v>
      </c>
      <c r="P249" s="15">
        <v>21</v>
      </c>
      <c r="Q249" s="15">
        <v>8</v>
      </c>
      <c r="R249" s="15">
        <v>28</v>
      </c>
      <c r="S249" s="15" t="s">
        <v>11879</v>
      </c>
      <c r="T249" s="15" t="s">
        <v>12535</v>
      </c>
      <c r="U249" s="15" t="s">
        <v>12536</v>
      </c>
      <c r="V249" s="15" t="s">
        <v>11858</v>
      </c>
      <c r="W249" s="15">
        <v>1</v>
      </c>
    </row>
    <row r="250" spans="1:23" ht="14.25" x14ac:dyDescent="0.2">
      <c r="A250" s="15">
        <v>3</v>
      </c>
      <c r="B250" s="18">
        <v>2889820</v>
      </c>
      <c r="C250" s="18">
        <v>2889821</v>
      </c>
      <c r="D250" s="19">
        <v>2.8688338700693499</v>
      </c>
      <c r="E250" s="45">
        <v>1.4750574550492399E-3</v>
      </c>
      <c r="F250" s="18">
        <v>2889406</v>
      </c>
      <c r="G250" s="18">
        <v>2889917</v>
      </c>
      <c r="H250" s="15" t="s">
        <v>1333</v>
      </c>
      <c r="I250" s="15" t="s">
        <v>2270</v>
      </c>
      <c r="J250" s="18">
        <v>2889795</v>
      </c>
      <c r="K250" s="18">
        <v>2889845</v>
      </c>
      <c r="L250" s="15"/>
      <c r="M250" s="15"/>
      <c r="N250" s="15"/>
      <c r="O250" s="15"/>
      <c r="P250" s="15"/>
      <c r="Q250" s="15"/>
      <c r="R250" s="15"/>
      <c r="S250" s="15"/>
      <c r="T250" s="15"/>
      <c r="U250" s="15"/>
      <c r="V250" s="15"/>
      <c r="W250" s="15"/>
    </row>
    <row r="251" spans="1:23" ht="14.25" x14ac:dyDescent="0.2">
      <c r="A251" s="15">
        <v>5</v>
      </c>
      <c r="B251" s="18">
        <v>25949400</v>
      </c>
      <c r="C251" s="18">
        <v>25949400</v>
      </c>
      <c r="D251" s="19">
        <v>2.86248943894799</v>
      </c>
      <c r="E251" s="45">
        <v>4.72588049280738E-5</v>
      </c>
      <c r="F251" s="18">
        <v>25948954</v>
      </c>
      <c r="G251" s="18">
        <v>25949589</v>
      </c>
      <c r="H251" s="15" t="s">
        <v>6259</v>
      </c>
      <c r="I251" s="15" t="s">
        <v>2272</v>
      </c>
      <c r="J251" s="18">
        <v>25949375</v>
      </c>
      <c r="K251" s="18">
        <v>25949425</v>
      </c>
      <c r="L251" s="15"/>
      <c r="M251" s="15"/>
      <c r="N251" s="15"/>
      <c r="O251" s="15"/>
      <c r="P251" s="15"/>
      <c r="Q251" s="15"/>
      <c r="R251" s="15"/>
      <c r="S251" s="15"/>
      <c r="T251" s="15"/>
      <c r="U251" s="15"/>
      <c r="V251" s="15"/>
      <c r="W251" s="15"/>
    </row>
    <row r="252" spans="1:23" ht="14.25" x14ac:dyDescent="0.2">
      <c r="A252" s="15">
        <v>3</v>
      </c>
      <c r="B252" s="18">
        <v>5213981</v>
      </c>
      <c r="C252" s="18">
        <v>5213981</v>
      </c>
      <c r="D252" s="19">
        <v>2.86224715355032</v>
      </c>
      <c r="E252" s="45">
        <v>3.8346628986116401E-7</v>
      </c>
      <c r="F252" s="18">
        <v>5213808</v>
      </c>
      <c r="G252" s="18">
        <v>5214121</v>
      </c>
      <c r="H252" s="15" t="s">
        <v>4457</v>
      </c>
      <c r="I252" s="15" t="s">
        <v>2272</v>
      </c>
      <c r="J252" s="18">
        <v>5213956</v>
      </c>
      <c r="K252" s="18">
        <v>5214006</v>
      </c>
      <c r="L252" s="15"/>
      <c r="M252" s="15"/>
      <c r="N252" s="15"/>
      <c r="O252" s="15"/>
      <c r="P252" s="15"/>
      <c r="Q252" s="15"/>
      <c r="R252" s="15"/>
      <c r="S252" s="15"/>
      <c r="T252" s="15"/>
      <c r="U252" s="15"/>
      <c r="V252" s="15"/>
      <c r="W252" s="15"/>
    </row>
    <row r="253" spans="1:23" ht="14.25" x14ac:dyDescent="0.2">
      <c r="A253" s="15">
        <v>3</v>
      </c>
      <c r="B253" s="18">
        <v>2889791</v>
      </c>
      <c r="C253" s="18">
        <v>2889791</v>
      </c>
      <c r="D253" s="19">
        <v>2.8622447670163602</v>
      </c>
      <c r="E253" s="45">
        <v>8.7363214152310995E-3</v>
      </c>
      <c r="F253" s="18">
        <v>2889406</v>
      </c>
      <c r="G253" s="18">
        <v>2889917</v>
      </c>
      <c r="H253" s="15" t="s">
        <v>1333</v>
      </c>
      <c r="I253" s="15" t="s">
        <v>2270</v>
      </c>
      <c r="J253" s="18">
        <v>2889766</v>
      </c>
      <c r="K253" s="18">
        <v>2889816</v>
      </c>
      <c r="L253" s="15"/>
      <c r="M253" s="15"/>
      <c r="N253" s="15"/>
      <c r="O253" s="15"/>
      <c r="P253" s="15"/>
      <c r="Q253" s="15"/>
      <c r="R253" s="15"/>
      <c r="S253" s="15"/>
      <c r="T253" s="15"/>
      <c r="U253" s="15"/>
      <c r="V253" s="15"/>
      <c r="W253" s="15"/>
    </row>
    <row r="254" spans="1:23" ht="14.25" x14ac:dyDescent="0.2">
      <c r="A254" s="15">
        <v>3</v>
      </c>
      <c r="B254" s="18">
        <v>9722974</v>
      </c>
      <c r="C254" s="18">
        <v>9722974</v>
      </c>
      <c r="D254" s="19">
        <v>2.8620949710691899</v>
      </c>
      <c r="E254" s="45">
        <v>7.7392107023005995E-4</v>
      </c>
      <c r="F254" s="18">
        <v>9722443</v>
      </c>
      <c r="G254" s="18">
        <v>9723144</v>
      </c>
      <c r="H254" s="15" t="s">
        <v>1504</v>
      </c>
      <c r="I254" s="15" t="s">
        <v>2270</v>
      </c>
      <c r="J254" s="18">
        <v>9722949</v>
      </c>
      <c r="K254" s="18">
        <v>9722999</v>
      </c>
      <c r="L254" s="15"/>
      <c r="M254" s="15"/>
      <c r="N254" s="15"/>
      <c r="O254" s="15"/>
      <c r="P254" s="15"/>
      <c r="Q254" s="15"/>
      <c r="R254" s="15"/>
      <c r="S254" s="15"/>
      <c r="T254" s="15"/>
      <c r="U254" s="15"/>
      <c r="V254" s="15"/>
      <c r="W254" s="15"/>
    </row>
    <row r="255" spans="1:23" ht="14.25" x14ac:dyDescent="0.2">
      <c r="A255" s="15">
        <v>3</v>
      </c>
      <c r="B255" s="18">
        <v>9722818</v>
      </c>
      <c r="C255" s="18">
        <v>9722818</v>
      </c>
      <c r="D255" s="19">
        <v>2.8606329655727598</v>
      </c>
      <c r="E255" s="45">
        <v>1.2330848769705101E-3</v>
      </c>
      <c r="F255" s="18">
        <v>9722443</v>
      </c>
      <c r="G255" s="18">
        <v>9723144</v>
      </c>
      <c r="H255" s="15" t="s">
        <v>1504</v>
      </c>
      <c r="I255" s="15" t="s">
        <v>2270</v>
      </c>
      <c r="J255" s="18">
        <v>9722793</v>
      </c>
      <c r="K255" s="18">
        <v>9722843</v>
      </c>
      <c r="L255" s="15"/>
      <c r="M255" s="15"/>
      <c r="N255" s="15"/>
      <c r="O255" s="15"/>
      <c r="P255" s="15"/>
      <c r="Q255" s="15"/>
      <c r="R255" s="15"/>
      <c r="S255" s="15"/>
      <c r="T255" s="15"/>
      <c r="U255" s="15"/>
      <c r="V255" s="15"/>
      <c r="W255" s="15"/>
    </row>
    <row r="256" spans="1:23" ht="14.25" x14ac:dyDescent="0.2">
      <c r="A256" s="15">
        <v>2</v>
      </c>
      <c r="B256" s="18">
        <v>10231210</v>
      </c>
      <c r="C256" s="18">
        <v>10231210</v>
      </c>
      <c r="D256" s="19">
        <v>2.8543680594426499</v>
      </c>
      <c r="E256" s="45">
        <v>8.6456429367896001E-4</v>
      </c>
      <c r="F256" s="18">
        <v>10231142</v>
      </c>
      <c r="G256" s="18">
        <v>10231856</v>
      </c>
      <c r="H256" s="15" t="s">
        <v>3903</v>
      </c>
      <c r="I256" s="15" t="s">
        <v>2272</v>
      </c>
      <c r="J256" s="18">
        <v>10231185</v>
      </c>
      <c r="K256" s="18">
        <v>10231235</v>
      </c>
      <c r="L256" s="15"/>
      <c r="M256" s="15"/>
      <c r="N256" s="15"/>
      <c r="O256" s="15"/>
      <c r="P256" s="15"/>
      <c r="Q256" s="15"/>
      <c r="R256" s="15"/>
      <c r="S256" s="15"/>
      <c r="T256" s="15"/>
      <c r="U256" s="15"/>
      <c r="V256" s="15"/>
      <c r="W256" s="15"/>
    </row>
    <row r="257" spans="1:23" ht="14.25" x14ac:dyDescent="0.2">
      <c r="A257" s="15">
        <v>3</v>
      </c>
      <c r="B257" s="18">
        <v>825292</v>
      </c>
      <c r="C257" s="18">
        <v>825298</v>
      </c>
      <c r="D257" s="19">
        <v>2.8526841341767701</v>
      </c>
      <c r="E257" s="45">
        <v>6.1658714972937894E-5</v>
      </c>
      <c r="F257" s="18">
        <v>825154</v>
      </c>
      <c r="G257" s="18">
        <v>826585</v>
      </c>
      <c r="H257" s="15" t="s">
        <v>4263</v>
      </c>
      <c r="I257" s="15" t="s">
        <v>2270</v>
      </c>
      <c r="J257" s="18">
        <v>825270</v>
      </c>
      <c r="K257" s="18">
        <v>825320</v>
      </c>
      <c r="L257" s="15" t="s">
        <v>12070</v>
      </c>
      <c r="M257" s="15">
        <v>4.5</v>
      </c>
      <c r="N257" s="15">
        <v>-1</v>
      </c>
      <c r="O257" s="15">
        <v>1</v>
      </c>
      <c r="P257" s="15">
        <v>22</v>
      </c>
      <c r="Q257" s="15">
        <v>5</v>
      </c>
      <c r="R257" s="15">
        <v>26</v>
      </c>
      <c r="S257" s="15" t="s">
        <v>12071</v>
      </c>
      <c r="T257" s="15" t="s">
        <v>12748</v>
      </c>
      <c r="U257" s="15" t="s">
        <v>12749</v>
      </c>
      <c r="V257" s="15" t="s">
        <v>11858</v>
      </c>
      <c r="W257" s="15">
        <v>1</v>
      </c>
    </row>
    <row r="258" spans="1:23" ht="14.25" x14ac:dyDescent="0.2">
      <c r="A258" s="15">
        <v>4</v>
      </c>
      <c r="B258" s="18">
        <v>9714841</v>
      </c>
      <c r="C258" s="18">
        <v>9714847</v>
      </c>
      <c r="D258" s="19">
        <v>2.8494173090368</v>
      </c>
      <c r="E258" s="45">
        <v>2.12602257228628E-3</v>
      </c>
      <c r="F258" s="18">
        <v>9714757</v>
      </c>
      <c r="G258" s="18">
        <v>9714954</v>
      </c>
      <c r="H258" s="15" t="s">
        <v>5207</v>
      </c>
      <c r="I258" s="15" t="s">
        <v>2270</v>
      </c>
      <c r="J258" s="18">
        <v>9714819</v>
      </c>
      <c r="K258" s="18">
        <v>9714869</v>
      </c>
      <c r="L258" s="15"/>
      <c r="M258" s="15"/>
      <c r="N258" s="15"/>
      <c r="O258" s="15"/>
      <c r="P258" s="15"/>
      <c r="Q258" s="15"/>
      <c r="R258" s="15"/>
      <c r="S258" s="15"/>
      <c r="T258" s="15"/>
      <c r="U258" s="15"/>
      <c r="V258" s="15"/>
      <c r="W258" s="15"/>
    </row>
    <row r="259" spans="1:23" ht="14.25" x14ac:dyDescent="0.2">
      <c r="A259" s="15">
        <v>4</v>
      </c>
      <c r="B259" s="18">
        <v>5286467</v>
      </c>
      <c r="C259" s="18">
        <v>5286467</v>
      </c>
      <c r="D259" s="19">
        <v>2.8490074154951199</v>
      </c>
      <c r="E259" s="45">
        <v>8.5707750719736595E-4</v>
      </c>
      <c r="F259" s="18">
        <v>5286158</v>
      </c>
      <c r="G259" s="18">
        <v>5286684</v>
      </c>
      <c r="H259" s="15" t="s">
        <v>5054</v>
      </c>
      <c r="I259" s="15" t="s">
        <v>2272</v>
      </c>
      <c r="J259" s="18">
        <v>5286442</v>
      </c>
      <c r="K259" s="18">
        <v>5286492</v>
      </c>
      <c r="L259" s="15"/>
      <c r="M259" s="15"/>
      <c r="N259" s="15"/>
      <c r="O259" s="15"/>
      <c r="P259" s="15"/>
      <c r="Q259" s="15"/>
      <c r="R259" s="15"/>
      <c r="S259" s="15"/>
      <c r="T259" s="15"/>
      <c r="U259" s="15"/>
      <c r="V259" s="15"/>
      <c r="W259" s="15"/>
    </row>
    <row r="260" spans="1:23" ht="14.25" x14ac:dyDescent="0.2">
      <c r="A260" s="15">
        <v>4</v>
      </c>
      <c r="B260" s="18">
        <v>10943109</v>
      </c>
      <c r="C260" s="18">
        <v>10943109</v>
      </c>
      <c r="D260" s="19">
        <v>2.84876473848071</v>
      </c>
      <c r="E260" s="45">
        <v>2.7497652969101201E-3</v>
      </c>
      <c r="F260" s="18">
        <v>10942836</v>
      </c>
      <c r="G260" s="18">
        <v>10943502</v>
      </c>
      <c r="H260" s="15" t="s">
        <v>5239</v>
      </c>
      <c r="I260" s="15" t="s">
        <v>2272</v>
      </c>
      <c r="J260" s="18">
        <v>10943084</v>
      </c>
      <c r="K260" s="18">
        <v>10943134</v>
      </c>
      <c r="L260" s="15" t="s">
        <v>11878</v>
      </c>
      <c r="M260" s="15">
        <v>4.5</v>
      </c>
      <c r="N260" s="15">
        <v>-1</v>
      </c>
      <c r="O260" s="15">
        <v>1</v>
      </c>
      <c r="P260" s="15">
        <v>21</v>
      </c>
      <c r="Q260" s="15">
        <v>23</v>
      </c>
      <c r="R260" s="15">
        <v>43</v>
      </c>
      <c r="S260" s="15" t="s">
        <v>11879</v>
      </c>
      <c r="T260" s="15" t="s">
        <v>12833</v>
      </c>
      <c r="U260" s="15" t="s">
        <v>12834</v>
      </c>
      <c r="V260" s="15" t="s">
        <v>11844</v>
      </c>
      <c r="W260" s="15">
        <v>1</v>
      </c>
    </row>
    <row r="261" spans="1:23" ht="14.25" x14ac:dyDescent="0.2">
      <c r="A261" s="15">
        <v>1</v>
      </c>
      <c r="B261" s="18">
        <v>1601735</v>
      </c>
      <c r="C261" s="18">
        <v>1601735</v>
      </c>
      <c r="D261" s="19">
        <v>2.8463258662985802</v>
      </c>
      <c r="E261" s="45">
        <v>3.6804083157117299E-11</v>
      </c>
      <c r="F261" s="18">
        <v>1601148</v>
      </c>
      <c r="G261" s="18">
        <v>1601962</v>
      </c>
      <c r="H261" s="15" t="s">
        <v>2760</v>
      </c>
      <c r="I261" s="15" t="s">
        <v>2270</v>
      </c>
      <c r="J261" s="18">
        <v>1601710</v>
      </c>
      <c r="K261" s="18">
        <v>1601760</v>
      </c>
      <c r="L261" s="15"/>
      <c r="M261" s="15"/>
      <c r="N261" s="15"/>
      <c r="O261" s="15"/>
      <c r="P261" s="15"/>
      <c r="Q261" s="15"/>
      <c r="R261" s="15"/>
      <c r="S261" s="15"/>
      <c r="T261" s="15"/>
      <c r="U261" s="15"/>
      <c r="V261" s="15"/>
      <c r="W261" s="15"/>
    </row>
    <row r="262" spans="1:23" ht="14.25" x14ac:dyDescent="0.2">
      <c r="A262" s="15">
        <v>2</v>
      </c>
      <c r="B262" s="18">
        <v>1967570</v>
      </c>
      <c r="C262" s="18">
        <v>1967570</v>
      </c>
      <c r="D262" s="19">
        <v>2.84586491279723</v>
      </c>
      <c r="E262" s="45">
        <v>1.0988743958942899E-3</v>
      </c>
      <c r="F262" s="18">
        <v>1967543</v>
      </c>
      <c r="G262" s="18">
        <v>1968142</v>
      </c>
      <c r="H262" s="15" t="s">
        <v>3731</v>
      </c>
      <c r="I262" s="15" t="s">
        <v>2272</v>
      </c>
      <c r="J262" s="18">
        <v>1967545</v>
      </c>
      <c r="K262" s="18">
        <v>1967595</v>
      </c>
      <c r="L262" s="15" t="s">
        <v>11941</v>
      </c>
      <c r="M262" s="15">
        <v>5</v>
      </c>
      <c r="N262" s="15">
        <v>-1</v>
      </c>
      <c r="O262" s="15">
        <v>1</v>
      </c>
      <c r="P262" s="15">
        <v>21</v>
      </c>
      <c r="Q262" s="15">
        <v>21</v>
      </c>
      <c r="R262" s="15">
        <v>41</v>
      </c>
      <c r="S262" s="15" t="s">
        <v>11942</v>
      </c>
      <c r="T262" s="15" t="s">
        <v>12080</v>
      </c>
      <c r="U262" s="15" t="s">
        <v>12081</v>
      </c>
      <c r="V262" s="15" t="s">
        <v>11858</v>
      </c>
      <c r="W262" s="15">
        <v>1</v>
      </c>
    </row>
    <row r="263" spans="1:23" ht="14.25" x14ac:dyDescent="0.2">
      <c r="A263" s="15">
        <v>1</v>
      </c>
      <c r="B263" s="18">
        <v>2699063</v>
      </c>
      <c r="C263" s="18">
        <v>2699064</v>
      </c>
      <c r="D263" s="19">
        <v>2.8426201446536399</v>
      </c>
      <c r="E263" s="45">
        <v>5.1319482944485599E-6</v>
      </c>
      <c r="F263" s="18">
        <v>2698971</v>
      </c>
      <c r="G263" s="18">
        <v>2699114</v>
      </c>
      <c r="H263" s="15" t="s">
        <v>2843</v>
      </c>
      <c r="I263" s="15" t="s">
        <v>2272</v>
      </c>
      <c r="J263" s="18">
        <v>2699039</v>
      </c>
      <c r="K263" s="18">
        <v>2699089</v>
      </c>
      <c r="L263" s="15"/>
      <c r="M263" s="15"/>
      <c r="N263" s="15"/>
      <c r="O263" s="15"/>
      <c r="P263" s="15"/>
      <c r="Q263" s="15"/>
      <c r="R263" s="15"/>
      <c r="S263" s="15"/>
      <c r="T263" s="15"/>
      <c r="U263" s="15"/>
      <c r="V263" s="15"/>
      <c r="W263" s="15"/>
    </row>
    <row r="264" spans="1:23" ht="14.25" x14ac:dyDescent="0.2">
      <c r="A264" s="15">
        <v>2</v>
      </c>
      <c r="B264" s="18">
        <v>2026584</v>
      </c>
      <c r="C264" s="18">
        <v>2026584</v>
      </c>
      <c r="D264" s="19">
        <v>2.8406727322373899</v>
      </c>
      <c r="E264" s="45">
        <v>3.0995183221478101E-8</v>
      </c>
      <c r="F264" s="18">
        <v>2026524</v>
      </c>
      <c r="G264" s="18">
        <v>2027283</v>
      </c>
      <c r="H264" s="15" t="s">
        <v>3734</v>
      </c>
      <c r="I264" s="15" t="s">
        <v>2272</v>
      </c>
      <c r="J264" s="18">
        <v>2026559</v>
      </c>
      <c r="K264" s="18">
        <v>2026609</v>
      </c>
      <c r="L264" s="15"/>
      <c r="M264" s="15"/>
      <c r="N264" s="15"/>
      <c r="O264" s="15"/>
      <c r="P264" s="15"/>
      <c r="Q264" s="15"/>
      <c r="R264" s="15"/>
      <c r="S264" s="15"/>
      <c r="T264" s="15"/>
      <c r="U264" s="15"/>
      <c r="V264" s="15"/>
      <c r="W264" s="15"/>
    </row>
    <row r="265" spans="1:23" ht="14.25" x14ac:dyDescent="0.2">
      <c r="A265" s="15">
        <v>2</v>
      </c>
      <c r="B265" s="18">
        <v>11613518</v>
      </c>
      <c r="C265" s="18">
        <v>11613519</v>
      </c>
      <c r="D265" s="19">
        <v>2.8372919835404899</v>
      </c>
      <c r="E265" s="45">
        <v>8.9776073348299499E-6</v>
      </c>
      <c r="F265" s="18">
        <v>11613517</v>
      </c>
      <c r="G265" s="18">
        <v>11613689</v>
      </c>
      <c r="H265" s="15" t="s">
        <v>3958</v>
      </c>
      <c r="I265" s="15" t="s">
        <v>2270</v>
      </c>
      <c r="J265" s="18">
        <v>11613493</v>
      </c>
      <c r="K265" s="18">
        <v>11613543</v>
      </c>
      <c r="L265" s="15"/>
      <c r="M265" s="15"/>
      <c r="N265" s="15"/>
      <c r="O265" s="15"/>
      <c r="P265" s="15"/>
      <c r="Q265" s="15"/>
      <c r="R265" s="15"/>
      <c r="S265" s="15"/>
      <c r="T265" s="15"/>
      <c r="U265" s="15"/>
      <c r="V265" s="15"/>
      <c r="W265" s="15"/>
    </row>
    <row r="266" spans="1:23" ht="14.25" x14ac:dyDescent="0.2">
      <c r="A266" s="15">
        <v>1</v>
      </c>
      <c r="B266" s="18">
        <v>28517419</v>
      </c>
      <c r="C266" s="18">
        <v>28517425</v>
      </c>
      <c r="D266" s="19">
        <v>2.8372543932669201</v>
      </c>
      <c r="E266" s="45">
        <v>5.9291428277068498E-5</v>
      </c>
      <c r="F266" s="18">
        <v>28517281</v>
      </c>
      <c r="G266" s="18">
        <v>28517896</v>
      </c>
      <c r="H266" s="15" t="s">
        <v>3593</v>
      </c>
      <c r="I266" s="15" t="s">
        <v>2272</v>
      </c>
      <c r="J266" s="18">
        <v>28517397</v>
      </c>
      <c r="K266" s="18">
        <v>28517447</v>
      </c>
      <c r="L266" s="15" t="s">
        <v>12695</v>
      </c>
      <c r="M266" s="15">
        <v>5</v>
      </c>
      <c r="N266" s="15">
        <v>-1</v>
      </c>
      <c r="O266" s="15">
        <v>1</v>
      </c>
      <c r="P266" s="15">
        <v>21</v>
      </c>
      <c r="Q266" s="15">
        <v>17</v>
      </c>
      <c r="R266" s="15">
        <v>37</v>
      </c>
      <c r="S266" s="15" t="s">
        <v>12696</v>
      </c>
      <c r="T266" s="15" t="s">
        <v>12697</v>
      </c>
      <c r="U266" s="15" t="s">
        <v>12698</v>
      </c>
      <c r="V266" s="15" t="s">
        <v>11858</v>
      </c>
      <c r="W266" s="15">
        <v>1</v>
      </c>
    </row>
    <row r="267" spans="1:23" ht="14.25" x14ac:dyDescent="0.2">
      <c r="A267" s="15">
        <v>3</v>
      </c>
      <c r="B267" s="18">
        <v>2889818</v>
      </c>
      <c r="C267" s="18">
        <v>2889819</v>
      </c>
      <c r="D267" s="19">
        <v>2.83555477771172</v>
      </c>
      <c r="E267" s="45">
        <v>2.44173037289096E-6</v>
      </c>
      <c r="F267" s="18">
        <v>2889406</v>
      </c>
      <c r="G267" s="18">
        <v>2889917</v>
      </c>
      <c r="H267" s="15" t="s">
        <v>1333</v>
      </c>
      <c r="I267" s="15" t="s">
        <v>2270</v>
      </c>
      <c r="J267" s="18">
        <v>2889793</v>
      </c>
      <c r="K267" s="18">
        <v>2889843</v>
      </c>
      <c r="L267" s="15"/>
      <c r="M267" s="15"/>
      <c r="N267" s="15"/>
      <c r="O267" s="15"/>
      <c r="P267" s="15"/>
      <c r="Q267" s="15"/>
      <c r="R267" s="15"/>
      <c r="S267" s="15"/>
      <c r="T267" s="15"/>
      <c r="U267" s="15"/>
      <c r="V267" s="15"/>
      <c r="W267" s="15"/>
    </row>
    <row r="268" spans="1:23" ht="14.25" x14ac:dyDescent="0.2">
      <c r="A268" s="15">
        <v>3</v>
      </c>
      <c r="B268" s="18">
        <v>2889786</v>
      </c>
      <c r="C268" s="18">
        <v>2889786</v>
      </c>
      <c r="D268" s="19">
        <v>2.8269790583846701</v>
      </c>
      <c r="E268" s="45">
        <v>8.5632383546790803E-3</v>
      </c>
      <c r="F268" s="18">
        <v>2889406</v>
      </c>
      <c r="G268" s="18">
        <v>2889917</v>
      </c>
      <c r="H268" s="15" t="s">
        <v>1333</v>
      </c>
      <c r="I268" s="15" t="s">
        <v>2270</v>
      </c>
      <c r="J268" s="18">
        <v>2889761</v>
      </c>
      <c r="K268" s="18">
        <v>2889811</v>
      </c>
      <c r="L268" s="15"/>
      <c r="M268" s="15"/>
      <c r="N268" s="15"/>
      <c r="O268" s="15"/>
      <c r="P268" s="15"/>
      <c r="Q268" s="15"/>
      <c r="R268" s="15"/>
      <c r="S268" s="15"/>
      <c r="T268" s="15"/>
      <c r="U268" s="15"/>
      <c r="V268" s="15"/>
      <c r="W268" s="15"/>
    </row>
    <row r="269" spans="1:23" ht="14.25" x14ac:dyDescent="0.2">
      <c r="A269" s="15">
        <v>4</v>
      </c>
      <c r="B269" s="18">
        <v>16945939</v>
      </c>
      <c r="C269" s="18">
        <v>16945939</v>
      </c>
      <c r="D269" s="19">
        <v>2.8253016872321899</v>
      </c>
      <c r="E269" s="45">
        <v>5.5387690199679498E-3</v>
      </c>
      <c r="F269" s="18">
        <v>16945909</v>
      </c>
      <c r="G269" s="18">
        <v>16946241</v>
      </c>
      <c r="H269" s="15" t="s">
        <v>5471</v>
      </c>
      <c r="I269" s="15" t="s">
        <v>2272</v>
      </c>
      <c r="J269" s="18">
        <v>16945914</v>
      </c>
      <c r="K269" s="18">
        <v>16945964</v>
      </c>
      <c r="L269" s="15" t="s">
        <v>12773</v>
      </c>
      <c r="M269" s="15">
        <v>3.5</v>
      </c>
      <c r="N269" s="15">
        <v>-1</v>
      </c>
      <c r="O269" s="15">
        <v>1</v>
      </c>
      <c r="P269" s="15">
        <v>21</v>
      </c>
      <c r="Q269" s="15">
        <v>30</v>
      </c>
      <c r="R269" s="15">
        <v>50</v>
      </c>
      <c r="S269" s="15" t="s">
        <v>12774</v>
      </c>
      <c r="T269" s="15" t="s">
        <v>12775</v>
      </c>
      <c r="U269" s="15" t="s">
        <v>12776</v>
      </c>
      <c r="V269" s="15" t="s">
        <v>11844</v>
      </c>
      <c r="W269" s="15">
        <v>1</v>
      </c>
    </row>
    <row r="270" spans="1:23" ht="14.25" x14ac:dyDescent="0.2">
      <c r="A270" s="15">
        <v>1</v>
      </c>
      <c r="B270" s="18">
        <v>24077487</v>
      </c>
      <c r="C270" s="18">
        <v>24077487</v>
      </c>
      <c r="D270" s="19">
        <v>2.8180573016458901</v>
      </c>
      <c r="E270" s="45">
        <v>1.3135376446466601E-3</v>
      </c>
      <c r="F270" s="18">
        <v>24077415</v>
      </c>
      <c r="G270" s="18">
        <v>24077505</v>
      </c>
      <c r="H270" s="15" t="s">
        <v>3439</v>
      </c>
      <c r="I270" s="15" t="s">
        <v>2270</v>
      </c>
      <c r="J270" s="18">
        <v>24077462</v>
      </c>
      <c r="K270" s="18">
        <v>24077512</v>
      </c>
      <c r="L270" s="15"/>
      <c r="M270" s="15"/>
      <c r="N270" s="15"/>
      <c r="O270" s="15"/>
      <c r="P270" s="15"/>
      <c r="Q270" s="15"/>
      <c r="R270" s="15"/>
      <c r="S270" s="15"/>
      <c r="T270" s="15"/>
      <c r="U270" s="15"/>
      <c r="V270" s="15"/>
      <c r="W270" s="15"/>
    </row>
    <row r="271" spans="1:23" ht="14.25" x14ac:dyDescent="0.2">
      <c r="A271" s="15">
        <v>4</v>
      </c>
      <c r="B271" s="18">
        <v>11292081</v>
      </c>
      <c r="C271" s="18">
        <v>11292081</v>
      </c>
      <c r="D271" s="19">
        <v>2.8125698955419098</v>
      </c>
      <c r="E271" s="45">
        <v>9.4063114330894208E-3</v>
      </c>
      <c r="F271" s="18">
        <v>11291307</v>
      </c>
      <c r="G271" s="18">
        <v>11292389</v>
      </c>
      <c r="H271" s="15" t="s">
        <v>5247</v>
      </c>
      <c r="I271" s="15" t="s">
        <v>2272</v>
      </c>
      <c r="J271" s="18">
        <v>11292056</v>
      </c>
      <c r="K271" s="18">
        <v>11292106</v>
      </c>
      <c r="L271" s="15"/>
      <c r="M271" s="15"/>
      <c r="N271" s="15"/>
      <c r="O271" s="15"/>
      <c r="P271" s="15"/>
      <c r="Q271" s="15"/>
      <c r="R271" s="15"/>
      <c r="S271" s="15"/>
      <c r="T271" s="15"/>
      <c r="U271" s="15"/>
      <c r="V271" s="15"/>
      <c r="W271" s="15"/>
    </row>
    <row r="272" spans="1:23" ht="14.25" x14ac:dyDescent="0.2">
      <c r="A272" s="15">
        <v>5</v>
      </c>
      <c r="B272" s="18">
        <v>21492614</v>
      </c>
      <c r="C272" s="18">
        <v>21492614</v>
      </c>
      <c r="D272" s="19">
        <v>2.8119760065793198</v>
      </c>
      <c r="E272" s="45">
        <v>6.6544159693072502E-3</v>
      </c>
      <c r="F272" s="18">
        <v>21492597</v>
      </c>
      <c r="G272" s="18">
        <v>21492734</v>
      </c>
      <c r="H272" s="15" t="s">
        <v>6045</v>
      </c>
      <c r="I272" s="15" t="s">
        <v>2270</v>
      </c>
      <c r="J272" s="18">
        <v>21492589</v>
      </c>
      <c r="K272" s="18">
        <v>21492639</v>
      </c>
      <c r="L272" s="15"/>
      <c r="M272" s="15"/>
      <c r="N272" s="15"/>
      <c r="O272" s="15"/>
      <c r="P272" s="15"/>
      <c r="Q272" s="15"/>
      <c r="R272" s="15"/>
      <c r="S272" s="15"/>
      <c r="T272" s="15"/>
      <c r="U272" s="15"/>
      <c r="V272" s="15"/>
      <c r="W272" s="15"/>
    </row>
    <row r="273" spans="1:23" ht="14.25" x14ac:dyDescent="0.2">
      <c r="A273" s="15">
        <v>3</v>
      </c>
      <c r="B273" s="18">
        <v>21154566</v>
      </c>
      <c r="C273" s="18">
        <v>21154566</v>
      </c>
      <c r="D273" s="19">
        <v>2.8100904883929099</v>
      </c>
      <c r="E273" s="45">
        <v>4.13278763487838E-4</v>
      </c>
      <c r="F273" s="18">
        <v>21153815</v>
      </c>
      <c r="G273" s="18">
        <v>21156075</v>
      </c>
      <c r="H273" s="15" t="s">
        <v>4841</v>
      </c>
      <c r="I273" s="15" t="s">
        <v>2270</v>
      </c>
      <c r="J273" s="18">
        <v>21154541</v>
      </c>
      <c r="K273" s="18">
        <v>21154591</v>
      </c>
      <c r="L273" s="15"/>
      <c r="M273" s="15"/>
      <c r="N273" s="15"/>
      <c r="O273" s="15"/>
      <c r="P273" s="15"/>
      <c r="Q273" s="15"/>
      <c r="R273" s="15"/>
      <c r="S273" s="15"/>
      <c r="T273" s="15"/>
      <c r="U273" s="15"/>
      <c r="V273" s="15"/>
      <c r="W273" s="15"/>
    </row>
    <row r="274" spans="1:23" ht="14.25" x14ac:dyDescent="0.2">
      <c r="A274" s="15">
        <v>5</v>
      </c>
      <c r="B274" s="18">
        <v>17503503</v>
      </c>
      <c r="C274" s="18">
        <v>17503503</v>
      </c>
      <c r="D274" s="19">
        <v>2.8083956201875502</v>
      </c>
      <c r="E274" s="45">
        <v>6.0404229136420199E-5</v>
      </c>
      <c r="F274" s="18">
        <v>17503477</v>
      </c>
      <c r="G274" s="18">
        <v>17503934</v>
      </c>
      <c r="H274" s="15" t="s">
        <v>5932</v>
      </c>
      <c r="I274" s="15" t="s">
        <v>2272</v>
      </c>
      <c r="J274" s="18">
        <v>17503478</v>
      </c>
      <c r="K274" s="18">
        <v>17503528</v>
      </c>
      <c r="L274" s="15"/>
      <c r="M274" s="15"/>
      <c r="N274" s="15"/>
      <c r="O274" s="15"/>
      <c r="P274" s="15"/>
      <c r="Q274" s="15"/>
      <c r="R274" s="15"/>
      <c r="S274" s="15"/>
      <c r="T274" s="15"/>
      <c r="U274" s="15"/>
      <c r="V274" s="15"/>
      <c r="W274" s="15"/>
    </row>
    <row r="275" spans="1:23" ht="14.25" x14ac:dyDescent="0.2">
      <c r="A275" s="15">
        <v>1</v>
      </c>
      <c r="B275" s="18">
        <v>11606724</v>
      </c>
      <c r="C275" s="18">
        <v>11606724</v>
      </c>
      <c r="D275" s="19">
        <v>2.8069025989346099</v>
      </c>
      <c r="E275" s="45">
        <v>4.2252983523454801E-6</v>
      </c>
      <c r="F275" s="18">
        <v>11606713</v>
      </c>
      <c r="G275" s="18">
        <v>11606756</v>
      </c>
      <c r="H275" s="15" t="s">
        <v>3197</v>
      </c>
      <c r="I275" s="15" t="s">
        <v>2270</v>
      </c>
      <c r="J275" s="18">
        <v>11606699</v>
      </c>
      <c r="K275" s="18">
        <v>11606749</v>
      </c>
      <c r="L275" s="15"/>
      <c r="M275" s="15"/>
      <c r="N275" s="15"/>
      <c r="O275" s="15"/>
      <c r="P275" s="15"/>
      <c r="Q275" s="15"/>
      <c r="R275" s="15"/>
      <c r="S275" s="15"/>
      <c r="T275" s="15"/>
      <c r="U275" s="15"/>
      <c r="V275" s="15"/>
      <c r="W275" s="15"/>
    </row>
    <row r="276" spans="1:23" ht="14.25" x14ac:dyDescent="0.2">
      <c r="A276" s="15">
        <v>5</v>
      </c>
      <c r="B276" s="18">
        <v>24243578</v>
      </c>
      <c r="C276" s="18">
        <v>24243581</v>
      </c>
      <c r="D276" s="19">
        <v>2.8028482784456399</v>
      </c>
      <c r="E276" s="45">
        <v>5.5301061205647597E-5</v>
      </c>
      <c r="F276" s="18">
        <v>24243504</v>
      </c>
      <c r="G276" s="18">
        <v>24245028</v>
      </c>
      <c r="H276" s="15" t="s">
        <v>6170</v>
      </c>
      <c r="I276" s="15" t="s">
        <v>2270</v>
      </c>
      <c r="J276" s="18">
        <v>24243555</v>
      </c>
      <c r="K276" s="18">
        <v>24243605</v>
      </c>
      <c r="L276" s="15"/>
      <c r="M276" s="15"/>
      <c r="N276" s="15"/>
      <c r="O276" s="15"/>
      <c r="P276" s="15"/>
      <c r="Q276" s="15"/>
      <c r="R276" s="15"/>
      <c r="S276" s="15"/>
      <c r="T276" s="15"/>
      <c r="U276" s="15"/>
      <c r="V276" s="15"/>
      <c r="W276" s="15"/>
    </row>
    <row r="277" spans="1:23" ht="14.25" x14ac:dyDescent="0.2">
      <c r="A277" s="15">
        <v>1</v>
      </c>
      <c r="B277" s="18">
        <v>25835038</v>
      </c>
      <c r="C277" s="18">
        <v>25835038</v>
      </c>
      <c r="D277" s="19">
        <v>2.8022068190765999</v>
      </c>
      <c r="E277" s="45">
        <v>2.2214259997311499E-4</v>
      </c>
      <c r="F277" s="18">
        <v>25834686</v>
      </c>
      <c r="G277" s="18">
        <v>25835159</v>
      </c>
      <c r="H277" s="15" t="s">
        <v>3492</v>
      </c>
      <c r="I277" s="15" t="s">
        <v>2270</v>
      </c>
      <c r="J277" s="18">
        <v>25835013</v>
      </c>
      <c r="K277" s="18">
        <v>25835063</v>
      </c>
      <c r="L277" s="15" t="s">
        <v>12403</v>
      </c>
      <c r="M277" s="15">
        <v>4</v>
      </c>
      <c r="N277" s="15">
        <v>-1</v>
      </c>
      <c r="O277" s="15">
        <v>1</v>
      </c>
      <c r="P277" s="15">
        <v>23</v>
      </c>
      <c r="Q277" s="15">
        <v>16</v>
      </c>
      <c r="R277" s="15">
        <v>38</v>
      </c>
      <c r="S277" s="15" t="s">
        <v>12404</v>
      </c>
      <c r="T277" s="15" t="s">
        <v>12405</v>
      </c>
      <c r="U277" s="15" t="s">
        <v>12406</v>
      </c>
      <c r="V277" s="15" t="s">
        <v>11844</v>
      </c>
      <c r="W277" s="15">
        <v>1</v>
      </c>
    </row>
    <row r="278" spans="1:23" ht="14.25" x14ac:dyDescent="0.2">
      <c r="A278" s="15">
        <v>2</v>
      </c>
      <c r="B278" s="18">
        <v>134166</v>
      </c>
      <c r="C278" s="18">
        <v>134166</v>
      </c>
      <c r="D278" s="19">
        <v>2.80190223356521</v>
      </c>
      <c r="E278" s="45">
        <v>8.4846994447703804E-10</v>
      </c>
      <c r="F278" s="18">
        <v>134091</v>
      </c>
      <c r="G278" s="18">
        <v>134273</v>
      </c>
      <c r="H278" s="15" t="s">
        <v>3681</v>
      </c>
      <c r="I278" s="15" t="s">
        <v>2270</v>
      </c>
      <c r="J278" s="18">
        <v>134141</v>
      </c>
      <c r="K278" s="18">
        <v>134191</v>
      </c>
      <c r="L278" s="15"/>
      <c r="M278" s="15"/>
      <c r="N278" s="15"/>
      <c r="O278" s="15"/>
      <c r="P278" s="15"/>
      <c r="Q278" s="15"/>
      <c r="R278" s="15"/>
      <c r="S278" s="15"/>
      <c r="T278" s="15"/>
      <c r="U278" s="15"/>
      <c r="V278" s="15"/>
      <c r="W278" s="15"/>
    </row>
    <row r="279" spans="1:23" ht="14.25" x14ac:dyDescent="0.2">
      <c r="A279" s="15">
        <v>1</v>
      </c>
      <c r="B279" s="18">
        <v>1151076</v>
      </c>
      <c r="C279" s="18">
        <v>1151076</v>
      </c>
      <c r="D279" s="19">
        <v>2.8000722462630199</v>
      </c>
      <c r="E279" s="45">
        <v>4.2585994423539799E-3</v>
      </c>
      <c r="F279" s="18">
        <v>1150968</v>
      </c>
      <c r="G279" s="18">
        <v>1151118</v>
      </c>
      <c r="H279" s="15" t="s">
        <v>2743</v>
      </c>
      <c r="I279" s="15" t="s">
        <v>2270</v>
      </c>
      <c r="J279" s="18">
        <v>1151051</v>
      </c>
      <c r="K279" s="18">
        <v>1151101</v>
      </c>
      <c r="L279" s="15"/>
      <c r="M279" s="15"/>
      <c r="N279" s="15"/>
      <c r="O279" s="15"/>
      <c r="P279" s="15"/>
      <c r="Q279" s="15"/>
      <c r="R279" s="15"/>
      <c r="S279" s="15"/>
      <c r="T279" s="15"/>
      <c r="U279" s="15"/>
      <c r="V279" s="15"/>
      <c r="W279" s="15"/>
    </row>
    <row r="280" spans="1:23" ht="14.25" x14ac:dyDescent="0.2">
      <c r="A280" s="15">
        <v>1</v>
      </c>
      <c r="B280" s="18">
        <v>180733</v>
      </c>
      <c r="C280" s="18">
        <v>180733</v>
      </c>
      <c r="D280" s="19">
        <v>2.7989987896263302</v>
      </c>
      <c r="E280" s="45">
        <v>5.6734391277106304E-4</v>
      </c>
      <c r="F280" s="18">
        <v>180018</v>
      </c>
      <c r="G280" s="18">
        <v>180852</v>
      </c>
      <c r="H280" s="15" t="s">
        <v>229</v>
      </c>
      <c r="I280" s="15" t="s">
        <v>2270</v>
      </c>
      <c r="J280" s="18">
        <v>180708</v>
      </c>
      <c r="K280" s="18">
        <v>180758</v>
      </c>
      <c r="L280" s="15"/>
      <c r="M280" s="15"/>
      <c r="N280" s="15"/>
      <c r="O280" s="15"/>
      <c r="P280" s="15"/>
      <c r="Q280" s="15"/>
      <c r="R280" s="15"/>
      <c r="S280" s="15"/>
      <c r="T280" s="15"/>
      <c r="U280" s="15"/>
      <c r="V280" s="15"/>
      <c r="W280" s="15"/>
    </row>
    <row r="281" spans="1:23" ht="14.25" x14ac:dyDescent="0.2">
      <c r="A281" s="15">
        <v>3</v>
      </c>
      <c r="B281" s="18">
        <v>1226795</v>
      </c>
      <c r="C281" s="18">
        <v>1226795</v>
      </c>
      <c r="D281" s="19">
        <v>2.7979668571378702</v>
      </c>
      <c r="E281" s="45">
        <v>5.1375170979172501E-3</v>
      </c>
      <c r="F281" s="18">
        <v>1225919</v>
      </c>
      <c r="G281" s="18">
        <v>1227436</v>
      </c>
      <c r="H281" s="15" t="s">
        <v>4276</v>
      </c>
      <c r="I281" s="15" t="s">
        <v>2272</v>
      </c>
      <c r="J281" s="18">
        <v>1226770</v>
      </c>
      <c r="K281" s="18">
        <v>1226820</v>
      </c>
      <c r="L281" s="15"/>
      <c r="M281" s="15"/>
      <c r="N281" s="15"/>
      <c r="O281" s="15"/>
      <c r="P281" s="15"/>
      <c r="Q281" s="15"/>
      <c r="R281" s="15"/>
      <c r="S281" s="15"/>
      <c r="T281" s="15"/>
      <c r="U281" s="15"/>
      <c r="V281" s="15"/>
      <c r="W281" s="15"/>
    </row>
    <row r="282" spans="1:23" ht="14.25" x14ac:dyDescent="0.2">
      <c r="A282" s="15">
        <v>3</v>
      </c>
      <c r="B282" s="18">
        <v>510780</v>
      </c>
      <c r="C282" s="18">
        <v>510788</v>
      </c>
      <c r="D282" s="19">
        <v>2.79627049327914</v>
      </c>
      <c r="E282" s="45">
        <v>5.0575304825892996E-7</v>
      </c>
      <c r="F282" s="18">
        <v>510048</v>
      </c>
      <c r="G282" s="18">
        <v>511561</v>
      </c>
      <c r="H282" s="15" t="s">
        <v>1399</v>
      </c>
      <c r="I282" s="15" t="s">
        <v>2272</v>
      </c>
      <c r="J282" s="18">
        <v>510759</v>
      </c>
      <c r="K282" s="18">
        <v>510809</v>
      </c>
      <c r="L282" s="15"/>
      <c r="M282" s="15"/>
      <c r="N282" s="15"/>
      <c r="O282" s="15"/>
      <c r="P282" s="15"/>
      <c r="Q282" s="15"/>
      <c r="R282" s="15"/>
      <c r="S282" s="15"/>
      <c r="T282" s="15"/>
      <c r="U282" s="15"/>
      <c r="V282" s="15"/>
      <c r="W282" s="15"/>
    </row>
    <row r="283" spans="1:23" ht="14.25" x14ac:dyDescent="0.2">
      <c r="A283" s="15">
        <v>3</v>
      </c>
      <c r="B283" s="18">
        <v>2889824</v>
      </c>
      <c r="C283" s="18">
        <v>2889824</v>
      </c>
      <c r="D283" s="19">
        <v>2.7914537397933201</v>
      </c>
      <c r="E283" s="45">
        <v>5.5470003496726197E-3</v>
      </c>
      <c r="F283" s="18">
        <v>2889406</v>
      </c>
      <c r="G283" s="18">
        <v>2889917</v>
      </c>
      <c r="H283" s="15" t="s">
        <v>1333</v>
      </c>
      <c r="I283" s="15" t="s">
        <v>2270</v>
      </c>
      <c r="J283" s="18">
        <v>2889799</v>
      </c>
      <c r="K283" s="18">
        <v>2889849</v>
      </c>
      <c r="L283" s="15"/>
      <c r="M283" s="15"/>
      <c r="N283" s="15"/>
      <c r="O283" s="15"/>
      <c r="P283" s="15"/>
      <c r="Q283" s="15"/>
      <c r="R283" s="15"/>
      <c r="S283" s="15"/>
      <c r="T283" s="15"/>
      <c r="U283" s="15"/>
      <c r="V283" s="15"/>
      <c r="W283" s="15"/>
    </row>
    <row r="284" spans="1:23" ht="14.25" x14ac:dyDescent="0.2">
      <c r="A284" s="15">
        <v>5</v>
      </c>
      <c r="B284" s="18">
        <v>22381374</v>
      </c>
      <c r="C284" s="18">
        <v>22381374</v>
      </c>
      <c r="D284" s="19">
        <v>2.7879942259840198</v>
      </c>
      <c r="E284" s="45">
        <v>9.5715830085433499E-3</v>
      </c>
      <c r="F284" s="18">
        <v>22381333</v>
      </c>
      <c r="G284" s="18">
        <v>22381561</v>
      </c>
      <c r="H284" s="15" t="s">
        <v>6083</v>
      </c>
      <c r="I284" s="15" t="s">
        <v>2272</v>
      </c>
      <c r="J284" s="18">
        <v>22381349</v>
      </c>
      <c r="K284" s="18">
        <v>22381399</v>
      </c>
      <c r="L284" s="15"/>
      <c r="M284" s="15"/>
      <c r="N284" s="15"/>
      <c r="O284" s="15"/>
      <c r="P284" s="15"/>
      <c r="Q284" s="15"/>
      <c r="R284" s="15"/>
      <c r="S284" s="15"/>
      <c r="T284" s="15"/>
      <c r="U284" s="15"/>
      <c r="V284" s="15"/>
      <c r="W284" s="15"/>
    </row>
    <row r="285" spans="1:23" ht="14.25" x14ac:dyDescent="0.2">
      <c r="A285" s="15">
        <v>1</v>
      </c>
      <c r="B285" s="18">
        <v>23129244</v>
      </c>
      <c r="C285" s="18">
        <v>23129244</v>
      </c>
      <c r="D285" s="19">
        <v>2.77842685434022</v>
      </c>
      <c r="E285" s="45">
        <v>1.9654114056673901E-3</v>
      </c>
      <c r="F285" s="18">
        <v>23129105</v>
      </c>
      <c r="G285" s="18">
        <v>23129759</v>
      </c>
      <c r="H285" s="15" t="s">
        <v>3403</v>
      </c>
      <c r="I285" s="15" t="s">
        <v>2272</v>
      </c>
      <c r="J285" s="18">
        <v>23129219</v>
      </c>
      <c r="K285" s="18">
        <v>23129269</v>
      </c>
      <c r="L285" s="15"/>
      <c r="M285" s="15"/>
      <c r="N285" s="15"/>
      <c r="O285" s="15"/>
      <c r="P285" s="15"/>
      <c r="Q285" s="15"/>
      <c r="R285" s="15"/>
      <c r="S285" s="15"/>
      <c r="T285" s="15"/>
      <c r="U285" s="15"/>
      <c r="V285" s="15"/>
      <c r="W285" s="15"/>
    </row>
    <row r="286" spans="1:23" ht="14.25" x14ac:dyDescent="0.2">
      <c r="A286" s="15">
        <v>1</v>
      </c>
      <c r="B286" s="18">
        <v>180686</v>
      </c>
      <c r="C286" s="18">
        <v>180686</v>
      </c>
      <c r="D286" s="19">
        <v>2.7783218137118899</v>
      </c>
      <c r="E286" s="45">
        <v>8.0079716958309904E-5</v>
      </c>
      <c r="F286" s="18">
        <v>180018</v>
      </c>
      <c r="G286" s="18">
        <v>180852</v>
      </c>
      <c r="H286" s="15" t="s">
        <v>229</v>
      </c>
      <c r="I286" s="15" t="s">
        <v>2270</v>
      </c>
      <c r="J286" s="18">
        <v>180661</v>
      </c>
      <c r="K286" s="18">
        <v>180711</v>
      </c>
      <c r="L286" s="15"/>
      <c r="M286" s="15"/>
      <c r="N286" s="15"/>
      <c r="O286" s="15"/>
      <c r="P286" s="15"/>
      <c r="Q286" s="15"/>
      <c r="R286" s="15"/>
      <c r="S286" s="15"/>
      <c r="T286" s="15"/>
      <c r="U286" s="15"/>
      <c r="V286" s="15"/>
      <c r="W286" s="15"/>
    </row>
    <row r="287" spans="1:23" ht="14.25" x14ac:dyDescent="0.2">
      <c r="A287" s="15">
        <v>5</v>
      </c>
      <c r="B287" s="18">
        <v>25374722</v>
      </c>
      <c r="C287" s="18">
        <v>25374722</v>
      </c>
      <c r="D287" s="19">
        <v>2.7764792993343801</v>
      </c>
      <c r="E287" s="45">
        <v>6.5580949013288695E-5</v>
      </c>
      <c r="F287" s="18">
        <v>25373955</v>
      </c>
      <c r="G287" s="18">
        <v>25375654</v>
      </c>
      <c r="H287" s="15" t="s">
        <v>6228</v>
      </c>
      <c r="I287" s="15" t="s">
        <v>2270</v>
      </c>
      <c r="J287" s="18">
        <v>25374697</v>
      </c>
      <c r="K287" s="18">
        <v>25374747</v>
      </c>
      <c r="L287" s="15"/>
      <c r="M287" s="15"/>
      <c r="N287" s="15"/>
      <c r="O287" s="15"/>
      <c r="P287" s="15"/>
      <c r="Q287" s="15"/>
      <c r="R287" s="15"/>
      <c r="S287" s="15"/>
      <c r="T287" s="15"/>
      <c r="U287" s="15"/>
      <c r="V287" s="15"/>
      <c r="W287" s="15"/>
    </row>
    <row r="288" spans="1:23" ht="14.25" x14ac:dyDescent="0.2">
      <c r="A288" s="15">
        <v>5</v>
      </c>
      <c r="B288" s="18">
        <v>17004986</v>
      </c>
      <c r="C288" s="18">
        <v>17004986</v>
      </c>
      <c r="D288" s="19">
        <v>2.77501611045937</v>
      </c>
      <c r="E288" s="45">
        <v>7.1680641025061403E-4</v>
      </c>
      <c r="F288" s="18">
        <v>17004738</v>
      </c>
      <c r="G288" s="18">
        <v>17005057</v>
      </c>
      <c r="H288" s="15" t="s">
        <v>5919</v>
      </c>
      <c r="I288" s="15" t="s">
        <v>2270</v>
      </c>
      <c r="J288" s="18">
        <v>17004961</v>
      </c>
      <c r="K288" s="18">
        <v>17005011</v>
      </c>
      <c r="L288" s="15"/>
      <c r="M288" s="15"/>
      <c r="N288" s="15"/>
      <c r="O288" s="15"/>
      <c r="P288" s="15"/>
      <c r="Q288" s="15"/>
      <c r="R288" s="15"/>
      <c r="S288" s="15"/>
      <c r="T288" s="15"/>
      <c r="U288" s="15"/>
      <c r="V288" s="15"/>
      <c r="W288" s="15"/>
    </row>
    <row r="289" spans="1:23" ht="14.25" x14ac:dyDescent="0.2">
      <c r="A289" s="15">
        <v>3</v>
      </c>
      <c r="B289" s="18">
        <v>9723056</v>
      </c>
      <c r="C289" s="18">
        <v>9723056</v>
      </c>
      <c r="D289" s="19">
        <v>2.7701029961214401</v>
      </c>
      <c r="E289" s="45">
        <v>5.0511185241157502E-3</v>
      </c>
      <c r="F289" s="18">
        <v>9722443</v>
      </c>
      <c r="G289" s="18">
        <v>9723144</v>
      </c>
      <c r="H289" s="15" t="s">
        <v>1504</v>
      </c>
      <c r="I289" s="15" t="s">
        <v>2270</v>
      </c>
      <c r="J289" s="18">
        <v>9723031</v>
      </c>
      <c r="K289" s="18">
        <v>9723081</v>
      </c>
      <c r="L289" s="15"/>
      <c r="M289" s="15"/>
      <c r="N289" s="15"/>
      <c r="O289" s="15"/>
      <c r="P289" s="15"/>
      <c r="Q289" s="15"/>
      <c r="R289" s="15"/>
      <c r="S289" s="15"/>
      <c r="T289" s="15"/>
      <c r="U289" s="15"/>
      <c r="V289" s="15"/>
      <c r="W289" s="15"/>
    </row>
    <row r="290" spans="1:23" ht="14.25" x14ac:dyDescent="0.2">
      <c r="A290" s="15">
        <v>2</v>
      </c>
      <c r="B290" s="18">
        <v>12906228</v>
      </c>
      <c r="C290" s="18">
        <v>12906230</v>
      </c>
      <c r="D290" s="19">
        <v>2.7697580553004899</v>
      </c>
      <c r="E290" s="45">
        <v>2.2207169603882001E-3</v>
      </c>
      <c r="F290" s="18">
        <v>12906156</v>
      </c>
      <c r="G290" s="18">
        <v>12906249</v>
      </c>
      <c r="H290" s="15" t="s">
        <v>4005</v>
      </c>
      <c r="I290" s="15" t="s">
        <v>2270</v>
      </c>
      <c r="J290" s="18">
        <v>12906204</v>
      </c>
      <c r="K290" s="18">
        <v>12906254</v>
      </c>
      <c r="L290" s="15" t="s">
        <v>12823</v>
      </c>
      <c r="M290" s="15">
        <v>4</v>
      </c>
      <c r="N290" s="15">
        <v>-1</v>
      </c>
      <c r="O290" s="15">
        <v>1</v>
      </c>
      <c r="P290" s="15">
        <v>21</v>
      </c>
      <c r="Q290" s="15">
        <v>3</v>
      </c>
      <c r="R290" s="15">
        <v>23</v>
      </c>
      <c r="S290" s="15" t="s">
        <v>12824</v>
      </c>
      <c r="T290" s="15" t="s">
        <v>12825</v>
      </c>
      <c r="U290" s="15" t="s">
        <v>12826</v>
      </c>
      <c r="V290" s="15" t="s">
        <v>11844</v>
      </c>
      <c r="W290" s="15">
        <v>1</v>
      </c>
    </row>
    <row r="291" spans="1:23" ht="14.25" x14ac:dyDescent="0.2">
      <c r="A291" s="15">
        <v>3</v>
      </c>
      <c r="B291" s="18">
        <v>2889814</v>
      </c>
      <c r="C291" s="18">
        <v>2889814</v>
      </c>
      <c r="D291" s="19">
        <v>2.76320176886547</v>
      </c>
      <c r="E291" s="45">
        <v>1.7833707171280399E-3</v>
      </c>
      <c r="F291" s="18">
        <v>2889406</v>
      </c>
      <c r="G291" s="18">
        <v>2889917</v>
      </c>
      <c r="H291" s="15" t="s">
        <v>1333</v>
      </c>
      <c r="I291" s="15" t="s">
        <v>2270</v>
      </c>
      <c r="J291" s="18">
        <v>2889789</v>
      </c>
      <c r="K291" s="18">
        <v>2889839</v>
      </c>
      <c r="L291" s="15"/>
      <c r="M291" s="15"/>
      <c r="N291" s="15"/>
      <c r="O291" s="15"/>
      <c r="P291" s="15"/>
      <c r="Q291" s="15"/>
      <c r="R291" s="15"/>
      <c r="S291" s="15"/>
      <c r="T291" s="15"/>
      <c r="U291" s="15"/>
      <c r="V291" s="15"/>
      <c r="W291" s="15"/>
    </row>
    <row r="292" spans="1:23" ht="14.25" x14ac:dyDescent="0.2">
      <c r="A292" s="15">
        <v>4</v>
      </c>
      <c r="B292" s="18">
        <v>18257635</v>
      </c>
      <c r="C292" s="18">
        <v>18257635</v>
      </c>
      <c r="D292" s="19">
        <v>2.7623630810789002</v>
      </c>
      <c r="E292" s="45">
        <v>4.1282990120018399E-6</v>
      </c>
      <c r="F292" s="18">
        <v>18257563</v>
      </c>
      <c r="G292" s="18">
        <v>18257637</v>
      </c>
      <c r="H292" s="15" t="s">
        <v>5540</v>
      </c>
      <c r="I292" s="15" t="s">
        <v>2272</v>
      </c>
      <c r="J292" s="18">
        <v>18257610</v>
      </c>
      <c r="K292" s="18">
        <v>18257660</v>
      </c>
      <c r="L292" s="15"/>
      <c r="M292" s="15"/>
      <c r="N292" s="15"/>
      <c r="O292" s="15"/>
      <c r="P292" s="15"/>
      <c r="Q292" s="15"/>
      <c r="R292" s="15"/>
      <c r="S292" s="15"/>
      <c r="T292" s="15"/>
      <c r="U292" s="15"/>
      <c r="V292" s="15"/>
      <c r="W292" s="15"/>
    </row>
    <row r="293" spans="1:23" ht="14.25" x14ac:dyDescent="0.2">
      <c r="A293" s="15">
        <v>5</v>
      </c>
      <c r="B293" s="18">
        <v>5071305</v>
      </c>
      <c r="C293" s="18">
        <v>5071305</v>
      </c>
      <c r="D293" s="19">
        <v>2.7609197708112498</v>
      </c>
      <c r="E293" s="45">
        <v>4.6079064459693799E-4</v>
      </c>
      <c r="F293" s="18">
        <v>5069696</v>
      </c>
      <c r="G293" s="18">
        <v>5071348</v>
      </c>
      <c r="H293" s="15" t="s">
        <v>5710</v>
      </c>
      <c r="I293" s="15" t="s">
        <v>2270</v>
      </c>
      <c r="J293" s="18">
        <v>5071280</v>
      </c>
      <c r="K293" s="18">
        <v>5071330</v>
      </c>
      <c r="L293" s="15"/>
      <c r="M293" s="15"/>
      <c r="N293" s="15"/>
      <c r="O293" s="15"/>
      <c r="P293" s="15"/>
      <c r="Q293" s="15"/>
      <c r="R293" s="15"/>
      <c r="S293" s="15"/>
      <c r="T293" s="15"/>
      <c r="U293" s="15"/>
      <c r="V293" s="15"/>
      <c r="W293" s="15"/>
    </row>
    <row r="294" spans="1:23" ht="14.25" x14ac:dyDescent="0.2">
      <c r="A294" s="15">
        <v>3</v>
      </c>
      <c r="B294" s="18">
        <v>9490199</v>
      </c>
      <c r="C294" s="18">
        <v>9490199</v>
      </c>
      <c r="D294" s="19">
        <v>2.7607877425686702</v>
      </c>
      <c r="E294" s="45">
        <v>3.3481986070598001E-3</v>
      </c>
      <c r="F294" s="18">
        <v>9489791</v>
      </c>
      <c r="G294" s="18">
        <v>9491130</v>
      </c>
      <c r="H294" s="15" t="s">
        <v>4608</v>
      </c>
      <c r="I294" s="15" t="s">
        <v>2272</v>
      </c>
      <c r="J294" s="18">
        <v>9490174</v>
      </c>
      <c r="K294" s="18">
        <v>9490224</v>
      </c>
      <c r="L294" s="15"/>
      <c r="M294" s="15"/>
      <c r="N294" s="15"/>
      <c r="O294" s="15"/>
      <c r="P294" s="15"/>
      <c r="Q294" s="15"/>
      <c r="R294" s="15"/>
      <c r="S294" s="15"/>
      <c r="T294" s="15"/>
      <c r="U294" s="15"/>
      <c r="V294" s="15"/>
      <c r="W294" s="15"/>
    </row>
    <row r="295" spans="1:23" ht="14.25" x14ac:dyDescent="0.2">
      <c r="A295" s="15">
        <v>4</v>
      </c>
      <c r="B295" s="18">
        <v>18257853</v>
      </c>
      <c r="C295" s="18">
        <v>18257854</v>
      </c>
      <c r="D295" s="19">
        <v>2.7588249978327601</v>
      </c>
      <c r="E295" s="45">
        <v>3.9293493773074904E-6</v>
      </c>
      <c r="F295" s="18">
        <v>18257833</v>
      </c>
      <c r="G295" s="18">
        <v>18257967</v>
      </c>
      <c r="H295" s="15" t="s">
        <v>5540</v>
      </c>
      <c r="I295" s="15" t="s">
        <v>2272</v>
      </c>
      <c r="J295" s="18">
        <v>18257829</v>
      </c>
      <c r="K295" s="18">
        <v>18257879</v>
      </c>
      <c r="L295" s="15"/>
      <c r="M295" s="15"/>
      <c r="N295" s="15"/>
      <c r="O295" s="15"/>
      <c r="P295" s="15"/>
      <c r="Q295" s="15"/>
      <c r="R295" s="15"/>
      <c r="S295" s="15"/>
      <c r="T295" s="15"/>
      <c r="U295" s="15"/>
      <c r="V295" s="15"/>
      <c r="W295" s="15"/>
    </row>
    <row r="296" spans="1:23" ht="14.25" x14ac:dyDescent="0.2">
      <c r="A296" s="15">
        <v>2</v>
      </c>
      <c r="B296" s="18">
        <v>2026875</v>
      </c>
      <c r="C296" s="18">
        <v>2026875</v>
      </c>
      <c r="D296" s="19">
        <v>2.7586747493932302</v>
      </c>
      <c r="E296" s="45">
        <v>2.7378543317737698E-7</v>
      </c>
      <c r="F296" s="18">
        <v>2026524</v>
      </c>
      <c r="G296" s="18">
        <v>2027283</v>
      </c>
      <c r="H296" s="15" t="s">
        <v>3734</v>
      </c>
      <c r="I296" s="15" t="s">
        <v>2272</v>
      </c>
      <c r="J296" s="18">
        <v>2026850</v>
      </c>
      <c r="K296" s="18">
        <v>2026900</v>
      </c>
      <c r="L296" s="15"/>
      <c r="M296" s="15"/>
      <c r="N296" s="15"/>
      <c r="O296" s="15"/>
      <c r="P296" s="15"/>
      <c r="Q296" s="15"/>
      <c r="R296" s="15"/>
      <c r="S296" s="15"/>
      <c r="T296" s="15"/>
      <c r="U296" s="15"/>
      <c r="V296" s="15"/>
      <c r="W296" s="15"/>
    </row>
    <row r="297" spans="1:23" ht="14.25" x14ac:dyDescent="0.2">
      <c r="A297" s="15">
        <v>3</v>
      </c>
      <c r="B297" s="18">
        <v>510769</v>
      </c>
      <c r="C297" s="18">
        <v>510774</v>
      </c>
      <c r="D297" s="19">
        <v>2.7580595750886099</v>
      </c>
      <c r="E297" s="45">
        <v>1.4051186268504699E-6</v>
      </c>
      <c r="F297" s="18">
        <v>510048</v>
      </c>
      <c r="G297" s="18">
        <v>511561</v>
      </c>
      <c r="H297" s="15" t="s">
        <v>1399</v>
      </c>
      <c r="I297" s="15" t="s">
        <v>2272</v>
      </c>
      <c r="J297" s="18">
        <v>510747</v>
      </c>
      <c r="K297" s="18">
        <v>510797</v>
      </c>
      <c r="L297" s="15"/>
      <c r="M297" s="15"/>
      <c r="N297" s="15"/>
      <c r="O297" s="15"/>
      <c r="P297" s="15"/>
      <c r="Q297" s="15"/>
      <c r="R297" s="15"/>
      <c r="S297" s="15"/>
      <c r="T297" s="15"/>
      <c r="U297" s="15"/>
      <c r="V297" s="15"/>
      <c r="W297" s="15"/>
    </row>
    <row r="298" spans="1:23" ht="14.25" x14ac:dyDescent="0.2">
      <c r="A298" s="15">
        <v>1</v>
      </c>
      <c r="B298" s="18">
        <v>5014221</v>
      </c>
      <c r="C298" s="18">
        <v>5014221</v>
      </c>
      <c r="D298" s="19">
        <v>2.7508634818985498</v>
      </c>
      <c r="E298" s="45">
        <v>7.8844477387427696E-4</v>
      </c>
      <c r="F298" s="18">
        <v>5014167</v>
      </c>
      <c r="G298" s="18">
        <v>5014232</v>
      </c>
      <c r="H298" s="15" t="s">
        <v>2954</v>
      </c>
      <c r="I298" s="15" t="s">
        <v>2270</v>
      </c>
      <c r="J298" s="18">
        <v>5014196</v>
      </c>
      <c r="K298" s="18">
        <v>5014246</v>
      </c>
      <c r="L298" s="15" t="s">
        <v>11921</v>
      </c>
      <c r="M298" s="15">
        <v>5</v>
      </c>
      <c r="N298" s="15">
        <v>-1</v>
      </c>
      <c r="O298" s="15">
        <v>1</v>
      </c>
      <c r="P298" s="15">
        <v>22</v>
      </c>
      <c r="Q298" s="15">
        <v>28</v>
      </c>
      <c r="R298" s="15">
        <v>49</v>
      </c>
      <c r="S298" s="15" t="s">
        <v>11922</v>
      </c>
      <c r="T298" s="15" t="s">
        <v>12485</v>
      </c>
      <c r="U298" s="15" t="s">
        <v>12486</v>
      </c>
      <c r="V298" s="15" t="s">
        <v>11844</v>
      </c>
      <c r="W298" s="15">
        <v>1</v>
      </c>
    </row>
    <row r="299" spans="1:23" ht="14.25" x14ac:dyDescent="0.2">
      <c r="A299" s="15">
        <v>3</v>
      </c>
      <c r="B299" s="18">
        <v>21673531</v>
      </c>
      <c r="C299" s="18">
        <v>21673534</v>
      </c>
      <c r="D299" s="19">
        <v>2.74579426591619</v>
      </c>
      <c r="E299" s="45">
        <v>6.76743991723304E-4</v>
      </c>
      <c r="F299" s="18">
        <v>21673512</v>
      </c>
      <c r="G299" s="18">
        <v>21673679</v>
      </c>
      <c r="H299" s="15" t="s">
        <v>4863</v>
      </c>
      <c r="I299" s="15" t="s">
        <v>2272</v>
      </c>
      <c r="J299" s="18">
        <v>21673507</v>
      </c>
      <c r="K299" s="18">
        <v>21673557</v>
      </c>
      <c r="L299" s="15"/>
      <c r="M299" s="15"/>
      <c r="N299" s="15"/>
      <c r="O299" s="15"/>
      <c r="P299" s="15"/>
      <c r="Q299" s="15"/>
      <c r="R299" s="15"/>
      <c r="S299" s="15"/>
      <c r="T299" s="15"/>
      <c r="U299" s="15"/>
      <c r="V299" s="15"/>
      <c r="W299" s="15"/>
    </row>
    <row r="300" spans="1:23" ht="14.25" x14ac:dyDescent="0.2">
      <c r="A300" s="15">
        <v>3</v>
      </c>
      <c r="B300" s="18">
        <v>21154345</v>
      </c>
      <c r="C300" s="18">
        <v>21154345</v>
      </c>
      <c r="D300" s="19">
        <v>2.7429276740869799</v>
      </c>
      <c r="E300" s="45">
        <v>9.6142483585346904E-3</v>
      </c>
      <c r="F300" s="18">
        <v>21153815</v>
      </c>
      <c r="G300" s="18">
        <v>21156075</v>
      </c>
      <c r="H300" s="15" t="s">
        <v>4841</v>
      </c>
      <c r="I300" s="15" t="s">
        <v>2270</v>
      </c>
      <c r="J300" s="18">
        <v>21154320</v>
      </c>
      <c r="K300" s="18">
        <v>21154370</v>
      </c>
      <c r="L300" s="15"/>
      <c r="M300" s="15"/>
      <c r="N300" s="15"/>
      <c r="O300" s="15"/>
      <c r="P300" s="15"/>
      <c r="Q300" s="15"/>
      <c r="R300" s="15"/>
      <c r="S300" s="15"/>
      <c r="T300" s="15"/>
      <c r="U300" s="15"/>
      <c r="V300" s="15"/>
      <c r="W300" s="15"/>
    </row>
    <row r="301" spans="1:23" ht="14.25" x14ac:dyDescent="0.2">
      <c r="A301" s="15">
        <v>2</v>
      </c>
      <c r="B301" s="18">
        <v>7931589</v>
      </c>
      <c r="C301" s="18">
        <v>7931589</v>
      </c>
      <c r="D301" s="19">
        <v>2.7412189394537401</v>
      </c>
      <c r="E301" s="45">
        <v>4.3727352112608604E-3</v>
      </c>
      <c r="F301" s="18">
        <v>7931545</v>
      </c>
      <c r="G301" s="18">
        <v>7931953</v>
      </c>
      <c r="H301" s="15" t="s">
        <v>3810</v>
      </c>
      <c r="I301" s="15" t="s">
        <v>2272</v>
      </c>
      <c r="J301" s="18">
        <v>7931564</v>
      </c>
      <c r="K301" s="18">
        <v>7931614</v>
      </c>
      <c r="L301" s="15"/>
      <c r="M301" s="15"/>
      <c r="N301" s="15"/>
      <c r="O301" s="15"/>
      <c r="P301" s="15"/>
      <c r="Q301" s="15"/>
      <c r="R301" s="15"/>
      <c r="S301" s="15"/>
      <c r="T301" s="15"/>
      <c r="U301" s="15"/>
      <c r="V301" s="15"/>
      <c r="W301" s="15"/>
    </row>
    <row r="302" spans="1:23" ht="14.25" x14ac:dyDescent="0.2">
      <c r="A302" s="15">
        <v>1</v>
      </c>
      <c r="B302" s="18">
        <v>180760</v>
      </c>
      <c r="C302" s="18">
        <v>180761</v>
      </c>
      <c r="D302" s="19">
        <v>2.73908397488335</v>
      </c>
      <c r="E302" s="45">
        <v>3.6372591327752501E-9</v>
      </c>
      <c r="F302" s="18">
        <v>180018</v>
      </c>
      <c r="G302" s="18">
        <v>180852</v>
      </c>
      <c r="H302" s="15" t="s">
        <v>229</v>
      </c>
      <c r="I302" s="15" t="s">
        <v>2270</v>
      </c>
      <c r="J302" s="18">
        <v>180735</v>
      </c>
      <c r="K302" s="18">
        <v>180785</v>
      </c>
      <c r="L302" s="15"/>
      <c r="M302" s="15"/>
      <c r="N302" s="15"/>
      <c r="O302" s="15"/>
      <c r="P302" s="15"/>
      <c r="Q302" s="15"/>
      <c r="R302" s="15"/>
      <c r="S302" s="15"/>
      <c r="T302" s="15"/>
      <c r="U302" s="15"/>
      <c r="V302" s="15"/>
      <c r="W302" s="15"/>
    </row>
    <row r="303" spans="1:23" ht="14.25" x14ac:dyDescent="0.2">
      <c r="A303" s="15">
        <v>4</v>
      </c>
      <c r="B303" s="18">
        <v>15788848</v>
      </c>
      <c r="C303" s="18">
        <v>15788848</v>
      </c>
      <c r="D303" s="19">
        <v>2.73565199122993</v>
      </c>
      <c r="E303" s="45">
        <v>1.9160589755170502E-6</v>
      </c>
      <c r="F303" s="18">
        <v>15788779</v>
      </c>
      <c r="G303" s="18">
        <v>15789073</v>
      </c>
      <c r="H303" s="15" t="s">
        <v>5421</v>
      </c>
      <c r="I303" s="15" t="s">
        <v>2272</v>
      </c>
      <c r="J303" s="18">
        <v>15788823</v>
      </c>
      <c r="K303" s="18">
        <v>15788873</v>
      </c>
      <c r="L303" s="15"/>
      <c r="M303" s="15"/>
      <c r="N303" s="15"/>
      <c r="O303" s="15"/>
      <c r="P303" s="15"/>
      <c r="Q303" s="15"/>
      <c r="R303" s="15"/>
      <c r="S303" s="15"/>
      <c r="T303" s="15"/>
      <c r="U303" s="15"/>
      <c r="V303" s="15"/>
      <c r="W303" s="15"/>
    </row>
    <row r="304" spans="1:23" ht="14.25" x14ac:dyDescent="0.2">
      <c r="A304" s="15">
        <v>3</v>
      </c>
      <c r="B304" s="18">
        <v>21154564</v>
      </c>
      <c r="C304" s="18">
        <v>21154564</v>
      </c>
      <c r="D304" s="19">
        <v>2.7352663247025699</v>
      </c>
      <c r="E304" s="45">
        <v>3.368699837751E-5</v>
      </c>
      <c r="F304" s="18">
        <v>21153815</v>
      </c>
      <c r="G304" s="18">
        <v>21156075</v>
      </c>
      <c r="H304" s="15" t="s">
        <v>4841</v>
      </c>
      <c r="I304" s="15" t="s">
        <v>2270</v>
      </c>
      <c r="J304" s="18">
        <v>21154539</v>
      </c>
      <c r="K304" s="18">
        <v>21154589</v>
      </c>
      <c r="L304" s="15"/>
      <c r="M304" s="15"/>
      <c r="N304" s="15"/>
      <c r="O304" s="15"/>
      <c r="P304" s="15"/>
      <c r="Q304" s="15"/>
      <c r="R304" s="15"/>
      <c r="S304" s="15"/>
      <c r="T304" s="15"/>
      <c r="U304" s="15"/>
      <c r="V304" s="15"/>
      <c r="W304" s="15"/>
    </row>
    <row r="305" spans="1:23" ht="14.25" x14ac:dyDescent="0.2">
      <c r="A305" s="15">
        <v>1</v>
      </c>
      <c r="B305" s="18">
        <v>1502531</v>
      </c>
      <c r="C305" s="18">
        <v>1502531</v>
      </c>
      <c r="D305" s="19">
        <v>2.7329367383376399</v>
      </c>
      <c r="E305" s="45">
        <v>1.8033753942714301E-6</v>
      </c>
      <c r="F305" s="18">
        <v>1502251</v>
      </c>
      <c r="G305" s="18">
        <v>1502851</v>
      </c>
      <c r="H305" s="15" t="s">
        <v>2756</v>
      </c>
      <c r="I305" s="15" t="s">
        <v>2270</v>
      </c>
      <c r="J305" s="18">
        <v>1502506</v>
      </c>
      <c r="K305" s="18">
        <v>1502556</v>
      </c>
      <c r="L305" s="15"/>
      <c r="M305" s="15"/>
      <c r="N305" s="15"/>
      <c r="O305" s="15"/>
      <c r="P305" s="15"/>
      <c r="Q305" s="15"/>
      <c r="R305" s="15"/>
      <c r="S305" s="15"/>
      <c r="T305" s="15"/>
      <c r="U305" s="15"/>
      <c r="V305" s="15"/>
      <c r="W305" s="15"/>
    </row>
    <row r="306" spans="1:23" ht="14.25" x14ac:dyDescent="0.2">
      <c r="A306" s="15">
        <v>3</v>
      </c>
      <c r="B306" s="18">
        <v>9828419</v>
      </c>
      <c r="C306" s="18">
        <v>9828419</v>
      </c>
      <c r="D306" s="19">
        <v>2.7325613833618401</v>
      </c>
      <c r="E306" s="45">
        <v>4.9120512144873998E-3</v>
      </c>
      <c r="F306" s="18">
        <v>9828386</v>
      </c>
      <c r="G306" s="18">
        <v>9828917</v>
      </c>
      <c r="H306" s="15" t="s">
        <v>4614</v>
      </c>
      <c r="I306" s="15" t="s">
        <v>2272</v>
      </c>
      <c r="J306" s="18">
        <v>9828394</v>
      </c>
      <c r="K306" s="18">
        <v>9828444</v>
      </c>
      <c r="L306" s="15"/>
      <c r="M306" s="15"/>
      <c r="N306" s="15"/>
      <c r="O306" s="15"/>
      <c r="P306" s="15"/>
      <c r="Q306" s="15"/>
      <c r="R306" s="15"/>
      <c r="S306" s="15"/>
      <c r="T306" s="15"/>
      <c r="U306" s="15"/>
      <c r="V306" s="15"/>
      <c r="W306" s="15"/>
    </row>
    <row r="307" spans="1:23" ht="14.25" x14ac:dyDescent="0.2">
      <c r="A307" s="15">
        <v>2</v>
      </c>
      <c r="B307" s="18">
        <v>2026642</v>
      </c>
      <c r="C307" s="18">
        <v>2026642</v>
      </c>
      <c r="D307" s="19">
        <v>2.72605239722941</v>
      </c>
      <c r="E307" s="45">
        <v>8.4191585457869496E-4</v>
      </c>
      <c r="F307" s="18">
        <v>2026524</v>
      </c>
      <c r="G307" s="18">
        <v>2027283</v>
      </c>
      <c r="H307" s="15" t="s">
        <v>3734</v>
      </c>
      <c r="I307" s="15" t="s">
        <v>2272</v>
      </c>
      <c r="J307" s="18">
        <v>2026617</v>
      </c>
      <c r="K307" s="18">
        <v>2026667</v>
      </c>
      <c r="L307" s="15"/>
      <c r="M307" s="15"/>
      <c r="N307" s="15"/>
      <c r="O307" s="15"/>
      <c r="P307" s="15"/>
      <c r="Q307" s="15"/>
      <c r="R307" s="15"/>
      <c r="S307" s="15"/>
      <c r="T307" s="15"/>
      <c r="U307" s="15"/>
      <c r="V307" s="15"/>
      <c r="W307" s="15"/>
    </row>
    <row r="308" spans="1:23" ht="14.25" x14ac:dyDescent="0.2">
      <c r="A308" s="15">
        <v>3</v>
      </c>
      <c r="B308" s="18">
        <v>5213823</v>
      </c>
      <c r="C308" s="18">
        <v>5213823</v>
      </c>
      <c r="D308" s="19">
        <v>2.7242659548755199</v>
      </c>
      <c r="E308" s="45">
        <v>1.4840179514384699E-5</v>
      </c>
      <c r="F308" s="18">
        <v>5213808</v>
      </c>
      <c r="G308" s="18">
        <v>5214121</v>
      </c>
      <c r="H308" s="15" t="s">
        <v>4457</v>
      </c>
      <c r="I308" s="15" t="s">
        <v>2272</v>
      </c>
      <c r="J308" s="18">
        <v>5213798</v>
      </c>
      <c r="K308" s="18">
        <v>5213848</v>
      </c>
      <c r="L308" s="15" t="s">
        <v>11863</v>
      </c>
      <c r="M308" s="15">
        <v>4.5</v>
      </c>
      <c r="N308" s="15">
        <v>-1</v>
      </c>
      <c r="O308" s="15">
        <v>1</v>
      </c>
      <c r="P308" s="15">
        <v>21</v>
      </c>
      <c r="Q308" s="15">
        <v>26</v>
      </c>
      <c r="R308" s="15">
        <v>46</v>
      </c>
      <c r="S308" s="15" t="s">
        <v>11864</v>
      </c>
      <c r="T308" s="15" t="s">
        <v>11865</v>
      </c>
      <c r="U308" s="15" t="s">
        <v>11866</v>
      </c>
      <c r="V308" s="15" t="s">
        <v>11844</v>
      </c>
      <c r="W308" s="15">
        <v>1</v>
      </c>
    </row>
    <row r="309" spans="1:23" ht="14.25" x14ac:dyDescent="0.2">
      <c r="A309" s="15">
        <v>3</v>
      </c>
      <c r="B309" s="18">
        <v>5213823</v>
      </c>
      <c r="C309" s="18">
        <v>5213823</v>
      </c>
      <c r="D309" s="19">
        <v>2.7242659548755199</v>
      </c>
      <c r="E309" s="45">
        <v>1.4840179514384699E-5</v>
      </c>
      <c r="F309" s="18">
        <v>5213808</v>
      </c>
      <c r="G309" s="18">
        <v>5214121</v>
      </c>
      <c r="H309" s="15" t="s">
        <v>4457</v>
      </c>
      <c r="I309" s="15" t="s">
        <v>2272</v>
      </c>
      <c r="J309" s="18">
        <v>5213798</v>
      </c>
      <c r="K309" s="18">
        <v>5213848</v>
      </c>
      <c r="L309" s="15" t="s">
        <v>11867</v>
      </c>
      <c r="M309" s="15">
        <v>4.5</v>
      </c>
      <c r="N309" s="15">
        <v>-1</v>
      </c>
      <c r="O309" s="15">
        <v>1</v>
      </c>
      <c r="P309" s="15">
        <v>21</v>
      </c>
      <c r="Q309" s="15">
        <v>26</v>
      </c>
      <c r="R309" s="15">
        <v>46</v>
      </c>
      <c r="S309" s="15" t="s">
        <v>11864</v>
      </c>
      <c r="T309" s="15" t="s">
        <v>11865</v>
      </c>
      <c r="U309" s="15" t="s">
        <v>11866</v>
      </c>
      <c r="V309" s="15" t="s">
        <v>11844</v>
      </c>
      <c r="W309" s="15">
        <v>1</v>
      </c>
    </row>
    <row r="310" spans="1:23" ht="14.25" x14ac:dyDescent="0.2">
      <c r="A310" s="15">
        <v>3</v>
      </c>
      <c r="B310" s="18">
        <v>510902</v>
      </c>
      <c r="C310" s="18">
        <v>510911</v>
      </c>
      <c r="D310" s="19">
        <v>2.7234392162819301</v>
      </c>
      <c r="E310" s="45">
        <v>1.6959546262866699E-6</v>
      </c>
      <c r="F310" s="18">
        <v>510048</v>
      </c>
      <c r="G310" s="18">
        <v>511561</v>
      </c>
      <c r="H310" s="15" t="s">
        <v>1399</v>
      </c>
      <c r="I310" s="15" t="s">
        <v>2272</v>
      </c>
      <c r="J310" s="18">
        <v>510881</v>
      </c>
      <c r="K310" s="18">
        <v>510931</v>
      </c>
      <c r="L310" s="15" t="s">
        <v>12351</v>
      </c>
      <c r="M310" s="15">
        <v>5</v>
      </c>
      <c r="N310" s="15">
        <v>-1</v>
      </c>
      <c r="O310" s="15">
        <v>1</v>
      </c>
      <c r="P310" s="15">
        <v>21</v>
      </c>
      <c r="Q310" s="15">
        <v>18</v>
      </c>
      <c r="R310" s="15">
        <v>38</v>
      </c>
      <c r="S310" s="15" t="s">
        <v>12352</v>
      </c>
      <c r="T310" s="15" t="s">
        <v>12353</v>
      </c>
      <c r="U310" s="15" t="s">
        <v>12354</v>
      </c>
      <c r="V310" s="15" t="s">
        <v>11844</v>
      </c>
      <c r="W310" s="15">
        <v>1</v>
      </c>
    </row>
    <row r="311" spans="1:23" ht="14.25" x14ac:dyDescent="0.2">
      <c r="A311" s="15">
        <v>3</v>
      </c>
      <c r="B311" s="18">
        <v>19421861</v>
      </c>
      <c r="C311" s="18">
        <v>19421861</v>
      </c>
      <c r="D311" s="19">
        <v>2.7197378523932301</v>
      </c>
      <c r="E311" s="45">
        <v>6.1912998860847303E-4</v>
      </c>
      <c r="F311" s="18">
        <v>19421397</v>
      </c>
      <c r="G311" s="18">
        <v>19422056</v>
      </c>
      <c r="H311" s="15" t="s">
        <v>4757</v>
      </c>
      <c r="I311" s="15" t="s">
        <v>2272</v>
      </c>
      <c r="J311" s="18">
        <v>19421836</v>
      </c>
      <c r="K311" s="18">
        <v>19421886</v>
      </c>
      <c r="L311" s="15"/>
      <c r="M311" s="15"/>
      <c r="N311" s="15"/>
      <c r="O311" s="15"/>
      <c r="P311" s="15"/>
      <c r="Q311" s="15"/>
      <c r="R311" s="15"/>
      <c r="S311" s="15"/>
      <c r="T311" s="15"/>
      <c r="U311" s="15"/>
      <c r="V311" s="15"/>
      <c r="W311" s="15"/>
    </row>
    <row r="312" spans="1:23" ht="14.25" x14ac:dyDescent="0.2">
      <c r="A312" s="15">
        <v>3</v>
      </c>
      <c r="B312" s="18">
        <v>4731405</v>
      </c>
      <c r="C312" s="18">
        <v>4731405</v>
      </c>
      <c r="D312" s="19">
        <v>2.71860778153501</v>
      </c>
      <c r="E312" s="45">
        <v>3.9226451359391798E-3</v>
      </c>
      <c r="F312" s="18">
        <v>4731237</v>
      </c>
      <c r="G312" s="18">
        <v>4731847</v>
      </c>
      <c r="H312" s="15" t="s">
        <v>4432</v>
      </c>
      <c r="I312" s="15" t="s">
        <v>2272</v>
      </c>
      <c r="J312" s="18">
        <v>4731380</v>
      </c>
      <c r="K312" s="18">
        <v>4731430</v>
      </c>
      <c r="L312" s="15"/>
      <c r="M312" s="15"/>
      <c r="N312" s="15"/>
      <c r="O312" s="15"/>
      <c r="P312" s="15"/>
      <c r="Q312" s="15"/>
      <c r="R312" s="15"/>
      <c r="S312" s="15"/>
      <c r="T312" s="15"/>
      <c r="U312" s="15"/>
      <c r="V312" s="15"/>
      <c r="W312" s="15"/>
    </row>
    <row r="313" spans="1:23" ht="14.25" x14ac:dyDescent="0.2">
      <c r="A313" s="15">
        <v>4</v>
      </c>
      <c r="B313" s="18">
        <v>11507216</v>
      </c>
      <c r="C313" s="18">
        <v>11507216</v>
      </c>
      <c r="D313" s="19">
        <v>2.7172107071086402</v>
      </c>
      <c r="E313" s="45">
        <v>6.7690159141023604E-3</v>
      </c>
      <c r="F313" s="18">
        <v>11507091</v>
      </c>
      <c r="G313" s="18">
        <v>11507233</v>
      </c>
      <c r="H313" s="15" t="s">
        <v>5250</v>
      </c>
      <c r="I313" s="15" t="s">
        <v>2270</v>
      </c>
      <c r="J313" s="18">
        <v>11507191</v>
      </c>
      <c r="K313" s="18">
        <v>11507241</v>
      </c>
      <c r="L313" s="15"/>
      <c r="M313" s="15"/>
      <c r="N313" s="15"/>
      <c r="O313" s="15"/>
      <c r="P313" s="15"/>
      <c r="Q313" s="15"/>
      <c r="R313" s="15"/>
      <c r="S313" s="15"/>
      <c r="T313" s="15"/>
      <c r="U313" s="15"/>
      <c r="V313" s="15"/>
      <c r="W313" s="15"/>
    </row>
    <row r="314" spans="1:23" ht="14.25" x14ac:dyDescent="0.2">
      <c r="A314" s="15">
        <v>2</v>
      </c>
      <c r="B314" s="18">
        <v>7139261</v>
      </c>
      <c r="C314" s="18">
        <v>7139261</v>
      </c>
      <c r="D314" s="19">
        <v>2.71087744008388</v>
      </c>
      <c r="E314" s="45">
        <v>1.3305495900891001E-4</v>
      </c>
      <c r="F314" s="18">
        <v>7139206</v>
      </c>
      <c r="G314" s="18">
        <v>7139376</v>
      </c>
      <c r="H314" s="15" t="s">
        <v>3779</v>
      </c>
      <c r="I314" s="15" t="s">
        <v>2270</v>
      </c>
      <c r="J314" s="18">
        <v>7139236</v>
      </c>
      <c r="K314" s="18">
        <v>7139286</v>
      </c>
      <c r="L314" s="15"/>
      <c r="M314" s="15"/>
      <c r="N314" s="15"/>
      <c r="O314" s="15"/>
      <c r="P314" s="15"/>
      <c r="Q314" s="15"/>
      <c r="R314" s="15"/>
      <c r="S314" s="15"/>
      <c r="T314" s="15"/>
      <c r="U314" s="15"/>
      <c r="V314" s="15"/>
      <c r="W314" s="15"/>
    </row>
    <row r="315" spans="1:23" ht="14.25" x14ac:dyDescent="0.2">
      <c r="A315" s="15">
        <v>4</v>
      </c>
      <c r="B315" s="18">
        <v>7686619</v>
      </c>
      <c r="C315" s="18">
        <v>7686619</v>
      </c>
      <c r="D315" s="19">
        <v>2.7020558631777498</v>
      </c>
      <c r="E315" s="45">
        <v>9.0053273118252501E-5</v>
      </c>
      <c r="F315" s="18">
        <v>7686401</v>
      </c>
      <c r="G315" s="18">
        <v>7687006</v>
      </c>
      <c r="H315" s="15" t="s">
        <v>5131</v>
      </c>
      <c r="I315" s="15" t="s">
        <v>2270</v>
      </c>
      <c r="J315" s="18">
        <v>7686594</v>
      </c>
      <c r="K315" s="18">
        <v>7686644</v>
      </c>
      <c r="L315" s="15" t="s">
        <v>12127</v>
      </c>
      <c r="M315" s="15">
        <v>5</v>
      </c>
      <c r="N315" s="15">
        <v>-1</v>
      </c>
      <c r="O315" s="15">
        <v>1</v>
      </c>
      <c r="P315" s="15">
        <v>21</v>
      </c>
      <c r="Q315" s="15">
        <v>29</v>
      </c>
      <c r="R315" s="15">
        <v>49</v>
      </c>
      <c r="S315" s="15" t="s">
        <v>12128</v>
      </c>
      <c r="T315" s="15" t="s">
        <v>12129</v>
      </c>
      <c r="U315" s="15" t="s">
        <v>12130</v>
      </c>
      <c r="V315" s="15" t="s">
        <v>11858</v>
      </c>
      <c r="W315" s="15">
        <v>1</v>
      </c>
    </row>
    <row r="316" spans="1:23" ht="14.25" x14ac:dyDescent="0.2">
      <c r="A316" s="15">
        <v>1</v>
      </c>
      <c r="B316" s="18">
        <v>180707</v>
      </c>
      <c r="C316" s="18">
        <v>180707</v>
      </c>
      <c r="D316" s="19">
        <v>2.7018046436448202</v>
      </c>
      <c r="E316" s="45">
        <v>1.19439899092627E-4</v>
      </c>
      <c r="F316" s="18">
        <v>180018</v>
      </c>
      <c r="G316" s="18">
        <v>180852</v>
      </c>
      <c r="H316" s="15" t="s">
        <v>229</v>
      </c>
      <c r="I316" s="15" t="s">
        <v>2270</v>
      </c>
      <c r="J316" s="18">
        <v>180682</v>
      </c>
      <c r="K316" s="18">
        <v>180732</v>
      </c>
      <c r="L316" s="15"/>
      <c r="M316" s="15"/>
      <c r="N316" s="15"/>
      <c r="O316" s="15"/>
      <c r="P316" s="15"/>
      <c r="Q316" s="15"/>
      <c r="R316" s="15"/>
      <c r="S316" s="15"/>
      <c r="T316" s="15"/>
      <c r="U316" s="15"/>
      <c r="V316" s="15"/>
      <c r="W316" s="15"/>
    </row>
    <row r="317" spans="1:23" ht="14.25" x14ac:dyDescent="0.2">
      <c r="A317" s="15">
        <v>1</v>
      </c>
      <c r="B317" s="18">
        <v>180716</v>
      </c>
      <c r="C317" s="18">
        <v>180721</v>
      </c>
      <c r="D317" s="19">
        <v>2.69931329014935</v>
      </c>
      <c r="E317" s="45">
        <v>1.51510494502349E-14</v>
      </c>
      <c r="F317" s="18">
        <v>180018</v>
      </c>
      <c r="G317" s="18">
        <v>180852</v>
      </c>
      <c r="H317" s="15" t="s">
        <v>229</v>
      </c>
      <c r="I317" s="15" t="s">
        <v>2270</v>
      </c>
      <c r="J317" s="18">
        <v>180693</v>
      </c>
      <c r="K317" s="18">
        <v>180743</v>
      </c>
      <c r="L317" s="15"/>
      <c r="M317" s="15"/>
      <c r="N317" s="15"/>
      <c r="O317" s="15"/>
      <c r="P317" s="15"/>
      <c r="Q317" s="15"/>
      <c r="R317" s="15"/>
      <c r="S317" s="15"/>
      <c r="T317" s="15"/>
      <c r="U317" s="15"/>
      <c r="V317" s="15"/>
      <c r="W317" s="15"/>
    </row>
    <row r="318" spans="1:23" ht="14.25" x14ac:dyDescent="0.2">
      <c r="A318" s="15">
        <v>1</v>
      </c>
      <c r="B318" s="18">
        <v>20984932</v>
      </c>
      <c r="C318" s="18">
        <v>20984932</v>
      </c>
      <c r="D318" s="19">
        <v>2.6983344094464701</v>
      </c>
      <c r="E318" s="45">
        <v>1.49924148867693E-3</v>
      </c>
      <c r="F318" s="18">
        <v>20984902</v>
      </c>
      <c r="G318" s="18">
        <v>20985033</v>
      </c>
      <c r="H318" s="15" t="s">
        <v>3343</v>
      </c>
      <c r="I318" s="15" t="s">
        <v>2270</v>
      </c>
      <c r="J318" s="18">
        <v>20984907</v>
      </c>
      <c r="K318" s="18">
        <v>20984957</v>
      </c>
      <c r="L318" s="15" t="s">
        <v>11913</v>
      </c>
      <c r="M318" s="15">
        <v>5</v>
      </c>
      <c r="N318" s="15">
        <v>-1</v>
      </c>
      <c r="O318" s="15">
        <v>1</v>
      </c>
      <c r="P318" s="15">
        <v>21</v>
      </c>
      <c r="Q318" s="15">
        <v>10</v>
      </c>
      <c r="R318" s="15">
        <v>30</v>
      </c>
      <c r="S318" s="15" t="s">
        <v>11914</v>
      </c>
      <c r="T318" s="15" t="s">
        <v>11915</v>
      </c>
      <c r="U318" s="15" t="s">
        <v>11916</v>
      </c>
      <c r="V318" s="15" t="s">
        <v>11844</v>
      </c>
      <c r="W318" s="15">
        <v>1</v>
      </c>
    </row>
    <row r="319" spans="1:23" ht="14.25" x14ac:dyDescent="0.2">
      <c r="A319" s="15">
        <v>3</v>
      </c>
      <c r="B319" s="18">
        <v>10695872</v>
      </c>
      <c r="C319" s="18">
        <v>10695872</v>
      </c>
      <c r="D319" s="19">
        <v>2.6951772259965399</v>
      </c>
      <c r="E319" s="45">
        <v>4.80188073647828E-3</v>
      </c>
      <c r="F319" s="18">
        <v>10694175</v>
      </c>
      <c r="G319" s="18">
        <v>10696249</v>
      </c>
      <c r="H319" s="15" t="s">
        <v>4635</v>
      </c>
      <c r="I319" s="15" t="s">
        <v>2272</v>
      </c>
      <c r="J319" s="18">
        <v>10695847</v>
      </c>
      <c r="K319" s="18">
        <v>10695897</v>
      </c>
      <c r="L319" s="15"/>
      <c r="M319" s="15"/>
      <c r="N319" s="15"/>
      <c r="O319" s="15"/>
      <c r="P319" s="15"/>
      <c r="Q319" s="15"/>
      <c r="R319" s="15"/>
      <c r="S319" s="15"/>
      <c r="T319" s="15"/>
      <c r="U319" s="15"/>
      <c r="V319" s="15"/>
      <c r="W319" s="15"/>
    </row>
    <row r="320" spans="1:23" ht="14.25" x14ac:dyDescent="0.2">
      <c r="A320" s="15">
        <v>1</v>
      </c>
      <c r="B320" s="18">
        <v>23129129</v>
      </c>
      <c r="C320" s="18">
        <v>23129138</v>
      </c>
      <c r="D320" s="19">
        <v>2.6949437140441601</v>
      </c>
      <c r="E320" s="45">
        <v>5.9302178882412097E-6</v>
      </c>
      <c r="F320" s="18">
        <v>23129105</v>
      </c>
      <c r="G320" s="18">
        <v>23129759</v>
      </c>
      <c r="H320" s="15" t="s">
        <v>3403</v>
      </c>
      <c r="I320" s="15" t="s">
        <v>2272</v>
      </c>
      <c r="J320" s="18">
        <v>23129109</v>
      </c>
      <c r="K320" s="18">
        <v>23129159</v>
      </c>
      <c r="L320" s="15"/>
      <c r="M320" s="15"/>
      <c r="N320" s="15"/>
      <c r="O320" s="15"/>
      <c r="P320" s="15"/>
      <c r="Q320" s="15"/>
      <c r="R320" s="15"/>
      <c r="S320" s="15"/>
      <c r="T320" s="15"/>
      <c r="U320" s="15"/>
      <c r="V320" s="15"/>
      <c r="W320" s="15"/>
    </row>
    <row r="321" spans="1:23" ht="14.25" x14ac:dyDescent="0.2">
      <c r="A321" s="15">
        <v>5</v>
      </c>
      <c r="B321" s="18">
        <v>7311374</v>
      </c>
      <c r="C321" s="18">
        <v>7311374</v>
      </c>
      <c r="D321" s="19">
        <v>2.69481914559602</v>
      </c>
      <c r="E321" s="45">
        <v>7.5514819825169498E-4</v>
      </c>
      <c r="F321" s="18">
        <v>7311278</v>
      </c>
      <c r="G321" s="18">
        <v>7311385</v>
      </c>
      <c r="H321" s="15" t="s">
        <v>5804</v>
      </c>
      <c r="I321" s="15" t="s">
        <v>2270</v>
      </c>
      <c r="J321" s="18">
        <v>7311349</v>
      </c>
      <c r="K321" s="18">
        <v>7311399</v>
      </c>
      <c r="L321" s="15" t="s">
        <v>11960</v>
      </c>
      <c r="M321" s="15">
        <v>4</v>
      </c>
      <c r="N321" s="15">
        <v>-1</v>
      </c>
      <c r="O321" s="15">
        <v>1</v>
      </c>
      <c r="P321" s="15">
        <v>21</v>
      </c>
      <c r="Q321" s="15">
        <v>16</v>
      </c>
      <c r="R321" s="15">
        <v>35</v>
      </c>
      <c r="S321" s="15" t="s">
        <v>11961</v>
      </c>
      <c r="T321" s="15" t="s">
        <v>12646</v>
      </c>
      <c r="U321" s="15" t="s">
        <v>12647</v>
      </c>
      <c r="V321" s="15" t="s">
        <v>11844</v>
      </c>
      <c r="W321" s="15">
        <v>1</v>
      </c>
    </row>
    <row r="322" spans="1:23" ht="14.25" x14ac:dyDescent="0.2">
      <c r="A322" s="15">
        <v>2</v>
      </c>
      <c r="B322" s="18">
        <v>1823667</v>
      </c>
      <c r="C322" s="18">
        <v>1823667</v>
      </c>
      <c r="D322" s="19">
        <v>2.6937851837776399</v>
      </c>
      <c r="E322" s="45">
        <v>1.79926966089492E-3</v>
      </c>
      <c r="F322" s="18">
        <v>1823544</v>
      </c>
      <c r="G322" s="18">
        <v>1824100</v>
      </c>
      <c r="H322" s="15" t="s">
        <v>3723</v>
      </c>
      <c r="I322" s="15" t="s">
        <v>2270</v>
      </c>
      <c r="J322" s="18">
        <v>1823642</v>
      </c>
      <c r="K322" s="18">
        <v>1823692</v>
      </c>
      <c r="L322" s="15"/>
      <c r="M322" s="15"/>
      <c r="N322" s="15"/>
      <c r="O322" s="15"/>
      <c r="P322" s="15"/>
      <c r="Q322" s="15"/>
      <c r="R322" s="15"/>
      <c r="S322" s="15"/>
      <c r="T322" s="15"/>
      <c r="U322" s="15"/>
      <c r="V322" s="15"/>
      <c r="W322" s="15"/>
    </row>
    <row r="323" spans="1:23" ht="14.25" x14ac:dyDescent="0.2">
      <c r="A323" s="15">
        <v>5</v>
      </c>
      <c r="B323" s="18">
        <v>3954556</v>
      </c>
      <c r="C323" s="18">
        <v>3954556</v>
      </c>
      <c r="D323" s="19">
        <v>2.6920048016756</v>
      </c>
      <c r="E323" s="45">
        <v>5.2199905955204696E-3</v>
      </c>
      <c r="F323" s="18">
        <v>3954375</v>
      </c>
      <c r="G323" s="18">
        <v>3954611</v>
      </c>
      <c r="H323" s="15" t="s">
        <v>5664</v>
      </c>
      <c r="I323" s="15" t="s">
        <v>2270</v>
      </c>
      <c r="J323" s="18">
        <v>3954531</v>
      </c>
      <c r="K323" s="18">
        <v>3954581</v>
      </c>
      <c r="L323" s="15"/>
      <c r="M323" s="15"/>
      <c r="N323" s="15"/>
      <c r="O323" s="15"/>
      <c r="P323" s="15"/>
      <c r="Q323" s="15"/>
      <c r="R323" s="15"/>
      <c r="S323" s="15"/>
      <c r="T323" s="15"/>
      <c r="U323" s="15"/>
      <c r="V323" s="15"/>
      <c r="W323" s="15"/>
    </row>
    <row r="324" spans="1:23" ht="14.25" x14ac:dyDescent="0.2">
      <c r="A324" s="15">
        <v>5</v>
      </c>
      <c r="B324" s="18">
        <v>25949399</v>
      </c>
      <c r="C324" s="18">
        <v>25949399</v>
      </c>
      <c r="D324" s="19">
        <v>2.68842444779483</v>
      </c>
      <c r="E324" s="45">
        <v>3.58600628360514E-4</v>
      </c>
      <c r="F324" s="18">
        <v>25948954</v>
      </c>
      <c r="G324" s="18">
        <v>25949589</v>
      </c>
      <c r="H324" s="15" t="s">
        <v>6259</v>
      </c>
      <c r="I324" s="15" t="s">
        <v>2272</v>
      </c>
      <c r="J324" s="18">
        <v>25949374</v>
      </c>
      <c r="K324" s="18">
        <v>25949424</v>
      </c>
      <c r="L324" s="15"/>
      <c r="M324" s="15"/>
      <c r="N324" s="15"/>
      <c r="O324" s="15"/>
      <c r="P324" s="15"/>
      <c r="Q324" s="15"/>
      <c r="R324" s="15"/>
      <c r="S324" s="15"/>
      <c r="T324" s="15"/>
      <c r="U324" s="15"/>
      <c r="V324" s="15"/>
      <c r="W324" s="15"/>
    </row>
    <row r="325" spans="1:23" ht="14.25" x14ac:dyDescent="0.2">
      <c r="A325" s="15">
        <v>3</v>
      </c>
      <c r="B325" s="18">
        <v>19135841</v>
      </c>
      <c r="C325" s="18">
        <v>19135841</v>
      </c>
      <c r="D325" s="19">
        <v>2.68830919531637</v>
      </c>
      <c r="E325" s="45">
        <v>6.1263772277347197E-3</v>
      </c>
      <c r="F325" s="18">
        <v>19135619</v>
      </c>
      <c r="G325" s="18">
        <v>19135846</v>
      </c>
      <c r="H325" s="15" t="s">
        <v>4740</v>
      </c>
      <c r="I325" s="15" t="s">
        <v>2270</v>
      </c>
      <c r="J325" s="18">
        <v>19135816</v>
      </c>
      <c r="K325" s="18">
        <v>19135866</v>
      </c>
      <c r="L325" s="15"/>
      <c r="M325" s="15"/>
      <c r="N325" s="15"/>
      <c r="O325" s="15"/>
      <c r="P325" s="15"/>
      <c r="Q325" s="15"/>
      <c r="R325" s="15"/>
      <c r="S325" s="15"/>
      <c r="T325" s="15"/>
      <c r="U325" s="15"/>
      <c r="V325" s="15"/>
      <c r="W325" s="15"/>
    </row>
    <row r="326" spans="1:23" ht="14.25" x14ac:dyDescent="0.2">
      <c r="A326" s="15">
        <v>3</v>
      </c>
      <c r="B326" s="18">
        <v>510923</v>
      </c>
      <c r="C326" s="18">
        <v>510926</v>
      </c>
      <c r="D326" s="19">
        <v>2.6864609346203898</v>
      </c>
      <c r="E326" s="45">
        <v>6.5579836827440001E-3</v>
      </c>
      <c r="F326" s="18">
        <v>510048</v>
      </c>
      <c r="G326" s="18">
        <v>511561</v>
      </c>
      <c r="H326" s="15" t="s">
        <v>1399</v>
      </c>
      <c r="I326" s="15" t="s">
        <v>2272</v>
      </c>
      <c r="J326" s="18">
        <v>510899</v>
      </c>
      <c r="K326" s="18">
        <v>510949</v>
      </c>
      <c r="L326" s="15" t="s">
        <v>12351</v>
      </c>
      <c r="M326" s="15">
        <v>5</v>
      </c>
      <c r="N326" s="15">
        <v>-1</v>
      </c>
      <c r="O326" s="15">
        <v>1</v>
      </c>
      <c r="P326" s="15">
        <v>20</v>
      </c>
      <c r="Q326" s="15">
        <v>1</v>
      </c>
      <c r="R326" s="15">
        <v>20</v>
      </c>
      <c r="S326" s="15" t="s">
        <v>12849</v>
      </c>
      <c r="T326" s="15" t="s">
        <v>12353</v>
      </c>
      <c r="U326" s="15" t="s">
        <v>12850</v>
      </c>
      <c r="V326" s="15" t="s">
        <v>11844</v>
      </c>
      <c r="W326" s="15">
        <v>1</v>
      </c>
    </row>
    <row r="327" spans="1:23" ht="14.25" x14ac:dyDescent="0.2">
      <c r="A327" s="15">
        <v>3</v>
      </c>
      <c r="B327" s="18">
        <v>9828296</v>
      </c>
      <c r="C327" s="18">
        <v>9828296</v>
      </c>
      <c r="D327" s="19">
        <v>2.6858786237528598</v>
      </c>
      <c r="E327" s="45">
        <v>1.33710302354347E-3</v>
      </c>
      <c r="F327" s="18">
        <v>9828148</v>
      </c>
      <c r="G327" s="18">
        <v>9828300</v>
      </c>
      <c r="H327" s="15" t="s">
        <v>4614</v>
      </c>
      <c r="I327" s="15" t="s">
        <v>2272</v>
      </c>
      <c r="J327" s="18">
        <v>9828271</v>
      </c>
      <c r="K327" s="18">
        <v>9828321</v>
      </c>
      <c r="L327" s="15"/>
      <c r="M327" s="15"/>
      <c r="N327" s="15"/>
      <c r="O327" s="15"/>
      <c r="P327" s="15"/>
      <c r="Q327" s="15"/>
      <c r="R327" s="15"/>
      <c r="S327" s="15"/>
      <c r="T327" s="15"/>
      <c r="U327" s="15"/>
      <c r="V327" s="15"/>
      <c r="W327" s="15"/>
    </row>
    <row r="328" spans="1:23" ht="14.25" x14ac:dyDescent="0.2">
      <c r="A328" s="15">
        <v>2</v>
      </c>
      <c r="B328" s="18">
        <v>16967569</v>
      </c>
      <c r="C328" s="18">
        <v>16967569</v>
      </c>
      <c r="D328" s="19">
        <v>2.6799108376757399</v>
      </c>
      <c r="E328" s="45">
        <v>2.5383486586013E-3</v>
      </c>
      <c r="F328" s="18">
        <v>16967460</v>
      </c>
      <c r="G328" s="18">
        <v>16967582</v>
      </c>
      <c r="H328" s="15" t="s">
        <v>4137</v>
      </c>
      <c r="I328" s="15" t="s">
        <v>2272</v>
      </c>
      <c r="J328" s="18">
        <v>16967544</v>
      </c>
      <c r="K328" s="18">
        <v>16967594</v>
      </c>
      <c r="L328" s="15"/>
      <c r="M328" s="15"/>
      <c r="N328" s="15"/>
      <c r="O328" s="15"/>
      <c r="P328" s="15"/>
      <c r="Q328" s="15"/>
      <c r="R328" s="15"/>
      <c r="S328" s="15"/>
      <c r="T328" s="15"/>
      <c r="U328" s="15"/>
      <c r="V328" s="15"/>
      <c r="W328" s="15"/>
    </row>
    <row r="329" spans="1:23" ht="14.25" x14ac:dyDescent="0.2">
      <c r="A329" s="15">
        <v>1</v>
      </c>
      <c r="B329" s="18">
        <v>180740</v>
      </c>
      <c r="C329" s="18">
        <v>180741</v>
      </c>
      <c r="D329" s="19">
        <v>2.6797755470772202</v>
      </c>
      <c r="E329" s="45">
        <v>3.9297961137840399E-10</v>
      </c>
      <c r="F329" s="18">
        <v>180018</v>
      </c>
      <c r="G329" s="18">
        <v>180852</v>
      </c>
      <c r="H329" s="15" t="s">
        <v>229</v>
      </c>
      <c r="I329" s="15" t="s">
        <v>2270</v>
      </c>
      <c r="J329" s="18">
        <v>180715</v>
      </c>
      <c r="K329" s="18">
        <v>180765</v>
      </c>
      <c r="L329" s="15"/>
      <c r="M329" s="15"/>
      <c r="N329" s="15"/>
      <c r="O329" s="15"/>
      <c r="P329" s="15"/>
      <c r="Q329" s="15"/>
      <c r="R329" s="15"/>
      <c r="S329" s="15"/>
      <c r="T329" s="15"/>
      <c r="U329" s="15"/>
      <c r="V329" s="15"/>
      <c r="W329" s="15"/>
    </row>
    <row r="330" spans="1:23" ht="14.25" x14ac:dyDescent="0.2">
      <c r="A330" s="15">
        <v>1</v>
      </c>
      <c r="B330" s="18">
        <v>23129104</v>
      </c>
      <c r="C330" s="18">
        <v>23129106</v>
      </c>
      <c r="D330" s="19">
        <v>2.6735424359875499</v>
      </c>
      <c r="E330" s="45">
        <v>1.1694805384171801E-3</v>
      </c>
      <c r="F330" s="18">
        <v>23129105</v>
      </c>
      <c r="G330" s="18">
        <v>23129759</v>
      </c>
      <c r="H330" s="15" t="s">
        <v>3403</v>
      </c>
      <c r="I330" s="15" t="s">
        <v>2272</v>
      </c>
      <c r="J330" s="18">
        <v>23129080</v>
      </c>
      <c r="K330" s="18">
        <v>23129130</v>
      </c>
      <c r="L330" s="15"/>
      <c r="M330" s="15"/>
      <c r="N330" s="15"/>
      <c r="O330" s="15"/>
      <c r="P330" s="15"/>
      <c r="Q330" s="15"/>
      <c r="R330" s="15"/>
      <c r="S330" s="15"/>
      <c r="T330" s="15"/>
      <c r="U330" s="15"/>
      <c r="V330" s="15"/>
      <c r="W330" s="15"/>
    </row>
    <row r="331" spans="1:23" ht="14.25" x14ac:dyDescent="0.2">
      <c r="A331" s="15">
        <v>1</v>
      </c>
      <c r="B331" s="18">
        <v>19505045</v>
      </c>
      <c r="C331" s="18">
        <v>19505048</v>
      </c>
      <c r="D331" s="19">
        <v>2.6730884705265199</v>
      </c>
      <c r="E331" s="45">
        <v>7.3456370011513802E-9</v>
      </c>
      <c r="F331" s="18">
        <v>19504962</v>
      </c>
      <c r="G331" s="18">
        <v>19505091</v>
      </c>
      <c r="H331" s="15" t="s">
        <v>3296</v>
      </c>
      <c r="I331" s="15" t="s">
        <v>2272</v>
      </c>
      <c r="J331" s="18">
        <v>19505021</v>
      </c>
      <c r="K331" s="18">
        <v>19505071</v>
      </c>
      <c r="L331" s="15"/>
      <c r="M331" s="15"/>
      <c r="N331" s="15"/>
      <c r="O331" s="15"/>
      <c r="P331" s="15"/>
      <c r="Q331" s="15"/>
      <c r="R331" s="15"/>
      <c r="S331" s="15"/>
      <c r="T331" s="15"/>
      <c r="U331" s="15"/>
      <c r="V331" s="15"/>
      <c r="W331" s="15"/>
    </row>
    <row r="332" spans="1:23" ht="14.25" x14ac:dyDescent="0.2">
      <c r="A332" s="15">
        <v>5</v>
      </c>
      <c r="B332" s="18">
        <v>14805716</v>
      </c>
      <c r="C332" s="18">
        <v>14805716</v>
      </c>
      <c r="D332" s="19">
        <v>2.6725437187149201</v>
      </c>
      <c r="E332" s="45">
        <v>3.7982426046082401E-3</v>
      </c>
      <c r="F332" s="18">
        <v>14805677</v>
      </c>
      <c r="G332" s="18">
        <v>14805767</v>
      </c>
      <c r="H332" s="15" t="s">
        <v>5887</v>
      </c>
      <c r="I332" s="15" t="s">
        <v>2270</v>
      </c>
      <c r="J332" s="18">
        <v>14805691</v>
      </c>
      <c r="K332" s="18">
        <v>14805741</v>
      </c>
      <c r="L332" s="15"/>
      <c r="M332" s="15"/>
      <c r="N332" s="15"/>
      <c r="O332" s="15"/>
      <c r="P332" s="15"/>
      <c r="Q332" s="15"/>
      <c r="R332" s="15"/>
      <c r="S332" s="15"/>
      <c r="T332" s="15"/>
      <c r="U332" s="15"/>
      <c r="V332" s="15"/>
      <c r="W332" s="15"/>
    </row>
    <row r="333" spans="1:23" ht="14.25" x14ac:dyDescent="0.2">
      <c r="A333" s="15">
        <v>3</v>
      </c>
      <c r="B333" s="18">
        <v>2889909</v>
      </c>
      <c r="C333" s="18">
        <v>2889911</v>
      </c>
      <c r="D333" s="19">
        <v>2.6701109863265802</v>
      </c>
      <c r="E333" s="45">
        <v>2.9596622240881098E-4</v>
      </c>
      <c r="F333" s="18">
        <v>2889406</v>
      </c>
      <c r="G333" s="18">
        <v>2889917</v>
      </c>
      <c r="H333" s="15" t="s">
        <v>1333</v>
      </c>
      <c r="I333" s="15" t="s">
        <v>2270</v>
      </c>
      <c r="J333" s="18">
        <v>2889885</v>
      </c>
      <c r="K333" s="18">
        <v>2889935</v>
      </c>
      <c r="L333" s="15"/>
      <c r="M333" s="15"/>
      <c r="N333" s="15"/>
      <c r="O333" s="15"/>
      <c r="P333" s="15"/>
      <c r="Q333" s="15"/>
      <c r="R333" s="15"/>
      <c r="S333" s="15"/>
      <c r="T333" s="15"/>
      <c r="U333" s="15"/>
      <c r="V333" s="15"/>
      <c r="W333" s="15"/>
    </row>
    <row r="334" spans="1:23" ht="14.25" x14ac:dyDescent="0.2">
      <c r="A334" s="15">
        <v>2</v>
      </c>
      <c r="B334" s="18">
        <v>222999</v>
      </c>
      <c r="C334" s="18">
        <v>222999</v>
      </c>
      <c r="D334" s="19">
        <v>2.6690521324933898</v>
      </c>
      <c r="E334" s="45">
        <v>4.0277365570422202E-3</v>
      </c>
      <c r="F334" s="18">
        <v>222954</v>
      </c>
      <c r="G334" s="18">
        <v>223040</v>
      </c>
      <c r="H334" s="15" t="s">
        <v>3687</v>
      </c>
      <c r="I334" s="15" t="s">
        <v>2272</v>
      </c>
      <c r="J334" s="18">
        <v>222974</v>
      </c>
      <c r="K334" s="18">
        <v>223024</v>
      </c>
      <c r="L334" s="15"/>
      <c r="M334" s="15"/>
      <c r="N334" s="15"/>
      <c r="O334" s="15"/>
      <c r="P334" s="15"/>
      <c r="Q334" s="15"/>
      <c r="R334" s="15"/>
      <c r="S334" s="15"/>
      <c r="T334" s="15"/>
      <c r="U334" s="15"/>
      <c r="V334" s="15"/>
      <c r="W334" s="15"/>
    </row>
    <row r="335" spans="1:23" ht="14.25" x14ac:dyDescent="0.2">
      <c r="A335" s="15">
        <v>5</v>
      </c>
      <c r="B335" s="18">
        <v>24146361</v>
      </c>
      <c r="C335" s="18">
        <v>24146361</v>
      </c>
      <c r="D335" s="19">
        <v>2.66121034676934</v>
      </c>
      <c r="E335" s="45">
        <v>1.97011310305285E-3</v>
      </c>
      <c r="F335" s="18">
        <v>24145831</v>
      </c>
      <c r="G335" s="18">
        <v>24146729</v>
      </c>
      <c r="H335" s="15" t="s">
        <v>6167</v>
      </c>
      <c r="I335" s="15" t="s">
        <v>2270</v>
      </c>
      <c r="J335" s="18">
        <v>24146336</v>
      </c>
      <c r="K335" s="18">
        <v>24146386</v>
      </c>
      <c r="L335" s="15"/>
      <c r="M335" s="15"/>
      <c r="N335" s="15"/>
      <c r="O335" s="15"/>
      <c r="P335" s="15"/>
      <c r="Q335" s="15"/>
      <c r="R335" s="15"/>
      <c r="S335" s="15"/>
      <c r="T335" s="15"/>
      <c r="U335" s="15"/>
      <c r="V335" s="15"/>
      <c r="W335" s="15"/>
    </row>
    <row r="336" spans="1:23" ht="14.25" x14ac:dyDescent="0.2">
      <c r="A336" s="15">
        <v>3</v>
      </c>
      <c r="B336" s="18">
        <v>9722862</v>
      </c>
      <c r="C336" s="18">
        <v>9722862</v>
      </c>
      <c r="D336" s="19">
        <v>2.66043405948172</v>
      </c>
      <c r="E336" s="45">
        <v>9.0507188030661701E-3</v>
      </c>
      <c r="F336" s="18">
        <v>9722443</v>
      </c>
      <c r="G336" s="18">
        <v>9723144</v>
      </c>
      <c r="H336" s="15" t="s">
        <v>1504</v>
      </c>
      <c r="I336" s="15" t="s">
        <v>2270</v>
      </c>
      <c r="J336" s="18">
        <v>9722837</v>
      </c>
      <c r="K336" s="18">
        <v>9722887</v>
      </c>
      <c r="L336" s="15"/>
      <c r="M336" s="15"/>
      <c r="N336" s="15"/>
      <c r="O336" s="15"/>
      <c r="P336" s="15"/>
      <c r="Q336" s="15"/>
      <c r="R336" s="15"/>
      <c r="S336" s="15"/>
      <c r="T336" s="15"/>
      <c r="U336" s="15"/>
      <c r="V336" s="15"/>
      <c r="W336" s="15"/>
    </row>
    <row r="337" spans="1:23" ht="14.25" x14ac:dyDescent="0.2">
      <c r="A337" s="15">
        <v>1</v>
      </c>
      <c r="B337" s="18">
        <v>28485099</v>
      </c>
      <c r="C337" s="18">
        <v>28485099</v>
      </c>
      <c r="D337" s="19">
        <v>2.6594264408163601</v>
      </c>
      <c r="E337" s="45">
        <v>3.0523225274396498E-3</v>
      </c>
      <c r="F337" s="18">
        <v>28484844</v>
      </c>
      <c r="G337" s="18">
        <v>28485162</v>
      </c>
      <c r="H337" s="15" t="s">
        <v>508</v>
      </c>
      <c r="I337" s="15" t="s">
        <v>2270</v>
      </c>
      <c r="J337" s="18">
        <v>28485074</v>
      </c>
      <c r="K337" s="18">
        <v>28485124</v>
      </c>
      <c r="L337" s="15" t="s">
        <v>11878</v>
      </c>
      <c r="M337" s="15">
        <v>5</v>
      </c>
      <c r="N337" s="15">
        <v>-1</v>
      </c>
      <c r="O337" s="15">
        <v>1</v>
      </c>
      <c r="P337" s="15">
        <v>21</v>
      </c>
      <c r="Q337" s="15">
        <v>12</v>
      </c>
      <c r="R337" s="15">
        <v>32</v>
      </c>
      <c r="S337" s="15" t="s">
        <v>11879</v>
      </c>
      <c r="T337" s="15" t="s">
        <v>12813</v>
      </c>
      <c r="U337" s="15" t="s">
        <v>12814</v>
      </c>
      <c r="V337" s="15" t="s">
        <v>11858</v>
      </c>
      <c r="W337" s="15">
        <v>1</v>
      </c>
    </row>
    <row r="338" spans="1:23" ht="14.25" x14ac:dyDescent="0.2">
      <c r="A338" s="15">
        <v>3</v>
      </c>
      <c r="B338" s="18">
        <v>23342978</v>
      </c>
      <c r="C338" s="18">
        <v>23342979</v>
      </c>
      <c r="D338" s="19">
        <v>2.6593574515594498</v>
      </c>
      <c r="E338" s="45">
        <v>7.0977062254716202E-5</v>
      </c>
      <c r="F338" s="18">
        <v>23342978</v>
      </c>
      <c r="G338" s="18">
        <v>23343034</v>
      </c>
      <c r="H338" s="15" t="s">
        <v>4951</v>
      </c>
      <c r="I338" s="15" t="s">
        <v>2270</v>
      </c>
      <c r="J338" s="18">
        <v>23342953</v>
      </c>
      <c r="K338" s="18">
        <v>23343003</v>
      </c>
      <c r="L338" s="15"/>
      <c r="M338" s="15"/>
      <c r="N338" s="15"/>
      <c r="O338" s="15"/>
      <c r="P338" s="15"/>
      <c r="Q338" s="15"/>
      <c r="R338" s="15"/>
      <c r="S338" s="15"/>
      <c r="T338" s="15"/>
      <c r="U338" s="15"/>
      <c r="V338" s="15"/>
      <c r="W338" s="15"/>
    </row>
    <row r="339" spans="1:23" ht="14.25" x14ac:dyDescent="0.2">
      <c r="A339" s="15">
        <v>3</v>
      </c>
      <c r="B339" s="18">
        <v>10319105</v>
      </c>
      <c r="C339" s="18">
        <v>10319105</v>
      </c>
      <c r="D339" s="19">
        <v>2.6584338404957801</v>
      </c>
      <c r="E339" s="45">
        <v>2.8942199768718899E-4</v>
      </c>
      <c r="F339" s="18">
        <v>10318505</v>
      </c>
      <c r="G339" s="18">
        <v>10319152</v>
      </c>
      <c r="H339" s="15" t="s">
        <v>4632</v>
      </c>
      <c r="I339" s="15" t="s">
        <v>2272</v>
      </c>
      <c r="J339" s="18">
        <v>10319080</v>
      </c>
      <c r="K339" s="18">
        <v>10319130</v>
      </c>
      <c r="L339" s="15"/>
      <c r="M339" s="15"/>
      <c r="N339" s="15"/>
      <c r="O339" s="15"/>
      <c r="P339" s="15"/>
      <c r="Q339" s="15"/>
      <c r="R339" s="15"/>
      <c r="S339" s="15"/>
      <c r="T339" s="15"/>
      <c r="U339" s="15"/>
      <c r="V339" s="15"/>
      <c r="W339" s="15"/>
    </row>
    <row r="340" spans="1:23" ht="14.25" x14ac:dyDescent="0.2">
      <c r="A340" s="15">
        <v>5</v>
      </c>
      <c r="B340" s="18">
        <v>22029883</v>
      </c>
      <c r="C340" s="18">
        <v>22029883</v>
      </c>
      <c r="D340" s="19">
        <v>2.6551766290219501</v>
      </c>
      <c r="E340" s="45">
        <v>3.9911727571583801E-4</v>
      </c>
      <c r="F340" s="18">
        <v>22029369</v>
      </c>
      <c r="G340" s="18">
        <v>22030060</v>
      </c>
      <c r="H340" s="15" t="s">
        <v>6066</v>
      </c>
      <c r="I340" s="15" t="s">
        <v>2270</v>
      </c>
      <c r="J340" s="18">
        <v>22029858</v>
      </c>
      <c r="K340" s="18">
        <v>22029908</v>
      </c>
      <c r="L340" s="15" t="s">
        <v>12096</v>
      </c>
      <c r="M340" s="15">
        <v>5</v>
      </c>
      <c r="N340" s="15">
        <v>-1</v>
      </c>
      <c r="O340" s="15">
        <v>1</v>
      </c>
      <c r="P340" s="15">
        <v>21</v>
      </c>
      <c r="Q340" s="15">
        <v>24</v>
      </c>
      <c r="R340" s="15">
        <v>44</v>
      </c>
      <c r="S340" s="15" t="s">
        <v>12112</v>
      </c>
      <c r="T340" s="15" t="s">
        <v>12763</v>
      </c>
      <c r="U340" s="15" t="s">
        <v>12764</v>
      </c>
      <c r="V340" s="15" t="s">
        <v>11844</v>
      </c>
      <c r="W340" s="15">
        <v>1</v>
      </c>
    </row>
    <row r="341" spans="1:23" ht="14.25" x14ac:dyDescent="0.2">
      <c r="A341" s="15">
        <v>1</v>
      </c>
      <c r="B341" s="18">
        <v>21240088</v>
      </c>
      <c r="C341" s="18">
        <v>21240089</v>
      </c>
      <c r="D341" s="19">
        <v>2.6520195322074001</v>
      </c>
      <c r="E341" s="45">
        <v>9.7985659065032995E-4</v>
      </c>
      <c r="F341" s="18">
        <v>21238800</v>
      </c>
      <c r="G341" s="18">
        <v>21241014</v>
      </c>
      <c r="H341" s="15" t="s">
        <v>3350</v>
      </c>
      <c r="I341" s="15" t="s">
        <v>2272</v>
      </c>
      <c r="J341" s="18">
        <v>21240063</v>
      </c>
      <c r="K341" s="18">
        <v>21240113</v>
      </c>
      <c r="L341" s="15"/>
      <c r="M341" s="15"/>
      <c r="N341" s="15"/>
      <c r="O341" s="15"/>
      <c r="P341" s="15"/>
      <c r="Q341" s="15"/>
      <c r="R341" s="15"/>
      <c r="S341" s="15"/>
      <c r="T341" s="15"/>
      <c r="U341" s="15"/>
      <c r="V341" s="15"/>
      <c r="W341" s="15"/>
    </row>
    <row r="342" spans="1:23" ht="14.25" x14ac:dyDescent="0.2">
      <c r="A342" s="15">
        <v>2</v>
      </c>
      <c r="B342" s="18">
        <v>8512382</v>
      </c>
      <c r="C342" s="18">
        <v>8512382</v>
      </c>
      <c r="D342" s="19">
        <v>2.6506162158092601</v>
      </c>
      <c r="E342" s="45">
        <v>3.1773902571334798E-5</v>
      </c>
      <c r="F342" s="18">
        <v>8512370</v>
      </c>
      <c r="G342" s="18">
        <v>8512533</v>
      </c>
      <c r="H342" s="15" t="s">
        <v>3834</v>
      </c>
      <c r="I342" s="15" t="s">
        <v>2272</v>
      </c>
      <c r="J342" s="18">
        <v>8512357</v>
      </c>
      <c r="K342" s="18">
        <v>8512407</v>
      </c>
      <c r="L342" s="15"/>
      <c r="M342" s="15"/>
      <c r="N342" s="15"/>
      <c r="O342" s="15"/>
      <c r="P342" s="15"/>
      <c r="Q342" s="15"/>
      <c r="R342" s="15"/>
      <c r="S342" s="15"/>
      <c r="T342" s="15"/>
      <c r="U342" s="15"/>
      <c r="V342" s="15"/>
      <c r="W342" s="15"/>
    </row>
    <row r="343" spans="1:23" ht="14.25" x14ac:dyDescent="0.2">
      <c r="A343" s="15">
        <v>5</v>
      </c>
      <c r="B343" s="18">
        <v>4128425</v>
      </c>
      <c r="C343" s="18">
        <v>4128425</v>
      </c>
      <c r="D343" s="19">
        <v>2.65037860442825</v>
      </c>
      <c r="E343" s="45">
        <v>3.24176225374145E-5</v>
      </c>
      <c r="F343" s="18">
        <v>4127064</v>
      </c>
      <c r="G343" s="18">
        <v>4129005</v>
      </c>
      <c r="H343" s="15" t="s">
        <v>5668</v>
      </c>
      <c r="I343" s="15" t="s">
        <v>2272</v>
      </c>
      <c r="J343" s="18">
        <v>4128400</v>
      </c>
      <c r="K343" s="18">
        <v>4128450</v>
      </c>
      <c r="L343" s="15"/>
      <c r="M343" s="15"/>
      <c r="N343" s="15"/>
      <c r="O343" s="15"/>
      <c r="P343" s="15"/>
      <c r="Q343" s="15"/>
      <c r="R343" s="15"/>
      <c r="S343" s="15"/>
      <c r="T343" s="15"/>
      <c r="U343" s="15"/>
      <c r="V343" s="15"/>
      <c r="W343" s="15"/>
    </row>
    <row r="344" spans="1:23" ht="14.25" x14ac:dyDescent="0.2">
      <c r="A344" s="15">
        <v>3</v>
      </c>
      <c r="B344" s="18">
        <v>5213976</v>
      </c>
      <c r="C344" s="18">
        <v>5213978</v>
      </c>
      <c r="D344" s="19">
        <v>2.64987371578371</v>
      </c>
      <c r="E344" s="45">
        <v>1.62698683603741E-6</v>
      </c>
      <c r="F344" s="18">
        <v>5213808</v>
      </c>
      <c r="G344" s="18">
        <v>5214121</v>
      </c>
      <c r="H344" s="15" t="s">
        <v>4457</v>
      </c>
      <c r="I344" s="15" t="s">
        <v>2272</v>
      </c>
      <c r="J344" s="18">
        <v>5213952</v>
      </c>
      <c r="K344" s="18">
        <v>5214002</v>
      </c>
      <c r="L344" s="15"/>
      <c r="M344" s="15"/>
      <c r="N344" s="15"/>
      <c r="O344" s="15"/>
      <c r="P344" s="15"/>
      <c r="Q344" s="15"/>
      <c r="R344" s="15"/>
      <c r="S344" s="15"/>
      <c r="T344" s="15"/>
      <c r="U344" s="15"/>
      <c r="V344" s="15"/>
      <c r="W344" s="15"/>
    </row>
    <row r="345" spans="1:23" ht="14.25" x14ac:dyDescent="0.2">
      <c r="A345" s="15">
        <v>1</v>
      </c>
      <c r="B345" s="18">
        <v>180762</v>
      </c>
      <c r="C345" s="18">
        <v>180762</v>
      </c>
      <c r="D345" s="19">
        <v>2.6491246624595699</v>
      </c>
      <c r="E345" s="45">
        <v>1.2655087552892699E-6</v>
      </c>
      <c r="F345" s="18">
        <v>180018</v>
      </c>
      <c r="G345" s="18">
        <v>180852</v>
      </c>
      <c r="H345" s="15" t="s">
        <v>229</v>
      </c>
      <c r="I345" s="15" t="s">
        <v>2270</v>
      </c>
      <c r="J345" s="18">
        <v>180737</v>
      </c>
      <c r="K345" s="18">
        <v>180787</v>
      </c>
      <c r="L345" s="15"/>
      <c r="M345" s="15"/>
      <c r="N345" s="15"/>
      <c r="O345" s="15"/>
      <c r="P345" s="15"/>
      <c r="Q345" s="15"/>
      <c r="R345" s="15"/>
      <c r="S345" s="15"/>
      <c r="T345" s="15"/>
      <c r="U345" s="15"/>
      <c r="V345" s="15"/>
      <c r="W345" s="15"/>
    </row>
    <row r="346" spans="1:23" ht="14.25" x14ac:dyDescent="0.2">
      <c r="A346" s="15">
        <v>2</v>
      </c>
      <c r="B346" s="18">
        <v>9236732</v>
      </c>
      <c r="C346" s="18">
        <v>9236732</v>
      </c>
      <c r="D346" s="19">
        <v>2.6478161005914802</v>
      </c>
      <c r="E346" s="45">
        <v>9.4747475737916795E-3</v>
      </c>
      <c r="F346" s="18">
        <v>9236722</v>
      </c>
      <c r="G346" s="18">
        <v>9236796</v>
      </c>
      <c r="H346" s="15" t="s">
        <v>3873</v>
      </c>
      <c r="I346" s="15" t="s">
        <v>2272</v>
      </c>
      <c r="J346" s="18">
        <v>9236707</v>
      </c>
      <c r="K346" s="18">
        <v>9236757</v>
      </c>
      <c r="L346" s="15"/>
      <c r="M346" s="15"/>
      <c r="N346" s="15"/>
      <c r="O346" s="15"/>
      <c r="P346" s="15"/>
      <c r="Q346" s="15"/>
      <c r="R346" s="15"/>
      <c r="S346" s="15"/>
      <c r="T346" s="15"/>
      <c r="U346" s="15"/>
      <c r="V346" s="15"/>
      <c r="W346" s="15"/>
    </row>
    <row r="347" spans="1:23" ht="14.25" x14ac:dyDescent="0.2">
      <c r="A347" s="15">
        <v>2</v>
      </c>
      <c r="B347" s="18">
        <v>17826466</v>
      </c>
      <c r="C347" s="18">
        <v>17826466</v>
      </c>
      <c r="D347" s="19">
        <v>2.6471877605084102</v>
      </c>
      <c r="E347" s="45">
        <v>2.7443879337604601E-5</v>
      </c>
      <c r="F347" s="18">
        <v>17826071</v>
      </c>
      <c r="G347" s="18">
        <v>17826669</v>
      </c>
      <c r="H347" s="15" t="s">
        <v>907</v>
      </c>
      <c r="I347" s="15" t="s">
        <v>2270</v>
      </c>
      <c r="J347" s="18">
        <v>17826441</v>
      </c>
      <c r="K347" s="18">
        <v>17826491</v>
      </c>
      <c r="L347" s="15"/>
      <c r="M347" s="15"/>
      <c r="N347" s="15"/>
      <c r="O347" s="15"/>
      <c r="P347" s="15"/>
      <c r="Q347" s="15"/>
      <c r="R347" s="15"/>
      <c r="S347" s="15"/>
      <c r="T347" s="15"/>
      <c r="U347" s="15"/>
      <c r="V347" s="15"/>
      <c r="W347" s="15"/>
    </row>
    <row r="348" spans="1:23" ht="14.25" x14ac:dyDescent="0.2">
      <c r="A348" s="15">
        <v>2</v>
      </c>
      <c r="B348" s="18">
        <v>2026545</v>
      </c>
      <c r="C348" s="18">
        <v>2026551</v>
      </c>
      <c r="D348" s="19">
        <v>2.6440368147802702</v>
      </c>
      <c r="E348" s="45">
        <v>2.8448626495834998E-6</v>
      </c>
      <c r="F348" s="18">
        <v>2026524</v>
      </c>
      <c r="G348" s="18">
        <v>2027283</v>
      </c>
      <c r="H348" s="15" t="s">
        <v>3734</v>
      </c>
      <c r="I348" s="15" t="s">
        <v>2272</v>
      </c>
      <c r="J348" s="18">
        <v>2026523</v>
      </c>
      <c r="K348" s="18">
        <v>2026573</v>
      </c>
      <c r="L348" s="15"/>
      <c r="M348" s="15"/>
      <c r="N348" s="15"/>
      <c r="O348" s="15"/>
      <c r="P348" s="15"/>
      <c r="Q348" s="15"/>
      <c r="R348" s="15"/>
      <c r="S348" s="15"/>
      <c r="T348" s="15"/>
      <c r="U348" s="15"/>
      <c r="V348" s="15"/>
      <c r="W348" s="15"/>
    </row>
    <row r="349" spans="1:23" ht="14.25" x14ac:dyDescent="0.2">
      <c r="A349" s="15">
        <v>5</v>
      </c>
      <c r="B349" s="18">
        <v>20534515</v>
      </c>
      <c r="C349" s="18">
        <v>20534517</v>
      </c>
      <c r="D349" s="19">
        <v>2.64283058040321</v>
      </c>
      <c r="E349" s="45">
        <v>3.22117104822975E-5</v>
      </c>
      <c r="F349" s="18">
        <v>20534058</v>
      </c>
      <c r="G349" s="18">
        <v>20534660</v>
      </c>
      <c r="H349" s="15" t="s">
        <v>6016</v>
      </c>
      <c r="I349" s="15" t="s">
        <v>2270</v>
      </c>
      <c r="J349" s="18">
        <v>20534491</v>
      </c>
      <c r="K349" s="18">
        <v>20534541</v>
      </c>
      <c r="L349" s="15"/>
      <c r="M349" s="15"/>
      <c r="N349" s="15"/>
      <c r="O349" s="15"/>
      <c r="P349" s="15"/>
      <c r="Q349" s="15"/>
      <c r="R349" s="15"/>
      <c r="S349" s="15"/>
      <c r="T349" s="15"/>
      <c r="U349" s="15"/>
      <c r="V349" s="15"/>
      <c r="W349" s="15"/>
    </row>
    <row r="350" spans="1:23" ht="14.25" x14ac:dyDescent="0.2">
      <c r="A350" s="15">
        <v>5</v>
      </c>
      <c r="B350" s="18">
        <v>3954575</v>
      </c>
      <c r="C350" s="18">
        <v>3954575</v>
      </c>
      <c r="D350" s="19">
        <v>2.6424735307431102</v>
      </c>
      <c r="E350" s="45">
        <v>7.5514819825169498E-4</v>
      </c>
      <c r="F350" s="18">
        <v>3954375</v>
      </c>
      <c r="G350" s="18">
        <v>3954611</v>
      </c>
      <c r="H350" s="15" t="s">
        <v>5664</v>
      </c>
      <c r="I350" s="15" t="s">
        <v>2270</v>
      </c>
      <c r="J350" s="18">
        <v>3954550</v>
      </c>
      <c r="K350" s="18">
        <v>3954600</v>
      </c>
      <c r="L350" s="15"/>
      <c r="M350" s="15"/>
      <c r="N350" s="15"/>
      <c r="O350" s="15"/>
      <c r="P350" s="15"/>
      <c r="Q350" s="15"/>
      <c r="R350" s="15"/>
      <c r="S350" s="15"/>
      <c r="T350" s="15"/>
      <c r="U350" s="15"/>
      <c r="V350" s="15"/>
      <c r="W350" s="15"/>
    </row>
    <row r="351" spans="1:23" ht="14.25" x14ac:dyDescent="0.2">
      <c r="A351" s="15">
        <v>3</v>
      </c>
      <c r="B351" s="18">
        <v>283152</v>
      </c>
      <c r="C351" s="18">
        <v>283153</v>
      </c>
      <c r="D351" s="19">
        <v>2.6363302906244002</v>
      </c>
      <c r="E351" s="45">
        <v>2.9188139916486899E-3</v>
      </c>
      <c r="F351" s="18">
        <v>282839</v>
      </c>
      <c r="G351" s="18">
        <v>283651</v>
      </c>
      <c r="H351" s="15" t="s">
        <v>4242</v>
      </c>
      <c r="I351" s="15" t="s">
        <v>2272</v>
      </c>
      <c r="J351" s="18">
        <v>283127</v>
      </c>
      <c r="K351" s="18">
        <v>283177</v>
      </c>
      <c r="L351" s="15"/>
      <c r="M351" s="15"/>
      <c r="N351" s="15"/>
      <c r="O351" s="15"/>
      <c r="P351" s="15"/>
      <c r="Q351" s="15"/>
      <c r="R351" s="15"/>
      <c r="S351" s="15"/>
      <c r="T351" s="15"/>
      <c r="U351" s="15"/>
      <c r="V351" s="15"/>
      <c r="W351" s="15"/>
    </row>
    <row r="352" spans="1:23" ht="14.25" x14ac:dyDescent="0.2">
      <c r="A352" s="15">
        <v>3</v>
      </c>
      <c r="B352" s="18">
        <v>21154568</v>
      </c>
      <c r="C352" s="18">
        <v>21154568</v>
      </c>
      <c r="D352" s="19">
        <v>2.6360308225124398</v>
      </c>
      <c r="E352" s="45">
        <v>3.8422078846345501E-4</v>
      </c>
      <c r="F352" s="18">
        <v>21153815</v>
      </c>
      <c r="G352" s="18">
        <v>21156075</v>
      </c>
      <c r="H352" s="15" t="s">
        <v>4841</v>
      </c>
      <c r="I352" s="15" t="s">
        <v>2270</v>
      </c>
      <c r="J352" s="18">
        <v>21154543</v>
      </c>
      <c r="K352" s="18">
        <v>21154593</v>
      </c>
      <c r="L352" s="15"/>
      <c r="M352" s="15"/>
      <c r="N352" s="15"/>
      <c r="O352" s="15"/>
      <c r="P352" s="15"/>
      <c r="Q352" s="15"/>
      <c r="R352" s="15"/>
      <c r="S352" s="15"/>
      <c r="T352" s="15"/>
      <c r="U352" s="15"/>
      <c r="V352" s="15"/>
      <c r="W352" s="15"/>
    </row>
    <row r="353" spans="1:23" ht="14.25" x14ac:dyDescent="0.2">
      <c r="A353" s="15">
        <v>3</v>
      </c>
      <c r="B353" s="18">
        <v>20698650</v>
      </c>
      <c r="C353" s="18">
        <v>20698650</v>
      </c>
      <c r="D353" s="19">
        <v>2.63353801534095</v>
      </c>
      <c r="E353" s="45">
        <v>5.9697367681023402E-3</v>
      </c>
      <c r="F353" s="18">
        <v>20698431</v>
      </c>
      <c r="G353" s="18">
        <v>20698669</v>
      </c>
      <c r="H353" s="15" t="s">
        <v>4819</v>
      </c>
      <c r="I353" s="15" t="s">
        <v>2272</v>
      </c>
      <c r="J353" s="18">
        <v>20698625</v>
      </c>
      <c r="K353" s="18">
        <v>20698675</v>
      </c>
      <c r="L353" s="15"/>
      <c r="M353" s="15"/>
      <c r="N353" s="15"/>
      <c r="O353" s="15"/>
      <c r="P353" s="15"/>
      <c r="Q353" s="15"/>
      <c r="R353" s="15"/>
      <c r="S353" s="15"/>
      <c r="T353" s="15"/>
      <c r="U353" s="15"/>
      <c r="V353" s="15"/>
      <c r="W353" s="15"/>
    </row>
    <row r="354" spans="1:23" ht="14.25" x14ac:dyDescent="0.2">
      <c r="A354" s="15">
        <v>3</v>
      </c>
      <c r="B354" s="18">
        <v>21491054</v>
      </c>
      <c r="C354" s="18">
        <v>21491054</v>
      </c>
      <c r="D354" s="19">
        <v>2.6329359903143201</v>
      </c>
      <c r="E354" s="45">
        <v>3.3481986070598001E-3</v>
      </c>
      <c r="F354" s="18">
        <v>21490765</v>
      </c>
      <c r="G354" s="18">
        <v>21491518</v>
      </c>
      <c r="H354" s="15" t="s">
        <v>4857</v>
      </c>
      <c r="I354" s="15" t="s">
        <v>2272</v>
      </c>
      <c r="J354" s="18">
        <v>21491029</v>
      </c>
      <c r="K354" s="18">
        <v>21491079</v>
      </c>
      <c r="L354" s="15"/>
      <c r="M354" s="15"/>
      <c r="N354" s="15"/>
      <c r="O354" s="15"/>
      <c r="P354" s="15"/>
      <c r="Q354" s="15"/>
      <c r="R354" s="15"/>
      <c r="S354" s="15"/>
      <c r="T354" s="15"/>
      <c r="U354" s="15"/>
      <c r="V354" s="15"/>
      <c r="W354" s="15"/>
    </row>
    <row r="355" spans="1:23" ht="14.25" x14ac:dyDescent="0.2">
      <c r="A355" s="15">
        <v>3</v>
      </c>
      <c r="B355" s="18">
        <v>9722819</v>
      </c>
      <c r="C355" s="18">
        <v>9722824</v>
      </c>
      <c r="D355" s="19">
        <v>2.6297881439039599</v>
      </c>
      <c r="E355" s="45">
        <v>5.31014064668411E-5</v>
      </c>
      <c r="F355" s="18">
        <v>9722443</v>
      </c>
      <c r="G355" s="18">
        <v>9723144</v>
      </c>
      <c r="H355" s="15" t="s">
        <v>1504</v>
      </c>
      <c r="I355" s="15" t="s">
        <v>2270</v>
      </c>
      <c r="J355" s="18">
        <v>9722797</v>
      </c>
      <c r="K355" s="18">
        <v>9722847</v>
      </c>
      <c r="L355" s="15"/>
      <c r="M355" s="15"/>
      <c r="N355" s="15"/>
      <c r="O355" s="15"/>
      <c r="P355" s="15"/>
      <c r="Q355" s="15"/>
      <c r="R355" s="15"/>
      <c r="S355" s="15"/>
      <c r="T355" s="15"/>
      <c r="U355" s="15"/>
      <c r="V355" s="15"/>
      <c r="W355" s="15"/>
    </row>
    <row r="356" spans="1:23" ht="14.25" x14ac:dyDescent="0.2">
      <c r="A356" s="15">
        <v>2</v>
      </c>
      <c r="B356" s="18">
        <v>2026533</v>
      </c>
      <c r="C356" s="18">
        <v>2026533</v>
      </c>
      <c r="D356" s="19">
        <v>2.6293221386174199</v>
      </c>
      <c r="E356" s="45">
        <v>6.8317726795077797E-4</v>
      </c>
      <c r="F356" s="18">
        <v>2026524</v>
      </c>
      <c r="G356" s="18">
        <v>2027283</v>
      </c>
      <c r="H356" s="15" t="s">
        <v>3734</v>
      </c>
      <c r="I356" s="15" t="s">
        <v>2272</v>
      </c>
      <c r="J356" s="18">
        <v>2026508</v>
      </c>
      <c r="K356" s="18">
        <v>2026558</v>
      </c>
      <c r="L356" s="15"/>
      <c r="M356" s="15"/>
      <c r="N356" s="15"/>
      <c r="O356" s="15"/>
      <c r="P356" s="15"/>
      <c r="Q356" s="15"/>
      <c r="R356" s="15"/>
      <c r="S356" s="15"/>
      <c r="T356" s="15"/>
      <c r="U356" s="15"/>
      <c r="V356" s="15"/>
      <c r="W356" s="15"/>
    </row>
    <row r="357" spans="1:23" ht="14.25" x14ac:dyDescent="0.2">
      <c r="A357" s="15">
        <v>4</v>
      </c>
      <c r="B357" s="18">
        <v>18558221</v>
      </c>
      <c r="C357" s="18">
        <v>18558227</v>
      </c>
      <c r="D357" s="19">
        <v>2.6241822683131302</v>
      </c>
      <c r="E357" s="45">
        <v>1.0767556212305499E-6</v>
      </c>
      <c r="F357" s="18">
        <v>18558165</v>
      </c>
      <c r="G357" s="18">
        <v>18558567</v>
      </c>
      <c r="H357" s="15" t="s">
        <v>5554</v>
      </c>
      <c r="I357" s="15" t="s">
        <v>2270</v>
      </c>
      <c r="J357" s="18">
        <v>18558199</v>
      </c>
      <c r="K357" s="18">
        <v>18558249</v>
      </c>
      <c r="L357" s="15"/>
      <c r="M357" s="15"/>
      <c r="N357" s="15"/>
      <c r="O357" s="15"/>
      <c r="P357" s="15"/>
      <c r="Q357" s="15"/>
      <c r="R357" s="15"/>
      <c r="S357" s="15"/>
      <c r="T357" s="15"/>
      <c r="U357" s="15"/>
      <c r="V357" s="15"/>
      <c r="W357" s="15"/>
    </row>
    <row r="358" spans="1:23" ht="14.25" x14ac:dyDescent="0.2">
      <c r="A358" s="15">
        <v>2</v>
      </c>
      <c r="B358" s="18">
        <v>9526888</v>
      </c>
      <c r="C358" s="18">
        <v>9526889</v>
      </c>
      <c r="D358" s="19">
        <v>2.6192455646434398</v>
      </c>
      <c r="E358" s="45">
        <v>1.9490259744776199E-5</v>
      </c>
      <c r="F358" s="18">
        <v>9525988</v>
      </c>
      <c r="G358" s="18">
        <v>9526955</v>
      </c>
      <c r="H358" s="15" t="s">
        <v>3884</v>
      </c>
      <c r="I358" s="15" t="s">
        <v>2270</v>
      </c>
      <c r="J358" s="18">
        <v>9526863</v>
      </c>
      <c r="K358" s="18">
        <v>9526913</v>
      </c>
      <c r="L358" s="15"/>
      <c r="M358" s="15"/>
      <c r="N358" s="15"/>
      <c r="O358" s="15"/>
      <c r="P358" s="15"/>
      <c r="Q358" s="15"/>
      <c r="R358" s="15"/>
      <c r="S358" s="15"/>
      <c r="T358" s="15"/>
      <c r="U358" s="15"/>
      <c r="V358" s="15"/>
      <c r="W358" s="15"/>
    </row>
    <row r="359" spans="1:23" ht="14.25" x14ac:dyDescent="0.2">
      <c r="A359" s="15">
        <v>5</v>
      </c>
      <c r="B359" s="18">
        <v>24061525</v>
      </c>
      <c r="C359" s="18">
        <v>24061525</v>
      </c>
      <c r="D359" s="19">
        <v>2.6178269515055099</v>
      </c>
      <c r="E359" s="45">
        <v>4.6079064459693799E-4</v>
      </c>
      <c r="F359" s="18">
        <v>24061448</v>
      </c>
      <c r="G359" s="18">
        <v>24061586</v>
      </c>
      <c r="H359" s="15" t="s">
        <v>6159</v>
      </c>
      <c r="I359" s="15" t="s">
        <v>2272</v>
      </c>
      <c r="J359" s="18">
        <v>24061500</v>
      </c>
      <c r="K359" s="18">
        <v>24061550</v>
      </c>
      <c r="L359" s="15"/>
      <c r="M359" s="15"/>
      <c r="N359" s="15"/>
      <c r="O359" s="15"/>
      <c r="P359" s="15"/>
      <c r="Q359" s="15"/>
      <c r="R359" s="15"/>
      <c r="S359" s="15"/>
      <c r="T359" s="15"/>
      <c r="U359" s="15"/>
      <c r="V359" s="15"/>
      <c r="W359" s="15"/>
    </row>
    <row r="360" spans="1:23" ht="14.25" x14ac:dyDescent="0.2">
      <c r="A360" s="15">
        <v>2</v>
      </c>
      <c r="B360" s="18">
        <v>9526891</v>
      </c>
      <c r="C360" s="18">
        <v>9526893</v>
      </c>
      <c r="D360" s="19">
        <v>2.6130870483727899</v>
      </c>
      <c r="E360" s="45">
        <v>3.72406011637109E-6</v>
      </c>
      <c r="F360" s="18">
        <v>9525988</v>
      </c>
      <c r="G360" s="18">
        <v>9526955</v>
      </c>
      <c r="H360" s="15" t="s">
        <v>3884</v>
      </c>
      <c r="I360" s="15" t="s">
        <v>2270</v>
      </c>
      <c r="J360" s="18">
        <v>9526867</v>
      </c>
      <c r="K360" s="18">
        <v>9526917</v>
      </c>
      <c r="L360" s="15"/>
      <c r="M360" s="15"/>
      <c r="N360" s="15"/>
      <c r="O360" s="15"/>
      <c r="P360" s="15"/>
      <c r="Q360" s="15"/>
      <c r="R360" s="15"/>
      <c r="S360" s="15"/>
      <c r="T360" s="15"/>
      <c r="U360" s="15"/>
      <c r="V360" s="15"/>
      <c r="W360" s="15"/>
    </row>
    <row r="361" spans="1:23" ht="14.25" x14ac:dyDescent="0.2">
      <c r="A361" s="15">
        <v>4</v>
      </c>
      <c r="B361" s="18">
        <v>18557684</v>
      </c>
      <c r="C361" s="18">
        <v>18557684</v>
      </c>
      <c r="D361" s="19">
        <v>2.6066114876091202</v>
      </c>
      <c r="E361" s="45">
        <v>1.62801004979952E-3</v>
      </c>
      <c r="F361" s="18">
        <v>18557149</v>
      </c>
      <c r="G361" s="18">
        <v>18557709</v>
      </c>
      <c r="H361" s="15" t="s">
        <v>5554</v>
      </c>
      <c r="I361" s="15" t="s">
        <v>2270</v>
      </c>
      <c r="J361" s="18">
        <v>18557659</v>
      </c>
      <c r="K361" s="18">
        <v>18557709</v>
      </c>
      <c r="L361" s="15"/>
      <c r="M361" s="15"/>
      <c r="N361" s="15"/>
      <c r="O361" s="15"/>
      <c r="P361" s="15"/>
      <c r="Q361" s="15"/>
      <c r="R361" s="15"/>
      <c r="S361" s="15"/>
      <c r="T361" s="15"/>
      <c r="U361" s="15"/>
      <c r="V361" s="15"/>
      <c r="W361" s="15"/>
    </row>
    <row r="362" spans="1:23" ht="14.25" x14ac:dyDescent="0.2">
      <c r="A362" s="15">
        <v>3</v>
      </c>
      <c r="B362" s="18">
        <v>2229753</v>
      </c>
      <c r="C362" s="18">
        <v>2229753</v>
      </c>
      <c r="D362" s="19">
        <v>2.60624843399426</v>
      </c>
      <c r="E362" s="45">
        <v>9.3843182098180596E-4</v>
      </c>
      <c r="F362" s="18">
        <v>2229355</v>
      </c>
      <c r="G362" s="18">
        <v>2229946</v>
      </c>
      <c r="H362" s="15" t="s">
        <v>1279</v>
      </c>
      <c r="I362" s="15" t="s">
        <v>2270</v>
      </c>
      <c r="J362" s="18">
        <v>2229728</v>
      </c>
      <c r="K362" s="18">
        <v>2229778</v>
      </c>
      <c r="L362" s="15"/>
      <c r="M362" s="15"/>
      <c r="N362" s="15"/>
      <c r="O362" s="15"/>
      <c r="P362" s="15"/>
      <c r="Q362" s="15"/>
      <c r="R362" s="15"/>
      <c r="S362" s="15"/>
      <c r="T362" s="15"/>
      <c r="U362" s="15"/>
      <c r="V362" s="15"/>
      <c r="W362" s="15"/>
    </row>
    <row r="363" spans="1:23" ht="14.25" x14ac:dyDescent="0.2">
      <c r="A363" s="15">
        <v>3</v>
      </c>
      <c r="B363" s="18">
        <v>2889812</v>
      </c>
      <c r="C363" s="18">
        <v>2889813</v>
      </c>
      <c r="D363" s="19">
        <v>2.6055904480663599</v>
      </c>
      <c r="E363" s="45">
        <v>5.4304521968181303E-4</v>
      </c>
      <c r="F363" s="18">
        <v>2889406</v>
      </c>
      <c r="G363" s="18">
        <v>2889917</v>
      </c>
      <c r="H363" s="15" t="s">
        <v>1333</v>
      </c>
      <c r="I363" s="15" t="s">
        <v>2270</v>
      </c>
      <c r="J363" s="18">
        <v>2889787</v>
      </c>
      <c r="K363" s="18">
        <v>2889837</v>
      </c>
      <c r="L363" s="15"/>
      <c r="M363" s="15"/>
      <c r="N363" s="15"/>
      <c r="O363" s="15"/>
      <c r="P363" s="15"/>
      <c r="Q363" s="15"/>
      <c r="R363" s="15"/>
      <c r="S363" s="15"/>
      <c r="T363" s="15"/>
      <c r="U363" s="15"/>
      <c r="V363" s="15"/>
      <c r="W363" s="15"/>
    </row>
    <row r="364" spans="1:23" ht="14.25" x14ac:dyDescent="0.2">
      <c r="A364" s="15">
        <v>3</v>
      </c>
      <c r="B364" s="18">
        <v>5213887</v>
      </c>
      <c r="C364" s="18">
        <v>5213887</v>
      </c>
      <c r="D364" s="19">
        <v>2.6027187253401398</v>
      </c>
      <c r="E364" s="45">
        <v>2.29000087546074E-4</v>
      </c>
      <c r="F364" s="18">
        <v>5213808</v>
      </c>
      <c r="G364" s="18">
        <v>5214121</v>
      </c>
      <c r="H364" s="15" t="s">
        <v>4457</v>
      </c>
      <c r="I364" s="15" t="s">
        <v>2272</v>
      </c>
      <c r="J364" s="18">
        <v>5213862</v>
      </c>
      <c r="K364" s="18">
        <v>5213912</v>
      </c>
      <c r="L364" s="15"/>
      <c r="M364" s="15"/>
      <c r="N364" s="15"/>
      <c r="O364" s="15"/>
      <c r="P364" s="15"/>
      <c r="Q364" s="15"/>
      <c r="R364" s="15"/>
      <c r="S364" s="15"/>
      <c r="T364" s="15"/>
      <c r="U364" s="15"/>
      <c r="V364" s="15"/>
      <c r="W364" s="15"/>
    </row>
    <row r="365" spans="1:23" ht="14.25" x14ac:dyDescent="0.2">
      <c r="A365" s="15">
        <v>1</v>
      </c>
      <c r="B365" s="18">
        <v>26564651</v>
      </c>
      <c r="C365" s="18">
        <v>26564659</v>
      </c>
      <c r="D365" s="19">
        <v>2.60252308795928</v>
      </c>
      <c r="E365" s="45">
        <v>1.9063764266984601E-4</v>
      </c>
      <c r="F365" s="18">
        <v>26564640</v>
      </c>
      <c r="G365" s="18">
        <v>26564759</v>
      </c>
      <c r="H365" s="15" t="s">
        <v>435</v>
      </c>
      <c r="I365" s="15" t="s">
        <v>2270</v>
      </c>
      <c r="J365" s="18">
        <v>26564630</v>
      </c>
      <c r="K365" s="18">
        <v>26564680</v>
      </c>
      <c r="L365" s="15"/>
      <c r="M365" s="15"/>
      <c r="N365" s="15"/>
      <c r="O365" s="15"/>
      <c r="P365" s="15"/>
      <c r="Q365" s="15"/>
      <c r="R365" s="15"/>
      <c r="S365" s="15"/>
      <c r="T365" s="15"/>
      <c r="U365" s="15"/>
      <c r="V365" s="15"/>
      <c r="W365" s="15"/>
    </row>
    <row r="366" spans="1:23" ht="14.25" x14ac:dyDescent="0.2">
      <c r="A366" s="15">
        <v>3</v>
      </c>
      <c r="B366" s="18">
        <v>9828426</v>
      </c>
      <c r="C366" s="18">
        <v>9828426</v>
      </c>
      <c r="D366" s="19">
        <v>2.59848666104874</v>
      </c>
      <c r="E366" s="45">
        <v>2.0007676423868899E-3</v>
      </c>
      <c r="F366" s="18">
        <v>9828386</v>
      </c>
      <c r="G366" s="18">
        <v>9828917</v>
      </c>
      <c r="H366" s="15" t="s">
        <v>4614</v>
      </c>
      <c r="I366" s="15" t="s">
        <v>2272</v>
      </c>
      <c r="J366" s="18">
        <v>9828401</v>
      </c>
      <c r="K366" s="18">
        <v>9828451</v>
      </c>
      <c r="L366" s="15"/>
      <c r="M366" s="15"/>
      <c r="N366" s="15"/>
      <c r="O366" s="15"/>
      <c r="P366" s="15"/>
      <c r="Q366" s="15"/>
      <c r="R366" s="15"/>
      <c r="S366" s="15"/>
      <c r="T366" s="15"/>
      <c r="U366" s="15"/>
      <c r="V366" s="15"/>
      <c r="W366" s="15"/>
    </row>
    <row r="367" spans="1:23" ht="14.25" x14ac:dyDescent="0.2">
      <c r="A367" s="15">
        <v>1</v>
      </c>
      <c r="B367" s="18">
        <v>180835</v>
      </c>
      <c r="C367" s="18">
        <v>180835</v>
      </c>
      <c r="D367" s="19">
        <v>2.5981490882367799</v>
      </c>
      <c r="E367" s="45">
        <v>1.0315623564967099E-5</v>
      </c>
      <c r="F367" s="18">
        <v>180018</v>
      </c>
      <c r="G367" s="18">
        <v>180852</v>
      </c>
      <c r="H367" s="15" t="s">
        <v>229</v>
      </c>
      <c r="I367" s="15" t="s">
        <v>2270</v>
      </c>
      <c r="J367" s="18">
        <v>180810</v>
      </c>
      <c r="K367" s="18">
        <v>180860</v>
      </c>
      <c r="L367" s="15"/>
      <c r="M367" s="15"/>
      <c r="N367" s="15"/>
      <c r="O367" s="15"/>
      <c r="P367" s="15"/>
      <c r="Q367" s="15"/>
      <c r="R367" s="15"/>
      <c r="S367" s="15"/>
      <c r="T367" s="15"/>
      <c r="U367" s="15"/>
      <c r="V367" s="15"/>
      <c r="W367" s="15"/>
    </row>
    <row r="368" spans="1:23" ht="14.25" x14ac:dyDescent="0.2">
      <c r="A368" s="15">
        <v>4</v>
      </c>
      <c r="B368" s="18">
        <v>7584319</v>
      </c>
      <c r="C368" s="18">
        <v>7584319</v>
      </c>
      <c r="D368" s="19">
        <v>2.5966496686311298</v>
      </c>
      <c r="E368" s="45">
        <v>5.9274381760378997E-4</v>
      </c>
      <c r="F368" s="18">
        <v>7584251</v>
      </c>
      <c r="G368" s="18">
        <v>7584630</v>
      </c>
      <c r="H368" s="15" t="s">
        <v>1776</v>
      </c>
      <c r="I368" s="15" t="s">
        <v>2272</v>
      </c>
      <c r="J368" s="18">
        <v>7584294</v>
      </c>
      <c r="K368" s="18">
        <v>7584344</v>
      </c>
      <c r="L368" s="15"/>
      <c r="M368" s="15"/>
      <c r="N368" s="15"/>
      <c r="O368" s="15"/>
      <c r="P368" s="15"/>
      <c r="Q368" s="15"/>
      <c r="R368" s="15"/>
      <c r="S368" s="15"/>
      <c r="T368" s="15"/>
      <c r="U368" s="15"/>
      <c r="V368" s="15"/>
      <c r="W368" s="15"/>
    </row>
    <row r="369" spans="1:23" ht="14.25" x14ac:dyDescent="0.2">
      <c r="A369" s="15">
        <v>2</v>
      </c>
      <c r="B369" s="18">
        <v>2026542</v>
      </c>
      <c r="C369" s="18">
        <v>2026542</v>
      </c>
      <c r="D369" s="19">
        <v>2.5945678308563198</v>
      </c>
      <c r="E369" s="45">
        <v>2.1243765469716001E-4</v>
      </c>
      <c r="F369" s="18">
        <v>2026524</v>
      </c>
      <c r="G369" s="18">
        <v>2027283</v>
      </c>
      <c r="H369" s="15" t="s">
        <v>3734</v>
      </c>
      <c r="I369" s="15" t="s">
        <v>2272</v>
      </c>
      <c r="J369" s="18">
        <v>2026517</v>
      </c>
      <c r="K369" s="18">
        <v>2026567</v>
      </c>
      <c r="L369" s="15"/>
      <c r="M369" s="15"/>
      <c r="N369" s="15"/>
      <c r="O369" s="15"/>
      <c r="P369" s="15"/>
      <c r="Q369" s="15"/>
      <c r="R369" s="15"/>
      <c r="S369" s="15"/>
      <c r="T369" s="15"/>
      <c r="U369" s="15"/>
      <c r="V369" s="15"/>
      <c r="W369" s="15"/>
    </row>
    <row r="370" spans="1:23" ht="14.25" x14ac:dyDescent="0.2">
      <c r="A370" s="15">
        <v>4</v>
      </c>
      <c r="B370" s="18">
        <v>1108400</v>
      </c>
      <c r="C370" s="18">
        <v>1108400</v>
      </c>
      <c r="D370" s="19">
        <v>2.5930415301242702</v>
      </c>
      <c r="E370" s="45">
        <v>3.0475010786116998E-3</v>
      </c>
      <c r="F370" s="18">
        <v>1104913</v>
      </c>
      <c r="G370" s="18">
        <v>1109699</v>
      </c>
      <c r="H370" s="15" t="s">
        <v>5006</v>
      </c>
      <c r="I370" s="15" t="s">
        <v>2272</v>
      </c>
      <c r="J370" s="18">
        <v>1108375</v>
      </c>
      <c r="K370" s="18">
        <v>1108425</v>
      </c>
      <c r="L370" s="15"/>
      <c r="M370" s="15"/>
      <c r="N370" s="15"/>
      <c r="O370" s="15"/>
      <c r="P370" s="15"/>
      <c r="Q370" s="15"/>
      <c r="R370" s="15"/>
      <c r="S370" s="15"/>
      <c r="T370" s="15"/>
      <c r="U370" s="15"/>
      <c r="V370" s="15"/>
      <c r="W370" s="15"/>
    </row>
    <row r="371" spans="1:23" ht="14.25" x14ac:dyDescent="0.2">
      <c r="A371" s="15">
        <v>1</v>
      </c>
      <c r="B371" s="18">
        <v>290639</v>
      </c>
      <c r="C371" s="18">
        <v>290639</v>
      </c>
      <c r="D371" s="19">
        <v>2.5900367979121501</v>
      </c>
      <c r="E371" s="45">
        <v>7.2917798706167401E-3</v>
      </c>
      <c r="F371" s="18">
        <v>290578</v>
      </c>
      <c r="G371" s="18">
        <v>290652</v>
      </c>
      <c r="H371" s="15" t="s">
        <v>2715</v>
      </c>
      <c r="I371" s="15" t="s">
        <v>2272</v>
      </c>
      <c r="J371" s="18">
        <v>290614</v>
      </c>
      <c r="K371" s="18">
        <v>290664</v>
      </c>
      <c r="L371" s="15"/>
      <c r="M371" s="15"/>
      <c r="N371" s="15"/>
      <c r="O371" s="15"/>
      <c r="P371" s="15"/>
      <c r="Q371" s="15"/>
      <c r="R371" s="15"/>
      <c r="S371" s="15"/>
      <c r="T371" s="15"/>
      <c r="U371" s="15"/>
      <c r="V371" s="15"/>
      <c r="W371" s="15"/>
    </row>
    <row r="372" spans="1:23" ht="14.25" x14ac:dyDescent="0.2">
      <c r="A372" s="15">
        <v>3</v>
      </c>
      <c r="B372" s="18">
        <v>19136375</v>
      </c>
      <c r="C372" s="18">
        <v>19136375</v>
      </c>
      <c r="D372" s="19">
        <v>2.5895466082012999</v>
      </c>
      <c r="E372" s="45">
        <v>3.9417731950432602E-3</v>
      </c>
      <c r="F372" s="18">
        <v>19136314</v>
      </c>
      <c r="G372" s="18">
        <v>19136675</v>
      </c>
      <c r="H372" s="15" t="s">
        <v>4740</v>
      </c>
      <c r="I372" s="15" t="s">
        <v>2270</v>
      </c>
      <c r="J372" s="18">
        <v>19136350</v>
      </c>
      <c r="K372" s="18">
        <v>19136400</v>
      </c>
      <c r="L372" s="15"/>
      <c r="M372" s="15"/>
      <c r="N372" s="15"/>
      <c r="O372" s="15"/>
      <c r="P372" s="15"/>
      <c r="Q372" s="15"/>
      <c r="R372" s="15"/>
      <c r="S372" s="15"/>
      <c r="T372" s="15"/>
      <c r="U372" s="15"/>
      <c r="V372" s="15"/>
      <c r="W372" s="15"/>
    </row>
    <row r="373" spans="1:23" ht="14.25" x14ac:dyDescent="0.2">
      <c r="A373" s="15">
        <v>1</v>
      </c>
      <c r="B373" s="18">
        <v>3780091</v>
      </c>
      <c r="C373" s="18">
        <v>3780091</v>
      </c>
      <c r="D373" s="19">
        <v>2.58822247174382</v>
      </c>
      <c r="E373" s="45">
        <v>3.4979413206036699E-4</v>
      </c>
      <c r="F373" s="18">
        <v>3779651</v>
      </c>
      <c r="G373" s="18">
        <v>3780823</v>
      </c>
      <c r="H373" s="15" t="s">
        <v>2895</v>
      </c>
      <c r="I373" s="15" t="s">
        <v>2272</v>
      </c>
      <c r="J373" s="18">
        <v>3780066</v>
      </c>
      <c r="K373" s="18">
        <v>3780116</v>
      </c>
      <c r="L373" s="15"/>
      <c r="M373" s="15"/>
      <c r="N373" s="15"/>
      <c r="O373" s="15"/>
      <c r="P373" s="15"/>
      <c r="Q373" s="15"/>
      <c r="R373" s="15"/>
      <c r="S373" s="15"/>
      <c r="T373" s="15"/>
      <c r="U373" s="15"/>
      <c r="V373" s="15"/>
      <c r="W373" s="15"/>
    </row>
    <row r="374" spans="1:23" ht="14.25" x14ac:dyDescent="0.2">
      <c r="A374" s="15">
        <v>3</v>
      </c>
      <c r="B374" s="18">
        <v>5213946</v>
      </c>
      <c r="C374" s="18">
        <v>5213946</v>
      </c>
      <c r="D374" s="19">
        <v>2.5857856721790999</v>
      </c>
      <c r="E374" s="45">
        <v>2.40948002074747E-3</v>
      </c>
      <c r="F374" s="18">
        <v>5213808</v>
      </c>
      <c r="G374" s="18">
        <v>5214121</v>
      </c>
      <c r="H374" s="15" t="s">
        <v>4457</v>
      </c>
      <c r="I374" s="15" t="s">
        <v>2272</v>
      </c>
      <c r="J374" s="18">
        <v>5213921</v>
      </c>
      <c r="K374" s="18">
        <v>5213971</v>
      </c>
      <c r="L374" s="15"/>
      <c r="M374" s="15"/>
      <c r="N374" s="15"/>
      <c r="O374" s="15"/>
      <c r="P374" s="15"/>
      <c r="Q374" s="15"/>
      <c r="R374" s="15"/>
      <c r="S374" s="15"/>
      <c r="T374" s="15"/>
      <c r="U374" s="15"/>
      <c r="V374" s="15"/>
      <c r="W374" s="15"/>
    </row>
    <row r="375" spans="1:23" ht="14.25" x14ac:dyDescent="0.2">
      <c r="A375" s="15">
        <v>2</v>
      </c>
      <c r="B375" s="18">
        <v>9265797</v>
      </c>
      <c r="C375" s="18">
        <v>9265798</v>
      </c>
      <c r="D375" s="19">
        <v>2.58197999737907</v>
      </c>
      <c r="E375" s="45">
        <v>8.4191585457869496E-4</v>
      </c>
      <c r="F375" s="18">
        <v>9265084</v>
      </c>
      <c r="G375" s="18">
        <v>9265893</v>
      </c>
      <c r="H375" s="15" t="s">
        <v>3875</v>
      </c>
      <c r="I375" s="15" t="s">
        <v>2270</v>
      </c>
      <c r="J375" s="18">
        <v>9265773</v>
      </c>
      <c r="K375" s="18">
        <v>9265823</v>
      </c>
      <c r="L375" s="15"/>
      <c r="M375" s="15"/>
      <c r="N375" s="15"/>
      <c r="O375" s="15"/>
      <c r="P375" s="15"/>
      <c r="Q375" s="15"/>
      <c r="R375" s="15"/>
      <c r="S375" s="15"/>
      <c r="T375" s="15"/>
      <c r="U375" s="15"/>
      <c r="V375" s="15"/>
      <c r="W375" s="15"/>
    </row>
    <row r="376" spans="1:23" ht="14.25" x14ac:dyDescent="0.2">
      <c r="A376" s="15">
        <v>4</v>
      </c>
      <c r="B376" s="18">
        <v>14962234</v>
      </c>
      <c r="C376" s="18">
        <v>14962234</v>
      </c>
      <c r="D376" s="19">
        <v>2.5784263444881499</v>
      </c>
      <c r="E376" s="45">
        <v>3.2772889115874701E-4</v>
      </c>
      <c r="F376" s="18">
        <v>14962161</v>
      </c>
      <c r="G376" s="18">
        <v>14962466</v>
      </c>
      <c r="H376" s="15" t="s">
        <v>5375</v>
      </c>
      <c r="I376" s="15" t="s">
        <v>2272</v>
      </c>
      <c r="J376" s="18">
        <v>14962209</v>
      </c>
      <c r="K376" s="18">
        <v>14962259</v>
      </c>
      <c r="L376" s="15"/>
      <c r="M376" s="15"/>
      <c r="N376" s="15"/>
      <c r="O376" s="15"/>
      <c r="P376" s="15"/>
      <c r="Q376" s="15"/>
      <c r="R376" s="15"/>
      <c r="S376" s="15"/>
      <c r="T376" s="15"/>
      <c r="U376" s="15"/>
      <c r="V376" s="15"/>
      <c r="W376" s="15"/>
    </row>
    <row r="377" spans="1:23" ht="14.25" x14ac:dyDescent="0.2">
      <c r="A377" s="15">
        <v>2</v>
      </c>
      <c r="B377" s="18">
        <v>1967549</v>
      </c>
      <c r="C377" s="18">
        <v>1967554</v>
      </c>
      <c r="D377" s="19">
        <v>2.5740747803375701</v>
      </c>
      <c r="E377" s="45">
        <v>4.6549657601908699E-7</v>
      </c>
      <c r="F377" s="18">
        <v>1967543</v>
      </c>
      <c r="G377" s="18">
        <v>1968142</v>
      </c>
      <c r="H377" s="15" t="s">
        <v>3731</v>
      </c>
      <c r="I377" s="15" t="s">
        <v>2272</v>
      </c>
      <c r="J377" s="18">
        <v>1967527</v>
      </c>
      <c r="K377" s="18">
        <v>1967577</v>
      </c>
      <c r="L377" s="15"/>
      <c r="M377" s="15"/>
      <c r="N377" s="15"/>
      <c r="O377" s="15"/>
      <c r="P377" s="15"/>
      <c r="Q377" s="15"/>
      <c r="R377" s="15"/>
      <c r="S377" s="15"/>
      <c r="T377" s="15"/>
      <c r="U377" s="15"/>
      <c r="V377" s="15"/>
      <c r="W377" s="15"/>
    </row>
    <row r="378" spans="1:23" ht="14.25" x14ac:dyDescent="0.2">
      <c r="A378" s="15">
        <v>5</v>
      </c>
      <c r="B378" s="18">
        <v>26858227</v>
      </c>
      <c r="C378" s="18">
        <v>26858227</v>
      </c>
      <c r="D378" s="19">
        <v>2.5736018786861199</v>
      </c>
      <c r="E378" s="45">
        <v>2.91070444867242E-3</v>
      </c>
      <c r="F378" s="18">
        <v>26857987</v>
      </c>
      <c r="G378" s="18">
        <v>26858485</v>
      </c>
      <c r="H378" s="15" t="s">
        <v>6311</v>
      </c>
      <c r="I378" s="15" t="s">
        <v>2272</v>
      </c>
      <c r="J378" s="18">
        <v>26858202</v>
      </c>
      <c r="K378" s="18">
        <v>26858252</v>
      </c>
      <c r="L378" s="15"/>
      <c r="M378" s="15"/>
      <c r="N378" s="15"/>
      <c r="O378" s="15"/>
      <c r="P378" s="15"/>
      <c r="Q378" s="15"/>
      <c r="R378" s="15"/>
      <c r="S378" s="15"/>
      <c r="T378" s="15"/>
      <c r="U378" s="15"/>
      <c r="V378" s="15"/>
      <c r="W378" s="15"/>
    </row>
    <row r="379" spans="1:23" ht="14.25" x14ac:dyDescent="0.2">
      <c r="A379" s="15">
        <v>2</v>
      </c>
      <c r="B379" s="18">
        <v>9526872</v>
      </c>
      <c r="C379" s="18">
        <v>9526875</v>
      </c>
      <c r="D379" s="19">
        <v>2.5731071363732099</v>
      </c>
      <c r="E379" s="45">
        <v>2.9348237204655699E-4</v>
      </c>
      <c r="F379" s="18">
        <v>9525988</v>
      </c>
      <c r="G379" s="18">
        <v>9526955</v>
      </c>
      <c r="H379" s="15" t="s">
        <v>3884</v>
      </c>
      <c r="I379" s="15" t="s">
        <v>2270</v>
      </c>
      <c r="J379" s="18">
        <v>9526849</v>
      </c>
      <c r="K379" s="18">
        <v>9526899</v>
      </c>
      <c r="L379" s="15"/>
      <c r="M379" s="15"/>
      <c r="N379" s="15"/>
      <c r="O379" s="15"/>
      <c r="P379" s="15"/>
      <c r="Q379" s="15"/>
      <c r="R379" s="15"/>
      <c r="S379" s="15"/>
      <c r="T379" s="15"/>
      <c r="U379" s="15"/>
      <c r="V379" s="15"/>
      <c r="W379" s="15"/>
    </row>
    <row r="380" spans="1:23" ht="14.25" x14ac:dyDescent="0.2">
      <c r="A380" s="15">
        <v>1</v>
      </c>
      <c r="B380" s="18">
        <v>180756</v>
      </c>
      <c r="C380" s="18">
        <v>180758</v>
      </c>
      <c r="D380" s="19">
        <v>2.5648227911097399</v>
      </c>
      <c r="E380" s="45">
        <v>1.49682338570495E-10</v>
      </c>
      <c r="F380" s="18">
        <v>180018</v>
      </c>
      <c r="G380" s="18">
        <v>180852</v>
      </c>
      <c r="H380" s="15" t="s">
        <v>229</v>
      </c>
      <c r="I380" s="15" t="s">
        <v>2270</v>
      </c>
      <c r="J380" s="18">
        <v>180732</v>
      </c>
      <c r="K380" s="18">
        <v>180782</v>
      </c>
      <c r="L380" s="15"/>
      <c r="M380" s="15"/>
      <c r="N380" s="15"/>
      <c r="O380" s="15"/>
      <c r="P380" s="15"/>
      <c r="Q380" s="15"/>
      <c r="R380" s="15"/>
      <c r="S380" s="15"/>
      <c r="T380" s="15"/>
      <c r="U380" s="15"/>
      <c r="V380" s="15"/>
      <c r="W380" s="15"/>
    </row>
    <row r="381" spans="1:23" ht="14.25" x14ac:dyDescent="0.2">
      <c r="A381" s="15">
        <v>3</v>
      </c>
      <c r="B381" s="18">
        <v>17486062</v>
      </c>
      <c r="C381" s="18">
        <v>17486062</v>
      </c>
      <c r="D381" s="19">
        <v>2.5646880383910799</v>
      </c>
      <c r="E381" s="45">
        <v>2.8066335140302301E-3</v>
      </c>
      <c r="F381" s="18">
        <v>17485851</v>
      </c>
      <c r="G381" s="18">
        <v>17486347</v>
      </c>
      <c r="H381" s="15" t="s">
        <v>4684</v>
      </c>
      <c r="I381" s="15" t="s">
        <v>2270</v>
      </c>
      <c r="J381" s="18">
        <v>17486037</v>
      </c>
      <c r="K381" s="18">
        <v>17486087</v>
      </c>
      <c r="L381" s="15"/>
      <c r="M381" s="15"/>
      <c r="N381" s="15"/>
      <c r="O381" s="15"/>
      <c r="P381" s="15"/>
      <c r="Q381" s="15"/>
      <c r="R381" s="15"/>
      <c r="S381" s="15"/>
      <c r="T381" s="15"/>
      <c r="U381" s="15"/>
      <c r="V381" s="15"/>
      <c r="W381" s="15"/>
    </row>
    <row r="382" spans="1:23" ht="14.25" x14ac:dyDescent="0.2">
      <c r="A382" s="15">
        <v>1</v>
      </c>
      <c r="B382" s="18">
        <v>9779473</v>
      </c>
      <c r="C382" s="18">
        <v>9779479</v>
      </c>
      <c r="D382" s="19">
        <v>2.5598021316791799</v>
      </c>
      <c r="E382" s="45">
        <v>6.9161251979734303E-5</v>
      </c>
      <c r="F382" s="18">
        <v>9779115</v>
      </c>
      <c r="G382" s="18">
        <v>9779643</v>
      </c>
      <c r="H382" s="15" t="s">
        <v>3141</v>
      </c>
      <c r="I382" s="15" t="s">
        <v>2272</v>
      </c>
      <c r="J382" s="18">
        <v>9779451</v>
      </c>
      <c r="K382" s="18">
        <v>9779501</v>
      </c>
      <c r="L382" s="15"/>
      <c r="M382" s="15"/>
      <c r="N382" s="15"/>
      <c r="O382" s="15"/>
      <c r="P382" s="15"/>
      <c r="Q382" s="15"/>
      <c r="R382" s="15"/>
      <c r="S382" s="15"/>
      <c r="T382" s="15"/>
      <c r="U382" s="15"/>
      <c r="V382" s="15"/>
      <c r="W382" s="15"/>
    </row>
    <row r="383" spans="1:23" ht="14.25" x14ac:dyDescent="0.2">
      <c r="A383" s="15">
        <v>1</v>
      </c>
      <c r="B383" s="18">
        <v>10475861</v>
      </c>
      <c r="C383" s="18">
        <v>10475861</v>
      </c>
      <c r="D383" s="19">
        <v>2.55829154297605</v>
      </c>
      <c r="E383" s="45">
        <v>3.6604335388811299E-10</v>
      </c>
      <c r="F383" s="18">
        <v>10474656</v>
      </c>
      <c r="G383" s="18">
        <v>10475969</v>
      </c>
      <c r="H383" s="15" t="s">
        <v>116</v>
      </c>
      <c r="I383" s="15" t="s">
        <v>2270</v>
      </c>
      <c r="J383" s="18">
        <v>10475836</v>
      </c>
      <c r="K383" s="18">
        <v>10475886</v>
      </c>
      <c r="L383" s="15"/>
      <c r="M383" s="15"/>
      <c r="N383" s="15"/>
      <c r="O383" s="15"/>
      <c r="P383" s="15"/>
      <c r="Q383" s="15"/>
      <c r="R383" s="15"/>
      <c r="S383" s="15"/>
      <c r="T383" s="15"/>
      <c r="U383" s="15"/>
      <c r="V383" s="15"/>
      <c r="W383" s="15"/>
    </row>
    <row r="384" spans="1:23" ht="14.25" x14ac:dyDescent="0.2">
      <c r="A384" s="15">
        <v>2</v>
      </c>
      <c r="B384" s="18">
        <v>940011</v>
      </c>
      <c r="C384" s="18">
        <v>940011</v>
      </c>
      <c r="D384" s="19">
        <v>2.5579428579829302</v>
      </c>
      <c r="E384" s="45">
        <v>1.9809668338164198E-3</v>
      </c>
      <c r="F384" s="18">
        <v>939994</v>
      </c>
      <c r="G384" s="18">
        <v>940551</v>
      </c>
      <c r="H384" s="15" t="s">
        <v>3712</v>
      </c>
      <c r="I384" s="15" t="s">
        <v>2272</v>
      </c>
      <c r="J384" s="18">
        <v>939986</v>
      </c>
      <c r="K384" s="18">
        <v>940036</v>
      </c>
      <c r="L384" s="15"/>
      <c r="M384" s="15"/>
      <c r="N384" s="15"/>
      <c r="O384" s="15"/>
      <c r="P384" s="15"/>
      <c r="Q384" s="15"/>
      <c r="R384" s="15"/>
      <c r="S384" s="15"/>
      <c r="T384" s="15"/>
      <c r="U384" s="15"/>
      <c r="V384" s="15"/>
      <c r="W384" s="15"/>
    </row>
    <row r="385" spans="1:23" ht="14.25" x14ac:dyDescent="0.2">
      <c r="A385" s="15">
        <v>4</v>
      </c>
      <c r="B385" s="18">
        <v>7686581</v>
      </c>
      <c r="C385" s="18">
        <v>7686581</v>
      </c>
      <c r="D385" s="19">
        <v>2.5558716417758598</v>
      </c>
      <c r="E385" s="45">
        <v>1.96066525677502E-3</v>
      </c>
      <c r="F385" s="18">
        <v>7686401</v>
      </c>
      <c r="G385" s="18">
        <v>7687006</v>
      </c>
      <c r="H385" s="15" t="s">
        <v>5131</v>
      </c>
      <c r="I385" s="15" t="s">
        <v>2270</v>
      </c>
      <c r="J385" s="18">
        <v>7686556</v>
      </c>
      <c r="K385" s="18">
        <v>7686606</v>
      </c>
      <c r="L385" s="15"/>
      <c r="M385" s="15"/>
      <c r="N385" s="15"/>
      <c r="O385" s="15"/>
      <c r="P385" s="15"/>
      <c r="Q385" s="15"/>
      <c r="R385" s="15"/>
      <c r="S385" s="15"/>
      <c r="T385" s="15"/>
      <c r="U385" s="15"/>
      <c r="V385" s="15"/>
      <c r="W385" s="15"/>
    </row>
    <row r="386" spans="1:23" ht="14.25" x14ac:dyDescent="0.2">
      <c r="A386" s="15">
        <v>4</v>
      </c>
      <c r="B386" s="18">
        <v>16852257</v>
      </c>
      <c r="C386" s="18">
        <v>16852257</v>
      </c>
      <c r="D386" s="19">
        <v>2.5554945300384801</v>
      </c>
      <c r="E386" s="45">
        <v>1.6308463302151801E-3</v>
      </c>
      <c r="F386" s="18">
        <v>16851972</v>
      </c>
      <c r="G386" s="18">
        <v>16853035</v>
      </c>
      <c r="H386" s="15" t="s">
        <v>5468</v>
      </c>
      <c r="I386" s="15" t="s">
        <v>2270</v>
      </c>
      <c r="J386" s="18">
        <v>16852232</v>
      </c>
      <c r="K386" s="18">
        <v>16852282</v>
      </c>
      <c r="L386" s="15"/>
      <c r="M386" s="15"/>
      <c r="N386" s="15"/>
      <c r="O386" s="15"/>
      <c r="P386" s="15"/>
      <c r="Q386" s="15"/>
      <c r="R386" s="15"/>
      <c r="S386" s="15"/>
      <c r="T386" s="15"/>
      <c r="U386" s="15"/>
      <c r="V386" s="15"/>
      <c r="W386" s="15"/>
    </row>
    <row r="387" spans="1:23" ht="14.25" x14ac:dyDescent="0.2">
      <c r="A387" s="15">
        <v>5</v>
      </c>
      <c r="B387" s="18">
        <v>19169255</v>
      </c>
      <c r="C387" s="18">
        <v>19169256</v>
      </c>
      <c r="D387" s="19">
        <v>2.5530803588628199</v>
      </c>
      <c r="E387" s="45">
        <v>3.2581643556021798E-6</v>
      </c>
      <c r="F387" s="18">
        <v>19168941</v>
      </c>
      <c r="G387" s="18">
        <v>19169401</v>
      </c>
      <c r="H387" s="15" t="s">
        <v>5976</v>
      </c>
      <c r="I387" s="15" t="s">
        <v>2270</v>
      </c>
      <c r="J387" s="18">
        <v>19169231</v>
      </c>
      <c r="K387" s="18">
        <v>19169281</v>
      </c>
      <c r="L387" s="15"/>
      <c r="M387" s="15"/>
      <c r="N387" s="15"/>
      <c r="O387" s="15"/>
      <c r="P387" s="15"/>
      <c r="Q387" s="15"/>
      <c r="R387" s="15"/>
      <c r="S387" s="15"/>
      <c r="T387" s="15"/>
      <c r="U387" s="15"/>
      <c r="V387" s="15"/>
      <c r="W387" s="15"/>
    </row>
    <row r="388" spans="1:23" ht="14.25" x14ac:dyDescent="0.2">
      <c r="A388" s="15">
        <v>3</v>
      </c>
      <c r="B388" s="18">
        <v>7795783</v>
      </c>
      <c r="C388" s="18">
        <v>7795783</v>
      </c>
      <c r="D388" s="19">
        <v>2.55181098475177</v>
      </c>
      <c r="E388" s="45">
        <v>1.3684792105950899E-3</v>
      </c>
      <c r="F388" s="18">
        <v>7794758</v>
      </c>
      <c r="G388" s="18">
        <v>7796460</v>
      </c>
      <c r="H388" s="15" t="s">
        <v>1479</v>
      </c>
      <c r="I388" s="15" t="s">
        <v>2270</v>
      </c>
      <c r="J388" s="18">
        <v>7795758</v>
      </c>
      <c r="K388" s="18">
        <v>7795808</v>
      </c>
      <c r="L388" s="15"/>
      <c r="M388" s="15"/>
      <c r="N388" s="15"/>
      <c r="O388" s="15"/>
      <c r="P388" s="15"/>
      <c r="Q388" s="15"/>
      <c r="R388" s="15"/>
      <c r="S388" s="15"/>
      <c r="T388" s="15"/>
      <c r="U388" s="15"/>
      <c r="V388" s="15"/>
      <c r="W388" s="15"/>
    </row>
    <row r="389" spans="1:23" ht="14.25" x14ac:dyDescent="0.2">
      <c r="A389" s="15">
        <v>3</v>
      </c>
      <c r="B389" s="18">
        <v>9828253</v>
      </c>
      <c r="C389" s="18">
        <v>9828253</v>
      </c>
      <c r="D389" s="19">
        <v>2.5490407876138299</v>
      </c>
      <c r="E389" s="45">
        <v>3.7116645284561902E-3</v>
      </c>
      <c r="F389" s="18">
        <v>9828148</v>
      </c>
      <c r="G389" s="18">
        <v>9828300</v>
      </c>
      <c r="H389" s="15" t="s">
        <v>4614</v>
      </c>
      <c r="I389" s="15" t="s">
        <v>2272</v>
      </c>
      <c r="J389" s="18">
        <v>9828228</v>
      </c>
      <c r="K389" s="18">
        <v>9828278</v>
      </c>
      <c r="L389" s="15"/>
      <c r="M389" s="15"/>
      <c r="N389" s="15"/>
      <c r="O389" s="15"/>
      <c r="P389" s="15"/>
      <c r="Q389" s="15"/>
      <c r="R389" s="15"/>
      <c r="S389" s="15"/>
      <c r="T389" s="15"/>
      <c r="U389" s="15"/>
      <c r="V389" s="15"/>
      <c r="W389" s="15"/>
    </row>
    <row r="390" spans="1:23" ht="14.25" x14ac:dyDescent="0.2">
      <c r="A390" s="15">
        <v>3</v>
      </c>
      <c r="B390" s="18">
        <v>21154486</v>
      </c>
      <c r="C390" s="18">
        <v>21154487</v>
      </c>
      <c r="D390" s="19">
        <v>2.54594516621767</v>
      </c>
      <c r="E390" s="45">
        <v>1.7814215966573901E-6</v>
      </c>
      <c r="F390" s="18">
        <v>21153815</v>
      </c>
      <c r="G390" s="18">
        <v>21156075</v>
      </c>
      <c r="H390" s="15" t="s">
        <v>4841</v>
      </c>
      <c r="I390" s="15" t="s">
        <v>2270</v>
      </c>
      <c r="J390" s="18">
        <v>21154461</v>
      </c>
      <c r="K390" s="18">
        <v>21154511</v>
      </c>
      <c r="L390" s="15" t="s">
        <v>12088</v>
      </c>
      <c r="M390" s="15">
        <v>5</v>
      </c>
      <c r="N390" s="15">
        <v>-1</v>
      </c>
      <c r="O390" s="15">
        <v>1</v>
      </c>
      <c r="P390" s="15">
        <v>21</v>
      </c>
      <c r="Q390" s="15">
        <v>23</v>
      </c>
      <c r="R390" s="15">
        <v>43</v>
      </c>
      <c r="S390" s="15" t="s">
        <v>12089</v>
      </c>
      <c r="T390" s="15" t="s">
        <v>12090</v>
      </c>
      <c r="U390" s="15" t="s">
        <v>12091</v>
      </c>
      <c r="V390" s="15" t="s">
        <v>11844</v>
      </c>
      <c r="W390" s="15">
        <v>1</v>
      </c>
    </row>
    <row r="391" spans="1:23" ht="14.25" x14ac:dyDescent="0.2">
      <c r="A391" s="15">
        <v>3</v>
      </c>
      <c r="B391" s="18">
        <v>21154486</v>
      </c>
      <c r="C391" s="18">
        <v>21154487</v>
      </c>
      <c r="D391" s="19">
        <v>2.54594516621767</v>
      </c>
      <c r="E391" s="45">
        <v>1.7814215966573901E-6</v>
      </c>
      <c r="F391" s="18">
        <v>21153815</v>
      </c>
      <c r="G391" s="18">
        <v>21156075</v>
      </c>
      <c r="H391" s="15" t="s">
        <v>4841</v>
      </c>
      <c r="I391" s="15" t="s">
        <v>2270</v>
      </c>
      <c r="J391" s="18">
        <v>21154461</v>
      </c>
      <c r="K391" s="18">
        <v>21154511</v>
      </c>
      <c r="L391" s="15" t="s">
        <v>12092</v>
      </c>
      <c r="M391" s="15">
        <v>5</v>
      </c>
      <c r="N391" s="15">
        <v>-1</v>
      </c>
      <c r="O391" s="15">
        <v>1</v>
      </c>
      <c r="P391" s="15">
        <v>21</v>
      </c>
      <c r="Q391" s="15">
        <v>23</v>
      </c>
      <c r="R391" s="15">
        <v>43</v>
      </c>
      <c r="S391" s="15" t="s">
        <v>12089</v>
      </c>
      <c r="T391" s="15" t="s">
        <v>12090</v>
      </c>
      <c r="U391" s="15" t="s">
        <v>12091</v>
      </c>
      <c r="V391" s="15" t="s">
        <v>11844</v>
      </c>
      <c r="W391" s="15">
        <v>1</v>
      </c>
    </row>
    <row r="392" spans="1:23" ht="14.25" x14ac:dyDescent="0.2">
      <c r="A392" s="15">
        <v>1</v>
      </c>
      <c r="B392" s="18">
        <v>23129401</v>
      </c>
      <c r="C392" s="18">
        <v>23129401</v>
      </c>
      <c r="D392" s="19">
        <v>2.5451953588062199</v>
      </c>
      <c r="E392" s="45">
        <v>1.3492533851286199E-4</v>
      </c>
      <c r="F392" s="18">
        <v>23129105</v>
      </c>
      <c r="G392" s="18">
        <v>23129759</v>
      </c>
      <c r="H392" s="15" t="s">
        <v>3403</v>
      </c>
      <c r="I392" s="15" t="s">
        <v>2272</v>
      </c>
      <c r="J392" s="18">
        <v>23129376</v>
      </c>
      <c r="K392" s="18">
        <v>23129426</v>
      </c>
      <c r="L392" s="15" t="s">
        <v>11868</v>
      </c>
      <c r="M392" s="15">
        <v>5</v>
      </c>
      <c r="N392" s="15">
        <v>-1</v>
      </c>
      <c r="O392" s="15">
        <v>1</v>
      </c>
      <c r="P392" s="15">
        <v>21</v>
      </c>
      <c r="Q392" s="15">
        <v>4</v>
      </c>
      <c r="R392" s="15">
        <v>24</v>
      </c>
      <c r="S392" s="15" t="s">
        <v>11964</v>
      </c>
      <c r="T392" s="15" t="s">
        <v>11965</v>
      </c>
      <c r="U392" s="15" t="s">
        <v>11966</v>
      </c>
      <c r="V392" s="15" t="s">
        <v>11858</v>
      </c>
      <c r="W392" s="15">
        <v>1</v>
      </c>
    </row>
    <row r="393" spans="1:23" ht="14.25" x14ac:dyDescent="0.2">
      <c r="A393" s="15">
        <v>3</v>
      </c>
      <c r="B393" s="18">
        <v>16374726</v>
      </c>
      <c r="C393" s="18">
        <v>16374733</v>
      </c>
      <c r="D393" s="19">
        <v>2.5450463197025699</v>
      </c>
      <c r="E393" s="45">
        <v>4.6089477208188703E-4</v>
      </c>
      <c r="F393" s="18">
        <v>16374243</v>
      </c>
      <c r="G393" s="18">
        <v>16375000</v>
      </c>
      <c r="H393" s="15" t="s">
        <v>4669</v>
      </c>
      <c r="I393" s="15" t="s">
        <v>2270</v>
      </c>
      <c r="J393" s="18">
        <v>16374705</v>
      </c>
      <c r="K393" s="18">
        <v>16374755</v>
      </c>
      <c r="L393" s="15"/>
      <c r="M393" s="15"/>
      <c r="N393" s="15"/>
      <c r="O393" s="15"/>
      <c r="P393" s="15"/>
      <c r="Q393" s="15"/>
      <c r="R393" s="15"/>
      <c r="S393" s="15"/>
      <c r="T393" s="15"/>
      <c r="U393" s="15"/>
      <c r="V393" s="15"/>
      <c r="W393" s="15"/>
    </row>
    <row r="394" spans="1:23" ht="14.25" x14ac:dyDescent="0.2">
      <c r="A394" s="15">
        <v>1</v>
      </c>
      <c r="B394" s="18">
        <v>2408413</v>
      </c>
      <c r="C394" s="18">
        <v>2408413</v>
      </c>
      <c r="D394" s="19">
        <v>2.5445513031915898</v>
      </c>
      <c r="E394" s="45">
        <v>7.2393188390644801E-6</v>
      </c>
      <c r="F394" s="18">
        <v>2407411</v>
      </c>
      <c r="G394" s="18">
        <v>2408511</v>
      </c>
      <c r="H394" s="15" t="s">
        <v>2818</v>
      </c>
      <c r="I394" s="15" t="s">
        <v>2270</v>
      </c>
      <c r="J394" s="18">
        <v>2408388</v>
      </c>
      <c r="K394" s="18">
        <v>2408438</v>
      </c>
      <c r="L394" s="15" t="s">
        <v>12662</v>
      </c>
      <c r="M394" s="15">
        <v>5</v>
      </c>
      <c r="N394" s="15">
        <v>-1</v>
      </c>
      <c r="O394" s="15">
        <v>1</v>
      </c>
      <c r="P394" s="15">
        <v>20</v>
      </c>
      <c r="Q394" s="15">
        <v>1</v>
      </c>
      <c r="R394" s="15">
        <v>22</v>
      </c>
      <c r="S394" s="15" t="s">
        <v>12663</v>
      </c>
      <c r="T394" s="15" t="s">
        <v>12664</v>
      </c>
      <c r="U394" s="15" t="s">
        <v>12665</v>
      </c>
      <c r="V394" s="15" t="s">
        <v>11858</v>
      </c>
      <c r="W394" s="15">
        <v>1</v>
      </c>
    </row>
    <row r="395" spans="1:23" ht="14.25" x14ac:dyDescent="0.2">
      <c r="A395" s="15">
        <v>3</v>
      </c>
      <c r="B395" s="18">
        <v>510754</v>
      </c>
      <c r="C395" s="18">
        <v>510762</v>
      </c>
      <c r="D395" s="19">
        <v>2.5410388149866399</v>
      </c>
      <c r="E395" s="45">
        <v>7.8151176192878197E-6</v>
      </c>
      <c r="F395" s="18">
        <v>510048</v>
      </c>
      <c r="G395" s="18">
        <v>511561</v>
      </c>
      <c r="H395" s="15" t="s">
        <v>1399</v>
      </c>
      <c r="I395" s="15" t="s">
        <v>2272</v>
      </c>
      <c r="J395" s="18">
        <v>510733</v>
      </c>
      <c r="K395" s="18">
        <v>510783</v>
      </c>
      <c r="L395" s="15"/>
      <c r="M395" s="15"/>
      <c r="N395" s="15"/>
      <c r="O395" s="15"/>
      <c r="P395" s="15"/>
      <c r="Q395" s="15"/>
      <c r="R395" s="15"/>
      <c r="S395" s="15"/>
      <c r="T395" s="15"/>
      <c r="U395" s="15"/>
      <c r="V395" s="15"/>
      <c r="W395" s="15"/>
    </row>
    <row r="396" spans="1:23" ht="14.25" x14ac:dyDescent="0.2">
      <c r="A396" s="15">
        <v>3</v>
      </c>
      <c r="B396" s="18">
        <v>9722881</v>
      </c>
      <c r="C396" s="18">
        <v>9722881</v>
      </c>
      <c r="D396" s="19">
        <v>2.5385866464191902</v>
      </c>
      <c r="E396" s="45">
        <v>2.0955912479530798E-6</v>
      </c>
      <c r="F396" s="18">
        <v>9722443</v>
      </c>
      <c r="G396" s="18">
        <v>9723144</v>
      </c>
      <c r="H396" s="15" t="s">
        <v>1504</v>
      </c>
      <c r="I396" s="15" t="s">
        <v>2270</v>
      </c>
      <c r="J396" s="18">
        <v>9722856</v>
      </c>
      <c r="K396" s="18">
        <v>9722906</v>
      </c>
      <c r="L396" s="15"/>
      <c r="M396" s="15"/>
      <c r="N396" s="15"/>
      <c r="O396" s="15"/>
      <c r="P396" s="15"/>
      <c r="Q396" s="15"/>
      <c r="R396" s="15"/>
      <c r="S396" s="15"/>
      <c r="T396" s="15"/>
      <c r="U396" s="15"/>
      <c r="V396" s="15"/>
      <c r="W396" s="15"/>
    </row>
    <row r="397" spans="1:23" ht="14.25" x14ac:dyDescent="0.2">
      <c r="A397" s="15">
        <v>3</v>
      </c>
      <c r="B397" s="18">
        <v>7803626</v>
      </c>
      <c r="C397" s="18">
        <v>7803626</v>
      </c>
      <c r="D397" s="19">
        <v>2.5365730457973199</v>
      </c>
      <c r="E397" s="45">
        <v>2.7150259024033102E-4</v>
      </c>
      <c r="F397" s="18">
        <v>7803492</v>
      </c>
      <c r="G397" s="18">
        <v>7808046</v>
      </c>
      <c r="H397" s="15" t="s">
        <v>4541</v>
      </c>
      <c r="I397" s="15" t="s">
        <v>2270</v>
      </c>
      <c r="J397" s="18">
        <v>7803601</v>
      </c>
      <c r="K397" s="18">
        <v>7803651</v>
      </c>
      <c r="L397" s="15"/>
      <c r="M397" s="15"/>
      <c r="N397" s="15"/>
      <c r="O397" s="15"/>
      <c r="P397" s="15"/>
      <c r="Q397" s="15"/>
      <c r="R397" s="15"/>
      <c r="S397" s="15"/>
      <c r="T397" s="15"/>
      <c r="U397" s="15"/>
      <c r="V397" s="15"/>
      <c r="W397" s="15"/>
    </row>
    <row r="398" spans="1:23" ht="14.25" x14ac:dyDescent="0.2">
      <c r="A398" s="15">
        <v>3</v>
      </c>
      <c r="B398" s="18">
        <v>9722967</v>
      </c>
      <c r="C398" s="18">
        <v>9722967</v>
      </c>
      <c r="D398" s="19">
        <v>2.5353711949559998</v>
      </c>
      <c r="E398" s="45">
        <v>4.7608266977542399E-3</v>
      </c>
      <c r="F398" s="18">
        <v>9722443</v>
      </c>
      <c r="G398" s="18">
        <v>9723144</v>
      </c>
      <c r="H398" s="15" t="s">
        <v>1504</v>
      </c>
      <c r="I398" s="15" t="s">
        <v>2270</v>
      </c>
      <c r="J398" s="18">
        <v>9722942</v>
      </c>
      <c r="K398" s="18">
        <v>9722992</v>
      </c>
      <c r="L398" s="15"/>
      <c r="M398" s="15"/>
      <c r="N398" s="15"/>
      <c r="O398" s="15"/>
      <c r="P398" s="15"/>
      <c r="Q398" s="15"/>
      <c r="R398" s="15"/>
      <c r="S398" s="15"/>
      <c r="T398" s="15"/>
      <c r="U398" s="15"/>
      <c r="V398" s="15"/>
      <c r="W398" s="15"/>
    </row>
    <row r="399" spans="1:23" ht="14.25" x14ac:dyDescent="0.2">
      <c r="A399" s="15">
        <v>3</v>
      </c>
      <c r="B399" s="18">
        <v>20026402</v>
      </c>
      <c r="C399" s="18">
        <v>20026402</v>
      </c>
      <c r="D399" s="19">
        <v>2.5331476224348002</v>
      </c>
      <c r="E399" s="45">
        <v>1.05983747107979E-4</v>
      </c>
      <c r="F399" s="18">
        <v>20025267</v>
      </c>
      <c r="G399" s="18">
        <v>20027022</v>
      </c>
      <c r="H399" s="15" t="s">
        <v>4788</v>
      </c>
      <c r="I399" s="15" t="s">
        <v>2272</v>
      </c>
      <c r="J399" s="18">
        <v>20026377</v>
      </c>
      <c r="K399" s="18">
        <v>20026427</v>
      </c>
      <c r="L399" s="15" t="s">
        <v>11878</v>
      </c>
      <c r="M399" s="15">
        <v>5</v>
      </c>
      <c r="N399" s="15">
        <v>-1</v>
      </c>
      <c r="O399" s="15">
        <v>1</v>
      </c>
      <c r="P399" s="15">
        <v>21</v>
      </c>
      <c r="Q399" s="15">
        <v>5</v>
      </c>
      <c r="R399" s="15">
        <v>25</v>
      </c>
      <c r="S399" s="15" t="s">
        <v>11879</v>
      </c>
      <c r="T399" s="15" t="s">
        <v>12728</v>
      </c>
      <c r="U399" s="15" t="s">
        <v>12729</v>
      </c>
      <c r="V399" s="15" t="s">
        <v>11858</v>
      </c>
      <c r="W399" s="15">
        <v>1</v>
      </c>
    </row>
    <row r="400" spans="1:23" ht="14.25" x14ac:dyDescent="0.2">
      <c r="A400" s="15">
        <v>4</v>
      </c>
      <c r="B400" s="18">
        <v>12961307</v>
      </c>
      <c r="C400" s="18">
        <v>12961307</v>
      </c>
      <c r="D400" s="19">
        <v>2.53223870413091</v>
      </c>
      <c r="E400" s="45">
        <v>5.4591906605754201E-5</v>
      </c>
      <c r="F400" s="18">
        <v>12961267</v>
      </c>
      <c r="G400" s="18">
        <v>12961570</v>
      </c>
      <c r="H400" s="15" t="s">
        <v>5308</v>
      </c>
      <c r="I400" s="15" t="s">
        <v>2270</v>
      </c>
      <c r="J400" s="18">
        <v>12961282</v>
      </c>
      <c r="K400" s="18">
        <v>12961332</v>
      </c>
      <c r="L400" s="15"/>
      <c r="M400" s="15"/>
      <c r="N400" s="15"/>
      <c r="O400" s="15"/>
      <c r="P400" s="15"/>
      <c r="Q400" s="15"/>
      <c r="R400" s="15"/>
      <c r="S400" s="15"/>
      <c r="T400" s="15"/>
      <c r="U400" s="15"/>
      <c r="V400" s="15"/>
      <c r="W400" s="15"/>
    </row>
    <row r="401" spans="1:23" ht="14.25" x14ac:dyDescent="0.2">
      <c r="A401" s="15">
        <v>5</v>
      </c>
      <c r="B401" s="18">
        <v>3085114</v>
      </c>
      <c r="C401" s="18">
        <v>3085114</v>
      </c>
      <c r="D401" s="19">
        <v>2.5283854830154802</v>
      </c>
      <c r="E401" s="45">
        <v>4.1080327918869598E-3</v>
      </c>
      <c r="F401" s="18">
        <v>3084731</v>
      </c>
      <c r="G401" s="18">
        <v>3085291</v>
      </c>
      <c r="H401" s="15" t="s">
        <v>5639</v>
      </c>
      <c r="I401" s="15" t="s">
        <v>2270</v>
      </c>
      <c r="J401" s="18">
        <v>3085089</v>
      </c>
      <c r="K401" s="18">
        <v>3085139</v>
      </c>
      <c r="L401" s="15"/>
      <c r="M401" s="15"/>
      <c r="N401" s="15"/>
      <c r="O401" s="15"/>
      <c r="P401" s="15"/>
      <c r="Q401" s="15"/>
      <c r="R401" s="15"/>
      <c r="S401" s="15"/>
      <c r="T401" s="15"/>
      <c r="U401" s="15"/>
      <c r="V401" s="15"/>
      <c r="W401" s="15"/>
    </row>
    <row r="402" spans="1:23" ht="14.25" x14ac:dyDescent="0.2">
      <c r="A402" s="15">
        <v>5</v>
      </c>
      <c r="B402" s="18">
        <v>3954528</v>
      </c>
      <c r="C402" s="18">
        <v>3954533</v>
      </c>
      <c r="D402" s="19">
        <v>2.52635141563916</v>
      </c>
      <c r="E402" s="45">
        <v>2.17088838250812E-8</v>
      </c>
      <c r="F402" s="18">
        <v>3954375</v>
      </c>
      <c r="G402" s="18">
        <v>3954611</v>
      </c>
      <c r="H402" s="15" t="s">
        <v>5664</v>
      </c>
      <c r="I402" s="15" t="s">
        <v>2270</v>
      </c>
      <c r="J402" s="18">
        <v>3954505</v>
      </c>
      <c r="K402" s="18">
        <v>3954555</v>
      </c>
      <c r="L402" s="15"/>
      <c r="M402" s="15"/>
      <c r="N402" s="15"/>
      <c r="O402" s="15"/>
      <c r="P402" s="15"/>
      <c r="Q402" s="15"/>
      <c r="R402" s="15"/>
      <c r="S402" s="15"/>
      <c r="T402" s="15"/>
      <c r="U402" s="15"/>
      <c r="V402" s="15"/>
      <c r="W402" s="15"/>
    </row>
    <row r="403" spans="1:23" ht="14.25" x14ac:dyDescent="0.2">
      <c r="A403" s="15">
        <v>5</v>
      </c>
      <c r="B403" s="18">
        <v>18445483</v>
      </c>
      <c r="C403" s="18">
        <v>18445492</v>
      </c>
      <c r="D403" s="19">
        <v>2.52252709191505</v>
      </c>
      <c r="E403" s="45">
        <v>4.4310386221921202E-4</v>
      </c>
      <c r="F403" s="18">
        <v>18445187</v>
      </c>
      <c r="G403" s="18">
        <v>18448755</v>
      </c>
      <c r="H403" s="15" t="s">
        <v>5950</v>
      </c>
      <c r="I403" s="15" t="s">
        <v>2272</v>
      </c>
      <c r="J403" s="18">
        <v>18445463</v>
      </c>
      <c r="K403" s="18">
        <v>18445513</v>
      </c>
      <c r="L403" s="15"/>
      <c r="M403" s="15"/>
      <c r="N403" s="15"/>
      <c r="O403" s="15"/>
      <c r="P403" s="15"/>
      <c r="Q403" s="15"/>
      <c r="R403" s="15"/>
      <c r="S403" s="15"/>
      <c r="T403" s="15"/>
      <c r="U403" s="15"/>
      <c r="V403" s="15"/>
      <c r="W403" s="15"/>
    </row>
    <row r="404" spans="1:23" ht="14.25" x14ac:dyDescent="0.2">
      <c r="A404" s="15">
        <v>3</v>
      </c>
      <c r="B404" s="18">
        <v>478192</v>
      </c>
      <c r="C404" s="18">
        <v>478192</v>
      </c>
      <c r="D404" s="19">
        <v>2.5189898843940801</v>
      </c>
      <c r="E404" s="45">
        <v>3.9685667724595399E-4</v>
      </c>
      <c r="F404" s="18">
        <v>477003</v>
      </c>
      <c r="G404" s="18">
        <v>478340</v>
      </c>
      <c r="H404" s="15" t="s">
        <v>4249</v>
      </c>
      <c r="I404" s="15" t="s">
        <v>2272</v>
      </c>
      <c r="J404" s="18">
        <v>478167</v>
      </c>
      <c r="K404" s="18">
        <v>478217</v>
      </c>
      <c r="L404" s="15"/>
      <c r="M404" s="15"/>
      <c r="N404" s="15"/>
      <c r="O404" s="15"/>
      <c r="P404" s="15"/>
      <c r="Q404" s="15"/>
      <c r="R404" s="15"/>
      <c r="S404" s="15"/>
      <c r="T404" s="15"/>
      <c r="U404" s="15"/>
      <c r="V404" s="15"/>
      <c r="W404" s="15"/>
    </row>
    <row r="405" spans="1:23" ht="14.25" x14ac:dyDescent="0.2">
      <c r="A405" s="15">
        <v>1</v>
      </c>
      <c r="B405" s="18">
        <v>23129402</v>
      </c>
      <c r="C405" s="18">
        <v>23129402</v>
      </c>
      <c r="D405" s="19">
        <v>2.5182489242805302</v>
      </c>
      <c r="E405" s="45">
        <v>7.7648628131955895E-7</v>
      </c>
      <c r="F405" s="18">
        <v>23129105</v>
      </c>
      <c r="G405" s="18">
        <v>23129759</v>
      </c>
      <c r="H405" s="15" t="s">
        <v>3403</v>
      </c>
      <c r="I405" s="15" t="s">
        <v>2272</v>
      </c>
      <c r="J405" s="18">
        <v>23129377</v>
      </c>
      <c r="K405" s="18">
        <v>23129427</v>
      </c>
      <c r="L405" s="15" t="s">
        <v>11868</v>
      </c>
      <c r="M405" s="15">
        <v>5</v>
      </c>
      <c r="N405" s="15">
        <v>-1</v>
      </c>
      <c r="O405" s="15">
        <v>1</v>
      </c>
      <c r="P405" s="15">
        <v>21</v>
      </c>
      <c r="Q405" s="15">
        <v>3</v>
      </c>
      <c r="R405" s="15">
        <v>23</v>
      </c>
      <c r="S405" s="15" t="s">
        <v>11964</v>
      </c>
      <c r="T405" s="15" t="s">
        <v>11965</v>
      </c>
      <c r="U405" s="15" t="s">
        <v>11966</v>
      </c>
      <c r="V405" s="15" t="s">
        <v>11858</v>
      </c>
      <c r="W405" s="15">
        <v>1</v>
      </c>
    </row>
    <row r="406" spans="1:23" ht="14.25" x14ac:dyDescent="0.2">
      <c r="A406" s="15">
        <v>4</v>
      </c>
      <c r="B406" s="18">
        <v>17896552</v>
      </c>
      <c r="C406" s="18">
        <v>17896552</v>
      </c>
      <c r="D406" s="19">
        <v>2.51742321645794</v>
      </c>
      <c r="E406" s="45">
        <v>1.7148849381154899E-4</v>
      </c>
      <c r="F406" s="18">
        <v>17896278</v>
      </c>
      <c r="G406" s="18">
        <v>17896597</v>
      </c>
      <c r="H406" s="15" t="s">
        <v>5515</v>
      </c>
      <c r="I406" s="15" t="s">
        <v>2270</v>
      </c>
      <c r="J406" s="18">
        <v>17896527</v>
      </c>
      <c r="K406" s="18">
        <v>17896577</v>
      </c>
      <c r="L406" s="15"/>
      <c r="M406" s="15"/>
      <c r="N406" s="15"/>
      <c r="O406" s="15"/>
      <c r="P406" s="15"/>
      <c r="Q406" s="15"/>
      <c r="R406" s="15"/>
      <c r="S406" s="15"/>
      <c r="T406" s="15"/>
      <c r="U406" s="15"/>
      <c r="V406" s="15"/>
      <c r="W406" s="15"/>
    </row>
    <row r="407" spans="1:23" ht="14.25" x14ac:dyDescent="0.2">
      <c r="A407" s="15">
        <v>4</v>
      </c>
      <c r="B407" s="18">
        <v>14962229</v>
      </c>
      <c r="C407" s="18">
        <v>14962229</v>
      </c>
      <c r="D407" s="19">
        <v>2.51535849499844</v>
      </c>
      <c r="E407" s="45">
        <v>2.0326200192150798E-3</v>
      </c>
      <c r="F407" s="18">
        <v>14962161</v>
      </c>
      <c r="G407" s="18">
        <v>14962466</v>
      </c>
      <c r="H407" s="15" t="s">
        <v>5375</v>
      </c>
      <c r="I407" s="15" t="s">
        <v>2272</v>
      </c>
      <c r="J407" s="18">
        <v>14962204</v>
      </c>
      <c r="K407" s="18">
        <v>14962254</v>
      </c>
      <c r="L407" s="15"/>
      <c r="M407" s="15"/>
      <c r="N407" s="15"/>
      <c r="O407" s="15"/>
      <c r="P407" s="15"/>
      <c r="Q407" s="15"/>
      <c r="R407" s="15"/>
      <c r="S407" s="15"/>
      <c r="T407" s="15"/>
      <c r="U407" s="15"/>
      <c r="V407" s="15"/>
      <c r="W407" s="15"/>
    </row>
    <row r="408" spans="1:23" ht="14.25" x14ac:dyDescent="0.2">
      <c r="A408" s="15">
        <v>3</v>
      </c>
      <c r="B408" s="18">
        <v>9723008</v>
      </c>
      <c r="C408" s="18">
        <v>9723008</v>
      </c>
      <c r="D408" s="19">
        <v>2.5152705185213202</v>
      </c>
      <c r="E408" s="45">
        <v>4.1510101095038098E-3</v>
      </c>
      <c r="F408" s="18">
        <v>9722443</v>
      </c>
      <c r="G408" s="18">
        <v>9723144</v>
      </c>
      <c r="H408" s="15" t="s">
        <v>1504</v>
      </c>
      <c r="I408" s="15" t="s">
        <v>2270</v>
      </c>
      <c r="J408" s="18">
        <v>9722983</v>
      </c>
      <c r="K408" s="18">
        <v>9723033</v>
      </c>
      <c r="L408" s="15"/>
      <c r="M408" s="15"/>
      <c r="N408" s="15"/>
      <c r="O408" s="15"/>
      <c r="P408" s="15"/>
      <c r="Q408" s="15"/>
      <c r="R408" s="15"/>
      <c r="S408" s="15"/>
      <c r="T408" s="15"/>
      <c r="U408" s="15"/>
      <c r="V408" s="15"/>
      <c r="W408" s="15"/>
    </row>
    <row r="409" spans="1:23" ht="14.25" x14ac:dyDescent="0.2">
      <c r="A409" s="15">
        <v>1</v>
      </c>
      <c r="B409" s="18">
        <v>22338505</v>
      </c>
      <c r="C409" s="18">
        <v>22338512</v>
      </c>
      <c r="D409" s="19">
        <v>2.5132680777373002</v>
      </c>
      <c r="E409" s="45">
        <v>7.6687781879843499E-4</v>
      </c>
      <c r="F409" s="18">
        <v>22338467</v>
      </c>
      <c r="G409" s="18">
        <v>22338526</v>
      </c>
      <c r="H409" s="15" t="s">
        <v>3385</v>
      </c>
      <c r="I409" s="15" t="s">
        <v>2270</v>
      </c>
      <c r="J409" s="18">
        <v>22338483</v>
      </c>
      <c r="K409" s="18">
        <v>22338533</v>
      </c>
      <c r="L409" s="15"/>
      <c r="M409" s="15"/>
      <c r="N409" s="15"/>
      <c r="O409" s="15"/>
      <c r="P409" s="15"/>
      <c r="Q409" s="15"/>
      <c r="R409" s="15"/>
      <c r="S409" s="15"/>
      <c r="T409" s="15"/>
      <c r="U409" s="15"/>
      <c r="V409" s="15"/>
      <c r="W409" s="15"/>
    </row>
    <row r="410" spans="1:23" ht="14.25" x14ac:dyDescent="0.2">
      <c r="A410" s="15">
        <v>3</v>
      </c>
      <c r="B410" s="18">
        <v>21154343</v>
      </c>
      <c r="C410" s="18">
        <v>21154343</v>
      </c>
      <c r="D410" s="19">
        <v>2.5131841512572999</v>
      </c>
      <c r="E410" s="45">
        <v>3.2774848648695698E-3</v>
      </c>
      <c r="F410" s="18">
        <v>21153815</v>
      </c>
      <c r="G410" s="18">
        <v>21156075</v>
      </c>
      <c r="H410" s="15" t="s">
        <v>4841</v>
      </c>
      <c r="I410" s="15" t="s">
        <v>2270</v>
      </c>
      <c r="J410" s="18">
        <v>21154318</v>
      </c>
      <c r="K410" s="18">
        <v>21154368</v>
      </c>
      <c r="L410" s="15"/>
      <c r="M410" s="15"/>
      <c r="N410" s="15"/>
      <c r="O410" s="15"/>
      <c r="P410" s="15"/>
      <c r="Q410" s="15"/>
      <c r="R410" s="15"/>
      <c r="S410" s="15"/>
      <c r="T410" s="15"/>
      <c r="U410" s="15"/>
      <c r="V410" s="15"/>
      <c r="W410" s="15"/>
    </row>
    <row r="411" spans="1:23" ht="14.25" x14ac:dyDescent="0.2">
      <c r="A411" s="15">
        <v>1</v>
      </c>
      <c r="B411" s="18">
        <v>2699003</v>
      </c>
      <c r="C411" s="18">
        <v>2699006</v>
      </c>
      <c r="D411" s="19">
        <v>2.5130070089207699</v>
      </c>
      <c r="E411" s="45">
        <v>6.9011077137722595E-4</v>
      </c>
      <c r="F411" s="18">
        <v>2698971</v>
      </c>
      <c r="G411" s="18">
        <v>2699114</v>
      </c>
      <c r="H411" s="15" t="s">
        <v>2843</v>
      </c>
      <c r="I411" s="15" t="s">
        <v>2272</v>
      </c>
      <c r="J411" s="18">
        <v>2698979</v>
      </c>
      <c r="K411" s="18">
        <v>2699029</v>
      </c>
      <c r="L411" s="15"/>
      <c r="M411" s="15"/>
      <c r="N411" s="15"/>
      <c r="O411" s="15"/>
      <c r="P411" s="15"/>
      <c r="Q411" s="15"/>
      <c r="R411" s="15"/>
      <c r="S411" s="15"/>
      <c r="T411" s="15"/>
      <c r="U411" s="15"/>
      <c r="V411" s="15"/>
      <c r="W411" s="15"/>
    </row>
    <row r="412" spans="1:23" ht="14.25" x14ac:dyDescent="0.2">
      <c r="A412" s="15">
        <v>1</v>
      </c>
      <c r="B412" s="18">
        <v>9889431</v>
      </c>
      <c r="C412" s="18">
        <v>9889431</v>
      </c>
      <c r="D412" s="19">
        <v>2.5122568666180101</v>
      </c>
      <c r="E412" s="45">
        <v>1.6117769740027999E-5</v>
      </c>
      <c r="F412" s="18">
        <v>9889101</v>
      </c>
      <c r="G412" s="18">
        <v>9889641</v>
      </c>
      <c r="H412" s="15" t="s">
        <v>742</v>
      </c>
      <c r="I412" s="15" t="s">
        <v>2270</v>
      </c>
      <c r="J412" s="18">
        <v>9889406</v>
      </c>
      <c r="K412" s="18">
        <v>9889456</v>
      </c>
      <c r="L412" s="15"/>
      <c r="M412" s="15"/>
      <c r="N412" s="15"/>
      <c r="O412" s="15"/>
      <c r="P412" s="15"/>
      <c r="Q412" s="15"/>
      <c r="R412" s="15"/>
      <c r="S412" s="15"/>
      <c r="T412" s="15"/>
      <c r="U412" s="15"/>
      <c r="V412" s="15"/>
      <c r="W412" s="15"/>
    </row>
    <row r="413" spans="1:23" ht="14.25" x14ac:dyDescent="0.2">
      <c r="A413" s="15">
        <v>3</v>
      </c>
      <c r="B413" s="18">
        <v>2889815</v>
      </c>
      <c r="C413" s="18">
        <v>2889817</v>
      </c>
      <c r="D413" s="19">
        <v>2.5102565809422099</v>
      </c>
      <c r="E413" s="45">
        <v>3.1609510231826502E-3</v>
      </c>
      <c r="F413" s="18">
        <v>2889406</v>
      </c>
      <c r="G413" s="18">
        <v>2889917</v>
      </c>
      <c r="H413" s="15" t="s">
        <v>1333</v>
      </c>
      <c r="I413" s="15" t="s">
        <v>2270</v>
      </c>
      <c r="J413" s="18">
        <v>2889791</v>
      </c>
      <c r="K413" s="18">
        <v>2889841</v>
      </c>
      <c r="L413" s="15"/>
      <c r="M413" s="15"/>
      <c r="N413" s="15"/>
      <c r="O413" s="15"/>
      <c r="P413" s="15"/>
      <c r="Q413" s="15"/>
      <c r="R413" s="15"/>
      <c r="S413" s="15"/>
      <c r="T413" s="15"/>
      <c r="U413" s="15"/>
      <c r="V413" s="15"/>
      <c r="W413" s="15"/>
    </row>
    <row r="414" spans="1:23" ht="14.25" x14ac:dyDescent="0.2">
      <c r="A414" s="15">
        <v>4</v>
      </c>
      <c r="B414" s="18">
        <v>11574773</v>
      </c>
      <c r="C414" s="18">
        <v>11574773</v>
      </c>
      <c r="D414" s="19">
        <v>2.5099595018460699</v>
      </c>
      <c r="E414" s="45">
        <v>9.6038626738068794E-7</v>
      </c>
      <c r="F414" s="18">
        <v>11574712</v>
      </c>
      <c r="G414" s="18">
        <v>11575145</v>
      </c>
      <c r="H414" s="15" t="s">
        <v>5254</v>
      </c>
      <c r="I414" s="15" t="s">
        <v>2272</v>
      </c>
      <c r="J414" s="18">
        <v>11574748</v>
      </c>
      <c r="K414" s="18">
        <v>11574798</v>
      </c>
      <c r="L414" s="15"/>
      <c r="M414" s="15"/>
      <c r="N414" s="15"/>
      <c r="O414" s="15"/>
      <c r="P414" s="15"/>
      <c r="Q414" s="15"/>
      <c r="R414" s="15"/>
      <c r="S414" s="15"/>
      <c r="T414" s="15"/>
      <c r="U414" s="15"/>
      <c r="V414" s="15"/>
      <c r="W414" s="15"/>
    </row>
    <row r="415" spans="1:23" ht="14.25" x14ac:dyDescent="0.2">
      <c r="A415" s="15">
        <v>3</v>
      </c>
      <c r="B415" s="18">
        <v>5669792</v>
      </c>
      <c r="C415" s="18">
        <v>5669792</v>
      </c>
      <c r="D415" s="19">
        <v>2.5094588905214898</v>
      </c>
      <c r="E415" s="45">
        <v>2.89385392126213E-3</v>
      </c>
      <c r="F415" s="18">
        <v>5669317</v>
      </c>
      <c r="G415" s="18">
        <v>5669826</v>
      </c>
      <c r="H415" s="15" t="s">
        <v>1434</v>
      </c>
      <c r="I415" s="15" t="s">
        <v>2270</v>
      </c>
      <c r="J415" s="18">
        <v>5669767</v>
      </c>
      <c r="K415" s="18">
        <v>5669817</v>
      </c>
      <c r="L415" s="15"/>
      <c r="M415" s="15"/>
      <c r="N415" s="15"/>
      <c r="O415" s="15"/>
      <c r="P415" s="15"/>
      <c r="Q415" s="15"/>
      <c r="R415" s="15"/>
      <c r="S415" s="15"/>
      <c r="T415" s="15"/>
      <c r="U415" s="15"/>
      <c r="V415" s="15"/>
      <c r="W415" s="15"/>
    </row>
    <row r="416" spans="1:23" ht="14.25" x14ac:dyDescent="0.2">
      <c r="A416" s="15">
        <v>1</v>
      </c>
      <c r="B416" s="18">
        <v>3663590</v>
      </c>
      <c r="C416" s="18">
        <v>3663590</v>
      </c>
      <c r="D416" s="19">
        <v>2.5088347029842901</v>
      </c>
      <c r="E416" s="45">
        <v>6.7860616041251799E-3</v>
      </c>
      <c r="F416" s="18">
        <v>3663555</v>
      </c>
      <c r="G416" s="18">
        <v>3664264</v>
      </c>
      <c r="H416" s="15" t="s">
        <v>588</v>
      </c>
      <c r="I416" s="15" t="s">
        <v>2272</v>
      </c>
      <c r="J416" s="18">
        <v>3663565</v>
      </c>
      <c r="K416" s="18">
        <v>3663615</v>
      </c>
      <c r="L416" s="15"/>
      <c r="M416" s="15"/>
      <c r="N416" s="15"/>
      <c r="O416" s="15"/>
      <c r="P416" s="15"/>
      <c r="Q416" s="15"/>
      <c r="R416" s="15"/>
      <c r="S416" s="15"/>
      <c r="T416" s="15"/>
      <c r="U416" s="15"/>
      <c r="V416" s="15"/>
      <c r="W416" s="15"/>
    </row>
    <row r="417" spans="1:23" ht="14.25" x14ac:dyDescent="0.2">
      <c r="A417" s="15">
        <v>5</v>
      </c>
      <c r="B417" s="18">
        <v>4827373</v>
      </c>
      <c r="C417" s="18">
        <v>4827373</v>
      </c>
      <c r="D417" s="19">
        <v>2.5084322796835101</v>
      </c>
      <c r="E417" s="45">
        <v>5.5301061205647597E-5</v>
      </c>
      <c r="F417" s="18">
        <v>4826936</v>
      </c>
      <c r="G417" s="18">
        <v>4827488</v>
      </c>
      <c r="H417" s="15" t="s">
        <v>5692</v>
      </c>
      <c r="I417" s="15" t="s">
        <v>2272</v>
      </c>
      <c r="J417" s="18">
        <v>4827348</v>
      </c>
      <c r="K417" s="18">
        <v>4827398</v>
      </c>
      <c r="L417" s="15"/>
      <c r="M417" s="15"/>
      <c r="N417" s="15"/>
      <c r="O417" s="15"/>
      <c r="P417" s="15"/>
      <c r="Q417" s="15"/>
      <c r="R417" s="15"/>
      <c r="S417" s="15"/>
      <c r="T417" s="15"/>
      <c r="U417" s="15"/>
      <c r="V417" s="15"/>
      <c r="W417" s="15"/>
    </row>
    <row r="418" spans="1:23" ht="14.25" x14ac:dyDescent="0.2">
      <c r="A418" s="15">
        <v>4</v>
      </c>
      <c r="B418" s="18">
        <v>9172288</v>
      </c>
      <c r="C418" s="18">
        <v>9172294</v>
      </c>
      <c r="D418" s="19">
        <v>2.5076141289243199</v>
      </c>
      <c r="E418" s="45">
        <v>2.1939049912161699E-3</v>
      </c>
      <c r="F418" s="18">
        <v>9172275</v>
      </c>
      <c r="G418" s="18">
        <v>9172521</v>
      </c>
      <c r="H418" s="15" t="s">
        <v>1799</v>
      </c>
      <c r="I418" s="15" t="s">
        <v>2272</v>
      </c>
      <c r="J418" s="18">
        <v>9172266</v>
      </c>
      <c r="K418" s="18">
        <v>9172316</v>
      </c>
      <c r="L418" s="15"/>
      <c r="M418" s="15"/>
      <c r="N418" s="15"/>
      <c r="O418" s="15"/>
      <c r="P418" s="15"/>
      <c r="Q418" s="15"/>
      <c r="R418" s="15"/>
      <c r="S418" s="15"/>
      <c r="T418" s="15"/>
      <c r="U418" s="15"/>
      <c r="V418" s="15"/>
      <c r="W418" s="15"/>
    </row>
    <row r="419" spans="1:23" ht="14.25" x14ac:dyDescent="0.2">
      <c r="A419" s="15">
        <v>1</v>
      </c>
      <c r="B419" s="18">
        <v>10473215</v>
      </c>
      <c r="C419" s="18">
        <v>10473215</v>
      </c>
      <c r="D419" s="19">
        <v>2.5073162619259102</v>
      </c>
      <c r="E419" s="45">
        <v>1.2137353890144401E-6</v>
      </c>
      <c r="F419" s="18">
        <v>10472280</v>
      </c>
      <c r="G419" s="18">
        <v>10473502</v>
      </c>
      <c r="H419" s="15" t="s">
        <v>113</v>
      </c>
      <c r="I419" s="15" t="s">
        <v>2270</v>
      </c>
      <c r="J419" s="18">
        <v>10473190</v>
      </c>
      <c r="K419" s="18">
        <v>10473240</v>
      </c>
      <c r="L419" s="15"/>
      <c r="M419" s="15"/>
      <c r="N419" s="15"/>
      <c r="O419" s="15"/>
      <c r="P419" s="15"/>
      <c r="Q419" s="15"/>
      <c r="R419" s="15"/>
      <c r="S419" s="15"/>
      <c r="T419" s="15"/>
      <c r="U419" s="15"/>
      <c r="V419" s="15"/>
      <c r="W419" s="15"/>
    </row>
    <row r="420" spans="1:23" ht="14.25" x14ac:dyDescent="0.2">
      <c r="A420" s="15">
        <v>3</v>
      </c>
      <c r="B420" s="18">
        <v>1226696</v>
      </c>
      <c r="C420" s="18">
        <v>1226696</v>
      </c>
      <c r="D420" s="19">
        <v>2.50641947990963</v>
      </c>
      <c r="E420" s="45">
        <v>8.8168043269473105E-7</v>
      </c>
      <c r="F420" s="18">
        <v>1225919</v>
      </c>
      <c r="G420" s="18">
        <v>1227436</v>
      </c>
      <c r="H420" s="15" t="s">
        <v>4276</v>
      </c>
      <c r="I420" s="15" t="s">
        <v>2272</v>
      </c>
      <c r="J420" s="18">
        <v>1226671</v>
      </c>
      <c r="K420" s="18">
        <v>1226721</v>
      </c>
      <c r="L420" s="15"/>
      <c r="M420" s="15"/>
      <c r="N420" s="15"/>
      <c r="O420" s="15"/>
      <c r="P420" s="15"/>
      <c r="Q420" s="15"/>
      <c r="R420" s="15"/>
      <c r="S420" s="15"/>
      <c r="T420" s="15"/>
      <c r="U420" s="15"/>
      <c r="V420" s="15"/>
      <c r="W420" s="15"/>
    </row>
    <row r="421" spans="1:23" ht="14.25" x14ac:dyDescent="0.2">
      <c r="A421" s="15">
        <v>5</v>
      </c>
      <c r="B421" s="18">
        <v>15844821</v>
      </c>
      <c r="C421" s="18">
        <v>15844821</v>
      </c>
      <c r="D421" s="19">
        <v>2.5045855705134001</v>
      </c>
      <c r="E421" s="45">
        <v>1.56026113732266E-3</v>
      </c>
      <c r="F421" s="18">
        <v>15843959</v>
      </c>
      <c r="G421" s="18">
        <v>15845076</v>
      </c>
      <c r="H421" s="15" t="s">
        <v>5899</v>
      </c>
      <c r="I421" s="15" t="s">
        <v>2272</v>
      </c>
      <c r="J421" s="18">
        <v>15844796</v>
      </c>
      <c r="K421" s="18">
        <v>15844846</v>
      </c>
      <c r="L421" s="15"/>
      <c r="M421" s="15"/>
      <c r="N421" s="15"/>
      <c r="O421" s="15"/>
      <c r="P421" s="15"/>
      <c r="Q421" s="15"/>
      <c r="R421" s="15"/>
      <c r="S421" s="15"/>
      <c r="T421" s="15"/>
      <c r="U421" s="15"/>
      <c r="V421" s="15"/>
      <c r="W421" s="15"/>
    </row>
    <row r="422" spans="1:23" ht="14.25" x14ac:dyDescent="0.2">
      <c r="A422" s="15">
        <v>3</v>
      </c>
      <c r="B422" s="18">
        <v>9828458</v>
      </c>
      <c r="C422" s="18">
        <v>9828458</v>
      </c>
      <c r="D422" s="19">
        <v>2.5034272496147598</v>
      </c>
      <c r="E422" s="45">
        <v>2.8362642561434701E-5</v>
      </c>
      <c r="F422" s="18">
        <v>9828386</v>
      </c>
      <c r="G422" s="18">
        <v>9828917</v>
      </c>
      <c r="H422" s="15" t="s">
        <v>4614</v>
      </c>
      <c r="I422" s="15" t="s">
        <v>2272</v>
      </c>
      <c r="J422" s="18">
        <v>9828433</v>
      </c>
      <c r="K422" s="18">
        <v>9828483</v>
      </c>
      <c r="L422" s="15"/>
      <c r="M422" s="15"/>
      <c r="N422" s="15"/>
      <c r="O422" s="15"/>
      <c r="P422" s="15"/>
      <c r="Q422" s="15"/>
      <c r="R422" s="15"/>
      <c r="S422" s="15"/>
      <c r="T422" s="15"/>
      <c r="U422" s="15"/>
      <c r="V422" s="15"/>
      <c r="W422" s="15"/>
    </row>
    <row r="423" spans="1:23" ht="14.25" x14ac:dyDescent="0.2">
      <c r="A423" s="15">
        <v>3</v>
      </c>
      <c r="B423" s="18">
        <v>21154305</v>
      </c>
      <c r="C423" s="18">
        <v>21154305</v>
      </c>
      <c r="D423" s="19">
        <v>2.4998217857401599</v>
      </c>
      <c r="E423" s="45">
        <v>3.89037104533646E-3</v>
      </c>
      <c r="F423" s="18">
        <v>21153815</v>
      </c>
      <c r="G423" s="18">
        <v>21156075</v>
      </c>
      <c r="H423" s="15" t="s">
        <v>4841</v>
      </c>
      <c r="I423" s="15" t="s">
        <v>2270</v>
      </c>
      <c r="J423" s="18">
        <v>21154280</v>
      </c>
      <c r="K423" s="18">
        <v>21154330</v>
      </c>
      <c r="L423" s="15" t="s">
        <v>11878</v>
      </c>
      <c r="M423" s="15">
        <v>5</v>
      </c>
      <c r="N423" s="15">
        <v>-1</v>
      </c>
      <c r="O423" s="15">
        <v>1</v>
      </c>
      <c r="P423" s="15">
        <v>21</v>
      </c>
      <c r="Q423" s="15">
        <v>6</v>
      </c>
      <c r="R423" s="15">
        <v>26</v>
      </c>
      <c r="S423" s="15" t="s">
        <v>11879</v>
      </c>
      <c r="T423" s="15" t="s">
        <v>12459</v>
      </c>
      <c r="U423" s="15" t="s">
        <v>12460</v>
      </c>
      <c r="V423" s="15" t="s">
        <v>11858</v>
      </c>
      <c r="W423" s="15">
        <v>1</v>
      </c>
    </row>
    <row r="424" spans="1:23" ht="14.25" x14ac:dyDescent="0.2">
      <c r="A424" s="15">
        <v>4</v>
      </c>
      <c r="B424" s="18">
        <v>18257840</v>
      </c>
      <c r="C424" s="18">
        <v>18257841</v>
      </c>
      <c r="D424" s="19">
        <v>2.4949195265122399</v>
      </c>
      <c r="E424" s="45">
        <v>1.41134521365432E-6</v>
      </c>
      <c r="F424" s="18">
        <v>18257833</v>
      </c>
      <c r="G424" s="18">
        <v>18257967</v>
      </c>
      <c r="H424" s="15" t="s">
        <v>5540</v>
      </c>
      <c r="I424" s="15" t="s">
        <v>2272</v>
      </c>
      <c r="J424" s="18">
        <v>18257815</v>
      </c>
      <c r="K424" s="18">
        <v>18257865</v>
      </c>
      <c r="L424" s="15"/>
      <c r="M424" s="15"/>
      <c r="N424" s="15"/>
      <c r="O424" s="15"/>
      <c r="P424" s="15"/>
      <c r="Q424" s="15"/>
      <c r="R424" s="15"/>
      <c r="S424" s="15"/>
      <c r="T424" s="15"/>
      <c r="U424" s="15"/>
      <c r="V424" s="15"/>
      <c r="W424" s="15"/>
    </row>
    <row r="425" spans="1:23" ht="14.25" x14ac:dyDescent="0.2">
      <c r="A425" s="15">
        <v>3</v>
      </c>
      <c r="B425" s="18">
        <v>9828391</v>
      </c>
      <c r="C425" s="18">
        <v>9828391</v>
      </c>
      <c r="D425" s="19">
        <v>2.4940066924847102</v>
      </c>
      <c r="E425" s="45">
        <v>3.2774848648695698E-3</v>
      </c>
      <c r="F425" s="18">
        <v>9828386</v>
      </c>
      <c r="G425" s="18">
        <v>9828917</v>
      </c>
      <c r="H425" s="15" t="s">
        <v>4614</v>
      </c>
      <c r="I425" s="15" t="s">
        <v>2272</v>
      </c>
      <c r="J425" s="18">
        <v>9828366</v>
      </c>
      <c r="K425" s="18">
        <v>9828416</v>
      </c>
      <c r="L425" s="15"/>
      <c r="M425" s="15"/>
      <c r="N425" s="15"/>
      <c r="O425" s="15"/>
      <c r="P425" s="15"/>
      <c r="Q425" s="15"/>
      <c r="R425" s="15"/>
      <c r="S425" s="15"/>
      <c r="T425" s="15"/>
      <c r="U425" s="15"/>
      <c r="V425" s="15"/>
      <c r="W425" s="15"/>
    </row>
    <row r="426" spans="1:23" ht="14.25" x14ac:dyDescent="0.2">
      <c r="A426" s="15">
        <v>1</v>
      </c>
      <c r="B426" s="18">
        <v>180655</v>
      </c>
      <c r="C426" s="18">
        <v>180663</v>
      </c>
      <c r="D426" s="19">
        <v>2.4922629622725898</v>
      </c>
      <c r="E426" s="45">
        <v>1.1568990238939901E-7</v>
      </c>
      <c r="F426" s="18">
        <v>180018</v>
      </c>
      <c r="G426" s="18">
        <v>180852</v>
      </c>
      <c r="H426" s="15" t="s">
        <v>229</v>
      </c>
      <c r="I426" s="15" t="s">
        <v>2270</v>
      </c>
      <c r="J426" s="18">
        <v>180634</v>
      </c>
      <c r="K426" s="18">
        <v>180684</v>
      </c>
      <c r="L426" s="15"/>
      <c r="M426" s="15"/>
      <c r="N426" s="15"/>
      <c r="O426" s="15"/>
      <c r="P426" s="15"/>
      <c r="Q426" s="15"/>
      <c r="R426" s="15"/>
      <c r="S426" s="15"/>
      <c r="T426" s="15"/>
      <c r="U426" s="15"/>
      <c r="V426" s="15"/>
      <c r="W426" s="15"/>
    </row>
    <row r="427" spans="1:23" ht="14.25" x14ac:dyDescent="0.2">
      <c r="A427" s="15">
        <v>3</v>
      </c>
      <c r="B427" s="18">
        <v>510764</v>
      </c>
      <c r="C427" s="18">
        <v>510766</v>
      </c>
      <c r="D427" s="19">
        <v>2.4913123144545501</v>
      </c>
      <c r="E427" s="45">
        <v>6.1070589125023299E-6</v>
      </c>
      <c r="F427" s="18">
        <v>510048</v>
      </c>
      <c r="G427" s="18">
        <v>511561</v>
      </c>
      <c r="H427" s="15" t="s">
        <v>1399</v>
      </c>
      <c r="I427" s="15" t="s">
        <v>2272</v>
      </c>
      <c r="J427" s="18">
        <v>510740</v>
      </c>
      <c r="K427" s="18">
        <v>510790</v>
      </c>
      <c r="L427" s="15"/>
      <c r="M427" s="15"/>
      <c r="N427" s="15"/>
      <c r="O427" s="15"/>
      <c r="P427" s="15"/>
      <c r="Q427" s="15"/>
      <c r="R427" s="15"/>
      <c r="S427" s="15"/>
      <c r="T427" s="15"/>
      <c r="U427" s="15"/>
      <c r="V427" s="15"/>
      <c r="W427" s="15"/>
    </row>
    <row r="428" spans="1:23" ht="14.25" x14ac:dyDescent="0.2">
      <c r="A428" s="15">
        <v>4</v>
      </c>
      <c r="B428" s="18">
        <v>11574718</v>
      </c>
      <c r="C428" s="18">
        <v>11574718</v>
      </c>
      <c r="D428" s="19">
        <v>2.4909858061943102</v>
      </c>
      <c r="E428" s="45">
        <v>5.6018136719777597E-4</v>
      </c>
      <c r="F428" s="18">
        <v>11574712</v>
      </c>
      <c r="G428" s="18">
        <v>11575145</v>
      </c>
      <c r="H428" s="15" t="s">
        <v>5254</v>
      </c>
      <c r="I428" s="15" t="s">
        <v>2272</v>
      </c>
      <c r="J428" s="18">
        <v>11574693</v>
      </c>
      <c r="K428" s="18">
        <v>11574743</v>
      </c>
      <c r="L428" s="15"/>
      <c r="M428" s="15"/>
      <c r="N428" s="15"/>
      <c r="O428" s="15"/>
      <c r="P428" s="15"/>
      <c r="Q428" s="15"/>
      <c r="R428" s="15"/>
      <c r="S428" s="15"/>
      <c r="T428" s="15"/>
      <c r="U428" s="15"/>
      <c r="V428" s="15"/>
      <c r="W428" s="15"/>
    </row>
    <row r="429" spans="1:23" ht="14.25" x14ac:dyDescent="0.2">
      <c r="A429" s="15">
        <v>3</v>
      </c>
      <c r="B429" s="18">
        <v>5213979</v>
      </c>
      <c r="C429" s="18">
        <v>5213979</v>
      </c>
      <c r="D429" s="19">
        <v>2.48804693272095</v>
      </c>
      <c r="E429" s="45">
        <v>2.3602467234968E-5</v>
      </c>
      <c r="F429" s="18">
        <v>5213808</v>
      </c>
      <c r="G429" s="18">
        <v>5214121</v>
      </c>
      <c r="H429" s="15" t="s">
        <v>4457</v>
      </c>
      <c r="I429" s="15" t="s">
        <v>2272</v>
      </c>
      <c r="J429" s="18">
        <v>5213954</v>
      </c>
      <c r="K429" s="18">
        <v>5214004</v>
      </c>
      <c r="L429" s="15"/>
      <c r="M429" s="15"/>
      <c r="N429" s="15"/>
      <c r="O429" s="15"/>
      <c r="P429" s="15"/>
      <c r="Q429" s="15"/>
      <c r="R429" s="15"/>
      <c r="S429" s="15"/>
      <c r="T429" s="15"/>
      <c r="U429" s="15"/>
      <c r="V429" s="15"/>
      <c r="W429" s="15"/>
    </row>
    <row r="430" spans="1:23" ht="14.25" x14ac:dyDescent="0.2">
      <c r="A430" s="15">
        <v>5</v>
      </c>
      <c r="B430" s="18">
        <v>10796769</v>
      </c>
      <c r="C430" s="18">
        <v>10796769</v>
      </c>
      <c r="D430" s="19">
        <v>2.4845327236208701</v>
      </c>
      <c r="E430" s="45">
        <v>2.0944272031968398E-3</v>
      </c>
      <c r="F430" s="18">
        <v>10796457</v>
      </c>
      <c r="G430" s="18">
        <v>10796920</v>
      </c>
      <c r="H430" s="15" t="s">
        <v>5864</v>
      </c>
      <c r="I430" s="15" t="s">
        <v>2270</v>
      </c>
      <c r="J430" s="18">
        <v>10796744</v>
      </c>
      <c r="K430" s="18">
        <v>10796794</v>
      </c>
      <c r="L430" s="15"/>
      <c r="M430" s="15"/>
      <c r="N430" s="15"/>
      <c r="O430" s="15"/>
      <c r="P430" s="15"/>
      <c r="Q430" s="15"/>
      <c r="R430" s="15"/>
      <c r="S430" s="15"/>
      <c r="T430" s="15"/>
      <c r="U430" s="15"/>
      <c r="V430" s="15"/>
      <c r="W430" s="15"/>
    </row>
    <row r="431" spans="1:23" ht="14.25" x14ac:dyDescent="0.2">
      <c r="A431" s="15">
        <v>4</v>
      </c>
      <c r="B431" s="18">
        <v>18274372</v>
      </c>
      <c r="C431" s="18">
        <v>18274372</v>
      </c>
      <c r="D431" s="19">
        <v>2.4835685281422299</v>
      </c>
      <c r="E431" s="45">
        <v>5.4887656106368801E-3</v>
      </c>
      <c r="F431" s="18">
        <v>18273829</v>
      </c>
      <c r="G431" s="18">
        <v>18274567</v>
      </c>
      <c r="H431" s="15" t="s">
        <v>5541</v>
      </c>
      <c r="I431" s="15" t="s">
        <v>2270</v>
      </c>
      <c r="J431" s="18">
        <v>18274347</v>
      </c>
      <c r="K431" s="18">
        <v>18274397</v>
      </c>
      <c r="L431" s="15"/>
      <c r="M431" s="15"/>
      <c r="N431" s="15"/>
      <c r="O431" s="15"/>
      <c r="P431" s="15"/>
      <c r="Q431" s="15"/>
      <c r="R431" s="15"/>
      <c r="S431" s="15"/>
      <c r="T431" s="15"/>
      <c r="U431" s="15"/>
      <c r="V431" s="15"/>
      <c r="W431" s="15"/>
    </row>
    <row r="432" spans="1:23" ht="14.25" x14ac:dyDescent="0.2">
      <c r="A432" s="15">
        <v>3</v>
      </c>
      <c r="B432" s="18">
        <v>2823647</v>
      </c>
      <c r="C432" s="18">
        <v>2823647</v>
      </c>
      <c r="D432" s="19">
        <v>2.4832027883463499</v>
      </c>
      <c r="E432" s="45">
        <v>7.5935442027556897E-3</v>
      </c>
      <c r="F432" s="18">
        <v>2823601</v>
      </c>
      <c r="G432" s="18">
        <v>2823993</v>
      </c>
      <c r="H432" s="15" t="s">
        <v>4350</v>
      </c>
      <c r="I432" s="15" t="s">
        <v>2270</v>
      </c>
      <c r="J432" s="18">
        <v>2823622</v>
      </c>
      <c r="K432" s="18">
        <v>2823672</v>
      </c>
      <c r="L432" s="15"/>
      <c r="M432" s="15"/>
      <c r="N432" s="15"/>
      <c r="O432" s="15"/>
      <c r="P432" s="15"/>
      <c r="Q432" s="15"/>
      <c r="R432" s="15"/>
      <c r="S432" s="15"/>
      <c r="T432" s="15"/>
      <c r="U432" s="15"/>
      <c r="V432" s="15"/>
      <c r="W432" s="15"/>
    </row>
    <row r="433" spans="1:23" ht="14.25" x14ac:dyDescent="0.2">
      <c r="A433" s="15">
        <v>2</v>
      </c>
      <c r="B433" s="18">
        <v>9265647</v>
      </c>
      <c r="C433" s="18">
        <v>9265647</v>
      </c>
      <c r="D433" s="19">
        <v>2.4810786577461998</v>
      </c>
      <c r="E433" s="45">
        <v>8.4191585457869496E-4</v>
      </c>
      <c r="F433" s="18">
        <v>9265084</v>
      </c>
      <c r="G433" s="18">
        <v>9265893</v>
      </c>
      <c r="H433" s="15" t="s">
        <v>3875</v>
      </c>
      <c r="I433" s="15" t="s">
        <v>2270</v>
      </c>
      <c r="J433" s="18">
        <v>9265622</v>
      </c>
      <c r="K433" s="18">
        <v>9265672</v>
      </c>
      <c r="L433" s="15"/>
      <c r="M433" s="15"/>
      <c r="N433" s="15"/>
      <c r="O433" s="15"/>
      <c r="P433" s="15"/>
      <c r="Q433" s="15"/>
      <c r="R433" s="15"/>
      <c r="S433" s="15"/>
      <c r="T433" s="15"/>
      <c r="U433" s="15"/>
      <c r="V433" s="15"/>
      <c r="W433" s="15"/>
    </row>
    <row r="434" spans="1:23" ht="14.25" x14ac:dyDescent="0.2">
      <c r="A434" s="15">
        <v>5</v>
      </c>
      <c r="B434" s="18">
        <v>17242779</v>
      </c>
      <c r="C434" s="18">
        <v>17242781</v>
      </c>
      <c r="D434" s="19">
        <v>2.4797667509151702</v>
      </c>
      <c r="E434" s="45">
        <v>3.8894119531779798E-9</v>
      </c>
      <c r="F434" s="18">
        <v>17242607</v>
      </c>
      <c r="G434" s="18">
        <v>17242858</v>
      </c>
      <c r="H434" s="15" t="s">
        <v>5929</v>
      </c>
      <c r="I434" s="15" t="s">
        <v>2272</v>
      </c>
      <c r="J434" s="18">
        <v>17242755</v>
      </c>
      <c r="K434" s="18">
        <v>17242805</v>
      </c>
      <c r="L434" s="15" t="s">
        <v>11854</v>
      </c>
      <c r="M434" s="15">
        <v>5</v>
      </c>
      <c r="N434" s="15">
        <v>-1</v>
      </c>
      <c r="O434" s="15">
        <v>1</v>
      </c>
      <c r="P434" s="15">
        <v>22</v>
      </c>
      <c r="Q434" s="15">
        <v>14</v>
      </c>
      <c r="R434" s="15">
        <v>35</v>
      </c>
      <c r="S434" s="15" t="s">
        <v>11855</v>
      </c>
      <c r="T434" s="15" t="s">
        <v>12185</v>
      </c>
      <c r="U434" s="15" t="s">
        <v>12186</v>
      </c>
      <c r="V434" s="15" t="s">
        <v>11844</v>
      </c>
      <c r="W434" s="15">
        <v>1</v>
      </c>
    </row>
    <row r="435" spans="1:23" ht="14.25" x14ac:dyDescent="0.2">
      <c r="A435" s="15">
        <v>5</v>
      </c>
      <c r="B435" s="18">
        <v>3954481</v>
      </c>
      <c r="C435" s="18">
        <v>3954483</v>
      </c>
      <c r="D435" s="19">
        <v>2.4725938766701701</v>
      </c>
      <c r="E435" s="45">
        <v>3.0575211936443802E-3</v>
      </c>
      <c r="F435" s="18">
        <v>3954375</v>
      </c>
      <c r="G435" s="18">
        <v>3954611</v>
      </c>
      <c r="H435" s="15" t="s">
        <v>5664</v>
      </c>
      <c r="I435" s="15" t="s">
        <v>2270</v>
      </c>
      <c r="J435" s="18">
        <v>3954457</v>
      </c>
      <c r="K435" s="18">
        <v>3954507</v>
      </c>
      <c r="L435" s="15"/>
      <c r="M435" s="15"/>
      <c r="N435" s="15"/>
      <c r="O435" s="15"/>
      <c r="P435" s="15"/>
      <c r="Q435" s="15"/>
      <c r="R435" s="15"/>
      <c r="S435" s="15"/>
      <c r="T435" s="15"/>
      <c r="U435" s="15"/>
      <c r="V435" s="15"/>
      <c r="W435" s="15"/>
    </row>
    <row r="436" spans="1:23" ht="14.25" x14ac:dyDescent="0.2">
      <c r="A436" s="15">
        <v>4</v>
      </c>
      <c r="B436" s="18">
        <v>18257570</v>
      </c>
      <c r="C436" s="18">
        <v>18257570</v>
      </c>
      <c r="D436" s="19">
        <v>2.47235267927321</v>
      </c>
      <c r="E436" s="45">
        <v>1.39461762937763E-3</v>
      </c>
      <c r="F436" s="18">
        <v>18257563</v>
      </c>
      <c r="G436" s="18">
        <v>18257637</v>
      </c>
      <c r="H436" s="15" t="s">
        <v>5540</v>
      </c>
      <c r="I436" s="15" t="s">
        <v>2272</v>
      </c>
      <c r="J436" s="18">
        <v>18257545</v>
      </c>
      <c r="K436" s="18">
        <v>18257595</v>
      </c>
      <c r="L436" s="15"/>
      <c r="M436" s="15"/>
      <c r="N436" s="15"/>
      <c r="O436" s="15"/>
      <c r="P436" s="15"/>
      <c r="Q436" s="15"/>
      <c r="R436" s="15"/>
      <c r="S436" s="15"/>
      <c r="T436" s="15"/>
      <c r="U436" s="15"/>
      <c r="V436" s="15"/>
      <c r="W436" s="15"/>
    </row>
    <row r="437" spans="1:23" ht="14.25" x14ac:dyDescent="0.2">
      <c r="A437" s="15">
        <v>3</v>
      </c>
      <c r="B437" s="18">
        <v>22099363</v>
      </c>
      <c r="C437" s="18">
        <v>22099363</v>
      </c>
      <c r="D437" s="19">
        <v>2.4722411083683702</v>
      </c>
      <c r="E437" s="45">
        <v>3.3047836913434E-3</v>
      </c>
      <c r="F437" s="18">
        <v>22099205</v>
      </c>
      <c r="G437" s="18">
        <v>22099399</v>
      </c>
      <c r="H437" s="15" t="s">
        <v>4883</v>
      </c>
      <c r="I437" s="15" t="s">
        <v>2270</v>
      </c>
      <c r="J437" s="18">
        <v>22099338</v>
      </c>
      <c r="K437" s="18">
        <v>22099388</v>
      </c>
      <c r="L437" s="15"/>
      <c r="M437" s="15"/>
      <c r="N437" s="15"/>
      <c r="O437" s="15"/>
      <c r="P437" s="15"/>
      <c r="Q437" s="15"/>
      <c r="R437" s="15"/>
      <c r="S437" s="15"/>
      <c r="T437" s="15"/>
      <c r="U437" s="15"/>
      <c r="V437" s="15"/>
      <c r="W437" s="15"/>
    </row>
    <row r="438" spans="1:23" ht="14.25" x14ac:dyDescent="0.2">
      <c r="A438" s="15">
        <v>1</v>
      </c>
      <c r="B438" s="18">
        <v>180759</v>
      </c>
      <c r="C438" s="18">
        <v>180759</v>
      </c>
      <c r="D438" s="19">
        <v>2.47065356222268</v>
      </c>
      <c r="E438" s="45">
        <v>4.27768008083535E-5</v>
      </c>
      <c r="F438" s="18">
        <v>180018</v>
      </c>
      <c r="G438" s="18">
        <v>180852</v>
      </c>
      <c r="H438" s="15" t="s">
        <v>229</v>
      </c>
      <c r="I438" s="15" t="s">
        <v>2270</v>
      </c>
      <c r="J438" s="18">
        <v>180734</v>
      </c>
      <c r="K438" s="18">
        <v>180784</v>
      </c>
      <c r="L438" s="15"/>
      <c r="M438" s="15"/>
      <c r="N438" s="15"/>
      <c r="O438" s="15"/>
      <c r="P438" s="15"/>
      <c r="Q438" s="15"/>
      <c r="R438" s="15"/>
      <c r="S438" s="15"/>
      <c r="T438" s="15"/>
      <c r="U438" s="15"/>
      <c r="V438" s="15"/>
      <c r="W438" s="15"/>
    </row>
    <row r="439" spans="1:23" ht="14.25" x14ac:dyDescent="0.2">
      <c r="A439" s="15">
        <v>5</v>
      </c>
      <c r="B439" s="18">
        <v>3085115</v>
      </c>
      <c r="C439" s="18">
        <v>3085117</v>
      </c>
      <c r="D439" s="19">
        <v>2.46800050740827</v>
      </c>
      <c r="E439" s="45">
        <v>6.6868140002508702E-4</v>
      </c>
      <c r="F439" s="18">
        <v>3084731</v>
      </c>
      <c r="G439" s="18">
        <v>3085291</v>
      </c>
      <c r="H439" s="15" t="s">
        <v>5639</v>
      </c>
      <c r="I439" s="15" t="s">
        <v>2270</v>
      </c>
      <c r="J439" s="18">
        <v>3085091</v>
      </c>
      <c r="K439" s="18">
        <v>3085141</v>
      </c>
      <c r="L439" s="15"/>
      <c r="M439" s="15"/>
      <c r="N439" s="15"/>
      <c r="O439" s="15"/>
      <c r="P439" s="15"/>
      <c r="Q439" s="15"/>
      <c r="R439" s="15"/>
      <c r="S439" s="15"/>
      <c r="T439" s="15"/>
      <c r="U439" s="15"/>
      <c r="V439" s="15"/>
      <c r="W439" s="15"/>
    </row>
    <row r="440" spans="1:23" ht="14.25" x14ac:dyDescent="0.2">
      <c r="A440" s="15">
        <v>3</v>
      </c>
      <c r="B440" s="18">
        <v>1226807</v>
      </c>
      <c r="C440" s="18">
        <v>1226813</v>
      </c>
      <c r="D440" s="19">
        <v>2.4671958938221801</v>
      </c>
      <c r="E440" s="45">
        <v>2.3686222779587299E-4</v>
      </c>
      <c r="F440" s="18">
        <v>1225919</v>
      </c>
      <c r="G440" s="18">
        <v>1227436</v>
      </c>
      <c r="H440" s="15" t="s">
        <v>4276</v>
      </c>
      <c r="I440" s="15" t="s">
        <v>2272</v>
      </c>
      <c r="J440" s="18">
        <v>1226785</v>
      </c>
      <c r="K440" s="18">
        <v>1226835</v>
      </c>
      <c r="L440" s="15"/>
      <c r="M440" s="15"/>
      <c r="N440" s="15"/>
      <c r="O440" s="15"/>
      <c r="P440" s="15"/>
      <c r="Q440" s="15"/>
      <c r="R440" s="15"/>
      <c r="S440" s="15"/>
      <c r="T440" s="15"/>
      <c r="U440" s="15"/>
      <c r="V440" s="15"/>
      <c r="W440" s="15"/>
    </row>
    <row r="441" spans="1:23" ht="14.25" x14ac:dyDescent="0.2">
      <c r="A441" s="15">
        <v>3</v>
      </c>
      <c r="B441" s="18">
        <v>7177566</v>
      </c>
      <c r="C441" s="18">
        <v>7177566</v>
      </c>
      <c r="D441" s="19">
        <v>2.4642399029605202</v>
      </c>
      <c r="E441" s="45">
        <v>4.5837497308196399E-3</v>
      </c>
      <c r="F441" s="18">
        <v>7177226</v>
      </c>
      <c r="G441" s="18">
        <v>7177634</v>
      </c>
      <c r="H441" s="15" t="s">
        <v>4527</v>
      </c>
      <c r="I441" s="15" t="s">
        <v>2270</v>
      </c>
      <c r="J441" s="18">
        <v>7177541</v>
      </c>
      <c r="K441" s="18">
        <v>7177591</v>
      </c>
      <c r="L441" s="15" t="s">
        <v>12131</v>
      </c>
      <c r="M441" s="15">
        <v>4</v>
      </c>
      <c r="N441" s="15">
        <v>-1</v>
      </c>
      <c r="O441" s="15">
        <v>1</v>
      </c>
      <c r="P441" s="15">
        <v>19</v>
      </c>
      <c r="Q441" s="15">
        <v>1</v>
      </c>
      <c r="R441" s="15">
        <v>19</v>
      </c>
      <c r="S441" s="15" t="s">
        <v>12716</v>
      </c>
      <c r="T441" s="15" t="s">
        <v>12717</v>
      </c>
      <c r="U441" s="15" t="s">
        <v>12718</v>
      </c>
      <c r="V441" s="15" t="s">
        <v>11844</v>
      </c>
      <c r="W441" s="15">
        <v>1</v>
      </c>
    </row>
    <row r="442" spans="1:23" ht="14.25" x14ac:dyDescent="0.2">
      <c r="A442" s="15">
        <v>1</v>
      </c>
      <c r="B442" s="18">
        <v>1148280</v>
      </c>
      <c r="C442" s="18">
        <v>1148281</v>
      </c>
      <c r="D442" s="19">
        <v>2.4633835377362798</v>
      </c>
      <c r="E442" s="45">
        <v>7.0319444578117096E-3</v>
      </c>
      <c r="F442" s="18">
        <v>1148173</v>
      </c>
      <c r="G442" s="18">
        <v>1148533</v>
      </c>
      <c r="H442" s="15" t="s">
        <v>2740</v>
      </c>
      <c r="I442" s="15" t="s">
        <v>2270</v>
      </c>
      <c r="J442" s="18">
        <v>1148255</v>
      </c>
      <c r="K442" s="18">
        <v>1148305</v>
      </c>
      <c r="L442" s="15"/>
      <c r="M442" s="15"/>
      <c r="N442" s="15"/>
      <c r="O442" s="15"/>
      <c r="P442" s="15"/>
      <c r="Q442" s="15"/>
      <c r="R442" s="15"/>
      <c r="S442" s="15"/>
      <c r="T442" s="15"/>
      <c r="U442" s="15"/>
      <c r="V442" s="15"/>
      <c r="W442" s="15"/>
    </row>
    <row r="443" spans="1:23" ht="14.25" x14ac:dyDescent="0.2">
      <c r="A443" s="15">
        <v>4</v>
      </c>
      <c r="B443" s="18">
        <v>7870582</v>
      </c>
      <c r="C443" s="18">
        <v>7870582</v>
      </c>
      <c r="D443" s="19">
        <v>2.4628619581305902</v>
      </c>
      <c r="E443" s="45">
        <v>2.1402985601409299E-4</v>
      </c>
      <c r="F443" s="18">
        <v>7870336</v>
      </c>
      <c r="G443" s="18">
        <v>7870790</v>
      </c>
      <c r="H443" s="15" t="s">
        <v>5136</v>
      </c>
      <c r="I443" s="15" t="s">
        <v>2272</v>
      </c>
      <c r="J443" s="18">
        <v>7870557</v>
      </c>
      <c r="K443" s="18">
        <v>7870607</v>
      </c>
      <c r="L443" s="15"/>
      <c r="M443" s="15"/>
      <c r="N443" s="15"/>
      <c r="O443" s="15"/>
      <c r="P443" s="15"/>
      <c r="Q443" s="15"/>
      <c r="R443" s="15"/>
      <c r="S443" s="15"/>
      <c r="T443" s="15"/>
      <c r="U443" s="15"/>
      <c r="V443" s="15"/>
      <c r="W443" s="15"/>
    </row>
    <row r="444" spans="1:23" ht="14.25" x14ac:dyDescent="0.2">
      <c r="A444" s="15">
        <v>3</v>
      </c>
      <c r="B444" s="18">
        <v>21832464</v>
      </c>
      <c r="C444" s="18">
        <v>21832464</v>
      </c>
      <c r="D444" s="19">
        <v>2.4624969490666699</v>
      </c>
      <c r="E444" s="45">
        <v>5.35837121188485E-5</v>
      </c>
      <c r="F444" s="18">
        <v>21832364</v>
      </c>
      <c r="G444" s="18">
        <v>21832558</v>
      </c>
      <c r="H444" s="15" t="s">
        <v>1264</v>
      </c>
      <c r="I444" s="15" t="s">
        <v>2270</v>
      </c>
      <c r="J444" s="18">
        <v>21832439</v>
      </c>
      <c r="K444" s="18">
        <v>21832489</v>
      </c>
      <c r="L444" s="15" t="s">
        <v>12137</v>
      </c>
      <c r="M444" s="15">
        <v>5</v>
      </c>
      <c r="N444" s="15">
        <v>-1</v>
      </c>
      <c r="O444" s="15">
        <v>1</v>
      </c>
      <c r="P444" s="15">
        <v>21</v>
      </c>
      <c r="Q444" s="15">
        <v>25</v>
      </c>
      <c r="R444" s="15">
        <v>44</v>
      </c>
      <c r="S444" s="15" t="s">
        <v>12138</v>
      </c>
      <c r="T444" s="15" t="s">
        <v>12139</v>
      </c>
      <c r="U444" s="15" t="s">
        <v>12140</v>
      </c>
      <c r="V444" s="15" t="s">
        <v>11844</v>
      </c>
      <c r="W444" s="15">
        <v>1</v>
      </c>
    </row>
    <row r="445" spans="1:23" ht="14.25" x14ac:dyDescent="0.2">
      <c r="A445" s="15">
        <v>4</v>
      </c>
      <c r="B445" s="18">
        <v>11574771</v>
      </c>
      <c r="C445" s="18">
        <v>11574772</v>
      </c>
      <c r="D445" s="19">
        <v>2.4608901392829998</v>
      </c>
      <c r="E445" s="45">
        <v>7.5145045618074498E-13</v>
      </c>
      <c r="F445" s="18">
        <v>11574712</v>
      </c>
      <c r="G445" s="18">
        <v>11575145</v>
      </c>
      <c r="H445" s="15" t="s">
        <v>5254</v>
      </c>
      <c r="I445" s="15" t="s">
        <v>2272</v>
      </c>
      <c r="J445" s="18">
        <v>11574747</v>
      </c>
      <c r="K445" s="18">
        <v>11574797</v>
      </c>
      <c r="L445" s="15"/>
      <c r="M445" s="15"/>
      <c r="N445" s="15"/>
      <c r="O445" s="15"/>
      <c r="P445" s="15"/>
      <c r="Q445" s="15"/>
      <c r="R445" s="15"/>
      <c r="S445" s="15"/>
      <c r="T445" s="15"/>
      <c r="U445" s="15"/>
      <c r="V445" s="15"/>
      <c r="W445" s="15"/>
    </row>
    <row r="446" spans="1:23" ht="14.25" x14ac:dyDescent="0.2">
      <c r="A446" s="15">
        <v>2</v>
      </c>
      <c r="B446" s="18">
        <v>6918808</v>
      </c>
      <c r="C446" s="18">
        <v>6918808</v>
      </c>
      <c r="D446" s="19">
        <v>2.4603195600882501</v>
      </c>
      <c r="E446" s="45">
        <v>7.9634903280565404E-3</v>
      </c>
      <c r="F446" s="18">
        <v>6917514</v>
      </c>
      <c r="G446" s="18">
        <v>6920170</v>
      </c>
      <c r="H446" s="15" t="s">
        <v>3773</v>
      </c>
      <c r="I446" s="15" t="s">
        <v>2270</v>
      </c>
      <c r="J446" s="18">
        <v>6918783</v>
      </c>
      <c r="K446" s="18">
        <v>6918833</v>
      </c>
      <c r="L446" s="15"/>
      <c r="M446" s="15"/>
      <c r="N446" s="15"/>
      <c r="O446" s="15"/>
      <c r="P446" s="15"/>
      <c r="Q446" s="15"/>
      <c r="R446" s="15"/>
      <c r="S446" s="15"/>
      <c r="T446" s="15"/>
      <c r="U446" s="15"/>
      <c r="V446" s="15"/>
      <c r="W446" s="15"/>
    </row>
    <row r="447" spans="1:23" ht="14.25" x14ac:dyDescent="0.2">
      <c r="A447" s="15">
        <v>2</v>
      </c>
      <c r="B447" s="18">
        <v>2026688</v>
      </c>
      <c r="C447" s="18">
        <v>2026692</v>
      </c>
      <c r="D447" s="19">
        <v>2.4588178133616698</v>
      </c>
      <c r="E447" s="45">
        <v>1.2678517220065101E-4</v>
      </c>
      <c r="F447" s="18">
        <v>2026524</v>
      </c>
      <c r="G447" s="18">
        <v>2027283</v>
      </c>
      <c r="H447" s="15" t="s">
        <v>3734</v>
      </c>
      <c r="I447" s="15" t="s">
        <v>2272</v>
      </c>
      <c r="J447" s="18">
        <v>2026665</v>
      </c>
      <c r="K447" s="18">
        <v>2026715</v>
      </c>
      <c r="L447" s="15"/>
      <c r="M447" s="15"/>
      <c r="N447" s="15"/>
      <c r="O447" s="15"/>
      <c r="P447" s="15"/>
      <c r="Q447" s="15"/>
      <c r="R447" s="15"/>
      <c r="S447" s="15"/>
      <c r="T447" s="15"/>
      <c r="U447" s="15"/>
      <c r="V447" s="15"/>
      <c r="W447" s="15"/>
    </row>
    <row r="448" spans="1:23" ht="14.25" x14ac:dyDescent="0.2">
      <c r="A448" s="15">
        <v>2</v>
      </c>
      <c r="B448" s="18">
        <v>18425327</v>
      </c>
      <c r="C448" s="18">
        <v>18425327</v>
      </c>
      <c r="D448" s="19">
        <v>2.4583168140799501</v>
      </c>
      <c r="E448" s="45">
        <v>8.3044296314734598E-4</v>
      </c>
      <c r="F448" s="18">
        <v>18425111</v>
      </c>
      <c r="G448" s="18">
        <v>18425388</v>
      </c>
      <c r="H448" s="15" t="s">
        <v>4177</v>
      </c>
      <c r="I448" s="15" t="s">
        <v>2272</v>
      </c>
      <c r="J448" s="18">
        <v>18425302</v>
      </c>
      <c r="K448" s="18">
        <v>18425352</v>
      </c>
      <c r="L448" s="15"/>
      <c r="M448" s="15"/>
      <c r="N448" s="15"/>
      <c r="O448" s="15"/>
      <c r="P448" s="15"/>
      <c r="Q448" s="15"/>
      <c r="R448" s="15"/>
      <c r="S448" s="15"/>
      <c r="T448" s="15"/>
      <c r="U448" s="15"/>
      <c r="V448" s="15"/>
      <c r="W448" s="15"/>
    </row>
    <row r="449" spans="1:23" ht="14.25" x14ac:dyDescent="0.2">
      <c r="A449" s="15">
        <v>3</v>
      </c>
      <c r="B449" s="18">
        <v>5213087</v>
      </c>
      <c r="C449" s="18">
        <v>5213095</v>
      </c>
      <c r="D449" s="19">
        <v>2.4568832642117799</v>
      </c>
      <c r="E449" s="45">
        <v>9.4755873470971194E-5</v>
      </c>
      <c r="F449" s="18">
        <v>5212984</v>
      </c>
      <c r="G449" s="18">
        <v>5213255</v>
      </c>
      <c r="H449" s="15" t="s">
        <v>4457</v>
      </c>
      <c r="I449" s="15" t="s">
        <v>2272</v>
      </c>
      <c r="J449" s="18">
        <v>5213066</v>
      </c>
      <c r="K449" s="18">
        <v>5213116</v>
      </c>
      <c r="L449" s="15"/>
      <c r="M449" s="15"/>
      <c r="N449" s="15"/>
      <c r="O449" s="15"/>
      <c r="P449" s="15"/>
      <c r="Q449" s="15"/>
      <c r="R449" s="15"/>
      <c r="S449" s="15"/>
      <c r="T449" s="15"/>
      <c r="U449" s="15"/>
      <c r="V449" s="15"/>
      <c r="W449" s="15"/>
    </row>
    <row r="450" spans="1:23" ht="14.25" x14ac:dyDescent="0.2">
      <c r="A450" s="15">
        <v>2</v>
      </c>
      <c r="B450" s="18">
        <v>16405845</v>
      </c>
      <c r="C450" s="18">
        <v>16405846</v>
      </c>
      <c r="D450" s="19">
        <v>2.45658420727798</v>
      </c>
      <c r="E450" s="45">
        <v>3.1306115664286302E-4</v>
      </c>
      <c r="F450" s="18">
        <v>16405371</v>
      </c>
      <c r="G450" s="18">
        <v>16405979</v>
      </c>
      <c r="H450" s="15" t="s">
        <v>4127</v>
      </c>
      <c r="I450" s="15" t="s">
        <v>2270</v>
      </c>
      <c r="J450" s="18">
        <v>16405821</v>
      </c>
      <c r="K450" s="18">
        <v>16405871</v>
      </c>
      <c r="L450" s="15"/>
      <c r="M450" s="15"/>
      <c r="N450" s="15"/>
      <c r="O450" s="15"/>
      <c r="P450" s="15"/>
      <c r="Q450" s="15"/>
      <c r="R450" s="15"/>
      <c r="S450" s="15"/>
      <c r="T450" s="15"/>
      <c r="U450" s="15"/>
      <c r="V450" s="15"/>
      <c r="W450" s="15"/>
    </row>
    <row r="451" spans="1:23" ht="14.25" x14ac:dyDescent="0.2">
      <c r="A451" s="15">
        <v>1</v>
      </c>
      <c r="B451" s="18">
        <v>20968245</v>
      </c>
      <c r="C451" s="18">
        <v>20968245</v>
      </c>
      <c r="D451" s="19">
        <v>2.4532328492977</v>
      </c>
      <c r="E451" s="45">
        <v>9.8724187115553706E-7</v>
      </c>
      <c r="F451" s="18">
        <v>20967801</v>
      </c>
      <c r="G451" s="18">
        <v>20970685</v>
      </c>
      <c r="H451" s="15" t="s">
        <v>296</v>
      </c>
      <c r="I451" s="15" t="s">
        <v>2270</v>
      </c>
      <c r="J451" s="18">
        <v>20968220</v>
      </c>
      <c r="K451" s="18">
        <v>20968270</v>
      </c>
      <c r="L451" s="15" t="s">
        <v>11901</v>
      </c>
      <c r="M451" s="15">
        <v>4</v>
      </c>
      <c r="N451" s="15">
        <v>-1</v>
      </c>
      <c r="O451" s="15">
        <v>1</v>
      </c>
      <c r="P451" s="15">
        <v>19</v>
      </c>
      <c r="Q451" s="15">
        <v>1</v>
      </c>
      <c r="R451" s="15">
        <v>19</v>
      </c>
      <c r="S451" s="15" t="s">
        <v>12562</v>
      </c>
      <c r="T451" s="15" t="s">
        <v>12563</v>
      </c>
      <c r="U451" s="15" t="s">
        <v>12564</v>
      </c>
      <c r="V451" s="15" t="s">
        <v>11858</v>
      </c>
      <c r="W451" s="15">
        <v>1</v>
      </c>
    </row>
    <row r="452" spans="1:23" ht="14.25" x14ac:dyDescent="0.2">
      <c r="A452" s="15">
        <v>3</v>
      </c>
      <c r="B452" s="18">
        <v>5213839</v>
      </c>
      <c r="C452" s="18">
        <v>5213839</v>
      </c>
      <c r="D452" s="19">
        <v>2.4504815811620602</v>
      </c>
      <c r="E452" s="45">
        <v>3.66881373125713E-4</v>
      </c>
      <c r="F452" s="18">
        <v>5213808</v>
      </c>
      <c r="G452" s="18">
        <v>5214121</v>
      </c>
      <c r="H452" s="15" t="s">
        <v>4457</v>
      </c>
      <c r="I452" s="15" t="s">
        <v>2272</v>
      </c>
      <c r="J452" s="18">
        <v>5213814</v>
      </c>
      <c r="K452" s="18">
        <v>5213864</v>
      </c>
      <c r="L452" s="15" t="s">
        <v>11863</v>
      </c>
      <c r="M452" s="15">
        <v>4.5</v>
      </c>
      <c r="N452" s="15">
        <v>-1</v>
      </c>
      <c r="O452" s="15">
        <v>1</v>
      </c>
      <c r="P452" s="15">
        <v>21</v>
      </c>
      <c r="Q452" s="15">
        <v>10</v>
      </c>
      <c r="R452" s="15">
        <v>30</v>
      </c>
      <c r="S452" s="15" t="s">
        <v>11864</v>
      </c>
      <c r="T452" s="15" t="s">
        <v>11865</v>
      </c>
      <c r="U452" s="15" t="s">
        <v>11866</v>
      </c>
      <c r="V452" s="15" t="s">
        <v>11844</v>
      </c>
      <c r="W452" s="15">
        <v>1</v>
      </c>
    </row>
    <row r="453" spans="1:23" ht="14.25" x14ac:dyDescent="0.2">
      <c r="A453" s="15">
        <v>3</v>
      </c>
      <c r="B453" s="18">
        <v>5213839</v>
      </c>
      <c r="C453" s="18">
        <v>5213839</v>
      </c>
      <c r="D453" s="19">
        <v>2.4504815811620602</v>
      </c>
      <c r="E453" s="45">
        <v>3.66881373125713E-4</v>
      </c>
      <c r="F453" s="18">
        <v>5213808</v>
      </c>
      <c r="G453" s="18">
        <v>5214121</v>
      </c>
      <c r="H453" s="15" t="s">
        <v>4457</v>
      </c>
      <c r="I453" s="15" t="s">
        <v>2272</v>
      </c>
      <c r="J453" s="18">
        <v>5213814</v>
      </c>
      <c r="K453" s="18">
        <v>5213864</v>
      </c>
      <c r="L453" s="15" t="s">
        <v>11867</v>
      </c>
      <c r="M453" s="15">
        <v>4.5</v>
      </c>
      <c r="N453" s="15">
        <v>-1</v>
      </c>
      <c r="O453" s="15">
        <v>1</v>
      </c>
      <c r="P453" s="15">
        <v>21</v>
      </c>
      <c r="Q453" s="15">
        <v>10</v>
      </c>
      <c r="R453" s="15">
        <v>30</v>
      </c>
      <c r="S453" s="15" t="s">
        <v>11864</v>
      </c>
      <c r="T453" s="15" t="s">
        <v>11865</v>
      </c>
      <c r="U453" s="15" t="s">
        <v>11866</v>
      </c>
      <c r="V453" s="15" t="s">
        <v>11844</v>
      </c>
      <c r="W453" s="15">
        <v>1</v>
      </c>
    </row>
    <row r="454" spans="1:23" ht="14.25" x14ac:dyDescent="0.2">
      <c r="A454" s="15">
        <v>2</v>
      </c>
      <c r="B454" s="18">
        <v>2033795</v>
      </c>
      <c r="C454" s="18">
        <v>2033795</v>
      </c>
      <c r="D454" s="19">
        <v>2.44984179614285</v>
      </c>
      <c r="E454" s="45">
        <v>6.4202199978457501E-3</v>
      </c>
      <c r="F454" s="18">
        <v>2033680</v>
      </c>
      <c r="G454" s="18">
        <v>2034283</v>
      </c>
      <c r="H454" s="15" t="s">
        <v>3737</v>
      </c>
      <c r="I454" s="15" t="s">
        <v>2272</v>
      </c>
      <c r="J454" s="18">
        <v>2033770</v>
      </c>
      <c r="K454" s="18">
        <v>2033820</v>
      </c>
      <c r="L454" s="15"/>
      <c r="M454" s="15"/>
      <c r="N454" s="15"/>
      <c r="O454" s="15"/>
      <c r="P454" s="15"/>
      <c r="Q454" s="15"/>
      <c r="R454" s="15"/>
      <c r="S454" s="15"/>
      <c r="T454" s="15"/>
      <c r="U454" s="15"/>
      <c r="V454" s="15"/>
      <c r="W454" s="15"/>
    </row>
    <row r="455" spans="1:23" ht="14.25" x14ac:dyDescent="0.2">
      <c r="A455" s="15">
        <v>3</v>
      </c>
      <c r="B455" s="18">
        <v>6194048</v>
      </c>
      <c r="C455" s="18">
        <v>6194049</v>
      </c>
      <c r="D455" s="19">
        <v>2.4477837334757</v>
      </c>
      <c r="E455" s="45">
        <v>1.41970857918972E-6</v>
      </c>
      <c r="F455" s="18">
        <v>6194028</v>
      </c>
      <c r="G455" s="18">
        <v>6194452</v>
      </c>
      <c r="H455" s="15" t="s">
        <v>4498</v>
      </c>
      <c r="I455" s="15" t="s">
        <v>2272</v>
      </c>
      <c r="J455" s="18">
        <v>6194023</v>
      </c>
      <c r="K455" s="18">
        <v>6194073</v>
      </c>
      <c r="L455" s="15"/>
      <c r="M455" s="15"/>
      <c r="N455" s="15"/>
      <c r="O455" s="15"/>
      <c r="P455" s="15"/>
      <c r="Q455" s="15"/>
      <c r="R455" s="15"/>
      <c r="S455" s="15"/>
      <c r="T455" s="15"/>
      <c r="U455" s="15"/>
      <c r="V455" s="15"/>
      <c r="W455" s="15"/>
    </row>
    <row r="456" spans="1:23" ht="14.25" x14ac:dyDescent="0.2">
      <c r="A456" s="15">
        <v>3</v>
      </c>
      <c r="B456" s="18">
        <v>9723590</v>
      </c>
      <c r="C456" s="18">
        <v>9723590</v>
      </c>
      <c r="D456" s="19">
        <v>2.4477228422937398</v>
      </c>
      <c r="E456" s="45">
        <v>1.24533976175997E-7</v>
      </c>
      <c r="F456" s="18">
        <v>9723317</v>
      </c>
      <c r="G456" s="18">
        <v>9723904</v>
      </c>
      <c r="H456" s="15" t="s">
        <v>1504</v>
      </c>
      <c r="I456" s="15" t="s">
        <v>2270</v>
      </c>
      <c r="J456" s="18">
        <v>9723565</v>
      </c>
      <c r="K456" s="18">
        <v>9723615</v>
      </c>
      <c r="L456" s="15"/>
      <c r="M456" s="15"/>
      <c r="N456" s="15"/>
      <c r="O456" s="15"/>
      <c r="P456" s="15"/>
      <c r="Q456" s="15"/>
      <c r="R456" s="15"/>
      <c r="S456" s="15"/>
      <c r="T456" s="15"/>
      <c r="U456" s="15"/>
      <c r="V456" s="15"/>
      <c r="W456" s="15"/>
    </row>
    <row r="457" spans="1:23" ht="14.25" x14ac:dyDescent="0.2">
      <c r="A457" s="15">
        <v>5</v>
      </c>
      <c r="B457" s="18">
        <v>23123822</v>
      </c>
      <c r="C457" s="18">
        <v>23123822</v>
      </c>
      <c r="D457" s="19">
        <v>2.4452108441401701</v>
      </c>
      <c r="E457" s="45">
        <v>1.9603346813019599E-3</v>
      </c>
      <c r="F457" s="18">
        <v>23123377</v>
      </c>
      <c r="G457" s="18">
        <v>23123923</v>
      </c>
      <c r="H457" s="15" t="s">
        <v>6119</v>
      </c>
      <c r="I457" s="15" t="s">
        <v>2270</v>
      </c>
      <c r="J457" s="18">
        <v>23123797</v>
      </c>
      <c r="K457" s="18">
        <v>23123847</v>
      </c>
      <c r="L457" s="15"/>
      <c r="M457" s="15"/>
      <c r="N457" s="15"/>
      <c r="O457" s="15"/>
      <c r="P457" s="15"/>
      <c r="Q457" s="15"/>
      <c r="R457" s="15"/>
      <c r="S457" s="15"/>
      <c r="T457" s="15"/>
      <c r="U457" s="15"/>
      <c r="V457" s="15"/>
      <c r="W457" s="15"/>
    </row>
    <row r="458" spans="1:23" ht="14.25" x14ac:dyDescent="0.2">
      <c r="A458" s="15">
        <v>3</v>
      </c>
      <c r="B458" s="18">
        <v>5524218</v>
      </c>
      <c r="C458" s="18">
        <v>5524218</v>
      </c>
      <c r="D458" s="19">
        <v>2.4433639893389998</v>
      </c>
      <c r="E458" s="45">
        <v>6.7318128674237899E-5</v>
      </c>
      <c r="F458" s="18">
        <v>5523666</v>
      </c>
      <c r="G458" s="18">
        <v>5525150</v>
      </c>
      <c r="H458" s="15" t="s">
        <v>4471</v>
      </c>
      <c r="I458" s="15" t="s">
        <v>2270</v>
      </c>
      <c r="J458" s="18">
        <v>5524193</v>
      </c>
      <c r="K458" s="18">
        <v>5524243</v>
      </c>
      <c r="L458" s="15" t="s">
        <v>12393</v>
      </c>
      <c r="M458" s="15">
        <v>4.5</v>
      </c>
      <c r="N458" s="15">
        <v>-1</v>
      </c>
      <c r="O458" s="15">
        <v>1</v>
      </c>
      <c r="P458" s="15">
        <v>21</v>
      </c>
      <c r="Q458" s="15">
        <v>2</v>
      </c>
      <c r="R458" s="15">
        <v>22</v>
      </c>
      <c r="S458" s="15" t="s">
        <v>12394</v>
      </c>
      <c r="T458" s="15" t="s">
        <v>12744</v>
      </c>
      <c r="U458" s="15" t="s">
        <v>12745</v>
      </c>
      <c r="V458" s="15" t="s">
        <v>11844</v>
      </c>
      <c r="W458" s="15">
        <v>1</v>
      </c>
    </row>
    <row r="459" spans="1:23" ht="14.25" x14ac:dyDescent="0.2">
      <c r="A459" s="15">
        <v>3</v>
      </c>
      <c r="B459" s="18">
        <v>5524218</v>
      </c>
      <c r="C459" s="18">
        <v>5524218</v>
      </c>
      <c r="D459" s="19">
        <v>2.4433639893389998</v>
      </c>
      <c r="E459" s="45">
        <v>6.7318128674237899E-5</v>
      </c>
      <c r="F459" s="18">
        <v>5523666</v>
      </c>
      <c r="G459" s="18">
        <v>5525150</v>
      </c>
      <c r="H459" s="15" t="s">
        <v>4471</v>
      </c>
      <c r="I459" s="15" t="s">
        <v>2270</v>
      </c>
      <c r="J459" s="18">
        <v>5524193</v>
      </c>
      <c r="K459" s="18">
        <v>5524243</v>
      </c>
      <c r="L459" s="15" t="s">
        <v>12397</v>
      </c>
      <c r="M459" s="15">
        <v>5</v>
      </c>
      <c r="N459" s="15">
        <v>-1</v>
      </c>
      <c r="O459" s="15">
        <v>1</v>
      </c>
      <c r="P459" s="15">
        <v>21</v>
      </c>
      <c r="Q459" s="15">
        <v>1</v>
      </c>
      <c r="R459" s="15">
        <v>21</v>
      </c>
      <c r="S459" s="15" t="s">
        <v>12398</v>
      </c>
      <c r="T459" s="15" t="s">
        <v>12746</v>
      </c>
      <c r="U459" s="15" t="s">
        <v>12747</v>
      </c>
      <c r="V459" s="15" t="s">
        <v>11858</v>
      </c>
      <c r="W459" s="15">
        <v>1</v>
      </c>
    </row>
    <row r="460" spans="1:23" ht="14.25" x14ac:dyDescent="0.2">
      <c r="A460" s="15">
        <v>5</v>
      </c>
      <c r="B460" s="18">
        <v>3954875</v>
      </c>
      <c r="C460" s="18">
        <v>3954875</v>
      </c>
      <c r="D460" s="19">
        <v>2.4407508796811102</v>
      </c>
      <c r="E460" s="45">
        <v>7.5364185449966203E-3</v>
      </c>
      <c r="F460" s="18">
        <v>3954846</v>
      </c>
      <c r="G460" s="18">
        <v>3955135</v>
      </c>
      <c r="H460" s="15" t="s">
        <v>5664</v>
      </c>
      <c r="I460" s="15" t="s">
        <v>2270</v>
      </c>
      <c r="J460" s="18">
        <v>3954850</v>
      </c>
      <c r="K460" s="18">
        <v>3954900</v>
      </c>
      <c r="L460" s="15"/>
      <c r="M460" s="15"/>
      <c r="N460" s="15"/>
      <c r="O460" s="15"/>
      <c r="P460" s="15"/>
      <c r="Q460" s="15"/>
      <c r="R460" s="15"/>
      <c r="S460" s="15"/>
      <c r="T460" s="15"/>
      <c r="U460" s="15"/>
      <c r="V460" s="15"/>
      <c r="W460" s="15"/>
    </row>
    <row r="461" spans="1:23" ht="14.25" x14ac:dyDescent="0.2">
      <c r="A461" s="15">
        <v>4</v>
      </c>
      <c r="B461" s="18">
        <v>11574792</v>
      </c>
      <c r="C461" s="18">
        <v>11574796</v>
      </c>
      <c r="D461" s="19">
        <v>2.4386839931630102</v>
      </c>
      <c r="E461" s="45">
        <v>7.5145045618074498E-13</v>
      </c>
      <c r="F461" s="18">
        <v>11574712</v>
      </c>
      <c r="G461" s="18">
        <v>11575145</v>
      </c>
      <c r="H461" s="15" t="s">
        <v>5254</v>
      </c>
      <c r="I461" s="15" t="s">
        <v>2272</v>
      </c>
      <c r="J461" s="18">
        <v>11574769</v>
      </c>
      <c r="K461" s="18">
        <v>11574819</v>
      </c>
      <c r="L461" s="15"/>
      <c r="M461" s="15"/>
      <c r="N461" s="15"/>
      <c r="O461" s="15"/>
      <c r="P461" s="15"/>
      <c r="Q461" s="15"/>
      <c r="R461" s="15"/>
      <c r="S461" s="15"/>
      <c r="T461" s="15"/>
      <c r="U461" s="15"/>
      <c r="V461" s="15"/>
      <c r="W461" s="15"/>
    </row>
    <row r="462" spans="1:23" ht="14.25" x14ac:dyDescent="0.2">
      <c r="A462" s="15">
        <v>3</v>
      </c>
      <c r="B462" s="18">
        <v>21154563</v>
      </c>
      <c r="C462" s="18">
        <v>21154563</v>
      </c>
      <c r="D462" s="19">
        <v>2.4370465422892802</v>
      </c>
      <c r="E462" s="45">
        <v>1.90496864215985E-4</v>
      </c>
      <c r="F462" s="18">
        <v>21153815</v>
      </c>
      <c r="G462" s="18">
        <v>21156075</v>
      </c>
      <c r="H462" s="15" t="s">
        <v>4841</v>
      </c>
      <c r="I462" s="15" t="s">
        <v>2270</v>
      </c>
      <c r="J462" s="18">
        <v>21154538</v>
      </c>
      <c r="K462" s="18">
        <v>21154588</v>
      </c>
      <c r="L462" s="15"/>
      <c r="M462" s="15"/>
      <c r="N462" s="15"/>
      <c r="O462" s="15"/>
      <c r="P462" s="15"/>
      <c r="Q462" s="15"/>
      <c r="R462" s="15"/>
      <c r="S462" s="15"/>
      <c r="T462" s="15"/>
      <c r="U462" s="15"/>
      <c r="V462" s="15"/>
      <c r="W462" s="15"/>
    </row>
    <row r="463" spans="1:23" ht="14.25" x14ac:dyDescent="0.2">
      <c r="A463" s="15">
        <v>5</v>
      </c>
      <c r="B463" s="18">
        <v>23470263</v>
      </c>
      <c r="C463" s="18">
        <v>23470263</v>
      </c>
      <c r="D463" s="19">
        <v>2.43625399465546</v>
      </c>
      <c r="E463" s="45">
        <v>6.8701729641752198E-4</v>
      </c>
      <c r="F463" s="18">
        <v>23469924</v>
      </c>
      <c r="G463" s="18">
        <v>23470380</v>
      </c>
      <c r="H463" s="15" t="s">
        <v>6131</v>
      </c>
      <c r="I463" s="15" t="s">
        <v>2270</v>
      </c>
      <c r="J463" s="18">
        <v>23470238</v>
      </c>
      <c r="K463" s="18">
        <v>23470288</v>
      </c>
      <c r="L463" s="15"/>
      <c r="M463" s="15"/>
      <c r="N463" s="15"/>
      <c r="O463" s="15"/>
      <c r="P463" s="15"/>
      <c r="Q463" s="15"/>
      <c r="R463" s="15"/>
      <c r="S463" s="15"/>
      <c r="T463" s="15"/>
      <c r="U463" s="15"/>
      <c r="V463" s="15"/>
      <c r="W463" s="15"/>
    </row>
    <row r="464" spans="1:23" ht="14.25" x14ac:dyDescent="0.2">
      <c r="A464" s="15">
        <v>4</v>
      </c>
      <c r="B464" s="18">
        <v>5792426</v>
      </c>
      <c r="C464" s="18">
        <v>5792426</v>
      </c>
      <c r="D464" s="19">
        <v>2.4351992938259701</v>
      </c>
      <c r="E464" s="45">
        <v>1.0539162803579901E-3</v>
      </c>
      <c r="F464" s="18">
        <v>5792398</v>
      </c>
      <c r="G464" s="18">
        <v>5792625</v>
      </c>
      <c r="H464" s="15" t="s">
        <v>5071</v>
      </c>
      <c r="I464" s="15" t="s">
        <v>2270</v>
      </c>
      <c r="J464" s="18">
        <v>5792401</v>
      </c>
      <c r="K464" s="18">
        <v>5792451</v>
      </c>
      <c r="L464" s="15"/>
      <c r="M464" s="15"/>
      <c r="N464" s="15"/>
      <c r="O464" s="15"/>
      <c r="P464" s="15"/>
      <c r="Q464" s="15"/>
      <c r="R464" s="15"/>
      <c r="S464" s="15"/>
      <c r="T464" s="15"/>
      <c r="U464" s="15"/>
      <c r="V464" s="15"/>
      <c r="W464" s="15"/>
    </row>
    <row r="465" spans="1:23" ht="14.25" x14ac:dyDescent="0.2">
      <c r="A465" s="15">
        <v>4</v>
      </c>
      <c r="B465" s="18">
        <v>5792426</v>
      </c>
      <c r="C465" s="18">
        <v>5792426</v>
      </c>
      <c r="D465" s="19">
        <v>2.4351992938259701</v>
      </c>
      <c r="E465" s="45">
        <v>1.0539162803579901E-3</v>
      </c>
      <c r="F465" s="18">
        <v>5792137</v>
      </c>
      <c r="G465" s="18">
        <v>5792966</v>
      </c>
      <c r="H465" s="15" t="s">
        <v>5068</v>
      </c>
      <c r="I465" s="15" t="s">
        <v>2272</v>
      </c>
      <c r="J465" s="18">
        <v>5792401</v>
      </c>
      <c r="K465" s="18">
        <v>5792451</v>
      </c>
      <c r="L465" s="15"/>
      <c r="M465" s="15"/>
      <c r="N465" s="15"/>
      <c r="O465" s="15"/>
      <c r="P465" s="15"/>
      <c r="Q465" s="15"/>
      <c r="R465" s="15"/>
      <c r="S465" s="15"/>
      <c r="T465" s="15"/>
      <c r="U465" s="15"/>
      <c r="V465" s="15"/>
      <c r="W465" s="15"/>
    </row>
    <row r="466" spans="1:23" ht="14.25" x14ac:dyDescent="0.2">
      <c r="A466" s="15">
        <v>3</v>
      </c>
      <c r="B466" s="18">
        <v>5213832</v>
      </c>
      <c r="C466" s="18">
        <v>5213832</v>
      </c>
      <c r="D466" s="19">
        <v>2.4334732332156102</v>
      </c>
      <c r="E466" s="45">
        <v>1.40775741334305E-9</v>
      </c>
      <c r="F466" s="18">
        <v>5213808</v>
      </c>
      <c r="G466" s="18">
        <v>5214121</v>
      </c>
      <c r="H466" s="15" t="s">
        <v>4457</v>
      </c>
      <c r="I466" s="15" t="s">
        <v>2272</v>
      </c>
      <c r="J466" s="18">
        <v>5213807</v>
      </c>
      <c r="K466" s="18">
        <v>5213857</v>
      </c>
      <c r="L466" s="15" t="s">
        <v>11863</v>
      </c>
      <c r="M466" s="15">
        <v>4.5</v>
      </c>
      <c r="N466" s="15">
        <v>-1</v>
      </c>
      <c r="O466" s="15">
        <v>1</v>
      </c>
      <c r="P466" s="15">
        <v>21</v>
      </c>
      <c r="Q466" s="15">
        <v>17</v>
      </c>
      <c r="R466" s="15">
        <v>37</v>
      </c>
      <c r="S466" s="15" t="s">
        <v>11864</v>
      </c>
      <c r="T466" s="15" t="s">
        <v>11865</v>
      </c>
      <c r="U466" s="15" t="s">
        <v>11866</v>
      </c>
      <c r="V466" s="15" t="s">
        <v>11844</v>
      </c>
      <c r="W466" s="15">
        <v>1</v>
      </c>
    </row>
    <row r="467" spans="1:23" ht="14.25" x14ac:dyDescent="0.2">
      <c r="A467" s="15">
        <v>3</v>
      </c>
      <c r="B467" s="18">
        <v>5213832</v>
      </c>
      <c r="C467" s="18">
        <v>5213832</v>
      </c>
      <c r="D467" s="19">
        <v>2.4334732332156102</v>
      </c>
      <c r="E467" s="45">
        <v>1.40775741334305E-9</v>
      </c>
      <c r="F467" s="18">
        <v>5213808</v>
      </c>
      <c r="G467" s="18">
        <v>5214121</v>
      </c>
      <c r="H467" s="15" t="s">
        <v>4457</v>
      </c>
      <c r="I467" s="15" t="s">
        <v>2272</v>
      </c>
      <c r="J467" s="18">
        <v>5213807</v>
      </c>
      <c r="K467" s="18">
        <v>5213857</v>
      </c>
      <c r="L467" s="15" t="s">
        <v>11867</v>
      </c>
      <c r="M467" s="15">
        <v>4.5</v>
      </c>
      <c r="N467" s="15">
        <v>-1</v>
      </c>
      <c r="O467" s="15">
        <v>1</v>
      </c>
      <c r="P467" s="15">
        <v>21</v>
      </c>
      <c r="Q467" s="15">
        <v>17</v>
      </c>
      <c r="R467" s="15">
        <v>37</v>
      </c>
      <c r="S467" s="15" t="s">
        <v>11864</v>
      </c>
      <c r="T467" s="15" t="s">
        <v>11865</v>
      </c>
      <c r="U467" s="15" t="s">
        <v>11866</v>
      </c>
      <c r="V467" s="15" t="s">
        <v>11844</v>
      </c>
      <c r="W467" s="15">
        <v>1</v>
      </c>
    </row>
    <row r="468" spans="1:23" ht="14.25" x14ac:dyDescent="0.2">
      <c r="A468" s="15">
        <v>5</v>
      </c>
      <c r="B468" s="18">
        <v>23366359</v>
      </c>
      <c r="C468" s="18">
        <v>23366359</v>
      </c>
      <c r="D468" s="19">
        <v>2.4326482425712701</v>
      </c>
      <c r="E468" s="45">
        <v>1.39093666178143E-3</v>
      </c>
      <c r="F468" s="18">
        <v>23365805</v>
      </c>
      <c r="G468" s="18">
        <v>23367063</v>
      </c>
      <c r="H468" s="15" t="s">
        <v>6128</v>
      </c>
      <c r="I468" s="15" t="s">
        <v>2270</v>
      </c>
      <c r="J468" s="18">
        <v>23366334</v>
      </c>
      <c r="K468" s="18">
        <v>23366384</v>
      </c>
      <c r="L468" s="15"/>
      <c r="M468" s="15"/>
      <c r="N468" s="15"/>
      <c r="O468" s="15"/>
      <c r="P468" s="15"/>
      <c r="Q468" s="15"/>
      <c r="R468" s="15"/>
      <c r="S468" s="15"/>
      <c r="T468" s="15"/>
      <c r="U468" s="15"/>
      <c r="V468" s="15"/>
      <c r="W468" s="15"/>
    </row>
    <row r="469" spans="1:23" ht="14.25" x14ac:dyDescent="0.2">
      <c r="A469" s="15">
        <v>4</v>
      </c>
      <c r="B469" s="18">
        <v>174597</v>
      </c>
      <c r="C469" s="18">
        <v>174597</v>
      </c>
      <c r="D469" s="19">
        <v>2.4325330513747101</v>
      </c>
      <c r="E469" s="45">
        <v>4.0541137530579301E-4</v>
      </c>
      <c r="F469" s="18">
        <v>173953</v>
      </c>
      <c r="G469" s="18">
        <v>174715</v>
      </c>
      <c r="H469" s="15" t="s">
        <v>4968</v>
      </c>
      <c r="I469" s="15" t="s">
        <v>2270</v>
      </c>
      <c r="J469" s="18">
        <v>174572</v>
      </c>
      <c r="K469" s="18">
        <v>174622</v>
      </c>
      <c r="L469" s="15"/>
      <c r="M469" s="15"/>
      <c r="N469" s="15"/>
      <c r="O469" s="15"/>
      <c r="P469" s="15"/>
      <c r="Q469" s="15"/>
      <c r="R469" s="15"/>
      <c r="S469" s="15"/>
      <c r="T469" s="15"/>
      <c r="U469" s="15"/>
      <c r="V469" s="15"/>
      <c r="W469" s="15"/>
    </row>
    <row r="470" spans="1:23" ht="14.25" x14ac:dyDescent="0.2">
      <c r="A470" s="15">
        <v>1</v>
      </c>
      <c r="B470" s="18">
        <v>180705</v>
      </c>
      <c r="C470" s="18">
        <v>180705</v>
      </c>
      <c r="D470" s="19">
        <v>2.4320117030345698</v>
      </c>
      <c r="E470" s="45">
        <v>1.34359420538717E-5</v>
      </c>
      <c r="F470" s="18">
        <v>180018</v>
      </c>
      <c r="G470" s="18">
        <v>180852</v>
      </c>
      <c r="H470" s="15" t="s">
        <v>229</v>
      </c>
      <c r="I470" s="15" t="s">
        <v>2270</v>
      </c>
      <c r="J470" s="18">
        <v>180680</v>
      </c>
      <c r="K470" s="18">
        <v>180730</v>
      </c>
      <c r="L470" s="15"/>
      <c r="M470" s="15"/>
      <c r="N470" s="15"/>
      <c r="O470" s="15"/>
      <c r="P470" s="15"/>
      <c r="Q470" s="15"/>
      <c r="R470" s="15"/>
      <c r="S470" s="15"/>
      <c r="T470" s="15"/>
      <c r="U470" s="15"/>
      <c r="V470" s="15"/>
      <c r="W470" s="15"/>
    </row>
    <row r="471" spans="1:23" ht="14.25" x14ac:dyDescent="0.2">
      <c r="A471" s="15">
        <v>5</v>
      </c>
      <c r="B471" s="18">
        <v>25445003</v>
      </c>
      <c r="C471" s="18">
        <v>25445003</v>
      </c>
      <c r="D471" s="19">
        <v>2.4314682615620802</v>
      </c>
      <c r="E471" s="45">
        <v>8.3712763873385904E-3</v>
      </c>
      <c r="F471" s="18">
        <v>25444613</v>
      </c>
      <c r="G471" s="18">
        <v>25445191</v>
      </c>
      <c r="H471" s="15" t="s">
        <v>6237</v>
      </c>
      <c r="I471" s="15" t="s">
        <v>2272</v>
      </c>
      <c r="J471" s="18">
        <v>25444978</v>
      </c>
      <c r="K471" s="18">
        <v>25445028</v>
      </c>
      <c r="L471" s="15"/>
      <c r="M471" s="15"/>
      <c r="N471" s="15"/>
      <c r="O471" s="15"/>
      <c r="P471" s="15"/>
      <c r="Q471" s="15"/>
      <c r="R471" s="15"/>
      <c r="S471" s="15"/>
      <c r="T471" s="15"/>
      <c r="U471" s="15"/>
      <c r="V471" s="15"/>
      <c r="W471" s="15"/>
    </row>
    <row r="472" spans="1:23" ht="14.25" x14ac:dyDescent="0.2">
      <c r="A472" s="15">
        <v>4</v>
      </c>
      <c r="B472" s="18">
        <v>14962222</v>
      </c>
      <c r="C472" s="18">
        <v>14962222</v>
      </c>
      <c r="D472" s="19">
        <v>2.4304252927629002</v>
      </c>
      <c r="E472" s="45">
        <v>8.4604408955973897E-4</v>
      </c>
      <c r="F472" s="18">
        <v>14962161</v>
      </c>
      <c r="G472" s="18">
        <v>14962466</v>
      </c>
      <c r="H472" s="15" t="s">
        <v>5375</v>
      </c>
      <c r="I472" s="15" t="s">
        <v>2272</v>
      </c>
      <c r="J472" s="18">
        <v>14962197</v>
      </c>
      <c r="K472" s="18">
        <v>14962247</v>
      </c>
      <c r="L472" s="15"/>
      <c r="M472" s="15"/>
      <c r="N472" s="15"/>
      <c r="O472" s="15"/>
      <c r="P472" s="15"/>
      <c r="Q472" s="15"/>
      <c r="R472" s="15"/>
      <c r="S472" s="15"/>
      <c r="T472" s="15"/>
      <c r="U472" s="15"/>
      <c r="V472" s="15"/>
      <c r="W472" s="15"/>
    </row>
    <row r="473" spans="1:23" ht="14.25" x14ac:dyDescent="0.2">
      <c r="A473" s="15">
        <v>1</v>
      </c>
      <c r="B473" s="18">
        <v>20984700</v>
      </c>
      <c r="C473" s="18">
        <v>20984700</v>
      </c>
      <c r="D473" s="19">
        <v>2.4283027624198401</v>
      </c>
      <c r="E473" s="45">
        <v>1.3574216806306001E-5</v>
      </c>
      <c r="F473" s="18">
        <v>20984273</v>
      </c>
      <c r="G473" s="18">
        <v>20984812</v>
      </c>
      <c r="H473" s="15" t="s">
        <v>3343</v>
      </c>
      <c r="I473" s="15" t="s">
        <v>2270</v>
      </c>
      <c r="J473" s="18">
        <v>20984675</v>
      </c>
      <c r="K473" s="18">
        <v>20984725</v>
      </c>
      <c r="L473" s="15"/>
      <c r="M473" s="15"/>
      <c r="N473" s="15"/>
      <c r="O473" s="15"/>
      <c r="P473" s="15"/>
      <c r="Q473" s="15"/>
      <c r="R473" s="15"/>
      <c r="S473" s="15"/>
      <c r="T473" s="15"/>
      <c r="U473" s="15"/>
      <c r="V473" s="15"/>
      <c r="W473" s="15"/>
    </row>
    <row r="474" spans="1:23" ht="14.25" x14ac:dyDescent="0.2">
      <c r="A474" s="15">
        <v>2</v>
      </c>
      <c r="B474" s="18">
        <v>9526887</v>
      </c>
      <c r="C474" s="18">
        <v>9526887</v>
      </c>
      <c r="D474" s="19">
        <v>2.4259738000062501</v>
      </c>
      <c r="E474" s="45">
        <v>1.6719156854623799E-4</v>
      </c>
      <c r="F474" s="18">
        <v>9525988</v>
      </c>
      <c r="G474" s="18">
        <v>9526955</v>
      </c>
      <c r="H474" s="15" t="s">
        <v>3884</v>
      </c>
      <c r="I474" s="15" t="s">
        <v>2270</v>
      </c>
      <c r="J474" s="18">
        <v>9526862</v>
      </c>
      <c r="K474" s="18">
        <v>9526912</v>
      </c>
      <c r="L474" s="15"/>
      <c r="M474" s="15"/>
      <c r="N474" s="15"/>
      <c r="O474" s="15"/>
      <c r="P474" s="15"/>
      <c r="Q474" s="15"/>
      <c r="R474" s="15"/>
      <c r="S474" s="15"/>
      <c r="T474" s="15"/>
      <c r="U474" s="15"/>
      <c r="V474" s="15"/>
      <c r="W474" s="15"/>
    </row>
    <row r="475" spans="1:23" ht="14.25" x14ac:dyDescent="0.2">
      <c r="A475" s="15">
        <v>4</v>
      </c>
      <c r="B475" s="18">
        <v>18558035</v>
      </c>
      <c r="C475" s="18">
        <v>18558035</v>
      </c>
      <c r="D475" s="19">
        <v>2.42252994322366</v>
      </c>
      <c r="E475" s="45">
        <v>6.9317923749446199E-5</v>
      </c>
      <c r="F475" s="18">
        <v>18558001</v>
      </c>
      <c r="G475" s="18">
        <v>18558077</v>
      </c>
      <c r="H475" s="15" t="s">
        <v>5554</v>
      </c>
      <c r="I475" s="15" t="s">
        <v>2270</v>
      </c>
      <c r="J475" s="18">
        <v>18558010</v>
      </c>
      <c r="K475" s="18">
        <v>18558060</v>
      </c>
      <c r="L475" s="15"/>
      <c r="M475" s="15"/>
      <c r="N475" s="15"/>
      <c r="O475" s="15"/>
      <c r="P475" s="15"/>
      <c r="Q475" s="15"/>
      <c r="R475" s="15"/>
      <c r="S475" s="15"/>
      <c r="T475" s="15"/>
      <c r="U475" s="15"/>
      <c r="V475" s="15"/>
      <c r="W475" s="15"/>
    </row>
    <row r="476" spans="1:23" ht="14.25" x14ac:dyDescent="0.2">
      <c r="A476" s="15">
        <v>1</v>
      </c>
      <c r="B476" s="18">
        <v>180742</v>
      </c>
      <c r="C476" s="18">
        <v>180742</v>
      </c>
      <c r="D476" s="19">
        <v>2.4139739179120498</v>
      </c>
      <c r="E476" s="45">
        <v>2.70161934280686E-5</v>
      </c>
      <c r="F476" s="18">
        <v>180018</v>
      </c>
      <c r="G476" s="18">
        <v>180852</v>
      </c>
      <c r="H476" s="15" t="s">
        <v>229</v>
      </c>
      <c r="I476" s="15" t="s">
        <v>2270</v>
      </c>
      <c r="J476" s="18">
        <v>180717</v>
      </c>
      <c r="K476" s="18">
        <v>180767</v>
      </c>
      <c r="L476" s="15"/>
      <c r="M476" s="15"/>
      <c r="N476" s="15"/>
      <c r="O476" s="15"/>
      <c r="P476" s="15"/>
      <c r="Q476" s="15"/>
      <c r="R476" s="15"/>
      <c r="S476" s="15"/>
      <c r="T476" s="15"/>
      <c r="U476" s="15"/>
      <c r="V476" s="15"/>
      <c r="W476" s="15"/>
    </row>
    <row r="477" spans="1:23" ht="14.25" x14ac:dyDescent="0.2">
      <c r="A477" s="15">
        <v>2</v>
      </c>
      <c r="B477" s="18">
        <v>1967571</v>
      </c>
      <c r="C477" s="18">
        <v>1967571</v>
      </c>
      <c r="D477" s="19">
        <v>2.4118105328362298</v>
      </c>
      <c r="E477" s="45">
        <v>7.1262114102517904E-4</v>
      </c>
      <c r="F477" s="18">
        <v>1967543</v>
      </c>
      <c r="G477" s="18">
        <v>1968142</v>
      </c>
      <c r="H477" s="15" t="s">
        <v>3731</v>
      </c>
      <c r="I477" s="15" t="s">
        <v>2272</v>
      </c>
      <c r="J477" s="18">
        <v>1967546</v>
      </c>
      <c r="K477" s="18">
        <v>1967596</v>
      </c>
      <c r="L477" s="15" t="s">
        <v>11941</v>
      </c>
      <c r="M477" s="15">
        <v>5</v>
      </c>
      <c r="N477" s="15">
        <v>-1</v>
      </c>
      <c r="O477" s="15">
        <v>1</v>
      </c>
      <c r="P477" s="15">
        <v>21</v>
      </c>
      <c r="Q477" s="15">
        <v>20</v>
      </c>
      <c r="R477" s="15">
        <v>40</v>
      </c>
      <c r="S477" s="15" t="s">
        <v>11942</v>
      </c>
      <c r="T477" s="15" t="s">
        <v>12080</v>
      </c>
      <c r="U477" s="15" t="s">
        <v>12081</v>
      </c>
      <c r="V477" s="15" t="s">
        <v>11858</v>
      </c>
      <c r="W477" s="15">
        <v>1</v>
      </c>
    </row>
    <row r="478" spans="1:23" ht="14.25" x14ac:dyDescent="0.2">
      <c r="A478" s="15">
        <v>4</v>
      </c>
      <c r="B478" s="18">
        <v>6407119</v>
      </c>
      <c r="C478" s="18">
        <v>6407119</v>
      </c>
      <c r="D478" s="19">
        <v>2.4111493590503099</v>
      </c>
      <c r="E478" s="45">
        <v>2.31991009034191E-5</v>
      </c>
      <c r="F478" s="18">
        <v>6407043</v>
      </c>
      <c r="G478" s="18">
        <v>6407959</v>
      </c>
      <c r="H478" s="15" t="s">
        <v>5082</v>
      </c>
      <c r="I478" s="15" t="s">
        <v>2272</v>
      </c>
      <c r="J478" s="18">
        <v>6407094</v>
      </c>
      <c r="K478" s="18">
        <v>6407144</v>
      </c>
      <c r="L478" s="15"/>
      <c r="M478" s="15"/>
      <c r="N478" s="15"/>
      <c r="O478" s="15"/>
      <c r="P478" s="15"/>
      <c r="Q478" s="15"/>
      <c r="R478" s="15"/>
      <c r="S478" s="15"/>
      <c r="T478" s="15"/>
      <c r="U478" s="15"/>
      <c r="V478" s="15"/>
      <c r="W478" s="15"/>
    </row>
    <row r="479" spans="1:23" ht="14.25" x14ac:dyDescent="0.2">
      <c r="A479" s="15">
        <v>4</v>
      </c>
      <c r="B479" s="18">
        <v>1107664</v>
      </c>
      <c r="C479" s="18">
        <v>1107664</v>
      </c>
      <c r="D479" s="19">
        <v>2.4054361471872499</v>
      </c>
      <c r="E479" s="45">
        <v>3.3947509221981203E-4</v>
      </c>
      <c r="F479" s="18">
        <v>1104913</v>
      </c>
      <c r="G479" s="18">
        <v>1109699</v>
      </c>
      <c r="H479" s="15" t="s">
        <v>5006</v>
      </c>
      <c r="I479" s="15" t="s">
        <v>2272</v>
      </c>
      <c r="J479" s="18">
        <v>1107639</v>
      </c>
      <c r="K479" s="18">
        <v>1107689</v>
      </c>
      <c r="L479" s="15"/>
      <c r="M479" s="15"/>
      <c r="N479" s="15"/>
      <c r="O479" s="15"/>
      <c r="P479" s="15"/>
      <c r="Q479" s="15"/>
      <c r="R479" s="15"/>
      <c r="S479" s="15"/>
      <c r="T479" s="15"/>
      <c r="U479" s="15"/>
      <c r="V479" s="15"/>
      <c r="W479" s="15"/>
    </row>
    <row r="480" spans="1:23" ht="14.25" x14ac:dyDescent="0.2">
      <c r="A480" s="15">
        <v>3</v>
      </c>
      <c r="B480" s="18">
        <v>6402962</v>
      </c>
      <c r="C480" s="18">
        <v>6402969</v>
      </c>
      <c r="D480" s="19">
        <v>2.4052648506384098</v>
      </c>
      <c r="E480" s="45">
        <v>2.35855674854118E-5</v>
      </c>
      <c r="F480" s="18">
        <v>6402666</v>
      </c>
      <c r="G480" s="18">
        <v>6403034</v>
      </c>
      <c r="H480" s="15" t="s">
        <v>4506</v>
      </c>
      <c r="I480" s="15" t="s">
        <v>2270</v>
      </c>
      <c r="J480" s="18">
        <v>6402941</v>
      </c>
      <c r="K480" s="18">
        <v>6402991</v>
      </c>
      <c r="L480" s="15"/>
      <c r="M480" s="15"/>
      <c r="N480" s="15"/>
      <c r="O480" s="15"/>
      <c r="P480" s="15"/>
      <c r="Q480" s="15"/>
      <c r="R480" s="15"/>
      <c r="S480" s="15"/>
      <c r="T480" s="15"/>
      <c r="U480" s="15"/>
      <c r="V480" s="15"/>
      <c r="W480" s="15"/>
    </row>
    <row r="481" spans="1:23" ht="14.25" x14ac:dyDescent="0.2">
      <c r="A481" s="15">
        <v>3</v>
      </c>
      <c r="B481" s="18">
        <v>9722975</v>
      </c>
      <c r="C481" s="18">
        <v>9722980</v>
      </c>
      <c r="D481" s="19">
        <v>2.40197486421618</v>
      </c>
      <c r="E481" s="45">
        <v>3.3191739693201399E-5</v>
      </c>
      <c r="F481" s="18">
        <v>9722443</v>
      </c>
      <c r="G481" s="18">
        <v>9723144</v>
      </c>
      <c r="H481" s="15" t="s">
        <v>1504</v>
      </c>
      <c r="I481" s="15" t="s">
        <v>2270</v>
      </c>
      <c r="J481" s="18">
        <v>9722953</v>
      </c>
      <c r="K481" s="18">
        <v>9723003</v>
      </c>
      <c r="L481" s="15"/>
      <c r="M481" s="15"/>
      <c r="N481" s="15"/>
      <c r="O481" s="15"/>
      <c r="P481" s="15"/>
      <c r="Q481" s="15"/>
      <c r="R481" s="15"/>
      <c r="S481" s="15"/>
      <c r="T481" s="15"/>
      <c r="U481" s="15"/>
      <c r="V481" s="15"/>
      <c r="W481" s="15"/>
    </row>
    <row r="482" spans="1:23" ht="14.25" x14ac:dyDescent="0.2">
      <c r="A482" s="15">
        <v>3</v>
      </c>
      <c r="B482" s="18">
        <v>21154306</v>
      </c>
      <c r="C482" s="18">
        <v>21154307</v>
      </c>
      <c r="D482" s="19">
        <v>2.4002253287923998</v>
      </c>
      <c r="E482" s="45">
        <v>5.2138600558717598E-5</v>
      </c>
      <c r="F482" s="18">
        <v>21153815</v>
      </c>
      <c r="G482" s="18">
        <v>21156075</v>
      </c>
      <c r="H482" s="15" t="s">
        <v>4841</v>
      </c>
      <c r="I482" s="15" t="s">
        <v>2270</v>
      </c>
      <c r="J482" s="18">
        <v>21154281</v>
      </c>
      <c r="K482" s="18">
        <v>21154331</v>
      </c>
      <c r="L482" s="15" t="s">
        <v>11878</v>
      </c>
      <c r="M482" s="15">
        <v>5</v>
      </c>
      <c r="N482" s="15">
        <v>-1</v>
      </c>
      <c r="O482" s="15">
        <v>1</v>
      </c>
      <c r="P482" s="15">
        <v>21</v>
      </c>
      <c r="Q482" s="15">
        <v>7</v>
      </c>
      <c r="R482" s="15">
        <v>27</v>
      </c>
      <c r="S482" s="15" t="s">
        <v>11879</v>
      </c>
      <c r="T482" s="15" t="s">
        <v>12459</v>
      </c>
      <c r="U482" s="15" t="s">
        <v>12460</v>
      </c>
      <c r="V482" s="15" t="s">
        <v>11858</v>
      </c>
      <c r="W482" s="15">
        <v>1</v>
      </c>
    </row>
    <row r="483" spans="1:23" ht="14.25" x14ac:dyDescent="0.2">
      <c r="A483" s="15">
        <v>3</v>
      </c>
      <c r="B483" s="18">
        <v>5213901</v>
      </c>
      <c r="C483" s="18">
        <v>5213901</v>
      </c>
      <c r="D483" s="19">
        <v>2.3978241248090799</v>
      </c>
      <c r="E483" s="45">
        <v>8.0698847471204205E-3</v>
      </c>
      <c r="F483" s="18">
        <v>5213808</v>
      </c>
      <c r="G483" s="18">
        <v>5214121</v>
      </c>
      <c r="H483" s="15" t="s">
        <v>4457</v>
      </c>
      <c r="I483" s="15" t="s">
        <v>2272</v>
      </c>
      <c r="J483" s="18">
        <v>5213876</v>
      </c>
      <c r="K483" s="18">
        <v>5213926</v>
      </c>
      <c r="L483" s="15"/>
      <c r="M483" s="15"/>
      <c r="N483" s="15"/>
      <c r="O483" s="15"/>
      <c r="P483" s="15"/>
      <c r="Q483" s="15"/>
      <c r="R483" s="15"/>
      <c r="S483" s="15"/>
      <c r="T483" s="15"/>
      <c r="U483" s="15"/>
      <c r="V483" s="15"/>
      <c r="W483" s="15"/>
    </row>
    <row r="484" spans="1:23" ht="14.25" x14ac:dyDescent="0.2">
      <c r="A484" s="15">
        <v>3</v>
      </c>
      <c r="B484" s="18">
        <v>5213855</v>
      </c>
      <c r="C484" s="18">
        <v>5213855</v>
      </c>
      <c r="D484" s="19">
        <v>2.3967010556489998</v>
      </c>
      <c r="E484" s="45">
        <v>2.3247702144690401E-3</v>
      </c>
      <c r="F484" s="18">
        <v>5213808</v>
      </c>
      <c r="G484" s="18">
        <v>5214121</v>
      </c>
      <c r="H484" s="15" t="s">
        <v>4457</v>
      </c>
      <c r="I484" s="15" t="s">
        <v>2272</v>
      </c>
      <c r="J484" s="18">
        <v>5213830</v>
      </c>
      <c r="K484" s="18">
        <v>5213880</v>
      </c>
      <c r="L484" s="15"/>
      <c r="M484" s="15"/>
      <c r="N484" s="15"/>
      <c r="O484" s="15"/>
      <c r="P484" s="15"/>
      <c r="Q484" s="15"/>
      <c r="R484" s="15"/>
      <c r="S484" s="15"/>
      <c r="T484" s="15"/>
      <c r="U484" s="15"/>
      <c r="V484" s="15"/>
      <c r="W484" s="15"/>
    </row>
    <row r="485" spans="1:23" ht="14.25" x14ac:dyDescent="0.2">
      <c r="A485" s="15">
        <v>1</v>
      </c>
      <c r="B485" s="18">
        <v>4714880</v>
      </c>
      <c r="C485" s="18">
        <v>4714882</v>
      </c>
      <c r="D485" s="19">
        <v>2.3936477945121699</v>
      </c>
      <c r="E485" s="45">
        <v>1.5226523312573E-5</v>
      </c>
      <c r="F485" s="18">
        <v>4714743</v>
      </c>
      <c r="G485" s="18">
        <v>4715407</v>
      </c>
      <c r="H485" s="15" t="s">
        <v>2935</v>
      </c>
      <c r="I485" s="15" t="s">
        <v>2272</v>
      </c>
      <c r="J485" s="18">
        <v>4714856</v>
      </c>
      <c r="K485" s="18">
        <v>4714906</v>
      </c>
      <c r="L485" s="15"/>
      <c r="M485" s="15"/>
      <c r="N485" s="15"/>
      <c r="O485" s="15"/>
      <c r="P485" s="15"/>
      <c r="Q485" s="15"/>
      <c r="R485" s="15"/>
      <c r="S485" s="15"/>
      <c r="T485" s="15"/>
      <c r="U485" s="15"/>
      <c r="V485" s="15"/>
      <c r="W485" s="15"/>
    </row>
    <row r="486" spans="1:23" ht="14.25" x14ac:dyDescent="0.2">
      <c r="A486" s="15">
        <v>4</v>
      </c>
      <c r="B486" s="18">
        <v>7686606</v>
      </c>
      <c r="C486" s="18">
        <v>7686606</v>
      </c>
      <c r="D486" s="19">
        <v>2.3921502873152698</v>
      </c>
      <c r="E486" s="45">
        <v>3.5119141494801398E-4</v>
      </c>
      <c r="F486" s="18">
        <v>7686401</v>
      </c>
      <c r="G486" s="18">
        <v>7687006</v>
      </c>
      <c r="H486" s="15" t="s">
        <v>5131</v>
      </c>
      <c r="I486" s="15" t="s">
        <v>2270</v>
      </c>
      <c r="J486" s="18">
        <v>7686581</v>
      </c>
      <c r="K486" s="18">
        <v>7686631</v>
      </c>
      <c r="L486" s="15" t="s">
        <v>12127</v>
      </c>
      <c r="M486" s="15">
        <v>5</v>
      </c>
      <c r="N486" s="15">
        <v>-1</v>
      </c>
      <c r="O486" s="15">
        <v>1</v>
      </c>
      <c r="P486" s="15">
        <v>21</v>
      </c>
      <c r="Q486" s="15">
        <v>16</v>
      </c>
      <c r="R486" s="15">
        <v>36</v>
      </c>
      <c r="S486" s="15" t="s">
        <v>12128</v>
      </c>
      <c r="T486" s="15" t="s">
        <v>12129</v>
      </c>
      <c r="U486" s="15" t="s">
        <v>12130</v>
      </c>
      <c r="V486" s="15" t="s">
        <v>11858</v>
      </c>
      <c r="W486" s="15">
        <v>1</v>
      </c>
    </row>
    <row r="487" spans="1:23" ht="14.25" x14ac:dyDescent="0.2">
      <c r="A487" s="15">
        <v>3</v>
      </c>
      <c r="B487" s="18">
        <v>18041134</v>
      </c>
      <c r="C487" s="18">
        <v>18041134</v>
      </c>
      <c r="D487" s="19">
        <v>2.3911062621799499</v>
      </c>
      <c r="E487" s="45">
        <v>3.53030569896518E-4</v>
      </c>
      <c r="F487" s="18">
        <v>18040675</v>
      </c>
      <c r="G487" s="18">
        <v>18041290</v>
      </c>
      <c r="H487" s="15" t="s">
        <v>4698</v>
      </c>
      <c r="I487" s="15" t="s">
        <v>2272</v>
      </c>
      <c r="J487" s="18">
        <v>18041109</v>
      </c>
      <c r="K487" s="18">
        <v>18041159</v>
      </c>
      <c r="L487" s="15"/>
      <c r="M487" s="15"/>
      <c r="N487" s="15"/>
      <c r="O487" s="15"/>
      <c r="P487" s="15"/>
      <c r="Q487" s="15"/>
      <c r="R487" s="15"/>
      <c r="S487" s="15"/>
      <c r="T487" s="15"/>
      <c r="U487" s="15"/>
      <c r="V487" s="15"/>
      <c r="W487" s="15"/>
    </row>
    <row r="488" spans="1:23" ht="14.25" x14ac:dyDescent="0.2">
      <c r="A488" s="15">
        <v>4</v>
      </c>
      <c r="B488" s="18">
        <v>7003235</v>
      </c>
      <c r="C488" s="18">
        <v>7003238</v>
      </c>
      <c r="D488" s="19">
        <v>2.3881182405800101</v>
      </c>
      <c r="E488" s="45">
        <v>6.9467573212302998E-3</v>
      </c>
      <c r="F488" s="18">
        <v>7003047</v>
      </c>
      <c r="G488" s="18">
        <v>7003493</v>
      </c>
      <c r="H488" s="15" t="s">
        <v>5103</v>
      </c>
      <c r="I488" s="15" t="s">
        <v>2270</v>
      </c>
      <c r="J488" s="18">
        <v>7003211</v>
      </c>
      <c r="K488" s="18">
        <v>7003261</v>
      </c>
      <c r="L488" s="15" t="s">
        <v>11921</v>
      </c>
      <c r="M488" s="15">
        <v>4.5</v>
      </c>
      <c r="N488" s="15">
        <v>-1</v>
      </c>
      <c r="O488" s="15">
        <v>1</v>
      </c>
      <c r="P488" s="15">
        <v>22</v>
      </c>
      <c r="Q488" s="15">
        <v>16</v>
      </c>
      <c r="R488" s="15">
        <v>37</v>
      </c>
      <c r="S488" s="15" t="s">
        <v>11922</v>
      </c>
      <c r="T488" s="15" t="s">
        <v>12835</v>
      </c>
      <c r="U488" s="15" t="s">
        <v>12836</v>
      </c>
      <c r="V488" s="15" t="s">
        <v>11844</v>
      </c>
      <c r="W488" s="15">
        <v>1</v>
      </c>
    </row>
    <row r="489" spans="1:23" ht="14.25" x14ac:dyDescent="0.2">
      <c r="A489" s="15">
        <v>1</v>
      </c>
      <c r="B489" s="18">
        <v>22202444</v>
      </c>
      <c r="C489" s="18">
        <v>22202444</v>
      </c>
      <c r="D489" s="19">
        <v>2.3873978469237098</v>
      </c>
      <c r="E489" s="45">
        <v>3.1431877729225901E-3</v>
      </c>
      <c r="F489" s="18">
        <v>22201925</v>
      </c>
      <c r="G489" s="18">
        <v>22202563</v>
      </c>
      <c r="H489" s="15" t="s">
        <v>3375</v>
      </c>
      <c r="I489" s="15" t="s">
        <v>2270</v>
      </c>
      <c r="J489" s="18">
        <v>22202419</v>
      </c>
      <c r="K489" s="18">
        <v>22202469</v>
      </c>
      <c r="L489" s="15" t="s">
        <v>12010</v>
      </c>
      <c r="M489" s="15">
        <v>4</v>
      </c>
      <c r="N489" s="15">
        <v>-1</v>
      </c>
      <c r="O489" s="15">
        <v>1</v>
      </c>
      <c r="P489" s="15">
        <v>21</v>
      </c>
      <c r="Q489" s="15">
        <v>11</v>
      </c>
      <c r="R489" s="15">
        <v>31</v>
      </c>
      <c r="S489" s="15" t="s">
        <v>12011</v>
      </c>
      <c r="T489" s="15" t="s">
        <v>12831</v>
      </c>
      <c r="U489" s="15" t="s">
        <v>12832</v>
      </c>
      <c r="V489" s="15" t="s">
        <v>11844</v>
      </c>
      <c r="W489" s="15">
        <v>1</v>
      </c>
    </row>
    <row r="490" spans="1:23" ht="14.25" x14ac:dyDescent="0.2">
      <c r="A490" s="15">
        <v>1</v>
      </c>
      <c r="B490" s="18">
        <v>180598</v>
      </c>
      <c r="C490" s="18">
        <v>180598</v>
      </c>
      <c r="D490" s="19">
        <v>2.3856331104684698</v>
      </c>
      <c r="E490" s="45">
        <v>3.6846192632135899E-3</v>
      </c>
      <c r="F490" s="18">
        <v>180018</v>
      </c>
      <c r="G490" s="18">
        <v>180852</v>
      </c>
      <c r="H490" s="15" t="s">
        <v>229</v>
      </c>
      <c r="I490" s="15" t="s">
        <v>2270</v>
      </c>
      <c r="J490" s="18">
        <v>180573</v>
      </c>
      <c r="K490" s="18">
        <v>180623</v>
      </c>
      <c r="L490" s="15"/>
      <c r="M490" s="15"/>
      <c r="N490" s="15"/>
      <c r="O490" s="15"/>
      <c r="P490" s="15"/>
      <c r="Q490" s="15"/>
      <c r="R490" s="15"/>
      <c r="S490" s="15"/>
      <c r="T490" s="15"/>
      <c r="U490" s="15"/>
      <c r="V490" s="15"/>
      <c r="W490" s="15"/>
    </row>
    <row r="491" spans="1:23" ht="14.25" x14ac:dyDescent="0.2">
      <c r="A491" s="15">
        <v>5</v>
      </c>
      <c r="B491" s="18">
        <v>23123724</v>
      </c>
      <c r="C491" s="18">
        <v>23123724</v>
      </c>
      <c r="D491" s="19">
        <v>2.3854951875581301</v>
      </c>
      <c r="E491" s="45">
        <v>4.6737243560259099E-3</v>
      </c>
      <c r="F491" s="18">
        <v>23123377</v>
      </c>
      <c r="G491" s="18">
        <v>23123923</v>
      </c>
      <c r="H491" s="15" t="s">
        <v>6119</v>
      </c>
      <c r="I491" s="15" t="s">
        <v>2270</v>
      </c>
      <c r="J491" s="18">
        <v>23123699</v>
      </c>
      <c r="K491" s="18">
        <v>23123749</v>
      </c>
      <c r="L491" s="15"/>
      <c r="M491" s="15"/>
      <c r="N491" s="15"/>
      <c r="O491" s="15"/>
      <c r="P491" s="15"/>
      <c r="Q491" s="15"/>
      <c r="R491" s="15"/>
      <c r="S491" s="15"/>
      <c r="T491" s="15"/>
      <c r="U491" s="15"/>
      <c r="V491" s="15"/>
      <c r="W491" s="15"/>
    </row>
    <row r="492" spans="1:23" ht="14.25" x14ac:dyDescent="0.2">
      <c r="A492" s="15">
        <v>1</v>
      </c>
      <c r="B492" s="18">
        <v>9483822</v>
      </c>
      <c r="C492" s="18">
        <v>9483822</v>
      </c>
      <c r="D492" s="19">
        <v>2.3849351650571502</v>
      </c>
      <c r="E492" s="45">
        <v>6.7067934366678104E-3</v>
      </c>
      <c r="F492" s="18">
        <v>9483733</v>
      </c>
      <c r="G492" s="18">
        <v>9484368</v>
      </c>
      <c r="H492" s="15" t="s">
        <v>3140</v>
      </c>
      <c r="I492" s="15" t="s">
        <v>2272</v>
      </c>
      <c r="J492" s="18">
        <v>9483797</v>
      </c>
      <c r="K492" s="18">
        <v>9483847</v>
      </c>
      <c r="L492" s="15"/>
      <c r="M492" s="15"/>
      <c r="N492" s="15"/>
      <c r="O492" s="15"/>
      <c r="P492" s="15"/>
      <c r="Q492" s="15"/>
      <c r="R492" s="15"/>
      <c r="S492" s="15"/>
      <c r="T492" s="15"/>
      <c r="U492" s="15"/>
      <c r="V492" s="15"/>
      <c r="W492" s="15"/>
    </row>
    <row r="493" spans="1:23" ht="14.25" x14ac:dyDescent="0.2">
      <c r="A493" s="15">
        <v>5</v>
      </c>
      <c r="B493" s="18">
        <v>7311373</v>
      </c>
      <c r="C493" s="18">
        <v>7311373</v>
      </c>
      <c r="D493" s="19">
        <v>2.3840515446901098</v>
      </c>
      <c r="E493" s="45">
        <v>3.0277603484480802E-4</v>
      </c>
      <c r="F493" s="18">
        <v>7311278</v>
      </c>
      <c r="G493" s="18">
        <v>7311385</v>
      </c>
      <c r="H493" s="15" t="s">
        <v>5804</v>
      </c>
      <c r="I493" s="15" t="s">
        <v>2270</v>
      </c>
      <c r="J493" s="18">
        <v>7311348</v>
      </c>
      <c r="K493" s="18">
        <v>7311398</v>
      </c>
      <c r="L493" s="15" t="s">
        <v>11960</v>
      </c>
      <c r="M493" s="15">
        <v>4</v>
      </c>
      <c r="N493" s="15">
        <v>-1</v>
      </c>
      <c r="O493" s="15">
        <v>1</v>
      </c>
      <c r="P493" s="15">
        <v>21</v>
      </c>
      <c r="Q493" s="15">
        <v>15</v>
      </c>
      <c r="R493" s="15">
        <v>34</v>
      </c>
      <c r="S493" s="15" t="s">
        <v>11961</v>
      </c>
      <c r="T493" s="15" t="s">
        <v>12646</v>
      </c>
      <c r="U493" s="15" t="s">
        <v>12647</v>
      </c>
      <c r="V493" s="15" t="s">
        <v>11844</v>
      </c>
      <c r="W493" s="15">
        <v>1</v>
      </c>
    </row>
    <row r="494" spans="1:23" ht="14.25" x14ac:dyDescent="0.2">
      <c r="A494" s="15">
        <v>2</v>
      </c>
      <c r="B494" s="18">
        <v>2033835</v>
      </c>
      <c r="C494" s="18">
        <v>2033835</v>
      </c>
      <c r="D494" s="19">
        <v>2.3829649464448099</v>
      </c>
      <c r="E494" s="45">
        <v>8.3679849080124397E-3</v>
      </c>
      <c r="F494" s="18">
        <v>2033680</v>
      </c>
      <c r="G494" s="18">
        <v>2034283</v>
      </c>
      <c r="H494" s="15" t="s">
        <v>3737</v>
      </c>
      <c r="I494" s="15" t="s">
        <v>2272</v>
      </c>
      <c r="J494" s="18">
        <v>2033810</v>
      </c>
      <c r="K494" s="18">
        <v>2033860</v>
      </c>
      <c r="L494" s="15"/>
      <c r="M494" s="15"/>
      <c r="N494" s="15"/>
      <c r="O494" s="15"/>
      <c r="P494" s="15"/>
      <c r="Q494" s="15"/>
      <c r="R494" s="15"/>
      <c r="S494" s="15"/>
      <c r="T494" s="15"/>
      <c r="U494" s="15"/>
      <c r="V494" s="15"/>
      <c r="W494" s="15"/>
    </row>
    <row r="495" spans="1:23" ht="14.25" x14ac:dyDescent="0.2">
      <c r="A495" s="15">
        <v>4</v>
      </c>
      <c r="B495" s="18">
        <v>1082507</v>
      </c>
      <c r="C495" s="18">
        <v>1082507</v>
      </c>
      <c r="D495" s="19">
        <v>2.38211752675985</v>
      </c>
      <c r="E495" s="45">
        <v>4.0814593887949103E-3</v>
      </c>
      <c r="F495" s="18">
        <v>1082488</v>
      </c>
      <c r="G495" s="18">
        <v>1082547</v>
      </c>
      <c r="H495" s="15" t="s">
        <v>5005</v>
      </c>
      <c r="I495" s="15" t="s">
        <v>2270</v>
      </c>
      <c r="J495" s="18">
        <v>1082482</v>
      </c>
      <c r="K495" s="18">
        <v>1082532</v>
      </c>
      <c r="L495" s="15"/>
      <c r="M495" s="15"/>
      <c r="N495" s="15"/>
      <c r="O495" s="15"/>
      <c r="P495" s="15"/>
      <c r="Q495" s="15"/>
      <c r="R495" s="15"/>
      <c r="S495" s="15"/>
      <c r="T495" s="15"/>
      <c r="U495" s="15"/>
      <c r="V495" s="15"/>
      <c r="W495" s="15"/>
    </row>
    <row r="496" spans="1:23" ht="14.25" x14ac:dyDescent="0.2">
      <c r="A496" s="15">
        <v>2</v>
      </c>
      <c r="B496" s="18">
        <v>9265739</v>
      </c>
      <c r="C496" s="18">
        <v>9265739</v>
      </c>
      <c r="D496" s="19">
        <v>2.3807444324059301</v>
      </c>
      <c r="E496" s="45">
        <v>6.11305745170673E-3</v>
      </c>
      <c r="F496" s="18">
        <v>9265084</v>
      </c>
      <c r="G496" s="18">
        <v>9265893</v>
      </c>
      <c r="H496" s="15" t="s">
        <v>3875</v>
      </c>
      <c r="I496" s="15" t="s">
        <v>2270</v>
      </c>
      <c r="J496" s="18">
        <v>9265714</v>
      </c>
      <c r="K496" s="18">
        <v>9265764</v>
      </c>
      <c r="L496" s="15"/>
      <c r="M496" s="15"/>
      <c r="N496" s="15"/>
      <c r="O496" s="15"/>
      <c r="P496" s="15"/>
      <c r="Q496" s="15"/>
      <c r="R496" s="15"/>
      <c r="S496" s="15"/>
      <c r="T496" s="15"/>
      <c r="U496" s="15"/>
      <c r="V496" s="15"/>
      <c r="W496" s="15"/>
    </row>
    <row r="497" spans="1:23" ht="14.25" x14ac:dyDescent="0.2">
      <c r="A497" s="15">
        <v>1</v>
      </c>
      <c r="B497" s="18">
        <v>20984767</v>
      </c>
      <c r="C497" s="18">
        <v>20984767</v>
      </c>
      <c r="D497" s="19">
        <v>2.3791963757985899</v>
      </c>
      <c r="E497" s="45">
        <v>6.10737040107431E-3</v>
      </c>
      <c r="F497" s="18">
        <v>20984273</v>
      </c>
      <c r="G497" s="18">
        <v>20984812</v>
      </c>
      <c r="H497" s="15" t="s">
        <v>3343</v>
      </c>
      <c r="I497" s="15" t="s">
        <v>2270</v>
      </c>
      <c r="J497" s="18">
        <v>20984742</v>
      </c>
      <c r="K497" s="18">
        <v>20984792</v>
      </c>
      <c r="L497" s="15" t="s">
        <v>11878</v>
      </c>
      <c r="M497" s="15">
        <v>4.5</v>
      </c>
      <c r="N497" s="15">
        <v>-1</v>
      </c>
      <c r="O497" s="15">
        <v>1</v>
      </c>
      <c r="P497" s="15">
        <v>21</v>
      </c>
      <c r="Q497" s="15">
        <v>20</v>
      </c>
      <c r="R497" s="15">
        <v>40</v>
      </c>
      <c r="S497" s="15" t="s">
        <v>11879</v>
      </c>
      <c r="T497" s="15" t="s">
        <v>12161</v>
      </c>
      <c r="U497" s="15" t="s">
        <v>12162</v>
      </c>
      <c r="V497" s="15" t="s">
        <v>11858</v>
      </c>
      <c r="W497" s="15">
        <v>1</v>
      </c>
    </row>
    <row r="498" spans="1:23" ht="14.25" x14ac:dyDescent="0.2">
      <c r="A498" s="15">
        <v>4</v>
      </c>
      <c r="B498" s="18">
        <v>16498972</v>
      </c>
      <c r="C498" s="18">
        <v>16498973</v>
      </c>
      <c r="D498" s="19">
        <v>2.3791347477192701</v>
      </c>
      <c r="E498" s="45">
        <v>4.6187746081325504E-3</v>
      </c>
      <c r="F498" s="18">
        <v>16498872</v>
      </c>
      <c r="G498" s="18">
        <v>16499132</v>
      </c>
      <c r="H498" s="15" t="s">
        <v>5448</v>
      </c>
      <c r="I498" s="15" t="s">
        <v>2272</v>
      </c>
      <c r="J498" s="18">
        <v>16498947</v>
      </c>
      <c r="K498" s="18">
        <v>16498997</v>
      </c>
      <c r="L498" s="15"/>
      <c r="M498" s="15"/>
      <c r="N498" s="15"/>
      <c r="O498" s="15"/>
      <c r="P498" s="15"/>
      <c r="Q498" s="15"/>
      <c r="R498" s="15"/>
      <c r="S498" s="15"/>
      <c r="T498" s="15"/>
      <c r="U498" s="15"/>
      <c r="V498" s="15"/>
      <c r="W498" s="15"/>
    </row>
    <row r="499" spans="1:23" ht="14.25" x14ac:dyDescent="0.2">
      <c r="A499" s="15">
        <v>4</v>
      </c>
      <c r="B499" s="18">
        <v>16498972</v>
      </c>
      <c r="C499" s="18">
        <v>16498973</v>
      </c>
      <c r="D499" s="19">
        <v>2.3791347477192701</v>
      </c>
      <c r="E499" s="45">
        <v>4.6187746081325504E-3</v>
      </c>
      <c r="F499" s="18">
        <v>16498872</v>
      </c>
      <c r="G499" s="18">
        <v>16499132</v>
      </c>
      <c r="H499" s="15" t="s">
        <v>5451</v>
      </c>
      <c r="I499" s="15" t="s">
        <v>2272</v>
      </c>
      <c r="J499" s="18">
        <v>16498947</v>
      </c>
      <c r="K499" s="18">
        <v>16498997</v>
      </c>
      <c r="L499" s="15"/>
      <c r="M499" s="15"/>
      <c r="N499" s="15"/>
      <c r="O499" s="15"/>
      <c r="P499" s="15"/>
      <c r="Q499" s="15"/>
      <c r="R499" s="15"/>
      <c r="S499" s="15"/>
      <c r="T499" s="15"/>
      <c r="U499" s="15"/>
      <c r="V499" s="15"/>
      <c r="W499" s="15"/>
    </row>
    <row r="500" spans="1:23" ht="14.25" x14ac:dyDescent="0.2">
      <c r="A500" s="15">
        <v>3</v>
      </c>
      <c r="B500" s="18">
        <v>19421862</v>
      </c>
      <c r="C500" s="18">
        <v>19421862</v>
      </c>
      <c r="D500" s="19">
        <v>2.3788410011433498</v>
      </c>
      <c r="E500" s="45">
        <v>1.7745993892147301E-3</v>
      </c>
      <c r="F500" s="18">
        <v>19421397</v>
      </c>
      <c r="G500" s="18">
        <v>19422056</v>
      </c>
      <c r="H500" s="15" t="s">
        <v>4757</v>
      </c>
      <c r="I500" s="15" t="s">
        <v>2272</v>
      </c>
      <c r="J500" s="18">
        <v>19421837</v>
      </c>
      <c r="K500" s="18">
        <v>19421887</v>
      </c>
      <c r="L500" s="15"/>
      <c r="M500" s="15"/>
      <c r="N500" s="15"/>
      <c r="O500" s="15"/>
      <c r="P500" s="15"/>
      <c r="Q500" s="15"/>
      <c r="R500" s="15"/>
      <c r="S500" s="15"/>
      <c r="T500" s="15"/>
      <c r="U500" s="15"/>
      <c r="V500" s="15"/>
      <c r="W500" s="15"/>
    </row>
    <row r="501" spans="1:23" ht="14.25" x14ac:dyDescent="0.2">
      <c r="A501" s="15">
        <v>3</v>
      </c>
      <c r="B501" s="18">
        <v>437917</v>
      </c>
      <c r="C501" s="18">
        <v>437918</v>
      </c>
      <c r="D501" s="19">
        <v>2.37632592151953</v>
      </c>
      <c r="E501" s="45">
        <v>2.7898178673791702E-3</v>
      </c>
      <c r="F501" s="18">
        <v>435120</v>
      </c>
      <c r="G501" s="18">
        <v>439637</v>
      </c>
      <c r="H501" s="15" t="s">
        <v>4246</v>
      </c>
      <c r="I501" s="15" t="s">
        <v>2270</v>
      </c>
      <c r="J501" s="18">
        <v>437893</v>
      </c>
      <c r="K501" s="18">
        <v>437943</v>
      </c>
      <c r="L501" s="15"/>
      <c r="M501" s="15"/>
      <c r="N501" s="15"/>
      <c r="O501" s="15"/>
      <c r="P501" s="15"/>
      <c r="Q501" s="15"/>
      <c r="R501" s="15"/>
      <c r="S501" s="15"/>
      <c r="T501" s="15"/>
      <c r="U501" s="15"/>
      <c r="V501" s="15"/>
      <c r="W501" s="15"/>
    </row>
    <row r="502" spans="1:23" ht="14.25" x14ac:dyDescent="0.2">
      <c r="A502" s="15">
        <v>1</v>
      </c>
      <c r="B502" s="18">
        <v>7412003</v>
      </c>
      <c r="C502" s="18">
        <v>7412003</v>
      </c>
      <c r="D502" s="19">
        <v>2.3752681339916601</v>
      </c>
      <c r="E502" s="45">
        <v>1.9974106595110502E-3</v>
      </c>
      <c r="F502" s="18">
        <v>7411141</v>
      </c>
      <c r="G502" s="18">
        <v>7412481</v>
      </c>
      <c r="H502" s="15" t="s">
        <v>3062</v>
      </c>
      <c r="I502" s="15" t="s">
        <v>2270</v>
      </c>
      <c r="J502" s="18">
        <v>7411978</v>
      </c>
      <c r="K502" s="18">
        <v>7412028</v>
      </c>
      <c r="L502" s="15"/>
      <c r="M502" s="15"/>
      <c r="N502" s="15"/>
      <c r="O502" s="15"/>
      <c r="P502" s="15"/>
      <c r="Q502" s="15"/>
      <c r="R502" s="15"/>
      <c r="S502" s="15"/>
      <c r="T502" s="15"/>
      <c r="U502" s="15"/>
      <c r="V502" s="15"/>
      <c r="W502" s="15"/>
    </row>
    <row r="503" spans="1:23" ht="14.25" x14ac:dyDescent="0.2">
      <c r="A503" s="15">
        <v>5</v>
      </c>
      <c r="B503" s="18">
        <v>9543520</v>
      </c>
      <c r="C503" s="18">
        <v>9543526</v>
      </c>
      <c r="D503" s="19">
        <v>2.36677210097226</v>
      </c>
      <c r="E503" s="45">
        <v>2.3723315434032399E-4</v>
      </c>
      <c r="F503" s="18">
        <v>9543382</v>
      </c>
      <c r="G503" s="18">
        <v>9544065</v>
      </c>
      <c r="H503" s="15" t="s">
        <v>5851</v>
      </c>
      <c r="I503" s="15" t="s">
        <v>2272</v>
      </c>
      <c r="J503" s="18">
        <v>9543498</v>
      </c>
      <c r="K503" s="18">
        <v>9543548</v>
      </c>
      <c r="L503" s="15"/>
      <c r="M503" s="15"/>
      <c r="N503" s="15"/>
      <c r="O503" s="15"/>
      <c r="P503" s="15"/>
      <c r="Q503" s="15"/>
      <c r="R503" s="15"/>
      <c r="S503" s="15"/>
      <c r="T503" s="15"/>
      <c r="U503" s="15"/>
      <c r="V503" s="15"/>
      <c r="W503" s="15"/>
    </row>
    <row r="504" spans="1:23" ht="14.25" x14ac:dyDescent="0.2">
      <c r="A504" s="15">
        <v>3</v>
      </c>
      <c r="B504" s="18">
        <v>5213874</v>
      </c>
      <c r="C504" s="18">
        <v>5213874</v>
      </c>
      <c r="D504" s="19">
        <v>2.3655779713668901</v>
      </c>
      <c r="E504" s="45">
        <v>3.1996575043012099E-5</v>
      </c>
      <c r="F504" s="18">
        <v>5213808</v>
      </c>
      <c r="G504" s="18">
        <v>5214121</v>
      </c>
      <c r="H504" s="15" t="s">
        <v>4457</v>
      </c>
      <c r="I504" s="15" t="s">
        <v>2272</v>
      </c>
      <c r="J504" s="18">
        <v>5213849</v>
      </c>
      <c r="K504" s="18">
        <v>5213899</v>
      </c>
      <c r="L504" s="15"/>
      <c r="M504" s="15"/>
      <c r="N504" s="15"/>
      <c r="O504" s="15"/>
      <c r="P504" s="15"/>
      <c r="Q504" s="15"/>
      <c r="R504" s="15"/>
      <c r="S504" s="15"/>
      <c r="T504" s="15"/>
      <c r="U504" s="15"/>
      <c r="V504" s="15"/>
      <c r="W504" s="15"/>
    </row>
    <row r="505" spans="1:23" ht="14.25" x14ac:dyDescent="0.2">
      <c r="A505" s="15">
        <v>2</v>
      </c>
      <c r="B505" s="18">
        <v>2026544</v>
      </c>
      <c r="C505" s="18">
        <v>2026544</v>
      </c>
      <c r="D505" s="19">
        <v>2.3651679069559699</v>
      </c>
      <c r="E505" s="45">
        <v>6.8317726795077797E-4</v>
      </c>
      <c r="F505" s="18">
        <v>2026524</v>
      </c>
      <c r="G505" s="18">
        <v>2027283</v>
      </c>
      <c r="H505" s="15" t="s">
        <v>3734</v>
      </c>
      <c r="I505" s="15" t="s">
        <v>2272</v>
      </c>
      <c r="J505" s="18">
        <v>2026519</v>
      </c>
      <c r="K505" s="18">
        <v>2026569</v>
      </c>
      <c r="L505" s="15"/>
      <c r="M505" s="15"/>
      <c r="N505" s="15"/>
      <c r="O505" s="15"/>
      <c r="P505" s="15"/>
      <c r="Q505" s="15"/>
      <c r="R505" s="15"/>
      <c r="S505" s="15"/>
      <c r="T505" s="15"/>
      <c r="U505" s="15"/>
      <c r="V505" s="15"/>
      <c r="W505" s="15"/>
    </row>
    <row r="506" spans="1:23" ht="14.25" x14ac:dyDescent="0.2">
      <c r="A506" s="15">
        <v>1</v>
      </c>
      <c r="B506" s="18">
        <v>180746</v>
      </c>
      <c r="C506" s="18">
        <v>180746</v>
      </c>
      <c r="D506" s="19">
        <v>2.3626638456615701</v>
      </c>
      <c r="E506" s="45">
        <v>1.3604184662447299E-5</v>
      </c>
      <c r="F506" s="18">
        <v>180018</v>
      </c>
      <c r="G506" s="18">
        <v>180852</v>
      </c>
      <c r="H506" s="15" t="s">
        <v>229</v>
      </c>
      <c r="I506" s="15" t="s">
        <v>2270</v>
      </c>
      <c r="J506" s="18">
        <v>180721</v>
      </c>
      <c r="K506" s="18">
        <v>180771</v>
      </c>
      <c r="L506" s="15"/>
      <c r="M506" s="15"/>
      <c r="N506" s="15"/>
      <c r="O506" s="15"/>
      <c r="P506" s="15"/>
      <c r="Q506" s="15"/>
      <c r="R506" s="15"/>
      <c r="S506" s="15"/>
      <c r="T506" s="15"/>
      <c r="U506" s="15"/>
      <c r="V506" s="15"/>
      <c r="W506" s="15"/>
    </row>
    <row r="507" spans="1:23" ht="14.25" x14ac:dyDescent="0.2">
      <c r="A507" s="15">
        <v>3</v>
      </c>
      <c r="B507" s="18">
        <v>3091369</v>
      </c>
      <c r="C507" s="18">
        <v>3091369</v>
      </c>
      <c r="D507" s="19">
        <v>2.3614374357001502</v>
      </c>
      <c r="E507" s="45">
        <v>1.7277036235183099E-6</v>
      </c>
      <c r="F507" s="18">
        <v>3090806</v>
      </c>
      <c r="G507" s="18">
        <v>3091922</v>
      </c>
      <c r="H507" s="15" t="s">
        <v>4361</v>
      </c>
      <c r="I507" s="15" t="s">
        <v>2270</v>
      </c>
      <c r="J507" s="18">
        <v>3091344</v>
      </c>
      <c r="K507" s="18">
        <v>3091394</v>
      </c>
      <c r="L507" s="15"/>
      <c r="M507" s="15"/>
      <c r="N507" s="15"/>
      <c r="O507" s="15"/>
      <c r="P507" s="15"/>
      <c r="Q507" s="15"/>
      <c r="R507" s="15"/>
      <c r="S507" s="15"/>
      <c r="T507" s="15"/>
      <c r="U507" s="15"/>
      <c r="V507" s="15"/>
      <c r="W507" s="15"/>
    </row>
    <row r="508" spans="1:23" ht="14.25" x14ac:dyDescent="0.2">
      <c r="A508" s="15">
        <v>5</v>
      </c>
      <c r="B508" s="18">
        <v>5931980</v>
      </c>
      <c r="C508" s="18">
        <v>5931989</v>
      </c>
      <c r="D508" s="19">
        <v>2.3607898795322</v>
      </c>
      <c r="E508" s="45">
        <v>1.2048501602018001E-3</v>
      </c>
      <c r="F508" s="18">
        <v>5931213</v>
      </c>
      <c r="G508" s="18">
        <v>5932957</v>
      </c>
      <c r="H508" s="15" t="s">
        <v>5741</v>
      </c>
      <c r="I508" s="15" t="s">
        <v>2272</v>
      </c>
      <c r="J508" s="18">
        <v>5931959</v>
      </c>
      <c r="K508" s="18">
        <v>5932009</v>
      </c>
      <c r="L508" s="15" t="s">
        <v>11878</v>
      </c>
      <c r="M508" s="15">
        <v>5</v>
      </c>
      <c r="N508" s="15">
        <v>-1</v>
      </c>
      <c r="O508" s="15">
        <v>1</v>
      </c>
      <c r="P508" s="15">
        <v>21</v>
      </c>
      <c r="Q508" s="15">
        <v>6</v>
      </c>
      <c r="R508" s="15">
        <v>26</v>
      </c>
      <c r="S508" s="15" t="s">
        <v>11879</v>
      </c>
      <c r="T508" s="15" t="s">
        <v>12191</v>
      </c>
      <c r="U508" s="15" t="s">
        <v>12758</v>
      </c>
      <c r="V508" s="15" t="s">
        <v>11858</v>
      </c>
      <c r="W508" s="15">
        <v>1</v>
      </c>
    </row>
    <row r="509" spans="1:23" ht="14.25" x14ac:dyDescent="0.2">
      <c r="A509" s="15">
        <v>1</v>
      </c>
      <c r="B509" s="18">
        <v>4750940</v>
      </c>
      <c r="C509" s="18">
        <v>4750940</v>
      </c>
      <c r="D509" s="19">
        <v>2.3591435085404902</v>
      </c>
      <c r="E509" s="45">
        <v>1.6135224315670599E-3</v>
      </c>
      <c r="F509" s="18">
        <v>4749838</v>
      </c>
      <c r="G509" s="18">
        <v>4751234</v>
      </c>
      <c r="H509" s="15" t="s">
        <v>2939</v>
      </c>
      <c r="I509" s="15" t="s">
        <v>2272</v>
      </c>
      <c r="J509" s="18">
        <v>4750915</v>
      </c>
      <c r="K509" s="18">
        <v>4750965</v>
      </c>
      <c r="L509" s="15"/>
      <c r="M509" s="15"/>
      <c r="N509" s="15"/>
      <c r="O509" s="15"/>
      <c r="P509" s="15"/>
      <c r="Q509" s="15"/>
      <c r="R509" s="15"/>
      <c r="S509" s="15"/>
      <c r="T509" s="15"/>
      <c r="U509" s="15"/>
      <c r="V509" s="15"/>
      <c r="W509" s="15"/>
    </row>
    <row r="510" spans="1:23" ht="14.25" x14ac:dyDescent="0.2">
      <c r="A510" s="15">
        <v>3</v>
      </c>
      <c r="B510" s="18">
        <v>22155961</v>
      </c>
      <c r="C510" s="18">
        <v>22155961</v>
      </c>
      <c r="D510" s="19">
        <v>2.3590852670034899</v>
      </c>
      <c r="E510" s="45">
        <v>1.6908625527044599E-5</v>
      </c>
      <c r="F510" s="18">
        <v>22155705</v>
      </c>
      <c r="G510" s="18">
        <v>22156031</v>
      </c>
      <c r="H510" s="15" t="s">
        <v>4888</v>
      </c>
      <c r="I510" s="15" t="s">
        <v>2270</v>
      </c>
      <c r="J510" s="18">
        <v>22155936</v>
      </c>
      <c r="K510" s="18">
        <v>22155986</v>
      </c>
      <c r="L510" s="15"/>
      <c r="M510" s="15"/>
      <c r="N510" s="15"/>
      <c r="O510" s="15"/>
      <c r="P510" s="15"/>
      <c r="Q510" s="15"/>
      <c r="R510" s="15"/>
      <c r="S510" s="15"/>
      <c r="T510" s="15"/>
      <c r="U510" s="15"/>
      <c r="V510" s="15"/>
      <c r="W510" s="15"/>
    </row>
    <row r="511" spans="1:23" ht="14.25" x14ac:dyDescent="0.2">
      <c r="A511" s="15">
        <v>3</v>
      </c>
      <c r="B511" s="18">
        <v>5670030</v>
      </c>
      <c r="C511" s="18">
        <v>5670032</v>
      </c>
      <c r="D511" s="19">
        <v>2.35719117878639</v>
      </c>
      <c r="E511" s="45">
        <v>8.0272780202822903E-3</v>
      </c>
      <c r="F511" s="18">
        <v>5669920</v>
      </c>
      <c r="G511" s="18">
        <v>5670206</v>
      </c>
      <c r="H511" s="15" t="s">
        <v>1434</v>
      </c>
      <c r="I511" s="15" t="s">
        <v>2270</v>
      </c>
      <c r="J511" s="18">
        <v>5670006</v>
      </c>
      <c r="K511" s="18">
        <v>5670056</v>
      </c>
      <c r="L511" s="15"/>
      <c r="M511" s="15"/>
      <c r="N511" s="15"/>
      <c r="O511" s="15"/>
      <c r="P511" s="15"/>
      <c r="Q511" s="15"/>
      <c r="R511" s="15"/>
      <c r="S511" s="15"/>
      <c r="T511" s="15"/>
      <c r="U511" s="15"/>
      <c r="V511" s="15"/>
      <c r="W511" s="15"/>
    </row>
    <row r="512" spans="1:23" ht="14.25" x14ac:dyDescent="0.2">
      <c r="A512" s="15">
        <v>1</v>
      </c>
      <c r="B512" s="18">
        <v>25835043</v>
      </c>
      <c r="C512" s="18">
        <v>25835043</v>
      </c>
      <c r="D512" s="19">
        <v>2.3549533718653501</v>
      </c>
      <c r="E512" s="45">
        <v>4.1274750737926901E-5</v>
      </c>
      <c r="F512" s="18">
        <v>25834686</v>
      </c>
      <c r="G512" s="18">
        <v>25835159</v>
      </c>
      <c r="H512" s="15" t="s">
        <v>3492</v>
      </c>
      <c r="I512" s="15" t="s">
        <v>2270</v>
      </c>
      <c r="J512" s="18">
        <v>25835018</v>
      </c>
      <c r="K512" s="18">
        <v>25835068</v>
      </c>
      <c r="L512" s="15" t="s">
        <v>12403</v>
      </c>
      <c r="M512" s="15">
        <v>4</v>
      </c>
      <c r="N512" s="15">
        <v>-1</v>
      </c>
      <c r="O512" s="15">
        <v>1</v>
      </c>
      <c r="P512" s="15">
        <v>23</v>
      </c>
      <c r="Q512" s="15">
        <v>21</v>
      </c>
      <c r="R512" s="15">
        <v>43</v>
      </c>
      <c r="S512" s="15" t="s">
        <v>12404</v>
      </c>
      <c r="T512" s="15" t="s">
        <v>12405</v>
      </c>
      <c r="U512" s="15" t="s">
        <v>12406</v>
      </c>
      <c r="V512" s="15" t="s">
        <v>11844</v>
      </c>
      <c r="W512" s="15">
        <v>1</v>
      </c>
    </row>
    <row r="513" spans="1:23" ht="14.25" x14ac:dyDescent="0.2">
      <c r="A513" s="15">
        <v>1</v>
      </c>
      <c r="B513" s="18">
        <v>25835043</v>
      </c>
      <c r="C513" s="18">
        <v>25835043</v>
      </c>
      <c r="D513" s="19">
        <v>2.3549533718653501</v>
      </c>
      <c r="E513" s="45">
        <v>4.1274750737926901E-5</v>
      </c>
      <c r="F513" s="18">
        <v>25834686</v>
      </c>
      <c r="G513" s="18">
        <v>25835159</v>
      </c>
      <c r="H513" s="15" t="s">
        <v>3492</v>
      </c>
      <c r="I513" s="15" t="s">
        <v>2270</v>
      </c>
      <c r="J513" s="18">
        <v>25835018</v>
      </c>
      <c r="K513" s="18">
        <v>25835068</v>
      </c>
      <c r="L513" s="15" t="s">
        <v>12096</v>
      </c>
      <c r="M513" s="15">
        <v>4</v>
      </c>
      <c r="N513" s="15">
        <v>-1</v>
      </c>
      <c r="O513" s="15">
        <v>1</v>
      </c>
      <c r="P513" s="15">
        <v>21</v>
      </c>
      <c r="Q513" s="15">
        <v>2</v>
      </c>
      <c r="R513" s="15">
        <v>22</v>
      </c>
      <c r="S513" s="15" t="s">
        <v>12112</v>
      </c>
      <c r="T513" s="15" t="s">
        <v>12407</v>
      </c>
      <c r="U513" s="15" t="s">
        <v>12408</v>
      </c>
      <c r="V513" s="15" t="s">
        <v>11844</v>
      </c>
      <c r="W513" s="15">
        <v>1</v>
      </c>
    </row>
    <row r="514" spans="1:23" ht="14.25" x14ac:dyDescent="0.2">
      <c r="A514" s="15">
        <v>4</v>
      </c>
      <c r="B514" s="18">
        <v>13434511</v>
      </c>
      <c r="C514" s="18">
        <v>13434511</v>
      </c>
      <c r="D514" s="19">
        <v>2.35359078739737</v>
      </c>
      <c r="E514" s="45">
        <v>2.8911834822826499E-3</v>
      </c>
      <c r="F514" s="18">
        <v>13433843</v>
      </c>
      <c r="G514" s="18">
        <v>13434925</v>
      </c>
      <c r="H514" s="15" t="s">
        <v>5324</v>
      </c>
      <c r="I514" s="15" t="s">
        <v>2270</v>
      </c>
      <c r="J514" s="18">
        <v>13434486</v>
      </c>
      <c r="K514" s="18">
        <v>13434536</v>
      </c>
      <c r="L514" s="15"/>
      <c r="M514" s="15"/>
      <c r="N514" s="15"/>
      <c r="O514" s="15"/>
      <c r="P514" s="15"/>
      <c r="Q514" s="15"/>
      <c r="R514" s="15"/>
      <c r="S514" s="15"/>
      <c r="T514" s="15"/>
      <c r="U514" s="15"/>
      <c r="V514" s="15"/>
      <c r="W514" s="15"/>
    </row>
    <row r="515" spans="1:23" ht="14.25" x14ac:dyDescent="0.2">
      <c r="A515" s="15">
        <v>1</v>
      </c>
      <c r="B515" s="18">
        <v>20984798</v>
      </c>
      <c r="C515" s="18">
        <v>20984798</v>
      </c>
      <c r="D515" s="19">
        <v>2.3524909515346399</v>
      </c>
      <c r="E515" s="45">
        <v>2.23098489462571E-3</v>
      </c>
      <c r="F515" s="18">
        <v>20984273</v>
      </c>
      <c r="G515" s="18">
        <v>20984812</v>
      </c>
      <c r="H515" s="15" t="s">
        <v>3343</v>
      </c>
      <c r="I515" s="15" t="s">
        <v>2270</v>
      </c>
      <c r="J515" s="18">
        <v>20984773</v>
      </c>
      <c r="K515" s="18">
        <v>20984823</v>
      </c>
      <c r="L515" s="15"/>
      <c r="M515" s="15"/>
      <c r="N515" s="15"/>
      <c r="O515" s="15"/>
      <c r="P515" s="15"/>
      <c r="Q515" s="15"/>
      <c r="R515" s="15"/>
      <c r="S515" s="15"/>
      <c r="T515" s="15"/>
      <c r="U515" s="15"/>
      <c r="V515" s="15"/>
      <c r="W515" s="15"/>
    </row>
    <row r="516" spans="1:23" ht="14.25" x14ac:dyDescent="0.2">
      <c r="A516" s="15">
        <v>4</v>
      </c>
      <c r="B516" s="18">
        <v>12961290</v>
      </c>
      <c r="C516" s="18">
        <v>12961291</v>
      </c>
      <c r="D516" s="19">
        <v>2.3477365108467501</v>
      </c>
      <c r="E516" s="45">
        <v>4.24304055399534E-4</v>
      </c>
      <c r="F516" s="18">
        <v>12961267</v>
      </c>
      <c r="G516" s="18">
        <v>12961570</v>
      </c>
      <c r="H516" s="15" t="s">
        <v>5308</v>
      </c>
      <c r="I516" s="15" t="s">
        <v>2270</v>
      </c>
      <c r="J516" s="18">
        <v>12961265</v>
      </c>
      <c r="K516" s="18">
        <v>12961315</v>
      </c>
      <c r="L516" s="15"/>
      <c r="M516" s="15"/>
      <c r="N516" s="15"/>
      <c r="O516" s="15"/>
      <c r="P516" s="15"/>
      <c r="Q516" s="15"/>
      <c r="R516" s="15"/>
      <c r="S516" s="15"/>
      <c r="T516" s="15"/>
      <c r="U516" s="15"/>
      <c r="V516" s="15"/>
      <c r="W516" s="15"/>
    </row>
    <row r="517" spans="1:23" ht="14.25" x14ac:dyDescent="0.2">
      <c r="A517" s="15">
        <v>2</v>
      </c>
      <c r="B517" s="18">
        <v>9526890</v>
      </c>
      <c r="C517" s="18">
        <v>9526890</v>
      </c>
      <c r="D517" s="19">
        <v>2.34726343002544</v>
      </c>
      <c r="E517" s="45">
        <v>3.0538710069226497E-4</v>
      </c>
      <c r="F517" s="18">
        <v>9525988</v>
      </c>
      <c r="G517" s="18">
        <v>9526955</v>
      </c>
      <c r="H517" s="15" t="s">
        <v>3884</v>
      </c>
      <c r="I517" s="15" t="s">
        <v>2270</v>
      </c>
      <c r="J517" s="18">
        <v>9526865</v>
      </c>
      <c r="K517" s="18">
        <v>9526915</v>
      </c>
      <c r="L517" s="15"/>
      <c r="M517" s="15"/>
      <c r="N517" s="15"/>
      <c r="O517" s="15"/>
      <c r="P517" s="15"/>
      <c r="Q517" s="15"/>
      <c r="R517" s="15"/>
      <c r="S517" s="15"/>
      <c r="T517" s="15"/>
      <c r="U517" s="15"/>
      <c r="V517" s="15"/>
      <c r="W517" s="15"/>
    </row>
    <row r="518" spans="1:23" ht="14.25" x14ac:dyDescent="0.2">
      <c r="A518" s="15">
        <v>3</v>
      </c>
      <c r="B518" s="18">
        <v>5670020</v>
      </c>
      <c r="C518" s="18">
        <v>5670028</v>
      </c>
      <c r="D518" s="19">
        <v>2.3433667938440199</v>
      </c>
      <c r="E518" s="45">
        <v>7.0217463102646999E-3</v>
      </c>
      <c r="F518" s="18">
        <v>5669920</v>
      </c>
      <c r="G518" s="18">
        <v>5670206</v>
      </c>
      <c r="H518" s="15" t="s">
        <v>1434</v>
      </c>
      <c r="I518" s="15" t="s">
        <v>2270</v>
      </c>
      <c r="J518" s="18">
        <v>5669999</v>
      </c>
      <c r="K518" s="18">
        <v>5670049</v>
      </c>
      <c r="L518" s="15"/>
      <c r="M518" s="15"/>
      <c r="N518" s="15"/>
      <c r="O518" s="15"/>
      <c r="P518" s="15"/>
      <c r="Q518" s="15"/>
      <c r="R518" s="15"/>
      <c r="S518" s="15"/>
      <c r="T518" s="15"/>
      <c r="U518" s="15"/>
      <c r="V518" s="15"/>
      <c r="W518" s="15"/>
    </row>
    <row r="519" spans="1:23" ht="14.25" x14ac:dyDescent="0.2">
      <c r="A519" s="15">
        <v>2</v>
      </c>
      <c r="B519" s="18">
        <v>19099767</v>
      </c>
      <c r="C519" s="18">
        <v>19099768</v>
      </c>
      <c r="D519" s="19">
        <v>2.34007040377185</v>
      </c>
      <c r="E519" s="45">
        <v>5.9913579944451296E-4</v>
      </c>
      <c r="F519" s="18">
        <v>19096413</v>
      </c>
      <c r="G519" s="18">
        <v>19099787</v>
      </c>
      <c r="H519" s="15" t="s">
        <v>4204</v>
      </c>
      <c r="I519" s="15" t="s">
        <v>2272</v>
      </c>
      <c r="J519" s="18">
        <v>19099743</v>
      </c>
      <c r="K519" s="18">
        <v>19099793</v>
      </c>
      <c r="L519" s="15"/>
      <c r="M519" s="15"/>
      <c r="N519" s="15"/>
      <c r="O519" s="15"/>
      <c r="P519" s="15"/>
      <c r="Q519" s="15"/>
      <c r="R519" s="15"/>
      <c r="S519" s="15"/>
      <c r="T519" s="15"/>
      <c r="U519" s="15"/>
      <c r="V519" s="15"/>
      <c r="W519" s="15"/>
    </row>
    <row r="520" spans="1:23" ht="14.25" x14ac:dyDescent="0.2">
      <c r="A520" s="15">
        <v>3</v>
      </c>
      <c r="B520" s="18">
        <v>5213972</v>
      </c>
      <c r="C520" s="18">
        <v>5213972</v>
      </c>
      <c r="D520" s="19">
        <v>2.3389430244323202</v>
      </c>
      <c r="E520" s="45">
        <v>2.7104122346667E-4</v>
      </c>
      <c r="F520" s="18">
        <v>5213808</v>
      </c>
      <c r="G520" s="18">
        <v>5214121</v>
      </c>
      <c r="H520" s="15" t="s">
        <v>4457</v>
      </c>
      <c r="I520" s="15" t="s">
        <v>2272</v>
      </c>
      <c r="J520" s="18">
        <v>5213947</v>
      </c>
      <c r="K520" s="18">
        <v>5213997</v>
      </c>
      <c r="L520" s="15"/>
      <c r="M520" s="15"/>
      <c r="N520" s="15"/>
      <c r="O520" s="15"/>
      <c r="P520" s="15"/>
      <c r="Q520" s="15"/>
      <c r="R520" s="15"/>
      <c r="S520" s="15"/>
      <c r="T520" s="15"/>
      <c r="U520" s="15"/>
      <c r="V520" s="15"/>
      <c r="W520" s="15"/>
    </row>
    <row r="521" spans="1:23" ht="14.25" x14ac:dyDescent="0.2">
      <c r="A521" s="15">
        <v>1</v>
      </c>
      <c r="B521" s="18">
        <v>28835489</v>
      </c>
      <c r="C521" s="18">
        <v>28835489</v>
      </c>
      <c r="D521" s="19">
        <v>2.33621945653096</v>
      </c>
      <c r="E521" s="45">
        <v>7.1766245579259297E-5</v>
      </c>
      <c r="F521" s="18">
        <v>28834387</v>
      </c>
      <c r="G521" s="18">
        <v>28836383</v>
      </c>
      <c r="H521" s="15" t="s">
        <v>3613</v>
      </c>
      <c r="I521" s="15" t="s">
        <v>2270</v>
      </c>
      <c r="J521" s="18">
        <v>28835464</v>
      </c>
      <c r="K521" s="18">
        <v>28835514</v>
      </c>
      <c r="L521" s="15"/>
      <c r="M521" s="15"/>
      <c r="N521" s="15"/>
      <c r="O521" s="15"/>
      <c r="P521" s="15"/>
      <c r="Q521" s="15"/>
      <c r="R521" s="15"/>
      <c r="S521" s="15"/>
      <c r="T521" s="15"/>
      <c r="U521" s="15"/>
      <c r="V521" s="15"/>
      <c r="W521" s="15"/>
    </row>
    <row r="522" spans="1:23" ht="14.25" x14ac:dyDescent="0.2">
      <c r="A522" s="15">
        <v>3</v>
      </c>
      <c r="B522" s="18">
        <v>1614686</v>
      </c>
      <c r="C522" s="18">
        <v>1614686</v>
      </c>
      <c r="D522" s="19">
        <v>2.3355005394863002</v>
      </c>
      <c r="E522" s="45">
        <v>3.4215248210067001E-4</v>
      </c>
      <c r="F522" s="18">
        <v>1614626</v>
      </c>
      <c r="G522" s="18">
        <v>1614870</v>
      </c>
      <c r="H522" s="15" t="s">
        <v>4301</v>
      </c>
      <c r="I522" s="15" t="s">
        <v>2272</v>
      </c>
      <c r="J522" s="18">
        <v>1614661</v>
      </c>
      <c r="K522" s="18">
        <v>1614711</v>
      </c>
      <c r="L522" s="15"/>
      <c r="M522" s="15"/>
      <c r="N522" s="15"/>
      <c r="O522" s="15"/>
      <c r="P522" s="15"/>
      <c r="Q522" s="15"/>
      <c r="R522" s="15"/>
      <c r="S522" s="15"/>
      <c r="T522" s="15"/>
      <c r="U522" s="15"/>
      <c r="V522" s="15"/>
      <c r="W522" s="15"/>
    </row>
    <row r="523" spans="1:23" ht="14.25" x14ac:dyDescent="0.2">
      <c r="A523" s="15">
        <v>5</v>
      </c>
      <c r="B523" s="18">
        <v>6508108</v>
      </c>
      <c r="C523" s="18">
        <v>6508108</v>
      </c>
      <c r="D523" s="19">
        <v>2.33401711147956</v>
      </c>
      <c r="E523" s="45">
        <v>7.0998190071166101E-4</v>
      </c>
      <c r="F523" s="18">
        <v>6507576</v>
      </c>
      <c r="G523" s="18">
        <v>6508194</v>
      </c>
      <c r="H523" s="15" t="s">
        <v>5761</v>
      </c>
      <c r="I523" s="15" t="s">
        <v>2270</v>
      </c>
      <c r="J523" s="18">
        <v>6508083</v>
      </c>
      <c r="K523" s="18">
        <v>6508133</v>
      </c>
      <c r="L523" s="15"/>
      <c r="M523" s="15"/>
      <c r="N523" s="15"/>
      <c r="O523" s="15"/>
      <c r="P523" s="15"/>
      <c r="Q523" s="15"/>
      <c r="R523" s="15"/>
      <c r="S523" s="15"/>
      <c r="T523" s="15"/>
      <c r="U523" s="15"/>
      <c r="V523" s="15"/>
      <c r="W523" s="15"/>
    </row>
    <row r="524" spans="1:23" ht="14.25" x14ac:dyDescent="0.2">
      <c r="A524" s="15">
        <v>2</v>
      </c>
      <c r="B524" s="18">
        <v>10856977</v>
      </c>
      <c r="C524" s="18">
        <v>10856980</v>
      </c>
      <c r="D524" s="19">
        <v>2.3339608746312099</v>
      </c>
      <c r="E524" s="45">
        <v>7.6077343976901001E-3</v>
      </c>
      <c r="F524" s="18">
        <v>10856754</v>
      </c>
      <c r="G524" s="18">
        <v>10857217</v>
      </c>
      <c r="H524" s="15" t="s">
        <v>3932</v>
      </c>
      <c r="I524" s="15" t="s">
        <v>2272</v>
      </c>
      <c r="J524" s="18">
        <v>10856953</v>
      </c>
      <c r="K524" s="18">
        <v>10857003</v>
      </c>
      <c r="L524" s="15"/>
      <c r="M524" s="15"/>
      <c r="N524" s="15"/>
      <c r="O524" s="15"/>
      <c r="P524" s="15"/>
      <c r="Q524" s="15"/>
      <c r="R524" s="15"/>
      <c r="S524" s="15"/>
      <c r="T524" s="15"/>
      <c r="U524" s="15"/>
      <c r="V524" s="15"/>
      <c r="W524" s="15"/>
    </row>
    <row r="525" spans="1:23" ht="14.25" x14ac:dyDescent="0.2">
      <c r="A525" s="15">
        <v>2</v>
      </c>
      <c r="B525" s="18">
        <v>9265645</v>
      </c>
      <c r="C525" s="18">
        <v>9265645</v>
      </c>
      <c r="D525" s="19">
        <v>2.3330389286202902</v>
      </c>
      <c r="E525" s="45">
        <v>8.0348859717491595E-4</v>
      </c>
      <c r="F525" s="18">
        <v>9265084</v>
      </c>
      <c r="G525" s="18">
        <v>9265893</v>
      </c>
      <c r="H525" s="15" t="s">
        <v>3875</v>
      </c>
      <c r="I525" s="15" t="s">
        <v>2270</v>
      </c>
      <c r="J525" s="18">
        <v>9265620</v>
      </c>
      <c r="K525" s="18">
        <v>9265670</v>
      </c>
      <c r="L525" s="15"/>
      <c r="M525" s="15"/>
      <c r="N525" s="15"/>
      <c r="O525" s="15"/>
      <c r="P525" s="15"/>
      <c r="Q525" s="15"/>
      <c r="R525" s="15"/>
      <c r="S525" s="15"/>
      <c r="T525" s="15"/>
      <c r="U525" s="15"/>
      <c r="V525" s="15"/>
      <c r="W525" s="15"/>
    </row>
    <row r="526" spans="1:23" ht="14.25" x14ac:dyDescent="0.2">
      <c r="A526" s="15">
        <v>3</v>
      </c>
      <c r="B526" s="18">
        <v>7140981</v>
      </c>
      <c r="C526" s="18">
        <v>7140981</v>
      </c>
      <c r="D526" s="19">
        <v>2.3329037230346401</v>
      </c>
      <c r="E526" s="45">
        <v>7.6859634253067799E-3</v>
      </c>
      <c r="F526" s="18">
        <v>7140294</v>
      </c>
      <c r="G526" s="18">
        <v>7141353</v>
      </c>
      <c r="H526" s="15" t="s">
        <v>1455</v>
      </c>
      <c r="I526" s="15" t="s">
        <v>2270</v>
      </c>
      <c r="J526" s="18">
        <v>7140956</v>
      </c>
      <c r="K526" s="18">
        <v>7141006</v>
      </c>
      <c r="L526" s="15"/>
      <c r="M526" s="15"/>
      <c r="N526" s="15"/>
      <c r="O526" s="15"/>
      <c r="P526" s="15"/>
      <c r="Q526" s="15"/>
      <c r="R526" s="15"/>
      <c r="S526" s="15"/>
      <c r="T526" s="15"/>
      <c r="U526" s="15"/>
      <c r="V526" s="15"/>
      <c r="W526" s="15"/>
    </row>
    <row r="527" spans="1:23" ht="14.25" x14ac:dyDescent="0.2">
      <c r="A527" s="15">
        <v>5</v>
      </c>
      <c r="B527" s="18">
        <v>26102788</v>
      </c>
      <c r="C527" s="18">
        <v>26102797</v>
      </c>
      <c r="D527" s="19">
        <v>2.33267173407839</v>
      </c>
      <c r="E527" s="45">
        <v>9.6650714689378702E-3</v>
      </c>
      <c r="F527" s="18">
        <v>26101818</v>
      </c>
      <c r="G527" s="18">
        <v>26102915</v>
      </c>
      <c r="H527" s="15" t="s">
        <v>6273</v>
      </c>
      <c r="I527" s="15" t="s">
        <v>2270</v>
      </c>
      <c r="J527" s="18">
        <v>26102767</v>
      </c>
      <c r="K527" s="18">
        <v>26102817</v>
      </c>
      <c r="L527" s="15"/>
      <c r="M527" s="15"/>
      <c r="N527" s="15"/>
      <c r="O527" s="15"/>
      <c r="P527" s="15"/>
      <c r="Q527" s="15"/>
      <c r="R527" s="15"/>
      <c r="S527" s="15"/>
      <c r="T527" s="15"/>
      <c r="U527" s="15"/>
      <c r="V527" s="15"/>
      <c r="W527" s="15"/>
    </row>
    <row r="528" spans="1:23" ht="14.25" x14ac:dyDescent="0.2">
      <c r="A528" s="15">
        <v>3</v>
      </c>
      <c r="B528" s="18">
        <v>276307</v>
      </c>
      <c r="C528" s="18">
        <v>276307</v>
      </c>
      <c r="D528" s="19">
        <v>2.33167475405308</v>
      </c>
      <c r="E528" s="45">
        <v>7.2836820074853297E-3</v>
      </c>
      <c r="F528" s="18">
        <v>276303</v>
      </c>
      <c r="G528" s="18">
        <v>276418</v>
      </c>
      <c r="H528" s="15" t="s">
        <v>4239</v>
      </c>
      <c r="I528" s="15" t="s">
        <v>2270</v>
      </c>
      <c r="J528" s="18">
        <v>276282</v>
      </c>
      <c r="K528" s="18">
        <v>276332</v>
      </c>
      <c r="L528" s="15"/>
      <c r="M528" s="15"/>
      <c r="N528" s="15"/>
      <c r="O528" s="15"/>
      <c r="P528" s="15"/>
      <c r="Q528" s="15"/>
      <c r="R528" s="15"/>
      <c r="S528" s="15"/>
      <c r="T528" s="15"/>
      <c r="U528" s="15"/>
      <c r="V528" s="15"/>
      <c r="W528" s="15"/>
    </row>
    <row r="529" spans="1:23" ht="14.25" x14ac:dyDescent="0.2">
      <c r="A529" s="15">
        <v>5</v>
      </c>
      <c r="B529" s="18">
        <v>19712639</v>
      </c>
      <c r="C529" s="18">
        <v>19712646</v>
      </c>
      <c r="D529" s="19">
        <v>2.3304662752476402</v>
      </c>
      <c r="E529" s="45">
        <v>2.5004589232454199E-3</v>
      </c>
      <c r="F529" s="18">
        <v>19712336</v>
      </c>
      <c r="G529" s="18">
        <v>19712691</v>
      </c>
      <c r="H529" s="15" t="s">
        <v>5996</v>
      </c>
      <c r="I529" s="15" t="s">
        <v>2272</v>
      </c>
      <c r="J529" s="18">
        <v>19712617</v>
      </c>
      <c r="K529" s="18">
        <v>19712667</v>
      </c>
      <c r="L529" s="15"/>
      <c r="M529" s="15"/>
      <c r="N529" s="15"/>
      <c r="O529" s="15"/>
      <c r="P529" s="15"/>
      <c r="Q529" s="15"/>
      <c r="R529" s="15"/>
      <c r="S529" s="15"/>
      <c r="T529" s="15"/>
      <c r="U529" s="15"/>
      <c r="V529" s="15"/>
      <c r="W529" s="15"/>
    </row>
    <row r="530" spans="1:23" ht="14.25" x14ac:dyDescent="0.2">
      <c r="A530" s="15">
        <v>5</v>
      </c>
      <c r="B530" s="18">
        <v>26934463</v>
      </c>
      <c r="C530" s="18">
        <v>26934463</v>
      </c>
      <c r="D530" s="19">
        <v>2.3268581760326401</v>
      </c>
      <c r="E530" s="45">
        <v>5.1728168449301703E-4</v>
      </c>
      <c r="F530" s="18">
        <v>26934153</v>
      </c>
      <c r="G530" s="18">
        <v>26934952</v>
      </c>
      <c r="H530" s="15" t="s">
        <v>6323</v>
      </c>
      <c r="I530" s="15" t="s">
        <v>2270</v>
      </c>
      <c r="J530" s="18">
        <v>26934438</v>
      </c>
      <c r="K530" s="18">
        <v>26934488</v>
      </c>
      <c r="L530" s="15" t="s">
        <v>12754</v>
      </c>
      <c r="M530" s="15">
        <v>5</v>
      </c>
      <c r="N530" s="15">
        <v>-1</v>
      </c>
      <c r="O530" s="15">
        <v>1</v>
      </c>
      <c r="P530" s="15">
        <v>22</v>
      </c>
      <c r="Q530" s="15">
        <v>29</v>
      </c>
      <c r="R530" s="15">
        <v>50</v>
      </c>
      <c r="S530" s="15" t="s">
        <v>12755</v>
      </c>
      <c r="T530" s="15" t="s">
        <v>12756</v>
      </c>
      <c r="U530" s="15" t="s">
        <v>12757</v>
      </c>
      <c r="V530" s="15" t="s">
        <v>11844</v>
      </c>
      <c r="W530" s="15">
        <v>1</v>
      </c>
    </row>
    <row r="531" spans="1:23" ht="14.25" x14ac:dyDescent="0.2">
      <c r="A531" s="15">
        <v>3</v>
      </c>
      <c r="B531" s="18">
        <v>9828269</v>
      </c>
      <c r="C531" s="18">
        <v>9828269</v>
      </c>
      <c r="D531" s="19">
        <v>2.3266667673989798</v>
      </c>
      <c r="E531" s="45">
        <v>8.8543484577169092E-3</v>
      </c>
      <c r="F531" s="18">
        <v>9828148</v>
      </c>
      <c r="G531" s="18">
        <v>9828300</v>
      </c>
      <c r="H531" s="15" t="s">
        <v>4614</v>
      </c>
      <c r="I531" s="15" t="s">
        <v>2272</v>
      </c>
      <c r="J531" s="18">
        <v>9828244</v>
      </c>
      <c r="K531" s="18">
        <v>9828294</v>
      </c>
      <c r="L531" s="15"/>
      <c r="M531" s="15"/>
      <c r="N531" s="15"/>
      <c r="O531" s="15"/>
      <c r="P531" s="15"/>
      <c r="Q531" s="15"/>
      <c r="R531" s="15"/>
      <c r="S531" s="15"/>
      <c r="T531" s="15"/>
      <c r="U531" s="15"/>
      <c r="V531" s="15"/>
      <c r="W531" s="15"/>
    </row>
    <row r="532" spans="1:23" ht="14.25" x14ac:dyDescent="0.2">
      <c r="A532" s="15">
        <v>2</v>
      </c>
      <c r="B532" s="18">
        <v>19112399</v>
      </c>
      <c r="C532" s="18">
        <v>19112399</v>
      </c>
      <c r="D532" s="19">
        <v>2.3266526916823498</v>
      </c>
      <c r="E532" s="45">
        <v>4.4997303594146096E-3</v>
      </c>
      <c r="F532" s="18">
        <v>19111961</v>
      </c>
      <c r="G532" s="18">
        <v>19113472</v>
      </c>
      <c r="H532" s="15" t="s">
        <v>4206</v>
      </c>
      <c r="I532" s="15" t="s">
        <v>2270</v>
      </c>
      <c r="J532" s="18">
        <v>19112374</v>
      </c>
      <c r="K532" s="18">
        <v>19112424</v>
      </c>
      <c r="L532" s="15"/>
      <c r="M532" s="15"/>
      <c r="N532" s="15"/>
      <c r="O532" s="15"/>
      <c r="P532" s="15"/>
      <c r="Q532" s="15"/>
      <c r="R532" s="15"/>
      <c r="S532" s="15"/>
      <c r="T532" s="15"/>
      <c r="U532" s="15"/>
      <c r="V532" s="15"/>
      <c r="W532" s="15"/>
    </row>
    <row r="533" spans="1:23" ht="14.25" x14ac:dyDescent="0.2">
      <c r="A533" s="15">
        <v>4</v>
      </c>
      <c r="B533" s="18">
        <v>13434545</v>
      </c>
      <c r="C533" s="18">
        <v>13434546</v>
      </c>
      <c r="D533" s="19">
        <v>2.32296668583886</v>
      </c>
      <c r="E533" s="45">
        <v>4.02268402237974E-4</v>
      </c>
      <c r="F533" s="18">
        <v>13433843</v>
      </c>
      <c r="G533" s="18">
        <v>13434925</v>
      </c>
      <c r="H533" s="15" t="s">
        <v>5324</v>
      </c>
      <c r="I533" s="15" t="s">
        <v>2270</v>
      </c>
      <c r="J533" s="18">
        <v>13434521</v>
      </c>
      <c r="K533" s="18">
        <v>13434571</v>
      </c>
      <c r="L533" s="15" t="s">
        <v>11997</v>
      </c>
      <c r="M533" s="15">
        <v>5</v>
      </c>
      <c r="N533" s="15">
        <v>-1</v>
      </c>
      <c r="O533" s="15">
        <v>1</v>
      </c>
      <c r="P533" s="15">
        <v>21</v>
      </c>
      <c r="Q533" s="15">
        <v>21</v>
      </c>
      <c r="R533" s="15">
        <v>41</v>
      </c>
      <c r="S533" s="15" t="s">
        <v>11998</v>
      </c>
      <c r="T533" s="15" t="s">
        <v>12487</v>
      </c>
      <c r="U533" s="15" t="s">
        <v>12488</v>
      </c>
      <c r="V533" s="15" t="s">
        <v>11858</v>
      </c>
      <c r="W533" s="15">
        <v>1</v>
      </c>
    </row>
    <row r="534" spans="1:23" ht="14.25" x14ac:dyDescent="0.2">
      <c r="A534" s="15">
        <v>4</v>
      </c>
      <c r="B534" s="18">
        <v>13434545</v>
      </c>
      <c r="C534" s="18">
        <v>13434546</v>
      </c>
      <c r="D534" s="19">
        <v>2.32296668583886</v>
      </c>
      <c r="E534" s="45">
        <v>4.02268402237974E-4</v>
      </c>
      <c r="F534" s="18">
        <v>13433843</v>
      </c>
      <c r="G534" s="18">
        <v>13434925</v>
      </c>
      <c r="H534" s="15" t="s">
        <v>5324</v>
      </c>
      <c r="I534" s="15" t="s">
        <v>2270</v>
      </c>
      <c r="J534" s="18">
        <v>13434521</v>
      </c>
      <c r="K534" s="18">
        <v>13434571</v>
      </c>
      <c r="L534" s="15" t="s">
        <v>12001</v>
      </c>
      <c r="M534" s="15">
        <v>5</v>
      </c>
      <c r="N534" s="15">
        <v>-1</v>
      </c>
      <c r="O534" s="15">
        <v>1</v>
      </c>
      <c r="P534" s="15">
        <v>21</v>
      </c>
      <c r="Q534" s="15">
        <v>21</v>
      </c>
      <c r="R534" s="15">
        <v>41</v>
      </c>
      <c r="S534" s="15" t="s">
        <v>11998</v>
      </c>
      <c r="T534" s="15" t="s">
        <v>12487</v>
      </c>
      <c r="U534" s="15" t="s">
        <v>12488</v>
      </c>
      <c r="V534" s="15" t="s">
        <v>11858</v>
      </c>
      <c r="W534" s="15">
        <v>1</v>
      </c>
    </row>
    <row r="535" spans="1:23" ht="14.25" x14ac:dyDescent="0.2">
      <c r="A535" s="15">
        <v>3</v>
      </c>
      <c r="B535" s="18">
        <v>7913476</v>
      </c>
      <c r="C535" s="18">
        <v>7913476</v>
      </c>
      <c r="D535" s="19">
        <v>2.3220833540429799</v>
      </c>
      <c r="E535" s="45">
        <v>3.10968589055586E-4</v>
      </c>
      <c r="F535" s="18">
        <v>7913372</v>
      </c>
      <c r="G535" s="18">
        <v>7913911</v>
      </c>
      <c r="H535" s="15" t="s">
        <v>4545</v>
      </c>
      <c r="I535" s="15" t="s">
        <v>2272</v>
      </c>
      <c r="J535" s="18">
        <v>7913451</v>
      </c>
      <c r="K535" s="18">
        <v>7913501</v>
      </c>
      <c r="L535" s="15"/>
      <c r="M535" s="15"/>
      <c r="N535" s="15"/>
      <c r="O535" s="15"/>
      <c r="P535" s="15"/>
      <c r="Q535" s="15"/>
      <c r="R535" s="15"/>
      <c r="S535" s="15"/>
      <c r="T535" s="15"/>
      <c r="U535" s="15"/>
      <c r="V535" s="15"/>
      <c r="W535" s="15"/>
    </row>
    <row r="536" spans="1:23" ht="14.25" x14ac:dyDescent="0.2">
      <c r="A536" s="15">
        <v>1</v>
      </c>
      <c r="B536" s="18">
        <v>9483763</v>
      </c>
      <c r="C536" s="18">
        <v>9483763</v>
      </c>
      <c r="D536" s="19">
        <v>2.3217188569692802</v>
      </c>
      <c r="E536" s="45">
        <v>6.4049983190919901E-3</v>
      </c>
      <c r="F536" s="18">
        <v>9483733</v>
      </c>
      <c r="G536" s="18">
        <v>9484368</v>
      </c>
      <c r="H536" s="15" t="s">
        <v>3140</v>
      </c>
      <c r="I536" s="15" t="s">
        <v>2272</v>
      </c>
      <c r="J536" s="18">
        <v>9483738</v>
      </c>
      <c r="K536" s="18">
        <v>9483788</v>
      </c>
      <c r="L536" s="15"/>
      <c r="M536" s="15"/>
      <c r="N536" s="15"/>
      <c r="O536" s="15"/>
      <c r="P536" s="15"/>
      <c r="Q536" s="15"/>
      <c r="R536" s="15"/>
      <c r="S536" s="15"/>
      <c r="T536" s="15"/>
      <c r="U536" s="15"/>
      <c r="V536" s="15"/>
      <c r="W536" s="15"/>
    </row>
    <row r="537" spans="1:23" ht="14.25" x14ac:dyDescent="0.2">
      <c r="A537" s="15">
        <v>2</v>
      </c>
      <c r="B537" s="18">
        <v>1967660</v>
      </c>
      <c r="C537" s="18">
        <v>1967660</v>
      </c>
      <c r="D537" s="19">
        <v>2.3210035345188902</v>
      </c>
      <c r="E537" s="45">
        <v>2.60792920193524E-5</v>
      </c>
      <c r="F537" s="18">
        <v>1967543</v>
      </c>
      <c r="G537" s="18">
        <v>1968142</v>
      </c>
      <c r="H537" s="15" t="s">
        <v>3731</v>
      </c>
      <c r="I537" s="15" t="s">
        <v>2272</v>
      </c>
      <c r="J537" s="18">
        <v>1967635</v>
      </c>
      <c r="K537" s="18">
        <v>1967685</v>
      </c>
      <c r="L537" s="15"/>
      <c r="M537" s="15"/>
      <c r="N537" s="15"/>
      <c r="O537" s="15"/>
      <c r="P537" s="15"/>
      <c r="Q537" s="15"/>
      <c r="R537" s="15"/>
      <c r="S537" s="15"/>
      <c r="T537" s="15"/>
      <c r="U537" s="15"/>
      <c r="V537" s="15"/>
      <c r="W537" s="15"/>
    </row>
    <row r="538" spans="1:23" ht="14.25" x14ac:dyDescent="0.2">
      <c r="A538" s="15">
        <v>2</v>
      </c>
      <c r="B538" s="18">
        <v>2026543</v>
      </c>
      <c r="C538" s="18">
        <v>2026543</v>
      </c>
      <c r="D538" s="19">
        <v>2.31900275502537</v>
      </c>
      <c r="E538" s="45">
        <v>1.58193403724062E-3</v>
      </c>
      <c r="F538" s="18">
        <v>2026524</v>
      </c>
      <c r="G538" s="18">
        <v>2027283</v>
      </c>
      <c r="H538" s="15" t="s">
        <v>3734</v>
      </c>
      <c r="I538" s="15" t="s">
        <v>2272</v>
      </c>
      <c r="J538" s="18">
        <v>2026518</v>
      </c>
      <c r="K538" s="18">
        <v>2026568</v>
      </c>
      <c r="L538" s="15"/>
      <c r="M538" s="15"/>
      <c r="N538" s="15"/>
      <c r="O538" s="15"/>
      <c r="P538" s="15"/>
      <c r="Q538" s="15"/>
      <c r="R538" s="15"/>
      <c r="S538" s="15"/>
      <c r="T538" s="15"/>
      <c r="U538" s="15"/>
      <c r="V538" s="15"/>
      <c r="W538" s="15"/>
    </row>
    <row r="539" spans="1:23" ht="14.25" x14ac:dyDescent="0.2">
      <c r="A539" s="15">
        <v>5</v>
      </c>
      <c r="B539" s="18">
        <v>25444974</v>
      </c>
      <c r="C539" s="18">
        <v>25444974</v>
      </c>
      <c r="D539" s="19">
        <v>2.3179968114451999</v>
      </c>
      <c r="E539" s="45">
        <v>8.9840581850990397E-4</v>
      </c>
      <c r="F539" s="18">
        <v>25444613</v>
      </c>
      <c r="G539" s="18">
        <v>25445191</v>
      </c>
      <c r="H539" s="15" t="s">
        <v>6237</v>
      </c>
      <c r="I539" s="15" t="s">
        <v>2272</v>
      </c>
      <c r="J539" s="18">
        <v>25444949</v>
      </c>
      <c r="K539" s="18">
        <v>25444999</v>
      </c>
      <c r="L539" s="15" t="s">
        <v>12096</v>
      </c>
      <c r="M539" s="15">
        <v>5</v>
      </c>
      <c r="N539" s="15">
        <v>-1</v>
      </c>
      <c r="O539" s="15">
        <v>1</v>
      </c>
      <c r="P539" s="15">
        <v>21</v>
      </c>
      <c r="Q539" s="15">
        <v>2</v>
      </c>
      <c r="R539" s="15">
        <v>22</v>
      </c>
      <c r="S539" s="15" t="s">
        <v>12112</v>
      </c>
      <c r="T539" s="15" t="s">
        <v>12599</v>
      </c>
      <c r="U539" s="15" t="s">
        <v>12600</v>
      </c>
      <c r="V539" s="15" t="s">
        <v>11844</v>
      </c>
      <c r="W539" s="15">
        <v>1</v>
      </c>
    </row>
    <row r="540" spans="1:23" ht="14.25" x14ac:dyDescent="0.2">
      <c r="A540" s="15">
        <v>1</v>
      </c>
      <c r="B540" s="18">
        <v>5477738</v>
      </c>
      <c r="C540" s="18">
        <v>5477738</v>
      </c>
      <c r="D540" s="19">
        <v>2.3153556466838698</v>
      </c>
      <c r="E540" s="45">
        <v>7.5235205819641302E-3</v>
      </c>
      <c r="F540" s="18">
        <v>5477090</v>
      </c>
      <c r="G540" s="18">
        <v>5478405</v>
      </c>
      <c r="H540" s="15" t="s">
        <v>2983</v>
      </c>
      <c r="I540" s="15" t="s">
        <v>2272</v>
      </c>
      <c r="J540" s="18">
        <v>5477713</v>
      </c>
      <c r="K540" s="18">
        <v>5477763</v>
      </c>
      <c r="L540" s="15"/>
      <c r="M540" s="15"/>
      <c r="N540" s="15"/>
      <c r="O540" s="15"/>
      <c r="P540" s="15"/>
      <c r="Q540" s="15"/>
      <c r="R540" s="15"/>
      <c r="S540" s="15"/>
      <c r="T540" s="15"/>
      <c r="U540" s="15"/>
      <c r="V540" s="15"/>
      <c r="W540" s="15"/>
    </row>
    <row r="541" spans="1:23" ht="14.25" x14ac:dyDescent="0.2">
      <c r="A541" s="15">
        <v>1</v>
      </c>
      <c r="B541" s="18">
        <v>26240106</v>
      </c>
      <c r="C541" s="18">
        <v>26240106</v>
      </c>
      <c r="D541" s="19">
        <v>2.31460527071668</v>
      </c>
      <c r="E541" s="45">
        <v>5.91570890169053E-3</v>
      </c>
      <c r="F541" s="18">
        <v>26239260</v>
      </c>
      <c r="G541" s="18">
        <v>26240843</v>
      </c>
      <c r="H541" s="15" t="s">
        <v>3510</v>
      </c>
      <c r="I541" s="15" t="s">
        <v>2270</v>
      </c>
      <c r="J541" s="18">
        <v>26240081</v>
      </c>
      <c r="K541" s="18">
        <v>26240131</v>
      </c>
      <c r="L541" s="15"/>
      <c r="M541" s="15"/>
      <c r="N541" s="15"/>
      <c r="O541" s="15"/>
      <c r="P541" s="15"/>
      <c r="Q541" s="15"/>
      <c r="R541" s="15"/>
      <c r="S541" s="15"/>
      <c r="T541" s="15"/>
      <c r="U541" s="15"/>
      <c r="V541" s="15"/>
      <c r="W541" s="15"/>
    </row>
    <row r="542" spans="1:23" ht="14.25" x14ac:dyDescent="0.2">
      <c r="A542" s="15">
        <v>2</v>
      </c>
      <c r="B542" s="18">
        <v>19099758</v>
      </c>
      <c r="C542" s="18">
        <v>19099766</v>
      </c>
      <c r="D542" s="19">
        <v>2.3128839316934799</v>
      </c>
      <c r="E542" s="45">
        <v>7.4657973215463595E-5</v>
      </c>
      <c r="F542" s="18">
        <v>19096413</v>
      </c>
      <c r="G542" s="18">
        <v>19099787</v>
      </c>
      <c r="H542" s="15" t="s">
        <v>4204</v>
      </c>
      <c r="I542" s="15" t="s">
        <v>2272</v>
      </c>
      <c r="J542" s="18">
        <v>19099737</v>
      </c>
      <c r="K542" s="18">
        <v>19099787</v>
      </c>
      <c r="L542" s="15"/>
      <c r="M542" s="15"/>
      <c r="N542" s="15"/>
      <c r="O542" s="15"/>
      <c r="P542" s="15"/>
      <c r="Q542" s="15"/>
      <c r="R542" s="15"/>
      <c r="S542" s="15"/>
      <c r="T542" s="15"/>
      <c r="U542" s="15"/>
      <c r="V542" s="15"/>
      <c r="W542" s="15"/>
    </row>
    <row r="543" spans="1:23" ht="14.25" x14ac:dyDescent="0.2">
      <c r="A543" s="15">
        <v>5</v>
      </c>
      <c r="B543" s="18">
        <v>9543102</v>
      </c>
      <c r="C543" s="18">
        <v>9543102</v>
      </c>
      <c r="D543" s="19">
        <v>2.3121740414324798</v>
      </c>
      <c r="E543" s="45">
        <v>8.1561987569184792E-3</v>
      </c>
      <c r="F543" s="18">
        <v>9543097</v>
      </c>
      <c r="G543" s="18">
        <v>9543231</v>
      </c>
      <c r="H543" s="15" t="s">
        <v>5851</v>
      </c>
      <c r="I543" s="15" t="s">
        <v>2272</v>
      </c>
      <c r="J543" s="18">
        <v>9543077</v>
      </c>
      <c r="K543" s="18">
        <v>9543127</v>
      </c>
      <c r="L543" s="15"/>
      <c r="M543" s="15"/>
      <c r="N543" s="15"/>
      <c r="O543" s="15"/>
      <c r="P543" s="15"/>
      <c r="Q543" s="15"/>
      <c r="R543" s="15"/>
      <c r="S543" s="15"/>
      <c r="T543" s="15"/>
      <c r="U543" s="15"/>
      <c r="V543" s="15"/>
      <c r="W543" s="15"/>
    </row>
    <row r="544" spans="1:23" ht="14.25" x14ac:dyDescent="0.2">
      <c r="A544" s="15">
        <v>1</v>
      </c>
      <c r="B544" s="18">
        <v>24077310</v>
      </c>
      <c r="C544" s="18">
        <v>24077311</v>
      </c>
      <c r="D544" s="19">
        <v>2.3096923091563299</v>
      </c>
      <c r="E544" s="45">
        <v>1.4621000695802701E-4</v>
      </c>
      <c r="F544" s="18">
        <v>24077156</v>
      </c>
      <c r="G544" s="18">
        <v>24077325</v>
      </c>
      <c r="H544" s="15" t="s">
        <v>3439</v>
      </c>
      <c r="I544" s="15" t="s">
        <v>2270</v>
      </c>
      <c r="J544" s="18">
        <v>24077285</v>
      </c>
      <c r="K544" s="18">
        <v>24077335</v>
      </c>
      <c r="L544" s="15"/>
      <c r="M544" s="15"/>
      <c r="N544" s="15"/>
      <c r="O544" s="15"/>
      <c r="P544" s="15"/>
      <c r="Q544" s="15"/>
      <c r="R544" s="15"/>
      <c r="S544" s="15"/>
      <c r="T544" s="15"/>
      <c r="U544" s="15"/>
      <c r="V544" s="15"/>
      <c r="W544" s="15"/>
    </row>
    <row r="545" spans="1:23" ht="14.25" x14ac:dyDescent="0.2">
      <c r="A545" s="15">
        <v>1</v>
      </c>
      <c r="B545" s="18">
        <v>15979553</v>
      </c>
      <c r="C545" s="18">
        <v>15979553</v>
      </c>
      <c r="D545" s="19">
        <v>2.3096645846628499</v>
      </c>
      <c r="E545" s="45">
        <v>5.38373173911057E-5</v>
      </c>
      <c r="F545" s="18">
        <v>15978889</v>
      </c>
      <c r="G545" s="18">
        <v>15979952</v>
      </c>
      <c r="H545" s="15" t="s">
        <v>3226</v>
      </c>
      <c r="I545" s="15" t="s">
        <v>2272</v>
      </c>
      <c r="J545" s="18">
        <v>15979528</v>
      </c>
      <c r="K545" s="18">
        <v>15979578</v>
      </c>
      <c r="L545" s="15"/>
      <c r="M545" s="15"/>
      <c r="N545" s="15"/>
      <c r="O545" s="15"/>
      <c r="P545" s="15"/>
      <c r="Q545" s="15"/>
      <c r="R545" s="15"/>
      <c r="S545" s="15"/>
      <c r="T545" s="15"/>
      <c r="U545" s="15"/>
      <c r="V545" s="15"/>
      <c r="W545" s="15"/>
    </row>
    <row r="546" spans="1:23" ht="14.25" x14ac:dyDescent="0.2">
      <c r="A546" s="15">
        <v>1</v>
      </c>
      <c r="B546" s="18">
        <v>5251868</v>
      </c>
      <c r="C546" s="18">
        <v>5251871</v>
      </c>
      <c r="D546" s="19">
        <v>2.3082515833228299</v>
      </c>
      <c r="E546" s="45">
        <v>2.1572810996928799E-3</v>
      </c>
      <c r="F546" s="18">
        <v>5251845</v>
      </c>
      <c r="G546" s="18">
        <v>5251900</v>
      </c>
      <c r="H546" s="15" t="s">
        <v>2964</v>
      </c>
      <c r="I546" s="15" t="s">
        <v>2270</v>
      </c>
      <c r="J546" s="18">
        <v>5251845</v>
      </c>
      <c r="K546" s="18">
        <v>5251895</v>
      </c>
      <c r="L546" s="15"/>
      <c r="M546" s="15"/>
      <c r="N546" s="15"/>
      <c r="O546" s="15"/>
      <c r="P546" s="15"/>
      <c r="Q546" s="15"/>
      <c r="R546" s="15"/>
      <c r="S546" s="15"/>
      <c r="T546" s="15"/>
      <c r="U546" s="15"/>
      <c r="V546" s="15"/>
      <c r="W546" s="15"/>
    </row>
    <row r="547" spans="1:23" ht="14.25" x14ac:dyDescent="0.2">
      <c r="A547" s="15">
        <v>1</v>
      </c>
      <c r="B547" s="18">
        <v>19505071</v>
      </c>
      <c r="C547" s="18">
        <v>19505072</v>
      </c>
      <c r="D547" s="19">
        <v>2.30615935755241</v>
      </c>
      <c r="E547" s="45">
        <v>3.7226016605198098E-5</v>
      </c>
      <c r="F547" s="18">
        <v>19504962</v>
      </c>
      <c r="G547" s="18">
        <v>19505091</v>
      </c>
      <c r="H547" s="15" t="s">
        <v>3296</v>
      </c>
      <c r="I547" s="15" t="s">
        <v>2272</v>
      </c>
      <c r="J547" s="18">
        <v>19505047</v>
      </c>
      <c r="K547" s="18">
        <v>19505097</v>
      </c>
      <c r="L547" s="15" t="s">
        <v>12049</v>
      </c>
      <c r="M547" s="15">
        <v>5</v>
      </c>
      <c r="N547" s="15">
        <v>-1</v>
      </c>
      <c r="O547" s="15">
        <v>1</v>
      </c>
      <c r="P547" s="15">
        <v>21</v>
      </c>
      <c r="Q547" s="15">
        <v>19</v>
      </c>
      <c r="R547" s="15">
        <v>39</v>
      </c>
      <c r="S547" s="15" t="s">
        <v>12050</v>
      </c>
      <c r="T547" s="15" t="s">
        <v>12284</v>
      </c>
      <c r="U547" s="15" t="s">
        <v>12285</v>
      </c>
      <c r="V547" s="15" t="s">
        <v>11844</v>
      </c>
      <c r="W547" s="15">
        <v>1</v>
      </c>
    </row>
    <row r="548" spans="1:23" ht="14.25" x14ac:dyDescent="0.2">
      <c r="A548" s="15">
        <v>2</v>
      </c>
      <c r="B548" s="18">
        <v>1283388</v>
      </c>
      <c r="C548" s="18">
        <v>1283388</v>
      </c>
      <c r="D548" s="19">
        <v>2.3039435811757301</v>
      </c>
      <c r="E548" s="45">
        <v>3.72021036466442E-4</v>
      </c>
      <c r="F548" s="18">
        <v>1283299</v>
      </c>
      <c r="G548" s="18">
        <v>1283415</v>
      </c>
      <c r="H548" s="15" t="s">
        <v>3715</v>
      </c>
      <c r="I548" s="15" t="s">
        <v>2272</v>
      </c>
      <c r="J548" s="18">
        <v>1283363</v>
      </c>
      <c r="K548" s="18">
        <v>1283413</v>
      </c>
      <c r="L548" s="15"/>
      <c r="M548" s="15"/>
      <c r="N548" s="15"/>
      <c r="O548" s="15"/>
      <c r="P548" s="15"/>
      <c r="Q548" s="15"/>
      <c r="R548" s="15"/>
      <c r="S548" s="15"/>
      <c r="T548" s="15"/>
      <c r="U548" s="15"/>
      <c r="V548" s="15"/>
      <c r="W548" s="15"/>
    </row>
    <row r="549" spans="1:23" ht="14.25" x14ac:dyDescent="0.2">
      <c r="A549" s="15">
        <v>3</v>
      </c>
      <c r="B549" s="18">
        <v>21154303</v>
      </c>
      <c r="C549" s="18">
        <v>21154304</v>
      </c>
      <c r="D549" s="19">
        <v>2.3021571122478499</v>
      </c>
      <c r="E549" s="45">
        <v>2.83715627720562E-3</v>
      </c>
      <c r="F549" s="18">
        <v>21153815</v>
      </c>
      <c r="G549" s="18">
        <v>21156075</v>
      </c>
      <c r="H549" s="15" t="s">
        <v>4841</v>
      </c>
      <c r="I549" s="15" t="s">
        <v>2270</v>
      </c>
      <c r="J549" s="18">
        <v>21154279</v>
      </c>
      <c r="K549" s="18">
        <v>21154329</v>
      </c>
      <c r="L549" s="15" t="s">
        <v>11878</v>
      </c>
      <c r="M549" s="15">
        <v>5</v>
      </c>
      <c r="N549" s="15">
        <v>-1</v>
      </c>
      <c r="O549" s="15">
        <v>1</v>
      </c>
      <c r="P549" s="15">
        <v>21</v>
      </c>
      <c r="Q549" s="15">
        <v>5</v>
      </c>
      <c r="R549" s="15">
        <v>25</v>
      </c>
      <c r="S549" s="15" t="s">
        <v>11879</v>
      </c>
      <c r="T549" s="15" t="s">
        <v>12459</v>
      </c>
      <c r="U549" s="15" t="s">
        <v>12460</v>
      </c>
      <c r="V549" s="15" t="s">
        <v>11858</v>
      </c>
      <c r="W549" s="15">
        <v>1</v>
      </c>
    </row>
    <row r="550" spans="1:23" ht="14.25" x14ac:dyDescent="0.2">
      <c r="A550" s="15">
        <v>1</v>
      </c>
      <c r="B550" s="18">
        <v>8309712</v>
      </c>
      <c r="C550" s="18">
        <v>8309712</v>
      </c>
      <c r="D550" s="19">
        <v>2.3017669742595901</v>
      </c>
      <c r="E550" s="45">
        <v>4.3631951335581902E-5</v>
      </c>
      <c r="F550" s="18">
        <v>8308965</v>
      </c>
      <c r="G550" s="18">
        <v>8310916</v>
      </c>
      <c r="H550" s="15" t="s">
        <v>3094</v>
      </c>
      <c r="I550" s="15" t="s">
        <v>2270</v>
      </c>
      <c r="J550" s="18">
        <v>8309687</v>
      </c>
      <c r="K550" s="18">
        <v>8309737</v>
      </c>
      <c r="L550" s="15"/>
      <c r="M550" s="15"/>
      <c r="N550" s="15"/>
      <c r="O550" s="15"/>
      <c r="P550" s="15"/>
      <c r="Q550" s="15"/>
      <c r="R550" s="15"/>
      <c r="S550" s="15"/>
      <c r="T550" s="15"/>
      <c r="U550" s="15"/>
      <c r="V550" s="15"/>
      <c r="W550" s="15"/>
    </row>
    <row r="551" spans="1:23" ht="14.25" x14ac:dyDescent="0.2">
      <c r="A551" s="15">
        <v>1</v>
      </c>
      <c r="B551" s="18">
        <v>20984617</v>
      </c>
      <c r="C551" s="18">
        <v>20984617</v>
      </c>
      <c r="D551" s="19">
        <v>2.30174820044041</v>
      </c>
      <c r="E551" s="45">
        <v>2.5595385228995399E-5</v>
      </c>
      <c r="F551" s="18">
        <v>20984273</v>
      </c>
      <c r="G551" s="18">
        <v>20984812</v>
      </c>
      <c r="H551" s="15" t="s">
        <v>3343</v>
      </c>
      <c r="I551" s="15" t="s">
        <v>2270</v>
      </c>
      <c r="J551" s="18">
        <v>20984592</v>
      </c>
      <c r="K551" s="18">
        <v>20984642</v>
      </c>
      <c r="L551" s="15" t="s">
        <v>11971</v>
      </c>
      <c r="M551" s="15">
        <v>4.5</v>
      </c>
      <c r="N551" s="15">
        <v>-1</v>
      </c>
      <c r="O551" s="15">
        <v>1</v>
      </c>
      <c r="P551" s="15">
        <v>21</v>
      </c>
      <c r="Q551" s="15">
        <v>16</v>
      </c>
      <c r="R551" s="15">
        <v>36</v>
      </c>
      <c r="S551" s="15" t="s">
        <v>11972</v>
      </c>
      <c r="T551" s="15" t="s">
        <v>12008</v>
      </c>
      <c r="U551" s="15" t="s">
        <v>12009</v>
      </c>
      <c r="V551" s="15" t="s">
        <v>11844</v>
      </c>
      <c r="W551" s="15">
        <v>1</v>
      </c>
    </row>
    <row r="552" spans="1:23" ht="14.25" x14ac:dyDescent="0.2">
      <c r="A552" s="15">
        <v>1</v>
      </c>
      <c r="B552" s="18">
        <v>20984617</v>
      </c>
      <c r="C552" s="18">
        <v>20984617</v>
      </c>
      <c r="D552" s="19">
        <v>2.30174820044041</v>
      </c>
      <c r="E552" s="45">
        <v>2.5595385228995399E-5</v>
      </c>
      <c r="F552" s="18">
        <v>20984273</v>
      </c>
      <c r="G552" s="18">
        <v>20984812</v>
      </c>
      <c r="H552" s="15" t="s">
        <v>3343</v>
      </c>
      <c r="I552" s="15" t="s">
        <v>2270</v>
      </c>
      <c r="J552" s="18">
        <v>20984592</v>
      </c>
      <c r="K552" s="18">
        <v>20984642</v>
      </c>
      <c r="L552" s="15" t="s">
        <v>12010</v>
      </c>
      <c r="M552" s="15">
        <v>4.5</v>
      </c>
      <c r="N552" s="15">
        <v>-1</v>
      </c>
      <c r="O552" s="15">
        <v>1</v>
      </c>
      <c r="P552" s="15">
        <v>21</v>
      </c>
      <c r="Q552" s="15">
        <v>28</v>
      </c>
      <c r="R552" s="15">
        <v>48</v>
      </c>
      <c r="S552" s="15" t="s">
        <v>12011</v>
      </c>
      <c r="T552" s="15" t="s">
        <v>12012</v>
      </c>
      <c r="U552" s="15" t="s">
        <v>12013</v>
      </c>
      <c r="V552" s="15" t="s">
        <v>11844</v>
      </c>
      <c r="W552" s="15">
        <v>1</v>
      </c>
    </row>
    <row r="553" spans="1:23" ht="14.25" x14ac:dyDescent="0.2">
      <c r="A553" s="15">
        <v>3</v>
      </c>
      <c r="B553" s="18">
        <v>5213975</v>
      </c>
      <c r="C553" s="18">
        <v>5213975</v>
      </c>
      <c r="D553" s="19">
        <v>2.3011692191225199</v>
      </c>
      <c r="E553" s="45">
        <v>4.49009685196105E-5</v>
      </c>
      <c r="F553" s="18">
        <v>5213808</v>
      </c>
      <c r="G553" s="18">
        <v>5214121</v>
      </c>
      <c r="H553" s="15" t="s">
        <v>4457</v>
      </c>
      <c r="I553" s="15" t="s">
        <v>2272</v>
      </c>
      <c r="J553" s="18">
        <v>5213950</v>
      </c>
      <c r="K553" s="18">
        <v>5214000</v>
      </c>
      <c r="L553" s="15"/>
      <c r="M553" s="15"/>
      <c r="N553" s="15"/>
      <c r="O553" s="15"/>
      <c r="P553" s="15"/>
      <c r="Q553" s="15"/>
      <c r="R553" s="15"/>
      <c r="S553" s="15"/>
      <c r="T553" s="15"/>
      <c r="U553" s="15"/>
      <c r="V553" s="15"/>
      <c r="W553" s="15"/>
    </row>
    <row r="554" spans="1:23" ht="14.25" x14ac:dyDescent="0.2">
      <c r="A554" s="15">
        <v>2</v>
      </c>
      <c r="B554" s="18">
        <v>10929685</v>
      </c>
      <c r="C554" s="18">
        <v>10929691</v>
      </c>
      <c r="D554" s="19">
        <v>2.3007974897137999</v>
      </c>
      <c r="E554" s="45">
        <v>1.8342105964755601E-8</v>
      </c>
      <c r="F554" s="18">
        <v>10929654</v>
      </c>
      <c r="G554" s="18">
        <v>10929909</v>
      </c>
      <c r="H554" s="15" t="s">
        <v>3936</v>
      </c>
      <c r="I554" s="15" t="s">
        <v>2270</v>
      </c>
      <c r="J554" s="18">
        <v>10929663</v>
      </c>
      <c r="K554" s="18">
        <v>10929713</v>
      </c>
      <c r="L554" s="15"/>
      <c r="M554" s="15"/>
      <c r="N554" s="15"/>
      <c r="O554" s="15"/>
      <c r="P554" s="15"/>
      <c r="Q554" s="15"/>
      <c r="R554" s="15"/>
      <c r="S554" s="15"/>
      <c r="T554" s="15"/>
      <c r="U554" s="15"/>
      <c r="V554" s="15"/>
      <c r="W554" s="15"/>
    </row>
    <row r="555" spans="1:23" ht="14.25" x14ac:dyDescent="0.2">
      <c r="A555" s="15">
        <v>5</v>
      </c>
      <c r="B555" s="18">
        <v>7013774</v>
      </c>
      <c r="C555" s="18">
        <v>7013776</v>
      </c>
      <c r="D555" s="19">
        <v>2.3002916603701902</v>
      </c>
      <c r="E555" s="45">
        <v>4.2899967217583804E-3</v>
      </c>
      <c r="F555" s="18">
        <v>7013604</v>
      </c>
      <c r="G555" s="18">
        <v>7014249</v>
      </c>
      <c r="H555" s="15" t="s">
        <v>5784</v>
      </c>
      <c r="I555" s="15" t="s">
        <v>2272</v>
      </c>
      <c r="J555" s="18">
        <v>7013750</v>
      </c>
      <c r="K555" s="18">
        <v>7013800</v>
      </c>
      <c r="L555" s="15"/>
      <c r="M555" s="15"/>
      <c r="N555" s="15"/>
      <c r="O555" s="15"/>
      <c r="P555" s="15"/>
      <c r="Q555" s="15"/>
      <c r="R555" s="15"/>
      <c r="S555" s="15"/>
      <c r="T555" s="15"/>
      <c r="U555" s="15"/>
      <c r="V555" s="15"/>
      <c r="W555" s="15"/>
    </row>
    <row r="556" spans="1:23" ht="14.25" x14ac:dyDescent="0.2">
      <c r="A556" s="15">
        <v>3</v>
      </c>
      <c r="B556" s="18">
        <v>10994413</v>
      </c>
      <c r="C556" s="18">
        <v>10994413</v>
      </c>
      <c r="D556" s="19">
        <v>2.2968619532650099</v>
      </c>
      <c r="E556" s="45">
        <v>2.5773008982242398E-4</v>
      </c>
      <c r="F556" s="18">
        <v>10993779</v>
      </c>
      <c r="G556" s="18">
        <v>10994492</v>
      </c>
      <c r="H556" s="15" t="s">
        <v>4639</v>
      </c>
      <c r="I556" s="15" t="s">
        <v>2270</v>
      </c>
      <c r="J556" s="18">
        <v>10994388</v>
      </c>
      <c r="K556" s="18">
        <v>10994438</v>
      </c>
      <c r="L556" s="15"/>
      <c r="M556" s="15"/>
      <c r="N556" s="15"/>
      <c r="O556" s="15"/>
      <c r="P556" s="15"/>
      <c r="Q556" s="15"/>
      <c r="R556" s="15"/>
      <c r="S556" s="15"/>
      <c r="T556" s="15"/>
      <c r="U556" s="15"/>
      <c r="V556" s="15"/>
      <c r="W556" s="15"/>
    </row>
    <row r="557" spans="1:23" ht="14.25" x14ac:dyDescent="0.2">
      <c r="A557" s="15">
        <v>5</v>
      </c>
      <c r="B557" s="18">
        <v>7736779</v>
      </c>
      <c r="C557" s="18">
        <v>7736785</v>
      </c>
      <c r="D557" s="19">
        <v>2.2963016322054601</v>
      </c>
      <c r="E557" s="45">
        <v>1.6809969111679401E-4</v>
      </c>
      <c r="F557" s="18">
        <v>7736518</v>
      </c>
      <c r="G557" s="18">
        <v>7736994</v>
      </c>
      <c r="H557" s="15" t="s">
        <v>5820</v>
      </c>
      <c r="I557" s="15" t="s">
        <v>2270</v>
      </c>
      <c r="J557" s="18">
        <v>7736757</v>
      </c>
      <c r="K557" s="18">
        <v>7736807</v>
      </c>
      <c r="L557" s="15"/>
      <c r="M557" s="15"/>
      <c r="N557" s="15"/>
      <c r="O557" s="15"/>
      <c r="P557" s="15"/>
      <c r="Q557" s="15"/>
      <c r="R557" s="15"/>
      <c r="S557" s="15"/>
      <c r="T557" s="15"/>
      <c r="U557" s="15"/>
      <c r="V557" s="15"/>
      <c r="W557" s="15"/>
    </row>
    <row r="558" spans="1:23" ht="14.25" x14ac:dyDescent="0.2">
      <c r="A558" s="15">
        <v>3</v>
      </c>
      <c r="B558" s="18">
        <v>276313</v>
      </c>
      <c r="C558" s="18">
        <v>276313</v>
      </c>
      <c r="D558" s="19">
        <v>2.29476945346928</v>
      </c>
      <c r="E558" s="45">
        <v>9.6142483585346904E-3</v>
      </c>
      <c r="F558" s="18">
        <v>276303</v>
      </c>
      <c r="G558" s="18">
        <v>276418</v>
      </c>
      <c r="H558" s="15" t="s">
        <v>4239</v>
      </c>
      <c r="I558" s="15" t="s">
        <v>2270</v>
      </c>
      <c r="J558" s="18">
        <v>276288</v>
      </c>
      <c r="K558" s="18">
        <v>276338</v>
      </c>
      <c r="L558" s="15"/>
      <c r="M558" s="15"/>
      <c r="N558" s="15"/>
      <c r="O558" s="15"/>
      <c r="P558" s="15"/>
      <c r="Q558" s="15"/>
      <c r="R558" s="15"/>
      <c r="S558" s="15"/>
      <c r="T558" s="15"/>
      <c r="U558" s="15"/>
      <c r="V558" s="15"/>
      <c r="W558" s="15"/>
    </row>
    <row r="559" spans="1:23" ht="14.25" x14ac:dyDescent="0.2">
      <c r="A559" s="15">
        <v>5</v>
      </c>
      <c r="B559" s="18">
        <v>20534518</v>
      </c>
      <c r="C559" s="18">
        <v>20534518</v>
      </c>
      <c r="D559" s="19">
        <v>2.2939682863028299</v>
      </c>
      <c r="E559" s="45">
        <v>7.0998190071166101E-4</v>
      </c>
      <c r="F559" s="18">
        <v>20534058</v>
      </c>
      <c r="G559" s="18">
        <v>20534660</v>
      </c>
      <c r="H559" s="15" t="s">
        <v>6016</v>
      </c>
      <c r="I559" s="15" t="s">
        <v>2270</v>
      </c>
      <c r="J559" s="18">
        <v>20534493</v>
      </c>
      <c r="K559" s="18">
        <v>20534543</v>
      </c>
      <c r="L559" s="15"/>
      <c r="M559" s="15"/>
      <c r="N559" s="15"/>
      <c r="O559" s="15"/>
      <c r="P559" s="15"/>
      <c r="Q559" s="15"/>
      <c r="R559" s="15"/>
      <c r="S559" s="15"/>
      <c r="T559" s="15"/>
      <c r="U559" s="15"/>
      <c r="V559" s="15"/>
      <c r="W559" s="15"/>
    </row>
    <row r="560" spans="1:23" ht="14.25" x14ac:dyDescent="0.2">
      <c r="A560" s="15">
        <v>1</v>
      </c>
      <c r="B560" s="18">
        <v>23129412</v>
      </c>
      <c r="C560" s="18">
        <v>23129412</v>
      </c>
      <c r="D560" s="19">
        <v>2.2927497832185</v>
      </c>
      <c r="E560" s="45">
        <v>4.4126739121274901E-10</v>
      </c>
      <c r="F560" s="18">
        <v>23129105</v>
      </c>
      <c r="G560" s="18">
        <v>23129759</v>
      </c>
      <c r="H560" s="15" t="s">
        <v>3403</v>
      </c>
      <c r="I560" s="15" t="s">
        <v>2272</v>
      </c>
      <c r="J560" s="18">
        <v>23129387</v>
      </c>
      <c r="K560" s="18">
        <v>23129437</v>
      </c>
      <c r="L560" s="15" t="s">
        <v>11878</v>
      </c>
      <c r="M560" s="15">
        <v>2</v>
      </c>
      <c r="N560" s="15">
        <v>-1</v>
      </c>
      <c r="O560" s="15">
        <v>1</v>
      </c>
      <c r="P560" s="15">
        <v>21</v>
      </c>
      <c r="Q560" s="15">
        <v>26</v>
      </c>
      <c r="R560" s="15">
        <v>46</v>
      </c>
      <c r="S560" s="15" t="s">
        <v>11879</v>
      </c>
      <c r="T560" s="15" t="s">
        <v>11880</v>
      </c>
      <c r="U560" s="15" t="s">
        <v>11881</v>
      </c>
      <c r="V560" s="15" t="s">
        <v>11844</v>
      </c>
      <c r="W560" s="15">
        <v>1</v>
      </c>
    </row>
    <row r="561" spans="1:23" ht="14.25" x14ac:dyDescent="0.2">
      <c r="A561" s="15">
        <v>4</v>
      </c>
      <c r="B561" s="18">
        <v>7686604</v>
      </c>
      <c r="C561" s="18">
        <v>7686605</v>
      </c>
      <c r="D561" s="19">
        <v>2.29256358938899</v>
      </c>
      <c r="E561" s="45">
        <v>1.8060991753221E-5</v>
      </c>
      <c r="F561" s="18">
        <v>7686401</v>
      </c>
      <c r="G561" s="18">
        <v>7687006</v>
      </c>
      <c r="H561" s="15" t="s">
        <v>5131</v>
      </c>
      <c r="I561" s="15" t="s">
        <v>2270</v>
      </c>
      <c r="J561" s="18">
        <v>7686579</v>
      </c>
      <c r="K561" s="18">
        <v>7686629</v>
      </c>
      <c r="L561" s="15" t="s">
        <v>12127</v>
      </c>
      <c r="M561" s="15">
        <v>5</v>
      </c>
      <c r="N561" s="15">
        <v>-1</v>
      </c>
      <c r="O561" s="15">
        <v>1</v>
      </c>
      <c r="P561" s="15">
        <v>21</v>
      </c>
      <c r="Q561" s="15">
        <v>14</v>
      </c>
      <c r="R561" s="15">
        <v>34</v>
      </c>
      <c r="S561" s="15" t="s">
        <v>12128</v>
      </c>
      <c r="T561" s="15" t="s">
        <v>12129</v>
      </c>
      <c r="U561" s="15" t="s">
        <v>12130</v>
      </c>
      <c r="V561" s="15" t="s">
        <v>11858</v>
      </c>
      <c r="W561" s="15">
        <v>1</v>
      </c>
    </row>
    <row r="562" spans="1:23" ht="14.25" x14ac:dyDescent="0.2">
      <c r="A562" s="15">
        <v>5</v>
      </c>
      <c r="B562" s="18">
        <v>26061633</v>
      </c>
      <c r="C562" s="18">
        <v>26061634</v>
      </c>
      <c r="D562" s="19">
        <v>2.2911329316809201</v>
      </c>
      <c r="E562" s="45">
        <v>6.4361440321413895E-5</v>
      </c>
      <c r="F562" s="18">
        <v>26061165</v>
      </c>
      <c r="G562" s="18">
        <v>26061639</v>
      </c>
      <c r="H562" s="15" t="s">
        <v>6272</v>
      </c>
      <c r="I562" s="15" t="s">
        <v>2272</v>
      </c>
      <c r="J562" s="18">
        <v>26061609</v>
      </c>
      <c r="K562" s="18">
        <v>26061659</v>
      </c>
      <c r="L562" s="15"/>
      <c r="M562" s="15"/>
      <c r="N562" s="15"/>
      <c r="O562" s="15"/>
      <c r="P562" s="15"/>
      <c r="Q562" s="15"/>
      <c r="R562" s="15"/>
      <c r="S562" s="15"/>
      <c r="T562" s="15"/>
      <c r="U562" s="15"/>
      <c r="V562" s="15"/>
      <c r="W562" s="15"/>
    </row>
    <row r="563" spans="1:23" ht="14.25" x14ac:dyDescent="0.2">
      <c r="A563" s="15">
        <v>4</v>
      </c>
      <c r="B563" s="18">
        <v>13432138</v>
      </c>
      <c r="C563" s="18">
        <v>13432138</v>
      </c>
      <c r="D563" s="19">
        <v>2.2900825270749201</v>
      </c>
      <c r="E563" s="45">
        <v>4.8352221153914899E-6</v>
      </c>
      <c r="F563" s="18">
        <v>13431669</v>
      </c>
      <c r="G563" s="18">
        <v>13432167</v>
      </c>
      <c r="H563" s="15" t="s">
        <v>5324</v>
      </c>
      <c r="I563" s="15" t="s">
        <v>2270</v>
      </c>
      <c r="J563" s="18">
        <v>13432113</v>
      </c>
      <c r="K563" s="18">
        <v>13432163</v>
      </c>
      <c r="L563" s="15"/>
      <c r="M563" s="15"/>
      <c r="N563" s="15"/>
      <c r="O563" s="15"/>
      <c r="P563" s="15"/>
      <c r="Q563" s="15"/>
      <c r="R563" s="15"/>
      <c r="S563" s="15"/>
      <c r="T563" s="15"/>
      <c r="U563" s="15"/>
      <c r="V563" s="15"/>
      <c r="W563" s="15"/>
    </row>
    <row r="564" spans="1:23" ht="14.25" x14ac:dyDescent="0.2">
      <c r="A564" s="15">
        <v>3</v>
      </c>
      <c r="B564" s="18">
        <v>4173142</v>
      </c>
      <c r="C564" s="18">
        <v>4173142</v>
      </c>
      <c r="D564" s="19">
        <v>2.2898920409335801</v>
      </c>
      <c r="E564" s="45">
        <v>5.7297373669829904E-3</v>
      </c>
      <c r="F564" s="18">
        <v>4173139</v>
      </c>
      <c r="G564" s="18">
        <v>4173178</v>
      </c>
      <c r="H564" s="15" t="s">
        <v>4414</v>
      </c>
      <c r="I564" s="15" t="s">
        <v>2270</v>
      </c>
      <c r="J564" s="18">
        <v>4173117</v>
      </c>
      <c r="K564" s="18">
        <v>4173167</v>
      </c>
      <c r="L564" s="15"/>
      <c r="M564" s="15"/>
      <c r="N564" s="15"/>
      <c r="O564" s="15"/>
      <c r="P564" s="15"/>
      <c r="Q564" s="15"/>
      <c r="R564" s="15"/>
      <c r="S564" s="15"/>
      <c r="T564" s="15"/>
      <c r="U564" s="15"/>
      <c r="V564" s="15"/>
      <c r="W564" s="15"/>
    </row>
    <row r="565" spans="1:23" ht="14.25" x14ac:dyDescent="0.2">
      <c r="A565" s="15">
        <v>3</v>
      </c>
      <c r="B565" s="18">
        <v>3850862</v>
      </c>
      <c r="C565" s="18">
        <v>3850868</v>
      </c>
      <c r="D565" s="19">
        <v>2.2892991040566302</v>
      </c>
      <c r="E565" s="45">
        <v>5.7882952361011802E-5</v>
      </c>
      <c r="F565" s="18">
        <v>3850711</v>
      </c>
      <c r="G565" s="18">
        <v>3850872</v>
      </c>
      <c r="H565" s="15" t="s">
        <v>4407</v>
      </c>
      <c r="I565" s="15" t="s">
        <v>2272</v>
      </c>
      <c r="J565" s="18">
        <v>3850840</v>
      </c>
      <c r="K565" s="18">
        <v>3850890</v>
      </c>
      <c r="L565" s="15"/>
      <c r="M565" s="15"/>
      <c r="N565" s="15"/>
      <c r="O565" s="15"/>
      <c r="P565" s="15"/>
      <c r="Q565" s="15"/>
      <c r="R565" s="15"/>
      <c r="S565" s="15"/>
      <c r="T565" s="15"/>
      <c r="U565" s="15"/>
      <c r="V565" s="15"/>
      <c r="W565" s="15"/>
    </row>
    <row r="566" spans="1:23" ht="14.25" x14ac:dyDescent="0.2">
      <c r="A566" s="15">
        <v>1</v>
      </c>
      <c r="B566" s="18">
        <v>2668700</v>
      </c>
      <c r="C566" s="18">
        <v>2668700</v>
      </c>
      <c r="D566" s="19">
        <v>2.2854113843614901</v>
      </c>
      <c r="E566" s="45">
        <v>5.9774974275793799E-3</v>
      </c>
      <c r="F566" s="18">
        <v>2668696</v>
      </c>
      <c r="G566" s="18">
        <v>2668791</v>
      </c>
      <c r="H566" s="15" t="s">
        <v>448</v>
      </c>
      <c r="I566" s="15" t="s">
        <v>2270</v>
      </c>
      <c r="J566" s="18">
        <v>2668675</v>
      </c>
      <c r="K566" s="18">
        <v>2668725</v>
      </c>
      <c r="L566" s="15"/>
      <c r="M566" s="15"/>
      <c r="N566" s="15"/>
      <c r="O566" s="15"/>
      <c r="P566" s="15"/>
      <c r="Q566" s="15"/>
      <c r="R566" s="15"/>
      <c r="S566" s="15"/>
      <c r="T566" s="15"/>
      <c r="U566" s="15"/>
      <c r="V566" s="15"/>
      <c r="W566" s="15"/>
    </row>
    <row r="567" spans="1:23" ht="14.25" x14ac:dyDescent="0.2">
      <c r="A567" s="15">
        <v>3</v>
      </c>
      <c r="B567" s="18">
        <v>599603</v>
      </c>
      <c r="C567" s="18">
        <v>599603</v>
      </c>
      <c r="D567" s="19">
        <v>2.2853487163678201</v>
      </c>
      <c r="E567" s="45">
        <v>2.2626230689232201E-3</v>
      </c>
      <c r="F567" s="18">
        <v>599301</v>
      </c>
      <c r="G567" s="18">
        <v>600783</v>
      </c>
      <c r="H567" s="15" t="s">
        <v>4251</v>
      </c>
      <c r="I567" s="15" t="s">
        <v>2270</v>
      </c>
      <c r="J567" s="18">
        <v>599578</v>
      </c>
      <c r="K567" s="18">
        <v>599628</v>
      </c>
      <c r="L567" s="15"/>
      <c r="M567" s="15"/>
      <c r="N567" s="15"/>
      <c r="O567" s="15"/>
      <c r="P567" s="15"/>
      <c r="Q567" s="15"/>
      <c r="R567" s="15"/>
      <c r="S567" s="15"/>
      <c r="T567" s="15"/>
      <c r="U567" s="15"/>
      <c r="V567" s="15"/>
      <c r="W567" s="15"/>
    </row>
    <row r="568" spans="1:23" ht="14.25" x14ac:dyDescent="0.2">
      <c r="A568" s="15">
        <v>2</v>
      </c>
      <c r="B568" s="18">
        <v>7304894</v>
      </c>
      <c r="C568" s="18">
        <v>7304900</v>
      </c>
      <c r="D568" s="19">
        <v>2.2842763640474399</v>
      </c>
      <c r="E568" s="45">
        <v>5.24625837662801E-7</v>
      </c>
      <c r="F568" s="18">
        <v>7304710</v>
      </c>
      <c r="G568" s="18">
        <v>7304950</v>
      </c>
      <c r="H568" s="15" t="s">
        <v>3788</v>
      </c>
      <c r="I568" s="15" t="s">
        <v>2270</v>
      </c>
      <c r="J568" s="18">
        <v>7304872</v>
      </c>
      <c r="K568" s="18">
        <v>7304922</v>
      </c>
      <c r="L568" s="15"/>
      <c r="M568" s="15"/>
      <c r="N568" s="15"/>
      <c r="O568" s="15"/>
      <c r="P568" s="15"/>
      <c r="Q568" s="15"/>
      <c r="R568" s="15"/>
      <c r="S568" s="15"/>
      <c r="T568" s="15"/>
      <c r="U568" s="15"/>
      <c r="V568" s="15"/>
      <c r="W568" s="15"/>
    </row>
    <row r="569" spans="1:23" ht="14.25" x14ac:dyDescent="0.2">
      <c r="A569" s="15">
        <v>4</v>
      </c>
      <c r="B569" s="18">
        <v>15847</v>
      </c>
      <c r="C569" s="18">
        <v>15847</v>
      </c>
      <c r="D569" s="19">
        <v>2.2820555882410201</v>
      </c>
      <c r="E569" s="45">
        <v>3.85618920715623E-4</v>
      </c>
      <c r="F569" s="18">
        <v>14921</v>
      </c>
      <c r="G569" s="18">
        <v>16079</v>
      </c>
      <c r="H569" s="15" t="s">
        <v>4961</v>
      </c>
      <c r="I569" s="15" t="s">
        <v>2272</v>
      </c>
      <c r="J569" s="18">
        <v>15822</v>
      </c>
      <c r="K569" s="18">
        <v>15872</v>
      </c>
      <c r="L569" s="15"/>
      <c r="M569" s="15"/>
      <c r="N569" s="15"/>
      <c r="O569" s="15"/>
      <c r="P569" s="15"/>
      <c r="Q569" s="15"/>
      <c r="R569" s="15"/>
      <c r="S569" s="15"/>
      <c r="T569" s="15"/>
      <c r="U569" s="15"/>
      <c r="V569" s="15"/>
      <c r="W569" s="15"/>
    </row>
    <row r="570" spans="1:23" ht="14.25" x14ac:dyDescent="0.2">
      <c r="A570" s="15">
        <v>5</v>
      </c>
      <c r="B570" s="18">
        <v>26938030</v>
      </c>
      <c r="C570" s="18">
        <v>26938030</v>
      </c>
      <c r="D570" s="19">
        <v>2.27903449665419</v>
      </c>
      <c r="E570" s="45">
        <v>8.6989312777642304E-5</v>
      </c>
      <c r="F570" s="18">
        <v>26937621</v>
      </c>
      <c r="G570" s="18">
        <v>26938498</v>
      </c>
      <c r="H570" s="15" t="s">
        <v>6325</v>
      </c>
      <c r="I570" s="15" t="s">
        <v>2270</v>
      </c>
      <c r="J570" s="18">
        <v>26938005</v>
      </c>
      <c r="K570" s="18">
        <v>26938055</v>
      </c>
      <c r="L570" s="15"/>
      <c r="M570" s="15"/>
      <c r="N570" s="15"/>
      <c r="O570" s="15"/>
      <c r="P570" s="15"/>
      <c r="Q570" s="15"/>
      <c r="R570" s="15"/>
      <c r="S570" s="15"/>
      <c r="T570" s="15"/>
      <c r="U570" s="15"/>
      <c r="V570" s="15"/>
      <c r="W570" s="15"/>
    </row>
    <row r="571" spans="1:23" ht="14.25" x14ac:dyDescent="0.2">
      <c r="A571" s="15">
        <v>5</v>
      </c>
      <c r="B571" s="18">
        <v>15509687</v>
      </c>
      <c r="C571" s="18">
        <v>15509687</v>
      </c>
      <c r="D571" s="19">
        <v>2.2783221355291499</v>
      </c>
      <c r="E571" s="45">
        <v>1.4315083405606001E-3</v>
      </c>
      <c r="F571" s="18">
        <v>15509631</v>
      </c>
      <c r="G571" s="18">
        <v>15509741</v>
      </c>
      <c r="H571" s="15" t="s">
        <v>5896</v>
      </c>
      <c r="I571" s="15" t="s">
        <v>2270</v>
      </c>
      <c r="J571" s="18">
        <v>15509662</v>
      </c>
      <c r="K571" s="18">
        <v>15509712</v>
      </c>
      <c r="L571" s="15"/>
      <c r="M571" s="15"/>
      <c r="N571" s="15"/>
      <c r="O571" s="15"/>
      <c r="P571" s="15"/>
      <c r="Q571" s="15"/>
      <c r="R571" s="15"/>
      <c r="S571" s="15"/>
      <c r="T571" s="15"/>
      <c r="U571" s="15"/>
      <c r="V571" s="15"/>
      <c r="W571" s="15"/>
    </row>
    <row r="572" spans="1:23" ht="14.25" x14ac:dyDescent="0.2">
      <c r="A572" s="15">
        <v>3</v>
      </c>
      <c r="B572" s="18">
        <v>5213921</v>
      </c>
      <c r="C572" s="18">
        <v>5213924</v>
      </c>
      <c r="D572" s="19">
        <v>2.2779878906022799</v>
      </c>
      <c r="E572" s="45">
        <v>5.2120595456703203E-3</v>
      </c>
      <c r="F572" s="18">
        <v>5213808</v>
      </c>
      <c r="G572" s="18">
        <v>5214121</v>
      </c>
      <c r="H572" s="15" t="s">
        <v>4457</v>
      </c>
      <c r="I572" s="15" t="s">
        <v>2272</v>
      </c>
      <c r="J572" s="18">
        <v>5213897</v>
      </c>
      <c r="K572" s="18">
        <v>5213947</v>
      </c>
      <c r="L572" s="15"/>
      <c r="M572" s="15"/>
      <c r="N572" s="15"/>
      <c r="O572" s="15"/>
      <c r="P572" s="15"/>
      <c r="Q572" s="15"/>
      <c r="R572" s="15"/>
      <c r="S572" s="15"/>
      <c r="T572" s="15"/>
      <c r="U572" s="15"/>
      <c r="V572" s="15"/>
      <c r="W572" s="15"/>
    </row>
    <row r="573" spans="1:23" ht="14.25" x14ac:dyDescent="0.2">
      <c r="A573" s="15">
        <v>4</v>
      </c>
      <c r="B573" s="18">
        <v>15322917</v>
      </c>
      <c r="C573" s="18">
        <v>15322917</v>
      </c>
      <c r="D573" s="19">
        <v>2.2757924671161902</v>
      </c>
      <c r="E573" s="45">
        <v>1.45720388513954E-3</v>
      </c>
      <c r="F573" s="18">
        <v>15322882</v>
      </c>
      <c r="G573" s="18">
        <v>15323170</v>
      </c>
      <c r="H573" s="15" t="s">
        <v>5390</v>
      </c>
      <c r="I573" s="15" t="s">
        <v>2270</v>
      </c>
      <c r="J573" s="18">
        <v>15322892</v>
      </c>
      <c r="K573" s="18">
        <v>15322942</v>
      </c>
      <c r="L573" s="15"/>
      <c r="M573" s="15"/>
      <c r="N573" s="15"/>
      <c r="O573" s="15"/>
      <c r="P573" s="15"/>
      <c r="Q573" s="15"/>
      <c r="R573" s="15"/>
      <c r="S573" s="15"/>
      <c r="T573" s="15"/>
      <c r="U573" s="15"/>
      <c r="V573" s="15"/>
      <c r="W573" s="15"/>
    </row>
    <row r="574" spans="1:23" ht="14.25" x14ac:dyDescent="0.2">
      <c r="A574" s="15">
        <v>1</v>
      </c>
      <c r="B574" s="18">
        <v>1150846</v>
      </c>
      <c r="C574" s="18">
        <v>1150846</v>
      </c>
      <c r="D574" s="19">
        <v>2.27088251508262</v>
      </c>
      <c r="E574" s="45">
        <v>1.3942600434435799E-3</v>
      </c>
      <c r="F574" s="18">
        <v>1150392</v>
      </c>
      <c r="G574" s="18">
        <v>1150882</v>
      </c>
      <c r="H574" s="15" t="s">
        <v>2743</v>
      </c>
      <c r="I574" s="15" t="s">
        <v>2270</v>
      </c>
      <c r="J574" s="18">
        <v>1150821</v>
      </c>
      <c r="K574" s="18">
        <v>1150871</v>
      </c>
      <c r="L574" s="15"/>
      <c r="M574" s="15"/>
      <c r="N574" s="15"/>
      <c r="O574" s="15"/>
      <c r="P574" s="15"/>
      <c r="Q574" s="15"/>
      <c r="R574" s="15"/>
      <c r="S574" s="15"/>
      <c r="T574" s="15"/>
      <c r="U574" s="15"/>
      <c r="V574" s="15"/>
      <c r="W574" s="15"/>
    </row>
    <row r="575" spans="1:23" ht="14.25" x14ac:dyDescent="0.2">
      <c r="A575" s="15">
        <v>4</v>
      </c>
      <c r="B575" s="18">
        <v>12593088</v>
      </c>
      <c r="C575" s="18">
        <v>12593088</v>
      </c>
      <c r="D575" s="19">
        <v>2.2669266402405102</v>
      </c>
      <c r="E575" s="45">
        <v>6.6517123435078996E-4</v>
      </c>
      <c r="F575" s="18">
        <v>12593027</v>
      </c>
      <c r="G575" s="18">
        <v>12593800</v>
      </c>
      <c r="H575" s="15" t="s">
        <v>1574</v>
      </c>
      <c r="I575" s="15" t="s">
        <v>2272</v>
      </c>
      <c r="J575" s="18">
        <v>12593063</v>
      </c>
      <c r="K575" s="18">
        <v>12593113</v>
      </c>
      <c r="L575" s="15"/>
      <c r="M575" s="15"/>
      <c r="N575" s="15"/>
      <c r="O575" s="15"/>
      <c r="P575" s="15"/>
      <c r="Q575" s="15"/>
      <c r="R575" s="15"/>
      <c r="S575" s="15"/>
      <c r="T575" s="15"/>
      <c r="U575" s="15"/>
      <c r="V575" s="15"/>
      <c r="W575" s="15"/>
    </row>
    <row r="576" spans="1:23" ht="14.25" x14ac:dyDescent="0.2">
      <c r="A576" s="15">
        <v>4</v>
      </c>
      <c r="B576" s="18">
        <v>18257571</v>
      </c>
      <c r="C576" s="18">
        <v>18257575</v>
      </c>
      <c r="D576" s="19">
        <v>2.2666600787237701</v>
      </c>
      <c r="E576" s="45">
        <v>7.2517083775124903E-6</v>
      </c>
      <c r="F576" s="18">
        <v>18257563</v>
      </c>
      <c r="G576" s="18">
        <v>18257637</v>
      </c>
      <c r="H576" s="15" t="s">
        <v>5540</v>
      </c>
      <c r="I576" s="15" t="s">
        <v>2272</v>
      </c>
      <c r="J576" s="18">
        <v>18257548</v>
      </c>
      <c r="K576" s="18">
        <v>18257598</v>
      </c>
      <c r="L576" s="15"/>
      <c r="M576" s="15"/>
      <c r="N576" s="15"/>
      <c r="O576" s="15"/>
      <c r="P576" s="15"/>
      <c r="Q576" s="15"/>
      <c r="R576" s="15"/>
      <c r="S576" s="15"/>
      <c r="T576" s="15"/>
      <c r="U576" s="15"/>
      <c r="V576" s="15"/>
      <c r="W576" s="15"/>
    </row>
    <row r="577" spans="1:23" ht="14.25" x14ac:dyDescent="0.2">
      <c r="A577" s="15">
        <v>3</v>
      </c>
      <c r="B577" s="18">
        <v>2890147</v>
      </c>
      <c r="C577" s="18">
        <v>2890147</v>
      </c>
      <c r="D577" s="19">
        <v>2.2666305368675701</v>
      </c>
      <c r="E577" s="45">
        <v>7.7133461755010497E-3</v>
      </c>
      <c r="F577" s="18">
        <v>2890124</v>
      </c>
      <c r="G577" s="18">
        <v>2890574</v>
      </c>
      <c r="H577" s="15" t="s">
        <v>1333</v>
      </c>
      <c r="I577" s="15" t="s">
        <v>2270</v>
      </c>
      <c r="J577" s="18">
        <v>2890122</v>
      </c>
      <c r="K577" s="18">
        <v>2890172</v>
      </c>
      <c r="L577" s="15"/>
      <c r="M577" s="15"/>
      <c r="N577" s="15"/>
      <c r="O577" s="15"/>
      <c r="P577" s="15"/>
      <c r="Q577" s="15"/>
      <c r="R577" s="15"/>
      <c r="S577" s="15"/>
      <c r="T577" s="15"/>
      <c r="U577" s="15"/>
      <c r="V577" s="15"/>
      <c r="W577" s="15"/>
    </row>
    <row r="578" spans="1:23" ht="14.25" x14ac:dyDescent="0.2">
      <c r="A578" s="15">
        <v>4</v>
      </c>
      <c r="B578" s="18">
        <v>13434611</v>
      </c>
      <c r="C578" s="18">
        <v>13434613</v>
      </c>
      <c r="D578" s="19">
        <v>2.2665987764976201</v>
      </c>
      <c r="E578" s="45">
        <v>2.2487176664020801E-3</v>
      </c>
      <c r="F578" s="18">
        <v>13433843</v>
      </c>
      <c r="G578" s="18">
        <v>13434925</v>
      </c>
      <c r="H578" s="15" t="s">
        <v>5324</v>
      </c>
      <c r="I578" s="15" t="s">
        <v>2270</v>
      </c>
      <c r="J578" s="18">
        <v>13434587</v>
      </c>
      <c r="K578" s="18">
        <v>13434637</v>
      </c>
      <c r="L578" s="15"/>
      <c r="M578" s="15"/>
      <c r="N578" s="15"/>
      <c r="O578" s="15"/>
      <c r="P578" s="15"/>
      <c r="Q578" s="15"/>
      <c r="R578" s="15"/>
      <c r="S578" s="15"/>
      <c r="T578" s="15"/>
      <c r="U578" s="15"/>
      <c r="V578" s="15"/>
      <c r="W578" s="15"/>
    </row>
    <row r="579" spans="1:23" ht="14.25" x14ac:dyDescent="0.2">
      <c r="A579" s="15">
        <v>3</v>
      </c>
      <c r="B579" s="18">
        <v>1709420</v>
      </c>
      <c r="C579" s="18">
        <v>1709420</v>
      </c>
      <c r="D579" s="19">
        <v>2.2657625383244002</v>
      </c>
      <c r="E579" s="45">
        <v>6.0070145043434998E-5</v>
      </c>
      <c r="F579" s="18">
        <v>1709366</v>
      </c>
      <c r="G579" s="18">
        <v>1709426</v>
      </c>
      <c r="H579" s="15" t="s">
        <v>4307</v>
      </c>
      <c r="I579" s="15" t="s">
        <v>2272</v>
      </c>
      <c r="J579" s="18">
        <v>1709395</v>
      </c>
      <c r="K579" s="18">
        <v>1709445</v>
      </c>
      <c r="L579" s="15"/>
      <c r="M579" s="15"/>
      <c r="N579" s="15"/>
      <c r="O579" s="15"/>
      <c r="P579" s="15"/>
      <c r="Q579" s="15"/>
      <c r="R579" s="15"/>
      <c r="S579" s="15"/>
      <c r="T579" s="15"/>
      <c r="U579" s="15"/>
      <c r="V579" s="15"/>
      <c r="W579" s="15"/>
    </row>
    <row r="580" spans="1:23" ht="14.25" x14ac:dyDescent="0.2">
      <c r="A580" s="15">
        <v>5</v>
      </c>
      <c r="B580" s="18">
        <v>2565106</v>
      </c>
      <c r="C580" s="18">
        <v>2565106</v>
      </c>
      <c r="D580" s="19">
        <v>2.2652375270609202</v>
      </c>
      <c r="E580" s="45">
        <v>4.05233500925475E-4</v>
      </c>
      <c r="F580" s="18">
        <v>2565024</v>
      </c>
      <c r="G580" s="18">
        <v>2565547</v>
      </c>
      <c r="H580" s="15" t="s">
        <v>5623</v>
      </c>
      <c r="I580" s="15" t="s">
        <v>2272</v>
      </c>
      <c r="J580" s="18">
        <v>2565081</v>
      </c>
      <c r="K580" s="18">
        <v>2565131</v>
      </c>
      <c r="L580" s="15"/>
      <c r="M580" s="15"/>
      <c r="N580" s="15"/>
      <c r="O580" s="15"/>
      <c r="P580" s="15"/>
      <c r="Q580" s="15"/>
      <c r="R580" s="15"/>
      <c r="S580" s="15"/>
      <c r="T580" s="15"/>
      <c r="U580" s="15"/>
      <c r="V580" s="15"/>
      <c r="W580" s="15"/>
    </row>
    <row r="581" spans="1:23" ht="14.25" x14ac:dyDescent="0.2">
      <c r="A581" s="15">
        <v>4</v>
      </c>
      <c r="B581" s="18">
        <v>8237162</v>
      </c>
      <c r="C581" s="18">
        <v>8237162</v>
      </c>
      <c r="D581" s="19">
        <v>2.2643970839066698</v>
      </c>
      <c r="E581" s="45">
        <v>5.8079675181287396E-4</v>
      </c>
      <c r="F581" s="18">
        <v>8237137</v>
      </c>
      <c r="G581" s="18">
        <v>8237680</v>
      </c>
      <c r="H581" s="15" t="s">
        <v>5146</v>
      </c>
      <c r="I581" s="15" t="s">
        <v>2270</v>
      </c>
      <c r="J581" s="18">
        <v>8237137</v>
      </c>
      <c r="K581" s="18">
        <v>8237187</v>
      </c>
      <c r="L581" s="15"/>
      <c r="M581" s="15"/>
      <c r="N581" s="15"/>
      <c r="O581" s="15"/>
      <c r="P581" s="15"/>
      <c r="Q581" s="15"/>
      <c r="R581" s="15"/>
      <c r="S581" s="15"/>
      <c r="T581" s="15"/>
      <c r="U581" s="15"/>
      <c r="V581" s="15"/>
      <c r="W581" s="15"/>
    </row>
    <row r="582" spans="1:23" ht="14.25" x14ac:dyDescent="0.2">
      <c r="A582" s="15">
        <v>4</v>
      </c>
      <c r="B582" s="18">
        <v>13434281</v>
      </c>
      <c r="C582" s="18">
        <v>13434281</v>
      </c>
      <c r="D582" s="19">
        <v>2.26353336420968</v>
      </c>
      <c r="E582" s="45">
        <v>3.0019941297871299E-9</v>
      </c>
      <c r="F582" s="18">
        <v>13433843</v>
      </c>
      <c r="G582" s="18">
        <v>13434925</v>
      </c>
      <c r="H582" s="15" t="s">
        <v>5324</v>
      </c>
      <c r="I582" s="15" t="s">
        <v>2270</v>
      </c>
      <c r="J582" s="18">
        <v>13434256</v>
      </c>
      <c r="K582" s="18">
        <v>13434306</v>
      </c>
      <c r="L582" s="15"/>
      <c r="M582" s="15"/>
      <c r="N582" s="15"/>
      <c r="O582" s="15"/>
      <c r="P582" s="15"/>
      <c r="Q582" s="15"/>
      <c r="R582" s="15"/>
      <c r="S582" s="15"/>
      <c r="T582" s="15"/>
      <c r="U582" s="15"/>
      <c r="V582" s="15"/>
      <c r="W582" s="15"/>
    </row>
    <row r="583" spans="1:23" ht="14.25" x14ac:dyDescent="0.2">
      <c r="A583" s="15">
        <v>2</v>
      </c>
      <c r="B583" s="18">
        <v>2026553</v>
      </c>
      <c r="C583" s="18">
        <v>2026558</v>
      </c>
      <c r="D583" s="19">
        <v>2.2634580783928699</v>
      </c>
      <c r="E583" s="45">
        <v>6.8317726795077797E-4</v>
      </c>
      <c r="F583" s="18">
        <v>2026524</v>
      </c>
      <c r="G583" s="18">
        <v>2027283</v>
      </c>
      <c r="H583" s="15" t="s">
        <v>3734</v>
      </c>
      <c r="I583" s="15" t="s">
        <v>2272</v>
      </c>
      <c r="J583" s="18">
        <v>2026531</v>
      </c>
      <c r="K583" s="18">
        <v>2026581</v>
      </c>
      <c r="L583" s="15"/>
      <c r="M583" s="15"/>
      <c r="N583" s="15"/>
      <c r="O583" s="15"/>
      <c r="P583" s="15"/>
      <c r="Q583" s="15"/>
      <c r="R583" s="15"/>
      <c r="S583" s="15"/>
      <c r="T583" s="15"/>
      <c r="U583" s="15"/>
      <c r="V583" s="15"/>
      <c r="W583" s="15"/>
    </row>
    <row r="584" spans="1:23" ht="14.25" x14ac:dyDescent="0.2">
      <c r="A584" s="15">
        <v>1</v>
      </c>
      <c r="B584" s="18">
        <v>5043661</v>
      </c>
      <c r="C584" s="18">
        <v>5043661</v>
      </c>
      <c r="D584" s="19">
        <v>2.2618077394998499</v>
      </c>
      <c r="E584" s="45">
        <v>4.8237634648158898E-3</v>
      </c>
      <c r="F584" s="18">
        <v>5042562</v>
      </c>
      <c r="G584" s="18">
        <v>5044294</v>
      </c>
      <c r="H584" s="15" t="s">
        <v>2957</v>
      </c>
      <c r="I584" s="15" t="s">
        <v>2272</v>
      </c>
      <c r="J584" s="18">
        <v>5043636</v>
      </c>
      <c r="K584" s="18">
        <v>5043686</v>
      </c>
      <c r="L584" s="15"/>
      <c r="M584" s="15"/>
      <c r="N584" s="15"/>
      <c r="O584" s="15"/>
      <c r="P584" s="15"/>
      <c r="Q584" s="15"/>
      <c r="R584" s="15"/>
      <c r="S584" s="15"/>
      <c r="T584" s="15"/>
      <c r="U584" s="15"/>
      <c r="V584" s="15"/>
      <c r="W584" s="15"/>
    </row>
    <row r="585" spans="1:23" ht="14.25" x14ac:dyDescent="0.2">
      <c r="A585" s="15">
        <v>5</v>
      </c>
      <c r="B585" s="18">
        <v>3085133</v>
      </c>
      <c r="C585" s="18">
        <v>3085135</v>
      </c>
      <c r="D585" s="19">
        <v>2.2612786686474098</v>
      </c>
      <c r="E585" s="45">
        <v>4.1029414895988898E-3</v>
      </c>
      <c r="F585" s="18">
        <v>3084731</v>
      </c>
      <c r="G585" s="18">
        <v>3085291</v>
      </c>
      <c r="H585" s="15" t="s">
        <v>5639</v>
      </c>
      <c r="I585" s="15" t="s">
        <v>2270</v>
      </c>
      <c r="J585" s="18">
        <v>3085109</v>
      </c>
      <c r="K585" s="18">
        <v>3085159</v>
      </c>
      <c r="L585" s="15"/>
      <c r="M585" s="15"/>
      <c r="N585" s="15"/>
      <c r="O585" s="15"/>
      <c r="P585" s="15"/>
      <c r="Q585" s="15"/>
      <c r="R585" s="15"/>
      <c r="S585" s="15"/>
      <c r="T585" s="15"/>
      <c r="U585" s="15"/>
      <c r="V585" s="15"/>
      <c r="W585" s="15"/>
    </row>
    <row r="586" spans="1:23" ht="14.25" x14ac:dyDescent="0.2">
      <c r="A586" s="15">
        <v>1</v>
      </c>
      <c r="B586" s="18">
        <v>2421721</v>
      </c>
      <c r="C586" s="18">
        <v>2421721</v>
      </c>
      <c r="D586" s="19">
        <v>2.2584937767923399</v>
      </c>
      <c r="E586" s="45">
        <v>9.2384014395243894E-3</v>
      </c>
      <c r="F586" s="18">
        <v>2421089</v>
      </c>
      <c r="G586" s="18">
        <v>2422066</v>
      </c>
      <c r="H586" s="15" t="s">
        <v>2821</v>
      </c>
      <c r="I586" s="15" t="s">
        <v>2270</v>
      </c>
      <c r="J586" s="18">
        <v>2421696</v>
      </c>
      <c r="K586" s="18">
        <v>2421746</v>
      </c>
      <c r="L586" s="15"/>
      <c r="M586" s="15"/>
      <c r="N586" s="15"/>
      <c r="O586" s="15"/>
      <c r="P586" s="15"/>
      <c r="Q586" s="15"/>
      <c r="R586" s="15"/>
      <c r="S586" s="15"/>
      <c r="T586" s="15"/>
      <c r="U586" s="15"/>
      <c r="V586" s="15"/>
      <c r="W586" s="15"/>
    </row>
    <row r="587" spans="1:23" ht="14.25" x14ac:dyDescent="0.2">
      <c r="A587" s="15">
        <v>2</v>
      </c>
      <c r="B587" s="18">
        <v>10856953</v>
      </c>
      <c r="C587" s="18">
        <v>10856957</v>
      </c>
      <c r="D587" s="19">
        <v>2.2578358253103099</v>
      </c>
      <c r="E587" s="45">
        <v>4.4997303594146096E-3</v>
      </c>
      <c r="F587" s="18">
        <v>10856754</v>
      </c>
      <c r="G587" s="18">
        <v>10857217</v>
      </c>
      <c r="H587" s="15" t="s">
        <v>3932</v>
      </c>
      <c r="I587" s="15" t="s">
        <v>2272</v>
      </c>
      <c r="J587" s="18">
        <v>10856930</v>
      </c>
      <c r="K587" s="18">
        <v>10856980</v>
      </c>
      <c r="L587" s="15"/>
      <c r="M587" s="15"/>
      <c r="N587" s="15"/>
      <c r="O587" s="15"/>
      <c r="P587" s="15"/>
      <c r="Q587" s="15"/>
      <c r="R587" s="15"/>
      <c r="S587" s="15"/>
      <c r="T587" s="15"/>
      <c r="U587" s="15"/>
      <c r="V587" s="15"/>
      <c r="W587" s="15"/>
    </row>
    <row r="588" spans="1:23" ht="14.25" x14ac:dyDescent="0.2">
      <c r="A588" s="15">
        <v>3</v>
      </c>
      <c r="B588" s="18">
        <v>6193302</v>
      </c>
      <c r="C588" s="18">
        <v>6193306</v>
      </c>
      <c r="D588" s="19">
        <v>2.2573091317835599</v>
      </c>
      <c r="E588" s="45">
        <v>1.42182307200673E-3</v>
      </c>
      <c r="F588" s="18">
        <v>6193113</v>
      </c>
      <c r="G588" s="18">
        <v>6193333</v>
      </c>
      <c r="H588" s="15" t="s">
        <v>4498</v>
      </c>
      <c r="I588" s="15" t="s">
        <v>2272</v>
      </c>
      <c r="J588" s="18">
        <v>6193279</v>
      </c>
      <c r="K588" s="18">
        <v>6193329</v>
      </c>
      <c r="L588" s="15" t="s">
        <v>11975</v>
      </c>
      <c r="M588" s="15">
        <v>3.5</v>
      </c>
      <c r="N588" s="15">
        <v>-1</v>
      </c>
      <c r="O588" s="15">
        <v>1</v>
      </c>
      <c r="P588" s="15">
        <v>21</v>
      </c>
      <c r="Q588" s="15">
        <v>8</v>
      </c>
      <c r="R588" s="15">
        <v>28</v>
      </c>
      <c r="S588" s="15" t="s">
        <v>11976</v>
      </c>
      <c r="T588" s="15" t="s">
        <v>12446</v>
      </c>
      <c r="U588" s="15" t="s">
        <v>12447</v>
      </c>
      <c r="V588" s="15" t="s">
        <v>11844</v>
      </c>
      <c r="W588" s="15">
        <v>1</v>
      </c>
    </row>
    <row r="589" spans="1:23" ht="14.25" x14ac:dyDescent="0.2">
      <c r="A589" s="15">
        <v>3</v>
      </c>
      <c r="B589" s="18">
        <v>6193302</v>
      </c>
      <c r="C589" s="18">
        <v>6193306</v>
      </c>
      <c r="D589" s="19">
        <v>2.2573091317835599</v>
      </c>
      <c r="E589" s="45">
        <v>1.42182307200673E-3</v>
      </c>
      <c r="F589" s="18">
        <v>6193113</v>
      </c>
      <c r="G589" s="18">
        <v>6193333</v>
      </c>
      <c r="H589" s="15" t="s">
        <v>4498</v>
      </c>
      <c r="I589" s="15" t="s">
        <v>2272</v>
      </c>
      <c r="J589" s="18">
        <v>6193279</v>
      </c>
      <c r="K589" s="18">
        <v>6193329</v>
      </c>
      <c r="L589" s="15" t="s">
        <v>12448</v>
      </c>
      <c r="M589" s="15">
        <v>4</v>
      </c>
      <c r="N589" s="15">
        <v>-1</v>
      </c>
      <c r="O589" s="15">
        <v>1</v>
      </c>
      <c r="P589" s="15">
        <v>21</v>
      </c>
      <c r="Q589" s="15">
        <v>5</v>
      </c>
      <c r="R589" s="15">
        <v>25</v>
      </c>
      <c r="S589" s="15" t="s">
        <v>12449</v>
      </c>
      <c r="T589" s="15" t="s">
        <v>12450</v>
      </c>
      <c r="U589" s="15" t="s">
        <v>12451</v>
      </c>
      <c r="V589" s="15" t="s">
        <v>11844</v>
      </c>
      <c r="W589" s="15">
        <v>1</v>
      </c>
    </row>
    <row r="590" spans="1:23" ht="14.25" x14ac:dyDescent="0.2">
      <c r="A590" s="15">
        <v>3</v>
      </c>
      <c r="B590" s="18">
        <v>6193302</v>
      </c>
      <c r="C590" s="18">
        <v>6193306</v>
      </c>
      <c r="D590" s="19">
        <v>2.2573091317835599</v>
      </c>
      <c r="E590" s="45">
        <v>1.42182307200673E-3</v>
      </c>
      <c r="F590" s="18">
        <v>6193113</v>
      </c>
      <c r="G590" s="18">
        <v>6193333</v>
      </c>
      <c r="H590" s="15" t="s">
        <v>4498</v>
      </c>
      <c r="I590" s="15" t="s">
        <v>2272</v>
      </c>
      <c r="J590" s="18">
        <v>6193279</v>
      </c>
      <c r="K590" s="18">
        <v>6193329</v>
      </c>
      <c r="L590" s="15" t="s">
        <v>12452</v>
      </c>
      <c r="M590" s="15">
        <v>4</v>
      </c>
      <c r="N590" s="15">
        <v>-1</v>
      </c>
      <c r="O590" s="15">
        <v>1</v>
      </c>
      <c r="P590" s="15">
        <v>21</v>
      </c>
      <c r="Q590" s="15">
        <v>5</v>
      </c>
      <c r="R590" s="15">
        <v>25</v>
      </c>
      <c r="S590" s="15" t="s">
        <v>12449</v>
      </c>
      <c r="T590" s="15" t="s">
        <v>12450</v>
      </c>
      <c r="U590" s="15" t="s">
        <v>12451</v>
      </c>
      <c r="V590" s="15" t="s">
        <v>11844</v>
      </c>
      <c r="W590" s="15">
        <v>1</v>
      </c>
    </row>
    <row r="591" spans="1:23" ht="14.25" x14ac:dyDescent="0.2">
      <c r="A591" s="15">
        <v>2</v>
      </c>
      <c r="B591" s="18">
        <v>8261356</v>
      </c>
      <c r="C591" s="18">
        <v>8261356</v>
      </c>
      <c r="D591" s="19">
        <v>2.25680391734236</v>
      </c>
      <c r="E591" s="45">
        <v>5.4820426107182602E-3</v>
      </c>
      <c r="F591" s="18">
        <v>8260995</v>
      </c>
      <c r="G591" s="18">
        <v>8261985</v>
      </c>
      <c r="H591" s="15" t="s">
        <v>3820</v>
      </c>
      <c r="I591" s="15" t="s">
        <v>2270</v>
      </c>
      <c r="J591" s="18">
        <v>8261331</v>
      </c>
      <c r="K591" s="18">
        <v>8261381</v>
      </c>
      <c r="L591" s="15"/>
      <c r="M591" s="15"/>
      <c r="N591" s="15"/>
      <c r="O591" s="15"/>
      <c r="P591" s="15"/>
      <c r="Q591" s="15"/>
      <c r="R591" s="15"/>
      <c r="S591" s="15"/>
      <c r="T591" s="15"/>
      <c r="U591" s="15"/>
      <c r="V591" s="15"/>
      <c r="W591" s="15"/>
    </row>
    <row r="592" spans="1:23" ht="14.25" x14ac:dyDescent="0.2">
      <c r="A592" s="15">
        <v>5</v>
      </c>
      <c r="B592" s="18">
        <v>15509726</v>
      </c>
      <c r="C592" s="18">
        <v>15509726</v>
      </c>
      <c r="D592" s="19">
        <v>2.2555996545752302</v>
      </c>
      <c r="E592" s="45">
        <v>3.3750935775415198E-3</v>
      </c>
      <c r="F592" s="18">
        <v>15509631</v>
      </c>
      <c r="G592" s="18">
        <v>15509741</v>
      </c>
      <c r="H592" s="15" t="s">
        <v>5896</v>
      </c>
      <c r="I592" s="15" t="s">
        <v>2270</v>
      </c>
      <c r="J592" s="18">
        <v>15509701</v>
      </c>
      <c r="K592" s="18">
        <v>15509751</v>
      </c>
      <c r="L592" s="15"/>
      <c r="M592" s="15"/>
      <c r="N592" s="15"/>
      <c r="O592" s="15"/>
      <c r="P592" s="15"/>
      <c r="Q592" s="15"/>
      <c r="R592" s="15"/>
      <c r="S592" s="15"/>
      <c r="T592" s="15"/>
      <c r="U592" s="15"/>
      <c r="V592" s="15"/>
      <c r="W592" s="15"/>
    </row>
    <row r="593" spans="1:23" ht="14.25" x14ac:dyDescent="0.2">
      <c r="A593" s="15">
        <v>3</v>
      </c>
      <c r="B593" s="18">
        <v>2889761</v>
      </c>
      <c r="C593" s="18">
        <v>2889761</v>
      </c>
      <c r="D593" s="19">
        <v>2.25459303946365</v>
      </c>
      <c r="E593" s="45">
        <v>5.2524660996202701E-4</v>
      </c>
      <c r="F593" s="18">
        <v>2889406</v>
      </c>
      <c r="G593" s="18">
        <v>2889917</v>
      </c>
      <c r="H593" s="15" t="s">
        <v>1333</v>
      </c>
      <c r="I593" s="15" t="s">
        <v>2270</v>
      </c>
      <c r="J593" s="18">
        <v>2889736</v>
      </c>
      <c r="K593" s="18">
        <v>2889786</v>
      </c>
      <c r="L593" s="15"/>
      <c r="M593" s="15"/>
      <c r="N593" s="15"/>
      <c r="O593" s="15"/>
      <c r="P593" s="15"/>
      <c r="Q593" s="15"/>
      <c r="R593" s="15"/>
      <c r="S593" s="15"/>
      <c r="T593" s="15"/>
      <c r="U593" s="15"/>
      <c r="V593" s="15"/>
      <c r="W593" s="15"/>
    </row>
    <row r="594" spans="1:23" ht="14.25" x14ac:dyDescent="0.2">
      <c r="A594" s="15">
        <v>4</v>
      </c>
      <c r="B594" s="18">
        <v>18257849</v>
      </c>
      <c r="C594" s="18">
        <v>18257852</v>
      </c>
      <c r="D594" s="19">
        <v>2.2529315269905199</v>
      </c>
      <c r="E594" s="45">
        <v>1.2435160346288199E-4</v>
      </c>
      <c r="F594" s="18">
        <v>18257833</v>
      </c>
      <c r="G594" s="18">
        <v>18257967</v>
      </c>
      <c r="H594" s="15" t="s">
        <v>5540</v>
      </c>
      <c r="I594" s="15" t="s">
        <v>2272</v>
      </c>
      <c r="J594" s="18">
        <v>18257825</v>
      </c>
      <c r="K594" s="18">
        <v>18257875</v>
      </c>
      <c r="L594" s="15"/>
      <c r="M594" s="15"/>
      <c r="N594" s="15"/>
      <c r="O594" s="15"/>
      <c r="P594" s="15"/>
      <c r="Q594" s="15"/>
      <c r="R594" s="15"/>
      <c r="S594" s="15"/>
      <c r="T594" s="15"/>
      <c r="U594" s="15"/>
      <c r="V594" s="15"/>
      <c r="W594" s="15"/>
    </row>
    <row r="595" spans="1:23" ht="14.25" x14ac:dyDescent="0.2">
      <c r="A595" s="15">
        <v>3</v>
      </c>
      <c r="B595" s="18">
        <v>510776</v>
      </c>
      <c r="C595" s="18">
        <v>510778</v>
      </c>
      <c r="D595" s="19">
        <v>2.2525224963539898</v>
      </c>
      <c r="E595" s="45">
        <v>8.1939676551650992E-3</v>
      </c>
      <c r="F595" s="18">
        <v>510048</v>
      </c>
      <c r="G595" s="18">
        <v>511561</v>
      </c>
      <c r="H595" s="15" t="s">
        <v>1399</v>
      </c>
      <c r="I595" s="15" t="s">
        <v>2272</v>
      </c>
      <c r="J595" s="18">
        <v>510752</v>
      </c>
      <c r="K595" s="18">
        <v>510802</v>
      </c>
      <c r="L595" s="15"/>
      <c r="M595" s="15"/>
      <c r="N595" s="15"/>
      <c r="O595" s="15"/>
      <c r="P595" s="15"/>
      <c r="Q595" s="15"/>
      <c r="R595" s="15"/>
      <c r="S595" s="15"/>
      <c r="T595" s="15"/>
      <c r="U595" s="15"/>
      <c r="V595" s="15"/>
      <c r="W595" s="15"/>
    </row>
    <row r="596" spans="1:23" ht="14.25" x14ac:dyDescent="0.2">
      <c r="A596" s="15">
        <v>3</v>
      </c>
      <c r="B596" s="18">
        <v>5213835</v>
      </c>
      <c r="C596" s="18">
        <v>5213838</v>
      </c>
      <c r="D596" s="19">
        <v>2.25250370184277</v>
      </c>
      <c r="E596" s="45">
        <v>2.0192742276045898E-3</v>
      </c>
      <c r="F596" s="18">
        <v>5213808</v>
      </c>
      <c r="G596" s="18">
        <v>5214121</v>
      </c>
      <c r="H596" s="15" t="s">
        <v>4457</v>
      </c>
      <c r="I596" s="15" t="s">
        <v>2272</v>
      </c>
      <c r="J596" s="18">
        <v>5213811</v>
      </c>
      <c r="K596" s="18">
        <v>5213861</v>
      </c>
      <c r="L596" s="15" t="s">
        <v>11863</v>
      </c>
      <c r="M596" s="15">
        <v>4.5</v>
      </c>
      <c r="N596" s="15">
        <v>-1</v>
      </c>
      <c r="O596" s="15">
        <v>1</v>
      </c>
      <c r="P596" s="15">
        <v>21</v>
      </c>
      <c r="Q596" s="15">
        <v>13</v>
      </c>
      <c r="R596" s="15">
        <v>33</v>
      </c>
      <c r="S596" s="15" t="s">
        <v>11864</v>
      </c>
      <c r="T596" s="15" t="s">
        <v>11865</v>
      </c>
      <c r="U596" s="15" t="s">
        <v>11866</v>
      </c>
      <c r="V596" s="15" t="s">
        <v>11844</v>
      </c>
      <c r="W596" s="15">
        <v>1</v>
      </c>
    </row>
    <row r="597" spans="1:23" ht="14.25" x14ac:dyDescent="0.2">
      <c r="A597" s="15">
        <v>3</v>
      </c>
      <c r="B597" s="18">
        <v>5213835</v>
      </c>
      <c r="C597" s="18">
        <v>5213838</v>
      </c>
      <c r="D597" s="19">
        <v>2.25250370184277</v>
      </c>
      <c r="E597" s="45">
        <v>2.0192742276045898E-3</v>
      </c>
      <c r="F597" s="18">
        <v>5213808</v>
      </c>
      <c r="G597" s="18">
        <v>5214121</v>
      </c>
      <c r="H597" s="15" t="s">
        <v>4457</v>
      </c>
      <c r="I597" s="15" t="s">
        <v>2272</v>
      </c>
      <c r="J597" s="18">
        <v>5213811</v>
      </c>
      <c r="K597" s="18">
        <v>5213861</v>
      </c>
      <c r="L597" s="15" t="s">
        <v>11867</v>
      </c>
      <c r="M597" s="15">
        <v>4.5</v>
      </c>
      <c r="N597" s="15">
        <v>-1</v>
      </c>
      <c r="O597" s="15">
        <v>1</v>
      </c>
      <c r="P597" s="15">
        <v>21</v>
      </c>
      <c r="Q597" s="15">
        <v>13</v>
      </c>
      <c r="R597" s="15">
        <v>33</v>
      </c>
      <c r="S597" s="15" t="s">
        <v>11864</v>
      </c>
      <c r="T597" s="15" t="s">
        <v>11865</v>
      </c>
      <c r="U597" s="15" t="s">
        <v>11866</v>
      </c>
      <c r="V597" s="15" t="s">
        <v>11844</v>
      </c>
      <c r="W597" s="15">
        <v>1</v>
      </c>
    </row>
    <row r="598" spans="1:23" ht="14.25" x14ac:dyDescent="0.2">
      <c r="A598" s="15">
        <v>2</v>
      </c>
      <c r="B598" s="18">
        <v>13041133</v>
      </c>
      <c r="C598" s="18">
        <v>13041133</v>
      </c>
      <c r="D598" s="19">
        <v>2.2518720938038301</v>
      </c>
      <c r="E598" s="45">
        <v>8.0073801263976802E-3</v>
      </c>
      <c r="F598" s="18">
        <v>13041085</v>
      </c>
      <c r="G598" s="18">
        <v>13042586</v>
      </c>
      <c r="H598" s="15" t="s">
        <v>4019</v>
      </c>
      <c r="I598" s="15" t="s">
        <v>2270</v>
      </c>
      <c r="J598" s="18">
        <v>13041108</v>
      </c>
      <c r="K598" s="18">
        <v>13041158</v>
      </c>
      <c r="L598" s="15"/>
      <c r="M598" s="15"/>
      <c r="N598" s="15"/>
      <c r="O598" s="15"/>
      <c r="P598" s="15"/>
      <c r="Q598" s="15"/>
      <c r="R598" s="15"/>
      <c r="S598" s="15"/>
      <c r="T598" s="15"/>
      <c r="U598" s="15"/>
      <c r="V598" s="15"/>
      <c r="W598" s="15"/>
    </row>
    <row r="599" spans="1:23" ht="14.25" x14ac:dyDescent="0.2">
      <c r="A599" s="15">
        <v>3</v>
      </c>
      <c r="B599" s="18">
        <v>9490300</v>
      </c>
      <c r="C599" s="18">
        <v>9490304</v>
      </c>
      <c r="D599" s="19">
        <v>2.2493522527811201</v>
      </c>
      <c r="E599" s="45">
        <v>3.6484619284706997E-8</v>
      </c>
      <c r="F599" s="18">
        <v>9489791</v>
      </c>
      <c r="G599" s="18">
        <v>9491130</v>
      </c>
      <c r="H599" s="15" t="s">
        <v>4608</v>
      </c>
      <c r="I599" s="15" t="s">
        <v>2272</v>
      </c>
      <c r="J599" s="18">
        <v>9490277</v>
      </c>
      <c r="K599" s="18">
        <v>9490327</v>
      </c>
      <c r="L599" s="15" t="s">
        <v>11878</v>
      </c>
      <c r="M599" s="15">
        <v>4.5</v>
      </c>
      <c r="N599" s="15">
        <v>-1</v>
      </c>
      <c r="O599" s="15">
        <v>1</v>
      </c>
      <c r="P599" s="15">
        <v>21</v>
      </c>
      <c r="Q599" s="15">
        <v>11</v>
      </c>
      <c r="R599" s="15">
        <v>31</v>
      </c>
      <c r="S599" s="15" t="s">
        <v>11879</v>
      </c>
      <c r="T599" s="15" t="s">
        <v>12366</v>
      </c>
      <c r="U599" s="15" t="s">
        <v>12367</v>
      </c>
      <c r="V599" s="15" t="s">
        <v>11858</v>
      </c>
      <c r="W599" s="15">
        <v>1</v>
      </c>
    </row>
    <row r="600" spans="1:23" ht="14.25" x14ac:dyDescent="0.2">
      <c r="A600" s="15">
        <v>2</v>
      </c>
      <c r="B600" s="18">
        <v>1967659</v>
      </c>
      <c r="C600" s="18">
        <v>1967659</v>
      </c>
      <c r="D600" s="19">
        <v>2.2455681648408801</v>
      </c>
      <c r="E600" s="45">
        <v>1.9466647995760201E-4</v>
      </c>
      <c r="F600" s="18">
        <v>1967543</v>
      </c>
      <c r="G600" s="18">
        <v>1968142</v>
      </c>
      <c r="H600" s="15" t="s">
        <v>3731</v>
      </c>
      <c r="I600" s="15" t="s">
        <v>2272</v>
      </c>
      <c r="J600" s="18">
        <v>1967634</v>
      </c>
      <c r="K600" s="18">
        <v>1967684</v>
      </c>
      <c r="L600" s="15"/>
      <c r="M600" s="15"/>
      <c r="N600" s="15"/>
      <c r="O600" s="15"/>
      <c r="P600" s="15"/>
      <c r="Q600" s="15"/>
      <c r="R600" s="15"/>
      <c r="S600" s="15"/>
      <c r="T600" s="15"/>
      <c r="U600" s="15"/>
      <c r="V600" s="15"/>
      <c r="W600" s="15"/>
    </row>
    <row r="601" spans="1:23" ht="14.25" x14ac:dyDescent="0.2">
      <c r="A601" s="15">
        <v>3</v>
      </c>
      <c r="B601" s="18">
        <v>5742505</v>
      </c>
      <c r="C601" s="18">
        <v>5742510</v>
      </c>
      <c r="D601" s="19">
        <v>2.24549470709744</v>
      </c>
      <c r="E601" s="45">
        <v>1.9767023131729E-4</v>
      </c>
      <c r="F601" s="18">
        <v>5742328</v>
      </c>
      <c r="G601" s="18">
        <v>5742642</v>
      </c>
      <c r="H601" s="15" t="s">
        <v>1437</v>
      </c>
      <c r="I601" s="15" t="s">
        <v>2270</v>
      </c>
      <c r="J601" s="18">
        <v>5742483</v>
      </c>
      <c r="K601" s="18">
        <v>5742533</v>
      </c>
      <c r="L601" s="15"/>
      <c r="M601" s="15"/>
      <c r="N601" s="15"/>
      <c r="O601" s="15"/>
      <c r="P601" s="15"/>
      <c r="Q601" s="15"/>
      <c r="R601" s="15"/>
      <c r="S601" s="15"/>
      <c r="T601" s="15"/>
      <c r="U601" s="15"/>
      <c r="V601" s="15"/>
      <c r="W601" s="15"/>
    </row>
    <row r="602" spans="1:23" ht="14.25" x14ac:dyDescent="0.2">
      <c r="A602" s="15">
        <v>3</v>
      </c>
      <c r="B602" s="18">
        <v>21832521</v>
      </c>
      <c r="C602" s="18">
        <v>21832521</v>
      </c>
      <c r="D602" s="19">
        <v>2.2445773430868701</v>
      </c>
      <c r="E602" s="45">
        <v>1.78634055785861E-6</v>
      </c>
      <c r="F602" s="18">
        <v>21832364</v>
      </c>
      <c r="G602" s="18">
        <v>21832558</v>
      </c>
      <c r="H602" s="15" t="s">
        <v>1264</v>
      </c>
      <c r="I602" s="15" t="s">
        <v>2270</v>
      </c>
      <c r="J602" s="18">
        <v>21832496</v>
      </c>
      <c r="K602" s="18">
        <v>21832546</v>
      </c>
      <c r="L602" s="15"/>
      <c r="M602" s="15"/>
      <c r="N602" s="15"/>
      <c r="O602" s="15"/>
      <c r="P602" s="15"/>
      <c r="Q602" s="15"/>
      <c r="R602" s="15"/>
      <c r="S602" s="15"/>
      <c r="T602" s="15"/>
      <c r="U602" s="15"/>
      <c r="V602" s="15"/>
      <c r="W602" s="15"/>
    </row>
    <row r="603" spans="1:23" ht="14.25" x14ac:dyDescent="0.2">
      <c r="A603" s="15">
        <v>1</v>
      </c>
      <c r="B603" s="18">
        <v>180626</v>
      </c>
      <c r="C603" s="18">
        <v>180626</v>
      </c>
      <c r="D603" s="19">
        <v>2.2442942366320802</v>
      </c>
      <c r="E603" s="45">
        <v>9.6697487670640103E-5</v>
      </c>
      <c r="F603" s="18">
        <v>180018</v>
      </c>
      <c r="G603" s="18">
        <v>180852</v>
      </c>
      <c r="H603" s="15" t="s">
        <v>229</v>
      </c>
      <c r="I603" s="15" t="s">
        <v>2270</v>
      </c>
      <c r="J603" s="18">
        <v>180601</v>
      </c>
      <c r="K603" s="18">
        <v>180651</v>
      </c>
      <c r="L603" s="15"/>
      <c r="M603" s="15"/>
      <c r="N603" s="15"/>
      <c r="O603" s="15"/>
      <c r="P603" s="15"/>
      <c r="Q603" s="15"/>
      <c r="R603" s="15"/>
      <c r="S603" s="15"/>
      <c r="T603" s="15"/>
      <c r="U603" s="15"/>
      <c r="V603" s="15"/>
      <c r="W603" s="15"/>
    </row>
    <row r="604" spans="1:23" ht="14.25" x14ac:dyDescent="0.2">
      <c r="A604" s="15">
        <v>1</v>
      </c>
      <c r="B604" s="18">
        <v>8500726</v>
      </c>
      <c r="C604" s="18">
        <v>8500726</v>
      </c>
      <c r="D604" s="19">
        <v>2.2439992510877098</v>
      </c>
      <c r="E604" s="45">
        <v>1.78616487581946E-7</v>
      </c>
      <c r="F604" s="18">
        <v>8500119</v>
      </c>
      <c r="G604" s="18">
        <v>8500933</v>
      </c>
      <c r="H604" s="15" t="s">
        <v>3107</v>
      </c>
      <c r="I604" s="15" t="s">
        <v>2270</v>
      </c>
      <c r="J604" s="18">
        <v>8500701</v>
      </c>
      <c r="K604" s="18">
        <v>8500751</v>
      </c>
      <c r="L604" s="15"/>
      <c r="M604" s="15"/>
      <c r="N604" s="15"/>
      <c r="O604" s="15"/>
      <c r="P604" s="15"/>
      <c r="Q604" s="15"/>
      <c r="R604" s="15"/>
      <c r="S604" s="15"/>
      <c r="T604" s="15"/>
      <c r="U604" s="15"/>
      <c r="V604" s="15"/>
      <c r="W604" s="15"/>
    </row>
    <row r="605" spans="1:23" ht="14.25" x14ac:dyDescent="0.2">
      <c r="A605" s="15">
        <v>5</v>
      </c>
      <c r="B605" s="18">
        <v>554173</v>
      </c>
      <c r="C605" s="18">
        <v>554173</v>
      </c>
      <c r="D605" s="19">
        <v>2.2434993016338001</v>
      </c>
      <c r="E605" s="45">
        <v>1.9603346813019599E-3</v>
      </c>
      <c r="F605" s="18">
        <v>553745</v>
      </c>
      <c r="G605" s="18">
        <v>555796</v>
      </c>
      <c r="H605" s="15" t="s">
        <v>2120</v>
      </c>
      <c r="I605" s="15" t="s">
        <v>2270</v>
      </c>
      <c r="J605" s="18">
        <v>554148</v>
      </c>
      <c r="K605" s="18">
        <v>554198</v>
      </c>
      <c r="L605" s="15"/>
      <c r="M605" s="15"/>
      <c r="N605" s="15"/>
      <c r="O605" s="15"/>
      <c r="P605" s="15"/>
      <c r="Q605" s="15"/>
      <c r="R605" s="15"/>
      <c r="S605" s="15"/>
      <c r="T605" s="15"/>
      <c r="U605" s="15"/>
      <c r="V605" s="15"/>
      <c r="W605" s="15"/>
    </row>
    <row r="606" spans="1:23" ht="14.25" x14ac:dyDescent="0.2">
      <c r="A606" s="15">
        <v>2</v>
      </c>
      <c r="B606" s="18">
        <v>1967589</v>
      </c>
      <c r="C606" s="18">
        <v>1967589</v>
      </c>
      <c r="D606" s="19">
        <v>2.2415777855082699</v>
      </c>
      <c r="E606" s="45">
        <v>1.54380216807394E-4</v>
      </c>
      <c r="F606" s="18">
        <v>1967543</v>
      </c>
      <c r="G606" s="18">
        <v>1968142</v>
      </c>
      <c r="H606" s="15" t="s">
        <v>3731</v>
      </c>
      <c r="I606" s="15" t="s">
        <v>2272</v>
      </c>
      <c r="J606" s="18">
        <v>1967564</v>
      </c>
      <c r="K606" s="18">
        <v>1967614</v>
      </c>
      <c r="L606" s="15" t="s">
        <v>11941</v>
      </c>
      <c r="M606" s="15">
        <v>5</v>
      </c>
      <c r="N606" s="15">
        <v>-1</v>
      </c>
      <c r="O606" s="15">
        <v>1</v>
      </c>
      <c r="P606" s="15">
        <v>21</v>
      </c>
      <c r="Q606" s="15">
        <v>2</v>
      </c>
      <c r="R606" s="15">
        <v>22</v>
      </c>
      <c r="S606" s="15" t="s">
        <v>11942</v>
      </c>
      <c r="T606" s="15" t="s">
        <v>12080</v>
      </c>
      <c r="U606" s="15" t="s">
        <v>12081</v>
      </c>
      <c r="V606" s="15" t="s">
        <v>11858</v>
      </c>
      <c r="W606" s="15">
        <v>1</v>
      </c>
    </row>
    <row r="607" spans="1:23" ht="14.25" x14ac:dyDescent="0.2">
      <c r="A607" s="15">
        <v>3</v>
      </c>
      <c r="B607" s="18">
        <v>10994353</v>
      </c>
      <c r="C607" s="18">
        <v>10994354</v>
      </c>
      <c r="D607" s="19">
        <v>2.2401782151716398</v>
      </c>
      <c r="E607" s="45">
        <v>8.3366916982367302E-4</v>
      </c>
      <c r="F607" s="18">
        <v>10993779</v>
      </c>
      <c r="G607" s="18">
        <v>10994492</v>
      </c>
      <c r="H607" s="15" t="s">
        <v>4639</v>
      </c>
      <c r="I607" s="15" t="s">
        <v>2270</v>
      </c>
      <c r="J607" s="18">
        <v>10994329</v>
      </c>
      <c r="K607" s="18">
        <v>10994379</v>
      </c>
      <c r="L607" s="15"/>
      <c r="M607" s="15"/>
      <c r="N607" s="15"/>
      <c r="O607" s="15"/>
      <c r="P607" s="15"/>
      <c r="Q607" s="15"/>
      <c r="R607" s="15"/>
      <c r="S607" s="15"/>
      <c r="T607" s="15"/>
      <c r="U607" s="15"/>
      <c r="V607" s="15"/>
      <c r="W607" s="15"/>
    </row>
    <row r="608" spans="1:23" ht="14.25" x14ac:dyDescent="0.2">
      <c r="A608" s="15">
        <v>3</v>
      </c>
      <c r="B608" s="18">
        <v>5213875</v>
      </c>
      <c r="C608" s="18">
        <v>5213876</v>
      </c>
      <c r="D608" s="19">
        <v>2.2396011469539499</v>
      </c>
      <c r="E608" s="45">
        <v>1.7066935393134999E-3</v>
      </c>
      <c r="F608" s="18">
        <v>5213808</v>
      </c>
      <c r="G608" s="18">
        <v>5214121</v>
      </c>
      <c r="H608" s="15" t="s">
        <v>4457</v>
      </c>
      <c r="I608" s="15" t="s">
        <v>2272</v>
      </c>
      <c r="J608" s="18">
        <v>5213851</v>
      </c>
      <c r="K608" s="18">
        <v>5213901</v>
      </c>
      <c r="L608" s="15"/>
      <c r="M608" s="15"/>
      <c r="N608" s="15"/>
      <c r="O608" s="15"/>
      <c r="P608" s="15"/>
      <c r="Q608" s="15"/>
      <c r="R608" s="15"/>
      <c r="S608" s="15"/>
      <c r="T608" s="15"/>
      <c r="U608" s="15"/>
      <c r="V608" s="15"/>
      <c r="W608" s="15"/>
    </row>
    <row r="609" spans="1:23" ht="14.25" x14ac:dyDescent="0.2">
      <c r="A609" s="15">
        <v>3</v>
      </c>
      <c r="B609" s="18">
        <v>510614</v>
      </c>
      <c r="C609" s="18">
        <v>510615</v>
      </c>
      <c r="D609" s="19">
        <v>2.2373871616942398</v>
      </c>
      <c r="E609" s="45">
        <v>9.6142483585346904E-3</v>
      </c>
      <c r="F609" s="18">
        <v>510048</v>
      </c>
      <c r="G609" s="18">
        <v>511561</v>
      </c>
      <c r="H609" s="15" t="s">
        <v>1399</v>
      </c>
      <c r="I609" s="15" t="s">
        <v>2272</v>
      </c>
      <c r="J609" s="18">
        <v>510589</v>
      </c>
      <c r="K609" s="18">
        <v>510639</v>
      </c>
      <c r="L609" s="15"/>
      <c r="M609" s="15"/>
      <c r="N609" s="15"/>
      <c r="O609" s="15"/>
      <c r="P609" s="15"/>
      <c r="Q609" s="15"/>
      <c r="R609" s="15"/>
      <c r="S609" s="15"/>
      <c r="T609" s="15"/>
      <c r="U609" s="15"/>
      <c r="V609" s="15"/>
      <c r="W609" s="15"/>
    </row>
    <row r="610" spans="1:23" ht="14.25" x14ac:dyDescent="0.2">
      <c r="A610" s="15">
        <v>5</v>
      </c>
      <c r="B610" s="18">
        <v>4827374</v>
      </c>
      <c r="C610" s="18">
        <v>4827376</v>
      </c>
      <c r="D610" s="19">
        <v>2.2364774292845899</v>
      </c>
      <c r="E610" s="45">
        <v>6.2370501124365304E-4</v>
      </c>
      <c r="F610" s="18">
        <v>4826936</v>
      </c>
      <c r="G610" s="18">
        <v>4827488</v>
      </c>
      <c r="H610" s="15" t="s">
        <v>5692</v>
      </c>
      <c r="I610" s="15" t="s">
        <v>2272</v>
      </c>
      <c r="J610" s="18">
        <v>4827350</v>
      </c>
      <c r="K610" s="18">
        <v>4827400</v>
      </c>
      <c r="L610" s="15"/>
      <c r="M610" s="15"/>
      <c r="N610" s="15"/>
      <c r="O610" s="15"/>
      <c r="P610" s="15"/>
      <c r="Q610" s="15"/>
      <c r="R610" s="15"/>
      <c r="S610" s="15"/>
      <c r="T610" s="15"/>
      <c r="U610" s="15"/>
      <c r="V610" s="15"/>
      <c r="W610" s="15"/>
    </row>
    <row r="611" spans="1:23" ht="14.25" x14ac:dyDescent="0.2">
      <c r="A611" s="15">
        <v>4</v>
      </c>
      <c r="B611" s="18">
        <v>18257606</v>
      </c>
      <c r="C611" s="18">
        <v>18257606</v>
      </c>
      <c r="D611" s="19">
        <v>2.2363023424436599</v>
      </c>
      <c r="E611" s="45">
        <v>1.71838996625563E-5</v>
      </c>
      <c r="F611" s="18">
        <v>18257563</v>
      </c>
      <c r="G611" s="18">
        <v>18257637</v>
      </c>
      <c r="H611" s="15" t="s">
        <v>5540</v>
      </c>
      <c r="I611" s="15" t="s">
        <v>2272</v>
      </c>
      <c r="J611" s="18">
        <v>18257581</v>
      </c>
      <c r="K611" s="18">
        <v>18257631</v>
      </c>
      <c r="L611" s="15"/>
      <c r="M611" s="15"/>
      <c r="N611" s="15"/>
      <c r="O611" s="15"/>
      <c r="P611" s="15"/>
      <c r="Q611" s="15"/>
      <c r="R611" s="15"/>
      <c r="S611" s="15"/>
      <c r="T611" s="15"/>
      <c r="U611" s="15"/>
      <c r="V611" s="15"/>
      <c r="W611" s="15"/>
    </row>
    <row r="612" spans="1:23" ht="14.25" x14ac:dyDescent="0.2">
      <c r="A612" s="15">
        <v>2</v>
      </c>
      <c r="B612" s="18">
        <v>18249285</v>
      </c>
      <c r="C612" s="18">
        <v>18249285</v>
      </c>
      <c r="D612" s="19">
        <v>2.2351190977183899</v>
      </c>
      <c r="E612" s="45">
        <v>1.57987526912686E-3</v>
      </c>
      <c r="F612" s="18">
        <v>18249042</v>
      </c>
      <c r="G612" s="18">
        <v>18249545</v>
      </c>
      <c r="H612" s="15" t="s">
        <v>4174</v>
      </c>
      <c r="I612" s="15" t="s">
        <v>2270</v>
      </c>
      <c r="J612" s="18">
        <v>18249260</v>
      </c>
      <c r="K612" s="18">
        <v>18249310</v>
      </c>
      <c r="L612" s="15"/>
      <c r="M612" s="15"/>
      <c r="N612" s="15"/>
      <c r="O612" s="15"/>
      <c r="P612" s="15"/>
      <c r="Q612" s="15"/>
      <c r="R612" s="15"/>
      <c r="S612" s="15"/>
      <c r="T612" s="15"/>
      <c r="U612" s="15"/>
      <c r="V612" s="15"/>
      <c r="W612" s="15"/>
    </row>
    <row r="613" spans="1:23" ht="14.25" x14ac:dyDescent="0.2">
      <c r="A613" s="15">
        <v>5</v>
      </c>
      <c r="B613" s="18">
        <v>22592716</v>
      </c>
      <c r="C613" s="18">
        <v>22592723</v>
      </c>
      <c r="D613" s="19">
        <v>2.2336734061833399</v>
      </c>
      <c r="E613" s="45">
        <v>5.7656345266210798E-4</v>
      </c>
      <c r="F613" s="18">
        <v>22592457</v>
      </c>
      <c r="G613" s="18">
        <v>22592866</v>
      </c>
      <c r="H613" s="15" t="s">
        <v>6090</v>
      </c>
      <c r="I613" s="15" t="s">
        <v>2272</v>
      </c>
      <c r="J613" s="18">
        <v>22592695</v>
      </c>
      <c r="K613" s="18">
        <v>22592745</v>
      </c>
      <c r="L613" s="15"/>
      <c r="M613" s="15"/>
      <c r="N613" s="15"/>
      <c r="O613" s="15"/>
      <c r="P613" s="15"/>
      <c r="Q613" s="15"/>
      <c r="R613" s="15"/>
      <c r="S613" s="15"/>
      <c r="T613" s="15"/>
      <c r="U613" s="15"/>
      <c r="V613" s="15"/>
      <c r="W613" s="15"/>
    </row>
    <row r="614" spans="1:23" ht="14.25" x14ac:dyDescent="0.2">
      <c r="A614" s="15">
        <v>3</v>
      </c>
      <c r="B614" s="18">
        <v>7795536</v>
      </c>
      <c r="C614" s="18">
        <v>7795536</v>
      </c>
      <c r="D614" s="19">
        <v>2.2333693471045302</v>
      </c>
      <c r="E614" s="45">
        <v>7.2757697737873205E-4</v>
      </c>
      <c r="F614" s="18">
        <v>7794758</v>
      </c>
      <c r="G614" s="18">
        <v>7796460</v>
      </c>
      <c r="H614" s="15" t="s">
        <v>1479</v>
      </c>
      <c r="I614" s="15" t="s">
        <v>2270</v>
      </c>
      <c r="J614" s="18">
        <v>7795511</v>
      </c>
      <c r="K614" s="18">
        <v>7795561</v>
      </c>
      <c r="L614" s="15"/>
      <c r="M614" s="15"/>
      <c r="N614" s="15"/>
      <c r="O614" s="15"/>
      <c r="P614" s="15"/>
      <c r="Q614" s="15"/>
      <c r="R614" s="15"/>
      <c r="S614" s="15"/>
      <c r="T614" s="15"/>
      <c r="U614" s="15"/>
      <c r="V614" s="15"/>
      <c r="W614" s="15"/>
    </row>
    <row r="615" spans="1:23" ht="14.25" x14ac:dyDescent="0.2">
      <c r="A615" s="15">
        <v>5</v>
      </c>
      <c r="B615" s="18">
        <v>2362878</v>
      </c>
      <c r="C615" s="18">
        <v>2362878</v>
      </c>
      <c r="D615" s="19">
        <v>2.2331712569145701</v>
      </c>
      <c r="E615" s="45">
        <v>2.8100386982548601E-3</v>
      </c>
      <c r="F615" s="18">
        <v>2362524</v>
      </c>
      <c r="G615" s="18">
        <v>2363011</v>
      </c>
      <c r="H615" s="15" t="s">
        <v>5606</v>
      </c>
      <c r="I615" s="15" t="s">
        <v>2270</v>
      </c>
      <c r="J615" s="18">
        <v>2362853</v>
      </c>
      <c r="K615" s="18">
        <v>2362903</v>
      </c>
      <c r="L615" s="15"/>
      <c r="M615" s="15"/>
      <c r="N615" s="15"/>
      <c r="O615" s="15"/>
      <c r="P615" s="15"/>
      <c r="Q615" s="15"/>
      <c r="R615" s="15"/>
      <c r="S615" s="15"/>
      <c r="T615" s="15"/>
      <c r="U615" s="15"/>
      <c r="V615" s="15"/>
      <c r="W615" s="15"/>
    </row>
    <row r="616" spans="1:23" ht="14.25" x14ac:dyDescent="0.2">
      <c r="A616" s="15">
        <v>1</v>
      </c>
      <c r="B616" s="18">
        <v>130085</v>
      </c>
      <c r="C616" s="18">
        <v>130085</v>
      </c>
      <c r="D616" s="19">
        <v>2.2274272425872002</v>
      </c>
      <c r="E616" s="45">
        <v>1.6135224315670599E-3</v>
      </c>
      <c r="F616" s="18">
        <v>130039</v>
      </c>
      <c r="G616" s="18">
        <v>130149</v>
      </c>
      <c r="H616" s="15" t="s">
        <v>2709</v>
      </c>
      <c r="I616" s="15" t="s">
        <v>2270</v>
      </c>
      <c r="J616" s="18">
        <v>130060</v>
      </c>
      <c r="K616" s="18">
        <v>130110</v>
      </c>
      <c r="L616" s="15"/>
      <c r="M616" s="15"/>
      <c r="N616" s="15"/>
      <c r="O616" s="15"/>
      <c r="P616" s="15"/>
      <c r="Q616" s="15"/>
      <c r="R616" s="15"/>
      <c r="S616" s="15"/>
      <c r="T616" s="15"/>
      <c r="U616" s="15"/>
      <c r="V616" s="15"/>
      <c r="W616" s="15"/>
    </row>
    <row r="617" spans="1:23" ht="14.25" x14ac:dyDescent="0.2">
      <c r="A617" s="15">
        <v>5</v>
      </c>
      <c r="B617" s="18">
        <v>19559389</v>
      </c>
      <c r="C617" s="18">
        <v>19559389</v>
      </c>
      <c r="D617" s="19">
        <v>2.22505821419661</v>
      </c>
      <c r="E617" s="45">
        <v>2.1652650375328399E-4</v>
      </c>
      <c r="F617" s="18">
        <v>19559243</v>
      </c>
      <c r="G617" s="18">
        <v>19559744</v>
      </c>
      <c r="H617" s="15" t="s">
        <v>5991</v>
      </c>
      <c r="I617" s="15" t="s">
        <v>2272</v>
      </c>
      <c r="J617" s="18">
        <v>19559364</v>
      </c>
      <c r="K617" s="18">
        <v>19559414</v>
      </c>
      <c r="L617" s="15"/>
      <c r="M617" s="15"/>
      <c r="N617" s="15"/>
      <c r="O617" s="15"/>
      <c r="P617" s="15"/>
      <c r="Q617" s="15"/>
      <c r="R617" s="15"/>
      <c r="S617" s="15"/>
      <c r="T617" s="15"/>
      <c r="U617" s="15"/>
      <c r="V617" s="15"/>
      <c r="W617" s="15"/>
    </row>
    <row r="618" spans="1:23" ht="14.25" x14ac:dyDescent="0.2">
      <c r="A618" s="15">
        <v>1</v>
      </c>
      <c r="B618" s="18">
        <v>20356580</v>
      </c>
      <c r="C618" s="18">
        <v>20356580</v>
      </c>
      <c r="D618" s="19">
        <v>2.22398481251407</v>
      </c>
      <c r="E618" s="45">
        <v>1.9718462197484201E-4</v>
      </c>
      <c r="F618" s="18">
        <v>20356020</v>
      </c>
      <c r="G618" s="18">
        <v>20356916</v>
      </c>
      <c r="H618" s="15" t="s">
        <v>3319</v>
      </c>
      <c r="I618" s="15" t="s">
        <v>2272</v>
      </c>
      <c r="J618" s="18">
        <v>20356555</v>
      </c>
      <c r="K618" s="18">
        <v>20356605</v>
      </c>
      <c r="L618" s="15"/>
      <c r="M618" s="15"/>
      <c r="N618" s="15"/>
      <c r="O618" s="15"/>
      <c r="P618" s="15"/>
      <c r="Q618" s="15"/>
      <c r="R618" s="15"/>
      <c r="S618" s="15"/>
      <c r="T618" s="15"/>
      <c r="U618" s="15"/>
      <c r="V618" s="15"/>
      <c r="W618" s="15"/>
    </row>
    <row r="619" spans="1:23" ht="14.25" x14ac:dyDescent="0.2">
      <c r="A619" s="15">
        <v>1</v>
      </c>
      <c r="B619" s="18">
        <v>25153547</v>
      </c>
      <c r="C619" s="18">
        <v>25153556</v>
      </c>
      <c r="D619" s="19">
        <v>2.2229675698560398</v>
      </c>
      <c r="E619" s="45">
        <v>4.8363859930491001E-7</v>
      </c>
      <c r="F619" s="18">
        <v>25152119</v>
      </c>
      <c r="G619" s="18">
        <v>25154169</v>
      </c>
      <c r="H619" s="15" t="s">
        <v>397</v>
      </c>
      <c r="I619" s="15" t="s">
        <v>2270</v>
      </c>
      <c r="J619" s="18">
        <v>25153527</v>
      </c>
      <c r="K619" s="18">
        <v>25153577</v>
      </c>
      <c r="L619" s="15"/>
      <c r="M619" s="15"/>
      <c r="N619" s="15"/>
      <c r="O619" s="15"/>
      <c r="P619" s="15"/>
      <c r="Q619" s="15"/>
      <c r="R619" s="15"/>
      <c r="S619" s="15"/>
      <c r="T619" s="15"/>
      <c r="U619" s="15"/>
      <c r="V619" s="15"/>
      <c r="W619" s="15"/>
    </row>
    <row r="620" spans="1:23" ht="14.25" x14ac:dyDescent="0.2">
      <c r="A620" s="15">
        <v>5</v>
      </c>
      <c r="B620" s="18">
        <v>22592670</v>
      </c>
      <c r="C620" s="18">
        <v>22592670</v>
      </c>
      <c r="D620" s="19">
        <v>2.22009209865791</v>
      </c>
      <c r="E620" s="45">
        <v>5.00276670620873E-3</v>
      </c>
      <c r="F620" s="18">
        <v>22592457</v>
      </c>
      <c r="G620" s="18">
        <v>22592866</v>
      </c>
      <c r="H620" s="15" t="s">
        <v>6090</v>
      </c>
      <c r="I620" s="15" t="s">
        <v>2272</v>
      </c>
      <c r="J620" s="18">
        <v>22592645</v>
      </c>
      <c r="K620" s="18">
        <v>22592695</v>
      </c>
      <c r="L620" s="15"/>
      <c r="M620" s="15"/>
      <c r="N620" s="15"/>
      <c r="O620" s="15"/>
      <c r="P620" s="15"/>
      <c r="Q620" s="15"/>
      <c r="R620" s="15"/>
      <c r="S620" s="15"/>
      <c r="T620" s="15"/>
      <c r="U620" s="15"/>
      <c r="V620" s="15"/>
      <c r="W620" s="15"/>
    </row>
    <row r="621" spans="1:23" ht="14.25" x14ac:dyDescent="0.2">
      <c r="A621" s="15">
        <v>3</v>
      </c>
      <c r="B621" s="18">
        <v>5669794</v>
      </c>
      <c r="C621" s="18">
        <v>5669795</v>
      </c>
      <c r="D621" s="19">
        <v>2.2192462170032701</v>
      </c>
      <c r="E621" s="45">
        <v>1.01587756150763E-4</v>
      </c>
      <c r="F621" s="18">
        <v>5669317</v>
      </c>
      <c r="G621" s="18">
        <v>5669826</v>
      </c>
      <c r="H621" s="15" t="s">
        <v>1434</v>
      </c>
      <c r="I621" s="15" t="s">
        <v>2270</v>
      </c>
      <c r="J621" s="18">
        <v>5669769</v>
      </c>
      <c r="K621" s="18">
        <v>5669819</v>
      </c>
      <c r="L621" s="15"/>
      <c r="M621" s="15"/>
      <c r="N621" s="15"/>
      <c r="O621" s="15"/>
      <c r="P621" s="15"/>
      <c r="Q621" s="15"/>
      <c r="R621" s="15"/>
      <c r="S621" s="15"/>
      <c r="T621" s="15"/>
      <c r="U621" s="15"/>
      <c r="V621" s="15"/>
      <c r="W621" s="15"/>
    </row>
    <row r="622" spans="1:23" ht="14.25" x14ac:dyDescent="0.2">
      <c r="A622" s="15">
        <v>1</v>
      </c>
      <c r="B622" s="18">
        <v>23129229</v>
      </c>
      <c r="C622" s="18">
        <v>23129230</v>
      </c>
      <c r="D622" s="19">
        <v>2.21776724411666</v>
      </c>
      <c r="E622" s="45">
        <v>1.42477540717559E-5</v>
      </c>
      <c r="F622" s="18">
        <v>23129105</v>
      </c>
      <c r="G622" s="18">
        <v>23129759</v>
      </c>
      <c r="H622" s="15" t="s">
        <v>3403</v>
      </c>
      <c r="I622" s="15" t="s">
        <v>2272</v>
      </c>
      <c r="J622" s="18">
        <v>23129205</v>
      </c>
      <c r="K622" s="18">
        <v>23129255</v>
      </c>
      <c r="L622" s="15"/>
      <c r="M622" s="15"/>
      <c r="N622" s="15"/>
      <c r="O622" s="15"/>
      <c r="P622" s="15"/>
      <c r="Q622" s="15"/>
      <c r="R622" s="15"/>
      <c r="S622" s="15"/>
      <c r="T622" s="15"/>
      <c r="U622" s="15"/>
      <c r="V622" s="15"/>
      <c r="W622" s="15"/>
    </row>
    <row r="623" spans="1:23" ht="14.25" x14ac:dyDescent="0.2">
      <c r="A623" s="15">
        <v>1</v>
      </c>
      <c r="B623" s="18">
        <v>8067312</v>
      </c>
      <c r="C623" s="18">
        <v>8067312</v>
      </c>
      <c r="D623" s="19">
        <v>2.2176813454145399</v>
      </c>
      <c r="E623" s="45">
        <v>6.4047839190894203E-4</v>
      </c>
      <c r="F623" s="18">
        <v>8067130</v>
      </c>
      <c r="G623" s="18">
        <v>8067790</v>
      </c>
      <c r="H623" s="15" t="s">
        <v>3082</v>
      </c>
      <c r="I623" s="15" t="s">
        <v>2272</v>
      </c>
      <c r="J623" s="18">
        <v>8067287</v>
      </c>
      <c r="K623" s="18">
        <v>8067337</v>
      </c>
      <c r="L623" s="15"/>
      <c r="M623" s="15"/>
      <c r="N623" s="15"/>
      <c r="O623" s="15"/>
      <c r="P623" s="15"/>
      <c r="Q623" s="15"/>
      <c r="R623" s="15"/>
      <c r="S623" s="15"/>
      <c r="T623" s="15"/>
      <c r="U623" s="15"/>
      <c r="V623" s="15"/>
      <c r="W623" s="15"/>
    </row>
    <row r="624" spans="1:23" ht="14.25" x14ac:dyDescent="0.2">
      <c r="A624" s="15">
        <v>1</v>
      </c>
      <c r="B624" s="18">
        <v>27268365</v>
      </c>
      <c r="C624" s="18">
        <v>27268365</v>
      </c>
      <c r="D624" s="19">
        <v>2.2170856093762601</v>
      </c>
      <c r="E624" s="45">
        <v>9.2948425656320494E-9</v>
      </c>
      <c r="F624" s="18">
        <v>27268092</v>
      </c>
      <c r="G624" s="18">
        <v>27268996</v>
      </c>
      <c r="H624" s="15" t="s">
        <v>3549</v>
      </c>
      <c r="I624" s="15" t="s">
        <v>2270</v>
      </c>
      <c r="J624" s="18">
        <v>27268340</v>
      </c>
      <c r="K624" s="18">
        <v>27268390</v>
      </c>
      <c r="L624" s="15"/>
      <c r="M624" s="15"/>
      <c r="N624" s="15"/>
      <c r="O624" s="15"/>
      <c r="P624" s="15"/>
      <c r="Q624" s="15"/>
      <c r="R624" s="15"/>
      <c r="S624" s="15"/>
      <c r="T624" s="15"/>
      <c r="U624" s="15"/>
      <c r="V624" s="15"/>
      <c r="W624" s="15"/>
    </row>
    <row r="625" spans="1:23" ht="14.25" x14ac:dyDescent="0.2">
      <c r="A625" s="15">
        <v>3</v>
      </c>
      <c r="B625" s="18">
        <v>7795386</v>
      </c>
      <c r="C625" s="18">
        <v>7795386</v>
      </c>
      <c r="D625" s="19">
        <v>2.2159840935770201</v>
      </c>
      <c r="E625" s="45">
        <v>6.1912998860847303E-4</v>
      </c>
      <c r="F625" s="18">
        <v>7794758</v>
      </c>
      <c r="G625" s="18">
        <v>7796460</v>
      </c>
      <c r="H625" s="15" t="s">
        <v>1479</v>
      </c>
      <c r="I625" s="15" t="s">
        <v>2270</v>
      </c>
      <c r="J625" s="18">
        <v>7795361</v>
      </c>
      <c r="K625" s="18">
        <v>7795411</v>
      </c>
      <c r="L625" s="15"/>
      <c r="M625" s="15"/>
      <c r="N625" s="15"/>
      <c r="O625" s="15"/>
      <c r="P625" s="15"/>
      <c r="Q625" s="15"/>
      <c r="R625" s="15"/>
      <c r="S625" s="15"/>
      <c r="T625" s="15"/>
      <c r="U625" s="15"/>
      <c r="V625" s="15"/>
      <c r="W625" s="15"/>
    </row>
    <row r="626" spans="1:23" ht="14.25" x14ac:dyDescent="0.2">
      <c r="A626" s="15">
        <v>4</v>
      </c>
      <c r="B626" s="18">
        <v>10500316</v>
      </c>
      <c r="C626" s="18">
        <v>10500316</v>
      </c>
      <c r="D626" s="19">
        <v>2.2156845596253598</v>
      </c>
      <c r="E626" s="45">
        <v>1.79648152930137E-4</v>
      </c>
      <c r="F626" s="18">
        <v>10500110</v>
      </c>
      <c r="G626" s="18">
        <v>10500809</v>
      </c>
      <c r="H626" s="15" t="s">
        <v>5227</v>
      </c>
      <c r="I626" s="15" t="s">
        <v>2272</v>
      </c>
      <c r="J626" s="18">
        <v>10500291</v>
      </c>
      <c r="K626" s="18">
        <v>10500341</v>
      </c>
      <c r="L626" s="15"/>
      <c r="M626" s="15"/>
      <c r="N626" s="15"/>
      <c r="O626" s="15"/>
      <c r="P626" s="15"/>
      <c r="Q626" s="15"/>
      <c r="R626" s="15"/>
      <c r="S626" s="15"/>
      <c r="T626" s="15"/>
      <c r="U626" s="15"/>
      <c r="V626" s="15"/>
      <c r="W626" s="15"/>
    </row>
    <row r="627" spans="1:23" ht="14.25" x14ac:dyDescent="0.2">
      <c r="A627" s="15">
        <v>4</v>
      </c>
      <c r="B627" s="18">
        <v>12961345</v>
      </c>
      <c r="C627" s="18">
        <v>12961345</v>
      </c>
      <c r="D627" s="19">
        <v>2.2126508709007</v>
      </c>
      <c r="E627" s="45">
        <v>5.3815501774511099E-3</v>
      </c>
      <c r="F627" s="18">
        <v>12961267</v>
      </c>
      <c r="G627" s="18">
        <v>12961570</v>
      </c>
      <c r="H627" s="15" t="s">
        <v>5308</v>
      </c>
      <c r="I627" s="15" t="s">
        <v>2270</v>
      </c>
      <c r="J627" s="18">
        <v>12961320</v>
      </c>
      <c r="K627" s="18">
        <v>12961370</v>
      </c>
      <c r="L627" s="15"/>
      <c r="M627" s="15"/>
      <c r="N627" s="15"/>
      <c r="O627" s="15"/>
      <c r="P627" s="15"/>
      <c r="Q627" s="15"/>
      <c r="R627" s="15"/>
      <c r="S627" s="15"/>
      <c r="T627" s="15"/>
      <c r="U627" s="15"/>
      <c r="V627" s="15"/>
      <c r="W627" s="15"/>
    </row>
    <row r="628" spans="1:23" ht="14.25" x14ac:dyDescent="0.2">
      <c r="A628" s="15">
        <v>3</v>
      </c>
      <c r="B628" s="18">
        <v>19421858</v>
      </c>
      <c r="C628" s="18">
        <v>19421858</v>
      </c>
      <c r="D628" s="19">
        <v>2.2109479910860599</v>
      </c>
      <c r="E628" s="45">
        <v>9.1166235462088498E-3</v>
      </c>
      <c r="F628" s="18">
        <v>19421397</v>
      </c>
      <c r="G628" s="18">
        <v>19422056</v>
      </c>
      <c r="H628" s="15" t="s">
        <v>4757</v>
      </c>
      <c r="I628" s="15" t="s">
        <v>2272</v>
      </c>
      <c r="J628" s="18">
        <v>19421833</v>
      </c>
      <c r="K628" s="18">
        <v>19421883</v>
      </c>
      <c r="L628" s="15"/>
      <c r="M628" s="15"/>
      <c r="N628" s="15"/>
      <c r="O628" s="15"/>
      <c r="P628" s="15"/>
      <c r="Q628" s="15"/>
      <c r="R628" s="15"/>
      <c r="S628" s="15"/>
      <c r="T628" s="15"/>
      <c r="U628" s="15"/>
      <c r="V628" s="15"/>
      <c r="W628" s="15"/>
    </row>
    <row r="629" spans="1:23" ht="14.25" x14ac:dyDescent="0.2">
      <c r="A629" s="15">
        <v>5</v>
      </c>
      <c r="B629" s="18">
        <v>5521538</v>
      </c>
      <c r="C629" s="18">
        <v>5521545</v>
      </c>
      <c r="D629" s="19">
        <v>2.2101795403570201</v>
      </c>
      <c r="E629" s="45">
        <v>2.7568401499742101E-5</v>
      </c>
      <c r="F629" s="18">
        <v>5521016</v>
      </c>
      <c r="G629" s="18">
        <v>5521588</v>
      </c>
      <c r="H629" s="15" t="s">
        <v>5732</v>
      </c>
      <c r="I629" s="15" t="s">
        <v>2270</v>
      </c>
      <c r="J629" s="18">
        <v>5521517</v>
      </c>
      <c r="K629" s="18">
        <v>5521567</v>
      </c>
      <c r="L629" s="15"/>
      <c r="M629" s="15"/>
      <c r="N629" s="15"/>
      <c r="O629" s="15"/>
      <c r="P629" s="15"/>
      <c r="Q629" s="15"/>
      <c r="R629" s="15"/>
      <c r="S629" s="15"/>
      <c r="T629" s="15"/>
      <c r="U629" s="15"/>
      <c r="V629" s="15"/>
      <c r="W629" s="15"/>
    </row>
    <row r="630" spans="1:23" ht="14.25" x14ac:dyDescent="0.2">
      <c r="A630" s="15">
        <v>1</v>
      </c>
      <c r="B630" s="18">
        <v>4750935</v>
      </c>
      <c r="C630" s="18">
        <v>4750935</v>
      </c>
      <c r="D630" s="19">
        <v>2.2091663792787699</v>
      </c>
      <c r="E630" s="45">
        <v>4.0668591415687098E-3</v>
      </c>
      <c r="F630" s="18">
        <v>4749838</v>
      </c>
      <c r="G630" s="18">
        <v>4751234</v>
      </c>
      <c r="H630" s="15" t="s">
        <v>2939</v>
      </c>
      <c r="I630" s="15" t="s">
        <v>2272</v>
      </c>
      <c r="J630" s="18">
        <v>4750910</v>
      </c>
      <c r="K630" s="18">
        <v>4750960</v>
      </c>
      <c r="L630" s="15" t="s">
        <v>12809</v>
      </c>
      <c r="M630" s="15">
        <v>4</v>
      </c>
      <c r="N630" s="15">
        <v>-1</v>
      </c>
      <c r="O630" s="15">
        <v>1</v>
      </c>
      <c r="P630" s="15">
        <v>20</v>
      </c>
      <c r="Q630" s="15">
        <v>1</v>
      </c>
      <c r="R630" s="15">
        <v>20</v>
      </c>
      <c r="S630" s="15" t="s">
        <v>12810</v>
      </c>
      <c r="T630" s="15" t="s">
        <v>12811</v>
      </c>
      <c r="U630" s="15" t="s">
        <v>12812</v>
      </c>
      <c r="V630" s="15" t="s">
        <v>11844</v>
      </c>
      <c r="W630" s="15">
        <v>1</v>
      </c>
    </row>
    <row r="631" spans="1:23" ht="14.25" x14ac:dyDescent="0.2">
      <c r="A631" s="15">
        <v>2</v>
      </c>
      <c r="B631" s="18">
        <v>13392515</v>
      </c>
      <c r="C631" s="18">
        <v>13392515</v>
      </c>
      <c r="D631" s="19">
        <v>2.20911789147695</v>
      </c>
      <c r="E631" s="45">
        <v>7.8473306071431097E-3</v>
      </c>
      <c r="F631" s="18">
        <v>13391881</v>
      </c>
      <c r="G631" s="18">
        <v>13392927</v>
      </c>
      <c r="H631" s="15" t="s">
        <v>4037</v>
      </c>
      <c r="I631" s="15" t="s">
        <v>2270</v>
      </c>
      <c r="J631" s="18">
        <v>13392490</v>
      </c>
      <c r="K631" s="18">
        <v>13392540</v>
      </c>
      <c r="L631" s="15"/>
      <c r="M631" s="15"/>
      <c r="N631" s="15"/>
      <c r="O631" s="15"/>
      <c r="P631" s="15"/>
      <c r="Q631" s="15"/>
      <c r="R631" s="15"/>
      <c r="S631" s="15"/>
      <c r="T631" s="15"/>
      <c r="U631" s="15"/>
      <c r="V631" s="15"/>
      <c r="W631" s="15"/>
    </row>
    <row r="632" spans="1:23" ht="14.25" x14ac:dyDescent="0.2">
      <c r="A632" s="15">
        <v>4</v>
      </c>
      <c r="B632" s="18">
        <v>18257855</v>
      </c>
      <c r="C632" s="18">
        <v>18257862</v>
      </c>
      <c r="D632" s="19">
        <v>2.2082626291704299</v>
      </c>
      <c r="E632" s="45">
        <v>2.0055417043517299E-7</v>
      </c>
      <c r="F632" s="18">
        <v>18257833</v>
      </c>
      <c r="G632" s="18">
        <v>18257967</v>
      </c>
      <c r="H632" s="15" t="s">
        <v>5540</v>
      </c>
      <c r="I632" s="15" t="s">
        <v>2272</v>
      </c>
      <c r="J632" s="18">
        <v>18257833</v>
      </c>
      <c r="K632" s="18">
        <v>18257883</v>
      </c>
      <c r="L632" s="15"/>
      <c r="M632" s="15"/>
      <c r="N632" s="15"/>
      <c r="O632" s="15"/>
      <c r="P632" s="15"/>
      <c r="Q632" s="15"/>
      <c r="R632" s="15"/>
      <c r="S632" s="15"/>
      <c r="T632" s="15"/>
      <c r="U632" s="15"/>
      <c r="V632" s="15"/>
      <c r="W632" s="15"/>
    </row>
    <row r="633" spans="1:23" ht="14.25" x14ac:dyDescent="0.2">
      <c r="A633" s="15">
        <v>1</v>
      </c>
      <c r="B633" s="18">
        <v>23129409</v>
      </c>
      <c r="C633" s="18">
        <v>23129409</v>
      </c>
      <c r="D633" s="19">
        <v>2.2072336456109198</v>
      </c>
      <c r="E633" s="45">
        <v>3.9297961137840399E-10</v>
      </c>
      <c r="F633" s="18">
        <v>23129105</v>
      </c>
      <c r="G633" s="18">
        <v>23129759</v>
      </c>
      <c r="H633" s="15" t="s">
        <v>3403</v>
      </c>
      <c r="I633" s="15" t="s">
        <v>2272</v>
      </c>
      <c r="J633" s="18">
        <v>23129384</v>
      </c>
      <c r="K633" s="18">
        <v>23129434</v>
      </c>
      <c r="L633" s="15" t="s">
        <v>11878</v>
      </c>
      <c r="M633" s="15">
        <v>2</v>
      </c>
      <c r="N633" s="15">
        <v>-1</v>
      </c>
      <c r="O633" s="15">
        <v>1</v>
      </c>
      <c r="P633" s="15">
        <v>21</v>
      </c>
      <c r="Q633" s="15">
        <v>29</v>
      </c>
      <c r="R633" s="15">
        <v>49</v>
      </c>
      <c r="S633" s="15" t="s">
        <v>11879</v>
      </c>
      <c r="T633" s="15" t="s">
        <v>11880</v>
      </c>
      <c r="U633" s="15" t="s">
        <v>11881</v>
      </c>
      <c r="V633" s="15" t="s">
        <v>11844</v>
      </c>
      <c r="W633" s="15">
        <v>1</v>
      </c>
    </row>
    <row r="634" spans="1:23" ht="14.25" x14ac:dyDescent="0.2">
      <c r="A634" s="15">
        <v>1</v>
      </c>
      <c r="B634" s="18">
        <v>25153557</v>
      </c>
      <c r="C634" s="18">
        <v>25153557</v>
      </c>
      <c r="D634" s="19">
        <v>2.2068663538525501</v>
      </c>
      <c r="E634" s="45">
        <v>3.5476700988786702E-3</v>
      </c>
      <c r="F634" s="18">
        <v>25152119</v>
      </c>
      <c r="G634" s="18">
        <v>25154169</v>
      </c>
      <c r="H634" s="15" t="s">
        <v>397</v>
      </c>
      <c r="I634" s="15" t="s">
        <v>2270</v>
      </c>
      <c r="J634" s="18">
        <v>25153532</v>
      </c>
      <c r="K634" s="18">
        <v>25153582</v>
      </c>
      <c r="L634" s="15" t="s">
        <v>11901</v>
      </c>
      <c r="M634" s="15">
        <v>5</v>
      </c>
      <c r="N634" s="15">
        <v>-1</v>
      </c>
      <c r="O634" s="15">
        <v>1</v>
      </c>
      <c r="P634" s="15">
        <v>21</v>
      </c>
      <c r="Q634" s="15">
        <v>1</v>
      </c>
      <c r="R634" s="15">
        <v>21</v>
      </c>
      <c r="S634" s="15" t="s">
        <v>11902</v>
      </c>
      <c r="T634" s="15" t="s">
        <v>12800</v>
      </c>
      <c r="U634" s="15" t="s">
        <v>12801</v>
      </c>
      <c r="V634" s="15" t="s">
        <v>11844</v>
      </c>
      <c r="W634" s="15">
        <v>1</v>
      </c>
    </row>
    <row r="635" spans="1:23" ht="14.25" x14ac:dyDescent="0.2">
      <c r="A635" s="15">
        <v>3</v>
      </c>
      <c r="B635" s="18">
        <v>2889846</v>
      </c>
      <c r="C635" s="18">
        <v>2889848</v>
      </c>
      <c r="D635" s="19">
        <v>2.2059160439531502</v>
      </c>
      <c r="E635" s="45">
        <v>8.6829409642675593E-5</v>
      </c>
      <c r="F635" s="18">
        <v>2889406</v>
      </c>
      <c r="G635" s="18">
        <v>2889917</v>
      </c>
      <c r="H635" s="15" t="s">
        <v>1333</v>
      </c>
      <c r="I635" s="15" t="s">
        <v>2270</v>
      </c>
      <c r="J635" s="18">
        <v>2889822</v>
      </c>
      <c r="K635" s="18">
        <v>2889872</v>
      </c>
      <c r="L635" s="15"/>
      <c r="M635" s="15"/>
      <c r="N635" s="15"/>
      <c r="O635" s="15"/>
      <c r="P635" s="15"/>
      <c r="Q635" s="15"/>
      <c r="R635" s="15"/>
      <c r="S635" s="15"/>
      <c r="T635" s="15"/>
      <c r="U635" s="15"/>
      <c r="V635" s="15"/>
      <c r="W635" s="15"/>
    </row>
    <row r="636" spans="1:23" ht="14.25" x14ac:dyDescent="0.2">
      <c r="A636" s="15">
        <v>3</v>
      </c>
      <c r="B636" s="18">
        <v>21832463</v>
      </c>
      <c r="C636" s="18">
        <v>21832463</v>
      </c>
      <c r="D636" s="19">
        <v>2.2050988123761699</v>
      </c>
      <c r="E636" s="45">
        <v>7.8791479506122196E-4</v>
      </c>
      <c r="F636" s="18">
        <v>21832364</v>
      </c>
      <c r="G636" s="18">
        <v>21832558</v>
      </c>
      <c r="H636" s="15" t="s">
        <v>1264</v>
      </c>
      <c r="I636" s="15" t="s">
        <v>2270</v>
      </c>
      <c r="J636" s="18">
        <v>21832438</v>
      </c>
      <c r="K636" s="18">
        <v>21832488</v>
      </c>
      <c r="L636" s="15" t="s">
        <v>12137</v>
      </c>
      <c r="M636" s="15">
        <v>5</v>
      </c>
      <c r="N636" s="15">
        <v>-1</v>
      </c>
      <c r="O636" s="15">
        <v>1</v>
      </c>
      <c r="P636" s="15">
        <v>21</v>
      </c>
      <c r="Q636" s="15">
        <v>24</v>
      </c>
      <c r="R636" s="15">
        <v>43</v>
      </c>
      <c r="S636" s="15" t="s">
        <v>12138</v>
      </c>
      <c r="T636" s="15" t="s">
        <v>12139</v>
      </c>
      <c r="U636" s="15" t="s">
        <v>12140</v>
      </c>
      <c r="V636" s="15" t="s">
        <v>11844</v>
      </c>
      <c r="W636" s="15">
        <v>1</v>
      </c>
    </row>
    <row r="637" spans="1:23" ht="14.25" x14ac:dyDescent="0.2">
      <c r="A637" s="15">
        <v>1</v>
      </c>
      <c r="B637" s="18">
        <v>180743</v>
      </c>
      <c r="C637" s="18">
        <v>180745</v>
      </c>
      <c r="D637" s="19">
        <v>2.2040681293073598</v>
      </c>
      <c r="E637" s="45">
        <v>1.4080725689376601E-7</v>
      </c>
      <c r="F637" s="18">
        <v>180018</v>
      </c>
      <c r="G637" s="18">
        <v>180852</v>
      </c>
      <c r="H637" s="15" t="s">
        <v>229</v>
      </c>
      <c r="I637" s="15" t="s">
        <v>2270</v>
      </c>
      <c r="J637" s="18">
        <v>180719</v>
      </c>
      <c r="K637" s="18">
        <v>180769</v>
      </c>
      <c r="L637" s="15"/>
      <c r="M637" s="15"/>
      <c r="N637" s="15"/>
      <c r="O637" s="15"/>
      <c r="P637" s="15"/>
      <c r="Q637" s="15"/>
      <c r="R637" s="15"/>
      <c r="S637" s="15"/>
      <c r="T637" s="15"/>
      <c r="U637" s="15"/>
      <c r="V637" s="15"/>
      <c r="W637" s="15"/>
    </row>
    <row r="638" spans="1:23" ht="14.25" x14ac:dyDescent="0.2">
      <c r="A638" s="15">
        <v>3</v>
      </c>
      <c r="B638" s="18">
        <v>2889843</v>
      </c>
      <c r="C638" s="18">
        <v>2889843</v>
      </c>
      <c r="D638" s="19">
        <v>2.20336441965939</v>
      </c>
      <c r="E638" s="45">
        <v>1.0008866204751299E-3</v>
      </c>
      <c r="F638" s="18">
        <v>2889406</v>
      </c>
      <c r="G638" s="18">
        <v>2889917</v>
      </c>
      <c r="H638" s="15" t="s">
        <v>1333</v>
      </c>
      <c r="I638" s="15" t="s">
        <v>2270</v>
      </c>
      <c r="J638" s="18">
        <v>2889818</v>
      </c>
      <c r="K638" s="18">
        <v>2889868</v>
      </c>
      <c r="L638" s="15"/>
      <c r="M638" s="15"/>
      <c r="N638" s="15"/>
      <c r="O638" s="15"/>
      <c r="P638" s="15"/>
      <c r="Q638" s="15"/>
      <c r="R638" s="15"/>
      <c r="S638" s="15"/>
      <c r="T638" s="15"/>
      <c r="U638" s="15"/>
      <c r="V638" s="15"/>
      <c r="W638" s="15"/>
    </row>
    <row r="639" spans="1:23" ht="14.25" x14ac:dyDescent="0.2">
      <c r="A639" s="15">
        <v>1</v>
      </c>
      <c r="B639" s="18">
        <v>9516024</v>
      </c>
      <c r="C639" s="18">
        <v>9516024</v>
      </c>
      <c r="D639" s="19">
        <v>2.2030897312373501</v>
      </c>
      <c r="E639" s="45">
        <v>1.03134245817855E-3</v>
      </c>
      <c r="F639" s="18">
        <v>9516004</v>
      </c>
      <c r="G639" s="18">
        <v>9516234</v>
      </c>
      <c r="H639" s="15" t="s">
        <v>732</v>
      </c>
      <c r="I639" s="15" t="s">
        <v>2272</v>
      </c>
      <c r="J639" s="18">
        <v>9515999</v>
      </c>
      <c r="K639" s="18">
        <v>9516049</v>
      </c>
      <c r="L639" s="15"/>
      <c r="M639" s="15"/>
      <c r="N639" s="15"/>
      <c r="O639" s="15"/>
      <c r="P639" s="15"/>
      <c r="Q639" s="15"/>
      <c r="R639" s="15"/>
      <c r="S639" s="15"/>
      <c r="T639" s="15"/>
      <c r="U639" s="15"/>
      <c r="V639" s="15"/>
      <c r="W639" s="15"/>
    </row>
    <row r="640" spans="1:23" ht="14.25" x14ac:dyDescent="0.2">
      <c r="A640" s="15">
        <v>5</v>
      </c>
      <c r="B640" s="18">
        <v>22298872</v>
      </c>
      <c r="C640" s="18">
        <v>22298878</v>
      </c>
      <c r="D640" s="19">
        <v>2.2030099370662199</v>
      </c>
      <c r="E640" s="45">
        <v>1.84918812493718E-3</v>
      </c>
      <c r="F640" s="18">
        <v>22298453</v>
      </c>
      <c r="G640" s="18">
        <v>22298990</v>
      </c>
      <c r="H640" s="15" t="s">
        <v>6082</v>
      </c>
      <c r="I640" s="15" t="s">
        <v>2270</v>
      </c>
      <c r="J640" s="18">
        <v>22298850</v>
      </c>
      <c r="K640" s="18">
        <v>22298900</v>
      </c>
      <c r="L640" s="15"/>
      <c r="M640" s="15"/>
      <c r="N640" s="15"/>
      <c r="O640" s="15"/>
      <c r="P640" s="15"/>
      <c r="Q640" s="15"/>
      <c r="R640" s="15"/>
      <c r="S640" s="15"/>
      <c r="T640" s="15"/>
      <c r="U640" s="15"/>
      <c r="V640" s="15"/>
      <c r="W640" s="15"/>
    </row>
    <row r="641" spans="1:23" ht="14.25" x14ac:dyDescent="0.2">
      <c r="A641" s="15">
        <v>1</v>
      </c>
      <c r="B641" s="18">
        <v>2264333</v>
      </c>
      <c r="C641" s="18">
        <v>2264333</v>
      </c>
      <c r="D641" s="19">
        <v>2.2029815400146999</v>
      </c>
      <c r="E641" s="45">
        <v>2.1044069229358502E-3</v>
      </c>
      <c r="F641" s="18">
        <v>2264161</v>
      </c>
      <c r="G641" s="18">
        <v>2264553</v>
      </c>
      <c r="H641" s="15" t="s">
        <v>2805</v>
      </c>
      <c r="I641" s="15" t="s">
        <v>2272</v>
      </c>
      <c r="J641" s="18">
        <v>2264308</v>
      </c>
      <c r="K641" s="18">
        <v>2264358</v>
      </c>
      <c r="L641" s="15"/>
      <c r="M641" s="15"/>
      <c r="N641" s="15"/>
      <c r="O641" s="15"/>
      <c r="P641" s="15"/>
      <c r="Q641" s="15"/>
      <c r="R641" s="15"/>
      <c r="S641" s="15"/>
      <c r="T641" s="15"/>
      <c r="U641" s="15"/>
      <c r="V641" s="15"/>
      <c r="W641" s="15"/>
    </row>
    <row r="642" spans="1:23" ht="14.25" x14ac:dyDescent="0.2">
      <c r="A642" s="15">
        <v>1</v>
      </c>
      <c r="B642" s="18">
        <v>23129413</v>
      </c>
      <c r="C642" s="18">
        <v>23129414</v>
      </c>
      <c r="D642" s="19">
        <v>2.2013866200963199</v>
      </c>
      <c r="E642" s="45">
        <v>2.0083928868798701E-10</v>
      </c>
      <c r="F642" s="18">
        <v>23129105</v>
      </c>
      <c r="G642" s="18">
        <v>23129759</v>
      </c>
      <c r="H642" s="15" t="s">
        <v>3403</v>
      </c>
      <c r="I642" s="15" t="s">
        <v>2272</v>
      </c>
      <c r="J642" s="18">
        <v>23129389</v>
      </c>
      <c r="K642" s="18">
        <v>23129439</v>
      </c>
      <c r="L642" s="15" t="s">
        <v>11878</v>
      </c>
      <c r="M642" s="15">
        <v>2</v>
      </c>
      <c r="N642" s="15">
        <v>-1</v>
      </c>
      <c r="O642" s="15">
        <v>1</v>
      </c>
      <c r="P642" s="15">
        <v>21</v>
      </c>
      <c r="Q642" s="15">
        <v>24</v>
      </c>
      <c r="R642" s="15">
        <v>44</v>
      </c>
      <c r="S642" s="15" t="s">
        <v>11879</v>
      </c>
      <c r="T642" s="15" t="s">
        <v>11880</v>
      </c>
      <c r="U642" s="15" t="s">
        <v>11881</v>
      </c>
      <c r="V642" s="15" t="s">
        <v>11844</v>
      </c>
      <c r="W642" s="15">
        <v>1</v>
      </c>
    </row>
    <row r="643" spans="1:23" ht="14.25" x14ac:dyDescent="0.2">
      <c r="A643" s="15">
        <v>3</v>
      </c>
      <c r="B643" s="18">
        <v>7913477</v>
      </c>
      <c r="C643" s="18">
        <v>7913477</v>
      </c>
      <c r="D643" s="19">
        <v>2.1993165627697802</v>
      </c>
      <c r="E643" s="45">
        <v>8.2238422968764304E-4</v>
      </c>
      <c r="F643" s="18">
        <v>7913372</v>
      </c>
      <c r="G643" s="18">
        <v>7913911</v>
      </c>
      <c r="H643" s="15" t="s">
        <v>4545</v>
      </c>
      <c r="I643" s="15" t="s">
        <v>2272</v>
      </c>
      <c r="J643" s="18">
        <v>7913452</v>
      </c>
      <c r="K643" s="18">
        <v>7913502</v>
      </c>
      <c r="L643" s="15"/>
      <c r="M643" s="15"/>
      <c r="N643" s="15"/>
      <c r="O643" s="15"/>
      <c r="P643" s="15"/>
      <c r="Q643" s="15"/>
      <c r="R643" s="15"/>
      <c r="S643" s="15"/>
      <c r="T643" s="15"/>
      <c r="U643" s="15"/>
      <c r="V643" s="15"/>
      <c r="W643" s="15"/>
    </row>
    <row r="644" spans="1:23" ht="14.25" x14ac:dyDescent="0.2">
      <c r="A644" s="15">
        <v>1</v>
      </c>
      <c r="B644" s="18">
        <v>18365921</v>
      </c>
      <c r="C644" s="18">
        <v>18365921</v>
      </c>
      <c r="D644" s="19">
        <v>2.1990903609619599</v>
      </c>
      <c r="E644" s="45">
        <v>1.5024241048131901E-3</v>
      </c>
      <c r="F644" s="18">
        <v>18365839</v>
      </c>
      <c r="G644" s="18">
        <v>18366024</v>
      </c>
      <c r="H644" s="15" t="s">
        <v>236</v>
      </c>
      <c r="I644" s="15" t="s">
        <v>2270</v>
      </c>
      <c r="J644" s="18">
        <v>18365896</v>
      </c>
      <c r="K644" s="18">
        <v>18365946</v>
      </c>
      <c r="L644" s="15"/>
      <c r="M644" s="15"/>
      <c r="N644" s="15"/>
      <c r="O644" s="15"/>
      <c r="P644" s="15"/>
      <c r="Q644" s="15"/>
      <c r="R644" s="15"/>
      <c r="S644" s="15"/>
      <c r="T644" s="15"/>
      <c r="U644" s="15"/>
      <c r="V644" s="15"/>
      <c r="W644" s="15"/>
    </row>
    <row r="645" spans="1:23" ht="14.25" x14ac:dyDescent="0.2">
      <c r="A645" s="15">
        <v>1</v>
      </c>
      <c r="B645" s="18">
        <v>180764</v>
      </c>
      <c r="C645" s="18">
        <v>180764</v>
      </c>
      <c r="D645" s="19">
        <v>2.1989344957791199</v>
      </c>
      <c r="E645" s="45">
        <v>7.44817309552733E-4</v>
      </c>
      <c r="F645" s="18">
        <v>180018</v>
      </c>
      <c r="G645" s="18">
        <v>180852</v>
      </c>
      <c r="H645" s="15" t="s">
        <v>229</v>
      </c>
      <c r="I645" s="15" t="s">
        <v>2270</v>
      </c>
      <c r="J645" s="18">
        <v>180739</v>
      </c>
      <c r="K645" s="18">
        <v>180789</v>
      </c>
      <c r="L645" s="15"/>
      <c r="M645" s="15"/>
      <c r="N645" s="15"/>
      <c r="O645" s="15"/>
      <c r="P645" s="15"/>
      <c r="Q645" s="15"/>
      <c r="R645" s="15"/>
      <c r="S645" s="15"/>
      <c r="T645" s="15"/>
      <c r="U645" s="15"/>
      <c r="V645" s="15"/>
      <c r="W645" s="15"/>
    </row>
    <row r="646" spans="1:23" ht="14.25" x14ac:dyDescent="0.2">
      <c r="A646" s="15">
        <v>3</v>
      </c>
      <c r="B646" s="18">
        <v>8695801</v>
      </c>
      <c r="C646" s="18">
        <v>8695801</v>
      </c>
      <c r="D646" s="19">
        <v>2.1988859054209899</v>
      </c>
      <c r="E646" s="45">
        <v>1.7692700806818101E-3</v>
      </c>
      <c r="F646" s="18">
        <v>8694867</v>
      </c>
      <c r="G646" s="18">
        <v>8697129</v>
      </c>
      <c r="H646" s="15" t="s">
        <v>4589</v>
      </c>
      <c r="I646" s="15" t="s">
        <v>2270</v>
      </c>
      <c r="J646" s="18">
        <v>8695776</v>
      </c>
      <c r="K646" s="18">
        <v>8695826</v>
      </c>
      <c r="L646" s="15" t="s">
        <v>12004</v>
      </c>
      <c r="M646" s="15">
        <v>4</v>
      </c>
      <c r="N646" s="15">
        <v>-1</v>
      </c>
      <c r="O646" s="15">
        <v>1</v>
      </c>
      <c r="P646" s="15">
        <v>21</v>
      </c>
      <c r="Q646" s="15">
        <v>28</v>
      </c>
      <c r="R646" s="15">
        <v>48</v>
      </c>
      <c r="S646" s="15" t="s">
        <v>12005</v>
      </c>
      <c r="T646" s="15" t="s">
        <v>12187</v>
      </c>
      <c r="U646" s="15" t="s">
        <v>12188</v>
      </c>
      <c r="V646" s="15" t="s">
        <v>11844</v>
      </c>
      <c r="W646" s="15">
        <v>1</v>
      </c>
    </row>
    <row r="647" spans="1:23" ht="14.25" x14ac:dyDescent="0.2">
      <c r="A647" s="15">
        <v>1</v>
      </c>
      <c r="B647" s="18">
        <v>180783</v>
      </c>
      <c r="C647" s="18">
        <v>180784</v>
      </c>
      <c r="D647" s="19">
        <v>2.1983701349126501</v>
      </c>
      <c r="E647" s="45">
        <v>6.8951936413542298E-6</v>
      </c>
      <c r="F647" s="18">
        <v>180018</v>
      </c>
      <c r="G647" s="18">
        <v>180852</v>
      </c>
      <c r="H647" s="15" t="s">
        <v>229</v>
      </c>
      <c r="I647" s="15" t="s">
        <v>2270</v>
      </c>
      <c r="J647" s="18">
        <v>180759</v>
      </c>
      <c r="K647" s="18">
        <v>180809</v>
      </c>
      <c r="L647" s="15" t="s">
        <v>12240</v>
      </c>
      <c r="M647" s="15">
        <v>5</v>
      </c>
      <c r="N647" s="15">
        <v>-1</v>
      </c>
      <c r="O647" s="15">
        <v>1</v>
      </c>
      <c r="P647" s="15">
        <v>21</v>
      </c>
      <c r="Q647" s="15">
        <v>15</v>
      </c>
      <c r="R647" s="15">
        <v>35</v>
      </c>
      <c r="S647" s="15" t="s">
        <v>12241</v>
      </c>
      <c r="T647" s="15" t="s">
        <v>12242</v>
      </c>
      <c r="U647" s="15" t="s">
        <v>12243</v>
      </c>
      <c r="V647" s="15" t="s">
        <v>11858</v>
      </c>
      <c r="W647" s="15">
        <v>1</v>
      </c>
    </row>
    <row r="648" spans="1:23" ht="14.25" x14ac:dyDescent="0.2">
      <c r="A648" s="15">
        <v>4</v>
      </c>
      <c r="B648" s="18">
        <v>6408510</v>
      </c>
      <c r="C648" s="18">
        <v>6408511</v>
      </c>
      <c r="D648" s="19">
        <v>2.19622203343505</v>
      </c>
      <c r="E648" s="45">
        <v>2.2196358412346999E-4</v>
      </c>
      <c r="F648" s="18">
        <v>6408473</v>
      </c>
      <c r="G648" s="18">
        <v>6408557</v>
      </c>
      <c r="H648" s="15" t="s">
        <v>5083</v>
      </c>
      <c r="I648" s="15" t="s">
        <v>2272</v>
      </c>
      <c r="J648" s="18">
        <v>6408485</v>
      </c>
      <c r="K648" s="18">
        <v>6408535</v>
      </c>
      <c r="L648" s="15"/>
      <c r="M648" s="15"/>
      <c r="N648" s="15"/>
      <c r="O648" s="15"/>
      <c r="P648" s="15"/>
      <c r="Q648" s="15"/>
      <c r="R648" s="15"/>
      <c r="S648" s="15"/>
      <c r="T648" s="15"/>
      <c r="U648" s="15"/>
      <c r="V648" s="15"/>
      <c r="W648" s="15"/>
    </row>
    <row r="649" spans="1:23" ht="14.25" x14ac:dyDescent="0.2">
      <c r="A649" s="15">
        <v>5</v>
      </c>
      <c r="B649" s="18">
        <v>4827324</v>
      </c>
      <c r="C649" s="18">
        <v>4827324</v>
      </c>
      <c r="D649" s="19">
        <v>2.1959132175138301</v>
      </c>
      <c r="E649" s="45">
        <v>3.2376091193315299E-5</v>
      </c>
      <c r="F649" s="18">
        <v>4826936</v>
      </c>
      <c r="G649" s="18">
        <v>4827488</v>
      </c>
      <c r="H649" s="15" t="s">
        <v>5692</v>
      </c>
      <c r="I649" s="15" t="s">
        <v>2272</v>
      </c>
      <c r="J649" s="18">
        <v>4827299</v>
      </c>
      <c r="K649" s="18">
        <v>4827349</v>
      </c>
      <c r="L649" s="15"/>
      <c r="M649" s="15"/>
      <c r="N649" s="15"/>
      <c r="O649" s="15"/>
      <c r="P649" s="15"/>
      <c r="Q649" s="15"/>
      <c r="R649" s="15"/>
      <c r="S649" s="15"/>
      <c r="T649" s="15"/>
      <c r="U649" s="15"/>
      <c r="V649" s="15"/>
      <c r="W649" s="15"/>
    </row>
    <row r="650" spans="1:23" ht="14.25" x14ac:dyDescent="0.2">
      <c r="A650" s="15">
        <v>1</v>
      </c>
      <c r="B650" s="18">
        <v>19505061</v>
      </c>
      <c r="C650" s="18">
        <v>19505061</v>
      </c>
      <c r="D650" s="19">
        <v>2.1958076733017098</v>
      </c>
      <c r="E650" s="45">
        <v>1.0413296653111899E-3</v>
      </c>
      <c r="F650" s="18">
        <v>19504962</v>
      </c>
      <c r="G650" s="18">
        <v>19505091</v>
      </c>
      <c r="H650" s="15" t="s">
        <v>3296</v>
      </c>
      <c r="I650" s="15" t="s">
        <v>2272</v>
      </c>
      <c r="J650" s="18">
        <v>19505036</v>
      </c>
      <c r="K650" s="18">
        <v>19505086</v>
      </c>
      <c r="L650" s="15" t="s">
        <v>12049</v>
      </c>
      <c r="M650" s="15">
        <v>5</v>
      </c>
      <c r="N650" s="15">
        <v>-1</v>
      </c>
      <c r="O650" s="15">
        <v>1</v>
      </c>
      <c r="P650" s="15">
        <v>21</v>
      </c>
      <c r="Q650" s="15">
        <v>30</v>
      </c>
      <c r="R650" s="15">
        <v>50</v>
      </c>
      <c r="S650" s="15" t="s">
        <v>12050</v>
      </c>
      <c r="T650" s="15" t="s">
        <v>12284</v>
      </c>
      <c r="U650" s="15" t="s">
        <v>12285</v>
      </c>
      <c r="V650" s="15" t="s">
        <v>11844</v>
      </c>
      <c r="W650" s="15">
        <v>1</v>
      </c>
    </row>
    <row r="651" spans="1:23" ht="14.25" x14ac:dyDescent="0.2">
      <c r="A651" s="15">
        <v>4</v>
      </c>
      <c r="B651" s="18">
        <v>6408846</v>
      </c>
      <c r="C651" s="18">
        <v>6408846</v>
      </c>
      <c r="D651" s="19">
        <v>2.1946523962140798</v>
      </c>
      <c r="E651" s="45">
        <v>5.2288862193344197E-6</v>
      </c>
      <c r="F651" s="18">
        <v>6408796</v>
      </c>
      <c r="G651" s="18">
        <v>6408916</v>
      </c>
      <c r="H651" s="15" t="s">
        <v>5083</v>
      </c>
      <c r="I651" s="15" t="s">
        <v>2272</v>
      </c>
      <c r="J651" s="18">
        <v>6408821</v>
      </c>
      <c r="K651" s="18">
        <v>6408871</v>
      </c>
      <c r="L651" s="15"/>
      <c r="M651" s="15"/>
      <c r="N651" s="15"/>
      <c r="O651" s="15"/>
      <c r="P651" s="15"/>
      <c r="Q651" s="15"/>
      <c r="R651" s="15"/>
      <c r="S651" s="15"/>
      <c r="T651" s="15"/>
      <c r="U651" s="15"/>
      <c r="V651" s="15"/>
      <c r="W651" s="15"/>
    </row>
    <row r="652" spans="1:23" ht="14.25" x14ac:dyDescent="0.2">
      <c r="A652" s="15">
        <v>3</v>
      </c>
      <c r="B652" s="18">
        <v>10695722</v>
      </c>
      <c r="C652" s="18">
        <v>10695722</v>
      </c>
      <c r="D652" s="19">
        <v>2.1937782952009801</v>
      </c>
      <c r="E652" s="45">
        <v>8.8741897052056901E-3</v>
      </c>
      <c r="F652" s="18">
        <v>10694175</v>
      </c>
      <c r="G652" s="18">
        <v>10696249</v>
      </c>
      <c r="H652" s="15" t="s">
        <v>4635</v>
      </c>
      <c r="I652" s="15" t="s">
        <v>2272</v>
      </c>
      <c r="J652" s="18">
        <v>10695697</v>
      </c>
      <c r="K652" s="18">
        <v>10695747</v>
      </c>
      <c r="L652" s="15"/>
      <c r="M652" s="15"/>
      <c r="N652" s="15"/>
      <c r="O652" s="15"/>
      <c r="P652" s="15"/>
      <c r="Q652" s="15"/>
      <c r="R652" s="15"/>
      <c r="S652" s="15"/>
      <c r="T652" s="15"/>
      <c r="U652" s="15"/>
      <c r="V652" s="15"/>
      <c r="W652" s="15"/>
    </row>
    <row r="653" spans="1:23" ht="14.25" x14ac:dyDescent="0.2">
      <c r="A653" s="15">
        <v>1</v>
      </c>
      <c r="B653" s="18">
        <v>25153452</v>
      </c>
      <c r="C653" s="18">
        <v>25153452</v>
      </c>
      <c r="D653" s="19">
        <v>2.1930353809956</v>
      </c>
      <c r="E653" s="45">
        <v>1.21695286033255E-4</v>
      </c>
      <c r="F653" s="18">
        <v>25152119</v>
      </c>
      <c r="G653" s="18">
        <v>25154169</v>
      </c>
      <c r="H653" s="15" t="s">
        <v>397</v>
      </c>
      <c r="I653" s="15" t="s">
        <v>2270</v>
      </c>
      <c r="J653" s="18">
        <v>25153427</v>
      </c>
      <c r="K653" s="18">
        <v>25153477</v>
      </c>
      <c r="L653" s="15"/>
      <c r="M653" s="15"/>
      <c r="N653" s="15"/>
      <c r="O653" s="15"/>
      <c r="P653" s="15"/>
      <c r="Q653" s="15"/>
      <c r="R653" s="15"/>
      <c r="S653" s="15"/>
      <c r="T653" s="15"/>
      <c r="U653" s="15"/>
      <c r="V653" s="15"/>
      <c r="W653" s="15"/>
    </row>
    <row r="654" spans="1:23" ht="14.25" x14ac:dyDescent="0.2">
      <c r="A654" s="15">
        <v>3</v>
      </c>
      <c r="B654" s="18">
        <v>19136476</v>
      </c>
      <c r="C654" s="18">
        <v>19136478</v>
      </c>
      <c r="D654" s="19">
        <v>2.1927962927071398</v>
      </c>
      <c r="E654" s="45">
        <v>6.8864560902996298E-3</v>
      </c>
      <c r="F654" s="18">
        <v>19136314</v>
      </c>
      <c r="G654" s="18">
        <v>19136675</v>
      </c>
      <c r="H654" s="15" t="s">
        <v>4740</v>
      </c>
      <c r="I654" s="15" t="s">
        <v>2270</v>
      </c>
      <c r="J654" s="18">
        <v>19136452</v>
      </c>
      <c r="K654" s="18">
        <v>19136502</v>
      </c>
      <c r="L654" s="15"/>
      <c r="M654" s="15"/>
      <c r="N654" s="15"/>
      <c r="O654" s="15"/>
      <c r="P654" s="15"/>
      <c r="Q654" s="15"/>
      <c r="R654" s="15"/>
      <c r="S654" s="15"/>
      <c r="T654" s="15"/>
      <c r="U654" s="15"/>
      <c r="V654" s="15"/>
      <c r="W654" s="15"/>
    </row>
    <row r="655" spans="1:23" ht="14.25" x14ac:dyDescent="0.2">
      <c r="A655" s="15">
        <v>1</v>
      </c>
      <c r="B655" s="18">
        <v>180739</v>
      </c>
      <c r="C655" s="18">
        <v>180739</v>
      </c>
      <c r="D655" s="19">
        <v>2.1901819493455901</v>
      </c>
      <c r="E655" s="45">
        <v>1.79411723974205E-3</v>
      </c>
      <c r="F655" s="18">
        <v>180018</v>
      </c>
      <c r="G655" s="18">
        <v>180852</v>
      </c>
      <c r="H655" s="15" t="s">
        <v>229</v>
      </c>
      <c r="I655" s="15" t="s">
        <v>2270</v>
      </c>
      <c r="J655" s="18">
        <v>180714</v>
      </c>
      <c r="K655" s="18">
        <v>180764</v>
      </c>
      <c r="L655" s="15"/>
      <c r="M655" s="15"/>
      <c r="N655" s="15"/>
      <c r="O655" s="15"/>
      <c r="P655" s="15"/>
      <c r="Q655" s="15"/>
      <c r="R655" s="15"/>
      <c r="S655" s="15"/>
      <c r="T655" s="15"/>
      <c r="U655" s="15"/>
      <c r="V655" s="15"/>
      <c r="W655" s="15"/>
    </row>
    <row r="656" spans="1:23" ht="14.25" x14ac:dyDescent="0.2">
      <c r="A656" s="15">
        <v>2</v>
      </c>
      <c r="B656" s="18">
        <v>14525588</v>
      </c>
      <c r="C656" s="18">
        <v>14525588</v>
      </c>
      <c r="D656" s="19">
        <v>2.18953585417729</v>
      </c>
      <c r="E656" s="45">
        <v>2.5208656096623499E-3</v>
      </c>
      <c r="F656" s="18">
        <v>14524607</v>
      </c>
      <c r="G656" s="18">
        <v>14525918</v>
      </c>
      <c r="H656" s="15" t="s">
        <v>4076</v>
      </c>
      <c r="I656" s="15" t="s">
        <v>2272</v>
      </c>
      <c r="J656" s="18">
        <v>14525563</v>
      </c>
      <c r="K656" s="18">
        <v>14525613</v>
      </c>
      <c r="L656" s="15"/>
      <c r="M656" s="15"/>
      <c r="N656" s="15"/>
      <c r="O656" s="15"/>
      <c r="P656" s="15"/>
      <c r="Q656" s="15"/>
      <c r="R656" s="15"/>
      <c r="S656" s="15"/>
      <c r="T656" s="15"/>
      <c r="U656" s="15"/>
      <c r="V656" s="15"/>
      <c r="W656" s="15"/>
    </row>
    <row r="657" spans="1:23" ht="14.25" x14ac:dyDescent="0.2">
      <c r="A657" s="15">
        <v>3</v>
      </c>
      <c r="B657" s="18">
        <v>7795812</v>
      </c>
      <c r="C657" s="18">
        <v>7795812</v>
      </c>
      <c r="D657" s="19">
        <v>2.1893383560295501</v>
      </c>
      <c r="E657" s="45">
        <v>7.18409316667289E-4</v>
      </c>
      <c r="F657" s="18">
        <v>7794758</v>
      </c>
      <c r="G657" s="18">
        <v>7796460</v>
      </c>
      <c r="H657" s="15" t="s">
        <v>1479</v>
      </c>
      <c r="I657" s="15" t="s">
        <v>2270</v>
      </c>
      <c r="J657" s="18">
        <v>7795787</v>
      </c>
      <c r="K657" s="18">
        <v>7795837</v>
      </c>
      <c r="L657" s="15"/>
      <c r="M657" s="15"/>
      <c r="N657" s="15"/>
      <c r="O657" s="15"/>
      <c r="P657" s="15"/>
      <c r="Q657" s="15"/>
      <c r="R657" s="15"/>
      <c r="S657" s="15"/>
      <c r="T657" s="15"/>
      <c r="U657" s="15"/>
      <c r="V657" s="15"/>
      <c r="W657" s="15"/>
    </row>
    <row r="658" spans="1:23" ht="14.25" x14ac:dyDescent="0.2">
      <c r="A658" s="15">
        <v>5</v>
      </c>
      <c r="B658" s="18">
        <v>10293882</v>
      </c>
      <c r="C658" s="18">
        <v>10293889</v>
      </c>
      <c r="D658" s="19">
        <v>2.18848743752201</v>
      </c>
      <c r="E658" s="45">
        <v>9.5316851975994397E-4</v>
      </c>
      <c r="F658" s="18">
        <v>10292279</v>
      </c>
      <c r="G658" s="18">
        <v>10294253</v>
      </c>
      <c r="H658" s="15" t="s">
        <v>5863</v>
      </c>
      <c r="I658" s="15" t="s">
        <v>2270</v>
      </c>
      <c r="J658" s="18">
        <v>10293861</v>
      </c>
      <c r="K658" s="18">
        <v>10293911</v>
      </c>
      <c r="L658" s="15"/>
      <c r="M658" s="15"/>
      <c r="N658" s="15"/>
      <c r="O658" s="15"/>
      <c r="P658" s="15"/>
      <c r="Q658" s="15"/>
      <c r="R658" s="15"/>
      <c r="S658" s="15"/>
      <c r="T658" s="15"/>
      <c r="U658" s="15"/>
      <c r="V658" s="15"/>
      <c r="W658" s="15"/>
    </row>
    <row r="659" spans="1:23" ht="14.25" x14ac:dyDescent="0.2">
      <c r="A659" s="15">
        <v>1</v>
      </c>
      <c r="B659" s="18">
        <v>180689</v>
      </c>
      <c r="C659" s="18">
        <v>180690</v>
      </c>
      <c r="D659" s="19">
        <v>2.18798264277441</v>
      </c>
      <c r="E659" s="45">
        <v>4.6634258079360197E-5</v>
      </c>
      <c r="F659" s="18">
        <v>180018</v>
      </c>
      <c r="G659" s="18">
        <v>180852</v>
      </c>
      <c r="H659" s="15" t="s">
        <v>229</v>
      </c>
      <c r="I659" s="15" t="s">
        <v>2270</v>
      </c>
      <c r="J659" s="18">
        <v>180665</v>
      </c>
      <c r="K659" s="18">
        <v>180715</v>
      </c>
      <c r="L659" s="15"/>
      <c r="M659" s="15"/>
      <c r="N659" s="15"/>
      <c r="O659" s="15"/>
      <c r="P659" s="15"/>
      <c r="Q659" s="15"/>
      <c r="R659" s="15"/>
      <c r="S659" s="15"/>
      <c r="T659" s="15"/>
      <c r="U659" s="15"/>
      <c r="V659" s="15"/>
      <c r="W659" s="15"/>
    </row>
    <row r="660" spans="1:23" ht="14.25" x14ac:dyDescent="0.2">
      <c r="A660" s="15">
        <v>3</v>
      </c>
      <c r="B660" s="18">
        <v>5213851</v>
      </c>
      <c r="C660" s="18">
        <v>5213852</v>
      </c>
      <c r="D660" s="19">
        <v>2.1871998366659802</v>
      </c>
      <c r="E660" s="45">
        <v>1.6230899658413499E-3</v>
      </c>
      <c r="F660" s="18">
        <v>5213808</v>
      </c>
      <c r="G660" s="18">
        <v>5214121</v>
      </c>
      <c r="H660" s="15" t="s">
        <v>4457</v>
      </c>
      <c r="I660" s="15" t="s">
        <v>2272</v>
      </c>
      <c r="J660" s="18">
        <v>5213827</v>
      </c>
      <c r="K660" s="18">
        <v>5213877</v>
      </c>
      <c r="L660" s="15"/>
      <c r="M660" s="15"/>
      <c r="N660" s="15"/>
      <c r="O660" s="15"/>
      <c r="P660" s="15"/>
      <c r="Q660" s="15"/>
      <c r="R660" s="15"/>
      <c r="S660" s="15"/>
      <c r="T660" s="15"/>
      <c r="U660" s="15"/>
      <c r="V660" s="15"/>
      <c r="W660" s="15"/>
    </row>
    <row r="661" spans="1:23" ht="14.25" x14ac:dyDescent="0.2">
      <c r="A661" s="15">
        <v>4</v>
      </c>
      <c r="B661" s="18">
        <v>1075089</v>
      </c>
      <c r="C661" s="18">
        <v>1075089</v>
      </c>
      <c r="D661" s="19">
        <v>2.1861097040578201</v>
      </c>
      <c r="E661" s="45">
        <v>4.9764501415087998E-3</v>
      </c>
      <c r="F661" s="18">
        <v>1075027</v>
      </c>
      <c r="G661" s="18">
        <v>1075213</v>
      </c>
      <c r="H661" s="15" t="s">
        <v>1534</v>
      </c>
      <c r="I661" s="15" t="s">
        <v>2270</v>
      </c>
      <c r="J661" s="18">
        <v>1075064</v>
      </c>
      <c r="K661" s="18">
        <v>1075114</v>
      </c>
      <c r="L661" s="15"/>
      <c r="M661" s="15"/>
      <c r="N661" s="15"/>
      <c r="O661" s="15"/>
      <c r="P661" s="15"/>
      <c r="Q661" s="15"/>
      <c r="R661" s="15"/>
      <c r="S661" s="15"/>
      <c r="T661" s="15"/>
      <c r="U661" s="15"/>
      <c r="V661" s="15"/>
      <c r="W661" s="15"/>
    </row>
    <row r="662" spans="1:23" ht="14.25" x14ac:dyDescent="0.2">
      <c r="A662" s="15">
        <v>4</v>
      </c>
      <c r="B662" s="18">
        <v>11747161</v>
      </c>
      <c r="C662" s="18">
        <v>11747161</v>
      </c>
      <c r="D662" s="19">
        <v>2.1860975054916398</v>
      </c>
      <c r="E662" s="45">
        <v>6.0001828621022697E-4</v>
      </c>
      <c r="F662" s="18">
        <v>11746926</v>
      </c>
      <c r="G662" s="18">
        <v>11747399</v>
      </c>
      <c r="H662" s="15" t="s">
        <v>5262</v>
      </c>
      <c r="I662" s="15" t="s">
        <v>2270</v>
      </c>
      <c r="J662" s="18">
        <v>11747136</v>
      </c>
      <c r="K662" s="18">
        <v>11747186</v>
      </c>
      <c r="L662" s="15"/>
      <c r="M662" s="15"/>
      <c r="N662" s="15"/>
      <c r="O662" s="15"/>
      <c r="P662" s="15"/>
      <c r="Q662" s="15"/>
      <c r="R662" s="15"/>
      <c r="S662" s="15"/>
      <c r="T662" s="15"/>
      <c r="U662" s="15"/>
      <c r="V662" s="15"/>
      <c r="W662" s="15"/>
    </row>
    <row r="663" spans="1:23" ht="14.25" x14ac:dyDescent="0.2">
      <c r="A663" s="15">
        <v>3</v>
      </c>
      <c r="B663" s="18">
        <v>7140725</v>
      </c>
      <c r="C663" s="18">
        <v>7140725</v>
      </c>
      <c r="D663" s="19">
        <v>2.1842579398492399</v>
      </c>
      <c r="E663" s="45">
        <v>4.3864630118873498E-3</v>
      </c>
      <c r="F663" s="18">
        <v>7140294</v>
      </c>
      <c r="G663" s="18">
        <v>7141353</v>
      </c>
      <c r="H663" s="15" t="s">
        <v>1455</v>
      </c>
      <c r="I663" s="15" t="s">
        <v>2270</v>
      </c>
      <c r="J663" s="18">
        <v>7140700</v>
      </c>
      <c r="K663" s="18">
        <v>7140750</v>
      </c>
      <c r="L663" s="15"/>
      <c r="M663" s="15"/>
      <c r="N663" s="15"/>
      <c r="O663" s="15"/>
      <c r="P663" s="15"/>
      <c r="Q663" s="15"/>
      <c r="R663" s="15"/>
      <c r="S663" s="15"/>
      <c r="T663" s="15"/>
      <c r="U663" s="15"/>
      <c r="V663" s="15"/>
      <c r="W663" s="15"/>
    </row>
    <row r="664" spans="1:23" ht="14.25" x14ac:dyDescent="0.2">
      <c r="A664" s="15">
        <v>1</v>
      </c>
      <c r="B664" s="18">
        <v>9890320</v>
      </c>
      <c r="C664" s="18">
        <v>9890320</v>
      </c>
      <c r="D664" s="19">
        <v>2.1830337679522902</v>
      </c>
      <c r="E664" s="45">
        <v>4.2887418226393997E-3</v>
      </c>
      <c r="F664" s="18">
        <v>9890075</v>
      </c>
      <c r="G664" s="18">
        <v>9891015</v>
      </c>
      <c r="H664" s="15" t="s">
        <v>742</v>
      </c>
      <c r="I664" s="15" t="s">
        <v>2270</v>
      </c>
      <c r="J664" s="18">
        <v>9890295</v>
      </c>
      <c r="K664" s="18">
        <v>9890345</v>
      </c>
      <c r="L664" s="15"/>
      <c r="M664" s="15"/>
      <c r="N664" s="15"/>
      <c r="O664" s="15"/>
      <c r="P664" s="15"/>
      <c r="Q664" s="15"/>
      <c r="R664" s="15"/>
      <c r="S664" s="15"/>
      <c r="T664" s="15"/>
      <c r="U664" s="15"/>
      <c r="V664" s="15"/>
      <c r="W664" s="15"/>
    </row>
    <row r="665" spans="1:23" ht="14.25" x14ac:dyDescent="0.2">
      <c r="A665" s="15">
        <v>1</v>
      </c>
      <c r="B665" s="18">
        <v>180709</v>
      </c>
      <c r="C665" s="18">
        <v>180713</v>
      </c>
      <c r="D665" s="19">
        <v>2.1810819083073101</v>
      </c>
      <c r="E665" s="45">
        <v>3.6604335388811299E-10</v>
      </c>
      <c r="F665" s="18">
        <v>180018</v>
      </c>
      <c r="G665" s="18">
        <v>180852</v>
      </c>
      <c r="H665" s="15" t="s">
        <v>229</v>
      </c>
      <c r="I665" s="15" t="s">
        <v>2270</v>
      </c>
      <c r="J665" s="18">
        <v>180686</v>
      </c>
      <c r="K665" s="18">
        <v>180736</v>
      </c>
      <c r="L665" s="15"/>
      <c r="M665" s="15"/>
      <c r="N665" s="15"/>
      <c r="O665" s="15"/>
      <c r="P665" s="15"/>
      <c r="Q665" s="15"/>
      <c r="R665" s="15"/>
      <c r="S665" s="15"/>
      <c r="T665" s="15"/>
      <c r="U665" s="15"/>
      <c r="V665" s="15"/>
      <c r="W665" s="15"/>
    </row>
    <row r="666" spans="1:23" ht="14.25" x14ac:dyDescent="0.2">
      <c r="A666" s="15">
        <v>1</v>
      </c>
      <c r="B666" s="18">
        <v>25153465</v>
      </c>
      <c r="C666" s="18">
        <v>25153465</v>
      </c>
      <c r="D666" s="19">
        <v>2.1810307260453801</v>
      </c>
      <c r="E666" s="45">
        <v>6.3141324080147401E-3</v>
      </c>
      <c r="F666" s="18">
        <v>25152119</v>
      </c>
      <c r="G666" s="18">
        <v>25154169</v>
      </c>
      <c r="H666" s="15" t="s">
        <v>397</v>
      </c>
      <c r="I666" s="15" t="s">
        <v>2270</v>
      </c>
      <c r="J666" s="18">
        <v>25153440</v>
      </c>
      <c r="K666" s="18">
        <v>25153490</v>
      </c>
      <c r="L666" s="15"/>
      <c r="M666" s="15"/>
      <c r="N666" s="15"/>
      <c r="O666" s="15"/>
      <c r="P666" s="15"/>
      <c r="Q666" s="15"/>
      <c r="R666" s="15"/>
      <c r="S666" s="15"/>
      <c r="T666" s="15"/>
      <c r="U666" s="15"/>
      <c r="V666" s="15"/>
      <c r="W666" s="15"/>
    </row>
    <row r="667" spans="1:23" ht="14.25" x14ac:dyDescent="0.2">
      <c r="A667" s="15">
        <v>2</v>
      </c>
      <c r="B667" s="18">
        <v>9236726</v>
      </c>
      <c r="C667" s="18">
        <v>9236726</v>
      </c>
      <c r="D667" s="19">
        <v>2.1801283504967301</v>
      </c>
      <c r="E667" s="45">
        <v>1.1657974660947801E-3</v>
      </c>
      <c r="F667" s="18">
        <v>9236722</v>
      </c>
      <c r="G667" s="18">
        <v>9236796</v>
      </c>
      <c r="H667" s="15" t="s">
        <v>3873</v>
      </c>
      <c r="I667" s="15" t="s">
        <v>2272</v>
      </c>
      <c r="J667" s="18">
        <v>9236701</v>
      </c>
      <c r="K667" s="18">
        <v>9236751</v>
      </c>
      <c r="L667" s="15"/>
      <c r="M667" s="15"/>
      <c r="N667" s="15"/>
      <c r="O667" s="15"/>
      <c r="P667" s="15"/>
      <c r="Q667" s="15"/>
      <c r="R667" s="15"/>
      <c r="S667" s="15"/>
      <c r="T667" s="15"/>
      <c r="U667" s="15"/>
      <c r="V667" s="15"/>
      <c r="W667" s="15"/>
    </row>
    <row r="668" spans="1:23" ht="14.25" x14ac:dyDescent="0.2">
      <c r="A668" s="15">
        <v>4</v>
      </c>
      <c r="B668" s="18">
        <v>17170005</v>
      </c>
      <c r="C668" s="18">
        <v>17170005</v>
      </c>
      <c r="D668" s="19">
        <v>2.1793459014451502</v>
      </c>
      <c r="E668" s="45">
        <v>6.4692311638283899E-3</v>
      </c>
      <c r="F668" s="18">
        <v>17169969</v>
      </c>
      <c r="G668" s="18">
        <v>17170039</v>
      </c>
      <c r="H668" s="15" t="s">
        <v>5482</v>
      </c>
      <c r="I668" s="15" t="s">
        <v>2270</v>
      </c>
      <c r="J668" s="18">
        <v>17169980</v>
      </c>
      <c r="K668" s="18">
        <v>17170030</v>
      </c>
      <c r="L668" s="15"/>
      <c r="M668" s="15"/>
      <c r="N668" s="15"/>
      <c r="O668" s="15"/>
      <c r="P668" s="15"/>
      <c r="Q668" s="15"/>
      <c r="R668" s="15"/>
      <c r="S668" s="15"/>
      <c r="T668" s="15"/>
      <c r="U668" s="15"/>
      <c r="V668" s="15"/>
      <c r="W668" s="15"/>
    </row>
    <row r="669" spans="1:23" ht="14.25" x14ac:dyDescent="0.2">
      <c r="A669" s="15">
        <v>3</v>
      </c>
      <c r="B669" s="18">
        <v>21154269</v>
      </c>
      <c r="C669" s="18">
        <v>21154270</v>
      </c>
      <c r="D669" s="19">
        <v>2.1788383675163199</v>
      </c>
      <c r="E669" s="45">
        <v>2.9402944155065901E-5</v>
      </c>
      <c r="F669" s="18">
        <v>21153815</v>
      </c>
      <c r="G669" s="18">
        <v>21156075</v>
      </c>
      <c r="H669" s="15" t="s">
        <v>4841</v>
      </c>
      <c r="I669" s="15" t="s">
        <v>2270</v>
      </c>
      <c r="J669" s="18">
        <v>21154245</v>
      </c>
      <c r="K669" s="18">
        <v>21154295</v>
      </c>
      <c r="L669" s="15"/>
      <c r="M669" s="15"/>
      <c r="N669" s="15"/>
      <c r="O669" s="15"/>
      <c r="P669" s="15"/>
      <c r="Q669" s="15"/>
      <c r="R669" s="15"/>
      <c r="S669" s="15"/>
      <c r="T669" s="15"/>
      <c r="U669" s="15"/>
      <c r="V669" s="15"/>
      <c r="W669" s="15"/>
    </row>
    <row r="670" spans="1:23" ht="14.25" x14ac:dyDescent="0.2">
      <c r="A670" s="15">
        <v>4</v>
      </c>
      <c r="B670" s="18">
        <v>18257597</v>
      </c>
      <c r="C670" s="18">
        <v>18257606</v>
      </c>
      <c r="D670" s="19">
        <v>2.1779545615145399</v>
      </c>
      <c r="E670" s="45">
        <v>1.3042370649364601E-5</v>
      </c>
      <c r="F670" s="18">
        <v>18257563</v>
      </c>
      <c r="G670" s="18">
        <v>18257637</v>
      </c>
      <c r="H670" s="15" t="s">
        <v>5540</v>
      </c>
      <c r="I670" s="15" t="s">
        <v>2272</v>
      </c>
      <c r="J670" s="18">
        <v>18257577</v>
      </c>
      <c r="K670" s="18">
        <v>18257627</v>
      </c>
      <c r="L670" s="15"/>
      <c r="M670" s="15"/>
      <c r="N670" s="15"/>
      <c r="O670" s="15"/>
      <c r="P670" s="15"/>
      <c r="Q670" s="15"/>
      <c r="R670" s="15"/>
      <c r="S670" s="15"/>
      <c r="T670" s="15"/>
      <c r="U670" s="15"/>
      <c r="V670" s="15"/>
      <c r="W670" s="15"/>
    </row>
    <row r="671" spans="1:23" ht="14.25" x14ac:dyDescent="0.2">
      <c r="A671" s="15">
        <v>3</v>
      </c>
      <c r="B671" s="18">
        <v>19136407</v>
      </c>
      <c r="C671" s="18">
        <v>19136411</v>
      </c>
      <c r="D671" s="19">
        <v>2.1774587588382399</v>
      </c>
      <c r="E671" s="45">
        <v>3.8422078846345501E-4</v>
      </c>
      <c r="F671" s="18">
        <v>19136314</v>
      </c>
      <c r="G671" s="18">
        <v>19136675</v>
      </c>
      <c r="H671" s="15" t="s">
        <v>4740</v>
      </c>
      <c r="I671" s="15" t="s">
        <v>2270</v>
      </c>
      <c r="J671" s="18">
        <v>19136384</v>
      </c>
      <c r="K671" s="18">
        <v>19136434</v>
      </c>
      <c r="L671" s="15"/>
      <c r="M671" s="15"/>
      <c r="N671" s="15"/>
      <c r="O671" s="15"/>
      <c r="P671" s="15"/>
      <c r="Q671" s="15"/>
      <c r="R671" s="15"/>
      <c r="S671" s="15"/>
      <c r="T671" s="15"/>
      <c r="U671" s="15"/>
      <c r="V671" s="15"/>
      <c r="W671" s="15"/>
    </row>
    <row r="672" spans="1:23" ht="14.25" x14ac:dyDescent="0.2">
      <c r="A672" s="15">
        <v>1</v>
      </c>
      <c r="B672" s="18">
        <v>20435760</v>
      </c>
      <c r="C672" s="18">
        <v>20435760</v>
      </c>
      <c r="D672" s="19">
        <v>2.17715675308449</v>
      </c>
      <c r="E672" s="45">
        <v>4.3129203592278098E-8</v>
      </c>
      <c r="F672" s="18">
        <v>20435710</v>
      </c>
      <c r="G672" s="18">
        <v>20436161</v>
      </c>
      <c r="H672" s="15" t="s">
        <v>3327</v>
      </c>
      <c r="I672" s="15" t="s">
        <v>2272</v>
      </c>
      <c r="J672" s="18">
        <v>20435735</v>
      </c>
      <c r="K672" s="18">
        <v>20435785</v>
      </c>
      <c r="L672" s="15"/>
      <c r="M672" s="15"/>
      <c r="N672" s="15"/>
      <c r="O672" s="15"/>
      <c r="P672" s="15"/>
      <c r="Q672" s="15"/>
      <c r="R672" s="15"/>
      <c r="S672" s="15"/>
      <c r="T672" s="15"/>
      <c r="U672" s="15"/>
      <c r="V672" s="15"/>
      <c r="W672" s="15"/>
    </row>
    <row r="673" spans="1:23" ht="14.25" x14ac:dyDescent="0.2">
      <c r="A673" s="15">
        <v>3</v>
      </c>
      <c r="B673" s="18">
        <v>7795589</v>
      </c>
      <c r="C673" s="18">
        <v>7795590</v>
      </c>
      <c r="D673" s="19">
        <v>2.1765077027806101</v>
      </c>
      <c r="E673" s="45">
        <v>1.32120386259728E-5</v>
      </c>
      <c r="F673" s="18">
        <v>7794758</v>
      </c>
      <c r="G673" s="18">
        <v>7796460</v>
      </c>
      <c r="H673" s="15" t="s">
        <v>1479</v>
      </c>
      <c r="I673" s="15" t="s">
        <v>2270</v>
      </c>
      <c r="J673" s="18">
        <v>7795565</v>
      </c>
      <c r="K673" s="18">
        <v>7795615</v>
      </c>
      <c r="L673" s="15"/>
      <c r="M673" s="15"/>
      <c r="N673" s="15"/>
      <c r="O673" s="15"/>
      <c r="P673" s="15"/>
      <c r="Q673" s="15"/>
      <c r="R673" s="15"/>
      <c r="S673" s="15"/>
      <c r="T673" s="15"/>
      <c r="U673" s="15"/>
      <c r="V673" s="15"/>
      <c r="W673" s="15"/>
    </row>
    <row r="674" spans="1:23" ht="14.25" x14ac:dyDescent="0.2">
      <c r="A674" s="15">
        <v>3</v>
      </c>
      <c r="B674" s="18">
        <v>5742565</v>
      </c>
      <c r="C674" s="18">
        <v>5742572</v>
      </c>
      <c r="D674" s="19">
        <v>2.1758987963846899</v>
      </c>
      <c r="E674" s="45">
        <v>6.3345352703627397E-5</v>
      </c>
      <c r="F674" s="18">
        <v>5742328</v>
      </c>
      <c r="G674" s="18">
        <v>5742642</v>
      </c>
      <c r="H674" s="15" t="s">
        <v>1437</v>
      </c>
      <c r="I674" s="15" t="s">
        <v>2270</v>
      </c>
      <c r="J674" s="18">
        <v>5742543</v>
      </c>
      <c r="K674" s="18">
        <v>5742593</v>
      </c>
      <c r="L674" s="15"/>
      <c r="M674" s="15"/>
      <c r="N674" s="15"/>
      <c r="O674" s="15"/>
      <c r="P674" s="15"/>
      <c r="Q674" s="15"/>
      <c r="R674" s="15"/>
      <c r="S674" s="15"/>
      <c r="T674" s="15"/>
      <c r="U674" s="15"/>
      <c r="V674" s="15"/>
      <c r="W674" s="15"/>
    </row>
    <row r="675" spans="1:23" ht="14.25" x14ac:dyDescent="0.2">
      <c r="A675" s="15">
        <v>3</v>
      </c>
      <c r="B675" s="18">
        <v>9828272</v>
      </c>
      <c r="C675" s="18">
        <v>9828273</v>
      </c>
      <c r="D675" s="19">
        <v>2.1755416606653299</v>
      </c>
      <c r="E675" s="45">
        <v>1.50644019221745E-3</v>
      </c>
      <c r="F675" s="18">
        <v>9828148</v>
      </c>
      <c r="G675" s="18">
        <v>9828300</v>
      </c>
      <c r="H675" s="15" t="s">
        <v>4614</v>
      </c>
      <c r="I675" s="15" t="s">
        <v>2272</v>
      </c>
      <c r="J675" s="18">
        <v>9828247</v>
      </c>
      <c r="K675" s="18">
        <v>9828297</v>
      </c>
      <c r="L675" s="15"/>
      <c r="M675" s="15"/>
      <c r="N675" s="15"/>
      <c r="O675" s="15"/>
      <c r="P675" s="15"/>
      <c r="Q675" s="15"/>
      <c r="R675" s="15"/>
      <c r="S675" s="15"/>
      <c r="T675" s="15"/>
      <c r="U675" s="15"/>
      <c r="V675" s="15"/>
      <c r="W675" s="15"/>
    </row>
    <row r="676" spans="1:23" ht="14.25" x14ac:dyDescent="0.2">
      <c r="A676" s="15">
        <v>3</v>
      </c>
      <c r="B676" s="18">
        <v>5052015</v>
      </c>
      <c r="C676" s="18">
        <v>5052015</v>
      </c>
      <c r="D676" s="19">
        <v>2.1743534116163299</v>
      </c>
      <c r="E676" s="45">
        <v>2.8886486215341502E-4</v>
      </c>
      <c r="F676" s="18">
        <v>5051487</v>
      </c>
      <c r="G676" s="18">
        <v>5052455</v>
      </c>
      <c r="H676" s="15" t="s">
        <v>4446</v>
      </c>
      <c r="I676" s="15" t="s">
        <v>2272</v>
      </c>
      <c r="J676" s="18">
        <v>5051990</v>
      </c>
      <c r="K676" s="18">
        <v>5052040</v>
      </c>
      <c r="L676" s="15"/>
      <c r="M676" s="15"/>
      <c r="N676" s="15"/>
      <c r="O676" s="15"/>
      <c r="P676" s="15"/>
      <c r="Q676" s="15"/>
      <c r="R676" s="15"/>
      <c r="S676" s="15"/>
      <c r="T676" s="15"/>
      <c r="U676" s="15"/>
      <c r="V676" s="15"/>
      <c r="W676" s="15"/>
    </row>
    <row r="677" spans="1:23" ht="14.25" x14ac:dyDescent="0.2">
      <c r="A677" s="15">
        <v>4</v>
      </c>
      <c r="B677" s="18">
        <v>12961363</v>
      </c>
      <c r="C677" s="18">
        <v>12961363</v>
      </c>
      <c r="D677" s="19">
        <v>2.1741549343885702</v>
      </c>
      <c r="E677" s="45">
        <v>5.4894880925992898E-5</v>
      </c>
      <c r="F677" s="18">
        <v>12961267</v>
      </c>
      <c r="G677" s="18">
        <v>12961570</v>
      </c>
      <c r="H677" s="15" t="s">
        <v>5308</v>
      </c>
      <c r="I677" s="15" t="s">
        <v>2270</v>
      </c>
      <c r="J677" s="18">
        <v>12961338</v>
      </c>
      <c r="K677" s="18">
        <v>12961388</v>
      </c>
      <c r="L677" s="15"/>
      <c r="M677" s="15"/>
      <c r="N677" s="15"/>
      <c r="O677" s="15"/>
      <c r="P677" s="15"/>
      <c r="Q677" s="15"/>
      <c r="R677" s="15"/>
      <c r="S677" s="15"/>
      <c r="T677" s="15"/>
      <c r="U677" s="15"/>
      <c r="V677" s="15"/>
      <c r="W677" s="15"/>
    </row>
    <row r="678" spans="1:23" ht="14.25" x14ac:dyDescent="0.2">
      <c r="A678" s="15">
        <v>2</v>
      </c>
      <c r="B678" s="18">
        <v>2026538</v>
      </c>
      <c r="C678" s="18">
        <v>2026538</v>
      </c>
      <c r="D678" s="19">
        <v>2.1737221660425599</v>
      </c>
      <c r="E678" s="45">
        <v>3.6643965306530002E-3</v>
      </c>
      <c r="F678" s="18">
        <v>2026524</v>
      </c>
      <c r="G678" s="18">
        <v>2027283</v>
      </c>
      <c r="H678" s="15" t="s">
        <v>3734</v>
      </c>
      <c r="I678" s="15" t="s">
        <v>2272</v>
      </c>
      <c r="J678" s="18">
        <v>2026513</v>
      </c>
      <c r="K678" s="18">
        <v>2026563</v>
      </c>
      <c r="L678" s="15"/>
      <c r="M678" s="15"/>
      <c r="N678" s="15"/>
      <c r="O678" s="15"/>
      <c r="P678" s="15"/>
      <c r="Q678" s="15"/>
      <c r="R678" s="15"/>
      <c r="S678" s="15"/>
      <c r="T678" s="15"/>
      <c r="U678" s="15"/>
      <c r="V678" s="15"/>
      <c r="W678" s="15"/>
    </row>
    <row r="679" spans="1:23" ht="14.25" x14ac:dyDescent="0.2">
      <c r="A679" s="15">
        <v>1</v>
      </c>
      <c r="B679" s="18">
        <v>6978237</v>
      </c>
      <c r="C679" s="18">
        <v>6978237</v>
      </c>
      <c r="D679" s="19">
        <v>2.17313008218771</v>
      </c>
      <c r="E679" s="45">
        <v>6.3046831018828903E-4</v>
      </c>
      <c r="F679" s="18">
        <v>6977880</v>
      </c>
      <c r="G679" s="18">
        <v>6978704</v>
      </c>
      <c r="H679" s="15" t="s">
        <v>3042</v>
      </c>
      <c r="I679" s="15" t="s">
        <v>2272</v>
      </c>
      <c r="J679" s="18">
        <v>6978212</v>
      </c>
      <c r="K679" s="18">
        <v>6978262</v>
      </c>
      <c r="L679" s="15"/>
      <c r="M679" s="15"/>
      <c r="N679" s="15"/>
      <c r="O679" s="15"/>
      <c r="P679" s="15"/>
      <c r="Q679" s="15"/>
      <c r="R679" s="15"/>
      <c r="S679" s="15"/>
      <c r="T679" s="15"/>
      <c r="U679" s="15"/>
      <c r="V679" s="15"/>
      <c r="W679" s="15"/>
    </row>
    <row r="680" spans="1:23" ht="14.25" x14ac:dyDescent="0.2">
      <c r="A680" s="15">
        <v>3</v>
      </c>
      <c r="B680" s="18">
        <v>7140632</v>
      </c>
      <c r="C680" s="18">
        <v>7140632</v>
      </c>
      <c r="D680" s="19">
        <v>2.1722270809203401</v>
      </c>
      <c r="E680" s="45">
        <v>1.38907652503841E-3</v>
      </c>
      <c r="F680" s="18">
        <v>7140294</v>
      </c>
      <c r="G680" s="18">
        <v>7141353</v>
      </c>
      <c r="H680" s="15" t="s">
        <v>1455</v>
      </c>
      <c r="I680" s="15" t="s">
        <v>2270</v>
      </c>
      <c r="J680" s="18">
        <v>7140607</v>
      </c>
      <c r="K680" s="18">
        <v>7140657</v>
      </c>
      <c r="L680" s="15" t="s">
        <v>12262</v>
      </c>
      <c r="M680" s="15">
        <v>4</v>
      </c>
      <c r="N680" s="15">
        <v>-1</v>
      </c>
      <c r="O680" s="15">
        <v>1</v>
      </c>
      <c r="P680" s="15">
        <v>21</v>
      </c>
      <c r="Q680" s="15">
        <v>21</v>
      </c>
      <c r="R680" s="15">
        <v>41</v>
      </c>
      <c r="S680" s="15" t="s">
        <v>12263</v>
      </c>
      <c r="T680" s="15" t="s">
        <v>12444</v>
      </c>
      <c r="U680" s="15" t="s">
        <v>12445</v>
      </c>
      <c r="V680" s="15" t="s">
        <v>11844</v>
      </c>
      <c r="W680" s="15">
        <v>1</v>
      </c>
    </row>
    <row r="681" spans="1:23" ht="14.25" x14ac:dyDescent="0.2">
      <c r="A681" s="15">
        <v>1</v>
      </c>
      <c r="B681" s="18">
        <v>25834985</v>
      </c>
      <c r="C681" s="18">
        <v>25834991</v>
      </c>
      <c r="D681" s="19">
        <v>2.17088926025985</v>
      </c>
      <c r="E681" s="45">
        <v>3.64472720419748E-8</v>
      </c>
      <c r="F681" s="18">
        <v>25834686</v>
      </c>
      <c r="G681" s="18">
        <v>25835159</v>
      </c>
      <c r="H681" s="15" t="s">
        <v>3492</v>
      </c>
      <c r="I681" s="15" t="s">
        <v>2270</v>
      </c>
      <c r="J681" s="18">
        <v>25834963</v>
      </c>
      <c r="K681" s="18">
        <v>25835013</v>
      </c>
      <c r="L681" s="15"/>
      <c r="M681" s="15"/>
      <c r="N681" s="15"/>
      <c r="O681" s="15"/>
      <c r="P681" s="15"/>
      <c r="Q681" s="15"/>
      <c r="R681" s="15"/>
      <c r="S681" s="15"/>
      <c r="T681" s="15"/>
      <c r="U681" s="15"/>
      <c r="V681" s="15"/>
      <c r="W681" s="15"/>
    </row>
    <row r="682" spans="1:23" ht="14.25" x14ac:dyDescent="0.2">
      <c r="A682" s="15">
        <v>5</v>
      </c>
      <c r="B682" s="18">
        <v>3954471</v>
      </c>
      <c r="C682" s="18">
        <v>3954479</v>
      </c>
      <c r="D682" s="19">
        <v>2.1690842212921702</v>
      </c>
      <c r="E682" s="45">
        <v>1.2672771486735401E-3</v>
      </c>
      <c r="F682" s="18">
        <v>3954375</v>
      </c>
      <c r="G682" s="18">
        <v>3954611</v>
      </c>
      <c r="H682" s="15" t="s">
        <v>5664</v>
      </c>
      <c r="I682" s="15" t="s">
        <v>2270</v>
      </c>
      <c r="J682" s="18">
        <v>3954450</v>
      </c>
      <c r="K682" s="18">
        <v>3954500</v>
      </c>
      <c r="L682" s="15"/>
      <c r="M682" s="15"/>
      <c r="N682" s="15"/>
      <c r="O682" s="15"/>
      <c r="P682" s="15"/>
      <c r="Q682" s="15"/>
      <c r="R682" s="15"/>
      <c r="S682" s="15"/>
      <c r="T682" s="15"/>
      <c r="U682" s="15"/>
      <c r="V682" s="15"/>
      <c r="W682" s="15"/>
    </row>
    <row r="683" spans="1:23" ht="14.25" x14ac:dyDescent="0.2">
      <c r="A683" s="15">
        <v>5</v>
      </c>
      <c r="B683" s="18">
        <v>25949470</v>
      </c>
      <c r="C683" s="18">
        <v>25949470</v>
      </c>
      <c r="D683" s="19">
        <v>2.1685914688937502</v>
      </c>
      <c r="E683" s="45">
        <v>1.5801142434276801E-4</v>
      </c>
      <c r="F683" s="18">
        <v>25948954</v>
      </c>
      <c r="G683" s="18">
        <v>25949589</v>
      </c>
      <c r="H683" s="15" t="s">
        <v>6259</v>
      </c>
      <c r="I683" s="15" t="s">
        <v>2272</v>
      </c>
      <c r="J683" s="18">
        <v>25949445</v>
      </c>
      <c r="K683" s="18">
        <v>25949495</v>
      </c>
      <c r="L683" s="15"/>
      <c r="M683" s="15"/>
      <c r="N683" s="15"/>
      <c r="O683" s="15"/>
      <c r="P683" s="15"/>
      <c r="Q683" s="15"/>
      <c r="R683" s="15"/>
      <c r="S683" s="15"/>
      <c r="T683" s="15"/>
      <c r="U683" s="15"/>
      <c r="V683" s="15"/>
      <c r="W683" s="15"/>
    </row>
    <row r="684" spans="1:23" ht="14.25" x14ac:dyDescent="0.2">
      <c r="A684" s="15">
        <v>5</v>
      </c>
      <c r="B684" s="18">
        <v>5640028</v>
      </c>
      <c r="C684" s="18">
        <v>5640037</v>
      </c>
      <c r="D684" s="19">
        <v>2.1684866148542898</v>
      </c>
      <c r="E684" s="45">
        <v>3.3750935775415198E-3</v>
      </c>
      <c r="F684" s="18">
        <v>5639646</v>
      </c>
      <c r="G684" s="18">
        <v>5640585</v>
      </c>
      <c r="H684" s="15" t="s">
        <v>5735</v>
      </c>
      <c r="I684" s="15" t="s">
        <v>2270</v>
      </c>
      <c r="J684" s="18">
        <v>5640007</v>
      </c>
      <c r="K684" s="18">
        <v>5640057</v>
      </c>
      <c r="L684" s="15" t="s">
        <v>12096</v>
      </c>
      <c r="M684" s="15">
        <v>4</v>
      </c>
      <c r="N684" s="15">
        <v>-1</v>
      </c>
      <c r="O684" s="15">
        <v>1</v>
      </c>
      <c r="P684" s="15">
        <v>21</v>
      </c>
      <c r="Q684" s="15">
        <v>7</v>
      </c>
      <c r="R684" s="15">
        <v>27</v>
      </c>
      <c r="S684" s="15" t="s">
        <v>12112</v>
      </c>
      <c r="T684" s="15" t="s">
        <v>12730</v>
      </c>
      <c r="U684" s="15" t="s">
        <v>12731</v>
      </c>
      <c r="V684" s="15" t="s">
        <v>11844</v>
      </c>
      <c r="W684" s="15">
        <v>1</v>
      </c>
    </row>
    <row r="685" spans="1:23" ht="14.25" x14ac:dyDescent="0.2">
      <c r="A685" s="15">
        <v>2</v>
      </c>
      <c r="B685" s="18">
        <v>12380445</v>
      </c>
      <c r="C685" s="18">
        <v>12380445</v>
      </c>
      <c r="D685" s="19">
        <v>2.16609944121846</v>
      </c>
      <c r="E685" s="45">
        <v>5.4770896695145201E-4</v>
      </c>
      <c r="F685" s="18">
        <v>12380040</v>
      </c>
      <c r="G685" s="18">
        <v>12380809</v>
      </c>
      <c r="H685" s="15" t="s">
        <v>3989</v>
      </c>
      <c r="I685" s="15" t="s">
        <v>2272</v>
      </c>
      <c r="J685" s="18">
        <v>12380420</v>
      </c>
      <c r="K685" s="18">
        <v>12380470</v>
      </c>
      <c r="L685" s="15"/>
      <c r="M685" s="15"/>
      <c r="N685" s="15"/>
      <c r="O685" s="15"/>
      <c r="P685" s="15"/>
      <c r="Q685" s="15"/>
      <c r="R685" s="15"/>
      <c r="S685" s="15"/>
      <c r="T685" s="15"/>
      <c r="U685" s="15"/>
      <c r="V685" s="15"/>
      <c r="W685" s="15"/>
    </row>
    <row r="686" spans="1:23" ht="14.25" x14ac:dyDescent="0.2">
      <c r="A686" s="15">
        <v>1</v>
      </c>
      <c r="B686" s="18">
        <v>3940198</v>
      </c>
      <c r="C686" s="18">
        <v>3940199</v>
      </c>
      <c r="D686" s="19">
        <v>2.1657343574082799</v>
      </c>
      <c r="E686" s="45">
        <v>5.7521857691088404E-4</v>
      </c>
      <c r="F686" s="18">
        <v>3939593</v>
      </c>
      <c r="G686" s="18">
        <v>3940871</v>
      </c>
      <c r="H686" s="15" t="s">
        <v>2901</v>
      </c>
      <c r="I686" s="15" t="s">
        <v>2272</v>
      </c>
      <c r="J686" s="18">
        <v>3940173</v>
      </c>
      <c r="K686" s="18">
        <v>3940223</v>
      </c>
      <c r="L686" s="15"/>
      <c r="M686" s="15"/>
      <c r="N686" s="15"/>
      <c r="O686" s="15"/>
      <c r="P686" s="15"/>
      <c r="Q686" s="15"/>
      <c r="R686" s="15"/>
      <c r="S686" s="15"/>
      <c r="T686" s="15"/>
      <c r="U686" s="15"/>
      <c r="V686" s="15"/>
      <c r="W686" s="15"/>
    </row>
    <row r="687" spans="1:23" ht="14.25" x14ac:dyDescent="0.2">
      <c r="A687" s="15">
        <v>1</v>
      </c>
      <c r="B687" s="18">
        <v>23129228</v>
      </c>
      <c r="C687" s="18">
        <v>23129236</v>
      </c>
      <c r="D687" s="19">
        <v>2.1628353782135599</v>
      </c>
      <c r="E687" s="45">
        <v>8.9913547772008605E-7</v>
      </c>
      <c r="F687" s="18">
        <v>23129105</v>
      </c>
      <c r="G687" s="18">
        <v>23129759</v>
      </c>
      <c r="H687" s="15" t="s">
        <v>3403</v>
      </c>
      <c r="I687" s="15" t="s">
        <v>2272</v>
      </c>
      <c r="J687" s="18">
        <v>23129207</v>
      </c>
      <c r="K687" s="18">
        <v>23129257</v>
      </c>
      <c r="L687" s="15"/>
      <c r="M687" s="15"/>
      <c r="N687" s="15"/>
      <c r="O687" s="15"/>
      <c r="P687" s="15"/>
      <c r="Q687" s="15"/>
      <c r="R687" s="15"/>
      <c r="S687" s="15"/>
      <c r="T687" s="15"/>
      <c r="U687" s="15"/>
      <c r="V687" s="15"/>
      <c r="W687" s="15"/>
    </row>
    <row r="688" spans="1:23" ht="14.25" x14ac:dyDescent="0.2">
      <c r="A688" s="15">
        <v>3</v>
      </c>
      <c r="B688" s="18">
        <v>17678352</v>
      </c>
      <c r="C688" s="18">
        <v>17678353</v>
      </c>
      <c r="D688" s="19">
        <v>2.1621247419374101</v>
      </c>
      <c r="E688" s="45">
        <v>8.3920086755490608E-6</v>
      </c>
      <c r="F688" s="18">
        <v>17678291</v>
      </c>
      <c r="G688" s="18">
        <v>17678482</v>
      </c>
      <c r="H688" s="15" t="s">
        <v>4686</v>
      </c>
      <c r="I688" s="15" t="s">
        <v>2270</v>
      </c>
      <c r="J688" s="18">
        <v>17678327</v>
      </c>
      <c r="K688" s="18">
        <v>17678377</v>
      </c>
      <c r="L688" s="15"/>
      <c r="M688" s="15"/>
      <c r="N688" s="15"/>
      <c r="O688" s="15"/>
      <c r="P688" s="15"/>
      <c r="Q688" s="15"/>
      <c r="R688" s="15"/>
      <c r="S688" s="15"/>
      <c r="T688" s="15"/>
      <c r="U688" s="15"/>
      <c r="V688" s="15"/>
      <c r="W688" s="15"/>
    </row>
    <row r="689" spans="1:23" ht="14.25" x14ac:dyDescent="0.2">
      <c r="A689" s="15">
        <v>3</v>
      </c>
      <c r="B689" s="18">
        <v>4172962</v>
      </c>
      <c r="C689" s="18">
        <v>4172962</v>
      </c>
      <c r="D689" s="19">
        <v>2.1602979337632102</v>
      </c>
      <c r="E689" s="45">
        <v>4.5045016130100396E-3</v>
      </c>
      <c r="F689" s="18">
        <v>4172952</v>
      </c>
      <c r="G689" s="18">
        <v>4173024</v>
      </c>
      <c r="H689" s="15" t="s">
        <v>4414</v>
      </c>
      <c r="I689" s="15" t="s">
        <v>2270</v>
      </c>
      <c r="J689" s="18">
        <v>4172937</v>
      </c>
      <c r="K689" s="18">
        <v>4172987</v>
      </c>
      <c r="L689" s="15"/>
      <c r="M689" s="15"/>
      <c r="N689" s="15"/>
      <c r="O689" s="15"/>
      <c r="P689" s="15"/>
      <c r="Q689" s="15"/>
      <c r="R689" s="15"/>
      <c r="S689" s="15"/>
      <c r="T689" s="15"/>
      <c r="U689" s="15"/>
      <c r="V689" s="15"/>
      <c r="W689" s="15"/>
    </row>
    <row r="690" spans="1:23" ht="14.25" x14ac:dyDescent="0.2">
      <c r="A690" s="15">
        <v>4</v>
      </c>
      <c r="B690" s="18">
        <v>1046535</v>
      </c>
      <c r="C690" s="18">
        <v>1046543</v>
      </c>
      <c r="D690" s="19">
        <v>2.15914813212548</v>
      </c>
      <c r="E690" s="45">
        <v>3.2173161853528698E-3</v>
      </c>
      <c r="F690" s="18">
        <v>1046073</v>
      </c>
      <c r="G690" s="18">
        <v>1046633</v>
      </c>
      <c r="H690" s="15" t="s">
        <v>5000</v>
      </c>
      <c r="I690" s="15" t="s">
        <v>2270</v>
      </c>
      <c r="J690" s="18">
        <v>1046514</v>
      </c>
      <c r="K690" s="18">
        <v>1046564</v>
      </c>
      <c r="L690" s="15" t="s">
        <v>11960</v>
      </c>
      <c r="M690" s="15">
        <v>4.5</v>
      </c>
      <c r="N690" s="15">
        <v>-1</v>
      </c>
      <c r="O690" s="15">
        <v>1</v>
      </c>
      <c r="P690" s="15">
        <v>21</v>
      </c>
      <c r="Q690" s="15">
        <v>7</v>
      </c>
      <c r="R690" s="15">
        <v>26</v>
      </c>
      <c r="S690" s="15" t="s">
        <v>11961</v>
      </c>
      <c r="T690" s="15" t="s">
        <v>12501</v>
      </c>
      <c r="U690" s="15" t="s">
        <v>12502</v>
      </c>
      <c r="V690" s="15" t="s">
        <v>11844</v>
      </c>
      <c r="W690" s="15">
        <v>1</v>
      </c>
    </row>
    <row r="691" spans="1:23" ht="14.25" x14ac:dyDescent="0.2">
      <c r="A691" s="15">
        <v>2</v>
      </c>
      <c r="B691" s="18">
        <v>2026607</v>
      </c>
      <c r="C691" s="18">
        <v>2026607</v>
      </c>
      <c r="D691" s="19">
        <v>2.1541454128273001</v>
      </c>
      <c r="E691" s="45">
        <v>1.28896253711975E-3</v>
      </c>
      <c r="F691" s="18">
        <v>2026524</v>
      </c>
      <c r="G691" s="18">
        <v>2027283</v>
      </c>
      <c r="H691" s="15" t="s">
        <v>3734</v>
      </c>
      <c r="I691" s="15" t="s">
        <v>2272</v>
      </c>
      <c r="J691" s="18">
        <v>2026582</v>
      </c>
      <c r="K691" s="18">
        <v>2026632</v>
      </c>
      <c r="L691" s="15"/>
      <c r="M691" s="15"/>
      <c r="N691" s="15"/>
      <c r="O691" s="15"/>
      <c r="P691" s="15"/>
      <c r="Q691" s="15"/>
      <c r="R691" s="15"/>
      <c r="S691" s="15"/>
      <c r="T691" s="15"/>
      <c r="U691" s="15"/>
      <c r="V691" s="15"/>
      <c r="W691" s="15"/>
    </row>
    <row r="692" spans="1:23" ht="14.25" x14ac:dyDescent="0.2">
      <c r="A692" s="15">
        <v>5</v>
      </c>
      <c r="B692" s="18">
        <v>6944338</v>
      </c>
      <c r="C692" s="18">
        <v>6944338</v>
      </c>
      <c r="D692" s="19">
        <v>2.15289299258415</v>
      </c>
      <c r="E692" s="45">
        <v>1.44250531884476E-3</v>
      </c>
      <c r="F692" s="18">
        <v>6944307</v>
      </c>
      <c r="G692" s="18">
        <v>6944471</v>
      </c>
      <c r="H692" s="15" t="s">
        <v>5779</v>
      </c>
      <c r="I692" s="15" t="s">
        <v>2270</v>
      </c>
      <c r="J692" s="18">
        <v>6944313</v>
      </c>
      <c r="K692" s="18">
        <v>6944363</v>
      </c>
      <c r="L692" s="15"/>
      <c r="M692" s="15"/>
      <c r="N692" s="15"/>
      <c r="O692" s="15"/>
      <c r="P692" s="15"/>
      <c r="Q692" s="15"/>
      <c r="R692" s="15"/>
      <c r="S692" s="15"/>
      <c r="T692" s="15"/>
      <c r="U692" s="15"/>
      <c r="V692" s="15"/>
      <c r="W692" s="15"/>
    </row>
    <row r="693" spans="1:23" ht="14.25" x14ac:dyDescent="0.2">
      <c r="A693" s="15">
        <v>4</v>
      </c>
      <c r="B693" s="18">
        <v>11574721</v>
      </c>
      <c r="C693" s="18">
        <v>11574722</v>
      </c>
      <c r="D693" s="19">
        <v>2.1521218614949298</v>
      </c>
      <c r="E693" s="45">
        <v>3.6235643553107598E-4</v>
      </c>
      <c r="F693" s="18">
        <v>11574712</v>
      </c>
      <c r="G693" s="18">
        <v>11575145</v>
      </c>
      <c r="H693" s="15" t="s">
        <v>5254</v>
      </c>
      <c r="I693" s="15" t="s">
        <v>2272</v>
      </c>
      <c r="J693" s="18">
        <v>11574697</v>
      </c>
      <c r="K693" s="18">
        <v>11574747</v>
      </c>
      <c r="L693" s="15"/>
      <c r="M693" s="15"/>
      <c r="N693" s="15"/>
      <c r="O693" s="15"/>
      <c r="P693" s="15"/>
      <c r="Q693" s="15"/>
      <c r="R693" s="15"/>
      <c r="S693" s="15"/>
      <c r="T693" s="15"/>
      <c r="U693" s="15"/>
      <c r="V693" s="15"/>
      <c r="W693" s="15"/>
    </row>
    <row r="694" spans="1:23" ht="14.25" x14ac:dyDescent="0.2">
      <c r="A694" s="15">
        <v>3</v>
      </c>
      <c r="B694" s="18">
        <v>21708351</v>
      </c>
      <c r="C694" s="18">
        <v>21708351</v>
      </c>
      <c r="D694" s="19">
        <v>2.1516695213085999</v>
      </c>
      <c r="E694" s="45">
        <v>8.9757416239484806E-6</v>
      </c>
      <c r="F694" s="18">
        <v>21708336</v>
      </c>
      <c r="G694" s="18">
        <v>21708418</v>
      </c>
      <c r="H694" s="15" t="s">
        <v>4867</v>
      </c>
      <c r="I694" s="15" t="s">
        <v>2272</v>
      </c>
      <c r="J694" s="18">
        <v>21708326</v>
      </c>
      <c r="K694" s="18">
        <v>21708376</v>
      </c>
      <c r="L694" s="15"/>
      <c r="M694" s="15"/>
      <c r="N694" s="15"/>
      <c r="O694" s="15"/>
      <c r="P694" s="15"/>
      <c r="Q694" s="15"/>
      <c r="R694" s="15"/>
      <c r="S694" s="15"/>
      <c r="T694" s="15"/>
      <c r="U694" s="15"/>
      <c r="V694" s="15"/>
      <c r="W694" s="15"/>
    </row>
    <row r="695" spans="1:23" ht="14.25" x14ac:dyDescent="0.2">
      <c r="A695" s="15">
        <v>3</v>
      </c>
      <c r="B695" s="18">
        <v>5213859</v>
      </c>
      <c r="C695" s="18">
        <v>5213860</v>
      </c>
      <c r="D695" s="19">
        <v>2.1507829491714499</v>
      </c>
      <c r="E695" s="45">
        <v>6.6135059692469696E-4</v>
      </c>
      <c r="F695" s="18">
        <v>5213808</v>
      </c>
      <c r="G695" s="18">
        <v>5214121</v>
      </c>
      <c r="H695" s="15" t="s">
        <v>4457</v>
      </c>
      <c r="I695" s="15" t="s">
        <v>2272</v>
      </c>
      <c r="J695" s="18">
        <v>5213835</v>
      </c>
      <c r="K695" s="18">
        <v>5213885</v>
      </c>
      <c r="L695" s="15"/>
      <c r="M695" s="15"/>
      <c r="N695" s="15"/>
      <c r="O695" s="15"/>
      <c r="P695" s="15"/>
      <c r="Q695" s="15"/>
      <c r="R695" s="15"/>
      <c r="S695" s="15"/>
      <c r="T695" s="15"/>
      <c r="U695" s="15"/>
      <c r="V695" s="15"/>
      <c r="W695" s="15"/>
    </row>
    <row r="696" spans="1:23" ht="14.25" x14ac:dyDescent="0.2">
      <c r="A696" s="15">
        <v>2</v>
      </c>
      <c r="B696" s="18">
        <v>1285764</v>
      </c>
      <c r="C696" s="18">
        <v>1285767</v>
      </c>
      <c r="D696" s="19">
        <v>2.14678494169614</v>
      </c>
      <c r="E696" s="45">
        <v>1.8502214921288699E-4</v>
      </c>
      <c r="F696" s="18">
        <v>1285721</v>
      </c>
      <c r="G696" s="18">
        <v>1286144</v>
      </c>
      <c r="H696" s="15" t="s">
        <v>3715</v>
      </c>
      <c r="I696" s="15" t="s">
        <v>2272</v>
      </c>
      <c r="J696" s="18">
        <v>1285741</v>
      </c>
      <c r="K696" s="18">
        <v>1285791</v>
      </c>
      <c r="L696" s="15"/>
      <c r="M696" s="15"/>
      <c r="N696" s="15"/>
      <c r="O696" s="15"/>
      <c r="P696" s="15"/>
      <c r="Q696" s="15"/>
      <c r="R696" s="15"/>
      <c r="S696" s="15"/>
      <c r="T696" s="15"/>
      <c r="U696" s="15"/>
      <c r="V696" s="15"/>
      <c r="W696" s="15"/>
    </row>
    <row r="697" spans="1:23" ht="14.25" x14ac:dyDescent="0.2">
      <c r="A697" s="15">
        <v>1</v>
      </c>
      <c r="B697" s="18">
        <v>400393</v>
      </c>
      <c r="C697" s="18">
        <v>400393</v>
      </c>
      <c r="D697" s="19">
        <v>2.1466127109589501</v>
      </c>
      <c r="E697" s="45">
        <v>1.29639556543088E-3</v>
      </c>
      <c r="F697" s="18">
        <v>399983</v>
      </c>
      <c r="G697" s="18">
        <v>400446</v>
      </c>
      <c r="H697" s="15" t="s">
        <v>2721</v>
      </c>
      <c r="I697" s="15" t="s">
        <v>2270</v>
      </c>
      <c r="J697" s="18">
        <v>400368</v>
      </c>
      <c r="K697" s="18">
        <v>400418</v>
      </c>
      <c r="L697" s="15"/>
      <c r="M697" s="15"/>
      <c r="N697" s="15"/>
      <c r="O697" s="15"/>
      <c r="P697" s="15"/>
      <c r="Q697" s="15"/>
      <c r="R697" s="15"/>
      <c r="S697" s="15"/>
      <c r="T697" s="15"/>
      <c r="U697" s="15"/>
      <c r="V697" s="15"/>
      <c r="W697" s="15"/>
    </row>
    <row r="698" spans="1:23" ht="14.25" x14ac:dyDescent="0.2">
      <c r="A698" s="15">
        <v>3</v>
      </c>
      <c r="B698" s="18">
        <v>5213824</v>
      </c>
      <c r="C698" s="18">
        <v>5213824</v>
      </c>
      <c r="D698" s="19">
        <v>2.1444520735507999</v>
      </c>
      <c r="E698" s="45">
        <v>7.13471054240828E-4</v>
      </c>
      <c r="F698" s="18">
        <v>5213808</v>
      </c>
      <c r="G698" s="18">
        <v>5214121</v>
      </c>
      <c r="H698" s="15" t="s">
        <v>4457</v>
      </c>
      <c r="I698" s="15" t="s">
        <v>2272</v>
      </c>
      <c r="J698" s="18">
        <v>5213799</v>
      </c>
      <c r="K698" s="18">
        <v>5213849</v>
      </c>
      <c r="L698" s="15" t="s">
        <v>11863</v>
      </c>
      <c r="M698" s="15">
        <v>4.5</v>
      </c>
      <c r="N698" s="15">
        <v>-1</v>
      </c>
      <c r="O698" s="15">
        <v>1</v>
      </c>
      <c r="P698" s="15">
        <v>21</v>
      </c>
      <c r="Q698" s="15">
        <v>25</v>
      </c>
      <c r="R698" s="15">
        <v>45</v>
      </c>
      <c r="S698" s="15" t="s">
        <v>11864</v>
      </c>
      <c r="T698" s="15" t="s">
        <v>11865</v>
      </c>
      <c r="U698" s="15" t="s">
        <v>11866</v>
      </c>
      <c r="V698" s="15" t="s">
        <v>11844</v>
      </c>
      <c r="W698" s="15">
        <v>1</v>
      </c>
    </row>
    <row r="699" spans="1:23" ht="14.25" x14ac:dyDescent="0.2">
      <c r="A699" s="15">
        <v>3</v>
      </c>
      <c r="B699" s="18">
        <v>5213824</v>
      </c>
      <c r="C699" s="18">
        <v>5213824</v>
      </c>
      <c r="D699" s="19">
        <v>2.1444520735507999</v>
      </c>
      <c r="E699" s="45">
        <v>7.13471054240828E-4</v>
      </c>
      <c r="F699" s="18">
        <v>5213808</v>
      </c>
      <c r="G699" s="18">
        <v>5214121</v>
      </c>
      <c r="H699" s="15" t="s">
        <v>4457</v>
      </c>
      <c r="I699" s="15" t="s">
        <v>2272</v>
      </c>
      <c r="J699" s="18">
        <v>5213799</v>
      </c>
      <c r="K699" s="18">
        <v>5213849</v>
      </c>
      <c r="L699" s="15" t="s">
        <v>11867</v>
      </c>
      <c r="M699" s="15">
        <v>4.5</v>
      </c>
      <c r="N699" s="15">
        <v>-1</v>
      </c>
      <c r="O699" s="15">
        <v>1</v>
      </c>
      <c r="P699" s="15">
        <v>21</v>
      </c>
      <c r="Q699" s="15">
        <v>25</v>
      </c>
      <c r="R699" s="15">
        <v>45</v>
      </c>
      <c r="S699" s="15" t="s">
        <v>11864</v>
      </c>
      <c r="T699" s="15" t="s">
        <v>11865</v>
      </c>
      <c r="U699" s="15" t="s">
        <v>11866</v>
      </c>
      <c r="V699" s="15" t="s">
        <v>11844</v>
      </c>
      <c r="W699" s="15">
        <v>1</v>
      </c>
    </row>
    <row r="700" spans="1:23" ht="14.25" x14ac:dyDescent="0.2">
      <c r="A700" s="15">
        <v>1</v>
      </c>
      <c r="B700" s="18">
        <v>25153613</v>
      </c>
      <c r="C700" s="18">
        <v>25153613</v>
      </c>
      <c r="D700" s="19">
        <v>2.1435816657273299</v>
      </c>
      <c r="E700" s="45">
        <v>1.42637026895575E-3</v>
      </c>
      <c r="F700" s="18">
        <v>25152119</v>
      </c>
      <c r="G700" s="18">
        <v>25154169</v>
      </c>
      <c r="H700" s="15" t="s">
        <v>397</v>
      </c>
      <c r="I700" s="15" t="s">
        <v>2270</v>
      </c>
      <c r="J700" s="18">
        <v>25153588</v>
      </c>
      <c r="K700" s="18">
        <v>25153638</v>
      </c>
      <c r="L700" s="15" t="s">
        <v>12100</v>
      </c>
      <c r="M700" s="15">
        <v>5</v>
      </c>
      <c r="N700" s="15">
        <v>-1</v>
      </c>
      <c r="O700" s="15">
        <v>1</v>
      </c>
      <c r="P700" s="15">
        <v>21</v>
      </c>
      <c r="Q700" s="15">
        <v>16</v>
      </c>
      <c r="R700" s="15">
        <v>36</v>
      </c>
      <c r="S700" s="15" t="s">
        <v>12101</v>
      </c>
      <c r="T700" s="15" t="s">
        <v>12771</v>
      </c>
      <c r="U700" s="15" t="s">
        <v>12772</v>
      </c>
      <c r="V700" s="15" t="s">
        <v>11844</v>
      </c>
      <c r="W700" s="15">
        <v>1</v>
      </c>
    </row>
    <row r="701" spans="1:23" ht="14.25" x14ac:dyDescent="0.2">
      <c r="A701" s="15">
        <v>1</v>
      </c>
      <c r="B701" s="18">
        <v>5276702</v>
      </c>
      <c r="C701" s="18">
        <v>5276702</v>
      </c>
      <c r="D701" s="19">
        <v>2.14233242422516</v>
      </c>
      <c r="E701" s="45">
        <v>4.7271576906791598E-4</v>
      </c>
      <c r="F701" s="18">
        <v>5275616</v>
      </c>
      <c r="G701" s="18">
        <v>5276986</v>
      </c>
      <c r="H701" s="15" t="s">
        <v>2966</v>
      </c>
      <c r="I701" s="15" t="s">
        <v>2270</v>
      </c>
      <c r="J701" s="18">
        <v>5276677</v>
      </c>
      <c r="K701" s="18">
        <v>5276727</v>
      </c>
      <c r="L701" s="15"/>
      <c r="M701" s="15"/>
      <c r="N701" s="15"/>
      <c r="O701" s="15"/>
      <c r="P701" s="15"/>
      <c r="Q701" s="15"/>
      <c r="R701" s="15"/>
      <c r="S701" s="15"/>
      <c r="T701" s="15"/>
      <c r="U701" s="15"/>
      <c r="V701" s="15"/>
      <c r="W701" s="15"/>
    </row>
    <row r="702" spans="1:23" ht="14.25" x14ac:dyDescent="0.2">
      <c r="A702" s="15">
        <v>5</v>
      </c>
      <c r="B702" s="18">
        <v>20534434</v>
      </c>
      <c r="C702" s="18">
        <v>20534434</v>
      </c>
      <c r="D702" s="19">
        <v>2.1403557388252601</v>
      </c>
      <c r="E702" s="45">
        <v>6.0954011229195602E-3</v>
      </c>
      <c r="F702" s="18">
        <v>20534058</v>
      </c>
      <c r="G702" s="18">
        <v>20534660</v>
      </c>
      <c r="H702" s="15" t="s">
        <v>6016</v>
      </c>
      <c r="I702" s="15" t="s">
        <v>2270</v>
      </c>
      <c r="J702" s="18">
        <v>20534409</v>
      </c>
      <c r="K702" s="18">
        <v>20534459</v>
      </c>
      <c r="L702" s="15"/>
      <c r="M702" s="15"/>
      <c r="N702" s="15"/>
      <c r="O702" s="15"/>
      <c r="P702" s="15"/>
      <c r="Q702" s="15"/>
      <c r="R702" s="15"/>
      <c r="S702" s="15"/>
      <c r="T702" s="15"/>
      <c r="U702" s="15"/>
      <c r="V702" s="15"/>
      <c r="W702" s="15"/>
    </row>
    <row r="703" spans="1:23" ht="14.25" x14ac:dyDescent="0.2">
      <c r="A703" s="15">
        <v>4</v>
      </c>
      <c r="B703" s="18">
        <v>18257839</v>
      </c>
      <c r="C703" s="18">
        <v>18257839</v>
      </c>
      <c r="D703" s="19">
        <v>2.13827940634095</v>
      </c>
      <c r="E703" s="45">
        <v>1.1073667768509001E-3</v>
      </c>
      <c r="F703" s="18">
        <v>18257833</v>
      </c>
      <c r="G703" s="18">
        <v>18257967</v>
      </c>
      <c r="H703" s="15" t="s">
        <v>5540</v>
      </c>
      <c r="I703" s="15" t="s">
        <v>2272</v>
      </c>
      <c r="J703" s="18">
        <v>18257814</v>
      </c>
      <c r="K703" s="18">
        <v>18257864</v>
      </c>
      <c r="L703" s="15"/>
      <c r="M703" s="15"/>
      <c r="N703" s="15"/>
      <c r="O703" s="15"/>
      <c r="P703" s="15"/>
      <c r="Q703" s="15"/>
      <c r="R703" s="15"/>
      <c r="S703" s="15"/>
      <c r="T703" s="15"/>
      <c r="U703" s="15"/>
      <c r="V703" s="15"/>
      <c r="W703" s="15"/>
    </row>
    <row r="704" spans="1:23" ht="14.25" x14ac:dyDescent="0.2">
      <c r="A704" s="15">
        <v>4</v>
      </c>
      <c r="B704" s="18">
        <v>5792539</v>
      </c>
      <c r="C704" s="18">
        <v>5792540</v>
      </c>
      <c r="D704" s="19">
        <v>2.1372850597347499</v>
      </c>
      <c r="E704" s="45">
        <v>3.6464317498772401E-3</v>
      </c>
      <c r="F704" s="18">
        <v>5792398</v>
      </c>
      <c r="G704" s="18">
        <v>5792625</v>
      </c>
      <c r="H704" s="15" t="s">
        <v>5071</v>
      </c>
      <c r="I704" s="15" t="s">
        <v>2270</v>
      </c>
      <c r="J704" s="18">
        <v>5792515</v>
      </c>
      <c r="K704" s="18">
        <v>5792565</v>
      </c>
      <c r="L704" s="15"/>
      <c r="M704" s="15"/>
      <c r="N704" s="15"/>
      <c r="O704" s="15"/>
      <c r="P704" s="15"/>
      <c r="Q704" s="15"/>
      <c r="R704" s="15"/>
      <c r="S704" s="15"/>
      <c r="T704" s="15"/>
      <c r="U704" s="15"/>
      <c r="V704" s="15"/>
      <c r="W704" s="15"/>
    </row>
    <row r="705" spans="1:23" ht="14.25" x14ac:dyDescent="0.2">
      <c r="A705" s="15">
        <v>4</v>
      </c>
      <c r="B705" s="18">
        <v>5792539</v>
      </c>
      <c r="C705" s="18">
        <v>5792540</v>
      </c>
      <c r="D705" s="19">
        <v>2.1372850597347499</v>
      </c>
      <c r="E705" s="45">
        <v>3.6464317498772401E-3</v>
      </c>
      <c r="F705" s="18">
        <v>5792137</v>
      </c>
      <c r="G705" s="18">
        <v>5792966</v>
      </c>
      <c r="H705" s="15" t="s">
        <v>5068</v>
      </c>
      <c r="I705" s="15" t="s">
        <v>2272</v>
      </c>
      <c r="J705" s="18">
        <v>5792515</v>
      </c>
      <c r="K705" s="18">
        <v>5792565</v>
      </c>
      <c r="L705" s="15"/>
      <c r="M705" s="15"/>
      <c r="N705" s="15"/>
      <c r="O705" s="15"/>
      <c r="P705" s="15"/>
      <c r="Q705" s="15"/>
      <c r="R705" s="15"/>
      <c r="S705" s="15"/>
      <c r="T705" s="15"/>
      <c r="U705" s="15"/>
      <c r="V705" s="15"/>
      <c r="W705" s="15"/>
    </row>
    <row r="706" spans="1:23" ht="14.25" x14ac:dyDescent="0.2">
      <c r="A706" s="15">
        <v>1</v>
      </c>
      <c r="B706" s="18">
        <v>21036630</v>
      </c>
      <c r="C706" s="18">
        <v>21036630</v>
      </c>
      <c r="D706" s="19">
        <v>2.13582956750871</v>
      </c>
      <c r="E706" s="45">
        <v>2.6896363448386698E-3</v>
      </c>
      <c r="F706" s="18">
        <v>21036121</v>
      </c>
      <c r="G706" s="18">
        <v>21037285</v>
      </c>
      <c r="H706" s="15" t="s">
        <v>3345</v>
      </c>
      <c r="I706" s="15" t="s">
        <v>2272</v>
      </c>
      <c r="J706" s="18">
        <v>21036605</v>
      </c>
      <c r="K706" s="18">
        <v>21036655</v>
      </c>
      <c r="L706" s="15"/>
      <c r="M706" s="15"/>
      <c r="N706" s="15"/>
      <c r="O706" s="15"/>
      <c r="P706" s="15"/>
      <c r="Q706" s="15"/>
      <c r="R706" s="15"/>
      <c r="S706" s="15"/>
      <c r="T706" s="15"/>
      <c r="U706" s="15"/>
      <c r="V706" s="15"/>
      <c r="W706" s="15"/>
    </row>
    <row r="707" spans="1:23" ht="14.25" x14ac:dyDescent="0.2">
      <c r="A707" s="15">
        <v>4</v>
      </c>
      <c r="B707" s="18">
        <v>13434491</v>
      </c>
      <c r="C707" s="18">
        <v>13434491</v>
      </c>
      <c r="D707" s="19">
        <v>2.1323438483758101</v>
      </c>
      <c r="E707" s="45">
        <v>3.3223329748654901E-6</v>
      </c>
      <c r="F707" s="18">
        <v>13433843</v>
      </c>
      <c r="G707" s="18">
        <v>13434925</v>
      </c>
      <c r="H707" s="15" t="s">
        <v>5324</v>
      </c>
      <c r="I707" s="15" t="s">
        <v>2270</v>
      </c>
      <c r="J707" s="18">
        <v>13434466</v>
      </c>
      <c r="K707" s="18">
        <v>13434516</v>
      </c>
      <c r="L707" s="15"/>
      <c r="M707" s="15"/>
      <c r="N707" s="15"/>
      <c r="O707" s="15"/>
      <c r="P707" s="15"/>
      <c r="Q707" s="15"/>
      <c r="R707" s="15"/>
      <c r="S707" s="15"/>
      <c r="T707" s="15"/>
      <c r="U707" s="15"/>
      <c r="V707" s="15"/>
      <c r="W707" s="15"/>
    </row>
    <row r="708" spans="1:23" ht="14.25" x14ac:dyDescent="0.2">
      <c r="A708" s="15">
        <v>4</v>
      </c>
      <c r="B708" s="18">
        <v>11574619</v>
      </c>
      <c r="C708" s="18">
        <v>11574625</v>
      </c>
      <c r="D708" s="19">
        <v>2.1316028436990302</v>
      </c>
      <c r="E708" s="45">
        <v>3.1926679425833597E-8</v>
      </c>
      <c r="F708" s="18">
        <v>11574429</v>
      </c>
      <c r="G708" s="18">
        <v>11574634</v>
      </c>
      <c r="H708" s="15" t="s">
        <v>5254</v>
      </c>
      <c r="I708" s="15" t="s">
        <v>2272</v>
      </c>
      <c r="J708" s="18">
        <v>11574597</v>
      </c>
      <c r="K708" s="18">
        <v>11574647</v>
      </c>
      <c r="L708" s="15"/>
      <c r="M708" s="15"/>
      <c r="N708" s="15"/>
      <c r="O708" s="15"/>
      <c r="P708" s="15"/>
      <c r="Q708" s="15"/>
      <c r="R708" s="15"/>
      <c r="S708" s="15"/>
      <c r="T708" s="15"/>
      <c r="U708" s="15"/>
      <c r="V708" s="15"/>
      <c r="W708" s="15"/>
    </row>
    <row r="709" spans="1:23" ht="14.25" x14ac:dyDescent="0.2">
      <c r="A709" s="15">
        <v>3</v>
      </c>
      <c r="B709" s="18">
        <v>7140830</v>
      </c>
      <c r="C709" s="18">
        <v>7140830</v>
      </c>
      <c r="D709" s="19">
        <v>2.1311594604323698</v>
      </c>
      <c r="E709" s="45">
        <v>9.7921852393470198E-3</v>
      </c>
      <c r="F709" s="18">
        <v>7140294</v>
      </c>
      <c r="G709" s="18">
        <v>7141353</v>
      </c>
      <c r="H709" s="15" t="s">
        <v>1455</v>
      </c>
      <c r="I709" s="15" t="s">
        <v>2270</v>
      </c>
      <c r="J709" s="18">
        <v>7140805</v>
      </c>
      <c r="K709" s="18">
        <v>7140855</v>
      </c>
      <c r="L709" s="15"/>
      <c r="M709" s="15"/>
      <c r="N709" s="15"/>
      <c r="O709" s="15"/>
      <c r="P709" s="15"/>
      <c r="Q709" s="15"/>
      <c r="R709" s="15"/>
      <c r="S709" s="15"/>
      <c r="T709" s="15"/>
      <c r="U709" s="15"/>
      <c r="V709" s="15"/>
      <c r="W709" s="15"/>
    </row>
    <row r="710" spans="1:23" ht="14.25" x14ac:dyDescent="0.2">
      <c r="A710" s="15">
        <v>3</v>
      </c>
      <c r="B710" s="18">
        <v>2889844</v>
      </c>
      <c r="C710" s="18">
        <v>2889844</v>
      </c>
      <c r="D710" s="19">
        <v>2.1304411313151399</v>
      </c>
      <c r="E710" s="45">
        <v>1.7148011965406699E-4</v>
      </c>
      <c r="F710" s="18">
        <v>2889406</v>
      </c>
      <c r="G710" s="18">
        <v>2889917</v>
      </c>
      <c r="H710" s="15" t="s">
        <v>1333</v>
      </c>
      <c r="I710" s="15" t="s">
        <v>2270</v>
      </c>
      <c r="J710" s="18">
        <v>2889819</v>
      </c>
      <c r="K710" s="18">
        <v>2889869</v>
      </c>
      <c r="L710" s="15"/>
      <c r="M710" s="15"/>
      <c r="N710" s="15"/>
      <c r="O710" s="15"/>
      <c r="P710" s="15"/>
      <c r="Q710" s="15"/>
      <c r="R710" s="15"/>
      <c r="S710" s="15"/>
      <c r="T710" s="15"/>
      <c r="U710" s="15"/>
      <c r="V710" s="15"/>
      <c r="W710" s="15"/>
    </row>
    <row r="711" spans="1:23" ht="14.25" x14ac:dyDescent="0.2">
      <c r="A711" s="15">
        <v>1</v>
      </c>
      <c r="B711" s="18">
        <v>23129390</v>
      </c>
      <c r="C711" s="18">
        <v>23129390</v>
      </c>
      <c r="D711" s="19">
        <v>2.1286295982114201</v>
      </c>
      <c r="E711" s="45">
        <v>8.52719765573153E-11</v>
      </c>
      <c r="F711" s="18">
        <v>23129105</v>
      </c>
      <c r="G711" s="18">
        <v>23129759</v>
      </c>
      <c r="H711" s="15" t="s">
        <v>3403</v>
      </c>
      <c r="I711" s="15" t="s">
        <v>2272</v>
      </c>
      <c r="J711" s="18">
        <v>23129365</v>
      </c>
      <c r="K711" s="18">
        <v>23129415</v>
      </c>
      <c r="L711" s="15" t="s">
        <v>11868</v>
      </c>
      <c r="M711" s="15">
        <v>5</v>
      </c>
      <c r="N711" s="15">
        <v>-1</v>
      </c>
      <c r="O711" s="15">
        <v>1</v>
      </c>
      <c r="P711" s="15">
        <v>21</v>
      </c>
      <c r="Q711" s="15">
        <v>15</v>
      </c>
      <c r="R711" s="15">
        <v>35</v>
      </c>
      <c r="S711" s="15" t="s">
        <v>11964</v>
      </c>
      <c r="T711" s="15" t="s">
        <v>11965</v>
      </c>
      <c r="U711" s="15" t="s">
        <v>11966</v>
      </c>
      <c r="V711" s="15" t="s">
        <v>11858</v>
      </c>
      <c r="W711" s="15">
        <v>1</v>
      </c>
    </row>
    <row r="712" spans="1:23" ht="14.25" x14ac:dyDescent="0.2">
      <c r="A712" s="15">
        <v>1</v>
      </c>
      <c r="B712" s="18">
        <v>180701</v>
      </c>
      <c r="C712" s="18">
        <v>180704</v>
      </c>
      <c r="D712" s="19">
        <v>2.1273943300274998</v>
      </c>
      <c r="E712" s="45">
        <v>6.9501112327711297E-10</v>
      </c>
      <c r="F712" s="18">
        <v>180018</v>
      </c>
      <c r="G712" s="18">
        <v>180852</v>
      </c>
      <c r="H712" s="15" t="s">
        <v>229</v>
      </c>
      <c r="I712" s="15" t="s">
        <v>2270</v>
      </c>
      <c r="J712" s="18">
        <v>180677</v>
      </c>
      <c r="K712" s="18">
        <v>180727</v>
      </c>
      <c r="L712" s="15"/>
      <c r="M712" s="15"/>
      <c r="N712" s="15"/>
      <c r="O712" s="15"/>
      <c r="P712" s="15"/>
      <c r="Q712" s="15"/>
      <c r="R712" s="15"/>
      <c r="S712" s="15"/>
      <c r="T712" s="15"/>
      <c r="U712" s="15"/>
      <c r="V712" s="15"/>
      <c r="W712" s="15"/>
    </row>
    <row r="713" spans="1:23" ht="14.25" x14ac:dyDescent="0.2">
      <c r="A713" s="15">
        <v>3</v>
      </c>
      <c r="B713" s="18">
        <v>5213850</v>
      </c>
      <c r="C713" s="18">
        <v>5213850</v>
      </c>
      <c r="D713" s="19">
        <v>2.1269405069309899</v>
      </c>
      <c r="E713" s="45">
        <v>1.09843445557516E-3</v>
      </c>
      <c r="F713" s="18">
        <v>5213808</v>
      </c>
      <c r="G713" s="18">
        <v>5214121</v>
      </c>
      <c r="H713" s="15" t="s">
        <v>4457</v>
      </c>
      <c r="I713" s="15" t="s">
        <v>2272</v>
      </c>
      <c r="J713" s="18">
        <v>5213825</v>
      </c>
      <c r="K713" s="18">
        <v>5213875</v>
      </c>
      <c r="L713" s="15" t="s">
        <v>11863</v>
      </c>
      <c r="M713" s="15">
        <v>4.5</v>
      </c>
      <c r="N713" s="15">
        <v>-1</v>
      </c>
      <c r="O713" s="15">
        <v>1</v>
      </c>
      <c r="P713" s="15">
        <v>19</v>
      </c>
      <c r="Q713" s="15">
        <v>1</v>
      </c>
      <c r="R713" s="15">
        <v>19</v>
      </c>
      <c r="S713" s="15" t="s">
        <v>12503</v>
      </c>
      <c r="T713" s="15" t="s">
        <v>11865</v>
      </c>
      <c r="U713" s="15" t="s">
        <v>12504</v>
      </c>
      <c r="V713" s="15" t="s">
        <v>11844</v>
      </c>
      <c r="W713" s="15">
        <v>1</v>
      </c>
    </row>
    <row r="714" spans="1:23" ht="14.25" x14ac:dyDescent="0.2">
      <c r="A714" s="15">
        <v>3</v>
      </c>
      <c r="B714" s="18">
        <v>5213850</v>
      </c>
      <c r="C714" s="18">
        <v>5213850</v>
      </c>
      <c r="D714" s="19">
        <v>2.1269405069309899</v>
      </c>
      <c r="E714" s="45">
        <v>1.09843445557516E-3</v>
      </c>
      <c r="F714" s="18">
        <v>5213808</v>
      </c>
      <c r="G714" s="18">
        <v>5214121</v>
      </c>
      <c r="H714" s="15" t="s">
        <v>4457</v>
      </c>
      <c r="I714" s="15" t="s">
        <v>2272</v>
      </c>
      <c r="J714" s="18">
        <v>5213825</v>
      </c>
      <c r="K714" s="18">
        <v>5213875</v>
      </c>
      <c r="L714" s="15" t="s">
        <v>11867</v>
      </c>
      <c r="M714" s="15">
        <v>4.5</v>
      </c>
      <c r="N714" s="15">
        <v>-1</v>
      </c>
      <c r="O714" s="15">
        <v>1</v>
      </c>
      <c r="P714" s="15">
        <v>19</v>
      </c>
      <c r="Q714" s="15">
        <v>1</v>
      </c>
      <c r="R714" s="15">
        <v>19</v>
      </c>
      <c r="S714" s="15" t="s">
        <v>12503</v>
      </c>
      <c r="T714" s="15" t="s">
        <v>11865</v>
      </c>
      <c r="U714" s="15" t="s">
        <v>12504</v>
      </c>
      <c r="V714" s="15" t="s">
        <v>11844</v>
      </c>
      <c r="W714" s="15">
        <v>1</v>
      </c>
    </row>
    <row r="715" spans="1:23" ht="14.25" x14ac:dyDescent="0.2">
      <c r="A715" s="15">
        <v>3</v>
      </c>
      <c r="B715" s="18">
        <v>5213897</v>
      </c>
      <c r="C715" s="18">
        <v>5213903</v>
      </c>
      <c r="D715" s="19">
        <v>2.12663249250665</v>
      </c>
      <c r="E715" s="45">
        <v>9.0440473843521102E-4</v>
      </c>
      <c r="F715" s="18">
        <v>5213808</v>
      </c>
      <c r="G715" s="18">
        <v>5214121</v>
      </c>
      <c r="H715" s="15" t="s">
        <v>4457</v>
      </c>
      <c r="I715" s="15" t="s">
        <v>2272</v>
      </c>
      <c r="J715" s="18">
        <v>5213875</v>
      </c>
      <c r="K715" s="18">
        <v>5213925</v>
      </c>
      <c r="L715" s="15"/>
      <c r="M715" s="15"/>
      <c r="N715" s="15"/>
      <c r="O715" s="15"/>
      <c r="P715" s="15"/>
      <c r="Q715" s="15"/>
      <c r="R715" s="15"/>
      <c r="S715" s="15"/>
      <c r="T715" s="15"/>
      <c r="U715" s="15"/>
      <c r="V715" s="15"/>
      <c r="W715" s="15"/>
    </row>
    <row r="716" spans="1:23" ht="14.25" x14ac:dyDescent="0.2">
      <c r="A716" s="15">
        <v>5</v>
      </c>
      <c r="B716" s="18">
        <v>5520247</v>
      </c>
      <c r="C716" s="18">
        <v>5520248</v>
      </c>
      <c r="D716" s="19">
        <v>2.1265314689446302</v>
      </c>
      <c r="E716" s="45">
        <v>2.1919288269445301E-4</v>
      </c>
      <c r="F716" s="18">
        <v>5520196</v>
      </c>
      <c r="G716" s="18">
        <v>5520292</v>
      </c>
      <c r="H716" s="15" t="s">
        <v>5732</v>
      </c>
      <c r="I716" s="15" t="s">
        <v>2270</v>
      </c>
      <c r="J716" s="18">
        <v>5520223</v>
      </c>
      <c r="K716" s="18">
        <v>5520273</v>
      </c>
      <c r="L716" s="15"/>
      <c r="M716" s="15"/>
      <c r="N716" s="15"/>
      <c r="O716" s="15"/>
      <c r="P716" s="15"/>
      <c r="Q716" s="15"/>
      <c r="R716" s="15"/>
      <c r="S716" s="15"/>
      <c r="T716" s="15"/>
      <c r="U716" s="15"/>
      <c r="V716" s="15"/>
      <c r="W716" s="15"/>
    </row>
    <row r="717" spans="1:23" ht="14.25" x14ac:dyDescent="0.2">
      <c r="A717" s="15">
        <v>1</v>
      </c>
      <c r="B717" s="18">
        <v>180767</v>
      </c>
      <c r="C717" s="18">
        <v>180767</v>
      </c>
      <c r="D717" s="19">
        <v>2.12563189911261</v>
      </c>
      <c r="E717" s="45">
        <v>2.1646922981319698E-3</v>
      </c>
      <c r="F717" s="18">
        <v>180018</v>
      </c>
      <c r="G717" s="18">
        <v>180852</v>
      </c>
      <c r="H717" s="15" t="s">
        <v>229</v>
      </c>
      <c r="I717" s="15" t="s">
        <v>2270</v>
      </c>
      <c r="J717" s="18">
        <v>180742</v>
      </c>
      <c r="K717" s="18">
        <v>180792</v>
      </c>
      <c r="L717" s="15"/>
      <c r="M717" s="15"/>
      <c r="N717" s="15"/>
      <c r="O717" s="15"/>
      <c r="P717" s="15"/>
      <c r="Q717" s="15"/>
      <c r="R717" s="15"/>
      <c r="S717" s="15"/>
      <c r="T717" s="15"/>
      <c r="U717" s="15"/>
      <c r="V717" s="15"/>
      <c r="W717" s="15"/>
    </row>
    <row r="718" spans="1:23" ht="14.25" x14ac:dyDescent="0.2">
      <c r="A718" s="15">
        <v>1</v>
      </c>
      <c r="B718" s="18">
        <v>6459447</v>
      </c>
      <c r="C718" s="18">
        <v>6459450</v>
      </c>
      <c r="D718" s="19">
        <v>2.1239049724260699</v>
      </c>
      <c r="E718" s="45">
        <v>6.2840510992712203E-3</v>
      </c>
      <c r="F718" s="18">
        <v>6459296</v>
      </c>
      <c r="G718" s="18">
        <v>6460246</v>
      </c>
      <c r="H718" s="15" t="s">
        <v>3024</v>
      </c>
      <c r="I718" s="15" t="s">
        <v>2270</v>
      </c>
      <c r="J718" s="18">
        <v>6459423</v>
      </c>
      <c r="K718" s="18">
        <v>6459473</v>
      </c>
      <c r="L718" s="15"/>
      <c r="M718" s="15"/>
      <c r="N718" s="15"/>
      <c r="O718" s="15"/>
      <c r="P718" s="15"/>
      <c r="Q718" s="15"/>
      <c r="R718" s="15"/>
      <c r="S718" s="15"/>
      <c r="T718" s="15"/>
      <c r="U718" s="15"/>
      <c r="V718" s="15"/>
      <c r="W718" s="15"/>
    </row>
    <row r="719" spans="1:23" ht="14.25" x14ac:dyDescent="0.2">
      <c r="A719" s="15">
        <v>1</v>
      </c>
      <c r="B719" s="18">
        <v>3162837</v>
      </c>
      <c r="C719" s="18">
        <v>3162838</v>
      </c>
      <c r="D719" s="19">
        <v>2.1233035696023501</v>
      </c>
      <c r="E719" s="45">
        <v>7.0644483533292599E-5</v>
      </c>
      <c r="F719" s="18">
        <v>3162444</v>
      </c>
      <c r="G719" s="18">
        <v>3164162</v>
      </c>
      <c r="H719" s="15" t="s">
        <v>2866</v>
      </c>
      <c r="I719" s="15" t="s">
        <v>2272</v>
      </c>
      <c r="J719" s="18">
        <v>3162813</v>
      </c>
      <c r="K719" s="18">
        <v>3162863</v>
      </c>
      <c r="L719" s="15"/>
      <c r="M719" s="15"/>
      <c r="N719" s="15"/>
      <c r="O719" s="15"/>
      <c r="P719" s="15"/>
      <c r="Q719" s="15"/>
      <c r="R719" s="15"/>
      <c r="S719" s="15"/>
      <c r="T719" s="15"/>
      <c r="U719" s="15"/>
      <c r="V719" s="15"/>
      <c r="W719" s="15"/>
    </row>
    <row r="720" spans="1:23" ht="14.25" x14ac:dyDescent="0.2">
      <c r="A720" s="15">
        <v>4</v>
      </c>
      <c r="B720" s="18">
        <v>6408836</v>
      </c>
      <c r="C720" s="18">
        <v>6408844</v>
      </c>
      <c r="D720" s="19">
        <v>2.1229069120983</v>
      </c>
      <c r="E720" s="45">
        <v>1.38452458119707E-4</v>
      </c>
      <c r="F720" s="18">
        <v>6408796</v>
      </c>
      <c r="G720" s="18">
        <v>6408916</v>
      </c>
      <c r="H720" s="15" t="s">
        <v>5083</v>
      </c>
      <c r="I720" s="15" t="s">
        <v>2272</v>
      </c>
      <c r="J720" s="18">
        <v>6408815</v>
      </c>
      <c r="K720" s="18">
        <v>6408865</v>
      </c>
      <c r="L720" s="15"/>
      <c r="M720" s="15"/>
      <c r="N720" s="15"/>
      <c r="O720" s="15"/>
      <c r="P720" s="15"/>
      <c r="Q720" s="15"/>
      <c r="R720" s="15"/>
      <c r="S720" s="15"/>
      <c r="T720" s="15"/>
      <c r="U720" s="15"/>
      <c r="V720" s="15"/>
      <c r="W720" s="15"/>
    </row>
    <row r="721" spans="1:23" ht="14.25" x14ac:dyDescent="0.2">
      <c r="A721" s="15">
        <v>5</v>
      </c>
      <c r="B721" s="18">
        <v>6842568</v>
      </c>
      <c r="C721" s="18">
        <v>6842568</v>
      </c>
      <c r="D721" s="19">
        <v>2.1227785437103202</v>
      </c>
      <c r="E721" s="45">
        <v>2.7744473620895001E-3</v>
      </c>
      <c r="F721" s="18">
        <v>6842355</v>
      </c>
      <c r="G721" s="18">
        <v>6842946</v>
      </c>
      <c r="H721" s="15" t="s">
        <v>5774</v>
      </c>
      <c r="I721" s="15" t="s">
        <v>2270</v>
      </c>
      <c r="J721" s="18">
        <v>6842543</v>
      </c>
      <c r="K721" s="18">
        <v>6842593</v>
      </c>
      <c r="L721" s="15" t="s">
        <v>12096</v>
      </c>
      <c r="M721" s="15">
        <v>4</v>
      </c>
      <c r="N721" s="15">
        <v>-1</v>
      </c>
      <c r="O721" s="15">
        <v>1</v>
      </c>
      <c r="P721" s="15">
        <v>21</v>
      </c>
      <c r="Q721" s="15">
        <v>18</v>
      </c>
      <c r="R721" s="15">
        <v>38</v>
      </c>
      <c r="S721" s="15" t="s">
        <v>12112</v>
      </c>
      <c r="T721" s="15" t="s">
        <v>12605</v>
      </c>
      <c r="U721" s="15" t="s">
        <v>12606</v>
      </c>
      <c r="V721" s="15" t="s">
        <v>11844</v>
      </c>
      <c r="W721" s="15">
        <v>1</v>
      </c>
    </row>
    <row r="722" spans="1:23" ht="14.25" x14ac:dyDescent="0.2">
      <c r="A722" s="15">
        <v>1</v>
      </c>
      <c r="B722" s="18">
        <v>18558208</v>
      </c>
      <c r="C722" s="18">
        <v>18558208</v>
      </c>
      <c r="D722" s="19">
        <v>2.1227152689478102</v>
      </c>
      <c r="E722" s="45">
        <v>8.1801095391443104E-3</v>
      </c>
      <c r="F722" s="18">
        <v>18557984</v>
      </c>
      <c r="G722" s="18">
        <v>18558329</v>
      </c>
      <c r="H722" s="15" t="s">
        <v>3276</v>
      </c>
      <c r="I722" s="15" t="s">
        <v>2270</v>
      </c>
      <c r="J722" s="18">
        <v>18558183</v>
      </c>
      <c r="K722" s="18">
        <v>18558233</v>
      </c>
      <c r="L722" s="15"/>
      <c r="M722" s="15"/>
      <c r="N722" s="15"/>
      <c r="O722" s="15"/>
      <c r="P722" s="15"/>
      <c r="Q722" s="15"/>
      <c r="R722" s="15"/>
      <c r="S722" s="15"/>
      <c r="T722" s="15"/>
      <c r="U722" s="15"/>
      <c r="V722" s="15"/>
      <c r="W722" s="15"/>
    </row>
    <row r="723" spans="1:23" ht="14.25" x14ac:dyDescent="0.2">
      <c r="A723" s="15">
        <v>4</v>
      </c>
      <c r="B723" s="18">
        <v>12961311</v>
      </c>
      <c r="C723" s="18">
        <v>12961312</v>
      </c>
      <c r="D723" s="19">
        <v>2.1218621456462099</v>
      </c>
      <c r="E723" s="45">
        <v>2.8751221624099101E-4</v>
      </c>
      <c r="F723" s="18">
        <v>12961267</v>
      </c>
      <c r="G723" s="18">
        <v>12961570</v>
      </c>
      <c r="H723" s="15" t="s">
        <v>5308</v>
      </c>
      <c r="I723" s="15" t="s">
        <v>2270</v>
      </c>
      <c r="J723" s="18">
        <v>12961287</v>
      </c>
      <c r="K723" s="18">
        <v>12961337</v>
      </c>
      <c r="L723" s="15"/>
      <c r="M723" s="15"/>
      <c r="N723" s="15"/>
      <c r="O723" s="15"/>
      <c r="P723" s="15"/>
      <c r="Q723" s="15"/>
      <c r="R723" s="15"/>
      <c r="S723" s="15"/>
      <c r="T723" s="15"/>
      <c r="U723" s="15"/>
      <c r="V723" s="15"/>
      <c r="W723" s="15"/>
    </row>
    <row r="724" spans="1:23" ht="14.25" x14ac:dyDescent="0.2">
      <c r="A724" s="15">
        <v>3</v>
      </c>
      <c r="B724" s="18">
        <v>9722790</v>
      </c>
      <c r="C724" s="18">
        <v>9722791</v>
      </c>
      <c r="D724" s="19">
        <v>2.1209245887715</v>
      </c>
      <c r="E724" s="45">
        <v>8.5500443301675007E-3</v>
      </c>
      <c r="F724" s="18">
        <v>9722443</v>
      </c>
      <c r="G724" s="18">
        <v>9723144</v>
      </c>
      <c r="H724" s="15" t="s">
        <v>1504</v>
      </c>
      <c r="I724" s="15" t="s">
        <v>2270</v>
      </c>
      <c r="J724" s="18">
        <v>9722765</v>
      </c>
      <c r="K724" s="18">
        <v>9722815</v>
      </c>
      <c r="L724" s="15"/>
      <c r="M724" s="15"/>
      <c r="N724" s="15"/>
      <c r="O724" s="15"/>
      <c r="P724" s="15"/>
      <c r="Q724" s="15"/>
      <c r="R724" s="15"/>
      <c r="S724" s="15"/>
      <c r="T724" s="15"/>
      <c r="U724" s="15"/>
      <c r="V724" s="15"/>
      <c r="W724" s="15"/>
    </row>
    <row r="725" spans="1:23" ht="14.25" x14ac:dyDescent="0.2">
      <c r="A725" s="15">
        <v>5</v>
      </c>
      <c r="B725" s="18">
        <v>25374680</v>
      </c>
      <c r="C725" s="18">
        <v>25374680</v>
      </c>
      <c r="D725" s="19">
        <v>2.1198212928794899</v>
      </c>
      <c r="E725" s="45">
        <v>4.07746647269087E-3</v>
      </c>
      <c r="F725" s="18">
        <v>25373955</v>
      </c>
      <c r="G725" s="18">
        <v>25375654</v>
      </c>
      <c r="H725" s="15" t="s">
        <v>6228</v>
      </c>
      <c r="I725" s="15" t="s">
        <v>2270</v>
      </c>
      <c r="J725" s="18">
        <v>25374655</v>
      </c>
      <c r="K725" s="18">
        <v>25374705</v>
      </c>
      <c r="L725" s="15"/>
      <c r="M725" s="15"/>
      <c r="N725" s="15"/>
      <c r="O725" s="15"/>
      <c r="P725" s="15"/>
      <c r="Q725" s="15"/>
      <c r="R725" s="15"/>
      <c r="S725" s="15"/>
      <c r="T725" s="15"/>
      <c r="U725" s="15"/>
      <c r="V725" s="15"/>
      <c r="W725" s="15"/>
    </row>
    <row r="726" spans="1:23" ht="14.25" x14ac:dyDescent="0.2">
      <c r="A726" s="15">
        <v>2</v>
      </c>
      <c r="B726" s="18">
        <v>16405848</v>
      </c>
      <c r="C726" s="18">
        <v>16405848</v>
      </c>
      <c r="D726" s="19">
        <v>2.1192666980050299</v>
      </c>
      <c r="E726" s="45">
        <v>3.1823888625290197E-5</v>
      </c>
      <c r="F726" s="18">
        <v>16405371</v>
      </c>
      <c r="G726" s="18">
        <v>16405979</v>
      </c>
      <c r="H726" s="15" t="s">
        <v>4127</v>
      </c>
      <c r="I726" s="15" t="s">
        <v>2270</v>
      </c>
      <c r="J726" s="18">
        <v>16405823</v>
      </c>
      <c r="K726" s="18">
        <v>16405873</v>
      </c>
      <c r="L726" s="15"/>
      <c r="M726" s="15"/>
      <c r="N726" s="15"/>
      <c r="O726" s="15"/>
      <c r="P726" s="15"/>
      <c r="Q726" s="15"/>
      <c r="R726" s="15"/>
      <c r="S726" s="15"/>
      <c r="T726" s="15"/>
      <c r="U726" s="15"/>
      <c r="V726" s="15"/>
      <c r="W726" s="15"/>
    </row>
    <row r="727" spans="1:23" ht="14.25" x14ac:dyDescent="0.2">
      <c r="A727" s="15">
        <v>3</v>
      </c>
      <c r="B727" s="18">
        <v>19136398</v>
      </c>
      <c r="C727" s="18">
        <v>19136405</v>
      </c>
      <c r="D727" s="19">
        <v>2.11896299111485</v>
      </c>
      <c r="E727" s="45">
        <v>1.7745993892147301E-3</v>
      </c>
      <c r="F727" s="18">
        <v>19136314</v>
      </c>
      <c r="G727" s="18">
        <v>19136675</v>
      </c>
      <c r="H727" s="15" t="s">
        <v>4740</v>
      </c>
      <c r="I727" s="15" t="s">
        <v>2270</v>
      </c>
      <c r="J727" s="18">
        <v>19136377</v>
      </c>
      <c r="K727" s="18">
        <v>19136427</v>
      </c>
      <c r="L727" s="15"/>
      <c r="M727" s="15"/>
      <c r="N727" s="15"/>
      <c r="O727" s="15"/>
      <c r="P727" s="15"/>
      <c r="Q727" s="15"/>
      <c r="R727" s="15"/>
      <c r="S727" s="15"/>
      <c r="T727" s="15"/>
      <c r="U727" s="15"/>
      <c r="V727" s="15"/>
      <c r="W727" s="15"/>
    </row>
    <row r="728" spans="1:23" ht="14.25" x14ac:dyDescent="0.2">
      <c r="A728" s="15">
        <v>2</v>
      </c>
      <c r="B728" s="18">
        <v>12355380</v>
      </c>
      <c r="C728" s="18">
        <v>12355389</v>
      </c>
      <c r="D728" s="19">
        <v>2.1189110802130999</v>
      </c>
      <c r="E728" s="45">
        <v>6.4143904807604799E-3</v>
      </c>
      <c r="F728" s="18">
        <v>12354329</v>
      </c>
      <c r="G728" s="18">
        <v>12355570</v>
      </c>
      <c r="H728" s="15" t="s">
        <v>3988</v>
      </c>
      <c r="I728" s="15" t="s">
        <v>2270</v>
      </c>
      <c r="J728" s="18">
        <v>12355359</v>
      </c>
      <c r="K728" s="18">
        <v>12355409</v>
      </c>
      <c r="L728" s="15" t="s">
        <v>12577</v>
      </c>
      <c r="M728" s="15">
        <v>5</v>
      </c>
      <c r="N728" s="15">
        <v>-1</v>
      </c>
      <c r="O728" s="15">
        <v>1</v>
      </c>
      <c r="P728" s="15">
        <v>21</v>
      </c>
      <c r="Q728" s="15">
        <v>23</v>
      </c>
      <c r="R728" s="15">
        <v>44</v>
      </c>
      <c r="S728" s="15" t="s">
        <v>12578</v>
      </c>
      <c r="T728" s="15" t="s">
        <v>12579</v>
      </c>
      <c r="U728" s="15" t="s">
        <v>12580</v>
      </c>
      <c r="V728" s="15" t="s">
        <v>11844</v>
      </c>
      <c r="W728" s="15">
        <v>1</v>
      </c>
    </row>
    <row r="729" spans="1:23" ht="14.25" x14ac:dyDescent="0.2">
      <c r="A729" s="15">
        <v>2</v>
      </c>
      <c r="B729" s="18">
        <v>12355380</v>
      </c>
      <c r="C729" s="18">
        <v>12355389</v>
      </c>
      <c r="D729" s="19">
        <v>2.1189110802130999</v>
      </c>
      <c r="E729" s="45">
        <v>6.4143904807604799E-3</v>
      </c>
      <c r="F729" s="18">
        <v>12354329</v>
      </c>
      <c r="G729" s="18">
        <v>12355570</v>
      </c>
      <c r="H729" s="15" t="s">
        <v>3988</v>
      </c>
      <c r="I729" s="15" t="s">
        <v>2270</v>
      </c>
      <c r="J729" s="18">
        <v>12355359</v>
      </c>
      <c r="K729" s="18">
        <v>12355409</v>
      </c>
      <c r="L729" s="15" t="s">
        <v>12581</v>
      </c>
      <c r="M729" s="15">
        <v>5</v>
      </c>
      <c r="N729" s="15">
        <v>-1</v>
      </c>
      <c r="O729" s="15">
        <v>1</v>
      </c>
      <c r="P729" s="15">
        <v>21</v>
      </c>
      <c r="Q729" s="15">
        <v>23</v>
      </c>
      <c r="R729" s="15">
        <v>44</v>
      </c>
      <c r="S729" s="15" t="s">
        <v>12578</v>
      </c>
      <c r="T729" s="15" t="s">
        <v>12579</v>
      </c>
      <c r="U729" s="15" t="s">
        <v>12580</v>
      </c>
      <c r="V729" s="15" t="s">
        <v>11844</v>
      </c>
      <c r="W729" s="15">
        <v>1</v>
      </c>
    </row>
    <row r="730" spans="1:23" ht="14.25" x14ac:dyDescent="0.2">
      <c r="A730" s="15">
        <v>2</v>
      </c>
      <c r="B730" s="18">
        <v>12355380</v>
      </c>
      <c r="C730" s="18">
        <v>12355389</v>
      </c>
      <c r="D730" s="19">
        <v>2.1189110802130999</v>
      </c>
      <c r="E730" s="45">
        <v>6.4143904807604799E-3</v>
      </c>
      <c r="F730" s="18">
        <v>12354329</v>
      </c>
      <c r="G730" s="18">
        <v>12355570</v>
      </c>
      <c r="H730" s="15" t="s">
        <v>3988</v>
      </c>
      <c r="I730" s="15" t="s">
        <v>2270</v>
      </c>
      <c r="J730" s="18">
        <v>12355359</v>
      </c>
      <c r="K730" s="18">
        <v>12355409</v>
      </c>
      <c r="L730" s="15" t="s">
        <v>12582</v>
      </c>
      <c r="M730" s="15">
        <v>5</v>
      </c>
      <c r="N730" s="15">
        <v>-1</v>
      </c>
      <c r="O730" s="15">
        <v>1</v>
      </c>
      <c r="P730" s="15">
        <v>21</v>
      </c>
      <c r="Q730" s="15">
        <v>23</v>
      </c>
      <c r="R730" s="15">
        <v>44</v>
      </c>
      <c r="S730" s="15" t="s">
        <v>12578</v>
      </c>
      <c r="T730" s="15" t="s">
        <v>12579</v>
      </c>
      <c r="U730" s="15" t="s">
        <v>12580</v>
      </c>
      <c r="V730" s="15" t="s">
        <v>11844</v>
      </c>
      <c r="W730" s="15">
        <v>1</v>
      </c>
    </row>
    <row r="731" spans="1:23" ht="14.25" x14ac:dyDescent="0.2">
      <c r="A731" s="15">
        <v>2</v>
      </c>
      <c r="B731" s="18">
        <v>12355380</v>
      </c>
      <c r="C731" s="18">
        <v>12355389</v>
      </c>
      <c r="D731" s="19">
        <v>2.1189110802130999</v>
      </c>
      <c r="E731" s="45">
        <v>6.4143904807604799E-3</v>
      </c>
      <c r="F731" s="18">
        <v>12354329</v>
      </c>
      <c r="G731" s="18">
        <v>12355570</v>
      </c>
      <c r="H731" s="15" t="s">
        <v>3988</v>
      </c>
      <c r="I731" s="15" t="s">
        <v>2270</v>
      </c>
      <c r="J731" s="18">
        <v>12355359</v>
      </c>
      <c r="K731" s="18">
        <v>12355409</v>
      </c>
      <c r="L731" s="15" t="s">
        <v>12583</v>
      </c>
      <c r="M731" s="15">
        <v>5</v>
      </c>
      <c r="N731" s="15">
        <v>-1</v>
      </c>
      <c r="O731" s="15">
        <v>1</v>
      </c>
      <c r="P731" s="15">
        <v>21</v>
      </c>
      <c r="Q731" s="15">
        <v>23</v>
      </c>
      <c r="R731" s="15">
        <v>44</v>
      </c>
      <c r="S731" s="15" t="s">
        <v>12578</v>
      </c>
      <c r="T731" s="15" t="s">
        <v>12579</v>
      </c>
      <c r="U731" s="15" t="s">
        <v>12580</v>
      </c>
      <c r="V731" s="15" t="s">
        <v>11844</v>
      </c>
      <c r="W731" s="15">
        <v>1</v>
      </c>
    </row>
    <row r="732" spans="1:23" ht="14.25" x14ac:dyDescent="0.2">
      <c r="A732" s="15">
        <v>2</v>
      </c>
      <c r="B732" s="18">
        <v>12355380</v>
      </c>
      <c r="C732" s="18">
        <v>12355389</v>
      </c>
      <c r="D732" s="19">
        <v>2.1189110802130999</v>
      </c>
      <c r="E732" s="45">
        <v>6.4143904807604799E-3</v>
      </c>
      <c r="F732" s="18">
        <v>12354329</v>
      </c>
      <c r="G732" s="18">
        <v>12355570</v>
      </c>
      <c r="H732" s="15" t="s">
        <v>3988</v>
      </c>
      <c r="I732" s="15" t="s">
        <v>2270</v>
      </c>
      <c r="J732" s="18">
        <v>12355359</v>
      </c>
      <c r="K732" s="18">
        <v>12355409</v>
      </c>
      <c r="L732" s="15" t="s">
        <v>12584</v>
      </c>
      <c r="M732" s="15">
        <v>5</v>
      </c>
      <c r="N732" s="15">
        <v>-1</v>
      </c>
      <c r="O732" s="15">
        <v>1</v>
      </c>
      <c r="P732" s="15">
        <v>21</v>
      </c>
      <c r="Q732" s="15">
        <v>23</v>
      </c>
      <c r="R732" s="15">
        <v>44</v>
      </c>
      <c r="S732" s="15" t="s">
        <v>12578</v>
      </c>
      <c r="T732" s="15" t="s">
        <v>12579</v>
      </c>
      <c r="U732" s="15" t="s">
        <v>12580</v>
      </c>
      <c r="V732" s="15" t="s">
        <v>11844</v>
      </c>
      <c r="W732" s="15">
        <v>1</v>
      </c>
    </row>
    <row r="733" spans="1:23" ht="14.25" x14ac:dyDescent="0.2">
      <c r="A733" s="15">
        <v>1</v>
      </c>
      <c r="B733" s="18">
        <v>2700407</v>
      </c>
      <c r="C733" s="18">
        <v>2700407</v>
      </c>
      <c r="D733" s="19">
        <v>2.1187858536740798</v>
      </c>
      <c r="E733" s="45">
        <v>2.2214259997311499E-4</v>
      </c>
      <c r="F733" s="18">
        <v>2700255</v>
      </c>
      <c r="G733" s="18">
        <v>2700413</v>
      </c>
      <c r="H733" s="15" t="s">
        <v>2843</v>
      </c>
      <c r="I733" s="15" t="s">
        <v>2272</v>
      </c>
      <c r="J733" s="18">
        <v>2700382</v>
      </c>
      <c r="K733" s="18">
        <v>2700432</v>
      </c>
      <c r="L733" s="15"/>
      <c r="M733" s="15"/>
      <c r="N733" s="15"/>
      <c r="O733" s="15"/>
      <c r="P733" s="15"/>
      <c r="Q733" s="15"/>
      <c r="R733" s="15"/>
      <c r="S733" s="15"/>
      <c r="T733" s="15"/>
      <c r="U733" s="15"/>
      <c r="V733" s="15"/>
      <c r="W733" s="15"/>
    </row>
    <row r="734" spans="1:23" ht="14.25" x14ac:dyDescent="0.2">
      <c r="A734" s="15">
        <v>3</v>
      </c>
      <c r="B734" s="18">
        <v>9722882</v>
      </c>
      <c r="C734" s="18">
        <v>9722882</v>
      </c>
      <c r="D734" s="19">
        <v>2.1187265557704702</v>
      </c>
      <c r="E734" s="45">
        <v>3.8457674697157502E-3</v>
      </c>
      <c r="F734" s="18">
        <v>9722443</v>
      </c>
      <c r="G734" s="18">
        <v>9723144</v>
      </c>
      <c r="H734" s="15" t="s">
        <v>1504</v>
      </c>
      <c r="I734" s="15" t="s">
        <v>2270</v>
      </c>
      <c r="J734" s="18">
        <v>9722857</v>
      </c>
      <c r="K734" s="18">
        <v>9722907</v>
      </c>
      <c r="L734" s="15"/>
      <c r="M734" s="15"/>
      <c r="N734" s="15"/>
      <c r="O734" s="15"/>
      <c r="P734" s="15"/>
      <c r="Q734" s="15"/>
      <c r="R734" s="15"/>
      <c r="S734" s="15"/>
      <c r="T734" s="15"/>
      <c r="U734" s="15"/>
      <c r="V734" s="15"/>
      <c r="W734" s="15"/>
    </row>
    <row r="735" spans="1:23" ht="14.25" x14ac:dyDescent="0.2">
      <c r="A735" s="15">
        <v>1</v>
      </c>
      <c r="B735" s="18">
        <v>4374744</v>
      </c>
      <c r="C735" s="18">
        <v>4374744</v>
      </c>
      <c r="D735" s="19">
        <v>2.11789214852078</v>
      </c>
      <c r="E735" s="45">
        <v>7.5914092747939796E-3</v>
      </c>
      <c r="F735" s="18">
        <v>4374249</v>
      </c>
      <c r="G735" s="18">
        <v>4375247</v>
      </c>
      <c r="H735" s="15" t="s">
        <v>2924</v>
      </c>
      <c r="I735" s="15" t="s">
        <v>2270</v>
      </c>
      <c r="J735" s="18">
        <v>4374719</v>
      </c>
      <c r="K735" s="18">
        <v>4374769</v>
      </c>
      <c r="L735" s="15" t="s">
        <v>12096</v>
      </c>
      <c r="M735" s="15">
        <v>4.5</v>
      </c>
      <c r="N735" s="15">
        <v>-1</v>
      </c>
      <c r="O735" s="15">
        <v>1</v>
      </c>
      <c r="P735" s="15">
        <v>21</v>
      </c>
      <c r="Q735" s="15">
        <v>10</v>
      </c>
      <c r="R735" s="15">
        <v>30</v>
      </c>
      <c r="S735" s="15" t="s">
        <v>12112</v>
      </c>
      <c r="T735" s="15" t="s">
        <v>12783</v>
      </c>
      <c r="U735" s="15" t="s">
        <v>12784</v>
      </c>
      <c r="V735" s="15" t="s">
        <v>11844</v>
      </c>
      <c r="W735" s="15">
        <v>1</v>
      </c>
    </row>
    <row r="736" spans="1:23" ht="14.25" x14ac:dyDescent="0.2">
      <c r="A736" s="15">
        <v>1</v>
      </c>
      <c r="B736" s="18">
        <v>4374744</v>
      </c>
      <c r="C736" s="18">
        <v>4374744</v>
      </c>
      <c r="D736" s="19">
        <v>2.11789214852078</v>
      </c>
      <c r="E736" s="45">
        <v>7.5914092747939796E-3</v>
      </c>
      <c r="F736" s="18">
        <v>4374249</v>
      </c>
      <c r="G736" s="18">
        <v>4375247</v>
      </c>
      <c r="H736" s="15" t="s">
        <v>2924</v>
      </c>
      <c r="I736" s="15" t="s">
        <v>2270</v>
      </c>
      <c r="J736" s="18">
        <v>4374719</v>
      </c>
      <c r="K736" s="18">
        <v>4374769</v>
      </c>
      <c r="L736" s="15" t="s">
        <v>12656</v>
      </c>
      <c r="M736" s="15">
        <v>5</v>
      </c>
      <c r="N736" s="15">
        <v>-1</v>
      </c>
      <c r="O736" s="15">
        <v>1</v>
      </c>
      <c r="P736" s="15">
        <v>20</v>
      </c>
      <c r="Q736" s="15">
        <v>18</v>
      </c>
      <c r="R736" s="15">
        <v>37</v>
      </c>
      <c r="S736" s="15" t="s">
        <v>12657</v>
      </c>
      <c r="T736" s="15" t="s">
        <v>12785</v>
      </c>
      <c r="U736" s="15" t="s">
        <v>12786</v>
      </c>
      <c r="V736" s="15" t="s">
        <v>11844</v>
      </c>
      <c r="W736" s="15">
        <v>1</v>
      </c>
    </row>
    <row r="737" spans="1:23" ht="14.25" x14ac:dyDescent="0.2">
      <c r="A737" s="15">
        <v>1</v>
      </c>
      <c r="B737" s="18">
        <v>4374744</v>
      </c>
      <c r="C737" s="18">
        <v>4374744</v>
      </c>
      <c r="D737" s="19">
        <v>2.11789214852078</v>
      </c>
      <c r="E737" s="45">
        <v>7.5914092747939796E-3</v>
      </c>
      <c r="F737" s="18">
        <v>4374249</v>
      </c>
      <c r="G737" s="18">
        <v>4375247</v>
      </c>
      <c r="H737" s="15" t="s">
        <v>2924</v>
      </c>
      <c r="I737" s="15" t="s">
        <v>2270</v>
      </c>
      <c r="J737" s="18">
        <v>4374719</v>
      </c>
      <c r="K737" s="18">
        <v>4374769</v>
      </c>
      <c r="L737" s="15" t="s">
        <v>11937</v>
      </c>
      <c r="M737" s="15">
        <v>5</v>
      </c>
      <c r="N737" s="15">
        <v>-1</v>
      </c>
      <c r="O737" s="15">
        <v>1</v>
      </c>
      <c r="P737" s="15">
        <v>21</v>
      </c>
      <c r="Q737" s="15">
        <v>19</v>
      </c>
      <c r="R737" s="15">
        <v>39</v>
      </c>
      <c r="S737" s="15" t="s">
        <v>11938</v>
      </c>
      <c r="T737" s="15" t="s">
        <v>12787</v>
      </c>
      <c r="U737" s="15" t="s">
        <v>12788</v>
      </c>
      <c r="V737" s="15" t="s">
        <v>11844</v>
      </c>
      <c r="W737" s="15">
        <v>1</v>
      </c>
    </row>
    <row r="738" spans="1:23" ht="14.25" x14ac:dyDescent="0.2">
      <c r="A738" s="15">
        <v>1</v>
      </c>
      <c r="B738" s="18">
        <v>4374744</v>
      </c>
      <c r="C738" s="18">
        <v>4374744</v>
      </c>
      <c r="D738" s="19">
        <v>2.11789214852078</v>
      </c>
      <c r="E738" s="45">
        <v>7.5914092747939796E-3</v>
      </c>
      <c r="F738" s="18">
        <v>4374249</v>
      </c>
      <c r="G738" s="18">
        <v>4375247</v>
      </c>
      <c r="H738" s="15" t="s">
        <v>2924</v>
      </c>
      <c r="I738" s="15" t="s">
        <v>2270</v>
      </c>
      <c r="J738" s="18">
        <v>4374719</v>
      </c>
      <c r="K738" s="18">
        <v>4374769</v>
      </c>
      <c r="L738" s="15" t="s">
        <v>11878</v>
      </c>
      <c r="M738" s="15">
        <v>5</v>
      </c>
      <c r="N738" s="15">
        <v>-1</v>
      </c>
      <c r="O738" s="15">
        <v>1</v>
      </c>
      <c r="P738" s="15">
        <v>21</v>
      </c>
      <c r="Q738" s="15">
        <v>1</v>
      </c>
      <c r="R738" s="15">
        <v>21</v>
      </c>
      <c r="S738" s="15" t="s">
        <v>11879</v>
      </c>
      <c r="T738" s="15" t="s">
        <v>12789</v>
      </c>
      <c r="U738" s="15" t="s">
        <v>12790</v>
      </c>
      <c r="V738" s="15" t="s">
        <v>11858</v>
      </c>
      <c r="W738" s="15">
        <v>1</v>
      </c>
    </row>
    <row r="739" spans="1:23" ht="14.25" x14ac:dyDescent="0.2">
      <c r="A739" s="15">
        <v>1</v>
      </c>
      <c r="B739" s="18">
        <v>4374744</v>
      </c>
      <c r="C739" s="18">
        <v>4374744</v>
      </c>
      <c r="D739" s="19">
        <v>2.11789214852078</v>
      </c>
      <c r="E739" s="45">
        <v>7.5914092747939796E-3</v>
      </c>
      <c r="F739" s="18">
        <v>4374249</v>
      </c>
      <c r="G739" s="18">
        <v>4375247</v>
      </c>
      <c r="H739" s="15" t="s">
        <v>2924</v>
      </c>
      <c r="I739" s="15" t="s">
        <v>2270</v>
      </c>
      <c r="J739" s="18">
        <v>4374719</v>
      </c>
      <c r="K739" s="18">
        <v>4374769</v>
      </c>
      <c r="L739" s="15" t="s">
        <v>12577</v>
      </c>
      <c r="M739" s="15">
        <v>5</v>
      </c>
      <c r="N739" s="15">
        <v>-1</v>
      </c>
      <c r="O739" s="15">
        <v>1</v>
      </c>
      <c r="P739" s="15">
        <v>21</v>
      </c>
      <c r="Q739" s="15">
        <v>17</v>
      </c>
      <c r="R739" s="15">
        <v>37</v>
      </c>
      <c r="S739" s="15" t="s">
        <v>12791</v>
      </c>
      <c r="T739" s="15" t="s">
        <v>12792</v>
      </c>
      <c r="U739" s="15" t="s">
        <v>12793</v>
      </c>
      <c r="V739" s="15" t="s">
        <v>11858</v>
      </c>
      <c r="W739" s="15">
        <v>1</v>
      </c>
    </row>
    <row r="740" spans="1:23" ht="14.25" x14ac:dyDescent="0.2">
      <c r="A740" s="15">
        <v>1</v>
      </c>
      <c r="B740" s="18">
        <v>4374744</v>
      </c>
      <c r="C740" s="18">
        <v>4374744</v>
      </c>
      <c r="D740" s="19">
        <v>2.11789214852078</v>
      </c>
      <c r="E740" s="45">
        <v>7.5914092747939796E-3</v>
      </c>
      <c r="F740" s="18">
        <v>4374249</v>
      </c>
      <c r="G740" s="18">
        <v>4375247</v>
      </c>
      <c r="H740" s="15" t="s">
        <v>2924</v>
      </c>
      <c r="I740" s="15" t="s">
        <v>2270</v>
      </c>
      <c r="J740" s="18">
        <v>4374719</v>
      </c>
      <c r="K740" s="18">
        <v>4374769</v>
      </c>
      <c r="L740" s="15" t="s">
        <v>12581</v>
      </c>
      <c r="M740" s="15">
        <v>5</v>
      </c>
      <c r="N740" s="15">
        <v>-1</v>
      </c>
      <c r="O740" s="15">
        <v>1</v>
      </c>
      <c r="P740" s="15">
        <v>21</v>
      </c>
      <c r="Q740" s="15">
        <v>17</v>
      </c>
      <c r="R740" s="15">
        <v>37</v>
      </c>
      <c r="S740" s="15" t="s">
        <v>12791</v>
      </c>
      <c r="T740" s="15" t="s">
        <v>12792</v>
      </c>
      <c r="U740" s="15" t="s">
        <v>12793</v>
      </c>
      <c r="V740" s="15" t="s">
        <v>11858</v>
      </c>
      <c r="W740" s="15">
        <v>1</v>
      </c>
    </row>
    <row r="741" spans="1:23" ht="14.25" x14ac:dyDescent="0.2">
      <c r="A741" s="15">
        <v>1</v>
      </c>
      <c r="B741" s="18">
        <v>4374744</v>
      </c>
      <c r="C741" s="18">
        <v>4374744</v>
      </c>
      <c r="D741" s="19">
        <v>2.11789214852078</v>
      </c>
      <c r="E741" s="45">
        <v>7.5914092747939796E-3</v>
      </c>
      <c r="F741" s="18">
        <v>4374249</v>
      </c>
      <c r="G741" s="18">
        <v>4375247</v>
      </c>
      <c r="H741" s="15" t="s">
        <v>2924</v>
      </c>
      <c r="I741" s="15" t="s">
        <v>2270</v>
      </c>
      <c r="J741" s="18">
        <v>4374719</v>
      </c>
      <c r="K741" s="18">
        <v>4374769</v>
      </c>
      <c r="L741" s="15" t="s">
        <v>12582</v>
      </c>
      <c r="M741" s="15">
        <v>5</v>
      </c>
      <c r="N741" s="15">
        <v>-1</v>
      </c>
      <c r="O741" s="15">
        <v>1</v>
      </c>
      <c r="P741" s="15">
        <v>21</v>
      </c>
      <c r="Q741" s="15">
        <v>17</v>
      </c>
      <c r="R741" s="15">
        <v>37</v>
      </c>
      <c r="S741" s="15" t="s">
        <v>12791</v>
      </c>
      <c r="T741" s="15" t="s">
        <v>12792</v>
      </c>
      <c r="U741" s="15" t="s">
        <v>12793</v>
      </c>
      <c r="V741" s="15" t="s">
        <v>11858</v>
      </c>
      <c r="W741" s="15">
        <v>1</v>
      </c>
    </row>
    <row r="742" spans="1:23" ht="14.25" x14ac:dyDescent="0.2">
      <c r="A742" s="15">
        <v>1</v>
      </c>
      <c r="B742" s="18">
        <v>4374744</v>
      </c>
      <c r="C742" s="18">
        <v>4374744</v>
      </c>
      <c r="D742" s="19">
        <v>2.11789214852078</v>
      </c>
      <c r="E742" s="45">
        <v>7.5914092747939796E-3</v>
      </c>
      <c r="F742" s="18">
        <v>4374249</v>
      </c>
      <c r="G742" s="18">
        <v>4375247</v>
      </c>
      <c r="H742" s="15" t="s">
        <v>2924</v>
      </c>
      <c r="I742" s="15" t="s">
        <v>2270</v>
      </c>
      <c r="J742" s="18">
        <v>4374719</v>
      </c>
      <c r="K742" s="18">
        <v>4374769</v>
      </c>
      <c r="L742" s="15" t="s">
        <v>12583</v>
      </c>
      <c r="M742" s="15">
        <v>5</v>
      </c>
      <c r="N742" s="15">
        <v>-1</v>
      </c>
      <c r="O742" s="15">
        <v>1</v>
      </c>
      <c r="P742" s="15">
        <v>21</v>
      </c>
      <c r="Q742" s="15">
        <v>17</v>
      </c>
      <c r="R742" s="15">
        <v>37</v>
      </c>
      <c r="S742" s="15" t="s">
        <v>12791</v>
      </c>
      <c r="T742" s="15" t="s">
        <v>12792</v>
      </c>
      <c r="U742" s="15" t="s">
        <v>12793</v>
      </c>
      <c r="V742" s="15" t="s">
        <v>11858</v>
      </c>
      <c r="W742" s="15">
        <v>1</v>
      </c>
    </row>
    <row r="743" spans="1:23" ht="14.25" x14ac:dyDescent="0.2">
      <c r="A743" s="15">
        <v>1</v>
      </c>
      <c r="B743" s="18">
        <v>4374744</v>
      </c>
      <c r="C743" s="18">
        <v>4374744</v>
      </c>
      <c r="D743" s="19">
        <v>2.11789214852078</v>
      </c>
      <c r="E743" s="45">
        <v>7.5914092747939796E-3</v>
      </c>
      <c r="F743" s="18">
        <v>4374249</v>
      </c>
      <c r="G743" s="18">
        <v>4375247</v>
      </c>
      <c r="H743" s="15" t="s">
        <v>2924</v>
      </c>
      <c r="I743" s="15" t="s">
        <v>2270</v>
      </c>
      <c r="J743" s="18">
        <v>4374719</v>
      </c>
      <c r="K743" s="18">
        <v>4374769</v>
      </c>
      <c r="L743" s="15" t="s">
        <v>12584</v>
      </c>
      <c r="M743" s="15">
        <v>5</v>
      </c>
      <c r="N743" s="15">
        <v>-1</v>
      </c>
      <c r="O743" s="15">
        <v>1</v>
      </c>
      <c r="P743" s="15">
        <v>21</v>
      </c>
      <c r="Q743" s="15">
        <v>17</v>
      </c>
      <c r="R743" s="15">
        <v>37</v>
      </c>
      <c r="S743" s="15" t="s">
        <v>12791</v>
      </c>
      <c r="T743" s="15" t="s">
        <v>12792</v>
      </c>
      <c r="U743" s="15" t="s">
        <v>12793</v>
      </c>
      <c r="V743" s="15" t="s">
        <v>11858</v>
      </c>
      <c r="W743" s="15">
        <v>1</v>
      </c>
    </row>
    <row r="744" spans="1:23" ht="14.25" x14ac:dyDescent="0.2">
      <c r="A744" s="15">
        <v>1</v>
      </c>
      <c r="B744" s="18">
        <v>4374744</v>
      </c>
      <c r="C744" s="18">
        <v>4374744</v>
      </c>
      <c r="D744" s="19">
        <v>2.11789214852078</v>
      </c>
      <c r="E744" s="45">
        <v>7.5914092747939796E-3</v>
      </c>
      <c r="F744" s="18">
        <v>4374205</v>
      </c>
      <c r="G744" s="18">
        <v>4375697</v>
      </c>
      <c r="H744" s="15" t="s">
        <v>2921</v>
      </c>
      <c r="I744" s="15" t="s">
        <v>2272</v>
      </c>
      <c r="J744" s="18">
        <v>4374719</v>
      </c>
      <c r="K744" s="18">
        <v>4374769</v>
      </c>
      <c r="L744" s="15" t="s">
        <v>12096</v>
      </c>
      <c r="M744" s="15">
        <v>4.5</v>
      </c>
      <c r="N744" s="15">
        <v>-1</v>
      </c>
      <c r="O744" s="15">
        <v>1</v>
      </c>
      <c r="P744" s="15">
        <v>21</v>
      </c>
      <c r="Q744" s="15">
        <v>10</v>
      </c>
      <c r="R744" s="15">
        <v>30</v>
      </c>
      <c r="S744" s="15" t="s">
        <v>12112</v>
      </c>
      <c r="T744" s="15" t="s">
        <v>12783</v>
      </c>
      <c r="U744" s="15" t="s">
        <v>12784</v>
      </c>
      <c r="V744" s="15" t="s">
        <v>11844</v>
      </c>
      <c r="W744" s="15">
        <v>1</v>
      </c>
    </row>
    <row r="745" spans="1:23" ht="14.25" x14ac:dyDescent="0.2">
      <c r="A745" s="15">
        <v>1</v>
      </c>
      <c r="B745" s="18">
        <v>4374744</v>
      </c>
      <c r="C745" s="18">
        <v>4374744</v>
      </c>
      <c r="D745" s="19">
        <v>2.11789214852078</v>
      </c>
      <c r="E745" s="45">
        <v>7.5914092747939796E-3</v>
      </c>
      <c r="F745" s="18">
        <v>4374205</v>
      </c>
      <c r="G745" s="18">
        <v>4375697</v>
      </c>
      <c r="H745" s="15" t="s">
        <v>2921</v>
      </c>
      <c r="I745" s="15" t="s">
        <v>2272</v>
      </c>
      <c r="J745" s="18">
        <v>4374719</v>
      </c>
      <c r="K745" s="18">
        <v>4374769</v>
      </c>
      <c r="L745" s="15" t="s">
        <v>12656</v>
      </c>
      <c r="M745" s="15">
        <v>5</v>
      </c>
      <c r="N745" s="15">
        <v>-1</v>
      </c>
      <c r="O745" s="15">
        <v>1</v>
      </c>
      <c r="P745" s="15">
        <v>20</v>
      </c>
      <c r="Q745" s="15">
        <v>18</v>
      </c>
      <c r="R745" s="15">
        <v>37</v>
      </c>
      <c r="S745" s="15" t="s">
        <v>12657</v>
      </c>
      <c r="T745" s="15" t="s">
        <v>12785</v>
      </c>
      <c r="U745" s="15" t="s">
        <v>12786</v>
      </c>
      <c r="V745" s="15" t="s">
        <v>11844</v>
      </c>
      <c r="W745" s="15">
        <v>1</v>
      </c>
    </row>
    <row r="746" spans="1:23" ht="14.25" x14ac:dyDescent="0.2">
      <c r="A746" s="15">
        <v>1</v>
      </c>
      <c r="B746" s="18">
        <v>4374744</v>
      </c>
      <c r="C746" s="18">
        <v>4374744</v>
      </c>
      <c r="D746" s="19">
        <v>2.11789214852078</v>
      </c>
      <c r="E746" s="45">
        <v>7.5914092747939796E-3</v>
      </c>
      <c r="F746" s="18">
        <v>4374205</v>
      </c>
      <c r="G746" s="18">
        <v>4375697</v>
      </c>
      <c r="H746" s="15" t="s">
        <v>2921</v>
      </c>
      <c r="I746" s="15" t="s">
        <v>2272</v>
      </c>
      <c r="J746" s="18">
        <v>4374719</v>
      </c>
      <c r="K746" s="18">
        <v>4374769</v>
      </c>
      <c r="L746" s="15" t="s">
        <v>11937</v>
      </c>
      <c r="M746" s="15">
        <v>5</v>
      </c>
      <c r="N746" s="15">
        <v>-1</v>
      </c>
      <c r="O746" s="15">
        <v>1</v>
      </c>
      <c r="P746" s="15">
        <v>21</v>
      </c>
      <c r="Q746" s="15">
        <v>19</v>
      </c>
      <c r="R746" s="15">
        <v>39</v>
      </c>
      <c r="S746" s="15" t="s">
        <v>11938</v>
      </c>
      <c r="T746" s="15" t="s">
        <v>12787</v>
      </c>
      <c r="U746" s="15" t="s">
        <v>12788</v>
      </c>
      <c r="V746" s="15" t="s">
        <v>11844</v>
      </c>
      <c r="W746" s="15">
        <v>1</v>
      </c>
    </row>
    <row r="747" spans="1:23" ht="14.25" x14ac:dyDescent="0.2">
      <c r="A747" s="15">
        <v>1</v>
      </c>
      <c r="B747" s="18">
        <v>4374744</v>
      </c>
      <c r="C747" s="18">
        <v>4374744</v>
      </c>
      <c r="D747" s="19">
        <v>2.11789214852078</v>
      </c>
      <c r="E747" s="45">
        <v>7.5914092747939796E-3</v>
      </c>
      <c r="F747" s="18">
        <v>4374205</v>
      </c>
      <c r="G747" s="18">
        <v>4375697</v>
      </c>
      <c r="H747" s="15" t="s">
        <v>2921</v>
      </c>
      <c r="I747" s="15" t="s">
        <v>2272</v>
      </c>
      <c r="J747" s="18">
        <v>4374719</v>
      </c>
      <c r="K747" s="18">
        <v>4374769</v>
      </c>
      <c r="L747" s="15" t="s">
        <v>11878</v>
      </c>
      <c r="M747" s="15">
        <v>5</v>
      </c>
      <c r="N747" s="15">
        <v>-1</v>
      </c>
      <c r="O747" s="15">
        <v>1</v>
      </c>
      <c r="P747" s="15">
        <v>21</v>
      </c>
      <c r="Q747" s="15">
        <v>1</v>
      </c>
      <c r="R747" s="15">
        <v>21</v>
      </c>
      <c r="S747" s="15" t="s">
        <v>11879</v>
      </c>
      <c r="T747" s="15" t="s">
        <v>12789</v>
      </c>
      <c r="U747" s="15" t="s">
        <v>12790</v>
      </c>
      <c r="V747" s="15" t="s">
        <v>11858</v>
      </c>
      <c r="W747" s="15">
        <v>1</v>
      </c>
    </row>
    <row r="748" spans="1:23" ht="14.25" x14ac:dyDescent="0.2">
      <c r="A748" s="15">
        <v>1</v>
      </c>
      <c r="B748" s="18">
        <v>4374744</v>
      </c>
      <c r="C748" s="18">
        <v>4374744</v>
      </c>
      <c r="D748" s="19">
        <v>2.11789214852078</v>
      </c>
      <c r="E748" s="45">
        <v>7.5914092747939796E-3</v>
      </c>
      <c r="F748" s="18">
        <v>4374205</v>
      </c>
      <c r="G748" s="18">
        <v>4375697</v>
      </c>
      <c r="H748" s="15" t="s">
        <v>2921</v>
      </c>
      <c r="I748" s="15" t="s">
        <v>2272</v>
      </c>
      <c r="J748" s="18">
        <v>4374719</v>
      </c>
      <c r="K748" s="18">
        <v>4374769</v>
      </c>
      <c r="L748" s="15" t="s">
        <v>12577</v>
      </c>
      <c r="M748" s="15">
        <v>5</v>
      </c>
      <c r="N748" s="15">
        <v>-1</v>
      </c>
      <c r="O748" s="15">
        <v>1</v>
      </c>
      <c r="P748" s="15">
        <v>21</v>
      </c>
      <c r="Q748" s="15">
        <v>17</v>
      </c>
      <c r="R748" s="15">
        <v>37</v>
      </c>
      <c r="S748" s="15" t="s">
        <v>12791</v>
      </c>
      <c r="T748" s="15" t="s">
        <v>12792</v>
      </c>
      <c r="U748" s="15" t="s">
        <v>12793</v>
      </c>
      <c r="V748" s="15" t="s">
        <v>11858</v>
      </c>
      <c r="W748" s="15">
        <v>1</v>
      </c>
    </row>
    <row r="749" spans="1:23" ht="14.25" x14ac:dyDescent="0.2">
      <c r="A749" s="15">
        <v>1</v>
      </c>
      <c r="B749" s="18">
        <v>4374744</v>
      </c>
      <c r="C749" s="18">
        <v>4374744</v>
      </c>
      <c r="D749" s="19">
        <v>2.11789214852078</v>
      </c>
      <c r="E749" s="45">
        <v>7.5914092747939796E-3</v>
      </c>
      <c r="F749" s="18">
        <v>4374205</v>
      </c>
      <c r="G749" s="18">
        <v>4375697</v>
      </c>
      <c r="H749" s="15" t="s">
        <v>2921</v>
      </c>
      <c r="I749" s="15" t="s">
        <v>2272</v>
      </c>
      <c r="J749" s="18">
        <v>4374719</v>
      </c>
      <c r="K749" s="18">
        <v>4374769</v>
      </c>
      <c r="L749" s="15" t="s">
        <v>12581</v>
      </c>
      <c r="M749" s="15">
        <v>5</v>
      </c>
      <c r="N749" s="15">
        <v>-1</v>
      </c>
      <c r="O749" s="15">
        <v>1</v>
      </c>
      <c r="P749" s="15">
        <v>21</v>
      </c>
      <c r="Q749" s="15">
        <v>17</v>
      </c>
      <c r="R749" s="15">
        <v>37</v>
      </c>
      <c r="S749" s="15" t="s">
        <v>12791</v>
      </c>
      <c r="T749" s="15" t="s">
        <v>12792</v>
      </c>
      <c r="U749" s="15" t="s">
        <v>12793</v>
      </c>
      <c r="V749" s="15" t="s">
        <v>11858</v>
      </c>
      <c r="W749" s="15">
        <v>1</v>
      </c>
    </row>
    <row r="750" spans="1:23" ht="14.25" x14ac:dyDescent="0.2">
      <c r="A750" s="15">
        <v>1</v>
      </c>
      <c r="B750" s="18">
        <v>4374744</v>
      </c>
      <c r="C750" s="18">
        <v>4374744</v>
      </c>
      <c r="D750" s="19">
        <v>2.11789214852078</v>
      </c>
      <c r="E750" s="45">
        <v>7.5914092747939796E-3</v>
      </c>
      <c r="F750" s="18">
        <v>4374205</v>
      </c>
      <c r="G750" s="18">
        <v>4375697</v>
      </c>
      <c r="H750" s="15" t="s">
        <v>2921</v>
      </c>
      <c r="I750" s="15" t="s">
        <v>2272</v>
      </c>
      <c r="J750" s="18">
        <v>4374719</v>
      </c>
      <c r="K750" s="18">
        <v>4374769</v>
      </c>
      <c r="L750" s="15" t="s">
        <v>12582</v>
      </c>
      <c r="M750" s="15">
        <v>5</v>
      </c>
      <c r="N750" s="15">
        <v>-1</v>
      </c>
      <c r="O750" s="15">
        <v>1</v>
      </c>
      <c r="P750" s="15">
        <v>21</v>
      </c>
      <c r="Q750" s="15">
        <v>17</v>
      </c>
      <c r="R750" s="15">
        <v>37</v>
      </c>
      <c r="S750" s="15" t="s">
        <v>12791</v>
      </c>
      <c r="T750" s="15" t="s">
        <v>12792</v>
      </c>
      <c r="U750" s="15" t="s">
        <v>12793</v>
      </c>
      <c r="V750" s="15" t="s">
        <v>11858</v>
      </c>
      <c r="W750" s="15">
        <v>1</v>
      </c>
    </row>
    <row r="751" spans="1:23" ht="14.25" x14ac:dyDescent="0.2">
      <c r="A751" s="15">
        <v>1</v>
      </c>
      <c r="B751" s="18">
        <v>4374744</v>
      </c>
      <c r="C751" s="18">
        <v>4374744</v>
      </c>
      <c r="D751" s="19">
        <v>2.11789214852078</v>
      </c>
      <c r="E751" s="45">
        <v>7.5914092747939796E-3</v>
      </c>
      <c r="F751" s="18">
        <v>4374205</v>
      </c>
      <c r="G751" s="18">
        <v>4375697</v>
      </c>
      <c r="H751" s="15" t="s">
        <v>2921</v>
      </c>
      <c r="I751" s="15" t="s">
        <v>2272</v>
      </c>
      <c r="J751" s="18">
        <v>4374719</v>
      </c>
      <c r="K751" s="18">
        <v>4374769</v>
      </c>
      <c r="L751" s="15" t="s">
        <v>12583</v>
      </c>
      <c r="M751" s="15">
        <v>5</v>
      </c>
      <c r="N751" s="15">
        <v>-1</v>
      </c>
      <c r="O751" s="15">
        <v>1</v>
      </c>
      <c r="P751" s="15">
        <v>21</v>
      </c>
      <c r="Q751" s="15">
        <v>17</v>
      </c>
      <c r="R751" s="15">
        <v>37</v>
      </c>
      <c r="S751" s="15" t="s">
        <v>12791</v>
      </c>
      <c r="T751" s="15" t="s">
        <v>12792</v>
      </c>
      <c r="U751" s="15" t="s">
        <v>12793</v>
      </c>
      <c r="V751" s="15" t="s">
        <v>11858</v>
      </c>
      <c r="W751" s="15">
        <v>1</v>
      </c>
    </row>
    <row r="752" spans="1:23" ht="14.25" x14ac:dyDescent="0.2">
      <c r="A752" s="15">
        <v>1</v>
      </c>
      <c r="B752" s="18">
        <v>4374744</v>
      </c>
      <c r="C752" s="18">
        <v>4374744</v>
      </c>
      <c r="D752" s="19">
        <v>2.11789214852078</v>
      </c>
      <c r="E752" s="45">
        <v>7.5914092747939796E-3</v>
      </c>
      <c r="F752" s="18">
        <v>4374205</v>
      </c>
      <c r="G752" s="18">
        <v>4375697</v>
      </c>
      <c r="H752" s="15" t="s">
        <v>2921</v>
      </c>
      <c r="I752" s="15" t="s">
        <v>2272</v>
      </c>
      <c r="J752" s="18">
        <v>4374719</v>
      </c>
      <c r="K752" s="18">
        <v>4374769</v>
      </c>
      <c r="L752" s="15" t="s">
        <v>12584</v>
      </c>
      <c r="M752" s="15">
        <v>5</v>
      </c>
      <c r="N752" s="15">
        <v>-1</v>
      </c>
      <c r="O752" s="15">
        <v>1</v>
      </c>
      <c r="P752" s="15">
        <v>21</v>
      </c>
      <c r="Q752" s="15">
        <v>17</v>
      </c>
      <c r="R752" s="15">
        <v>37</v>
      </c>
      <c r="S752" s="15" t="s">
        <v>12791</v>
      </c>
      <c r="T752" s="15" t="s">
        <v>12792</v>
      </c>
      <c r="U752" s="15" t="s">
        <v>12793</v>
      </c>
      <c r="V752" s="15" t="s">
        <v>11858</v>
      </c>
      <c r="W752" s="15">
        <v>1</v>
      </c>
    </row>
    <row r="753" spans="1:23" ht="14.25" x14ac:dyDescent="0.2">
      <c r="A753" s="15">
        <v>5</v>
      </c>
      <c r="B753" s="18">
        <v>19238040</v>
      </c>
      <c r="C753" s="18">
        <v>19238040</v>
      </c>
      <c r="D753" s="19">
        <v>2.1174625482298</v>
      </c>
      <c r="E753" s="45">
        <v>5.4444882789983701E-5</v>
      </c>
      <c r="F753" s="18">
        <v>19238000</v>
      </c>
      <c r="G753" s="18">
        <v>19238302</v>
      </c>
      <c r="H753" s="15" t="s">
        <v>5979</v>
      </c>
      <c r="I753" s="15" t="s">
        <v>2270</v>
      </c>
      <c r="J753" s="18">
        <v>19238015</v>
      </c>
      <c r="K753" s="18">
        <v>19238065</v>
      </c>
      <c r="L753" s="15"/>
      <c r="M753" s="15"/>
      <c r="N753" s="15"/>
      <c r="O753" s="15"/>
      <c r="P753" s="15"/>
      <c r="Q753" s="15"/>
      <c r="R753" s="15"/>
      <c r="S753" s="15"/>
      <c r="T753" s="15"/>
      <c r="U753" s="15"/>
      <c r="V753" s="15"/>
      <c r="W753" s="15"/>
    </row>
    <row r="754" spans="1:23" ht="14.25" x14ac:dyDescent="0.2">
      <c r="A754" s="15">
        <v>2</v>
      </c>
      <c r="B754" s="18">
        <v>18206281</v>
      </c>
      <c r="C754" s="18">
        <v>18206281</v>
      </c>
      <c r="D754" s="19">
        <v>2.11719763176428</v>
      </c>
      <c r="E754" s="45">
        <v>3.1842129749648997E-5</v>
      </c>
      <c r="F754" s="18">
        <v>18206274</v>
      </c>
      <c r="G754" s="18">
        <v>18206342</v>
      </c>
      <c r="H754" s="15" t="s">
        <v>4171</v>
      </c>
      <c r="I754" s="15" t="s">
        <v>2270</v>
      </c>
      <c r="J754" s="18">
        <v>18206256</v>
      </c>
      <c r="K754" s="18">
        <v>18206306</v>
      </c>
      <c r="L754" s="15"/>
      <c r="M754" s="15"/>
      <c r="N754" s="15"/>
      <c r="O754" s="15"/>
      <c r="P754" s="15"/>
      <c r="Q754" s="15"/>
      <c r="R754" s="15"/>
      <c r="S754" s="15"/>
      <c r="T754" s="15"/>
      <c r="U754" s="15"/>
      <c r="V754" s="15"/>
      <c r="W754" s="15"/>
    </row>
    <row r="755" spans="1:23" ht="14.25" x14ac:dyDescent="0.2">
      <c r="A755" s="15">
        <v>1</v>
      </c>
      <c r="B755" s="18">
        <v>754131</v>
      </c>
      <c r="C755" s="18">
        <v>754131</v>
      </c>
      <c r="D755" s="19">
        <v>2.11376240072115</v>
      </c>
      <c r="E755" s="45">
        <v>2.2862262267992899E-4</v>
      </c>
      <c r="F755" s="18">
        <v>753307</v>
      </c>
      <c r="G755" s="18">
        <v>754262</v>
      </c>
      <c r="H755" s="15" t="s">
        <v>2733</v>
      </c>
      <c r="I755" s="15" t="s">
        <v>2270</v>
      </c>
      <c r="J755" s="18">
        <v>754106</v>
      </c>
      <c r="K755" s="18">
        <v>754156</v>
      </c>
      <c r="L755" s="15"/>
      <c r="M755" s="15"/>
      <c r="N755" s="15"/>
      <c r="O755" s="15"/>
      <c r="P755" s="15"/>
      <c r="Q755" s="15"/>
      <c r="R755" s="15"/>
      <c r="S755" s="15"/>
      <c r="T755" s="15"/>
      <c r="U755" s="15"/>
      <c r="V755" s="15"/>
      <c r="W755" s="15"/>
    </row>
    <row r="756" spans="1:23" ht="14.25" x14ac:dyDescent="0.2">
      <c r="A756" s="15">
        <v>5</v>
      </c>
      <c r="B756" s="18">
        <v>4128387</v>
      </c>
      <c r="C756" s="18">
        <v>4128387</v>
      </c>
      <c r="D756" s="19">
        <v>2.1122909420515801</v>
      </c>
      <c r="E756" s="45">
        <v>8.6611901959389899E-3</v>
      </c>
      <c r="F756" s="18">
        <v>4127064</v>
      </c>
      <c r="G756" s="18">
        <v>4129005</v>
      </c>
      <c r="H756" s="15" t="s">
        <v>5668</v>
      </c>
      <c r="I756" s="15" t="s">
        <v>2272</v>
      </c>
      <c r="J756" s="18">
        <v>4128362</v>
      </c>
      <c r="K756" s="18">
        <v>4128412</v>
      </c>
      <c r="L756" s="15"/>
      <c r="M756" s="15"/>
      <c r="N756" s="15"/>
      <c r="O756" s="15"/>
      <c r="P756" s="15"/>
      <c r="Q756" s="15"/>
      <c r="R756" s="15"/>
      <c r="S756" s="15"/>
      <c r="T756" s="15"/>
      <c r="U756" s="15"/>
      <c r="V756" s="15"/>
      <c r="W756" s="15"/>
    </row>
    <row r="757" spans="1:23" ht="14.25" x14ac:dyDescent="0.2">
      <c r="A757" s="15">
        <v>2</v>
      </c>
      <c r="B757" s="18">
        <v>10364758</v>
      </c>
      <c r="C757" s="18">
        <v>10364761</v>
      </c>
      <c r="D757" s="19">
        <v>2.1121967823260799</v>
      </c>
      <c r="E757" s="45">
        <v>1.88086914629001E-4</v>
      </c>
      <c r="F757" s="18">
        <v>10364451</v>
      </c>
      <c r="G757" s="18">
        <v>10365081</v>
      </c>
      <c r="H757" s="15" t="s">
        <v>3914</v>
      </c>
      <c r="I757" s="15" t="s">
        <v>2270</v>
      </c>
      <c r="J757" s="18">
        <v>10364735</v>
      </c>
      <c r="K757" s="18">
        <v>10364785</v>
      </c>
      <c r="L757" s="15"/>
      <c r="M757" s="15"/>
      <c r="N757" s="15"/>
      <c r="O757" s="15"/>
      <c r="P757" s="15"/>
      <c r="Q757" s="15"/>
      <c r="R757" s="15"/>
      <c r="S757" s="15"/>
      <c r="T757" s="15"/>
      <c r="U757" s="15"/>
      <c r="V757" s="15"/>
      <c r="W757" s="15"/>
    </row>
    <row r="758" spans="1:23" ht="14.25" x14ac:dyDescent="0.2">
      <c r="A758" s="15">
        <v>1</v>
      </c>
      <c r="B758" s="18">
        <v>180706</v>
      </c>
      <c r="C758" s="18">
        <v>180706</v>
      </c>
      <c r="D758" s="19">
        <v>2.1101777197538198</v>
      </c>
      <c r="E758" s="45">
        <v>7.2589775885746797E-5</v>
      </c>
      <c r="F758" s="18">
        <v>180018</v>
      </c>
      <c r="G758" s="18">
        <v>180852</v>
      </c>
      <c r="H758" s="15" t="s">
        <v>229</v>
      </c>
      <c r="I758" s="15" t="s">
        <v>2270</v>
      </c>
      <c r="J758" s="18">
        <v>180681</v>
      </c>
      <c r="K758" s="18">
        <v>180731</v>
      </c>
      <c r="L758" s="15"/>
      <c r="M758" s="15"/>
      <c r="N758" s="15"/>
      <c r="O758" s="15"/>
      <c r="P758" s="15"/>
      <c r="Q758" s="15"/>
      <c r="R758" s="15"/>
      <c r="S758" s="15"/>
      <c r="T758" s="15"/>
      <c r="U758" s="15"/>
      <c r="V758" s="15"/>
      <c r="W758" s="15"/>
    </row>
    <row r="759" spans="1:23" ht="14.25" x14ac:dyDescent="0.2">
      <c r="A759" s="15">
        <v>4</v>
      </c>
      <c r="B759" s="18">
        <v>11574775</v>
      </c>
      <c r="C759" s="18">
        <v>11574775</v>
      </c>
      <c r="D759" s="19">
        <v>2.1097654760711002</v>
      </c>
      <c r="E759" s="45">
        <v>2.9241108951318701E-5</v>
      </c>
      <c r="F759" s="18">
        <v>11574712</v>
      </c>
      <c r="G759" s="18">
        <v>11575145</v>
      </c>
      <c r="H759" s="15" t="s">
        <v>5254</v>
      </c>
      <c r="I759" s="15" t="s">
        <v>2272</v>
      </c>
      <c r="J759" s="18">
        <v>11574750</v>
      </c>
      <c r="K759" s="18">
        <v>11574800</v>
      </c>
      <c r="L759" s="15"/>
      <c r="M759" s="15"/>
      <c r="N759" s="15"/>
      <c r="O759" s="15"/>
      <c r="P759" s="15"/>
      <c r="Q759" s="15"/>
      <c r="R759" s="15"/>
      <c r="S759" s="15"/>
      <c r="T759" s="15"/>
      <c r="U759" s="15"/>
      <c r="V759" s="15"/>
      <c r="W759" s="15"/>
    </row>
    <row r="760" spans="1:23" ht="14.25" x14ac:dyDescent="0.2">
      <c r="A760" s="15">
        <v>4</v>
      </c>
      <c r="B760" s="18">
        <v>5792575</v>
      </c>
      <c r="C760" s="18">
        <v>5792575</v>
      </c>
      <c r="D760" s="19">
        <v>2.1095337750294001</v>
      </c>
      <c r="E760" s="45">
        <v>1.03744346869711E-8</v>
      </c>
      <c r="F760" s="18">
        <v>5792398</v>
      </c>
      <c r="G760" s="18">
        <v>5792625</v>
      </c>
      <c r="H760" s="15" t="s">
        <v>5071</v>
      </c>
      <c r="I760" s="15" t="s">
        <v>2270</v>
      </c>
      <c r="J760" s="18">
        <v>5792550</v>
      </c>
      <c r="K760" s="18">
        <v>5792600</v>
      </c>
      <c r="L760" s="15"/>
      <c r="M760" s="15"/>
      <c r="N760" s="15"/>
      <c r="O760" s="15"/>
      <c r="P760" s="15"/>
      <c r="Q760" s="15"/>
      <c r="R760" s="15"/>
      <c r="S760" s="15"/>
      <c r="T760" s="15"/>
      <c r="U760" s="15"/>
      <c r="V760" s="15"/>
      <c r="W760" s="15"/>
    </row>
    <row r="761" spans="1:23" ht="14.25" x14ac:dyDescent="0.2">
      <c r="A761" s="15">
        <v>4</v>
      </c>
      <c r="B761" s="18">
        <v>5792575</v>
      </c>
      <c r="C761" s="18">
        <v>5792575</v>
      </c>
      <c r="D761" s="19">
        <v>2.1095337750294001</v>
      </c>
      <c r="E761" s="45">
        <v>1.03744346869711E-8</v>
      </c>
      <c r="F761" s="18">
        <v>5792137</v>
      </c>
      <c r="G761" s="18">
        <v>5792966</v>
      </c>
      <c r="H761" s="15" t="s">
        <v>5068</v>
      </c>
      <c r="I761" s="15" t="s">
        <v>2272</v>
      </c>
      <c r="J761" s="18">
        <v>5792550</v>
      </c>
      <c r="K761" s="18">
        <v>5792600</v>
      </c>
      <c r="L761" s="15"/>
      <c r="M761" s="15"/>
      <c r="N761" s="15"/>
      <c r="O761" s="15"/>
      <c r="P761" s="15"/>
      <c r="Q761" s="15"/>
      <c r="R761" s="15"/>
      <c r="S761" s="15"/>
      <c r="T761" s="15"/>
      <c r="U761" s="15"/>
      <c r="V761" s="15"/>
      <c r="W761" s="15"/>
    </row>
    <row r="762" spans="1:23" ht="14.25" x14ac:dyDescent="0.2">
      <c r="A762" s="15">
        <v>5</v>
      </c>
      <c r="B762" s="18">
        <v>24172408</v>
      </c>
      <c r="C762" s="18">
        <v>24172409</v>
      </c>
      <c r="D762" s="19">
        <v>2.1085387931383002</v>
      </c>
      <c r="E762" s="45">
        <v>9.5403821485804292E-3</v>
      </c>
      <c r="F762" s="18">
        <v>24171888</v>
      </c>
      <c r="G762" s="18">
        <v>24173046</v>
      </c>
      <c r="H762" s="15" t="s">
        <v>1996</v>
      </c>
      <c r="I762" s="15" t="s">
        <v>2270</v>
      </c>
      <c r="J762" s="18">
        <v>24172383</v>
      </c>
      <c r="K762" s="18">
        <v>24172433</v>
      </c>
      <c r="L762" s="15"/>
      <c r="M762" s="15"/>
      <c r="N762" s="15"/>
      <c r="O762" s="15"/>
      <c r="P762" s="15"/>
      <c r="Q762" s="15"/>
      <c r="R762" s="15"/>
      <c r="S762" s="15"/>
      <c r="T762" s="15"/>
      <c r="U762" s="15"/>
      <c r="V762" s="15"/>
      <c r="W762" s="15"/>
    </row>
    <row r="763" spans="1:23" ht="14.25" x14ac:dyDescent="0.2">
      <c r="A763" s="15">
        <v>1</v>
      </c>
      <c r="B763" s="18">
        <v>20963245</v>
      </c>
      <c r="C763" s="18">
        <v>20963245</v>
      </c>
      <c r="D763" s="19">
        <v>2.1082186645863401</v>
      </c>
      <c r="E763" s="45">
        <v>9.2620197951408896E-4</v>
      </c>
      <c r="F763" s="18">
        <v>20963203</v>
      </c>
      <c r="G763" s="18">
        <v>20963546</v>
      </c>
      <c r="H763" s="15" t="s">
        <v>294</v>
      </c>
      <c r="I763" s="15" t="s">
        <v>2272</v>
      </c>
      <c r="J763" s="18">
        <v>20963220</v>
      </c>
      <c r="K763" s="18">
        <v>20963270</v>
      </c>
      <c r="L763" s="15"/>
      <c r="M763" s="15"/>
      <c r="N763" s="15"/>
      <c r="O763" s="15"/>
      <c r="P763" s="15"/>
      <c r="Q763" s="15"/>
      <c r="R763" s="15"/>
      <c r="S763" s="15"/>
      <c r="T763" s="15"/>
      <c r="U763" s="15"/>
      <c r="V763" s="15"/>
      <c r="W763" s="15"/>
    </row>
    <row r="764" spans="1:23" ht="14.25" x14ac:dyDescent="0.2">
      <c r="A764" s="15">
        <v>3</v>
      </c>
      <c r="B764" s="18">
        <v>4173277</v>
      </c>
      <c r="C764" s="18">
        <v>4173280</v>
      </c>
      <c r="D764" s="19">
        <v>2.1075799842773399</v>
      </c>
      <c r="E764" s="45">
        <v>3.1885624410100599E-3</v>
      </c>
      <c r="F764" s="18">
        <v>4173263</v>
      </c>
      <c r="G764" s="18">
        <v>4173339</v>
      </c>
      <c r="H764" s="15" t="s">
        <v>4414</v>
      </c>
      <c r="I764" s="15" t="s">
        <v>2270</v>
      </c>
      <c r="J764" s="18">
        <v>4173253</v>
      </c>
      <c r="K764" s="18">
        <v>4173303</v>
      </c>
      <c r="L764" s="15"/>
      <c r="M764" s="15"/>
      <c r="N764" s="15"/>
      <c r="O764" s="15"/>
      <c r="P764" s="15"/>
      <c r="Q764" s="15"/>
      <c r="R764" s="15"/>
      <c r="S764" s="15"/>
      <c r="T764" s="15"/>
      <c r="U764" s="15"/>
      <c r="V764" s="15"/>
      <c r="W764" s="15"/>
    </row>
    <row r="765" spans="1:23" ht="14.25" x14ac:dyDescent="0.2">
      <c r="A765" s="15">
        <v>2</v>
      </c>
      <c r="B765" s="18">
        <v>7931584</v>
      </c>
      <c r="C765" s="18">
        <v>7931588</v>
      </c>
      <c r="D765" s="19">
        <v>2.1053701901336899</v>
      </c>
      <c r="E765" s="45">
        <v>9.8540677075701806E-3</v>
      </c>
      <c r="F765" s="18">
        <v>7931545</v>
      </c>
      <c r="G765" s="18">
        <v>7931953</v>
      </c>
      <c r="H765" s="15" t="s">
        <v>3810</v>
      </c>
      <c r="I765" s="15" t="s">
        <v>2272</v>
      </c>
      <c r="J765" s="18">
        <v>7931561</v>
      </c>
      <c r="K765" s="18">
        <v>7931611</v>
      </c>
      <c r="L765" s="15"/>
      <c r="M765" s="15"/>
      <c r="N765" s="15"/>
      <c r="O765" s="15"/>
      <c r="P765" s="15"/>
      <c r="Q765" s="15"/>
      <c r="R765" s="15"/>
      <c r="S765" s="15"/>
      <c r="T765" s="15"/>
      <c r="U765" s="15"/>
      <c r="V765" s="15"/>
      <c r="W765" s="15"/>
    </row>
    <row r="766" spans="1:23" ht="14.25" x14ac:dyDescent="0.2">
      <c r="A766" s="15">
        <v>2</v>
      </c>
      <c r="B766" s="18">
        <v>1967610</v>
      </c>
      <c r="C766" s="18">
        <v>1967614</v>
      </c>
      <c r="D766" s="19">
        <v>2.1047232237080298</v>
      </c>
      <c r="E766" s="45">
        <v>4.2073884110043001E-4</v>
      </c>
      <c r="F766" s="18">
        <v>1967543</v>
      </c>
      <c r="G766" s="18">
        <v>1968142</v>
      </c>
      <c r="H766" s="15" t="s">
        <v>3731</v>
      </c>
      <c r="I766" s="15" t="s">
        <v>2272</v>
      </c>
      <c r="J766" s="18">
        <v>1967587</v>
      </c>
      <c r="K766" s="18">
        <v>1967637</v>
      </c>
      <c r="L766" s="15"/>
      <c r="M766" s="15"/>
      <c r="N766" s="15"/>
      <c r="O766" s="15"/>
      <c r="P766" s="15"/>
      <c r="Q766" s="15"/>
      <c r="R766" s="15"/>
      <c r="S766" s="15"/>
      <c r="T766" s="15"/>
      <c r="U766" s="15"/>
      <c r="V766" s="15"/>
      <c r="W766" s="15"/>
    </row>
    <row r="767" spans="1:23" ht="14.25" x14ac:dyDescent="0.2">
      <c r="A767" s="15">
        <v>5</v>
      </c>
      <c r="B767" s="18">
        <v>7311366</v>
      </c>
      <c r="C767" s="18">
        <v>7311366</v>
      </c>
      <c r="D767" s="19">
        <v>2.1034901786890501</v>
      </c>
      <c r="E767" s="45">
        <v>2.7315113803693999E-3</v>
      </c>
      <c r="F767" s="18">
        <v>7311278</v>
      </c>
      <c r="G767" s="18">
        <v>7311385</v>
      </c>
      <c r="H767" s="15" t="s">
        <v>5804</v>
      </c>
      <c r="I767" s="15" t="s">
        <v>2270</v>
      </c>
      <c r="J767" s="18">
        <v>7311341</v>
      </c>
      <c r="K767" s="18">
        <v>7311391</v>
      </c>
      <c r="L767" s="15" t="s">
        <v>11960</v>
      </c>
      <c r="M767" s="15">
        <v>4</v>
      </c>
      <c r="N767" s="15">
        <v>-1</v>
      </c>
      <c r="O767" s="15">
        <v>1</v>
      </c>
      <c r="P767" s="15">
        <v>21</v>
      </c>
      <c r="Q767" s="15">
        <v>8</v>
      </c>
      <c r="R767" s="15">
        <v>27</v>
      </c>
      <c r="S767" s="15" t="s">
        <v>11961</v>
      </c>
      <c r="T767" s="15" t="s">
        <v>12646</v>
      </c>
      <c r="U767" s="15" t="s">
        <v>12647</v>
      </c>
      <c r="V767" s="15" t="s">
        <v>11844</v>
      </c>
      <c r="W767" s="15">
        <v>1</v>
      </c>
    </row>
    <row r="768" spans="1:23" ht="14.25" x14ac:dyDescent="0.2">
      <c r="A768" s="15">
        <v>1</v>
      </c>
      <c r="B768" s="18">
        <v>20984724</v>
      </c>
      <c r="C768" s="18">
        <v>20984724</v>
      </c>
      <c r="D768" s="19">
        <v>2.1026562432753102</v>
      </c>
      <c r="E768" s="45">
        <v>1.0668304600075899E-3</v>
      </c>
      <c r="F768" s="18">
        <v>20984273</v>
      </c>
      <c r="G768" s="18">
        <v>20984812</v>
      </c>
      <c r="H768" s="15" t="s">
        <v>3343</v>
      </c>
      <c r="I768" s="15" t="s">
        <v>2270</v>
      </c>
      <c r="J768" s="18">
        <v>20984699</v>
      </c>
      <c r="K768" s="18">
        <v>20984749</v>
      </c>
      <c r="L768" s="15"/>
      <c r="M768" s="15"/>
      <c r="N768" s="15"/>
      <c r="O768" s="15"/>
      <c r="P768" s="15"/>
      <c r="Q768" s="15"/>
      <c r="R768" s="15"/>
      <c r="S768" s="15"/>
      <c r="T768" s="15"/>
      <c r="U768" s="15"/>
      <c r="V768" s="15"/>
      <c r="W768" s="15"/>
    </row>
    <row r="769" spans="1:23" ht="14.25" x14ac:dyDescent="0.2">
      <c r="A769" s="15">
        <v>3</v>
      </c>
      <c r="B769" s="18">
        <v>9828451</v>
      </c>
      <c r="C769" s="18">
        <v>9828451</v>
      </c>
      <c r="D769" s="19">
        <v>2.10257862180588</v>
      </c>
      <c r="E769" s="45">
        <v>3.9210007247851902E-3</v>
      </c>
      <c r="F769" s="18">
        <v>9828386</v>
      </c>
      <c r="G769" s="18">
        <v>9828917</v>
      </c>
      <c r="H769" s="15" t="s">
        <v>4614</v>
      </c>
      <c r="I769" s="15" t="s">
        <v>2272</v>
      </c>
      <c r="J769" s="18">
        <v>9828426</v>
      </c>
      <c r="K769" s="18">
        <v>9828476</v>
      </c>
      <c r="L769" s="15"/>
      <c r="M769" s="15"/>
      <c r="N769" s="15"/>
      <c r="O769" s="15"/>
      <c r="P769" s="15"/>
      <c r="Q769" s="15"/>
      <c r="R769" s="15"/>
      <c r="S769" s="15"/>
      <c r="T769" s="15"/>
      <c r="U769" s="15"/>
      <c r="V769" s="15"/>
      <c r="W769" s="15"/>
    </row>
    <row r="770" spans="1:23" ht="14.25" x14ac:dyDescent="0.2">
      <c r="A770" s="15">
        <v>3</v>
      </c>
      <c r="B770" s="18">
        <v>276173</v>
      </c>
      <c r="C770" s="18">
        <v>276173</v>
      </c>
      <c r="D770" s="19">
        <v>2.1007409129972099</v>
      </c>
      <c r="E770" s="45">
        <v>6.7868527960658598E-6</v>
      </c>
      <c r="F770" s="18">
        <v>276152</v>
      </c>
      <c r="G770" s="18">
        <v>276218</v>
      </c>
      <c r="H770" s="15" t="s">
        <v>4239</v>
      </c>
      <c r="I770" s="15" t="s">
        <v>2270</v>
      </c>
      <c r="J770" s="18">
        <v>276148</v>
      </c>
      <c r="K770" s="18">
        <v>276198</v>
      </c>
      <c r="L770" s="15"/>
      <c r="M770" s="15"/>
      <c r="N770" s="15"/>
      <c r="O770" s="15"/>
      <c r="P770" s="15"/>
      <c r="Q770" s="15"/>
      <c r="R770" s="15"/>
      <c r="S770" s="15"/>
      <c r="T770" s="15"/>
      <c r="U770" s="15"/>
      <c r="V770" s="15"/>
      <c r="W770" s="15"/>
    </row>
    <row r="771" spans="1:23" ht="14.25" x14ac:dyDescent="0.2">
      <c r="A771" s="15">
        <v>5</v>
      </c>
      <c r="B771" s="18">
        <v>1842093</v>
      </c>
      <c r="C771" s="18">
        <v>1842093</v>
      </c>
      <c r="D771" s="19">
        <v>2.0989387144545502</v>
      </c>
      <c r="E771" s="45">
        <v>8.1232999779291999E-4</v>
      </c>
      <c r="F771" s="18">
        <v>1840755</v>
      </c>
      <c r="G771" s="18">
        <v>1843063</v>
      </c>
      <c r="H771" s="15" t="s">
        <v>5596</v>
      </c>
      <c r="I771" s="15" t="s">
        <v>2270</v>
      </c>
      <c r="J771" s="18">
        <v>1842068</v>
      </c>
      <c r="K771" s="18">
        <v>1842118</v>
      </c>
      <c r="L771" s="15"/>
      <c r="M771" s="15"/>
      <c r="N771" s="15"/>
      <c r="O771" s="15"/>
      <c r="P771" s="15"/>
      <c r="Q771" s="15"/>
      <c r="R771" s="15"/>
      <c r="S771" s="15"/>
      <c r="T771" s="15"/>
      <c r="U771" s="15"/>
      <c r="V771" s="15"/>
      <c r="W771" s="15"/>
    </row>
    <row r="772" spans="1:23" ht="14.25" x14ac:dyDescent="0.2">
      <c r="A772" s="15">
        <v>1</v>
      </c>
      <c r="B772" s="18">
        <v>16982216</v>
      </c>
      <c r="C772" s="18">
        <v>16982218</v>
      </c>
      <c r="D772" s="19">
        <v>2.0967022511012998</v>
      </c>
      <c r="E772" s="45">
        <v>7.8751892940472003E-4</v>
      </c>
      <c r="F772" s="18">
        <v>16982131</v>
      </c>
      <c r="G772" s="18">
        <v>16982233</v>
      </c>
      <c r="H772" s="15" t="s">
        <v>215</v>
      </c>
      <c r="I772" s="15" t="s">
        <v>2272</v>
      </c>
      <c r="J772" s="18">
        <v>16982192</v>
      </c>
      <c r="K772" s="18">
        <v>16982242</v>
      </c>
      <c r="L772" s="15"/>
      <c r="M772" s="15"/>
      <c r="N772" s="15"/>
      <c r="O772" s="15"/>
      <c r="P772" s="15"/>
      <c r="Q772" s="15"/>
      <c r="R772" s="15"/>
      <c r="S772" s="15"/>
      <c r="T772" s="15"/>
      <c r="U772" s="15"/>
      <c r="V772" s="15"/>
      <c r="W772" s="15"/>
    </row>
    <row r="773" spans="1:23" ht="14.25" x14ac:dyDescent="0.2">
      <c r="A773" s="15">
        <v>1</v>
      </c>
      <c r="B773" s="18">
        <v>27268367</v>
      </c>
      <c r="C773" s="18">
        <v>27268367</v>
      </c>
      <c r="D773" s="19">
        <v>2.0964064061240499</v>
      </c>
      <c r="E773" s="45">
        <v>3.2999130848934803E-5</v>
      </c>
      <c r="F773" s="18">
        <v>27268092</v>
      </c>
      <c r="G773" s="18">
        <v>27268996</v>
      </c>
      <c r="H773" s="15" t="s">
        <v>3549</v>
      </c>
      <c r="I773" s="15" t="s">
        <v>2270</v>
      </c>
      <c r="J773" s="18">
        <v>27268342</v>
      </c>
      <c r="K773" s="18">
        <v>27268392</v>
      </c>
      <c r="L773" s="15" t="s">
        <v>12469</v>
      </c>
      <c r="M773" s="15">
        <v>5</v>
      </c>
      <c r="N773" s="15">
        <v>-1</v>
      </c>
      <c r="O773" s="15">
        <v>1</v>
      </c>
      <c r="P773" s="15">
        <v>20</v>
      </c>
      <c r="Q773" s="15">
        <v>1</v>
      </c>
      <c r="R773" s="15">
        <v>20</v>
      </c>
      <c r="S773" s="15" t="s">
        <v>12508</v>
      </c>
      <c r="T773" s="15" t="s">
        <v>12509</v>
      </c>
      <c r="U773" s="15" t="s">
        <v>12510</v>
      </c>
      <c r="V773" s="15" t="s">
        <v>11858</v>
      </c>
      <c r="W773" s="15">
        <v>1</v>
      </c>
    </row>
    <row r="774" spans="1:23" ht="14.25" x14ac:dyDescent="0.2">
      <c r="A774" s="15">
        <v>5</v>
      </c>
      <c r="B774" s="18">
        <v>5521420</v>
      </c>
      <c r="C774" s="18">
        <v>5521420</v>
      </c>
      <c r="D774" s="19">
        <v>2.0944547893607899</v>
      </c>
      <c r="E774" s="45">
        <v>1.5214102637039001E-4</v>
      </c>
      <c r="F774" s="18">
        <v>5521016</v>
      </c>
      <c r="G774" s="18">
        <v>5521588</v>
      </c>
      <c r="H774" s="15" t="s">
        <v>5732</v>
      </c>
      <c r="I774" s="15" t="s">
        <v>2270</v>
      </c>
      <c r="J774" s="18">
        <v>5521395</v>
      </c>
      <c r="K774" s="18">
        <v>5521445</v>
      </c>
      <c r="L774" s="15"/>
      <c r="M774" s="15"/>
      <c r="N774" s="15"/>
      <c r="O774" s="15"/>
      <c r="P774" s="15"/>
      <c r="Q774" s="15"/>
      <c r="R774" s="15"/>
      <c r="S774" s="15"/>
      <c r="T774" s="15"/>
      <c r="U774" s="15"/>
      <c r="V774" s="15"/>
      <c r="W774" s="15"/>
    </row>
    <row r="775" spans="1:23" ht="14.25" x14ac:dyDescent="0.2">
      <c r="A775" s="15">
        <v>5</v>
      </c>
      <c r="B775" s="18">
        <v>6227690</v>
      </c>
      <c r="C775" s="18">
        <v>6227690</v>
      </c>
      <c r="D775" s="19">
        <v>2.0935189355367099</v>
      </c>
      <c r="E775" s="45">
        <v>3.0441273008449598E-3</v>
      </c>
      <c r="F775" s="18">
        <v>6227121</v>
      </c>
      <c r="G775" s="18">
        <v>6228195</v>
      </c>
      <c r="H775" s="15" t="s">
        <v>5753</v>
      </c>
      <c r="I775" s="15" t="s">
        <v>2272</v>
      </c>
      <c r="J775" s="18">
        <v>6227665</v>
      </c>
      <c r="K775" s="18">
        <v>6227715</v>
      </c>
      <c r="L775" s="15"/>
      <c r="M775" s="15"/>
      <c r="N775" s="15"/>
      <c r="O775" s="15"/>
      <c r="P775" s="15"/>
      <c r="Q775" s="15"/>
      <c r="R775" s="15"/>
      <c r="S775" s="15"/>
      <c r="T775" s="15"/>
      <c r="U775" s="15"/>
      <c r="V775" s="15"/>
      <c r="W775" s="15"/>
    </row>
    <row r="776" spans="1:23" ht="14.25" x14ac:dyDescent="0.2">
      <c r="A776" s="15">
        <v>4</v>
      </c>
      <c r="B776" s="18">
        <v>1229824</v>
      </c>
      <c r="C776" s="18">
        <v>1229824</v>
      </c>
      <c r="D776" s="19">
        <v>2.0929167115726499</v>
      </c>
      <c r="E776" s="45">
        <v>7.2098186483242703E-6</v>
      </c>
      <c r="F776" s="18">
        <v>1229031</v>
      </c>
      <c r="G776" s="18">
        <v>1230164</v>
      </c>
      <c r="H776" s="15" t="s">
        <v>5015</v>
      </c>
      <c r="I776" s="15" t="s">
        <v>2270</v>
      </c>
      <c r="J776" s="18">
        <v>1229799</v>
      </c>
      <c r="K776" s="18">
        <v>1229849</v>
      </c>
      <c r="L776" s="15" t="s">
        <v>12381</v>
      </c>
      <c r="M776" s="15">
        <v>4.5</v>
      </c>
      <c r="N776" s="15">
        <v>-1</v>
      </c>
      <c r="O776" s="15">
        <v>1</v>
      </c>
      <c r="P776" s="15">
        <v>24</v>
      </c>
      <c r="Q776" s="15">
        <v>19</v>
      </c>
      <c r="R776" s="15">
        <v>42</v>
      </c>
      <c r="S776" s="15" t="s">
        <v>12382</v>
      </c>
      <c r="T776" s="15" t="s">
        <v>12383</v>
      </c>
      <c r="U776" s="15" t="s">
        <v>12384</v>
      </c>
      <c r="V776" s="15" t="s">
        <v>11844</v>
      </c>
      <c r="W776" s="15">
        <v>1</v>
      </c>
    </row>
    <row r="777" spans="1:23" ht="14.25" x14ac:dyDescent="0.2">
      <c r="A777" s="15">
        <v>4</v>
      </c>
      <c r="B777" s="18">
        <v>12961132</v>
      </c>
      <c r="C777" s="18">
        <v>12961138</v>
      </c>
      <c r="D777" s="19">
        <v>2.09154100532322</v>
      </c>
      <c r="E777" s="45">
        <v>1.4498762833988899E-5</v>
      </c>
      <c r="F777" s="18">
        <v>12961004</v>
      </c>
      <c r="G777" s="18">
        <v>12961171</v>
      </c>
      <c r="H777" s="15" t="s">
        <v>5308</v>
      </c>
      <c r="I777" s="15" t="s">
        <v>2270</v>
      </c>
      <c r="J777" s="18">
        <v>12961110</v>
      </c>
      <c r="K777" s="18">
        <v>12961160</v>
      </c>
      <c r="L777" s="15"/>
      <c r="M777" s="15"/>
      <c r="N777" s="15"/>
      <c r="O777" s="15"/>
      <c r="P777" s="15"/>
      <c r="Q777" s="15"/>
      <c r="R777" s="15"/>
      <c r="S777" s="15"/>
      <c r="T777" s="15"/>
      <c r="U777" s="15"/>
      <c r="V777" s="15"/>
      <c r="W777" s="15"/>
    </row>
    <row r="778" spans="1:23" ht="14.25" x14ac:dyDescent="0.2">
      <c r="A778" s="15">
        <v>5</v>
      </c>
      <c r="B778" s="18">
        <v>5521401</v>
      </c>
      <c r="C778" s="18">
        <v>5521401</v>
      </c>
      <c r="D778" s="19">
        <v>2.0913335242976299</v>
      </c>
      <c r="E778" s="45">
        <v>3.20317751148566E-3</v>
      </c>
      <c r="F778" s="18">
        <v>5521016</v>
      </c>
      <c r="G778" s="18">
        <v>5521588</v>
      </c>
      <c r="H778" s="15" t="s">
        <v>5732</v>
      </c>
      <c r="I778" s="15" t="s">
        <v>2270</v>
      </c>
      <c r="J778" s="18">
        <v>5521376</v>
      </c>
      <c r="K778" s="18">
        <v>5521426</v>
      </c>
      <c r="L778" s="15"/>
      <c r="M778" s="15"/>
      <c r="N778" s="15"/>
      <c r="O778" s="15"/>
      <c r="P778" s="15"/>
      <c r="Q778" s="15"/>
      <c r="R778" s="15"/>
      <c r="S778" s="15"/>
      <c r="T778" s="15"/>
      <c r="U778" s="15"/>
      <c r="V778" s="15"/>
      <c r="W778" s="15"/>
    </row>
    <row r="779" spans="1:23" ht="14.25" x14ac:dyDescent="0.2">
      <c r="A779" s="15">
        <v>5</v>
      </c>
      <c r="B779" s="18">
        <v>24817191</v>
      </c>
      <c r="C779" s="18">
        <v>24817191</v>
      </c>
      <c r="D779" s="19">
        <v>2.0895386910618998</v>
      </c>
      <c r="E779" s="45">
        <v>4.8193162850117396E-3</v>
      </c>
      <c r="F779" s="18">
        <v>24817086</v>
      </c>
      <c r="G779" s="18">
        <v>24817279</v>
      </c>
      <c r="H779" s="15" t="s">
        <v>6192</v>
      </c>
      <c r="I779" s="15" t="s">
        <v>2272</v>
      </c>
      <c r="J779" s="18">
        <v>24817166</v>
      </c>
      <c r="K779" s="18">
        <v>24817216</v>
      </c>
      <c r="L779" s="15"/>
      <c r="M779" s="15"/>
      <c r="N779" s="15"/>
      <c r="O779" s="15"/>
      <c r="P779" s="15"/>
      <c r="Q779" s="15"/>
      <c r="R779" s="15"/>
      <c r="S779" s="15"/>
      <c r="T779" s="15"/>
      <c r="U779" s="15"/>
      <c r="V779" s="15"/>
      <c r="W779" s="15"/>
    </row>
    <row r="780" spans="1:23" ht="14.25" x14ac:dyDescent="0.2">
      <c r="A780" s="15">
        <v>4</v>
      </c>
      <c r="B780" s="18">
        <v>10457306</v>
      </c>
      <c r="C780" s="18">
        <v>10457306</v>
      </c>
      <c r="D780" s="19">
        <v>2.0889822656181698</v>
      </c>
      <c r="E780" s="45">
        <v>1.31997821379221E-4</v>
      </c>
      <c r="F780" s="18">
        <v>10457281</v>
      </c>
      <c r="G780" s="18">
        <v>10457359</v>
      </c>
      <c r="H780" s="15" t="s">
        <v>5221</v>
      </c>
      <c r="I780" s="15" t="s">
        <v>2270</v>
      </c>
      <c r="J780" s="18">
        <v>10457281</v>
      </c>
      <c r="K780" s="18">
        <v>10457331</v>
      </c>
      <c r="L780" s="15"/>
      <c r="M780" s="15"/>
      <c r="N780" s="15"/>
      <c r="O780" s="15"/>
      <c r="P780" s="15"/>
      <c r="Q780" s="15"/>
      <c r="R780" s="15"/>
      <c r="S780" s="15"/>
      <c r="T780" s="15"/>
      <c r="U780" s="15"/>
      <c r="V780" s="15"/>
      <c r="W780" s="15"/>
    </row>
    <row r="781" spans="1:23" ht="14.25" x14ac:dyDescent="0.2">
      <c r="A781" s="15">
        <v>2</v>
      </c>
      <c r="B781" s="18">
        <v>7931592</v>
      </c>
      <c r="C781" s="18">
        <v>7931592</v>
      </c>
      <c r="D781" s="19">
        <v>2.0885721976951799</v>
      </c>
      <c r="E781" s="45">
        <v>1.3464370990337001E-3</v>
      </c>
      <c r="F781" s="18">
        <v>7931545</v>
      </c>
      <c r="G781" s="18">
        <v>7931953</v>
      </c>
      <c r="H781" s="15" t="s">
        <v>3810</v>
      </c>
      <c r="I781" s="15" t="s">
        <v>2272</v>
      </c>
      <c r="J781" s="18">
        <v>7931567</v>
      </c>
      <c r="K781" s="18">
        <v>7931617</v>
      </c>
      <c r="L781" s="15"/>
      <c r="M781" s="15"/>
      <c r="N781" s="15"/>
      <c r="O781" s="15"/>
      <c r="P781" s="15"/>
      <c r="Q781" s="15"/>
      <c r="R781" s="15"/>
      <c r="S781" s="15"/>
      <c r="T781" s="15"/>
      <c r="U781" s="15"/>
      <c r="V781" s="15"/>
      <c r="W781" s="15"/>
    </row>
    <row r="782" spans="1:23" ht="14.25" x14ac:dyDescent="0.2">
      <c r="A782" s="15">
        <v>1</v>
      </c>
      <c r="B782" s="18">
        <v>11411542</v>
      </c>
      <c r="C782" s="18">
        <v>11411542</v>
      </c>
      <c r="D782" s="19">
        <v>2.0873984044955298</v>
      </c>
      <c r="E782" s="45">
        <v>9.97060232250635E-3</v>
      </c>
      <c r="F782" s="18">
        <v>11411517</v>
      </c>
      <c r="G782" s="18">
        <v>11411634</v>
      </c>
      <c r="H782" s="15" t="s">
        <v>3186</v>
      </c>
      <c r="I782" s="15" t="s">
        <v>2270</v>
      </c>
      <c r="J782" s="18">
        <v>11411517</v>
      </c>
      <c r="K782" s="18">
        <v>11411567</v>
      </c>
      <c r="L782" s="15" t="s">
        <v>12556</v>
      </c>
      <c r="M782" s="15">
        <v>5</v>
      </c>
      <c r="N782" s="15">
        <v>-1</v>
      </c>
      <c r="O782" s="15">
        <v>1</v>
      </c>
      <c r="P782" s="15">
        <v>21</v>
      </c>
      <c r="Q782" s="15">
        <v>5</v>
      </c>
      <c r="R782" s="15">
        <v>25</v>
      </c>
      <c r="S782" s="15" t="s">
        <v>12557</v>
      </c>
      <c r="T782" s="15" t="s">
        <v>12558</v>
      </c>
      <c r="U782" s="15" t="s">
        <v>12559</v>
      </c>
      <c r="V782" s="15" t="s">
        <v>11858</v>
      </c>
      <c r="W782" s="15">
        <v>1</v>
      </c>
    </row>
    <row r="783" spans="1:23" ht="14.25" x14ac:dyDescent="0.2">
      <c r="A783" s="15">
        <v>1</v>
      </c>
      <c r="B783" s="18">
        <v>1601851</v>
      </c>
      <c r="C783" s="18">
        <v>1601851</v>
      </c>
      <c r="D783" s="19">
        <v>2.08391613276084</v>
      </c>
      <c r="E783" s="45">
        <v>4.8510816162182198E-3</v>
      </c>
      <c r="F783" s="18">
        <v>1601148</v>
      </c>
      <c r="G783" s="18">
        <v>1601962</v>
      </c>
      <c r="H783" s="15" t="s">
        <v>2760</v>
      </c>
      <c r="I783" s="15" t="s">
        <v>2270</v>
      </c>
      <c r="J783" s="18">
        <v>1601826</v>
      </c>
      <c r="K783" s="18">
        <v>1601876</v>
      </c>
      <c r="L783" s="15" t="s">
        <v>12710</v>
      </c>
      <c r="M783" s="15">
        <v>5</v>
      </c>
      <c r="N783" s="15">
        <v>-1</v>
      </c>
      <c r="O783" s="15">
        <v>1</v>
      </c>
      <c r="P783" s="15">
        <v>21</v>
      </c>
      <c r="Q783" s="15">
        <v>1</v>
      </c>
      <c r="R783" s="15">
        <v>21</v>
      </c>
      <c r="S783" s="15" t="s">
        <v>12711</v>
      </c>
      <c r="T783" s="15" t="s">
        <v>12712</v>
      </c>
      <c r="U783" s="15" t="s">
        <v>12713</v>
      </c>
      <c r="V783" s="15" t="s">
        <v>11844</v>
      </c>
      <c r="W783" s="15">
        <v>1</v>
      </c>
    </row>
    <row r="784" spans="1:23" ht="14.25" x14ac:dyDescent="0.2">
      <c r="A784" s="15">
        <v>3</v>
      </c>
      <c r="B784" s="18">
        <v>10131226</v>
      </c>
      <c r="C784" s="18">
        <v>10131226</v>
      </c>
      <c r="D784" s="19">
        <v>2.0837506461731898</v>
      </c>
      <c r="E784" s="45">
        <v>6.62648030907265E-3</v>
      </c>
      <c r="F784" s="18">
        <v>10130612</v>
      </c>
      <c r="G784" s="18">
        <v>10131374</v>
      </c>
      <c r="H784" s="15" t="s">
        <v>4622</v>
      </c>
      <c r="I784" s="15" t="s">
        <v>2270</v>
      </c>
      <c r="J784" s="18">
        <v>10131201</v>
      </c>
      <c r="K784" s="18">
        <v>10131251</v>
      </c>
      <c r="L784" s="15"/>
      <c r="M784" s="15"/>
      <c r="N784" s="15"/>
      <c r="O784" s="15"/>
      <c r="P784" s="15"/>
      <c r="Q784" s="15"/>
      <c r="R784" s="15"/>
      <c r="S784" s="15"/>
      <c r="T784" s="15"/>
      <c r="U784" s="15"/>
      <c r="V784" s="15"/>
      <c r="W784" s="15"/>
    </row>
    <row r="785" spans="1:23" ht="14.25" x14ac:dyDescent="0.2">
      <c r="A785" s="15">
        <v>4</v>
      </c>
      <c r="B785" s="18">
        <v>5250157</v>
      </c>
      <c r="C785" s="18">
        <v>5250157</v>
      </c>
      <c r="D785" s="19">
        <v>2.0837416209413702</v>
      </c>
      <c r="E785" s="45">
        <v>6.0209161775937898E-3</v>
      </c>
      <c r="F785" s="18">
        <v>5249941</v>
      </c>
      <c r="G785" s="18">
        <v>5250261</v>
      </c>
      <c r="H785" s="15" t="s">
        <v>5053</v>
      </c>
      <c r="I785" s="15" t="s">
        <v>2270</v>
      </c>
      <c r="J785" s="18">
        <v>5250132</v>
      </c>
      <c r="K785" s="18">
        <v>5250182</v>
      </c>
      <c r="L785" s="15"/>
      <c r="M785" s="15"/>
      <c r="N785" s="15"/>
      <c r="O785" s="15"/>
      <c r="P785" s="15"/>
      <c r="Q785" s="15"/>
      <c r="R785" s="15"/>
      <c r="S785" s="15"/>
      <c r="T785" s="15"/>
      <c r="U785" s="15"/>
      <c r="V785" s="15"/>
      <c r="W785" s="15"/>
    </row>
    <row r="786" spans="1:23" ht="14.25" x14ac:dyDescent="0.2">
      <c r="A786" s="15">
        <v>2</v>
      </c>
      <c r="B786" s="18">
        <v>132943</v>
      </c>
      <c r="C786" s="18">
        <v>132943</v>
      </c>
      <c r="D786" s="19">
        <v>2.0836758782879898</v>
      </c>
      <c r="E786" s="45">
        <v>9.4843565945679604E-7</v>
      </c>
      <c r="F786" s="18">
        <v>132578</v>
      </c>
      <c r="G786" s="18">
        <v>133158</v>
      </c>
      <c r="H786" s="15" t="s">
        <v>3681</v>
      </c>
      <c r="I786" s="15" t="s">
        <v>2270</v>
      </c>
      <c r="J786" s="18">
        <v>132918</v>
      </c>
      <c r="K786" s="18">
        <v>132968</v>
      </c>
      <c r="L786" s="15"/>
      <c r="M786" s="15"/>
      <c r="N786" s="15"/>
      <c r="O786" s="15"/>
      <c r="P786" s="15"/>
      <c r="Q786" s="15"/>
      <c r="R786" s="15"/>
      <c r="S786" s="15"/>
      <c r="T786" s="15"/>
      <c r="U786" s="15"/>
      <c r="V786" s="15"/>
      <c r="W786" s="15"/>
    </row>
    <row r="787" spans="1:23" ht="14.25" x14ac:dyDescent="0.2">
      <c r="A787" s="15">
        <v>3</v>
      </c>
      <c r="B787" s="18">
        <v>5742482</v>
      </c>
      <c r="C787" s="18">
        <v>5742482</v>
      </c>
      <c r="D787" s="19">
        <v>2.0835454516254601</v>
      </c>
      <c r="E787" s="45">
        <v>2.77470176375201E-4</v>
      </c>
      <c r="F787" s="18">
        <v>5742328</v>
      </c>
      <c r="G787" s="18">
        <v>5742642</v>
      </c>
      <c r="H787" s="15" t="s">
        <v>1437</v>
      </c>
      <c r="I787" s="15" t="s">
        <v>2270</v>
      </c>
      <c r="J787" s="18">
        <v>5742457</v>
      </c>
      <c r="K787" s="18">
        <v>5742507</v>
      </c>
      <c r="L787" s="15"/>
      <c r="M787" s="15"/>
      <c r="N787" s="15"/>
      <c r="O787" s="15"/>
      <c r="P787" s="15"/>
      <c r="Q787" s="15"/>
      <c r="R787" s="15"/>
      <c r="S787" s="15"/>
      <c r="T787" s="15"/>
      <c r="U787" s="15"/>
      <c r="V787" s="15"/>
      <c r="W787" s="15"/>
    </row>
    <row r="788" spans="1:23" ht="14.25" x14ac:dyDescent="0.2">
      <c r="A788" s="15">
        <v>3</v>
      </c>
      <c r="B788" s="18">
        <v>510946</v>
      </c>
      <c r="C788" s="18">
        <v>510946</v>
      </c>
      <c r="D788" s="19">
        <v>2.08136298376811</v>
      </c>
      <c r="E788" s="45">
        <v>1.6242101127360001E-3</v>
      </c>
      <c r="F788" s="18">
        <v>510048</v>
      </c>
      <c r="G788" s="18">
        <v>511561</v>
      </c>
      <c r="H788" s="15" t="s">
        <v>1399</v>
      </c>
      <c r="I788" s="15" t="s">
        <v>2272</v>
      </c>
      <c r="J788" s="18">
        <v>510921</v>
      </c>
      <c r="K788" s="18">
        <v>510971</v>
      </c>
      <c r="L788" s="15"/>
      <c r="M788" s="15"/>
      <c r="N788" s="15"/>
      <c r="O788" s="15"/>
      <c r="P788" s="15"/>
      <c r="Q788" s="15"/>
      <c r="R788" s="15"/>
      <c r="S788" s="15"/>
      <c r="T788" s="15"/>
      <c r="U788" s="15"/>
      <c r="V788" s="15"/>
      <c r="W788" s="15"/>
    </row>
    <row r="789" spans="1:23" ht="14.25" x14ac:dyDescent="0.2">
      <c r="A789" s="15">
        <v>1</v>
      </c>
      <c r="B789" s="18">
        <v>28587237</v>
      </c>
      <c r="C789" s="18">
        <v>28587237</v>
      </c>
      <c r="D789" s="19">
        <v>2.0806821167255301</v>
      </c>
      <c r="E789" s="45">
        <v>9.4875390191243603E-5</v>
      </c>
      <c r="F789" s="18">
        <v>28586663</v>
      </c>
      <c r="G789" s="18">
        <v>28587321</v>
      </c>
      <c r="H789" s="15" t="s">
        <v>3599</v>
      </c>
      <c r="I789" s="15" t="s">
        <v>2270</v>
      </c>
      <c r="J789" s="18">
        <v>28587212</v>
      </c>
      <c r="K789" s="18">
        <v>28587262</v>
      </c>
      <c r="L789" s="15"/>
      <c r="M789" s="15"/>
      <c r="N789" s="15"/>
      <c r="O789" s="15"/>
      <c r="P789" s="15"/>
      <c r="Q789" s="15"/>
      <c r="R789" s="15"/>
      <c r="S789" s="15"/>
      <c r="T789" s="15"/>
      <c r="U789" s="15"/>
      <c r="V789" s="15"/>
      <c r="W789" s="15"/>
    </row>
    <row r="790" spans="1:23" ht="14.25" x14ac:dyDescent="0.2">
      <c r="A790" s="15">
        <v>2</v>
      </c>
      <c r="B790" s="18">
        <v>7139073</v>
      </c>
      <c r="C790" s="18">
        <v>7139080</v>
      </c>
      <c r="D790" s="19">
        <v>2.0798084828502099</v>
      </c>
      <c r="E790" s="45">
        <v>3.1823888625290197E-5</v>
      </c>
      <c r="F790" s="18">
        <v>7136944</v>
      </c>
      <c r="G790" s="18">
        <v>7139088</v>
      </c>
      <c r="H790" s="15" t="s">
        <v>3779</v>
      </c>
      <c r="I790" s="15" t="s">
        <v>2270</v>
      </c>
      <c r="J790" s="18">
        <v>7139051</v>
      </c>
      <c r="K790" s="18">
        <v>7139101</v>
      </c>
      <c r="L790" s="15"/>
      <c r="M790" s="15"/>
      <c r="N790" s="15"/>
      <c r="O790" s="15"/>
      <c r="P790" s="15"/>
      <c r="Q790" s="15"/>
      <c r="R790" s="15"/>
      <c r="S790" s="15"/>
      <c r="T790" s="15"/>
      <c r="U790" s="15"/>
      <c r="V790" s="15"/>
      <c r="W790" s="15"/>
    </row>
    <row r="791" spans="1:23" ht="14.25" x14ac:dyDescent="0.2">
      <c r="A791" s="15">
        <v>2</v>
      </c>
      <c r="B791" s="18">
        <v>2026731</v>
      </c>
      <c r="C791" s="18">
        <v>2026731</v>
      </c>
      <c r="D791" s="19">
        <v>2.0778130716364398</v>
      </c>
      <c r="E791" s="45">
        <v>7.309110552826E-3</v>
      </c>
      <c r="F791" s="18">
        <v>2026524</v>
      </c>
      <c r="G791" s="18">
        <v>2027283</v>
      </c>
      <c r="H791" s="15" t="s">
        <v>3734</v>
      </c>
      <c r="I791" s="15" t="s">
        <v>2272</v>
      </c>
      <c r="J791" s="18">
        <v>2026706</v>
      </c>
      <c r="K791" s="18">
        <v>2026756</v>
      </c>
      <c r="L791" s="15"/>
      <c r="M791" s="15"/>
      <c r="N791" s="15"/>
      <c r="O791" s="15"/>
      <c r="P791" s="15"/>
      <c r="Q791" s="15"/>
      <c r="R791" s="15"/>
      <c r="S791" s="15"/>
      <c r="T791" s="15"/>
      <c r="U791" s="15"/>
      <c r="V791" s="15"/>
      <c r="W791" s="15"/>
    </row>
    <row r="792" spans="1:23" ht="14.25" x14ac:dyDescent="0.2">
      <c r="A792" s="15">
        <v>2</v>
      </c>
      <c r="B792" s="18">
        <v>16405847</v>
      </c>
      <c r="C792" s="18">
        <v>16405847</v>
      </c>
      <c r="D792" s="19">
        <v>2.0764978854237</v>
      </c>
      <c r="E792" s="45">
        <v>5.18523213376221E-4</v>
      </c>
      <c r="F792" s="18">
        <v>16405371</v>
      </c>
      <c r="G792" s="18">
        <v>16405979</v>
      </c>
      <c r="H792" s="15" t="s">
        <v>4127</v>
      </c>
      <c r="I792" s="15" t="s">
        <v>2270</v>
      </c>
      <c r="J792" s="18">
        <v>16405822</v>
      </c>
      <c r="K792" s="18">
        <v>16405872</v>
      </c>
      <c r="L792" s="15"/>
      <c r="M792" s="15"/>
      <c r="N792" s="15"/>
      <c r="O792" s="15"/>
      <c r="P792" s="15"/>
      <c r="Q792" s="15"/>
      <c r="R792" s="15"/>
      <c r="S792" s="15"/>
      <c r="T792" s="15"/>
      <c r="U792" s="15"/>
      <c r="V792" s="15"/>
      <c r="W792" s="15"/>
    </row>
    <row r="793" spans="1:23" ht="14.25" x14ac:dyDescent="0.2">
      <c r="A793" s="15">
        <v>5</v>
      </c>
      <c r="B793" s="18">
        <v>26858160</v>
      </c>
      <c r="C793" s="18">
        <v>26858160</v>
      </c>
      <c r="D793" s="19">
        <v>2.07569763701304</v>
      </c>
      <c r="E793" s="45">
        <v>5.7086721720040997E-4</v>
      </c>
      <c r="F793" s="18">
        <v>26857987</v>
      </c>
      <c r="G793" s="18">
        <v>26858485</v>
      </c>
      <c r="H793" s="15" t="s">
        <v>6311</v>
      </c>
      <c r="I793" s="15" t="s">
        <v>2272</v>
      </c>
      <c r="J793" s="18">
        <v>26858135</v>
      </c>
      <c r="K793" s="18">
        <v>26858185</v>
      </c>
      <c r="L793" s="15"/>
      <c r="M793" s="15"/>
      <c r="N793" s="15"/>
      <c r="O793" s="15"/>
      <c r="P793" s="15"/>
      <c r="Q793" s="15"/>
      <c r="R793" s="15"/>
      <c r="S793" s="15"/>
      <c r="T793" s="15"/>
      <c r="U793" s="15"/>
      <c r="V793" s="15"/>
      <c r="W793" s="15"/>
    </row>
    <row r="794" spans="1:23" ht="14.25" x14ac:dyDescent="0.2">
      <c r="A794" s="15">
        <v>1</v>
      </c>
      <c r="B794" s="18">
        <v>23129255</v>
      </c>
      <c r="C794" s="18">
        <v>23129255</v>
      </c>
      <c r="D794" s="19">
        <v>2.07435221661328</v>
      </c>
      <c r="E794" s="45">
        <v>1.0066102624083999E-3</v>
      </c>
      <c r="F794" s="18">
        <v>23129105</v>
      </c>
      <c r="G794" s="18">
        <v>23129759</v>
      </c>
      <c r="H794" s="15" t="s">
        <v>3403</v>
      </c>
      <c r="I794" s="15" t="s">
        <v>2272</v>
      </c>
      <c r="J794" s="18">
        <v>23129230</v>
      </c>
      <c r="K794" s="18">
        <v>23129280</v>
      </c>
      <c r="L794" s="15"/>
      <c r="M794" s="15"/>
      <c r="N794" s="15"/>
      <c r="O794" s="15"/>
      <c r="P794" s="15"/>
      <c r="Q794" s="15"/>
      <c r="R794" s="15"/>
      <c r="S794" s="15"/>
      <c r="T794" s="15"/>
      <c r="U794" s="15"/>
      <c r="V794" s="15"/>
      <c r="W794" s="15"/>
    </row>
    <row r="795" spans="1:23" ht="14.25" x14ac:dyDescent="0.2">
      <c r="A795" s="15">
        <v>4</v>
      </c>
      <c r="B795" s="18">
        <v>7003283</v>
      </c>
      <c r="C795" s="18">
        <v>7003284</v>
      </c>
      <c r="D795" s="19">
        <v>2.07131458798625</v>
      </c>
      <c r="E795" s="45">
        <v>8.7797488292958102E-4</v>
      </c>
      <c r="F795" s="18">
        <v>7003047</v>
      </c>
      <c r="G795" s="18">
        <v>7003493</v>
      </c>
      <c r="H795" s="15" t="s">
        <v>5103</v>
      </c>
      <c r="I795" s="15" t="s">
        <v>2270</v>
      </c>
      <c r="J795" s="18">
        <v>7003259</v>
      </c>
      <c r="K795" s="18">
        <v>7003309</v>
      </c>
      <c r="L795" s="15" t="s">
        <v>11878</v>
      </c>
      <c r="M795" s="15">
        <v>5</v>
      </c>
      <c r="N795" s="15">
        <v>-1</v>
      </c>
      <c r="O795" s="15">
        <v>1</v>
      </c>
      <c r="P795" s="15">
        <v>21</v>
      </c>
      <c r="Q795" s="15">
        <v>28</v>
      </c>
      <c r="R795" s="15">
        <v>48</v>
      </c>
      <c r="S795" s="15" t="s">
        <v>11879</v>
      </c>
      <c r="T795" s="15" t="s">
        <v>12554</v>
      </c>
      <c r="U795" s="15" t="s">
        <v>12555</v>
      </c>
      <c r="V795" s="15" t="s">
        <v>11858</v>
      </c>
      <c r="W795" s="15">
        <v>1</v>
      </c>
    </row>
    <row r="796" spans="1:23" ht="14.25" x14ac:dyDescent="0.2">
      <c r="A796" s="15">
        <v>1</v>
      </c>
      <c r="B796" s="18">
        <v>9981856</v>
      </c>
      <c r="C796" s="18">
        <v>9981856</v>
      </c>
      <c r="D796" s="19">
        <v>2.07084201640924</v>
      </c>
      <c r="E796" s="45">
        <v>6.8446539274829004E-4</v>
      </c>
      <c r="F796" s="18">
        <v>9981834</v>
      </c>
      <c r="G796" s="18">
        <v>9981998</v>
      </c>
      <c r="H796" s="15" t="s">
        <v>3151</v>
      </c>
      <c r="I796" s="15" t="s">
        <v>2272</v>
      </c>
      <c r="J796" s="18">
        <v>9981831</v>
      </c>
      <c r="K796" s="18">
        <v>9981881</v>
      </c>
      <c r="L796" s="15"/>
      <c r="M796" s="15"/>
      <c r="N796" s="15"/>
      <c r="O796" s="15"/>
      <c r="P796" s="15"/>
      <c r="Q796" s="15"/>
      <c r="R796" s="15"/>
      <c r="S796" s="15"/>
      <c r="T796" s="15"/>
      <c r="U796" s="15"/>
      <c r="V796" s="15"/>
      <c r="W796" s="15"/>
    </row>
    <row r="797" spans="1:23" ht="14.25" x14ac:dyDescent="0.2">
      <c r="A797" s="15">
        <v>3</v>
      </c>
      <c r="B797" s="18">
        <v>2889799</v>
      </c>
      <c r="C797" s="18">
        <v>2889800</v>
      </c>
      <c r="D797" s="19">
        <v>2.0700068107888101</v>
      </c>
      <c r="E797" s="45">
        <v>1.9628477689212702E-3</v>
      </c>
      <c r="F797" s="18">
        <v>2889406</v>
      </c>
      <c r="G797" s="18">
        <v>2889917</v>
      </c>
      <c r="H797" s="15" t="s">
        <v>1333</v>
      </c>
      <c r="I797" s="15" t="s">
        <v>2270</v>
      </c>
      <c r="J797" s="18">
        <v>2889775</v>
      </c>
      <c r="K797" s="18">
        <v>2889825</v>
      </c>
      <c r="L797" s="15"/>
      <c r="M797" s="15"/>
      <c r="N797" s="15"/>
      <c r="O797" s="15"/>
      <c r="P797" s="15"/>
      <c r="Q797" s="15"/>
      <c r="R797" s="15"/>
      <c r="S797" s="15"/>
      <c r="T797" s="15"/>
      <c r="U797" s="15"/>
      <c r="V797" s="15"/>
      <c r="W797" s="15"/>
    </row>
    <row r="798" spans="1:23" ht="14.25" x14ac:dyDescent="0.2">
      <c r="A798" s="15">
        <v>3</v>
      </c>
      <c r="B798" s="18">
        <v>21702375</v>
      </c>
      <c r="C798" s="18">
        <v>21702376</v>
      </c>
      <c r="D798" s="19">
        <v>2.0682202018888902</v>
      </c>
      <c r="E798" s="45">
        <v>6.9361460485349797E-3</v>
      </c>
      <c r="F798" s="18">
        <v>21701520</v>
      </c>
      <c r="G798" s="18">
        <v>21703114</v>
      </c>
      <c r="H798" s="15" t="s">
        <v>4865</v>
      </c>
      <c r="I798" s="15" t="s">
        <v>2272</v>
      </c>
      <c r="J798" s="18">
        <v>21702351</v>
      </c>
      <c r="K798" s="18">
        <v>21702401</v>
      </c>
      <c r="L798" s="15"/>
      <c r="M798" s="15"/>
      <c r="N798" s="15"/>
      <c r="O798" s="15"/>
      <c r="P798" s="15"/>
      <c r="Q798" s="15"/>
      <c r="R798" s="15"/>
      <c r="S798" s="15"/>
      <c r="T798" s="15"/>
      <c r="U798" s="15"/>
      <c r="V798" s="15"/>
      <c r="W798" s="15"/>
    </row>
    <row r="799" spans="1:23" ht="14.25" x14ac:dyDescent="0.2">
      <c r="A799" s="15">
        <v>1</v>
      </c>
      <c r="B799" s="18">
        <v>23129113</v>
      </c>
      <c r="C799" s="18">
        <v>23129121</v>
      </c>
      <c r="D799" s="19">
        <v>2.06398302122011</v>
      </c>
      <c r="E799" s="45">
        <v>4.3390485760795502E-3</v>
      </c>
      <c r="F799" s="18">
        <v>23129105</v>
      </c>
      <c r="G799" s="18">
        <v>23129759</v>
      </c>
      <c r="H799" s="15" t="s">
        <v>3403</v>
      </c>
      <c r="I799" s="15" t="s">
        <v>2272</v>
      </c>
      <c r="J799" s="18">
        <v>23129092</v>
      </c>
      <c r="K799" s="18">
        <v>23129142</v>
      </c>
      <c r="L799" s="15"/>
      <c r="M799" s="15"/>
      <c r="N799" s="15"/>
      <c r="O799" s="15"/>
      <c r="P799" s="15"/>
      <c r="Q799" s="15"/>
      <c r="R799" s="15"/>
      <c r="S799" s="15"/>
      <c r="T799" s="15"/>
      <c r="U799" s="15"/>
      <c r="V799" s="15"/>
      <c r="W799" s="15"/>
    </row>
    <row r="800" spans="1:23" ht="14.25" x14ac:dyDescent="0.2">
      <c r="A800" s="15">
        <v>4</v>
      </c>
      <c r="B800" s="18">
        <v>14962279</v>
      </c>
      <c r="C800" s="18">
        <v>14962279</v>
      </c>
      <c r="D800" s="19">
        <v>2.0631368671064498</v>
      </c>
      <c r="E800" s="45">
        <v>2.1249061532912301E-8</v>
      </c>
      <c r="F800" s="18">
        <v>14962161</v>
      </c>
      <c r="G800" s="18">
        <v>14962466</v>
      </c>
      <c r="H800" s="15" t="s">
        <v>5375</v>
      </c>
      <c r="I800" s="15" t="s">
        <v>2272</v>
      </c>
      <c r="J800" s="18">
        <v>14962254</v>
      </c>
      <c r="K800" s="18">
        <v>14962304</v>
      </c>
      <c r="L800" s="15"/>
      <c r="M800" s="15"/>
      <c r="N800" s="15"/>
      <c r="O800" s="15"/>
      <c r="P800" s="15"/>
      <c r="Q800" s="15"/>
      <c r="R800" s="15"/>
      <c r="S800" s="15"/>
      <c r="T800" s="15"/>
      <c r="U800" s="15"/>
      <c r="V800" s="15"/>
      <c r="W800" s="15"/>
    </row>
    <row r="801" spans="1:23" ht="14.25" x14ac:dyDescent="0.2">
      <c r="A801" s="15">
        <v>3</v>
      </c>
      <c r="B801" s="18">
        <v>5213868</v>
      </c>
      <c r="C801" s="18">
        <v>5213870</v>
      </c>
      <c r="D801" s="19">
        <v>2.06296049762617</v>
      </c>
      <c r="E801" s="45">
        <v>2.5498051313761201E-3</v>
      </c>
      <c r="F801" s="18">
        <v>5213808</v>
      </c>
      <c r="G801" s="18">
        <v>5214121</v>
      </c>
      <c r="H801" s="15" t="s">
        <v>4457</v>
      </c>
      <c r="I801" s="15" t="s">
        <v>2272</v>
      </c>
      <c r="J801" s="18">
        <v>5213844</v>
      </c>
      <c r="K801" s="18">
        <v>5213894</v>
      </c>
      <c r="L801" s="15"/>
      <c r="M801" s="15"/>
      <c r="N801" s="15"/>
      <c r="O801" s="15"/>
      <c r="P801" s="15"/>
      <c r="Q801" s="15"/>
      <c r="R801" s="15"/>
      <c r="S801" s="15"/>
      <c r="T801" s="15"/>
      <c r="U801" s="15"/>
      <c r="V801" s="15"/>
      <c r="W801" s="15"/>
    </row>
    <row r="802" spans="1:23" ht="14.25" x14ac:dyDescent="0.2">
      <c r="A802" s="15">
        <v>4</v>
      </c>
      <c r="B802" s="18">
        <v>18215900</v>
      </c>
      <c r="C802" s="18">
        <v>18215907</v>
      </c>
      <c r="D802" s="19">
        <v>2.0614096510425499</v>
      </c>
      <c r="E802" s="45">
        <v>5.6018136719777597E-4</v>
      </c>
      <c r="F802" s="18">
        <v>18215542</v>
      </c>
      <c r="G802" s="18">
        <v>18216353</v>
      </c>
      <c r="H802" s="15" t="s">
        <v>5538</v>
      </c>
      <c r="I802" s="15" t="s">
        <v>2270</v>
      </c>
      <c r="J802" s="18">
        <v>18215879</v>
      </c>
      <c r="K802" s="18">
        <v>18215929</v>
      </c>
      <c r="L802" s="15"/>
      <c r="M802" s="15"/>
      <c r="N802" s="15"/>
      <c r="O802" s="15"/>
      <c r="P802" s="15"/>
      <c r="Q802" s="15"/>
      <c r="R802" s="15"/>
      <c r="S802" s="15"/>
      <c r="T802" s="15"/>
      <c r="U802" s="15"/>
      <c r="V802" s="15"/>
      <c r="W802" s="15"/>
    </row>
    <row r="803" spans="1:23" ht="14.25" x14ac:dyDescent="0.2">
      <c r="A803" s="15">
        <v>3</v>
      </c>
      <c r="B803" s="18">
        <v>7140917</v>
      </c>
      <c r="C803" s="18">
        <v>7140917</v>
      </c>
      <c r="D803" s="19">
        <v>2.0599434431148498</v>
      </c>
      <c r="E803" s="45">
        <v>5.80350454503821E-3</v>
      </c>
      <c r="F803" s="18">
        <v>7140294</v>
      </c>
      <c r="G803" s="18">
        <v>7141353</v>
      </c>
      <c r="H803" s="15" t="s">
        <v>1455</v>
      </c>
      <c r="I803" s="15" t="s">
        <v>2270</v>
      </c>
      <c r="J803" s="18">
        <v>7140892</v>
      </c>
      <c r="K803" s="18">
        <v>7140942</v>
      </c>
      <c r="L803" s="15"/>
      <c r="M803" s="15"/>
      <c r="N803" s="15"/>
      <c r="O803" s="15"/>
      <c r="P803" s="15"/>
      <c r="Q803" s="15"/>
      <c r="R803" s="15"/>
      <c r="S803" s="15"/>
      <c r="T803" s="15"/>
      <c r="U803" s="15"/>
      <c r="V803" s="15"/>
      <c r="W803" s="15"/>
    </row>
    <row r="804" spans="1:23" ht="14.25" x14ac:dyDescent="0.2">
      <c r="A804" s="15">
        <v>3</v>
      </c>
      <c r="B804" s="18">
        <v>5202158</v>
      </c>
      <c r="C804" s="18">
        <v>5202158</v>
      </c>
      <c r="D804" s="19">
        <v>2.0593947184411898</v>
      </c>
      <c r="E804" s="45">
        <v>4.41545436894966E-3</v>
      </c>
      <c r="F804" s="18">
        <v>5201622</v>
      </c>
      <c r="G804" s="18">
        <v>5203197</v>
      </c>
      <c r="H804" s="15" t="s">
        <v>1410</v>
      </c>
      <c r="I804" s="15" t="s">
        <v>2272</v>
      </c>
      <c r="J804" s="18">
        <v>5202133</v>
      </c>
      <c r="K804" s="18">
        <v>5202183</v>
      </c>
      <c r="L804" s="15"/>
      <c r="M804" s="15"/>
      <c r="N804" s="15"/>
      <c r="O804" s="15"/>
      <c r="P804" s="15"/>
      <c r="Q804" s="15"/>
      <c r="R804" s="15"/>
      <c r="S804" s="15"/>
      <c r="T804" s="15"/>
      <c r="U804" s="15"/>
      <c r="V804" s="15"/>
      <c r="W804" s="15"/>
    </row>
    <row r="805" spans="1:23" ht="14.25" x14ac:dyDescent="0.2">
      <c r="A805" s="15">
        <v>5</v>
      </c>
      <c r="B805" s="18">
        <v>2731120</v>
      </c>
      <c r="C805" s="18">
        <v>2731120</v>
      </c>
      <c r="D805" s="19">
        <v>2.0593373396902401</v>
      </c>
      <c r="E805" s="45">
        <v>4.6079064459693799E-4</v>
      </c>
      <c r="F805" s="18">
        <v>2730906</v>
      </c>
      <c r="G805" s="18">
        <v>2732642</v>
      </c>
      <c r="H805" s="15" t="s">
        <v>5626</v>
      </c>
      <c r="I805" s="15" t="s">
        <v>2270</v>
      </c>
      <c r="J805" s="18">
        <v>2731095</v>
      </c>
      <c r="K805" s="18">
        <v>2731145</v>
      </c>
      <c r="L805" s="15" t="s">
        <v>12163</v>
      </c>
      <c r="M805" s="15">
        <v>5</v>
      </c>
      <c r="N805" s="15">
        <v>-1</v>
      </c>
      <c r="O805" s="15">
        <v>1</v>
      </c>
      <c r="P805" s="15">
        <v>23</v>
      </c>
      <c r="Q805" s="15">
        <v>3</v>
      </c>
      <c r="R805" s="15">
        <v>25</v>
      </c>
      <c r="S805" s="15" t="s">
        <v>12164</v>
      </c>
      <c r="T805" s="15" t="s">
        <v>12593</v>
      </c>
      <c r="U805" s="15" t="s">
        <v>12594</v>
      </c>
      <c r="V805" s="15" t="s">
        <v>11844</v>
      </c>
      <c r="W805" s="15">
        <v>1</v>
      </c>
    </row>
    <row r="806" spans="1:23" ht="14.25" x14ac:dyDescent="0.2">
      <c r="A806" s="15">
        <v>4</v>
      </c>
      <c r="B806" s="18">
        <v>17049847</v>
      </c>
      <c r="C806" s="18">
        <v>17049847</v>
      </c>
      <c r="D806" s="19">
        <v>2.0573263029099502</v>
      </c>
      <c r="E806" s="45">
        <v>8.1583040335084806E-3</v>
      </c>
      <c r="F806" s="18">
        <v>17049152</v>
      </c>
      <c r="G806" s="18">
        <v>17050608</v>
      </c>
      <c r="H806" s="15" t="s">
        <v>5476</v>
      </c>
      <c r="I806" s="15" t="s">
        <v>2270</v>
      </c>
      <c r="J806" s="18">
        <v>17049822</v>
      </c>
      <c r="K806" s="18">
        <v>17049872</v>
      </c>
      <c r="L806" s="15"/>
      <c r="M806" s="15"/>
      <c r="N806" s="15"/>
      <c r="O806" s="15"/>
      <c r="P806" s="15"/>
      <c r="Q806" s="15"/>
      <c r="R806" s="15"/>
      <c r="S806" s="15"/>
      <c r="T806" s="15"/>
      <c r="U806" s="15"/>
      <c r="V806" s="15"/>
      <c r="W806" s="15"/>
    </row>
    <row r="807" spans="1:23" ht="14.25" x14ac:dyDescent="0.2">
      <c r="A807" s="15">
        <v>1</v>
      </c>
      <c r="B807" s="18">
        <v>180774</v>
      </c>
      <c r="C807" s="18">
        <v>180774</v>
      </c>
      <c r="D807" s="19">
        <v>2.0567795333460999</v>
      </c>
      <c r="E807" s="45">
        <v>4.58893754329464E-4</v>
      </c>
      <c r="F807" s="18">
        <v>180018</v>
      </c>
      <c r="G807" s="18">
        <v>180852</v>
      </c>
      <c r="H807" s="15" t="s">
        <v>229</v>
      </c>
      <c r="I807" s="15" t="s">
        <v>2270</v>
      </c>
      <c r="J807" s="18">
        <v>180749</v>
      </c>
      <c r="K807" s="18">
        <v>180799</v>
      </c>
      <c r="L807" s="15" t="s">
        <v>12240</v>
      </c>
      <c r="M807" s="15">
        <v>5</v>
      </c>
      <c r="N807" s="15">
        <v>-1</v>
      </c>
      <c r="O807" s="15">
        <v>1</v>
      </c>
      <c r="P807" s="15">
        <v>21</v>
      </c>
      <c r="Q807" s="15">
        <v>5</v>
      </c>
      <c r="R807" s="15">
        <v>25</v>
      </c>
      <c r="S807" s="15" t="s">
        <v>12241</v>
      </c>
      <c r="T807" s="15" t="s">
        <v>12242</v>
      </c>
      <c r="U807" s="15" t="s">
        <v>12243</v>
      </c>
      <c r="V807" s="15" t="s">
        <v>11858</v>
      </c>
      <c r="W807" s="15">
        <v>1</v>
      </c>
    </row>
    <row r="808" spans="1:23" ht="14.25" x14ac:dyDescent="0.2">
      <c r="A808" s="15">
        <v>5</v>
      </c>
      <c r="B808" s="18">
        <v>17503262</v>
      </c>
      <c r="C808" s="18">
        <v>17503262</v>
      </c>
      <c r="D808" s="19">
        <v>2.05652752204462</v>
      </c>
      <c r="E808" s="45">
        <v>8.0065574212389995E-3</v>
      </c>
      <c r="F808" s="18">
        <v>17503230</v>
      </c>
      <c r="G808" s="18">
        <v>17503380</v>
      </c>
      <c r="H808" s="15" t="s">
        <v>5932</v>
      </c>
      <c r="I808" s="15" t="s">
        <v>2272</v>
      </c>
      <c r="J808" s="18">
        <v>17503237</v>
      </c>
      <c r="K808" s="18">
        <v>17503287</v>
      </c>
      <c r="L808" s="15"/>
      <c r="M808" s="15"/>
      <c r="N808" s="15"/>
      <c r="O808" s="15"/>
      <c r="P808" s="15"/>
      <c r="Q808" s="15"/>
      <c r="R808" s="15"/>
      <c r="S808" s="15"/>
      <c r="T808" s="15"/>
      <c r="U808" s="15"/>
      <c r="V808" s="15"/>
      <c r="W808" s="15"/>
    </row>
    <row r="809" spans="1:23" ht="14.25" x14ac:dyDescent="0.2">
      <c r="A809" s="15">
        <v>5</v>
      </c>
      <c r="B809" s="18">
        <v>5521562</v>
      </c>
      <c r="C809" s="18">
        <v>5521566</v>
      </c>
      <c r="D809" s="19">
        <v>2.0547261552506599</v>
      </c>
      <c r="E809" s="45">
        <v>1.46426387044606E-3</v>
      </c>
      <c r="F809" s="18">
        <v>5521016</v>
      </c>
      <c r="G809" s="18">
        <v>5521588</v>
      </c>
      <c r="H809" s="15" t="s">
        <v>5732</v>
      </c>
      <c r="I809" s="15" t="s">
        <v>2270</v>
      </c>
      <c r="J809" s="18">
        <v>5521539</v>
      </c>
      <c r="K809" s="18">
        <v>5521589</v>
      </c>
      <c r="L809" s="15"/>
      <c r="M809" s="15"/>
      <c r="N809" s="15"/>
      <c r="O809" s="15"/>
      <c r="P809" s="15"/>
      <c r="Q809" s="15"/>
      <c r="R809" s="15"/>
      <c r="S809" s="15"/>
      <c r="T809" s="15"/>
      <c r="U809" s="15"/>
      <c r="V809" s="15"/>
      <c r="W809" s="15"/>
    </row>
    <row r="810" spans="1:23" ht="14.25" x14ac:dyDescent="0.2">
      <c r="A810" s="15">
        <v>2</v>
      </c>
      <c r="B810" s="18">
        <v>1283524</v>
      </c>
      <c r="C810" s="18">
        <v>1283524</v>
      </c>
      <c r="D810" s="19">
        <v>2.0546457621881902</v>
      </c>
      <c r="E810" s="45">
        <v>5.6462625618967401E-4</v>
      </c>
      <c r="F810" s="18">
        <v>1283498</v>
      </c>
      <c r="G810" s="18">
        <v>1283533</v>
      </c>
      <c r="H810" s="15" t="s">
        <v>3715</v>
      </c>
      <c r="I810" s="15" t="s">
        <v>2272</v>
      </c>
      <c r="J810" s="18">
        <v>1283499</v>
      </c>
      <c r="K810" s="18">
        <v>1283549</v>
      </c>
      <c r="L810" s="15"/>
      <c r="M810" s="15"/>
      <c r="N810" s="15"/>
      <c r="O810" s="15"/>
      <c r="P810" s="15"/>
      <c r="Q810" s="15"/>
      <c r="R810" s="15"/>
      <c r="S810" s="15"/>
      <c r="T810" s="15"/>
      <c r="U810" s="15"/>
      <c r="V810" s="15"/>
      <c r="W810" s="15"/>
    </row>
    <row r="811" spans="1:23" ht="14.25" x14ac:dyDescent="0.2">
      <c r="A811" s="15">
        <v>3</v>
      </c>
      <c r="B811" s="18">
        <v>2889885</v>
      </c>
      <c r="C811" s="18">
        <v>2889888</v>
      </c>
      <c r="D811" s="19">
        <v>2.0545666481384601</v>
      </c>
      <c r="E811" s="45">
        <v>5.6217456608062999E-5</v>
      </c>
      <c r="F811" s="18">
        <v>2889406</v>
      </c>
      <c r="G811" s="18">
        <v>2889917</v>
      </c>
      <c r="H811" s="15" t="s">
        <v>1333</v>
      </c>
      <c r="I811" s="15" t="s">
        <v>2270</v>
      </c>
      <c r="J811" s="18">
        <v>2889861</v>
      </c>
      <c r="K811" s="18">
        <v>2889911</v>
      </c>
      <c r="L811" s="15"/>
      <c r="M811" s="15"/>
      <c r="N811" s="15"/>
      <c r="O811" s="15"/>
      <c r="P811" s="15"/>
      <c r="Q811" s="15"/>
      <c r="R811" s="15"/>
      <c r="S811" s="15"/>
      <c r="T811" s="15"/>
      <c r="U811" s="15"/>
      <c r="V811" s="15"/>
      <c r="W811" s="15"/>
    </row>
    <row r="812" spans="1:23" ht="14.25" x14ac:dyDescent="0.2">
      <c r="A812" s="15">
        <v>1</v>
      </c>
      <c r="B812" s="18">
        <v>9779445</v>
      </c>
      <c r="C812" s="18">
        <v>9779449</v>
      </c>
      <c r="D812" s="19">
        <v>2.0510350147750902</v>
      </c>
      <c r="E812" s="45">
        <v>1.79377579723553E-4</v>
      </c>
      <c r="F812" s="18">
        <v>9779115</v>
      </c>
      <c r="G812" s="18">
        <v>9779643</v>
      </c>
      <c r="H812" s="15" t="s">
        <v>3141</v>
      </c>
      <c r="I812" s="15" t="s">
        <v>2272</v>
      </c>
      <c r="J812" s="18">
        <v>9779422</v>
      </c>
      <c r="K812" s="18">
        <v>9779472</v>
      </c>
      <c r="L812" s="15"/>
      <c r="M812" s="15"/>
      <c r="N812" s="15"/>
      <c r="O812" s="15"/>
      <c r="P812" s="15"/>
      <c r="Q812" s="15"/>
      <c r="R812" s="15"/>
      <c r="S812" s="15"/>
      <c r="T812" s="15"/>
      <c r="U812" s="15"/>
      <c r="V812" s="15"/>
      <c r="W812" s="15"/>
    </row>
    <row r="813" spans="1:23" ht="14.25" x14ac:dyDescent="0.2">
      <c r="A813" s="15">
        <v>4</v>
      </c>
      <c r="B813" s="18">
        <v>12725295</v>
      </c>
      <c r="C813" s="18">
        <v>12725295</v>
      </c>
      <c r="D813" s="19">
        <v>2.0494701753323801</v>
      </c>
      <c r="E813" s="45">
        <v>1.49931847457211E-4</v>
      </c>
      <c r="F813" s="18">
        <v>12724865</v>
      </c>
      <c r="G813" s="18">
        <v>12725637</v>
      </c>
      <c r="H813" s="15" t="s">
        <v>5294</v>
      </c>
      <c r="I813" s="15" t="s">
        <v>2270</v>
      </c>
      <c r="J813" s="18">
        <v>12725270</v>
      </c>
      <c r="K813" s="18">
        <v>12725320</v>
      </c>
      <c r="L813" s="15"/>
      <c r="M813" s="15"/>
      <c r="N813" s="15"/>
      <c r="O813" s="15"/>
      <c r="P813" s="15"/>
      <c r="Q813" s="15"/>
      <c r="R813" s="15"/>
      <c r="S813" s="15"/>
      <c r="T813" s="15"/>
      <c r="U813" s="15"/>
      <c r="V813" s="15"/>
      <c r="W813" s="15"/>
    </row>
    <row r="814" spans="1:23" ht="14.25" x14ac:dyDescent="0.2">
      <c r="A814" s="15">
        <v>5</v>
      </c>
      <c r="B814" s="18">
        <v>7013643</v>
      </c>
      <c r="C814" s="18">
        <v>7013648</v>
      </c>
      <c r="D814" s="19">
        <v>2.04931264305598</v>
      </c>
      <c r="E814" s="45">
        <v>3.8185598896561101E-3</v>
      </c>
      <c r="F814" s="18">
        <v>7013604</v>
      </c>
      <c r="G814" s="18">
        <v>7014249</v>
      </c>
      <c r="H814" s="15" t="s">
        <v>5784</v>
      </c>
      <c r="I814" s="15" t="s">
        <v>2272</v>
      </c>
      <c r="J814" s="18">
        <v>7013621</v>
      </c>
      <c r="K814" s="18">
        <v>7013671</v>
      </c>
      <c r="L814" s="15"/>
      <c r="M814" s="15"/>
      <c r="N814" s="15"/>
      <c r="O814" s="15"/>
      <c r="P814" s="15"/>
      <c r="Q814" s="15"/>
      <c r="R814" s="15"/>
      <c r="S814" s="15"/>
      <c r="T814" s="15"/>
      <c r="U814" s="15"/>
      <c r="V814" s="15"/>
      <c r="W814" s="15"/>
    </row>
    <row r="815" spans="1:23" ht="14.25" x14ac:dyDescent="0.2">
      <c r="A815" s="15">
        <v>5</v>
      </c>
      <c r="B815" s="18">
        <v>22298913</v>
      </c>
      <c r="C815" s="18">
        <v>22298921</v>
      </c>
      <c r="D815" s="19">
        <v>2.0484472580638502</v>
      </c>
      <c r="E815" s="45">
        <v>1.13901878179009E-3</v>
      </c>
      <c r="F815" s="18">
        <v>22298453</v>
      </c>
      <c r="G815" s="18">
        <v>22298990</v>
      </c>
      <c r="H815" s="15" t="s">
        <v>6082</v>
      </c>
      <c r="I815" s="15" t="s">
        <v>2270</v>
      </c>
      <c r="J815" s="18">
        <v>22298892</v>
      </c>
      <c r="K815" s="18">
        <v>22298942</v>
      </c>
      <c r="L815" s="15" t="s">
        <v>11960</v>
      </c>
      <c r="M815" s="15">
        <v>5</v>
      </c>
      <c r="N815" s="15">
        <v>-1</v>
      </c>
      <c r="O815" s="15">
        <v>1</v>
      </c>
      <c r="P815" s="15">
        <v>21</v>
      </c>
      <c r="Q815" s="15">
        <v>23</v>
      </c>
      <c r="R815" s="15">
        <v>43</v>
      </c>
      <c r="S815" s="15" t="s">
        <v>11961</v>
      </c>
      <c r="T815" s="15" t="s">
        <v>12638</v>
      </c>
      <c r="U815" s="15" t="s">
        <v>12639</v>
      </c>
      <c r="V815" s="15" t="s">
        <v>11844</v>
      </c>
      <c r="W815" s="15">
        <v>1</v>
      </c>
    </row>
    <row r="816" spans="1:23" ht="14.25" x14ac:dyDescent="0.2">
      <c r="A816" s="15">
        <v>2</v>
      </c>
      <c r="B816" s="18">
        <v>200255</v>
      </c>
      <c r="C816" s="18">
        <v>200255</v>
      </c>
      <c r="D816" s="19">
        <v>2.0472322692591902</v>
      </c>
      <c r="E816" s="45">
        <v>1.9809668338164198E-3</v>
      </c>
      <c r="F816" s="18">
        <v>200229</v>
      </c>
      <c r="G816" s="18">
        <v>200308</v>
      </c>
      <c r="H816" s="15" t="s">
        <v>3684</v>
      </c>
      <c r="I816" s="15" t="s">
        <v>2270</v>
      </c>
      <c r="J816" s="18">
        <v>200230</v>
      </c>
      <c r="K816" s="18">
        <v>200280</v>
      </c>
      <c r="L816" s="15" t="s">
        <v>11997</v>
      </c>
      <c r="M816" s="15">
        <v>4</v>
      </c>
      <c r="N816" s="15">
        <v>-1</v>
      </c>
      <c r="O816" s="15">
        <v>1</v>
      </c>
      <c r="P816" s="15">
        <v>21</v>
      </c>
      <c r="Q816" s="15">
        <v>15</v>
      </c>
      <c r="R816" s="15">
        <v>35</v>
      </c>
      <c r="S816" s="15" t="s">
        <v>11998</v>
      </c>
      <c r="T816" s="15" t="s">
        <v>11999</v>
      </c>
      <c r="U816" s="15" t="s">
        <v>12000</v>
      </c>
      <c r="V816" s="15" t="s">
        <v>11844</v>
      </c>
      <c r="W816" s="15">
        <v>1</v>
      </c>
    </row>
    <row r="817" spans="1:23" ht="14.25" x14ac:dyDescent="0.2">
      <c r="A817" s="15">
        <v>2</v>
      </c>
      <c r="B817" s="18">
        <v>200255</v>
      </c>
      <c r="C817" s="18">
        <v>200255</v>
      </c>
      <c r="D817" s="19">
        <v>2.0472322692591902</v>
      </c>
      <c r="E817" s="45">
        <v>1.9809668338164198E-3</v>
      </c>
      <c r="F817" s="18">
        <v>200229</v>
      </c>
      <c r="G817" s="18">
        <v>200308</v>
      </c>
      <c r="H817" s="15" t="s">
        <v>3684</v>
      </c>
      <c r="I817" s="15" t="s">
        <v>2270</v>
      </c>
      <c r="J817" s="18">
        <v>200230</v>
      </c>
      <c r="K817" s="18">
        <v>200280</v>
      </c>
      <c r="L817" s="15" t="s">
        <v>12001</v>
      </c>
      <c r="M817" s="15">
        <v>4</v>
      </c>
      <c r="N817" s="15">
        <v>-1</v>
      </c>
      <c r="O817" s="15">
        <v>1</v>
      </c>
      <c r="P817" s="15">
        <v>21</v>
      </c>
      <c r="Q817" s="15">
        <v>15</v>
      </c>
      <c r="R817" s="15">
        <v>35</v>
      </c>
      <c r="S817" s="15" t="s">
        <v>11998</v>
      </c>
      <c r="T817" s="15" t="s">
        <v>11999</v>
      </c>
      <c r="U817" s="15" t="s">
        <v>12000</v>
      </c>
      <c r="V817" s="15" t="s">
        <v>11844</v>
      </c>
      <c r="W817" s="15">
        <v>1</v>
      </c>
    </row>
    <row r="818" spans="1:23" ht="14.25" x14ac:dyDescent="0.2">
      <c r="A818" s="15">
        <v>4</v>
      </c>
      <c r="B818" s="18">
        <v>12961284</v>
      </c>
      <c r="C818" s="18">
        <v>12961284</v>
      </c>
      <c r="D818" s="19">
        <v>2.0465009642720902</v>
      </c>
      <c r="E818" s="45">
        <v>1.0139260832049599E-3</v>
      </c>
      <c r="F818" s="18">
        <v>12961267</v>
      </c>
      <c r="G818" s="18">
        <v>12961570</v>
      </c>
      <c r="H818" s="15" t="s">
        <v>5308</v>
      </c>
      <c r="I818" s="15" t="s">
        <v>2270</v>
      </c>
      <c r="J818" s="18">
        <v>12961259</v>
      </c>
      <c r="K818" s="18">
        <v>12961309</v>
      </c>
      <c r="L818" s="15"/>
      <c r="M818" s="15"/>
      <c r="N818" s="15"/>
      <c r="O818" s="15"/>
      <c r="P818" s="15"/>
      <c r="Q818" s="15"/>
      <c r="R818" s="15"/>
      <c r="S818" s="15"/>
      <c r="T818" s="15"/>
      <c r="U818" s="15"/>
      <c r="V818" s="15"/>
      <c r="W818" s="15"/>
    </row>
    <row r="819" spans="1:23" ht="14.25" x14ac:dyDescent="0.2">
      <c r="A819" s="15">
        <v>4</v>
      </c>
      <c r="B819" s="18">
        <v>13434224</v>
      </c>
      <c r="C819" s="18">
        <v>13434224</v>
      </c>
      <c r="D819" s="19">
        <v>2.0458584942974598</v>
      </c>
      <c r="E819" s="45">
        <v>8.7664138205036994E-5</v>
      </c>
      <c r="F819" s="18">
        <v>13433843</v>
      </c>
      <c r="G819" s="18">
        <v>13434925</v>
      </c>
      <c r="H819" s="15" t="s">
        <v>5324</v>
      </c>
      <c r="I819" s="15" t="s">
        <v>2270</v>
      </c>
      <c r="J819" s="18">
        <v>13434199</v>
      </c>
      <c r="K819" s="18">
        <v>13434249</v>
      </c>
      <c r="L819" s="15"/>
      <c r="M819" s="15"/>
      <c r="N819" s="15"/>
      <c r="O819" s="15"/>
      <c r="P819" s="15"/>
      <c r="Q819" s="15"/>
      <c r="R819" s="15"/>
      <c r="S819" s="15"/>
      <c r="T819" s="15"/>
      <c r="U819" s="15"/>
      <c r="V819" s="15"/>
      <c r="W819" s="15"/>
    </row>
    <row r="820" spans="1:23" ht="14.25" x14ac:dyDescent="0.2">
      <c r="A820" s="15">
        <v>3</v>
      </c>
      <c r="B820" s="18">
        <v>5723749</v>
      </c>
      <c r="C820" s="18">
        <v>5723749</v>
      </c>
      <c r="D820" s="19">
        <v>2.0454853305240901</v>
      </c>
      <c r="E820" s="45">
        <v>3.8775338536682001E-4</v>
      </c>
      <c r="F820" s="18">
        <v>5723680</v>
      </c>
      <c r="G820" s="18">
        <v>5723933</v>
      </c>
      <c r="H820" s="15" t="s">
        <v>4477</v>
      </c>
      <c r="I820" s="15" t="s">
        <v>2270</v>
      </c>
      <c r="J820" s="18">
        <v>5723724</v>
      </c>
      <c r="K820" s="18">
        <v>5723774</v>
      </c>
      <c r="L820" s="15"/>
      <c r="M820" s="15"/>
      <c r="N820" s="15"/>
      <c r="O820" s="15"/>
      <c r="P820" s="15"/>
      <c r="Q820" s="15"/>
      <c r="R820" s="15"/>
      <c r="S820" s="15"/>
      <c r="T820" s="15"/>
      <c r="U820" s="15"/>
      <c r="V820" s="15"/>
      <c r="W820" s="15"/>
    </row>
    <row r="821" spans="1:23" ht="14.25" x14ac:dyDescent="0.2">
      <c r="A821" s="15">
        <v>5</v>
      </c>
      <c r="B821" s="18">
        <v>24172372</v>
      </c>
      <c r="C821" s="18">
        <v>24172373</v>
      </c>
      <c r="D821" s="19">
        <v>2.04444250976043</v>
      </c>
      <c r="E821" s="45">
        <v>2.7315113803693999E-3</v>
      </c>
      <c r="F821" s="18">
        <v>24171888</v>
      </c>
      <c r="G821" s="18">
        <v>24173046</v>
      </c>
      <c r="H821" s="15" t="s">
        <v>1996</v>
      </c>
      <c r="I821" s="15" t="s">
        <v>2270</v>
      </c>
      <c r="J821" s="18">
        <v>24172347</v>
      </c>
      <c r="K821" s="18">
        <v>24172397</v>
      </c>
      <c r="L821" s="15" t="s">
        <v>12262</v>
      </c>
      <c r="M821" s="15">
        <v>4.5</v>
      </c>
      <c r="N821" s="15">
        <v>-1</v>
      </c>
      <c r="O821" s="15">
        <v>1</v>
      </c>
      <c r="P821" s="15">
        <v>21</v>
      </c>
      <c r="Q821" s="15">
        <v>24</v>
      </c>
      <c r="R821" s="15">
        <v>44</v>
      </c>
      <c r="S821" s="15" t="s">
        <v>12263</v>
      </c>
      <c r="T821" s="15" t="s">
        <v>12632</v>
      </c>
      <c r="U821" s="15" t="s">
        <v>12633</v>
      </c>
      <c r="V821" s="15" t="s">
        <v>11844</v>
      </c>
      <c r="W821" s="15">
        <v>1</v>
      </c>
    </row>
    <row r="822" spans="1:23" ht="14.25" x14ac:dyDescent="0.2">
      <c r="A822" s="15">
        <v>4</v>
      </c>
      <c r="B822" s="18">
        <v>18558217</v>
      </c>
      <c r="C822" s="18">
        <v>18558219</v>
      </c>
      <c r="D822" s="19">
        <v>2.0444390243252499</v>
      </c>
      <c r="E822" s="45">
        <v>8.2611863056388703E-3</v>
      </c>
      <c r="F822" s="18">
        <v>18558165</v>
      </c>
      <c r="G822" s="18">
        <v>18558567</v>
      </c>
      <c r="H822" s="15" t="s">
        <v>5554</v>
      </c>
      <c r="I822" s="15" t="s">
        <v>2270</v>
      </c>
      <c r="J822" s="18">
        <v>18558193</v>
      </c>
      <c r="K822" s="18">
        <v>18558243</v>
      </c>
      <c r="L822" s="15"/>
      <c r="M822" s="15"/>
      <c r="N822" s="15"/>
      <c r="O822" s="15"/>
      <c r="P822" s="15"/>
      <c r="Q822" s="15"/>
      <c r="R822" s="15"/>
      <c r="S822" s="15"/>
      <c r="T822" s="15"/>
      <c r="U822" s="15"/>
      <c r="V822" s="15"/>
      <c r="W822" s="15"/>
    </row>
    <row r="823" spans="1:23" ht="14.25" x14ac:dyDescent="0.2">
      <c r="A823" s="15">
        <v>1</v>
      </c>
      <c r="B823" s="18">
        <v>2699062</v>
      </c>
      <c r="C823" s="18">
        <v>2699068</v>
      </c>
      <c r="D823" s="19">
        <v>2.0442453583394702</v>
      </c>
      <c r="E823" s="45">
        <v>1.75885018728771E-5</v>
      </c>
      <c r="F823" s="18">
        <v>2698971</v>
      </c>
      <c r="G823" s="18">
        <v>2699114</v>
      </c>
      <c r="H823" s="15" t="s">
        <v>2843</v>
      </c>
      <c r="I823" s="15" t="s">
        <v>2272</v>
      </c>
      <c r="J823" s="18">
        <v>2699040</v>
      </c>
      <c r="K823" s="18">
        <v>2699090</v>
      </c>
      <c r="L823" s="15"/>
      <c r="M823" s="15"/>
      <c r="N823" s="15"/>
      <c r="O823" s="15"/>
      <c r="P823" s="15"/>
      <c r="Q823" s="15"/>
      <c r="R823" s="15"/>
      <c r="S823" s="15"/>
      <c r="T823" s="15"/>
      <c r="U823" s="15"/>
      <c r="V823" s="15"/>
      <c r="W823" s="15"/>
    </row>
    <row r="824" spans="1:23" ht="14.25" x14ac:dyDescent="0.2">
      <c r="A824" s="15">
        <v>3</v>
      </c>
      <c r="B824" s="18">
        <v>4172859</v>
      </c>
      <c r="C824" s="18">
        <v>4172860</v>
      </c>
      <c r="D824" s="19">
        <v>2.0438251701755998</v>
      </c>
      <c r="E824" s="45">
        <v>5.7111030823525995E-7</v>
      </c>
      <c r="F824" s="18">
        <v>4172793</v>
      </c>
      <c r="G824" s="18">
        <v>4172862</v>
      </c>
      <c r="H824" s="15" t="s">
        <v>4414</v>
      </c>
      <c r="I824" s="15" t="s">
        <v>2270</v>
      </c>
      <c r="J824" s="18">
        <v>4172835</v>
      </c>
      <c r="K824" s="18">
        <v>4172885</v>
      </c>
      <c r="L824" s="15"/>
      <c r="M824" s="15"/>
      <c r="N824" s="15"/>
      <c r="O824" s="15"/>
      <c r="P824" s="15"/>
      <c r="Q824" s="15"/>
      <c r="R824" s="15"/>
      <c r="S824" s="15"/>
      <c r="T824" s="15"/>
      <c r="U824" s="15"/>
      <c r="V824" s="15"/>
      <c r="W824" s="15"/>
    </row>
    <row r="825" spans="1:23" ht="14.25" x14ac:dyDescent="0.2">
      <c r="A825" s="15">
        <v>5</v>
      </c>
      <c r="B825" s="18">
        <v>5521486</v>
      </c>
      <c r="C825" s="18">
        <v>5521487</v>
      </c>
      <c r="D825" s="19">
        <v>2.0431724169319101</v>
      </c>
      <c r="E825" s="45">
        <v>7.5514819825169498E-4</v>
      </c>
      <c r="F825" s="18">
        <v>5521016</v>
      </c>
      <c r="G825" s="18">
        <v>5521588</v>
      </c>
      <c r="H825" s="15" t="s">
        <v>5732</v>
      </c>
      <c r="I825" s="15" t="s">
        <v>2270</v>
      </c>
      <c r="J825" s="18">
        <v>5521461</v>
      </c>
      <c r="K825" s="18">
        <v>5521511</v>
      </c>
      <c r="L825" s="15"/>
      <c r="M825" s="15"/>
      <c r="N825" s="15"/>
      <c r="O825" s="15"/>
      <c r="P825" s="15"/>
      <c r="Q825" s="15"/>
      <c r="R825" s="15"/>
      <c r="S825" s="15"/>
      <c r="T825" s="15"/>
      <c r="U825" s="15"/>
      <c r="V825" s="15"/>
      <c r="W825" s="15"/>
    </row>
    <row r="826" spans="1:23" ht="14.25" x14ac:dyDescent="0.2">
      <c r="A826" s="15">
        <v>3</v>
      </c>
      <c r="B826" s="18">
        <v>9828255</v>
      </c>
      <c r="C826" s="18">
        <v>9828258</v>
      </c>
      <c r="D826" s="19">
        <v>2.0420976134626199</v>
      </c>
      <c r="E826" s="45">
        <v>2.8998597081486398E-3</v>
      </c>
      <c r="F826" s="18">
        <v>9828148</v>
      </c>
      <c r="G826" s="18">
        <v>9828300</v>
      </c>
      <c r="H826" s="15" t="s">
        <v>4614</v>
      </c>
      <c r="I826" s="15" t="s">
        <v>2272</v>
      </c>
      <c r="J826" s="18">
        <v>9828231</v>
      </c>
      <c r="K826" s="18">
        <v>9828281</v>
      </c>
      <c r="L826" s="15"/>
      <c r="M826" s="15"/>
      <c r="N826" s="15"/>
      <c r="O826" s="15"/>
      <c r="P826" s="15"/>
      <c r="Q826" s="15"/>
      <c r="R826" s="15"/>
      <c r="S826" s="15"/>
      <c r="T826" s="15"/>
      <c r="U826" s="15"/>
      <c r="V826" s="15"/>
      <c r="W826" s="15"/>
    </row>
    <row r="827" spans="1:23" ht="14.25" x14ac:dyDescent="0.2">
      <c r="A827" s="15">
        <v>2</v>
      </c>
      <c r="B827" s="18">
        <v>1967555</v>
      </c>
      <c r="C827" s="18">
        <v>1967555</v>
      </c>
      <c r="D827" s="19">
        <v>2.0414086506241298</v>
      </c>
      <c r="E827" s="45">
        <v>7.8473306071431097E-3</v>
      </c>
      <c r="F827" s="18">
        <v>1967543</v>
      </c>
      <c r="G827" s="18">
        <v>1968142</v>
      </c>
      <c r="H827" s="15" t="s">
        <v>3731</v>
      </c>
      <c r="I827" s="15" t="s">
        <v>2272</v>
      </c>
      <c r="J827" s="18">
        <v>1967530</v>
      </c>
      <c r="K827" s="18">
        <v>1967580</v>
      </c>
      <c r="L827" s="15"/>
      <c r="M827" s="15"/>
      <c r="N827" s="15"/>
      <c r="O827" s="15"/>
      <c r="P827" s="15"/>
      <c r="Q827" s="15"/>
      <c r="R827" s="15"/>
      <c r="S827" s="15"/>
      <c r="T827" s="15"/>
      <c r="U827" s="15"/>
      <c r="V827" s="15"/>
      <c r="W827" s="15"/>
    </row>
    <row r="828" spans="1:23" ht="14.25" x14ac:dyDescent="0.2">
      <c r="A828" s="15">
        <v>3</v>
      </c>
      <c r="B828" s="18">
        <v>9490305</v>
      </c>
      <c r="C828" s="18">
        <v>9490305</v>
      </c>
      <c r="D828" s="19">
        <v>2.0407838263245299</v>
      </c>
      <c r="E828" s="45">
        <v>2.2859337663071799E-5</v>
      </c>
      <c r="F828" s="18">
        <v>9489791</v>
      </c>
      <c r="G828" s="18">
        <v>9491130</v>
      </c>
      <c r="H828" s="15" t="s">
        <v>4608</v>
      </c>
      <c r="I828" s="15" t="s">
        <v>2272</v>
      </c>
      <c r="J828" s="18">
        <v>9490280</v>
      </c>
      <c r="K828" s="18">
        <v>9490330</v>
      </c>
      <c r="L828" s="15" t="s">
        <v>11878</v>
      </c>
      <c r="M828" s="15">
        <v>4.5</v>
      </c>
      <c r="N828" s="15">
        <v>-1</v>
      </c>
      <c r="O828" s="15">
        <v>1</v>
      </c>
      <c r="P828" s="15">
        <v>21</v>
      </c>
      <c r="Q828" s="15">
        <v>8</v>
      </c>
      <c r="R828" s="15">
        <v>28</v>
      </c>
      <c r="S828" s="15" t="s">
        <v>11879</v>
      </c>
      <c r="T828" s="15" t="s">
        <v>12366</v>
      </c>
      <c r="U828" s="15" t="s">
        <v>12367</v>
      </c>
      <c r="V828" s="15" t="s">
        <v>11858</v>
      </c>
      <c r="W828" s="15">
        <v>1</v>
      </c>
    </row>
    <row r="829" spans="1:23" ht="14.25" x14ac:dyDescent="0.2">
      <c r="A829" s="15">
        <v>5</v>
      </c>
      <c r="B829" s="18">
        <v>24290644</v>
      </c>
      <c r="C829" s="18">
        <v>24290644</v>
      </c>
      <c r="D829" s="19">
        <v>2.0403344127567302</v>
      </c>
      <c r="E829" s="45">
        <v>3.1696117300184402E-8</v>
      </c>
      <c r="F829" s="18">
        <v>24289788</v>
      </c>
      <c r="G829" s="18">
        <v>24291020</v>
      </c>
      <c r="H829" s="15" t="s">
        <v>6176</v>
      </c>
      <c r="I829" s="15" t="s">
        <v>2272</v>
      </c>
      <c r="J829" s="18">
        <v>24290619</v>
      </c>
      <c r="K829" s="18">
        <v>24290669</v>
      </c>
      <c r="L829" s="15"/>
      <c r="M829" s="15"/>
      <c r="N829" s="15"/>
      <c r="O829" s="15"/>
      <c r="P829" s="15"/>
      <c r="Q829" s="15"/>
      <c r="R829" s="15"/>
      <c r="S829" s="15"/>
      <c r="T829" s="15"/>
      <c r="U829" s="15"/>
      <c r="V829" s="15"/>
      <c r="W829" s="15"/>
    </row>
    <row r="830" spans="1:23" ht="14.25" x14ac:dyDescent="0.2">
      <c r="A830" s="15">
        <v>3</v>
      </c>
      <c r="B830" s="18">
        <v>6402827</v>
      </c>
      <c r="C830" s="18">
        <v>6402835</v>
      </c>
      <c r="D830" s="19">
        <v>2.0401920376226701</v>
      </c>
      <c r="E830" s="45">
        <v>1.46856712355646E-3</v>
      </c>
      <c r="F830" s="18">
        <v>6402666</v>
      </c>
      <c r="G830" s="18">
        <v>6403034</v>
      </c>
      <c r="H830" s="15" t="s">
        <v>4506</v>
      </c>
      <c r="I830" s="15" t="s">
        <v>2270</v>
      </c>
      <c r="J830" s="18">
        <v>6402806</v>
      </c>
      <c r="K830" s="18">
        <v>6402856</v>
      </c>
      <c r="L830" s="15"/>
      <c r="M830" s="15"/>
      <c r="N830" s="15"/>
      <c r="O830" s="15"/>
      <c r="P830" s="15"/>
      <c r="Q830" s="15"/>
      <c r="R830" s="15"/>
      <c r="S830" s="15"/>
      <c r="T830" s="15"/>
      <c r="U830" s="15"/>
      <c r="V830" s="15"/>
      <c r="W830" s="15"/>
    </row>
    <row r="831" spans="1:23" ht="14.25" x14ac:dyDescent="0.2">
      <c r="A831" s="15">
        <v>1</v>
      </c>
      <c r="B831" s="18">
        <v>30408744</v>
      </c>
      <c r="C831" s="18">
        <v>30408744</v>
      </c>
      <c r="D831" s="19">
        <v>2.04013135716326</v>
      </c>
      <c r="E831" s="45">
        <v>5.11555502019691E-3</v>
      </c>
      <c r="F831" s="18">
        <v>30408150</v>
      </c>
      <c r="G831" s="18">
        <v>30409768</v>
      </c>
      <c r="H831" s="15" t="s">
        <v>3675</v>
      </c>
      <c r="I831" s="15" t="s">
        <v>2270</v>
      </c>
      <c r="J831" s="18">
        <v>30408719</v>
      </c>
      <c r="K831" s="18">
        <v>30408769</v>
      </c>
      <c r="L831" s="15"/>
      <c r="M831" s="15"/>
      <c r="N831" s="15"/>
      <c r="O831" s="15"/>
      <c r="P831" s="15"/>
      <c r="Q831" s="15"/>
      <c r="R831" s="15"/>
      <c r="S831" s="15"/>
      <c r="T831" s="15"/>
      <c r="U831" s="15"/>
      <c r="V831" s="15"/>
      <c r="W831" s="15"/>
    </row>
    <row r="832" spans="1:23" ht="14.25" x14ac:dyDescent="0.2">
      <c r="A832" s="15">
        <v>4</v>
      </c>
      <c r="B832" s="18">
        <v>7686630</v>
      </c>
      <c r="C832" s="18">
        <v>7686630</v>
      </c>
      <c r="D832" s="19">
        <v>2.04007263151184</v>
      </c>
      <c r="E832" s="45">
        <v>2.0236180740140601E-4</v>
      </c>
      <c r="F832" s="18">
        <v>7686401</v>
      </c>
      <c r="G832" s="18">
        <v>7687006</v>
      </c>
      <c r="H832" s="15" t="s">
        <v>5131</v>
      </c>
      <c r="I832" s="15" t="s">
        <v>2270</v>
      </c>
      <c r="J832" s="18">
        <v>7686605</v>
      </c>
      <c r="K832" s="18">
        <v>7686655</v>
      </c>
      <c r="L832" s="15"/>
      <c r="M832" s="15"/>
      <c r="N832" s="15"/>
      <c r="O832" s="15"/>
      <c r="P832" s="15"/>
      <c r="Q832" s="15"/>
      <c r="R832" s="15"/>
      <c r="S832" s="15"/>
      <c r="T832" s="15"/>
      <c r="U832" s="15"/>
      <c r="V832" s="15"/>
      <c r="W832" s="15"/>
    </row>
    <row r="833" spans="1:23" ht="14.25" x14ac:dyDescent="0.2">
      <c r="A833" s="15">
        <v>4</v>
      </c>
      <c r="B833" s="18">
        <v>18558060</v>
      </c>
      <c r="C833" s="18">
        <v>18558061</v>
      </c>
      <c r="D833" s="19">
        <v>2.0398303807525902</v>
      </c>
      <c r="E833" s="45">
        <v>8.3338113810168205E-3</v>
      </c>
      <c r="F833" s="18">
        <v>18558001</v>
      </c>
      <c r="G833" s="18">
        <v>18558077</v>
      </c>
      <c r="H833" s="15" t="s">
        <v>5554</v>
      </c>
      <c r="I833" s="15" t="s">
        <v>2270</v>
      </c>
      <c r="J833" s="18">
        <v>18558035</v>
      </c>
      <c r="K833" s="18">
        <v>18558085</v>
      </c>
      <c r="L833" s="15"/>
      <c r="M833" s="15"/>
      <c r="N833" s="15"/>
      <c r="O833" s="15"/>
      <c r="P833" s="15"/>
      <c r="Q833" s="15"/>
      <c r="R833" s="15"/>
      <c r="S833" s="15"/>
      <c r="T833" s="15"/>
      <c r="U833" s="15"/>
      <c r="V833" s="15"/>
      <c r="W833" s="15"/>
    </row>
    <row r="834" spans="1:23" ht="14.25" x14ac:dyDescent="0.2">
      <c r="A834" s="15">
        <v>1</v>
      </c>
      <c r="B834" s="18">
        <v>180782</v>
      </c>
      <c r="C834" s="18">
        <v>180782</v>
      </c>
      <c r="D834" s="19">
        <v>2.0378097255101699</v>
      </c>
      <c r="E834" s="45">
        <v>2.1956505796449799E-4</v>
      </c>
      <c r="F834" s="18">
        <v>180018</v>
      </c>
      <c r="G834" s="18">
        <v>180852</v>
      </c>
      <c r="H834" s="15" t="s">
        <v>229</v>
      </c>
      <c r="I834" s="15" t="s">
        <v>2270</v>
      </c>
      <c r="J834" s="18">
        <v>180757</v>
      </c>
      <c r="K834" s="18">
        <v>180807</v>
      </c>
      <c r="L834" s="15" t="s">
        <v>12240</v>
      </c>
      <c r="M834" s="15">
        <v>5</v>
      </c>
      <c r="N834" s="15">
        <v>-1</v>
      </c>
      <c r="O834" s="15">
        <v>1</v>
      </c>
      <c r="P834" s="15">
        <v>21</v>
      </c>
      <c r="Q834" s="15">
        <v>13</v>
      </c>
      <c r="R834" s="15">
        <v>33</v>
      </c>
      <c r="S834" s="15" t="s">
        <v>12241</v>
      </c>
      <c r="T834" s="15" t="s">
        <v>12242</v>
      </c>
      <c r="U834" s="15" t="s">
        <v>12243</v>
      </c>
      <c r="V834" s="15" t="s">
        <v>11858</v>
      </c>
      <c r="W834" s="15">
        <v>1</v>
      </c>
    </row>
    <row r="835" spans="1:23" ht="14.25" x14ac:dyDescent="0.2">
      <c r="A835" s="15">
        <v>1</v>
      </c>
      <c r="B835" s="18">
        <v>20984686</v>
      </c>
      <c r="C835" s="18">
        <v>20984686</v>
      </c>
      <c r="D835" s="19">
        <v>2.0371029435409298</v>
      </c>
      <c r="E835" s="45">
        <v>1.29639556543088E-3</v>
      </c>
      <c r="F835" s="18">
        <v>20984273</v>
      </c>
      <c r="G835" s="18">
        <v>20984812</v>
      </c>
      <c r="H835" s="15" t="s">
        <v>3343</v>
      </c>
      <c r="I835" s="15" t="s">
        <v>2270</v>
      </c>
      <c r="J835" s="18">
        <v>20984661</v>
      </c>
      <c r="K835" s="18">
        <v>20984711</v>
      </c>
      <c r="L835" s="15"/>
      <c r="M835" s="15"/>
      <c r="N835" s="15"/>
      <c r="O835" s="15"/>
      <c r="P835" s="15"/>
      <c r="Q835" s="15"/>
      <c r="R835" s="15"/>
      <c r="S835" s="15"/>
      <c r="T835" s="15"/>
      <c r="U835" s="15"/>
      <c r="V835" s="15"/>
      <c r="W835" s="15"/>
    </row>
    <row r="836" spans="1:23" ht="14.25" x14ac:dyDescent="0.2">
      <c r="A836" s="15">
        <v>3</v>
      </c>
      <c r="B836" s="18">
        <v>20237101</v>
      </c>
      <c r="C836" s="18">
        <v>20237101</v>
      </c>
      <c r="D836" s="19">
        <v>2.03494970676359</v>
      </c>
      <c r="E836" s="45">
        <v>4.1510101095038098E-3</v>
      </c>
      <c r="F836" s="18">
        <v>20237101</v>
      </c>
      <c r="G836" s="18">
        <v>20237339</v>
      </c>
      <c r="H836" s="15" t="s">
        <v>4797</v>
      </c>
      <c r="I836" s="15" t="s">
        <v>2272</v>
      </c>
      <c r="J836" s="18">
        <v>20237076</v>
      </c>
      <c r="K836" s="18">
        <v>20237126</v>
      </c>
      <c r="L836" s="15"/>
      <c r="M836" s="15"/>
      <c r="N836" s="15"/>
      <c r="O836" s="15"/>
      <c r="P836" s="15"/>
      <c r="Q836" s="15"/>
      <c r="R836" s="15"/>
      <c r="S836" s="15"/>
      <c r="T836" s="15"/>
      <c r="U836" s="15"/>
      <c r="V836" s="15"/>
      <c r="W836" s="15"/>
    </row>
    <row r="837" spans="1:23" ht="14.25" x14ac:dyDescent="0.2">
      <c r="A837" s="15">
        <v>3</v>
      </c>
      <c r="B837" s="18">
        <v>5213847</v>
      </c>
      <c r="C837" s="18">
        <v>5213847</v>
      </c>
      <c r="D837" s="19">
        <v>2.0348756314554599</v>
      </c>
      <c r="E837" s="45">
        <v>4.5837497308196399E-3</v>
      </c>
      <c r="F837" s="18">
        <v>5213808</v>
      </c>
      <c r="G837" s="18">
        <v>5214121</v>
      </c>
      <c r="H837" s="15" t="s">
        <v>4457</v>
      </c>
      <c r="I837" s="15" t="s">
        <v>2272</v>
      </c>
      <c r="J837" s="18">
        <v>5213822</v>
      </c>
      <c r="K837" s="18">
        <v>5213872</v>
      </c>
      <c r="L837" s="15" t="s">
        <v>11863</v>
      </c>
      <c r="M837" s="15">
        <v>4.5</v>
      </c>
      <c r="N837" s="15">
        <v>-1</v>
      </c>
      <c r="O837" s="15">
        <v>1</v>
      </c>
      <c r="P837" s="15">
        <v>21</v>
      </c>
      <c r="Q837" s="15">
        <v>2</v>
      </c>
      <c r="R837" s="15">
        <v>22</v>
      </c>
      <c r="S837" s="15" t="s">
        <v>11864</v>
      </c>
      <c r="T837" s="15" t="s">
        <v>11865</v>
      </c>
      <c r="U837" s="15" t="s">
        <v>11866</v>
      </c>
      <c r="V837" s="15" t="s">
        <v>11844</v>
      </c>
      <c r="W837" s="15">
        <v>1</v>
      </c>
    </row>
    <row r="838" spans="1:23" ht="14.25" x14ac:dyDescent="0.2">
      <c r="A838" s="15">
        <v>3</v>
      </c>
      <c r="B838" s="18">
        <v>5213847</v>
      </c>
      <c r="C838" s="18">
        <v>5213847</v>
      </c>
      <c r="D838" s="19">
        <v>2.0348756314554599</v>
      </c>
      <c r="E838" s="45">
        <v>4.5837497308196399E-3</v>
      </c>
      <c r="F838" s="18">
        <v>5213808</v>
      </c>
      <c r="G838" s="18">
        <v>5214121</v>
      </c>
      <c r="H838" s="15" t="s">
        <v>4457</v>
      </c>
      <c r="I838" s="15" t="s">
        <v>2272</v>
      </c>
      <c r="J838" s="18">
        <v>5213822</v>
      </c>
      <c r="K838" s="18">
        <v>5213872</v>
      </c>
      <c r="L838" s="15" t="s">
        <v>11867</v>
      </c>
      <c r="M838" s="15">
        <v>4.5</v>
      </c>
      <c r="N838" s="15">
        <v>-1</v>
      </c>
      <c r="O838" s="15">
        <v>1</v>
      </c>
      <c r="P838" s="15">
        <v>21</v>
      </c>
      <c r="Q838" s="15">
        <v>2</v>
      </c>
      <c r="R838" s="15">
        <v>22</v>
      </c>
      <c r="S838" s="15" t="s">
        <v>11864</v>
      </c>
      <c r="T838" s="15" t="s">
        <v>11865</v>
      </c>
      <c r="U838" s="15" t="s">
        <v>11866</v>
      </c>
      <c r="V838" s="15" t="s">
        <v>11844</v>
      </c>
      <c r="W838" s="15">
        <v>1</v>
      </c>
    </row>
    <row r="839" spans="1:23" ht="14.25" x14ac:dyDescent="0.2">
      <c r="A839" s="15">
        <v>2</v>
      </c>
      <c r="B839" s="18">
        <v>2026591</v>
      </c>
      <c r="C839" s="18">
        <v>2026591</v>
      </c>
      <c r="D839" s="19">
        <v>2.0343812003169899</v>
      </c>
      <c r="E839" s="45">
        <v>6.2343726139734096E-3</v>
      </c>
      <c r="F839" s="18">
        <v>2026524</v>
      </c>
      <c r="G839" s="18">
        <v>2027283</v>
      </c>
      <c r="H839" s="15" t="s">
        <v>3734</v>
      </c>
      <c r="I839" s="15" t="s">
        <v>2272</v>
      </c>
      <c r="J839" s="18">
        <v>2026566</v>
      </c>
      <c r="K839" s="18">
        <v>2026616</v>
      </c>
      <c r="L839" s="15"/>
      <c r="M839" s="15"/>
      <c r="N839" s="15"/>
      <c r="O839" s="15"/>
      <c r="P839" s="15"/>
      <c r="Q839" s="15"/>
      <c r="R839" s="15"/>
      <c r="S839" s="15"/>
      <c r="T839" s="15"/>
      <c r="U839" s="15"/>
      <c r="V839" s="15"/>
      <c r="W839" s="15"/>
    </row>
    <row r="840" spans="1:23" ht="14.25" x14ac:dyDescent="0.2">
      <c r="A840" s="15">
        <v>2</v>
      </c>
      <c r="B840" s="18">
        <v>14912589</v>
      </c>
      <c r="C840" s="18">
        <v>14912589</v>
      </c>
      <c r="D840" s="19">
        <v>2.0338029059244001</v>
      </c>
      <c r="E840" s="45">
        <v>4.7732766827114599E-4</v>
      </c>
      <c r="F840" s="18">
        <v>14912098</v>
      </c>
      <c r="G840" s="18">
        <v>14912620</v>
      </c>
      <c r="H840" s="15" t="s">
        <v>4094</v>
      </c>
      <c r="I840" s="15" t="s">
        <v>2270</v>
      </c>
      <c r="J840" s="18">
        <v>14912564</v>
      </c>
      <c r="K840" s="18">
        <v>14912614</v>
      </c>
      <c r="L840" s="15"/>
      <c r="M840" s="15"/>
      <c r="N840" s="15"/>
      <c r="O840" s="15"/>
      <c r="P840" s="15"/>
      <c r="Q840" s="15"/>
      <c r="R840" s="15"/>
      <c r="S840" s="15"/>
      <c r="T840" s="15"/>
      <c r="U840" s="15"/>
      <c r="V840" s="15"/>
      <c r="W840" s="15"/>
    </row>
    <row r="841" spans="1:23" ht="14.25" x14ac:dyDescent="0.2">
      <c r="A841" s="15">
        <v>2</v>
      </c>
      <c r="B841" s="18">
        <v>8512374</v>
      </c>
      <c r="C841" s="18">
        <v>8512374</v>
      </c>
      <c r="D841" s="19">
        <v>2.0316097692102901</v>
      </c>
      <c r="E841" s="45">
        <v>6.8490683663022401E-3</v>
      </c>
      <c r="F841" s="18">
        <v>8512370</v>
      </c>
      <c r="G841" s="18">
        <v>8512533</v>
      </c>
      <c r="H841" s="15" t="s">
        <v>3834</v>
      </c>
      <c r="I841" s="15" t="s">
        <v>2272</v>
      </c>
      <c r="J841" s="18">
        <v>8512349</v>
      </c>
      <c r="K841" s="18">
        <v>8512399</v>
      </c>
      <c r="L841" s="15"/>
      <c r="M841" s="15"/>
      <c r="N841" s="15"/>
      <c r="O841" s="15"/>
      <c r="P841" s="15"/>
      <c r="Q841" s="15"/>
      <c r="R841" s="15"/>
      <c r="S841" s="15"/>
      <c r="T841" s="15"/>
      <c r="U841" s="15"/>
      <c r="V841" s="15"/>
      <c r="W841" s="15"/>
    </row>
    <row r="842" spans="1:23" ht="14.25" x14ac:dyDescent="0.2">
      <c r="A842" s="15">
        <v>1</v>
      </c>
      <c r="B842" s="18">
        <v>20984763</v>
      </c>
      <c r="C842" s="18">
        <v>20984763</v>
      </c>
      <c r="D842" s="19">
        <v>2.03153514028494</v>
      </c>
      <c r="E842" s="45">
        <v>7.0081194077100898E-3</v>
      </c>
      <c r="F842" s="18">
        <v>20984273</v>
      </c>
      <c r="G842" s="18">
        <v>20984812</v>
      </c>
      <c r="H842" s="15" t="s">
        <v>3343</v>
      </c>
      <c r="I842" s="15" t="s">
        <v>2270</v>
      </c>
      <c r="J842" s="18">
        <v>20984738</v>
      </c>
      <c r="K842" s="18">
        <v>20984788</v>
      </c>
      <c r="L842" s="15" t="s">
        <v>11878</v>
      </c>
      <c r="M842" s="15">
        <v>4.5</v>
      </c>
      <c r="N842" s="15">
        <v>-1</v>
      </c>
      <c r="O842" s="15">
        <v>1</v>
      </c>
      <c r="P842" s="15">
        <v>21</v>
      </c>
      <c r="Q842" s="15">
        <v>16</v>
      </c>
      <c r="R842" s="15">
        <v>36</v>
      </c>
      <c r="S842" s="15" t="s">
        <v>11879</v>
      </c>
      <c r="T842" s="15" t="s">
        <v>12161</v>
      </c>
      <c r="U842" s="15" t="s">
        <v>12162</v>
      </c>
      <c r="V842" s="15" t="s">
        <v>11858</v>
      </c>
      <c r="W842" s="15">
        <v>1</v>
      </c>
    </row>
    <row r="843" spans="1:23" ht="14.25" x14ac:dyDescent="0.2">
      <c r="A843" s="15">
        <v>3</v>
      </c>
      <c r="B843" s="18">
        <v>8695770</v>
      </c>
      <c r="C843" s="18">
        <v>8695773</v>
      </c>
      <c r="D843" s="19">
        <v>2.0278433635483801</v>
      </c>
      <c r="E843" s="45">
        <v>2.9296101829773101E-4</v>
      </c>
      <c r="F843" s="18">
        <v>8694867</v>
      </c>
      <c r="G843" s="18">
        <v>8697129</v>
      </c>
      <c r="H843" s="15" t="s">
        <v>4589</v>
      </c>
      <c r="I843" s="15" t="s">
        <v>2270</v>
      </c>
      <c r="J843" s="18">
        <v>8695747</v>
      </c>
      <c r="K843" s="18">
        <v>8695797</v>
      </c>
      <c r="L843" s="15" t="s">
        <v>12004</v>
      </c>
      <c r="M843" s="15">
        <v>4</v>
      </c>
      <c r="N843" s="15">
        <v>-1</v>
      </c>
      <c r="O843" s="15">
        <v>1</v>
      </c>
      <c r="P843" s="15">
        <v>19</v>
      </c>
      <c r="Q843" s="15">
        <v>1</v>
      </c>
      <c r="R843" s="15">
        <v>19</v>
      </c>
      <c r="S843" s="15" t="s">
        <v>12683</v>
      </c>
      <c r="T843" s="15" t="s">
        <v>12684</v>
      </c>
      <c r="U843" s="15" t="s">
        <v>12685</v>
      </c>
      <c r="V843" s="15" t="s">
        <v>11844</v>
      </c>
      <c r="W843" s="15">
        <v>1</v>
      </c>
    </row>
    <row r="844" spans="1:23" ht="14.25" x14ac:dyDescent="0.2">
      <c r="A844" s="15">
        <v>3</v>
      </c>
      <c r="B844" s="18">
        <v>8695770</v>
      </c>
      <c r="C844" s="18">
        <v>8695773</v>
      </c>
      <c r="D844" s="19">
        <v>2.0278433635483801</v>
      </c>
      <c r="E844" s="45">
        <v>2.9296101829773101E-4</v>
      </c>
      <c r="F844" s="18">
        <v>8694867</v>
      </c>
      <c r="G844" s="18">
        <v>8697129</v>
      </c>
      <c r="H844" s="15" t="s">
        <v>4589</v>
      </c>
      <c r="I844" s="15" t="s">
        <v>2270</v>
      </c>
      <c r="J844" s="18">
        <v>8695747</v>
      </c>
      <c r="K844" s="18">
        <v>8695797</v>
      </c>
      <c r="L844" s="15" t="s">
        <v>12096</v>
      </c>
      <c r="M844" s="15">
        <v>5</v>
      </c>
      <c r="N844" s="15">
        <v>-1</v>
      </c>
      <c r="O844" s="15">
        <v>1</v>
      </c>
      <c r="P844" s="15">
        <v>21</v>
      </c>
      <c r="Q844" s="15">
        <v>13</v>
      </c>
      <c r="R844" s="15">
        <v>33</v>
      </c>
      <c r="S844" s="15" t="s">
        <v>12112</v>
      </c>
      <c r="T844" s="15" t="s">
        <v>12189</v>
      </c>
      <c r="U844" s="15" t="s">
        <v>12190</v>
      </c>
      <c r="V844" s="15" t="s">
        <v>11844</v>
      </c>
      <c r="W844" s="15">
        <v>1</v>
      </c>
    </row>
    <row r="845" spans="1:23" ht="14.25" x14ac:dyDescent="0.2">
      <c r="A845" s="15">
        <v>3</v>
      </c>
      <c r="B845" s="18">
        <v>8695770</v>
      </c>
      <c r="C845" s="18">
        <v>8695773</v>
      </c>
      <c r="D845" s="19">
        <v>2.0278433635483801</v>
      </c>
      <c r="E845" s="45">
        <v>2.9296101829773101E-4</v>
      </c>
      <c r="F845" s="18">
        <v>8694867</v>
      </c>
      <c r="G845" s="18">
        <v>8697129</v>
      </c>
      <c r="H845" s="15" t="s">
        <v>4589</v>
      </c>
      <c r="I845" s="15" t="s">
        <v>2270</v>
      </c>
      <c r="J845" s="18">
        <v>8695747</v>
      </c>
      <c r="K845" s="18">
        <v>8695797</v>
      </c>
      <c r="L845" s="15" t="s">
        <v>11878</v>
      </c>
      <c r="M845" s="15">
        <v>5</v>
      </c>
      <c r="N845" s="15">
        <v>-1</v>
      </c>
      <c r="O845" s="15">
        <v>1</v>
      </c>
      <c r="P845" s="15">
        <v>21</v>
      </c>
      <c r="Q845" s="15">
        <v>10</v>
      </c>
      <c r="R845" s="15">
        <v>30</v>
      </c>
      <c r="S845" s="15" t="s">
        <v>11879</v>
      </c>
      <c r="T845" s="15" t="s">
        <v>12191</v>
      </c>
      <c r="U845" s="15" t="s">
        <v>12192</v>
      </c>
      <c r="V845" s="15" t="s">
        <v>11858</v>
      </c>
      <c r="W845" s="15">
        <v>1</v>
      </c>
    </row>
    <row r="846" spans="1:23" ht="14.25" x14ac:dyDescent="0.2">
      <c r="A846" s="15">
        <v>5</v>
      </c>
      <c r="B846" s="18">
        <v>22688789</v>
      </c>
      <c r="C846" s="18">
        <v>22688789</v>
      </c>
      <c r="D846" s="19">
        <v>2.02412779427998</v>
      </c>
      <c r="E846" s="45">
        <v>1.61692645570095E-4</v>
      </c>
      <c r="F846" s="18">
        <v>22687599</v>
      </c>
      <c r="G846" s="18">
        <v>22689471</v>
      </c>
      <c r="H846" s="15" t="s">
        <v>6099</v>
      </c>
      <c r="I846" s="15" t="s">
        <v>2272</v>
      </c>
      <c r="J846" s="18">
        <v>22688764</v>
      </c>
      <c r="K846" s="18">
        <v>22688814</v>
      </c>
      <c r="L846" s="15"/>
      <c r="M846" s="15"/>
      <c r="N846" s="15"/>
      <c r="O846" s="15"/>
      <c r="P846" s="15"/>
      <c r="Q846" s="15"/>
      <c r="R846" s="15"/>
      <c r="S846" s="15"/>
      <c r="T846" s="15"/>
      <c r="U846" s="15"/>
      <c r="V846" s="15"/>
      <c r="W846" s="15"/>
    </row>
    <row r="847" spans="1:23" ht="14.25" x14ac:dyDescent="0.2">
      <c r="A847" s="15">
        <v>5</v>
      </c>
      <c r="B847" s="18">
        <v>20656585</v>
      </c>
      <c r="C847" s="18">
        <v>20656585</v>
      </c>
      <c r="D847" s="19">
        <v>2.0240425527573702</v>
      </c>
      <c r="E847" s="45">
        <v>2.0367788874551599E-4</v>
      </c>
      <c r="F847" s="18">
        <v>20656193</v>
      </c>
      <c r="G847" s="18">
        <v>20656754</v>
      </c>
      <c r="H847" s="15" t="s">
        <v>6020</v>
      </c>
      <c r="I847" s="15" t="s">
        <v>2270</v>
      </c>
      <c r="J847" s="18">
        <v>20656560</v>
      </c>
      <c r="K847" s="18">
        <v>20656610</v>
      </c>
      <c r="L847" s="15" t="s">
        <v>12335</v>
      </c>
      <c r="M847" s="15">
        <v>5</v>
      </c>
      <c r="N847" s="15">
        <v>-1</v>
      </c>
      <c r="O847" s="15">
        <v>1</v>
      </c>
      <c r="P847" s="15">
        <v>20</v>
      </c>
      <c r="Q847" s="15">
        <v>3</v>
      </c>
      <c r="R847" s="15">
        <v>22</v>
      </c>
      <c r="S847" s="15" t="s">
        <v>12336</v>
      </c>
      <c r="T847" s="15" t="s">
        <v>12437</v>
      </c>
      <c r="U847" s="15" t="s">
        <v>12438</v>
      </c>
      <c r="V847" s="15" t="s">
        <v>11844</v>
      </c>
      <c r="W847" s="15">
        <v>1</v>
      </c>
    </row>
    <row r="848" spans="1:23" ht="14.25" x14ac:dyDescent="0.2">
      <c r="A848" s="15">
        <v>1</v>
      </c>
      <c r="B848" s="18">
        <v>2706458</v>
      </c>
      <c r="C848" s="18">
        <v>2706459</v>
      </c>
      <c r="D848" s="19">
        <v>2.0237391711099399</v>
      </c>
      <c r="E848" s="45">
        <v>1.4260344827614201E-3</v>
      </c>
      <c r="F848" s="18">
        <v>2706409</v>
      </c>
      <c r="G848" s="18">
        <v>2706860</v>
      </c>
      <c r="H848" s="15" t="s">
        <v>2846</v>
      </c>
      <c r="I848" s="15" t="s">
        <v>2272</v>
      </c>
      <c r="J848" s="18">
        <v>2706433</v>
      </c>
      <c r="K848" s="18">
        <v>2706483</v>
      </c>
      <c r="L848" s="15"/>
      <c r="M848" s="15"/>
      <c r="N848" s="15"/>
      <c r="O848" s="15"/>
      <c r="P848" s="15"/>
      <c r="Q848" s="15"/>
      <c r="R848" s="15"/>
      <c r="S848" s="15"/>
      <c r="T848" s="15"/>
      <c r="U848" s="15"/>
      <c r="V848" s="15"/>
      <c r="W848" s="15"/>
    </row>
    <row r="849" spans="1:23" ht="14.25" x14ac:dyDescent="0.2">
      <c r="A849" s="15">
        <v>3</v>
      </c>
      <c r="B849" s="18">
        <v>5213856</v>
      </c>
      <c r="C849" s="18">
        <v>5213856</v>
      </c>
      <c r="D849" s="19">
        <v>2.0235076584195899</v>
      </c>
      <c r="E849" s="45">
        <v>7.9946640327061404E-4</v>
      </c>
      <c r="F849" s="18">
        <v>5213808</v>
      </c>
      <c r="G849" s="18">
        <v>5214121</v>
      </c>
      <c r="H849" s="15" t="s">
        <v>4457</v>
      </c>
      <c r="I849" s="15" t="s">
        <v>2272</v>
      </c>
      <c r="J849" s="18">
        <v>5213831</v>
      </c>
      <c r="K849" s="18">
        <v>5213881</v>
      </c>
      <c r="L849" s="15"/>
      <c r="M849" s="15"/>
      <c r="N849" s="15"/>
      <c r="O849" s="15"/>
      <c r="P849" s="15"/>
      <c r="Q849" s="15"/>
      <c r="R849" s="15"/>
      <c r="S849" s="15"/>
      <c r="T849" s="15"/>
      <c r="U849" s="15"/>
      <c r="V849" s="15"/>
      <c r="W849" s="15"/>
    </row>
    <row r="850" spans="1:23" ht="14.25" x14ac:dyDescent="0.2">
      <c r="A850" s="15">
        <v>4</v>
      </c>
      <c r="B850" s="18">
        <v>17232842</v>
      </c>
      <c r="C850" s="18">
        <v>17232847</v>
      </c>
      <c r="D850" s="19">
        <v>2.0200942577321301</v>
      </c>
      <c r="E850" s="45">
        <v>6.0931510972825802E-3</v>
      </c>
      <c r="F850" s="18">
        <v>17231489</v>
      </c>
      <c r="G850" s="18">
        <v>17233129</v>
      </c>
      <c r="H850" s="15" t="s">
        <v>5485</v>
      </c>
      <c r="I850" s="15" t="s">
        <v>2270</v>
      </c>
      <c r="J850" s="18">
        <v>17232819</v>
      </c>
      <c r="K850" s="18">
        <v>17232869</v>
      </c>
      <c r="L850" s="15" t="s">
        <v>12010</v>
      </c>
      <c r="M850" s="15">
        <v>5</v>
      </c>
      <c r="N850" s="15">
        <v>-1</v>
      </c>
      <c r="O850" s="15">
        <v>1</v>
      </c>
      <c r="P850" s="15">
        <v>21</v>
      </c>
      <c r="Q850" s="15">
        <v>27</v>
      </c>
      <c r="R850" s="15">
        <v>47</v>
      </c>
      <c r="S850" s="15" t="s">
        <v>12011</v>
      </c>
      <c r="T850" s="15" t="s">
        <v>12571</v>
      </c>
      <c r="U850" s="15" t="s">
        <v>12572</v>
      </c>
      <c r="V850" s="15" t="s">
        <v>11844</v>
      </c>
      <c r="W850" s="15">
        <v>1</v>
      </c>
    </row>
    <row r="851" spans="1:23" ht="14.25" x14ac:dyDescent="0.2">
      <c r="A851" s="15">
        <v>2</v>
      </c>
      <c r="B851" s="18">
        <v>14522725</v>
      </c>
      <c r="C851" s="18">
        <v>14522725</v>
      </c>
      <c r="D851" s="19">
        <v>2.0199088440629098</v>
      </c>
      <c r="E851" s="45">
        <v>4.8917000256489002E-8</v>
      </c>
      <c r="F851" s="18">
        <v>14522524</v>
      </c>
      <c r="G851" s="18">
        <v>14523568</v>
      </c>
      <c r="H851" s="15" t="s">
        <v>814</v>
      </c>
      <c r="I851" s="15" t="s">
        <v>2270</v>
      </c>
      <c r="J851" s="18">
        <v>14522700</v>
      </c>
      <c r="K851" s="18">
        <v>14522750</v>
      </c>
      <c r="L851" s="15"/>
      <c r="M851" s="15"/>
      <c r="N851" s="15"/>
      <c r="O851" s="15"/>
      <c r="P851" s="15"/>
      <c r="Q851" s="15"/>
      <c r="R851" s="15"/>
      <c r="S851" s="15"/>
      <c r="T851" s="15"/>
      <c r="U851" s="15"/>
      <c r="V851" s="15"/>
      <c r="W851" s="15"/>
    </row>
    <row r="852" spans="1:23" ht="14.25" x14ac:dyDescent="0.2">
      <c r="A852" s="15">
        <v>4</v>
      </c>
      <c r="B852" s="18">
        <v>6838464</v>
      </c>
      <c r="C852" s="18">
        <v>6838464</v>
      </c>
      <c r="D852" s="19">
        <v>2.0190398350888699</v>
      </c>
      <c r="E852" s="45">
        <v>4.7875191757943804E-3</v>
      </c>
      <c r="F852" s="18">
        <v>6838433</v>
      </c>
      <c r="G852" s="18">
        <v>6838502</v>
      </c>
      <c r="H852" s="15" t="s">
        <v>5093</v>
      </c>
      <c r="I852" s="15" t="s">
        <v>2270</v>
      </c>
      <c r="J852" s="18">
        <v>6838439</v>
      </c>
      <c r="K852" s="18">
        <v>6838489</v>
      </c>
      <c r="L852" s="15"/>
      <c r="M852" s="15"/>
      <c r="N852" s="15"/>
      <c r="O852" s="15"/>
      <c r="P852" s="15"/>
      <c r="Q852" s="15"/>
      <c r="R852" s="15"/>
      <c r="S852" s="15"/>
      <c r="T852" s="15"/>
      <c r="U852" s="15"/>
      <c r="V852" s="15"/>
      <c r="W852" s="15"/>
    </row>
    <row r="853" spans="1:23" ht="14.25" x14ac:dyDescent="0.2">
      <c r="A853" s="15">
        <v>2</v>
      </c>
      <c r="B853" s="18">
        <v>18755971</v>
      </c>
      <c r="C853" s="18">
        <v>18755971</v>
      </c>
      <c r="D853" s="19">
        <v>2.01817962001655</v>
      </c>
      <c r="E853" s="45">
        <v>3.6443094647736502E-4</v>
      </c>
      <c r="F853" s="18">
        <v>18755945</v>
      </c>
      <c r="G853" s="18">
        <v>18756012</v>
      </c>
      <c r="H853" s="15" t="s">
        <v>932</v>
      </c>
      <c r="I853" s="15" t="s">
        <v>2270</v>
      </c>
      <c r="J853" s="18">
        <v>18755946</v>
      </c>
      <c r="K853" s="18">
        <v>18755996</v>
      </c>
      <c r="L853" s="15"/>
      <c r="M853" s="15"/>
      <c r="N853" s="15"/>
      <c r="O853" s="15"/>
      <c r="P853" s="15"/>
      <c r="Q853" s="15"/>
      <c r="R853" s="15"/>
      <c r="S853" s="15"/>
      <c r="T853" s="15"/>
      <c r="U853" s="15"/>
      <c r="V853" s="15"/>
      <c r="W853" s="15"/>
    </row>
    <row r="854" spans="1:23" ht="14.25" x14ac:dyDescent="0.2">
      <c r="A854" s="15">
        <v>2</v>
      </c>
      <c r="B854" s="18">
        <v>1967590</v>
      </c>
      <c r="C854" s="18">
        <v>1967590</v>
      </c>
      <c r="D854" s="19">
        <v>2.0174376936416798</v>
      </c>
      <c r="E854" s="45">
        <v>1.2299993917311999E-4</v>
      </c>
      <c r="F854" s="18">
        <v>1967543</v>
      </c>
      <c r="G854" s="18">
        <v>1968142</v>
      </c>
      <c r="H854" s="15" t="s">
        <v>3731</v>
      </c>
      <c r="I854" s="15" t="s">
        <v>2272</v>
      </c>
      <c r="J854" s="18">
        <v>1967565</v>
      </c>
      <c r="K854" s="18">
        <v>1967615</v>
      </c>
      <c r="L854" s="15" t="s">
        <v>11941</v>
      </c>
      <c r="M854" s="15">
        <v>5</v>
      </c>
      <c r="N854" s="15">
        <v>-1</v>
      </c>
      <c r="O854" s="15">
        <v>1</v>
      </c>
      <c r="P854" s="15">
        <v>21</v>
      </c>
      <c r="Q854" s="15">
        <v>1</v>
      </c>
      <c r="R854" s="15">
        <v>21</v>
      </c>
      <c r="S854" s="15" t="s">
        <v>11942</v>
      </c>
      <c r="T854" s="15" t="s">
        <v>12080</v>
      </c>
      <c r="U854" s="15" t="s">
        <v>12081</v>
      </c>
      <c r="V854" s="15" t="s">
        <v>11858</v>
      </c>
      <c r="W854" s="15">
        <v>1</v>
      </c>
    </row>
    <row r="855" spans="1:23" ht="14.25" x14ac:dyDescent="0.2">
      <c r="A855" s="15">
        <v>2</v>
      </c>
      <c r="B855" s="18">
        <v>2026534</v>
      </c>
      <c r="C855" s="18">
        <v>2026537</v>
      </c>
      <c r="D855" s="19">
        <v>2.0147256569528902</v>
      </c>
      <c r="E855" s="45">
        <v>8.4191585457869496E-4</v>
      </c>
      <c r="F855" s="18">
        <v>2026524</v>
      </c>
      <c r="G855" s="18">
        <v>2027283</v>
      </c>
      <c r="H855" s="15" t="s">
        <v>3734</v>
      </c>
      <c r="I855" s="15" t="s">
        <v>2272</v>
      </c>
      <c r="J855" s="18">
        <v>2026511</v>
      </c>
      <c r="K855" s="18">
        <v>2026561</v>
      </c>
      <c r="L855" s="15"/>
      <c r="M855" s="15"/>
      <c r="N855" s="15"/>
      <c r="O855" s="15"/>
      <c r="P855" s="15"/>
      <c r="Q855" s="15"/>
      <c r="R855" s="15"/>
      <c r="S855" s="15"/>
      <c r="T855" s="15"/>
      <c r="U855" s="15"/>
      <c r="V855" s="15"/>
      <c r="W855" s="15"/>
    </row>
    <row r="856" spans="1:23" ht="14.25" x14ac:dyDescent="0.2">
      <c r="A856" s="15">
        <v>3</v>
      </c>
      <c r="B856" s="18">
        <v>5213865</v>
      </c>
      <c r="C856" s="18">
        <v>5213866</v>
      </c>
      <c r="D856" s="19">
        <v>2.0141104866133999</v>
      </c>
      <c r="E856" s="45">
        <v>9.5020956129010601E-3</v>
      </c>
      <c r="F856" s="18">
        <v>5213808</v>
      </c>
      <c r="G856" s="18">
        <v>5214121</v>
      </c>
      <c r="H856" s="15" t="s">
        <v>4457</v>
      </c>
      <c r="I856" s="15" t="s">
        <v>2272</v>
      </c>
      <c r="J856" s="18">
        <v>5213841</v>
      </c>
      <c r="K856" s="18">
        <v>5213891</v>
      </c>
      <c r="L856" s="15"/>
      <c r="M856" s="15"/>
      <c r="N856" s="15"/>
      <c r="O856" s="15"/>
      <c r="P856" s="15"/>
      <c r="Q856" s="15"/>
      <c r="R856" s="15"/>
      <c r="S856" s="15"/>
      <c r="T856" s="15"/>
      <c r="U856" s="15"/>
      <c r="V856" s="15"/>
      <c r="W856" s="15"/>
    </row>
    <row r="857" spans="1:23" ht="14.25" x14ac:dyDescent="0.2">
      <c r="A857" s="15">
        <v>4</v>
      </c>
      <c r="B857" s="18">
        <v>12961310</v>
      </c>
      <c r="C857" s="18">
        <v>12961310</v>
      </c>
      <c r="D857" s="19">
        <v>2.01381731229784</v>
      </c>
      <c r="E857" s="45">
        <v>1.23549371955835E-3</v>
      </c>
      <c r="F857" s="18">
        <v>12961267</v>
      </c>
      <c r="G857" s="18">
        <v>12961570</v>
      </c>
      <c r="H857" s="15" t="s">
        <v>5308</v>
      </c>
      <c r="I857" s="15" t="s">
        <v>2270</v>
      </c>
      <c r="J857" s="18">
        <v>12961285</v>
      </c>
      <c r="K857" s="18">
        <v>12961335</v>
      </c>
      <c r="L857" s="15"/>
      <c r="M857" s="15"/>
      <c r="N857" s="15"/>
      <c r="O857" s="15"/>
      <c r="P857" s="15"/>
      <c r="Q857" s="15"/>
      <c r="R857" s="15"/>
      <c r="S857" s="15"/>
      <c r="T857" s="15"/>
      <c r="U857" s="15"/>
      <c r="V857" s="15"/>
      <c r="W857" s="15"/>
    </row>
    <row r="858" spans="1:23" ht="14.25" x14ac:dyDescent="0.2">
      <c r="A858" s="15">
        <v>3</v>
      </c>
      <c r="B858" s="18">
        <v>19071796</v>
      </c>
      <c r="C858" s="18">
        <v>19071797</v>
      </c>
      <c r="D858" s="19">
        <v>2.0136444659909198</v>
      </c>
      <c r="E858" s="45">
        <v>3.8136648968828797E-4</v>
      </c>
      <c r="F858" s="18">
        <v>19071754</v>
      </c>
      <c r="G858" s="18">
        <v>19072231</v>
      </c>
      <c r="H858" s="15" t="s">
        <v>4733</v>
      </c>
      <c r="I858" s="15" t="s">
        <v>2272</v>
      </c>
      <c r="J858" s="18">
        <v>19071771</v>
      </c>
      <c r="K858" s="18">
        <v>19071821</v>
      </c>
      <c r="L858" s="15"/>
      <c r="M858" s="15"/>
      <c r="N858" s="15"/>
      <c r="O858" s="15"/>
      <c r="P858" s="15"/>
      <c r="Q858" s="15"/>
      <c r="R858" s="15"/>
      <c r="S858" s="15"/>
      <c r="T858" s="15"/>
      <c r="U858" s="15"/>
      <c r="V858" s="15"/>
      <c r="W858" s="15"/>
    </row>
    <row r="859" spans="1:23" ht="14.25" x14ac:dyDescent="0.2">
      <c r="A859" s="15">
        <v>2</v>
      </c>
      <c r="B859" s="18">
        <v>12380409</v>
      </c>
      <c r="C859" s="18">
        <v>12380409</v>
      </c>
      <c r="D859" s="19">
        <v>2.0132436004818</v>
      </c>
      <c r="E859" s="45">
        <v>6.9533279080140299E-4</v>
      </c>
      <c r="F859" s="18">
        <v>12380040</v>
      </c>
      <c r="G859" s="18">
        <v>12380809</v>
      </c>
      <c r="H859" s="15" t="s">
        <v>3989</v>
      </c>
      <c r="I859" s="15" t="s">
        <v>2272</v>
      </c>
      <c r="J859" s="18">
        <v>12380384</v>
      </c>
      <c r="K859" s="18">
        <v>12380434</v>
      </c>
      <c r="L859" s="15"/>
      <c r="M859" s="15"/>
      <c r="N859" s="15"/>
      <c r="O859" s="15"/>
      <c r="P859" s="15"/>
      <c r="Q859" s="15"/>
      <c r="R859" s="15"/>
      <c r="S859" s="15"/>
      <c r="T859" s="15"/>
      <c r="U859" s="15"/>
      <c r="V859" s="15"/>
      <c r="W859" s="15"/>
    </row>
    <row r="860" spans="1:23" ht="14.25" x14ac:dyDescent="0.2">
      <c r="A860" s="15">
        <v>4</v>
      </c>
      <c r="B860" s="18">
        <v>15760</v>
      </c>
      <c r="C860" s="18">
        <v>15760</v>
      </c>
      <c r="D860" s="19">
        <v>2.0121342309750601</v>
      </c>
      <c r="E860" s="45">
        <v>1.6065602570816699E-5</v>
      </c>
      <c r="F860" s="18">
        <v>14921</v>
      </c>
      <c r="G860" s="18">
        <v>16079</v>
      </c>
      <c r="H860" s="15" t="s">
        <v>4961</v>
      </c>
      <c r="I860" s="15" t="s">
        <v>2272</v>
      </c>
      <c r="J860" s="18">
        <v>15735</v>
      </c>
      <c r="K860" s="18">
        <v>15785</v>
      </c>
      <c r="L860" s="15"/>
      <c r="M860" s="15"/>
      <c r="N860" s="15"/>
      <c r="O860" s="15"/>
      <c r="P860" s="15"/>
      <c r="Q860" s="15"/>
      <c r="R860" s="15"/>
      <c r="S860" s="15"/>
      <c r="T860" s="15"/>
      <c r="U860" s="15"/>
      <c r="V860" s="15"/>
      <c r="W860" s="15"/>
    </row>
    <row r="861" spans="1:23" ht="14.25" x14ac:dyDescent="0.2">
      <c r="A861" s="15">
        <v>1</v>
      </c>
      <c r="B861" s="18">
        <v>19475383</v>
      </c>
      <c r="C861" s="18">
        <v>19475383</v>
      </c>
      <c r="D861" s="19">
        <v>2.0120959912496299</v>
      </c>
      <c r="E861" s="45">
        <v>1.11821460667581E-4</v>
      </c>
      <c r="F861" s="18">
        <v>19475366</v>
      </c>
      <c r="G861" s="18">
        <v>19475467</v>
      </c>
      <c r="H861" s="15" t="s">
        <v>3294</v>
      </c>
      <c r="I861" s="15" t="s">
        <v>2270</v>
      </c>
      <c r="J861" s="18">
        <v>19475358</v>
      </c>
      <c r="K861" s="18">
        <v>19475408</v>
      </c>
      <c r="L861" s="15" t="s">
        <v>12607</v>
      </c>
      <c r="M861" s="15">
        <v>4.5</v>
      </c>
      <c r="N861" s="15">
        <v>-1</v>
      </c>
      <c r="O861" s="15">
        <v>1</v>
      </c>
      <c r="P861" s="15">
        <v>20</v>
      </c>
      <c r="Q861" s="15">
        <v>1</v>
      </c>
      <c r="R861" s="15">
        <v>20</v>
      </c>
      <c r="S861" s="15" t="s">
        <v>12608</v>
      </c>
      <c r="T861" s="15" t="s">
        <v>12609</v>
      </c>
      <c r="U861" s="15" t="s">
        <v>12610</v>
      </c>
      <c r="V861" s="15" t="s">
        <v>11844</v>
      </c>
      <c r="W861" s="15">
        <v>1</v>
      </c>
    </row>
    <row r="862" spans="1:23" ht="14.25" x14ac:dyDescent="0.2">
      <c r="A862" s="15">
        <v>2</v>
      </c>
      <c r="B862" s="18">
        <v>13556797</v>
      </c>
      <c r="C862" s="18">
        <v>13556797</v>
      </c>
      <c r="D862" s="19">
        <v>2.0106589614185801</v>
      </c>
      <c r="E862" s="45">
        <v>7.8324675652368097E-3</v>
      </c>
      <c r="F862" s="18">
        <v>13554870</v>
      </c>
      <c r="G862" s="18">
        <v>13556977</v>
      </c>
      <c r="H862" s="15" t="s">
        <v>4046</v>
      </c>
      <c r="I862" s="15" t="s">
        <v>2272</v>
      </c>
      <c r="J862" s="18">
        <v>13556772</v>
      </c>
      <c r="K862" s="18">
        <v>13556822</v>
      </c>
      <c r="L862" s="15"/>
      <c r="M862" s="15"/>
      <c r="N862" s="15"/>
      <c r="O862" s="15"/>
      <c r="P862" s="15"/>
      <c r="Q862" s="15"/>
      <c r="R862" s="15"/>
      <c r="S862" s="15"/>
      <c r="T862" s="15"/>
      <c r="U862" s="15"/>
      <c r="V862" s="15"/>
      <c r="W862" s="15"/>
    </row>
    <row r="863" spans="1:23" ht="14.25" x14ac:dyDescent="0.2">
      <c r="A863" s="15">
        <v>2</v>
      </c>
      <c r="B863" s="18">
        <v>13556797</v>
      </c>
      <c r="C863" s="18">
        <v>13556797</v>
      </c>
      <c r="D863" s="19">
        <v>2.0106589614185801</v>
      </c>
      <c r="E863" s="45">
        <v>7.8324675652368097E-3</v>
      </c>
      <c r="F863" s="18">
        <v>13556500</v>
      </c>
      <c r="G863" s="18">
        <v>13557168</v>
      </c>
      <c r="H863" s="15" t="s">
        <v>4048</v>
      </c>
      <c r="I863" s="15" t="s">
        <v>2270</v>
      </c>
      <c r="J863" s="18">
        <v>13556772</v>
      </c>
      <c r="K863" s="18">
        <v>13556822</v>
      </c>
      <c r="L863" s="15"/>
      <c r="M863" s="15"/>
      <c r="N863" s="15"/>
      <c r="O863" s="15"/>
      <c r="P863" s="15"/>
      <c r="Q863" s="15"/>
      <c r="R863" s="15"/>
      <c r="S863" s="15"/>
      <c r="T863" s="15"/>
      <c r="U863" s="15"/>
      <c r="V863" s="15"/>
      <c r="W863" s="15"/>
    </row>
    <row r="864" spans="1:23" ht="14.25" x14ac:dyDescent="0.2">
      <c r="A864" s="15">
        <v>3</v>
      </c>
      <c r="B864" s="18">
        <v>5742487</v>
      </c>
      <c r="C864" s="18">
        <v>5742488</v>
      </c>
      <c r="D864" s="19">
        <v>2.0104186676265798</v>
      </c>
      <c r="E864" s="45">
        <v>2.9836775307851599E-3</v>
      </c>
      <c r="F864" s="18">
        <v>5742328</v>
      </c>
      <c r="G864" s="18">
        <v>5742642</v>
      </c>
      <c r="H864" s="15" t="s">
        <v>1437</v>
      </c>
      <c r="I864" s="15" t="s">
        <v>2270</v>
      </c>
      <c r="J864" s="18">
        <v>5742463</v>
      </c>
      <c r="K864" s="18">
        <v>5742513</v>
      </c>
      <c r="L864" s="15"/>
      <c r="M864" s="15"/>
      <c r="N864" s="15"/>
      <c r="O864" s="15"/>
      <c r="P864" s="15"/>
      <c r="Q864" s="15"/>
      <c r="R864" s="15"/>
      <c r="S864" s="15"/>
      <c r="T864" s="15"/>
      <c r="U864" s="15"/>
      <c r="V864" s="15"/>
      <c r="W864" s="15"/>
    </row>
    <row r="865" spans="1:23" ht="14.25" x14ac:dyDescent="0.2">
      <c r="A865" s="15">
        <v>3</v>
      </c>
      <c r="B865" s="18">
        <v>5301343</v>
      </c>
      <c r="C865" s="18">
        <v>5301344</v>
      </c>
      <c r="D865" s="19">
        <v>2.0094049949311601</v>
      </c>
      <c r="E865" s="45">
        <v>6.3308604171600103E-3</v>
      </c>
      <c r="F865" s="18">
        <v>5301303</v>
      </c>
      <c r="G865" s="18">
        <v>5301745</v>
      </c>
      <c r="H865" s="15" t="s">
        <v>4460</v>
      </c>
      <c r="I865" s="15" t="s">
        <v>2272</v>
      </c>
      <c r="J865" s="18">
        <v>5301319</v>
      </c>
      <c r="K865" s="18">
        <v>5301369</v>
      </c>
      <c r="L865" s="15" t="s">
        <v>12738</v>
      </c>
      <c r="M865" s="15">
        <v>4.5</v>
      </c>
      <c r="N865" s="15">
        <v>-1</v>
      </c>
      <c r="O865" s="15">
        <v>1</v>
      </c>
      <c r="P865" s="15">
        <v>21</v>
      </c>
      <c r="Q865" s="15">
        <v>5</v>
      </c>
      <c r="R865" s="15">
        <v>25</v>
      </c>
      <c r="S865" s="15" t="s">
        <v>12739</v>
      </c>
      <c r="T865" s="15" t="s">
        <v>12740</v>
      </c>
      <c r="U865" s="15" t="s">
        <v>12741</v>
      </c>
      <c r="V865" s="15" t="s">
        <v>11844</v>
      </c>
      <c r="W865" s="15">
        <v>1</v>
      </c>
    </row>
    <row r="866" spans="1:23" ht="14.25" x14ac:dyDescent="0.2">
      <c r="A866" s="15">
        <v>1</v>
      </c>
      <c r="B866" s="18">
        <v>1935547</v>
      </c>
      <c r="C866" s="18">
        <v>1935547</v>
      </c>
      <c r="D866" s="19">
        <v>2.00913287169573</v>
      </c>
      <c r="E866" s="45">
        <v>1.1568990238939901E-7</v>
      </c>
      <c r="F866" s="18">
        <v>1935227</v>
      </c>
      <c r="G866" s="18">
        <v>1935708</v>
      </c>
      <c r="H866" s="15" t="s">
        <v>2783</v>
      </c>
      <c r="I866" s="15" t="s">
        <v>2270</v>
      </c>
      <c r="J866" s="18">
        <v>1935522</v>
      </c>
      <c r="K866" s="18">
        <v>1935572</v>
      </c>
      <c r="L866" s="15"/>
      <c r="M866" s="15"/>
      <c r="N866" s="15"/>
      <c r="O866" s="15"/>
      <c r="P866" s="15"/>
      <c r="Q866" s="15"/>
      <c r="R866" s="15"/>
      <c r="S866" s="15"/>
      <c r="T866" s="15"/>
      <c r="U866" s="15"/>
      <c r="V866" s="15"/>
      <c r="W866" s="15"/>
    </row>
    <row r="867" spans="1:23" ht="14.25" x14ac:dyDescent="0.2">
      <c r="A867" s="15">
        <v>5</v>
      </c>
      <c r="B867" s="18">
        <v>23124032</v>
      </c>
      <c r="C867" s="18">
        <v>23124032</v>
      </c>
      <c r="D867" s="19">
        <v>2.0078220343552302</v>
      </c>
      <c r="E867" s="45">
        <v>1.4469487358835999E-3</v>
      </c>
      <c r="F867" s="18">
        <v>23124025</v>
      </c>
      <c r="G867" s="18">
        <v>23124089</v>
      </c>
      <c r="H867" s="15" t="s">
        <v>6119</v>
      </c>
      <c r="I867" s="15" t="s">
        <v>2270</v>
      </c>
      <c r="J867" s="18">
        <v>23124007</v>
      </c>
      <c r="K867" s="18">
        <v>23124057</v>
      </c>
      <c r="L867" s="15"/>
      <c r="M867" s="15"/>
      <c r="N867" s="15"/>
      <c r="O867" s="15"/>
      <c r="P867" s="15"/>
      <c r="Q867" s="15"/>
      <c r="R867" s="15"/>
      <c r="S867" s="15"/>
      <c r="T867" s="15"/>
      <c r="U867" s="15"/>
      <c r="V867" s="15"/>
      <c r="W867" s="15"/>
    </row>
    <row r="868" spans="1:23" ht="14.25" x14ac:dyDescent="0.2">
      <c r="A868" s="15">
        <v>5</v>
      </c>
      <c r="B868" s="18">
        <v>6010671</v>
      </c>
      <c r="C868" s="18">
        <v>6010671</v>
      </c>
      <c r="D868" s="19">
        <v>2.0068845516414799</v>
      </c>
      <c r="E868" s="45">
        <v>3.8395067225171299E-4</v>
      </c>
      <c r="F868" s="18">
        <v>6010645</v>
      </c>
      <c r="G868" s="18">
        <v>6010802</v>
      </c>
      <c r="H868" s="15" t="s">
        <v>5746</v>
      </c>
      <c r="I868" s="15" t="s">
        <v>2270</v>
      </c>
      <c r="J868" s="18">
        <v>6010646</v>
      </c>
      <c r="K868" s="18">
        <v>6010696</v>
      </c>
      <c r="L868" s="15"/>
      <c r="M868" s="15"/>
      <c r="N868" s="15"/>
      <c r="O868" s="15"/>
      <c r="P868" s="15"/>
      <c r="Q868" s="15"/>
      <c r="R868" s="15"/>
      <c r="S868" s="15"/>
      <c r="T868" s="15"/>
      <c r="U868" s="15"/>
      <c r="V868" s="15"/>
      <c r="W868" s="15"/>
    </row>
    <row r="869" spans="1:23" ht="14.25" x14ac:dyDescent="0.2">
      <c r="A869" s="15">
        <v>2</v>
      </c>
      <c r="B869" s="18">
        <v>8512375</v>
      </c>
      <c r="C869" s="18">
        <v>8512381</v>
      </c>
      <c r="D869" s="19">
        <v>2.0065126925683501</v>
      </c>
      <c r="E869" s="45">
        <v>1.3734585864665901E-3</v>
      </c>
      <c r="F869" s="18">
        <v>8512370</v>
      </c>
      <c r="G869" s="18">
        <v>8512533</v>
      </c>
      <c r="H869" s="15" t="s">
        <v>3834</v>
      </c>
      <c r="I869" s="15" t="s">
        <v>2272</v>
      </c>
      <c r="J869" s="18">
        <v>8512353</v>
      </c>
      <c r="K869" s="18">
        <v>8512403</v>
      </c>
      <c r="L869" s="15"/>
      <c r="M869" s="15"/>
      <c r="N869" s="15"/>
      <c r="O869" s="15"/>
      <c r="P869" s="15"/>
      <c r="Q869" s="15"/>
      <c r="R869" s="15"/>
      <c r="S869" s="15"/>
      <c r="T869" s="15"/>
      <c r="U869" s="15"/>
      <c r="V869" s="15"/>
      <c r="W869" s="15"/>
    </row>
    <row r="870" spans="1:23" ht="14.25" x14ac:dyDescent="0.2">
      <c r="A870" s="15">
        <v>2</v>
      </c>
      <c r="B870" s="18">
        <v>10559828</v>
      </c>
      <c r="C870" s="18">
        <v>10559828</v>
      </c>
      <c r="D870" s="19">
        <v>2.0053792492553302</v>
      </c>
      <c r="E870" s="45">
        <v>6.7237266674999002E-3</v>
      </c>
      <c r="F870" s="18">
        <v>10559173</v>
      </c>
      <c r="G870" s="18">
        <v>10560239</v>
      </c>
      <c r="H870" s="15" t="s">
        <v>3915</v>
      </c>
      <c r="I870" s="15" t="s">
        <v>2272</v>
      </c>
      <c r="J870" s="18">
        <v>10559803</v>
      </c>
      <c r="K870" s="18">
        <v>10559853</v>
      </c>
      <c r="L870" s="15"/>
      <c r="M870" s="15"/>
      <c r="N870" s="15"/>
      <c r="O870" s="15"/>
      <c r="P870" s="15"/>
      <c r="Q870" s="15"/>
      <c r="R870" s="15"/>
      <c r="S870" s="15"/>
      <c r="T870" s="15"/>
      <c r="U870" s="15"/>
      <c r="V870" s="15"/>
      <c r="W870" s="15"/>
    </row>
    <row r="871" spans="1:23" ht="14.25" x14ac:dyDescent="0.2">
      <c r="A871" s="15">
        <v>4</v>
      </c>
      <c r="B871" s="18">
        <v>12961347</v>
      </c>
      <c r="C871" s="18">
        <v>12961347</v>
      </c>
      <c r="D871" s="19">
        <v>2.0052207483425599</v>
      </c>
      <c r="E871" s="45">
        <v>4.2273000328363697E-3</v>
      </c>
      <c r="F871" s="18">
        <v>12961267</v>
      </c>
      <c r="G871" s="18">
        <v>12961570</v>
      </c>
      <c r="H871" s="15" t="s">
        <v>5308</v>
      </c>
      <c r="I871" s="15" t="s">
        <v>2270</v>
      </c>
      <c r="J871" s="18">
        <v>12961322</v>
      </c>
      <c r="K871" s="18">
        <v>12961372</v>
      </c>
      <c r="L871" s="15"/>
      <c r="M871" s="15"/>
      <c r="N871" s="15"/>
      <c r="O871" s="15"/>
      <c r="P871" s="15"/>
      <c r="Q871" s="15"/>
      <c r="R871" s="15"/>
      <c r="S871" s="15"/>
      <c r="T871" s="15"/>
      <c r="U871" s="15"/>
      <c r="V871" s="15"/>
      <c r="W871" s="15"/>
    </row>
    <row r="872" spans="1:23" ht="14.25" x14ac:dyDescent="0.2">
      <c r="A872" s="15">
        <v>3</v>
      </c>
      <c r="B872" s="18">
        <v>4675724</v>
      </c>
      <c r="C872" s="18">
        <v>4675724</v>
      </c>
      <c r="D872" s="19">
        <v>2.0045612982232601</v>
      </c>
      <c r="E872" s="45">
        <v>5.2207618105603497E-3</v>
      </c>
      <c r="F872" s="18">
        <v>4675669</v>
      </c>
      <c r="G872" s="18">
        <v>4676162</v>
      </c>
      <c r="H872" s="15" t="s">
        <v>4428</v>
      </c>
      <c r="I872" s="15" t="s">
        <v>2272</v>
      </c>
      <c r="J872" s="18">
        <v>4675699</v>
      </c>
      <c r="K872" s="18">
        <v>4675749</v>
      </c>
      <c r="L872" s="15"/>
      <c r="M872" s="15"/>
      <c r="N872" s="15"/>
      <c r="O872" s="15"/>
      <c r="P872" s="15"/>
      <c r="Q872" s="15"/>
      <c r="R872" s="15"/>
      <c r="S872" s="15"/>
      <c r="T872" s="15"/>
      <c r="U872" s="15"/>
      <c r="V872" s="15"/>
      <c r="W872" s="15"/>
    </row>
    <row r="873" spans="1:23" ht="14.25" x14ac:dyDescent="0.2">
      <c r="A873" s="15">
        <v>2</v>
      </c>
      <c r="B873" s="18">
        <v>10724751</v>
      </c>
      <c r="C873" s="18">
        <v>10724751</v>
      </c>
      <c r="D873" s="19">
        <v>2.0032469766851402</v>
      </c>
      <c r="E873" s="45">
        <v>3.6443094647736502E-4</v>
      </c>
      <c r="F873" s="18">
        <v>10724653</v>
      </c>
      <c r="G873" s="18">
        <v>10725636</v>
      </c>
      <c r="H873" s="15" t="s">
        <v>3924</v>
      </c>
      <c r="I873" s="15" t="s">
        <v>2270</v>
      </c>
      <c r="J873" s="18">
        <v>10724726</v>
      </c>
      <c r="K873" s="18">
        <v>10724776</v>
      </c>
      <c r="L873" s="15"/>
      <c r="M873" s="15"/>
      <c r="N873" s="15"/>
      <c r="O873" s="15"/>
      <c r="P873" s="15"/>
      <c r="Q873" s="15"/>
      <c r="R873" s="15"/>
      <c r="S873" s="15"/>
      <c r="T873" s="15"/>
      <c r="U873" s="15"/>
      <c r="V873" s="15"/>
      <c r="W873" s="15"/>
    </row>
    <row r="874" spans="1:23" ht="14.25" x14ac:dyDescent="0.2">
      <c r="A874" s="15">
        <v>4</v>
      </c>
      <c r="B874" s="18">
        <v>14962223</v>
      </c>
      <c r="C874" s="18">
        <v>14962227</v>
      </c>
      <c r="D874" s="19">
        <v>2.0028413692049098</v>
      </c>
      <c r="E874" s="45">
        <v>5.6850808494017199E-8</v>
      </c>
      <c r="F874" s="18">
        <v>14962161</v>
      </c>
      <c r="G874" s="18">
        <v>14962466</v>
      </c>
      <c r="H874" s="15" t="s">
        <v>5375</v>
      </c>
      <c r="I874" s="15" t="s">
        <v>2272</v>
      </c>
      <c r="J874" s="18">
        <v>14962200</v>
      </c>
      <c r="K874" s="18">
        <v>14962250</v>
      </c>
      <c r="L874" s="15"/>
      <c r="M874" s="15"/>
      <c r="N874" s="15"/>
      <c r="O874" s="15"/>
      <c r="P874" s="15"/>
      <c r="Q874" s="15"/>
      <c r="R874" s="15"/>
      <c r="S874" s="15"/>
      <c r="T874" s="15"/>
      <c r="U874" s="15"/>
      <c r="V874" s="15"/>
      <c r="W874" s="15"/>
    </row>
    <row r="875" spans="1:23" ht="14.25" x14ac:dyDescent="0.2">
      <c r="A875" s="15">
        <v>1</v>
      </c>
      <c r="B875" s="18">
        <v>23129386</v>
      </c>
      <c r="C875" s="18">
        <v>23129387</v>
      </c>
      <c r="D875" s="19">
        <v>2.0026358019406501</v>
      </c>
      <c r="E875" s="45">
        <v>9.2791959209488595E-10</v>
      </c>
      <c r="F875" s="18">
        <v>23129105</v>
      </c>
      <c r="G875" s="18">
        <v>23129759</v>
      </c>
      <c r="H875" s="15" t="s">
        <v>3403</v>
      </c>
      <c r="I875" s="15" t="s">
        <v>2272</v>
      </c>
      <c r="J875" s="18">
        <v>23129361</v>
      </c>
      <c r="K875" s="18">
        <v>23129411</v>
      </c>
      <c r="L875" s="15" t="s">
        <v>11868</v>
      </c>
      <c r="M875" s="15">
        <v>5</v>
      </c>
      <c r="N875" s="15">
        <v>-1</v>
      </c>
      <c r="O875" s="15">
        <v>1</v>
      </c>
      <c r="P875" s="15">
        <v>21</v>
      </c>
      <c r="Q875" s="15">
        <v>19</v>
      </c>
      <c r="R875" s="15">
        <v>39</v>
      </c>
      <c r="S875" s="15" t="s">
        <v>11964</v>
      </c>
      <c r="T875" s="15" t="s">
        <v>11965</v>
      </c>
      <c r="U875" s="15" t="s">
        <v>11966</v>
      </c>
      <c r="V875" s="15" t="s">
        <v>11858</v>
      </c>
      <c r="W875" s="15">
        <v>1</v>
      </c>
    </row>
    <row r="876" spans="1:23" ht="14.25" x14ac:dyDescent="0.2">
      <c r="A876" s="15">
        <v>4</v>
      </c>
      <c r="B876" s="18">
        <v>187506</v>
      </c>
      <c r="C876" s="18">
        <v>187510</v>
      </c>
      <c r="D876" s="19">
        <v>2.0022203434465502</v>
      </c>
      <c r="E876" s="45">
        <v>2.9202397602568998E-3</v>
      </c>
      <c r="F876" s="18">
        <v>187201</v>
      </c>
      <c r="G876" s="18">
        <v>187680</v>
      </c>
      <c r="H876" s="15" t="s">
        <v>4971</v>
      </c>
      <c r="I876" s="15" t="s">
        <v>2270</v>
      </c>
      <c r="J876" s="18">
        <v>187483</v>
      </c>
      <c r="K876" s="18">
        <v>187533</v>
      </c>
      <c r="L876" s="15" t="s">
        <v>12721</v>
      </c>
      <c r="M876" s="15">
        <v>5</v>
      </c>
      <c r="N876" s="15">
        <v>-1</v>
      </c>
      <c r="O876" s="15">
        <v>1</v>
      </c>
      <c r="P876" s="15">
        <v>20</v>
      </c>
      <c r="Q876" s="15">
        <v>18</v>
      </c>
      <c r="R876" s="15">
        <v>37</v>
      </c>
      <c r="S876" s="15" t="s">
        <v>12722</v>
      </c>
      <c r="T876" s="15" t="s">
        <v>12723</v>
      </c>
      <c r="U876" s="15" t="s">
        <v>12724</v>
      </c>
      <c r="V876" s="15" t="s">
        <v>11844</v>
      </c>
      <c r="W876" s="15">
        <v>1</v>
      </c>
    </row>
    <row r="877" spans="1:23" ht="14.25" x14ac:dyDescent="0.2">
      <c r="A877" s="15">
        <v>4</v>
      </c>
      <c r="B877" s="18">
        <v>187506</v>
      </c>
      <c r="C877" s="18">
        <v>187510</v>
      </c>
      <c r="D877" s="19">
        <v>2.0022203434465502</v>
      </c>
      <c r="E877" s="45">
        <v>2.9202397602568998E-3</v>
      </c>
      <c r="F877" s="18">
        <v>187201</v>
      </c>
      <c r="G877" s="18">
        <v>187680</v>
      </c>
      <c r="H877" s="15" t="s">
        <v>4971</v>
      </c>
      <c r="I877" s="15" t="s">
        <v>2270</v>
      </c>
      <c r="J877" s="18">
        <v>187483</v>
      </c>
      <c r="K877" s="18">
        <v>187533</v>
      </c>
      <c r="L877" s="15" t="s">
        <v>12725</v>
      </c>
      <c r="M877" s="15">
        <v>5</v>
      </c>
      <c r="N877" s="15">
        <v>-1</v>
      </c>
      <c r="O877" s="15">
        <v>1</v>
      </c>
      <c r="P877" s="15">
        <v>20</v>
      </c>
      <c r="Q877" s="15">
        <v>18</v>
      </c>
      <c r="R877" s="15">
        <v>37</v>
      </c>
      <c r="S877" s="15" t="s">
        <v>12722</v>
      </c>
      <c r="T877" s="15" t="s">
        <v>12723</v>
      </c>
      <c r="U877" s="15" t="s">
        <v>12724</v>
      </c>
      <c r="V877" s="15" t="s">
        <v>11844</v>
      </c>
      <c r="W877" s="15">
        <v>1</v>
      </c>
    </row>
    <row r="878" spans="1:23" ht="14.25" x14ac:dyDescent="0.2">
      <c r="A878" s="15">
        <v>4</v>
      </c>
      <c r="B878" s="18">
        <v>13434114</v>
      </c>
      <c r="C878" s="18">
        <v>13434114</v>
      </c>
      <c r="D878" s="19">
        <v>2.0014940255541198</v>
      </c>
      <c r="E878" s="45">
        <v>6.3362209956540897E-7</v>
      </c>
      <c r="F878" s="18">
        <v>13433843</v>
      </c>
      <c r="G878" s="18">
        <v>13434925</v>
      </c>
      <c r="H878" s="15" t="s">
        <v>5324</v>
      </c>
      <c r="I878" s="15" t="s">
        <v>2270</v>
      </c>
      <c r="J878" s="18">
        <v>13434089</v>
      </c>
      <c r="K878" s="18">
        <v>13434139</v>
      </c>
      <c r="L878" s="15"/>
      <c r="M878" s="15"/>
      <c r="N878" s="15"/>
      <c r="O878" s="15"/>
      <c r="P878" s="15"/>
      <c r="Q878" s="15"/>
      <c r="R878" s="15"/>
      <c r="S878" s="15"/>
      <c r="T878" s="15"/>
      <c r="U878" s="15"/>
      <c r="V878" s="15"/>
      <c r="W878" s="15"/>
    </row>
    <row r="879" spans="1:23" ht="14.25" x14ac:dyDescent="0.2">
      <c r="A879" s="15">
        <v>5</v>
      </c>
      <c r="B879" s="18">
        <v>22298861</v>
      </c>
      <c r="C879" s="18">
        <v>22298870</v>
      </c>
      <c r="D879" s="19">
        <v>2.0010939770813598</v>
      </c>
      <c r="E879" s="45">
        <v>1.24328436754114E-3</v>
      </c>
      <c r="F879" s="18">
        <v>22298453</v>
      </c>
      <c r="G879" s="18">
        <v>22298990</v>
      </c>
      <c r="H879" s="15" t="s">
        <v>6082</v>
      </c>
      <c r="I879" s="15" t="s">
        <v>2270</v>
      </c>
      <c r="J879" s="18">
        <v>22298841</v>
      </c>
      <c r="K879" s="18">
        <v>22298891</v>
      </c>
      <c r="L879" s="15"/>
      <c r="M879" s="15"/>
      <c r="N879" s="15"/>
      <c r="O879" s="15"/>
      <c r="P879" s="15"/>
      <c r="Q879" s="15"/>
      <c r="R879" s="15"/>
      <c r="S879" s="15"/>
      <c r="T879" s="15"/>
      <c r="U879" s="15"/>
      <c r="V879" s="15"/>
      <c r="W879" s="15"/>
    </row>
    <row r="880" spans="1:23" ht="14.25" x14ac:dyDescent="0.2">
      <c r="A880" s="15">
        <v>5</v>
      </c>
      <c r="B880" s="18">
        <v>4827224</v>
      </c>
      <c r="C880" s="18">
        <v>4827230</v>
      </c>
      <c r="D880" s="19">
        <v>2.00036054581166</v>
      </c>
      <c r="E880" s="45">
        <v>4.72588049280738E-5</v>
      </c>
      <c r="F880" s="18">
        <v>4826936</v>
      </c>
      <c r="G880" s="18">
        <v>4827488</v>
      </c>
      <c r="H880" s="15" t="s">
        <v>5692</v>
      </c>
      <c r="I880" s="15" t="s">
        <v>2272</v>
      </c>
      <c r="J880" s="18">
        <v>4827202</v>
      </c>
      <c r="K880" s="18">
        <v>4827252</v>
      </c>
      <c r="L880" s="15"/>
      <c r="M880" s="15"/>
      <c r="N880" s="15"/>
      <c r="O880" s="15"/>
      <c r="P880" s="15"/>
      <c r="Q880" s="15"/>
      <c r="R880" s="15"/>
      <c r="S880" s="15"/>
      <c r="T880" s="15"/>
      <c r="U880" s="15"/>
      <c r="V880" s="15"/>
      <c r="W880" s="15"/>
    </row>
    <row r="881" spans="1:23" ht="14.25" x14ac:dyDescent="0.2">
      <c r="A881" s="15">
        <v>3</v>
      </c>
      <c r="B881" s="18">
        <v>213394</v>
      </c>
      <c r="C881" s="18">
        <v>213399</v>
      </c>
      <c r="D881" s="19">
        <v>2.0003309770758499</v>
      </c>
      <c r="E881" s="45">
        <v>3.8457674697157502E-3</v>
      </c>
      <c r="F881" s="18">
        <v>213311</v>
      </c>
      <c r="G881" s="18">
        <v>213619</v>
      </c>
      <c r="H881" s="15" t="s">
        <v>1252</v>
      </c>
      <c r="I881" s="15" t="s">
        <v>2270</v>
      </c>
      <c r="J881" s="18">
        <v>213371</v>
      </c>
      <c r="K881" s="18">
        <v>213421</v>
      </c>
      <c r="L881" s="15"/>
      <c r="M881" s="15"/>
      <c r="N881" s="15"/>
      <c r="O881" s="15"/>
      <c r="P881" s="15"/>
      <c r="Q881" s="15"/>
      <c r="R881" s="15"/>
      <c r="S881" s="15"/>
      <c r="T881" s="15"/>
      <c r="U881" s="15"/>
      <c r="V881" s="15"/>
      <c r="W881" s="15"/>
    </row>
    <row r="882" spans="1:23" ht="14.25" x14ac:dyDescent="0.2">
      <c r="A882" s="15">
        <v>5</v>
      </c>
      <c r="B882" s="18">
        <v>15509722</v>
      </c>
      <c r="C882" s="18">
        <v>15509722</v>
      </c>
      <c r="D882" s="19">
        <v>1.99950560102727</v>
      </c>
      <c r="E882" s="45">
        <v>1.05340845242271E-3</v>
      </c>
      <c r="F882" s="18">
        <v>15509631</v>
      </c>
      <c r="G882" s="18">
        <v>15509741</v>
      </c>
      <c r="H882" s="15" t="s">
        <v>5896</v>
      </c>
      <c r="I882" s="15" t="s">
        <v>2270</v>
      </c>
      <c r="J882" s="18">
        <v>15509697</v>
      </c>
      <c r="K882" s="18">
        <v>15509747</v>
      </c>
      <c r="L882" s="15"/>
      <c r="M882" s="15"/>
      <c r="N882" s="15"/>
      <c r="O882" s="15"/>
      <c r="P882" s="15"/>
      <c r="Q882" s="15"/>
      <c r="R882" s="15"/>
      <c r="S882" s="15"/>
      <c r="T882" s="15"/>
      <c r="U882" s="15"/>
      <c r="V882" s="15"/>
      <c r="W882" s="15"/>
    </row>
    <row r="883" spans="1:23" ht="14.25" x14ac:dyDescent="0.2">
      <c r="A883" s="15">
        <v>3</v>
      </c>
      <c r="B883" s="18">
        <v>19912811</v>
      </c>
      <c r="C883" s="18">
        <v>19912811</v>
      </c>
      <c r="D883" s="19">
        <v>1.9977295555950401</v>
      </c>
      <c r="E883" s="45">
        <v>1.04363465944604E-3</v>
      </c>
      <c r="F883" s="18">
        <v>19912385</v>
      </c>
      <c r="G883" s="18">
        <v>19913515</v>
      </c>
      <c r="H883" s="15" t="s">
        <v>4780</v>
      </c>
      <c r="I883" s="15" t="s">
        <v>2270</v>
      </c>
      <c r="J883" s="18">
        <v>19912786</v>
      </c>
      <c r="K883" s="18">
        <v>19912836</v>
      </c>
      <c r="L883" s="15"/>
      <c r="M883" s="15"/>
      <c r="N883" s="15"/>
      <c r="O883" s="15"/>
      <c r="P883" s="15"/>
      <c r="Q883" s="15"/>
      <c r="R883" s="15"/>
      <c r="S883" s="15"/>
      <c r="T883" s="15"/>
      <c r="U883" s="15"/>
      <c r="V883" s="15"/>
      <c r="W883" s="15"/>
    </row>
    <row r="884" spans="1:23" ht="14.25" x14ac:dyDescent="0.2">
      <c r="A884" s="15">
        <v>4</v>
      </c>
      <c r="B884" s="18">
        <v>13689686</v>
      </c>
      <c r="C884" s="18">
        <v>13689687</v>
      </c>
      <c r="D884" s="19">
        <v>1.9961193485609801</v>
      </c>
      <c r="E884" s="45">
        <v>1.1966098713034499E-3</v>
      </c>
      <c r="F884" s="18">
        <v>13689486</v>
      </c>
      <c r="G884" s="18">
        <v>13690538</v>
      </c>
      <c r="H884" s="15" t="s">
        <v>5336</v>
      </c>
      <c r="I884" s="15" t="s">
        <v>2270</v>
      </c>
      <c r="J884" s="18">
        <v>13689661</v>
      </c>
      <c r="K884" s="18">
        <v>13689711</v>
      </c>
      <c r="L884" s="15" t="s">
        <v>11854</v>
      </c>
      <c r="M884" s="15">
        <v>4.5</v>
      </c>
      <c r="N884" s="15">
        <v>-1</v>
      </c>
      <c r="O884" s="15">
        <v>1</v>
      </c>
      <c r="P884" s="15">
        <v>22</v>
      </c>
      <c r="Q884" s="15">
        <v>13</v>
      </c>
      <c r="R884" s="15">
        <v>34</v>
      </c>
      <c r="S884" s="15" t="s">
        <v>11855</v>
      </c>
      <c r="T884" s="15" t="s">
        <v>12719</v>
      </c>
      <c r="U884" s="15" t="s">
        <v>12720</v>
      </c>
      <c r="V884" s="15" t="s">
        <v>11844</v>
      </c>
      <c r="W884" s="15">
        <v>1</v>
      </c>
    </row>
    <row r="885" spans="1:23" ht="14.25" x14ac:dyDescent="0.2">
      <c r="A885" s="15">
        <v>1</v>
      </c>
      <c r="B885" s="18">
        <v>8309713</v>
      </c>
      <c r="C885" s="18">
        <v>8309720</v>
      </c>
      <c r="D885" s="19">
        <v>1.9956819545033899</v>
      </c>
      <c r="E885" s="45">
        <v>5.1220534749622001E-4</v>
      </c>
      <c r="F885" s="18">
        <v>8308965</v>
      </c>
      <c r="G885" s="18">
        <v>8310916</v>
      </c>
      <c r="H885" s="15" t="s">
        <v>3094</v>
      </c>
      <c r="I885" s="15" t="s">
        <v>2270</v>
      </c>
      <c r="J885" s="18">
        <v>8309691</v>
      </c>
      <c r="K885" s="18">
        <v>8309741</v>
      </c>
      <c r="L885" s="15"/>
      <c r="M885" s="15"/>
      <c r="N885" s="15"/>
      <c r="O885" s="15"/>
      <c r="P885" s="15"/>
      <c r="Q885" s="15"/>
      <c r="R885" s="15"/>
      <c r="S885" s="15"/>
      <c r="T885" s="15"/>
      <c r="U885" s="15"/>
      <c r="V885" s="15"/>
      <c r="W885" s="15"/>
    </row>
    <row r="886" spans="1:23" ht="14.25" x14ac:dyDescent="0.2">
      <c r="A886" s="15">
        <v>5</v>
      </c>
      <c r="B886" s="18">
        <v>25445019</v>
      </c>
      <c r="C886" s="18">
        <v>25445024</v>
      </c>
      <c r="D886" s="19">
        <v>1.99542108355015</v>
      </c>
      <c r="E886" s="45">
        <v>5.4192595244293101E-4</v>
      </c>
      <c r="F886" s="18">
        <v>25444613</v>
      </c>
      <c r="G886" s="18">
        <v>25445191</v>
      </c>
      <c r="H886" s="15" t="s">
        <v>6237</v>
      </c>
      <c r="I886" s="15" t="s">
        <v>2272</v>
      </c>
      <c r="J886" s="18">
        <v>25444997</v>
      </c>
      <c r="K886" s="18">
        <v>25445047</v>
      </c>
      <c r="L886" s="15" t="s">
        <v>11878</v>
      </c>
      <c r="M886" s="15">
        <v>4.5</v>
      </c>
      <c r="N886" s="15">
        <v>-1</v>
      </c>
      <c r="O886" s="15">
        <v>1</v>
      </c>
      <c r="P886" s="15">
        <v>21</v>
      </c>
      <c r="Q886" s="15">
        <v>26</v>
      </c>
      <c r="R886" s="15">
        <v>46</v>
      </c>
      <c r="S886" s="15" t="s">
        <v>11879</v>
      </c>
      <c r="T886" s="15" t="s">
        <v>12290</v>
      </c>
      <c r="U886" s="15" t="s">
        <v>12291</v>
      </c>
      <c r="V886" s="15" t="s">
        <v>11858</v>
      </c>
      <c r="W886" s="15">
        <v>1</v>
      </c>
    </row>
    <row r="887" spans="1:23" ht="14.25" x14ac:dyDescent="0.2">
      <c r="A887" s="15">
        <v>2</v>
      </c>
      <c r="B887" s="18">
        <v>16405896</v>
      </c>
      <c r="C887" s="18">
        <v>16405905</v>
      </c>
      <c r="D887" s="19">
        <v>1.99377245975047</v>
      </c>
      <c r="E887" s="45">
        <v>3.5618326230701799E-6</v>
      </c>
      <c r="F887" s="18">
        <v>16405371</v>
      </c>
      <c r="G887" s="18">
        <v>16405979</v>
      </c>
      <c r="H887" s="15" t="s">
        <v>4127</v>
      </c>
      <c r="I887" s="15" t="s">
        <v>2270</v>
      </c>
      <c r="J887" s="18">
        <v>16405875</v>
      </c>
      <c r="K887" s="18">
        <v>16405925</v>
      </c>
      <c r="L887" s="15"/>
      <c r="M887" s="15"/>
      <c r="N887" s="15"/>
      <c r="O887" s="15"/>
      <c r="P887" s="15"/>
      <c r="Q887" s="15"/>
      <c r="R887" s="15"/>
      <c r="S887" s="15"/>
      <c r="T887" s="15"/>
      <c r="U887" s="15"/>
      <c r="V887" s="15"/>
      <c r="W887" s="15"/>
    </row>
    <row r="888" spans="1:23" ht="14.25" x14ac:dyDescent="0.2">
      <c r="A888" s="15">
        <v>1</v>
      </c>
      <c r="B888" s="18">
        <v>180778</v>
      </c>
      <c r="C888" s="18">
        <v>180778</v>
      </c>
      <c r="D888" s="19">
        <v>1.99271726086121</v>
      </c>
      <c r="E888" s="45">
        <v>4.8774272710305601E-3</v>
      </c>
      <c r="F888" s="18">
        <v>180018</v>
      </c>
      <c r="G888" s="18">
        <v>180852</v>
      </c>
      <c r="H888" s="15" t="s">
        <v>229</v>
      </c>
      <c r="I888" s="15" t="s">
        <v>2270</v>
      </c>
      <c r="J888" s="18">
        <v>180753</v>
      </c>
      <c r="K888" s="18">
        <v>180803</v>
      </c>
      <c r="L888" s="15" t="s">
        <v>12240</v>
      </c>
      <c r="M888" s="15">
        <v>5</v>
      </c>
      <c r="N888" s="15">
        <v>-1</v>
      </c>
      <c r="O888" s="15">
        <v>1</v>
      </c>
      <c r="P888" s="15">
        <v>21</v>
      </c>
      <c r="Q888" s="15">
        <v>9</v>
      </c>
      <c r="R888" s="15">
        <v>29</v>
      </c>
      <c r="S888" s="15" t="s">
        <v>12241</v>
      </c>
      <c r="T888" s="15" t="s">
        <v>12242</v>
      </c>
      <c r="U888" s="15" t="s">
        <v>12243</v>
      </c>
      <c r="V888" s="15" t="s">
        <v>11858</v>
      </c>
      <c r="W888" s="15">
        <v>1</v>
      </c>
    </row>
    <row r="889" spans="1:23" ht="14.25" x14ac:dyDescent="0.2">
      <c r="A889" s="15">
        <v>1</v>
      </c>
      <c r="B889" s="18">
        <v>23129423</v>
      </c>
      <c r="C889" s="18">
        <v>23129423</v>
      </c>
      <c r="D889" s="19">
        <v>1.9907350160060799</v>
      </c>
      <c r="E889" s="45">
        <v>2.1220668707369001E-7</v>
      </c>
      <c r="F889" s="18">
        <v>23129105</v>
      </c>
      <c r="G889" s="18">
        <v>23129759</v>
      </c>
      <c r="H889" s="15" t="s">
        <v>3403</v>
      </c>
      <c r="I889" s="15" t="s">
        <v>2272</v>
      </c>
      <c r="J889" s="18">
        <v>23129398</v>
      </c>
      <c r="K889" s="18">
        <v>23129448</v>
      </c>
      <c r="L889" s="15" t="s">
        <v>11878</v>
      </c>
      <c r="M889" s="15">
        <v>2</v>
      </c>
      <c r="N889" s="15">
        <v>-1</v>
      </c>
      <c r="O889" s="15">
        <v>1</v>
      </c>
      <c r="P889" s="15">
        <v>21</v>
      </c>
      <c r="Q889" s="15">
        <v>15</v>
      </c>
      <c r="R889" s="15">
        <v>35</v>
      </c>
      <c r="S889" s="15" t="s">
        <v>11879</v>
      </c>
      <c r="T889" s="15" t="s">
        <v>11880</v>
      </c>
      <c r="U889" s="15" t="s">
        <v>11881</v>
      </c>
      <c r="V889" s="15" t="s">
        <v>11844</v>
      </c>
      <c r="W889" s="15">
        <v>1</v>
      </c>
    </row>
    <row r="890" spans="1:23" ht="14.25" x14ac:dyDescent="0.2">
      <c r="A890" s="15">
        <v>3</v>
      </c>
      <c r="B890" s="18">
        <v>5213890</v>
      </c>
      <c r="C890" s="18">
        <v>5213895</v>
      </c>
      <c r="D890" s="19">
        <v>1.98918429131582</v>
      </c>
      <c r="E890" s="45">
        <v>1.0012447343482199E-3</v>
      </c>
      <c r="F890" s="18">
        <v>5213808</v>
      </c>
      <c r="G890" s="18">
        <v>5214121</v>
      </c>
      <c r="H890" s="15" t="s">
        <v>4457</v>
      </c>
      <c r="I890" s="15" t="s">
        <v>2272</v>
      </c>
      <c r="J890" s="18">
        <v>5213867</v>
      </c>
      <c r="K890" s="18">
        <v>5213917</v>
      </c>
      <c r="L890" s="15"/>
      <c r="M890" s="15"/>
      <c r="N890" s="15"/>
      <c r="O890" s="15"/>
      <c r="P890" s="15"/>
      <c r="Q890" s="15"/>
      <c r="R890" s="15"/>
      <c r="S890" s="15"/>
      <c r="T890" s="15"/>
      <c r="U890" s="15"/>
      <c r="V890" s="15"/>
      <c r="W890" s="15"/>
    </row>
    <row r="891" spans="1:23" ht="14.25" x14ac:dyDescent="0.2">
      <c r="A891" s="15">
        <v>5</v>
      </c>
      <c r="B891" s="18">
        <v>26061631</v>
      </c>
      <c r="C891" s="18">
        <v>26061632</v>
      </c>
      <c r="D891" s="19">
        <v>1.98854375058124</v>
      </c>
      <c r="E891" s="45">
        <v>1.21198148554329E-4</v>
      </c>
      <c r="F891" s="18">
        <v>26061165</v>
      </c>
      <c r="G891" s="18">
        <v>26061639</v>
      </c>
      <c r="H891" s="15" t="s">
        <v>6272</v>
      </c>
      <c r="I891" s="15" t="s">
        <v>2272</v>
      </c>
      <c r="J891" s="18">
        <v>26061607</v>
      </c>
      <c r="K891" s="18">
        <v>26061657</v>
      </c>
      <c r="L891" s="15"/>
      <c r="M891" s="15"/>
      <c r="N891" s="15"/>
      <c r="O891" s="15"/>
      <c r="P891" s="15"/>
      <c r="Q891" s="15"/>
      <c r="R891" s="15"/>
      <c r="S891" s="15"/>
      <c r="T891" s="15"/>
      <c r="U891" s="15"/>
      <c r="V891" s="15"/>
      <c r="W891" s="15"/>
    </row>
    <row r="892" spans="1:23" ht="14.25" x14ac:dyDescent="0.2">
      <c r="A892" s="15">
        <v>1</v>
      </c>
      <c r="B892" s="18">
        <v>180700</v>
      </c>
      <c r="C892" s="18">
        <v>180700</v>
      </c>
      <c r="D892" s="19">
        <v>1.9879005286662299</v>
      </c>
      <c r="E892" s="45">
        <v>1.9654114056673901E-3</v>
      </c>
      <c r="F892" s="18">
        <v>180018</v>
      </c>
      <c r="G892" s="18">
        <v>180852</v>
      </c>
      <c r="H892" s="15" t="s">
        <v>229</v>
      </c>
      <c r="I892" s="15" t="s">
        <v>2270</v>
      </c>
      <c r="J892" s="18">
        <v>180675</v>
      </c>
      <c r="K892" s="18">
        <v>180725</v>
      </c>
      <c r="L892" s="15"/>
      <c r="M892" s="15"/>
      <c r="N892" s="15"/>
      <c r="O892" s="15"/>
      <c r="P892" s="15"/>
      <c r="Q892" s="15"/>
      <c r="R892" s="15"/>
      <c r="S892" s="15"/>
      <c r="T892" s="15"/>
      <c r="U892" s="15"/>
      <c r="V892" s="15"/>
      <c r="W892" s="15"/>
    </row>
    <row r="893" spans="1:23" ht="14.25" x14ac:dyDescent="0.2">
      <c r="A893" s="15">
        <v>4</v>
      </c>
      <c r="B893" s="18">
        <v>18257843</v>
      </c>
      <c r="C893" s="18">
        <v>18257843</v>
      </c>
      <c r="D893" s="19">
        <v>1.9874223085307501</v>
      </c>
      <c r="E893" s="45">
        <v>2.4282256198034599E-3</v>
      </c>
      <c r="F893" s="18">
        <v>18257833</v>
      </c>
      <c r="G893" s="18">
        <v>18257967</v>
      </c>
      <c r="H893" s="15" t="s">
        <v>5540</v>
      </c>
      <c r="I893" s="15" t="s">
        <v>2272</v>
      </c>
      <c r="J893" s="18">
        <v>18257818</v>
      </c>
      <c r="K893" s="18">
        <v>18257868</v>
      </c>
      <c r="L893" s="15"/>
      <c r="M893" s="15"/>
      <c r="N893" s="15"/>
      <c r="O893" s="15"/>
      <c r="P893" s="15"/>
      <c r="Q893" s="15"/>
      <c r="R893" s="15"/>
      <c r="S893" s="15"/>
      <c r="T893" s="15"/>
      <c r="U893" s="15"/>
      <c r="V893" s="15"/>
      <c r="W893" s="15"/>
    </row>
    <row r="894" spans="1:23" ht="14.25" x14ac:dyDescent="0.2">
      <c r="A894" s="15">
        <v>3</v>
      </c>
      <c r="B894" s="18">
        <v>3766267</v>
      </c>
      <c r="C894" s="18">
        <v>3766275</v>
      </c>
      <c r="D894" s="19">
        <v>1.9849084468856499</v>
      </c>
      <c r="E894" s="45">
        <v>3.6039280853331997E-5</v>
      </c>
      <c r="F894" s="18">
        <v>3766218</v>
      </c>
      <c r="G894" s="18">
        <v>3766298</v>
      </c>
      <c r="H894" s="15" t="s">
        <v>4396</v>
      </c>
      <c r="I894" s="15" t="s">
        <v>2270</v>
      </c>
      <c r="J894" s="18">
        <v>3766246</v>
      </c>
      <c r="K894" s="18">
        <v>3766296</v>
      </c>
      <c r="L894" s="15"/>
      <c r="M894" s="15"/>
      <c r="N894" s="15"/>
      <c r="O894" s="15"/>
      <c r="P894" s="15"/>
      <c r="Q894" s="15"/>
      <c r="R894" s="15"/>
      <c r="S894" s="15"/>
      <c r="T894" s="15"/>
      <c r="U894" s="15"/>
      <c r="V894" s="15"/>
      <c r="W894" s="15"/>
    </row>
    <row r="895" spans="1:23" ht="14.25" x14ac:dyDescent="0.2">
      <c r="A895" s="15">
        <v>5</v>
      </c>
      <c r="B895" s="18">
        <v>25447862</v>
      </c>
      <c r="C895" s="18">
        <v>25447866</v>
      </c>
      <c r="D895" s="19">
        <v>1.9819739500887199</v>
      </c>
      <c r="E895" s="45">
        <v>5.79062469354015E-5</v>
      </c>
      <c r="F895" s="18">
        <v>25447714</v>
      </c>
      <c r="G895" s="18">
        <v>25448172</v>
      </c>
      <c r="H895" s="15" t="s">
        <v>6237</v>
      </c>
      <c r="I895" s="15" t="s">
        <v>2272</v>
      </c>
      <c r="J895" s="18">
        <v>25447839</v>
      </c>
      <c r="K895" s="18">
        <v>25447889</v>
      </c>
      <c r="L895" s="15" t="s">
        <v>11878</v>
      </c>
      <c r="M895" s="15">
        <v>4.5</v>
      </c>
      <c r="N895" s="15">
        <v>-1</v>
      </c>
      <c r="O895" s="15">
        <v>1</v>
      </c>
      <c r="P895" s="15">
        <v>21</v>
      </c>
      <c r="Q895" s="15">
        <v>8</v>
      </c>
      <c r="R895" s="15">
        <v>28</v>
      </c>
      <c r="S895" s="15" t="s">
        <v>11879</v>
      </c>
      <c r="T895" s="15" t="s">
        <v>12415</v>
      </c>
      <c r="U895" s="15" t="s">
        <v>12416</v>
      </c>
      <c r="V895" s="15" t="s">
        <v>11844</v>
      </c>
      <c r="W895" s="15">
        <v>1</v>
      </c>
    </row>
    <row r="896" spans="1:23" ht="14.25" x14ac:dyDescent="0.2">
      <c r="A896" s="15">
        <v>3</v>
      </c>
      <c r="B896" s="18">
        <v>5213880</v>
      </c>
      <c r="C896" s="18">
        <v>5213886</v>
      </c>
      <c r="D896" s="19">
        <v>1.98147370171881</v>
      </c>
      <c r="E896" s="45">
        <v>4.2605133593397599E-4</v>
      </c>
      <c r="F896" s="18">
        <v>5213808</v>
      </c>
      <c r="G896" s="18">
        <v>5214121</v>
      </c>
      <c r="H896" s="15" t="s">
        <v>4457</v>
      </c>
      <c r="I896" s="15" t="s">
        <v>2272</v>
      </c>
      <c r="J896" s="18">
        <v>5213858</v>
      </c>
      <c r="K896" s="18">
        <v>5213908</v>
      </c>
      <c r="L896" s="15"/>
      <c r="M896" s="15"/>
      <c r="N896" s="15"/>
      <c r="O896" s="15"/>
      <c r="P896" s="15"/>
      <c r="Q896" s="15"/>
      <c r="R896" s="15"/>
      <c r="S896" s="15"/>
      <c r="T896" s="15"/>
      <c r="U896" s="15"/>
      <c r="V896" s="15"/>
      <c r="W896" s="15"/>
    </row>
    <row r="897" spans="1:23" ht="14.25" x14ac:dyDescent="0.2">
      <c r="A897" s="15">
        <v>1</v>
      </c>
      <c r="B897" s="18">
        <v>3162844</v>
      </c>
      <c r="C897" s="18">
        <v>3162844</v>
      </c>
      <c r="D897" s="19">
        <v>1.9808136797385201</v>
      </c>
      <c r="E897" s="45">
        <v>2.47168987011055E-5</v>
      </c>
      <c r="F897" s="18">
        <v>3162444</v>
      </c>
      <c r="G897" s="18">
        <v>3164162</v>
      </c>
      <c r="H897" s="15" t="s">
        <v>2866</v>
      </c>
      <c r="I897" s="15" t="s">
        <v>2272</v>
      </c>
      <c r="J897" s="18">
        <v>3162819</v>
      </c>
      <c r="K897" s="18">
        <v>3162869</v>
      </c>
      <c r="L897" s="15" t="s">
        <v>12171</v>
      </c>
      <c r="M897" s="15">
        <v>5</v>
      </c>
      <c r="N897" s="15">
        <v>-1</v>
      </c>
      <c r="O897" s="15">
        <v>1</v>
      </c>
      <c r="P897" s="15">
        <v>21</v>
      </c>
      <c r="Q897" s="15">
        <v>27</v>
      </c>
      <c r="R897" s="15">
        <v>47</v>
      </c>
      <c r="S897" s="15" t="s">
        <v>12172</v>
      </c>
      <c r="T897" s="15" t="s">
        <v>12173</v>
      </c>
      <c r="U897" s="15" t="s">
        <v>12174</v>
      </c>
      <c r="V897" s="15" t="s">
        <v>11844</v>
      </c>
      <c r="W897" s="15">
        <v>1</v>
      </c>
    </row>
    <row r="898" spans="1:23" ht="14.25" x14ac:dyDescent="0.2">
      <c r="A898" s="15">
        <v>3</v>
      </c>
      <c r="B898" s="18">
        <v>21154267</v>
      </c>
      <c r="C898" s="18">
        <v>21154267</v>
      </c>
      <c r="D898" s="19">
        <v>1.9800277335943099</v>
      </c>
      <c r="E898" s="45">
        <v>3.8989937507126E-4</v>
      </c>
      <c r="F898" s="18">
        <v>21153815</v>
      </c>
      <c r="G898" s="18">
        <v>21156075</v>
      </c>
      <c r="H898" s="15" t="s">
        <v>4841</v>
      </c>
      <c r="I898" s="15" t="s">
        <v>2270</v>
      </c>
      <c r="J898" s="18">
        <v>21154242</v>
      </c>
      <c r="K898" s="18">
        <v>21154292</v>
      </c>
      <c r="L898" s="15"/>
      <c r="M898" s="15"/>
      <c r="N898" s="15"/>
      <c r="O898" s="15"/>
      <c r="P898" s="15"/>
      <c r="Q898" s="15"/>
      <c r="R898" s="15"/>
      <c r="S898" s="15"/>
      <c r="T898" s="15"/>
      <c r="U898" s="15"/>
      <c r="V898" s="15"/>
      <c r="W898" s="15"/>
    </row>
    <row r="899" spans="1:23" ht="14.25" x14ac:dyDescent="0.2">
      <c r="A899" s="15">
        <v>1</v>
      </c>
      <c r="B899" s="18">
        <v>8309650</v>
      </c>
      <c r="C899" s="18">
        <v>8309652</v>
      </c>
      <c r="D899" s="19">
        <v>1.97975492820778</v>
      </c>
      <c r="E899" s="45">
        <v>4.7613116235998301E-4</v>
      </c>
      <c r="F899" s="18">
        <v>8308965</v>
      </c>
      <c r="G899" s="18">
        <v>8310916</v>
      </c>
      <c r="H899" s="15" t="s">
        <v>3094</v>
      </c>
      <c r="I899" s="15" t="s">
        <v>2270</v>
      </c>
      <c r="J899" s="18">
        <v>8309626</v>
      </c>
      <c r="K899" s="18">
        <v>8309676</v>
      </c>
      <c r="L899" s="15"/>
      <c r="M899" s="15"/>
      <c r="N899" s="15"/>
      <c r="O899" s="15"/>
      <c r="P899" s="15"/>
      <c r="Q899" s="15"/>
      <c r="R899" s="15"/>
      <c r="S899" s="15"/>
      <c r="T899" s="15"/>
      <c r="U899" s="15"/>
      <c r="V899" s="15"/>
      <c r="W899" s="15"/>
    </row>
    <row r="900" spans="1:23" ht="14.25" x14ac:dyDescent="0.2">
      <c r="A900" s="15">
        <v>1</v>
      </c>
      <c r="B900" s="18">
        <v>180775</v>
      </c>
      <c r="C900" s="18">
        <v>180775</v>
      </c>
      <c r="D900" s="19">
        <v>1.9787878787120701</v>
      </c>
      <c r="E900" s="45">
        <v>7.8551087711535897E-4</v>
      </c>
      <c r="F900" s="18">
        <v>180018</v>
      </c>
      <c r="G900" s="18">
        <v>180852</v>
      </c>
      <c r="H900" s="15" t="s">
        <v>229</v>
      </c>
      <c r="I900" s="15" t="s">
        <v>2270</v>
      </c>
      <c r="J900" s="18">
        <v>180750</v>
      </c>
      <c r="K900" s="18">
        <v>180800</v>
      </c>
      <c r="L900" s="15" t="s">
        <v>12240</v>
      </c>
      <c r="M900" s="15">
        <v>5</v>
      </c>
      <c r="N900" s="15">
        <v>-1</v>
      </c>
      <c r="O900" s="15">
        <v>1</v>
      </c>
      <c r="P900" s="15">
        <v>21</v>
      </c>
      <c r="Q900" s="15">
        <v>6</v>
      </c>
      <c r="R900" s="15">
        <v>26</v>
      </c>
      <c r="S900" s="15" t="s">
        <v>12241</v>
      </c>
      <c r="T900" s="15" t="s">
        <v>12242</v>
      </c>
      <c r="U900" s="15" t="s">
        <v>12243</v>
      </c>
      <c r="V900" s="15" t="s">
        <v>11858</v>
      </c>
      <c r="W900" s="15">
        <v>1</v>
      </c>
    </row>
    <row r="901" spans="1:23" ht="14.25" x14ac:dyDescent="0.2">
      <c r="A901" s="15">
        <v>1</v>
      </c>
      <c r="B901" s="18">
        <v>9782425</v>
      </c>
      <c r="C901" s="18">
        <v>9782425</v>
      </c>
      <c r="D901" s="19">
        <v>1.97869352553723</v>
      </c>
      <c r="E901" s="45">
        <v>1.7248571563063E-6</v>
      </c>
      <c r="F901" s="18">
        <v>9781613</v>
      </c>
      <c r="G901" s="18">
        <v>9782866</v>
      </c>
      <c r="H901" s="15" t="s">
        <v>3141</v>
      </c>
      <c r="I901" s="15" t="s">
        <v>2272</v>
      </c>
      <c r="J901" s="18">
        <v>9782400</v>
      </c>
      <c r="K901" s="18">
        <v>9782450</v>
      </c>
      <c r="L901" s="15"/>
      <c r="M901" s="15"/>
      <c r="N901" s="15"/>
      <c r="O901" s="15"/>
      <c r="P901" s="15"/>
      <c r="Q901" s="15"/>
      <c r="R901" s="15"/>
      <c r="S901" s="15"/>
      <c r="T901" s="15"/>
      <c r="U901" s="15"/>
      <c r="V901" s="15"/>
      <c r="W901" s="15"/>
    </row>
    <row r="902" spans="1:23" ht="14.25" x14ac:dyDescent="0.2">
      <c r="A902" s="15">
        <v>3</v>
      </c>
      <c r="B902" s="18">
        <v>276174</v>
      </c>
      <c r="C902" s="18">
        <v>276176</v>
      </c>
      <c r="D902" s="19">
        <v>1.97837669736656</v>
      </c>
      <c r="E902" s="45">
        <v>3.0536932906020298E-5</v>
      </c>
      <c r="F902" s="18">
        <v>276152</v>
      </c>
      <c r="G902" s="18">
        <v>276218</v>
      </c>
      <c r="H902" s="15" t="s">
        <v>4239</v>
      </c>
      <c r="I902" s="15" t="s">
        <v>2270</v>
      </c>
      <c r="J902" s="18">
        <v>276150</v>
      </c>
      <c r="K902" s="18">
        <v>276200</v>
      </c>
      <c r="L902" s="15"/>
      <c r="M902" s="15"/>
      <c r="N902" s="15"/>
      <c r="O902" s="15"/>
      <c r="P902" s="15"/>
      <c r="Q902" s="15"/>
      <c r="R902" s="15"/>
      <c r="S902" s="15"/>
      <c r="T902" s="15"/>
      <c r="U902" s="15"/>
      <c r="V902" s="15"/>
      <c r="W902" s="15"/>
    </row>
    <row r="903" spans="1:23" ht="14.25" x14ac:dyDescent="0.2">
      <c r="A903" s="15">
        <v>3</v>
      </c>
      <c r="B903" s="18">
        <v>2890142</v>
      </c>
      <c r="C903" s="18">
        <v>2890145</v>
      </c>
      <c r="D903" s="19">
        <v>1.9777025830480599</v>
      </c>
      <c r="E903" s="45">
        <v>5.6470312819322599E-3</v>
      </c>
      <c r="F903" s="18">
        <v>2890124</v>
      </c>
      <c r="G903" s="18">
        <v>2890574</v>
      </c>
      <c r="H903" s="15" t="s">
        <v>1333</v>
      </c>
      <c r="I903" s="15" t="s">
        <v>2270</v>
      </c>
      <c r="J903" s="18">
        <v>2890119</v>
      </c>
      <c r="K903" s="18">
        <v>2890169</v>
      </c>
      <c r="L903" s="15"/>
      <c r="M903" s="15"/>
      <c r="N903" s="15"/>
      <c r="O903" s="15"/>
      <c r="P903" s="15"/>
      <c r="Q903" s="15"/>
      <c r="R903" s="15"/>
      <c r="S903" s="15"/>
      <c r="T903" s="15"/>
      <c r="U903" s="15"/>
      <c r="V903" s="15"/>
      <c r="W903" s="15"/>
    </row>
    <row r="904" spans="1:23" ht="14.25" x14ac:dyDescent="0.2">
      <c r="A904" s="15">
        <v>5</v>
      </c>
      <c r="B904" s="18">
        <v>25445026</v>
      </c>
      <c r="C904" s="18">
        <v>25445030</v>
      </c>
      <c r="D904" s="19">
        <v>1.9769231810486001</v>
      </c>
      <c r="E904" s="45">
        <v>1.1567739074467001E-3</v>
      </c>
      <c r="F904" s="18">
        <v>25444613</v>
      </c>
      <c r="G904" s="18">
        <v>25445191</v>
      </c>
      <c r="H904" s="15" t="s">
        <v>6237</v>
      </c>
      <c r="I904" s="15" t="s">
        <v>2272</v>
      </c>
      <c r="J904" s="18">
        <v>25445003</v>
      </c>
      <c r="K904" s="18">
        <v>25445053</v>
      </c>
      <c r="L904" s="15" t="s">
        <v>11878</v>
      </c>
      <c r="M904" s="15">
        <v>4.5</v>
      </c>
      <c r="N904" s="15">
        <v>-1</v>
      </c>
      <c r="O904" s="15">
        <v>1</v>
      </c>
      <c r="P904" s="15">
        <v>21</v>
      </c>
      <c r="Q904" s="15">
        <v>20</v>
      </c>
      <c r="R904" s="15">
        <v>40</v>
      </c>
      <c r="S904" s="15" t="s">
        <v>11879</v>
      </c>
      <c r="T904" s="15" t="s">
        <v>12290</v>
      </c>
      <c r="U904" s="15" t="s">
        <v>12291</v>
      </c>
      <c r="V904" s="15" t="s">
        <v>11858</v>
      </c>
      <c r="W904" s="15">
        <v>1</v>
      </c>
    </row>
    <row r="905" spans="1:23" ht="14.25" x14ac:dyDescent="0.2">
      <c r="A905" s="15">
        <v>1</v>
      </c>
      <c r="B905" s="18">
        <v>7286085</v>
      </c>
      <c r="C905" s="18">
        <v>7286088</v>
      </c>
      <c r="D905" s="19">
        <v>1.9754740598684799</v>
      </c>
      <c r="E905" s="45">
        <v>1.0727107934338899E-3</v>
      </c>
      <c r="F905" s="18">
        <v>7285240</v>
      </c>
      <c r="G905" s="18">
        <v>7289943</v>
      </c>
      <c r="H905" s="15" t="s">
        <v>3059</v>
      </c>
      <c r="I905" s="15" t="s">
        <v>2272</v>
      </c>
      <c r="J905" s="18">
        <v>7286061</v>
      </c>
      <c r="K905" s="18">
        <v>7286111</v>
      </c>
      <c r="L905" s="15"/>
      <c r="M905" s="15"/>
      <c r="N905" s="15"/>
      <c r="O905" s="15"/>
      <c r="P905" s="15"/>
      <c r="Q905" s="15"/>
      <c r="R905" s="15"/>
      <c r="S905" s="15"/>
      <c r="T905" s="15"/>
      <c r="U905" s="15"/>
      <c r="V905" s="15"/>
      <c r="W905" s="15"/>
    </row>
    <row r="906" spans="1:23" ht="14.25" x14ac:dyDescent="0.2">
      <c r="A906" s="15">
        <v>1</v>
      </c>
      <c r="B906" s="18">
        <v>4889046</v>
      </c>
      <c r="C906" s="18">
        <v>4889046</v>
      </c>
      <c r="D906" s="19">
        <v>1.97461435836163</v>
      </c>
      <c r="E906" s="45">
        <v>5.3254682023265699E-6</v>
      </c>
      <c r="F906" s="18">
        <v>4888549</v>
      </c>
      <c r="G906" s="18">
        <v>4889050</v>
      </c>
      <c r="H906" s="15" t="s">
        <v>2949</v>
      </c>
      <c r="I906" s="15" t="s">
        <v>2272</v>
      </c>
      <c r="J906" s="18">
        <v>4889021</v>
      </c>
      <c r="K906" s="18">
        <v>4889071</v>
      </c>
      <c r="L906" s="15"/>
      <c r="M906" s="15"/>
      <c r="N906" s="15"/>
      <c r="O906" s="15"/>
      <c r="P906" s="15"/>
      <c r="Q906" s="15"/>
      <c r="R906" s="15"/>
      <c r="S906" s="15"/>
      <c r="T906" s="15"/>
      <c r="U906" s="15"/>
      <c r="V906" s="15"/>
      <c r="W906" s="15"/>
    </row>
    <row r="907" spans="1:23" ht="14.25" x14ac:dyDescent="0.2">
      <c r="A907" s="15">
        <v>1</v>
      </c>
      <c r="B907" s="18">
        <v>180609</v>
      </c>
      <c r="C907" s="18">
        <v>180609</v>
      </c>
      <c r="D907" s="19">
        <v>1.9739958289483099</v>
      </c>
      <c r="E907" s="45">
        <v>9.7844094756192601E-3</v>
      </c>
      <c r="F907" s="18">
        <v>180018</v>
      </c>
      <c r="G907" s="18">
        <v>180852</v>
      </c>
      <c r="H907" s="15" t="s">
        <v>229</v>
      </c>
      <c r="I907" s="15" t="s">
        <v>2270</v>
      </c>
      <c r="J907" s="18">
        <v>180584</v>
      </c>
      <c r="K907" s="18">
        <v>180634</v>
      </c>
      <c r="L907" s="15"/>
      <c r="M907" s="15"/>
      <c r="N907" s="15"/>
      <c r="O907" s="15"/>
      <c r="P907" s="15"/>
      <c r="Q907" s="15"/>
      <c r="R907" s="15"/>
      <c r="S907" s="15"/>
      <c r="T907" s="15"/>
      <c r="U907" s="15"/>
      <c r="V907" s="15"/>
      <c r="W907" s="15"/>
    </row>
    <row r="908" spans="1:23" ht="14.25" x14ac:dyDescent="0.2">
      <c r="A908" s="15">
        <v>4</v>
      </c>
      <c r="B908" s="18">
        <v>13423227</v>
      </c>
      <c r="C908" s="18">
        <v>13423227</v>
      </c>
      <c r="D908" s="19">
        <v>1.9727942980827</v>
      </c>
      <c r="E908" s="45">
        <v>1.9962671081650602E-3</v>
      </c>
      <c r="F908" s="18">
        <v>13422928</v>
      </c>
      <c r="G908" s="18">
        <v>13423253</v>
      </c>
      <c r="H908" s="15" t="s">
        <v>5323</v>
      </c>
      <c r="I908" s="15" t="s">
        <v>2272</v>
      </c>
      <c r="J908" s="18">
        <v>13423202</v>
      </c>
      <c r="K908" s="18">
        <v>13423252</v>
      </c>
      <c r="L908" s="15"/>
      <c r="M908" s="15"/>
      <c r="N908" s="15"/>
      <c r="O908" s="15"/>
      <c r="P908" s="15"/>
      <c r="Q908" s="15"/>
      <c r="R908" s="15"/>
      <c r="S908" s="15"/>
      <c r="T908" s="15"/>
      <c r="U908" s="15"/>
      <c r="V908" s="15"/>
      <c r="W908" s="15"/>
    </row>
    <row r="909" spans="1:23" ht="14.25" x14ac:dyDescent="0.2">
      <c r="A909" s="15">
        <v>3</v>
      </c>
      <c r="B909" s="18">
        <v>19247480</v>
      </c>
      <c r="C909" s="18">
        <v>19247481</v>
      </c>
      <c r="D909" s="19">
        <v>1.97260877691784</v>
      </c>
      <c r="E909" s="45">
        <v>2.0488748587495399E-4</v>
      </c>
      <c r="F909" s="18">
        <v>19247436</v>
      </c>
      <c r="G909" s="18">
        <v>19247525</v>
      </c>
      <c r="H909" s="15" t="s">
        <v>4745</v>
      </c>
      <c r="I909" s="15" t="s">
        <v>2270</v>
      </c>
      <c r="J909" s="18">
        <v>19247455</v>
      </c>
      <c r="K909" s="18">
        <v>19247505</v>
      </c>
      <c r="L909" s="15"/>
      <c r="M909" s="15"/>
      <c r="N909" s="15"/>
      <c r="O909" s="15"/>
      <c r="P909" s="15"/>
      <c r="Q909" s="15"/>
      <c r="R909" s="15"/>
      <c r="S909" s="15"/>
      <c r="T909" s="15"/>
      <c r="U909" s="15"/>
      <c r="V909" s="15"/>
      <c r="W909" s="15"/>
    </row>
    <row r="910" spans="1:23" ht="14.25" x14ac:dyDescent="0.2">
      <c r="A910" s="15">
        <v>3</v>
      </c>
      <c r="B910" s="18">
        <v>9828224</v>
      </c>
      <c r="C910" s="18">
        <v>9828224</v>
      </c>
      <c r="D910" s="19">
        <v>1.9710994637734101</v>
      </c>
      <c r="E910" s="45">
        <v>1.8594902563631899E-3</v>
      </c>
      <c r="F910" s="18">
        <v>9828148</v>
      </c>
      <c r="G910" s="18">
        <v>9828300</v>
      </c>
      <c r="H910" s="15" t="s">
        <v>4614</v>
      </c>
      <c r="I910" s="15" t="s">
        <v>2272</v>
      </c>
      <c r="J910" s="18">
        <v>9828199</v>
      </c>
      <c r="K910" s="18">
        <v>9828249</v>
      </c>
      <c r="L910" s="15"/>
      <c r="M910" s="15"/>
      <c r="N910" s="15"/>
      <c r="O910" s="15"/>
      <c r="P910" s="15"/>
      <c r="Q910" s="15"/>
      <c r="R910" s="15"/>
      <c r="S910" s="15"/>
      <c r="T910" s="15"/>
      <c r="U910" s="15"/>
      <c r="V910" s="15"/>
      <c r="W910" s="15"/>
    </row>
    <row r="911" spans="1:23" ht="14.25" x14ac:dyDescent="0.2">
      <c r="A911" s="15">
        <v>1</v>
      </c>
      <c r="B911" s="18">
        <v>20984758</v>
      </c>
      <c r="C911" s="18">
        <v>20984758</v>
      </c>
      <c r="D911" s="19">
        <v>1.9704472611661801</v>
      </c>
      <c r="E911" s="45">
        <v>2.4947061433245798E-3</v>
      </c>
      <c r="F911" s="18">
        <v>20984273</v>
      </c>
      <c r="G911" s="18">
        <v>20984812</v>
      </c>
      <c r="H911" s="15" t="s">
        <v>3343</v>
      </c>
      <c r="I911" s="15" t="s">
        <v>2270</v>
      </c>
      <c r="J911" s="18">
        <v>20984733</v>
      </c>
      <c r="K911" s="18">
        <v>20984783</v>
      </c>
      <c r="L911" s="15" t="s">
        <v>11878</v>
      </c>
      <c r="M911" s="15">
        <v>4.5</v>
      </c>
      <c r="N911" s="15">
        <v>-1</v>
      </c>
      <c r="O911" s="15">
        <v>1</v>
      </c>
      <c r="P911" s="15">
        <v>21</v>
      </c>
      <c r="Q911" s="15">
        <v>11</v>
      </c>
      <c r="R911" s="15">
        <v>31</v>
      </c>
      <c r="S911" s="15" t="s">
        <v>11879</v>
      </c>
      <c r="T911" s="15" t="s">
        <v>12161</v>
      </c>
      <c r="U911" s="15" t="s">
        <v>12162</v>
      </c>
      <c r="V911" s="15" t="s">
        <v>11858</v>
      </c>
      <c r="W911" s="15">
        <v>1</v>
      </c>
    </row>
    <row r="912" spans="1:23" ht="14.25" x14ac:dyDescent="0.2">
      <c r="A912" s="15">
        <v>1</v>
      </c>
      <c r="B912" s="18">
        <v>11847159</v>
      </c>
      <c r="C912" s="18">
        <v>11847159</v>
      </c>
      <c r="D912" s="19">
        <v>1.97044139658172</v>
      </c>
      <c r="E912" s="45">
        <v>4.68610596735406E-3</v>
      </c>
      <c r="F912" s="18">
        <v>11846879</v>
      </c>
      <c r="G912" s="18">
        <v>11848066</v>
      </c>
      <c r="H912" s="15" t="s">
        <v>155</v>
      </c>
      <c r="I912" s="15" t="s">
        <v>2270</v>
      </c>
      <c r="J912" s="18">
        <v>11847134</v>
      </c>
      <c r="K912" s="18">
        <v>11847184</v>
      </c>
      <c r="L912" s="15"/>
      <c r="M912" s="15"/>
      <c r="N912" s="15"/>
      <c r="O912" s="15"/>
      <c r="P912" s="15"/>
      <c r="Q912" s="15"/>
      <c r="R912" s="15"/>
      <c r="S912" s="15"/>
      <c r="T912" s="15"/>
      <c r="U912" s="15"/>
      <c r="V912" s="15"/>
      <c r="W912" s="15"/>
    </row>
    <row r="913" spans="1:23" ht="14.25" x14ac:dyDescent="0.2">
      <c r="A913" s="15">
        <v>1</v>
      </c>
      <c r="B913" s="18">
        <v>23129415</v>
      </c>
      <c r="C913" s="18">
        <v>23129415</v>
      </c>
      <c r="D913" s="19">
        <v>1.9699402276734399</v>
      </c>
      <c r="E913" s="45">
        <v>1.33619760275853E-8</v>
      </c>
      <c r="F913" s="18">
        <v>23129105</v>
      </c>
      <c r="G913" s="18">
        <v>23129759</v>
      </c>
      <c r="H913" s="15" t="s">
        <v>3403</v>
      </c>
      <c r="I913" s="15" t="s">
        <v>2272</v>
      </c>
      <c r="J913" s="18">
        <v>23129390</v>
      </c>
      <c r="K913" s="18">
        <v>23129440</v>
      </c>
      <c r="L913" s="15" t="s">
        <v>11878</v>
      </c>
      <c r="M913" s="15">
        <v>2</v>
      </c>
      <c r="N913" s="15">
        <v>-1</v>
      </c>
      <c r="O913" s="15">
        <v>1</v>
      </c>
      <c r="P913" s="15">
        <v>21</v>
      </c>
      <c r="Q913" s="15">
        <v>23</v>
      </c>
      <c r="R913" s="15">
        <v>43</v>
      </c>
      <c r="S913" s="15" t="s">
        <v>11879</v>
      </c>
      <c r="T913" s="15" t="s">
        <v>11880</v>
      </c>
      <c r="U913" s="15" t="s">
        <v>11881</v>
      </c>
      <c r="V913" s="15" t="s">
        <v>11844</v>
      </c>
      <c r="W913" s="15">
        <v>1</v>
      </c>
    </row>
    <row r="914" spans="1:23" ht="14.25" x14ac:dyDescent="0.2">
      <c r="A914" s="15">
        <v>3</v>
      </c>
      <c r="B914" s="18">
        <v>5742558</v>
      </c>
      <c r="C914" s="18">
        <v>5742560</v>
      </c>
      <c r="D914" s="19">
        <v>1.96962202793372</v>
      </c>
      <c r="E914" s="45">
        <v>8.5260864337779602E-3</v>
      </c>
      <c r="F914" s="18">
        <v>5742328</v>
      </c>
      <c r="G914" s="18">
        <v>5742642</v>
      </c>
      <c r="H914" s="15" t="s">
        <v>1437</v>
      </c>
      <c r="I914" s="15" t="s">
        <v>2270</v>
      </c>
      <c r="J914" s="18">
        <v>5742534</v>
      </c>
      <c r="K914" s="18">
        <v>5742584</v>
      </c>
      <c r="L914" s="15"/>
      <c r="M914" s="15"/>
      <c r="N914" s="15"/>
      <c r="O914" s="15"/>
      <c r="P914" s="15"/>
      <c r="Q914" s="15"/>
      <c r="R914" s="15"/>
      <c r="S914" s="15"/>
      <c r="T914" s="15"/>
      <c r="U914" s="15"/>
      <c r="V914" s="15"/>
      <c r="W914" s="15"/>
    </row>
    <row r="915" spans="1:23" ht="14.25" x14ac:dyDescent="0.2">
      <c r="A915" s="15">
        <v>5</v>
      </c>
      <c r="B915" s="18">
        <v>22944751</v>
      </c>
      <c r="C915" s="18">
        <v>22944751</v>
      </c>
      <c r="D915" s="19">
        <v>1.96907732648711</v>
      </c>
      <c r="E915" s="45">
        <v>1.44250531884476E-3</v>
      </c>
      <c r="F915" s="18">
        <v>22944688</v>
      </c>
      <c r="G915" s="18">
        <v>22944806</v>
      </c>
      <c r="H915" s="15" t="s">
        <v>6114</v>
      </c>
      <c r="I915" s="15" t="s">
        <v>2270</v>
      </c>
      <c r="J915" s="18">
        <v>22944726</v>
      </c>
      <c r="K915" s="18">
        <v>22944776</v>
      </c>
      <c r="L915" s="15"/>
      <c r="M915" s="15"/>
      <c r="N915" s="15"/>
      <c r="O915" s="15"/>
      <c r="P915" s="15"/>
      <c r="Q915" s="15"/>
      <c r="R915" s="15"/>
      <c r="S915" s="15"/>
      <c r="T915" s="15"/>
      <c r="U915" s="15"/>
      <c r="V915" s="15"/>
      <c r="W915" s="15"/>
    </row>
    <row r="916" spans="1:23" ht="14.25" x14ac:dyDescent="0.2">
      <c r="A916" s="15">
        <v>3</v>
      </c>
      <c r="B916" s="18">
        <v>19211495</v>
      </c>
      <c r="C916" s="18">
        <v>19211495</v>
      </c>
      <c r="D916" s="19">
        <v>1.96817233402134</v>
      </c>
      <c r="E916" s="45">
        <v>7.7576352749276394E-5</v>
      </c>
      <c r="F916" s="18">
        <v>19211426</v>
      </c>
      <c r="G916" s="18">
        <v>19211626</v>
      </c>
      <c r="H916" s="15" t="s">
        <v>1197</v>
      </c>
      <c r="I916" s="15" t="s">
        <v>2270</v>
      </c>
      <c r="J916" s="18">
        <v>19211470</v>
      </c>
      <c r="K916" s="18">
        <v>19211520</v>
      </c>
      <c r="L916" s="15"/>
      <c r="M916" s="15"/>
      <c r="N916" s="15"/>
      <c r="O916" s="15"/>
      <c r="P916" s="15"/>
      <c r="Q916" s="15"/>
      <c r="R916" s="15"/>
      <c r="S916" s="15"/>
      <c r="T916" s="15"/>
      <c r="U916" s="15"/>
      <c r="V916" s="15"/>
      <c r="W916" s="15"/>
    </row>
    <row r="917" spans="1:23" ht="14.25" x14ac:dyDescent="0.2">
      <c r="A917" s="15">
        <v>1</v>
      </c>
      <c r="B917" s="18">
        <v>23129410</v>
      </c>
      <c r="C917" s="18">
        <v>23129411</v>
      </c>
      <c r="D917" s="19">
        <v>1.96789887897923</v>
      </c>
      <c r="E917" s="45">
        <v>3.8249304620070897E-8</v>
      </c>
      <c r="F917" s="18">
        <v>23129105</v>
      </c>
      <c r="G917" s="18">
        <v>23129759</v>
      </c>
      <c r="H917" s="15" t="s">
        <v>3403</v>
      </c>
      <c r="I917" s="15" t="s">
        <v>2272</v>
      </c>
      <c r="J917" s="18">
        <v>23129385</v>
      </c>
      <c r="K917" s="18">
        <v>23129435</v>
      </c>
      <c r="L917" s="15" t="s">
        <v>11878</v>
      </c>
      <c r="M917" s="15">
        <v>2</v>
      </c>
      <c r="N917" s="15">
        <v>-1</v>
      </c>
      <c r="O917" s="15">
        <v>1</v>
      </c>
      <c r="P917" s="15">
        <v>21</v>
      </c>
      <c r="Q917" s="15">
        <v>28</v>
      </c>
      <c r="R917" s="15">
        <v>48</v>
      </c>
      <c r="S917" s="15" t="s">
        <v>11879</v>
      </c>
      <c r="T917" s="15" t="s">
        <v>11880</v>
      </c>
      <c r="U917" s="15" t="s">
        <v>11881</v>
      </c>
      <c r="V917" s="15" t="s">
        <v>11844</v>
      </c>
      <c r="W917" s="15">
        <v>1</v>
      </c>
    </row>
    <row r="918" spans="1:23" ht="14.25" x14ac:dyDescent="0.2">
      <c r="A918" s="15">
        <v>3</v>
      </c>
      <c r="B918" s="18">
        <v>5213845</v>
      </c>
      <c r="C918" s="18">
        <v>5213846</v>
      </c>
      <c r="D918" s="19">
        <v>1.96627344670337</v>
      </c>
      <c r="E918" s="45">
        <v>8.0972040980301398E-3</v>
      </c>
      <c r="F918" s="18">
        <v>5213808</v>
      </c>
      <c r="G918" s="18">
        <v>5214121</v>
      </c>
      <c r="H918" s="15" t="s">
        <v>4457</v>
      </c>
      <c r="I918" s="15" t="s">
        <v>2272</v>
      </c>
      <c r="J918" s="18">
        <v>5213821</v>
      </c>
      <c r="K918" s="18">
        <v>5213871</v>
      </c>
      <c r="L918" s="15" t="s">
        <v>11863</v>
      </c>
      <c r="M918" s="15">
        <v>4.5</v>
      </c>
      <c r="N918" s="15">
        <v>-1</v>
      </c>
      <c r="O918" s="15">
        <v>1</v>
      </c>
      <c r="P918" s="15">
        <v>21</v>
      </c>
      <c r="Q918" s="15">
        <v>3</v>
      </c>
      <c r="R918" s="15">
        <v>23</v>
      </c>
      <c r="S918" s="15" t="s">
        <v>11864</v>
      </c>
      <c r="T918" s="15" t="s">
        <v>11865</v>
      </c>
      <c r="U918" s="15" t="s">
        <v>11866</v>
      </c>
      <c r="V918" s="15" t="s">
        <v>11844</v>
      </c>
      <c r="W918" s="15">
        <v>1</v>
      </c>
    </row>
    <row r="919" spans="1:23" ht="14.25" x14ac:dyDescent="0.2">
      <c r="A919" s="15">
        <v>3</v>
      </c>
      <c r="B919" s="18">
        <v>5213845</v>
      </c>
      <c r="C919" s="18">
        <v>5213846</v>
      </c>
      <c r="D919" s="19">
        <v>1.96627344670337</v>
      </c>
      <c r="E919" s="45">
        <v>8.0972040980301398E-3</v>
      </c>
      <c r="F919" s="18">
        <v>5213808</v>
      </c>
      <c r="G919" s="18">
        <v>5214121</v>
      </c>
      <c r="H919" s="15" t="s">
        <v>4457</v>
      </c>
      <c r="I919" s="15" t="s">
        <v>2272</v>
      </c>
      <c r="J919" s="18">
        <v>5213821</v>
      </c>
      <c r="K919" s="18">
        <v>5213871</v>
      </c>
      <c r="L919" s="15" t="s">
        <v>11867</v>
      </c>
      <c r="M919" s="15">
        <v>4.5</v>
      </c>
      <c r="N919" s="15">
        <v>-1</v>
      </c>
      <c r="O919" s="15">
        <v>1</v>
      </c>
      <c r="P919" s="15">
        <v>21</v>
      </c>
      <c r="Q919" s="15">
        <v>3</v>
      </c>
      <c r="R919" s="15">
        <v>23</v>
      </c>
      <c r="S919" s="15" t="s">
        <v>11864</v>
      </c>
      <c r="T919" s="15" t="s">
        <v>11865</v>
      </c>
      <c r="U919" s="15" t="s">
        <v>11866</v>
      </c>
      <c r="V919" s="15" t="s">
        <v>11844</v>
      </c>
      <c r="W919" s="15">
        <v>1</v>
      </c>
    </row>
    <row r="920" spans="1:23" ht="14.25" x14ac:dyDescent="0.2">
      <c r="A920" s="15">
        <v>1</v>
      </c>
      <c r="B920" s="18">
        <v>180687</v>
      </c>
      <c r="C920" s="18">
        <v>180688</v>
      </c>
      <c r="D920" s="19">
        <v>1.966180543441</v>
      </c>
      <c r="E920" s="45">
        <v>3.3900558595246402E-3</v>
      </c>
      <c r="F920" s="18">
        <v>180018</v>
      </c>
      <c r="G920" s="18">
        <v>180852</v>
      </c>
      <c r="H920" s="15" t="s">
        <v>229</v>
      </c>
      <c r="I920" s="15" t="s">
        <v>2270</v>
      </c>
      <c r="J920" s="18">
        <v>180663</v>
      </c>
      <c r="K920" s="18">
        <v>180713</v>
      </c>
      <c r="L920" s="15"/>
      <c r="M920" s="15"/>
      <c r="N920" s="15"/>
      <c r="O920" s="15"/>
      <c r="P920" s="15"/>
      <c r="Q920" s="15"/>
      <c r="R920" s="15"/>
      <c r="S920" s="15"/>
      <c r="T920" s="15"/>
      <c r="U920" s="15"/>
      <c r="V920" s="15"/>
      <c r="W920" s="15"/>
    </row>
    <row r="921" spans="1:23" ht="14.25" x14ac:dyDescent="0.2">
      <c r="A921" s="15">
        <v>2</v>
      </c>
      <c r="B921" s="18">
        <v>1967616</v>
      </c>
      <c r="C921" s="18">
        <v>1967621</v>
      </c>
      <c r="D921" s="19">
        <v>1.9647135681713399</v>
      </c>
      <c r="E921" s="45">
        <v>7.0457609719053996E-4</v>
      </c>
      <c r="F921" s="18">
        <v>1967543</v>
      </c>
      <c r="G921" s="18">
        <v>1968142</v>
      </c>
      <c r="H921" s="15" t="s">
        <v>3731</v>
      </c>
      <c r="I921" s="15" t="s">
        <v>2272</v>
      </c>
      <c r="J921" s="18">
        <v>1967593</v>
      </c>
      <c r="K921" s="18">
        <v>1967643</v>
      </c>
      <c r="L921" s="15"/>
      <c r="M921" s="15"/>
      <c r="N921" s="15"/>
      <c r="O921" s="15"/>
      <c r="P921" s="15"/>
      <c r="Q921" s="15"/>
      <c r="R921" s="15"/>
      <c r="S921" s="15"/>
      <c r="T921" s="15"/>
      <c r="U921" s="15"/>
      <c r="V921" s="15"/>
      <c r="W921" s="15"/>
    </row>
    <row r="922" spans="1:23" ht="14.25" x14ac:dyDescent="0.2">
      <c r="A922" s="15">
        <v>3</v>
      </c>
      <c r="B922" s="18">
        <v>9722885</v>
      </c>
      <c r="C922" s="18">
        <v>9722885</v>
      </c>
      <c r="D922" s="19">
        <v>1.9636907539327499</v>
      </c>
      <c r="E922" s="45">
        <v>9.8309023146906406E-3</v>
      </c>
      <c r="F922" s="18">
        <v>9722443</v>
      </c>
      <c r="G922" s="18">
        <v>9723144</v>
      </c>
      <c r="H922" s="15" t="s">
        <v>1504</v>
      </c>
      <c r="I922" s="15" t="s">
        <v>2270</v>
      </c>
      <c r="J922" s="18">
        <v>9722860</v>
      </c>
      <c r="K922" s="18">
        <v>9722910</v>
      </c>
      <c r="L922" s="15"/>
      <c r="M922" s="15"/>
      <c r="N922" s="15"/>
      <c r="O922" s="15"/>
      <c r="P922" s="15"/>
      <c r="Q922" s="15"/>
      <c r="R922" s="15"/>
      <c r="S922" s="15"/>
      <c r="T922" s="15"/>
      <c r="U922" s="15"/>
      <c r="V922" s="15"/>
      <c r="W922" s="15"/>
    </row>
    <row r="923" spans="1:23" ht="14.25" x14ac:dyDescent="0.2">
      <c r="A923" s="15">
        <v>3</v>
      </c>
      <c r="B923" s="18">
        <v>7140884</v>
      </c>
      <c r="C923" s="18">
        <v>7140884</v>
      </c>
      <c r="D923" s="19">
        <v>1.9632129516746</v>
      </c>
      <c r="E923" s="45">
        <v>6.8161692572777603E-3</v>
      </c>
      <c r="F923" s="18">
        <v>7140294</v>
      </c>
      <c r="G923" s="18">
        <v>7141353</v>
      </c>
      <c r="H923" s="15" t="s">
        <v>1455</v>
      </c>
      <c r="I923" s="15" t="s">
        <v>2270</v>
      </c>
      <c r="J923" s="18">
        <v>7140859</v>
      </c>
      <c r="K923" s="18">
        <v>7140909</v>
      </c>
      <c r="L923" s="15"/>
      <c r="M923" s="15"/>
      <c r="N923" s="15"/>
      <c r="O923" s="15"/>
      <c r="P923" s="15"/>
      <c r="Q923" s="15"/>
      <c r="R923" s="15"/>
      <c r="S923" s="15"/>
      <c r="T923" s="15"/>
      <c r="U923" s="15"/>
      <c r="V923" s="15"/>
      <c r="W923" s="15"/>
    </row>
    <row r="924" spans="1:23" ht="14.25" x14ac:dyDescent="0.2">
      <c r="A924" s="15">
        <v>4</v>
      </c>
      <c r="B924" s="18">
        <v>12391021</v>
      </c>
      <c r="C924" s="18">
        <v>12391022</v>
      </c>
      <c r="D924" s="19">
        <v>1.96253551008912</v>
      </c>
      <c r="E924" s="45">
        <v>2.17393781912001E-7</v>
      </c>
      <c r="F924" s="18">
        <v>12390981</v>
      </c>
      <c r="G924" s="18">
        <v>12391390</v>
      </c>
      <c r="H924" s="15" t="s">
        <v>5274</v>
      </c>
      <c r="I924" s="15" t="s">
        <v>2272</v>
      </c>
      <c r="J924" s="18">
        <v>12390997</v>
      </c>
      <c r="K924" s="18">
        <v>12391047</v>
      </c>
      <c r="L924" s="15"/>
      <c r="M924" s="15"/>
      <c r="N924" s="15"/>
      <c r="O924" s="15"/>
      <c r="P924" s="15"/>
      <c r="Q924" s="15"/>
      <c r="R924" s="15"/>
      <c r="S924" s="15"/>
      <c r="T924" s="15"/>
      <c r="U924" s="15"/>
      <c r="V924" s="15"/>
      <c r="W924" s="15"/>
    </row>
    <row r="925" spans="1:23" ht="14.25" x14ac:dyDescent="0.2">
      <c r="A925" s="15">
        <v>5</v>
      </c>
      <c r="B925" s="18">
        <v>25433276</v>
      </c>
      <c r="C925" s="18">
        <v>25433284</v>
      </c>
      <c r="D925" s="19">
        <v>1.9611854132765301</v>
      </c>
      <c r="E925" s="45">
        <v>1.42267547103142E-3</v>
      </c>
      <c r="F925" s="18">
        <v>25432890</v>
      </c>
      <c r="G925" s="18">
        <v>25433287</v>
      </c>
      <c r="H925" s="15" t="s">
        <v>6234</v>
      </c>
      <c r="I925" s="15" t="s">
        <v>2272</v>
      </c>
      <c r="J925" s="18">
        <v>25433255</v>
      </c>
      <c r="K925" s="18">
        <v>25433305</v>
      </c>
      <c r="L925" s="15" t="s">
        <v>11878</v>
      </c>
      <c r="M925" s="15">
        <v>5</v>
      </c>
      <c r="N925" s="15">
        <v>-1</v>
      </c>
      <c r="O925" s="15">
        <v>1</v>
      </c>
      <c r="P925" s="15">
        <v>21</v>
      </c>
      <c r="Q925" s="15">
        <v>23</v>
      </c>
      <c r="R925" s="15">
        <v>43</v>
      </c>
      <c r="S925" s="15" t="s">
        <v>11879</v>
      </c>
      <c r="T925" s="15" t="s">
        <v>12339</v>
      </c>
      <c r="U925" s="15" t="s">
        <v>12340</v>
      </c>
      <c r="V925" s="15" t="s">
        <v>11844</v>
      </c>
      <c r="W925" s="15">
        <v>1</v>
      </c>
    </row>
    <row r="926" spans="1:23" ht="14.25" x14ac:dyDescent="0.2">
      <c r="A926" s="15">
        <v>5</v>
      </c>
      <c r="B926" s="18">
        <v>24146358</v>
      </c>
      <c r="C926" s="18">
        <v>24146358</v>
      </c>
      <c r="D926" s="19">
        <v>1.9609782863702201</v>
      </c>
      <c r="E926" s="45">
        <v>4.7187047643088101E-4</v>
      </c>
      <c r="F926" s="18">
        <v>24145831</v>
      </c>
      <c r="G926" s="18">
        <v>24146729</v>
      </c>
      <c r="H926" s="15" t="s">
        <v>6167</v>
      </c>
      <c r="I926" s="15" t="s">
        <v>2270</v>
      </c>
      <c r="J926" s="18">
        <v>24146333</v>
      </c>
      <c r="K926" s="18">
        <v>24146383</v>
      </c>
      <c r="L926" s="15"/>
      <c r="M926" s="15"/>
      <c r="N926" s="15"/>
      <c r="O926" s="15"/>
      <c r="P926" s="15"/>
      <c r="Q926" s="15"/>
      <c r="R926" s="15"/>
      <c r="S926" s="15"/>
      <c r="T926" s="15"/>
      <c r="U926" s="15"/>
      <c r="V926" s="15"/>
      <c r="W926" s="15"/>
    </row>
    <row r="927" spans="1:23" ht="14.25" x14ac:dyDescent="0.2">
      <c r="A927" s="15">
        <v>2</v>
      </c>
      <c r="B927" s="18">
        <v>16967698</v>
      </c>
      <c r="C927" s="18">
        <v>16967701</v>
      </c>
      <c r="D927" s="19">
        <v>1.9585097462713901</v>
      </c>
      <c r="E927" s="45">
        <v>1.0678612044620001E-3</v>
      </c>
      <c r="F927" s="18">
        <v>16967675</v>
      </c>
      <c r="G927" s="18">
        <v>16967835</v>
      </c>
      <c r="H927" s="15" t="s">
        <v>4137</v>
      </c>
      <c r="I927" s="15" t="s">
        <v>2272</v>
      </c>
      <c r="J927" s="18">
        <v>16967675</v>
      </c>
      <c r="K927" s="18">
        <v>16967725</v>
      </c>
      <c r="L927" s="15"/>
      <c r="M927" s="15"/>
      <c r="N927" s="15"/>
      <c r="O927" s="15"/>
      <c r="P927" s="15"/>
      <c r="Q927" s="15"/>
      <c r="R927" s="15"/>
      <c r="S927" s="15"/>
      <c r="T927" s="15"/>
      <c r="U927" s="15"/>
      <c r="V927" s="15"/>
      <c r="W927" s="15"/>
    </row>
    <row r="928" spans="1:23" ht="14.25" x14ac:dyDescent="0.2">
      <c r="A928" s="15">
        <v>2</v>
      </c>
      <c r="B928" s="18">
        <v>7271786</v>
      </c>
      <c r="C928" s="18">
        <v>7271786</v>
      </c>
      <c r="D928" s="19">
        <v>1.95683695153467</v>
      </c>
      <c r="E928" s="45">
        <v>1.1773572285820101E-3</v>
      </c>
      <c r="F928" s="18">
        <v>7271731</v>
      </c>
      <c r="G928" s="18">
        <v>7271939</v>
      </c>
      <c r="H928" s="15" t="s">
        <v>3786</v>
      </c>
      <c r="I928" s="15" t="s">
        <v>2272</v>
      </c>
      <c r="J928" s="18">
        <v>7271761</v>
      </c>
      <c r="K928" s="18">
        <v>7271811</v>
      </c>
      <c r="L928" s="15"/>
      <c r="M928" s="15"/>
      <c r="N928" s="15"/>
      <c r="O928" s="15"/>
      <c r="P928" s="15"/>
      <c r="Q928" s="15"/>
      <c r="R928" s="15"/>
      <c r="S928" s="15"/>
      <c r="T928" s="15"/>
      <c r="U928" s="15"/>
      <c r="V928" s="15"/>
      <c r="W928" s="15"/>
    </row>
    <row r="929" spans="1:23" ht="14.25" x14ac:dyDescent="0.2">
      <c r="A929" s="15">
        <v>5</v>
      </c>
      <c r="B929" s="18">
        <v>26858161</v>
      </c>
      <c r="C929" s="18">
        <v>26858163</v>
      </c>
      <c r="D929" s="19">
        <v>1.9564766155855799</v>
      </c>
      <c r="E929" s="45">
        <v>5.4189271207366503E-3</v>
      </c>
      <c r="F929" s="18">
        <v>26857987</v>
      </c>
      <c r="G929" s="18">
        <v>26858485</v>
      </c>
      <c r="H929" s="15" t="s">
        <v>6311</v>
      </c>
      <c r="I929" s="15" t="s">
        <v>2272</v>
      </c>
      <c r="J929" s="18">
        <v>26858137</v>
      </c>
      <c r="K929" s="18">
        <v>26858187</v>
      </c>
      <c r="L929" s="15"/>
      <c r="M929" s="15"/>
      <c r="N929" s="15"/>
      <c r="O929" s="15"/>
      <c r="P929" s="15"/>
      <c r="Q929" s="15"/>
      <c r="R929" s="15"/>
      <c r="S929" s="15"/>
      <c r="T929" s="15"/>
      <c r="U929" s="15"/>
      <c r="V929" s="15"/>
      <c r="W929" s="15"/>
    </row>
    <row r="930" spans="1:23" ht="14.25" x14ac:dyDescent="0.2">
      <c r="A930" s="15">
        <v>4</v>
      </c>
      <c r="B930" s="18">
        <v>689641</v>
      </c>
      <c r="C930" s="18">
        <v>689647</v>
      </c>
      <c r="D930" s="19">
        <v>1.95646777538968</v>
      </c>
      <c r="E930" s="45">
        <v>8.9214259905870692E-3</v>
      </c>
      <c r="F930" s="18">
        <v>689638</v>
      </c>
      <c r="G930" s="18">
        <v>689691</v>
      </c>
      <c r="H930" s="15" t="s">
        <v>4989</v>
      </c>
      <c r="I930" s="15" t="s">
        <v>2270</v>
      </c>
      <c r="J930" s="18">
        <v>689619</v>
      </c>
      <c r="K930" s="18">
        <v>689669</v>
      </c>
      <c r="L930" s="15"/>
      <c r="M930" s="15"/>
      <c r="N930" s="15"/>
      <c r="O930" s="15"/>
      <c r="P930" s="15"/>
      <c r="Q930" s="15"/>
      <c r="R930" s="15"/>
      <c r="S930" s="15"/>
      <c r="T930" s="15"/>
      <c r="U930" s="15"/>
      <c r="V930" s="15"/>
      <c r="W930" s="15"/>
    </row>
    <row r="931" spans="1:23" ht="14.25" x14ac:dyDescent="0.2">
      <c r="A931" s="15">
        <v>2</v>
      </c>
      <c r="B931" s="18">
        <v>12169116</v>
      </c>
      <c r="C931" s="18">
        <v>12169116</v>
      </c>
      <c r="D931" s="19">
        <v>1.9554983522190701</v>
      </c>
      <c r="E931" s="45">
        <v>3.15363794231088E-4</v>
      </c>
      <c r="F931" s="18">
        <v>12168840</v>
      </c>
      <c r="G931" s="18">
        <v>12169154</v>
      </c>
      <c r="H931" s="15" t="s">
        <v>3982</v>
      </c>
      <c r="I931" s="15" t="s">
        <v>2270</v>
      </c>
      <c r="J931" s="18">
        <v>12169091</v>
      </c>
      <c r="K931" s="18">
        <v>12169141</v>
      </c>
      <c r="L931" s="15"/>
      <c r="M931" s="15"/>
      <c r="N931" s="15"/>
      <c r="O931" s="15"/>
      <c r="P931" s="15"/>
      <c r="Q931" s="15"/>
      <c r="R931" s="15"/>
      <c r="S931" s="15"/>
      <c r="T931" s="15"/>
      <c r="U931" s="15"/>
      <c r="V931" s="15"/>
      <c r="W931" s="15"/>
    </row>
    <row r="932" spans="1:23" ht="14.25" x14ac:dyDescent="0.2">
      <c r="A932" s="15">
        <v>2</v>
      </c>
      <c r="B932" s="18">
        <v>134239</v>
      </c>
      <c r="C932" s="18">
        <v>134239</v>
      </c>
      <c r="D932" s="19">
        <v>1.95545682874644</v>
      </c>
      <c r="E932" s="45">
        <v>6.7226151772621897E-3</v>
      </c>
      <c r="F932" s="18">
        <v>134091</v>
      </c>
      <c r="G932" s="18">
        <v>134273</v>
      </c>
      <c r="H932" s="15" t="s">
        <v>3681</v>
      </c>
      <c r="I932" s="15" t="s">
        <v>2270</v>
      </c>
      <c r="J932" s="18">
        <v>134214</v>
      </c>
      <c r="K932" s="18">
        <v>134264</v>
      </c>
      <c r="L932" s="15"/>
      <c r="M932" s="15"/>
      <c r="N932" s="15"/>
      <c r="O932" s="15"/>
      <c r="P932" s="15"/>
      <c r="Q932" s="15"/>
      <c r="R932" s="15"/>
      <c r="S932" s="15"/>
      <c r="T932" s="15"/>
      <c r="U932" s="15"/>
      <c r="V932" s="15"/>
      <c r="W932" s="15"/>
    </row>
    <row r="933" spans="1:23" ht="14.25" x14ac:dyDescent="0.2">
      <c r="A933" s="15">
        <v>1</v>
      </c>
      <c r="B933" s="18">
        <v>5276488</v>
      </c>
      <c r="C933" s="18">
        <v>5276488</v>
      </c>
      <c r="D933" s="19">
        <v>1.9547872612339601</v>
      </c>
      <c r="E933" s="45">
        <v>5.7357819796385098E-3</v>
      </c>
      <c r="F933" s="18">
        <v>5275616</v>
      </c>
      <c r="G933" s="18">
        <v>5276986</v>
      </c>
      <c r="H933" s="15" t="s">
        <v>2966</v>
      </c>
      <c r="I933" s="15" t="s">
        <v>2270</v>
      </c>
      <c r="J933" s="18">
        <v>5276463</v>
      </c>
      <c r="K933" s="18">
        <v>5276513</v>
      </c>
      <c r="L933" s="15"/>
      <c r="M933" s="15"/>
      <c r="N933" s="15"/>
      <c r="O933" s="15"/>
      <c r="P933" s="15"/>
      <c r="Q933" s="15"/>
      <c r="R933" s="15"/>
      <c r="S933" s="15"/>
      <c r="T933" s="15"/>
      <c r="U933" s="15"/>
      <c r="V933" s="15"/>
      <c r="W933" s="15"/>
    </row>
    <row r="934" spans="1:23" ht="14.25" x14ac:dyDescent="0.2">
      <c r="A934" s="15">
        <v>1</v>
      </c>
      <c r="B934" s="18">
        <v>180730</v>
      </c>
      <c r="C934" s="18">
        <v>180738</v>
      </c>
      <c r="D934" s="19">
        <v>1.9538057119708001</v>
      </c>
      <c r="E934" s="45">
        <v>1.8024458684400699E-7</v>
      </c>
      <c r="F934" s="18">
        <v>180018</v>
      </c>
      <c r="G934" s="18">
        <v>180852</v>
      </c>
      <c r="H934" s="15" t="s">
        <v>229</v>
      </c>
      <c r="I934" s="15" t="s">
        <v>2270</v>
      </c>
      <c r="J934" s="18">
        <v>180709</v>
      </c>
      <c r="K934" s="18">
        <v>180759</v>
      </c>
      <c r="L934" s="15"/>
      <c r="M934" s="15"/>
      <c r="N934" s="15"/>
      <c r="O934" s="15"/>
      <c r="P934" s="15"/>
      <c r="Q934" s="15"/>
      <c r="R934" s="15"/>
      <c r="S934" s="15"/>
      <c r="T934" s="15"/>
      <c r="U934" s="15"/>
      <c r="V934" s="15"/>
      <c r="W934" s="15"/>
    </row>
    <row r="935" spans="1:23" ht="14.25" x14ac:dyDescent="0.2">
      <c r="A935" s="15">
        <v>2</v>
      </c>
      <c r="B935" s="18">
        <v>18755755</v>
      </c>
      <c r="C935" s="18">
        <v>18755755</v>
      </c>
      <c r="D935" s="19">
        <v>1.95315625076996</v>
      </c>
      <c r="E935" s="45">
        <v>4.1774306043511202E-6</v>
      </c>
      <c r="F935" s="18">
        <v>18755643</v>
      </c>
      <c r="G935" s="18">
        <v>18755776</v>
      </c>
      <c r="H935" s="15" t="s">
        <v>932</v>
      </c>
      <c r="I935" s="15" t="s">
        <v>2270</v>
      </c>
      <c r="J935" s="18">
        <v>18755730</v>
      </c>
      <c r="K935" s="18">
        <v>18755780</v>
      </c>
      <c r="L935" s="15" t="s">
        <v>12096</v>
      </c>
      <c r="M935" s="15">
        <v>4</v>
      </c>
      <c r="N935" s="15">
        <v>-1</v>
      </c>
      <c r="O935" s="15">
        <v>1</v>
      </c>
      <c r="P935" s="15">
        <v>21</v>
      </c>
      <c r="Q935" s="15">
        <v>1</v>
      </c>
      <c r="R935" s="15">
        <v>21</v>
      </c>
      <c r="S935" s="15" t="s">
        <v>12112</v>
      </c>
      <c r="T935" s="15" t="s">
        <v>12358</v>
      </c>
      <c r="U935" s="15" t="s">
        <v>12359</v>
      </c>
      <c r="V935" s="15" t="s">
        <v>11844</v>
      </c>
      <c r="W935" s="15">
        <v>1</v>
      </c>
    </row>
    <row r="936" spans="1:23" ht="14.25" x14ac:dyDescent="0.2">
      <c r="A936" s="15">
        <v>2</v>
      </c>
      <c r="B936" s="18">
        <v>18755755</v>
      </c>
      <c r="C936" s="18">
        <v>18755755</v>
      </c>
      <c r="D936" s="19">
        <v>1.95315625076996</v>
      </c>
      <c r="E936" s="45">
        <v>4.1774306043511202E-6</v>
      </c>
      <c r="F936" s="18">
        <v>18755643</v>
      </c>
      <c r="G936" s="18">
        <v>18755776</v>
      </c>
      <c r="H936" s="15" t="s">
        <v>932</v>
      </c>
      <c r="I936" s="15" t="s">
        <v>2270</v>
      </c>
      <c r="J936" s="18">
        <v>18755730</v>
      </c>
      <c r="K936" s="18">
        <v>18755780</v>
      </c>
      <c r="L936" s="15" t="s">
        <v>11878</v>
      </c>
      <c r="M936" s="15">
        <v>4</v>
      </c>
      <c r="N936" s="15">
        <v>-1</v>
      </c>
      <c r="O936" s="15">
        <v>1</v>
      </c>
      <c r="P936" s="15">
        <v>21</v>
      </c>
      <c r="Q936" s="15">
        <v>28</v>
      </c>
      <c r="R936" s="15">
        <v>47</v>
      </c>
      <c r="S936" s="15" t="s">
        <v>11879</v>
      </c>
      <c r="T936" s="15" t="s">
        <v>12360</v>
      </c>
      <c r="U936" s="15" t="s">
        <v>12361</v>
      </c>
      <c r="V936" s="15" t="s">
        <v>11858</v>
      </c>
      <c r="W936" s="15">
        <v>1</v>
      </c>
    </row>
    <row r="937" spans="1:23" ht="14.25" x14ac:dyDescent="0.2">
      <c r="A937" s="15">
        <v>3</v>
      </c>
      <c r="B937" s="18">
        <v>19136323</v>
      </c>
      <c r="C937" s="18">
        <v>19136323</v>
      </c>
      <c r="D937" s="19">
        <v>1.95270619935843</v>
      </c>
      <c r="E937" s="45">
        <v>1.07320700615754E-5</v>
      </c>
      <c r="F937" s="18">
        <v>19136314</v>
      </c>
      <c r="G937" s="18">
        <v>19136675</v>
      </c>
      <c r="H937" s="15" t="s">
        <v>4740</v>
      </c>
      <c r="I937" s="15" t="s">
        <v>2270</v>
      </c>
      <c r="J937" s="18">
        <v>19136298</v>
      </c>
      <c r="K937" s="18">
        <v>19136348</v>
      </c>
      <c r="L937" s="15"/>
      <c r="M937" s="15"/>
      <c r="N937" s="15"/>
      <c r="O937" s="15"/>
      <c r="P937" s="15"/>
      <c r="Q937" s="15"/>
      <c r="R937" s="15"/>
      <c r="S937" s="15"/>
      <c r="T937" s="15"/>
      <c r="U937" s="15"/>
      <c r="V937" s="15"/>
      <c r="W937" s="15"/>
    </row>
    <row r="938" spans="1:23" ht="14.25" x14ac:dyDescent="0.2">
      <c r="A938" s="15">
        <v>5</v>
      </c>
      <c r="B938" s="18">
        <v>3856810</v>
      </c>
      <c r="C938" s="18">
        <v>3856810</v>
      </c>
      <c r="D938" s="19">
        <v>1.95249716190389</v>
      </c>
      <c r="E938" s="45">
        <v>8.9865067170941004E-5</v>
      </c>
      <c r="F938" s="18">
        <v>3856720</v>
      </c>
      <c r="G938" s="18">
        <v>3857243</v>
      </c>
      <c r="H938" s="15" t="s">
        <v>5658</v>
      </c>
      <c r="I938" s="15" t="s">
        <v>2272</v>
      </c>
      <c r="J938" s="18">
        <v>3856785</v>
      </c>
      <c r="K938" s="18">
        <v>3856835</v>
      </c>
      <c r="L938" s="15"/>
      <c r="M938" s="15"/>
      <c r="N938" s="15"/>
      <c r="O938" s="15"/>
      <c r="P938" s="15"/>
      <c r="Q938" s="15"/>
      <c r="R938" s="15"/>
      <c r="S938" s="15"/>
      <c r="T938" s="15"/>
      <c r="U938" s="15"/>
      <c r="V938" s="15"/>
      <c r="W938" s="15"/>
    </row>
    <row r="939" spans="1:23" ht="14.25" x14ac:dyDescent="0.2">
      <c r="A939" s="15">
        <v>3</v>
      </c>
      <c r="B939" s="18">
        <v>19135831</v>
      </c>
      <c r="C939" s="18">
        <v>19135831</v>
      </c>
      <c r="D939" s="19">
        <v>1.95183142221277</v>
      </c>
      <c r="E939" s="45">
        <v>1.7323333562219601E-3</v>
      </c>
      <c r="F939" s="18">
        <v>19135619</v>
      </c>
      <c r="G939" s="18">
        <v>19135846</v>
      </c>
      <c r="H939" s="15" t="s">
        <v>4740</v>
      </c>
      <c r="I939" s="15" t="s">
        <v>2270</v>
      </c>
      <c r="J939" s="18">
        <v>19135806</v>
      </c>
      <c r="K939" s="18">
        <v>19135856</v>
      </c>
      <c r="L939" s="15"/>
      <c r="M939" s="15"/>
      <c r="N939" s="15"/>
      <c r="O939" s="15"/>
      <c r="P939" s="15"/>
      <c r="Q939" s="15"/>
      <c r="R939" s="15"/>
      <c r="S939" s="15"/>
      <c r="T939" s="15"/>
      <c r="U939" s="15"/>
      <c r="V939" s="15"/>
      <c r="W939" s="15"/>
    </row>
    <row r="940" spans="1:23" ht="14.25" x14ac:dyDescent="0.2">
      <c r="A940" s="15">
        <v>5</v>
      </c>
      <c r="B940" s="18">
        <v>5521342</v>
      </c>
      <c r="C940" s="18">
        <v>5521342</v>
      </c>
      <c r="D940" s="19">
        <v>1.9516366722619101</v>
      </c>
      <c r="E940" s="45">
        <v>5.8351255069451699E-3</v>
      </c>
      <c r="F940" s="18">
        <v>5521016</v>
      </c>
      <c r="G940" s="18">
        <v>5521588</v>
      </c>
      <c r="H940" s="15" t="s">
        <v>5732</v>
      </c>
      <c r="I940" s="15" t="s">
        <v>2270</v>
      </c>
      <c r="J940" s="18">
        <v>5521317</v>
      </c>
      <c r="K940" s="18">
        <v>5521367</v>
      </c>
      <c r="L940" s="15"/>
      <c r="M940" s="15"/>
      <c r="N940" s="15"/>
      <c r="O940" s="15"/>
      <c r="P940" s="15"/>
      <c r="Q940" s="15"/>
      <c r="R940" s="15"/>
      <c r="S940" s="15"/>
      <c r="T940" s="15"/>
      <c r="U940" s="15"/>
      <c r="V940" s="15"/>
      <c r="W940" s="15"/>
    </row>
    <row r="941" spans="1:23" ht="14.25" x14ac:dyDescent="0.2">
      <c r="A941" s="15">
        <v>3</v>
      </c>
      <c r="B941" s="18">
        <v>7969336</v>
      </c>
      <c r="C941" s="18">
        <v>7969337</v>
      </c>
      <c r="D941" s="19">
        <v>1.95004910005744</v>
      </c>
      <c r="E941" s="45">
        <v>5.0661407929559303E-3</v>
      </c>
      <c r="F941" s="18">
        <v>7969067</v>
      </c>
      <c r="G941" s="18">
        <v>7969705</v>
      </c>
      <c r="H941" s="15" t="s">
        <v>4548</v>
      </c>
      <c r="I941" s="15" t="s">
        <v>2272</v>
      </c>
      <c r="J941" s="18">
        <v>7969311</v>
      </c>
      <c r="K941" s="18">
        <v>7969361</v>
      </c>
      <c r="L941" s="15"/>
      <c r="M941" s="15"/>
      <c r="N941" s="15"/>
      <c r="O941" s="15"/>
      <c r="P941" s="15"/>
      <c r="Q941" s="15"/>
      <c r="R941" s="15"/>
      <c r="S941" s="15"/>
      <c r="T941" s="15"/>
      <c r="U941" s="15"/>
      <c r="V941" s="15"/>
      <c r="W941" s="15"/>
    </row>
    <row r="942" spans="1:23" ht="14.25" x14ac:dyDescent="0.2">
      <c r="A942" s="15">
        <v>1</v>
      </c>
      <c r="B942" s="18">
        <v>180776</v>
      </c>
      <c r="C942" s="18">
        <v>180776</v>
      </c>
      <c r="D942" s="19">
        <v>1.9476092460618399</v>
      </c>
      <c r="E942" s="45">
        <v>7.4105254023344497E-4</v>
      </c>
      <c r="F942" s="18">
        <v>180018</v>
      </c>
      <c r="G942" s="18">
        <v>180852</v>
      </c>
      <c r="H942" s="15" t="s">
        <v>229</v>
      </c>
      <c r="I942" s="15" t="s">
        <v>2270</v>
      </c>
      <c r="J942" s="18">
        <v>180751</v>
      </c>
      <c r="K942" s="18">
        <v>180801</v>
      </c>
      <c r="L942" s="15" t="s">
        <v>12240</v>
      </c>
      <c r="M942" s="15">
        <v>5</v>
      </c>
      <c r="N942" s="15">
        <v>-1</v>
      </c>
      <c r="O942" s="15">
        <v>1</v>
      </c>
      <c r="P942" s="15">
        <v>21</v>
      </c>
      <c r="Q942" s="15">
        <v>7</v>
      </c>
      <c r="R942" s="15">
        <v>27</v>
      </c>
      <c r="S942" s="15" t="s">
        <v>12241</v>
      </c>
      <c r="T942" s="15" t="s">
        <v>12242</v>
      </c>
      <c r="U942" s="15" t="s">
        <v>12243</v>
      </c>
      <c r="V942" s="15" t="s">
        <v>11858</v>
      </c>
      <c r="W942" s="15">
        <v>1</v>
      </c>
    </row>
    <row r="943" spans="1:23" ht="14.25" x14ac:dyDescent="0.2">
      <c r="A943" s="15">
        <v>4</v>
      </c>
      <c r="B943" s="18">
        <v>13434073</v>
      </c>
      <c r="C943" s="18">
        <v>13434073</v>
      </c>
      <c r="D943" s="19">
        <v>1.9446408020438299</v>
      </c>
      <c r="E943" s="45">
        <v>3.2710319064178402E-4</v>
      </c>
      <c r="F943" s="18">
        <v>13433843</v>
      </c>
      <c r="G943" s="18">
        <v>13434925</v>
      </c>
      <c r="H943" s="15" t="s">
        <v>5324</v>
      </c>
      <c r="I943" s="15" t="s">
        <v>2270</v>
      </c>
      <c r="J943" s="18">
        <v>13434048</v>
      </c>
      <c r="K943" s="18">
        <v>13434098</v>
      </c>
      <c r="L943" s="15" t="s">
        <v>12096</v>
      </c>
      <c r="M943" s="15">
        <v>3.5</v>
      </c>
      <c r="N943" s="15">
        <v>-1</v>
      </c>
      <c r="O943" s="15">
        <v>1</v>
      </c>
      <c r="P943" s="15">
        <v>21</v>
      </c>
      <c r="Q943" s="15">
        <v>28</v>
      </c>
      <c r="R943" s="15">
        <v>48</v>
      </c>
      <c r="S943" s="15" t="s">
        <v>12112</v>
      </c>
      <c r="T943" s="15" t="s">
        <v>12457</v>
      </c>
      <c r="U943" s="15" t="s">
        <v>12458</v>
      </c>
      <c r="V943" s="15" t="s">
        <v>11858</v>
      </c>
      <c r="W943" s="15">
        <v>1</v>
      </c>
    </row>
    <row r="944" spans="1:23" ht="14.25" x14ac:dyDescent="0.2">
      <c r="A944" s="15">
        <v>2</v>
      </c>
      <c r="B944" s="18">
        <v>1967594</v>
      </c>
      <c r="C944" s="18">
        <v>1967602</v>
      </c>
      <c r="D944" s="19">
        <v>1.94433775464252</v>
      </c>
      <c r="E944" s="45">
        <v>7.4714106897725402E-5</v>
      </c>
      <c r="F944" s="18">
        <v>1967543</v>
      </c>
      <c r="G944" s="18">
        <v>1968142</v>
      </c>
      <c r="H944" s="15" t="s">
        <v>3731</v>
      </c>
      <c r="I944" s="15" t="s">
        <v>2272</v>
      </c>
      <c r="J944" s="18">
        <v>1967573</v>
      </c>
      <c r="K944" s="18">
        <v>1967623</v>
      </c>
      <c r="L944" s="15"/>
      <c r="M944" s="15"/>
      <c r="N944" s="15"/>
      <c r="O944" s="15"/>
      <c r="P944" s="15"/>
      <c r="Q944" s="15"/>
      <c r="R944" s="15"/>
      <c r="S944" s="15"/>
      <c r="T944" s="15"/>
      <c r="U944" s="15"/>
      <c r="V944" s="15"/>
      <c r="W944" s="15"/>
    </row>
    <row r="945" spans="1:23" ht="14.25" x14ac:dyDescent="0.2">
      <c r="A945" s="15">
        <v>2</v>
      </c>
      <c r="B945" s="18">
        <v>12380259</v>
      </c>
      <c r="C945" s="18">
        <v>12380261</v>
      </c>
      <c r="D945" s="19">
        <v>1.94378149931078</v>
      </c>
      <c r="E945" s="45">
        <v>8.4191585457869496E-4</v>
      </c>
      <c r="F945" s="18">
        <v>12380040</v>
      </c>
      <c r="G945" s="18">
        <v>12380809</v>
      </c>
      <c r="H945" s="15" t="s">
        <v>3989</v>
      </c>
      <c r="I945" s="15" t="s">
        <v>2272</v>
      </c>
      <c r="J945" s="18">
        <v>12380235</v>
      </c>
      <c r="K945" s="18">
        <v>12380285</v>
      </c>
      <c r="L945" s="15"/>
      <c r="M945" s="15"/>
      <c r="N945" s="15"/>
      <c r="O945" s="15"/>
      <c r="P945" s="15"/>
      <c r="Q945" s="15"/>
      <c r="R945" s="15"/>
      <c r="S945" s="15"/>
      <c r="T945" s="15"/>
      <c r="U945" s="15"/>
      <c r="V945" s="15"/>
      <c r="W945" s="15"/>
    </row>
    <row r="946" spans="1:23" ht="14.25" x14ac:dyDescent="0.2">
      <c r="A946" s="15">
        <v>1</v>
      </c>
      <c r="B946" s="18">
        <v>180779</v>
      </c>
      <c r="C946" s="18">
        <v>180780</v>
      </c>
      <c r="D946" s="19">
        <v>1.9430901234401201</v>
      </c>
      <c r="E946" s="45">
        <v>1.88844651321011E-5</v>
      </c>
      <c r="F946" s="18">
        <v>180018</v>
      </c>
      <c r="G946" s="18">
        <v>180852</v>
      </c>
      <c r="H946" s="15" t="s">
        <v>229</v>
      </c>
      <c r="I946" s="15" t="s">
        <v>2270</v>
      </c>
      <c r="J946" s="18">
        <v>180755</v>
      </c>
      <c r="K946" s="18">
        <v>180805</v>
      </c>
      <c r="L946" s="15" t="s">
        <v>12240</v>
      </c>
      <c r="M946" s="15">
        <v>5</v>
      </c>
      <c r="N946" s="15">
        <v>-1</v>
      </c>
      <c r="O946" s="15">
        <v>1</v>
      </c>
      <c r="P946" s="15">
        <v>21</v>
      </c>
      <c r="Q946" s="15">
        <v>11</v>
      </c>
      <c r="R946" s="15">
        <v>31</v>
      </c>
      <c r="S946" s="15" t="s">
        <v>12241</v>
      </c>
      <c r="T946" s="15" t="s">
        <v>12242</v>
      </c>
      <c r="U946" s="15" t="s">
        <v>12243</v>
      </c>
      <c r="V946" s="15" t="s">
        <v>11858</v>
      </c>
      <c r="W946" s="15">
        <v>1</v>
      </c>
    </row>
    <row r="947" spans="1:23" ht="14.25" x14ac:dyDescent="0.2">
      <c r="A947" s="15">
        <v>1</v>
      </c>
      <c r="B947" s="18">
        <v>23129389</v>
      </c>
      <c r="C947" s="18">
        <v>23129389</v>
      </c>
      <c r="D947" s="19">
        <v>1.94301243565924</v>
      </c>
      <c r="E947" s="45">
        <v>1.3956433160855999E-6</v>
      </c>
      <c r="F947" s="18">
        <v>23129105</v>
      </c>
      <c r="G947" s="18">
        <v>23129759</v>
      </c>
      <c r="H947" s="15" t="s">
        <v>3403</v>
      </c>
      <c r="I947" s="15" t="s">
        <v>2272</v>
      </c>
      <c r="J947" s="18">
        <v>23129364</v>
      </c>
      <c r="K947" s="18">
        <v>23129414</v>
      </c>
      <c r="L947" s="15" t="s">
        <v>11868</v>
      </c>
      <c r="M947" s="15">
        <v>5</v>
      </c>
      <c r="N947" s="15">
        <v>-1</v>
      </c>
      <c r="O947" s="15">
        <v>1</v>
      </c>
      <c r="P947" s="15">
        <v>21</v>
      </c>
      <c r="Q947" s="15">
        <v>16</v>
      </c>
      <c r="R947" s="15">
        <v>36</v>
      </c>
      <c r="S947" s="15" t="s">
        <v>11964</v>
      </c>
      <c r="T947" s="15" t="s">
        <v>11965</v>
      </c>
      <c r="U947" s="15" t="s">
        <v>11966</v>
      </c>
      <c r="V947" s="15" t="s">
        <v>11858</v>
      </c>
      <c r="W947" s="15">
        <v>1</v>
      </c>
    </row>
    <row r="948" spans="1:23" ht="14.25" x14ac:dyDescent="0.2">
      <c r="A948" s="15">
        <v>3</v>
      </c>
      <c r="B948" s="18">
        <v>599600</v>
      </c>
      <c r="C948" s="18">
        <v>599601</v>
      </c>
      <c r="D948" s="19">
        <v>1.94282638004839</v>
      </c>
      <c r="E948" s="45">
        <v>3.9547125017102497E-3</v>
      </c>
      <c r="F948" s="18">
        <v>599301</v>
      </c>
      <c r="G948" s="18">
        <v>600783</v>
      </c>
      <c r="H948" s="15" t="s">
        <v>4251</v>
      </c>
      <c r="I948" s="15" t="s">
        <v>2270</v>
      </c>
      <c r="J948" s="18">
        <v>599575</v>
      </c>
      <c r="K948" s="18">
        <v>599625</v>
      </c>
      <c r="L948" s="15"/>
      <c r="M948" s="15"/>
      <c r="N948" s="15"/>
      <c r="O948" s="15"/>
      <c r="P948" s="15"/>
      <c r="Q948" s="15"/>
      <c r="R948" s="15"/>
      <c r="S948" s="15"/>
      <c r="T948" s="15"/>
      <c r="U948" s="15"/>
      <c r="V948" s="15"/>
      <c r="W948" s="15"/>
    </row>
    <row r="949" spans="1:23" ht="14.25" x14ac:dyDescent="0.2">
      <c r="A949" s="15">
        <v>4</v>
      </c>
      <c r="B949" s="18">
        <v>16834168</v>
      </c>
      <c r="C949" s="18">
        <v>16834168</v>
      </c>
      <c r="D949" s="19">
        <v>1.9424285154141601</v>
      </c>
      <c r="E949" s="45">
        <v>1.31997821379221E-4</v>
      </c>
      <c r="F949" s="18">
        <v>16833933</v>
      </c>
      <c r="G949" s="18">
        <v>16834238</v>
      </c>
      <c r="H949" s="15" t="s">
        <v>1681</v>
      </c>
      <c r="I949" s="15" t="s">
        <v>2270</v>
      </c>
      <c r="J949" s="18">
        <v>16834143</v>
      </c>
      <c r="K949" s="18">
        <v>16834193</v>
      </c>
      <c r="L949" s="15"/>
      <c r="M949" s="15"/>
      <c r="N949" s="15"/>
      <c r="O949" s="15"/>
      <c r="P949" s="15"/>
      <c r="Q949" s="15"/>
      <c r="R949" s="15"/>
      <c r="S949" s="15"/>
      <c r="T949" s="15"/>
      <c r="U949" s="15"/>
      <c r="V949" s="15"/>
      <c r="W949" s="15"/>
    </row>
    <row r="950" spans="1:23" ht="14.25" x14ac:dyDescent="0.2">
      <c r="A950" s="15">
        <v>3</v>
      </c>
      <c r="B950" s="18">
        <v>2889849</v>
      </c>
      <c r="C950" s="18">
        <v>2889849</v>
      </c>
      <c r="D950" s="19">
        <v>1.9424252680812</v>
      </c>
      <c r="E950" s="45">
        <v>9.8454942551099104E-3</v>
      </c>
      <c r="F950" s="18">
        <v>2889406</v>
      </c>
      <c r="G950" s="18">
        <v>2889917</v>
      </c>
      <c r="H950" s="15" t="s">
        <v>1333</v>
      </c>
      <c r="I950" s="15" t="s">
        <v>2270</v>
      </c>
      <c r="J950" s="18">
        <v>2889824</v>
      </c>
      <c r="K950" s="18">
        <v>2889874</v>
      </c>
      <c r="L950" s="15"/>
      <c r="M950" s="15"/>
      <c r="N950" s="15"/>
      <c r="O950" s="15"/>
      <c r="P950" s="15"/>
      <c r="Q950" s="15"/>
      <c r="R950" s="15"/>
      <c r="S950" s="15"/>
      <c r="T950" s="15"/>
      <c r="U950" s="15"/>
      <c r="V950" s="15"/>
      <c r="W950" s="15"/>
    </row>
    <row r="951" spans="1:23" ht="14.25" x14ac:dyDescent="0.2">
      <c r="A951" s="15">
        <v>2</v>
      </c>
      <c r="B951" s="18">
        <v>7219379</v>
      </c>
      <c r="C951" s="18">
        <v>7219379</v>
      </c>
      <c r="D951" s="19">
        <v>1.94168072879243</v>
      </c>
      <c r="E951" s="45">
        <v>3.3511991876850598E-3</v>
      </c>
      <c r="F951" s="18">
        <v>7218654</v>
      </c>
      <c r="G951" s="18">
        <v>7219401</v>
      </c>
      <c r="H951" s="15" t="s">
        <v>3785</v>
      </c>
      <c r="I951" s="15" t="s">
        <v>2270</v>
      </c>
      <c r="J951" s="18">
        <v>7219354</v>
      </c>
      <c r="K951" s="18">
        <v>7219404</v>
      </c>
      <c r="L951" s="15"/>
      <c r="M951" s="15"/>
      <c r="N951" s="15"/>
      <c r="O951" s="15"/>
      <c r="P951" s="15"/>
      <c r="Q951" s="15"/>
      <c r="R951" s="15"/>
      <c r="S951" s="15"/>
      <c r="T951" s="15"/>
      <c r="U951" s="15"/>
      <c r="V951" s="15"/>
      <c r="W951" s="15"/>
    </row>
    <row r="952" spans="1:23" ht="14.25" x14ac:dyDescent="0.2">
      <c r="A952" s="15">
        <v>3</v>
      </c>
      <c r="B952" s="18">
        <v>8695762</v>
      </c>
      <c r="C952" s="18">
        <v>8695762</v>
      </c>
      <c r="D952" s="19">
        <v>1.9414699139763201</v>
      </c>
      <c r="E952" s="45">
        <v>6.99622836034289E-4</v>
      </c>
      <c r="F952" s="18">
        <v>8694867</v>
      </c>
      <c r="G952" s="18">
        <v>8697129</v>
      </c>
      <c r="H952" s="15" t="s">
        <v>4589</v>
      </c>
      <c r="I952" s="15" t="s">
        <v>2270</v>
      </c>
      <c r="J952" s="18">
        <v>8695737</v>
      </c>
      <c r="K952" s="18">
        <v>8695787</v>
      </c>
      <c r="L952" s="15" t="s">
        <v>12096</v>
      </c>
      <c r="M952" s="15">
        <v>5</v>
      </c>
      <c r="N952" s="15">
        <v>-1</v>
      </c>
      <c r="O952" s="15">
        <v>1</v>
      </c>
      <c r="P952" s="15">
        <v>21</v>
      </c>
      <c r="Q952" s="15">
        <v>3</v>
      </c>
      <c r="R952" s="15">
        <v>23</v>
      </c>
      <c r="S952" s="15" t="s">
        <v>12112</v>
      </c>
      <c r="T952" s="15" t="s">
        <v>12189</v>
      </c>
      <c r="U952" s="15" t="s">
        <v>12190</v>
      </c>
      <c r="V952" s="15" t="s">
        <v>11844</v>
      </c>
      <c r="W952" s="15">
        <v>1</v>
      </c>
    </row>
    <row r="953" spans="1:23" ht="14.25" x14ac:dyDescent="0.2">
      <c r="A953" s="15">
        <v>3</v>
      </c>
      <c r="B953" s="18">
        <v>8695762</v>
      </c>
      <c r="C953" s="18">
        <v>8695762</v>
      </c>
      <c r="D953" s="19">
        <v>1.9414699139763201</v>
      </c>
      <c r="E953" s="45">
        <v>6.99622836034289E-4</v>
      </c>
      <c r="F953" s="18">
        <v>8694867</v>
      </c>
      <c r="G953" s="18">
        <v>8697129</v>
      </c>
      <c r="H953" s="15" t="s">
        <v>4589</v>
      </c>
      <c r="I953" s="15" t="s">
        <v>2270</v>
      </c>
      <c r="J953" s="18">
        <v>8695737</v>
      </c>
      <c r="K953" s="18">
        <v>8695787</v>
      </c>
      <c r="L953" s="15" t="s">
        <v>11878</v>
      </c>
      <c r="M953" s="15">
        <v>5</v>
      </c>
      <c r="N953" s="15">
        <v>-1</v>
      </c>
      <c r="O953" s="15">
        <v>1</v>
      </c>
      <c r="P953" s="15">
        <v>20</v>
      </c>
      <c r="Q953" s="15">
        <v>1</v>
      </c>
      <c r="R953" s="15">
        <v>20</v>
      </c>
      <c r="S953" s="15" t="s">
        <v>11886</v>
      </c>
      <c r="T953" s="15" t="s">
        <v>12191</v>
      </c>
      <c r="U953" s="15" t="s">
        <v>12709</v>
      </c>
      <c r="V953" s="15" t="s">
        <v>11858</v>
      </c>
      <c r="W953" s="15">
        <v>1</v>
      </c>
    </row>
    <row r="954" spans="1:23" ht="14.25" x14ac:dyDescent="0.2">
      <c r="A954" s="15">
        <v>1</v>
      </c>
      <c r="B954" s="18">
        <v>25834993</v>
      </c>
      <c r="C954" s="18">
        <v>25834997</v>
      </c>
      <c r="D954" s="19">
        <v>1.9406708957405601</v>
      </c>
      <c r="E954" s="45">
        <v>1.23033429704594E-3</v>
      </c>
      <c r="F954" s="18">
        <v>25834686</v>
      </c>
      <c r="G954" s="18">
        <v>25835159</v>
      </c>
      <c r="H954" s="15" t="s">
        <v>3492</v>
      </c>
      <c r="I954" s="15" t="s">
        <v>2270</v>
      </c>
      <c r="J954" s="18">
        <v>25834970</v>
      </c>
      <c r="K954" s="18">
        <v>25835020</v>
      </c>
      <c r="L954" s="15"/>
      <c r="M954" s="15"/>
      <c r="N954" s="15"/>
      <c r="O954" s="15"/>
      <c r="P954" s="15"/>
      <c r="Q954" s="15"/>
      <c r="R954" s="15"/>
      <c r="S954" s="15"/>
      <c r="T954" s="15"/>
      <c r="U954" s="15"/>
      <c r="V954" s="15"/>
      <c r="W954" s="15"/>
    </row>
    <row r="955" spans="1:23" ht="14.25" x14ac:dyDescent="0.2">
      <c r="A955" s="15">
        <v>2</v>
      </c>
      <c r="B955" s="18">
        <v>2026585</v>
      </c>
      <c r="C955" s="18">
        <v>2026589</v>
      </c>
      <c r="D955" s="19">
        <v>1.9396132673274</v>
      </c>
      <c r="E955" s="45">
        <v>1.3706984308301399E-4</v>
      </c>
      <c r="F955" s="18">
        <v>2026524</v>
      </c>
      <c r="G955" s="18">
        <v>2027283</v>
      </c>
      <c r="H955" s="15" t="s">
        <v>3734</v>
      </c>
      <c r="I955" s="15" t="s">
        <v>2272</v>
      </c>
      <c r="J955" s="18">
        <v>2026562</v>
      </c>
      <c r="K955" s="18">
        <v>2026612</v>
      </c>
      <c r="L955" s="15"/>
      <c r="M955" s="15"/>
      <c r="N955" s="15"/>
      <c r="O955" s="15"/>
      <c r="P955" s="15"/>
      <c r="Q955" s="15"/>
      <c r="R955" s="15"/>
      <c r="S955" s="15"/>
      <c r="T955" s="15"/>
      <c r="U955" s="15"/>
      <c r="V955" s="15"/>
      <c r="W955" s="15"/>
    </row>
    <row r="956" spans="1:23" ht="14.25" x14ac:dyDescent="0.2">
      <c r="A956" s="15">
        <v>5</v>
      </c>
      <c r="B956" s="18">
        <v>26858185</v>
      </c>
      <c r="C956" s="18">
        <v>26858185</v>
      </c>
      <c r="D956" s="19">
        <v>1.9394251944527501</v>
      </c>
      <c r="E956" s="45">
        <v>8.9966279290641799E-3</v>
      </c>
      <c r="F956" s="18">
        <v>26857987</v>
      </c>
      <c r="G956" s="18">
        <v>26858485</v>
      </c>
      <c r="H956" s="15" t="s">
        <v>6311</v>
      </c>
      <c r="I956" s="15" t="s">
        <v>2272</v>
      </c>
      <c r="J956" s="18">
        <v>26858160</v>
      </c>
      <c r="K956" s="18">
        <v>26858210</v>
      </c>
      <c r="L956" s="15"/>
      <c r="M956" s="15"/>
      <c r="N956" s="15"/>
      <c r="O956" s="15"/>
      <c r="P956" s="15"/>
      <c r="Q956" s="15"/>
      <c r="R956" s="15"/>
      <c r="S956" s="15"/>
      <c r="T956" s="15"/>
      <c r="U956" s="15"/>
      <c r="V956" s="15"/>
      <c r="W956" s="15"/>
    </row>
    <row r="957" spans="1:23" ht="14.25" x14ac:dyDescent="0.2">
      <c r="A957" s="15">
        <v>4</v>
      </c>
      <c r="B957" s="18">
        <v>11574745</v>
      </c>
      <c r="C957" s="18">
        <v>11574748</v>
      </c>
      <c r="D957" s="19">
        <v>1.9391961317330699</v>
      </c>
      <c r="E957" s="45">
        <v>8.7523495109504702E-9</v>
      </c>
      <c r="F957" s="18">
        <v>11574712</v>
      </c>
      <c r="G957" s="18">
        <v>11575145</v>
      </c>
      <c r="H957" s="15" t="s">
        <v>5254</v>
      </c>
      <c r="I957" s="15" t="s">
        <v>2272</v>
      </c>
      <c r="J957" s="18">
        <v>11574721</v>
      </c>
      <c r="K957" s="18">
        <v>11574771</v>
      </c>
      <c r="L957" s="15"/>
      <c r="M957" s="15"/>
      <c r="N957" s="15"/>
      <c r="O957" s="15"/>
      <c r="P957" s="15"/>
      <c r="Q957" s="15"/>
      <c r="R957" s="15"/>
      <c r="S957" s="15"/>
      <c r="T957" s="15"/>
      <c r="U957" s="15"/>
      <c r="V957" s="15"/>
      <c r="W957" s="15"/>
    </row>
    <row r="958" spans="1:23" ht="14.25" x14ac:dyDescent="0.2">
      <c r="A958" s="15">
        <v>3</v>
      </c>
      <c r="B958" s="18">
        <v>5619277</v>
      </c>
      <c r="C958" s="18">
        <v>5619277</v>
      </c>
      <c r="D958" s="19">
        <v>1.93877709178252</v>
      </c>
      <c r="E958" s="45">
        <v>3.45341067886788E-3</v>
      </c>
      <c r="F958" s="18">
        <v>5618408</v>
      </c>
      <c r="G958" s="18">
        <v>5619629</v>
      </c>
      <c r="H958" s="15" t="s">
        <v>1428</v>
      </c>
      <c r="I958" s="15" t="s">
        <v>2270</v>
      </c>
      <c r="J958" s="18">
        <v>5619252</v>
      </c>
      <c r="K958" s="18">
        <v>5619302</v>
      </c>
      <c r="L958" s="15"/>
      <c r="M958" s="15"/>
      <c r="N958" s="15"/>
      <c r="O958" s="15"/>
      <c r="P958" s="15"/>
      <c r="Q958" s="15"/>
      <c r="R958" s="15"/>
      <c r="S958" s="15"/>
      <c r="T958" s="15"/>
      <c r="U958" s="15"/>
      <c r="V958" s="15"/>
      <c r="W958" s="15"/>
    </row>
    <row r="959" spans="1:23" ht="14.25" x14ac:dyDescent="0.2">
      <c r="A959" s="15">
        <v>3</v>
      </c>
      <c r="B959" s="18">
        <v>19660855</v>
      </c>
      <c r="C959" s="18">
        <v>19660855</v>
      </c>
      <c r="D959" s="19">
        <v>1.93757441808763</v>
      </c>
      <c r="E959" s="45">
        <v>3.10968589055586E-4</v>
      </c>
      <c r="F959" s="18">
        <v>19660488</v>
      </c>
      <c r="G959" s="18">
        <v>19660902</v>
      </c>
      <c r="H959" s="15" t="s">
        <v>4767</v>
      </c>
      <c r="I959" s="15" t="s">
        <v>2270</v>
      </c>
      <c r="J959" s="18">
        <v>19660830</v>
      </c>
      <c r="K959" s="18">
        <v>19660880</v>
      </c>
      <c r="L959" s="15"/>
      <c r="M959" s="15"/>
      <c r="N959" s="15"/>
      <c r="O959" s="15"/>
      <c r="P959" s="15"/>
      <c r="Q959" s="15"/>
      <c r="R959" s="15"/>
      <c r="S959" s="15"/>
      <c r="T959" s="15"/>
      <c r="U959" s="15"/>
      <c r="V959" s="15"/>
      <c r="W959" s="15"/>
    </row>
    <row r="960" spans="1:23" ht="14.25" x14ac:dyDescent="0.2">
      <c r="A960" s="15">
        <v>3</v>
      </c>
      <c r="B960" s="18">
        <v>6169519</v>
      </c>
      <c r="C960" s="18">
        <v>6169521</v>
      </c>
      <c r="D960" s="19">
        <v>1.93651384182173</v>
      </c>
      <c r="E960" s="45">
        <v>2.4597622101088898E-3</v>
      </c>
      <c r="F960" s="18">
        <v>6168963</v>
      </c>
      <c r="G960" s="18">
        <v>6169668</v>
      </c>
      <c r="H960" s="15" t="s">
        <v>4496</v>
      </c>
      <c r="I960" s="15" t="s">
        <v>2270</v>
      </c>
      <c r="J960" s="18">
        <v>6169495</v>
      </c>
      <c r="K960" s="18">
        <v>6169545</v>
      </c>
      <c r="L960" s="15"/>
      <c r="M960" s="15"/>
      <c r="N960" s="15"/>
      <c r="O960" s="15"/>
      <c r="P960" s="15"/>
      <c r="Q960" s="15"/>
      <c r="R960" s="15"/>
      <c r="S960" s="15"/>
      <c r="T960" s="15"/>
      <c r="U960" s="15"/>
      <c r="V960" s="15"/>
      <c r="W960" s="15"/>
    </row>
    <row r="961" spans="1:23" ht="14.25" x14ac:dyDescent="0.2">
      <c r="A961" s="15">
        <v>1</v>
      </c>
      <c r="B961" s="18">
        <v>8353090</v>
      </c>
      <c r="C961" s="18">
        <v>8353090</v>
      </c>
      <c r="D961" s="19">
        <v>1.93515648781623</v>
      </c>
      <c r="E961" s="45">
        <v>8.3524636625865907E-3</v>
      </c>
      <c r="F961" s="18">
        <v>8352615</v>
      </c>
      <c r="G961" s="18">
        <v>8353242</v>
      </c>
      <c r="H961" s="15" t="s">
        <v>3098</v>
      </c>
      <c r="I961" s="15" t="s">
        <v>2270</v>
      </c>
      <c r="J961" s="18">
        <v>8353065</v>
      </c>
      <c r="K961" s="18">
        <v>8353115</v>
      </c>
      <c r="L961" s="15"/>
      <c r="M961" s="15"/>
      <c r="N961" s="15"/>
      <c r="O961" s="15"/>
      <c r="P961" s="15"/>
      <c r="Q961" s="15"/>
      <c r="R961" s="15"/>
      <c r="S961" s="15"/>
      <c r="T961" s="15"/>
      <c r="U961" s="15"/>
      <c r="V961" s="15"/>
      <c r="W961" s="15"/>
    </row>
    <row r="962" spans="1:23" ht="14.25" x14ac:dyDescent="0.2">
      <c r="A962" s="15">
        <v>1</v>
      </c>
      <c r="B962" s="18">
        <v>21091051</v>
      </c>
      <c r="C962" s="18">
        <v>21091052</v>
      </c>
      <c r="D962" s="19">
        <v>1.9341209376323101</v>
      </c>
      <c r="E962" s="45">
        <v>5.8424540117244499E-3</v>
      </c>
      <c r="F962" s="18">
        <v>21091017</v>
      </c>
      <c r="G962" s="18">
        <v>21091074</v>
      </c>
      <c r="H962" s="15" t="s">
        <v>3346</v>
      </c>
      <c r="I962" s="15" t="s">
        <v>2270</v>
      </c>
      <c r="J962" s="18">
        <v>21091027</v>
      </c>
      <c r="K962" s="18">
        <v>21091077</v>
      </c>
      <c r="L962" s="15"/>
      <c r="M962" s="15"/>
      <c r="N962" s="15"/>
      <c r="O962" s="15"/>
      <c r="P962" s="15"/>
      <c r="Q962" s="15"/>
      <c r="R962" s="15"/>
      <c r="S962" s="15"/>
      <c r="T962" s="15"/>
      <c r="U962" s="15"/>
      <c r="V962" s="15"/>
      <c r="W962" s="15"/>
    </row>
    <row r="963" spans="1:23" ht="14.25" x14ac:dyDescent="0.2">
      <c r="A963" s="15">
        <v>2</v>
      </c>
      <c r="B963" s="18">
        <v>1967591</v>
      </c>
      <c r="C963" s="18">
        <v>1967591</v>
      </c>
      <c r="D963" s="19">
        <v>1.9338734431105</v>
      </c>
      <c r="E963" s="45">
        <v>2.23706183937923E-5</v>
      </c>
      <c r="F963" s="18">
        <v>1967543</v>
      </c>
      <c r="G963" s="18">
        <v>1968142</v>
      </c>
      <c r="H963" s="15" t="s">
        <v>3731</v>
      </c>
      <c r="I963" s="15" t="s">
        <v>2272</v>
      </c>
      <c r="J963" s="18">
        <v>1967566</v>
      </c>
      <c r="K963" s="18">
        <v>1967616</v>
      </c>
      <c r="L963" s="15" t="s">
        <v>11941</v>
      </c>
      <c r="M963" s="15">
        <v>5</v>
      </c>
      <c r="N963" s="15">
        <v>-1</v>
      </c>
      <c r="O963" s="15">
        <v>1</v>
      </c>
      <c r="P963" s="15">
        <v>20</v>
      </c>
      <c r="Q963" s="15">
        <v>1</v>
      </c>
      <c r="R963" s="15">
        <v>20</v>
      </c>
      <c r="S963" s="15" t="s">
        <v>12031</v>
      </c>
      <c r="T963" s="15" t="s">
        <v>12032</v>
      </c>
      <c r="U963" s="15" t="s">
        <v>12033</v>
      </c>
      <c r="V963" s="15" t="s">
        <v>11858</v>
      </c>
      <c r="W963" s="15">
        <v>1</v>
      </c>
    </row>
    <row r="964" spans="1:23" ht="14.25" x14ac:dyDescent="0.2">
      <c r="A964" s="15">
        <v>1</v>
      </c>
      <c r="B964" s="18">
        <v>16982335</v>
      </c>
      <c r="C964" s="18">
        <v>16982335</v>
      </c>
      <c r="D964" s="19">
        <v>1.93267122342566</v>
      </c>
      <c r="E964" s="45">
        <v>7.1056634168679203E-3</v>
      </c>
      <c r="F964" s="18">
        <v>16982318</v>
      </c>
      <c r="G964" s="18">
        <v>16982632</v>
      </c>
      <c r="H964" s="15" t="s">
        <v>215</v>
      </c>
      <c r="I964" s="15" t="s">
        <v>2272</v>
      </c>
      <c r="J964" s="18">
        <v>16982310</v>
      </c>
      <c r="K964" s="18">
        <v>16982360</v>
      </c>
      <c r="L964" s="15"/>
      <c r="M964" s="15"/>
      <c r="N964" s="15"/>
      <c r="O964" s="15"/>
      <c r="P964" s="15"/>
      <c r="Q964" s="15"/>
      <c r="R964" s="15"/>
      <c r="S964" s="15"/>
      <c r="T964" s="15"/>
      <c r="U964" s="15"/>
      <c r="V964" s="15"/>
      <c r="W964" s="15"/>
    </row>
    <row r="965" spans="1:23" ht="14.25" x14ac:dyDescent="0.2">
      <c r="A965" s="15">
        <v>1</v>
      </c>
      <c r="B965" s="18">
        <v>180755</v>
      </c>
      <c r="C965" s="18">
        <v>180755</v>
      </c>
      <c r="D965" s="19">
        <v>1.9320212102476499</v>
      </c>
      <c r="E965" s="45">
        <v>2.0310868057336899E-3</v>
      </c>
      <c r="F965" s="18">
        <v>180018</v>
      </c>
      <c r="G965" s="18">
        <v>180852</v>
      </c>
      <c r="H965" s="15" t="s">
        <v>229</v>
      </c>
      <c r="I965" s="15" t="s">
        <v>2270</v>
      </c>
      <c r="J965" s="18">
        <v>180730</v>
      </c>
      <c r="K965" s="18">
        <v>180780</v>
      </c>
      <c r="L965" s="15"/>
      <c r="M965" s="15"/>
      <c r="N965" s="15"/>
      <c r="O965" s="15"/>
      <c r="P965" s="15"/>
      <c r="Q965" s="15"/>
      <c r="R965" s="15"/>
      <c r="S965" s="15"/>
      <c r="T965" s="15"/>
      <c r="U965" s="15"/>
      <c r="V965" s="15"/>
      <c r="W965" s="15"/>
    </row>
    <row r="966" spans="1:23" ht="14.25" x14ac:dyDescent="0.2">
      <c r="A966" s="15">
        <v>1</v>
      </c>
      <c r="B966" s="18">
        <v>28587235</v>
      </c>
      <c r="C966" s="18">
        <v>28587236</v>
      </c>
      <c r="D966" s="19">
        <v>1.93125033680504</v>
      </c>
      <c r="E966" s="45">
        <v>8.0686901752586E-6</v>
      </c>
      <c r="F966" s="18">
        <v>28586663</v>
      </c>
      <c r="G966" s="18">
        <v>28587321</v>
      </c>
      <c r="H966" s="15" t="s">
        <v>3599</v>
      </c>
      <c r="I966" s="15" t="s">
        <v>2270</v>
      </c>
      <c r="J966" s="18">
        <v>28587211</v>
      </c>
      <c r="K966" s="18">
        <v>28587261</v>
      </c>
      <c r="L966" s="15"/>
      <c r="M966" s="15"/>
      <c r="N966" s="15"/>
      <c r="O966" s="15"/>
      <c r="P966" s="15"/>
      <c r="Q966" s="15"/>
      <c r="R966" s="15"/>
      <c r="S966" s="15"/>
      <c r="T966" s="15"/>
      <c r="U966" s="15"/>
      <c r="V966" s="15"/>
      <c r="W966" s="15"/>
    </row>
    <row r="967" spans="1:23" ht="14.25" x14ac:dyDescent="0.2">
      <c r="A967" s="15">
        <v>1</v>
      </c>
      <c r="B967" s="18">
        <v>2699061</v>
      </c>
      <c r="C967" s="18">
        <v>2699061</v>
      </c>
      <c r="D967" s="19">
        <v>1.9309979094924901</v>
      </c>
      <c r="E967" s="45">
        <v>7.3291024059452701E-3</v>
      </c>
      <c r="F967" s="18">
        <v>2698971</v>
      </c>
      <c r="G967" s="18">
        <v>2699114</v>
      </c>
      <c r="H967" s="15" t="s">
        <v>2843</v>
      </c>
      <c r="I967" s="15" t="s">
        <v>2272</v>
      </c>
      <c r="J967" s="18">
        <v>2699036</v>
      </c>
      <c r="K967" s="18">
        <v>2699086</v>
      </c>
      <c r="L967" s="15"/>
      <c r="M967" s="15"/>
      <c r="N967" s="15"/>
      <c r="O967" s="15"/>
      <c r="P967" s="15"/>
      <c r="Q967" s="15"/>
      <c r="R967" s="15"/>
      <c r="S967" s="15"/>
      <c r="T967" s="15"/>
      <c r="U967" s="15"/>
      <c r="V967" s="15"/>
      <c r="W967" s="15"/>
    </row>
    <row r="968" spans="1:23" ht="14.25" x14ac:dyDescent="0.2">
      <c r="A968" s="15">
        <v>1</v>
      </c>
      <c r="B968" s="18">
        <v>23129404</v>
      </c>
      <c r="C968" s="18">
        <v>23129404</v>
      </c>
      <c r="D968" s="19">
        <v>1.9293544237785301</v>
      </c>
      <c r="E968" s="45">
        <v>4.6634258079360197E-5</v>
      </c>
      <c r="F968" s="18">
        <v>23129105</v>
      </c>
      <c r="G968" s="18">
        <v>23129759</v>
      </c>
      <c r="H968" s="15" t="s">
        <v>3403</v>
      </c>
      <c r="I968" s="15" t="s">
        <v>2272</v>
      </c>
      <c r="J968" s="18">
        <v>23129379</v>
      </c>
      <c r="K968" s="18">
        <v>23129429</v>
      </c>
      <c r="L968" s="15" t="s">
        <v>11868</v>
      </c>
      <c r="M968" s="15">
        <v>5</v>
      </c>
      <c r="N968" s="15">
        <v>-1</v>
      </c>
      <c r="O968" s="15">
        <v>1</v>
      </c>
      <c r="P968" s="15">
        <v>21</v>
      </c>
      <c r="Q968" s="15">
        <v>1</v>
      </c>
      <c r="R968" s="15">
        <v>21</v>
      </c>
      <c r="S968" s="15" t="s">
        <v>11964</v>
      </c>
      <c r="T968" s="15" t="s">
        <v>11965</v>
      </c>
      <c r="U968" s="15" t="s">
        <v>11966</v>
      </c>
      <c r="V968" s="15" t="s">
        <v>11858</v>
      </c>
      <c r="W968" s="15">
        <v>1</v>
      </c>
    </row>
    <row r="969" spans="1:23" ht="14.25" x14ac:dyDescent="0.2">
      <c r="A969" s="15">
        <v>3</v>
      </c>
      <c r="B969" s="18">
        <v>7140836</v>
      </c>
      <c r="C969" s="18">
        <v>7140837</v>
      </c>
      <c r="D969" s="19">
        <v>1.92835971989384</v>
      </c>
      <c r="E969" s="45">
        <v>1.98087026985599E-3</v>
      </c>
      <c r="F969" s="18">
        <v>7140294</v>
      </c>
      <c r="G969" s="18">
        <v>7141353</v>
      </c>
      <c r="H969" s="15" t="s">
        <v>1455</v>
      </c>
      <c r="I969" s="15" t="s">
        <v>2270</v>
      </c>
      <c r="J969" s="18">
        <v>7140811</v>
      </c>
      <c r="K969" s="18">
        <v>7140861</v>
      </c>
      <c r="L969" s="15"/>
      <c r="M969" s="15"/>
      <c r="N969" s="15"/>
      <c r="O969" s="15"/>
      <c r="P969" s="15"/>
      <c r="Q969" s="15"/>
      <c r="R969" s="15"/>
      <c r="S969" s="15"/>
      <c r="T969" s="15"/>
      <c r="U969" s="15"/>
      <c r="V969" s="15"/>
      <c r="W969" s="15"/>
    </row>
    <row r="970" spans="1:23" ht="14.25" x14ac:dyDescent="0.2">
      <c r="A970" s="15">
        <v>5</v>
      </c>
      <c r="B970" s="18">
        <v>21829778</v>
      </c>
      <c r="C970" s="18">
        <v>21829778</v>
      </c>
      <c r="D970" s="19">
        <v>1.92771629024784</v>
      </c>
      <c r="E970" s="45">
        <v>2.4799407572200899E-3</v>
      </c>
      <c r="F970" s="18">
        <v>21829400</v>
      </c>
      <c r="G970" s="18">
        <v>21830091</v>
      </c>
      <c r="H970" s="15" t="s">
        <v>6059</v>
      </c>
      <c r="I970" s="15" t="s">
        <v>2272</v>
      </c>
      <c r="J970" s="18">
        <v>21829753</v>
      </c>
      <c r="K970" s="18">
        <v>21829803</v>
      </c>
      <c r="L970" s="15"/>
      <c r="M970" s="15"/>
      <c r="N970" s="15"/>
      <c r="O970" s="15"/>
      <c r="P970" s="15"/>
      <c r="Q970" s="15"/>
      <c r="R970" s="15"/>
      <c r="S970" s="15"/>
      <c r="T970" s="15"/>
      <c r="U970" s="15"/>
      <c r="V970" s="15"/>
      <c r="W970" s="15"/>
    </row>
    <row r="971" spans="1:23" ht="14.25" x14ac:dyDescent="0.2">
      <c r="A971" s="15">
        <v>3</v>
      </c>
      <c r="B971" s="18">
        <v>5213824</v>
      </c>
      <c r="C971" s="18">
        <v>5213827</v>
      </c>
      <c r="D971" s="19">
        <v>1.92759975817019</v>
      </c>
      <c r="E971" s="45">
        <v>4.4708520395641297E-3</v>
      </c>
      <c r="F971" s="18">
        <v>5213808</v>
      </c>
      <c r="G971" s="18">
        <v>5214121</v>
      </c>
      <c r="H971" s="15" t="s">
        <v>4457</v>
      </c>
      <c r="I971" s="15" t="s">
        <v>2272</v>
      </c>
      <c r="J971" s="18">
        <v>5213801</v>
      </c>
      <c r="K971" s="18">
        <v>5213851</v>
      </c>
      <c r="L971" s="15" t="s">
        <v>11863</v>
      </c>
      <c r="M971" s="15">
        <v>4.5</v>
      </c>
      <c r="N971" s="15">
        <v>-1</v>
      </c>
      <c r="O971" s="15">
        <v>1</v>
      </c>
      <c r="P971" s="15">
        <v>21</v>
      </c>
      <c r="Q971" s="15">
        <v>23</v>
      </c>
      <c r="R971" s="15">
        <v>43</v>
      </c>
      <c r="S971" s="15" t="s">
        <v>11864</v>
      </c>
      <c r="T971" s="15" t="s">
        <v>11865</v>
      </c>
      <c r="U971" s="15" t="s">
        <v>11866</v>
      </c>
      <c r="V971" s="15" t="s">
        <v>11844</v>
      </c>
      <c r="W971" s="15">
        <v>1</v>
      </c>
    </row>
    <row r="972" spans="1:23" ht="14.25" x14ac:dyDescent="0.2">
      <c r="A972" s="15">
        <v>3</v>
      </c>
      <c r="B972" s="18">
        <v>5213824</v>
      </c>
      <c r="C972" s="18">
        <v>5213827</v>
      </c>
      <c r="D972" s="19">
        <v>1.92759975817019</v>
      </c>
      <c r="E972" s="45">
        <v>4.4708520395641297E-3</v>
      </c>
      <c r="F972" s="18">
        <v>5213808</v>
      </c>
      <c r="G972" s="18">
        <v>5214121</v>
      </c>
      <c r="H972" s="15" t="s">
        <v>4457</v>
      </c>
      <c r="I972" s="15" t="s">
        <v>2272</v>
      </c>
      <c r="J972" s="18">
        <v>5213801</v>
      </c>
      <c r="K972" s="18">
        <v>5213851</v>
      </c>
      <c r="L972" s="15" t="s">
        <v>11867</v>
      </c>
      <c r="M972" s="15">
        <v>4.5</v>
      </c>
      <c r="N972" s="15">
        <v>-1</v>
      </c>
      <c r="O972" s="15">
        <v>1</v>
      </c>
      <c r="P972" s="15">
        <v>21</v>
      </c>
      <c r="Q972" s="15">
        <v>23</v>
      </c>
      <c r="R972" s="15">
        <v>43</v>
      </c>
      <c r="S972" s="15" t="s">
        <v>11864</v>
      </c>
      <c r="T972" s="15" t="s">
        <v>11865</v>
      </c>
      <c r="U972" s="15" t="s">
        <v>11866</v>
      </c>
      <c r="V972" s="15" t="s">
        <v>11844</v>
      </c>
      <c r="W972" s="15">
        <v>1</v>
      </c>
    </row>
    <row r="973" spans="1:23" ht="14.25" x14ac:dyDescent="0.2">
      <c r="A973" s="15">
        <v>5</v>
      </c>
      <c r="B973" s="18">
        <v>3708304</v>
      </c>
      <c r="C973" s="18">
        <v>3708304</v>
      </c>
      <c r="D973" s="19">
        <v>1.9271883234648799</v>
      </c>
      <c r="E973" s="45">
        <v>1.6916095646652199E-3</v>
      </c>
      <c r="F973" s="18">
        <v>3707961</v>
      </c>
      <c r="G973" s="18">
        <v>3709403</v>
      </c>
      <c r="H973" s="15" t="s">
        <v>5654</v>
      </c>
      <c r="I973" s="15" t="s">
        <v>2270</v>
      </c>
      <c r="J973" s="18">
        <v>3708279</v>
      </c>
      <c r="K973" s="18">
        <v>3708329</v>
      </c>
      <c r="L973" s="15"/>
      <c r="M973" s="15"/>
      <c r="N973" s="15"/>
      <c r="O973" s="15"/>
      <c r="P973" s="15"/>
      <c r="Q973" s="15"/>
      <c r="R973" s="15"/>
      <c r="S973" s="15"/>
      <c r="T973" s="15"/>
      <c r="U973" s="15"/>
      <c r="V973" s="15"/>
      <c r="W973" s="15"/>
    </row>
    <row r="974" spans="1:23" ht="14.25" x14ac:dyDescent="0.2">
      <c r="A974" s="15">
        <v>1</v>
      </c>
      <c r="B974" s="18">
        <v>9890286</v>
      </c>
      <c r="C974" s="18">
        <v>9890287</v>
      </c>
      <c r="D974" s="19">
        <v>1.9270061825738301</v>
      </c>
      <c r="E974" s="45">
        <v>1.9654114056673901E-3</v>
      </c>
      <c r="F974" s="18">
        <v>9890075</v>
      </c>
      <c r="G974" s="18">
        <v>9891015</v>
      </c>
      <c r="H974" s="15" t="s">
        <v>742</v>
      </c>
      <c r="I974" s="15" t="s">
        <v>2270</v>
      </c>
      <c r="J974" s="18">
        <v>9890261</v>
      </c>
      <c r="K974" s="18">
        <v>9890311</v>
      </c>
      <c r="L974" s="15"/>
      <c r="M974" s="15"/>
      <c r="N974" s="15"/>
      <c r="O974" s="15"/>
      <c r="P974" s="15"/>
      <c r="Q974" s="15"/>
      <c r="R974" s="15"/>
      <c r="S974" s="15"/>
      <c r="T974" s="15"/>
      <c r="U974" s="15"/>
      <c r="V974" s="15"/>
      <c r="W974" s="15"/>
    </row>
    <row r="975" spans="1:23" ht="14.25" x14ac:dyDescent="0.2">
      <c r="A975" s="15">
        <v>1</v>
      </c>
      <c r="B975" s="18">
        <v>23129291</v>
      </c>
      <c r="C975" s="18">
        <v>23129291</v>
      </c>
      <c r="D975" s="19">
        <v>1.9258078910240499</v>
      </c>
      <c r="E975" s="45">
        <v>3.7847133042896101E-4</v>
      </c>
      <c r="F975" s="18">
        <v>23129105</v>
      </c>
      <c r="G975" s="18">
        <v>23129759</v>
      </c>
      <c r="H975" s="15" t="s">
        <v>3403</v>
      </c>
      <c r="I975" s="15" t="s">
        <v>2272</v>
      </c>
      <c r="J975" s="18">
        <v>23129266</v>
      </c>
      <c r="K975" s="18">
        <v>23129316</v>
      </c>
      <c r="L975" s="15"/>
      <c r="M975" s="15"/>
      <c r="N975" s="15"/>
      <c r="O975" s="15"/>
      <c r="P975" s="15"/>
      <c r="Q975" s="15"/>
      <c r="R975" s="15"/>
      <c r="S975" s="15"/>
      <c r="T975" s="15"/>
      <c r="U975" s="15"/>
      <c r="V975" s="15"/>
      <c r="W975" s="15"/>
    </row>
    <row r="976" spans="1:23" ht="14.25" x14ac:dyDescent="0.2">
      <c r="A976" s="15">
        <v>1</v>
      </c>
      <c r="B976" s="18">
        <v>4608751</v>
      </c>
      <c r="C976" s="18">
        <v>4608751</v>
      </c>
      <c r="D976" s="19">
        <v>1.9230812914232001</v>
      </c>
      <c r="E976" s="45">
        <v>1.6784314597187799E-9</v>
      </c>
      <c r="F976" s="18">
        <v>4608691</v>
      </c>
      <c r="G976" s="18">
        <v>4608774</v>
      </c>
      <c r="H976" s="15" t="s">
        <v>614</v>
      </c>
      <c r="I976" s="15" t="s">
        <v>2270</v>
      </c>
      <c r="J976" s="18">
        <v>4608726</v>
      </c>
      <c r="K976" s="18">
        <v>4608776</v>
      </c>
      <c r="L976" s="15"/>
      <c r="M976" s="15"/>
      <c r="N976" s="15"/>
      <c r="O976" s="15"/>
      <c r="P976" s="15"/>
      <c r="Q976" s="15"/>
      <c r="R976" s="15"/>
      <c r="S976" s="15"/>
      <c r="T976" s="15"/>
      <c r="U976" s="15"/>
      <c r="V976" s="15"/>
      <c r="W976" s="15"/>
    </row>
    <row r="977" spans="1:23" ht="14.25" x14ac:dyDescent="0.2">
      <c r="A977" s="15">
        <v>4</v>
      </c>
      <c r="B977" s="18">
        <v>1278807</v>
      </c>
      <c r="C977" s="18">
        <v>1278807</v>
      </c>
      <c r="D977" s="19">
        <v>1.92294284361106</v>
      </c>
      <c r="E977" s="45">
        <v>4.7314667788181202E-4</v>
      </c>
      <c r="F977" s="18">
        <v>1278530</v>
      </c>
      <c r="G977" s="18">
        <v>1280028</v>
      </c>
      <c r="H977" s="15" t="s">
        <v>5018</v>
      </c>
      <c r="I977" s="15" t="s">
        <v>2270</v>
      </c>
      <c r="J977" s="18">
        <v>1278782</v>
      </c>
      <c r="K977" s="18">
        <v>1278832</v>
      </c>
      <c r="L977" s="15"/>
      <c r="M977" s="15"/>
      <c r="N977" s="15"/>
      <c r="O977" s="15"/>
      <c r="P977" s="15"/>
      <c r="Q977" s="15"/>
      <c r="R977" s="15"/>
      <c r="S977" s="15"/>
      <c r="T977" s="15"/>
      <c r="U977" s="15"/>
      <c r="V977" s="15"/>
      <c r="W977" s="15"/>
    </row>
    <row r="978" spans="1:23" ht="14.25" x14ac:dyDescent="0.2">
      <c r="A978" s="15">
        <v>1</v>
      </c>
      <c r="B978" s="18">
        <v>28587317</v>
      </c>
      <c r="C978" s="18">
        <v>28587319</v>
      </c>
      <c r="D978" s="19">
        <v>1.922446973927</v>
      </c>
      <c r="E978" s="45">
        <v>2.3667442232727601E-3</v>
      </c>
      <c r="F978" s="18">
        <v>28586663</v>
      </c>
      <c r="G978" s="18">
        <v>28587321</v>
      </c>
      <c r="H978" s="15" t="s">
        <v>3599</v>
      </c>
      <c r="I978" s="15" t="s">
        <v>2270</v>
      </c>
      <c r="J978" s="18">
        <v>28587293</v>
      </c>
      <c r="K978" s="18">
        <v>28587343</v>
      </c>
      <c r="L978" s="15"/>
      <c r="M978" s="15"/>
      <c r="N978" s="15"/>
      <c r="O978" s="15"/>
      <c r="P978" s="15"/>
      <c r="Q978" s="15"/>
      <c r="R978" s="15"/>
      <c r="S978" s="15"/>
      <c r="T978" s="15"/>
      <c r="U978" s="15"/>
      <c r="V978" s="15"/>
      <c r="W978" s="15"/>
    </row>
    <row r="979" spans="1:23" ht="14.25" x14ac:dyDescent="0.2">
      <c r="A979" s="15">
        <v>2</v>
      </c>
      <c r="B979" s="18">
        <v>18626483</v>
      </c>
      <c r="C979" s="18">
        <v>18626483</v>
      </c>
      <c r="D979" s="19">
        <v>1.92189834411516</v>
      </c>
      <c r="E979" s="45">
        <v>3.3052015498041999E-7</v>
      </c>
      <c r="F979" s="18">
        <v>18626188</v>
      </c>
      <c r="G979" s="18">
        <v>18627157</v>
      </c>
      <c r="H979" s="15" t="s">
        <v>4187</v>
      </c>
      <c r="I979" s="15" t="s">
        <v>2272</v>
      </c>
      <c r="J979" s="18">
        <v>18626458</v>
      </c>
      <c r="K979" s="18">
        <v>18626508</v>
      </c>
      <c r="L979" s="15"/>
      <c r="M979" s="15"/>
      <c r="N979" s="15"/>
      <c r="O979" s="15"/>
      <c r="P979" s="15"/>
      <c r="Q979" s="15"/>
      <c r="R979" s="15"/>
      <c r="S979" s="15"/>
      <c r="T979" s="15"/>
      <c r="U979" s="15"/>
      <c r="V979" s="15"/>
      <c r="W979" s="15"/>
    </row>
    <row r="980" spans="1:23" ht="14.25" x14ac:dyDescent="0.2">
      <c r="A980" s="15">
        <v>3</v>
      </c>
      <c r="B980" s="18">
        <v>19188392</v>
      </c>
      <c r="C980" s="18">
        <v>19188392</v>
      </c>
      <c r="D980" s="19">
        <v>1.92177353715247</v>
      </c>
      <c r="E980" s="45">
        <v>1.39763815485834E-3</v>
      </c>
      <c r="F980" s="18">
        <v>19188293</v>
      </c>
      <c r="G980" s="18">
        <v>19188733</v>
      </c>
      <c r="H980" s="15" t="s">
        <v>4743</v>
      </c>
      <c r="I980" s="15" t="s">
        <v>2272</v>
      </c>
      <c r="J980" s="18">
        <v>19188367</v>
      </c>
      <c r="K980" s="18">
        <v>19188417</v>
      </c>
      <c r="L980" s="15"/>
      <c r="M980" s="15"/>
      <c r="N980" s="15"/>
      <c r="O980" s="15"/>
      <c r="P980" s="15"/>
      <c r="Q980" s="15"/>
      <c r="R980" s="15"/>
      <c r="S980" s="15"/>
      <c r="T980" s="15"/>
      <c r="U980" s="15"/>
      <c r="V980" s="15"/>
      <c r="W980" s="15"/>
    </row>
    <row r="981" spans="1:23" ht="14.25" x14ac:dyDescent="0.2">
      <c r="A981" s="15">
        <v>4</v>
      </c>
      <c r="B981" s="18">
        <v>11574768</v>
      </c>
      <c r="C981" s="18">
        <v>11574770</v>
      </c>
      <c r="D981" s="19">
        <v>1.92098477265751</v>
      </c>
      <c r="E981" s="45">
        <v>2.1402985601409299E-4</v>
      </c>
      <c r="F981" s="18">
        <v>11574712</v>
      </c>
      <c r="G981" s="18">
        <v>11575145</v>
      </c>
      <c r="H981" s="15" t="s">
        <v>5254</v>
      </c>
      <c r="I981" s="15" t="s">
        <v>2272</v>
      </c>
      <c r="J981" s="18">
        <v>11574744</v>
      </c>
      <c r="K981" s="18">
        <v>11574794</v>
      </c>
      <c r="L981" s="15"/>
      <c r="M981" s="15"/>
      <c r="N981" s="15"/>
      <c r="O981" s="15"/>
      <c r="P981" s="15"/>
      <c r="Q981" s="15"/>
      <c r="R981" s="15"/>
      <c r="S981" s="15"/>
      <c r="T981" s="15"/>
      <c r="U981" s="15"/>
      <c r="V981" s="15"/>
      <c r="W981" s="15"/>
    </row>
    <row r="982" spans="1:23" ht="14.25" x14ac:dyDescent="0.2">
      <c r="A982" s="15">
        <v>2</v>
      </c>
      <c r="B982" s="18">
        <v>9265811</v>
      </c>
      <c r="C982" s="18">
        <v>9265811</v>
      </c>
      <c r="D982" s="19">
        <v>1.9209088981586699</v>
      </c>
      <c r="E982" s="45">
        <v>6.3084551179870196E-3</v>
      </c>
      <c r="F982" s="18">
        <v>9265084</v>
      </c>
      <c r="G982" s="18">
        <v>9265893</v>
      </c>
      <c r="H982" s="15" t="s">
        <v>3875</v>
      </c>
      <c r="I982" s="15" t="s">
        <v>2270</v>
      </c>
      <c r="J982" s="18">
        <v>9265786</v>
      </c>
      <c r="K982" s="18">
        <v>9265836</v>
      </c>
      <c r="L982" s="15"/>
      <c r="M982" s="15"/>
      <c r="N982" s="15"/>
      <c r="O982" s="15"/>
      <c r="P982" s="15"/>
      <c r="Q982" s="15"/>
      <c r="R982" s="15"/>
      <c r="S982" s="15"/>
      <c r="T982" s="15"/>
      <c r="U982" s="15"/>
      <c r="V982" s="15"/>
      <c r="W982" s="15"/>
    </row>
    <row r="983" spans="1:23" ht="14.25" x14ac:dyDescent="0.2">
      <c r="A983" s="15">
        <v>5</v>
      </c>
      <c r="B983" s="18">
        <v>7096234</v>
      </c>
      <c r="C983" s="18">
        <v>7096234</v>
      </c>
      <c r="D983" s="19">
        <v>1.92010441291141</v>
      </c>
      <c r="E983" s="45">
        <v>7.4468147599346499E-4</v>
      </c>
      <c r="F983" s="18">
        <v>7096234</v>
      </c>
      <c r="G983" s="18">
        <v>7096289</v>
      </c>
      <c r="H983" s="15" t="s">
        <v>5790</v>
      </c>
      <c r="I983" s="15" t="s">
        <v>2270</v>
      </c>
      <c r="J983" s="18">
        <v>7096209</v>
      </c>
      <c r="K983" s="18">
        <v>7096259</v>
      </c>
      <c r="L983" s="15"/>
      <c r="M983" s="15"/>
      <c r="N983" s="15"/>
      <c r="O983" s="15"/>
      <c r="P983" s="15"/>
      <c r="Q983" s="15"/>
      <c r="R983" s="15"/>
      <c r="S983" s="15"/>
      <c r="T983" s="15"/>
      <c r="U983" s="15"/>
      <c r="V983" s="15"/>
      <c r="W983" s="15"/>
    </row>
    <row r="984" spans="1:23" ht="14.25" x14ac:dyDescent="0.2">
      <c r="A984" s="15">
        <v>5</v>
      </c>
      <c r="B984" s="18">
        <v>4848598</v>
      </c>
      <c r="C984" s="18">
        <v>4848598</v>
      </c>
      <c r="D984" s="19">
        <v>1.9197873580498801</v>
      </c>
      <c r="E984" s="45">
        <v>8.5566404401112798E-3</v>
      </c>
      <c r="F984" s="18">
        <v>4848403</v>
      </c>
      <c r="G984" s="18">
        <v>4848605</v>
      </c>
      <c r="H984" s="15" t="s">
        <v>5696</v>
      </c>
      <c r="I984" s="15" t="s">
        <v>2272</v>
      </c>
      <c r="J984" s="18">
        <v>4848573</v>
      </c>
      <c r="K984" s="18">
        <v>4848623</v>
      </c>
      <c r="L984" s="15"/>
      <c r="M984" s="15"/>
      <c r="N984" s="15"/>
      <c r="O984" s="15"/>
      <c r="P984" s="15"/>
      <c r="Q984" s="15"/>
      <c r="R984" s="15"/>
      <c r="S984" s="15"/>
      <c r="T984" s="15"/>
      <c r="U984" s="15"/>
      <c r="V984" s="15"/>
      <c r="W984" s="15"/>
    </row>
    <row r="985" spans="1:23" ht="14.25" x14ac:dyDescent="0.2">
      <c r="A985" s="15">
        <v>3</v>
      </c>
      <c r="B985" s="18">
        <v>22158442</v>
      </c>
      <c r="C985" s="18">
        <v>22158444</v>
      </c>
      <c r="D985" s="19">
        <v>1.9195183623852701</v>
      </c>
      <c r="E985" s="45">
        <v>7.4659594813886298E-3</v>
      </c>
      <c r="F985" s="18">
        <v>22158386</v>
      </c>
      <c r="G985" s="18">
        <v>22158569</v>
      </c>
      <c r="H985" s="15" t="s">
        <v>4888</v>
      </c>
      <c r="I985" s="15" t="s">
        <v>2270</v>
      </c>
      <c r="J985" s="18">
        <v>22158418</v>
      </c>
      <c r="K985" s="18">
        <v>22158468</v>
      </c>
      <c r="L985" s="15" t="s">
        <v>12117</v>
      </c>
      <c r="M985" s="15">
        <v>5</v>
      </c>
      <c r="N985" s="15">
        <v>-1</v>
      </c>
      <c r="O985" s="15">
        <v>1</v>
      </c>
      <c r="P985" s="15">
        <v>21</v>
      </c>
      <c r="Q985" s="15">
        <v>18</v>
      </c>
      <c r="R985" s="15">
        <v>38</v>
      </c>
      <c r="S985" s="15" t="s">
        <v>12118</v>
      </c>
      <c r="T985" s="15" t="s">
        <v>12732</v>
      </c>
      <c r="U985" s="15" t="s">
        <v>12733</v>
      </c>
      <c r="V985" s="15" t="s">
        <v>11844</v>
      </c>
      <c r="W985" s="15">
        <v>1</v>
      </c>
    </row>
    <row r="986" spans="1:23" ht="14.25" x14ac:dyDescent="0.2">
      <c r="A986" s="15">
        <v>3</v>
      </c>
      <c r="B986" s="18">
        <v>5213854</v>
      </c>
      <c r="C986" s="18">
        <v>5213854</v>
      </c>
      <c r="D986" s="19">
        <v>1.91811988090803</v>
      </c>
      <c r="E986" s="45">
        <v>6.3738694865739104E-3</v>
      </c>
      <c r="F986" s="18">
        <v>5213808</v>
      </c>
      <c r="G986" s="18">
        <v>5214121</v>
      </c>
      <c r="H986" s="15" t="s">
        <v>4457</v>
      </c>
      <c r="I986" s="15" t="s">
        <v>2272</v>
      </c>
      <c r="J986" s="18">
        <v>5213829</v>
      </c>
      <c r="K986" s="18">
        <v>5213879</v>
      </c>
      <c r="L986" s="15"/>
      <c r="M986" s="15"/>
      <c r="N986" s="15"/>
      <c r="O986" s="15"/>
      <c r="P986" s="15"/>
      <c r="Q986" s="15"/>
      <c r="R986" s="15"/>
      <c r="S986" s="15"/>
      <c r="T986" s="15"/>
      <c r="U986" s="15"/>
      <c r="V986" s="15"/>
      <c r="W986" s="15"/>
    </row>
    <row r="987" spans="1:23" ht="14.25" x14ac:dyDescent="0.2">
      <c r="A987" s="15">
        <v>5</v>
      </c>
      <c r="B987" s="18">
        <v>23123678</v>
      </c>
      <c r="C987" s="18">
        <v>23123678</v>
      </c>
      <c r="D987" s="19">
        <v>1.9179695060892901</v>
      </c>
      <c r="E987" s="45">
        <v>2.2495686238120701E-5</v>
      </c>
      <c r="F987" s="18">
        <v>23123377</v>
      </c>
      <c r="G987" s="18">
        <v>23123923</v>
      </c>
      <c r="H987" s="15" t="s">
        <v>6119</v>
      </c>
      <c r="I987" s="15" t="s">
        <v>2270</v>
      </c>
      <c r="J987" s="18">
        <v>23123653</v>
      </c>
      <c r="K987" s="18">
        <v>23123703</v>
      </c>
      <c r="L987" s="15"/>
      <c r="M987" s="15"/>
      <c r="N987" s="15"/>
      <c r="O987" s="15"/>
      <c r="P987" s="15"/>
      <c r="Q987" s="15"/>
      <c r="R987" s="15"/>
      <c r="S987" s="15"/>
      <c r="T987" s="15"/>
      <c r="U987" s="15"/>
      <c r="V987" s="15"/>
      <c r="W987" s="15"/>
    </row>
    <row r="988" spans="1:23" ht="14.25" x14ac:dyDescent="0.2">
      <c r="A988" s="15">
        <v>1</v>
      </c>
      <c r="B988" s="18">
        <v>7286085</v>
      </c>
      <c r="C988" s="18">
        <v>7286092</v>
      </c>
      <c r="D988" s="19">
        <v>1.91607795260313</v>
      </c>
      <c r="E988" s="45">
        <v>5.0815879797337597E-5</v>
      </c>
      <c r="F988" s="18">
        <v>7285240</v>
      </c>
      <c r="G988" s="18">
        <v>7289943</v>
      </c>
      <c r="H988" s="15" t="s">
        <v>3059</v>
      </c>
      <c r="I988" s="15" t="s">
        <v>2272</v>
      </c>
      <c r="J988" s="18">
        <v>7286063</v>
      </c>
      <c r="K988" s="18">
        <v>7286113</v>
      </c>
      <c r="L988" s="15"/>
      <c r="M988" s="15"/>
      <c r="N988" s="15"/>
      <c r="O988" s="15"/>
      <c r="P988" s="15"/>
      <c r="Q988" s="15"/>
      <c r="R988" s="15"/>
      <c r="S988" s="15"/>
      <c r="T988" s="15"/>
      <c r="U988" s="15"/>
      <c r="V988" s="15"/>
      <c r="W988" s="15"/>
    </row>
    <row r="989" spans="1:23" ht="14.25" x14ac:dyDescent="0.2">
      <c r="A989" s="15">
        <v>1</v>
      </c>
      <c r="B989" s="18">
        <v>20984962</v>
      </c>
      <c r="C989" s="18">
        <v>20984963</v>
      </c>
      <c r="D989" s="19">
        <v>1.9160190529719501</v>
      </c>
      <c r="E989" s="45">
        <v>5.19217383348799E-3</v>
      </c>
      <c r="F989" s="18">
        <v>20984902</v>
      </c>
      <c r="G989" s="18">
        <v>20985033</v>
      </c>
      <c r="H989" s="15" t="s">
        <v>3343</v>
      </c>
      <c r="I989" s="15" t="s">
        <v>2270</v>
      </c>
      <c r="J989" s="18">
        <v>20984937</v>
      </c>
      <c r="K989" s="18">
        <v>20984987</v>
      </c>
      <c r="L989" s="15"/>
      <c r="M989" s="15"/>
      <c r="N989" s="15"/>
      <c r="O989" s="15"/>
      <c r="P989" s="15"/>
      <c r="Q989" s="15"/>
      <c r="R989" s="15"/>
      <c r="S989" s="15"/>
      <c r="T989" s="15"/>
      <c r="U989" s="15"/>
      <c r="V989" s="15"/>
      <c r="W989" s="15"/>
    </row>
    <row r="990" spans="1:23" ht="14.25" x14ac:dyDescent="0.2">
      <c r="A990" s="15">
        <v>1</v>
      </c>
      <c r="B990" s="18">
        <v>5756188</v>
      </c>
      <c r="C990" s="18">
        <v>5756195</v>
      </c>
      <c r="D990" s="19">
        <v>1.91562044276709</v>
      </c>
      <c r="E990" s="45">
        <v>1.4643722512662899E-3</v>
      </c>
      <c r="F990" s="18">
        <v>5756140</v>
      </c>
      <c r="G990" s="18">
        <v>5756297</v>
      </c>
      <c r="H990" s="15" t="s">
        <v>2991</v>
      </c>
      <c r="I990" s="15" t="s">
        <v>2272</v>
      </c>
      <c r="J990" s="18">
        <v>5756167</v>
      </c>
      <c r="K990" s="18">
        <v>5756217</v>
      </c>
      <c r="L990" s="15" t="s">
        <v>12181</v>
      </c>
      <c r="M990" s="15">
        <v>5</v>
      </c>
      <c r="N990" s="15">
        <v>-1</v>
      </c>
      <c r="O990" s="15">
        <v>1</v>
      </c>
      <c r="P990" s="15">
        <v>21</v>
      </c>
      <c r="Q990" s="15">
        <v>23</v>
      </c>
      <c r="R990" s="15">
        <v>43</v>
      </c>
      <c r="S990" s="15" t="s">
        <v>12182</v>
      </c>
      <c r="T990" s="15" t="s">
        <v>12183</v>
      </c>
      <c r="U990" s="15" t="s">
        <v>12184</v>
      </c>
      <c r="V990" s="15" t="s">
        <v>11858</v>
      </c>
      <c r="W990" s="15">
        <v>1</v>
      </c>
    </row>
    <row r="991" spans="1:23" ht="14.25" x14ac:dyDescent="0.2">
      <c r="A991" s="15">
        <v>5</v>
      </c>
      <c r="B991" s="18">
        <v>22592667</v>
      </c>
      <c r="C991" s="18">
        <v>22592668</v>
      </c>
      <c r="D991" s="19">
        <v>1.9149862422499</v>
      </c>
      <c r="E991" s="45">
        <v>1.5420513793017699E-3</v>
      </c>
      <c r="F991" s="18">
        <v>22592457</v>
      </c>
      <c r="G991" s="18">
        <v>22592866</v>
      </c>
      <c r="H991" s="15" t="s">
        <v>6090</v>
      </c>
      <c r="I991" s="15" t="s">
        <v>2272</v>
      </c>
      <c r="J991" s="18">
        <v>22592643</v>
      </c>
      <c r="K991" s="18">
        <v>22592693</v>
      </c>
      <c r="L991" s="15"/>
      <c r="M991" s="15"/>
      <c r="N991" s="15"/>
      <c r="O991" s="15"/>
      <c r="P991" s="15"/>
      <c r="Q991" s="15"/>
      <c r="R991" s="15"/>
      <c r="S991" s="15"/>
      <c r="T991" s="15"/>
      <c r="U991" s="15"/>
      <c r="V991" s="15"/>
      <c r="W991" s="15"/>
    </row>
    <row r="992" spans="1:23" ht="14.25" x14ac:dyDescent="0.2">
      <c r="A992" s="15">
        <v>1</v>
      </c>
      <c r="B992" s="18">
        <v>23129388</v>
      </c>
      <c r="C992" s="18">
        <v>23129388</v>
      </c>
      <c r="D992" s="19">
        <v>1.9148671717914001</v>
      </c>
      <c r="E992" s="45">
        <v>1.18542193233702E-8</v>
      </c>
      <c r="F992" s="18">
        <v>23129105</v>
      </c>
      <c r="G992" s="18">
        <v>23129759</v>
      </c>
      <c r="H992" s="15" t="s">
        <v>3403</v>
      </c>
      <c r="I992" s="15" t="s">
        <v>2272</v>
      </c>
      <c r="J992" s="18">
        <v>23129363</v>
      </c>
      <c r="K992" s="18">
        <v>23129413</v>
      </c>
      <c r="L992" s="15" t="s">
        <v>11868</v>
      </c>
      <c r="M992" s="15">
        <v>5</v>
      </c>
      <c r="N992" s="15">
        <v>-1</v>
      </c>
      <c r="O992" s="15">
        <v>1</v>
      </c>
      <c r="P992" s="15">
        <v>21</v>
      </c>
      <c r="Q992" s="15">
        <v>17</v>
      </c>
      <c r="R992" s="15">
        <v>37</v>
      </c>
      <c r="S992" s="15" t="s">
        <v>11964</v>
      </c>
      <c r="T992" s="15" t="s">
        <v>11965</v>
      </c>
      <c r="U992" s="15" t="s">
        <v>11966</v>
      </c>
      <c r="V992" s="15" t="s">
        <v>11858</v>
      </c>
      <c r="W992" s="15">
        <v>1</v>
      </c>
    </row>
    <row r="993" spans="1:23" ht="14.25" x14ac:dyDescent="0.2">
      <c r="A993" s="15">
        <v>5</v>
      </c>
      <c r="B993" s="18">
        <v>23123796</v>
      </c>
      <c r="C993" s="18">
        <v>23123798</v>
      </c>
      <c r="D993" s="19">
        <v>1.91183660181235</v>
      </c>
      <c r="E993" s="45">
        <v>7.9603079167652607E-3</v>
      </c>
      <c r="F993" s="18">
        <v>23123377</v>
      </c>
      <c r="G993" s="18">
        <v>23123923</v>
      </c>
      <c r="H993" s="15" t="s">
        <v>6119</v>
      </c>
      <c r="I993" s="15" t="s">
        <v>2270</v>
      </c>
      <c r="J993" s="18">
        <v>23123772</v>
      </c>
      <c r="K993" s="18">
        <v>23123822</v>
      </c>
      <c r="L993" s="15"/>
      <c r="M993" s="15"/>
      <c r="N993" s="15"/>
      <c r="O993" s="15"/>
      <c r="P993" s="15"/>
      <c r="Q993" s="15"/>
      <c r="R993" s="15"/>
      <c r="S993" s="15"/>
      <c r="T993" s="15"/>
      <c r="U993" s="15"/>
      <c r="V993" s="15"/>
      <c r="W993" s="15"/>
    </row>
    <row r="994" spans="1:23" ht="14.25" x14ac:dyDescent="0.2">
      <c r="A994" s="15">
        <v>4</v>
      </c>
      <c r="B994" s="18">
        <v>18257613</v>
      </c>
      <c r="C994" s="18">
        <v>18257613</v>
      </c>
      <c r="D994" s="19">
        <v>1.9110440053222599</v>
      </c>
      <c r="E994" s="45">
        <v>5.7810387319065099E-3</v>
      </c>
      <c r="F994" s="18">
        <v>18257563</v>
      </c>
      <c r="G994" s="18">
        <v>18257637</v>
      </c>
      <c r="H994" s="15" t="s">
        <v>5540</v>
      </c>
      <c r="I994" s="15" t="s">
        <v>2272</v>
      </c>
      <c r="J994" s="18">
        <v>18257588</v>
      </c>
      <c r="K994" s="18">
        <v>18257638</v>
      </c>
      <c r="L994" s="15"/>
      <c r="M994" s="15"/>
      <c r="N994" s="15"/>
      <c r="O994" s="15"/>
      <c r="P994" s="15"/>
      <c r="Q994" s="15"/>
      <c r="R994" s="15"/>
      <c r="S994" s="15"/>
      <c r="T994" s="15"/>
      <c r="U994" s="15"/>
      <c r="V994" s="15"/>
      <c r="W994" s="15"/>
    </row>
    <row r="995" spans="1:23" ht="14.25" x14ac:dyDescent="0.2">
      <c r="A995" s="15">
        <v>5</v>
      </c>
      <c r="B995" s="18">
        <v>24172225</v>
      </c>
      <c r="C995" s="18">
        <v>24172231</v>
      </c>
      <c r="D995" s="19">
        <v>1.9103861683450101</v>
      </c>
      <c r="E995" s="45">
        <v>4.7174459522166699E-3</v>
      </c>
      <c r="F995" s="18">
        <v>24171888</v>
      </c>
      <c r="G995" s="18">
        <v>24173046</v>
      </c>
      <c r="H995" s="15" t="s">
        <v>1996</v>
      </c>
      <c r="I995" s="15" t="s">
        <v>2270</v>
      </c>
      <c r="J995" s="18">
        <v>24172203</v>
      </c>
      <c r="K995" s="18">
        <v>24172253</v>
      </c>
      <c r="L995" s="15"/>
      <c r="M995" s="15"/>
      <c r="N995" s="15"/>
      <c r="O995" s="15"/>
      <c r="P995" s="15"/>
      <c r="Q995" s="15"/>
      <c r="R995" s="15"/>
      <c r="S995" s="15"/>
      <c r="T995" s="15"/>
      <c r="U995" s="15"/>
      <c r="V995" s="15"/>
      <c r="W995" s="15"/>
    </row>
    <row r="996" spans="1:23" ht="14.25" x14ac:dyDescent="0.2">
      <c r="A996" s="15">
        <v>1</v>
      </c>
      <c r="B996" s="18">
        <v>180770</v>
      </c>
      <c r="C996" s="18">
        <v>180772</v>
      </c>
      <c r="D996" s="19">
        <v>1.9089469853018399</v>
      </c>
      <c r="E996" s="45">
        <v>3.2894339246576998E-5</v>
      </c>
      <c r="F996" s="18">
        <v>180018</v>
      </c>
      <c r="G996" s="18">
        <v>180852</v>
      </c>
      <c r="H996" s="15" t="s">
        <v>229</v>
      </c>
      <c r="I996" s="15" t="s">
        <v>2270</v>
      </c>
      <c r="J996" s="18">
        <v>180746</v>
      </c>
      <c r="K996" s="18">
        <v>180796</v>
      </c>
      <c r="L996" s="15" t="s">
        <v>12240</v>
      </c>
      <c r="M996" s="15">
        <v>5</v>
      </c>
      <c r="N996" s="15">
        <v>-1</v>
      </c>
      <c r="O996" s="15">
        <v>1</v>
      </c>
      <c r="P996" s="15">
        <v>21</v>
      </c>
      <c r="Q996" s="15">
        <v>2</v>
      </c>
      <c r="R996" s="15">
        <v>22</v>
      </c>
      <c r="S996" s="15" t="s">
        <v>12241</v>
      </c>
      <c r="T996" s="15" t="s">
        <v>12242</v>
      </c>
      <c r="U996" s="15" t="s">
        <v>12243</v>
      </c>
      <c r="V996" s="15" t="s">
        <v>11858</v>
      </c>
      <c r="W996" s="15">
        <v>1</v>
      </c>
    </row>
    <row r="997" spans="1:23" ht="14.25" x14ac:dyDescent="0.2">
      <c r="A997" s="15">
        <v>5</v>
      </c>
      <c r="B997" s="18">
        <v>24146390</v>
      </c>
      <c r="C997" s="18">
        <v>24146390</v>
      </c>
      <c r="D997" s="19">
        <v>1.9070957452360999</v>
      </c>
      <c r="E997" s="45">
        <v>6.6293741192318401E-3</v>
      </c>
      <c r="F997" s="18">
        <v>24145831</v>
      </c>
      <c r="G997" s="18">
        <v>24146729</v>
      </c>
      <c r="H997" s="15" t="s">
        <v>6167</v>
      </c>
      <c r="I997" s="15" t="s">
        <v>2270</v>
      </c>
      <c r="J997" s="18">
        <v>24146365</v>
      </c>
      <c r="K997" s="18">
        <v>24146415</v>
      </c>
      <c r="L997" s="15" t="s">
        <v>12495</v>
      </c>
      <c r="M997" s="15">
        <v>5</v>
      </c>
      <c r="N997" s="15">
        <v>-1</v>
      </c>
      <c r="O997" s="15">
        <v>1</v>
      </c>
      <c r="P997" s="15">
        <v>22</v>
      </c>
      <c r="Q997" s="15">
        <v>5</v>
      </c>
      <c r="R997" s="15">
        <v>26</v>
      </c>
      <c r="S997" s="15" t="s">
        <v>12496</v>
      </c>
      <c r="T997" s="15" t="s">
        <v>12497</v>
      </c>
      <c r="U997" s="15" t="s">
        <v>12498</v>
      </c>
      <c r="V997" s="15" t="s">
        <v>11844</v>
      </c>
      <c r="W997" s="15">
        <v>1</v>
      </c>
    </row>
    <row r="998" spans="1:23" ht="14.25" x14ac:dyDescent="0.2">
      <c r="A998" s="15">
        <v>4</v>
      </c>
      <c r="B998" s="18">
        <v>11574749</v>
      </c>
      <c r="C998" s="18">
        <v>11574749</v>
      </c>
      <c r="D998" s="19">
        <v>1.9060455705330599</v>
      </c>
      <c r="E998" s="45">
        <v>7.8045648933601597E-7</v>
      </c>
      <c r="F998" s="18">
        <v>11574712</v>
      </c>
      <c r="G998" s="18">
        <v>11575145</v>
      </c>
      <c r="H998" s="15" t="s">
        <v>5254</v>
      </c>
      <c r="I998" s="15" t="s">
        <v>2272</v>
      </c>
      <c r="J998" s="18">
        <v>11574724</v>
      </c>
      <c r="K998" s="18">
        <v>11574774</v>
      </c>
      <c r="L998" s="15"/>
      <c r="M998" s="15"/>
      <c r="N998" s="15"/>
      <c r="O998" s="15"/>
      <c r="P998" s="15"/>
      <c r="Q998" s="15"/>
      <c r="R998" s="15"/>
      <c r="S998" s="15"/>
      <c r="T998" s="15"/>
      <c r="U998" s="15"/>
      <c r="V998" s="15"/>
      <c r="W998" s="15"/>
    </row>
    <row r="999" spans="1:23" ht="14.25" x14ac:dyDescent="0.2">
      <c r="A999" s="15">
        <v>4</v>
      </c>
      <c r="B999" s="18">
        <v>13434490</v>
      </c>
      <c r="C999" s="18">
        <v>13434490</v>
      </c>
      <c r="D999" s="19">
        <v>1.90503885190154</v>
      </c>
      <c r="E999" s="45">
        <v>2.6404946440698599E-7</v>
      </c>
      <c r="F999" s="18">
        <v>13433843</v>
      </c>
      <c r="G999" s="18">
        <v>13434925</v>
      </c>
      <c r="H999" s="15" t="s">
        <v>5324</v>
      </c>
      <c r="I999" s="15" t="s">
        <v>2270</v>
      </c>
      <c r="J999" s="18">
        <v>13434465</v>
      </c>
      <c r="K999" s="18">
        <v>13434515</v>
      </c>
      <c r="L999" s="15"/>
      <c r="M999" s="15"/>
      <c r="N999" s="15"/>
      <c r="O999" s="15"/>
      <c r="P999" s="15"/>
      <c r="Q999" s="15"/>
      <c r="R999" s="15"/>
      <c r="S999" s="15"/>
      <c r="T999" s="15"/>
      <c r="U999" s="15"/>
      <c r="V999" s="15"/>
      <c r="W999" s="15"/>
    </row>
    <row r="1000" spans="1:23" ht="14.25" x14ac:dyDescent="0.2">
      <c r="A1000" s="15">
        <v>5</v>
      </c>
      <c r="B1000" s="18">
        <v>22539891</v>
      </c>
      <c r="C1000" s="18">
        <v>22539891</v>
      </c>
      <c r="D1000" s="19">
        <v>1.9050370581048399</v>
      </c>
      <c r="E1000" s="45">
        <v>9.2692437618070497E-3</v>
      </c>
      <c r="F1000" s="18">
        <v>22539325</v>
      </c>
      <c r="G1000" s="18">
        <v>22540448</v>
      </c>
      <c r="H1000" s="15" t="s">
        <v>6089</v>
      </c>
      <c r="I1000" s="15" t="s">
        <v>2272</v>
      </c>
      <c r="J1000" s="18">
        <v>22539866</v>
      </c>
      <c r="K1000" s="18">
        <v>22539916</v>
      </c>
      <c r="L1000" s="15" t="s">
        <v>12096</v>
      </c>
      <c r="M1000" s="15">
        <v>3.5</v>
      </c>
      <c r="N1000" s="15">
        <v>-1</v>
      </c>
      <c r="O1000" s="15">
        <v>1</v>
      </c>
      <c r="P1000" s="15">
        <v>21</v>
      </c>
      <c r="Q1000" s="15">
        <v>30</v>
      </c>
      <c r="R1000" s="15">
        <v>50</v>
      </c>
      <c r="S1000" s="15" t="s">
        <v>12112</v>
      </c>
      <c r="T1000" s="15" t="s">
        <v>12327</v>
      </c>
      <c r="U1000" s="15" t="s">
        <v>12777</v>
      </c>
      <c r="V1000" s="15" t="s">
        <v>11844</v>
      </c>
      <c r="W1000" s="15">
        <v>1</v>
      </c>
    </row>
    <row r="1001" spans="1:23" ht="14.25" x14ac:dyDescent="0.2">
      <c r="A1001" s="15">
        <v>1</v>
      </c>
      <c r="B1001" s="18">
        <v>22338620</v>
      </c>
      <c r="C1001" s="18">
        <v>22338622</v>
      </c>
      <c r="D1001" s="19">
        <v>1.9041676574465101</v>
      </c>
      <c r="E1001" s="45">
        <v>2.10598630996159E-3</v>
      </c>
      <c r="F1001" s="18">
        <v>22338618</v>
      </c>
      <c r="G1001" s="18">
        <v>22338683</v>
      </c>
      <c r="H1001" s="15" t="s">
        <v>3385</v>
      </c>
      <c r="I1001" s="15" t="s">
        <v>2270</v>
      </c>
      <c r="J1001" s="18">
        <v>22338596</v>
      </c>
      <c r="K1001" s="18">
        <v>22338646</v>
      </c>
      <c r="L1001" s="15"/>
      <c r="M1001" s="15"/>
      <c r="N1001" s="15"/>
      <c r="O1001" s="15"/>
      <c r="P1001" s="15"/>
      <c r="Q1001" s="15"/>
      <c r="R1001" s="15"/>
      <c r="S1001" s="15"/>
      <c r="T1001" s="15"/>
      <c r="U1001" s="15"/>
      <c r="V1001" s="15"/>
      <c r="W1001" s="15"/>
    </row>
    <row r="1002" spans="1:23" ht="14.25" x14ac:dyDescent="0.2">
      <c r="A1002" s="15">
        <v>2</v>
      </c>
      <c r="B1002" s="18">
        <v>8815040</v>
      </c>
      <c r="C1002" s="18">
        <v>8815040</v>
      </c>
      <c r="D1002" s="19">
        <v>1.90378331825683</v>
      </c>
      <c r="E1002" s="45">
        <v>4.0052666891158602E-3</v>
      </c>
      <c r="F1002" s="18">
        <v>8815015</v>
      </c>
      <c r="G1002" s="18">
        <v>8815379</v>
      </c>
      <c r="H1002" s="15" t="s">
        <v>3846</v>
      </c>
      <c r="I1002" s="15" t="s">
        <v>2272</v>
      </c>
      <c r="J1002" s="18">
        <v>8815015</v>
      </c>
      <c r="K1002" s="18">
        <v>8815065</v>
      </c>
      <c r="L1002" s="15"/>
      <c r="M1002" s="15"/>
      <c r="N1002" s="15"/>
      <c r="O1002" s="15"/>
      <c r="P1002" s="15"/>
      <c r="Q1002" s="15"/>
      <c r="R1002" s="15"/>
      <c r="S1002" s="15"/>
      <c r="T1002" s="15"/>
      <c r="U1002" s="15"/>
      <c r="V1002" s="15"/>
      <c r="W1002" s="15"/>
    </row>
    <row r="1003" spans="1:23" ht="14.25" x14ac:dyDescent="0.2">
      <c r="A1003" s="15">
        <v>3</v>
      </c>
      <c r="B1003" s="18">
        <v>2605907</v>
      </c>
      <c r="C1003" s="18">
        <v>2605912</v>
      </c>
      <c r="D1003" s="19">
        <v>1.90368982249005</v>
      </c>
      <c r="E1003" s="45">
        <v>8.6428220172774604E-3</v>
      </c>
      <c r="F1003" s="18">
        <v>2605435</v>
      </c>
      <c r="G1003" s="18">
        <v>2606002</v>
      </c>
      <c r="H1003" s="15" t="s">
        <v>4336</v>
      </c>
      <c r="I1003" s="15" t="s">
        <v>2270</v>
      </c>
      <c r="J1003" s="18">
        <v>2605885</v>
      </c>
      <c r="K1003" s="18">
        <v>2605935</v>
      </c>
      <c r="L1003" s="15"/>
      <c r="M1003" s="15"/>
      <c r="N1003" s="15"/>
      <c r="O1003" s="15"/>
      <c r="P1003" s="15"/>
      <c r="Q1003" s="15"/>
      <c r="R1003" s="15"/>
      <c r="S1003" s="15"/>
      <c r="T1003" s="15"/>
      <c r="U1003" s="15"/>
      <c r="V1003" s="15"/>
      <c r="W1003" s="15"/>
    </row>
    <row r="1004" spans="1:23" ht="14.25" x14ac:dyDescent="0.2">
      <c r="A1004" s="15">
        <v>4</v>
      </c>
      <c r="B1004" s="18">
        <v>1229826</v>
      </c>
      <c r="C1004" s="18">
        <v>1229826</v>
      </c>
      <c r="D1004" s="19">
        <v>1.9026942686445401</v>
      </c>
      <c r="E1004" s="45">
        <v>3.2130354946590599E-5</v>
      </c>
      <c r="F1004" s="18">
        <v>1229031</v>
      </c>
      <c r="G1004" s="18">
        <v>1230164</v>
      </c>
      <c r="H1004" s="15" t="s">
        <v>5015</v>
      </c>
      <c r="I1004" s="15" t="s">
        <v>2270</v>
      </c>
      <c r="J1004" s="18">
        <v>1229801</v>
      </c>
      <c r="K1004" s="18">
        <v>1229851</v>
      </c>
      <c r="L1004" s="15" t="s">
        <v>12381</v>
      </c>
      <c r="M1004" s="15">
        <v>4.5</v>
      </c>
      <c r="N1004" s="15">
        <v>-1</v>
      </c>
      <c r="O1004" s="15">
        <v>1</v>
      </c>
      <c r="P1004" s="15">
        <v>24</v>
      </c>
      <c r="Q1004" s="15">
        <v>21</v>
      </c>
      <c r="R1004" s="15">
        <v>44</v>
      </c>
      <c r="S1004" s="15" t="s">
        <v>12382</v>
      </c>
      <c r="T1004" s="15" t="s">
        <v>12383</v>
      </c>
      <c r="U1004" s="15" t="s">
        <v>12384</v>
      </c>
      <c r="V1004" s="15" t="s">
        <v>11844</v>
      </c>
      <c r="W1004" s="15">
        <v>1</v>
      </c>
    </row>
    <row r="1005" spans="1:23" ht="14.25" x14ac:dyDescent="0.2">
      <c r="A1005" s="15">
        <v>2</v>
      </c>
      <c r="B1005" s="18">
        <v>9265792</v>
      </c>
      <c r="C1005" s="18">
        <v>9265792</v>
      </c>
      <c r="D1005" s="19">
        <v>1.89789596056679</v>
      </c>
      <c r="E1005" s="45">
        <v>5.9663370606549498E-4</v>
      </c>
      <c r="F1005" s="18">
        <v>9265084</v>
      </c>
      <c r="G1005" s="18">
        <v>9265893</v>
      </c>
      <c r="H1005" s="15" t="s">
        <v>3875</v>
      </c>
      <c r="I1005" s="15" t="s">
        <v>2270</v>
      </c>
      <c r="J1005" s="18">
        <v>9265767</v>
      </c>
      <c r="K1005" s="18">
        <v>9265817</v>
      </c>
      <c r="L1005" s="15"/>
      <c r="M1005" s="15"/>
      <c r="N1005" s="15"/>
      <c r="O1005" s="15"/>
      <c r="P1005" s="15"/>
      <c r="Q1005" s="15"/>
      <c r="R1005" s="15"/>
      <c r="S1005" s="15"/>
      <c r="T1005" s="15"/>
      <c r="U1005" s="15"/>
      <c r="V1005" s="15"/>
      <c r="W1005" s="15"/>
    </row>
    <row r="1006" spans="1:23" ht="14.25" x14ac:dyDescent="0.2">
      <c r="A1006" s="15">
        <v>5</v>
      </c>
      <c r="B1006" s="18">
        <v>7311489</v>
      </c>
      <c r="C1006" s="18">
        <v>7311489</v>
      </c>
      <c r="D1006" s="19">
        <v>1.89749956488823</v>
      </c>
      <c r="E1006" s="45">
        <v>5.00276670620873E-3</v>
      </c>
      <c r="F1006" s="18">
        <v>7311479</v>
      </c>
      <c r="G1006" s="18">
        <v>7311592</v>
      </c>
      <c r="H1006" s="15" t="s">
        <v>5804</v>
      </c>
      <c r="I1006" s="15" t="s">
        <v>2270</v>
      </c>
      <c r="J1006" s="18">
        <v>7311464</v>
      </c>
      <c r="K1006" s="18">
        <v>7311514</v>
      </c>
      <c r="L1006" s="15"/>
      <c r="M1006" s="15"/>
      <c r="N1006" s="15"/>
      <c r="O1006" s="15"/>
      <c r="P1006" s="15"/>
      <c r="Q1006" s="15"/>
      <c r="R1006" s="15"/>
      <c r="S1006" s="15"/>
      <c r="T1006" s="15"/>
      <c r="U1006" s="15"/>
      <c r="V1006" s="15"/>
      <c r="W1006" s="15"/>
    </row>
    <row r="1007" spans="1:23" ht="14.25" x14ac:dyDescent="0.2">
      <c r="A1007" s="15">
        <v>5</v>
      </c>
      <c r="B1007" s="18">
        <v>26061632</v>
      </c>
      <c r="C1007" s="18">
        <v>26061635</v>
      </c>
      <c r="D1007" s="19">
        <v>1.89642644339922</v>
      </c>
      <c r="E1007" s="45">
        <v>1.2465372991174399E-4</v>
      </c>
      <c r="F1007" s="18">
        <v>26061165</v>
      </c>
      <c r="G1007" s="18">
        <v>26061639</v>
      </c>
      <c r="H1007" s="15" t="s">
        <v>6272</v>
      </c>
      <c r="I1007" s="15" t="s">
        <v>2272</v>
      </c>
      <c r="J1007" s="18">
        <v>26061609</v>
      </c>
      <c r="K1007" s="18">
        <v>26061659</v>
      </c>
      <c r="L1007" s="15"/>
      <c r="M1007" s="15"/>
      <c r="N1007" s="15"/>
      <c r="O1007" s="15"/>
      <c r="P1007" s="15"/>
      <c r="Q1007" s="15"/>
      <c r="R1007" s="15"/>
      <c r="S1007" s="15"/>
      <c r="T1007" s="15"/>
      <c r="U1007" s="15"/>
      <c r="V1007" s="15"/>
      <c r="W1007" s="15"/>
    </row>
    <row r="1008" spans="1:23" ht="14.25" x14ac:dyDescent="0.2">
      <c r="A1008" s="15">
        <v>4</v>
      </c>
      <c r="B1008" s="18">
        <v>11574618</v>
      </c>
      <c r="C1008" s="18">
        <v>11574618</v>
      </c>
      <c r="D1008" s="19">
        <v>1.8958440719051399</v>
      </c>
      <c r="E1008" s="45">
        <v>4.8602483572912098E-3</v>
      </c>
      <c r="F1008" s="18">
        <v>11574429</v>
      </c>
      <c r="G1008" s="18">
        <v>11574634</v>
      </c>
      <c r="H1008" s="15" t="s">
        <v>5254</v>
      </c>
      <c r="I1008" s="15" t="s">
        <v>2272</v>
      </c>
      <c r="J1008" s="18">
        <v>11574593</v>
      </c>
      <c r="K1008" s="18">
        <v>11574643</v>
      </c>
      <c r="L1008" s="15"/>
      <c r="M1008" s="15"/>
      <c r="N1008" s="15"/>
      <c r="O1008" s="15"/>
      <c r="P1008" s="15"/>
      <c r="Q1008" s="15"/>
      <c r="R1008" s="15"/>
      <c r="S1008" s="15"/>
      <c r="T1008" s="15"/>
      <c r="U1008" s="15"/>
      <c r="V1008" s="15"/>
      <c r="W1008" s="15"/>
    </row>
    <row r="1009" spans="1:23" ht="14.25" x14ac:dyDescent="0.2">
      <c r="A1009" s="15">
        <v>1</v>
      </c>
      <c r="B1009" s="18">
        <v>23129342</v>
      </c>
      <c r="C1009" s="18">
        <v>23129342</v>
      </c>
      <c r="D1009" s="19">
        <v>1.8946456994835701</v>
      </c>
      <c r="E1009" s="45">
        <v>5.8906778399998101E-4</v>
      </c>
      <c r="F1009" s="18">
        <v>23129105</v>
      </c>
      <c r="G1009" s="18">
        <v>23129759</v>
      </c>
      <c r="H1009" s="15" t="s">
        <v>3403</v>
      </c>
      <c r="I1009" s="15" t="s">
        <v>2272</v>
      </c>
      <c r="J1009" s="18">
        <v>23129317</v>
      </c>
      <c r="K1009" s="18">
        <v>23129367</v>
      </c>
      <c r="L1009" s="15"/>
      <c r="M1009" s="15"/>
      <c r="N1009" s="15"/>
      <c r="O1009" s="15"/>
      <c r="P1009" s="15"/>
      <c r="Q1009" s="15"/>
      <c r="R1009" s="15"/>
      <c r="S1009" s="15"/>
      <c r="T1009" s="15"/>
      <c r="U1009" s="15"/>
      <c r="V1009" s="15"/>
      <c r="W1009" s="15"/>
    </row>
    <row r="1010" spans="1:23" ht="14.25" x14ac:dyDescent="0.2">
      <c r="A1010" s="15">
        <v>5</v>
      </c>
      <c r="B1010" s="18">
        <v>4128402</v>
      </c>
      <c r="C1010" s="18">
        <v>4128402</v>
      </c>
      <c r="D1010" s="19">
        <v>1.8941904944324499</v>
      </c>
      <c r="E1010" s="45">
        <v>1.46426387044606E-3</v>
      </c>
      <c r="F1010" s="18">
        <v>4127064</v>
      </c>
      <c r="G1010" s="18">
        <v>4129005</v>
      </c>
      <c r="H1010" s="15" t="s">
        <v>5668</v>
      </c>
      <c r="I1010" s="15" t="s">
        <v>2272</v>
      </c>
      <c r="J1010" s="18">
        <v>4128377</v>
      </c>
      <c r="K1010" s="18">
        <v>4128427</v>
      </c>
      <c r="L1010" s="15"/>
      <c r="M1010" s="15"/>
      <c r="N1010" s="15"/>
      <c r="O1010" s="15"/>
      <c r="P1010" s="15"/>
      <c r="Q1010" s="15"/>
      <c r="R1010" s="15"/>
      <c r="S1010" s="15"/>
      <c r="T1010" s="15"/>
      <c r="U1010" s="15"/>
      <c r="V1010" s="15"/>
      <c r="W1010" s="15"/>
    </row>
    <row r="1011" spans="1:23" ht="14.25" x14ac:dyDescent="0.2">
      <c r="A1011" s="15">
        <v>2</v>
      </c>
      <c r="B1011" s="18">
        <v>5539709</v>
      </c>
      <c r="C1011" s="18">
        <v>5539709</v>
      </c>
      <c r="D1011" s="19">
        <v>1.8939444407768</v>
      </c>
      <c r="E1011" s="45">
        <v>3.1770188940717398E-4</v>
      </c>
      <c r="F1011" s="18">
        <v>5539633</v>
      </c>
      <c r="G1011" s="18">
        <v>5539843</v>
      </c>
      <c r="H1011" s="15" t="s">
        <v>3755</v>
      </c>
      <c r="I1011" s="15" t="s">
        <v>2270</v>
      </c>
      <c r="J1011" s="18">
        <v>5539684</v>
      </c>
      <c r="K1011" s="18">
        <v>5539734</v>
      </c>
      <c r="L1011" s="15"/>
      <c r="M1011" s="15"/>
      <c r="N1011" s="15"/>
      <c r="O1011" s="15"/>
      <c r="P1011" s="15"/>
      <c r="Q1011" s="15"/>
      <c r="R1011" s="15"/>
      <c r="S1011" s="15"/>
      <c r="T1011" s="15"/>
      <c r="U1011" s="15"/>
      <c r="V1011" s="15"/>
      <c r="W1011" s="15"/>
    </row>
    <row r="1012" spans="1:23" ht="14.25" x14ac:dyDescent="0.2">
      <c r="A1012" s="15">
        <v>1</v>
      </c>
      <c r="B1012" s="18">
        <v>7286090</v>
      </c>
      <c r="C1012" s="18">
        <v>7286091</v>
      </c>
      <c r="D1012" s="19">
        <v>1.8925457538803001</v>
      </c>
      <c r="E1012" s="45">
        <v>4.7271576906791598E-4</v>
      </c>
      <c r="F1012" s="18">
        <v>7285240</v>
      </c>
      <c r="G1012" s="18">
        <v>7289943</v>
      </c>
      <c r="H1012" s="15" t="s">
        <v>3059</v>
      </c>
      <c r="I1012" s="15" t="s">
        <v>2272</v>
      </c>
      <c r="J1012" s="18">
        <v>7286065</v>
      </c>
      <c r="K1012" s="18">
        <v>7286115</v>
      </c>
      <c r="L1012" s="15"/>
      <c r="M1012" s="15"/>
      <c r="N1012" s="15"/>
      <c r="O1012" s="15"/>
      <c r="P1012" s="15"/>
      <c r="Q1012" s="15"/>
      <c r="R1012" s="15"/>
      <c r="S1012" s="15"/>
      <c r="T1012" s="15"/>
      <c r="U1012" s="15"/>
      <c r="V1012" s="15"/>
      <c r="W1012" s="15"/>
    </row>
    <row r="1013" spans="1:23" ht="14.25" x14ac:dyDescent="0.2">
      <c r="A1013" s="15">
        <v>2</v>
      </c>
      <c r="B1013" s="18">
        <v>9265646</v>
      </c>
      <c r="C1013" s="18">
        <v>9265646</v>
      </c>
      <c r="D1013" s="19">
        <v>1.8919309714213699</v>
      </c>
      <c r="E1013" s="45">
        <v>4.5440452933528698E-3</v>
      </c>
      <c r="F1013" s="18">
        <v>9265084</v>
      </c>
      <c r="G1013" s="18">
        <v>9265893</v>
      </c>
      <c r="H1013" s="15" t="s">
        <v>3875</v>
      </c>
      <c r="I1013" s="15" t="s">
        <v>2270</v>
      </c>
      <c r="J1013" s="18">
        <v>9265621</v>
      </c>
      <c r="K1013" s="18">
        <v>9265671</v>
      </c>
      <c r="L1013" s="15"/>
      <c r="M1013" s="15"/>
      <c r="N1013" s="15"/>
      <c r="O1013" s="15"/>
      <c r="P1013" s="15"/>
      <c r="Q1013" s="15"/>
      <c r="R1013" s="15"/>
      <c r="S1013" s="15"/>
      <c r="T1013" s="15"/>
      <c r="U1013" s="15"/>
      <c r="V1013" s="15"/>
      <c r="W1013" s="15"/>
    </row>
    <row r="1014" spans="1:23" ht="14.25" x14ac:dyDescent="0.2">
      <c r="A1014" s="15">
        <v>1</v>
      </c>
      <c r="B1014" s="18">
        <v>25072268</v>
      </c>
      <c r="C1014" s="18">
        <v>25072273</v>
      </c>
      <c r="D1014" s="19">
        <v>1.8913504895651601</v>
      </c>
      <c r="E1014" s="45">
        <v>1.4200549077095601E-3</v>
      </c>
      <c r="F1014" s="18">
        <v>25070453</v>
      </c>
      <c r="G1014" s="18">
        <v>25072462</v>
      </c>
      <c r="H1014" s="15" t="s">
        <v>3472</v>
      </c>
      <c r="I1014" s="15" t="s">
        <v>2270</v>
      </c>
      <c r="J1014" s="18">
        <v>25072245</v>
      </c>
      <c r="K1014" s="18">
        <v>25072295</v>
      </c>
      <c r="L1014" s="15"/>
      <c r="M1014" s="15"/>
      <c r="N1014" s="15"/>
      <c r="O1014" s="15"/>
      <c r="P1014" s="15"/>
      <c r="Q1014" s="15"/>
      <c r="R1014" s="15"/>
      <c r="S1014" s="15"/>
      <c r="T1014" s="15"/>
      <c r="U1014" s="15"/>
      <c r="V1014" s="15"/>
      <c r="W1014" s="15"/>
    </row>
    <row r="1015" spans="1:23" ht="14.25" x14ac:dyDescent="0.2">
      <c r="A1015" s="15">
        <v>5</v>
      </c>
      <c r="B1015" s="18">
        <v>4827415</v>
      </c>
      <c r="C1015" s="18">
        <v>4827415</v>
      </c>
      <c r="D1015" s="19">
        <v>1.89122876257883</v>
      </c>
      <c r="E1015" s="45">
        <v>6.8701729641752198E-4</v>
      </c>
      <c r="F1015" s="18">
        <v>4826936</v>
      </c>
      <c r="G1015" s="18">
        <v>4827488</v>
      </c>
      <c r="H1015" s="15" t="s">
        <v>5692</v>
      </c>
      <c r="I1015" s="15" t="s">
        <v>2272</v>
      </c>
      <c r="J1015" s="18">
        <v>4827390</v>
      </c>
      <c r="K1015" s="18">
        <v>4827440</v>
      </c>
      <c r="L1015" s="15"/>
      <c r="M1015" s="15"/>
      <c r="N1015" s="15"/>
      <c r="O1015" s="15"/>
      <c r="P1015" s="15"/>
      <c r="Q1015" s="15"/>
      <c r="R1015" s="15"/>
      <c r="S1015" s="15"/>
      <c r="T1015" s="15"/>
      <c r="U1015" s="15"/>
      <c r="V1015" s="15"/>
      <c r="W1015" s="15"/>
    </row>
    <row r="1016" spans="1:23" ht="14.25" x14ac:dyDescent="0.2">
      <c r="A1016" s="15">
        <v>1</v>
      </c>
      <c r="B1016" s="18">
        <v>23583691</v>
      </c>
      <c r="C1016" s="18">
        <v>23583691</v>
      </c>
      <c r="D1016" s="19">
        <v>1.89080173668004</v>
      </c>
      <c r="E1016" s="45">
        <v>1.4920449164050899E-4</v>
      </c>
      <c r="F1016" s="18">
        <v>23583196</v>
      </c>
      <c r="G1016" s="18">
        <v>23583836</v>
      </c>
      <c r="H1016" s="15" t="s">
        <v>3414</v>
      </c>
      <c r="I1016" s="15" t="s">
        <v>2270</v>
      </c>
      <c r="J1016" s="18">
        <v>23583666</v>
      </c>
      <c r="K1016" s="18">
        <v>23583716</v>
      </c>
      <c r="L1016" s="15"/>
      <c r="M1016" s="15"/>
      <c r="N1016" s="15"/>
      <c r="O1016" s="15"/>
      <c r="P1016" s="15"/>
      <c r="Q1016" s="15"/>
      <c r="R1016" s="15"/>
      <c r="S1016" s="15"/>
      <c r="T1016" s="15"/>
      <c r="U1016" s="15"/>
      <c r="V1016" s="15"/>
      <c r="W1016" s="15"/>
    </row>
    <row r="1017" spans="1:23" ht="14.25" x14ac:dyDescent="0.2">
      <c r="A1017" s="15">
        <v>1</v>
      </c>
      <c r="B1017" s="18">
        <v>2338936</v>
      </c>
      <c r="C1017" s="18">
        <v>2338936</v>
      </c>
      <c r="D1017" s="19">
        <v>1.89040910182726</v>
      </c>
      <c r="E1017" s="45">
        <v>6.9512621353933204E-3</v>
      </c>
      <c r="F1017" s="18">
        <v>2338128</v>
      </c>
      <c r="G1017" s="18">
        <v>2338985</v>
      </c>
      <c r="H1017" s="15" t="s">
        <v>2812</v>
      </c>
      <c r="I1017" s="15" t="s">
        <v>2270</v>
      </c>
      <c r="J1017" s="18">
        <v>2338911</v>
      </c>
      <c r="K1017" s="18">
        <v>2338961</v>
      </c>
      <c r="L1017" s="15"/>
      <c r="M1017" s="15"/>
      <c r="N1017" s="15"/>
      <c r="O1017" s="15"/>
      <c r="P1017" s="15"/>
      <c r="Q1017" s="15"/>
      <c r="R1017" s="15"/>
      <c r="S1017" s="15"/>
      <c r="T1017" s="15"/>
      <c r="U1017" s="15"/>
      <c r="V1017" s="15"/>
      <c r="W1017" s="15"/>
    </row>
    <row r="1018" spans="1:23" ht="14.25" x14ac:dyDescent="0.2">
      <c r="A1018" s="15">
        <v>1</v>
      </c>
      <c r="B1018" s="18">
        <v>2338936</v>
      </c>
      <c r="C1018" s="18">
        <v>2338936</v>
      </c>
      <c r="D1018" s="19">
        <v>1.89040910182726</v>
      </c>
      <c r="E1018" s="45">
        <v>6.9512621353933204E-3</v>
      </c>
      <c r="F1018" s="18">
        <v>2338904</v>
      </c>
      <c r="G1018" s="18">
        <v>2338985</v>
      </c>
      <c r="H1018" s="15" t="s">
        <v>2813</v>
      </c>
      <c r="I1018" s="15" t="s">
        <v>2270</v>
      </c>
      <c r="J1018" s="18">
        <v>2338911</v>
      </c>
      <c r="K1018" s="18">
        <v>2338961</v>
      </c>
      <c r="L1018" s="15"/>
      <c r="M1018" s="15"/>
      <c r="N1018" s="15"/>
      <c r="O1018" s="15"/>
      <c r="P1018" s="15"/>
      <c r="Q1018" s="15"/>
      <c r="R1018" s="15"/>
      <c r="S1018" s="15"/>
      <c r="T1018" s="15"/>
      <c r="U1018" s="15"/>
      <c r="V1018" s="15"/>
      <c r="W1018" s="15"/>
    </row>
    <row r="1019" spans="1:23" ht="14.25" x14ac:dyDescent="0.2">
      <c r="A1019" s="15">
        <v>5</v>
      </c>
      <c r="B1019" s="18">
        <v>5521349</v>
      </c>
      <c r="C1019" s="18">
        <v>5521349</v>
      </c>
      <c r="D1019" s="19">
        <v>1.8893411313864801</v>
      </c>
      <c r="E1019" s="45">
        <v>5.2631298826282102E-3</v>
      </c>
      <c r="F1019" s="18">
        <v>5521016</v>
      </c>
      <c r="G1019" s="18">
        <v>5521588</v>
      </c>
      <c r="H1019" s="15" t="s">
        <v>5732</v>
      </c>
      <c r="I1019" s="15" t="s">
        <v>2270</v>
      </c>
      <c r="J1019" s="18">
        <v>5521324</v>
      </c>
      <c r="K1019" s="18">
        <v>5521374</v>
      </c>
      <c r="L1019" s="15"/>
      <c r="M1019" s="15"/>
      <c r="N1019" s="15"/>
      <c r="O1019" s="15"/>
      <c r="P1019" s="15"/>
      <c r="Q1019" s="15"/>
      <c r="R1019" s="15"/>
      <c r="S1019" s="15"/>
      <c r="T1019" s="15"/>
      <c r="U1019" s="15"/>
      <c r="V1019" s="15"/>
      <c r="W1019" s="15"/>
    </row>
    <row r="1020" spans="1:23" ht="14.25" x14ac:dyDescent="0.2">
      <c r="A1020" s="15">
        <v>3</v>
      </c>
      <c r="B1020" s="18">
        <v>19660858</v>
      </c>
      <c r="C1020" s="18">
        <v>19660858</v>
      </c>
      <c r="D1020" s="19">
        <v>1.88693140770824</v>
      </c>
      <c r="E1020" s="45">
        <v>5.5476195687988297E-5</v>
      </c>
      <c r="F1020" s="18">
        <v>19660488</v>
      </c>
      <c r="G1020" s="18">
        <v>19660902</v>
      </c>
      <c r="H1020" s="15" t="s">
        <v>4767</v>
      </c>
      <c r="I1020" s="15" t="s">
        <v>2270</v>
      </c>
      <c r="J1020" s="18">
        <v>19660833</v>
      </c>
      <c r="K1020" s="18">
        <v>19660883</v>
      </c>
      <c r="L1020" s="15"/>
      <c r="M1020" s="15"/>
      <c r="N1020" s="15"/>
      <c r="O1020" s="15"/>
      <c r="P1020" s="15"/>
      <c r="Q1020" s="15"/>
      <c r="R1020" s="15"/>
      <c r="S1020" s="15"/>
      <c r="T1020" s="15"/>
      <c r="U1020" s="15"/>
      <c r="V1020" s="15"/>
      <c r="W1020" s="15"/>
    </row>
    <row r="1021" spans="1:23" ht="14.25" x14ac:dyDescent="0.2">
      <c r="A1021" s="15">
        <v>4</v>
      </c>
      <c r="B1021" s="18">
        <v>13434592</v>
      </c>
      <c r="C1021" s="18">
        <v>13434597</v>
      </c>
      <c r="D1021" s="19">
        <v>1.8860678056526801</v>
      </c>
      <c r="E1021" s="45">
        <v>5.4892631272852997E-5</v>
      </c>
      <c r="F1021" s="18">
        <v>13433843</v>
      </c>
      <c r="G1021" s="18">
        <v>13434925</v>
      </c>
      <c r="H1021" s="15" t="s">
        <v>5324</v>
      </c>
      <c r="I1021" s="15" t="s">
        <v>2270</v>
      </c>
      <c r="J1021" s="18">
        <v>13434569</v>
      </c>
      <c r="K1021" s="18">
        <v>13434619</v>
      </c>
      <c r="L1021" s="15"/>
      <c r="M1021" s="15"/>
      <c r="N1021" s="15"/>
      <c r="O1021" s="15"/>
      <c r="P1021" s="15"/>
      <c r="Q1021" s="15"/>
      <c r="R1021" s="15"/>
      <c r="S1021" s="15"/>
      <c r="T1021" s="15"/>
      <c r="U1021" s="15"/>
      <c r="V1021" s="15"/>
      <c r="W1021" s="15"/>
    </row>
    <row r="1022" spans="1:23" ht="14.25" x14ac:dyDescent="0.2">
      <c r="A1022" s="15">
        <v>2</v>
      </c>
      <c r="B1022" s="18">
        <v>2026877</v>
      </c>
      <c r="C1022" s="18">
        <v>2026877</v>
      </c>
      <c r="D1022" s="19">
        <v>1.8843803814117699</v>
      </c>
      <c r="E1022" s="45">
        <v>5.5172585744200598E-3</v>
      </c>
      <c r="F1022" s="18">
        <v>2026524</v>
      </c>
      <c r="G1022" s="18">
        <v>2027283</v>
      </c>
      <c r="H1022" s="15" t="s">
        <v>3734</v>
      </c>
      <c r="I1022" s="15" t="s">
        <v>2272</v>
      </c>
      <c r="J1022" s="18">
        <v>2026852</v>
      </c>
      <c r="K1022" s="18">
        <v>2026902</v>
      </c>
      <c r="L1022" s="15"/>
      <c r="M1022" s="15"/>
      <c r="N1022" s="15"/>
      <c r="O1022" s="15"/>
      <c r="P1022" s="15"/>
      <c r="Q1022" s="15"/>
      <c r="R1022" s="15"/>
      <c r="S1022" s="15"/>
      <c r="T1022" s="15"/>
      <c r="U1022" s="15"/>
      <c r="V1022" s="15"/>
      <c r="W1022" s="15"/>
    </row>
    <row r="1023" spans="1:23" ht="14.25" x14ac:dyDescent="0.2">
      <c r="A1023" s="15">
        <v>3</v>
      </c>
      <c r="B1023" s="18">
        <v>19912951</v>
      </c>
      <c r="C1023" s="18">
        <v>19912951</v>
      </c>
      <c r="D1023" s="19">
        <v>1.8839573877673399</v>
      </c>
      <c r="E1023" s="45">
        <v>4.1090635184301101E-3</v>
      </c>
      <c r="F1023" s="18">
        <v>19912385</v>
      </c>
      <c r="G1023" s="18">
        <v>19913515</v>
      </c>
      <c r="H1023" s="15" t="s">
        <v>4780</v>
      </c>
      <c r="I1023" s="15" t="s">
        <v>2270</v>
      </c>
      <c r="J1023" s="18">
        <v>19912926</v>
      </c>
      <c r="K1023" s="18">
        <v>19912976</v>
      </c>
      <c r="L1023" s="15"/>
      <c r="M1023" s="15"/>
      <c r="N1023" s="15"/>
      <c r="O1023" s="15"/>
      <c r="P1023" s="15"/>
      <c r="Q1023" s="15"/>
      <c r="R1023" s="15"/>
      <c r="S1023" s="15"/>
      <c r="T1023" s="15"/>
      <c r="U1023" s="15"/>
      <c r="V1023" s="15"/>
      <c r="W1023" s="15"/>
    </row>
    <row r="1024" spans="1:23" ht="14.25" x14ac:dyDescent="0.2">
      <c r="A1024" s="15">
        <v>5</v>
      </c>
      <c r="B1024" s="18">
        <v>25433467</v>
      </c>
      <c r="C1024" s="18">
        <v>25433473</v>
      </c>
      <c r="D1024" s="19">
        <v>1.8839361753116799</v>
      </c>
      <c r="E1024" s="45">
        <v>9.3000469534253801E-4</v>
      </c>
      <c r="F1024" s="18">
        <v>25433387</v>
      </c>
      <c r="G1024" s="18">
        <v>25433672</v>
      </c>
      <c r="H1024" s="15" t="s">
        <v>6234</v>
      </c>
      <c r="I1024" s="15" t="s">
        <v>2272</v>
      </c>
      <c r="J1024" s="18">
        <v>25433445</v>
      </c>
      <c r="K1024" s="18">
        <v>25433495</v>
      </c>
      <c r="L1024" s="15"/>
      <c r="M1024" s="15"/>
      <c r="N1024" s="15"/>
      <c r="O1024" s="15"/>
      <c r="P1024" s="15"/>
      <c r="Q1024" s="15"/>
      <c r="R1024" s="15"/>
      <c r="S1024" s="15"/>
      <c r="T1024" s="15"/>
      <c r="U1024" s="15"/>
      <c r="V1024" s="15"/>
      <c r="W1024" s="15"/>
    </row>
    <row r="1025" spans="1:23" ht="14.25" x14ac:dyDescent="0.2">
      <c r="A1025" s="15">
        <v>5</v>
      </c>
      <c r="B1025" s="18">
        <v>26061635</v>
      </c>
      <c r="C1025" s="18">
        <v>26061635</v>
      </c>
      <c r="D1025" s="19">
        <v>1.8837943027784101</v>
      </c>
      <c r="E1025" s="45">
        <v>7.3887516857701297E-3</v>
      </c>
      <c r="F1025" s="18">
        <v>26061165</v>
      </c>
      <c r="G1025" s="18">
        <v>26061639</v>
      </c>
      <c r="H1025" s="15" t="s">
        <v>6272</v>
      </c>
      <c r="I1025" s="15" t="s">
        <v>2272</v>
      </c>
      <c r="J1025" s="18">
        <v>26061610</v>
      </c>
      <c r="K1025" s="18">
        <v>26061660</v>
      </c>
      <c r="L1025" s="15"/>
      <c r="M1025" s="15"/>
      <c r="N1025" s="15"/>
      <c r="O1025" s="15"/>
      <c r="P1025" s="15"/>
      <c r="Q1025" s="15"/>
      <c r="R1025" s="15"/>
      <c r="S1025" s="15"/>
      <c r="T1025" s="15"/>
      <c r="U1025" s="15"/>
      <c r="V1025" s="15"/>
      <c r="W1025" s="15"/>
    </row>
    <row r="1026" spans="1:23" ht="14.25" x14ac:dyDescent="0.2">
      <c r="A1026" s="15">
        <v>4</v>
      </c>
      <c r="B1026" s="18">
        <v>18257844</v>
      </c>
      <c r="C1026" s="18">
        <v>18257847</v>
      </c>
      <c r="D1026" s="19">
        <v>1.88357840419177</v>
      </c>
      <c r="E1026" s="45">
        <v>1.72168709854397E-3</v>
      </c>
      <c r="F1026" s="18">
        <v>18257833</v>
      </c>
      <c r="G1026" s="18">
        <v>18257967</v>
      </c>
      <c r="H1026" s="15" t="s">
        <v>5540</v>
      </c>
      <c r="I1026" s="15" t="s">
        <v>2272</v>
      </c>
      <c r="J1026" s="18">
        <v>18257821</v>
      </c>
      <c r="K1026" s="18">
        <v>18257871</v>
      </c>
      <c r="L1026" s="15"/>
      <c r="M1026" s="15"/>
      <c r="N1026" s="15"/>
      <c r="O1026" s="15"/>
      <c r="P1026" s="15"/>
      <c r="Q1026" s="15"/>
      <c r="R1026" s="15"/>
      <c r="S1026" s="15"/>
      <c r="T1026" s="15"/>
      <c r="U1026" s="15"/>
      <c r="V1026" s="15"/>
      <c r="W1026" s="15"/>
    </row>
    <row r="1027" spans="1:23" ht="14.25" x14ac:dyDescent="0.2">
      <c r="A1027" s="15">
        <v>3</v>
      </c>
      <c r="B1027" s="18">
        <v>21491049</v>
      </c>
      <c r="C1027" s="18">
        <v>21491053</v>
      </c>
      <c r="D1027" s="19">
        <v>1.8826134995546999</v>
      </c>
      <c r="E1027" s="45">
        <v>8.4658031630454808E-3</v>
      </c>
      <c r="F1027" s="18">
        <v>21490765</v>
      </c>
      <c r="G1027" s="18">
        <v>21491518</v>
      </c>
      <c r="H1027" s="15" t="s">
        <v>4857</v>
      </c>
      <c r="I1027" s="15" t="s">
        <v>2272</v>
      </c>
      <c r="J1027" s="18">
        <v>21491026</v>
      </c>
      <c r="K1027" s="18">
        <v>21491076</v>
      </c>
      <c r="L1027" s="15"/>
      <c r="M1027" s="15"/>
      <c r="N1027" s="15"/>
      <c r="O1027" s="15"/>
      <c r="P1027" s="15"/>
      <c r="Q1027" s="15"/>
      <c r="R1027" s="15"/>
      <c r="S1027" s="15"/>
      <c r="T1027" s="15"/>
      <c r="U1027" s="15"/>
      <c r="V1027" s="15"/>
      <c r="W1027" s="15"/>
    </row>
    <row r="1028" spans="1:23" ht="14.25" x14ac:dyDescent="0.2">
      <c r="A1028" s="15">
        <v>3</v>
      </c>
      <c r="B1028" s="18">
        <v>20239733</v>
      </c>
      <c r="C1028" s="18">
        <v>20239742</v>
      </c>
      <c r="D1028" s="19">
        <v>1.8814096129673701</v>
      </c>
      <c r="E1028" s="45">
        <v>9.54894843710647E-4</v>
      </c>
      <c r="F1028" s="18">
        <v>20239722</v>
      </c>
      <c r="G1028" s="18">
        <v>20239829</v>
      </c>
      <c r="H1028" s="15" t="s">
        <v>4797</v>
      </c>
      <c r="I1028" s="15" t="s">
        <v>2272</v>
      </c>
      <c r="J1028" s="18">
        <v>20239713</v>
      </c>
      <c r="K1028" s="18">
        <v>20239763</v>
      </c>
      <c r="L1028" s="15"/>
      <c r="M1028" s="15"/>
      <c r="N1028" s="15"/>
      <c r="O1028" s="15"/>
      <c r="P1028" s="15"/>
      <c r="Q1028" s="15"/>
      <c r="R1028" s="15"/>
      <c r="S1028" s="15"/>
      <c r="T1028" s="15"/>
      <c r="U1028" s="15"/>
      <c r="V1028" s="15"/>
      <c r="W1028" s="15"/>
    </row>
    <row r="1029" spans="1:23" ht="14.25" x14ac:dyDescent="0.2">
      <c r="A1029" s="15">
        <v>3</v>
      </c>
      <c r="B1029" s="18">
        <v>5213867</v>
      </c>
      <c r="C1029" s="18">
        <v>5213867</v>
      </c>
      <c r="D1029" s="19">
        <v>1.88077136754268</v>
      </c>
      <c r="E1029" s="45">
        <v>4.4558470373215501E-3</v>
      </c>
      <c r="F1029" s="18">
        <v>5213808</v>
      </c>
      <c r="G1029" s="18">
        <v>5214121</v>
      </c>
      <c r="H1029" s="15" t="s">
        <v>4457</v>
      </c>
      <c r="I1029" s="15" t="s">
        <v>2272</v>
      </c>
      <c r="J1029" s="18">
        <v>5213842</v>
      </c>
      <c r="K1029" s="18">
        <v>5213892</v>
      </c>
      <c r="L1029" s="15"/>
      <c r="M1029" s="15"/>
      <c r="N1029" s="15"/>
      <c r="O1029" s="15"/>
      <c r="P1029" s="15"/>
      <c r="Q1029" s="15"/>
      <c r="R1029" s="15"/>
      <c r="S1029" s="15"/>
      <c r="T1029" s="15"/>
      <c r="U1029" s="15"/>
      <c r="V1029" s="15"/>
      <c r="W1029" s="15"/>
    </row>
    <row r="1030" spans="1:23" ht="14.25" x14ac:dyDescent="0.2">
      <c r="A1030" s="15">
        <v>5</v>
      </c>
      <c r="B1030" s="18">
        <v>23123823</v>
      </c>
      <c r="C1030" s="18">
        <v>23123823</v>
      </c>
      <c r="D1030" s="19">
        <v>1.8729781804505199</v>
      </c>
      <c r="E1030" s="45">
        <v>4.9728747164928398E-4</v>
      </c>
      <c r="F1030" s="18">
        <v>23123377</v>
      </c>
      <c r="G1030" s="18">
        <v>23123923</v>
      </c>
      <c r="H1030" s="15" t="s">
        <v>6119</v>
      </c>
      <c r="I1030" s="15" t="s">
        <v>2270</v>
      </c>
      <c r="J1030" s="18">
        <v>23123798</v>
      </c>
      <c r="K1030" s="18">
        <v>23123848</v>
      </c>
      <c r="L1030" s="15"/>
      <c r="M1030" s="15"/>
      <c r="N1030" s="15"/>
      <c r="O1030" s="15"/>
      <c r="P1030" s="15"/>
      <c r="Q1030" s="15"/>
      <c r="R1030" s="15"/>
      <c r="S1030" s="15"/>
      <c r="T1030" s="15"/>
      <c r="U1030" s="15"/>
      <c r="V1030" s="15"/>
      <c r="W1030" s="15"/>
    </row>
    <row r="1031" spans="1:23" ht="14.25" x14ac:dyDescent="0.2">
      <c r="A1031" s="15">
        <v>2</v>
      </c>
      <c r="B1031" s="18">
        <v>2033792</v>
      </c>
      <c r="C1031" s="18">
        <v>2033794</v>
      </c>
      <c r="D1031" s="19">
        <v>1.87273163426747</v>
      </c>
      <c r="E1031" s="45">
        <v>2.51531580698971E-3</v>
      </c>
      <c r="F1031" s="18">
        <v>2033680</v>
      </c>
      <c r="G1031" s="18">
        <v>2034283</v>
      </c>
      <c r="H1031" s="15" t="s">
        <v>3737</v>
      </c>
      <c r="I1031" s="15" t="s">
        <v>2272</v>
      </c>
      <c r="J1031" s="18">
        <v>2033768</v>
      </c>
      <c r="K1031" s="18">
        <v>2033818</v>
      </c>
      <c r="L1031" s="15"/>
      <c r="M1031" s="15"/>
      <c r="N1031" s="15"/>
      <c r="O1031" s="15"/>
      <c r="P1031" s="15"/>
      <c r="Q1031" s="15"/>
      <c r="R1031" s="15"/>
      <c r="S1031" s="15"/>
      <c r="T1031" s="15"/>
      <c r="U1031" s="15"/>
      <c r="V1031" s="15"/>
      <c r="W1031" s="15"/>
    </row>
    <row r="1032" spans="1:23" ht="14.25" x14ac:dyDescent="0.2">
      <c r="A1032" s="15">
        <v>2</v>
      </c>
      <c r="B1032" s="18">
        <v>1967615</v>
      </c>
      <c r="C1032" s="18">
        <v>1967615</v>
      </c>
      <c r="D1032" s="19">
        <v>1.8719838161893201</v>
      </c>
      <c r="E1032" s="45">
        <v>3.0896112982344999E-3</v>
      </c>
      <c r="F1032" s="18">
        <v>1967543</v>
      </c>
      <c r="G1032" s="18">
        <v>1968142</v>
      </c>
      <c r="H1032" s="15" t="s">
        <v>3731</v>
      </c>
      <c r="I1032" s="15" t="s">
        <v>2272</v>
      </c>
      <c r="J1032" s="18">
        <v>1967590</v>
      </c>
      <c r="K1032" s="18">
        <v>1967640</v>
      </c>
      <c r="L1032" s="15"/>
      <c r="M1032" s="15"/>
      <c r="N1032" s="15"/>
      <c r="O1032" s="15"/>
      <c r="P1032" s="15"/>
      <c r="Q1032" s="15"/>
      <c r="R1032" s="15"/>
      <c r="S1032" s="15"/>
      <c r="T1032" s="15"/>
      <c r="U1032" s="15"/>
      <c r="V1032" s="15"/>
      <c r="W1032" s="15"/>
    </row>
    <row r="1033" spans="1:23" ht="14.25" x14ac:dyDescent="0.2">
      <c r="A1033" s="15">
        <v>3</v>
      </c>
      <c r="B1033" s="18">
        <v>5213840</v>
      </c>
      <c r="C1033" s="18">
        <v>5213841</v>
      </c>
      <c r="D1033" s="19">
        <v>1.87197090688293</v>
      </c>
      <c r="E1033" s="45">
        <v>2.8033115343481202E-3</v>
      </c>
      <c r="F1033" s="18">
        <v>5213808</v>
      </c>
      <c r="G1033" s="18">
        <v>5214121</v>
      </c>
      <c r="H1033" s="15" t="s">
        <v>4457</v>
      </c>
      <c r="I1033" s="15" t="s">
        <v>2272</v>
      </c>
      <c r="J1033" s="18">
        <v>5213815</v>
      </c>
      <c r="K1033" s="18">
        <v>5213865</v>
      </c>
      <c r="L1033" s="15" t="s">
        <v>11863</v>
      </c>
      <c r="M1033" s="15">
        <v>4.5</v>
      </c>
      <c r="N1033" s="15">
        <v>-1</v>
      </c>
      <c r="O1033" s="15">
        <v>1</v>
      </c>
      <c r="P1033" s="15">
        <v>21</v>
      </c>
      <c r="Q1033" s="15">
        <v>9</v>
      </c>
      <c r="R1033" s="15">
        <v>29</v>
      </c>
      <c r="S1033" s="15" t="s">
        <v>11864</v>
      </c>
      <c r="T1033" s="15" t="s">
        <v>11865</v>
      </c>
      <c r="U1033" s="15" t="s">
        <v>11866</v>
      </c>
      <c r="V1033" s="15" t="s">
        <v>11844</v>
      </c>
      <c r="W1033" s="15">
        <v>1</v>
      </c>
    </row>
    <row r="1034" spans="1:23" ht="14.25" x14ac:dyDescent="0.2">
      <c r="A1034" s="15">
        <v>3</v>
      </c>
      <c r="B1034" s="18">
        <v>5213840</v>
      </c>
      <c r="C1034" s="18">
        <v>5213841</v>
      </c>
      <c r="D1034" s="19">
        <v>1.87197090688293</v>
      </c>
      <c r="E1034" s="45">
        <v>2.8033115343481202E-3</v>
      </c>
      <c r="F1034" s="18">
        <v>5213808</v>
      </c>
      <c r="G1034" s="18">
        <v>5214121</v>
      </c>
      <c r="H1034" s="15" t="s">
        <v>4457</v>
      </c>
      <c r="I1034" s="15" t="s">
        <v>2272</v>
      </c>
      <c r="J1034" s="18">
        <v>5213815</v>
      </c>
      <c r="K1034" s="18">
        <v>5213865</v>
      </c>
      <c r="L1034" s="15" t="s">
        <v>11867</v>
      </c>
      <c r="M1034" s="15">
        <v>4.5</v>
      </c>
      <c r="N1034" s="15">
        <v>-1</v>
      </c>
      <c r="O1034" s="15">
        <v>1</v>
      </c>
      <c r="P1034" s="15">
        <v>21</v>
      </c>
      <c r="Q1034" s="15">
        <v>9</v>
      </c>
      <c r="R1034" s="15">
        <v>29</v>
      </c>
      <c r="S1034" s="15" t="s">
        <v>11864</v>
      </c>
      <c r="T1034" s="15" t="s">
        <v>11865</v>
      </c>
      <c r="U1034" s="15" t="s">
        <v>11866</v>
      </c>
      <c r="V1034" s="15" t="s">
        <v>11844</v>
      </c>
      <c r="W1034" s="15">
        <v>1</v>
      </c>
    </row>
    <row r="1035" spans="1:23" ht="14.25" x14ac:dyDescent="0.2">
      <c r="A1035" s="15">
        <v>5</v>
      </c>
      <c r="B1035" s="18">
        <v>4827325</v>
      </c>
      <c r="C1035" s="18">
        <v>4827331</v>
      </c>
      <c r="D1035" s="19">
        <v>1.8716785484851</v>
      </c>
      <c r="E1035" s="45">
        <v>9.7639659843794802E-3</v>
      </c>
      <c r="F1035" s="18">
        <v>4826936</v>
      </c>
      <c r="G1035" s="18">
        <v>4827488</v>
      </c>
      <c r="H1035" s="15" t="s">
        <v>5692</v>
      </c>
      <c r="I1035" s="15" t="s">
        <v>2272</v>
      </c>
      <c r="J1035" s="18">
        <v>4827303</v>
      </c>
      <c r="K1035" s="18">
        <v>4827353</v>
      </c>
      <c r="L1035" s="15"/>
      <c r="M1035" s="15"/>
      <c r="N1035" s="15"/>
      <c r="O1035" s="15"/>
      <c r="P1035" s="15"/>
      <c r="Q1035" s="15"/>
      <c r="R1035" s="15"/>
      <c r="S1035" s="15"/>
      <c r="T1035" s="15"/>
      <c r="U1035" s="15"/>
      <c r="V1035" s="15"/>
      <c r="W1035" s="15"/>
    </row>
    <row r="1036" spans="1:23" ht="14.25" x14ac:dyDescent="0.2">
      <c r="A1036" s="15">
        <v>3</v>
      </c>
      <c r="B1036" s="18">
        <v>7140806</v>
      </c>
      <c r="C1036" s="18">
        <v>7140812</v>
      </c>
      <c r="D1036" s="19">
        <v>1.8702215124802699</v>
      </c>
      <c r="E1036" s="45">
        <v>2.74361839135029E-3</v>
      </c>
      <c r="F1036" s="18">
        <v>7140294</v>
      </c>
      <c r="G1036" s="18">
        <v>7141353</v>
      </c>
      <c r="H1036" s="15" t="s">
        <v>1455</v>
      </c>
      <c r="I1036" s="15" t="s">
        <v>2270</v>
      </c>
      <c r="J1036" s="18">
        <v>7140784</v>
      </c>
      <c r="K1036" s="18">
        <v>7140834</v>
      </c>
      <c r="L1036" s="15"/>
      <c r="M1036" s="15"/>
      <c r="N1036" s="15"/>
      <c r="O1036" s="15"/>
      <c r="P1036" s="15"/>
      <c r="Q1036" s="15"/>
      <c r="R1036" s="15"/>
      <c r="S1036" s="15"/>
      <c r="T1036" s="15"/>
      <c r="U1036" s="15"/>
      <c r="V1036" s="15"/>
      <c r="W1036" s="15"/>
    </row>
    <row r="1037" spans="1:23" ht="14.25" x14ac:dyDescent="0.2">
      <c r="A1037" s="15">
        <v>5</v>
      </c>
      <c r="B1037" s="18">
        <v>9543483</v>
      </c>
      <c r="C1037" s="18">
        <v>9543491</v>
      </c>
      <c r="D1037" s="19">
        <v>1.86979435490414</v>
      </c>
      <c r="E1037" s="45">
        <v>4.7210435628647204E-3</v>
      </c>
      <c r="F1037" s="18">
        <v>9543382</v>
      </c>
      <c r="G1037" s="18">
        <v>9544065</v>
      </c>
      <c r="H1037" s="15" t="s">
        <v>5851</v>
      </c>
      <c r="I1037" s="15" t="s">
        <v>2272</v>
      </c>
      <c r="J1037" s="18">
        <v>9543462</v>
      </c>
      <c r="K1037" s="18">
        <v>9543512</v>
      </c>
      <c r="L1037" s="15" t="s">
        <v>12096</v>
      </c>
      <c r="M1037" s="15">
        <v>4</v>
      </c>
      <c r="N1037" s="15">
        <v>-1</v>
      </c>
      <c r="O1037" s="15">
        <v>1</v>
      </c>
      <c r="P1037" s="15">
        <v>21</v>
      </c>
      <c r="Q1037" s="15">
        <v>12</v>
      </c>
      <c r="R1037" s="15">
        <v>32</v>
      </c>
      <c r="S1037" s="15" t="s">
        <v>12112</v>
      </c>
      <c r="T1037" s="15" t="s">
        <v>12597</v>
      </c>
      <c r="U1037" s="15" t="s">
        <v>12598</v>
      </c>
      <c r="V1037" s="15" t="s">
        <v>11844</v>
      </c>
      <c r="W1037" s="15">
        <v>1</v>
      </c>
    </row>
    <row r="1038" spans="1:23" ht="14.25" x14ac:dyDescent="0.2">
      <c r="A1038" s="15">
        <v>2</v>
      </c>
      <c r="B1038" s="18">
        <v>9526524</v>
      </c>
      <c r="C1038" s="18">
        <v>9526524</v>
      </c>
      <c r="D1038" s="19">
        <v>1.8696979168358601</v>
      </c>
      <c r="E1038" s="45">
        <v>1.51768709766509E-3</v>
      </c>
      <c r="F1038" s="18">
        <v>9525988</v>
      </c>
      <c r="G1038" s="18">
        <v>9526955</v>
      </c>
      <c r="H1038" s="15" t="s">
        <v>3884</v>
      </c>
      <c r="I1038" s="15" t="s">
        <v>2270</v>
      </c>
      <c r="J1038" s="18">
        <v>9526499</v>
      </c>
      <c r="K1038" s="18">
        <v>9526549</v>
      </c>
      <c r="L1038" s="15"/>
      <c r="M1038" s="15"/>
      <c r="N1038" s="15"/>
      <c r="O1038" s="15"/>
      <c r="P1038" s="15"/>
      <c r="Q1038" s="15"/>
      <c r="R1038" s="15"/>
      <c r="S1038" s="15"/>
      <c r="T1038" s="15"/>
      <c r="U1038" s="15"/>
      <c r="V1038" s="15"/>
      <c r="W1038" s="15"/>
    </row>
    <row r="1039" spans="1:23" ht="14.25" x14ac:dyDescent="0.2">
      <c r="A1039" s="15">
        <v>1</v>
      </c>
      <c r="B1039" s="18">
        <v>4761153</v>
      </c>
      <c r="C1039" s="18">
        <v>4761153</v>
      </c>
      <c r="D1039" s="19">
        <v>1.8693891426532101</v>
      </c>
      <c r="E1039" s="45">
        <v>6.2975682553849906E-5</v>
      </c>
      <c r="F1039" s="18">
        <v>4760957</v>
      </c>
      <c r="G1039" s="18">
        <v>4761869</v>
      </c>
      <c r="H1039" s="15" t="s">
        <v>2941</v>
      </c>
      <c r="I1039" s="15" t="s">
        <v>2272</v>
      </c>
      <c r="J1039" s="18">
        <v>4761128</v>
      </c>
      <c r="K1039" s="18">
        <v>4761178</v>
      </c>
      <c r="L1039" s="15"/>
      <c r="M1039" s="15"/>
      <c r="N1039" s="15"/>
      <c r="O1039" s="15"/>
      <c r="P1039" s="15"/>
      <c r="Q1039" s="15"/>
      <c r="R1039" s="15"/>
      <c r="S1039" s="15"/>
      <c r="T1039" s="15"/>
      <c r="U1039" s="15"/>
      <c r="V1039" s="15"/>
      <c r="W1039" s="15"/>
    </row>
    <row r="1040" spans="1:23" ht="14.25" x14ac:dyDescent="0.2">
      <c r="A1040" s="15">
        <v>1</v>
      </c>
      <c r="B1040" s="18">
        <v>23129436</v>
      </c>
      <c r="C1040" s="18">
        <v>23129436</v>
      </c>
      <c r="D1040" s="19">
        <v>1.86831989617918</v>
      </c>
      <c r="E1040" s="45">
        <v>1.0467239339908799E-5</v>
      </c>
      <c r="F1040" s="18">
        <v>23129105</v>
      </c>
      <c r="G1040" s="18">
        <v>23129759</v>
      </c>
      <c r="H1040" s="15" t="s">
        <v>3403</v>
      </c>
      <c r="I1040" s="15" t="s">
        <v>2272</v>
      </c>
      <c r="J1040" s="18">
        <v>23129411</v>
      </c>
      <c r="K1040" s="18">
        <v>23129461</v>
      </c>
      <c r="L1040" s="15" t="s">
        <v>11878</v>
      </c>
      <c r="M1040" s="15">
        <v>2</v>
      </c>
      <c r="N1040" s="15">
        <v>-1</v>
      </c>
      <c r="O1040" s="15">
        <v>1</v>
      </c>
      <c r="P1040" s="15">
        <v>21</v>
      </c>
      <c r="Q1040" s="15">
        <v>2</v>
      </c>
      <c r="R1040" s="15">
        <v>22</v>
      </c>
      <c r="S1040" s="15" t="s">
        <v>11879</v>
      </c>
      <c r="T1040" s="15" t="s">
        <v>11880</v>
      </c>
      <c r="U1040" s="15" t="s">
        <v>11881</v>
      </c>
      <c r="V1040" s="15" t="s">
        <v>11844</v>
      </c>
      <c r="W1040" s="15">
        <v>1</v>
      </c>
    </row>
    <row r="1041" spans="1:23" ht="14.25" x14ac:dyDescent="0.2">
      <c r="A1041" s="15">
        <v>3</v>
      </c>
      <c r="B1041" s="18">
        <v>7795525</v>
      </c>
      <c r="C1041" s="18">
        <v>7795526</v>
      </c>
      <c r="D1041" s="19">
        <v>1.8682080961107701</v>
      </c>
      <c r="E1041" s="45">
        <v>2.4597622101088898E-3</v>
      </c>
      <c r="F1041" s="18">
        <v>7794758</v>
      </c>
      <c r="G1041" s="18">
        <v>7796460</v>
      </c>
      <c r="H1041" s="15" t="s">
        <v>1479</v>
      </c>
      <c r="I1041" s="15" t="s">
        <v>2270</v>
      </c>
      <c r="J1041" s="18">
        <v>7795501</v>
      </c>
      <c r="K1041" s="18">
        <v>7795551</v>
      </c>
      <c r="L1041" s="15"/>
      <c r="M1041" s="15"/>
      <c r="N1041" s="15"/>
      <c r="O1041" s="15"/>
      <c r="P1041" s="15"/>
      <c r="Q1041" s="15"/>
      <c r="R1041" s="15"/>
      <c r="S1041" s="15"/>
      <c r="T1041" s="15"/>
      <c r="U1041" s="15"/>
      <c r="V1041" s="15"/>
      <c r="W1041" s="15"/>
    </row>
    <row r="1042" spans="1:23" ht="14.25" x14ac:dyDescent="0.2">
      <c r="A1042" s="15">
        <v>5</v>
      </c>
      <c r="B1042" s="18">
        <v>22540008</v>
      </c>
      <c r="C1042" s="18">
        <v>22540008</v>
      </c>
      <c r="D1042" s="19">
        <v>1.86806544526531</v>
      </c>
      <c r="E1042" s="45">
        <v>2.0690287824171702E-3</v>
      </c>
      <c r="F1042" s="18">
        <v>22539325</v>
      </c>
      <c r="G1042" s="18">
        <v>22540448</v>
      </c>
      <c r="H1042" s="15" t="s">
        <v>6089</v>
      </c>
      <c r="I1042" s="15" t="s">
        <v>2272</v>
      </c>
      <c r="J1042" s="18">
        <v>22539983</v>
      </c>
      <c r="K1042" s="18">
        <v>22540033</v>
      </c>
      <c r="L1042" s="15"/>
      <c r="M1042" s="15"/>
      <c r="N1042" s="15"/>
      <c r="O1042" s="15"/>
      <c r="P1042" s="15"/>
      <c r="Q1042" s="15"/>
      <c r="R1042" s="15"/>
      <c r="S1042" s="15"/>
      <c r="T1042" s="15"/>
      <c r="U1042" s="15"/>
      <c r="V1042" s="15"/>
      <c r="W1042" s="15"/>
    </row>
    <row r="1043" spans="1:23" ht="14.25" x14ac:dyDescent="0.2">
      <c r="A1043" s="15">
        <v>4</v>
      </c>
      <c r="B1043" s="18">
        <v>12725146</v>
      </c>
      <c r="C1043" s="18">
        <v>12725146</v>
      </c>
      <c r="D1043" s="19">
        <v>1.8679657019601501</v>
      </c>
      <c r="E1043" s="45">
        <v>2.9663612713802401E-5</v>
      </c>
      <c r="F1043" s="18">
        <v>12724865</v>
      </c>
      <c r="G1043" s="18">
        <v>12725637</v>
      </c>
      <c r="H1043" s="15" t="s">
        <v>5294</v>
      </c>
      <c r="I1043" s="15" t="s">
        <v>2270</v>
      </c>
      <c r="J1043" s="18">
        <v>12725121</v>
      </c>
      <c r="K1043" s="18">
        <v>12725171</v>
      </c>
      <c r="L1043" s="15" t="s">
        <v>12477</v>
      </c>
      <c r="M1043" s="15">
        <v>5</v>
      </c>
      <c r="N1043" s="15">
        <v>-1</v>
      </c>
      <c r="O1043" s="15">
        <v>1</v>
      </c>
      <c r="P1043" s="15">
        <v>21</v>
      </c>
      <c r="Q1043" s="15">
        <v>21</v>
      </c>
      <c r="R1043" s="15">
        <v>43</v>
      </c>
      <c r="S1043" s="15" t="s">
        <v>12478</v>
      </c>
      <c r="T1043" s="15" t="s">
        <v>12479</v>
      </c>
      <c r="U1043" s="15" t="s">
        <v>12480</v>
      </c>
      <c r="V1043" s="15" t="s">
        <v>11844</v>
      </c>
      <c r="W1043" s="15">
        <v>1</v>
      </c>
    </row>
    <row r="1044" spans="1:23" ht="14.25" x14ac:dyDescent="0.2">
      <c r="A1044" s="15">
        <v>2</v>
      </c>
      <c r="B1044" s="18">
        <v>9155438</v>
      </c>
      <c r="C1044" s="18">
        <v>9155438</v>
      </c>
      <c r="D1044" s="19">
        <v>1.86794486231987</v>
      </c>
      <c r="E1044" s="45">
        <v>4.7732766827114599E-4</v>
      </c>
      <c r="F1044" s="18">
        <v>9153624</v>
      </c>
      <c r="G1044" s="18">
        <v>9156906</v>
      </c>
      <c r="H1044" s="15" t="s">
        <v>3868</v>
      </c>
      <c r="I1044" s="15" t="s">
        <v>2272</v>
      </c>
      <c r="J1044" s="18">
        <v>9155413</v>
      </c>
      <c r="K1044" s="18">
        <v>9155463</v>
      </c>
      <c r="L1044" s="15"/>
      <c r="M1044" s="15"/>
      <c r="N1044" s="15"/>
      <c r="O1044" s="15"/>
      <c r="P1044" s="15"/>
      <c r="Q1044" s="15"/>
      <c r="R1044" s="15"/>
      <c r="S1044" s="15"/>
      <c r="T1044" s="15"/>
      <c r="U1044" s="15"/>
      <c r="V1044" s="15"/>
      <c r="W1044" s="15"/>
    </row>
    <row r="1045" spans="1:23" ht="14.25" x14ac:dyDescent="0.2">
      <c r="A1045" s="15">
        <v>1</v>
      </c>
      <c r="B1045" s="18">
        <v>180723</v>
      </c>
      <c r="C1045" s="18">
        <v>180732</v>
      </c>
      <c r="D1045" s="19">
        <v>1.8664408186230901</v>
      </c>
      <c r="E1045" s="45">
        <v>7.3020827948818104E-6</v>
      </c>
      <c r="F1045" s="18">
        <v>180018</v>
      </c>
      <c r="G1045" s="18">
        <v>180852</v>
      </c>
      <c r="H1045" s="15" t="s">
        <v>229</v>
      </c>
      <c r="I1045" s="15" t="s">
        <v>2270</v>
      </c>
      <c r="J1045" s="18">
        <v>180703</v>
      </c>
      <c r="K1045" s="18">
        <v>180753</v>
      </c>
      <c r="L1045" s="15"/>
      <c r="M1045" s="15"/>
      <c r="N1045" s="15"/>
      <c r="O1045" s="15"/>
      <c r="P1045" s="15"/>
      <c r="Q1045" s="15"/>
      <c r="R1045" s="15"/>
      <c r="S1045" s="15"/>
      <c r="T1045" s="15"/>
      <c r="U1045" s="15"/>
      <c r="V1045" s="15"/>
      <c r="W1045" s="15"/>
    </row>
    <row r="1046" spans="1:23" ht="14.25" x14ac:dyDescent="0.2">
      <c r="A1046" s="15">
        <v>2</v>
      </c>
      <c r="B1046" s="18">
        <v>14522758</v>
      </c>
      <c r="C1046" s="18">
        <v>14522758</v>
      </c>
      <c r="D1046" s="19">
        <v>1.86636465164377</v>
      </c>
      <c r="E1046" s="45">
        <v>4.5757921706382498E-4</v>
      </c>
      <c r="F1046" s="18">
        <v>14522524</v>
      </c>
      <c r="G1046" s="18">
        <v>14523568</v>
      </c>
      <c r="H1046" s="15" t="s">
        <v>814</v>
      </c>
      <c r="I1046" s="15" t="s">
        <v>2270</v>
      </c>
      <c r="J1046" s="18">
        <v>14522733</v>
      </c>
      <c r="K1046" s="18">
        <v>14522783</v>
      </c>
      <c r="L1046" s="15"/>
      <c r="M1046" s="15"/>
      <c r="N1046" s="15"/>
      <c r="O1046" s="15"/>
      <c r="P1046" s="15"/>
      <c r="Q1046" s="15"/>
      <c r="R1046" s="15"/>
      <c r="S1046" s="15"/>
      <c r="T1046" s="15"/>
      <c r="U1046" s="15"/>
      <c r="V1046" s="15"/>
      <c r="W1046" s="15"/>
    </row>
    <row r="1047" spans="1:23" ht="14.25" x14ac:dyDescent="0.2">
      <c r="A1047" s="15">
        <v>3</v>
      </c>
      <c r="B1047" s="18">
        <v>7376789</v>
      </c>
      <c r="C1047" s="18">
        <v>7376790</v>
      </c>
      <c r="D1047" s="19">
        <v>1.86509782976619</v>
      </c>
      <c r="E1047" s="45">
        <v>1.90496864215985E-4</v>
      </c>
      <c r="F1047" s="18">
        <v>7376635</v>
      </c>
      <c r="G1047" s="18">
        <v>7377226</v>
      </c>
      <c r="H1047" s="15" t="s">
        <v>1467</v>
      </c>
      <c r="I1047" s="15" t="s">
        <v>2270</v>
      </c>
      <c r="J1047" s="18">
        <v>7376765</v>
      </c>
      <c r="K1047" s="18">
        <v>7376815</v>
      </c>
      <c r="L1047" s="15"/>
      <c r="M1047" s="15"/>
      <c r="N1047" s="15"/>
      <c r="O1047" s="15"/>
      <c r="P1047" s="15"/>
      <c r="Q1047" s="15"/>
      <c r="R1047" s="15"/>
      <c r="S1047" s="15"/>
      <c r="T1047" s="15"/>
      <c r="U1047" s="15"/>
      <c r="V1047" s="15"/>
      <c r="W1047" s="15"/>
    </row>
    <row r="1048" spans="1:23" ht="14.25" x14ac:dyDescent="0.2">
      <c r="A1048" s="15">
        <v>3</v>
      </c>
      <c r="B1048" s="18">
        <v>5213848</v>
      </c>
      <c r="C1048" s="18">
        <v>5213849</v>
      </c>
      <c r="D1048" s="19">
        <v>1.8645235815585699</v>
      </c>
      <c r="E1048" s="45">
        <v>4.3990736826113899E-4</v>
      </c>
      <c r="F1048" s="18">
        <v>5213808</v>
      </c>
      <c r="G1048" s="18">
        <v>5214121</v>
      </c>
      <c r="H1048" s="15" t="s">
        <v>4457</v>
      </c>
      <c r="I1048" s="15" t="s">
        <v>2272</v>
      </c>
      <c r="J1048" s="18">
        <v>5213823</v>
      </c>
      <c r="K1048" s="18">
        <v>5213873</v>
      </c>
      <c r="L1048" s="15" t="s">
        <v>11863</v>
      </c>
      <c r="M1048" s="15">
        <v>4.5</v>
      </c>
      <c r="N1048" s="15">
        <v>-1</v>
      </c>
      <c r="O1048" s="15">
        <v>1</v>
      </c>
      <c r="P1048" s="15">
        <v>21</v>
      </c>
      <c r="Q1048" s="15">
        <v>1</v>
      </c>
      <c r="R1048" s="15">
        <v>21</v>
      </c>
      <c r="S1048" s="15" t="s">
        <v>11864</v>
      </c>
      <c r="T1048" s="15" t="s">
        <v>11865</v>
      </c>
      <c r="U1048" s="15" t="s">
        <v>11866</v>
      </c>
      <c r="V1048" s="15" t="s">
        <v>11844</v>
      </c>
      <c r="W1048" s="15">
        <v>1</v>
      </c>
    </row>
    <row r="1049" spans="1:23" ht="14.25" x14ac:dyDescent="0.2">
      <c r="A1049" s="15">
        <v>3</v>
      </c>
      <c r="B1049" s="18">
        <v>5213848</v>
      </c>
      <c r="C1049" s="18">
        <v>5213849</v>
      </c>
      <c r="D1049" s="19">
        <v>1.8645235815585699</v>
      </c>
      <c r="E1049" s="45">
        <v>4.3990736826113899E-4</v>
      </c>
      <c r="F1049" s="18">
        <v>5213808</v>
      </c>
      <c r="G1049" s="18">
        <v>5214121</v>
      </c>
      <c r="H1049" s="15" t="s">
        <v>4457</v>
      </c>
      <c r="I1049" s="15" t="s">
        <v>2272</v>
      </c>
      <c r="J1049" s="18">
        <v>5213823</v>
      </c>
      <c r="K1049" s="18">
        <v>5213873</v>
      </c>
      <c r="L1049" s="15" t="s">
        <v>11867</v>
      </c>
      <c r="M1049" s="15">
        <v>4.5</v>
      </c>
      <c r="N1049" s="15">
        <v>-1</v>
      </c>
      <c r="O1049" s="15">
        <v>1</v>
      </c>
      <c r="P1049" s="15">
        <v>21</v>
      </c>
      <c r="Q1049" s="15">
        <v>1</v>
      </c>
      <c r="R1049" s="15">
        <v>21</v>
      </c>
      <c r="S1049" s="15" t="s">
        <v>11864</v>
      </c>
      <c r="T1049" s="15" t="s">
        <v>11865</v>
      </c>
      <c r="U1049" s="15" t="s">
        <v>11866</v>
      </c>
      <c r="V1049" s="15" t="s">
        <v>11844</v>
      </c>
      <c r="W1049" s="15">
        <v>1</v>
      </c>
    </row>
    <row r="1050" spans="1:23" ht="14.25" x14ac:dyDescent="0.2">
      <c r="A1050" s="15">
        <v>4</v>
      </c>
      <c r="B1050" s="18">
        <v>13434647</v>
      </c>
      <c r="C1050" s="18">
        <v>13434653</v>
      </c>
      <c r="D1050" s="19">
        <v>1.86296303598441</v>
      </c>
      <c r="E1050" s="45">
        <v>6.6249462233123496E-4</v>
      </c>
      <c r="F1050" s="18">
        <v>13433843</v>
      </c>
      <c r="G1050" s="18">
        <v>13434925</v>
      </c>
      <c r="H1050" s="15" t="s">
        <v>5324</v>
      </c>
      <c r="I1050" s="15" t="s">
        <v>2270</v>
      </c>
      <c r="J1050" s="18">
        <v>13434625</v>
      </c>
      <c r="K1050" s="18">
        <v>13434675</v>
      </c>
      <c r="L1050" s="15"/>
      <c r="M1050" s="15"/>
      <c r="N1050" s="15"/>
      <c r="O1050" s="15"/>
      <c r="P1050" s="15"/>
      <c r="Q1050" s="15"/>
      <c r="R1050" s="15"/>
      <c r="S1050" s="15"/>
      <c r="T1050" s="15"/>
      <c r="U1050" s="15"/>
      <c r="V1050" s="15"/>
      <c r="W1050" s="15"/>
    </row>
    <row r="1051" spans="1:23" ht="14.25" x14ac:dyDescent="0.2">
      <c r="A1051" s="15">
        <v>5</v>
      </c>
      <c r="B1051" s="18">
        <v>15971971</v>
      </c>
      <c r="C1051" s="18">
        <v>15971971</v>
      </c>
      <c r="D1051" s="19">
        <v>1.86292813671492</v>
      </c>
      <c r="E1051" s="45">
        <v>1.5475480226605999E-3</v>
      </c>
      <c r="F1051" s="18">
        <v>15970887</v>
      </c>
      <c r="G1051" s="18">
        <v>15972344</v>
      </c>
      <c r="H1051" s="15" t="s">
        <v>5900</v>
      </c>
      <c r="I1051" s="15" t="s">
        <v>2272</v>
      </c>
      <c r="J1051" s="18">
        <v>15971946</v>
      </c>
      <c r="K1051" s="18">
        <v>15971996</v>
      </c>
      <c r="L1051" s="15"/>
      <c r="M1051" s="15"/>
      <c r="N1051" s="15"/>
      <c r="O1051" s="15"/>
      <c r="P1051" s="15"/>
      <c r="Q1051" s="15"/>
      <c r="R1051" s="15"/>
      <c r="S1051" s="15"/>
      <c r="T1051" s="15"/>
      <c r="U1051" s="15"/>
      <c r="V1051" s="15"/>
      <c r="W1051" s="15"/>
    </row>
    <row r="1052" spans="1:23" ht="14.25" x14ac:dyDescent="0.2">
      <c r="A1052" s="15">
        <v>5</v>
      </c>
      <c r="B1052" s="18">
        <v>4128461</v>
      </c>
      <c r="C1052" s="18">
        <v>4128468</v>
      </c>
      <c r="D1052" s="19">
        <v>1.85992538400623</v>
      </c>
      <c r="E1052" s="45">
        <v>7.81360594154301E-4</v>
      </c>
      <c r="F1052" s="18">
        <v>4127064</v>
      </c>
      <c r="G1052" s="18">
        <v>4129005</v>
      </c>
      <c r="H1052" s="15" t="s">
        <v>5668</v>
      </c>
      <c r="I1052" s="15" t="s">
        <v>2272</v>
      </c>
      <c r="J1052" s="18">
        <v>4128439</v>
      </c>
      <c r="K1052" s="18">
        <v>4128489</v>
      </c>
      <c r="L1052" s="15"/>
      <c r="M1052" s="15"/>
      <c r="N1052" s="15"/>
      <c r="O1052" s="15"/>
      <c r="P1052" s="15"/>
      <c r="Q1052" s="15"/>
      <c r="R1052" s="15"/>
      <c r="S1052" s="15"/>
      <c r="T1052" s="15"/>
      <c r="U1052" s="15"/>
      <c r="V1052" s="15"/>
      <c r="W1052" s="15"/>
    </row>
    <row r="1053" spans="1:23" ht="14.25" x14ac:dyDescent="0.2">
      <c r="A1053" s="15">
        <v>2</v>
      </c>
      <c r="B1053" s="18">
        <v>9155391</v>
      </c>
      <c r="C1053" s="18">
        <v>9155394</v>
      </c>
      <c r="D1053" s="19">
        <v>1.85982516777048</v>
      </c>
      <c r="E1053" s="45">
        <v>7.8473306071431097E-3</v>
      </c>
      <c r="F1053" s="18">
        <v>9153624</v>
      </c>
      <c r="G1053" s="18">
        <v>9156906</v>
      </c>
      <c r="H1053" s="15" t="s">
        <v>3868</v>
      </c>
      <c r="I1053" s="15" t="s">
        <v>2272</v>
      </c>
      <c r="J1053" s="18">
        <v>9155367</v>
      </c>
      <c r="K1053" s="18">
        <v>9155417</v>
      </c>
      <c r="L1053" s="15" t="s">
        <v>12686</v>
      </c>
      <c r="M1053" s="15">
        <v>5</v>
      </c>
      <c r="N1053" s="15">
        <v>-1</v>
      </c>
      <c r="O1053" s="15">
        <v>1</v>
      </c>
      <c r="P1053" s="15">
        <v>21</v>
      </c>
      <c r="Q1053" s="15">
        <v>9</v>
      </c>
      <c r="R1053" s="15">
        <v>28</v>
      </c>
      <c r="S1053" s="15" t="s">
        <v>12687</v>
      </c>
      <c r="T1053" s="15" t="s">
        <v>12688</v>
      </c>
      <c r="U1053" s="15" t="s">
        <v>12689</v>
      </c>
      <c r="V1053" s="15" t="s">
        <v>11844</v>
      </c>
      <c r="W1053" s="15">
        <v>1</v>
      </c>
    </row>
    <row r="1054" spans="1:23" ht="14.25" x14ac:dyDescent="0.2">
      <c r="A1054" s="15">
        <v>2</v>
      </c>
      <c r="B1054" s="18">
        <v>9155391</v>
      </c>
      <c r="C1054" s="18">
        <v>9155394</v>
      </c>
      <c r="D1054" s="19">
        <v>1.85982516777048</v>
      </c>
      <c r="E1054" s="45">
        <v>7.8473306071431097E-3</v>
      </c>
      <c r="F1054" s="18">
        <v>9153624</v>
      </c>
      <c r="G1054" s="18">
        <v>9156906</v>
      </c>
      <c r="H1054" s="15" t="s">
        <v>3868</v>
      </c>
      <c r="I1054" s="15" t="s">
        <v>2272</v>
      </c>
      <c r="J1054" s="18">
        <v>9155367</v>
      </c>
      <c r="K1054" s="18">
        <v>9155417</v>
      </c>
      <c r="L1054" s="15" t="s">
        <v>12690</v>
      </c>
      <c r="M1054" s="15">
        <v>5</v>
      </c>
      <c r="N1054" s="15">
        <v>-1</v>
      </c>
      <c r="O1054" s="15">
        <v>1</v>
      </c>
      <c r="P1054" s="15">
        <v>21</v>
      </c>
      <c r="Q1054" s="15">
        <v>8</v>
      </c>
      <c r="R1054" s="15">
        <v>28</v>
      </c>
      <c r="S1054" s="15" t="s">
        <v>12691</v>
      </c>
      <c r="T1054" s="15" t="s">
        <v>12692</v>
      </c>
      <c r="U1054" s="15" t="s">
        <v>12693</v>
      </c>
      <c r="V1054" s="15" t="s">
        <v>11844</v>
      </c>
      <c r="W1054" s="15">
        <v>1</v>
      </c>
    </row>
    <row r="1055" spans="1:23" ht="14.25" x14ac:dyDescent="0.2">
      <c r="A1055" s="15">
        <v>2</v>
      </c>
      <c r="B1055" s="18">
        <v>9155391</v>
      </c>
      <c r="C1055" s="18">
        <v>9155394</v>
      </c>
      <c r="D1055" s="19">
        <v>1.85982516777048</v>
      </c>
      <c r="E1055" s="45">
        <v>7.8473306071431097E-3</v>
      </c>
      <c r="F1055" s="18">
        <v>9153624</v>
      </c>
      <c r="G1055" s="18">
        <v>9156906</v>
      </c>
      <c r="H1055" s="15" t="s">
        <v>3868</v>
      </c>
      <c r="I1055" s="15" t="s">
        <v>2272</v>
      </c>
      <c r="J1055" s="18">
        <v>9155367</v>
      </c>
      <c r="K1055" s="18">
        <v>9155417</v>
      </c>
      <c r="L1055" s="15" t="s">
        <v>12694</v>
      </c>
      <c r="M1055" s="15">
        <v>5</v>
      </c>
      <c r="N1055" s="15">
        <v>-1</v>
      </c>
      <c r="O1055" s="15">
        <v>1</v>
      </c>
      <c r="P1055" s="15">
        <v>21</v>
      </c>
      <c r="Q1055" s="15">
        <v>8</v>
      </c>
      <c r="R1055" s="15">
        <v>28</v>
      </c>
      <c r="S1055" s="15" t="s">
        <v>12691</v>
      </c>
      <c r="T1055" s="15" t="s">
        <v>12692</v>
      </c>
      <c r="U1055" s="15" t="s">
        <v>12693</v>
      </c>
      <c r="V1055" s="15" t="s">
        <v>11844</v>
      </c>
      <c r="W1055" s="15">
        <v>1</v>
      </c>
    </row>
    <row r="1056" spans="1:23" ht="14.25" x14ac:dyDescent="0.2">
      <c r="A1056" s="15">
        <v>3</v>
      </c>
      <c r="B1056" s="18">
        <v>9828260</v>
      </c>
      <c r="C1056" s="18">
        <v>9828266</v>
      </c>
      <c r="D1056" s="19">
        <v>1.8588032661609799</v>
      </c>
      <c r="E1056" s="45">
        <v>3.44013431144981E-3</v>
      </c>
      <c r="F1056" s="18">
        <v>9828148</v>
      </c>
      <c r="G1056" s="18">
        <v>9828300</v>
      </c>
      <c r="H1056" s="15" t="s">
        <v>4614</v>
      </c>
      <c r="I1056" s="15" t="s">
        <v>2272</v>
      </c>
      <c r="J1056" s="18">
        <v>9828238</v>
      </c>
      <c r="K1056" s="18">
        <v>9828288</v>
      </c>
      <c r="L1056" s="15"/>
      <c r="M1056" s="15"/>
      <c r="N1056" s="15"/>
      <c r="O1056" s="15"/>
      <c r="P1056" s="15"/>
      <c r="Q1056" s="15"/>
      <c r="R1056" s="15"/>
      <c r="S1056" s="15"/>
      <c r="T1056" s="15"/>
      <c r="U1056" s="15"/>
      <c r="V1056" s="15"/>
      <c r="W1056" s="15"/>
    </row>
    <row r="1057" spans="1:23" ht="14.25" x14ac:dyDescent="0.2">
      <c r="A1057" s="15">
        <v>2</v>
      </c>
      <c r="B1057" s="18">
        <v>1967609</v>
      </c>
      <c r="C1057" s="18">
        <v>1967609</v>
      </c>
      <c r="D1057" s="19">
        <v>1.8584540067395801</v>
      </c>
      <c r="E1057" s="45">
        <v>8.7862386622352198E-3</v>
      </c>
      <c r="F1057" s="18">
        <v>1967543</v>
      </c>
      <c r="G1057" s="18">
        <v>1968142</v>
      </c>
      <c r="H1057" s="15" t="s">
        <v>3731</v>
      </c>
      <c r="I1057" s="15" t="s">
        <v>2272</v>
      </c>
      <c r="J1057" s="18">
        <v>1967584</v>
      </c>
      <c r="K1057" s="18">
        <v>1967634</v>
      </c>
      <c r="L1057" s="15"/>
      <c r="M1057" s="15"/>
      <c r="N1057" s="15"/>
      <c r="O1057" s="15"/>
      <c r="P1057" s="15"/>
      <c r="Q1057" s="15"/>
      <c r="R1057" s="15"/>
      <c r="S1057" s="15"/>
      <c r="T1057" s="15"/>
      <c r="U1057" s="15"/>
      <c r="V1057" s="15"/>
      <c r="W1057" s="15"/>
    </row>
    <row r="1058" spans="1:23" ht="14.25" x14ac:dyDescent="0.2">
      <c r="A1058" s="15">
        <v>3</v>
      </c>
      <c r="B1058" s="18">
        <v>17678354</v>
      </c>
      <c r="C1058" s="18">
        <v>17678354</v>
      </c>
      <c r="D1058" s="19">
        <v>1.8583682469746401</v>
      </c>
      <c r="E1058" s="45">
        <v>2.65028408798862E-3</v>
      </c>
      <c r="F1058" s="18">
        <v>17678291</v>
      </c>
      <c r="G1058" s="18">
        <v>17678482</v>
      </c>
      <c r="H1058" s="15" t="s">
        <v>4686</v>
      </c>
      <c r="I1058" s="15" t="s">
        <v>2270</v>
      </c>
      <c r="J1058" s="18">
        <v>17678329</v>
      </c>
      <c r="K1058" s="18">
        <v>17678379</v>
      </c>
      <c r="L1058" s="15"/>
      <c r="M1058" s="15"/>
      <c r="N1058" s="15"/>
      <c r="O1058" s="15"/>
      <c r="P1058" s="15"/>
      <c r="Q1058" s="15"/>
      <c r="R1058" s="15"/>
      <c r="S1058" s="15"/>
      <c r="T1058" s="15"/>
      <c r="U1058" s="15"/>
      <c r="V1058" s="15"/>
      <c r="W1058" s="15"/>
    </row>
    <row r="1059" spans="1:23" ht="14.25" x14ac:dyDescent="0.2">
      <c r="A1059" s="15">
        <v>4</v>
      </c>
      <c r="B1059" s="18">
        <v>18414830</v>
      </c>
      <c r="C1059" s="18">
        <v>18414830</v>
      </c>
      <c r="D1059" s="19">
        <v>1.8582202021621901</v>
      </c>
      <c r="E1059" s="45">
        <v>1.33648108715158E-3</v>
      </c>
      <c r="F1059" s="18">
        <v>18414306</v>
      </c>
      <c r="G1059" s="18">
        <v>18415011</v>
      </c>
      <c r="H1059" s="15" t="s">
        <v>5546</v>
      </c>
      <c r="I1059" s="15" t="s">
        <v>2270</v>
      </c>
      <c r="J1059" s="18">
        <v>18414805</v>
      </c>
      <c r="K1059" s="18">
        <v>18414855</v>
      </c>
      <c r="L1059" s="15"/>
      <c r="M1059" s="15"/>
      <c r="N1059" s="15"/>
      <c r="O1059" s="15"/>
      <c r="P1059" s="15"/>
      <c r="Q1059" s="15"/>
      <c r="R1059" s="15"/>
      <c r="S1059" s="15"/>
      <c r="T1059" s="15"/>
      <c r="U1059" s="15"/>
      <c r="V1059" s="15"/>
      <c r="W1059" s="15"/>
    </row>
    <row r="1060" spans="1:23" ht="14.25" x14ac:dyDescent="0.2">
      <c r="A1060" s="15">
        <v>1</v>
      </c>
      <c r="B1060" s="18">
        <v>21239122</v>
      </c>
      <c r="C1060" s="18">
        <v>21239127</v>
      </c>
      <c r="D1060" s="19">
        <v>1.8581057697000101</v>
      </c>
      <c r="E1060" s="45">
        <v>4.5227864920456502E-4</v>
      </c>
      <c r="F1060" s="18">
        <v>21238800</v>
      </c>
      <c r="G1060" s="18">
        <v>21241014</v>
      </c>
      <c r="H1060" s="15" t="s">
        <v>3350</v>
      </c>
      <c r="I1060" s="15" t="s">
        <v>2272</v>
      </c>
      <c r="J1060" s="18">
        <v>21239099</v>
      </c>
      <c r="K1060" s="18">
        <v>21239149</v>
      </c>
      <c r="L1060" s="15"/>
      <c r="M1060" s="15"/>
      <c r="N1060" s="15"/>
      <c r="O1060" s="15"/>
      <c r="P1060" s="15"/>
      <c r="Q1060" s="15"/>
      <c r="R1060" s="15"/>
      <c r="S1060" s="15"/>
      <c r="T1060" s="15"/>
      <c r="U1060" s="15"/>
      <c r="V1060" s="15"/>
      <c r="W1060" s="15"/>
    </row>
    <row r="1061" spans="1:23" ht="14.25" x14ac:dyDescent="0.2">
      <c r="A1061" s="15">
        <v>3</v>
      </c>
      <c r="B1061" s="18">
        <v>21154274</v>
      </c>
      <c r="C1061" s="18">
        <v>21154274</v>
      </c>
      <c r="D1061" s="19">
        <v>1.85772091221862</v>
      </c>
      <c r="E1061" s="45">
        <v>5.8368216545563898E-5</v>
      </c>
      <c r="F1061" s="18">
        <v>21153815</v>
      </c>
      <c r="G1061" s="18">
        <v>21156075</v>
      </c>
      <c r="H1061" s="15" t="s">
        <v>4841</v>
      </c>
      <c r="I1061" s="15" t="s">
        <v>2270</v>
      </c>
      <c r="J1061" s="18">
        <v>21154249</v>
      </c>
      <c r="K1061" s="18">
        <v>21154299</v>
      </c>
      <c r="L1061" s="15"/>
      <c r="M1061" s="15"/>
      <c r="N1061" s="15"/>
      <c r="O1061" s="15"/>
      <c r="P1061" s="15"/>
      <c r="Q1061" s="15"/>
      <c r="R1061" s="15"/>
      <c r="S1061" s="15"/>
      <c r="T1061" s="15"/>
      <c r="U1061" s="15"/>
      <c r="V1061" s="15"/>
      <c r="W1061" s="15"/>
    </row>
    <row r="1062" spans="1:23" ht="14.25" x14ac:dyDescent="0.2">
      <c r="A1062" s="15">
        <v>1</v>
      </c>
      <c r="B1062" s="18">
        <v>7318911</v>
      </c>
      <c r="C1062" s="18">
        <v>7318915</v>
      </c>
      <c r="D1062" s="19">
        <v>1.85664375174197</v>
      </c>
      <c r="E1062" s="45">
        <v>3.1919634528372702E-3</v>
      </c>
      <c r="F1062" s="18">
        <v>7318887</v>
      </c>
      <c r="G1062" s="18">
        <v>7319921</v>
      </c>
      <c r="H1062" s="15" t="s">
        <v>3060</v>
      </c>
      <c r="I1062" s="15" t="s">
        <v>2272</v>
      </c>
      <c r="J1062" s="18">
        <v>7318888</v>
      </c>
      <c r="K1062" s="18">
        <v>7318938</v>
      </c>
      <c r="L1062" s="15"/>
      <c r="M1062" s="15"/>
      <c r="N1062" s="15"/>
      <c r="O1062" s="15"/>
      <c r="P1062" s="15"/>
      <c r="Q1062" s="15"/>
      <c r="R1062" s="15"/>
      <c r="S1062" s="15"/>
      <c r="T1062" s="15"/>
      <c r="U1062" s="15"/>
      <c r="V1062" s="15"/>
      <c r="W1062" s="15"/>
    </row>
    <row r="1063" spans="1:23" ht="14.25" x14ac:dyDescent="0.2">
      <c r="A1063" s="15">
        <v>5</v>
      </c>
      <c r="B1063" s="18">
        <v>23123855</v>
      </c>
      <c r="C1063" s="18">
        <v>23123855</v>
      </c>
      <c r="D1063" s="19">
        <v>1.8552692112939499</v>
      </c>
      <c r="E1063" s="45">
        <v>9.9460193339170997E-4</v>
      </c>
      <c r="F1063" s="18">
        <v>23123377</v>
      </c>
      <c r="G1063" s="18">
        <v>23123923</v>
      </c>
      <c r="H1063" s="15" t="s">
        <v>6119</v>
      </c>
      <c r="I1063" s="15" t="s">
        <v>2270</v>
      </c>
      <c r="J1063" s="18">
        <v>23123830</v>
      </c>
      <c r="K1063" s="18">
        <v>23123880</v>
      </c>
      <c r="L1063" s="15" t="s">
        <v>11878</v>
      </c>
      <c r="M1063" s="15">
        <v>4.5</v>
      </c>
      <c r="N1063" s="15">
        <v>-1</v>
      </c>
      <c r="O1063" s="15">
        <v>1</v>
      </c>
      <c r="P1063" s="15">
        <v>21</v>
      </c>
      <c r="Q1063" s="15">
        <v>26</v>
      </c>
      <c r="R1063" s="15">
        <v>46</v>
      </c>
      <c r="S1063" s="15" t="s">
        <v>11879</v>
      </c>
      <c r="T1063" s="15" t="s">
        <v>12068</v>
      </c>
      <c r="U1063" s="15" t="s">
        <v>12069</v>
      </c>
      <c r="V1063" s="15" t="s">
        <v>11858</v>
      </c>
      <c r="W1063" s="15">
        <v>1</v>
      </c>
    </row>
    <row r="1064" spans="1:23" ht="14.25" x14ac:dyDescent="0.2">
      <c r="A1064" s="15">
        <v>5</v>
      </c>
      <c r="B1064" s="18">
        <v>17503481</v>
      </c>
      <c r="C1064" s="18">
        <v>17503487</v>
      </c>
      <c r="D1064" s="19">
        <v>1.85525428793506</v>
      </c>
      <c r="E1064" s="45">
        <v>2.7702210959719299E-3</v>
      </c>
      <c r="F1064" s="18">
        <v>17503477</v>
      </c>
      <c r="G1064" s="18">
        <v>17503934</v>
      </c>
      <c r="H1064" s="15" t="s">
        <v>5932</v>
      </c>
      <c r="I1064" s="15" t="s">
        <v>2272</v>
      </c>
      <c r="J1064" s="18">
        <v>17503459</v>
      </c>
      <c r="K1064" s="18">
        <v>17503509</v>
      </c>
      <c r="L1064" s="15"/>
      <c r="M1064" s="15"/>
      <c r="N1064" s="15"/>
      <c r="O1064" s="15"/>
      <c r="P1064" s="15"/>
      <c r="Q1064" s="15"/>
      <c r="R1064" s="15"/>
      <c r="S1064" s="15"/>
      <c r="T1064" s="15"/>
      <c r="U1064" s="15"/>
      <c r="V1064" s="15"/>
      <c r="W1064" s="15"/>
    </row>
    <row r="1065" spans="1:23" ht="14.25" x14ac:dyDescent="0.2">
      <c r="A1065" s="15">
        <v>4</v>
      </c>
      <c r="B1065" s="18">
        <v>6408501</v>
      </c>
      <c r="C1065" s="18">
        <v>6408508</v>
      </c>
      <c r="D1065" s="19">
        <v>1.8552415510203399</v>
      </c>
      <c r="E1065" s="45">
        <v>1.3952364226536599E-3</v>
      </c>
      <c r="F1065" s="18">
        <v>6408473</v>
      </c>
      <c r="G1065" s="18">
        <v>6408557</v>
      </c>
      <c r="H1065" s="15" t="s">
        <v>5083</v>
      </c>
      <c r="I1065" s="15" t="s">
        <v>2272</v>
      </c>
      <c r="J1065" s="18">
        <v>6408479</v>
      </c>
      <c r="K1065" s="18">
        <v>6408529</v>
      </c>
      <c r="L1065" s="15"/>
      <c r="M1065" s="15"/>
      <c r="N1065" s="15"/>
      <c r="O1065" s="15"/>
      <c r="P1065" s="15"/>
      <c r="Q1065" s="15"/>
      <c r="R1065" s="15"/>
      <c r="S1065" s="15"/>
      <c r="T1065" s="15"/>
      <c r="U1065" s="15"/>
      <c r="V1065" s="15"/>
      <c r="W1065" s="15"/>
    </row>
    <row r="1066" spans="1:23" ht="14.25" x14ac:dyDescent="0.2">
      <c r="A1066" s="15">
        <v>2</v>
      </c>
      <c r="B1066" s="18">
        <v>7931590</v>
      </c>
      <c r="C1066" s="18">
        <v>7931591</v>
      </c>
      <c r="D1066" s="19">
        <v>1.85462062141926</v>
      </c>
      <c r="E1066" s="45">
        <v>1.9659562049692699E-3</v>
      </c>
      <c r="F1066" s="18">
        <v>7931545</v>
      </c>
      <c r="G1066" s="18">
        <v>7931953</v>
      </c>
      <c r="H1066" s="15" t="s">
        <v>3810</v>
      </c>
      <c r="I1066" s="15" t="s">
        <v>2272</v>
      </c>
      <c r="J1066" s="18">
        <v>7931565</v>
      </c>
      <c r="K1066" s="18">
        <v>7931615</v>
      </c>
      <c r="L1066" s="15"/>
      <c r="M1066" s="15"/>
      <c r="N1066" s="15"/>
      <c r="O1066" s="15"/>
      <c r="P1066" s="15"/>
      <c r="Q1066" s="15"/>
      <c r="R1066" s="15"/>
      <c r="S1066" s="15"/>
      <c r="T1066" s="15"/>
      <c r="U1066" s="15"/>
      <c r="V1066" s="15"/>
      <c r="W1066" s="15"/>
    </row>
    <row r="1067" spans="1:23" ht="14.25" x14ac:dyDescent="0.2">
      <c r="A1067" s="15">
        <v>4</v>
      </c>
      <c r="B1067" s="18">
        <v>12961385</v>
      </c>
      <c r="C1067" s="18">
        <v>12961386</v>
      </c>
      <c r="D1067" s="19">
        <v>1.85457240094523</v>
      </c>
      <c r="E1067" s="45">
        <v>2.2853584371313302E-3</v>
      </c>
      <c r="F1067" s="18">
        <v>12961267</v>
      </c>
      <c r="G1067" s="18">
        <v>12961570</v>
      </c>
      <c r="H1067" s="15" t="s">
        <v>5308</v>
      </c>
      <c r="I1067" s="15" t="s">
        <v>2270</v>
      </c>
      <c r="J1067" s="18">
        <v>12961361</v>
      </c>
      <c r="K1067" s="18">
        <v>12961411</v>
      </c>
      <c r="L1067" s="15"/>
      <c r="M1067" s="15"/>
      <c r="N1067" s="15"/>
      <c r="O1067" s="15"/>
      <c r="P1067" s="15"/>
      <c r="Q1067" s="15"/>
      <c r="R1067" s="15"/>
      <c r="S1067" s="15"/>
      <c r="T1067" s="15"/>
      <c r="U1067" s="15"/>
      <c r="V1067" s="15"/>
      <c r="W1067" s="15"/>
    </row>
    <row r="1068" spans="1:23" ht="14.25" x14ac:dyDescent="0.2">
      <c r="A1068" s="15">
        <v>1</v>
      </c>
      <c r="B1068" s="18">
        <v>2724704</v>
      </c>
      <c r="C1068" s="18">
        <v>2724705</v>
      </c>
      <c r="D1068" s="19">
        <v>1.8541302398742501</v>
      </c>
      <c r="E1068" s="45">
        <v>1.65747878105611E-3</v>
      </c>
      <c r="F1068" s="18">
        <v>2724543</v>
      </c>
      <c r="G1068" s="18">
        <v>2724876</v>
      </c>
      <c r="H1068" s="15" t="s">
        <v>2849</v>
      </c>
      <c r="I1068" s="15" t="s">
        <v>2272</v>
      </c>
      <c r="J1068" s="18">
        <v>2724679</v>
      </c>
      <c r="K1068" s="18">
        <v>2724729</v>
      </c>
      <c r="L1068" s="15" t="s">
        <v>11971</v>
      </c>
      <c r="M1068" s="15">
        <v>5</v>
      </c>
      <c r="N1068" s="15">
        <v>-1</v>
      </c>
      <c r="O1068" s="15">
        <v>1</v>
      </c>
      <c r="P1068" s="15">
        <v>21</v>
      </c>
      <c r="Q1068" s="15">
        <v>28</v>
      </c>
      <c r="R1068" s="15">
        <v>48</v>
      </c>
      <c r="S1068" s="15" t="s">
        <v>11972</v>
      </c>
      <c r="T1068" s="15" t="s">
        <v>12648</v>
      </c>
      <c r="U1068" s="15" t="s">
        <v>12649</v>
      </c>
      <c r="V1068" s="15" t="s">
        <v>11858</v>
      </c>
      <c r="W1068" s="15">
        <v>1</v>
      </c>
    </row>
    <row r="1069" spans="1:23" ht="14.25" x14ac:dyDescent="0.2">
      <c r="A1069" s="15">
        <v>1</v>
      </c>
      <c r="B1069" s="18">
        <v>2724704</v>
      </c>
      <c r="C1069" s="18">
        <v>2724705</v>
      </c>
      <c r="D1069" s="19">
        <v>1.8541302398742501</v>
      </c>
      <c r="E1069" s="45">
        <v>1.65747878105611E-3</v>
      </c>
      <c r="F1069" s="18">
        <v>2724543</v>
      </c>
      <c r="G1069" s="18">
        <v>2724876</v>
      </c>
      <c r="H1069" s="15" t="s">
        <v>2849</v>
      </c>
      <c r="I1069" s="15" t="s">
        <v>2272</v>
      </c>
      <c r="J1069" s="18">
        <v>2724679</v>
      </c>
      <c r="K1069" s="18">
        <v>2724729</v>
      </c>
      <c r="L1069" s="15" t="s">
        <v>11878</v>
      </c>
      <c r="M1069" s="15">
        <v>5</v>
      </c>
      <c r="N1069" s="15">
        <v>-1</v>
      </c>
      <c r="O1069" s="15">
        <v>1</v>
      </c>
      <c r="P1069" s="15">
        <v>21</v>
      </c>
      <c r="Q1069" s="15">
        <v>21</v>
      </c>
      <c r="R1069" s="15">
        <v>41</v>
      </c>
      <c r="S1069" s="15" t="s">
        <v>11879</v>
      </c>
      <c r="T1069" s="15" t="s">
        <v>12650</v>
      </c>
      <c r="U1069" s="15" t="s">
        <v>12651</v>
      </c>
      <c r="V1069" s="15" t="s">
        <v>11858</v>
      </c>
      <c r="W1069" s="15">
        <v>1</v>
      </c>
    </row>
    <row r="1070" spans="1:23" ht="14.25" x14ac:dyDescent="0.2">
      <c r="A1070" s="15">
        <v>1</v>
      </c>
      <c r="B1070" s="18">
        <v>7285772</v>
      </c>
      <c r="C1070" s="18">
        <v>7285781</v>
      </c>
      <c r="D1070" s="19">
        <v>1.8538428105605</v>
      </c>
      <c r="E1070" s="45">
        <v>1.7889821982252599E-3</v>
      </c>
      <c r="F1070" s="18">
        <v>7285240</v>
      </c>
      <c r="G1070" s="18">
        <v>7289943</v>
      </c>
      <c r="H1070" s="15" t="s">
        <v>3059</v>
      </c>
      <c r="I1070" s="15" t="s">
        <v>2272</v>
      </c>
      <c r="J1070" s="18">
        <v>7285751</v>
      </c>
      <c r="K1070" s="18">
        <v>7285801</v>
      </c>
      <c r="L1070" s="15"/>
      <c r="M1070" s="15"/>
      <c r="N1070" s="15"/>
      <c r="O1070" s="15"/>
      <c r="P1070" s="15"/>
      <c r="Q1070" s="15"/>
      <c r="R1070" s="15"/>
      <c r="S1070" s="15"/>
      <c r="T1070" s="15"/>
      <c r="U1070" s="15"/>
      <c r="V1070" s="15"/>
      <c r="W1070" s="15"/>
    </row>
    <row r="1071" spans="1:23" ht="14.25" x14ac:dyDescent="0.2">
      <c r="A1071" s="15">
        <v>2</v>
      </c>
      <c r="B1071" s="18">
        <v>11167513</v>
      </c>
      <c r="C1071" s="18">
        <v>11167513</v>
      </c>
      <c r="D1071" s="19">
        <v>1.8527176551584901</v>
      </c>
      <c r="E1071" s="45">
        <v>1.2768615105690601E-4</v>
      </c>
      <c r="F1071" s="18">
        <v>11167248</v>
      </c>
      <c r="G1071" s="18">
        <v>11167632</v>
      </c>
      <c r="H1071" s="15" t="s">
        <v>3942</v>
      </c>
      <c r="I1071" s="15" t="s">
        <v>2270</v>
      </c>
      <c r="J1071" s="18">
        <v>11167488</v>
      </c>
      <c r="K1071" s="18">
        <v>11167538</v>
      </c>
      <c r="L1071" s="15"/>
      <c r="M1071" s="15"/>
      <c r="N1071" s="15"/>
      <c r="O1071" s="15"/>
      <c r="P1071" s="15"/>
      <c r="Q1071" s="15"/>
      <c r="R1071" s="15"/>
      <c r="S1071" s="15"/>
      <c r="T1071" s="15"/>
      <c r="U1071" s="15"/>
      <c r="V1071" s="15"/>
      <c r="W1071" s="15"/>
    </row>
    <row r="1072" spans="1:23" ht="14.25" x14ac:dyDescent="0.2">
      <c r="A1072" s="15">
        <v>3</v>
      </c>
      <c r="B1072" s="18">
        <v>5213833</v>
      </c>
      <c r="C1072" s="18">
        <v>5213833</v>
      </c>
      <c r="D1072" s="19">
        <v>1.8509066968810499</v>
      </c>
      <c r="E1072" s="45">
        <v>2.1371348654592999E-4</v>
      </c>
      <c r="F1072" s="18">
        <v>5213808</v>
      </c>
      <c r="G1072" s="18">
        <v>5214121</v>
      </c>
      <c r="H1072" s="15" t="s">
        <v>4457</v>
      </c>
      <c r="I1072" s="15" t="s">
        <v>2272</v>
      </c>
      <c r="J1072" s="18">
        <v>5213808</v>
      </c>
      <c r="K1072" s="18">
        <v>5213858</v>
      </c>
      <c r="L1072" s="15" t="s">
        <v>11863</v>
      </c>
      <c r="M1072" s="15">
        <v>4.5</v>
      </c>
      <c r="N1072" s="15">
        <v>-1</v>
      </c>
      <c r="O1072" s="15">
        <v>1</v>
      </c>
      <c r="P1072" s="15">
        <v>21</v>
      </c>
      <c r="Q1072" s="15">
        <v>16</v>
      </c>
      <c r="R1072" s="15">
        <v>36</v>
      </c>
      <c r="S1072" s="15" t="s">
        <v>11864</v>
      </c>
      <c r="T1072" s="15" t="s">
        <v>11865</v>
      </c>
      <c r="U1072" s="15" t="s">
        <v>11866</v>
      </c>
      <c r="V1072" s="15" t="s">
        <v>11844</v>
      </c>
      <c r="W1072" s="15">
        <v>1</v>
      </c>
    </row>
    <row r="1073" spans="1:23" ht="14.25" x14ac:dyDescent="0.2">
      <c r="A1073" s="15">
        <v>3</v>
      </c>
      <c r="B1073" s="18">
        <v>5213833</v>
      </c>
      <c r="C1073" s="18">
        <v>5213833</v>
      </c>
      <c r="D1073" s="19">
        <v>1.8509066968810499</v>
      </c>
      <c r="E1073" s="45">
        <v>2.1371348654592999E-4</v>
      </c>
      <c r="F1073" s="18">
        <v>5213808</v>
      </c>
      <c r="G1073" s="18">
        <v>5214121</v>
      </c>
      <c r="H1073" s="15" t="s">
        <v>4457</v>
      </c>
      <c r="I1073" s="15" t="s">
        <v>2272</v>
      </c>
      <c r="J1073" s="18">
        <v>5213808</v>
      </c>
      <c r="K1073" s="18">
        <v>5213858</v>
      </c>
      <c r="L1073" s="15" t="s">
        <v>11867</v>
      </c>
      <c r="M1073" s="15">
        <v>4.5</v>
      </c>
      <c r="N1073" s="15">
        <v>-1</v>
      </c>
      <c r="O1073" s="15">
        <v>1</v>
      </c>
      <c r="P1073" s="15">
        <v>21</v>
      </c>
      <c r="Q1073" s="15">
        <v>16</v>
      </c>
      <c r="R1073" s="15">
        <v>36</v>
      </c>
      <c r="S1073" s="15" t="s">
        <v>11864</v>
      </c>
      <c r="T1073" s="15" t="s">
        <v>11865</v>
      </c>
      <c r="U1073" s="15" t="s">
        <v>11866</v>
      </c>
      <c r="V1073" s="15" t="s">
        <v>11844</v>
      </c>
      <c r="W1073" s="15">
        <v>1</v>
      </c>
    </row>
    <row r="1074" spans="1:23" ht="14.25" x14ac:dyDescent="0.2">
      <c r="A1074" s="15">
        <v>3</v>
      </c>
      <c r="B1074" s="18">
        <v>5213850</v>
      </c>
      <c r="C1074" s="18">
        <v>5213853</v>
      </c>
      <c r="D1074" s="19">
        <v>1.8503811158313599</v>
      </c>
      <c r="E1074" s="45">
        <v>9.4697119507405805E-4</v>
      </c>
      <c r="F1074" s="18">
        <v>5213808</v>
      </c>
      <c r="G1074" s="18">
        <v>5214121</v>
      </c>
      <c r="H1074" s="15" t="s">
        <v>4457</v>
      </c>
      <c r="I1074" s="15" t="s">
        <v>2272</v>
      </c>
      <c r="J1074" s="18">
        <v>5213827</v>
      </c>
      <c r="K1074" s="18">
        <v>5213877</v>
      </c>
      <c r="L1074" s="15"/>
      <c r="M1074" s="15"/>
      <c r="N1074" s="15"/>
      <c r="O1074" s="15"/>
      <c r="P1074" s="15"/>
      <c r="Q1074" s="15"/>
      <c r="R1074" s="15"/>
      <c r="S1074" s="15"/>
      <c r="T1074" s="15"/>
      <c r="U1074" s="15"/>
      <c r="V1074" s="15"/>
      <c r="W1074" s="15"/>
    </row>
    <row r="1075" spans="1:23" ht="14.25" x14ac:dyDescent="0.2">
      <c r="A1075" s="15">
        <v>1</v>
      </c>
      <c r="B1075" s="18">
        <v>1502685</v>
      </c>
      <c r="C1075" s="18">
        <v>1502685</v>
      </c>
      <c r="D1075" s="19">
        <v>1.8503246768944299</v>
      </c>
      <c r="E1075" s="45">
        <v>2.21498003811212E-5</v>
      </c>
      <c r="F1075" s="18">
        <v>1502251</v>
      </c>
      <c r="G1075" s="18">
        <v>1502851</v>
      </c>
      <c r="H1075" s="15" t="s">
        <v>2756</v>
      </c>
      <c r="I1075" s="15" t="s">
        <v>2270</v>
      </c>
      <c r="J1075" s="18">
        <v>1502660</v>
      </c>
      <c r="K1075" s="18">
        <v>1502710</v>
      </c>
      <c r="L1075" s="15"/>
      <c r="M1075" s="15"/>
      <c r="N1075" s="15"/>
      <c r="O1075" s="15"/>
      <c r="P1075" s="15"/>
      <c r="Q1075" s="15"/>
      <c r="R1075" s="15"/>
      <c r="S1075" s="15"/>
      <c r="T1075" s="15"/>
      <c r="U1075" s="15"/>
      <c r="V1075" s="15"/>
      <c r="W1075" s="15"/>
    </row>
    <row r="1076" spans="1:23" ht="14.25" x14ac:dyDescent="0.2">
      <c r="A1076" s="15">
        <v>3</v>
      </c>
      <c r="B1076" s="18">
        <v>9722873</v>
      </c>
      <c r="C1076" s="18">
        <v>9722873</v>
      </c>
      <c r="D1076" s="19">
        <v>1.8488697508931899</v>
      </c>
      <c r="E1076" s="45">
        <v>4.73367297369742E-3</v>
      </c>
      <c r="F1076" s="18">
        <v>9722443</v>
      </c>
      <c r="G1076" s="18">
        <v>9723144</v>
      </c>
      <c r="H1076" s="15" t="s">
        <v>1504</v>
      </c>
      <c r="I1076" s="15" t="s">
        <v>2270</v>
      </c>
      <c r="J1076" s="18">
        <v>9722848</v>
      </c>
      <c r="K1076" s="18">
        <v>9722898</v>
      </c>
      <c r="L1076" s="15"/>
      <c r="M1076" s="15"/>
      <c r="N1076" s="15"/>
      <c r="O1076" s="15"/>
      <c r="P1076" s="15"/>
      <c r="Q1076" s="15"/>
      <c r="R1076" s="15"/>
      <c r="S1076" s="15"/>
      <c r="T1076" s="15"/>
      <c r="U1076" s="15"/>
      <c r="V1076" s="15"/>
      <c r="W1076" s="15"/>
    </row>
    <row r="1077" spans="1:23" ht="14.25" x14ac:dyDescent="0.2">
      <c r="A1077" s="15">
        <v>2</v>
      </c>
      <c r="B1077" s="18">
        <v>14532929</v>
      </c>
      <c r="C1077" s="18">
        <v>14532929</v>
      </c>
      <c r="D1077" s="19">
        <v>1.8481667249128499</v>
      </c>
      <c r="E1077" s="45">
        <v>9.4843565945679604E-7</v>
      </c>
      <c r="F1077" s="18">
        <v>14532624</v>
      </c>
      <c r="G1077" s="18">
        <v>14533257</v>
      </c>
      <c r="H1077" s="15" t="s">
        <v>817</v>
      </c>
      <c r="I1077" s="15" t="s">
        <v>2270</v>
      </c>
      <c r="J1077" s="18">
        <v>14532904</v>
      </c>
      <c r="K1077" s="18">
        <v>14532954</v>
      </c>
      <c r="L1077" s="15"/>
      <c r="M1077" s="15"/>
      <c r="N1077" s="15"/>
      <c r="O1077" s="15"/>
      <c r="P1077" s="15"/>
      <c r="Q1077" s="15"/>
      <c r="R1077" s="15"/>
      <c r="S1077" s="15"/>
      <c r="T1077" s="15"/>
      <c r="U1077" s="15"/>
      <c r="V1077" s="15"/>
      <c r="W1077" s="15"/>
    </row>
    <row r="1078" spans="1:23" ht="14.25" x14ac:dyDescent="0.2">
      <c r="A1078" s="15">
        <v>1</v>
      </c>
      <c r="B1078" s="18">
        <v>180762</v>
      </c>
      <c r="C1078" s="18">
        <v>180771</v>
      </c>
      <c r="D1078" s="19">
        <v>1.8479835073148601</v>
      </c>
      <c r="E1078" s="45">
        <v>9.3612233092570603E-7</v>
      </c>
      <c r="F1078" s="18">
        <v>180018</v>
      </c>
      <c r="G1078" s="18">
        <v>180852</v>
      </c>
      <c r="H1078" s="15" t="s">
        <v>229</v>
      </c>
      <c r="I1078" s="15" t="s">
        <v>2270</v>
      </c>
      <c r="J1078" s="18">
        <v>180741</v>
      </c>
      <c r="K1078" s="18">
        <v>180791</v>
      </c>
      <c r="L1078" s="15"/>
      <c r="M1078" s="15"/>
      <c r="N1078" s="15"/>
      <c r="O1078" s="15"/>
      <c r="P1078" s="15"/>
      <c r="Q1078" s="15"/>
      <c r="R1078" s="15"/>
      <c r="S1078" s="15"/>
      <c r="T1078" s="15"/>
      <c r="U1078" s="15"/>
      <c r="V1078" s="15"/>
      <c r="W1078" s="15"/>
    </row>
    <row r="1079" spans="1:23" ht="14.25" x14ac:dyDescent="0.2">
      <c r="A1079" s="15">
        <v>1</v>
      </c>
      <c r="B1079" s="18">
        <v>17969068</v>
      </c>
      <c r="C1079" s="18">
        <v>17969068</v>
      </c>
      <c r="D1079" s="19">
        <v>1.84777217929881</v>
      </c>
      <c r="E1079" s="45">
        <v>3.6097765993683599E-3</v>
      </c>
      <c r="F1079" s="18">
        <v>17968979</v>
      </c>
      <c r="G1079" s="18">
        <v>17969354</v>
      </c>
      <c r="H1079" s="15" t="s">
        <v>3266</v>
      </c>
      <c r="I1079" s="15" t="s">
        <v>2272</v>
      </c>
      <c r="J1079" s="18">
        <v>17969043</v>
      </c>
      <c r="K1079" s="18">
        <v>17969093</v>
      </c>
      <c r="L1079" s="15"/>
      <c r="M1079" s="15"/>
      <c r="N1079" s="15"/>
      <c r="O1079" s="15"/>
      <c r="P1079" s="15"/>
      <c r="Q1079" s="15"/>
      <c r="R1079" s="15"/>
      <c r="S1079" s="15"/>
      <c r="T1079" s="15"/>
      <c r="U1079" s="15"/>
      <c r="V1079" s="15"/>
      <c r="W1079" s="15"/>
    </row>
    <row r="1080" spans="1:23" ht="14.25" x14ac:dyDescent="0.2">
      <c r="A1080" s="15">
        <v>3</v>
      </c>
      <c r="B1080" s="18">
        <v>5213864</v>
      </c>
      <c r="C1080" s="18">
        <v>5213864</v>
      </c>
      <c r="D1080" s="19">
        <v>1.8469238797493801</v>
      </c>
      <c r="E1080" s="45">
        <v>3.9205408740338003E-3</v>
      </c>
      <c r="F1080" s="18">
        <v>5213808</v>
      </c>
      <c r="G1080" s="18">
        <v>5214121</v>
      </c>
      <c r="H1080" s="15" t="s">
        <v>4457</v>
      </c>
      <c r="I1080" s="15" t="s">
        <v>2272</v>
      </c>
      <c r="J1080" s="18">
        <v>5213839</v>
      </c>
      <c r="K1080" s="18">
        <v>5213889</v>
      </c>
      <c r="L1080" s="15"/>
      <c r="M1080" s="15"/>
      <c r="N1080" s="15"/>
      <c r="O1080" s="15"/>
      <c r="P1080" s="15"/>
      <c r="Q1080" s="15"/>
      <c r="R1080" s="15"/>
      <c r="S1080" s="15"/>
      <c r="T1080" s="15"/>
      <c r="U1080" s="15"/>
      <c r="V1080" s="15"/>
      <c r="W1080" s="15"/>
    </row>
    <row r="1081" spans="1:23" ht="14.25" x14ac:dyDescent="0.2">
      <c r="A1081" s="15">
        <v>5</v>
      </c>
      <c r="B1081" s="18">
        <v>23123824</v>
      </c>
      <c r="C1081" s="18">
        <v>23123824</v>
      </c>
      <c r="D1081" s="19">
        <v>1.84683419366271</v>
      </c>
      <c r="E1081" s="45">
        <v>1.05340845242271E-3</v>
      </c>
      <c r="F1081" s="18">
        <v>23123377</v>
      </c>
      <c r="G1081" s="18">
        <v>23123923</v>
      </c>
      <c r="H1081" s="15" t="s">
        <v>6119</v>
      </c>
      <c r="I1081" s="15" t="s">
        <v>2270</v>
      </c>
      <c r="J1081" s="18">
        <v>23123799</v>
      </c>
      <c r="K1081" s="18">
        <v>23123849</v>
      </c>
      <c r="L1081" s="15"/>
      <c r="M1081" s="15"/>
      <c r="N1081" s="15"/>
      <c r="O1081" s="15"/>
      <c r="P1081" s="15"/>
      <c r="Q1081" s="15"/>
      <c r="R1081" s="15"/>
      <c r="S1081" s="15"/>
      <c r="T1081" s="15"/>
      <c r="U1081" s="15"/>
      <c r="V1081" s="15"/>
      <c r="W1081" s="15"/>
    </row>
    <row r="1082" spans="1:23" ht="14.25" x14ac:dyDescent="0.2">
      <c r="A1082" s="15">
        <v>2</v>
      </c>
      <c r="B1082" s="18">
        <v>10230513</v>
      </c>
      <c r="C1082" s="18">
        <v>10230517</v>
      </c>
      <c r="D1082" s="19">
        <v>1.8455787982135801</v>
      </c>
      <c r="E1082" s="45">
        <v>5.6796726793140997E-4</v>
      </c>
      <c r="F1082" s="18">
        <v>10230511</v>
      </c>
      <c r="G1082" s="18">
        <v>10230560</v>
      </c>
      <c r="H1082" s="15" t="s">
        <v>3903</v>
      </c>
      <c r="I1082" s="15" t="s">
        <v>2272</v>
      </c>
      <c r="J1082" s="18">
        <v>10230490</v>
      </c>
      <c r="K1082" s="18">
        <v>10230540</v>
      </c>
      <c r="L1082" s="15"/>
      <c r="M1082" s="15"/>
      <c r="N1082" s="15"/>
      <c r="O1082" s="15"/>
      <c r="P1082" s="15"/>
      <c r="Q1082" s="15"/>
      <c r="R1082" s="15"/>
      <c r="S1082" s="15"/>
      <c r="T1082" s="15"/>
      <c r="U1082" s="15"/>
      <c r="V1082" s="15"/>
      <c r="W1082" s="15"/>
    </row>
    <row r="1083" spans="1:23" ht="14.25" x14ac:dyDescent="0.2">
      <c r="A1083" s="15">
        <v>5</v>
      </c>
      <c r="B1083" s="18">
        <v>23123857</v>
      </c>
      <c r="C1083" s="18">
        <v>23123859</v>
      </c>
      <c r="D1083" s="19">
        <v>1.8430534072938101</v>
      </c>
      <c r="E1083" s="45">
        <v>1.03523608218562E-4</v>
      </c>
      <c r="F1083" s="18">
        <v>23123377</v>
      </c>
      <c r="G1083" s="18">
        <v>23123923</v>
      </c>
      <c r="H1083" s="15" t="s">
        <v>6119</v>
      </c>
      <c r="I1083" s="15" t="s">
        <v>2270</v>
      </c>
      <c r="J1083" s="18">
        <v>23123833</v>
      </c>
      <c r="K1083" s="18">
        <v>23123883</v>
      </c>
      <c r="L1083" s="15" t="s">
        <v>11878</v>
      </c>
      <c r="M1083" s="15">
        <v>4.5</v>
      </c>
      <c r="N1083" s="15">
        <v>-1</v>
      </c>
      <c r="O1083" s="15">
        <v>1</v>
      </c>
      <c r="P1083" s="15">
        <v>21</v>
      </c>
      <c r="Q1083" s="15">
        <v>29</v>
      </c>
      <c r="R1083" s="15">
        <v>49</v>
      </c>
      <c r="S1083" s="15" t="s">
        <v>11879</v>
      </c>
      <c r="T1083" s="15" t="s">
        <v>12068</v>
      </c>
      <c r="U1083" s="15" t="s">
        <v>12069</v>
      </c>
      <c r="V1083" s="15" t="s">
        <v>11858</v>
      </c>
      <c r="W1083" s="15">
        <v>1</v>
      </c>
    </row>
    <row r="1084" spans="1:23" ht="14.25" x14ac:dyDescent="0.2">
      <c r="A1084" s="15">
        <v>3</v>
      </c>
      <c r="B1084" s="18">
        <v>5202567</v>
      </c>
      <c r="C1084" s="18">
        <v>5202567</v>
      </c>
      <c r="D1084" s="19">
        <v>1.84241215032693</v>
      </c>
      <c r="E1084" s="45">
        <v>6.6176728783076703E-3</v>
      </c>
      <c r="F1084" s="18">
        <v>5201622</v>
      </c>
      <c r="G1084" s="18">
        <v>5203197</v>
      </c>
      <c r="H1084" s="15" t="s">
        <v>1410</v>
      </c>
      <c r="I1084" s="15" t="s">
        <v>2272</v>
      </c>
      <c r="J1084" s="18">
        <v>5202542</v>
      </c>
      <c r="K1084" s="18">
        <v>5202592</v>
      </c>
      <c r="L1084" s="15"/>
      <c r="M1084" s="15"/>
      <c r="N1084" s="15"/>
      <c r="O1084" s="15"/>
      <c r="P1084" s="15"/>
      <c r="Q1084" s="15"/>
      <c r="R1084" s="15"/>
      <c r="S1084" s="15"/>
      <c r="T1084" s="15"/>
      <c r="U1084" s="15"/>
      <c r="V1084" s="15"/>
      <c r="W1084" s="15"/>
    </row>
    <row r="1085" spans="1:23" ht="14.25" x14ac:dyDescent="0.2">
      <c r="A1085" s="15">
        <v>1</v>
      </c>
      <c r="B1085" s="18">
        <v>8353207</v>
      </c>
      <c r="C1085" s="18">
        <v>8353207</v>
      </c>
      <c r="D1085" s="19">
        <v>1.8414577740935001</v>
      </c>
      <c r="E1085" s="45">
        <v>9.0619463899878198E-4</v>
      </c>
      <c r="F1085" s="18">
        <v>8352615</v>
      </c>
      <c r="G1085" s="18">
        <v>8353242</v>
      </c>
      <c r="H1085" s="15" t="s">
        <v>3098</v>
      </c>
      <c r="I1085" s="15" t="s">
        <v>2270</v>
      </c>
      <c r="J1085" s="18">
        <v>8353182</v>
      </c>
      <c r="K1085" s="18">
        <v>8353232</v>
      </c>
      <c r="L1085" s="15"/>
      <c r="M1085" s="15"/>
      <c r="N1085" s="15"/>
      <c r="O1085" s="15"/>
      <c r="P1085" s="15"/>
      <c r="Q1085" s="15"/>
      <c r="R1085" s="15"/>
      <c r="S1085" s="15"/>
      <c r="T1085" s="15"/>
      <c r="U1085" s="15"/>
      <c r="V1085" s="15"/>
      <c r="W1085" s="15"/>
    </row>
    <row r="1086" spans="1:23" ht="14.25" x14ac:dyDescent="0.2">
      <c r="A1086" s="15">
        <v>1</v>
      </c>
      <c r="B1086" s="18">
        <v>11411541</v>
      </c>
      <c r="C1086" s="18">
        <v>11411541</v>
      </c>
      <c r="D1086" s="19">
        <v>1.84098660251791</v>
      </c>
      <c r="E1086" s="45">
        <v>7.4515976166559302E-3</v>
      </c>
      <c r="F1086" s="18">
        <v>11411517</v>
      </c>
      <c r="G1086" s="18">
        <v>11411634</v>
      </c>
      <c r="H1086" s="15" t="s">
        <v>3186</v>
      </c>
      <c r="I1086" s="15" t="s">
        <v>2270</v>
      </c>
      <c r="J1086" s="18">
        <v>11411516</v>
      </c>
      <c r="K1086" s="18">
        <v>11411566</v>
      </c>
      <c r="L1086" s="15" t="s">
        <v>12556</v>
      </c>
      <c r="M1086" s="15">
        <v>5</v>
      </c>
      <c r="N1086" s="15">
        <v>-1</v>
      </c>
      <c r="O1086" s="15">
        <v>1</v>
      </c>
      <c r="P1086" s="15">
        <v>21</v>
      </c>
      <c r="Q1086" s="15">
        <v>4</v>
      </c>
      <c r="R1086" s="15">
        <v>24</v>
      </c>
      <c r="S1086" s="15" t="s">
        <v>12557</v>
      </c>
      <c r="T1086" s="15" t="s">
        <v>12558</v>
      </c>
      <c r="U1086" s="15" t="s">
        <v>12559</v>
      </c>
      <c r="V1086" s="15" t="s">
        <v>11858</v>
      </c>
      <c r="W1086" s="15">
        <v>1</v>
      </c>
    </row>
    <row r="1087" spans="1:23" ht="14.25" x14ac:dyDescent="0.2">
      <c r="A1087" s="15">
        <v>3</v>
      </c>
      <c r="B1087" s="18">
        <v>5297192</v>
      </c>
      <c r="C1087" s="18">
        <v>5297192</v>
      </c>
      <c r="D1087" s="19">
        <v>1.8406518546239401</v>
      </c>
      <c r="E1087" s="45">
        <v>2.6025604288417302E-3</v>
      </c>
      <c r="F1087" s="18">
        <v>5296841</v>
      </c>
      <c r="G1087" s="18">
        <v>5297851</v>
      </c>
      <c r="H1087" s="15" t="s">
        <v>4459</v>
      </c>
      <c r="I1087" s="15" t="s">
        <v>2270</v>
      </c>
      <c r="J1087" s="18">
        <v>5297167</v>
      </c>
      <c r="K1087" s="18">
        <v>5297217</v>
      </c>
      <c r="L1087" s="15"/>
      <c r="M1087" s="15"/>
      <c r="N1087" s="15"/>
      <c r="O1087" s="15"/>
      <c r="P1087" s="15"/>
      <c r="Q1087" s="15"/>
      <c r="R1087" s="15"/>
      <c r="S1087" s="15"/>
      <c r="T1087" s="15"/>
      <c r="U1087" s="15"/>
      <c r="V1087" s="15"/>
      <c r="W1087" s="15"/>
    </row>
    <row r="1088" spans="1:23" ht="14.25" x14ac:dyDescent="0.2">
      <c r="A1088" s="15">
        <v>2</v>
      </c>
      <c r="B1088" s="18">
        <v>13392511</v>
      </c>
      <c r="C1088" s="18">
        <v>13392511</v>
      </c>
      <c r="D1088" s="19">
        <v>1.83904958448011</v>
      </c>
      <c r="E1088" s="45">
        <v>4.3337706772939603E-3</v>
      </c>
      <c r="F1088" s="18">
        <v>13391881</v>
      </c>
      <c r="G1088" s="18">
        <v>13392927</v>
      </c>
      <c r="H1088" s="15" t="s">
        <v>4037</v>
      </c>
      <c r="I1088" s="15" t="s">
        <v>2270</v>
      </c>
      <c r="J1088" s="18">
        <v>13392486</v>
      </c>
      <c r="K1088" s="18">
        <v>13392536</v>
      </c>
      <c r="L1088" s="15"/>
      <c r="M1088" s="15"/>
      <c r="N1088" s="15"/>
      <c r="O1088" s="15"/>
      <c r="P1088" s="15"/>
      <c r="Q1088" s="15"/>
      <c r="R1088" s="15"/>
      <c r="S1088" s="15"/>
      <c r="T1088" s="15"/>
      <c r="U1088" s="15"/>
      <c r="V1088" s="15"/>
      <c r="W1088" s="15"/>
    </row>
    <row r="1089" spans="1:23" ht="14.25" x14ac:dyDescent="0.2">
      <c r="A1089" s="15">
        <v>3</v>
      </c>
      <c r="B1089" s="18">
        <v>437803</v>
      </c>
      <c r="C1089" s="18">
        <v>437807</v>
      </c>
      <c r="D1089" s="19">
        <v>1.8376804997482199</v>
      </c>
      <c r="E1089" s="45">
        <v>3.5362686443254301E-5</v>
      </c>
      <c r="F1089" s="18">
        <v>435120</v>
      </c>
      <c r="G1089" s="18">
        <v>439637</v>
      </c>
      <c r="H1089" s="15" t="s">
        <v>4246</v>
      </c>
      <c r="I1089" s="15" t="s">
        <v>2270</v>
      </c>
      <c r="J1089" s="18">
        <v>437780</v>
      </c>
      <c r="K1089" s="18">
        <v>437830</v>
      </c>
      <c r="L1089" s="15" t="s">
        <v>12453</v>
      </c>
      <c r="M1089" s="15">
        <v>4.5</v>
      </c>
      <c r="N1089" s="15">
        <v>-1</v>
      </c>
      <c r="O1089" s="15">
        <v>1</v>
      </c>
      <c r="P1089" s="15">
        <v>21</v>
      </c>
      <c r="Q1089" s="15">
        <v>19</v>
      </c>
      <c r="R1089" s="15">
        <v>39</v>
      </c>
      <c r="S1089" s="15" t="s">
        <v>12454</v>
      </c>
      <c r="T1089" s="15" t="s">
        <v>12455</v>
      </c>
      <c r="U1089" s="15" t="s">
        <v>12456</v>
      </c>
      <c r="V1089" s="15" t="s">
        <v>11844</v>
      </c>
      <c r="W1089" s="15">
        <v>1</v>
      </c>
    </row>
    <row r="1090" spans="1:23" ht="14.25" x14ac:dyDescent="0.2">
      <c r="A1090" s="15">
        <v>1</v>
      </c>
      <c r="B1090" s="18">
        <v>25834999</v>
      </c>
      <c r="C1090" s="18">
        <v>25835008</v>
      </c>
      <c r="D1090" s="19">
        <v>1.8369642798924299</v>
      </c>
      <c r="E1090" s="45">
        <v>5.5305110857740197E-6</v>
      </c>
      <c r="F1090" s="18">
        <v>25834686</v>
      </c>
      <c r="G1090" s="18">
        <v>25835159</v>
      </c>
      <c r="H1090" s="15" t="s">
        <v>3492</v>
      </c>
      <c r="I1090" s="15" t="s">
        <v>2270</v>
      </c>
      <c r="J1090" s="18">
        <v>25834979</v>
      </c>
      <c r="K1090" s="18">
        <v>25835029</v>
      </c>
      <c r="L1090" s="15"/>
      <c r="M1090" s="15"/>
      <c r="N1090" s="15"/>
      <c r="O1090" s="15"/>
      <c r="P1090" s="15"/>
      <c r="Q1090" s="15"/>
      <c r="R1090" s="15"/>
      <c r="S1090" s="15"/>
      <c r="T1090" s="15"/>
      <c r="U1090" s="15"/>
      <c r="V1090" s="15"/>
      <c r="W1090" s="15"/>
    </row>
    <row r="1091" spans="1:23" ht="14.25" x14ac:dyDescent="0.2">
      <c r="A1091" s="15">
        <v>3</v>
      </c>
      <c r="B1091" s="18">
        <v>21154479</v>
      </c>
      <c r="C1091" s="18">
        <v>21154485</v>
      </c>
      <c r="D1091" s="19">
        <v>1.8367414751294799</v>
      </c>
      <c r="E1091" s="45">
        <v>5.2983821484281198E-5</v>
      </c>
      <c r="F1091" s="18">
        <v>21153815</v>
      </c>
      <c r="G1091" s="18">
        <v>21156075</v>
      </c>
      <c r="H1091" s="15" t="s">
        <v>4841</v>
      </c>
      <c r="I1091" s="15" t="s">
        <v>2270</v>
      </c>
      <c r="J1091" s="18">
        <v>21154457</v>
      </c>
      <c r="K1091" s="18">
        <v>21154507</v>
      </c>
      <c r="L1091" s="15" t="s">
        <v>12088</v>
      </c>
      <c r="M1091" s="15">
        <v>5</v>
      </c>
      <c r="N1091" s="15">
        <v>-1</v>
      </c>
      <c r="O1091" s="15">
        <v>1</v>
      </c>
      <c r="P1091" s="15">
        <v>21</v>
      </c>
      <c r="Q1091" s="15">
        <v>19</v>
      </c>
      <c r="R1091" s="15">
        <v>39</v>
      </c>
      <c r="S1091" s="15" t="s">
        <v>12089</v>
      </c>
      <c r="T1091" s="15" t="s">
        <v>12090</v>
      </c>
      <c r="U1091" s="15" t="s">
        <v>12091</v>
      </c>
      <c r="V1091" s="15" t="s">
        <v>11844</v>
      </c>
      <c r="W1091" s="15">
        <v>1</v>
      </c>
    </row>
    <row r="1092" spans="1:23" ht="14.25" x14ac:dyDescent="0.2">
      <c r="A1092" s="15">
        <v>3</v>
      </c>
      <c r="B1092" s="18">
        <v>21154479</v>
      </c>
      <c r="C1092" s="18">
        <v>21154485</v>
      </c>
      <c r="D1092" s="19">
        <v>1.8367414751294799</v>
      </c>
      <c r="E1092" s="45">
        <v>5.2983821484281198E-5</v>
      </c>
      <c r="F1092" s="18">
        <v>21153815</v>
      </c>
      <c r="G1092" s="18">
        <v>21156075</v>
      </c>
      <c r="H1092" s="15" t="s">
        <v>4841</v>
      </c>
      <c r="I1092" s="15" t="s">
        <v>2270</v>
      </c>
      <c r="J1092" s="18">
        <v>21154457</v>
      </c>
      <c r="K1092" s="18">
        <v>21154507</v>
      </c>
      <c r="L1092" s="15" t="s">
        <v>12092</v>
      </c>
      <c r="M1092" s="15">
        <v>5</v>
      </c>
      <c r="N1092" s="15">
        <v>-1</v>
      </c>
      <c r="O1092" s="15">
        <v>1</v>
      </c>
      <c r="P1092" s="15">
        <v>21</v>
      </c>
      <c r="Q1092" s="15">
        <v>19</v>
      </c>
      <c r="R1092" s="15">
        <v>39</v>
      </c>
      <c r="S1092" s="15" t="s">
        <v>12089</v>
      </c>
      <c r="T1092" s="15" t="s">
        <v>12090</v>
      </c>
      <c r="U1092" s="15" t="s">
        <v>12091</v>
      </c>
      <c r="V1092" s="15" t="s">
        <v>11844</v>
      </c>
      <c r="W1092" s="15">
        <v>1</v>
      </c>
    </row>
    <row r="1093" spans="1:23" ht="14.25" x14ac:dyDescent="0.2">
      <c r="A1093" s="15">
        <v>5</v>
      </c>
      <c r="B1093" s="18">
        <v>26225596</v>
      </c>
      <c r="C1093" s="18">
        <v>26225596</v>
      </c>
      <c r="D1093" s="19">
        <v>1.8366803416086299</v>
      </c>
      <c r="E1093" s="45">
        <v>4.5500298694595804E-3</v>
      </c>
      <c r="F1093" s="18">
        <v>26225536</v>
      </c>
      <c r="G1093" s="18">
        <v>26225607</v>
      </c>
      <c r="H1093" s="15" t="s">
        <v>6278</v>
      </c>
      <c r="I1093" s="15" t="s">
        <v>2272</v>
      </c>
      <c r="J1093" s="18">
        <v>26225571</v>
      </c>
      <c r="K1093" s="18">
        <v>26225621</v>
      </c>
      <c r="L1093" s="15"/>
      <c r="M1093" s="15"/>
      <c r="N1093" s="15"/>
      <c r="O1093" s="15"/>
      <c r="P1093" s="15"/>
      <c r="Q1093" s="15"/>
      <c r="R1093" s="15"/>
      <c r="S1093" s="15"/>
      <c r="T1093" s="15"/>
      <c r="U1093" s="15"/>
      <c r="V1093" s="15"/>
      <c r="W1093" s="15"/>
    </row>
    <row r="1094" spans="1:23" ht="14.25" x14ac:dyDescent="0.2">
      <c r="A1094" s="15">
        <v>4</v>
      </c>
      <c r="B1094" s="18">
        <v>6801693</v>
      </c>
      <c r="C1094" s="18">
        <v>6801693</v>
      </c>
      <c r="D1094" s="19">
        <v>1.83660701456689</v>
      </c>
      <c r="E1094" s="45">
        <v>1.6132772989062101E-3</v>
      </c>
      <c r="F1094" s="18">
        <v>6801661</v>
      </c>
      <c r="G1094" s="18">
        <v>6801961</v>
      </c>
      <c r="H1094" s="15" t="s">
        <v>5090</v>
      </c>
      <c r="I1094" s="15" t="s">
        <v>2272</v>
      </c>
      <c r="J1094" s="18">
        <v>6801668</v>
      </c>
      <c r="K1094" s="18">
        <v>6801718</v>
      </c>
      <c r="L1094" s="15" t="s">
        <v>12521</v>
      </c>
      <c r="M1094" s="15">
        <v>5</v>
      </c>
      <c r="N1094" s="15">
        <v>-1</v>
      </c>
      <c r="O1094" s="15">
        <v>1</v>
      </c>
      <c r="P1094" s="15">
        <v>20</v>
      </c>
      <c r="Q1094" s="15">
        <v>6</v>
      </c>
      <c r="R1094" s="15">
        <v>25</v>
      </c>
      <c r="S1094" s="15" t="s">
        <v>12522</v>
      </c>
      <c r="T1094" s="15" t="s">
        <v>12523</v>
      </c>
      <c r="U1094" s="15" t="s">
        <v>12524</v>
      </c>
      <c r="V1094" s="15" t="s">
        <v>11844</v>
      </c>
      <c r="W1094" s="15">
        <v>1</v>
      </c>
    </row>
    <row r="1095" spans="1:23" ht="14.25" x14ac:dyDescent="0.2">
      <c r="A1095" s="15">
        <v>1</v>
      </c>
      <c r="B1095" s="18">
        <v>25834983</v>
      </c>
      <c r="C1095" s="18">
        <v>25834984</v>
      </c>
      <c r="D1095" s="19">
        <v>1.8363728312077701</v>
      </c>
      <c r="E1095" s="45">
        <v>3.19622442350401E-5</v>
      </c>
      <c r="F1095" s="18">
        <v>25834686</v>
      </c>
      <c r="G1095" s="18">
        <v>25835159</v>
      </c>
      <c r="H1095" s="15" t="s">
        <v>3492</v>
      </c>
      <c r="I1095" s="15" t="s">
        <v>2270</v>
      </c>
      <c r="J1095" s="18">
        <v>25834959</v>
      </c>
      <c r="K1095" s="18">
        <v>25835009</v>
      </c>
      <c r="L1095" s="15"/>
      <c r="M1095" s="15"/>
      <c r="N1095" s="15"/>
      <c r="O1095" s="15"/>
      <c r="P1095" s="15"/>
      <c r="Q1095" s="15"/>
      <c r="R1095" s="15"/>
      <c r="S1095" s="15"/>
      <c r="T1095" s="15"/>
      <c r="U1095" s="15"/>
      <c r="V1095" s="15"/>
      <c r="W1095" s="15"/>
    </row>
    <row r="1096" spans="1:23" ht="14.25" x14ac:dyDescent="0.2">
      <c r="A1096" s="15">
        <v>5</v>
      </c>
      <c r="B1096" s="18">
        <v>25447721</v>
      </c>
      <c r="C1096" s="18">
        <v>25447725</v>
      </c>
      <c r="D1096" s="19">
        <v>1.83536417148336</v>
      </c>
      <c r="E1096" s="45">
        <v>7.2888697224980899E-3</v>
      </c>
      <c r="F1096" s="18">
        <v>25447714</v>
      </c>
      <c r="G1096" s="18">
        <v>25448172</v>
      </c>
      <c r="H1096" s="15" t="s">
        <v>6237</v>
      </c>
      <c r="I1096" s="15" t="s">
        <v>2272</v>
      </c>
      <c r="J1096" s="18">
        <v>25447698</v>
      </c>
      <c r="K1096" s="18">
        <v>25447748</v>
      </c>
      <c r="L1096" s="15"/>
      <c r="M1096" s="15"/>
      <c r="N1096" s="15"/>
      <c r="O1096" s="15"/>
      <c r="P1096" s="15"/>
      <c r="Q1096" s="15"/>
      <c r="R1096" s="15"/>
      <c r="S1096" s="15"/>
      <c r="T1096" s="15"/>
      <c r="U1096" s="15"/>
      <c r="V1096" s="15"/>
      <c r="W1096" s="15"/>
    </row>
    <row r="1097" spans="1:23" ht="14.25" x14ac:dyDescent="0.2">
      <c r="A1097" s="15">
        <v>2</v>
      </c>
      <c r="B1097" s="18">
        <v>16967702</v>
      </c>
      <c r="C1097" s="18">
        <v>16967702</v>
      </c>
      <c r="D1097" s="19">
        <v>1.8352203188693299</v>
      </c>
      <c r="E1097" s="45">
        <v>4.29068563762E-3</v>
      </c>
      <c r="F1097" s="18">
        <v>16967675</v>
      </c>
      <c r="G1097" s="18">
        <v>16967835</v>
      </c>
      <c r="H1097" s="15" t="s">
        <v>4137</v>
      </c>
      <c r="I1097" s="15" t="s">
        <v>2272</v>
      </c>
      <c r="J1097" s="18">
        <v>16967677</v>
      </c>
      <c r="K1097" s="18">
        <v>16967727</v>
      </c>
      <c r="L1097" s="15"/>
      <c r="M1097" s="15"/>
      <c r="N1097" s="15"/>
      <c r="O1097" s="15"/>
      <c r="P1097" s="15"/>
      <c r="Q1097" s="15"/>
      <c r="R1097" s="15"/>
      <c r="S1097" s="15"/>
      <c r="T1097" s="15"/>
      <c r="U1097" s="15"/>
      <c r="V1097" s="15"/>
      <c r="W1097" s="15"/>
    </row>
    <row r="1098" spans="1:23" ht="14.25" x14ac:dyDescent="0.2">
      <c r="A1098" s="15">
        <v>4</v>
      </c>
      <c r="B1098" s="18">
        <v>153951</v>
      </c>
      <c r="C1098" s="18">
        <v>153951</v>
      </c>
      <c r="D1098" s="19">
        <v>1.83512361113834</v>
      </c>
      <c r="E1098" s="45">
        <v>4.2585869926294501E-4</v>
      </c>
      <c r="F1098" s="18">
        <v>153917</v>
      </c>
      <c r="G1098" s="18">
        <v>154178</v>
      </c>
      <c r="H1098" s="15" t="s">
        <v>4967</v>
      </c>
      <c r="I1098" s="15" t="s">
        <v>2272</v>
      </c>
      <c r="J1098" s="18">
        <v>153926</v>
      </c>
      <c r="K1098" s="18">
        <v>153976</v>
      </c>
      <c r="L1098" s="15" t="s">
        <v>11868</v>
      </c>
      <c r="M1098" s="15">
        <v>5</v>
      </c>
      <c r="N1098" s="15">
        <v>-1</v>
      </c>
      <c r="O1098" s="15">
        <v>1</v>
      </c>
      <c r="P1098" s="15">
        <v>21</v>
      </c>
      <c r="Q1098" s="15">
        <v>25</v>
      </c>
      <c r="R1098" s="15">
        <v>45</v>
      </c>
      <c r="S1098" s="15" t="s">
        <v>11964</v>
      </c>
      <c r="T1098" s="15" t="s">
        <v>12331</v>
      </c>
      <c r="U1098" s="15" t="s">
        <v>12332</v>
      </c>
      <c r="V1098" s="15" t="s">
        <v>11858</v>
      </c>
      <c r="W1098" s="15">
        <v>1</v>
      </c>
    </row>
    <row r="1099" spans="1:23" ht="14.25" x14ac:dyDescent="0.2">
      <c r="A1099" s="15">
        <v>3</v>
      </c>
      <c r="B1099" s="18">
        <v>1413390</v>
      </c>
      <c r="C1099" s="18">
        <v>1413398</v>
      </c>
      <c r="D1099" s="19">
        <v>1.8343080221030399</v>
      </c>
      <c r="E1099" s="45">
        <v>2.4587596071838402E-4</v>
      </c>
      <c r="F1099" s="18">
        <v>1412867</v>
      </c>
      <c r="G1099" s="18">
        <v>1413473</v>
      </c>
      <c r="H1099" s="15" t="s">
        <v>1108</v>
      </c>
      <c r="I1099" s="15" t="s">
        <v>2270</v>
      </c>
      <c r="J1099" s="18">
        <v>1413369</v>
      </c>
      <c r="K1099" s="18">
        <v>1413419</v>
      </c>
      <c r="L1099" s="15"/>
      <c r="M1099" s="15"/>
      <c r="N1099" s="15"/>
      <c r="O1099" s="15"/>
      <c r="P1099" s="15"/>
      <c r="Q1099" s="15"/>
      <c r="R1099" s="15"/>
      <c r="S1099" s="15"/>
      <c r="T1099" s="15"/>
      <c r="U1099" s="15"/>
      <c r="V1099" s="15"/>
      <c r="W1099" s="15"/>
    </row>
    <row r="1100" spans="1:23" ht="14.25" x14ac:dyDescent="0.2">
      <c r="A1100" s="15">
        <v>3</v>
      </c>
      <c r="B1100" s="18">
        <v>22144185</v>
      </c>
      <c r="C1100" s="18">
        <v>22144185</v>
      </c>
      <c r="D1100" s="19">
        <v>1.8342380510537399</v>
      </c>
      <c r="E1100" s="45">
        <v>5.2027008143196098E-4</v>
      </c>
      <c r="F1100" s="18">
        <v>22142856</v>
      </c>
      <c r="G1100" s="18">
        <v>22144439</v>
      </c>
      <c r="H1100" s="15" t="s">
        <v>4886</v>
      </c>
      <c r="I1100" s="15" t="s">
        <v>2272</v>
      </c>
      <c r="J1100" s="18">
        <v>22144160</v>
      </c>
      <c r="K1100" s="18">
        <v>22144210</v>
      </c>
      <c r="L1100" s="15"/>
      <c r="M1100" s="15"/>
      <c r="N1100" s="15"/>
      <c r="O1100" s="15"/>
      <c r="P1100" s="15"/>
      <c r="Q1100" s="15"/>
      <c r="R1100" s="15"/>
      <c r="S1100" s="15"/>
      <c r="T1100" s="15"/>
      <c r="U1100" s="15"/>
      <c r="V1100" s="15"/>
      <c r="W1100" s="15"/>
    </row>
    <row r="1101" spans="1:23" ht="14.25" x14ac:dyDescent="0.2">
      <c r="A1101" s="15">
        <v>4</v>
      </c>
      <c r="B1101" s="18">
        <v>17232993</v>
      </c>
      <c r="C1101" s="18">
        <v>17232999</v>
      </c>
      <c r="D1101" s="19">
        <v>1.83280715353596</v>
      </c>
      <c r="E1101" s="45">
        <v>1.8604784089228999E-3</v>
      </c>
      <c r="F1101" s="18">
        <v>17231489</v>
      </c>
      <c r="G1101" s="18">
        <v>17233129</v>
      </c>
      <c r="H1101" s="15" t="s">
        <v>5485</v>
      </c>
      <c r="I1101" s="15" t="s">
        <v>2270</v>
      </c>
      <c r="J1101" s="18">
        <v>17232971</v>
      </c>
      <c r="K1101" s="18">
        <v>17233021</v>
      </c>
      <c r="L1101" s="15"/>
      <c r="M1101" s="15"/>
      <c r="N1101" s="15"/>
      <c r="O1101" s="15"/>
      <c r="P1101" s="15"/>
      <c r="Q1101" s="15"/>
      <c r="R1101" s="15"/>
      <c r="S1101" s="15"/>
      <c r="T1101" s="15"/>
      <c r="U1101" s="15"/>
      <c r="V1101" s="15"/>
      <c r="W1101" s="15"/>
    </row>
    <row r="1102" spans="1:23" ht="14.25" x14ac:dyDescent="0.2">
      <c r="A1102" s="15">
        <v>3</v>
      </c>
      <c r="B1102" s="18">
        <v>21154259</v>
      </c>
      <c r="C1102" s="18">
        <v>21154259</v>
      </c>
      <c r="D1102" s="19">
        <v>1.8323488964121699</v>
      </c>
      <c r="E1102" s="45">
        <v>2.4490526336240701E-3</v>
      </c>
      <c r="F1102" s="18">
        <v>21153815</v>
      </c>
      <c r="G1102" s="18">
        <v>21156075</v>
      </c>
      <c r="H1102" s="15" t="s">
        <v>4841</v>
      </c>
      <c r="I1102" s="15" t="s">
        <v>2270</v>
      </c>
      <c r="J1102" s="18">
        <v>21154234</v>
      </c>
      <c r="K1102" s="18">
        <v>21154284</v>
      </c>
      <c r="L1102" s="15"/>
      <c r="M1102" s="15"/>
      <c r="N1102" s="15"/>
      <c r="O1102" s="15"/>
      <c r="P1102" s="15"/>
      <c r="Q1102" s="15"/>
      <c r="R1102" s="15"/>
      <c r="S1102" s="15"/>
      <c r="T1102" s="15"/>
      <c r="U1102" s="15"/>
      <c r="V1102" s="15"/>
      <c r="W1102" s="15"/>
    </row>
    <row r="1103" spans="1:23" ht="14.25" x14ac:dyDescent="0.2">
      <c r="A1103" s="15">
        <v>4</v>
      </c>
      <c r="B1103" s="18">
        <v>2719188</v>
      </c>
      <c r="C1103" s="18">
        <v>2719188</v>
      </c>
      <c r="D1103" s="19">
        <v>1.8321998744241299</v>
      </c>
      <c r="E1103" s="45">
        <v>2.5644031147537699E-4</v>
      </c>
      <c r="F1103" s="18">
        <v>2718559</v>
      </c>
      <c r="G1103" s="18">
        <v>2720308</v>
      </c>
      <c r="H1103" s="15" t="s">
        <v>1745</v>
      </c>
      <c r="I1103" s="15" t="s">
        <v>2272</v>
      </c>
      <c r="J1103" s="18">
        <v>2719163</v>
      </c>
      <c r="K1103" s="18">
        <v>2719213</v>
      </c>
      <c r="L1103" s="15"/>
      <c r="M1103" s="15"/>
      <c r="N1103" s="15"/>
      <c r="O1103" s="15"/>
      <c r="P1103" s="15"/>
      <c r="Q1103" s="15"/>
      <c r="R1103" s="15"/>
      <c r="S1103" s="15"/>
      <c r="T1103" s="15"/>
      <c r="U1103" s="15"/>
      <c r="V1103" s="15"/>
      <c r="W1103" s="15"/>
    </row>
    <row r="1104" spans="1:23" ht="14.25" x14ac:dyDescent="0.2">
      <c r="A1104" s="15">
        <v>1</v>
      </c>
      <c r="B1104" s="18">
        <v>1366631</v>
      </c>
      <c r="C1104" s="18">
        <v>1366631</v>
      </c>
      <c r="D1104" s="19">
        <v>1.83189370275406</v>
      </c>
      <c r="E1104" s="45">
        <v>3.08855931419009E-4</v>
      </c>
      <c r="F1104" s="18">
        <v>1366601</v>
      </c>
      <c r="G1104" s="18">
        <v>1366661</v>
      </c>
      <c r="H1104" s="15" t="s">
        <v>188</v>
      </c>
      <c r="I1104" s="15" t="s">
        <v>2270</v>
      </c>
      <c r="J1104" s="18">
        <v>1366606</v>
      </c>
      <c r="K1104" s="18">
        <v>1366656</v>
      </c>
      <c r="L1104" s="15" t="s">
        <v>11878</v>
      </c>
      <c r="M1104" s="15">
        <v>4</v>
      </c>
      <c r="N1104" s="15">
        <v>-1</v>
      </c>
      <c r="O1104" s="15">
        <v>1</v>
      </c>
      <c r="P1104" s="15">
        <v>21</v>
      </c>
      <c r="Q1104" s="15">
        <v>11</v>
      </c>
      <c r="R1104" s="15">
        <v>31</v>
      </c>
      <c r="S1104" s="15" t="s">
        <v>11879</v>
      </c>
      <c r="T1104" s="15" t="s">
        <v>12125</v>
      </c>
      <c r="U1104" s="15" t="s">
        <v>12126</v>
      </c>
      <c r="V1104" s="15" t="s">
        <v>11858</v>
      </c>
      <c r="W1104" s="15">
        <v>1</v>
      </c>
    </row>
    <row r="1105" spans="1:23" ht="14.25" x14ac:dyDescent="0.2">
      <c r="A1105" s="15">
        <v>3</v>
      </c>
      <c r="B1105" s="18">
        <v>7795752</v>
      </c>
      <c r="C1105" s="18">
        <v>7795752</v>
      </c>
      <c r="D1105" s="19">
        <v>1.8314866685790001</v>
      </c>
      <c r="E1105" s="45">
        <v>2.2758510999632501E-3</v>
      </c>
      <c r="F1105" s="18">
        <v>7794758</v>
      </c>
      <c r="G1105" s="18">
        <v>7796460</v>
      </c>
      <c r="H1105" s="15" t="s">
        <v>1479</v>
      </c>
      <c r="I1105" s="15" t="s">
        <v>2270</v>
      </c>
      <c r="J1105" s="18">
        <v>7795727</v>
      </c>
      <c r="K1105" s="18">
        <v>7795777</v>
      </c>
      <c r="L1105" s="15"/>
      <c r="M1105" s="15"/>
      <c r="N1105" s="15"/>
      <c r="O1105" s="15"/>
      <c r="P1105" s="15"/>
      <c r="Q1105" s="15"/>
      <c r="R1105" s="15"/>
      <c r="S1105" s="15"/>
      <c r="T1105" s="15"/>
      <c r="U1105" s="15"/>
      <c r="V1105" s="15"/>
      <c r="W1105" s="15"/>
    </row>
    <row r="1106" spans="1:23" ht="14.25" x14ac:dyDescent="0.2">
      <c r="A1106" s="15">
        <v>3</v>
      </c>
      <c r="B1106" s="18">
        <v>5213973</v>
      </c>
      <c r="C1106" s="18">
        <v>5213973</v>
      </c>
      <c r="D1106" s="19">
        <v>1.8307767658285401</v>
      </c>
      <c r="E1106" s="45">
        <v>8.4221347717042608E-3</v>
      </c>
      <c r="F1106" s="18">
        <v>5213808</v>
      </c>
      <c r="G1106" s="18">
        <v>5214121</v>
      </c>
      <c r="H1106" s="15" t="s">
        <v>4457</v>
      </c>
      <c r="I1106" s="15" t="s">
        <v>2272</v>
      </c>
      <c r="J1106" s="18">
        <v>5213948</v>
      </c>
      <c r="K1106" s="18">
        <v>5213998</v>
      </c>
      <c r="L1106" s="15"/>
      <c r="M1106" s="15"/>
      <c r="N1106" s="15"/>
      <c r="O1106" s="15"/>
      <c r="P1106" s="15"/>
      <c r="Q1106" s="15"/>
      <c r="R1106" s="15"/>
      <c r="S1106" s="15"/>
      <c r="T1106" s="15"/>
      <c r="U1106" s="15"/>
      <c r="V1106" s="15"/>
      <c r="W1106" s="15"/>
    </row>
    <row r="1107" spans="1:23" ht="14.25" x14ac:dyDescent="0.2">
      <c r="A1107" s="15">
        <v>3</v>
      </c>
      <c r="B1107" s="18">
        <v>9828289</v>
      </c>
      <c r="C1107" s="18">
        <v>9828294</v>
      </c>
      <c r="D1107" s="19">
        <v>1.83057755315097</v>
      </c>
      <c r="E1107" s="45">
        <v>9.17422973266061E-3</v>
      </c>
      <c r="F1107" s="18">
        <v>9828148</v>
      </c>
      <c r="G1107" s="18">
        <v>9828300</v>
      </c>
      <c r="H1107" s="15" t="s">
        <v>4614</v>
      </c>
      <c r="I1107" s="15" t="s">
        <v>2272</v>
      </c>
      <c r="J1107" s="18">
        <v>9828267</v>
      </c>
      <c r="K1107" s="18">
        <v>9828317</v>
      </c>
      <c r="L1107" s="15"/>
      <c r="M1107" s="15"/>
      <c r="N1107" s="15"/>
      <c r="O1107" s="15"/>
      <c r="P1107" s="15"/>
      <c r="Q1107" s="15"/>
      <c r="R1107" s="15"/>
      <c r="S1107" s="15"/>
      <c r="T1107" s="15"/>
      <c r="U1107" s="15"/>
      <c r="V1107" s="15"/>
      <c r="W1107" s="15"/>
    </row>
    <row r="1108" spans="1:23" ht="14.25" x14ac:dyDescent="0.2">
      <c r="A1108" s="15">
        <v>1</v>
      </c>
      <c r="B1108" s="18">
        <v>20984768</v>
      </c>
      <c r="C1108" s="18">
        <v>20984770</v>
      </c>
      <c r="D1108" s="19">
        <v>1.8299689904121501</v>
      </c>
      <c r="E1108" s="45">
        <v>1.6800762720134801E-3</v>
      </c>
      <c r="F1108" s="18">
        <v>20984273</v>
      </c>
      <c r="G1108" s="18">
        <v>20984812</v>
      </c>
      <c r="H1108" s="15" t="s">
        <v>3343</v>
      </c>
      <c r="I1108" s="15" t="s">
        <v>2270</v>
      </c>
      <c r="J1108" s="18">
        <v>20984744</v>
      </c>
      <c r="K1108" s="18">
        <v>20984794</v>
      </c>
      <c r="L1108" s="15" t="s">
        <v>11878</v>
      </c>
      <c r="M1108" s="15">
        <v>4.5</v>
      </c>
      <c r="N1108" s="15">
        <v>-1</v>
      </c>
      <c r="O1108" s="15">
        <v>1</v>
      </c>
      <c r="P1108" s="15">
        <v>21</v>
      </c>
      <c r="Q1108" s="15">
        <v>22</v>
      </c>
      <c r="R1108" s="15">
        <v>42</v>
      </c>
      <c r="S1108" s="15" t="s">
        <v>11879</v>
      </c>
      <c r="T1108" s="15" t="s">
        <v>12161</v>
      </c>
      <c r="U1108" s="15" t="s">
        <v>12162</v>
      </c>
      <c r="V1108" s="15" t="s">
        <v>11858</v>
      </c>
      <c r="W1108" s="15">
        <v>1</v>
      </c>
    </row>
    <row r="1109" spans="1:23" ht="14.25" x14ac:dyDescent="0.2">
      <c r="A1109" s="15">
        <v>5</v>
      </c>
      <c r="B1109" s="18">
        <v>22126201</v>
      </c>
      <c r="C1109" s="18">
        <v>22126201</v>
      </c>
      <c r="D1109" s="19">
        <v>1.82972340040336</v>
      </c>
      <c r="E1109" s="45">
        <v>4.8893518616912497E-3</v>
      </c>
      <c r="F1109" s="18">
        <v>22126179</v>
      </c>
      <c r="G1109" s="18">
        <v>22126504</v>
      </c>
      <c r="H1109" s="15" t="s">
        <v>6075</v>
      </c>
      <c r="I1109" s="15" t="s">
        <v>2272</v>
      </c>
      <c r="J1109" s="18">
        <v>22126176</v>
      </c>
      <c r="K1109" s="18">
        <v>22126226</v>
      </c>
      <c r="L1109" s="15"/>
      <c r="M1109" s="15"/>
      <c r="N1109" s="15"/>
      <c r="O1109" s="15"/>
      <c r="P1109" s="15"/>
      <c r="Q1109" s="15"/>
      <c r="R1109" s="15"/>
      <c r="S1109" s="15"/>
      <c r="T1109" s="15"/>
      <c r="U1109" s="15"/>
      <c r="V1109" s="15"/>
      <c r="W1109" s="15"/>
    </row>
    <row r="1110" spans="1:23" ht="14.25" x14ac:dyDescent="0.2">
      <c r="A1110" s="15">
        <v>5</v>
      </c>
      <c r="B1110" s="18">
        <v>25444975</v>
      </c>
      <c r="C1110" s="18">
        <v>25444979</v>
      </c>
      <c r="D1110" s="19">
        <v>1.82929222261355</v>
      </c>
      <c r="E1110" s="45">
        <v>2.2416311950391901E-3</v>
      </c>
      <c r="F1110" s="18">
        <v>25444613</v>
      </c>
      <c r="G1110" s="18">
        <v>25445191</v>
      </c>
      <c r="H1110" s="15" t="s">
        <v>6237</v>
      </c>
      <c r="I1110" s="15" t="s">
        <v>2272</v>
      </c>
      <c r="J1110" s="18">
        <v>25444952</v>
      </c>
      <c r="K1110" s="18">
        <v>25445002</v>
      </c>
      <c r="L1110" s="15" t="s">
        <v>12096</v>
      </c>
      <c r="M1110" s="15">
        <v>5</v>
      </c>
      <c r="N1110" s="15">
        <v>-1</v>
      </c>
      <c r="O1110" s="15">
        <v>1</v>
      </c>
      <c r="P1110" s="15">
        <v>19</v>
      </c>
      <c r="Q1110" s="15">
        <v>1</v>
      </c>
      <c r="R1110" s="15">
        <v>19</v>
      </c>
      <c r="S1110" s="15" t="s">
        <v>12097</v>
      </c>
      <c r="T1110" s="15" t="s">
        <v>12260</v>
      </c>
      <c r="U1110" s="15" t="s">
        <v>12261</v>
      </c>
      <c r="V1110" s="15" t="s">
        <v>11844</v>
      </c>
      <c r="W1110" s="15">
        <v>1</v>
      </c>
    </row>
    <row r="1111" spans="1:23" ht="14.25" x14ac:dyDescent="0.2">
      <c r="A1111" s="15">
        <v>4</v>
      </c>
      <c r="B1111" s="18">
        <v>13745344</v>
      </c>
      <c r="C1111" s="18">
        <v>13745344</v>
      </c>
      <c r="D1111" s="19">
        <v>1.8292150379007399</v>
      </c>
      <c r="E1111" s="45">
        <v>6.2811017796054096E-3</v>
      </c>
      <c r="F1111" s="18">
        <v>13744897</v>
      </c>
      <c r="G1111" s="18">
        <v>13745511</v>
      </c>
      <c r="H1111" s="15" t="s">
        <v>5338</v>
      </c>
      <c r="I1111" s="15" t="s">
        <v>2272</v>
      </c>
      <c r="J1111" s="18">
        <v>13745319</v>
      </c>
      <c r="K1111" s="18">
        <v>13745369</v>
      </c>
      <c r="L1111" s="15"/>
      <c r="M1111" s="15"/>
      <c r="N1111" s="15"/>
      <c r="O1111" s="15"/>
      <c r="P1111" s="15"/>
      <c r="Q1111" s="15"/>
      <c r="R1111" s="15"/>
      <c r="S1111" s="15"/>
      <c r="T1111" s="15"/>
      <c r="U1111" s="15"/>
      <c r="V1111" s="15"/>
      <c r="W1111" s="15"/>
    </row>
    <row r="1112" spans="1:23" ht="14.25" x14ac:dyDescent="0.2">
      <c r="A1112" s="15">
        <v>1</v>
      </c>
      <c r="B1112" s="18">
        <v>25048636</v>
      </c>
      <c r="C1112" s="18">
        <v>25048636</v>
      </c>
      <c r="D1112" s="19">
        <v>1.8291232149962</v>
      </c>
      <c r="E1112" s="45">
        <v>5.72885889428495E-6</v>
      </c>
      <c r="F1112" s="18">
        <v>25048158</v>
      </c>
      <c r="G1112" s="18">
        <v>25048701</v>
      </c>
      <c r="H1112" s="15" t="s">
        <v>386</v>
      </c>
      <c r="I1112" s="15" t="s">
        <v>2270</v>
      </c>
      <c r="J1112" s="18">
        <v>25048611</v>
      </c>
      <c r="K1112" s="18">
        <v>25048661</v>
      </c>
      <c r="L1112" s="15"/>
      <c r="M1112" s="15"/>
      <c r="N1112" s="15"/>
      <c r="O1112" s="15"/>
      <c r="P1112" s="15"/>
      <c r="Q1112" s="15"/>
      <c r="R1112" s="15"/>
      <c r="S1112" s="15"/>
      <c r="T1112" s="15"/>
      <c r="U1112" s="15"/>
      <c r="V1112" s="15"/>
      <c r="W1112" s="15"/>
    </row>
    <row r="1113" spans="1:23" ht="14.25" x14ac:dyDescent="0.2">
      <c r="A1113" s="15">
        <v>3</v>
      </c>
      <c r="B1113" s="18">
        <v>2229934</v>
      </c>
      <c r="C1113" s="18">
        <v>2229937</v>
      </c>
      <c r="D1113" s="19">
        <v>1.8285839013466501</v>
      </c>
      <c r="E1113" s="45">
        <v>4.6678555645665596E-3</v>
      </c>
      <c r="F1113" s="18">
        <v>2229355</v>
      </c>
      <c r="G1113" s="18">
        <v>2229946</v>
      </c>
      <c r="H1113" s="15" t="s">
        <v>1279</v>
      </c>
      <c r="I1113" s="15" t="s">
        <v>2270</v>
      </c>
      <c r="J1113" s="18">
        <v>2229911</v>
      </c>
      <c r="K1113" s="18">
        <v>2229961</v>
      </c>
      <c r="L1113" s="15"/>
      <c r="M1113" s="15"/>
      <c r="N1113" s="15"/>
      <c r="O1113" s="15"/>
      <c r="P1113" s="15"/>
      <c r="Q1113" s="15"/>
      <c r="R1113" s="15"/>
      <c r="S1113" s="15"/>
      <c r="T1113" s="15"/>
      <c r="U1113" s="15"/>
      <c r="V1113" s="15"/>
      <c r="W1113" s="15"/>
    </row>
    <row r="1114" spans="1:23" ht="14.25" x14ac:dyDescent="0.2">
      <c r="A1114" s="15">
        <v>3</v>
      </c>
      <c r="B1114" s="18">
        <v>21707943</v>
      </c>
      <c r="C1114" s="18">
        <v>21707943</v>
      </c>
      <c r="D1114" s="19">
        <v>1.8263628923995601</v>
      </c>
      <c r="E1114" s="45">
        <v>7.18409316667289E-4</v>
      </c>
      <c r="F1114" s="18">
        <v>21707943</v>
      </c>
      <c r="G1114" s="18">
        <v>21708026</v>
      </c>
      <c r="H1114" s="15" t="s">
        <v>4867</v>
      </c>
      <c r="I1114" s="15" t="s">
        <v>2272</v>
      </c>
      <c r="J1114" s="18">
        <v>21707918</v>
      </c>
      <c r="K1114" s="18">
        <v>21707968</v>
      </c>
      <c r="L1114" s="15"/>
      <c r="M1114" s="15"/>
      <c r="N1114" s="15"/>
      <c r="O1114" s="15"/>
      <c r="P1114" s="15"/>
      <c r="Q1114" s="15"/>
      <c r="R1114" s="15"/>
      <c r="S1114" s="15"/>
      <c r="T1114" s="15"/>
      <c r="U1114" s="15"/>
      <c r="V1114" s="15"/>
      <c r="W1114" s="15"/>
    </row>
    <row r="1115" spans="1:23" ht="14.25" x14ac:dyDescent="0.2">
      <c r="A1115" s="15">
        <v>2</v>
      </c>
      <c r="B1115" s="18">
        <v>18425372</v>
      </c>
      <c r="C1115" s="18">
        <v>18425372</v>
      </c>
      <c r="D1115" s="19">
        <v>1.8256524668902401</v>
      </c>
      <c r="E1115" s="45">
        <v>8.7954025510546599E-4</v>
      </c>
      <c r="F1115" s="18">
        <v>18425111</v>
      </c>
      <c r="G1115" s="18">
        <v>18425388</v>
      </c>
      <c r="H1115" s="15" t="s">
        <v>4177</v>
      </c>
      <c r="I1115" s="15" t="s">
        <v>2272</v>
      </c>
      <c r="J1115" s="18">
        <v>18425347</v>
      </c>
      <c r="K1115" s="18">
        <v>18425397</v>
      </c>
      <c r="L1115" s="15"/>
      <c r="M1115" s="15"/>
      <c r="N1115" s="15"/>
      <c r="O1115" s="15"/>
      <c r="P1115" s="15"/>
      <c r="Q1115" s="15"/>
      <c r="R1115" s="15"/>
      <c r="S1115" s="15"/>
      <c r="T1115" s="15"/>
      <c r="U1115" s="15"/>
      <c r="V1115" s="15"/>
      <c r="W1115" s="15"/>
    </row>
    <row r="1116" spans="1:23" ht="14.25" x14ac:dyDescent="0.2">
      <c r="A1116" s="15">
        <v>5</v>
      </c>
      <c r="B1116" s="18">
        <v>19005982</v>
      </c>
      <c r="C1116" s="18">
        <v>19005982</v>
      </c>
      <c r="D1116" s="19">
        <v>1.8239804395127599</v>
      </c>
      <c r="E1116" s="45">
        <v>4.4574714308682199E-4</v>
      </c>
      <c r="F1116" s="18">
        <v>19005547</v>
      </c>
      <c r="G1116" s="18">
        <v>19006277</v>
      </c>
      <c r="H1116" s="15" t="s">
        <v>5965</v>
      </c>
      <c r="I1116" s="15" t="s">
        <v>2272</v>
      </c>
      <c r="J1116" s="18">
        <v>19005957</v>
      </c>
      <c r="K1116" s="18">
        <v>19006007</v>
      </c>
      <c r="L1116" s="15"/>
      <c r="M1116" s="15"/>
      <c r="N1116" s="15"/>
      <c r="O1116" s="15"/>
      <c r="P1116" s="15"/>
      <c r="Q1116" s="15"/>
      <c r="R1116" s="15"/>
      <c r="S1116" s="15"/>
      <c r="T1116" s="15"/>
      <c r="U1116" s="15"/>
      <c r="V1116" s="15"/>
      <c r="W1116" s="15"/>
    </row>
    <row r="1117" spans="1:23" ht="14.25" x14ac:dyDescent="0.2">
      <c r="A1117" s="15">
        <v>5</v>
      </c>
      <c r="B1117" s="18">
        <v>26062352</v>
      </c>
      <c r="C1117" s="18">
        <v>26062352</v>
      </c>
      <c r="D1117" s="19">
        <v>1.82332437288853</v>
      </c>
      <c r="E1117" s="45">
        <v>8.1739446966562805E-4</v>
      </c>
      <c r="F1117" s="18">
        <v>26062324</v>
      </c>
      <c r="G1117" s="18">
        <v>26062682</v>
      </c>
      <c r="H1117" s="15" t="s">
        <v>6272</v>
      </c>
      <c r="I1117" s="15" t="s">
        <v>2272</v>
      </c>
      <c r="J1117" s="18">
        <v>26062327</v>
      </c>
      <c r="K1117" s="18">
        <v>26062377</v>
      </c>
      <c r="L1117" s="15"/>
      <c r="M1117" s="15"/>
      <c r="N1117" s="15"/>
      <c r="O1117" s="15"/>
      <c r="P1117" s="15"/>
      <c r="Q1117" s="15"/>
      <c r="R1117" s="15"/>
      <c r="S1117" s="15"/>
      <c r="T1117" s="15"/>
      <c r="U1117" s="15"/>
      <c r="V1117" s="15"/>
      <c r="W1117" s="15"/>
    </row>
    <row r="1118" spans="1:23" ht="14.25" x14ac:dyDescent="0.2">
      <c r="A1118" s="15">
        <v>4</v>
      </c>
      <c r="B1118" s="18">
        <v>11574744</v>
      </c>
      <c r="C1118" s="18">
        <v>11574744</v>
      </c>
      <c r="D1118" s="19">
        <v>1.82132186941329</v>
      </c>
      <c r="E1118" s="45">
        <v>2.0954500097071599E-5</v>
      </c>
      <c r="F1118" s="18">
        <v>11574712</v>
      </c>
      <c r="G1118" s="18">
        <v>11575145</v>
      </c>
      <c r="H1118" s="15" t="s">
        <v>5254</v>
      </c>
      <c r="I1118" s="15" t="s">
        <v>2272</v>
      </c>
      <c r="J1118" s="18">
        <v>11574719</v>
      </c>
      <c r="K1118" s="18">
        <v>11574769</v>
      </c>
      <c r="L1118" s="15"/>
      <c r="M1118" s="15"/>
      <c r="N1118" s="15"/>
      <c r="O1118" s="15"/>
      <c r="P1118" s="15"/>
      <c r="Q1118" s="15"/>
      <c r="R1118" s="15"/>
      <c r="S1118" s="15"/>
      <c r="T1118" s="15"/>
      <c r="U1118" s="15"/>
      <c r="V1118" s="15"/>
      <c r="W1118" s="15"/>
    </row>
    <row r="1119" spans="1:23" ht="14.25" x14ac:dyDescent="0.2">
      <c r="A1119" s="15">
        <v>5</v>
      </c>
      <c r="B1119" s="18">
        <v>25444981</v>
      </c>
      <c r="C1119" s="18">
        <v>25444985</v>
      </c>
      <c r="D1119" s="19">
        <v>1.82098375314515</v>
      </c>
      <c r="E1119" s="45">
        <v>2.91070444867242E-3</v>
      </c>
      <c r="F1119" s="18">
        <v>25444613</v>
      </c>
      <c r="G1119" s="18">
        <v>25445191</v>
      </c>
      <c r="H1119" s="15" t="s">
        <v>6237</v>
      </c>
      <c r="I1119" s="15" t="s">
        <v>2272</v>
      </c>
      <c r="J1119" s="18">
        <v>25444958</v>
      </c>
      <c r="K1119" s="18">
        <v>25445008</v>
      </c>
      <c r="L1119" s="15"/>
      <c r="M1119" s="15"/>
      <c r="N1119" s="15"/>
      <c r="O1119" s="15"/>
      <c r="P1119" s="15"/>
      <c r="Q1119" s="15"/>
      <c r="R1119" s="15"/>
      <c r="S1119" s="15"/>
      <c r="T1119" s="15"/>
      <c r="U1119" s="15"/>
      <c r="V1119" s="15"/>
      <c r="W1119" s="15"/>
    </row>
    <row r="1120" spans="1:23" ht="14.25" x14ac:dyDescent="0.2">
      <c r="A1120" s="15">
        <v>3</v>
      </c>
      <c r="B1120" s="18">
        <v>3399828</v>
      </c>
      <c r="C1120" s="18">
        <v>3399828</v>
      </c>
      <c r="D1120" s="19">
        <v>1.8197519139443501</v>
      </c>
      <c r="E1120" s="45">
        <v>1.6302626914833601E-3</v>
      </c>
      <c r="F1120" s="18">
        <v>3399575</v>
      </c>
      <c r="G1120" s="18">
        <v>3399984</v>
      </c>
      <c r="H1120" s="15" t="s">
        <v>4376</v>
      </c>
      <c r="I1120" s="15" t="s">
        <v>2272</v>
      </c>
      <c r="J1120" s="18">
        <v>3399803</v>
      </c>
      <c r="K1120" s="18">
        <v>3399853</v>
      </c>
      <c r="L1120" s="15"/>
      <c r="M1120" s="15"/>
      <c r="N1120" s="15"/>
      <c r="O1120" s="15"/>
      <c r="P1120" s="15"/>
      <c r="Q1120" s="15"/>
      <c r="R1120" s="15"/>
      <c r="S1120" s="15"/>
      <c r="T1120" s="15"/>
      <c r="U1120" s="15"/>
      <c r="V1120" s="15"/>
      <c r="W1120" s="15"/>
    </row>
    <row r="1121" spans="1:23" ht="14.25" x14ac:dyDescent="0.2">
      <c r="A1121" s="15">
        <v>2</v>
      </c>
      <c r="B1121" s="18">
        <v>14174359</v>
      </c>
      <c r="C1121" s="18">
        <v>14174359</v>
      </c>
      <c r="D1121" s="19">
        <v>1.8193039047694901</v>
      </c>
      <c r="E1121" s="45">
        <v>4.5087506484416803E-3</v>
      </c>
      <c r="F1121" s="18">
        <v>14174148</v>
      </c>
      <c r="G1121" s="18">
        <v>14174656</v>
      </c>
      <c r="H1121" s="15" t="s">
        <v>4063</v>
      </c>
      <c r="I1121" s="15" t="s">
        <v>2272</v>
      </c>
      <c r="J1121" s="18">
        <v>14174334</v>
      </c>
      <c r="K1121" s="18">
        <v>14174384</v>
      </c>
      <c r="L1121" s="15"/>
      <c r="M1121" s="15"/>
      <c r="N1121" s="15"/>
      <c r="O1121" s="15"/>
      <c r="P1121" s="15"/>
      <c r="Q1121" s="15"/>
      <c r="R1121" s="15"/>
      <c r="S1121" s="15"/>
      <c r="T1121" s="15"/>
      <c r="U1121" s="15"/>
      <c r="V1121" s="15"/>
      <c r="W1121" s="15"/>
    </row>
    <row r="1122" spans="1:23" ht="14.25" x14ac:dyDescent="0.2">
      <c r="A1122" s="15">
        <v>2</v>
      </c>
      <c r="B1122" s="18">
        <v>14174359</v>
      </c>
      <c r="C1122" s="18">
        <v>14174359</v>
      </c>
      <c r="D1122" s="19">
        <v>1.8193039047694901</v>
      </c>
      <c r="E1122" s="45">
        <v>4.5087506484416803E-3</v>
      </c>
      <c r="F1122" s="18">
        <v>14174144</v>
      </c>
      <c r="G1122" s="18">
        <v>14175026</v>
      </c>
      <c r="H1122" s="15" t="s">
        <v>4066</v>
      </c>
      <c r="I1122" s="15" t="s">
        <v>2270</v>
      </c>
      <c r="J1122" s="18">
        <v>14174334</v>
      </c>
      <c r="K1122" s="18">
        <v>14174384</v>
      </c>
      <c r="L1122" s="15"/>
      <c r="M1122" s="15"/>
      <c r="N1122" s="15"/>
      <c r="O1122" s="15"/>
      <c r="P1122" s="15"/>
      <c r="Q1122" s="15"/>
      <c r="R1122" s="15"/>
      <c r="S1122" s="15"/>
      <c r="T1122" s="15"/>
      <c r="U1122" s="15"/>
      <c r="V1122" s="15"/>
      <c r="W1122" s="15"/>
    </row>
    <row r="1123" spans="1:23" ht="14.25" x14ac:dyDescent="0.2">
      <c r="A1123" s="15">
        <v>1</v>
      </c>
      <c r="B1123" s="18">
        <v>20984903</v>
      </c>
      <c r="C1123" s="18">
        <v>20984903</v>
      </c>
      <c r="D1123" s="19">
        <v>1.81925664875466</v>
      </c>
      <c r="E1123" s="45">
        <v>3.8853729681740498E-3</v>
      </c>
      <c r="F1123" s="18">
        <v>20984902</v>
      </c>
      <c r="G1123" s="18">
        <v>20985033</v>
      </c>
      <c r="H1123" s="15" t="s">
        <v>3343</v>
      </c>
      <c r="I1123" s="15" t="s">
        <v>2270</v>
      </c>
      <c r="J1123" s="18">
        <v>20984878</v>
      </c>
      <c r="K1123" s="18">
        <v>20984928</v>
      </c>
      <c r="L1123" s="15" t="s">
        <v>11917</v>
      </c>
      <c r="M1123" s="15">
        <v>5</v>
      </c>
      <c r="N1123" s="15">
        <v>-1</v>
      </c>
      <c r="O1123" s="15">
        <v>1</v>
      </c>
      <c r="P1123" s="15">
        <v>21</v>
      </c>
      <c r="Q1123" s="15">
        <v>7</v>
      </c>
      <c r="R1123" s="15">
        <v>26</v>
      </c>
      <c r="S1123" s="15" t="s">
        <v>11918</v>
      </c>
      <c r="T1123" s="15" t="s">
        <v>11919</v>
      </c>
      <c r="U1123" s="15" t="s">
        <v>11920</v>
      </c>
      <c r="V1123" s="15" t="s">
        <v>11844</v>
      </c>
      <c r="W1123" s="15">
        <v>1</v>
      </c>
    </row>
    <row r="1124" spans="1:23" ht="14.25" x14ac:dyDescent="0.2">
      <c r="A1124" s="15">
        <v>4</v>
      </c>
      <c r="B1124" s="18">
        <v>1074794</v>
      </c>
      <c r="C1124" s="18">
        <v>1074794</v>
      </c>
      <c r="D1124" s="19">
        <v>1.8191647022917301</v>
      </c>
      <c r="E1124" s="45">
        <v>1.40456761989556E-3</v>
      </c>
      <c r="F1124" s="18">
        <v>1074785</v>
      </c>
      <c r="G1124" s="18">
        <v>1074941</v>
      </c>
      <c r="H1124" s="15" t="s">
        <v>1534</v>
      </c>
      <c r="I1124" s="15" t="s">
        <v>2270</v>
      </c>
      <c r="J1124" s="18">
        <v>1074769</v>
      </c>
      <c r="K1124" s="18">
        <v>1074819</v>
      </c>
      <c r="L1124" s="15"/>
      <c r="M1124" s="15"/>
      <c r="N1124" s="15"/>
      <c r="O1124" s="15"/>
      <c r="P1124" s="15"/>
      <c r="Q1124" s="15"/>
      <c r="R1124" s="15"/>
      <c r="S1124" s="15"/>
      <c r="T1124" s="15"/>
      <c r="U1124" s="15"/>
      <c r="V1124" s="15"/>
      <c r="W1124" s="15"/>
    </row>
    <row r="1125" spans="1:23" ht="14.25" x14ac:dyDescent="0.2">
      <c r="A1125" s="15">
        <v>5</v>
      </c>
      <c r="B1125" s="18">
        <v>25444968</v>
      </c>
      <c r="C1125" s="18">
        <v>25444968</v>
      </c>
      <c r="D1125" s="19">
        <v>1.8188212731284299</v>
      </c>
      <c r="E1125" s="45">
        <v>4.1029414895988898E-3</v>
      </c>
      <c r="F1125" s="18">
        <v>25444613</v>
      </c>
      <c r="G1125" s="18">
        <v>25445191</v>
      </c>
      <c r="H1125" s="15" t="s">
        <v>6237</v>
      </c>
      <c r="I1125" s="15" t="s">
        <v>2272</v>
      </c>
      <c r="J1125" s="18">
        <v>25444943</v>
      </c>
      <c r="K1125" s="18">
        <v>25444993</v>
      </c>
      <c r="L1125" s="15" t="s">
        <v>12096</v>
      </c>
      <c r="M1125" s="15">
        <v>5</v>
      </c>
      <c r="N1125" s="15">
        <v>-1</v>
      </c>
      <c r="O1125" s="15">
        <v>1</v>
      </c>
      <c r="P1125" s="15">
        <v>21</v>
      </c>
      <c r="Q1125" s="15">
        <v>8</v>
      </c>
      <c r="R1125" s="15">
        <v>28</v>
      </c>
      <c r="S1125" s="15" t="s">
        <v>12112</v>
      </c>
      <c r="T1125" s="15" t="s">
        <v>12599</v>
      </c>
      <c r="U1125" s="15" t="s">
        <v>12600</v>
      </c>
      <c r="V1125" s="15" t="s">
        <v>11844</v>
      </c>
      <c r="W1125" s="15">
        <v>1</v>
      </c>
    </row>
    <row r="1126" spans="1:23" ht="14.25" x14ac:dyDescent="0.2">
      <c r="A1126" s="15">
        <v>5</v>
      </c>
      <c r="B1126" s="18">
        <v>25445046</v>
      </c>
      <c r="C1126" s="18">
        <v>25445051</v>
      </c>
      <c r="D1126" s="19">
        <v>1.8174914050664299</v>
      </c>
      <c r="E1126" s="45">
        <v>1.82742065240062E-3</v>
      </c>
      <c r="F1126" s="18">
        <v>25444613</v>
      </c>
      <c r="G1126" s="18">
        <v>25445191</v>
      </c>
      <c r="H1126" s="15" t="s">
        <v>6237</v>
      </c>
      <c r="I1126" s="15" t="s">
        <v>2272</v>
      </c>
      <c r="J1126" s="18">
        <v>25445023</v>
      </c>
      <c r="K1126" s="18">
        <v>25445073</v>
      </c>
      <c r="L1126" s="15" t="s">
        <v>11878</v>
      </c>
      <c r="M1126" s="15">
        <v>4</v>
      </c>
      <c r="N1126" s="15">
        <v>-1</v>
      </c>
      <c r="O1126" s="15">
        <v>1</v>
      </c>
      <c r="P1126" s="15">
        <v>21</v>
      </c>
      <c r="Q1126" s="15">
        <v>3</v>
      </c>
      <c r="R1126" s="15">
        <v>23</v>
      </c>
      <c r="S1126" s="15" t="s">
        <v>11879</v>
      </c>
      <c r="T1126" s="15" t="s">
        <v>12074</v>
      </c>
      <c r="U1126" s="15" t="s">
        <v>12075</v>
      </c>
      <c r="V1126" s="15" t="s">
        <v>11858</v>
      </c>
      <c r="W1126" s="15">
        <v>1</v>
      </c>
    </row>
    <row r="1127" spans="1:23" ht="14.25" x14ac:dyDescent="0.2">
      <c r="A1127" s="15">
        <v>5</v>
      </c>
      <c r="B1127" s="18">
        <v>25445046</v>
      </c>
      <c r="C1127" s="18">
        <v>25445051</v>
      </c>
      <c r="D1127" s="19">
        <v>1.8174914050664299</v>
      </c>
      <c r="E1127" s="45">
        <v>1.82742065240062E-3</v>
      </c>
      <c r="F1127" s="18">
        <v>25444613</v>
      </c>
      <c r="G1127" s="18">
        <v>25445191</v>
      </c>
      <c r="H1127" s="15" t="s">
        <v>6237</v>
      </c>
      <c r="I1127" s="15" t="s">
        <v>2272</v>
      </c>
      <c r="J1127" s="18">
        <v>25445023</v>
      </c>
      <c r="K1127" s="18">
        <v>25445073</v>
      </c>
      <c r="L1127" s="15" t="s">
        <v>12076</v>
      </c>
      <c r="M1127" s="15">
        <v>5</v>
      </c>
      <c r="N1127" s="15">
        <v>-1</v>
      </c>
      <c r="O1127" s="15">
        <v>1</v>
      </c>
      <c r="P1127" s="15">
        <v>21</v>
      </c>
      <c r="Q1127" s="15">
        <v>22</v>
      </c>
      <c r="R1127" s="15">
        <v>42</v>
      </c>
      <c r="S1127" s="15" t="s">
        <v>12077</v>
      </c>
      <c r="T1127" s="15" t="s">
        <v>12078</v>
      </c>
      <c r="U1127" s="15" t="s">
        <v>12079</v>
      </c>
      <c r="V1127" s="15" t="s">
        <v>11844</v>
      </c>
      <c r="W1127" s="15">
        <v>1</v>
      </c>
    </row>
    <row r="1128" spans="1:23" ht="14.25" x14ac:dyDescent="0.2">
      <c r="A1128" s="15">
        <v>1</v>
      </c>
      <c r="B1128" s="18">
        <v>8309777</v>
      </c>
      <c r="C1128" s="18">
        <v>8309778</v>
      </c>
      <c r="D1128" s="19">
        <v>1.81702839348921</v>
      </c>
      <c r="E1128" s="45">
        <v>1.25597757805027E-6</v>
      </c>
      <c r="F1128" s="18">
        <v>8308965</v>
      </c>
      <c r="G1128" s="18">
        <v>8310916</v>
      </c>
      <c r="H1128" s="15" t="s">
        <v>3094</v>
      </c>
      <c r="I1128" s="15" t="s">
        <v>2270</v>
      </c>
      <c r="J1128" s="18">
        <v>8309753</v>
      </c>
      <c r="K1128" s="18">
        <v>8309803</v>
      </c>
      <c r="L1128" s="15"/>
      <c r="M1128" s="15"/>
      <c r="N1128" s="15"/>
      <c r="O1128" s="15"/>
      <c r="P1128" s="15"/>
      <c r="Q1128" s="15"/>
      <c r="R1128" s="15"/>
      <c r="S1128" s="15"/>
      <c r="T1128" s="15"/>
      <c r="U1128" s="15"/>
      <c r="V1128" s="15"/>
      <c r="W1128" s="15"/>
    </row>
    <row r="1129" spans="1:23" ht="14.25" x14ac:dyDescent="0.2">
      <c r="A1129" s="15">
        <v>2</v>
      </c>
      <c r="B1129" s="18">
        <v>18425634</v>
      </c>
      <c r="C1129" s="18">
        <v>18425634</v>
      </c>
      <c r="D1129" s="19">
        <v>1.8160318841442999</v>
      </c>
      <c r="E1129" s="45">
        <v>1.4073141859182901E-4</v>
      </c>
      <c r="F1129" s="18">
        <v>18425502</v>
      </c>
      <c r="G1129" s="18">
        <v>18426121</v>
      </c>
      <c r="H1129" s="15" t="s">
        <v>4177</v>
      </c>
      <c r="I1129" s="15" t="s">
        <v>2272</v>
      </c>
      <c r="J1129" s="18">
        <v>18425609</v>
      </c>
      <c r="K1129" s="18">
        <v>18425659</v>
      </c>
      <c r="L1129" s="15"/>
      <c r="M1129" s="15"/>
      <c r="N1129" s="15"/>
      <c r="O1129" s="15"/>
      <c r="P1129" s="15"/>
      <c r="Q1129" s="15"/>
      <c r="R1129" s="15"/>
      <c r="S1129" s="15"/>
      <c r="T1129" s="15"/>
      <c r="U1129" s="15"/>
      <c r="V1129" s="15"/>
      <c r="W1129" s="15"/>
    </row>
    <row r="1130" spans="1:23" ht="14.25" x14ac:dyDescent="0.2">
      <c r="A1130" s="15">
        <v>5</v>
      </c>
      <c r="B1130" s="18">
        <v>11381340</v>
      </c>
      <c r="C1130" s="18">
        <v>11381340</v>
      </c>
      <c r="D1130" s="19">
        <v>1.8160136224297201</v>
      </c>
      <c r="E1130" s="45">
        <v>9.8440720562074507E-3</v>
      </c>
      <c r="F1130" s="18">
        <v>11381286</v>
      </c>
      <c r="G1130" s="18">
        <v>11381657</v>
      </c>
      <c r="H1130" s="15" t="s">
        <v>5870</v>
      </c>
      <c r="I1130" s="15" t="s">
        <v>2272</v>
      </c>
      <c r="J1130" s="18">
        <v>11381315</v>
      </c>
      <c r="K1130" s="18">
        <v>11381365</v>
      </c>
      <c r="L1130" s="15" t="s">
        <v>11878</v>
      </c>
      <c r="M1130" s="15">
        <v>3</v>
      </c>
      <c r="N1130" s="15">
        <v>-1</v>
      </c>
      <c r="O1130" s="15">
        <v>1</v>
      </c>
      <c r="P1130" s="15">
        <v>21</v>
      </c>
      <c r="Q1130" s="15">
        <v>15</v>
      </c>
      <c r="R1130" s="15">
        <v>35</v>
      </c>
      <c r="S1130" s="15" t="s">
        <v>11879</v>
      </c>
      <c r="T1130" s="15" t="s">
        <v>12726</v>
      </c>
      <c r="U1130" s="15" t="s">
        <v>12727</v>
      </c>
      <c r="V1130" s="15" t="s">
        <v>11844</v>
      </c>
      <c r="W1130" s="15">
        <v>1</v>
      </c>
    </row>
    <row r="1131" spans="1:23" ht="14.25" x14ac:dyDescent="0.2">
      <c r="A1131" s="15">
        <v>2</v>
      </c>
      <c r="B1131" s="18">
        <v>10567769</v>
      </c>
      <c r="C1131" s="18">
        <v>10567774</v>
      </c>
      <c r="D1131" s="19">
        <v>1.8159662400969301</v>
      </c>
      <c r="E1131" s="45">
        <v>2.5107512231834E-3</v>
      </c>
      <c r="F1131" s="18">
        <v>10567641</v>
      </c>
      <c r="G1131" s="18">
        <v>10568145</v>
      </c>
      <c r="H1131" s="15" t="s">
        <v>3918</v>
      </c>
      <c r="I1131" s="15" t="s">
        <v>2272</v>
      </c>
      <c r="J1131" s="18">
        <v>10567747</v>
      </c>
      <c r="K1131" s="18">
        <v>10567797</v>
      </c>
      <c r="L1131" s="15"/>
      <c r="M1131" s="15"/>
      <c r="N1131" s="15"/>
      <c r="O1131" s="15"/>
      <c r="P1131" s="15"/>
      <c r="Q1131" s="15"/>
      <c r="R1131" s="15"/>
      <c r="S1131" s="15"/>
      <c r="T1131" s="15"/>
      <c r="U1131" s="15"/>
      <c r="V1131" s="15"/>
      <c r="W1131" s="15"/>
    </row>
    <row r="1132" spans="1:23" ht="14.25" x14ac:dyDescent="0.2">
      <c r="A1132" s="15">
        <v>4</v>
      </c>
      <c r="B1132" s="18">
        <v>14312402</v>
      </c>
      <c r="C1132" s="18">
        <v>14312409</v>
      </c>
      <c r="D1132" s="19">
        <v>1.81589943622762</v>
      </c>
      <c r="E1132" s="45">
        <v>2.1280231465328901E-3</v>
      </c>
      <c r="F1132" s="18">
        <v>14312283</v>
      </c>
      <c r="G1132" s="18">
        <v>14312842</v>
      </c>
      <c r="H1132" s="15" t="s">
        <v>5363</v>
      </c>
      <c r="I1132" s="15" t="s">
        <v>2272</v>
      </c>
      <c r="J1132" s="18">
        <v>14312381</v>
      </c>
      <c r="K1132" s="18">
        <v>14312431</v>
      </c>
      <c r="L1132" s="15"/>
      <c r="M1132" s="15"/>
      <c r="N1132" s="15"/>
      <c r="O1132" s="15"/>
      <c r="P1132" s="15"/>
      <c r="Q1132" s="15"/>
      <c r="R1132" s="15"/>
      <c r="S1132" s="15"/>
      <c r="T1132" s="15"/>
      <c r="U1132" s="15"/>
      <c r="V1132" s="15"/>
      <c r="W1132" s="15"/>
    </row>
    <row r="1133" spans="1:23" ht="14.25" x14ac:dyDescent="0.2">
      <c r="A1133" s="15">
        <v>3</v>
      </c>
      <c r="B1133" s="18">
        <v>4173143</v>
      </c>
      <c r="C1133" s="18">
        <v>4173148</v>
      </c>
      <c r="D1133" s="19">
        <v>1.81421855467172</v>
      </c>
      <c r="E1133" s="45">
        <v>9.3843182098180596E-4</v>
      </c>
      <c r="F1133" s="18">
        <v>4173139</v>
      </c>
      <c r="G1133" s="18">
        <v>4173178</v>
      </c>
      <c r="H1133" s="15" t="s">
        <v>4414</v>
      </c>
      <c r="I1133" s="15" t="s">
        <v>2270</v>
      </c>
      <c r="J1133" s="18">
        <v>4173121</v>
      </c>
      <c r="K1133" s="18">
        <v>4173171</v>
      </c>
      <c r="L1133" s="15"/>
      <c r="M1133" s="15"/>
      <c r="N1133" s="15"/>
      <c r="O1133" s="15"/>
      <c r="P1133" s="15"/>
      <c r="Q1133" s="15"/>
      <c r="R1133" s="15"/>
      <c r="S1133" s="15"/>
      <c r="T1133" s="15"/>
      <c r="U1133" s="15"/>
      <c r="V1133" s="15"/>
      <c r="W1133" s="15"/>
    </row>
    <row r="1134" spans="1:23" ht="14.25" x14ac:dyDescent="0.2">
      <c r="A1134" s="15">
        <v>3</v>
      </c>
      <c r="B1134" s="18">
        <v>9828274</v>
      </c>
      <c r="C1134" s="18">
        <v>9828276</v>
      </c>
      <c r="D1134" s="19">
        <v>1.81200915380918</v>
      </c>
      <c r="E1134" s="45">
        <v>3.6653783885491598E-3</v>
      </c>
      <c r="F1134" s="18">
        <v>9828148</v>
      </c>
      <c r="G1134" s="18">
        <v>9828300</v>
      </c>
      <c r="H1134" s="15" t="s">
        <v>4614</v>
      </c>
      <c r="I1134" s="15" t="s">
        <v>2272</v>
      </c>
      <c r="J1134" s="18">
        <v>9828250</v>
      </c>
      <c r="K1134" s="18">
        <v>9828300</v>
      </c>
      <c r="L1134" s="15"/>
      <c r="M1134" s="15"/>
      <c r="N1134" s="15"/>
      <c r="O1134" s="15"/>
      <c r="P1134" s="15"/>
      <c r="Q1134" s="15"/>
      <c r="R1134" s="15"/>
      <c r="S1134" s="15"/>
      <c r="T1134" s="15"/>
      <c r="U1134" s="15"/>
      <c r="V1134" s="15"/>
      <c r="W1134" s="15"/>
    </row>
    <row r="1135" spans="1:23" ht="14.25" x14ac:dyDescent="0.2">
      <c r="A1135" s="15">
        <v>5</v>
      </c>
      <c r="B1135" s="18">
        <v>23123894</v>
      </c>
      <c r="C1135" s="18">
        <v>23123902</v>
      </c>
      <c r="D1135" s="19">
        <v>1.80770424279208</v>
      </c>
      <c r="E1135" s="45">
        <v>7.0998190071166101E-4</v>
      </c>
      <c r="F1135" s="18">
        <v>23123377</v>
      </c>
      <c r="G1135" s="18">
        <v>23123923</v>
      </c>
      <c r="H1135" s="15" t="s">
        <v>6119</v>
      </c>
      <c r="I1135" s="15" t="s">
        <v>2270</v>
      </c>
      <c r="J1135" s="18">
        <v>23123873</v>
      </c>
      <c r="K1135" s="18">
        <v>23123923</v>
      </c>
      <c r="L1135" s="15"/>
      <c r="M1135" s="15"/>
      <c r="N1135" s="15"/>
      <c r="O1135" s="15"/>
      <c r="P1135" s="15"/>
      <c r="Q1135" s="15"/>
      <c r="R1135" s="15"/>
      <c r="S1135" s="15"/>
      <c r="T1135" s="15"/>
      <c r="U1135" s="15"/>
      <c r="V1135" s="15"/>
      <c r="W1135" s="15"/>
    </row>
    <row r="1136" spans="1:23" ht="14.25" x14ac:dyDescent="0.2">
      <c r="A1136" s="15">
        <v>4</v>
      </c>
      <c r="B1136" s="18">
        <v>15506382</v>
      </c>
      <c r="C1136" s="18">
        <v>15506387</v>
      </c>
      <c r="D1136" s="19">
        <v>1.8066440471981999</v>
      </c>
      <c r="E1136" s="45">
        <v>1.6232230642162899E-4</v>
      </c>
      <c r="F1136" s="18">
        <v>15504913</v>
      </c>
      <c r="G1136" s="18">
        <v>15507312</v>
      </c>
      <c r="H1136" s="15" t="s">
        <v>5405</v>
      </c>
      <c r="I1136" s="15" t="s">
        <v>2270</v>
      </c>
      <c r="J1136" s="18">
        <v>15506359</v>
      </c>
      <c r="K1136" s="18">
        <v>15506409</v>
      </c>
      <c r="L1136" s="15"/>
      <c r="M1136" s="15"/>
      <c r="N1136" s="15"/>
      <c r="O1136" s="15"/>
      <c r="P1136" s="15"/>
      <c r="Q1136" s="15"/>
      <c r="R1136" s="15"/>
      <c r="S1136" s="15"/>
      <c r="T1136" s="15"/>
      <c r="U1136" s="15"/>
      <c r="V1136" s="15"/>
      <c r="W1136" s="15"/>
    </row>
    <row r="1137" spans="1:23" ht="14.25" x14ac:dyDescent="0.2">
      <c r="A1137" s="15">
        <v>3</v>
      </c>
      <c r="B1137" s="18">
        <v>3091252</v>
      </c>
      <c r="C1137" s="18">
        <v>3091252</v>
      </c>
      <c r="D1137" s="19">
        <v>1.8060740814640699</v>
      </c>
      <c r="E1137" s="45">
        <v>3.5116708869768502E-3</v>
      </c>
      <c r="F1137" s="18">
        <v>3090806</v>
      </c>
      <c r="G1137" s="18">
        <v>3091922</v>
      </c>
      <c r="H1137" s="15" t="s">
        <v>4361</v>
      </c>
      <c r="I1137" s="15" t="s">
        <v>2270</v>
      </c>
      <c r="J1137" s="18">
        <v>3091227</v>
      </c>
      <c r="K1137" s="18">
        <v>3091277</v>
      </c>
      <c r="L1137" s="15"/>
      <c r="M1137" s="15"/>
      <c r="N1137" s="15"/>
      <c r="O1137" s="15"/>
      <c r="P1137" s="15"/>
      <c r="Q1137" s="15"/>
      <c r="R1137" s="15"/>
      <c r="S1137" s="15"/>
      <c r="T1137" s="15"/>
      <c r="U1137" s="15"/>
      <c r="V1137" s="15"/>
      <c r="W1137" s="15"/>
    </row>
    <row r="1138" spans="1:23" ht="14.25" x14ac:dyDescent="0.2">
      <c r="A1138" s="15">
        <v>4</v>
      </c>
      <c r="B1138" s="18">
        <v>13434149</v>
      </c>
      <c r="C1138" s="18">
        <v>13434149</v>
      </c>
      <c r="D1138" s="19">
        <v>1.80598043933594</v>
      </c>
      <c r="E1138" s="45">
        <v>1.59609433983303E-4</v>
      </c>
      <c r="F1138" s="18">
        <v>13433843</v>
      </c>
      <c r="G1138" s="18">
        <v>13434925</v>
      </c>
      <c r="H1138" s="15" t="s">
        <v>5324</v>
      </c>
      <c r="I1138" s="15" t="s">
        <v>2270</v>
      </c>
      <c r="J1138" s="18">
        <v>13434124</v>
      </c>
      <c r="K1138" s="18">
        <v>13434174</v>
      </c>
      <c r="L1138" s="15" t="s">
        <v>11960</v>
      </c>
      <c r="M1138" s="15">
        <v>5</v>
      </c>
      <c r="N1138" s="15">
        <v>-1</v>
      </c>
      <c r="O1138" s="15">
        <v>1</v>
      </c>
      <c r="P1138" s="15">
        <v>21</v>
      </c>
      <c r="Q1138" s="15">
        <v>21</v>
      </c>
      <c r="R1138" s="15">
        <v>40</v>
      </c>
      <c r="S1138" s="15" t="s">
        <v>11961</v>
      </c>
      <c r="T1138" s="15" t="s">
        <v>11962</v>
      </c>
      <c r="U1138" s="15" t="s">
        <v>11963</v>
      </c>
      <c r="V1138" s="15" t="s">
        <v>11844</v>
      </c>
      <c r="W1138" s="15">
        <v>1</v>
      </c>
    </row>
    <row r="1139" spans="1:23" ht="14.25" x14ac:dyDescent="0.2">
      <c r="A1139" s="15">
        <v>1</v>
      </c>
      <c r="B1139" s="18">
        <v>4750855</v>
      </c>
      <c r="C1139" s="18">
        <v>4750855</v>
      </c>
      <c r="D1139" s="19">
        <v>1.8045878535292901</v>
      </c>
      <c r="E1139" s="45">
        <v>1.04803556010048E-3</v>
      </c>
      <c r="F1139" s="18">
        <v>4749838</v>
      </c>
      <c r="G1139" s="18">
        <v>4751234</v>
      </c>
      <c r="H1139" s="15" t="s">
        <v>2939</v>
      </c>
      <c r="I1139" s="15" t="s">
        <v>2272</v>
      </c>
      <c r="J1139" s="18">
        <v>4750830</v>
      </c>
      <c r="K1139" s="18">
        <v>4750880</v>
      </c>
      <c r="L1139" s="15"/>
      <c r="M1139" s="15"/>
      <c r="N1139" s="15"/>
      <c r="O1139" s="15"/>
      <c r="P1139" s="15"/>
      <c r="Q1139" s="15"/>
      <c r="R1139" s="15"/>
      <c r="S1139" s="15"/>
      <c r="T1139" s="15"/>
      <c r="U1139" s="15"/>
      <c r="V1139" s="15"/>
      <c r="W1139" s="15"/>
    </row>
    <row r="1140" spans="1:23" ht="14.25" x14ac:dyDescent="0.2">
      <c r="A1140" s="15">
        <v>4</v>
      </c>
      <c r="B1140" s="18">
        <v>12961364</v>
      </c>
      <c r="C1140" s="18">
        <v>12961366</v>
      </c>
      <c r="D1140" s="19">
        <v>1.8045085781026</v>
      </c>
      <c r="E1140" s="45">
        <v>2.5279951780754299E-4</v>
      </c>
      <c r="F1140" s="18">
        <v>12961267</v>
      </c>
      <c r="G1140" s="18">
        <v>12961570</v>
      </c>
      <c r="H1140" s="15" t="s">
        <v>5308</v>
      </c>
      <c r="I1140" s="15" t="s">
        <v>2270</v>
      </c>
      <c r="J1140" s="18">
        <v>12961340</v>
      </c>
      <c r="K1140" s="18">
        <v>12961390</v>
      </c>
      <c r="L1140" s="15"/>
      <c r="M1140" s="15"/>
      <c r="N1140" s="15"/>
      <c r="O1140" s="15"/>
      <c r="P1140" s="15"/>
      <c r="Q1140" s="15"/>
      <c r="R1140" s="15"/>
      <c r="S1140" s="15"/>
      <c r="T1140" s="15"/>
      <c r="U1140" s="15"/>
      <c r="V1140" s="15"/>
      <c r="W1140" s="15"/>
    </row>
    <row r="1141" spans="1:23" ht="14.25" x14ac:dyDescent="0.2">
      <c r="A1141" s="15">
        <v>5</v>
      </c>
      <c r="B1141" s="18">
        <v>15509720</v>
      </c>
      <c r="C1141" s="18">
        <v>15509720</v>
      </c>
      <c r="D1141" s="19">
        <v>1.8026501863945801</v>
      </c>
      <c r="E1141" s="45">
        <v>4.2092277035045899E-3</v>
      </c>
      <c r="F1141" s="18">
        <v>15509631</v>
      </c>
      <c r="G1141" s="18">
        <v>15509741</v>
      </c>
      <c r="H1141" s="15" t="s">
        <v>5896</v>
      </c>
      <c r="I1141" s="15" t="s">
        <v>2270</v>
      </c>
      <c r="J1141" s="18">
        <v>15509695</v>
      </c>
      <c r="K1141" s="18">
        <v>15509745</v>
      </c>
      <c r="L1141" s="15"/>
      <c r="M1141" s="15"/>
      <c r="N1141" s="15"/>
      <c r="O1141" s="15"/>
      <c r="P1141" s="15"/>
      <c r="Q1141" s="15"/>
      <c r="R1141" s="15"/>
      <c r="S1141" s="15"/>
      <c r="T1141" s="15"/>
      <c r="U1141" s="15"/>
      <c r="V1141" s="15"/>
      <c r="W1141" s="15"/>
    </row>
    <row r="1142" spans="1:23" ht="14.25" x14ac:dyDescent="0.2">
      <c r="A1142" s="15">
        <v>5</v>
      </c>
      <c r="B1142" s="18">
        <v>23680420</v>
      </c>
      <c r="C1142" s="18">
        <v>23680420</v>
      </c>
      <c r="D1142" s="19">
        <v>1.8022951259969699</v>
      </c>
      <c r="E1142" s="45">
        <v>9.8440720562074507E-3</v>
      </c>
      <c r="F1142" s="18">
        <v>23680063</v>
      </c>
      <c r="G1142" s="18">
        <v>23680548</v>
      </c>
      <c r="H1142" s="15" t="s">
        <v>6153</v>
      </c>
      <c r="I1142" s="15" t="s">
        <v>2270</v>
      </c>
      <c r="J1142" s="18">
        <v>23680395</v>
      </c>
      <c r="K1142" s="18">
        <v>23680445</v>
      </c>
      <c r="L1142" s="15"/>
      <c r="M1142" s="15"/>
      <c r="N1142" s="15"/>
      <c r="O1142" s="15"/>
      <c r="P1142" s="15"/>
      <c r="Q1142" s="15"/>
      <c r="R1142" s="15"/>
      <c r="S1142" s="15"/>
      <c r="T1142" s="15"/>
      <c r="U1142" s="15"/>
      <c r="V1142" s="15"/>
      <c r="W1142" s="15"/>
    </row>
    <row r="1143" spans="1:23" ht="14.25" x14ac:dyDescent="0.2">
      <c r="A1143" s="15">
        <v>1</v>
      </c>
      <c r="B1143" s="18">
        <v>20390741</v>
      </c>
      <c r="C1143" s="18">
        <v>20390741</v>
      </c>
      <c r="D1143" s="19">
        <v>1.8002145232687801</v>
      </c>
      <c r="E1143" s="45">
        <v>5.7487902943628598E-3</v>
      </c>
      <c r="F1143" s="18">
        <v>20390642</v>
      </c>
      <c r="G1143" s="18">
        <v>20391147</v>
      </c>
      <c r="H1143" s="15" t="s">
        <v>3322</v>
      </c>
      <c r="I1143" s="15" t="s">
        <v>2272</v>
      </c>
      <c r="J1143" s="18">
        <v>20390716</v>
      </c>
      <c r="K1143" s="18">
        <v>20390766</v>
      </c>
      <c r="L1143" s="15" t="s">
        <v>12417</v>
      </c>
      <c r="M1143" s="15">
        <v>5</v>
      </c>
      <c r="N1143" s="15">
        <v>-1</v>
      </c>
      <c r="O1143" s="15">
        <v>1</v>
      </c>
      <c r="P1143" s="15">
        <v>21</v>
      </c>
      <c r="Q1143" s="15">
        <v>17</v>
      </c>
      <c r="R1143" s="15">
        <v>37</v>
      </c>
      <c r="S1143" s="15" t="s">
        <v>12418</v>
      </c>
      <c r="T1143" s="15" t="s">
        <v>12419</v>
      </c>
      <c r="U1143" s="15" t="s">
        <v>12420</v>
      </c>
      <c r="V1143" s="15" t="s">
        <v>11858</v>
      </c>
      <c r="W1143" s="15">
        <v>1</v>
      </c>
    </row>
    <row r="1144" spans="1:23" ht="14.25" x14ac:dyDescent="0.2">
      <c r="A1144" s="15">
        <v>1</v>
      </c>
      <c r="B1144" s="18">
        <v>23129341</v>
      </c>
      <c r="C1144" s="18">
        <v>23129341</v>
      </c>
      <c r="D1144" s="19">
        <v>1.79993983963881</v>
      </c>
      <c r="E1144" s="45">
        <v>9.1056879464982104E-4</v>
      </c>
      <c r="F1144" s="18">
        <v>23129105</v>
      </c>
      <c r="G1144" s="18">
        <v>23129759</v>
      </c>
      <c r="H1144" s="15" t="s">
        <v>3403</v>
      </c>
      <c r="I1144" s="15" t="s">
        <v>2272</v>
      </c>
      <c r="J1144" s="18">
        <v>23129316</v>
      </c>
      <c r="K1144" s="18">
        <v>23129366</v>
      </c>
      <c r="L1144" s="15"/>
      <c r="M1144" s="15"/>
      <c r="N1144" s="15"/>
      <c r="O1144" s="15"/>
      <c r="P1144" s="15"/>
      <c r="Q1144" s="15"/>
      <c r="R1144" s="15"/>
      <c r="S1144" s="15"/>
      <c r="T1144" s="15"/>
      <c r="U1144" s="15"/>
      <c r="V1144" s="15"/>
      <c r="W1144" s="15"/>
    </row>
    <row r="1145" spans="1:23" ht="14.25" x14ac:dyDescent="0.2">
      <c r="A1145" s="15">
        <v>4</v>
      </c>
      <c r="B1145" s="18">
        <v>11574797</v>
      </c>
      <c r="C1145" s="18">
        <v>11574797</v>
      </c>
      <c r="D1145" s="19">
        <v>1.79942877257807</v>
      </c>
      <c r="E1145" s="45">
        <v>1.5325084760391001E-6</v>
      </c>
      <c r="F1145" s="18">
        <v>11574712</v>
      </c>
      <c r="G1145" s="18">
        <v>11575145</v>
      </c>
      <c r="H1145" s="15" t="s">
        <v>5254</v>
      </c>
      <c r="I1145" s="15" t="s">
        <v>2272</v>
      </c>
      <c r="J1145" s="18">
        <v>11574772</v>
      </c>
      <c r="K1145" s="18">
        <v>11574822</v>
      </c>
      <c r="L1145" s="15"/>
      <c r="M1145" s="15"/>
      <c r="N1145" s="15"/>
      <c r="O1145" s="15"/>
      <c r="P1145" s="15"/>
      <c r="Q1145" s="15"/>
      <c r="R1145" s="15"/>
      <c r="S1145" s="15"/>
      <c r="T1145" s="15"/>
      <c r="U1145" s="15"/>
      <c r="V1145" s="15"/>
      <c r="W1145" s="15"/>
    </row>
    <row r="1146" spans="1:23" ht="14.25" x14ac:dyDescent="0.2">
      <c r="A1146" s="15">
        <v>4</v>
      </c>
      <c r="B1146" s="18">
        <v>18558032</v>
      </c>
      <c r="C1146" s="18">
        <v>18558032</v>
      </c>
      <c r="D1146" s="19">
        <v>1.79815014369533</v>
      </c>
      <c r="E1146" s="45">
        <v>6.1651080418145699E-6</v>
      </c>
      <c r="F1146" s="18">
        <v>18558001</v>
      </c>
      <c r="G1146" s="18">
        <v>18558077</v>
      </c>
      <c r="H1146" s="15" t="s">
        <v>5554</v>
      </c>
      <c r="I1146" s="15" t="s">
        <v>2270</v>
      </c>
      <c r="J1146" s="18">
        <v>18558007</v>
      </c>
      <c r="K1146" s="18">
        <v>18558057</v>
      </c>
      <c r="L1146" s="15"/>
      <c r="M1146" s="15"/>
      <c r="N1146" s="15"/>
      <c r="O1146" s="15"/>
      <c r="P1146" s="15"/>
      <c r="Q1146" s="15"/>
      <c r="R1146" s="15"/>
      <c r="S1146" s="15"/>
      <c r="T1146" s="15"/>
      <c r="U1146" s="15"/>
      <c r="V1146" s="15"/>
      <c r="W1146" s="15"/>
    </row>
    <row r="1147" spans="1:23" ht="14.25" x14ac:dyDescent="0.2">
      <c r="A1147" s="15">
        <v>4</v>
      </c>
      <c r="B1147" s="18">
        <v>9714589</v>
      </c>
      <c r="C1147" s="18">
        <v>9714594</v>
      </c>
      <c r="D1147" s="19">
        <v>1.79724950917065</v>
      </c>
      <c r="E1147" s="45">
        <v>5.4659403065504099E-3</v>
      </c>
      <c r="F1147" s="18">
        <v>9714092</v>
      </c>
      <c r="G1147" s="18">
        <v>9714652</v>
      </c>
      <c r="H1147" s="15" t="s">
        <v>5207</v>
      </c>
      <c r="I1147" s="15" t="s">
        <v>2270</v>
      </c>
      <c r="J1147" s="18">
        <v>9714567</v>
      </c>
      <c r="K1147" s="18">
        <v>9714617</v>
      </c>
      <c r="L1147" s="15"/>
      <c r="M1147" s="15"/>
      <c r="N1147" s="15"/>
      <c r="O1147" s="15"/>
      <c r="P1147" s="15"/>
      <c r="Q1147" s="15"/>
      <c r="R1147" s="15"/>
      <c r="S1147" s="15"/>
      <c r="T1147" s="15"/>
      <c r="U1147" s="15"/>
      <c r="V1147" s="15"/>
      <c r="W1147" s="15"/>
    </row>
    <row r="1148" spans="1:23" ht="14.25" x14ac:dyDescent="0.2">
      <c r="A1148" s="15">
        <v>4</v>
      </c>
      <c r="B1148" s="18">
        <v>18257842</v>
      </c>
      <c r="C1148" s="18">
        <v>18257842</v>
      </c>
      <c r="D1148" s="19">
        <v>1.7972464284001</v>
      </c>
      <c r="E1148" s="45">
        <v>1.4607733837150401E-3</v>
      </c>
      <c r="F1148" s="18">
        <v>18257833</v>
      </c>
      <c r="G1148" s="18">
        <v>18257967</v>
      </c>
      <c r="H1148" s="15" t="s">
        <v>5540</v>
      </c>
      <c r="I1148" s="15" t="s">
        <v>2272</v>
      </c>
      <c r="J1148" s="18">
        <v>18257817</v>
      </c>
      <c r="K1148" s="18">
        <v>18257867</v>
      </c>
      <c r="L1148" s="15"/>
      <c r="M1148" s="15"/>
      <c r="N1148" s="15"/>
      <c r="O1148" s="15"/>
      <c r="P1148" s="15"/>
      <c r="Q1148" s="15"/>
      <c r="R1148" s="15"/>
      <c r="S1148" s="15"/>
      <c r="T1148" s="15"/>
      <c r="U1148" s="15"/>
      <c r="V1148" s="15"/>
      <c r="W1148" s="15"/>
    </row>
    <row r="1149" spans="1:23" ht="14.25" x14ac:dyDescent="0.2">
      <c r="A1149" s="15">
        <v>3</v>
      </c>
      <c r="B1149" s="18">
        <v>1622757</v>
      </c>
      <c r="C1149" s="18">
        <v>1622757</v>
      </c>
      <c r="D1149" s="19">
        <v>1.7944558061115301</v>
      </c>
      <c r="E1149" s="45">
        <v>3.43273226469271E-3</v>
      </c>
      <c r="F1149" s="18">
        <v>1622617</v>
      </c>
      <c r="G1149" s="18">
        <v>1623052</v>
      </c>
      <c r="H1149" s="15" t="s">
        <v>4303</v>
      </c>
      <c r="I1149" s="15" t="s">
        <v>2272</v>
      </c>
      <c r="J1149" s="18">
        <v>1622732</v>
      </c>
      <c r="K1149" s="18">
        <v>1622782</v>
      </c>
      <c r="L1149" s="15"/>
      <c r="M1149" s="15"/>
      <c r="N1149" s="15"/>
      <c r="O1149" s="15"/>
      <c r="P1149" s="15"/>
      <c r="Q1149" s="15"/>
      <c r="R1149" s="15"/>
      <c r="S1149" s="15"/>
      <c r="T1149" s="15"/>
      <c r="U1149" s="15"/>
      <c r="V1149" s="15"/>
      <c r="W1149" s="15"/>
    </row>
    <row r="1150" spans="1:23" ht="14.25" x14ac:dyDescent="0.2">
      <c r="A1150" s="15">
        <v>4</v>
      </c>
      <c r="B1150" s="18">
        <v>11574798</v>
      </c>
      <c r="C1150" s="18">
        <v>11574800</v>
      </c>
      <c r="D1150" s="19">
        <v>1.79442081983091</v>
      </c>
      <c r="E1150" s="45">
        <v>8.09811257482588E-4</v>
      </c>
      <c r="F1150" s="18">
        <v>11574712</v>
      </c>
      <c r="G1150" s="18">
        <v>11575145</v>
      </c>
      <c r="H1150" s="15" t="s">
        <v>5254</v>
      </c>
      <c r="I1150" s="15" t="s">
        <v>2272</v>
      </c>
      <c r="J1150" s="18">
        <v>11574774</v>
      </c>
      <c r="K1150" s="18">
        <v>11574824</v>
      </c>
      <c r="L1150" s="15"/>
      <c r="M1150" s="15"/>
      <c r="N1150" s="15"/>
      <c r="O1150" s="15"/>
      <c r="P1150" s="15"/>
      <c r="Q1150" s="15"/>
      <c r="R1150" s="15"/>
      <c r="S1150" s="15"/>
      <c r="T1150" s="15"/>
      <c r="U1150" s="15"/>
      <c r="V1150" s="15"/>
      <c r="W1150" s="15"/>
    </row>
    <row r="1151" spans="1:23" ht="14.25" x14ac:dyDescent="0.2">
      <c r="A1151" s="15">
        <v>4</v>
      </c>
      <c r="B1151" s="18">
        <v>10943178</v>
      </c>
      <c r="C1151" s="18">
        <v>10943178</v>
      </c>
      <c r="D1151" s="19">
        <v>1.7940269403600699</v>
      </c>
      <c r="E1151" s="45">
        <v>5.50305574517622E-3</v>
      </c>
      <c r="F1151" s="18">
        <v>10942836</v>
      </c>
      <c r="G1151" s="18">
        <v>10943502</v>
      </c>
      <c r="H1151" s="15" t="s">
        <v>5239</v>
      </c>
      <c r="I1151" s="15" t="s">
        <v>2272</v>
      </c>
      <c r="J1151" s="18">
        <v>10943153</v>
      </c>
      <c r="K1151" s="18">
        <v>10943203</v>
      </c>
      <c r="L1151" s="15"/>
      <c r="M1151" s="15"/>
      <c r="N1151" s="15"/>
      <c r="O1151" s="15"/>
      <c r="P1151" s="15"/>
      <c r="Q1151" s="15"/>
      <c r="R1151" s="15"/>
      <c r="S1151" s="15"/>
      <c r="T1151" s="15"/>
      <c r="U1151" s="15"/>
      <c r="V1151" s="15"/>
      <c r="W1151" s="15"/>
    </row>
    <row r="1152" spans="1:23" ht="14.25" x14ac:dyDescent="0.2">
      <c r="A1152" s="15">
        <v>5</v>
      </c>
      <c r="B1152" s="18">
        <v>7249869</v>
      </c>
      <c r="C1152" s="18">
        <v>7249869</v>
      </c>
      <c r="D1152" s="19">
        <v>1.79389026502461</v>
      </c>
      <c r="E1152" s="45">
        <v>9.8587623434284906E-4</v>
      </c>
      <c r="F1152" s="18">
        <v>7249014</v>
      </c>
      <c r="G1152" s="18">
        <v>7249977</v>
      </c>
      <c r="H1152" s="15" t="s">
        <v>5802</v>
      </c>
      <c r="I1152" s="15" t="s">
        <v>2270</v>
      </c>
      <c r="J1152" s="18">
        <v>7249844</v>
      </c>
      <c r="K1152" s="18">
        <v>7249894</v>
      </c>
      <c r="L1152" s="15" t="s">
        <v>12171</v>
      </c>
      <c r="M1152" s="15">
        <v>4.5</v>
      </c>
      <c r="N1152" s="15">
        <v>-1</v>
      </c>
      <c r="O1152" s="15">
        <v>1</v>
      </c>
      <c r="P1152" s="15">
        <v>21</v>
      </c>
      <c r="Q1152" s="15">
        <v>2</v>
      </c>
      <c r="R1152" s="15">
        <v>22</v>
      </c>
      <c r="S1152" s="15" t="s">
        <v>12172</v>
      </c>
      <c r="T1152" s="15" t="s">
        <v>12515</v>
      </c>
      <c r="U1152" s="15" t="s">
        <v>12516</v>
      </c>
      <c r="V1152" s="15" t="s">
        <v>11858</v>
      </c>
      <c r="W1152" s="15">
        <v>1</v>
      </c>
    </row>
    <row r="1153" spans="1:23" ht="14.25" x14ac:dyDescent="0.2">
      <c r="A1153" s="15">
        <v>1</v>
      </c>
      <c r="B1153" s="18">
        <v>20984625</v>
      </c>
      <c r="C1153" s="18">
        <v>20984632</v>
      </c>
      <c r="D1153" s="19">
        <v>1.7934106188249199</v>
      </c>
      <c r="E1153" s="45">
        <v>2.8606830209851602E-4</v>
      </c>
      <c r="F1153" s="18">
        <v>20984273</v>
      </c>
      <c r="G1153" s="18">
        <v>20984812</v>
      </c>
      <c r="H1153" s="15" t="s">
        <v>3343</v>
      </c>
      <c r="I1153" s="15" t="s">
        <v>2270</v>
      </c>
      <c r="J1153" s="18">
        <v>20984603</v>
      </c>
      <c r="K1153" s="18">
        <v>20984653</v>
      </c>
      <c r="L1153" s="15" t="s">
        <v>11971</v>
      </c>
      <c r="M1153" s="15">
        <v>4.5</v>
      </c>
      <c r="N1153" s="15">
        <v>-1</v>
      </c>
      <c r="O1153" s="15">
        <v>1</v>
      </c>
      <c r="P1153" s="15">
        <v>21</v>
      </c>
      <c r="Q1153" s="15">
        <v>27</v>
      </c>
      <c r="R1153" s="15">
        <v>47</v>
      </c>
      <c r="S1153" s="15" t="s">
        <v>11972</v>
      </c>
      <c r="T1153" s="15" t="s">
        <v>12008</v>
      </c>
      <c r="U1153" s="15" t="s">
        <v>12009</v>
      </c>
      <c r="V1153" s="15" t="s">
        <v>11844</v>
      </c>
      <c r="W1153" s="15">
        <v>1</v>
      </c>
    </row>
    <row r="1154" spans="1:23" ht="14.25" x14ac:dyDescent="0.2">
      <c r="A1154" s="15">
        <v>2</v>
      </c>
      <c r="B1154" s="18">
        <v>14522759</v>
      </c>
      <c r="C1154" s="18">
        <v>14522759</v>
      </c>
      <c r="D1154" s="19">
        <v>1.7929148410354001</v>
      </c>
      <c r="E1154" s="45">
        <v>7.5807307860562903E-3</v>
      </c>
      <c r="F1154" s="18">
        <v>14522524</v>
      </c>
      <c r="G1154" s="18">
        <v>14523568</v>
      </c>
      <c r="H1154" s="15" t="s">
        <v>814</v>
      </c>
      <c r="I1154" s="15" t="s">
        <v>2270</v>
      </c>
      <c r="J1154" s="18">
        <v>14522734</v>
      </c>
      <c r="K1154" s="18">
        <v>14522784</v>
      </c>
      <c r="L1154" s="15"/>
      <c r="M1154" s="15"/>
      <c r="N1154" s="15"/>
      <c r="O1154" s="15"/>
      <c r="P1154" s="15"/>
      <c r="Q1154" s="15"/>
      <c r="R1154" s="15"/>
      <c r="S1154" s="15"/>
      <c r="T1154" s="15"/>
      <c r="U1154" s="15"/>
      <c r="V1154" s="15"/>
      <c r="W1154" s="15"/>
    </row>
    <row r="1155" spans="1:23" ht="14.25" x14ac:dyDescent="0.2">
      <c r="A1155" s="15">
        <v>3</v>
      </c>
      <c r="B1155" s="18">
        <v>9828287</v>
      </c>
      <c r="C1155" s="18">
        <v>9828288</v>
      </c>
      <c r="D1155" s="19">
        <v>1.79262469588365</v>
      </c>
      <c r="E1155" s="45">
        <v>7.2688746694601798E-3</v>
      </c>
      <c r="F1155" s="18">
        <v>9828148</v>
      </c>
      <c r="G1155" s="18">
        <v>9828300</v>
      </c>
      <c r="H1155" s="15" t="s">
        <v>4614</v>
      </c>
      <c r="I1155" s="15" t="s">
        <v>2272</v>
      </c>
      <c r="J1155" s="18">
        <v>9828263</v>
      </c>
      <c r="K1155" s="18">
        <v>9828313</v>
      </c>
      <c r="L1155" s="15"/>
      <c r="M1155" s="15"/>
      <c r="N1155" s="15"/>
      <c r="O1155" s="15"/>
      <c r="P1155" s="15"/>
      <c r="Q1155" s="15"/>
      <c r="R1155" s="15"/>
      <c r="S1155" s="15"/>
      <c r="T1155" s="15"/>
      <c r="U1155" s="15"/>
      <c r="V1155" s="15"/>
      <c r="W1155" s="15"/>
    </row>
    <row r="1156" spans="1:23" ht="14.25" x14ac:dyDescent="0.2">
      <c r="A1156" s="15">
        <v>3</v>
      </c>
      <c r="B1156" s="18">
        <v>5213668</v>
      </c>
      <c r="C1156" s="18">
        <v>5213668</v>
      </c>
      <c r="D1156" s="19">
        <v>1.7922295631865299</v>
      </c>
      <c r="E1156" s="45">
        <v>1.98087026985599E-3</v>
      </c>
      <c r="F1156" s="18">
        <v>5213346</v>
      </c>
      <c r="G1156" s="18">
        <v>5213710</v>
      </c>
      <c r="H1156" s="15" t="s">
        <v>4457</v>
      </c>
      <c r="I1156" s="15" t="s">
        <v>2272</v>
      </c>
      <c r="J1156" s="18">
        <v>5213643</v>
      </c>
      <c r="K1156" s="18">
        <v>5213693</v>
      </c>
      <c r="L1156" s="15"/>
      <c r="M1156" s="15"/>
      <c r="N1156" s="15"/>
      <c r="O1156" s="15"/>
      <c r="P1156" s="15"/>
      <c r="Q1156" s="15"/>
      <c r="R1156" s="15"/>
      <c r="S1156" s="15"/>
      <c r="T1156" s="15"/>
      <c r="U1156" s="15"/>
      <c r="V1156" s="15"/>
      <c r="W1156" s="15"/>
    </row>
    <row r="1157" spans="1:23" ht="14.25" x14ac:dyDescent="0.2">
      <c r="A1157" s="15">
        <v>1</v>
      </c>
      <c r="B1157" s="18">
        <v>20984772</v>
      </c>
      <c r="C1157" s="18">
        <v>20984777</v>
      </c>
      <c r="D1157" s="19">
        <v>1.7917482436427601</v>
      </c>
      <c r="E1157" s="45">
        <v>5.2876158840225703E-4</v>
      </c>
      <c r="F1157" s="18">
        <v>20984273</v>
      </c>
      <c r="G1157" s="18">
        <v>20984812</v>
      </c>
      <c r="H1157" s="15" t="s">
        <v>3343</v>
      </c>
      <c r="I1157" s="15" t="s">
        <v>2270</v>
      </c>
      <c r="J1157" s="18">
        <v>20984749</v>
      </c>
      <c r="K1157" s="18">
        <v>20984799</v>
      </c>
      <c r="L1157" s="15" t="s">
        <v>11878</v>
      </c>
      <c r="M1157" s="15">
        <v>4.5</v>
      </c>
      <c r="N1157" s="15">
        <v>-1</v>
      </c>
      <c r="O1157" s="15">
        <v>1</v>
      </c>
      <c r="P1157" s="15">
        <v>21</v>
      </c>
      <c r="Q1157" s="15">
        <v>27</v>
      </c>
      <c r="R1157" s="15">
        <v>47</v>
      </c>
      <c r="S1157" s="15" t="s">
        <v>11879</v>
      </c>
      <c r="T1157" s="15" t="s">
        <v>12161</v>
      </c>
      <c r="U1157" s="15" t="s">
        <v>12162</v>
      </c>
      <c r="V1157" s="15" t="s">
        <v>11858</v>
      </c>
      <c r="W1157" s="15">
        <v>1</v>
      </c>
    </row>
    <row r="1158" spans="1:23" ht="14.25" x14ac:dyDescent="0.2">
      <c r="A1158" s="15">
        <v>5</v>
      </c>
      <c r="B1158" s="18">
        <v>26062351</v>
      </c>
      <c r="C1158" s="18">
        <v>26062351</v>
      </c>
      <c r="D1158" s="19">
        <v>1.79165933932413</v>
      </c>
      <c r="E1158" s="45">
        <v>8.6944340230281803E-4</v>
      </c>
      <c r="F1158" s="18">
        <v>26062324</v>
      </c>
      <c r="G1158" s="18">
        <v>26062682</v>
      </c>
      <c r="H1158" s="15" t="s">
        <v>6272</v>
      </c>
      <c r="I1158" s="15" t="s">
        <v>2272</v>
      </c>
      <c r="J1158" s="18">
        <v>26062326</v>
      </c>
      <c r="K1158" s="18">
        <v>26062376</v>
      </c>
      <c r="L1158" s="15"/>
      <c r="M1158" s="15"/>
      <c r="N1158" s="15"/>
      <c r="O1158" s="15"/>
      <c r="P1158" s="15"/>
      <c r="Q1158" s="15"/>
      <c r="R1158" s="15"/>
      <c r="S1158" s="15"/>
      <c r="T1158" s="15"/>
      <c r="U1158" s="15"/>
      <c r="V1158" s="15"/>
      <c r="W1158" s="15"/>
    </row>
    <row r="1159" spans="1:23" ht="14.25" x14ac:dyDescent="0.2">
      <c r="A1159" s="15">
        <v>3</v>
      </c>
      <c r="B1159" s="18">
        <v>21154491</v>
      </c>
      <c r="C1159" s="18">
        <v>21154491</v>
      </c>
      <c r="D1159" s="19">
        <v>1.7914800030367199</v>
      </c>
      <c r="E1159" s="45">
        <v>2.6633349380877701E-3</v>
      </c>
      <c r="F1159" s="18">
        <v>21153815</v>
      </c>
      <c r="G1159" s="18">
        <v>21156075</v>
      </c>
      <c r="H1159" s="15" t="s">
        <v>4841</v>
      </c>
      <c r="I1159" s="15" t="s">
        <v>2270</v>
      </c>
      <c r="J1159" s="18">
        <v>21154466</v>
      </c>
      <c r="K1159" s="18">
        <v>21154516</v>
      </c>
      <c r="L1159" s="15" t="s">
        <v>12088</v>
      </c>
      <c r="M1159" s="15">
        <v>5</v>
      </c>
      <c r="N1159" s="15">
        <v>-1</v>
      </c>
      <c r="O1159" s="15">
        <v>1</v>
      </c>
      <c r="P1159" s="15">
        <v>21</v>
      </c>
      <c r="Q1159" s="15">
        <v>28</v>
      </c>
      <c r="R1159" s="15">
        <v>48</v>
      </c>
      <c r="S1159" s="15" t="s">
        <v>12089</v>
      </c>
      <c r="T1159" s="15" t="s">
        <v>12090</v>
      </c>
      <c r="U1159" s="15" t="s">
        <v>12091</v>
      </c>
      <c r="V1159" s="15" t="s">
        <v>11844</v>
      </c>
      <c r="W1159" s="15">
        <v>1</v>
      </c>
    </row>
    <row r="1160" spans="1:23" ht="14.25" x14ac:dyDescent="0.2">
      <c r="A1160" s="15">
        <v>3</v>
      </c>
      <c r="B1160" s="18">
        <v>21154491</v>
      </c>
      <c r="C1160" s="18">
        <v>21154491</v>
      </c>
      <c r="D1160" s="19">
        <v>1.7914800030367199</v>
      </c>
      <c r="E1160" s="45">
        <v>2.6633349380877701E-3</v>
      </c>
      <c r="F1160" s="18">
        <v>21153815</v>
      </c>
      <c r="G1160" s="18">
        <v>21156075</v>
      </c>
      <c r="H1160" s="15" t="s">
        <v>4841</v>
      </c>
      <c r="I1160" s="15" t="s">
        <v>2270</v>
      </c>
      <c r="J1160" s="18">
        <v>21154466</v>
      </c>
      <c r="K1160" s="18">
        <v>21154516</v>
      </c>
      <c r="L1160" s="15" t="s">
        <v>12092</v>
      </c>
      <c r="M1160" s="15">
        <v>5</v>
      </c>
      <c r="N1160" s="15">
        <v>-1</v>
      </c>
      <c r="O1160" s="15">
        <v>1</v>
      </c>
      <c r="P1160" s="15">
        <v>21</v>
      </c>
      <c r="Q1160" s="15">
        <v>28</v>
      </c>
      <c r="R1160" s="15">
        <v>48</v>
      </c>
      <c r="S1160" s="15" t="s">
        <v>12089</v>
      </c>
      <c r="T1160" s="15" t="s">
        <v>12090</v>
      </c>
      <c r="U1160" s="15" t="s">
        <v>12091</v>
      </c>
      <c r="V1160" s="15" t="s">
        <v>11844</v>
      </c>
      <c r="W1160" s="15">
        <v>1</v>
      </c>
    </row>
    <row r="1161" spans="1:23" ht="14.25" x14ac:dyDescent="0.2">
      <c r="A1161" s="15">
        <v>2</v>
      </c>
      <c r="B1161" s="18">
        <v>940012</v>
      </c>
      <c r="C1161" s="18">
        <v>940018</v>
      </c>
      <c r="D1161" s="19">
        <v>1.7914250420997899</v>
      </c>
      <c r="E1161" s="45">
        <v>4.1397719486061602E-3</v>
      </c>
      <c r="F1161" s="18">
        <v>939994</v>
      </c>
      <c r="G1161" s="18">
        <v>940551</v>
      </c>
      <c r="H1161" s="15" t="s">
        <v>3712</v>
      </c>
      <c r="I1161" s="15" t="s">
        <v>2272</v>
      </c>
      <c r="J1161" s="18">
        <v>939990</v>
      </c>
      <c r="K1161" s="18">
        <v>940040</v>
      </c>
      <c r="L1161" s="15"/>
      <c r="M1161" s="15"/>
      <c r="N1161" s="15"/>
      <c r="O1161" s="15"/>
      <c r="P1161" s="15"/>
      <c r="Q1161" s="15"/>
      <c r="R1161" s="15"/>
      <c r="S1161" s="15"/>
      <c r="T1161" s="15"/>
      <c r="U1161" s="15"/>
      <c r="V1161" s="15"/>
      <c r="W1161" s="15"/>
    </row>
    <row r="1162" spans="1:23" ht="14.25" x14ac:dyDescent="0.2">
      <c r="A1162" s="15">
        <v>3</v>
      </c>
      <c r="B1162" s="18">
        <v>7795690</v>
      </c>
      <c r="C1162" s="18">
        <v>7795692</v>
      </c>
      <c r="D1162" s="19">
        <v>1.7909838097947699</v>
      </c>
      <c r="E1162" s="45">
        <v>1.56481234846379E-3</v>
      </c>
      <c r="F1162" s="18">
        <v>7794758</v>
      </c>
      <c r="G1162" s="18">
        <v>7796460</v>
      </c>
      <c r="H1162" s="15" t="s">
        <v>1479</v>
      </c>
      <c r="I1162" s="15" t="s">
        <v>2270</v>
      </c>
      <c r="J1162" s="18">
        <v>7795666</v>
      </c>
      <c r="K1162" s="18">
        <v>7795716</v>
      </c>
      <c r="L1162" s="15"/>
      <c r="M1162" s="15"/>
      <c r="N1162" s="15"/>
      <c r="O1162" s="15"/>
      <c r="P1162" s="15"/>
      <c r="Q1162" s="15"/>
      <c r="R1162" s="15"/>
      <c r="S1162" s="15"/>
      <c r="T1162" s="15"/>
      <c r="U1162" s="15"/>
      <c r="V1162" s="15"/>
      <c r="W1162" s="15"/>
    </row>
    <row r="1163" spans="1:23" ht="14.25" x14ac:dyDescent="0.2">
      <c r="A1163" s="15">
        <v>4</v>
      </c>
      <c r="B1163" s="18">
        <v>8550251</v>
      </c>
      <c r="C1163" s="18">
        <v>8550251</v>
      </c>
      <c r="D1163" s="19">
        <v>1.7908897921162099</v>
      </c>
      <c r="E1163" s="45">
        <v>9.9490488491975199E-3</v>
      </c>
      <c r="F1163" s="18">
        <v>8550227</v>
      </c>
      <c r="G1163" s="18">
        <v>8550495</v>
      </c>
      <c r="H1163" s="15" t="s">
        <v>5162</v>
      </c>
      <c r="I1163" s="15" t="s">
        <v>2270</v>
      </c>
      <c r="J1163" s="18">
        <v>8550226</v>
      </c>
      <c r="K1163" s="18">
        <v>8550276</v>
      </c>
      <c r="L1163" s="15"/>
      <c r="M1163" s="15"/>
      <c r="N1163" s="15"/>
      <c r="O1163" s="15"/>
      <c r="P1163" s="15"/>
      <c r="Q1163" s="15"/>
      <c r="R1163" s="15"/>
      <c r="S1163" s="15"/>
      <c r="T1163" s="15"/>
      <c r="U1163" s="15"/>
      <c r="V1163" s="15"/>
      <c r="W1163" s="15"/>
    </row>
    <row r="1164" spans="1:23" ht="14.25" x14ac:dyDescent="0.2">
      <c r="A1164" s="15">
        <v>1</v>
      </c>
      <c r="B1164" s="18">
        <v>2421687</v>
      </c>
      <c r="C1164" s="18">
        <v>2421693</v>
      </c>
      <c r="D1164" s="19">
        <v>1.7899957257561001</v>
      </c>
      <c r="E1164" s="45">
        <v>4.3093032498456802E-5</v>
      </c>
      <c r="F1164" s="18">
        <v>2421089</v>
      </c>
      <c r="G1164" s="18">
        <v>2422066</v>
      </c>
      <c r="H1164" s="15" t="s">
        <v>2821</v>
      </c>
      <c r="I1164" s="15" t="s">
        <v>2270</v>
      </c>
      <c r="J1164" s="18">
        <v>2421665</v>
      </c>
      <c r="K1164" s="18">
        <v>2421715</v>
      </c>
      <c r="L1164" s="15"/>
      <c r="M1164" s="15"/>
      <c r="N1164" s="15"/>
      <c r="O1164" s="15"/>
      <c r="P1164" s="15"/>
      <c r="Q1164" s="15"/>
      <c r="R1164" s="15"/>
      <c r="S1164" s="15"/>
      <c r="T1164" s="15"/>
      <c r="U1164" s="15"/>
      <c r="V1164" s="15"/>
      <c r="W1164" s="15"/>
    </row>
    <row r="1165" spans="1:23" ht="14.25" x14ac:dyDescent="0.2">
      <c r="A1165" s="15">
        <v>4</v>
      </c>
      <c r="B1165" s="18">
        <v>1074650</v>
      </c>
      <c r="C1165" s="18">
        <v>1074650</v>
      </c>
      <c r="D1165" s="19">
        <v>1.78926206967152</v>
      </c>
      <c r="E1165" s="45">
        <v>1.7148849381154899E-4</v>
      </c>
      <c r="F1165" s="18">
        <v>1074550</v>
      </c>
      <c r="G1165" s="18">
        <v>1074677</v>
      </c>
      <c r="H1165" s="15" t="s">
        <v>1534</v>
      </c>
      <c r="I1165" s="15" t="s">
        <v>2270</v>
      </c>
      <c r="J1165" s="18">
        <v>1074625</v>
      </c>
      <c r="K1165" s="18">
        <v>1074675</v>
      </c>
      <c r="L1165" s="15" t="s">
        <v>11854</v>
      </c>
      <c r="M1165" s="15">
        <v>5</v>
      </c>
      <c r="N1165" s="15">
        <v>-1</v>
      </c>
      <c r="O1165" s="15">
        <v>1</v>
      </c>
      <c r="P1165" s="15">
        <v>22</v>
      </c>
      <c r="Q1165" s="15">
        <v>22</v>
      </c>
      <c r="R1165" s="15">
        <v>43</v>
      </c>
      <c r="S1165" s="15" t="s">
        <v>11855</v>
      </c>
      <c r="T1165" s="15" t="s">
        <v>12274</v>
      </c>
      <c r="U1165" s="15" t="s">
        <v>12275</v>
      </c>
      <c r="V1165" s="15" t="s">
        <v>11858</v>
      </c>
      <c r="W1165" s="15">
        <v>1</v>
      </c>
    </row>
    <row r="1166" spans="1:23" ht="14.25" x14ac:dyDescent="0.2">
      <c r="A1166" s="15">
        <v>5</v>
      </c>
      <c r="B1166" s="18">
        <v>23123847</v>
      </c>
      <c r="C1166" s="18">
        <v>23123848</v>
      </c>
      <c r="D1166" s="19">
        <v>1.7889943290997701</v>
      </c>
      <c r="E1166" s="45">
        <v>2.72469750841881E-3</v>
      </c>
      <c r="F1166" s="18">
        <v>23123377</v>
      </c>
      <c r="G1166" s="18">
        <v>23123923</v>
      </c>
      <c r="H1166" s="15" t="s">
        <v>6119</v>
      </c>
      <c r="I1166" s="15" t="s">
        <v>2270</v>
      </c>
      <c r="J1166" s="18">
        <v>23123823</v>
      </c>
      <c r="K1166" s="18">
        <v>23123873</v>
      </c>
      <c r="L1166" s="15" t="s">
        <v>11878</v>
      </c>
      <c r="M1166" s="15">
        <v>4.5</v>
      </c>
      <c r="N1166" s="15">
        <v>-1</v>
      </c>
      <c r="O1166" s="15">
        <v>1</v>
      </c>
      <c r="P1166" s="15">
        <v>21</v>
      </c>
      <c r="Q1166" s="15">
        <v>19</v>
      </c>
      <c r="R1166" s="15">
        <v>39</v>
      </c>
      <c r="S1166" s="15" t="s">
        <v>11879</v>
      </c>
      <c r="T1166" s="15" t="s">
        <v>12068</v>
      </c>
      <c r="U1166" s="15" t="s">
        <v>12069</v>
      </c>
      <c r="V1166" s="15" t="s">
        <v>11858</v>
      </c>
      <c r="W1166" s="15">
        <v>1</v>
      </c>
    </row>
    <row r="1167" spans="1:23" ht="14.25" x14ac:dyDescent="0.2">
      <c r="A1167" s="15">
        <v>2</v>
      </c>
      <c r="B1167" s="18">
        <v>12781795</v>
      </c>
      <c r="C1167" s="18">
        <v>12781795</v>
      </c>
      <c r="D1167" s="19">
        <v>1.7889221710796199</v>
      </c>
      <c r="E1167" s="45">
        <v>5.9168482704474203E-3</v>
      </c>
      <c r="F1167" s="18">
        <v>12781524</v>
      </c>
      <c r="G1167" s="18">
        <v>12781984</v>
      </c>
      <c r="H1167" s="15" t="s">
        <v>3999</v>
      </c>
      <c r="I1167" s="15" t="s">
        <v>2270</v>
      </c>
      <c r="J1167" s="18">
        <v>12781770</v>
      </c>
      <c r="K1167" s="18">
        <v>12781820</v>
      </c>
      <c r="L1167" s="15"/>
      <c r="M1167" s="15"/>
      <c r="N1167" s="15"/>
      <c r="O1167" s="15"/>
      <c r="P1167" s="15"/>
      <c r="Q1167" s="15"/>
      <c r="R1167" s="15"/>
      <c r="S1167" s="15"/>
      <c r="T1167" s="15"/>
      <c r="U1167" s="15"/>
      <c r="V1167" s="15"/>
      <c r="W1167" s="15"/>
    </row>
    <row r="1168" spans="1:23" ht="14.25" x14ac:dyDescent="0.2">
      <c r="A1168" s="15">
        <v>3</v>
      </c>
      <c r="B1168" s="18">
        <v>19136467</v>
      </c>
      <c r="C1168" s="18">
        <v>19136474</v>
      </c>
      <c r="D1168" s="19">
        <v>1.78845394982286</v>
      </c>
      <c r="E1168" s="45">
        <v>1.47767722191741E-3</v>
      </c>
      <c r="F1168" s="18">
        <v>19136314</v>
      </c>
      <c r="G1168" s="18">
        <v>19136675</v>
      </c>
      <c r="H1168" s="15" t="s">
        <v>4740</v>
      </c>
      <c r="I1168" s="15" t="s">
        <v>2270</v>
      </c>
      <c r="J1168" s="18">
        <v>19136445</v>
      </c>
      <c r="K1168" s="18">
        <v>19136495</v>
      </c>
      <c r="L1168" s="15"/>
      <c r="M1168" s="15"/>
      <c r="N1168" s="15"/>
      <c r="O1168" s="15"/>
      <c r="P1168" s="15"/>
      <c r="Q1168" s="15"/>
      <c r="R1168" s="15"/>
      <c r="S1168" s="15"/>
      <c r="T1168" s="15"/>
      <c r="U1168" s="15"/>
      <c r="V1168" s="15"/>
      <c r="W1168" s="15"/>
    </row>
    <row r="1169" spans="1:23" ht="14.25" x14ac:dyDescent="0.2">
      <c r="A1169" s="15">
        <v>1</v>
      </c>
      <c r="B1169" s="18">
        <v>5401181</v>
      </c>
      <c r="C1169" s="18">
        <v>5401181</v>
      </c>
      <c r="D1169" s="19">
        <v>1.7877063087646199</v>
      </c>
      <c r="E1169" s="45">
        <v>4.5227864920456502E-4</v>
      </c>
      <c r="F1169" s="18">
        <v>5400885</v>
      </c>
      <c r="G1169" s="18">
        <v>5401215</v>
      </c>
      <c r="H1169" s="15" t="s">
        <v>2976</v>
      </c>
      <c r="I1169" s="15" t="s">
        <v>2272</v>
      </c>
      <c r="J1169" s="18">
        <v>5401156</v>
      </c>
      <c r="K1169" s="18">
        <v>5401206</v>
      </c>
      <c r="L1169" s="15"/>
      <c r="M1169" s="15"/>
      <c r="N1169" s="15"/>
      <c r="O1169" s="15"/>
      <c r="P1169" s="15"/>
      <c r="Q1169" s="15"/>
      <c r="R1169" s="15"/>
      <c r="S1169" s="15"/>
      <c r="T1169" s="15"/>
      <c r="U1169" s="15"/>
      <c r="V1169" s="15"/>
      <c r="W1169" s="15"/>
    </row>
    <row r="1170" spans="1:23" ht="14.25" x14ac:dyDescent="0.2">
      <c r="A1170" s="15">
        <v>3</v>
      </c>
      <c r="B1170" s="18">
        <v>9722886</v>
      </c>
      <c r="C1170" s="18">
        <v>9722889</v>
      </c>
      <c r="D1170" s="19">
        <v>1.7867541099517601</v>
      </c>
      <c r="E1170" s="45">
        <v>3.8422078846345501E-4</v>
      </c>
      <c r="F1170" s="18">
        <v>9722443</v>
      </c>
      <c r="G1170" s="18">
        <v>9723144</v>
      </c>
      <c r="H1170" s="15" t="s">
        <v>1504</v>
      </c>
      <c r="I1170" s="15" t="s">
        <v>2270</v>
      </c>
      <c r="J1170" s="18">
        <v>9722863</v>
      </c>
      <c r="K1170" s="18">
        <v>9722913</v>
      </c>
      <c r="L1170" s="15"/>
      <c r="M1170" s="15"/>
      <c r="N1170" s="15"/>
      <c r="O1170" s="15"/>
      <c r="P1170" s="15"/>
      <c r="Q1170" s="15"/>
      <c r="R1170" s="15"/>
      <c r="S1170" s="15"/>
      <c r="T1170" s="15"/>
      <c r="U1170" s="15"/>
      <c r="V1170" s="15"/>
      <c r="W1170" s="15"/>
    </row>
    <row r="1171" spans="1:23" ht="14.25" x14ac:dyDescent="0.2">
      <c r="A1171" s="15">
        <v>5</v>
      </c>
      <c r="B1171" s="18">
        <v>26858082</v>
      </c>
      <c r="C1171" s="18">
        <v>26858082</v>
      </c>
      <c r="D1171" s="19">
        <v>1.7866908908046999</v>
      </c>
      <c r="E1171" s="45">
        <v>9.1249061083439591E-3</v>
      </c>
      <c r="F1171" s="18">
        <v>26857987</v>
      </c>
      <c r="G1171" s="18">
        <v>26858485</v>
      </c>
      <c r="H1171" s="15" t="s">
        <v>6311</v>
      </c>
      <c r="I1171" s="15" t="s">
        <v>2272</v>
      </c>
      <c r="J1171" s="18">
        <v>26858057</v>
      </c>
      <c r="K1171" s="18">
        <v>26858107</v>
      </c>
      <c r="L1171" s="15"/>
      <c r="M1171" s="15"/>
      <c r="N1171" s="15"/>
      <c r="O1171" s="15"/>
      <c r="P1171" s="15"/>
      <c r="Q1171" s="15"/>
      <c r="R1171" s="15"/>
      <c r="S1171" s="15"/>
      <c r="T1171" s="15"/>
      <c r="U1171" s="15"/>
      <c r="V1171" s="15"/>
      <c r="W1171" s="15"/>
    </row>
    <row r="1172" spans="1:23" ht="14.25" x14ac:dyDescent="0.2">
      <c r="A1172" s="15">
        <v>1</v>
      </c>
      <c r="B1172" s="18">
        <v>20963248</v>
      </c>
      <c r="C1172" s="18">
        <v>20963248</v>
      </c>
      <c r="D1172" s="19">
        <v>1.78514628382926</v>
      </c>
      <c r="E1172" s="45">
        <v>3.1334276454199599E-3</v>
      </c>
      <c r="F1172" s="18">
        <v>20963203</v>
      </c>
      <c r="G1172" s="18">
        <v>20963546</v>
      </c>
      <c r="H1172" s="15" t="s">
        <v>294</v>
      </c>
      <c r="I1172" s="15" t="s">
        <v>2272</v>
      </c>
      <c r="J1172" s="18">
        <v>20963223</v>
      </c>
      <c r="K1172" s="18">
        <v>20963273</v>
      </c>
      <c r="L1172" s="15"/>
      <c r="M1172" s="15"/>
      <c r="N1172" s="15"/>
      <c r="O1172" s="15"/>
      <c r="P1172" s="15"/>
      <c r="Q1172" s="15"/>
      <c r="R1172" s="15"/>
      <c r="S1172" s="15"/>
      <c r="T1172" s="15"/>
      <c r="U1172" s="15"/>
      <c r="V1172" s="15"/>
      <c r="W1172" s="15"/>
    </row>
    <row r="1173" spans="1:23" ht="14.25" x14ac:dyDescent="0.2">
      <c r="A1173" s="15">
        <v>1</v>
      </c>
      <c r="B1173" s="18">
        <v>4889149</v>
      </c>
      <c r="C1173" s="18">
        <v>4889149</v>
      </c>
      <c r="D1173" s="19">
        <v>1.7846278310091399</v>
      </c>
      <c r="E1173" s="45">
        <v>2.7304705576864101E-3</v>
      </c>
      <c r="F1173" s="18">
        <v>4889146</v>
      </c>
      <c r="G1173" s="18">
        <v>4889227</v>
      </c>
      <c r="H1173" s="15" t="s">
        <v>2949</v>
      </c>
      <c r="I1173" s="15" t="s">
        <v>2272</v>
      </c>
      <c r="J1173" s="18">
        <v>4889124</v>
      </c>
      <c r="K1173" s="18">
        <v>4889174</v>
      </c>
      <c r="L1173" s="15"/>
      <c r="M1173" s="15"/>
      <c r="N1173" s="15"/>
      <c r="O1173" s="15"/>
      <c r="P1173" s="15"/>
      <c r="Q1173" s="15"/>
      <c r="R1173" s="15"/>
      <c r="S1173" s="15"/>
      <c r="T1173" s="15"/>
      <c r="U1173" s="15"/>
      <c r="V1173" s="15"/>
      <c r="W1173" s="15"/>
    </row>
    <row r="1174" spans="1:23" ht="14.25" x14ac:dyDescent="0.2">
      <c r="A1174" s="15">
        <v>5</v>
      </c>
      <c r="B1174" s="18">
        <v>26858207</v>
      </c>
      <c r="C1174" s="18">
        <v>26858208</v>
      </c>
      <c r="D1174" s="19">
        <v>1.78412988847795</v>
      </c>
      <c r="E1174" s="45">
        <v>6.3701219058206401E-3</v>
      </c>
      <c r="F1174" s="18">
        <v>26857987</v>
      </c>
      <c r="G1174" s="18">
        <v>26858485</v>
      </c>
      <c r="H1174" s="15" t="s">
        <v>6311</v>
      </c>
      <c r="I1174" s="15" t="s">
        <v>2272</v>
      </c>
      <c r="J1174" s="18">
        <v>26858183</v>
      </c>
      <c r="K1174" s="18">
        <v>26858233</v>
      </c>
      <c r="L1174" s="15"/>
      <c r="M1174" s="15"/>
      <c r="N1174" s="15"/>
      <c r="O1174" s="15"/>
      <c r="P1174" s="15"/>
      <c r="Q1174" s="15"/>
      <c r="R1174" s="15"/>
      <c r="S1174" s="15"/>
      <c r="T1174" s="15"/>
      <c r="U1174" s="15"/>
      <c r="V1174" s="15"/>
      <c r="W1174" s="15"/>
    </row>
    <row r="1175" spans="1:23" ht="14.25" x14ac:dyDescent="0.2">
      <c r="A1175" s="15">
        <v>1</v>
      </c>
      <c r="B1175" s="18">
        <v>3999521</v>
      </c>
      <c r="C1175" s="18">
        <v>3999521</v>
      </c>
      <c r="D1175" s="19">
        <v>1.7831560220934399</v>
      </c>
      <c r="E1175" s="45">
        <v>6.8774840498663299E-6</v>
      </c>
      <c r="F1175" s="18">
        <v>3999157</v>
      </c>
      <c r="G1175" s="18">
        <v>4000024</v>
      </c>
      <c r="H1175" s="15" t="s">
        <v>595</v>
      </c>
      <c r="I1175" s="15" t="s">
        <v>2272</v>
      </c>
      <c r="J1175" s="18">
        <v>3999496</v>
      </c>
      <c r="K1175" s="18">
        <v>3999546</v>
      </c>
      <c r="L1175" s="15"/>
      <c r="M1175" s="15"/>
      <c r="N1175" s="15"/>
      <c r="O1175" s="15"/>
      <c r="P1175" s="15"/>
      <c r="Q1175" s="15"/>
      <c r="R1175" s="15"/>
      <c r="S1175" s="15"/>
      <c r="T1175" s="15"/>
      <c r="U1175" s="15"/>
      <c r="V1175" s="15"/>
      <c r="W1175" s="15"/>
    </row>
    <row r="1176" spans="1:23" ht="14.25" x14ac:dyDescent="0.2">
      <c r="A1176" s="15">
        <v>3</v>
      </c>
      <c r="B1176" s="18">
        <v>21154264</v>
      </c>
      <c r="C1176" s="18">
        <v>21154264</v>
      </c>
      <c r="D1176" s="19">
        <v>1.7817395437033701</v>
      </c>
      <c r="E1176" s="45">
        <v>4.5773712549965796E-3</v>
      </c>
      <c r="F1176" s="18">
        <v>21153815</v>
      </c>
      <c r="G1176" s="18">
        <v>21156075</v>
      </c>
      <c r="H1176" s="15" t="s">
        <v>4841</v>
      </c>
      <c r="I1176" s="15" t="s">
        <v>2270</v>
      </c>
      <c r="J1176" s="18">
        <v>21154239</v>
      </c>
      <c r="K1176" s="18">
        <v>21154289</v>
      </c>
      <c r="L1176" s="15"/>
      <c r="M1176" s="15"/>
      <c r="N1176" s="15"/>
      <c r="O1176" s="15"/>
      <c r="P1176" s="15"/>
      <c r="Q1176" s="15"/>
      <c r="R1176" s="15"/>
      <c r="S1176" s="15"/>
      <c r="T1176" s="15"/>
      <c r="U1176" s="15"/>
      <c r="V1176" s="15"/>
      <c r="W1176" s="15"/>
    </row>
    <row r="1177" spans="1:23" ht="14.25" x14ac:dyDescent="0.2">
      <c r="A1177" s="15">
        <v>3</v>
      </c>
      <c r="B1177" s="18">
        <v>2230054</v>
      </c>
      <c r="C1177" s="18">
        <v>2230055</v>
      </c>
      <c r="D1177" s="19">
        <v>1.7817344348266899</v>
      </c>
      <c r="E1177" s="45">
        <v>6.3470232952092401E-3</v>
      </c>
      <c r="F1177" s="18">
        <v>2230042</v>
      </c>
      <c r="G1177" s="18">
        <v>2230253</v>
      </c>
      <c r="H1177" s="15" t="s">
        <v>1279</v>
      </c>
      <c r="I1177" s="15" t="s">
        <v>2270</v>
      </c>
      <c r="J1177" s="18">
        <v>2230029</v>
      </c>
      <c r="K1177" s="18">
        <v>2230079</v>
      </c>
      <c r="L1177" s="15"/>
      <c r="M1177" s="15"/>
      <c r="N1177" s="15"/>
      <c r="O1177" s="15"/>
      <c r="P1177" s="15"/>
      <c r="Q1177" s="15"/>
      <c r="R1177" s="15"/>
      <c r="S1177" s="15"/>
      <c r="T1177" s="15"/>
      <c r="U1177" s="15"/>
      <c r="V1177" s="15"/>
      <c r="W1177" s="15"/>
    </row>
    <row r="1178" spans="1:23" ht="14.25" x14ac:dyDescent="0.2">
      <c r="A1178" s="15">
        <v>3</v>
      </c>
      <c r="B1178" s="18">
        <v>283224</v>
      </c>
      <c r="C1178" s="18">
        <v>283226</v>
      </c>
      <c r="D1178" s="19">
        <v>1.7817042589655301</v>
      </c>
      <c r="E1178" s="45">
        <v>3.27561138199081E-3</v>
      </c>
      <c r="F1178" s="18">
        <v>282839</v>
      </c>
      <c r="G1178" s="18">
        <v>283651</v>
      </c>
      <c r="H1178" s="15" t="s">
        <v>4242</v>
      </c>
      <c r="I1178" s="15" t="s">
        <v>2272</v>
      </c>
      <c r="J1178" s="18">
        <v>283200</v>
      </c>
      <c r="K1178" s="18">
        <v>283250</v>
      </c>
      <c r="L1178" s="15" t="s">
        <v>12656</v>
      </c>
      <c r="M1178" s="15">
        <v>5</v>
      </c>
      <c r="N1178" s="15">
        <v>-1</v>
      </c>
      <c r="O1178" s="15">
        <v>1</v>
      </c>
      <c r="P1178" s="15">
        <v>20</v>
      </c>
      <c r="Q1178" s="15">
        <v>21</v>
      </c>
      <c r="R1178" s="15">
        <v>40</v>
      </c>
      <c r="S1178" s="15" t="s">
        <v>12657</v>
      </c>
      <c r="T1178" s="15" t="s">
        <v>12658</v>
      </c>
      <c r="U1178" s="15" t="s">
        <v>12659</v>
      </c>
      <c r="V1178" s="15" t="s">
        <v>11844</v>
      </c>
      <c r="W1178" s="15">
        <v>1</v>
      </c>
    </row>
    <row r="1179" spans="1:23" ht="14.25" x14ac:dyDescent="0.2">
      <c r="A1179" s="15">
        <v>3</v>
      </c>
      <c r="B1179" s="18">
        <v>283224</v>
      </c>
      <c r="C1179" s="18">
        <v>283226</v>
      </c>
      <c r="D1179" s="19">
        <v>1.7817042589655301</v>
      </c>
      <c r="E1179" s="45">
        <v>3.27561138199081E-3</v>
      </c>
      <c r="F1179" s="18">
        <v>282839</v>
      </c>
      <c r="G1179" s="18">
        <v>283651</v>
      </c>
      <c r="H1179" s="15" t="s">
        <v>4242</v>
      </c>
      <c r="I1179" s="15" t="s">
        <v>2272</v>
      </c>
      <c r="J1179" s="18">
        <v>283200</v>
      </c>
      <c r="K1179" s="18">
        <v>283250</v>
      </c>
      <c r="L1179" s="15" t="s">
        <v>11878</v>
      </c>
      <c r="M1179" s="15">
        <v>5</v>
      </c>
      <c r="N1179" s="15">
        <v>-1</v>
      </c>
      <c r="O1179" s="15">
        <v>1</v>
      </c>
      <c r="P1179" s="15">
        <v>21</v>
      </c>
      <c r="Q1179" s="15">
        <v>7</v>
      </c>
      <c r="R1179" s="15">
        <v>27</v>
      </c>
      <c r="S1179" s="15" t="s">
        <v>11879</v>
      </c>
      <c r="T1179" s="15" t="s">
        <v>12660</v>
      </c>
      <c r="U1179" s="15" t="s">
        <v>12661</v>
      </c>
      <c r="V1179" s="15" t="s">
        <v>11844</v>
      </c>
      <c r="W1179" s="15">
        <v>1</v>
      </c>
    </row>
    <row r="1180" spans="1:23" ht="14.25" x14ac:dyDescent="0.2">
      <c r="A1180" s="15">
        <v>3</v>
      </c>
      <c r="B1180" s="18">
        <v>283224</v>
      </c>
      <c r="C1180" s="18">
        <v>283226</v>
      </c>
      <c r="D1180" s="19">
        <v>1.7817042589655301</v>
      </c>
      <c r="E1180" s="45">
        <v>3.27561138199081E-3</v>
      </c>
      <c r="F1180" s="18">
        <v>283179</v>
      </c>
      <c r="G1180" s="18">
        <v>284098</v>
      </c>
      <c r="H1180" s="15" t="s">
        <v>4244</v>
      </c>
      <c r="I1180" s="15" t="s">
        <v>2270</v>
      </c>
      <c r="J1180" s="18">
        <v>283200</v>
      </c>
      <c r="K1180" s="18">
        <v>283250</v>
      </c>
      <c r="L1180" s="15" t="s">
        <v>12656</v>
      </c>
      <c r="M1180" s="15">
        <v>5</v>
      </c>
      <c r="N1180" s="15">
        <v>-1</v>
      </c>
      <c r="O1180" s="15">
        <v>1</v>
      </c>
      <c r="P1180" s="15">
        <v>20</v>
      </c>
      <c r="Q1180" s="15">
        <v>21</v>
      </c>
      <c r="R1180" s="15">
        <v>40</v>
      </c>
      <c r="S1180" s="15" t="s">
        <v>12657</v>
      </c>
      <c r="T1180" s="15" t="s">
        <v>12658</v>
      </c>
      <c r="U1180" s="15" t="s">
        <v>12659</v>
      </c>
      <c r="V1180" s="15" t="s">
        <v>11844</v>
      </c>
      <c r="W1180" s="15">
        <v>1</v>
      </c>
    </row>
    <row r="1181" spans="1:23" ht="14.25" x14ac:dyDescent="0.2">
      <c r="A1181" s="15">
        <v>3</v>
      </c>
      <c r="B1181" s="18">
        <v>283224</v>
      </c>
      <c r="C1181" s="18">
        <v>283226</v>
      </c>
      <c r="D1181" s="19">
        <v>1.7817042589655301</v>
      </c>
      <c r="E1181" s="45">
        <v>3.27561138199081E-3</v>
      </c>
      <c r="F1181" s="18">
        <v>283179</v>
      </c>
      <c r="G1181" s="18">
        <v>284098</v>
      </c>
      <c r="H1181" s="15" t="s">
        <v>4244</v>
      </c>
      <c r="I1181" s="15" t="s">
        <v>2270</v>
      </c>
      <c r="J1181" s="18">
        <v>283200</v>
      </c>
      <c r="K1181" s="18">
        <v>283250</v>
      </c>
      <c r="L1181" s="15" t="s">
        <v>11878</v>
      </c>
      <c r="M1181" s="15">
        <v>5</v>
      </c>
      <c r="N1181" s="15">
        <v>-1</v>
      </c>
      <c r="O1181" s="15">
        <v>1</v>
      </c>
      <c r="P1181" s="15">
        <v>21</v>
      </c>
      <c r="Q1181" s="15">
        <v>7</v>
      </c>
      <c r="R1181" s="15">
        <v>27</v>
      </c>
      <c r="S1181" s="15" t="s">
        <v>11879</v>
      </c>
      <c r="T1181" s="15" t="s">
        <v>12660</v>
      </c>
      <c r="U1181" s="15" t="s">
        <v>12661</v>
      </c>
      <c r="V1181" s="15" t="s">
        <v>11844</v>
      </c>
      <c r="W1181" s="15">
        <v>1</v>
      </c>
    </row>
    <row r="1182" spans="1:23" ht="14.25" x14ac:dyDescent="0.2">
      <c r="A1182" s="15">
        <v>3</v>
      </c>
      <c r="B1182" s="18">
        <v>16883693</v>
      </c>
      <c r="C1182" s="18">
        <v>16883693</v>
      </c>
      <c r="D1182" s="19">
        <v>1.7812473089596399</v>
      </c>
      <c r="E1182" s="45">
        <v>1.0709712107079099E-5</v>
      </c>
      <c r="F1182" s="18">
        <v>16883316</v>
      </c>
      <c r="G1182" s="18">
        <v>16884009</v>
      </c>
      <c r="H1182" s="15" t="s">
        <v>4676</v>
      </c>
      <c r="I1182" s="15" t="s">
        <v>2272</v>
      </c>
      <c r="J1182" s="18">
        <v>16883668</v>
      </c>
      <c r="K1182" s="18">
        <v>16883718</v>
      </c>
      <c r="L1182" s="15"/>
      <c r="M1182" s="15"/>
      <c r="N1182" s="15"/>
      <c r="O1182" s="15"/>
      <c r="P1182" s="15"/>
      <c r="Q1182" s="15"/>
      <c r="R1182" s="15"/>
      <c r="S1182" s="15"/>
      <c r="T1182" s="15"/>
      <c r="U1182" s="15"/>
      <c r="V1182" s="15"/>
      <c r="W1182" s="15"/>
    </row>
    <row r="1183" spans="1:23" ht="14.25" x14ac:dyDescent="0.2">
      <c r="A1183" s="15">
        <v>2</v>
      </c>
      <c r="B1183" s="18">
        <v>18863567</v>
      </c>
      <c r="C1183" s="18">
        <v>18863567</v>
      </c>
      <c r="D1183" s="19">
        <v>1.7808982206120101</v>
      </c>
      <c r="E1183" s="45">
        <v>8.85838033658099E-4</v>
      </c>
      <c r="F1183" s="18">
        <v>18863496</v>
      </c>
      <c r="G1183" s="18">
        <v>18863583</v>
      </c>
      <c r="H1183" s="15" t="s">
        <v>4197</v>
      </c>
      <c r="I1183" s="15" t="s">
        <v>2270</v>
      </c>
      <c r="J1183" s="18">
        <v>18863542</v>
      </c>
      <c r="K1183" s="18">
        <v>18863592</v>
      </c>
      <c r="L1183" s="15"/>
      <c r="M1183" s="15"/>
      <c r="N1183" s="15"/>
      <c r="O1183" s="15"/>
      <c r="P1183" s="15"/>
      <c r="Q1183" s="15"/>
      <c r="R1183" s="15"/>
      <c r="S1183" s="15"/>
      <c r="T1183" s="15"/>
      <c r="U1183" s="15"/>
      <c r="V1183" s="15"/>
      <c r="W1183" s="15"/>
    </row>
    <row r="1184" spans="1:23" ht="14.25" x14ac:dyDescent="0.2">
      <c r="A1184" s="15">
        <v>1</v>
      </c>
      <c r="B1184" s="18">
        <v>8353206</v>
      </c>
      <c r="C1184" s="18">
        <v>8353206</v>
      </c>
      <c r="D1184" s="19">
        <v>1.7807653057389801</v>
      </c>
      <c r="E1184" s="45">
        <v>2.1532030111087199E-4</v>
      </c>
      <c r="F1184" s="18">
        <v>8352615</v>
      </c>
      <c r="G1184" s="18">
        <v>8353242</v>
      </c>
      <c r="H1184" s="15" t="s">
        <v>3098</v>
      </c>
      <c r="I1184" s="15" t="s">
        <v>2270</v>
      </c>
      <c r="J1184" s="18">
        <v>8353181</v>
      </c>
      <c r="K1184" s="18">
        <v>8353231</v>
      </c>
      <c r="L1184" s="15"/>
      <c r="M1184" s="15"/>
      <c r="N1184" s="15"/>
      <c r="O1184" s="15"/>
      <c r="P1184" s="15"/>
      <c r="Q1184" s="15"/>
      <c r="R1184" s="15"/>
      <c r="S1184" s="15"/>
      <c r="T1184" s="15"/>
      <c r="U1184" s="15"/>
      <c r="V1184" s="15"/>
      <c r="W1184" s="15"/>
    </row>
    <row r="1185" spans="1:23" ht="14.25" x14ac:dyDescent="0.2">
      <c r="A1185" s="15">
        <v>1</v>
      </c>
      <c r="B1185" s="18">
        <v>20984634</v>
      </c>
      <c r="C1185" s="18">
        <v>20984637</v>
      </c>
      <c r="D1185" s="19">
        <v>1.78050357841426</v>
      </c>
      <c r="E1185" s="45">
        <v>4.1301970693329798E-3</v>
      </c>
      <c r="F1185" s="18">
        <v>20984273</v>
      </c>
      <c r="G1185" s="18">
        <v>20984812</v>
      </c>
      <c r="H1185" s="15" t="s">
        <v>3343</v>
      </c>
      <c r="I1185" s="15" t="s">
        <v>2270</v>
      </c>
      <c r="J1185" s="18">
        <v>20984611</v>
      </c>
      <c r="K1185" s="18">
        <v>20984661</v>
      </c>
      <c r="L1185" s="15"/>
      <c r="M1185" s="15"/>
      <c r="N1185" s="15"/>
      <c r="O1185" s="15"/>
      <c r="P1185" s="15"/>
      <c r="Q1185" s="15"/>
      <c r="R1185" s="15"/>
      <c r="S1185" s="15"/>
      <c r="T1185" s="15"/>
      <c r="U1185" s="15"/>
      <c r="V1185" s="15"/>
      <c r="W1185" s="15"/>
    </row>
    <row r="1186" spans="1:23" ht="14.25" x14ac:dyDescent="0.2">
      <c r="A1186" s="15">
        <v>2</v>
      </c>
      <c r="B1186" s="18">
        <v>13046206</v>
      </c>
      <c r="C1186" s="18">
        <v>13046206</v>
      </c>
      <c r="D1186" s="19">
        <v>1.78011463242648</v>
      </c>
      <c r="E1186" s="45">
        <v>9.23204074181996E-3</v>
      </c>
      <c r="F1186" s="18">
        <v>13045647</v>
      </c>
      <c r="G1186" s="18">
        <v>13046682</v>
      </c>
      <c r="H1186" s="15" t="s">
        <v>4021</v>
      </c>
      <c r="I1186" s="15" t="s">
        <v>2272</v>
      </c>
      <c r="J1186" s="18">
        <v>13046181</v>
      </c>
      <c r="K1186" s="18">
        <v>13046231</v>
      </c>
      <c r="L1186" s="15"/>
      <c r="M1186" s="15"/>
      <c r="N1186" s="15"/>
      <c r="O1186" s="15"/>
      <c r="P1186" s="15"/>
      <c r="Q1186" s="15"/>
      <c r="R1186" s="15"/>
      <c r="S1186" s="15"/>
      <c r="T1186" s="15"/>
      <c r="U1186" s="15"/>
      <c r="V1186" s="15"/>
      <c r="W1186" s="15"/>
    </row>
    <row r="1187" spans="1:23" ht="14.25" x14ac:dyDescent="0.2">
      <c r="A1187" s="15">
        <v>2</v>
      </c>
      <c r="B1187" s="18">
        <v>1967593</v>
      </c>
      <c r="C1187" s="18">
        <v>1967593</v>
      </c>
      <c r="D1187" s="19">
        <v>1.7800412826807901</v>
      </c>
      <c r="E1187" s="45">
        <v>1.7591582295938899E-3</v>
      </c>
      <c r="F1187" s="18">
        <v>1967543</v>
      </c>
      <c r="G1187" s="18">
        <v>1968142</v>
      </c>
      <c r="H1187" s="15" t="s">
        <v>3731</v>
      </c>
      <c r="I1187" s="15" t="s">
        <v>2272</v>
      </c>
      <c r="J1187" s="18">
        <v>1967568</v>
      </c>
      <c r="K1187" s="18">
        <v>1967618</v>
      </c>
      <c r="L1187" s="15"/>
      <c r="M1187" s="15"/>
      <c r="N1187" s="15"/>
      <c r="O1187" s="15"/>
      <c r="P1187" s="15"/>
      <c r="Q1187" s="15"/>
      <c r="R1187" s="15"/>
      <c r="S1187" s="15"/>
      <c r="T1187" s="15"/>
      <c r="U1187" s="15"/>
      <c r="V1187" s="15"/>
      <c r="W1187" s="15"/>
    </row>
    <row r="1188" spans="1:23" ht="14.25" x14ac:dyDescent="0.2">
      <c r="A1188" s="15">
        <v>3</v>
      </c>
      <c r="B1188" s="18">
        <v>437808</v>
      </c>
      <c r="C1188" s="18">
        <v>437808</v>
      </c>
      <c r="D1188" s="19">
        <v>1.7795628329340001</v>
      </c>
      <c r="E1188" s="45">
        <v>2.4949488701954E-3</v>
      </c>
      <c r="F1188" s="18">
        <v>435120</v>
      </c>
      <c r="G1188" s="18">
        <v>439637</v>
      </c>
      <c r="H1188" s="15" t="s">
        <v>4246</v>
      </c>
      <c r="I1188" s="15" t="s">
        <v>2270</v>
      </c>
      <c r="J1188" s="18">
        <v>437783</v>
      </c>
      <c r="K1188" s="18">
        <v>437833</v>
      </c>
      <c r="L1188" s="15" t="s">
        <v>12453</v>
      </c>
      <c r="M1188" s="15">
        <v>4.5</v>
      </c>
      <c r="N1188" s="15">
        <v>-1</v>
      </c>
      <c r="O1188" s="15">
        <v>1</v>
      </c>
      <c r="P1188" s="15">
        <v>21</v>
      </c>
      <c r="Q1188" s="15">
        <v>22</v>
      </c>
      <c r="R1188" s="15">
        <v>42</v>
      </c>
      <c r="S1188" s="15" t="s">
        <v>12454</v>
      </c>
      <c r="T1188" s="15" t="s">
        <v>12455</v>
      </c>
      <c r="U1188" s="15" t="s">
        <v>12456</v>
      </c>
      <c r="V1188" s="15" t="s">
        <v>11844</v>
      </c>
      <c r="W1188" s="15">
        <v>1</v>
      </c>
    </row>
    <row r="1189" spans="1:23" ht="14.25" x14ac:dyDescent="0.2">
      <c r="A1189" s="15">
        <v>1</v>
      </c>
      <c r="B1189" s="18">
        <v>180629</v>
      </c>
      <c r="C1189" s="18">
        <v>180631</v>
      </c>
      <c r="D1189" s="19">
        <v>1.77901776393971</v>
      </c>
      <c r="E1189" s="45">
        <v>5.0292993266187898E-5</v>
      </c>
      <c r="F1189" s="18">
        <v>180018</v>
      </c>
      <c r="G1189" s="18">
        <v>180852</v>
      </c>
      <c r="H1189" s="15" t="s">
        <v>229</v>
      </c>
      <c r="I1189" s="15" t="s">
        <v>2270</v>
      </c>
      <c r="J1189" s="18">
        <v>180605</v>
      </c>
      <c r="K1189" s="18">
        <v>180655</v>
      </c>
      <c r="L1189" s="15"/>
      <c r="M1189" s="15"/>
      <c r="N1189" s="15"/>
      <c r="O1189" s="15"/>
      <c r="P1189" s="15"/>
      <c r="Q1189" s="15"/>
      <c r="R1189" s="15"/>
      <c r="S1189" s="15"/>
      <c r="T1189" s="15"/>
      <c r="U1189" s="15"/>
      <c r="V1189" s="15"/>
      <c r="W1189" s="15"/>
    </row>
    <row r="1190" spans="1:23" ht="14.25" x14ac:dyDescent="0.2">
      <c r="A1190" s="15">
        <v>3</v>
      </c>
      <c r="B1190" s="18">
        <v>7795383</v>
      </c>
      <c r="C1190" s="18">
        <v>7795385</v>
      </c>
      <c r="D1190" s="19">
        <v>1.7783368925993699</v>
      </c>
      <c r="E1190" s="45">
        <v>1.0170514349225101E-3</v>
      </c>
      <c r="F1190" s="18">
        <v>7794758</v>
      </c>
      <c r="G1190" s="18">
        <v>7796460</v>
      </c>
      <c r="H1190" s="15" t="s">
        <v>1479</v>
      </c>
      <c r="I1190" s="15" t="s">
        <v>2270</v>
      </c>
      <c r="J1190" s="18">
        <v>7795359</v>
      </c>
      <c r="K1190" s="18">
        <v>7795409</v>
      </c>
      <c r="L1190" s="15"/>
      <c r="M1190" s="15"/>
      <c r="N1190" s="15"/>
      <c r="O1190" s="15"/>
      <c r="P1190" s="15"/>
      <c r="Q1190" s="15"/>
      <c r="R1190" s="15"/>
      <c r="S1190" s="15"/>
      <c r="T1190" s="15"/>
      <c r="U1190" s="15"/>
      <c r="V1190" s="15"/>
      <c r="W1190" s="15"/>
    </row>
    <row r="1191" spans="1:23" ht="14.25" x14ac:dyDescent="0.2">
      <c r="A1191" s="15">
        <v>3</v>
      </c>
      <c r="B1191" s="18">
        <v>23032906</v>
      </c>
      <c r="C1191" s="18">
        <v>23032906</v>
      </c>
      <c r="D1191" s="19">
        <v>1.7782271267452601</v>
      </c>
      <c r="E1191" s="45">
        <v>5.7938338157932498E-3</v>
      </c>
      <c r="F1191" s="18">
        <v>23031531</v>
      </c>
      <c r="G1191" s="18">
        <v>23033146</v>
      </c>
      <c r="H1191" s="15" t="s">
        <v>4931</v>
      </c>
      <c r="I1191" s="15" t="s">
        <v>2272</v>
      </c>
      <c r="J1191" s="18">
        <v>23032881</v>
      </c>
      <c r="K1191" s="18">
        <v>23032931</v>
      </c>
      <c r="L1191" s="15"/>
      <c r="M1191" s="15"/>
      <c r="N1191" s="15"/>
      <c r="O1191" s="15"/>
      <c r="P1191" s="15"/>
      <c r="Q1191" s="15"/>
      <c r="R1191" s="15"/>
      <c r="S1191" s="15"/>
      <c r="T1191" s="15"/>
      <c r="U1191" s="15"/>
      <c r="V1191" s="15"/>
      <c r="W1191" s="15"/>
    </row>
    <row r="1192" spans="1:23" ht="14.25" x14ac:dyDescent="0.2">
      <c r="A1192" s="15">
        <v>5</v>
      </c>
      <c r="B1192" s="18">
        <v>22539513</v>
      </c>
      <c r="C1192" s="18">
        <v>22539513</v>
      </c>
      <c r="D1192" s="19">
        <v>1.7781607466396701</v>
      </c>
      <c r="E1192" s="45">
        <v>3.46631364159353E-3</v>
      </c>
      <c r="F1192" s="18">
        <v>22539325</v>
      </c>
      <c r="G1192" s="18">
        <v>22540448</v>
      </c>
      <c r="H1192" s="15" t="s">
        <v>6089</v>
      </c>
      <c r="I1192" s="15" t="s">
        <v>2272</v>
      </c>
      <c r="J1192" s="18">
        <v>22539488</v>
      </c>
      <c r="K1192" s="18">
        <v>22539538</v>
      </c>
      <c r="L1192" s="15"/>
      <c r="M1192" s="15"/>
      <c r="N1192" s="15"/>
      <c r="O1192" s="15"/>
      <c r="P1192" s="15"/>
      <c r="Q1192" s="15"/>
      <c r="R1192" s="15"/>
      <c r="S1192" s="15"/>
      <c r="T1192" s="15"/>
      <c r="U1192" s="15"/>
      <c r="V1192" s="15"/>
      <c r="W1192" s="15"/>
    </row>
    <row r="1193" spans="1:23" ht="14.25" x14ac:dyDescent="0.2">
      <c r="A1193" s="15">
        <v>5</v>
      </c>
      <c r="B1193" s="18">
        <v>3954577</v>
      </c>
      <c r="C1193" s="18">
        <v>3954579</v>
      </c>
      <c r="D1193" s="19">
        <v>1.7781039037698201</v>
      </c>
      <c r="E1193" s="45">
        <v>4.9033771154428996E-3</v>
      </c>
      <c r="F1193" s="18">
        <v>3954375</v>
      </c>
      <c r="G1193" s="18">
        <v>3954611</v>
      </c>
      <c r="H1193" s="15" t="s">
        <v>5664</v>
      </c>
      <c r="I1193" s="15" t="s">
        <v>2270</v>
      </c>
      <c r="J1193" s="18">
        <v>3954553</v>
      </c>
      <c r="K1193" s="18">
        <v>3954603</v>
      </c>
      <c r="L1193" s="15"/>
      <c r="M1193" s="15"/>
      <c r="N1193" s="15"/>
      <c r="O1193" s="15"/>
      <c r="P1193" s="15"/>
      <c r="Q1193" s="15"/>
      <c r="R1193" s="15"/>
      <c r="S1193" s="15"/>
      <c r="T1193" s="15"/>
      <c r="U1193" s="15"/>
      <c r="V1193" s="15"/>
      <c r="W1193" s="15"/>
    </row>
    <row r="1194" spans="1:23" ht="14.25" x14ac:dyDescent="0.2">
      <c r="A1194" s="15">
        <v>1</v>
      </c>
      <c r="B1194" s="18">
        <v>19475976</v>
      </c>
      <c r="C1194" s="18">
        <v>19475976</v>
      </c>
      <c r="D1194" s="19">
        <v>1.7771034282251099</v>
      </c>
      <c r="E1194" s="45">
        <v>5.6863526343045004E-4</v>
      </c>
      <c r="F1194" s="18">
        <v>19475912</v>
      </c>
      <c r="G1194" s="18">
        <v>19476047</v>
      </c>
      <c r="H1194" s="15" t="s">
        <v>3294</v>
      </c>
      <c r="I1194" s="15" t="s">
        <v>2270</v>
      </c>
      <c r="J1194" s="18">
        <v>19475951</v>
      </c>
      <c r="K1194" s="18">
        <v>19476001</v>
      </c>
      <c r="L1194" s="15"/>
      <c r="M1194" s="15"/>
      <c r="N1194" s="15"/>
      <c r="O1194" s="15"/>
      <c r="P1194" s="15"/>
      <c r="Q1194" s="15"/>
      <c r="R1194" s="15"/>
      <c r="S1194" s="15"/>
      <c r="T1194" s="15"/>
      <c r="U1194" s="15"/>
      <c r="V1194" s="15"/>
      <c r="W1194" s="15"/>
    </row>
    <row r="1195" spans="1:23" ht="14.25" x14ac:dyDescent="0.2">
      <c r="A1195" s="15">
        <v>3</v>
      </c>
      <c r="B1195" s="18">
        <v>21707970</v>
      </c>
      <c r="C1195" s="18">
        <v>21707976</v>
      </c>
      <c r="D1195" s="19">
        <v>1.77429574343384</v>
      </c>
      <c r="E1195" s="45">
        <v>4.75284927439199E-3</v>
      </c>
      <c r="F1195" s="18">
        <v>21707943</v>
      </c>
      <c r="G1195" s="18">
        <v>21708026</v>
      </c>
      <c r="H1195" s="15" t="s">
        <v>4867</v>
      </c>
      <c r="I1195" s="15" t="s">
        <v>2272</v>
      </c>
      <c r="J1195" s="18">
        <v>21707948</v>
      </c>
      <c r="K1195" s="18">
        <v>21707998</v>
      </c>
      <c r="L1195" s="15"/>
      <c r="M1195" s="15"/>
      <c r="N1195" s="15"/>
      <c r="O1195" s="15"/>
      <c r="P1195" s="15"/>
      <c r="Q1195" s="15"/>
      <c r="R1195" s="15"/>
      <c r="S1195" s="15"/>
      <c r="T1195" s="15"/>
      <c r="U1195" s="15"/>
      <c r="V1195" s="15"/>
      <c r="W1195" s="15"/>
    </row>
    <row r="1196" spans="1:23" ht="14.25" x14ac:dyDescent="0.2">
      <c r="A1196" s="15">
        <v>1</v>
      </c>
      <c r="B1196" s="18">
        <v>180765</v>
      </c>
      <c r="C1196" s="18">
        <v>180766</v>
      </c>
      <c r="D1196" s="19">
        <v>1.77421162983904</v>
      </c>
      <c r="E1196" s="45">
        <v>3.6462212346127299E-4</v>
      </c>
      <c r="F1196" s="18">
        <v>180018</v>
      </c>
      <c r="G1196" s="18">
        <v>180852</v>
      </c>
      <c r="H1196" s="15" t="s">
        <v>229</v>
      </c>
      <c r="I1196" s="15" t="s">
        <v>2270</v>
      </c>
      <c r="J1196" s="18">
        <v>180741</v>
      </c>
      <c r="K1196" s="18">
        <v>180791</v>
      </c>
      <c r="L1196" s="15"/>
      <c r="M1196" s="15"/>
      <c r="N1196" s="15"/>
      <c r="O1196" s="15"/>
      <c r="P1196" s="15"/>
      <c r="Q1196" s="15"/>
      <c r="R1196" s="15"/>
      <c r="S1196" s="15"/>
      <c r="T1196" s="15"/>
      <c r="U1196" s="15"/>
      <c r="V1196" s="15"/>
      <c r="W1196" s="15"/>
    </row>
    <row r="1197" spans="1:23" ht="14.25" x14ac:dyDescent="0.2">
      <c r="A1197" s="15">
        <v>3</v>
      </c>
      <c r="B1197" s="18">
        <v>2299989</v>
      </c>
      <c r="C1197" s="18">
        <v>2299990</v>
      </c>
      <c r="D1197" s="19">
        <v>1.7717795563471299</v>
      </c>
      <c r="E1197" s="45">
        <v>1.5688667335645901E-6</v>
      </c>
      <c r="F1197" s="18">
        <v>2299773</v>
      </c>
      <c r="G1197" s="18">
        <v>2299990</v>
      </c>
      <c r="H1197" s="15" t="s">
        <v>4324</v>
      </c>
      <c r="I1197" s="15" t="s">
        <v>2272</v>
      </c>
      <c r="J1197" s="18">
        <v>2299965</v>
      </c>
      <c r="K1197" s="18">
        <v>2300015</v>
      </c>
      <c r="L1197" s="15" t="s">
        <v>11925</v>
      </c>
      <c r="M1197" s="15">
        <v>4.5</v>
      </c>
      <c r="N1197" s="15">
        <v>-1</v>
      </c>
      <c r="O1197" s="15">
        <v>1</v>
      </c>
      <c r="P1197" s="15">
        <v>21</v>
      </c>
      <c r="Q1197" s="15">
        <v>27</v>
      </c>
      <c r="R1197" s="15">
        <v>47</v>
      </c>
      <c r="S1197" s="15" t="s">
        <v>11926</v>
      </c>
      <c r="T1197" s="15" t="s">
        <v>11927</v>
      </c>
      <c r="U1197" s="15" t="s">
        <v>11928</v>
      </c>
      <c r="V1197" s="15" t="s">
        <v>11858</v>
      </c>
      <c r="W1197" s="15">
        <v>1</v>
      </c>
    </row>
    <row r="1198" spans="1:23" ht="14.25" x14ac:dyDescent="0.2">
      <c r="A1198" s="15">
        <v>3</v>
      </c>
      <c r="B1198" s="18">
        <v>19912950</v>
      </c>
      <c r="C1198" s="18">
        <v>19912950</v>
      </c>
      <c r="D1198" s="19">
        <v>1.77115772123617</v>
      </c>
      <c r="E1198" s="45">
        <v>4.7177087694775001E-3</v>
      </c>
      <c r="F1198" s="18">
        <v>19912385</v>
      </c>
      <c r="G1198" s="18">
        <v>19913515</v>
      </c>
      <c r="H1198" s="15" t="s">
        <v>4780</v>
      </c>
      <c r="I1198" s="15" t="s">
        <v>2270</v>
      </c>
      <c r="J1198" s="18">
        <v>19912925</v>
      </c>
      <c r="K1198" s="18">
        <v>19912975</v>
      </c>
      <c r="L1198" s="15"/>
      <c r="M1198" s="15"/>
      <c r="N1198" s="15"/>
      <c r="O1198" s="15"/>
      <c r="P1198" s="15"/>
      <c r="Q1198" s="15"/>
      <c r="R1198" s="15"/>
      <c r="S1198" s="15"/>
      <c r="T1198" s="15"/>
      <c r="U1198" s="15"/>
      <c r="V1198" s="15"/>
      <c r="W1198" s="15"/>
    </row>
    <row r="1199" spans="1:23" ht="14.25" x14ac:dyDescent="0.2">
      <c r="A1199" s="15">
        <v>4</v>
      </c>
      <c r="B1199" s="18">
        <v>1074628</v>
      </c>
      <c r="C1199" s="18">
        <v>1074628</v>
      </c>
      <c r="D1199" s="19">
        <v>1.77022303289018</v>
      </c>
      <c r="E1199" s="45">
        <v>1.26509082320758E-3</v>
      </c>
      <c r="F1199" s="18">
        <v>1074550</v>
      </c>
      <c r="G1199" s="18">
        <v>1074677</v>
      </c>
      <c r="H1199" s="15" t="s">
        <v>1534</v>
      </c>
      <c r="I1199" s="15" t="s">
        <v>2270</v>
      </c>
      <c r="J1199" s="18">
        <v>1074603</v>
      </c>
      <c r="K1199" s="18">
        <v>1074653</v>
      </c>
      <c r="L1199" s="15" t="s">
        <v>11854</v>
      </c>
      <c r="M1199" s="15">
        <v>4.5</v>
      </c>
      <c r="N1199" s="15">
        <v>-1</v>
      </c>
      <c r="O1199" s="15">
        <v>1</v>
      </c>
      <c r="P1199" s="15">
        <v>22</v>
      </c>
      <c r="Q1199" s="15">
        <v>27</v>
      </c>
      <c r="R1199" s="15">
        <v>48</v>
      </c>
      <c r="S1199" s="15" t="s">
        <v>11855</v>
      </c>
      <c r="T1199" s="15" t="s">
        <v>11876</v>
      </c>
      <c r="U1199" s="15" t="s">
        <v>11877</v>
      </c>
      <c r="V1199" s="15" t="s">
        <v>11858</v>
      </c>
      <c r="W1199" s="15">
        <v>2</v>
      </c>
    </row>
    <row r="1200" spans="1:23" ht="14.25" x14ac:dyDescent="0.2">
      <c r="A1200" s="15">
        <v>4</v>
      </c>
      <c r="B1200" s="18">
        <v>1074628</v>
      </c>
      <c r="C1200" s="18">
        <v>1074628</v>
      </c>
      <c r="D1200" s="19">
        <v>1.77022303289018</v>
      </c>
      <c r="E1200" s="45">
        <v>1.26509082320758E-3</v>
      </c>
      <c r="F1200" s="18">
        <v>1074550</v>
      </c>
      <c r="G1200" s="18">
        <v>1074677</v>
      </c>
      <c r="H1200" s="15" t="s">
        <v>1534</v>
      </c>
      <c r="I1200" s="15" t="s">
        <v>2270</v>
      </c>
      <c r="J1200" s="18">
        <v>1074603</v>
      </c>
      <c r="K1200" s="18">
        <v>1074653</v>
      </c>
      <c r="L1200" s="15" t="s">
        <v>11854</v>
      </c>
      <c r="M1200" s="15">
        <v>5</v>
      </c>
      <c r="N1200" s="15">
        <v>-1</v>
      </c>
      <c r="O1200" s="15">
        <v>1</v>
      </c>
      <c r="P1200" s="15">
        <v>21</v>
      </c>
      <c r="Q1200" s="15">
        <v>1</v>
      </c>
      <c r="R1200" s="15">
        <v>21</v>
      </c>
      <c r="S1200" s="15" t="s">
        <v>12343</v>
      </c>
      <c r="T1200" s="15" t="s">
        <v>12529</v>
      </c>
      <c r="U1200" s="15" t="s">
        <v>12530</v>
      </c>
      <c r="V1200" s="15" t="s">
        <v>11858</v>
      </c>
      <c r="W1200" s="15">
        <v>2</v>
      </c>
    </row>
    <row r="1201" spans="1:23" ht="14.25" x14ac:dyDescent="0.2">
      <c r="A1201" s="15">
        <v>1</v>
      </c>
      <c r="B1201" s="18">
        <v>28587238</v>
      </c>
      <c r="C1201" s="18">
        <v>28587247</v>
      </c>
      <c r="D1201" s="19">
        <v>1.7691786470416799</v>
      </c>
      <c r="E1201" s="45">
        <v>6.2811463434116503E-4</v>
      </c>
      <c r="F1201" s="18">
        <v>28586663</v>
      </c>
      <c r="G1201" s="18">
        <v>28587321</v>
      </c>
      <c r="H1201" s="15" t="s">
        <v>3599</v>
      </c>
      <c r="I1201" s="15" t="s">
        <v>2270</v>
      </c>
      <c r="J1201" s="18">
        <v>28587217</v>
      </c>
      <c r="K1201" s="18">
        <v>28587267</v>
      </c>
      <c r="L1201" s="15"/>
      <c r="M1201" s="15"/>
      <c r="N1201" s="15"/>
      <c r="O1201" s="15"/>
      <c r="P1201" s="15"/>
      <c r="Q1201" s="15"/>
      <c r="R1201" s="15"/>
      <c r="S1201" s="15"/>
      <c r="T1201" s="15"/>
      <c r="U1201" s="15"/>
      <c r="V1201" s="15"/>
      <c r="W1201" s="15"/>
    </row>
    <row r="1202" spans="1:23" ht="14.25" x14ac:dyDescent="0.2">
      <c r="A1202" s="15">
        <v>1</v>
      </c>
      <c r="B1202" s="18">
        <v>23129251</v>
      </c>
      <c r="C1202" s="18">
        <v>23129251</v>
      </c>
      <c r="D1202" s="19">
        <v>1.7684245143848101</v>
      </c>
      <c r="E1202" s="45">
        <v>9.2362533582005597E-4</v>
      </c>
      <c r="F1202" s="18">
        <v>23129105</v>
      </c>
      <c r="G1202" s="18">
        <v>23129759</v>
      </c>
      <c r="H1202" s="15" t="s">
        <v>3403</v>
      </c>
      <c r="I1202" s="15" t="s">
        <v>2272</v>
      </c>
      <c r="J1202" s="18">
        <v>23129226</v>
      </c>
      <c r="K1202" s="18">
        <v>23129276</v>
      </c>
      <c r="L1202" s="15"/>
      <c r="M1202" s="15"/>
      <c r="N1202" s="15"/>
      <c r="O1202" s="15"/>
      <c r="P1202" s="15"/>
      <c r="Q1202" s="15"/>
      <c r="R1202" s="15"/>
      <c r="S1202" s="15"/>
      <c r="T1202" s="15"/>
      <c r="U1202" s="15"/>
      <c r="V1202" s="15"/>
      <c r="W1202" s="15"/>
    </row>
    <row r="1203" spans="1:23" ht="14.25" x14ac:dyDescent="0.2">
      <c r="A1203" s="15">
        <v>1</v>
      </c>
      <c r="B1203" s="18">
        <v>180816</v>
      </c>
      <c r="C1203" s="18">
        <v>180817</v>
      </c>
      <c r="D1203" s="19">
        <v>1.7674218834447299</v>
      </c>
      <c r="E1203" s="45">
        <v>2.2180963950141001E-3</v>
      </c>
      <c r="F1203" s="18">
        <v>180018</v>
      </c>
      <c r="G1203" s="18">
        <v>180852</v>
      </c>
      <c r="H1203" s="15" t="s">
        <v>229</v>
      </c>
      <c r="I1203" s="15" t="s">
        <v>2270</v>
      </c>
      <c r="J1203" s="18">
        <v>180791</v>
      </c>
      <c r="K1203" s="18">
        <v>180841</v>
      </c>
      <c r="L1203" s="15"/>
      <c r="M1203" s="15"/>
      <c r="N1203" s="15"/>
      <c r="O1203" s="15"/>
      <c r="P1203" s="15"/>
      <c r="Q1203" s="15"/>
      <c r="R1203" s="15"/>
      <c r="S1203" s="15"/>
      <c r="T1203" s="15"/>
      <c r="U1203" s="15"/>
      <c r="V1203" s="15"/>
      <c r="W1203" s="15"/>
    </row>
    <row r="1204" spans="1:23" ht="14.25" x14ac:dyDescent="0.2">
      <c r="A1204" s="15">
        <v>5</v>
      </c>
      <c r="B1204" s="18">
        <v>17503507</v>
      </c>
      <c r="C1204" s="18">
        <v>17503507</v>
      </c>
      <c r="D1204" s="19">
        <v>1.76648742106653</v>
      </c>
      <c r="E1204" s="45">
        <v>7.6212708314917499E-3</v>
      </c>
      <c r="F1204" s="18">
        <v>17503477</v>
      </c>
      <c r="G1204" s="18">
        <v>17503934</v>
      </c>
      <c r="H1204" s="15" t="s">
        <v>5932</v>
      </c>
      <c r="I1204" s="15" t="s">
        <v>2272</v>
      </c>
      <c r="J1204" s="18">
        <v>17503482</v>
      </c>
      <c r="K1204" s="18">
        <v>17503532</v>
      </c>
      <c r="L1204" s="15"/>
      <c r="M1204" s="15"/>
      <c r="N1204" s="15"/>
      <c r="O1204" s="15"/>
      <c r="P1204" s="15"/>
      <c r="Q1204" s="15"/>
      <c r="R1204" s="15"/>
      <c r="S1204" s="15"/>
      <c r="T1204" s="15"/>
      <c r="U1204" s="15"/>
      <c r="V1204" s="15"/>
      <c r="W1204" s="15"/>
    </row>
    <row r="1205" spans="1:23" ht="14.25" x14ac:dyDescent="0.2">
      <c r="A1205" s="15">
        <v>5</v>
      </c>
      <c r="B1205" s="18">
        <v>3954527</v>
      </c>
      <c r="C1205" s="18">
        <v>3954527</v>
      </c>
      <c r="D1205" s="19">
        <v>1.7662578547897101</v>
      </c>
      <c r="E1205" s="45">
        <v>1.2934811403304399E-3</v>
      </c>
      <c r="F1205" s="18">
        <v>3954375</v>
      </c>
      <c r="G1205" s="18">
        <v>3954611</v>
      </c>
      <c r="H1205" s="15" t="s">
        <v>5664</v>
      </c>
      <c r="I1205" s="15" t="s">
        <v>2270</v>
      </c>
      <c r="J1205" s="18">
        <v>3954502</v>
      </c>
      <c r="K1205" s="18">
        <v>3954552</v>
      </c>
      <c r="L1205" s="15"/>
      <c r="M1205" s="15"/>
      <c r="N1205" s="15"/>
      <c r="O1205" s="15"/>
      <c r="P1205" s="15"/>
      <c r="Q1205" s="15"/>
      <c r="R1205" s="15"/>
      <c r="S1205" s="15"/>
      <c r="T1205" s="15"/>
      <c r="U1205" s="15"/>
      <c r="V1205" s="15"/>
      <c r="W1205" s="15"/>
    </row>
    <row r="1206" spans="1:23" ht="14.25" x14ac:dyDescent="0.2">
      <c r="A1206" s="15">
        <v>1</v>
      </c>
      <c r="B1206" s="18">
        <v>28835449</v>
      </c>
      <c r="C1206" s="18">
        <v>28835449</v>
      </c>
      <c r="D1206" s="19">
        <v>1.76609086139626</v>
      </c>
      <c r="E1206" s="45">
        <v>6.69338288130696E-3</v>
      </c>
      <c r="F1206" s="18">
        <v>28834387</v>
      </c>
      <c r="G1206" s="18">
        <v>28836383</v>
      </c>
      <c r="H1206" s="15" t="s">
        <v>3613</v>
      </c>
      <c r="I1206" s="15" t="s">
        <v>2270</v>
      </c>
      <c r="J1206" s="18">
        <v>28835424</v>
      </c>
      <c r="K1206" s="18">
        <v>28835474</v>
      </c>
      <c r="L1206" s="15" t="s">
        <v>11878</v>
      </c>
      <c r="M1206" s="15">
        <v>5</v>
      </c>
      <c r="N1206" s="15">
        <v>-1</v>
      </c>
      <c r="O1206" s="15">
        <v>1</v>
      </c>
      <c r="P1206" s="15">
        <v>21</v>
      </c>
      <c r="Q1206" s="15">
        <v>12</v>
      </c>
      <c r="R1206" s="15">
        <v>32</v>
      </c>
      <c r="S1206" s="15" t="s">
        <v>11879</v>
      </c>
      <c r="T1206" s="15" t="s">
        <v>11887</v>
      </c>
      <c r="U1206" s="15" t="s">
        <v>12044</v>
      </c>
      <c r="V1206" s="15" t="s">
        <v>11858</v>
      </c>
      <c r="W1206" s="15">
        <v>1</v>
      </c>
    </row>
    <row r="1207" spans="1:23" ht="14.25" x14ac:dyDescent="0.2">
      <c r="A1207" s="15">
        <v>5</v>
      </c>
      <c r="B1207" s="18">
        <v>5521396</v>
      </c>
      <c r="C1207" s="18">
        <v>5521396</v>
      </c>
      <c r="D1207" s="19">
        <v>1.7657381613291101</v>
      </c>
      <c r="E1207" s="45">
        <v>9.5020188534058797E-4</v>
      </c>
      <c r="F1207" s="18">
        <v>5521016</v>
      </c>
      <c r="G1207" s="18">
        <v>5521588</v>
      </c>
      <c r="H1207" s="15" t="s">
        <v>5732</v>
      </c>
      <c r="I1207" s="15" t="s">
        <v>2270</v>
      </c>
      <c r="J1207" s="18">
        <v>5521371</v>
      </c>
      <c r="K1207" s="18">
        <v>5521421</v>
      </c>
      <c r="L1207" s="15"/>
      <c r="M1207" s="15"/>
      <c r="N1207" s="15"/>
      <c r="O1207" s="15"/>
      <c r="P1207" s="15"/>
      <c r="Q1207" s="15"/>
      <c r="R1207" s="15"/>
      <c r="S1207" s="15"/>
      <c r="T1207" s="15"/>
      <c r="U1207" s="15"/>
      <c r="V1207" s="15"/>
      <c r="W1207" s="15"/>
    </row>
    <row r="1208" spans="1:23" ht="14.25" x14ac:dyDescent="0.2">
      <c r="A1208" s="15">
        <v>1</v>
      </c>
      <c r="B1208" s="18">
        <v>2699053</v>
      </c>
      <c r="C1208" s="18">
        <v>2699059</v>
      </c>
      <c r="D1208" s="19">
        <v>1.7654240085448401</v>
      </c>
      <c r="E1208" s="45">
        <v>5.1358426458267903E-3</v>
      </c>
      <c r="F1208" s="18">
        <v>2698971</v>
      </c>
      <c r="G1208" s="18">
        <v>2699114</v>
      </c>
      <c r="H1208" s="15" t="s">
        <v>2843</v>
      </c>
      <c r="I1208" s="15" t="s">
        <v>2272</v>
      </c>
      <c r="J1208" s="18">
        <v>2699031</v>
      </c>
      <c r="K1208" s="18">
        <v>2699081</v>
      </c>
      <c r="L1208" s="15"/>
      <c r="M1208" s="15"/>
      <c r="N1208" s="15"/>
      <c r="O1208" s="15"/>
      <c r="P1208" s="15"/>
      <c r="Q1208" s="15"/>
      <c r="R1208" s="15"/>
      <c r="S1208" s="15"/>
      <c r="T1208" s="15"/>
      <c r="U1208" s="15"/>
      <c r="V1208" s="15"/>
      <c r="W1208" s="15"/>
    </row>
    <row r="1209" spans="1:23" ht="14.25" x14ac:dyDescent="0.2">
      <c r="A1209" s="15">
        <v>3</v>
      </c>
      <c r="B1209" s="18">
        <v>1226664</v>
      </c>
      <c r="C1209" s="18">
        <v>1226664</v>
      </c>
      <c r="D1209" s="19">
        <v>1.7653490139255399</v>
      </c>
      <c r="E1209" s="45">
        <v>4.3205533173281E-3</v>
      </c>
      <c r="F1209" s="18">
        <v>1225919</v>
      </c>
      <c r="G1209" s="18">
        <v>1227436</v>
      </c>
      <c r="H1209" s="15" t="s">
        <v>4276</v>
      </c>
      <c r="I1209" s="15" t="s">
        <v>2272</v>
      </c>
      <c r="J1209" s="18">
        <v>1226639</v>
      </c>
      <c r="K1209" s="18">
        <v>1226689</v>
      </c>
      <c r="L1209" s="15"/>
      <c r="M1209" s="15"/>
      <c r="N1209" s="15"/>
      <c r="O1209" s="15"/>
      <c r="P1209" s="15"/>
      <c r="Q1209" s="15"/>
      <c r="R1209" s="15"/>
      <c r="S1209" s="15"/>
      <c r="T1209" s="15"/>
      <c r="U1209" s="15"/>
      <c r="V1209" s="15"/>
      <c r="W1209" s="15"/>
    </row>
    <row r="1210" spans="1:23" ht="14.25" x14ac:dyDescent="0.2">
      <c r="A1210" s="15">
        <v>2</v>
      </c>
      <c r="B1210" s="18">
        <v>16405906</v>
      </c>
      <c r="C1210" s="18">
        <v>16405906</v>
      </c>
      <c r="D1210" s="19">
        <v>1.7640164725713601</v>
      </c>
      <c r="E1210" s="45">
        <v>8.8353880131085295E-3</v>
      </c>
      <c r="F1210" s="18">
        <v>16405371</v>
      </c>
      <c r="G1210" s="18">
        <v>16405979</v>
      </c>
      <c r="H1210" s="15" t="s">
        <v>4127</v>
      </c>
      <c r="I1210" s="15" t="s">
        <v>2270</v>
      </c>
      <c r="J1210" s="18">
        <v>16405881</v>
      </c>
      <c r="K1210" s="18">
        <v>16405931</v>
      </c>
      <c r="L1210" s="15"/>
      <c r="M1210" s="15"/>
      <c r="N1210" s="15"/>
      <c r="O1210" s="15"/>
      <c r="P1210" s="15"/>
      <c r="Q1210" s="15"/>
      <c r="R1210" s="15"/>
      <c r="S1210" s="15"/>
      <c r="T1210" s="15"/>
      <c r="U1210" s="15"/>
      <c r="V1210" s="15"/>
      <c r="W1210" s="15"/>
    </row>
    <row r="1211" spans="1:23" ht="14.25" x14ac:dyDescent="0.2">
      <c r="A1211" s="15">
        <v>1</v>
      </c>
      <c r="B1211" s="18">
        <v>1150852</v>
      </c>
      <c r="C1211" s="18">
        <v>1150852</v>
      </c>
      <c r="D1211" s="19">
        <v>1.7639969103366</v>
      </c>
      <c r="E1211" s="45">
        <v>5.7253271900817001E-4</v>
      </c>
      <c r="F1211" s="18">
        <v>1150392</v>
      </c>
      <c r="G1211" s="18">
        <v>1150882</v>
      </c>
      <c r="H1211" s="15" t="s">
        <v>2743</v>
      </c>
      <c r="I1211" s="15" t="s">
        <v>2270</v>
      </c>
      <c r="J1211" s="18">
        <v>1150827</v>
      </c>
      <c r="K1211" s="18">
        <v>1150877</v>
      </c>
      <c r="L1211" s="15"/>
      <c r="M1211" s="15"/>
      <c r="N1211" s="15"/>
      <c r="O1211" s="15"/>
      <c r="P1211" s="15"/>
      <c r="Q1211" s="15"/>
      <c r="R1211" s="15"/>
      <c r="S1211" s="15"/>
      <c r="T1211" s="15"/>
      <c r="U1211" s="15"/>
      <c r="V1211" s="15"/>
      <c r="W1211" s="15"/>
    </row>
    <row r="1212" spans="1:23" ht="14.25" x14ac:dyDescent="0.2">
      <c r="A1212" s="15">
        <v>5</v>
      </c>
      <c r="B1212" s="18">
        <v>23123825</v>
      </c>
      <c r="C1212" s="18">
        <v>23123826</v>
      </c>
      <c r="D1212" s="19">
        <v>1.7639516201233401</v>
      </c>
      <c r="E1212" s="45">
        <v>7.5514819825169498E-4</v>
      </c>
      <c r="F1212" s="18">
        <v>23123377</v>
      </c>
      <c r="G1212" s="18">
        <v>23123923</v>
      </c>
      <c r="H1212" s="15" t="s">
        <v>6119</v>
      </c>
      <c r="I1212" s="15" t="s">
        <v>2270</v>
      </c>
      <c r="J1212" s="18">
        <v>23123801</v>
      </c>
      <c r="K1212" s="18">
        <v>23123851</v>
      </c>
      <c r="L1212" s="15"/>
      <c r="M1212" s="15"/>
      <c r="N1212" s="15"/>
      <c r="O1212" s="15"/>
      <c r="P1212" s="15"/>
      <c r="Q1212" s="15"/>
      <c r="R1212" s="15"/>
      <c r="S1212" s="15"/>
      <c r="T1212" s="15"/>
      <c r="U1212" s="15"/>
      <c r="V1212" s="15"/>
      <c r="W1212" s="15"/>
    </row>
    <row r="1213" spans="1:23" ht="14.25" x14ac:dyDescent="0.2">
      <c r="A1213" s="15">
        <v>5</v>
      </c>
      <c r="B1213" s="18">
        <v>22826412</v>
      </c>
      <c r="C1213" s="18">
        <v>22826412</v>
      </c>
      <c r="D1213" s="19">
        <v>1.7614641827559001</v>
      </c>
      <c r="E1213" s="45">
        <v>6.6293741192318401E-3</v>
      </c>
      <c r="F1213" s="18">
        <v>22826247</v>
      </c>
      <c r="G1213" s="18">
        <v>22826491</v>
      </c>
      <c r="H1213" s="15" t="s">
        <v>6108</v>
      </c>
      <c r="I1213" s="15" t="s">
        <v>2270</v>
      </c>
      <c r="J1213" s="18">
        <v>22826387</v>
      </c>
      <c r="K1213" s="18">
        <v>22826437</v>
      </c>
      <c r="L1213" s="15"/>
      <c r="M1213" s="15"/>
      <c r="N1213" s="15"/>
      <c r="O1213" s="15"/>
      <c r="P1213" s="15"/>
      <c r="Q1213" s="15"/>
      <c r="R1213" s="15"/>
      <c r="S1213" s="15"/>
      <c r="T1213" s="15"/>
      <c r="U1213" s="15"/>
      <c r="V1213" s="15"/>
      <c r="W1213" s="15"/>
    </row>
    <row r="1214" spans="1:23" ht="14.25" x14ac:dyDescent="0.2">
      <c r="A1214" s="15">
        <v>3</v>
      </c>
      <c r="B1214" s="18">
        <v>21707367</v>
      </c>
      <c r="C1214" s="18">
        <v>21707367</v>
      </c>
      <c r="D1214" s="19">
        <v>1.7612092970626501</v>
      </c>
      <c r="E1214" s="45">
        <v>5.7253122925640301E-3</v>
      </c>
      <c r="F1214" s="18">
        <v>21707247</v>
      </c>
      <c r="G1214" s="18">
        <v>21707508</v>
      </c>
      <c r="H1214" s="15" t="s">
        <v>4867</v>
      </c>
      <c r="I1214" s="15" t="s">
        <v>2272</v>
      </c>
      <c r="J1214" s="18">
        <v>21707342</v>
      </c>
      <c r="K1214" s="18">
        <v>21707392</v>
      </c>
      <c r="L1214" s="15" t="s">
        <v>11840</v>
      </c>
      <c r="M1214" s="15">
        <v>4</v>
      </c>
      <c r="N1214" s="15">
        <v>-1</v>
      </c>
      <c r="O1214" s="15">
        <v>1</v>
      </c>
      <c r="P1214" s="15">
        <v>21</v>
      </c>
      <c r="Q1214" s="15">
        <v>24</v>
      </c>
      <c r="R1214" s="15">
        <v>44</v>
      </c>
      <c r="S1214" s="15" t="s">
        <v>11841</v>
      </c>
      <c r="T1214" s="15" t="s">
        <v>12475</v>
      </c>
      <c r="U1214" s="15" t="s">
        <v>12476</v>
      </c>
      <c r="V1214" s="15" t="s">
        <v>11844</v>
      </c>
      <c r="W1214" s="15">
        <v>1</v>
      </c>
    </row>
    <row r="1215" spans="1:23" ht="14.25" x14ac:dyDescent="0.2">
      <c r="A1215" s="15">
        <v>2</v>
      </c>
      <c r="B1215" s="18">
        <v>10231260</v>
      </c>
      <c r="C1215" s="18">
        <v>10231260</v>
      </c>
      <c r="D1215" s="19">
        <v>1.7611655824693699</v>
      </c>
      <c r="E1215" s="45">
        <v>8.1896737592421706E-3</v>
      </c>
      <c r="F1215" s="18">
        <v>10231142</v>
      </c>
      <c r="G1215" s="18">
        <v>10231856</v>
      </c>
      <c r="H1215" s="15" t="s">
        <v>3903</v>
      </c>
      <c r="I1215" s="15" t="s">
        <v>2272</v>
      </c>
      <c r="J1215" s="18">
        <v>10231235</v>
      </c>
      <c r="K1215" s="18">
        <v>10231285</v>
      </c>
      <c r="L1215" s="15" t="s">
        <v>11921</v>
      </c>
      <c r="M1215" s="15">
        <v>5</v>
      </c>
      <c r="N1215" s="15">
        <v>-1</v>
      </c>
      <c r="O1215" s="15">
        <v>1</v>
      </c>
      <c r="P1215" s="15">
        <v>22</v>
      </c>
      <c r="Q1215" s="15">
        <v>10</v>
      </c>
      <c r="R1215" s="15">
        <v>31</v>
      </c>
      <c r="S1215" s="15" t="s">
        <v>11922</v>
      </c>
      <c r="T1215" s="15" t="s">
        <v>12765</v>
      </c>
      <c r="U1215" s="15" t="s">
        <v>12766</v>
      </c>
      <c r="V1215" s="15" t="s">
        <v>11844</v>
      </c>
      <c r="W1215" s="15">
        <v>1</v>
      </c>
    </row>
    <row r="1216" spans="1:23" ht="14.25" x14ac:dyDescent="0.2">
      <c r="A1216" s="15">
        <v>1</v>
      </c>
      <c r="B1216" s="18">
        <v>20984965</v>
      </c>
      <c r="C1216" s="18">
        <v>20984967</v>
      </c>
      <c r="D1216" s="19">
        <v>1.76007819745719</v>
      </c>
      <c r="E1216" s="45">
        <v>3.0774919195777702E-3</v>
      </c>
      <c r="F1216" s="18">
        <v>20984902</v>
      </c>
      <c r="G1216" s="18">
        <v>20985033</v>
      </c>
      <c r="H1216" s="15" t="s">
        <v>3343</v>
      </c>
      <c r="I1216" s="15" t="s">
        <v>2270</v>
      </c>
      <c r="J1216" s="18">
        <v>20984941</v>
      </c>
      <c r="K1216" s="18">
        <v>20984991</v>
      </c>
      <c r="L1216" s="15"/>
      <c r="M1216" s="15"/>
      <c r="N1216" s="15"/>
      <c r="O1216" s="15"/>
      <c r="P1216" s="15"/>
      <c r="Q1216" s="15"/>
      <c r="R1216" s="15"/>
      <c r="S1216" s="15"/>
      <c r="T1216" s="15"/>
      <c r="U1216" s="15"/>
      <c r="V1216" s="15"/>
      <c r="W1216" s="15"/>
    </row>
    <row r="1217" spans="1:23" ht="14.25" x14ac:dyDescent="0.2">
      <c r="A1217" s="15">
        <v>1</v>
      </c>
      <c r="B1217" s="18">
        <v>180751</v>
      </c>
      <c r="C1217" s="18">
        <v>180754</v>
      </c>
      <c r="D1217" s="19">
        <v>1.7596562530894599</v>
      </c>
      <c r="E1217" s="45">
        <v>3.22092162661036E-7</v>
      </c>
      <c r="F1217" s="18">
        <v>180018</v>
      </c>
      <c r="G1217" s="18">
        <v>180852</v>
      </c>
      <c r="H1217" s="15" t="s">
        <v>229</v>
      </c>
      <c r="I1217" s="15" t="s">
        <v>2270</v>
      </c>
      <c r="J1217" s="18">
        <v>180727</v>
      </c>
      <c r="K1217" s="18">
        <v>180777</v>
      </c>
      <c r="L1217" s="15"/>
      <c r="M1217" s="15"/>
      <c r="N1217" s="15"/>
      <c r="O1217" s="15"/>
      <c r="P1217" s="15"/>
      <c r="Q1217" s="15"/>
      <c r="R1217" s="15"/>
      <c r="S1217" s="15"/>
      <c r="T1217" s="15"/>
      <c r="U1217" s="15"/>
      <c r="V1217" s="15"/>
      <c r="W1217" s="15"/>
    </row>
    <row r="1218" spans="1:23" ht="14.25" x14ac:dyDescent="0.2">
      <c r="A1218" s="15">
        <v>4</v>
      </c>
      <c r="B1218" s="18">
        <v>37806</v>
      </c>
      <c r="C1218" s="18">
        <v>37806</v>
      </c>
      <c r="D1218" s="19">
        <v>1.75948222432151</v>
      </c>
      <c r="E1218" s="45">
        <v>1.7985064766065E-3</v>
      </c>
      <c r="F1218" s="18">
        <v>37651</v>
      </c>
      <c r="G1218" s="18">
        <v>37837</v>
      </c>
      <c r="H1218" s="15" t="s">
        <v>4963</v>
      </c>
      <c r="I1218" s="15" t="s">
        <v>2272</v>
      </c>
      <c r="J1218" s="18">
        <v>37781</v>
      </c>
      <c r="K1218" s="18">
        <v>37831</v>
      </c>
      <c r="L1218" s="15"/>
      <c r="M1218" s="15"/>
      <c r="N1218" s="15"/>
      <c r="O1218" s="15"/>
      <c r="P1218" s="15"/>
      <c r="Q1218" s="15"/>
      <c r="R1218" s="15"/>
      <c r="S1218" s="15"/>
      <c r="T1218" s="15"/>
      <c r="U1218" s="15"/>
      <c r="V1218" s="15"/>
      <c r="W1218" s="15"/>
    </row>
    <row r="1219" spans="1:23" ht="14.25" x14ac:dyDescent="0.2">
      <c r="A1219" s="15">
        <v>4</v>
      </c>
      <c r="B1219" s="18">
        <v>5250095</v>
      </c>
      <c r="C1219" s="18">
        <v>5250096</v>
      </c>
      <c r="D1219" s="19">
        <v>1.7590149763070799</v>
      </c>
      <c r="E1219" s="45">
        <v>9.1116040638319397E-4</v>
      </c>
      <c r="F1219" s="18">
        <v>5249941</v>
      </c>
      <c r="G1219" s="18">
        <v>5250261</v>
      </c>
      <c r="H1219" s="15" t="s">
        <v>5053</v>
      </c>
      <c r="I1219" s="15" t="s">
        <v>2270</v>
      </c>
      <c r="J1219" s="18">
        <v>5250071</v>
      </c>
      <c r="K1219" s="18">
        <v>5250121</v>
      </c>
      <c r="L1219" s="15"/>
      <c r="M1219" s="15"/>
      <c r="N1219" s="15"/>
      <c r="O1219" s="15"/>
      <c r="P1219" s="15"/>
      <c r="Q1219" s="15"/>
      <c r="R1219" s="15"/>
      <c r="S1219" s="15"/>
      <c r="T1219" s="15"/>
      <c r="U1219" s="15"/>
      <c r="V1219" s="15"/>
      <c r="W1219" s="15"/>
    </row>
    <row r="1220" spans="1:23" ht="14.25" x14ac:dyDescent="0.2">
      <c r="A1220" s="15">
        <v>4</v>
      </c>
      <c r="B1220" s="18">
        <v>15506365</v>
      </c>
      <c r="C1220" s="18">
        <v>15506369</v>
      </c>
      <c r="D1220" s="19">
        <v>1.75821056286584</v>
      </c>
      <c r="E1220" s="45">
        <v>9.0978366246223293E-3</v>
      </c>
      <c r="F1220" s="18">
        <v>15504913</v>
      </c>
      <c r="G1220" s="18">
        <v>15507312</v>
      </c>
      <c r="H1220" s="15" t="s">
        <v>5405</v>
      </c>
      <c r="I1220" s="15" t="s">
        <v>2270</v>
      </c>
      <c r="J1220" s="18">
        <v>15506342</v>
      </c>
      <c r="K1220" s="18">
        <v>15506392</v>
      </c>
      <c r="L1220" s="15"/>
      <c r="M1220" s="15"/>
      <c r="N1220" s="15"/>
      <c r="O1220" s="15"/>
      <c r="P1220" s="15"/>
      <c r="Q1220" s="15"/>
      <c r="R1220" s="15"/>
      <c r="S1220" s="15"/>
      <c r="T1220" s="15"/>
      <c r="U1220" s="15"/>
      <c r="V1220" s="15"/>
      <c r="W1220" s="15"/>
    </row>
    <row r="1221" spans="1:23" ht="14.25" x14ac:dyDescent="0.2">
      <c r="A1221" s="15">
        <v>4</v>
      </c>
      <c r="B1221" s="18">
        <v>18557679</v>
      </c>
      <c r="C1221" s="18">
        <v>18557681</v>
      </c>
      <c r="D1221" s="19">
        <v>1.75783391209692</v>
      </c>
      <c r="E1221" s="45">
        <v>9.7584199201650196E-3</v>
      </c>
      <c r="F1221" s="18">
        <v>18557149</v>
      </c>
      <c r="G1221" s="18">
        <v>18557709</v>
      </c>
      <c r="H1221" s="15" t="s">
        <v>5554</v>
      </c>
      <c r="I1221" s="15" t="s">
        <v>2270</v>
      </c>
      <c r="J1221" s="18">
        <v>18557655</v>
      </c>
      <c r="K1221" s="18">
        <v>18557705</v>
      </c>
      <c r="L1221" s="15"/>
      <c r="M1221" s="15"/>
      <c r="N1221" s="15"/>
      <c r="O1221" s="15"/>
      <c r="P1221" s="15"/>
      <c r="Q1221" s="15"/>
      <c r="R1221" s="15"/>
      <c r="S1221" s="15"/>
      <c r="T1221" s="15"/>
      <c r="U1221" s="15"/>
      <c r="V1221" s="15"/>
      <c r="W1221" s="15"/>
    </row>
    <row r="1222" spans="1:23" ht="14.25" x14ac:dyDescent="0.2">
      <c r="A1222" s="15">
        <v>2</v>
      </c>
      <c r="B1222" s="18">
        <v>553469</v>
      </c>
      <c r="C1222" s="18">
        <v>553473</v>
      </c>
      <c r="D1222" s="19">
        <v>1.75721957221291</v>
      </c>
      <c r="E1222" s="45">
        <v>3.51571465651758E-3</v>
      </c>
      <c r="F1222" s="18">
        <v>553086</v>
      </c>
      <c r="G1222" s="18">
        <v>555164</v>
      </c>
      <c r="H1222" s="15" t="s">
        <v>3698</v>
      </c>
      <c r="I1222" s="15" t="s">
        <v>2270</v>
      </c>
      <c r="J1222" s="18">
        <v>553446</v>
      </c>
      <c r="K1222" s="18">
        <v>553496</v>
      </c>
      <c r="L1222" s="15" t="s">
        <v>12096</v>
      </c>
      <c r="M1222" s="15">
        <v>5</v>
      </c>
      <c r="N1222" s="15">
        <v>-1</v>
      </c>
      <c r="O1222" s="15">
        <v>1</v>
      </c>
      <c r="P1222" s="15">
        <v>21</v>
      </c>
      <c r="Q1222" s="15">
        <v>30</v>
      </c>
      <c r="R1222" s="15">
        <v>50</v>
      </c>
      <c r="S1222" s="15" t="s">
        <v>12112</v>
      </c>
      <c r="T1222" s="15" t="s">
        <v>12652</v>
      </c>
      <c r="U1222" s="15" t="s">
        <v>12653</v>
      </c>
      <c r="V1222" s="15" t="s">
        <v>11844</v>
      </c>
      <c r="W1222" s="15">
        <v>1</v>
      </c>
    </row>
    <row r="1223" spans="1:23" ht="14.25" x14ac:dyDescent="0.2">
      <c r="A1223" s="15">
        <v>2</v>
      </c>
      <c r="B1223" s="18">
        <v>553469</v>
      </c>
      <c r="C1223" s="18">
        <v>553473</v>
      </c>
      <c r="D1223" s="19">
        <v>1.75721957221291</v>
      </c>
      <c r="E1223" s="45">
        <v>3.51571465651758E-3</v>
      </c>
      <c r="F1223" s="18">
        <v>553086</v>
      </c>
      <c r="G1223" s="18">
        <v>555164</v>
      </c>
      <c r="H1223" s="15" t="s">
        <v>3698</v>
      </c>
      <c r="I1223" s="15" t="s">
        <v>2270</v>
      </c>
      <c r="J1223" s="18">
        <v>553446</v>
      </c>
      <c r="K1223" s="18">
        <v>553496</v>
      </c>
      <c r="L1223" s="15" t="s">
        <v>12049</v>
      </c>
      <c r="M1223" s="15">
        <v>5</v>
      </c>
      <c r="N1223" s="15">
        <v>-1</v>
      </c>
      <c r="O1223" s="15">
        <v>1</v>
      </c>
      <c r="P1223" s="15">
        <v>21</v>
      </c>
      <c r="Q1223" s="15">
        <v>29</v>
      </c>
      <c r="R1223" s="15">
        <v>49</v>
      </c>
      <c r="S1223" s="15" t="s">
        <v>12050</v>
      </c>
      <c r="T1223" s="15" t="s">
        <v>12654</v>
      </c>
      <c r="U1223" s="15" t="s">
        <v>12655</v>
      </c>
      <c r="V1223" s="15" t="s">
        <v>11844</v>
      </c>
      <c r="W1223" s="15">
        <v>1</v>
      </c>
    </row>
    <row r="1224" spans="1:23" ht="14.25" x14ac:dyDescent="0.2">
      <c r="A1224" s="15">
        <v>1</v>
      </c>
      <c r="B1224" s="18">
        <v>1148306</v>
      </c>
      <c r="C1224" s="18">
        <v>1148311</v>
      </c>
      <c r="D1224" s="19">
        <v>1.75628838349729</v>
      </c>
      <c r="E1224" s="45">
        <v>4.1782836518035197E-3</v>
      </c>
      <c r="F1224" s="18">
        <v>1148173</v>
      </c>
      <c r="G1224" s="18">
        <v>1148533</v>
      </c>
      <c r="H1224" s="15" t="s">
        <v>2740</v>
      </c>
      <c r="I1224" s="15" t="s">
        <v>2270</v>
      </c>
      <c r="J1224" s="18">
        <v>1148283</v>
      </c>
      <c r="K1224" s="18">
        <v>1148333</v>
      </c>
      <c r="L1224" s="15"/>
      <c r="M1224" s="15"/>
      <c r="N1224" s="15"/>
      <c r="O1224" s="15"/>
      <c r="P1224" s="15"/>
      <c r="Q1224" s="15"/>
      <c r="R1224" s="15"/>
      <c r="S1224" s="15"/>
      <c r="T1224" s="15"/>
      <c r="U1224" s="15"/>
      <c r="V1224" s="15"/>
      <c r="W1224" s="15"/>
    </row>
    <row r="1225" spans="1:23" ht="14.25" x14ac:dyDescent="0.2">
      <c r="A1225" s="15">
        <v>5</v>
      </c>
      <c r="B1225" s="18">
        <v>7095956</v>
      </c>
      <c r="C1225" s="18">
        <v>7095956</v>
      </c>
      <c r="D1225" s="19">
        <v>1.755862178521</v>
      </c>
      <c r="E1225" s="45">
        <v>1.9609641109634502E-3</v>
      </c>
      <c r="F1225" s="18">
        <v>7095888</v>
      </c>
      <c r="G1225" s="18">
        <v>7095982</v>
      </c>
      <c r="H1225" s="15" t="s">
        <v>5790</v>
      </c>
      <c r="I1225" s="15" t="s">
        <v>2270</v>
      </c>
      <c r="J1225" s="18">
        <v>7095931</v>
      </c>
      <c r="K1225" s="18">
        <v>7095981</v>
      </c>
      <c r="L1225" s="15" t="s">
        <v>11878</v>
      </c>
      <c r="M1225" s="15">
        <v>4.5</v>
      </c>
      <c r="N1225" s="15">
        <v>-1</v>
      </c>
      <c r="O1225" s="15">
        <v>1</v>
      </c>
      <c r="P1225" s="15">
        <v>21</v>
      </c>
      <c r="Q1225" s="15">
        <v>13</v>
      </c>
      <c r="R1225" s="15">
        <v>33</v>
      </c>
      <c r="S1225" s="15" t="s">
        <v>11879</v>
      </c>
      <c r="T1225" s="15" t="s">
        <v>12644</v>
      </c>
      <c r="U1225" s="15" t="s">
        <v>12645</v>
      </c>
      <c r="V1225" s="15" t="s">
        <v>11858</v>
      </c>
      <c r="W1225" s="15">
        <v>1</v>
      </c>
    </row>
    <row r="1226" spans="1:23" ht="14.25" x14ac:dyDescent="0.2">
      <c r="A1226" s="15">
        <v>3</v>
      </c>
      <c r="B1226" s="18">
        <v>21154266</v>
      </c>
      <c r="C1226" s="18">
        <v>21154266</v>
      </c>
      <c r="D1226" s="19">
        <v>1.75414046831661</v>
      </c>
      <c r="E1226" s="45">
        <v>5.9993818694479E-4</v>
      </c>
      <c r="F1226" s="18">
        <v>21153815</v>
      </c>
      <c r="G1226" s="18">
        <v>21156075</v>
      </c>
      <c r="H1226" s="15" t="s">
        <v>4841</v>
      </c>
      <c r="I1226" s="15" t="s">
        <v>2270</v>
      </c>
      <c r="J1226" s="18">
        <v>21154241</v>
      </c>
      <c r="K1226" s="18">
        <v>21154291</v>
      </c>
      <c r="L1226" s="15"/>
      <c r="M1226" s="15"/>
      <c r="N1226" s="15"/>
      <c r="O1226" s="15"/>
      <c r="P1226" s="15"/>
      <c r="Q1226" s="15"/>
      <c r="R1226" s="15"/>
      <c r="S1226" s="15"/>
      <c r="T1226" s="15"/>
      <c r="U1226" s="15"/>
      <c r="V1226" s="15"/>
      <c r="W1226" s="15"/>
    </row>
    <row r="1227" spans="1:23" ht="14.25" x14ac:dyDescent="0.2">
      <c r="A1227" s="15">
        <v>4</v>
      </c>
      <c r="B1227" s="18">
        <v>13434280</v>
      </c>
      <c r="C1227" s="18">
        <v>13434280</v>
      </c>
      <c r="D1227" s="19">
        <v>1.7540376328831899</v>
      </c>
      <c r="E1227" s="45">
        <v>1.7288767355059001E-7</v>
      </c>
      <c r="F1227" s="18">
        <v>13433843</v>
      </c>
      <c r="G1227" s="18">
        <v>13434925</v>
      </c>
      <c r="H1227" s="15" t="s">
        <v>5324</v>
      </c>
      <c r="I1227" s="15" t="s">
        <v>2270</v>
      </c>
      <c r="J1227" s="18">
        <v>13434255</v>
      </c>
      <c r="K1227" s="18">
        <v>13434305</v>
      </c>
      <c r="L1227" s="15"/>
      <c r="M1227" s="15"/>
      <c r="N1227" s="15"/>
      <c r="O1227" s="15"/>
      <c r="P1227" s="15"/>
      <c r="Q1227" s="15"/>
      <c r="R1227" s="15"/>
      <c r="S1227" s="15"/>
      <c r="T1227" s="15"/>
      <c r="U1227" s="15"/>
      <c r="V1227" s="15"/>
      <c r="W1227" s="15"/>
    </row>
    <row r="1228" spans="1:23" ht="14.25" x14ac:dyDescent="0.2">
      <c r="A1228" s="15">
        <v>1</v>
      </c>
      <c r="B1228" s="18">
        <v>180691</v>
      </c>
      <c r="C1228" s="18">
        <v>180699</v>
      </c>
      <c r="D1228" s="19">
        <v>1.7539903631812099</v>
      </c>
      <c r="E1228" s="45">
        <v>1.16055748746919E-6</v>
      </c>
      <c r="F1228" s="18">
        <v>180018</v>
      </c>
      <c r="G1228" s="18">
        <v>180852</v>
      </c>
      <c r="H1228" s="15" t="s">
        <v>229</v>
      </c>
      <c r="I1228" s="15" t="s">
        <v>2270</v>
      </c>
      <c r="J1228" s="18">
        <v>180670</v>
      </c>
      <c r="K1228" s="18">
        <v>180720</v>
      </c>
      <c r="L1228" s="15"/>
      <c r="M1228" s="15"/>
      <c r="N1228" s="15"/>
      <c r="O1228" s="15"/>
      <c r="P1228" s="15"/>
      <c r="Q1228" s="15"/>
      <c r="R1228" s="15"/>
      <c r="S1228" s="15"/>
      <c r="T1228" s="15"/>
      <c r="U1228" s="15"/>
      <c r="V1228" s="15"/>
      <c r="W1228" s="15"/>
    </row>
    <row r="1229" spans="1:23" ht="14.25" x14ac:dyDescent="0.2">
      <c r="A1229" s="15">
        <v>5</v>
      </c>
      <c r="B1229" s="18">
        <v>21848747</v>
      </c>
      <c r="C1229" s="18">
        <v>21848756</v>
      </c>
      <c r="D1229" s="19">
        <v>1.7521972292435</v>
      </c>
      <c r="E1229" s="45">
        <v>5.5277340470455795E-4</v>
      </c>
      <c r="F1229" s="18">
        <v>21848035</v>
      </c>
      <c r="G1229" s="18">
        <v>21848784</v>
      </c>
      <c r="H1229" s="15" t="s">
        <v>6060</v>
      </c>
      <c r="I1229" s="15" t="s">
        <v>2272</v>
      </c>
      <c r="J1229" s="18">
        <v>21848727</v>
      </c>
      <c r="K1229" s="18">
        <v>21848777</v>
      </c>
      <c r="L1229" s="15"/>
      <c r="M1229" s="15"/>
      <c r="N1229" s="15"/>
      <c r="O1229" s="15"/>
      <c r="P1229" s="15"/>
      <c r="Q1229" s="15"/>
      <c r="R1229" s="15"/>
      <c r="S1229" s="15"/>
      <c r="T1229" s="15"/>
      <c r="U1229" s="15"/>
      <c r="V1229" s="15"/>
      <c r="W1229" s="15"/>
    </row>
    <row r="1230" spans="1:23" ht="14.25" x14ac:dyDescent="0.2">
      <c r="A1230" s="15">
        <v>2</v>
      </c>
      <c r="B1230" s="18">
        <v>8512403</v>
      </c>
      <c r="C1230" s="18">
        <v>8512404</v>
      </c>
      <c r="D1230" s="19">
        <v>1.7518968905971399</v>
      </c>
      <c r="E1230" s="45">
        <v>2.29503864952186E-3</v>
      </c>
      <c r="F1230" s="18">
        <v>8512370</v>
      </c>
      <c r="G1230" s="18">
        <v>8512533</v>
      </c>
      <c r="H1230" s="15" t="s">
        <v>3834</v>
      </c>
      <c r="I1230" s="15" t="s">
        <v>2272</v>
      </c>
      <c r="J1230" s="18">
        <v>8512379</v>
      </c>
      <c r="K1230" s="18">
        <v>8512429</v>
      </c>
      <c r="L1230" s="15"/>
      <c r="M1230" s="15"/>
      <c r="N1230" s="15"/>
      <c r="O1230" s="15"/>
      <c r="P1230" s="15"/>
      <c r="Q1230" s="15"/>
      <c r="R1230" s="15"/>
      <c r="S1230" s="15"/>
      <c r="T1230" s="15"/>
      <c r="U1230" s="15"/>
      <c r="V1230" s="15"/>
      <c r="W1230" s="15"/>
    </row>
    <row r="1231" spans="1:23" ht="14.25" x14ac:dyDescent="0.2">
      <c r="A1231" s="15">
        <v>3</v>
      </c>
      <c r="B1231" s="18">
        <v>7140770</v>
      </c>
      <c r="C1231" s="18">
        <v>7140772</v>
      </c>
      <c r="D1231" s="19">
        <v>1.7518875689650799</v>
      </c>
      <c r="E1231" s="45">
        <v>4.5837497308196399E-3</v>
      </c>
      <c r="F1231" s="18">
        <v>7140294</v>
      </c>
      <c r="G1231" s="18">
        <v>7141353</v>
      </c>
      <c r="H1231" s="15" t="s">
        <v>1455</v>
      </c>
      <c r="I1231" s="15" t="s">
        <v>2270</v>
      </c>
      <c r="J1231" s="18">
        <v>7140746</v>
      </c>
      <c r="K1231" s="18">
        <v>7140796</v>
      </c>
      <c r="L1231" s="15" t="s">
        <v>12322</v>
      </c>
      <c r="M1231" s="15">
        <v>5</v>
      </c>
      <c r="N1231" s="15">
        <v>-1</v>
      </c>
      <c r="O1231" s="15">
        <v>1</v>
      </c>
      <c r="P1231" s="15">
        <v>20</v>
      </c>
      <c r="Q1231" s="15">
        <v>28</v>
      </c>
      <c r="R1231" s="15">
        <v>47</v>
      </c>
      <c r="S1231" s="15" t="s">
        <v>12323</v>
      </c>
      <c r="T1231" s="15" t="s">
        <v>12324</v>
      </c>
      <c r="U1231" s="15" t="s">
        <v>12325</v>
      </c>
      <c r="V1231" s="15" t="s">
        <v>11844</v>
      </c>
      <c r="W1231" s="15">
        <v>1</v>
      </c>
    </row>
    <row r="1232" spans="1:23" ht="14.25" x14ac:dyDescent="0.2">
      <c r="A1232" s="15">
        <v>2</v>
      </c>
      <c r="B1232" s="18">
        <v>10230409</v>
      </c>
      <c r="C1232" s="18">
        <v>10230409</v>
      </c>
      <c r="D1232" s="19">
        <v>1.75170878059201</v>
      </c>
      <c r="E1232" s="45">
        <v>1.63780152827024E-3</v>
      </c>
      <c r="F1232" s="18">
        <v>10230371</v>
      </c>
      <c r="G1232" s="18">
        <v>10230423</v>
      </c>
      <c r="H1232" s="15" t="s">
        <v>3903</v>
      </c>
      <c r="I1232" s="15" t="s">
        <v>2272</v>
      </c>
      <c r="J1232" s="18">
        <v>10230384</v>
      </c>
      <c r="K1232" s="18">
        <v>10230434</v>
      </c>
      <c r="L1232" s="15"/>
      <c r="M1232" s="15"/>
      <c r="N1232" s="15"/>
      <c r="O1232" s="15"/>
      <c r="P1232" s="15"/>
      <c r="Q1232" s="15"/>
      <c r="R1232" s="15"/>
      <c r="S1232" s="15"/>
      <c r="T1232" s="15"/>
      <c r="U1232" s="15"/>
      <c r="V1232" s="15"/>
      <c r="W1232" s="15"/>
    </row>
    <row r="1233" spans="1:23" ht="14.25" x14ac:dyDescent="0.2">
      <c r="A1233" s="15">
        <v>1</v>
      </c>
      <c r="B1233" s="18">
        <v>23129336</v>
      </c>
      <c r="C1233" s="18">
        <v>23129336</v>
      </c>
      <c r="D1233" s="19">
        <v>1.7514907266673601</v>
      </c>
      <c r="E1233" s="45">
        <v>4.9528925373535596E-3</v>
      </c>
      <c r="F1233" s="18">
        <v>23129105</v>
      </c>
      <c r="G1233" s="18">
        <v>23129759</v>
      </c>
      <c r="H1233" s="15" t="s">
        <v>3403</v>
      </c>
      <c r="I1233" s="15" t="s">
        <v>2272</v>
      </c>
      <c r="J1233" s="18">
        <v>23129311</v>
      </c>
      <c r="K1233" s="18">
        <v>23129361</v>
      </c>
      <c r="L1233" s="15"/>
      <c r="M1233" s="15"/>
      <c r="N1233" s="15"/>
      <c r="O1233" s="15"/>
      <c r="P1233" s="15"/>
      <c r="Q1233" s="15"/>
      <c r="R1233" s="15"/>
      <c r="S1233" s="15"/>
      <c r="T1233" s="15"/>
      <c r="U1233" s="15"/>
      <c r="V1233" s="15"/>
      <c r="W1233" s="15"/>
    </row>
    <row r="1234" spans="1:23" ht="14.25" x14ac:dyDescent="0.2">
      <c r="A1234" s="15">
        <v>4</v>
      </c>
      <c r="B1234" s="18">
        <v>17541302</v>
      </c>
      <c r="C1234" s="18">
        <v>17541302</v>
      </c>
      <c r="D1234" s="19">
        <v>1.7500251837795799</v>
      </c>
      <c r="E1234" s="45">
        <v>3.9978536914545204E-3</v>
      </c>
      <c r="F1234" s="18">
        <v>17540490</v>
      </c>
      <c r="G1234" s="18">
        <v>17541799</v>
      </c>
      <c r="H1234" s="15" t="s">
        <v>5490</v>
      </c>
      <c r="I1234" s="15" t="s">
        <v>2272</v>
      </c>
      <c r="J1234" s="18">
        <v>17541277</v>
      </c>
      <c r="K1234" s="18">
        <v>17541327</v>
      </c>
      <c r="L1234" s="15"/>
      <c r="M1234" s="15"/>
      <c r="N1234" s="15"/>
      <c r="O1234" s="15"/>
      <c r="P1234" s="15"/>
      <c r="Q1234" s="15"/>
      <c r="R1234" s="15"/>
      <c r="S1234" s="15"/>
      <c r="T1234" s="15"/>
      <c r="U1234" s="15"/>
      <c r="V1234" s="15"/>
      <c r="W1234" s="15"/>
    </row>
    <row r="1235" spans="1:23" ht="14.25" x14ac:dyDescent="0.2">
      <c r="A1235" s="15">
        <v>1</v>
      </c>
      <c r="B1235" s="18">
        <v>23129240</v>
      </c>
      <c r="C1235" s="18">
        <v>23129243</v>
      </c>
      <c r="D1235" s="19">
        <v>1.7490735781908999</v>
      </c>
      <c r="E1235" s="45">
        <v>4.9759499909215001E-4</v>
      </c>
      <c r="F1235" s="18">
        <v>23129105</v>
      </c>
      <c r="G1235" s="18">
        <v>23129759</v>
      </c>
      <c r="H1235" s="15" t="s">
        <v>3403</v>
      </c>
      <c r="I1235" s="15" t="s">
        <v>2272</v>
      </c>
      <c r="J1235" s="18">
        <v>23129217</v>
      </c>
      <c r="K1235" s="18">
        <v>23129267</v>
      </c>
      <c r="L1235" s="15"/>
      <c r="M1235" s="15"/>
      <c r="N1235" s="15"/>
      <c r="O1235" s="15"/>
      <c r="P1235" s="15"/>
      <c r="Q1235" s="15"/>
      <c r="R1235" s="15"/>
      <c r="S1235" s="15"/>
      <c r="T1235" s="15"/>
      <c r="U1235" s="15"/>
      <c r="V1235" s="15"/>
      <c r="W1235" s="15"/>
    </row>
    <row r="1236" spans="1:23" ht="14.25" x14ac:dyDescent="0.2">
      <c r="A1236" s="15">
        <v>5</v>
      </c>
      <c r="B1236" s="18">
        <v>26062367</v>
      </c>
      <c r="C1236" s="18">
        <v>26062367</v>
      </c>
      <c r="D1236" s="19">
        <v>1.7489158200349399</v>
      </c>
      <c r="E1236" s="45">
        <v>2.7808884110287501E-3</v>
      </c>
      <c r="F1236" s="18">
        <v>26062324</v>
      </c>
      <c r="G1236" s="18">
        <v>26062682</v>
      </c>
      <c r="H1236" s="15" t="s">
        <v>6272</v>
      </c>
      <c r="I1236" s="15" t="s">
        <v>2272</v>
      </c>
      <c r="J1236" s="18">
        <v>26062342</v>
      </c>
      <c r="K1236" s="18">
        <v>26062392</v>
      </c>
      <c r="L1236" s="15"/>
      <c r="M1236" s="15"/>
      <c r="N1236" s="15"/>
      <c r="O1236" s="15"/>
      <c r="P1236" s="15"/>
      <c r="Q1236" s="15"/>
      <c r="R1236" s="15"/>
      <c r="S1236" s="15"/>
      <c r="T1236" s="15"/>
      <c r="U1236" s="15"/>
      <c r="V1236" s="15"/>
      <c r="W1236" s="15"/>
    </row>
    <row r="1237" spans="1:23" ht="14.25" x14ac:dyDescent="0.2">
      <c r="A1237" s="15">
        <v>3</v>
      </c>
      <c r="B1237" s="18">
        <v>21154464</v>
      </c>
      <c r="C1237" s="18">
        <v>21154473</v>
      </c>
      <c r="D1237" s="19">
        <v>1.74856699294615</v>
      </c>
      <c r="E1237" s="45">
        <v>4.0269133573888401E-4</v>
      </c>
      <c r="F1237" s="18">
        <v>21153815</v>
      </c>
      <c r="G1237" s="18">
        <v>21156075</v>
      </c>
      <c r="H1237" s="15" t="s">
        <v>4841</v>
      </c>
      <c r="I1237" s="15" t="s">
        <v>2270</v>
      </c>
      <c r="J1237" s="18">
        <v>21154443</v>
      </c>
      <c r="K1237" s="18">
        <v>21154493</v>
      </c>
      <c r="L1237" s="15" t="s">
        <v>12088</v>
      </c>
      <c r="M1237" s="15">
        <v>5</v>
      </c>
      <c r="N1237" s="15">
        <v>-1</v>
      </c>
      <c r="O1237" s="15">
        <v>1</v>
      </c>
      <c r="P1237" s="15">
        <v>21</v>
      </c>
      <c r="Q1237" s="15">
        <v>5</v>
      </c>
      <c r="R1237" s="15">
        <v>25</v>
      </c>
      <c r="S1237" s="15" t="s">
        <v>12089</v>
      </c>
      <c r="T1237" s="15" t="s">
        <v>12090</v>
      </c>
      <c r="U1237" s="15" t="s">
        <v>12091</v>
      </c>
      <c r="V1237" s="15" t="s">
        <v>11844</v>
      </c>
      <c r="W1237" s="15">
        <v>1</v>
      </c>
    </row>
    <row r="1238" spans="1:23" ht="14.25" x14ac:dyDescent="0.2">
      <c r="A1238" s="15">
        <v>3</v>
      </c>
      <c r="B1238" s="18">
        <v>21154464</v>
      </c>
      <c r="C1238" s="18">
        <v>21154473</v>
      </c>
      <c r="D1238" s="19">
        <v>1.74856699294615</v>
      </c>
      <c r="E1238" s="45">
        <v>4.0269133573888401E-4</v>
      </c>
      <c r="F1238" s="18">
        <v>21153815</v>
      </c>
      <c r="G1238" s="18">
        <v>21156075</v>
      </c>
      <c r="H1238" s="15" t="s">
        <v>4841</v>
      </c>
      <c r="I1238" s="15" t="s">
        <v>2270</v>
      </c>
      <c r="J1238" s="18">
        <v>21154443</v>
      </c>
      <c r="K1238" s="18">
        <v>21154493</v>
      </c>
      <c r="L1238" s="15" t="s">
        <v>12092</v>
      </c>
      <c r="M1238" s="15">
        <v>5</v>
      </c>
      <c r="N1238" s="15">
        <v>-1</v>
      </c>
      <c r="O1238" s="15">
        <v>1</v>
      </c>
      <c r="P1238" s="15">
        <v>21</v>
      </c>
      <c r="Q1238" s="15">
        <v>5</v>
      </c>
      <c r="R1238" s="15">
        <v>25</v>
      </c>
      <c r="S1238" s="15" t="s">
        <v>12089</v>
      </c>
      <c r="T1238" s="15" t="s">
        <v>12090</v>
      </c>
      <c r="U1238" s="15" t="s">
        <v>12091</v>
      </c>
      <c r="V1238" s="15" t="s">
        <v>11844</v>
      </c>
      <c r="W1238" s="15">
        <v>1</v>
      </c>
    </row>
    <row r="1239" spans="1:23" ht="14.25" x14ac:dyDescent="0.2">
      <c r="A1239" s="15">
        <v>5</v>
      </c>
      <c r="B1239" s="18">
        <v>5521332</v>
      </c>
      <c r="C1239" s="18">
        <v>5521338</v>
      </c>
      <c r="D1239" s="19">
        <v>1.74837986644403</v>
      </c>
      <c r="E1239" s="45">
        <v>4.10770735409302E-3</v>
      </c>
      <c r="F1239" s="18">
        <v>5521016</v>
      </c>
      <c r="G1239" s="18">
        <v>5521588</v>
      </c>
      <c r="H1239" s="15" t="s">
        <v>5732</v>
      </c>
      <c r="I1239" s="15" t="s">
        <v>2270</v>
      </c>
      <c r="J1239" s="18">
        <v>5521310</v>
      </c>
      <c r="K1239" s="18">
        <v>5521360</v>
      </c>
      <c r="L1239" s="15"/>
      <c r="M1239" s="15"/>
      <c r="N1239" s="15"/>
      <c r="O1239" s="15"/>
      <c r="P1239" s="15"/>
      <c r="Q1239" s="15"/>
      <c r="R1239" s="15"/>
      <c r="S1239" s="15"/>
      <c r="T1239" s="15"/>
      <c r="U1239" s="15"/>
      <c r="V1239" s="15"/>
      <c r="W1239" s="15"/>
    </row>
    <row r="1240" spans="1:23" ht="14.25" x14ac:dyDescent="0.2">
      <c r="A1240" s="15">
        <v>3</v>
      </c>
      <c r="B1240" s="18">
        <v>599505</v>
      </c>
      <c r="C1240" s="18">
        <v>599506</v>
      </c>
      <c r="D1240" s="19">
        <v>1.7476335517977499</v>
      </c>
      <c r="E1240" s="45">
        <v>3.5970837087659601E-4</v>
      </c>
      <c r="F1240" s="18">
        <v>599301</v>
      </c>
      <c r="G1240" s="18">
        <v>600783</v>
      </c>
      <c r="H1240" s="15" t="s">
        <v>4251</v>
      </c>
      <c r="I1240" s="15" t="s">
        <v>2270</v>
      </c>
      <c r="J1240" s="18">
        <v>599481</v>
      </c>
      <c r="K1240" s="18">
        <v>599531</v>
      </c>
      <c r="L1240" s="15"/>
      <c r="M1240" s="15"/>
      <c r="N1240" s="15"/>
      <c r="O1240" s="15"/>
      <c r="P1240" s="15"/>
      <c r="Q1240" s="15"/>
      <c r="R1240" s="15"/>
      <c r="S1240" s="15"/>
      <c r="T1240" s="15"/>
      <c r="U1240" s="15"/>
      <c r="V1240" s="15"/>
      <c r="W1240" s="15"/>
    </row>
    <row r="1241" spans="1:23" ht="14.25" x14ac:dyDescent="0.2">
      <c r="A1241" s="15">
        <v>1</v>
      </c>
      <c r="B1241" s="18">
        <v>1356474</v>
      </c>
      <c r="C1241" s="18">
        <v>1356474</v>
      </c>
      <c r="D1241" s="19">
        <v>1.74740493120528</v>
      </c>
      <c r="E1241" s="45">
        <v>2.5894137471764601E-3</v>
      </c>
      <c r="F1241" s="18">
        <v>1356084</v>
      </c>
      <c r="G1241" s="18">
        <v>1357074</v>
      </c>
      <c r="H1241" s="15" t="s">
        <v>2753</v>
      </c>
      <c r="I1241" s="15" t="s">
        <v>2270</v>
      </c>
      <c r="J1241" s="18">
        <v>1356449</v>
      </c>
      <c r="K1241" s="18">
        <v>1356499</v>
      </c>
      <c r="L1241" s="15" t="s">
        <v>12070</v>
      </c>
      <c r="M1241" s="15">
        <v>4</v>
      </c>
      <c r="N1241" s="15">
        <v>-1</v>
      </c>
      <c r="O1241" s="15">
        <v>1</v>
      </c>
      <c r="P1241" s="15">
        <v>22</v>
      </c>
      <c r="Q1241" s="15">
        <v>11</v>
      </c>
      <c r="R1241" s="15">
        <v>32</v>
      </c>
      <c r="S1241" s="15" t="s">
        <v>12071</v>
      </c>
      <c r="T1241" s="15" t="s">
        <v>12145</v>
      </c>
      <c r="U1241" s="15" t="s">
        <v>12146</v>
      </c>
      <c r="V1241" s="15" t="s">
        <v>11844</v>
      </c>
      <c r="W1241" s="15">
        <v>1</v>
      </c>
    </row>
    <row r="1242" spans="1:23" ht="14.25" x14ac:dyDescent="0.2">
      <c r="A1242" s="15">
        <v>2</v>
      </c>
      <c r="B1242" s="18">
        <v>132946</v>
      </c>
      <c r="C1242" s="18">
        <v>132946</v>
      </c>
      <c r="D1242" s="19">
        <v>1.7467962248711</v>
      </c>
      <c r="E1242" s="45">
        <v>5.6909918629919004E-4</v>
      </c>
      <c r="F1242" s="18">
        <v>132578</v>
      </c>
      <c r="G1242" s="18">
        <v>133158</v>
      </c>
      <c r="H1242" s="15" t="s">
        <v>3681</v>
      </c>
      <c r="I1242" s="15" t="s">
        <v>2270</v>
      </c>
      <c r="J1242" s="18">
        <v>132921</v>
      </c>
      <c r="K1242" s="18">
        <v>132971</v>
      </c>
      <c r="L1242" s="15"/>
      <c r="M1242" s="15"/>
      <c r="N1242" s="15"/>
      <c r="O1242" s="15"/>
      <c r="P1242" s="15"/>
      <c r="Q1242" s="15"/>
      <c r="R1242" s="15"/>
      <c r="S1242" s="15"/>
      <c r="T1242" s="15"/>
      <c r="U1242" s="15"/>
      <c r="V1242" s="15"/>
      <c r="W1242" s="15"/>
    </row>
    <row r="1243" spans="1:23" ht="14.25" x14ac:dyDescent="0.2">
      <c r="A1243" s="15">
        <v>3</v>
      </c>
      <c r="B1243" s="18">
        <v>7795695</v>
      </c>
      <c r="C1243" s="18">
        <v>7795695</v>
      </c>
      <c r="D1243" s="19">
        <v>1.74668852683848</v>
      </c>
      <c r="E1243" s="45">
        <v>1.9451964935743298E-5</v>
      </c>
      <c r="F1243" s="18">
        <v>7794758</v>
      </c>
      <c r="G1243" s="18">
        <v>7796460</v>
      </c>
      <c r="H1243" s="15" t="s">
        <v>1479</v>
      </c>
      <c r="I1243" s="15" t="s">
        <v>2270</v>
      </c>
      <c r="J1243" s="18">
        <v>7795670</v>
      </c>
      <c r="K1243" s="18">
        <v>7795720</v>
      </c>
      <c r="L1243" s="15"/>
      <c r="M1243" s="15"/>
      <c r="N1243" s="15"/>
      <c r="O1243" s="15"/>
      <c r="P1243" s="15"/>
      <c r="Q1243" s="15"/>
      <c r="R1243" s="15"/>
      <c r="S1243" s="15"/>
      <c r="T1243" s="15"/>
      <c r="U1243" s="15"/>
      <c r="V1243" s="15"/>
      <c r="W1243" s="15"/>
    </row>
    <row r="1244" spans="1:23" ht="14.25" x14ac:dyDescent="0.2">
      <c r="A1244" s="15">
        <v>1</v>
      </c>
      <c r="B1244" s="18">
        <v>23129435</v>
      </c>
      <c r="C1244" s="18">
        <v>23129435</v>
      </c>
      <c r="D1244" s="19">
        <v>1.74643748944343</v>
      </c>
      <c r="E1244" s="45">
        <v>2.7173699200127899E-5</v>
      </c>
      <c r="F1244" s="18">
        <v>23129105</v>
      </c>
      <c r="G1244" s="18">
        <v>23129759</v>
      </c>
      <c r="H1244" s="15" t="s">
        <v>3403</v>
      </c>
      <c r="I1244" s="15" t="s">
        <v>2272</v>
      </c>
      <c r="J1244" s="18">
        <v>23129410</v>
      </c>
      <c r="K1244" s="18">
        <v>23129460</v>
      </c>
      <c r="L1244" s="15" t="s">
        <v>11878</v>
      </c>
      <c r="M1244" s="15">
        <v>2</v>
      </c>
      <c r="N1244" s="15">
        <v>-1</v>
      </c>
      <c r="O1244" s="15">
        <v>1</v>
      </c>
      <c r="P1244" s="15">
        <v>21</v>
      </c>
      <c r="Q1244" s="15">
        <v>3</v>
      </c>
      <c r="R1244" s="15">
        <v>23</v>
      </c>
      <c r="S1244" s="15" t="s">
        <v>11879</v>
      </c>
      <c r="T1244" s="15" t="s">
        <v>11880</v>
      </c>
      <c r="U1244" s="15" t="s">
        <v>11881</v>
      </c>
      <c r="V1244" s="15" t="s">
        <v>11844</v>
      </c>
      <c r="W1244" s="15">
        <v>1</v>
      </c>
    </row>
    <row r="1245" spans="1:23" ht="14.25" x14ac:dyDescent="0.2">
      <c r="A1245" s="15">
        <v>5</v>
      </c>
      <c r="B1245" s="18">
        <v>5521362</v>
      </c>
      <c r="C1245" s="18">
        <v>5521362</v>
      </c>
      <c r="D1245" s="19">
        <v>1.7461277942058</v>
      </c>
      <c r="E1245" s="45">
        <v>5.5047549427888502E-3</v>
      </c>
      <c r="F1245" s="18">
        <v>5521016</v>
      </c>
      <c r="G1245" s="18">
        <v>5521588</v>
      </c>
      <c r="H1245" s="15" t="s">
        <v>5732</v>
      </c>
      <c r="I1245" s="15" t="s">
        <v>2270</v>
      </c>
      <c r="J1245" s="18">
        <v>5521337</v>
      </c>
      <c r="K1245" s="18">
        <v>5521387</v>
      </c>
      <c r="L1245" s="15"/>
      <c r="M1245" s="15"/>
      <c r="N1245" s="15"/>
      <c r="O1245" s="15"/>
      <c r="P1245" s="15"/>
      <c r="Q1245" s="15"/>
      <c r="R1245" s="15"/>
      <c r="S1245" s="15"/>
      <c r="T1245" s="15"/>
      <c r="U1245" s="15"/>
      <c r="V1245" s="15"/>
      <c r="W1245" s="15"/>
    </row>
    <row r="1246" spans="1:23" ht="14.25" x14ac:dyDescent="0.2">
      <c r="A1246" s="15">
        <v>1</v>
      </c>
      <c r="B1246" s="18">
        <v>20984943</v>
      </c>
      <c r="C1246" s="18">
        <v>20984946</v>
      </c>
      <c r="D1246" s="19">
        <v>1.74520995645265</v>
      </c>
      <c r="E1246" s="45">
        <v>6.6440037309425601E-4</v>
      </c>
      <c r="F1246" s="18">
        <v>20984902</v>
      </c>
      <c r="G1246" s="18">
        <v>20985033</v>
      </c>
      <c r="H1246" s="15" t="s">
        <v>3343</v>
      </c>
      <c r="I1246" s="15" t="s">
        <v>2270</v>
      </c>
      <c r="J1246" s="18">
        <v>20984919</v>
      </c>
      <c r="K1246" s="18">
        <v>20984969</v>
      </c>
      <c r="L1246" s="15" t="s">
        <v>11913</v>
      </c>
      <c r="M1246" s="15">
        <v>5</v>
      </c>
      <c r="N1246" s="15">
        <v>-1</v>
      </c>
      <c r="O1246" s="15">
        <v>1</v>
      </c>
      <c r="P1246" s="15">
        <v>21</v>
      </c>
      <c r="Q1246" s="15">
        <v>22</v>
      </c>
      <c r="R1246" s="15">
        <v>42</v>
      </c>
      <c r="S1246" s="15" t="s">
        <v>11914</v>
      </c>
      <c r="T1246" s="15" t="s">
        <v>11915</v>
      </c>
      <c r="U1246" s="15" t="s">
        <v>11916</v>
      </c>
      <c r="V1246" s="15" t="s">
        <v>11844</v>
      </c>
      <c r="W1246" s="15">
        <v>1</v>
      </c>
    </row>
    <row r="1247" spans="1:23" ht="14.25" x14ac:dyDescent="0.2">
      <c r="A1247" s="15">
        <v>1</v>
      </c>
      <c r="B1247" s="18">
        <v>23129400</v>
      </c>
      <c r="C1247" s="18">
        <v>23129400</v>
      </c>
      <c r="D1247" s="19">
        <v>1.7443644110271701</v>
      </c>
      <c r="E1247" s="45">
        <v>1.3312738324213599E-3</v>
      </c>
      <c r="F1247" s="18">
        <v>23129105</v>
      </c>
      <c r="G1247" s="18">
        <v>23129759</v>
      </c>
      <c r="H1247" s="15" t="s">
        <v>3403</v>
      </c>
      <c r="I1247" s="15" t="s">
        <v>2272</v>
      </c>
      <c r="J1247" s="18">
        <v>23129375</v>
      </c>
      <c r="K1247" s="18">
        <v>23129425</v>
      </c>
      <c r="L1247" s="15" t="s">
        <v>11868</v>
      </c>
      <c r="M1247" s="15">
        <v>5</v>
      </c>
      <c r="N1247" s="15">
        <v>-1</v>
      </c>
      <c r="O1247" s="15">
        <v>1</v>
      </c>
      <c r="P1247" s="15">
        <v>21</v>
      </c>
      <c r="Q1247" s="15">
        <v>5</v>
      </c>
      <c r="R1247" s="15">
        <v>25</v>
      </c>
      <c r="S1247" s="15" t="s">
        <v>11964</v>
      </c>
      <c r="T1247" s="15" t="s">
        <v>11965</v>
      </c>
      <c r="U1247" s="15" t="s">
        <v>11966</v>
      </c>
      <c r="V1247" s="15" t="s">
        <v>11858</v>
      </c>
      <c r="W1247" s="15">
        <v>1</v>
      </c>
    </row>
    <row r="1248" spans="1:23" ht="14.25" x14ac:dyDescent="0.2">
      <c r="A1248" s="15">
        <v>1</v>
      </c>
      <c r="B1248" s="18">
        <v>23129145</v>
      </c>
      <c r="C1248" s="18">
        <v>23129152</v>
      </c>
      <c r="D1248" s="19">
        <v>1.7436981782440599</v>
      </c>
      <c r="E1248" s="45">
        <v>5.2116211572372298E-3</v>
      </c>
      <c r="F1248" s="18">
        <v>23129105</v>
      </c>
      <c r="G1248" s="18">
        <v>23129759</v>
      </c>
      <c r="H1248" s="15" t="s">
        <v>3403</v>
      </c>
      <c r="I1248" s="15" t="s">
        <v>2272</v>
      </c>
      <c r="J1248" s="18">
        <v>23129123</v>
      </c>
      <c r="K1248" s="18">
        <v>23129173</v>
      </c>
      <c r="L1248" s="15"/>
      <c r="M1248" s="15"/>
      <c r="N1248" s="15"/>
      <c r="O1248" s="15"/>
      <c r="P1248" s="15"/>
      <c r="Q1248" s="15"/>
      <c r="R1248" s="15"/>
      <c r="S1248" s="15"/>
      <c r="T1248" s="15"/>
      <c r="U1248" s="15"/>
      <c r="V1248" s="15"/>
      <c r="W1248" s="15"/>
    </row>
    <row r="1249" spans="1:23" ht="14.25" x14ac:dyDescent="0.2">
      <c r="A1249" s="15">
        <v>5</v>
      </c>
      <c r="B1249" s="18">
        <v>26858038</v>
      </c>
      <c r="C1249" s="18">
        <v>26858040</v>
      </c>
      <c r="D1249" s="19">
        <v>1.7411237843284999</v>
      </c>
      <c r="E1249" s="45">
        <v>2.7315113803693999E-3</v>
      </c>
      <c r="F1249" s="18">
        <v>26857987</v>
      </c>
      <c r="G1249" s="18">
        <v>26858485</v>
      </c>
      <c r="H1249" s="15" t="s">
        <v>6311</v>
      </c>
      <c r="I1249" s="15" t="s">
        <v>2272</v>
      </c>
      <c r="J1249" s="18">
        <v>26858014</v>
      </c>
      <c r="K1249" s="18">
        <v>26858064</v>
      </c>
      <c r="L1249" s="15"/>
      <c r="M1249" s="15"/>
      <c r="N1249" s="15"/>
      <c r="O1249" s="15"/>
      <c r="P1249" s="15"/>
      <c r="Q1249" s="15"/>
      <c r="R1249" s="15"/>
      <c r="S1249" s="15"/>
      <c r="T1249" s="15"/>
      <c r="U1249" s="15"/>
      <c r="V1249" s="15"/>
      <c r="W1249" s="15"/>
    </row>
    <row r="1250" spans="1:23" ht="14.25" x14ac:dyDescent="0.2">
      <c r="A1250" s="15">
        <v>1</v>
      </c>
      <c r="B1250" s="18">
        <v>3162839</v>
      </c>
      <c r="C1250" s="18">
        <v>3162839</v>
      </c>
      <c r="D1250" s="19">
        <v>1.7409077571673399</v>
      </c>
      <c r="E1250" s="45">
        <v>1.8356254260546E-3</v>
      </c>
      <c r="F1250" s="18">
        <v>3162444</v>
      </c>
      <c r="G1250" s="18">
        <v>3164162</v>
      </c>
      <c r="H1250" s="15" t="s">
        <v>2866</v>
      </c>
      <c r="I1250" s="15" t="s">
        <v>2272</v>
      </c>
      <c r="J1250" s="18">
        <v>3162814</v>
      </c>
      <c r="K1250" s="18">
        <v>3162864</v>
      </c>
      <c r="L1250" s="15"/>
      <c r="M1250" s="15"/>
      <c r="N1250" s="15"/>
      <c r="O1250" s="15"/>
      <c r="P1250" s="15"/>
      <c r="Q1250" s="15"/>
      <c r="R1250" s="15"/>
      <c r="S1250" s="15"/>
      <c r="T1250" s="15"/>
      <c r="U1250" s="15"/>
      <c r="V1250" s="15"/>
      <c r="W1250" s="15"/>
    </row>
    <row r="1251" spans="1:23" ht="14.25" x14ac:dyDescent="0.2">
      <c r="A1251" s="15">
        <v>5</v>
      </c>
      <c r="B1251" s="18">
        <v>3954552</v>
      </c>
      <c r="C1251" s="18">
        <v>3954555</v>
      </c>
      <c r="D1251" s="19">
        <v>1.7405763208395399</v>
      </c>
      <c r="E1251" s="45">
        <v>6.9711618979527304E-3</v>
      </c>
      <c r="F1251" s="18">
        <v>3954375</v>
      </c>
      <c r="G1251" s="18">
        <v>3954611</v>
      </c>
      <c r="H1251" s="15" t="s">
        <v>5664</v>
      </c>
      <c r="I1251" s="15" t="s">
        <v>2270</v>
      </c>
      <c r="J1251" s="18">
        <v>3954529</v>
      </c>
      <c r="K1251" s="18">
        <v>3954579</v>
      </c>
      <c r="L1251" s="15"/>
      <c r="M1251" s="15"/>
      <c r="N1251" s="15"/>
      <c r="O1251" s="15"/>
      <c r="P1251" s="15"/>
      <c r="Q1251" s="15"/>
      <c r="R1251" s="15"/>
      <c r="S1251" s="15"/>
      <c r="T1251" s="15"/>
      <c r="U1251" s="15"/>
      <c r="V1251" s="15"/>
      <c r="W1251" s="15"/>
    </row>
    <row r="1252" spans="1:23" ht="14.25" x14ac:dyDescent="0.2">
      <c r="A1252" s="15">
        <v>4</v>
      </c>
      <c r="B1252" s="18">
        <v>13434186</v>
      </c>
      <c r="C1252" s="18">
        <v>13434186</v>
      </c>
      <c r="D1252" s="19">
        <v>1.7400113722733399</v>
      </c>
      <c r="E1252" s="45">
        <v>2.2181031412311801E-6</v>
      </c>
      <c r="F1252" s="18">
        <v>13433843</v>
      </c>
      <c r="G1252" s="18">
        <v>13434925</v>
      </c>
      <c r="H1252" s="15" t="s">
        <v>5324</v>
      </c>
      <c r="I1252" s="15" t="s">
        <v>2270</v>
      </c>
      <c r="J1252" s="18">
        <v>13434161</v>
      </c>
      <c r="K1252" s="18">
        <v>13434211</v>
      </c>
      <c r="L1252" s="15"/>
      <c r="M1252" s="15"/>
      <c r="N1252" s="15"/>
      <c r="O1252" s="15"/>
      <c r="P1252" s="15"/>
      <c r="Q1252" s="15"/>
      <c r="R1252" s="15"/>
      <c r="S1252" s="15"/>
      <c r="T1252" s="15"/>
      <c r="U1252" s="15"/>
      <c r="V1252" s="15"/>
      <c r="W1252" s="15"/>
    </row>
    <row r="1253" spans="1:23" ht="14.25" x14ac:dyDescent="0.2">
      <c r="A1253" s="15">
        <v>3</v>
      </c>
      <c r="B1253" s="18">
        <v>3091302</v>
      </c>
      <c r="C1253" s="18">
        <v>3091302</v>
      </c>
      <c r="D1253" s="19">
        <v>1.7374432900908101</v>
      </c>
      <c r="E1253" s="45">
        <v>8.2598071312185994E-3</v>
      </c>
      <c r="F1253" s="18">
        <v>3090806</v>
      </c>
      <c r="G1253" s="18">
        <v>3091922</v>
      </c>
      <c r="H1253" s="15" t="s">
        <v>4361</v>
      </c>
      <c r="I1253" s="15" t="s">
        <v>2270</v>
      </c>
      <c r="J1253" s="18">
        <v>3091277</v>
      </c>
      <c r="K1253" s="18">
        <v>3091327</v>
      </c>
      <c r="L1253" s="15"/>
      <c r="M1253" s="15"/>
      <c r="N1253" s="15"/>
      <c r="O1253" s="15"/>
      <c r="P1253" s="15"/>
      <c r="Q1253" s="15"/>
      <c r="R1253" s="15"/>
      <c r="S1253" s="15"/>
      <c r="T1253" s="15"/>
      <c r="U1253" s="15"/>
      <c r="V1253" s="15"/>
      <c r="W1253" s="15"/>
    </row>
    <row r="1254" spans="1:23" ht="14.25" x14ac:dyDescent="0.2">
      <c r="A1254" s="15">
        <v>3</v>
      </c>
      <c r="B1254" s="18">
        <v>9723084</v>
      </c>
      <c r="C1254" s="18">
        <v>9723090</v>
      </c>
      <c r="D1254" s="19">
        <v>1.73650904798445</v>
      </c>
      <c r="E1254" s="45">
        <v>3.4898976541952102E-3</v>
      </c>
      <c r="F1254" s="18">
        <v>9722443</v>
      </c>
      <c r="G1254" s="18">
        <v>9723144</v>
      </c>
      <c r="H1254" s="15" t="s">
        <v>1504</v>
      </c>
      <c r="I1254" s="15" t="s">
        <v>2270</v>
      </c>
      <c r="J1254" s="18">
        <v>9723062</v>
      </c>
      <c r="K1254" s="18">
        <v>9723112</v>
      </c>
      <c r="L1254" s="15"/>
      <c r="M1254" s="15"/>
      <c r="N1254" s="15"/>
      <c r="O1254" s="15"/>
      <c r="P1254" s="15"/>
      <c r="Q1254" s="15"/>
      <c r="R1254" s="15"/>
      <c r="S1254" s="15"/>
      <c r="T1254" s="15"/>
      <c r="U1254" s="15"/>
      <c r="V1254" s="15"/>
      <c r="W1254" s="15"/>
    </row>
    <row r="1255" spans="1:23" ht="14.25" x14ac:dyDescent="0.2">
      <c r="A1255" s="15">
        <v>3</v>
      </c>
      <c r="B1255" s="18">
        <v>19135832</v>
      </c>
      <c r="C1255" s="18">
        <v>19135832</v>
      </c>
      <c r="D1255" s="19">
        <v>1.73646180942277</v>
      </c>
      <c r="E1255" s="45">
        <v>3.3034585871373002E-3</v>
      </c>
      <c r="F1255" s="18">
        <v>19135619</v>
      </c>
      <c r="G1255" s="18">
        <v>19135846</v>
      </c>
      <c r="H1255" s="15" t="s">
        <v>4740</v>
      </c>
      <c r="I1255" s="15" t="s">
        <v>2270</v>
      </c>
      <c r="J1255" s="18">
        <v>19135807</v>
      </c>
      <c r="K1255" s="18">
        <v>19135857</v>
      </c>
      <c r="L1255" s="15"/>
      <c r="M1255" s="15"/>
      <c r="N1255" s="15"/>
      <c r="O1255" s="15"/>
      <c r="P1255" s="15"/>
      <c r="Q1255" s="15"/>
      <c r="R1255" s="15"/>
      <c r="S1255" s="15"/>
      <c r="T1255" s="15"/>
      <c r="U1255" s="15"/>
      <c r="V1255" s="15"/>
      <c r="W1255" s="15"/>
    </row>
    <row r="1256" spans="1:23" ht="14.25" x14ac:dyDescent="0.2">
      <c r="A1256" s="15">
        <v>1</v>
      </c>
      <c r="B1256" s="18">
        <v>180726</v>
      </c>
      <c r="C1256" s="18">
        <v>180726</v>
      </c>
      <c r="D1256" s="19">
        <v>1.7362785021223099</v>
      </c>
      <c r="E1256" s="45">
        <v>2.0461871308859601E-3</v>
      </c>
      <c r="F1256" s="18">
        <v>180018</v>
      </c>
      <c r="G1256" s="18">
        <v>180852</v>
      </c>
      <c r="H1256" s="15" t="s">
        <v>229</v>
      </c>
      <c r="I1256" s="15" t="s">
        <v>2270</v>
      </c>
      <c r="J1256" s="18">
        <v>180701</v>
      </c>
      <c r="K1256" s="18">
        <v>180751</v>
      </c>
      <c r="L1256" s="15"/>
      <c r="M1256" s="15"/>
      <c r="N1256" s="15"/>
      <c r="O1256" s="15"/>
      <c r="P1256" s="15"/>
      <c r="Q1256" s="15"/>
      <c r="R1256" s="15"/>
      <c r="S1256" s="15"/>
      <c r="T1256" s="15"/>
      <c r="U1256" s="15"/>
      <c r="V1256" s="15"/>
      <c r="W1256" s="15"/>
    </row>
    <row r="1257" spans="1:23" ht="14.25" x14ac:dyDescent="0.2">
      <c r="A1257" s="15">
        <v>1</v>
      </c>
      <c r="B1257" s="18">
        <v>6223090</v>
      </c>
      <c r="C1257" s="18">
        <v>6223092</v>
      </c>
      <c r="D1257" s="19">
        <v>1.7362122288511099</v>
      </c>
      <c r="E1257" s="45">
        <v>4.5042088890886898E-3</v>
      </c>
      <c r="F1257" s="18">
        <v>6222201</v>
      </c>
      <c r="G1257" s="18">
        <v>6223206</v>
      </c>
      <c r="H1257" s="15" t="s">
        <v>3008</v>
      </c>
      <c r="I1257" s="15" t="s">
        <v>2272</v>
      </c>
      <c r="J1257" s="18">
        <v>6223066</v>
      </c>
      <c r="K1257" s="18">
        <v>6223116</v>
      </c>
      <c r="L1257" s="15"/>
      <c r="M1257" s="15"/>
      <c r="N1257" s="15"/>
      <c r="O1257" s="15"/>
      <c r="P1257" s="15"/>
      <c r="Q1257" s="15"/>
      <c r="R1257" s="15"/>
      <c r="S1257" s="15"/>
      <c r="T1257" s="15"/>
      <c r="U1257" s="15"/>
      <c r="V1257" s="15"/>
      <c r="W1257" s="15"/>
    </row>
    <row r="1258" spans="1:23" ht="14.25" x14ac:dyDescent="0.2">
      <c r="A1258" s="15">
        <v>3</v>
      </c>
      <c r="B1258" s="18">
        <v>3875938</v>
      </c>
      <c r="C1258" s="18">
        <v>3875938</v>
      </c>
      <c r="D1258" s="19">
        <v>1.7351966334073501</v>
      </c>
      <c r="E1258" s="45">
        <v>1.58543224811998E-3</v>
      </c>
      <c r="F1258" s="18">
        <v>3875472</v>
      </c>
      <c r="G1258" s="18">
        <v>3876302</v>
      </c>
      <c r="H1258" s="15" t="s">
        <v>4412</v>
      </c>
      <c r="I1258" s="15" t="s">
        <v>2270</v>
      </c>
      <c r="J1258" s="18">
        <v>3875913</v>
      </c>
      <c r="K1258" s="18">
        <v>3875963</v>
      </c>
      <c r="L1258" s="15"/>
      <c r="M1258" s="15"/>
      <c r="N1258" s="15"/>
      <c r="O1258" s="15"/>
      <c r="P1258" s="15"/>
      <c r="Q1258" s="15"/>
      <c r="R1258" s="15"/>
      <c r="S1258" s="15"/>
      <c r="T1258" s="15"/>
      <c r="U1258" s="15"/>
      <c r="V1258" s="15"/>
      <c r="W1258" s="15"/>
    </row>
    <row r="1259" spans="1:23" ht="14.25" x14ac:dyDescent="0.2">
      <c r="A1259" s="15">
        <v>2</v>
      </c>
      <c r="B1259" s="18">
        <v>9265810</v>
      </c>
      <c r="C1259" s="18">
        <v>9265818</v>
      </c>
      <c r="D1259" s="19">
        <v>1.73299847385799</v>
      </c>
      <c r="E1259" s="45">
        <v>8.1964146642713107E-3</v>
      </c>
      <c r="F1259" s="18">
        <v>9265084</v>
      </c>
      <c r="G1259" s="18">
        <v>9265893</v>
      </c>
      <c r="H1259" s="15" t="s">
        <v>3875</v>
      </c>
      <c r="I1259" s="15" t="s">
        <v>2270</v>
      </c>
      <c r="J1259" s="18">
        <v>9265789</v>
      </c>
      <c r="K1259" s="18">
        <v>9265839</v>
      </c>
      <c r="L1259" s="15"/>
      <c r="M1259" s="15"/>
      <c r="N1259" s="15"/>
      <c r="O1259" s="15"/>
      <c r="P1259" s="15"/>
      <c r="Q1259" s="15"/>
      <c r="R1259" s="15"/>
      <c r="S1259" s="15"/>
      <c r="T1259" s="15"/>
      <c r="U1259" s="15"/>
      <c r="V1259" s="15"/>
      <c r="W1259" s="15"/>
    </row>
    <row r="1260" spans="1:23" ht="14.25" x14ac:dyDescent="0.2">
      <c r="A1260" s="15">
        <v>3</v>
      </c>
      <c r="B1260" s="18">
        <v>14195987</v>
      </c>
      <c r="C1260" s="18">
        <v>14195987</v>
      </c>
      <c r="D1260" s="19">
        <v>1.7327237357196399</v>
      </c>
      <c r="E1260" s="45">
        <v>1.28435809027034E-3</v>
      </c>
      <c r="F1260" s="18">
        <v>14195447</v>
      </c>
      <c r="G1260" s="18">
        <v>14196094</v>
      </c>
      <c r="H1260" s="15" t="s">
        <v>1110</v>
      </c>
      <c r="I1260" s="15" t="s">
        <v>2270</v>
      </c>
      <c r="J1260" s="18">
        <v>14195962</v>
      </c>
      <c r="K1260" s="18">
        <v>14196012</v>
      </c>
      <c r="L1260" s="15"/>
      <c r="M1260" s="15"/>
      <c r="N1260" s="15"/>
      <c r="O1260" s="15"/>
      <c r="P1260" s="15"/>
      <c r="Q1260" s="15"/>
      <c r="R1260" s="15"/>
      <c r="S1260" s="15"/>
      <c r="T1260" s="15"/>
      <c r="U1260" s="15"/>
      <c r="V1260" s="15"/>
      <c r="W1260" s="15"/>
    </row>
    <row r="1261" spans="1:23" ht="14.25" x14ac:dyDescent="0.2">
      <c r="A1261" s="15">
        <v>3</v>
      </c>
      <c r="B1261" s="18">
        <v>5213861</v>
      </c>
      <c r="C1261" s="18">
        <v>5213861</v>
      </c>
      <c r="D1261" s="19">
        <v>1.7318790086912701</v>
      </c>
      <c r="E1261" s="45">
        <v>6.62648030907265E-3</v>
      </c>
      <c r="F1261" s="18">
        <v>5213808</v>
      </c>
      <c r="G1261" s="18">
        <v>5214121</v>
      </c>
      <c r="H1261" s="15" t="s">
        <v>4457</v>
      </c>
      <c r="I1261" s="15" t="s">
        <v>2272</v>
      </c>
      <c r="J1261" s="18">
        <v>5213836</v>
      </c>
      <c r="K1261" s="18">
        <v>5213886</v>
      </c>
      <c r="L1261" s="15"/>
      <c r="M1261" s="15"/>
      <c r="N1261" s="15"/>
      <c r="O1261" s="15"/>
      <c r="P1261" s="15"/>
      <c r="Q1261" s="15"/>
      <c r="R1261" s="15"/>
      <c r="S1261" s="15"/>
      <c r="T1261" s="15"/>
      <c r="U1261" s="15"/>
      <c r="V1261" s="15"/>
      <c r="W1261" s="15"/>
    </row>
    <row r="1262" spans="1:23" ht="14.25" x14ac:dyDescent="0.2">
      <c r="A1262" s="15">
        <v>5</v>
      </c>
      <c r="B1262" s="18">
        <v>26062350</v>
      </c>
      <c r="C1262" s="18">
        <v>26062350</v>
      </c>
      <c r="D1262" s="19">
        <v>1.7318609993520999</v>
      </c>
      <c r="E1262" s="45">
        <v>1.8105584624932E-4</v>
      </c>
      <c r="F1262" s="18">
        <v>26062324</v>
      </c>
      <c r="G1262" s="18">
        <v>26062682</v>
      </c>
      <c r="H1262" s="15" t="s">
        <v>6272</v>
      </c>
      <c r="I1262" s="15" t="s">
        <v>2272</v>
      </c>
      <c r="J1262" s="18">
        <v>26062325</v>
      </c>
      <c r="K1262" s="18">
        <v>26062375</v>
      </c>
      <c r="L1262" s="15"/>
      <c r="M1262" s="15"/>
      <c r="N1262" s="15"/>
      <c r="O1262" s="15"/>
      <c r="P1262" s="15"/>
      <c r="Q1262" s="15"/>
      <c r="R1262" s="15"/>
      <c r="S1262" s="15"/>
      <c r="T1262" s="15"/>
      <c r="U1262" s="15"/>
      <c r="V1262" s="15"/>
      <c r="W1262" s="15"/>
    </row>
    <row r="1263" spans="1:23" ht="14.25" x14ac:dyDescent="0.2">
      <c r="A1263" s="15">
        <v>5</v>
      </c>
      <c r="B1263" s="18">
        <v>22688884</v>
      </c>
      <c r="C1263" s="18">
        <v>22688885</v>
      </c>
      <c r="D1263" s="19">
        <v>1.73102818922183</v>
      </c>
      <c r="E1263" s="45">
        <v>7.8924283778009207E-3</v>
      </c>
      <c r="F1263" s="18">
        <v>22687599</v>
      </c>
      <c r="G1263" s="18">
        <v>22689471</v>
      </c>
      <c r="H1263" s="15" t="s">
        <v>6099</v>
      </c>
      <c r="I1263" s="15" t="s">
        <v>2272</v>
      </c>
      <c r="J1263" s="18">
        <v>22688859</v>
      </c>
      <c r="K1263" s="18">
        <v>22688909</v>
      </c>
      <c r="L1263" s="15"/>
      <c r="M1263" s="15"/>
      <c r="N1263" s="15"/>
      <c r="O1263" s="15"/>
      <c r="P1263" s="15"/>
      <c r="Q1263" s="15"/>
      <c r="R1263" s="15"/>
      <c r="S1263" s="15"/>
      <c r="T1263" s="15"/>
      <c r="U1263" s="15"/>
      <c r="V1263" s="15"/>
      <c r="W1263" s="15"/>
    </row>
    <row r="1264" spans="1:23" ht="14.25" x14ac:dyDescent="0.2">
      <c r="A1264" s="15">
        <v>1</v>
      </c>
      <c r="B1264" s="18">
        <v>180619</v>
      </c>
      <c r="C1264" s="18">
        <v>180622</v>
      </c>
      <c r="D1264" s="19">
        <v>1.73065400519012</v>
      </c>
      <c r="E1264" s="45">
        <v>1.7199215513393599E-3</v>
      </c>
      <c r="F1264" s="18">
        <v>180018</v>
      </c>
      <c r="G1264" s="18">
        <v>180852</v>
      </c>
      <c r="H1264" s="15" t="s">
        <v>229</v>
      </c>
      <c r="I1264" s="15" t="s">
        <v>2270</v>
      </c>
      <c r="J1264" s="18">
        <v>180595</v>
      </c>
      <c r="K1264" s="18">
        <v>180645</v>
      </c>
      <c r="L1264" s="15"/>
      <c r="M1264" s="15"/>
      <c r="N1264" s="15"/>
      <c r="O1264" s="15"/>
      <c r="P1264" s="15"/>
      <c r="Q1264" s="15"/>
      <c r="R1264" s="15"/>
      <c r="S1264" s="15"/>
      <c r="T1264" s="15"/>
      <c r="U1264" s="15"/>
      <c r="V1264" s="15"/>
      <c r="W1264" s="15"/>
    </row>
    <row r="1265" spans="1:23" ht="14.25" x14ac:dyDescent="0.2">
      <c r="A1265" s="15">
        <v>4</v>
      </c>
      <c r="B1265" s="18">
        <v>11574774</v>
      </c>
      <c r="C1265" s="18">
        <v>11574774</v>
      </c>
      <c r="D1265" s="19">
        <v>1.7291966347540899</v>
      </c>
      <c r="E1265" s="45">
        <v>6.4789219442031498E-4</v>
      </c>
      <c r="F1265" s="18">
        <v>11574712</v>
      </c>
      <c r="G1265" s="18">
        <v>11575145</v>
      </c>
      <c r="H1265" s="15" t="s">
        <v>5254</v>
      </c>
      <c r="I1265" s="15" t="s">
        <v>2272</v>
      </c>
      <c r="J1265" s="18">
        <v>11574749</v>
      </c>
      <c r="K1265" s="18">
        <v>11574799</v>
      </c>
      <c r="L1265" s="15"/>
      <c r="M1265" s="15"/>
      <c r="N1265" s="15"/>
      <c r="O1265" s="15"/>
      <c r="P1265" s="15"/>
      <c r="Q1265" s="15"/>
      <c r="R1265" s="15"/>
      <c r="S1265" s="15"/>
      <c r="T1265" s="15"/>
      <c r="U1265" s="15"/>
      <c r="V1265" s="15"/>
      <c r="W1265" s="15"/>
    </row>
    <row r="1266" spans="1:23" ht="14.25" x14ac:dyDescent="0.2">
      <c r="A1266" s="15">
        <v>1</v>
      </c>
      <c r="B1266" s="18">
        <v>20984687</v>
      </c>
      <c r="C1266" s="18">
        <v>20984693</v>
      </c>
      <c r="D1266" s="19">
        <v>1.7276716968132599</v>
      </c>
      <c r="E1266" s="45">
        <v>2.21058242569025E-3</v>
      </c>
      <c r="F1266" s="18">
        <v>20984273</v>
      </c>
      <c r="G1266" s="18">
        <v>20984812</v>
      </c>
      <c r="H1266" s="15" t="s">
        <v>3343</v>
      </c>
      <c r="I1266" s="15" t="s">
        <v>2270</v>
      </c>
      <c r="J1266" s="18">
        <v>20984665</v>
      </c>
      <c r="K1266" s="18">
        <v>20984715</v>
      </c>
      <c r="L1266" s="15"/>
      <c r="M1266" s="15"/>
      <c r="N1266" s="15"/>
      <c r="O1266" s="15"/>
      <c r="P1266" s="15"/>
      <c r="Q1266" s="15"/>
      <c r="R1266" s="15"/>
      <c r="S1266" s="15"/>
      <c r="T1266" s="15"/>
      <c r="U1266" s="15"/>
      <c r="V1266" s="15"/>
      <c r="W1266" s="15"/>
    </row>
    <row r="1267" spans="1:23" ht="14.25" x14ac:dyDescent="0.2">
      <c r="A1267" s="15">
        <v>3</v>
      </c>
      <c r="B1267" s="18">
        <v>5213974</v>
      </c>
      <c r="C1267" s="18">
        <v>5213974</v>
      </c>
      <c r="D1267" s="19">
        <v>1.7267744375632099</v>
      </c>
      <c r="E1267" s="45">
        <v>3.6205323541774899E-3</v>
      </c>
      <c r="F1267" s="18">
        <v>5213808</v>
      </c>
      <c r="G1267" s="18">
        <v>5214121</v>
      </c>
      <c r="H1267" s="15" t="s">
        <v>4457</v>
      </c>
      <c r="I1267" s="15" t="s">
        <v>2272</v>
      </c>
      <c r="J1267" s="18">
        <v>5213949</v>
      </c>
      <c r="K1267" s="18">
        <v>5213999</v>
      </c>
      <c r="L1267" s="15"/>
      <c r="M1267" s="15"/>
      <c r="N1267" s="15"/>
      <c r="O1267" s="15"/>
      <c r="P1267" s="15"/>
      <c r="Q1267" s="15"/>
      <c r="R1267" s="15"/>
      <c r="S1267" s="15"/>
      <c r="T1267" s="15"/>
      <c r="U1267" s="15"/>
      <c r="V1267" s="15"/>
      <c r="W1267" s="15"/>
    </row>
    <row r="1268" spans="1:23" ht="14.25" x14ac:dyDescent="0.2">
      <c r="A1268" s="15">
        <v>1</v>
      </c>
      <c r="B1268" s="18">
        <v>23129405</v>
      </c>
      <c r="C1268" s="18">
        <v>23129405</v>
      </c>
      <c r="D1268" s="19">
        <v>1.7257196128905801</v>
      </c>
      <c r="E1268" s="45">
        <v>1.4274637946891001E-4</v>
      </c>
      <c r="F1268" s="18">
        <v>23129105</v>
      </c>
      <c r="G1268" s="18">
        <v>23129759</v>
      </c>
      <c r="H1268" s="15" t="s">
        <v>3403</v>
      </c>
      <c r="I1268" s="15" t="s">
        <v>2272</v>
      </c>
      <c r="J1268" s="18">
        <v>23129380</v>
      </c>
      <c r="K1268" s="18">
        <v>23129430</v>
      </c>
      <c r="L1268" s="15" t="s">
        <v>11868</v>
      </c>
      <c r="M1268" s="15">
        <v>5</v>
      </c>
      <c r="N1268" s="15">
        <v>-1</v>
      </c>
      <c r="O1268" s="15">
        <v>1</v>
      </c>
      <c r="P1268" s="15">
        <v>20</v>
      </c>
      <c r="Q1268" s="15">
        <v>1</v>
      </c>
      <c r="R1268" s="15">
        <v>20</v>
      </c>
      <c r="S1268" s="15" t="s">
        <v>12341</v>
      </c>
      <c r="T1268" s="15" t="s">
        <v>11870</v>
      </c>
      <c r="U1268" s="15" t="s">
        <v>12342</v>
      </c>
      <c r="V1268" s="15" t="s">
        <v>11858</v>
      </c>
      <c r="W1268" s="15">
        <v>1</v>
      </c>
    </row>
    <row r="1269" spans="1:23" ht="14.25" x14ac:dyDescent="0.2">
      <c r="A1269" s="15">
        <v>3</v>
      </c>
      <c r="B1269" s="18">
        <v>19135842</v>
      </c>
      <c r="C1269" s="18">
        <v>19135845</v>
      </c>
      <c r="D1269" s="19">
        <v>1.72545728748557</v>
      </c>
      <c r="E1269" s="45">
        <v>4.2600585815145697E-3</v>
      </c>
      <c r="F1269" s="18">
        <v>19135619</v>
      </c>
      <c r="G1269" s="18">
        <v>19135846</v>
      </c>
      <c r="H1269" s="15" t="s">
        <v>4740</v>
      </c>
      <c r="I1269" s="15" t="s">
        <v>2270</v>
      </c>
      <c r="J1269" s="18">
        <v>19135819</v>
      </c>
      <c r="K1269" s="18">
        <v>19135869</v>
      </c>
      <c r="L1269" s="15"/>
      <c r="M1269" s="15"/>
      <c r="N1269" s="15"/>
      <c r="O1269" s="15"/>
      <c r="P1269" s="15"/>
      <c r="Q1269" s="15"/>
      <c r="R1269" s="15"/>
      <c r="S1269" s="15"/>
      <c r="T1269" s="15"/>
      <c r="U1269" s="15"/>
      <c r="V1269" s="15"/>
      <c r="W1269" s="15"/>
    </row>
    <row r="1270" spans="1:23" ht="14.25" x14ac:dyDescent="0.2">
      <c r="A1270" s="15">
        <v>1</v>
      </c>
      <c r="B1270" s="18">
        <v>180634</v>
      </c>
      <c r="C1270" s="18">
        <v>180638</v>
      </c>
      <c r="D1270" s="19">
        <v>1.72402254063537</v>
      </c>
      <c r="E1270" s="45">
        <v>4.9959015453157899E-5</v>
      </c>
      <c r="F1270" s="18">
        <v>180018</v>
      </c>
      <c r="G1270" s="18">
        <v>180852</v>
      </c>
      <c r="H1270" s="15" t="s">
        <v>229</v>
      </c>
      <c r="I1270" s="15" t="s">
        <v>2270</v>
      </c>
      <c r="J1270" s="18">
        <v>180611</v>
      </c>
      <c r="K1270" s="18">
        <v>180661</v>
      </c>
      <c r="L1270" s="15"/>
      <c r="M1270" s="15"/>
      <c r="N1270" s="15"/>
      <c r="O1270" s="15"/>
      <c r="P1270" s="15"/>
      <c r="Q1270" s="15"/>
      <c r="R1270" s="15"/>
      <c r="S1270" s="15"/>
      <c r="T1270" s="15"/>
      <c r="U1270" s="15"/>
      <c r="V1270" s="15"/>
      <c r="W1270" s="15"/>
    </row>
    <row r="1271" spans="1:23" ht="14.25" x14ac:dyDescent="0.2">
      <c r="A1271" s="15">
        <v>1</v>
      </c>
      <c r="B1271" s="18">
        <v>25048939</v>
      </c>
      <c r="C1271" s="18">
        <v>25048940</v>
      </c>
      <c r="D1271" s="19">
        <v>1.7236504565959301</v>
      </c>
      <c r="E1271" s="45">
        <v>2.4763606682663098E-3</v>
      </c>
      <c r="F1271" s="18">
        <v>25048838</v>
      </c>
      <c r="G1271" s="18">
        <v>25048972</v>
      </c>
      <c r="H1271" s="15" t="s">
        <v>386</v>
      </c>
      <c r="I1271" s="15" t="s">
        <v>2270</v>
      </c>
      <c r="J1271" s="18">
        <v>25048915</v>
      </c>
      <c r="K1271" s="18">
        <v>25048965</v>
      </c>
      <c r="L1271" s="15" t="s">
        <v>12053</v>
      </c>
      <c r="M1271" s="15">
        <v>5</v>
      </c>
      <c r="N1271" s="15">
        <v>-1</v>
      </c>
      <c r="O1271" s="15">
        <v>1</v>
      </c>
      <c r="P1271" s="15">
        <v>21</v>
      </c>
      <c r="Q1271" s="15">
        <v>30</v>
      </c>
      <c r="R1271" s="15">
        <v>50</v>
      </c>
      <c r="S1271" s="15" t="s">
        <v>12054</v>
      </c>
      <c r="T1271" s="15" t="s">
        <v>12670</v>
      </c>
      <c r="U1271" s="15" t="s">
        <v>12671</v>
      </c>
      <c r="V1271" s="15" t="s">
        <v>11844</v>
      </c>
      <c r="W1271" s="15">
        <v>1</v>
      </c>
    </row>
    <row r="1272" spans="1:23" ht="14.25" x14ac:dyDescent="0.2">
      <c r="A1272" s="15">
        <v>1</v>
      </c>
      <c r="B1272" s="18">
        <v>25048939</v>
      </c>
      <c r="C1272" s="18">
        <v>25048940</v>
      </c>
      <c r="D1272" s="19">
        <v>1.7236504565959301</v>
      </c>
      <c r="E1272" s="45">
        <v>2.4763606682663098E-3</v>
      </c>
      <c r="F1272" s="18">
        <v>25048838</v>
      </c>
      <c r="G1272" s="18">
        <v>25048972</v>
      </c>
      <c r="H1272" s="15" t="s">
        <v>386</v>
      </c>
      <c r="I1272" s="15" t="s">
        <v>2270</v>
      </c>
      <c r="J1272" s="18">
        <v>25048915</v>
      </c>
      <c r="K1272" s="18">
        <v>25048965</v>
      </c>
      <c r="L1272" s="15" t="s">
        <v>12057</v>
      </c>
      <c r="M1272" s="15">
        <v>5</v>
      </c>
      <c r="N1272" s="15">
        <v>-1</v>
      </c>
      <c r="O1272" s="15">
        <v>1</v>
      </c>
      <c r="P1272" s="15">
        <v>21</v>
      </c>
      <c r="Q1272" s="15">
        <v>30</v>
      </c>
      <c r="R1272" s="15">
        <v>50</v>
      </c>
      <c r="S1272" s="15" t="s">
        <v>12054</v>
      </c>
      <c r="T1272" s="15" t="s">
        <v>12670</v>
      </c>
      <c r="U1272" s="15" t="s">
        <v>12671</v>
      </c>
      <c r="V1272" s="15" t="s">
        <v>11844</v>
      </c>
      <c r="W1272" s="15">
        <v>1</v>
      </c>
    </row>
    <row r="1273" spans="1:23" ht="14.25" x14ac:dyDescent="0.2">
      <c r="A1273" s="15">
        <v>4</v>
      </c>
      <c r="B1273" s="18">
        <v>10454925</v>
      </c>
      <c r="C1273" s="18">
        <v>10454925</v>
      </c>
      <c r="D1273" s="19">
        <v>1.7235714306646399</v>
      </c>
      <c r="E1273" s="45">
        <v>3.0239560254465502E-3</v>
      </c>
      <c r="F1273" s="18">
        <v>10454529</v>
      </c>
      <c r="G1273" s="18">
        <v>10455020</v>
      </c>
      <c r="H1273" s="15" t="s">
        <v>5221</v>
      </c>
      <c r="I1273" s="15" t="s">
        <v>2270</v>
      </c>
      <c r="J1273" s="18">
        <v>10454900</v>
      </c>
      <c r="K1273" s="18">
        <v>10454950</v>
      </c>
      <c r="L1273" s="15"/>
      <c r="M1273" s="15"/>
      <c r="N1273" s="15"/>
      <c r="O1273" s="15"/>
      <c r="P1273" s="15"/>
      <c r="Q1273" s="15"/>
      <c r="R1273" s="15"/>
      <c r="S1273" s="15"/>
      <c r="T1273" s="15"/>
      <c r="U1273" s="15"/>
      <c r="V1273" s="15"/>
      <c r="W1273" s="15"/>
    </row>
    <row r="1274" spans="1:23" ht="14.25" x14ac:dyDescent="0.2">
      <c r="A1274" s="15">
        <v>5</v>
      </c>
      <c r="B1274" s="18">
        <v>2383117</v>
      </c>
      <c r="C1274" s="18">
        <v>2383118</v>
      </c>
      <c r="D1274" s="19">
        <v>1.7232267547953299</v>
      </c>
      <c r="E1274" s="45">
        <v>7.7861421489344197E-3</v>
      </c>
      <c r="F1274" s="18">
        <v>2382468</v>
      </c>
      <c r="G1274" s="18">
        <v>2383890</v>
      </c>
      <c r="H1274" s="15" t="s">
        <v>5609</v>
      </c>
      <c r="I1274" s="15" t="s">
        <v>2270</v>
      </c>
      <c r="J1274" s="18">
        <v>2383093</v>
      </c>
      <c r="K1274" s="18">
        <v>2383143</v>
      </c>
      <c r="L1274" s="15"/>
      <c r="M1274" s="15"/>
      <c r="N1274" s="15"/>
      <c r="O1274" s="15"/>
      <c r="P1274" s="15"/>
      <c r="Q1274" s="15"/>
      <c r="R1274" s="15"/>
      <c r="S1274" s="15"/>
      <c r="T1274" s="15"/>
      <c r="U1274" s="15"/>
      <c r="V1274" s="15"/>
      <c r="W1274" s="15"/>
    </row>
    <row r="1275" spans="1:23" ht="14.25" x14ac:dyDescent="0.2">
      <c r="A1275" s="15">
        <v>3</v>
      </c>
      <c r="B1275" s="18">
        <v>7795592</v>
      </c>
      <c r="C1275" s="18">
        <v>7795599</v>
      </c>
      <c r="D1275" s="19">
        <v>1.7229404529186501</v>
      </c>
      <c r="E1275" s="45">
        <v>4.24570861890347E-4</v>
      </c>
      <c r="F1275" s="18">
        <v>7794758</v>
      </c>
      <c r="G1275" s="18">
        <v>7796460</v>
      </c>
      <c r="H1275" s="15" t="s">
        <v>1479</v>
      </c>
      <c r="I1275" s="15" t="s">
        <v>2270</v>
      </c>
      <c r="J1275" s="18">
        <v>7795571</v>
      </c>
      <c r="K1275" s="18">
        <v>7795621</v>
      </c>
      <c r="L1275" s="15"/>
      <c r="M1275" s="15"/>
      <c r="N1275" s="15"/>
      <c r="O1275" s="15"/>
      <c r="P1275" s="15"/>
      <c r="Q1275" s="15"/>
      <c r="R1275" s="15"/>
      <c r="S1275" s="15"/>
      <c r="T1275" s="15"/>
      <c r="U1275" s="15"/>
      <c r="V1275" s="15"/>
      <c r="W1275" s="15"/>
    </row>
    <row r="1276" spans="1:23" ht="14.25" x14ac:dyDescent="0.2">
      <c r="A1276" s="15">
        <v>3</v>
      </c>
      <c r="B1276" s="18">
        <v>5213877</v>
      </c>
      <c r="C1276" s="18">
        <v>5213877</v>
      </c>
      <c r="D1276" s="19">
        <v>1.72270738063711</v>
      </c>
      <c r="E1276" s="45">
        <v>5.6285468036229701E-3</v>
      </c>
      <c r="F1276" s="18">
        <v>5213808</v>
      </c>
      <c r="G1276" s="18">
        <v>5214121</v>
      </c>
      <c r="H1276" s="15" t="s">
        <v>4457</v>
      </c>
      <c r="I1276" s="15" t="s">
        <v>2272</v>
      </c>
      <c r="J1276" s="18">
        <v>5213852</v>
      </c>
      <c r="K1276" s="18">
        <v>5213902</v>
      </c>
      <c r="L1276" s="15"/>
      <c r="M1276" s="15"/>
      <c r="N1276" s="15"/>
      <c r="O1276" s="15"/>
      <c r="P1276" s="15"/>
      <c r="Q1276" s="15"/>
      <c r="R1276" s="15"/>
      <c r="S1276" s="15"/>
      <c r="T1276" s="15"/>
      <c r="U1276" s="15"/>
      <c r="V1276" s="15"/>
      <c r="W1276" s="15"/>
    </row>
    <row r="1277" spans="1:23" ht="14.25" x14ac:dyDescent="0.2">
      <c r="A1277" s="15">
        <v>4</v>
      </c>
      <c r="B1277" s="18">
        <v>2719747</v>
      </c>
      <c r="C1277" s="18">
        <v>2719747</v>
      </c>
      <c r="D1277" s="19">
        <v>1.7225038791249001</v>
      </c>
      <c r="E1277" s="45">
        <v>5.9594756095050999E-4</v>
      </c>
      <c r="F1277" s="18">
        <v>2718559</v>
      </c>
      <c r="G1277" s="18">
        <v>2720308</v>
      </c>
      <c r="H1277" s="15" t="s">
        <v>1745</v>
      </c>
      <c r="I1277" s="15" t="s">
        <v>2272</v>
      </c>
      <c r="J1277" s="18">
        <v>2719722</v>
      </c>
      <c r="K1277" s="18">
        <v>2719772</v>
      </c>
      <c r="L1277" s="15"/>
      <c r="M1277" s="15"/>
      <c r="N1277" s="15"/>
      <c r="O1277" s="15"/>
      <c r="P1277" s="15"/>
      <c r="Q1277" s="15"/>
      <c r="R1277" s="15"/>
      <c r="S1277" s="15"/>
      <c r="T1277" s="15"/>
      <c r="U1277" s="15"/>
      <c r="V1277" s="15"/>
      <c r="W1277" s="15"/>
    </row>
    <row r="1278" spans="1:23" ht="14.25" x14ac:dyDescent="0.2">
      <c r="A1278" s="15">
        <v>1</v>
      </c>
      <c r="B1278" s="18">
        <v>11847285</v>
      </c>
      <c r="C1278" s="18">
        <v>11847285</v>
      </c>
      <c r="D1278" s="19">
        <v>1.7217584122738401</v>
      </c>
      <c r="E1278" s="45">
        <v>6.8013437169101498E-3</v>
      </c>
      <c r="F1278" s="18">
        <v>11846879</v>
      </c>
      <c r="G1278" s="18">
        <v>11848066</v>
      </c>
      <c r="H1278" s="15" t="s">
        <v>155</v>
      </c>
      <c r="I1278" s="15" t="s">
        <v>2270</v>
      </c>
      <c r="J1278" s="18">
        <v>11847260</v>
      </c>
      <c r="K1278" s="18">
        <v>11847310</v>
      </c>
      <c r="L1278" s="15"/>
      <c r="M1278" s="15"/>
      <c r="N1278" s="15"/>
      <c r="O1278" s="15"/>
      <c r="P1278" s="15"/>
      <c r="Q1278" s="15"/>
      <c r="R1278" s="15"/>
      <c r="S1278" s="15"/>
      <c r="T1278" s="15"/>
      <c r="U1278" s="15"/>
      <c r="V1278" s="15"/>
      <c r="W1278" s="15"/>
    </row>
    <row r="1279" spans="1:23" ht="14.25" x14ac:dyDescent="0.2">
      <c r="A1279" s="15">
        <v>1</v>
      </c>
      <c r="B1279" s="18">
        <v>180615</v>
      </c>
      <c r="C1279" s="18">
        <v>180617</v>
      </c>
      <c r="D1279" s="19">
        <v>1.72151221857639</v>
      </c>
      <c r="E1279" s="45">
        <v>7.0943252115300299E-3</v>
      </c>
      <c r="F1279" s="18">
        <v>180018</v>
      </c>
      <c r="G1279" s="18">
        <v>180852</v>
      </c>
      <c r="H1279" s="15" t="s">
        <v>229</v>
      </c>
      <c r="I1279" s="15" t="s">
        <v>2270</v>
      </c>
      <c r="J1279" s="18">
        <v>180591</v>
      </c>
      <c r="K1279" s="18">
        <v>180641</v>
      </c>
      <c r="L1279" s="15"/>
      <c r="M1279" s="15"/>
      <c r="N1279" s="15"/>
      <c r="O1279" s="15"/>
      <c r="P1279" s="15"/>
      <c r="Q1279" s="15"/>
      <c r="R1279" s="15"/>
      <c r="S1279" s="15"/>
      <c r="T1279" s="15"/>
      <c r="U1279" s="15"/>
      <c r="V1279" s="15"/>
      <c r="W1279" s="15"/>
    </row>
    <row r="1280" spans="1:23" ht="14.25" x14ac:dyDescent="0.2">
      <c r="A1280" s="15">
        <v>1</v>
      </c>
      <c r="B1280" s="18">
        <v>180633</v>
      </c>
      <c r="C1280" s="18">
        <v>180633</v>
      </c>
      <c r="D1280" s="19">
        <v>1.7212241445752701</v>
      </c>
      <c r="E1280" s="45">
        <v>5.4672323442797903E-4</v>
      </c>
      <c r="F1280" s="18">
        <v>180018</v>
      </c>
      <c r="G1280" s="18">
        <v>180852</v>
      </c>
      <c r="H1280" s="15" t="s">
        <v>229</v>
      </c>
      <c r="I1280" s="15" t="s">
        <v>2270</v>
      </c>
      <c r="J1280" s="18">
        <v>180608</v>
      </c>
      <c r="K1280" s="18">
        <v>180658</v>
      </c>
      <c r="L1280" s="15"/>
      <c r="M1280" s="15"/>
      <c r="N1280" s="15"/>
      <c r="O1280" s="15"/>
      <c r="P1280" s="15"/>
      <c r="Q1280" s="15"/>
      <c r="R1280" s="15"/>
      <c r="S1280" s="15"/>
      <c r="T1280" s="15"/>
      <c r="U1280" s="15"/>
      <c r="V1280" s="15"/>
      <c r="W1280" s="15"/>
    </row>
    <row r="1281" spans="1:23" ht="14.25" x14ac:dyDescent="0.2">
      <c r="A1281" s="15">
        <v>1</v>
      </c>
      <c r="B1281" s="18">
        <v>23129439</v>
      </c>
      <c r="C1281" s="18">
        <v>23129439</v>
      </c>
      <c r="D1281" s="19">
        <v>1.72011563864227</v>
      </c>
      <c r="E1281" s="45">
        <v>2.1243757226005101E-5</v>
      </c>
      <c r="F1281" s="18">
        <v>23129105</v>
      </c>
      <c r="G1281" s="18">
        <v>23129759</v>
      </c>
      <c r="H1281" s="15" t="s">
        <v>3403</v>
      </c>
      <c r="I1281" s="15" t="s">
        <v>2272</v>
      </c>
      <c r="J1281" s="18">
        <v>23129414</v>
      </c>
      <c r="K1281" s="18">
        <v>23129464</v>
      </c>
      <c r="L1281" s="15" t="s">
        <v>11878</v>
      </c>
      <c r="M1281" s="15">
        <v>2</v>
      </c>
      <c r="N1281" s="15">
        <v>-1</v>
      </c>
      <c r="O1281" s="15">
        <v>1</v>
      </c>
      <c r="P1281" s="15">
        <v>19</v>
      </c>
      <c r="Q1281" s="15">
        <v>1</v>
      </c>
      <c r="R1281" s="15">
        <v>19</v>
      </c>
      <c r="S1281" s="15" t="s">
        <v>11979</v>
      </c>
      <c r="T1281" s="15" t="s">
        <v>11980</v>
      </c>
      <c r="U1281" s="15" t="s">
        <v>11981</v>
      </c>
      <c r="V1281" s="15" t="s">
        <v>11844</v>
      </c>
      <c r="W1281" s="15">
        <v>1</v>
      </c>
    </row>
    <row r="1282" spans="1:23" ht="14.25" x14ac:dyDescent="0.2">
      <c r="A1282" s="15">
        <v>1</v>
      </c>
      <c r="B1282" s="18">
        <v>21239164</v>
      </c>
      <c r="C1282" s="18">
        <v>21239170</v>
      </c>
      <c r="D1282" s="19">
        <v>1.71995584168286</v>
      </c>
      <c r="E1282" s="45">
        <v>6.7067934366678104E-3</v>
      </c>
      <c r="F1282" s="18">
        <v>21238800</v>
      </c>
      <c r="G1282" s="18">
        <v>21241014</v>
      </c>
      <c r="H1282" s="15" t="s">
        <v>3350</v>
      </c>
      <c r="I1282" s="15" t="s">
        <v>2272</v>
      </c>
      <c r="J1282" s="18">
        <v>21239142</v>
      </c>
      <c r="K1282" s="18">
        <v>21239192</v>
      </c>
      <c r="L1282" s="15"/>
      <c r="M1282" s="15"/>
      <c r="N1282" s="15"/>
      <c r="O1282" s="15"/>
      <c r="P1282" s="15"/>
      <c r="Q1282" s="15"/>
      <c r="R1282" s="15"/>
      <c r="S1282" s="15"/>
      <c r="T1282" s="15"/>
      <c r="U1282" s="15"/>
      <c r="V1282" s="15"/>
      <c r="W1282" s="15"/>
    </row>
    <row r="1283" spans="1:23" ht="14.25" x14ac:dyDescent="0.2">
      <c r="A1283" s="15">
        <v>5</v>
      </c>
      <c r="B1283" s="18">
        <v>2731379</v>
      </c>
      <c r="C1283" s="18">
        <v>2731385</v>
      </c>
      <c r="D1283" s="19">
        <v>1.71870909765909</v>
      </c>
      <c r="E1283" s="45">
        <v>1.44250531884476E-3</v>
      </c>
      <c r="F1283" s="18">
        <v>2730906</v>
      </c>
      <c r="G1283" s="18">
        <v>2732642</v>
      </c>
      <c r="H1283" s="15" t="s">
        <v>5626</v>
      </c>
      <c r="I1283" s="15" t="s">
        <v>2270</v>
      </c>
      <c r="J1283" s="18">
        <v>2731357</v>
      </c>
      <c r="K1283" s="18">
        <v>2731407</v>
      </c>
      <c r="L1283" s="15"/>
      <c r="M1283" s="15"/>
      <c r="N1283" s="15"/>
      <c r="O1283" s="15"/>
      <c r="P1283" s="15"/>
      <c r="Q1283" s="15"/>
      <c r="R1283" s="15"/>
      <c r="S1283" s="15"/>
      <c r="T1283" s="15"/>
      <c r="U1283" s="15"/>
      <c r="V1283" s="15"/>
      <c r="W1283" s="15"/>
    </row>
    <row r="1284" spans="1:23" ht="14.25" x14ac:dyDescent="0.2">
      <c r="A1284" s="15">
        <v>4</v>
      </c>
      <c r="B1284" s="18">
        <v>18257863</v>
      </c>
      <c r="C1284" s="18">
        <v>18257863</v>
      </c>
      <c r="D1284" s="19">
        <v>1.71843246382718</v>
      </c>
      <c r="E1284" s="45">
        <v>7.5902739996242603E-4</v>
      </c>
      <c r="F1284" s="18">
        <v>18257833</v>
      </c>
      <c r="G1284" s="18">
        <v>18257967</v>
      </c>
      <c r="H1284" s="15" t="s">
        <v>5540</v>
      </c>
      <c r="I1284" s="15" t="s">
        <v>2272</v>
      </c>
      <c r="J1284" s="18">
        <v>18257838</v>
      </c>
      <c r="K1284" s="18">
        <v>18257888</v>
      </c>
      <c r="L1284" s="15"/>
      <c r="M1284" s="15"/>
      <c r="N1284" s="15"/>
      <c r="O1284" s="15"/>
      <c r="P1284" s="15"/>
      <c r="Q1284" s="15"/>
      <c r="R1284" s="15"/>
      <c r="S1284" s="15"/>
      <c r="T1284" s="15"/>
      <c r="U1284" s="15"/>
      <c r="V1284" s="15"/>
      <c r="W1284" s="15"/>
    </row>
    <row r="1285" spans="1:23" ht="14.25" x14ac:dyDescent="0.2">
      <c r="A1285" s="15">
        <v>3</v>
      </c>
      <c r="B1285" s="18">
        <v>19247467</v>
      </c>
      <c r="C1285" s="18">
        <v>19247468</v>
      </c>
      <c r="D1285" s="19">
        <v>1.7181852335207899</v>
      </c>
      <c r="E1285" s="45">
        <v>5.3757804271761095E-4</v>
      </c>
      <c r="F1285" s="18">
        <v>19247436</v>
      </c>
      <c r="G1285" s="18">
        <v>19247525</v>
      </c>
      <c r="H1285" s="15" t="s">
        <v>4745</v>
      </c>
      <c r="I1285" s="15" t="s">
        <v>2270</v>
      </c>
      <c r="J1285" s="18">
        <v>19247443</v>
      </c>
      <c r="K1285" s="18">
        <v>19247493</v>
      </c>
      <c r="L1285" s="15"/>
      <c r="M1285" s="15"/>
      <c r="N1285" s="15"/>
      <c r="O1285" s="15"/>
      <c r="P1285" s="15"/>
      <c r="Q1285" s="15"/>
      <c r="R1285" s="15"/>
      <c r="S1285" s="15"/>
      <c r="T1285" s="15"/>
      <c r="U1285" s="15"/>
      <c r="V1285" s="15"/>
      <c r="W1285" s="15"/>
    </row>
    <row r="1286" spans="1:23" ht="14.25" x14ac:dyDescent="0.2">
      <c r="A1286" s="15">
        <v>1</v>
      </c>
      <c r="B1286" s="18">
        <v>9981847</v>
      </c>
      <c r="C1286" s="18">
        <v>9981854</v>
      </c>
      <c r="D1286" s="19">
        <v>1.71542467777633</v>
      </c>
      <c r="E1286" s="45">
        <v>1.50984414007354E-5</v>
      </c>
      <c r="F1286" s="18">
        <v>9981834</v>
      </c>
      <c r="G1286" s="18">
        <v>9981998</v>
      </c>
      <c r="H1286" s="15" t="s">
        <v>3151</v>
      </c>
      <c r="I1286" s="15" t="s">
        <v>2272</v>
      </c>
      <c r="J1286" s="18">
        <v>9981825</v>
      </c>
      <c r="K1286" s="18">
        <v>9981875</v>
      </c>
      <c r="L1286" s="15"/>
      <c r="M1286" s="15"/>
      <c r="N1286" s="15"/>
      <c r="O1286" s="15"/>
      <c r="P1286" s="15"/>
      <c r="Q1286" s="15"/>
      <c r="R1286" s="15"/>
      <c r="S1286" s="15"/>
      <c r="T1286" s="15"/>
      <c r="U1286" s="15"/>
      <c r="V1286" s="15"/>
      <c r="W1286" s="15"/>
    </row>
    <row r="1287" spans="1:23" ht="14.25" x14ac:dyDescent="0.2">
      <c r="A1287" s="15">
        <v>1</v>
      </c>
      <c r="B1287" s="18">
        <v>23129437</v>
      </c>
      <c r="C1287" s="18">
        <v>23129437</v>
      </c>
      <c r="D1287" s="19">
        <v>1.71525172660971</v>
      </c>
      <c r="E1287" s="45">
        <v>9.2149340248345705E-4</v>
      </c>
      <c r="F1287" s="18">
        <v>23129105</v>
      </c>
      <c r="G1287" s="18">
        <v>23129759</v>
      </c>
      <c r="H1287" s="15" t="s">
        <v>3403</v>
      </c>
      <c r="I1287" s="15" t="s">
        <v>2272</v>
      </c>
      <c r="J1287" s="18">
        <v>23129412</v>
      </c>
      <c r="K1287" s="18">
        <v>23129462</v>
      </c>
      <c r="L1287" s="15" t="s">
        <v>11878</v>
      </c>
      <c r="M1287" s="15">
        <v>2</v>
      </c>
      <c r="N1287" s="15">
        <v>-1</v>
      </c>
      <c r="O1287" s="15">
        <v>1</v>
      </c>
      <c r="P1287" s="15">
        <v>21</v>
      </c>
      <c r="Q1287" s="15">
        <v>1</v>
      </c>
      <c r="R1287" s="15">
        <v>21</v>
      </c>
      <c r="S1287" s="15" t="s">
        <v>11879</v>
      </c>
      <c r="T1287" s="15" t="s">
        <v>11880</v>
      </c>
      <c r="U1287" s="15" t="s">
        <v>11881</v>
      </c>
      <c r="V1287" s="15" t="s">
        <v>11844</v>
      </c>
      <c r="W1287" s="15">
        <v>1</v>
      </c>
    </row>
    <row r="1288" spans="1:23" ht="14.25" x14ac:dyDescent="0.2">
      <c r="A1288" s="15">
        <v>2</v>
      </c>
      <c r="B1288" s="18">
        <v>14522760</v>
      </c>
      <c r="C1288" s="18">
        <v>14522760</v>
      </c>
      <c r="D1288" s="19">
        <v>1.7150176457102</v>
      </c>
      <c r="E1288" s="45">
        <v>9.6326998611508396E-3</v>
      </c>
      <c r="F1288" s="18">
        <v>14522524</v>
      </c>
      <c r="G1288" s="18">
        <v>14523568</v>
      </c>
      <c r="H1288" s="15" t="s">
        <v>814</v>
      </c>
      <c r="I1288" s="15" t="s">
        <v>2270</v>
      </c>
      <c r="J1288" s="18">
        <v>14522735</v>
      </c>
      <c r="K1288" s="18">
        <v>14522785</v>
      </c>
      <c r="L1288" s="15"/>
      <c r="M1288" s="15"/>
      <c r="N1288" s="15"/>
      <c r="O1288" s="15"/>
      <c r="P1288" s="15"/>
      <c r="Q1288" s="15"/>
      <c r="R1288" s="15"/>
      <c r="S1288" s="15"/>
      <c r="T1288" s="15"/>
      <c r="U1288" s="15"/>
      <c r="V1288" s="15"/>
      <c r="W1288" s="15"/>
    </row>
    <row r="1289" spans="1:23" ht="14.25" x14ac:dyDescent="0.2">
      <c r="A1289" s="15">
        <v>1</v>
      </c>
      <c r="B1289" s="18">
        <v>2668338</v>
      </c>
      <c r="C1289" s="18">
        <v>2668338</v>
      </c>
      <c r="D1289" s="19">
        <v>1.7147733443987201</v>
      </c>
      <c r="E1289" s="45">
        <v>1.5386393745601601E-3</v>
      </c>
      <c r="F1289" s="18">
        <v>2668288</v>
      </c>
      <c r="G1289" s="18">
        <v>2668374</v>
      </c>
      <c r="H1289" s="15" t="s">
        <v>448</v>
      </c>
      <c r="I1289" s="15" t="s">
        <v>2270</v>
      </c>
      <c r="J1289" s="18">
        <v>2668313</v>
      </c>
      <c r="K1289" s="18">
        <v>2668363</v>
      </c>
      <c r="L1289" s="15"/>
      <c r="M1289" s="15"/>
      <c r="N1289" s="15"/>
      <c r="O1289" s="15"/>
      <c r="P1289" s="15"/>
      <c r="Q1289" s="15"/>
      <c r="R1289" s="15"/>
      <c r="S1289" s="15"/>
      <c r="T1289" s="15"/>
      <c r="U1289" s="15"/>
      <c r="V1289" s="15"/>
      <c r="W1289" s="15"/>
    </row>
    <row r="1290" spans="1:23" ht="14.25" x14ac:dyDescent="0.2">
      <c r="A1290" s="15">
        <v>5</v>
      </c>
      <c r="B1290" s="18">
        <v>15509718</v>
      </c>
      <c r="C1290" s="18">
        <v>15509719</v>
      </c>
      <c r="D1290" s="19">
        <v>1.71412209092988</v>
      </c>
      <c r="E1290" s="45">
        <v>9.14994818229432E-3</v>
      </c>
      <c r="F1290" s="18">
        <v>15509631</v>
      </c>
      <c r="G1290" s="18">
        <v>15509741</v>
      </c>
      <c r="H1290" s="15" t="s">
        <v>5896</v>
      </c>
      <c r="I1290" s="15" t="s">
        <v>2270</v>
      </c>
      <c r="J1290" s="18">
        <v>15509693</v>
      </c>
      <c r="K1290" s="18">
        <v>15509743</v>
      </c>
      <c r="L1290" s="15"/>
      <c r="M1290" s="15"/>
      <c r="N1290" s="15"/>
      <c r="O1290" s="15"/>
      <c r="P1290" s="15"/>
      <c r="Q1290" s="15"/>
      <c r="R1290" s="15"/>
      <c r="S1290" s="15"/>
      <c r="T1290" s="15"/>
      <c r="U1290" s="15"/>
      <c r="V1290" s="15"/>
      <c r="W1290" s="15"/>
    </row>
    <row r="1291" spans="1:23" ht="14.25" x14ac:dyDescent="0.2">
      <c r="A1291" s="15">
        <v>5</v>
      </c>
      <c r="B1291" s="18">
        <v>23470365</v>
      </c>
      <c r="C1291" s="18">
        <v>23470366</v>
      </c>
      <c r="D1291" s="19">
        <v>1.71306298249789</v>
      </c>
      <c r="E1291" s="45">
        <v>4.3645577750118002E-3</v>
      </c>
      <c r="F1291" s="18">
        <v>23469924</v>
      </c>
      <c r="G1291" s="18">
        <v>23470380</v>
      </c>
      <c r="H1291" s="15" t="s">
        <v>6131</v>
      </c>
      <c r="I1291" s="15" t="s">
        <v>2270</v>
      </c>
      <c r="J1291" s="18">
        <v>23470341</v>
      </c>
      <c r="K1291" s="18">
        <v>23470391</v>
      </c>
      <c r="L1291" s="15" t="s">
        <v>11921</v>
      </c>
      <c r="M1291" s="15">
        <v>4.5</v>
      </c>
      <c r="N1291" s="15">
        <v>-1</v>
      </c>
      <c r="O1291" s="15">
        <v>1</v>
      </c>
      <c r="P1291" s="15">
        <v>22</v>
      </c>
      <c r="Q1291" s="15">
        <v>15</v>
      </c>
      <c r="R1291" s="15">
        <v>36</v>
      </c>
      <c r="S1291" s="15" t="s">
        <v>11922</v>
      </c>
      <c r="T1291" s="15" t="s">
        <v>12157</v>
      </c>
      <c r="U1291" s="15" t="s">
        <v>12158</v>
      </c>
      <c r="V1291" s="15" t="s">
        <v>11844</v>
      </c>
      <c r="W1291" s="15">
        <v>1</v>
      </c>
    </row>
    <row r="1292" spans="1:23" ht="14.25" x14ac:dyDescent="0.2">
      <c r="A1292" s="15">
        <v>3</v>
      </c>
      <c r="B1292" s="18">
        <v>19136324</v>
      </c>
      <c r="C1292" s="18">
        <v>19136324</v>
      </c>
      <c r="D1292" s="19">
        <v>1.7126112095881401</v>
      </c>
      <c r="E1292" s="45">
        <v>2.2758510999632501E-3</v>
      </c>
      <c r="F1292" s="18">
        <v>19136314</v>
      </c>
      <c r="G1292" s="18">
        <v>19136675</v>
      </c>
      <c r="H1292" s="15" t="s">
        <v>4740</v>
      </c>
      <c r="I1292" s="15" t="s">
        <v>2270</v>
      </c>
      <c r="J1292" s="18">
        <v>19136299</v>
      </c>
      <c r="K1292" s="18">
        <v>19136349</v>
      </c>
      <c r="L1292" s="15"/>
      <c r="M1292" s="15"/>
      <c r="N1292" s="15"/>
      <c r="O1292" s="15"/>
      <c r="P1292" s="15"/>
      <c r="Q1292" s="15"/>
      <c r="R1292" s="15"/>
      <c r="S1292" s="15"/>
      <c r="T1292" s="15"/>
      <c r="U1292" s="15"/>
      <c r="V1292" s="15"/>
      <c r="W1292" s="15"/>
    </row>
    <row r="1293" spans="1:23" ht="14.25" x14ac:dyDescent="0.2">
      <c r="A1293" s="15">
        <v>2</v>
      </c>
      <c r="B1293" s="18">
        <v>16405849</v>
      </c>
      <c r="C1293" s="18">
        <v>16405850</v>
      </c>
      <c r="D1293" s="19">
        <v>1.7111185938828599</v>
      </c>
      <c r="E1293" s="45">
        <v>6.4935997283313007E-5</v>
      </c>
      <c r="F1293" s="18">
        <v>16405371</v>
      </c>
      <c r="G1293" s="18">
        <v>16405979</v>
      </c>
      <c r="H1293" s="15" t="s">
        <v>4127</v>
      </c>
      <c r="I1293" s="15" t="s">
        <v>2270</v>
      </c>
      <c r="J1293" s="18">
        <v>16405825</v>
      </c>
      <c r="K1293" s="18">
        <v>16405875</v>
      </c>
      <c r="L1293" s="15" t="s">
        <v>12076</v>
      </c>
      <c r="M1293" s="15">
        <v>5</v>
      </c>
      <c r="N1293" s="15">
        <v>-1</v>
      </c>
      <c r="O1293" s="15">
        <v>1</v>
      </c>
      <c r="P1293" s="15">
        <v>19</v>
      </c>
      <c r="Q1293" s="15">
        <v>1</v>
      </c>
      <c r="R1293" s="15">
        <v>19</v>
      </c>
      <c r="S1293" s="15" t="s">
        <v>12355</v>
      </c>
      <c r="T1293" s="15" t="s">
        <v>12356</v>
      </c>
      <c r="U1293" s="15" t="s">
        <v>12357</v>
      </c>
      <c r="V1293" s="15" t="s">
        <v>11844</v>
      </c>
      <c r="W1293" s="15">
        <v>1</v>
      </c>
    </row>
    <row r="1294" spans="1:23" ht="14.25" x14ac:dyDescent="0.2">
      <c r="A1294" s="15">
        <v>3</v>
      </c>
      <c r="B1294" s="18">
        <v>7140694</v>
      </c>
      <c r="C1294" s="18">
        <v>7140697</v>
      </c>
      <c r="D1294" s="19">
        <v>1.7104260049578099</v>
      </c>
      <c r="E1294" s="45">
        <v>9.4835796436915608E-3</v>
      </c>
      <c r="F1294" s="18">
        <v>7140294</v>
      </c>
      <c r="G1294" s="18">
        <v>7141353</v>
      </c>
      <c r="H1294" s="15" t="s">
        <v>1455</v>
      </c>
      <c r="I1294" s="15" t="s">
        <v>2270</v>
      </c>
      <c r="J1294" s="18">
        <v>7140671</v>
      </c>
      <c r="K1294" s="18">
        <v>7140721</v>
      </c>
      <c r="L1294" s="15"/>
      <c r="M1294" s="15"/>
      <c r="N1294" s="15"/>
      <c r="O1294" s="15"/>
      <c r="P1294" s="15"/>
      <c r="Q1294" s="15"/>
      <c r="R1294" s="15"/>
      <c r="S1294" s="15"/>
      <c r="T1294" s="15"/>
      <c r="U1294" s="15"/>
      <c r="V1294" s="15"/>
      <c r="W1294" s="15"/>
    </row>
    <row r="1295" spans="1:23" ht="14.25" x14ac:dyDescent="0.2">
      <c r="A1295" s="15">
        <v>5</v>
      </c>
      <c r="B1295" s="18">
        <v>15509708</v>
      </c>
      <c r="C1295" s="18">
        <v>15509716</v>
      </c>
      <c r="D1295" s="19">
        <v>1.7080872108</v>
      </c>
      <c r="E1295" s="45">
        <v>2.6982877266389801E-3</v>
      </c>
      <c r="F1295" s="18">
        <v>15509631</v>
      </c>
      <c r="G1295" s="18">
        <v>15509741</v>
      </c>
      <c r="H1295" s="15" t="s">
        <v>5896</v>
      </c>
      <c r="I1295" s="15" t="s">
        <v>2270</v>
      </c>
      <c r="J1295" s="18">
        <v>15509687</v>
      </c>
      <c r="K1295" s="18">
        <v>15509737</v>
      </c>
      <c r="L1295" s="15"/>
      <c r="M1295" s="15"/>
      <c r="N1295" s="15"/>
      <c r="O1295" s="15"/>
      <c r="P1295" s="15"/>
      <c r="Q1295" s="15"/>
      <c r="R1295" s="15"/>
      <c r="S1295" s="15"/>
      <c r="T1295" s="15"/>
      <c r="U1295" s="15"/>
      <c r="V1295" s="15"/>
      <c r="W1295" s="15"/>
    </row>
    <row r="1296" spans="1:23" ht="14.25" x14ac:dyDescent="0.2">
      <c r="A1296" s="15">
        <v>1</v>
      </c>
      <c r="B1296" s="18">
        <v>8309678</v>
      </c>
      <c r="C1296" s="18">
        <v>8309678</v>
      </c>
      <c r="D1296" s="19">
        <v>1.7079684687000301</v>
      </c>
      <c r="E1296" s="45">
        <v>9.1479739037557699E-4</v>
      </c>
      <c r="F1296" s="18">
        <v>8308965</v>
      </c>
      <c r="G1296" s="18">
        <v>8310916</v>
      </c>
      <c r="H1296" s="15" t="s">
        <v>3094</v>
      </c>
      <c r="I1296" s="15" t="s">
        <v>2270</v>
      </c>
      <c r="J1296" s="18">
        <v>8309653</v>
      </c>
      <c r="K1296" s="18">
        <v>8309703</v>
      </c>
      <c r="L1296" s="15"/>
      <c r="M1296" s="15"/>
      <c r="N1296" s="15"/>
      <c r="O1296" s="15"/>
      <c r="P1296" s="15"/>
      <c r="Q1296" s="15"/>
      <c r="R1296" s="15"/>
      <c r="S1296" s="15"/>
      <c r="T1296" s="15"/>
      <c r="U1296" s="15"/>
      <c r="V1296" s="15"/>
      <c r="W1296" s="15"/>
    </row>
    <row r="1297" spans="1:23" ht="14.25" x14ac:dyDescent="0.2">
      <c r="A1297" s="15">
        <v>5</v>
      </c>
      <c r="B1297" s="18">
        <v>26858047</v>
      </c>
      <c r="C1297" s="18">
        <v>26858056</v>
      </c>
      <c r="D1297" s="19">
        <v>1.7077186897693399</v>
      </c>
      <c r="E1297" s="45">
        <v>1.68322512954448E-3</v>
      </c>
      <c r="F1297" s="18">
        <v>26857987</v>
      </c>
      <c r="G1297" s="18">
        <v>26858485</v>
      </c>
      <c r="H1297" s="15" t="s">
        <v>6311</v>
      </c>
      <c r="I1297" s="15" t="s">
        <v>2272</v>
      </c>
      <c r="J1297" s="18">
        <v>26858027</v>
      </c>
      <c r="K1297" s="18">
        <v>26858077</v>
      </c>
      <c r="L1297" s="15"/>
      <c r="M1297" s="15"/>
      <c r="N1297" s="15"/>
      <c r="O1297" s="15"/>
      <c r="P1297" s="15"/>
      <c r="Q1297" s="15"/>
      <c r="R1297" s="15"/>
      <c r="S1297" s="15"/>
      <c r="T1297" s="15"/>
      <c r="U1297" s="15"/>
      <c r="V1297" s="15"/>
      <c r="W1297" s="15"/>
    </row>
    <row r="1298" spans="1:23" ht="14.25" x14ac:dyDescent="0.2">
      <c r="A1298" s="15">
        <v>1</v>
      </c>
      <c r="B1298" s="18">
        <v>20435473</v>
      </c>
      <c r="C1298" s="18">
        <v>20435480</v>
      </c>
      <c r="D1298" s="19">
        <v>1.7073461082983801</v>
      </c>
      <c r="E1298" s="45">
        <v>8.8368737007531693E-3</v>
      </c>
      <c r="F1298" s="18">
        <v>20435397</v>
      </c>
      <c r="G1298" s="18">
        <v>20435509</v>
      </c>
      <c r="H1298" s="15" t="s">
        <v>3327</v>
      </c>
      <c r="I1298" s="15" t="s">
        <v>2272</v>
      </c>
      <c r="J1298" s="18">
        <v>20435451</v>
      </c>
      <c r="K1298" s="18">
        <v>20435501</v>
      </c>
      <c r="L1298" s="15"/>
      <c r="M1298" s="15"/>
      <c r="N1298" s="15"/>
      <c r="O1298" s="15"/>
      <c r="P1298" s="15"/>
      <c r="Q1298" s="15"/>
      <c r="R1298" s="15"/>
      <c r="S1298" s="15"/>
      <c r="T1298" s="15"/>
      <c r="U1298" s="15"/>
      <c r="V1298" s="15"/>
      <c r="W1298" s="15"/>
    </row>
    <row r="1299" spans="1:23" ht="14.25" x14ac:dyDescent="0.2">
      <c r="A1299" s="15">
        <v>3</v>
      </c>
      <c r="B1299" s="18">
        <v>7795436</v>
      </c>
      <c r="C1299" s="18">
        <v>7795436</v>
      </c>
      <c r="D1299" s="19">
        <v>1.7072947977631301</v>
      </c>
      <c r="E1299" s="45">
        <v>3.67385431522502E-4</v>
      </c>
      <c r="F1299" s="18">
        <v>7794758</v>
      </c>
      <c r="G1299" s="18">
        <v>7796460</v>
      </c>
      <c r="H1299" s="15" t="s">
        <v>1479</v>
      </c>
      <c r="I1299" s="15" t="s">
        <v>2270</v>
      </c>
      <c r="J1299" s="18">
        <v>7795411</v>
      </c>
      <c r="K1299" s="18">
        <v>7795461</v>
      </c>
      <c r="L1299" s="15"/>
      <c r="M1299" s="15"/>
      <c r="N1299" s="15"/>
      <c r="O1299" s="15"/>
      <c r="P1299" s="15"/>
      <c r="Q1299" s="15"/>
      <c r="R1299" s="15"/>
      <c r="S1299" s="15"/>
      <c r="T1299" s="15"/>
      <c r="U1299" s="15"/>
      <c r="V1299" s="15"/>
      <c r="W1299" s="15"/>
    </row>
    <row r="1300" spans="1:23" ht="14.25" x14ac:dyDescent="0.2">
      <c r="A1300" s="15">
        <v>3</v>
      </c>
      <c r="B1300" s="18">
        <v>1136004</v>
      </c>
      <c r="C1300" s="18">
        <v>1136004</v>
      </c>
      <c r="D1300" s="19">
        <v>1.7054487737400601</v>
      </c>
      <c r="E1300" s="45">
        <v>2.0192742276045898E-3</v>
      </c>
      <c r="F1300" s="18">
        <v>1135983</v>
      </c>
      <c r="G1300" s="18">
        <v>1136397</v>
      </c>
      <c r="H1300" s="15" t="s">
        <v>4269</v>
      </c>
      <c r="I1300" s="15" t="s">
        <v>2270</v>
      </c>
      <c r="J1300" s="18">
        <v>1135979</v>
      </c>
      <c r="K1300" s="18">
        <v>1136029</v>
      </c>
      <c r="L1300" s="15"/>
      <c r="M1300" s="15"/>
      <c r="N1300" s="15"/>
      <c r="O1300" s="15"/>
      <c r="P1300" s="15"/>
      <c r="Q1300" s="15"/>
      <c r="R1300" s="15"/>
      <c r="S1300" s="15"/>
      <c r="T1300" s="15"/>
      <c r="U1300" s="15"/>
      <c r="V1300" s="15"/>
      <c r="W1300" s="15"/>
    </row>
    <row r="1301" spans="1:23" ht="14.25" x14ac:dyDescent="0.2">
      <c r="A1301" s="15">
        <v>1</v>
      </c>
      <c r="B1301" s="18">
        <v>23129396</v>
      </c>
      <c r="C1301" s="18">
        <v>23129396</v>
      </c>
      <c r="D1301" s="19">
        <v>1.70505708357039</v>
      </c>
      <c r="E1301" s="45">
        <v>1.2992843944285501E-5</v>
      </c>
      <c r="F1301" s="18">
        <v>23129105</v>
      </c>
      <c r="G1301" s="18">
        <v>23129759</v>
      </c>
      <c r="H1301" s="15" t="s">
        <v>3403</v>
      </c>
      <c r="I1301" s="15" t="s">
        <v>2272</v>
      </c>
      <c r="J1301" s="18">
        <v>23129371</v>
      </c>
      <c r="K1301" s="18">
        <v>23129421</v>
      </c>
      <c r="L1301" s="15" t="s">
        <v>11868</v>
      </c>
      <c r="M1301" s="15">
        <v>5</v>
      </c>
      <c r="N1301" s="15">
        <v>-1</v>
      </c>
      <c r="O1301" s="15">
        <v>1</v>
      </c>
      <c r="P1301" s="15">
        <v>21</v>
      </c>
      <c r="Q1301" s="15">
        <v>9</v>
      </c>
      <c r="R1301" s="15">
        <v>29</v>
      </c>
      <c r="S1301" s="15" t="s">
        <v>11964</v>
      </c>
      <c r="T1301" s="15" t="s">
        <v>11965</v>
      </c>
      <c r="U1301" s="15" t="s">
        <v>11966</v>
      </c>
      <c r="V1301" s="15" t="s">
        <v>11858</v>
      </c>
      <c r="W1301" s="15">
        <v>1</v>
      </c>
    </row>
    <row r="1302" spans="1:23" ht="14.25" x14ac:dyDescent="0.2">
      <c r="A1302" s="15">
        <v>5</v>
      </c>
      <c r="B1302" s="18">
        <v>17503512</v>
      </c>
      <c r="C1302" s="18">
        <v>17503515</v>
      </c>
      <c r="D1302" s="19">
        <v>1.70502091022667</v>
      </c>
      <c r="E1302" s="45">
        <v>3.9317125753054903E-3</v>
      </c>
      <c r="F1302" s="18">
        <v>17503477</v>
      </c>
      <c r="G1302" s="18">
        <v>17503934</v>
      </c>
      <c r="H1302" s="15" t="s">
        <v>5932</v>
      </c>
      <c r="I1302" s="15" t="s">
        <v>2272</v>
      </c>
      <c r="J1302" s="18">
        <v>17503489</v>
      </c>
      <c r="K1302" s="18">
        <v>17503539</v>
      </c>
      <c r="L1302" s="15"/>
      <c r="M1302" s="15"/>
      <c r="N1302" s="15"/>
      <c r="O1302" s="15"/>
      <c r="P1302" s="15"/>
      <c r="Q1302" s="15"/>
      <c r="R1302" s="15"/>
      <c r="S1302" s="15"/>
      <c r="T1302" s="15"/>
      <c r="U1302" s="15"/>
      <c r="V1302" s="15"/>
      <c r="W1302" s="15"/>
    </row>
    <row r="1303" spans="1:23" ht="14.25" x14ac:dyDescent="0.2">
      <c r="A1303" s="15">
        <v>1</v>
      </c>
      <c r="B1303" s="18">
        <v>22305992</v>
      </c>
      <c r="C1303" s="18">
        <v>22305992</v>
      </c>
      <c r="D1303" s="19">
        <v>1.7050119620303601</v>
      </c>
      <c r="E1303" s="45">
        <v>7.0081194077100898E-3</v>
      </c>
      <c r="F1303" s="18">
        <v>22305780</v>
      </c>
      <c r="G1303" s="18">
        <v>22306104</v>
      </c>
      <c r="H1303" s="15" t="s">
        <v>3378</v>
      </c>
      <c r="I1303" s="15" t="s">
        <v>2270</v>
      </c>
      <c r="J1303" s="18">
        <v>22305967</v>
      </c>
      <c r="K1303" s="18">
        <v>22306017</v>
      </c>
      <c r="L1303" s="15"/>
      <c r="M1303" s="15"/>
      <c r="N1303" s="15"/>
      <c r="O1303" s="15"/>
      <c r="P1303" s="15"/>
      <c r="Q1303" s="15"/>
      <c r="R1303" s="15"/>
      <c r="S1303" s="15"/>
      <c r="T1303" s="15"/>
      <c r="U1303" s="15"/>
      <c r="V1303" s="15"/>
      <c r="W1303" s="15"/>
    </row>
    <row r="1304" spans="1:23" ht="14.25" x14ac:dyDescent="0.2">
      <c r="A1304" s="15">
        <v>1</v>
      </c>
      <c r="B1304" s="18">
        <v>20984732</v>
      </c>
      <c r="C1304" s="18">
        <v>20984732</v>
      </c>
      <c r="D1304" s="19">
        <v>1.70490948201683</v>
      </c>
      <c r="E1304" s="45">
        <v>1.9722220892145399E-4</v>
      </c>
      <c r="F1304" s="18">
        <v>20984273</v>
      </c>
      <c r="G1304" s="18">
        <v>20984812</v>
      </c>
      <c r="H1304" s="15" t="s">
        <v>3343</v>
      </c>
      <c r="I1304" s="15" t="s">
        <v>2270</v>
      </c>
      <c r="J1304" s="18">
        <v>20984707</v>
      </c>
      <c r="K1304" s="18">
        <v>20984757</v>
      </c>
      <c r="L1304" s="15"/>
      <c r="M1304" s="15"/>
      <c r="N1304" s="15"/>
      <c r="O1304" s="15"/>
      <c r="P1304" s="15"/>
      <c r="Q1304" s="15"/>
      <c r="R1304" s="15"/>
      <c r="S1304" s="15"/>
      <c r="T1304" s="15"/>
      <c r="U1304" s="15"/>
      <c r="V1304" s="15"/>
      <c r="W1304" s="15"/>
    </row>
    <row r="1305" spans="1:23" ht="14.25" x14ac:dyDescent="0.2">
      <c r="A1305" s="15">
        <v>5</v>
      </c>
      <c r="B1305" s="18">
        <v>23123827</v>
      </c>
      <c r="C1305" s="18">
        <v>23123828</v>
      </c>
      <c r="D1305" s="19">
        <v>1.70361118757436</v>
      </c>
      <c r="E1305" s="45">
        <v>9.8099472182215696E-4</v>
      </c>
      <c r="F1305" s="18">
        <v>23123377</v>
      </c>
      <c r="G1305" s="18">
        <v>23123923</v>
      </c>
      <c r="H1305" s="15" t="s">
        <v>6119</v>
      </c>
      <c r="I1305" s="15" t="s">
        <v>2270</v>
      </c>
      <c r="J1305" s="18">
        <v>23123803</v>
      </c>
      <c r="K1305" s="18">
        <v>23123853</v>
      </c>
      <c r="L1305" s="15" t="s">
        <v>11878</v>
      </c>
      <c r="M1305" s="15">
        <v>4.5</v>
      </c>
      <c r="N1305" s="15">
        <v>-1</v>
      </c>
      <c r="O1305" s="15">
        <v>1</v>
      </c>
      <c r="P1305" s="15">
        <v>19</v>
      </c>
      <c r="Q1305" s="15">
        <v>1</v>
      </c>
      <c r="R1305" s="15">
        <v>19</v>
      </c>
      <c r="S1305" s="15" t="s">
        <v>11979</v>
      </c>
      <c r="T1305" s="15" t="s">
        <v>12068</v>
      </c>
      <c r="U1305" s="15" t="s">
        <v>12211</v>
      </c>
      <c r="V1305" s="15" t="s">
        <v>11858</v>
      </c>
      <c r="W1305" s="15">
        <v>1</v>
      </c>
    </row>
    <row r="1306" spans="1:23" ht="14.25" x14ac:dyDescent="0.2">
      <c r="A1306" s="15">
        <v>1</v>
      </c>
      <c r="B1306" s="18">
        <v>24992994</v>
      </c>
      <c r="C1306" s="18">
        <v>24992994</v>
      </c>
      <c r="D1306" s="19">
        <v>1.70319105594339</v>
      </c>
      <c r="E1306" s="45">
        <v>4.1258474983526996E-3</v>
      </c>
      <c r="F1306" s="18">
        <v>24992553</v>
      </c>
      <c r="G1306" s="18">
        <v>24993032</v>
      </c>
      <c r="H1306" s="15" t="s">
        <v>383</v>
      </c>
      <c r="I1306" s="15" t="s">
        <v>2270</v>
      </c>
      <c r="J1306" s="18">
        <v>24992969</v>
      </c>
      <c r="K1306" s="18">
        <v>24993019</v>
      </c>
      <c r="L1306" s="15"/>
      <c r="M1306" s="15"/>
      <c r="N1306" s="15"/>
      <c r="O1306" s="15"/>
      <c r="P1306" s="15"/>
      <c r="Q1306" s="15"/>
      <c r="R1306" s="15"/>
      <c r="S1306" s="15"/>
      <c r="T1306" s="15"/>
      <c r="U1306" s="15"/>
      <c r="V1306" s="15"/>
      <c r="W1306" s="15"/>
    </row>
    <row r="1307" spans="1:23" ht="14.25" x14ac:dyDescent="0.2">
      <c r="A1307" s="15">
        <v>5</v>
      </c>
      <c r="B1307" s="18">
        <v>19721690</v>
      </c>
      <c r="C1307" s="18">
        <v>19721690</v>
      </c>
      <c r="D1307" s="19">
        <v>1.7029674454925601</v>
      </c>
      <c r="E1307" s="45">
        <v>1.10066557619967E-3</v>
      </c>
      <c r="F1307" s="18">
        <v>19721503</v>
      </c>
      <c r="G1307" s="18">
        <v>19721767</v>
      </c>
      <c r="H1307" s="15" t="s">
        <v>5998</v>
      </c>
      <c r="I1307" s="15" t="s">
        <v>2270</v>
      </c>
      <c r="J1307" s="18">
        <v>19721665</v>
      </c>
      <c r="K1307" s="18">
        <v>19721715</v>
      </c>
      <c r="L1307" s="15"/>
      <c r="M1307" s="15"/>
      <c r="N1307" s="15"/>
      <c r="O1307" s="15"/>
      <c r="P1307" s="15"/>
      <c r="Q1307" s="15"/>
      <c r="R1307" s="15"/>
      <c r="S1307" s="15"/>
      <c r="T1307" s="15"/>
      <c r="U1307" s="15"/>
      <c r="V1307" s="15"/>
      <c r="W1307" s="15"/>
    </row>
    <row r="1308" spans="1:23" ht="14.25" x14ac:dyDescent="0.2">
      <c r="A1308" s="15">
        <v>5</v>
      </c>
      <c r="B1308" s="18">
        <v>5521231</v>
      </c>
      <c r="C1308" s="18">
        <v>5521231</v>
      </c>
      <c r="D1308" s="19">
        <v>1.7023653080027501</v>
      </c>
      <c r="E1308" s="45">
        <v>5.12026584493379E-4</v>
      </c>
      <c r="F1308" s="18">
        <v>5521016</v>
      </c>
      <c r="G1308" s="18">
        <v>5521588</v>
      </c>
      <c r="H1308" s="15" t="s">
        <v>5732</v>
      </c>
      <c r="I1308" s="15" t="s">
        <v>2270</v>
      </c>
      <c r="J1308" s="18">
        <v>5521206</v>
      </c>
      <c r="K1308" s="18">
        <v>5521256</v>
      </c>
      <c r="L1308" s="15"/>
      <c r="M1308" s="15"/>
      <c r="N1308" s="15"/>
      <c r="O1308" s="15"/>
      <c r="P1308" s="15"/>
      <c r="Q1308" s="15"/>
      <c r="R1308" s="15"/>
      <c r="S1308" s="15"/>
      <c r="T1308" s="15"/>
      <c r="U1308" s="15"/>
      <c r="V1308" s="15"/>
      <c r="W1308" s="15"/>
    </row>
    <row r="1309" spans="1:23" ht="14.25" x14ac:dyDescent="0.2">
      <c r="A1309" s="15">
        <v>3</v>
      </c>
      <c r="B1309" s="18">
        <v>21154507</v>
      </c>
      <c r="C1309" s="18">
        <v>21154509</v>
      </c>
      <c r="D1309" s="19">
        <v>1.7017282901931301</v>
      </c>
      <c r="E1309" s="45">
        <v>2.2042128592913001E-3</v>
      </c>
      <c r="F1309" s="18">
        <v>21153815</v>
      </c>
      <c r="G1309" s="18">
        <v>21156075</v>
      </c>
      <c r="H1309" s="15" t="s">
        <v>4841</v>
      </c>
      <c r="I1309" s="15" t="s">
        <v>2270</v>
      </c>
      <c r="J1309" s="18">
        <v>21154483</v>
      </c>
      <c r="K1309" s="18">
        <v>21154533</v>
      </c>
      <c r="L1309" s="15" t="s">
        <v>11878</v>
      </c>
      <c r="M1309" s="15">
        <v>3.5</v>
      </c>
      <c r="N1309" s="15">
        <v>-1</v>
      </c>
      <c r="O1309" s="15">
        <v>1</v>
      </c>
      <c r="P1309" s="15">
        <v>21</v>
      </c>
      <c r="Q1309" s="15">
        <v>5</v>
      </c>
      <c r="R1309" s="15">
        <v>25</v>
      </c>
      <c r="S1309" s="15" t="s">
        <v>11879</v>
      </c>
      <c r="T1309" s="15" t="s">
        <v>12535</v>
      </c>
      <c r="U1309" s="15" t="s">
        <v>12536</v>
      </c>
      <c r="V1309" s="15" t="s">
        <v>11858</v>
      </c>
      <c r="W1309" s="15">
        <v>1</v>
      </c>
    </row>
    <row r="1310" spans="1:23" ht="14.25" x14ac:dyDescent="0.2">
      <c r="A1310" s="15">
        <v>5</v>
      </c>
      <c r="B1310" s="18">
        <v>25374598</v>
      </c>
      <c r="C1310" s="18">
        <v>25374598</v>
      </c>
      <c r="D1310" s="19">
        <v>1.7008253473849</v>
      </c>
      <c r="E1310" s="45">
        <v>5.5477620577869204E-4</v>
      </c>
      <c r="F1310" s="18">
        <v>25373955</v>
      </c>
      <c r="G1310" s="18">
        <v>25375654</v>
      </c>
      <c r="H1310" s="15" t="s">
        <v>6228</v>
      </c>
      <c r="I1310" s="15" t="s">
        <v>2270</v>
      </c>
      <c r="J1310" s="18">
        <v>25374573</v>
      </c>
      <c r="K1310" s="18">
        <v>25374623</v>
      </c>
      <c r="L1310" s="15" t="s">
        <v>11878</v>
      </c>
      <c r="M1310" s="15">
        <v>4.5</v>
      </c>
      <c r="N1310" s="15">
        <v>-1</v>
      </c>
      <c r="O1310" s="15">
        <v>1</v>
      </c>
      <c r="P1310" s="15">
        <v>21</v>
      </c>
      <c r="Q1310" s="15">
        <v>16</v>
      </c>
      <c r="R1310" s="15">
        <v>36</v>
      </c>
      <c r="S1310" s="15" t="s">
        <v>11879</v>
      </c>
      <c r="T1310" s="15" t="s">
        <v>12147</v>
      </c>
      <c r="U1310" s="15" t="s">
        <v>12148</v>
      </c>
      <c r="V1310" s="15" t="s">
        <v>11844</v>
      </c>
      <c r="W1310" s="15">
        <v>1</v>
      </c>
    </row>
    <row r="1311" spans="1:23" ht="14.25" x14ac:dyDescent="0.2">
      <c r="A1311" s="15">
        <v>4</v>
      </c>
      <c r="B1311" s="18">
        <v>9362720</v>
      </c>
      <c r="C1311" s="18">
        <v>9362723</v>
      </c>
      <c r="D1311" s="19">
        <v>1.7006234564257801</v>
      </c>
      <c r="E1311" s="45">
        <v>4.9423615169966397E-5</v>
      </c>
      <c r="F1311" s="18">
        <v>9362704</v>
      </c>
      <c r="G1311" s="18">
        <v>9362823</v>
      </c>
      <c r="H1311" s="15" t="s">
        <v>5202</v>
      </c>
      <c r="I1311" s="15" t="s">
        <v>2270</v>
      </c>
      <c r="J1311" s="18">
        <v>9362697</v>
      </c>
      <c r="K1311" s="18">
        <v>9362747</v>
      </c>
      <c r="L1311" s="15"/>
      <c r="M1311" s="15"/>
      <c r="N1311" s="15"/>
      <c r="O1311" s="15"/>
      <c r="P1311" s="15"/>
      <c r="Q1311" s="15"/>
      <c r="R1311" s="15"/>
      <c r="S1311" s="15"/>
      <c r="T1311" s="15"/>
      <c r="U1311" s="15"/>
      <c r="V1311" s="15"/>
      <c r="W1311" s="15"/>
    </row>
    <row r="1312" spans="1:23" ht="14.25" x14ac:dyDescent="0.2">
      <c r="A1312" s="15">
        <v>5</v>
      </c>
      <c r="B1312" s="18">
        <v>9543479</v>
      </c>
      <c r="C1312" s="18">
        <v>9543479</v>
      </c>
      <c r="D1312" s="19">
        <v>1.70041750149566</v>
      </c>
      <c r="E1312" s="45">
        <v>9.1636164066303503E-3</v>
      </c>
      <c r="F1312" s="18">
        <v>9543382</v>
      </c>
      <c r="G1312" s="18">
        <v>9544065</v>
      </c>
      <c r="H1312" s="15" t="s">
        <v>5851</v>
      </c>
      <c r="I1312" s="15" t="s">
        <v>2272</v>
      </c>
      <c r="J1312" s="18">
        <v>9543454</v>
      </c>
      <c r="K1312" s="18">
        <v>9543504</v>
      </c>
      <c r="L1312" s="15" t="s">
        <v>12096</v>
      </c>
      <c r="M1312" s="15">
        <v>4</v>
      </c>
      <c r="N1312" s="15">
        <v>-1</v>
      </c>
      <c r="O1312" s="15">
        <v>1</v>
      </c>
      <c r="P1312" s="15">
        <v>21</v>
      </c>
      <c r="Q1312" s="15">
        <v>20</v>
      </c>
      <c r="R1312" s="15">
        <v>40</v>
      </c>
      <c r="S1312" s="15" t="s">
        <v>12112</v>
      </c>
      <c r="T1312" s="15" t="s">
        <v>12597</v>
      </c>
      <c r="U1312" s="15" t="s">
        <v>12598</v>
      </c>
      <c r="V1312" s="15" t="s">
        <v>11844</v>
      </c>
      <c r="W1312" s="15">
        <v>1</v>
      </c>
    </row>
    <row r="1313" spans="1:23" ht="14.25" x14ac:dyDescent="0.2">
      <c r="A1313" s="15">
        <v>3</v>
      </c>
      <c r="B1313" s="18">
        <v>1709674</v>
      </c>
      <c r="C1313" s="18">
        <v>1709676</v>
      </c>
      <c r="D1313" s="19">
        <v>1.69970429549325</v>
      </c>
      <c r="E1313" s="45">
        <v>4.282674982805E-4</v>
      </c>
      <c r="F1313" s="18">
        <v>1709620</v>
      </c>
      <c r="G1313" s="18">
        <v>1709702</v>
      </c>
      <c r="H1313" s="15" t="s">
        <v>4307</v>
      </c>
      <c r="I1313" s="15" t="s">
        <v>2272</v>
      </c>
      <c r="J1313" s="18">
        <v>1709650</v>
      </c>
      <c r="K1313" s="18">
        <v>1709700</v>
      </c>
      <c r="L1313" s="15"/>
      <c r="M1313" s="15"/>
      <c r="N1313" s="15"/>
      <c r="O1313" s="15"/>
      <c r="P1313" s="15"/>
      <c r="Q1313" s="15"/>
      <c r="R1313" s="15"/>
      <c r="S1313" s="15"/>
      <c r="T1313" s="15"/>
      <c r="U1313" s="15"/>
      <c r="V1313" s="15"/>
      <c r="W1313" s="15"/>
    </row>
    <row r="1314" spans="1:23" ht="14.25" x14ac:dyDescent="0.2">
      <c r="A1314" s="15">
        <v>3</v>
      </c>
      <c r="B1314" s="18">
        <v>7795635</v>
      </c>
      <c r="C1314" s="18">
        <v>7795635</v>
      </c>
      <c r="D1314" s="19">
        <v>1.69965711344304</v>
      </c>
      <c r="E1314" s="45">
        <v>1.3592937506701501E-3</v>
      </c>
      <c r="F1314" s="18">
        <v>7794758</v>
      </c>
      <c r="G1314" s="18">
        <v>7796460</v>
      </c>
      <c r="H1314" s="15" t="s">
        <v>1479</v>
      </c>
      <c r="I1314" s="15" t="s">
        <v>2270</v>
      </c>
      <c r="J1314" s="18">
        <v>7795610</v>
      </c>
      <c r="K1314" s="18">
        <v>7795660</v>
      </c>
      <c r="L1314" s="15"/>
      <c r="M1314" s="15"/>
      <c r="N1314" s="15"/>
      <c r="O1314" s="15"/>
      <c r="P1314" s="15"/>
      <c r="Q1314" s="15"/>
      <c r="R1314" s="15"/>
      <c r="S1314" s="15"/>
      <c r="T1314" s="15"/>
      <c r="U1314" s="15"/>
      <c r="V1314" s="15"/>
      <c r="W1314" s="15"/>
    </row>
    <row r="1315" spans="1:23" ht="14.25" x14ac:dyDescent="0.2">
      <c r="A1315" s="15">
        <v>1</v>
      </c>
      <c r="B1315" s="18">
        <v>1893174</v>
      </c>
      <c r="C1315" s="18">
        <v>1893182</v>
      </c>
      <c r="D1315" s="19">
        <v>1.6991290106894701</v>
      </c>
      <c r="E1315" s="45">
        <v>1.7935477285075799E-3</v>
      </c>
      <c r="F1315" s="18">
        <v>1892268</v>
      </c>
      <c r="G1315" s="18">
        <v>1893947</v>
      </c>
      <c r="H1315" s="15" t="s">
        <v>2775</v>
      </c>
      <c r="I1315" s="15" t="s">
        <v>2270</v>
      </c>
      <c r="J1315" s="18">
        <v>1893153</v>
      </c>
      <c r="K1315" s="18">
        <v>1893203</v>
      </c>
      <c r="L1315" s="15"/>
      <c r="M1315" s="15"/>
      <c r="N1315" s="15"/>
      <c r="O1315" s="15"/>
      <c r="P1315" s="15"/>
      <c r="Q1315" s="15"/>
      <c r="R1315" s="15"/>
      <c r="S1315" s="15"/>
      <c r="T1315" s="15"/>
      <c r="U1315" s="15"/>
      <c r="V1315" s="15"/>
      <c r="W1315" s="15"/>
    </row>
    <row r="1316" spans="1:23" ht="14.25" x14ac:dyDescent="0.2">
      <c r="A1316" s="15">
        <v>5</v>
      </c>
      <c r="B1316" s="18">
        <v>23315000</v>
      </c>
      <c r="C1316" s="18">
        <v>23315004</v>
      </c>
      <c r="D1316" s="19">
        <v>1.69853185324634</v>
      </c>
      <c r="E1316" s="45">
        <v>7.9538732067535101E-4</v>
      </c>
      <c r="F1316" s="18">
        <v>23314672</v>
      </c>
      <c r="G1316" s="18">
        <v>23315607</v>
      </c>
      <c r="H1316" s="15" t="s">
        <v>6124</v>
      </c>
      <c r="I1316" s="15" t="s">
        <v>2270</v>
      </c>
      <c r="J1316" s="18">
        <v>23314977</v>
      </c>
      <c r="K1316" s="18">
        <v>23315027</v>
      </c>
      <c r="L1316" s="15" t="s">
        <v>12096</v>
      </c>
      <c r="M1316" s="15">
        <v>1</v>
      </c>
      <c r="N1316" s="15">
        <v>-1</v>
      </c>
      <c r="O1316" s="15">
        <v>1</v>
      </c>
      <c r="P1316" s="15">
        <v>21</v>
      </c>
      <c r="Q1316" s="15">
        <v>7</v>
      </c>
      <c r="R1316" s="15">
        <v>27</v>
      </c>
      <c r="S1316" s="15" t="s">
        <v>12112</v>
      </c>
      <c r="T1316" s="15" t="s">
        <v>12467</v>
      </c>
      <c r="U1316" s="15" t="s">
        <v>12468</v>
      </c>
      <c r="V1316" s="15" t="s">
        <v>11844</v>
      </c>
      <c r="W1316" s="15">
        <v>1</v>
      </c>
    </row>
    <row r="1317" spans="1:23" ht="14.25" x14ac:dyDescent="0.2">
      <c r="A1317" s="15">
        <v>4</v>
      </c>
      <c r="B1317" s="18">
        <v>17232836</v>
      </c>
      <c r="C1317" s="18">
        <v>17232840</v>
      </c>
      <c r="D1317" s="19">
        <v>1.6974740453325099</v>
      </c>
      <c r="E1317" s="45">
        <v>2.48745569803621E-3</v>
      </c>
      <c r="F1317" s="18">
        <v>17231489</v>
      </c>
      <c r="G1317" s="18">
        <v>17233129</v>
      </c>
      <c r="H1317" s="15" t="s">
        <v>5485</v>
      </c>
      <c r="I1317" s="15" t="s">
        <v>2270</v>
      </c>
      <c r="J1317" s="18">
        <v>17232813</v>
      </c>
      <c r="K1317" s="18">
        <v>17232863</v>
      </c>
      <c r="L1317" s="15" t="s">
        <v>12010</v>
      </c>
      <c r="M1317" s="15">
        <v>5</v>
      </c>
      <c r="N1317" s="15">
        <v>-1</v>
      </c>
      <c r="O1317" s="15">
        <v>1</v>
      </c>
      <c r="P1317" s="15">
        <v>21</v>
      </c>
      <c r="Q1317" s="15">
        <v>21</v>
      </c>
      <c r="R1317" s="15">
        <v>41</v>
      </c>
      <c r="S1317" s="15" t="s">
        <v>12011</v>
      </c>
      <c r="T1317" s="15" t="s">
        <v>12571</v>
      </c>
      <c r="U1317" s="15" t="s">
        <v>12572</v>
      </c>
      <c r="V1317" s="15" t="s">
        <v>11844</v>
      </c>
      <c r="W1317" s="15">
        <v>1</v>
      </c>
    </row>
    <row r="1318" spans="1:23" ht="14.25" x14ac:dyDescent="0.2">
      <c r="A1318" s="15">
        <v>5</v>
      </c>
      <c r="B1318" s="18">
        <v>22539509</v>
      </c>
      <c r="C1318" s="18">
        <v>22539511</v>
      </c>
      <c r="D1318" s="19">
        <v>1.6972946367571899</v>
      </c>
      <c r="E1318" s="45">
        <v>5.9895144644279601E-3</v>
      </c>
      <c r="F1318" s="18">
        <v>22539325</v>
      </c>
      <c r="G1318" s="18">
        <v>22540448</v>
      </c>
      <c r="H1318" s="15" t="s">
        <v>6089</v>
      </c>
      <c r="I1318" s="15" t="s">
        <v>2272</v>
      </c>
      <c r="J1318" s="18">
        <v>22539485</v>
      </c>
      <c r="K1318" s="18">
        <v>22539535</v>
      </c>
      <c r="L1318" s="15"/>
      <c r="M1318" s="15"/>
      <c r="N1318" s="15"/>
      <c r="O1318" s="15"/>
      <c r="P1318" s="15"/>
      <c r="Q1318" s="15"/>
      <c r="R1318" s="15"/>
      <c r="S1318" s="15"/>
      <c r="T1318" s="15"/>
      <c r="U1318" s="15"/>
      <c r="V1318" s="15"/>
      <c r="W1318" s="15"/>
    </row>
    <row r="1319" spans="1:23" ht="14.25" x14ac:dyDescent="0.2">
      <c r="A1319" s="15">
        <v>5</v>
      </c>
      <c r="B1319" s="18">
        <v>19005983</v>
      </c>
      <c r="C1319" s="18">
        <v>19005983</v>
      </c>
      <c r="D1319" s="19">
        <v>1.6969212424362701</v>
      </c>
      <c r="E1319" s="45">
        <v>5.8085478245325096E-4</v>
      </c>
      <c r="F1319" s="18">
        <v>19005547</v>
      </c>
      <c r="G1319" s="18">
        <v>19006277</v>
      </c>
      <c r="H1319" s="15" t="s">
        <v>5965</v>
      </c>
      <c r="I1319" s="15" t="s">
        <v>2272</v>
      </c>
      <c r="J1319" s="18">
        <v>19005958</v>
      </c>
      <c r="K1319" s="18">
        <v>19006008</v>
      </c>
      <c r="L1319" s="15"/>
      <c r="M1319" s="15"/>
      <c r="N1319" s="15"/>
      <c r="O1319" s="15"/>
      <c r="P1319" s="15"/>
      <c r="Q1319" s="15"/>
      <c r="R1319" s="15"/>
      <c r="S1319" s="15"/>
      <c r="T1319" s="15"/>
      <c r="U1319" s="15"/>
      <c r="V1319" s="15"/>
      <c r="W1319" s="15"/>
    </row>
    <row r="1320" spans="1:23" ht="14.25" x14ac:dyDescent="0.2">
      <c r="A1320" s="15">
        <v>1</v>
      </c>
      <c r="B1320" s="18">
        <v>4750853</v>
      </c>
      <c r="C1320" s="18">
        <v>4750854</v>
      </c>
      <c r="D1320" s="19">
        <v>1.6963054628218801</v>
      </c>
      <c r="E1320" s="45">
        <v>2.2788297010652402E-3</v>
      </c>
      <c r="F1320" s="18">
        <v>4749838</v>
      </c>
      <c r="G1320" s="18">
        <v>4751234</v>
      </c>
      <c r="H1320" s="15" t="s">
        <v>2939</v>
      </c>
      <c r="I1320" s="15" t="s">
        <v>2272</v>
      </c>
      <c r="J1320" s="18">
        <v>4750829</v>
      </c>
      <c r="K1320" s="18">
        <v>4750879</v>
      </c>
      <c r="L1320" s="15"/>
      <c r="M1320" s="15"/>
      <c r="N1320" s="15"/>
      <c r="O1320" s="15"/>
      <c r="P1320" s="15"/>
      <c r="Q1320" s="15"/>
      <c r="R1320" s="15"/>
      <c r="S1320" s="15"/>
      <c r="T1320" s="15"/>
      <c r="U1320" s="15"/>
      <c r="V1320" s="15"/>
      <c r="W1320" s="15"/>
    </row>
    <row r="1321" spans="1:23" ht="14.25" x14ac:dyDescent="0.2">
      <c r="A1321" s="15">
        <v>3</v>
      </c>
      <c r="B1321" s="18">
        <v>12448892</v>
      </c>
      <c r="C1321" s="18">
        <v>12448899</v>
      </c>
      <c r="D1321" s="19">
        <v>1.6960536758405</v>
      </c>
      <c r="E1321" s="45">
        <v>1.77465895865376E-3</v>
      </c>
      <c r="F1321" s="18">
        <v>12448636</v>
      </c>
      <c r="G1321" s="18">
        <v>12448919</v>
      </c>
      <c r="H1321" s="15" t="s">
        <v>1099</v>
      </c>
      <c r="I1321" s="15" t="s">
        <v>2270</v>
      </c>
      <c r="J1321" s="18">
        <v>12448871</v>
      </c>
      <c r="K1321" s="18">
        <v>12448921</v>
      </c>
      <c r="L1321" s="15"/>
      <c r="M1321" s="15"/>
      <c r="N1321" s="15"/>
      <c r="O1321" s="15"/>
      <c r="P1321" s="15"/>
      <c r="Q1321" s="15"/>
      <c r="R1321" s="15"/>
      <c r="S1321" s="15"/>
      <c r="T1321" s="15"/>
      <c r="U1321" s="15"/>
      <c r="V1321" s="15"/>
      <c r="W1321" s="15"/>
    </row>
    <row r="1322" spans="1:23" ht="14.25" x14ac:dyDescent="0.2">
      <c r="A1322" s="15">
        <v>2</v>
      </c>
      <c r="B1322" s="18">
        <v>11255435</v>
      </c>
      <c r="C1322" s="18">
        <v>11255435</v>
      </c>
      <c r="D1322" s="19">
        <v>1.6951670166121799</v>
      </c>
      <c r="E1322" s="45">
        <v>6.7237266674999002E-3</v>
      </c>
      <c r="F1322" s="18">
        <v>11255419</v>
      </c>
      <c r="G1322" s="18">
        <v>11255802</v>
      </c>
      <c r="H1322" s="15" t="s">
        <v>3949</v>
      </c>
      <c r="I1322" s="15" t="s">
        <v>2270</v>
      </c>
      <c r="J1322" s="18">
        <v>11255410</v>
      </c>
      <c r="K1322" s="18">
        <v>11255460</v>
      </c>
      <c r="L1322" s="15"/>
      <c r="M1322" s="15"/>
      <c r="N1322" s="15"/>
      <c r="O1322" s="15"/>
      <c r="P1322" s="15"/>
      <c r="Q1322" s="15"/>
      <c r="R1322" s="15"/>
      <c r="S1322" s="15"/>
      <c r="T1322" s="15"/>
      <c r="U1322" s="15"/>
      <c r="V1322" s="15"/>
      <c r="W1322" s="15"/>
    </row>
    <row r="1323" spans="1:23" ht="14.25" x14ac:dyDescent="0.2">
      <c r="A1323" s="15">
        <v>1</v>
      </c>
      <c r="B1323" s="18">
        <v>21239154</v>
      </c>
      <c r="C1323" s="18">
        <v>21239161</v>
      </c>
      <c r="D1323" s="19">
        <v>1.6938317956343201</v>
      </c>
      <c r="E1323" s="45">
        <v>9.3419925609840599E-3</v>
      </c>
      <c r="F1323" s="18">
        <v>21238800</v>
      </c>
      <c r="G1323" s="18">
        <v>21241014</v>
      </c>
      <c r="H1323" s="15" t="s">
        <v>3350</v>
      </c>
      <c r="I1323" s="15" t="s">
        <v>2272</v>
      </c>
      <c r="J1323" s="18">
        <v>21239133</v>
      </c>
      <c r="K1323" s="18">
        <v>21239183</v>
      </c>
      <c r="L1323" s="15" t="s">
        <v>12622</v>
      </c>
      <c r="M1323" s="15">
        <v>5</v>
      </c>
      <c r="N1323" s="15">
        <v>-1</v>
      </c>
      <c r="O1323" s="15">
        <v>1</v>
      </c>
      <c r="P1323" s="15">
        <v>24</v>
      </c>
      <c r="Q1323" s="15">
        <v>1</v>
      </c>
      <c r="R1323" s="15">
        <v>24</v>
      </c>
      <c r="S1323" s="15" t="s">
        <v>12623</v>
      </c>
      <c r="T1323" s="15" t="s">
        <v>12624</v>
      </c>
      <c r="U1323" s="15" t="s">
        <v>12625</v>
      </c>
      <c r="V1323" s="15" t="s">
        <v>11844</v>
      </c>
      <c r="W1323" s="15">
        <v>1</v>
      </c>
    </row>
    <row r="1324" spans="1:23" ht="14.25" x14ac:dyDescent="0.2">
      <c r="A1324" s="15">
        <v>5</v>
      </c>
      <c r="B1324" s="18">
        <v>26858267</v>
      </c>
      <c r="C1324" s="18">
        <v>26858271</v>
      </c>
      <c r="D1324" s="19">
        <v>1.6935002865864901</v>
      </c>
      <c r="E1324" s="45">
        <v>9.81320835174237E-3</v>
      </c>
      <c r="F1324" s="18">
        <v>26857987</v>
      </c>
      <c r="G1324" s="18">
        <v>26858485</v>
      </c>
      <c r="H1324" s="15" t="s">
        <v>6311</v>
      </c>
      <c r="I1324" s="15" t="s">
        <v>2272</v>
      </c>
      <c r="J1324" s="18">
        <v>26858244</v>
      </c>
      <c r="K1324" s="18">
        <v>26858294</v>
      </c>
      <c r="L1324" s="15"/>
      <c r="M1324" s="15"/>
      <c r="N1324" s="15"/>
      <c r="O1324" s="15"/>
      <c r="P1324" s="15"/>
      <c r="Q1324" s="15"/>
      <c r="R1324" s="15"/>
      <c r="S1324" s="15"/>
      <c r="T1324" s="15"/>
      <c r="U1324" s="15"/>
      <c r="V1324" s="15"/>
      <c r="W1324" s="15"/>
    </row>
    <row r="1325" spans="1:23" ht="14.25" x14ac:dyDescent="0.2">
      <c r="A1325" s="15">
        <v>5</v>
      </c>
      <c r="B1325" s="18">
        <v>6537627</v>
      </c>
      <c r="C1325" s="18">
        <v>6537627</v>
      </c>
      <c r="D1325" s="19">
        <v>1.6933708345226499</v>
      </c>
      <c r="E1325" s="45">
        <v>6.9782116225018198E-3</v>
      </c>
      <c r="F1325" s="18">
        <v>6537587</v>
      </c>
      <c r="G1325" s="18">
        <v>6537793</v>
      </c>
      <c r="H1325" s="15" t="s">
        <v>5764</v>
      </c>
      <c r="I1325" s="15" t="s">
        <v>2272</v>
      </c>
      <c r="J1325" s="18">
        <v>6537602</v>
      </c>
      <c r="K1325" s="18">
        <v>6537652</v>
      </c>
      <c r="L1325" s="15"/>
      <c r="M1325" s="15"/>
      <c r="N1325" s="15"/>
      <c r="O1325" s="15"/>
      <c r="P1325" s="15"/>
      <c r="Q1325" s="15"/>
      <c r="R1325" s="15"/>
      <c r="S1325" s="15"/>
      <c r="T1325" s="15"/>
      <c r="U1325" s="15"/>
      <c r="V1325" s="15"/>
      <c r="W1325" s="15"/>
    </row>
    <row r="1326" spans="1:23" ht="14.25" x14ac:dyDescent="0.2">
      <c r="A1326" s="15">
        <v>3</v>
      </c>
      <c r="B1326" s="18">
        <v>283228</v>
      </c>
      <c r="C1326" s="18">
        <v>283232</v>
      </c>
      <c r="D1326" s="19">
        <v>1.6923980250528601</v>
      </c>
      <c r="E1326" s="45">
        <v>4.2337573663457804E-3</v>
      </c>
      <c r="F1326" s="18">
        <v>282839</v>
      </c>
      <c r="G1326" s="18">
        <v>283651</v>
      </c>
      <c r="H1326" s="15" t="s">
        <v>4242</v>
      </c>
      <c r="I1326" s="15" t="s">
        <v>2272</v>
      </c>
      <c r="J1326" s="18">
        <v>283205</v>
      </c>
      <c r="K1326" s="18">
        <v>283255</v>
      </c>
      <c r="L1326" s="15" t="s">
        <v>12656</v>
      </c>
      <c r="M1326" s="15">
        <v>5</v>
      </c>
      <c r="N1326" s="15">
        <v>-1</v>
      </c>
      <c r="O1326" s="15">
        <v>1</v>
      </c>
      <c r="P1326" s="15">
        <v>20</v>
      </c>
      <c r="Q1326" s="15">
        <v>26</v>
      </c>
      <c r="R1326" s="15">
        <v>45</v>
      </c>
      <c r="S1326" s="15" t="s">
        <v>12657</v>
      </c>
      <c r="T1326" s="15" t="s">
        <v>12658</v>
      </c>
      <c r="U1326" s="15" t="s">
        <v>12659</v>
      </c>
      <c r="V1326" s="15" t="s">
        <v>11844</v>
      </c>
      <c r="W1326" s="15">
        <v>1</v>
      </c>
    </row>
    <row r="1327" spans="1:23" ht="14.25" x14ac:dyDescent="0.2">
      <c r="A1327" s="15">
        <v>3</v>
      </c>
      <c r="B1327" s="18">
        <v>283228</v>
      </c>
      <c r="C1327" s="18">
        <v>283232</v>
      </c>
      <c r="D1327" s="19">
        <v>1.6923980250528601</v>
      </c>
      <c r="E1327" s="45">
        <v>4.2337573663457804E-3</v>
      </c>
      <c r="F1327" s="18">
        <v>282839</v>
      </c>
      <c r="G1327" s="18">
        <v>283651</v>
      </c>
      <c r="H1327" s="15" t="s">
        <v>4242</v>
      </c>
      <c r="I1327" s="15" t="s">
        <v>2272</v>
      </c>
      <c r="J1327" s="18">
        <v>283205</v>
      </c>
      <c r="K1327" s="18">
        <v>283255</v>
      </c>
      <c r="L1327" s="15" t="s">
        <v>11878</v>
      </c>
      <c r="M1327" s="15">
        <v>5</v>
      </c>
      <c r="N1327" s="15">
        <v>-1</v>
      </c>
      <c r="O1327" s="15">
        <v>1</v>
      </c>
      <c r="P1327" s="15">
        <v>21</v>
      </c>
      <c r="Q1327" s="15">
        <v>2</v>
      </c>
      <c r="R1327" s="15">
        <v>22</v>
      </c>
      <c r="S1327" s="15" t="s">
        <v>11879</v>
      </c>
      <c r="T1327" s="15" t="s">
        <v>12660</v>
      </c>
      <c r="U1327" s="15" t="s">
        <v>12661</v>
      </c>
      <c r="V1327" s="15" t="s">
        <v>11844</v>
      </c>
      <c r="W1327" s="15">
        <v>1</v>
      </c>
    </row>
    <row r="1328" spans="1:23" ht="14.25" x14ac:dyDescent="0.2">
      <c r="A1328" s="15">
        <v>3</v>
      </c>
      <c r="B1328" s="18">
        <v>283228</v>
      </c>
      <c r="C1328" s="18">
        <v>283232</v>
      </c>
      <c r="D1328" s="19">
        <v>1.6923980250528601</v>
      </c>
      <c r="E1328" s="45">
        <v>4.2337573663457804E-3</v>
      </c>
      <c r="F1328" s="18">
        <v>283179</v>
      </c>
      <c r="G1328" s="18">
        <v>284098</v>
      </c>
      <c r="H1328" s="15" t="s">
        <v>4244</v>
      </c>
      <c r="I1328" s="15" t="s">
        <v>2270</v>
      </c>
      <c r="J1328" s="18">
        <v>283205</v>
      </c>
      <c r="K1328" s="18">
        <v>283255</v>
      </c>
      <c r="L1328" s="15" t="s">
        <v>12656</v>
      </c>
      <c r="M1328" s="15">
        <v>5</v>
      </c>
      <c r="N1328" s="15">
        <v>-1</v>
      </c>
      <c r="O1328" s="15">
        <v>1</v>
      </c>
      <c r="P1328" s="15">
        <v>20</v>
      </c>
      <c r="Q1328" s="15">
        <v>26</v>
      </c>
      <c r="R1328" s="15">
        <v>45</v>
      </c>
      <c r="S1328" s="15" t="s">
        <v>12657</v>
      </c>
      <c r="T1328" s="15" t="s">
        <v>12658</v>
      </c>
      <c r="U1328" s="15" t="s">
        <v>12659</v>
      </c>
      <c r="V1328" s="15" t="s">
        <v>11844</v>
      </c>
      <c r="W1328" s="15">
        <v>1</v>
      </c>
    </row>
    <row r="1329" spans="1:23" ht="14.25" x14ac:dyDescent="0.2">
      <c r="A1329" s="15">
        <v>3</v>
      </c>
      <c r="B1329" s="18">
        <v>283228</v>
      </c>
      <c r="C1329" s="18">
        <v>283232</v>
      </c>
      <c r="D1329" s="19">
        <v>1.6923980250528601</v>
      </c>
      <c r="E1329" s="45">
        <v>4.2337573663457804E-3</v>
      </c>
      <c r="F1329" s="18">
        <v>283179</v>
      </c>
      <c r="G1329" s="18">
        <v>284098</v>
      </c>
      <c r="H1329" s="15" t="s">
        <v>4244</v>
      </c>
      <c r="I1329" s="15" t="s">
        <v>2270</v>
      </c>
      <c r="J1329" s="18">
        <v>283205</v>
      </c>
      <c r="K1329" s="18">
        <v>283255</v>
      </c>
      <c r="L1329" s="15" t="s">
        <v>11878</v>
      </c>
      <c r="M1329" s="15">
        <v>5</v>
      </c>
      <c r="N1329" s="15">
        <v>-1</v>
      </c>
      <c r="O1329" s="15">
        <v>1</v>
      </c>
      <c r="P1329" s="15">
        <v>21</v>
      </c>
      <c r="Q1329" s="15">
        <v>2</v>
      </c>
      <c r="R1329" s="15">
        <v>22</v>
      </c>
      <c r="S1329" s="15" t="s">
        <v>11879</v>
      </c>
      <c r="T1329" s="15" t="s">
        <v>12660</v>
      </c>
      <c r="U1329" s="15" t="s">
        <v>12661</v>
      </c>
      <c r="V1329" s="15" t="s">
        <v>11844</v>
      </c>
      <c r="W1329" s="15">
        <v>1</v>
      </c>
    </row>
    <row r="1330" spans="1:23" ht="14.25" x14ac:dyDescent="0.2">
      <c r="A1330" s="15">
        <v>1</v>
      </c>
      <c r="B1330" s="18">
        <v>8353091</v>
      </c>
      <c r="C1330" s="18">
        <v>8353093</v>
      </c>
      <c r="D1330" s="19">
        <v>1.6914866575156799</v>
      </c>
      <c r="E1330" s="45">
        <v>1.09034514569538E-5</v>
      </c>
      <c r="F1330" s="18">
        <v>8352615</v>
      </c>
      <c r="G1330" s="18">
        <v>8353242</v>
      </c>
      <c r="H1330" s="15" t="s">
        <v>3098</v>
      </c>
      <c r="I1330" s="15" t="s">
        <v>2270</v>
      </c>
      <c r="J1330" s="18">
        <v>8353067</v>
      </c>
      <c r="K1330" s="18">
        <v>8353117</v>
      </c>
      <c r="L1330" s="15"/>
      <c r="M1330" s="15"/>
      <c r="N1330" s="15"/>
      <c r="O1330" s="15"/>
      <c r="P1330" s="15"/>
      <c r="Q1330" s="15"/>
      <c r="R1330" s="15"/>
      <c r="S1330" s="15"/>
      <c r="T1330" s="15"/>
      <c r="U1330" s="15"/>
      <c r="V1330" s="15"/>
      <c r="W1330" s="15"/>
    </row>
    <row r="1331" spans="1:23" ht="14.25" x14ac:dyDescent="0.2">
      <c r="A1331" s="15">
        <v>5</v>
      </c>
      <c r="B1331" s="18">
        <v>5521298</v>
      </c>
      <c r="C1331" s="18">
        <v>5521298</v>
      </c>
      <c r="D1331" s="19">
        <v>1.6910480211735801</v>
      </c>
      <c r="E1331" s="45">
        <v>6.8946455874564503E-3</v>
      </c>
      <c r="F1331" s="18">
        <v>5521016</v>
      </c>
      <c r="G1331" s="18">
        <v>5521588</v>
      </c>
      <c r="H1331" s="15" t="s">
        <v>5732</v>
      </c>
      <c r="I1331" s="15" t="s">
        <v>2270</v>
      </c>
      <c r="J1331" s="18">
        <v>5521273</v>
      </c>
      <c r="K1331" s="18">
        <v>5521323</v>
      </c>
      <c r="L1331" s="15"/>
      <c r="M1331" s="15"/>
      <c r="N1331" s="15"/>
      <c r="O1331" s="15"/>
      <c r="P1331" s="15"/>
      <c r="Q1331" s="15"/>
      <c r="R1331" s="15"/>
      <c r="S1331" s="15"/>
      <c r="T1331" s="15"/>
      <c r="U1331" s="15"/>
      <c r="V1331" s="15"/>
      <c r="W1331" s="15"/>
    </row>
    <row r="1332" spans="1:23" ht="14.25" x14ac:dyDescent="0.2">
      <c r="A1332" s="15">
        <v>4</v>
      </c>
      <c r="B1332" s="18">
        <v>13434539</v>
      </c>
      <c r="C1332" s="18">
        <v>13434542</v>
      </c>
      <c r="D1332" s="19">
        <v>1.6904231015787901</v>
      </c>
      <c r="E1332" s="45">
        <v>4.6800808557812597E-4</v>
      </c>
      <c r="F1332" s="18">
        <v>13433843</v>
      </c>
      <c r="G1332" s="18">
        <v>13434925</v>
      </c>
      <c r="H1332" s="15" t="s">
        <v>5324</v>
      </c>
      <c r="I1332" s="15" t="s">
        <v>2270</v>
      </c>
      <c r="J1332" s="18">
        <v>13434515</v>
      </c>
      <c r="K1332" s="18">
        <v>13434565</v>
      </c>
      <c r="L1332" s="15" t="s">
        <v>11997</v>
      </c>
      <c r="M1332" s="15">
        <v>5</v>
      </c>
      <c r="N1332" s="15">
        <v>-1</v>
      </c>
      <c r="O1332" s="15">
        <v>1</v>
      </c>
      <c r="P1332" s="15">
        <v>21</v>
      </c>
      <c r="Q1332" s="15">
        <v>15</v>
      </c>
      <c r="R1332" s="15">
        <v>35</v>
      </c>
      <c r="S1332" s="15" t="s">
        <v>11998</v>
      </c>
      <c r="T1332" s="15" t="s">
        <v>12487</v>
      </c>
      <c r="U1332" s="15" t="s">
        <v>12488</v>
      </c>
      <c r="V1332" s="15" t="s">
        <v>11858</v>
      </c>
      <c r="W1332" s="15">
        <v>1</v>
      </c>
    </row>
    <row r="1333" spans="1:23" ht="14.25" x14ac:dyDescent="0.2">
      <c r="A1333" s="15">
        <v>4</v>
      </c>
      <c r="B1333" s="18">
        <v>13434539</v>
      </c>
      <c r="C1333" s="18">
        <v>13434542</v>
      </c>
      <c r="D1333" s="19">
        <v>1.6904231015787901</v>
      </c>
      <c r="E1333" s="45">
        <v>4.6800808557812597E-4</v>
      </c>
      <c r="F1333" s="18">
        <v>13433843</v>
      </c>
      <c r="G1333" s="18">
        <v>13434925</v>
      </c>
      <c r="H1333" s="15" t="s">
        <v>5324</v>
      </c>
      <c r="I1333" s="15" t="s">
        <v>2270</v>
      </c>
      <c r="J1333" s="18">
        <v>13434515</v>
      </c>
      <c r="K1333" s="18">
        <v>13434565</v>
      </c>
      <c r="L1333" s="15" t="s">
        <v>12001</v>
      </c>
      <c r="M1333" s="15">
        <v>5</v>
      </c>
      <c r="N1333" s="15">
        <v>-1</v>
      </c>
      <c r="O1333" s="15">
        <v>1</v>
      </c>
      <c r="P1333" s="15">
        <v>21</v>
      </c>
      <c r="Q1333" s="15">
        <v>15</v>
      </c>
      <c r="R1333" s="15">
        <v>35</v>
      </c>
      <c r="S1333" s="15" t="s">
        <v>11998</v>
      </c>
      <c r="T1333" s="15" t="s">
        <v>12487</v>
      </c>
      <c r="U1333" s="15" t="s">
        <v>12488</v>
      </c>
      <c r="V1333" s="15" t="s">
        <v>11858</v>
      </c>
      <c r="W1333" s="15">
        <v>1</v>
      </c>
    </row>
    <row r="1334" spans="1:23" ht="14.25" x14ac:dyDescent="0.2">
      <c r="A1334" s="15">
        <v>4</v>
      </c>
      <c r="B1334" s="18">
        <v>1108445</v>
      </c>
      <c r="C1334" s="18">
        <v>1108449</v>
      </c>
      <c r="D1334" s="19">
        <v>1.6892561945350599</v>
      </c>
      <c r="E1334" s="45">
        <v>1.41134521365432E-6</v>
      </c>
      <c r="F1334" s="18">
        <v>1104913</v>
      </c>
      <c r="G1334" s="18">
        <v>1109699</v>
      </c>
      <c r="H1334" s="15" t="s">
        <v>5006</v>
      </c>
      <c r="I1334" s="15" t="s">
        <v>2272</v>
      </c>
      <c r="J1334" s="18">
        <v>1108422</v>
      </c>
      <c r="K1334" s="18">
        <v>1108472</v>
      </c>
      <c r="L1334" s="15"/>
      <c r="M1334" s="15"/>
      <c r="N1334" s="15"/>
      <c r="O1334" s="15"/>
      <c r="P1334" s="15"/>
      <c r="Q1334" s="15"/>
      <c r="R1334" s="15"/>
      <c r="S1334" s="15"/>
      <c r="T1334" s="15"/>
      <c r="U1334" s="15"/>
      <c r="V1334" s="15"/>
      <c r="W1334" s="15"/>
    </row>
    <row r="1335" spans="1:23" ht="14.25" x14ac:dyDescent="0.2">
      <c r="A1335" s="15">
        <v>2</v>
      </c>
      <c r="B1335" s="18">
        <v>553567</v>
      </c>
      <c r="C1335" s="18">
        <v>553569</v>
      </c>
      <c r="D1335" s="19">
        <v>1.6879073303780701</v>
      </c>
      <c r="E1335" s="45">
        <v>2.8062953222560299E-3</v>
      </c>
      <c r="F1335" s="18">
        <v>553086</v>
      </c>
      <c r="G1335" s="18">
        <v>555164</v>
      </c>
      <c r="H1335" s="15" t="s">
        <v>3698</v>
      </c>
      <c r="I1335" s="15" t="s">
        <v>2270</v>
      </c>
      <c r="J1335" s="18">
        <v>553543</v>
      </c>
      <c r="K1335" s="18">
        <v>553593</v>
      </c>
      <c r="L1335" s="15"/>
      <c r="M1335" s="15"/>
      <c r="N1335" s="15"/>
      <c r="O1335" s="15"/>
      <c r="P1335" s="15"/>
      <c r="Q1335" s="15"/>
      <c r="R1335" s="15"/>
      <c r="S1335" s="15"/>
      <c r="T1335" s="15"/>
      <c r="U1335" s="15"/>
      <c r="V1335" s="15"/>
      <c r="W1335" s="15"/>
    </row>
    <row r="1336" spans="1:23" ht="14.25" x14ac:dyDescent="0.2">
      <c r="A1336" s="15">
        <v>2</v>
      </c>
      <c r="B1336" s="18">
        <v>13559010</v>
      </c>
      <c r="C1336" s="18">
        <v>13559010</v>
      </c>
      <c r="D1336" s="19">
        <v>1.68722934872124</v>
      </c>
      <c r="E1336" s="45">
        <v>3.38633093541455E-3</v>
      </c>
      <c r="F1336" s="18">
        <v>13557539</v>
      </c>
      <c r="G1336" s="18">
        <v>13559171</v>
      </c>
      <c r="H1336" s="15" t="s">
        <v>4048</v>
      </c>
      <c r="I1336" s="15" t="s">
        <v>2270</v>
      </c>
      <c r="J1336" s="18">
        <v>13558985</v>
      </c>
      <c r="K1336" s="18">
        <v>13559035</v>
      </c>
      <c r="L1336" s="15"/>
      <c r="M1336" s="15"/>
      <c r="N1336" s="15"/>
      <c r="O1336" s="15"/>
      <c r="P1336" s="15"/>
      <c r="Q1336" s="15"/>
      <c r="R1336" s="15"/>
      <c r="S1336" s="15"/>
      <c r="T1336" s="15"/>
      <c r="U1336" s="15"/>
      <c r="V1336" s="15"/>
      <c r="W1336" s="15"/>
    </row>
    <row r="1337" spans="1:23" ht="14.25" x14ac:dyDescent="0.2">
      <c r="A1337" s="15">
        <v>4</v>
      </c>
      <c r="B1337" s="18">
        <v>17821920</v>
      </c>
      <c r="C1337" s="18">
        <v>17821920</v>
      </c>
      <c r="D1337" s="19">
        <v>1.6870589054054499</v>
      </c>
      <c r="E1337" s="45">
        <v>1.19741605098298E-3</v>
      </c>
      <c r="F1337" s="18">
        <v>17821482</v>
      </c>
      <c r="G1337" s="18">
        <v>17822246</v>
      </c>
      <c r="H1337" s="15" t="s">
        <v>1709</v>
      </c>
      <c r="I1337" s="15" t="s">
        <v>2270</v>
      </c>
      <c r="J1337" s="18">
        <v>17821895</v>
      </c>
      <c r="K1337" s="18">
        <v>17821945</v>
      </c>
      <c r="L1337" s="15"/>
      <c r="M1337" s="15"/>
      <c r="N1337" s="15"/>
      <c r="O1337" s="15"/>
      <c r="P1337" s="15"/>
      <c r="Q1337" s="15"/>
      <c r="R1337" s="15"/>
      <c r="S1337" s="15"/>
      <c r="T1337" s="15"/>
      <c r="U1337" s="15"/>
      <c r="V1337" s="15"/>
      <c r="W1337" s="15"/>
    </row>
    <row r="1338" spans="1:23" ht="14.25" x14ac:dyDescent="0.2">
      <c r="A1338" s="15">
        <v>5</v>
      </c>
      <c r="B1338" s="18">
        <v>8366710</v>
      </c>
      <c r="C1338" s="18">
        <v>8366710</v>
      </c>
      <c r="D1338" s="19">
        <v>1.6844473227215</v>
      </c>
      <c r="E1338" s="45">
        <v>5.0009153421277904E-3</v>
      </c>
      <c r="F1338" s="18">
        <v>8366464</v>
      </c>
      <c r="G1338" s="18">
        <v>8366730</v>
      </c>
      <c r="H1338" s="15" t="s">
        <v>5836</v>
      </c>
      <c r="I1338" s="15" t="s">
        <v>2272</v>
      </c>
      <c r="J1338" s="18">
        <v>8366685</v>
      </c>
      <c r="K1338" s="18">
        <v>8366735</v>
      </c>
      <c r="L1338" s="15" t="s">
        <v>11878</v>
      </c>
      <c r="M1338" s="15">
        <v>4.5</v>
      </c>
      <c r="N1338" s="15">
        <v>-1</v>
      </c>
      <c r="O1338" s="15">
        <v>1</v>
      </c>
      <c r="P1338" s="15">
        <v>21</v>
      </c>
      <c r="Q1338" s="15">
        <v>6</v>
      </c>
      <c r="R1338" s="15">
        <v>26</v>
      </c>
      <c r="S1338" s="15" t="s">
        <v>11879</v>
      </c>
      <c r="T1338" s="15" t="s">
        <v>12618</v>
      </c>
      <c r="U1338" s="15" t="s">
        <v>12619</v>
      </c>
      <c r="V1338" s="15" t="s">
        <v>11858</v>
      </c>
      <c r="W1338" s="15">
        <v>1</v>
      </c>
    </row>
    <row r="1339" spans="1:23" ht="14.25" x14ac:dyDescent="0.2">
      <c r="A1339" s="15">
        <v>5</v>
      </c>
      <c r="B1339" s="18">
        <v>8366710</v>
      </c>
      <c r="C1339" s="18">
        <v>8366710</v>
      </c>
      <c r="D1339" s="19">
        <v>1.6844473227215</v>
      </c>
      <c r="E1339" s="45">
        <v>5.0009153421277904E-3</v>
      </c>
      <c r="F1339" s="18">
        <v>8366464</v>
      </c>
      <c r="G1339" s="18">
        <v>8366730</v>
      </c>
      <c r="H1339" s="15" t="s">
        <v>5836</v>
      </c>
      <c r="I1339" s="15" t="s">
        <v>2272</v>
      </c>
      <c r="J1339" s="18">
        <v>8366685</v>
      </c>
      <c r="K1339" s="18">
        <v>8366735</v>
      </c>
      <c r="L1339" s="15" t="s">
        <v>11960</v>
      </c>
      <c r="M1339" s="15">
        <v>5</v>
      </c>
      <c r="N1339" s="15">
        <v>-1</v>
      </c>
      <c r="O1339" s="15">
        <v>1</v>
      </c>
      <c r="P1339" s="15">
        <v>21</v>
      </c>
      <c r="Q1339" s="15">
        <v>13</v>
      </c>
      <c r="R1339" s="15">
        <v>32</v>
      </c>
      <c r="S1339" s="15" t="s">
        <v>11961</v>
      </c>
      <c r="T1339" s="15" t="s">
        <v>12620</v>
      </c>
      <c r="U1339" s="15" t="s">
        <v>12621</v>
      </c>
      <c r="V1339" s="15" t="s">
        <v>11844</v>
      </c>
      <c r="W1339" s="15">
        <v>1</v>
      </c>
    </row>
    <row r="1340" spans="1:23" ht="14.25" x14ac:dyDescent="0.2">
      <c r="A1340" s="15">
        <v>4</v>
      </c>
      <c r="B1340" s="18">
        <v>12961333</v>
      </c>
      <c r="C1340" s="18">
        <v>12961336</v>
      </c>
      <c r="D1340" s="19">
        <v>1.6842570447662299</v>
      </c>
      <c r="E1340" s="45">
        <v>6.1394950801739901E-4</v>
      </c>
      <c r="F1340" s="18">
        <v>12961267</v>
      </c>
      <c r="G1340" s="18">
        <v>12961570</v>
      </c>
      <c r="H1340" s="15" t="s">
        <v>5308</v>
      </c>
      <c r="I1340" s="15" t="s">
        <v>2270</v>
      </c>
      <c r="J1340" s="18">
        <v>12961309</v>
      </c>
      <c r="K1340" s="18">
        <v>12961359</v>
      </c>
      <c r="L1340" s="15"/>
      <c r="M1340" s="15"/>
      <c r="N1340" s="15"/>
      <c r="O1340" s="15"/>
      <c r="P1340" s="15"/>
      <c r="Q1340" s="15"/>
      <c r="R1340" s="15"/>
      <c r="S1340" s="15"/>
      <c r="T1340" s="15"/>
      <c r="U1340" s="15"/>
      <c r="V1340" s="15"/>
      <c r="W1340" s="15"/>
    </row>
    <row r="1341" spans="1:23" ht="14.25" x14ac:dyDescent="0.2">
      <c r="A1341" s="15">
        <v>3</v>
      </c>
      <c r="B1341" s="18">
        <v>10281648</v>
      </c>
      <c r="C1341" s="18">
        <v>10281648</v>
      </c>
      <c r="D1341" s="19">
        <v>1.68405948954979</v>
      </c>
      <c r="E1341" s="45">
        <v>2.4183451779845699E-3</v>
      </c>
      <c r="F1341" s="18">
        <v>10281625</v>
      </c>
      <c r="G1341" s="18">
        <v>10281790</v>
      </c>
      <c r="H1341" s="15" t="s">
        <v>4625</v>
      </c>
      <c r="I1341" s="15" t="s">
        <v>2270</v>
      </c>
      <c r="J1341" s="18">
        <v>10281623</v>
      </c>
      <c r="K1341" s="18">
        <v>10281673</v>
      </c>
      <c r="L1341" s="15"/>
      <c r="M1341" s="15"/>
      <c r="N1341" s="15"/>
      <c r="O1341" s="15"/>
      <c r="P1341" s="15"/>
      <c r="Q1341" s="15"/>
      <c r="R1341" s="15"/>
      <c r="S1341" s="15"/>
      <c r="T1341" s="15"/>
      <c r="U1341" s="15"/>
      <c r="V1341" s="15"/>
      <c r="W1341" s="15"/>
    </row>
    <row r="1342" spans="1:23" ht="14.25" x14ac:dyDescent="0.2">
      <c r="A1342" s="15">
        <v>5</v>
      </c>
      <c r="B1342" s="18">
        <v>25374601</v>
      </c>
      <c r="C1342" s="18">
        <v>25374609</v>
      </c>
      <c r="D1342" s="19">
        <v>1.68391291490202</v>
      </c>
      <c r="E1342" s="45">
        <v>1.5077760598883501E-4</v>
      </c>
      <c r="F1342" s="18">
        <v>25373955</v>
      </c>
      <c r="G1342" s="18">
        <v>25375654</v>
      </c>
      <c r="H1342" s="15" t="s">
        <v>6228</v>
      </c>
      <c r="I1342" s="15" t="s">
        <v>2270</v>
      </c>
      <c r="J1342" s="18">
        <v>25374580</v>
      </c>
      <c r="K1342" s="18">
        <v>25374630</v>
      </c>
      <c r="L1342" s="15" t="s">
        <v>11878</v>
      </c>
      <c r="M1342" s="15">
        <v>4.5</v>
      </c>
      <c r="N1342" s="15">
        <v>-1</v>
      </c>
      <c r="O1342" s="15">
        <v>1</v>
      </c>
      <c r="P1342" s="15">
        <v>21</v>
      </c>
      <c r="Q1342" s="15">
        <v>23</v>
      </c>
      <c r="R1342" s="15">
        <v>43</v>
      </c>
      <c r="S1342" s="15" t="s">
        <v>11879</v>
      </c>
      <c r="T1342" s="15" t="s">
        <v>12147</v>
      </c>
      <c r="U1342" s="15" t="s">
        <v>12148</v>
      </c>
      <c r="V1342" s="15" t="s">
        <v>11844</v>
      </c>
      <c r="W1342" s="15">
        <v>1</v>
      </c>
    </row>
    <row r="1343" spans="1:23" ht="14.25" x14ac:dyDescent="0.2">
      <c r="A1343" s="15">
        <v>1</v>
      </c>
      <c r="B1343" s="18">
        <v>9981858</v>
      </c>
      <c r="C1343" s="18">
        <v>9981858</v>
      </c>
      <c r="D1343" s="19">
        <v>1.68271441971765</v>
      </c>
      <c r="E1343" s="45">
        <v>1.0105268746382899E-4</v>
      </c>
      <c r="F1343" s="18">
        <v>9981834</v>
      </c>
      <c r="G1343" s="18">
        <v>9981998</v>
      </c>
      <c r="H1343" s="15" t="s">
        <v>3151</v>
      </c>
      <c r="I1343" s="15" t="s">
        <v>2272</v>
      </c>
      <c r="J1343" s="18">
        <v>9981833</v>
      </c>
      <c r="K1343" s="18">
        <v>9981883</v>
      </c>
      <c r="L1343" s="15"/>
      <c r="M1343" s="15"/>
      <c r="N1343" s="15"/>
      <c r="O1343" s="15"/>
      <c r="P1343" s="15"/>
      <c r="Q1343" s="15"/>
      <c r="R1343" s="15"/>
      <c r="S1343" s="15"/>
      <c r="T1343" s="15"/>
      <c r="U1343" s="15"/>
      <c r="V1343" s="15"/>
      <c r="W1343" s="15"/>
    </row>
    <row r="1344" spans="1:23" ht="14.25" x14ac:dyDescent="0.2">
      <c r="A1344" s="15">
        <v>3</v>
      </c>
      <c r="B1344" s="18">
        <v>1413250</v>
      </c>
      <c r="C1344" s="18">
        <v>1413251</v>
      </c>
      <c r="D1344" s="19">
        <v>1.68240122535008</v>
      </c>
      <c r="E1344" s="45">
        <v>3.9744492389405002E-4</v>
      </c>
      <c r="F1344" s="18">
        <v>1412867</v>
      </c>
      <c r="G1344" s="18">
        <v>1413473</v>
      </c>
      <c r="H1344" s="15" t="s">
        <v>1108</v>
      </c>
      <c r="I1344" s="15" t="s">
        <v>2270</v>
      </c>
      <c r="J1344" s="18">
        <v>1413225</v>
      </c>
      <c r="K1344" s="18">
        <v>1413275</v>
      </c>
      <c r="L1344" s="15" t="s">
        <v>11878</v>
      </c>
      <c r="M1344" s="15">
        <v>5</v>
      </c>
      <c r="N1344" s="15">
        <v>-1</v>
      </c>
      <c r="O1344" s="15">
        <v>1</v>
      </c>
      <c r="P1344" s="15">
        <v>21</v>
      </c>
      <c r="Q1344" s="15">
        <v>21</v>
      </c>
      <c r="R1344" s="15">
        <v>41</v>
      </c>
      <c r="S1344" s="15" t="s">
        <v>11879</v>
      </c>
      <c r="T1344" s="15" t="s">
        <v>12254</v>
      </c>
      <c r="U1344" s="15" t="s">
        <v>12255</v>
      </c>
      <c r="V1344" s="15" t="s">
        <v>11858</v>
      </c>
      <c r="W1344" s="15">
        <v>1</v>
      </c>
    </row>
    <row r="1345" spans="1:23" ht="14.25" x14ac:dyDescent="0.2">
      <c r="A1345" s="15">
        <v>1</v>
      </c>
      <c r="B1345" s="18">
        <v>2668472</v>
      </c>
      <c r="C1345" s="18">
        <v>2668472</v>
      </c>
      <c r="D1345" s="19">
        <v>1.6799068558304799</v>
      </c>
      <c r="E1345" s="45">
        <v>1.4235865919793101E-3</v>
      </c>
      <c r="F1345" s="18">
        <v>2668468</v>
      </c>
      <c r="G1345" s="18">
        <v>2668524</v>
      </c>
      <c r="H1345" s="15" t="s">
        <v>448</v>
      </c>
      <c r="I1345" s="15" t="s">
        <v>2270</v>
      </c>
      <c r="J1345" s="18">
        <v>2668447</v>
      </c>
      <c r="K1345" s="18">
        <v>2668497</v>
      </c>
      <c r="L1345" s="15" t="s">
        <v>12429</v>
      </c>
      <c r="M1345" s="15">
        <v>4.5</v>
      </c>
      <c r="N1345" s="15">
        <v>-1</v>
      </c>
      <c r="O1345" s="15">
        <v>1</v>
      </c>
      <c r="P1345" s="15">
        <v>21</v>
      </c>
      <c r="Q1345" s="15">
        <v>20</v>
      </c>
      <c r="R1345" s="15">
        <v>40</v>
      </c>
      <c r="S1345" s="15" t="s">
        <v>12430</v>
      </c>
      <c r="T1345" s="15" t="s">
        <v>12630</v>
      </c>
      <c r="U1345" s="15" t="s">
        <v>12631</v>
      </c>
      <c r="V1345" s="15" t="s">
        <v>11844</v>
      </c>
      <c r="W1345" s="15">
        <v>1</v>
      </c>
    </row>
    <row r="1346" spans="1:23" ht="14.25" x14ac:dyDescent="0.2">
      <c r="A1346" s="15">
        <v>1</v>
      </c>
      <c r="B1346" s="18">
        <v>2421724</v>
      </c>
      <c r="C1346" s="18">
        <v>2421724</v>
      </c>
      <c r="D1346" s="19">
        <v>1.6781591093968</v>
      </c>
      <c r="E1346" s="45">
        <v>4.5834729350381197E-4</v>
      </c>
      <c r="F1346" s="18">
        <v>2421089</v>
      </c>
      <c r="G1346" s="18">
        <v>2422066</v>
      </c>
      <c r="H1346" s="15" t="s">
        <v>2821</v>
      </c>
      <c r="I1346" s="15" t="s">
        <v>2270</v>
      </c>
      <c r="J1346" s="18">
        <v>2421699</v>
      </c>
      <c r="K1346" s="18">
        <v>2421749</v>
      </c>
      <c r="L1346" s="15"/>
      <c r="M1346" s="15"/>
      <c r="N1346" s="15"/>
      <c r="O1346" s="15"/>
      <c r="P1346" s="15"/>
      <c r="Q1346" s="15"/>
      <c r="R1346" s="15"/>
      <c r="S1346" s="15"/>
      <c r="T1346" s="15"/>
      <c r="U1346" s="15"/>
      <c r="V1346" s="15"/>
      <c r="W1346" s="15"/>
    </row>
    <row r="1347" spans="1:23" ht="14.25" x14ac:dyDescent="0.2">
      <c r="A1347" s="15">
        <v>4</v>
      </c>
      <c r="B1347" s="18">
        <v>1074788</v>
      </c>
      <c r="C1347" s="18">
        <v>1074789</v>
      </c>
      <c r="D1347" s="19">
        <v>1.6769393126204</v>
      </c>
      <c r="E1347" s="45">
        <v>5.24886252149696E-4</v>
      </c>
      <c r="F1347" s="18">
        <v>1074785</v>
      </c>
      <c r="G1347" s="18">
        <v>1074941</v>
      </c>
      <c r="H1347" s="15" t="s">
        <v>1534</v>
      </c>
      <c r="I1347" s="15" t="s">
        <v>2270</v>
      </c>
      <c r="J1347" s="18">
        <v>1074763</v>
      </c>
      <c r="K1347" s="18">
        <v>1074813</v>
      </c>
      <c r="L1347" s="15"/>
      <c r="M1347" s="15"/>
      <c r="N1347" s="15"/>
      <c r="O1347" s="15"/>
      <c r="P1347" s="15"/>
      <c r="Q1347" s="15"/>
      <c r="R1347" s="15"/>
      <c r="S1347" s="15"/>
      <c r="T1347" s="15"/>
      <c r="U1347" s="15"/>
      <c r="V1347" s="15"/>
      <c r="W1347" s="15"/>
    </row>
    <row r="1348" spans="1:23" ht="14.25" x14ac:dyDescent="0.2">
      <c r="A1348" s="15">
        <v>4</v>
      </c>
      <c r="B1348" s="18">
        <v>7003284</v>
      </c>
      <c r="C1348" s="18">
        <v>7003286</v>
      </c>
      <c r="D1348" s="19">
        <v>1.67371723435308</v>
      </c>
      <c r="E1348" s="45">
        <v>6.0249329188450003E-3</v>
      </c>
      <c r="F1348" s="18">
        <v>7003047</v>
      </c>
      <c r="G1348" s="18">
        <v>7003493</v>
      </c>
      <c r="H1348" s="15" t="s">
        <v>5103</v>
      </c>
      <c r="I1348" s="15" t="s">
        <v>2270</v>
      </c>
      <c r="J1348" s="18">
        <v>7003260</v>
      </c>
      <c r="K1348" s="18">
        <v>7003310</v>
      </c>
      <c r="L1348" s="15" t="s">
        <v>11878</v>
      </c>
      <c r="M1348" s="15">
        <v>5</v>
      </c>
      <c r="N1348" s="15">
        <v>-1</v>
      </c>
      <c r="O1348" s="15">
        <v>1</v>
      </c>
      <c r="P1348" s="15">
        <v>21</v>
      </c>
      <c r="Q1348" s="15">
        <v>29</v>
      </c>
      <c r="R1348" s="15">
        <v>49</v>
      </c>
      <c r="S1348" s="15" t="s">
        <v>11879</v>
      </c>
      <c r="T1348" s="15" t="s">
        <v>12554</v>
      </c>
      <c r="U1348" s="15" t="s">
        <v>12555</v>
      </c>
      <c r="V1348" s="15" t="s">
        <v>11858</v>
      </c>
      <c r="W1348" s="15">
        <v>1</v>
      </c>
    </row>
    <row r="1349" spans="1:23" ht="14.25" x14ac:dyDescent="0.2">
      <c r="A1349" s="15">
        <v>5</v>
      </c>
      <c r="B1349" s="18">
        <v>6582414</v>
      </c>
      <c r="C1349" s="18">
        <v>6582418</v>
      </c>
      <c r="D1349" s="19">
        <v>1.6724329420250901</v>
      </c>
      <c r="E1349" s="45">
        <v>4.07746647269087E-3</v>
      </c>
      <c r="F1349" s="18">
        <v>6582342</v>
      </c>
      <c r="G1349" s="18">
        <v>6582465</v>
      </c>
      <c r="H1349" s="15" t="s">
        <v>5767</v>
      </c>
      <c r="I1349" s="15" t="s">
        <v>2270</v>
      </c>
      <c r="J1349" s="18">
        <v>6582391</v>
      </c>
      <c r="K1349" s="18">
        <v>6582441</v>
      </c>
      <c r="L1349" s="15"/>
      <c r="M1349" s="15"/>
      <c r="N1349" s="15"/>
      <c r="O1349" s="15"/>
      <c r="P1349" s="15"/>
      <c r="Q1349" s="15"/>
      <c r="R1349" s="15"/>
      <c r="S1349" s="15"/>
      <c r="T1349" s="15"/>
      <c r="U1349" s="15"/>
      <c r="V1349" s="15"/>
      <c r="W1349" s="15"/>
    </row>
    <row r="1350" spans="1:23" ht="14.25" x14ac:dyDescent="0.2">
      <c r="A1350" s="15">
        <v>3</v>
      </c>
      <c r="B1350" s="18">
        <v>21154475</v>
      </c>
      <c r="C1350" s="18">
        <v>21154477</v>
      </c>
      <c r="D1350" s="19">
        <v>1.67175050540301</v>
      </c>
      <c r="E1350" s="45">
        <v>5.2027401393208404E-3</v>
      </c>
      <c r="F1350" s="18">
        <v>21153815</v>
      </c>
      <c r="G1350" s="18">
        <v>21156075</v>
      </c>
      <c r="H1350" s="15" t="s">
        <v>4841</v>
      </c>
      <c r="I1350" s="15" t="s">
        <v>2270</v>
      </c>
      <c r="J1350" s="18">
        <v>21154451</v>
      </c>
      <c r="K1350" s="18">
        <v>21154501</v>
      </c>
      <c r="L1350" s="15" t="s">
        <v>12088</v>
      </c>
      <c r="M1350" s="15">
        <v>5</v>
      </c>
      <c r="N1350" s="15">
        <v>-1</v>
      </c>
      <c r="O1350" s="15">
        <v>1</v>
      </c>
      <c r="P1350" s="15">
        <v>21</v>
      </c>
      <c r="Q1350" s="15">
        <v>13</v>
      </c>
      <c r="R1350" s="15">
        <v>33</v>
      </c>
      <c r="S1350" s="15" t="s">
        <v>12089</v>
      </c>
      <c r="T1350" s="15" t="s">
        <v>12090</v>
      </c>
      <c r="U1350" s="15" t="s">
        <v>12091</v>
      </c>
      <c r="V1350" s="15" t="s">
        <v>11844</v>
      </c>
      <c r="W1350" s="15">
        <v>1</v>
      </c>
    </row>
    <row r="1351" spans="1:23" ht="14.25" x14ac:dyDescent="0.2">
      <c r="A1351" s="15">
        <v>3</v>
      </c>
      <c r="B1351" s="18">
        <v>21154475</v>
      </c>
      <c r="C1351" s="18">
        <v>21154477</v>
      </c>
      <c r="D1351" s="19">
        <v>1.67175050540301</v>
      </c>
      <c r="E1351" s="45">
        <v>5.2027401393208404E-3</v>
      </c>
      <c r="F1351" s="18">
        <v>21153815</v>
      </c>
      <c r="G1351" s="18">
        <v>21156075</v>
      </c>
      <c r="H1351" s="15" t="s">
        <v>4841</v>
      </c>
      <c r="I1351" s="15" t="s">
        <v>2270</v>
      </c>
      <c r="J1351" s="18">
        <v>21154451</v>
      </c>
      <c r="K1351" s="18">
        <v>21154501</v>
      </c>
      <c r="L1351" s="15" t="s">
        <v>12092</v>
      </c>
      <c r="M1351" s="15">
        <v>5</v>
      </c>
      <c r="N1351" s="15">
        <v>-1</v>
      </c>
      <c r="O1351" s="15">
        <v>1</v>
      </c>
      <c r="P1351" s="15">
        <v>21</v>
      </c>
      <c r="Q1351" s="15">
        <v>13</v>
      </c>
      <c r="R1351" s="15">
        <v>33</v>
      </c>
      <c r="S1351" s="15" t="s">
        <v>12089</v>
      </c>
      <c r="T1351" s="15" t="s">
        <v>12090</v>
      </c>
      <c r="U1351" s="15" t="s">
        <v>12091</v>
      </c>
      <c r="V1351" s="15" t="s">
        <v>11844</v>
      </c>
      <c r="W1351" s="15">
        <v>1</v>
      </c>
    </row>
    <row r="1352" spans="1:23" ht="14.25" x14ac:dyDescent="0.2">
      <c r="A1352" s="15">
        <v>1</v>
      </c>
      <c r="B1352" s="18">
        <v>23129391</v>
      </c>
      <c r="C1352" s="18">
        <v>23129391</v>
      </c>
      <c r="D1352" s="19">
        <v>1.6716417895726201</v>
      </c>
      <c r="E1352" s="45">
        <v>1.0409461977518701E-5</v>
      </c>
      <c r="F1352" s="18">
        <v>23129105</v>
      </c>
      <c r="G1352" s="18">
        <v>23129759</v>
      </c>
      <c r="H1352" s="15" t="s">
        <v>3403</v>
      </c>
      <c r="I1352" s="15" t="s">
        <v>2272</v>
      </c>
      <c r="J1352" s="18">
        <v>23129366</v>
      </c>
      <c r="K1352" s="18">
        <v>23129416</v>
      </c>
      <c r="L1352" s="15" t="s">
        <v>11868</v>
      </c>
      <c r="M1352" s="15">
        <v>5</v>
      </c>
      <c r="N1352" s="15">
        <v>-1</v>
      </c>
      <c r="O1352" s="15">
        <v>1</v>
      </c>
      <c r="P1352" s="15">
        <v>21</v>
      </c>
      <c r="Q1352" s="15">
        <v>14</v>
      </c>
      <c r="R1352" s="15">
        <v>34</v>
      </c>
      <c r="S1352" s="15" t="s">
        <v>11964</v>
      </c>
      <c r="T1352" s="15" t="s">
        <v>11965</v>
      </c>
      <c r="U1352" s="15" t="s">
        <v>11966</v>
      </c>
      <c r="V1352" s="15" t="s">
        <v>11858</v>
      </c>
      <c r="W1352" s="15">
        <v>1</v>
      </c>
    </row>
    <row r="1353" spans="1:23" ht="14.25" x14ac:dyDescent="0.2">
      <c r="A1353" s="15">
        <v>3</v>
      </c>
      <c r="B1353" s="18">
        <v>2117745</v>
      </c>
      <c r="C1353" s="18">
        <v>2117745</v>
      </c>
      <c r="D1353" s="19">
        <v>1.6713551687764501</v>
      </c>
      <c r="E1353" s="45">
        <v>5.5154637695624199E-5</v>
      </c>
      <c r="F1353" s="18">
        <v>2117699</v>
      </c>
      <c r="G1353" s="18">
        <v>2117802</v>
      </c>
      <c r="H1353" s="15" t="s">
        <v>1241</v>
      </c>
      <c r="I1353" s="15" t="s">
        <v>2270</v>
      </c>
      <c r="J1353" s="18">
        <v>2117720</v>
      </c>
      <c r="K1353" s="18">
        <v>2117770</v>
      </c>
      <c r="L1353" s="15"/>
      <c r="M1353" s="15"/>
      <c r="N1353" s="15"/>
      <c r="O1353" s="15"/>
      <c r="P1353" s="15"/>
      <c r="Q1353" s="15"/>
      <c r="R1353" s="15"/>
      <c r="S1353" s="15"/>
      <c r="T1353" s="15"/>
      <c r="U1353" s="15"/>
      <c r="V1353" s="15"/>
      <c r="W1353" s="15"/>
    </row>
    <row r="1354" spans="1:23" ht="14.25" x14ac:dyDescent="0.2">
      <c r="A1354" s="15">
        <v>4</v>
      </c>
      <c r="B1354" s="18">
        <v>13434429</v>
      </c>
      <c r="C1354" s="18">
        <v>13434429</v>
      </c>
      <c r="D1354" s="19">
        <v>1.6706379417836901</v>
      </c>
      <c r="E1354" s="45">
        <v>5.7284557598643899E-4</v>
      </c>
      <c r="F1354" s="18">
        <v>13433843</v>
      </c>
      <c r="G1354" s="18">
        <v>13434925</v>
      </c>
      <c r="H1354" s="15" t="s">
        <v>5324</v>
      </c>
      <c r="I1354" s="15" t="s">
        <v>2270</v>
      </c>
      <c r="J1354" s="18">
        <v>13434404</v>
      </c>
      <c r="K1354" s="18">
        <v>13434454</v>
      </c>
      <c r="L1354" s="15"/>
      <c r="M1354" s="15"/>
      <c r="N1354" s="15"/>
      <c r="O1354" s="15"/>
      <c r="P1354" s="15"/>
      <c r="Q1354" s="15"/>
      <c r="R1354" s="15"/>
      <c r="S1354" s="15"/>
      <c r="T1354" s="15"/>
      <c r="U1354" s="15"/>
      <c r="V1354" s="15"/>
      <c r="W1354" s="15"/>
    </row>
    <row r="1355" spans="1:23" ht="14.25" x14ac:dyDescent="0.2">
      <c r="A1355" s="15">
        <v>1</v>
      </c>
      <c r="B1355" s="18">
        <v>8353117</v>
      </c>
      <c r="C1355" s="18">
        <v>8353123</v>
      </c>
      <c r="D1355" s="19">
        <v>1.6703513610793199</v>
      </c>
      <c r="E1355" s="45">
        <v>2.2874861568895001E-3</v>
      </c>
      <c r="F1355" s="18">
        <v>8352615</v>
      </c>
      <c r="G1355" s="18">
        <v>8353242</v>
      </c>
      <c r="H1355" s="15" t="s">
        <v>3098</v>
      </c>
      <c r="I1355" s="15" t="s">
        <v>2270</v>
      </c>
      <c r="J1355" s="18">
        <v>8353095</v>
      </c>
      <c r="K1355" s="18">
        <v>8353145</v>
      </c>
      <c r="L1355" s="15"/>
      <c r="M1355" s="15"/>
      <c r="N1355" s="15"/>
      <c r="O1355" s="15"/>
      <c r="P1355" s="15"/>
      <c r="Q1355" s="15"/>
      <c r="R1355" s="15"/>
      <c r="S1355" s="15"/>
      <c r="T1355" s="15"/>
      <c r="U1355" s="15"/>
      <c r="V1355" s="15"/>
      <c r="W1355" s="15"/>
    </row>
    <row r="1356" spans="1:23" ht="14.25" x14ac:dyDescent="0.2">
      <c r="A1356" s="15">
        <v>4</v>
      </c>
      <c r="B1356" s="18">
        <v>1074439</v>
      </c>
      <c r="C1356" s="18">
        <v>1074439</v>
      </c>
      <c r="D1356" s="19">
        <v>1.6697945080608401</v>
      </c>
      <c r="E1356" s="45">
        <v>8.2929963321582995E-4</v>
      </c>
      <c r="F1356" s="18">
        <v>1074321</v>
      </c>
      <c r="G1356" s="18">
        <v>1074456</v>
      </c>
      <c r="H1356" s="15" t="s">
        <v>1534</v>
      </c>
      <c r="I1356" s="15" t="s">
        <v>2270</v>
      </c>
      <c r="J1356" s="18">
        <v>1074414</v>
      </c>
      <c r="K1356" s="18">
        <v>1074464</v>
      </c>
      <c r="L1356" s="15" t="s">
        <v>11854</v>
      </c>
      <c r="M1356" s="15">
        <v>5</v>
      </c>
      <c r="N1356" s="15">
        <v>-1</v>
      </c>
      <c r="O1356" s="15">
        <v>1</v>
      </c>
      <c r="P1356" s="15">
        <v>22</v>
      </c>
      <c r="Q1356" s="15">
        <v>21</v>
      </c>
      <c r="R1356" s="15">
        <v>42</v>
      </c>
      <c r="S1356" s="15" t="s">
        <v>11855</v>
      </c>
      <c r="T1356" s="15" t="s">
        <v>11859</v>
      </c>
      <c r="U1356" s="15" t="s">
        <v>11860</v>
      </c>
      <c r="V1356" s="15" t="s">
        <v>11858</v>
      </c>
      <c r="W1356" s="15">
        <v>1</v>
      </c>
    </row>
    <row r="1357" spans="1:23" ht="14.25" x14ac:dyDescent="0.2">
      <c r="A1357" s="15">
        <v>1</v>
      </c>
      <c r="B1357" s="18">
        <v>8353094</v>
      </c>
      <c r="C1357" s="18">
        <v>8353097</v>
      </c>
      <c r="D1357" s="19">
        <v>1.66818360605681</v>
      </c>
      <c r="E1357" s="45">
        <v>2.7034351703713101E-5</v>
      </c>
      <c r="F1357" s="18">
        <v>8352615</v>
      </c>
      <c r="G1357" s="18">
        <v>8353242</v>
      </c>
      <c r="H1357" s="15" t="s">
        <v>3098</v>
      </c>
      <c r="I1357" s="15" t="s">
        <v>2270</v>
      </c>
      <c r="J1357" s="18">
        <v>8353071</v>
      </c>
      <c r="K1357" s="18">
        <v>8353121</v>
      </c>
      <c r="L1357" s="15"/>
      <c r="M1357" s="15"/>
      <c r="N1357" s="15"/>
      <c r="O1357" s="15"/>
      <c r="P1357" s="15"/>
      <c r="Q1357" s="15"/>
      <c r="R1357" s="15"/>
      <c r="S1357" s="15"/>
      <c r="T1357" s="15"/>
      <c r="U1357" s="15"/>
      <c r="V1357" s="15"/>
      <c r="W1357" s="15"/>
    </row>
    <row r="1358" spans="1:23" ht="14.25" x14ac:dyDescent="0.2">
      <c r="A1358" s="15">
        <v>4</v>
      </c>
      <c r="B1358" s="18">
        <v>7870583</v>
      </c>
      <c r="C1358" s="18">
        <v>7870586</v>
      </c>
      <c r="D1358" s="19">
        <v>1.6680227164517301</v>
      </c>
      <c r="E1358" s="45">
        <v>3.64575348961068E-3</v>
      </c>
      <c r="F1358" s="18">
        <v>7870336</v>
      </c>
      <c r="G1358" s="18">
        <v>7870790</v>
      </c>
      <c r="H1358" s="15" t="s">
        <v>5136</v>
      </c>
      <c r="I1358" s="15" t="s">
        <v>2272</v>
      </c>
      <c r="J1358" s="18">
        <v>7870559</v>
      </c>
      <c r="K1358" s="18">
        <v>7870609</v>
      </c>
      <c r="L1358" s="15"/>
      <c r="M1358" s="15"/>
      <c r="N1358" s="15"/>
      <c r="O1358" s="15"/>
      <c r="P1358" s="15"/>
      <c r="Q1358" s="15"/>
      <c r="R1358" s="15"/>
      <c r="S1358" s="15"/>
      <c r="T1358" s="15"/>
      <c r="U1358" s="15"/>
      <c r="V1358" s="15"/>
      <c r="W1358" s="15"/>
    </row>
    <row r="1359" spans="1:23" ht="14.25" x14ac:dyDescent="0.2">
      <c r="A1359" s="15">
        <v>2</v>
      </c>
      <c r="B1359" s="18">
        <v>14522808</v>
      </c>
      <c r="C1359" s="18">
        <v>14522808</v>
      </c>
      <c r="D1359" s="19">
        <v>1.6668636598491999</v>
      </c>
      <c r="E1359" s="45">
        <v>4.69028979219161E-7</v>
      </c>
      <c r="F1359" s="18">
        <v>14522524</v>
      </c>
      <c r="G1359" s="18">
        <v>14523568</v>
      </c>
      <c r="H1359" s="15" t="s">
        <v>814</v>
      </c>
      <c r="I1359" s="15" t="s">
        <v>2270</v>
      </c>
      <c r="J1359" s="18">
        <v>14522783</v>
      </c>
      <c r="K1359" s="18">
        <v>14522833</v>
      </c>
      <c r="L1359" s="15"/>
      <c r="M1359" s="15"/>
      <c r="N1359" s="15"/>
      <c r="O1359" s="15"/>
      <c r="P1359" s="15"/>
      <c r="Q1359" s="15"/>
      <c r="R1359" s="15"/>
      <c r="S1359" s="15"/>
      <c r="T1359" s="15"/>
      <c r="U1359" s="15"/>
      <c r="V1359" s="15"/>
      <c r="W1359" s="15"/>
    </row>
    <row r="1360" spans="1:23" ht="14.25" x14ac:dyDescent="0.2">
      <c r="A1360" s="15">
        <v>1</v>
      </c>
      <c r="B1360" s="18">
        <v>23129477</v>
      </c>
      <c r="C1360" s="18">
        <v>23129480</v>
      </c>
      <c r="D1360" s="19">
        <v>1.66555209368377</v>
      </c>
      <c r="E1360" s="45">
        <v>2.4006522578144199E-4</v>
      </c>
      <c r="F1360" s="18">
        <v>23129105</v>
      </c>
      <c r="G1360" s="18">
        <v>23129759</v>
      </c>
      <c r="H1360" s="15" t="s">
        <v>3403</v>
      </c>
      <c r="I1360" s="15" t="s">
        <v>2272</v>
      </c>
      <c r="J1360" s="18">
        <v>23129453</v>
      </c>
      <c r="K1360" s="18">
        <v>23129503</v>
      </c>
      <c r="L1360" s="15"/>
      <c r="M1360" s="15"/>
      <c r="N1360" s="15"/>
      <c r="O1360" s="15"/>
      <c r="P1360" s="15"/>
      <c r="Q1360" s="15"/>
      <c r="R1360" s="15"/>
      <c r="S1360" s="15"/>
      <c r="T1360" s="15"/>
      <c r="U1360" s="15"/>
      <c r="V1360" s="15"/>
      <c r="W1360" s="15"/>
    </row>
    <row r="1361" spans="1:23" ht="14.25" x14ac:dyDescent="0.2">
      <c r="A1361" s="15">
        <v>2</v>
      </c>
      <c r="B1361" s="18">
        <v>14522807</v>
      </c>
      <c r="C1361" s="18">
        <v>14522807</v>
      </c>
      <c r="D1361" s="19">
        <v>1.6637917647117499</v>
      </c>
      <c r="E1361" s="45">
        <v>9.6626366639687695E-6</v>
      </c>
      <c r="F1361" s="18">
        <v>14522524</v>
      </c>
      <c r="G1361" s="18">
        <v>14523568</v>
      </c>
      <c r="H1361" s="15" t="s">
        <v>814</v>
      </c>
      <c r="I1361" s="15" t="s">
        <v>2270</v>
      </c>
      <c r="J1361" s="18">
        <v>14522782</v>
      </c>
      <c r="K1361" s="18">
        <v>14522832</v>
      </c>
      <c r="L1361" s="15"/>
      <c r="M1361" s="15"/>
      <c r="N1361" s="15"/>
      <c r="O1361" s="15"/>
      <c r="P1361" s="15"/>
      <c r="Q1361" s="15"/>
      <c r="R1361" s="15"/>
      <c r="S1361" s="15"/>
      <c r="T1361" s="15"/>
      <c r="U1361" s="15"/>
      <c r="V1361" s="15"/>
      <c r="W1361" s="15"/>
    </row>
    <row r="1362" spans="1:23" ht="14.25" x14ac:dyDescent="0.2">
      <c r="A1362" s="15">
        <v>1</v>
      </c>
      <c r="B1362" s="18">
        <v>20310553</v>
      </c>
      <c r="C1362" s="18">
        <v>20310553</v>
      </c>
      <c r="D1362" s="19">
        <v>1.66257846731322</v>
      </c>
      <c r="E1362" s="45">
        <v>7.1911776966953498E-3</v>
      </c>
      <c r="F1362" s="18">
        <v>20310304</v>
      </c>
      <c r="G1362" s="18">
        <v>20310850</v>
      </c>
      <c r="H1362" s="15" t="s">
        <v>280</v>
      </c>
      <c r="I1362" s="15" t="s">
        <v>2270</v>
      </c>
      <c r="J1362" s="18">
        <v>20310528</v>
      </c>
      <c r="K1362" s="18">
        <v>20310578</v>
      </c>
      <c r="L1362" s="15" t="s">
        <v>11956</v>
      </c>
      <c r="M1362" s="15">
        <v>4.5</v>
      </c>
      <c r="N1362" s="15">
        <v>-1</v>
      </c>
      <c r="O1362" s="15">
        <v>1</v>
      </c>
      <c r="P1362" s="15">
        <v>23</v>
      </c>
      <c r="Q1362" s="15">
        <v>23</v>
      </c>
      <c r="R1362" s="15">
        <v>45</v>
      </c>
      <c r="S1362" s="15" t="s">
        <v>11957</v>
      </c>
      <c r="T1362" s="15" t="s">
        <v>11958</v>
      </c>
      <c r="U1362" s="15" t="s">
        <v>11959</v>
      </c>
      <c r="V1362" s="15" t="s">
        <v>11858</v>
      </c>
      <c r="W1362" s="15">
        <v>1</v>
      </c>
    </row>
    <row r="1363" spans="1:23" ht="14.25" x14ac:dyDescent="0.2">
      <c r="A1363" s="15">
        <v>2</v>
      </c>
      <c r="B1363" s="18">
        <v>1967592</v>
      </c>
      <c r="C1363" s="18">
        <v>1967592</v>
      </c>
      <c r="D1363" s="19">
        <v>1.6624872155069299</v>
      </c>
      <c r="E1363" s="45">
        <v>7.9043900105679708E-3</v>
      </c>
      <c r="F1363" s="18">
        <v>1967543</v>
      </c>
      <c r="G1363" s="18">
        <v>1968142</v>
      </c>
      <c r="H1363" s="15" t="s">
        <v>3731</v>
      </c>
      <c r="I1363" s="15" t="s">
        <v>2272</v>
      </c>
      <c r="J1363" s="18">
        <v>1967567</v>
      </c>
      <c r="K1363" s="18">
        <v>1967617</v>
      </c>
      <c r="L1363" s="15" t="s">
        <v>11941</v>
      </c>
      <c r="M1363" s="15">
        <v>5</v>
      </c>
      <c r="N1363" s="15">
        <v>-1</v>
      </c>
      <c r="O1363" s="15">
        <v>1</v>
      </c>
      <c r="P1363" s="15">
        <v>19</v>
      </c>
      <c r="Q1363" s="15">
        <v>1</v>
      </c>
      <c r="R1363" s="15">
        <v>19</v>
      </c>
      <c r="S1363" s="15" t="s">
        <v>12439</v>
      </c>
      <c r="T1363" s="15" t="s">
        <v>12440</v>
      </c>
      <c r="U1363" s="15" t="s">
        <v>12441</v>
      </c>
      <c r="V1363" s="15" t="s">
        <v>11858</v>
      </c>
      <c r="W1363" s="15">
        <v>1</v>
      </c>
    </row>
    <row r="1364" spans="1:23" ht="14.25" x14ac:dyDescent="0.2">
      <c r="A1364" s="15">
        <v>5</v>
      </c>
      <c r="B1364" s="18">
        <v>26858293</v>
      </c>
      <c r="C1364" s="18">
        <v>26858293</v>
      </c>
      <c r="D1364" s="19">
        <v>1.6620357436323701</v>
      </c>
      <c r="E1364" s="45">
        <v>1.5961764941294001E-3</v>
      </c>
      <c r="F1364" s="18">
        <v>26857987</v>
      </c>
      <c r="G1364" s="18">
        <v>26858485</v>
      </c>
      <c r="H1364" s="15" t="s">
        <v>6311</v>
      </c>
      <c r="I1364" s="15" t="s">
        <v>2272</v>
      </c>
      <c r="J1364" s="18">
        <v>26858268</v>
      </c>
      <c r="K1364" s="18">
        <v>26858318</v>
      </c>
      <c r="L1364" s="15"/>
      <c r="M1364" s="15"/>
      <c r="N1364" s="15"/>
      <c r="O1364" s="15"/>
      <c r="P1364" s="15"/>
      <c r="Q1364" s="15"/>
      <c r="R1364" s="15"/>
      <c r="S1364" s="15"/>
      <c r="T1364" s="15"/>
      <c r="U1364" s="15"/>
      <c r="V1364" s="15"/>
      <c r="W1364" s="15"/>
    </row>
    <row r="1365" spans="1:23" ht="14.25" x14ac:dyDescent="0.2">
      <c r="A1365" s="15">
        <v>3</v>
      </c>
      <c r="B1365" s="18">
        <v>21832432</v>
      </c>
      <c r="C1365" s="18">
        <v>21832432</v>
      </c>
      <c r="D1365" s="19">
        <v>1.6620096923797301</v>
      </c>
      <c r="E1365" s="45">
        <v>1.6087678908451101E-4</v>
      </c>
      <c r="F1365" s="18">
        <v>21832364</v>
      </c>
      <c r="G1365" s="18">
        <v>21832558</v>
      </c>
      <c r="H1365" s="15" t="s">
        <v>1264</v>
      </c>
      <c r="I1365" s="15" t="s">
        <v>2270</v>
      </c>
      <c r="J1365" s="18">
        <v>21832407</v>
      </c>
      <c r="K1365" s="18">
        <v>21832457</v>
      </c>
      <c r="L1365" s="15"/>
      <c r="M1365" s="15"/>
      <c r="N1365" s="15"/>
      <c r="O1365" s="15"/>
      <c r="P1365" s="15"/>
      <c r="Q1365" s="15"/>
      <c r="R1365" s="15"/>
      <c r="S1365" s="15"/>
      <c r="T1365" s="15"/>
      <c r="U1365" s="15"/>
      <c r="V1365" s="15"/>
      <c r="W1365" s="15"/>
    </row>
    <row r="1366" spans="1:23" ht="14.25" x14ac:dyDescent="0.2">
      <c r="A1366" s="15">
        <v>3</v>
      </c>
      <c r="B1366" s="18">
        <v>19135833</v>
      </c>
      <c r="C1366" s="18">
        <v>19135833</v>
      </c>
      <c r="D1366" s="19">
        <v>1.6610400783404</v>
      </c>
      <c r="E1366" s="45">
        <v>1.6302626914833601E-3</v>
      </c>
      <c r="F1366" s="18">
        <v>19135619</v>
      </c>
      <c r="G1366" s="18">
        <v>19135846</v>
      </c>
      <c r="H1366" s="15" t="s">
        <v>4740</v>
      </c>
      <c r="I1366" s="15" t="s">
        <v>2270</v>
      </c>
      <c r="J1366" s="18">
        <v>19135808</v>
      </c>
      <c r="K1366" s="18">
        <v>19135858</v>
      </c>
      <c r="L1366" s="15"/>
      <c r="M1366" s="15"/>
      <c r="N1366" s="15"/>
      <c r="O1366" s="15"/>
      <c r="P1366" s="15"/>
      <c r="Q1366" s="15"/>
      <c r="R1366" s="15"/>
      <c r="S1366" s="15"/>
      <c r="T1366" s="15"/>
      <c r="U1366" s="15"/>
      <c r="V1366" s="15"/>
      <c r="W1366" s="15"/>
    </row>
    <row r="1367" spans="1:23" ht="14.25" x14ac:dyDescent="0.2">
      <c r="A1367" s="15">
        <v>1</v>
      </c>
      <c r="B1367" s="18">
        <v>20984725</v>
      </c>
      <c r="C1367" s="18">
        <v>20984728</v>
      </c>
      <c r="D1367" s="19">
        <v>1.6601445816004201</v>
      </c>
      <c r="E1367" s="45">
        <v>3.63938104690361E-3</v>
      </c>
      <c r="F1367" s="18">
        <v>20984273</v>
      </c>
      <c r="G1367" s="18">
        <v>20984812</v>
      </c>
      <c r="H1367" s="15" t="s">
        <v>3343</v>
      </c>
      <c r="I1367" s="15" t="s">
        <v>2270</v>
      </c>
      <c r="J1367" s="18">
        <v>20984701</v>
      </c>
      <c r="K1367" s="18">
        <v>20984751</v>
      </c>
      <c r="L1367" s="15"/>
      <c r="M1367" s="15"/>
      <c r="N1367" s="15"/>
      <c r="O1367" s="15"/>
      <c r="P1367" s="15"/>
      <c r="Q1367" s="15"/>
      <c r="R1367" s="15"/>
      <c r="S1367" s="15"/>
      <c r="T1367" s="15"/>
      <c r="U1367" s="15"/>
      <c r="V1367" s="15"/>
      <c r="W1367" s="15"/>
    </row>
    <row r="1368" spans="1:23" ht="14.25" x14ac:dyDescent="0.2">
      <c r="A1368" s="15">
        <v>1</v>
      </c>
      <c r="B1368" s="18">
        <v>20984933</v>
      </c>
      <c r="C1368" s="18">
        <v>20984934</v>
      </c>
      <c r="D1368" s="19">
        <v>1.65881744532774</v>
      </c>
      <c r="E1368" s="45">
        <v>9.7196263827404508E-3</v>
      </c>
      <c r="F1368" s="18">
        <v>20984902</v>
      </c>
      <c r="G1368" s="18">
        <v>20985033</v>
      </c>
      <c r="H1368" s="15" t="s">
        <v>3343</v>
      </c>
      <c r="I1368" s="15" t="s">
        <v>2270</v>
      </c>
      <c r="J1368" s="18">
        <v>20984909</v>
      </c>
      <c r="K1368" s="18">
        <v>20984959</v>
      </c>
      <c r="L1368" s="15" t="s">
        <v>11913</v>
      </c>
      <c r="M1368" s="15">
        <v>5</v>
      </c>
      <c r="N1368" s="15">
        <v>-1</v>
      </c>
      <c r="O1368" s="15">
        <v>1</v>
      </c>
      <c r="P1368" s="15">
        <v>21</v>
      </c>
      <c r="Q1368" s="15">
        <v>12</v>
      </c>
      <c r="R1368" s="15">
        <v>32</v>
      </c>
      <c r="S1368" s="15" t="s">
        <v>11914</v>
      </c>
      <c r="T1368" s="15" t="s">
        <v>11915</v>
      </c>
      <c r="U1368" s="15" t="s">
        <v>11916</v>
      </c>
      <c r="V1368" s="15" t="s">
        <v>11844</v>
      </c>
      <c r="W1368" s="15">
        <v>1</v>
      </c>
    </row>
    <row r="1369" spans="1:23" ht="14.25" x14ac:dyDescent="0.2">
      <c r="A1369" s="15">
        <v>4</v>
      </c>
      <c r="B1369" s="18">
        <v>10943176</v>
      </c>
      <c r="C1369" s="18">
        <v>10943176</v>
      </c>
      <c r="D1369" s="19">
        <v>1.6581918823603301</v>
      </c>
      <c r="E1369" s="45">
        <v>4.1234969245602703E-3</v>
      </c>
      <c r="F1369" s="18">
        <v>10942836</v>
      </c>
      <c r="G1369" s="18">
        <v>10943502</v>
      </c>
      <c r="H1369" s="15" t="s">
        <v>5239</v>
      </c>
      <c r="I1369" s="15" t="s">
        <v>2272</v>
      </c>
      <c r="J1369" s="18">
        <v>10943151</v>
      </c>
      <c r="K1369" s="18">
        <v>10943201</v>
      </c>
      <c r="L1369" s="15"/>
      <c r="M1369" s="15"/>
      <c r="N1369" s="15"/>
      <c r="O1369" s="15"/>
      <c r="P1369" s="15"/>
      <c r="Q1369" s="15"/>
      <c r="R1369" s="15"/>
      <c r="S1369" s="15"/>
      <c r="T1369" s="15"/>
      <c r="U1369" s="15"/>
      <c r="V1369" s="15"/>
      <c r="W1369" s="15"/>
    </row>
    <row r="1370" spans="1:23" ht="14.25" x14ac:dyDescent="0.2">
      <c r="A1370" s="15">
        <v>1</v>
      </c>
      <c r="B1370" s="18">
        <v>7285816</v>
      </c>
      <c r="C1370" s="18">
        <v>7285820</v>
      </c>
      <c r="D1370" s="19">
        <v>1.6578155057319099</v>
      </c>
      <c r="E1370" s="45">
        <v>1.0553438185994001E-3</v>
      </c>
      <c r="F1370" s="18">
        <v>7285240</v>
      </c>
      <c r="G1370" s="18">
        <v>7289943</v>
      </c>
      <c r="H1370" s="15" t="s">
        <v>3059</v>
      </c>
      <c r="I1370" s="15" t="s">
        <v>2272</v>
      </c>
      <c r="J1370" s="18">
        <v>7285793</v>
      </c>
      <c r="K1370" s="18">
        <v>7285843</v>
      </c>
      <c r="L1370" s="15"/>
      <c r="M1370" s="15"/>
      <c r="N1370" s="15"/>
      <c r="O1370" s="15"/>
      <c r="P1370" s="15"/>
      <c r="Q1370" s="15"/>
      <c r="R1370" s="15"/>
      <c r="S1370" s="15"/>
      <c r="T1370" s="15"/>
      <c r="U1370" s="15"/>
      <c r="V1370" s="15"/>
      <c r="W1370" s="15"/>
    </row>
    <row r="1371" spans="1:23" ht="14.25" x14ac:dyDescent="0.2">
      <c r="A1371" s="15">
        <v>2</v>
      </c>
      <c r="B1371" s="18">
        <v>10929378</v>
      </c>
      <c r="C1371" s="18">
        <v>10929378</v>
      </c>
      <c r="D1371" s="19">
        <v>1.6565494198155299</v>
      </c>
      <c r="E1371" s="45">
        <v>4.4997303594146096E-3</v>
      </c>
      <c r="F1371" s="18">
        <v>10928586</v>
      </c>
      <c r="G1371" s="18">
        <v>10929441</v>
      </c>
      <c r="H1371" s="15" t="s">
        <v>3936</v>
      </c>
      <c r="I1371" s="15" t="s">
        <v>2270</v>
      </c>
      <c r="J1371" s="18">
        <v>10929353</v>
      </c>
      <c r="K1371" s="18">
        <v>10929403</v>
      </c>
      <c r="L1371" s="15" t="s">
        <v>11921</v>
      </c>
      <c r="M1371" s="15">
        <v>5</v>
      </c>
      <c r="N1371" s="15">
        <v>-1</v>
      </c>
      <c r="O1371" s="15">
        <v>1</v>
      </c>
      <c r="P1371" s="15">
        <v>22</v>
      </c>
      <c r="Q1371" s="15">
        <v>11</v>
      </c>
      <c r="R1371" s="15">
        <v>32</v>
      </c>
      <c r="S1371" s="15" t="s">
        <v>11922</v>
      </c>
      <c r="T1371" s="15" t="s">
        <v>12209</v>
      </c>
      <c r="U1371" s="15" t="s">
        <v>12210</v>
      </c>
      <c r="V1371" s="15" t="s">
        <v>11844</v>
      </c>
      <c r="W1371" s="15">
        <v>1</v>
      </c>
    </row>
    <row r="1372" spans="1:23" ht="14.25" x14ac:dyDescent="0.2">
      <c r="A1372" s="15">
        <v>1</v>
      </c>
      <c r="B1372" s="18">
        <v>3780087</v>
      </c>
      <c r="C1372" s="18">
        <v>3780091</v>
      </c>
      <c r="D1372" s="19">
        <v>1.6550808538775399</v>
      </c>
      <c r="E1372" s="45">
        <v>1.3449509707998001E-3</v>
      </c>
      <c r="F1372" s="18">
        <v>3779651</v>
      </c>
      <c r="G1372" s="18">
        <v>3780823</v>
      </c>
      <c r="H1372" s="15" t="s">
        <v>2895</v>
      </c>
      <c r="I1372" s="15" t="s">
        <v>2272</v>
      </c>
      <c r="J1372" s="18">
        <v>3780064</v>
      </c>
      <c r="K1372" s="18">
        <v>3780114</v>
      </c>
      <c r="L1372" s="15"/>
      <c r="M1372" s="15"/>
      <c r="N1372" s="15"/>
      <c r="O1372" s="15"/>
      <c r="P1372" s="15"/>
      <c r="Q1372" s="15"/>
      <c r="R1372" s="15"/>
      <c r="S1372" s="15"/>
      <c r="T1372" s="15"/>
      <c r="U1372" s="15"/>
      <c r="V1372" s="15"/>
      <c r="W1372" s="15"/>
    </row>
    <row r="1373" spans="1:23" ht="14.25" x14ac:dyDescent="0.2">
      <c r="A1373" s="15">
        <v>1</v>
      </c>
      <c r="B1373" s="18">
        <v>23129357</v>
      </c>
      <c r="C1373" s="18">
        <v>23129357</v>
      </c>
      <c r="D1373" s="19">
        <v>1.6549894780523799</v>
      </c>
      <c r="E1373" s="45">
        <v>1.3285842315420199E-4</v>
      </c>
      <c r="F1373" s="18">
        <v>23129105</v>
      </c>
      <c r="G1373" s="18">
        <v>23129759</v>
      </c>
      <c r="H1373" s="15" t="s">
        <v>3403</v>
      </c>
      <c r="I1373" s="15" t="s">
        <v>2272</v>
      </c>
      <c r="J1373" s="18">
        <v>23129332</v>
      </c>
      <c r="K1373" s="18">
        <v>23129382</v>
      </c>
      <c r="L1373" s="15"/>
      <c r="M1373" s="15"/>
      <c r="N1373" s="15"/>
      <c r="O1373" s="15"/>
      <c r="P1373" s="15"/>
      <c r="Q1373" s="15"/>
      <c r="R1373" s="15"/>
      <c r="S1373" s="15"/>
      <c r="T1373" s="15"/>
      <c r="U1373" s="15"/>
      <c r="V1373" s="15"/>
      <c r="W1373" s="15"/>
    </row>
    <row r="1374" spans="1:23" ht="14.25" x14ac:dyDescent="0.2">
      <c r="A1374" s="15">
        <v>5</v>
      </c>
      <c r="B1374" s="18">
        <v>3708325</v>
      </c>
      <c r="C1374" s="18">
        <v>3708334</v>
      </c>
      <c r="D1374" s="19">
        <v>1.6539996527406799</v>
      </c>
      <c r="E1374" s="45">
        <v>4.3516388904300297E-4</v>
      </c>
      <c r="F1374" s="18">
        <v>3707961</v>
      </c>
      <c r="G1374" s="18">
        <v>3709403</v>
      </c>
      <c r="H1374" s="15" t="s">
        <v>5654</v>
      </c>
      <c r="I1374" s="15" t="s">
        <v>2270</v>
      </c>
      <c r="J1374" s="18">
        <v>3708305</v>
      </c>
      <c r="K1374" s="18">
        <v>3708355</v>
      </c>
      <c r="L1374" s="15"/>
      <c r="M1374" s="15"/>
      <c r="N1374" s="15"/>
      <c r="O1374" s="15"/>
      <c r="P1374" s="15"/>
      <c r="Q1374" s="15"/>
      <c r="R1374" s="15"/>
      <c r="S1374" s="15"/>
      <c r="T1374" s="15"/>
      <c r="U1374" s="15"/>
      <c r="V1374" s="15"/>
      <c r="W1374" s="15"/>
    </row>
    <row r="1375" spans="1:23" ht="14.25" x14ac:dyDescent="0.2">
      <c r="A1375" s="15">
        <v>5</v>
      </c>
      <c r="B1375" s="18">
        <v>22539741</v>
      </c>
      <c r="C1375" s="18">
        <v>22539742</v>
      </c>
      <c r="D1375" s="19">
        <v>1.6529956309218801</v>
      </c>
      <c r="E1375" s="45">
        <v>7.3259343321698802E-3</v>
      </c>
      <c r="F1375" s="18">
        <v>22539325</v>
      </c>
      <c r="G1375" s="18">
        <v>22540448</v>
      </c>
      <c r="H1375" s="15" t="s">
        <v>6089</v>
      </c>
      <c r="I1375" s="15" t="s">
        <v>2272</v>
      </c>
      <c r="J1375" s="18">
        <v>22539717</v>
      </c>
      <c r="K1375" s="18">
        <v>22539767</v>
      </c>
      <c r="L1375" s="15"/>
      <c r="M1375" s="15"/>
      <c r="N1375" s="15"/>
      <c r="O1375" s="15"/>
      <c r="P1375" s="15"/>
      <c r="Q1375" s="15"/>
      <c r="R1375" s="15"/>
      <c r="S1375" s="15"/>
      <c r="T1375" s="15"/>
      <c r="U1375" s="15"/>
      <c r="V1375" s="15"/>
      <c r="W1375" s="15"/>
    </row>
    <row r="1376" spans="1:23" ht="14.25" x14ac:dyDescent="0.2">
      <c r="A1376" s="15">
        <v>2</v>
      </c>
      <c r="B1376" s="18">
        <v>19565683</v>
      </c>
      <c r="C1376" s="18">
        <v>19565683</v>
      </c>
      <c r="D1376" s="19">
        <v>1.6526164298208801</v>
      </c>
      <c r="E1376" s="45">
        <v>7.9492325404025097E-3</v>
      </c>
      <c r="F1376" s="18">
        <v>19565534</v>
      </c>
      <c r="G1376" s="18">
        <v>19565849</v>
      </c>
      <c r="H1376" s="15" t="s">
        <v>4221</v>
      </c>
      <c r="I1376" s="15" t="s">
        <v>2270</v>
      </c>
      <c r="J1376" s="18">
        <v>19565658</v>
      </c>
      <c r="K1376" s="18">
        <v>19565708</v>
      </c>
      <c r="L1376" s="15"/>
      <c r="M1376" s="15"/>
      <c r="N1376" s="15"/>
      <c r="O1376" s="15"/>
      <c r="P1376" s="15"/>
      <c r="Q1376" s="15"/>
      <c r="R1376" s="15"/>
      <c r="S1376" s="15"/>
      <c r="T1376" s="15"/>
      <c r="U1376" s="15"/>
      <c r="V1376" s="15"/>
      <c r="W1376" s="15"/>
    </row>
    <row r="1377" spans="1:23" ht="14.25" x14ac:dyDescent="0.2">
      <c r="A1377" s="15">
        <v>5</v>
      </c>
      <c r="B1377" s="18">
        <v>22539536</v>
      </c>
      <c r="C1377" s="18">
        <v>22539544</v>
      </c>
      <c r="D1377" s="19">
        <v>1.6523557497358301</v>
      </c>
      <c r="E1377" s="45">
        <v>7.5514819825169498E-4</v>
      </c>
      <c r="F1377" s="18">
        <v>22539325</v>
      </c>
      <c r="G1377" s="18">
        <v>22540448</v>
      </c>
      <c r="H1377" s="15" t="s">
        <v>6089</v>
      </c>
      <c r="I1377" s="15" t="s">
        <v>2272</v>
      </c>
      <c r="J1377" s="18">
        <v>22539515</v>
      </c>
      <c r="K1377" s="18">
        <v>22539565</v>
      </c>
      <c r="L1377" s="15"/>
      <c r="M1377" s="15"/>
      <c r="N1377" s="15"/>
      <c r="O1377" s="15"/>
      <c r="P1377" s="15"/>
      <c r="Q1377" s="15"/>
      <c r="R1377" s="15"/>
      <c r="S1377" s="15"/>
      <c r="T1377" s="15"/>
      <c r="U1377" s="15"/>
      <c r="V1377" s="15"/>
      <c r="W1377" s="15"/>
    </row>
    <row r="1378" spans="1:23" ht="14.25" x14ac:dyDescent="0.2">
      <c r="A1378" s="15">
        <v>4</v>
      </c>
      <c r="B1378" s="18">
        <v>18558051</v>
      </c>
      <c r="C1378" s="18">
        <v>18558052</v>
      </c>
      <c r="D1378" s="19">
        <v>1.6514794319325801</v>
      </c>
      <c r="E1378" s="45">
        <v>1.57360982258388E-3</v>
      </c>
      <c r="F1378" s="18">
        <v>18558001</v>
      </c>
      <c r="G1378" s="18">
        <v>18558077</v>
      </c>
      <c r="H1378" s="15" t="s">
        <v>5554</v>
      </c>
      <c r="I1378" s="15" t="s">
        <v>2270</v>
      </c>
      <c r="J1378" s="18">
        <v>18558027</v>
      </c>
      <c r="K1378" s="18">
        <v>18558077</v>
      </c>
      <c r="L1378" s="15"/>
      <c r="M1378" s="15"/>
      <c r="N1378" s="15"/>
      <c r="O1378" s="15"/>
      <c r="P1378" s="15"/>
      <c r="Q1378" s="15"/>
      <c r="R1378" s="15"/>
      <c r="S1378" s="15"/>
      <c r="T1378" s="15"/>
      <c r="U1378" s="15"/>
      <c r="V1378" s="15"/>
      <c r="W1378" s="15"/>
    </row>
    <row r="1379" spans="1:23" ht="14.25" x14ac:dyDescent="0.2">
      <c r="A1379" s="15">
        <v>1</v>
      </c>
      <c r="B1379" s="18">
        <v>1601805</v>
      </c>
      <c r="C1379" s="18">
        <v>1601805</v>
      </c>
      <c r="D1379" s="19">
        <v>1.64927019910262</v>
      </c>
      <c r="E1379" s="45">
        <v>4.8076999958105099E-3</v>
      </c>
      <c r="F1379" s="18">
        <v>1601148</v>
      </c>
      <c r="G1379" s="18">
        <v>1601962</v>
      </c>
      <c r="H1379" s="15" t="s">
        <v>2760</v>
      </c>
      <c r="I1379" s="15" t="s">
        <v>2270</v>
      </c>
      <c r="J1379" s="18">
        <v>1601780</v>
      </c>
      <c r="K1379" s="18">
        <v>1601830</v>
      </c>
      <c r="L1379" s="15"/>
      <c r="M1379" s="15"/>
      <c r="N1379" s="15"/>
      <c r="O1379" s="15"/>
      <c r="P1379" s="15"/>
      <c r="Q1379" s="15"/>
      <c r="R1379" s="15"/>
      <c r="S1379" s="15"/>
      <c r="T1379" s="15"/>
      <c r="U1379" s="15"/>
      <c r="V1379" s="15"/>
      <c r="W1379" s="15"/>
    </row>
    <row r="1380" spans="1:23" ht="14.25" x14ac:dyDescent="0.2">
      <c r="A1380" s="15">
        <v>3</v>
      </c>
      <c r="B1380" s="18">
        <v>21154431</v>
      </c>
      <c r="C1380" s="18">
        <v>21154431</v>
      </c>
      <c r="D1380" s="19">
        <v>1.64905386380813</v>
      </c>
      <c r="E1380" s="45">
        <v>5.76330665968327E-3</v>
      </c>
      <c r="F1380" s="18">
        <v>21153815</v>
      </c>
      <c r="G1380" s="18">
        <v>21156075</v>
      </c>
      <c r="H1380" s="15" t="s">
        <v>4841</v>
      </c>
      <c r="I1380" s="15" t="s">
        <v>2270</v>
      </c>
      <c r="J1380" s="18">
        <v>21154406</v>
      </c>
      <c r="K1380" s="18">
        <v>21154456</v>
      </c>
      <c r="L1380" s="15"/>
      <c r="M1380" s="15"/>
      <c r="N1380" s="15"/>
      <c r="O1380" s="15"/>
      <c r="P1380" s="15"/>
      <c r="Q1380" s="15"/>
      <c r="R1380" s="15"/>
      <c r="S1380" s="15"/>
      <c r="T1380" s="15"/>
      <c r="U1380" s="15"/>
      <c r="V1380" s="15"/>
      <c r="W1380" s="15"/>
    </row>
    <row r="1381" spans="1:23" ht="14.25" x14ac:dyDescent="0.2">
      <c r="A1381" s="15">
        <v>3</v>
      </c>
      <c r="B1381" s="18">
        <v>21708349</v>
      </c>
      <c r="C1381" s="18">
        <v>21708349</v>
      </c>
      <c r="D1381" s="19">
        <v>1.6485958770921201</v>
      </c>
      <c r="E1381" s="45">
        <v>2.2434181440611801E-3</v>
      </c>
      <c r="F1381" s="18">
        <v>21708336</v>
      </c>
      <c r="G1381" s="18">
        <v>21708418</v>
      </c>
      <c r="H1381" s="15" t="s">
        <v>4867</v>
      </c>
      <c r="I1381" s="15" t="s">
        <v>2272</v>
      </c>
      <c r="J1381" s="18">
        <v>21708324</v>
      </c>
      <c r="K1381" s="18">
        <v>21708374</v>
      </c>
      <c r="L1381" s="15"/>
      <c r="M1381" s="15"/>
      <c r="N1381" s="15"/>
      <c r="O1381" s="15"/>
      <c r="P1381" s="15"/>
      <c r="Q1381" s="15"/>
      <c r="R1381" s="15"/>
      <c r="S1381" s="15"/>
      <c r="T1381" s="15"/>
      <c r="U1381" s="15"/>
      <c r="V1381" s="15"/>
      <c r="W1381" s="15"/>
    </row>
    <row r="1382" spans="1:23" ht="14.25" x14ac:dyDescent="0.2">
      <c r="A1382" s="15">
        <v>1</v>
      </c>
      <c r="B1382" s="18">
        <v>20984679</v>
      </c>
      <c r="C1382" s="18">
        <v>20984686</v>
      </c>
      <c r="D1382" s="19">
        <v>1.6478781791077299</v>
      </c>
      <c r="E1382" s="45">
        <v>7.6639137144342403E-4</v>
      </c>
      <c r="F1382" s="18">
        <v>20984273</v>
      </c>
      <c r="G1382" s="18">
        <v>20984812</v>
      </c>
      <c r="H1382" s="15" t="s">
        <v>3343</v>
      </c>
      <c r="I1382" s="15" t="s">
        <v>2270</v>
      </c>
      <c r="J1382" s="18">
        <v>20984657</v>
      </c>
      <c r="K1382" s="18">
        <v>20984707</v>
      </c>
      <c r="L1382" s="15"/>
      <c r="M1382" s="15"/>
      <c r="N1382" s="15"/>
      <c r="O1382" s="15"/>
      <c r="P1382" s="15"/>
      <c r="Q1382" s="15"/>
      <c r="R1382" s="15"/>
      <c r="S1382" s="15"/>
      <c r="T1382" s="15"/>
      <c r="U1382" s="15"/>
      <c r="V1382" s="15"/>
      <c r="W1382" s="15"/>
    </row>
    <row r="1383" spans="1:23" ht="14.25" x14ac:dyDescent="0.2">
      <c r="A1383" s="15">
        <v>3</v>
      </c>
      <c r="B1383" s="18">
        <v>18041135</v>
      </c>
      <c r="C1383" s="18">
        <v>18041142</v>
      </c>
      <c r="D1383" s="19">
        <v>1.6473440813750899</v>
      </c>
      <c r="E1383" s="45">
        <v>7.1775881743961698E-3</v>
      </c>
      <c r="F1383" s="18">
        <v>18040675</v>
      </c>
      <c r="G1383" s="18">
        <v>18041290</v>
      </c>
      <c r="H1383" s="15" t="s">
        <v>4698</v>
      </c>
      <c r="I1383" s="15" t="s">
        <v>2272</v>
      </c>
      <c r="J1383" s="18">
        <v>18041113</v>
      </c>
      <c r="K1383" s="18">
        <v>18041163</v>
      </c>
      <c r="L1383" s="15" t="s">
        <v>12010</v>
      </c>
      <c r="M1383" s="15">
        <v>4</v>
      </c>
      <c r="N1383" s="15">
        <v>-1</v>
      </c>
      <c r="O1383" s="15">
        <v>1</v>
      </c>
      <c r="P1383" s="15">
        <v>21</v>
      </c>
      <c r="Q1383" s="15">
        <v>28</v>
      </c>
      <c r="R1383" s="15">
        <v>48</v>
      </c>
      <c r="S1383" s="15" t="s">
        <v>12011</v>
      </c>
      <c r="T1383" s="15" t="s">
        <v>12413</v>
      </c>
      <c r="U1383" s="15" t="s">
        <v>12414</v>
      </c>
      <c r="V1383" s="15" t="s">
        <v>11844</v>
      </c>
      <c r="W1383" s="15">
        <v>1</v>
      </c>
    </row>
    <row r="1384" spans="1:23" ht="14.25" x14ac:dyDescent="0.2">
      <c r="A1384" s="15">
        <v>2</v>
      </c>
      <c r="B1384" s="18">
        <v>1283503</v>
      </c>
      <c r="C1384" s="18">
        <v>1283511</v>
      </c>
      <c r="D1384" s="19">
        <v>1.6416220199445499</v>
      </c>
      <c r="E1384" s="45">
        <v>1.44163446627729E-3</v>
      </c>
      <c r="F1384" s="18">
        <v>1283498</v>
      </c>
      <c r="G1384" s="18">
        <v>1283533</v>
      </c>
      <c r="H1384" s="15" t="s">
        <v>3715</v>
      </c>
      <c r="I1384" s="15" t="s">
        <v>2272</v>
      </c>
      <c r="J1384" s="18">
        <v>1283482</v>
      </c>
      <c r="K1384" s="18">
        <v>1283532</v>
      </c>
      <c r="L1384" s="15"/>
      <c r="M1384" s="15"/>
      <c r="N1384" s="15"/>
      <c r="O1384" s="15"/>
      <c r="P1384" s="15"/>
      <c r="Q1384" s="15"/>
      <c r="R1384" s="15"/>
      <c r="S1384" s="15"/>
      <c r="T1384" s="15"/>
      <c r="U1384" s="15"/>
      <c r="V1384" s="15"/>
      <c r="W1384" s="15"/>
    </row>
    <row r="1385" spans="1:23" ht="14.25" x14ac:dyDescent="0.2">
      <c r="A1385" s="15">
        <v>1</v>
      </c>
      <c r="B1385" s="18">
        <v>6979927</v>
      </c>
      <c r="C1385" s="18">
        <v>6979929</v>
      </c>
      <c r="D1385" s="19">
        <v>1.64116830803762</v>
      </c>
      <c r="E1385" s="45">
        <v>4.44764320749301E-3</v>
      </c>
      <c r="F1385" s="18">
        <v>6979807</v>
      </c>
      <c r="G1385" s="18">
        <v>6980241</v>
      </c>
      <c r="H1385" s="15" t="s">
        <v>3042</v>
      </c>
      <c r="I1385" s="15" t="s">
        <v>2272</v>
      </c>
      <c r="J1385" s="18">
        <v>6979903</v>
      </c>
      <c r="K1385" s="18">
        <v>6979953</v>
      </c>
      <c r="L1385" s="15"/>
      <c r="M1385" s="15"/>
      <c r="N1385" s="15"/>
      <c r="O1385" s="15"/>
      <c r="P1385" s="15"/>
      <c r="Q1385" s="15"/>
      <c r="R1385" s="15"/>
      <c r="S1385" s="15"/>
      <c r="T1385" s="15"/>
      <c r="U1385" s="15"/>
      <c r="V1385" s="15"/>
      <c r="W1385" s="15"/>
    </row>
    <row r="1386" spans="1:23" ht="14.25" x14ac:dyDescent="0.2">
      <c r="A1386" s="15">
        <v>5</v>
      </c>
      <c r="B1386" s="18">
        <v>26858098</v>
      </c>
      <c r="C1386" s="18">
        <v>26858098</v>
      </c>
      <c r="D1386" s="19">
        <v>1.64097320858304</v>
      </c>
      <c r="E1386" s="45">
        <v>6.3179310275354901E-3</v>
      </c>
      <c r="F1386" s="18">
        <v>26857987</v>
      </c>
      <c r="G1386" s="18">
        <v>26858485</v>
      </c>
      <c r="H1386" s="15" t="s">
        <v>6311</v>
      </c>
      <c r="I1386" s="15" t="s">
        <v>2272</v>
      </c>
      <c r="J1386" s="18">
        <v>26858073</v>
      </c>
      <c r="K1386" s="18">
        <v>26858123</v>
      </c>
      <c r="L1386" s="15"/>
      <c r="M1386" s="15"/>
      <c r="N1386" s="15"/>
      <c r="O1386" s="15"/>
      <c r="P1386" s="15"/>
      <c r="Q1386" s="15"/>
      <c r="R1386" s="15"/>
      <c r="S1386" s="15"/>
      <c r="T1386" s="15"/>
      <c r="U1386" s="15"/>
      <c r="V1386" s="15"/>
      <c r="W1386" s="15"/>
    </row>
    <row r="1387" spans="1:23" ht="14.25" x14ac:dyDescent="0.2">
      <c r="A1387" s="15">
        <v>4</v>
      </c>
      <c r="B1387" s="18">
        <v>18555844</v>
      </c>
      <c r="C1387" s="18">
        <v>18555844</v>
      </c>
      <c r="D1387" s="19">
        <v>1.6394517859520701</v>
      </c>
      <c r="E1387" s="45">
        <v>8.8639050592646297E-3</v>
      </c>
      <c r="F1387" s="18">
        <v>18555618</v>
      </c>
      <c r="G1387" s="18">
        <v>18556101</v>
      </c>
      <c r="H1387" s="15" t="s">
        <v>5553</v>
      </c>
      <c r="I1387" s="15" t="s">
        <v>2270</v>
      </c>
      <c r="J1387" s="18">
        <v>18555819</v>
      </c>
      <c r="K1387" s="18">
        <v>18555869</v>
      </c>
      <c r="L1387" s="15"/>
      <c r="M1387" s="15"/>
      <c r="N1387" s="15"/>
      <c r="O1387" s="15"/>
      <c r="P1387" s="15"/>
      <c r="Q1387" s="15"/>
      <c r="R1387" s="15"/>
      <c r="S1387" s="15"/>
      <c r="T1387" s="15"/>
      <c r="U1387" s="15"/>
      <c r="V1387" s="15"/>
      <c r="W1387" s="15"/>
    </row>
    <row r="1388" spans="1:23" ht="14.25" x14ac:dyDescent="0.2">
      <c r="A1388" s="15">
        <v>1</v>
      </c>
      <c r="B1388" s="18">
        <v>21091373</v>
      </c>
      <c r="C1388" s="18">
        <v>21091373</v>
      </c>
      <c r="D1388" s="19">
        <v>1.6384964493790399</v>
      </c>
      <c r="E1388" s="45">
        <v>3.3166407715688401E-3</v>
      </c>
      <c r="F1388" s="18">
        <v>21091328</v>
      </c>
      <c r="G1388" s="18">
        <v>21091691</v>
      </c>
      <c r="H1388" s="15" t="s">
        <v>3346</v>
      </c>
      <c r="I1388" s="15" t="s">
        <v>2270</v>
      </c>
      <c r="J1388" s="18">
        <v>21091348</v>
      </c>
      <c r="K1388" s="18">
        <v>21091398</v>
      </c>
      <c r="L1388" s="15"/>
      <c r="M1388" s="15"/>
      <c r="N1388" s="15"/>
      <c r="O1388" s="15"/>
      <c r="P1388" s="15"/>
      <c r="Q1388" s="15"/>
      <c r="R1388" s="15"/>
      <c r="S1388" s="15"/>
      <c r="T1388" s="15"/>
      <c r="U1388" s="15"/>
      <c r="V1388" s="15"/>
      <c r="W1388" s="15"/>
    </row>
    <row r="1389" spans="1:23" ht="14.25" x14ac:dyDescent="0.2">
      <c r="A1389" s="15">
        <v>1</v>
      </c>
      <c r="B1389" s="18">
        <v>5301954</v>
      </c>
      <c r="C1389" s="18">
        <v>5301956</v>
      </c>
      <c r="D1389" s="19">
        <v>1.63810476218885</v>
      </c>
      <c r="E1389" s="45">
        <v>6.4719865902630397E-3</v>
      </c>
      <c r="F1389" s="18">
        <v>5301516</v>
      </c>
      <c r="G1389" s="18">
        <v>5301979</v>
      </c>
      <c r="H1389" s="15" t="s">
        <v>2972</v>
      </c>
      <c r="I1389" s="15" t="s">
        <v>2270</v>
      </c>
      <c r="J1389" s="18">
        <v>5301930</v>
      </c>
      <c r="K1389" s="18">
        <v>5301980</v>
      </c>
      <c r="L1389" s="15" t="s">
        <v>12096</v>
      </c>
      <c r="M1389" s="15">
        <v>5</v>
      </c>
      <c r="N1389" s="15">
        <v>-1</v>
      </c>
      <c r="O1389" s="15">
        <v>1</v>
      </c>
      <c r="P1389" s="15">
        <v>21</v>
      </c>
      <c r="Q1389" s="15">
        <v>13</v>
      </c>
      <c r="R1389" s="15">
        <v>33</v>
      </c>
      <c r="S1389" s="15" t="s">
        <v>12112</v>
      </c>
      <c r="T1389" s="15" t="s">
        <v>12493</v>
      </c>
      <c r="U1389" s="15" t="s">
        <v>12494</v>
      </c>
      <c r="V1389" s="15" t="s">
        <v>11844</v>
      </c>
      <c r="W1389" s="15">
        <v>1</v>
      </c>
    </row>
    <row r="1390" spans="1:23" ht="14.25" x14ac:dyDescent="0.2">
      <c r="A1390" s="15">
        <v>1</v>
      </c>
      <c r="B1390" s="18">
        <v>23129334</v>
      </c>
      <c r="C1390" s="18">
        <v>23129334</v>
      </c>
      <c r="D1390" s="19">
        <v>1.6377395271922299</v>
      </c>
      <c r="E1390" s="45">
        <v>4.8974855699062401E-4</v>
      </c>
      <c r="F1390" s="18">
        <v>23129105</v>
      </c>
      <c r="G1390" s="18">
        <v>23129759</v>
      </c>
      <c r="H1390" s="15" t="s">
        <v>3403</v>
      </c>
      <c r="I1390" s="15" t="s">
        <v>2272</v>
      </c>
      <c r="J1390" s="18">
        <v>23129309</v>
      </c>
      <c r="K1390" s="18">
        <v>23129359</v>
      </c>
      <c r="L1390" s="15"/>
      <c r="M1390" s="15"/>
      <c r="N1390" s="15"/>
      <c r="O1390" s="15"/>
      <c r="P1390" s="15"/>
      <c r="Q1390" s="15"/>
      <c r="R1390" s="15"/>
      <c r="S1390" s="15"/>
      <c r="T1390" s="15"/>
      <c r="U1390" s="15"/>
      <c r="V1390" s="15"/>
      <c r="W1390" s="15"/>
    </row>
    <row r="1391" spans="1:23" ht="14.25" x14ac:dyDescent="0.2">
      <c r="A1391" s="15">
        <v>1</v>
      </c>
      <c r="B1391" s="18">
        <v>20984902</v>
      </c>
      <c r="C1391" s="18">
        <v>20984902</v>
      </c>
      <c r="D1391" s="19">
        <v>1.6367157605287399</v>
      </c>
      <c r="E1391" s="45">
        <v>2.22267485127387E-3</v>
      </c>
      <c r="F1391" s="18">
        <v>20984902</v>
      </c>
      <c r="G1391" s="18">
        <v>20985033</v>
      </c>
      <c r="H1391" s="15" t="s">
        <v>3343</v>
      </c>
      <c r="I1391" s="15" t="s">
        <v>2270</v>
      </c>
      <c r="J1391" s="18">
        <v>20984877</v>
      </c>
      <c r="K1391" s="18">
        <v>20984927</v>
      </c>
      <c r="L1391" s="15" t="s">
        <v>11917</v>
      </c>
      <c r="M1391" s="15">
        <v>5</v>
      </c>
      <c r="N1391" s="15">
        <v>-1</v>
      </c>
      <c r="O1391" s="15">
        <v>1</v>
      </c>
      <c r="P1391" s="15">
        <v>21</v>
      </c>
      <c r="Q1391" s="15">
        <v>6</v>
      </c>
      <c r="R1391" s="15">
        <v>25</v>
      </c>
      <c r="S1391" s="15" t="s">
        <v>11918</v>
      </c>
      <c r="T1391" s="15" t="s">
        <v>11919</v>
      </c>
      <c r="U1391" s="15" t="s">
        <v>11920</v>
      </c>
      <c r="V1391" s="15" t="s">
        <v>11844</v>
      </c>
      <c r="W1391" s="15">
        <v>1</v>
      </c>
    </row>
    <row r="1392" spans="1:23" ht="14.25" x14ac:dyDescent="0.2">
      <c r="A1392" s="15">
        <v>4</v>
      </c>
      <c r="B1392" s="18">
        <v>13434282</v>
      </c>
      <c r="C1392" s="18">
        <v>13434282</v>
      </c>
      <c r="D1392" s="19">
        <v>1.6350683935030901</v>
      </c>
      <c r="E1392" s="45">
        <v>1.16912740772808E-4</v>
      </c>
      <c r="F1392" s="18">
        <v>13433843</v>
      </c>
      <c r="G1392" s="18">
        <v>13434925</v>
      </c>
      <c r="H1392" s="15" t="s">
        <v>5324</v>
      </c>
      <c r="I1392" s="15" t="s">
        <v>2270</v>
      </c>
      <c r="J1392" s="18">
        <v>13434257</v>
      </c>
      <c r="K1392" s="18">
        <v>13434307</v>
      </c>
      <c r="L1392" s="15"/>
      <c r="M1392" s="15"/>
      <c r="N1392" s="15"/>
      <c r="O1392" s="15"/>
      <c r="P1392" s="15"/>
      <c r="Q1392" s="15"/>
      <c r="R1392" s="15"/>
      <c r="S1392" s="15"/>
      <c r="T1392" s="15"/>
      <c r="U1392" s="15"/>
      <c r="V1392" s="15"/>
      <c r="W1392" s="15"/>
    </row>
    <row r="1393" spans="1:23" ht="14.25" x14ac:dyDescent="0.2">
      <c r="A1393" s="15">
        <v>4</v>
      </c>
      <c r="B1393" s="18">
        <v>6949458</v>
      </c>
      <c r="C1393" s="18">
        <v>6949458</v>
      </c>
      <c r="D1393" s="19">
        <v>1.6341758791501799</v>
      </c>
      <c r="E1393" s="45">
        <v>9.8499482502061898E-3</v>
      </c>
      <c r="F1393" s="18">
        <v>6949267</v>
      </c>
      <c r="G1393" s="18">
        <v>6949473</v>
      </c>
      <c r="H1393" s="15" t="s">
        <v>5100</v>
      </c>
      <c r="I1393" s="15" t="s">
        <v>2270</v>
      </c>
      <c r="J1393" s="18">
        <v>6949433</v>
      </c>
      <c r="K1393" s="18">
        <v>6949483</v>
      </c>
      <c r="L1393" s="15"/>
      <c r="M1393" s="15"/>
      <c r="N1393" s="15"/>
      <c r="O1393" s="15"/>
      <c r="P1393" s="15"/>
      <c r="Q1393" s="15"/>
      <c r="R1393" s="15"/>
      <c r="S1393" s="15"/>
      <c r="T1393" s="15"/>
      <c r="U1393" s="15"/>
      <c r="V1393" s="15"/>
      <c r="W1393" s="15"/>
    </row>
    <row r="1394" spans="1:23" ht="14.25" x14ac:dyDescent="0.2">
      <c r="A1394" s="15">
        <v>3</v>
      </c>
      <c r="B1394" s="18">
        <v>16299554</v>
      </c>
      <c r="C1394" s="18">
        <v>16299554</v>
      </c>
      <c r="D1394" s="19">
        <v>1.6325228079352501</v>
      </c>
      <c r="E1394" s="45">
        <v>7.6191234835968902E-3</v>
      </c>
      <c r="F1394" s="18">
        <v>16299522</v>
      </c>
      <c r="G1394" s="18">
        <v>16299876</v>
      </c>
      <c r="H1394" s="15" t="s">
        <v>4666</v>
      </c>
      <c r="I1394" s="15" t="s">
        <v>2272</v>
      </c>
      <c r="J1394" s="18">
        <v>16299529</v>
      </c>
      <c r="K1394" s="18">
        <v>16299579</v>
      </c>
      <c r="L1394" s="15"/>
      <c r="M1394" s="15"/>
      <c r="N1394" s="15"/>
      <c r="O1394" s="15"/>
      <c r="P1394" s="15"/>
      <c r="Q1394" s="15"/>
      <c r="R1394" s="15"/>
      <c r="S1394" s="15"/>
      <c r="T1394" s="15"/>
      <c r="U1394" s="15"/>
      <c r="V1394" s="15"/>
      <c r="W1394" s="15"/>
    </row>
    <row r="1395" spans="1:23" ht="14.25" x14ac:dyDescent="0.2">
      <c r="A1395" s="15">
        <v>3</v>
      </c>
      <c r="B1395" s="18">
        <v>21154474</v>
      </c>
      <c r="C1395" s="18">
        <v>21154474</v>
      </c>
      <c r="D1395" s="19">
        <v>1.6324144818069299</v>
      </c>
      <c r="E1395" s="45">
        <v>5.7253122925640301E-3</v>
      </c>
      <c r="F1395" s="18">
        <v>21153815</v>
      </c>
      <c r="G1395" s="18">
        <v>21156075</v>
      </c>
      <c r="H1395" s="15" t="s">
        <v>4841</v>
      </c>
      <c r="I1395" s="15" t="s">
        <v>2270</v>
      </c>
      <c r="J1395" s="18">
        <v>21154449</v>
      </c>
      <c r="K1395" s="18">
        <v>21154499</v>
      </c>
      <c r="L1395" s="15" t="s">
        <v>12088</v>
      </c>
      <c r="M1395" s="15">
        <v>5</v>
      </c>
      <c r="N1395" s="15">
        <v>-1</v>
      </c>
      <c r="O1395" s="15">
        <v>1</v>
      </c>
      <c r="P1395" s="15">
        <v>21</v>
      </c>
      <c r="Q1395" s="15">
        <v>11</v>
      </c>
      <c r="R1395" s="15">
        <v>31</v>
      </c>
      <c r="S1395" s="15" t="s">
        <v>12089</v>
      </c>
      <c r="T1395" s="15" t="s">
        <v>12090</v>
      </c>
      <c r="U1395" s="15" t="s">
        <v>12091</v>
      </c>
      <c r="V1395" s="15" t="s">
        <v>11844</v>
      </c>
      <c r="W1395" s="15">
        <v>1</v>
      </c>
    </row>
    <row r="1396" spans="1:23" ht="14.25" x14ac:dyDescent="0.2">
      <c r="A1396" s="15">
        <v>3</v>
      </c>
      <c r="B1396" s="18">
        <v>21154474</v>
      </c>
      <c r="C1396" s="18">
        <v>21154474</v>
      </c>
      <c r="D1396" s="19">
        <v>1.6324144818069299</v>
      </c>
      <c r="E1396" s="45">
        <v>5.7253122925640301E-3</v>
      </c>
      <c r="F1396" s="18">
        <v>21153815</v>
      </c>
      <c r="G1396" s="18">
        <v>21156075</v>
      </c>
      <c r="H1396" s="15" t="s">
        <v>4841</v>
      </c>
      <c r="I1396" s="15" t="s">
        <v>2270</v>
      </c>
      <c r="J1396" s="18">
        <v>21154449</v>
      </c>
      <c r="K1396" s="18">
        <v>21154499</v>
      </c>
      <c r="L1396" s="15" t="s">
        <v>12092</v>
      </c>
      <c r="M1396" s="15">
        <v>5</v>
      </c>
      <c r="N1396" s="15">
        <v>-1</v>
      </c>
      <c r="O1396" s="15">
        <v>1</v>
      </c>
      <c r="P1396" s="15">
        <v>21</v>
      </c>
      <c r="Q1396" s="15">
        <v>11</v>
      </c>
      <c r="R1396" s="15">
        <v>31</v>
      </c>
      <c r="S1396" s="15" t="s">
        <v>12089</v>
      </c>
      <c r="T1396" s="15" t="s">
        <v>12090</v>
      </c>
      <c r="U1396" s="15" t="s">
        <v>12091</v>
      </c>
      <c r="V1396" s="15" t="s">
        <v>11844</v>
      </c>
      <c r="W1396" s="15">
        <v>1</v>
      </c>
    </row>
    <row r="1397" spans="1:23" ht="14.25" x14ac:dyDescent="0.2">
      <c r="A1397" s="15">
        <v>1</v>
      </c>
      <c r="B1397" s="18">
        <v>19052190</v>
      </c>
      <c r="C1397" s="18">
        <v>19052190</v>
      </c>
      <c r="D1397" s="19">
        <v>1.6319774022885001</v>
      </c>
      <c r="E1397" s="45">
        <v>2.8246656036671398E-3</v>
      </c>
      <c r="F1397" s="18">
        <v>19052023</v>
      </c>
      <c r="G1397" s="18">
        <v>19052582</v>
      </c>
      <c r="H1397" s="15" t="s">
        <v>3281</v>
      </c>
      <c r="I1397" s="15" t="s">
        <v>2270</v>
      </c>
      <c r="J1397" s="18">
        <v>19052165</v>
      </c>
      <c r="K1397" s="18">
        <v>19052215</v>
      </c>
      <c r="L1397" s="15"/>
      <c r="M1397" s="15"/>
      <c r="N1397" s="15"/>
      <c r="O1397" s="15"/>
      <c r="P1397" s="15"/>
      <c r="Q1397" s="15"/>
      <c r="R1397" s="15"/>
      <c r="S1397" s="15"/>
      <c r="T1397" s="15"/>
      <c r="U1397" s="15"/>
      <c r="V1397" s="15"/>
      <c r="W1397" s="15"/>
    </row>
    <row r="1398" spans="1:23" ht="14.25" x14ac:dyDescent="0.2">
      <c r="A1398" s="15">
        <v>3</v>
      </c>
      <c r="B1398" s="18">
        <v>21154268</v>
      </c>
      <c r="C1398" s="18">
        <v>21154268</v>
      </c>
      <c r="D1398" s="19">
        <v>1.6317111912568101</v>
      </c>
      <c r="E1398" s="45">
        <v>4.6622608480759099E-4</v>
      </c>
      <c r="F1398" s="18">
        <v>21153815</v>
      </c>
      <c r="G1398" s="18">
        <v>21156075</v>
      </c>
      <c r="H1398" s="15" t="s">
        <v>4841</v>
      </c>
      <c r="I1398" s="15" t="s">
        <v>2270</v>
      </c>
      <c r="J1398" s="18">
        <v>21154243</v>
      </c>
      <c r="K1398" s="18">
        <v>21154293</v>
      </c>
      <c r="L1398" s="15"/>
      <c r="M1398" s="15"/>
      <c r="N1398" s="15"/>
      <c r="O1398" s="15"/>
      <c r="P1398" s="15"/>
      <c r="Q1398" s="15"/>
      <c r="R1398" s="15"/>
      <c r="S1398" s="15"/>
      <c r="T1398" s="15"/>
      <c r="U1398" s="15"/>
      <c r="V1398" s="15"/>
      <c r="W1398" s="15"/>
    </row>
    <row r="1399" spans="1:23" ht="14.25" x14ac:dyDescent="0.2">
      <c r="A1399" s="15">
        <v>4</v>
      </c>
      <c r="B1399" s="18">
        <v>12961314</v>
      </c>
      <c r="C1399" s="18">
        <v>12961315</v>
      </c>
      <c r="D1399" s="19">
        <v>1.63161987029577</v>
      </c>
      <c r="E1399" s="45">
        <v>2.0478335160782702E-3</v>
      </c>
      <c r="F1399" s="18">
        <v>12961267</v>
      </c>
      <c r="G1399" s="18">
        <v>12961570</v>
      </c>
      <c r="H1399" s="15" t="s">
        <v>5308</v>
      </c>
      <c r="I1399" s="15" t="s">
        <v>2270</v>
      </c>
      <c r="J1399" s="18">
        <v>12961289</v>
      </c>
      <c r="K1399" s="18">
        <v>12961339</v>
      </c>
      <c r="L1399" s="15"/>
      <c r="M1399" s="15"/>
      <c r="N1399" s="15"/>
      <c r="O1399" s="15"/>
      <c r="P1399" s="15"/>
      <c r="Q1399" s="15"/>
      <c r="R1399" s="15"/>
      <c r="S1399" s="15"/>
      <c r="T1399" s="15"/>
      <c r="U1399" s="15"/>
      <c r="V1399" s="15"/>
      <c r="W1399" s="15"/>
    </row>
    <row r="1400" spans="1:23" ht="14.25" x14ac:dyDescent="0.2">
      <c r="A1400" s="15">
        <v>4</v>
      </c>
      <c r="B1400" s="18">
        <v>13434069</v>
      </c>
      <c r="C1400" s="18">
        <v>13434069</v>
      </c>
      <c r="D1400" s="19">
        <v>1.63113254615318</v>
      </c>
      <c r="E1400" s="45">
        <v>6.0117444908538596E-3</v>
      </c>
      <c r="F1400" s="18">
        <v>13433843</v>
      </c>
      <c r="G1400" s="18">
        <v>13434925</v>
      </c>
      <c r="H1400" s="15" t="s">
        <v>5324</v>
      </c>
      <c r="I1400" s="15" t="s">
        <v>2270</v>
      </c>
      <c r="J1400" s="18">
        <v>13434044</v>
      </c>
      <c r="K1400" s="18">
        <v>13434094</v>
      </c>
      <c r="L1400" s="15" t="s">
        <v>12096</v>
      </c>
      <c r="M1400" s="15">
        <v>3.5</v>
      </c>
      <c r="N1400" s="15">
        <v>-1</v>
      </c>
      <c r="O1400" s="15">
        <v>1</v>
      </c>
      <c r="P1400" s="15">
        <v>21</v>
      </c>
      <c r="Q1400" s="15">
        <v>24</v>
      </c>
      <c r="R1400" s="15">
        <v>44</v>
      </c>
      <c r="S1400" s="15" t="s">
        <v>12112</v>
      </c>
      <c r="T1400" s="15" t="s">
        <v>12457</v>
      </c>
      <c r="U1400" s="15" t="s">
        <v>12458</v>
      </c>
      <c r="V1400" s="15" t="s">
        <v>11858</v>
      </c>
      <c r="W1400" s="15">
        <v>1</v>
      </c>
    </row>
    <row r="1401" spans="1:23" ht="14.25" x14ac:dyDescent="0.2">
      <c r="A1401" s="15">
        <v>4</v>
      </c>
      <c r="B1401" s="18">
        <v>15506347</v>
      </c>
      <c r="C1401" s="18">
        <v>15506347</v>
      </c>
      <c r="D1401" s="19">
        <v>1.63030164354581</v>
      </c>
      <c r="E1401" s="45">
        <v>5.2485806334258401E-4</v>
      </c>
      <c r="F1401" s="18">
        <v>15504913</v>
      </c>
      <c r="G1401" s="18">
        <v>15507312</v>
      </c>
      <c r="H1401" s="15" t="s">
        <v>5405</v>
      </c>
      <c r="I1401" s="15" t="s">
        <v>2270</v>
      </c>
      <c r="J1401" s="18">
        <v>15506322</v>
      </c>
      <c r="K1401" s="18">
        <v>15506372</v>
      </c>
      <c r="L1401" s="15"/>
      <c r="M1401" s="15"/>
      <c r="N1401" s="15"/>
      <c r="O1401" s="15"/>
      <c r="P1401" s="15"/>
      <c r="Q1401" s="15"/>
      <c r="R1401" s="15"/>
      <c r="S1401" s="15"/>
      <c r="T1401" s="15"/>
      <c r="U1401" s="15"/>
      <c r="V1401" s="15"/>
      <c r="W1401" s="15"/>
    </row>
    <row r="1402" spans="1:23" ht="14.25" x14ac:dyDescent="0.2">
      <c r="A1402" s="15">
        <v>5</v>
      </c>
      <c r="B1402" s="18">
        <v>5521298</v>
      </c>
      <c r="C1402" s="18">
        <v>5521301</v>
      </c>
      <c r="D1402" s="19">
        <v>1.6289172124664799</v>
      </c>
      <c r="E1402" s="45">
        <v>1.3657127799018101E-3</v>
      </c>
      <c r="F1402" s="18">
        <v>5521016</v>
      </c>
      <c r="G1402" s="18">
        <v>5521588</v>
      </c>
      <c r="H1402" s="15" t="s">
        <v>5732</v>
      </c>
      <c r="I1402" s="15" t="s">
        <v>2270</v>
      </c>
      <c r="J1402" s="18">
        <v>5521275</v>
      </c>
      <c r="K1402" s="18">
        <v>5521325</v>
      </c>
      <c r="L1402" s="15"/>
      <c r="M1402" s="15"/>
      <c r="N1402" s="15"/>
      <c r="O1402" s="15"/>
      <c r="P1402" s="15"/>
      <c r="Q1402" s="15"/>
      <c r="R1402" s="15"/>
      <c r="S1402" s="15"/>
      <c r="T1402" s="15"/>
      <c r="U1402" s="15"/>
      <c r="V1402" s="15"/>
      <c r="W1402" s="15"/>
    </row>
    <row r="1403" spans="1:23" ht="14.25" x14ac:dyDescent="0.2">
      <c r="A1403" s="15">
        <v>1</v>
      </c>
      <c r="B1403" s="18">
        <v>25072358</v>
      </c>
      <c r="C1403" s="18">
        <v>25072367</v>
      </c>
      <c r="D1403" s="19">
        <v>1.62675753178167</v>
      </c>
      <c r="E1403" s="45">
        <v>8.3442076320771798E-3</v>
      </c>
      <c r="F1403" s="18">
        <v>25070453</v>
      </c>
      <c r="G1403" s="18">
        <v>25072462</v>
      </c>
      <c r="H1403" s="15" t="s">
        <v>3472</v>
      </c>
      <c r="I1403" s="15" t="s">
        <v>2270</v>
      </c>
      <c r="J1403" s="18">
        <v>25072337</v>
      </c>
      <c r="K1403" s="18">
        <v>25072387</v>
      </c>
      <c r="L1403" s="15"/>
      <c r="M1403" s="15"/>
      <c r="N1403" s="15"/>
      <c r="O1403" s="15"/>
      <c r="P1403" s="15"/>
      <c r="Q1403" s="15"/>
      <c r="R1403" s="15"/>
      <c r="S1403" s="15"/>
      <c r="T1403" s="15"/>
      <c r="U1403" s="15"/>
      <c r="V1403" s="15"/>
      <c r="W1403" s="15"/>
    </row>
    <row r="1404" spans="1:23" ht="14.25" x14ac:dyDescent="0.2">
      <c r="A1404" s="15">
        <v>2</v>
      </c>
      <c r="B1404" s="18">
        <v>19636740</v>
      </c>
      <c r="C1404" s="18">
        <v>19636740</v>
      </c>
      <c r="D1404" s="19">
        <v>1.62668175107724</v>
      </c>
      <c r="E1404" s="45">
        <v>2.18382986289853E-3</v>
      </c>
      <c r="F1404" s="18">
        <v>19636569</v>
      </c>
      <c r="G1404" s="18">
        <v>19636978</v>
      </c>
      <c r="H1404" s="15" t="s">
        <v>4224</v>
      </c>
      <c r="I1404" s="15" t="s">
        <v>2272</v>
      </c>
      <c r="J1404" s="18">
        <v>19636715</v>
      </c>
      <c r="K1404" s="18">
        <v>19636765</v>
      </c>
      <c r="L1404" s="15"/>
      <c r="M1404" s="15"/>
      <c r="N1404" s="15"/>
      <c r="O1404" s="15"/>
      <c r="P1404" s="15"/>
      <c r="Q1404" s="15"/>
      <c r="R1404" s="15"/>
      <c r="S1404" s="15"/>
      <c r="T1404" s="15"/>
      <c r="U1404" s="15"/>
      <c r="V1404" s="15"/>
      <c r="W1404" s="15"/>
    </row>
    <row r="1405" spans="1:23" ht="14.25" x14ac:dyDescent="0.2">
      <c r="A1405" s="15">
        <v>1</v>
      </c>
      <c r="B1405" s="18">
        <v>1601496</v>
      </c>
      <c r="C1405" s="18">
        <v>1601496</v>
      </c>
      <c r="D1405" s="19">
        <v>1.6258372121125699</v>
      </c>
      <c r="E1405" s="45">
        <v>6.0909414489718199E-5</v>
      </c>
      <c r="F1405" s="18">
        <v>1601148</v>
      </c>
      <c r="G1405" s="18">
        <v>1601962</v>
      </c>
      <c r="H1405" s="15" t="s">
        <v>2760</v>
      </c>
      <c r="I1405" s="15" t="s">
        <v>2270</v>
      </c>
      <c r="J1405" s="18">
        <v>1601471</v>
      </c>
      <c r="K1405" s="18">
        <v>1601521</v>
      </c>
      <c r="L1405" s="15"/>
      <c r="M1405" s="15"/>
      <c r="N1405" s="15"/>
      <c r="O1405" s="15"/>
      <c r="P1405" s="15"/>
      <c r="Q1405" s="15"/>
      <c r="R1405" s="15"/>
      <c r="S1405" s="15"/>
      <c r="T1405" s="15"/>
      <c r="U1405" s="15"/>
      <c r="V1405" s="15"/>
      <c r="W1405" s="15"/>
    </row>
    <row r="1406" spans="1:23" ht="14.25" x14ac:dyDescent="0.2">
      <c r="A1406" s="15">
        <v>3</v>
      </c>
      <c r="B1406" s="18">
        <v>21154488</v>
      </c>
      <c r="C1406" s="18">
        <v>21154488</v>
      </c>
      <c r="D1406" s="19">
        <v>1.6253554717784</v>
      </c>
      <c r="E1406" s="45">
        <v>2.2248451873675399E-3</v>
      </c>
      <c r="F1406" s="18">
        <v>21153815</v>
      </c>
      <c r="G1406" s="18">
        <v>21156075</v>
      </c>
      <c r="H1406" s="15" t="s">
        <v>4841</v>
      </c>
      <c r="I1406" s="15" t="s">
        <v>2270</v>
      </c>
      <c r="J1406" s="18">
        <v>21154463</v>
      </c>
      <c r="K1406" s="18">
        <v>21154513</v>
      </c>
      <c r="L1406" s="15" t="s">
        <v>12088</v>
      </c>
      <c r="M1406" s="15">
        <v>5</v>
      </c>
      <c r="N1406" s="15">
        <v>-1</v>
      </c>
      <c r="O1406" s="15">
        <v>1</v>
      </c>
      <c r="P1406" s="15">
        <v>21</v>
      </c>
      <c r="Q1406" s="15">
        <v>25</v>
      </c>
      <c r="R1406" s="15">
        <v>45</v>
      </c>
      <c r="S1406" s="15" t="s">
        <v>12089</v>
      </c>
      <c r="T1406" s="15" t="s">
        <v>12090</v>
      </c>
      <c r="U1406" s="15" t="s">
        <v>12091</v>
      </c>
      <c r="V1406" s="15" t="s">
        <v>11844</v>
      </c>
      <c r="W1406" s="15">
        <v>1</v>
      </c>
    </row>
    <row r="1407" spans="1:23" ht="14.25" x14ac:dyDescent="0.2">
      <c r="A1407" s="15">
        <v>3</v>
      </c>
      <c r="B1407" s="18">
        <v>21154488</v>
      </c>
      <c r="C1407" s="18">
        <v>21154488</v>
      </c>
      <c r="D1407" s="19">
        <v>1.6253554717784</v>
      </c>
      <c r="E1407" s="45">
        <v>2.2248451873675399E-3</v>
      </c>
      <c r="F1407" s="18">
        <v>21153815</v>
      </c>
      <c r="G1407" s="18">
        <v>21156075</v>
      </c>
      <c r="H1407" s="15" t="s">
        <v>4841</v>
      </c>
      <c r="I1407" s="15" t="s">
        <v>2270</v>
      </c>
      <c r="J1407" s="18">
        <v>21154463</v>
      </c>
      <c r="K1407" s="18">
        <v>21154513</v>
      </c>
      <c r="L1407" s="15" t="s">
        <v>12092</v>
      </c>
      <c r="M1407" s="15">
        <v>5</v>
      </c>
      <c r="N1407" s="15">
        <v>-1</v>
      </c>
      <c r="O1407" s="15">
        <v>1</v>
      </c>
      <c r="P1407" s="15">
        <v>21</v>
      </c>
      <c r="Q1407" s="15">
        <v>25</v>
      </c>
      <c r="R1407" s="15">
        <v>45</v>
      </c>
      <c r="S1407" s="15" t="s">
        <v>12089</v>
      </c>
      <c r="T1407" s="15" t="s">
        <v>12090</v>
      </c>
      <c r="U1407" s="15" t="s">
        <v>12091</v>
      </c>
      <c r="V1407" s="15" t="s">
        <v>11844</v>
      </c>
      <c r="W1407" s="15">
        <v>1</v>
      </c>
    </row>
    <row r="1408" spans="1:23" ht="14.25" x14ac:dyDescent="0.2">
      <c r="A1408" s="15">
        <v>3</v>
      </c>
      <c r="B1408" s="18">
        <v>23251807</v>
      </c>
      <c r="C1408" s="18">
        <v>23251810</v>
      </c>
      <c r="D1408" s="19">
        <v>1.6246012374580701</v>
      </c>
      <c r="E1408" s="45">
        <v>4.4191408881431799E-3</v>
      </c>
      <c r="F1408" s="18">
        <v>23250275</v>
      </c>
      <c r="G1408" s="18">
        <v>23251991</v>
      </c>
      <c r="H1408" s="15" t="s">
        <v>4944</v>
      </c>
      <c r="I1408" s="15" t="s">
        <v>2270</v>
      </c>
      <c r="J1408" s="18">
        <v>23251783</v>
      </c>
      <c r="K1408" s="18">
        <v>23251833</v>
      </c>
      <c r="L1408" s="15"/>
      <c r="M1408" s="15"/>
      <c r="N1408" s="15"/>
      <c r="O1408" s="15"/>
      <c r="P1408" s="15"/>
      <c r="Q1408" s="15"/>
      <c r="R1408" s="15"/>
      <c r="S1408" s="15"/>
      <c r="T1408" s="15"/>
      <c r="U1408" s="15"/>
      <c r="V1408" s="15"/>
      <c r="W1408" s="15"/>
    </row>
    <row r="1409" spans="1:23" ht="14.25" x14ac:dyDescent="0.2">
      <c r="A1409" s="15">
        <v>5</v>
      </c>
      <c r="B1409" s="18">
        <v>24290303</v>
      </c>
      <c r="C1409" s="18">
        <v>24290303</v>
      </c>
      <c r="D1409" s="19">
        <v>1.62413525682032</v>
      </c>
      <c r="E1409" s="45">
        <v>8.0065574212389995E-3</v>
      </c>
      <c r="F1409" s="18">
        <v>24289788</v>
      </c>
      <c r="G1409" s="18">
        <v>24291020</v>
      </c>
      <c r="H1409" s="15" t="s">
        <v>6176</v>
      </c>
      <c r="I1409" s="15" t="s">
        <v>2272</v>
      </c>
      <c r="J1409" s="18">
        <v>24290278</v>
      </c>
      <c r="K1409" s="18">
        <v>24290328</v>
      </c>
      <c r="L1409" s="15"/>
      <c r="M1409" s="15"/>
      <c r="N1409" s="15"/>
      <c r="O1409" s="15"/>
      <c r="P1409" s="15"/>
      <c r="Q1409" s="15"/>
      <c r="R1409" s="15"/>
      <c r="S1409" s="15"/>
      <c r="T1409" s="15"/>
      <c r="U1409" s="15"/>
      <c r="V1409" s="15"/>
      <c r="W1409" s="15"/>
    </row>
    <row r="1410" spans="1:23" ht="14.25" x14ac:dyDescent="0.2">
      <c r="A1410" s="15">
        <v>4</v>
      </c>
      <c r="B1410" s="18">
        <v>1074400</v>
      </c>
      <c r="C1410" s="18">
        <v>1074400</v>
      </c>
      <c r="D1410" s="19">
        <v>1.6238417313555999</v>
      </c>
      <c r="E1410" s="45">
        <v>1.0818783487317101E-3</v>
      </c>
      <c r="F1410" s="18">
        <v>1074321</v>
      </c>
      <c r="G1410" s="18">
        <v>1074456</v>
      </c>
      <c r="H1410" s="15" t="s">
        <v>1534</v>
      </c>
      <c r="I1410" s="15" t="s">
        <v>2270</v>
      </c>
      <c r="J1410" s="18">
        <v>1074375</v>
      </c>
      <c r="K1410" s="18">
        <v>1074425</v>
      </c>
      <c r="L1410" s="15"/>
      <c r="M1410" s="15"/>
      <c r="N1410" s="15"/>
      <c r="O1410" s="15"/>
      <c r="P1410" s="15"/>
      <c r="Q1410" s="15"/>
      <c r="R1410" s="15"/>
      <c r="S1410" s="15"/>
      <c r="T1410" s="15"/>
      <c r="U1410" s="15"/>
      <c r="V1410" s="15"/>
      <c r="W1410" s="15"/>
    </row>
    <row r="1411" spans="1:23" ht="14.25" x14ac:dyDescent="0.2">
      <c r="A1411" s="15">
        <v>3</v>
      </c>
      <c r="B1411" s="18">
        <v>18895349</v>
      </c>
      <c r="C1411" s="18">
        <v>18895349</v>
      </c>
      <c r="D1411" s="19">
        <v>1.6229997518455099</v>
      </c>
      <c r="E1411" s="45">
        <v>1.2260500702571301E-5</v>
      </c>
      <c r="F1411" s="18">
        <v>18895177</v>
      </c>
      <c r="G1411" s="18">
        <v>18895587</v>
      </c>
      <c r="H1411" s="15" t="s">
        <v>4719</v>
      </c>
      <c r="I1411" s="15" t="s">
        <v>2270</v>
      </c>
      <c r="J1411" s="18">
        <v>18895324</v>
      </c>
      <c r="K1411" s="18">
        <v>18895374</v>
      </c>
      <c r="L1411" s="15"/>
      <c r="M1411" s="15"/>
      <c r="N1411" s="15"/>
      <c r="O1411" s="15"/>
      <c r="P1411" s="15"/>
      <c r="Q1411" s="15"/>
      <c r="R1411" s="15"/>
      <c r="S1411" s="15"/>
      <c r="T1411" s="15"/>
      <c r="U1411" s="15"/>
      <c r="V1411" s="15"/>
      <c r="W1411" s="15"/>
    </row>
    <row r="1412" spans="1:23" ht="14.25" x14ac:dyDescent="0.2">
      <c r="A1412" s="15">
        <v>4</v>
      </c>
      <c r="B1412" s="18">
        <v>9690805</v>
      </c>
      <c r="C1412" s="18">
        <v>9690805</v>
      </c>
      <c r="D1412" s="19">
        <v>1.6204190222191099</v>
      </c>
      <c r="E1412" s="45">
        <v>1.9661084997342699E-3</v>
      </c>
      <c r="F1412" s="18">
        <v>9690805</v>
      </c>
      <c r="G1412" s="18">
        <v>9690985</v>
      </c>
      <c r="H1412" s="15" t="s">
        <v>5204</v>
      </c>
      <c r="I1412" s="15" t="s">
        <v>2270</v>
      </c>
      <c r="J1412" s="18">
        <v>9690780</v>
      </c>
      <c r="K1412" s="18">
        <v>9690830</v>
      </c>
      <c r="L1412" s="15"/>
      <c r="M1412" s="15"/>
      <c r="N1412" s="15"/>
      <c r="O1412" s="15"/>
      <c r="P1412" s="15"/>
      <c r="Q1412" s="15"/>
      <c r="R1412" s="15"/>
      <c r="S1412" s="15"/>
      <c r="T1412" s="15"/>
      <c r="U1412" s="15"/>
      <c r="V1412" s="15"/>
      <c r="W1412" s="15"/>
    </row>
    <row r="1413" spans="1:23" ht="14.25" x14ac:dyDescent="0.2">
      <c r="A1413" s="15">
        <v>3</v>
      </c>
      <c r="B1413" s="18">
        <v>19892075</v>
      </c>
      <c r="C1413" s="18">
        <v>19892075</v>
      </c>
      <c r="D1413" s="19">
        <v>1.6200505265128</v>
      </c>
      <c r="E1413" s="45">
        <v>9.1883805534498202E-3</v>
      </c>
      <c r="F1413" s="18">
        <v>19891891</v>
      </c>
      <c r="G1413" s="18">
        <v>19892404</v>
      </c>
      <c r="H1413" s="15" t="s">
        <v>4779</v>
      </c>
      <c r="I1413" s="15" t="s">
        <v>2272</v>
      </c>
      <c r="J1413" s="18">
        <v>19892050</v>
      </c>
      <c r="K1413" s="18">
        <v>19892100</v>
      </c>
      <c r="L1413" s="15"/>
      <c r="M1413" s="15"/>
      <c r="N1413" s="15"/>
      <c r="O1413" s="15"/>
      <c r="P1413" s="15"/>
      <c r="Q1413" s="15"/>
      <c r="R1413" s="15"/>
      <c r="S1413" s="15"/>
      <c r="T1413" s="15"/>
      <c r="U1413" s="15"/>
      <c r="V1413" s="15"/>
      <c r="W1413" s="15"/>
    </row>
    <row r="1414" spans="1:23" ht="14.25" x14ac:dyDescent="0.2">
      <c r="A1414" s="15">
        <v>2</v>
      </c>
      <c r="B1414" s="18">
        <v>7930986</v>
      </c>
      <c r="C1414" s="18">
        <v>7930989</v>
      </c>
      <c r="D1414" s="19">
        <v>1.6197925676920599</v>
      </c>
      <c r="E1414" s="45">
        <v>6.2315612876295201E-3</v>
      </c>
      <c r="F1414" s="18">
        <v>7930917</v>
      </c>
      <c r="G1414" s="18">
        <v>7931011</v>
      </c>
      <c r="H1414" s="15" t="s">
        <v>3810</v>
      </c>
      <c r="I1414" s="15" t="s">
        <v>2272</v>
      </c>
      <c r="J1414" s="18">
        <v>7930963</v>
      </c>
      <c r="K1414" s="18">
        <v>7931013</v>
      </c>
      <c r="L1414" s="15"/>
      <c r="M1414" s="15"/>
      <c r="N1414" s="15"/>
      <c r="O1414" s="15"/>
      <c r="P1414" s="15"/>
      <c r="Q1414" s="15"/>
      <c r="R1414" s="15"/>
      <c r="S1414" s="15"/>
      <c r="T1414" s="15"/>
      <c r="U1414" s="15"/>
      <c r="V1414" s="15"/>
      <c r="W1414" s="15"/>
    </row>
    <row r="1415" spans="1:23" ht="14.25" x14ac:dyDescent="0.2">
      <c r="A1415" s="15">
        <v>5</v>
      </c>
      <c r="B1415" s="18">
        <v>23123861</v>
      </c>
      <c r="C1415" s="18">
        <v>23123863</v>
      </c>
      <c r="D1415" s="19">
        <v>1.61954851868755</v>
      </c>
      <c r="E1415" s="45">
        <v>1.56566398499499E-3</v>
      </c>
      <c r="F1415" s="18">
        <v>23123377</v>
      </c>
      <c r="G1415" s="18">
        <v>23123923</v>
      </c>
      <c r="H1415" s="15" t="s">
        <v>6119</v>
      </c>
      <c r="I1415" s="15" t="s">
        <v>2270</v>
      </c>
      <c r="J1415" s="18">
        <v>23123837</v>
      </c>
      <c r="K1415" s="18">
        <v>23123887</v>
      </c>
      <c r="L1415" s="15"/>
      <c r="M1415" s="15"/>
      <c r="N1415" s="15"/>
      <c r="O1415" s="15"/>
      <c r="P1415" s="15"/>
      <c r="Q1415" s="15"/>
      <c r="R1415" s="15"/>
      <c r="S1415" s="15"/>
      <c r="T1415" s="15"/>
      <c r="U1415" s="15"/>
      <c r="V1415" s="15"/>
      <c r="W1415" s="15"/>
    </row>
    <row r="1416" spans="1:23" ht="14.25" x14ac:dyDescent="0.2">
      <c r="A1416" s="15">
        <v>1</v>
      </c>
      <c r="B1416" s="18">
        <v>23129252</v>
      </c>
      <c r="C1416" s="18">
        <v>23129257</v>
      </c>
      <c r="D1416" s="19">
        <v>1.61870412324577</v>
      </c>
      <c r="E1416" s="45">
        <v>1.0609338008956599E-3</v>
      </c>
      <c r="F1416" s="18">
        <v>23129105</v>
      </c>
      <c r="G1416" s="18">
        <v>23129759</v>
      </c>
      <c r="H1416" s="15" t="s">
        <v>3403</v>
      </c>
      <c r="I1416" s="15" t="s">
        <v>2272</v>
      </c>
      <c r="J1416" s="18">
        <v>23129229</v>
      </c>
      <c r="K1416" s="18">
        <v>23129279</v>
      </c>
      <c r="L1416" s="15"/>
      <c r="M1416" s="15"/>
      <c r="N1416" s="15"/>
      <c r="O1416" s="15"/>
      <c r="P1416" s="15"/>
      <c r="Q1416" s="15"/>
      <c r="R1416" s="15"/>
      <c r="S1416" s="15"/>
      <c r="T1416" s="15"/>
      <c r="U1416" s="15"/>
      <c r="V1416" s="15"/>
      <c r="W1416" s="15"/>
    </row>
    <row r="1417" spans="1:23" ht="14.25" x14ac:dyDescent="0.2">
      <c r="A1417" s="15">
        <v>5</v>
      </c>
      <c r="B1417" s="18">
        <v>23123856</v>
      </c>
      <c r="C1417" s="18">
        <v>23123857</v>
      </c>
      <c r="D1417" s="19">
        <v>1.6155826893142899</v>
      </c>
      <c r="E1417" s="45">
        <v>9.9460193339170997E-4</v>
      </c>
      <c r="F1417" s="18">
        <v>23123377</v>
      </c>
      <c r="G1417" s="18">
        <v>23123923</v>
      </c>
      <c r="H1417" s="15" t="s">
        <v>6119</v>
      </c>
      <c r="I1417" s="15" t="s">
        <v>2270</v>
      </c>
      <c r="J1417" s="18">
        <v>23123831</v>
      </c>
      <c r="K1417" s="18">
        <v>23123881</v>
      </c>
      <c r="L1417" s="15" t="s">
        <v>11878</v>
      </c>
      <c r="M1417" s="15">
        <v>4.5</v>
      </c>
      <c r="N1417" s="15">
        <v>-1</v>
      </c>
      <c r="O1417" s="15">
        <v>1</v>
      </c>
      <c r="P1417" s="15">
        <v>21</v>
      </c>
      <c r="Q1417" s="15">
        <v>27</v>
      </c>
      <c r="R1417" s="15">
        <v>47</v>
      </c>
      <c r="S1417" s="15" t="s">
        <v>11879</v>
      </c>
      <c r="T1417" s="15" t="s">
        <v>12068</v>
      </c>
      <c r="U1417" s="15" t="s">
        <v>12069</v>
      </c>
      <c r="V1417" s="15" t="s">
        <v>11858</v>
      </c>
      <c r="W1417" s="15">
        <v>1</v>
      </c>
    </row>
    <row r="1418" spans="1:23" ht="14.25" x14ac:dyDescent="0.2">
      <c r="A1418" s="15">
        <v>4</v>
      </c>
      <c r="B1418" s="18">
        <v>13434146</v>
      </c>
      <c r="C1418" s="18">
        <v>13434147</v>
      </c>
      <c r="D1418" s="19">
        <v>1.6147843794538099</v>
      </c>
      <c r="E1418" s="45">
        <v>1.0512415747376601E-3</v>
      </c>
      <c r="F1418" s="18">
        <v>13433843</v>
      </c>
      <c r="G1418" s="18">
        <v>13434925</v>
      </c>
      <c r="H1418" s="15" t="s">
        <v>5324</v>
      </c>
      <c r="I1418" s="15" t="s">
        <v>2270</v>
      </c>
      <c r="J1418" s="18">
        <v>13434121</v>
      </c>
      <c r="K1418" s="18">
        <v>13434171</v>
      </c>
      <c r="L1418" s="15" t="s">
        <v>11960</v>
      </c>
      <c r="M1418" s="15">
        <v>5</v>
      </c>
      <c r="N1418" s="15">
        <v>-1</v>
      </c>
      <c r="O1418" s="15">
        <v>1</v>
      </c>
      <c r="P1418" s="15">
        <v>21</v>
      </c>
      <c r="Q1418" s="15">
        <v>18</v>
      </c>
      <c r="R1418" s="15">
        <v>37</v>
      </c>
      <c r="S1418" s="15" t="s">
        <v>11961</v>
      </c>
      <c r="T1418" s="15" t="s">
        <v>11962</v>
      </c>
      <c r="U1418" s="15" t="s">
        <v>11963</v>
      </c>
      <c r="V1418" s="15" t="s">
        <v>11844</v>
      </c>
      <c r="W1418" s="15">
        <v>1</v>
      </c>
    </row>
    <row r="1419" spans="1:23" ht="14.25" x14ac:dyDescent="0.2">
      <c r="A1419" s="15">
        <v>1</v>
      </c>
      <c r="B1419" s="18">
        <v>8385964</v>
      </c>
      <c r="C1419" s="18">
        <v>8385969</v>
      </c>
      <c r="D1419" s="19">
        <v>1.6146737689050401</v>
      </c>
      <c r="E1419" s="45">
        <v>7.6884682719683996E-3</v>
      </c>
      <c r="F1419" s="18">
        <v>8385188</v>
      </c>
      <c r="G1419" s="18">
        <v>8386522</v>
      </c>
      <c r="H1419" s="15" t="s">
        <v>3100</v>
      </c>
      <c r="I1419" s="15" t="s">
        <v>2272</v>
      </c>
      <c r="J1419" s="18">
        <v>8385941</v>
      </c>
      <c r="K1419" s="18">
        <v>8385991</v>
      </c>
      <c r="L1419" s="15" t="s">
        <v>12421</v>
      </c>
      <c r="M1419" s="15">
        <v>5</v>
      </c>
      <c r="N1419" s="15">
        <v>-1</v>
      </c>
      <c r="O1419" s="15">
        <v>1</v>
      </c>
      <c r="P1419" s="15">
        <v>20</v>
      </c>
      <c r="Q1419" s="15">
        <v>25</v>
      </c>
      <c r="R1419" s="15">
        <v>44</v>
      </c>
      <c r="S1419" s="15" t="s">
        <v>12422</v>
      </c>
      <c r="T1419" s="15" t="s">
        <v>12423</v>
      </c>
      <c r="U1419" s="15" t="s">
        <v>12424</v>
      </c>
      <c r="V1419" s="15" t="s">
        <v>11858</v>
      </c>
      <c r="W1419" s="15">
        <v>1</v>
      </c>
    </row>
    <row r="1420" spans="1:23" ht="14.25" x14ac:dyDescent="0.2">
      <c r="A1420" s="15">
        <v>1</v>
      </c>
      <c r="B1420" s="18">
        <v>8385964</v>
      </c>
      <c r="C1420" s="18">
        <v>8385969</v>
      </c>
      <c r="D1420" s="19">
        <v>1.6146737689050401</v>
      </c>
      <c r="E1420" s="45">
        <v>7.6884682719683996E-3</v>
      </c>
      <c r="F1420" s="18">
        <v>8385188</v>
      </c>
      <c r="G1420" s="18">
        <v>8386522</v>
      </c>
      <c r="H1420" s="15" t="s">
        <v>3100</v>
      </c>
      <c r="I1420" s="15" t="s">
        <v>2272</v>
      </c>
      <c r="J1420" s="18">
        <v>8385941</v>
      </c>
      <c r="K1420" s="18">
        <v>8385991</v>
      </c>
      <c r="L1420" s="15" t="s">
        <v>12425</v>
      </c>
      <c r="M1420" s="15">
        <v>5</v>
      </c>
      <c r="N1420" s="15">
        <v>-1</v>
      </c>
      <c r="O1420" s="15">
        <v>1</v>
      </c>
      <c r="P1420" s="15">
        <v>20</v>
      </c>
      <c r="Q1420" s="15">
        <v>25</v>
      </c>
      <c r="R1420" s="15">
        <v>44</v>
      </c>
      <c r="S1420" s="15" t="s">
        <v>12422</v>
      </c>
      <c r="T1420" s="15" t="s">
        <v>12423</v>
      </c>
      <c r="U1420" s="15" t="s">
        <v>12424</v>
      </c>
      <c r="V1420" s="15" t="s">
        <v>11858</v>
      </c>
      <c r="W1420" s="15">
        <v>1</v>
      </c>
    </row>
    <row r="1421" spans="1:23" ht="14.25" x14ac:dyDescent="0.2">
      <c r="A1421" s="15">
        <v>1</v>
      </c>
      <c r="B1421" s="18">
        <v>8385964</v>
      </c>
      <c r="C1421" s="18">
        <v>8385969</v>
      </c>
      <c r="D1421" s="19">
        <v>1.6146737689050401</v>
      </c>
      <c r="E1421" s="45">
        <v>7.6884682719683996E-3</v>
      </c>
      <c r="F1421" s="18">
        <v>8385188</v>
      </c>
      <c r="G1421" s="18">
        <v>8386522</v>
      </c>
      <c r="H1421" s="15" t="s">
        <v>3100</v>
      </c>
      <c r="I1421" s="15" t="s">
        <v>2272</v>
      </c>
      <c r="J1421" s="18">
        <v>8385941</v>
      </c>
      <c r="K1421" s="18">
        <v>8385991</v>
      </c>
      <c r="L1421" s="15" t="s">
        <v>12426</v>
      </c>
      <c r="M1421" s="15">
        <v>5</v>
      </c>
      <c r="N1421" s="15">
        <v>-1</v>
      </c>
      <c r="O1421" s="15">
        <v>1</v>
      </c>
      <c r="P1421" s="15">
        <v>20</v>
      </c>
      <c r="Q1421" s="15">
        <v>25</v>
      </c>
      <c r="R1421" s="15">
        <v>44</v>
      </c>
      <c r="S1421" s="15" t="s">
        <v>12422</v>
      </c>
      <c r="T1421" s="15" t="s">
        <v>12423</v>
      </c>
      <c r="U1421" s="15" t="s">
        <v>12424</v>
      </c>
      <c r="V1421" s="15" t="s">
        <v>11858</v>
      </c>
      <c r="W1421" s="15">
        <v>1</v>
      </c>
    </row>
    <row r="1422" spans="1:23" ht="14.25" x14ac:dyDescent="0.2">
      <c r="A1422" s="15">
        <v>1</v>
      </c>
      <c r="B1422" s="18">
        <v>8385964</v>
      </c>
      <c r="C1422" s="18">
        <v>8385969</v>
      </c>
      <c r="D1422" s="19">
        <v>1.6146737689050401</v>
      </c>
      <c r="E1422" s="45">
        <v>7.6884682719683996E-3</v>
      </c>
      <c r="F1422" s="18">
        <v>8385188</v>
      </c>
      <c r="G1422" s="18">
        <v>8386522</v>
      </c>
      <c r="H1422" s="15" t="s">
        <v>3100</v>
      </c>
      <c r="I1422" s="15" t="s">
        <v>2272</v>
      </c>
      <c r="J1422" s="18">
        <v>8385941</v>
      </c>
      <c r="K1422" s="18">
        <v>8385991</v>
      </c>
      <c r="L1422" s="15" t="s">
        <v>12427</v>
      </c>
      <c r="M1422" s="15">
        <v>5</v>
      </c>
      <c r="N1422" s="15">
        <v>-1</v>
      </c>
      <c r="O1422" s="15">
        <v>1</v>
      </c>
      <c r="P1422" s="15">
        <v>20</v>
      </c>
      <c r="Q1422" s="15">
        <v>25</v>
      </c>
      <c r="R1422" s="15">
        <v>44</v>
      </c>
      <c r="S1422" s="15" t="s">
        <v>12422</v>
      </c>
      <c r="T1422" s="15" t="s">
        <v>12423</v>
      </c>
      <c r="U1422" s="15" t="s">
        <v>12424</v>
      </c>
      <c r="V1422" s="15" t="s">
        <v>11858</v>
      </c>
      <c r="W1422" s="15">
        <v>1</v>
      </c>
    </row>
    <row r="1423" spans="1:23" ht="14.25" x14ac:dyDescent="0.2">
      <c r="A1423" s="15">
        <v>1</v>
      </c>
      <c r="B1423" s="18">
        <v>8385964</v>
      </c>
      <c r="C1423" s="18">
        <v>8385969</v>
      </c>
      <c r="D1423" s="19">
        <v>1.6146737689050401</v>
      </c>
      <c r="E1423" s="45">
        <v>7.6884682719683996E-3</v>
      </c>
      <c r="F1423" s="18">
        <v>8385188</v>
      </c>
      <c r="G1423" s="18">
        <v>8386522</v>
      </c>
      <c r="H1423" s="15" t="s">
        <v>3100</v>
      </c>
      <c r="I1423" s="15" t="s">
        <v>2272</v>
      </c>
      <c r="J1423" s="18">
        <v>8385941</v>
      </c>
      <c r="K1423" s="18">
        <v>8385991</v>
      </c>
      <c r="L1423" s="15" t="s">
        <v>12428</v>
      </c>
      <c r="M1423" s="15">
        <v>5</v>
      </c>
      <c r="N1423" s="15">
        <v>-1</v>
      </c>
      <c r="O1423" s="15">
        <v>1</v>
      </c>
      <c r="P1423" s="15">
        <v>20</v>
      </c>
      <c r="Q1423" s="15">
        <v>25</v>
      </c>
      <c r="R1423" s="15">
        <v>44</v>
      </c>
      <c r="S1423" s="15" t="s">
        <v>12422</v>
      </c>
      <c r="T1423" s="15" t="s">
        <v>12423</v>
      </c>
      <c r="U1423" s="15" t="s">
        <v>12424</v>
      </c>
      <c r="V1423" s="15" t="s">
        <v>11858</v>
      </c>
      <c r="W1423" s="15">
        <v>1</v>
      </c>
    </row>
    <row r="1424" spans="1:23" ht="14.25" x14ac:dyDescent="0.2">
      <c r="A1424" s="15">
        <v>5</v>
      </c>
      <c r="B1424" s="18">
        <v>25433410</v>
      </c>
      <c r="C1424" s="18">
        <v>25433410</v>
      </c>
      <c r="D1424" s="19">
        <v>1.61450513495548</v>
      </c>
      <c r="E1424" s="45">
        <v>9.0189897815838894E-3</v>
      </c>
      <c r="F1424" s="18">
        <v>25433387</v>
      </c>
      <c r="G1424" s="18">
        <v>25433672</v>
      </c>
      <c r="H1424" s="15" t="s">
        <v>6234</v>
      </c>
      <c r="I1424" s="15" t="s">
        <v>2272</v>
      </c>
      <c r="J1424" s="18">
        <v>25433385</v>
      </c>
      <c r="K1424" s="18">
        <v>25433435</v>
      </c>
      <c r="L1424" s="15" t="s">
        <v>11921</v>
      </c>
      <c r="M1424" s="15">
        <v>3.5</v>
      </c>
      <c r="N1424" s="15">
        <v>-1</v>
      </c>
      <c r="O1424" s="15">
        <v>1</v>
      </c>
      <c r="P1424" s="15">
        <v>22</v>
      </c>
      <c r="Q1424" s="15">
        <v>13</v>
      </c>
      <c r="R1424" s="15">
        <v>33</v>
      </c>
      <c r="S1424" s="15" t="s">
        <v>11922</v>
      </c>
      <c r="T1424" s="15" t="s">
        <v>12585</v>
      </c>
      <c r="U1424" s="15" t="s">
        <v>12586</v>
      </c>
      <c r="V1424" s="15" t="s">
        <v>11844</v>
      </c>
      <c r="W1424" s="15">
        <v>1</v>
      </c>
    </row>
    <row r="1425" spans="1:23" ht="14.25" x14ac:dyDescent="0.2">
      <c r="A1425" s="15">
        <v>4</v>
      </c>
      <c r="B1425" s="18">
        <v>11574593</v>
      </c>
      <c r="C1425" s="18">
        <v>11574602</v>
      </c>
      <c r="D1425" s="19">
        <v>1.6143396192746999</v>
      </c>
      <c r="E1425" s="45">
        <v>1.6194793135356001E-3</v>
      </c>
      <c r="F1425" s="18">
        <v>11574429</v>
      </c>
      <c r="G1425" s="18">
        <v>11574634</v>
      </c>
      <c r="H1425" s="15" t="s">
        <v>5254</v>
      </c>
      <c r="I1425" s="15" t="s">
        <v>2272</v>
      </c>
      <c r="J1425" s="18">
        <v>11574573</v>
      </c>
      <c r="K1425" s="18">
        <v>11574623</v>
      </c>
      <c r="L1425" s="15"/>
      <c r="M1425" s="15"/>
      <c r="N1425" s="15"/>
      <c r="O1425" s="15"/>
      <c r="P1425" s="15"/>
      <c r="Q1425" s="15"/>
      <c r="R1425" s="15"/>
      <c r="S1425" s="15"/>
      <c r="T1425" s="15"/>
      <c r="U1425" s="15"/>
      <c r="V1425" s="15"/>
      <c r="W1425" s="15"/>
    </row>
    <row r="1426" spans="1:23" ht="14.25" x14ac:dyDescent="0.2">
      <c r="A1426" s="15">
        <v>3</v>
      </c>
      <c r="B1426" s="18">
        <v>5213869</v>
      </c>
      <c r="C1426" s="18">
        <v>5213873</v>
      </c>
      <c r="D1426" s="19">
        <v>1.6142969737836801</v>
      </c>
      <c r="E1426" s="45">
        <v>2.6991750510356898E-3</v>
      </c>
      <c r="F1426" s="18">
        <v>5213808</v>
      </c>
      <c r="G1426" s="18">
        <v>5214121</v>
      </c>
      <c r="H1426" s="15" t="s">
        <v>4457</v>
      </c>
      <c r="I1426" s="15" t="s">
        <v>2272</v>
      </c>
      <c r="J1426" s="18">
        <v>5213846</v>
      </c>
      <c r="K1426" s="18">
        <v>5213896</v>
      </c>
      <c r="L1426" s="15"/>
      <c r="M1426" s="15"/>
      <c r="N1426" s="15"/>
      <c r="O1426" s="15"/>
      <c r="P1426" s="15"/>
      <c r="Q1426" s="15"/>
      <c r="R1426" s="15"/>
      <c r="S1426" s="15"/>
      <c r="T1426" s="15"/>
      <c r="U1426" s="15"/>
      <c r="V1426" s="15"/>
      <c r="W1426" s="15"/>
    </row>
    <row r="1427" spans="1:23" ht="14.25" x14ac:dyDescent="0.2">
      <c r="A1427" s="15">
        <v>4</v>
      </c>
      <c r="B1427" s="18">
        <v>7686603</v>
      </c>
      <c r="C1427" s="18">
        <v>7686603</v>
      </c>
      <c r="D1427" s="19">
        <v>1.6140319602114801</v>
      </c>
      <c r="E1427" s="45">
        <v>8.6400794320308696E-3</v>
      </c>
      <c r="F1427" s="18">
        <v>7686401</v>
      </c>
      <c r="G1427" s="18">
        <v>7687006</v>
      </c>
      <c r="H1427" s="15" t="s">
        <v>5131</v>
      </c>
      <c r="I1427" s="15" t="s">
        <v>2270</v>
      </c>
      <c r="J1427" s="18">
        <v>7686578</v>
      </c>
      <c r="K1427" s="18">
        <v>7686628</v>
      </c>
      <c r="L1427" s="15" t="s">
        <v>12127</v>
      </c>
      <c r="M1427" s="15">
        <v>5</v>
      </c>
      <c r="N1427" s="15">
        <v>-1</v>
      </c>
      <c r="O1427" s="15">
        <v>1</v>
      </c>
      <c r="P1427" s="15">
        <v>21</v>
      </c>
      <c r="Q1427" s="15">
        <v>13</v>
      </c>
      <c r="R1427" s="15">
        <v>33</v>
      </c>
      <c r="S1427" s="15" t="s">
        <v>12128</v>
      </c>
      <c r="T1427" s="15" t="s">
        <v>12129</v>
      </c>
      <c r="U1427" s="15" t="s">
        <v>12130</v>
      </c>
      <c r="V1427" s="15" t="s">
        <v>11858</v>
      </c>
      <c r="W1427" s="15">
        <v>1</v>
      </c>
    </row>
    <row r="1428" spans="1:23" ht="14.25" x14ac:dyDescent="0.2">
      <c r="A1428" s="15">
        <v>1</v>
      </c>
      <c r="B1428" s="18">
        <v>23129335</v>
      </c>
      <c r="C1428" s="18">
        <v>23129335</v>
      </c>
      <c r="D1428" s="19">
        <v>1.6138251054676001</v>
      </c>
      <c r="E1428" s="45">
        <v>2.9796611297636501E-3</v>
      </c>
      <c r="F1428" s="18">
        <v>23129105</v>
      </c>
      <c r="G1428" s="18">
        <v>23129759</v>
      </c>
      <c r="H1428" s="15" t="s">
        <v>3403</v>
      </c>
      <c r="I1428" s="15" t="s">
        <v>2272</v>
      </c>
      <c r="J1428" s="18">
        <v>23129310</v>
      </c>
      <c r="K1428" s="18">
        <v>23129360</v>
      </c>
      <c r="L1428" s="15"/>
      <c r="M1428" s="15"/>
      <c r="N1428" s="15"/>
      <c r="O1428" s="15"/>
      <c r="P1428" s="15"/>
      <c r="Q1428" s="15"/>
      <c r="R1428" s="15"/>
      <c r="S1428" s="15"/>
      <c r="T1428" s="15"/>
      <c r="U1428" s="15"/>
      <c r="V1428" s="15"/>
      <c r="W1428" s="15"/>
    </row>
    <row r="1429" spans="1:23" ht="14.25" x14ac:dyDescent="0.2">
      <c r="A1429" s="15">
        <v>1</v>
      </c>
      <c r="B1429" s="18">
        <v>5276700</v>
      </c>
      <c r="C1429" s="18">
        <v>5276701</v>
      </c>
      <c r="D1429" s="19">
        <v>1.6134397270081799</v>
      </c>
      <c r="E1429" s="45">
        <v>1.4678659646696201E-3</v>
      </c>
      <c r="F1429" s="18">
        <v>5275616</v>
      </c>
      <c r="G1429" s="18">
        <v>5276986</v>
      </c>
      <c r="H1429" s="15" t="s">
        <v>2966</v>
      </c>
      <c r="I1429" s="15" t="s">
        <v>2270</v>
      </c>
      <c r="J1429" s="18">
        <v>5276675</v>
      </c>
      <c r="K1429" s="18">
        <v>5276725</v>
      </c>
      <c r="L1429" s="15"/>
      <c r="M1429" s="15"/>
      <c r="N1429" s="15"/>
      <c r="O1429" s="15"/>
      <c r="P1429" s="15"/>
      <c r="Q1429" s="15"/>
      <c r="R1429" s="15"/>
      <c r="S1429" s="15"/>
      <c r="T1429" s="15"/>
      <c r="U1429" s="15"/>
      <c r="V1429" s="15"/>
      <c r="W1429" s="15"/>
    </row>
    <row r="1430" spans="1:23" ht="14.25" x14ac:dyDescent="0.2">
      <c r="A1430" s="15">
        <v>4</v>
      </c>
      <c r="B1430" s="18">
        <v>1074795</v>
      </c>
      <c r="C1430" s="18">
        <v>1074798</v>
      </c>
      <c r="D1430" s="19">
        <v>1.6131250513200699</v>
      </c>
      <c r="E1430" s="45">
        <v>2.29440342241209E-4</v>
      </c>
      <c r="F1430" s="18">
        <v>1074785</v>
      </c>
      <c r="G1430" s="18">
        <v>1074941</v>
      </c>
      <c r="H1430" s="15" t="s">
        <v>1534</v>
      </c>
      <c r="I1430" s="15" t="s">
        <v>2270</v>
      </c>
      <c r="J1430" s="18">
        <v>1074771</v>
      </c>
      <c r="K1430" s="18">
        <v>1074821</v>
      </c>
      <c r="L1430" s="15"/>
      <c r="M1430" s="15"/>
      <c r="N1430" s="15"/>
      <c r="O1430" s="15"/>
      <c r="P1430" s="15"/>
      <c r="Q1430" s="15"/>
      <c r="R1430" s="15"/>
      <c r="S1430" s="15"/>
      <c r="T1430" s="15"/>
      <c r="U1430" s="15"/>
      <c r="V1430" s="15"/>
      <c r="W1430" s="15"/>
    </row>
    <row r="1431" spans="1:23" ht="14.25" x14ac:dyDescent="0.2">
      <c r="A1431" s="15">
        <v>4</v>
      </c>
      <c r="B1431" s="18">
        <v>16558214</v>
      </c>
      <c r="C1431" s="18">
        <v>16558215</v>
      </c>
      <c r="D1431" s="19">
        <v>1.6127413484841999</v>
      </c>
      <c r="E1431" s="45">
        <v>9.5465724235427795E-5</v>
      </c>
      <c r="F1431" s="18">
        <v>16558168</v>
      </c>
      <c r="G1431" s="18">
        <v>16558223</v>
      </c>
      <c r="H1431" s="15" t="s">
        <v>5454</v>
      </c>
      <c r="I1431" s="15" t="s">
        <v>2272</v>
      </c>
      <c r="J1431" s="18">
        <v>16558189</v>
      </c>
      <c r="K1431" s="18">
        <v>16558239</v>
      </c>
      <c r="L1431" s="15"/>
      <c r="M1431" s="15"/>
      <c r="N1431" s="15"/>
      <c r="O1431" s="15"/>
      <c r="P1431" s="15"/>
      <c r="Q1431" s="15"/>
      <c r="R1431" s="15"/>
      <c r="S1431" s="15"/>
      <c r="T1431" s="15"/>
      <c r="U1431" s="15"/>
      <c r="V1431" s="15"/>
      <c r="W1431" s="15"/>
    </row>
    <row r="1432" spans="1:23" ht="14.25" x14ac:dyDescent="0.2">
      <c r="A1432" s="15">
        <v>5</v>
      </c>
      <c r="B1432" s="18">
        <v>5639935</v>
      </c>
      <c r="C1432" s="18">
        <v>5639935</v>
      </c>
      <c r="D1432" s="19">
        <v>1.61024046071114</v>
      </c>
      <c r="E1432" s="45">
        <v>2.5245143939741899E-3</v>
      </c>
      <c r="F1432" s="18">
        <v>5639646</v>
      </c>
      <c r="G1432" s="18">
        <v>5640585</v>
      </c>
      <c r="H1432" s="15" t="s">
        <v>5735</v>
      </c>
      <c r="I1432" s="15" t="s">
        <v>2270</v>
      </c>
      <c r="J1432" s="18">
        <v>5639910</v>
      </c>
      <c r="K1432" s="18">
        <v>5639960</v>
      </c>
      <c r="L1432" s="15" t="s">
        <v>11850</v>
      </c>
      <c r="M1432" s="15">
        <v>5</v>
      </c>
      <c r="N1432" s="15">
        <v>-1</v>
      </c>
      <c r="O1432" s="15">
        <v>1</v>
      </c>
      <c r="P1432" s="15">
        <v>22</v>
      </c>
      <c r="Q1432" s="15">
        <v>6</v>
      </c>
      <c r="R1432" s="15">
        <v>27</v>
      </c>
      <c r="S1432" s="15" t="s">
        <v>11851</v>
      </c>
      <c r="T1432" s="15" t="s">
        <v>12565</v>
      </c>
      <c r="U1432" s="15" t="s">
        <v>12566</v>
      </c>
      <c r="V1432" s="15" t="s">
        <v>11844</v>
      </c>
      <c r="W1432" s="15">
        <v>1</v>
      </c>
    </row>
    <row r="1433" spans="1:23" ht="14.25" x14ac:dyDescent="0.2">
      <c r="A1433" s="15">
        <v>1</v>
      </c>
      <c r="B1433" s="18">
        <v>21239162</v>
      </c>
      <c r="C1433" s="18">
        <v>21239163</v>
      </c>
      <c r="D1433" s="19">
        <v>1.61012159857405</v>
      </c>
      <c r="E1433" s="45">
        <v>6.5322410336380102E-3</v>
      </c>
      <c r="F1433" s="18">
        <v>21238800</v>
      </c>
      <c r="G1433" s="18">
        <v>21241014</v>
      </c>
      <c r="H1433" s="15" t="s">
        <v>3350</v>
      </c>
      <c r="I1433" s="15" t="s">
        <v>2272</v>
      </c>
      <c r="J1433" s="18">
        <v>21239137</v>
      </c>
      <c r="K1433" s="18">
        <v>21239187</v>
      </c>
      <c r="L1433" s="15" t="s">
        <v>12622</v>
      </c>
      <c r="M1433" s="15">
        <v>5</v>
      </c>
      <c r="N1433" s="15">
        <v>-1</v>
      </c>
      <c r="O1433" s="15">
        <v>1</v>
      </c>
      <c r="P1433" s="15">
        <v>20</v>
      </c>
      <c r="Q1433" s="15">
        <v>1</v>
      </c>
      <c r="R1433" s="15">
        <v>20</v>
      </c>
      <c r="S1433" s="15" t="s">
        <v>12640</v>
      </c>
      <c r="T1433" s="15" t="s">
        <v>12624</v>
      </c>
      <c r="U1433" s="15" t="s">
        <v>12641</v>
      </c>
      <c r="V1433" s="15" t="s">
        <v>11844</v>
      </c>
      <c r="W1433" s="15">
        <v>1</v>
      </c>
    </row>
    <row r="1434" spans="1:23" ht="14.25" x14ac:dyDescent="0.2">
      <c r="A1434" s="15">
        <v>5</v>
      </c>
      <c r="B1434" s="18">
        <v>7013791</v>
      </c>
      <c r="C1434" s="18">
        <v>7013797</v>
      </c>
      <c r="D1434" s="19">
        <v>1.6100608293415</v>
      </c>
      <c r="E1434" s="45">
        <v>4.2976407894885502E-3</v>
      </c>
      <c r="F1434" s="18">
        <v>7013604</v>
      </c>
      <c r="G1434" s="18">
        <v>7014249</v>
      </c>
      <c r="H1434" s="15" t="s">
        <v>5784</v>
      </c>
      <c r="I1434" s="15" t="s">
        <v>2272</v>
      </c>
      <c r="J1434" s="18">
        <v>7013769</v>
      </c>
      <c r="K1434" s="18">
        <v>7013819</v>
      </c>
      <c r="L1434" s="15"/>
      <c r="M1434" s="15"/>
      <c r="N1434" s="15"/>
      <c r="O1434" s="15"/>
      <c r="P1434" s="15"/>
      <c r="Q1434" s="15"/>
      <c r="R1434" s="15"/>
      <c r="S1434" s="15"/>
      <c r="T1434" s="15"/>
      <c r="U1434" s="15"/>
      <c r="V1434" s="15"/>
      <c r="W1434" s="15"/>
    </row>
    <row r="1435" spans="1:23" ht="14.25" x14ac:dyDescent="0.2">
      <c r="A1435" s="15">
        <v>1</v>
      </c>
      <c r="B1435" s="18">
        <v>9890350</v>
      </c>
      <c r="C1435" s="18">
        <v>9890357</v>
      </c>
      <c r="D1435" s="19">
        <v>1.6099127416952701</v>
      </c>
      <c r="E1435" s="45">
        <v>2.1065286428276699E-4</v>
      </c>
      <c r="F1435" s="18">
        <v>9890075</v>
      </c>
      <c r="G1435" s="18">
        <v>9891015</v>
      </c>
      <c r="H1435" s="15" t="s">
        <v>742</v>
      </c>
      <c r="I1435" s="15" t="s">
        <v>2270</v>
      </c>
      <c r="J1435" s="18">
        <v>9890329</v>
      </c>
      <c r="K1435" s="18">
        <v>9890379</v>
      </c>
      <c r="L1435" s="15"/>
      <c r="M1435" s="15"/>
      <c r="N1435" s="15"/>
      <c r="O1435" s="15"/>
      <c r="P1435" s="15"/>
      <c r="Q1435" s="15"/>
      <c r="R1435" s="15"/>
      <c r="S1435" s="15"/>
      <c r="T1435" s="15"/>
      <c r="U1435" s="15"/>
      <c r="V1435" s="15"/>
      <c r="W1435" s="15"/>
    </row>
    <row r="1436" spans="1:23" ht="14.25" x14ac:dyDescent="0.2">
      <c r="A1436" s="15">
        <v>3</v>
      </c>
      <c r="B1436" s="18">
        <v>8052488</v>
      </c>
      <c r="C1436" s="18">
        <v>8052488</v>
      </c>
      <c r="D1436" s="19">
        <v>1.60895107591477</v>
      </c>
      <c r="E1436" s="45">
        <v>4.6678555645665596E-3</v>
      </c>
      <c r="F1436" s="18">
        <v>8051707</v>
      </c>
      <c r="G1436" s="18">
        <v>8052504</v>
      </c>
      <c r="H1436" s="15" t="s">
        <v>4555</v>
      </c>
      <c r="I1436" s="15" t="s">
        <v>2272</v>
      </c>
      <c r="J1436" s="18">
        <v>8052463</v>
      </c>
      <c r="K1436" s="18">
        <v>8052513</v>
      </c>
      <c r="L1436" s="15"/>
      <c r="M1436" s="15"/>
      <c r="N1436" s="15"/>
      <c r="O1436" s="15"/>
      <c r="P1436" s="15"/>
      <c r="Q1436" s="15"/>
      <c r="R1436" s="15"/>
      <c r="S1436" s="15"/>
      <c r="T1436" s="15"/>
      <c r="U1436" s="15"/>
      <c r="V1436" s="15"/>
      <c r="W1436" s="15"/>
    </row>
    <row r="1437" spans="1:23" ht="14.25" x14ac:dyDescent="0.2">
      <c r="A1437" s="15">
        <v>3</v>
      </c>
      <c r="B1437" s="18">
        <v>8052488</v>
      </c>
      <c r="C1437" s="18">
        <v>8052488</v>
      </c>
      <c r="D1437" s="19">
        <v>1.60895107591477</v>
      </c>
      <c r="E1437" s="45">
        <v>4.6678555645665596E-3</v>
      </c>
      <c r="F1437" s="18">
        <v>8052219</v>
      </c>
      <c r="G1437" s="18">
        <v>8053513</v>
      </c>
      <c r="H1437" s="15" t="s">
        <v>4558</v>
      </c>
      <c r="I1437" s="15" t="s">
        <v>2270</v>
      </c>
      <c r="J1437" s="18">
        <v>8052463</v>
      </c>
      <c r="K1437" s="18">
        <v>8052513</v>
      </c>
      <c r="L1437" s="15"/>
      <c r="M1437" s="15"/>
      <c r="N1437" s="15"/>
      <c r="O1437" s="15"/>
      <c r="P1437" s="15"/>
      <c r="Q1437" s="15"/>
      <c r="R1437" s="15"/>
      <c r="S1437" s="15"/>
      <c r="T1437" s="15"/>
      <c r="U1437" s="15"/>
      <c r="V1437" s="15"/>
      <c r="W1437" s="15"/>
    </row>
    <row r="1438" spans="1:23" ht="14.25" x14ac:dyDescent="0.2">
      <c r="A1438" s="15">
        <v>2</v>
      </c>
      <c r="B1438" s="18">
        <v>3245379</v>
      </c>
      <c r="C1438" s="18">
        <v>3245388</v>
      </c>
      <c r="D1438" s="19">
        <v>1.6084599290428301</v>
      </c>
      <c r="E1438" s="45">
        <v>6.9478141522484995E-4</v>
      </c>
      <c r="F1438" s="18">
        <v>3245323</v>
      </c>
      <c r="G1438" s="18">
        <v>3245484</v>
      </c>
      <c r="H1438" s="15" t="s">
        <v>3747</v>
      </c>
      <c r="I1438" s="15" t="s">
        <v>2272</v>
      </c>
      <c r="J1438" s="18">
        <v>3245359</v>
      </c>
      <c r="K1438" s="18">
        <v>3245409</v>
      </c>
      <c r="L1438" s="15" t="s">
        <v>12335</v>
      </c>
      <c r="M1438" s="15">
        <v>4.5</v>
      </c>
      <c r="N1438" s="15">
        <v>-1</v>
      </c>
      <c r="O1438" s="15">
        <v>1</v>
      </c>
      <c r="P1438" s="15">
        <v>20</v>
      </c>
      <c r="Q1438" s="15">
        <v>2</v>
      </c>
      <c r="R1438" s="15">
        <v>21</v>
      </c>
      <c r="S1438" s="15" t="s">
        <v>12336</v>
      </c>
      <c r="T1438" s="15" t="s">
        <v>12337</v>
      </c>
      <c r="U1438" s="15" t="s">
        <v>12338</v>
      </c>
      <c r="V1438" s="15" t="s">
        <v>11844</v>
      </c>
      <c r="W1438" s="15">
        <v>1</v>
      </c>
    </row>
    <row r="1439" spans="1:23" ht="14.25" x14ac:dyDescent="0.2">
      <c r="A1439" s="15">
        <v>4</v>
      </c>
      <c r="B1439" s="18">
        <v>13434619</v>
      </c>
      <c r="C1439" s="18">
        <v>13434622</v>
      </c>
      <c r="D1439" s="19">
        <v>1.6084026084551999</v>
      </c>
      <c r="E1439" s="45">
        <v>7.3946554259690898E-3</v>
      </c>
      <c r="F1439" s="18">
        <v>13433843</v>
      </c>
      <c r="G1439" s="18">
        <v>13434925</v>
      </c>
      <c r="H1439" s="15" t="s">
        <v>5324</v>
      </c>
      <c r="I1439" s="15" t="s">
        <v>2270</v>
      </c>
      <c r="J1439" s="18">
        <v>13434595</v>
      </c>
      <c r="K1439" s="18">
        <v>13434645</v>
      </c>
      <c r="L1439" s="15"/>
      <c r="M1439" s="15"/>
      <c r="N1439" s="15"/>
      <c r="O1439" s="15"/>
      <c r="P1439" s="15"/>
      <c r="Q1439" s="15"/>
      <c r="R1439" s="15"/>
      <c r="S1439" s="15"/>
      <c r="T1439" s="15"/>
      <c r="U1439" s="15"/>
      <c r="V1439" s="15"/>
      <c r="W1439" s="15"/>
    </row>
    <row r="1440" spans="1:23" ht="14.25" x14ac:dyDescent="0.2">
      <c r="A1440" s="15">
        <v>1</v>
      </c>
      <c r="B1440" s="18">
        <v>23129403</v>
      </c>
      <c r="C1440" s="18">
        <v>23129408</v>
      </c>
      <c r="D1440" s="19">
        <v>1.6074215022543401</v>
      </c>
      <c r="E1440" s="45">
        <v>4.8363859930491001E-7</v>
      </c>
      <c r="F1440" s="18">
        <v>23129105</v>
      </c>
      <c r="G1440" s="18">
        <v>23129759</v>
      </c>
      <c r="H1440" s="15" t="s">
        <v>3403</v>
      </c>
      <c r="I1440" s="15" t="s">
        <v>2272</v>
      </c>
      <c r="J1440" s="18">
        <v>23129381</v>
      </c>
      <c r="K1440" s="18">
        <v>23129431</v>
      </c>
      <c r="L1440" s="15" t="s">
        <v>11868</v>
      </c>
      <c r="M1440" s="15">
        <v>5</v>
      </c>
      <c r="N1440" s="15">
        <v>-1</v>
      </c>
      <c r="O1440" s="15">
        <v>1</v>
      </c>
      <c r="P1440" s="15">
        <v>19</v>
      </c>
      <c r="Q1440" s="15">
        <v>1</v>
      </c>
      <c r="R1440" s="15">
        <v>19</v>
      </c>
      <c r="S1440" s="15" t="s">
        <v>11869</v>
      </c>
      <c r="T1440" s="15" t="s">
        <v>11870</v>
      </c>
      <c r="U1440" s="15" t="s">
        <v>11871</v>
      </c>
      <c r="V1440" s="15" t="s">
        <v>11858</v>
      </c>
      <c r="W1440" s="15">
        <v>1</v>
      </c>
    </row>
    <row r="1441" spans="1:23" ht="14.25" x14ac:dyDescent="0.2">
      <c r="A1441" s="15">
        <v>1</v>
      </c>
      <c r="B1441" s="18">
        <v>23129403</v>
      </c>
      <c r="C1441" s="18">
        <v>23129408</v>
      </c>
      <c r="D1441" s="19">
        <v>1.6074215022543401</v>
      </c>
      <c r="E1441" s="45">
        <v>4.8363859930491001E-7</v>
      </c>
      <c r="F1441" s="18">
        <v>23129105</v>
      </c>
      <c r="G1441" s="18">
        <v>23129759</v>
      </c>
      <c r="H1441" s="15" t="s">
        <v>3403</v>
      </c>
      <c r="I1441" s="15" t="s">
        <v>2272</v>
      </c>
      <c r="J1441" s="18">
        <v>23129381</v>
      </c>
      <c r="K1441" s="18">
        <v>23129431</v>
      </c>
      <c r="L1441" s="15" t="s">
        <v>11868</v>
      </c>
      <c r="M1441" s="15">
        <v>5</v>
      </c>
      <c r="N1441" s="15">
        <v>-1</v>
      </c>
      <c r="O1441" s="15">
        <v>1</v>
      </c>
      <c r="P1441" s="15">
        <v>19</v>
      </c>
      <c r="Q1441" s="15">
        <v>1</v>
      </c>
      <c r="R1441" s="15">
        <v>19</v>
      </c>
      <c r="S1441" s="15" t="s">
        <v>11869</v>
      </c>
      <c r="T1441" s="15" t="s">
        <v>11870</v>
      </c>
      <c r="U1441" s="15" t="s">
        <v>11871</v>
      </c>
      <c r="V1441" s="15" t="s">
        <v>11858</v>
      </c>
      <c r="W1441" s="15">
        <v>1</v>
      </c>
    </row>
    <row r="1442" spans="1:23" ht="14.25" x14ac:dyDescent="0.2">
      <c r="A1442" s="15">
        <v>4</v>
      </c>
      <c r="B1442" s="18">
        <v>15503184</v>
      </c>
      <c r="C1442" s="18">
        <v>15503187</v>
      </c>
      <c r="D1442" s="19">
        <v>1.60711175396553</v>
      </c>
      <c r="E1442" s="45">
        <v>4.2142118235193099E-3</v>
      </c>
      <c r="F1442" s="18">
        <v>15502821</v>
      </c>
      <c r="G1442" s="18">
        <v>15503593</v>
      </c>
      <c r="H1442" s="15" t="s">
        <v>5403</v>
      </c>
      <c r="I1442" s="15" t="s">
        <v>2272</v>
      </c>
      <c r="J1442" s="18">
        <v>15503161</v>
      </c>
      <c r="K1442" s="18">
        <v>15503211</v>
      </c>
      <c r="L1442" s="15"/>
      <c r="M1442" s="15"/>
      <c r="N1442" s="15"/>
      <c r="O1442" s="15"/>
      <c r="P1442" s="15"/>
      <c r="Q1442" s="15"/>
      <c r="R1442" s="15"/>
      <c r="S1442" s="15"/>
      <c r="T1442" s="15"/>
      <c r="U1442" s="15"/>
      <c r="V1442" s="15"/>
      <c r="W1442" s="15"/>
    </row>
    <row r="1443" spans="1:23" ht="14.25" x14ac:dyDescent="0.2">
      <c r="A1443" s="15">
        <v>1</v>
      </c>
      <c r="B1443" s="18">
        <v>180737</v>
      </c>
      <c r="C1443" s="18">
        <v>180738</v>
      </c>
      <c r="D1443" s="19">
        <v>1.60670293802888</v>
      </c>
      <c r="E1443" s="45">
        <v>3.5773151692634702E-3</v>
      </c>
      <c r="F1443" s="18">
        <v>180018</v>
      </c>
      <c r="G1443" s="18">
        <v>180852</v>
      </c>
      <c r="H1443" s="15" t="s">
        <v>229</v>
      </c>
      <c r="I1443" s="15" t="s">
        <v>2270</v>
      </c>
      <c r="J1443" s="18">
        <v>180713</v>
      </c>
      <c r="K1443" s="18">
        <v>180763</v>
      </c>
      <c r="L1443" s="15"/>
      <c r="M1443" s="15"/>
      <c r="N1443" s="15"/>
      <c r="O1443" s="15"/>
      <c r="P1443" s="15"/>
      <c r="Q1443" s="15"/>
      <c r="R1443" s="15"/>
      <c r="S1443" s="15"/>
      <c r="T1443" s="15"/>
      <c r="U1443" s="15"/>
      <c r="V1443" s="15"/>
      <c r="W1443" s="15"/>
    </row>
    <row r="1444" spans="1:23" ht="14.25" x14ac:dyDescent="0.2">
      <c r="A1444" s="15">
        <v>2</v>
      </c>
      <c r="B1444" s="18">
        <v>17553476</v>
      </c>
      <c r="C1444" s="18">
        <v>17553476</v>
      </c>
      <c r="D1444" s="19">
        <v>1.6062230920918099</v>
      </c>
      <c r="E1444" s="45">
        <v>7.9634903280565404E-3</v>
      </c>
      <c r="F1444" s="18">
        <v>17553204</v>
      </c>
      <c r="G1444" s="18">
        <v>17553483</v>
      </c>
      <c r="H1444" s="15" t="s">
        <v>4144</v>
      </c>
      <c r="I1444" s="15" t="s">
        <v>2270</v>
      </c>
      <c r="J1444" s="18">
        <v>17553451</v>
      </c>
      <c r="K1444" s="18">
        <v>17553501</v>
      </c>
      <c r="L1444" s="15"/>
      <c r="M1444" s="15"/>
      <c r="N1444" s="15"/>
      <c r="O1444" s="15"/>
      <c r="P1444" s="15"/>
      <c r="Q1444" s="15"/>
      <c r="R1444" s="15"/>
      <c r="S1444" s="15"/>
      <c r="T1444" s="15"/>
      <c r="U1444" s="15"/>
      <c r="V1444" s="15"/>
      <c r="W1444" s="15"/>
    </row>
    <row r="1445" spans="1:23" ht="14.25" x14ac:dyDescent="0.2">
      <c r="A1445" s="15">
        <v>3</v>
      </c>
      <c r="B1445" s="18">
        <v>7177567</v>
      </c>
      <c r="C1445" s="18">
        <v>7177576</v>
      </c>
      <c r="D1445" s="19">
        <v>1.60598694733152</v>
      </c>
      <c r="E1445" s="45">
        <v>3.5640002347755201E-3</v>
      </c>
      <c r="F1445" s="18">
        <v>7177226</v>
      </c>
      <c r="G1445" s="18">
        <v>7177634</v>
      </c>
      <c r="H1445" s="15" t="s">
        <v>4527</v>
      </c>
      <c r="I1445" s="15" t="s">
        <v>2270</v>
      </c>
      <c r="J1445" s="18">
        <v>7177547</v>
      </c>
      <c r="K1445" s="18">
        <v>7177597</v>
      </c>
      <c r="L1445" s="15" t="s">
        <v>12131</v>
      </c>
      <c r="M1445" s="15">
        <v>4</v>
      </c>
      <c r="N1445" s="15">
        <v>-1</v>
      </c>
      <c r="O1445" s="15">
        <v>1</v>
      </c>
      <c r="P1445" s="15">
        <v>24</v>
      </c>
      <c r="Q1445" s="15">
        <v>2</v>
      </c>
      <c r="R1445" s="15">
        <v>25</v>
      </c>
      <c r="S1445" s="15" t="s">
        <v>12132</v>
      </c>
      <c r="T1445" s="15" t="s">
        <v>12133</v>
      </c>
      <c r="U1445" s="15" t="s">
        <v>12134</v>
      </c>
      <c r="V1445" s="15" t="s">
        <v>11844</v>
      </c>
      <c r="W1445" s="15">
        <v>1</v>
      </c>
    </row>
    <row r="1446" spans="1:23" ht="14.25" x14ac:dyDescent="0.2">
      <c r="A1446" s="15">
        <v>5</v>
      </c>
      <c r="B1446" s="18">
        <v>25445052</v>
      </c>
      <c r="C1446" s="18">
        <v>25445052</v>
      </c>
      <c r="D1446" s="19">
        <v>1.60597547039392</v>
      </c>
      <c r="E1446" s="45">
        <v>8.8013551313714591E-3</v>
      </c>
      <c r="F1446" s="18">
        <v>25444613</v>
      </c>
      <c r="G1446" s="18">
        <v>25445191</v>
      </c>
      <c r="H1446" s="15" t="s">
        <v>6237</v>
      </c>
      <c r="I1446" s="15" t="s">
        <v>2272</v>
      </c>
      <c r="J1446" s="18">
        <v>25445027</v>
      </c>
      <c r="K1446" s="18">
        <v>25445077</v>
      </c>
      <c r="L1446" s="15" t="s">
        <v>11878</v>
      </c>
      <c r="M1446" s="15">
        <v>4</v>
      </c>
      <c r="N1446" s="15">
        <v>-1</v>
      </c>
      <c r="O1446" s="15">
        <v>1</v>
      </c>
      <c r="P1446" s="15">
        <v>19</v>
      </c>
      <c r="Q1446" s="15">
        <v>1</v>
      </c>
      <c r="R1446" s="15">
        <v>19</v>
      </c>
      <c r="S1446" s="15" t="s">
        <v>11979</v>
      </c>
      <c r="T1446" s="15" t="s">
        <v>12379</v>
      </c>
      <c r="U1446" s="15" t="s">
        <v>12380</v>
      </c>
      <c r="V1446" s="15" t="s">
        <v>11858</v>
      </c>
      <c r="W1446" s="15">
        <v>1</v>
      </c>
    </row>
    <row r="1447" spans="1:23" ht="14.25" x14ac:dyDescent="0.2">
      <c r="A1447" s="15">
        <v>5</v>
      </c>
      <c r="B1447" s="18">
        <v>25445052</v>
      </c>
      <c r="C1447" s="18">
        <v>25445052</v>
      </c>
      <c r="D1447" s="19">
        <v>1.60597547039392</v>
      </c>
      <c r="E1447" s="45">
        <v>8.8013551313714591E-3</v>
      </c>
      <c r="F1447" s="18">
        <v>25444613</v>
      </c>
      <c r="G1447" s="18">
        <v>25445191</v>
      </c>
      <c r="H1447" s="15" t="s">
        <v>6237</v>
      </c>
      <c r="I1447" s="15" t="s">
        <v>2272</v>
      </c>
      <c r="J1447" s="18">
        <v>25445027</v>
      </c>
      <c r="K1447" s="18">
        <v>25445077</v>
      </c>
      <c r="L1447" s="15" t="s">
        <v>12076</v>
      </c>
      <c r="M1447" s="15">
        <v>5</v>
      </c>
      <c r="N1447" s="15">
        <v>-1</v>
      </c>
      <c r="O1447" s="15">
        <v>1</v>
      </c>
      <c r="P1447" s="15">
        <v>21</v>
      </c>
      <c r="Q1447" s="15">
        <v>18</v>
      </c>
      <c r="R1447" s="15">
        <v>38</v>
      </c>
      <c r="S1447" s="15" t="s">
        <v>12077</v>
      </c>
      <c r="T1447" s="15" t="s">
        <v>12078</v>
      </c>
      <c r="U1447" s="15" t="s">
        <v>12079</v>
      </c>
      <c r="V1447" s="15" t="s">
        <v>11844</v>
      </c>
      <c r="W1447" s="15">
        <v>1</v>
      </c>
    </row>
    <row r="1448" spans="1:23" ht="14.25" x14ac:dyDescent="0.2">
      <c r="A1448" s="15">
        <v>2</v>
      </c>
      <c r="B1448" s="18">
        <v>12416276</v>
      </c>
      <c r="C1448" s="18">
        <v>12416283</v>
      </c>
      <c r="D1448" s="19">
        <v>1.60528195615479</v>
      </c>
      <c r="E1448" s="45">
        <v>6.5761119844539597E-4</v>
      </c>
      <c r="F1448" s="18">
        <v>12415668</v>
      </c>
      <c r="G1448" s="18">
        <v>12417207</v>
      </c>
      <c r="H1448" s="15" t="s">
        <v>3991</v>
      </c>
      <c r="I1448" s="15" t="s">
        <v>2270</v>
      </c>
      <c r="J1448" s="18">
        <v>12416255</v>
      </c>
      <c r="K1448" s="18">
        <v>12416305</v>
      </c>
      <c r="L1448" s="15"/>
      <c r="M1448" s="15"/>
      <c r="N1448" s="15"/>
      <c r="O1448" s="15"/>
      <c r="P1448" s="15"/>
      <c r="Q1448" s="15"/>
      <c r="R1448" s="15"/>
      <c r="S1448" s="15"/>
      <c r="T1448" s="15"/>
      <c r="U1448" s="15"/>
      <c r="V1448" s="15"/>
      <c r="W1448" s="15"/>
    </row>
    <row r="1449" spans="1:23" ht="14.25" x14ac:dyDescent="0.2">
      <c r="A1449" s="15">
        <v>1</v>
      </c>
      <c r="B1449" s="18">
        <v>9483764</v>
      </c>
      <c r="C1449" s="18">
        <v>9483770</v>
      </c>
      <c r="D1449" s="19">
        <v>1.6050009190583601</v>
      </c>
      <c r="E1449" s="45">
        <v>2.3296097253955599E-3</v>
      </c>
      <c r="F1449" s="18">
        <v>9483733</v>
      </c>
      <c r="G1449" s="18">
        <v>9484368</v>
      </c>
      <c r="H1449" s="15" t="s">
        <v>3140</v>
      </c>
      <c r="I1449" s="15" t="s">
        <v>2272</v>
      </c>
      <c r="J1449" s="18">
        <v>9483742</v>
      </c>
      <c r="K1449" s="18">
        <v>9483792</v>
      </c>
      <c r="L1449" s="15" t="s">
        <v>11878</v>
      </c>
      <c r="M1449" s="15">
        <v>5</v>
      </c>
      <c r="N1449" s="15">
        <v>-1</v>
      </c>
      <c r="O1449" s="15">
        <v>1</v>
      </c>
      <c r="P1449" s="15">
        <v>21</v>
      </c>
      <c r="Q1449" s="15">
        <v>29</v>
      </c>
      <c r="R1449" s="15">
        <v>49</v>
      </c>
      <c r="S1449" s="15" t="s">
        <v>11879</v>
      </c>
      <c r="T1449" s="15" t="s">
        <v>12587</v>
      </c>
      <c r="U1449" s="15" t="s">
        <v>12588</v>
      </c>
      <c r="V1449" s="15" t="s">
        <v>11858</v>
      </c>
      <c r="W1449" s="15">
        <v>1</v>
      </c>
    </row>
    <row r="1450" spans="1:23" ht="14.25" x14ac:dyDescent="0.2">
      <c r="A1450" s="15">
        <v>1</v>
      </c>
      <c r="B1450" s="18">
        <v>4714846</v>
      </c>
      <c r="C1450" s="18">
        <v>4714852</v>
      </c>
      <c r="D1450" s="19">
        <v>1.60382795638269</v>
      </c>
      <c r="E1450" s="45">
        <v>4.3626746974065201E-3</v>
      </c>
      <c r="F1450" s="18">
        <v>4714743</v>
      </c>
      <c r="G1450" s="18">
        <v>4715407</v>
      </c>
      <c r="H1450" s="15" t="s">
        <v>2935</v>
      </c>
      <c r="I1450" s="15" t="s">
        <v>2272</v>
      </c>
      <c r="J1450" s="18">
        <v>4714824</v>
      </c>
      <c r="K1450" s="18">
        <v>4714874</v>
      </c>
      <c r="L1450" s="15"/>
      <c r="M1450" s="15"/>
      <c r="N1450" s="15"/>
      <c r="O1450" s="15"/>
      <c r="P1450" s="15"/>
      <c r="Q1450" s="15"/>
      <c r="R1450" s="15"/>
      <c r="S1450" s="15"/>
      <c r="T1450" s="15"/>
      <c r="U1450" s="15"/>
      <c r="V1450" s="15"/>
      <c r="W1450" s="15"/>
    </row>
    <row r="1451" spans="1:23" ht="14.25" x14ac:dyDescent="0.2">
      <c r="A1451" s="15">
        <v>1</v>
      </c>
      <c r="B1451" s="18">
        <v>23129398</v>
      </c>
      <c r="C1451" s="18">
        <v>23129399</v>
      </c>
      <c r="D1451" s="19">
        <v>1.6028916954242201</v>
      </c>
      <c r="E1451" s="45">
        <v>1.5366078737821501E-3</v>
      </c>
      <c r="F1451" s="18">
        <v>23129105</v>
      </c>
      <c r="G1451" s="18">
        <v>23129759</v>
      </c>
      <c r="H1451" s="15" t="s">
        <v>3403</v>
      </c>
      <c r="I1451" s="15" t="s">
        <v>2272</v>
      </c>
      <c r="J1451" s="18">
        <v>23129373</v>
      </c>
      <c r="K1451" s="18">
        <v>23129423</v>
      </c>
      <c r="L1451" s="15" t="s">
        <v>11868</v>
      </c>
      <c r="M1451" s="15">
        <v>5</v>
      </c>
      <c r="N1451" s="15">
        <v>-1</v>
      </c>
      <c r="O1451" s="15">
        <v>1</v>
      </c>
      <c r="P1451" s="15">
        <v>21</v>
      </c>
      <c r="Q1451" s="15">
        <v>7</v>
      </c>
      <c r="R1451" s="15">
        <v>27</v>
      </c>
      <c r="S1451" s="15" t="s">
        <v>11964</v>
      </c>
      <c r="T1451" s="15" t="s">
        <v>11965</v>
      </c>
      <c r="U1451" s="15" t="s">
        <v>11966</v>
      </c>
      <c r="V1451" s="15" t="s">
        <v>11858</v>
      </c>
      <c r="W1451" s="15">
        <v>1</v>
      </c>
    </row>
    <row r="1452" spans="1:23" ht="14.25" x14ac:dyDescent="0.2">
      <c r="A1452" s="15">
        <v>4</v>
      </c>
      <c r="B1452" s="18">
        <v>14962229</v>
      </c>
      <c r="C1452" s="18">
        <v>14962233</v>
      </c>
      <c r="D1452" s="19">
        <v>1.6027710873043499</v>
      </c>
      <c r="E1452" s="45">
        <v>2.0077326448472501E-4</v>
      </c>
      <c r="F1452" s="18">
        <v>14962161</v>
      </c>
      <c r="G1452" s="18">
        <v>14962466</v>
      </c>
      <c r="H1452" s="15" t="s">
        <v>5375</v>
      </c>
      <c r="I1452" s="15" t="s">
        <v>2272</v>
      </c>
      <c r="J1452" s="18">
        <v>14962206</v>
      </c>
      <c r="K1452" s="18">
        <v>14962256</v>
      </c>
      <c r="L1452" s="15"/>
      <c r="M1452" s="15"/>
      <c r="N1452" s="15"/>
      <c r="O1452" s="15"/>
      <c r="P1452" s="15"/>
      <c r="Q1452" s="15"/>
      <c r="R1452" s="15"/>
      <c r="S1452" s="15"/>
      <c r="T1452" s="15"/>
      <c r="U1452" s="15"/>
      <c r="V1452" s="15"/>
      <c r="W1452" s="15"/>
    </row>
    <row r="1453" spans="1:23" ht="14.25" x14ac:dyDescent="0.2">
      <c r="A1453" s="15">
        <v>5</v>
      </c>
      <c r="B1453" s="18">
        <v>7311520</v>
      </c>
      <c r="C1453" s="18">
        <v>7311523</v>
      </c>
      <c r="D1453" s="19">
        <v>1.6027013964074299</v>
      </c>
      <c r="E1453" s="45">
        <v>4.3274702324879698E-3</v>
      </c>
      <c r="F1453" s="18">
        <v>7311479</v>
      </c>
      <c r="G1453" s="18">
        <v>7311592</v>
      </c>
      <c r="H1453" s="15" t="s">
        <v>5804</v>
      </c>
      <c r="I1453" s="15" t="s">
        <v>2270</v>
      </c>
      <c r="J1453" s="18">
        <v>7311497</v>
      </c>
      <c r="K1453" s="18">
        <v>7311547</v>
      </c>
      <c r="L1453" s="15"/>
      <c r="M1453" s="15"/>
      <c r="N1453" s="15"/>
      <c r="O1453" s="15"/>
      <c r="P1453" s="15"/>
      <c r="Q1453" s="15"/>
      <c r="R1453" s="15"/>
      <c r="S1453" s="15"/>
      <c r="T1453" s="15"/>
      <c r="U1453" s="15"/>
      <c r="V1453" s="15"/>
      <c r="W1453" s="15"/>
    </row>
    <row r="1454" spans="1:23" ht="14.25" x14ac:dyDescent="0.2">
      <c r="A1454" s="15">
        <v>2</v>
      </c>
      <c r="B1454" s="18">
        <v>9236767</v>
      </c>
      <c r="C1454" s="18">
        <v>9236772</v>
      </c>
      <c r="D1454" s="19">
        <v>1.60243140165179</v>
      </c>
      <c r="E1454" s="45">
        <v>3.68644405464826E-3</v>
      </c>
      <c r="F1454" s="18">
        <v>9236722</v>
      </c>
      <c r="G1454" s="18">
        <v>9236796</v>
      </c>
      <c r="H1454" s="15" t="s">
        <v>3873</v>
      </c>
      <c r="I1454" s="15" t="s">
        <v>2272</v>
      </c>
      <c r="J1454" s="18">
        <v>9236745</v>
      </c>
      <c r="K1454" s="18">
        <v>9236795</v>
      </c>
      <c r="L1454" s="15" t="s">
        <v>11971</v>
      </c>
      <c r="M1454" s="15">
        <v>5</v>
      </c>
      <c r="N1454" s="15">
        <v>-1</v>
      </c>
      <c r="O1454" s="15">
        <v>1</v>
      </c>
      <c r="P1454" s="15">
        <v>21</v>
      </c>
      <c r="Q1454" s="15">
        <v>16</v>
      </c>
      <c r="R1454" s="15">
        <v>36</v>
      </c>
      <c r="S1454" s="15" t="s">
        <v>11972</v>
      </c>
      <c r="T1454" s="15" t="s">
        <v>11973</v>
      </c>
      <c r="U1454" s="15" t="s">
        <v>11974</v>
      </c>
      <c r="V1454" s="15" t="s">
        <v>11844</v>
      </c>
      <c r="W1454" s="15">
        <v>1</v>
      </c>
    </row>
    <row r="1455" spans="1:23" ht="14.25" x14ac:dyDescent="0.2">
      <c r="A1455" s="15">
        <v>1</v>
      </c>
      <c r="B1455" s="18">
        <v>4889212</v>
      </c>
      <c r="C1455" s="18">
        <v>4889219</v>
      </c>
      <c r="D1455" s="19">
        <v>1.5998287506631901</v>
      </c>
      <c r="E1455" s="45">
        <v>1.6821949157060101E-4</v>
      </c>
      <c r="F1455" s="18">
        <v>4889146</v>
      </c>
      <c r="G1455" s="18">
        <v>4889227</v>
      </c>
      <c r="H1455" s="15" t="s">
        <v>2949</v>
      </c>
      <c r="I1455" s="15" t="s">
        <v>2272</v>
      </c>
      <c r="J1455" s="18">
        <v>4889191</v>
      </c>
      <c r="K1455" s="18">
        <v>4889241</v>
      </c>
      <c r="L1455" s="15" t="s">
        <v>12167</v>
      </c>
      <c r="M1455" s="15">
        <v>5</v>
      </c>
      <c r="N1455" s="15">
        <v>-1</v>
      </c>
      <c r="O1455" s="15">
        <v>1</v>
      </c>
      <c r="P1455" s="15">
        <v>20</v>
      </c>
      <c r="Q1455" s="15">
        <v>1</v>
      </c>
      <c r="R1455" s="15">
        <v>20</v>
      </c>
      <c r="S1455" s="15" t="s">
        <v>12168</v>
      </c>
      <c r="T1455" s="15" t="s">
        <v>12169</v>
      </c>
      <c r="U1455" s="15" t="s">
        <v>12170</v>
      </c>
      <c r="V1455" s="15" t="s">
        <v>11844</v>
      </c>
      <c r="W1455" s="15">
        <v>1</v>
      </c>
    </row>
    <row r="1456" spans="1:23" ht="14.25" x14ac:dyDescent="0.2">
      <c r="A1456" s="15">
        <v>4</v>
      </c>
      <c r="B1456" s="18">
        <v>12961315</v>
      </c>
      <c r="C1456" s="18">
        <v>12961317</v>
      </c>
      <c r="D1456" s="19">
        <v>1.5978901142558199</v>
      </c>
      <c r="E1456" s="45">
        <v>2.7161834093112101E-4</v>
      </c>
      <c r="F1456" s="18">
        <v>12961267</v>
      </c>
      <c r="G1456" s="18">
        <v>12961570</v>
      </c>
      <c r="H1456" s="15" t="s">
        <v>5308</v>
      </c>
      <c r="I1456" s="15" t="s">
        <v>2270</v>
      </c>
      <c r="J1456" s="18">
        <v>12961291</v>
      </c>
      <c r="K1456" s="18">
        <v>12961341</v>
      </c>
      <c r="L1456" s="15"/>
      <c r="M1456" s="15"/>
      <c r="N1456" s="15"/>
      <c r="O1456" s="15"/>
      <c r="P1456" s="15"/>
      <c r="Q1456" s="15"/>
      <c r="R1456" s="15"/>
      <c r="S1456" s="15"/>
      <c r="T1456" s="15"/>
      <c r="U1456" s="15"/>
      <c r="V1456" s="15"/>
      <c r="W1456" s="15"/>
    </row>
    <row r="1457" spans="1:23" ht="14.25" x14ac:dyDescent="0.2">
      <c r="A1457" s="15">
        <v>5</v>
      </c>
      <c r="B1457" s="18">
        <v>1427773</v>
      </c>
      <c r="C1457" s="18">
        <v>1427773</v>
      </c>
      <c r="D1457" s="19">
        <v>1.5975664982359199</v>
      </c>
      <c r="E1457" s="45">
        <v>2.8192459329605601E-3</v>
      </c>
      <c r="F1457" s="18">
        <v>1427408</v>
      </c>
      <c r="G1457" s="18">
        <v>1428514</v>
      </c>
      <c r="H1457" s="15" t="s">
        <v>5589</v>
      </c>
      <c r="I1457" s="15" t="s">
        <v>2272</v>
      </c>
      <c r="J1457" s="18">
        <v>1427748</v>
      </c>
      <c r="K1457" s="18">
        <v>1427798</v>
      </c>
      <c r="L1457" s="15"/>
      <c r="M1457" s="15"/>
      <c r="N1457" s="15"/>
      <c r="O1457" s="15"/>
      <c r="P1457" s="15"/>
      <c r="Q1457" s="15"/>
      <c r="R1457" s="15"/>
      <c r="S1457" s="15"/>
      <c r="T1457" s="15"/>
      <c r="U1457" s="15"/>
      <c r="V1457" s="15"/>
      <c r="W1457" s="15"/>
    </row>
    <row r="1458" spans="1:23" ht="14.25" x14ac:dyDescent="0.2">
      <c r="A1458" s="15">
        <v>2</v>
      </c>
      <c r="B1458" s="18">
        <v>15635176</v>
      </c>
      <c r="C1458" s="18">
        <v>15635176</v>
      </c>
      <c r="D1458" s="19">
        <v>1.59630678648195</v>
      </c>
      <c r="E1458" s="45">
        <v>6.6225072805378205E-4</v>
      </c>
      <c r="F1458" s="18">
        <v>15635143</v>
      </c>
      <c r="G1458" s="18">
        <v>15635481</v>
      </c>
      <c r="H1458" s="15" t="s">
        <v>4114</v>
      </c>
      <c r="I1458" s="15" t="s">
        <v>2270</v>
      </c>
      <c r="J1458" s="18">
        <v>15635151</v>
      </c>
      <c r="K1458" s="18">
        <v>15635201</v>
      </c>
      <c r="L1458" s="15" t="s">
        <v>12027</v>
      </c>
      <c r="M1458" s="15">
        <v>4</v>
      </c>
      <c r="N1458" s="15">
        <v>-1</v>
      </c>
      <c r="O1458" s="15">
        <v>1</v>
      </c>
      <c r="P1458" s="15">
        <v>21</v>
      </c>
      <c r="Q1458" s="15">
        <v>9</v>
      </c>
      <c r="R1458" s="15">
        <v>29</v>
      </c>
      <c r="S1458" s="15" t="s">
        <v>12028</v>
      </c>
      <c r="T1458" s="15" t="s">
        <v>12029</v>
      </c>
      <c r="U1458" s="15" t="s">
        <v>12030</v>
      </c>
      <c r="V1458" s="15" t="s">
        <v>11844</v>
      </c>
      <c r="W1458" s="15">
        <v>1</v>
      </c>
    </row>
    <row r="1459" spans="1:23" ht="14.25" x14ac:dyDescent="0.2">
      <c r="A1459" s="15">
        <v>1</v>
      </c>
      <c r="B1459" s="18">
        <v>23129221</v>
      </c>
      <c r="C1459" s="18">
        <v>23129226</v>
      </c>
      <c r="D1459" s="19">
        <v>1.5951525513584099</v>
      </c>
      <c r="E1459" s="45">
        <v>2.6836276347702299E-3</v>
      </c>
      <c r="F1459" s="18">
        <v>23129105</v>
      </c>
      <c r="G1459" s="18">
        <v>23129759</v>
      </c>
      <c r="H1459" s="15" t="s">
        <v>3403</v>
      </c>
      <c r="I1459" s="15" t="s">
        <v>2272</v>
      </c>
      <c r="J1459" s="18">
        <v>23129199</v>
      </c>
      <c r="K1459" s="18">
        <v>23129249</v>
      </c>
      <c r="L1459" s="15"/>
      <c r="M1459" s="15"/>
      <c r="N1459" s="15"/>
      <c r="O1459" s="15"/>
      <c r="P1459" s="15"/>
      <c r="Q1459" s="15"/>
      <c r="R1459" s="15"/>
      <c r="S1459" s="15"/>
      <c r="T1459" s="15"/>
      <c r="U1459" s="15"/>
      <c r="V1459" s="15"/>
      <c r="W1459" s="15"/>
    </row>
    <row r="1460" spans="1:23" ht="14.25" x14ac:dyDescent="0.2">
      <c r="A1460" s="15">
        <v>3</v>
      </c>
      <c r="B1460" s="18">
        <v>7795348</v>
      </c>
      <c r="C1460" s="18">
        <v>7795348</v>
      </c>
      <c r="D1460" s="19">
        <v>1.59492008849262</v>
      </c>
      <c r="E1460" s="45">
        <v>3.0646660112893702E-4</v>
      </c>
      <c r="F1460" s="18">
        <v>7794758</v>
      </c>
      <c r="G1460" s="18">
        <v>7796460</v>
      </c>
      <c r="H1460" s="15" t="s">
        <v>1479</v>
      </c>
      <c r="I1460" s="15" t="s">
        <v>2270</v>
      </c>
      <c r="J1460" s="18">
        <v>7795323</v>
      </c>
      <c r="K1460" s="18">
        <v>7795373</v>
      </c>
      <c r="L1460" s="15" t="s">
        <v>12053</v>
      </c>
      <c r="M1460" s="15">
        <v>4.5</v>
      </c>
      <c r="N1460" s="15">
        <v>-1</v>
      </c>
      <c r="O1460" s="15">
        <v>1</v>
      </c>
      <c r="P1460" s="15">
        <v>21</v>
      </c>
      <c r="Q1460" s="15">
        <v>20</v>
      </c>
      <c r="R1460" s="15">
        <v>40</v>
      </c>
      <c r="S1460" s="15" t="s">
        <v>12054</v>
      </c>
      <c r="T1460" s="15" t="s">
        <v>12055</v>
      </c>
      <c r="U1460" s="15" t="s">
        <v>12056</v>
      </c>
      <c r="V1460" s="15" t="s">
        <v>11844</v>
      </c>
      <c r="W1460" s="15">
        <v>1</v>
      </c>
    </row>
    <row r="1461" spans="1:23" ht="14.25" x14ac:dyDescent="0.2">
      <c r="A1461" s="15">
        <v>3</v>
      </c>
      <c r="B1461" s="18">
        <v>7795348</v>
      </c>
      <c r="C1461" s="18">
        <v>7795348</v>
      </c>
      <c r="D1461" s="19">
        <v>1.59492008849262</v>
      </c>
      <c r="E1461" s="45">
        <v>3.0646660112893702E-4</v>
      </c>
      <c r="F1461" s="18">
        <v>7794758</v>
      </c>
      <c r="G1461" s="18">
        <v>7796460</v>
      </c>
      <c r="H1461" s="15" t="s">
        <v>1479</v>
      </c>
      <c r="I1461" s="15" t="s">
        <v>2270</v>
      </c>
      <c r="J1461" s="18">
        <v>7795323</v>
      </c>
      <c r="K1461" s="18">
        <v>7795373</v>
      </c>
      <c r="L1461" s="15" t="s">
        <v>12057</v>
      </c>
      <c r="M1461" s="15">
        <v>4.5</v>
      </c>
      <c r="N1461" s="15">
        <v>-1</v>
      </c>
      <c r="O1461" s="15">
        <v>1</v>
      </c>
      <c r="P1461" s="15">
        <v>21</v>
      </c>
      <c r="Q1461" s="15">
        <v>20</v>
      </c>
      <c r="R1461" s="15">
        <v>40</v>
      </c>
      <c r="S1461" s="15" t="s">
        <v>12054</v>
      </c>
      <c r="T1461" s="15" t="s">
        <v>12055</v>
      </c>
      <c r="U1461" s="15" t="s">
        <v>12056</v>
      </c>
      <c r="V1461" s="15" t="s">
        <v>11844</v>
      </c>
      <c r="W1461" s="15">
        <v>1</v>
      </c>
    </row>
    <row r="1462" spans="1:23" ht="14.25" x14ac:dyDescent="0.2">
      <c r="A1462" s="15">
        <v>1</v>
      </c>
      <c r="B1462" s="18">
        <v>20984760</v>
      </c>
      <c r="C1462" s="18">
        <v>20984761</v>
      </c>
      <c r="D1462" s="19">
        <v>1.5942176242841399</v>
      </c>
      <c r="E1462" s="45">
        <v>8.9352410816175704E-3</v>
      </c>
      <c r="F1462" s="18">
        <v>20984273</v>
      </c>
      <c r="G1462" s="18">
        <v>20984812</v>
      </c>
      <c r="H1462" s="15" t="s">
        <v>3343</v>
      </c>
      <c r="I1462" s="15" t="s">
        <v>2270</v>
      </c>
      <c r="J1462" s="18">
        <v>20984735</v>
      </c>
      <c r="K1462" s="18">
        <v>20984785</v>
      </c>
      <c r="L1462" s="15" t="s">
        <v>11878</v>
      </c>
      <c r="M1462" s="15">
        <v>4.5</v>
      </c>
      <c r="N1462" s="15">
        <v>-1</v>
      </c>
      <c r="O1462" s="15">
        <v>1</v>
      </c>
      <c r="P1462" s="15">
        <v>21</v>
      </c>
      <c r="Q1462" s="15">
        <v>13</v>
      </c>
      <c r="R1462" s="15">
        <v>33</v>
      </c>
      <c r="S1462" s="15" t="s">
        <v>11879</v>
      </c>
      <c r="T1462" s="15" t="s">
        <v>12161</v>
      </c>
      <c r="U1462" s="15" t="s">
        <v>12162</v>
      </c>
      <c r="V1462" s="15" t="s">
        <v>11858</v>
      </c>
      <c r="W1462" s="15">
        <v>1</v>
      </c>
    </row>
    <row r="1463" spans="1:23" ht="14.25" x14ac:dyDescent="0.2">
      <c r="A1463" s="15">
        <v>5</v>
      </c>
      <c r="B1463" s="18">
        <v>17503504</v>
      </c>
      <c r="C1463" s="18">
        <v>17503506</v>
      </c>
      <c r="D1463" s="19">
        <v>1.59301056705425</v>
      </c>
      <c r="E1463" s="45">
        <v>7.6486955928573204E-4</v>
      </c>
      <c r="F1463" s="18">
        <v>17503477</v>
      </c>
      <c r="G1463" s="18">
        <v>17503934</v>
      </c>
      <c r="H1463" s="15" t="s">
        <v>5932</v>
      </c>
      <c r="I1463" s="15" t="s">
        <v>2272</v>
      </c>
      <c r="J1463" s="18">
        <v>17503480</v>
      </c>
      <c r="K1463" s="18">
        <v>17503530</v>
      </c>
      <c r="L1463" s="15"/>
      <c r="M1463" s="15"/>
      <c r="N1463" s="15"/>
      <c r="O1463" s="15"/>
      <c r="P1463" s="15"/>
      <c r="Q1463" s="15"/>
      <c r="R1463" s="15"/>
      <c r="S1463" s="15"/>
      <c r="T1463" s="15"/>
      <c r="U1463" s="15"/>
      <c r="V1463" s="15"/>
      <c r="W1463" s="15"/>
    </row>
    <row r="1464" spans="1:23" ht="14.25" x14ac:dyDescent="0.2">
      <c r="A1464" s="15">
        <v>2</v>
      </c>
      <c r="B1464" s="18">
        <v>13392468</v>
      </c>
      <c r="C1464" s="18">
        <v>13392470</v>
      </c>
      <c r="D1464" s="19">
        <v>1.5926309845475</v>
      </c>
      <c r="E1464" s="45">
        <v>1.69151883723945E-3</v>
      </c>
      <c r="F1464" s="18">
        <v>13391881</v>
      </c>
      <c r="G1464" s="18">
        <v>13392927</v>
      </c>
      <c r="H1464" s="15" t="s">
        <v>4037</v>
      </c>
      <c r="I1464" s="15" t="s">
        <v>2270</v>
      </c>
      <c r="J1464" s="18">
        <v>13392444</v>
      </c>
      <c r="K1464" s="18">
        <v>13392494</v>
      </c>
      <c r="L1464" s="15"/>
      <c r="M1464" s="15"/>
      <c r="N1464" s="15"/>
      <c r="O1464" s="15"/>
      <c r="P1464" s="15"/>
      <c r="Q1464" s="15"/>
      <c r="R1464" s="15"/>
      <c r="S1464" s="15"/>
      <c r="T1464" s="15"/>
      <c r="U1464" s="15"/>
      <c r="V1464" s="15"/>
      <c r="W1464" s="15"/>
    </row>
    <row r="1465" spans="1:23" ht="14.25" x14ac:dyDescent="0.2">
      <c r="A1465" s="15">
        <v>1</v>
      </c>
      <c r="B1465" s="18">
        <v>30408737</v>
      </c>
      <c r="C1465" s="18">
        <v>30408743</v>
      </c>
      <c r="D1465" s="19">
        <v>1.59047632862094</v>
      </c>
      <c r="E1465" s="45">
        <v>1.0413296653111899E-3</v>
      </c>
      <c r="F1465" s="18">
        <v>30408150</v>
      </c>
      <c r="G1465" s="18">
        <v>30409768</v>
      </c>
      <c r="H1465" s="15" t="s">
        <v>3675</v>
      </c>
      <c r="I1465" s="15" t="s">
        <v>2270</v>
      </c>
      <c r="J1465" s="18">
        <v>30408715</v>
      </c>
      <c r="K1465" s="18">
        <v>30408765</v>
      </c>
      <c r="L1465" s="15"/>
      <c r="M1465" s="15"/>
      <c r="N1465" s="15"/>
      <c r="O1465" s="15"/>
      <c r="P1465" s="15"/>
      <c r="Q1465" s="15"/>
      <c r="R1465" s="15"/>
      <c r="S1465" s="15"/>
      <c r="T1465" s="15"/>
      <c r="U1465" s="15"/>
      <c r="V1465" s="15"/>
      <c r="W1465" s="15"/>
    </row>
    <row r="1466" spans="1:23" ht="14.25" x14ac:dyDescent="0.2">
      <c r="A1466" s="15">
        <v>4</v>
      </c>
      <c r="B1466" s="18">
        <v>18557875</v>
      </c>
      <c r="C1466" s="18">
        <v>18557881</v>
      </c>
      <c r="D1466" s="19">
        <v>1.59025388492403</v>
      </c>
      <c r="E1466" s="45">
        <v>2.578373137477E-3</v>
      </c>
      <c r="F1466" s="18">
        <v>18557808</v>
      </c>
      <c r="G1466" s="18">
        <v>18557898</v>
      </c>
      <c r="H1466" s="15" t="s">
        <v>5554</v>
      </c>
      <c r="I1466" s="15" t="s">
        <v>2270</v>
      </c>
      <c r="J1466" s="18">
        <v>18557853</v>
      </c>
      <c r="K1466" s="18">
        <v>18557903</v>
      </c>
      <c r="L1466" s="15"/>
      <c r="M1466" s="15"/>
      <c r="N1466" s="15"/>
      <c r="O1466" s="15"/>
      <c r="P1466" s="15"/>
      <c r="Q1466" s="15"/>
      <c r="R1466" s="15"/>
      <c r="S1466" s="15"/>
      <c r="T1466" s="15"/>
      <c r="U1466" s="15"/>
      <c r="V1466" s="15"/>
      <c r="W1466" s="15"/>
    </row>
    <row r="1467" spans="1:23" ht="14.25" x14ac:dyDescent="0.2">
      <c r="A1467" s="15">
        <v>5</v>
      </c>
      <c r="B1467" s="18">
        <v>22935795</v>
      </c>
      <c r="C1467" s="18">
        <v>22935795</v>
      </c>
      <c r="D1467" s="19">
        <v>1.5899497687306099</v>
      </c>
      <c r="E1467" s="45">
        <v>2.6465406889259299E-3</v>
      </c>
      <c r="F1467" s="18">
        <v>22935743</v>
      </c>
      <c r="G1467" s="18">
        <v>22935880</v>
      </c>
      <c r="H1467" s="15" t="s">
        <v>6113</v>
      </c>
      <c r="I1467" s="15" t="s">
        <v>2270</v>
      </c>
      <c r="J1467" s="18">
        <v>22935770</v>
      </c>
      <c r="K1467" s="18">
        <v>22935820</v>
      </c>
      <c r="L1467" s="15"/>
      <c r="M1467" s="15"/>
      <c r="N1467" s="15"/>
      <c r="O1467" s="15"/>
      <c r="P1467" s="15"/>
      <c r="Q1467" s="15"/>
      <c r="R1467" s="15"/>
      <c r="S1467" s="15"/>
      <c r="T1467" s="15"/>
      <c r="U1467" s="15"/>
      <c r="V1467" s="15"/>
      <c r="W1467" s="15"/>
    </row>
    <row r="1468" spans="1:23" ht="14.25" x14ac:dyDescent="0.2">
      <c r="A1468" s="15">
        <v>4</v>
      </c>
      <c r="B1468" s="18">
        <v>18558027</v>
      </c>
      <c r="C1468" s="18">
        <v>18558028</v>
      </c>
      <c r="D1468" s="19">
        <v>1.5893569571758199</v>
      </c>
      <c r="E1468" s="45">
        <v>7.4440465123026701E-3</v>
      </c>
      <c r="F1468" s="18">
        <v>18558001</v>
      </c>
      <c r="G1468" s="18">
        <v>18558077</v>
      </c>
      <c r="H1468" s="15" t="s">
        <v>5554</v>
      </c>
      <c r="I1468" s="15" t="s">
        <v>2270</v>
      </c>
      <c r="J1468" s="18">
        <v>18558003</v>
      </c>
      <c r="K1468" s="18">
        <v>18558053</v>
      </c>
      <c r="L1468" s="15"/>
      <c r="M1468" s="15"/>
      <c r="N1468" s="15"/>
      <c r="O1468" s="15"/>
      <c r="P1468" s="15"/>
      <c r="Q1468" s="15"/>
      <c r="R1468" s="15"/>
      <c r="S1468" s="15"/>
      <c r="T1468" s="15"/>
      <c r="U1468" s="15"/>
      <c r="V1468" s="15"/>
      <c r="W1468" s="15"/>
    </row>
    <row r="1469" spans="1:23" ht="14.25" x14ac:dyDescent="0.2">
      <c r="A1469" s="15">
        <v>1</v>
      </c>
      <c r="B1469" s="18">
        <v>20984798</v>
      </c>
      <c r="C1469" s="18">
        <v>20984802</v>
      </c>
      <c r="D1469" s="19">
        <v>1.5892846976345101</v>
      </c>
      <c r="E1469" s="45">
        <v>7.8844477387427696E-4</v>
      </c>
      <c r="F1469" s="18">
        <v>20984273</v>
      </c>
      <c r="G1469" s="18">
        <v>20984812</v>
      </c>
      <c r="H1469" s="15" t="s">
        <v>3343</v>
      </c>
      <c r="I1469" s="15" t="s">
        <v>2270</v>
      </c>
      <c r="J1469" s="18">
        <v>20984775</v>
      </c>
      <c r="K1469" s="18">
        <v>20984825</v>
      </c>
      <c r="L1469" s="15"/>
      <c r="M1469" s="15"/>
      <c r="N1469" s="15"/>
      <c r="O1469" s="15"/>
      <c r="P1469" s="15"/>
      <c r="Q1469" s="15"/>
      <c r="R1469" s="15"/>
      <c r="S1469" s="15"/>
      <c r="T1469" s="15"/>
      <c r="U1469" s="15"/>
      <c r="V1469" s="15"/>
      <c r="W1469" s="15"/>
    </row>
    <row r="1470" spans="1:23" ht="14.25" x14ac:dyDescent="0.2">
      <c r="A1470" s="15">
        <v>5</v>
      </c>
      <c r="B1470" s="18">
        <v>23123843</v>
      </c>
      <c r="C1470" s="18">
        <v>23123845</v>
      </c>
      <c r="D1470" s="19">
        <v>1.58879972102051</v>
      </c>
      <c r="E1470" s="45">
        <v>4.06169580903234E-3</v>
      </c>
      <c r="F1470" s="18">
        <v>23123377</v>
      </c>
      <c r="G1470" s="18">
        <v>23123923</v>
      </c>
      <c r="H1470" s="15" t="s">
        <v>6119</v>
      </c>
      <c r="I1470" s="15" t="s">
        <v>2270</v>
      </c>
      <c r="J1470" s="18">
        <v>23123819</v>
      </c>
      <c r="K1470" s="18">
        <v>23123869</v>
      </c>
      <c r="L1470" s="15" t="s">
        <v>11878</v>
      </c>
      <c r="M1470" s="15">
        <v>4.5</v>
      </c>
      <c r="N1470" s="15">
        <v>-1</v>
      </c>
      <c r="O1470" s="15">
        <v>1</v>
      </c>
      <c r="P1470" s="15">
        <v>21</v>
      </c>
      <c r="Q1470" s="15">
        <v>15</v>
      </c>
      <c r="R1470" s="15">
        <v>35</v>
      </c>
      <c r="S1470" s="15" t="s">
        <v>11879</v>
      </c>
      <c r="T1470" s="15" t="s">
        <v>12068</v>
      </c>
      <c r="U1470" s="15" t="s">
        <v>12069</v>
      </c>
      <c r="V1470" s="15" t="s">
        <v>11858</v>
      </c>
      <c r="W1470" s="15">
        <v>1</v>
      </c>
    </row>
    <row r="1471" spans="1:23" ht="14.25" x14ac:dyDescent="0.2">
      <c r="A1471" s="15">
        <v>1</v>
      </c>
      <c r="B1471" s="18">
        <v>9889452</v>
      </c>
      <c r="C1471" s="18">
        <v>9889452</v>
      </c>
      <c r="D1471" s="19">
        <v>1.5878623537452199</v>
      </c>
      <c r="E1471" s="45">
        <v>2.23903247203184E-3</v>
      </c>
      <c r="F1471" s="18">
        <v>9889101</v>
      </c>
      <c r="G1471" s="18">
        <v>9889641</v>
      </c>
      <c r="H1471" s="15" t="s">
        <v>742</v>
      </c>
      <c r="I1471" s="15" t="s">
        <v>2270</v>
      </c>
      <c r="J1471" s="18">
        <v>9889427</v>
      </c>
      <c r="K1471" s="18">
        <v>9889477</v>
      </c>
      <c r="L1471" s="15"/>
      <c r="M1471" s="15"/>
      <c r="N1471" s="15"/>
      <c r="O1471" s="15"/>
      <c r="P1471" s="15"/>
      <c r="Q1471" s="15"/>
      <c r="R1471" s="15"/>
      <c r="S1471" s="15"/>
      <c r="T1471" s="15"/>
      <c r="U1471" s="15"/>
      <c r="V1471" s="15"/>
      <c r="W1471" s="15"/>
    </row>
    <row r="1472" spans="1:23" ht="14.25" x14ac:dyDescent="0.2">
      <c r="A1472" s="15">
        <v>5</v>
      </c>
      <c r="B1472" s="18">
        <v>23123679</v>
      </c>
      <c r="C1472" s="18">
        <v>23123684</v>
      </c>
      <c r="D1472" s="19">
        <v>1.5868889216406401</v>
      </c>
      <c r="E1472" s="45">
        <v>3.4230532451928701E-5</v>
      </c>
      <c r="F1472" s="18">
        <v>23123377</v>
      </c>
      <c r="G1472" s="18">
        <v>23123923</v>
      </c>
      <c r="H1472" s="15" t="s">
        <v>6119</v>
      </c>
      <c r="I1472" s="15" t="s">
        <v>2270</v>
      </c>
      <c r="J1472" s="18">
        <v>23123657</v>
      </c>
      <c r="K1472" s="18">
        <v>23123707</v>
      </c>
      <c r="L1472" s="15"/>
      <c r="M1472" s="15"/>
      <c r="N1472" s="15"/>
      <c r="O1472" s="15"/>
      <c r="P1472" s="15"/>
      <c r="Q1472" s="15"/>
      <c r="R1472" s="15"/>
      <c r="S1472" s="15"/>
      <c r="T1472" s="15"/>
      <c r="U1472" s="15"/>
      <c r="V1472" s="15"/>
      <c r="W1472" s="15"/>
    </row>
    <row r="1473" spans="1:23" ht="14.25" x14ac:dyDescent="0.2">
      <c r="A1473" s="15">
        <v>5</v>
      </c>
      <c r="B1473" s="18">
        <v>26858136</v>
      </c>
      <c r="C1473" s="18">
        <v>26858138</v>
      </c>
      <c r="D1473" s="19">
        <v>1.5867044753420401</v>
      </c>
      <c r="E1473" s="45">
        <v>6.8185660364990701E-3</v>
      </c>
      <c r="F1473" s="18">
        <v>26857987</v>
      </c>
      <c r="G1473" s="18">
        <v>26858485</v>
      </c>
      <c r="H1473" s="15" t="s">
        <v>6311</v>
      </c>
      <c r="I1473" s="15" t="s">
        <v>2272</v>
      </c>
      <c r="J1473" s="18">
        <v>26858112</v>
      </c>
      <c r="K1473" s="18">
        <v>26858162</v>
      </c>
      <c r="L1473" s="15"/>
      <c r="M1473" s="15"/>
      <c r="N1473" s="15"/>
      <c r="O1473" s="15"/>
      <c r="P1473" s="15"/>
      <c r="Q1473" s="15"/>
      <c r="R1473" s="15"/>
      <c r="S1473" s="15"/>
      <c r="T1473" s="15"/>
      <c r="U1473" s="15"/>
      <c r="V1473" s="15"/>
      <c r="W1473" s="15"/>
    </row>
    <row r="1474" spans="1:23" ht="14.25" x14ac:dyDescent="0.2">
      <c r="A1474" s="15">
        <v>4</v>
      </c>
      <c r="B1474" s="18">
        <v>13745624</v>
      </c>
      <c r="C1474" s="18">
        <v>13745624</v>
      </c>
      <c r="D1474" s="19">
        <v>1.58606017067824</v>
      </c>
      <c r="E1474" s="45">
        <v>2.5017724225012499E-3</v>
      </c>
      <c r="F1474" s="18">
        <v>13745607</v>
      </c>
      <c r="G1474" s="18">
        <v>13746211</v>
      </c>
      <c r="H1474" s="15" t="s">
        <v>5338</v>
      </c>
      <c r="I1474" s="15" t="s">
        <v>2272</v>
      </c>
      <c r="J1474" s="18">
        <v>13745599</v>
      </c>
      <c r="K1474" s="18">
        <v>13745649</v>
      </c>
      <c r="L1474" s="15"/>
      <c r="M1474" s="15"/>
      <c r="N1474" s="15"/>
      <c r="O1474" s="15"/>
      <c r="P1474" s="15"/>
      <c r="Q1474" s="15"/>
      <c r="R1474" s="15"/>
      <c r="S1474" s="15"/>
      <c r="T1474" s="15"/>
      <c r="U1474" s="15"/>
      <c r="V1474" s="15"/>
      <c r="W1474" s="15"/>
    </row>
    <row r="1475" spans="1:23" ht="14.25" x14ac:dyDescent="0.2">
      <c r="A1475" s="15">
        <v>5</v>
      </c>
      <c r="B1475" s="18">
        <v>23680424</v>
      </c>
      <c r="C1475" s="18">
        <v>23680426</v>
      </c>
      <c r="D1475" s="19">
        <v>1.5805503217947201</v>
      </c>
      <c r="E1475" s="45">
        <v>3.0378502791126301E-3</v>
      </c>
      <c r="F1475" s="18">
        <v>23680063</v>
      </c>
      <c r="G1475" s="18">
        <v>23680548</v>
      </c>
      <c r="H1475" s="15" t="s">
        <v>6153</v>
      </c>
      <c r="I1475" s="15" t="s">
        <v>2270</v>
      </c>
      <c r="J1475" s="18">
        <v>23680400</v>
      </c>
      <c r="K1475" s="18">
        <v>23680450</v>
      </c>
      <c r="L1475" s="15"/>
      <c r="M1475" s="15"/>
      <c r="N1475" s="15"/>
      <c r="O1475" s="15"/>
      <c r="P1475" s="15"/>
      <c r="Q1475" s="15"/>
      <c r="R1475" s="15"/>
      <c r="S1475" s="15"/>
      <c r="T1475" s="15"/>
      <c r="U1475" s="15"/>
      <c r="V1475" s="15"/>
      <c r="W1475" s="15"/>
    </row>
    <row r="1476" spans="1:23" ht="14.25" x14ac:dyDescent="0.2">
      <c r="A1476" s="15">
        <v>1</v>
      </c>
      <c r="B1476" s="18">
        <v>180628</v>
      </c>
      <c r="C1476" s="18">
        <v>180628</v>
      </c>
      <c r="D1476" s="19">
        <v>1.5796007259646101</v>
      </c>
      <c r="E1476" s="45">
        <v>2.4993257569431E-4</v>
      </c>
      <c r="F1476" s="18">
        <v>180018</v>
      </c>
      <c r="G1476" s="18">
        <v>180852</v>
      </c>
      <c r="H1476" s="15" t="s">
        <v>229</v>
      </c>
      <c r="I1476" s="15" t="s">
        <v>2270</v>
      </c>
      <c r="J1476" s="18">
        <v>180603</v>
      </c>
      <c r="K1476" s="18">
        <v>180653</v>
      </c>
      <c r="L1476" s="15"/>
      <c r="M1476" s="15"/>
      <c r="N1476" s="15"/>
      <c r="O1476" s="15"/>
      <c r="P1476" s="15"/>
      <c r="Q1476" s="15"/>
      <c r="R1476" s="15"/>
      <c r="S1476" s="15"/>
      <c r="T1476" s="15"/>
      <c r="U1476" s="15"/>
      <c r="V1476" s="15"/>
      <c r="W1476" s="15"/>
    </row>
    <row r="1477" spans="1:23" ht="14.25" x14ac:dyDescent="0.2">
      <c r="A1477" s="15">
        <v>1</v>
      </c>
      <c r="B1477" s="18">
        <v>20963227</v>
      </c>
      <c r="C1477" s="18">
        <v>20963230</v>
      </c>
      <c r="D1477" s="19">
        <v>1.5781257664658099</v>
      </c>
      <c r="E1477" s="45">
        <v>4.1274750737926901E-5</v>
      </c>
      <c r="F1477" s="18">
        <v>20963203</v>
      </c>
      <c r="G1477" s="18">
        <v>20963546</v>
      </c>
      <c r="H1477" s="15" t="s">
        <v>294</v>
      </c>
      <c r="I1477" s="15" t="s">
        <v>2272</v>
      </c>
      <c r="J1477" s="18">
        <v>20963203</v>
      </c>
      <c r="K1477" s="18">
        <v>20963253</v>
      </c>
      <c r="L1477" s="15" t="s">
        <v>12070</v>
      </c>
      <c r="M1477" s="15">
        <v>4</v>
      </c>
      <c r="N1477" s="15">
        <v>-1</v>
      </c>
      <c r="O1477" s="15">
        <v>1</v>
      </c>
      <c r="P1477" s="15">
        <v>22</v>
      </c>
      <c r="Q1477" s="15">
        <v>5</v>
      </c>
      <c r="R1477" s="15">
        <v>26</v>
      </c>
      <c r="S1477" s="15" t="s">
        <v>12071</v>
      </c>
      <c r="T1477" s="15" t="s">
        <v>12072</v>
      </c>
      <c r="U1477" s="15" t="s">
        <v>12073</v>
      </c>
      <c r="V1477" s="15" t="s">
        <v>11844</v>
      </c>
      <c r="W1477" s="15">
        <v>1</v>
      </c>
    </row>
    <row r="1478" spans="1:23" ht="14.25" x14ac:dyDescent="0.2">
      <c r="A1478" s="15">
        <v>1</v>
      </c>
      <c r="B1478" s="18">
        <v>4889162</v>
      </c>
      <c r="C1478" s="18">
        <v>4889163</v>
      </c>
      <c r="D1478" s="19">
        <v>1.5779258635528599</v>
      </c>
      <c r="E1478" s="45">
        <v>8.3442076320771798E-3</v>
      </c>
      <c r="F1478" s="18">
        <v>4889146</v>
      </c>
      <c r="G1478" s="18">
        <v>4889227</v>
      </c>
      <c r="H1478" s="15" t="s">
        <v>2949</v>
      </c>
      <c r="I1478" s="15" t="s">
        <v>2272</v>
      </c>
      <c r="J1478" s="18">
        <v>4889137</v>
      </c>
      <c r="K1478" s="18">
        <v>4889187</v>
      </c>
      <c r="L1478" s="15"/>
      <c r="M1478" s="15"/>
      <c r="N1478" s="15"/>
      <c r="O1478" s="15"/>
      <c r="P1478" s="15"/>
      <c r="Q1478" s="15"/>
      <c r="R1478" s="15"/>
      <c r="S1478" s="15"/>
      <c r="T1478" s="15"/>
      <c r="U1478" s="15"/>
      <c r="V1478" s="15"/>
      <c r="W1478" s="15"/>
    </row>
    <row r="1479" spans="1:23" ht="14.25" x14ac:dyDescent="0.2">
      <c r="A1479" s="15">
        <v>3</v>
      </c>
      <c r="B1479" s="18">
        <v>9722826</v>
      </c>
      <c r="C1479" s="18">
        <v>9722831</v>
      </c>
      <c r="D1479" s="19">
        <v>1.5779123115860501</v>
      </c>
      <c r="E1479" s="45">
        <v>7.4143600097150604E-3</v>
      </c>
      <c r="F1479" s="18">
        <v>9722443</v>
      </c>
      <c r="G1479" s="18">
        <v>9723144</v>
      </c>
      <c r="H1479" s="15" t="s">
        <v>1504</v>
      </c>
      <c r="I1479" s="15" t="s">
        <v>2270</v>
      </c>
      <c r="J1479" s="18">
        <v>9722803</v>
      </c>
      <c r="K1479" s="18">
        <v>9722853</v>
      </c>
      <c r="L1479" s="15"/>
      <c r="M1479" s="15"/>
      <c r="N1479" s="15"/>
      <c r="O1479" s="15"/>
      <c r="P1479" s="15"/>
      <c r="Q1479" s="15"/>
      <c r="R1479" s="15"/>
      <c r="S1479" s="15"/>
      <c r="T1479" s="15"/>
      <c r="U1479" s="15"/>
      <c r="V1479" s="15"/>
      <c r="W1479" s="15"/>
    </row>
    <row r="1480" spans="1:23" ht="14.25" x14ac:dyDescent="0.2">
      <c r="A1480" s="15">
        <v>1</v>
      </c>
      <c r="B1480" s="18">
        <v>18036738</v>
      </c>
      <c r="C1480" s="18">
        <v>18036738</v>
      </c>
      <c r="D1480" s="19">
        <v>1.57726975190732</v>
      </c>
      <c r="E1480" s="45">
        <v>8.8560013957197405E-3</v>
      </c>
      <c r="F1480" s="18">
        <v>18035967</v>
      </c>
      <c r="G1480" s="18">
        <v>18039405</v>
      </c>
      <c r="H1480" s="15" t="s">
        <v>3268</v>
      </c>
      <c r="I1480" s="15" t="s">
        <v>2270</v>
      </c>
      <c r="J1480" s="18">
        <v>18036713</v>
      </c>
      <c r="K1480" s="18">
        <v>18036763</v>
      </c>
      <c r="L1480" s="15"/>
      <c r="M1480" s="15"/>
      <c r="N1480" s="15"/>
      <c r="O1480" s="15"/>
      <c r="P1480" s="15"/>
      <c r="Q1480" s="15"/>
      <c r="R1480" s="15"/>
      <c r="S1480" s="15"/>
      <c r="T1480" s="15"/>
      <c r="U1480" s="15"/>
      <c r="V1480" s="15"/>
      <c r="W1480" s="15"/>
    </row>
    <row r="1481" spans="1:23" ht="14.25" x14ac:dyDescent="0.2">
      <c r="A1481" s="15">
        <v>1</v>
      </c>
      <c r="B1481" s="18">
        <v>11311678</v>
      </c>
      <c r="C1481" s="18">
        <v>11311678</v>
      </c>
      <c r="D1481" s="19">
        <v>1.57617794642539</v>
      </c>
      <c r="E1481" s="45">
        <v>4.4711533939992198E-3</v>
      </c>
      <c r="F1481" s="18">
        <v>11311531</v>
      </c>
      <c r="G1481" s="18">
        <v>11311989</v>
      </c>
      <c r="H1481" s="15" t="s">
        <v>3184</v>
      </c>
      <c r="I1481" s="15" t="s">
        <v>2272</v>
      </c>
      <c r="J1481" s="18">
        <v>11311653</v>
      </c>
      <c r="K1481" s="18">
        <v>11311703</v>
      </c>
      <c r="L1481" s="15" t="s">
        <v>11929</v>
      </c>
      <c r="M1481" s="15">
        <v>5</v>
      </c>
      <c r="N1481" s="15">
        <v>-1</v>
      </c>
      <c r="O1481" s="15">
        <v>1</v>
      </c>
      <c r="P1481" s="15">
        <v>20</v>
      </c>
      <c r="Q1481" s="15">
        <v>5</v>
      </c>
      <c r="R1481" s="15">
        <v>24</v>
      </c>
      <c r="S1481" s="15" t="s">
        <v>11930</v>
      </c>
      <c r="T1481" s="15" t="s">
        <v>11931</v>
      </c>
      <c r="U1481" s="15" t="s">
        <v>11932</v>
      </c>
      <c r="V1481" s="15" t="s">
        <v>11844</v>
      </c>
      <c r="W1481" s="15">
        <v>1</v>
      </c>
    </row>
    <row r="1482" spans="1:23" ht="14.25" x14ac:dyDescent="0.2">
      <c r="A1482" s="15">
        <v>4</v>
      </c>
      <c r="B1482" s="18">
        <v>1074791</v>
      </c>
      <c r="C1482" s="18">
        <v>1074791</v>
      </c>
      <c r="D1482" s="19">
        <v>1.57542596326485</v>
      </c>
      <c r="E1482" s="45">
        <v>3.2525605181122799E-3</v>
      </c>
      <c r="F1482" s="18">
        <v>1074785</v>
      </c>
      <c r="G1482" s="18">
        <v>1074941</v>
      </c>
      <c r="H1482" s="15" t="s">
        <v>1534</v>
      </c>
      <c r="I1482" s="15" t="s">
        <v>2270</v>
      </c>
      <c r="J1482" s="18">
        <v>1074766</v>
      </c>
      <c r="K1482" s="18">
        <v>1074816</v>
      </c>
      <c r="L1482" s="15"/>
      <c r="M1482" s="15"/>
      <c r="N1482" s="15"/>
      <c r="O1482" s="15"/>
      <c r="P1482" s="15"/>
      <c r="Q1482" s="15"/>
      <c r="R1482" s="15"/>
      <c r="S1482" s="15"/>
      <c r="T1482" s="15"/>
      <c r="U1482" s="15"/>
      <c r="V1482" s="15"/>
      <c r="W1482" s="15"/>
    </row>
    <row r="1483" spans="1:23" ht="14.25" x14ac:dyDescent="0.2">
      <c r="A1483" s="15">
        <v>1</v>
      </c>
      <c r="B1483" s="18">
        <v>23129440</v>
      </c>
      <c r="C1483" s="18">
        <v>23129443</v>
      </c>
      <c r="D1483" s="19">
        <v>1.57486363177855</v>
      </c>
      <c r="E1483" s="45">
        <v>7.6040940441667399E-6</v>
      </c>
      <c r="F1483" s="18">
        <v>23129105</v>
      </c>
      <c r="G1483" s="18">
        <v>23129759</v>
      </c>
      <c r="H1483" s="15" t="s">
        <v>3403</v>
      </c>
      <c r="I1483" s="15" t="s">
        <v>2272</v>
      </c>
      <c r="J1483" s="18">
        <v>23129417</v>
      </c>
      <c r="K1483" s="18">
        <v>23129467</v>
      </c>
      <c r="L1483" s="15"/>
      <c r="M1483" s="15"/>
      <c r="N1483" s="15"/>
      <c r="O1483" s="15"/>
      <c r="P1483" s="15"/>
      <c r="Q1483" s="15"/>
      <c r="R1483" s="15"/>
      <c r="S1483" s="15"/>
      <c r="T1483" s="15"/>
      <c r="U1483" s="15"/>
      <c r="V1483" s="15"/>
      <c r="W1483" s="15"/>
    </row>
    <row r="1484" spans="1:23" ht="14.25" x14ac:dyDescent="0.2">
      <c r="A1484" s="15">
        <v>1</v>
      </c>
      <c r="B1484" s="18">
        <v>19505065</v>
      </c>
      <c r="C1484" s="18">
        <v>19505070</v>
      </c>
      <c r="D1484" s="19">
        <v>1.5748154073323899</v>
      </c>
      <c r="E1484" s="45">
        <v>7.1432965361802102E-4</v>
      </c>
      <c r="F1484" s="18">
        <v>19504962</v>
      </c>
      <c r="G1484" s="18">
        <v>19505091</v>
      </c>
      <c r="H1484" s="15" t="s">
        <v>3296</v>
      </c>
      <c r="I1484" s="15" t="s">
        <v>2272</v>
      </c>
      <c r="J1484" s="18">
        <v>19505043</v>
      </c>
      <c r="K1484" s="18">
        <v>19505093</v>
      </c>
      <c r="L1484" s="15" t="s">
        <v>12049</v>
      </c>
      <c r="M1484" s="15">
        <v>5</v>
      </c>
      <c r="N1484" s="15">
        <v>-1</v>
      </c>
      <c r="O1484" s="15">
        <v>1</v>
      </c>
      <c r="P1484" s="15">
        <v>21</v>
      </c>
      <c r="Q1484" s="15">
        <v>23</v>
      </c>
      <c r="R1484" s="15">
        <v>43</v>
      </c>
      <c r="S1484" s="15" t="s">
        <v>12050</v>
      </c>
      <c r="T1484" s="15" t="s">
        <v>12284</v>
      </c>
      <c r="U1484" s="15" t="s">
        <v>12285</v>
      </c>
      <c r="V1484" s="15" t="s">
        <v>11844</v>
      </c>
      <c r="W1484" s="15">
        <v>1</v>
      </c>
    </row>
    <row r="1485" spans="1:23" ht="14.25" x14ac:dyDescent="0.2">
      <c r="A1485" s="15">
        <v>3</v>
      </c>
      <c r="B1485" s="18">
        <v>21154490</v>
      </c>
      <c r="C1485" s="18">
        <v>21154495</v>
      </c>
      <c r="D1485" s="19">
        <v>1.57470443841941</v>
      </c>
      <c r="E1485" s="45">
        <v>7.1369955701582706E-5</v>
      </c>
      <c r="F1485" s="18">
        <v>21153815</v>
      </c>
      <c r="G1485" s="18">
        <v>21156075</v>
      </c>
      <c r="H1485" s="15" t="s">
        <v>4841</v>
      </c>
      <c r="I1485" s="15" t="s">
        <v>2270</v>
      </c>
      <c r="J1485" s="18">
        <v>21154467</v>
      </c>
      <c r="K1485" s="18">
        <v>21154517</v>
      </c>
      <c r="L1485" s="15" t="s">
        <v>12088</v>
      </c>
      <c r="M1485" s="15">
        <v>5</v>
      </c>
      <c r="N1485" s="15">
        <v>-1</v>
      </c>
      <c r="O1485" s="15">
        <v>1</v>
      </c>
      <c r="P1485" s="15">
        <v>21</v>
      </c>
      <c r="Q1485" s="15">
        <v>29</v>
      </c>
      <c r="R1485" s="15">
        <v>49</v>
      </c>
      <c r="S1485" s="15" t="s">
        <v>12089</v>
      </c>
      <c r="T1485" s="15" t="s">
        <v>12090</v>
      </c>
      <c r="U1485" s="15" t="s">
        <v>12091</v>
      </c>
      <c r="V1485" s="15" t="s">
        <v>11844</v>
      </c>
      <c r="W1485" s="15">
        <v>1</v>
      </c>
    </row>
    <row r="1486" spans="1:23" ht="14.25" x14ac:dyDescent="0.2">
      <c r="A1486" s="15">
        <v>3</v>
      </c>
      <c r="B1486" s="18">
        <v>21154490</v>
      </c>
      <c r="C1486" s="18">
        <v>21154495</v>
      </c>
      <c r="D1486" s="19">
        <v>1.57470443841941</v>
      </c>
      <c r="E1486" s="45">
        <v>7.1369955701582706E-5</v>
      </c>
      <c r="F1486" s="18">
        <v>21153815</v>
      </c>
      <c r="G1486" s="18">
        <v>21156075</v>
      </c>
      <c r="H1486" s="15" t="s">
        <v>4841</v>
      </c>
      <c r="I1486" s="15" t="s">
        <v>2270</v>
      </c>
      <c r="J1486" s="18">
        <v>21154467</v>
      </c>
      <c r="K1486" s="18">
        <v>21154517</v>
      </c>
      <c r="L1486" s="15" t="s">
        <v>12092</v>
      </c>
      <c r="M1486" s="15">
        <v>5</v>
      </c>
      <c r="N1486" s="15">
        <v>-1</v>
      </c>
      <c r="O1486" s="15">
        <v>1</v>
      </c>
      <c r="P1486" s="15">
        <v>21</v>
      </c>
      <c r="Q1486" s="15">
        <v>29</v>
      </c>
      <c r="R1486" s="15">
        <v>49</v>
      </c>
      <c r="S1486" s="15" t="s">
        <v>12089</v>
      </c>
      <c r="T1486" s="15" t="s">
        <v>12090</v>
      </c>
      <c r="U1486" s="15" t="s">
        <v>12091</v>
      </c>
      <c r="V1486" s="15" t="s">
        <v>11844</v>
      </c>
      <c r="W1486" s="15">
        <v>1</v>
      </c>
    </row>
    <row r="1487" spans="1:23" ht="14.25" x14ac:dyDescent="0.2">
      <c r="A1487" s="15">
        <v>1</v>
      </c>
      <c r="B1487" s="18">
        <v>21239746</v>
      </c>
      <c r="C1487" s="18">
        <v>21239753</v>
      </c>
      <c r="D1487" s="19">
        <v>1.57451551072322</v>
      </c>
      <c r="E1487" s="45">
        <v>3.6716145803816001E-3</v>
      </c>
      <c r="F1487" s="18">
        <v>21238800</v>
      </c>
      <c r="G1487" s="18">
        <v>21241014</v>
      </c>
      <c r="H1487" s="15" t="s">
        <v>3350</v>
      </c>
      <c r="I1487" s="15" t="s">
        <v>2272</v>
      </c>
      <c r="J1487" s="18">
        <v>21239725</v>
      </c>
      <c r="K1487" s="18">
        <v>21239775</v>
      </c>
      <c r="L1487" s="15" t="s">
        <v>11921</v>
      </c>
      <c r="M1487" s="15">
        <v>4.5</v>
      </c>
      <c r="N1487" s="15">
        <v>-1</v>
      </c>
      <c r="O1487" s="15">
        <v>1</v>
      </c>
      <c r="P1487" s="15">
        <v>21</v>
      </c>
      <c r="Q1487" s="15">
        <v>1</v>
      </c>
      <c r="R1487" s="15">
        <v>21</v>
      </c>
      <c r="S1487" s="15" t="s">
        <v>12505</v>
      </c>
      <c r="T1487" s="15" t="s">
        <v>12506</v>
      </c>
      <c r="U1487" s="15" t="s">
        <v>12507</v>
      </c>
      <c r="V1487" s="15" t="s">
        <v>11844</v>
      </c>
      <c r="W1487" s="15">
        <v>1</v>
      </c>
    </row>
    <row r="1488" spans="1:23" ht="14.25" x14ac:dyDescent="0.2">
      <c r="A1488" s="15">
        <v>4</v>
      </c>
      <c r="B1488" s="18">
        <v>12961313</v>
      </c>
      <c r="C1488" s="18">
        <v>12961314</v>
      </c>
      <c r="D1488" s="19">
        <v>1.5743420491729001</v>
      </c>
      <c r="E1488" s="45">
        <v>1.4889134153344601E-3</v>
      </c>
      <c r="F1488" s="18">
        <v>12961267</v>
      </c>
      <c r="G1488" s="18">
        <v>12961570</v>
      </c>
      <c r="H1488" s="15" t="s">
        <v>5308</v>
      </c>
      <c r="I1488" s="15" t="s">
        <v>2270</v>
      </c>
      <c r="J1488" s="18">
        <v>12961289</v>
      </c>
      <c r="K1488" s="18">
        <v>12961339</v>
      </c>
      <c r="L1488" s="15"/>
      <c r="M1488" s="15"/>
      <c r="N1488" s="15"/>
      <c r="O1488" s="15"/>
      <c r="P1488" s="15"/>
      <c r="Q1488" s="15"/>
      <c r="R1488" s="15"/>
      <c r="S1488" s="15"/>
      <c r="T1488" s="15"/>
      <c r="U1488" s="15"/>
      <c r="V1488" s="15"/>
      <c r="W1488" s="15"/>
    </row>
    <row r="1489" spans="1:23" ht="14.25" x14ac:dyDescent="0.2">
      <c r="A1489" s="15">
        <v>3</v>
      </c>
      <c r="B1489" s="18">
        <v>5213879</v>
      </c>
      <c r="C1489" s="18">
        <v>5213879</v>
      </c>
      <c r="D1489" s="19">
        <v>1.57409861540006</v>
      </c>
      <c r="E1489" s="45">
        <v>3.5408540430069799E-3</v>
      </c>
      <c r="F1489" s="18">
        <v>5213808</v>
      </c>
      <c r="G1489" s="18">
        <v>5214121</v>
      </c>
      <c r="H1489" s="15" t="s">
        <v>4457</v>
      </c>
      <c r="I1489" s="15" t="s">
        <v>2272</v>
      </c>
      <c r="J1489" s="18">
        <v>5213854</v>
      </c>
      <c r="K1489" s="18">
        <v>5213904</v>
      </c>
      <c r="L1489" s="15"/>
      <c r="M1489" s="15"/>
      <c r="N1489" s="15"/>
      <c r="O1489" s="15"/>
      <c r="P1489" s="15"/>
      <c r="Q1489" s="15"/>
      <c r="R1489" s="15"/>
      <c r="S1489" s="15"/>
      <c r="T1489" s="15"/>
      <c r="U1489" s="15"/>
      <c r="V1489" s="15"/>
      <c r="W1489" s="15"/>
    </row>
    <row r="1490" spans="1:23" ht="14.25" x14ac:dyDescent="0.2">
      <c r="A1490" s="15">
        <v>2</v>
      </c>
      <c r="B1490" s="18">
        <v>10929684</v>
      </c>
      <c r="C1490" s="18">
        <v>10929684</v>
      </c>
      <c r="D1490" s="19">
        <v>1.57287523679059</v>
      </c>
      <c r="E1490" s="45">
        <v>5.4555397424884203E-4</v>
      </c>
      <c r="F1490" s="18">
        <v>10929654</v>
      </c>
      <c r="G1490" s="18">
        <v>10929909</v>
      </c>
      <c r="H1490" s="15" t="s">
        <v>3936</v>
      </c>
      <c r="I1490" s="15" t="s">
        <v>2270</v>
      </c>
      <c r="J1490" s="18">
        <v>10929659</v>
      </c>
      <c r="K1490" s="18">
        <v>10929709</v>
      </c>
      <c r="L1490" s="15"/>
      <c r="M1490" s="15"/>
      <c r="N1490" s="15"/>
      <c r="O1490" s="15"/>
      <c r="P1490" s="15"/>
      <c r="Q1490" s="15"/>
      <c r="R1490" s="15"/>
      <c r="S1490" s="15"/>
      <c r="T1490" s="15"/>
      <c r="U1490" s="15"/>
      <c r="V1490" s="15"/>
      <c r="W1490" s="15"/>
    </row>
    <row r="1491" spans="1:23" ht="14.25" x14ac:dyDescent="0.2">
      <c r="A1491" s="15">
        <v>1</v>
      </c>
      <c r="B1491" s="18">
        <v>5276703</v>
      </c>
      <c r="C1491" s="18">
        <v>5276703</v>
      </c>
      <c r="D1491" s="19">
        <v>1.5707243107537401</v>
      </c>
      <c r="E1491" s="45">
        <v>7.7682168313292499E-3</v>
      </c>
      <c r="F1491" s="18">
        <v>5275616</v>
      </c>
      <c r="G1491" s="18">
        <v>5276986</v>
      </c>
      <c r="H1491" s="15" t="s">
        <v>2966</v>
      </c>
      <c r="I1491" s="15" t="s">
        <v>2270</v>
      </c>
      <c r="J1491" s="18">
        <v>5276678</v>
      </c>
      <c r="K1491" s="18">
        <v>5276728</v>
      </c>
      <c r="L1491" s="15"/>
      <c r="M1491" s="15"/>
      <c r="N1491" s="15"/>
      <c r="O1491" s="15"/>
      <c r="P1491" s="15"/>
      <c r="Q1491" s="15"/>
      <c r="R1491" s="15"/>
      <c r="S1491" s="15"/>
      <c r="T1491" s="15"/>
      <c r="U1491" s="15"/>
      <c r="V1491" s="15"/>
      <c r="W1491" s="15"/>
    </row>
    <row r="1492" spans="1:23" ht="14.25" x14ac:dyDescent="0.2">
      <c r="A1492" s="15">
        <v>5</v>
      </c>
      <c r="B1492" s="18">
        <v>26062349</v>
      </c>
      <c r="C1492" s="18">
        <v>26062349</v>
      </c>
      <c r="D1492" s="19">
        <v>1.5703926818801299</v>
      </c>
      <c r="E1492" s="45">
        <v>2.2579528331383501E-3</v>
      </c>
      <c r="F1492" s="18">
        <v>26062324</v>
      </c>
      <c r="G1492" s="18">
        <v>26062682</v>
      </c>
      <c r="H1492" s="15" t="s">
        <v>6272</v>
      </c>
      <c r="I1492" s="15" t="s">
        <v>2272</v>
      </c>
      <c r="J1492" s="18">
        <v>26062324</v>
      </c>
      <c r="K1492" s="18">
        <v>26062374</v>
      </c>
      <c r="L1492" s="15"/>
      <c r="M1492" s="15"/>
      <c r="N1492" s="15"/>
      <c r="O1492" s="15"/>
      <c r="P1492" s="15"/>
      <c r="Q1492" s="15"/>
      <c r="R1492" s="15"/>
      <c r="S1492" s="15"/>
      <c r="T1492" s="15"/>
      <c r="U1492" s="15"/>
      <c r="V1492" s="15"/>
      <c r="W1492" s="15"/>
    </row>
    <row r="1493" spans="1:23" ht="14.25" x14ac:dyDescent="0.2">
      <c r="A1493" s="15">
        <v>3</v>
      </c>
      <c r="B1493" s="18">
        <v>22600646</v>
      </c>
      <c r="C1493" s="18">
        <v>22600646</v>
      </c>
      <c r="D1493" s="19">
        <v>1.57027897592495</v>
      </c>
      <c r="E1493" s="45">
        <v>9.4215243495350803E-3</v>
      </c>
      <c r="F1493" s="18">
        <v>22600555</v>
      </c>
      <c r="G1493" s="18">
        <v>22601187</v>
      </c>
      <c r="H1493" s="15" t="s">
        <v>4911</v>
      </c>
      <c r="I1493" s="15" t="s">
        <v>2272</v>
      </c>
      <c r="J1493" s="18">
        <v>22600621</v>
      </c>
      <c r="K1493" s="18">
        <v>22600671</v>
      </c>
      <c r="L1493" s="15"/>
      <c r="M1493" s="15"/>
      <c r="N1493" s="15"/>
      <c r="O1493" s="15"/>
      <c r="P1493" s="15"/>
      <c r="Q1493" s="15"/>
      <c r="R1493" s="15"/>
      <c r="S1493" s="15"/>
      <c r="T1493" s="15"/>
      <c r="U1493" s="15"/>
      <c r="V1493" s="15"/>
      <c r="W1493" s="15"/>
    </row>
    <row r="1494" spans="1:23" ht="14.25" x14ac:dyDescent="0.2">
      <c r="A1494" s="15">
        <v>3</v>
      </c>
      <c r="B1494" s="18">
        <v>21154273</v>
      </c>
      <c r="C1494" s="18">
        <v>21154273</v>
      </c>
      <c r="D1494" s="19">
        <v>1.5691875639792501</v>
      </c>
      <c r="E1494" s="45">
        <v>6.0915895523003701E-3</v>
      </c>
      <c r="F1494" s="18">
        <v>21153815</v>
      </c>
      <c r="G1494" s="18">
        <v>21156075</v>
      </c>
      <c r="H1494" s="15" t="s">
        <v>4841</v>
      </c>
      <c r="I1494" s="15" t="s">
        <v>2270</v>
      </c>
      <c r="J1494" s="18">
        <v>21154248</v>
      </c>
      <c r="K1494" s="18">
        <v>21154298</v>
      </c>
      <c r="L1494" s="15"/>
      <c r="M1494" s="15"/>
      <c r="N1494" s="15"/>
      <c r="O1494" s="15"/>
      <c r="P1494" s="15"/>
      <c r="Q1494" s="15"/>
      <c r="R1494" s="15"/>
      <c r="S1494" s="15"/>
      <c r="T1494" s="15"/>
      <c r="U1494" s="15"/>
      <c r="V1494" s="15"/>
      <c r="W1494" s="15"/>
    </row>
    <row r="1495" spans="1:23" ht="14.25" x14ac:dyDescent="0.2">
      <c r="A1495" s="15">
        <v>4</v>
      </c>
      <c r="B1495" s="18">
        <v>15506348</v>
      </c>
      <c r="C1495" s="18">
        <v>15506348</v>
      </c>
      <c r="D1495" s="19">
        <v>1.56828083088195</v>
      </c>
      <c r="E1495" s="45">
        <v>7.0641815105756704E-3</v>
      </c>
      <c r="F1495" s="18">
        <v>15504913</v>
      </c>
      <c r="G1495" s="18">
        <v>15507312</v>
      </c>
      <c r="H1495" s="15" t="s">
        <v>5405</v>
      </c>
      <c r="I1495" s="15" t="s">
        <v>2270</v>
      </c>
      <c r="J1495" s="18">
        <v>15506323</v>
      </c>
      <c r="K1495" s="18">
        <v>15506373</v>
      </c>
      <c r="L1495" s="15"/>
      <c r="M1495" s="15"/>
      <c r="N1495" s="15"/>
      <c r="O1495" s="15"/>
      <c r="P1495" s="15"/>
      <c r="Q1495" s="15"/>
      <c r="R1495" s="15"/>
      <c r="S1495" s="15"/>
      <c r="T1495" s="15"/>
      <c r="U1495" s="15"/>
      <c r="V1495" s="15"/>
      <c r="W1495" s="15"/>
    </row>
    <row r="1496" spans="1:23" ht="14.25" x14ac:dyDescent="0.2">
      <c r="A1496" s="15">
        <v>1</v>
      </c>
      <c r="B1496" s="18">
        <v>4084646</v>
      </c>
      <c r="C1496" s="18">
        <v>4084646</v>
      </c>
      <c r="D1496" s="19">
        <v>1.5659903871035299</v>
      </c>
      <c r="E1496" s="45">
        <v>2.4638183413107301E-3</v>
      </c>
      <c r="F1496" s="18">
        <v>4084487</v>
      </c>
      <c r="G1496" s="18">
        <v>4085185</v>
      </c>
      <c r="H1496" s="15" t="s">
        <v>2909</v>
      </c>
      <c r="I1496" s="15" t="s">
        <v>2272</v>
      </c>
      <c r="J1496" s="18">
        <v>4084621</v>
      </c>
      <c r="K1496" s="18">
        <v>4084671</v>
      </c>
      <c r="L1496" s="15"/>
      <c r="M1496" s="15"/>
      <c r="N1496" s="15"/>
      <c r="O1496" s="15"/>
      <c r="P1496" s="15"/>
      <c r="Q1496" s="15"/>
      <c r="R1496" s="15"/>
      <c r="S1496" s="15"/>
      <c r="T1496" s="15"/>
      <c r="U1496" s="15"/>
      <c r="V1496" s="15"/>
      <c r="W1496" s="15"/>
    </row>
    <row r="1497" spans="1:23" ht="14.25" x14ac:dyDescent="0.2">
      <c r="A1497" s="15">
        <v>3</v>
      </c>
      <c r="B1497" s="18">
        <v>2823364</v>
      </c>
      <c r="C1497" s="18">
        <v>2823364</v>
      </c>
      <c r="D1497" s="19">
        <v>1.5653962970893001</v>
      </c>
      <c r="E1497" s="45">
        <v>3.84673516264957E-3</v>
      </c>
      <c r="F1497" s="18">
        <v>2823088</v>
      </c>
      <c r="G1497" s="18">
        <v>2823510</v>
      </c>
      <c r="H1497" s="15" t="s">
        <v>4350</v>
      </c>
      <c r="I1497" s="15" t="s">
        <v>2270</v>
      </c>
      <c r="J1497" s="18">
        <v>2823339</v>
      </c>
      <c r="K1497" s="18">
        <v>2823389</v>
      </c>
      <c r="L1497" s="15"/>
      <c r="M1497" s="15"/>
      <c r="N1497" s="15"/>
      <c r="O1497" s="15"/>
      <c r="P1497" s="15"/>
      <c r="Q1497" s="15"/>
      <c r="R1497" s="15"/>
      <c r="S1497" s="15"/>
      <c r="T1497" s="15"/>
      <c r="U1497" s="15"/>
      <c r="V1497" s="15"/>
      <c r="W1497" s="15"/>
    </row>
    <row r="1498" spans="1:23" ht="14.25" x14ac:dyDescent="0.2">
      <c r="A1498" s="15">
        <v>4</v>
      </c>
      <c r="B1498" s="18">
        <v>12961338</v>
      </c>
      <c r="C1498" s="18">
        <v>12961344</v>
      </c>
      <c r="D1498" s="19">
        <v>1.564883329703</v>
      </c>
      <c r="E1498" s="45">
        <v>3.2357953705713601E-3</v>
      </c>
      <c r="F1498" s="18">
        <v>12961267</v>
      </c>
      <c r="G1498" s="18">
        <v>12961570</v>
      </c>
      <c r="H1498" s="15" t="s">
        <v>5308</v>
      </c>
      <c r="I1498" s="15" t="s">
        <v>2270</v>
      </c>
      <c r="J1498" s="18">
        <v>12961316</v>
      </c>
      <c r="K1498" s="18">
        <v>12961366</v>
      </c>
      <c r="L1498" s="15"/>
      <c r="M1498" s="15"/>
      <c r="N1498" s="15"/>
      <c r="O1498" s="15"/>
      <c r="P1498" s="15"/>
      <c r="Q1498" s="15"/>
      <c r="R1498" s="15"/>
      <c r="S1498" s="15"/>
      <c r="T1498" s="15"/>
      <c r="U1498" s="15"/>
      <c r="V1498" s="15"/>
      <c r="W1498" s="15"/>
    </row>
    <row r="1499" spans="1:23" ht="14.25" x14ac:dyDescent="0.2">
      <c r="A1499" s="15">
        <v>1</v>
      </c>
      <c r="B1499" s="18">
        <v>23129383</v>
      </c>
      <c r="C1499" s="18">
        <v>23129384</v>
      </c>
      <c r="D1499" s="19">
        <v>1.56423112367237</v>
      </c>
      <c r="E1499" s="45">
        <v>1.00868845593321E-4</v>
      </c>
      <c r="F1499" s="18">
        <v>23129105</v>
      </c>
      <c r="G1499" s="18">
        <v>23129759</v>
      </c>
      <c r="H1499" s="15" t="s">
        <v>3403</v>
      </c>
      <c r="I1499" s="15" t="s">
        <v>2272</v>
      </c>
      <c r="J1499" s="18">
        <v>23129359</v>
      </c>
      <c r="K1499" s="18">
        <v>23129409</v>
      </c>
      <c r="L1499" s="15" t="s">
        <v>11868</v>
      </c>
      <c r="M1499" s="15">
        <v>5</v>
      </c>
      <c r="N1499" s="15">
        <v>-1</v>
      </c>
      <c r="O1499" s="15">
        <v>1</v>
      </c>
      <c r="P1499" s="15">
        <v>21</v>
      </c>
      <c r="Q1499" s="15">
        <v>21</v>
      </c>
      <c r="R1499" s="15">
        <v>41</v>
      </c>
      <c r="S1499" s="15" t="s">
        <v>11964</v>
      </c>
      <c r="T1499" s="15" t="s">
        <v>11965</v>
      </c>
      <c r="U1499" s="15" t="s">
        <v>11966</v>
      </c>
      <c r="V1499" s="15" t="s">
        <v>11858</v>
      </c>
      <c r="W1499" s="15">
        <v>1</v>
      </c>
    </row>
    <row r="1500" spans="1:23" ht="14.25" x14ac:dyDescent="0.2">
      <c r="A1500" s="15">
        <v>1</v>
      </c>
      <c r="B1500" s="18">
        <v>28219734</v>
      </c>
      <c r="C1500" s="18">
        <v>28219734</v>
      </c>
      <c r="D1500" s="19">
        <v>1.56332020533858</v>
      </c>
      <c r="E1500" s="45">
        <v>7.2521561268344501E-3</v>
      </c>
      <c r="F1500" s="18">
        <v>28219225</v>
      </c>
      <c r="G1500" s="18">
        <v>28220372</v>
      </c>
      <c r="H1500" s="15" t="s">
        <v>3580</v>
      </c>
      <c r="I1500" s="15" t="s">
        <v>2272</v>
      </c>
      <c r="J1500" s="18">
        <v>28219709</v>
      </c>
      <c r="K1500" s="18">
        <v>28219759</v>
      </c>
      <c r="L1500" s="15" t="s">
        <v>12100</v>
      </c>
      <c r="M1500" s="15">
        <v>4.5</v>
      </c>
      <c r="N1500" s="15">
        <v>-1</v>
      </c>
      <c r="O1500" s="15">
        <v>1</v>
      </c>
      <c r="P1500" s="15">
        <v>21</v>
      </c>
      <c r="Q1500" s="15">
        <v>24</v>
      </c>
      <c r="R1500" s="15">
        <v>44</v>
      </c>
      <c r="S1500" s="15" t="s">
        <v>12101</v>
      </c>
      <c r="T1500" s="15" t="s">
        <v>12611</v>
      </c>
      <c r="U1500" s="15" t="s">
        <v>12612</v>
      </c>
      <c r="V1500" s="15" t="s">
        <v>11858</v>
      </c>
      <c r="W1500" s="15">
        <v>1</v>
      </c>
    </row>
    <row r="1501" spans="1:23" ht="14.25" x14ac:dyDescent="0.2">
      <c r="A1501" s="15">
        <v>1</v>
      </c>
      <c r="B1501" s="18">
        <v>28219734</v>
      </c>
      <c r="C1501" s="18">
        <v>28219734</v>
      </c>
      <c r="D1501" s="19">
        <v>1.56332020533858</v>
      </c>
      <c r="E1501" s="45">
        <v>7.2521561268344501E-3</v>
      </c>
      <c r="F1501" s="18">
        <v>28219225</v>
      </c>
      <c r="G1501" s="18">
        <v>28220372</v>
      </c>
      <c r="H1501" s="15" t="s">
        <v>3580</v>
      </c>
      <c r="I1501" s="15" t="s">
        <v>2272</v>
      </c>
      <c r="J1501" s="18">
        <v>28219709</v>
      </c>
      <c r="K1501" s="18">
        <v>28219759</v>
      </c>
      <c r="L1501" s="15" t="s">
        <v>12613</v>
      </c>
      <c r="M1501" s="15">
        <v>5</v>
      </c>
      <c r="N1501" s="15">
        <v>-1</v>
      </c>
      <c r="O1501" s="15">
        <v>1</v>
      </c>
      <c r="P1501" s="15">
        <v>21</v>
      </c>
      <c r="Q1501" s="15">
        <v>2</v>
      </c>
      <c r="R1501" s="15">
        <v>22</v>
      </c>
      <c r="S1501" s="15" t="s">
        <v>12614</v>
      </c>
      <c r="T1501" s="15" t="s">
        <v>12615</v>
      </c>
      <c r="U1501" s="15" t="s">
        <v>12616</v>
      </c>
      <c r="V1501" s="15" t="s">
        <v>11844</v>
      </c>
      <c r="W1501" s="15">
        <v>1</v>
      </c>
    </row>
    <row r="1502" spans="1:23" ht="14.25" x14ac:dyDescent="0.2">
      <c r="A1502" s="15">
        <v>1</v>
      </c>
      <c r="B1502" s="18">
        <v>28219734</v>
      </c>
      <c r="C1502" s="18">
        <v>28219734</v>
      </c>
      <c r="D1502" s="19">
        <v>1.56332020533858</v>
      </c>
      <c r="E1502" s="45">
        <v>7.2521561268344501E-3</v>
      </c>
      <c r="F1502" s="18">
        <v>28219225</v>
      </c>
      <c r="G1502" s="18">
        <v>28220372</v>
      </c>
      <c r="H1502" s="15" t="s">
        <v>3580</v>
      </c>
      <c r="I1502" s="15" t="s">
        <v>2272</v>
      </c>
      <c r="J1502" s="18">
        <v>28219709</v>
      </c>
      <c r="K1502" s="18">
        <v>28219759</v>
      </c>
      <c r="L1502" s="15" t="s">
        <v>12617</v>
      </c>
      <c r="M1502" s="15">
        <v>5</v>
      </c>
      <c r="N1502" s="15">
        <v>-1</v>
      </c>
      <c r="O1502" s="15">
        <v>1</v>
      </c>
      <c r="P1502" s="15">
        <v>21</v>
      </c>
      <c r="Q1502" s="15">
        <v>2</v>
      </c>
      <c r="R1502" s="15">
        <v>22</v>
      </c>
      <c r="S1502" s="15" t="s">
        <v>12614</v>
      </c>
      <c r="T1502" s="15" t="s">
        <v>12615</v>
      </c>
      <c r="U1502" s="15" t="s">
        <v>12616</v>
      </c>
      <c r="V1502" s="15" t="s">
        <v>11844</v>
      </c>
      <c r="W1502" s="15">
        <v>1</v>
      </c>
    </row>
    <row r="1503" spans="1:23" ht="14.25" x14ac:dyDescent="0.2">
      <c r="A1503" s="15">
        <v>3</v>
      </c>
      <c r="B1503" s="18">
        <v>599568</v>
      </c>
      <c r="C1503" s="18">
        <v>599569</v>
      </c>
      <c r="D1503" s="19">
        <v>1.5631727657404799</v>
      </c>
      <c r="E1503" s="45">
        <v>3.8659756020920102E-3</v>
      </c>
      <c r="F1503" s="18">
        <v>599301</v>
      </c>
      <c r="G1503" s="18">
        <v>600783</v>
      </c>
      <c r="H1503" s="15" t="s">
        <v>4251</v>
      </c>
      <c r="I1503" s="15" t="s">
        <v>2270</v>
      </c>
      <c r="J1503" s="18">
        <v>599543</v>
      </c>
      <c r="K1503" s="18">
        <v>599593</v>
      </c>
      <c r="L1503" s="15"/>
      <c r="M1503" s="15"/>
      <c r="N1503" s="15"/>
      <c r="O1503" s="15"/>
      <c r="P1503" s="15"/>
      <c r="Q1503" s="15"/>
      <c r="R1503" s="15"/>
      <c r="S1503" s="15"/>
      <c r="T1503" s="15"/>
      <c r="U1503" s="15"/>
      <c r="V1503" s="15"/>
      <c r="W1503" s="15"/>
    </row>
    <row r="1504" spans="1:23" ht="14.25" x14ac:dyDescent="0.2">
      <c r="A1504" s="15">
        <v>5</v>
      </c>
      <c r="B1504" s="18">
        <v>23123807</v>
      </c>
      <c r="C1504" s="18">
        <v>23123810</v>
      </c>
      <c r="D1504" s="19">
        <v>1.5625273709473799</v>
      </c>
      <c r="E1504" s="45">
        <v>9.6123865525379101E-4</v>
      </c>
      <c r="F1504" s="18">
        <v>23123377</v>
      </c>
      <c r="G1504" s="18">
        <v>23123923</v>
      </c>
      <c r="H1504" s="15" t="s">
        <v>6119</v>
      </c>
      <c r="I1504" s="15" t="s">
        <v>2270</v>
      </c>
      <c r="J1504" s="18">
        <v>23123783</v>
      </c>
      <c r="K1504" s="18">
        <v>23123833</v>
      </c>
      <c r="L1504" s="15"/>
      <c r="M1504" s="15"/>
      <c r="N1504" s="15"/>
      <c r="O1504" s="15"/>
      <c r="P1504" s="15"/>
      <c r="Q1504" s="15"/>
      <c r="R1504" s="15"/>
      <c r="S1504" s="15"/>
      <c r="T1504" s="15"/>
      <c r="U1504" s="15"/>
      <c r="V1504" s="15"/>
      <c r="W1504" s="15"/>
    </row>
    <row r="1505" spans="1:23" ht="14.25" x14ac:dyDescent="0.2">
      <c r="A1505" s="15">
        <v>1</v>
      </c>
      <c r="B1505" s="18">
        <v>16982415</v>
      </c>
      <c r="C1505" s="18">
        <v>16982423</v>
      </c>
      <c r="D1505" s="19">
        <v>1.5621397132741499</v>
      </c>
      <c r="E1505" s="45">
        <v>2.2164303712591101E-4</v>
      </c>
      <c r="F1505" s="18">
        <v>16982318</v>
      </c>
      <c r="G1505" s="18">
        <v>16982632</v>
      </c>
      <c r="H1505" s="15" t="s">
        <v>215</v>
      </c>
      <c r="I1505" s="15" t="s">
        <v>2272</v>
      </c>
      <c r="J1505" s="18">
        <v>16982394</v>
      </c>
      <c r="K1505" s="18">
        <v>16982444</v>
      </c>
      <c r="L1505" s="15"/>
      <c r="M1505" s="15"/>
      <c r="N1505" s="15"/>
      <c r="O1505" s="15"/>
      <c r="P1505" s="15"/>
      <c r="Q1505" s="15"/>
      <c r="R1505" s="15"/>
      <c r="S1505" s="15"/>
      <c r="T1505" s="15"/>
      <c r="U1505" s="15"/>
      <c r="V1505" s="15"/>
      <c r="W1505" s="15"/>
    </row>
    <row r="1506" spans="1:23" ht="14.25" x14ac:dyDescent="0.2">
      <c r="A1506" s="15">
        <v>4</v>
      </c>
      <c r="B1506" s="18">
        <v>5250158</v>
      </c>
      <c r="C1506" s="18">
        <v>5250159</v>
      </c>
      <c r="D1506" s="19">
        <v>1.5614958250180999</v>
      </c>
      <c r="E1506" s="45">
        <v>3.6451798017450299E-3</v>
      </c>
      <c r="F1506" s="18">
        <v>5249941</v>
      </c>
      <c r="G1506" s="18">
        <v>5250261</v>
      </c>
      <c r="H1506" s="15" t="s">
        <v>5053</v>
      </c>
      <c r="I1506" s="15" t="s">
        <v>2270</v>
      </c>
      <c r="J1506" s="18">
        <v>5250133</v>
      </c>
      <c r="K1506" s="18">
        <v>5250183</v>
      </c>
      <c r="L1506" s="15"/>
      <c r="M1506" s="15"/>
      <c r="N1506" s="15"/>
      <c r="O1506" s="15"/>
      <c r="P1506" s="15"/>
      <c r="Q1506" s="15"/>
      <c r="R1506" s="15"/>
      <c r="S1506" s="15"/>
      <c r="T1506" s="15"/>
      <c r="U1506" s="15"/>
      <c r="V1506" s="15"/>
      <c r="W1506" s="15"/>
    </row>
    <row r="1507" spans="1:23" ht="14.25" x14ac:dyDescent="0.2">
      <c r="A1507" s="15">
        <v>1</v>
      </c>
      <c r="B1507" s="18">
        <v>2641071</v>
      </c>
      <c r="C1507" s="18">
        <v>2641071</v>
      </c>
      <c r="D1507" s="19">
        <v>1.56000297463959</v>
      </c>
      <c r="E1507" s="45">
        <v>3.95707131210867E-5</v>
      </c>
      <c r="F1507" s="18">
        <v>2640803</v>
      </c>
      <c r="G1507" s="18">
        <v>2641274</v>
      </c>
      <c r="H1507" s="15" t="s">
        <v>2840</v>
      </c>
      <c r="I1507" s="15" t="s">
        <v>2270</v>
      </c>
      <c r="J1507" s="18">
        <v>2641046</v>
      </c>
      <c r="K1507" s="18">
        <v>2641096</v>
      </c>
      <c r="L1507" s="15"/>
      <c r="M1507" s="15"/>
      <c r="N1507" s="15"/>
      <c r="O1507" s="15"/>
      <c r="P1507" s="15"/>
      <c r="Q1507" s="15"/>
      <c r="R1507" s="15"/>
      <c r="S1507" s="15"/>
      <c r="T1507" s="15"/>
      <c r="U1507" s="15"/>
      <c r="V1507" s="15"/>
      <c r="W1507" s="15"/>
    </row>
    <row r="1508" spans="1:23" ht="14.25" x14ac:dyDescent="0.2">
      <c r="A1508" s="15">
        <v>1</v>
      </c>
      <c r="B1508" s="18">
        <v>23129373</v>
      </c>
      <c r="C1508" s="18">
        <v>23129373</v>
      </c>
      <c r="D1508" s="19">
        <v>1.55980089308474</v>
      </c>
      <c r="E1508" s="45">
        <v>9.8740894472397803E-4</v>
      </c>
      <c r="F1508" s="18">
        <v>23129105</v>
      </c>
      <c r="G1508" s="18">
        <v>23129759</v>
      </c>
      <c r="H1508" s="15" t="s">
        <v>3403</v>
      </c>
      <c r="I1508" s="15" t="s">
        <v>2272</v>
      </c>
      <c r="J1508" s="18">
        <v>23129348</v>
      </c>
      <c r="K1508" s="18">
        <v>23129398</v>
      </c>
      <c r="L1508" s="15"/>
      <c r="M1508" s="15"/>
      <c r="N1508" s="15"/>
      <c r="O1508" s="15"/>
      <c r="P1508" s="15"/>
      <c r="Q1508" s="15"/>
      <c r="R1508" s="15"/>
      <c r="S1508" s="15"/>
      <c r="T1508" s="15"/>
      <c r="U1508" s="15"/>
      <c r="V1508" s="15"/>
      <c r="W1508" s="15"/>
    </row>
    <row r="1509" spans="1:23" ht="14.25" x14ac:dyDescent="0.2">
      <c r="A1509" s="15">
        <v>1</v>
      </c>
      <c r="B1509" s="18">
        <v>23129369</v>
      </c>
      <c r="C1509" s="18">
        <v>23129369</v>
      </c>
      <c r="D1509" s="19">
        <v>1.5593459781598999</v>
      </c>
      <c r="E1509" s="45">
        <v>2.48159865788115E-3</v>
      </c>
      <c r="F1509" s="18">
        <v>23129105</v>
      </c>
      <c r="G1509" s="18">
        <v>23129759</v>
      </c>
      <c r="H1509" s="15" t="s">
        <v>3403</v>
      </c>
      <c r="I1509" s="15" t="s">
        <v>2272</v>
      </c>
      <c r="J1509" s="18">
        <v>23129344</v>
      </c>
      <c r="K1509" s="18">
        <v>23129394</v>
      </c>
      <c r="L1509" s="15"/>
      <c r="M1509" s="15"/>
      <c r="N1509" s="15"/>
      <c r="O1509" s="15"/>
      <c r="P1509" s="15"/>
      <c r="Q1509" s="15"/>
      <c r="R1509" s="15"/>
      <c r="S1509" s="15"/>
      <c r="T1509" s="15"/>
      <c r="U1509" s="15"/>
      <c r="V1509" s="15"/>
      <c r="W1509" s="15"/>
    </row>
    <row r="1510" spans="1:23" ht="14.25" x14ac:dyDescent="0.2">
      <c r="A1510" s="15">
        <v>2</v>
      </c>
      <c r="B1510" s="18">
        <v>13392512</v>
      </c>
      <c r="C1510" s="18">
        <v>13392514</v>
      </c>
      <c r="D1510" s="19">
        <v>1.5589597791805201</v>
      </c>
      <c r="E1510" s="45">
        <v>4.8150115691593899E-3</v>
      </c>
      <c r="F1510" s="18">
        <v>13391881</v>
      </c>
      <c r="G1510" s="18">
        <v>13392927</v>
      </c>
      <c r="H1510" s="15" t="s">
        <v>4037</v>
      </c>
      <c r="I1510" s="15" t="s">
        <v>2270</v>
      </c>
      <c r="J1510" s="18">
        <v>13392488</v>
      </c>
      <c r="K1510" s="18">
        <v>13392538</v>
      </c>
      <c r="L1510" s="15"/>
      <c r="M1510" s="15"/>
      <c r="N1510" s="15"/>
      <c r="O1510" s="15"/>
      <c r="P1510" s="15"/>
      <c r="Q1510" s="15"/>
      <c r="R1510" s="15"/>
      <c r="S1510" s="15"/>
      <c r="T1510" s="15"/>
      <c r="U1510" s="15"/>
      <c r="V1510" s="15"/>
      <c r="W1510" s="15"/>
    </row>
    <row r="1511" spans="1:23" ht="14.25" x14ac:dyDescent="0.2">
      <c r="A1511" s="15">
        <v>4</v>
      </c>
      <c r="B1511" s="18">
        <v>1105386</v>
      </c>
      <c r="C1511" s="18">
        <v>1105386</v>
      </c>
      <c r="D1511" s="19">
        <v>1.5585463176993499</v>
      </c>
      <c r="E1511" s="45">
        <v>5.3394793432794503E-3</v>
      </c>
      <c r="F1511" s="18">
        <v>1104913</v>
      </c>
      <c r="G1511" s="18">
        <v>1109699</v>
      </c>
      <c r="H1511" s="15" t="s">
        <v>5006</v>
      </c>
      <c r="I1511" s="15" t="s">
        <v>2272</v>
      </c>
      <c r="J1511" s="18">
        <v>1105361</v>
      </c>
      <c r="K1511" s="18">
        <v>1105411</v>
      </c>
      <c r="L1511" s="15" t="s">
        <v>11878</v>
      </c>
      <c r="M1511" s="15">
        <v>4</v>
      </c>
      <c r="N1511" s="15">
        <v>-1</v>
      </c>
      <c r="O1511" s="15">
        <v>1</v>
      </c>
      <c r="P1511" s="15">
        <v>21</v>
      </c>
      <c r="Q1511" s="15">
        <v>24</v>
      </c>
      <c r="R1511" s="15">
        <v>44</v>
      </c>
      <c r="S1511" s="15" t="s">
        <v>11879</v>
      </c>
      <c r="T1511" s="15" t="s">
        <v>12539</v>
      </c>
      <c r="U1511" s="15" t="s">
        <v>12540</v>
      </c>
      <c r="V1511" s="15" t="s">
        <v>11844</v>
      </c>
      <c r="W1511" s="15">
        <v>1</v>
      </c>
    </row>
    <row r="1512" spans="1:23" ht="14.25" x14ac:dyDescent="0.2">
      <c r="A1512" s="15">
        <v>5</v>
      </c>
      <c r="B1512" s="18">
        <v>7311303</v>
      </c>
      <c r="C1512" s="18">
        <v>7311303</v>
      </c>
      <c r="D1512" s="19">
        <v>1.5582233111448001</v>
      </c>
      <c r="E1512" s="45">
        <v>9.4040108297918593E-3</v>
      </c>
      <c r="F1512" s="18">
        <v>7311278</v>
      </c>
      <c r="G1512" s="18">
        <v>7311385</v>
      </c>
      <c r="H1512" s="15" t="s">
        <v>5804</v>
      </c>
      <c r="I1512" s="15" t="s">
        <v>2270</v>
      </c>
      <c r="J1512" s="18">
        <v>7311278</v>
      </c>
      <c r="K1512" s="18">
        <v>7311328</v>
      </c>
      <c r="L1512" s="15"/>
      <c r="M1512" s="15"/>
      <c r="N1512" s="15"/>
      <c r="O1512" s="15"/>
      <c r="P1512" s="15"/>
      <c r="Q1512" s="15"/>
      <c r="R1512" s="15"/>
      <c r="S1512" s="15"/>
      <c r="T1512" s="15"/>
      <c r="U1512" s="15"/>
      <c r="V1512" s="15"/>
      <c r="W1512" s="15"/>
    </row>
    <row r="1513" spans="1:23" ht="14.25" x14ac:dyDescent="0.2">
      <c r="A1513" s="15">
        <v>3</v>
      </c>
      <c r="B1513" s="18">
        <v>21154579</v>
      </c>
      <c r="C1513" s="18">
        <v>21154587</v>
      </c>
      <c r="D1513" s="19">
        <v>1.5581141660521201</v>
      </c>
      <c r="E1513" s="45">
        <v>2.94372865006042E-3</v>
      </c>
      <c r="F1513" s="18">
        <v>21153815</v>
      </c>
      <c r="G1513" s="18">
        <v>21156075</v>
      </c>
      <c r="H1513" s="15" t="s">
        <v>4841</v>
      </c>
      <c r="I1513" s="15" t="s">
        <v>2270</v>
      </c>
      <c r="J1513" s="18">
        <v>21154558</v>
      </c>
      <c r="K1513" s="18">
        <v>21154608</v>
      </c>
      <c r="L1513" s="15"/>
      <c r="M1513" s="15"/>
      <c r="N1513" s="15"/>
      <c r="O1513" s="15"/>
      <c r="P1513" s="15"/>
      <c r="Q1513" s="15"/>
      <c r="R1513" s="15"/>
      <c r="S1513" s="15"/>
      <c r="T1513" s="15"/>
      <c r="U1513" s="15"/>
      <c r="V1513" s="15"/>
      <c r="W1513" s="15"/>
    </row>
    <row r="1514" spans="1:23" ht="14.25" x14ac:dyDescent="0.2">
      <c r="A1514" s="15">
        <v>1</v>
      </c>
      <c r="B1514" s="18">
        <v>4750953</v>
      </c>
      <c r="C1514" s="18">
        <v>4750953</v>
      </c>
      <c r="D1514" s="19">
        <v>1.55666044535268</v>
      </c>
      <c r="E1514" s="45">
        <v>5.6540558586051102E-5</v>
      </c>
      <c r="F1514" s="18">
        <v>4749838</v>
      </c>
      <c r="G1514" s="18">
        <v>4751234</v>
      </c>
      <c r="H1514" s="15" t="s">
        <v>2939</v>
      </c>
      <c r="I1514" s="15" t="s">
        <v>2272</v>
      </c>
      <c r="J1514" s="18">
        <v>4750928</v>
      </c>
      <c r="K1514" s="18">
        <v>4750978</v>
      </c>
      <c r="L1514" s="15"/>
      <c r="M1514" s="15"/>
      <c r="N1514" s="15"/>
      <c r="O1514" s="15"/>
      <c r="P1514" s="15"/>
      <c r="Q1514" s="15"/>
      <c r="R1514" s="15"/>
      <c r="S1514" s="15"/>
      <c r="T1514" s="15"/>
      <c r="U1514" s="15"/>
      <c r="V1514" s="15"/>
      <c r="W1514" s="15"/>
    </row>
    <row r="1515" spans="1:23" ht="14.25" x14ac:dyDescent="0.2">
      <c r="A1515" s="15">
        <v>2</v>
      </c>
      <c r="B1515" s="18">
        <v>10063572</v>
      </c>
      <c r="C1515" s="18">
        <v>10063573</v>
      </c>
      <c r="D1515" s="19">
        <v>1.5565593054609601</v>
      </c>
      <c r="E1515" s="45">
        <v>2.69076917101579E-3</v>
      </c>
      <c r="F1515" s="18">
        <v>10063155</v>
      </c>
      <c r="G1515" s="18">
        <v>10063863</v>
      </c>
      <c r="H1515" s="15" t="s">
        <v>3897</v>
      </c>
      <c r="I1515" s="15" t="s">
        <v>2270</v>
      </c>
      <c r="J1515" s="18">
        <v>10063547</v>
      </c>
      <c r="K1515" s="18">
        <v>10063597</v>
      </c>
      <c r="L1515" s="15"/>
      <c r="M1515" s="15"/>
      <c r="N1515" s="15"/>
      <c r="O1515" s="15"/>
      <c r="P1515" s="15"/>
      <c r="Q1515" s="15"/>
      <c r="R1515" s="15"/>
      <c r="S1515" s="15"/>
      <c r="T1515" s="15"/>
      <c r="U1515" s="15"/>
      <c r="V1515" s="15"/>
      <c r="W1515" s="15"/>
    </row>
    <row r="1516" spans="1:23" ht="14.25" x14ac:dyDescent="0.2">
      <c r="A1516" s="15">
        <v>1</v>
      </c>
      <c r="B1516" s="18">
        <v>5472545</v>
      </c>
      <c r="C1516" s="18">
        <v>5472545</v>
      </c>
      <c r="D1516" s="19">
        <v>1.5562952976287501</v>
      </c>
      <c r="E1516" s="45">
        <v>4.2895287408176202E-4</v>
      </c>
      <c r="F1516" s="18">
        <v>5472520</v>
      </c>
      <c r="G1516" s="18">
        <v>5472585</v>
      </c>
      <c r="H1516" s="15" t="s">
        <v>2981</v>
      </c>
      <c r="I1516" s="15" t="s">
        <v>2272</v>
      </c>
      <c r="J1516" s="18">
        <v>5472520</v>
      </c>
      <c r="K1516" s="18">
        <v>5472570</v>
      </c>
      <c r="L1516" s="15"/>
      <c r="M1516" s="15"/>
      <c r="N1516" s="15"/>
      <c r="O1516" s="15"/>
      <c r="P1516" s="15"/>
      <c r="Q1516" s="15"/>
      <c r="R1516" s="15"/>
      <c r="S1516" s="15"/>
      <c r="T1516" s="15"/>
      <c r="U1516" s="15"/>
      <c r="V1516" s="15"/>
      <c r="W1516" s="15"/>
    </row>
    <row r="1517" spans="1:23" ht="14.25" x14ac:dyDescent="0.2">
      <c r="A1517" s="15">
        <v>5</v>
      </c>
      <c r="B1517" s="18">
        <v>3917035</v>
      </c>
      <c r="C1517" s="18">
        <v>3917035</v>
      </c>
      <c r="D1517" s="19">
        <v>1.5561333131039301</v>
      </c>
      <c r="E1517" s="45">
        <v>1.24328436754114E-3</v>
      </c>
      <c r="F1517" s="18">
        <v>3915676</v>
      </c>
      <c r="G1517" s="18">
        <v>3918108</v>
      </c>
      <c r="H1517" s="15" t="s">
        <v>5662</v>
      </c>
      <c r="I1517" s="15" t="s">
        <v>2270</v>
      </c>
      <c r="J1517" s="18">
        <v>3917010</v>
      </c>
      <c r="K1517" s="18">
        <v>3917060</v>
      </c>
      <c r="L1517" s="15"/>
      <c r="M1517" s="15"/>
      <c r="N1517" s="15"/>
      <c r="O1517" s="15"/>
      <c r="P1517" s="15"/>
      <c r="Q1517" s="15"/>
      <c r="R1517" s="15"/>
      <c r="S1517" s="15"/>
      <c r="T1517" s="15"/>
      <c r="U1517" s="15"/>
      <c r="V1517" s="15"/>
      <c r="W1517" s="15"/>
    </row>
    <row r="1518" spans="1:23" ht="14.25" x14ac:dyDescent="0.2">
      <c r="A1518" s="15">
        <v>3</v>
      </c>
      <c r="B1518" s="18">
        <v>20892822</v>
      </c>
      <c r="C1518" s="18">
        <v>20892822</v>
      </c>
      <c r="D1518" s="19">
        <v>1.55293173532456</v>
      </c>
      <c r="E1518" s="45">
        <v>7.4089984213983199E-3</v>
      </c>
      <c r="F1518" s="18">
        <v>20892726</v>
      </c>
      <c r="G1518" s="18">
        <v>20892859</v>
      </c>
      <c r="H1518" s="15" t="s">
        <v>1236</v>
      </c>
      <c r="I1518" s="15" t="s">
        <v>2270</v>
      </c>
      <c r="J1518" s="18">
        <v>20892797</v>
      </c>
      <c r="K1518" s="18">
        <v>20892847</v>
      </c>
      <c r="L1518" s="15"/>
      <c r="M1518" s="15"/>
      <c r="N1518" s="15"/>
      <c r="O1518" s="15"/>
      <c r="P1518" s="15"/>
      <c r="Q1518" s="15"/>
      <c r="R1518" s="15"/>
      <c r="S1518" s="15"/>
      <c r="T1518" s="15"/>
      <c r="U1518" s="15"/>
      <c r="V1518" s="15"/>
      <c r="W1518" s="15"/>
    </row>
    <row r="1519" spans="1:23" ht="14.25" x14ac:dyDescent="0.2">
      <c r="A1519" s="15">
        <v>3</v>
      </c>
      <c r="B1519" s="18">
        <v>11192654</v>
      </c>
      <c r="C1519" s="18">
        <v>11192654</v>
      </c>
      <c r="D1519" s="19">
        <v>1.5528691451752299</v>
      </c>
      <c r="E1519" s="45">
        <v>7.3163636647866602E-4</v>
      </c>
      <c r="F1519" s="18">
        <v>11192060</v>
      </c>
      <c r="G1519" s="18">
        <v>11193044</v>
      </c>
      <c r="H1519" s="15" t="s">
        <v>4641</v>
      </c>
      <c r="I1519" s="15" t="s">
        <v>2272</v>
      </c>
      <c r="J1519" s="18">
        <v>11192629</v>
      </c>
      <c r="K1519" s="18">
        <v>11192679</v>
      </c>
      <c r="L1519" s="15" t="s">
        <v>12096</v>
      </c>
      <c r="M1519" s="15">
        <v>5</v>
      </c>
      <c r="N1519" s="15">
        <v>-1</v>
      </c>
      <c r="O1519" s="15">
        <v>1</v>
      </c>
      <c r="P1519" s="15">
        <v>21</v>
      </c>
      <c r="Q1519" s="15">
        <v>13</v>
      </c>
      <c r="R1519" s="15">
        <v>33</v>
      </c>
      <c r="S1519" s="15" t="s">
        <v>12112</v>
      </c>
      <c r="T1519" s="15" t="s">
        <v>12370</v>
      </c>
      <c r="U1519" s="15" t="s">
        <v>12371</v>
      </c>
      <c r="V1519" s="15" t="s">
        <v>11844</v>
      </c>
      <c r="W1519" s="15">
        <v>1</v>
      </c>
    </row>
    <row r="1520" spans="1:23" ht="14.25" x14ac:dyDescent="0.2">
      <c r="A1520" s="15">
        <v>2</v>
      </c>
      <c r="B1520" s="18">
        <v>13559009</v>
      </c>
      <c r="C1520" s="18">
        <v>13559009</v>
      </c>
      <c r="D1520" s="19">
        <v>1.5515523760244301</v>
      </c>
      <c r="E1520" s="45">
        <v>5.0598574867838399E-3</v>
      </c>
      <c r="F1520" s="18">
        <v>13557539</v>
      </c>
      <c r="G1520" s="18">
        <v>13559171</v>
      </c>
      <c r="H1520" s="15" t="s">
        <v>4048</v>
      </c>
      <c r="I1520" s="15" t="s">
        <v>2270</v>
      </c>
      <c r="J1520" s="18">
        <v>13558984</v>
      </c>
      <c r="K1520" s="18">
        <v>13559034</v>
      </c>
      <c r="L1520" s="15"/>
      <c r="M1520" s="15"/>
      <c r="N1520" s="15"/>
      <c r="O1520" s="15"/>
      <c r="P1520" s="15"/>
      <c r="Q1520" s="15"/>
      <c r="R1520" s="15"/>
      <c r="S1520" s="15"/>
      <c r="T1520" s="15"/>
      <c r="U1520" s="15"/>
      <c r="V1520" s="15"/>
      <c r="W1520" s="15"/>
    </row>
    <row r="1521" spans="1:23" ht="14.25" x14ac:dyDescent="0.2">
      <c r="A1521" s="15">
        <v>5</v>
      </c>
      <c r="B1521" s="18">
        <v>22539592</v>
      </c>
      <c r="C1521" s="18">
        <v>22539592</v>
      </c>
      <c r="D1521" s="19">
        <v>1.5514514129822901</v>
      </c>
      <c r="E1521" s="45">
        <v>6.2672108016503802E-3</v>
      </c>
      <c r="F1521" s="18">
        <v>22539325</v>
      </c>
      <c r="G1521" s="18">
        <v>22540448</v>
      </c>
      <c r="H1521" s="15" t="s">
        <v>6089</v>
      </c>
      <c r="I1521" s="15" t="s">
        <v>2272</v>
      </c>
      <c r="J1521" s="18">
        <v>22539567</v>
      </c>
      <c r="K1521" s="18">
        <v>22539617</v>
      </c>
      <c r="L1521" s="15"/>
      <c r="M1521" s="15"/>
      <c r="N1521" s="15"/>
      <c r="O1521" s="15"/>
      <c r="P1521" s="15"/>
      <c r="Q1521" s="15"/>
      <c r="R1521" s="15"/>
      <c r="S1521" s="15"/>
      <c r="T1521" s="15"/>
      <c r="U1521" s="15"/>
      <c r="V1521" s="15"/>
      <c r="W1521" s="15"/>
    </row>
    <row r="1522" spans="1:23" ht="14.25" x14ac:dyDescent="0.2">
      <c r="A1522" s="15">
        <v>3</v>
      </c>
      <c r="B1522" s="18">
        <v>1413252</v>
      </c>
      <c r="C1522" s="18">
        <v>1413261</v>
      </c>
      <c r="D1522" s="19">
        <v>1.55125807950079</v>
      </c>
      <c r="E1522" s="45">
        <v>4.4531394190778497E-4</v>
      </c>
      <c r="F1522" s="18">
        <v>1412867</v>
      </c>
      <c r="G1522" s="18">
        <v>1413473</v>
      </c>
      <c r="H1522" s="15" t="s">
        <v>1108</v>
      </c>
      <c r="I1522" s="15" t="s">
        <v>2270</v>
      </c>
      <c r="J1522" s="18">
        <v>1413231</v>
      </c>
      <c r="K1522" s="18">
        <v>1413281</v>
      </c>
      <c r="L1522" s="15" t="s">
        <v>11878</v>
      </c>
      <c r="M1522" s="15">
        <v>5</v>
      </c>
      <c r="N1522" s="15">
        <v>-1</v>
      </c>
      <c r="O1522" s="15">
        <v>1</v>
      </c>
      <c r="P1522" s="15">
        <v>21</v>
      </c>
      <c r="Q1522" s="15">
        <v>27</v>
      </c>
      <c r="R1522" s="15">
        <v>47</v>
      </c>
      <c r="S1522" s="15" t="s">
        <v>11879</v>
      </c>
      <c r="T1522" s="15" t="s">
        <v>12254</v>
      </c>
      <c r="U1522" s="15" t="s">
        <v>12255</v>
      </c>
      <c r="V1522" s="15" t="s">
        <v>11858</v>
      </c>
      <c r="W1522" s="15">
        <v>1</v>
      </c>
    </row>
    <row r="1523" spans="1:23" ht="14.25" x14ac:dyDescent="0.2">
      <c r="A1523" s="15">
        <v>5</v>
      </c>
      <c r="B1523" s="18">
        <v>24461985</v>
      </c>
      <c r="C1523" s="18">
        <v>24461992</v>
      </c>
      <c r="D1523" s="19">
        <v>1.5511887885537501</v>
      </c>
      <c r="E1523" s="45">
        <v>3.9317125753054903E-3</v>
      </c>
      <c r="F1523" s="18">
        <v>24461786</v>
      </c>
      <c r="G1523" s="18">
        <v>24462018</v>
      </c>
      <c r="H1523" s="15" t="s">
        <v>6183</v>
      </c>
      <c r="I1523" s="15" t="s">
        <v>2270</v>
      </c>
      <c r="J1523" s="18">
        <v>24461963</v>
      </c>
      <c r="K1523" s="18">
        <v>24462013</v>
      </c>
      <c r="L1523" s="15"/>
      <c r="M1523" s="15"/>
      <c r="N1523" s="15"/>
      <c r="O1523" s="15"/>
      <c r="P1523" s="15"/>
      <c r="Q1523" s="15"/>
      <c r="R1523" s="15"/>
      <c r="S1523" s="15"/>
      <c r="T1523" s="15"/>
      <c r="U1523" s="15"/>
      <c r="V1523" s="15"/>
      <c r="W1523" s="15"/>
    </row>
    <row r="1524" spans="1:23" ht="14.25" x14ac:dyDescent="0.2">
      <c r="A1524" s="15">
        <v>5</v>
      </c>
      <c r="B1524" s="18">
        <v>5521315</v>
      </c>
      <c r="C1524" s="18">
        <v>5521320</v>
      </c>
      <c r="D1524" s="19">
        <v>1.5500009996298401</v>
      </c>
      <c r="E1524" s="45">
        <v>3.24437546553112E-3</v>
      </c>
      <c r="F1524" s="18">
        <v>5521016</v>
      </c>
      <c r="G1524" s="18">
        <v>5521588</v>
      </c>
      <c r="H1524" s="15" t="s">
        <v>5732</v>
      </c>
      <c r="I1524" s="15" t="s">
        <v>2270</v>
      </c>
      <c r="J1524" s="18">
        <v>5521293</v>
      </c>
      <c r="K1524" s="18">
        <v>5521343</v>
      </c>
      <c r="L1524" s="15"/>
      <c r="M1524" s="15"/>
      <c r="N1524" s="15"/>
      <c r="O1524" s="15"/>
      <c r="P1524" s="15"/>
      <c r="Q1524" s="15"/>
      <c r="R1524" s="15"/>
      <c r="S1524" s="15"/>
      <c r="T1524" s="15"/>
      <c r="U1524" s="15"/>
      <c r="V1524" s="15"/>
      <c r="W1524" s="15"/>
    </row>
    <row r="1525" spans="1:23" ht="14.25" x14ac:dyDescent="0.2">
      <c r="A1525" s="15">
        <v>5</v>
      </c>
      <c r="B1525" s="18">
        <v>8279068</v>
      </c>
      <c r="C1525" s="18">
        <v>8279068</v>
      </c>
      <c r="D1525" s="19">
        <v>1.54981154439082</v>
      </c>
      <c r="E1525" s="45">
        <v>4.3654078756055502E-5</v>
      </c>
      <c r="F1525" s="18">
        <v>8278764</v>
      </c>
      <c r="G1525" s="18">
        <v>8279194</v>
      </c>
      <c r="H1525" s="15" t="s">
        <v>5833</v>
      </c>
      <c r="I1525" s="15" t="s">
        <v>2272</v>
      </c>
      <c r="J1525" s="18">
        <v>8279043</v>
      </c>
      <c r="K1525" s="18">
        <v>8279093</v>
      </c>
      <c r="L1525" s="15"/>
      <c r="M1525" s="15"/>
      <c r="N1525" s="15"/>
      <c r="O1525" s="15"/>
      <c r="P1525" s="15"/>
      <c r="Q1525" s="15"/>
      <c r="R1525" s="15"/>
      <c r="S1525" s="15"/>
      <c r="T1525" s="15"/>
      <c r="U1525" s="15"/>
      <c r="V1525" s="15"/>
      <c r="W1525" s="15"/>
    </row>
    <row r="1526" spans="1:23" ht="14.25" x14ac:dyDescent="0.2">
      <c r="A1526" s="15">
        <v>4</v>
      </c>
      <c r="B1526" s="18">
        <v>7870095</v>
      </c>
      <c r="C1526" s="18">
        <v>7870095</v>
      </c>
      <c r="D1526" s="19">
        <v>1.5485512141714499</v>
      </c>
      <c r="E1526" s="45">
        <v>4.71302876852307E-3</v>
      </c>
      <c r="F1526" s="18">
        <v>7869320</v>
      </c>
      <c r="G1526" s="18">
        <v>7870259</v>
      </c>
      <c r="H1526" s="15" t="s">
        <v>5136</v>
      </c>
      <c r="I1526" s="15" t="s">
        <v>2272</v>
      </c>
      <c r="J1526" s="18">
        <v>7870070</v>
      </c>
      <c r="K1526" s="18">
        <v>7870120</v>
      </c>
      <c r="L1526" s="15" t="s">
        <v>11971</v>
      </c>
      <c r="M1526" s="15">
        <v>4</v>
      </c>
      <c r="N1526" s="15">
        <v>-1</v>
      </c>
      <c r="O1526" s="15">
        <v>1</v>
      </c>
      <c r="P1526" s="15">
        <v>21</v>
      </c>
      <c r="Q1526" s="15">
        <v>17</v>
      </c>
      <c r="R1526" s="15">
        <v>37</v>
      </c>
      <c r="S1526" s="15" t="s">
        <v>11972</v>
      </c>
      <c r="T1526" s="15" t="s">
        <v>12019</v>
      </c>
      <c r="U1526" s="15" t="s">
        <v>12020</v>
      </c>
      <c r="V1526" s="15" t="s">
        <v>11858</v>
      </c>
      <c r="W1526" s="15">
        <v>1</v>
      </c>
    </row>
    <row r="1527" spans="1:23" ht="14.25" x14ac:dyDescent="0.2">
      <c r="A1527" s="15">
        <v>1</v>
      </c>
      <c r="B1527" s="18">
        <v>23129289</v>
      </c>
      <c r="C1527" s="18">
        <v>23129290</v>
      </c>
      <c r="D1527" s="19">
        <v>1.54798496447873</v>
      </c>
      <c r="E1527" s="45">
        <v>1.5024241048131901E-3</v>
      </c>
      <c r="F1527" s="18">
        <v>23129105</v>
      </c>
      <c r="G1527" s="18">
        <v>23129759</v>
      </c>
      <c r="H1527" s="15" t="s">
        <v>3403</v>
      </c>
      <c r="I1527" s="15" t="s">
        <v>2272</v>
      </c>
      <c r="J1527" s="18">
        <v>23129265</v>
      </c>
      <c r="K1527" s="18">
        <v>23129315</v>
      </c>
      <c r="L1527" s="15"/>
      <c r="M1527" s="15"/>
      <c r="N1527" s="15"/>
      <c r="O1527" s="15"/>
      <c r="P1527" s="15"/>
      <c r="Q1527" s="15"/>
      <c r="R1527" s="15"/>
      <c r="S1527" s="15"/>
      <c r="T1527" s="15"/>
      <c r="U1527" s="15"/>
      <c r="V1527" s="15"/>
      <c r="W1527" s="15"/>
    </row>
    <row r="1528" spans="1:23" ht="14.25" x14ac:dyDescent="0.2">
      <c r="A1528" s="15">
        <v>5</v>
      </c>
      <c r="B1528" s="18">
        <v>2727976</v>
      </c>
      <c r="C1528" s="18">
        <v>2727976</v>
      </c>
      <c r="D1528" s="19">
        <v>1.54752493416656</v>
      </c>
      <c r="E1528" s="45">
        <v>6.5336566553266303E-3</v>
      </c>
      <c r="F1528" s="18">
        <v>2727613</v>
      </c>
      <c r="G1528" s="18">
        <v>2728080</v>
      </c>
      <c r="H1528" s="15" t="s">
        <v>5626</v>
      </c>
      <c r="I1528" s="15" t="s">
        <v>2270</v>
      </c>
      <c r="J1528" s="18">
        <v>2727951</v>
      </c>
      <c r="K1528" s="18">
        <v>2728001</v>
      </c>
      <c r="L1528" s="15"/>
      <c r="M1528" s="15"/>
      <c r="N1528" s="15"/>
      <c r="O1528" s="15"/>
      <c r="P1528" s="15"/>
      <c r="Q1528" s="15"/>
      <c r="R1528" s="15"/>
      <c r="S1528" s="15"/>
      <c r="T1528" s="15"/>
      <c r="U1528" s="15"/>
      <c r="V1528" s="15"/>
      <c r="W1528" s="15"/>
    </row>
    <row r="1529" spans="1:23" ht="14.25" x14ac:dyDescent="0.2">
      <c r="A1529" s="15">
        <v>1</v>
      </c>
      <c r="B1529" s="18">
        <v>5276609</v>
      </c>
      <c r="C1529" s="18">
        <v>5276609</v>
      </c>
      <c r="D1529" s="19">
        <v>1.54748561603769</v>
      </c>
      <c r="E1529" s="45">
        <v>3.6344927474702398E-3</v>
      </c>
      <c r="F1529" s="18">
        <v>5275616</v>
      </c>
      <c r="G1529" s="18">
        <v>5276986</v>
      </c>
      <c r="H1529" s="15" t="s">
        <v>2966</v>
      </c>
      <c r="I1529" s="15" t="s">
        <v>2270</v>
      </c>
      <c r="J1529" s="18">
        <v>5276584</v>
      </c>
      <c r="K1529" s="18">
        <v>5276634</v>
      </c>
      <c r="L1529" s="15"/>
      <c r="M1529" s="15"/>
      <c r="N1529" s="15"/>
      <c r="O1529" s="15"/>
      <c r="P1529" s="15"/>
      <c r="Q1529" s="15"/>
      <c r="R1529" s="15"/>
      <c r="S1529" s="15"/>
      <c r="T1529" s="15"/>
      <c r="U1529" s="15"/>
      <c r="V1529" s="15"/>
      <c r="W1529" s="15"/>
    </row>
    <row r="1530" spans="1:23" ht="14.25" x14ac:dyDescent="0.2">
      <c r="A1530" s="15">
        <v>1</v>
      </c>
      <c r="B1530" s="18">
        <v>3162827</v>
      </c>
      <c r="C1530" s="18">
        <v>3162833</v>
      </c>
      <c r="D1530" s="19">
        <v>1.5470941793602599</v>
      </c>
      <c r="E1530" s="45">
        <v>2.2002275178167299E-3</v>
      </c>
      <c r="F1530" s="18">
        <v>3162444</v>
      </c>
      <c r="G1530" s="18">
        <v>3164162</v>
      </c>
      <c r="H1530" s="15" t="s">
        <v>2866</v>
      </c>
      <c r="I1530" s="15" t="s">
        <v>2272</v>
      </c>
      <c r="J1530" s="18">
        <v>3162805</v>
      </c>
      <c r="K1530" s="18">
        <v>3162855</v>
      </c>
      <c r="L1530" s="15"/>
      <c r="M1530" s="15"/>
      <c r="N1530" s="15"/>
      <c r="O1530" s="15"/>
      <c r="P1530" s="15"/>
      <c r="Q1530" s="15"/>
      <c r="R1530" s="15"/>
      <c r="S1530" s="15"/>
      <c r="T1530" s="15"/>
      <c r="U1530" s="15"/>
      <c r="V1530" s="15"/>
      <c r="W1530" s="15"/>
    </row>
    <row r="1531" spans="1:23" ht="14.25" x14ac:dyDescent="0.2">
      <c r="A1531" s="15">
        <v>1</v>
      </c>
      <c r="B1531" s="18">
        <v>23129385</v>
      </c>
      <c r="C1531" s="18">
        <v>23129385</v>
      </c>
      <c r="D1531" s="19">
        <v>1.54627738970829</v>
      </c>
      <c r="E1531" s="45">
        <v>3.7226016605198098E-5</v>
      </c>
      <c r="F1531" s="18">
        <v>23129105</v>
      </c>
      <c r="G1531" s="18">
        <v>23129759</v>
      </c>
      <c r="H1531" s="15" t="s">
        <v>3403</v>
      </c>
      <c r="I1531" s="15" t="s">
        <v>2272</v>
      </c>
      <c r="J1531" s="18">
        <v>23129360</v>
      </c>
      <c r="K1531" s="18">
        <v>23129410</v>
      </c>
      <c r="L1531" s="15" t="s">
        <v>11868</v>
      </c>
      <c r="M1531" s="15">
        <v>5</v>
      </c>
      <c r="N1531" s="15">
        <v>-1</v>
      </c>
      <c r="O1531" s="15">
        <v>1</v>
      </c>
      <c r="P1531" s="15">
        <v>21</v>
      </c>
      <c r="Q1531" s="15">
        <v>20</v>
      </c>
      <c r="R1531" s="15">
        <v>40</v>
      </c>
      <c r="S1531" s="15" t="s">
        <v>11964</v>
      </c>
      <c r="T1531" s="15" t="s">
        <v>11965</v>
      </c>
      <c r="U1531" s="15" t="s">
        <v>11966</v>
      </c>
      <c r="V1531" s="15" t="s">
        <v>11858</v>
      </c>
      <c r="W1531" s="15">
        <v>1</v>
      </c>
    </row>
    <row r="1532" spans="1:23" ht="14.25" x14ac:dyDescent="0.2">
      <c r="A1532" s="15">
        <v>5</v>
      </c>
      <c r="B1532" s="18">
        <v>22645961</v>
      </c>
      <c r="C1532" s="18">
        <v>22645970</v>
      </c>
      <c r="D1532" s="19">
        <v>1.5458851051290501</v>
      </c>
      <c r="E1532" s="45">
        <v>2.6495346203191201E-3</v>
      </c>
      <c r="F1532" s="18">
        <v>22645896</v>
      </c>
      <c r="G1532" s="18">
        <v>22646215</v>
      </c>
      <c r="H1532" s="15" t="s">
        <v>6094</v>
      </c>
      <c r="I1532" s="15" t="s">
        <v>2270</v>
      </c>
      <c r="J1532" s="18">
        <v>22645941</v>
      </c>
      <c r="K1532" s="18">
        <v>22645991</v>
      </c>
      <c r="L1532" s="15"/>
      <c r="M1532" s="15"/>
      <c r="N1532" s="15"/>
      <c r="O1532" s="15"/>
      <c r="P1532" s="15"/>
      <c r="Q1532" s="15"/>
      <c r="R1532" s="15"/>
      <c r="S1532" s="15"/>
      <c r="T1532" s="15"/>
      <c r="U1532" s="15"/>
      <c r="V1532" s="15"/>
      <c r="W1532" s="15"/>
    </row>
    <row r="1533" spans="1:23" ht="14.25" x14ac:dyDescent="0.2">
      <c r="A1533" s="15">
        <v>1</v>
      </c>
      <c r="B1533" s="18">
        <v>23129332</v>
      </c>
      <c r="C1533" s="18">
        <v>23129333</v>
      </c>
      <c r="D1533" s="19">
        <v>1.5448970136376601</v>
      </c>
      <c r="E1533" s="45">
        <v>6.13171161353255E-4</v>
      </c>
      <c r="F1533" s="18">
        <v>23129105</v>
      </c>
      <c r="G1533" s="18">
        <v>23129759</v>
      </c>
      <c r="H1533" s="15" t="s">
        <v>3403</v>
      </c>
      <c r="I1533" s="15" t="s">
        <v>2272</v>
      </c>
      <c r="J1533" s="18">
        <v>23129307</v>
      </c>
      <c r="K1533" s="18">
        <v>23129357</v>
      </c>
      <c r="L1533" s="15"/>
      <c r="M1533" s="15"/>
      <c r="N1533" s="15"/>
      <c r="O1533" s="15"/>
      <c r="P1533" s="15"/>
      <c r="Q1533" s="15"/>
      <c r="R1533" s="15"/>
      <c r="S1533" s="15"/>
      <c r="T1533" s="15"/>
      <c r="U1533" s="15"/>
      <c r="V1533" s="15"/>
      <c r="W1533" s="15"/>
    </row>
    <row r="1534" spans="1:23" ht="14.25" x14ac:dyDescent="0.2">
      <c r="A1534" s="15">
        <v>3</v>
      </c>
      <c r="B1534" s="18">
        <v>8695763</v>
      </c>
      <c r="C1534" s="18">
        <v>8695768</v>
      </c>
      <c r="D1534" s="19">
        <v>1.5443957525757399</v>
      </c>
      <c r="E1534" s="45">
        <v>1.46258135179645E-3</v>
      </c>
      <c r="F1534" s="18">
        <v>8694867</v>
      </c>
      <c r="G1534" s="18">
        <v>8697129</v>
      </c>
      <c r="H1534" s="15" t="s">
        <v>4589</v>
      </c>
      <c r="I1534" s="15" t="s">
        <v>2270</v>
      </c>
      <c r="J1534" s="18">
        <v>8695741</v>
      </c>
      <c r="K1534" s="18">
        <v>8695791</v>
      </c>
      <c r="L1534" s="15" t="s">
        <v>12096</v>
      </c>
      <c r="M1534" s="15">
        <v>5</v>
      </c>
      <c r="N1534" s="15">
        <v>-1</v>
      </c>
      <c r="O1534" s="15">
        <v>1</v>
      </c>
      <c r="P1534" s="15">
        <v>21</v>
      </c>
      <c r="Q1534" s="15">
        <v>7</v>
      </c>
      <c r="R1534" s="15">
        <v>27</v>
      </c>
      <c r="S1534" s="15" t="s">
        <v>12112</v>
      </c>
      <c r="T1534" s="15" t="s">
        <v>12189</v>
      </c>
      <c r="U1534" s="15" t="s">
        <v>12190</v>
      </c>
      <c r="V1534" s="15" t="s">
        <v>11844</v>
      </c>
      <c r="W1534" s="15">
        <v>1</v>
      </c>
    </row>
    <row r="1535" spans="1:23" ht="14.25" x14ac:dyDescent="0.2">
      <c r="A1535" s="15">
        <v>3</v>
      </c>
      <c r="B1535" s="18">
        <v>8695763</v>
      </c>
      <c r="C1535" s="18">
        <v>8695768</v>
      </c>
      <c r="D1535" s="19">
        <v>1.5443957525757399</v>
      </c>
      <c r="E1535" s="45">
        <v>1.46258135179645E-3</v>
      </c>
      <c r="F1535" s="18">
        <v>8694867</v>
      </c>
      <c r="G1535" s="18">
        <v>8697129</v>
      </c>
      <c r="H1535" s="15" t="s">
        <v>4589</v>
      </c>
      <c r="I1535" s="15" t="s">
        <v>2270</v>
      </c>
      <c r="J1535" s="18">
        <v>8695741</v>
      </c>
      <c r="K1535" s="18">
        <v>8695791</v>
      </c>
      <c r="L1535" s="15" t="s">
        <v>11878</v>
      </c>
      <c r="M1535" s="15">
        <v>5</v>
      </c>
      <c r="N1535" s="15">
        <v>-1</v>
      </c>
      <c r="O1535" s="15">
        <v>1</v>
      </c>
      <c r="P1535" s="15">
        <v>21</v>
      </c>
      <c r="Q1535" s="15">
        <v>4</v>
      </c>
      <c r="R1535" s="15">
        <v>24</v>
      </c>
      <c r="S1535" s="15" t="s">
        <v>11879</v>
      </c>
      <c r="T1535" s="15" t="s">
        <v>12191</v>
      </c>
      <c r="U1535" s="15" t="s">
        <v>12192</v>
      </c>
      <c r="V1535" s="15" t="s">
        <v>11858</v>
      </c>
      <c r="W1535" s="15">
        <v>1</v>
      </c>
    </row>
    <row r="1536" spans="1:23" ht="14.25" x14ac:dyDescent="0.2">
      <c r="A1536" s="15">
        <v>5</v>
      </c>
      <c r="B1536" s="18">
        <v>23123866</v>
      </c>
      <c r="C1536" s="18">
        <v>23123870</v>
      </c>
      <c r="D1536" s="19">
        <v>1.5441511895370901</v>
      </c>
      <c r="E1536" s="45">
        <v>2.3483200126610498E-3</v>
      </c>
      <c r="F1536" s="18">
        <v>23123377</v>
      </c>
      <c r="G1536" s="18">
        <v>23123923</v>
      </c>
      <c r="H1536" s="15" t="s">
        <v>6119</v>
      </c>
      <c r="I1536" s="15" t="s">
        <v>2270</v>
      </c>
      <c r="J1536" s="18">
        <v>23123843</v>
      </c>
      <c r="K1536" s="18">
        <v>23123893</v>
      </c>
      <c r="L1536" s="15"/>
      <c r="M1536" s="15"/>
      <c r="N1536" s="15"/>
      <c r="O1536" s="15"/>
      <c r="P1536" s="15"/>
      <c r="Q1536" s="15"/>
      <c r="R1536" s="15"/>
      <c r="S1536" s="15"/>
      <c r="T1536" s="15"/>
      <c r="U1536" s="15"/>
      <c r="V1536" s="15"/>
      <c r="W1536" s="15"/>
    </row>
    <row r="1537" spans="1:23" ht="14.25" x14ac:dyDescent="0.2">
      <c r="A1537" s="15">
        <v>4</v>
      </c>
      <c r="B1537" s="18">
        <v>5792529</v>
      </c>
      <c r="C1537" s="18">
        <v>5792533</v>
      </c>
      <c r="D1537" s="19">
        <v>1.5433641444017201</v>
      </c>
      <c r="E1537" s="45">
        <v>7.4253769984983502E-4</v>
      </c>
      <c r="F1537" s="18">
        <v>5792398</v>
      </c>
      <c r="G1537" s="18">
        <v>5792625</v>
      </c>
      <c r="H1537" s="15" t="s">
        <v>5071</v>
      </c>
      <c r="I1537" s="15" t="s">
        <v>2270</v>
      </c>
      <c r="J1537" s="18">
        <v>5792506</v>
      </c>
      <c r="K1537" s="18">
        <v>5792556</v>
      </c>
      <c r="L1537" s="15"/>
      <c r="M1537" s="15"/>
      <c r="N1537" s="15"/>
      <c r="O1537" s="15"/>
      <c r="P1537" s="15"/>
      <c r="Q1537" s="15"/>
      <c r="R1537" s="15"/>
      <c r="S1537" s="15"/>
      <c r="T1537" s="15"/>
      <c r="U1537" s="15"/>
      <c r="V1537" s="15"/>
      <c r="W1537" s="15"/>
    </row>
    <row r="1538" spans="1:23" ht="14.25" x14ac:dyDescent="0.2">
      <c r="A1538" s="15">
        <v>4</v>
      </c>
      <c r="B1538" s="18">
        <v>5792529</v>
      </c>
      <c r="C1538" s="18">
        <v>5792533</v>
      </c>
      <c r="D1538" s="19">
        <v>1.5433641444017201</v>
      </c>
      <c r="E1538" s="45">
        <v>7.4253769984983502E-4</v>
      </c>
      <c r="F1538" s="18">
        <v>5792137</v>
      </c>
      <c r="G1538" s="18">
        <v>5792966</v>
      </c>
      <c r="H1538" s="15" t="s">
        <v>5068</v>
      </c>
      <c r="I1538" s="15" t="s">
        <v>2272</v>
      </c>
      <c r="J1538" s="18">
        <v>5792506</v>
      </c>
      <c r="K1538" s="18">
        <v>5792556</v>
      </c>
      <c r="L1538" s="15"/>
      <c r="M1538" s="15"/>
      <c r="N1538" s="15"/>
      <c r="O1538" s="15"/>
      <c r="P1538" s="15"/>
      <c r="Q1538" s="15"/>
      <c r="R1538" s="15"/>
      <c r="S1538" s="15"/>
      <c r="T1538" s="15"/>
      <c r="U1538" s="15"/>
      <c r="V1538" s="15"/>
      <c r="W1538" s="15"/>
    </row>
    <row r="1539" spans="1:23" ht="14.25" x14ac:dyDescent="0.2">
      <c r="A1539" s="15">
        <v>5</v>
      </c>
      <c r="B1539" s="18">
        <v>23123864</v>
      </c>
      <c r="C1539" s="18">
        <v>23123864</v>
      </c>
      <c r="D1539" s="19">
        <v>1.5432144034542701</v>
      </c>
      <c r="E1539" s="45">
        <v>8.2176392951456897E-3</v>
      </c>
      <c r="F1539" s="18">
        <v>23123377</v>
      </c>
      <c r="G1539" s="18">
        <v>23123923</v>
      </c>
      <c r="H1539" s="15" t="s">
        <v>6119</v>
      </c>
      <c r="I1539" s="15" t="s">
        <v>2270</v>
      </c>
      <c r="J1539" s="18">
        <v>23123839</v>
      </c>
      <c r="K1539" s="18">
        <v>23123889</v>
      </c>
      <c r="L1539" s="15"/>
      <c r="M1539" s="15"/>
      <c r="N1539" s="15"/>
      <c r="O1539" s="15"/>
      <c r="P1539" s="15"/>
      <c r="Q1539" s="15"/>
      <c r="R1539" s="15"/>
      <c r="S1539" s="15"/>
      <c r="T1539" s="15"/>
      <c r="U1539" s="15"/>
      <c r="V1539" s="15"/>
      <c r="W1539" s="15"/>
    </row>
    <row r="1540" spans="1:23" ht="14.25" x14ac:dyDescent="0.2">
      <c r="A1540" s="15">
        <v>5</v>
      </c>
      <c r="B1540" s="18">
        <v>7311336</v>
      </c>
      <c r="C1540" s="18">
        <v>7311336</v>
      </c>
      <c r="D1540" s="19">
        <v>1.5423296350823199</v>
      </c>
      <c r="E1540" s="45">
        <v>8.5729057458413496E-4</v>
      </c>
      <c r="F1540" s="18">
        <v>7311278</v>
      </c>
      <c r="G1540" s="18">
        <v>7311385</v>
      </c>
      <c r="H1540" s="15" t="s">
        <v>5804</v>
      </c>
      <c r="I1540" s="15" t="s">
        <v>2270</v>
      </c>
      <c r="J1540" s="18">
        <v>7311311</v>
      </c>
      <c r="K1540" s="18">
        <v>7311361</v>
      </c>
      <c r="L1540" s="15" t="s">
        <v>11868</v>
      </c>
      <c r="M1540" s="15">
        <v>4</v>
      </c>
      <c r="N1540" s="15">
        <v>-1</v>
      </c>
      <c r="O1540" s="15">
        <v>1</v>
      </c>
      <c r="P1540" s="15">
        <v>21</v>
      </c>
      <c r="Q1540" s="15">
        <v>11</v>
      </c>
      <c r="R1540" s="15">
        <v>31</v>
      </c>
      <c r="S1540" s="15" t="s">
        <v>11964</v>
      </c>
      <c r="T1540" s="15" t="s">
        <v>12038</v>
      </c>
      <c r="U1540" s="15" t="s">
        <v>12039</v>
      </c>
      <c r="V1540" s="15" t="s">
        <v>11858</v>
      </c>
      <c r="W1540" s="15">
        <v>1</v>
      </c>
    </row>
    <row r="1541" spans="1:23" ht="14.25" x14ac:dyDescent="0.2">
      <c r="A1541" s="15">
        <v>5</v>
      </c>
      <c r="B1541" s="18">
        <v>7311336</v>
      </c>
      <c r="C1541" s="18">
        <v>7311336</v>
      </c>
      <c r="D1541" s="19">
        <v>1.5423296350823199</v>
      </c>
      <c r="E1541" s="45">
        <v>8.5729057458413496E-4</v>
      </c>
      <c r="F1541" s="18">
        <v>7311278</v>
      </c>
      <c r="G1541" s="18">
        <v>7311385</v>
      </c>
      <c r="H1541" s="15" t="s">
        <v>5804</v>
      </c>
      <c r="I1541" s="15" t="s">
        <v>2270</v>
      </c>
      <c r="J1541" s="18">
        <v>7311311</v>
      </c>
      <c r="K1541" s="18">
        <v>7311361</v>
      </c>
      <c r="L1541" s="15" t="s">
        <v>12040</v>
      </c>
      <c r="M1541" s="15">
        <v>4.5</v>
      </c>
      <c r="N1541" s="15">
        <v>-1</v>
      </c>
      <c r="O1541" s="15">
        <v>1</v>
      </c>
      <c r="P1541" s="15">
        <v>21</v>
      </c>
      <c r="Q1541" s="15">
        <v>18</v>
      </c>
      <c r="R1541" s="15">
        <v>38</v>
      </c>
      <c r="S1541" s="15" t="s">
        <v>12041</v>
      </c>
      <c r="T1541" s="15" t="s">
        <v>12042</v>
      </c>
      <c r="U1541" s="15" t="s">
        <v>12043</v>
      </c>
      <c r="V1541" s="15" t="s">
        <v>11844</v>
      </c>
      <c r="W1541" s="15">
        <v>1</v>
      </c>
    </row>
    <row r="1542" spans="1:23" ht="14.25" x14ac:dyDescent="0.2">
      <c r="A1542" s="15">
        <v>5</v>
      </c>
      <c r="B1542" s="18">
        <v>7311336</v>
      </c>
      <c r="C1542" s="18">
        <v>7311336</v>
      </c>
      <c r="D1542" s="19">
        <v>1.5423296350823199</v>
      </c>
      <c r="E1542" s="45">
        <v>8.5729057458413496E-4</v>
      </c>
      <c r="F1542" s="18">
        <v>7311278</v>
      </c>
      <c r="G1542" s="18">
        <v>7311385</v>
      </c>
      <c r="H1542" s="15" t="s">
        <v>5804</v>
      </c>
      <c r="I1542" s="15" t="s">
        <v>2270</v>
      </c>
      <c r="J1542" s="18">
        <v>7311311</v>
      </c>
      <c r="K1542" s="18">
        <v>7311361</v>
      </c>
      <c r="L1542" s="15" t="s">
        <v>12163</v>
      </c>
      <c r="M1542" s="15">
        <v>5</v>
      </c>
      <c r="N1542" s="15">
        <v>-1</v>
      </c>
      <c r="O1542" s="15">
        <v>1</v>
      </c>
      <c r="P1542" s="15">
        <v>23</v>
      </c>
      <c r="Q1542" s="15">
        <v>27</v>
      </c>
      <c r="R1542" s="15">
        <v>49</v>
      </c>
      <c r="S1542" s="15" t="s">
        <v>12164</v>
      </c>
      <c r="T1542" s="15" t="s">
        <v>12165</v>
      </c>
      <c r="U1542" s="15" t="s">
        <v>12166</v>
      </c>
      <c r="V1542" s="15" t="s">
        <v>11858</v>
      </c>
      <c r="W1542" s="15">
        <v>1</v>
      </c>
    </row>
    <row r="1543" spans="1:23" ht="14.25" x14ac:dyDescent="0.2">
      <c r="A1543" s="15">
        <v>3</v>
      </c>
      <c r="B1543" s="18">
        <v>7795713</v>
      </c>
      <c r="C1543" s="18">
        <v>7795713</v>
      </c>
      <c r="D1543" s="19">
        <v>1.54069369361996</v>
      </c>
      <c r="E1543" s="45">
        <v>7.6063300127550396E-5</v>
      </c>
      <c r="F1543" s="18">
        <v>7794758</v>
      </c>
      <c r="G1543" s="18">
        <v>7796460</v>
      </c>
      <c r="H1543" s="15" t="s">
        <v>1479</v>
      </c>
      <c r="I1543" s="15" t="s">
        <v>2270</v>
      </c>
      <c r="J1543" s="18">
        <v>7795688</v>
      </c>
      <c r="K1543" s="18">
        <v>7795738</v>
      </c>
      <c r="L1543" s="15"/>
      <c r="M1543" s="15"/>
      <c r="N1543" s="15"/>
      <c r="O1543" s="15"/>
      <c r="P1543" s="15"/>
      <c r="Q1543" s="15"/>
      <c r="R1543" s="15"/>
      <c r="S1543" s="15"/>
      <c r="T1543" s="15"/>
      <c r="U1543" s="15"/>
      <c r="V1543" s="15"/>
      <c r="W1543" s="15"/>
    </row>
    <row r="1544" spans="1:23" ht="14.25" x14ac:dyDescent="0.2">
      <c r="A1544" s="15">
        <v>5</v>
      </c>
      <c r="B1544" s="18">
        <v>9449941</v>
      </c>
      <c r="C1544" s="18">
        <v>9449941</v>
      </c>
      <c r="D1544" s="19">
        <v>1.54058154857562</v>
      </c>
      <c r="E1544" s="45">
        <v>1.6243587749666701E-3</v>
      </c>
      <c r="F1544" s="18">
        <v>9449877</v>
      </c>
      <c r="G1544" s="18">
        <v>9450002</v>
      </c>
      <c r="H1544" s="15" t="s">
        <v>5850</v>
      </c>
      <c r="I1544" s="15" t="s">
        <v>2272</v>
      </c>
      <c r="J1544" s="18">
        <v>9449916</v>
      </c>
      <c r="K1544" s="18">
        <v>9449966</v>
      </c>
      <c r="L1544" s="15"/>
      <c r="M1544" s="15"/>
      <c r="N1544" s="15"/>
      <c r="O1544" s="15"/>
      <c r="P1544" s="15"/>
      <c r="Q1544" s="15"/>
      <c r="R1544" s="15"/>
      <c r="S1544" s="15"/>
      <c r="T1544" s="15"/>
      <c r="U1544" s="15"/>
      <c r="V1544" s="15"/>
      <c r="W1544" s="15"/>
    </row>
    <row r="1545" spans="1:23" ht="14.25" x14ac:dyDescent="0.2">
      <c r="A1545" s="15">
        <v>2</v>
      </c>
      <c r="B1545" s="18">
        <v>14522782</v>
      </c>
      <c r="C1545" s="18">
        <v>14522782</v>
      </c>
      <c r="D1545" s="19">
        <v>1.54032030235262</v>
      </c>
      <c r="E1545" s="45">
        <v>3.4327476395294102E-4</v>
      </c>
      <c r="F1545" s="18">
        <v>14522524</v>
      </c>
      <c r="G1545" s="18">
        <v>14523568</v>
      </c>
      <c r="H1545" s="15" t="s">
        <v>814</v>
      </c>
      <c r="I1545" s="15" t="s">
        <v>2270</v>
      </c>
      <c r="J1545" s="18">
        <v>14522757</v>
      </c>
      <c r="K1545" s="18">
        <v>14522807</v>
      </c>
      <c r="L1545" s="15"/>
      <c r="M1545" s="15"/>
      <c r="N1545" s="15"/>
      <c r="O1545" s="15"/>
      <c r="P1545" s="15"/>
      <c r="Q1545" s="15"/>
      <c r="R1545" s="15"/>
      <c r="S1545" s="15"/>
      <c r="T1545" s="15"/>
      <c r="U1545" s="15"/>
      <c r="V1545" s="15"/>
      <c r="W1545" s="15"/>
    </row>
    <row r="1546" spans="1:23" ht="14.25" x14ac:dyDescent="0.2">
      <c r="A1546" s="15">
        <v>1</v>
      </c>
      <c r="B1546" s="18">
        <v>791358</v>
      </c>
      <c r="C1546" s="18">
        <v>791358</v>
      </c>
      <c r="D1546" s="19">
        <v>1.5387340219988099</v>
      </c>
      <c r="E1546" s="45">
        <v>8.8474477011605199E-3</v>
      </c>
      <c r="F1546" s="18">
        <v>789820</v>
      </c>
      <c r="G1546" s="18">
        <v>791689</v>
      </c>
      <c r="H1546" s="15" t="s">
        <v>2736</v>
      </c>
      <c r="I1546" s="15" t="s">
        <v>2272</v>
      </c>
      <c r="J1546" s="18">
        <v>791333</v>
      </c>
      <c r="K1546" s="18">
        <v>791383</v>
      </c>
      <c r="L1546" s="15"/>
      <c r="M1546" s="15"/>
      <c r="N1546" s="15"/>
      <c r="O1546" s="15"/>
      <c r="P1546" s="15"/>
      <c r="Q1546" s="15"/>
      <c r="R1546" s="15"/>
      <c r="S1546" s="15"/>
      <c r="T1546" s="15"/>
      <c r="U1546" s="15"/>
      <c r="V1546" s="15"/>
      <c r="W1546" s="15"/>
    </row>
    <row r="1547" spans="1:23" ht="14.25" x14ac:dyDescent="0.2">
      <c r="A1547" s="15">
        <v>4</v>
      </c>
      <c r="B1547" s="18">
        <v>12961348</v>
      </c>
      <c r="C1547" s="18">
        <v>12961351</v>
      </c>
      <c r="D1547" s="19">
        <v>1.5381160441055199</v>
      </c>
      <c r="E1547" s="45">
        <v>1.94295793499523E-3</v>
      </c>
      <c r="F1547" s="18">
        <v>12961267</v>
      </c>
      <c r="G1547" s="18">
        <v>12961570</v>
      </c>
      <c r="H1547" s="15" t="s">
        <v>5308</v>
      </c>
      <c r="I1547" s="15" t="s">
        <v>2270</v>
      </c>
      <c r="J1547" s="18">
        <v>12961325</v>
      </c>
      <c r="K1547" s="18">
        <v>12961375</v>
      </c>
      <c r="L1547" s="15"/>
      <c r="M1547" s="15"/>
      <c r="N1547" s="15"/>
      <c r="O1547" s="15"/>
      <c r="P1547" s="15"/>
      <c r="Q1547" s="15"/>
      <c r="R1547" s="15"/>
      <c r="S1547" s="15"/>
      <c r="T1547" s="15"/>
      <c r="U1547" s="15"/>
      <c r="V1547" s="15"/>
      <c r="W1547" s="15"/>
    </row>
    <row r="1548" spans="1:23" ht="14.25" x14ac:dyDescent="0.2">
      <c r="A1548" s="15">
        <v>5</v>
      </c>
      <c r="B1548" s="18">
        <v>5521414</v>
      </c>
      <c r="C1548" s="18">
        <v>5521417</v>
      </c>
      <c r="D1548" s="19">
        <v>1.5367915164624</v>
      </c>
      <c r="E1548" s="45">
        <v>9.5411493253985194E-3</v>
      </c>
      <c r="F1548" s="18">
        <v>5521016</v>
      </c>
      <c r="G1548" s="18">
        <v>5521588</v>
      </c>
      <c r="H1548" s="15" t="s">
        <v>5732</v>
      </c>
      <c r="I1548" s="15" t="s">
        <v>2270</v>
      </c>
      <c r="J1548" s="18">
        <v>5521391</v>
      </c>
      <c r="K1548" s="18">
        <v>5521441</v>
      </c>
      <c r="L1548" s="15"/>
      <c r="M1548" s="15"/>
      <c r="N1548" s="15"/>
      <c r="O1548" s="15"/>
      <c r="P1548" s="15"/>
      <c r="Q1548" s="15"/>
      <c r="R1548" s="15"/>
      <c r="S1548" s="15"/>
      <c r="T1548" s="15"/>
      <c r="U1548" s="15"/>
      <c r="V1548" s="15"/>
      <c r="W1548" s="15"/>
    </row>
    <row r="1549" spans="1:23" ht="14.25" x14ac:dyDescent="0.2">
      <c r="A1549" s="15">
        <v>1</v>
      </c>
      <c r="B1549" s="18">
        <v>10313002</v>
      </c>
      <c r="C1549" s="18">
        <v>10313005</v>
      </c>
      <c r="D1549" s="19">
        <v>1.53606091658682</v>
      </c>
      <c r="E1549" s="45">
        <v>5.4554490829119501E-3</v>
      </c>
      <c r="F1549" s="18">
        <v>10312458</v>
      </c>
      <c r="G1549" s="18">
        <v>10313407</v>
      </c>
      <c r="H1549" s="15" t="s">
        <v>3159</v>
      </c>
      <c r="I1549" s="15" t="s">
        <v>2270</v>
      </c>
      <c r="J1549" s="18">
        <v>10312979</v>
      </c>
      <c r="K1549" s="18">
        <v>10313029</v>
      </c>
      <c r="L1549" s="15"/>
      <c r="M1549" s="15"/>
      <c r="N1549" s="15"/>
      <c r="O1549" s="15"/>
      <c r="P1549" s="15"/>
      <c r="Q1549" s="15"/>
      <c r="R1549" s="15"/>
      <c r="S1549" s="15"/>
      <c r="T1549" s="15"/>
      <c r="U1549" s="15"/>
      <c r="V1549" s="15"/>
      <c r="W1549" s="15"/>
    </row>
    <row r="1550" spans="1:23" ht="14.25" x14ac:dyDescent="0.2">
      <c r="A1550" s="15">
        <v>3</v>
      </c>
      <c r="B1550" s="18">
        <v>1490489</v>
      </c>
      <c r="C1550" s="18">
        <v>1490489</v>
      </c>
      <c r="D1550" s="19">
        <v>1.5355287564361999</v>
      </c>
      <c r="E1550" s="45">
        <v>1.7205552906954199E-3</v>
      </c>
      <c r="F1550" s="18">
        <v>1489544</v>
      </c>
      <c r="G1550" s="18">
        <v>1491772</v>
      </c>
      <c r="H1550" s="15" t="s">
        <v>4294</v>
      </c>
      <c r="I1550" s="15" t="s">
        <v>2272</v>
      </c>
      <c r="J1550" s="18">
        <v>1490464</v>
      </c>
      <c r="K1550" s="18">
        <v>1490514</v>
      </c>
      <c r="L1550" s="15"/>
      <c r="M1550" s="15"/>
      <c r="N1550" s="15"/>
      <c r="O1550" s="15"/>
      <c r="P1550" s="15"/>
      <c r="Q1550" s="15"/>
      <c r="R1550" s="15"/>
      <c r="S1550" s="15"/>
      <c r="T1550" s="15"/>
      <c r="U1550" s="15"/>
      <c r="V1550" s="15"/>
      <c r="W1550" s="15"/>
    </row>
    <row r="1551" spans="1:23" ht="14.25" x14ac:dyDescent="0.2">
      <c r="A1551" s="15">
        <v>3</v>
      </c>
      <c r="B1551" s="18">
        <v>19369786</v>
      </c>
      <c r="C1551" s="18">
        <v>19369794</v>
      </c>
      <c r="D1551" s="19">
        <v>1.53540576262046</v>
      </c>
      <c r="E1551" s="45">
        <v>3.98060131488598E-4</v>
      </c>
      <c r="F1551" s="18">
        <v>19369362</v>
      </c>
      <c r="G1551" s="18">
        <v>19369892</v>
      </c>
      <c r="H1551" s="15" t="s">
        <v>4755</v>
      </c>
      <c r="I1551" s="15" t="s">
        <v>2270</v>
      </c>
      <c r="J1551" s="18">
        <v>19369765</v>
      </c>
      <c r="K1551" s="18">
        <v>19369815</v>
      </c>
      <c r="L1551" s="15"/>
      <c r="M1551" s="15"/>
      <c r="N1551" s="15"/>
      <c r="O1551" s="15"/>
      <c r="P1551" s="15"/>
      <c r="Q1551" s="15"/>
      <c r="R1551" s="15"/>
      <c r="S1551" s="15"/>
      <c r="T1551" s="15"/>
      <c r="U1551" s="15"/>
      <c r="V1551" s="15"/>
      <c r="W1551" s="15"/>
    </row>
    <row r="1552" spans="1:23" ht="14.25" x14ac:dyDescent="0.2">
      <c r="A1552" s="15">
        <v>3</v>
      </c>
      <c r="B1552" s="18">
        <v>8695724</v>
      </c>
      <c r="C1552" s="18">
        <v>8695726</v>
      </c>
      <c r="D1552" s="19">
        <v>1.53480375683184</v>
      </c>
      <c r="E1552" s="45">
        <v>1.4016486650489299E-3</v>
      </c>
      <c r="F1552" s="18">
        <v>8694867</v>
      </c>
      <c r="G1552" s="18">
        <v>8697129</v>
      </c>
      <c r="H1552" s="15" t="s">
        <v>4589</v>
      </c>
      <c r="I1552" s="15" t="s">
        <v>2270</v>
      </c>
      <c r="J1552" s="18">
        <v>8695700</v>
      </c>
      <c r="K1552" s="18">
        <v>8695750</v>
      </c>
      <c r="L1552" s="15"/>
      <c r="M1552" s="15"/>
      <c r="N1552" s="15"/>
      <c r="O1552" s="15"/>
      <c r="P1552" s="15"/>
      <c r="Q1552" s="15"/>
      <c r="R1552" s="15"/>
      <c r="S1552" s="15"/>
      <c r="T1552" s="15"/>
      <c r="U1552" s="15"/>
      <c r="V1552" s="15"/>
      <c r="W1552" s="15"/>
    </row>
    <row r="1553" spans="1:23" ht="14.25" x14ac:dyDescent="0.2">
      <c r="A1553" s="15">
        <v>3</v>
      </c>
      <c r="B1553" s="18">
        <v>10994414</v>
      </c>
      <c r="C1553" s="18">
        <v>10994422</v>
      </c>
      <c r="D1553" s="19">
        <v>1.5343732379222701</v>
      </c>
      <c r="E1553" s="45">
        <v>6.9997640006285401E-3</v>
      </c>
      <c r="F1553" s="18">
        <v>10993779</v>
      </c>
      <c r="G1553" s="18">
        <v>10994492</v>
      </c>
      <c r="H1553" s="15" t="s">
        <v>4639</v>
      </c>
      <c r="I1553" s="15" t="s">
        <v>2270</v>
      </c>
      <c r="J1553" s="18">
        <v>10994393</v>
      </c>
      <c r="K1553" s="18">
        <v>10994443</v>
      </c>
      <c r="L1553" s="15"/>
      <c r="M1553" s="15"/>
      <c r="N1553" s="15"/>
      <c r="O1553" s="15"/>
      <c r="P1553" s="15"/>
      <c r="Q1553" s="15"/>
      <c r="R1553" s="15"/>
      <c r="S1553" s="15"/>
      <c r="T1553" s="15"/>
      <c r="U1553" s="15"/>
      <c r="V1553" s="15"/>
      <c r="W1553" s="15"/>
    </row>
    <row r="1554" spans="1:23" ht="14.25" x14ac:dyDescent="0.2">
      <c r="A1554" s="15">
        <v>2</v>
      </c>
      <c r="B1554" s="18">
        <v>11676951</v>
      </c>
      <c r="C1554" s="18">
        <v>11676960</v>
      </c>
      <c r="D1554" s="19">
        <v>1.53297634976212</v>
      </c>
      <c r="E1554" s="45">
        <v>6.4202199978457501E-3</v>
      </c>
      <c r="F1554" s="18">
        <v>11676878</v>
      </c>
      <c r="G1554" s="18">
        <v>11677096</v>
      </c>
      <c r="H1554" s="15" t="s">
        <v>3964</v>
      </c>
      <c r="I1554" s="15" t="s">
        <v>2270</v>
      </c>
      <c r="J1554" s="18">
        <v>11676931</v>
      </c>
      <c r="K1554" s="18">
        <v>11676981</v>
      </c>
      <c r="L1554" s="15"/>
      <c r="M1554" s="15"/>
      <c r="N1554" s="15"/>
      <c r="O1554" s="15"/>
      <c r="P1554" s="15"/>
      <c r="Q1554" s="15"/>
      <c r="R1554" s="15"/>
      <c r="S1554" s="15"/>
      <c r="T1554" s="15"/>
      <c r="U1554" s="15"/>
      <c r="V1554" s="15"/>
      <c r="W1554" s="15"/>
    </row>
    <row r="1555" spans="1:23" ht="14.25" x14ac:dyDescent="0.2">
      <c r="A1555" s="15">
        <v>5</v>
      </c>
      <c r="B1555" s="18">
        <v>10293763</v>
      </c>
      <c r="C1555" s="18">
        <v>10293764</v>
      </c>
      <c r="D1555" s="19">
        <v>1.5327999064017801</v>
      </c>
      <c r="E1555" s="45">
        <v>8.7145389673735901E-3</v>
      </c>
      <c r="F1555" s="18">
        <v>10292279</v>
      </c>
      <c r="G1555" s="18">
        <v>10294253</v>
      </c>
      <c r="H1555" s="15" t="s">
        <v>5863</v>
      </c>
      <c r="I1555" s="15" t="s">
        <v>2270</v>
      </c>
      <c r="J1555" s="18">
        <v>10293739</v>
      </c>
      <c r="K1555" s="18">
        <v>10293789</v>
      </c>
      <c r="L1555" s="15" t="s">
        <v>12567</v>
      </c>
      <c r="M1555" s="15">
        <v>4</v>
      </c>
      <c r="N1555" s="15">
        <v>-1</v>
      </c>
      <c r="O1555" s="15">
        <v>1</v>
      </c>
      <c r="P1555" s="15">
        <v>21</v>
      </c>
      <c r="Q1555" s="15">
        <v>14</v>
      </c>
      <c r="R1555" s="15">
        <v>34</v>
      </c>
      <c r="S1555" s="15" t="s">
        <v>12568</v>
      </c>
      <c r="T1555" s="15" t="s">
        <v>12569</v>
      </c>
      <c r="U1555" s="15" t="s">
        <v>12570</v>
      </c>
      <c r="V1555" s="15" t="s">
        <v>11844</v>
      </c>
      <c r="W1555" s="15">
        <v>1</v>
      </c>
    </row>
    <row r="1556" spans="1:23" ht="14.25" x14ac:dyDescent="0.2">
      <c r="A1556" s="15">
        <v>5</v>
      </c>
      <c r="B1556" s="18">
        <v>23596621</v>
      </c>
      <c r="C1556" s="18">
        <v>23596621</v>
      </c>
      <c r="D1556" s="19">
        <v>1.53275896794912</v>
      </c>
      <c r="E1556" s="45">
        <v>1.25767038873191E-3</v>
      </c>
      <c r="F1556" s="18">
        <v>23596604</v>
      </c>
      <c r="G1556" s="18">
        <v>23597141</v>
      </c>
      <c r="H1556" s="15" t="s">
        <v>6148</v>
      </c>
      <c r="I1556" s="15" t="s">
        <v>2272</v>
      </c>
      <c r="J1556" s="18">
        <v>23596596</v>
      </c>
      <c r="K1556" s="18">
        <v>23596646</v>
      </c>
      <c r="L1556" s="15"/>
      <c r="M1556" s="15"/>
      <c r="N1556" s="15"/>
      <c r="O1556" s="15"/>
      <c r="P1556" s="15"/>
      <c r="Q1556" s="15"/>
      <c r="R1556" s="15"/>
      <c r="S1556" s="15"/>
      <c r="T1556" s="15"/>
      <c r="U1556" s="15"/>
      <c r="V1556" s="15"/>
      <c r="W1556" s="15"/>
    </row>
    <row r="1557" spans="1:23" ht="14.25" x14ac:dyDescent="0.2">
      <c r="A1557" s="15">
        <v>1</v>
      </c>
      <c r="B1557" s="18">
        <v>20984810</v>
      </c>
      <c r="C1557" s="18">
        <v>20984810</v>
      </c>
      <c r="D1557" s="19">
        <v>1.5325218418162501</v>
      </c>
      <c r="E1557" s="45">
        <v>6.4615366247719099E-3</v>
      </c>
      <c r="F1557" s="18">
        <v>20984273</v>
      </c>
      <c r="G1557" s="18">
        <v>20984812</v>
      </c>
      <c r="H1557" s="15" t="s">
        <v>3343</v>
      </c>
      <c r="I1557" s="15" t="s">
        <v>2270</v>
      </c>
      <c r="J1557" s="18">
        <v>20984785</v>
      </c>
      <c r="K1557" s="18">
        <v>20984835</v>
      </c>
      <c r="L1557" s="15"/>
      <c r="M1557" s="15"/>
      <c r="N1557" s="15"/>
      <c r="O1557" s="15"/>
      <c r="P1557" s="15"/>
      <c r="Q1557" s="15"/>
      <c r="R1557" s="15"/>
      <c r="S1557" s="15"/>
      <c r="T1557" s="15"/>
      <c r="U1557" s="15"/>
      <c r="V1557" s="15"/>
      <c r="W1557" s="15"/>
    </row>
    <row r="1558" spans="1:23" ht="14.25" x14ac:dyDescent="0.2">
      <c r="A1558" s="15">
        <v>3</v>
      </c>
      <c r="B1558" s="18">
        <v>5409710</v>
      </c>
      <c r="C1558" s="18">
        <v>5409710</v>
      </c>
      <c r="D1558" s="19">
        <v>1.53183302893828</v>
      </c>
      <c r="E1558" s="45">
        <v>1.95192817930475E-3</v>
      </c>
      <c r="F1558" s="18">
        <v>5408792</v>
      </c>
      <c r="G1558" s="18">
        <v>5410415</v>
      </c>
      <c r="H1558" s="15" t="s">
        <v>4462</v>
      </c>
      <c r="I1558" s="15" t="s">
        <v>2270</v>
      </c>
      <c r="J1558" s="18">
        <v>5409685</v>
      </c>
      <c r="K1558" s="18">
        <v>5409735</v>
      </c>
      <c r="L1558" s="15"/>
      <c r="M1558" s="15"/>
      <c r="N1558" s="15"/>
      <c r="O1558" s="15"/>
      <c r="P1558" s="15"/>
      <c r="Q1558" s="15"/>
      <c r="R1558" s="15"/>
      <c r="S1558" s="15"/>
      <c r="T1558" s="15"/>
      <c r="U1558" s="15"/>
      <c r="V1558" s="15"/>
      <c r="W1558" s="15"/>
    </row>
    <row r="1559" spans="1:23" ht="14.25" x14ac:dyDescent="0.2">
      <c r="A1559" s="15">
        <v>3</v>
      </c>
      <c r="B1559" s="18">
        <v>23001239</v>
      </c>
      <c r="C1559" s="18">
        <v>23001239</v>
      </c>
      <c r="D1559" s="19">
        <v>1.53099577929524</v>
      </c>
      <c r="E1559" s="45">
        <v>6.6867645328411501E-3</v>
      </c>
      <c r="F1559" s="18">
        <v>23001030</v>
      </c>
      <c r="G1559" s="18">
        <v>23001291</v>
      </c>
      <c r="H1559" s="15" t="s">
        <v>4930</v>
      </c>
      <c r="I1559" s="15" t="s">
        <v>2270</v>
      </c>
      <c r="J1559" s="18">
        <v>23001214</v>
      </c>
      <c r="K1559" s="18">
        <v>23001264</v>
      </c>
      <c r="L1559" s="15"/>
      <c r="M1559" s="15"/>
      <c r="N1559" s="15"/>
      <c r="O1559" s="15"/>
      <c r="P1559" s="15"/>
      <c r="Q1559" s="15"/>
      <c r="R1559" s="15"/>
      <c r="S1559" s="15"/>
      <c r="T1559" s="15"/>
      <c r="U1559" s="15"/>
      <c r="V1559" s="15"/>
      <c r="W1559" s="15"/>
    </row>
    <row r="1560" spans="1:23" ht="14.25" x14ac:dyDescent="0.2">
      <c r="A1560" s="15">
        <v>2</v>
      </c>
      <c r="B1560" s="18">
        <v>132947</v>
      </c>
      <c r="C1560" s="18">
        <v>132950</v>
      </c>
      <c r="D1560" s="19">
        <v>1.5296893155557301</v>
      </c>
      <c r="E1560" s="45">
        <v>1.13224135799807E-3</v>
      </c>
      <c r="F1560" s="18">
        <v>132578</v>
      </c>
      <c r="G1560" s="18">
        <v>133158</v>
      </c>
      <c r="H1560" s="15" t="s">
        <v>3681</v>
      </c>
      <c r="I1560" s="15" t="s">
        <v>2270</v>
      </c>
      <c r="J1560" s="18">
        <v>132923</v>
      </c>
      <c r="K1560" s="18">
        <v>132973</v>
      </c>
      <c r="L1560" s="15"/>
      <c r="M1560" s="15"/>
      <c r="N1560" s="15"/>
      <c r="O1560" s="15"/>
      <c r="P1560" s="15"/>
      <c r="Q1560" s="15"/>
      <c r="R1560" s="15"/>
      <c r="S1560" s="15"/>
      <c r="T1560" s="15"/>
      <c r="U1560" s="15"/>
      <c r="V1560" s="15"/>
      <c r="W1560" s="15"/>
    </row>
    <row r="1561" spans="1:23" ht="14.25" x14ac:dyDescent="0.2">
      <c r="A1561" s="15">
        <v>1</v>
      </c>
      <c r="B1561" s="18">
        <v>23129292</v>
      </c>
      <c r="C1561" s="18">
        <v>23129293</v>
      </c>
      <c r="D1561" s="19">
        <v>1.5273812303647301</v>
      </c>
      <c r="E1561" s="45">
        <v>6.6440037309425601E-4</v>
      </c>
      <c r="F1561" s="18">
        <v>23129105</v>
      </c>
      <c r="G1561" s="18">
        <v>23129759</v>
      </c>
      <c r="H1561" s="15" t="s">
        <v>3403</v>
      </c>
      <c r="I1561" s="15" t="s">
        <v>2272</v>
      </c>
      <c r="J1561" s="18">
        <v>23129267</v>
      </c>
      <c r="K1561" s="18">
        <v>23129317</v>
      </c>
      <c r="L1561" s="15"/>
      <c r="M1561" s="15"/>
      <c r="N1561" s="15"/>
      <c r="O1561" s="15"/>
      <c r="P1561" s="15"/>
      <c r="Q1561" s="15"/>
      <c r="R1561" s="15"/>
      <c r="S1561" s="15"/>
      <c r="T1561" s="15"/>
      <c r="U1561" s="15"/>
      <c r="V1561" s="15"/>
      <c r="W1561" s="15"/>
    </row>
    <row r="1562" spans="1:23" ht="14.25" x14ac:dyDescent="0.2">
      <c r="A1562" s="15">
        <v>2</v>
      </c>
      <c r="B1562" s="18">
        <v>7304150</v>
      </c>
      <c r="C1562" s="18">
        <v>7304150</v>
      </c>
      <c r="D1562" s="19">
        <v>1.5257781683414999</v>
      </c>
      <c r="E1562" s="45">
        <v>8.3389230296228398E-4</v>
      </c>
      <c r="F1562" s="18">
        <v>7303812</v>
      </c>
      <c r="G1562" s="18">
        <v>7304366</v>
      </c>
      <c r="H1562" s="15" t="s">
        <v>3788</v>
      </c>
      <c r="I1562" s="15" t="s">
        <v>2270</v>
      </c>
      <c r="J1562" s="18">
        <v>7304125</v>
      </c>
      <c r="K1562" s="18">
        <v>7304175</v>
      </c>
      <c r="L1562" s="15"/>
      <c r="M1562" s="15"/>
      <c r="N1562" s="15"/>
      <c r="O1562" s="15"/>
      <c r="P1562" s="15"/>
      <c r="Q1562" s="15"/>
      <c r="R1562" s="15"/>
      <c r="S1562" s="15"/>
      <c r="T1562" s="15"/>
      <c r="U1562" s="15"/>
      <c r="V1562" s="15"/>
      <c r="W1562" s="15"/>
    </row>
    <row r="1563" spans="1:23" ht="14.25" x14ac:dyDescent="0.2">
      <c r="A1563" s="15">
        <v>1</v>
      </c>
      <c r="B1563" s="18">
        <v>3106760</v>
      </c>
      <c r="C1563" s="18">
        <v>3106761</v>
      </c>
      <c r="D1563" s="19">
        <v>1.5251811887948701</v>
      </c>
      <c r="E1563" s="45">
        <v>3.2064392136454999E-3</v>
      </c>
      <c r="F1563" s="18">
        <v>3106367</v>
      </c>
      <c r="G1563" s="18">
        <v>3106785</v>
      </c>
      <c r="H1563" s="15" t="s">
        <v>2865</v>
      </c>
      <c r="I1563" s="15" t="s">
        <v>2272</v>
      </c>
      <c r="J1563" s="18">
        <v>3106735</v>
      </c>
      <c r="K1563" s="18">
        <v>3106785</v>
      </c>
      <c r="L1563" s="15" t="s">
        <v>12286</v>
      </c>
      <c r="M1563" s="15">
        <v>5</v>
      </c>
      <c r="N1563" s="15">
        <v>-1</v>
      </c>
      <c r="O1563" s="15">
        <v>1</v>
      </c>
      <c r="P1563" s="15">
        <v>21</v>
      </c>
      <c r="Q1563" s="15">
        <v>29</v>
      </c>
      <c r="R1563" s="15">
        <v>49</v>
      </c>
      <c r="S1563" s="15" t="s">
        <v>12287</v>
      </c>
      <c r="T1563" s="15" t="s">
        <v>12288</v>
      </c>
      <c r="U1563" s="15" t="s">
        <v>12289</v>
      </c>
      <c r="V1563" s="15" t="s">
        <v>11844</v>
      </c>
      <c r="W1563" s="15">
        <v>1</v>
      </c>
    </row>
    <row r="1564" spans="1:23" ht="14.25" x14ac:dyDescent="0.2">
      <c r="A1564" s="15">
        <v>3</v>
      </c>
      <c r="B1564" s="18">
        <v>7795848</v>
      </c>
      <c r="C1564" s="18">
        <v>7795848</v>
      </c>
      <c r="D1564" s="19">
        <v>1.5248711676759701</v>
      </c>
      <c r="E1564" s="45">
        <v>7.2749641528453996E-3</v>
      </c>
      <c r="F1564" s="18">
        <v>7794758</v>
      </c>
      <c r="G1564" s="18">
        <v>7796460</v>
      </c>
      <c r="H1564" s="15" t="s">
        <v>1479</v>
      </c>
      <c r="I1564" s="15" t="s">
        <v>2270</v>
      </c>
      <c r="J1564" s="18">
        <v>7795823</v>
      </c>
      <c r="K1564" s="18">
        <v>7795873</v>
      </c>
      <c r="L1564" s="15"/>
      <c r="M1564" s="15"/>
      <c r="N1564" s="15"/>
      <c r="O1564" s="15"/>
      <c r="P1564" s="15"/>
      <c r="Q1564" s="15"/>
      <c r="R1564" s="15"/>
      <c r="S1564" s="15"/>
      <c r="T1564" s="15"/>
      <c r="U1564" s="15"/>
      <c r="V1564" s="15"/>
      <c r="W1564" s="15"/>
    </row>
    <row r="1565" spans="1:23" ht="14.25" x14ac:dyDescent="0.2">
      <c r="A1565" s="15">
        <v>1</v>
      </c>
      <c r="B1565" s="18">
        <v>16982368</v>
      </c>
      <c r="C1565" s="18">
        <v>16982374</v>
      </c>
      <c r="D1565" s="19">
        <v>1.52219509065798</v>
      </c>
      <c r="E1565" s="45">
        <v>1.63692914810444E-3</v>
      </c>
      <c r="F1565" s="18">
        <v>16982318</v>
      </c>
      <c r="G1565" s="18">
        <v>16982632</v>
      </c>
      <c r="H1565" s="15" t="s">
        <v>215</v>
      </c>
      <c r="I1565" s="15" t="s">
        <v>2272</v>
      </c>
      <c r="J1565" s="18">
        <v>16982346</v>
      </c>
      <c r="K1565" s="18">
        <v>16982396</v>
      </c>
      <c r="L1565" s="15"/>
      <c r="M1565" s="15"/>
      <c r="N1565" s="15"/>
      <c r="O1565" s="15"/>
      <c r="P1565" s="15"/>
      <c r="Q1565" s="15"/>
      <c r="R1565" s="15"/>
      <c r="S1565" s="15"/>
      <c r="T1565" s="15"/>
      <c r="U1565" s="15"/>
      <c r="V1565" s="15"/>
      <c r="W1565" s="15"/>
    </row>
    <row r="1566" spans="1:23" ht="14.25" x14ac:dyDescent="0.2">
      <c r="A1566" s="15">
        <v>1</v>
      </c>
      <c r="B1566" s="18">
        <v>2002051</v>
      </c>
      <c r="C1566" s="18">
        <v>2002052</v>
      </c>
      <c r="D1566" s="19">
        <v>1.52192288553748</v>
      </c>
      <c r="E1566" s="45">
        <v>3.5496044344005798E-3</v>
      </c>
      <c r="F1566" s="18">
        <v>2001382</v>
      </c>
      <c r="G1566" s="18">
        <v>2002802</v>
      </c>
      <c r="H1566" s="15" t="s">
        <v>2789</v>
      </c>
      <c r="I1566" s="15" t="s">
        <v>2272</v>
      </c>
      <c r="J1566" s="18">
        <v>2002027</v>
      </c>
      <c r="K1566" s="18">
        <v>2002077</v>
      </c>
      <c r="L1566" s="15"/>
      <c r="M1566" s="15"/>
      <c r="N1566" s="15"/>
      <c r="O1566" s="15"/>
      <c r="P1566" s="15"/>
      <c r="Q1566" s="15"/>
      <c r="R1566" s="15"/>
      <c r="S1566" s="15"/>
      <c r="T1566" s="15"/>
      <c r="U1566" s="15"/>
      <c r="V1566" s="15"/>
      <c r="W1566" s="15"/>
    </row>
    <row r="1567" spans="1:23" ht="14.25" x14ac:dyDescent="0.2">
      <c r="A1567" s="15">
        <v>1</v>
      </c>
      <c r="B1567" s="18">
        <v>2002051</v>
      </c>
      <c r="C1567" s="18">
        <v>2002052</v>
      </c>
      <c r="D1567" s="19">
        <v>1.52192288553748</v>
      </c>
      <c r="E1567" s="45">
        <v>3.5496044344005798E-3</v>
      </c>
      <c r="F1567" s="18">
        <v>2001406</v>
      </c>
      <c r="G1567" s="18">
        <v>2003003</v>
      </c>
      <c r="H1567" s="15" t="s">
        <v>2792</v>
      </c>
      <c r="I1567" s="15" t="s">
        <v>2270</v>
      </c>
      <c r="J1567" s="18">
        <v>2002027</v>
      </c>
      <c r="K1567" s="18">
        <v>2002077</v>
      </c>
      <c r="L1567" s="15"/>
      <c r="M1567" s="15"/>
      <c r="N1567" s="15"/>
      <c r="O1567" s="15"/>
      <c r="P1567" s="15"/>
      <c r="Q1567" s="15"/>
      <c r="R1567" s="15"/>
      <c r="S1567" s="15"/>
      <c r="T1567" s="15"/>
      <c r="U1567" s="15"/>
      <c r="V1567" s="15"/>
      <c r="W1567" s="15"/>
    </row>
    <row r="1568" spans="1:23" ht="14.25" x14ac:dyDescent="0.2">
      <c r="A1568" s="15">
        <v>4</v>
      </c>
      <c r="B1568" s="18">
        <v>1562587</v>
      </c>
      <c r="C1568" s="18">
        <v>1562587</v>
      </c>
      <c r="D1568" s="19">
        <v>1.5211938177269899</v>
      </c>
      <c r="E1568" s="45">
        <v>4.0409216192065604E-3</v>
      </c>
      <c r="F1568" s="18">
        <v>1562203</v>
      </c>
      <c r="G1568" s="18">
        <v>1562901</v>
      </c>
      <c r="H1568" s="15" t="s">
        <v>5029</v>
      </c>
      <c r="I1568" s="15" t="s">
        <v>2270</v>
      </c>
      <c r="J1568" s="18">
        <v>1562562</v>
      </c>
      <c r="K1568" s="18">
        <v>1562612</v>
      </c>
      <c r="L1568" s="15"/>
      <c r="M1568" s="15"/>
      <c r="N1568" s="15"/>
      <c r="O1568" s="15"/>
      <c r="P1568" s="15"/>
      <c r="Q1568" s="15"/>
      <c r="R1568" s="15"/>
      <c r="S1568" s="15"/>
      <c r="T1568" s="15"/>
      <c r="U1568" s="15"/>
      <c r="V1568" s="15"/>
      <c r="W1568" s="15"/>
    </row>
    <row r="1569" spans="1:23" ht="14.25" x14ac:dyDescent="0.2">
      <c r="A1569" s="15">
        <v>5</v>
      </c>
      <c r="B1569" s="18">
        <v>20636232</v>
      </c>
      <c r="C1569" s="18">
        <v>20636232</v>
      </c>
      <c r="D1569" s="19">
        <v>1.5211000338962599</v>
      </c>
      <c r="E1569" s="45">
        <v>6.7771810212361198E-3</v>
      </c>
      <c r="F1569" s="18">
        <v>20635827</v>
      </c>
      <c r="G1569" s="18">
        <v>20636386</v>
      </c>
      <c r="H1569" s="15" t="s">
        <v>6019</v>
      </c>
      <c r="I1569" s="15" t="s">
        <v>2270</v>
      </c>
      <c r="J1569" s="18">
        <v>20636207</v>
      </c>
      <c r="K1569" s="18">
        <v>20636257</v>
      </c>
      <c r="L1569" s="15" t="s">
        <v>12469</v>
      </c>
      <c r="M1569" s="15">
        <v>5</v>
      </c>
      <c r="N1569" s="15">
        <v>-1</v>
      </c>
      <c r="O1569" s="15">
        <v>1</v>
      </c>
      <c r="P1569" s="15">
        <v>22</v>
      </c>
      <c r="Q1569" s="15">
        <v>22</v>
      </c>
      <c r="R1569" s="15">
        <v>43</v>
      </c>
      <c r="S1569" s="15" t="s">
        <v>12470</v>
      </c>
      <c r="T1569" s="15" t="s">
        <v>12471</v>
      </c>
      <c r="U1569" s="15" t="s">
        <v>12472</v>
      </c>
      <c r="V1569" s="15" t="s">
        <v>11844</v>
      </c>
      <c r="W1569" s="15">
        <v>1</v>
      </c>
    </row>
    <row r="1570" spans="1:23" ht="14.25" x14ac:dyDescent="0.2">
      <c r="A1570" s="15">
        <v>3</v>
      </c>
      <c r="B1570" s="18">
        <v>7795625</v>
      </c>
      <c r="C1570" s="18">
        <v>7795633</v>
      </c>
      <c r="D1570" s="19">
        <v>1.52055723652915</v>
      </c>
      <c r="E1570" s="45">
        <v>6.1162343995131501E-4</v>
      </c>
      <c r="F1570" s="18">
        <v>7794758</v>
      </c>
      <c r="G1570" s="18">
        <v>7796460</v>
      </c>
      <c r="H1570" s="15" t="s">
        <v>1479</v>
      </c>
      <c r="I1570" s="15" t="s">
        <v>2270</v>
      </c>
      <c r="J1570" s="18">
        <v>7795604</v>
      </c>
      <c r="K1570" s="18">
        <v>7795654</v>
      </c>
      <c r="L1570" s="15"/>
      <c r="M1570" s="15"/>
      <c r="N1570" s="15"/>
      <c r="O1570" s="15"/>
      <c r="P1570" s="15"/>
      <c r="Q1570" s="15"/>
      <c r="R1570" s="15"/>
      <c r="S1570" s="15"/>
      <c r="T1570" s="15"/>
      <c r="U1570" s="15"/>
      <c r="V1570" s="15"/>
      <c r="W1570" s="15"/>
    </row>
    <row r="1571" spans="1:23" ht="14.25" x14ac:dyDescent="0.2">
      <c r="A1571" s="15">
        <v>1</v>
      </c>
      <c r="B1571" s="18">
        <v>20984729</v>
      </c>
      <c r="C1571" s="18">
        <v>20984729</v>
      </c>
      <c r="D1571" s="19">
        <v>1.5182983684419999</v>
      </c>
      <c r="E1571" s="45">
        <v>2.79818065171586E-3</v>
      </c>
      <c r="F1571" s="18">
        <v>20984273</v>
      </c>
      <c r="G1571" s="18">
        <v>20984812</v>
      </c>
      <c r="H1571" s="15" t="s">
        <v>3343</v>
      </c>
      <c r="I1571" s="15" t="s">
        <v>2270</v>
      </c>
      <c r="J1571" s="18">
        <v>20984704</v>
      </c>
      <c r="K1571" s="18">
        <v>20984754</v>
      </c>
      <c r="L1571" s="15"/>
      <c r="M1571" s="15"/>
      <c r="N1571" s="15"/>
      <c r="O1571" s="15"/>
      <c r="P1571" s="15"/>
      <c r="Q1571" s="15"/>
      <c r="R1571" s="15"/>
      <c r="S1571" s="15"/>
      <c r="T1571" s="15"/>
      <c r="U1571" s="15"/>
      <c r="V1571" s="15"/>
      <c r="W1571" s="15"/>
    </row>
    <row r="1572" spans="1:23" ht="14.25" x14ac:dyDescent="0.2">
      <c r="A1572" s="15">
        <v>2</v>
      </c>
      <c r="B1572" s="18">
        <v>7201349</v>
      </c>
      <c r="C1572" s="18">
        <v>7201349</v>
      </c>
      <c r="D1572" s="19">
        <v>1.5176851332886401</v>
      </c>
      <c r="E1572" s="45">
        <v>4.3392772286583899E-3</v>
      </c>
      <c r="F1572" s="18">
        <v>7200423</v>
      </c>
      <c r="G1572" s="18">
        <v>7201755</v>
      </c>
      <c r="H1572" s="15" t="s">
        <v>3782</v>
      </c>
      <c r="I1572" s="15" t="s">
        <v>2272</v>
      </c>
      <c r="J1572" s="18">
        <v>7201324</v>
      </c>
      <c r="K1572" s="18">
        <v>7201374</v>
      </c>
      <c r="L1572" s="15"/>
      <c r="M1572" s="15"/>
      <c r="N1572" s="15"/>
      <c r="O1572" s="15"/>
      <c r="P1572" s="15"/>
      <c r="Q1572" s="15"/>
      <c r="R1572" s="15"/>
      <c r="S1572" s="15"/>
      <c r="T1572" s="15"/>
      <c r="U1572" s="15"/>
      <c r="V1572" s="15"/>
      <c r="W1572" s="15"/>
    </row>
    <row r="1573" spans="1:23" ht="14.25" x14ac:dyDescent="0.2">
      <c r="A1573" s="15">
        <v>3</v>
      </c>
      <c r="B1573" s="18">
        <v>5177220</v>
      </c>
      <c r="C1573" s="18">
        <v>5177220</v>
      </c>
      <c r="D1573" s="19">
        <v>1.51702517135559</v>
      </c>
      <c r="E1573" s="45">
        <v>1.3268450245429999E-3</v>
      </c>
      <c r="F1573" s="18">
        <v>5177026</v>
      </c>
      <c r="G1573" s="18">
        <v>5177293</v>
      </c>
      <c r="H1573" s="15" t="s">
        <v>4452</v>
      </c>
      <c r="I1573" s="15" t="s">
        <v>2272</v>
      </c>
      <c r="J1573" s="18">
        <v>5177195</v>
      </c>
      <c r="K1573" s="18">
        <v>5177245</v>
      </c>
      <c r="L1573" s="15"/>
      <c r="M1573" s="15"/>
      <c r="N1573" s="15"/>
      <c r="O1573" s="15"/>
      <c r="P1573" s="15"/>
      <c r="Q1573" s="15"/>
      <c r="R1573" s="15"/>
      <c r="S1573" s="15"/>
      <c r="T1573" s="15"/>
      <c r="U1573" s="15"/>
      <c r="V1573" s="15"/>
      <c r="W1573" s="15"/>
    </row>
    <row r="1574" spans="1:23" ht="14.25" x14ac:dyDescent="0.2">
      <c r="A1574" s="15">
        <v>2</v>
      </c>
      <c r="B1574" s="18">
        <v>13864064</v>
      </c>
      <c r="C1574" s="18">
        <v>13864065</v>
      </c>
      <c r="D1574" s="19">
        <v>1.5162863679298599</v>
      </c>
      <c r="E1574" s="45">
        <v>4.1449218867689397E-3</v>
      </c>
      <c r="F1574" s="18">
        <v>13863635</v>
      </c>
      <c r="G1574" s="18">
        <v>13864710</v>
      </c>
      <c r="H1574" s="15" t="s">
        <v>801</v>
      </c>
      <c r="I1574" s="15" t="s">
        <v>2270</v>
      </c>
      <c r="J1574" s="18">
        <v>13864039</v>
      </c>
      <c r="K1574" s="18">
        <v>13864089</v>
      </c>
      <c r="L1574" s="15"/>
      <c r="M1574" s="15"/>
      <c r="N1574" s="15"/>
      <c r="O1574" s="15"/>
      <c r="P1574" s="15"/>
      <c r="Q1574" s="15"/>
      <c r="R1574" s="15"/>
      <c r="S1574" s="15"/>
      <c r="T1574" s="15"/>
      <c r="U1574" s="15"/>
      <c r="V1574" s="15"/>
      <c r="W1574" s="15"/>
    </row>
    <row r="1575" spans="1:23" ht="14.25" x14ac:dyDescent="0.2">
      <c r="A1575" s="15">
        <v>1</v>
      </c>
      <c r="B1575" s="18">
        <v>21091374</v>
      </c>
      <c r="C1575" s="18">
        <v>21091374</v>
      </c>
      <c r="D1575" s="19">
        <v>1.5153740236030599</v>
      </c>
      <c r="E1575" s="45">
        <v>1.6007252112025399E-3</v>
      </c>
      <c r="F1575" s="18">
        <v>21091328</v>
      </c>
      <c r="G1575" s="18">
        <v>21091691</v>
      </c>
      <c r="H1575" s="15" t="s">
        <v>3346</v>
      </c>
      <c r="I1575" s="15" t="s">
        <v>2270</v>
      </c>
      <c r="J1575" s="18">
        <v>21091349</v>
      </c>
      <c r="K1575" s="18">
        <v>21091399</v>
      </c>
      <c r="L1575" s="15"/>
      <c r="M1575" s="15"/>
      <c r="N1575" s="15"/>
      <c r="O1575" s="15"/>
      <c r="P1575" s="15"/>
      <c r="Q1575" s="15"/>
      <c r="R1575" s="15"/>
      <c r="S1575" s="15"/>
      <c r="T1575" s="15"/>
      <c r="U1575" s="15"/>
      <c r="V1575" s="15"/>
      <c r="W1575" s="15"/>
    </row>
    <row r="1576" spans="1:23" ht="14.25" x14ac:dyDescent="0.2">
      <c r="A1576" s="15">
        <v>3</v>
      </c>
      <c r="B1576" s="18">
        <v>20833880</v>
      </c>
      <c r="C1576" s="18">
        <v>20833880</v>
      </c>
      <c r="D1576" s="19">
        <v>1.51508570964675</v>
      </c>
      <c r="E1576" s="45">
        <v>2.4727510656640997E-4</v>
      </c>
      <c r="F1576" s="18">
        <v>20833410</v>
      </c>
      <c r="G1576" s="18">
        <v>20834713</v>
      </c>
      <c r="H1576" s="15" t="s">
        <v>4826</v>
      </c>
      <c r="I1576" s="15" t="s">
        <v>2270</v>
      </c>
      <c r="J1576" s="18">
        <v>20833855</v>
      </c>
      <c r="K1576" s="18">
        <v>20833905</v>
      </c>
      <c r="L1576" s="15" t="s">
        <v>12040</v>
      </c>
      <c r="M1576" s="15">
        <v>5</v>
      </c>
      <c r="N1576" s="15">
        <v>-1</v>
      </c>
      <c r="O1576" s="15">
        <v>1</v>
      </c>
      <c r="P1576" s="15">
        <v>21</v>
      </c>
      <c r="Q1576" s="15">
        <v>16</v>
      </c>
      <c r="R1576" s="15">
        <v>36</v>
      </c>
      <c r="S1576" s="15" t="s">
        <v>12041</v>
      </c>
      <c r="T1576" s="15" t="s">
        <v>12175</v>
      </c>
      <c r="U1576" s="15" t="s">
        <v>12176</v>
      </c>
      <c r="V1576" s="15" t="s">
        <v>11844</v>
      </c>
      <c r="W1576" s="15">
        <v>1</v>
      </c>
    </row>
    <row r="1577" spans="1:23" ht="14.25" x14ac:dyDescent="0.2">
      <c r="A1577" s="15">
        <v>3</v>
      </c>
      <c r="B1577" s="18">
        <v>22287331</v>
      </c>
      <c r="C1577" s="18">
        <v>22287339</v>
      </c>
      <c r="D1577" s="19">
        <v>1.51477383336666</v>
      </c>
      <c r="E1577" s="45">
        <v>2.3466371503477398E-3</v>
      </c>
      <c r="F1577" s="18">
        <v>22286957</v>
      </c>
      <c r="G1577" s="18">
        <v>22287511</v>
      </c>
      <c r="H1577" s="15" t="s">
        <v>4898</v>
      </c>
      <c r="I1577" s="15" t="s">
        <v>2272</v>
      </c>
      <c r="J1577" s="18">
        <v>22287310</v>
      </c>
      <c r="K1577" s="18">
        <v>22287360</v>
      </c>
      <c r="L1577" s="15"/>
      <c r="M1577" s="15"/>
      <c r="N1577" s="15"/>
      <c r="O1577" s="15"/>
      <c r="P1577" s="15"/>
      <c r="Q1577" s="15"/>
      <c r="R1577" s="15"/>
      <c r="S1577" s="15"/>
      <c r="T1577" s="15"/>
      <c r="U1577" s="15"/>
      <c r="V1577" s="15"/>
      <c r="W1577" s="15"/>
    </row>
    <row r="1578" spans="1:23" ht="14.25" x14ac:dyDescent="0.2">
      <c r="A1578" s="15">
        <v>1</v>
      </c>
      <c r="B1578" s="18">
        <v>180632</v>
      </c>
      <c r="C1578" s="18">
        <v>180632</v>
      </c>
      <c r="D1578" s="19">
        <v>1.51363787898196</v>
      </c>
      <c r="E1578" s="45">
        <v>6.7067934366678104E-3</v>
      </c>
      <c r="F1578" s="18">
        <v>180018</v>
      </c>
      <c r="G1578" s="18">
        <v>180852</v>
      </c>
      <c r="H1578" s="15" t="s">
        <v>229</v>
      </c>
      <c r="I1578" s="15" t="s">
        <v>2270</v>
      </c>
      <c r="J1578" s="18">
        <v>180607</v>
      </c>
      <c r="K1578" s="18">
        <v>180657</v>
      </c>
      <c r="L1578" s="15"/>
      <c r="M1578" s="15"/>
      <c r="N1578" s="15"/>
      <c r="O1578" s="15"/>
      <c r="P1578" s="15"/>
      <c r="Q1578" s="15"/>
      <c r="R1578" s="15"/>
      <c r="S1578" s="15"/>
      <c r="T1578" s="15"/>
      <c r="U1578" s="15"/>
      <c r="V1578" s="15"/>
      <c r="W1578" s="15"/>
    </row>
    <row r="1579" spans="1:23" ht="14.25" x14ac:dyDescent="0.2">
      <c r="A1579" s="15">
        <v>3</v>
      </c>
      <c r="B1579" s="18">
        <v>6349121</v>
      </c>
      <c r="C1579" s="18">
        <v>6349121</v>
      </c>
      <c r="D1579" s="19">
        <v>1.5135910465082401</v>
      </c>
      <c r="E1579" s="45">
        <v>4.6020222305472001E-3</v>
      </c>
      <c r="F1579" s="18">
        <v>6348628</v>
      </c>
      <c r="G1579" s="18">
        <v>6350832</v>
      </c>
      <c r="H1579" s="15" t="s">
        <v>4501</v>
      </c>
      <c r="I1579" s="15" t="s">
        <v>2270</v>
      </c>
      <c r="J1579" s="18">
        <v>6349096</v>
      </c>
      <c r="K1579" s="18">
        <v>6349146</v>
      </c>
      <c r="L1579" s="15"/>
      <c r="M1579" s="15"/>
      <c r="N1579" s="15"/>
      <c r="O1579" s="15"/>
      <c r="P1579" s="15"/>
      <c r="Q1579" s="15"/>
      <c r="R1579" s="15"/>
      <c r="S1579" s="15"/>
      <c r="T1579" s="15"/>
      <c r="U1579" s="15"/>
      <c r="V1579" s="15"/>
      <c r="W1579" s="15"/>
    </row>
    <row r="1580" spans="1:23" ht="14.25" x14ac:dyDescent="0.2">
      <c r="A1580" s="15">
        <v>1</v>
      </c>
      <c r="B1580" s="18">
        <v>21090655</v>
      </c>
      <c r="C1580" s="18">
        <v>21090655</v>
      </c>
      <c r="D1580" s="19">
        <v>1.5132418419850699</v>
      </c>
      <c r="E1580" s="45">
        <v>2.3111039125268198E-3</v>
      </c>
      <c r="F1580" s="18">
        <v>21090619</v>
      </c>
      <c r="G1580" s="18">
        <v>21090714</v>
      </c>
      <c r="H1580" s="15" t="s">
        <v>3346</v>
      </c>
      <c r="I1580" s="15" t="s">
        <v>2270</v>
      </c>
      <c r="J1580" s="18">
        <v>21090630</v>
      </c>
      <c r="K1580" s="18">
        <v>21090680</v>
      </c>
      <c r="L1580" s="15" t="s">
        <v>11921</v>
      </c>
      <c r="M1580" s="15">
        <v>5</v>
      </c>
      <c r="N1580" s="15">
        <v>-1</v>
      </c>
      <c r="O1580" s="15">
        <v>1</v>
      </c>
      <c r="P1580" s="15">
        <v>22</v>
      </c>
      <c r="Q1580" s="15">
        <v>22</v>
      </c>
      <c r="R1580" s="15">
        <v>43</v>
      </c>
      <c r="S1580" s="15" t="s">
        <v>11922</v>
      </c>
      <c r="T1580" s="15" t="s">
        <v>11923</v>
      </c>
      <c r="U1580" s="15" t="s">
        <v>11924</v>
      </c>
      <c r="V1580" s="15" t="s">
        <v>11844</v>
      </c>
      <c r="W1580" s="15">
        <v>1</v>
      </c>
    </row>
    <row r="1581" spans="1:23" ht="14.25" x14ac:dyDescent="0.2">
      <c r="A1581" s="15">
        <v>4</v>
      </c>
      <c r="B1581" s="18">
        <v>13432065</v>
      </c>
      <c r="C1581" s="18">
        <v>13432066</v>
      </c>
      <c r="D1581" s="19">
        <v>1.51315183892788</v>
      </c>
      <c r="E1581" s="45">
        <v>3.7263058479664701E-3</v>
      </c>
      <c r="F1581" s="18">
        <v>13431669</v>
      </c>
      <c r="G1581" s="18">
        <v>13432167</v>
      </c>
      <c r="H1581" s="15" t="s">
        <v>5324</v>
      </c>
      <c r="I1581" s="15" t="s">
        <v>2270</v>
      </c>
      <c r="J1581" s="18">
        <v>13432041</v>
      </c>
      <c r="K1581" s="18">
        <v>13432091</v>
      </c>
      <c r="L1581" s="15" t="s">
        <v>11878</v>
      </c>
      <c r="M1581" s="15">
        <v>3.5</v>
      </c>
      <c r="N1581" s="15">
        <v>-1</v>
      </c>
      <c r="O1581" s="15">
        <v>1</v>
      </c>
      <c r="P1581" s="15">
        <v>19</v>
      </c>
      <c r="Q1581" s="15">
        <v>1</v>
      </c>
      <c r="R1581" s="15">
        <v>19</v>
      </c>
      <c r="S1581" s="15" t="s">
        <v>11979</v>
      </c>
      <c r="T1581" s="15" t="s">
        <v>12573</v>
      </c>
      <c r="U1581" s="15" t="s">
        <v>12574</v>
      </c>
      <c r="V1581" s="15" t="s">
        <v>11858</v>
      </c>
      <c r="W1581" s="15">
        <v>1</v>
      </c>
    </row>
    <row r="1582" spans="1:23" ht="14.25" x14ac:dyDescent="0.2">
      <c r="A1582" s="15">
        <v>1</v>
      </c>
      <c r="B1582" s="18">
        <v>8309566</v>
      </c>
      <c r="C1582" s="18">
        <v>8309566</v>
      </c>
      <c r="D1582" s="19">
        <v>1.5119944267897401</v>
      </c>
      <c r="E1582" s="45">
        <v>2.1190839239162099E-3</v>
      </c>
      <c r="F1582" s="18">
        <v>8308965</v>
      </c>
      <c r="G1582" s="18">
        <v>8310916</v>
      </c>
      <c r="H1582" s="15" t="s">
        <v>3094</v>
      </c>
      <c r="I1582" s="15" t="s">
        <v>2270</v>
      </c>
      <c r="J1582" s="18">
        <v>8309541</v>
      </c>
      <c r="K1582" s="18">
        <v>8309591</v>
      </c>
      <c r="L1582" s="15"/>
      <c r="M1582" s="15"/>
      <c r="N1582" s="15"/>
      <c r="O1582" s="15"/>
      <c r="P1582" s="15"/>
      <c r="Q1582" s="15"/>
      <c r="R1582" s="15"/>
      <c r="S1582" s="15"/>
      <c r="T1582" s="15"/>
      <c r="U1582" s="15"/>
      <c r="V1582" s="15"/>
      <c r="W1582" s="15"/>
    </row>
    <row r="1583" spans="1:23" ht="14.25" x14ac:dyDescent="0.2">
      <c r="A1583" s="15">
        <v>5</v>
      </c>
      <c r="B1583" s="18">
        <v>7311304</v>
      </c>
      <c r="C1583" s="18">
        <v>7311309</v>
      </c>
      <c r="D1583" s="19">
        <v>1.51147214045006</v>
      </c>
      <c r="E1583" s="45">
        <v>4.0161125326141096E-3</v>
      </c>
      <c r="F1583" s="18">
        <v>7311278</v>
      </c>
      <c r="G1583" s="18">
        <v>7311385</v>
      </c>
      <c r="H1583" s="15" t="s">
        <v>5804</v>
      </c>
      <c r="I1583" s="15" t="s">
        <v>2270</v>
      </c>
      <c r="J1583" s="18">
        <v>7311281</v>
      </c>
      <c r="K1583" s="18">
        <v>7311331</v>
      </c>
      <c r="L1583" s="15" t="s">
        <v>12163</v>
      </c>
      <c r="M1583" s="15">
        <v>5</v>
      </c>
      <c r="N1583" s="15">
        <v>-1</v>
      </c>
      <c r="O1583" s="15">
        <v>1</v>
      </c>
      <c r="P1583" s="15">
        <v>19</v>
      </c>
      <c r="Q1583" s="15">
        <v>1</v>
      </c>
      <c r="R1583" s="15">
        <v>19</v>
      </c>
      <c r="S1583" s="15" t="s">
        <v>12212</v>
      </c>
      <c r="T1583" s="15" t="s">
        <v>12213</v>
      </c>
      <c r="U1583" s="15" t="s">
        <v>12214</v>
      </c>
      <c r="V1583" s="15" t="s">
        <v>11858</v>
      </c>
      <c r="W1583" s="15">
        <v>1</v>
      </c>
    </row>
    <row r="1584" spans="1:23" ht="14.25" x14ac:dyDescent="0.2">
      <c r="A1584" s="15">
        <v>4</v>
      </c>
      <c r="B1584" s="18">
        <v>1074380</v>
      </c>
      <c r="C1584" s="18">
        <v>1074380</v>
      </c>
      <c r="D1584" s="19">
        <v>1.51031822372377</v>
      </c>
      <c r="E1584" s="45">
        <v>4.6623583663434201E-3</v>
      </c>
      <c r="F1584" s="18">
        <v>1074321</v>
      </c>
      <c r="G1584" s="18">
        <v>1074456</v>
      </c>
      <c r="H1584" s="15" t="s">
        <v>1534</v>
      </c>
      <c r="I1584" s="15" t="s">
        <v>2270</v>
      </c>
      <c r="J1584" s="18">
        <v>1074355</v>
      </c>
      <c r="K1584" s="18">
        <v>1074405</v>
      </c>
      <c r="L1584" s="15" t="s">
        <v>11854</v>
      </c>
      <c r="M1584" s="15">
        <v>5</v>
      </c>
      <c r="N1584" s="15">
        <v>-1</v>
      </c>
      <c r="O1584" s="15">
        <v>1</v>
      </c>
      <c r="P1584" s="15">
        <v>22</v>
      </c>
      <c r="Q1584" s="15">
        <v>16</v>
      </c>
      <c r="R1584" s="15">
        <v>37</v>
      </c>
      <c r="S1584" s="15" t="s">
        <v>11855</v>
      </c>
      <c r="T1584" s="15" t="s">
        <v>11909</v>
      </c>
      <c r="U1584" s="15" t="s">
        <v>11910</v>
      </c>
      <c r="V1584" s="15" t="s">
        <v>11858</v>
      </c>
      <c r="W1584" s="15">
        <v>1</v>
      </c>
    </row>
    <row r="1585" spans="1:23" ht="14.25" x14ac:dyDescent="0.2">
      <c r="A1585" s="15">
        <v>5</v>
      </c>
      <c r="B1585" s="18">
        <v>22540219</v>
      </c>
      <c r="C1585" s="18">
        <v>22540222</v>
      </c>
      <c r="D1585" s="19">
        <v>1.51020074464933</v>
      </c>
      <c r="E1585" s="45">
        <v>4.46082190672192E-3</v>
      </c>
      <c r="F1585" s="18">
        <v>22539325</v>
      </c>
      <c r="G1585" s="18">
        <v>22540448</v>
      </c>
      <c r="H1585" s="15" t="s">
        <v>6089</v>
      </c>
      <c r="I1585" s="15" t="s">
        <v>2272</v>
      </c>
      <c r="J1585" s="18">
        <v>22540195</v>
      </c>
      <c r="K1585" s="18">
        <v>22540245</v>
      </c>
      <c r="L1585" s="15" t="s">
        <v>12096</v>
      </c>
      <c r="M1585" s="15">
        <v>5</v>
      </c>
      <c r="N1585" s="15">
        <v>-1</v>
      </c>
      <c r="O1585" s="15">
        <v>1</v>
      </c>
      <c r="P1585" s="15">
        <v>21</v>
      </c>
      <c r="Q1585" s="15">
        <v>25</v>
      </c>
      <c r="R1585" s="15">
        <v>45</v>
      </c>
      <c r="S1585" s="15" t="s">
        <v>12112</v>
      </c>
      <c r="T1585" s="15" t="s">
        <v>12519</v>
      </c>
      <c r="U1585" s="15" t="s">
        <v>12520</v>
      </c>
      <c r="V1585" s="15" t="s">
        <v>11844</v>
      </c>
      <c r="W1585" s="15">
        <v>1</v>
      </c>
    </row>
    <row r="1586" spans="1:23" ht="14.25" x14ac:dyDescent="0.2">
      <c r="A1586" s="15">
        <v>2</v>
      </c>
      <c r="B1586" s="18">
        <v>16853154</v>
      </c>
      <c r="C1586" s="18">
        <v>16853154</v>
      </c>
      <c r="D1586" s="19">
        <v>1.5086211818856401</v>
      </c>
      <c r="E1586" s="45">
        <v>1.98628281957777E-3</v>
      </c>
      <c r="F1586" s="18">
        <v>16852880</v>
      </c>
      <c r="G1586" s="18">
        <v>16853208</v>
      </c>
      <c r="H1586" s="15" t="s">
        <v>4136</v>
      </c>
      <c r="I1586" s="15" t="s">
        <v>2270</v>
      </c>
      <c r="J1586" s="18">
        <v>16853129</v>
      </c>
      <c r="K1586" s="18">
        <v>16853179</v>
      </c>
      <c r="L1586" s="15"/>
      <c r="M1586" s="15"/>
      <c r="N1586" s="15"/>
      <c r="O1586" s="15"/>
      <c r="P1586" s="15"/>
      <c r="Q1586" s="15"/>
      <c r="R1586" s="15"/>
      <c r="S1586" s="15"/>
      <c r="T1586" s="15"/>
      <c r="U1586" s="15"/>
      <c r="V1586" s="15"/>
      <c r="W1586" s="15"/>
    </row>
    <row r="1587" spans="1:23" ht="14.25" x14ac:dyDescent="0.2">
      <c r="A1587" s="15">
        <v>5</v>
      </c>
      <c r="B1587" s="18">
        <v>24290637</v>
      </c>
      <c r="C1587" s="18">
        <v>24290637</v>
      </c>
      <c r="D1587" s="19">
        <v>1.5079044664827399</v>
      </c>
      <c r="E1587" s="45">
        <v>6.5484929232267003E-3</v>
      </c>
      <c r="F1587" s="18">
        <v>24289788</v>
      </c>
      <c r="G1587" s="18">
        <v>24291020</v>
      </c>
      <c r="H1587" s="15" t="s">
        <v>6176</v>
      </c>
      <c r="I1587" s="15" t="s">
        <v>2272</v>
      </c>
      <c r="J1587" s="18">
        <v>24290612</v>
      </c>
      <c r="K1587" s="18">
        <v>24290662</v>
      </c>
      <c r="L1587" s="15"/>
      <c r="M1587" s="15"/>
      <c r="N1587" s="15"/>
      <c r="O1587" s="15"/>
      <c r="P1587" s="15"/>
      <c r="Q1587" s="15"/>
      <c r="R1587" s="15"/>
      <c r="S1587" s="15"/>
      <c r="T1587" s="15"/>
      <c r="U1587" s="15"/>
      <c r="V1587" s="15"/>
      <c r="W1587" s="15"/>
    </row>
    <row r="1588" spans="1:23" ht="14.25" x14ac:dyDescent="0.2">
      <c r="A1588" s="15">
        <v>5</v>
      </c>
      <c r="B1588" s="18">
        <v>5928864</v>
      </c>
      <c r="C1588" s="18">
        <v>5928872</v>
      </c>
      <c r="D1588" s="19">
        <v>1.5078971990579599</v>
      </c>
      <c r="E1588" s="45">
        <v>6.0003885085310798E-3</v>
      </c>
      <c r="F1588" s="18">
        <v>5927879</v>
      </c>
      <c r="G1588" s="18">
        <v>5930854</v>
      </c>
      <c r="H1588" s="15" t="s">
        <v>5741</v>
      </c>
      <c r="I1588" s="15" t="s">
        <v>2272</v>
      </c>
      <c r="J1588" s="18">
        <v>5928843</v>
      </c>
      <c r="K1588" s="18">
        <v>5928893</v>
      </c>
      <c r="L1588" s="15"/>
      <c r="M1588" s="15"/>
      <c r="N1588" s="15"/>
      <c r="O1588" s="15"/>
      <c r="P1588" s="15"/>
      <c r="Q1588" s="15"/>
      <c r="R1588" s="15"/>
      <c r="S1588" s="15"/>
      <c r="T1588" s="15"/>
      <c r="U1588" s="15"/>
      <c r="V1588" s="15"/>
      <c r="W1588" s="15"/>
    </row>
    <row r="1589" spans="1:23" ht="14.25" x14ac:dyDescent="0.2">
      <c r="A1589" s="15">
        <v>1</v>
      </c>
      <c r="B1589" s="18">
        <v>180627</v>
      </c>
      <c r="C1589" s="18">
        <v>180627</v>
      </c>
      <c r="D1589" s="19">
        <v>1.50724026757536</v>
      </c>
      <c r="E1589" s="45">
        <v>3.9802941366923698E-3</v>
      </c>
      <c r="F1589" s="18">
        <v>180018</v>
      </c>
      <c r="G1589" s="18">
        <v>180852</v>
      </c>
      <c r="H1589" s="15" t="s">
        <v>229</v>
      </c>
      <c r="I1589" s="15" t="s">
        <v>2270</v>
      </c>
      <c r="J1589" s="18">
        <v>180602</v>
      </c>
      <c r="K1589" s="18">
        <v>180652</v>
      </c>
      <c r="L1589" s="15"/>
      <c r="M1589" s="15"/>
      <c r="N1589" s="15"/>
      <c r="O1589" s="15"/>
      <c r="P1589" s="15"/>
      <c r="Q1589" s="15"/>
      <c r="R1589" s="15"/>
      <c r="S1589" s="15"/>
      <c r="T1589" s="15"/>
      <c r="U1589" s="15"/>
      <c r="V1589" s="15"/>
      <c r="W1589" s="15"/>
    </row>
    <row r="1590" spans="1:23" ht="14.25" x14ac:dyDescent="0.2">
      <c r="A1590" s="15">
        <v>2</v>
      </c>
      <c r="B1590" s="18">
        <v>19531391</v>
      </c>
      <c r="C1590" s="18">
        <v>19531391</v>
      </c>
      <c r="D1590" s="19">
        <v>1.5070498793841201</v>
      </c>
      <c r="E1590" s="45">
        <v>2.8656468842419001E-3</v>
      </c>
      <c r="F1590" s="18">
        <v>19531270</v>
      </c>
      <c r="G1590" s="18">
        <v>19531677</v>
      </c>
      <c r="H1590" s="15" t="s">
        <v>4220</v>
      </c>
      <c r="I1590" s="15" t="s">
        <v>2272</v>
      </c>
      <c r="J1590" s="18">
        <v>19531366</v>
      </c>
      <c r="K1590" s="18">
        <v>19531416</v>
      </c>
      <c r="L1590" s="15"/>
      <c r="M1590" s="15"/>
      <c r="N1590" s="15"/>
      <c r="O1590" s="15"/>
      <c r="P1590" s="15"/>
      <c r="Q1590" s="15"/>
      <c r="R1590" s="15"/>
      <c r="S1590" s="15"/>
      <c r="T1590" s="15"/>
      <c r="U1590" s="15"/>
      <c r="V1590" s="15"/>
      <c r="W1590" s="15"/>
    </row>
    <row r="1591" spans="1:23" ht="14.25" x14ac:dyDescent="0.2">
      <c r="A1591" s="15">
        <v>1</v>
      </c>
      <c r="B1591" s="18">
        <v>23129345</v>
      </c>
      <c r="C1591" s="18">
        <v>23129345</v>
      </c>
      <c r="D1591" s="19">
        <v>1.5061002823418499</v>
      </c>
      <c r="E1591" s="45">
        <v>2.2430197775510198E-3</v>
      </c>
      <c r="F1591" s="18">
        <v>23129105</v>
      </c>
      <c r="G1591" s="18">
        <v>23129759</v>
      </c>
      <c r="H1591" s="15" t="s">
        <v>3403</v>
      </c>
      <c r="I1591" s="15" t="s">
        <v>2272</v>
      </c>
      <c r="J1591" s="18">
        <v>23129320</v>
      </c>
      <c r="K1591" s="18">
        <v>23129370</v>
      </c>
      <c r="L1591" s="15"/>
      <c r="M1591" s="15"/>
      <c r="N1591" s="15"/>
      <c r="O1591" s="15"/>
      <c r="P1591" s="15"/>
      <c r="Q1591" s="15"/>
      <c r="R1591" s="15"/>
      <c r="S1591" s="15"/>
      <c r="T1591" s="15"/>
      <c r="U1591" s="15"/>
      <c r="V1591" s="15"/>
      <c r="W1591" s="15"/>
    </row>
    <row r="1592" spans="1:23" ht="14.25" x14ac:dyDescent="0.2">
      <c r="A1592" s="15">
        <v>1</v>
      </c>
      <c r="B1592" s="18">
        <v>2706444</v>
      </c>
      <c r="C1592" s="18">
        <v>2706444</v>
      </c>
      <c r="D1592" s="19">
        <v>1.5054087492849599</v>
      </c>
      <c r="E1592" s="45">
        <v>8.4521001976599303E-5</v>
      </c>
      <c r="F1592" s="18">
        <v>2706409</v>
      </c>
      <c r="G1592" s="18">
        <v>2706860</v>
      </c>
      <c r="H1592" s="15" t="s">
        <v>2846</v>
      </c>
      <c r="I1592" s="15" t="s">
        <v>2272</v>
      </c>
      <c r="J1592" s="18">
        <v>2706419</v>
      </c>
      <c r="K1592" s="18">
        <v>2706469</v>
      </c>
      <c r="L1592" s="15"/>
      <c r="M1592" s="15"/>
      <c r="N1592" s="15"/>
      <c r="O1592" s="15"/>
      <c r="P1592" s="15"/>
      <c r="Q1592" s="15"/>
      <c r="R1592" s="15"/>
      <c r="S1592" s="15"/>
      <c r="T1592" s="15"/>
      <c r="U1592" s="15"/>
      <c r="V1592" s="15"/>
      <c r="W1592" s="15"/>
    </row>
    <row r="1593" spans="1:23" ht="14.25" x14ac:dyDescent="0.2">
      <c r="A1593" s="15">
        <v>3</v>
      </c>
      <c r="B1593" s="18">
        <v>8695800</v>
      </c>
      <c r="C1593" s="18">
        <v>8695805</v>
      </c>
      <c r="D1593" s="19">
        <v>1.50443690479186</v>
      </c>
      <c r="E1593" s="45">
        <v>1.4179737458275201E-3</v>
      </c>
      <c r="F1593" s="18">
        <v>8694867</v>
      </c>
      <c r="G1593" s="18">
        <v>8697129</v>
      </c>
      <c r="H1593" s="15" t="s">
        <v>4589</v>
      </c>
      <c r="I1593" s="15" t="s">
        <v>2270</v>
      </c>
      <c r="J1593" s="18">
        <v>8695777</v>
      </c>
      <c r="K1593" s="18">
        <v>8695827</v>
      </c>
      <c r="L1593" s="15" t="s">
        <v>12004</v>
      </c>
      <c r="M1593" s="15">
        <v>4</v>
      </c>
      <c r="N1593" s="15">
        <v>-1</v>
      </c>
      <c r="O1593" s="15">
        <v>1</v>
      </c>
      <c r="P1593" s="15">
        <v>21</v>
      </c>
      <c r="Q1593" s="15">
        <v>29</v>
      </c>
      <c r="R1593" s="15">
        <v>49</v>
      </c>
      <c r="S1593" s="15" t="s">
        <v>12005</v>
      </c>
      <c r="T1593" s="15" t="s">
        <v>12187</v>
      </c>
      <c r="U1593" s="15" t="s">
        <v>12188</v>
      </c>
      <c r="V1593" s="15" t="s">
        <v>11844</v>
      </c>
      <c r="W1593" s="15">
        <v>1</v>
      </c>
    </row>
    <row r="1594" spans="1:23" ht="14.25" x14ac:dyDescent="0.2">
      <c r="A1594" s="15">
        <v>1</v>
      </c>
      <c r="B1594" s="18">
        <v>1601497</v>
      </c>
      <c r="C1594" s="18">
        <v>1601497</v>
      </c>
      <c r="D1594" s="19">
        <v>1.50423146815276</v>
      </c>
      <c r="E1594" s="45">
        <v>5.3088889435443003E-3</v>
      </c>
      <c r="F1594" s="18">
        <v>1601148</v>
      </c>
      <c r="G1594" s="18">
        <v>1601962</v>
      </c>
      <c r="H1594" s="15" t="s">
        <v>2760</v>
      </c>
      <c r="I1594" s="15" t="s">
        <v>2270</v>
      </c>
      <c r="J1594" s="18">
        <v>1601472</v>
      </c>
      <c r="K1594" s="18">
        <v>1601522</v>
      </c>
      <c r="L1594" s="15"/>
      <c r="M1594" s="15"/>
      <c r="N1594" s="15"/>
      <c r="O1594" s="15"/>
      <c r="P1594" s="15"/>
      <c r="Q1594" s="15"/>
      <c r="R1594" s="15"/>
      <c r="S1594" s="15"/>
      <c r="T1594" s="15"/>
      <c r="U1594" s="15"/>
      <c r="V1594" s="15"/>
      <c r="W1594" s="15"/>
    </row>
    <row r="1595" spans="1:23" ht="14.25" x14ac:dyDescent="0.2">
      <c r="A1595" s="15">
        <v>5</v>
      </c>
      <c r="B1595" s="18">
        <v>23123837</v>
      </c>
      <c r="C1595" s="18">
        <v>23123841</v>
      </c>
      <c r="D1595" s="19">
        <v>1.5039373023332601</v>
      </c>
      <c r="E1595" s="45">
        <v>6.41364879753488E-4</v>
      </c>
      <c r="F1595" s="18">
        <v>23123377</v>
      </c>
      <c r="G1595" s="18">
        <v>23123923</v>
      </c>
      <c r="H1595" s="15" t="s">
        <v>6119</v>
      </c>
      <c r="I1595" s="15" t="s">
        <v>2270</v>
      </c>
      <c r="J1595" s="18">
        <v>23123814</v>
      </c>
      <c r="K1595" s="18">
        <v>23123864</v>
      </c>
      <c r="L1595" s="15" t="s">
        <v>11878</v>
      </c>
      <c r="M1595" s="15">
        <v>4.5</v>
      </c>
      <c r="N1595" s="15">
        <v>-1</v>
      </c>
      <c r="O1595" s="15">
        <v>1</v>
      </c>
      <c r="P1595" s="15">
        <v>21</v>
      </c>
      <c r="Q1595" s="15">
        <v>10</v>
      </c>
      <c r="R1595" s="15">
        <v>30</v>
      </c>
      <c r="S1595" s="15" t="s">
        <v>11879</v>
      </c>
      <c r="T1595" s="15" t="s">
        <v>12068</v>
      </c>
      <c r="U1595" s="15" t="s">
        <v>12069</v>
      </c>
      <c r="V1595" s="15" t="s">
        <v>11858</v>
      </c>
      <c r="W1595" s="15">
        <v>1</v>
      </c>
    </row>
    <row r="1596" spans="1:23" ht="14.25" x14ac:dyDescent="0.2">
      <c r="A1596" s="15">
        <v>2</v>
      </c>
      <c r="B1596" s="18">
        <v>17269982</v>
      </c>
      <c r="C1596" s="18">
        <v>17269988</v>
      </c>
      <c r="D1596" s="19">
        <v>1.50387271806777</v>
      </c>
      <c r="E1596" s="45">
        <v>2.3259581705240302E-3</v>
      </c>
      <c r="F1596" s="18">
        <v>17269232</v>
      </c>
      <c r="G1596" s="18">
        <v>17270075</v>
      </c>
      <c r="H1596" s="15" t="s">
        <v>4139</v>
      </c>
      <c r="I1596" s="15" t="s">
        <v>2272</v>
      </c>
      <c r="J1596" s="18">
        <v>17269960</v>
      </c>
      <c r="K1596" s="18">
        <v>17270010</v>
      </c>
      <c r="L1596" s="15"/>
      <c r="M1596" s="15"/>
      <c r="N1596" s="15"/>
      <c r="O1596" s="15"/>
      <c r="P1596" s="15"/>
      <c r="Q1596" s="15"/>
      <c r="R1596" s="15"/>
      <c r="S1596" s="15"/>
      <c r="T1596" s="15"/>
      <c r="U1596" s="15"/>
      <c r="V1596" s="15"/>
      <c r="W1596" s="15"/>
    </row>
    <row r="1597" spans="1:23" ht="14.25" x14ac:dyDescent="0.2">
      <c r="A1597" s="15">
        <v>3</v>
      </c>
      <c r="B1597" s="18">
        <v>20848349</v>
      </c>
      <c r="C1597" s="18">
        <v>20848350</v>
      </c>
      <c r="D1597" s="19">
        <v>1.5032130725123201</v>
      </c>
      <c r="E1597" s="45">
        <v>2.2434181440611801E-3</v>
      </c>
      <c r="F1597" s="18">
        <v>20848212</v>
      </c>
      <c r="G1597" s="18">
        <v>20848695</v>
      </c>
      <c r="H1597" s="15" t="s">
        <v>4832</v>
      </c>
      <c r="I1597" s="15" t="s">
        <v>2270</v>
      </c>
      <c r="J1597" s="18">
        <v>20848325</v>
      </c>
      <c r="K1597" s="18">
        <v>20848375</v>
      </c>
      <c r="L1597" s="15"/>
      <c r="M1597" s="15"/>
      <c r="N1597" s="15"/>
      <c r="O1597" s="15"/>
      <c r="P1597" s="15"/>
      <c r="Q1597" s="15"/>
      <c r="R1597" s="15"/>
      <c r="S1597" s="15"/>
      <c r="T1597" s="15"/>
      <c r="U1597" s="15"/>
      <c r="V1597" s="15"/>
      <c r="W1597" s="15"/>
    </row>
    <row r="1598" spans="1:23" ht="14.25" x14ac:dyDescent="0.2">
      <c r="A1598" s="15">
        <v>4</v>
      </c>
      <c r="B1598" s="18">
        <v>13745435</v>
      </c>
      <c r="C1598" s="18">
        <v>13745441</v>
      </c>
      <c r="D1598" s="19">
        <v>1.50274728926891</v>
      </c>
      <c r="E1598" s="45">
        <v>1.4433689136941E-3</v>
      </c>
      <c r="F1598" s="18">
        <v>13744897</v>
      </c>
      <c r="G1598" s="18">
        <v>13745511</v>
      </c>
      <c r="H1598" s="15" t="s">
        <v>5338</v>
      </c>
      <c r="I1598" s="15" t="s">
        <v>2272</v>
      </c>
      <c r="J1598" s="18">
        <v>13745413</v>
      </c>
      <c r="K1598" s="18">
        <v>13745463</v>
      </c>
      <c r="L1598" s="15" t="s">
        <v>12010</v>
      </c>
      <c r="M1598" s="15">
        <v>4.5</v>
      </c>
      <c r="N1598" s="15">
        <v>-1</v>
      </c>
      <c r="O1598" s="15">
        <v>1</v>
      </c>
      <c r="P1598" s="15">
        <v>21</v>
      </c>
      <c r="Q1598" s="15">
        <v>14</v>
      </c>
      <c r="R1598" s="15">
        <v>34</v>
      </c>
      <c r="S1598" s="15" t="s">
        <v>12011</v>
      </c>
      <c r="T1598" s="15" t="s">
        <v>12499</v>
      </c>
      <c r="U1598" s="15" t="s">
        <v>12500</v>
      </c>
      <c r="V1598" s="15" t="s">
        <v>11844</v>
      </c>
      <c r="W1598" s="15">
        <v>1</v>
      </c>
    </row>
    <row r="1599" spans="1:23" ht="14.25" x14ac:dyDescent="0.2">
      <c r="A1599" s="15">
        <v>5</v>
      </c>
      <c r="B1599" s="18">
        <v>5521376</v>
      </c>
      <c r="C1599" s="18">
        <v>5521376</v>
      </c>
      <c r="D1599" s="19">
        <v>1.5026645798368099</v>
      </c>
      <c r="E1599" s="45">
        <v>6.9782116225018198E-3</v>
      </c>
      <c r="F1599" s="18">
        <v>5521016</v>
      </c>
      <c r="G1599" s="18">
        <v>5521588</v>
      </c>
      <c r="H1599" s="15" t="s">
        <v>5732</v>
      </c>
      <c r="I1599" s="15" t="s">
        <v>2270</v>
      </c>
      <c r="J1599" s="18">
        <v>5521351</v>
      </c>
      <c r="K1599" s="18">
        <v>5521401</v>
      </c>
      <c r="L1599" s="15"/>
      <c r="M1599" s="15"/>
      <c r="N1599" s="15"/>
      <c r="O1599" s="15"/>
      <c r="P1599" s="15"/>
      <c r="Q1599" s="15"/>
      <c r="R1599" s="15"/>
      <c r="S1599" s="15"/>
      <c r="T1599" s="15"/>
      <c r="U1599" s="15"/>
      <c r="V1599" s="15"/>
      <c r="W1599" s="15"/>
    </row>
    <row r="1600" spans="1:23" ht="14.25" x14ac:dyDescent="0.2">
      <c r="A1600" s="15">
        <v>4</v>
      </c>
      <c r="B1600" s="18">
        <v>13434284</v>
      </c>
      <c r="C1600" s="18">
        <v>13434284</v>
      </c>
      <c r="D1600" s="19">
        <v>1.50236833696759</v>
      </c>
      <c r="E1600" s="45">
        <v>1.01059296606566E-4</v>
      </c>
      <c r="F1600" s="18">
        <v>13433843</v>
      </c>
      <c r="G1600" s="18">
        <v>13434925</v>
      </c>
      <c r="H1600" s="15" t="s">
        <v>5324</v>
      </c>
      <c r="I1600" s="15" t="s">
        <v>2270</v>
      </c>
      <c r="J1600" s="18">
        <v>13434259</v>
      </c>
      <c r="K1600" s="18">
        <v>13434309</v>
      </c>
      <c r="L1600" s="15"/>
      <c r="M1600" s="15"/>
      <c r="N1600" s="15"/>
      <c r="O1600" s="15"/>
      <c r="P1600" s="15"/>
      <c r="Q1600" s="15"/>
      <c r="R1600" s="15"/>
      <c r="S1600" s="15"/>
      <c r="T1600" s="15"/>
      <c r="U1600" s="15"/>
      <c r="V1600" s="15"/>
      <c r="W1600" s="15"/>
    </row>
    <row r="1601" spans="1:23" ht="14.25" x14ac:dyDescent="0.2">
      <c r="A1601" s="15">
        <v>5</v>
      </c>
      <c r="B1601" s="18">
        <v>23123884</v>
      </c>
      <c r="C1601" s="18">
        <v>23123892</v>
      </c>
      <c r="D1601" s="19">
        <v>1.50183896238745</v>
      </c>
      <c r="E1601" s="45">
        <v>2.1918263223168798E-3</v>
      </c>
      <c r="F1601" s="18">
        <v>23123377</v>
      </c>
      <c r="G1601" s="18">
        <v>23123923</v>
      </c>
      <c r="H1601" s="15" t="s">
        <v>6119</v>
      </c>
      <c r="I1601" s="15" t="s">
        <v>2270</v>
      </c>
      <c r="J1601" s="18">
        <v>23123863</v>
      </c>
      <c r="K1601" s="18">
        <v>23123913</v>
      </c>
      <c r="L1601" s="15"/>
      <c r="M1601" s="15"/>
      <c r="N1601" s="15"/>
      <c r="O1601" s="15"/>
      <c r="P1601" s="15"/>
      <c r="Q1601" s="15"/>
      <c r="R1601" s="15"/>
      <c r="S1601" s="15"/>
      <c r="T1601" s="15"/>
      <c r="U1601" s="15"/>
      <c r="V1601" s="15"/>
      <c r="W1601" s="15"/>
    </row>
    <row r="1602" spans="1:23" ht="14.25" x14ac:dyDescent="0.2">
      <c r="A1602" s="15">
        <v>5</v>
      </c>
      <c r="B1602" s="18">
        <v>9543608</v>
      </c>
      <c r="C1602" s="18">
        <v>9543608</v>
      </c>
      <c r="D1602" s="19">
        <v>1.50074013990807</v>
      </c>
      <c r="E1602" s="45">
        <v>9.14994818229432E-3</v>
      </c>
      <c r="F1602" s="18">
        <v>9543382</v>
      </c>
      <c r="G1602" s="18">
        <v>9544065</v>
      </c>
      <c r="H1602" s="15" t="s">
        <v>5851</v>
      </c>
      <c r="I1602" s="15" t="s">
        <v>2272</v>
      </c>
      <c r="J1602" s="18">
        <v>9543583</v>
      </c>
      <c r="K1602" s="18">
        <v>9543633</v>
      </c>
      <c r="L1602" s="15"/>
      <c r="M1602" s="15"/>
      <c r="N1602" s="15"/>
      <c r="O1602" s="15"/>
      <c r="P1602" s="15"/>
      <c r="Q1602" s="15"/>
      <c r="R1602" s="15"/>
      <c r="S1602" s="15"/>
      <c r="T1602" s="15"/>
      <c r="U1602" s="15"/>
      <c r="V1602" s="15"/>
      <c r="W1602" s="15"/>
    </row>
    <row r="1603" spans="1:23" ht="14.25" x14ac:dyDescent="0.2">
      <c r="A1603" s="15">
        <v>5</v>
      </c>
      <c r="B1603" s="18">
        <v>25375230</v>
      </c>
      <c r="C1603" s="18">
        <v>25375238</v>
      </c>
      <c r="D1603" s="19">
        <v>1.5003021876831799</v>
      </c>
      <c r="E1603" s="45">
        <v>9.5908444513235699E-3</v>
      </c>
      <c r="F1603" s="18">
        <v>25373955</v>
      </c>
      <c r="G1603" s="18">
        <v>25375654</v>
      </c>
      <c r="H1603" s="15" t="s">
        <v>6228</v>
      </c>
      <c r="I1603" s="15" t="s">
        <v>2270</v>
      </c>
      <c r="J1603" s="18">
        <v>25375209</v>
      </c>
      <c r="K1603" s="18">
        <v>25375259</v>
      </c>
      <c r="L1603" s="15"/>
      <c r="M1603" s="15"/>
      <c r="N1603" s="15"/>
      <c r="O1603" s="15"/>
      <c r="P1603" s="15"/>
      <c r="Q1603" s="15"/>
      <c r="R1603" s="15"/>
      <c r="S1603" s="15"/>
      <c r="T1603" s="15"/>
      <c r="U1603" s="15"/>
      <c r="V1603" s="15"/>
      <c r="W1603" s="15"/>
    </row>
    <row r="1604" spans="1:23" ht="14.25" x14ac:dyDescent="0.2">
      <c r="A1604" s="15">
        <v>1</v>
      </c>
      <c r="B1604" s="18">
        <v>29652172</v>
      </c>
      <c r="C1604" s="18">
        <v>29652172</v>
      </c>
      <c r="D1604" s="19">
        <v>1.4993788707190701</v>
      </c>
      <c r="E1604" s="45">
        <v>1.8335093356390299E-3</v>
      </c>
      <c r="F1604" s="18">
        <v>29652166</v>
      </c>
      <c r="G1604" s="18">
        <v>29652611</v>
      </c>
      <c r="H1604" s="15" t="s">
        <v>3651</v>
      </c>
      <c r="I1604" s="15" t="s">
        <v>2272</v>
      </c>
      <c r="J1604" s="18">
        <v>29652147</v>
      </c>
      <c r="K1604" s="18">
        <v>29652197</v>
      </c>
      <c r="L1604" s="15"/>
      <c r="M1604" s="15"/>
      <c r="N1604" s="15"/>
      <c r="O1604" s="15"/>
      <c r="P1604" s="15"/>
      <c r="Q1604" s="15"/>
      <c r="R1604" s="15"/>
      <c r="S1604" s="15"/>
      <c r="T1604" s="15"/>
      <c r="U1604" s="15"/>
      <c r="V1604" s="15"/>
      <c r="W1604" s="15"/>
    </row>
    <row r="1605" spans="1:23" ht="14.25" x14ac:dyDescent="0.2">
      <c r="A1605" s="15">
        <v>3</v>
      </c>
      <c r="B1605" s="18">
        <v>7795957</v>
      </c>
      <c r="C1605" s="18">
        <v>7795957</v>
      </c>
      <c r="D1605" s="19">
        <v>1.4988241915215099</v>
      </c>
      <c r="E1605" s="45">
        <v>1.86317836607858E-3</v>
      </c>
      <c r="F1605" s="18">
        <v>7794758</v>
      </c>
      <c r="G1605" s="18">
        <v>7796460</v>
      </c>
      <c r="H1605" s="15" t="s">
        <v>1479</v>
      </c>
      <c r="I1605" s="15" t="s">
        <v>2270</v>
      </c>
      <c r="J1605" s="18">
        <v>7795932</v>
      </c>
      <c r="K1605" s="18">
        <v>7795982</v>
      </c>
      <c r="L1605" s="15"/>
      <c r="M1605" s="15"/>
      <c r="N1605" s="15"/>
      <c r="O1605" s="15"/>
      <c r="P1605" s="15"/>
      <c r="Q1605" s="15"/>
      <c r="R1605" s="15"/>
      <c r="S1605" s="15"/>
      <c r="T1605" s="15"/>
      <c r="U1605" s="15"/>
      <c r="V1605" s="15"/>
      <c r="W1605" s="15"/>
    </row>
    <row r="1606" spans="1:23" ht="14.25" x14ac:dyDescent="0.2">
      <c r="A1606" s="15">
        <v>4</v>
      </c>
      <c r="B1606" s="18">
        <v>13434229</v>
      </c>
      <c r="C1606" s="18">
        <v>13434229</v>
      </c>
      <c r="D1606" s="19">
        <v>1.4983898467924299</v>
      </c>
      <c r="E1606" s="45">
        <v>2.0942824086418298E-3</v>
      </c>
      <c r="F1606" s="18">
        <v>13433843</v>
      </c>
      <c r="G1606" s="18">
        <v>13434925</v>
      </c>
      <c r="H1606" s="15" t="s">
        <v>5324</v>
      </c>
      <c r="I1606" s="15" t="s">
        <v>2270</v>
      </c>
      <c r="J1606" s="18">
        <v>13434204</v>
      </c>
      <c r="K1606" s="18">
        <v>13434254</v>
      </c>
      <c r="L1606" s="15"/>
      <c r="M1606" s="15"/>
      <c r="N1606" s="15"/>
      <c r="O1606" s="15"/>
      <c r="P1606" s="15"/>
      <c r="Q1606" s="15"/>
      <c r="R1606" s="15"/>
      <c r="S1606" s="15"/>
      <c r="T1606" s="15"/>
      <c r="U1606" s="15"/>
      <c r="V1606" s="15"/>
      <c r="W1606" s="15"/>
    </row>
    <row r="1607" spans="1:23" ht="14.25" x14ac:dyDescent="0.2">
      <c r="A1607" s="15">
        <v>5</v>
      </c>
      <c r="B1607" s="18">
        <v>23123890</v>
      </c>
      <c r="C1607" s="18">
        <v>23123890</v>
      </c>
      <c r="D1607" s="19">
        <v>1.49778959396513</v>
      </c>
      <c r="E1607" s="45">
        <v>7.03981581002681E-3</v>
      </c>
      <c r="F1607" s="18">
        <v>23123377</v>
      </c>
      <c r="G1607" s="18">
        <v>23123923</v>
      </c>
      <c r="H1607" s="15" t="s">
        <v>6119</v>
      </c>
      <c r="I1607" s="15" t="s">
        <v>2270</v>
      </c>
      <c r="J1607" s="18">
        <v>23123865</v>
      </c>
      <c r="K1607" s="18">
        <v>23123915</v>
      </c>
      <c r="L1607" s="15"/>
      <c r="M1607" s="15"/>
      <c r="N1607" s="15"/>
      <c r="O1607" s="15"/>
      <c r="P1607" s="15"/>
      <c r="Q1607" s="15"/>
      <c r="R1607" s="15"/>
      <c r="S1607" s="15"/>
      <c r="T1607" s="15"/>
      <c r="U1607" s="15"/>
      <c r="V1607" s="15"/>
      <c r="W1607" s="15"/>
    </row>
    <row r="1608" spans="1:23" ht="14.25" x14ac:dyDescent="0.2">
      <c r="A1608" s="15">
        <v>1</v>
      </c>
      <c r="B1608" s="18">
        <v>8309704</v>
      </c>
      <c r="C1608" s="18">
        <v>8309711</v>
      </c>
      <c r="D1608" s="19">
        <v>1.49636989689124</v>
      </c>
      <c r="E1608" s="45">
        <v>5.2976305640432403E-3</v>
      </c>
      <c r="F1608" s="18">
        <v>8308965</v>
      </c>
      <c r="G1608" s="18">
        <v>8310916</v>
      </c>
      <c r="H1608" s="15" t="s">
        <v>3094</v>
      </c>
      <c r="I1608" s="15" t="s">
        <v>2270</v>
      </c>
      <c r="J1608" s="18">
        <v>8309683</v>
      </c>
      <c r="K1608" s="18">
        <v>8309733</v>
      </c>
      <c r="L1608" s="15"/>
      <c r="M1608" s="15"/>
      <c r="N1608" s="15"/>
      <c r="O1608" s="15"/>
      <c r="P1608" s="15"/>
      <c r="Q1608" s="15"/>
      <c r="R1608" s="15"/>
      <c r="S1608" s="15"/>
      <c r="T1608" s="15"/>
      <c r="U1608" s="15"/>
      <c r="V1608" s="15"/>
      <c r="W1608" s="15"/>
    </row>
    <row r="1609" spans="1:23" ht="14.25" x14ac:dyDescent="0.2">
      <c r="A1609" s="15">
        <v>1</v>
      </c>
      <c r="B1609" s="18">
        <v>23129395</v>
      </c>
      <c r="C1609" s="18">
        <v>23129395</v>
      </c>
      <c r="D1609" s="19">
        <v>1.4958960740660401</v>
      </c>
      <c r="E1609" s="45">
        <v>1.73834395663528E-4</v>
      </c>
      <c r="F1609" s="18">
        <v>23129105</v>
      </c>
      <c r="G1609" s="18">
        <v>23129759</v>
      </c>
      <c r="H1609" s="15" t="s">
        <v>3403</v>
      </c>
      <c r="I1609" s="15" t="s">
        <v>2272</v>
      </c>
      <c r="J1609" s="18">
        <v>23129370</v>
      </c>
      <c r="K1609" s="18">
        <v>23129420</v>
      </c>
      <c r="L1609" s="15" t="s">
        <v>11868</v>
      </c>
      <c r="M1609" s="15">
        <v>5</v>
      </c>
      <c r="N1609" s="15">
        <v>-1</v>
      </c>
      <c r="O1609" s="15">
        <v>1</v>
      </c>
      <c r="P1609" s="15">
        <v>21</v>
      </c>
      <c r="Q1609" s="15">
        <v>10</v>
      </c>
      <c r="R1609" s="15">
        <v>30</v>
      </c>
      <c r="S1609" s="15" t="s">
        <v>11964</v>
      </c>
      <c r="T1609" s="15" t="s">
        <v>11965</v>
      </c>
      <c r="U1609" s="15" t="s">
        <v>11966</v>
      </c>
      <c r="V1609" s="15" t="s">
        <v>11858</v>
      </c>
      <c r="W1609" s="15">
        <v>1</v>
      </c>
    </row>
    <row r="1610" spans="1:23" ht="14.25" x14ac:dyDescent="0.2">
      <c r="A1610" s="15">
        <v>1</v>
      </c>
      <c r="B1610" s="18">
        <v>1150848</v>
      </c>
      <c r="C1610" s="18">
        <v>1150851</v>
      </c>
      <c r="D1610" s="19">
        <v>1.4952869794730499</v>
      </c>
      <c r="E1610" s="45">
        <v>6.3998190670030803E-3</v>
      </c>
      <c r="F1610" s="18">
        <v>1150392</v>
      </c>
      <c r="G1610" s="18">
        <v>1150882</v>
      </c>
      <c r="H1610" s="15" t="s">
        <v>2743</v>
      </c>
      <c r="I1610" s="15" t="s">
        <v>2270</v>
      </c>
      <c r="J1610" s="18">
        <v>1150825</v>
      </c>
      <c r="K1610" s="18">
        <v>1150875</v>
      </c>
      <c r="L1610" s="15"/>
      <c r="M1610" s="15"/>
      <c r="N1610" s="15"/>
      <c r="O1610" s="15"/>
      <c r="P1610" s="15"/>
      <c r="Q1610" s="15"/>
      <c r="R1610" s="15"/>
      <c r="S1610" s="15"/>
      <c r="T1610" s="15"/>
      <c r="U1610" s="15"/>
      <c r="V1610" s="15"/>
      <c r="W1610" s="15"/>
    </row>
    <row r="1611" spans="1:23" ht="14.25" x14ac:dyDescent="0.2">
      <c r="A1611" s="15">
        <v>5</v>
      </c>
      <c r="B1611" s="18">
        <v>26120459</v>
      </c>
      <c r="C1611" s="18">
        <v>26120459</v>
      </c>
      <c r="D1611" s="19">
        <v>1.4948748692198099</v>
      </c>
      <c r="E1611" s="45">
        <v>7.9204416547507001E-3</v>
      </c>
      <c r="F1611" s="18">
        <v>26119859</v>
      </c>
      <c r="G1611" s="18">
        <v>26120581</v>
      </c>
      <c r="H1611" s="15" t="s">
        <v>6276</v>
      </c>
      <c r="I1611" s="15" t="s">
        <v>2270</v>
      </c>
      <c r="J1611" s="18">
        <v>26120434</v>
      </c>
      <c r="K1611" s="18">
        <v>26120484</v>
      </c>
      <c r="L1611" s="15" t="s">
        <v>11921</v>
      </c>
      <c r="M1611" s="15">
        <v>5</v>
      </c>
      <c r="N1611" s="15">
        <v>-1</v>
      </c>
      <c r="O1611" s="15">
        <v>1</v>
      </c>
      <c r="P1611" s="15">
        <v>20</v>
      </c>
      <c r="Q1611" s="15">
        <v>1</v>
      </c>
      <c r="R1611" s="15">
        <v>20</v>
      </c>
      <c r="S1611" s="15" t="s">
        <v>12385</v>
      </c>
      <c r="T1611" s="15" t="s">
        <v>12386</v>
      </c>
      <c r="U1611" s="15" t="s">
        <v>12387</v>
      </c>
      <c r="V1611" s="15" t="s">
        <v>11858</v>
      </c>
      <c r="W1611" s="15">
        <v>1</v>
      </c>
    </row>
    <row r="1612" spans="1:23" ht="14.25" x14ac:dyDescent="0.2">
      <c r="A1612" s="15">
        <v>1</v>
      </c>
      <c r="B1612" s="18">
        <v>12353054</v>
      </c>
      <c r="C1612" s="18">
        <v>12353054</v>
      </c>
      <c r="D1612" s="19">
        <v>1.4946482894155999</v>
      </c>
      <c r="E1612" s="45">
        <v>3.6052027930969302E-4</v>
      </c>
      <c r="F1612" s="18">
        <v>12353021</v>
      </c>
      <c r="G1612" s="18">
        <v>12353141</v>
      </c>
      <c r="H1612" s="15" t="s">
        <v>3208</v>
      </c>
      <c r="I1612" s="15" t="s">
        <v>2272</v>
      </c>
      <c r="J1612" s="18">
        <v>12353029</v>
      </c>
      <c r="K1612" s="18">
        <v>12353079</v>
      </c>
      <c r="L1612" s="15"/>
      <c r="M1612" s="15"/>
      <c r="N1612" s="15"/>
      <c r="O1612" s="15"/>
      <c r="P1612" s="15"/>
      <c r="Q1612" s="15"/>
      <c r="R1612" s="15"/>
      <c r="S1612" s="15"/>
      <c r="T1612" s="15"/>
      <c r="U1612" s="15"/>
      <c r="V1612" s="15"/>
      <c r="W1612" s="15"/>
    </row>
    <row r="1613" spans="1:23" ht="14.25" x14ac:dyDescent="0.2">
      <c r="A1613" s="15">
        <v>1</v>
      </c>
      <c r="B1613" s="18">
        <v>5276692</v>
      </c>
      <c r="C1613" s="18">
        <v>5276696</v>
      </c>
      <c r="D1613" s="19">
        <v>1.49434143712454</v>
      </c>
      <c r="E1613" s="45">
        <v>1.3146990161491999E-3</v>
      </c>
      <c r="F1613" s="18">
        <v>5275616</v>
      </c>
      <c r="G1613" s="18">
        <v>5276986</v>
      </c>
      <c r="H1613" s="15" t="s">
        <v>2966</v>
      </c>
      <c r="I1613" s="15" t="s">
        <v>2270</v>
      </c>
      <c r="J1613" s="18">
        <v>5276669</v>
      </c>
      <c r="K1613" s="18">
        <v>5276719</v>
      </c>
      <c r="L1613" s="15"/>
      <c r="M1613" s="15"/>
      <c r="N1613" s="15"/>
      <c r="O1613" s="15"/>
      <c r="P1613" s="15"/>
      <c r="Q1613" s="15"/>
      <c r="R1613" s="15"/>
      <c r="S1613" s="15"/>
      <c r="T1613" s="15"/>
      <c r="U1613" s="15"/>
      <c r="V1613" s="15"/>
      <c r="W1613" s="15"/>
    </row>
    <row r="1614" spans="1:23" ht="14.25" x14ac:dyDescent="0.2">
      <c r="A1614" s="15">
        <v>5</v>
      </c>
      <c r="B1614" s="18">
        <v>23123786</v>
      </c>
      <c r="C1614" s="18">
        <v>23123794</v>
      </c>
      <c r="D1614" s="19">
        <v>1.4940719197914301</v>
      </c>
      <c r="E1614" s="45">
        <v>3.8357048271283698E-3</v>
      </c>
      <c r="F1614" s="18">
        <v>23123377</v>
      </c>
      <c r="G1614" s="18">
        <v>23123923</v>
      </c>
      <c r="H1614" s="15" t="s">
        <v>6119</v>
      </c>
      <c r="I1614" s="15" t="s">
        <v>2270</v>
      </c>
      <c r="J1614" s="18">
        <v>23123765</v>
      </c>
      <c r="K1614" s="18">
        <v>23123815</v>
      </c>
      <c r="L1614" s="15"/>
      <c r="M1614" s="15"/>
      <c r="N1614" s="15"/>
      <c r="O1614" s="15"/>
      <c r="P1614" s="15"/>
      <c r="Q1614" s="15"/>
      <c r="R1614" s="15"/>
      <c r="S1614" s="15"/>
      <c r="T1614" s="15"/>
      <c r="U1614" s="15"/>
      <c r="V1614" s="15"/>
      <c r="W1614" s="15"/>
    </row>
    <row r="1615" spans="1:23" ht="14.25" x14ac:dyDescent="0.2">
      <c r="A1615" s="15">
        <v>3</v>
      </c>
      <c r="B1615" s="18">
        <v>7795376</v>
      </c>
      <c r="C1615" s="18">
        <v>7795381</v>
      </c>
      <c r="D1615" s="19">
        <v>1.49378161474472</v>
      </c>
      <c r="E1615" s="45">
        <v>5.9249816904040397E-3</v>
      </c>
      <c r="F1615" s="18">
        <v>7794758</v>
      </c>
      <c r="G1615" s="18">
        <v>7796460</v>
      </c>
      <c r="H1615" s="15" t="s">
        <v>1479</v>
      </c>
      <c r="I1615" s="15" t="s">
        <v>2270</v>
      </c>
      <c r="J1615" s="18">
        <v>7795353</v>
      </c>
      <c r="K1615" s="18">
        <v>7795403</v>
      </c>
      <c r="L1615" s="15"/>
      <c r="M1615" s="15"/>
      <c r="N1615" s="15"/>
      <c r="O1615" s="15"/>
      <c r="P1615" s="15"/>
      <c r="Q1615" s="15"/>
      <c r="R1615" s="15"/>
      <c r="S1615" s="15"/>
      <c r="T1615" s="15"/>
      <c r="U1615" s="15"/>
      <c r="V1615" s="15"/>
      <c r="W1615" s="15"/>
    </row>
    <row r="1616" spans="1:23" ht="14.25" x14ac:dyDescent="0.2">
      <c r="A1616" s="15">
        <v>1</v>
      </c>
      <c r="B1616" s="18">
        <v>28866831</v>
      </c>
      <c r="C1616" s="18">
        <v>28866833</v>
      </c>
      <c r="D1616" s="19">
        <v>1.4926596357578801</v>
      </c>
      <c r="E1616" s="45">
        <v>3.9543101387412502E-3</v>
      </c>
      <c r="F1616" s="18">
        <v>28866407</v>
      </c>
      <c r="G1616" s="18">
        <v>28868225</v>
      </c>
      <c r="H1616" s="15" t="s">
        <v>3620</v>
      </c>
      <c r="I1616" s="15" t="s">
        <v>2272</v>
      </c>
      <c r="J1616" s="18">
        <v>28866807</v>
      </c>
      <c r="K1616" s="18">
        <v>28866857</v>
      </c>
      <c r="L1616" s="15"/>
      <c r="M1616" s="15"/>
      <c r="N1616" s="15"/>
      <c r="O1616" s="15"/>
      <c r="P1616" s="15"/>
      <c r="Q1616" s="15"/>
      <c r="R1616" s="15"/>
      <c r="S1616" s="15"/>
      <c r="T1616" s="15"/>
      <c r="U1616" s="15"/>
      <c r="V1616" s="15"/>
      <c r="W1616" s="15"/>
    </row>
    <row r="1617" spans="1:23" ht="14.25" x14ac:dyDescent="0.2">
      <c r="A1617" s="15">
        <v>5</v>
      </c>
      <c r="B1617" s="18">
        <v>5521390</v>
      </c>
      <c r="C1617" s="18">
        <v>5521395</v>
      </c>
      <c r="D1617" s="19">
        <v>1.4924958888070501</v>
      </c>
      <c r="E1617" s="45">
        <v>8.8603721789409404E-4</v>
      </c>
      <c r="F1617" s="18">
        <v>5521016</v>
      </c>
      <c r="G1617" s="18">
        <v>5521588</v>
      </c>
      <c r="H1617" s="15" t="s">
        <v>5732</v>
      </c>
      <c r="I1617" s="15" t="s">
        <v>2270</v>
      </c>
      <c r="J1617" s="18">
        <v>5521367</v>
      </c>
      <c r="K1617" s="18">
        <v>5521417</v>
      </c>
      <c r="L1617" s="15"/>
      <c r="M1617" s="15"/>
      <c r="N1617" s="15"/>
      <c r="O1617" s="15"/>
      <c r="P1617" s="15"/>
      <c r="Q1617" s="15"/>
      <c r="R1617" s="15"/>
      <c r="S1617" s="15"/>
      <c r="T1617" s="15"/>
      <c r="U1617" s="15"/>
      <c r="V1617" s="15"/>
      <c r="W1617" s="15"/>
    </row>
    <row r="1618" spans="1:23" ht="14.25" x14ac:dyDescent="0.2">
      <c r="A1618" s="15">
        <v>4</v>
      </c>
      <c r="B1618" s="18">
        <v>1074634</v>
      </c>
      <c r="C1618" s="18">
        <v>1074634</v>
      </c>
      <c r="D1618" s="19">
        <v>1.4914610076210699</v>
      </c>
      <c r="E1618" s="45">
        <v>8.7582208433914196E-4</v>
      </c>
      <c r="F1618" s="18">
        <v>1074550</v>
      </c>
      <c r="G1618" s="18">
        <v>1074677</v>
      </c>
      <c r="H1618" s="15" t="s">
        <v>1534</v>
      </c>
      <c r="I1618" s="15" t="s">
        <v>2270</v>
      </c>
      <c r="J1618" s="18">
        <v>1074609</v>
      </c>
      <c r="K1618" s="18">
        <v>1074659</v>
      </c>
      <c r="L1618" s="15" t="s">
        <v>11854</v>
      </c>
      <c r="M1618" s="15">
        <v>5</v>
      </c>
      <c r="N1618" s="15">
        <v>-1</v>
      </c>
      <c r="O1618" s="15">
        <v>1</v>
      </c>
      <c r="P1618" s="15">
        <v>22</v>
      </c>
      <c r="Q1618" s="15">
        <v>6</v>
      </c>
      <c r="R1618" s="15">
        <v>27</v>
      </c>
      <c r="S1618" s="15" t="s">
        <v>11855</v>
      </c>
      <c r="T1618" s="15" t="s">
        <v>12274</v>
      </c>
      <c r="U1618" s="15" t="s">
        <v>12275</v>
      </c>
      <c r="V1618" s="15" t="s">
        <v>11858</v>
      </c>
      <c r="W1618" s="15">
        <v>1</v>
      </c>
    </row>
    <row r="1619" spans="1:23" ht="14.25" x14ac:dyDescent="0.2">
      <c r="A1619" s="15">
        <v>5</v>
      </c>
      <c r="B1619" s="18">
        <v>7311318</v>
      </c>
      <c r="C1619" s="18">
        <v>7311321</v>
      </c>
      <c r="D1619" s="19">
        <v>1.4908955843254501</v>
      </c>
      <c r="E1619" s="45">
        <v>5.3406337067134798E-4</v>
      </c>
      <c r="F1619" s="18">
        <v>7311278</v>
      </c>
      <c r="G1619" s="18">
        <v>7311385</v>
      </c>
      <c r="H1619" s="15" t="s">
        <v>5804</v>
      </c>
      <c r="I1619" s="15" t="s">
        <v>2270</v>
      </c>
      <c r="J1619" s="18">
        <v>7311295</v>
      </c>
      <c r="K1619" s="18">
        <v>7311345</v>
      </c>
      <c r="L1619" s="15" t="s">
        <v>12040</v>
      </c>
      <c r="M1619" s="15">
        <v>4.5</v>
      </c>
      <c r="N1619" s="15">
        <v>-1</v>
      </c>
      <c r="O1619" s="15">
        <v>1</v>
      </c>
      <c r="P1619" s="15">
        <v>21</v>
      </c>
      <c r="Q1619" s="15">
        <v>2</v>
      </c>
      <c r="R1619" s="15">
        <v>22</v>
      </c>
      <c r="S1619" s="15" t="s">
        <v>12041</v>
      </c>
      <c r="T1619" s="15" t="s">
        <v>12042</v>
      </c>
      <c r="U1619" s="15" t="s">
        <v>12043</v>
      </c>
      <c r="V1619" s="15" t="s">
        <v>11844</v>
      </c>
      <c r="W1619" s="15">
        <v>1</v>
      </c>
    </row>
    <row r="1620" spans="1:23" ht="14.25" x14ac:dyDescent="0.2">
      <c r="A1620" s="15">
        <v>5</v>
      </c>
      <c r="B1620" s="18">
        <v>7311318</v>
      </c>
      <c r="C1620" s="18">
        <v>7311321</v>
      </c>
      <c r="D1620" s="19">
        <v>1.4908955843254501</v>
      </c>
      <c r="E1620" s="45">
        <v>5.3406337067134798E-4</v>
      </c>
      <c r="F1620" s="18">
        <v>7311278</v>
      </c>
      <c r="G1620" s="18">
        <v>7311385</v>
      </c>
      <c r="H1620" s="15" t="s">
        <v>5804</v>
      </c>
      <c r="I1620" s="15" t="s">
        <v>2270</v>
      </c>
      <c r="J1620" s="18">
        <v>7311295</v>
      </c>
      <c r="K1620" s="18">
        <v>7311345</v>
      </c>
      <c r="L1620" s="15" t="s">
        <v>12163</v>
      </c>
      <c r="M1620" s="15">
        <v>5</v>
      </c>
      <c r="N1620" s="15">
        <v>-1</v>
      </c>
      <c r="O1620" s="15">
        <v>1</v>
      </c>
      <c r="P1620" s="15">
        <v>23</v>
      </c>
      <c r="Q1620" s="15">
        <v>11</v>
      </c>
      <c r="R1620" s="15">
        <v>33</v>
      </c>
      <c r="S1620" s="15" t="s">
        <v>12164</v>
      </c>
      <c r="T1620" s="15" t="s">
        <v>12165</v>
      </c>
      <c r="U1620" s="15" t="s">
        <v>12166</v>
      </c>
      <c r="V1620" s="15" t="s">
        <v>11858</v>
      </c>
      <c r="W1620" s="15">
        <v>1</v>
      </c>
    </row>
    <row r="1621" spans="1:23" ht="14.25" x14ac:dyDescent="0.2">
      <c r="A1621" s="15">
        <v>3</v>
      </c>
      <c r="B1621" s="18">
        <v>17779207</v>
      </c>
      <c r="C1621" s="18">
        <v>17779216</v>
      </c>
      <c r="D1621" s="19">
        <v>1.49083669061735</v>
      </c>
      <c r="E1621" s="45">
        <v>2.1220250547808401E-3</v>
      </c>
      <c r="F1621" s="18">
        <v>17779149</v>
      </c>
      <c r="G1621" s="18">
        <v>17779601</v>
      </c>
      <c r="H1621" s="15" t="s">
        <v>4688</v>
      </c>
      <c r="I1621" s="15" t="s">
        <v>2272</v>
      </c>
      <c r="J1621" s="18">
        <v>17779187</v>
      </c>
      <c r="K1621" s="18">
        <v>17779237</v>
      </c>
      <c r="L1621" s="15" t="s">
        <v>11878</v>
      </c>
      <c r="M1621" s="15">
        <v>4.5</v>
      </c>
      <c r="N1621" s="15">
        <v>-1</v>
      </c>
      <c r="O1621" s="15">
        <v>1</v>
      </c>
      <c r="P1621" s="15">
        <v>21</v>
      </c>
      <c r="Q1621" s="15">
        <v>9</v>
      </c>
      <c r="R1621" s="15">
        <v>29</v>
      </c>
      <c r="S1621" s="15" t="s">
        <v>11879</v>
      </c>
      <c r="T1621" s="15" t="s">
        <v>12159</v>
      </c>
      <c r="U1621" s="15" t="s">
        <v>12160</v>
      </c>
      <c r="V1621" s="15" t="s">
        <v>11844</v>
      </c>
      <c r="W1621" s="15">
        <v>1</v>
      </c>
    </row>
    <row r="1622" spans="1:23" ht="14.25" x14ac:dyDescent="0.2">
      <c r="A1622" s="15">
        <v>4</v>
      </c>
      <c r="B1622" s="18">
        <v>15346740</v>
      </c>
      <c r="C1622" s="18">
        <v>15346740</v>
      </c>
      <c r="D1622" s="19">
        <v>1.48993943310972</v>
      </c>
      <c r="E1622" s="45">
        <v>7.1305281749280899E-3</v>
      </c>
      <c r="F1622" s="18">
        <v>15346642</v>
      </c>
      <c r="G1622" s="18">
        <v>15346914</v>
      </c>
      <c r="H1622" s="15" t="s">
        <v>5391</v>
      </c>
      <c r="I1622" s="15" t="s">
        <v>2270</v>
      </c>
      <c r="J1622" s="18">
        <v>15346715</v>
      </c>
      <c r="K1622" s="18">
        <v>15346765</v>
      </c>
      <c r="L1622" s="15"/>
      <c r="M1622" s="15"/>
      <c r="N1622" s="15"/>
      <c r="O1622" s="15"/>
      <c r="P1622" s="15"/>
      <c r="Q1622" s="15"/>
      <c r="R1622" s="15"/>
      <c r="S1622" s="15"/>
      <c r="T1622" s="15"/>
      <c r="U1622" s="15"/>
      <c r="V1622" s="15"/>
      <c r="W1622" s="15"/>
    </row>
    <row r="1623" spans="1:23" ht="14.25" x14ac:dyDescent="0.2">
      <c r="A1623" s="15">
        <v>3</v>
      </c>
      <c r="B1623" s="18">
        <v>599570</v>
      </c>
      <c r="C1623" s="18">
        <v>599574</v>
      </c>
      <c r="D1623" s="19">
        <v>1.48891116428653</v>
      </c>
      <c r="E1623" s="45">
        <v>1.3703653219019299E-3</v>
      </c>
      <c r="F1623" s="18">
        <v>599301</v>
      </c>
      <c r="G1623" s="18">
        <v>600783</v>
      </c>
      <c r="H1623" s="15" t="s">
        <v>4251</v>
      </c>
      <c r="I1623" s="15" t="s">
        <v>2270</v>
      </c>
      <c r="J1623" s="18">
        <v>599547</v>
      </c>
      <c r="K1623" s="18">
        <v>599597</v>
      </c>
      <c r="L1623" s="15"/>
      <c r="M1623" s="15"/>
      <c r="N1623" s="15"/>
      <c r="O1623" s="15"/>
      <c r="P1623" s="15"/>
      <c r="Q1623" s="15"/>
      <c r="R1623" s="15"/>
      <c r="S1623" s="15"/>
      <c r="T1623" s="15"/>
      <c r="U1623" s="15"/>
      <c r="V1623" s="15"/>
      <c r="W1623" s="15"/>
    </row>
    <row r="1624" spans="1:23" ht="14.25" x14ac:dyDescent="0.2">
      <c r="A1624" s="15">
        <v>1</v>
      </c>
      <c r="B1624" s="18">
        <v>1601636</v>
      </c>
      <c r="C1624" s="18">
        <v>1601642</v>
      </c>
      <c r="D1624" s="19">
        <v>1.4880104485366701</v>
      </c>
      <c r="E1624" s="45">
        <v>2.2932814484362498E-3</v>
      </c>
      <c r="F1624" s="18">
        <v>1601148</v>
      </c>
      <c r="G1624" s="18">
        <v>1601962</v>
      </c>
      <c r="H1624" s="15" t="s">
        <v>2760</v>
      </c>
      <c r="I1624" s="15" t="s">
        <v>2270</v>
      </c>
      <c r="J1624" s="18">
        <v>1601614</v>
      </c>
      <c r="K1624" s="18">
        <v>1601664</v>
      </c>
      <c r="L1624" s="15"/>
      <c r="M1624" s="15"/>
      <c r="N1624" s="15"/>
      <c r="O1624" s="15"/>
      <c r="P1624" s="15"/>
      <c r="Q1624" s="15"/>
      <c r="R1624" s="15"/>
      <c r="S1624" s="15"/>
      <c r="T1624" s="15"/>
      <c r="U1624" s="15"/>
      <c r="V1624" s="15"/>
      <c r="W1624" s="15"/>
    </row>
    <row r="1625" spans="1:23" ht="14.25" x14ac:dyDescent="0.2">
      <c r="A1625" s="15">
        <v>1</v>
      </c>
      <c r="B1625" s="18">
        <v>4889399</v>
      </c>
      <c r="C1625" s="18">
        <v>4889403</v>
      </c>
      <c r="D1625" s="19">
        <v>1.48722659507039</v>
      </c>
      <c r="E1625" s="45">
        <v>7.3020827948818104E-6</v>
      </c>
      <c r="F1625" s="18">
        <v>4889340</v>
      </c>
      <c r="G1625" s="18">
        <v>4889704</v>
      </c>
      <c r="H1625" s="15" t="s">
        <v>2949</v>
      </c>
      <c r="I1625" s="15" t="s">
        <v>2272</v>
      </c>
      <c r="J1625" s="18">
        <v>4889376</v>
      </c>
      <c r="K1625" s="18">
        <v>4889426</v>
      </c>
      <c r="L1625" s="15"/>
      <c r="M1625" s="15"/>
      <c r="N1625" s="15"/>
      <c r="O1625" s="15"/>
      <c r="P1625" s="15"/>
      <c r="Q1625" s="15"/>
      <c r="R1625" s="15"/>
      <c r="S1625" s="15"/>
      <c r="T1625" s="15"/>
      <c r="U1625" s="15"/>
      <c r="V1625" s="15"/>
      <c r="W1625" s="15"/>
    </row>
    <row r="1626" spans="1:23" ht="14.25" x14ac:dyDescent="0.2">
      <c r="A1626" s="15">
        <v>3</v>
      </c>
      <c r="B1626" s="18">
        <v>21154497</v>
      </c>
      <c r="C1626" s="18">
        <v>21154505</v>
      </c>
      <c r="D1626" s="19">
        <v>1.4866163740345499</v>
      </c>
      <c r="E1626" s="45">
        <v>1.07934473378623E-4</v>
      </c>
      <c r="F1626" s="18">
        <v>21153815</v>
      </c>
      <c r="G1626" s="18">
        <v>21156075</v>
      </c>
      <c r="H1626" s="15" t="s">
        <v>4841</v>
      </c>
      <c r="I1626" s="15" t="s">
        <v>2270</v>
      </c>
      <c r="J1626" s="18">
        <v>21154476</v>
      </c>
      <c r="K1626" s="18">
        <v>21154526</v>
      </c>
      <c r="L1626" s="15"/>
      <c r="M1626" s="15"/>
      <c r="N1626" s="15"/>
      <c r="O1626" s="15"/>
      <c r="P1626" s="15"/>
      <c r="Q1626" s="15"/>
      <c r="R1626" s="15"/>
      <c r="S1626" s="15"/>
      <c r="T1626" s="15"/>
      <c r="U1626" s="15"/>
      <c r="V1626" s="15"/>
      <c r="W1626" s="15"/>
    </row>
    <row r="1627" spans="1:23" ht="14.25" x14ac:dyDescent="0.2">
      <c r="A1627" s="15">
        <v>1</v>
      </c>
      <c r="B1627" s="18">
        <v>20390739</v>
      </c>
      <c r="C1627" s="18">
        <v>20390739</v>
      </c>
      <c r="D1627" s="19">
        <v>1.4847957563410501</v>
      </c>
      <c r="E1627" s="45">
        <v>5.4820735998333302E-3</v>
      </c>
      <c r="F1627" s="18">
        <v>20390642</v>
      </c>
      <c r="G1627" s="18">
        <v>20391147</v>
      </c>
      <c r="H1627" s="15" t="s">
        <v>3322</v>
      </c>
      <c r="I1627" s="15" t="s">
        <v>2272</v>
      </c>
      <c r="J1627" s="18">
        <v>20390714</v>
      </c>
      <c r="K1627" s="18">
        <v>20390764</v>
      </c>
      <c r="L1627" s="15" t="s">
        <v>12417</v>
      </c>
      <c r="M1627" s="15">
        <v>5</v>
      </c>
      <c r="N1627" s="15">
        <v>-1</v>
      </c>
      <c r="O1627" s="15">
        <v>1</v>
      </c>
      <c r="P1627" s="15">
        <v>21</v>
      </c>
      <c r="Q1627" s="15">
        <v>19</v>
      </c>
      <c r="R1627" s="15">
        <v>39</v>
      </c>
      <c r="S1627" s="15" t="s">
        <v>12418</v>
      </c>
      <c r="T1627" s="15" t="s">
        <v>12419</v>
      </c>
      <c r="U1627" s="15" t="s">
        <v>12420</v>
      </c>
      <c r="V1627" s="15" t="s">
        <v>11858</v>
      </c>
      <c r="W1627" s="15">
        <v>1</v>
      </c>
    </row>
    <row r="1628" spans="1:23" ht="14.25" x14ac:dyDescent="0.2">
      <c r="A1628" s="15">
        <v>4</v>
      </c>
      <c r="B1628" s="18">
        <v>1074556</v>
      </c>
      <c r="C1628" s="18">
        <v>1074556</v>
      </c>
      <c r="D1628" s="19">
        <v>1.4843456007087701</v>
      </c>
      <c r="E1628" s="45">
        <v>2.1499309577915901E-4</v>
      </c>
      <c r="F1628" s="18">
        <v>1074550</v>
      </c>
      <c r="G1628" s="18">
        <v>1074677</v>
      </c>
      <c r="H1628" s="15" t="s">
        <v>1534</v>
      </c>
      <c r="I1628" s="15" t="s">
        <v>2270</v>
      </c>
      <c r="J1628" s="18">
        <v>1074531</v>
      </c>
      <c r="K1628" s="18">
        <v>1074581</v>
      </c>
      <c r="L1628" s="15" t="s">
        <v>11905</v>
      </c>
      <c r="M1628" s="15">
        <v>5</v>
      </c>
      <c r="N1628" s="15">
        <v>-1</v>
      </c>
      <c r="O1628" s="15">
        <v>1</v>
      </c>
      <c r="P1628" s="15">
        <v>21</v>
      </c>
      <c r="Q1628" s="15">
        <v>22</v>
      </c>
      <c r="R1628" s="15">
        <v>42</v>
      </c>
      <c r="S1628" s="15" t="s">
        <v>11906</v>
      </c>
      <c r="T1628" s="15" t="s">
        <v>11907</v>
      </c>
      <c r="U1628" s="15" t="s">
        <v>11908</v>
      </c>
      <c r="V1628" s="15" t="s">
        <v>11858</v>
      </c>
      <c r="W1628" s="15">
        <v>1</v>
      </c>
    </row>
    <row r="1629" spans="1:23" ht="14.25" x14ac:dyDescent="0.2">
      <c r="A1629" s="15">
        <v>2</v>
      </c>
      <c r="B1629" s="18">
        <v>528796</v>
      </c>
      <c r="C1629" s="18">
        <v>528796</v>
      </c>
      <c r="D1629" s="19">
        <v>1.4835617959937</v>
      </c>
      <c r="E1629" s="45">
        <v>6.3541877058420097E-3</v>
      </c>
      <c r="F1629" s="18">
        <v>528716</v>
      </c>
      <c r="G1629" s="18">
        <v>529186</v>
      </c>
      <c r="H1629" s="15" t="s">
        <v>3695</v>
      </c>
      <c r="I1629" s="15" t="s">
        <v>2272</v>
      </c>
      <c r="J1629" s="18">
        <v>528771</v>
      </c>
      <c r="K1629" s="18">
        <v>528821</v>
      </c>
      <c r="L1629" s="15"/>
      <c r="M1629" s="15"/>
      <c r="N1629" s="15"/>
      <c r="O1629" s="15"/>
      <c r="P1629" s="15"/>
      <c r="Q1629" s="15"/>
      <c r="R1629" s="15"/>
      <c r="S1629" s="15"/>
      <c r="T1629" s="15"/>
      <c r="U1629" s="15"/>
      <c r="V1629" s="15"/>
      <c r="W1629" s="15"/>
    </row>
    <row r="1630" spans="1:23" ht="14.25" x14ac:dyDescent="0.2">
      <c r="A1630" s="15">
        <v>5</v>
      </c>
      <c r="B1630" s="18">
        <v>24371193</v>
      </c>
      <c r="C1630" s="18">
        <v>24371199</v>
      </c>
      <c r="D1630" s="19">
        <v>1.4833901630825199</v>
      </c>
      <c r="E1630" s="45">
        <v>8.9215896538234994E-3</v>
      </c>
      <c r="F1630" s="18">
        <v>24370827</v>
      </c>
      <c r="G1630" s="18">
        <v>24371347</v>
      </c>
      <c r="H1630" s="15" t="s">
        <v>6180</v>
      </c>
      <c r="I1630" s="15" t="s">
        <v>2270</v>
      </c>
      <c r="J1630" s="18">
        <v>24371171</v>
      </c>
      <c r="K1630" s="18">
        <v>24371221</v>
      </c>
      <c r="L1630" s="15"/>
      <c r="M1630" s="15"/>
      <c r="N1630" s="15"/>
      <c r="O1630" s="15"/>
      <c r="P1630" s="15"/>
      <c r="Q1630" s="15"/>
      <c r="R1630" s="15"/>
      <c r="S1630" s="15"/>
      <c r="T1630" s="15"/>
      <c r="U1630" s="15"/>
      <c r="V1630" s="15"/>
      <c r="W1630" s="15"/>
    </row>
    <row r="1631" spans="1:23" ht="14.25" x14ac:dyDescent="0.2">
      <c r="A1631" s="15">
        <v>4</v>
      </c>
      <c r="B1631" s="18">
        <v>13434148</v>
      </c>
      <c r="C1631" s="18">
        <v>13434148</v>
      </c>
      <c r="D1631" s="19">
        <v>1.4827445347444701</v>
      </c>
      <c r="E1631" s="45">
        <v>5.91148445944128E-3</v>
      </c>
      <c r="F1631" s="18">
        <v>13433843</v>
      </c>
      <c r="G1631" s="18">
        <v>13434925</v>
      </c>
      <c r="H1631" s="15" t="s">
        <v>5324</v>
      </c>
      <c r="I1631" s="15" t="s">
        <v>2270</v>
      </c>
      <c r="J1631" s="18">
        <v>13434123</v>
      </c>
      <c r="K1631" s="18">
        <v>13434173</v>
      </c>
      <c r="L1631" s="15" t="s">
        <v>11960</v>
      </c>
      <c r="M1631" s="15">
        <v>5</v>
      </c>
      <c r="N1631" s="15">
        <v>-1</v>
      </c>
      <c r="O1631" s="15">
        <v>1</v>
      </c>
      <c r="P1631" s="15">
        <v>21</v>
      </c>
      <c r="Q1631" s="15">
        <v>20</v>
      </c>
      <c r="R1631" s="15">
        <v>39</v>
      </c>
      <c r="S1631" s="15" t="s">
        <v>11961</v>
      </c>
      <c r="T1631" s="15" t="s">
        <v>11962</v>
      </c>
      <c r="U1631" s="15" t="s">
        <v>11963</v>
      </c>
      <c r="V1631" s="15" t="s">
        <v>11844</v>
      </c>
      <c r="W1631" s="15">
        <v>1</v>
      </c>
    </row>
    <row r="1632" spans="1:23" ht="14.25" x14ac:dyDescent="0.2">
      <c r="A1632" s="15">
        <v>5</v>
      </c>
      <c r="B1632" s="18">
        <v>22539919</v>
      </c>
      <c r="C1632" s="18">
        <v>22539923</v>
      </c>
      <c r="D1632" s="19">
        <v>1.4819185302070501</v>
      </c>
      <c r="E1632" s="45">
        <v>4.06169580903234E-3</v>
      </c>
      <c r="F1632" s="18">
        <v>22539325</v>
      </c>
      <c r="G1632" s="18">
        <v>22540448</v>
      </c>
      <c r="H1632" s="15" t="s">
        <v>6089</v>
      </c>
      <c r="I1632" s="15" t="s">
        <v>2272</v>
      </c>
      <c r="J1632" s="18">
        <v>22539896</v>
      </c>
      <c r="K1632" s="18">
        <v>22539946</v>
      </c>
      <c r="L1632" s="15" t="s">
        <v>12096</v>
      </c>
      <c r="M1632" s="15">
        <v>3.5</v>
      </c>
      <c r="N1632" s="15">
        <v>-1</v>
      </c>
      <c r="O1632" s="15">
        <v>1</v>
      </c>
      <c r="P1632" s="15">
        <v>20</v>
      </c>
      <c r="Q1632" s="15">
        <v>1</v>
      </c>
      <c r="R1632" s="15">
        <v>20</v>
      </c>
      <c r="S1632" s="15" t="s">
        <v>12326</v>
      </c>
      <c r="T1632" s="15" t="s">
        <v>12327</v>
      </c>
      <c r="U1632" s="15" t="s">
        <v>12328</v>
      </c>
      <c r="V1632" s="15" t="s">
        <v>11844</v>
      </c>
      <c r="W1632" s="15">
        <v>2</v>
      </c>
    </row>
    <row r="1633" spans="1:23" ht="14.25" x14ac:dyDescent="0.2">
      <c r="A1633" s="15">
        <v>5</v>
      </c>
      <c r="B1633" s="18">
        <v>22539919</v>
      </c>
      <c r="C1633" s="18">
        <v>22539923</v>
      </c>
      <c r="D1633" s="19">
        <v>1.4819185302070501</v>
      </c>
      <c r="E1633" s="45">
        <v>4.06169580903234E-3</v>
      </c>
      <c r="F1633" s="18">
        <v>22539325</v>
      </c>
      <c r="G1633" s="18">
        <v>22540448</v>
      </c>
      <c r="H1633" s="15" t="s">
        <v>6089</v>
      </c>
      <c r="I1633" s="15" t="s">
        <v>2272</v>
      </c>
      <c r="J1633" s="18">
        <v>22539896</v>
      </c>
      <c r="K1633" s="18">
        <v>22539946</v>
      </c>
      <c r="L1633" s="15" t="s">
        <v>12096</v>
      </c>
      <c r="M1633" s="15">
        <v>5</v>
      </c>
      <c r="N1633" s="15">
        <v>-1</v>
      </c>
      <c r="O1633" s="15">
        <v>1</v>
      </c>
      <c r="P1633" s="15">
        <v>21</v>
      </c>
      <c r="Q1633" s="15">
        <v>27</v>
      </c>
      <c r="R1633" s="15">
        <v>47</v>
      </c>
      <c r="S1633" s="15" t="s">
        <v>12112</v>
      </c>
      <c r="T1633" s="15" t="s">
        <v>12329</v>
      </c>
      <c r="U1633" s="15" t="s">
        <v>12330</v>
      </c>
      <c r="V1633" s="15" t="s">
        <v>11844</v>
      </c>
      <c r="W1633" s="15">
        <v>2</v>
      </c>
    </row>
    <row r="1634" spans="1:23" ht="14.25" x14ac:dyDescent="0.2">
      <c r="A1634" s="15">
        <v>1</v>
      </c>
      <c r="B1634" s="18">
        <v>20963226</v>
      </c>
      <c r="C1634" s="18">
        <v>20963226</v>
      </c>
      <c r="D1634" s="19">
        <v>1.4811746080899</v>
      </c>
      <c r="E1634" s="45">
        <v>5.3651925554623701E-3</v>
      </c>
      <c r="F1634" s="18">
        <v>20963203</v>
      </c>
      <c r="G1634" s="18">
        <v>20963546</v>
      </c>
      <c r="H1634" s="15" t="s">
        <v>294</v>
      </c>
      <c r="I1634" s="15" t="s">
        <v>2272</v>
      </c>
      <c r="J1634" s="18">
        <v>20963201</v>
      </c>
      <c r="K1634" s="18">
        <v>20963251</v>
      </c>
      <c r="L1634" s="15" t="s">
        <v>12070</v>
      </c>
      <c r="M1634" s="15">
        <v>4</v>
      </c>
      <c r="N1634" s="15">
        <v>-1</v>
      </c>
      <c r="O1634" s="15">
        <v>1</v>
      </c>
      <c r="P1634" s="15">
        <v>22</v>
      </c>
      <c r="Q1634" s="15">
        <v>7</v>
      </c>
      <c r="R1634" s="15">
        <v>28</v>
      </c>
      <c r="S1634" s="15" t="s">
        <v>12071</v>
      </c>
      <c r="T1634" s="15" t="s">
        <v>12072</v>
      </c>
      <c r="U1634" s="15" t="s">
        <v>12073</v>
      </c>
      <c r="V1634" s="15" t="s">
        <v>11844</v>
      </c>
      <c r="W1634" s="15">
        <v>1</v>
      </c>
    </row>
    <row r="1635" spans="1:23" ht="14.25" x14ac:dyDescent="0.2">
      <c r="A1635" s="15">
        <v>1</v>
      </c>
      <c r="B1635" s="18">
        <v>21091058</v>
      </c>
      <c r="C1635" s="18">
        <v>21091058</v>
      </c>
      <c r="D1635" s="19">
        <v>1.4800611509293</v>
      </c>
      <c r="E1635" s="45">
        <v>3.8188807330627402E-4</v>
      </c>
      <c r="F1635" s="18">
        <v>21091017</v>
      </c>
      <c r="G1635" s="18">
        <v>21091074</v>
      </c>
      <c r="H1635" s="15" t="s">
        <v>3346</v>
      </c>
      <c r="I1635" s="15" t="s">
        <v>2270</v>
      </c>
      <c r="J1635" s="18">
        <v>21091033</v>
      </c>
      <c r="K1635" s="18">
        <v>21091083</v>
      </c>
      <c r="L1635" s="15"/>
      <c r="M1635" s="15"/>
      <c r="N1635" s="15"/>
      <c r="O1635" s="15"/>
      <c r="P1635" s="15"/>
      <c r="Q1635" s="15"/>
      <c r="R1635" s="15"/>
      <c r="S1635" s="15"/>
      <c r="T1635" s="15"/>
      <c r="U1635" s="15"/>
      <c r="V1635" s="15"/>
      <c r="W1635" s="15"/>
    </row>
    <row r="1636" spans="1:23" ht="14.25" x14ac:dyDescent="0.2">
      <c r="A1636" s="15">
        <v>4</v>
      </c>
      <c r="B1636" s="18">
        <v>6851741</v>
      </c>
      <c r="C1636" s="18">
        <v>6851741</v>
      </c>
      <c r="D1636" s="19">
        <v>1.47965938840225</v>
      </c>
      <c r="E1636" s="45">
        <v>3.0656969053252602E-3</v>
      </c>
      <c r="F1636" s="18">
        <v>6851725</v>
      </c>
      <c r="G1636" s="18">
        <v>6851829</v>
      </c>
      <c r="H1636" s="15" t="s">
        <v>5096</v>
      </c>
      <c r="I1636" s="15" t="s">
        <v>2270</v>
      </c>
      <c r="J1636" s="18">
        <v>6851716</v>
      </c>
      <c r="K1636" s="18">
        <v>6851766</v>
      </c>
      <c r="L1636" s="15"/>
      <c r="M1636" s="15"/>
      <c r="N1636" s="15"/>
      <c r="O1636" s="15"/>
      <c r="P1636" s="15"/>
      <c r="Q1636" s="15"/>
      <c r="R1636" s="15"/>
      <c r="S1636" s="15"/>
      <c r="T1636" s="15"/>
      <c r="U1636" s="15"/>
      <c r="V1636" s="15"/>
      <c r="W1636" s="15"/>
    </row>
    <row r="1637" spans="1:23" ht="14.25" x14ac:dyDescent="0.2">
      <c r="A1637" s="15">
        <v>1</v>
      </c>
      <c r="B1637" s="18">
        <v>2699066</v>
      </c>
      <c r="C1637" s="18">
        <v>2699075</v>
      </c>
      <c r="D1637" s="19">
        <v>1.4792241932029599</v>
      </c>
      <c r="E1637" s="45">
        <v>2.44386555631725E-3</v>
      </c>
      <c r="F1637" s="18">
        <v>2698971</v>
      </c>
      <c r="G1637" s="18">
        <v>2699114</v>
      </c>
      <c r="H1637" s="15" t="s">
        <v>2843</v>
      </c>
      <c r="I1637" s="15" t="s">
        <v>2272</v>
      </c>
      <c r="J1637" s="18">
        <v>2699045</v>
      </c>
      <c r="K1637" s="18">
        <v>2699095</v>
      </c>
      <c r="L1637" s="15"/>
      <c r="M1637" s="15"/>
      <c r="N1637" s="15"/>
      <c r="O1637" s="15"/>
      <c r="P1637" s="15"/>
      <c r="Q1637" s="15"/>
      <c r="R1637" s="15"/>
      <c r="S1637" s="15"/>
      <c r="T1637" s="15"/>
      <c r="U1637" s="15"/>
      <c r="V1637" s="15"/>
      <c r="W1637" s="15"/>
    </row>
    <row r="1638" spans="1:23" ht="14.25" x14ac:dyDescent="0.2">
      <c r="A1638" s="15">
        <v>5</v>
      </c>
      <c r="B1638" s="18">
        <v>22539801</v>
      </c>
      <c r="C1638" s="18">
        <v>22539802</v>
      </c>
      <c r="D1638" s="19">
        <v>1.4787360797556901</v>
      </c>
      <c r="E1638" s="45">
        <v>5.8414560411176701E-3</v>
      </c>
      <c r="F1638" s="18">
        <v>22539325</v>
      </c>
      <c r="G1638" s="18">
        <v>22540448</v>
      </c>
      <c r="H1638" s="15" t="s">
        <v>6089</v>
      </c>
      <c r="I1638" s="15" t="s">
        <v>2272</v>
      </c>
      <c r="J1638" s="18">
        <v>22539777</v>
      </c>
      <c r="K1638" s="18">
        <v>22539827</v>
      </c>
      <c r="L1638" s="15" t="s">
        <v>11868</v>
      </c>
      <c r="M1638" s="15">
        <v>4.5</v>
      </c>
      <c r="N1638" s="15">
        <v>-1</v>
      </c>
      <c r="O1638" s="15">
        <v>1</v>
      </c>
      <c r="P1638" s="15">
        <v>21</v>
      </c>
      <c r="Q1638" s="15">
        <v>13</v>
      </c>
      <c r="R1638" s="15">
        <v>33</v>
      </c>
      <c r="S1638" s="15" t="s">
        <v>11964</v>
      </c>
      <c r="T1638" s="15" t="s">
        <v>12481</v>
      </c>
      <c r="U1638" s="15" t="s">
        <v>12482</v>
      </c>
      <c r="V1638" s="15" t="s">
        <v>11844</v>
      </c>
      <c r="W1638" s="15">
        <v>1</v>
      </c>
    </row>
    <row r="1639" spans="1:23" ht="14.25" x14ac:dyDescent="0.2">
      <c r="A1639" s="15">
        <v>5</v>
      </c>
      <c r="B1639" s="18">
        <v>22539801</v>
      </c>
      <c r="C1639" s="18">
        <v>22539802</v>
      </c>
      <c r="D1639" s="19">
        <v>1.4787360797556901</v>
      </c>
      <c r="E1639" s="45">
        <v>5.8414560411176701E-3</v>
      </c>
      <c r="F1639" s="18">
        <v>22539325</v>
      </c>
      <c r="G1639" s="18">
        <v>22540448</v>
      </c>
      <c r="H1639" s="15" t="s">
        <v>6089</v>
      </c>
      <c r="I1639" s="15" t="s">
        <v>2272</v>
      </c>
      <c r="J1639" s="18">
        <v>22539777</v>
      </c>
      <c r="K1639" s="18">
        <v>22539827</v>
      </c>
      <c r="L1639" s="15" t="s">
        <v>11921</v>
      </c>
      <c r="M1639" s="15">
        <v>4.5</v>
      </c>
      <c r="N1639" s="15">
        <v>-1</v>
      </c>
      <c r="O1639" s="15">
        <v>1</v>
      </c>
      <c r="P1639" s="15">
        <v>22</v>
      </c>
      <c r="Q1639" s="15">
        <v>26</v>
      </c>
      <c r="R1639" s="15">
        <v>46</v>
      </c>
      <c r="S1639" s="15" t="s">
        <v>11922</v>
      </c>
      <c r="T1639" s="15" t="s">
        <v>12483</v>
      </c>
      <c r="U1639" s="15" t="s">
        <v>12484</v>
      </c>
      <c r="V1639" s="15" t="s">
        <v>11858</v>
      </c>
      <c r="W1639" s="15">
        <v>1</v>
      </c>
    </row>
    <row r="1640" spans="1:23" ht="14.25" x14ac:dyDescent="0.2">
      <c r="A1640" s="15">
        <v>1</v>
      </c>
      <c r="B1640" s="18">
        <v>7285785</v>
      </c>
      <c r="C1640" s="18">
        <v>7285791</v>
      </c>
      <c r="D1640" s="19">
        <v>1.4775297343701801</v>
      </c>
      <c r="E1640" s="45">
        <v>1.39591848853215E-3</v>
      </c>
      <c r="F1640" s="18">
        <v>7285240</v>
      </c>
      <c r="G1640" s="18">
        <v>7289943</v>
      </c>
      <c r="H1640" s="15" t="s">
        <v>3059</v>
      </c>
      <c r="I1640" s="15" t="s">
        <v>2272</v>
      </c>
      <c r="J1640" s="18">
        <v>7285763</v>
      </c>
      <c r="K1640" s="18">
        <v>7285813</v>
      </c>
      <c r="L1640" s="15" t="s">
        <v>12201</v>
      </c>
      <c r="M1640" s="15">
        <v>5</v>
      </c>
      <c r="N1640" s="15">
        <v>-1</v>
      </c>
      <c r="O1640" s="15">
        <v>1</v>
      </c>
      <c r="P1640" s="15">
        <v>21</v>
      </c>
      <c r="Q1640" s="15">
        <v>24</v>
      </c>
      <c r="R1640" s="15">
        <v>44</v>
      </c>
      <c r="S1640" s="15" t="s">
        <v>12202</v>
      </c>
      <c r="T1640" s="15" t="s">
        <v>12203</v>
      </c>
      <c r="U1640" s="15" t="s">
        <v>12204</v>
      </c>
      <c r="V1640" s="15" t="s">
        <v>11844</v>
      </c>
      <c r="W1640" s="15">
        <v>1</v>
      </c>
    </row>
    <row r="1641" spans="1:23" ht="14.25" x14ac:dyDescent="0.2">
      <c r="A1641" s="15">
        <v>1</v>
      </c>
      <c r="B1641" s="18">
        <v>7285785</v>
      </c>
      <c r="C1641" s="18">
        <v>7285791</v>
      </c>
      <c r="D1641" s="19">
        <v>1.4775297343701801</v>
      </c>
      <c r="E1641" s="45">
        <v>1.39591848853215E-3</v>
      </c>
      <c r="F1641" s="18">
        <v>7285240</v>
      </c>
      <c r="G1641" s="18">
        <v>7289943</v>
      </c>
      <c r="H1641" s="15" t="s">
        <v>3059</v>
      </c>
      <c r="I1641" s="15" t="s">
        <v>2272</v>
      </c>
      <c r="J1641" s="18">
        <v>7285763</v>
      </c>
      <c r="K1641" s="18">
        <v>7285813</v>
      </c>
      <c r="L1641" s="15" t="s">
        <v>12205</v>
      </c>
      <c r="M1641" s="15">
        <v>5</v>
      </c>
      <c r="N1641" s="15">
        <v>-1</v>
      </c>
      <c r="O1641" s="15">
        <v>1</v>
      </c>
      <c r="P1641" s="15">
        <v>21</v>
      </c>
      <c r="Q1641" s="15">
        <v>24</v>
      </c>
      <c r="R1641" s="15">
        <v>44</v>
      </c>
      <c r="S1641" s="15" t="s">
        <v>12202</v>
      </c>
      <c r="T1641" s="15" t="s">
        <v>12203</v>
      </c>
      <c r="U1641" s="15" t="s">
        <v>12204</v>
      </c>
      <c r="V1641" s="15" t="s">
        <v>11844</v>
      </c>
      <c r="W1641" s="15">
        <v>1</v>
      </c>
    </row>
    <row r="1642" spans="1:23" ht="14.25" x14ac:dyDescent="0.2">
      <c r="A1642" s="15">
        <v>1</v>
      </c>
      <c r="B1642" s="18">
        <v>7285785</v>
      </c>
      <c r="C1642" s="18">
        <v>7285791</v>
      </c>
      <c r="D1642" s="19">
        <v>1.4775297343701801</v>
      </c>
      <c r="E1642" s="45">
        <v>1.39591848853215E-3</v>
      </c>
      <c r="F1642" s="18">
        <v>7285240</v>
      </c>
      <c r="G1642" s="18">
        <v>7289943</v>
      </c>
      <c r="H1642" s="15" t="s">
        <v>3059</v>
      </c>
      <c r="I1642" s="15" t="s">
        <v>2272</v>
      </c>
      <c r="J1642" s="18">
        <v>7285763</v>
      </c>
      <c r="K1642" s="18">
        <v>7285813</v>
      </c>
      <c r="L1642" s="15" t="s">
        <v>12206</v>
      </c>
      <c r="M1642" s="15">
        <v>5</v>
      </c>
      <c r="N1642" s="15">
        <v>-1</v>
      </c>
      <c r="O1642" s="15">
        <v>1</v>
      </c>
      <c r="P1642" s="15">
        <v>21</v>
      </c>
      <c r="Q1642" s="15">
        <v>24</v>
      </c>
      <c r="R1642" s="15">
        <v>44</v>
      </c>
      <c r="S1642" s="15" t="s">
        <v>12207</v>
      </c>
      <c r="T1642" s="15" t="s">
        <v>12208</v>
      </c>
      <c r="U1642" s="15" t="s">
        <v>12204</v>
      </c>
      <c r="V1642" s="15" t="s">
        <v>11858</v>
      </c>
      <c r="W1642" s="15">
        <v>1</v>
      </c>
    </row>
    <row r="1643" spans="1:23" ht="14.25" x14ac:dyDescent="0.2">
      <c r="A1643" s="15">
        <v>5</v>
      </c>
      <c r="B1643" s="18">
        <v>22540002</v>
      </c>
      <c r="C1643" s="18">
        <v>22540007</v>
      </c>
      <c r="D1643" s="19">
        <v>1.4767522333657299</v>
      </c>
      <c r="E1643" s="45">
        <v>4.0627155327355403E-3</v>
      </c>
      <c r="F1643" s="18">
        <v>22539325</v>
      </c>
      <c r="G1643" s="18">
        <v>22540448</v>
      </c>
      <c r="H1643" s="15" t="s">
        <v>6089</v>
      </c>
      <c r="I1643" s="15" t="s">
        <v>2272</v>
      </c>
      <c r="J1643" s="18">
        <v>22539979</v>
      </c>
      <c r="K1643" s="18">
        <v>22540029</v>
      </c>
      <c r="L1643" s="15"/>
      <c r="M1643" s="15"/>
      <c r="N1643" s="15"/>
      <c r="O1643" s="15"/>
      <c r="P1643" s="15"/>
      <c r="Q1643" s="15"/>
      <c r="R1643" s="15"/>
      <c r="S1643" s="15"/>
      <c r="T1643" s="15"/>
      <c r="U1643" s="15"/>
      <c r="V1643" s="15"/>
      <c r="W1643" s="15"/>
    </row>
    <row r="1644" spans="1:23" ht="14.25" x14ac:dyDescent="0.2">
      <c r="A1644" s="15">
        <v>1</v>
      </c>
      <c r="B1644" s="18">
        <v>20984801</v>
      </c>
      <c r="C1644" s="18">
        <v>20984802</v>
      </c>
      <c r="D1644" s="19">
        <v>1.4751652846136101</v>
      </c>
      <c r="E1644" s="45">
        <v>4.5579475186449704E-3</v>
      </c>
      <c r="F1644" s="18">
        <v>20984273</v>
      </c>
      <c r="G1644" s="18">
        <v>20984812</v>
      </c>
      <c r="H1644" s="15" t="s">
        <v>3343</v>
      </c>
      <c r="I1644" s="15" t="s">
        <v>2270</v>
      </c>
      <c r="J1644" s="18">
        <v>20984777</v>
      </c>
      <c r="K1644" s="18">
        <v>20984827</v>
      </c>
      <c r="L1644" s="15"/>
      <c r="M1644" s="15"/>
      <c r="N1644" s="15"/>
      <c r="O1644" s="15"/>
      <c r="P1644" s="15"/>
      <c r="Q1644" s="15"/>
      <c r="R1644" s="15"/>
      <c r="S1644" s="15"/>
      <c r="T1644" s="15"/>
      <c r="U1644" s="15"/>
      <c r="V1644" s="15"/>
      <c r="W1644" s="15"/>
    </row>
    <row r="1645" spans="1:23" ht="14.25" x14ac:dyDescent="0.2">
      <c r="A1645" s="15">
        <v>1</v>
      </c>
      <c r="B1645" s="18">
        <v>23129379</v>
      </c>
      <c r="C1645" s="18">
        <v>23129381</v>
      </c>
      <c r="D1645" s="19">
        <v>1.4746765346584401</v>
      </c>
      <c r="E1645" s="45">
        <v>3.4468195346593799E-4</v>
      </c>
      <c r="F1645" s="18">
        <v>23129105</v>
      </c>
      <c r="G1645" s="18">
        <v>23129759</v>
      </c>
      <c r="H1645" s="15" t="s">
        <v>3403</v>
      </c>
      <c r="I1645" s="15" t="s">
        <v>2272</v>
      </c>
      <c r="J1645" s="18">
        <v>23129355</v>
      </c>
      <c r="K1645" s="18">
        <v>23129405</v>
      </c>
      <c r="L1645" s="15" t="s">
        <v>11868</v>
      </c>
      <c r="M1645" s="15">
        <v>5</v>
      </c>
      <c r="N1645" s="15">
        <v>-1</v>
      </c>
      <c r="O1645" s="15">
        <v>1</v>
      </c>
      <c r="P1645" s="15">
        <v>21</v>
      </c>
      <c r="Q1645" s="15">
        <v>25</v>
      </c>
      <c r="R1645" s="15">
        <v>45</v>
      </c>
      <c r="S1645" s="15" t="s">
        <v>11964</v>
      </c>
      <c r="T1645" s="15" t="s">
        <v>11965</v>
      </c>
      <c r="U1645" s="15" t="s">
        <v>11966</v>
      </c>
      <c r="V1645" s="15" t="s">
        <v>11858</v>
      </c>
      <c r="W1645" s="15">
        <v>1</v>
      </c>
    </row>
    <row r="1646" spans="1:23" ht="14.25" x14ac:dyDescent="0.2">
      <c r="A1646" s="15">
        <v>1</v>
      </c>
      <c r="B1646" s="18">
        <v>20984551</v>
      </c>
      <c r="C1646" s="18">
        <v>20984551</v>
      </c>
      <c r="D1646" s="19">
        <v>1.47424421930474</v>
      </c>
      <c r="E1646" s="45">
        <v>9.0896074857581798E-4</v>
      </c>
      <c r="F1646" s="18">
        <v>20984273</v>
      </c>
      <c r="G1646" s="18">
        <v>20984812</v>
      </c>
      <c r="H1646" s="15" t="s">
        <v>3343</v>
      </c>
      <c r="I1646" s="15" t="s">
        <v>2270</v>
      </c>
      <c r="J1646" s="18">
        <v>20984526</v>
      </c>
      <c r="K1646" s="18">
        <v>20984576</v>
      </c>
      <c r="L1646" s="15"/>
      <c r="M1646" s="15"/>
      <c r="N1646" s="15"/>
      <c r="O1646" s="15"/>
      <c r="P1646" s="15"/>
      <c r="Q1646" s="15"/>
      <c r="R1646" s="15"/>
      <c r="S1646" s="15"/>
      <c r="T1646" s="15"/>
      <c r="U1646" s="15"/>
      <c r="V1646" s="15"/>
      <c r="W1646" s="15"/>
    </row>
    <row r="1647" spans="1:23" ht="14.25" x14ac:dyDescent="0.2">
      <c r="A1647" s="15">
        <v>1</v>
      </c>
      <c r="B1647" s="18">
        <v>20310528</v>
      </c>
      <c r="C1647" s="18">
        <v>20310528</v>
      </c>
      <c r="D1647" s="19">
        <v>1.4739443563742201</v>
      </c>
      <c r="E1647" s="45">
        <v>1.2778144921002401E-3</v>
      </c>
      <c r="F1647" s="18">
        <v>20310304</v>
      </c>
      <c r="G1647" s="18">
        <v>20310850</v>
      </c>
      <c r="H1647" s="15" t="s">
        <v>280</v>
      </c>
      <c r="I1647" s="15" t="s">
        <v>2270</v>
      </c>
      <c r="J1647" s="18">
        <v>20310503</v>
      </c>
      <c r="K1647" s="18">
        <v>20310553</v>
      </c>
      <c r="L1647" s="15" t="s">
        <v>11956</v>
      </c>
      <c r="M1647" s="15">
        <v>4.5</v>
      </c>
      <c r="N1647" s="15">
        <v>-1</v>
      </c>
      <c r="O1647" s="15">
        <v>1</v>
      </c>
      <c r="P1647" s="15">
        <v>20</v>
      </c>
      <c r="Q1647" s="15">
        <v>1</v>
      </c>
      <c r="R1647" s="15">
        <v>20</v>
      </c>
      <c r="S1647" s="15" t="s">
        <v>12121</v>
      </c>
      <c r="T1647" s="15" t="s">
        <v>11958</v>
      </c>
      <c r="U1647" s="15" t="s">
        <v>12122</v>
      </c>
      <c r="V1647" s="15" t="s">
        <v>11858</v>
      </c>
      <c r="W1647" s="15">
        <v>1</v>
      </c>
    </row>
    <row r="1648" spans="1:23" ht="14.25" x14ac:dyDescent="0.2">
      <c r="A1648" s="15">
        <v>1</v>
      </c>
      <c r="B1648" s="18">
        <v>20984606</v>
      </c>
      <c r="C1648" s="18">
        <v>20984613</v>
      </c>
      <c r="D1648" s="19">
        <v>1.47314773562585</v>
      </c>
      <c r="E1648" s="45">
        <v>4.3071694741514104E-3</v>
      </c>
      <c r="F1648" s="18">
        <v>20984273</v>
      </c>
      <c r="G1648" s="18">
        <v>20984812</v>
      </c>
      <c r="H1648" s="15" t="s">
        <v>3343</v>
      </c>
      <c r="I1648" s="15" t="s">
        <v>2270</v>
      </c>
      <c r="J1648" s="18">
        <v>20984585</v>
      </c>
      <c r="K1648" s="18">
        <v>20984635</v>
      </c>
      <c r="L1648" s="15" t="s">
        <v>11971</v>
      </c>
      <c r="M1648" s="15">
        <v>4.5</v>
      </c>
      <c r="N1648" s="15">
        <v>-1</v>
      </c>
      <c r="O1648" s="15">
        <v>1</v>
      </c>
      <c r="P1648" s="15">
        <v>21</v>
      </c>
      <c r="Q1648" s="15">
        <v>9</v>
      </c>
      <c r="R1648" s="15">
        <v>29</v>
      </c>
      <c r="S1648" s="15" t="s">
        <v>11972</v>
      </c>
      <c r="T1648" s="15" t="s">
        <v>12008</v>
      </c>
      <c r="U1648" s="15" t="s">
        <v>12009</v>
      </c>
      <c r="V1648" s="15" t="s">
        <v>11844</v>
      </c>
      <c r="W1648" s="15">
        <v>1</v>
      </c>
    </row>
    <row r="1649" spans="1:23" ht="14.25" x14ac:dyDescent="0.2">
      <c r="A1649" s="15">
        <v>1</v>
      </c>
      <c r="B1649" s="18">
        <v>20984606</v>
      </c>
      <c r="C1649" s="18">
        <v>20984613</v>
      </c>
      <c r="D1649" s="19">
        <v>1.47314773562585</v>
      </c>
      <c r="E1649" s="45">
        <v>4.3071694741514104E-3</v>
      </c>
      <c r="F1649" s="18">
        <v>20984273</v>
      </c>
      <c r="G1649" s="18">
        <v>20984812</v>
      </c>
      <c r="H1649" s="15" t="s">
        <v>3343</v>
      </c>
      <c r="I1649" s="15" t="s">
        <v>2270</v>
      </c>
      <c r="J1649" s="18">
        <v>20984585</v>
      </c>
      <c r="K1649" s="18">
        <v>20984635</v>
      </c>
      <c r="L1649" s="15" t="s">
        <v>12010</v>
      </c>
      <c r="M1649" s="15">
        <v>4.5</v>
      </c>
      <c r="N1649" s="15">
        <v>-1</v>
      </c>
      <c r="O1649" s="15">
        <v>1</v>
      </c>
      <c r="P1649" s="15">
        <v>21</v>
      </c>
      <c r="Q1649" s="15">
        <v>21</v>
      </c>
      <c r="R1649" s="15">
        <v>41</v>
      </c>
      <c r="S1649" s="15" t="s">
        <v>12011</v>
      </c>
      <c r="T1649" s="15" t="s">
        <v>12012</v>
      </c>
      <c r="U1649" s="15" t="s">
        <v>12013</v>
      </c>
      <c r="V1649" s="15" t="s">
        <v>11844</v>
      </c>
      <c r="W1649" s="15">
        <v>1</v>
      </c>
    </row>
    <row r="1650" spans="1:23" ht="14.25" x14ac:dyDescent="0.2">
      <c r="A1650" s="15">
        <v>1</v>
      </c>
      <c r="B1650" s="18">
        <v>7286003</v>
      </c>
      <c r="C1650" s="18">
        <v>7286011</v>
      </c>
      <c r="D1650" s="19">
        <v>1.4714459127870501</v>
      </c>
      <c r="E1650" s="45">
        <v>3.2836391800212801E-3</v>
      </c>
      <c r="F1650" s="18">
        <v>7285240</v>
      </c>
      <c r="G1650" s="18">
        <v>7289943</v>
      </c>
      <c r="H1650" s="15" t="s">
        <v>3059</v>
      </c>
      <c r="I1650" s="15" t="s">
        <v>2272</v>
      </c>
      <c r="J1650" s="18">
        <v>7285982</v>
      </c>
      <c r="K1650" s="18">
        <v>7286032</v>
      </c>
      <c r="L1650" s="15"/>
      <c r="M1650" s="15"/>
      <c r="N1650" s="15"/>
      <c r="O1650" s="15"/>
      <c r="P1650" s="15"/>
      <c r="Q1650" s="15"/>
      <c r="R1650" s="15"/>
      <c r="S1650" s="15"/>
      <c r="T1650" s="15"/>
      <c r="U1650" s="15"/>
      <c r="V1650" s="15"/>
      <c r="W1650" s="15"/>
    </row>
    <row r="1651" spans="1:23" ht="14.25" x14ac:dyDescent="0.2">
      <c r="A1651" s="15">
        <v>3</v>
      </c>
      <c r="B1651" s="18">
        <v>1490298</v>
      </c>
      <c r="C1651" s="18">
        <v>1490299</v>
      </c>
      <c r="D1651" s="19">
        <v>1.4708987296873499</v>
      </c>
      <c r="E1651" s="45">
        <v>8.4237457449183196E-3</v>
      </c>
      <c r="F1651" s="18">
        <v>1489544</v>
      </c>
      <c r="G1651" s="18">
        <v>1491772</v>
      </c>
      <c r="H1651" s="15" t="s">
        <v>4294</v>
      </c>
      <c r="I1651" s="15" t="s">
        <v>2272</v>
      </c>
      <c r="J1651" s="18">
        <v>1490273</v>
      </c>
      <c r="K1651" s="18">
        <v>1490323</v>
      </c>
      <c r="L1651" s="15"/>
      <c r="M1651" s="15"/>
      <c r="N1651" s="15"/>
      <c r="O1651" s="15"/>
      <c r="P1651" s="15"/>
      <c r="Q1651" s="15"/>
      <c r="R1651" s="15"/>
      <c r="S1651" s="15"/>
      <c r="T1651" s="15"/>
      <c r="U1651" s="15"/>
      <c r="V1651" s="15"/>
      <c r="W1651" s="15"/>
    </row>
    <row r="1652" spans="1:23" ht="14.25" x14ac:dyDescent="0.2">
      <c r="A1652" s="15">
        <v>3</v>
      </c>
      <c r="B1652" s="18">
        <v>7844356</v>
      </c>
      <c r="C1652" s="18">
        <v>7844356</v>
      </c>
      <c r="D1652" s="19">
        <v>1.4704041401171899</v>
      </c>
      <c r="E1652" s="45">
        <v>5.0715844883470504E-4</v>
      </c>
      <c r="F1652" s="18">
        <v>7843536</v>
      </c>
      <c r="G1652" s="18">
        <v>7844597</v>
      </c>
      <c r="H1652" s="15" t="s">
        <v>4542</v>
      </c>
      <c r="I1652" s="15" t="s">
        <v>2270</v>
      </c>
      <c r="J1652" s="18">
        <v>7844331</v>
      </c>
      <c r="K1652" s="18">
        <v>7844381</v>
      </c>
      <c r="L1652" s="15" t="s">
        <v>12070</v>
      </c>
      <c r="M1652" s="15">
        <v>4.5</v>
      </c>
      <c r="N1652" s="15">
        <v>-1</v>
      </c>
      <c r="O1652" s="15">
        <v>1</v>
      </c>
      <c r="P1652" s="15">
        <v>22</v>
      </c>
      <c r="Q1652" s="15">
        <v>15</v>
      </c>
      <c r="R1652" s="15">
        <v>36</v>
      </c>
      <c r="S1652" s="15" t="s">
        <v>12071</v>
      </c>
      <c r="T1652" s="15" t="s">
        <v>12222</v>
      </c>
      <c r="U1652" s="15" t="s">
        <v>12223</v>
      </c>
      <c r="V1652" s="15" t="s">
        <v>11844</v>
      </c>
      <c r="W1652" s="15">
        <v>1</v>
      </c>
    </row>
    <row r="1653" spans="1:23" ht="14.25" x14ac:dyDescent="0.2">
      <c r="A1653" s="15">
        <v>4</v>
      </c>
      <c r="B1653" s="18">
        <v>7686509</v>
      </c>
      <c r="C1653" s="18">
        <v>7686509</v>
      </c>
      <c r="D1653" s="19">
        <v>1.4696341596399101</v>
      </c>
      <c r="E1653" s="45">
        <v>7.1908897146808501E-4</v>
      </c>
      <c r="F1653" s="18">
        <v>7686401</v>
      </c>
      <c r="G1653" s="18">
        <v>7687006</v>
      </c>
      <c r="H1653" s="15" t="s">
        <v>5131</v>
      </c>
      <c r="I1653" s="15" t="s">
        <v>2270</v>
      </c>
      <c r="J1653" s="18">
        <v>7686484</v>
      </c>
      <c r="K1653" s="18">
        <v>7686534</v>
      </c>
      <c r="L1653" s="15" t="s">
        <v>12100</v>
      </c>
      <c r="M1653" s="15">
        <v>5</v>
      </c>
      <c r="N1653" s="15">
        <v>-1</v>
      </c>
      <c r="O1653" s="15">
        <v>1</v>
      </c>
      <c r="P1653" s="15">
        <v>21</v>
      </c>
      <c r="Q1653" s="15">
        <v>3</v>
      </c>
      <c r="R1653" s="15">
        <v>23</v>
      </c>
      <c r="S1653" s="15" t="s">
        <v>12101</v>
      </c>
      <c r="T1653" s="15" t="s">
        <v>12123</v>
      </c>
      <c r="U1653" s="15" t="s">
        <v>12124</v>
      </c>
      <c r="V1653" s="15" t="s">
        <v>11844</v>
      </c>
      <c r="W1653" s="15">
        <v>1</v>
      </c>
    </row>
    <row r="1654" spans="1:23" ht="14.25" x14ac:dyDescent="0.2">
      <c r="A1654" s="15">
        <v>1</v>
      </c>
      <c r="B1654" s="18">
        <v>23129353</v>
      </c>
      <c r="C1654" s="18">
        <v>23129354</v>
      </c>
      <c r="D1654" s="19">
        <v>1.4690414301707899</v>
      </c>
      <c r="E1654" s="45">
        <v>1.2938103822207601E-3</v>
      </c>
      <c r="F1654" s="18">
        <v>23129105</v>
      </c>
      <c r="G1654" s="18">
        <v>23129759</v>
      </c>
      <c r="H1654" s="15" t="s">
        <v>3403</v>
      </c>
      <c r="I1654" s="15" t="s">
        <v>2272</v>
      </c>
      <c r="J1654" s="18">
        <v>23129329</v>
      </c>
      <c r="K1654" s="18">
        <v>23129379</v>
      </c>
      <c r="L1654" s="15"/>
      <c r="M1654" s="15"/>
      <c r="N1654" s="15"/>
      <c r="O1654" s="15"/>
      <c r="P1654" s="15"/>
      <c r="Q1654" s="15"/>
      <c r="R1654" s="15"/>
      <c r="S1654" s="15"/>
      <c r="T1654" s="15"/>
      <c r="U1654" s="15"/>
      <c r="V1654" s="15"/>
      <c r="W1654" s="15"/>
    </row>
    <row r="1655" spans="1:23" ht="14.25" x14ac:dyDescent="0.2">
      <c r="A1655" s="15">
        <v>5</v>
      </c>
      <c r="B1655" s="18">
        <v>23123815</v>
      </c>
      <c r="C1655" s="18">
        <v>23123817</v>
      </c>
      <c r="D1655" s="19">
        <v>1.4687213711685401</v>
      </c>
      <c r="E1655" s="45">
        <v>8.9840581850990397E-4</v>
      </c>
      <c r="F1655" s="18">
        <v>23123377</v>
      </c>
      <c r="G1655" s="18">
        <v>23123923</v>
      </c>
      <c r="H1655" s="15" t="s">
        <v>6119</v>
      </c>
      <c r="I1655" s="15" t="s">
        <v>2270</v>
      </c>
      <c r="J1655" s="18">
        <v>23123791</v>
      </c>
      <c r="K1655" s="18">
        <v>23123841</v>
      </c>
      <c r="L1655" s="15"/>
      <c r="M1655" s="15"/>
      <c r="N1655" s="15"/>
      <c r="O1655" s="15"/>
      <c r="P1655" s="15"/>
      <c r="Q1655" s="15"/>
      <c r="R1655" s="15"/>
      <c r="S1655" s="15"/>
      <c r="T1655" s="15"/>
      <c r="U1655" s="15"/>
      <c r="V1655" s="15"/>
      <c r="W1655" s="15"/>
    </row>
    <row r="1656" spans="1:23" ht="14.25" x14ac:dyDescent="0.2">
      <c r="A1656" s="15">
        <v>3</v>
      </c>
      <c r="B1656" s="18">
        <v>8695827</v>
      </c>
      <c r="C1656" s="18">
        <v>8695834</v>
      </c>
      <c r="D1656" s="19">
        <v>1.46672530375935</v>
      </c>
      <c r="E1656" s="45">
        <v>9.8454942551099104E-3</v>
      </c>
      <c r="F1656" s="18">
        <v>8694867</v>
      </c>
      <c r="G1656" s="18">
        <v>8697129</v>
      </c>
      <c r="H1656" s="15" t="s">
        <v>4589</v>
      </c>
      <c r="I1656" s="15" t="s">
        <v>2270</v>
      </c>
      <c r="J1656" s="18">
        <v>8695805</v>
      </c>
      <c r="K1656" s="18">
        <v>8695855</v>
      </c>
      <c r="L1656" s="15"/>
      <c r="M1656" s="15"/>
      <c r="N1656" s="15"/>
      <c r="O1656" s="15"/>
      <c r="P1656" s="15"/>
      <c r="Q1656" s="15"/>
      <c r="R1656" s="15"/>
      <c r="S1656" s="15"/>
      <c r="T1656" s="15"/>
      <c r="U1656" s="15"/>
      <c r="V1656" s="15"/>
      <c r="W1656" s="15"/>
    </row>
    <row r="1657" spans="1:23" ht="14.25" x14ac:dyDescent="0.2">
      <c r="A1657" s="15">
        <v>3</v>
      </c>
      <c r="B1657" s="18">
        <v>9722877</v>
      </c>
      <c r="C1657" s="18">
        <v>9722880</v>
      </c>
      <c r="D1657" s="19">
        <v>1.4664844783968101</v>
      </c>
      <c r="E1657" s="45">
        <v>2.6633349380877701E-3</v>
      </c>
      <c r="F1657" s="18">
        <v>9722443</v>
      </c>
      <c r="G1657" s="18">
        <v>9723144</v>
      </c>
      <c r="H1657" s="15" t="s">
        <v>1504</v>
      </c>
      <c r="I1657" s="15" t="s">
        <v>2270</v>
      </c>
      <c r="J1657" s="18">
        <v>9722853</v>
      </c>
      <c r="K1657" s="18">
        <v>9722903</v>
      </c>
      <c r="L1657" s="15"/>
      <c r="M1657" s="15"/>
      <c r="N1657" s="15"/>
      <c r="O1657" s="15"/>
      <c r="P1657" s="15"/>
      <c r="Q1657" s="15"/>
      <c r="R1657" s="15"/>
      <c r="S1657" s="15"/>
      <c r="T1657" s="15"/>
      <c r="U1657" s="15"/>
      <c r="V1657" s="15"/>
      <c r="W1657" s="15"/>
    </row>
    <row r="1658" spans="1:23" ht="14.25" x14ac:dyDescent="0.2">
      <c r="A1658" s="15">
        <v>2</v>
      </c>
      <c r="B1658" s="18">
        <v>17717553</v>
      </c>
      <c r="C1658" s="18">
        <v>17717553</v>
      </c>
      <c r="D1658" s="19">
        <v>1.46467459082206</v>
      </c>
      <c r="E1658" s="45">
        <v>6.2147872435749096E-3</v>
      </c>
      <c r="F1658" s="18">
        <v>17717332</v>
      </c>
      <c r="G1658" s="18">
        <v>17717792</v>
      </c>
      <c r="H1658" s="15" t="s">
        <v>4155</v>
      </c>
      <c r="I1658" s="15" t="s">
        <v>2270</v>
      </c>
      <c r="J1658" s="18">
        <v>17717528</v>
      </c>
      <c r="K1658" s="18">
        <v>17717578</v>
      </c>
      <c r="L1658" s="15"/>
      <c r="M1658" s="15"/>
      <c r="N1658" s="15"/>
      <c r="O1658" s="15"/>
      <c r="P1658" s="15"/>
      <c r="Q1658" s="15"/>
      <c r="R1658" s="15"/>
      <c r="S1658" s="15"/>
      <c r="T1658" s="15"/>
      <c r="U1658" s="15"/>
      <c r="V1658" s="15"/>
      <c r="W1658" s="15"/>
    </row>
    <row r="1659" spans="1:23" ht="14.25" x14ac:dyDescent="0.2">
      <c r="A1659" s="15">
        <v>4</v>
      </c>
      <c r="B1659" s="18">
        <v>18558206</v>
      </c>
      <c r="C1659" s="18">
        <v>18558212</v>
      </c>
      <c r="D1659" s="19">
        <v>1.4646501025766401</v>
      </c>
      <c r="E1659" s="45">
        <v>9.93384904860347E-3</v>
      </c>
      <c r="F1659" s="18">
        <v>18558165</v>
      </c>
      <c r="G1659" s="18">
        <v>18558567</v>
      </c>
      <c r="H1659" s="15" t="s">
        <v>5554</v>
      </c>
      <c r="I1659" s="15" t="s">
        <v>2270</v>
      </c>
      <c r="J1659" s="18">
        <v>18558184</v>
      </c>
      <c r="K1659" s="18">
        <v>18558234</v>
      </c>
      <c r="L1659" s="15"/>
      <c r="M1659" s="15"/>
      <c r="N1659" s="15"/>
      <c r="O1659" s="15"/>
      <c r="P1659" s="15"/>
      <c r="Q1659" s="15"/>
      <c r="R1659" s="15"/>
      <c r="S1659" s="15"/>
      <c r="T1659" s="15"/>
      <c r="U1659" s="15"/>
      <c r="V1659" s="15"/>
      <c r="W1659" s="15"/>
    </row>
    <row r="1660" spans="1:23" ht="14.25" x14ac:dyDescent="0.2">
      <c r="A1660" s="15">
        <v>4</v>
      </c>
      <c r="B1660" s="18">
        <v>1074630</v>
      </c>
      <c r="C1660" s="18">
        <v>1074631</v>
      </c>
      <c r="D1660" s="19">
        <v>1.4641685411904199</v>
      </c>
      <c r="E1660" s="45">
        <v>4.8602483572912098E-3</v>
      </c>
      <c r="F1660" s="18">
        <v>1074550</v>
      </c>
      <c r="G1660" s="18">
        <v>1074677</v>
      </c>
      <c r="H1660" s="15" t="s">
        <v>1534</v>
      </c>
      <c r="I1660" s="15" t="s">
        <v>2270</v>
      </c>
      <c r="J1660" s="18">
        <v>1074605</v>
      </c>
      <c r="K1660" s="18">
        <v>1074655</v>
      </c>
      <c r="L1660" s="15" t="s">
        <v>11854</v>
      </c>
      <c r="M1660" s="15">
        <v>4.5</v>
      </c>
      <c r="N1660" s="15">
        <v>-1</v>
      </c>
      <c r="O1660" s="15">
        <v>1</v>
      </c>
      <c r="P1660" s="15">
        <v>22</v>
      </c>
      <c r="Q1660" s="15">
        <v>29</v>
      </c>
      <c r="R1660" s="15">
        <v>50</v>
      </c>
      <c r="S1660" s="15" t="s">
        <v>11855</v>
      </c>
      <c r="T1660" s="15" t="s">
        <v>11876</v>
      </c>
      <c r="U1660" s="15" t="s">
        <v>11877</v>
      </c>
      <c r="V1660" s="15" t="s">
        <v>11858</v>
      </c>
      <c r="W1660" s="15">
        <v>2</v>
      </c>
    </row>
    <row r="1661" spans="1:23" ht="14.25" x14ac:dyDescent="0.2">
      <c r="A1661" s="15">
        <v>4</v>
      </c>
      <c r="B1661" s="18">
        <v>1074630</v>
      </c>
      <c r="C1661" s="18">
        <v>1074631</v>
      </c>
      <c r="D1661" s="19">
        <v>1.4641685411904199</v>
      </c>
      <c r="E1661" s="45">
        <v>4.8602483572912098E-3</v>
      </c>
      <c r="F1661" s="18">
        <v>1074550</v>
      </c>
      <c r="G1661" s="18">
        <v>1074677</v>
      </c>
      <c r="H1661" s="15" t="s">
        <v>1534</v>
      </c>
      <c r="I1661" s="15" t="s">
        <v>2270</v>
      </c>
      <c r="J1661" s="18">
        <v>1074605</v>
      </c>
      <c r="K1661" s="18">
        <v>1074655</v>
      </c>
      <c r="L1661" s="15" t="s">
        <v>11854</v>
      </c>
      <c r="M1661" s="15">
        <v>5</v>
      </c>
      <c r="N1661" s="15">
        <v>-1</v>
      </c>
      <c r="O1661" s="15">
        <v>1</v>
      </c>
      <c r="P1661" s="15">
        <v>22</v>
      </c>
      <c r="Q1661" s="15">
        <v>2</v>
      </c>
      <c r="R1661" s="15">
        <v>23</v>
      </c>
      <c r="S1661" s="15" t="s">
        <v>11855</v>
      </c>
      <c r="T1661" s="15" t="s">
        <v>12274</v>
      </c>
      <c r="U1661" s="15" t="s">
        <v>12275</v>
      </c>
      <c r="V1661" s="15" t="s">
        <v>11858</v>
      </c>
      <c r="W1661" s="15">
        <v>2</v>
      </c>
    </row>
    <row r="1662" spans="1:23" ht="14.25" x14ac:dyDescent="0.2">
      <c r="A1662" s="15">
        <v>1</v>
      </c>
      <c r="B1662" s="18">
        <v>5250879</v>
      </c>
      <c r="C1662" s="18">
        <v>5250880</v>
      </c>
      <c r="D1662" s="19">
        <v>1.4641226623760399</v>
      </c>
      <c r="E1662" s="45">
        <v>5.0661641313415702E-3</v>
      </c>
      <c r="F1662" s="18">
        <v>5250650</v>
      </c>
      <c r="G1662" s="18">
        <v>5250913</v>
      </c>
      <c r="H1662" s="15" t="s">
        <v>2964</v>
      </c>
      <c r="I1662" s="15" t="s">
        <v>2270</v>
      </c>
      <c r="J1662" s="18">
        <v>5250855</v>
      </c>
      <c r="K1662" s="18">
        <v>5250905</v>
      </c>
      <c r="L1662" s="15"/>
      <c r="M1662" s="15"/>
      <c r="N1662" s="15"/>
      <c r="O1662" s="15"/>
      <c r="P1662" s="15"/>
      <c r="Q1662" s="15"/>
      <c r="R1662" s="15"/>
      <c r="S1662" s="15"/>
      <c r="T1662" s="15"/>
      <c r="U1662" s="15"/>
      <c r="V1662" s="15"/>
      <c r="W1662" s="15"/>
    </row>
    <row r="1663" spans="1:23" ht="14.25" x14ac:dyDescent="0.2">
      <c r="A1663" s="15">
        <v>4</v>
      </c>
      <c r="B1663" s="18">
        <v>12961122</v>
      </c>
      <c r="C1663" s="18">
        <v>12961122</v>
      </c>
      <c r="D1663" s="19">
        <v>1.46212704741703</v>
      </c>
      <c r="E1663" s="45">
        <v>3.3850237427189901E-3</v>
      </c>
      <c r="F1663" s="18">
        <v>12961004</v>
      </c>
      <c r="G1663" s="18">
        <v>12961171</v>
      </c>
      <c r="H1663" s="15" t="s">
        <v>5308</v>
      </c>
      <c r="I1663" s="15" t="s">
        <v>2270</v>
      </c>
      <c r="J1663" s="18">
        <v>12961097</v>
      </c>
      <c r="K1663" s="18">
        <v>12961147</v>
      </c>
      <c r="L1663" s="15"/>
      <c r="M1663" s="15"/>
      <c r="N1663" s="15"/>
      <c r="O1663" s="15"/>
      <c r="P1663" s="15"/>
      <c r="Q1663" s="15"/>
      <c r="R1663" s="15"/>
      <c r="S1663" s="15"/>
      <c r="T1663" s="15"/>
      <c r="U1663" s="15"/>
      <c r="V1663" s="15"/>
      <c r="W1663" s="15"/>
    </row>
    <row r="1664" spans="1:23" ht="14.25" x14ac:dyDescent="0.2">
      <c r="A1664" s="15">
        <v>4</v>
      </c>
      <c r="B1664" s="18">
        <v>13434205</v>
      </c>
      <c r="C1664" s="18">
        <v>13434205</v>
      </c>
      <c r="D1664" s="19">
        <v>1.4620315537100499</v>
      </c>
      <c r="E1664" s="45">
        <v>5.6569603659745397E-3</v>
      </c>
      <c r="F1664" s="18">
        <v>13433843</v>
      </c>
      <c r="G1664" s="18">
        <v>13434925</v>
      </c>
      <c r="H1664" s="15" t="s">
        <v>5324</v>
      </c>
      <c r="I1664" s="15" t="s">
        <v>2270</v>
      </c>
      <c r="J1664" s="18">
        <v>13434180</v>
      </c>
      <c r="K1664" s="18">
        <v>13434230</v>
      </c>
      <c r="L1664" s="15"/>
      <c r="M1664" s="15"/>
      <c r="N1664" s="15"/>
      <c r="O1664" s="15"/>
      <c r="P1664" s="15"/>
      <c r="Q1664" s="15"/>
      <c r="R1664" s="15"/>
      <c r="S1664" s="15"/>
      <c r="T1664" s="15"/>
      <c r="U1664" s="15"/>
      <c r="V1664" s="15"/>
      <c r="W1664" s="15"/>
    </row>
    <row r="1665" spans="1:23" ht="14.25" x14ac:dyDescent="0.2">
      <c r="A1665" s="15">
        <v>3</v>
      </c>
      <c r="B1665" s="18">
        <v>5669766</v>
      </c>
      <c r="C1665" s="18">
        <v>5669766</v>
      </c>
      <c r="D1665" s="19">
        <v>1.4620234322913701</v>
      </c>
      <c r="E1665" s="45">
        <v>1.3479820301699099E-3</v>
      </c>
      <c r="F1665" s="18">
        <v>5669317</v>
      </c>
      <c r="G1665" s="18">
        <v>5669826</v>
      </c>
      <c r="H1665" s="15" t="s">
        <v>1434</v>
      </c>
      <c r="I1665" s="15" t="s">
        <v>2270</v>
      </c>
      <c r="J1665" s="18">
        <v>5669741</v>
      </c>
      <c r="K1665" s="18">
        <v>5669791</v>
      </c>
      <c r="L1665" s="15"/>
      <c r="M1665" s="15"/>
      <c r="N1665" s="15"/>
      <c r="O1665" s="15"/>
      <c r="P1665" s="15"/>
      <c r="Q1665" s="15"/>
      <c r="R1665" s="15"/>
      <c r="S1665" s="15"/>
      <c r="T1665" s="15"/>
      <c r="U1665" s="15"/>
      <c r="V1665" s="15"/>
      <c r="W1665" s="15"/>
    </row>
    <row r="1666" spans="1:23" ht="14.25" x14ac:dyDescent="0.2">
      <c r="A1666" s="15">
        <v>3</v>
      </c>
      <c r="B1666" s="18">
        <v>15511878</v>
      </c>
      <c r="C1666" s="18">
        <v>15511878</v>
      </c>
      <c r="D1666" s="19">
        <v>1.4619505620267701</v>
      </c>
      <c r="E1666" s="45">
        <v>1.8808726644147099E-3</v>
      </c>
      <c r="F1666" s="18">
        <v>15511728</v>
      </c>
      <c r="G1666" s="18">
        <v>15512574</v>
      </c>
      <c r="H1666" s="15" t="s">
        <v>4652</v>
      </c>
      <c r="I1666" s="15" t="s">
        <v>2272</v>
      </c>
      <c r="J1666" s="18">
        <v>15511853</v>
      </c>
      <c r="K1666" s="18">
        <v>15511903</v>
      </c>
      <c r="L1666" s="15"/>
      <c r="M1666" s="15"/>
      <c r="N1666" s="15"/>
      <c r="O1666" s="15"/>
      <c r="P1666" s="15"/>
      <c r="Q1666" s="15"/>
      <c r="R1666" s="15"/>
      <c r="S1666" s="15"/>
      <c r="T1666" s="15"/>
      <c r="U1666" s="15"/>
      <c r="V1666" s="15"/>
      <c r="W1666" s="15"/>
    </row>
    <row r="1667" spans="1:23" ht="14.25" x14ac:dyDescent="0.2">
      <c r="A1667" s="15">
        <v>3</v>
      </c>
      <c r="B1667" s="18">
        <v>15511878</v>
      </c>
      <c r="C1667" s="18">
        <v>15511878</v>
      </c>
      <c r="D1667" s="19">
        <v>1.4619505620267701</v>
      </c>
      <c r="E1667" s="45">
        <v>1.8808726644147099E-3</v>
      </c>
      <c r="F1667" s="18">
        <v>15511832</v>
      </c>
      <c r="G1667" s="18">
        <v>15513007</v>
      </c>
      <c r="H1667" s="15" t="s">
        <v>4654</v>
      </c>
      <c r="I1667" s="15" t="s">
        <v>2270</v>
      </c>
      <c r="J1667" s="18">
        <v>15511853</v>
      </c>
      <c r="K1667" s="18">
        <v>15511903</v>
      </c>
      <c r="L1667" s="15"/>
      <c r="M1667" s="15"/>
      <c r="N1667" s="15"/>
      <c r="O1667" s="15"/>
      <c r="P1667" s="15"/>
      <c r="Q1667" s="15"/>
      <c r="R1667" s="15"/>
      <c r="S1667" s="15"/>
      <c r="T1667" s="15"/>
      <c r="U1667" s="15"/>
      <c r="V1667" s="15"/>
      <c r="W1667" s="15"/>
    </row>
    <row r="1668" spans="1:23" ht="14.25" x14ac:dyDescent="0.2">
      <c r="A1668" s="15">
        <v>3</v>
      </c>
      <c r="B1668" s="18">
        <v>1413401</v>
      </c>
      <c r="C1668" s="18">
        <v>1413410</v>
      </c>
      <c r="D1668" s="19">
        <v>1.46172347967315</v>
      </c>
      <c r="E1668" s="45">
        <v>9.8454942551099104E-3</v>
      </c>
      <c r="F1668" s="18">
        <v>1412867</v>
      </c>
      <c r="G1668" s="18">
        <v>1413473</v>
      </c>
      <c r="H1668" s="15" t="s">
        <v>1108</v>
      </c>
      <c r="I1668" s="15" t="s">
        <v>2270</v>
      </c>
      <c r="J1668" s="18">
        <v>1413381</v>
      </c>
      <c r="K1668" s="18">
        <v>1413431</v>
      </c>
      <c r="L1668" s="15"/>
      <c r="M1668" s="15"/>
      <c r="N1668" s="15"/>
      <c r="O1668" s="15"/>
      <c r="P1668" s="15"/>
      <c r="Q1668" s="15"/>
      <c r="R1668" s="15"/>
      <c r="S1668" s="15"/>
      <c r="T1668" s="15"/>
      <c r="U1668" s="15"/>
      <c r="V1668" s="15"/>
      <c r="W1668" s="15"/>
    </row>
    <row r="1669" spans="1:23" ht="14.25" x14ac:dyDescent="0.2">
      <c r="A1669" s="15">
        <v>5</v>
      </c>
      <c r="B1669" s="18">
        <v>7311490</v>
      </c>
      <c r="C1669" s="18">
        <v>7311495</v>
      </c>
      <c r="D1669" s="19">
        <v>1.4613201818688499</v>
      </c>
      <c r="E1669" s="45">
        <v>4.1040100105678903E-3</v>
      </c>
      <c r="F1669" s="18">
        <v>7311479</v>
      </c>
      <c r="G1669" s="18">
        <v>7311592</v>
      </c>
      <c r="H1669" s="15" t="s">
        <v>5804</v>
      </c>
      <c r="I1669" s="15" t="s">
        <v>2270</v>
      </c>
      <c r="J1669" s="18">
        <v>7311467</v>
      </c>
      <c r="K1669" s="18">
        <v>7311517</v>
      </c>
      <c r="L1669" s="15"/>
      <c r="M1669" s="15"/>
      <c r="N1669" s="15"/>
      <c r="O1669" s="15"/>
      <c r="P1669" s="15"/>
      <c r="Q1669" s="15"/>
      <c r="R1669" s="15"/>
      <c r="S1669" s="15"/>
      <c r="T1669" s="15"/>
      <c r="U1669" s="15"/>
      <c r="V1669" s="15"/>
      <c r="W1669" s="15"/>
    </row>
    <row r="1670" spans="1:23" ht="14.25" x14ac:dyDescent="0.2">
      <c r="A1670" s="15">
        <v>2</v>
      </c>
      <c r="B1670" s="18">
        <v>19531397</v>
      </c>
      <c r="C1670" s="18">
        <v>19531397</v>
      </c>
      <c r="D1670" s="19">
        <v>1.4610734444751301</v>
      </c>
      <c r="E1670" s="45">
        <v>8.4069218254974598E-3</v>
      </c>
      <c r="F1670" s="18">
        <v>19531270</v>
      </c>
      <c r="G1670" s="18">
        <v>19531677</v>
      </c>
      <c r="H1670" s="15" t="s">
        <v>4220</v>
      </c>
      <c r="I1670" s="15" t="s">
        <v>2272</v>
      </c>
      <c r="J1670" s="18">
        <v>19531372</v>
      </c>
      <c r="K1670" s="18">
        <v>19531422</v>
      </c>
      <c r="L1670" s="15"/>
      <c r="M1670" s="15"/>
      <c r="N1670" s="15"/>
      <c r="O1670" s="15"/>
      <c r="P1670" s="15"/>
      <c r="Q1670" s="15"/>
      <c r="R1670" s="15"/>
      <c r="S1670" s="15"/>
      <c r="T1670" s="15"/>
      <c r="U1670" s="15"/>
      <c r="V1670" s="15"/>
      <c r="W1670" s="15"/>
    </row>
    <row r="1671" spans="1:23" ht="14.25" x14ac:dyDescent="0.2">
      <c r="A1671" s="15">
        <v>5</v>
      </c>
      <c r="B1671" s="18">
        <v>7652140</v>
      </c>
      <c r="C1671" s="18">
        <v>7652140</v>
      </c>
      <c r="D1671" s="19">
        <v>1.45929467628645</v>
      </c>
      <c r="E1671" s="45">
        <v>8.2947729679739794E-3</v>
      </c>
      <c r="F1671" s="18">
        <v>7651868</v>
      </c>
      <c r="G1671" s="18">
        <v>7652714</v>
      </c>
      <c r="H1671" s="15" t="s">
        <v>5815</v>
      </c>
      <c r="I1671" s="15" t="s">
        <v>2270</v>
      </c>
      <c r="J1671" s="18">
        <v>7652115</v>
      </c>
      <c r="K1671" s="18">
        <v>7652165</v>
      </c>
      <c r="L1671" s="15"/>
      <c r="M1671" s="15"/>
      <c r="N1671" s="15"/>
      <c r="O1671" s="15"/>
      <c r="P1671" s="15"/>
      <c r="Q1671" s="15"/>
      <c r="R1671" s="15"/>
      <c r="S1671" s="15"/>
      <c r="T1671" s="15"/>
      <c r="U1671" s="15"/>
      <c r="V1671" s="15"/>
      <c r="W1671" s="15"/>
    </row>
    <row r="1672" spans="1:23" ht="14.25" x14ac:dyDescent="0.2">
      <c r="A1672" s="15">
        <v>2</v>
      </c>
      <c r="B1672" s="18">
        <v>12781841</v>
      </c>
      <c r="C1672" s="18">
        <v>12781842</v>
      </c>
      <c r="D1672" s="19">
        <v>1.4592364386249901</v>
      </c>
      <c r="E1672" s="45">
        <v>3.2780868991734101E-3</v>
      </c>
      <c r="F1672" s="18">
        <v>12781524</v>
      </c>
      <c r="G1672" s="18">
        <v>12781984</v>
      </c>
      <c r="H1672" s="15" t="s">
        <v>3999</v>
      </c>
      <c r="I1672" s="15" t="s">
        <v>2270</v>
      </c>
      <c r="J1672" s="18">
        <v>12781817</v>
      </c>
      <c r="K1672" s="18">
        <v>12781867</v>
      </c>
      <c r="L1672" s="15"/>
      <c r="M1672" s="15"/>
      <c r="N1672" s="15"/>
      <c r="O1672" s="15"/>
      <c r="P1672" s="15"/>
      <c r="Q1672" s="15"/>
      <c r="R1672" s="15"/>
      <c r="S1672" s="15"/>
      <c r="T1672" s="15"/>
      <c r="U1672" s="15"/>
      <c r="V1672" s="15"/>
      <c r="W1672" s="15"/>
    </row>
    <row r="1673" spans="1:23" ht="14.25" x14ac:dyDescent="0.2">
      <c r="A1673" s="15">
        <v>4</v>
      </c>
      <c r="B1673" s="18">
        <v>10843877</v>
      </c>
      <c r="C1673" s="18">
        <v>10843877</v>
      </c>
      <c r="D1673" s="19">
        <v>1.4563179260671899</v>
      </c>
      <c r="E1673" s="45">
        <v>7.92658580388708E-3</v>
      </c>
      <c r="F1673" s="18">
        <v>10843861</v>
      </c>
      <c r="G1673" s="18">
        <v>10844124</v>
      </c>
      <c r="H1673" s="15" t="s">
        <v>5234</v>
      </c>
      <c r="I1673" s="15" t="s">
        <v>2272</v>
      </c>
      <c r="J1673" s="18">
        <v>10843852</v>
      </c>
      <c r="K1673" s="18">
        <v>10843902</v>
      </c>
      <c r="L1673" s="15"/>
      <c r="M1673" s="15"/>
      <c r="N1673" s="15"/>
      <c r="O1673" s="15"/>
      <c r="P1673" s="15"/>
      <c r="Q1673" s="15"/>
      <c r="R1673" s="15"/>
      <c r="S1673" s="15"/>
      <c r="T1673" s="15"/>
      <c r="U1673" s="15"/>
      <c r="V1673" s="15"/>
      <c r="W1673" s="15"/>
    </row>
    <row r="1674" spans="1:23" ht="14.25" x14ac:dyDescent="0.2">
      <c r="A1674" s="15">
        <v>3</v>
      </c>
      <c r="B1674" s="18">
        <v>7795711</v>
      </c>
      <c r="C1674" s="18">
        <v>7795719</v>
      </c>
      <c r="D1674" s="19">
        <v>1.4542294460629599</v>
      </c>
      <c r="E1674" s="45">
        <v>1.90496864215985E-4</v>
      </c>
      <c r="F1674" s="18">
        <v>7794758</v>
      </c>
      <c r="G1674" s="18">
        <v>7796460</v>
      </c>
      <c r="H1674" s="15" t="s">
        <v>1479</v>
      </c>
      <c r="I1674" s="15" t="s">
        <v>2270</v>
      </c>
      <c r="J1674" s="18">
        <v>7795690</v>
      </c>
      <c r="K1674" s="18">
        <v>7795740</v>
      </c>
      <c r="L1674" s="15"/>
      <c r="M1674" s="15"/>
      <c r="N1674" s="15"/>
      <c r="O1674" s="15"/>
      <c r="P1674" s="15"/>
      <c r="Q1674" s="15"/>
      <c r="R1674" s="15"/>
      <c r="S1674" s="15"/>
      <c r="T1674" s="15"/>
      <c r="U1674" s="15"/>
      <c r="V1674" s="15"/>
      <c r="W1674" s="15"/>
    </row>
    <row r="1675" spans="1:23" ht="14.25" x14ac:dyDescent="0.2">
      <c r="A1675" s="15">
        <v>4</v>
      </c>
      <c r="B1675" s="18">
        <v>11507149</v>
      </c>
      <c r="C1675" s="18">
        <v>11507149</v>
      </c>
      <c r="D1675" s="19">
        <v>1.45345554887807</v>
      </c>
      <c r="E1675" s="45">
        <v>1.3216659321941E-3</v>
      </c>
      <c r="F1675" s="18">
        <v>11507091</v>
      </c>
      <c r="G1675" s="18">
        <v>11507233</v>
      </c>
      <c r="H1675" s="15" t="s">
        <v>5250</v>
      </c>
      <c r="I1675" s="15" t="s">
        <v>2270</v>
      </c>
      <c r="J1675" s="18">
        <v>11507124</v>
      </c>
      <c r="K1675" s="18">
        <v>11507174</v>
      </c>
      <c r="L1675" s="15" t="s">
        <v>12049</v>
      </c>
      <c r="M1675" s="15">
        <v>4.5</v>
      </c>
      <c r="N1675" s="15">
        <v>-1</v>
      </c>
      <c r="O1675" s="15">
        <v>1</v>
      </c>
      <c r="P1675" s="15">
        <v>21</v>
      </c>
      <c r="Q1675" s="15">
        <v>18</v>
      </c>
      <c r="R1675" s="15">
        <v>38</v>
      </c>
      <c r="S1675" s="15" t="s">
        <v>12050</v>
      </c>
      <c r="T1675" s="15" t="s">
        <v>12051</v>
      </c>
      <c r="U1675" s="15" t="s">
        <v>12052</v>
      </c>
      <c r="V1675" s="15" t="s">
        <v>11844</v>
      </c>
      <c r="W1675" s="15">
        <v>1</v>
      </c>
    </row>
    <row r="1676" spans="1:23" ht="14.25" x14ac:dyDescent="0.2">
      <c r="A1676" s="15">
        <v>1</v>
      </c>
      <c r="B1676" s="18">
        <v>4608890</v>
      </c>
      <c r="C1676" s="18">
        <v>4608890</v>
      </c>
      <c r="D1676" s="19">
        <v>1.45320964682019</v>
      </c>
      <c r="E1676" s="45">
        <v>1.83148762561297E-3</v>
      </c>
      <c r="F1676" s="18">
        <v>4608863</v>
      </c>
      <c r="G1676" s="18">
        <v>4609005</v>
      </c>
      <c r="H1676" s="15" t="s">
        <v>614</v>
      </c>
      <c r="I1676" s="15" t="s">
        <v>2270</v>
      </c>
      <c r="J1676" s="18">
        <v>4608865</v>
      </c>
      <c r="K1676" s="18">
        <v>4608915</v>
      </c>
      <c r="L1676" s="15" t="s">
        <v>12393</v>
      </c>
      <c r="M1676" s="15">
        <v>5</v>
      </c>
      <c r="N1676" s="15">
        <v>-1</v>
      </c>
      <c r="O1676" s="15">
        <v>1</v>
      </c>
      <c r="P1676" s="15">
        <v>21</v>
      </c>
      <c r="Q1676" s="15">
        <v>17</v>
      </c>
      <c r="R1676" s="15">
        <v>37</v>
      </c>
      <c r="S1676" s="15" t="s">
        <v>12394</v>
      </c>
      <c r="T1676" s="15" t="s">
        <v>12395</v>
      </c>
      <c r="U1676" s="15" t="s">
        <v>12396</v>
      </c>
      <c r="V1676" s="15" t="s">
        <v>11858</v>
      </c>
      <c r="W1676" s="15">
        <v>1</v>
      </c>
    </row>
    <row r="1677" spans="1:23" ht="14.25" x14ac:dyDescent="0.2">
      <c r="A1677" s="15">
        <v>1</v>
      </c>
      <c r="B1677" s="18">
        <v>4608890</v>
      </c>
      <c r="C1677" s="18">
        <v>4608890</v>
      </c>
      <c r="D1677" s="19">
        <v>1.45320964682019</v>
      </c>
      <c r="E1677" s="45">
        <v>1.83148762561297E-3</v>
      </c>
      <c r="F1677" s="18">
        <v>4608863</v>
      </c>
      <c r="G1677" s="18">
        <v>4609005</v>
      </c>
      <c r="H1677" s="15" t="s">
        <v>614</v>
      </c>
      <c r="I1677" s="15" t="s">
        <v>2270</v>
      </c>
      <c r="J1677" s="18">
        <v>4608865</v>
      </c>
      <c r="K1677" s="18">
        <v>4608915</v>
      </c>
      <c r="L1677" s="15" t="s">
        <v>12397</v>
      </c>
      <c r="M1677" s="15">
        <v>5</v>
      </c>
      <c r="N1677" s="15">
        <v>-1</v>
      </c>
      <c r="O1677" s="15">
        <v>1</v>
      </c>
      <c r="P1677" s="15">
        <v>21</v>
      </c>
      <c r="Q1677" s="15">
        <v>16</v>
      </c>
      <c r="R1677" s="15">
        <v>36</v>
      </c>
      <c r="S1677" s="15" t="s">
        <v>12398</v>
      </c>
      <c r="T1677" s="15" t="s">
        <v>12399</v>
      </c>
      <c r="U1677" s="15" t="s">
        <v>12400</v>
      </c>
      <c r="V1677" s="15" t="s">
        <v>11844</v>
      </c>
      <c r="W1677" s="15">
        <v>1</v>
      </c>
    </row>
    <row r="1678" spans="1:23" ht="14.25" x14ac:dyDescent="0.2">
      <c r="A1678" s="15">
        <v>1</v>
      </c>
      <c r="B1678" s="18">
        <v>23129287</v>
      </c>
      <c r="C1678" s="18">
        <v>23129288</v>
      </c>
      <c r="D1678" s="19">
        <v>1.4527398901939199</v>
      </c>
      <c r="E1678" s="45">
        <v>2.9796611297636501E-3</v>
      </c>
      <c r="F1678" s="18">
        <v>23129105</v>
      </c>
      <c r="G1678" s="18">
        <v>23129759</v>
      </c>
      <c r="H1678" s="15" t="s">
        <v>3403</v>
      </c>
      <c r="I1678" s="15" t="s">
        <v>2272</v>
      </c>
      <c r="J1678" s="18">
        <v>23129263</v>
      </c>
      <c r="K1678" s="18">
        <v>23129313</v>
      </c>
      <c r="L1678" s="15"/>
      <c r="M1678" s="15"/>
      <c r="N1678" s="15"/>
      <c r="O1678" s="15"/>
      <c r="P1678" s="15"/>
      <c r="Q1678" s="15"/>
      <c r="R1678" s="15"/>
      <c r="S1678" s="15"/>
      <c r="T1678" s="15"/>
      <c r="U1678" s="15"/>
      <c r="V1678" s="15"/>
      <c r="W1678" s="15"/>
    </row>
    <row r="1679" spans="1:23" ht="14.25" x14ac:dyDescent="0.2">
      <c r="A1679" s="15">
        <v>4</v>
      </c>
      <c r="B1679" s="18">
        <v>13434291</v>
      </c>
      <c r="C1679" s="18">
        <v>13434291</v>
      </c>
      <c r="D1679" s="19">
        <v>1.4514867099478399</v>
      </c>
      <c r="E1679" s="45">
        <v>2.0452725038752899E-3</v>
      </c>
      <c r="F1679" s="18">
        <v>13433843</v>
      </c>
      <c r="G1679" s="18">
        <v>13434925</v>
      </c>
      <c r="H1679" s="15" t="s">
        <v>5324</v>
      </c>
      <c r="I1679" s="15" t="s">
        <v>2270</v>
      </c>
      <c r="J1679" s="18">
        <v>13434266</v>
      </c>
      <c r="K1679" s="18">
        <v>13434316</v>
      </c>
      <c r="L1679" s="15"/>
      <c r="M1679" s="15"/>
      <c r="N1679" s="15"/>
      <c r="O1679" s="15"/>
      <c r="P1679" s="15"/>
      <c r="Q1679" s="15"/>
      <c r="R1679" s="15"/>
      <c r="S1679" s="15"/>
      <c r="T1679" s="15"/>
      <c r="U1679" s="15"/>
      <c r="V1679" s="15"/>
      <c r="W1679" s="15"/>
    </row>
    <row r="1680" spans="1:23" ht="14.25" x14ac:dyDescent="0.2">
      <c r="A1680" s="15">
        <v>3</v>
      </c>
      <c r="B1680" s="18">
        <v>1490295</v>
      </c>
      <c r="C1680" s="18">
        <v>1490297</v>
      </c>
      <c r="D1680" s="19">
        <v>1.4513422874177599</v>
      </c>
      <c r="E1680" s="45">
        <v>9.1719928820885701E-4</v>
      </c>
      <c r="F1680" s="18">
        <v>1489544</v>
      </c>
      <c r="G1680" s="18">
        <v>1491772</v>
      </c>
      <c r="H1680" s="15" t="s">
        <v>4294</v>
      </c>
      <c r="I1680" s="15" t="s">
        <v>2272</v>
      </c>
      <c r="J1680" s="18">
        <v>1490271</v>
      </c>
      <c r="K1680" s="18">
        <v>1490321</v>
      </c>
      <c r="L1680" s="15"/>
      <c r="M1680" s="15"/>
      <c r="N1680" s="15"/>
      <c r="O1680" s="15"/>
      <c r="P1680" s="15"/>
      <c r="Q1680" s="15"/>
      <c r="R1680" s="15"/>
      <c r="S1680" s="15"/>
      <c r="T1680" s="15"/>
      <c r="U1680" s="15"/>
      <c r="V1680" s="15"/>
      <c r="W1680" s="15"/>
    </row>
    <row r="1681" spans="1:23" ht="14.25" x14ac:dyDescent="0.2">
      <c r="A1681" s="15">
        <v>4</v>
      </c>
      <c r="B1681" s="18">
        <v>1074405</v>
      </c>
      <c r="C1681" s="18">
        <v>1074406</v>
      </c>
      <c r="D1681" s="19">
        <v>1.4505982394866399</v>
      </c>
      <c r="E1681" s="45">
        <v>1.1049837445888601E-3</v>
      </c>
      <c r="F1681" s="18">
        <v>1074321</v>
      </c>
      <c r="G1681" s="18">
        <v>1074456</v>
      </c>
      <c r="H1681" s="15" t="s">
        <v>1534</v>
      </c>
      <c r="I1681" s="15" t="s">
        <v>2270</v>
      </c>
      <c r="J1681" s="18">
        <v>1074381</v>
      </c>
      <c r="K1681" s="18">
        <v>1074431</v>
      </c>
      <c r="L1681" s="15"/>
      <c r="M1681" s="15"/>
      <c r="N1681" s="15"/>
      <c r="O1681" s="15"/>
      <c r="P1681" s="15"/>
      <c r="Q1681" s="15"/>
      <c r="R1681" s="15"/>
      <c r="S1681" s="15"/>
      <c r="T1681" s="15"/>
      <c r="U1681" s="15"/>
      <c r="V1681" s="15"/>
      <c r="W1681" s="15"/>
    </row>
    <row r="1682" spans="1:23" ht="14.25" x14ac:dyDescent="0.2">
      <c r="A1682" s="15">
        <v>1</v>
      </c>
      <c r="B1682" s="18">
        <v>23129374</v>
      </c>
      <c r="C1682" s="18">
        <v>23129375</v>
      </c>
      <c r="D1682" s="19">
        <v>1.4504060292762</v>
      </c>
      <c r="E1682" s="45">
        <v>7.4826327042392497E-3</v>
      </c>
      <c r="F1682" s="18">
        <v>23129105</v>
      </c>
      <c r="G1682" s="18">
        <v>23129759</v>
      </c>
      <c r="H1682" s="15" t="s">
        <v>3403</v>
      </c>
      <c r="I1682" s="15" t="s">
        <v>2272</v>
      </c>
      <c r="J1682" s="18">
        <v>23129349</v>
      </c>
      <c r="K1682" s="18">
        <v>23129399</v>
      </c>
      <c r="L1682" s="15"/>
      <c r="M1682" s="15"/>
      <c r="N1682" s="15"/>
      <c r="O1682" s="15"/>
      <c r="P1682" s="15"/>
      <c r="Q1682" s="15"/>
      <c r="R1682" s="15"/>
      <c r="S1682" s="15"/>
      <c r="T1682" s="15"/>
      <c r="U1682" s="15"/>
      <c r="V1682" s="15"/>
      <c r="W1682" s="15"/>
    </row>
    <row r="1683" spans="1:23" ht="14.25" x14ac:dyDescent="0.2">
      <c r="A1683" s="15">
        <v>1</v>
      </c>
      <c r="B1683" s="18">
        <v>3428721</v>
      </c>
      <c r="C1683" s="18">
        <v>3428721</v>
      </c>
      <c r="D1683" s="19">
        <v>1.4496613743372999</v>
      </c>
      <c r="E1683" s="45">
        <v>1.3942600434435799E-3</v>
      </c>
      <c r="F1683" s="18">
        <v>3428478</v>
      </c>
      <c r="G1683" s="18">
        <v>3428878</v>
      </c>
      <c r="H1683" s="15" t="s">
        <v>2884</v>
      </c>
      <c r="I1683" s="15" t="s">
        <v>2270</v>
      </c>
      <c r="J1683" s="18">
        <v>3428696</v>
      </c>
      <c r="K1683" s="18">
        <v>3428746</v>
      </c>
      <c r="L1683" s="15"/>
      <c r="M1683" s="15"/>
      <c r="N1683" s="15"/>
      <c r="O1683" s="15"/>
      <c r="P1683" s="15"/>
      <c r="Q1683" s="15"/>
      <c r="R1683" s="15"/>
      <c r="S1683" s="15"/>
      <c r="T1683" s="15"/>
      <c r="U1683" s="15"/>
      <c r="V1683" s="15"/>
      <c r="W1683" s="15"/>
    </row>
    <row r="1684" spans="1:23" ht="14.25" x14ac:dyDescent="0.2">
      <c r="A1684" s="15">
        <v>5</v>
      </c>
      <c r="B1684" s="18">
        <v>7249720</v>
      </c>
      <c r="C1684" s="18">
        <v>7249720</v>
      </c>
      <c r="D1684" s="19">
        <v>1.4488273072062701</v>
      </c>
      <c r="E1684" s="45">
        <v>9.2714470848544207E-3</v>
      </c>
      <c r="F1684" s="18">
        <v>7249014</v>
      </c>
      <c r="G1684" s="18">
        <v>7249977</v>
      </c>
      <c r="H1684" s="15" t="s">
        <v>5802</v>
      </c>
      <c r="I1684" s="15" t="s">
        <v>2270</v>
      </c>
      <c r="J1684" s="18">
        <v>7249695</v>
      </c>
      <c r="K1684" s="18">
        <v>7249745</v>
      </c>
      <c r="L1684" s="15"/>
      <c r="M1684" s="15"/>
      <c r="N1684" s="15"/>
      <c r="O1684" s="15"/>
      <c r="P1684" s="15"/>
      <c r="Q1684" s="15"/>
      <c r="R1684" s="15"/>
      <c r="S1684" s="15"/>
      <c r="T1684" s="15"/>
      <c r="U1684" s="15"/>
      <c r="V1684" s="15"/>
      <c r="W1684" s="15"/>
    </row>
    <row r="1685" spans="1:23" ht="14.25" x14ac:dyDescent="0.2">
      <c r="A1685" s="15">
        <v>4</v>
      </c>
      <c r="B1685" s="18">
        <v>13434145</v>
      </c>
      <c r="C1685" s="18">
        <v>13434145</v>
      </c>
      <c r="D1685" s="19">
        <v>1.4487015457235899</v>
      </c>
      <c r="E1685" s="45">
        <v>5.5619699446718797E-3</v>
      </c>
      <c r="F1685" s="18">
        <v>13433843</v>
      </c>
      <c r="G1685" s="18">
        <v>13434925</v>
      </c>
      <c r="H1685" s="15" t="s">
        <v>5324</v>
      </c>
      <c r="I1685" s="15" t="s">
        <v>2270</v>
      </c>
      <c r="J1685" s="18">
        <v>13434120</v>
      </c>
      <c r="K1685" s="18">
        <v>13434170</v>
      </c>
      <c r="L1685" s="15" t="s">
        <v>11960</v>
      </c>
      <c r="M1685" s="15">
        <v>5</v>
      </c>
      <c r="N1685" s="15">
        <v>-1</v>
      </c>
      <c r="O1685" s="15">
        <v>1</v>
      </c>
      <c r="P1685" s="15">
        <v>21</v>
      </c>
      <c r="Q1685" s="15">
        <v>17</v>
      </c>
      <c r="R1685" s="15">
        <v>36</v>
      </c>
      <c r="S1685" s="15" t="s">
        <v>11961</v>
      </c>
      <c r="T1685" s="15" t="s">
        <v>11962</v>
      </c>
      <c r="U1685" s="15" t="s">
        <v>11963</v>
      </c>
      <c r="V1685" s="15" t="s">
        <v>11844</v>
      </c>
      <c r="W1685" s="15">
        <v>1</v>
      </c>
    </row>
    <row r="1686" spans="1:23" ht="14.25" x14ac:dyDescent="0.2">
      <c r="A1686" s="15">
        <v>1</v>
      </c>
      <c r="B1686" s="18">
        <v>20984755</v>
      </c>
      <c r="C1686" s="18">
        <v>20984757</v>
      </c>
      <c r="D1686" s="19">
        <v>1.4484152810014199</v>
      </c>
      <c r="E1686" s="45">
        <v>2.7959009756913802E-3</v>
      </c>
      <c r="F1686" s="18">
        <v>20984273</v>
      </c>
      <c r="G1686" s="18">
        <v>20984812</v>
      </c>
      <c r="H1686" s="15" t="s">
        <v>3343</v>
      </c>
      <c r="I1686" s="15" t="s">
        <v>2270</v>
      </c>
      <c r="J1686" s="18">
        <v>20984731</v>
      </c>
      <c r="K1686" s="18">
        <v>20984781</v>
      </c>
      <c r="L1686" s="15" t="s">
        <v>11878</v>
      </c>
      <c r="M1686" s="15">
        <v>4.5</v>
      </c>
      <c r="N1686" s="15">
        <v>-1</v>
      </c>
      <c r="O1686" s="15">
        <v>1</v>
      </c>
      <c r="P1686" s="15">
        <v>21</v>
      </c>
      <c r="Q1686" s="15">
        <v>9</v>
      </c>
      <c r="R1686" s="15">
        <v>29</v>
      </c>
      <c r="S1686" s="15" t="s">
        <v>11879</v>
      </c>
      <c r="T1686" s="15" t="s">
        <v>12161</v>
      </c>
      <c r="U1686" s="15" t="s">
        <v>12162</v>
      </c>
      <c r="V1686" s="15" t="s">
        <v>11858</v>
      </c>
      <c r="W1686" s="15">
        <v>1</v>
      </c>
    </row>
    <row r="1687" spans="1:23" ht="14.25" x14ac:dyDescent="0.2">
      <c r="A1687" s="15">
        <v>1</v>
      </c>
      <c r="B1687" s="18">
        <v>16982325</v>
      </c>
      <c r="C1687" s="18">
        <v>16982332</v>
      </c>
      <c r="D1687" s="19">
        <v>1.4471480180076499</v>
      </c>
      <c r="E1687" s="45">
        <v>1.8293566710907E-3</v>
      </c>
      <c r="F1687" s="18">
        <v>16982318</v>
      </c>
      <c r="G1687" s="18">
        <v>16982632</v>
      </c>
      <c r="H1687" s="15" t="s">
        <v>215</v>
      </c>
      <c r="I1687" s="15" t="s">
        <v>2272</v>
      </c>
      <c r="J1687" s="18">
        <v>16982303</v>
      </c>
      <c r="K1687" s="18">
        <v>16982353</v>
      </c>
      <c r="L1687" s="15"/>
      <c r="M1687" s="15"/>
      <c r="N1687" s="15"/>
      <c r="O1687" s="15"/>
      <c r="P1687" s="15"/>
      <c r="Q1687" s="15"/>
      <c r="R1687" s="15"/>
      <c r="S1687" s="15"/>
      <c r="T1687" s="15"/>
      <c r="U1687" s="15"/>
      <c r="V1687" s="15"/>
      <c r="W1687" s="15"/>
    </row>
    <row r="1688" spans="1:23" ht="14.25" x14ac:dyDescent="0.2">
      <c r="A1688" s="15">
        <v>3</v>
      </c>
      <c r="B1688" s="18">
        <v>7795287</v>
      </c>
      <c r="C1688" s="18">
        <v>7795288</v>
      </c>
      <c r="D1688" s="19">
        <v>1.44596254688323</v>
      </c>
      <c r="E1688" s="45">
        <v>5.5237907046783803E-4</v>
      </c>
      <c r="F1688" s="18">
        <v>7794758</v>
      </c>
      <c r="G1688" s="18">
        <v>7796460</v>
      </c>
      <c r="H1688" s="15" t="s">
        <v>1479</v>
      </c>
      <c r="I1688" s="15" t="s">
        <v>2270</v>
      </c>
      <c r="J1688" s="18">
        <v>7795263</v>
      </c>
      <c r="K1688" s="18">
        <v>7795313</v>
      </c>
      <c r="L1688" s="15"/>
      <c r="M1688" s="15"/>
      <c r="N1688" s="15"/>
      <c r="O1688" s="15"/>
      <c r="P1688" s="15"/>
      <c r="Q1688" s="15"/>
      <c r="R1688" s="15"/>
      <c r="S1688" s="15"/>
      <c r="T1688" s="15"/>
      <c r="U1688" s="15"/>
      <c r="V1688" s="15"/>
      <c r="W1688" s="15"/>
    </row>
    <row r="1689" spans="1:23" ht="14.25" x14ac:dyDescent="0.2">
      <c r="A1689" s="15">
        <v>5</v>
      </c>
      <c r="B1689" s="18">
        <v>15509688</v>
      </c>
      <c r="C1689" s="18">
        <v>15509689</v>
      </c>
      <c r="D1689" s="19">
        <v>1.44514111650091</v>
      </c>
      <c r="E1689" s="45">
        <v>2.3394937113611898E-3</v>
      </c>
      <c r="F1689" s="18">
        <v>15509631</v>
      </c>
      <c r="G1689" s="18">
        <v>15509741</v>
      </c>
      <c r="H1689" s="15" t="s">
        <v>5896</v>
      </c>
      <c r="I1689" s="15" t="s">
        <v>2270</v>
      </c>
      <c r="J1689" s="18">
        <v>15509663</v>
      </c>
      <c r="K1689" s="18">
        <v>15509713</v>
      </c>
      <c r="L1689" s="15"/>
      <c r="M1689" s="15"/>
      <c r="N1689" s="15"/>
      <c r="O1689" s="15"/>
      <c r="P1689" s="15"/>
      <c r="Q1689" s="15"/>
      <c r="R1689" s="15"/>
      <c r="S1689" s="15"/>
      <c r="T1689" s="15"/>
      <c r="U1689" s="15"/>
      <c r="V1689" s="15"/>
      <c r="W1689" s="15"/>
    </row>
    <row r="1690" spans="1:23" ht="14.25" x14ac:dyDescent="0.2">
      <c r="A1690" s="15">
        <v>3</v>
      </c>
      <c r="B1690" s="18">
        <v>7803830</v>
      </c>
      <c r="C1690" s="18">
        <v>7803837</v>
      </c>
      <c r="D1690" s="19">
        <v>1.4447528762464501</v>
      </c>
      <c r="E1690" s="45">
        <v>5.0745901340349302E-3</v>
      </c>
      <c r="F1690" s="18">
        <v>7803492</v>
      </c>
      <c r="G1690" s="18">
        <v>7808046</v>
      </c>
      <c r="H1690" s="15" t="s">
        <v>4541</v>
      </c>
      <c r="I1690" s="15" t="s">
        <v>2270</v>
      </c>
      <c r="J1690" s="18">
        <v>7803809</v>
      </c>
      <c r="K1690" s="18">
        <v>7803859</v>
      </c>
      <c r="L1690" s="15"/>
      <c r="M1690" s="15"/>
      <c r="N1690" s="15"/>
      <c r="O1690" s="15"/>
      <c r="P1690" s="15"/>
      <c r="Q1690" s="15"/>
      <c r="R1690" s="15"/>
      <c r="S1690" s="15"/>
      <c r="T1690" s="15"/>
      <c r="U1690" s="15"/>
      <c r="V1690" s="15"/>
      <c r="W1690" s="15"/>
    </row>
    <row r="1691" spans="1:23" ht="14.25" x14ac:dyDescent="0.2">
      <c r="A1691" s="15">
        <v>3</v>
      </c>
      <c r="B1691" s="18">
        <v>1622688</v>
      </c>
      <c r="C1691" s="18">
        <v>1622688</v>
      </c>
      <c r="D1691" s="19">
        <v>1.44430142253692</v>
      </c>
      <c r="E1691" s="45">
        <v>4.67133118504041E-3</v>
      </c>
      <c r="F1691" s="18">
        <v>1622617</v>
      </c>
      <c r="G1691" s="18">
        <v>1623052</v>
      </c>
      <c r="H1691" s="15" t="s">
        <v>4303</v>
      </c>
      <c r="I1691" s="15" t="s">
        <v>2272</v>
      </c>
      <c r="J1691" s="18">
        <v>1622663</v>
      </c>
      <c r="K1691" s="18">
        <v>1622713</v>
      </c>
      <c r="L1691" s="15"/>
      <c r="M1691" s="15"/>
      <c r="N1691" s="15"/>
      <c r="O1691" s="15"/>
      <c r="P1691" s="15"/>
      <c r="Q1691" s="15"/>
      <c r="R1691" s="15"/>
      <c r="S1691" s="15"/>
      <c r="T1691" s="15"/>
      <c r="U1691" s="15"/>
      <c r="V1691" s="15"/>
      <c r="W1691" s="15"/>
    </row>
    <row r="1692" spans="1:23" ht="14.25" x14ac:dyDescent="0.2">
      <c r="A1692" s="15">
        <v>1</v>
      </c>
      <c r="B1692" s="18">
        <v>8309726</v>
      </c>
      <c r="C1692" s="18">
        <v>8309727</v>
      </c>
      <c r="D1692" s="19">
        <v>1.44423278992955</v>
      </c>
      <c r="E1692" s="45">
        <v>4.2887418226393997E-3</v>
      </c>
      <c r="F1692" s="18">
        <v>8308965</v>
      </c>
      <c r="G1692" s="18">
        <v>8310916</v>
      </c>
      <c r="H1692" s="15" t="s">
        <v>3094</v>
      </c>
      <c r="I1692" s="15" t="s">
        <v>2270</v>
      </c>
      <c r="J1692" s="18">
        <v>8309701</v>
      </c>
      <c r="K1692" s="18">
        <v>8309751</v>
      </c>
      <c r="L1692" s="15"/>
      <c r="M1692" s="15"/>
      <c r="N1692" s="15"/>
      <c r="O1692" s="15"/>
      <c r="P1692" s="15"/>
      <c r="Q1692" s="15"/>
      <c r="R1692" s="15"/>
      <c r="S1692" s="15"/>
      <c r="T1692" s="15"/>
      <c r="U1692" s="15"/>
      <c r="V1692" s="15"/>
      <c r="W1692" s="15"/>
    </row>
    <row r="1693" spans="1:23" ht="14.25" x14ac:dyDescent="0.2">
      <c r="A1693" s="15">
        <v>1</v>
      </c>
      <c r="B1693" s="18">
        <v>3162840</v>
      </c>
      <c r="C1693" s="18">
        <v>3162843</v>
      </c>
      <c r="D1693" s="19">
        <v>1.4436490214052</v>
      </c>
      <c r="E1693" s="45">
        <v>2.2121657016412502E-3</v>
      </c>
      <c r="F1693" s="18">
        <v>3162444</v>
      </c>
      <c r="G1693" s="18">
        <v>3164162</v>
      </c>
      <c r="H1693" s="15" t="s">
        <v>2866</v>
      </c>
      <c r="I1693" s="15" t="s">
        <v>2272</v>
      </c>
      <c r="J1693" s="18">
        <v>3162817</v>
      </c>
      <c r="K1693" s="18">
        <v>3162867</v>
      </c>
      <c r="L1693" s="15" t="s">
        <v>12171</v>
      </c>
      <c r="M1693" s="15">
        <v>5</v>
      </c>
      <c r="N1693" s="15">
        <v>-1</v>
      </c>
      <c r="O1693" s="15">
        <v>1</v>
      </c>
      <c r="P1693" s="15">
        <v>21</v>
      </c>
      <c r="Q1693" s="15">
        <v>29</v>
      </c>
      <c r="R1693" s="15">
        <v>49</v>
      </c>
      <c r="S1693" s="15" t="s">
        <v>12172</v>
      </c>
      <c r="T1693" s="15" t="s">
        <v>12173</v>
      </c>
      <c r="U1693" s="15" t="s">
        <v>12174</v>
      </c>
      <c r="V1693" s="15" t="s">
        <v>11844</v>
      </c>
      <c r="W1693" s="15">
        <v>1</v>
      </c>
    </row>
    <row r="1694" spans="1:23" ht="14.25" x14ac:dyDescent="0.2">
      <c r="A1694" s="15">
        <v>1</v>
      </c>
      <c r="B1694" s="18">
        <v>10313038</v>
      </c>
      <c r="C1694" s="18">
        <v>10313038</v>
      </c>
      <c r="D1694" s="19">
        <v>1.4434982187998</v>
      </c>
      <c r="E1694" s="45">
        <v>9.6294831458591905E-3</v>
      </c>
      <c r="F1694" s="18">
        <v>10312458</v>
      </c>
      <c r="G1694" s="18">
        <v>10313407</v>
      </c>
      <c r="H1694" s="15" t="s">
        <v>3159</v>
      </c>
      <c r="I1694" s="15" t="s">
        <v>2270</v>
      </c>
      <c r="J1694" s="18">
        <v>10313013</v>
      </c>
      <c r="K1694" s="18">
        <v>10313063</v>
      </c>
      <c r="L1694" s="15"/>
      <c r="M1694" s="15"/>
      <c r="N1694" s="15"/>
      <c r="O1694" s="15"/>
      <c r="P1694" s="15"/>
      <c r="Q1694" s="15"/>
      <c r="R1694" s="15"/>
      <c r="S1694" s="15"/>
      <c r="T1694" s="15"/>
      <c r="U1694" s="15"/>
      <c r="V1694" s="15"/>
      <c r="W1694" s="15"/>
    </row>
    <row r="1695" spans="1:23" ht="14.25" x14ac:dyDescent="0.2">
      <c r="A1695" s="15">
        <v>5</v>
      </c>
      <c r="B1695" s="18">
        <v>25374615</v>
      </c>
      <c r="C1695" s="18">
        <v>25374622</v>
      </c>
      <c r="D1695" s="19">
        <v>1.4432108495198599</v>
      </c>
      <c r="E1695" s="45">
        <v>1.1849641946185599E-3</v>
      </c>
      <c r="F1695" s="18">
        <v>25373955</v>
      </c>
      <c r="G1695" s="18">
        <v>25375654</v>
      </c>
      <c r="H1695" s="15" t="s">
        <v>6228</v>
      </c>
      <c r="I1695" s="15" t="s">
        <v>2270</v>
      </c>
      <c r="J1695" s="18">
        <v>25374593</v>
      </c>
      <c r="K1695" s="18">
        <v>25374643</v>
      </c>
      <c r="L1695" s="15"/>
      <c r="M1695" s="15"/>
      <c r="N1695" s="15"/>
      <c r="O1695" s="15"/>
      <c r="P1695" s="15"/>
      <c r="Q1695" s="15"/>
      <c r="R1695" s="15"/>
      <c r="S1695" s="15"/>
      <c r="T1695" s="15"/>
      <c r="U1695" s="15"/>
      <c r="V1695" s="15"/>
      <c r="W1695" s="15"/>
    </row>
    <row r="1696" spans="1:23" ht="14.25" x14ac:dyDescent="0.2">
      <c r="A1696" s="15">
        <v>4</v>
      </c>
      <c r="B1696" s="18">
        <v>1074565</v>
      </c>
      <c r="C1696" s="18">
        <v>1074565</v>
      </c>
      <c r="D1696" s="19">
        <v>1.44309330312268</v>
      </c>
      <c r="E1696" s="45">
        <v>3.7263058479664701E-3</v>
      </c>
      <c r="F1696" s="18">
        <v>1074550</v>
      </c>
      <c r="G1696" s="18">
        <v>1074677</v>
      </c>
      <c r="H1696" s="15" t="s">
        <v>1534</v>
      </c>
      <c r="I1696" s="15" t="s">
        <v>2270</v>
      </c>
      <c r="J1696" s="18">
        <v>1074540</v>
      </c>
      <c r="K1696" s="18">
        <v>1074590</v>
      </c>
      <c r="L1696" s="15" t="s">
        <v>11854</v>
      </c>
      <c r="M1696" s="15">
        <v>3.5</v>
      </c>
      <c r="N1696" s="15">
        <v>-1</v>
      </c>
      <c r="O1696" s="15">
        <v>1</v>
      </c>
      <c r="P1696" s="15">
        <v>21</v>
      </c>
      <c r="Q1696" s="15">
        <v>1</v>
      </c>
      <c r="R1696" s="15">
        <v>21</v>
      </c>
      <c r="S1696" s="15" t="s">
        <v>12343</v>
      </c>
      <c r="T1696" s="15" t="s">
        <v>12344</v>
      </c>
      <c r="U1696" s="15" t="s">
        <v>12345</v>
      </c>
      <c r="V1696" s="15" t="s">
        <v>11858</v>
      </c>
      <c r="W1696" s="15">
        <v>1</v>
      </c>
    </row>
    <row r="1697" spans="1:23" ht="14.25" x14ac:dyDescent="0.2">
      <c r="A1697" s="15">
        <v>1</v>
      </c>
      <c r="B1697" s="18">
        <v>8422509</v>
      </c>
      <c r="C1697" s="18">
        <v>8422509</v>
      </c>
      <c r="D1697" s="19">
        <v>1.4430282397921499</v>
      </c>
      <c r="E1697" s="45">
        <v>2.5179297647919402E-3</v>
      </c>
      <c r="F1697" s="18">
        <v>8422448</v>
      </c>
      <c r="G1697" s="18">
        <v>8422571</v>
      </c>
      <c r="H1697" s="15" t="s">
        <v>3104</v>
      </c>
      <c r="I1697" s="15" t="s">
        <v>2272</v>
      </c>
      <c r="J1697" s="18">
        <v>8422484</v>
      </c>
      <c r="K1697" s="18">
        <v>8422534</v>
      </c>
      <c r="L1697" s="15"/>
      <c r="M1697" s="15"/>
      <c r="N1697" s="15"/>
      <c r="O1697" s="15"/>
      <c r="P1697" s="15"/>
      <c r="Q1697" s="15"/>
      <c r="R1697" s="15"/>
      <c r="S1697" s="15"/>
      <c r="T1697" s="15"/>
      <c r="U1697" s="15"/>
      <c r="V1697" s="15"/>
      <c r="W1697" s="15"/>
    </row>
    <row r="1698" spans="1:23" ht="14.25" x14ac:dyDescent="0.2">
      <c r="A1698" s="15">
        <v>5</v>
      </c>
      <c r="B1698" s="18">
        <v>7374274</v>
      </c>
      <c r="C1698" s="18">
        <v>7374276</v>
      </c>
      <c r="D1698" s="19">
        <v>1.44236940212106</v>
      </c>
      <c r="E1698" s="45">
        <v>9.7525163626571605E-3</v>
      </c>
      <c r="F1698" s="18">
        <v>7373995</v>
      </c>
      <c r="G1698" s="18">
        <v>7374526</v>
      </c>
      <c r="H1698" s="15" t="s">
        <v>5805</v>
      </c>
      <c r="I1698" s="15" t="s">
        <v>2270</v>
      </c>
      <c r="J1698" s="18">
        <v>7374250</v>
      </c>
      <c r="K1698" s="18">
        <v>7374300</v>
      </c>
      <c r="L1698" s="15"/>
      <c r="M1698" s="15"/>
      <c r="N1698" s="15"/>
      <c r="O1698" s="15"/>
      <c r="P1698" s="15"/>
      <c r="Q1698" s="15"/>
      <c r="R1698" s="15"/>
      <c r="S1698" s="15"/>
      <c r="T1698" s="15"/>
      <c r="U1698" s="15"/>
      <c r="V1698" s="15"/>
      <c r="W1698" s="15"/>
    </row>
    <row r="1699" spans="1:23" ht="14.25" x14ac:dyDescent="0.2">
      <c r="A1699" s="15">
        <v>5</v>
      </c>
      <c r="B1699" s="18">
        <v>3760618</v>
      </c>
      <c r="C1699" s="18">
        <v>3760624</v>
      </c>
      <c r="D1699" s="19">
        <v>1.43898121051856</v>
      </c>
      <c r="E1699" s="45">
        <v>5.0975842969779904E-3</v>
      </c>
      <c r="F1699" s="18">
        <v>3760532</v>
      </c>
      <c r="G1699" s="18">
        <v>3760913</v>
      </c>
      <c r="H1699" s="15" t="s">
        <v>5656</v>
      </c>
      <c r="I1699" s="15" t="s">
        <v>2272</v>
      </c>
      <c r="J1699" s="18">
        <v>3760596</v>
      </c>
      <c r="K1699" s="18">
        <v>3760646</v>
      </c>
      <c r="L1699" s="15"/>
      <c r="M1699" s="15"/>
      <c r="N1699" s="15"/>
      <c r="O1699" s="15"/>
      <c r="P1699" s="15"/>
      <c r="Q1699" s="15"/>
      <c r="R1699" s="15"/>
      <c r="S1699" s="15"/>
      <c r="T1699" s="15"/>
      <c r="U1699" s="15"/>
      <c r="V1699" s="15"/>
      <c r="W1699" s="15"/>
    </row>
    <row r="1700" spans="1:23" ht="14.25" x14ac:dyDescent="0.2">
      <c r="A1700" s="15">
        <v>3</v>
      </c>
      <c r="B1700" s="18">
        <v>19188393</v>
      </c>
      <c r="C1700" s="18">
        <v>19188393</v>
      </c>
      <c r="D1700" s="19">
        <v>1.43850439346099</v>
      </c>
      <c r="E1700" s="45">
        <v>5.4968885977751897E-5</v>
      </c>
      <c r="F1700" s="18">
        <v>19188293</v>
      </c>
      <c r="G1700" s="18">
        <v>19188733</v>
      </c>
      <c r="H1700" s="15" t="s">
        <v>4743</v>
      </c>
      <c r="I1700" s="15" t="s">
        <v>2272</v>
      </c>
      <c r="J1700" s="18">
        <v>19188368</v>
      </c>
      <c r="K1700" s="18">
        <v>19188418</v>
      </c>
      <c r="L1700" s="15"/>
      <c r="M1700" s="15"/>
      <c r="N1700" s="15"/>
      <c r="O1700" s="15"/>
      <c r="P1700" s="15"/>
      <c r="Q1700" s="15"/>
      <c r="R1700" s="15"/>
      <c r="S1700" s="15"/>
      <c r="T1700" s="15"/>
      <c r="U1700" s="15"/>
      <c r="V1700" s="15"/>
      <c r="W1700" s="15"/>
    </row>
    <row r="1701" spans="1:23" ht="14.25" x14ac:dyDescent="0.2">
      <c r="A1701" s="15">
        <v>3</v>
      </c>
      <c r="B1701" s="18">
        <v>2019438</v>
      </c>
      <c r="C1701" s="18">
        <v>2019438</v>
      </c>
      <c r="D1701" s="19">
        <v>1.43824292195906</v>
      </c>
      <c r="E1701" s="45">
        <v>5.2027008143196098E-4</v>
      </c>
      <c r="F1701" s="18">
        <v>2019316</v>
      </c>
      <c r="G1701" s="18">
        <v>2019791</v>
      </c>
      <c r="H1701" s="15" t="s">
        <v>4312</v>
      </c>
      <c r="I1701" s="15" t="s">
        <v>2272</v>
      </c>
      <c r="J1701" s="18">
        <v>2019413</v>
      </c>
      <c r="K1701" s="18">
        <v>2019463</v>
      </c>
      <c r="L1701" s="15"/>
      <c r="M1701" s="15"/>
      <c r="N1701" s="15"/>
      <c r="O1701" s="15"/>
      <c r="P1701" s="15"/>
      <c r="Q1701" s="15"/>
      <c r="R1701" s="15"/>
      <c r="S1701" s="15"/>
      <c r="T1701" s="15"/>
      <c r="U1701" s="15"/>
      <c r="V1701" s="15"/>
      <c r="W1701" s="15"/>
    </row>
    <row r="1702" spans="1:23" ht="14.25" x14ac:dyDescent="0.2">
      <c r="A1702" s="15">
        <v>3</v>
      </c>
      <c r="B1702" s="18">
        <v>7795740</v>
      </c>
      <c r="C1702" s="18">
        <v>7795742</v>
      </c>
      <c r="D1702" s="19">
        <v>1.4377408542879699</v>
      </c>
      <c r="E1702" s="45">
        <v>2.65145166509735E-3</v>
      </c>
      <c r="F1702" s="18">
        <v>7794758</v>
      </c>
      <c r="G1702" s="18">
        <v>7796460</v>
      </c>
      <c r="H1702" s="15" t="s">
        <v>1479</v>
      </c>
      <c r="I1702" s="15" t="s">
        <v>2270</v>
      </c>
      <c r="J1702" s="18">
        <v>7795716</v>
      </c>
      <c r="K1702" s="18">
        <v>7795766</v>
      </c>
      <c r="L1702" s="15"/>
      <c r="M1702" s="15"/>
      <c r="N1702" s="15"/>
      <c r="O1702" s="15"/>
      <c r="P1702" s="15"/>
      <c r="Q1702" s="15"/>
      <c r="R1702" s="15"/>
      <c r="S1702" s="15"/>
      <c r="T1702" s="15"/>
      <c r="U1702" s="15"/>
      <c r="V1702" s="15"/>
      <c r="W1702" s="15"/>
    </row>
    <row r="1703" spans="1:23" ht="14.25" x14ac:dyDescent="0.2">
      <c r="A1703" s="15">
        <v>1</v>
      </c>
      <c r="B1703" s="18">
        <v>20716279</v>
      </c>
      <c r="C1703" s="18">
        <v>20716282</v>
      </c>
      <c r="D1703" s="19">
        <v>1.43719464487207</v>
      </c>
      <c r="E1703" s="45">
        <v>1.4361622574874801E-4</v>
      </c>
      <c r="F1703" s="18">
        <v>20716226</v>
      </c>
      <c r="G1703" s="18">
        <v>20716318</v>
      </c>
      <c r="H1703" s="15" t="s">
        <v>3333</v>
      </c>
      <c r="I1703" s="15" t="s">
        <v>2270</v>
      </c>
      <c r="J1703" s="18">
        <v>20716255</v>
      </c>
      <c r="K1703" s="18">
        <v>20716305</v>
      </c>
      <c r="L1703" s="15" t="s">
        <v>12117</v>
      </c>
      <c r="M1703" s="15">
        <v>4.5</v>
      </c>
      <c r="N1703" s="15">
        <v>-1</v>
      </c>
      <c r="O1703" s="15">
        <v>1</v>
      </c>
      <c r="P1703" s="15">
        <v>21</v>
      </c>
      <c r="Q1703" s="15">
        <v>2</v>
      </c>
      <c r="R1703" s="15">
        <v>22</v>
      </c>
      <c r="S1703" s="15" t="s">
        <v>12118</v>
      </c>
      <c r="T1703" s="15" t="s">
        <v>12119</v>
      </c>
      <c r="U1703" s="15" t="s">
        <v>12120</v>
      </c>
      <c r="V1703" s="15" t="s">
        <v>11844</v>
      </c>
      <c r="W1703" s="15">
        <v>1</v>
      </c>
    </row>
    <row r="1704" spans="1:23" ht="14.25" x14ac:dyDescent="0.2">
      <c r="A1704" s="15">
        <v>5</v>
      </c>
      <c r="B1704" s="18">
        <v>5943315</v>
      </c>
      <c r="C1704" s="18">
        <v>5943316</v>
      </c>
      <c r="D1704" s="19">
        <v>1.43589442546121</v>
      </c>
      <c r="E1704" s="45">
        <v>1.6491385072036999E-3</v>
      </c>
      <c r="F1704" s="18">
        <v>5942849</v>
      </c>
      <c r="G1704" s="18">
        <v>5943683</v>
      </c>
      <c r="H1704" s="15" t="s">
        <v>5743</v>
      </c>
      <c r="I1704" s="15" t="s">
        <v>2270</v>
      </c>
      <c r="J1704" s="18">
        <v>5943291</v>
      </c>
      <c r="K1704" s="18">
        <v>5943341</v>
      </c>
      <c r="L1704" s="15" t="s">
        <v>11941</v>
      </c>
      <c r="M1704" s="15">
        <v>4</v>
      </c>
      <c r="N1704" s="15">
        <v>-1</v>
      </c>
      <c r="O1704" s="15">
        <v>1</v>
      </c>
      <c r="P1704" s="15">
        <v>21</v>
      </c>
      <c r="Q1704" s="15">
        <v>15</v>
      </c>
      <c r="R1704" s="15">
        <v>35</v>
      </c>
      <c r="S1704" s="15" t="s">
        <v>11942</v>
      </c>
      <c r="T1704" s="15" t="s">
        <v>12272</v>
      </c>
      <c r="U1704" s="15" t="s">
        <v>12273</v>
      </c>
      <c r="V1704" s="15" t="s">
        <v>11844</v>
      </c>
      <c r="W1704" s="15">
        <v>1</v>
      </c>
    </row>
    <row r="1705" spans="1:23" ht="14.25" x14ac:dyDescent="0.2">
      <c r="A1705" s="15">
        <v>1</v>
      </c>
      <c r="B1705" s="18">
        <v>7285627</v>
      </c>
      <c r="C1705" s="18">
        <v>7285634</v>
      </c>
      <c r="D1705" s="19">
        <v>1.43589411107486</v>
      </c>
      <c r="E1705" s="45">
        <v>3.4110710421769398E-3</v>
      </c>
      <c r="F1705" s="18">
        <v>7285240</v>
      </c>
      <c r="G1705" s="18">
        <v>7289943</v>
      </c>
      <c r="H1705" s="15" t="s">
        <v>3059</v>
      </c>
      <c r="I1705" s="15" t="s">
        <v>2272</v>
      </c>
      <c r="J1705" s="18">
        <v>7285605</v>
      </c>
      <c r="K1705" s="18">
        <v>7285655</v>
      </c>
      <c r="L1705" s="15"/>
      <c r="M1705" s="15"/>
      <c r="N1705" s="15"/>
      <c r="O1705" s="15"/>
      <c r="P1705" s="15"/>
      <c r="Q1705" s="15"/>
      <c r="R1705" s="15"/>
      <c r="S1705" s="15"/>
      <c r="T1705" s="15"/>
      <c r="U1705" s="15"/>
      <c r="V1705" s="15"/>
      <c r="W1705" s="15"/>
    </row>
    <row r="1706" spans="1:23" ht="14.25" x14ac:dyDescent="0.2">
      <c r="A1706" s="15">
        <v>2</v>
      </c>
      <c r="B1706" s="18">
        <v>8499322</v>
      </c>
      <c r="C1706" s="18">
        <v>8499322</v>
      </c>
      <c r="D1706" s="19">
        <v>1.4357718119476199</v>
      </c>
      <c r="E1706" s="45">
        <v>9.2178949747665703E-3</v>
      </c>
      <c r="F1706" s="18">
        <v>8499000</v>
      </c>
      <c r="G1706" s="18">
        <v>8499483</v>
      </c>
      <c r="H1706" s="15" t="s">
        <v>3831</v>
      </c>
      <c r="I1706" s="15" t="s">
        <v>2270</v>
      </c>
      <c r="J1706" s="18">
        <v>8499297</v>
      </c>
      <c r="K1706" s="18">
        <v>8499347</v>
      </c>
      <c r="L1706" s="15"/>
      <c r="M1706" s="15"/>
      <c r="N1706" s="15"/>
      <c r="O1706" s="15"/>
      <c r="P1706" s="15"/>
      <c r="Q1706" s="15"/>
      <c r="R1706" s="15"/>
      <c r="S1706" s="15"/>
      <c r="T1706" s="15"/>
      <c r="U1706" s="15"/>
      <c r="V1706" s="15"/>
      <c r="W1706" s="15"/>
    </row>
    <row r="1707" spans="1:23" ht="14.25" x14ac:dyDescent="0.2">
      <c r="A1707" s="15">
        <v>3</v>
      </c>
      <c r="B1707" s="18">
        <v>2557419</v>
      </c>
      <c r="C1707" s="18">
        <v>2557419</v>
      </c>
      <c r="D1707" s="19">
        <v>1.4352913568024399</v>
      </c>
      <c r="E1707" s="45">
        <v>4.8928378800475697E-5</v>
      </c>
      <c r="F1707" s="18">
        <v>2557167</v>
      </c>
      <c r="G1707" s="18">
        <v>2557505</v>
      </c>
      <c r="H1707" s="15" t="s">
        <v>4333</v>
      </c>
      <c r="I1707" s="15" t="s">
        <v>2272</v>
      </c>
      <c r="J1707" s="18">
        <v>2557394</v>
      </c>
      <c r="K1707" s="18">
        <v>2557444</v>
      </c>
      <c r="L1707" s="15"/>
      <c r="M1707" s="15"/>
      <c r="N1707" s="15"/>
      <c r="O1707" s="15"/>
      <c r="P1707" s="15"/>
      <c r="Q1707" s="15"/>
      <c r="R1707" s="15"/>
      <c r="S1707" s="15"/>
      <c r="T1707" s="15"/>
      <c r="U1707" s="15"/>
      <c r="V1707" s="15"/>
      <c r="W1707" s="15"/>
    </row>
    <row r="1708" spans="1:23" ht="14.25" x14ac:dyDescent="0.2">
      <c r="A1708" s="15">
        <v>4</v>
      </c>
      <c r="B1708" s="18">
        <v>11507148</v>
      </c>
      <c r="C1708" s="18">
        <v>11507148</v>
      </c>
      <c r="D1708" s="19">
        <v>1.43507622222161</v>
      </c>
      <c r="E1708" s="45">
        <v>2.6045681217001298E-3</v>
      </c>
      <c r="F1708" s="18">
        <v>11507091</v>
      </c>
      <c r="G1708" s="18">
        <v>11507233</v>
      </c>
      <c r="H1708" s="15" t="s">
        <v>5250</v>
      </c>
      <c r="I1708" s="15" t="s">
        <v>2270</v>
      </c>
      <c r="J1708" s="18">
        <v>11507123</v>
      </c>
      <c r="K1708" s="18">
        <v>11507173</v>
      </c>
      <c r="L1708" s="15" t="s">
        <v>12049</v>
      </c>
      <c r="M1708" s="15">
        <v>4.5</v>
      </c>
      <c r="N1708" s="15">
        <v>-1</v>
      </c>
      <c r="O1708" s="15">
        <v>1</v>
      </c>
      <c r="P1708" s="15">
        <v>21</v>
      </c>
      <c r="Q1708" s="15">
        <v>17</v>
      </c>
      <c r="R1708" s="15">
        <v>37</v>
      </c>
      <c r="S1708" s="15" t="s">
        <v>12050</v>
      </c>
      <c r="T1708" s="15" t="s">
        <v>12051</v>
      </c>
      <c r="U1708" s="15" t="s">
        <v>12052</v>
      </c>
      <c r="V1708" s="15" t="s">
        <v>11844</v>
      </c>
      <c r="W1708" s="15">
        <v>1</v>
      </c>
    </row>
    <row r="1709" spans="1:23" ht="14.25" x14ac:dyDescent="0.2">
      <c r="A1709" s="15">
        <v>2</v>
      </c>
      <c r="B1709" s="18">
        <v>8814501</v>
      </c>
      <c r="C1709" s="18">
        <v>8814501</v>
      </c>
      <c r="D1709" s="19">
        <v>1.43498553644025</v>
      </c>
      <c r="E1709" s="45">
        <v>1.89561777696841E-3</v>
      </c>
      <c r="F1709" s="18">
        <v>8814403</v>
      </c>
      <c r="G1709" s="18">
        <v>8814532</v>
      </c>
      <c r="H1709" s="15" t="s">
        <v>3846</v>
      </c>
      <c r="I1709" s="15" t="s">
        <v>2272</v>
      </c>
      <c r="J1709" s="18">
        <v>8814476</v>
      </c>
      <c r="K1709" s="18">
        <v>8814526</v>
      </c>
      <c r="L1709" s="15" t="s">
        <v>12429</v>
      </c>
      <c r="M1709" s="15">
        <v>5</v>
      </c>
      <c r="N1709" s="15">
        <v>-1</v>
      </c>
      <c r="O1709" s="15">
        <v>1</v>
      </c>
      <c r="P1709" s="15">
        <v>21</v>
      </c>
      <c r="Q1709" s="15">
        <v>17</v>
      </c>
      <c r="R1709" s="15">
        <v>37</v>
      </c>
      <c r="S1709" s="15" t="s">
        <v>12430</v>
      </c>
      <c r="T1709" s="15" t="s">
        <v>12431</v>
      </c>
      <c r="U1709" s="15" t="s">
        <v>12432</v>
      </c>
      <c r="V1709" s="15" t="s">
        <v>11844</v>
      </c>
      <c r="W1709" s="15">
        <v>1</v>
      </c>
    </row>
    <row r="1710" spans="1:23" ht="14.25" x14ac:dyDescent="0.2">
      <c r="A1710" s="15">
        <v>1</v>
      </c>
      <c r="B1710" s="18">
        <v>11847109</v>
      </c>
      <c r="C1710" s="18">
        <v>11847109</v>
      </c>
      <c r="D1710" s="19">
        <v>1.43422702081287</v>
      </c>
      <c r="E1710" s="45">
        <v>1.64118653373158E-4</v>
      </c>
      <c r="F1710" s="18">
        <v>11846879</v>
      </c>
      <c r="G1710" s="18">
        <v>11848066</v>
      </c>
      <c r="H1710" s="15" t="s">
        <v>155</v>
      </c>
      <c r="I1710" s="15" t="s">
        <v>2270</v>
      </c>
      <c r="J1710" s="18">
        <v>11847084</v>
      </c>
      <c r="K1710" s="18">
        <v>11847134</v>
      </c>
      <c r="L1710" s="15" t="s">
        <v>12070</v>
      </c>
      <c r="M1710" s="15">
        <v>4</v>
      </c>
      <c r="N1710" s="15">
        <v>-1</v>
      </c>
      <c r="O1710" s="15">
        <v>1</v>
      </c>
      <c r="P1710" s="15">
        <v>22</v>
      </c>
      <c r="Q1710" s="15">
        <v>9</v>
      </c>
      <c r="R1710" s="15">
        <v>29</v>
      </c>
      <c r="S1710" s="15" t="s">
        <v>12071</v>
      </c>
      <c r="T1710" s="15" t="s">
        <v>12135</v>
      </c>
      <c r="U1710" s="15" t="s">
        <v>12136</v>
      </c>
      <c r="V1710" s="15" t="s">
        <v>11844</v>
      </c>
      <c r="W1710" s="15">
        <v>1</v>
      </c>
    </row>
    <row r="1711" spans="1:23" ht="14.25" x14ac:dyDescent="0.2">
      <c r="A1711" s="15">
        <v>1</v>
      </c>
      <c r="B1711" s="18">
        <v>16982409</v>
      </c>
      <c r="C1711" s="18">
        <v>16982413</v>
      </c>
      <c r="D1711" s="19">
        <v>1.43388881816978</v>
      </c>
      <c r="E1711" s="45">
        <v>2.21058242569025E-3</v>
      </c>
      <c r="F1711" s="18">
        <v>16982318</v>
      </c>
      <c r="G1711" s="18">
        <v>16982632</v>
      </c>
      <c r="H1711" s="15" t="s">
        <v>215</v>
      </c>
      <c r="I1711" s="15" t="s">
        <v>2272</v>
      </c>
      <c r="J1711" s="18">
        <v>16982386</v>
      </c>
      <c r="K1711" s="18">
        <v>16982436</v>
      </c>
      <c r="L1711" s="15"/>
      <c r="M1711" s="15"/>
      <c r="N1711" s="15"/>
      <c r="O1711" s="15"/>
      <c r="P1711" s="15"/>
      <c r="Q1711" s="15"/>
      <c r="R1711" s="15"/>
      <c r="S1711" s="15"/>
      <c r="T1711" s="15"/>
      <c r="U1711" s="15"/>
      <c r="V1711" s="15"/>
      <c r="W1711" s="15"/>
    </row>
    <row r="1712" spans="1:23" ht="14.25" x14ac:dyDescent="0.2">
      <c r="A1712" s="15">
        <v>3</v>
      </c>
      <c r="B1712" s="18">
        <v>16883698</v>
      </c>
      <c r="C1712" s="18">
        <v>16883698</v>
      </c>
      <c r="D1712" s="19">
        <v>1.433717073208</v>
      </c>
      <c r="E1712" s="45">
        <v>3.0548691876509801E-4</v>
      </c>
      <c r="F1712" s="18">
        <v>16883316</v>
      </c>
      <c r="G1712" s="18">
        <v>16884009</v>
      </c>
      <c r="H1712" s="15" t="s">
        <v>4676</v>
      </c>
      <c r="I1712" s="15" t="s">
        <v>2272</v>
      </c>
      <c r="J1712" s="18">
        <v>16883673</v>
      </c>
      <c r="K1712" s="18">
        <v>16883723</v>
      </c>
      <c r="L1712" s="15"/>
      <c r="M1712" s="15"/>
      <c r="N1712" s="15"/>
      <c r="O1712" s="15"/>
      <c r="P1712" s="15"/>
      <c r="Q1712" s="15"/>
      <c r="R1712" s="15"/>
      <c r="S1712" s="15"/>
      <c r="T1712" s="15"/>
      <c r="U1712" s="15"/>
      <c r="V1712" s="15"/>
      <c r="W1712" s="15"/>
    </row>
    <row r="1713" spans="1:23" ht="14.25" x14ac:dyDescent="0.2">
      <c r="A1713" s="15">
        <v>2</v>
      </c>
      <c r="B1713" s="18">
        <v>15635178</v>
      </c>
      <c r="C1713" s="18">
        <v>15635178</v>
      </c>
      <c r="D1713" s="19">
        <v>1.4334110751351301</v>
      </c>
      <c r="E1713" s="45">
        <v>5.7292868848531301E-3</v>
      </c>
      <c r="F1713" s="18">
        <v>15635143</v>
      </c>
      <c r="G1713" s="18">
        <v>15635481</v>
      </c>
      <c r="H1713" s="15" t="s">
        <v>4114</v>
      </c>
      <c r="I1713" s="15" t="s">
        <v>2270</v>
      </c>
      <c r="J1713" s="18">
        <v>15635153</v>
      </c>
      <c r="K1713" s="18">
        <v>15635203</v>
      </c>
      <c r="L1713" s="15" t="s">
        <v>12027</v>
      </c>
      <c r="M1713" s="15">
        <v>4</v>
      </c>
      <c r="N1713" s="15">
        <v>-1</v>
      </c>
      <c r="O1713" s="15">
        <v>1</v>
      </c>
      <c r="P1713" s="15">
        <v>21</v>
      </c>
      <c r="Q1713" s="15">
        <v>11</v>
      </c>
      <c r="R1713" s="15">
        <v>31</v>
      </c>
      <c r="S1713" s="15" t="s">
        <v>12028</v>
      </c>
      <c r="T1713" s="15" t="s">
        <v>12029</v>
      </c>
      <c r="U1713" s="15" t="s">
        <v>12030</v>
      </c>
      <c r="V1713" s="15" t="s">
        <v>11844</v>
      </c>
      <c r="W1713" s="15">
        <v>1</v>
      </c>
    </row>
    <row r="1714" spans="1:23" ht="14.25" x14ac:dyDescent="0.2">
      <c r="A1714" s="15">
        <v>5</v>
      </c>
      <c r="B1714" s="18">
        <v>24289805</v>
      </c>
      <c r="C1714" s="18">
        <v>24289805</v>
      </c>
      <c r="D1714" s="19">
        <v>1.433100549525</v>
      </c>
      <c r="E1714" s="45">
        <v>4.4583965577055099E-4</v>
      </c>
      <c r="F1714" s="18">
        <v>24289788</v>
      </c>
      <c r="G1714" s="18">
        <v>24291020</v>
      </c>
      <c r="H1714" s="15" t="s">
        <v>6176</v>
      </c>
      <c r="I1714" s="15" t="s">
        <v>2272</v>
      </c>
      <c r="J1714" s="18">
        <v>24289780</v>
      </c>
      <c r="K1714" s="18">
        <v>24289830</v>
      </c>
      <c r="L1714" s="15"/>
      <c r="M1714" s="15"/>
      <c r="N1714" s="15"/>
      <c r="O1714" s="15"/>
      <c r="P1714" s="15"/>
      <c r="Q1714" s="15"/>
      <c r="R1714" s="15"/>
      <c r="S1714" s="15"/>
      <c r="T1714" s="15"/>
      <c r="U1714" s="15"/>
      <c r="V1714" s="15"/>
      <c r="W1714" s="15"/>
    </row>
    <row r="1715" spans="1:23" ht="14.25" x14ac:dyDescent="0.2">
      <c r="A1715" s="15">
        <v>4</v>
      </c>
      <c r="B1715" s="18">
        <v>18097349</v>
      </c>
      <c r="C1715" s="18">
        <v>18097349</v>
      </c>
      <c r="D1715" s="19">
        <v>1.43229709711437</v>
      </c>
      <c r="E1715" s="45">
        <v>3.4126790909071499E-3</v>
      </c>
      <c r="F1715" s="18">
        <v>18096606</v>
      </c>
      <c r="G1715" s="18">
        <v>18098207</v>
      </c>
      <c r="H1715" s="15" t="s">
        <v>1720</v>
      </c>
      <c r="I1715" s="15" t="s">
        <v>2270</v>
      </c>
      <c r="J1715" s="18">
        <v>18097324</v>
      </c>
      <c r="K1715" s="18">
        <v>18097374</v>
      </c>
      <c r="L1715" s="15"/>
      <c r="M1715" s="15"/>
      <c r="N1715" s="15"/>
      <c r="O1715" s="15"/>
      <c r="P1715" s="15"/>
      <c r="Q1715" s="15"/>
      <c r="R1715" s="15"/>
      <c r="S1715" s="15"/>
      <c r="T1715" s="15"/>
      <c r="U1715" s="15"/>
      <c r="V1715" s="15"/>
      <c r="W1715" s="15"/>
    </row>
    <row r="1716" spans="1:23" ht="14.25" x14ac:dyDescent="0.2">
      <c r="A1716" s="15">
        <v>2</v>
      </c>
      <c r="B1716" s="18">
        <v>9236766</v>
      </c>
      <c r="C1716" s="18">
        <v>9236766</v>
      </c>
      <c r="D1716" s="19">
        <v>1.43071962763006</v>
      </c>
      <c r="E1716" s="45">
        <v>1.73101976752382E-3</v>
      </c>
      <c r="F1716" s="18">
        <v>9236722</v>
      </c>
      <c r="G1716" s="18">
        <v>9236796</v>
      </c>
      <c r="H1716" s="15" t="s">
        <v>3873</v>
      </c>
      <c r="I1716" s="15" t="s">
        <v>2272</v>
      </c>
      <c r="J1716" s="18">
        <v>9236741</v>
      </c>
      <c r="K1716" s="18">
        <v>9236791</v>
      </c>
      <c r="L1716" s="15" t="s">
        <v>11971</v>
      </c>
      <c r="M1716" s="15">
        <v>5</v>
      </c>
      <c r="N1716" s="15">
        <v>-1</v>
      </c>
      <c r="O1716" s="15">
        <v>1</v>
      </c>
      <c r="P1716" s="15">
        <v>21</v>
      </c>
      <c r="Q1716" s="15">
        <v>20</v>
      </c>
      <c r="R1716" s="15">
        <v>40</v>
      </c>
      <c r="S1716" s="15" t="s">
        <v>11972</v>
      </c>
      <c r="T1716" s="15" t="s">
        <v>11973</v>
      </c>
      <c r="U1716" s="15" t="s">
        <v>11974</v>
      </c>
      <c r="V1716" s="15" t="s">
        <v>11844</v>
      </c>
      <c r="W1716" s="15">
        <v>1</v>
      </c>
    </row>
    <row r="1717" spans="1:23" ht="14.25" x14ac:dyDescent="0.2">
      <c r="A1717" s="15">
        <v>1</v>
      </c>
      <c r="B1717" s="18">
        <v>17886490</v>
      </c>
      <c r="C1717" s="18">
        <v>17886490</v>
      </c>
      <c r="D1717" s="19">
        <v>1.43013520608291</v>
      </c>
      <c r="E1717" s="45">
        <v>9.6697487670640103E-5</v>
      </c>
      <c r="F1717" s="18">
        <v>17886036</v>
      </c>
      <c r="G1717" s="18">
        <v>17886496</v>
      </c>
      <c r="H1717" s="15" t="s">
        <v>3263</v>
      </c>
      <c r="I1717" s="15" t="s">
        <v>2270</v>
      </c>
      <c r="J1717" s="18">
        <v>17886465</v>
      </c>
      <c r="K1717" s="18">
        <v>17886515</v>
      </c>
      <c r="L1717" s="15"/>
      <c r="M1717" s="15"/>
      <c r="N1717" s="15"/>
      <c r="O1717" s="15"/>
      <c r="P1717" s="15"/>
      <c r="Q1717" s="15"/>
      <c r="R1717" s="15"/>
      <c r="S1717" s="15"/>
      <c r="T1717" s="15"/>
      <c r="U1717" s="15"/>
      <c r="V1717" s="15"/>
      <c r="W1717" s="15"/>
    </row>
    <row r="1718" spans="1:23" ht="14.25" x14ac:dyDescent="0.2">
      <c r="A1718" s="15">
        <v>1</v>
      </c>
      <c r="B1718" s="18">
        <v>7285805</v>
      </c>
      <c r="C1718" s="18">
        <v>7285814</v>
      </c>
      <c r="D1718" s="19">
        <v>1.4291494566671701</v>
      </c>
      <c r="E1718" s="45">
        <v>9.2275359443073695E-4</v>
      </c>
      <c r="F1718" s="18">
        <v>7285240</v>
      </c>
      <c r="G1718" s="18">
        <v>7289943</v>
      </c>
      <c r="H1718" s="15" t="s">
        <v>3059</v>
      </c>
      <c r="I1718" s="15" t="s">
        <v>2272</v>
      </c>
      <c r="J1718" s="18">
        <v>7285785</v>
      </c>
      <c r="K1718" s="18">
        <v>7285835</v>
      </c>
      <c r="L1718" s="15" t="s">
        <v>12201</v>
      </c>
      <c r="M1718" s="15">
        <v>5</v>
      </c>
      <c r="N1718" s="15">
        <v>-1</v>
      </c>
      <c r="O1718" s="15">
        <v>1</v>
      </c>
      <c r="P1718" s="15">
        <v>21</v>
      </c>
      <c r="Q1718" s="15">
        <v>2</v>
      </c>
      <c r="R1718" s="15">
        <v>22</v>
      </c>
      <c r="S1718" s="15" t="s">
        <v>12202</v>
      </c>
      <c r="T1718" s="15" t="s">
        <v>12203</v>
      </c>
      <c r="U1718" s="15" t="s">
        <v>12204</v>
      </c>
      <c r="V1718" s="15" t="s">
        <v>11844</v>
      </c>
      <c r="W1718" s="15">
        <v>1</v>
      </c>
    </row>
    <row r="1719" spans="1:23" ht="14.25" x14ac:dyDescent="0.2">
      <c r="A1719" s="15">
        <v>1</v>
      </c>
      <c r="B1719" s="18">
        <v>7285805</v>
      </c>
      <c r="C1719" s="18">
        <v>7285814</v>
      </c>
      <c r="D1719" s="19">
        <v>1.4291494566671701</v>
      </c>
      <c r="E1719" s="45">
        <v>9.2275359443073695E-4</v>
      </c>
      <c r="F1719" s="18">
        <v>7285240</v>
      </c>
      <c r="G1719" s="18">
        <v>7289943</v>
      </c>
      <c r="H1719" s="15" t="s">
        <v>3059</v>
      </c>
      <c r="I1719" s="15" t="s">
        <v>2272</v>
      </c>
      <c r="J1719" s="18">
        <v>7285785</v>
      </c>
      <c r="K1719" s="18">
        <v>7285835</v>
      </c>
      <c r="L1719" s="15" t="s">
        <v>12205</v>
      </c>
      <c r="M1719" s="15">
        <v>5</v>
      </c>
      <c r="N1719" s="15">
        <v>-1</v>
      </c>
      <c r="O1719" s="15">
        <v>1</v>
      </c>
      <c r="P1719" s="15">
        <v>21</v>
      </c>
      <c r="Q1719" s="15">
        <v>2</v>
      </c>
      <c r="R1719" s="15">
        <v>22</v>
      </c>
      <c r="S1719" s="15" t="s">
        <v>12202</v>
      </c>
      <c r="T1719" s="15" t="s">
        <v>12203</v>
      </c>
      <c r="U1719" s="15" t="s">
        <v>12204</v>
      </c>
      <c r="V1719" s="15" t="s">
        <v>11844</v>
      </c>
      <c r="W1719" s="15">
        <v>1</v>
      </c>
    </row>
    <row r="1720" spans="1:23" ht="14.25" x14ac:dyDescent="0.2">
      <c r="A1720" s="15">
        <v>1</v>
      </c>
      <c r="B1720" s="18">
        <v>7285805</v>
      </c>
      <c r="C1720" s="18">
        <v>7285814</v>
      </c>
      <c r="D1720" s="19">
        <v>1.4291494566671701</v>
      </c>
      <c r="E1720" s="45">
        <v>9.2275359443073695E-4</v>
      </c>
      <c r="F1720" s="18">
        <v>7285240</v>
      </c>
      <c r="G1720" s="18">
        <v>7289943</v>
      </c>
      <c r="H1720" s="15" t="s">
        <v>3059</v>
      </c>
      <c r="I1720" s="15" t="s">
        <v>2272</v>
      </c>
      <c r="J1720" s="18">
        <v>7285785</v>
      </c>
      <c r="K1720" s="18">
        <v>7285835</v>
      </c>
      <c r="L1720" s="15" t="s">
        <v>12206</v>
      </c>
      <c r="M1720" s="15">
        <v>5</v>
      </c>
      <c r="N1720" s="15">
        <v>-1</v>
      </c>
      <c r="O1720" s="15">
        <v>1</v>
      </c>
      <c r="P1720" s="15">
        <v>21</v>
      </c>
      <c r="Q1720" s="15">
        <v>2</v>
      </c>
      <c r="R1720" s="15">
        <v>22</v>
      </c>
      <c r="S1720" s="15" t="s">
        <v>12207</v>
      </c>
      <c r="T1720" s="15" t="s">
        <v>12208</v>
      </c>
      <c r="U1720" s="15" t="s">
        <v>12204</v>
      </c>
      <c r="V1720" s="15" t="s">
        <v>11858</v>
      </c>
      <c r="W1720" s="15">
        <v>1</v>
      </c>
    </row>
    <row r="1721" spans="1:23" ht="14.25" x14ac:dyDescent="0.2">
      <c r="A1721" s="15">
        <v>5</v>
      </c>
      <c r="B1721" s="18">
        <v>7311302</v>
      </c>
      <c r="C1721" s="18">
        <v>7311302</v>
      </c>
      <c r="D1721" s="19">
        <v>1.4281675083543</v>
      </c>
      <c r="E1721" s="45">
        <v>2.7029024612892998E-3</v>
      </c>
      <c r="F1721" s="18">
        <v>7311278</v>
      </c>
      <c r="G1721" s="18">
        <v>7311385</v>
      </c>
      <c r="H1721" s="15" t="s">
        <v>5804</v>
      </c>
      <c r="I1721" s="15" t="s">
        <v>2270</v>
      </c>
      <c r="J1721" s="18">
        <v>7311277</v>
      </c>
      <c r="K1721" s="18">
        <v>7311327</v>
      </c>
      <c r="L1721" s="15"/>
      <c r="M1721" s="15"/>
      <c r="N1721" s="15"/>
      <c r="O1721" s="15"/>
      <c r="P1721" s="15"/>
      <c r="Q1721" s="15"/>
      <c r="R1721" s="15"/>
      <c r="S1721" s="15"/>
      <c r="T1721" s="15"/>
      <c r="U1721" s="15"/>
      <c r="V1721" s="15"/>
      <c r="W1721" s="15"/>
    </row>
    <row r="1722" spans="1:23" ht="14.25" x14ac:dyDescent="0.2">
      <c r="A1722" s="15">
        <v>3</v>
      </c>
      <c r="B1722" s="18">
        <v>23415886</v>
      </c>
      <c r="C1722" s="18">
        <v>23415890</v>
      </c>
      <c r="D1722" s="19">
        <v>1.4279210819207899</v>
      </c>
      <c r="E1722" s="45">
        <v>8.4464684460566102E-5</v>
      </c>
      <c r="F1722" s="18">
        <v>23415589</v>
      </c>
      <c r="G1722" s="18">
        <v>23415974</v>
      </c>
      <c r="H1722" s="15" t="s">
        <v>4954</v>
      </c>
      <c r="I1722" s="15" t="s">
        <v>2270</v>
      </c>
      <c r="J1722" s="18">
        <v>23415863</v>
      </c>
      <c r="K1722" s="18">
        <v>23415913</v>
      </c>
      <c r="L1722" s="15"/>
      <c r="M1722" s="15"/>
      <c r="N1722" s="15"/>
      <c r="O1722" s="15"/>
      <c r="P1722" s="15"/>
      <c r="Q1722" s="15"/>
      <c r="R1722" s="15"/>
      <c r="S1722" s="15"/>
      <c r="T1722" s="15"/>
      <c r="U1722" s="15"/>
      <c r="V1722" s="15"/>
      <c r="W1722" s="15"/>
    </row>
    <row r="1723" spans="1:23" ht="14.25" x14ac:dyDescent="0.2">
      <c r="A1723" s="15">
        <v>1</v>
      </c>
      <c r="B1723" s="18">
        <v>20984673</v>
      </c>
      <c r="C1723" s="18">
        <v>20984677</v>
      </c>
      <c r="D1723" s="19">
        <v>1.4278120197361801</v>
      </c>
      <c r="E1723" s="45">
        <v>5.16237149716789E-3</v>
      </c>
      <c r="F1723" s="18">
        <v>20984273</v>
      </c>
      <c r="G1723" s="18">
        <v>20984812</v>
      </c>
      <c r="H1723" s="15" t="s">
        <v>3343</v>
      </c>
      <c r="I1723" s="15" t="s">
        <v>2270</v>
      </c>
      <c r="J1723" s="18">
        <v>20984650</v>
      </c>
      <c r="K1723" s="18">
        <v>20984700</v>
      </c>
      <c r="L1723" s="15"/>
      <c r="M1723" s="15"/>
      <c r="N1723" s="15"/>
      <c r="O1723" s="15"/>
      <c r="P1723" s="15"/>
      <c r="Q1723" s="15"/>
      <c r="R1723" s="15"/>
      <c r="S1723" s="15"/>
      <c r="T1723" s="15"/>
      <c r="U1723" s="15"/>
      <c r="V1723" s="15"/>
      <c r="W1723" s="15"/>
    </row>
    <row r="1724" spans="1:23" ht="14.25" x14ac:dyDescent="0.2">
      <c r="A1724" s="15">
        <v>4</v>
      </c>
      <c r="B1724" s="18">
        <v>17232718</v>
      </c>
      <c r="C1724" s="18">
        <v>17232724</v>
      </c>
      <c r="D1724" s="19">
        <v>1.42749950641859</v>
      </c>
      <c r="E1724" s="45">
        <v>1.8924766496185501E-3</v>
      </c>
      <c r="F1724" s="18">
        <v>17231489</v>
      </c>
      <c r="G1724" s="18">
        <v>17233129</v>
      </c>
      <c r="H1724" s="15" t="s">
        <v>5485</v>
      </c>
      <c r="I1724" s="15" t="s">
        <v>2270</v>
      </c>
      <c r="J1724" s="18">
        <v>17232696</v>
      </c>
      <c r="K1724" s="18">
        <v>17232746</v>
      </c>
      <c r="L1724" s="15"/>
      <c r="M1724" s="15"/>
      <c r="N1724" s="15"/>
      <c r="O1724" s="15"/>
      <c r="P1724" s="15"/>
      <c r="Q1724" s="15"/>
      <c r="R1724" s="15"/>
      <c r="S1724" s="15"/>
      <c r="T1724" s="15"/>
      <c r="U1724" s="15"/>
      <c r="V1724" s="15"/>
      <c r="W1724" s="15"/>
    </row>
    <row r="1725" spans="1:23" ht="14.25" x14ac:dyDescent="0.2">
      <c r="A1725" s="15">
        <v>3</v>
      </c>
      <c r="B1725" s="18">
        <v>7795745</v>
      </c>
      <c r="C1725" s="18">
        <v>7795750</v>
      </c>
      <c r="D1725" s="19">
        <v>1.42717201277757</v>
      </c>
      <c r="E1725" s="45">
        <v>6.1020925104009896E-3</v>
      </c>
      <c r="F1725" s="18">
        <v>7794758</v>
      </c>
      <c r="G1725" s="18">
        <v>7796460</v>
      </c>
      <c r="H1725" s="15" t="s">
        <v>1479</v>
      </c>
      <c r="I1725" s="15" t="s">
        <v>2270</v>
      </c>
      <c r="J1725" s="18">
        <v>7795723</v>
      </c>
      <c r="K1725" s="18">
        <v>7795773</v>
      </c>
      <c r="L1725" s="15"/>
      <c r="M1725" s="15"/>
      <c r="N1725" s="15"/>
      <c r="O1725" s="15"/>
      <c r="P1725" s="15"/>
      <c r="Q1725" s="15"/>
      <c r="R1725" s="15"/>
      <c r="S1725" s="15"/>
      <c r="T1725" s="15"/>
      <c r="U1725" s="15"/>
      <c r="V1725" s="15"/>
      <c r="W1725" s="15"/>
    </row>
    <row r="1726" spans="1:23" ht="14.25" x14ac:dyDescent="0.2">
      <c r="A1726" s="15">
        <v>4</v>
      </c>
      <c r="B1726" s="18">
        <v>1074665</v>
      </c>
      <c r="C1726" s="18">
        <v>1074665</v>
      </c>
      <c r="D1726" s="19">
        <v>1.4258846234537099</v>
      </c>
      <c r="E1726" s="45">
        <v>4.9764501415087998E-3</v>
      </c>
      <c r="F1726" s="18">
        <v>1074550</v>
      </c>
      <c r="G1726" s="18">
        <v>1074677</v>
      </c>
      <c r="H1726" s="15" t="s">
        <v>1534</v>
      </c>
      <c r="I1726" s="15" t="s">
        <v>2270</v>
      </c>
      <c r="J1726" s="18">
        <v>1074640</v>
      </c>
      <c r="K1726" s="18">
        <v>1074690</v>
      </c>
      <c r="L1726" s="15"/>
      <c r="M1726" s="15"/>
      <c r="N1726" s="15"/>
      <c r="O1726" s="15"/>
      <c r="P1726" s="15"/>
      <c r="Q1726" s="15"/>
      <c r="R1726" s="15"/>
      <c r="S1726" s="15"/>
      <c r="T1726" s="15"/>
      <c r="U1726" s="15"/>
      <c r="V1726" s="15"/>
      <c r="W1726" s="15"/>
    </row>
    <row r="1727" spans="1:23" ht="14.25" x14ac:dyDescent="0.2">
      <c r="A1727" s="15">
        <v>5</v>
      </c>
      <c r="B1727" s="18">
        <v>22688976</v>
      </c>
      <c r="C1727" s="18">
        <v>22688976</v>
      </c>
      <c r="D1727" s="19">
        <v>1.4257629004282699</v>
      </c>
      <c r="E1727" s="45">
        <v>5.4624924431440104E-3</v>
      </c>
      <c r="F1727" s="18">
        <v>22687599</v>
      </c>
      <c r="G1727" s="18">
        <v>22689471</v>
      </c>
      <c r="H1727" s="15" t="s">
        <v>6099</v>
      </c>
      <c r="I1727" s="15" t="s">
        <v>2272</v>
      </c>
      <c r="J1727" s="18">
        <v>22688951</v>
      </c>
      <c r="K1727" s="18">
        <v>22689001</v>
      </c>
      <c r="L1727" s="15"/>
      <c r="M1727" s="15"/>
      <c r="N1727" s="15"/>
      <c r="O1727" s="15"/>
      <c r="P1727" s="15"/>
      <c r="Q1727" s="15"/>
      <c r="R1727" s="15"/>
      <c r="S1727" s="15"/>
      <c r="T1727" s="15"/>
      <c r="U1727" s="15"/>
      <c r="V1727" s="15"/>
      <c r="W1727" s="15"/>
    </row>
    <row r="1728" spans="1:23" ht="14.25" x14ac:dyDescent="0.2">
      <c r="A1728" s="15">
        <v>1</v>
      </c>
      <c r="B1728" s="18">
        <v>8353101</v>
      </c>
      <c r="C1728" s="18">
        <v>8353101</v>
      </c>
      <c r="D1728" s="19">
        <v>1.4256948928080599</v>
      </c>
      <c r="E1728" s="45">
        <v>1.8437731874669801E-4</v>
      </c>
      <c r="F1728" s="18">
        <v>8352615</v>
      </c>
      <c r="G1728" s="18">
        <v>8353242</v>
      </c>
      <c r="H1728" s="15" t="s">
        <v>3098</v>
      </c>
      <c r="I1728" s="15" t="s">
        <v>2270</v>
      </c>
      <c r="J1728" s="18">
        <v>8353076</v>
      </c>
      <c r="K1728" s="18">
        <v>8353126</v>
      </c>
      <c r="L1728" s="15"/>
      <c r="M1728" s="15"/>
      <c r="N1728" s="15"/>
      <c r="O1728" s="15"/>
      <c r="P1728" s="15"/>
      <c r="Q1728" s="15"/>
      <c r="R1728" s="15"/>
      <c r="S1728" s="15"/>
      <c r="T1728" s="15"/>
      <c r="U1728" s="15"/>
      <c r="V1728" s="15"/>
      <c r="W1728" s="15"/>
    </row>
    <row r="1729" spans="1:23" ht="14.25" x14ac:dyDescent="0.2">
      <c r="A1729" s="15">
        <v>5</v>
      </c>
      <c r="B1729" s="18">
        <v>24115654</v>
      </c>
      <c r="C1729" s="18">
        <v>24115654</v>
      </c>
      <c r="D1729" s="19">
        <v>1.4255880641926999</v>
      </c>
      <c r="E1729" s="45">
        <v>2.5462617565807201E-3</v>
      </c>
      <c r="F1729" s="18">
        <v>24115354</v>
      </c>
      <c r="G1729" s="18">
        <v>24115844</v>
      </c>
      <c r="H1729" s="15" t="s">
        <v>6162</v>
      </c>
      <c r="I1729" s="15" t="s">
        <v>2270</v>
      </c>
      <c r="J1729" s="18">
        <v>24115629</v>
      </c>
      <c r="K1729" s="18">
        <v>24115679</v>
      </c>
      <c r="L1729" s="15"/>
      <c r="M1729" s="15"/>
      <c r="N1729" s="15"/>
      <c r="O1729" s="15"/>
      <c r="P1729" s="15"/>
      <c r="Q1729" s="15"/>
      <c r="R1729" s="15"/>
      <c r="S1729" s="15"/>
      <c r="T1729" s="15"/>
      <c r="U1729" s="15"/>
      <c r="V1729" s="15"/>
      <c r="W1729" s="15"/>
    </row>
    <row r="1730" spans="1:23" ht="14.25" x14ac:dyDescent="0.2">
      <c r="A1730" s="15">
        <v>1</v>
      </c>
      <c r="B1730" s="18">
        <v>1356475</v>
      </c>
      <c r="C1730" s="18">
        <v>1356476</v>
      </c>
      <c r="D1730" s="19">
        <v>1.42483985013681</v>
      </c>
      <c r="E1730" s="45">
        <v>8.8821608345775304E-3</v>
      </c>
      <c r="F1730" s="18">
        <v>1356084</v>
      </c>
      <c r="G1730" s="18">
        <v>1357074</v>
      </c>
      <c r="H1730" s="15" t="s">
        <v>2753</v>
      </c>
      <c r="I1730" s="15" t="s">
        <v>2270</v>
      </c>
      <c r="J1730" s="18">
        <v>1356451</v>
      </c>
      <c r="K1730" s="18">
        <v>1356501</v>
      </c>
      <c r="L1730" s="15" t="s">
        <v>12070</v>
      </c>
      <c r="M1730" s="15">
        <v>4</v>
      </c>
      <c r="N1730" s="15">
        <v>-1</v>
      </c>
      <c r="O1730" s="15">
        <v>1</v>
      </c>
      <c r="P1730" s="15">
        <v>22</v>
      </c>
      <c r="Q1730" s="15">
        <v>13</v>
      </c>
      <c r="R1730" s="15">
        <v>34</v>
      </c>
      <c r="S1730" s="15" t="s">
        <v>12071</v>
      </c>
      <c r="T1730" s="15" t="s">
        <v>12145</v>
      </c>
      <c r="U1730" s="15" t="s">
        <v>12146</v>
      </c>
      <c r="V1730" s="15" t="s">
        <v>11844</v>
      </c>
      <c r="W1730" s="15">
        <v>1</v>
      </c>
    </row>
    <row r="1731" spans="1:23" ht="14.25" x14ac:dyDescent="0.2">
      <c r="A1731" s="15">
        <v>5</v>
      </c>
      <c r="B1731" s="18">
        <v>22539662</v>
      </c>
      <c r="C1731" s="18">
        <v>22539668</v>
      </c>
      <c r="D1731" s="19">
        <v>1.42450746323795</v>
      </c>
      <c r="E1731" s="45">
        <v>3.7931538668741199E-3</v>
      </c>
      <c r="F1731" s="18">
        <v>22539325</v>
      </c>
      <c r="G1731" s="18">
        <v>22540448</v>
      </c>
      <c r="H1731" s="15" t="s">
        <v>6089</v>
      </c>
      <c r="I1731" s="15" t="s">
        <v>2272</v>
      </c>
      <c r="J1731" s="18">
        <v>22539640</v>
      </c>
      <c r="K1731" s="18">
        <v>22539690</v>
      </c>
      <c r="L1731" s="15" t="s">
        <v>12010</v>
      </c>
      <c r="M1731" s="15">
        <v>4.5</v>
      </c>
      <c r="N1731" s="15">
        <v>-1</v>
      </c>
      <c r="O1731" s="15">
        <v>1</v>
      </c>
      <c r="P1731" s="15">
        <v>20</v>
      </c>
      <c r="Q1731" s="15">
        <v>1</v>
      </c>
      <c r="R1731" s="15">
        <v>19</v>
      </c>
      <c r="S1731" s="15" t="s">
        <v>12346</v>
      </c>
      <c r="T1731" s="15" t="s">
        <v>12347</v>
      </c>
      <c r="U1731" s="15" t="s">
        <v>12348</v>
      </c>
      <c r="V1731" s="15" t="s">
        <v>11858</v>
      </c>
      <c r="W1731" s="15">
        <v>1</v>
      </c>
    </row>
    <row r="1732" spans="1:23" ht="14.25" x14ac:dyDescent="0.2">
      <c r="A1732" s="15">
        <v>4</v>
      </c>
      <c r="B1732" s="18">
        <v>17821906</v>
      </c>
      <c r="C1732" s="18">
        <v>17821907</v>
      </c>
      <c r="D1732" s="19">
        <v>1.4236948524107</v>
      </c>
      <c r="E1732" s="45">
        <v>5.5031337240591695E-4</v>
      </c>
      <c r="F1732" s="18">
        <v>17821482</v>
      </c>
      <c r="G1732" s="18">
        <v>17822246</v>
      </c>
      <c r="H1732" s="15" t="s">
        <v>1709</v>
      </c>
      <c r="I1732" s="15" t="s">
        <v>2270</v>
      </c>
      <c r="J1732" s="18">
        <v>17821881</v>
      </c>
      <c r="K1732" s="18">
        <v>17821931</v>
      </c>
      <c r="L1732" s="15"/>
      <c r="M1732" s="15"/>
      <c r="N1732" s="15"/>
      <c r="O1732" s="15"/>
      <c r="P1732" s="15"/>
      <c r="Q1732" s="15"/>
      <c r="R1732" s="15"/>
      <c r="S1732" s="15"/>
      <c r="T1732" s="15"/>
      <c r="U1732" s="15"/>
      <c r="V1732" s="15"/>
      <c r="W1732" s="15"/>
    </row>
    <row r="1733" spans="1:23" ht="14.25" x14ac:dyDescent="0.2">
      <c r="A1733" s="15">
        <v>3</v>
      </c>
      <c r="B1733" s="18">
        <v>4433865</v>
      </c>
      <c r="C1733" s="18">
        <v>4433865</v>
      </c>
      <c r="D1733" s="19">
        <v>1.4232049615283999</v>
      </c>
      <c r="E1733" s="45">
        <v>3.3213614318957801E-3</v>
      </c>
      <c r="F1733" s="18">
        <v>4433153</v>
      </c>
      <c r="G1733" s="18">
        <v>4433988</v>
      </c>
      <c r="H1733" s="15" t="s">
        <v>4421</v>
      </c>
      <c r="I1733" s="15" t="s">
        <v>2272</v>
      </c>
      <c r="J1733" s="18">
        <v>4433840</v>
      </c>
      <c r="K1733" s="18">
        <v>4433890</v>
      </c>
      <c r="L1733" s="15"/>
      <c r="M1733" s="15"/>
      <c r="N1733" s="15"/>
      <c r="O1733" s="15"/>
      <c r="P1733" s="15"/>
      <c r="Q1733" s="15"/>
      <c r="R1733" s="15"/>
      <c r="S1733" s="15"/>
      <c r="T1733" s="15"/>
      <c r="U1733" s="15"/>
      <c r="V1733" s="15"/>
      <c r="W1733" s="15"/>
    </row>
    <row r="1734" spans="1:23" ht="14.25" x14ac:dyDescent="0.2">
      <c r="A1734" s="15">
        <v>1</v>
      </c>
      <c r="B1734" s="18">
        <v>16982359</v>
      </c>
      <c r="C1734" s="18">
        <v>16982366</v>
      </c>
      <c r="D1734" s="19">
        <v>1.4226051455942901</v>
      </c>
      <c r="E1734" s="45">
        <v>2.2453332455043201E-4</v>
      </c>
      <c r="F1734" s="18">
        <v>16982318</v>
      </c>
      <c r="G1734" s="18">
        <v>16982632</v>
      </c>
      <c r="H1734" s="15" t="s">
        <v>215</v>
      </c>
      <c r="I1734" s="15" t="s">
        <v>2272</v>
      </c>
      <c r="J1734" s="18">
        <v>16982337</v>
      </c>
      <c r="K1734" s="18">
        <v>16982387</v>
      </c>
      <c r="L1734" s="15"/>
      <c r="M1734" s="15"/>
      <c r="N1734" s="15"/>
      <c r="O1734" s="15"/>
      <c r="P1734" s="15"/>
      <c r="Q1734" s="15"/>
      <c r="R1734" s="15"/>
      <c r="S1734" s="15"/>
      <c r="T1734" s="15"/>
      <c r="U1734" s="15"/>
      <c r="V1734" s="15"/>
      <c r="W1734" s="15"/>
    </row>
    <row r="1735" spans="1:23" ht="14.25" x14ac:dyDescent="0.2">
      <c r="A1735" s="15">
        <v>5</v>
      </c>
      <c r="B1735" s="18">
        <v>7311298</v>
      </c>
      <c r="C1735" s="18">
        <v>7311301</v>
      </c>
      <c r="D1735" s="19">
        <v>1.4216358165454199</v>
      </c>
      <c r="E1735" s="45">
        <v>1.1567739074467001E-3</v>
      </c>
      <c r="F1735" s="18">
        <v>7311278</v>
      </c>
      <c r="G1735" s="18">
        <v>7311385</v>
      </c>
      <c r="H1735" s="15" t="s">
        <v>5804</v>
      </c>
      <c r="I1735" s="15" t="s">
        <v>2270</v>
      </c>
      <c r="J1735" s="18">
        <v>7311275</v>
      </c>
      <c r="K1735" s="18">
        <v>7311325</v>
      </c>
      <c r="L1735" s="15"/>
      <c r="M1735" s="15"/>
      <c r="N1735" s="15"/>
      <c r="O1735" s="15"/>
      <c r="P1735" s="15"/>
      <c r="Q1735" s="15"/>
      <c r="R1735" s="15"/>
      <c r="S1735" s="15"/>
      <c r="T1735" s="15"/>
      <c r="U1735" s="15"/>
      <c r="V1735" s="15"/>
      <c r="W1735" s="15"/>
    </row>
    <row r="1736" spans="1:23" ht="14.25" x14ac:dyDescent="0.2">
      <c r="A1736" s="15">
        <v>2</v>
      </c>
      <c r="B1736" s="18">
        <v>132944</v>
      </c>
      <c r="C1736" s="18">
        <v>132945</v>
      </c>
      <c r="D1736" s="19">
        <v>1.4215861240875001</v>
      </c>
      <c r="E1736" s="45">
        <v>2.4167507982834598E-3</v>
      </c>
      <c r="F1736" s="18">
        <v>132578</v>
      </c>
      <c r="G1736" s="18">
        <v>133158</v>
      </c>
      <c r="H1736" s="15" t="s">
        <v>3681</v>
      </c>
      <c r="I1736" s="15" t="s">
        <v>2270</v>
      </c>
      <c r="J1736" s="18">
        <v>132919</v>
      </c>
      <c r="K1736" s="18">
        <v>132969</v>
      </c>
      <c r="L1736" s="15"/>
      <c r="M1736" s="15"/>
      <c r="N1736" s="15"/>
      <c r="O1736" s="15"/>
      <c r="P1736" s="15"/>
      <c r="Q1736" s="15"/>
      <c r="R1736" s="15"/>
      <c r="S1736" s="15"/>
      <c r="T1736" s="15"/>
      <c r="U1736" s="15"/>
      <c r="V1736" s="15"/>
      <c r="W1736" s="15"/>
    </row>
    <row r="1737" spans="1:23" ht="14.25" x14ac:dyDescent="0.2">
      <c r="A1737" s="15">
        <v>1</v>
      </c>
      <c r="B1737" s="18">
        <v>180735</v>
      </c>
      <c r="C1737" s="18">
        <v>180736</v>
      </c>
      <c r="D1737" s="19">
        <v>1.42124581676521</v>
      </c>
      <c r="E1737" s="45">
        <v>5.2687907575962797E-3</v>
      </c>
      <c r="F1737" s="18">
        <v>180018</v>
      </c>
      <c r="G1737" s="18">
        <v>180852</v>
      </c>
      <c r="H1737" s="15" t="s">
        <v>229</v>
      </c>
      <c r="I1737" s="15" t="s">
        <v>2270</v>
      </c>
      <c r="J1737" s="18">
        <v>180711</v>
      </c>
      <c r="K1737" s="18">
        <v>180761</v>
      </c>
      <c r="L1737" s="15"/>
      <c r="M1737" s="15"/>
      <c r="N1737" s="15"/>
      <c r="O1737" s="15"/>
      <c r="P1737" s="15"/>
      <c r="Q1737" s="15"/>
      <c r="R1737" s="15"/>
      <c r="S1737" s="15"/>
      <c r="T1737" s="15"/>
      <c r="U1737" s="15"/>
      <c r="V1737" s="15"/>
      <c r="W1737" s="15"/>
    </row>
    <row r="1738" spans="1:23" ht="14.25" x14ac:dyDescent="0.2">
      <c r="A1738" s="15">
        <v>3</v>
      </c>
      <c r="B1738" s="18">
        <v>3091249</v>
      </c>
      <c r="C1738" s="18">
        <v>3091250</v>
      </c>
      <c r="D1738" s="19">
        <v>1.42027613194742</v>
      </c>
      <c r="E1738" s="45">
        <v>7.2749641528453996E-3</v>
      </c>
      <c r="F1738" s="18">
        <v>3090806</v>
      </c>
      <c r="G1738" s="18">
        <v>3091922</v>
      </c>
      <c r="H1738" s="15" t="s">
        <v>4361</v>
      </c>
      <c r="I1738" s="15" t="s">
        <v>2270</v>
      </c>
      <c r="J1738" s="18">
        <v>3091225</v>
      </c>
      <c r="K1738" s="18">
        <v>3091275</v>
      </c>
      <c r="L1738" s="15"/>
      <c r="M1738" s="15"/>
      <c r="N1738" s="15"/>
      <c r="O1738" s="15"/>
      <c r="P1738" s="15"/>
      <c r="Q1738" s="15"/>
      <c r="R1738" s="15"/>
      <c r="S1738" s="15"/>
      <c r="T1738" s="15"/>
      <c r="U1738" s="15"/>
      <c r="V1738" s="15"/>
      <c r="W1738" s="15"/>
    </row>
    <row r="1739" spans="1:23" ht="14.25" x14ac:dyDescent="0.2">
      <c r="A1739" s="15">
        <v>5</v>
      </c>
      <c r="B1739" s="18">
        <v>6851873</v>
      </c>
      <c r="C1739" s="18">
        <v>6851873</v>
      </c>
      <c r="D1739" s="19">
        <v>1.41986687493432</v>
      </c>
      <c r="E1739" s="45">
        <v>3.40384417691126E-3</v>
      </c>
      <c r="F1739" s="18">
        <v>6851856</v>
      </c>
      <c r="G1739" s="18">
        <v>6852037</v>
      </c>
      <c r="H1739" s="15" t="s">
        <v>5777</v>
      </c>
      <c r="I1739" s="15" t="s">
        <v>2270</v>
      </c>
      <c r="J1739" s="18">
        <v>6851848</v>
      </c>
      <c r="K1739" s="18">
        <v>6851898</v>
      </c>
      <c r="L1739" s="15"/>
      <c r="M1739" s="15"/>
      <c r="N1739" s="15"/>
      <c r="O1739" s="15"/>
      <c r="P1739" s="15"/>
      <c r="Q1739" s="15"/>
      <c r="R1739" s="15"/>
      <c r="S1739" s="15"/>
      <c r="T1739" s="15"/>
      <c r="U1739" s="15"/>
      <c r="V1739" s="15"/>
      <c r="W1739" s="15"/>
    </row>
    <row r="1740" spans="1:23" ht="14.25" x14ac:dyDescent="0.2">
      <c r="A1740" s="15">
        <v>5</v>
      </c>
      <c r="B1740" s="18">
        <v>7311317</v>
      </c>
      <c r="C1740" s="18">
        <v>7311317</v>
      </c>
      <c r="D1740" s="19">
        <v>1.4195018995766899</v>
      </c>
      <c r="E1740" s="45">
        <v>9.7639659843794802E-3</v>
      </c>
      <c r="F1740" s="18">
        <v>7311278</v>
      </c>
      <c r="G1740" s="18">
        <v>7311385</v>
      </c>
      <c r="H1740" s="15" t="s">
        <v>5804</v>
      </c>
      <c r="I1740" s="15" t="s">
        <v>2270</v>
      </c>
      <c r="J1740" s="18">
        <v>7311292</v>
      </c>
      <c r="K1740" s="18">
        <v>7311342</v>
      </c>
      <c r="L1740" s="15" t="s">
        <v>12040</v>
      </c>
      <c r="M1740" s="15">
        <v>4.5</v>
      </c>
      <c r="N1740" s="15">
        <v>-1</v>
      </c>
      <c r="O1740" s="15">
        <v>1</v>
      </c>
      <c r="P1740" s="15">
        <v>19</v>
      </c>
      <c r="Q1740" s="15">
        <v>1</v>
      </c>
      <c r="R1740" s="15">
        <v>19</v>
      </c>
      <c r="S1740" s="15" t="s">
        <v>12517</v>
      </c>
      <c r="T1740" s="15" t="s">
        <v>12042</v>
      </c>
      <c r="U1740" s="15" t="s">
        <v>12518</v>
      </c>
      <c r="V1740" s="15" t="s">
        <v>11844</v>
      </c>
      <c r="W1740" s="15">
        <v>1</v>
      </c>
    </row>
    <row r="1741" spans="1:23" ht="14.25" x14ac:dyDescent="0.2">
      <c r="A1741" s="15">
        <v>5</v>
      </c>
      <c r="B1741" s="18">
        <v>7311317</v>
      </c>
      <c r="C1741" s="18">
        <v>7311317</v>
      </c>
      <c r="D1741" s="19">
        <v>1.4195018995766899</v>
      </c>
      <c r="E1741" s="45">
        <v>9.7639659843794802E-3</v>
      </c>
      <c r="F1741" s="18">
        <v>7311278</v>
      </c>
      <c r="G1741" s="18">
        <v>7311385</v>
      </c>
      <c r="H1741" s="15" t="s">
        <v>5804</v>
      </c>
      <c r="I1741" s="15" t="s">
        <v>2270</v>
      </c>
      <c r="J1741" s="18">
        <v>7311292</v>
      </c>
      <c r="K1741" s="18">
        <v>7311342</v>
      </c>
      <c r="L1741" s="15" t="s">
        <v>12163</v>
      </c>
      <c r="M1741" s="15">
        <v>5</v>
      </c>
      <c r="N1741" s="15">
        <v>-1</v>
      </c>
      <c r="O1741" s="15">
        <v>1</v>
      </c>
      <c r="P1741" s="15">
        <v>23</v>
      </c>
      <c r="Q1741" s="15">
        <v>8</v>
      </c>
      <c r="R1741" s="15">
        <v>30</v>
      </c>
      <c r="S1741" s="15" t="s">
        <v>12164</v>
      </c>
      <c r="T1741" s="15" t="s">
        <v>12165</v>
      </c>
      <c r="U1741" s="15" t="s">
        <v>12166</v>
      </c>
      <c r="V1741" s="15" t="s">
        <v>11858</v>
      </c>
      <c r="W1741" s="15">
        <v>1</v>
      </c>
    </row>
    <row r="1742" spans="1:23" ht="14.25" x14ac:dyDescent="0.2">
      <c r="A1742" s="15">
        <v>3</v>
      </c>
      <c r="B1742" s="18">
        <v>18895348</v>
      </c>
      <c r="C1742" s="18">
        <v>18895348</v>
      </c>
      <c r="D1742" s="19">
        <v>1.4184675101814901</v>
      </c>
      <c r="E1742" s="45">
        <v>2.8886486215341502E-4</v>
      </c>
      <c r="F1742" s="18">
        <v>18895177</v>
      </c>
      <c r="G1742" s="18">
        <v>18895587</v>
      </c>
      <c r="H1742" s="15" t="s">
        <v>4719</v>
      </c>
      <c r="I1742" s="15" t="s">
        <v>2270</v>
      </c>
      <c r="J1742" s="18">
        <v>18895323</v>
      </c>
      <c r="K1742" s="18">
        <v>18895373</v>
      </c>
      <c r="L1742" s="15"/>
      <c r="M1742" s="15"/>
      <c r="N1742" s="15"/>
      <c r="O1742" s="15"/>
      <c r="P1742" s="15"/>
      <c r="Q1742" s="15"/>
      <c r="R1742" s="15"/>
      <c r="S1742" s="15"/>
      <c r="T1742" s="15"/>
      <c r="U1742" s="15"/>
      <c r="V1742" s="15"/>
      <c r="W1742" s="15"/>
    </row>
    <row r="1743" spans="1:23" ht="14.25" x14ac:dyDescent="0.2">
      <c r="A1743" s="15">
        <v>3</v>
      </c>
      <c r="B1743" s="18">
        <v>15511879</v>
      </c>
      <c r="C1743" s="18">
        <v>15511879</v>
      </c>
      <c r="D1743" s="19">
        <v>1.41714943369732</v>
      </c>
      <c r="E1743" s="45">
        <v>3.1006291508085199E-3</v>
      </c>
      <c r="F1743" s="18">
        <v>15511832</v>
      </c>
      <c r="G1743" s="18">
        <v>15513007</v>
      </c>
      <c r="H1743" s="15" t="s">
        <v>4654</v>
      </c>
      <c r="I1743" s="15" t="s">
        <v>2270</v>
      </c>
      <c r="J1743" s="18">
        <v>15511854</v>
      </c>
      <c r="K1743" s="18">
        <v>15511904</v>
      </c>
      <c r="L1743" s="15"/>
      <c r="M1743" s="15"/>
      <c r="N1743" s="15"/>
      <c r="O1743" s="15"/>
      <c r="P1743" s="15"/>
      <c r="Q1743" s="15"/>
      <c r="R1743" s="15"/>
      <c r="S1743" s="15"/>
      <c r="T1743" s="15"/>
      <c r="U1743" s="15"/>
      <c r="V1743" s="15"/>
      <c r="W1743" s="15"/>
    </row>
    <row r="1744" spans="1:23" ht="14.25" x14ac:dyDescent="0.2">
      <c r="A1744" s="15">
        <v>3</v>
      </c>
      <c r="B1744" s="18">
        <v>15511879</v>
      </c>
      <c r="C1744" s="18">
        <v>15511879</v>
      </c>
      <c r="D1744" s="19">
        <v>1.41714943369732</v>
      </c>
      <c r="E1744" s="45">
        <v>3.1006291508085199E-3</v>
      </c>
      <c r="F1744" s="18">
        <v>15511728</v>
      </c>
      <c r="G1744" s="18">
        <v>15512574</v>
      </c>
      <c r="H1744" s="15" t="s">
        <v>4652</v>
      </c>
      <c r="I1744" s="15" t="s">
        <v>2272</v>
      </c>
      <c r="J1744" s="18">
        <v>15511854</v>
      </c>
      <c r="K1744" s="18">
        <v>15511904</v>
      </c>
      <c r="L1744" s="15"/>
      <c r="M1744" s="15"/>
      <c r="N1744" s="15"/>
      <c r="O1744" s="15"/>
      <c r="P1744" s="15"/>
      <c r="Q1744" s="15"/>
      <c r="R1744" s="15"/>
      <c r="S1744" s="15"/>
      <c r="T1744" s="15"/>
      <c r="U1744" s="15"/>
      <c r="V1744" s="15"/>
      <c r="W1744" s="15"/>
    </row>
    <row r="1745" spans="1:23" ht="14.25" x14ac:dyDescent="0.2">
      <c r="A1745" s="15">
        <v>1</v>
      </c>
      <c r="B1745" s="18">
        <v>23129503</v>
      </c>
      <c r="C1745" s="18">
        <v>23129503</v>
      </c>
      <c r="D1745" s="19">
        <v>1.41700164620738</v>
      </c>
      <c r="E1745" s="45">
        <v>4.7813463041252299E-3</v>
      </c>
      <c r="F1745" s="18">
        <v>23129105</v>
      </c>
      <c r="G1745" s="18">
        <v>23129759</v>
      </c>
      <c r="H1745" s="15" t="s">
        <v>3403</v>
      </c>
      <c r="I1745" s="15" t="s">
        <v>2272</v>
      </c>
      <c r="J1745" s="18">
        <v>23129478</v>
      </c>
      <c r="K1745" s="18">
        <v>23129528</v>
      </c>
      <c r="L1745" s="15"/>
      <c r="M1745" s="15"/>
      <c r="N1745" s="15"/>
      <c r="O1745" s="15"/>
      <c r="P1745" s="15"/>
      <c r="Q1745" s="15"/>
      <c r="R1745" s="15"/>
      <c r="S1745" s="15"/>
      <c r="T1745" s="15"/>
      <c r="U1745" s="15"/>
      <c r="V1745" s="15"/>
      <c r="W1745" s="15"/>
    </row>
    <row r="1746" spans="1:23" ht="14.25" x14ac:dyDescent="0.2">
      <c r="A1746" s="15">
        <v>2</v>
      </c>
      <c r="B1746" s="18">
        <v>10929379</v>
      </c>
      <c r="C1746" s="18">
        <v>10929385</v>
      </c>
      <c r="D1746" s="19">
        <v>1.4168602362757401</v>
      </c>
      <c r="E1746" s="45">
        <v>2.3688195295492901E-3</v>
      </c>
      <c r="F1746" s="18">
        <v>10928586</v>
      </c>
      <c r="G1746" s="18">
        <v>10929441</v>
      </c>
      <c r="H1746" s="15" t="s">
        <v>3936</v>
      </c>
      <c r="I1746" s="15" t="s">
        <v>2270</v>
      </c>
      <c r="J1746" s="18">
        <v>10929357</v>
      </c>
      <c r="K1746" s="18">
        <v>10929407</v>
      </c>
      <c r="L1746" s="15" t="s">
        <v>11921</v>
      </c>
      <c r="M1746" s="15">
        <v>5</v>
      </c>
      <c r="N1746" s="15">
        <v>-1</v>
      </c>
      <c r="O1746" s="15">
        <v>1</v>
      </c>
      <c r="P1746" s="15">
        <v>22</v>
      </c>
      <c r="Q1746" s="15">
        <v>15</v>
      </c>
      <c r="R1746" s="15">
        <v>36</v>
      </c>
      <c r="S1746" s="15" t="s">
        <v>11922</v>
      </c>
      <c r="T1746" s="15" t="s">
        <v>12209</v>
      </c>
      <c r="U1746" s="15" t="s">
        <v>12210</v>
      </c>
      <c r="V1746" s="15" t="s">
        <v>11844</v>
      </c>
      <c r="W1746" s="15">
        <v>1</v>
      </c>
    </row>
    <row r="1747" spans="1:23" ht="14.25" x14ac:dyDescent="0.2">
      <c r="A1747" s="15">
        <v>5</v>
      </c>
      <c r="B1747" s="18">
        <v>26062357</v>
      </c>
      <c r="C1747" s="18">
        <v>26062357</v>
      </c>
      <c r="D1747" s="19">
        <v>1.41610810388618</v>
      </c>
      <c r="E1747" s="45">
        <v>4.06169580903234E-3</v>
      </c>
      <c r="F1747" s="18">
        <v>26062324</v>
      </c>
      <c r="G1747" s="18">
        <v>26062682</v>
      </c>
      <c r="H1747" s="15" t="s">
        <v>6272</v>
      </c>
      <c r="I1747" s="15" t="s">
        <v>2272</v>
      </c>
      <c r="J1747" s="18">
        <v>26062332</v>
      </c>
      <c r="K1747" s="18">
        <v>26062382</v>
      </c>
      <c r="L1747" s="15"/>
      <c r="M1747" s="15"/>
      <c r="N1747" s="15"/>
      <c r="O1747" s="15"/>
      <c r="P1747" s="15"/>
      <c r="Q1747" s="15"/>
      <c r="R1747" s="15"/>
      <c r="S1747" s="15"/>
      <c r="T1747" s="15"/>
      <c r="U1747" s="15"/>
      <c r="V1747" s="15"/>
      <c r="W1747" s="15"/>
    </row>
    <row r="1748" spans="1:23" ht="14.25" x14ac:dyDescent="0.2">
      <c r="A1748" s="15">
        <v>1</v>
      </c>
      <c r="B1748" s="18">
        <v>9889569</v>
      </c>
      <c r="C1748" s="18">
        <v>9889569</v>
      </c>
      <c r="D1748" s="19">
        <v>1.4159462404913301</v>
      </c>
      <c r="E1748" s="45">
        <v>2.6905171117636599E-3</v>
      </c>
      <c r="F1748" s="18">
        <v>9889101</v>
      </c>
      <c r="G1748" s="18">
        <v>9889641</v>
      </c>
      <c r="H1748" s="15" t="s">
        <v>742</v>
      </c>
      <c r="I1748" s="15" t="s">
        <v>2270</v>
      </c>
      <c r="J1748" s="18">
        <v>9889544</v>
      </c>
      <c r="K1748" s="18">
        <v>9889594</v>
      </c>
      <c r="L1748" s="15"/>
      <c r="M1748" s="15"/>
      <c r="N1748" s="15"/>
      <c r="O1748" s="15"/>
      <c r="P1748" s="15"/>
      <c r="Q1748" s="15"/>
      <c r="R1748" s="15"/>
      <c r="S1748" s="15"/>
      <c r="T1748" s="15"/>
      <c r="U1748" s="15"/>
      <c r="V1748" s="15"/>
      <c r="W1748" s="15"/>
    </row>
    <row r="1749" spans="1:23" ht="14.25" x14ac:dyDescent="0.2">
      <c r="A1749" s="15">
        <v>5</v>
      </c>
      <c r="B1749" s="18">
        <v>8410590</v>
      </c>
      <c r="C1749" s="18">
        <v>8410599</v>
      </c>
      <c r="D1749" s="19">
        <v>1.41531847618269</v>
      </c>
      <c r="E1749" s="45">
        <v>5.1400388927527003E-3</v>
      </c>
      <c r="F1749" s="18">
        <v>8410184</v>
      </c>
      <c r="G1749" s="18">
        <v>8410842</v>
      </c>
      <c r="H1749" s="15" t="s">
        <v>5838</v>
      </c>
      <c r="I1749" s="15" t="s">
        <v>2270</v>
      </c>
      <c r="J1749" s="18">
        <v>8410569</v>
      </c>
      <c r="K1749" s="18">
        <v>8410619</v>
      </c>
      <c r="L1749" s="15" t="s">
        <v>11878</v>
      </c>
      <c r="M1749" s="15">
        <v>5</v>
      </c>
      <c r="N1749" s="15">
        <v>-1</v>
      </c>
      <c r="O1749" s="15">
        <v>1</v>
      </c>
      <c r="P1749" s="15">
        <v>21</v>
      </c>
      <c r="Q1749" s="15">
        <v>13</v>
      </c>
      <c r="R1749" s="15">
        <v>33</v>
      </c>
      <c r="S1749" s="15" t="s">
        <v>11879</v>
      </c>
      <c r="T1749" s="15" t="s">
        <v>12349</v>
      </c>
      <c r="U1749" s="15" t="s">
        <v>12350</v>
      </c>
      <c r="V1749" s="15" t="s">
        <v>11858</v>
      </c>
      <c r="W1749" s="15">
        <v>1</v>
      </c>
    </row>
    <row r="1750" spans="1:23" ht="14.25" x14ac:dyDescent="0.2">
      <c r="A1750" s="15">
        <v>3</v>
      </c>
      <c r="B1750" s="18">
        <v>5742473</v>
      </c>
      <c r="C1750" s="18">
        <v>5742479</v>
      </c>
      <c r="D1750" s="19">
        <v>1.4152923669150601</v>
      </c>
      <c r="E1750" s="45">
        <v>3.9702509030242299E-3</v>
      </c>
      <c r="F1750" s="18">
        <v>5742328</v>
      </c>
      <c r="G1750" s="18">
        <v>5742642</v>
      </c>
      <c r="H1750" s="15" t="s">
        <v>1437</v>
      </c>
      <c r="I1750" s="15" t="s">
        <v>2270</v>
      </c>
      <c r="J1750" s="18">
        <v>5742451</v>
      </c>
      <c r="K1750" s="18">
        <v>5742501</v>
      </c>
      <c r="L1750" s="15"/>
      <c r="M1750" s="15"/>
      <c r="N1750" s="15"/>
      <c r="O1750" s="15"/>
      <c r="P1750" s="15"/>
      <c r="Q1750" s="15"/>
      <c r="R1750" s="15"/>
      <c r="S1750" s="15"/>
      <c r="T1750" s="15"/>
      <c r="U1750" s="15"/>
      <c r="V1750" s="15"/>
      <c r="W1750" s="15"/>
    </row>
    <row r="1751" spans="1:23" ht="14.25" x14ac:dyDescent="0.2">
      <c r="A1751" s="15">
        <v>1</v>
      </c>
      <c r="B1751" s="18">
        <v>29000458</v>
      </c>
      <c r="C1751" s="18">
        <v>29000463</v>
      </c>
      <c r="D1751" s="19">
        <v>1.4149940160658601</v>
      </c>
      <c r="E1751" s="45">
        <v>7.2661417977571896E-3</v>
      </c>
      <c r="F1751" s="18">
        <v>28999608</v>
      </c>
      <c r="G1751" s="18">
        <v>29001840</v>
      </c>
      <c r="H1751" s="15" t="s">
        <v>3629</v>
      </c>
      <c r="I1751" s="15" t="s">
        <v>2270</v>
      </c>
      <c r="J1751" s="18">
        <v>29000435</v>
      </c>
      <c r="K1751" s="18">
        <v>29000485</v>
      </c>
      <c r="L1751" s="15" t="s">
        <v>11854</v>
      </c>
      <c r="M1751" s="15">
        <v>5</v>
      </c>
      <c r="N1751" s="15">
        <v>-1</v>
      </c>
      <c r="O1751" s="15">
        <v>1</v>
      </c>
      <c r="P1751" s="15">
        <v>22</v>
      </c>
      <c r="Q1751" s="15">
        <v>20</v>
      </c>
      <c r="R1751" s="15">
        <v>41</v>
      </c>
      <c r="S1751" s="15" t="s">
        <v>11855</v>
      </c>
      <c r="T1751" s="15" t="s">
        <v>12591</v>
      </c>
      <c r="U1751" s="15" t="s">
        <v>12592</v>
      </c>
      <c r="V1751" s="15" t="s">
        <v>11844</v>
      </c>
      <c r="W1751" s="15">
        <v>1</v>
      </c>
    </row>
    <row r="1752" spans="1:23" ht="14.25" x14ac:dyDescent="0.2">
      <c r="A1752" s="15">
        <v>4</v>
      </c>
      <c r="B1752" s="18">
        <v>13434227</v>
      </c>
      <c r="C1752" s="18">
        <v>13434228</v>
      </c>
      <c r="D1752" s="19">
        <v>1.41473257864031</v>
      </c>
      <c r="E1752" s="45">
        <v>1.47782716669E-3</v>
      </c>
      <c r="F1752" s="18">
        <v>13433843</v>
      </c>
      <c r="G1752" s="18">
        <v>13434925</v>
      </c>
      <c r="H1752" s="15" t="s">
        <v>5324</v>
      </c>
      <c r="I1752" s="15" t="s">
        <v>2270</v>
      </c>
      <c r="J1752" s="18">
        <v>13434203</v>
      </c>
      <c r="K1752" s="18">
        <v>13434253</v>
      </c>
      <c r="L1752" s="15"/>
      <c r="M1752" s="15"/>
      <c r="N1752" s="15"/>
      <c r="O1752" s="15"/>
      <c r="P1752" s="15"/>
      <c r="Q1752" s="15"/>
      <c r="R1752" s="15"/>
      <c r="S1752" s="15"/>
      <c r="T1752" s="15"/>
      <c r="U1752" s="15"/>
      <c r="V1752" s="15"/>
      <c r="W1752" s="15"/>
    </row>
    <row r="1753" spans="1:23" ht="14.25" x14ac:dyDescent="0.2">
      <c r="A1753" s="15">
        <v>3</v>
      </c>
      <c r="B1753" s="18">
        <v>9796788</v>
      </c>
      <c r="C1753" s="18">
        <v>9796789</v>
      </c>
      <c r="D1753" s="19">
        <v>1.4140082633145299</v>
      </c>
      <c r="E1753" s="45">
        <v>1.41711530628612E-3</v>
      </c>
      <c r="F1753" s="18">
        <v>9796346</v>
      </c>
      <c r="G1753" s="18">
        <v>9797045</v>
      </c>
      <c r="H1753" s="15" t="s">
        <v>1507</v>
      </c>
      <c r="I1753" s="15" t="s">
        <v>2272</v>
      </c>
      <c r="J1753" s="18">
        <v>9796763</v>
      </c>
      <c r="K1753" s="18">
        <v>9796813</v>
      </c>
      <c r="L1753" s="15"/>
      <c r="M1753" s="15"/>
      <c r="N1753" s="15"/>
      <c r="O1753" s="15"/>
      <c r="P1753" s="15"/>
      <c r="Q1753" s="15"/>
      <c r="R1753" s="15"/>
      <c r="S1753" s="15"/>
      <c r="T1753" s="15"/>
      <c r="U1753" s="15"/>
      <c r="V1753" s="15"/>
      <c r="W1753" s="15"/>
    </row>
    <row r="1754" spans="1:23" ht="14.25" x14ac:dyDescent="0.2">
      <c r="A1754" s="15">
        <v>4</v>
      </c>
      <c r="B1754" s="18">
        <v>1074448</v>
      </c>
      <c r="C1754" s="18">
        <v>1074454</v>
      </c>
      <c r="D1754" s="19">
        <v>1.41194909507472</v>
      </c>
      <c r="E1754" s="45">
        <v>7.0561648203341801E-4</v>
      </c>
      <c r="F1754" s="18">
        <v>1074321</v>
      </c>
      <c r="G1754" s="18">
        <v>1074456</v>
      </c>
      <c r="H1754" s="15" t="s">
        <v>1534</v>
      </c>
      <c r="I1754" s="15" t="s">
        <v>2270</v>
      </c>
      <c r="J1754" s="18">
        <v>1074426</v>
      </c>
      <c r="K1754" s="18">
        <v>1074476</v>
      </c>
      <c r="L1754" s="15" t="s">
        <v>11854</v>
      </c>
      <c r="M1754" s="15">
        <v>5</v>
      </c>
      <c r="N1754" s="15">
        <v>-1</v>
      </c>
      <c r="O1754" s="15">
        <v>1</v>
      </c>
      <c r="P1754" s="15">
        <v>22</v>
      </c>
      <c r="Q1754" s="15">
        <v>24</v>
      </c>
      <c r="R1754" s="15">
        <v>45</v>
      </c>
      <c r="S1754" s="15" t="s">
        <v>11855</v>
      </c>
      <c r="T1754" s="15" t="s">
        <v>11856</v>
      </c>
      <c r="U1754" s="15" t="s">
        <v>11857</v>
      </c>
      <c r="V1754" s="15" t="s">
        <v>11858</v>
      </c>
      <c r="W1754" s="15">
        <v>1</v>
      </c>
    </row>
    <row r="1755" spans="1:23" ht="14.25" x14ac:dyDescent="0.2">
      <c r="A1755" s="15">
        <v>1</v>
      </c>
      <c r="B1755" s="18">
        <v>1601730</v>
      </c>
      <c r="C1755" s="18">
        <v>1601734</v>
      </c>
      <c r="D1755" s="19">
        <v>1.41192816175216</v>
      </c>
      <c r="E1755" s="45">
        <v>5.4284041457416704E-4</v>
      </c>
      <c r="F1755" s="18">
        <v>1601148</v>
      </c>
      <c r="G1755" s="18">
        <v>1601962</v>
      </c>
      <c r="H1755" s="15" t="s">
        <v>2760</v>
      </c>
      <c r="I1755" s="15" t="s">
        <v>2270</v>
      </c>
      <c r="J1755" s="18">
        <v>1601707</v>
      </c>
      <c r="K1755" s="18">
        <v>1601757</v>
      </c>
      <c r="L1755" s="15"/>
      <c r="M1755" s="15"/>
      <c r="N1755" s="15"/>
      <c r="O1755" s="15"/>
      <c r="P1755" s="15"/>
      <c r="Q1755" s="15"/>
      <c r="R1755" s="15"/>
      <c r="S1755" s="15"/>
      <c r="T1755" s="15"/>
      <c r="U1755" s="15"/>
      <c r="V1755" s="15"/>
      <c r="W1755" s="15"/>
    </row>
    <row r="1756" spans="1:23" ht="14.25" x14ac:dyDescent="0.2">
      <c r="A1756" s="15">
        <v>2</v>
      </c>
      <c r="B1756" s="18">
        <v>18755753</v>
      </c>
      <c r="C1756" s="18">
        <v>18755754</v>
      </c>
      <c r="D1756" s="19">
        <v>1.41188640109982</v>
      </c>
      <c r="E1756" s="45">
        <v>2.1583248073697302E-3</v>
      </c>
      <c r="F1756" s="18">
        <v>18755643</v>
      </c>
      <c r="G1756" s="18">
        <v>18755776</v>
      </c>
      <c r="H1756" s="15" t="s">
        <v>932</v>
      </c>
      <c r="I1756" s="15" t="s">
        <v>2270</v>
      </c>
      <c r="J1756" s="18">
        <v>18755729</v>
      </c>
      <c r="K1756" s="18">
        <v>18755779</v>
      </c>
      <c r="L1756" s="15" t="s">
        <v>12096</v>
      </c>
      <c r="M1756" s="15">
        <v>4</v>
      </c>
      <c r="N1756" s="15">
        <v>-1</v>
      </c>
      <c r="O1756" s="15">
        <v>1</v>
      </c>
      <c r="P1756" s="15">
        <v>20</v>
      </c>
      <c r="Q1756" s="15">
        <v>1</v>
      </c>
      <c r="R1756" s="15">
        <v>20</v>
      </c>
      <c r="S1756" s="15" t="s">
        <v>12326</v>
      </c>
      <c r="T1756" s="15" t="s">
        <v>12473</v>
      </c>
      <c r="U1756" s="15" t="s">
        <v>12474</v>
      </c>
      <c r="V1756" s="15" t="s">
        <v>11844</v>
      </c>
      <c r="W1756" s="15">
        <v>1</v>
      </c>
    </row>
    <row r="1757" spans="1:23" ht="14.25" x14ac:dyDescent="0.2">
      <c r="A1757" s="15">
        <v>2</v>
      </c>
      <c r="B1757" s="18">
        <v>18755753</v>
      </c>
      <c r="C1757" s="18">
        <v>18755754</v>
      </c>
      <c r="D1757" s="19">
        <v>1.41188640109982</v>
      </c>
      <c r="E1757" s="45">
        <v>2.1583248073697302E-3</v>
      </c>
      <c r="F1757" s="18">
        <v>18755643</v>
      </c>
      <c r="G1757" s="18">
        <v>18755776</v>
      </c>
      <c r="H1757" s="15" t="s">
        <v>932</v>
      </c>
      <c r="I1757" s="15" t="s">
        <v>2270</v>
      </c>
      <c r="J1757" s="18">
        <v>18755729</v>
      </c>
      <c r="K1757" s="18">
        <v>18755779</v>
      </c>
      <c r="L1757" s="15" t="s">
        <v>11878</v>
      </c>
      <c r="M1757" s="15">
        <v>4</v>
      </c>
      <c r="N1757" s="15">
        <v>-1</v>
      </c>
      <c r="O1757" s="15">
        <v>1</v>
      </c>
      <c r="P1757" s="15">
        <v>21</v>
      </c>
      <c r="Q1757" s="15">
        <v>27</v>
      </c>
      <c r="R1757" s="15">
        <v>46</v>
      </c>
      <c r="S1757" s="15" t="s">
        <v>11879</v>
      </c>
      <c r="T1757" s="15" t="s">
        <v>12360</v>
      </c>
      <c r="U1757" s="15" t="s">
        <v>12361</v>
      </c>
      <c r="V1757" s="15" t="s">
        <v>11858</v>
      </c>
      <c r="W1757" s="15">
        <v>1</v>
      </c>
    </row>
    <row r="1758" spans="1:23" ht="14.25" x14ac:dyDescent="0.2">
      <c r="A1758" s="15">
        <v>2</v>
      </c>
      <c r="B1758" s="18">
        <v>12416347</v>
      </c>
      <c r="C1758" s="18">
        <v>12416347</v>
      </c>
      <c r="D1758" s="19">
        <v>1.4112056575924501</v>
      </c>
      <c r="E1758" s="45">
        <v>4.488080571177E-3</v>
      </c>
      <c r="F1758" s="18">
        <v>12415668</v>
      </c>
      <c r="G1758" s="18">
        <v>12417207</v>
      </c>
      <c r="H1758" s="15" t="s">
        <v>3991</v>
      </c>
      <c r="I1758" s="15" t="s">
        <v>2270</v>
      </c>
      <c r="J1758" s="18">
        <v>12416322</v>
      </c>
      <c r="K1758" s="18">
        <v>12416372</v>
      </c>
      <c r="L1758" s="15"/>
      <c r="M1758" s="15"/>
      <c r="N1758" s="15"/>
      <c r="O1758" s="15"/>
      <c r="P1758" s="15"/>
      <c r="Q1758" s="15"/>
      <c r="R1758" s="15"/>
      <c r="S1758" s="15"/>
      <c r="T1758" s="15"/>
      <c r="U1758" s="15"/>
      <c r="V1758" s="15"/>
      <c r="W1758" s="15"/>
    </row>
    <row r="1759" spans="1:23" ht="14.25" x14ac:dyDescent="0.2">
      <c r="A1759" s="15">
        <v>1</v>
      </c>
      <c r="B1759" s="18">
        <v>12352912</v>
      </c>
      <c r="C1759" s="18">
        <v>12352921</v>
      </c>
      <c r="D1759" s="19">
        <v>1.4106919958173101</v>
      </c>
      <c r="E1759" s="45">
        <v>3.3096841989328502E-4</v>
      </c>
      <c r="F1759" s="18">
        <v>12352839</v>
      </c>
      <c r="G1759" s="18">
        <v>12352937</v>
      </c>
      <c r="H1759" s="15" t="s">
        <v>3208</v>
      </c>
      <c r="I1759" s="15" t="s">
        <v>2272</v>
      </c>
      <c r="J1759" s="18">
        <v>12352891</v>
      </c>
      <c r="K1759" s="18">
        <v>12352941</v>
      </c>
      <c r="L1759" s="15"/>
      <c r="M1759" s="15"/>
      <c r="N1759" s="15"/>
      <c r="O1759" s="15"/>
      <c r="P1759" s="15"/>
      <c r="Q1759" s="15"/>
      <c r="R1759" s="15"/>
      <c r="S1759" s="15"/>
      <c r="T1759" s="15"/>
      <c r="U1759" s="15"/>
      <c r="V1759" s="15"/>
      <c r="W1759" s="15"/>
    </row>
    <row r="1760" spans="1:23" ht="14.25" x14ac:dyDescent="0.2">
      <c r="A1760" s="15">
        <v>4</v>
      </c>
      <c r="B1760" s="18">
        <v>7003248</v>
      </c>
      <c r="C1760" s="18">
        <v>7003255</v>
      </c>
      <c r="D1760" s="19">
        <v>1.4103196476896001</v>
      </c>
      <c r="E1760" s="45">
        <v>7.1209407662279397E-3</v>
      </c>
      <c r="F1760" s="18">
        <v>7003047</v>
      </c>
      <c r="G1760" s="18">
        <v>7003493</v>
      </c>
      <c r="H1760" s="15" t="s">
        <v>5103</v>
      </c>
      <c r="I1760" s="15" t="s">
        <v>2270</v>
      </c>
      <c r="J1760" s="18">
        <v>7003227</v>
      </c>
      <c r="K1760" s="18">
        <v>7003277</v>
      </c>
      <c r="L1760" s="15"/>
      <c r="M1760" s="15"/>
      <c r="N1760" s="15"/>
      <c r="O1760" s="15"/>
      <c r="P1760" s="15"/>
      <c r="Q1760" s="15"/>
      <c r="R1760" s="15"/>
      <c r="S1760" s="15"/>
      <c r="T1760" s="15"/>
      <c r="U1760" s="15"/>
      <c r="V1760" s="15"/>
      <c r="W1760" s="15"/>
    </row>
    <row r="1761" spans="1:23" ht="14.25" x14ac:dyDescent="0.2">
      <c r="A1761" s="15">
        <v>5</v>
      </c>
      <c r="B1761" s="18">
        <v>18671075</v>
      </c>
      <c r="C1761" s="18">
        <v>18671076</v>
      </c>
      <c r="D1761" s="19">
        <v>1.4096805352550901</v>
      </c>
      <c r="E1761" s="45">
        <v>6.1807937056169203E-3</v>
      </c>
      <c r="F1761" s="18">
        <v>18670982</v>
      </c>
      <c r="G1761" s="18">
        <v>18671393</v>
      </c>
      <c r="H1761" s="15" t="s">
        <v>5951</v>
      </c>
      <c r="I1761" s="15" t="s">
        <v>2272</v>
      </c>
      <c r="J1761" s="18">
        <v>18671051</v>
      </c>
      <c r="K1761" s="18">
        <v>18671101</v>
      </c>
      <c r="L1761" s="15"/>
      <c r="M1761" s="15"/>
      <c r="N1761" s="15"/>
      <c r="O1761" s="15"/>
      <c r="P1761" s="15"/>
      <c r="Q1761" s="15"/>
      <c r="R1761" s="15"/>
      <c r="S1761" s="15"/>
      <c r="T1761" s="15"/>
      <c r="U1761" s="15"/>
      <c r="V1761" s="15"/>
      <c r="W1761" s="15"/>
    </row>
    <row r="1762" spans="1:23" ht="14.25" x14ac:dyDescent="0.2">
      <c r="A1762" s="15">
        <v>3</v>
      </c>
      <c r="B1762" s="18">
        <v>18257691</v>
      </c>
      <c r="C1762" s="18">
        <v>18257697</v>
      </c>
      <c r="D1762" s="19">
        <v>1.4092798064120799</v>
      </c>
      <c r="E1762" s="45">
        <v>9.1330167390902099E-3</v>
      </c>
      <c r="F1762" s="18">
        <v>18255960</v>
      </c>
      <c r="G1762" s="18">
        <v>18258633</v>
      </c>
      <c r="H1762" s="15" t="s">
        <v>4703</v>
      </c>
      <c r="I1762" s="15" t="s">
        <v>2270</v>
      </c>
      <c r="J1762" s="18">
        <v>18257669</v>
      </c>
      <c r="K1762" s="18">
        <v>18257719</v>
      </c>
      <c r="L1762" s="15"/>
      <c r="M1762" s="15"/>
      <c r="N1762" s="15"/>
      <c r="O1762" s="15"/>
      <c r="P1762" s="15"/>
      <c r="Q1762" s="15"/>
      <c r="R1762" s="15"/>
      <c r="S1762" s="15"/>
      <c r="T1762" s="15"/>
      <c r="U1762" s="15"/>
      <c r="V1762" s="15"/>
      <c r="W1762" s="15"/>
    </row>
    <row r="1763" spans="1:23" ht="14.25" x14ac:dyDescent="0.2">
      <c r="A1763" s="15">
        <v>3</v>
      </c>
      <c r="B1763" s="18">
        <v>18257691</v>
      </c>
      <c r="C1763" s="18">
        <v>18257697</v>
      </c>
      <c r="D1763" s="19">
        <v>1.4092798064120799</v>
      </c>
      <c r="E1763" s="45">
        <v>9.1330167390902099E-3</v>
      </c>
      <c r="F1763" s="18">
        <v>18255961</v>
      </c>
      <c r="G1763" s="18">
        <v>18258203</v>
      </c>
      <c r="H1763" s="15" t="s">
        <v>4706</v>
      </c>
      <c r="I1763" s="15" t="s">
        <v>2272</v>
      </c>
      <c r="J1763" s="18">
        <v>18257669</v>
      </c>
      <c r="K1763" s="18">
        <v>18257719</v>
      </c>
      <c r="L1763" s="15"/>
      <c r="M1763" s="15"/>
      <c r="N1763" s="15"/>
      <c r="O1763" s="15"/>
      <c r="P1763" s="15"/>
      <c r="Q1763" s="15"/>
      <c r="R1763" s="15"/>
      <c r="S1763" s="15"/>
      <c r="T1763" s="15"/>
      <c r="U1763" s="15"/>
      <c r="V1763" s="15"/>
      <c r="W1763" s="15"/>
    </row>
    <row r="1764" spans="1:23" ht="14.25" x14ac:dyDescent="0.2">
      <c r="A1764" s="15">
        <v>1</v>
      </c>
      <c r="B1764" s="18">
        <v>30408745</v>
      </c>
      <c r="C1764" s="18">
        <v>30408746</v>
      </c>
      <c r="D1764" s="19">
        <v>1.4079866687607401</v>
      </c>
      <c r="E1764" s="45">
        <v>1.3135376446466601E-3</v>
      </c>
      <c r="F1764" s="18">
        <v>30408150</v>
      </c>
      <c r="G1764" s="18">
        <v>30409768</v>
      </c>
      <c r="H1764" s="15" t="s">
        <v>3675</v>
      </c>
      <c r="I1764" s="15" t="s">
        <v>2270</v>
      </c>
      <c r="J1764" s="18">
        <v>30408721</v>
      </c>
      <c r="K1764" s="18">
        <v>30408771</v>
      </c>
      <c r="L1764" s="15"/>
      <c r="M1764" s="15"/>
      <c r="N1764" s="15"/>
      <c r="O1764" s="15"/>
      <c r="P1764" s="15"/>
      <c r="Q1764" s="15"/>
      <c r="R1764" s="15"/>
      <c r="S1764" s="15"/>
      <c r="T1764" s="15"/>
      <c r="U1764" s="15"/>
      <c r="V1764" s="15"/>
      <c r="W1764" s="15"/>
    </row>
    <row r="1765" spans="1:23" ht="14.25" x14ac:dyDescent="0.2">
      <c r="A1765" s="15">
        <v>2</v>
      </c>
      <c r="B1765" s="18">
        <v>9265707</v>
      </c>
      <c r="C1765" s="18">
        <v>9265707</v>
      </c>
      <c r="D1765" s="19">
        <v>1.40795557259266</v>
      </c>
      <c r="E1765" s="45">
        <v>4.29068563762E-3</v>
      </c>
      <c r="F1765" s="18">
        <v>9265084</v>
      </c>
      <c r="G1765" s="18">
        <v>9265893</v>
      </c>
      <c r="H1765" s="15" t="s">
        <v>3875</v>
      </c>
      <c r="I1765" s="15" t="s">
        <v>2270</v>
      </c>
      <c r="J1765" s="18">
        <v>9265682</v>
      </c>
      <c r="K1765" s="18">
        <v>9265732</v>
      </c>
      <c r="L1765" s="15"/>
      <c r="M1765" s="15"/>
      <c r="N1765" s="15"/>
      <c r="O1765" s="15"/>
      <c r="P1765" s="15"/>
      <c r="Q1765" s="15"/>
      <c r="R1765" s="15"/>
      <c r="S1765" s="15"/>
      <c r="T1765" s="15"/>
      <c r="U1765" s="15"/>
      <c r="V1765" s="15"/>
      <c r="W1765" s="15"/>
    </row>
    <row r="1766" spans="1:23" ht="14.25" x14ac:dyDescent="0.2">
      <c r="A1766" s="15">
        <v>1</v>
      </c>
      <c r="B1766" s="18">
        <v>23129491</v>
      </c>
      <c r="C1766" s="18">
        <v>23129492</v>
      </c>
      <c r="D1766" s="19">
        <v>1.40779619714547</v>
      </c>
      <c r="E1766" s="45">
        <v>6.1342694468683803E-3</v>
      </c>
      <c r="F1766" s="18">
        <v>23129105</v>
      </c>
      <c r="G1766" s="18">
        <v>23129759</v>
      </c>
      <c r="H1766" s="15" t="s">
        <v>3403</v>
      </c>
      <c r="I1766" s="15" t="s">
        <v>2272</v>
      </c>
      <c r="J1766" s="18">
        <v>23129467</v>
      </c>
      <c r="K1766" s="18">
        <v>23129517</v>
      </c>
      <c r="L1766" s="15"/>
      <c r="M1766" s="15"/>
      <c r="N1766" s="15"/>
      <c r="O1766" s="15"/>
      <c r="P1766" s="15"/>
      <c r="Q1766" s="15"/>
      <c r="R1766" s="15"/>
      <c r="S1766" s="15"/>
      <c r="T1766" s="15"/>
      <c r="U1766" s="15"/>
      <c r="V1766" s="15"/>
      <c r="W1766" s="15"/>
    </row>
    <row r="1767" spans="1:23" ht="14.25" x14ac:dyDescent="0.2">
      <c r="A1767" s="15">
        <v>1</v>
      </c>
      <c r="B1767" s="18">
        <v>9889336</v>
      </c>
      <c r="C1767" s="18">
        <v>9889337</v>
      </c>
      <c r="D1767" s="19">
        <v>1.4071452480889699</v>
      </c>
      <c r="E1767" s="45">
        <v>4.3799121376279103E-5</v>
      </c>
      <c r="F1767" s="18">
        <v>9889101</v>
      </c>
      <c r="G1767" s="18">
        <v>9889641</v>
      </c>
      <c r="H1767" s="15" t="s">
        <v>742</v>
      </c>
      <c r="I1767" s="15" t="s">
        <v>2270</v>
      </c>
      <c r="J1767" s="18">
        <v>9889311</v>
      </c>
      <c r="K1767" s="18">
        <v>9889361</v>
      </c>
      <c r="L1767" s="15" t="s">
        <v>11988</v>
      </c>
      <c r="M1767" s="15">
        <v>5</v>
      </c>
      <c r="N1767" s="15">
        <v>-1</v>
      </c>
      <c r="O1767" s="15">
        <v>1</v>
      </c>
      <c r="P1767" s="15">
        <v>21</v>
      </c>
      <c r="Q1767" s="15">
        <v>11</v>
      </c>
      <c r="R1767" s="15">
        <v>31</v>
      </c>
      <c r="S1767" s="15" t="s">
        <v>11989</v>
      </c>
      <c r="T1767" s="15" t="s">
        <v>11990</v>
      </c>
      <c r="U1767" s="15" t="s">
        <v>11991</v>
      </c>
      <c r="V1767" s="15" t="s">
        <v>11844</v>
      </c>
      <c r="W1767" s="15">
        <v>1</v>
      </c>
    </row>
    <row r="1768" spans="1:23" ht="14.25" x14ac:dyDescent="0.2">
      <c r="A1768" s="15">
        <v>1</v>
      </c>
      <c r="B1768" s="18">
        <v>9889336</v>
      </c>
      <c r="C1768" s="18">
        <v>9889337</v>
      </c>
      <c r="D1768" s="19">
        <v>1.4071452480889699</v>
      </c>
      <c r="E1768" s="45">
        <v>4.3799121376279103E-5</v>
      </c>
      <c r="F1768" s="18">
        <v>9889101</v>
      </c>
      <c r="G1768" s="18">
        <v>9889641</v>
      </c>
      <c r="H1768" s="15" t="s">
        <v>742</v>
      </c>
      <c r="I1768" s="15" t="s">
        <v>2270</v>
      </c>
      <c r="J1768" s="18">
        <v>9889311</v>
      </c>
      <c r="K1768" s="18">
        <v>9889361</v>
      </c>
      <c r="L1768" s="15" t="s">
        <v>11992</v>
      </c>
      <c r="M1768" s="15">
        <v>5</v>
      </c>
      <c r="N1768" s="15">
        <v>-1</v>
      </c>
      <c r="O1768" s="15">
        <v>1</v>
      </c>
      <c r="P1768" s="15">
        <v>21</v>
      </c>
      <c r="Q1768" s="15">
        <v>11</v>
      </c>
      <c r="R1768" s="15">
        <v>31</v>
      </c>
      <c r="S1768" s="15" t="s">
        <v>11989</v>
      </c>
      <c r="T1768" s="15" t="s">
        <v>11990</v>
      </c>
      <c r="U1768" s="15" t="s">
        <v>11991</v>
      </c>
      <c r="V1768" s="15" t="s">
        <v>11844</v>
      </c>
      <c r="W1768" s="15">
        <v>1</v>
      </c>
    </row>
    <row r="1769" spans="1:23" ht="14.25" x14ac:dyDescent="0.2">
      <c r="A1769" s="15">
        <v>3</v>
      </c>
      <c r="B1769" s="18">
        <v>7795649</v>
      </c>
      <c r="C1769" s="18">
        <v>7795655</v>
      </c>
      <c r="D1769" s="19">
        <v>1.4058845974960199</v>
      </c>
      <c r="E1769" s="45">
        <v>2.37204962520189E-3</v>
      </c>
      <c r="F1769" s="18">
        <v>7794758</v>
      </c>
      <c r="G1769" s="18">
        <v>7796460</v>
      </c>
      <c r="H1769" s="15" t="s">
        <v>1479</v>
      </c>
      <c r="I1769" s="15" t="s">
        <v>2270</v>
      </c>
      <c r="J1769" s="18">
        <v>7795627</v>
      </c>
      <c r="K1769" s="18">
        <v>7795677</v>
      </c>
      <c r="L1769" s="15"/>
      <c r="M1769" s="15"/>
      <c r="N1769" s="15"/>
      <c r="O1769" s="15"/>
      <c r="P1769" s="15"/>
      <c r="Q1769" s="15"/>
      <c r="R1769" s="15"/>
      <c r="S1769" s="15"/>
      <c r="T1769" s="15"/>
      <c r="U1769" s="15"/>
      <c r="V1769" s="15"/>
      <c r="W1769" s="15"/>
    </row>
    <row r="1770" spans="1:23" ht="14.25" x14ac:dyDescent="0.2">
      <c r="A1770" s="15">
        <v>3</v>
      </c>
      <c r="B1770" s="18">
        <v>17493730</v>
      </c>
      <c r="C1770" s="18">
        <v>17493730</v>
      </c>
      <c r="D1770" s="19">
        <v>1.4036025589896599</v>
      </c>
      <c r="E1770" s="45">
        <v>2.24563905379464E-3</v>
      </c>
      <c r="F1770" s="18">
        <v>17493343</v>
      </c>
      <c r="G1770" s="18">
        <v>17493752</v>
      </c>
      <c r="H1770" s="15" t="s">
        <v>1152</v>
      </c>
      <c r="I1770" s="15" t="s">
        <v>2270</v>
      </c>
      <c r="J1770" s="18">
        <v>17493705</v>
      </c>
      <c r="K1770" s="18">
        <v>17493755</v>
      </c>
      <c r="L1770" s="15"/>
      <c r="M1770" s="15"/>
      <c r="N1770" s="15"/>
      <c r="O1770" s="15"/>
      <c r="P1770" s="15"/>
      <c r="Q1770" s="15"/>
      <c r="R1770" s="15"/>
      <c r="S1770" s="15"/>
      <c r="T1770" s="15"/>
      <c r="U1770" s="15"/>
      <c r="V1770" s="15"/>
      <c r="W1770" s="15"/>
    </row>
    <row r="1771" spans="1:23" ht="14.25" x14ac:dyDescent="0.2">
      <c r="A1771" s="15">
        <v>1</v>
      </c>
      <c r="B1771" s="18">
        <v>20310426</v>
      </c>
      <c r="C1771" s="18">
        <v>20310426</v>
      </c>
      <c r="D1771" s="19">
        <v>1.4001756270255801</v>
      </c>
      <c r="E1771" s="45">
        <v>6.8143928658352297E-3</v>
      </c>
      <c r="F1771" s="18">
        <v>20310304</v>
      </c>
      <c r="G1771" s="18">
        <v>20310850</v>
      </c>
      <c r="H1771" s="15" t="s">
        <v>280</v>
      </c>
      <c r="I1771" s="15" t="s">
        <v>2270</v>
      </c>
      <c r="J1771" s="18">
        <v>20310401</v>
      </c>
      <c r="K1771" s="18">
        <v>20310451</v>
      </c>
      <c r="L1771" s="15"/>
      <c r="M1771" s="15"/>
      <c r="N1771" s="15"/>
      <c r="O1771" s="15"/>
      <c r="P1771" s="15"/>
      <c r="Q1771" s="15"/>
      <c r="R1771" s="15"/>
      <c r="S1771" s="15"/>
      <c r="T1771" s="15"/>
      <c r="U1771" s="15"/>
      <c r="V1771" s="15"/>
      <c r="W1771" s="15"/>
    </row>
    <row r="1772" spans="1:23" ht="14.25" x14ac:dyDescent="0.2">
      <c r="A1772" s="15">
        <v>2</v>
      </c>
      <c r="B1772" s="18">
        <v>13176997</v>
      </c>
      <c r="C1772" s="18">
        <v>13176997</v>
      </c>
      <c r="D1772" s="19">
        <v>1.4000059165002401</v>
      </c>
      <c r="E1772" s="45">
        <v>8.5769032822093796E-5</v>
      </c>
      <c r="F1772" s="18">
        <v>13176705</v>
      </c>
      <c r="G1772" s="18">
        <v>13177064</v>
      </c>
      <c r="H1772" s="15" t="s">
        <v>4025</v>
      </c>
      <c r="I1772" s="15" t="s">
        <v>2272</v>
      </c>
      <c r="J1772" s="18">
        <v>13176972</v>
      </c>
      <c r="K1772" s="18">
        <v>13177022</v>
      </c>
      <c r="L1772" s="15"/>
      <c r="M1772" s="15"/>
      <c r="N1772" s="15"/>
      <c r="O1772" s="15"/>
      <c r="P1772" s="15"/>
      <c r="Q1772" s="15"/>
      <c r="R1772" s="15"/>
      <c r="S1772" s="15"/>
      <c r="T1772" s="15"/>
      <c r="U1772" s="15"/>
      <c r="V1772" s="15"/>
      <c r="W1772" s="15"/>
    </row>
    <row r="1773" spans="1:23" ht="14.25" x14ac:dyDescent="0.2">
      <c r="A1773" s="15">
        <v>4</v>
      </c>
      <c r="B1773" s="18">
        <v>37827</v>
      </c>
      <c r="C1773" s="18">
        <v>37827</v>
      </c>
      <c r="D1773" s="19">
        <v>1.39982866300626</v>
      </c>
      <c r="E1773" s="45">
        <v>4.03420577308569E-3</v>
      </c>
      <c r="F1773" s="18">
        <v>37651</v>
      </c>
      <c r="G1773" s="18">
        <v>37837</v>
      </c>
      <c r="H1773" s="15" t="s">
        <v>4963</v>
      </c>
      <c r="I1773" s="15" t="s">
        <v>2272</v>
      </c>
      <c r="J1773" s="18">
        <v>37802</v>
      </c>
      <c r="K1773" s="18">
        <v>37852</v>
      </c>
      <c r="L1773" s="15"/>
      <c r="M1773" s="15"/>
      <c r="N1773" s="15"/>
      <c r="O1773" s="15"/>
      <c r="P1773" s="15"/>
      <c r="Q1773" s="15"/>
      <c r="R1773" s="15"/>
      <c r="S1773" s="15"/>
      <c r="T1773" s="15"/>
      <c r="U1773" s="15"/>
      <c r="V1773" s="15"/>
      <c r="W1773" s="15"/>
    </row>
    <row r="1774" spans="1:23" ht="14.25" x14ac:dyDescent="0.2">
      <c r="A1774" s="15">
        <v>1</v>
      </c>
      <c r="B1774" s="18">
        <v>21091238</v>
      </c>
      <c r="C1774" s="18">
        <v>21091245</v>
      </c>
      <c r="D1774" s="19">
        <v>1.3971692868007299</v>
      </c>
      <c r="E1774" s="45">
        <v>7.7682168313292499E-3</v>
      </c>
      <c r="F1774" s="18">
        <v>21091159</v>
      </c>
      <c r="G1774" s="18">
        <v>21091245</v>
      </c>
      <c r="H1774" s="15" t="s">
        <v>3346</v>
      </c>
      <c r="I1774" s="15" t="s">
        <v>2270</v>
      </c>
      <c r="J1774" s="18">
        <v>21091217</v>
      </c>
      <c r="K1774" s="18">
        <v>21091267</v>
      </c>
      <c r="L1774" s="15"/>
      <c r="M1774" s="15"/>
      <c r="N1774" s="15"/>
      <c r="O1774" s="15"/>
      <c r="P1774" s="15"/>
      <c r="Q1774" s="15"/>
      <c r="R1774" s="15"/>
      <c r="S1774" s="15"/>
      <c r="T1774" s="15"/>
      <c r="U1774" s="15"/>
      <c r="V1774" s="15"/>
      <c r="W1774" s="15"/>
    </row>
    <row r="1775" spans="1:23" ht="14.25" x14ac:dyDescent="0.2">
      <c r="A1775" s="15">
        <v>1</v>
      </c>
      <c r="B1775" s="18">
        <v>25835102</v>
      </c>
      <c r="C1775" s="18">
        <v>25835104</v>
      </c>
      <c r="D1775" s="19">
        <v>1.3969668989830899</v>
      </c>
      <c r="E1775" s="45">
        <v>7.8742545324247907E-3</v>
      </c>
      <c r="F1775" s="18">
        <v>25834686</v>
      </c>
      <c r="G1775" s="18">
        <v>25835159</v>
      </c>
      <c r="H1775" s="15" t="s">
        <v>3492</v>
      </c>
      <c r="I1775" s="15" t="s">
        <v>2270</v>
      </c>
      <c r="J1775" s="18">
        <v>25835078</v>
      </c>
      <c r="K1775" s="18">
        <v>25835128</v>
      </c>
      <c r="L1775" s="15"/>
      <c r="M1775" s="15"/>
      <c r="N1775" s="15"/>
      <c r="O1775" s="15"/>
      <c r="P1775" s="15"/>
      <c r="Q1775" s="15"/>
      <c r="R1775" s="15"/>
      <c r="S1775" s="15"/>
      <c r="T1775" s="15"/>
      <c r="U1775" s="15"/>
      <c r="V1775" s="15"/>
      <c r="W1775" s="15"/>
    </row>
    <row r="1776" spans="1:23" ht="14.25" x14ac:dyDescent="0.2">
      <c r="A1776" s="15">
        <v>4</v>
      </c>
      <c r="B1776" s="18">
        <v>15728729</v>
      </c>
      <c r="C1776" s="18">
        <v>15728730</v>
      </c>
      <c r="D1776" s="19">
        <v>1.39692413113026</v>
      </c>
      <c r="E1776" s="45">
        <v>6.5850772959047798E-3</v>
      </c>
      <c r="F1776" s="18">
        <v>15728084</v>
      </c>
      <c r="G1776" s="18">
        <v>15728737</v>
      </c>
      <c r="H1776" s="15" t="s">
        <v>5416</v>
      </c>
      <c r="I1776" s="15" t="s">
        <v>2270</v>
      </c>
      <c r="J1776" s="18">
        <v>15728705</v>
      </c>
      <c r="K1776" s="18">
        <v>15728755</v>
      </c>
      <c r="L1776" s="15"/>
      <c r="M1776" s="15"/>
      <c r="N1776" s="15"/>
      <c r="O1776" s="15"/>
      <c r="P1776" s="15"/>
      <c r="Q1776" s="15"/>
      <c r="R1776" s="15"/>
      <c r="S1776" s="15"/>
      <c r="T1776" s="15"/>
      <c r="U1776" s="15"/>
      <c r="V1776" s="15"/>
      <c r="W1776" s="15"/>
    </row>
    <row r="1777" spans="1:23" ht="14.25" x14ac:dyDescent="0.2">
      <c r="A1777" s="15">
        <v>3</v>
      </c>
      <c r="B1777" s="18">
        <v>21078214</v>
      </c>
      <c r="C1777" s="18">
        <v>21078214</v>
      </c>
      <c r="D1777" s="19">
        <v>1.39674965711244</v>
      </c>
      <c r="E1777" s="45">
        <v>2.2267687730236199E-4</v>
      </c>
      <c r="F1777" s="18">
        <v>21078006</v>
      </c>
      <c r="G1777" s="18">
        <v>21078443</v>
      </c>
      <c r="H1777" s="15" t="s">
        <v>4838</v>
      </c>
      <c r="I1777" s="15" t="s">
        <v>2272</v>
      </c>
      <c r="J1777" s="18">
        <v>21078189</v>
      </c>
      <c r="K1777" s="18">
        <v>21078239</v>
      </c>
      <c r="L1777" s="15"/>
      <c r="M1777" s="15"/>
      <c r="N1777" s="15"/>
      <c r="O1777" s="15"/>
      <c r="P1777" s="15"/>
      <c r="Q1777" s="15"/>
      <c r="R1777" s="15"/>
      <c r="S1777" s="15"/>
      <c r="T1777" s="15"/>
      <c r="U1777" s="15"/>
      <c r="V1777" s="15"/>
      <c r="W1777" s="15"/>
    </row>
    <row r="1778" spans="1:23" ht="14.25" x14ac:dyDescent="0.2">
      <c r="A1778" s="15">
        <v>4</v>
      </c>
      <c r="B1778" s="18">
        <v>1074381</v>
      </c>
      <c r="C1778" s="18">
        <v>1074382</v>
      </c>
      <c r="D1778" s="19">
        <v>1.39573340215399</v>
      </c>
      <c r="E1778" s="45">
        <v>5.2015802104394605E-4</v>
      </c>
      <c r="F1778" s="18">
        <v>1074321</v>
      </c>
      <c r="G1778" s="18">
        <v>1074456</v>
      </c>
      <c r="H1778" s="15" t="s">
        <v>1534</v>
      </c>
      <c r="I1778" s="15" t="s">
        <v>2270</v>
      </c>
      <c r="J1778" s="18">
        <v>1074357</v>
      </c>
      <c r="K1778" s="18">
        <v>1074407</v>
      </c>
      <c r="L1778" s="15" t="s">
        <v>11854</v>
      </c>
      <c r="M1778" s="15">
        <v>5</v>
      </c>
      <c r="N1778" s="15">
        <v>-1</v>
      </c>
      <c r="O1778" s="15">
        <v>1</v>
      </c>
      <c r="P1778" s="15">
        <v>22</v>
      </c>
      <c r="Q1778" s="15">
        <v>18</v>
      </c>
      <c r="R1778" s="15">
        <v>39</v>
      </c>
      <c r="S1778" s="15" t="s">
        <v>11855</v>
      </c>
      <c r="T1778" s="15" t="s">
        <v>11909</v>
      </c>
      <c r="U1778" s="15" t="s">
        <v>11910</v>
      </c>
      <c r="V1778" s="15" t="s">
        <v>11858</v>
      </c>
      <c r="W1778" s="15">
        <v>1</v>
      </c>
    </row>
    <row r="1779" spans="1:23" ht="14.25" x14ac:dyDescent="0.2">
      <c r="A1779" s="15">
        <v>1</v>
      </c>
      <c r="B1779" s="18">
        <v>23129419</v>
      </c>
      <c r="C1779" s="18">
        <v>23129421</v>
      </c>
      <c r="D1779" s="19">
        <v>1.3948865708493099</v>
      </c>
      <c r="E1779" s="45">
        <v>1.9702746080692399E-4</v>
      </c>
      <c r="F1779" s="18">
        <v>23129105</v>
      </c>
      <c r="G1779" s="18">
        <v>23129759</v>
      </c>
      <c r="H1779" s="15" t="s">
        <v>3403</v>
      </c>
      <c r="I1779" s="15" t="s">
        <v>2272</v>
      </c>
      <c r="J1779" s="18">
        <v>23129395</v>
      </c>
      <c r="K1779" s="18">
        <v>23129445</v>
      </c>
      <c r="L1779" s="15" t="s">
        <v>11878</v>
      </c>
      <c r="M1779" s="15">
        <v>2</v>
      </c>
      <c r="N1779" s="15">
        <v>-1</v>
      </c>
      <c r="O1779" s="15">
        <v>1</v>
      </c>
      <c r="P1779" s="15">
        <v>21</v>
      </c>
      <c r="Q1779" s="15">
        <v>18</v>
      </c>
      <c r="R1779" s="15">
        <v>38</v>
      </c>
      <c r="S1779" s="15" t="s">
        <v>11879</v>
      </c>
      <c r="T1779" s="15" t="s">
        <v>11880</v>
      </c>
      <c r="U1779" s="15" t="s">
        <v>11881</v>
      </c>
      <c r="V1779" s="15" t="s">
        <v>11844</v>
      </c>
      <c r="W1779" s="15">
        <v>1</v>
      </c>
    </row>
    <row r="1780" spans="1:23" ht="14.25" x14ac:dyDescent="0.2">
      <c r="A1780" s="15">
        <v>1</v>
      </c>
      <c r="B1780" s="18">
        <v>20984714</v>
      </c>
      <c r="C1780" s="18">
        <v>20984718</v>
      </c>
      <c r="D1780" s="19">
        <v>1.3940161028739599</v>
      </c>
      <c r="E1780" s="45">
        <v>5.6897467444801397E-3</v>
      </c>
      <c r="F1780" s="18">
        <v>20984273</v>
      </c>
      <c r="G1780" s="18">
        <v>20984812</v>
      </c>
      <c r="H1780" s="15" t="s">
        <v>3343</v>
      </c>
      <c r="I1780" s="15" t="s">
        <v>2270</v>
      </c>
      <c r="J1780" s="18">
        <v>20984691</v>
      </c>
      <c r="K1780" s="18">
        <v>20984741</v>
      </c>
      <c r="L1780" s="15"/>
      <c r="M1780" s="15"/>
      <c r="N1780" s="15"/>
      <c r="O1780" s="15"/>
      <c r="P1780" s="15"/>
      <c r="Q1780" s="15"/>
      <c r="R1780" s="15"/>
      <c r="S1780" s="15"/>
      <c r="T1780" s="15"/>
      <c r="U1780" s="15"/>
      <c r="V1780" s="15"/>
      <c r="W1780" s="15"/>
    </row>
    <row r="1781" spans="1:23" ht="14.25" x14ac:dyDescent="0.2">
      <c r="A1781" s="15">
        <v>1</v>
      </c>
      <c r="B1781" s="18">
        <v>8353103</v>
      </c>
      <c r="C1781" s="18">
        <v>8353103</v>
      </c>
      <c r="D1781" s="19">
        <v>1.39336341837797</v>
      </c>
      <c r="E1781" s="45">
        <v>1.4377487011442E-3</v>
      </c>
      <c r="F1781" s="18">
        <v>8352615</v>
      </c>
      <c r="G1781" s="18">
        <v>8353242</v>
      </c>
      <c r="H1781" s="15" t="s">
        <v>3098</v>
      </c>
      <c r="I1781" s="15" t="s">
        <v>2270</v>
      </c>
      <c r="J1781" s="18">
        <v>8353078</v>
      </c>
      <c r="K1781" s="18">
        <v>8353128</v>
      </c>
      <c r="L1781" s="15"/>
      <c r="M1781" s="15"/>
      <c r="N1781" s="15"/>
      <c r="O1781" s="15"/>
      <c r="P1781" s="15"/>
      <c r="Q1781" s="15"/>
      <c r="R1781" s="15"/>
      <c r="S1781" s="15"/>
      <c r="T1781" s="15"/>
      <c r="U1781" s="15"/>
      <c r="V1781" s="15"/>
      <c r="W1781" s="15"/>
    </row>
    <row r="1782" spans="1:23" ht="14.25" x14ac:dyDescent="0.2">
      <c r="A1782" s="15">
        <v>3</v>
      </c>
      <c r="B1782" s="18">
        <v>2605717</v>
      </c>
      <c r="C1782" s="18">
        <v>2605717</v>
      </c>
      <c r="D1782" s="19">
        <v>1.39195219188748</v>
      </c>
      <c r="E1782" s="45">
        <v>1.2752100349956799E-3</v>
      </c>
      <c r="F1782" s="18">
        <v>2605435</v>
      </c>
      <c r="G1782" s="18">
        <v>2606002</v>
      </c>
      <c r="H1782" s="15" t="s">
        <v>4336</v>
      </c>
      <c r="I1782" s="15" t="s">
        <v>2270</v>
      </c>
      <c r="J1782" s="18">
        <v>2605692</v>
      </c>
      <c r="K1782" s="18">
        <v>2605742</v>
      </c>
      <c r="L1782" s="15"/>
      <c r="M1782" s="15"/>
      <c r="N1782" s="15"/>
      <c r="O1782" s="15"/>
      <c r="P1782" s="15"/>
      <c r="Q1782" s="15"/>
      <c r="R1782" s="15"/>
      <c r="S1782" s="15"/>
      <c r="T1782" s="15"/>
      <c r="U1782" s="15"/>
      <c r="V1782" s="15"/>
      <c r="W1782" s="15"/>
    </row>
    <row r="1783" spans="1:23" ht="14.25" x14ac:dyDescent="0.2">
      <c r="A1783" s="15">
        <v>5</v>
      </c>
      <c r="B1783" s="18">
        <v>25374610</v>
      </c>
      <c r="C1783" s="18">
        <v>25374619</v>
      </c>
      <c r="D1783" s="19">
        <v>1.3915502642701401</v>
      </c>
      <c r="E1783" s="45">
        <v>4.1080327918869598E-3</v>
      </c>
      <c r="F1783" s="18">
        <v>25373955</v>
      </c>
      <c r="G1783" s="18">
        <v>25375654</v>
      </c>
      <c r="H1783" s="15" t="s">
        <v>6228</v>
      </c>
      <c r="I1783" s="15" t="s">
        <v>2270</v>
      </c>
      <c r="J1783" s="18">
        <v>25374589</v>
      </c>
      <c r="K1783" s="18">
        <v>25374639</v>
      </c>
      <c r="L1783" s="15"/>
      <c r="M1783" s="15"/>
      <c r="N1783" s="15"/>
      <c r="O1783" s="15"/>
      <c r="P1783" s="15"/>
      <c r="Q1783" s="15"/>
      <c r="R1783" s="15"/>
      <c r="S1783" s="15"/>
      <c r="T1783" s="15"/>
      <c r="U1783" s="15"/>
      <c r="V1783" s="15"/>
      <c r="W1783" s="15"/>
    </row>
    <row r="1784" spans="1:23" ht="14.25" x14ac:dyDescent="0.2">
      <c r="A1784" s="15">
        <v>3</v>
      </c>
      <c r="B1784" s="18">
        <v>19304374</v>
      </c>
      <c r="C1784" s="18">
        <v>19304374</v>
      </c>
      <c r="D1784" s="19">
        <v>1.39087653803982</v>
      </c>
      <c r="E1784" s="45">
        <v>3.9226451359391798E-3</v>
      </c>
      <c r="F1784" s="18">
        <v>19304170</v>
      </c>
      <c r="G1784" s="18">
        <v>19304496</v>
      </c>
      <c r="H1784" s="15" t="s">
        <v>4751</v>
      </c>
      <c r="I1784" s="15" t="s">
        <v>2270</v>
      </c>
      <c r="J1784" s="18">
        <v>19304349</v>
      </c>
      <c r="K1784" s="18">
        <v>19304399</v>
      </c>
      <c r="L1784" s="15"/>
      <c r="M1784" s="15"/>
      <c r="N1784" s="15"/>
      <c r="O1784" s="15"/>
      <c r="P1784" s="15"/>
      <c r="Q1784" s="15"/>
      <c r="R1784" s="15"/>
      <c r="S1784" s="15"/>
      <c r="T1784" s="15"/>
      <c r="U1784" s="15"/>
      <c r="V1784" s="15"/>
      <c r="W1784" s="15"/>
    </row>
    <row r="1785" spans="1:23" ht="14.25" x14ac:dyDescent="0.2">
      <c r="A1785" s="15">
        <v>2</v>
      </c>
      <c r="B1785" s="18">
        <v>10559824</v>
      </c>
      <c r="C1785" s="18">
        <v>10559832</v>
      </c>
      <c r="D1785" s="19">
        <v>1.3898034815809901</v>
      </c>
      <c r="E1785" s="45">
        <v>5.7424228586732597E-3</v>
      </c>
      <c r="F1785" s="18">
        <v>10559173</v>
      </c>
      <c r="G1785" s="18">
        <v>10560239</v>
      </c>
      <c r="H1785" s="15" t="s">
        <v>3915</v>
      </c>
      <c r="I1785" s="15" t="s">
        <v>2272</v>
      </c>
      <c r="J1785" s="18">
        <v>10559803</v>
      </c>
      <c r="K1785" s="18">
        <v>10559853</v>
      </c>
      <c r="L1785" s="15"/>
      <c r="M1785" s="15"/>
      <c r="N1785" s="15"/>
      <c r="O1785" s="15"/>
      <c r="P1785" s="15"/>
      <c r="Q1785" s="15"/>
      <c r="R1785" s="15"/>
      <c r="S1785" s="15"/>
      <c r="T1785" s="15"/>
      <c r="U1785" s="15"/>
      <c r="V1785" s="15"/>
      <c r="W1785" s="15"/>
    </row>
    <row r="1786" spans="1:23" ht="14.25" x14ac:dyDescent="0.2">
      <c r="A1786" s="15">
        <v>1</v>
      </c>
      <c r="B1786" s="18">
        <v>5277474</v>
      </c>
      <c r="C1786" s="18">
        <v>5277474</v>
      </c>
      <c r="D1786" s="19">
        <v>1.38943387509573</v>
      </c>
      <c r="E1786" s="45">
        <v>6.0062174242898796E-3</v>
      </c>
      <c r="F1786" s="18">
        <v>5277412</v>
      </c>
      <c r="G1786" s="18">
        <v>5277869</v>
      </c>
      <c r="H1786" s="15" t="s">
        <v>2966</v>
      </c>
      <c r="I1786" s="15" t="s">
        <v>2270</v>
      </c>
      <c r="J1786" s="18">
        <v>5277449</v>
      </c>
      <c r="K1786" s="18">
        <v>5277499</v>
      </c>
      <c r="L1786" s="15"/>
      <c r="M1786" s="15"/>
      <c r="N1786" s="15"/>
      <c r="O1786" s="15"/>
      <c r="P1786" s="15"/>
      <c r="Q1786" s="15"/>
      <c r="R1786" s="15"/>
      <c r="S1786" s="15"/>
      <c r="T1786" s="15"/>
      <c r="U1786" s="15"/>
      <c r="V1786" s="15"/>
      <c r="W1786" s="15"/>
    </row>
    <row r="1787" spans="1:23" ht="14.25" x14ac:dyDescent="0.2">
      <c r="A1787" s="15">
        <v>1</v>
      </c>
      <c r="B1787" s="18">
        <v>23129448</v>
      </c>
      <c r="C1787" s="18">
        <v>23129448</v>
      </c>
      <c r="D1787" s="19">
        <v>1.3890931364499599</v>
      </c>
      <c r="E1787" s="45">
        <v>6.5322410336380102E-3</v>
      </c>
      <c r="F1787" s="18">
        <v>23129105</v>
      </c>
      <c r="G1787" s="18">
        <v>23129759</v>
      </c>
      <c r="H1787" s="15" t="s">
        <v>3403</v>
      </c>
      <c r="I1787" s="15" t="s">
        <v>2272</v>
      </c>
      <c r="J1787" s="18">
        <v>23129423</v>
      </c>
      <c r="K1787" s="18">
        <v>23129473</v>
      </c>
      <c r="L1787" s="15"/>
      <c r="M1787" s="15"/>
      <c r="N1787" s="15"/>
      <c r="O1787" s="15"/>
      <c r="P1787" s="15"/>
      <c r="Q1787" s="15"/>
      <c r="R1787" s="15"/>
      <c r="S1787" s="15"/>
      <c r="T1787" s="15"/>
      <c r="U1787" s="15"/>
      <c r="V1787" s="15"/>
      <c r="W1787" s="15"/>
    </row>
    <row r="1788" spans="1:23" ht="14.25" x14ac:dyDescent="0.2">
      <c r="A1788" s="15">
        <v>3</v>
      </c>
      <c r="B1788" s="18">
        <v>19661007</v>
      </c>
      <c r="C1788" s="18">
        <v>19661015</v>
      </c>
      <c r="D1788" s="19">
        <v>1.38867560536921</v>
      </c>
      <c r="E1788" s="45">
        <v>2.5031877531038801E-3</v>
      </c>
      <c r="F1788" s="18">
        <v>19660996</v>
      </c>
      <c r="G1788" s="18">
        <v>19661144</v>
      </c>
      <c r="H1788" s="15" t="s">
        <v>4767</v>
      </c>
      <c r="I1788" s="15" t="s">
        <v>2270</v>
      </c>
      <c r="J1788" s="18">
        <v>19660986</v>
      </c>
      <c r="K1788" s="18">
        <v>19661036</v>
      </c>
      <c r="L1788" s="15"/>
      <c r="M1788" s="15"/>
      <c r="N1788" s="15"/>
      <c r="O1788" s="15"/>
      <c r="P1788" s="15"/>
      <c r="Q1788" s="15"/>
      <c r="R1788" s="15"/>
      <c r="S1788" s="15"/>
      <c r="T1788" s="15"/>
      <c r="U1788" s="15"/>
      <c r="V1788" s="15"/>
      <c r="W1788" s="15"/>
    </row>
    <row r="1789" spans="1:23" ht="14.25" x14ac:dyDescent="0.2">
      <c r="A1789" s="15">
        <v>5</v>
      </c>
      <c r="B1789" s="18">
        <v>5521204</v>
      </c>
      <c r="C1789" s="18">
        <v>5521211</v>
      </c>
      <c r="D1789" s="19">
        <v>1.3881144473137199</v>
      </c>
      <c r="E1789" s="45">
        <v>9.9027343806257304E-3</v>
      </c>
      <c r="F1789" s="18">
        <v>5521016</v>
      </c>
      <c r="G1789" s="18">
        <v>5521588</v>
      </c>
      <c r="H1789" s="15" t="s">
        <v>5732</v>
      </c>
      <c r="I1789" s="15" t="s">
        <v>2270</v>
      </c>
      <c r="J1789" s="18">
        <v>5521183</v>
      </c>
      <c r="K1789" s="18">
        <v>5521233</v>
      </c>
      <c r="L1789" s="15"/>
      <c r="M1789" s="15"/>
      <c r="N1789" s="15"/>
      <c r="O1789" s="15"/>
      <c r="P1789" s="15"/>
      <c r="Q1789" s="15"/>
      <c r="R1789" s="15"/>
      <c r="S1789" s="15"/>
      <c r="T1789" s="15"/>
      <c r="U1789" s="15"/>
      <c r="V1789" s="15"/>
      <c r="W1789" s="15"/>
    </row>
    <row r="1790" spans="1:23" ht="14.25" x14ac:dyDescent="0.2">
      <c r="A1790" s="15">
        <v>4</v>
      </c>
      <c r="B1790" s="18">
        <v>1074409</v>
      </c>
      <c r="C1790" s="18">
        <v>1074411</v>
      </c>
      <c r="D1790" s="19">
        <v>1.38572715678557</v>
      </c>
      <c r="E1790" s="45">
        <v>8.2749230700311497E-4</v>
      </c>
      <c r="F1790" s="18">
        <v>1074321</v>
      </c>
      <c r="G1790" s="18">
        <v>1074456</v>
      </c>
      <c r="H1790" s="15" t="s">
        <v>1534</v>
      </c>
      <c r="I1790" s="15" t="s">
        <v>2270</v>
      </c>
      <c r="J1790" s="18">
        <v>1074385</v>
      </c>
      <c r="K1790" s="18">
        <v>1074435</v>
      </c>
      <c r="L1790" s="15"/>
      <c r="M1790" s="15"/>
      <c r="N1790" s="15"/>
      <c r="O1790" s="15"/>
      <c r="P1790" s="15"/>
      <c r="Q1790" s="15"/>
      <c r="R1790" s="15"/>
      <c r="S1790" s="15"/>
      <c r="T1790" s="15"/>
      <c r="U1790" s="15"/>
      <c r="V1790" s="15"/>
      <c r="W1790" s="15"/>
    </row>
    <row r="1791" spans="1:23" ht="14.25" x14ac:dyDescent="0.2">
      <c r="A1791" s="15">
        <v>4</v>
      </c>
      <c r="B1791" s="18">
        <v>1074440</v>
      </c>
      <c r="C1791" s="18">
        <v>1074440</v>
      </c>
      <c r="D1791" s="19">
        <v>1.38499682821887</v>
      </c>
      <c r="E1791" s="45">
        <v>1.2667557413585701E-3</v>
      </c>
      <c r="F1791" s="18">
        <v>1074321</v>
      </c>
      <c r="G1791" s="18">
        <v>1074456</v>
      </c>
      <c r="H1791" s="15" t="s">
        <v>1534</v>
      </c>
      <c r="I1791" s="15" t="s">
        <v>2270</v>
      </c>
      <c r="J1791" s="18">
        <v>1074415</v>
      </c>
      <c r="K1791" s="18">
        <v>1074465</v>
      </c>
      <c r="L1791" s="15" t="s">
        <v>11854</v>
      </c>
      <c r="M1791" s="15">
        <v>5</v>
      </c>
      <c r="N1791" s="15">
        <v>-1</v>
      </c>
      <c r="O1791" s="15">
        <v>1</v>
      </c>
      <c r="P1791" s="15">
        <v>22</v>
      </c>
      <c r="Q1791" s="15">
        <v>22</v>
      </c>
      <c r="R1791" s="15">
        <v>43</v>
      </c>
      <c r="S1791" s="15" t="s">
        <v>11855</v>
      </c>
      <c r="T1791" s="15" t="s">
        <v>11859</v>
      </c>
      <c r="U1791" s="15" t="s">
        <v>11860</v>
      </c>
      <c r="V1791" s="15" t="s">
        <v>11858</v>
      </c>
      <c r="W1791" s="15">
        <v>1</v>
      </c>
    </row>
    <row r="1792" spans="1:23" ht="14.25" x14ac:dyDescent="0.2">
      <c r="A1792" s="15">
        <v>2</v>
      </c>
      <c r="B1792" s="18">
        <v>17826522</v>
      </c>
      <c r="C1792" s="18">
        <v>17826522</v>
      </c>
      <c r="D1792" s="19">
        <v>1.3842331594230901</v>
      </c>
      <c r="E1792" s="45">
        <v>2.69492540814393E-3</v>
      </c>
      <c r="F1792" s="18">
        <v>17826071</v>
      </c>
      <c r="G1792" s="18">
        <v>17826669</v>
      </c>
      <c r="H1792" s="15" t="s">
        <v>907</v>
      </c>
      <c r="I1792" s="15" t="s">
        <v>2270</v>
      </c>
      <c r="J1792" s="18">
        <v>17826497</v>
      </c>
      <c r="K1792" s="18">
        <v>17826547</v>
      </c>
      <c r="L1792" s="15"/>
      <c r="M1792" s="15"/>
      <c r="N1792" s="15"/>
      <c r="O1792" s="15"/>
      <c r="P1792" s="15"/>
      <c r="Q1792" s="15"/>
      <c r="R1792" s="15"/>
      <c r="S1792" s="15"/>
      <c r="T1792" s="15"/>
      <c r="U1792" s="15"/>
      <c r="V1792" s="15"/>
      <c r="W1792" s="15"/>
    </row>
    <row r="1793" spans="1:23" ht="14.25" x14ac:dyDescent="0.2">
      <c r="A1793" s="15">
        <v>4</v>
      </c>
      <c r="B1793" s="18">
        <v>13434106</v>
      </c>
      <c r="C1793" s="18">
        <v>13434113</v>
      </c>
      <c r="D1793" s="19">
        <v>1.3841458214015101</v>
      </c>
      <c r="E1793" s="45">
        <v>1.3216321715729199E-4</v>
      </c>
      <c r="F1793" s="18">
        <v>13433843</v>
      </c>
      <c r="G1793" s="18">
        <v>13434925</v>
      </c>
      <c r="H1793" s="15" t="s">
        <v>5324</v>
      </c>
      <c r="I1793" s="15" t="s">
        <v>2270</v>
      </c>
      <c r="J1793" s="18">
        <v>13434085</v>
      </c>
      <c r="K1793" s="18">
        <v>13434135</v>
      </c>
      <c r="L1793" s="15"/>
      <c r="M1793" s="15"/>
      <c r="N1793" s="15"/>
      <c r="O1793" s="15"/>
      <c r="P1793" s="15"/>
      <c r="Q1793" s="15"/>
      <c r="R1793" s="15"/>
      <c r="S1793" s="15"/>
      <c r="T1793" s="15"/>
      <c r="U1793" s="15"/>
      <c r="V1793" s="15"/>
      <c r="W1793" s="15"/>
    </row>
    <row r="1794" spans="1:23" ht="14.25" x14ac:dyDescent="0.2">
      <c r="A1794" s="15">
        <v>1</v>
      </c>
      <c r="B1794" s="18">
        <v>22305996</v>
      </c>
      <c r="C1794" s="18">
        <v>22305996</v>
      </c>
      <c r="D1794" s="19">
        <v>1.38315399569978</v>
      </c>
      <c r="E1794" s="45">
        <v>4.1488759844705396E-3</v>
      </c>
      <c r="F1794" s="18">
        <v>22305780</v>
      </c>
      <c r="G1794" s="18">
        <v>22306104</v>
      </c>
      <c r="H1794" s="15" t="s">
        <v>3378</v>
      </c>
      <c r="I1794" s="15" t="s">
        <v>2270</v>
      </c>
      <c r="J1794" s="18">
        <v>22305971</v>
      </c>
      <c r="K1794" s="18">
        <v>22306021</v>
      </c>
      <c r="L1794" s="15"/>
      <c r="M1794" s="15"/>
      <c r="N1794" s="15"/>
      <c r="O1794" s="15"/>
      <c r="P1794" s="15"/>
      <c r="Q1794" s="15"/>
      <c r="R1794" s="15"/>
      <c r="S1794" s="15"/>
      <c r="T1794" s="15"/>
      <c r="U1794" s="15"/>
      <c r="V1794" s="15"/>
      <c r="W1794" s="15"/>
    </row>
    <row r="1795" spans="1:23" ht="14.25" x14ac:dyDescent="0.2">
      <c r="A1795" s="15">
        <v>3</v>
      </c>
      <c r="B1795" s="18">
        <v>7795328</v>
      </c>
      <c r="C1795" s="18">
        <v>7795336</v>
      </c>
      <c r="D1795" s="19">
        <v>1.38044242434495</v>
      </c>
      <c r="E1795" s="45">
        <v>2.5498051313761201E-3</v>
      </c>
      <c r="F1795" s="18">
        <v>7794758</v>
      </c>
      <c r="G1795" s="18">
        <v>7796460</v>
      </c>
      <c r="H1795" s="15" t="s">
        <v>1479</v>
      </c>
      <c r="I1795" s="15" t="s">
        <v>2270</v>
      </c>
      <c r="J1795" s="18">
        <v>7795307</v>
      </c>
      <c r="K1795" s="18">
        <v>7795357</v>
      </c>
      <c r="L1795" s="15" t="s">
        <v>12053</v>
      </c>
      <c r="M1795" s="15">
        <v>4.5</v>
      </c>
      <c r="N1795" s="15">
        <v>-1</v>
      </c>
      <c r="O1795" s="15">
        <v>1</v>
      </c>
      <c r="P1795" s="15">
        <v>21</v>
      </c>
      <c r="Q1795" s="15">
        <v>4</v>
      </c>
      <c r="R1795" s="15">
        <v>24</v>
      </c>
      <c r="S1795" s="15" t="s">
        <v>12054</v>
      </c>
      <c r="T1795" s="15" t="s">
        <v>12055</v>
      </c>
      <c r="U1795" s="15" t="s">
        <v>12056</v>
      </c>
      <c r="V1795" s="15" t="s">
        <v>11844</v>
      </c>
      <c r="W1795" s="15">
        <v>1</v>
      </c>
    </row>
    <row r="1796" spans="1:23" ht="14.25" x14ac:dyDescent="0.2">
      <c r="A1796" s="15">
        <v>3</v>
      </c>
      <c r="B1796" s="18">
        <v>7795328</v>
      </c>
      <c r="C1796" s="18">
        <v>7795336</v>
      </c>
      <c r="D1796" s="19">
        <v>1.38044242434495</v>
      </c>
      <c r="E1796" s="45">
        <v>2.5498051313761201E-3</v>
      </c>
      <c r="F1796" s="18">
        <v>7794758</v>
      </c>
      <c r="G1796" s="18">
        <v>7796460</v>
      </c>
      <c r="H1796" s="15" t="s">
        <v>1479</v>
      </c>
      <c r="I1796" s="15" t="s">
        <v>2270</v>
      </c>
      <c r="J1796" s="18">
        <v>7795307</v>
      </c>
      <c r="K1796" s="18">
        <v>7795357</v>
      </c>
      <c r="L1796" s="15" t="s">
        <v>12057</v>
      </c>
      <c r="M1796" s="15">
        <v>4.5</v>
      </c>
      <c r="N1796" s="15">
        <v>-1</v>
      </c>
      <c r="O1796" s="15">
        <v>1</v>
      </c>
      <c r="P1796" s="15">
        <v>21</v>
      </c>
      <c r="Q1796" s="15">
        <v>4</v>
      </c>
      <c r="R1796" s="15">
        <v>24</v>
      </c>
      <c r="S1796" s="15" t="s">
        <v>12054</v>
      </c>
      <c r="T1796" s="15" t="s">
        <v>12055</v>
      </c>
      <c r="U1796" s="15" t="s">
        <v>12056</v>
      </c>
      <c r="V1796" s="15" t="s">
        <v>11844</v>
      </c>
      <c r="W1796" s="15">
        <v>1</v>
      </c>
    </row>
    <row r="1797" spans="1:23" ht="14.25" x14ac:dyDescent="0.2">
      <c r="A1797" s="15">
        <v>1</v>
      </c>
      <c r="B1797" s="18">
        <v>28242313</v>
      </c>
      <c r="C1797" s="18">
        <v>28242313</v>
      </c>
      <c r="D1797" s="19">
        <v>1.38023366892035</v>
      </c>
      <c r="E1797" s="45">
        <v>2.8871292886657098E-3</v>
      </c>
      <c r="F1797" s="18">
        <v>28241479</v>
      </c>
      <c r="G1797" s="18">
        <v>28242795</v>
      </c>
      <c r="H1797" s="15" t="s">
        <v>3582</v>
      </c>
      <c r="I1797" s="15" t="s">
        <v>2272</v>
      </c>
      <c r="J1797" s="18">
        <v>28242288</v>
      </c>
      <c r="K1797" s="18">
        <v>28242338</v>
      </c>
      <c r="L1797" s="15"/>
      <c r="M1797" s="15"/>
      <c r="N1797" s="15"/>
      <c r="O1797" s="15"/>
      <c r="P1797" s="15"/>
      <c r="Q1797" s="15"/>
      <c r="R1797" s="15"/>
      <c r="S1797" s="15"/>
      <c r="T1797" s="15"/>
      <c r="U1797" s="15"/>
      <c r="V1797" s="15"/>
      <c r="W1797" s="15"/>
    </row>
    <row r="1798" spans="1:23" ht="14.25" x14ac:dyDescent="0.2">
      <c r="A1798" s="15">
        <v>5</v>
      </c>
      <c r="B1798" s="18">
        <v>26872276</v>
      </c>
      <c r="C1798" s="18">
        <v>26872276</v>
      </c>
      <c r="D1798" s="19">
        <v>1.3796893141170801</v>
      </c>
      <c r="E1798" s="45">
        <v>8.42528838724453E-4</v>
      </c>
      <c r="F1798" s="18">
        <v>26871891</v>
      </c>
      <c r="G1798" s="18">
        <v>26874850</v>
      </c>
      <c r="H1798" s="15" t="s">
        <v>6314</v>
      </c>
      <c r="I1798" s="15" t="s">
        <v>2270</v>
      </c>
      <c r="J1798" s="18">
        <v>26872251</v>
      </c>
      <c r="K1798" s="18">
        <v>26872301</v>
      </c>
      <c r="L1798" s="15"/>
      <c r="M1798" s="15"/>
      <c r="N1798" s="15"/>
      <c r="O1798" s="15"/>
      <c r="P1798" s="15"/>
      <c r="Q1798" s="15"/>
      <c r="R1798" s="15"/>
      <c r="S1798" s="15"/>
      <c r="T1798" s="15"/>
      <c r="U1798" s="15"/>
      <c r="V1798" s="15"/>
      <c r="W1798" s="15"/>
    </row>
    <row r="1799" spans="1:23" ht="14.25" x14ac:dyDescent="0.2">
      <c r="A1799" s="15">
        <v>2</v>
      </c>
      <c r="B1799" s="18">
        <v>13176941</v>
      </c>
      <c r="C1799" s="18">
        <v>13176941</v>
      </c>
      <c r="D1799" s="19">
        <v>1.3778672617851899</v>
      </c>
      <c r="E1799" s="45">
        <v>1.1530846929205399E-3</v>
      </c>
      <c r="F1799" s="18">
        <v>13176705</v>
      </c>
      <c r="G1799" s="18">
        <v>13177064</v>
      </c>
      <c r="H1799" s="15" t="s">
        <v>4025</v>
      </c>
      <c r="I1799" s="15" t="s">
        <v>2272</v>
      </c>
      <c r="J1799" s="18">
        <v>13176916</v>
      </c>
      <c r="K1799" s="18">
        <v>13176966</v>
      </c>
      <c r="L1799" s="15"/>
      <c r="M1799" s="15"/>
      <c r="N1799" s="15"/>
      <c r="O1799" s="15"/>
      <c r="P1799" s="15"/>
      <c r="Q1799" s="15"/>
      <c r="R1799" s="15"/>
      <c r="S1799" s="15"/>
      <c r="T1799" s="15"/>
      <c r="U1799" s="15"/>
      <c r="V1799" s="15"/>
      <c r="W1799" s="15"/>
    </row>
    <row r="1800" spans="1:23" ht="14.25" x14ac:dyDescent="0.2">
      <c r="A1800" s="15">
        <v>3</v>
      </c>
      <c r="B1800" s="18">
        <v>3091366</v>
      </c>
      <c r="C1800" s="18">
        <v>3091368</v>
      </c>
      <c r="D1800" s="19">
        <v>1.37671519614738</v>
      </c>
      <c r="E1800" s="45">
        <v>8.0972040980301398E-3</v>
      </c>
      <c r="F1800" s="18">
        <v>3090806</v>
      </c>
      <c r="G1800" s="18">
        <v>3091922</v>
      </c>
      <c r="H1800" s="15" t="s">
        <v>4361</v>
      </c>
      <c r="I1800" s="15" t="s">
        <v>2270</v>
      </c>
      <c r="J1800" s="18">
        <v>3091342</v>
      </c>
      <c r="K1800" s="18">
        <v>3091392</v>
      </c>
      <c r="L1800" s="15"/>
      <c r="M1800" s="15"/>
      <c r="N1800" s="15"/>
      <c r="O1800" s="15"/>
      <c r="P1800" s="15"/>
      <c r="Q1800" s="15"/>
      <c r="R1800" s="15"/>
      <c r="S1800" s="15"/>
      <c r="T1800" s="15"/>
      <c r="U1800" s="15"/>
      <c r="V1800" s="15"/>
      <c r="W1800" s="15"/>
    </row>
    <row r="1801" spans="1:23" ht="14.25" x14ac:dyDescent="0.2">
      <c r="A1801" s="15">
        <v>5</v>
      </c>
      <c r="B1801" s="18">
        <v>22539613</v>
      </c>
      <c r="C1801" s="18">
        <v>22539621</v>
      </c>
      <c r="D1801" s="19">
        <v>1.37590615693497</v>
      </c>
      <c r="E1801" s="45">
        <v>5.9462813354600203E-3</v>
      </c>
      <c r="F1801" s="18">
        <v>22539325</v>
      </c>
      <c r="G1801" s="18">
        <v>22540448</v>
      </c>
      <c r="H1801" s="15" t="s">
        <v>6089</v>
      </c>
      <c r="I1801" s="15" t="s">
        <v>2272</v>
      </c>
      <c r="J1801" s="18">
        <v>22539592</v>
      </c>
      <c r="K1801" s="18">
        <v>22539642</v>
      </c>
      <c r="L1801" s="15"/>
      <c r="M1801" s="15"/>
      <c r="N1801" s="15"/>
      <c r="O1801" s="15"/>
      <c r="P1801" s="15"/>
      <c r="Q1801" s="15"/>
      <c r="R1801" s="15"/>
      <c r="S1801" s="15"/>
      <c r="T1801" s="15"/>
      <c r="U1801" s="15"/>
      <c r="V1801" s="15"/>
      <c r="W1801" s="15"/>
    </row>
    <row r="1802" spans="1:23" ht="14.25" x14ac:dyDescent="0.2">
      <c r="A1802" s="15">
        <v>5</v>
      </c>
      <c r="B1802" s="18">
        <v>5521275</v>
      </c>
      <c r="C1802" s="18">
        <v>5521280</v>
      </c>
      <c r="D1802" s="19">
        <v>1.3747321763570901</v>
      </c>
      <c r="E1802" s="45">
        <v>5.2081268906864799E-3</v>
      </c>
      <c r="F1802" s="18">
        <v>5521016</v>
      </c>
      <c r="G1802" s="18">
        <v>5521588</v>
      </c>
      <c r="H1802" s="15" t="s">
        <v>5732</v>
      </c>
      <c r="I1802" s="15" t="s">
        <v>2270</v>
      </c>
      <c r="J1802" s="18">
        <v>5521253</v>
      </c>
      <c r="K1802" s="18">
        <v>5521303</v>
      </c>
      <c r="L1802" s="15"/>
      <c r="M1802" s="15"/>
      <c r="N1802" s="15"/>
      <c r="O1802" s="15"/>
      <c r="P1802" s="15"/>
      <c r="Q1802" s="15"/>
      <c r="R1802" s="15"/>
      <c r="S1802" s="15"/>
      <c r="T1802" s="15"/>
      <c r="U1802" s="15"/>
      <c r="V1802" s="15"/>
      <c r="W1802" s="15"/>
    </row>
    <row r="1803" spans="1:23" ht="14.25" x14ac:dyDescent="0.2">
      <c r="A1803" s="15">
        <v>5</v>
      </c>
      <c r="B1803" s="18">
        <v>7311339</v>
      </c>
      <c r="C1803" s="18">
        <v>7311344</v>
      </c>
      <c r="D1803" s="19">
        <v>1.37461593584514</v>
      </c>
      <c r="E1803" s="45">
        <v>6.7771810212361198E-3</v>
      </c>
      <c r="F1803" s="18">
        <v>7311278</v>
      </c>
      <c r="G1803" s="18">
        <v>7311385</v>
      </c>
      <c r="H1803" s="15" t="s">
        <v>5804</v>
      </c>
      <c r="I1803" s="15" t="s">
        <v>2270</v>
      </c>
      <c r="J1803" s="18">
        <v>7311317</v>
      </c>
      <c r="K1803" s="18">
        <v>7311367</v>
      </c>
      <c r="L1803" s="15" t="s">
        <v>11868</v>
      </c>
      <c r="M1803" s="15">
        <v>4</v>
      </c>
      <c r="N1803" s="15">
        <v>-1</v>
      </c>
      <c r="O1803" s="15">
        <v>1</v>
      </c>
      <c r="P1803" s="15">
        <v>21</v>
      </c>
      <c r="Q1803" s="15">
        <v>17</v>
      </c>
      <c r="R1803" s="15">
        <v>37</v>
      </c>
      <c r="S1803" s="15" t="s">
        <v>11964</v>
      </c>
      <c r="T1803" s="15" t="s">
        <v>12038</v>
      </c>
      <c r="U1803" s="15" t="s">
        <v>12039</v>
      </c>
      <c r="V1803" s="15" t="s">
        <v>11858</v>
      </c>
      <c r="W1803" s="15">
        <v>1</v>
      </c>
    </row>
    <row r="1804" spans="1:23" ht="14.25" x14ac:dyDescent="0.2">
      <c r="A1804" s="15">
        <v>5</v>
      </c>
      <c r="B1804" s="18">
        <v>7311339</v>
      </c>
      <c r="C1804" s="18">
        <v>7311344</v>
      </c>
      <c r="D1804" s="19">
        <v>1.37461593584514</v>
      </c>
      <c r="E1804" s="45">
        <v>6.7771810212361198E-3</v>
      </c>
      <c r="F1804" s="18">
        <v>7311278</v>
      </c>
      <c r="G1804" s="18">
        <v>7311385</v>
      </c>
      <c r="H1804" s="15" t="s">
        <v>5804</v>
      </c>
      <c r="I1804" s="15" t="s">
        <v>2270</v>
      </c>
      <c r="J1804" s="18">
        <v>7311317</v>
      </c>
      <c r="K1804" s="18">
        <v>7311367</v>
      </c>
      <c r="L1804" s="15" t="s">
        <v>12040</v>
      </c>
      <c r="M1804" s="15">
        <v>4.5</v>
      </c>
      <c r="N1804" s="15">
        <v>-1</v>
      </c>
      <c r="O1804" s="15">
        <v>1</v>
      </c>
      <c r="P1804" s="15">
        <v>21</v>
      </c>
      <c r="Q1804" s="15">
        <v>24</v>
      </c>
      <c r="R1804" s="15">
        <v>44</v>
      </c>
      <c r="S1804" s="15" t="s">
        <v>12041</v>
      </c>
      <c r="T1804" s="15" t="s">
        <v>12042</v>
      </c>
      <c r="U1804" s="15" t="s">
        <v>12043</v>
      </c>
      <c r="V1804" s="15" t="s">
        <v>11844</v>
      </c>
      <c r="W1804" s="15">
        <v>1</v>
      </c>
    </row>
    <row r="1805" spans="1:23" ht="14.25" x14ac:dyDescent="0.2">
      <c r="A1805" s="15">
        <v>1</v>
      </c>
      <c r="B1805" s="18">
        <v>9890651</v>
      </c>
      <c r="C1805" s="18">
        <v>9890651</v>
      </c>
      <c r="D1805" s="19">
        <v>1.3742049832867</v>
      </c>
      <c r="E1805" s="45">
        <v>7.7487343485676896E-3</v>
      </c>
      <c r="F1805" s="18">
        <v>9890075</v>
      </c>
      <c r="G1805" s="18">
        <v>9891015</v>
      </c>
      <c r="H1805" s="15" t="s">
        <v>742</v>
      </c>
      <c r="I1805" s="15" t="s">
        <v>2270</v>
      </c>
      <c r="J1805" s="18">
        <v>9890626</v>
      </c>
      <c r="K1805" s="18">
        <v>9890676</v>
      </c>
      <c r="L1805" s="15"/>
      <c r="M1805" s="15"/>
      <c r="N1805" s="15"/>
      <c r="O1805" s="15"/>
      <c r="P1805" s="15"/>
      <c r="Q1805" s="15"/>
      <c r="R1805" s="15"/>
      <c r="S1805" s="15"/>
      <c r="T1805" s="15"/>
      <c r="U1805" s="15"/>
      <c r="V1805" s="15"/>
      <c r="W1805" s="15"/>
    </row>
    <row r="1806" spans="1:23" ht="14.25" x14ac:dyDescent="0.2">
      <c r="A1806" s="15">
        <v>1</v>
      </c>
      <c r="B1806" s="18">
        <v>20984920</v>
      </c>
      <c r="C1806" s="18">
        <v>20984929</v>
      </c>
      <c r="D1806" s="19">
        <v>1.3740484741589001</v>
      </c>
      <c r="E1806" s="45">
        <v>1.3700777323551799E-3</v>
      </c>
      <c r="F1806" s="18">
        <v>20984902</v>
      </c>
      <c r="G1806" s="18">
        <v>20985033</v>
      </c>
      <c r="H1806" s="15" t="s">
        <v>3343</v>
      </c>
      <c r="I1806" s="15" t="s">
        <v>2270</v>
      </c>
      <c r="J1806" s="18">
        <v>20984899</v>
      </c>
      <c r="K1806" s="18">
        <v>20984949</v>
      </c>
      <c r="L1806" s="15" t="s">
        <v>11913</v>
      </c>
      <c r="M1806" s="15">
        <v>5</v>
      </c>
      <c r="N1806" s="15">
        <v>-1</v>
      </c>
      <c r="O1806" s="15">
        <v>1</v>
      </c>
      <c r="P1806" s="15">
        <v>21</v>
      </c>
      <c r="Q1806" s="15">
        <v>2</v>
      </c>
      <c r="R1806" s="15">
        <v>22</v>
      </c>
      <c r="S1806" s="15" t="s">
        <v>11914</v>
      </c>
      <c r="T1806" s="15" t="s">
        <v>11915</v>
      </c>
      <c r="U1806" s="15" t="s">
        <v>11916</v>
      </c>
      <c r="V1806" s="15" t="s">
        <v>11844</v>
      </c>
      <c r="W1806" s="15">
        <v>1</v>
      </c>
    </row>
    <row r="1807" spans="1:23" ht="14.25" x14ac:dyDescent="0.2">
      <c r="A1807" s="15">
        <v>1</v>
      </c>
      <c r="B1807" s="18">
        <v>20984920</v>
      </c>
      <c r="C1807" s="18">
        <v>20984929</v>
      </c>
      <c r="D1807" s="19">
        <v>1.3740484741589001</v>
      </c>
      <c r="E1807" s="45">
        <v>1.3700777323551799E-3</v>
      </c>
      <c r="F1807" s="18">
        <v>20984902</v>
      </c>
      <c r="G1807" s="18">
        <v>20985033</v>
      </c>
      <c r="H1807" s="15" t="s">
        <v>3343</v>
      </c>
      <c r="I1807" s="15" t="s">
        <v>2270</v>
      </c>
      <c r="J1807" s="18">
        <v>20984899</v>
      </c>
      <c r="K1807" s="18">
        <v>20984949</v>
      </c>
      <c r="L1807" s="15" t="s">
        <v>11917</v>
      </c>
      <c r="M1807" s="15">
        <v>5</v>
      </c>
      <c r="N1807" s="15">
        <v>-1</v>
      </c>
      <c r="O1807" s="15">
        <v>1</v>
      </c>
      <c r="P1807" s="15">
        <v>21</v>
      </c>
      <c r="Q1807" s="15">
        <v>28</v>
      </c>
      <c r="R1807" s="15">
        <v>47</v>
      </c>
      <c r="S1807" s="15" t="s">
        <v>11918</v>
      </c>
      <c r="T1807" s="15" t="s">
        <v>11919</v>
      </c>
      <c r="U1807" s="15" t="s">
        <v>11920</v>
      </c>
      <c r="V1807" s="15" t="s">
        <v>11844</v>
      </c>
      <c r="W1807" s="15">
        <v>1</v>
      </c>
    </row>
    <row r="1808" spans="1:23" ht="14.25" x14ac:dyDescent="0.2">
      <c r="A1808" s="15">
        <v>4</v>
      </c>
      <c r="B1808" s="18">
        <v>13434639</v>
      </c>
      <c r="C1808" s="18">
        <v>13434639</v>
      </c>
      <c r="D1808" s="19">
        <v>1.3735395171542399</v>
      </c>
      <c r="E1808" s="45">
        <v>8.9709807613197797E-3</v>
      </c>
      <c r="F1808" s="18">
        <v>13433843</v>
      </c>
      <c r="G1808" s="18">
        <v>13434925</v>
      </c>
      <c r="H1808" s="15" t="s">
        <v>5324</v>
      </c>
      <c r="I1808" s="15" t="s">
        <v>2270</v>
      </c>
      <c r="J1808" s="18">
        <v>13434614</v>
      </c>
      <c r="K1808" s="18">
        <v>13434664</v>
      </c>
      <c r="L1808" s="15"/>
      <c r="M1808" s="15"/>
      <c r="N1808" s="15"/>
      <c r="O1808" s="15"/>
      <c r="P1808" s="15"/>
      <c r="Q1808" s="15"/>
      <c r="R1808" s="15"/>
      <c r="S1808" s="15"/>
      <c r="T1808" s="15"/>
      <c r="U1808" s="15"/>
      <c r="V1808" s="15"/>
      <c r="W1808" s="15"/>
    </row>
    <row r="1809" spans="1:23" ht="14.25" x14ac:dyDescent="0.2">
      <c r="A1809" s="15">
        <v>5</v>
      </c>
      <c r="B1809" s="18">
        <v>23123850</v>
      </c>
      <c r="C1809" s="18">
        <v>23123854</v>
      </c>
      <c r="D1809" s="19">
        <v>1.37305609695701</v>
      </c>
      <c r="E1809" s="45">
        <v>2.0004451917237601E-3</v>
      </c>
      <c r="F1809" s="18">
        <v>23123377</v>
      </c>
      <c r="G1809" s="18">
        <v>23123923</v>
      </c>
      <c r="H1809" s="15" t="s">
        <v>6119</v>
      </c>
      <c r="I1809" s="15" t="s">
        <v>2270</v>
      </c>
      <c r="J1809" s="18">
        <v>23123827</v>
      </c>
      <c r="K1809" s="18">
        <v>23123877</v>
      </c>
      <c r="L1809" s="15" t="s">
        <v>11878</v>
      </c>
      <c r="M1809" s="15">
        <v>4.5</v>
      </c>
      <c r="N1809" s="15">
        <v>-1</v>
      </c>
      <c r="O1809" s="15">
        <v>1</v>
      </c>
      <c r="P1809" s="15">
        <v>21</v>
      </c>
      <c r="Q1809" s="15">
        <v>23</v>
      </c>
      <c r="R1809" s="15">
        <v>43</v>
      </c>
      <c r="S1809" s="15" t="s">
        <v>11879</v>
      </c>
      <c r="T1809" s="15" t="s">
        <v>12068</v>
      </c>
      <c r="U1809" s="15" t="s">
        <v>12069</v>
      </c>
      <c r="V1809" s="15" t="s">
        <v>11858</v>
      </c>
      <c r="W1809" s="15">
        <v>1</v>
      </c>
    </row>
    <row r="1810" spans="1:23" ht="14.25" x14ac:dyDescent="0.2">
      <c r="A1810" s="15">
        <v>4</v>
      </c>
      <c r="B1810" s="18">
        <v>10454926</v>
      </c>
      <c r="C1810" s="18">
        <v>10454932</v>
      </c>
      <c r="D1810" s="19">
        <v>1.3722348529433399</v>
      </c>
      <c r="E1810" s="45">
        <v>4.89160654967197E-3</v>
      </c>
      <c r="F1810" s="18">
        <v>10454529</v>
      </c>
      <c r="G1810" s="18">
        <v>10455020</v>
      </c>
      <c r="H1810" s="15" t="s">
        <v>5221</v>
      </c>
      <c r="I1810" s="15" t="s">
        <v>2270</v>
      </c>
      <c r="J1810" s="18">
        <v>10454904</v>
      </c>
      <c r="K1810" s="18">
        <v>10454954</v>
      </c>
      <c r="L1810" s="15"/>
      <c r="M1810" s="15"/>
      <c r="N1810" s="15"/>
      <c r="O1810" s="15"/>
      <c r="P1810" s="15"/>
      <c r="Q1810" s="15"/>
      <c r="R1810" s="15"/>
      <c r="S1810" s="15"/>
      <c r="T1810" s="15"/>
      <c r="U1810" s="15"/>
      <c r="V1810" s="15"/>
      <c r="W1810" s="15"/>
    </row>
    <row r="1811" spans="1:23" ht="14.25" x14ac:dyDescent="0.2">
      <c r="A1811" s="15">
        <v>4</v>
      </c>
      <c r="B1811" s="18">
        <v>12961285</v>
      </c>
      <c r="C1811" s="18">
        <v>12961288</v>
      </c>
      <c r="D1811" s="19">
        <v>1.3720288961379901</v>
      </c>
      <c r="E1811" s="45">
        <v>3.1844792726000199E-3</v>
      </c>
      <c r="F1811" s="18">
        <v>12961267</v>
      </c>
      <c r="G1811" s="18">
        <v>12961570</v>
      </c>
      <c r="H1811" s="15" t="s">
        <v>5308</v>
      </c>
      <c r="I1811" s="15" t="s">
        <v>2270</v>
      </c>
      <c r="J1811" s="18">
        <v>12961261</v>
      </c>
      <c r="K1811" s="18">
        <v>12961311</v>
      </c>
      <c r="L1811" s="15"/>
      <c r="M1811" s="15"/>
      <c r="N1811" s="15"/>
      <c r="O1811" s="15"/>
      <c r="P1811" s="15"/>
      <c r="Q1811" s="15"/>
      <c r="R1811" s="15"/>
      <c r="S1811" s="15"/>
      <c r="T1811" s="15"/>
      <c r="U1811" s="15"/>
      <c r="V1811" s="15"/>
      <c r="W1811" s="15"/>
    </row>
    <row r="1812" spans="1:23" ht="14.25" x14ac:dyDescent="0.2">
      <c r="A1812" s="15">
        <v>1</v>
      </c>
      <c r="B1812" s="18">
        <v>27148978</v>
      </c>
      <c r="C1812" s="18">
        <v>27148980</v>
      </c>
      <c r="D1812" s="19">
        <v>1.37124045934707</v>
      </c>
      <c r="E1812" s="45">
        <v>9.4955641313825105E-3</v>
      </c>
      <c r="F1812" s="18">
        <v>27148261</v>
      </c>
      <c r="G1812" s="18">
        <v>27149775</v>
      </c>
      <c r="H1812" s="15" t="s">
        <v>3541</v>
      </c>
      <c r="I1812" s="15" t="s">
        <v>2272</v>
      </c>
      <c r="J1812" s="18">
        <v>27148954</v>
      </c>
      <c r="K1812" s="18">
        <v>27149004</v>
      </c>
      <c r="L1812" s="15"/>
      <c r="M1812" s="15"/>
      <c r="N1812" s="15"/>
      <c r="O1812" s="15"/>
      <c r="P1812" s="15"/>
      <c r="Q1812" s="15"/>
      <c r="R1812" s="15"/>
      <c r="S1812" s="15"/>
      <c r="T1812" s="15"/>
      <c r="U1812" s="15"/>
      <c r="V1812" s="15"/>
      <c r="W1812" s="15"/>
    </row>
    <row r="1813" spans="1:23" ht="14.25" x14ac:dyDescent="0.2">
      <c r="A1813" s="15">
        <v>3</v>
      </c>
      <c r="B1813" s="18">
        <v>1622643</v>
      </c>
      <c r="C1813" s="18">
        <v>1622643</v>
      </c>
      <c r="D1813" s="19">
        <v>1.36843906277119</v>
      </c>
      <c r="E1813" s="45">
        <v>2.2248451873675399E-3</v>
      </c>
      <c r="F1813" s="18">
        <v>1622617</v>
      </c>
      <c r="G1813" s="18">
        <v>1623052</v>
      </c>
      <c r="H1813" s="15" t="s">
        <v>4303</v>
      </c>
      <c r="I1813" s="15" t="s">
        <v>2272</v>
      </c>
      <c r="J1813" s="18">
        <v>1622618</v>
      </c>
      <c r="K1813" s="18">
        <v>1622668</v>
      </c>
      <c r="L1813" s="15"/>
      <c r="M1813" s="15"/>
      <c r="N1813" s="15"/>
      <c r="O1813" s="15"/>
      <c r="P1813" s="15"/>
      <c r="Q1813" s="15"/>
      <c r="R1813" s="15"/>
      <c r="S1813" s="15"/>
      <c r="T1813" s="15"/>
      <c r="U1813" s="15"/>
      <c r="V1813" s="15"/>
      <c r="W1813" s="15"/>
    </row>
    <row r="1814" spans="1:23" ht="14.25" x14ac:dyDescent="0.2">
      <c r="A1814" s="15">
        <v>1</v>
      </c>
      <c r="B1814" s="18">
        <v>8353104</v>
      </c>
      <c r="C1814" s="18">
        <v>8353104</v>
      </c>
      <c r="D1814" s="19">
        <v>1.3684226125616501</v>
      </c>
      <c r="E1814" s="45">
        <v>2.4529396536794599E-3</v>
      </c>
      <c r="F1814" s="18">
        <v>8352615</v>
      </c>
      <c r="G1814" s="18">
        <v>8353242</v>
      </c>
      <c r="H1814" s="15" t="s">
        <v>3098</v>
      </c>
      <c r="I1814" s="15" t="s">
        <v>2270</v>
      </c>
      <c r="J1814" s="18">
        <v>8353079</v>
      </c>
      <c r="K1814" s="18">
        <v>8353129</v>
      </c>
      <c r="L1814" s="15"/>
      <c r="M1814" s="15"/>
      <c r="N1814" s="15"/>
      <c r="O1814" s="15"/>
      <c r="P1814" s="15"/>
      <c r="Q1814" s="15"/>
      <c r="R1814" s="15"/>
      <c r="S1814" s="15"/>
      <c r="T1814" s="15"/>
      <c r="U1814" s="15"/>
      <c r="V1814" s="15"/>
      <c r="W1814" s="15"/>
    </row>
    <row r="1815" spans="1:23" ht="14.25" x14ac:dyDescent="0.2">
      <c r="A1815" s="15">
        <v>2</v>
      </c>
      <c r="B1815" s="18">
        <v>16967544</v>
      </c>
      <c r="C1815" s="18">
        <v>16967551</v>
      </c>
      <c r="D1815" s="19">
        <v>1.3663046224763999</v>
      </c>
      <c r="E1815" s="45">
        <v>7.52904310696597E-3</v>
      </c>
      <c r="F1815" s="18">
        <v>16967460</v>
      </c>
      <c r="G1815" s="18">
        <v>16967582</v>
      </c>
      <c r="H1815" s="15" t="s">
        <v>4137</v>
      </c>
      <c r="I1815" s="15" t="s">
        <v>2272</v>
      </c>
      <c r="J1815" s="18">
        <v>16967523</v>
      </c>
      <c r="K1815" s="18">
        <v>16967573</v>
      </c>
      <c r="L1815" s="15"/>
      <c r="M1815" s="15"/>
      <c r="N1815" s="15"/>
      <c r="O1815" s="15"/>
      <c r="P1815" s="15"/>
      <c r="Q1815" s="15"/>
      <c r="R1815" s="15"/>
      <c r="S1815" s="15"/>
      <c r="T1815" s="15"/>
      <c r="U1815" s="15"/>
      <c r="V1815" s="15"/>
      <c r="W1815" s="15"/>
    </row>
    <row r="1816" spans="1:23" ht="14.25" x14ac:dyDescent="0.2">
      <c r="A1816" s="15">
        <v>4</v>
      </c>
      <c r="B1816" s="18">
        <v>11506313</v>
      </c>
      <c r="C1816" s="18">
        <v>11506313</v>
      </c>
      <c r="D1816" s="19">
        <v>1.3655688931563801</v>
      </c>
      <c r="E1816" s="45">
        <v>6.7270017964720496E-3</v>
      </c>
      <c r="F1816" s="18">
        <v>11505823</v>
      </c>
      <c r="G1816" s="18">
        <v>11506333</v>
      </c>
      <c r="H1816" s="15" t="s">
        <v>5250</v>
      </c>
      <c r="I1816" s="15" t="s">
        <v>2270</v>
      </c>
      <c r="J1816" s="18">
        <v>11506288</v>
      </c>
      <c r="K1816" s="18">
        <v>11506338</v>
      </c>
      <c r="L1816" s="15" t="s">
        <v>12224</v>
      </c>
      <c r="M1816" s="15">
        <v>4</v>
      </c>
      <c r="N1816" s="15">
        <v>-1</v>
      </c>
      <c r="O1816" s="15">
        <v>1</v>
      </c>
      <c r="P1816" s="15">
        <v>21</v>
      </c>
      <c r="Q1816" s="15">
        <v>7</v>
      </c>
      <c r="R1816" s="15">
        <v>27</v>
      </c>
      <c r="S1816" s="15" t="s">
        <v>12225</v>
      </c>
      <c r="T1816" s="15" t="s">
        <v>12226</v>
      </c>
      <c r="U1816" s="15" t="s">
        <v>12227</v>
      </c>
      <c r="V1816" s="15" t="s">
        <v>11858</v>
      </c>
      <c r="W1816" s="15">
        <v>1</v>
      </c>
    </row>
    <row r="1817" spans="1:23" ht="14.25" x14ac:dyDescent="0.2">
      <c r="A1817" s="15">
        <v>4</v>
      </c>
      <c r="B1817" s="18">
        <v>13434283</v>
      </c>
      <c r="C1817" s="18">
        <v>13434283</v>
      </c>
      <c r="D1817" s="19">
        <v>1.3653972204486899</v>
      </c>
      <c r="E1817" s="45">
        <v>4.2822472357254499E-3</v>
      </c>
      <c r="F1817" s="18">
        <v>13433843</v>
      </c>
      <c r="G1817" s="18">
        <v>13434925</v>
      </c>
      <c r="H1817" s="15" t="s">
        <v>5324</v>
      </c>
      <c r="I1817" s="15" t="s">
        <v>2270</v>
      </c>
      <c r="J1817" s="18">
        <v>13434258</v>
      </c>
      <c r="K1817" s="18">
        <v>13434308</v>
      </c>
      <c r="L1817" s="15"/>
      <c r="M1817" s="15"/>
      <c r="N1817" s="15"/>
      <c r="O1817" s="15"/>
      <c r="P1817" s="15"/>
      <c r="Q1817" s="15"/>
      <c r="R1817" s="15"/>
      <c r="S1817" s="15"/>
      <c r="T1817" s="15"/>
      <c r="U1817" s="15"/>
      <c r="V1817" s="15"/>
      <c r="W1817" s="15"/>
    </row>
    <row r="1818" spans="1:23" ht="14.25" x14ac:dyDescent="0.2">
      <c r="A1818" s="15">
        <v>1</v>
      </c>
      <c r="B1818" s="18">
        <v>17886920</v>
      </c>
      <c r="C1818" s="18">
        <v>17886920</v>
      </c>
      <c r="D1818" s="19">
        <v>1.3653283105912899</v>
      </c>
      <c r="E1818" s="45">
        <v>2.3365409567202402E-3</v>
      </c>
      <c r="F1818" s="18">
        <v>17886907</v>
      </c>
      <c r="G1818" s="18">
        <v>17886980</v>
      </c>
      <c r="H1818" s="15" t="s">
        <v>3263</v>
      </c>
      <c r="I1818" s="15" t="s">
        <v>2270</v>
      </c>
      <c r="J1818" s="18">
        <v>17886895</v>
      </c>
      <c r="K1818" s="18">
        <v>17886945</v>
      </c>
      <c r="L1818" s="15"/>
      <c r="M1818" s="15"/>
      <c r="N1818" s="15"/>
      <c r="O1818" s="15"/>
      <c r="P1818" s="15"/>
      <c r="Q1818" s="15"/>
      <c r="R1818" s="15"/>
      <c r="S1818" s="15"/>
      <c r="T1818" s="15"/>
      <c r="U1818" s="15"/>
      <c r="V1818" s="15"/>
      <c r="W1818" s="15"/>
    </row>
    <row r="1819" spans="1:23" ht="14.25" x14ac:dyDescent="0.2">
      <c r="A1819" s="15">
        <v>1</v>
      </c>
      <c r="B1819" s="18">
        <v>7285794</v>
      </c>
      <c r="C1819" s="18">
        <v>7285801</v>
      </c>
      <c r="D1819" s="19">
        <v>1.3649656655062099</v>
      </c>
      <c r="E1819" s="45">
        <v>7.4053554188253197E-3</v>
      </c>
      <c r="F1819" s="18">
        <v>7285240</v>
      </c>
      <c r="G1819" s="18">
        <v>7289943</v>
      </c>
      <c r="H1819" s="15" t="s">
        <v>3059</v>
      </c>
      <c r="I1819" s="15" t="s">
        <v>2272</v>
      </c>
      <c r="J1819" s="18">
        <v>7285773</v>
      </c>
      <c r="K1819" s="18">
        <v>7285823</v>
      </c>
      <c r="L1819" s="15" t="s">
        <v>12201</v>
      </c>
      <c r="M1819" s="15">
        <v>5</v>
      </c>
      <c r="N1819" s="15">
        <v>-1</v>
      </c>
      <c r="O1819" s="15">
        <v>1</v>
      </c>
      <c r="P1819" s="15">
        <v>21</v>
      </c>
      <c r="Q1819" s="15">
        <v>14</v>
      </c>
      <c r="R1819" s="15">
        <v>34</v>
      </c>
      <c r="S1819" s="15" t="s">
        <v>12202</v>
      </c>
      <c r="T1819" s="15" t="s">
        <v>12203</v>
      </c>
      <c r="U1819" s="15" t="s">
        <v>12204</v>
      </c>
      <c r="V1819" s="15" t="s">
        <v>11844</v>
      </c>
      <c r="W1819" s="15">
        <v>1</v>
      </c>
    </row>
    <row r="1820" spans="1:23" ht="14.25" x14ac:dyDescent="0.2">
      <c r="A1820" s="15">
        <v>1</v>
      </c>
      <c r="B1820" s="18">
        <v>7285794</v>
      </c>
      <c r="C1820" s="18">
        <v>7285801</v>
      </c>
      <c r="D1820" s="19">
        <v>1.3649656655062099</v>
      </c>
      <c r="E1820" s="45">
        <v>7.4053554188253197E-3</v>
      </c>
      <c r="F1820" s="18">
        <v>7285240</v>
      </c>
      <c r="G1820" s="18">
        <v>7289943</v>
      </c>
      <c r="H1820" s="15" t="s">
        <v>3059</v>
      </c>
      <c r="I1820" s="15" t="s">
        <v>2272</v>
      </c>
      <c r="J1820" s="18">
        <v>7285773</v>
      </c>
      <c r="K1820" s="18">
        <v>7285823</v>
      </c>
      <c r="L1820" s="15" t="s">
        <v>12205</v>
      </c>
      <c r="M1820" s="15">
        <v>5</v>
      </c>
      <c r="N1820" s="15">
        <v>-1</v>
      </c>
      <c r="O1820" s="15">
        <v>1</v>
      </c>
      <c r="P1820" s="15">
        <v>21</v>
      </c>
      <c r="Q1820" s="15">
        <v>14</v>
      </c>
      <c r="R1820" s="15">
        <v>34</v>
      </c>
      <c r="S1820" s="15" t="s">
        <v>12202</v>
      </c>
      <c r="T1820" s="15" t="s">
        <v>12203</v>
      </c>
      <c r="U1820" s="15" t="s">
        <v>12204</v>
      </c>
      <c r="V1820" s="15" t="s">
        <v>11844</v>
      </c>
      <c r="W1820" s="15">
        <v>1</v>
      </c>
    </row>
    <row r="1821" spans="1:23" ht="14.25" x14ac:dyDescent="0.2">
      <c r="A1821" s="15">
        <v>1</v>
      </c>
      <c r="B1821" s="18">
        <v>7285794</v>
      </c>
      <c r="C1821" s="18">
        <v>7285801</v>
      </c>
      <c r="D1821" s="19">
        <v>1.3649656655062099</v>
      </c>
      <c r="E1821" s="45">
        <v>7.4053554188253197E-3</v>
      </c>
      <c r="F1821" s="18">
        <v>7285240</v>
      </c>
      <c r="G1821" s="18">
        <v>7289943</v>
      </c>
      <c r="H1821" s="15" t="s">
        <v>3059</v>
      </c>
      <c r="I1821" s="15" t="s">
        <v>2272</v>
      </c>
      <c r="J1821" s="18">
        <v>7285773</v>
      </c>
      <c r="K1821" s="18">
        <v>7285823</v>
      </c>
      <c r="L1821" s="15" t="s">
        <v>12206</v>
      </c>
      <c r="M1821" s="15">
        <v>5</v>
      </c>
      <c r="N1821" s="15">
        <v>-1</v>
      </c>
      <c r="O1821" s="15">
        <v>1</v>
      </c>
      <c r="P1821" s="15">
        <v>21</v>
      </c>
      <c r="Q1821" s="15">
        <v>14</v>
      </c>
      <c r="R1821" s="15">
        <v>34</v>
      </c>
      <c r="S1821" s="15" t="s">
        <v>12207</v>
      </c>
      <c r="T1821" s="15" t="s">
        <v>12208</v>
      </c>
      <c r="U1821" s="15" t="s">
        <v>12204</v>
      </c>
      <c r="V1821" s="15" t="s">
        <v>11858</v>
      </c>
      <c r="W1821" s="15">
        <v>1</v>
      </c>
    </row>
    <row r="1822" spans="1:23" ht="14.25" x14ac:dyDescent="0.2">
      <c r="A1822" s="15">
        <v>1</v>
      </c>
      <c r="B1822" s="18">
        <v>23129406</v>
      </c>
      <c r="C1822" s="18">
        <v>23129406</v>
      </c>
      <c r="D1822" s="19">
        <v>1.36384579532036</v>
      </c>
      <c r="E1822" s="45">
        <v>1.03736143831909E-4</v>
      </c>
      <c r="F1822" s="18">
        <v>23129105</v>
      </c>
      <c r="G1822" s="18">
        <v>23129759</v>
      </c>
      <c r="H1822" s="15" t="s">
        <v>3403</v>
      </c>
      <c r="I1822" s="15" t="s">
        <v>2272</v>
      </c>
      <c r="J1822" s="18">
        <v>23129381</v>
      </c>
      <c r="K1822" s="18">
        <v>23129431</v>
      </c>
      <c r="L1822" s="15" t="s">
        <v>11868</v>
      </c>
      <c r="M1822" s="15">
        <v>5</v>
      </c>
      <c r="N1822" s="15">
        <v>-1</v>
      </c>
      <c r="O1822" s="15">
        <v>1</v>
      </c>
      <c r="P1822" s="15">
        <v>19</v>
      </c>
      <c r="Q1822" s="15">
        <v>1</v>
      </c>
      <c r="R1822" s="15">
        <v>19</v>
      </c>
      <c r="S1822" s="15" t="s">
        <v>11869</v>
      </c>
      <c r="T1822" s="15" t="s">
        <v>11870</v>
      </c>
      <c r="U1822" s="15" t="s">
        <v>11871</v>
      </c>
      <c r="V1822" s="15" t="s">
        <v>11858</v>
      </c>
      <c r="W1822" s="15">
        <v>1</v>
      </c>
    </row>
    <row r="1823" spans="1:23" ht="14.25" x14ac:dyDescent="0.2">
      <c r="A1823" s="15">
        <v>1</v>
      </c>
      <c r="B1823" s="18">
        <v>23129406</v>
      </c>
      <c r="C1823" s="18">
        <v>23129406</v>
      </c>
      <c r="D1823" s="19">
        <v>1.36384579532036</v>
      </c>
      <c r="E1823" s="45">
        <v>1.03736143831909E-4</v>
      </c>
      <c r="F1823" s="18">
        <v>23129105</v>
      </c>
      <c r="G1823" s="18">
        <v>23129759</v>
      </c>
      <c r="H1823" s="15" t="s">
        <v>3403</v>
      </c>
      <c r="I1823" s="15" t="s">
        <v>2272</v>
      </c>
      <c r="J1823" s="18">
        <v>23129381</v>
      </c>
      <c r="K1823" s="18">
        <v>23129431</v>
      </c>
      <c r="L1823" s="15" t="s">
        <v>11868</v>
      </c>
      <c r="M1823" s="15">
        <v>5</v>
      </c>
      <c r="N1823" s="15">
        <v>-1</v>
      </c>
      <c r="O1823" s="15">
        <v>1</v>
      </c>
      <c r="P1823" s="15">
        <v>19</v>
      </c>
      <c r="Q1823" s="15">
        <v>1</v>
      </c>
      <c r="R1823" s="15">
        <v>19</v>
      </c>
      <c r="S1823" s="15" t="s">
        <v>11869</v>
      </c>
      <c r="T1823" s="15" t="s">
        <v>11870</v>
      </c>
      <c r="U1823" s="15" t="s">
        <v>11871</v>
      </c>
      <c r="V1823" s="15" t="s">
        <v>11858</v>
      </c>
      <c r="W1823" s="15">
        <v>1</v>
      </c>
    </row>
    <row r="1824" spans="1:23" ht="14.25" x14ac:dyDescent="0.2">
      <c r="A1824" s="15">
        <v>1</v>
      </c>
      <c r="B1824" s="18">
        <v>8353234</v>
      </c>
      <c r="C1824" s="18">
        <v>8353237</v>
      </c>
      <c r="D1824" s="19">
        <v>1.3599267906663199</v>
      </c>
      <c r="E1824" s="45">
        <v>4.1018017656701301E-3</v>
      </c>
      <c r="F1824" s="18">
        <v>8352615</v>
      </c>
      <c r="G1824" s="18">
        <v>8353242</v>
      </c>
      <c r="H1824" s="15" t="s">
        <v>3098</v>
      </c>
      <c r="I1824" s="15" t="s">
        <v>2270</v>
      </c>
      <c r="J1824" s="18">
        <v>8353211</v>
      </c>
      <c r="K1824" s="18">
        <v>8353261</v>
      </c>
      <c r="L1824" s="15"/>
      <c r="M1824" s="15"/>
      <c r="N1824" s="15"/>
      <c r="O1824" s="15"/>
      <c r="P1824" s="15"/>
      <c r="Q1824" s="15"/>
      <c r="R1824" s="15"/>
      <c r="S1824" s="15"/>
      <c r="T1824" s="15"/>
      <c r="U1824" s="15"/>
      <c r="V1824" s="15"/>
      <c r="W1824" s="15"/>
    </row>
    <row r="1825" spans="1:23" ht="14.25" x14ac:dyDescent="0.2">
      <c r="A1825" s="15">
        <v>4</v>
      </c>
      <c r="B1825" s="18">
        <v>13434261</v>
      </c>
      <c r="C1825" s="18">
        <v>13434261</v>
      </c>
      <c r="D1825" s="19">
        <v>1.35956122160022</v>
      </c>
      <c r="E1825" s="45">
        <v>2.3016044382988899E-3</v>
      </c>
      <c r="F1825" s="18">
        <v>13433843</v>
      </c>
      <c r="G1825" s="18">
        <v>13434925</v>
      </c>
      <c r="H1825" s="15" t="s">
        <v>5324</v>
      </c>
      <c r="I1825" s="15" t="s">
        <v>2270</v>
      </c>
      <c r="J1825" s="18">
        <v>13434236</v>
      </c>
      <c r="K1825" s="18">
        <v>13434286</v>
      </c>
      <c r="L1825" s="15"/>
      <c r="M1825" s="15"/>
      <c r="N1825" s="15"/>
      <c r="O1825" s="15"/>
      <c r="P1825" s="15"/>
      <c r="Q1825" s="15"/>
      <c r="R1825" s="15"/>
      <c r="S1825" s="15"/>
      <c r="T1825" s="15"/>
      <c r="U1825" s="15"/>
      <c r="V1825" s="15"/>
      <c r="W1825" s="15"/>
    </row>
    <row r="1826" spans="1:23" ht="14.25" x14ac:dyDescent="0.2">
      <c r="A1826" s="15">
        <v>3</v>
      </c>
      <c r="B1826" s="18">
        <v>7795286</v>
      </c>
      <c r="C1826" s="18">
        <v>7795287</v>
      </c>
      <c r="D1826" s="19">
        <v>1.35951920586257</v>
      </c>
      <c r="E1826" s="45">
        <v>2.4358500821430599E-4</v>
      </c>
      <c r="F1826" s="18">
        <v>7794758</v>
      </c>
      <c r="G1826" s="18">
        <v>7796460</v>
      </c>
      <c r="H1826" s="15" t="s">
        <v>1479</v>
      </c>
      <c r="I1826" s="15" t="s">
        <v>2270</v>
      </c>
      <c r="J1826" s="18">
        <v>7795261</v>
      </c>
      <c r="K1826" s="18">
        <v>7795311</v>
      </c>
      <c r="L1826" s="15"/>
      <c r="M1826" s="15"/>
      <c r="N1826" s="15"/>
      <c r="O1826" s="15"/>
      <c r="P1826" s="15"/>
      <c r="Q1826" s="15"/>
      <c r="R1826" s="15"/>
      <c r="S1826" s="15"/>
      <c r="T1826" s="15"/>
      <c r="U1826" s="15"/>
      <c r="V1826" s="15"/>
      <c r="W1826" s="15"/>
    </row>
    <row r="1827" spans="1:23" ht="14.25" x14ac:dyDescent="0.2">
      <c r="A1827" s="15">
        <v>3</v>
      </c>
      <c r="B1827" s="18">
        <v>19188313</v>
      </c>
      <c r="C1827" s="18">
        <v>19188314</v>
      </c>
      <c r="D1827" s="19">
        <v>1.3586401902890901</v>
      </c>
      <c r="E1827" s="45">
        <v>4.2600585815145697E-3</v>
      </c>
      <c r="F1827" s="18">
        <v>19188293</v>
      </c>
      <c r="G1827" s="18">
        <v>19188733</v>
      </c>
      <c r="H1827" s="15" t="s">
        <v>4743</v>
      </c>
      <c r="I1827" s="15" t="s">
        <v>2272</v>
      </c>
      <c r="J1827" s="18">
        <v>19188289</v>
      </c>
      <c r="K1827" s="18">
        <v>19188339</v>
      </c>
      <c r="L1827" s="15"/>
      <c r="M1827" s="15"/>
      <c r="N1827" s="15"/>
      <c r="O1827" s="15"/>
      <c r="P1827" s="15"/>
      <c r="Q1827" s="15"/>
      <c r="R1827" s="15"/>
      <c r="S1827" s="15"/>
      <c r="T1827" s="15"/>
      <c r="U1827" s="15"/>
      <c r="V1827" s="15"/>
      <c r="W1827" s="15"/>
    </row>
    <row r="1828" spans="1:23" ht="14.25" x14ac:dyDescent="0.2">
      <c r="A1828" s="15">
        <v>1</v>
      </c>
      <c r="B1828" s="18">
        <v>21090174</v>
      </c>
      <c r="C1828" s="18">
        <v>21090174</v>
      </c>
      <c r="D1828" s="19">
        <v>1.3583575713367699</v>
      </c>
      <c r="E1828" s="45">
        <v>2.8481713190010799E-3</v>
      </c>
      <c r="F1828" s="18">
        <v>21090163</v>
      </c>
      <c r="G1828" s="18">
        <v>21090282</v>
      </c>
      <c r="H1828" s="15" t="s">
        <v>3346</v>
      </c>
      <c r="I1828" s="15" t="s">
        <v>2270</v>
      </c>
      <c r="J1828" s="18">
        <v>21090149</v>
      </c>
      <c r="K1828" s="18">
        <v>21090199</v>
      </c>
      <c r="L1828" s="15"/>
      <c r="M1828" s="15"/>
      <c r="N1828" s="15"/>
      <c r="O1828" s="15"/>
      <c r="P1828" s="15"/>
      <c r="Q1828" s="15"/>
      <c r="R1828" s="15"/>
      <c r="S1828" s="15"/>
      <c r="T1828" s="15"/>
      <c r="U1828" s="15"/>
      <c r="V1828" s="15"/>
      <c r="W1828" s="15"/>
    </row>
    <row r="1829" spans="1:23" ht="14.25" x14ac:dyDescent="0.2">
      <c r="A1829" s="15">
        <v>1</v>
      </c>
      <c r="B1829" s="18">
        <v>8386061</v>
      </c>
      <c r="C1829" s="18">
        <v>8386061</v>
      </c>
      <c r="D1829" s="19">
        <v>1.35757391849084</v>
      </c>
      <c r="E1829" s="45">
        <v>3.3228247390670799E-3</v>
      </c>
      <c r="F1829" s="18">
        <v>8385188</v>
      </c>
      <c r="G1829" s="18">
        <v>8386522</v>
      </c>
      <c r="H1829" s="15" t="s">
        <v>3100</v>
      </c>
      <c r="I1829" s="15" t="s">
        <v>2272</v>
      </c>
      <c r="J1829" s="18">
        <v>8386036</v>
      </c>
      <c r="K1829" s="18">
        <v>8386086</v>
      </c>
      <c r="L1829" s="15"/>
      <c r="M1829" s="15"/>
      <c r="N1829" s="15"/>
      <c r="O1829" s="15"/>
      <c r="P1829" s="15"/>
      <c r="Q1829" s="15"/>
      <c r="R1829" s="15"/>
      <c r="S1829" s="15"/>
      <c r="T1829" s="15"/>
      <c r="U1829" s="15"/>
      <c r="V1829" s="15"/>
      <c r="W1829" s="15"/>
    </row>
    <row r="1830" spans="1:23" ht="14.25" x14ac:dyDescent="0.2">
      <c r="A1830" s="15">
        <v>5</v>
      </c>
      <c r="B1830" s="18">
        <v>7166901</v>
      </c>
      <c r="C1830" s="18">
        <v>7166901</v>
      </c>
      <c r="D1830" s="19">
        <v>1.3573760677037701</v>
      </c>
      <c r="E1830" s="45">
        <v>2.76902219799759E-3</v>
      </c>
      <c r="F1830" s="18">
        <v>7166832</v>
      </c>
      <c r="G1830" s="18">
        <v>7167351</v>
      </c>
      <c r="H1830" s="15" t="s">
        <v>2170</v>
      </c>
      <c r="I1830" s="15" t="s">
        <v>2272</v>
      </c>
      <c r="J1830" s="18">
        <v>7166876</v>
      </c>
      <c r="K1830" s="18">
        <v>7166926</v>
      </c>
      <c r="L1830" s="15"/>
      <c r="M1830" s="15"/>
      <c r="N1830" s="15"/>
      <c r="O1830" s="15"/>
      <c r="P1830" s="15"/>
      <c r="Q1830" s="15"/>
      <c r="R1830" s="15"/>
      <c r="S1830" s="15"/>
      <c r="T1830" s="15"/>
      <c r="U1830" s="15"/>
      <c r="V1830" s="15"/>
      <c r="W1830" s="15"/>
    </row>
    <row r="1831" spans="1:23" ht="14.25" x14ac:dyDescent="0.2">
      <c r="A1831" s="15">
        <v>4</v>
      </c>
      <c r="B1831" s="18">
        <v>7003257</v>
      </c>
      <c r="C1831" s="18">
        <v>7003257</v>
      </c>
      <c r="D1831" s="19">
        <v>1.3570620098473201</v>
      </c>
      <c r="E1831" s="45">
        <v>9.9245402542453096E-3</v>
      </c>
      <c r="F1831" s="18">
        <v>7003047</v>
      </c>
      <c r="G1831" s="18">
        <v>7003493</v>
      </c>
      <c r="H1831" s="15" t="s">
        <v>5103</v>
      </c>
      <c r="I1831" s="15" t="s">
        <v>2270</v>
      </c>
      <c r="J1831" s="18">
        <v>7003232</v>
      </c>
      <c r="K1831" s="18">
        <v>7003282</v>
      </c>
      <c r="L1831" s="15" t="s">
        <v>11878</v>
      </c>
      <c r="M1831" s="15">
        <v>5</v>
      </c>
      <c r="N1831" s="15">
        <v>-1</v>
      </c>
      <c r="O1831" s="15">
        <v>1</v>
      </c>
      <c r="P1831" s="15">
        <v>21</v>
      </c>
      <c r="Q1831" s="15">
        <v>1</v>
      </c>
      <c r="R1831" s="15">
        <v>21</v>
      </c>
      <c r="S1831" s="15" t="s">
        <v>11879</v>
      </c>
      <c r="T1831" s="15" t="s">
        <v>12554</v>
      </c>
      <c r="U1831" s="15" t="s">
        <v>12555</v>
      </c>
      <c r="V1831" s="15" t="s">
        <v>11858</v>
      </c>
      <c r="W1831" s="15">
        <v>1</v>
      </c>
    </row>
    <row r="1832" spans="1:23" ht="14.25" x14ac:dyDescent="0.2">
      <c r="A1832" s="15">
        <v>1</v>
      </c>
      <c r="B1832" s="18">
        <v>20984787</v>
      </c>
      <c r="C1832" s="18">
        <v>20984794</v>
      </c>
      <c r="D1832" s="19">
        <v>1.35676132453903</v>
      </c>
      <c r="E1832" s="45">
        <v>5.2788222077871597E-3</v>
      </c>
      <c r="F1832" s="18">
        <v>20984273</v>
      </c>
      <c r="G1832" s="18">
        <v>20984812</v>
      </c>
      <c r="H1832" s="15" t="s">
        <v>3343</v>
      </c>
      <c r="I1832" s="15" t="s">
        <v>2270</v>
      </c>
      <c r="J1832" s="18">
        <v>20984765</v>
      </c>
      <c r="K1832" s="18">
        <v>20984815</v>
      </c>
      <c r="L1832" s="15"/>
      <c r="M1832" s="15"/>
      <c r="N1832" s="15"/>
      <c r="O1832" s="15"/>
      <c r="P1832" s="15"/>
      <c r="Q1832" s="15"/>
      <c r="R1832" s="15"/>
      <c r="S1832" s="15"/>
      <c r="T1832" s="15"/>
      <c r="U1832" s="15"/>
      <c r="V1832" s="15"/>
      <c r="W1832" s="15"/>
    </row>
    <row r="1833" spans="1:23" ht="14.25" x14ac:dyDescent="0.2">
      <c r="A1833" s="15">
        <v>5</v>
      </c>
      <c r="B1833" s="18">
        <v>5521238</v>
      </c>
      <c r="C1833" s="18">
        <v>5521246</v>
      </c>
      <c r="D1833" s="19">
        <v>1.3552395212085699</v>
      </c>
      <c r="E1833" s="45">
        <v>1.85127049775007E-3</v>
      </c>
      <c r="F1833" s="18">
        <v>5521016</v>
      </c>
      <c r="G1833" s="18">
        <v>5521588</v>
      </c>
      <c r="H1833" s="15" t="s">
        <v>5732</v>
      </c>
      <c r="I1833" s="15" t="s">
        <v>2270</v>
      </c>
      <c r="J1833" s="18">
        <v>5521217</v>
      </c>
      <c r="K1833" s="18">
        <v>5521267</v>
      </c>
      <c r="L1833" s="15"/>
      <c r="M1833" s="15"/>
      <c r="N1833" s="15"/>
      <c r="O1833" s="15"/>
      <c r="P1833" s="15"/>
      <c r="Q1833" s="15"/>
      <c r="R1833" s="15"/>
      <c r="S1833" s="15"/>
      <c r="T1833" s="15"/>
      <c r="U1833" s="15"/>
      <c r="V1833" s="15"/>
      <c r="W1833" s="15"/>
    </row>
    <row r="1834" spans="1:23" ht="14.25" x14ac:dyDescent="0.2">
      <c r="A1834" s="15">
        <v>5</v>
      </c>
      <c r="B1834" s="18">
        <v>23123712</v>
      </c>
      <c r="C1834" s="18">
        <v>23123721</v>
      </c>
      <c r="D1834" s="19">
        <v>1.3543451819816701</v>
      </c>
      <c r="E1834" s="45">
        <v>6.5566028703625502E-3</v>
      </c>
      <c r="F1834" s="18">
        <v>23123377</v>
      </c>
      <c r="G1834" s="18">
        <v>23123923</v>
      </c>
      <c r="H1834" s="15" t="s">
        <v>6119</v>
      </c>
      <c r="I1834" s="15" t="s">
        <v>2270</v>
      </c>
      <c r="J1834" s="18">
        <v>23123691</v>
      </c>
      <c r="K1834" s="18">
        <v>23123741</v>
      </c>
      <c r="L1834" s="15"/>
      <c r="M1834" s="15"/>
      <c r="N1834" s="15"/>
      <c r="O1834" s="15"/>
      <c r="P1834" s="15"/>
      <c r="Q1834" s="15"/>
      <c r="R1834" s="15"/>
      <c r="S1834" s="15"/>
      <c r="T1834" s="15"/>
      <c r="U1834" s="15"/>
      <c r="V1834" s="15"/>
      <c r="W1834" s="15"/>
    </row>
    <row r="1835" spans="1:23" ht="14.25" x14ac:dyDescent="0.2">
      <c r="A1835" s="15">
        <v>5</v>
      </c>
      <c r="B1835" s="18">
        <v>25435405</v>
      </c>
      <c r="C1835" s="18">
        <v>25435405</v>
      </c>
      <c r="D1835" s="19">
        <v>1.35407927919142</v>
      </c>
      <c r="E1835" s="45">
        <v>4.2976407894885502E-3</v>
      </c>
      <c r="F1835" s="18">
        <v>25435136</v>
      </c>
      <c r="G1835" s="18">
        <v>25435834</v>
      </c>
      <c r="H1835" s="15" t="s">
        <v>6234</v>
      </c>
      <c r="I1835" s="15" t="s">
        <v>2272</v>
      </c>
      <c r="J1835" s="18">
        <v>25435380</v>
      </c>
      <c r="K1835" s="18">
        <v>25435430</v>
      </c>
      <c r="L1835" s="15"/>
      <c r="M1835" s="15"/>
      <c r="N1835" s="15"/>
      <c r="O1835" s="15"/>
      <c r="P1835" s="15"/>
      <c r="Q1835" s="15"/>
      <c r="R1835" s="15"/>
      <c r="S1835" s="15"/>
      <c r="T1835" s="15"/>
      <c r="U1835" s="15"/>
      <c r="V1835" s="15"/>
      <c r="W1835" s="15"/>
    </row>
    <row r="1836" spans="1:23" ht="14.25" x14ac:dyDescent="0.2">
      <c r="A1836" s="15">
        <v>4</v>
      </c>
      <c r="B1836" s="18">
        <v>15844</v>
      </c>
      <c r="C1836" s="18">
        <v>15851</v>
      </c>
      <c r="D1836" s="19">
        <v>1.3539739372033801</v>
      </c>
      <c r="E1836" s="45">
        <v>4.6193728543049003E-3</v>
      </c>
      <c r="F1836" s="18">
        <v>14921</v>
      </c>
      <c r="G1836" s="18">
        <v>16079</v>
      </c>
      <c r="H1836" s="15" t="s">
        <v>4961</v>
      </c>
      <c r="I1836" s="15" t="s">
        <v>2272</v>
      </c>
      <c r="J1836" s="18">
        <v>15823</v>
      </c>
      <c r="K1836" s="18">
        <v>15873</v>
      </c>
      <c r="L1836" s="15"/>
      <c r="M1836" s="15"/>
      <c r="N1836" s="15"/>
      <c r="O1836" s="15"/>
      <c r="P1836" s="15"/>
      <c r="Q1836" s="15"/>
      <c r="R1836" s="15"/>
      <c r="S1836" s="15"/>
      <c r="T1836" s="15"/>
      <c r="U1836" s="15"/>
      <c r="V1836" s="15"/>
      <c r="W1836" s="15"/>
    </row>
    <row r="1837" spans="1:23" ht="14.25" x14ac:dyDescent="0.2">
      <c r="A1837" s="15">
        <v>4</v>
      </c>
      <c r="B1837" s="18">
        <v>11506314</v>
      </c>
      <c r="C1837" s="18">
        <v>11506316</v>
      </c>
      <c r="D1837" s="19">
        <v>1.3534914718115101</v>
      </c>
      <c r="E1837" s="45">
        <v>9.6582677542842495E-4</v>
      </c>
      <c r="F1837" s="18">
        <v>11505823</v>
      </c>
      <c r="G1837" s="18">
        <v>11506333</v>
      </c>
      <c r="H1837" s="15" t="s">
        <v>5250</v>
      </c>
      <c r="I1837" s="15" t="s">
        <v>2270</v>
      </c>
      <c r="J1837" s="18">
        <v>11506290</v>
      </c>
      <c r="K1837" s="18">
        <v>11506340</v>
      </c>
      <c r="L1837" s="15" t="s">
        <v>12224</v>
      </c>
      <c r="M1837" s="15">
        <v>4</v>
      </c>
      <c r="N1837" s="15">
        <v>-1</v>
      </c>
      <c r="O1837" s="15">
        <v>1</v>
      </c>
      <c r="P1837" s="15">
        <v>21</v>
      </c>
      <c r="Q1837" s="15">
        <v>9</v>
      </c>
      <c r="R1837" s="15">
        <v>29</v>
      </c>
      <c r="S1837" s="15" t="s">
        <v>12225</v>
      </c>
      <c r="T1837" s="15" t="s">
        <v>12226</v>
      </c>
      <c r="U1837" s="15" t="s">
        <v>12227</v>
      </c>
      <c r="V1837" s="15" t="s">
        <v>11858</v>
      </c>
      <c r="W1837" s="15">
        <v>1</v>
      </c>
    </row>
    <row r="1838" spans="1:23" ht="14.25" x14ac:dyDescent="0.2">
      <c r="A1838" s="15">
        <v>4</v>
      </c>
      <c r="B1838" s="18">
        <v>13434143</v>
      </c>
      <c r="C1838" s="18">
        <v>13434143</v>
      </c>
      <c r="D1838" s="19">
        <v>1.3518992463430399</v>
      </c>
      <c r="E1838" s="45">
        <v>4.7739022938321799E-3</v>
      </c>
      <c r="F1838" s="18">
        <v>13433843</v>
      </c>
      <c r="G1838" s="18">
        <v>13434925</v>
      </c>
      <c r="H1838" s="15" t="s">
        <v>5324</v>
      </c>
      <c r="I1838" s="15" t="s">
        <v>2270</v>
      </c>
      <c r="J1838" s="18">
        <v>13434118</v>
      </c>
      <c r="K1838" s="18">
        <v>13434168</v>
      </c>
      <c r="L1838" s="15" t="s">
        <v>11960</v>
      </c>
      <c r="M1838" s="15">
        <v>5</v>
      </c>
      <c r="N1838" s="15">
        <v>-1</v>
      </c>
      <c r="O1838" s="15">
        <v>1</v>
      </c>
      <c r="P1838" s="15">
        <v>21</v>
      </c>
      <c r="Q1838" s="15">
        <v>15</v>
      </c>
      <c r="R1838" s="15">
        <v>34</v>
      </c>
      <c r="S1838" s="15" t="s">
        <v>11961</v>
      </c>
      <c r="T1838" s="15" t="s">
        <v>11962</v>
      </c>
      <c r="U1838" s="15" t="s">
        <v>11963</v>
      </c>
      <c r="V1838" s="15" t="s">
        <v>11844</v>
      </c>
      <c r="W1838" s="15">
        <v>1</v>
      </c>
    </row>
    <row r="1839" spans="1:23" ht="14.25" x14ac:dyDescent="0.2">
      <c r="A1839" s="15">
        <v>5</v>
      </c>
      <c r="B1839" s="18">
        <v>23123736</v>
      </c>
      <c r="C1839" s="18">
        <v>23123743</v>
      </c>
      <c r="D1839" s="19">
        <v>1.35100419862286</v>
      </c>
      <c r="E1839" s="45">
        <v>1.5539624435861399E-3</v>
      </c>
      <c r="F1839" s="18">
        <v>23123377</v>
      </c>
      <c r="G1839" s="18">
        <v>23123923</v>
      </c>
      <c r="H1839" s="15" t="s">
        <v>6119</v>
      </c>
      <c r="I1839" s="15" t="s">
        <v>2270</v>
      </c>
      <c r="J1839" s="18">
        <v>23123715</v>
      </c>
      <c r="K1839" s="18">
        <v>23123765</v>
      </c>
      <c r="L1839" s="15" t="s">
        <v>11878</v>
      </c>
      <c r="M1839" s="15">
        <v>5</v>
      </c>
      <c r="N1839" s="15">
        <v>-1</v>
      </c>
      <c r="O1839" s="15">
        <v>1</v>
      </c>
      <c r="P1839" s="15">
        <v>21</v>
      </c>
      <c r="Q1839" s="15">
        <v>10</v>
      </c>
      <c r="R1839" s="15">
        <v>30</v>
      </c>
      <c r="S1839" s="15" t="s">
        <v>11879</v>
      </c>
      <c r="T1839" s="15" t="s">
        <v>12115</v>
      </c>
      <c r="U1839" s="15" t="s">
        <v>12116</v>
      </c>
      <c r="V1839" s="15" t="s">
        <v>11858</v>
      </c>
      <c r="W1839" s="15">
        <v>1</v>
      </c>
    </row>
    <row r="1840" spans="1:23" ht="14.25" x14ac:dyDescent="0.2">
      <c r="A1840" s="15">
        <v>1</v>
      </c>
      <c r="B1840" s="18">
        <v>29000465</v>
      </c>
      <c r="C1840" s="18">
        <v>29000472</v>
      </c>
      <c r="D1840" s="19">
        <v>1.34998541841858</v>
      </c>
      <c r="E1840" s="45">
        <v>9.9721641027266401E-3</v>
      </c>
      <c r="F1840" s="18">
        <v>28999608</v>
      </c>
      <c r="G1840" s="18">
        <v>29001840</v>
      </c>
      <c r="H1840" s="15" t="s">
        <v>3629</v>
      </c>
      <c r="I1840" s="15" t="s">
        <v>2270</v>
      </c>
      <c r="J1840" s="18">
        <v>29000443</v>
      </c>
      <c r="K1840" s="18">
        <v>29000493</v>
      </c>
      <c r="L1840" s="15" t="s">
        <v>11854</v>
      </c>
      <c r="M1840" s="15">
        <v>5</v>
      </c>
      <c r="N1840" s="15">
        <v>-1</v>
      </c>
      <c r="O1840" s="15">
        <v>1</v>
      </c>
      <c r="P1840" s="15">
        <v>22</v>
      </c>
      <c r="Q1840" s="15">
        <v>28</v>
      </c>
      <c r="R1840" s="15">
        <v>49</v>
      </c>
      <c r="S1840" s="15" t="s">
        <v>11855</v>
      </c>
      <c r="T1840" s="15" t="s">
        <v>12591</v>
      </c>
      <c r="U1840" s="15" t="s">
        <v>12592</v>
      </c>
      <c r="V1840" s="15" t="s">
        <v>11844</v>
      </c>
      <c r="W1840" s="15">
        <v>1</v>
      </c>
    </row>
    <row r="1841" spans="1:23" ht="14.25" x14ac:dyDescent="0.2">
      <c r="A1841" s="15">
        <v>4</v>
      </c>
      <c r="B1841" s="18">
        <v>12391171</v>
      </c>
      <c r="C1841" s="18">
        <v>12391171</v>
      </c>
      <c r="D1841" s="19">
        <v>1.34851416443169</v>
      </c>
      <c r="E1841" s="45">
        <v>2.41842429358723E-5</v>
      </c>
      <c r="F1841" s="18">
        <v>12390981</v>
      </c>
      <c r="G1841" s="18">
        <v>12391390</v>
      </c>
      <c r="H1841" s="15" t="s">
        <v>5274</v>
      </c>
      <c r="I1841" s="15" t="s">
        <v>2272</v>
      </c>
      <c r="J1841" s="18">
        <v>12391146</v>
      </c>
      <c r="K1841" s="18">
        <v>12391196</v>
      </c>
      <c r="L1841" s="15"/>
      <c r="M1841" s="15"/>
      <c r="N1841" s="15"/>
      <c r="O1841" s="15"/>
      <c r="P1841" s="15"/>
      <c r="Q1841" s="15"/>
      <c r="R1841" s="15"/>
      <c r="S1841" s="15"/>
      <c r="T1841" s="15"/>
      <c r="U1841" s="15"/>
      <c r="V1841" s="15"/>
      <c r="W1841" s="15"/>
    </row>
    <row r="1842" spans="1:23" ht="14.25" x14ac:dyDescent="0.2">
      <c r="A1842" s="15">
        <v>2</v>
      </c>
      <c r="B1842" s="18">
        <v>18755643</v>
      </c>
      <c r="C1842" s="18">
        <v>18755648</v>
      </c>
      <c r="D1842" s="19">
        <v>1.3478921177488801</v>
      </c>
      <c r="E1842" s="45">
        <v>1.73050827022367E-3</v>
      </c>
      <c r="F1842" s="18">
        <v>18755643</v>
      </c>
      <c r="G1842" s="18">
        <v>18755776</v>
      </c>
      <c r="H1842" s="15" t="s">
        <v>932</v>
      </c>
      <c r="I1842" s="15" t="s">
        <v>2270</v>
      </c>
      <c r="J1842" s="18">
        <v>18755621</v>
      </c>
      <c r="K1842" s="18">
        <v>18755671</v>
      </c>
      <c r="L1842" s="15" t="s">
        <v>12236</v>
      </c>
      <c r="M1842" s="15">
        <v>5</v>
      </c>
      <c r="N1842" s="15">
        <v>-1</v>
      </c>
      <c r="O1842" s="15">
        <v>1</v>
      </c>
      <c r="P1842" s="15">
        <v>21</v>
      </c>
      <c r="Q1842" s="15">
        <v>15</v>
      </c>
      <c r="R1842" s="15">
        <v>35</v>
      </c>
      <c r="S1842" s="15" t="s">
        <v>12237</v>
      </c>
      <c r="T1842" s="15" t="s">
        <v>12298</v>
      </c>
      <c r="U1842" s="15" t="s">
        <v>12299</v>
      </c>
      <c r="V1842" s="15" t="s">
        <v>11858</v>
      </c>
      <c r="W1842" s="15">
        <v>1</v>
      </c>
    </row>
    <row r="1843" spans="1:23" ht="14.25" x14ac:dyDescent="0.2">
      <c r="A1843" s="15">
        <v>1</v>
      </c>
      <c r="B1843" s="18">
        <v>23129355</v>
      </c>
      <c r="C1843" s="18">
        <v>23129356</v>
      </c>
      <c r="D1843" s="19">
        <v>1.347851923471</v>
      </c>
      <c r="E1843" s="45">
        <v>4.4701804640432801E-4</v>
      </c>
      <c r="F1843" s="18">
        <v>23129105</v>
      </c>
      <c r="G1843" s="18">
        <v>23129759</v>
      </c>
      <c r="H1843" s="15" t="s">
        <v>3403</v>
      </c>
      <c r="I1843" s="15" t="s">
        <v>2272</v>
      </c>
      <c r="J1843" s="18">
        <v>23129331</v>
      </c>
      <c r="K1843" s="18">
        <v>23129381</v>
      </c>
      <c r="L1843" s="15"/>
      <c r="M1843" s="15"/>
      <c r="N1843" s="15"/>
      <c r="O1843" s="15"/>
      <c r="P1843" s="15"/>
      <c r="Q1843" s="15"/>
      <c r="R1843" s="15"/>
      <c r="S1843" s="15"/>
      <c r="T1843" s="15"/>
      <c r="U1843" s="15"/>
      <c r="V1843" s="15"/>
      <c r="W1843" s="15"/>
    </row>
    <row r="1844" spans="1:23" ht="14.25" x14ac:dyDescent="0.2">
      <c r="A1844" s="15">
        <v>3</v>
      </c>
      <c r="B1844" s="18">
        <v>7795879</v>
      </c>
      <c r="C1844" s="18">
        <v>7795885</v>
      </c>
      <c r="D1844" s="19">
        <v>1.3478494586494101</v>
      </c>
      <c r="E1844" s="45">
        <v>2.9556877090179999E-3</v>
      </c>
      <c r="F1844" s="18">
        <v>7794758</v>
      </c>
      <c r="G1844" s="18">
        <v>7796460</v>
      </c>
      <c r="H1844" s="15" t="s">
        <v>1479</v>
      </c>
      <c r="I1844" s="15" t="s">
        <v>2270</v>
      </c>
      <c r="J1844" s="18">
        <v>7795857</v>
      </c>
      <c r="K1844" s="18">
        <v>7795907</v>
      </c>
      <c r="L1844" s="15"/>
      <c r="M1844" s="15"/>
      <c r="N1844" s="15"/>
      <c r="O1844" s="15"/>
      <c r="P1844" s="15"/>
      <c r="Q1844" s="15"/>
      <c r="R1844" s="15"/>
      <c r="S1844" s="15"/>
      <c r="T1844" s="15"/>
      <c r="U1844" s="15"/>
      <c r="V1844" s="15"/>
      <c r="W1844" s="15"/>
    </row>
    <row r="1845" spans="1:23" ht="14.25" x14ac:dyDescent="0.2">
      <c r="A1845" s="15">
        <v>3</v>
      </c>
      <c r="B1845" s="18">
        <v>5742481</v>
      </c>
      <c r="C1845" s="18">
        <v>5742481</v>
      </c>
      <c r="D1845" s="19">
        <v>1.34778742614943</v>
      </c>
      <c r="E1845" s="45">
        <v>8.0873585202911793E-3</v>
      </c>
      <c r="F1845" s="18">
        <v>5742328</v>
      </c>
      <c r="G1845" s="18">
        <v>5742642</v>
      </c>
      <c r="H1845" s="15" t="s">
        <v>1437</v>
      </c>
      <c r="I1845" s="15" t="s">
        <v>2270</v>
      </c>
      <c r="J1845" s="18">
        <v>5742456</v>
      </c>
      <c r="K1845" s="18">
        <v>5742506</v>
      </c>
      <c r="L1845" s="15"/>
      <c r="M1845" s="15"/>
      <c r="N1845" s="15"/>
      <c r="O1845" s="15"/>
      <c r="P1845" s="15"/>
      <c r="Q1845" s="15"/>
      <c r="R1845" s="15"/>
      <c r="S1845" s="15"/>
      <c r="T1845" s="15"/>
      <c r="U1845" s="15"/>
      <c r="V1845" s="15"/>
      <c r="W1845" s="15"/>
    </row>
    <row r="1846" spans="1:23" ht="14.25" x14ac:dyDescent="0.2">
      <c r="A1846" s="15">
        <v>4</v>
      </c>
      <c r="B1846" s="18">
        <v>16558216</v>
      </c>
      <c r="C1846" s="18">
        <v>16558216</v>
      </c>
      <c r="D1846" s="19">
        <v>1.34753390640198</v>
      </c>
      <c r="E1846" s="45">
        <v>1.08816663038831E-5</v>
      </c>
      <c r="F1846" s="18">
        <v>16558168</v>
      </c>
      <c r="G1846" s="18">
        <v>16558223</v>
      </c>
      <c r="H1846" s="15" t="s">
        <v>5454</v>
      </c>
      <c r="I1846" s="15" t="s">
        <v>2272</v>
      </c>
      <c r="J1846" s="18">
        <v>16558191</v>
      </c>
      <c r="K1846" s="18">
        <v>16558241</v>
      </c>
      <c r="L1846" s="15"/>
      <c r="M1846" s="15"/>
      <c r="N1846" s="15"/>
      <c r="O1846" s="15"/>
      <c r="P1846" s="15"/>
      <c r="Q1846" s="15"/>
      <c r="R1846" s="15"/>
      <c r="S1846" s="15"/>
      <c r="T1846" s="15"/>
      <c r="U1846" s="15"/>
      <c r="V1846" s="15"/>
      <c r="W1846" s="15"/>
    </row>
    <row r="1847" spans="1:23" ht="14.25" x14ac:dyDescent="0.2">
      <c r="A1847" s="15">
        <v>1</v>
      </c>
      <c r="B1847" s="18">
        <v>28835433</v>
      </c>
      <c r="C1847" s="18">
        <v>28835441</v>
      </c>
      <c r="D1847" s="19">
        <v>1.3468880074184399</v>
      </c>
      <c r="E1847" s="45">
        <v>1.08121474630101E-4</v>
      </c>
      <c r="F1847" s="18">
        <v>28834387</v>
      </c>
      <c r="G1847" s="18">
        <v>28836383</v>
      </c>
      <c r="H1847" s="15" t="s">
        <v>3613</v>
      </c>
      <c r="I1847" s="15" t="s">
        <v>2270</v>
      </c>
      <c r="J1847" s="18">
        <v>28835412</v>
      </c>
      <c r="K1847" s="18">
        <v>28835462</v>
      </c>
      <c r="L1847" s="15" t="s">
        <v>11878</v>
      </c>
      <c r="M1847" s="15">
        <v>5</v>
      </c>
      <c r="N1847" s="15">
        <v>-1</v>
      </c>
      <c r="O1847" s="15">
        <v>1</v>
      </c>
      <c r="P1847" s="15">
        <v>20</v>
      </c>
      <c r="Q1847" s="15">
        <v>1</v>
      </c>
      <c r="R1847" s="15">
        <v>20</v>
      </c>
      <c r="S1847" s="15" t="s">
        <v>11886</v>
      </c>
      <c r="T1847" s="15" t="s">
        <v>11887</v>
      </c>
      <c r="U1847" s="15" t="s">
        <v>11888</v>
      </c>
      <c r="V1847" s="15" t="s">
        <v>11858</v>
      </c>
      <c r="W1847" s="15">
        <v>1</v>
      </c>
    </row>
    <row r="1848" spans="1:23" ht="14.25" x14ac:dyDescent="0.2">
      <c r="A1848" s="15">
        <v>4</v>
      </c>
      <c r="B1848" s="18">
        <v>1074441</v>
      </c>
      <c r="C1848" s="18">
        <v>1074441</v>
      </c>
      <c r="D1848" s="19">
        <v>1.34647659480464</v>
      </c>
      <c r="E1848" s="45">
        <v>5.0106454827883598E-3</v>
      </c>
      <c r="F1848" s="18">
        <v>1074321</v>
      </c>
      <c r="G1848" s="18">
        <v>1074456</v>
      </c>
      <c r="H1848" s="15" t="s">
        <v>1534</v>
      </c>
      <c r="I1848" s="15" t="s">
        <v>2270</v>
      </c>
      <c r="J1848" s="18">
        <v>1074416</v>
      </c>
      <c r="K1848" s="18">
        <v>1074466</v>
      </c>
      <c r="L1848" s="15" t="s">
        <v>11854</v>
      </c>
      <c r="M1848" s="15">
        <v>5</v>
      </c>
      <c r="N1848" s="15">
        <v>-1</v>
      </c>
      <c r="O1848" s="15">
        <v>1</v>
      </c>
      <c r="P1848" s="15">
        <v>22</v>
      </c>
      <c r="Q1848" s="15">
        <v>23</v>
      </c>
      <c r="R1848" s="15">
        <v>44</v>
      </c>
      <c r="S1848" s="15" t="s">
        <v>11855</v>
      </c>
      <c r="T1848" s="15" t="s">
        <v>11859</v>
      </c>
      <c r="U1848" s="15" t="s">
        <v>11860</v>
      </c>
      <c r="V1848" s="15" t="s">
        <v>11858</v>
      </c>
      <c r="W1848" s="15">
        <v>1</v>
      </c>
    </row>
    <row r="1849" spans="1:23" ht="14.25" x14ac:dyDescent="0.2">
      <c r="A1849" s="15">
        <v>2</v>
      </c>
      <c r="B1849" s="18">
        <v>13176942</v>
      </c>
      <c r="C1849" s="18">
        <v>13176942</v>
      </c>
      <c r="D1849" s="19">
        <v>1.34510306053701</v>
      </c>
      <c r="E1849" s="45">
        <v>1.58193403724062E-3</v>
      </c>
      <c r="F1849" s="18">
        <v>13176705</v>
      </c>
      <c r="G1849" s="18">
        <v>13177064</v>
      </c>
      <c r="H1849" s="15" t="s">
        <v>4025</v>
      </c>
      <c r="I1849" s="15" t="s">
        <v>2272</v>
      </c>
      <c r="J1849" s="18">
        <v>13176917</v>
      </c>
      <c r="K1849" s="18">
        <v>13176967</v>
      </c>
      <c r="L1849" s="15"/>
      <c r="M1849" s="15"/>
      <c r="N1849" s="15"/>
      <c r="O1849" s="15"/>
      <c r="P1849" s="15"/>
      <c r="Q1849" s="15"/>
      <c r="R1849" s="15"/>
      <c r="S1849" s="15"/>
      <c r="T1849" s="15"/>
      <c r="U1849" s="15"/>
      <c r="V1849" s="15"/>
      <c r="W1849" s="15"/>
    </row>
    <row r="1850" spans="1:23" ht="14.25" x14ac:dyDescent="0.2">
      <c r="A1850" s="15">
        <v>2</v>
      </c>
      <c r="B1850" s="18">
        <v>13864147</v>
      </c>
      <c r="C1850" s="18">
        <v>13864147</v>
      </c>
      <c r="D1850" s="19">
        <v>1.3447265112252</v>
      </c>
      <c r="E1850" s="45">
        <v>2.4921926826890102E-3</v>
      </c>
      <c r="F1850" s="18">
        <v>13863635</v>
      </c>
      <c r="G1850" s="18">
        <v>13864710</v>
      </c>
      <c r="H1850" s="15" t="s">
        <v>801</v>
      </c>
      <c r="I1850" s="15" t="s">
        <v>2270</v>
      </c>
      <c r="J1850" s="18">
        <v>13864122</v>
      </c>
      <c r="K1850" s="18">
        <v>13864172</v>
      </c>
      <c r="L1850" s="15"/>
      <c r="M1850" s="15"/>
      <c r="N1850" s="15"/>
      <c r="O1850" s="15"/>
      <c r="P1850" s="15"/>
      <c r="Q1850" s="15"/>
      <c r="R1850" s="15"/>
      <c r="S1850" s="15"/>
      <c r="T1850" s="15"/>
      <c r="U1850" s="15"/>
      <c r="V1850" s="15"/>
      <c r="W1850" s="15"/>
    </row>
    <row r="1851" spans="1:23" ht="14.25" x14ac:dyDescent="0.2">
      <c r="A1851" s="15">
        <v>5</v>
      </c>
      <c r="B1851" s="18">
        <v>22539877</v>
      </c>
      <c r="C1851" s="18">
        <v>22539886</v>
      </c>
      <c r="D1851" s="19">
        <v>1.34391451911098</v>
      </c>
      <c r="E1851" s="45">
        <v>9.4309704265496796E-3</v>
      </c>
      <c r="F1851" s="18">
        <v>22539325</v>
      </c>
      <c r="G1851" s="18">
        <v>22540448</v>
      </c>
      <c r="H1851" s="15" t="s">
        <v>6089</v>
      </c>
      <c r="I1851" s="15" t="s">
        <v>2272</v>
      </c>
      <c r="J1851" s="18">
        <v>22539857</v>
      </c>
      <c r="K1851" s="18">
        <v>22539907</v>
      </c>
      <c r="L1851" s="15" t="s">
        <v>12010</v>
      </c>
      <c r="M1851" s="15">
        <v>5</v>
      </c>
      <c r="N1851" s="15">
        <v>-1</v>
      </c>
      <c r="O1851" s="15">
        <v>1</v>
      </c>
      <c r="P1851" s="15">
        <v>21</v>
      </c>
      <c r="Q1851" s="15">
        <v>3</v>
      </c>
      <c r="R1851" s="15">
        <v>23</v>
      </c>
      <c r="S1851" s="15" t="s">
        <v>12011</v>
      </c>
      <c r="T1851" s="15" t="s">
        <v>12086</v>
      </c>
      <c r="U1851" s="15" t="s">
        <v>12087</v>
      </c>
      <c r="V1851" s="15" t="s">
        <v>11844</v>
      </c>
      <c r="W1851" s="15">
        <v>1</v>
      </c>
    </row>
    <row r="1852" spans="1:23" ht="14.25" x14ac:dyDescent="0.2">
      <c r="A1852" s="15">
        <v>4</v>
      </c>
      <c r="B1852" s="18">
        <v>5250090</v>
      </c>
      <c r="C1852" s="18">
        <v>5250090</v>
      </c>
      <c r="D1852" s="19">
        <v>1.3436166666556899</v>
      </c>
      <c r="E1852" s="45">
        <v>8.4819077721076002E-4</v>
      </c>
      <c r="F1852" s="18">
        <v>5249941</v>
      </c>
      <c r="G1852" s="18">
        <v>5250261</v>
      </c>
      <c r="H1852" s="15" t="s">
        <v>5053</v>
      </c>
      <c r="I1852" s="15" t="s">
        <v>2270</v>
      </c>
      <c r="J1852" s="18">
        <v>5250065</v>
      </c>
      <c r="K1852" s="18">
        <v>5250115</v>
      </c>
      <c r="L1852" s="15"/>
      <c r="M1852" s="15"/>
      <c r="N1852" s="15"/>
      <c r="O1852" s="15"/>
      <c r="P1852" s="15"/>
      <c r="Q1852" s="15"/>
      <c r="R1852" s="15"/>
      <c r="S1852" s="15"/>
      <c r="T1852" s="15"/>
      <c r="U1852" s="15"/>
      <c r="V1852" s="15"/>
      <c r="W1852" s="15"/>
    </row>
    <row r="1853" spans="1:23" ht="14.25" x14ac:dyDescent="0.2">
      <c r="A1853" s="15">
        <v>4</v>
      </c>
      <c r="B1853" s="18">
        <v>15574155</v>
      </c>
      <c r="C1853" s="18">
        <v>15574155</v>
      </c>
      <c r="D1853" s="19">
        <v>1.34361033527386</v>
      </c>
      <c r="E1853" s="45">
        <v>3.0580649801854702E-4</v>
      </c>
      <c r="F1853" s="18">
        <v>15574092</v>
      </c>
      <c r="G1853" s="18">
        <v>15574737</v>
      </c>
      <c r="H1853" s="15" t="s">
        <v>5407</v>
      </c>
      <c r="I1853" s="15" t="s">
        <v>2270</v>
      </c>
      <c r="J1853" s="18">
        <v>15574130</v>
      </c>
      <c r="K1853" s="18">
        <v>15574180</v>
      </c>
      <c r="L1853" s="15"/>
      <c r="M1853" s="15"/>
      <c r="N1853" s="15"/>
      <c r="O1853" s="15"/>
      <c r="P1853" s="15"/>
      <c r="Q1853" s="15"/>
      <c r="R1853" s="15"/>
      <c r="S1853" s="15"/>
      <c r="T1853" s="15"/>
      <c r="U1853" s="15"/>
      <c r="V1853" s="15"/>
      <c r="W1853" s="15"/>
    </row>
    <row r="1854" spans="1:23" ht="14.25" x14ac:dyDescent="0.2">
      <c r="A1854" s="15">
        <v>2</v>
      </c>
      <c r="B1854" s="18">
        <v>13176939</v>
      </c>
      <c r="C1854" s="18">
        <v>13176940</v>
      </c>
      <c r="D1854" s="19">
        <v>1.34290381555802</v>
      </c>
      <c r="E1854" s="45">
        <v>1.13224135799807E-3</v>
      </c>
      <c r="F1854" s="18">
        <v>13176705</v>
      </c>
      <c r="G1854" s="18">
        <v>13177064</v>
      </c>
      <c r="H1854" s="15" t="s">
        <v>4025</v>
      </c>
      <c r="I1854" s="15" t="s">
        <v>2272</v>
      </c>
      <c r="J1854" s="18">
        <v>13176915</v>
      </c>
      <c r="K1854" s="18">
        <v>13176965</v>
      </c>
      <c r="L1854" s="15"/>
      <c r="M1854" s="15"/>
      <c r="N1854" s="15"/>
      <c r="O1854" s="15"/>
      <c r="P1854" s="15"/>
      <c r="Q1854" s="15"/>
      <c r="R1854" s="15"/>
      <c r="S1854" s="15"/>
      <c r="T1854" s="15"/>
      <c r="U1854" s="15"/>
      <c r="V1854" s="15"/>
      <c r="W1854" s="15"/>
    </row>
    <row r="1855" spans="1:23" ht="14.25" x14ac:dyDescent="0.2">
      <c r="A1855" s="15">
        <v>1</v>
      </c>
      <c r="B1855" s="18">
        <v>28587234</v>
      </c>
      <c r="C1855" s="18">
        <v>28587234</v>
      </c>
      <c r="D1855" s="19">
        <v>1.3422518198589899</v>
      </c>
      <c r="E1855" s="45">
        <v>5.3466684742535398E-3</v>
      </c>
      <c r="F1855" s="18">
        <v>28586663</v>
      </c>
      <c r="G1855" s="18">
        <v>28587321</v>
      </c>
      <c r="H1855" s="15" t="s">
        <v>3599</v>
      </c>
      <c r="I1855" s="15" t="s">
        <v>2270</v>
      </c>
      <c r="J1855" s="18">
        <v>28587209</v>
      </c>
      <c r="K1855" s="18">
        <v>28587259</v>
      </c>
      <c r="L1855" s="15"/>
      <c r="M1855" s="15"/>
      <c r="N1855" s="15"/>
      <c r="O1855" s="15"/>
      <c r="P1855" s="15"/>
      <c r="Q1855" s="15"/>
      <c r="R1855" s="15"/>
      <c r="S1855" s="15"/>
      <c r="T1855" s="15"/>
      <c r="U1855" s="15"/>
      <c r="V1855" s="15"/>
      <c r="W1855" s="15"/>
    </row>
    <row r="1856" spans="1:23" ht="14.25" x14ac:dyDescent="0.2">
      <c r="A1856" s="15">
        <v>5</v>
      </c>
      <c r="B1856" s="18">
        <v>25949472</v>
      </c>
      <c r="C1856" s="18">
        <v>25949472</v>
      </c>
      <c r="D1856" s="19">
        <v>1.34209205512216</v>
      </c>
      <c r="E1856" s="45">
        <v>6.0810824879516103E-3</v>
      </c>
      <c r="F1856" s="18">
        <v>25948954</v>
      </c>
      <c r="G1856" s="18">
        <v>25949589</v>
      </c>
      <c r="H1856" s="15" t="s">
        <v>6259</v>
      </c>
      <c r="I1856" s="15" t="s">
        <v>2272</v>
      </c>
      <c r="J1856" s="18">
        <v>25949447</v>
      </c>
      <c r="K1856" s="18">
        <v>25949497</v>
      </c>
      <c r="L1856" s="15"/>
      <c r="M1856" s="15"/>
      <c r="N1856" s="15"/>
      <c r="O1856" s="15"/>
      <c r="P1856" s="15"/>
      <c r="Q1856" s="15"/>
      <c r="R1856" s="15"/>
      <c r="S1856" s="15"/>
      <c r="T1856" s="15"/>
      <c r="U1856" s="15"/>
      <c r="V1856" s="15"/>
      <c r="W1856" s="15"/>
    </row>
    <row r="1857" spans="1:23" ht="14.25" x14ac:dyDescent="0.2">
      <c r="A1857" s="15">
        <v>5</v>
      </c>
      <c r="B1857" s="18">
        <v>4128493</v>
      </c>
      <c r="C1857" s="18">
        <v>4128498</v>
      </c>
      <c r="D1857" s="19">
        <v>1.3416388768618299</v>
      </c>
      <c r="E1857" s="45">
        <v>9.6025095978591497E-3</v>
      </c>
      <c r="F1857" s="18">
        <v>4127064</v>
      </c>
      <c r="G1857" s="18">
        <v>4129005</v>
      </c>
      <c r="H1857" s="15" t="s">
        <v>5668</v>
      </c>
      <c r="I1857" s="15" t="s">
        <v>2272</v>
      </c>
      <c r="J1857" s="18">
        <v>4128471</v>
      </c>
      <c r="K1857" s="18">
        <v>4128521</v>
      </c>
      <c r="L1857" s="15"/>
      <c r="M1857" s="15"/>
      <c r="N1857" s="15"/>
      <c r="O1857" s="15"/>
      <c r="P1857" s="15"/>
      <c r="Q1857" s="15"/>
      <c r="R1857" s="15"/>
      <c r="S1857" s="15"/>
      <c r="T1857" s="15"/>
      <c r="U1857" s="15"/>
      <c r="V1857" s="15"/>
      <c r="W1857" s="15"/>
    </row>
    <row r="1858" spans="1:23" ht="14.25" x14ac:dyDescent="0.2">
      <c r="A1858" s="15">
        <v>2</v>
      </c>
      <c r="B1858" s="18">
        <v>13559012</v>
      </c>
      <c r="C1858" s="18">
        <v>13559016</v>
      </c>
      <c r="D1858" s="19">
        <v>1.3397846802059601</v>
      </c>
      <c r="E1858" s="45">
        <v>3.2496935152048199E-3</v>
      </c>
      <c r="F1858" s="18">
        <v>13557539</v>
      </c>
      <c r="G1858" s="18">
        <v>13559171</v>
      </c>
      <c r="H1858" s="15" t="s">
        <v>4048</v>
      </c>
      <c r="I1858" s="15" t="s">
        <v>2270</v>
      </c>
      <c r="J1858" s="18">
        <v>13558989</v>
      </c>
      <c r="K1858" s="18">
        <v>13559039</v>
      </c>
      <c r="L1858" s="15"/>
      <c r="M1858" s="15"/>
      <c r="N1858" s="15"/>
      <c r="O1858" s="15"/>
      <c r="P1858" s="15"/>
      <c r="Q1858" s="15"/>
      <c r="R1858" s="15"/>
      <c r="S1858" s="15"/>
      <c r="T1858" s="15"/>
      <c r="U1858" s="15"/>
      <c r="V1858" s="15"/>
      <c r="W1858" s="15"/>
    </row>
    <row r="1859" spans="1:23" ht="14.25" x14ac:dyDescent="0.2">
      <c r="A1859" s="15">
        <v>1</v>
      </c>
      <c r="B1859" s="18">
        <v>11847088</v>
      </c>
      <c r="C1859" s="18">
        <v>11847090</v>
      </c>
      <c r="D1859" s="19">
        <v>1.3373763968833301</v>
      </c>
      <c r="E1859" s="45">
        <v>9.9999426886903803E-3</v>
      </c>
      <c r="F1859" s="18">
        <v>11846879</v>
      </c>
      <c r="G1859" s="18">
        <v>11848066</v>
      </c>
      <c r="H1859" s="15" t="s">
        <v>155</v>
      </c>
      <c r="I1859" s="15" t="s">
        <v>2270</v>
      </c>
      <c r="J1859" s="18">
        <v>11847064</v>
      </c>
      <c r="K1859" s="18">
        <v>11847114</v>
      </c>
      <c r="L1859" s="15"/>
      <c r="M1859" s="15"/>
      <c r="N1859" s="15"/>
      <c r="O1859" s="15"/>
      <c r="P1859" s="15"/>
      <c r="Q1859" s="15"/>
      <c r="R1859" s="15"/>
      <c r="S1859" s="15"/>
      <c r="T1859" s="15"/>
      <c r="U1859" s="15"/>
      <c r="V1859" s="15"/>
      <c r="W1859" s="15"/>
    </row>
    <row r="1860" spans="1:23" ht="14.25" x14ac:dyDescent="0.2">
      <c r="A1860" s="15">
        <v>4</v>
      </c>
      <c r="B1860" s="18">
        <v>8521004</v>
      </c>
      <c r="C1860" s="18">
        <v>8521004</v>
      </c>
      <c r="D1860" s="19">
        <v>1.3369578935478901</v>
      </c>
      <c r="E1860" s="45">
        <v>9.0750689856790203E-4</v>
      </c>
      <c r="F1860" s="18">
        <v>8520782</v>
      </c>
      <c r="G1860" s="18">
        <v>8522274</v>
      </c>
      <c r="H1860" s="15" t="s">
        <v>5157</v>
      </c>
      <c r="I1860" s="15" t="s">
        <v>2270</v>
      </c>
      <c r="J1860" s="18">
        <v>8520979</v>
      </c>
      <c r="K1860" s="18">
        <v>8521029</v>
      </c>
      <c r="L1860" s="15" t="s">
        <v>12302</v>
      </c>
      <c r="M1860" s="15">
        <v>4</v>
      </c>
      <c r="N1860" s="15">
        <v>-1</v>
      </c>
      <c r="O1860" s="15">
        <v>1</v>
      </c>
      <c r="P1860" s="15">
        <v>21</v>
      </c>
      <c r="Q1860" s="15">
        <v>25</v>
      </c>
      <c r="R1860" s="15">
        <v>45</v>
      </c>
      <c r="S1860" s="15" t="s">
        <v>12303</v>
      </c>
      <c r="T1860" s="15" t="s">
        <v>12304</v>
      </c>
      <c r="U1860" s="15" t="s">
        <v>12305</v>
      </c>
      <c r="V1860" s="15" t="s">
        <v>11844</v>
      </c>
      <c r="W1860" s="15">
        <v>1</v>
      </c>
    </row>
    <row r="1861" spans="1:23" ht="14.25" x14ac:dyDescent="0.2">
      <c r="A1861" s="15">
        <v>4</v>
      </c>
      <c r="B1861" s="18">
        <v>8521004</v>
      </c>
      <c r="C1861" s="18">
        <v>8521004</v>
      </c>
      <c r="D1861" s="19">
        <v>1.3369578935478901</v>
      </c>
      <c r="E1861" s="45">
        <v>9.0750689856790203E-4</v>
      </c>
      <c r="F1861" s="18">
        <v>8520819</v>
      </c>
      <c r="G1861" s="18">
        <v>8521506</v>
      </c>
      <c r="H1861" s="15" t="s">
        <v>5159</v>
      </c>
      <c r="I1861" s="15" t="s">
        <v>2272</v>
      </c>
      <c r="J1861" s="18">
        <v>8520979</v>
      </c>
      <c r="K1861" s="18">
        <v>8521029</v>
      </c>
      <c r="L1861" s="15" t="s">
        <v>12302</v>
      </c>
      <c r="M1861" s="15">
        <v>4</v>
      </c>
      <c r="N1861" s="15">
        <v>-1</v>
      </c>
      <c r="O1861" s="15">
        <v>1</v>
      </c>
      <c r="P1861" s="15">
        <v>21</v>
      </c>
      <c r="Q1861" s="15">
        <v>25</v>
      </c>
      <c r="R1861" s="15">
        <v>45</v>
      </c>
      <c r="S1861" s="15" t="s">
        <v>12303</v>
      </c>
      <c r="T1861" s="15" t="s">
        <v>12304</v>
      </c>
      <c r="U1861" s="15" t="s">
        <v>12305</v>
      </c>
      <c r="V1861" s="15" t="s">
        <v>11844</v>
      </c>
      <c r="W1861" s="15">
        <v>1</v>
      </c>
    </row>
    <row r="1862" spans="1:23" ht="14.25" x14ac:dyDescent="0.2">
      <c r="A1862" s="15">
        <v>4</v>
      </c>
      <c r="B1862" s="18">
        <v>17822031</v>
      </c>
      <c r="C1862" s="18">
        <v>17822031</v>
      </c>
      <c r="D1862" s="19">
        <v>1.33627940127212</v>
      </c>
      <c r="E1862" s="45">
        <v>3.01765872294182E-3</v>
      </c>
      <c r="F1862" s="18">
        <v>17821482</v>
      </c>
      <c r="G1862" s="18">
        <v>17822246</v>
      </c>
      <c r="H1862" s="15" t="s">
        <v>1709</v>
      </c>
      <c r="I1862" s="15" t="s">
        <v>2270</v>
      </c>
      <c r="J1862" s="18">
        <v>17822006</v>
      </c>
      <c r="K1862" s="18">
        <v>17822056</v>
      </c>
      <c r="L1862" s="15"/>
      <c r="M1862" s="15"/>
      <c r="N1862" s="15"/>
      <c r="O1862" s="15"/>
      <c r="P1862" s="15"/>
      <c r="Q1862" s="15"/>
      <c r="R1862" s="15"/>
      <c r="S1862" s="15"/>
      <c r="T1862" s="15"/>
      <c r="U1862" s="15"/>
      <c r="V1862" s="15"/>
      <c r="W1862" s="15"/>
    </row>
    <row r="1863" spans="1:23" ht="14.25" x14ac:dyDescent="0.2">
      <c r="A1863" s="15">
        <v>1</v>
      </c>
      <c r="B1863" s="18">
        <v>20435761</v>
      </c>
      <c r="C1863" s="18">
        <v>20435763</v>
      </c>
      <c r="D1863" s="19">
        <v>1.33572377431929</v>
      </c>
      <c r="E1863" s="45">
        <v>3.5303775007744498E-4</v>
      </c>
      <c r="F1863" s="18">
        <v>20435710</v>
      </c>
      <c r="G1863" s="18">
        <v>20436161</v>
      </c>
      <c r="H1863" s="15" t="s">
        <v>3327</v>
      </c>
      <c r="I1863" s="15" t="s">
        <v>2272</v>
      </c>
      <c r="J1863" s="18">
        <v>20435737</v>
      </c>
      <c r="K1863" s="18">
        <v>20435787</v>
      </c>
      <c r="L1863" s="15"/>
      <c r="M1863" s="15"/>
      <c r="N1863" s="15"/>
      <c r="O1863" s="15"/>
      <c r="P1863" s="15"/>
      <c r="Q1863" s="15"/>
      <c r="R1863" s="15"/>
      <c r="S1863" s="15"/>
      <c r="T1863" s="15"/>
      <c r="U1863" s="15"/>
      <c r="V1863" s="15"/>
      <c r="W1863" s="15"/>
    </row>
    <row r="1864" spans="1:23" ht="14.25" x14ac:dyDescent="0.2">
      <c r="A1864" s="15">
        <v>1</v>
      </c>
      <c r="B1864" s="18">
        <v>2971828</v>
      </c>
      <c r="C1864" s="18">
        <v>2971828</v>
      </c>
      <c r="D1864" s="19">
        <v>1.3355546326752299</v>
      </c>
      <c r="E1864" s="45">
        <v>3.1207311214287098E-3</v>
      </c>
      <c r="F1864" s="18">
        <v>2971571</v>
      </c>
      <c r="G1864" s="18">
        <v>2972334</v>
      </c>
      <c r="H1864" s="15" t="s">
        <v>535</v>
      </c>
      <c r="I1864" s="15" t="s">
        <v>2270</v>
      </c>
      <c r="J1864" s="18">
        <v>2971803</v>
      </c>
      <c r="K1864" s="18">
        <v>2971853</v>
      </c>
      <c r="L1864" s="15"/>
      <c r="M1864" s="15"/>
      <c r="N1864" s="15"/>
      <c r="O1864" s="15"/>
      <c r="P1864" s="15"/>
      <c r="Q1864" s="15"/>
      <c r="R1864" s="15"/>
      <c r="S1864" s="15"/>
      <c r="T1864" s="15"/>
      <c r="U1864" s="15"/>
      <c r="V1864" s="15"/>
      <c r="W1864" s="15"/>
    </row>
    <row r="1865" spans="1:23" ht="14.25" x14ac:dyDescent="0.2">
      <c r="A1865" s="15">
        <v>3</v>
      </c>
      <c r="B1865" s="18">
        <v>19912941</v>
      </c>
      <c r="C1865" s="18">
        <v>19912948</v>
      </c>
      <c r="D1865" s="19">
        <v>1.334592860483</v>
      </c>
      <c r="E1865" s="45">
        <v>6.7160218937489498E-3</v>
      </c>
      <c r="F1865" s="18">
        <v>19912385</v>
      </c>
      <c r="G1865" s="18">
        <v>19913515</v>
      </c>
      <c r="H1865" s="15" t="s">
        <v>4780</v>
      </c>
      <c r="I1865" s="15" t="s">
        <v>2270</v>
      </c>
      <c r="J1865" s="18">
        <v>19912919</v>
      </c>
      <c r="K1865" s="18">
        <v>19912969</v>
      </c>
      <c r="L1865" s="15"/>
      <c r="M1865" s="15"/>
      <c r="N1865" s="15"/>
      <c r="O1865" s="15"/>
      <c r="P1865" s="15"/>
      <c r="Q1865" s="15"/>
      <c r="R1865" s="15"/>
      <c r="S1865" s="15"/>
      <c r="T1865" s="15"/>
      <c r="U1865" s="15"/>
      <c r="V1865" s="15"/>
      <c r="W1865" s="15"/>
    </row>
    <row r="1866" spans="1:23" ht="14.25" x14ac:dyDescent="0.2">
      <c r="A1866" s="15">
        <v>5</v>
      </c>
      <c r="B1866" s="18">
        <v>23123830</v>
      </c>
      <c r="C1866" s="18">
        <v>23123834</v>
      </c>
      <c r="D1866" s="19">
        <v>1.33415237985208</v>
      </c>
      <c r="E1866" s="45">
        <v>3.9485841043960003E-3</v>
      </c>
      <c r="F1866" s="18">
        <v>23123377</v>
      </c>
      <c r="G1866" s="18">
        <v>23123923</v>
      </c>
      <c r="H1866" s="15" t="s">
        <v>6119</v>
      </c>
      <c r="I1866" s="15" t="s">
        <v>2270</v>
      </c>
      <c r="J1866" s="18">
        <v>23123807</v>
      </c>
      <c r="K1866" s="18">
        <v>23123857</v>
      </c>
      <c r="L1866" s="15" t="s">
        <v>11878</v>
      </c>
      <c r="M1866" s="15">
        <v>4.5</v>
      </c>
      <c r="N1866" s="15">
        <v>-1</v>
      </c>
      <c r="O1866" s="15">
        <v>1</v>
      </c>
      <c r="P1866" s="15">
        <v>21</v>
      </c>
      <c r="Q1866" s="15">
        <v>3</v>
      </c>
      <c r="R1866" s="15">
        <v>23</v>
      </c>
      <c r="S1866" s="15" t="s">
        <v>11879</v>
      </c>
      <c r="T1866" s="15" t="s">
        <v>12068</v>
      </c>
      <c r="U1866" s="15" t="s">
        <v>12069</v>
      </c>
      <c r="V1866" s="15" t="s">
        <v>11858</v>
      </c>
      <c r="W1866" s="15">
        <v>1</v>
      </c>
    </row>
    <row r="1867" spans="1:23" ht="14.25" x14ac:dyDescent="0.2">
      <c r="A1867" s="15">
        <v>4</v>
      </c>
      <c r="B1867" s="18">
        <v>1074415</v>
      </c>
      <c r="C1867" s="18">
        <v>1074417</v>
      </c>
      <c r="D1867" s="19">
        <v>1.3337299896522199</v>
      </c>
      <c r="E1867" s="45">
        <v>1.28569918494611E-3</v>
      </c>
      <c r="F1867" s="18">
        <v>1074321</v>
      </c>
      <c r="G1867" s="18">
        <v>1074456</v>
      </c>
      <c r="H1867" s="15" t="s">
        <v>1534</v>
      </c>
      <c r="I1867" s="15" t="s">
        <v>2270</v>
      </c>
      <c r="J1867" s="18">
        <v>1074391</v>
      </c>
      <c r="K1867" s="18">
        <v>1074441</v>
      </c>
      <c r="L1867" s="15"/>
      <c r="M1867" s="15"/>
      <c r="N1867" s="15"/>
      <c r="O1867" s="15"/>
      <c r="P1867" s="15"/>
      <c r="Q1867" s="15"/>
      <c r="R1867" s="15"/>
      <c r="S1867" s="15"/>
      <c r="T1867" s="15"/>
      <c r="U1867" s="15"/>
      <c r="V1867" s="15"/>
      <c r="W1867" s="15"/>
    </row>
    <row r="1868" spans="1:23" ht="14.25" x14ac:dyDescent="0.2">
      <c r="A1868" s="15">
        <v>5</v>
      </c>
      <c r="B1868" s="18">
        <v>20031801</v>
      </c>
      <c r="C1868" s="18">
        <v>20031801</v>
      </c>
      <c r="D1868" s="19">
        <v>1.32987678334951</v>
      </c>
      <c r="E1868" s="45">
        <v>9.14994818229432E-3</v>
      </c>
      <c r="F1868" s="18">
        <v>20031150</v>
      </c>
      <c r="G1868" s="18">
        <v>20032283</v>
      </c>
      <c r="H1868" s="15" t="s">
        <v>6008</v>
      </c>
      <c r="I1868" s="15" t="s">
        <v>2272</v>
      </c>
      <c r="J1868" s="18">
        <v>20031776</v>
      </c>
      <c r="K1868" s="18">
        <v>20031826</v>
      </c>
      <c r="L1868" s="15" t="s">
        <v>11878</v>
      </c>
      <c r="M1868" s="15">
        <v>5</v>
      </c>
      <c r="N1868" s="15">
        <v>-1</v>
      </c>
      <c r="O1868" s="15">
        <v>1</v>
      </c>
      <c r="P1868" s="15">
        <v>21</v>
      </c>
      <c r="Q1868" s="15">
        <v>14</v>
      </c>
      <c r="R1868" s="15">
        <v>34</v>
      </c>
      <c r="S1868" s="15" t="s">
        <v>11879</v>
      </c>
      <c r="T1868" s="15" t="s">
        <v>12491</v>
      </c>
      <c r="U1868" s="15" t="s">
        <v>12492</v>
      </c>
      <c r="V1868" s="15" t="s">
        <v>11858</v>
      </c>
      <c r="W1868" s="15">
        <v>1</v>
      </c>
    </row>
    <row r="1869" spans="1:23" ht="14.25" x14ac:dyDescent="0.2">
      <c r="A1869" s="15">
        <v>1</v>
      </c>
      <c r="B1869" s="18">
        <v>5675947</v>
      </c>
      <c r="C1869" s="18">
        <v>5675955</v>
      </c>
      <c r="D1869" s="19">
        <v>1.3289255462157801</v>
      </c>
      <c r="E1869" s="45">
        <v>2.80713663960723E-3</v>
      </c>
      <c r="F1869" s="18">
        <v>5675848</v>
      </c>
      <c r="G1869" s="18">
        <v>5676006</v>
      </c>
      <c r="H1869" s="15" t="s">
        <v>2987</v>
      </c>
      <c r="I1869" s="15" t="s">
        <v>2270</v>
      </c>
      <c r="J1869" s="18">
        <v>5675926</v>
      </c>
      <c r="K1869" s="18">
        <v>5675976</v>
      </c>
      <c r="L1869" s="15"/>
      <c r="M1869" s="15"/>
      <c r="N1869" s="15"/>
      <c r="O1869" s="15"/>
      <c r="P1869" s="15"/>
      <c r="Q1869" s="15"/>
      <c r="R1869" s="15"/>
      <c r="S1869" s="15"/>
      <c r="T1869" s="15"/>
      <c r="U1869" s="15"/>
      <c r="V1869" s="15"/>
      <c r="W1869" s="15"/>
    </row>
    <row r="1870" spans="1:23" ht="14.25" x14ac:dyDescent="0.2">
      <c r="A1870" s="15">
        <v>5</v>
      </c>
      <c r="B1870" s="18">
        <v>23470364</v>
      </c>
      <c r="C1870" s="18">
        <v>23470364</v>
      </c>
      <c r="D1870" s="19">
        <v>1.3287768788454899</v>
      </c>
      <c r="E1870" s="45">
        <v>2.8100386982548601E-3</v>
      </c>
      <c r="F1870" s="18">
        <v>23469924</v>
      </c>
      <c r="G1870" s="18">
        <v>23470380</v>
      </c>
      <c r="H1870" s="15" t="s">
        <v>6131</v>
      </c>
      <c r="I1870" s="15" t="s">
        <v>2270</v>
      </c>
      <c r="J1870" s="18">
        <v>23470339</v>
      </c>
      <c r="K1870" s="18">
        <v>23470389</v>
      </c>
      <c r="L1870" s="15" t="s">
        <v>11921</v>
      </c>
      <c r="M1870" s="15">
        <v>4.5</v>
      </c>
      <c r="N1870" s="15">
        <v>-1</v>
      </c>
      <c r="O1870" s="15">
        <v>1</v>
      </c>
      <c r="P1870" s="15">
        <v>22</v>
      </c>
      <c r="Q1870" s="15">
        <v>13</v>
      </c>
      <c r="R1870" s="15">
        <v>34</v>
      </c>
      <c r="S1870" s="15" t="s">
        <v>11922</v>
      </c>
      <c r="T1870" s="15" t="s">
        <v>12157</v>
      </c>
      <c r="U1870" s="15" t="s">
        <v>12158</v>
      </c>
      <c r="V1870" s="15" t="s">
        <v>11844</v>
      </c>
      <c r="W1870" s="15">
        <v>1</v>
      </c>
    </row>
    <row r="1871" spans="1:23" ht="14.25" x14ac:dyDescent="0.2">
      <c r="A1871" s="15">
        <v>1</v>
      </c>
      <c r="B1871" s="18">
        <v>23129393</v>
      </c>
      <c r="C1871" s="18">
        <v>23129394</v>
      </c>
      <c r="D1871" s="19">
        <v>1.32839620585534</v>
      </c>
      <c r="E1871" s="45">
        <v>1.2938103822207601E-3</v>
      </c>
      <c r="F1871" s="18">
        <v>23129105</v>
      </c>
      <c r="G1871" s="18">
        <v>23129759</v>
      </c>
      <c r="H1871" s="15" t="s">
        <v>3403</v>
      </c>
      <c r="I1871" s="15" t="s">
        <v>2272</v>
      </c>
      <c r="J1871" s="18">
        <v>23129369</v>
      </c>
      <c r="K1871" s="18">
        <v>23129419</v>
      </c>
      <c r="L1871" s="15" t="s">
        <v>11868</v>
      </c>
      <c r="M1871" s="15">
        <v>5</v>
      </c>
      <c r="N1871" s="15">
        <v>-1</v>
      </c>
      <c r="O1871" s="15">
        <v>1</v>
      </c>
      <c r="P1871" s="15">
        <v>21</v>
      </c>
      <c r="Q1871" s="15">
        <v>11</v>
      </c>
      <c r="R1871" s="15">
        <v>31</v>
      </c>
      <c r="S1871" s="15" t="s">
        <v>11964</v>
      </c>
      <c r="T1871" s="15" t="s">
        <v>11965</v>
      </c>
      <c r="U1871" s="15" t="s">
        <v>11966</v>
      </c>
      <c r="V1871" s="15" t="s">
        <v>11858</v>
      </c>
      <c r="W1871" s="15">
        <v>1</v>
      </c>
    </row>
    <row r="1872" spans="1:23" ht="14.25" x14ac:dyDescent="0.2">
      <c r="A1872" s="15">
        <v>5</v>
      </c>
      <c r="B1872" s="18">
        <v>6679606</v>
      </c>
      <c r="C1872" s="18">
        <v>6679611</v>
      </c>
      <c r="D1872" s="19">
        <v>1.3279976921849199</v>
      </c>
      <c r="E1872" s="45">
        <v>5.0465799799609698E-3</v>
      </c>
      <c r="F1872" s="18">
        <v>6679306</v>
      </c>
      <c r="G1872" s="18">
        <v>6679647</v>
      </c>
      <c r="H1872" s="15" t="s">
        <v>5768</v>
      </c>
      <c r="I1872" s="15" t="s">
        <v>2270</v>
      </c>
      <c r="J1872" s="18">
        <v>6679583</v>
      </c>
      <c r="K1872" s="18">
        <v>6679633</v>
      </c>
      <c r="L1872" s="15"/>
      <c r="M1872" s="15"/>
      <c r="N1872" s="15"/>
      <c r="O1872" s="15"/>
      <c r="P1872" s="15"/>
      <c r="Q1872" s="15"/>
      <c r="R1872" s="15"/>
      <c r="S1872" s="15"/>
      <c r="T1872" s="15"/>
      <c r="U1872" s="15"/>
      <c r="V1872" s="15"/>
      <c r="W1872" s="15"/>
    </row>
    <row r="1873" spans="1:23" ht="14.25" x14ac:dyDescent="0.2">
      <c r="A1873" s="15">
        <v>2</v>
      </c>
      <c r="B1873" s="18">
        <v>13864037</v>
      </c>
      <c r="C1873" s="18">
        <v>13864037</v>
      </c>
      <c r="D1873" s="19">
        <v>1.3259604441614601</v>
      </c>
      <c r="E1873" s="45">
        <v>5.9446705600213197E-4</v>
      </c>
      <c r="F1873" s="18">
        <v>13863635</v>
      </c>
      <c r="G1873" s="18">
        <v>13864710</v>
      </c>
      <c r="H1873" s="15" t="s">
        <v>801</v>
      </c>
      <c r="I1873" s="15" t="s">
        <v>2270</v>
      </c>
      <c r="J1873" s="18">
        <v>13864012</v>
      </c>
      <c r="K1873" s="18">
        <v>13864062</v>
      </c>
      <c r="L1873" s="15"/>
      <c r="M1873" s="15"/>
      <c r="N1873" s="15"/>
      <c r="O1873" s="15"/>
      <c r="P1873" s="15"/>
      <c r="Q1873" s="15"/>
      <c r="R1873" s="15"/>
      <c r="S1873" s="15"/>
      <c r="T1873" s="15"/>
      <c r="U1873" s="15"/>
      <c r="V1873" s="15"/>
      <c r="W1873" s="15"/>
    </row>
    <row r="1874" spans="1:23" ht="14.25" x14ac:dyDescent="0.2">
      <c r="A1874" s="15">
        <v>1</v>
      </c>
      <c r="B1874" s="18">
        <v>3009455</v>
      </c>
      <c r="C1874" s="18">
        <v>3009455</v>
      </c>
      <c r="D1874" s="19">
        <v>1.3248400482884699</v>
      </c>
      <c r="E1874" s="45">
        <v>2.2121657016412502E-3</v>
      </c>
      <c r="F1874" s="18">
        <v>3008910</v>
      </c>
      <c r="G1874" s="18">
        <v>3009898</v>
      </c>
      <c r="H1874" s="15" t="s">
        <v>2860</v>
      </c>
      <c r="I1874" s="15" t="s">
        <v>2272</v>
      </c>
      <c r="J1874" s="18">
        <v>3009430</v>
      </c>
      <c r="K1874" s="18">
        <v>3009480</v>
      </c>
      <c r="L1874" s="15"/>
      <c r="M1874" s="15"/>
      <c r="N1874" s="15"/>
      <c r="O1874" s="15"/>
      <c r="P1874" s="15"/>
      <c r="Q1874" s="15"/>
      <c r="R1874" s="15"/>
      <c r="S1874" s="15"/>
      <c r="T1874" s="15"/>
      <c r="U1874" s="15"/>
      <c r="V1874" s="15"/>
      <c r="W1874" s="15"/>
    </row>
    <row r="1875" spans="1:23" ht="14.25" x14ac:dyDescent="0.2">
      <c r="A1875" s="15">
        <v>4</v>
      </c>
      <c r="B1875" s="18">
        <v>1074564</v>
      </c>
      <c r="C1875" s="18">
        <v>1074564</v>
      </c>
      <c r="D1875" s="19">
        <v>1.3245431020507199</v>
      </c>
      <c r="E1875" s="45">
        <v>3.3189144200129199E-3</v>
      </c>
      <c r="F1875" s="18">
        <v>1074550</v>
      </c>
      <c r="G1875" s="18">
        <v>1074677</v>
      </c>
      <c r="H1875" s="15" t="s">
        <v>1534</v>
      </c>
      <c r="I1875" s="15" t="s">
        <v>2270</v>
      </c>
      <c r="J1875" s="18">
        <v>1074539</v>
      </c>
      <c r="K1875" s="18">
        <v>1074589</v>
      </c>
      <c r="L1875" s="15" t="s">
        <v>11854</v>
      </c>
      <c r="M1875" s="15">
        <v>3.5</v>
      </c>
      <c r="N1875" s="15">
        <v>-1</v>
      </c>
      <c r="O1875" s="15">
        <v>1</v>
      </c>
      <c r="P1875" s="15">
        <v>20</v>
      </c>
      <c r="Q1875" s="15">
        <v>1</v>
      </c>
      <c r="R1875" s="15">
        <v>20</v>
      </c>
      <c r="S1875" s="15" t="s">
        <v>12306</v>
      </c>
      <c r="T1875" s="15" t="s">
        <v>12307</v>
      </c>
      <c r="U1875" s="15" t="s">
        <v>12308</v>
      </c>
      <c r="V1875" s="15" t="s">
        <v>11858</v>
      </c>
      <c r="W1875" s="15">
        <v>1</v>
      </c>
    </row>
    <row r="1876" spans="1:23" ht="14.25" x14ac:dyDescent="0.2">
      <c r="A1876" s="15">
        <v>4</v>
      </c>
      <c r="B1876" s="18">
        <v>1074564</v>
      </c>
      <c r="C1876" s="18">
        <v>1074564</v>
      </c>
      <c r="D1876" s="19">
        <v>1.3245431020507199</v>
      </c>
      <c r="E1876" s="45">
        <v>3.3189144200129199E-3</v>
      </c>
      <c r="F1876" s="18">
        <v>1074550</v>
      </c>
      <c r="G1876" s="18">
        <v>1074677</v>
      </c>
      <c r="H1876" s="15" t="s">
        <v>1534</v>
      </c>
      <c r="I1876" s="15" t="s">
        <v>2270</v>
      </c>
      <c r="J1876" s="18">
        <v>1074539</v>
      </c>
      <c r="K1876" s="18">
        <v>1074589</v>
      </c>
      <c r="L1876" s="15" t="s">
        <v>11905</v>
      </c>
      <c r="M1876" s="15">
        <v>5</v>
      </c>
      <c r="N1876" s="15">
        <v>-1</v>
      </c>
      <c r="O1876" s="15">
        <v>1</v>
      </c>
      <c r="P1876" s="15">
        <v>21</v>
      </c>
      <c r="Q1876" s="15">
        <v>30</v>
      </c>
      <c r="R1876" s="15">
        <v>50</v>
      </c>
      <c r="S1876" s="15" t="s">
        <v>11906</v>
      </c>
      <c r="T1876" s="15" t="s">
        <v>11907</v>
      </c>
      <c r="U1876" s="15" t="s">
        <v>11908</v>
      </c>
      <c r="V1876" s="15" t="s">
        <v>11858</v>
      </c>
      <c r="W1876" s="15">
        <v>1</v>
      </c>
    </row>
    <row r="1877" spans="1:23" ht="14.25" x14ac:dyDescent="0.2">
      <c r="A1877" s="15">
        <v>3</v>
      </c>
      <c r="B1877" s="18">
        <v>7795387</v>
      </c>
      <c r="C1877" s="18">
        <v>7795396</v>
      </c>
      <c r="D1877" s="19">
        <v>1.32224100124848</v>
      </c>
      <c r="E1877" s="45">
        <v>2.74361839135029E-3</v>
      </c>
      <c r="F1877" s="18">
        <v>7794758</v>
      </c>
      <c r="G1877" s="18">
        <v>7796460</v>
      </c>
      <c r="H1877" s="15" t="s">
        <v>1479</v>
      </c>
      <c r="I1877" s="15" t="s">
        <v>2270</v>
      </c>
      <c r="J1877" s="18">
        <v>7795367</v>
      </c>
      <c r="K1877" s="18">
        <v>7795417</v>
      </c>
      <c r="L1877" s="15"/>
      <c r="M1877" s="15"/>
      <c r="N1877" s="15"/>
      <c r="O1877" s="15"/>
      <c r="P1877" s="15"/>
      <c r="Q1877" s="15"/>
      <c r="R1877" s="15"/>
      <c r="S1877" s="15"/>
      <c r="T1877" s="15"/>
      <c r="U1877" s="15"/>
      <c r="V1877" s="15"/>
      <c r="W1877" s="15"/>
    </row>
    <row r="1878" spans="1:23" ht="14.25" x14ac:dyDescent="0.2">
      <c r="A1878" s="15">
        <v>1</v>
      </c>
      <c r="B1878" s="18">
        <v>25048465</v>
      </c>
      <c r="C1878" s="18">
        <v>25048465</v>
      </c>
      <c r="D1878" s="19">
        <v>1.32190296957332</v>
      </c>
      <c r="E1878" s="45">
        <v>4.5778487118290599E-3</v>
      </c>
      <c r="F1878" s="18">
        <v>25048158</v>
      </c>
      <c r="G1878" s="18">
        <v>25048701</v>
      </c>
      <c r="H1878" s="15" t="s">
        <v>386</v>
      </c>
      <c r="I1878" s="15" t="s">
        <v>2270</v>
      </c>
      <c r="J1878" s="18">
        <v>25048440</v>
      </c>
      <c r="K1878" s="18">
        <v>25048490</v>
      </c>
      <c r="L1878" s="15" t="s">
        <v>11882</v>
      </c>
      <c r="M1878" s="15">
        <v>5</v>
      </c>
      <c r="N1878" s="15">
        <v>-1</v>
      </c>
      <c r="O1878" s="15">
        <v>1</v>
      </c>
      <c r="P1878" s="15">
        <v>22</v>
      </c>
      <c r="Q1878" s="15">
        <v>23</v>
      </c>
      <c r="R1878" s="15">
        <v>44</v>
      </c>
      <c r="S1878" s="15" t="s">
        <v>11883</v>
      </c>
      <c r="T1878" s="15" t="s">
        <v>11884</v>
      </c>
      <c r="U1878" s="15" t="s">
        <v>11885</v>
      </c>
      <c r="V1878" s="15" t="s">
        <v>11858</v>
      </c>
      <c r="W1878" s="15">
        <v>1</v>
      </c>
    </row>
    <row r="1879" spans="1:23" ht="14.25" x14ac:dyDescent="0.2">
      <c r="A1879" s="15">
        <v>5</v>
      </c>
      <c r="B1879" s="18">
        <v>26062358</v>
      </c>
      <c r="C1879" s="18">
        <v>26062358</v>
      </c>
      <c r="D1879" s="19">
        <v>1.32162413314364</v>
      </c>
      <c r="E1879" s="45">
        <v>2.91070444867242E-3</v>
      </c>
      <c r="F1879" s="18">
        <v>26062324</v>
      </c>
      <c r="G1879" s="18">
        <v>26062682</v>
      </c>
      <c r="H1879" s="15" t="s">
        <v>6272</v>
      </c>
      <c r="I1879" s="15" t="s">
        <v>2272</v>
      </c>
      <c r="J1879" s="18">
        <v>26062333</v>
      </c>
      <c r="K1879" s="18">
        <v>26062383</v>
      </c>
      <c r="L1879" s="15"/>
      <c r="M1879" s="15"/>
      <c r="N1879" s="15"/>
      <c r="O1879" s="15"/>
      <c r="P1879" s="15"/>
      <c r="Q1879" s="15"/>
      <c r="R1879" s="15"/>
      <c r="S1879" s="15"/>
      <c r="T1879" s="15"/>
      <c r="U1879" s="15"/>
      <c r="V1879" s="15"/>
      <c r="W1879" s="15"/>
    </row>
    <row r="1880" spans="1:23" ht="14.25" x14ac:dyDescent="0.2">
      <c r="A1880" s="15">
        <v>2</v>
      </c>
      <c r="B1880" s="18">
        <v>13392461</v>
      </c>
      <c r="C1880" s="18">
        <v>13392464</v>
      </c>
      <c r="D1880" s="19">
        <v>1.31871454534413</v>
      </c>
      <c r="E1880" s="45">
        <v>1.0520279473956199E-3</v>
      </c>
      <c r="F1880" s="18">
        <v>13391881</v>
      </c>
      <c r="G1880" s="18">
        <v>13392927</v>
      </c>
      <c r="H1880" s="15" t="s">
        <v>4037</v>
      </c>
      <c r="I1880" s="15" t="s">
        <v>2270</v>
      </c>
      <c r="J1880" s="18">
        <v>13392437</v>
      </c>
      <c r="K1880" s="18">
        <v>13392487</v>
      </c>
      <c r="L1880" s="15"/>
      <c r="M1880" s="15"/>
      <c r="N1880" s="15"/>
      <c r="O1880" s="15"/>
      <c r="P1880" s="15"/>
      <c r="Q1880" s="15"/>
      <c r="R1880" s="15"/>
      <c r="S1880" s="15"/>
      <c r="T1880" s="15"/>
      <c r="U1880" s="15"/>
      <c r="V1880" s="15"/>
      <c r="W1880" s="15"/>
    </row>
    <row r="1881" spans="1:23" ht="14.25" x14ac:dyDescent="0.2">
      <c r="A1881" s="15">
        <v>4</v>
      </c>
      <c r="B1881" s="18">
        <v>1074624</v>
      </c>
      <c r="C1881" s="18">
        <v>1074624</v>
      </c>
      <c r="D1881" s="19">
        <v>1.3179610983127801</v>
      </c>
      <c r="E1881" s="45">
        <v>4.1234969245602703E-3</v>
      </c>
      <c r="F1881" s="18">
        <v>1074550</v>
      </c>
      <c r="G1881" s="18">
        <v>1074677</v>
      </c>
      <c r="H1881" s="15" t="s">
        <v>1534</v>
      </c>
      <c r="I1881" s="15" t="s">
        <v>2270</v>
      </c>
      <c r="J1881" s="18">
        <v>1074599</v>
      </c>
      <c r="K1881" s="18">
        <v>1074649</v>
      </c>
      <c r="L1881" s="15" t="s">
        <v>11854</v>
      </c>
      <c r="M1881" s="15">
        <v>4.5</v>
      </c>
      <c r="N1881" s="15">
        <v>-1</v>
      </c>
      <c r="O1881" s="15">
        <v>1</v>
      </c>
      <c r="P1881" s="15">
        <v>22</v>
      </c>
      <c r="Q1881" s="15">
        <v>23</v>
      </c>
      <c r="R1881" s="15">
        <v>44</v>
      </c>
      <c r="S1881" s="15" t="s">
        <v>11855</v>
      </c>
      <c r="T1881" s="15" t="s">
        <v>11876</v>
      </c>
      <c r="U1881" s="15" t="s">
        <v>11877</v>
      </c>
      <c r="V1881" s="15" t="s">
        <v>11858</v>
      </c>
      <c r="W1881" s="15">
        <v>1</v>
      </c>
    </row>
    <row r="1882" spans="1:23" ht="14.25" x14ac:dyDescent="0.2">
      <c r="A1882" s="15">
        <v>5</v>
      </c>
      <c r="B1882" s="18">
        <v>5521308</v>
      </c>
      <c r="C1882" s="18">
        <v>5521308</v>
      </c>
      <c r="D1882" s="19">
        <v>1.31734376111559</v>
      </c>
      <c r="E1882" s="45">
        <v>6.0277969979238002E-3</v>
      </c>
      <c r="F1882" s="18">
        <v>5521016</v>
      </c>
      <c r="G1882" s="18">
        <v>5521588</v>
      </c>
      <c r="H1882" s="15" t="s">
        <v>5732</v>
      </c>
      <c r="I1882" s="15" t="s">
        <v>2270</v>
      </c>
      <c r="J1882" s="18">
        <v>5521283</v>
      </c>
      <c r="K1882" s="18">
        <v>5521333</v>
      </c>
      <c r="L1882" s="15"/>
      <c r="M1882" s="15"/>
      <c r="N1882" s="15"/>
      <c r="O1882" s="15"/>
      <c r="P1882" s="15"/>
      <c r="Q1882" s="15"/>
      <c r="R1882" s="15"/>
      <c r="S1882" s="15"/>
      <c r="T1882" s="15"/>
      <c r="U1882" s="15"/>
      <c r="V1882" s="15"/>
      <c r="W1882" s="15"/>
    </row>
    <row r="1883" spans="1:23" ht="14.25" x14ac:dyDescent="0.2">
      <c r="A1883" s="15">
        <v>4</v>
      </c>
      <c r="B1883" s="18">
        <v>13434206</v>
      </c>
      <c r="C1883" s="18">
        <v>13434206</v>
      </c>
      <c r="D1883" s="19">
        <v>1.3169712011913299</v>
      </c>
      <c r="E1883" s="45">
        <v>8.5560756109175299E-3</v>
      </c>
      <c r="F1883" s="18">
        <v>13433843</v>
      </c>
      <c r="G1883" s="18">
        <v>13434925</v>
      </c>
      <c r="H1883" s="15" t="s">
        <v>5324</v>
      </c>
      <c r="I1883" s="15" t="s">
        <v>2270</v>
      </c>
      <c r="J1883" s="18">
        <v>13434181</v>
      </c>
      <c r="K1883" s="18">
        <v>13434231</v>
      </c>
      <c r="L1883" s="15"/>
      <c r="M1883" s="15"/>
      <c r="N1883" s="15"/>
      <c r="O1883" s="15"/>
      <c r="P1883" s="15"/>
      <c r="Q1883" s="15"/>
      <c r="R1883" s="15"/>
      <c r="S1883" s="15"/>
      <c r="T1883" s="15"/>
      <c r="U1883" s="15"/>
      <c r="V1883" s="15"/>
      <c r="W1883" s="15"/>
    </row>
    <row r="1884" spans="1:23" ht="14.25" x14ac:dyDescent="0.2">
      <c r="A1884" s="15">
        <v>1</v>
      </c>
      <c r="B1884" s="18">
        <v>1348810</v>
      </c>
      <c r="C1884" s="18">
        <v>1348812</v>
      </c>
      <c r="D1884" s="19">
        <v>1.31678667493045</v>
      </c>
      <c r="E1884" s="45">
        <v>1.05306281649348E-3</v>
      </c>
      <c r="F1884" s="18">
        <v>1348081</v>
      </c>
      <c r="G1884" s="18">
        <v>1348868</v>
      </c>
      <c r="H1884" s="15" t="s">
        <v>2751</v>
      </c>
      <c r="I1884" s="15" t="s">
        <v>2272</v>
      </c>
      <c r="J1884" s="18">
        <v>1348786</v>
      </c>
      <c r="K1884" s="18">
        <v>1348836</v>
      </c>
      <c r="L1884" s="15"/>
      <c r="M1884" s="15"/>
      <c r="N1884" s="15"/>
      <c r="O1884" s="15"/>
      <c r="P1884" s="15"/>
      <c r="Q1884" s="15"/>
      <c r="R1884" s="15"/>
      <c r="S1884" s="15"/>
      <c r="T1884" s="15"/>
      <c r="U1884" s="15"/>
      <c r="V1884" s="15"/>
      <c r="W1884" s="15"/>
    </row>
    <row r="1885" spans="1:23" ht="14.25" x14ac:dyDescent="0.2">
      <c r="A1885" s="15">
        <v>1</v>
      </c>
      <c r="B1885" s="18">
        <v>1348810</v>
      </c>
      <c r="C1885" s="18">
        <v>1348812</v>
      </c>
      <c r="D1885" s="19">
        <v>1.31678667493045</v>
      </c>
      <c r="E1885" s="45">
        <v>1.05306281649348E-3</v>
      </c>
      <c r="F1885" s="18">
        <v>1348452</v>
      </c>
      <c r="G1885" s="18">
        <v>1349478</v>
      </c>
      <c r="H1885" s="15" t="s">
        <v>2752</v>
      </c>
      <c r="I1885" s="15" t="s">
        <v>2270</v>
      </c>
      <c r="J1885" s="18">
        <v>1348786</v>
      </c>
      <c r="K1885" s="18">
        <v>1348836</v>
      </c>
      <c r="L1885" s="15"/>
      <c r="M1885" s="15"/>
      <c r="N1885" s="15"/>
      <c r="O1885" s="15"/>
      <c r="P1885" s="15"/>
      <c r="Q1885" s="15"/>
      <c r="R1885" s="15"/>
      <c r="S1885" s="15"/>
      <c r="T1885" s="15"/>
      <c r="U1885" s="15"/>
      <c r="V1885" s="15"/>
      <c r="W1885" s="15"/>
    </row>
    <row r="1886" spans="1:23" ht="14.25" x14ac:dyDescent="0.2">
      <c r="A1886" s="15">
        <v>4</v>
      </c>
      <c r="B1886" s="18">
        <v>1074620</v>
      </c>
      <c r="C1886" s="18">
        <v>1074623</v>
      </c>
      <c r="D1886" s="19">
        <v>1.3157983660799299</v>
      </c>
      <c r="E1886" s="45">
        <v>7.6848060393293002E-4</v>
      </c>
      <c r="F1886" s="18">
        <v>1074550</v>
      </c>
      <c r="G1886" s="18">
        <v>1074677</v>
      </c>
      <c r="H1886" s="15" t="s">
        <v>1534</v>
      </c>
      <c r="I1886" s="15" t="s">
        <v>2270</v>
      </c>
      <c r="J1886" s="18">
        <v>1074597</v>
      </c>
      <c r="K1886" s="18">
        <v>1074647</v>
      </c>
      <c r="L1886" s="15" t="s">
        <v>11854</v>
      </c>
      <c r="M1886" s="15">
        <v>4.5</v>
      </c>
      <c r="N1886" s="15">
        <v>-1</v>
      </c>
      <c r="O1886" s="15">
        <v>1</v>
      </c>
      <c r="P1886" s="15">
        <v>22</v>
      </c>
      <c r="Q1886" s="15">
        <v>21</v>
      </c>
      <c r="R1886" s="15">
        <v>42</v>
      </c>
      <c r="S1886" s="15" t="s">
        <v>11855</v>
      </c>
      <c r="T1886" s="15" t="s">
        <v>11876</v>
      </c>
      <c r="U1886" s="15" t="s">
        <v>11877</v>
      </c>
      <c r="V1886" s="15" t="s">
        <v>11858</v>
      </c>
      <c r="W1886" s="15">
        <v>1</v>
      </c>
    </row>
    <row r="1887" spans="1:23" ht="14.25" x14ac:dyDescent="0.2">
      <c r="A1887" s="15">
        <v>4</v>
      </c>
      <c r="B1887" s="18">
        <v>1074600</v>
      </c>
      <c r="C1887" s="18">
        <v>1074605</v>
      </c>
      <c r="D1887" s="19">
        <v>1.3156253126259201</v>
      </c>
      <c r="E1887" s="45">
        <v>1.8829479407534099E-3</v>
      </c>
      <c r="F1887" s="18">
        <v>1074550</v>
      </c>
      <c r="G1887" s="18">
        <v>1074677</v>
      </c>
      <c r="H1887" s="15" t="s">
        <v>1534</v>
      </c>
      <c r="I1887" s="15" t="s">
        <v>2270</v>
      </c>
      <c r="J1887" s="18">
        <v>1074577</v>
      </c>
      <c r="K1887" s="18">
        <v>1074627</v>
      </c>
      <c r="L1887" s="15" t="s">
        <v>11854</v>
      </c>
      <c r="M1887" s="15">
        <v>3.5</v>
      </c>
      <c r="N1887" s="15">
        <v>-1</v>
      </c>
      <c r="O1887" s="15">
        <v>1</v>
      </c>
      <c r="P1887" s="15">
        <v>22</v>
      </c>
      <c r="Q1887" s="15">
        <v>19</v>
      </c>
      <c r="R1887" s="15">
        <v>40</v>
      </c>
      <c r="S1887" s="15" t="s">
        <v>11855</v>
      </c>
      <c r="T1887" s="15" t="s">
        <v>11861</v>
      </c>
      <c r="U1887" s="15" t="s">
        <v>11862</v>
      </c>
      <c r="V1887" s="15" t="s">
        <v>11858</v>
      </c>
      <c r="W1887" s="15">
        <v>1</v>
      </c>
    </row>
    <row r="1888" spans="1:23" ht="14.25" x14ac:dyDescent="0.2">
      <c r="A1888" s="15">
        <v>4</v>
      </c>
      <c r="B1888" s="18">
        <v>1074600</v>
      </c>
      <c r="C1888" s="18">
        <v>1074605</v>
      </c>
      <c r="D1888" s="19">
        <v>1.3156253126259201</v>
      </c>
      <c r="E1888" s="45">
        <v>1.8829479407534099E-3</v>
      </c>
      <c r="F1888" s="18">
        <v>1074550</v>
      </c>
      <c r="G1888" s="18">
        <v>1074677</v>
      </c>
      <c r="H1888" s="15" t="s">
        <v>1534</v>
      </c>
      <c r="I1888" s="15" t="s">
        <v>2270</v>
      </c>
      <c r="J1888" s="18">
        <v>1074577</v>
      </c>
      <c r="K1888" s="18">
        <v>1074627</v>
      </c>
      <c r="L1888" s="15" t="s">
        <v>11854</v>
      </c>
      <c r="M1888" s="15">
        <v>3.5</v>
      </c>
      <c r="N1888" s="15">
        <v>-1</v>
      </c>
      <c r="O1888" s="15">
        <v>1</v>
      </c>
      <c r="P1888" s="15">
        <v>22</v>
      </c>
      <c r="Q1888" s="15">
        <v>19</v>
      </c>
      <c r="R1888" s="15">
        <v>40</v>
      </c>
      <c r="S1888" s="15" t="s">
        <v>11855</v>
      </c>
      <c r="T1888" s="15" t="s">
        <v>11861</v>
      </c>
      <c r="U1888" s="15" t="s">
        <v>11862</v>
      </c>
      <c r="V1888" s="15" t="s">
        <v>11858</v>
      </c>
      <c r="W1888" s="15">
        <v>1</v>
      </c>
    </row>
    <row r="1889" spans="1:23" ht="14.25" x14ac:dyDescent="0.2">
      <c r="A1889" s="15">
        <v>4</v>
      </c>
      <c r="B1889" s="18">
        <v>13745418</v>
      </c>
      <c r="C1889" s="18">
        <v>13745422</v>
      </c>
      <c r="D1889" s="19">
        <v>1.31518750218236</v>
      </c>
      <c r="E1889" s="45">
        <v>2.8087192311035498E-3</v>
      </c>
      <c r="F1889" s="18">
        <v>13744897</v>
      </c>
      <c r="G1889" s="18">
        <v>13745511</v>
      </c>
      <c r="H1889" s="15" t="s">
        <v>5338</v>
      </c>
      <c r="I1889" s="15" t="s">
        <v>2272</v>
      </c>
      <c r="J1889" s="18">
        <v>13745395</v>
      </c>
      <c r="K1889" s="18">
        <v>13745445</v>
      </c>
      <c r="L1889" s="15"/>
      <c r="M1889" s="15"/>
      <c r="N1889" s="15"/>
      <c r="O1889" s="15"/>
      <c r="P1889" s="15"/>
      <c r="Q1889" s="15"/>
      <c r="R1889" s="15"/>
      <c r="S1889" s="15"/>
      <c r="T1889" s="15"/>
      <c r="U1889" s="15"/>
      <c r="V1889" s="15"/>
      <c r="W1889" s="15"/>
    </row>
    <row r="1890" spans="1:23" ht="14.25" x14ac:dyDescent="0.2">
      <c r="A1890" s="15">
        <v>2</v>
      </c>
      <c r="B1890" s="18">
        <v>13864073</v>
      </c>
      <c r="C1890" s="18">
        <v>13864073</v>
      </c>
      <c r="D1890" s="19">
        <v>1.31388033190895</v>
      </c>
      <c r="E1890" s="45">
        <v>4.1629615825535702E-3</v>
      </c>
      <c r="F1890" s="18">
        <v>13863635</v>
      </c>
      <c r="G1890" s="18">
        <v>13864710</v>
      </c>
      <c r="H1890" s="15" t="s">
        <v>801</v>
      </c>
      <c r="I1890" s="15" t="s">
        <v>2270</v>
      </c>
      <c r="J1890" s="18">
        <v>13864048</v>
      </c>
      <c r="K1890" s="18">
        <v>13864098</v>
      </c>
      <c r="L1890" s="15"/>
      <c r="M1890" s="15"/>
      <c r="N1890" s="15"/>
      <c r="O1890" s="15"/>
      <c r="P1890" s="15"/>
      <c r="Q1890" s="15"/>
      <c r="R1890" s="15"/>
      <c r="S1890" s="15"/>
      <c r="T1890" s="15"/>
      <c r="U1890" s="15"/>
      <c r="V1890" s="15"/>
      <c r="W1890" s="15"/>
    </row>
    <row r="1891" spans="1:23" ht="14.25" x14ac:dyDescent="0.2">
      <c r="A1891" s="15">
        <v>3</v>
      </c>
      <c r="B1891" s="18">
        <v>4172966</v>
      </c>
      <c r="C1891" s="18">
        <v>4172970</v>
      </c>
      <c r="D1891" s="19">
        <v>1.31367642511766</v>
      </c>
      <c r="E1891" s="45">
        <v>6.8105961454502E-3</v>
      </c>
      <c r="F1891" s="18">
        <v>4172952</v>
      </c>
      <c r="G1891" s="18">
        <v>4173024</v>
      </c>
      <c r="H1891" s="15" t="s">
        <v>4414</v>
      </c>
      <c r="I1891" s="15" t="s">
        <v>2270</v>
      </c>
      <c r="J1891" s="18">
        <v>4172943</v>
      </c>
      <c r="K1891" s="18">
        <v>4172993</v>
      </c>
      <c r="L1891" s="15"/>
      <c r="M1891" s="15"/>
      <c r="N1891" s="15"/>
      <c r="O1891" s="15"/>
      <c r="P1891" s="15"/>
      <c r="Q1891" s="15"/>
      <c r="R1891" s="15"/>
      <c r="S1891" s="15"/>
      <c r="T1891" s="15"/>
      <c r="U1891" s="15"/>
      <c r="V1891" s="15"/>
      <c r="W1891" s="15"/>
    </row>
    <row r="1892" spans="1:23" ht="14.25" x14ac:dyDescent="0.2">
      <c r="A1892" s="15">
        <v>2</v>
      </c>
      <c r="B1892" s="18">
        <v>13176943</v>
      </c>
      <c r="C1892" s="18">
        <v>13176943</v>
      </c>
      <c r="D1892" s="19">
        <v>1.31354589257867</v>
      </c>
      <c r="E1892" s="45">
        <v>1.6998371298054999E-3</v>
      </c>
      <c r="F1892" s="18">
        <v>13176705</v>
      </c>
      <c r="G1892" s="18">
        <v>13177064</v>
      </c>
      <c r="H1892" s="15" t="s">
        <v>4025</v>
      </c>
      <c r="I1892" s="15" t="s">
        <v>2272</v>
      </c>
      <c r="J1892" s="18">
        <v>13176918</v>
      </c>
      <c r="K1892" s="18">
        <v>13176968</v>
      </c>
      <c r="L1892" s="15"/>
      <c r="M1892" s="15"/>
      <c r="N1892" s="15"/>
      <c r="O1892" s="15"/>
      <c r="P1892" s="15"/>
      <c r="Q1892" s="15"/>
      <c r="R1892" s="15"/>
      <c r="S1892" s="15"/>
      <c r="T1892" s="15"/>
      <c r="U1892" s="15"/>
      <c r="V1892" s="15"/>
      <c r="W1892" s="15"/>
    </row>
    <row r="1893" spans="1:23" ht="14.25" x14ac:dyDescent="0.2">
      <c r="A1893" s="15">
        <v>5</v>
      </c>
      <c r="B1893" s="18">
        <v>15509693</v>
      </c>
      <c r="C1893" s="18">
        <v>15509695</v>
      </c>
      <c r="D1893" s="19">
        <v>1.3134090565604399</v>
      </c>
      <c r="E1893" s="45">
        <v>9.0173734217086302E-3</v>
      </c>
      <c r="F1893" s="18">
        <v>15509631</v>
      </c>
      <c r="G1893" s="18">
        <v>15509741</v>
      </c>
      <c r="H1893" s="15" t="s">
        <v>5896</v>
      </c>
      <c r="I1893" s="15" t="s">
        <v>2270</v>
      </c>
      <c r="J1893" s="18">
        <v>15509669</v>
      </c>
      <c r="K1893" s="18">
        <v>15509719</v>
      </c>
      <c r="L1893" s="15"/>
      <c r="M1893" s="15"/>
      <c r="N1893" s="15"/>
      <c r="O1893" s="15"/>
      <c r="P1893" s="15"/>
      <c r="Q1893" s="15"/>
      <c r="R1893" s="15"/>
      <c r="S1893" s="15"/>
      <c r="T1893" s="15"/>
      <c r="U1893" s="15"/>
      <c r="V1893" s="15"/>
      <c r="W1893" s="15"/>
    </row>
    <row r="1894" spans="1:23" ht="14.25" x14ac:dyDescent="0.2">
      <c r="A1894" s="15">
        <v>1</v>
      </c>
      <c r="B1894" s="18">
        <v>8309688</v>
      </c>
      <c r="C1894" s="18">
        <v>8309696</v>
      </c>
      <c r="D1894" s="19">
        <v>1.31334505414834</v>
      </c>
      <c r="E1894" s="45">
        <v>7.2854156924293597E-4</v>
      </c>
      <c r="F1894" s="18">
        <v>8308965</v>
      </c>
      <c r="G1894" s="18">
        <v>8310916</v>
      </c>
      <c r="H1894" s="15" t="s">
        <v>3094</v>
      </c>
      <c r="I1894" s="15" t="s">
        <v>2270</v>
      </c>
      <c r="J1894" s="18">
        <v>8309667</v>
      </c>
      <c r="K1894" s="18">
        <v>8309717</v>
      </c>
      <c r="L1894" s="15"/>
      <c r="M1894" s="15"/>
      <c r="N1894" s="15"/>
      <c r="O1894" s="15"/>
      <c r="P1894" s="15"/>
      <c r="Q1894" s="15"/>
      <c r="R1894" s="15"/>
      <c r="S1894" s="15"/>
      <c r="T1894" s="15"/>
      <c r="U1894" s="15"/>
      <c r="V1894" s="15"/>
      <c r="W1894" s="15"/>
    </row>
    <row r="1895" spans="1:23" ht="14.25" x14ac:dyDescent="0.2">
      <c r="A1895" s="15">
        <v>3</v>
      </c>
      <c r="B1895" s="18">
        <v>7795711</v>
      </c>
      <c r="C1895" s="18">
        <v>7795712</v>
      </c>
      <c r="D1895" s="19">
        <v>1.3116694014344099</v>
      </c>
      <c r="E1895" s="45">
        <v>2.0492936365947199E-3</v>
      </c>
      <c r="F1895" s="18">
        <v>7794758</v>
      </c>
      <c r="G1895" s="18">
        <v>7796460</v>
      </c>
      <c r="H1895" s="15" t="s">
        <v>1479</v>
      </c>
      <c r="I1895" s="15" t="s">
        <v>2270</v>
      </c>
      <c r="J1895" s="18">
        <v>7795687</v>
      </c>
      <c r="K1895" s="18">
        <v>7795737</v>
      </c>
      <c r="L1895" s="15"/>
      <c r="M1895" s="15"/>
      <c r="N1895" s="15"/>
      <c r="O1895" s="15"/>
      <c r="P1895" s="15"/>
      <c r="Q1895" s="15"/>
      <c r="R1895" s="15"/>
      <c r="S1895" s="15"/>
      <c r="T1895" s="15"/>
      <c r="U1895" s="15"/>
      <c r="V1895" s="15"/>
      <c r="W1895" s="15"/>
    </row>
    <row r="1896" spans="1:23" ht="14.25" x14ac:dyDescent="0.2">
      <c r="A1896" s="15">
        <v>2</v>
      </c>
      <c r="B1896" s="18">
        <v>14522860</v>
      </c>
      <c r="C1896" s="18">
        <v>14522860</v>
      </c>
      <c r="D1896" s="19">
        <v>1.3114591395039901</v>
      </c>
      <c r="E1896" s="45">
        <v>1.18201780569931E-4</v>
      </c>
      <c r="F1896" s="18">
        <v>14522524</v>
      </c>
      <c r="G1896" s="18">
        <v>14523568</v>
      </c>
      <c r="H1896" s="15" t="s">
        <v>814</v>
      </c>
      <c r="I1896" s="15" t="s">
        <v>2270</v>
      </c>
      <c r="J1896" s="18">
        <v>14522835</v>
      </c>
      <c r="K1896" s="18">
        <v>14522885</v>
      </c>
      <c r="L1896" s="15"/>
      <c r="M1896" s="15"/>
      <c r="N1896" s="15"/>
      <c r="O1896" s="15"/>
      <c r="P1896" s="15"/>
      <c r="Q1896" s="15"/>
      <c r="R1896" s="15"/>
      <c r="S1896" s="15"/>
      <c r="T1896" s="15"/>
      <c r="U1896" s="15"/>
      <c r="V1896" s="15"/>
      <c r="W1896" s="15"/>
    </row>
    <row r="1897" spans="1:23" ht="14.25" x14ac:dyDescent="0.2">
      <c r="A1897" s="15">
        <v>5</v>
      </c>
      <c r="B1897" s="18">
        <v>25949482</v>
      </c>
      <c r="C1897" s="18">
        <v>25949483</v>
      </c>
      <c r="D1897" s="19">
        <v>1.3078968608834101</v>
      </c>
      <c r="E1897" s="45">
        <v>7.1168197441179703E-3</v>
      </c>
      <c r="F1897" s="18">
        <v>25948954</v>
      </c>
      <c r="G1897" s="18">
        <v>25949589</v>
      </c>
      <c r="H1897" s="15" t="s">
        <v>6259</v>
      </c>
      <c r="I1897" s="15" t="s">
        <v>2272</v>
      </c>
      <c r="J1897" s="18">
        <v>25949457</v>
      </c>
      <c r="K1897" s="18">
        <v>25949507</v>
      </c>
      <c r="L1897" s="15"/>
      <c r="M1897" s="15"/>
      <c r="N1897" s="15"/>
      <c r="O1897" s="15"/>
      <c r="P1897" s="15"/>
      <c r="Q1897" s="15"/>
      <c r="R1897" s="15"/>
      <c r="S1897" s="15"/>
      <c r="T1897" s="15"/>
      <c r="U1897" s="15"/>
      <c r="V1897" s="15"/>
      <c r="W1897" s="15"/>
    </row>
    <row r="1898" spans="1:23" ht="14.25" x14ac:dyDescent="0.2">
      <c r="A1898" s="15">
        <v>1</v>
      </c>
      <c r="B1898" s="18">
        <v>28835442</v>
      </c>
      <c r="C1898" s="18">
        <v>28835451</v>
      </c>
      <c r="D1898" s="19">
        <v>1.30778050407047</v>
      </c>
      <c r="E1898" s="45">
        <v>1.3135376446466601E-3</v>
      </c>
      <c r="F1898" s="18">
        <v>28834387</v>
      </c>
      <c r="G1898" s="18">
        <v>28836383</v>
      </c>
      <c r="H1898" s="15" t="s">
        <v>3613</v>
      </c>
      <c r="I1898" s="15" t="s">
        <v>2270</v>
      </c>
      <c r="J1898" s="18">
        <v>28835421</v>
      </c>
      <c r="K1898" s="18">
        <v>28835471</v>
      </c>
      <c r="L1898" s="15" t="s">
        <v>11878</v>
      </c>
      <c r="M1898" s="15">
        <v>5</v>
      </c>
      <c r="N1898" s="15">
        <v>-1</v>
      </c>
      <c r="O1898" s="15">
        <v>1</v>
      </c>
      <c r="P1898" s="15">
        <v>21</v>
      </c>
      <c r="Q1898" s="15">
        <v>9</v>
      </c>
      <c r="R1898" s="15">
        <v>29</v>
      </c>
      <c r="S1898" s="15" t="s">
        <v>11879</v>
      </c>
      <c r="T1898" s="15" t="s">
        <v>11887</v>
      </c>
      <c r="U1898" s="15" t="s">
        <v>12044</v>
      </c>
      <c r="V1898" s="15" t="s">
        <v>11858</v>
      </c>
      <c r="W1898" s="15">
        <v>1</v>
      </c>
    </row>
    <row r="1899" spans="1:23" ht="14.25" x14ac:dyDescent="0.2">
      <c r="A1899" s="15">
        <v>1</v>
      </c>
      <c r="B1899" s="18">
        <v>28835442</v>
      </c>
      <c r="C1899" s="18">
        <v>28835451</v>
      </c>
      <c r="D1899" s="19">
        <v>1.30778050407047</v>
      </c>
      <c r="E1899" s="45">
        <v>1.3135376446466601E-3</v>
      </c>
      <c r="F1899" s="18">
        <v>28834387</v>
      </c>
      <c r="G1899" s="18">
        <v>28836383</v>
      </c>
      <c r="H1899" s="15" t="s">
        <v>3613</v>
      </c>
      <c r="I1899" s="15" t="s">
        <v>2270</v>
      </c>
      <c r="J1899" s="18">
        <v>28835421</v>
      </c>
      <c r="K1899" s="18">
        <v>28835471</v>
      </c>
      <c r="L1899" s="15" t="s">
        <v>11878</v>
      </c>
      <c r="M1899" s="15">
        <v>5</v>
      </c>
      <c r="N1899" s="15">
        <v>-1</v>
      </c>
      <c r="O1899" s="15">
        <v>1</v>
      </c>
      <c r="P1899" s="15">
        <v>21</v>
      </c>
      <c r="Q1899" s="15">
        <v>9</v>
      </c>
      <c r="R1899" s="15">
        <v>29</v>
      </c>
      <c r="S1899" s="15" t="s">
        <v>11879</v>
      </c>
      <c r="T1899" s="15" t="s">
        <v>11887</v>
      </c>
      <c r="U1899" s="15" t="s">
        <v>12044</v>
      </c>
      <c r="V1899" s="15" t="s">
        <v>11858</v>
      </c>
      <c r="W1899" s="15">
        <v>1</v>
      </c>
    </row>
    <row r="1900" spans="1:23" ht="14.25" x14ac:dyDescent="0.2">
      <c r="A1900" s="15">
        <v>4</v>
      </c>
      <c r="B1900" s="18">
        <v>13434304</v>
      </c>
      <c r="C1900" s="18">
        <v>13434304</v>
      </c>
      <c r="D1900" s="19">
        <v>1.30679497463617</v>
      </c>
      <c r="E1900" s="45">
        <v>1.6054599600934299E-3</v>
      </c>
      <c r="F1900" s="18">
        <v>13433843</v>
      </c>
      <c r="G1900" s="18">
        <v>13434925</v>
      </c>
      <c r="H1900" s="15" t="s">
        <v>5324</v>
      </c>
      <c r="I1900" s="15" t="s">
        <v>2270</v>
      </c>
      <c r="J1900" s="18">
        <v>13434279</v>
      </c>
      <c r="K1900" s="18">
        <v>13434329</v>
      </c>
      <c r="L1900" s="15"/>
      <c r="M1900" s="15"/>
      <c r="N1900" s="15"/>
      <c r="O1900" s="15"/>
      <c r="P1900" s="15"/>
      <c r="Q1900" s="15"/>
      <c r="R1900" s="15"/>
      <c r="S1900" s="15"/>
      <c r="T1900" s="15"/>
      <c r="U1900" s="15"/>
      <c r="V1900" s="15"/>
      <c r="W1900" s="15"/>
    </row>
    <row r="1901" spans="1:23" ht="14.25" x14ac:dyDescent="0.2">
      <c r="A1901" s="15">
        <v>5</v>
      </c>
      <c r="B1901" s="18">
        <v>25375205</v>
      </c>
      <c r="C1901" s="18">
        <v>25375206</v>
      </c>
      <c r="D1901" s="19">
        <v>1.3063728528235801</v>
      </c>
      <c r="E1901" s="45">
        <v>4.9487570397011103E-3</v>
      </c>
      <c r="F1901" s="18">
        <v>25373955</v>
      </c>
      <c r="G1901" s="18">
        <v>25375654</v>
      </c>
      <c r="H1901" s="15" t="s">
        <v>6228</v>
      </c>
      <c r="I1901" s="15" t="s">
        <v>2270</v>
      </c>
      <c r="J1901" s="18">
        <v>25375181</v>
      </c>
      <c r="K1901" s="18">
        <v>25375231</v>
      </c>
      <c r="L1901" s="15"/>
      <c r="M1901" s="15"/>
      <c r="N1901" s="15"/>
      <c r="O1901" s="15"/>
      <c r="P1901" s="15"/>
      <c r="Q1901" s="15"/>
      <c r="R1901" s="15"/>
      <c r="S1901" s="15"/>
      <c r="T1901" s="15"/>
      <c r="U1901" s="15"/>
      <c r="V1901" s="15"/>
      <c r="W1901" s="15"/>
    </row>
    <row r="1902" spans="1:23" ht="14.25" x14ac:dyDescent="0.2">
      <c r="A1902" s="15">
        <v>5</v>
      </c>
      <c r="B1902" s="18">
        <v>21873123</v>
      </c>
      <c r="C1902" s="18">
        <v>21873130</v>
      </c>
      <c r="D1902" s="19">
        <v>1.3057153278134199</v>
      </c>
      <c r="E1902" s="45">
        <v>7.7758352261925101E-3</v>
      </c>
      <c r="F1902" s="18">
        <v>21872701</v>
      </c>
      <c r="G1902" s="18">
        <v>21873454</v>
      </c>
      <c r="H1902" s="15" t="s">
        <v>6062</v>
      </c>
      <c r="I1902" s="15" t="s">
        <v>2270</v>
      </c>
      <c r="J1902" s="18">
        <v>21873101</v>
      </c>
      <c r="K1902" s="18">
        <v>21873151</v>
      </c>
      <c r="L1902" s="15" t="s">
        <v>12177</v>
      </c>
      <c r="M1902" s="15">
        <v>5</v>
      </c>
      <c r="N1902" s="15">
        <v>-1</v>
      </c>
      <c r="O1902" s="15">
        <v>1</v>
      </c>
      <c r="P1902" s="15">
        <v>21</v>
      </c>
      <c r="Q1902" s="15">
        <v>1</v>
      </c>
      <c r="R1902" s="15">
        <v>21</v>
      </c>
      <c r="S1902" s="15" t="s">
        <v>12178</v>
      </c>
      <c r="T1902" s="15" t="s">
        <v>12179</v>
      </c>
      <c r="U1902" s="15" t="s">
        <v>12180</v>
      </c>
      <c r="V1902" s="15" t="s">
        <v>11844</v>
      </c>
      <c r="W1902" s="15">
        <v>1</v>
      </c>
    </row>
    <row r="1903" spans="1:23" ht="14.25" x14ac:dyDescent="0.2">
      <c r="A1903" s="15">
        <v>2</v>
      </c>
      <c r="B1903" s="18">
        <v>9155431</v>
      </c>
      <c r="C1903" s="18">
        <v>9155437</v>
      </c>
      <c r="D1903" s="19">
        <v>1.3051417330694499</v>
      </c>
      <c r="E1903" s="45">
        <v>8.3520945905183695E-3</v>
      </c>
      <c r="F1903" s="18">
        <v>9153624</v>
      </c>
      <c r="G1903" s="18">
        <v>9156906</v>
      </c>
      <c r="H1903" s="15" t="s">
        <v>3868</v>
      </c>
      <c r="I1903" s="15" t="s">
        <v>2272</v>
      </c>
      <c r="J1903" s="18">
        <v>9155409</v>
      </c>
      <c r="K1903" s="18">
        <v>9155459</v>
      </c>
      <c r="L1903" s="15"/>
      <c r="M1903" s="15"/>
      <c r="N1903" s="15"/>
      <c r="O1903" s="15"/>
      <c r="P1903" s="15"/>
      <c r="Q1903" s="15"/>
      <c r="R1903" s="15"/>
      <c r="S1903" s="15"/>
      <c r="T1903" s="15"/>
      <c r="U1903" s="15"/>
      <c r="V1903" s="15"/>
      <c r="W1903" s="15"/>
    </row>
    <row r="1904" spans="1:23" ht="14.25" x14ac:dyDescent="0.2">
      <c r="A1904" s="15">
        <v>2</v>
      </c>
      <c r="B1904" s="18">
        <v>10183014</v>
      </c>
      <c r="C1904" s="18">
        <v>10183014</v>
      </c>
      <c r="D1904" s="19">
        <v>1.3033678419405701</v>
      </c>
      <c r="E1904" s="45">
        <v>3.8906501686757802E-3</v>
      </c>
      <c r="F1904" s="18">
        <v>10182964</v>
      </c>
      <c r="G1904" s="18">
        <v>10183370</v>
      </c>
      <c r="H1904" s="15" t="s">
        <v>3900</v>
      </c>
      <c r="I1904" s="15" t="s">
        <v>2272</v>
      </c>
      <c r="J1904" s="18">
        <v>10182989</v>
      </c>
      <c r="K1904" s="18">
        <v>10183039</v>
      </c>
      <c r="L1904" s="15"/>
      <c r="M1904" s="15"/>
      <c r="N1904" s="15"/>
      <c r="O1904" s="15"/>
      <c r="P1904" s="15"/>
      <c r="Q1904" s="15"/>
      <c r="R1904" s="15"/>
      <c r="S1904" s="15"/>
      <c r="T1904" s="15"/>
      <c r="U1904" s="15"/>
      <c r="V1904" s="15"/>
      <c r="W1904" s="15"/>
    </row>
    <row r="1905" spans="1:23" ht="14.25" x14ac:dyDescent="0.2">
      <c r="A1905" s="15">
        <v>1</v>
      </c>
      <c r="B1905" s="18">
        <v>8309723</v>
      </c>
      <c r="C1905" s="18">
        <v>8309728</v>
      </c>
      <c r="D1905" s="19">
        <v>1.3031059432991901</v>
      </c>
      <c r="E1905" s="45">
        <v>7.2211905729749305E-4</v>
      </c>
      <c r="F1905" s="18">
        <v>8308965</v>
      </c>
      <c r="G1905" s="18">
        <v>8310916</v>
      </c>
      <c r="H1905" s="15" t="s">
        <v>3094</v>
      </c>
      <c r="I1905" s="15" t="s">
        <v>2270</v>
      </c>
      <c r="J1905" s="18">
        <v>8309701</v>
      </c>
      <c r="K1905" s="18">
        <v>8309751</v>
      </c>
      <c r="L1905" s="15"/>
      <c r="M1905" s="15"/>
      <c r="N1905" s="15"/>
      <c r="O1905" s="15"/>
      <c r="P1905" s="15"/>
      <c r="Q1905" s="15"/>
      <c r="R1905" s="15"/>
      <c r="S1905" s="15"/>
      <c r="T1905" s="15"/>
      <c r="U1905" s="15"/>
      <c r="V1905" s="15"/>
      <c r="W1905" s="15"/>
    </row>
    <row r="1906" spans="1:23" ht="14.25" x14ac:dyDescent="0.2">
      <c r="A1906" s="15">
        <v>1</v>
      </c>
      <c r="B1906" s="18">
        <v>20984747</v>
      </c>
      <c r="C1906" s="18">
        <v>20984751</v>
      </c>
      <c r="D1906" s="19">
        <v>1.3029591036030601</v>
      </c>
      <c r="E1906" s="45">
        <v>4.7729449829707902E-3</v>
      </c>
      <c r="F1906" s="18">
        <v>20984273</v>
      </c>
      <c r="G1906" s="18">
        <v>20984812</v>
      </c>
      <c r="H1906" s="15" t="s">
        <v>3343</v>
      </c>
      <c r="I1906" s="15" t="s">
        <v>2270</v>
      </c>
      <c r="J1906" s="18">
        <v>20984724</v>
      </c>
      <c r="K1906" s="18">
        <v>20984774</v>
      </c>
      <c r="L1906" s="15" t="s">
        <v>11878</v>
      </c>
      <c r="M1906" s="15">
        <v>4.5</v>
      </c>
      <c r="N1906" s="15">
        <v>-1</v>
      </c>
      <c r="O1906" s="15">
        <v>1</v>
      </c>
      <c r="P1906" s="15">
        <v>21</v>
      </c>
      <c r="Q1906" s="15">
        <v>2</v>
      </c>
      <c r="R1906" s="15">
        <v>22</v>
      </c>
      <c r="S1906" s="15" t="s">
        <v>11879</v>
      </c>
      <c r="T1906" s="15" t="s">
        <v>12161</v>
      </c>
      <c r="U1906" s="15" t="s">
        <v>12162</v>
      </c>
      <c r="V1906" s="15" t="s">
        <v>11858</v>
      </c>
      <c r="W1906" s="15">
        <v>1</v>
      </c>
    </row>
    <row r="1907" spans="1:23" ht="14.25" x14ac:dyDescent="0.2">
      <c r="A1907" s="15">
        <v>1</v>
      </c>
      <c r="B1907" s="18">
        <v>20984618</v>
      </c>
      <c r="C1907" s="18">
        <v>20984622</v>
      </c>
      <c r="D1907" s="19">
        <v>1.3027465325537999</v>
      </c>
      <c r="E1907" s="45">
        <v>6.4954183189548697E-3</v>
      </c>
      <c r="F1907" s="18">
        <v>20984273</v>
      </c>
      <c r="G1907" s="18">
        <v>20984812</v>
      </c>
      <c r="H1907" s="15" t="s">
        <v>3343</v>
      </c>
      <c r="I1907" s="15" t="s">
        <v>2270</v>
      </c>
      <c r="J1907" s="18">
        <v>20984595</v>
      </c>
      <c r="K1907" s="18">
        <v>20984645</v>
      </c>
      <c r="L1907" s="15" t="s">
        <v>11971</v>
      </c>
      <c r="M1907" s="15">
        <v>4.5</v>
      </c>
      <c r="N1907" s="15">
        <v>-1</v>
      </c>
      <c r="O1907" s="15">
        <v>1</v>
      </c>
      <c r="P1907" s="15">
        <v>21</v>
      </c>
      <c r="Q1907" s="15">
        <v>19</v>
      </c>
      <c r="R1907" s="15">
        <v>39</v>
      </c>
      <c r="S1907" s="15" t="s">
        <v>11972</v>
      </c>
      <c r="T1907" s="15" t="s">
        <v>12008</v>
      </c>
      <c r="U1907" s="15" t="s">
        <v>12009</v>
      </c>
      <c r="V1907" s="15" t="s">
        <v>11844</v>
      </c>
      <c r="W1907" s="15">
        <v>1</v>
      </c>
    </row>
    <row r="1908" spans="1:23" ht="14.25" x14ac:dyDescent="0.2">
      <c r="A1908" s="15">
        <v>3</v>
      </c>
      <c r="B1908" s="18">
        <v>276044</v>
      </c>
      <c r="C1908" s="18">
        <v>276044</v>
      </c>
      <c r="D1908" s="19">
        <v>1.3018739480574599</v>
      </c>
      <c r="E1908" s="45">
        <v>6.1538562489240299E-3</v>
      </c>
      <c r="F1908" s="18">
        <v>275933</v>
      </c>
      <c r="G1908" s="18">
        <v>276054</v>
      </c>
      <c r="H1908" s="15" t="s">
        <v>4239</v>
      </c>
      <c r="I1908" s="15" t="s">
        <v>2270</v>
      </c>
      <c r="J1908" s="18">
        <v>276019</v>
      </c>
      <c r="K1908" s="18">
        <v>276069</v>
      </c>
      <c r="L1908" s="15"/>
      <c r="M1908" s="15"/>
      <c r="N1908" s="15"/>
      <c r="O1908" s="15"/>
      <c r="P1908" s="15"/>
      <c r="Q1908" s="15"/>
      <c r="R1908" s="15"/>
      <c r="S1908" s="15"/>
      <c r="T1908" s="15"/>
      <c r="U1908" s="15"/>
      <c r="V1908" s="15"/>
      <c r="W1908" s="15"/>
    </row>
    <row r="1909" spans="1:23" ht="14.25" x14ac:dyDescent="0.2">
      <c r="A1909" s="15">
        <v>3</v>
      </c>
      <c r="B1909" s="18">
        <v>3091289</v>
      </c>
      <c r="C1909" s="18">
        <v>3091289</v>
      </c>
      <c r="D1909" s="19">
        <v>1.30156920064576</v>
      </c>
      <c r="E1909" s="45">
        <v>5.0128808258319696E-3</v>
      </c>
      <c r="F1909" s="18">
        <v>3090806</v>
      </c>
      <c r="G1909" s="18">
        <v>3091922</v>
      </c>
      <c r="H1909" s="15" t="s">
        <v>4361</v>
      </c>
      <c r="I1909" s="15" t="s">
        <v>2270</v>
      </c>
      <c r="J1909" s="18">
        <v>3091264</v>
      </c>
      <c r="K1909" s="18">
        <v>3091314</v>
      </c>
      <c r="L1909" s="15"/>
      <c r="M1909" s="15"/>
      <c r="N1909" s="15"/>
      <c r="O1909" s="15"/>
      <c r="P1909" s="15"/>
      <c r="Q1909" s="15"/>
      <c r="R1909" s="15"/>
      <c r="S1909" s="15"/>
      <c r="T1909" s="15"/>
      <c r="U1909" s="15"/>
      <c r="V1909" s="15"/>
      <c r="W1909" s="15"/>
    </row>
    <row r="1910" spans="1:23" ht="14.25" x14ac:dyDescent="0.2">
      <c r="A1910" s="15">
        <v>5</v>
      </c>
      <c r="B1910" s="18">
        <v>3085106</v>
      </c>
      <c r="C1910" s="18">
        <v>3085112</v>
      </c>
      <c r="D1910" s="19">
        <v>1.29973773411423</v>
      </c>
      <c r="E1910" s="45">
        <v>6.4750510074788404E-3</v>
      </c>
      <c r="F1910" s="18">
        <v>3084731</v>
      </c>
      <c r="G1910" s="18">
        <v>3085291</v>
      </c>
      <c r="H1910" s="15" t="s">
        <v>5639</v>
      </c>
      <c r="I1910" s="15" t="s">
        <v>2270</v>
      </c>
      <c r="J1910" s="18">
        <v>3085084</v>
      </c>
      <c r="K1910" s="18">
        <v>3085134</v>
      </c>
      <c r="L1910" s="15"/>
      <c r="M1910" s="15"/>
      <c r="N1910" s="15"/>
      <c r="O1910" s="15"/>
      <c r="P1910" s="15"/>
      <c r="Q1910" s="15"/>
      <c r="R1910" s="15"/>
      <c r="S1910" s="15"/>
      <c r="T1910" s="15"/>
      <c r="U1910" s="15"/>
      <c r="V1910" s="15"/>
      <c r="W1910" s="15"/>
    </row>
    <row r="1911" spans="1:23" ht="14.25" x14ac:dyDescent="0.2">
      <c r="A1911" s="15">
        <v>3</v>
      </c>
      <c r="B1911" s="18">
        <v>19138804</v>
      </c>
      <c r="C1911" s="18">
        <v>19138804</v>
      </c>
      <c r="D1911" s="19">
        <v>1.29725497616559</v>
      </c>
      <c r="E1911" s="45">
        <v>1.63319219183003E-3</v>
      </c>
      <c r="F1911" s="18">
        <v>19138778</v>
      </c>
      <c r="G1911" s="18">
        <v>19139423</v>
      </c>
      <c r="H1911" s="15" t="s">
        <v>1191</v>
      </c>
      <c r="I1911" s="15" t="s">
        <v>2270</v>
      </c>
      <c r="J1911" s="18">
        <v>19138779</v>
      </c>
      <c r="K1911" s="18">
        <v>19138829</v>
      </c>
      <c r="L1911" s="15"/>
      <c r="M1911" s="15"/>
      <c r="N1911" s="15"/>
      <c r="O1911" s="15"/>
      <c r="P1911" s="15"/>
      <c r="Q1911" s="15"/>
      <c r="R1911" s="15"/>
      <c r="S1911" s="15"/>
      <c r="T1911" s="15"/>
      <c r="U1911" s="15"/>
      <c r="V1911" s="15"/>
      <c r="W1911" s="15"/>
    </row>
    <row r="1912" spans="1:23" ht="14.25" x14ac:dyDescent="0.2">
      <c r="A1912" s="15">
        <v>1</v>
      </c>
      <c r="B1912" s="18">
        <v>22020872</v>
      </c>
      <c r="C1912" s="18">
        <v>22020872</v>
      </c>
      <c r="D1912" s="19">
        <v>1.29586938926324</v>
      </c>
      <c r="E1912" s="45">
        <v>3.48488979598426E-3</v>
      </c>
      <c r="F1912" s="18">
        <v>22020377</v>
      </c>
      <c r="G1912" s="18">
        <v>22020881</v>
      </c>
      <c r="H1912" s="15" t="s">
        <v>3368</v>
      </c>
      <c r="I1912" s="15" t="s">
        <v>2270</v>
      </c>
      <c r="J1912" s="18">
        <v>22020847</v>
      </c>
      <c r="K1912" s="18">
        <v>22020897</v>
      </c>
      <c r="L1912" s="15"/>
      <c r="M1912" s="15"/>
      <c r="N1912" s="15"/>
      <c r="O1912" s="15"/>
      <c r="P1912" s="15"/>
      <c r="Q1912" s="15"/>
      <c r="R1912" s="15"/>
      <c r="S1912" s="15"/>
      <c r="T1912" s="15"/>
      <c r="U1912" s="15"/>
      <c r="V1912" s="15"/>
      <c r="W1912" s="15"/>
    </row>
    <row r="1913" spans="1:23" ht="14.25" x14ac:dyDescent="0.2">
      <c r="A1913" s="15">
        <v>1</v>
      </c>
      <c r="B1913" s="18">
        <v>7285822</v>
      </c>
      <c r="C1913" s="18">
        <v>7285828</v>
      </c>
      <c r="D1913" s="19">
        <v>1.29362983070416</v>
      </c>
      <c r="E1913" s="45">
        <v>8.4453714328618593E-3</v>
      </c>
      <c r="F1913" s="18">
        <v>7285240</v>
      </c>
      <c r="G1913" s="18">
        <v>7289943</v>
      </c>
      <c r="H1913" s="15" t="s">
        <v>3059</v>
      </c>
      <c r="I1913" s="15" t="s">
        <v>2272</v>
      </c>
      <c r="J1913" s="18">
        <v>7285800</v>
      </c>
      <c r="K1913" s="18">
        <v>7285850</v>
      </c>
      <c r="L1913" s="15"/>
      <c r="M1913" s="15"/>
      <c r="N1913" s="15"/>
      <c r="O1913" s="15"/>
      <c r="P1913" s="15"/>
      <c r="Q1913" s="15"/>
      <c r="R1913" s="15"/>
      <c r="S1913" s="15"/>
      <c r="T1913" s="15"/>
      <c r="U1913" s="15"/>
      <c r="V1913" s="15"/>
      <c r="W1913" s="15"/>
    </row>
    <row r="1914" spans="1:23" ht="14.25" x14ac:dyDescent="0.2">
      <c r="A1914" s="15">
        <v>4</v>
      </c>
      <c r="B1914" s="18">
        <v>18274471</v>
      </c>
      <c r="C1914" s="18">
        <v>18274480</v>
      </c>
      <c r="D1914" s="19">
        <v>1.2936279746550201</v>
      </c>
      <c r="E1914" s="45">
        <v>4.1267765682286902E-3</v>
      </c>
      <c r="F1914" s="18">
        <v>18273829</v>
      </c>
      <c r="G1914" s="18">
        <v>18274567</v>
      </c>
      <c r="H1914" s="15" t="s">
        <v>5541</v>
      </c>
      <c r="I1914" s="15" t="s">
        <v>2270</v>
      </c>
      <c r="J1914" s="18">
        <v>18274451</v>
      </c>
      <c r="K1914" s="18">
        <v>18274501</v>
      </c>
      <c r="L1914" s="15"/>
      <c r="M1914" s="15"/>
      <c r="N1914" s="15"/>
      <c r="O1914" s="15"/>
      <c r="P1914" s="15"/>
      <c r="Q1914" s="15"/>
      <c r="R1914" s="15"/>
      <c r="S1914" s="15"/>
      <c r="T1914" s="15"/>
      <c r="U1914" s="15"/>
      <c r="V1914" s="15"/>
      <c r="W1914" s="15"/>
    </row>
    <row r="1915" spans="1:23" ht="14.25" x14ac:dyDescent="0.2">
      <c r="A1915" s="15">
        <v>2</v>
      </c>
      <c r="B1915" s="18">
        <v>12559106</v>
      </c>
      <c r="C1915" s="18">
        <v>12559115</v>
      </c>
      <c r="D1915" s="19">
        <v>1.29267674485643</v>
      </c>
      <c r="E1915" s="45">
        <v>1.8708413791850901E-3</v>
      </c>
      <c r="F1915" s="18">
        <v>12559081</v>
      </c>
      <c r="G1915" s="18">
        <v>12559155</v>
      </c>
      <c r="H1915" s="15" t="s">
        <v>3994</v>
      </c>
      <c r="I1915" s="15" t="s">
        <v>2272</v>
      </c>
      <c r="J1915" s="18">
        <v>12559085</v>
      </c>
      <c r="K1915" s="18">
        <v>12559135</v>
      </c>
      <c r="L1915" s="15" t="s">
        <v>12244</v>
      </c>
      <c r="M1915" s="15">
        <v>5</v>
      </c>
      <c r="N1915" s="15">
        <v>-1</v>
      </c>
      <c r="O1915" s="15">
        <v>1</v>
      </c>
      <c r="P1915" s="15">
        <v>22</v>
      </c>
      <c r="Q1915" s="15">
        <v>29</v>
      </c>
      <c r="R1915" s="15">
        <v>50</v>
      </c>
      <c r="S1915" s="15" t="s">
        <v>12245</v>
      </c>
      <c r="T1915" s="15" t="s">
        <v>12246</v>
      </c>
      <c r="U1915" s="15" t="s">
        <v>12247</v>
      </c>
      <c r="V1915" s="15" t="s">
        <v>11844</v>
      </c>
      <c r="W1915" s="15">
        <v>1</v>
      </c>
    </row>
    <row r="1916" spans="1:23" ht="14.25" x14ac:dyDescent="0.2">
      <c r="A1916" s="15">
        <v>2</v>
      </c>
      <c r="B1916" s="18">
        <v>12559106</v>
      </c>
      <c r="C1916" s="18">
        <v>12559115</v>
      </c>
      <c r="D1916" s="19">
        <v>1.29267674485643</v>
      </c>
      <c r="E1916" s="45">
        <v>1.8708413791850901E-3</v>
      </c>
      <c r="F1916" s="18">
        <v>12559081</v>
      </c>
      <c r="G1916" s="18">
        <v>12559155</v>
      </c>
      <c r="H1916" s="15" t="s">
        <v>3994</v>
      </c>
      <c r="I1916" s="15" t="s">
        <v>2272</v>
      </c>
      <c r="J1916" s="18">
        <v>12559085</v>
      </c>
      <c r="K1916" s="18">
        <v>12559135</v>
      </c>
      <c r="L1916" s="15" t="s">
        <v>12163</v>
      </c>
      <c r="M1916" s="15">
        <v>5</v>
      </c>
      <c r="N1916" s="15">
        <v>-1</v>
      </c>
      <c r="O1916" s="15">
        <v>1</v>
      </c>
      <c r="P1916" s="15">
        <v>23</v>
      </c>
      <c r="Q1916" s="15">
        <v>11</v>
      </c>
      <c r="R1916" s="15">
        <v>33</v>
      </c>
      <c r="S1916" s="15" t="s">
        <v>12164</v>
      </c>
      <c r="T1916" s="15" t="s">
        <v>12248</v>
      </c>
      <c r="U1916" s="15" t="s">
        <v>12249</v>
      </c>
      <c r="V1916" s="15" t="s">
        <v>11844</v>
      </c>
      <c r="W1916" s="15">
        <v>1</v>
      </c>
    </row>
    <row r="1917" spans="1:23" ht="14.25" x14ac:dyDescent="0.2">
      <c r="A1917" s="15">
        <v>3</v>
      </c>
      <c r="B1917" s="18">
        <v>1226796</v>
      </c>
      <c r="C1917" s="18">
        <v>1226801</v>
      </c>
      <c r="D1917" s="19">
        <v>1.2926445307775001</v>
      </c>
      <c r="E1917" s="45">
        <v>5.5744981088013401E-3</v>
      </c>
      <c r="F1917" s="18">
        <v>1225919</v>
      </c>
      <c r="G1917" s="18">
        <v>1227436</v>
      </c>
      <c r="H1917" s="15" t="s">
        <v>4276</v>
      </c>
      <c r="I1917" s="15" t="s">
        <v>2272</v>
      </c>
      <c r="J1917" s="18">
        <v>1226773</v>
      </c>
      <c r="K1917" s="18">
        <v>1226823</v>
      </c>
      <c r="L1917" s="15"/>
      <c r="M1917" s="15"/>
      <c r="N1917" s="15"/>
      <c r="O1917" s="15"/>
      <c r="P1917" s="15"/>
      <c r="Q1917" s="15"/>
      <c r="R1917" s="15"/>
      <c r="S1917" s="15"/>
      <c r="T1917" s="15"/>
      <c r="U1917" s="15"/>
      <c r="V1917" s="15"/>
      <c r="W1917" s="15"/>
    </row>
    <row r="1918" spans="1:23" ht="14.25" x14ac:dyDescent="0.2">
      <c r="A1918" s="15">
        <v>2</v>
      </c>
      <c r="B1918" s="18">
        <v>12416355</v>
      </c>
      <c r="C1918" s="18">
        <v>12416360</v>
      </c>
      <c r="D1918" s="19">
        <v>1.2903688120130601</v>
      </c>
      <c r="E1918" s="45">
        <v>3.3502498418338401E-3</v>
      </c>
      <c r="F1918" s="18">
        <v>12415668</v>
      </c>
      <c r="G1918" s="18">
        <v>12417207</v>
      </c>
      <c r="H1918" s="15" t="s">
        <v>3991</v>
      </c>
      <c r="I1918" s="15" t="s">
        <v>2270</v>
      </c>
      <c r="J1918" s="18">
        <v>12416333</v>
      </c>
      <c r="K1918" s="18">
        <v>12416383</v>
      </c>
      <c r="L1918" s="15"/>
      <c r="M1918" s="15"/>
      <c r="N1918" s="15"/>
      <c r="O1918" s="15"/>
      <c r="P1918" s="15"/>
      <c r="Q1918" s="15"/>
      <c r="R1918" s="15"/>
      <c r="S1918" s="15"/>
      <c r="T1918" s="15"/>
      <c r="U1918" s="15"/>
      <c r="V1918" s="15"/>
      <c r="W1918" s="15"/>
    </row>
    <row r="1919" spans="1:23" ht="14.25" x14ac:dyDescent="0.2">
      <c r="A1919" s="15">
        <v>1</v>
      </c>
      <c r="B1919" s="18">
        <v>12353053</v>
      </c>
      <c r="C1919" s="18">
        <v>12353053</v>
      </c>
      <c r="D1919" s="19">
        <v>1.29016171518025</v>
      </c>
      <c r="E1919" s="45">
        <v>9.4005784857758099E-3</v>
      </c>
      <c r="F1919" s="18">
        <v>12353021</v>
      </c>
      <c r="G1919" s="18">
        <v>12353141</v>
      </c>
      <c r="H1919" s="15" t="s">
        <v>3208</v>
      </c>
      <c r="I1919" s="15" t="s">
        <v>2272</v>
      </c>
      <c r="J1919" s="18">
        <v>12353028</v>
      </c>
      <c r="K1919" s="18">
        <v>12353078</v>
      </c>
      <c r="L1919" s="15"/>
      <c r="M1919" s="15"/>
      <c r="N1919" s="15"/>
      <c r="O1919" s="15"/>
      <c r="P1919" s="15"/>
      <c r="Q1919" s="15"/>
      <c r="R1919" s="15"/>
      <c r="S1919" s="15"/>
      <c r="T1919" s="15"/>
      <c r="U1919" s="15"/>
      <c r="V1919" s="15"/>
      <c r="W1919" s="15"/>
    </row>
    <row r="1920" spans="1:23" ht="14.25" x14ac:dyDescent="0.2">
      <c r="A1920" s="15">
        <v>4</v>
      </c>
      <c r="B1920" s="18">
        <v>1074424</v>
      </c>
      <c r="C1920" s="18">
        <v>1074424</v>
      </c>
      <c r="D1920" s="19">
        <v>1.29015692191193</v>
      </c>
      <c r="E1920" s="45">
        <v>8.2545896526429793E-3</v>
      </c>
      <c r="F1920" s="18">
        <v>1074321</v>
      </c>
      <c r="G1920" s="18">
        <v>1074456</v>
      </c>
      <c r="H1920" s="15" t="s">
        <v>1534</v>
      </c>
      <c r="I1920" s="15" t="s">
        <v>2270</v>
      </c>
      <c r="J1920" s="18">
        <v>1074399</v>
      </c>
      <c r="K1920" s="18">
        <v>1074449</v>
      </c>
      <c r="L1920" s="15" t="s">
        <v>11854</v>
      </c>
      <c r="M1920" s="15">
        <v>5</v>
      </c>
      <c r="N1920" s="15">
        <v>-1</v>
      </c>
      <c r="O1920" s="15">
        <v>1</v>
      </c>
      <c r="P1920" s="15">
        <v>22</v>
      </c>
      <c r="Q1920" s="15">
        <v>6</v>
      </c>
      <c r="R1920" s="15">
        <v>27</v>
      </c>
      <c r="S1920" s="15" t="s">
        <v>11855</v>
      </c>
      <c r="T1920" s="15" t="s">
        <v>11859</v>
      </c>
      <c r="U1920" s="15" t="s">
        <v>11860</v>
      </c>
      <c r="V1920" s="15" t="s">
        <v>11858</v>
      </c>
      <c r="W1920" s="15">
        <v>1</v>
      </c>
    </row>
    <row r="1921" spans="1:23" ht="14.25" x14ac:dyDescent="0.2">
      <c r="A1921" s="15">
        <v>4</v>
      </c>
      <c r="B1921" s="18">
        <v>1074424</v>
      </c>
      <c r="C1921" s="18">
        <v>1074424</v>
      </c>
      <c r="D1921" s="19">
        <v>1.29015692191193</v>
      </c>
      <c r="E1921" s="45">
        <v>8.2545896526429793E-3</v>
      </c>
      <c r="F1921" s="18">
        <v>1074321</v>
      </c>
      <c r="G1921" s="18">
        <v>1074456</v>
      </c>
      <c r="H1921" s="15" t="s">
        <v>1534</v>
      </c>
      <c r="I1921" s="15" t="s">
        <v>2270</v>
      </c>
      <c r="J1921" s="18">
        <v>1074399</v>
      </c>
      <c r="K1921" s="18">
        <v>1074449</v>
      </c>
      <c r="L1921" s="15" t="s">
        <v>11854</v>
      </c>
      <c r="M1921" s="15">
        <v>5</v>
      </c>
      <c r="N1921" s="15">
        <v>-1</v>
      </c>
      <c r="O1921" s="15">
        <v>1</v>
      </c>
      <c r="P1921" s="15">
        <v>22</v>
      </c>
      <c r="Q1921" s="15">
        <v>6</v>
      </c>
      <c r="R1921" s="15">
        <v>27</v>
      </c>
      <c r="S1921" s="15" t="s">
        <v>11855</v>
      </c>
      <c r="T1921" s="15" t="s">
        <v>11859</v>
      </c>
      <c r="U1921" s="15" t="s">
        <v>11860</v>
      </c>
      <c r="V1921" s="15" t="s">
        <v>11858</v>
      </c>
      <c r="W1921" s="15">
        <v>1</v>
      </c>
    </row>
    <row r="1922" spans="1:23" ht="14.25" x14ac:dyDescent="0.2">
      <c r="A1922" s="15">
        <v>1</v>
      </c>
      <c r="B1922" s="18">
        <v>23129397</v>
      </c>
      <c r="C1922" s="18">
        <v>23129397</v>
      </c>
      <c r="D1922" s="19">
        <v>1.28909436102182</v>
      </c>
      <c r="E1922" s="45">
        <v>7.8441986028550698E-3</v>
      </c>
      <c r="F1922" s="18">
        <v>23129105</v>
      </c>
      <c r="G1922" s="18">
        <v>23129759</v>
      </c>
      <c r="H1922" s="15" t="s">
        <v>3403</v>
      </c>
      <c r="I1922" s="15" t="s">
        <v>2272</v>
      </c>
      <c r="J1922" s="18">
        <v>23129372</v>
      </c>
      <c r="K1922" s="18">
        <v>23129422</v>
      </c>
      <c r="L1922" s="15" t="s">
        <v>11868</v>
      </c>
      <c r="M1922" s="15">
        <v>5</v>
      </c>
      <c r="N1922" s="15">
        <v>-1</v>
      </c>
      <c r="O1922" s="15">
        <v>1</v>
      </c>
      <c r="P1922" s="15">
        <v>21</v>
      </c>
      <c r="Q1922" s="15">
        <v>8</v>
      </c>
      <c r="R1922" s="15">
        <v>28</v>
      </c>
      <c r="S1922" s="15" t="s">
        <v>11964</v>
      </c>
      <c r="T1922" s="15" t="s">
        <v>11965</v>
      </c>
      <c r="U1922" s="15" t="s">
        <v>11966</v>
      </c>
      <c r="V1922" s="15" t="s">
        <v>11858</v>
      </c>
      <c r="W1922" s="15">
        <v>1</v>
      </c>
    </row>
    <row r="1923" spans="1:23" ht="14.25" x14ac:dyDescent="0.2">
      <c r="A1923" s="15">
        <v>2</v>
      </c>
      <c r="B1923" s="18">
        <v>12380461</v>
      </c>
      <c r="C1923" s="18">
        <v>12380470</v>
      </c>
      <c r="D1923" s="19">
        <v>1.2884899264348999</v>
      </c>
      <c r="E1923" s="45">
        <v>2.3911500420229202E-3</v>
      </c>
      <c r="F1923" s="18">
        <v>12380040</v>
      </c>
      <c r="G1923" s="18">
        <v>12380809</v>
      </c>
      <c r="H1923" s="15" t="s">
        <v>3989</v>
      </c>
      <c r="I1923" s="15" t="s">
        <v>2272</v>
      </c>
      <c r="J1923" s="18">
        <v>12380441</v>
      </c>
      <c r="K1923" s="18">
        <v>12380491</v>
      </c>
      <c r="L1923" s="15"/>
      <c r="M1923" s="15"/>
      <c r="N1923" s="15"/>
      <c r="O1923" s="15"/>
      <c r="P1923" s="15"/>
      <c r="Q1923" s="15"/>
      <c r="R1923" s="15"/>
      <c r="S1923" s="15"/>
      <c r="T1923" s="15"/>
      <c r="U1923" s="15"/>
      <c r="V1923" s="15"/>
      <c r="W1923" s="15"/>
    </row>
    <row r="1924" spans="1:23" ht="14.25" x14ac:dyDescent="0.2">
      <c r="A1924" s="15">
        <v>5</v>
      </c>
      <c r="B1924" s="18">
        <v>1028712</v>
      </c>
      <c r="C1924" s="18">
        <v>1028721</v>
      </c>
      <c r="D1924" s="19">
        <v>1.2873235397937399</v>
      </c>
      <c r="E1924" s="45">
        <v>3.0990953063886901E-3</v>
      </c>
      <c r="F1924" s="18">
        <v>1027887</v>
      </c>
      <c r="G1924" s="18">
        <v>1028737</v>
      </c>
      <c r="H1924" s="15" t="s">
        <v>5585</v>
      </c>
      <c r="I1924" s="15" t="s">
        <v>2270</v>
      </c>
      <c r="J1924" s="18">
        <v>1028691</v>
      </c>
      <c r="K1924" s="18">
        <v>1028741</v>
      </c>
      <c r="L1924" s="15"/>
      <c r="M1924" s="15"/>
      <c r="N1924" s="15"/>
      <c r="O1924" s="15"/>
      <c r="P1924" s="15"/>
      <c r="Q1924" s="15"/>
      <c r="R1924" s="15"/>
      <c r="S1924" s="15"/>
      <c r="T1924" s="15"/>
      <c r="U1924" s="15"/>
      <c r="V1924" s="15"/>
      <c r="W1924" s="15"/>
    </row>
    <row r="1925" spans="1:23" ht="14.25" x14ac:dyDescent="0.2">
      <c r="A1925" s="15">
        <v>5</v>
      </c>
      <c r="B1925" s="18">
        <v>7311337</v>
      </c>
      <c r="C1925" s="18">
        <v>7311338</v>
      </c>
      <c r="D1925" s="19">
        <v>1.2871243524251299</v>
      </c>
      <c r="E1925" s="45">
        <v>5.2308911562211798E-3</v>
      </c>
      <c r="F1925" s="18">
        <v>7311278</v>
      </c>
      <c r="G1925" s="18">
        <v>7311385</v>
      </c>
      <c r="H1925" s="15" t="s">
        <v>5804</v>
      </c>
      <c r="I1925" s="15" t="s">
        <v>2270</v>
      </c>
      <c r="J1925" s="18">
        <v>7311313</v>
      </c>
      <c r="K1925" s="18">
        <v>7311363</v>
      </c>
      <c r="L1925" s="15" t="s">
        <v>11868</v>
      </c>
      <c r="M1925" s="15">
        <v>4</v>
      </c>
      <c r="N1925" s="15">
        <v>-1</v>
      </c>
      <c r="O1925" s="15">
        <v>1</v>
      </c>
      <c r="P1925" s="15">
        <v>21</v>
      </c>
      <c r="Q1925" s="15">
        <v>13</v>
      </c>
      <c r="R1925" s="15">
        <v>33</v>
      </c>
      <c r="S1925" s="15" t="s">
        <v>11964</v>
      </c>
      <c r="T1925" s="15" t="s">
        <v>12038</v>
      </c>
      <c r="U1925" s="15" t="s">
        <v>12039</v>
      </c>
      <c r="V1925" s="15" t="s">
        <v>11858</v>
      </c>
      <c r="W1925" s="15">
        <v>1</v>
      </c>
    </row>
    <row r="1926" spans="1:23" ht="14.25" x14ac:dyDescent="0.2">
      <c r="A1926" s="15">
        <v>5</v>
      </c>
      <c r="B1926" s="18">
        <v>7311337</v>
      </c>
      <c r="C1926" s="18">
        <v>7311338</v>
      </c>
      <c r="D1926" s="19">
        <v>1.2871243524251299</v>
      </c>
      <c r="E1926" s="45">
        <v>5.2308911562211798E-3</v>
      </c>
      <c r="F1926" s="18">
        <v>7311278</v>
      </c>
      <c r="G1926" s="18">
        <v>7311385</v>
      </c>
      <c r="H1926" s="15" t="s">
        <v>5804</v>
      </c>
      <c r="I1926" s="15" t="s">
        <v>2270</v>
      </c>
      <c r="J1926" s="18">
        <v>7311313</v>
      </c>
      <c r="K1926" s="18">
        <v>7311363</v>
      </c>
      <c r="L1926" s="15" t="s">
        <v>12040</v>
      </c>
      <c r="M1926" s="15">
        <v>4.5</v>
      </c>
      <c r="N1926" s="15">
        <v>-1</v>
      </c>
      <c r="O1926" s="15">
        <v>1</v>
      </c>
      <c r="P1926" s="15">
        <v>21</v>
      </c>
      <c r="Q1926" s="15">
        <v>20</v>
      </c>
      <c r="R1926" s="15">
        <v>40</v>
      </c>
      <c r="S1926" s="15" t="s">
        <v>12041</v>
      </c>
      <c r="T1926" s="15" t="s">
        <v>12042</v>
      </c>
      <c r="U1926" s="15" t="s">
        <v>12043</v>
      </c>
      <c r="V1926" s="15" t="s">
        <v>11844</v>
      </c>
      <c r="W1926" s="15">
        <v>1</v>
      </c>
    </row>
    <row r="1927" spans="1:23" ht="14.25" x14ac:dyDescent="0.2">
      <c r="A1927" s="15">
        <v>4</v>
      </c>
      <c r="B1927" s="18">
        <v>13434250</v>
      </c>
      <c r="C1927" s="18">
        <v>13434253</v>
      </c>
      <c r="D1927" s="19">
        <v>1.2870527335887001</v>
      </c>
      <c r="E1927" s="45">
        <v>1.29960403866788E-4</v>
      </c>
      <c r="F1927" s="18">
        <v>13433843</v>
      </c>
      <c r="G1927" s="18">
        <v>13434925</v>
      </c>
      <c r="H1927" s="15" t="s">
        <v>5324</v>
      </c>
      <c r="I1927" s="15" t="s">
        <v>2270</v>
      </c>
      <c r="J1927" s="18">
        <v>13434227</v>
      </c>
      <c r="K1927" s="18">
        <v>13434277</v>
      </c>
      <c r="L1927" s="15"/>
      <c r="M1927" s="15"/>
      <c r="N1927" s="15"/>
      <c r="O1927" s="15"/>
      <c r="P1927" s="15"/>
      <c r="Q1927" s="15"/>
      <c r="R1927" s="15"/>
      <c r="S1927" s="15"/>
      <c r="T1927" s="15"/>
      <c r="U1927" s="15"/>
      <c r="V1927" s="15"/>
      <c r="W1927" s="15"/>
    </row>
    <row r="1928" spans="1:23" ht="14.25" x14ac:dyDescent="0.2">
      <c r="A1928" s="15">
        <v>4</v>
      </c>
      <c r="B1928" s="18">
        <v>1074442</v>
      </c>
      <c r="C1928" s="18">
        <v>1074446</v>
      </c>
      <c r="D1928" s="19">
        <v>1.28369449255277</v>
      </c>
      <c r="E1928" s="45">
        <v>2.8087192311035498E-3</v>
      </c>
      <c r="F1928" s="18">
        <v>1074321</v>
      </c>
      <c r="G1928" s="18">
        <v>1074456</v>
      </c>
      <c r="H1928" s="15" t="s">
        <v>1534</v>
      </c>
      <c r="I1928" s="15" t="s">
        <v>2270</v>
      </c>
      <c r="J1928" s="18">
        <v>1074419</v>
      </c>
      <c r="K1928" s="18">
        <v>1074469</v>
      </c>
      <c r="L1928" s="15" t="s">
        <v>11854</v>
      </c>
      <c r="M1928" s="15">
        <v>5</v>
      </c>
      <c r="N1928" s="15">
        <v>-1</v>
      </c>
      <c r="O1928" s="15">
        <v>1</v>
      </c>
      <c r="P1928" s="15">
        <v>22</v>
      </c>
      <c r="Q1928" s="15">
        <v>26</v>
      </c>
      <c r="R1928" s="15">
        <v>47</v>
      </c>
      <c r="S1928" s="15" t="s">
        <v>11855</v>
      </c>
      <c r="T1928" s="15" t="s">
        <v>11859</v>
      </c>
      <c r="U1928" s="15" t="s">
        <v>11860</v>
      </c>
      <c r="V1928" s="15" t="s">
        <v>11858</v>
      </c>
      <c r="W1928" s="15">
        <v>1</v>
      </c>
    </row>
    <row r="1929" spans="1:23" ht="14.25" x14ac:dyDescent="0.2">
      <c r="A1929" s="15">
        <v>1</v>
      </c>
      <c r="B1929" s="18">
        <v>23129445</v>
      </c>
      <c r="C1929" s="18">
        <v>23129445</v>
      </c>
      <c r="D1929" s="19">
        <v>1.28316408088638</v>
      </c>
      <c r="E1929" s="45">
        <v>7.1016521221391399E-3</v>
      </c>
      <c r="F1929" s="18">
        <v>23129105</v>
      </c>
      <c r="G1929" s="18">
        <v>23129759</v>
      </c>
      <c r="H1929" s="15" t="s">
        <v>3403</v>
      </c>
      <c r="I1929" s="15" t="s">
        <v>2272</v>
      </c>
      <c r="J1929" s="18">
        <v>23129420</v>
      </c>
      <c r="K1929" s="18">
        <v>23129470</v>
      </c>
      <c r="L1929" s="15"/>
      <c r="M1929" s="15"/>
      <c r="N1929" s="15"/>
      <c r="O1929" s="15"/>
      <c r="P1929" s="15"/>
      <c r="Q1929" s="15"/>
      <c r="R1929" s="15"/>
      <c r="S1929" s="15"/>
      <c r="T1929" s="15"/>
      <c r="U1929" s="15"/>
      <c r="V1929" s="15"/>
      <c r="W1929" s="15"/>
    </row>
    <row r="1930" spans="1:23" ht="14.25" x14ac:dyDescent="0.2">
      <c r="A1930" s="15">
        <v>4</v>
      </c>
      <c r="B1930" s="18">
        <v>17821915</v>
      </c>
      <c r="C1930" s="18">
        <v>17821916</v>
      </c>
      <c r="D1930" s="19">
        <v>1.2815554400151801</v>
      </c>
      <c r="E1930" s="45">
        <v>2.4539678990158202E-3</v>
      </c>
      <c r="F1930" s="18">
        <v>17821482</v>
      </c>
      <c r="G1930" s="18">
        <v>17822246</v>
      </c>
      <c r="H1930" s="15" t="s">
        <v>1709</v>
      </c>
      <c r="I1930" s="15" t="s">
        <v>2270</v>
      </c>
      <c r="J1930" s="18">
        <v>17821891</v>
      </c>
      <c r="K1930" s="18">
        <v>17821941</v>
      </c>
      <c r="L1930" s="15"/>
      <c r="M1930" s="15"/>
      <c r="N1930" s="15"/>
      <c r="O1930" s="15"/>
      <c r="P1930" s="15"/>
      <c r="Q1930" s="15"/>
      <c r="R1930" s="15"/>
      <c r="S1930" s="15"/>
      <c r="T1930" s="15"/>
      <c r="U1930" s="15"/>
      <c r="V1930" s="15"/>
      <c r="W1930" s="15"/>
    </row>
    <row r="1931" spans="1:23" ht="14.25" x14ac:dyDescent="0.2">
      <c r="A1931" s="15">
        <v>5</v>
      </c>
      <c r="B1931" s="18">
        <v>2565255</v>
      </c>
      <c r="C1931" s="18">
        <v>2565255</v>
      </c>
      <c r="D1931" s="19">
        <v>1.2804013736803701</v>
      </c>
      <c r="E1931" s="45">
        <v>4.2655491806488999E-3</v>
      </c>
      <c r="F1931" s="18">
        <v>2565024</v>
      </c>
      <c r="G1931" s="18">
        <v>2565547</v>
      </c>
      <c r="H1931" s="15" t="s">
        <v>5623</v>
      </c>
      <c r="I1931" s="15" t="s">
        <v>2272</v>
      </c>
      <c r="J1931" s="18">
        <v>2565230</v>
      </c>
      <c r="K1931" s="18">
        <v>2565280</v>
      </c>
      <c r="L1931" s="15"/>
      <c r="M1931" s="15"/>
      <c r="N1931" s="15"/>
      <c r="O1931" s="15"/>
      <c r="P1931" s="15"/>
      <c r="Q1931" s="15"/>
      <c r="R1931" s="15"/>
      <c r="S1931" s="15"/>
      <c r="T1931" s="15"/>
      <c r="U1931" s="15"/>
      <c r="V1931" s="15"/>
      <c r="W1931" s="15"/>
    </row>
    <row r="1932" spans="1:23" ht="14.25" x14ac:dyDescent="0.2">
      <c r="A1932" s="15">
        <v>5</v>
      </c>
      <c r="B1932" s="18">
        <v>6679615</v>
      </c>
      <c r="C1932" s="18">
        <v>6679617</v>
      </c>
      <c r="D1932" s="19">
        <v>1.2794269325911101</v>
      </c>
      <c r="E1932" s="45">
        <v>5.0465799799609698E-3</v>
      </c>
      <c r="F1932" s="18">
        <v>6679306</v>
      </c>
      <c r="G1932" s="18">
        <v>6679647</v>
      </c>
      <c r="H1932" s="15" t="s">
        <v>5768</v>
      </c>
      <c r="I1932" s="15" t="s">
        <v>2270</v>
      </c>
      <c r="J1932" s="18">
        <v>6679591</v>
      </c>
      <c r="K1932" s="18">
        <v>6679641</v>
      </c>
      <c r="L1932" s="15"/>
      <c r="M1932" s="15"/>
      <c r="N1932" s="15"/>
      <c r="O1932" s="15"/>
      <c r="P1932" s="15"/>
      <c r="Q1932" s="15"/>
      <c r="R1932" s="15"/>
      <c r="S1932" s="15"/>
      <c r="T1932" s="15"/>
      <c r="U1932" s="15"/>
      <c r="V1932" s="15"/>
      <c r="W1932" s="15"/>
    </row>
    <row r="1933" spans="1:23" ht="14.25" x14ac:dyDescent="0.2">
      <c r="A1933" s="15">
        <v>1</v>
      </c>
      <c r="B1933" s="18">
        <v>23129367</v>
      </c>
      <c r="C1933" s="18">
        <v>23129368</v>
      </c>
      <c r="D1933" s="19">
        <v>1.27894059280493</v>
      </c>
      <c r="E1933" s="45">
        <v>3.6353546959455299E-3</v>
      </c>
      <c r="F1933" s="18">
        <v>23129105</v>
      </c>
      <c r="G1933" s="18">
        <v>23129759</v>
      </c>
      <c r="H1933" s="15" t="s">
        <v>3403</v>
      </c>
      <c r="I1933" s="15" t="s">
        <v>2272</v>
      </c>
      <c r="J1933" s="18">
        <v>23129343</v>
      </c>
      <c r="K1933" s="18">
        <v>23129393</v>
      </c>
      <c r="L1933" s="15"/>
      <c r="M1933" s="15"/>
      <c r="N1933" s="15"/>
      <c r="O1933" s="15"/>
      <c r="P1933" s="15"/>
      <c r="Q1933" s="15"/>
      <c r="R1933" s="15"/>
      <c r="S1933" s="15"/>
      <c r="T1933" s="15"/>
      <c r="U1933" s="15"/>
      <c r="V1933" s="15"/>
      <c r="W1933" s="15"/>
    </row>
    <row r="1934" spans="1:23" ht="14.25" x14ac:dyDescent="0.2">
      <c r="A1934" s="15">
        <v>1</v>
      </c>
      <c r="B1934" s="18">
        <v>23129382</v>
      </c>
      <c r="C1934" s="18">
        <v>23129383</v>
      </c>
      <c r="D1934" s="19">
        <v>1.2782428608851899</v>
      </c>
      <c r="E1934" s="45">
        <v>2.0730418682214798E-3</v>
      </c>
      <c r="F1934" s="18">
        <v>23129105</v>
      </c>
      <c r="G1934" s="18">
        <v>23129759</v>
      </c>
      <c r="H1934" s="15" t="s">
        <v>3403</v>
      </c>
      <c r="I1934" s="15" t="s">
        <v>2272</v>
      </c>
      <c r="J1934" s="18">
        <v>23129357</v>
      </c>
      <c r="K1934" s="18">
        <v>23129407</v>
      </c>
      <c r="L1934" s="15" t="s">
        <v>11868</v>
      </c>
      <c r="M1934" s="15">
        <v>5</v>
      </c>
      <c r="N1934" s="15">
        <v>-1</v>
      </c>
      <c r="O1934" s="15">
        <v>1</v>
      </c>
      <c r="P1934" s="15">
        <v>21</v>
      </c>
      <c r="Q1934" s="15">
        <v>23</v>
      </c>
      <c r="R1934" s="15">
        <v>43</v>
      </c>
      <c r="S1934" s="15" t="s">
        <v>11964</v>
      </c>
      <c r="T1934" s="15" t="s">
        <v>11965</v>
      </c>
      <c r="U1934" s="15" t="s">
        <v>11966</v>
      </c>
      <c r="V1934" s="15" t="s">
        <v>11858</v>
      </c>
      <c r="W1934" s="15">
        <v>1</v>
      </c>
    </row>
    <row r="1935" spans="1:23" ht="14.25" x14ac:dyDescent="0.2">
      <c r="A1935" s="15">
        <v>2</v>
      </c>
      <c r="B1935" s="18">
        <v>10063467</v>
      </c>
      <c r="C1935" s="18">
        <v>10063467</v>
      </c>
      <c r="D1935" s="19">
        <v>1.2782146463927699</v>
      </c>
      <c r="E1935" s="45">
        <v>3.2426379102306101E-3</v>
      </c>
      <c r="F1935" s="18">
        <v>10063155</v>
      </c>
      <c r="G1935" s="18">
        <v>10063863</v>
      </c>
      <c r="H1935" s="15" t="s">
        <v>3897</v>
      </c>
      <c r="I1935" s="15" t="s">
        <v>2270</v>
      </c>
      <c r="J1935" s="18">
        <v>10063442</v>
      </c>
      <c r="K1935" s="18">
        <v>10063492</v>
      </c>
      <c r="L1935" s="15"/>
      <c r="M1935" s="15"/>
      <c r="N1935" s="15"/>
      <c r="O1935" s="15"/>
      <c r="P1935" s="15"/>
      <c r="Q1935" s="15"/>
      <c r="R1935" s="15"/>
      <c r="S1935" s="15"/>
      <c r="T1935" s="15"/>
      <c r="U1935" s="15"/>
      <c r="V1935" s="15"/>
      <c r="W1935" s="15"/>
    </row>
    <row r="1936" spans="1:23" ht="14.25" x14ac:dyDescent="0.2">
      <c r="A1936" s="15">
        <v>1</v>
      </c>
      <c r="B1936" s="18">
        <v>20729627</v>
      </c>
      <c r="C1936" s="18">
        <v>20729627</v>
      </c>
      <c r="D1936" s="19">
        <v>1.27774395510957</v>
      </c>
      <c r="E1936" s="45">
        <v>2.2329721380354799E-3</v>
      </c>
      <c r="F1936" s="18">
        <v>20729125</v>
      </c>
      <c r="G1936" s="18">
        <v>20730724</v>
      </c>
      <c r="H1936" s="15" t="s">
        <v>3339</v>
      </c>
      <c r="I1936" s="15" t="s">
        <v>2270</v>
      </c>
      <c r="J1936" s="18">
        <v>20729602</v>
      </c>
      <c r="K1936" s="18">
        <v>20729652</v>
      </c>
      <c r="L1936" s="15"/>
      <c r="M1936" s="15"/>
      <c r="N1936" s="15"/>
      <c r="O1936" s="15"/>
      <c r="P1936" s="15"/>
      <c r="Q1936" s="15"/>
      <c r="R1936" s="15"/>
      <c r="S1936" s="15"/>
      <c r="T1936" s="15"/>
      <c r="U1936" s="15"/>
      <c r="V1936" s="15"/>
      <c r="W1936" s="15"/>
    </row>
    <row r="1937" spans="1:23" ht="14.25" x14ac:dyDescent="0.2">
      <c r="A1937" s="15">
        <v>1</v>
      </c>
      <c r="B1937" s="18">
        <v>5276694</v>
      </c>
      <c r="C1937" s="18">
        <v>5276703</v>
      </c>
      <c r="D1937" s="19">
        <v>1.2751980528821201</v>
      </c>
      <c r="E1937" s="45">
        <v>4.8806642092833596E-3</v>
      </c>
      <c r="F1937" s="18">
        <v>5275616</v>
      </c>
      <c r="G1937" s="18">
        <v>5276986</v>
      </c>
      <c r="H1937" s="15" t="s">
        <v>2966</v>
      </c>
      <c r="I1937" s="15" t="s">
        <v>2270</v>
      </c>
      <c r="J1937" s="18">
        <v>5276673</v>
      </c>
      <c r="K1937" s="18">
        <v>5276723</v>
      </c>
      <c r="L1937" s="15"/>
      <c r="M1937" s="15"/>
      <c r="N1937" s="15"/>
      <c r="O1937" s="15"/>
      <c r="P1937" s="15"/>
      <c r="Q1937" s="15"/>
      <c r="R1937" s="15"/>
      <c r="S1937" s="15"/>
      <c r="T1937" s="15"/>
      <c r="U1937" s="15"/>
      <c r="V1937" s="15"/>
      <c r="W1937" s="15"/>
    </row>
    <row r="1938" spans="1:23" ht="14.25" x14ac:dyDescent="0.2">
      <c r="A1938" s="15">
        <v>4</v>
      </c>
      <c r="B1938" s="18">
        <v>15346661</v>
      </c>
      <c r="C1938" s="18">
        <v>15346661</v>
      </c>
      <c r="D1938" s="19">
        <v>1.27432004088377</v>
      </c>
      <c r="E1938" s="45">
        <v>6.2092851570101694E-5</v>
      </c>
      <c r="F1938" s="18">
        <v>15346642</v>
      </c>
      <c r="G1938" s="18">
        <v>15346914</v>
      </c>
      <c r="H1938" s="15" t="s">
        <v>5391</v>
      </c>
      <c r="I1938" s="15" t="s">
        <v>2270</v>
      </c>
      <c r="J1938" s="18">
        <v>15346636</v>
      </c>
      <c r="K1938" s="18">
        <v>15346686</v>
      </c>
      <c r="L1938" s="15"/>
      <c r="M1938" s="15"/>
      <c r="N1938" s="15"/>
      <c r="O1938" s="15"/>
      <c r="P1938" s="15"/>
      <c r="Q1938" s="15"/>
      <c r="R1938" s="15"/>
      <c r="S1938" s="15"/>
      <c r="T1938" s="15"/>
      <c r="U1938" s="15"/>
      <c r="V1938" s="15"/>
      <c r="W1938" s="15"/>
    </row>
    <row r="1939" spans="1:23" ht="14.25" x14ac:dyDescent="0.2">
      <c r="A1939" s="15">
        <v>1</v>
      </c>
      <c r="B1939" s="18">
        <v>2972104</v>
      </c>
      <c r="C1939" s="18">
        <v>2972110</v>
      </c>
      <c r="D1939" s="19">
        <v>1.27349852858504</v>
      </c>
      <c r="E1939" s="45">
        <v>5.15612958393069E-3</v>
      </c>
      <c r="F1939" s="18">
        <v>2971571</v>
      </c>
      <c r="G1939" s="18">
        <v>2972334</v>
      </c>
      <c r="H1939" s="15" t="s">
        <v>535</v>
      </c>
      <c r="I1939" s="15" t="s">
        <v>2270</v>
      </c>
      <c r="J1939" s="18">
        <v>2972082</v>
      </c>
      <c r="K1939" s="18">
        <v>2972132</v>
      </c>
      <c r="L1939" s="15"/>
      <c r="M1939" s="15"/>
      <c r="N1939" s="15"/>
      <c r="O1939" s="15"/>
      <c r="P1939" s="15"/>
      <c r="Q1939" s="15"/>
      <c r="R1939" s="15"/>
      <c r="S1939" s="15"/>
      <c r="T1939" s="15"/>
      <c r="U1939" s="15"/>
      <c r="V1939" s="15"/>
      <c r="W1939" s="15"/>
    </row>
    <row r="1940" spans="1:23" ht="14.25" x14ac:dyDescent="0.2">
      <c r="A1940" s="15">
        <v>1</v>
      </c>
      <c r="B1940" s="18">
        <v>20310529</v>
      </c>
      <c r="C1940" s="18">
        <v>20310529</v>
      </c>
      <c r="D1940" s="19">
        <v>1.2713730570058499</v>
      </c>
      <c r="E1940" s="45">
        <v>3.1457790116986798E-3</v>
      </c>
      <c r="F1940" s="18">
        <v>20310304</v>
      </c>
      <c r="G1940" s="18">
        <v>20310850</v>
      </c>
      <c r="H1940" s="15" t="s">
        <v>280</v>
      </c>
      <c r="I1940" s="15" t="s">
        <v>2270</v>
      </c>
      <c r="J1940" s="18">
        <v>20310504</v>
      </c>
      <c r="K1940" s="18">
        <v>20310554</v>
      </c>
      <c r="L1940" s="15" t="s">
        <v>11956</v>
      </c>
      <c r="M1940" s="15">
        <v>4.5</v>
      </c>
      <c r="N1940" s="15">
        <v>-1</v>
      </c>
      <c r="O1940" s="15">
        <v>1</v>
      </c>
      <c r="P1940" s="15">
        <v>21</v>
      </c>
      <c r="Q1940" s="15">
        <v>1</v>
      </c>
      <c r="R1940" s="15">
        <v>21</v>
      </c>
      <c r="S1940" s="15" t="s">
        <v>11986</v>
      </c>
      <c r="T1940" s="15" t="s">
        <v>11958</v>
      </c>
      <c r="U1940" s="15" t="s">
        <v>11987</v>
      </c>
      <c r="V1940" s="15" t="s">
        <v>11858</v>
      </c>
      <c r="W1940" s="15">
        <v>1</v>
      </c>
    </row>
    <row r="1941" spans="1:23" ht="14.25" x14ac:dyDescent="0.2">
      <c r="A1941" s="15">
        <v>4</v>
      </c>
      <c r="B1941" s="18">
        <v>1074447</v>
      </c>
      <c r="C1941" s="18">
        <v>1074447</v>
      </c>
      <c r="D1941" s="19">
        <v>1.2684506515315099</v>
      </c>
      <c r="E1941" s="45">
        <v>3.7552171209977799E-3</v>
      </c>
      <c r="F1941" s="18">
        <v>1074321</v>
      </c>
      <c r="G1941" s="18">
        <v>1074456</v>
      </c>
      <c r="H1941" s="15" t="s">
        <v>1534</v>
      </c>
      <c r="I1941" s="15" t="s">
        <v>2270</v>
      </c>
      <c r="J1941" s="18">
        <v>1074422</v>
      </c>
      <c r="K1941" s="18">
        <v>1074472</v>
      </c>
      <c r="L1941" s="15" t="s">
        <v>11854</v>
      </c>
      <c r="M1941" s="15">
        <v>5</v>
      </c>
      <c r="N1941" s="15">
        <v>-1</v>
      </c>
      <c r="O1941" s="15">
        <v>1</v>
      </c>
      <c r="P1941" s="15">
        <v>22</v>
      </c>
      <c r="Q1941" s="15">
        <v>29</v>
      </c>
      <c r="R1941" s="15">
        <v>50</v>
      </c>
      <c r="S1941" s="15" t="s">
        <v>11855</v>
      </c>
      <c r="T1941" s="15" t="s">
        <v>11859</v>
      </c>
      <c r="U1941" s="15" t="s">
        <v>11860</v>
      </c>
      <c r="V1941" s="15" t="s">
        <v>11858</v>
      </c>
      <c r="W1941" s="15">
        <v>1</v>
      </c>
    </row>
    <row r="1942" spans="1:23" ht="14.25" x14ac:dyDescent="0.2">
      <c r="A1942" s="15">
        <v>4</v>
      </c>
      <c r="B1942" s="18">
        <v>13434343</v>
      </c>
      <c r="C1942" s="18">
        <v>13434345</v>
      </c>
      <c r="D1942" s="19">
        <v>1.2667385080773701</v>
      </c>
      <c r="E1942" s="45">
        <v>6.3870940838668103E-4</v>
      </c>
      <c r="F1942" s="18">
        <v>13433843</v>
      </c>
      <c r="G1942" s="18">
        <v>13434925</v>
      </c>
      <c r="H1942" s="15" t="s">
        <v>5324</v>
      </c>
      <c r="I1942" s="15" t="s">
        <v>2270</v>
      </c>
      <c r="J1942" s="18">
        <v>13434319</v>
      </c>
      <c r="K1942" s="18">
        <v>13434369</v>
      </c>
      <c r="L1942" s="15"/>
      <c r="M1942" s="15"/>
      <c r="N1942" s="15"/>
      <c r="O1942" s="15"/>
      <c r="P1942" s="15"/>
      <c r="Q1942" s="15"/>
      <c r="R1942" s="15"/>
      <c r="S1942" s="15"/>
      <c r="T1942" s="15"/>
      <c r="U1942" s="15"/>
      <c r="V1942" s="15"/>
      <c r="W1942" s="15"/>
    </row>
    <row r="1943" spans="1:23" ht="14.25" x14ac:dyDescent="0.2">
      <c r="A1943" s="15">
        <v>4</v>
      </c>
      <c r="B1943" s="18">
        <v>1074619</v>
      </c>
      <c r="C1943" s="18">
        <v>1074619</v>
      </c>
      <c r="D1943" s="19">
        <v>1.2652502595672099</v>
      </c>
      <c r="E1943" s="45">
        <v>4.8602483572912098E-3</v>
      </c>
      <c r="F1943" s="18">
        <v>1074550</v>
      </c>
      <c r="G1943" s="18">
        <v>1074677</v>
      </c>
      <c r="H1943" s="15" t="s">
        <v>1534</v>
      </c>
      <c r="I1943" s="15" t="s">
        <v>2270</v>
      </c>
      <c r="J1943" s="18">
        <v>1074594</v>
      </c>
      <c r="K1943" s="18">
        <v>1074644</v>
      </c>
      <c r="L1943" s="15" t="s">
        <v>11854</v>
      </c>
      <c r="M1943" s="15">
        <v>4.5</v>
      </c>
      <c r="N1943" s="15">
        <v>-1</v>
      </c>
      <c r="O1943" s="15">
        <v>1</v>
      </c>
      <c r="P1943" s="15">
        <v>22</v>
      </c>
      <c r="Q1943" s="15">
        <v>18</v>
      </c>
      <c r="R1943" s="15">
        <v>39</v>
      </c>
      <c r="S1943" s="15" t="s">
        <v>11855</v>
      </c>
      <c r="T1943" s="15" t="s">
        <v>11876</v>
      </c>
      <c r="U1943" s="15" t="s">
        <v>11877</v>
      </c>
      <c r="V1943" s="15" t="s">
        <v>11858</v>
      </c>
      <c r="W1943" s="15">
        <v>1</v>
      </c>
    </row>
    <row r="1944" spans="1:23" ht="14.25" x14ac:dyDescent="0.2">
      <c r="A1944" s="15">
        <v>1</v>
      </c>
      <c r="B1944" s="18">
        <v>23129376</v>
      </c>
      <c r="C1944" s="18">
        <v>23129377</v>
      </c>
      <c r="D1944" s="19">
        <v>1.26355187999061</v>
      </c>
      <c r="E1944" s="45">
        <v>6.5730375833881003E-3</v>
      </c>
      <c r="F1944" s="18">
        <v>23129105</v>
      </c>
      <c r="G1944" s="18">
        <v>23129759</v>
      </c>
      <c r="H1944" s="15" t="s">
        <v>3403</v>
      </c>
      <c r="I1944" s="15" t="s">
        <v>2272</v>
      </c>
      <c r="J1944" s="18">
        <v>23129351</v>
      </c>
      <c r="K1944" s="18">
        <v>23129401</v>
      </c>
      <c r="L1944" s="15" t="s">
        <v>11868</v>
      </c>
      <c r="M1944" s="15">
        <v>5</v>
      </c>
      <c r="N1944" s="15">
        <v>-1</v>
      </c>
      <c r="O1944" s="15">
        <v>1</v>
      </c>
      <c r="P1944" s="15">
        <v>21</v>
      </c>
      <c r="Q1944" s="15">
        <v>29</v>
      </c>
      <c r="R1944" s="15">
        <v>49</v>
      </c>
      <c r="S1944" s="15" t="s">
        <v>11964</v>
      </c>
      <c r="T1944" s="15" t="s">
        <v>11965</v>
      </c>
      <c r="U1944" s="15" t="s">
        <v>11966</v>
      </c>
      <c r="V1944" s="15" t="s">
        <v>11858</v>
      </c>
      <c r="W1944" s="15">
        <v>1</v>
      </c>
    </row>
    <row r="1945" spans="1:23" ht="14.25" x14ac:dyDescent="0.2">
      <c r="A1945" s="15">
        <v>1</v>
      </c>
      <c r="B1945" s="18">
        <v>8353335</v>
      </c>
      <c r="C1945" s="18">
        <v>8353342</v>
      </c>
      <c r="D1945" s="19">
        <v>1.2629168415368499</v>
      </c>
      <c r="E1945" s="45">
        <v>7.6884682719683996E-3</v>
      </c>
      <c r="F1945" s="18">
        <v>8353325</v>
      </c>
      <c r="G1945" s="18">
        <v>8353468</v>
      </c>
      <c r="H1945" s="15" t="s">
        <v>3098</v>
      </c>
      <c r="I1945" s="15" t="s">
        <v>2270</v>
      </c>
      <c r="J1945" s="18">
        <v>8353313</v>
      </c>
      <c r="K1945" s="18">
        <v>8353363</v>
      </c>
      <c r="L1945" s="15"/>
      <c r="M1945" s="15"/>
      <c r="N1945" s="15"/>
      <c r="O1945" s="15"/>
      <c r="P1945" s="15"/>
      <c r="Q1945" s="15"/>
      <c r="R1945" s="15"/>
      <c r="S1945" s="15"/>
      <c r="T1945" s="15"/>
      <c r="U1945" s="15"/>
      <c r="V1945" s="15"/>
      <c r="W1945" s="15"/>
    </row>
    <row r="1946" spans="1:23" ht="14.25" x14ac:dyDescent="0.2">
      <c r="A1946" s="15">
        <v>4</v>
      </c>
      <c r="B1946" s="18">
        <v>1074625</v>
      </c>
      <c r="C1946" s="18">
        <v>1074627</v>
      </c>
      <c r="D1946" s="19">
        <v>1.2615414874440101</v>
      </c>
      <c r="E1946" s="45">
        <v>6.5921909343532098E-3</v>
      </c>
      <c r="F1946" s="18">
        <v>1074550</v>
      </c>
      <c r="G1946" s="18">
        <v>1074677</v>
      </c>
      <c r="H1946" s="15" t="s">
        <v>1534</v>
      </c>
      <c r="I1946" s="15" t="s">
        <v>2270</v>
      </c>
      <c r="J1946" s="18">
        <v>1074601</v>
      </c>
      <c r="K1946" s="18">
        <v>1074651</v>
      </c>
      <c r="L1946" s="15" t="s">
        <v>11854</v>
      </c>
      <c r="M1946" s="15">
        <v>4.5</v>
      </c>
      <c r="N1946" s="15">
        <v>-1</v>
      </c>
      <c r="O1946" s="15">
        <v>1</v>
      </c>
      <c r="P1946" s="15">
        <v>22</v>
      </c>
      <c r="Q1946" s="15">
        <v>25</v>
      </c>
      <c r="R1946" s="15">
        <v>46</v>
      </c>
      <c r="S1946" s="15" t="s">
        <v>11855</v>
      </c>
      <c r="T1946" s="15" t="s">
        <v>11876</v>
      </c>
      <c r="U1946" s="15" t="s">
        <v>11877</v>
      </c>
      <c r="V1946" s="15" t="s">
        <v>11858</v>
      </c>
      <c r="W1946" s="15">
        <v>1</v>
      </c>
    </row>
    <row r="1947" spans="1:23" ht="14.25" x14ac:dyDescent="0.2">
      <c r="A1947" s="15">
        <v>1</v>
      </c>
      <c r="B1947" s="18">
        <v>2077480</v>
      </c>
      <c r="C1947" s="18">
        <v>2077488</v>
      </c>
      <c r="D1947" s="19">
        <v>1.26137136642659</v>
      </c>
      <c r="E1947" s="45">
        <v>7.8298405356949392E-3</v>
      </c>
      <c r="F1947" s="18">
        <v>2077416</v>
      </c>
      <c r="G1947" s="18">
        <v>2077767</v>
      </c>
      <c r="H1947" s="15" t="s">
        <v>2796</v>
      </c>
      <c r="I1947" s="15" t="s">
        <v>2270</v>
      </c>
      <c r="J1947" s="18">
        <v>2077459</v>
      </c>
      <c r="K1947" s="18">
        <v>2077509</v>
      </c>
      <c r="L1947" s="15"/>
      <c r="M1947" s="15"/>
      <c r="N1947" s="15"/>
      <c r="O1947" s="15"/>
      <c r="P1947" s="15"/>
      <c r="Q1947" s="15"/>
      <c r="R1947" s="15"/>
      <c r="S1947" s="15"/>
      <c r="T1947" s="15"/>
      <c r="U1947" s="15"/>
      <c r="V1947" s="15"/>
      <c r="W1947" s="15"/>
    </row>
    <row r="1948" spans="1:23" ht="14.25" x14ac:dyDescent="0.2">
      <c r="A1948" s="15">
        <v>1</v>
      </c>
      <c r="B1948" s="18">
        <v>8309502</v>
      </c>
      <c r="C1948" s="18">
        <v>8309502</v>
      </c>
      <c r="D1948" s="19">
        <v>1.2604303110383499</v>
      </c>
      <c r="E1948" s="45">
        <v>3.7999900466931399E-3</v>
      </c>
      <c r="F1948" s="18">
        <v>8308965</v>
      </c>
      <c r="G1948" s="18">
        <v>8310916</v>
      </c>
      <c r="H1948" s="15" t="s">
        <v>3094</v>
      </c>
      <c r="I1948" s="15" t="s">
        <v>2270</v>
      </c>
      <c r="J1948" s="18">
        <v>8309477</v>
      </c>
      <c r="K1948" s="18">
        <v>8309527</v>
      </c>
      <c r="L1948" s="15"/>
      <c r="M1948" s="15"/>
      <c r="N1948" s="15"/>
      <c r="O1948" s="15"/>
      <c r="P1948" s="15"/>
      <c r="Q1948" s="15"/>
      <c r="R1948" s="15"/>
      <c r="S1948" s="15"/>
      <c r="T1948" s="15"/>
      <c r="U1948" s="15"/>
      <c r="V1948" s="15"/>
      <c r="W1948" s="15"/>
    </row>
    <row r="1949" spans="1:23" ht="14.25" x14ac:dyDescent="0.2">
      <c r="A1949" s="15">
        <v>2</v>
      </c>
      <c r="B1949" s="18">
        <v>16967703</v>
      </c>
      <c r="C1949" s="18">
        <v>16967712</v>
      </c>
      <c r="D1949" s="19">
        <v>1.2596358956901801</v>
      </c>
      <c r="E1949" s="45">
        <v>4.9387131385037596E-3</v>
      </c>
      <c r="F1949" s="18">
        <v>16967675</v>
      </c>
      <c r="G1949" s="18">
        <v>16967835</v>
      </c>
      <c r="H1949" s="15" t="s">
        <v>4137</v>
      </c>
      <c r="I1949" s="15" t="s">
        <v>2272</v>
      </c>
      <c r="J1949" s="18">
        <v>16967683</v>
      </c>
      <c r="K1949" s="18">
        <v>16967733</v>
      </c>
      <c r="L1949" s="15"/>
      <c r="M1949" s="15"/>
      <c r="N1949" s="15"/>
      <c r="O1949" s="15"/>
      <c r="P1949" s="15"/>
      <c r="Q1949" s="15"/>
      <c r="R1949" s="15"/>
      <c r="S1949" s="15"/>
      <c r="T1949" s="15"/>
      <c r="U1949" s="15"/>
      <c r="V1949" s="15"/>
      <c r="W1949" s="15"/>
    </row>
    <row r="1950" spans="1:23" ht="14.25" x14ac:dyDescent="0.2">
      <c r="A1950" s="15">
        <v>1</v>
      </c>
      <c r="B1950" s="18">
        <v>23129407</v>
      </c>
      <c r="C1950" s="18">
        <v>23129407</v>
      </c>
      <c r="D1950" s="19">
        <v>1.2592171615158501</v>
      </c>
      <c r="E1950" s="45">
        <v>2.9393430666799198E-4</v>
      </c>
      <c r="F1950" s="18">
        <v>23129105</v>
      </c>
      <c r="G1950" s="18">
        <v>23129759</v>
      </c>
      <c r="H1950" s="15" t="s">
        <v>3403</v>
      </c>
      <c r="I1950" s="15" t="s">
        <v>2272</v>
      </c>
      <c r="J1950" s="18">
        <v>23129382</v>
      </c>
      <c r="K1950" s="18">
        <v>23129432</v>
      </c>
      <c r="L1950" s="15"/>
      <c r="M1950" s="15"/>
      <c r="N1950" s="15"/>
      <c r="O1950" s="15"/>
      <c r="P1950" s="15"/>
      <c r="Q1950" s="15"/>
      <c r="R1950" s="15"/>
      <c r="S1950" s="15"/>
      <c r="T1950" s="15"/>
      <c r="U1950" s="15"/>
      <c r="V1950" s="15"/>
      <c r="W1950" s="15"/>
    </row>
    <row r="1951" spans="1:23" ht="14.25" x14ac:dyDescent="0.2">
      <c r="A1951" s="15">
        <v>4</v>
      </c>
      <c r="B1951" s="18">
        <v>13434144</v>
      </c>
      <c r="C1951" s="18">
        <v>13434144</v>
      </c>
      <c r="D1951" s="19">
        <v>1.25876551040993</v>
      </c>
      <c r="E1951" s="45">
        <v>1.2979326856415801E-3</v>
      </c>
      <c r="F1951" s="18">
        <v>13433843</v>
      </c>
      <c r="G1951" s="18">
        <v>13434925</v>
      </c>
      <c r="H1951" s="15" t="s">
        <v>5324</v>
      </c>
      <c r="I1951" s="15" t="s">
        <v>2270</v>
      </c>
      <c r="J1951" s="18">
        <v>13434119</v>
      </c>
      <c r="K1951" s="18">
        <v>13434169</v>
      </c>
      <c r="L1951" s="15" t="s">
        <v>11960</v>
      </c>
      <c r="M1951" s="15">
        <v>5</v>
      </c>
      <c r="N1951" s="15">
        <v>-1</v>
      </c>
      <c r="O1951" s="15">
        <v>1</v>
      </c>
      <c r="P1951" s="15">
        <v>21</v>
      </c>
      <c r="Q1951" s="15">
        <v>16</v>
      </c>
      <c r="R1951" s="15">
        <v>35</v>
      </c>
      <c r="S1951" s="15" t="s">
        <v>11961</v>
      </c>
      <c r="T1951" s="15" t="s">
        <v>11962</v>
      </c>
      <c r="U1951" s="15" t="s">
        <v>11963</v>
      </c>
      <c r="V1951" s="15" t="s">
        <v>11844</v>
      </c>
      <c r="W1951" s="15">
        <v>1</v>
      </c>
    </row>
    <row r="1952" spans="1:23" ht="14.25" x14ac:dyDescent="0.2">
      <c r="A1952" s="15">
        <v>1</v>
      </c>
      <c r="B1952" s="18">
        <v>22202265</v>
      </c>
      <c r="C1952" s="18">
        <v>22202271</v>
      </c>
      <c r="D1952" s="19">
        <v>1.25820058519886</v>
      </c>
      <c r="E1952" s="45">
        <v>6.9288310087850897E-3</v>
      </c>
      <c r="F1952" s="18">
        <v>22201925</v>
      </c>
      <c r="G1952" s="18">
        <v>22202563</v>
      </c>
      <c r="H1952" s="15" t="s">
        <v>3375</v>
      </c>
      <c r="I1952" s="15" t="s">
        <v>2270</v>
      </c>
      <c r="J1952" s="18">
        <v>22202243</v>
      </c>
      <c r="K1952" s="18">
        <v>22202293</v>
      </c>
      <c r="L1952" s="15" t="s">
        <v>11878</v>
      </c>
      <c r="M1952" s="15">
        <v>5</v>
      </c>
      <c r="N1952" s="15">
        <v>-1</v>
      </c>
      <c r="O1952" s="15">
        <v>1</v>
      </c>
      <c r="P1952" s="15">
        <v>21</v>
      </c>
      <c r="Q1952" s="15">
        <v>25</v>
      </c>
      <c r="R1952" s="15">
        <v>45</v>
      </c>
      <c r="S1952" s="15" t="s">
        <v>11879</v>
      </c>
      <c r="T1952" s="15" t="s">
        <v>12401</v>
      </c>
      <c r="U1952" s="15" t="s">
        <v>12402</v>
      </c>
      <c r="V1952" s="15" t="s">
        <v>11858</v>
      </c>
      <c r="W1952" s="15">
        <v>1</v>
      </c>
    </row>
    <row r="1953" spans="1:23" ht="14.25" x14ac:dyDescent="0.2">
      <c r="A1953" s="15">
        <v>3</v>
      </c>
      <c r="B1953" s="18">
        <v>2605897</v>
      </c>
      <c r="C1953" s="18">
        <v>2605902</v>
      </c>
      <c r="D1953" s="19">
        <v>1.25798031805894</v>
      </c>
      <c r="E1953" s="45">
        <v>7.3167815529657102E-3</v>
      </c>
      <c r="F1953" s="18">
        <v>2605435</v>
      </c>
      <c r="G1953" s="18">
        <v>2606002</v>
      </c>
      <c r="H1953" s="15" t="s">
        <v>4336</v>
      </c>
      <c r="I1953" s="15" t="s">
        <v>2270</v>
      </c>
      <c r="J1953" s="18">
        <v>2605875</v>
      </c>
      <c r="K1953" s="18">
        <v>2605925</v>
      </c>
      <c r="L1953" s="15"/>
      <c r="M1953" s="15"/>
      <c r="N1953" s="15"/>
      <c r="O1953" s="15"/>
      <c r="P1953" s="15"/>
      <c r="Q1953" s="15"/>
      <c r="R1953" s="15"/>
      <c r="S1953" s="15"/>
      <c r="T1953" s="15"/>
      <c r="U1953" s="15"/>
      <c r="V1953" s="15"/>
      <c r="W1953" s="15"/>
    </row>
    <row r="1954" spans="1:23" ht="14.25" x14ac:dyDescent="0.2">
      <c r="A1954" s="15">
        <v>5</v>
      </c>
      <c r="B1954" s="18">
        <v>7503106</v>
      </c>
      <c r="C1954" s="18">
        <v>7503106</v>
      </c>
      <c r="D1954" s="19">
        <v>1.2570348988031499</v>
      </c>
      <c r="E1954" s="45">
        <v>8.8151182167317405E-3</v>
      </c>
      <c r="F1954" s="18">
        <v>7502927</v>
      </c>
      <c r="G1954" s="18">
        <v>7503463</v>
      </c>
      <c r="H1954" s="15" t="s">
        <v>5811</v>
      </c>
      <c r="I1954" s="15" t="s">
        <v>2272</v>
      </c>
      <c r="J1954" s="18">
        <v>7503081</v>
      </c>
      <c r="K1954" s="18">
        <v>7503131</v>
      </c>
      <c r="L1954" s="15" t="s">
        <v>12309</v>
      </c>
      <c r="M1954" s="15">
        <v>5</v>
      </c>
      <c r="N1954" s="15">
        <v>-1</v>
      </c>
      <c r="O1954" s="15">
        <v>1</v>
      </c>
      <c r="P1954" s="15">
        <v>21</v>
      </c>
      <c r="Q1954" s="15">
        <v>1</v>
      </c>
      <c r="R1954" s="15">
        <v>21</v>
      </c>
      <c r="S1954" s="15" t="s">
        <v>12310</v>
      </c>
      <c r="T1954" s="15" t="s">
        <v>12311</v>
      </c>
      <c r="U1954" s="15" t="s">
        <v>12312</v>
      </c>
      <c r="V1954" s="15" t="s">
        <v>11844</v>
      </c>
      <c r="W1954" s="15">
        <v>1</v>
      </c>
    </row>
    <row r="1955" spans="1:23" ht="14.25" x14ac:dyDescent="0.2">
      <c r="A1955" s="15">
        <v>5</v>
      </c>
      <c r="B1955" s="18">
        <v>7503106</v>
      </c>
      <c r="C1955" s="18">
        <v>7503106</v>
      </c>
      <c r="D1955" s="19">
        <v>1.2570348988031499</v>
      </c>
      <c r="E1955" s="45">
        <v>8.8151182167317405E-3</v>
      </c>
      <c r="F1955" s="18">
        <v>7502927</v>
      </c>
      <c r="G1955" s="18">
        <v>7503463</v>
      </c>
      <c r="H1955" s="15" t="s">
        <v>5811</v>
      </c>
      <c r="I1955" s="15" t="s">
        <v>2272</v>
      </c>
      <c r="J1955" s="18">
        <v>7503081</v>
      </c>
      <c r="K1955" s="18">
        <v>7503131</v>
      </c>
      <c r="L1955" s="15" t="s">
        <v>12313</v>
      </c>
      <c r="M1955" s="15">
        <v>5</v>
      </c>
      <c r="N1955" s="15">
        <v>-1</v>
      </c>
      <c r="O1955" s="15">
        <v>1</v>
      </c>
      <c r="P1955" s="15">
        <v>21</v>
      </c>
      <c r="Q1955" s="15">
        <v>1</v>
      </c>
      <c r="R1955" s="15">
        <v>21</v>
      </c>
      <c r="S1955" s="15" t="s">
        <v>12310</v>
      </c>
      <c r="T1955" s="15" t="s">
        <v>12311</v>
      </c>
      <c r="U1955" s="15" t="s">
        <v>12312</v>
      </c>
      <c r="V1955" s="15" t="s">
        <v>11844</v>
      </c>
      <c r="W1955" s="15">
        <v>1</v>
      </c>
    </row>
    <row r="1956" spans="1:23" ht="14.25" x14ac:dyDescent="0.2">
      <c r="A1956" s="15">
        <v>5</v>
      </c>
      <c r="B1956" s="18">
        <v>7503106</v>
      </c>
      <c r="C1956" s="18">
        <v>7503106</v>
      </c>
      <c r="D1956" s="19">
        <v>1.2570348988031499</v>
      </c>
      <c r="E1956" s="45">
        <v>8.8151182167317405E-3</v>
      </c>
      <c r="F1956" s="18">
        <v>7502927</v>
      </c>
      <c r="G1956" s="18">
        <v>7503463</v>
      </c>
      <c r="H1956" s="15" t="s">
        <v>5811</v>
      </c>
      <c r="I1956" s="15" t="s">
        <v>2272</v>
      </c>
      <c r="J1956" s="18">
        <v>7503081</v>
      </c>
      <c r="K1956" s="18">
        <v>7503131</v>
      </c>
      <c r="L1956" s="15" t="s">
        <v>12314</v>
      </c>
      <c r="M1956" s="15">
        <v>5</v>
      </c>
      <c r="N1956" s="15">
        <v>-1</v>
      </c>
      <c r="O1956" s="15">
        <v>1</v>
      </c>
      <c r="P1956" s="15">
        <v>21</v>
      </c>
      <c r="Q1956" s="15">
        <v>1</v>
      </c>
      <c r="R1956" s="15">
        <v>21</v>
      </c>
      <c r="S1956" s="15" t="s">
        <v>12310</v>
      </c>
      <c r="T1956" s="15" t="s">
        <v>12311</v>
      </c>
      <c r="U1956" s="15" t="s">
        <v>12312</v>
      </c>
      <c r="V1956" s="15" t="s">
        <v>11844</v>
      </c>
      <c r="W1956" s="15">
        <v>1</v>
      </c>
    </row>
    <row r="1957" spans="1:23" ht="14.25" x14ac:dyDescent="0.2">
      <c r="A1957" s="15">
        <v>5</v>
      </c>
      <c r="B1957" s="18">
        <v>7503106</v>
      </c>
      <c r="C1957" s="18">
        <v>7503106</v>
      </c>
      <c r="D1957" s="19">
        <v>1.2570348988031499</v>
      </c>
      <c r="E1957" s="45">
        <v>8.8151182167317405E-3</v>
      </c>
      <c r="F1957" s="18">
        <v>7502927</v>
      </c>
      <c r="G1957" s="18">
        <v>7503463</v>
      </c>
      <c r="H1957" s="15" t="s">
        <v>5811</v>
      </c>
      <c r="I1957" s="15" t="s">
        <v>2272</v>
      </c>
      <c r="J1957" s="18">
        <v>7503081</v>
      </c>
      <c r="K1957" s="18">
        <v>7503131</v>
      </c>
      <c r="L1957" s="15" t="s">
        <v>12315</v>
      </c>
      <c r="M1957" s="15">
        <v>5</v>
      </c>
      <c r="N1957" s="15">
        <v>-1</v>
      </c>
      <c r="O1957" s="15">
        <v>1</v>
      </c>
      <c r="P1957" s="15">
        <v>21</v>
      </c>
      <c r="Q1957" s="15">
        <v>1</v>
      </c>
      <c r="R1957" s="15">
        <v>21</v>
      </c>
      <c r="S1957" s="15" t="s">
        <v>12310</v>
      </c>
      <c r="T1957" s="15" t="s">
        <v>12311</v>
      </c>
      <c r="U1957" s="15" t="s">
        <v>12312</v>
      </c>
      <c r="V1957" s="15" t="s">
        <v>11844</v>
      </c>
      <c r="W1957" s="15">
        <v>1</v>
      </c>
    </row>
    <row r="1958" spans="1:23" ht="14.25" x14ac:dyDescent="0.2">
      <c r="A1958" s="15">
        <v>5</v>
      </c>
      <c r="B1958" s="18">
        <v>7503106</v>
      </c>
      <c r="C1958" s="18">
        <v>7503106</v>
      </c>
      <c r="D1958" s="19">
        <v>1.2570348988031499</v>
      </c>
      <c r="E1958" s="45">
        <v>8.8151182167317405E-3</v>
      </c>
      <c r="F1958" s="18">
        <v>7502927</v>
      </c>
      <c r="G1958" s="18">
        <v>7503463</v>
      </c>
      <c r="H1958" s="15" t="s">
        <v>5811</v>
      </c>
      <c r="I1958" s="15" t="s">
        <v>2272</v>
      </c>
      <c r="J1958" s="18">
        <v>7503081</v>
      </c>
      <c r="K1958" s="18">
        <v>7503131</v>
      </c>
      <c r="L1958" s="15" t="s">
        <v>12316</v>
      </c>
      <c r="M1958" s="15">
        <v>5</v>
      </c>
      <c r="N1958" s="15">
        <v>-1</v>
      </c>
      <c r="O1958" s="15">
        <v>1</v>
      </c>
      <c r="P1958" s="15">
        <v>21</v>
      </c>
      <c r="Q1958" s="15">
        <v>1</v>
      </c>
      <c r="R1958" s="15">
        <v>21</v>
      </c>
      <c r="S1958" s="15" t="s">
        <v>12310</v>
      </c>
      <c r="T1958" s="15" t="s">
        <v>12311</v>
      </c>
      <c r="U1958" s="15" t="s">
        <v>12312</v>
      </c>
      <c r="V1958" s="15" t="s">
        <v>11844</v>
      </c>
      <c r="W1958" s="15">
        <v>1</v>
      </c>
    </row>
    <row r="1959" spans="1:23" ht="14.25" x14ac:dyDescent="0.2">
      <c r="A1959" s="15">
        <v>5</v>
      </c>
      <c r="B1959" s="18">
        <v>7503106</v>
      </c>
      <c r="C1959" s="18">
        <v>7503106</v>
      </c>
      <c r="D1959" s="19">
        <v>1.2570348988031499</v>
      </c>
      <c r="E1959" s="45">
        <v>8.8151182167317405E-3</v>
      </c>
      <c r="F1959" s="18">
        <v>7502927</v>
      </c>
      <c r="G1959" s="18">
        <v>7503463</v>
      </c>
      <c r="H1959" s="15" t="s">
        <v>5811</v>
      </c>
      <c r="I1959" s="15" t="s">
        <v>2272</v>
      </c>
      <c r="J1959" s="18">
        <v>7503081</v>
      </c>
      <c r="K1959" s="18">
        <v>7503131</v>
      </c>
      <c r="L1959" s="15" t="s">
        <v>12317</v>
      </c>
      <c r="M1959" s="15">
        <v>5</v>
      </c>
      <c r="N1959" s="15">
        <v>-1</v>
      </c>
      <c r="O1959" s="15">
        <v>1</v>
      </c>
      <c r="P1959" s="15">
        <v>21</v>
      </c>
      <c r="Q1959" s="15">
        <v>1</v>
      </c>
      <c r="R1959" s="15">
        <v>21</v>
      </c>
      <c r="S1959" s="15" t="s">
        <v>12310</v>
      </c>
      <c r="T1959" s="15" t="s">
        <v>12311</v>
      </c>
      <c r="U1959" s="15" t="s">
        <v>12312</v>
      </c>
      <c r="V1959" s="15" t="s">
        <v>11844</v>
      </c>
      <c r="W1959" s="15">
        <v>1</v>
      </c>
    </row>
    <row r="1960" spans="1:23" ht="14.25" x14ac:dyDescent="0.2">
      <c r="A1960" s="15">
        <v>1</v>
      </c>
      <c r="B1960" s="18">
        <v>5472723</v>
      </c>
      <c r="C1960" s="18">
        <v>5472723</v>
      </c>
      <c r="D1960" s="19">
        <v>1.25310796890693</v>
      </c>
      <c r="E1960" s="45">
        <v>5.6192672423297299E-4</v>
      </c>
      <c r="F1960" s="18">
        <v>5472682</v>
      </c>
      <c r="G1960" s="18">
        <v>5473014</v>
      </c>
      <c r="H1960" s="15" t="s">
        <v>2981</v>
      </c>
      <c r="I1960" s="15" t="s">
        <v>2272</v>
      </c>
      <c r="J1960" s="18">
        <v>5472698</v>
      </c>
      <c r="K1960" s="18">
        <v>5472748</v>
      </c>
      <c r="L1960" s="15"/>
      <c r="M1960" s="15"/>
      <c r="N1960" s="15"/>
      <c r="O1960" s="15"/>
      <c r="P1960" s="15"/>
      <c r="Q1960" s="15"/>
      <c r="R1960" s="15"/>
      <c r="S1960" s="15"/>
      <c r="T1960" s="15"/>
      <c r="U1960" s="15"/>
      <c r="V1960" s="15"/>
      <c r="W1960" s="15"/>
    </row>
    <row r="1961" spans="1:23" ht="14.25" x14ac:dyDescent="0.2">
      <c r="A1961" s="15">
        <v>4</v>
      </c>
      <c r="B1961" s="18">
        <v>1074669</v>
      </c>
      <c r="C1961" s="18">
        <v>1074669</v>
      </c>
      <c r="D1961" s="19">
        <v>1.2528221252538501</v>
      </c>
      <c r="E1961" s="45">
        <v>9.5980741335537599E-3</v>
      </c>
      <c r="F1961" s="18">
        <v>1074550</v>
      </c>
      <c r="G1961" s="18">
        <v>1074677</v>
      </c>
      <c r="H1961" s="15" t="s">
        <v>1534</v>
      </c>
      <c r="I1961" s="15" t="s">
        <v>2270</v>
      </c>
      <c r="J1961" s="18">
        <v>1074644</v>
      </c>
      <c r="K1961" s="18">
        <v>1074694</v>
      </c>
      <c r="L1961" s="15"/>
      <c r="M1961" s="15"/>
      <c r="N1961" s="15"/>
      <c r="O1961" s="15"/>
      <c r="P1961" s="15"/>
      <c r="Q1961" s="15"/>
      <c r="R1961" s="15"/>
      <c r="S1961" s="15"/>
      <c r="T1961" s="15"/>
      <c r="U1961" s="15"/>
      <c r="V1961" s="15"/>
      <c r="W1961" s="15"/>
    </row>
    <row r="1962" spans="1:23" ht="14.25" x14ac:dyDescent="0.2">
      <c r="A1962" s="15">
        <v>4</v>
      </c>
      <c r="B1962" s="18">
        <v>13434253</v>
      </c>
      <c r="C1962" s="18">
        <v>13434253</v>
      </c>
      <c r="D1962" s="19">
        <v>1.2526866719542999</v>
      </c>
      <c r="E1962" s="45">
        <v>1.9379227012216799E-4</v>
      </c>
      <c r="F1962" s="18">
        <v>13433843</v>
      </c>
      <c r="G1962" s="18">
        <v>13434925</v>
      </c>
      <c r="H1962" s="15" t="s">
        <v>5324</v>
      </c>
      <c r="I1962" s="15" t="s">
        <v>2270</v>
      </c>
      <c r="J1962" s="18">
        <v>13434228</v>
      </c>
      <c r="K1962" s="18">
        <v>13434278</v>
      </c>
      <c r="L1962" s="15"/>
      <c r="M1962" s="15"/>
      <c r="N1962" s="15"/>
      <c r="O1962" s="15"/>
      <c r="P1962" s="15"/>
      <c r="Q1962" s="15"/>
      <c r="R1962" s="15"/>
      <c r="S1962" s="15"/>
      <c r="T1962" s="15"/>
      <c r="U1962" s="15"/>
      <c r="V1962" s="15"/>
      <c r="W1962" s="15"/>
    </row>
    <row r="1963" spans="1:23" ht="14.25" x14ac:dyDescent="0.2">
      <c r="A1963" s="15">
        <v>5</v>
      </c>
      <c r="B1963" s="18">
        <v>6842541</v>
      </c>
      <c r="C1963" s="18">
        <v>6842550</v>
      </c>
      <c r="D1963" s="19">
        <v>1.2525449160411499</v>
      </c>
      <c r="E1963" s="45">
        <v>6.0503329119640601E-3</v>
      </c>
      <c r="F1963" s="18">
        <v>6842355</v>
      </c>
      <c r="G1963" s="18">
        <v>6842946</v>
      </c>
      <c r="H1963" s="15" t="s">
        <v>5774</v>
      </c>
      <c r="I1963" s="15" t="s">
        <v>2270</v>
      </c>
      <c r="J1963" s="18">
        <v>6842521</v>
      </c>
      <c r="K1963" s="18">
        <v>6842571</v>
      </c>
      <c r="L1963" s="15"/>
      <c r="M1963" s="15"/>
      <c r="N1963" s="15"/>
      <c r="O1963" s="15"/>
      <c r="P1963" s="15"/>
      <c r="Q1963" s="15"/>
      <c r="R1963" s="15"/>
      <c r="S1963" s="15"/>
      <c r="T1963" s="15"/>
      <c r="U1963" s="15"/>
      <c r="V1963" s="15"/>
      <c r="W1963" s="15"/>
    </row>
    <row r="1964" spans="1:23" ht="14.25" x14ac:dyDescent="0.2">
      <c r="A1964" s="15">
        <v>1</v>
      </c>
      <c r="B1964" s="18">
        <v>23129245</v>
      </c>
      <c r="C1964" s="18">
        <v>23129248</v>
      </c>
      <c r="D1964" s="19">
        <v>1.2524925021186</v>
      </c>
      <c r="E1964" s="45">
        <v>8.0311039030973395E-3</v>
      </c>
      <c r="F1964" s="18">
        <v>23129105</v>
      </c>
      <c r="G1964" s="18">
        <v>23129759</v>
      </c>
      <c r="H1964" s="15" t="s">
        <v>3403</v>
      </c>
      <c r="I1964" s="15" t="s">
        <v>2272</v>
      </c>
      <c r="J1964" s="18">
        <v>23129221</v>
      </c>
      <c r="K1964" s="18">
        <v>23129271</v>
      </c>
      <c r="L1964" s="15"/>
      <c r="M1964" s="15"/>
      <c r="N1964" s="15"/>
      <c r="O1964" s="15"/>
      <c r="P1964" s="15"/>
      <c r="Q1964" s="15"/>
      <c r="R1964" s="15"/>
      <c r="S1964" s="15"/>
      <c r="T1964" s="15"/>
      <c r="U1964" s="15"/>
      <c r="V1964" s="15"/>
      <c r="W1964" s="15"/>
    </row>
    <row r="1965" spans="1:23" ht="14.25" x14ac:dyDescent="0.2">
      <c r="A1965" s="15">
        <v>4</v>
      </c>
      <c r="B1965" s="18">
        <v>17821917</v>
      </c>
      <c r="C1965" s="18">
        <v>17821919</v>
      </c>
      <c r="D1965" s="19">
        <v>1.2522938357555999</v>
      </c>
      <c r="E1965" s="45">
        <v>3.0129817372615401E-3</v>
      </c>
      <c r="F1965" s="18">
        <v>17821482</v>
      </c>
      <c r="G1965" s="18">
        <v>17822246</v>
      </c>
      <c r="H1965" s="15" t="s">
        <v>1709</v>
      </c>
      <c r="I1965" s="15" t="s">
        <v>2270</v>
      </c>
      <c r="J1965" s="18">
        <v>17821893</v>
      </c>
      <c r="K1965" s="18">
        <v>17821943</v>
      </c>
      <c r="L1965" s="15"/>
      <c r="M1965" s="15"/>
      <c r="N1965" s="15"/>
      <c r="O1965" s="15"/>
      <c r="P1965" s="15"/>
      <c r="Q1965" s="15"/>
      <c r="R1965" s="15"/>
      <c r="S1965" s="15"/>
      <c r="T1965" s="15"/>
      <c r="U1965" s="15"/>
      <c r="V1965" s="15"/>
      <c r="W1965" s="15"/>
    </row>
    <row r="1966" spans="1:23" ht="14.25" x14ac:dyDescent="0.2">
      <c r="A1966" s="15">
        <v>1</v>
      </c>
      <c r="B1966" s="18">
        <v>23129370</v>
      </c>
      <c r="C1966" s="18">
        <v>23129371</v>
      </c>
      <c r="D1966" s="19">
        <v>1.2511771441950501</v>
      </c>
      <c r="E1966" s="45">
        <v>6.4049983190919901E-3</v>
      </c>
      <c r="F1966" s="18">
        <v>23129105</v>
      </c>
      <c r="G1966" s="18">
        <v>23129759</v>
      </c>
      <c r="H1966" s="15" t="s">
        <v>3403</v>
      </c>
      <c r="I1966" s="15" t="s">
        <v>2272</v>
      </c>
      <c r="J1966" s="18">
        <v>23129345</v>
      </c>
      <c r="K1966" s="18">
        <v>23129395</v>
      </c>
      <c r="L1966" s="15"/>
      <c r="M1966" s="15"/>
      <c r="N1966" s="15"/>
      <c r="O1966" s="15"/>
      <c r="P1966" s="15"/>
      <c r="Q1966" s="15"/>
      <c r="R1966" s="15"/>
      <c r="S1966" s="15"/>
      <c r="T1966" s="15"/>
      <c r="U1966" s="15"/>
      <c r="V1966" s="15"/>
      <c r="W1966" s="15"/>
    </row>
    <row r="1967" spans="1:23" ht="14.25" x14ac:dyDescent="0.2">
      <c r="A1967" s="15">
        <v>4</v>
      </c>
      <c r="B1967" s="18">
        <v>1074602</v>
      </c>
      <c r="C1967" s="18">
        <v>1074602</v>
      </c>
      <c r="D1967" s="19">
        <v>1.2494024874116301</v>
      </c>
      <c r="E1967" s="45">
        <v>4.6472280085469303E-3</v>
      </c>
      <c r="F1967" s="18">
        <v>1074550</v>
      </c>
      <c r="G1967" s="18">
        <v>1074677</v>
      </c>
      <c r="H1967" s="15" t="s">
        <v>1534</v>
      </c>
      <c r="I1967" s="15" t="s">
        <v>2270</v>
      </c>
      <c r="J1967" s="18">
        <v>1074577</v>
      </c>
      <c r="K1967" s="18">
        <v>1074627</v>
      </c>
      <c r="L1967" s="15" t="s">
        <v>11854</v>
      </c>
      <c r="M1967" s="15">
        <v>3.5</v>
      </c>
      <c r="N1967" s="15">
        <v>-1</v>
      </c>
      <c r="O1967" s="15">
        <v>1</v>
      </c>
      <c r="P1967" s="15">
        <v>22</v>
      </c>
      <c r="Q1967" s="15">
        <v>19</v>
      </c>
      <c r="R1967" s="15">
        <v>40</v>
      </c>
      <c r="S1967" s="15" t="s">
        <v>11855</v>
      </c>
      <c r="T1967" s="15" t="s">
        <v>11861</v>
      </c>
      <c r="U1967" s="15" t="s">
        <v>11862</v>
      </c>
      <c r="V1967" s="15" t="s">
        <v>11858</v>
      </c>
      <c r="W1967" s="15">
        <v>1</v>
      </c>
    </row>
    <row r="1968" spans="1:23" ht="14.25" x14ac:dyDescent="0.2">
      <c r="A1968" s="15">
        <v>4</v>
      </c>
      <c r="B1968" s="18">
        <v>1074602</v>
      </c>
      <c r="C1968" s="18">
        <v>1074602</v>
      </c>
      <c r="D1968" s="19">
        <v>1.2494024874116301</v>
      </c>
      <c r="E1968" s="45">
        <v>4.6472280085469303E-3</v>
      </c>
      <c r="F1968" s="18">
        <v>1074550</v>
      </c>
      <c r="G1968" s="18">
        <v>1074677</v>
      </c>
      <c r="H1968" s="15" t="s">
        <v>1534</v>
      </c>
      <c r="I1968" s="15" t="s">
        <v>2270</v>
      </c>
      <c r="J1968" s="18">
        <v>1074577</v>
      </c>
      <c r="K1968" s="18">
        <v>1074627</v>
      </c>
      <c r="L1968" s="15" t="s">
        <v>11854</v>
      </c>
      <c r="M1968" s="15">
        <v>3.5</v>
      </c>
      <c r="N1968" s="15">
        <v>-1</v>
      </c>
      <c r="O1968" s="15">
        <v>1</v>
      </c>
      <c r="P1968" s="15">
        <v>22</v>
      </c>
      <c r="Q1968" s="15">
        <v>19</v>
      </c>
      <c r="R1968" s="15">
        <v>40</v>
      </c>
      <c r="S1968" s="15" t="s">
        <v>11855</v>
      </c>
      <c r="T1968" s="15" t="s">
        <v>11861</v>
      </c>
      <c r="U1968" s="15" t="s">
        <v>11862</v>
      </c>
      <c r="V1968" s="15" t="s">
        <v>11858</v>
      </c>
      <c r="W1968" s="15">
        <v>1</v>
      </c>
    </row>
    <row r="1969" spans="1:23" ht="14.25" x14ac:dyDescent="0.2">
      <c r="A1969" s="15">
        <v>1</v>
      </c>
      <c r="B1969" s="18">
        <v>8309772</v>
      </c>
      <c r="C1969" s="18">
        <v>8309776</v>
      </c>
      <c r="D1969" s="19">
        <v>1.24864207148661</v>
      </c>
      <c r="E1969" s="45">
        <v>1.1970566200667999E-3</v>
      </c>
      <c r="F1969" s="18">
        <v>8308965</v>
      </c>
      <c r="G1969" s="18">
        <v>8310916</v>
      </c>
      <c r="H1969" s="15" t="s">
        <v>3094</v>
      </c>
      <c r="I1969" s="15" t="s">
        <v>2270</v>
      </c>
      <c r="J1969" s="18">
        <v>8309749</v>
      </c>
      <c r="K1969" s="18">
        <v>8309799</v>
      </c>
      <c r="L1969" s="15"/>
      <c r="M1969" s="15"/>
      <c r="N1969" s="15"/>
      <c r="O1969" s="15"/>
      <c r="P1969" s="15"/>
      <c r="Q1969" s="15"/>
      <c r="R1969" s="15"/>
      <c r="S1969" s="15"/>
      <c r="T1969" s="15"/>
      <c r="U1969" s="15"/>
      <c r="V1969" s="15"/>
      <c r="W1969" s="15"/>
    </row>
    <row r="1970" spans="1:23" ht="14.25" x14ac:dyDescent="0.2">
      <c r="A1970" s="15">
        <v>4</v>
      </c>
      <c r="B1970" s="18">
        <v>17821921</v>
      </c>
      <c r="C1970" s="18">
        <v>17821927</v>
      </c>
      <c r="D1970" s="19">
        <v>1.24839704444156</v>
      </c>
      <c r="E1970" s="45">
        <v>2.96924147299825E-3</v>
      </c>
      <c r="F1970" s="18">
        <v>17821482</v>
      </c>
      <c r="G1970" s="18">
        <v>17822246</v>
      </c>
      <c r="H1970" s="15" t="s">
        <v>1709</v>
      </c>
      <c r="I1970" s="15" t="s">
        <v>2270</v>
      </c>
      <c r="J1970" s="18">
        <v>17821899</v>
      </c>
      <c r="K1970" s="18">
        <v>17821949</v>
      </c>
      <c r="L1970" s="15"/>
      <c r="M1970" s="15"/>
      <c r="N1970" s="15"/>
      <c r="O1970" s="15"/>
      <c r="P1970" s="15"/>
      <c r="Q1970" s="15"/>
      <c r="R1970" s="15"/>
      <c r="S1970" s="15"/>
      <c r="T1970" s="15"/>
      <c r="U1970" s="15"/>
      <c r="V1970" s="15"/>
      <c r="W1970" s="15"/>
    </row>
    <row r="1971" spans="1:23" ht="14.25" x14ac:dyDescent="0.2">
      <c r="A1971" s="15">
        <v>5</v>
      </c>
      <c r="B1971" s="18">
        <v>5521290</v>
      </c>
      <c r="C1971" s="18">
        <v>5521296</v>
      </c>
      <c r="D1971" s="19">
        <v>1.24749636775906</v>
      </c>
      <c r="E1971" s="45">
        <v>5.4933391772206902E-3</v>
      </c>
      <c r="F1971" s="18">
        <v>5521016</v>
      </c>
      <c r="G1971" s="18">
        <v>5521588</v>
      </c>
      <c r="H1971" s="15" t="s">
        <v>5732</v>
      </c>
      <c r="I1971" s="15" t="s">
        <v>2270</v>
      </c>
      <c r="J1971" s="18">
        <v>5521268</v>
      </c>
      <c r="K1971" s="18">
        <v>5521318</v>
      </c>
      <c r="L1971" s="15"/>
      <c r="M1971" s="15"/>
      <c r="N1971" s="15"/>
      <c r="O1971" s="15"/>
      <c r="P1971" s="15"/>
      <c r="Q1971" s="15"/>
      <c r="R1971" s="15"/>
      <c r="S1971" s="15"/>
      <c r="T1971" s="15"/>
      <c r="U1971" s="15"/>
      <c r="V1971" s="15"/>
      <c r="W1971" s="15"/>
    </row>
    <row r="1972" spans="1:23" ht="14.25" x14ac:dyDescent="0.2">
      <c r="A1972" s="15">
        <v>1</v>
      </c>
      <c r="B1972" s="18">
        <v>1959202</v>
      </c>
      <c r="C1972" s="18">
        <v>1959202</v>
      </c>
      <c r="D1972" s="19">
        <v>1.2460639329809899</v>
      </c>
      <c r="E1972" s="45">
        <v>4.2592130863591598E-3</v>
      </c>
      <c r="F1972" s="18">
        <v>1958878</v>
      </c>
      <c r="G1972" s="18">
        <v>1960027</v>
      </c>
      <c r="H1972" s="15" t="s">
        <v>2788</v>
      </c>
      <c r="I1972" s="15" t="s">
        <v>2272</v>
      </c>
      <c r="J1972" s="18">
        <v>1959177</v>
      </c>
      <c r="K1972" s="18">
        <v>1959227</v>
      </c>
      <c r="L1972" s="15"/>
      <c r="M1972" s="15"/>
      <c r="N1972" s="15"/>
      <c r="O1972" s="15"/>
      <c r="P1972" s="15"/>
      <c r="Q1972" s="15"/>
      <c r="R1972" s="15"/>
      <c r="S1972" s="15"/>
      <c r="T1972" s="15"/>
      <c r="U1972" s="15"/>
      <c r="V1972" s="15"/>
      <c r="W1972" s="15"/>
    </row>
    <row r="1973" spans="1:23" ht="14.25" x14ac:dyDescent="0.2">
      <c r="A1973" s="15">
        <v>2</v>
      </c>
      <c r="B1973" s="18">
        <v>13864145</v>
      </c>
      <c r="C1973" s="18">
        <v>13864146</v>
      </c>
      <c r="D1973" s="19">
        <v>1.2458825803405</v>
      </c>
      <c r="E1973" s="45">
        <v>5.0350844462615403E-3</v>
      </c>
      <c r="F1973" s="18">
        <v>13863635</v>
      </c>
      <c r="G1973" s="18">
        <v>13864710</v>
      </c>
      <c r="H1973" s="15" t="s">
        <v>801</v>
      </c>
      <c r="I1973" s="15" t="s">
        <v>2270</v>
      </c>
      <c r="J1973" s="18">
        <v>13864121</v>
      </c>
      <c r="K1973" s="18">
        <v>13864171</v>
      </c>
      <c r="L1973" s="15"/>
      <c r="M1973" s="15"/>
      <c r="N1973" s="15"/>
      <c r="O1973" s="15"/>
      <c r="P1973" s="15"/>
      <c r="Q1973" s="15"/>
      <c r="R1973" s="15"/>
      <c r="S1973" s="15"/>
      <c r="T1973" s="15"/>
      <c r="U1973" s="15"/>
      <c r="V1973" s="15"/>
      <c r="W1973" s="15"/>
    </row>
    <row r="1974" spans="1:23" ht="14.25" x14ac:dyDescent="0.2">
      <c r="A1974" s="15">
        <v>4</v>
      </c>
      <c r="B1974" s="18">
        <v>13434115</v>
      </c>
      <c r="C1974" s="18">
        <v>13434124</v>
      </c>
      <c r="D1974" s="19">
        <v>1.2450936503446699</v>
      </c>
      <c r="E1974" s="45">
        <v>1.16912740772808E-4</v>
      </c>
      <c r="F1974" s="18">
        <v>13433843</v>
      </c>
      <c r="G1974" s="18">
        <v>13434925</v>
      </c>
      <c r="H1974" s="15" t="s">
        <v>5324</v>
      </c>
      <c r="I1974" s="15" t="s">
        <v>2270</v>
      </c>
      <c r="J1974" s="18">
        <v>13434095</v>
      </c>
      <c r="K1974" s="18">
        <v>13434145</v>
      </c>
      <c r="L1974" s="15"/>
      <c r="M1974" s="15"/>
      <c r="N1974" s="15"/>
      <c r="O1974" s="15"/>
      <c r="P1974" s="15"/>
      <c r="Q1974" s="15"/>
      <c r="R1974" s="15"/>
      <c r="S1974" s="15"/>
      <c r="T1974" s="15"/>
      <c r="U1974" s="15"/>
      <c r="V1974" s="15"/>
      <c r="W1974" s="15"/>
    </row>
    <row r="1975" spans="1:23" ht="14.25" x14ac:dyDescent="0.2">
      <c r="A1975" s="15">
        <v>5</v>
      </c>
      <c r="B1975" s="18">
        <v>25435399</v>
      </c>
      <c r="C1975" s="18">
        <v>25435400</v>
      </c>
      <c r="D1975" s="19">
        <v>1.2426744819481399</v>
      </c>
      <c r="E1975" s="45">
        <v>9.9736635245565794E-3</v>
      </c>
      <c r="F1975" s="18">
        <v>25435136</v>
      </c>
      <c r="G1975" s="18">
        <v>25435834</v>
      </c>
      <c r="H1975" s="15" t="s">
        <v>6234</v>
      </c>
      <c r="I1975" s="15" t="s">
        <v>2272</v>
      </c>
      <c r="J1975" s="18">
        <v>25435375</v>
      </c>
      <c r="K1975" s="18">
        <v>25435425</v>
      </c>
      <c r="L1975" s="15"/>
      <c r="M1975" s="15"/>
      <c r="N1975" s="15"/>
      <c r="O1975" s="15"/>
      <c r="P1975" s="15"/>
      <c r="Q1975" s="15"/>
      <c r="R1975" s="15"/>
      <c r="S1975" s="15"/>
      <c r="T1975" s="15"/>
      <c r="U1975" s="15"/>
      <c r="V1975" s="15"/>
      <c r="W1975" s="15"/>
    </row>
    <row r="1976" spans="1:23" ht="14.25" x14ac:dyDescent="0.2">
      <c r="A1976" s="15">
        <v>2</v>
      </c>
      <c r="B1976" s="18">
        <v>14912358</v>
      </c>
      <c r="C1976" s="18">
        <v>14912358</v>
      </c>
      <c r="D1976" s="19">
        <v>1.24177072825234</v>
      </c>
      <c r="E1976" s="45">
        <v>3.3736770757136401E-3</v>
      </c>
      <c r="F1976" s="18">
        <v>14912098</v>
      </c>
      <c r="G1976" s="18">
        <v>14912620</v>
      </c>
      <c r="H1976" s="15" t="s">
        <v>4094</v>
      </c>
      <c r="I1976" s="15" t="s">
        <v>2270</v>
      </c>
      <c r="J1976" s="18">
        <v>14912333</v>
      </c>
      <c r="K1976" s="18">
        <v>14912383</v>
      </c>
      <c r="L1976" s="15"/>
      <c r="M1976" s="15"/>
      <c r="N1976" s="15"/>
      <c r="O1976" s="15"/>
      <c r="P1976" s="15"/>
      <c r="Q1976" s="15"/>
      <c r="R1976" s="15"/>
      <c r="S1976" s="15"/>
      <c r="T1976" s="15"/>
      <c r="U1976" s="15"/>
      <c r="V1976" s="15"/>
      <c r="W1976" s="15"/>
    </row>
    <row r="1977" spans="1:23" ht="14.25" x14ac:dyDescent="0.2">
      <c r="A1977" s="15">
        <v>4</v>
      </c>
      <c r="B1977" s="18">
        <v>13434225</v>
      </c>
      <c r="C1977" s="18">
        <v>13434229</v>
      </c>
      <c r="D1977" s="19">
        <v>1.24064312808932</v>
      </c>
      <c r="E1977" s="45">
        <v>4.5198113664547299E-4</v>
      </c>
      <c r="F1977" s="18">
        <v>13433843</v>
      </c>
      <c r="G1977" s="18">
        <v>13434925</v>
      </c>
      <c r="H1977" s="15" t="s">
        <v>5324</v>
      </c>
      <c r="I1977" s="15" t="s">
        <v>2270</v>
      </c>
      <c r="J1977" s="18">
        <v>13434202</v>
      </c>
      <c r="K1977" s="18">
        <v>13434252</v>
      </c>
      <c r="L1977" s="15"/>
      <c r="M1977" s="15"/>
      <c r="N1977" s="15"/>
      <c r="O1977" s="15"/>
      <c r="P1977" s="15"/>
      <c r="Q1977" s="15"/>
      <c r="R1977" s="15"/>
      <c r="S1977" s="15"/>
      <c r="T1977" s="15"/>
      <c r="U1977" s="15"/>
      <c r="V1977" s="15"/>
      <c r="W1977" s="15"/>
    </row>
    <row r="1978" spans="1:23" ht="14.25" x14ac:dyDescent="0.2">
      <c r="A1978" s="15">
        <v>4</v>
      </c>
      <c r="B1978" s="18">
        <v>1562847</v>
      </c>
      <c r="C1978" s="18">
        <v>1562847</v>
      </c>
      <c r="D1978" s="19">
        <v>1.2362162748711401</v>
      </c>
      <c r="E1978" s="45">
        <v>9.2894413670057407E-3</v>
      </c>
      <c r="F1978" s="18">
        <v>1562203</v>
      </c>
      <c r="G1978" s="18">
        <v>1562901</v>
      </c>
      <c r="H1978" s="15" t="s">
        <v>5029</v>
      </c>
      <c r="I1978" s="15" t="s">
        <v>2270</v>
      </c>
      <c r="J1978" s="18">
        <v>1562822</v>
      </c>
      <c r="K1978" s="18">
        <v>1562872</v>
      </c>
      <c r="L1978" s="15"/>
      <c r="M1978" s="15"/>
      <c r="N1978" s="15"/>
      <c r="O1978" s="15"/>
      <c r="P1978" s="15"/>
      <c r="Q1978" s="15"/>
      <c r="R1978" s="15"/>
      <c r="S1978" s="15"/>
      <c r="T1978" s="15"/>
      <c r="U1978" s="15"/>
      <c r="V1978" s="15"/>
      <c r="W1978" s="15"/>
    </row>
    <row r="1979" spans="1:23" ht="14.25" x14ac:dyDescent="0.2">
      <c r="A1979" s="15">
        <v>1</v>
      </c>
      <c r="B1979" s="18">
        <v>28835445</v>
      </c>
      <c r="C1979" s="18">
        <v>28835448</v>
      </c>
      <c r="D1979" s="19">
        <v>1.23615540875547</v>
      </c>
      <c r="E1979" s="45">
        <v>2.35031336723462E-3</v>
      </c>
      <c r="F1979" s="18">
        <v>28834387</v>
      </c>
      <c r="G1979" s="18">
        <v>28836383</v>
      </c>
      <c r="H1979" s="15" t="s">
        <v>3613</v>
      </c>
      <c r="I1979" s="15" t="s">
        <v>2270</v>
      </c>
      <c r="J1979" s="18">
        <v>28835421</v>
      </c>
      <c r="K1979" s="18">
        <v>28835471</v>
      </c>
      <c r="L1979" s="15" t="s">
        <v>11878</v>
      </c>
      <c r="M1979" s="15">
        <v>5</v>
      </c>
      <c r="N1979" s="15">
        <v>-1</v>
      </c>
      <c r="O1979" s="15">
        <v>1</v>
      </c>
      <c r="P1979" s="15">
        <v>21</v>
      </c>
      <c r="Q1979" s="15">
        <v>9</v>
      </c>
      <c r="R1979" s="15">
        <v>29</v>
      </c>
      <c r="S1979" s="15" t="s">
        <v>11879</v>
      </c>
      <c r="T1979" s="15" t="s">
        <v>11887</v>
      </c>
      <c r="U1979" s="15" t="s">
        <v>12044</v>
      </c>
      <c r="V1979" s="15" t="s">
        <v>11858</v>
      </c>
      <c r="W1979" s="15">
        <v>1</v>
      </c>
    </row>
    <row r="1980" spans="1:23" ht="14.25" x14ac:dyDescent="0.2">
      <c r="A1980" s="15">
        <v>1</v>
      </c>
      <c r="B1980" s="18">
        <v>28835445</v>
      </c>
      <c r="C1980" s="18">
        <v>28835448</v>
      </c>
      <c r="D1980" s="19">
        <v>1.23615540875547</v>
      </c>
      <c r="E1980" s="45">
        <v>2.35031336723462E-3</v>
      </c>
      <c r="F1980" s="18">
        <v>28834387</v>
      </c>
      <c r="G1980" s="18">
        <v>28836383</v>
      </c>
      <c r="H1980" s="15" t="s">
        <v>3613</v>
      </c>
      <c r="I1980" s="15" t="s">
        <v>2270</v>
      </c>
      <c r="J1980" s="18">
        <v>28835421</v>
      </c>
      <c r="K1980" s="18">
        <v>28835471</v>
      </c>
      <c r="L1980" s="15" t="s">
        <v>11878</v>
      </c>
      <c r="M1980" s="15">
        <v>5</v>
      </c>
      <c r="N1980" s="15">
        <v>-1</v>
      </c>
      <c r="O1980" s="15">
        <v>1</v>
      </c>
      <c r="P1980" s="15">
        <v>21</v>
      </c>
      <c r="Q1980" s="15">
        <v>9</v>
      </c>
      <c r="R1980" s="15">
        <v>29</v>
      </c>
      <c r="S1980" s="15" t="s">
        <v>11879</v>
      </c>
      <c r="T1980" s="15" t="s">
        <v>11887</v>
      </c>
      <c r="U1980" s="15" t="s">
        <v>12044</v>
      </c>
      <c r="V1980" s="15" t="s">
        <v>11858</v>
      </c>
      <c r="W1980" s="15">
        <v>1</v>
      </c>
    </row>
    <row r="1981" spans="1:23" ht="14.25" x14ac:dyDescent="0.2">
      <c r="A1981" s="15">
        <v>5</v>
      </c>
      <c r="B1981" s="18">
        <v>3916361</v>
      </c>
      <c r="C1981" s="18">
        <v>3916361</v>
      </c>
      <c r="D1981" s="19">
        <v>1.23435767917298</v>
      </c>
      <c r="E1981" s="45">
        <v>7.3040874946104402E-3</v>
      </c>
      <c r="F1981" s="18">
        <v>3915676</v>
      </c>
      <c r="G1981" s="18">
        <v>3918108</v>
      </c>
      <c r="H1981" s="15" t="s">
        <v>5662</v>
      </c>
      <c r="I1981" s="15" t="s">
        <v>2270</v>
      </c>
      <c r="J1981" s="18">
        <v>3916336</v>
      </c>
      <c r="K1981" s="18">
        <v>3916386</v>
      </c>
      <c r="L1981" s="15" t="s">
        <v>11937</v>
      </c>
      <c r="M1981" s="15">
        <v>5</v>
      </c>
      <c r="N1981" s="15">
        <v>-1</v>
      </c>
      <c r="O1981" s="15">
        <v>1</v>
      </c>
      <c r="P1981" s="15">
        <v>21</v>
      </c>
      <c r="Q1981" s="15">
        <v>25</v>
      </c>
      <c r="R1981" s="15">
        <v>45</v>
      </c>
      <c r="S1981" s="15" t="s">
        <v>11938</v>
      </c>
      <c r="T1981" s="15" t="s">
        <v>12292</v>
      </c>
      <c r="U1981" s="15" t="s">
        <v>12293</v>
      </c>
      <c r="V1981" s="15" t="s">
        <v>11844</v>
      </c>
      <c r="W1981" s="15">
        <v>1</v>
      </c>
    </row>
    <row r="1982" spans="1:23" ht="14.25" x14ac:dyDescent="0.2">
      <c r="A1982" s="15">
        <v>5</v>
      </c>
      <c r="B1982" s="18">
        <v>3916361</v>
      </c>
      <c r="C1982" s="18">
        <v>3916361</v>
      </c>
      <c r="D1982" s="19">
        <v>1.23435767917298</v>
      </c>
      <c r="E1982" s="45">
        <v>7.3040874946104402E-3</v>
      </c>
      <c r="F1982" s="18">
        <v>3915569</v>
      </c>
      <c r="G1982" s="18">
        <v>3916896</v>
      </c>
      <c r="H1982" s="15" t="s">
        <v>5660</v>
      </c>
      <c r="I1982" s="15" t="s">
        <v>2272</v>
      </c>
      <c r="J1982" s="18">
        <v>3916336</v>
      </c>
      <c r="K1982" s="18">
        <v>3916386</v>
      </c>
      <c r="L1982" s="15" t="s">
        <v>11937</v>
      </c>
      <c r="M1982" s="15">
        <v>5</v>
      </c>
      <c r="N1982" s="15">
        <v>-1</v>
      </c>
      <c r="O1982" s="15">
        <v>1</v>
      </c>
      <c r="P1982" s="15">
        <v>21</v>
      </c>
      <c r="Q1982" s="15">
        <v>25</v>
      </c>
      <c r="R1982" s="15">
        <v>45</v>
      </c>
      <c r="S1982" s="15" t="s">
        <v>11938</v>
      </c>
      <c r="T1982" s="15" t="s">
        <v>12292</v>
      </c>
      <c r="U1982" s="15" t="s">
        <v>12293</v>
      </c>
      <c r="V1982" s="15" t="s">
        <v>11844</v>
      </c>
      <c r="W1982" s="15">
        <v>1</v>
      </c>
    </row>
    <row r="1983" spans="1:23" ht="14.25" x14ac:dyDescent="0.2">
      <c r="A1983" s="15">
        <v>3</v>
      </c>
      <c r="B1983" s="18">
        <v>5202865</v>
      </c>
      <c r="C1983" s="18">
        <v>5202865</v>
      </c>
      <c r="D1983" s="19">
        <v>1.23417386664104</v>
      </c>
      <c r="E1983" s="45">
        <v>5.2322013707083196E-3</v>
      </c>
      <c r="F1983" s="18">
        <v>5201622</v>
      </c>
      <c r="G1983" s="18">
        <v>5203197</v>
      </c>
      <c r="H1983" s="15" t="s">
        <v>1410</v>
      </c>
      <c r="I1983" s="15" t="s">
        <v>2272</v>
      </c>
      <c r="J1983" s="18">
        <v>5202840</v>
      </c>
      <c r="K1983" s="18">
        <v>5202890</v>
      </c>
      <c r="L1983" s="15"/>
      <c r="M1983" s="15"/>
      <c r="N1983" s="15"/>
      <c r="O1983" s="15"/>
      <c r="P1983" s="15"/>
      <c r="Q1983" s="15"/>
      <c r="R1983" s="15"/>
      <c r="S1983" s="15"/>
      <c r="T1983" s="15"/>
      <c r="U1983" s="15"/>
      <c r="V1983" s="15"/>
      <c r="W1983" s="15"/>
    </row>
    <row r="1984" spans="1:23" ht="14.25" x14ac:dyDescent="0.2">
      <c r="A1984" s="15">
        <v>4</v>
      </c>
      <c r="B1984" s="18">
        <v>18558030</v>
      </c>
      <c r="C1984" s="18">
        <v>18558031</v>
      </c>
      <c r="D1984" s="19">
        <v>1.2327561394286299</v>
      </c>
      <c r="E1984" s="45">
        <v>7.4770543464034995E-4</v>
      </c>
      <c r="F1984" s="18">
        <v>18558001</v>
      </c>
      <c r="G1984" s="18">
        <v>18558077</v>
      </c>
      <c r="H1984" s="15" t="s">
        <v>5554</v>
      </c>
      <c r="I1984" s="15" t="s">
        <v>2270</v>
      </c>
      <c r="J1984" s="18">
        <v>18558005</v>
      </c>
      <c r="K1984" s="18">
        <v>18558055</v>
      </c>
      <c r="L1984" s="15"/>
      <c r="M1984" s="15"/>
      <c r="N1984" s="15"/>
      <c r="O1984" s="15"/>
      <c r="P1984" s="15"/>
      <c r="Q1984" s="15"/>
      <c r="R1984" s="15"/>
      <c r="S1984" s="15"/>
      <c r="T1984" s="15"/>
      <c r="U1984" s="15"/>
      <c r="V1984" s="15"/>
      <c r="W1984" s="15"/>
    </row>
    <row r="1985" spans="1:23" ht="14.25" x14ac:dyDescent="0.2">
      <c r="A1985" s="15">
        <v>1</v>
      </c>
      <c r="B1985" s="18">
        <v>30408692</v>
      </c>
      <c r="C1985" s="18">
        <v>30408697</v>
      </c>
      <c r="D1985" s="19">
        <v>1.2310146750095099</v>
      </c>
      <c r="E1985" s="45">
        <v>4.7622885621237598E-3</v>
      </c>
      <c r="F1985" s="18">
        <v>30408150</v>
      </c>
      <c r="G1985" s="18">
        <v>30409768</v>
      </c>
      <c r="H1985" s="15" t="s">
        <v>3675</v>
      </c>
      <c r="I1985" s="15" t="s">
        <v>2270</v>
      </c>
      <c r="J1985" s="18">
        <v>30408669</v>
      </c>
      <c r="K1985" s="18">
        <v>30408719</v>
      </c>
      <c r="L1985" s="15"/>
      <c r="M1985" s="15"/>
      <c r="N1985" s="15"/>
      <c r="O1985" s="15"/>
      <c r="P1985" s="15"/>
      <c r="Q1985" s="15"/>
      <c r="R1985" s="15"/>
      <c r="S1985" s="15"/>
      <c r="T1985" s="15"/>
      <c r="U1985" s="15"/>
      <c r="V1985" s="15"/>
      <c r="W1985" s="15"/>
    </row>
    <row r="1986" spans="1:23" ht="14.25" x14ac:dyDescent="0.2">
      <c r="A1986" s="15">
        <v>4</v>
      </c>
      <c r="B1986" s="18">
        <v>1074601</v>
      </c>
      <c r="C1986" s="18">
        <v>1074601</v>
      </c>
      <c r="D1986" s="19">
        <v>1.2289118207381799</v>
      </c>
      <c r="E1986" s="45">
        <v>5.1923962051322299E-3</v>
      </c>
      <c r="F1986" s="18">
        <v>1074550</v>
      </c>
      <c r="G1986" s="18">
        <v>1074677</v>
      </c>
      <c r="H1986" s="15" t="s">
        <v>1534</v>
      </c>
      <c r="I1986" s="15" t="s">
        <v>2270</v>
      </c>
      <c r="J1986" s="18">
        <v>1074576</v>
      </c>
      <c r="K1986" s="18">
        <v>1074626</v>
      </c>
      <c r="L1986" s="15" t="s">
        <v>11854</v>
      </c>
      <c r="M1986" s="15">
        <v>3.5</v>
      </c>
      <c r="N1986" s="15">
        <v>-1</v>
      </c>
      <c r="O1986" s="15">
        <v>1</v>
      </c>
      <c r="P1986" s="15">
        <v>22</v>
      </c>
      <c r="Q1986" s="15">
        <v>18</v>
      </c>
      <c r="R1986" s="15">
        <v>39</v>
      </c>
      <c r="S1986" s="15" t="s">
        <v>11855</v>
      </c>
      <c r="T1986" s="15" t="s">
        <v>11861</v>
      </c>
      <c r="U1986" s="15" t="s">
        <v>11862</v>
      </c>
      <c r="V1986" s="15" t="s">
        <v>11858</v>
      </c>
      <c r="W1986" s="15">
        <v>1</v>
      </c>
    </row>
    <row r="1987" spans="1:23" ht="14.25" x14ac:dyDescent="0.2">
      <c r="A1987" s="15">
        <v>3</v>
      </c>
      <c r="B1987" s="18">
        <v>1490300</v>
      </c>
      <c r="C1987" s="18">
        <v>1490305</v>
      </c>
      <c r="D1987" s="19">
        <v>1.22685789934038</v>
      </c>
      <c r="E1987" s="45">
        <v>5.1208441060690002E-3</v>
      </c>
      <c r="F1987" s="18">
        <v>1489544</v>
      </c>
      <c r="G1987" s="18">
        <v>1491772</v>
      </c>
      <c r="H1987" s="15" t="s">
        <v>4294</v>
      </c>
      <c r="I1987" s="15" t="s">
        <v>2272</v>
      </c>
      <c r="J1987" s="18">
        <v>1490277</v>
      </c>
      <c r="K1987" s="18">
        <v>1490327</v>
      </c>
      <c r="L1987" s="15"/>
      <c r="M1987" s="15"/>
      <c r="N1987" s="15"/>
      <c r="O1987" s="15"/>
      <c r="P1987" s="15"/>
      <c r="Q1987" s="15"/>
      <c r="R1987" s="15"/>
      <c r="S1987" s="15"/>
      <c r="T1987" s="15"/>
      <c r="U1987" s="15"/>
      <c r="V1987" s="15"/>
      <c r="W1987" s="15"/>
    </row>
    <row r="1988" spans="1:23" ht="14.25" x14ac:dyDescent="0.2">
      <c r="A1988" s="15">
        <v>1</v>
      </c>
      <c r="B1988" s="18">
        <v>17770711</v>
      </c>
      <c r="C1988" s="18">
        <v>17770711</v>
      </c>
      <c r="D1988" s="19">
        <v>1.22678043090954</v>
      </c>
      <c r="E1988" s="45">
        <v>4.9382888769749502E-4</v>
      </c>
      <c r="F1988" s="18">
        <v>17769938</v>
      </c>
      <c r="G1988" s="18">
        <v>17770911</v>
      </c>
      <c r="H1988" s="15" t="s">
        <v>3252</v>
      </c>
      <c r="I1988" s="15" t="s">
        <v>2270</v>
      </c>
      <c r="J1988" s="18">
        <v>17770686</v>
      </c>
      <c r="K1988" s="18">
        <v>17770736</v>
      </c>
      <c r="L1988" s="15"/>
      <c r="M1988" s="15"/>
      <c r="N1988" s="15"/>
      <c r="O1988" s="15"/>
      <c r="P1988" s="15"/>
      <c r="Q1988" s="15"/>
      <c r="R1988" s="15"/>
      <c r="S1988" s="15"/>
      <c r="T1988" s="15"/>
      <c r="U1988" s="15"/>
      <c r="V1988" s="15"/>
      <c r="W1988" s="15"/>
    </row>
    <row r="1989" spans="1:23" ht="14.25" x14ac:dyDescent="0.2">
      <c r="A1989" s="15">
        <v>5</v>
      </c>
      <c r="B1989" s="18">
        <v>23123820</v>
      </c>
      <c r="C1989" s="18">
        <v>23123820</v>
      </c>
      <c r="D1989" s="19">
        <v>1.22616184081882</v>
      </c>
      <c r="E1989" s="45">
        <v>9.3220209899392593E-3</v>
      </c>
      <c r="F1989" s="18">
        <v>23123377</v>
      </c>
      <c r="G1989" s="18">
        <v>23123923</v>
      </c>
      <c r="H1989" s="15" t="s">
        <v>6119</v>
      </c>
      <c r="I1989" s="15" t="s">
        <v>2270</v>
      </c>
      <c r="J1989" s="18">
        <v>23123795</v>
      </c>
      <c r="K1989" s="18">
        <v>23123845</v>
      </c>
      <c r="L1989" s="15"/>
      <c r="M1989" s="15"/>
      <c r="N1989" s="15"/>
      <c r="O1989" s="15"/>
      <c r="P1989" s="15"/>
      <c r="Q1989" s="15"/>
      <c r="R1989" s="15"/>
      <c r="S1989" s="15"/>
      <c r="T1989" s="15"/>
      <c r="U1989" s="15"/>
      <c r="V1989" s="15"/>
      <c r="W1989" s="15"/>
    </row>
    <row r="1990" spans="1:23" ht="14.25" x14ac:dyDescent="0.2">
      <c r="A1990" s="15">
        <v>4</v>
      </c>
      <c r="B1990" s="18">
        <v>1074667</v>
      </c>
      <c r="C1990" s="18">
        <v>1074667</v>
      </c>
      <c r="D1990" s="19">
        <v>1.2261379918891799</v>
      </c>
      <c r="E1990" s="45">
        <v>4.9764501415087998E-3</v>
      </c>
      <c r="F1990" s="18">
        <v>1074550</v>
      </c>
      <c r="G1990" s="18">
        <v>1074677</v>
      </c>
      <c r="H1990" s="15" t="s">
        <v>1534</v>
      </c>
      <c r="I1990" s="15" t="s">
        <v>2270</v>
      </c>
      <c r="J1990" s="18">
        <v>1074642</v>
      </c>
      <c r="K1990" s="18">
        <v>1074692</v>
      </c>
      <c r="L1990" s="15"/>
      <c r="M1990" s="15"/>
      <c r="N1990" s="15"/>
      <c r="O1990" s="15"/>
      <c r="P1990" s="15"/>
      <c r="Q1990" s="15"/>
      <c r="R1990" s="15"/>
      <c r="S1990" s="15"/>
      <c r="T1990" s="15"/>
      <c r="U1990" s="15"/>
      <c r="V1990" s="15"/>
      <c r="W1990" s="15"/>
    </row>
    <row r="1991" spans="1:23" ht="14.25" x14ac:dyDescent="0.2">
      <c r="A1991" s="15">
        <v>1</v>
      </c>
      <c r="B1991" s="18">
        <v>24046984</v>
      </c>
      <c r="C1991" s="18">
        <v>24046984</v>
      </c>
      <c r="D1991" s="19">
        <v>1.22584708775625</v>
      </c>
      <c r="E1991" s="45">
        <v>6.9011077137722595E-4</v>
      </c>
      <c r="F1991" s="18">
        <v>24046553</v>
      </c>
      <c r="G1991" s="18">
        <v>24047308</v>
      </c>
      <c r="H1991" s="15" t="s">
        <v>3435</v>
      </c>
      <c r="I1991" s="15" t="s">
        <v>2270</v>
      </c>
      <c r="J1991" s="18">
        <v>24046959</v>
      </c>
      <c r="K1991" s="18">
        <v>24047009</v>
      </c>
      <c r="L1991" s="15"/>
      <c r="M1991" s="15"/>
      <c r="N1991" s="15"/>
      <c r="O1991" s="15"/>
      <c r="P1991" s="15"/>
      <c r="Q1991" s="15"/>
      <c r="R1991" s="15"/>
      <c r="S1991" s="15"/>
      <c r="T1991" s="15"/>
      <c r="U1991" s="15"/>
      <c r="V1991" s="15"/>
      <c r="W1991" s="15"/>
    </row>
    <row r="1992" spans="1:23" ht="14.25" x14ac:dyDescent="0.2">
      <c r="A1992" s="15">
        <v>1</v>
      </c>
      <c r="B1992" s="18">
        <v>180789</v>
      </c>
      <c r="C1992" s="18">
        <v>180795</v>
      </c>
      <c r="D1992" s="19">
        <v>1.2231275950831</v>
      </c>
      <c r="E1992" s="45">
        <v>6.9960216193869799E-3</v>
      </c>
      <c r="F1992" s="18">
        <v>180018</v>
      </c>
      <c r="G1992" s="18">
        <v>180852</v>
      </c>
      <c r="H1992" s="15" t="s">
        <v>229</v>
      </c>
      <c r="I1992" s="15" t="s">
        <v>2270</v>
      </c>
      <c r="J1992" s="18">
        <v>180767</v>
      </c>
      <c r="K1992" s="18">
        <v>180817</v>
      </c>
      <c r="L1992" s="15" t="s">
        <v>12240</v>
      </c>
      <c r="M1992" s="15">
        <v>5</v>
      </c>
      <c r="N1992" s="15">
        <v>-1</v>
      </c>
      <c r="O1992" s="15">
        <v>1</v>
      </c>
      <c r="P1992" s="15">
        <v>21</v>
      </c>
      <c r="Q1992" s="15">
        <v>23</v>
      </c>
      <c r="R1992" s="15">
        <v>43</v>
      </c>
      <c r="S1992" s="15" t="s">
        <v>12241</v>
      </c>
      <c r="T1992" s="15" t="s">
        <v>12242</v>
      </c>
      <c r="U1992" s="15" t="s">
        <v>12243</v>
      </c>
      <c r="V1992" s="15" t="s">
        <v>11858</v>
      </c>
      <c r="W1992" s="15">
        <v>1</v>
      </c>
    </row>
    <row r="1993" spans="1:23" ht="14.25" x14ac:dyDescent="0.2">
      <c r="A1993" s="15">
        <v>4</v>
      </c>
      <c r="B1993" s="18">
        <v>1074568</v>
      </c>
      <c r="C1993" s="18">
        <v>1074569</v>
      </c>
      <c r="D1993" s="19">
        <v>1.22262063908568</v>
      </c>
      <c r="E1993" s="45">
        <v>8.9709807613197797E-3</v>
      </c>
      <c r="F1993" s="18">
        <v>1074550</v>
      </c>
      <c r="G1993" s="18">
        <v>1074677</v>
      </c>
      <c r="H1993" s="15" t="s">
        <v>1534</v>
      </c>
      <c r="I1993" s="15" t="s">
        <v>2270</v>
      </c>
      <c r="J1993" s="18">
        <v>1074543</v>
      </c>
      <c r="K1993" s="18">
        <v>1074593</v>
      </c>
      <c r="L1993" s="15" t="s">
        <v>11854</v>
      </c>
      <c r="M1993" s="15">
        <v>3.5</v>
      </c>
      <c r="N1993" s="15">
        <v>-1</v>
      </c>
      <c r="O1993" s="15">
        <v>1</v>
      </c>
      <c r="P1993" s="15">
        <v>22</v>
      </c>
      <c r="Q1993" s="15">
        <v>3</v>
      </c>
      <c r="R1993" s="15">
        <v>24</v>
      </c>
      <c r="S1993" s="15" t="s">
        <v>11855</v>
      </c>
      <c r="T1993" s="15" t="s">
        <v>11861</v>
      </c>
      <c r="U1993" s="15" t="s">
        <v>11862</v>
      </c>
      <c r="V1993" s="15" t="s">
        <v>11858</v>
      </c>
      <c r="W1993" s="15">
        <v>1</v>
      </c>
    </row>
    <row r="1994" spans="1:23" ht="14.25" x14ac:dyDescent="0.2">
      <c r="A1994" s="15">
        <v>5</v>
      </c>
      <c r="B1994" s="18">
        <v>24290640</v>
      </c>
      <c r="C1994" s="18">
        <v>24290640</v>
      </c>
      <c r="D1994" s="19">
        <v>1.22126610686663</v>
      </c>
      <c r="E1994" s="45">
        <v>4.9233358693819198E-3</v>
      </c>
      <c r="F1994" s="18">
        <v>24289788</v>
      </c>
      <c r="G1994" s="18">
        <v>24291020</v>
      </c>
      <c r="H1994" s="15" t="s">
        <v>6176</v>
      </c>
      <c r="I1994" s="15" t="s">
        <v>2272</v>
      </c>
      <c r="J1994" s="18">
        <v>24290615</v>
      </c>
      <c r="K1994" s="18">
        <v>24290665</v>
      </c>
      <c r="L1994" s="15"/>
      <c r="M1994" s="15"/>
      <c r="N1994" s="15"/>
      <c r="O1994" s="15"/>
      <c r="P1994" s="15"/>
      <c r="Q1994" s="15"/>
      <c r="R1994" s="15"/>
      <c r="S1994" s="15"/>
      <c r="T1994" s="15"/>
      <c r="U1994" s="15"/>
      <c r="V1994" s="15"/>
      <c r="W1994" s="15"/>
    </row>
    <row r="1995" spans="1:23" ht="14.25" x14ac:dyDescent="0.2">
      <c r="A1995" s="15">
        <v>4</v>
      </c>
      <c r="B1995" s="18">
        <v>1074388</v>
      </c>
      <c r="C1995" s="18">
        <v>1074389</v>
      </c>
      <c r="D1995" s="19">
        <v>1.2194309354238699</v>
      </c>
      <c r="E1995" s="45">
        <v>2.9124603234355199E-4</v>
      </c>
      <c r="F1995" s="18">
        <v>1074321</v>
      </c>
      <c r="G1995" s="18">
        <v>1074456</v>
      </c>
      <c r="H1995" s="15" t="s">
        <v>1534</v>
      </c>
      <c r="I1995" s="15" t="s">
        <v>2270</v>
      </c>
      <c r="J1995" s="18">
        <v>1074363</v>
      </c>
      <c r="K1995" s="18">
        <v>1074413</v>
      </c>
      <c r="L1995" s="15" t="s">
        <v>11854</v>
      </c>
      <c r="M1995" s="15">
        <v>5</v>
      </c>
      <c r="N1995" s="15">
        <v>-1</v>
      </c>
      <c r="O1995" s="15">
        <v>1</v>
      </c>
      <c r="P1995" s="15">
        <v>22</v>
      </c>
      <c r="Q1995" s="15">
        <v>24</v>
      </c>
      <c r="R1995" s="15">
        <v>45</v>
      </c>
      <c r="S1995" s="15" t="s">
        <v>11855</v>
      </c>
      <c r="T1995" s="15" t="s">
        <v>11909</v>
      </c>
      <c r="U1995" s="15" t="s">
        <v>11910</v>
      </c>
      <c r="V1995" s="15" t="s">
        <v>11858</v>
      </c>
      <c r="W1995" s="15">
        <v>1</v>
      </c>
    </row>
    <row r="1996" spans="1:23" ht="14.25" x14ac:dyDescent="0.2">
      <c r="A1996" s="15">
        <v>5</v>
      </c>
      <c r="B1996" s="18">
        <v>24290660</v>
      </c>
      <c r="C1996" s="18">
        <v>24290666</v>
      </c>
      <c r="D1996" s="19">
        <v>1.2192775133199401</v>
      </c>
      <c r="E1996" s="45">
        <v>1.5518840159703499E-3</v>
      </c>
      <c r="F1996" s="18">
        <v>24289788</v>
      </c>
      <c r="G1996" s="18">
        <v>24291020</v>
      </c>
      <c r="H1996" s="15" t="s">
        <v>6176</v>
      </c>
      <c r="I1996" s="15" t="s">
        <v>2272</v>
      </c>
      <c r="J1996" s="18">
        <v>24290638</v>
      </c>
      <c r="K1996" s="18">
        <v>24290688</v>
      </c>
      <c r="L1996" s="15"/>
      <c r="M1996" s="15"/>
      <c r="N1996" s="15"/>
      <c r="O1996" s="15"/>
      <c r="P1996" s="15"/>
      <c r="Q1996" s="15"/>
      <c r="R1996" s="15"/>
      <c r="S1996" s="15"/>
      <c r="T1996" s="15"/>
      <c r="U1996" s="15"/>
      <c r="V1996" s="15"/>
      <c r="W1996" s="15"/>
    </row>
    <row r="1997" spans="1:23" ht="14.25" x14ac:dyDescent="0.2">
      <c r="A1997" s="15">
        <v>1</v>
      </c>
      <c r="B1997" s="18">
        <v>21090655</v>
      </c>
      <c r="C1997" s="18">
        <v>21090658</v>
      </c>
      <c r="D1997" s="19">
        <v>1.2184368021454</v>
      </c>
      <c r="E1997" s="45">
        <v>5.9034191227441196E-3</v>
      </c>
      <c r="F1997" s="18">
        <v>21090619</v>
      </c>
      <c r="G1997" s="18">
        <v>21090714</v>
      </c>
      <c r="H1997" s="15" t="s">
        <v>3346</v>
      </c>
      <c r="I1997" s="15" t="s">
        <v>2270</v>
      </c>
      <c r="J1997" s="18">
        <v>21090631</v>
      </c>
      <c r="K1997" s="18">
        <v>21090681</v>
      </c>
      <c r="L1997" s="15" t="s">
        <v>11921</v>
      </c>
      <c r="M1997" s="15">
        <v>5</v>
      </c>
      <c r="N1997" s="15">
        <v>-1</v>
      </c>
      <c r="O1997" s="15">
        <v>1</v>
      </c>
      <c r="P1997" s="15">
        <v>22</v>
      </c>
      <c r="Q1997" s="15">
        <v>23</v>
      </c>
      <c r="R1997" s="15">
        <v>44</v>
      </c>
      <c r="S1997" s="15" t="s">
        <v>11922</v>
      </c>
      <c r="T1997" s="15" t="s">
        <v>11923</v>
      </c>
      <c r="U1997" s="15" t="s">
        <v>11924</v>
      </c>
      <c r="V1997" s="15" t="s">
        <v>11844</v>
      </c>
      <c r="W1997" s="15">
        <v>1</v>
      </c>
    </row>
    <row r="1998" spans="1:23" ht="14.25" x14ac:dyDescent="0.2">
      <c r="A1998" s="15">
        <v>2</v>
      </c>
      <c r="B1998" s="18">
        <v>14522726</v>
      </c>
      <c r="C1998" s="18">
        <v>14522730</v>
      </c>
      <c r="D1998" s="19">
        <v>1.2175435186114301</v>
      </c>
      <c r="E1998" s="45">
        <v>3.2780868991734101E-3</v>
      </c>
      <c r="F1998" s="18">
        <v>14522524</v>
      </c>
      <c r="G1998" s="18">
        <v>14523568</v>
      </c>
      <c r="H1998" s="15" t="s">
        <v>814</v>
      </c>
      <c r="I1998" s="15" t="s">
        <v>2270</v>
      </c>
      <c r="J1998" s="18">
        <v>14522703</v>
      </c>
      <c r="K1998" s="18">
        <v>14522753</v>
      </c>
      <c r="L1998" s="15"/>
      <c r="M1998" s="15"/>
      <c r="N1998" s="15"/>
      <c r="O1998" s="15"/>
      <c r="P1998" s="15"/>
      <c r="Q1998" s="15"/>
      <c r="R1998" s="15"/>
      <c r="S1998" s="15"/>
      <c r="T1998" s="15"/>
      <c r="U1998" s="15"/>
      <c r="V1998" s="15"/>
      <c r="W1998" s="15"/>
    </row>
    <row r="1999" spans="1:23" ht="14.25" x14ac:dyDescent="0.2">
      <c r="A1999" s="15">
        <v>1</v>
      </c>
      <c r="B1999" s="18">
        <v>9889449</v>
      </c>
      <c r="C1999" s="18">
        <v>9889454</v>
      </c>
      <c r="D1999" s="19">
        <v>1.2158577770633301</v>
      </c>
      <c r="E1999" s="45">
        <v>2.5894137471764601E-3</v>
      </c>
      <c r="F1999" s="18">
        <v>9889101</v>
      </c>
      <c r="G1999" s="18">
        <v>9889641</v>
      </c>
      <c r="H1999" s="15" t="s">
        <v>742</v>
      </c>
      <c r="I1999" s="15" t="s">
        <v>2270</v>
      </c>
      <c r="J1999" s="18">
        <v>9889427</v>
      </c>
      <c r="K1999" s="18">
        <v>9889477</v>
      </c>
      <c r="L1999" s="15"/>
      <c r="M1999" s="15"/>
      <c r="N1999" s="15"/>
      <c r="O1999" s="15"/>
      <c r="P1999" s="15"/>
      <c r="Q1999" s="15"/>
      <c r="R1999" s="15"/>
      <c r="S1999" s="15"/>
      <c r="T1999" s="15"/>
      <c r="U1999" s="15"/>
      <c r="V1999" s="15"/>
      <c r="W1999" s="15"/>
    </row>
    <row r="2000" spans="1:23" ht="14.25" x14ac:dyDescent="0.2">
      <c r="A2000" s="15">
        <v>5</v>
      </c>
      <c r="B2000" s="18">
        <v>20778374</v>
      </c>
      <c r="C2000" s="18">
        <v>20778375</v>
      </c>
      <c r="D2000" s="19">
        <v>1.21425857636919</v>
      </c>
      <c r="E2000" s="45">
        <v>1.0886883997654E-3</v>
      </c>
      <c r="F2000" s="18">
        <v>20777501</v>
      </c>
      <c r="G2000" s="18">
        <v>20778407</v>
      </c>
      <c r="H2000" s="15" t="s">
        <v>6025</v>
      </c>
      <c r="I2000" s="15" t="s">
        <v>2270</v>
      </c>
      <c r="J2000" s="18">
        <v>20778349</v>
      </c>
      <c r="K2000" s="18">
        <v>20778399</v>
      </c>
      <c r="L2000" s="15"/>
      <c r="M2000" s="15"/>
      <c r="N2000" s="15"/>
      <c r="O2000" s="15"/>
      <c r="P2000" s="15"/>
      <c r="Q2000" s="15"/>
      <c r="R2000" s="15"/>
      <c r="S2000" s="15"/>
      <c r="T2000" s="15"/>
      <c r="U2000" s="15"/>
      <c r="V2000" s="15"/>
      <c r="W2000" s="15"/>
    </row>
    <row r="2001" spans="1:23" ht="14.25" x14ac:dyDescent="0.2">
      <c r="A2001" s="15">
        <v>2</v>
      </c>
      <c r="B2001" s="18">
        <v>13864031</v>
      </c>
      <c r="C2001" s="18">
        <v>13864031</v>
      </c>
      <c r="D2001" s="19">
        <v>1.2140980074093699</v>
      </c>
      <c r="E2001" s="45">
        <v>3.43679287780392E-3</v>
      </c>
      <c r="F2001" s="18">
        <v>13863635</v>
      </c>
      <c r="G2001" s="18">
        <v>13864710</v>
      </c>
      <c r="H2001" s="15" t="s">
        <v>801</v>
      </c>
      <c r="I2001" s="15" t="s">
        <v>2270</v>
      </c>
      <c r="J2001" s="18">
        <v>13864006</v>
      </c>
      <c r="K2001" s="18">
        <v>13864056</v>
      </c>
      <c r="L2001" s="15"/>
      <c r="M2001" s="15"/>
      <c r="N2001" s="15"/>
      <c r="O2001" s="15"/>
      <c r="P2001" s="15"/>
      <c r="Q2001" s="15"/>
      <c r="R2001" s="15"/>
      <c r="S2001" s="15"/>
      <c r="T2001" s="15"/>
      <c r="U2001" s="15"/>
      <c r="V2001" s="15"/>
      <c r="W2001" s="15"/>
    </row>
    <row r="2002" spans="1:23" ht="14.25" x14ac:dyDescent="0.2">
      <c r="A2002" s="15">
        <v>3</v>
      </c>
      <c r="B2002" s="18">
        <v>2117530</v>
      </c>
      <c r="C2002" s="18">
        <v>2117530</v>
      </c>
      <c r="D2002" s="19">
        <v>1.21057622312103</v>
      </c>
      <c r="E2002" s="45">
        <v>5.2140039262706696E-3</v>
      </c>
      <c r="F2002" s="18">
        <v>2117127</v>
      </c>
      <c r="G2002" s="18">
        <v>2117602</v>
      </c>
      <c r="H2002" s="15" t="s">
        <v>1241</v>
      </c>
      <c r="I2002" s="15" t="s">
        <v>2270</v>
      </c>
      <c r="J2002" s="18">
        <v>2117505</v>
      </c>
      <c r="K2002" s="18">
        <v>2117555</v>
      </c>
      <c r="L2002" s="15"/>
      <c r="M2002" s="15"/>
      <c r="N2002" s="15"/>
      <c r="O2002" s="15"/>
      <c r="P2002" s="15"/>
      <c r="Q2002" s="15"/>
      <c r="R2002" s="15"/>
      <c r="S2002" s="15"/>
      <c r="T2002" s="15"/>
      <c r="U2002" s="15"/>
      <c r="V2002" s="15"/>
      <c r="W2002" s="15"/>
    </row>
    <row r="2003" spans="1:23" ht="14.25" x14ac:dyDescent="0.2">
      <c r="A2003" s="15">
        <v>2</v>
      </c>
      <c r="B2003" s="18">
        <v>12380388</v>
      </c>
      <c r="C2003" s="18">
        <v>12380388</v>
      </c>
      <c r="D2003" s="19">
        <v>1.2096784726672101</v>
      </c>
      <c r="E2003" s="45">
        <v>8.5984868237386092E-3</v>
      </c>
      <c r="F2003" s="18">
        <v>12380040</v>
      </c>
      <c r="G2003" s="18">
        <v>12380809</v>
      </c>
      <c r="H2003" s="15" t="s">
        <v>3989</v>
      </c>
      <c r="I2003" s="15" t="s">
        <v>2272</v>
      </c>
      <c r="J2003" s="18">
        <v>12380363</v>
      </c>
      <c r="K2003" s="18">
        <v>12380413</v>
      </c>
      <c r="L2003" s="15"/>
      <c r="M2003" s="15"/>
      <c r="N2003" s="15"/>
      <c r="O2003" s="15"/>
      <c r="P2003" s="15"/>
      <c r="Q2003" s="15"/>
      <c r="R2003" s="15"/>
      <c r="S2003" s="15"/>
      <c r="T2003" s="15"/>
      <c r="U2003" s="15"/>
      <c r="V2003" s="15"/>
      <c r="W2003" s="15"/>
    </row>
    <row r="2004" spans="1:23" ht="14.25" x14ac:dyDescent="0.2">
      <c r="A2004" s="15">
        <v>1</v>
      </c>
      <c r="B2004" s="18">
        <v>8353208</v>
      </c>
      <c r="C2004" s="18">
        <v>8353213</v>
      </c>
      <c r="D2004" s="19">
        <v>1.2092865656429399</v>
      </c>
      <c r="E2004" s="45">
        <v>6.4063107825977498E-3</v>
      </c>
      <c r="F2004" s="18">
        <v>8352615</v>
      </c>
      <c r="G2004" s="18">
        <v>8353242</v>
      </c>
      <c r="H2004" s="15" t="s">
        <v>3098</v>
      </c>
      <c r="I2004" s="15" t="s">
        <v>2270</v>
      </c>
      <c r="J2004" s="18">
        <v>8353185</v>
      </c>
      <c r="K2004" s="18">
        <v>8353235</v>
      </c>
      <c r="L2004" s="15"/>
      <c r="M2004" s="15"/>
      <c r="N2004" s="15"/>
      <c r="O2004" s="15"/>
      <c r="P2004" s="15"/>
      <c r="Q2004" s="15"/>
      <c r="R2004" s="15"/>
      <c r="S2004" s="15"/>
      <c r="T2004" s="15"/>
      <c r="U2004" s="15"/>
      <c r="V2004" s="15"/>
      <c r="W2004" s="15"/>
    </row>
    <row r="2005" spans="1:23" ht="14.25" x14ac:dyDescent="0.2">
      <c r="A2005" s="15">
        <v>5</v>
      </c>
      <c r="B2005" s="18">
        <v>9875439</v>
      </c>
      <c r="C2005" s="18">
        <v>9875440</v>
      </c>
      <c r="D2005" s="19">
        <v>1.20802485596741</v>
      </c>
      <c r="E2005" s="45">
        <v>5.0394459740902798E-3</v>
      </c>
      <c r="F2005" s="18">
        <v>9875401</v>
      </c>
      <c r="G2005" s="18">
        <v>9875445</v>
      </c>
      <c r="H2005" s="15" t="s">
        <v>5862</v>
      </c>
      <c r="I2005" s="15" t="s">
        <v>2270</v>
      </c>
      <c r="J2005" s="18">
        <v>9875415</v>
      </c>
      <c r="K2005" s="18">
        <v>9875465</v>
      </c>
      <c r="L2005" s="15"/>
      <c r="M2005" s="15"/>
      <c r="N2005" s="15"/>
      <c r="O2005" s="15"/>
      <c r="P2005" s="15"/>
      <c r="Q2005" s="15"/>
      <c r="R2005" s="15"/>
      <c r="S2005" s="15"/>
      <c r="T2005" s="15"/>
      <c r="U2005" s="15"/>
      <c r="V2005" s="15"/>
      <c r="W2005" s="15"/>
    </row>
    <row r="2006" spans="1:23" ht="14.25" x14ac:dyDescent="0.2">
      <c r="A2006" s="15">
        <v>4</v>
      </c>
      <c r="B2006" s="18">
        <v>1074587</v>
      </c>
      <c r="C2006" s="18">
        <v>1074588</v>
      </c>
      <c r="D2006" s="19">
        <v>1.20544036957304</v>
      </c>
      <c r="E2006" s="45">
        <v>5.8356646491504799E-3</v>
      </c>
      <c r="F2006" s="18">
        <v>1074550</v>
      </c>
      <c r="G2006" s="18">
        <v>1074677</v>
      </c>
      <c r="H2006" s="15" t="s">
        <v>1534</v>
      </c>
      <c r="I2006" s="15" t="s">
        <v>2270</v>
      </c>
      <c r="J2006" s="18">
        <v>1074563</v>
      </c>
      <c r="K2006" s="18">
        <v>1074613</v>
      </c>
      <c r="L2006" s="15" t="s">
        <v>11854</v>
      </c>
      <c r="M2006" s="15">
        <v>3.5</v>
      </c>
      <c r="N2006" s="15">
        <v>-1</v>
      </c>
      <c r="O2006" s="15">
        <v>1</v>
      </c>
      <c r="P2006" s="15">
        <v>22</v>
      </c>
      <c r="Q2006" s="15">
        <v>5</v>
      </c>
      <c r="R2006" s="15">
        <v>26</v>
      </c>
      <c r="S2006" s="15" t="s">
        <v>11855</v>
      </c>
      <c r="T2006" s="15" t="s">
        <v>11861</v>
      </c>
      <c r="U2006" s="15" t="s">
        <v>11862</v>
      </c>
      <c r="V2006" s="15" t="s">
        <v>11858</v>
      </c>
      <c r="W2006" s="15">
        <v>2</v>
      </c>
    </row>
    <row r="2007" spans="1:23" ht="14.25" x14ac:dyDescent="0.2">
      <c r="A2007" s="15">
        <v>4</v>
      </c>
      <c r="B2007" s="18">
        <v>1074587</v>
      </c>
      <c r="C2007" s="18">
        <v>1074588</v>
      </c>
      <c r="D2007" s="19">
        <v>1.20544036957304</v>
      </c>
      <c r="E2007" s="45">
        <v>5.8356646491504799E-3</v>
      </c>
      <c r="F2007" s="18">
        <v>1074550</v>
      </c>
      <c r="G2007" s="18">
        <v>1074677</v>
      </c>
      <c r="H2007" s="15" t="s">
        <v>1534</v>
      </c>
      <c r="I2007" s="15" t="s">
        <v>2270</v>
      </c>
      <c r="J2007" s="18">
        <v>1074563</v>
      </c>
      <c r="K2007" s="18">
        <v>1074613</v>
      </c>
      <c r="L2007" s="15" t="s">
        <v>11854</v>
      </c>
      <c r="M2007" s="15">
        <v>4.5</v>
      </c>
      <c r="N2007" s="15">
        <v>-1</v>
      </c>
      <c r="O2007" s="15">
        <v>1</v>
      </c>
      <c r="P2007" s="15">
        <v>22</v>
      </c>
      <c r="Q2007" s="15">
        <v>23</v>
      </c>
      <c r="R2007" s="15">
        <v>44</v>
      </c>
      <c r="S2007" s="15" t="s">
        <v>11855</v>
      </c>
      <c r="T2007" s="15" t="s">
        <v>12014</v>
      </c>
      <c r="U2007" s="15" t="s">
        <v>11862</v>
      </c>
      <c r="V2007" s="15" t="s">
        <v>11858</v>
      </c>
      <c r="W2007" s="15">
        <v>2</v>
      </c>
    </row>
    <row r="2008" spans="1:23" ht="14.25" x14ac:dyDescent="0.2">
      <c r="A2008" s="15">
        <v>4</v>
      </c>
      <c r="B2008" s="18">
        <v>1074606</v>
      </c>
      <c r="C2008" s="18">
        <v>1074606</v>
      </c>
      <c r="D2008" s="19">
        <v>1.2049187248984801</v>
      </c>
      <c r="E2008" s="45">
        <v>5.4024761527031598E-3</v>
      </c>
      <c r="F2008" s="18">
        <v>1074550</v>
      </c>
      <c r="G2008" s="18">
        <v>1074677</v>
      </c>
      <c r="H2008" s="15" t="s">
        <v>1534</v>
      </c>
      <c r="I2008" s="15" t="s">
        <v>2270</v>
      </c>
      <c r="J2008" s="18">
        <v>1074581</v>
      </c>
      <c r="K2008" s="18">
        <v>1074631</v>
      </c>
      <c r="L2008" s="15" t="s">
        <v>11854</v>
      </c>
      <c r="M2008" s="15">
        <v>3.5</v>
      </c>
      <c r="N2008" s="15">
        <v>-1</v>
      </c>
      <c r="O2008" s="15">
        <v>1</v>
      </c>
      <c r="P2008" s="15">
        <v>22</v>
      </c>
      <c r="Q2008" s="15">
        <v>23</v>
      </c>
      <c r="R2008" s="15">
        <v>44</v>
      </c>
      <c r="S2008" s="15" t="s">
        <v>11855</v>
      </c>
      <c r="T2008" s="15" t="s">
        <v>11861</v>
      </c>
      <c r="U2008" s="15" t="s">
        <v>11862</v>
      </c>
      <c r="V2008" s="15" t="s">
        <v>11858</v>
      </c>
      <c r="W2008" s="15">
        <v>1</v>
      </c>
    </row>
    <row r="2009" spans="1:23" ht="14.25" x14ac:dyDescent="0.2">
      <c r="A2009" s="15">
        <v>2</v>
      </c>
      <c r="B2009" s="18">
        <v>8226659</v>
      </c>
      <c r="C2009" s="18">
        <v>8226659</v>
      </c>
      <c r="D2009" s="19">
        <v>1.20390451832545</v>
      </c>
      <c r="E2009" s="45">
        <v>3.1435204518859301E-3</v>
      </c>
      <c r="F2009" s="18">
        <v>8226630</v>
      </c>
      <c r="G2009" s="18">
        <v>8226812</v>
      </c>
      <c r="H2009" s="15" t="s">
        <v>3817</v>
      </c>
      <c r="I2009" s="15" t="s">
        <v>2272</v>
      </c>
      <c r="J2009" s="18">
        <v>8226634</v>
      </c>
      <c r="K2009" s="18">
        <v>8226684</v>
      </c>
      <c r="L2009" s="15"/>
      <c r="M2009" s="15"/>
      <c r="N2009" s="15"/>
      <c r="O2009" s="15"/>
      <c r="P2009" s="15"/>
      <c r="Q2009" s="15"/>
      <c r="R2009" s="15"/>
      <c r="S2009" s="15"/>
      <c r="T2009" s="15"/>
      <c r="U2009" s="15"/>
      <c r="V2009" s="15"/>
      <c r="W2009" s="15"/>
    </row>
    <row r="2010" spans="1:23" ht="14.25" x14ac:dyDescent="0.2">
      <c r="A2010" s="15">
        <v>4</v>
      </c>
      <c r="B2010" s="18">
        <v>13434201</v>
      </c>
      <c r="C2010" s="18">
        <v>13434203</v>
      </c>
      <c r="D2010" s="19">
        <v>1.1987333852114499</v>
      </c>
      <c r="E2010" s="45">
        <v>1.22356580907131E-3</v>
      </c>
      <c r="F2010" s="18">
        <v>13433843</v>
      </c>
      <c r="G2010" s="18">
        <v>13434925</v>
      </c>
      <c r="H2010" s="15" t="s">
        <v>5324</v>
      </c>
      <c r="I2010" s="15" t="s">
        <v>2270</v>
      </c>
      <c r="J2010" s="18">
        <v>13434177</v>
      </c>
      <c r="K2010" s="18">
        <v>13434227</v>
      </c>
      <c r="L2010" s="15"/>
      <c r="M2010" s="15"/>
      <c r="N2010" s="15"/>
      <c r="O2010" s="15"/>
      <c r="P2010" s="15"/>
      <c r="Q2010" s="15"/>
      <c r="R2010" s="15"/>
      <c r="S2010" s="15"/>
      <c r="T2010" s="15"/>
      <c r="U2010" s="15"/>
      <c r="V2010" s="15"/>
      <c r="W2010" s="15"/>
    </row>
    <row r="2011" spans="1:23" ht="14.25" x14ac:dyDescent="0.2">
      <c r="A2011" s="15">
        <v>5</v>
      </c>
      <c r="B2011" s="18">
        <v>2731349</v>
      </c>
      <c r="C2011" s="18">
        <v>2731358</v>
      </c>
      <c r="D2011" s="19">
        <v>1.19477919018173</v>
      </c>
      <c r="E2011" s="45">
        <v>7.9603079167652607E-3</v>
      </c>
      <c r="F2011" s="18">
        <v>2730906</v>
      </c>
      <c r="G2011" s="18">
        <v>2732642</v>
      </c>
      <c r="H2011" s="15" t="s">
        <v>5626</v>
      </c>
      <c r="I2011" s="15" t="s">
        <v>2270</v>
      </c>
      <c r="J2011" s="18">
        <v>2731329</v>
      </c>
      <c r="K2011" s="18">
        <v>2731379</v>
      </c>
      <c r="L2011" s="15"/>
      <c r="M2011" s="15"/>
      <c r="N2011" s="15"/>
      <c r="O2011" s="15"/>
      <c r="P2011" s="15"/>
      <c r="Q2011" s="15"/>
      <c r="R2011" s="15"/>
      <c r="S2011" s="15"/>
      <c r="T2011" s="15"/>
      <c r="U2011" s="15"/>
      <c r="V2011" s="15"/>
      <c r="W2011" s="15"/>
    </row>
    <row r="2012" spans="1:23" ht="14.25" x14ac:dyDescent="0.2">
      <c r="A2012" s="15">
        <v>3</v>
      </c>
      <c r="B2012" s="18">
        <v>16883690</v>
      </c>
      <c r="C2012" s="18">
        <v>16883692</v>
      </c>
      <c r="D2012" s="19">
        <v>1.1891023810527701</v>
      </c>
      <c r="E2012" s="45">
        <v>5.1040710907146996E-3</v>
      </c>
      <c r="F2012" s="18">
        <v>16883316</v>
      </c>
      <c r="G2012" s="18">
        <v>16884009</v>
      </c>
      <c r="H2012" s="15" t="s">
        <v>4676</v>
      </c>
      <c r="I2012" s="15" t="s">
        <v>2272</v>
      </c>
      <c r="J2012" s="18">
        <v>16883666</v>
      </c>
      <c r="K2012" s="18">
        <v>16883716</v>
      </c>
      <c r="L2012" s="15"/>
      <c r="M2012" s="15"/>
      <c r="N2012" s="15"/>
      <c r="O2012" s="15"/>
      <c r="P2012" s="15"/>
      <c r="Q2012" s="15"/>
      <c r="R2012" s="15"/>
      <c r="S2012" s="15"/>
      <c r="T2012" s="15"/>
      <c r="U2012" s="15"/>
      <c r="V2012" s="15"/>
      <c r="W2012" s="15"/>
    </row>
    <row r="2013" spans="1:23" ht="14.25" x14ac:dyDescent="0.2">
      <c r="A2013" s="15">
        <v>1</v>
      </c>
      <c r="B2013" s="18">
        <v>3009450</v>
      </c>
      <c r="C2013" s="18">
        <v>3009455</v>
      </c>
      <c r="D2013" s="19">
        <v>1.1881009526114099</v>
      </c>
      <c r="E2013" s="45">
        <v>5.1649834857268196E-3</v>
      </c>
      <c r="F2013" s="18">
        <v>3008910</v>
      </c>
      <c r="G2013" s="18">
        <v>3009898</v>
      </c>
      <c r="H2013" s="15" t="s">
        <v>2860</v>
      </c>
      <c r="I2013" s="15" t="s">
        <v>2272</v>
      </c>
      <c r="J2013" s="18">
        <v>3009427</v>
      </c>
      <c r="K2013" s="18">
        <v>3009477</v>
      </c>
      <c r="L2013" s="15"/>
      <c r="M2013" s="15"/>
      <c r="N2013" s="15"/>
      <c r="O2013" s="15"/>
      <c r="P2013" s="15"/>
      <c r="Q2013" s="15"/>
      <c r="R2013" s="15"/>
      <c r="S2013" s="15"/>
      <c r="T2013" s="15"/>
      <c r="U2013" s="15"/>
      <c r="V2013" s="15"/>
      <c r="W2013" s="15"/>
    </row>
    <row r="2014" spans="1:23" ht="14.25" x14ac:dyDescent="0.2">
      <c r="A2014" s="15">
        <v>4</v>
      </c>
      <c r="B2014" s="18">
        <v>13434256</v>
      </c>
      <c r="C2014" s="18">
        <v>13434256</v>
      </c>
      <c r="D2014" s="19">
        <v>1.18414260787429</v>
      </c>
      <c r="E2014" s="45">
        <v>4.52341380996961E-3</v>
      </c>
      <c r="F2014" s="18">
        <v>13433843</v>
      </c>
      <c r="G2014" s="18">
        <v>13434925</v>
      </c>
      <c r="H2014" s="15" t="s">
        <v>5324</v>
      </c>
      <c r="I2014" s="15" t="s">
        <v>2270</v>
      </c>
      <c r="J2014" s="18">
        <v>13434231</v>
      </c>
      <c r="K2014" s="18">
        <v>13434281</v>
      </c>
      <c r="L2014" s="15"/>
      <c r="M2014" s="15"/>
      <c r="N2014" s="15"/>
      <c r="O2014" s="15"/>
      <c r="P2014" s="15"/>
      <c r="Q2014" s="15"/>
      <c r="R2014" s="15"/>
      <c r="S2014" s="15"/>
      <c r="T2014" s="15"/>
      <c r="U2014" s="15"/>
      <c r="V2014" s="15"/>
      <c r="W2014" s="15"/>
    </row>
    <row r="2015" spans="1:23" ht="14.25" x14ac:dyDescent="0.2">
      <c r="A2015" s="15">
        <v>4</v>
      </c>
      <c r="B2015" s="18">
        <v>13434296</v>
      </c>
      <c r="C2015" s="18">
        <v>13434296</v>
      </c>
      <c r="D2015" s="19">
        <v>1.1839050751854101</v>
      </c>
      <c r="E2015" s="45">
        <v>5.8314768124916204E-3</v>
      </c>
      <c r="F2015" s="18">
        <v>13433843</v>
      </c>
      <c r="G2015" s="18">
        <v>13434925</v>
      </c>
      <c r="H2015" s="15" t="s">
        <v>5324</v>
      </c>
      <c r="I2015" s="15" t="s">
        <v>2270</v>
      </c>
      <c r="J2015" s="18">
        <v>13434271</v>
      </c>
      <c r="K2015" s="18">
        <v>13434321</v>
      </c>
      <c r="L2015" s="15"/>
      <c r="M2015" s="15"/>
      <c r="N2015" s="15"/>
      <c r="O2015" s="15"/>
      <c r="P2015" s="15"/>
      <c r="Q2015" s="15"/>
      <c r="R2015" s="15"/>
      <c r="S2015" s="15"/>
      <c r="T2015" s="15"/>
      <c r="U2015" s="15"/>
      <c r="V2015" s="15"/>
      <c r="W2015" s="15"/>
    </row>
    <row r="2016" spans="1:23" ht="14.25" x14ac:dyDescent="0.2">
      <c r="A2016" s="15">
        <v>5</v>
      </c>
      <c r="B2016" s="18">
        <v>5521232</v>
      </c>
      <c r="C2016" s="18">
        <v>5521233</v>
      </c>
      <c r="D2016" s="19">
        <v>1.1834239177410699</v>
      </c>
      <c r="E2016" s="45">
        <v>9.4966912603324793E-3</v>
      </c>
      <c r="F2016" s="18">
        <v>5521016</v>
      </c>
      <c r="G2016" s="18">
        <v>5521588</v>
      </c>
      <c r="H2016" s="15" t="s">
        <v>5732</v>
      </c>
      <c r="I2016" s="15" t="s">
        <v>2270</v>
      </c>
      <c r="J2016" s="18">
        <v>5521207</v>
      </c>
      <c r="K2016" s="18">
        <v>5521257</v>
      </c>
      <c r="L2016" s="15"/>
      <c r="M2016" s="15"/>
      <c r="N2016" s="15"/>
      <c r="O2016" s="15"/>
      <c r="P2016" s="15"/>
      <c r="Q2016" s="15"/>
      <c r="R2016" s="15"/>
      <c r="S2016" s="15"/>
      <c r="T2016" s="15"/>
      <c r="U2016" s="15"/>
      <c r="V2016" s="15"/>
      <c r="W2016" s="15"/>
    </row>
    <row r="2017" spans="1:23" ht="14.25" x14ac:dyDescent="0.2">
      <c r="A2017" s="15">
        <v>4</v>
      </c>
      <c r="B2017" s="18">
        <v>1074437</v>
      </c>
      <c r="C2017" s="18">
        <v>1074438</v>
      </c>
      <c r="D2017" s="19">
        <v>1.1813467746422299</v>
      </c>
      <c r="E2017" s="45">
        <v>4.1543800825554001E-3</v>
      </c>
      <c r="F2017" s="18">
        <v>1074321</v>
      </c>
      <c r="G2017" s="18">
        <v>1074456</v>
      </c>
      <c r="H2017" s="15" t="s">
        <v>1534</v>
      </c>
      <c r="I2017" s="15" t="s">
        <v>2270</v>
      </c>
      <c r="J2017" s="18">
        <v>1074413</v>
      </c>
      <c r="K2017" s="18">
        <v>1074463</v>
      </c>
      <c r="L2017" s="15" t="s">
        <v>11854</v>
      </c>
      <c r="M2017" s="15">
        <v>5</v>
      </c>
      <c r="N2017" s="15">
        <v>-1</v>
      </c>
      <c r="O2017" s="15">
        <v>1</v>
      </c>
      <c r="P2017" s="15">
        <v>22</v>
      </c>
      <c r="Q2017" s="15">
        <v>20</v>
      </c>
      <c r="R2017" s="15">
        <v>41</v>
      </c>
      <c r="S2017" s="15" t="s">
        <v>11855</v>
      </c>
      <c r="T2017" s="15" t="s">
        <v>11859</v>
      </c>
      <c r="U2017" s="15" t="s">
        <v>11860</v>
      </c>
      <c r="V2017" s="15" t="s">
        <v>11858</v>
      </c>
      <c r="W2017" s="15">
        <v>1</v>
      </c>
    </row>
    <row r="2018" spans="1:23" ht="14.25" x14ac:dyDescent="0.2">
      <c r="A2018" s="15">
        <v>3</v>
      </c>
      <c r="B2018" s="18">
        <v>7795406</v>
      </c>
      <c r="C2018" s="18">
        <v>7795415</v>
      </c>
      <c r="D2018" s="19">
        <v>1.1794613482693601</v>
      </c>
      <c r="E2018" s="45">
        <v>8.0629082597597698E-3</v>
      </c>
      <c r="F2018" s="18">
        <v>7794758</v>
      </c>
      <c r="G2018" s="18">
        <v>7796460</v>
      </c>
      <c r="H2018" s="15" t="s">
        <v>1479</v>
      </c>
      <c r="I2018" s="15" t="s">
        <v>2270</v>
      </c>
      <c r="J2018" s="18">
        <v>7795385</v>
      </c>
      <c r="K2018" s="18">
        <v>7795435</v>
      </c>
      <c r="L2018" s="15"/>
      <c r="M2018" s="15"/>
      <c r="N2018" s="15"/>
      <c r="O2018" s="15"/>
      <c r="P2018" s="15"/>
      <c r="Q2018" s="15"/>
      <c r="R2018" s="15"/>
      <c r="S2018" s="15"/>
      <c r="T2018" s="15"/>
      <c r="U2018" s="15"/>
      <c r="V2018" s="15"/>
      <c r="W2018" s="15"/>
    </row>
    <row r="2019" spans="1:23" ht="14.25" x14ac:dyDescent="0.2">
      <c r="A2019" s="15">
        <v>1</v>
      </c>
      <c r="B2019" s="18">
        <v>23129444</v>
      </c>
      <c r="C2019" s="18">
        <v>23129444</v>
      </c>
      <c r="D2019" s="19">
        <v>1.1773980187324999</v>
      </c>
      <c r="E2019" s="45">
        <v>4.8832719161458404E-3</v>
      </c>
      <c r="F2019" s="18">
        <v>23129105</v>
      </c>
      <c r="G2019" s="18">
        <v>23129759</v>
      </c>
      <c r="H2019" s="15" t="s">
        <v>3403</v>
      </c>
      <c r="I2019" s="15" t="s">
        <v>2272</v>
      </c>
      <c r="J2019" s="18">
        <v>23129419</v>
      </c>
      <c r="K2019" s="18">
        <v>23129469</v>
      </c>
      <c r="L2019" s="15"/>
      <c r="M2019" s="15"/>
      <c r="N2019" s="15"/>
      <c r="O2019" s="15"/>
      <c r="P2019" s="15"/>
      <c r="Q2019" s="15"/>
      <c r="R2019" s="15"/>
      <c r="S2019" s="15"/>
      <c r="T2019" s="15"/>
      <c r="U2019" s="15"/>
      <c r="V2019" s="15"/>
      <c r="W2019" s="15"/>
    </row>
    <row r="2020" spans="1:23" ht="14.25" x14ac:dyDescent="0.2">
      <c r="A2020" s="15">
        <v>4</v>
      </c>
      <c r="B2020" s="18">
        <v>1074790</v>
      </c>
      <c r="C2020" s="18">
        <v>1074790</v>
      </c>
      <c r="D2020" s="19">
        <v>1.1772032831853001</v>
      </c>
      <c r="E2020" s="45">
        <v>9.8960949496731902E-3</v>
      </c>
      <c r="F2020" s="18">
        <v>1074785</v>
      </c>
      <c r="G2020" s="18">
        <v>1074941</v>
      </c>
      <c r="H2020" s="15" t="s">
        <v>1534</v>
      </c>
      <c r="I2020" s="15" t="s">
        <v>2270</v>
      </c>
      <c r="J2020" s="18">
        <v>1074765</v>
      </c>
      <c r="K2020" s="18">
        <v>1074815</v>
      </c>
      <c r="L2020" s="15"/>
      <c r="M2020" s="15"/>
      <c r="N2020" s="15"/>
      <c r="O2020" s="15"/>
      <c r="P2020" s="15"/>
      <c r="Q2020" s="15"/>
      <c r="R2020" s="15"/>
      <c r="S2020" s="15"/>
      <c r="T2020" s="15"/>
      <c r="U2020" s="15"/>
      <c r="V2020" s="15"/>
      <c r="W2020" s="15"/>
    </row>
    <row r="2021" spans="1:23" ht="14.25" x14ac:dyDescent="0.2">
      <c r="A2021" s="15">
        <v>4</v>
      </c>
      <c r="B2021" s="18">
        <v>1074383</v>
      </c>
      <c r="C2021" s="18">
        <v>1074383</v>
      </c>
      <c r="D2021" s="19">
        <v>1.17595909050965</v>
      </c>
      <c r="E2021" s="45">
        <v>1.6975298020460599E-3</v>
      </c>
      <c r="F2021" s="18">
        <v>1074321</v>
      </c>
      <c r="G2021" s="18">
        <v>1074456</v>
      </c>
      <c r="H2021" s="15" t="s">
        <v>1534</v>
      </c>
      <c r="I2021" s="15" t="s">
        <v>2270</v>
      </c>
      <c r="J2021" s="18">
        <v>1074358</v>
      </c>
      <c r="K2021" s="18">
        <v>1074408</v>
      </c>
      <c r="L2021" s="15" t="s">
        <v>11854</v>
      </c>
      <c r="M2021" s="15">
        <v>5</v>
      </c>
      <c r="N2021" s="15">
        <v>-1</v>
      </c>
      <c r="O2021" s="15">
        <v>1</v>
      </c>
      <c r="P2021" s="15">
        <v>22</v>
      </c>
      <c r="Q2021" s="15">
        <v>19</v>
      </c>
      <c r="R2021" s="15">
        <v>40</v>
      </c>
      <c r="S2021" s="15" t="s">
        <v>11855</v>
      </c>
      <c r="T2021" s="15" t="s">
        <v>11909</v>
      </c>
      <c r="U2021" s="15" t="s">
        <v>11910</v>
      </c>
      <c r="V2021" s="15" t="s">
        <v>11858</v>
      </c>
      <c r="W2021" s="15">
        <v>1</v>
      </c>
    </row>
    <row r="2022" spans="1:23" ht="14.25" x14ac:dyDescent="0.2">
      <c r="A2022" s="15">
        <v>3</v>
      </c>
      <c r="B2022" s="18">
        <v>7795752</v>
      </c>
      <c r="C2022" s="18">
        <v>7795761</v>
      </c>
      <c r="D2022" s="19">
        <v>1.17571244296296</v>
      </c>
      <c r="E2022" s="45">
        <v>3.4742021646817002E-3</v>
      </c>
      <c r="F2022" s="18">
        <v>7794758</v>
      </c>
      <c r="G2022" s="18">
        <v>7796460</v>
      </c>
      <c r="H2022" s="15" t="s">
        <v>1479</v>
      </c>
      <c r="I2022" s="15" t="s">
        <v>2270</v>
      </c>
      <c r="J2022" s="18">
        <v>7795731</v>
      </c>
      <c r="K2022" s="18">
        <v>7795781</v>
      </c>
      <c r="L2022" s="15"/>
      <c r="M2022" s="15"/>
      <c r="N2022" s="15"/>
      <c r="O2022" s="15"/>
      <c r="P2022" s="15"/>
      <c r="Q2022" s="15"/>
      <c r="R2022" s="15"/>
      <c r="S2022" s="15"/>
      <c r="T2022" s="15"/>
      <c r="U2022" s="15"/>
      <c r="V2022" s="15"/>
      <c r="W2022" s="15"/>
    </row>
    <row r="2023" spans="1:23" ht="14.25" x14ac:dyDescent="0.2">
      <c r="A2023" s="15">
        <v>4</v>
      </c>
      <c r="B2023" s="18">
        <v>7870089</v>
      </c>
      <c r="C2023" s="18">
        <v>7870094</v>
      </c>
      <c r="D2023" s="19">
        <v>1.1746463098512701</v>
      </c>
      <c r="E2023" s="45">
        <v>1.4560287115237801E-3</v>
      </c>
      <c r="F2023" s="18">
        <v>7869320</v>
      </c>
      <c r="G2023" s="18">
        <v>7870259</v>
      </c>
      <c r="H2023" s="15" t="s">
        <v>5136</v>
      </c>
      <c r="I2023" s="15" t="s">
        <v>2272</v>
      </c>
      <c r="J2023" s="18">
        <v>7870067</v>
      </c>
      <c r="K2023" s="18">
        <v>7870117</v>
      </c>
      <c r="L2023" s="15" t="s">
        <v>11971</v>
      </c>
      <c r="M2023" s="15">
        <v>4</v>
      </c>
      <c r="N2023" s="15">
        <v>-1</v>
      </c>
      <c r="O2023" s="15">
        <v>1</v>
      </c>
      <c r="P2023" s="15">
        <v>21</v>
      </c>
      <c r="Q2023" s="15">
        <v>20</v>
      </c>
      <c r="R2023" s="15">
        <v>40</v>
      </c>
      <c r="S2023" s="15" t="s">
        <v>11972</v>
      </c>
      <c r="T2023" s="15" t="s">
        <v>12019</v>
      </c>
      <c r="U2023" s="15" t="s">
        <v>12020</v>
      </c>
      <c r="V2023" s="15" t="s">
        <v>11858</v>
      </c>
      <c r="W2023" s="15">
        <v>1</v>
      </c>
    </row>
    <row r="2024" spans="1:23" ht="14.25" x14ac:dyDescent="0.2">
      <c r="A2024" s="15">
        <v>5</v>
      </c>
      <c r="B2024" s="18">
        <v>5521294</v>
      </c>
      <c r="C2024" s="18">
        <v>5521297</v>
      </c>
      <c r="D2024" s="19">
        <v>1.1711496437712401</v>
      </c>
      <c r="E2024" s="45">
        <v>8.9283037515086906E-3</v>
      </c>
      <c r="F2024" s="18">
        <v>5521016</v>
      </c>
      <c r="G2024" s="18">
        <v>5521588</v>
      </c>
      <c r="H2024" s="15" t="s">
        <v>5732</v>
      </c>
      <c r="I2024" s="15" t="s">
        <v>2270</v>
      </c>
      <c r="J2024" s="18">
        <v>5521271</v>
      </c>
      <c r="K2024" s="18">
        <v>5521321</v>
      </c>
      <c r="L2024" s="15"/>
      <c r="M2024" s="15"/>
      <c r="N2024" s="15"/>
      <c r="O2024" s="15"/>
      <c r="P2024" s="15"/>
      <c r="Q2024" s="15"/>
      <c r="R2024" s="15"/>
      <c r="S2024" s="15"/>
      <c r="T2024" s="15"/>
      <c r="U2024" s="15"/>
      <c r="V2024" s="15"/>
      <c r="W2024" s="15"/>
    </row>
    <row r="2025" spans="1:23" ht="14.25" x14ac:dyDescent="0.2">
      <c r="A2025" s="15">
        <v>1</v>
      </c>
      <c r="B2025" s="18">
        <v>20963219</v>
      </c>
      <c r="C2025" s="18">
        <v>20963224</v>
      </c>
      <c r="D2025" s="19">
        <v>1.1704596379951</v>
      </c>
      <c r="E2025" s="45">
        <v>6.2792401600892901E-3</v>
      </c>
      <c r="F2025" s="18">
        <v>20963203</v>
      </c>
      <c r="G2025" s="18">
        <v>20963546</v>
      </c>
      <c r="H2025" s="15" t="s">
        <v>294</v>
      </c>
      <c r="I2025" s="15" t="s">
        <v>2272</v>
      </c>
      <c r="J2025" s="18">
        <v>20963197</v>
      </c>
      <c r="K2025" s="18">
        <v>20963247</v>
      </c>
      <c r="L2025" s="15" t="s">
        <v>12070</v>
      </c>
      <c r="M2025" s="15">
        <v>4</v>
      </c>
      <c r="N2025" s="15">
        <v>-1</v>
      </c>
      <c r="O2025" s="15">
        <v>1</v>
      </c>
      <c r="P2025" s="15">
        <v>22</v>
      </c>
      <c r="Q2025" s="15">
        <v>11</v>
      </c>
      <c r="R2025" s="15">
        <v>32</v>
      </c>
      <c r="S2025" s="15" t="s">
        <v>12071</v>
      </c>
      <c r="T2025" s="15" t="s">
        <v>12072</v>
      </c>
      <c r="U2025" s="15" t="s">
        <v>12073</v>
      </c>
      <c r="V2025" s="15" t="s">
        <v>11844</v>
      </c>
      <c r="W2025" s="15">
        <v>1</v>
      </c>
    </row>
    <row r="2026" spans="1:23" ht="14.25" x14ac:dyDescent="0.2">
      <c r="A2026" s="15">
        <v>4</v>
      </c>
      <c r="B2026" s="18">
        <v>12961298</v>
      </c>
      <c r="C2026" s="18">
        <v>12961306</v>
      </c>
      <c r="D2026" s="19">
        <v>1.16917834632149</v>
      </c>
      <c r="E2026" s="45">
        <v>6.4608001958396796E-3</v>
      </c>
      <c r="F2026" s="18">
        <v>12961267</v>
      </c>
      <c r="G2026" s="18">
        <v>12961570</v>
      </c>
      <c r="H2026" s="15" t="s">
        <v>5308</v>
      </c>
      <c r="I2026" s="15" t="s">
        <v>2270</v>
      </c>
      <c r="J2026" s="18">
        <v>12961277</v>
      </c>
      <c r="K2026" s="18">
        <v>12961327</v>
      </c>
      <c r="L2026" s="15"/>
      <c r="M2026" s="15"/>
      <c r="N2026" s="15"/>
      <c r="O2026" s="15"/>
      <c r="P2026" s="15"/>
      <c r="Q2026" s="15"/>
      <c r="R2026" s="15"/>
      <c r="S2026" s="15"/>
      <c r="T2026" s="15"/>
      <c r="U2026" s="15"/>
      <c r="V2026" s="15"/>
      <c r="W2026" s="15"/>
    </row>
    <row r="2027" spans="1:23" ht="14.25" x14ac:dyDescent="0.2">
      <c r="A2027" s="15">
        <v>4</v>
      </c>
      <c r="B2027" s="18">
        <v>15574158</v>
      </c>
      <c r="C2027" s="18">
        <v>15574158</v>
      </c>
      <c r="D2027" s="19">
        <v>1.16847961598383</v>
      </c>
      <c r="E2027" s="45">
        <v>1.33722758101452E-3</v>
      </c>
      <c r="F2027" s="18">
        <v>15574092</v>
      </c>
      <c r="G2027" s="18">
        <v>15574737</v>
      </c>
      <c r="H2027" s="15" t="s">
        <v>5407</v>
      </c>
      <c r="I2027" s="15" t="s">
        <v>2270</v>
      </c>
      <c r="J2027" s="18">
        <v>15574133</v>
      </c>
      <c r="K2027" s="18">
        <v>15574183</v>
      </c>
      <c r="L2027" s="15"/>
      <c r="M2027" s="15"/>
      <c r="N2027" s="15"/>
      <c r="O2027" s="15"/>
      <c r="P2027" s="15"/>
      <c r="Q2027" s="15"/>
      <c r="R2027" s="15"/>
      <c r="S2027" s="15"/>
      <c r="T2027" s="15"/>
      <c r="U2027" s="15"/>
      <c r="V2027" s="15"/>
      <c r="W2027" s="15"/>
    </row>
    <row r="2028" spans="1:23" ht="14.25" x14ac:dyDescent="0.2">
      <c r="A2028" s="15">
        <v>4</v>
      </c>
      <c r="B2028" s="18">
        <v>13434116</v>
      </c>
      <c r="C2028" s="18">
        <v>13434116</v>
      </c>
      <c r="D2028" s="19">
        <v>1.1677473793040001</v>
      </c>
      <c r="E2028" s="45">
        <v>1.8870246923458501E-3</v>
      </c>
      <c r="F2028" s="18">
        <v>13433843</v>
      </c>
      <c r="G2028" s="18">
        <v>13434925</v>
      </c>
      <c r="H2028" s="15" t="s">
        <v>5324</v>
      </c>
      <c r="I2028" s="15" t="s">
        <v>2270</v>
      </c>
      <c r="J2028" s="18">
        <v>13434091</v>
      </c>
      <c r="K2028" s="18">
        <v>13434141</v>
      </c>
      <c r="L2028" s="15"/>
      <c r="M2028" s="15"/>
      <c r="N2028" s="15"/>
      <c r="O2028" s="15"/>
      <c r="P2028" s="15"/>
      <c r="Q2028" s="15"/>
      <c r="R2028" s="15"/>
      <c r="S2028" s="15"/>
      <c r="T2028" s="15"/>
      <c r="U2028" s="15"/>
      <c r="V2028" s="15"/>
      <c r="W2028" s="15"/>
    </row>
    <row r="2029" spans="1:23" ht="14.25" x14ac:dyDescent="0.2">
      <c r="A2029" s="15">
        <v>1</v>
      </c>
      <c r="B2029" s="18">
        <v>5276553</v>
      </c>
      <c r="C2029" s="18">
        <v>5276553</v>
      </c>
      <c r="D2029" s="19">
        <v>1.1664449818235201</v>
      </c>
      <c r="E2029" s="45">
        <v>9.6989834293055698E-3</v>
      </c>
      <c r="F2029" s="18">
        <v>5275616</v>
      </c>
      <c r="G2029" s="18">
        <v>5276986</v>
      </c>
      <c r="H2029" s="15" t="s">
        <v>2966</v>
      </c>
      <c r="I2029" s="15" t="s">
        <v>2270</v>
      </c>
      <c r="J2029" s="18">
        <v>5276528</v>
      </c>
      <c r="K2029" s="18">
        <v>5276578</v>
      </c>
      <c r="L2029" s="15"/>
      <c r="M2029" s="15"/>
      <c r="N2029" s="15"/>
      <c r="O2029" s="15"/>
      <c r="P2029" s="15"/>
      <c r="Q2029" s="15"/>
      <c r="R2029" s="15"/>
      <c r="S2029" s="15"/>
      <c r="T2029" s="15"/>
      <c r="U2029" s="15"/>
      <c r="V2029" s="15"/>
      <c r="W2029" s="15"/>
    </row>
    <row r="2030" spans="1:23" ht="14.25" x14ac:dyDescent="0.2">
      <c r="A2030" s="15">
        <v>4</v>
      </c>
      <c r="B2030" s="18">
        <v>1074433</v>
      </c>
      <c r="C2030" s="18">
        <v>1074436</v>
      </c>
      <c r="D2030" s="19">
        <v>1.16427092457675</v>
      </c>
      <c r="E2030" s="45">
        <v>5.6341177369787004E-3</v>
      </c>
      <c r="F2030" s="18">
        <v>1074321</v>
      </c>
      <c r="G2030" s="18">
        <v>1074456</v>
      </c>
      <c r="H2030" s="15" t="s">
        <v>1534</v>
      </c>
      <c r="I2030" s="15" t="s">
        <v>2270</v>
      </c>
      <c r="J2030" s="18">
        <v>1074409</v>
      </c>
      <c r="K2030" s="18">
        <v>1074459</v>
      </c>
      <c r="L2030" s="15" t="s">
        <v>11854</v>
      </c>
      <c r="M2030" s="15">
        <v>5</v>
      </c>
      <c r="N2030" s="15">
        <v>-1</v>
      </c>
      <c r="O2030" s="15">
        <v>1</v>
      </c>
      <c r="P2030" s="15">
        <v>22</v>
      </c>
      <c r="Q2030" s="15">
        <v>16</v>
      </c>
      <c r="R2030" s="15">
        <v>37</v>
      </c>
      <c r="S2030" s="15" t="s">
        <v>11855</v>
      </c>
      <c r="T2030" s="15" t="s">
        <v>11859</v>
      </c>
      <c r="U2030" s="15" t="s">
        <v>11860</v>
      </c>
      <c r="V2030" s="15" t="s">
        <v>11858</v>
      </c>
      <c r="W2030" s="15">
        <v>1</v>
      </c>
    </row>
    <row r="2031" spans="1:23" ht="14.25" x14ac:dyDescent="0.2">
      <c r="A2031" s="15">
        <v>4</v>
      </c>
      <c r="B2031" s="18">
        <v>12604040</v>
      </c>
      <c r="C2031" s="18">
        <v>12604047</v>
      </c>
      <c r="D2031" s="19">
        <v>1.1604001851104999</v>
      </c>
      <c r="E2031" s="45">
        <v>3.9850409006528002E-3</v>
      </c>
      <c r="F2031" s="18">
        <v>12603512</v>
      </c>
      <c r="G2031" s="18">
        <v>12604078</v>
      </c>
      <c r="H2031" s="15" t="s">
        <v>5282</v>
      </c>
      <c r="I2031" s="15" t="s">
        <v>2270</v>
      </c>
      <c r="J2031" s="18">
        <v>12604019</v>
      </c>
      <c r="K2031" s="18">
        <v>12604069</v>
      </c>
      <c r="L2031" s="15"/>
      <c r="M2031" s="15"/>
      <c r="N2031" s="15"/>
      <c r="O2031" s="15"/>
      <c r="P2031" s="15"/>
      <c r="Q2031" s="15"/>
      <c r="R2031" s="15"/>
      <c r="S2031" s="15"/>
      <c r="T2031" s="15"/>
      <c r="U2031" s="15"/>
      <c r="V2031" s="15"/>
      <c r="W2031" s="15"/>
    </row>
    <row r="2032" spans="1:23" ht="14.25" x14ac:dyDescent="0.2">
      <c r="A2032" s="15">
        <v>4</v>
      </c>
      <c r="B2032" s="18">
        <v>13434313</v>
      </c>
      <c r="C2032" s="18">
        <v>13434313</v>
      </c>
      <c r="D2032" s="19">
        <v>1.15956101448774</v>
      </c>
      <c r="E2032" s="45">
        <v>4.4366728867438103E-3</v>
      </c>
      <c r="F2032" s="18">
        <v>13433843</v>
      </c>
      <c r="G2032" s="18">
        <v>13434925</v>
      </c>
      <c r="H2032" s="15" t="s">
        <v>5324</v>
      </c>
      <c r="I2032" s="15" t="s">
        <v>2270</v>
      </c>
      <c r="J2032" s="18">
        <v>13434288</v>
      </c>
      <c r="K2032" s="18">
        <v>13434338</v>
      </c>
      <c r="L2032" s="15"/>
      <c r="M2032" s="15"/>
      <c r="N2032" s="15"/>
      <c r="O2032" s="15"/>
      <c r="P2032" s="15"/>
      <c r="Q2032" s="15"/>
      <c r="R2032" s="15"/>
      <c r="S2032" s="15"/>
      <c r="T2032" s="15"/>
      <c r="U2032" s="15"/>
      <c r="V2032" s="15"/>
      <c r="W2032" s="15"/>
    </row>
    <row r="2033" spans="1:23" ht="14.25" x14ac:dyDescent="0.2">
      <c r="A2033" s="15">
        <v>4</v>
      </c>
      <c r="B2033" s="18">
        <v>2719859</v>
      </c>
      <c r="C2033" s="18">
        <v>2719859</v>
      </c>
      <c r="D2033" s="19">
        <v>1.15943237935123</v>
      </c>
      <c r="E2033" s="45">
        <v>3.0656969053252602E-3</v>
      </c>
      <c r="F2033" s="18">
        <v>2718559</v>
      </c>
      <c r="G2033" s="18">
        <v>2720308</v>
      </c>
      <c r="H2033" s="15" t="s">
        <v>1745</v>
      </c>
      <c r="I2033" s="15" t="s">
        <v>2272</v>
      </c>
      <c r="J2033" s="18">
        <v>2719834</v>
      </c>
      <c r="K2033" s="18">
        <v>2719884</v>
      </c>
      <c r="L2033" s="15"/>
      <c r="M2033" s="15"/>
      <c r="N2033" s="15"/>
      <c r="O2033" s="15"/>
      <c r="P2033" s="15"/>
      <c r="Q2033" s="15"/>
      <c r="R2033" s="15"/>
      <c r="S2033" s="15"/>
      <c r="T2033" s="15"/>
      <c r="U2033" s="15"/>
      <c r="V2033" s="15"/>
      <c r="W2033" s="15"/>
    </row>
    <row r="2034" spans="1:23" ht="14.25" x14ac:dyDescent="0.2">
      <c r="A2034" s="15">
        <v>1</v>
      </c>
      <c r="B2034" s="18">
        <v>5276658</v>
      </c>
      <c r="C2034" s="18">
        <v>5276658</v>
      </c>
      <c r="D2034" s="19">
        <v>1.1577085904842199</v>
      </c>
      <c r="E2034" s="45">
        <v>5.3088889435443003E-3</v>
      </c>
      <c r="F2034" s="18">
        <v>5275616</v>
      </c>
      <c r="G2034" s="18">
        <v>5276986</v>
      </c>
      <c r="H2034" s="15" t="s">
        <v>2966</v>
      </c>
      <c r="I2034" s="15" t="s">
        <v>2270</v>
      </c>
      <c r="J2034" s="18">
        <v>5276633</v>
      </c>
      <c r="K2034" s="18">
        <v>5276683</v>
      </c>
      <c r="L2034" s="15"/>
      <c r="M2034" s="15"/>
      <c r="N2034" s="15"/>
      <c r="O2034" s="15"/>
      <c r="P2034" s="15"/>
      <c r="Q2034" s="15"/>
      <c r="R2034" s="15"/>
      <c r="S2034" s="15"/>
      <c r="T2034" s="15"/>
      <c r="U2034" s="15"/>
      <c r="V2034" s="15"/>
      <c r="W2034" s="15"/>
    </row>
    <row r="2035" spans="1:23" ht="14.25" x14ac:dyDescent="0.2">
      <c r="A2035" s="15">
        <v>3</v>
      </c>
      <c r="B2035" s="18">
        <v>20844313</v>
      </c>
      <c r="C2035" s="18">
        <v>20844313</v>
      </c>
      <c r="D2035" s="19">
        <v>1.1565754353559901</v>
      </c>
      <c r="E2035" s="45">
        <v>9.3150395635636304E-3</v>
      </c>
      <c r="F2035" s="18">
        <v>20844221</v>
      </c>
      <c r="G2035" s="18">
        <v>20844537</v>
      </c>
      <c r="H2035" s="15" t="s">
        <v>4829</v>
      </c>
      <c r="I2035" s="15" t="s">
        <v>2272</v>
      </c>
      <c r="J2035" s="18">
        <v>20844288</v>
      </c>
      <c r="K2035" s="18">
        <v>20844338</v>
      </c>
      <c r="L2035" s="15"/>
      <c r="M2035" s="15"/>
      <c r="N2035" s="15"/>
      <c r="O2035" s="15"/>
      <c r="P2035" s="15"/>
      <c r="Q2035" s="15"/>
      <c r="R2035" s="15"/>
      <c r="S2035" s="15"/>
      <c r="T2035" s="15"/>
      <c r="U2035" s="15"/>
      <c r="V2035" s="15"/>
      <c r="W2035" s="15"/>
    </row>
    <row r="2036" spans="1:23" ht="14.25" x14ac:dyDescent="0.2">
      <c r="A2036" s="15">
        <v>1</v>
      </c>
      <c r="B2036" s="18">
        <v>2971943</v>
      </c>
      <c r="C2036" s="18">
        <v>2971943</v>
      </c>
      <c r="D2036" s="19">
        <v>1.15627785011469</v>
      </c>
      <c r="E2036" s="45">
        <v>1.64371166418593E-3</v>
      </c>
      <c r="F2036" s="18">
        <v>2971571</v>
      </c>
      <c r="G2036" s="18">
        <v>2972334</v>
      </c>
      <c r="H2036" s="15" t="s">
        <v>535</v>
      </c>
      <c r="I2036" s="15" t="s">
        <v>2270</v>
      </c>
      <c r="J2036" s="18">
        <v>2971918</v>
      </c>
      <c r="K2036" s="18">
        <v>2971968</v>
      </c>
      <c r="L2036" s="15"/>
      <c r="M2036" s="15"/>
      <c r="N2036" s="15"/>
      <c r="O2036" s="15"/>
      <c r="P2036" s="15"/>
      <c r="Q2036" s="15"/>
      <c r="R2036" s="15"/>
      <c r="S2036" s="15"/>
      <c r="T2036" s="15"/>
      <c r="U2036" s="15"/>
      <c r="V2036" s="15"/>
      <c r="W2036" s="15"/>
    </row>
    <row r="2037" spans="1:23" ht="14.25" x14ac:dyDescent="0.2">
      <c r="A2037" s="15">
        <v>1</v>
      </c>
      <c r="B2037" s="18">
        <v>8353106</v>
      </c>
      <c r="C2037" s="18">
        <v>8353113</v>
      </c>
      <c r="D2037" s="19">
        <v>1.1554011134973401</v>
      </c>
      <c r="E2037" s="45">
        <v>7.6849555072896498E-3</v>
      </c>
      <c r="F2037" s="18">
        <v>8352615</v>
      </c>
      <c r="G2037" s="18">
        <v>8353242</v>
      </c>
      <c r="H2037" s="15" t="s">
        <v>3098</v>
      </c>
      <c r="I2037" s="15" t="s">
        <v>2270</v>
      </c>
      <c r="J2037" s="18">
        <v>8353085</v>
      </c>
      <c r="K2037" s="18">
        <v>8353135</v>
      </c>
      <c r="L2037" s="15"/>
      <c r="M2037" s="15"/>
      <c r="N2037" s="15"/>
      <c r="O2037" s="15"/>
      <c r="P2037" s="15"/>
      <c r="Q2037" s="15"/>
      <c r="R2037" s="15"/>
      <c r="S2037" s="15"/>
      <c r="T2037" s="15"/>
      <c r="U2037" s="15"/>
      <c r="V2037" s="15"/>
      <c r="W2037" s="15"/>
    </row>
    <row r="2038" spans="1:23" ht="14.25" x14ac:dyDescent="0.2">
      <c r="A2038" s="15">
        <v>4</v>
      </c>
      <c r="B2038" s="18">
        <v>13434196</v>
      </c>
      <c r="C2038" s="18">
        <v>13434196</v>
      </c>
      <c r="D2038" s="19">
        <v>1.14992339696146</v>
      </c>
      <c r="E2038" s="45">
        <v>8.4341469256539493E-3</v>
      </c>
      <c r="F2038" s="18">
        <v>13433843</v>
      </c>
      <c r="G2038" s="18">
        <v>13434925</v>
      </c>
      <c r="H2038" s="15" t="s">
        <v>5324</v>
      </c>
      <c r="I2038" s="15" t="s">
        <v>2270</v>
      </c>
      <c r="J2038" s="18">
        <v>13434171</v>
      </c>
      <c r="K2038" s="18">
        <v>13434221</v>
      </c>
      <c r="L2038" s="15"/>
      <c r="M2038" s="15"/>
      <c r="N2038" s="15"/>
      <c r="O2038" s="15"/>
      <c r="P2038" s="15"/>
      <c r="Q2038" s="15"/>
      <c r="R2038" s="15"/>
      <c r="S2038" s="15"/>
      <c r="T2038" s="15"/>
      <c r="U2038" s="15"/>
      <c r="V2038" s="15"/>
      <c r="W2038" s="15"/>
    </row>
    <row r="2039" spans="1:23" ht="14.25" x14ac:dyDescent="0.2">
      <c r="A2039" s="15">
        <v>1</v>
      </c>
      <c r="B2039" s="18">
        <v>8309676</v>
      </c>
      <c r="C2039" s="18">
        <v>8309677</v>
      </c>
      <c r="D2039" s="19">
        <v>1.1486729283769299</v>
      </c>
      <c r="E2039" s="45">
        <v>5.3933308525106896E-3</v>
      </c>
      <c r="F2039" s="18">
        <v>8308965</v>
      </c>
      <c r="G2039" s="18">
        <v>8310916</v>
      </c>
      <c r="H2039" s="15" t="s">
        <v>3094</v>
      </c>
      <c r="I2039" s="15" t="s">
        <v>2270</v>
      </c>
      <c r="J2039" s="18">
        <v>8309651</v>
      </c>
      <c r="K2039" s="18">
        <v>8309701</v>
      </c>
      <c r="L2039" s="15"/>
      <c r="M2039" s="15"/>
      <c r="N2039" s="15"/>
      <c r="O2039" s="15"/>
      <c r="P2039" s="15"/>
      <c r="Q2039" s="15"/>
      <c r="R2039" s="15"/>
      <c r="S2039" s="15"/>
      <c r="T2039" s="15"/>
      <c r="U2039" s="15"/>
      <c r="V2039" s="15"/>
      <c r="W2039" s="15"/>
    </row>
    <row r="2040" spans="1:23" ht="14.25" x14ac:dyDescent="0.2">
      <c r="A2040" s="15">
        <v>3</v>
      </c>
      <c r="B2040" s="18">
        <v>18946915</v>
      </c>
      <c r="C2040" s="18">
        <v>18946915</v>
      </c>
      <c r="D2040" s="19">
        <v>1.14841129641222</v>
      </c>
      <c r="E2040" s="45">
        <v>8.0753326995848008E-3</v>
      </c>
      <c r="F2040" s="18">
        <v>18946641</v>
      </c>
      <c r="G2040" s="18">
        <v>18947047</v>
      </c>
      <c r="H2040" s="15" t="s">
        <v>4723</v>
      </c>
      <c r="I2040" s="15" t="s">
        <v>2270</v>
      </c>
      <c r="J2040" s="18">
        <v>18946890</v>
      </c>
      <c r="K2040" s="18">
        <v>18946940</v>
      </c>
      <c r="L2040" s="15" t="s">
        <v>11878</v>
      </c>
      <c r="M2040" s="15">
        <v>4.5</v>
      </c>
      <c r="N2040" s="15">
        <v>-1</v>
      </c>
      <c r="O2040" s="15">
        <v>1</v>
      </c>
      <c r="P2040" s="15">
        <v>21</v>
      </c>
      <c r="Q2040" s="15">
        <v>25</v>
      </c>
      <c r="R2040" s="15">
        <v>44</v>
      </c>
      <c r="S2040" s="15" t="s">
        <v>11879</v>
      </c>
      <c r="T2040" s="15" t="s">
        <v>12141</v>
      </c>
      <c r="U2040" s="15" t="s">
        <v>12142</v>
      </c>
      <c r="V2040" s="15" t="s">
        <v>11858</v>
      </c>
      <c r="W2040" s="15">
        <v>1</v>
      </c>
    </row>
    <row r="2041" spans="1:23" ht="14.25" x14ac:dyDescent="0.2">
      <c r="A2041" s="15">
        <v>3</v>
      </c>
      <c r="B2041" s="18">
        <v>18946915</v>
      </c>
      <c r="C2041" s="18">
        <v>18946915</v>
      </c>
      <c r="D2041" s="19">
        <v>1.14841129641222</v>
      </c>
      <c r="E2041" s="45">
        <v>8.0753326995848008E-3</v>
      </c>
      <c r="F2041" s="18">
        <v>18946641</v>
      </c>
      <c r="G2041" s="18">
        <v>18947047</v>
      </c>
      <c r="H2041" s="15" t="s">
        <v>4723</v>
      </c>
      <c r="I2041" s="15" t="s">
        <v>2270</v>
      </c>
      <c r="J2041" s="18">
        <v>18946890</v>
      </c>
      <c r="K2041" s="18">
        <v>18946940</v>
      </c>
      <c r="L2041" s="15" t="s">
        <v>11971</v>
      </c>
      <c r="M2041" s="15">
        <v>5</v>
      </c>
      <c r="N2041" s="15">
        <v>-1</v>
      </c>
      <c r="O2041" s="15">
        <v>1</v>
      </c>
      <c r="P2041" s="15">
        <v>21</v>
      </c>
      <c r="Q2041" s="15">
        <v>16</v>
      </c>
      <c r="R2041" s="15">
        <v>36</v>
      </c>
      <c r="S2041" s="15" t="s">
        <v>11972</v>
      </c>
      <c r="T2041" s="15" t="s">
        <v>12143</v>
      </c>
      <c r="U2041" s="15" t="s">
        <v>12144</v>
      </c>
      <c r="V2041" s="15" t="s">
        <v>11844</v>
      </c>
      <c r="W2041" s="15">
        <v>1</v>
      </c>
    </row>
    <row r="2042" spans="1:23" ht="14.25" x14ac:dyDescent="0.2">
      <c r="A2042" s="15">
        <v>5</v>
      </c>
      <c r="B2042" s="18">
        <v>5521289</v>
      </c>
      <c r="C2042" s="18">
        <v>5521290</v>
      </c>
      <c r="D2042" s="19">
        <v>1.14750481726219</v>
      </c>
      <c r="E2042" s="45">
        <v>9.9116765433659906E-3</v>
      </c>
      <c r="F2042" s="18">
        <v>5521016</v>
      </c>
      <c r="G2042" s="18">
        <v>5521588</v>
      </c>
      <c r="H2042" s="15" t="s">
        <v>5732</v>
      </c>
      <c r="I2042" s="15" t="s">
        <v>2270</v>
      </c>
      <c r="J2042" s="18">
        <v>5521265</v>
      </c>
      <c r="K2042" s="18">
        <v>5521315</v>
      </c>
      <c r="L2042" s="15"/>
      <c r="M2042" s="15"/>
      <c r="N2042" s="15"/>
      <c r="O2042" s="15"/>
      <c r="P2042" s="15"/>
      <c r="Q2042" s="15"/>
      <c r="R2042" s="15"/>
      <c r="S2042" s="15"/>
      <c r="T2042" s="15"/>
      <c r="U2042" s="15"/>
      <c r="V2042" s="15"/>
      <c r="W2042" s="15"/>
    </row>
    <row r="2043" spans="1:23" ht="14.25" x14ac:dyDescent="0.2">
      <c r="A2043" s="15">
        <v>4</v>
      </c>
      <c r="B2043" s="18">
        <v>11507146</v>
      </c>
      <c r="C2043" s="18">
        <v>11507147</v>
      </c>
      <c r="D2043" s="19">
        <v>1.1432513722950299</v>
      </c>
      <c r="E2043" s="45">
        <v>8.5546513344846292E-3</v>
      </c>
      <c r="F2043" s="18">
        <v>11507091</v>
      </c>
      <c r="G2043" s="18">
        <v>11507233</v>
      </c>
      <c r="H2043" s="15" t="s">
        <v>5250</v>
      </c>
      <c r="I2043" s="15" t="s">
        <v>2270</v>
      </c>
      <c r="J2043" s="18">
        <v>11507121</v>
      </c>
      <c r="K2043" s="18">
        <v>11507171</v>
      </c>
      <c r="L2043" s="15" t="s">
        <v>12049</v>
      </c>
      <c r="M2043" s="15">
        <v>4.5</v>
      </c>
      <c r="N2043" s="15">
        <v>-1</v>
      </c>
      <c r="O2043" s="15">
        <v>1</v>
      </c>
      <c r="P2043" s="15">
        <v>21</v>
      </c>
      <c r="Q2043" s="15">
        <v>15</v>
      </c>
      <c r="R2043" s="15">
        <v>35</v>
      </c>
      <c r="S2043" s="15" t="s">
        <v>12050</v>
      </c>
      <c r="T2043" s="15" t="s">
        <v>12051</v>
      </c>
      <c r="U2043" s="15" t="s">
        <v>12052</v>
      </c>
      <c r="V2043" s="15" t="s">
        <v>11844</v>
      </c>
      <c r="W2043" s="15">
        <v>1</v>
      </c>
    </row>
    <row r="2044" spans="1:23" ht="14.25" x14ac:dyDescent="0.2">
      <c r="A2044" s="15">
        <v>4</v>
      </c>
      <c r="B2044" s="18">
        <v>15503302</v>
      </c>
      <c r="C2044" s="18">
        <v>15503303</v>
      </c>
      <c r="D2044" s="19">
        <v>1.1424793643187201</v>
      </c>
      <c r="E2044" s="45">
        <v>9.2383181491905407E-3</v>
      </c>
      <c r="F2044" s="18">
        <v>15502821</v>
      </c>
      <c r="G2044" s="18">
        <v>15503593</v>
      </c>
      <c r="H2044" s="15" t="s">
        <v>5403</v>
      </c>
      <c r="I2044" s="15" t="s">
        <v>2272</v>
      </c>
      <c r="J2044" s="18">
        <v>15503277</v>
      </c>
      <c r="K2044" s="18">
        <v>15503327</v>
      </c>
      <c r="L2044" s="15"/>
      <c r="M2044" s="15"/>
      <c r="N2044" s="15"/>
      <c r="O2044" s="15"/>
      <c r="P2044" s="15"/>
      <c r="Q2044" s="15"/>
      <c r="R2044" s="15"/>
      <c r="S2044" s="15"/>
      <c r="T2044" s="15"/>
      <c r="U2044" s="15"/>
      <c r="V2044" s="15"/>
      <c r="W2044" s="15"/>
    </row>
    <row r="2045" spans="1:23" ht="14.25" x14ac:dyDescent="0.2">
      <c r="A2045" s="15">
        <v>1</v>
      </c>
      <c r="B2045" s="18">
        <v>8309684</v>
      </c>
      <c r="C2045" s="18">
        <v>8309684</v>
      </c>
      <c r="D2045" s="19">
        <v>1.1383636018336301</v>
      </c>
      <c r="E2045" s="45">
        <v>8.5575445547321199E-3</v>
      </c>
      <c r="F2045" s="18">
        <v>8308965</v>
      </c>
      <c r="G2045" s="18">
        <v>8310916</v>
      </c>
      <c r="H2045" s="15" t="s">
        <v>3094</v>
      </c>
      <c r="I2045" s="15" t="s">
        <v>2270</v>
      </c>
      <c r="J2045" s="18">
        <v>8309659</v>
      </c>
      <c r="K2045" s="18">
        <v>8309709</v>
      </c>
      <c r="L2045" s="15"/>
      <c r="M2045" s="15"/>
      <c r="N2045" s="15"/>
      <c r="O2045" s="15"/>
      <c r="P2045" s="15"/>
      <c r="Q2045" s="15"/>
      <c r="R2045" s="15"/>
      <c r="S2045" s="15"/>
      <c r="T2045" s="15"/>
      <c r="U2045" s="15"/>
      <c r="V2045" s="15"/>
      <c r="W2045" s="15"/>
    </row>
    <row r="2046" spans="1:23" ht="14.25" x14ac:dyDescent="0.2">
      <c r="A2046" s="15">
        <v>3</v>
      </c>
      <c r="B2046" s="18">
        <v>7795755</v>
      </c>
      <c r="C2046" s="18">
        <v>7795755</v>
      </c>
      <c r="D2046" s="19">
        <v>1.13804514919069</v>
      </c>
      <c r="E2046" s="45">
        <v>9.8759076142145401E-3</v>
      </c>
      <c r="F2046" s="18">
        <v>7794758</v>
      </c>
      <c r="G2046" s="18">
        <v>7796460</v>
      </c>
      <c r="H2046" s="15" t="s">
        <v>1479</v>
      </c>
      <c r="I2046" s="15" t="s">
        <v>2270</v>
      </c>
      <c r="J2046" s="18">
        <v>7795730</v>
      </c>
      <c r="K2046" s="18">
        <v>7795780</v>
      </c>
      <c r="L2046" s="15"/>
      <c r="M2046" s="15"/>
      <c r="N2046" s="15"/>
      <c r="O2046" s="15"/>
      <c r="P2046" s="15"/>
      <c r="Q2046" s="15"/>
      <c r="R2046" s="15"/>
      <c r="S2046" s="15"/>
      <c r="T2046" s="15"/>
      <c r="U2046" s="15"/>
      <c r="V2046" s="15"/>
      <c r="W2046" s="15"/>
    </row>
    <row r="2047" spans="1:23" ht="14.25" x14ac:dyDescent="0.2">
      <c r="A2047" s="15">
        <v>1</v>
      </c>
      <c r="B2047" s="18">
        <v>23129370</v>
      </c>
      <c r="C2047" s="18">
        <v>23129378</v>
      </c>
      <c r="D2047" s="19">
        <v>1.1365697061178699</v>
      </c>
      <c r="E2047" s="45">
        <v>5.5968661684635199E-3</v>
      </c>
      <c r="F2047" s="18">
        <v>23129105</v>
      </c>
      <c r="G2047" s="18">
        <v>23129759</v>
      </c>
      <c r="H2047" s="15" t="s">
        <v>3403</v>
      </c>
      <c r="I2047" s="15" t="s">
        <v>2272</v>
      </c>
      <c r="J2047" s="18">
        <v>23129349</v>
      </c>
      <c r="K2047" s="18">
        <v>23129399</v>
      </c>
      <c r="L2047" s="15"/>
      <c r="M2047" s="15"/>
      <c r="N2047" s="15"/>
      <c r="O2047" s="15"/>
      <c r="P2047" s="15"/>
      <c r="Q2047" s="15"/>
      <c r="R2047" s="15"/>
      <c r="S2047" s="15"/>
      <c r="T2047" s="15"/>
      <c r="U2047" s="15"/>
      <c r="V2047" s="15"/>
      <c r="W2047" s="15"/>
    </row>
    <row r="2048" spans="1:23" ht="14.25" x14ac:dyDescent="0.2">
      <c r="A2048" s="15">
        <v>4</v>
      </c>
      <c r="B2048" s="18">
        <v>13434299</v>
      </c>
      <c r="C2048" s="18">
        <v>13434301</v>
      </c>
      <c r="D2048" s="19">
        <v>1.13027359205588</v>
      </c>
      <c r="E2048" s="45">
        <v>2.9973307289935598E-3</v>
      </c>
      <c r="F2048" s="18">
        <v>13433843</v>
      </c>
      <c r="G2048" s="18">
        <v>13434925</v>
      </c>
      <c r="H2048" s="15" t="s">
        <v>5324</v>
      </c>
      <c r="I2048" s="15" t="s">
        <v>2270</v>
      </c>
      <c r="J2048" s="18">
        <v>13434275</v>
      </c>
      <c r="K2048" s="18">
        <v>13434325</v>
      </c>
      <c r="L2048" s="15"/>
      <c r="M2048" s="15"/>
      <c r="N2048" s="15"/>
      <c r="O2048" s="15"/>
      <c r="P2048" s="15"/>
      <c r="Q2048" s="15"/>
      <c r="R2048" s="15"/>
      <c r="S2048" s="15"/>
      <c r="T2048" s="15"/>
      <c r="U2048" s="15"/>
      <c r="V2048" s="15"/>
      <c r="W2048" s="15"/>
    </row>
    <row r="2049" spans="1:23" ht="14.25" x14ac:dyDescent="0.2">
      <c r="A2049" s="15">
        <v>1</v>
      </c>
      <c r="B2049" s="18">
        <v>20729628</v>
      </c>
      <c r="C2049" s="18">
        <v>20729629</v>
      </c>
      <c r="D2049" s="19">
        <v>1.12773289584767</v>
      </c>
      <c r="E2049" s="45">
        <v>6.0894714122259001E-3</v>
      </c>
      <c r="F2049" s="18">
        <v>20729125</v>
      </c>
      <c r="G2049" s="18">
        <v>20730724</v>
      </c>
      <c r="H2049" s="15" t="s">
        <v>3339</v>
      </c>
      <c r="I2049" s="15" t="s">
        <v>2270</v>
      </c>
      <c r="J2049" s="18">
        <v>20729603</v>
      </c>
      <c r="K2049" s="18">
        <v>20729653</v>
      </c>
      <c r="L2049" s="15"/>
      <c r="M2049" s="15"/>
      <c r="N2049" s="15"/>
      <c r="O2049" s="15"/>
      <c r="P2049" s="15"/>
      <c r="Q2049" s="15"/>
      <c r="R2049" s="15"/>
      <c r="S2049" s="15"/>
      <c r="T2049" s="15"/>
      <c r="U2049" s="15"/>
      <c r="V2049" s="15"/>
      <c r="W2049" s="15"/>
    </row>
    <row r="2050" spans="1:23" ht="14.25" x14ac:dyDescent="0.2">
      <c r="A2050" s="15">
        <v>4</v>
      </c>
      <c r="B2050" s="18">
        <v>1074385</v>
      </c>
      <c r="C2050" s="18">
        <v>1074386</v>
      </c>
      <c r="D2050" s="19">
        <v>1.12306296376647</v>
      </c>
      <c r="E2050" s="45">
        <v>4.2873983461436203E-3</v>
      </c>
      <c r="F2050" s="18">
        <v>1074321</v>
      </c>
      <c r="G2050" s="18">
        <v>1074456</v>
      </c>
      <c r="H2050" s="15" t="s">
        <v>1534</v>
      </c>
      <c r="I2050" s="15" t="s">
        <v>2270</v>
      </c>
      <c r="J2050" s="18">
        <v>1074361</v>
      </c>
      <c r="K2050" s="18">
        <v>1074411</v>
      </c>
      <c r="L2050" s="15" t="s">
        <v>11854</v>
      </c>
      <c r="M2050" s="15">
        <v>5</v>
      </c>
      <c r="N2050" s="15">
        <v>-1</v>
      </c>
      <c r="O2050" s="15">
        <v>1</v>
      </c>
      <c r="P2050" s="15">
        <v>22</v>
      </c>
      <c r="Q2050" s="15">
        <v>22</v>
      </c>
      <c r="R2050" s="15">
        <v>43</v>
      </c>
      <c r="S2050" s="15" t="s">
        <v>11855</v>
      </c>
      <c r="T2050" s="15" t="s">
        <v>11909</v>
      </c>
      <c r="U2050" s="15" t="s">
        <v>11910</v>
      </c>
      <c r="V2050" s="15" t="s">
        <v>11858</v>
      </c>
      <c r="W2050" s="15">
        <v>1</v>
      </c>
    </row>
    <row r="2051" spans="1:23" ht="14.25" x14ac:dyDescent="0.2">
      <c r="A2051" s="15">
        <v>1</v>
      </c>
      <c r="B2051" s="18">
        <v>9889458</v>
      </c>
      <c r="C2051" s="18">
        <v>9889462</v>
      </c>
      <c r="D2051" s="19">
        <v>1.1229418847083801</v>
      </c>
      <c r="E2051" s="45">
        <v>6.5249048242493803E-3</v>
      </c>
      <c r="F2051" s="18">
        <v>9889101</v>
      </c>
      <c r="G2051" s="18">
        <v>9889641</v>
      </c>
      <c r="H2051" s="15" t="s">
        <v>742</v>
      </c>
      <c r="I2051" s="15" t="s">
        <v>2270</v>
      </c>
      <c r="J2051" s="18">
        <v>9889435</v>
      </c>
      <c r="K2051" s="18">
        <v>9889485</v>
      </c>
      <c r="L2051" s="15"/>
      <c r="M2051" s="15"/>
      <c r="N2051" s="15"/>
      <c r="O2051" s="15"/>
      <c r="P2051" s="15"/>
      <c r="Q2051" s="15"/>
      <c r="R2051" s="15"/>
      <c r="S2051" s="15"/>
      <c r="T2051" s="15"/>
      <c r="U2051" s="15"/>
      <c r="V2051" s="15"/>
      <c r="W2051" s="15"/>
    </row>
    <row r="2052" spans="1:23" ht="14.25" x14ac:dyDescent="0.2">
      <c r="A2052" s="15">
        <v>1</v>
      </c>
      <c r="B2052" s="18">
        <v>8309686</v>
      </c>
      <c r="C2052" s="18">
        <v>8309687</v>
      </c>
      <c r="D2052" s="19">
        <v>1.1226836373158799</v>
      </c>
      <c r="E2052" s="45">
        <v>3.93797320597744E-3</v>
      </c>
      <c r="F2052" s="18">
        <v>8308965</v>
      </c>
      <c r="G2052" s="18">
        <v>8310916</v>
      </c>
      <c r="H2052" s="15" t="s">
        <v>3094</v>
      </c>
      <c r="I2052" s="15" t="s">
        <v>2270</v>
      </c>
      <c r="J2052" s="18">
        <v>8309661</v>
      </c>
      <c r="K2052" s="18">
        <v>8309711</v>
      </c>
      <c r="L2052" s="15"/>
      <c r="M2052" s="15"/>
      <c r="N2052" s="15"/>
      <c r="O2052" s="15"/>
      <c r="P2052" s="15"/>
      <c r="Q2052" s="15"/>
      <c r="R2052" s="15"/>
      <c r="S2052" s="15"/>
      <c r="T2052" s="15"/>
      <c r="U2052" s="15"/>
      <c r="V2052" s="15"/>
      <c r="W2052" s="15"/>
    </row>
    <row r="2053" spans="1:23" ht="14.25" x14ac:dyDescent="0.2">
      <c r="A2053" s="15">
        <v>4</v>
      </c>
      <c r="B2053" s="18">
        <v>12604034</v>
      </c>
      <c r="C2053" s="18">
        <v>12604042</v>
      </c>
      <c r="D2053" s="19">
        <v>1.1224854285360299</v>
      </c>
      <c r="E2053" s="45">
        <v>3.3122929156105701E-3</v>
      </c>
      <c r="F2053" s="18">
        <v>12603512</v>
      </c>
      <c r="G2053" s="18">
        <v>12604078</v>
      </c>
      <c r="H2053" s="15" t="s">
        <v>5282</v>
      </c>
      <c r="I2053" s="15" t="s">
        <v>2270</v>
      </c>
      <c r="J2053" s="18">
        <v>12604013</v>
      </c>
      <c r="K2053" s="18">
        <v>12604063</v>
      </c>
      <c r="L2053" s="15"/>
      <c r="M2053" s="15"/>
      <c r="N2053" s="15"/>
      <c r="O2053" s="15"/>
      <c r="P2053" s="15"/>
      <c r="Q2053" s="15"/>
      <c r="R2053" s="15"/>
      <c r="S2053" s="15"/>
      <c r="T2053" s="15"/>
      <c r="U2053" s="15"/>
      <c r="V2053" s="15"/>
      <c r="W2053" s="15"/>
    </row>
    <row r="2054" spans="1:23" ht="14.25" x14ac:dyDescent="0.2">
      <c r="A2054" s="15">
        <v>3</v>
      </c>
      <c r="B2054" s="18">
        <v>2117709</v>
      </c>
      <c r="C2054" s="18">
        <v>2117710</v>
      </c>
      <c r="D2054" s="19">
        <v>1.12215941897081</v>
      </c>
      <c r="E2054" s="45">
        <v>6.8105961454502E-3</v>
      </c>
      <c r="F2054" s="18">
        <v>2117699</v>
      </c>
      <c r="G2054" s="18">
        <v>2117802</v>
      </c>
      <c r="H2054" s="15" t="s">
        <v>1241</v>
      </c>
      <c r="I2054" s="15" t="s">
        <v>2270</v>
      </c>
      <c r="J2054" s="18">
        <v>2117685</v>
      </c>
      <c r="K2054" s="18">
        <v>2117735</v>
      </c>
      <c r="L2054" s="15"/>
      <c r="M2054" s="15"/>
      <c r="N2054" s="15"/>
      <c r="O2054" s="15"/>
      <c r="P2054" s="15"/>
      <c r="Q2054" s="15"/>
      <c r="R2054" s="15"/>
      <c r="S2054" s="15"/>
      <c r="T2054" s="15"/>
      <c r="U2054" s="15"/>
      <c r="V2054" s="15"/>
      <c r="W2054" s="15"/>
    </row>
    <row r="2055" spans="1:23" ht="14.25" x14ac:dyDescent="0.2">
      <c r="A2055" s="15">
        <v>1</v>
      </c>
      <c r="B2055" s="18">
        <v>6351723</v>
      </c>
      <c r="C2055" s="18">
        <v>6351723</v>
      </c>
      <c r="D2055" s="19">
        <v>1.1220003919192201</v>
      </c>
      <c r="E2055" s="45">
        <v>4.8832719161458404E-3</v>
      </c>
      <c r="F2055" s="18">
        <v>6351721</v>
      </c>
      <c r="G2055" s="18">
        <v>6352010</v>
      </c>
      <c r="H2055" s="15" t="s">
        <v>3015</v>
      </c>
      <c r="I2055" s="15" t="s">
        <v>2272</v>
      </c>
      <c r="J2055" s="18">
        <v>6351698</v>
      </c>
      <c r="K2055" s="18">
        <v>6351748</v>
      </c>
      <c r="L2055" s="15"/>
      <c r="M2055" s="15"/>
      <c r="N2055" s="15"/>
      <c r="O2055" s="15"/>
      <c r="P2055" s="15"/>
      <c r="Q2055" s="15"/>
      <c r="R2055" s="15"/>
      <c r="S2055" s="15"/>
      <c r="T2055" s="15"/>
      <c r="U2055" s="15"/>
      <c r="V2055" s="15"/>
      <c r="W2055" s="15"/>
    </row>
    <row r="2056" spans="1:23" ht="14.25" x14ac:dyDescent="0.2">
      <c r="A2056" s="15">
        <v>4</v>
      </c>
      <c r="B2056" s="18">
        <v>13434180</v>
      </c>
      <c r="C2056" s="18">
        <v>13434185</v>
      </c>
      <c r="D2056" s="19">
        <v>1.1204492397514201</v>
      </c>
      <c r="E2056" s="45">
        <v>2.96924147299825E-3</v>
      </c>
      <c r="F2056" s="18">
        <v>13433843</v>
      </c>
      <c r="G2056" s="18">
        <v>13434925</v>
      </c>
      <c r="H2056" s="15" t="s">
        <v>5324</v>
      </c>
      <c r="I2056" s="15" t="s">
        <v>2270</v>
      </c>
      <c r="J2056" s="18">
        <v>13434157</v>
      </c>
      <c r="K2056" s="18">
        <v>13434207</v>
      </c>
      <c r="L2056" s="15"/>
      <c r="M2056" s="15"/>
      <c r="N2056" s="15"/>
      <c r="O2056" s="15"/>
      <c r="P2056" s="15"/>
      <c r="Q2056" s="15"/>
      <c r="R2056" s="15"/>
      <c r="S2056" s="15"/>
      <c r="T2056" s="15"/>
      <c r="U2056" s="15"/>
      <c r="V2056" s="15"/>
      <c r="W2056" s="15"/>
    </row>
    <row r="2057" spans="1:23" ht="14.25" x14ac:dyDescent="0.2">
      <c r="A2057" s="15">
        <v>1</v>
      </c>
      <c r="B2057" s="18">
        <v>8309679</v>
      </c>
      <c r="C2057" s="18">
        <v>8309683</v>
      </c>
      <c r="D2057" s="19">
        <v>1.1114630701283501</v>
      </c>
      <c r="E2057" s="45">
        <v>2.2320595826904E-3</v>
      </c>
      <c r="F2057" s="18">
        <v>8308965</v>
      </c>
      <c r="G2057" s="18">
        <v>8310916</v>
      </c>
      <c r="H2057" s="15" t="s">
        <v>3094</v>
      </c>
      <c r="I2057" s="15" t="s">
        <v>2270</v>
      </c>
      <c r="J2057" s="18">
        <v>8309656</v>
      </c>
      <c r="K2057" s="18">
        <v>8309706</v>
      </c>
      <c r="L2057" s="15"/>
      <c r="M2057" s="15"/>
      <c r="N2057" s="15"/>
      <c r="O2057" s="15"/>
      <c r="P2057" s="15"/>
      <c r="Q2057" s="15"/>
      <c r="R2057" s="15"/>
      <c r="S2057" s="15"/>
      <c r="T2057" s="15"/>
      <c r="U2057" s="15"/>
      <c r="V2057" s="15"/>
      <c r="W2057" s="15"/>
    </row>
    <row r="2058" spans="1:23" ht="14.25" x14ac:dyDescent="0.2">
      <c r="A2058" s="15">
        <v>2</v>
      </c>
      <c r="B2058" s="18">
        <v>13176996</v>
      </c>
      <c r="C2058" s="18">
        <v>13176996</v>
      </c>
      <c r="D2058" s="19">
        <v>1.10968202598643</v>
      </c>
      <c r="E2058" s="45">
        <v>1.10082476047795E-3</v>
      </c>
      <c r="F2058" s="18">
        <v>13176705</v>
      </c>
      <c r="G2058" s="18">
        <v>13177064</v>
      </c>
      <c r="H2058" s="15" t="s">
        <v>4025</v>
      </c>
      <c r="I2058" s="15" t="s">
        <v>2272</v>
      </c>
      <c r="J2058" s="18">
        <v>13176971</v>
      </c>
      <c r="K2058" s="18">
        <v>13177021</v>
      </c>
      <c r="L2058" s="15"/>
      <c r="M2058" s="15"/>
      <c r="N2058" s="15"/>
      <c r="O2058" s="15"/>
      <c r="P2058" s="15"/>
      <c r="Q2058" s="15"/>
      <c r="R2058" s="15"/>
      <c r="S2058" s="15"/>
      <c r="T2058" s="15"/>
      <c r="U2058" s="15"/>
      <c r="V2058" s="15"/>
      <c r="W2058" s="15"/>
    </row>
    <row r="2059" spans="1:23" ht="14.25" x14ac:dyDescent="0.2">
      <c r="A2059" s="15">
        <v>1</v>
      </c>
      <c r="B2059" s="18">
        <v>8309729</v>
      </c>
      <c r="C2059" s="18">
        <v>8309732</v>
      </c>
      <c r="D2059" s="19">
        <v>1.1069993564206</v>
      </c>
      <c r="E2059" s="45">
        <v>8.9090177462700301E-3</v>
      </c>
      <c r="F2059" s="18">
        <v>8308965</v>
      </c>
      <c r="G2059" s="18">
        <v>8310916</v>
      </c>
      <c r="H2059" s="15" t="s">
        <v>3094</v>
      </c>
      <c r="I2059" s="15" t="s">
        <v>2270</v>
      </c>
      <c r="J2059" s="18">
        <v>8309705</v>
      </c>
      <c r="K2059" s="18">
        <v>8309755</v>
      </c>
      <c r="L2059" s="15"/>
      <c r="M2059" s="15"/>
      <c r="N2059" s="15"/>
      <c r="O2059" s="15"/>
      <c r="P2059" s="15"/>
      <c r="Q2059" s="15"/>
      <c r="R2059" s="15"/>
      <c r="S2059" s="15"/>
      <c r="T2059" s="15"/>
      <c r="U2059" s="15"/>
      <c r="V2059" s="15"/>
      <c r="W2059" s="15"/>
    </row>
    <row r="2060" spans="1:23" ht="14.25" x14ac:dyDescent="0.2">
      <c r="A2060" s="15">
        <v>4</v>
      </c>
      <c r="B2060" s="18">
        <v>17821906</v>
      </c>
      <c r="C2060" s="18">
        <v>17821909</v>
      </c>
      <c r="D2060" s="19">
        <v>1.1041859612260201</v>
      </c>
      <c r="E2060" s="45">
        <v>6.8771893868287502E-3</v>
      </c>
      <c r="F2060" s="18">
        <v>17821482</v>
      </c>
      <c r="G2060" s="18">
        <v>17822246</v>
      </c>
      <c r="H2060" s="15" t="s">
        <v>1709</v>
      </c>
      <c r="I2060" s="15" t="s">
        <v>2270</v>
      </c>
      <c r="J2060" s="18">
        <v>17821883</v>
      </c>
      <c r="K2060" s="18">
        <v>17821933</v>
      </c>
      <c r="L2060" s="15"/>
      <c r="M2060" s="15"/>
      <c r="N2060" s="15"/>
      <c r="O2060" s="15"/>
      <c r="P2060" s="15"/>
      <c r="Q2060" s="15"/>
      <c r="R2060" s="15"/>
      <c r="S2060" s="15"/>
      <c r="T2060" s="15"/>
      <c r="U2060" s="15"/>
      <c r="V2060" s="15"/>
      <c r="W2060" s="15"/>
    </row>
    <row r="2061" spans="1:23" ht="14.25" x14ac:dyDescent="0.2">
      <c r="A2061" s="15">
        <v>2</v>
      </c>
      <c r="B2061" s="18">
        <v>19447160</v>
      </c>
      <c r="C2061" s="18">
        <v>19447160</v>
      </c>
      <c r="D2061" s="19">
        <v>1.10376499108369</v>
      </c>
      <c r="E2061" s="45">
        <v>9.2167709916097899E-3</v>
      </c>
      <c r="F2061" s="18">
        <v>19446730</v>
      </c>
      <c r="G2061" s="18">
        <v>19447642</v>
      </c>
      <c r="H2061" s="15" t="s">
        <v>958</v>
      </c>
      <c r="I2061" s="15" t="s">
        <v>2272</v>
      </c>
      <c r="J2061" s="18">
        <v>19447135</v>
      </c>
      <c r="K2061" s="18">
        <v>19447185</v>
      </c>
      <c r="L2061" s="15"/>
      <c r="M2061" s="15"/>
      <c r="N2061" s="15"/>
      <c r="O2061" s="15"/>
      <c r="P2061" s="15"/>
      <c r="Q2061" s="15"/>
      <c r="R2061" s="15"/>
      <c r="S2061" s="15"/>
      <c r="T2061" s="15"/>
      <c r="U2061" s="15"/>
      <c r="V2061" s="15"/>
      <c r="W2061" s="15"/>
    </row>
    <row r="2062" spans="1:23" ht="14.25" x14ac:dyDescent="0.2">
      <c r="A2062" s="15">
        <v>1</v>
      </c>
      <c r="B2062" s="18">
        <v>24046966</v>
      </c>
      <c r="C2062" s="18">
        <v>24046967</v>
      </c>
      <c r="D2062" s="19">
        <v>1.09679994394611</v>
      </c>
      <c r="E2062" s="45">
        <v>7.0107758488578602E-3</v>
      </c>
      <c r="F2062" s="18">
        <v>24046553</v>
      </c>
      <c r="G2062" s="18">
        <v>24047308</v>
      </c>
      <c r="H2062" s="15" t="s">
        <v>3435</v>
      </c>
      <c r="I2062" s="15" t="s">
        <v>2270</v>
      </c>
      <c r="J2062" s="18">
        <v>24046941</v>
      </c>
      <c r="K2062" s="18">
        <v>24046991</v>
      </c>
      <c r="L2062" s="15"/>
      <c r="M2062" s="15"/>
      <c r="N2062" s="15"/>
      <c r="O2062" s="15"/>
      <c r="P2062" s="15"/>
      <c r="Q2062" s="15"/>
      <c r="R2062" s="15"/>
      <c r="S2062" s="15"/>
      <c r="T2062" s="15"/>
      <c r="U2062" s="15"/>
      <c r="V2062" s="15"/>
      <c r="W2062" s="15"/>
    </row>
    <row r="2063" spans="1:23" ht="14.25" x14ac:dyDescent="0.2">
      <c r="A2063" s="15">
        <v>4</v>
      </c>
      <c r="B2063" s="18">
        <v>1074425</v>
      </c>
      <c r="C2063" s="18">
        <v>1074431</v>
      </c>
      <c r="D2063" s="19">
        <v>1.0966308786433601</v>
      </c>
      <c r="E2063" s="45">
        <v>4.4645801495961403E-3</v>
      </c>
      <c r="F2063" s="18">
        <v>1074321</v>
      </c>
      <c r="G2063" s="18">
        <v>1074456</v>
      </c>
      <c r="H2063" s="15" t="s">
        <v>1534</v>
      </c>
      <c r="I2063" s="15" t="s">
        <v>2270</v>
      </c>
      <c r="J2063" s="18">
        <v>1074403</v>
      </c>
      <c r="K2063" s="18">
        <v>1074453</v>
      </c>
      <c r="L2063" s="15" t="s">
        <v>11854</v>
      </c>
      <c r="M2063" s="15">
        <v>5</v>
      </c>
      <c r="N2063" s="15">
        <v>-1</v>
      </c>
      <c r="O2063" s="15">
        <v>1</v>
      </c>
      <c r="P2063" s="15">
        <v>22</v>
      </c>
      <c r="Q2063" s="15">
        <v>10</v>
      </c>
      <c r="R2063" s="15">
        <v>31</v>
      </c>
      <c r="S2063" s="15" t="s">
        <v>11855</v>
      </c>
      <c r="T2063" s="15" t="s">
        <v>11859</v>
      </c>
      <c r="U2063" s="15" t="s">
        <v>11860</v>
      </c>
      <c r="V2063" s="15" t="s">
        <v>11858</v>
      </c>
      <c r="W2063" s="15">
        <v>1</v>
      </c>
    </row>
    <row r="2064" spans="1:23" ht="14.25" x14ac:dyDescent="0.2">
      <c r="A2064" s="15">
        <v>4</v>
      </c>
      <c r="B2064" s="18">
        <v>13434138</v>
      </c>
      <c r="C2064" s="18">
        <v>13434138</v>
      </c>
      <c r="D2064" s="19">
        <v>1.09437472571948</v>
      </c>
      <c r="E2064" s="45">
        <v>5.0109143810312604E-3</v>
      </c>
      <c r="F2064" s="18">
        <v>13433843</v>
      </c>
      <c r="G2064" s="18">
        <v>13434925</v>
      </c>
      <c r="H2064" s="15" t="s">
        <v>5324</v>
      </c>
      <c r="I2064" s="15" t="s">
        <v>2270</v>
      </c>
      <c r="J2064" s="18">
        <v>13434113</v>
      </c>
      <c r="K2064" s="18">
        <v>13434163</v>
      </c>
      <c r="L2064" s="15" t="s">
        <v>11960</v>
      </c>
      <c r="M2064" s="15">
        <v>5</v>
      </c>
      <c r="N2064" s="15">
        <v>-1</v>
      </c>
      <c r="O2064" s="15">
        <v>1</v>
      </c>
      <c r="P2064" s="15">
        <v>21</v>
      </c>
      <c r="Q2064" s="15">
        <v>10</v>
      </c>
      <c r="R2064" s="15">
        <v>29</v>
      </c>
      <c r="S2064" s="15" t="s">
        <v>11961</v>
      </c>
      <c r="T2064" s="15" t="s">
        <v>11962</v>
      </c>
      <c r="U2064" s="15" t="s">
        <v>11963</v>
      </c>
      <c r="V2064" s="15" t="s">
        <v>11844</v>
      </c>
      <c r="W2064" s="15">
        <v>1</v>
      </c>
    </row>
    <row r="2065" spans="1:23" ht="14.25" x14ac:dyDescent="0.2">
      <c r="A2065" s="15">
        <v>3</v>
      </c>
      <c r="B2065" s="18">
        <v>20339980</v>
      </c>
      <c r="C2065" s="18">
        <v>20339980</v>
      </c>
      <c r="D2065" s="19">
        <v>1.0942713236713699</v>
      </c>
      <c r="E2065" s="45">
        <v>3.4178632695729899E-3</v>
      </c>
      <c r="F2065" s="18">
        <v>20339940</v>
      </c>
      <c r="G2065" s="18">
        <v>20340228</v>
      </c>
      <c r="H2065" s="15" t="s">
        <v>4802</v>
      </c>
      <c r="I2065" s="15" t="s">
        <v>2270</v>
      </c>
      <c r="J2065" s="18">
        <v>20339955</v>
      </c>
      <c r="K2065" s="18">
        <v>20340005</v>
      </c>
      <c r="L2065" s="15"/>
      <c r="M2065" s="15"/>
      <c r="N2065" s="15"/>
      <c r="O2065" s="15"/>
      <c r="P2065" s="15"/>
      <c r="Q2065" s="15"/>
      <c r="R2065" s="15"/>
      <c r="S2065" s="15"/>
      <c r="T2065" s="15"/>
      <c r="U2065" s="15"/>
      <c r="V2065" s="15"/>
      <c r="W2065" s="15"/>
    </row>
    <row r="2066" spans="1:23" ht="14.25" x14ac:dyDescent="0.2">
      <c r="A2066" s="15">
        <v>4</v>
      </c>
      <c r="B2066" s="18">
        <v>11506287</v>
      </c>
      <c r="C2066" s="18">
        <v>11506293</v>
      </c>
      <c r="D2066" s="19">
        <v>1.0873073919766401</v>
      </c>
      <c r="E2066" s="45">
        <v>8.4710532762812193E-3</v>
      </c>
      <c r="F2066" s="18">
        <v>11505823</v>
      </c>
      <c r="G2066" s="18">
        <v>11506333</v>
      </c>
      <c r="H2066" s="15" t="s">
        <v>5250</v>
      </c>
      <c r="I2066" s="15" t="s">
        <v>2270</v>
      </c>
      <c r="J2066" s="18">
        <v>11506265</v>
      </c>
      <c r="K2066" s="18">
        <v>11506315</v>
      </c>
      <c r="L2066" s="15"/>
      <c r="M2066" s="15"/>
      <c r="N2066" s="15"/>
      <c r="O2066" s="15"/>
      <c r="P2066" s="15"/>
      <c r="Q2066" s="15"/>
      <c r="R2066" s="15"/>
      <c r="S2066" s="15"/>
      <c r="T2066" s="15"/>
      <c r="U2066" s="15"/>
      <c r="V2066" s="15"/>
      <c r="W2066" s="15"/>
    </row>
    <row r="2067" spans="1:23" ht="14.25" x14ac:dyDescent="0.2">
      <c r="A2067" s="15">
        <v>4</v>
      </c>
      <c r="B2067" s="18">
        <v>1074614</v>
      </c>
      <c r="C2067" s="18">
        <v>1074618</v>
      </c>
      <c r="D2067" s="19">
        <v>1.08167227168533</v>
      </c>
      <c r="E2067" s="45">
        <v>7.5205401138500397E-3</v>
      </c>
      <c r="F2067" s="18">
        <v>1074550</v>
      </c>
      <c r="G2067" s="18">
        <v>1074677</v>
      </c>
      <c r="H2067" s="15" t="s">
        <v>1534</v>
      </c>
      <c r="I2067" s="15" t="s">
        <v>2270</v>
      </c>
      <c r="J2067" s="18">
        <v>1074591</v>
      </c>
      <c r="K2067" s="18">
        <v>1074641</v>
      </c>
      <c r="L2067" s="15" t="s">
        <v>11854</v>
      </c>
      <c r="M2067" s="15">
        <v>4.5</v>
      </c>
      <c r="N2067" s="15">
        <v>-1</v>
      </c>
      <c r="O2067" s="15">
        <v>1</v>
      </c>
      <c r="P2067" s="15">
        <v>22</v>
      </c>
      <c r="Q2067" s="15">
        <v>15</v>
      </c>
      <c r="R2067" s="15">
        <v>36</v>
      </c>
      <c r="S2067" s="15" t="s">
        <v>11855</v>
      </c>
      <c r="T2067" s="15" t="s">
        <v>11876</v>
      </c>
      <c r="U2067" s="15" t="s">
        <v>11877</v>
      </c>
      <c r="V2067" s="15" t="s">
        <v>11858</v>
      </c>
      <c r="W2067" s="15">
        <v>1</v>
      </c>
    </row>
    <row r="2068" spans="1:23" ht="14.25" x14ac:dyDescent="0.2">
      <c r="A2068" s="15">
        <v>4</v>
      </c>
      <c r="B2068" s="18">
        <v>13434187</v>
      </c>
      <c r="C2068" s="18">
        <v>13434188</v>
      </c>
      <c r="D2068" s="19">
        <v>1.0803982441207101</v>
      </c>
      <c r="E2068" s="45">
        <v>7.4368292683507399E-3</v>
      </c>
      <c r="F2068" s="18">
        <v>13433843</v>
      </c>
      <c r="G2068" s="18">
        <v>13434925</v>
      </c>
      <c r="H2068" s="15" t="s">
        <v>5324</v>
      </c>
      <c r="I2068" s="15" t="s">
        <v>2270</v>
      </c>
      <c r="J2068" s="18">
        <v>13434163</v>
      </c>
      <c r="K2068" s="18">
        <v>13434213</v>
      </c>
      <c r="L2068" s="15"/>
      <c r="M2068" s="15"/>
      <c r="N2068" s="15"/>
      <c r="O2068" s="15"/>
      <c r="P2068" s="15"/>
      <c r="Q2068" s="15"/>
      <c r="R2068" s="15"/>
      <c r="S2068" s="15"/>
      <c r="T2068" s="15"/>
      <c r="U2068" s="15"/>
      <c r="V2068" s="15"/>
      <c r="W2068" s="15"/>
    </row>
    <row r="2069" spans="1:23" ht="14.25" x14ac:dyDescent="0.2">
      <c r="A2069" s="15">
        <v>5</v>
      </c>
      <c r="B2069" s="18">
        <v>7535209</v>
      </c>
      <c r="C2069" s="18">
        <v>7535209</v>
      </c>
      <c r="D2069" s="19">
        <v>1.07777380332876</v>
      </c>
      <c r="E2069" s="45">
        <v>9.14994818229432E-3</v>
      </c>
      <c r="F2069" s="18">
        <v>7535058</v>
      </c>
      <c r="G2069" s="18">
        <v>7535209</v>
      </c>
      <c r="H2069" s="15" t="s">
        <v>2174</v>
      </c>
      <c r="I2069" s="15" t="s">
        <v>2272</v>
      </c>
      <c r="J2069" s="18">
        <v>7535184</v>
      </c>
      <c r="K2069" s="18">
        <v>7535234</v>
      </c>
      <c r="L2069" s="15"/>
      <c r="M2069" s="15"/>
      <c r="N2069" s="15"/>
      <c r="O2069" s="15"/>
      <c r="P2069" s="15"/>
      <c r="Q2069" s="15"/>
      <c r="R2069" s="15"/>
      <c r="S2069" s="15"/>
      <c r="T2069" s="15"/>
      <c r="U2069" s="15"/>
      <c r="V2069" s="15"/>
      <c r="W2069" s="15"/>
    </row>
    <row r="2070" spans="1:23" ht="14.25" x14ac:dyDescent="0.2">
      <c r="A2070" s="15">
        <v>4</v>
      </c>
      <c r="B2070" s="18">
        <v>15402414</v>
      </c>
      <c r="C2070" s="18">
        <v>15402414</v>
      </c>
      <c r="D2070" s="19">
        <v>1.0746399189434299</v>
      </c>
      <c r="E2070" s="45">
        <v>3.5034855328467999E-3</v>
      </c>
      <c r="F2070" s="18">
        <v>15402077</v>
      </c>
      <c r="G2070" s="18">
        <v>15402629</v>
      </c>
      <c r="H2070" s="15" t="s">
        <v>5397</v>
      </c>
      <c r="I2070" s="15" t="s">
        <v>2272</v>
      </c>
      <c r="J2070" s="18">
        <v>15402389</v>
      </c>
      <c r="K2070" s="18">
        <v>15402439</v>
      </c>
      <c r="L2070" s="15"/>
      <c r="M2070" s="15"/>
      <c r="N2070" s="15"/>
      <c r="O2070" s="15"/>
      <c r="P2070" s="15"/>
      <c r="Q2070" s="15"/>
      <c r="R2070" s="15"/>
      <c r="S2070" s="15"/>
      <c r="T2070" s="15"/>
      <c r="U2070" s="15"/>
      <c r="V2070" s="15"/>
      <c r="W2070" s="15"/>
    </row>
    <row r="2071" spans="1:23" ht="14.25" x14ac:dyDescent="0.2">
      <c r="A2071" s="15">
        <v>4</v>
      </c>
      <c r="B2071" s="18">
        <v>13434130</v>
      </c>
      <c r="C2071" s="18">
        <v>13434136</v>
      </c>
      <c r="D2071" s="19">
        <v>1.06685253666793</v>
      </c>
      <c r="E2071" s="45">
        <v>5.8180302699293697E-3</v>
      </c>
      <c r="F2071" s="18">
        <v>13433843</v>
      </c>
      <c r="G2071" s="18">
        <v>13434925</v>
      </c>
      <c r="H2071" s="15" t="s">
        <v>5324</v>
      </c>
      <c r="I2071" s="15" t="s">
        <v>2270</v>
      </c>
      <c r="J2071" s="18">
        <v>13434108</v>
      </c>
      <c r="K2071" s="18">
        <v>13434158</v>
      </c>
      <c r="L2071" s="15" t="s">
        <v>11960</v>
      </c>
      <c r="M2071" s="15">
        <v>5</v>
      </c>
      <c r="N2071" s="15">
        <v>-1</v>
      </c>
      <c r="O2071" s="15">
        <v>1</v>
      </c>
      <c r="P2071" s="15">
        <v>21</v>
      </c>
      <c r="Q2071" s="15">
        <v>5</v>
      </c>
      <c r="R2071" s="15">
        <v>24</v>
      </c>
      <c r="S2071" s="15" t="s">
        <v>11961</v>
      </c>
      <c r="T2071" s="15" t="s">
        <v>11962</v>
      </c>
      <c r="U2071" s="15" t="s">
        <v>11963</v>
      </c>
      <c r="V2071" s="15" t="s">
        <v>11844</v>
      </c>
      <c r="W2071" s="15">
        <v>1</v>
      </c>
    </row>
    <row r="2072" spans="1:23" ht="14.25" x14ac:dyDescent="0.2">
      <c r="A2072" s="15">
        <v>4</v>
      </c>
      <c r="B2072" s="18">
        <v>1074557</v>
      </c>
      <c r="C2072" s="18">
        <v>1074561</v>
      </c>
      <c r="D2072" s="19">
        <v>1.0654472910021899</v>
      </c>
      <c r="E2072" s="45">
        <v>3.7713837034549398E-3</v>
      </c>
      <c r="F2072" s="18">
        <v>1074550</v>
      </c>
      <c r="G2072" s="18">
        <v>1074677</v>
      </c>
      <c r="H2072" s="15" t="s">
        <v>1534</v>
      </c>
      <c r="I2072" s="15" t="s">
        <v>2270</v>
      </c>
      <c r="J2072" s="18">
        <v>1074534</v>
      </c>
      <c r="K2072" s="18">
        <v>1074584</v>
      </c>
      <c r="L2072" s="15" t="s">
        <v>11905</v>
      </c>
      <c r="M2072" s="15">
        <v>5</v>
      </c>
      <c r="N2072" s="15">
        <v>-1</v>
      </c>
      <c r="O2072" s="15">
        <v>1</v>
      </c>
      <c r="P2072" s="15">
        <v>21</v>
      </c>
      <c r="Q2072" s="15">
        <v>25</v>
      </c>
      <c r="R2072" s="15">
        <v>45</v>
      </c>
      <c r="S2072" s="15" t="s">
        <v>11906</v>
      </c>
      <c r="T2072" s="15" t="s">
        <v>11907</v>
      </c>
      <c r="U2072" s="15" t="s">
        <v>11908</v>
      </c>
      <c r="V2072" s="15" t="s">
        <v>11858</v>
      </c>
      <c r="W2072" s="15">
        <v>1</v>
      </c>
    </row>
    <row r="2073" spans="1:23" ht="14.25" x14ac:dyDescent="0.2">
      <c r="A2073" s="15">
        <v>1</v>
      </c>
      <c r="B2073" s="18">
        <v>5276302</v>
      </c>
      <c r="C2073" s="18">
        <v>5276302</v>
      </c>
      <c r="D2073" s="19">
        <v>1.06077825591976</v>
      </c>
      <c r="E2073" s="45">
        <v>6.9243286595664999E-3</v>
      </c>
      <c r="F2073" s="18">
        <v>5275616</v>
      </c>
      <c r="G2073" s="18">
        <v>5276986</v>
      </c>
      <c r="H2073" s="15" t="s">
        <v>2966</v>
      </c>
      <c r="I2073" s="15" t="s">
        <v>2270</v>
      </c>
      <c r="J2073" s="18">
        <v>5276277</v>
      </c>
      <c r="K2073" s="18">
        <v>5276327</v>
      </c>
      <c r="L2073" s="15"/>
      <c r="M2073" s="15"/>
      <c r="N2073" s="15"/>
      <c r="O2073" s="15"/>
      <c r="P2073" s="15"/>
      <c r="Q2073" s="15"/>
      <c r="R2073" s="15"/>
      <c r="S2073" s="15"/>
      <c r="T2073" s="15"/>
      <c r="U2073" s="15"/>
      <c r="V2073" s="15"/>
      <c r="W2073" s="15"/>
    </row>
    <row r="2074" spans="1:23" ht="14.25" x14ac:dyDescent="0.2">
      <c r="A2074" s="15">
        <v>1</v>
      </c>
      <c r="B2074" s="18">
        <v>26434075</v>
      </c>
      <c r="C2074" s="18">
        <v>26434083</v>
      </c>
      <c r="D2074" s="19">
        <v>1.05467483510053</v>
      </c>
      <c r="E2074" s="45">
        <v>9.0479067034296007E-3</v>
      </c>
      <c r="F2074" s="18">
        <v>26433817</v>
      </c>
      <c r="G2074" s="18">
        <v>26434538</v>
      </c>
      <c r="H2074" s="15" t="s">
        <v>3520</v>
      </c>
      <c r="I2074" s="15" t="s">
        <v>2270</v>
      </c>
      <c r="J2074" s="18">
        <v>26434054</v>
      </c>
      <c r="K2074" s="18">
        <v>26434104</v>
      </c>
      <c r="L2074" s="15" t="s">
        <v>12096</v>
      </c>
      <c r="M2074" s="15">
        <v>2</v>
      </c>
      <c r="N2074" s="15">
        <v>-1</v>
      </c>
      <c r="O2074" s="15">
        <v>1</v>
      </c>
      <c r="P2074" s="15">
        <v>19</v>
      </c>
      <c r="Q2074" s="15">
        <v>1</v>
      </c>
      <c r="R2074" s="15">
        <v>19</v>
      </c>
      <c r="S2074" s="15" t="s">
        <v>12097</v>
      </c>
      <c r="T2074" s="15" t="s">
        <v>12098</v>
      </c>
      <c r="U2074" s="15" t="s">
        <v>12099</v>
      </c>
      <c r="V2074" s="15" t="s">
        <v>11844</v>
      </c>
      <c r="W2074" s="15">
        <v>1</v>
      </c>
    </row>
    <row r="2075" spans="1:23" ht="14.25" x14ac:dyDescent="0.2">
      <c r="A2075" s="15">
        <v>1</v>
      </c>
      <c r="B2075" s="18">
        <v>26434075</v>
      </c>
      <c r="C2075" s="18">
        <v>26434083</v>
      </c>
      <c r="D2075" s="19">
        <v>1.05467483510053</v>
      </c>
      <c r="E2075" s="45">
        <v>9.0479067034296007E-3</v>
      </c>
      <c r="F2075" s="18">
        <v>26433817</v>
      </c>
      <c r="G2075" s="18">
        <v>26434538</v>
      </c>
      <c r="H2075" s="15" t="s">
        <v>3520</v>
      </c>
      <c r="I2075" s="15" t="s">
        <v>2270</v>
      </c>
      <c r="J2075" s="18">
        <v>26434054</v>
      </c>
      <c r="K2075" s="18">
        <v>26434104</v>
      </c>
      <c r="L2075" s="15" t="s">
        <v>12100</v>
      </c>
      <c r="M2075" s="15">
        <v>3.5</v>
      </c>
      <c r="N2075" s="15">
        <v>-1</v>
      </c>
      <c r="O2075" s="15">
        <v>1</v>
      </c>
      <c r="P2075" s="15">
        <v>21</v>
      </c>
      <c r="Q2075" s="15">
        <v>27</v>
      </c>
      <c r="R2075" s="15">
        <v>47</v>
      </c>
      <c r="S2075" s="15" t="s">
        <v>12101</v>
      </c>
      <c r="T2075" s="15" t="s">
        <v>12102</v>
      </c>
      <c r="U2075" s="15" t="s">
        <v>12103</v>
      </c>
      <c r="V2075" s="15" t="s">
        <v>11844</v>
      </c>
      <c r="W2075" s="15">
        <v>1</v>
      </c>
    </row>
    <row r="2076" spans="1:23" ht="14.25" x14ac:dyDescent="0.2">
      <c r="A2076" s="15">
        <v>1</v>
      </c>
      <c r="B2076" s="18">
        <v>20310535</v>
      </c>
      <c r="C2076" s="18">
        <v>20310535</v>
      </c>
      <c r="D2076" s="19">
        <v>1.0490433515817399</v>
      </c>
      <c r="E2076" s="45">
        <v>3.7945724749594801E-3</v>
      </c>
      <c r="F2076" s="18">
        <v>20310304</v>
      </c>
      <c r="G2076" s="18">
        <v>20310850</v>
      </c>
      <c r="H2076" s="15" t="s">
        <v>280</v>
      </c>
      <c r="I2076" s="15" t="s">
        <v>2270</v>
      </c>
      <c r="J2076" s="18">
        <v>20310510</v>
      </c>
      <c r="K2076" s="18">
        <v>20310560</v>
      </c>
      <c r="L2076" s="15" t="s">
        <v>11956</v>
      </c>
      <c r="M2076" s="15">
        <v>4.5</v>
      </c>
      <c r="N2076" s="15">
        <v>-1</v>
      </c>
      <c r="O2076" s="15">
        <v>1</v>
      </c>
      <c r="P2076" s="15">
        <v>23</v>
      </c>
      <c r="Q2076" s="15">
        <v>5</v>
      </c>
      <c r="R2076" s="15">
        <v>27</v>
      </c>
      <c r="S2076" s="15" t="s">
        <v>11957</v>
      </c>
      <c r="T2076" s="15" t="s">
        <v>11958</v>
      </c>
      <c r="U2076" s="15" t="s">
        <v>11959</v>
      </c>
      <c r="V2076" s="15" t="s">
        <v>11858</v>
      </c>
      <c r="W2076" s="15">
        <v>1</v>
      </c>
    </row>
    <row r="2077" spans="1:23" ht="14.25" x14ac:dyDescent="0.2">
      <c r="A2077" s="15">
        <v>4</v>
      </c>
      <c r="B2077" s="18">
        <v>13434181</v>
      </c>
      <c r="C2077" s="18">
        <v>13434183</v>
      </c>
      <c r="D2077" s="19">
        <v>1.0433214378767399</v>
      </c>
      <c r="E2077" s="45">
        <v>9.7017672653256504E-3</v>
      </c>
      <c r="F2077" s="18">
        <v>13433843</v>
      </c>
      <c r="G2077" s="18">
        <v>13434925</v>
      </c>
      <c r="H2077" s="15" t="s">
        <v>5324</v>
      </c>
      <c r="I2077" s="15" t="s">
        <v>2270</v>
      </c>
      <c r="J2077" s="18">
        <v>13434157</v>
      </c>
      <c r="K2077" s="18">
        <v>13434207</v>
      </c>
      <c r="L2077" s="15"/>
      <c r="M2077" s="15"/>
      <c r="N2077" s="15"/>
      <c r="O2077" s="15"/>
      <c r="P2077" s="15"/>
      <c r="Q2077" s="15"/>
      <c r="R2077" s="15"/>
      <c r="S2077" s="15"/>
      <c r="T2077" s="15"/>
      <c r="U2077" s="15"/>
      <c r="V2077" s="15"/>
      <c r="W2077" s="15"/>
    </row>
    <row r="2078" spans="1:23" ht="14.25" x14ac:dyDescent="0.2">
      <c r="A2078" s="15">
        <v>1</v>
      </c>
      <c r="B2078" s="18">
        <v>21091060</v>
      </c>
      <c r="C2078" s="18">
        <v>21091066</v>
      </c>
      <c r="D2078" s="19">
        <v>1.0406102268131201</v>
      </c>
      <c r="E2078" s="45">
        <v>9.5700453745972604E-3</v>
      </c>
      <c r="F2078" s="18">
        <v>21091017</v>
      </c>
      <c r="G2078" s="18">
        <v>21091074</v>
      </c>
      <c r="H2078" s="15" t="s">
        <v>3346</v>
      </c>
      <c r="I2078" s="15" t="s">
        <v>2270</v>
      </c>
      <c r="J2078" s="18">
        <v>21091038</v>
      </c>
      <c r="K2078" s="18">
        <v>21091088</v>
      </c>
      <c r="L2078" s="15"/>
      <c r="M2078" s="15"/>
      <c r="N2078" s="15"/>
      <c r="O2078" s="15"/>
      <c r="P2078" s="15"/>
      <c r="Q2078" s="15"/>
      <c r="R2078" s="15"/>
      <c r="S2078" s="15"/>
      <c r="T2078" s="15"/>
      <c r="U2078" s="15"/>
      <c r="V2078" s="15"/>
      <c r="W2078" s="15"/>
    </row>
    <row r="2079" spans="1:23" ht="14.25" x14ac:dyDescent="0.2">
      <c r="A2079" s="15">
        <v>4</v>
      </c>
      <c r="B2079" s="18">
        <v>13434117</v>
      </c>
      <c r="C2079" s="18">
        <v>13434119</v>
      </c>
      <c r="D2079" s="19">
        <v>1.03669044774645</v>
      </c>
      <c r="E2079" s="45">
        <v>3.1980140671857798E-3</v>
      </c>
      <c r="F2079" s="18">
        <v>13433843</v>
      </c>
      <c r="G2079" s="18">
        <v>13434925</v>
      </c>
      <c r="H2079" s="15" t="s">
        <v>5324</v>
      </c>
      <c r="I2079" s="15" t="s">
        <v>2270</v>
      </c>
      <c r="J2079" s="18">
        <v>13434093</v>
      </c>
      <c r="K2079" s="18">
        <v>13434143</v>
      </c>
      <c r="L2079" s="15"/>
      <c r="M2079" s="15"/>
      <c r="N2079" s="15"/>
      <c r="O2079" s="15"/>
      <c r="P2079" s="15"/>
      <c r="Q2079" s="15"/>
      <c r="R2079" s="15"/>
      <c r="S2079" s="15"/>
      <c r="T2079" s="15"/>
      <c r="U2079" s="15"/>
      <c r="V2079" s="15"/>
      <c r="W2079" s="15"/>
    </row>
    <row r="2080" spans="1:23" ht="14.25" x14ac:dyDescent="0.2">
      <c r="A2080" s="15">
        <v>4</v>
      </c>
      <c r="B2080" s="18">
        <v>13434090</v>
      </c>
      <c r="C2080" s="18">
        <v>13434098</v>
      </c>
      <c r="D2080" s="19">
        <v>1.03414104429148</v>
      </c>
      <c r="E2080" s="45">
        <v>2.1306349356269602E-3</v>
      </c>
      <c r="F2080" s="18">
        <v>13433843</v>
      </c>
      <c r="G2080" s="18">
        <v>13434925</v>
      </c>
      <c r="H2080" s="15" t="s">
        <v>5324</v>
      </c>
      <c r="I2080" s="15" t="s">
        <v>2270</v>
      </c>
      <c r="J2080" s="18">
        <v>13434069</v>
      </c>
      <c r="K2080" s="18">
        <v>13434119</v>
      </c>
      <c r="L2080" s="15"/>
      <c r="M2080" s="15"/>
      <c r="N2080" s="15"/>
      <c r="O2080" s="15"/>
      <c r="P2080" s="15"/>
      <c r="Q2080" s="15"/>
      <c r="R2080" s="15"/>
      <c r="S2080" s="15"/>
      <c r="T2080" s="15"/>
      <c r="U2080" s="15"/>
      <c r="V2080" s="15"/>
      <c r="W2080" s="15"/>
    </row>
    <row r="2081" spans="1:23" ht="14.25" x14ac:dyDescent="0.2">
      <c r="A2081" s="15">
        <v>4</v>
      </c>
      <c r="B2081" s="18">
        <v>1074420</v>
      </c>
      <c r="C2081" s="18">
        <v>1074427</v>
      </c>
      <c r="D2081" s="19">
        <v>1.0337498315398399</v>
      </c>
      <c r="E2081" s="45">
        <v>4.71302876852307E-3</v>
      </c>
      <c r="F2081" s="18">
        <v>1074321</v>
      </c>
      <c r="G2081" s="18">
        <v>1074456</v>
      </c>
      <c r="H2081" s="15" t="s">
        <v>1534</v>
      </c>
      <c r="I2081" s="15" t="s">
        <v>2270</v>
      </c>
      <c r="J2081" s="18">
        <v>1074399</v>
      </c>
      <c r="K2081" s="18">
        <v>1074449</v>
      </c>
      <c r="L2081" s="15" t="s">
        <v>11854</v>
      </c>
      <c r="M2081" s="15">
        <v>5</v>
      </c>
      <c r="N2081" s="15">
        <v>-1</v>
      </c>
      <c r="O2081" s="15">
        <v>1</v>
      </c>
      <c r="P2081" s="15">
        <v>22</v>
      </c>
      <c r="Q2081" s="15">
        <v>6</v>
      </c>
      <c r="R2081" s="15">
        <v>27</v>
      </c>
      <c r="S2081" s="15" t="s">
        <v>11855</v>
      </c>
      <c r="T2081" s="15" t="s">
        <v>11859</v>
      </c>
      <c r="U2081" s="15" t="s">
        <v>11860</v>
      </c>
      <c r="V2081" s="15" t="s">
        <v>11858</v>
      </c>
      <c r="W2081" s="15">
        <v>1</v>
      </c>
    </row>
    <row r="2082" spans="1:23" ht="14.25" x14ac:dyDescent="0.2">
      <c r="A2082" s="15">
        <v>4</v>
      </c>
      <c r="B2082" s="18">
        <v>1074420</v>
      </c>
      <c r="C2082" s="18">
        <v>1074427</v>
      </c>
      <c r="D2082" s="19">
        <v>1.0337498315398399</v>
      </c>
      <c r="E2082" s="45">
        <v>4.71302876852307E-3</v>
      </c>
      <c r="F2082" s="18">
        <v>1074321</v>
      </c>
      <c r="G2082" s="18">
        <v>1074456</v>
      </c>
      <c r="H2082" s="15" t="s">
        <v>1534</v>
      </c>
      <c r="I2082" s="15" t="s">
        <v>2270</v>
      </c>
      <c r="J2082" s="18">
        <v>1074399</v>
      </c>
      <c r="K2082" s="18">
        <v>1074449</v>
      </c>
      <c r="L2082" s="15" t="s">
        <v>11854</v>
      </c>
      <c r="M2082" s="15">
        <v>5</v>
      </c>
      <c r="N2082" s="15">
        <v>-1</v>
      </c>
      <c r="O2082" s="15">
        <v>1</v>
      </c>
      <c r="P2082" s="15">
        <v>22</v>
      </c>
      <c r="Q2082" s="15">
        <v>6</v>
      </c>
      <c r="R2082" s="15">
        <v>27</v>
      </c>
      <c r="S2082" s="15" t="s">
        <v>11855</v>
      </c>
      <c r="T2082" s="15" t="s">
        <v>11859</v>
      </c>
      <c r="U2082" s="15" t="s">
        <v>11860</v>
      </c>
      <c r="V2082" s="15" t="s">
        <v>11858</v>
      </c>
      <c r="W2082" s="15">
        <v>1</v>
      </c>
    </row>
    <row r="2083" spans="1:23" ht="14.25" x14ac:dyDescent="0.2">
      <c r="A2083" s="15">
        <v>1</v>
      </c>
      <c r="B2083" s="18">
        <v>20310533</v>
      </c>
      <c r="C2083" s="18">
        <v>20310533</v>
      </c>
      <c r="D2083" s="19">
        <v>1.0201328348844401</v>
      </c>
      <c r="E2083" s="45">
        <v>4.2865092054628299E-3</v>
      </c>
      <c r="F2083" s="18">
        <v>20310304</v>
      </c>
      <c r="G2083" s="18">
        <v>20310850</v>
      </c>
      <c r="H2083" s="15" t="s">
        <v>280</v>
      </c>
      <c r="I2083" s="15" t="s">
        <v>2270</v>
      </c>
      <c r="J2083" s="18">
        <v>20310508</v>
      </c>
      <c r="K2083" s="18">
        <v>20310558</v>
      </c>
      <c r="L2083" s="15" t="s">
        <v>11956</v>
      </c>
      <c r="M2083" s="15">
        <v>4.5</v>
      </c>
      <c r="N2083" s="15">
        <v>-1</v>
      </c>
      <c r="O2083" s="15">
        <v>1</v>
      </c>
      <c r="P2083" s="15">
        <v>23</v>
      </c>
      <c r="Q2083" s="15">
        <v>3</v>
      </c>
      <c r="R2083" s="15">
        <v>25</v>
      </c>
      <c r="S2083" s="15" t="s">
        <v>11957</v>
      </c>
      <c r="T2083" s="15" t="s">
        <v>11958</v>
      </c>
      <c r="U2083" s="15" t="s">
        <v>11959</v>
      </c>
      <c r="V2083" s="15" t="s">
        <v>11858</v>
      </c>
      <c r="W2083" s="15">
        <v>1</v>
      </c>
    </row>
    <row r="2084" spans="1:23" ht="14.25" x14ac:dyDescent="0.2">
      <c r="A2084" s="15">
        <v>2</v>
      </c>
      <c r="B2084" s="18">
        <v>16792358</v>
      </c>
      <c r="C2084" s="18">
        <v>16792367</v>
      </c>
      <c r="D2084" s="19">
        <v>1.00641916359104</v>
      </c>
      <c r="E2084" s="45">
        <v>9.9961374535432503E-3</v>
      </c>
      <c r="F2084" s="18">
        <v>16791545</v>
      </c>
      <c r="G2084" s="18">
        <v>16792376</v>
      </c>
      <c r="H2084" s="15" t="s">
        <v>4134</v>
      </c>
      <c r="I2084" s="15" t="s">
        <v>2272</v>
      </c>
      <c r="J2084" s="18">
        <v>16792337</v>
      </c>
      <c r="K2084" s="18">
        <v>16792387</v>
      </c>
      <c r="L2084" s="15"/>
      <c r="M2084" s="15"/>
      <c r="N2084" s="15"/>
      <c r="O2084" s="15"/>
      <c r="P2084" s="15"/>
      <c r="Q2084" s="15"/>
      <c r="R2084" s="15"/>
      <c r="S2084" s="15"/>
      <c r="T2084" s="15"/>
      <c r="U2084" s="15"/>
      <c r="V2084" s="15"/>
      <c r="W2084" s="15"/>
    </row>
    <row r="2085" spans="1:23" ht="14.25" x14ac:dyDescent="0.2">
      <c r="A2085" s="15">
        <v>2</v>
      </c>
      <c r="B2085" s="18">
        <v>16792358</v>
      </c>
      <c r="C2085" s="18">
        <v>16792367</v>
      </c>
      <c r="D2085" s="19">
        <v>1.00641916359104</v>
      </c>
      <c r="E2085" s="45">
        <v>9.9961374535432503E-3</v>
      </c>
      <c r="F2085" s="18">
        <v>16792175</v>
      </c>
      <c r="G2085" s="18">
        <v>16792420</v>
      </c>
      <c r="H2085" s="15" t="s">
        <v>4135</v>
      </c>
      <c r="I2085" s="15" t="s">
        <v>2270</v>
      </c>
      <c r="J2085" s="18">
        <v>16792337</v>
      </c>
      <c r="K2085" s="18">
        <v>16792387</v>
      </c>
      <c r="L2085" s="15"/>
      <c r="M2085" s="15"/>
      <c r="N2085" s="15"/>
      <c r="O2085" s="15"/>
      <c r="P2085" s="15"/>
      <c r="Q2085" s="15"/>
      <c r="R2085" s="15"/>
      <c r="S2085" s="15"/>
      <c r="T2085" s="15"/>
      <c r="U2085" s="15"/>
      <c r="V2085" s="15"/>
      <c r="W2085" s="15"/>
    </row>
    <row r="2086" spans="1:23" ht="14.25" x14ac:dyDescent="0.2">
      <c r="A2086" s="15">
        <v>4</v>
      </c>
      <c r="B2086" s="18">
        <v>13434285</v>
      </c>
      <c r="C2086" s="18">
        <v>13434290</v>
      </c>
      <c r="D2086" s="19">
        <v>0.998288361883091</v>
      </c>
      <c r="E2086" s="45">
        <v>4.4233114802604201E-3</v>
      </c>
      <c r="F2086" s="18">
        <v>13433843</v>
      </c>
      <c r="G2086" s="18">
        <v>13434925</v>
      </c>
      <c r="H2086" s="15" t="s">
        <v>5324</v>
      </c>
      <c r="I2086" s="15" t="s">
        <v>2270</v>
      </c>
      <c r="J2086" s="18">
        <v>13434263</v>
      </c>
      <c r="K2086" s="18">
        <v>13434313</v>
      </c>
      <c r="L2086" s="15"/>
      <c r="M2086" s="15"/>
      <c r="N2086" s="15"/>
      <c r="O2086" s="15"/>
      <c r="P2086" s="15"/>
      <c r="Q2086" s="15"/>
      <c r="R2086" s="15"/>
      <c r="S2086" s="15"/>
      <c r="T2086" s="15"/>
      <c r="U2086" s="15"/>
      <c r="V2086" s="15"/>
      <c r="W2086" s="15"/>
    </row>
    <row r="2087" spans="1:23" ht="14.25" x14ac:dyDescent="0.2">
      <c r="A2087" s="15">
        <v>1</v>
      </c>
      <c r="B2087" s="18">
        <v>17395777</v>
      </c>
      <c r="C2087" s="18">
        <v>17395777</v>
      </c>
      <c r="D2087" s="19">
        <v>0.97576526824569099</v>
      </c>
      <c r="E2087" s="45">
        <v>3.5084209879445399E-3</v>
      </c>
      <c r="F2087" s="18">
        <v>17395518</v>
      </c>
      <c r="G2087" s="18">
        <v>17395830</v>
      </c>
      <c r="H2087" s="15" t="s">
        <v>3239</v>
      </c>
      <c r="I2087" s="15" t="s">
        <v>2270</v>
      </c>
      <c r="J2087" s="18">
        <v>17395752</v>
      </c>
      <c r="K2087" s="18">
        <v>17395802</v>
      </c>
      <c r="L2087" s="15" t="s">
        <v>11941</v>
      </c>
      <c r="M2087" s="15">
        <v>5</v>
      </c>
      <c r="N2087" s="15">
        <v>-1</v>
      </c>
      <c r="O2087" s="15">
        <v>1</v>
      </c>
      <c r="P2087" s="15">
        <v>21</v>
      </c>
      <c r="Q2087" s="15">
        <v>14</v>
      </c>
      <c r="R2087" s="15">
        <v>34</v>
      </c>
      <c r="S2087" s="15" t="s">
        <v>11942</v>
      </c>
      <c r="T2087" s="15" t="s">
        <v>11943</v>
      </c>
      <c r="U2087" s="15" t="s">
        <v>11944</v>
      </c>
      <c r="V2087" s="15" t="s">
        <v>11858</v>
      </c>
      <c r="W2087" s="15">
        <v>1</v>
      </c>
    </row>
    <row r="2088" spans="1:23" ht="14.25" x14ac:dyDescent="0.2">
      <c r="A2088" s="15">
        <v>4</v>
      </c>
      <c r="B2088" s="18">
        <v>15346663</v>
      </c>
      <c r="C2088" s="18">
        <v>15346663</v>
      </c>
      <c r="D2088" s="19">
        <v>0.97200594837548004</v>
      </c>
      <c r="E2088" s="45">
        <v>7.4368292683507399E-3</v>
      </c>
      <c r="F2088" s="18">
        <v>15346642</v>
      </c>
      <c r="G2088" s="18">
        <v>15346914</v>
      </c>
      <c r="H2088" s="15" t="s">
        <v>5391</v>
      </c>
      <c r="I2088" s="15" t="s">
        <v>2270</v>
      </c>
      <c r="J2088" s="18">
        <v>15346638</v>
      </c>
      <c r="K2088" s="18">
        <v>15346688</v>
      </c>
      <c r="L2088" s="15"/>
      <c r="M2088" s="15"/>
      <c r="N2088" s="15"/>
      <c r="O2088" s="15"/>
      <c r="P2088" s="15"/>
      <c r="Q2088" s="15"/>
      <c r="R2088" s="15"/>
      <c r="S2088" s="15"/>
      <c r="T2088" s="15"/>
      <c r="U2088" s="15"/>
      <c r="V2088" s="15"/>
      <c r="W2088" s="15"/>
    </row>
    <row r="2089" spans="1:23" ht="14.25" x14ac:dyDescent="0.2">
      <c r="A2089" s="15">
        <v>3</v>
      </c>
      <c r="B2089" s="18">
        <v>23415885</v>
      </c>
      <c r="C2089" s="18">
        <v>23415885</v>
      </c>
      <c r="D2089" s="19">
        <v>0.96096529264683905</v>
      </c>
      <c r="E2089" s="45">
        <v>6.8105961454502E-3</v>
      </c>
      <c r="F2089" s="18">
        <v>23415589</v>
      </c>
      <c r="G2089" s="18">
        <v>23415974</v>
      </c>
      <c r="H2089" s="15" t="s">
        <v>4954</v>
      </c>
      <c r="I2089" s="15" t="s">
        <v>2270</v>
      </c>
      <c r="J2089" s="18">
        <v>23415860</v>
      </c>
      <c r="K2089" s="18">
        <v>23415910</v>
      </c>
      <c r="L2089" s="15"/>
      <c r="M2089" s="15"/>
      <c r="N2089" s="15"/>
      <c r="O2089" s="15"/>
      <c r="P2089" s="15"/>
      <c r="Q2089" s="15"/>
      <c r="R2089" s="15"/>
      <c r="S2089" s="15"/>
      <c r="T2089" s="15"/>
      <c r="U2089" s="15"/>
      <c r="V2089" s="15"/>
      <c r="W2089" s="15"/>
    </row>
    <row r="2090" spans="1:23" ht="14.25" x14ac:dyDescent="0.2">
      <c r="A2090" s="15">
        <v>1</v>
      </c>
      <c r="B2090" s="18">
        <v>2971797</v>
      </c>
      <c r="C2090" s="18">
        <v>2971800</v>
      </c>
      <c r="D2090" s="19">
        <v>0.94697832757706202</v>
      </c>
      <c r="E2090" s="45">
        <v>8.5852934077559999E-3</v>
      </c>
      <c r="F2090" s="18">
        <v>2971571</v>
      </c>
      <c r="G2090" s="18">
        <v>2972334</v>
      </c>
      <c r="H2090" s="15" t="s">
        <v>535</v>
      </c>
      <c r="I2090" s="15" t="s">
        <v>2270</v>
      </c>
      <c r="J2090" s="18">
        <v>2971773</v>
      </c>
      <c r="K2090" s="18">
        <v>2971823</v>
      </c>
      <c r="L2090" s="15"/>
      <c r="M2090" s="15"/>
      <c r="N2090" s="15"/>
      <c r="O2090" s="15"/>
      <c r="P2090" s="15"/>
      <c r="Q2090" s="15"/>
      <c r="R2090" s="15"/>
      <c r="S2090" s="15"/>
      <c r="T2090" s="15"/>
      <c r="U2090" s="15"/>
      <c r="V2090" s="15"/>
      <c r="W2090" s="15"/>
    </row>
    <row r="2091" spans="1:23" ht="14.25" x14ac:dyDescent="0.2">
      <c r="A2091" s="15">
        <v>4</v>
      </c>
      <c r="B2091" s="18">
        <v>1562582</v>
      </c>
      <c r="C2091" s="18">
        <v>1562589</v>
      </c>
      <c r="D2091" s="19">
        <v>0.93789768222539605</v>
      </c>
      <c r="E2091" s="45">
        <v>4.71302876852307E-3</v>
      </c>
      <c r="F2091" s="18">
        <v>1562203</v>
      </c>
      <c r="G2091" s="18">
        <v>1562901</v>
      </c>
      <c r="H2091" s="15" t="s">
        <v>5029</v>
      </c>
      <c r="I2091" s="15" t="s">
        <v>2270</v>
      </c>
      <c r="J2091" s="18">
        <v>1562561</v>
      </c>
      <c r="K2091" s="18">
        <v>1562611</v>
      </c>
      <c r="L2091" s="15"/>
      <c r="M2091" s="15"/>
      <c r="N2091" s="15"/>
      <c r="O2091" s="15"/>
      <c r="P2091" s="15"/>
      <c r="Q2091" s="15"/>
      <c r="R2091" s="15"/>
      <c r="S2091" s="15"/>
      <c r="T2091" s="15"/>
      <c r="U2091" s="15"/>
      <c r="V2091" s="15"/>
      <c r="W2091" s="15"/>
    </row>
    <row r="2092" spans="1:23" ht="14.25" x14ac:dyDescent="0.2">
      <c r="A2092" s="15">
        <v>2</v>
      </c>
      <c r="B2092" s="18">
        <v>10609746</v>
      </c>
      <c r="C2092" s="18">
        <v>10609746</v>
      </c>
      <c r="D2092" s="19">
        <v>-0.91245550660333097</v>
      </c>
      <c r="E2092" s="45">
        <v>9.8903571736143597E-3</v>
      </c>
      <c r="F2092" s="18">
        <v>10609417</v>
      </c>
      <c r="G2092" s="18">
        <v>10609900</v>
      </c>
      <c r="H2092" s="15" t="s">
        <v>3921</v>
      </c>
      <c r="I2092" s="15" t="s">
        <v>2272</v>
      </c>
      <c r="J2092" s="18">
        <v>10609721</v>
      </c>
      <c r="K2092" s="18">
        <v>10609771</v>
      </c>
      <c r="L2092" s="15"/>
      <c r="M2092" s="15"/>
      <c r="N2092" s="15"/>
      <c r="O2092" s="15"/>
      <c r="P2092" s="15"/>
      <c r="Q2092" s="15"/>
      <c r="R2092" s="15"/>
      <c r="S2092" s="15"/>
      <c r="T2092" s="15"/>
      <c r="U2092" s="15"/>
      <c r="V2092" s="15"/>
      <c r="W2092" s="15"/>
    </row>
    <row r="2093" spans="1:23" ht="14.25" x14ac:dyDescent="0.2">
      <c r="A2093" s="15">
        <v>1</v>
      </c>
      <c r="B2093" s="18">
        <v>25048468</v>
      </c>
      <c r="C2093" s="18">
        <v>25048468</v>
      </c>
      <c r="D2093" s="19">
        <v>-0.92364522034859098</v>
      </c>
      <c r="E2093" s="45">
        <v>7.46788804325946E-3</v>
      </c>
      <c r="F2093" s="18">
        <v>25048158</v>
      </c>
      <c r="G2093" s="18">
        <v>25048701</v>
      </c>
      <c r="H2093" s="15" t="s">
        <v>386</v>
      </c>
      <c r="I2093" s="15" t="s">
        <v>2270</v>
      </c>
      <c r="J2093" s="18">
        <v>25048443</v>
      </c>
      <c r="K2093" s="18">
        <v>25048493</v>
      </c>
      <c r="L2093" s="15" t="s">
        <v>11882</v>
      </c>
      <c r="M2093" s="15">
        <v>5</v>
      </c>
      <c r="N2093" s="15">
        <v>-1</v>
      </c>
      <c r="O2093" s="15">
        <v>1</v>
      </c>
      <c r="P2093" s="15">
        <v>22</v>
      </c>
      <c r="Q2093" s="15">
        <v>26</v>
      </c>
      <c r="R2093" s="15">
        <v>47</v>
      </c>
      <c r="S2093" s="15" t="s">
        <v>11883</v>
      </c>
      <c r="T2093" s="15" t="s">
        <v>11884</v>
      </c>
      <c r="U2093" s="15" t="s">
        <v>11885</v>
      </c>
      <c r="V2093" s="15" t="s">
        <v>11858</v>
      </c>
      <c r="W2093" s="15">
        <v>1</v>
      </c>
    </row>
    <row r="2094" spans="1:23" ht="14.25" x14ac:dyDescent="0.2">
      <c r="A2094" s="15">
        <v>3</v>
      </c>
      <c r="B2094" s="18">
        <v>2718396</v>
      </c>
      <c r="C2094" s="18">
        <v>2718396</v>
      </c>
      <c r="D2094" s="19">
        <v>-0.94964771303000906</v>
      </c>
      <c r="E2094" s="45">
        <v>7.3451012819090496E-3</v>
      </c>
      <c r="F2094" s="18">
        <v>2718303</v>
      </c>
      <c r="G2094" s="18">
        <v>2718923</v>
      </c>
      <c r="H2094" s="15" t="s">
        <v>4347</v>
      </c>
      <c r="I2094" s="15" t="s">
        <v>2272</v>
      </c>
      <c r="J2094" s="18">
        <v>2718371</v>
      </c>
      <c r="K2094" s="18">
        <v>2718421</v>
      </c>
      <c r="L2094" s="15"/>
      <c r="M2094" s="15"/>
      <c r="N2094" s="15"/>
      <c r="O2094" s="15"/>
      <c r="P2094" s="15"/>
      <c r="Q2094" s="15"/>
      <c r="R2094" s="15"/>
      <c r="S2094" s="15"/>
      <c r="T2094" s="15"/>
      <c r="U2094" s="15"/>
      <c r="V2094" s="15"/>
      <c r="W2094" s="15"/>
    </row>
    <row r="2095" spans="1:23" ht="14.25" x14ac:dyDescent="0.2">
      <c r="A2095" s="15">
        <v>1</v>
      </c>
      <c r="B2095" s="18">
        <v>7043016</v>
      </c>
      <c r="C2095" s="18">
        <v>7043017</v>
      </c>
      <c r="D2095" s="19">
        <v>-0.95944587498157496</v>
      </c>
      <c r="E2095" s="45">
        <v>9.3890182596760696E-3</v>
      </c>
      <c r="F2095" s="18">
        <v>7042046</v>
      </c>
      <c r="G2095" s="18">
        <v>7043392</v>
      </c>
      <c r="H2095" s="15" t="s">
        <v>669</v>
      </c>
      <c r="I2095" s="15" t="s">
        <v>2270</v>
      </c>
      <c r="J2095" s="18">
        <v>7042991</v>
      </c>
      <c r="K2095" s="18">
        <v>7043041</v>
      </c>
      <c r="L2095" s="15"/>
      <c r="M2095" s="15"/>
      <c r="N2095" s="15"/>
      <c r="O2095" s="15"/>
      <c r="P2095" s="15"/>
      <c r="Q2095" s="15"/>
      <c r="R2095" s="15"/>
      <c r="S2095" s="15"/>
      <c r="T2095" s="15"/>
      <c r="U2095" s="15"/>
      <c r="V2095" s="15"/>
      <c r="W2095" s="15"/>
    </row>
    <row r="2096" spans="1:23" ht="14.25" x14ac:dyDescent="0.2">
      <c r="A2096" s="15">
        <v>4</v>
      </c>
      <c r="B2096" s="18">
        <v>16311858</v>
      </c>
      <c r="C2096" s="18">
        <v>16311858</v>
      </c>
      <c r="D2096" s="19">
        <v>-0.96517937696560197</v>
      </c>
      <c r="E2096" s="45">
        <v>8.7296027609739205E-3</v>
      </c>
      <c r="F2096" s="18">
        <v>16311680</v>
      </c>
      <c r="G2096" s="18">
        <v>16312308</v>
      </c>
      <c r="H2096" s="15" t="s">
        <v>5442</v>
      </c>
      <c r="I2096" s="15" t="s">
        <v>2272</v>
      </c>
      <c r="J2096" s="18">
        <v>16311833</v>
      </c>
      <c r="K2096" s="18">
        <v>16311883</v>
      </c>
      <c r="L2096" s="15"/>
      <c r="M2096" s="15"/>
      <c r="N2096" s="15"/>
      <c r="O2096" s="15"/>
      <c r="P2096" s="15"/>
      <c r="Q2096" s="15"/>
      <c r="R2096" s="15"/>
      <c r="S2096" s="15"/>
      <c r="T2096" s="15"/>
      <c r="U2096" s="15"/>
      <c r="V2096" s="15"/>
      <c r="W2096" s="15"/>
    </row>
    <row r="2097" spans="1:23" ht="14.25" x14ac:dyDescent="0.2">
      <c r="A2097" s="15">
        <v>2</v>
      </c>
      <c r="B2097" s="18">
        <v>12994030</v>
      </c>
      <c r="C2097" s="18">
        <v>12994031</v>
      </c>
      <c r="D2097" s="19">
        <v>-0.96863043164503504</v>
      </c>
      <c r="E2097" s="45">
        <v>8.9894159766290508E-3</v>
      </c>
      <c r="F2097" s="18">
        <v>12993625</v>
      </c>
      <c r="G2097" s="18">
        <v>12994459</v>
      </c>
      <c r="H2097" s="15" t="s">
        <v>4011</v>
      </c>
      <c r="I2097" s="15" t="s">
        <v>2270</v>
      </c>
      <c r="J2097" s="18">
        <v>12994005</v>
      </c>
      <c r="K2097" s="18">
        <v>12994055</v>
      </c>
      <c r="L2097" s="15"/>
      <c r="M2097" s="15"/>
      <c r="N2097" s="15"/>
      <c r="O2097" s="15"/>
      <c r="P2097" s="15"/>
      <c r="Q2097" s="15"/>
      <c r="R2097" s="15"/>
      <c r="S2097" s="15"/>
      <c r="T2097" s="15"/>
      <c r="U2097" s="15"/>
      <c r="V2097" s="15"/>
      <c r="W2097" s="15"/>
    </row>
    <row r="2098" spans="1:23" ht="14.25" x14ac:dyDescent="0.2">
      <c r="A2098" s="15">
        <v>1</v>
      </c>
      <c r="B2098" s="18">
        <v>11215230</v>
      </c>
      <c r="C2098" s="18">
        <v>11215230</v>
      </c>
      <c r="D2098" s="19">
        <v>-0.97313947007129897</v>
      </c>
      <c r="E2098" s="45">
        <v>6.8596271611132097E-3</v>
      </c>
      <c r="F2098" s="18">
        <v>11214676</v>
      </c>
      <c r="G2098" s="18">
        <v>11215320</v>
      </c>
      <c r="H2098" s="15" t="s">
        <v>137</v>
      </c>
      <c r="I2098" s="15" t="s">
        <v>2270</v>
      </c>
      <c r="J2098" s="18">
        <v>11215205</v>
      </c>
      <c r="K2098" s="18">
        <v>11215255</v>
      </c>
      <c r="L2098" s="15"/>
      <c r="M2098" s="15"/>
      <c r="N2098" s="15"/>
      <c r="O2098" s="15"/>
      <c r="P2098" s="15"/>
      <c r="Q2098" s="15"/>
      <c r="R2098" s="15"/>
      <c r="S2098" s="15"/>
      <c r="T2098" s="15"/>
      <c r="U2098" s="15"/>
      <c r="V2098" s="15"/>
      <c r="W2098" s="15"/>
    </row>
    <row r="2099" spans="1:23" ht="14.25" x14ac:dyDescent="0.2">
      <c r="A2099" s="15">
        <v>1</v>
      </c>
      <c r="B2099" s="18">
        <v>11215182</v>
      </c>
      <c r="C2099" s="18">
        <v>11215182</v>
      </c>
      <c r="D2099" s="19">
        <v>-0.97676017200153098</v>
      </c>
      <c r="E2099" s="45">
        <v>5.6738338594520196E-3</v>
      </c>
      <c r="F2099" s="18">
        <v>11214676</v>
      </c>
      <c r="G2099" s="18">
        <v>11215320</v>
      </c>
      <c r="H2099" s="15" t="s">
        <v>137</v>
      </c>
      <c r="I2099" s="15" t="s">
        <v>2270</v>
      </c>
      <c r="J2099" s="18">
        <v>11215157</v>
      </c>
      <c r="K2099" s="18">
        <v>11215207</v>
      </c>
      <c r="L2099" s="15"/>
      <c r="M2099" s="15"/>
      <c r="N2099" s="15"/>
      <c r="O2099" s="15"/>
      <c r="P2099" s="15"/>
      <c r="Q2099" s="15"/>
      <c r="R2099" s="15"/>
      <c r="S2099" s="15"/>
      <c r="T2099" s="15"/>
      <c r="U2099" s="15"/>
      <c r="V2099" s="15"/>
      <c r="W2099" s="15"/>
    </row>
    <row r="2100" spans="1:23" ht="14.25" x14ac:dyDescent="0.2">
      <c r="A2100" s="15">
        <v>1</v>
      </c>
      <c r="B2100" s="18">
        <v>25394583</v>
      </c>
      <c r="C2100" s="18">
        <v>25394585</v>
      </c>
      <c r="D2100" s="19">
        <v>-0.99257348833390302</v>
      </c>
      <c r="E2100" s="45">
        <v>9.3890182596760696E-3</v>
      </c>
      <c r="F2100" s="18">
        <v>25394031</v>
      </c>
      <c r="G2100" s="18">
        <v>25395249</v>
      </c>
      <c r="H2100" s="15" t="s">
        <v>3480</v>
      </c>
      <c r="I2100" s="15" t="s">
        <v>2270</v>
      </c>
      <c r="J2100" s="18">
        <v>25394559</v>
      </c>
      <c r="K2100" s="18">
        <v>25394609</v>
      </c>
      <c r="L2100" s="15"/>
      <c r="M2100" s="15"/>
      <c r="N2100" s="15"/>
      <c r="O2100" s="15"/>
      <c r="P2100" s="15"/>
      <c r="Q2100" s="15"/>
      <c r="R2100" s="15"/>
      <c r="S2100" s="15"/>
      <c r="T2100" s="15"/>
      <c r="U2100" s="15"/>
      <c r="V2100" s="15"/>
      <c r="W2100" s="15"/>
    </row>
    <row r="2101" spans="1:23" ht="14.25" x14ac:dyDescent="0.2">
      <c r="A2101" s="15">
        <v>3</v>
      </c>
      <c r="B2101" s="18">
        <v>20018196</v>
      </c>
      <c r="C2101" s="18">
        <v>20018196</v>
      </c>
      <c r="D2101" s="19">
        <v>-0.99616551334470804</v>
      </c>
      <c r="E2101" s="45">
        <v>9.8759076142145401E-3</v>
      </c>
      <c r="F2101" s="18">
        <v>20017846</v>
      </c>
      <c r="G2101" s="18">
        <v>20018352</v>
      </c>
      <c r="H2101" s="15" t="s">
        <v>4785</v>
      </c>
      <c r="I2101" s="15" t="s">
        <v>2272</v>
      </c>
      <c r="J2101" s="18">
        <v>20018171</v>
      </c>
      <c r="K2101" s="18">
        <v>20018221</v>
      </c>
      <c r="L2101" s="15"/>
      <c r="M2101" s="15"/>
      <c r="N2101" s="15"/>
      <c r="O2101" s="15"/>
      <c r="P2101" s="15"/>
      <c r="Q2101" s="15"/>
      <c r="R2101" s="15"/>
      <c r="S2101" s="15"/>
      <c r="T2101" s="15"/>
      <c r="U2101" s="15"/>
      <c r="V2101" s="15"/>
      <c r="W2101" s="15"/>
    </row>
    <row r="2102" spans="1:23" ht="14.25" x14ac:dyDescent="0.2">
      <c r="A2102" s="15">
        <v>4</v>
      </c>
      <c r="B2102" s="18">
        <v>12333043</v>
      </c>
      <c r="C2102" s="18">
        <v>12333043</v>
      </c>
      <c r="D2102" s="19">
        <v>-0.99847024347835001</v>
      </c>
      <c r="E2102" s="45">
        <v>8.9845761988843007E-3</v>
      </c>
      <c r="F2102" s="18">
        <v>12332429</v>
      </c>
      <c r="G2102" s="18">
        <v>12333114</v>
      </c>
      <c r="H2102" s="15" t="s">
        <v>5270</v>
      </c>
      <c r="I2102" s="15" t="s">
        <v>2270</v>
      </c>
      <c r="J2102" s="18">
        <v>12333018</v>
      </c>
      <c r="K2102" s="18">
        <v>12333068</v>
      </c>
      <c r="L2102" s="15"/>
      <c r="M2102" s="15"/>
      <c r="N2102" s="15"/>
      <c r="O2102" s="15"/>
      <c r="P2102" s="15"/>
      <c r="Q2102" s="15"/>
      <c r="R2102" s="15"/>
      <c r="S2102" s="15"/>
      <c r="T2102" s="15"/>
      <c r="U2102" s="15"/>
      <c r="V2102" s="15"/>
      <c r="W2102" s="15"/>
    </row>
    <row r="2103" spans="1:23" ht="14.25" x14ac:dyDescent="0.2">
      <c r="A2103" s="15">
        <v>1</v>
      </c>
      <c r="B2103" s="18">
        <v>10831966</v>
      </c>
      <c r="C2103" s="18">
        <v>10831966</v>
      </c>
      <c r="D2103" s="19">
        <v>-1.00168113775351</v>
      </c>
      <c r="E2103" s="45">
        <v>4.3165415293263598E-3</v>
      </c>
      <c r="F2103" s="18">
        <v>10831673</v>
      </c>
      <c r="G2103" s="18">
        <v>10832051</v>
      </c>
      <c r="H2103" s="15" t="s">
        <v>3170</v>
      </c>
      <c r="I2103" s="15" t="s">
        <v>2270</v>
      </c>
      <c r="J2103" s="18">
        <v>10831941</v>
      </c>
      <c r="K2103" s="18">
        <v>10831991</v>
      </c>
      <c r="L2103" s="15" t="s">
        <v>11967</v>
      </c>
      <c r="M2103" s="15">
        <v>5</v>
      </c>
      <c r="N2103" s="15">
        <v>-1</v>
      </c>
      <c r="O2103" s="15">
        <v>1</v>
      </c>
      <c r="P2103" s="15">
        <v>22</v>
      </c>
      <c r="Q2103" s="15">
        <v>3</v>
      </c>
      <c r="R2103" s="15">
        <v>24</v>
      </c>
      <c r="S2103" s="15" t="s">
        <v>11968</v>
      </c>
      <c r="T2103" s="15" t="s">
        <v>11969</v>
      </c>
      <c r="U2103" s="15" t="s">
        <v>11970</v>
      </c>
      <c r="V2103" s="15" t="s">
        <v>11844</v>
      </c>
      <c r="W2103" s="15">
        <v>1</v>
      </c>
    </row>
    <row r="2104" spans="1:23" ht="14.25" x14ac:dyDescent="0.2">
      <c r="A2104" s="15">
        <v>1</v>
      </c>
      <c r="B2104" s="18">
        <v>25048508</v>
      </c>
      <c r="C2104" s="18">
        <v>25048508</v>
      </c>
      <c r="D2104" s="19">
        <v>-1.0020748219719799</v>
      </c>
      <c r="E2104" s="45">
        <v>8.9026033708881607E-3</v>
      </c>
      <c r="F2104" s="18">
        <v>25048158</v>
      </c>
      <c r="G2104" s="18">
        <v>25048701</v>
      </c>
      <c r="H2104" s="15" t="s">
        <v>386</v>
      </c>
      <c r="I2104" s="15" t="s">
        <v>2270</v>
      </c>
      <c r="J2104" s="18">
        <v>25048483</v>
      </c>
      <c r="K2104" s="18">
        <v>25048533</v>
      </c>
      <c r="L2104" s="15"/>
      <c r="M2104" s="15"/>
      <c r="N2104" s="15"/>
      <c r="O2104" s="15"/>
      <c r="P2104" s="15"/>
      <c r="Q2104" s="15"/>
      <c r="R2104" s="15"/>
      <c r="S2104" s="15"/>
      <c r="T2104" s="15"/>
      <c r="U2104" s="15"/>
      <c r="V2104" s="15"/>
      <c r="W2104" s="15"/>
    </row>
    <row r="2105" spans="1:23" ht="14.25" x14ac:dyDescent="0.2">
      <c r="A2105" s="15">
        <v>1</v>
      </c>
      <c r="B2105" s="18">
        <v>5490477</v>
      </c>
      <c r="C2105" s="18">
        <v>5490480</v>
      </c>
      <c r="D2105" s="19">
        <v>-1.01384008195666</v>
      </c>
      <c r="E2105" s="45">
        <v>9.4073988833207004E-3</v>
      </c>
      <c r="F2105" s="18">
        <v>5490338</v>
      </c>
      <c r="G2105" s="18">
        <v>5490595</v>
      </c>
      <c r="H2105" s="15" t="s">
        <v>2984</v>
      </c>
      <c r="I2105" s="15" t="s">
        <v>2272</v>
      </c>
      <c r="J2105" s="18">
        <v>5490453</v>
      </c>
      <c r="K2105" s="18">
        <v>5490503</v>
      </c>
      <c r="L2105" s="15"/>
      <c r="M2105" s="15"/>
      <c r="N2105" s="15"/>
      <c r="O2105" s="15"/>
      <c r="P2105" s="15"/>
      <c r="Q2105" s="15"/>
      <c r="R2105" s="15"/>
      <c r="S2105" s="15"/>
      <c r="T2105" s="15"/>
      <c r="U2105" s="15"/>
      <c r="V2105" s="15"/>
      <c r="W2105" s="15"/>
    </row>
    <row r="2106" spans="1:23" ht="14.25" x14ac:dyDescent="0.2">
      <c r="A2106" s="15">
        <v>4</v>
      </c>
      <c r="B2106" s="18">
        <v>1441673</v>
      </c>
      <c r="C2106" s="18">
        <v>1441673</v>
      </c>
      <c r="D2106" s="19">
        <v>-1.01631308135877</v>
      </c>
      <c r="E2106" s="45">
        <v>8.5856511598717405E-3</v>
      </c>
      <c r="F2106" s="18">
        <v>1441613</v>
      </c>
      <c r="G2106" s="18">
        <v>1441863</v>
      </c>
      <c r="H2106" s="15" t="s">
        <v>5021</v>
      </c>
      <c r="I2106" s="15" t="s">
        <v>2272</v>
      </c>
      <c r="J2106" s="18">
        <v>1441648</v>
      </c>
      <c r="K2106" s="18">
        <v>1441698</v>
      </c>
      <c r="L2106" s="15"/>
      <c r="M2106" s="15"/>
      <c r="N2106" s="15"/>
      <c r="O2106" s="15"/>
      <c r="P2106" s="15"/>
      <c r="Q2106" s="15"/>
      <c r="R2106" s="15"/>
      <c r="S2106" s="15"/>
      <c r="T2106" s="15"/>
      <c r="U2106" s="15"/>
      <c r="V2106" s="15"/>
      <c r="W2106" s="15"/>
    </row>
    <row r="2107" spans="1:23" ht="14.25" x14ac:dyDescent="0.2">
      <c r="A2107" s="15">
        <v>5</v>
      </c>
      <c r="B2107" s="18">
        <v>18700197</v>
      </c>
      <c r="C2107" s="18">
        <v>18700197</v>
      </c>
      <c r="D2107" s="19">
        <v>-1.0176506189743</v>
      </c>
      <c r="E2107" s="45">
        <v>7.9011508084553001E-3</v>
      </c>
      <c r="F2107" s="18">
        <v>18700195</v>
      </c>
      <c r="G2107" s="18">
        <v>18700656</v>
      </c>
      <c r="H2107" s="15" t="s">
        <v>5955</v>
      </c>
      <c r="I2107" s="15" t="s">
        <v>2272</v>
      </c>
      <c r="J2107" s="18">
        <v>18700172</v>
      </c>
      <c r="K2107" s="18">
        <v>18700222</v>
      </c>
      <c r="L2107" s="15"/>
      <c r="M2107" s="15"/>
      <c r="N2107" s="15"/>
      <c r="O2107" s="15"/>
      <c r="P2107" s="15"/>
      <c r="Q2107" s="15"/>
      <c r="R2107" s="15"/>
      <c r="S2107" s="15"/>
      <c r="T2107" s="15"/>
      <c r="U2107" s="15"/>
      <c r="V2107" s="15"/>
      <c r="W2107" s="15"/>
    </row>
    <row r="2108" spans="1:23" ht="14.25" x14ac:dyDescent="0.2">
      <c r="A2108" s="15">
        <v>1</v>
      </c>
      <c r="B2108" s="18">
        <v>11215285</v>
      </c>
      <c r="C2108" s="18">
        <v>11215287</v>
      </c>
      <c r="D2108" s="19">
        <v>-1.019344249065</v>
      </c>
      <c r="E2108" s="45">
        <v>7.5964855326731799E-3</v>
      </c>
      <c r="F2108" s="18">
        <v>11214676</v>
      </c>
      <c r="G2108" s="18">
        <v>11215320</v>
      </c>
      <c r="H2108" s="15" t="s">
        <v>137</v>
      </c>
      <c r="I2108" s="15" t="s">
        <v>2270</v>
      </c>
      <c r="J2108" s="18">
        <v>11215261</v>
      </c>
      <c r="K2108" s="18">
        <v>11215311</v>
      </c>
      <c r="L2108" s="15"/>
      <c r="M2108" s="15"/>
      <c r="N2108" s="15"/>
      <c r="O2108" s="15"/>
      <c r="P2108" s="15"/>
      <c r="Q2108" s="15"/>
      <c r="R2108" s="15"/>
      <c r="S2108" s="15"/>
      <c r="T2108" s="15"/>
      <c r="U2108" s="15"/>
      <c r="V2108" s="15"/>
      <c r="W2108" s="15"/>
    </row>
    <row r="2109" spans="1:23" ht="14.25" x14ac:dyDescent="0.2">
      <c r="A2109" s="15">
        <v>1</v>
      </c>
      <c r="B2109" s="18">
        <v>2408810</v>
      </c>
      <c r="C2109" s="18">
        <v>2408810</v>
      </c>
      <c r="D2109" s="19">
        <v>-1.0204192126593701</v>
      </c>
      <c r="E2109" s="45">
        <v>5.7608393532119998E-3</v>
      </c>
      <c r="F2109" s="18">
        <v>2408681</v>
      </c>
      <c r="G2109" s="18">
        <v>2408841</v>
      </c>
      <c r="H2109" s="15" t="s">
        <v>2818</v>
      </c>
      <c r="I2109" s="15" t="s">
        <v>2270</v>
      </c>
      <c r="J2109" s="18">
        <v>2408785</v>
      </c>
      <c r="K2109" s="18">
        <v>2408835</v>
      </c>
      <c r="L2109" s="15"/>
      <c r="M2109" s="15"/>
      <c r="N2109" s="15"/>
      <c r="O2109" s="15"/>
      <c r="P2109" s="15"/>
      <c r="Q2109" s="15"/>
      <c r="R2109" s="15"/>
      <c r="S2109" s="15"/>
      <c r="T2109" s="15"/>
      <c r="U2109" s="15"/>
      <c r="V2109" s="15"/>
      <c r="W2109" s="15"/>
    </row>
    <row r="2110" spans="1:23" ht="14.25" x14ac:dyDescent="0.2">
      <c r="A2110" s="15">
        <v>4</v>
      </c>
      <c r="B2110" s="18">
        <v>9301565</v>
      </c>
      <c r="C2110" s="18">
        <v>9301572</v>
      </c>
      <c r="D2110" s="19">
        <v>-1.0242474213605799</v>
      </c>
      <c r="E2110" s="45">
        <v>9.8264612045250808E-3</v>
      </c>
      <c r="F2110" s="18">
        <v>9300721</v>
      </c>
      <c r="G2110" s="18">
        <v>9302434</v>
      </c>
      <c r="H2110" s="15" t="s">
        <v>5195</v>
      </c>
      <c r="I2110" s="15" t="s">
        <v>2270</v>
      </c>
      <c r="J2110" s="18">
        <v>9301543</v>
      </c>
      <c r="K2110" s="18">
        <v>9301593</v>
      </c>
      <c r="L2110" s="15"/>
      <c r="M2110" s="15"/>
      <c r="N2110" s="15"/>
      <c r="O2110" s="15"/>
      <c r="P2110" s="15"/>
      <c r="Q2110" s="15"/>
      <c r="R2110" s="15"/>
      <c r="S2110" s="15"/>
      <c r="T2110" s="15"/>
      <c r="U2110" s="15"/>
      <c r="V2110" s="15"/>
      <c r="W2110" s="15"/>
    </row>
    <row r="2111" spans="1:23" ht="14.25" x14ac:dyDescent="0.2">
      <c r="A2111" s="15">
        <v>2</v>
      </c>
      <c r="B2111" s="18">
        <v>11170883</v>
      </c>
      <c r="C2111" s="18">
        <v>11170883</v>
      </c>
      <c r="D2111" s="19">
        <v>-1.0270221616027899</v>
      </c>
      <c r="E2111" s="45">
        <v>5.5107372351519898E-3</v>
      </c>
      <c r="F2111" s="18">
        <v>11170416</v>
      </c>
      <c r="G2111" s="18">
        <v>11171417</v>
      </c>
      <c r="H2111" s="15" t="s">
        <v>3944</v>
      </c>
      <c r="I2111" s="15" t="s">
        <v>2270</v>
      </c>
      <c r="J2111" s="18">
        <v>11170858</v>
      </c>
      <c r="K2111" s="18">
        <v>11170908</v>
      </c>
      <c r="L2111" s="15"/>
      <c r="M2111" s="15"/>
      <c r="N2111" s="15"/>
      <c r="O2111" s="15"/>
      <c r="P2111" s="15"/>
      <c r="Q2111" s="15"/>
      <c r="R2111" s="15"/>
      <c r="S2111" s="15"/>
      <c r="T2111" s="15"/>
      <c r="U2111" s="15"/>
      <c r="V2111" s="15"/>
      <c r="W2111" s="15"/>
    </row>
    <row r="2112" spans="1:23" ht="14.25" x14ac:dyDescent="0.2">
      <c r="A2112" s="15">
        <v>1</v>
      </c>
      <c r="B2112" s="18">
        <v>4029825</v>
      </c>
      <c r="C2112" s="18">
        <v>4029825</v>
      </c>
      <c r="D2112" s="19">
        <v>-1.0330751231039501</v>
      </c>
      <c r="E2112" s="45">
        <v>3.8411409471061299E-3</v>
      </c>
      <c r="F2112" s="18">
        <v>4029818</v>
      </c>
      <c r="G2112" s="18">
        <v>4029951</v>
      </c>
      <c r="H2112" s="15" t="s">
        <v>2907</v>
      </c>
      <c r="I2112" s="15" t="s">
        <v>2272</v>
      </c>
      <c r="J2112" s="18">
        <v>4029800</v>
      </c>
      <c r="K2112" s="18">
        <v>4029850</v>
      </c>
      <c r="L2112" s="15"/>
      <c r="M2112" s="15"/>
      <c r="N2112" s="15"/>
      <c r="O2112" s="15"/>
      <c r="P2112" s="15"/>
      <c r="Q2112" s="15"/>
      <c r="R2112" s="15"/>
      <c r="S2112" s="15"/>
      <c r="T2112" s="15"/>
      <c r="U2112" s="15"/>
      <c r="V2112" s="15"/>
      <c r="W2112" s="15"/>
    </row>
    <row r="2113" spans="1:23" ht="14.25" x14ac:dyDescent="0.2">
      <c r="A2113" s="15">
        <v>4</v>
      </c>
      <c r="B2113" s="18">
        <v>18163941</v>
      </c>
      <c r="C2113" s="18">
        <v>18163941</v>
      </c>
      <c r="D2113" s="19">
        <v>-1.03336337460796</v>
      </c>
      <c r="E2113" s="45">
        <v>8.9845761988843007E-3</v>
      </c>
      <c r="F2113" s="18">
        <v>18163496</v>
      </c>
      <c r="G2113" s="18">
        <v>18163992</v>
      </c>
      <c r="H2113" s="15" t="s">
        <v>5532</v>
      </c>
      <c r="I2113" s="15" t="s">
        <v>2270</v>
      </c>
      <c r="J2113" s="18">
        <v>18163916</v>
      </c>
      <c r="K2113" s="18">
        <v>18163966</v>
      </c>
      <c r="L2113" s="15"/>
      <c r="M2113" s="15"/>
      <c r="N2113" s="15"/>
      <c r="O2113" s="15"/>
      <c r="P2113" s="15"/>
      <c r="Q2113" s="15"/>
      <c r="R2113" s="15"/>
      <c r="S2113" s="15"/>
      <c r="T2113" s="15"/>
      <c r="U2113" s="15"/>
      <c r="V2113" s="15"/>
      <c r="W2113" s="15"/>
    </row>
    <row r="2114" spans="1:23" ht="14.25" x14ac:dyDescent="0.2">
      <c r="A2114" s="15">
        <v>2</v>
      </c>
      <c r="B2114" s="18">
        <v>1949</v>
      </c>
      <c r="C2114" s="18">
        <v>1949</v>
      </c>
      <c r="D2114" s="19">
        <v>-1.0350115984175501</v>
      </c>
      <c r="E2114" s="45">
        <v>6.56292589426911E-3</v>
      </c>
      <c r="F2114" s="18">
        <v>1873</v>
      </c>
      <c r="G2114" s="18">
        <v>3173</v>
      </c>
      <c r="H2114" s="15" t="s">
        <v>916</v>
      </c>
      <c r="I2114" s="15" t="s">
        <v>2272</v>
      </c>
      <c r="J2114" s="18">
        <v>1924</v>
      </c>
      <c r="K2114" s="18">
        <v>1974</v>
      </c>
      <c r="L2114" s="15"/>
      <c r="M2114" s="15"/>
      <c r="N2114" s="15"/>
      <c r="O2114" s="15"/>
      <c r="P2114" s="15"/>
      <c r="Q2114" s="15"/>
      <c r="R2114" s="15"/>
      <c r="S2114" s="15"/>
      <c r="T2114" s="15"/>
      <c r="U2114" s="15"/>
      <c r="V2114" s="15"/>
      <c r="W2114" s="15"/>
    </row>
    <row r="2115" spans="1:23" ht="14.25" x14ac:dyDescent="0.2">
      <c r="A2115" s="15">
        <v>4</v>
      </c>
      <c r="B2115" s="18">
        <v>15573918</v>
      </c>
      <c r="C2115" s="18">
        <v>15573918</v>
      </c>
      <c r="D2115" s="19">
        <v>-1.03518955746867</v>
      </c>
      <c r="E2115" s="45">
        <v>8.7804208805906496E-3</v>
      </c>
      <c r="F2115" s="18">
        <v>15573553</v>
      </c>
      <c r="G2115" s="18">
        <v>15574023</v>
      </c>
      <c r="H2115" s="15" t="s">
        <v>5407</v>
      </c>
      <c r="I2115" s="15" t="s">
        <v>2270</v>
      </c>
      <c r="J2115" s="18">
        <v>15573893</v>
      </c>
      <c r="K2115" s="18">
        <v>15573943</v>
      </c>
      <c r="L2115" s="15" t="s">
        <v>11975</v>
      </c>
      <c r="M2115" s="15">
        <v>4.5</v>
      </c>
      <c r="N2115" s="15">
        <v>-1</v>
      </c>
      <c r="O2115" s="15">
        <v>1</v>
      </c>
      <c r="P2115" s="15">
        <v>21</v>
      </c>
      <c r="Q2115" s="15">
        <v>16</v>
      </c>
      <c r="R2115" s="15">
        <v>36</v>
      </c>
      <c r="S2115" s="15" t="s">
        <v>11976</v>
      </c>
      <c r="T2115" s="15" t="s">
        <v>11977</v>
      </c>
      <c r="U2115" s="15" t="s">
        <v>11978</v>
      </c>
      <c r="V2115" s="15" t="s">
        <v>11844</v>
      </c>
      <c r="W2115" s="15">
        <v>1</v>
      </c>
    </row>
    <row r="2116" spans="1:23" ht="14.25" x14ac:dyDescent="0.2">
      <c r="A2116" s="15">
        <v>1</v>
      </c>
      <c r="B2116" s="18">
        <v>11215147</v>
      </c>
      <c r="C2116" s="18">
        <v>11215147</v>
      </c>
      <c r="D2116" s="19">
        <v>-1.03691486133877</v>
      </c>
      <c r="E2116" s="45">
        <v>5.6227048536089397E-3</v>
      </c>
      <c r="F2116" s="18">
        <v>11214676</v>
      </c>
      <c r="G2116" s="18">
        <v>11215320</v>
      </c>
      <c r="H2116" s="15" t="s">
        <v>137</v>
      </c>
      <c r="I2116" s="15" t="s">
        <v>2270</v>
      </c>
      <c r="J2116" s="18">
        <v>11215122</v>
      </c>
      <c r="K2116" s="18">
        <v>11215172</v>
      </c>
      <c r="L2116" s="15" t="s">
        <v>11982</v>
      </c>
      <c r="M2116" s="15">
        <v>5</v>
      </c>
      <c r="N2116" s="15">
        <v>-1</v>
      </c>
      <c r="O2116" s="15">
        <v>1</v>
      </c>
      <c r="P2116" s="15">
        <v>21</v>
      </c>
      <c r="Q2116" s="15">
        <v>4</v>
      </c>
      <c r="R2116" s="15">
        <v>24</v>
      </c>
      <c r="S2116" s="15" t="s">
        <v>11983</v>
      </c>
      <c r="T2116" s="15" t="s">
        <v>11984</v>
      </c>
      <c r="U2116" s="15" t="s">
        <v>11985</v>
      </c>
      <c r="V2116" s="15" t="s">
        <v>11844</v>
      </c>
      <c r="W2116" s="15">
        <v>1</v>
      </c>
    </row>
    <row r="2117" spans="1:23" ht="14.25" x14ac:dyDescent="0.2">
      <c r="A2117" s="15">
        <v>1</v>
      </c>
      <c r="B2117" s="18">
        <v>7042916</v>
      </c>
      <c r="C2117" s="18">
        <v>7042916</v>
      </c>
      <c r="D2117" s="19">
        <v>-1.0390474259331901</v>
      </c>
      <c r="E2117" s="45">
        <v>3.1207311214287098E-3</v>
      </c>
      <c r="F2117" s="18">
        <v>7042046</v>
      </c>
      <c r="G2117" s="18">
        <v>7043392</v>
      </c>
      <c r="H2117" s="15" t="s">
        <v>669</v>
      </c>
      <c r="I2117" s="15" t="s">
        <v>2270</v>
      </c>
      <c r="J2117" s="18">
        <v>7042891</v>
      </c>
      <c r="K2117" s="18">
        <v>7042941</v>
      </c>
      <c r="L2117" s="15"/>
      <c r="M2117" s="15"/>
      <c r="N2117" s="15"/>
      <c r="O2117" s="15"/>
      <c r="P2117" s="15"/>
      <c r="Q2117" s="15"/>
      <c r="R2117" s="15"/>
      <c r="S2117" s="15"/>
      <c r="T2117" s="15"/>
      <c r="U2117" s="15"/>
      <c r="V2117" s="15"/>
      <c r="W2117" s="15"/>
    </row>
    <row r="2118" spans="1:23" ht="14.25" x14ac:dyDescent="0.2">
      <c r="A2118" s="15">
        <v>1</v>
      </c>
      <c r="B2118" s="18">
        <v>11215250</v>
      </c>
      <c r="C2118" s="18">
        <v>11215250</v>
      </c>
      <c r="D2118" s="19">
        <v>-1.0404123540786101</v>
      </c>
      <c r="E2118" s="45">
        <v>8.5852934077559999E-3</v>
      </c>
      <c r="F2118" s="18">
        <v>11214676</v>
      </c>
      <c r="G2118" s="18">
        <v>11215320</v>
      </c>
      <c r="H2118" s="15" t="s">
        <v>137</v>
      </c>
      <c r="I2118" s="15" t="s">
        <v>2270</v>
      </c>
      <c r="J2118" s="18">
        <v>11215225</v>
      </c>
      <c r="K2118" s="18">
        <v>11215275</v>
      </c>
      <c r="L2118" s="15"/>
      <c r="M2118" s="15"/>
      <c r="N2118" s="15"/>
      <c r="O2118" s="15"/>
      <c r="P2118" s="15"/>
      <c r="Q2118" s="15"/>
      <c r="R2118" s="15"/>
      <c r="S2118" s="15"/>
      <c r="T2118" s="15"/>
      <c r="U2118" s="15"/>
      <c r="V2118" s="15"/>
      <c r="W2118" s="15"/>
    </row>
    <row r="2119" spans="1:23" ht="14.25" x14ac:dyDescent="0.2">
      <c r="A2119" s="15">
        <v>4</v>
      </c>
      <c r="B2119" s="18">
        <v>2588281</v>
      </c>
      <c r="C2119" s="18">
        <v>2588281</v>
      </c>
      <c r="D2119" s="19">
        <v>-1.0436290528956</v>
      </c>
      <c r="E2119" s="45">
        <v>5.03934839797795E-3</v>
      </c>
      <c r="F2119" s="18">
        <v>2588004</v>
      </c>
      <c r="G2119" s="18">
        <v>2589340</v>
      </c>
      <c r="H2119" s="15" t="s">
        <v>5045</v>
      </c>
      <c r="I2119" s="15" t="s">
        <v>2270</v>
      </c>
      <c r="J2119" s="18">
        <v>2588256</v>
      </c>
      <c r="K2119" s="18">
        <v>2588306</v>
      </c>
      <c r="L2119" s="15"/>
      <c r="M2119" s="15"/>
      <c r="N2119" s="15"/>
      <c r="O2119" s="15"/>
      <c r="P2119" s="15"/>
      <c r="Q2119" s="15"/>
      <c r="R2119" s="15"/>
      <c r="S2119" s="15"/>
      <c r="T2119" s="15"/>
      <c r="U2119" s="15"/>
      <c r="V2119" s="15"/>
      <c r="W2119" s="15"/>
    </row>
    <row r="2120" spans="1:23" ht="14.25" x14ac:dyDescent="0.2">
      <c r="A2120" s="15">
        <v>4</v>
      </c>
      <c r="B2120" s="18">
        <v>2588429</v>
      </c>
      <c r="C2120" s="18">
        <v>2588429</v>
      </c>
      <c r="D2120" s="19">
        <v>-1.04527728355269</v>
      </c>
      <c r="E2120" s="45">
        <v>6.2144844987477499E-3</v>
      </c>
      <c r="F2120" s="18">
        <v>2588004</v>
      </c>
      <c r="G2120" s="18">
        <v>2589340</v>
      </c>
      <c r="H2120" s="15" t="s">
        <v>5045</v>
      </c>
      <c r="I2120" s="15" t="s">
        <v>2270</v>
      </c>
      <c r="J2120" s="18">
        <v>2588404</v>
      </c>
      <c r="K2120" s="18">
        <v>2588454</v>
      </c>
      <c r="L2120" s="15" t="s">
        <v>11901</v>
      </c>
      <c r="M2120" s="15">
        <v>4</v>
      </c>
      <c r="N2120" s="15">
        <v>-1</v>
      </c>
      <c r="O2120" s="15">
        <v>1</v>
      </c>
      <c r="P2120" s="15">
        <v>21</v>
      </c>
      <c r="Q2120" s="15">
        <v>28</v>
      </c>
      <c r="R2120" s="15">
        <v>48</v>
      </c>
      <c r="S2120" s="15" t="s">
        <v>11902</v>
      </c>
      <c r="T2120" s="15" t="s">
        <v>11903</v>
      </c>
      <c r="U2120" s="15" t="s">
        <v>11904</v>
      </c>
      <c r="V2120" s="15" t="s">
        <v>11844</v>
      </c>
      <c r="W2120" s="15">
        <v>1</v>
      </c>
    </row>
    <row r="2121" spans="1:23" ht="14.25" x14ac:dyDescent="0.2">
      <c r="A2121" s="15">
        <v>1</v>
      </c>
      <c r="B2121" s="18">
        <v>27991814</v>
      </c>
      <c r="C2121" s="18">
        <v>27991814</v>
      </c>
      <c r="D2121" s="19">
        <v>-1.0475785314257</v>
      </c>
      <c r="E2121" s="45">
        <v>3.1662298400451801E-3</v>
      </c>
      <c r="F2121" s="18">
        <v>27991165</v>
      </c>
      <c r="G2121" s="18">
        <v>27991949</v>
      </c>
      <c r="H2121" s="15" t="s">
        <v>3572</v>
      </c>
      <c r="I2121" s="15" t="s">
        <v>2272</v>
      </c>
      <c r="J2121" s="18">
        <v>27991789</v>
      </c>
      <c r="K2121" s="18">
        <v>27991839</v>
      </c>
      <c r="L2121" s="15"/>
      <c r="M2121" s="15"/>
      <c r="N2121" s="15"/>
      <c r="O2121" s="15"/>
      <c r="P2121" s="15"/>
      <c r="Q2121" s="15"/>
      <c r="R2121" s="15"/>
      <c r="S2121" s="15"/>
      <c r="T2121" s="15"/>
      <c r="U2121" s="15"/>
      <c r="V2121" s="15"/>
      <c r="W2121" s="15"/>
    </row>
    <row r="2122" spans="1:23" ht="14.25" x14ac:dyDescent="0.2">
      <c r="A2122" s="15">
        <v>2</v>
      </c>
      <c r="B2122" s="18">
        <v>19367577</v>
      </c>
      <c r="C2122" s="18">
        <v>19367577</v>
      </c>
      <c r="D2122" s="19">
        <v>-1.0500082375250599</v>
      </c>
      <c r="E2122" s="45">
        <v>2.2955703988739198E-3</v>
      </c>
      <c r="F2122" s="18">
        <v>19367531</v>
      </c>
      <c r="G2122" s="18">
        <v>19367601</v>
      </c>
      <c r="H2122" s="15" t="s">
        <v>4210</v>
      </c>
      <c r="I2122" s="15" t="s">
        <v>2272</v>
      </c>
      <c r="J2122" s="18">
        <v>19367552</v>
      </c>
      <c r="K2122" s="18">
        <v>19367602</v>
      </c>
      <c r="L2122" s="15"/>
      <c r="M2122" s="15"/>
      <c r="N2122" s="15"/>
      <c r="O2122" s="15"/>
      <c r="P2122" s="15"/>
      <c r="Q2122" s="15"/>
      <c r="R2122" s="15"/>
      <c r="S2122" s="15"/>
      <c r="T2122" s="15"/>
      <c r="U2122" s="15"/>
      <c r="V2122" s="15"/>
      <c r="W2122" s="15"/>
    </row>
    <row r="2123" spans="1:23" ht="14.25" x14ac:dyDescent="0.2">
      <c r="A2123" s="15">
        <v>1</v>
      </c>
      <c r="B2123" s="18">
        <v>4368988</v>
      </c>
      <c r="C2123" s="18">
        <v>4368988</v>
      </c>
      <c r="D2123" s="19">
        <v>-1.0510898341665</v>
      </c>
      <c r="E2123" s="45">
        <v>8.6189247503138198E-3</v>
      </c>
      <c r="F2123" s="18">
        <v>4368760</v>
      </c>
      <c r="G2123" s="18">
        <v>4369664</v>
      </c>
      <c r="H2123" s="15" t="s">
        <v>2917</v>
      </c>
      <c r="I2123" s="15" t="s">
        <v>2270</v>
      </c>
      <c r="J2123" s="18">
        <v>4368963</v>
      </c>
      <c r="K2123" s="18">
        <v>4369013</v>
      </c>
      <c r="L2123" s="15"/>
      <c r="M2123" s="15"/>
      <c r="N2123" s="15"/>
      <c r="O2123" s="15"/>
      <c r="P2123" s="15"/>
      <c r="Q2123" s="15"/>
      <c r="R2123" s="15"/>
      <c r="S2123" s="15"/>
      <c r="T2123" s="15"/>
      <c r="U2123" s="15"/>
      <c r="V2123" s="15"/>
      <c r="W2123" s="15"/>
    </row>
    <row r="2124" spans="1:23" ht="14.25" x14ac:dyDescent="0.2">
      <c r="A2124" s="15">
        <v>1</v>
      </c>
      <c r="B2124" s="18">
        <v>11215191</v>
      </c>
      <c r="C2124" s="18">
        <v>11215191</v>
      </c>
      <c r="D2124" s="19">
        <v>-1.0513028033099601</v>
      </c>
      <c r="E2124" s="45">
        <v>1.74295834747558E-3</v>
      </c>
      <c r="F2124" s="18">
        <v>11214676</v>
      </c>
      <c r="G2124" s="18">
        <v>11215320</v>
      </c>
      <c r="H2124" s="15" t="s">
        <v>137</v>
      </c>
      <c r="I2124" s="15" t="s">
        <v>2270</v>
      </c>
      <c r="J2124" s="18">
        <v>11215166</v>
      </c>
      <c r="K2124" s="18">
        <v>11215216</v>
      </c>
      <c r="L2124" s="15"/>
      <c r="M2124" s="15"/>
      <c r="N2124" s="15"/>
      <c r="O2124" s="15"/>
      <c r="P2124" s="15"/>
      <c r="Q2124" s="15"/>
      <c r="R2124" s="15"/>
      <c r="S2124" s="15"/>
      <c r="T2124" s="15"/>
      <c r="U2124" s="15"/>
      <c r="V2124" s="15"/>
      <c r="W2124" s="15"/>
    </row>
    <row r="2125" spans="1:23" ht="14.25" x14ac:dyDescent="0.2">
      <c r="A2125" s="15">
        <v>1</v>
      </c>
      <c r="B2125" s="18">
        <v>25394435</v>
      </c>
      <c r="C2125" s="18">
        <v>25394436</v>
      </c>
      <c r="D2125" s="19">
        <v>-1.0570461477100901</v>
      </c>
      <c r="E2125" s="45">
        <v>8.5432859931817602E-3</v>
      </c>
      <c r="F2125" s="18">
        <v>25394031</v>
      </c>
      <c r="G2125" s="18">
        <v>25395249</v>
      </c>
      <c r="H2125" s="15" t="s">
        <v>3480</v>
      </c>
      <c r="I2125" s="15" t="s">
        <v>2270</v>
      </c>
      <c r="J2125" s="18">
        <v>25394411</v>
      </c>
      <c r="K2125" s="18">
        <v>25394461</v>
      </c>
      <c r="L2125" s="15"/>
      <c r="M2125" s="15"/>
      <c r="N2125" s="15"/>
      <c r="O2125" s="15"/>
      <c r="P2125" s="15"/>
      <c r="Q2125" s="15"/>
      <c r="R2125" s="15"/>
      <c r="S2125" s="15"/>
      <c r="T2125" s="15"/>
      <c r="U2125" s="15"/>
      <c r="V2125" s="15"/>
      <c r="W2125" s="15"/>
    </row>
    <row r="2126" spans="1:23" ht="14.25" x14ac:dyDescent="0.2">
      <c r="A2126" s="15">
        <v>1</v>
      </c>
      <c r="B2126" s="18">
        <v>17718101</v>
      </c>
      <c r="C2126" s="18">
        <v>17718101</v>
      </c>
      <c r="D2126" s="19">
        <v>-1.05869474933818</v>
      </c>
      <c r="E2126" s="45">
        <v>5.2484245935246797E-3</v>
      </c>
      <c r="F2126" s="18">
        <v>17716893</v>
      </c>
      <c r="G2126" s="18">
        <v>17718682</v>
      </c>
      <c r="H2126" s="15" t="s">
        <v>3245</v>
      </c>
      <c r="I2126" s="15" t="s">
        <v>2270</v>
      </c>
      <c r="J2126" s="18">
        <v>17718076</v>
      </c>
      <c r="K2126" s="18">
        <v>17718126</v>
      </c>
      <c r="L2126" s="15"/>
      <c r="M2126" s="15"/>
      <c r="N2126" s="15"/>
      <c r="O2126" s="15"/>
      <c r="P2126" s="15"/>
      <c r="Q2126" s="15"/>
      <c r="R2126" s="15"/>
      <c r="S2126" s="15"/>
      <c r="T2126" s="15"/>
      <c r="U2126" s="15"/>
      <c r="V2126" s="15"/>
      <c r="W2126" s="15"/>
    </row>
    <row r="2127" spans="1:23" ht="14.25" x14ac:dyDescent="0.2">
      <c r="A2127" s="15">
        <v>4</v>
      </c>
      <c r="B2127" s="18">
        <v>1441708</v>
      </c>
      <c r="C2127" s="18">
        <v>1441708</v>
      </c>
      <c r="D2127" s="19">
        <v>-1.0653210082000699</v>
      </c>
      <c r="E2127" s="45">
        <v>3.2525605181122799E-3</v>
      </c>
      <c r="F2127" s="18">
        <v>1441613</v>
      </c>
      <c r="G2127" s="18">
        <v>1441863</v>
      </c>
      <c r="H2127" s="15" t="s">
        <v>5021</v>
      </c>
      <c r="I2127" s="15" t="s">
        <v>2272</v>
      </c>
      <c r="J2127" s="18">
        <v>1441683</v>
      </c>
      <c r="K2127" s="18">
        <v>1441733</v>
      </c>
      <c r="L2127" s="15"/>
      <c r="M2127" s="15"/>
      <c r="N2127" s="15"/>
      <c r="O2127" s="15"/>
      <c r="P2127" s="15"/>
      <c r="Q2127" s="15"/>
      <c r="R2127" s="15"/>
      <c r="S2127" s="15"/>
      <c r="T2127" s="15"/>
      <c r="U2127" s="15"/>
      <c r="V2127" s="15"/>
      <c r="W2127" s="15"/>
    </row>
    <row r="2128" spans="1:23" ht="14.25" x14ac:dyDescent="0.2">
      <c r="A2128" s="15">
        <v>3</v>
      </c>
      <c r="B2128" s="18">
        <v>17493997</v>
      </c>
      <c r="C2128" s="18">
        <v>17493997</v>
      </c>
      <c r="D2128" s="19">
        <v>-1.06771145234307</v>
      </c>
      <c r="E2128" s="45">
        <v>6.8105961454502E-3</v>
      </c>
      <c r="F2128" s="18">
        <v>17493843</v>
      </c>
      <c r="G2128" s="18">
        <v>17494109</v>
      </c>
      <c r="H2128" s="15" t="s">
        <v>1152</v>
      </c>
      <c r="I2128" s="15" t="s">
        <v>2270</v>
      </c>
      <c r="J2128" s="18">
        <v>17493972</v>
      </c>
      <c r="K2128" s="18">
        <v>17494022</v>
      </c>
      <c r="L2128" s="15"/>
      <c r="M2128" s="15"/>
      <c r="N2128" s="15"/>
      <c r="O2128" s="15"/>
      <c r="P2128" s="15"/>
      <c r="Q2128" s="15"/>
      <c r="R2128" s="15"/>
      <c r="S2128" s="15"/>
      <c r="T2128" s="15"/>
      <c r="U2128" s="15"/>
      <c r="V2128" s="15"/>
      <c r="W2128" s="15"/>
    </row>
    <row r="2129" spans="1:23" ht="14.25" x14ac:dyDescent="0.2">
      <c r="A2129" s="15">
        <v>1</v>
      </c>
      <c r="B2129" s="18">
        <v>2408733</v>
      </c>
      <c r="C2129" s="18">
        <v>2408733</v>
      </c>
      <c r="D2129" s="19">
        <v>-1.07647175082875</v>
      </c>
      <c r="E2129" s="45">
        <v>5.6227048536089397E-3</v>
      </c>
      <c r="F2129" s="18">
        <v>2408681</v>
      </c>
      <c r="G2129" s="18">
        <v>2408841</v>
      </c>
      <c r="H2129" s="15" t="s">
        <v>2818</v>
      </c>
      <c r="I2129" s="15" t="s">
        <v>2270</v>
      </c>
      <c r="J2129" s="18">
        <v>2408708</v>
      </c>
      <c r="K2129" s="18">
        <v>2408758</v>
      </c>
      <c r="L2129" s="15"/>
      <c r="M2129" s="15"/>
      <c r="N2129" s="15"/>
      <c r="O2129" s="15"/>
      <c r="P2129" s="15"/>
      <c r="Q2129" s="15"/>
      <c r="R2129" s="15"/>
      <c r="S2129" s="15"/>
      <c r="T2129" s="15"/>
      <c r="U2129" s="15"/>
      <c r="V2129" s="15"/>
      <c r="W2129" s="15"/>
    </row>
    <row r="2130" spans="1:23" ht="14.25" x14ac:dyDescent="0.2">
      <c r="A2130" s="15">
        <v>1</v>
      </c>
      <c r="B2130" s="18">
        <v>25394434</v>
      </c>
      <c r="C2130" s="18">
        <v>25394434</v>
      </c>
      <c r="D2130" s="19">
        <v>-1.0765796912014001</v>
      </c>
      <c r="E2130" s="45">
        <v>2.23903247203184E-3</v>
      </c>
      <c r="F2130" s="18">
        <v>25394031</v>
      </c>
      <c r="G2130" s="18">
        <v>25395249</v>
      </c>
      <c r="H2130" s="15" t="s">
        <v>3480</v>
      </c>
      <c r="I2130" s="15" t="s">
        <v>2270</v>
      </c>
      <c r="J2130" s="18">
        <v>25394409</v>
      </c>
      <c r="K2130" s="18">
        <v>25394459</v>
      </c>
      <c r="L2130" s="15"/>
      <c r="M2130" s="15"/>
      <c r="N2130" s="15"/>
      <c r="O2130" s="15"/>
      <c r="P2130" s="15"/>
      <c r="Q2130" s="15"/>
      <c r="R2130" s="15"/>
      <c r="S2130" s="15"/>
      <c r="T2130" s="15"/>
      <c r="U2130" s="15"/>
      <c r="V2130" s="15"/>
      <c r="W2130" s="15"/>
    </row>
    <row r="2131" spans="1:23" ht="14.25" x14ac:dyDescent="0.2">
      <c r="A2131" s="15">
        <v>2</v>
      </c>
      <c r="B2131" s="18">
        <v>10327991</v>
      </c>
      <c r="C2131" s="18">
        <v>10327996</v>
      </c>
      <c r="D2131" s="19">
        <v>-1.07972764796445</v>
      </c>
      <c r="E2131" s="45">
        <v>8.8781220293990305E-3</v>
      </c>
      <c r="F2131" s="18">
        <v>10327716</v>
      </c>
      <c r="G2131" s="18">
        <v>10328094</v>
      </c>
      <c r="H2131" s="15" t="s">
        <v>3911</v>
      </c>
      <c r="I2131" s="15" t="s">
        <v>2270</v>
      </c>
      <c r="J2131" s="18">
        <v>10327969</v>
      </c>
      <c r="K2131" s="18">
        <v>10328019</v>
      </c>
      <c r="L2131" s="15"/>
      <c r="M2131" s="15"/>
      <c r="N2131" s="15"/>
      <c r="O2131" s="15"/>
      <c r="P2131" s="15"/>
      <c r="Q2131" s="15"/>
      <c r="R2131" s="15"/>
      <c r="S2131" s="15"/>
      <c r="T2131" s="15"/>
      <c r="U2131" s="15"/>
      <c r="V2131" s="15"/>
      <c r="W2131" s="15"/>
    </row>
    <row r="2132" spans="1:23" ht="14.25" x14ac:dyDescent="0.2">
      <c r="A2132" s="15">
        <v>5</v>
      </c>
      <c r="B2132" s="18">
        <v>16341273</v>
      </c>
      <c r="C2132" s="18">
        <v>16341273</v>
      </c>
      <c r="D2132" s="19">
        <v>-1.08122134500185</v>
      </c>
      <c r="E2132" s="45">
        <v>8.3549976782893304E-3</v>
      </c>
      <c r="F2132" s="18">
        <v>16341271</v>
      </c>
      <c r="G2132" s="18">
        <v>16341342</v>
      </c>
      <c r="H2132" s="15" t="s">
        <v>5904</v>
      </c>
      <c r="I2132" s="15" t="s">
        <v>2272</v>
      </c>
      <c r="J2132" s="18">
        <v>16341248</v>
      </c>
      <c r="K2132" s="18">
        <v>16341298</v>
      </c>
      <c r="L2132" s="15" t="s">
        <v>12045</v>
      </c>
      <c r="M2132" s="15">
        <v>4.5</v>
      </c>
      <c r="N2132" s="15">
        <v>-1</v>
      </c>
      <c r="O2132" s="15">
        <v>1</v>
      </c>
      <c r="P2132" s="15">
        <v>21</v>
      </c>
      <c r="Q2132" s="15">
        <v>1</v>
      </c>
      <c r="R2132" s="15">
        <v>21</v>
      </c>
      <c r="S2132" s="15" t="s">
        <v>12046</v>
      </c>
      <c r="T2132" s="15" t="s">
        <v>12047</v>
      </c>
      <c r="U2132" s="15" t="s">
        <v>12048</v>
      </c>
      <c r="V2132" s="15" t="s">
        <v>11844</v>
      </c>
      <c r="W2132" s="15">
        <v>1</v>
      </c>
    </row>
    <row r="2133" spans="1:23" ht="14.25" x14ac:dyDescent="0.2">
      <c r="A2133" s="15">
        <v>1</v>
      </c>
      <c r="B2133" s="18">
        <v>25048663</v>
      </c>
      <c r="C2133" s="18">
        <v>25048663</v>
      </c>
      <c r="D2133" s="19">
        <v>-1.0842182433676599</v>
      </c>
      <c r="E2133" s="45">
        <v>6.7515130068419001E-3</v>
      </c>
      <c r="F2133" s="18">
        <v>25048158</v>
      </c>
      <c r="G2133" s="18">
        <v>25048701</v>
      </c>
      <c r="H2133" s="15" t="s">
        <v>386</v>
      </c>
      <c r="I2133" s="15" t="s">
        <v>2270</v>
      </c>
      <c r="J2133" s="18">
        <v>25048638</v>
      </c>
      <c r="K2133" s="18">
        <v>25048688</v>
      </c>
      <c r="L2133" s="15"/>
      <c r="M2133" s="15"/>
      <c r="N2133" s="15"/>
      <c r="O2133" s="15"/>
      <c r="P2133" s="15"/>
      <c r="Q2133" s="15"/>
      <c r="R2133" s="15"/>
      <c r="S2133" s="15"/>
      <c r="T2133" s="15"/>
      <c r="U2133" s="15"/>
      <c r="V2133" s="15"/>
      <c r="W2133" s="15"/>
    </row>
    <row r="2134" spans="1:23" ht="14.25" x14ac:dyDescent="0.2">
      <c r="A2134" s="15">
        <v>5</v>
      </c>
      <c r="B2134" s="18">
        <v>18699650</v>
      </c>
      <c r="C2134" s="18">
        <v>18699650</v>
      </c>
      <c r="D2134" s="19">
        <v>-1.0882432020820501</v>
      </c>
      <c r="E2134" s="45">
        <v>7.7758352261925101E-3</v>
      </c>
      <c r="F2134" s="18">
        <v>18699562</v>
      </c>
      <c r="G2134" s="18">
        <v>18699678</v>
      </c>
      <c r="H2134" s="15" t="s">
        <v>5955</v>
      </c>
      <c r="I2134" s="15" t="s">
        <v>2272</v>
      </c>
      <c r="J2134" s="18">
        <v>18699625</v>
      </c>
      <c r="K2134" s="18">
        <v>18699675</v>
      </c>
      <c r="L2134" s="15"/>
      <c r="M2134" s="15"/>
      <c r="N2134" s="15"/>
      <c r="O2134" s="15"/>
      <c r="P2134" s="15"/>
      <c r="Q2134" s="15"/>
      <c r="R2134" s="15"/>
      <c r="S2134" s="15"/>
      <c r="T2134" s="15"/>
      <c r="U2134" s="15"/>
      <c r="V2134" s="15"/>
      <c r="W2134" s="15"/>
    </row>
    <row r="2135" spans="1:23" ht="14.25" x14ac:dyDescent="0.2">
      <c r="A2135" s="15">
        <v>1</v>
      </c>
      <c r="B2135" s="18">
        <v>4368989</v>
      </c>
      <c r="C2135" s="18">
        <v>4368991</v>
      </c>
      <c r="D2135" s="19">
        <v>-1.0900817466983199</v>
      </c>
      <c r="E2135" s="45">
        <v>1.01311920200106E-3</v>
      </c>
      <c r="F2135" s="18">
        <v>4368760</v>
      </c>
      <c r="G2135" s="18">
        <v>4369664</v>
      </c>
      <c r="H2135" s="15" t="s">
        <v>2917</v>
      </c>
      <c r="I2135" s="15" t="s">
        <v>2270</v>
      </c>
      <c r="J2135" s="18">
        <v>4368965</v>
      </c>
      <c r="K2135" s="18">
        <v>4369015</v>
      </c>
      <c r="L2135" s="15"/>
      <c r="M2135" s="15"/>
      <c r="N2135" s="15"/>
      <c r="O2135" s="15"/>
      <c r="P2135" s="15"/>
      <c r="Q2135" s="15"/>
      <c r="R2135" s="15"/>
      <c r="S2135" s="15"/>
      <c r="T2135" s="15"/>
      <c r="U2135" s="15"/>
      <c r="V2135" s="15"/>
      <c r="W2135" s="15"/>
    </row>
    <row r="2136" spans="1:23" ht="14.25" x14ac:dyDescent="0.2">
      <c r="A2136" s="15">
        <v>4</v>
      </c>
      <c r="B2136" s="18">
        <v>796525</v>
      </c>
      <c r="C2136" s="18">
        <v>796525</v>
      </c>
      <c r="D2136" s="19">
        <v>-1.0910978362770001</v>
      </c>
      <c r="E2136" s="45">
        <v>5.03934839797795E-3</v>
      </c>
      <c r="F2136" s="18">
        <v>795986</v>
      </c>
      <c r="G2136" s="18">
        <v>797488</v>
      </c>
      <c r="H2136" s="15" t="s">
        <v>4991</v>
      </c>
      <c r="I2136" s="15" t="s">
        <v>2270</v>
      </c>
      <c r="J2136" s="18">
        <v>796500</v>
      </c>
      <c r="K2136" s="18">
        <v>796550</v>
      </c>
      <c r="L2136" s="15"/>
      <c r="M2136" s="15"/>
      <c r="N2136" s="15"/>
      <c r="O2136" s="15"/>
      <c r="P2136" s="15"/>
      <c r="Q2136" s="15"/>
      <c r="R2136" s="15"/>
      <c r="S2136" s="15"/>
      <c r="T2136" s="15"/>
      <c r="U2136" s="15"/>
      <c r="V2136" s="15"/>
      <c r="W2136" s="15"/>
    </row>
    <row r="2137" spans="1:23" ht="14.25" x14ac:dyDescent="0.2">
      <c r="A2137" s="15">
        <v>1</v>
      </c>
      <c r="B2137" s="18">
        <v>7042855</v>
      </c>
      <c r="C2137" s="18">
        <v>7042855</v>
      </c>
      <c r="D2137" s="19">
        <v>-1.09260461187765</v>
      </c>
      <c r="E2137" s="45">
        <v>9.3401842010219192E-3</v>
      </c>
      <c r="F2137" s="18">
        <v>7042046</v>
      </c>
      <c r="G2137" s="18">
        <v>7043392</v>
      </c>
      <c r="H2137" s="15" t="s">
        <v>669</v>
      </c>
      <c r="I2137" s="15" t="s">
        <v>2270</v>
      </c>
      <c r="J2137" s="18">
        <v>7042830</v>
      </c>
      <c r="K2137" s="18">
        <v>7042880</v>
      </c>
      <c r="L2137" s="15" t="s">
        <v>12294</v>
      </c>
      <c r="M2137" s="15">
        <v>4.5</v>
      </c>
      <c r="N2137" s="15">
        <v>-1</v>
      </c>
      <c r="O2137" s="15">
        <v>1</v>
      </c>
      <c r="P2137" s="15">
        <v>21</v>
      </c>
      <c r="Q2137" s="15">
        <v>22</v>
      </c>
      <c r="R2137" s="15">
        <v>42</v>
      </c>
      <c r="S2137" s="15" t="s">
        <v>12295</v>
      </c>
      <c r="T2137" s="15" t="s">
        <v>12296</v>
      </c>
      <c r="U2137" s="15" t="s">
        <v>12297</v>
      </c>
      <c r="V2137" s="15" t="s">
        <v>11844</v>
      </c>
      <c r="W2137" s="15">
        <v>1</v>
      </c>
    </row>
    <row r="2138" spans="1:23" ht="14.25" x14ac:dyDescent="0.2">
      <c r="A2138" s="15">
        <v>2</v>
      </c>
      <c r="B2138" s="18">
        <v>18309713</v>
      </c>
      <c r="C2138" s="18">
        <v>18309713</v>
      </c>
      <c r="D2138" s="19">
        <v>-1.0944547549644501</v>
      </c>
      <c r="E2138" s="45">
        <v>4.0895261473302396E-3</v>
      </c>
      <c r="F2138" s="18">
        <v>18309022</v>
      </c>
      <c r="G2138" s="18">
        <v>18309826</v>
      </c>
      <c r="H2138" s="15" t="s">
        <v>923</v>
      </c>
      <c r="I2138" s="15" t="s">
        <v>2272</v>
      </c>
      <c r="J2138" s="18">
        <v>18309688</v>
      </c>
      <c r="K2138" s="18">
        <v>18309738</v>
      </c>
      <c r="L2138" s="15"/>
      <c r="M2138" s="15"/>
      <c r="N2138" s="15"/>
      <c r="O2138" s="15"/>
      <c r="P2138" s="15"/>
      <c r="Q2138" s="15"/>
      <c r="R2138" s="15"/>
      <c r="S2138" s="15"/>
      <c r="T2138" s="15"/>
      <c r="U2138" s="15"/>
      <c r="V2138" s="15"/>
      <c r="W2138" s="15"/>
    </row>
    <row r="2139" spans="1:23" ht="14.25" x14ac:dyDescent="0.2">
      <c r="A2139" s="15">
        <v>1</v>
      </c>
      <c r="B2139" s="18">
        <v>22444980</v>
      </c>
      <c r="C2139" s="18">
        <v>22444980</v>
      </c>
      <c r="D2139" s="19">
        <v>-1.0953668456594501</v>
      </c>
      <c r="E2139" s="45">
        <v>4.1258474983526996E-3</v>
      </c>
      <c r="F2139" s="18">
        <v>22444307</v>
      </c>
      <c r="G2139" s="18">
        <v>22445291</v>
      </c>
      <c r="H2139" s="15" t="s">
        <v>3387</v>
      </c>
      <c r="I2139" s="15" t="s">
        <v>2272</v>
      </c>
      <c r="J2139" s="18">
        <v>22444955</v>
      </c>
      <c r="K2139" s="18">
        <v>22445005</v>
      </c>
      <c r="L2139" s="15"/>
      <c r="M2139" s="15"/>
      <c r="N2139" s="15"/>
      <c r="O2139" s="15"/>
      <c r="P2139" s="15"/>
      <c r="Q2139" s="15"/>
      <c r="R2139" s="15"/>
      <c r="S2139" s="15"/>
      <c r="T2139" s="15"/>
      <c r="U2139" s="15"/>
      <c r="V2139" s="15"/>
      <c r="W2139" s="15"/>
    </row>
    <row r="2140" spans="1:23" ht="14.25" x14ac:dyDescent="0.2">
      <c r="A2140" s="15">
        <v>1</v>
      </c>
      <c r="B2140" s="18">
        <v>25048643</v>
      </c>
      <c r="C2140" s="18">
        <v>25048644</v>
      </c>
      <c r="D2140" s="19">
        <v>-1.0974049622203399</v>
      </c>
      <c r="E2140" s="45">
        <v>2.4973686672112401E-3</v>
      </c>
      <c r="F2140" s="18">
        <v>25048158</v>
      </c>
      <c r="G2140" s="18">
        <v>25048701</v>
      </c>
      <c r="H2140" s="15" t="s">
        <v>386</v>
      </c>
      <c r="I2140" s="15" t="s">
        <v>2270</v>
      </c>
      <c r="J2140" s="18">
        <v>25048619</v>
      </c>
      <c r="K2140" s="18">
        <v>25048669</v>
      </c>
      <c r="L2140" s="15"/>
      <c r="M2140" s="15"/>
      <c r="N2140" s="15"/>
      <c r="O2140" s="15"/>
      <c r="P2140" s="15"/>
      <c r="Q2140" s="15"/>
      <c r="R2140" s="15"/>
      <c r="S2140" s="15"/>
      <c r="T2140" s="15"/>
      <c r="U2140" s="15"/>
      <c r="V2140" s="15"/>
      <c r="W2140" s="15"/>
    </row>
    <row r="2141" spans="1:23" ht="14.25" x14ac:dyDescent="0.2">
      <c r="A2141" s="15">
        <v>5</v>
      </c>
      <c r="B2141" s="18">
        <v>4387600</v>
      </c>
      <c r="C2141" s="18">
        <v>4387600</v>
      </c>
      <c r="D2141" s="19">
        <v>-1.10058181109872</v>
      </c>
      <c r="E2141" s="45">
        <v>6.5770657197379099E-3</v>
      </c>
      <c r="F2141" s="18">
        <v>4387307</v>
      </c>
      <c r="G2141" s="18">
        <v>4387944</v>
      </c>
      <c r="H2141" s="15" t="s">
        <v>5678</v>
      </c>
      <c r="I2141" s="15" t="s">
        <v>2270</v>
      </c>
      <c r="J2141" s="18">
        <v>4387575</v>
      </c>
      <c r="K2141" s="18">
        <v>4387625</v>
      </c>
      <c r="L2141" s="15"/>
      <c r="M2141" s="15"/>
      <c r="N2141" s="15"/>
      <c r="O2141" s="15"/>
      <c r="P2141" s="15"/>
      <c r="Q2141" s="15"/>
      <c r="R2141" s="15"/>
      <c r="S2141" s="15"/>
      <c r="T2141" s="15"/>
      <c r="U2141" s="15"/>
      <c r="V2141" s="15"/>
      <c r="W2141" s="15"/>
    </row>
    <row r="2142" spans="1:23" ht="14.25" x14ac:dyDescent="0.2">
      <c r="A2142" s="15">
        <v>2</v>
      </c>
      <c r="B2142" s="18">
        <v>16571427</v>
      </c>
      <c r="C2142" s="18">
        <v>16571432</v>
      </c>
      <c r="D2142" s="19">
        <v>-1.10579958407519</v>
      </c>
      <c r="E2142" s="45">
        <v>8.1627702317289795E-3</v>
      </c>
      <c r="F2142" s="18">
        <v>16571191</v>
      </c>
      <c r="G2142" s="18">
        <v>16571472</v>
      </c>
      <c r="H2142" s="15" t="s">
        <v>869</v>
      </c>
      <c r="I2142" s="15" t="s">
        <v>2270</v>
      </c>
      <c r="J2142" s="18">
        <v>16571405</v>
      </c>
      <c r="K2142" s="18">
        <v>16571455</v>
      </c>
      <c r="L2142" s="15"/>
      <c r="M2142" s="15"/>
      <c r="N2142" s="15"/>
      <c r="O2142" s="15"/>
      <c r="P2142" s="15"/>
      <c r="Q2142" s="15"/>
      <c r="R2142" s="15"/>
      <c r="S2142" s="15"/>
      <c r="T2142" s="15"/>
      <c r="U2142" s="15"/>
      <c r="V2142" s="15"/>
      <c r="W2142" s="15"/>
    </row>
    <row r="2143" spans="1:23" ht="14.25" x14ac:dyDescent="0.2">
      <c r="A2143" s="15">
        <v>1</v>
      </c>
      <c r="B2143" s="18">
        <v>1190033</v>
      </c>
      <c r="C2143" s="18">
        <v>1190036</v>
      </c>
      <c r="D2143" s="19">
        <v>-1.10592903943784</v>
      </c>
      <c r="E2143" s="45">
        <v>9.9540300962417498E-3</v>
      </c>
      <c r="F2143" s="18">
        <v>1190030</v>
      </c>
      <c r="G2143" s="18">
        <v>1190307</v>
      </c>
      <c r="H2143" s="15" t="s">
        <v>158</v>
      </c>
      <c r="I2143" s="15" t="s">
        <v>2270</v>
      </c>
      <c r="J2143" s="18">
        <v>1190009</v>
      </c>
      <c r="K2143" s="18">
        <v>1190059</v>
      </c>
      <c r="L2143" s="15"/>
      <c r="M2143" s="15"/>
      <c r="N2143" s="15"/>
      <c r="O2143" s="15"/>
      <c r="P2143" s="15"/>
      <c r="Q2143" s="15"/>
      <c r="R2143" s="15"/>
      <c r="S2143" s="15"/>
      <c r="T2143" s="15"/>
      <c r="U2143" s="15"/>
      <c r="V2143" s="15"/>
      <c r="W2143" s="15"/>
    </row>
    <row r="2144" spans="1:23" ht="14.25" x14ac:dyDescent="0.2">
      <c r="A2144" s="15">
        <v>1</v>
      </c>
      <c r="B2144" s="18">
        <v>27199060</v>
      </c>
      <c r="C2144" s="18">
        <v>27199060</v>
      </c>
      <c r="D2144" s="19">
        <v>-1.1098278383801601</v>
      </c>
      <c r="E2144" s="45">
        <v>8.8429478372555794E-3</v>
      </c>
      <c r="F2144" s="18">
        <v>27198986</v>
      </c>
      <c r="G2144" s="18">
        <v>27199063</v>
      </c>
      <c r="H2144" s="15" t="s">
        <v>3546</v>
      </c>
      <c r="I2144" s="15" t="s">
        <v>2270</v>
      </c>
      <c r="J2144" s="18">
        <v>27199035</v>
      </c>
      <c r="K2144" s="18">
        <v>27199085</v>
      </c>
      <c r="L2144" s="15" t="s">
        <v>12250</v>
      </c>
      <c r="M2144" s="15">
        <v>5</v>
      </c>
      <c r="N2144" s="15">
        <v>-1</v>
      </c>
      <c r="O2144" s="15">
        <v>1</v>
      </c>
      <c r="P2144" s="15">
        <v>21</v>
      </c>
      <c r="Q2144" s="15">
        <v>14</v>
      </c>
      <c r="R2144" s="15">
        <v>34</v>
      </c>
      <c r="S2144" s="15" t="s">
        <v>12251</v>
      </c>
      <c r="T2144" s="15" t="s">
        <v>12252</v>
      </c>
      <c r="U2144" s="15" t="s">
        <v>12253</v>
      </c>
      <c r="V2144" s="15" t="s">
        <v>11844</v>
      </c>
      <c r="W2144" s="15">
        <v>1</v>
      </c>
    </row>
    <row r="2145" spans="1:23" ht="14.25" x14ac:dyDescent="0.2">
      <c r="A2145" s="15">
        <v>1</v>
      </c>
      <c r="B2145" s="18">
        <v>10475137</v>
      </c>
      <c r="C2145" s="18">
        <v>10475140</v>
      </c>
      <c r="D2145" s="19">
        <v>-1.1101666443518501</v>
      </c>
      <c r="E2145" s="45">
        <v>7.1357750394778503E-3</v>
      </c>
      <c r="F2145" s="18">
        <v>10474656</v>
      </c>
      <c r="G2145" s="18">
        <v>10475969</v>
      </c>
      <c r="H2145" s="15" t="s">
        <v>116</v>
      </c>
      <c r="I2145" s="15" t="s">
        <v>2270</v>
      </c>
      <c r="J2145" s="18">
        <v>10475113</v>
      </c>
      <c r="K2145" s="18">
        <v>10475163</v>
      </c>
      <c r="L2145" s="15"/>
      <c r="M2145" s="15"/>
      <c r="N2145" s="15"/>
      <c r="O2145" s="15"/>
      <c r="P2145" s="15"/>
      <c r="Q2145" s="15"/>
      <c r="R2145" s="15"/>
      <c r="S2145" s="15"/>
      <c r="T2145" s="15"/>
      <c r="U2145" s="15"/>
      <c r="V2145" s="15"/>
      <c r="W2145" s="15"/>
    </row>
    <row r="2146" spans="1:23" ht="14.25" x14ac:dyDescent="0.2">
      <c r="A2146" s="15">
        <v>1</v>
      </c>
      <c r="B2146" s="18">
        <v>26319966</v>
      </c>
      <c r="C2146" s="18">
        <v>26319966</v>
      </c>
      <c r="D2146" s="19">
        <v>-1.11422994743045</v>
      </c>
      <c r="E2146" s="45">
        <v>5.8937009214167101E-4</v>
      </c>
      <c r="F2146" s="18">
        <v>26319206</v>
      </c>
      <c r="G2146" s="18">
        <v>26320233</v>
      </c>
      <c r="H2146" s="15" t="s">
        <v>3515</v>
      </c>
      <c r="I2146" s="15" t="s">
        <v>2272</v>
      </c>
      <c r="J2146" s="18">
        <v>26319941</v>
      </c>
      <c r="K2146" s="18">
        <v>26319991</v>
      </c>
      <c r="L2146" s="15"/>
      <c r="M2146" s="15"/>
      <c r="N2146" s="15"/>
      <c r="O2146" s="15"/>
      <c r="P2146" s="15"/>
      <c r="Q2146" s="15"/>
      <c r="R2146" s="15"/>
      <c r="S2146" s="15"/>
      <c r="T2146" s="15"/>
      <c r="U2146" s="15"/>
      <c r="V2146" s="15"/>
      <c r="W2146" s="15"/>
    </row>
    <row r="2147" spans="1:23" ht="14.25" x14ac:dyDescent="0.2">
      <c r="A2147" s="15">
        <v>3</v>
      </c>
      <c r="B2147" s="18">
        <v>10318724</v>
      </c>
      <c r="C2147" s="18">
        <v>10318724</v>
      </c>
      <c r="D2147" s="19">
        <v>-1.11425924926487</v>
      </c>
      <c r="E2147" s="45">
        <v>6.0364908206539001E-3</v>
      </c>
      <c r="F2147" s="18">
        <v>10318505</v>
      </c>
      <c r="G2147" s="18">
        <v>10319152</v>
      </c>
      <c r="H2147" s="15" t="s">
        <v>4632</v>
      </c>
      <c r="I2147" s="15" t="s">
        <v>2272</v>
      </c>
      <c r="J2147" s="18">
        <v>10318699</v>
      </c>
      <c r="K2147" s="18">
        <v>10318749</v>
      </c>
      <c r="L2147" s="15"/>
      <c r="M2147" s="15"/>
      <c r="N2147" s="15"/>
      <c r="O2147" s="15"/>
      <c r="P2147" s="15"/>
      <c r="Q2147" s="15"/>
      <c r="R2147" s="15"/>
      <c r="S2147" s="15"/>
      <c r="T2147" s="15"/>
      <c r="U2147" s="15"/>
      <c r="V2147" s="15"/>
      <c r="W2147" s="15"/>
    </row>
    <row r="2148" spans="1:23" ht="14.25" x14ac:dyDescent="0.2">
      <c r="A2148" s="15">
        <v>1</v>
      </c>
      <c r="B2148" s="18">
        <v>11215130</v>
      </c>
      <c r="C2148" s="18">
        <v>11215130</v>
      </c>
      <c r="D2148" s="19">
        <v>-1.1143476640228001</v>
      </c>
      <c r="E2148" s="45">
        <v>8.7880716932378106E-3</v>
      </c>
      <c r="F2148" s="18">
        <v>11214676</v>
      </c>
      <c r="G2148" s="18">
        <v>11215320</v>
      </c>
      <c r="H2148" s="15" t="s">
        <v>137</v>
      </c>
      <c r="I2148" s="15" t="s">
        <v>2270</v>
      </c>
      <c r="J2148" s="18">
        <v>11215105</v>
      </c>
      <c r="K2148" s="18">
        <v>11215155</v>
      </c>
      <c r="L2148" s="15"/>
      <c r="M2148" s="15"/>
      <c r="N2148" s="15"/>
      <c r="O2148" s="15"/>
      <c r="P2148" s="15"/>
      <c r="Q2148" s="15"/>
      <c r="R2148" s="15"/>
      <c r="S2148" s="15"/>
      <c r="T2148" s="15"/>
      <c r="U2148" s="15"/>
      <c r="V2148" s="15"/>
      <c r="W2148" s="15"/>
    </row>
    <row r="2149" spans="1:23" ht="14.25" x14ac:dyDescent="0.2">
      <c r="A2149" s="15">
        <v>1</v>
      </c>
      <c r="B2149" s="18">
        <v>26710271</v>
      </c>
      <c r="C2149" s="18">
        <v>26710275</v>
      </c>
      <c r="D2149" s="19">
        <v>-1.11800470217156</v>
      </c>
      <c r="E2149" s="45">
        <v>6.0342459367440197E-3</v>
      </c>
      <c r="F2149" s="18">
        <v>26709947</v>
      </c>
      <c r="G2149" s="18">
        <v>26710480</v>
      </c>
      <c r="H2149" s="15" t="s">
        <v>451</v>
      </c>
      <c r="I2149" s="15" t="s">
        <v>2270</v>
      </c>
      <c r="J2149" s="18">
        <v>26710248</v>
      </c>
      <c r="K2149" s="18">
        <v>26710298</v>
      </c>
      <c r="L2149" s="15"/>
      <c r="M2149" s="15"/>
      <c r="N2149" s="15"/>
      <c r="O2149" s="15"/>
      <c r="P2149" s="15"/>
      <c r="Q2149" s="15"/>
      <c r="R2149" s="15"/>
      <c r="S2149" s="15"/>
      <c r="T2149" s="15"/>
      <c r="U2149" s="15"/>
      <c r="V2149" s="15"/>
      <c r="W2149" s="15"/>
    </row>
    <row r="2150" spans="1:23" ht="14.25" x14ac:dyDescent="0.2">
      <c r="A2150" s="15">
        <v>1</v>
      </c>
      <c r="B2150" s="18">
        <v>27991819</v>
      </c>
      <c r="C2150" s="18">
        <v>27991819</v>
      </c>
      <c r="D2150" s="19">
        <v>-1.11996507810122</v>
      </c>
      <c r="E2150" s="45">
        <v>1.1361616959603899E-3</v>
      </c>
      <c r="F2150" s="18">
        <v>27991165</v>
      </c>
      <c r="G2150" s="18">
        <v>27991949</v>
      </c>
      <c r="H2150" s="15" t="s">
        <v>3572</v>
      </c>
      <c r="I2150" s="15" t="s">
        <v>2272</v>
      </c>
      <c r="J2150" s="18">
        <v>27991794</v>
      </c>
      <c r="K2150" s="18">
        <v>27991844</v>
      </c>
      <c r="L2150" s="15"/>
      <c r="M2150" s="15"/>
      <c r="N2150" s="15"/>
      <c r="O2150" s="15"/>
      <c r="P2150" s="15"/>
      <c r="Q2150" s="15"/>
      <c r="R2150" s="15"/>
      <c r="S2150" s="15"/>
      <c r="T2150" s="15"/>
      <c r="U2150" s="15"/>
      <c r="V2150" s="15"/>
      <c r="W2150" s="15"/>
    </row>
    <row r="2151" spans="1:23" ht="14.25" x14ac:dyDescent="0.2">
      <c r="A2151" s="15">
        <v>1</v>
      </c>
      <c r="B2151" s="18">
        <v>11215252</v>
      </c>
      <c r="C2151" s="18">
        <v>11215253</v>
      </c>
      <c r="D2151" s="19">
        <v>-1.1204131672695501</v>
      </c>
      <c r="E2151" s="45">
        <v>4.9031921732999497E-3</v>
      </c>
      <c r="F2151" s="18">
        <v>11214676</v>
      </c>
      <c r="G2151" s="18">
        <v>11215320</v>
      </c>
      <c r="H2151" s="15" t="s">
        <v>137</v>
      </c>
      <c r="I2151" s="15" t="s">
        <v>2270</v>
      </c>
      <c r="J2151" s="18">
        <v>11215227</v>
      </c>
      <c r="K2151" s="18">
        <v>11215277</v>
      </c>
      <c r="L2151" s="15"/>
      <c r="M2151" s="15"/>
      <c r="N2151" s="15"/>
      <c r="O2151" s="15"/>
      <c r="P2151" s="15"/>
      <c r="Q2151" s="15"/>
      <c r="R2151" s="15"/>
      <c r="S2151" s="15"/>
      <c r="T2151" s="15"/>
      <c r="U2151" s="15"/>
      <c r="V2151" s="15"/>
      <c r="W2151" s="15"/>
    </row>
    <row r="2152" spans="1:23" ht="14.25" x14ac:dyDescent="0.2">
      <c r="A2152" s="15">
        <v>1</v>
      </c>
      <c r="B2152" s="18">
        <v>24749849</v>
      </c>
      <c r="C2152" s="18">
        <v>24749849</v>
      </c>
      <c r="D2152" s="19">
        <v>-1.12128542183823</v>
      </c>
      <c r="E2152" s="45">
        <v>5.4428094140901596E-3</v>
      </c>
      <c r="F2152" s="18">
        <v>24748105</v>
      </c>
      <c r="G2152" s="18">
        <v>24750186</v>
      </c>
      <c r="H2152" s="15" t="s">
        <v>3455</v>
      </c>
      <c r="I2152" s="15" t="s">
        <v>2272</v>
      </c>
      <c r="J2152" s="18">
        <v>24749824</v>
      </c>
      <c r="K2152" s="18">
        <v>24749874</v>
      </c>
      <c r="L2152" s="15"/>
      <c r="M2152" s="15"/>
      <c r="N2152" s="15"/>
      <c r="O2152" s="15"/>
      <c r="P2152" s="15"/>
      <c r="Q2152" s="15"/>
      <c r="R2152" s="15"/>
      <c r="S2152" s="15"/>
      <c r="T2152" s="15"/>
      <c r="U2152" s="15"/>
      <c r="V2152" s="15"/>
      <c r="W2152" s="15"/>
    </row>
    <row r="2153" spans="1:23" ht="14.25" x14ac:dyDescent="0.2">
      <c r="A2153" s="15">
        <v>3</v>
      </c>
      <c r="B2153" s="18">
        <v>9796794</v>
      </c>
      <c r="C2153" s="18">
        <v>9796794</v>
      </c>
      <c r="D2153" s="19">
        <v>-1.12165008332924</v>
      </c>
      <c r="E2153" s="45">
        <v>5.5744981088013401E-3</v>
      </c>
      <c r="F2153" s="18">
        <v>9796346</v>
      </c>
      <c r="G2153" s="18">
        <v>9797045</v>
      </c>
      <c r="H2153" s="15" t="s">
        <v>1507</v>
      </c>
      <c r="I2153" s="15" t="s">
        <v>2272</v>
      </c>
      <c r="J2153" s="18">
        <v>9796769</v>
      </c>
      <c r="K2153" s="18">
        <v>9796819</v>
      </c>
      <c r="L2153" s="15"/>
      <c r="M2153" s="15"/>
      <c r="N2153" s="15"/>
      <c r="O2153" s="15"/>
      <c r="P2153" s="15"/>
      <c r="Q2153" s="15"/>
      <c r="R2153" s="15"/>
      <c r="S2153" s="15"/>
      <c r="T2153" s="15"/>
      <c r="U2153" s="15"/>
      <c r="V2153" s="15"/>
      <c r="W2153" s="15"/>
    </row>
    <row r="2154" spans="1:23" ht="14.25" x14ac:dyDescent="0.2">
      <c r="A2154" s="15">
        <v>4</v>
      </c>
      <c r="B2154" s="18">
        <v>16614831</v>
      </c>
      <c r="C2154" s="18">
        <v>16614831</v>
      </c>
      <c r="D2154" s="19">
        <v>-1.12216645417452</v>
      </c>
      <c r="E2154" s="45">
        <v>3.1856374642624998E-3</v>
      </c>
      <c r="F2154" s="18">
        <v>16614204</v>
      </c>
      <c r="G2154" s="18">
        <v>16615313</v>
      </c>
      <c r="H2154" s="15" t="s">
        <v>5460</v>
      </c>
      <c r="I2154" s="15" t="s">
        <v>2272</v>
      </c>
      <c r="J2154" s="18">
        <v>16614806</v>
      </c>
      <c r="K2154" s="18">
        <v>16614856</v>
      </c>
      <c r="L2154" s="15"/>
      <c r="M2154" s="15"/>
      <c r="N2154" s="15"/>
      <c r="O2154" s="15"/>
      <c r="P2154" s="15"/>
      <c r="Q2154" s="15"/>
      <c r="R2154" s="15"/>
      <c r="S2154" s="15"/>
      <c r="T2154" s="15"/>
      <c r="U2154" s="15"/>
      <c r="V2154" s="15"/>
      <c r="W2154" s="15"/>
    </row>
    <row r="2155" spans="1:23" ht="14.25" x14ac:dyDescent="0.2">
      <c r="A2155" s="15">
        <v>1</v>
      </c>
      <c r="B2155" s="18">
        <v>26710284</v>
      </c>
      <c r="C2155" s="18">
        <v>26710288</v>
      </c>
      <c r="D2155" s="19">
        <v>-1.1225055312348999</v>
      </c>
      <c r="E2155" s="45">
        <v>4.6640989201265099E-3</v>
      </c>
      <c r="F2155" s="18">
        <v>26709947</v>
      </c>
      <c r="G2155" s="18">
        <v>26710480</v>
      </c>
      <c r="H2155" s="15" t="s">
        <v>451</v>
      </c>
      <c r="I2155" s="15" t="s">
        <v>2270</v>
      </c>
      <c r="J2155" s="18">
        <v>26710261</v>
      </c>
      <c r="K2155" s="18">
        <v>26710311</v>
      </c>
      <c r="L2155" s="15"/>
      <c r="M2155" s="15"/>
      <c r="N2155" s="15"/>
      <c r="O2155" s="15"/>
      <c r="P2155" s="15"/>
      <c r="Q2155" s="15"/>
      <c r="R2155" s="15"/>
      <c r="S2155" s="15"/>
      <c r="T2155" s="15"/>
      <c r="U2155" s="15"/>
      <c r="V2155" s="15"/>
      <c r="W2155" s="15"/>
    </row>
    <row r="2156" spans="1:23" ht="14.25" x14ac:dyDescent="0.2">
      <c r="A2156" s="15">
        <v>4</v>
      </c>
      <c r="B2156" s="18">
        <v>12319446</v>
      </c>
      <c r="C2156" s="18">
        <v>12319446</v>
      </c>
      <c r="D2156" s="19">
        <v>-1.1229943951555299</v>
      </c>
      <c r="E2156" s="45">
        <v>7.4368292683507399E-3</v>
      </c>
      <c r="F2156" s="18">
        <v>12319405</v>
      </c>
      <c r="G2156" s="18">
        <v>12320074</v>
      </c>
      <c r="H2156" s="15" t="s">
        <v>1567</v>
      </c>
      <c r="I2156" s="15" t="s">
        <v>2272</v>
      </c>
      <c r="J2156" s="18">
        <v>12319421</v>
      </c>
      <c r="K2156" s="18">
        <v>12319471</v>
      </c>
      <c r="L2156" s="15"/>
      <c r="M2156" s="15"/>
      <c r="N2156" s="15"/>
      <c r="O2156" s="15"/>
      <c r="P2156" s="15"/>
      <c r="Q2156" s="15"/>
      <c r="R2156" s="15"/>
      <c r="S2156" s="15"/>
      <c r="T2156" s="15"/>
      <c r="U2156" s="15"/>
      <c r="V2156" s="15"/>
      <c r="W2156" s="15"/>
    </row>
    <row r="2157" spans="1:23" ht="14.25" x14ac:dyDescent="0.2">
      <c r="A2157" s="15">
        <v>4</v>
      </c>
      <c r="B2157" s="18">
        <v>796377</v>
      </c>
      <c r="C2157" s="18">
        <v>796377</v>
      </c>
      <c r="D2157" s="19">
        <v>-1.1239750724233299</v>
      </c>
      <c r="E2157" s="45">
        <v>3.7111302347655798E-3</v>
      </c>
      <c r="F2157" s="18">
        <v>795986</v>
      </c>
      <c r="G2157" s="18">
        <v>797488</v>
      </c>
      <c r="H2157" s="15" t="s">
        <v>4991</v>
      </c>
      <c r="I2157" s="15" t="s">
        <v>2270</v>
      </c>
      <c r="J2157" s="18">
        <v>796352</v>
      </c>
      <c r="K2157" s="18">
        <v>796402</v>
      </c>
      <c r="L2157" s="15"/>
      <c r="M2157" s="15"/>
      <c r="N2157" s="15"/>
      <c r="O2157" s="15"/>
      <c r="P2157" s="15"/>
      <c r="Q2157" s="15"/>
      <c r="R2157" s="15"/>
      <c r="S2157" s="15"/>
      <c r="T2157" s="15"/>
      <c r="U2157" s="15"/>
      <c r="V2157" s="15"/>
      <c r="W2157" s="15"/>
    </row>
    <row r="2158" spans="1:23" ht="14.25" x14ac:dyDescent="0.2">
      <c r="A2158" s="15">
        <v>4</v>
      </c>
      <c r="B2158" s="18">
        <v>12337285</v>
      </c>
      <c r="C2158" s="18">
        <v>12337287</v>
      </c>
      <c r="D2158" s="19">
        <v>-1.1254398882096199</v>
      </c>
      <c r="E2158" s="45">
        <v>1.94195331387114E-3</v>
      </c>
      <c r="F2158" s="18">
        <v>12337231</v>
      </c>
      <c r="G2158" s="18">
        <v>12337599</v>
      </c>
      <c r="H2158" s="15" t="s">
        <v>5271</v>
      </c>
      <c r="I2158" s="15" t="s">
        <v>2270</v>
      </c>
      <c r="J2158" s="18">
        <v>12337261</v>
      </c>
      <c r="K2158" s="18">
        <v>12337311</v>
      </c>
      <c r="L2158" s="15"/>
      <c r="M2158" s="15"/>
      <c r="N2158" s="15"/>
      <c r="O2158" s="15"/>
      <c r="P2158" s="15"/>
      <c r="Q2158" s="15"/>
      <c r="R2158" s="15"/>
      <c r="S2158" s="15"/>
      <c r="T2158" s="15"/>
      <c r="U2158" s="15"/>
      <c r="V2158" s="15"/>
      <c r="W2158" s="15"/>
    </row>
    <row r="2159" spans="1:23" ht="14.25" x14ac:dyDescent="0.2">
      <c r="A2159" s="15">
        <v>5</v>
      </c>
      <c r="B2159" s="18">
        <v>4489802</v>
      </c>
      <c r="C2159" s="18">
        <v>4489802</v>
      </c>
      <c r="D2159" s="19">
        <v>-1.12573517605452</v>
      </c>
      <c r="E2159" s="45">
        <v>5.0785758129323101E-3</v>
      </c>
      <c r="F2159" s="18">
        <v>4489041</v>
      </c>
      <c r="G2159" s="18">
        <v>4490264</v>
      </c>
      <c r="H2159" s="15" t="s">
        <v>5681</v>
      </c>
      <c r="I2159" s="15" t="s">
        <v>2272</v>
      </c>
      <c r="J2159" s="18">
        <v>4489777</v>
      </c>
      <c r="K2159" s="18">
        <v>4489827</v>
      </c>
      <c r="L2159" s="15"/>
      <c r="M2159" s="15"/>
      <c r="N2159" s="15"/>
      <c r="O2159" s="15"/>
      <c r="P2159" s="15"/>
      <c r="Q2159" s="15"/>
      <c r="R2159" s="15"/>
      <c r="S2159" s="15"/>
      <c r="T2159" s="15"/>
      <c r="U2159" s="15"/>
      <c r="V2159" s="15"/>
      <c r="W2159" s="15"/>
    </row>
    <row r="2160" spans="1:23" ht="14.25" x14ac:dyDescent="0.2">
      <c r="A2160" s="15">
        <v>1</v>
      </c>
      <c r="B2160" s="18">
        <v>19455425</v>
      </c>
      <c r="C2160" s="18">
        <v>19455426</v>
      </c>
      <c r="D2160" s="19">
        <v>-1.1292767455953201</v>
      </c>
      <c r="E2160" s="45">
        <v>1.3449509707998001E-3</v>
      </c>
      <c r="F2160" s="18">
        <v>19455329</v>
      </c>
      <c r="G2160" s="18">
        <v>19455668</v>
      </c>
      <c r="H2160" s="15" t="s">
        <v>3291</v>
      </c>
      <c r="I2160" s="15" t="s">
        <v>2272</v>
      </c>
      <c r="J2160" s="18">
        <v>19455401</v>
      </c>
      <c r="K2160" s="18">
        <v>19455451</v>
      </c>
      <c r="L2160" s="15" t="s">
        <v>11952</v>
      </c>
      <c r="M2160" s="15">
        <v>5</v>
      </c>
      <c r="N2160" s="15">
        <v>-1</v>
      </c>
      <c r="O2160" s="15">
        <v>1</v>
      </c>
      <c r="P2160" s="15">
        <v>21</v>
      </c>
      <c r="Q2160" s="15">
        <v>7</v>
      </c>
      <c r="R2160" s="15">
        <v>26</v>
      </c>
      <c r="S2160" s="15" t="s">
        <v>11953</v>
      </c>
      <c r="T2160" s="15" t="s">
        <v>11954</v>
      </c>
      <c r="U2160" s="15" t="s">
        <v>11955</v>
      </c>
      <c r="V2160" s="15" t="s">
        <v>11844</v>
      </c>
      <c r="W2160" s="15">
        <v>1</v>
      </c>
    </row>
    <row r="2161" spans="1:23" ht="14.25" x14ac:dyDescent="0.2">
      <c r="A2161" s="15">
        <v>1</v>
      </c>
      <c r="B2161" s="18">
        <v>7042817</v>
      </c>
      <c r="C2161" s="18">
        <v>7042818</v>
      </c>
      <c r="D2161" s="19">
        <v>-1.1310556669254399</v>
      </c>
      <c r="E2161" s="45">
        <v>3.18941102189715E-3</v>
      </c>
      <c r="F2161" s="18">
        <v>7042046</v>
      </c>
      <c r="G2161" s="18">
        <v>7043392</v>
      </c>
      <c r="H2161" s="15" t="s">
        <v>669</v>
      </c>
      <c r="I2161" s="15" t="s">
        <v>2270</v>
      </c>
      <c r="J2161" s="18">
        <v>7042793</v>
      </c>
      <c r="K2161" s="18">
        <v>7042843</v>
      </c>
      <c r="L2161" s="15"/>
      <c r="M2161" s="15"/>
      <c r="N2161" s="15"/>
      <c r="O2161" s="15"/>
      <c r="P2161" s="15"/>
      <c r="Q2161" s="15"/>
      <c r="R2161" s="15"/>
      <c r="S2161" s="15"/>
      <c r="T2161" s="15"/>
      <c r="U2161" s="15"/>
      <c r="V2161" s="15"/>
      <c r="W2161" s="15"/>
    </row>
    <row r="2162" spans="1:23" ht="14.25" x14ac:dyDescent="0.2">
      <c r="A2162" s="15">
        <v>3</v>
      </c>
      <c r="B2162" s="18">
        <v>8588180</v>
      </c>
      <c r="C2162" s="18">
        <v>8588181</v>
      </c>
      <c r="D2162" s="19">
        <v>-1.1351452875313199</v>
      </c>
      <c r="E2162" s="45">
        <v>8.27868873671668E-3</v>
      </c>
      <c r="F2162" s="18">
        <v>8587622</v>
      </c>
      <c r="G2162" s="18">
        <v>8588759</v>
      </c>
      <c r="H2162" s="15" t="s">
        <v>4578</v>
      </c>
      <c r="I2162" s="15" t="s">
        <v>2270</v>
      </c>
      <c r="J2162" s="18">
        <v>8588155</v>
      </c>
      <c r="K2162" s="18">
        <v>8588205</v>
      </c>
      <c r="L2162" s="15" t="s">
        <v>11878</v>
      </c>
      <c r="M2162" s="15">
        <v>4.5</v>
      </c>
      <c r="N2162" s="15">
        <v>-1</v>
      </c>
      <c r="O2162" s="15">
        <v>1</v>
      </c>
      <c r="P2162" s="15">
        <v>21</v>
      </c>
      <c r="Q2162" s="15">
        <v>18</v>
      </c>
      <c r="R2162" s="15">
        <v>38</v>
      </c>
      <c r="S2162" s="15" t="s">
        <v>11879</v>
      </c>
      <c r="T2162" s="15" t="s">
        <v>11911</v>
      </c>
      <c r="U2162" s="15" t="s">
        <v>11912</v>
      </c>
      <c r="V2162" s="15" t="s">
        <v>11844</v>
      </c>
      <c r="W2162" s="15">
        <v>1</v>
      </c>
    </row>
    <row r="2163" spans="1:23" ht="14.25" x14ac:dyDescent="0.2">
      <c r="A2163" s="15">
        <v>5</v>
      </c>
      <c r="B2163" s="18">
        <v>26570041</v>
      </c>
      <c r="C2163" s="18">
        <v>26570041</v>
      </c>
      <c r="D2163" s="19">
        <v>-1.13525133217518</v>
      </c>
      <c r="E2163" s="45">
        <v>6.9870555118247499E-3</v>
      </c>
      <c r="F2163" s="18">
        <v>26569663</v>
      </c>
      <c r="G2163" s="18">
        <v>26570461</v>
      </c>
      <c r="H2163" s="15" t="s">
        <v>6295</v>
      </c>
      <c r="I2163" s="15" t="s">
        <v>2272</v>
      </c>
      <c r="J2163" s="18">
        <v>26570016</v>
      </c>
      <c r="K2163" s="18">
        <v>26570066</v>
      </c>
      <c r="L2163" s="15"/>
      <c r="M2163" s="15"/>
      <c r="N2163" s="15"/>
      <c r="O2163" s="15"/>
      <c r="P2163" s="15"/>
      <c r="Q2163" s="15"/>
      <c r="R2163" s="15"/>
      <c r="S2163" s="15"/>
      <c r="T2163" s="15"/>
      <c r="U2163" s="15"/>
      <c r="V2163" s="15"/>
      <c r="W2163" s="15"/>
    </row>
    <row r="2164" spans="1:23" ht="14.25" x14ac:dyDescent="0.2">
      <c r="A2164" s="15">
        <v>2</v>
      </c>
      <c r="B2164" s="18">
        <v>18227742</v>
      </c>
      <c r="C2164" s="18">
        <v>18227743</v>
      </c>
      <c r="D2164" s="19">
        <v>-1.13592515755307</v>
      </c>
      <c r="E2164" s="45">
        <v>4.3217434356448998E-3</v>
      </c>
      <c r="F2164" s="18">
        <v>18226917</v>
      </c>
      <c r="G2164" s="18">
        <v>18227893</v>
      </c>
      <c r="H2164" s="15" t="s">
        <v>921</v>
      </c>
      <c r="I2164" s="15" t="s">
        <v>2272</v>
      </c>
      <c r="J2164" s="18">
        <v>18227717</v>
      </c>
      <c r="K2164" s="18">
        <v>18227767</v>
      </c>
      <c r="L2164" s="15"/>
      <c r="M2164" s="15"/>
      <c r="N2164" s="15"/>
      <c r="O2164" s="15"/>
      <c r="P2164" s="15"/>
      <c r="Q2164" s="15"/>
      <c r="R2164" s="15"/>
      <c r="S2164" s="15"/>
      <c r="T2164" s="15"/>
      <c r="U2164" s="15"/>
      <c r="V2164" s="15"/>
      <c r="W2164" s="15"/>
    </row>
    <row r="2165" spans="1:23" ht="14.25" x14ac:dyDescent="0.2">
      <c r="A2165" s="15">
        <v>2</v>
      </c>
      <c r="B2165" s="18">
        <v>10327997</v>
      </c>
      <c r="C2165" s="18">
        <v>10327997</v>
      </c>
      <c r="D2165" s="19">
        <v>-1.13654549299315</v>
      </c>
      <c r="E2165" s="45">
        <v>3.7416968457020402E-3</v>
      </c>
      <c r="F2165" s="18">
        <v>10327716</v>
      </c>
      <c r="G2165" s="18">
        <v>10328094</v>
      </c>
      <c r="H2165" s="15" t="s">
        <v>3911</v>
      </c>
      <c r="I2165" s="15" t="s">
        <v>2270</v>
      </c>
      <c r="J2165" s="18">
        <v>10327972</v>
      </c>
      <c r="K2165" s="18">
        <v>10328022</v>
      </c>
      <c r="L2165" s="15"/>
      <c r="M2165" s="15"/>
      <c r="N2165" s="15"/>
      <c r="O2165" s="15"/>
      <c r="P2165" s="15"/>
      <c r="Q2165" s="15"/>
      <c r="R2165" s="15"/>
      <c r="S2165" s="15"/>
      <c r="T2165" s="15"/>
      <c r="U2165" s="15"/>
      <c r="V2165" s="15"/>
      <c r="W2165" s="15"/>
    </row>
    <row r="2166" spans="1:23" ht="14.25" x14ac:dyDescent="0.2">
      <c r="A2166" s="15">
        <v>2</v>
      </c>
      <c r="B2166" s="18">
        <v>1944</v>
      </c>
      <c r="C2166" s="18">
        <v>1944</v>
      </c>
      <c r="D2166" s="19">
        <v>-1.13693863962505</v>
      </c>
      <c r="E2166" s="45">
        <v>4.98014369077772E-3</v>
      </c>
      <c r="F2166" s="18">
        <v>1873</v>
      </c>
      <c r="G2166" s="18">
        <v>3173</v>
      </c>
      <c r="H2166" s="15" t="s">
        <v>916</v>
      </c>
      <c r="I2166" s="15" t="s">
        <v>2272</v>
      </c>
      <c r="J2166" s="18">
        <v>1919</v>
      </c>
      <c r="K2166" s="18">
        <v>1969</v>
      </c>
      <c r="L2166" s="15"/>
      <c r="M2166" s="15"/>
      <c r="N2166" s="15"/>
      <c r="O2166" s="15"/>
      <c r="P2166" s="15"/>
      <c r="Q2166" s="15"/>
      <c r="R2166" s="15"/>
      <c r="S2166" s="15"/>
      <c r="T2166" s="15"/>
      <c r="U2166" s="15"/>
      <c r="V2166" s="15"/>
      <c r="W2166" s="15"/>
    </row>
    <row r="2167" spans="1:23" ht="14.25" x14ac:dyDescent="0.2">
      <c r="A2167" s="15">
        <v>1</v>
      </c>
      <c r="B2167" s="18">
        <v>11215035</v>
      </c>
      <c r="C2167" s="18">
        <v>11215036</v>
      </c>
      <c r="D2167" s="19">
        <v>-1.1380961687731801</v>
      </c>
      <c r="E2167" s="45">
        <v>2.5894137471764601E-3</v>
      </c>
      <c r="F2167" s="18">
        <v>11214676</v>
      </c>
      <c r="G2167" s="18">
        <v>11215320</v>
      </c>
      <c r="H2167" s="15" t="s">
        <v>137</v>
      </c>
      <c r="I2167" s="15" t="s">
        <v>2270</v>
      </c>
      <c r="J2167" s="18">
        <v>11215011</v>
      </c>
      <c r="K2167" s="18">
        <v>11215061</v>
      </c>
      <c r="L2167" s="15"/>
      <c r="M2167" s="15"/>
      <c r="N2167" s="15"/>
      <c r="O2167" s="15"/>
      <c r="P2167" s="15"/>
      <c r="Q2167" s="15"/>
      <c r="R2167" s="15"/>
      <c r="S2167" s="15"/>
      <c r="T2167" s="15"/>
      <c r="U2167" s="15"/>
      <c r="V2167" s="15"/>
      <c r="W2167" s="15"/>
    </row>
    <row r="2168" spans="1:23" ht="14.25" x14ac:dyDescent="0.2">
      <c r="A2168" s="15">
        <v>2</v>
      </c>
      <c r="B2168" s="18">
        <v>6400715</v>
      </c>
      <c r="C2168" s="18">
        <v>6400715</v>
      </c>
      <c r="D2168" s="19">
        <v>-1.1393082262745</v>
      </c>
      <c r="E2168" s="45">
        <v>5.3073701669759501E-3</v>
      </c>
      <c r="F2168" s="18">
        <v>6400690</v>
      </c>
      <c r="G2168" s="18">
        <v>6401149</v>
      </c>
      <c r="H2168" s="15" t="s">
        <v>3763</v>
      </c>
      <c r="I2168" s="15" t="s">
        <v>2272</v>
      </c>
      <c r="J2168" s="18">
        <v>6400690</v>
      </c>
      <c r="K2168" s="18">
        <v>6400740</v>
      </c>
      <c r="L2168" s="15"/>
      <c r="M2168" s="15"/>
      <c r="N2168" s="15"/>
      <c r="O2168" s="15"/>
      <c r="P2168" s="15"/>
      <c r="Q2168" s="15"/>
      <c r="R2168" s="15"/>
      <c r="S2168" s="15"/>
      <c r="T2168" s="15"/>
      <c r="U2168" s="15"/>
      <c r="V2168" s="15"/>
      <c r="W2168" s="15"/>
    </row>
    <row r="2169" spans="1:23" ht="14.25" x14ac:dyDescent="0.2">
      <c r="A2169" s="15">
        <v>1</v>
      </c>
      <c r="B2169" s="18">
        <v>29346687</v>
      </c>
      <c r="C2169" s="18">
        <v>29346690</v>
      </c>
      <c r="D2169" s="19">
        <v>-1.14424334245779</v>
      </c>
      <c r="E2169" s="45">
        <v>9.3268531755613792E-3</v>
      </c>
      <c r="F2169" s="18">
        <v>29346491</v>
      </c>
      <c r="G2169" s="18">
        <v>29347183</v>
      </c>
      <c r="H2169" s="15" t="s">
        <v>3635</v>
      </c>
      <c r="I2169" s="15" t="s">
        <v>2272</v>
      </c>
      <c r="J2169" s="18">
        <v>29346663</v>
      </c>
      <c r="K2169" s="18">
        <v>29346713</v>
      </c>
      <c r="L2169" s="15"/>
      <c r="M2169" s="15"/>
      <c r="N2169" s="15"/>
      <c r="O2169" s="15"/>
      <c r="P2169" s="15"/>
      <c r="Q2169" s="15"/>
      <c r="R2169" s="15"/>
      <c r="S2169" s="15"/>
      <c r="T2169" s="15"/>
      <c r="U2169" s="15"/>
      <c r="V2169" s="15"/>
      <c r="W2169" s="15"/>
    </row>
    <row r="2170" spans="1:23" ht="14.25" x14ac:dyDescent="0.2">
      <c r="A2170" s="15">
        <v>1</v>
      </c>
      <c r="B2170" s="18">
        <v>7042874</v>
      </c>
      <c r="C2170" s="18">
        <v>7042874</v>
      </c>
      <c r="D2170" s="19">
        <v>-1.1453371070979199</v>
      </c>
      <c r="E2170" s="45">
        <v>2.80713663960723E-3</v>
      </c>
      <c r="F2170" s="18">
        <v>7042046</v>
      </c>
      <c r="G2170" s="18">
        <v>7043392</v>
      </c>
      <c r="H2170" s="15" t="s">
        <v>669</v>
      </c>
      <c r="I2170" s="15" t="s">
        <v>2270</v>
      </c>
      <c r="J2170" s="18">
        <v>7042849</v>
      </c>
      <c r="K2170" s="18">
        <v>7042899</v>
      </c>
      <c r="L2170" s="15"/>
      <c r="M2170" s="15"/>
      <c r="N2170" s="15"/>
      <c r="O2170" s="15"/>
      <c r="P2170" s="15"/>
      <c r="Q2170" s="15"/>
      <c r="R2170" s="15"/>
      <c r="S2170" s="15"/>
      <c r="T2170" s="15"/>
      <c r="U2170" s="15"/>
      <c r="V2170" s="15"/>
      <c r="W2170" s="15"/>
    </row>
    <row r="2171" spans="1:23" ht="14.25" x14ac:dyDescent="0.2">
      <c r="A2171" s="15">
        <v>1</v>
      </c>
      <c r="B2171" s="18">
        <v>27199191</v>
      </c>
      <c r="C2171" s="18">
        <v>27199191</v>
      </c>
      <c r="D2171" s="19">
        <v>-1.1454531069759899</v>
      </c>
      <c r="E2171" s="45">
        <v>7.7476254511921498E-4</v>
      </c>
      <c r="F2171" s="18">
        <v>27199139</v>
      </c>
      <c r="G2171" s="18">
        <v>27199468</v>
      </c>
      <c r="H2171" s="15" t="s">
        <v>3546</v>
      </c>
      <c r="I2171" s="15" t="s">
        <v>2270</v>
      </c>
      <c r="J2171" s="18">
        <v>27199166</v>
      </c>
      <c r="K2171" s="18">
        <v>27199216</v>
      </c>
      <c r="L2171" s="15"/>
      <c r="M2171" s="15"/>
      <c r="N2171" s="15"/>
      <c r="O2171" s="15"/>
      <c r="P2171" s="15"/>
      <c r="Q2171" s="15"/>
      <c r="R2171" s="15"/>
      <c r="S2171" s="15"/>
      <c r="T2171" s="15"/>
      <c r="U2171" s="15"/>
      <c r="V2171" s="15"/>
      <c r="W2171" s="15"/>
    </row>
    <row r="2172" spans="1:23" ht="14.25" x14ac:dyDescent="0.2">
      <c r="A2172" s="15">
        <v>1</v>
      </c>
      <c r="B2172" s="18">
        <v>2409012</v>
      </c>
      <c r="C2172" s="18">
        <v>2409012</v>
      </c>
      <c r="D2172" s="19">
        <v>-1.14663060555806</v>
      </c>
      <c r="E2172" s="45">
        <v>1.8493070829364599E-3</v>
      </c>
      <c r="F2172" s="18">
        <v>2408933</v>
      </c>
      <c r="G2172" s="18">
        <v>2409088</v>
      </c>
      <c r="H2172" s="15" t="s">
        <v>2818</v>
      </c>
      <c r="I2172" s="15" t="s">
        <v>2270</v>
      </c>
      <c r="J2172" s="18">
        <v>2408987</v>
      </c>
      <c r="K2172" s="18">
        <v>2409037</v>
      </c>
      <c r="L2172" s="15" t="s">
        <v>12034</v>
      </c>
      <c r="M2172" s="15">
        <v>5</v>
      </c>
      <c r="N2172" s="15">
        <v>-1</v>
      </c>
      <c r="O2172" s="15">
        <v>1</v>
      </c>
      <c r="P2172" s="15">
        <v>21</v>
      </c>
      <c r="Q2172" s="15">
        <v>29</v>
      </c>
      <c r="R2172" s="15">
        <v>49</v>
      </c>
      <c r="S2172" s="15" t="s">
        <v>12035</v>
      </c>
      <c r="T2172" s="15" t="s">
        <v>12036</v>
      </c>
      <c r="U2172" s="15" t="s">
        <v>12037</v>
      </c>
      <c r="V2172" s="15" t="s">
        <v>11844</v>
      </c>
      <c r="W2172" s="15">
        <v>1</v>
      </c>
    </row>
    <row r="2173" spans="1:23" ht="14.25" x14ac:dyDescent="0.2">
      <c r="A2173" s="15">
        <v>1</v>
      </c>
      <c r="B2173" s="18">
        <v>25394582</v>
      </c>
      <c r="C2173" s="18">
        <v>25394582</v>
      </c>
      <c r="D2173" s="19">
        <v>-1.1468395651386301</v>
      </c>
      <c r="E2173" s="45">
        <v>5.0349378576848797E-4</v>
      </c>
      <c r="F2173" s="18">
        <v>25394031</v>
      </c>
      <c r="G2173" s="18">
        <v>25395249</v>
      </c>
      <c r="H2173" s="15" t="s">
        <v>3480</v>
      </c>
      <c r="I2173" s="15" t="s">
        <v>2270</v>
      </c>
      <c r="J2173" s="18">
        <v>25394557</v>
      </c>
      <c r="K2173" s="18">
        <v>25394607</v>
      </c>
      <c r="L2173" s="15"/>
      <c r="M2173" s="15"/>
      <c r="N2173" s="15"/>
      <c r="O2173" s="15"/>
      <c r="P2173" s="15"/>
      <c r="Q2173" s="15"/>
      <c r="R2173" s="15"/>
      <c r="S2173" s="15"/>
      <c r="T2173" s="15"/>
      <c r="U2173" s="15"/>
      <c r="V2173" s="15"/>
      <c r="W2173" s="15"/>
    </row>
    <row r="2174" spans="1:23" ht="14.25" x14ac:dyDescent="0.2">
      <c r="A2174" s="15">
        <v>1</v>
      </c>
      <c r="B2174" s="18">
        <v>22701097</v>
      </c>
      <c r="C2174" s="18">
        <v>22701097</v>
      </c>
      <c r="D2174" s="19">
        <v>-1.1477273350763899</v>
      </c>
      <c r="E2174" s="45">
        <v>1.74295834747558E-3</v>
      </c>
      <c r="F2174" s="18">
        <v>22700534</v>
      </c>
      <c r="G2174" s="18">
        <v>22701412</v>
      </c>
      <c r="H2174" s="15" t="s">
        <v>325</v>
      </c>
      <c r="I2174" s="15" t="s">
        <v>2272</v>
      </c>
      <c r="J2174" s="18">
        <v>22701072</v>
      </c>
      <c r="K2174" s="18">
        <v>22701122</v>
      </c>
      <c r="L2174" s="15"/>
      <c r="M2174" s="15"/>
      <c r="N2174" s="15"/>
      <c r="O2174" s="15"/>
      <c r="P2174" s="15"/>
      <c r="Q2174" s="15"/>
      <c r="R2174" s="15"/>
      <c r="S2174" s="15"/>
      <c r="T2174" s="15"/>
      <c r="U2174" s="15"/>
      <c r="V2174" s="15"/>
      <c r="W2174" s="15"/>
    </row>
    <row r="2175" spans="1:23" ht="14.25" x14ac:dyDescent="0.2">
      <c r="A2175" s="15">
        <v>3</v>
      </c>
      <c r="B2175" s="18">
        <v>17493955</v>
      </c>
      <c r="C2175" s="18">
        <v>17493963</v>
      </c>
      <c r="D2175" s="19">
        <v>-1.1502953346524301</v>
      </c>
      <c r="E2175" s="45">
        <v>2.2391874256089202E-3</v>
      </c>
      <c r="F2175" s="18">
        <v>17493843</v>
      </c>
      <c r="G2175" s="18">
        <v>17494109</v>
      </c>
      <c r="H2175" s="15" t="s">
        <v>1152</v>
      </c>
      <c r="I2175" s="15" t="s">
        <v>2270</v>
      </c>
      <c r="J2175" s="18">
        <v>17493934</v>
      </c>
      <c r="K2175" s="18">
        <v>17493984</v>
      </c>
      <c r="L2175" s="15"/>
      <c r="M2175" s="15"/>
      <c r="N2175" s="15"/>
      <c r="O2175" s="15"/>
      <c r="P2175" s="15"/>
      <c r="Q2175" s="15"/>
      <c r="R2175" s="15"/>
      <c r="S2175" s="15"/>
      <c r="T2175" s="15"/>
      <c r="U2175" s="15"/>
      <c r="V2175" s="15"/>
      <c r="W2175" s="15"/>
    </row>
    <row r="2176" spans="1:23" ht="14.25" x14ac:dyDescent="0.2">
      <c r="A2176" s="15">
        <v>3</v>
      </c>
      <c r="B2176" s="18">
        <v>21949563</v>
      </c>
      <c r="C2176" s="18">
        <v>21949564</v>
      </c>
      <c r="D2176" s="19">
        <v>-1.1519361968251201</v>
      </c>
      <c r="E2176" s="45">
        <v>6.0406570389787001E-3</v>
      </c>
      <c r="F2176" s="18">
        <v>21948501</v>
      </c>
      <c r="G2176" s="18">
        <v>21949796</v>
      </c>
      <c r="H2176" s="15" t="s">
        <v>4873</v>
      </c>
      <c r="I2176" s="15" t="s">
        <v>2270</v>
      </c>
      <c r="J2176" s="18">
        <v>21949539</v>
      </c>
      <c r="K2176" s="18">
        <v>21949589</v>
      </c>
      <c r="L2176" s="15"/>
      <c r="M2176" s="15"/>
      <c r="N2176" s="15"/>
      <c r="O2176" s="15"/>
      <c r="P2176" s="15"/>
      <c r="Q2176" s="15"/>
      <c r="R2176" s="15"/>
      <c r="S2176" s="15"/>
      <c r="T2176" s="15"/>
      <c r="U2176" s="15"/>
      <c r="V2176" s="15"/>
      <c r="W2176" s="15"/>
    </row>
    <row r="2177" spans="1:23" ht="14.25" x14ac:dyDescent="0.2">
      <c r="A2177" s="15">
        <v>1</v>
      </c>
      <c r="B2177" s="18">
        <v>26221607</v>
      </c>
      <c r="C2177" s="18">
        <v>26221607</v>
      </c>
      <c r="D2177" s="19">
        <v>-1.15359777232131</v>
      </c>
      <c r="E2177" s="45">
        <v>5.2767072927834002E-3</v>
      </c>
      <c r="F2177" s="18">
        <v>26221586</v>
      </c>
      <c r="G2177" s="18">
        <v>26221870</v>
      </c>
      <c r="H2177" s="15" t="s">
        <v>3507</v>
      </c>
      <c r="I2177" s="15" t="s">
        <v>2272</v>
      </c>
      <c r="J2177" s="18">
        <v>26221582</v>
      </c>
      <c r="K2177" s="18">
        <v>26221632</v>
      </c>
      <c r="L2177" s="15" t="s">
        <v>11878</v>
      </c>
      <c r="M2177" s="15">
        <v>5</v>
      </c>
      <c r="N2177" s="15">
        <v>-1</v>
      </c>
      <c r="O2177" s="15">
        <v>1</v>
      </c>
      <c r="P2177" s="15">
        <v>21</v>
      </c>
      <c r="Q2177" s="15">
        <v>13</v>
      </c>
      <c r="R2177" s="15">
        <v>33</v>
      </c>
      <c r="S2177" s="15" t="s">
        <v>11879</v>
      </c>
      <c r="T2177" s="15" t="s">
        <v>12066</v>
      </c>
      <c r="U2177" s="15" t="s">
        <v>12067</v>
      </c>
      <c r="V2177" s="15" t="s">
        <v>11844</v>
      </c>
      <c r="W2177" s="15">
        <v>1</v>
      </c>
    </row>
    <row r="2178" spans="1:23" ht="14.25" x14ac:dyDescent="0.2">
      <c r="A2178" s="15">
        <v>2</v>
      </c>
      <c r="B2178" s="18">
        <v>1799591</v>
      </c>
      <c r="C2178" s="18">
        <v>1799591</v>
      </c>
      <c r="D2178" s="19">
        <v>-1.15478872631122</v>
      </c>
      <c r="E2178" s="45">
        <v>3.1435204518859301E-3</v>
      </c>
      <c r="F2178" s="18">
        <v>1799234</v>
      </c>
      <c r="G2178" s="18">
        <v>1800087</v>
      </c>
      <c r="H2178" s="15" t="s">
        <v>3720</v>
      </c>
      <c r="I2178" s="15" t="s">
        <v>2270</v>
      </c>
      <c r="J2178" s="18">
        <v>1799566</v>
      </c>
      <c r="K2178" s="18">
        <v>1799616</v>
      </c>
      <c r="L2178" s="15"/>
      <c r="M2178" s="15"/>
      <c r="N2178" s="15"/>
      <c r="O2178" s="15"/>
      <c r="P2178" s="15"/>
      <c r="Q2178" s="15"/>
      <c r="R2178" s="15"/>
      <c r="S2178" s="15"/>
      <c r="T2178" s="15"/>
      <c r="U2178" s="15"/>
      <c r="V2178" s="15"/>
      <c r="W2178" s="15"/>
    </row>
    <row r="2179" spans="1:23" ht="14.25" x14ac:dyDescent="0.2">
      <c r="A2179" s="15">
        <v>3</v>
      </c>
      <c r="B2179" s="18">
        <v>2718394</v>
      </c>
      <c r="C2179" s="18">
        <v>2718394</v>
      </c>
      <c r="D2179" s="19">
        <v>-1.15617086387212</v>
      </c>
      <c r="E2179" s="45">
        <v>2.7233389860246001E-3</v>
      </c>
      <c r="F2179" s="18">
        <v>2718303</v>
      </c>
      <c r="G2179" s="18">
        <v>2718923</v>
      </c>
      <c r="H2179" s="15" t="s">
        <v>4347</v>
      </c>
      <c r="I2179" s="15" t="s">
        <v>2272</v>
      </c>
      <c r="J2179" s="18">
        <v>2718369</v>
      </c>
      <c r="K2179" s="18">
        <v>2718419</v>
      </c>
      <c r="L2179" s="15"/>
      <c r="M2179" s="15"/>
      <c r="N2179" s="15"/>
      <c r="O2179" s="15"/>
      <c r="P2179" s="15"/>
      <c r="Q2179" s="15"/>
      <c r="R2179" s="15"/>
      <c r="S2179" s="15"/>
      <c r="T2179" s="15"/>
      <c r="U2179" s="15"/>
      <c r="V2179" s="15"/>
      <c r="W2179" s="15"/>
    </row>
    <row r="2180" spans="1:23" ht="14.25" x14ac:dyDescent="0.2">
      <c r="A2180" s="15">
        <v>2</v>
      </c>
      <c r="B2180" s="18">
        <v>18227753</v>
      </c>
      <c r="C2180" s="18">
        <v>18227753</v>
      </c>
      <c r="D2180" s="19">
        <v>-1.1581193557434799</v>
      </c>
      <c r="E2180" s="45">
        <v>1.3664849424157299E-3</v>
      </c>
      <c r="F2180" s="18">
        <v>18226917</v>
      </c>
      <c r="G2180" s="18">
        <v>18227893</v>
      </c>
      <c r="H2180" s="15" t="s">
        <v>921</v>
      </c>
      <c r="I2180" s="15" t="s">
        <v>2272</v>
      </c>
      <c r="J2180" s="18">
        <v>18227728</v>
      </c>
      <c r="K2180" s="18">
        <v>18227778</v>
      </c>
      <c r="L2180" s="15"/>
      <c r="M2180" s="15"/>
      <c r="N2180" s="15"/>
      <c r="O2180" s="15"/>
      <c r="P2180" s="15"/>
      <c r="Q2180" s="15"/>
      <c r="R2180" s="15"/>
      <c r="S2180" s="15"/>
      <c r="T2180" s="15"/>
      <c r="U2180" s="15"/>
      <c r="V2180" s="15"/>
      <c r="W2180" s="15"/>
    </row>
    <row r="2181" spans="1:23" ht="14.25" x14ac:dyDescent="0.2">
      <c r="A2181" s="15">
        <v>4</v>
      </c>
      <c r="B2181" s="18">
        <v>1441669</v>
      </c>
      <c r="C2181" s="18">
        <v>1441669</v>
      </c>
      <c r="D2181" s="19">
        <v>-1.15816900348592</v>
      </c>
      <c r="E2181" s="45">
        <v>1.29111591404981E-3</v>
      </c>
      <c r="F2181" s="18">
        <v>1441613</v>
      </c>
      <c r="G2181" s="18">
        <v>1441863</v>
      </c>
      <c r="H2181" s="15" t="s">
        <v>5021</v>
      </c>
      <c r="I2181" s="15" t="s">
        <v>2272</v>
      </c>
      <c r="J2181" s="18">
        <v>1441644</v>
      </c>
      <c r="K2181" s="18">
        <v>1441694</v>
      </c>
      <c r="L2181" s="15"/>
      <c r="M2181" s="15"/>
      <c r="N2181" s="15"/>
      <c r="O2181" s="15"/>
      <c r="P2181" s="15"/>
      <c r="Q2181" s="15"/>
      <c r="R2181" s="15"/>
      <c r="S2181" s="15"/>
      <c r="T2181" s="15"/>
      <c r="U2181" s="15"/>
      <c r="V2181" s="15"/>
      <c r="W2181" s="15"/>
    </row>
    <row r="2182" spans="1:23" ht="14.25" x14ac:dyDescent="0.2">
      <c r="A2182" s="15">
        <v>1</v>
      </c>
      <c r="B2182" s="18">
        <v>4368987</v>
      </c>
      <c r="C2182" s="18">
        <v>4368987</v>
      </c>
      <c r="D2182" s="19">
        <v>-1.1600673525899901</v>
      </c>
      <c r="E2182" s="45">
        <v>5.29455939847922E-4</v>
      </c>
      <c r="F2182" s="18">
        <v>4368760</v>
      </c>
      <c r="G2182" s="18">
        <v>4369664</v>
      </c>
      <c r="H2182" s="15" t="s">
        <v>2917</v>
      </c>
      <c r="I2182" s="15" t="s">
        <v>2270</v>
      </c>
      <c r="J2182" s="18">
        <v>4368962</v>
      </c>
      <c r="K2182" s="18">
        <v>4369012</v>
      </c>
      <c r="L2182" s="15"/>
      <c r="M2182" s="15"/>
      <c r="N2182" s="15"/>
      <c r="O2182" s="15"/>
      <c r="P2182" s="15"/>
      <c r="Q2182" s="15"/>
      <c r="R2182" s="15"/>
      <c r="S2182" s="15"/>
      <c r="T2182" s="15"/>
      <c r="U2182" s="15"/>
      <c r="V2182" s="15"/>
      <c r="W2182" s="15"/>
    </row>
    <row r="2183" spans="1:23" ht="14.25" x14ac:dyDescent="0.2">
      <c r="A2183" s="15">
        <v>3</v>
      </c>
      <c r="B2183" s="18">
        <v>18891072</v>
      </c>
      <c r="C2183" s="18">
        <v>18891077</v>
      </c>
      <c r="D2183" s="19">
        <v>-1.1629207832999899</v>
      </c>
      <c r="E2183" s="45">
        <v>1.9283448332027601E-3</v>
      </c>
      <c r="F2183" s="18">
        <v>18890874</v>
      </c>
      <c r="G2183" s="18">
        <v>18891469</v>
      </c>
      <c r="H2183" s="15" t="s">
        <v>4716</v>
      </c>
      <c r="I2183" s="15" t="s">
        <v>2270</v>
      </c>
      <c r="J2183" s="18">
        <v>18891049</v>
      </c>
      <c r="K2183" s="18">
        <v>18891099</v>
      </c>
      <c r="L2183" s="15"/>
      <c r="M2183" s="15"/>
      <c r="N2183" s="15"/>
      <c r="O2183" s="15"/>
      <c r="P2183" s="15"/>
      <c r="Q2183" s="15"/>
      <c r="R2183" s="15"/>
      <c r="S2183" s="15"/>
      <c r="T2183" s="15"/>
      <c r="U2183" s="15"/>
      <c r="V2183" s="15"/>
      <c r="W2183" s="15"/>
    </row>
    <row r="2184" spans="1:23" ht="14.25" x14ac:dyDescent="0.2">
      <c r="A2184" s="15">
        <v>4</v>
      </c>
      <c r="B2184" s="18">
        <v>13469616</v>
      </c>
      <c r="C2184" s="18">
        <v>13469616</v>
      </c>
      <c r="D2184" s="19">
        <v>-1.16296664806783</v>
      </c>
      <c r="E2184" s="45">
        <v>4.9098457925646202E-3</v>
      </c>
      <c r="F2184" s="18">
        <v>13469602</v>
      </c>
      <c r="G2184" s="18">
        <v>13470021</v>
      </c>
      <c r="H2184" s="15" t="s">
        <v>5325</v>
      </c>
      <c r="I2184" s="15" t="s">
        <v>2272</v>
      </c>
      <c r="J2184" s="18">
        <v>13469591</v>
      </c>
      <c r="K2184" s="18">
        <v>13469641</v>
      </c>
      <c r="L2184" s="15"/>
      <c r="M2184" s="15"/>
      <c r="N2184" s="15"/>
      <c r="O2184" s="15"/>
      <c r="P2184" s="15"/>
      <c r="Q2184" s="15"/>
      <c r="R2184" s="15"/>
      <c r="S2184" s="15"/>
      <c r="T2184" s="15"/>
      <c r="U2184" s="15"/>
      <c r="V2184" s="15"/>
      <c r="W2184" s="15"/>
    </row>
    <row r="2185" spans="1:23" ht="14.25" x14ac:dyDescent="0.2">
      <c r="A2185" s="15">
        <v>4</v>
      </c>
      <c r="B2185" s="18">
        <v>12662206</v>
      </c>
      <c r="C2185" s="18">
        <v>12662206</v>
      </c>
      <c r="D2185" s="19">
        <v>-1.1662140463608399</v>
      </c>
      <c r="E2185" s="45">
        <v>5.8161564402227101E-3</v>
      </c>
      <c r="F2185" s="18">
        <v>12661719</v>
      </c>
      <c r="G2185" s="18">
        <v>12662656</v>
      </c>
      <c r="H2185" s="15" t="s">
        <v>5287</v>
      </c>
      <c r="I2185" s="15" t="s">
        <v>2272</v>
      </c>
      <c r="J2185" s="18">
        <v>12662181</v>
      </c>
      <c r="K2185" s="18">
        <v>12662231</v>
      </c>
      <c r="L2185" s="15"/>
      <c r="M2185" s="15"/>
      <c r="N2185" s="15"/>
      <c r="O2185" s="15"/>
      <c r="P2185" s="15"/>
      <c r="Q2185" s="15"/>
      <c r="R2185" s="15"/>
      <c r="S2185" s="15"/>
      <c r="T2185" s="15"/>
      <c r="U2185" s="15"/>
      <c r="V2185" s="15"/>
      <c r="W2185" s="15"/>
    </row>
    <row r="2186" spans="1:23" ht="14.25" x14ac:dyDescent="0.2">
      <c r="A2186" s="15">
        <v>4</v>
      </c>
      <c r="B2186" s="18">
        <v>12333480</v>
      </c>
      <c r="C2186" s="18">
        <v>12333485</v>
      </c>
      <c r="D2186" s="19">
        <v>-1.1667745809166501</v>
      </c>
      <c r="E2186" s="45">
        <v>6.2811017796054096E-3</v>
      </c>
      <c r="F2186" s="18">
        <v>12333470</v>
      </c>
      <c r="G2186" s="18">
        <v>12333904</v>
      </c>
      <c r="H2186" s="15" t="s">
        <v>5270</v>
      </c>
      <c r="I2186" s="15" t="s">
        <v>2270</v>
      </c>
      <c r="J2186" s="18">
        <v>12333457</v>
      </c>
      <c r="K2186" s="18">
        <v>12333507</v>
      </c>
      <c r="L2186" s="15"/>
      <c r="M2186" s="15"/>
      <c r="N2186" s="15"/>
      <c r="O2186" s="15"/>
      <c r="P2186" s="15"/>
      <c r="Q2186" s="15"/>
      <c r="R2186" s="15"/>
      <c r="S2186" s="15"/>
      <c r="T2186" s="15"/>
      <c r="U2186" s="15"/>
      <c r="V2186" s="15"/>
      <c r="W2186" s="15"/>
    </row>
    <row r="2187" spans="1:23" ht="14.25" x14ac:dyDescent="0.2">
      <c r="A2187" s="15">
        <v>3</v>
      </c>
      <c r="B2187" s="18">
        <v>17493998</v>
      </c>
      <c r="C2187" s="18">
        <v>17493999</v>
      </c>
      <c r="D2187" s="19">
        <v>-1.1668253285733099</v>
      </c>
      <c r="E2187" s="45">
        <v>4.0257766310396797E-3</v>
      </c>
      <c r="F2187" s="18">
        <v>17493843</v>
      </c>
      <c r="G2187" s="18">
        <v>17494109</v>
      </c>
      <c r="H2187" s="15" t="s">
        <v>1152</v>
      </c>
      <c r="I2187" s="15" t="s">
        <v>2270</v>
      </c>
      <c r="J2187" s="18">
        <v>17493973</v>
      </c>
      <c r="K2187" s="18">
        <v>17494023</v>
      </c>
      <c r="L2187" s="15"/>
      <c r="M2187" s="15"/>
      <c r="N2187" s="15"/>
      <c r="O2187" s="15"/>
      <c r="P2187" s="15"/>
      <c r="Q2187" s="15"/>
      <c r="R2187" s="15"/>
      <c r="S2187" s="15"/>
      <c r="T2187" s="15"/>
      <c r="U2187" s="15"/>
      <c r="V2187" s="15"/>
      <c r="W2187" s="15"/>
    </row>
    <row r="2188" spans="1:23" ht="14.25" x14ac:dyDescent="0.2">
      <c r="A2188" s="15">
        <v>5</v>
      </c>
      <c r="B2188" s="18">
        <v>4387742</v>
      </c>
      <c r="C2188" s="18">
        <v>4387745</v>
      </c>
      <c r="D2188" s="19">
        <v>-1.16822539282051</v>
      </c>
      <c r="E2188" s="45">
        <v>7.3805910178189899E-3</v>
      </c>
      <c r="F2188" s="18">
        <v>4387307</v>
      </c>
      <c r="G2188" s="18">
        <v>4387944</v>
      </c>
      <c r="H2188" s="15" t="s">
        <v>5678</v>
      </c>
      <c r="I2188" s="15" t="s">
        <v>2270</v>
      </c>
      <c r="J2188" s="18">
        <v>4387719</v>
      </c>
      <c r="K2188" s="18">
        <v>4387769</v>
      </c>
      <c r="L2188" s="15"/>
      <c r="M2188" s="15"/>
      <c r="N2188" s="15"/>
      <c r="O2188" s="15"/>
      <c r="P2188" s="15"/>
      <c r="Q2188" s="15"/>
      <c r="R2188" s="15"/>
      <c r="S2188" s="15"/>
      <c r="T2188" s="15"/>
      <c r="U2188" s="15"/>
      <c r="V2188" s="15"/>
      <c r="W2188" s="15"/>
    </row>
    <row r="2189" spans="1:23" ht="14.25" x14ac:dyDescent="0.2">
      <c r="A2189" s="15">
        <v>5</v>
      </c>
      <c r="B2189" s="18">
        <v>8508480</v>
      </c>
      <c r="C2189" s="18">
        <v>8508480</v>
      </c>
      <c r="D2189" s="19">
        <v>-1.1682448900448299</v>
      </c>
      <c r="E2189" s="45">
        <v>2.91070444867242E-3</v>
      </c>
      <c r="F2189" s="18">
        <v>8508465</v>
      </c>
      <c r="G2189" s="18">
        <v>8509201</v>
      </c>
      <c r="H2189" s="15" t="s">
        <v>2180</v>
      </c>
      <c r="I2189" s="15" t="s">
        <v>2270</v>
      </c>
      <c r="J2189" s="18">
        <v>8508455</v>
      </c>
      <c r="K2189" s="18">
        <v>8508505</v>
      </c>
      <c r="L2189" s="15"/>
      <c r="M2189" s="15"/>
      <c r="N2189" s="15"/>
      <c r="O2189" s="15"/>
      <c r="P2189" s="15"/>
      <c r="Q2189" s="15"/>
      <c r="R2189" s="15"/>
      <c r="S2189" s="15"/>
      <c r="T2189" s="15"/>
      <c r="U2189" s="15"/>
      <c r="V2189" s="15"/>
      <c r="W2189" s="15"/>
    </row>
    <row r="2190" spans="1:23" ht="14.25" x14ac:dyDescent="0.2">
      <c r="A2190" s="15">
        <v>1</v>
      </c>
      <c r="B2190" s="18">
        <v>7042787</v>
      </c>
      <c r="C2190" s="18">
        <v>7042795</v>
      </c>
      <c r="D2190" s="19">
        <v>-1.17051144103048</v>
      </c>
      <c r="E2190" s="45">
        <v>3.48488979598426E-3</v>
      </c>
      <c r="F2190" s="18">
        <v>7042046</v>
      </c>
      <c r="G2190" s="18">
        <v>7043392</v>
      </c>
      <c r="H2190" s="15" t="s">
        <v>669</v>
      </c>
      <c r="I2190" s="15" t="s">
        <v>2270</v>
      </c>
      <c r="J2190" s="18">
        <v>7042766</v>
      </c>
      <c r="K2190" s="18">
        <v>7042816</v>
      </c>
      <c r="L2190" s="15"/>
      <c r="M2190" s="15"/>
      <c r="N2190" s="15"/>
      <c r="O2190" s="15"/>
      <c r="P2190" s="15"/>
      <c r="Q2190" s="15"/>
      <c r="R2190" s="15"/>
      <c r="S2190" s="15"/>
      <c r="T2190" s="15"/>
      <c r="U2190" s="15"/>
      <c r="V2190" s="15"/>
      <c r="W2190" s="15"/>
    </row>
    <row r="2191" spans="1:23" ht="14.25" x14ac:dyDescent="0.2">
      <c r="A2191" s="15">
        <v>4</v>
      </c>
      <c r="B2191" s="18">
        <v>18164136</v>
      </c>
      <c r="C2191" s="18">
        <v>18164145</v>
      </c>
      <c r="D2191" s="19">
        <v>-1.17131485000516</v>
      </c>
      <c r="E2191" s="45">
        <v>3.5704972635960202E-3</v>
      </c>
      <c r="F2191" s="18">
        <v>18164131</v>
      </c>
      <c r="G2191" s="18">
        <v>18164261</v>
      </c>
      <c r="H2191" s="15" t="s">
        <v>5532</v>
      </c>
      <c r="I2191" s="15" t="s">
        <v>2270</v>
      </c>
      <c r="J2191" s="18">
        <v>18164115</v>
      </c>
      <c r="K2191" s="18">
        <v>18164165</v>
      </c>
      <c r="L2191" s="15"/>
      <c r="M2191" s="15"/>
      <c r="N2191" s="15"/>
      <c r="O2191" s="15"/>
      <c r="P2191" s="15"/>
      <c r="Q2191" s="15"/>
      <c r="R2191" s="15"/>
      <c r="S2191" s="15"/>
      <c r="T2191" s="15"/>
      <c r="U2191" s="15"/>
      <c r="V2191" s="15"/>
      <c r="W2191" s="15"/>
    </row>
    <row r="2192" spans="1:23" ht="14.25" x14ac:dyDescent="0.2">
      <c r="A2192" s="15">
        <v>2</v>
      </c>
      <c r="B2192" s="18">
        <v>16570976</v>
      </c>
      <c r="C2192" s="18">
        <v>16570976</v>
      </c>
      <c r="D2192" s="19">
        <v>-1.1720283762057699</v>
      </c>
      <c r="E2192" s="45">
        <v>4.4305521112297198E-3</v>
      </c>
      <c r="F2192" s="18">
        <v>16570746</v>
      </c>
      <c r="G2192" s="18">
        <v>16571066</v>
      </c>
      <c r="H2192" s="15" t="s">
        <v>869</v>
      </c>
      <c r="I2192" s="15" t="s">
        <v>2270</v>
      </c>
      <c r="J2192" s="18">
        <v>16570951</v>
      </c>
      <c r="K2192" s="18">
        <v>16571001</v>
      </c>
      <c r="L2192" s="15"/>
      <c r="M2192" s="15"/>
      <c r="N2192" s="15"/>
      <c r="O2192" s="15"/>
      <c r="P2192" s="15"/>
      <c r="Q2192" s="15"/>
      <c r="R2192" s="15"/>
      <c r="S2192" s="15"/>
      <c r="T2192" s="15"/>
      <c r="U2192" s="15"/>
      <c r="V2192" s="15"/>
      <c r="W2192" s="15"/>
    </row>
    <row r="2193" spans="1:23" ht="14.25" x14ac:dyDescent="0.2">
      <c r="A2193" s="15">
        <v>1</v>
      </c>
      <c r="B2193" s="18">
        <v>26710326</v>
      </c>
      <c r="C2193" s="18">
        <v>26710332</v>
      </c>
      <c r="D2193" s="19">
        <v>-1.1725822099090299</v>
      </c>
      <c r="E2193" s="45">
        <v>2.6507494052653399E-3</v>
      </c>
      <c r="F2193" s="18">
        <v>26709947</v>
      </c>
      <c r="G2193" s="18">
        <v>26710480</v>
      </c>
      <c r="H2193" s="15" t="s">
        <v>451</v>
      </c>
      <c r="I2193" s="15" t="s">
        <v>2270</v>
      </c>
      <c r="J2193" s="18">
        <v>26710304</v>
      </c>
      <c r="K2193" s="18">
        <v>26710354</v>
      </c>
      <c r="L2193" s="15"/>
      <c r="M2193" s="15"/>
      <c r="N2193" s="15"/>
      <c r="O2193" s="15"/>
      <c r="P2193" s="15"/>
      <c r="Q2193" s="15"/>
      <c r="R2193" s="15"/>
      <c r="S2193" s="15"/>
      <c r="T2193" s="15"/>
      <c r="U2193" s="15"/>
      <c r="V2193" s="15"/>
      <c r="W2193" s="15"/>
    </row>
    <row r="2194" spans="1:23" ht="14.25" x14ac:dyDescent="0.2">
      <c r="A2194" s="15">
        <v>2</v>
      </c>
      <c r="B2194" s="18">
        <v>1799500</v>
      </c>
      <c r="C2194" s="18">
        <v>1799505</v>
      </c>
      <c r="D2194" s="19">
        <v>-1.1740097773503899</v>
      </c>
      <c r="E2194" s="45">
        <v>2.4921926826890102E-3</v>
      </c>
      <c r="F2194" s="18">
        <v>1799234</v>
      </c>
      <c r="G2194" s="18">
        <v>1800087</v>
      </c>
      <c r="H2194" s="15" t="s">
        <v>3720</v>
      </c>
      <c r="I2194" s="15" t="s">
        <v>2270</v>
      </c>
      <c r="J2194" s="18">
        <v>1799477</v>
      </c>
      <c r="K2194" s="18">
        <v>1799527</v>
      </c>
      <c r="L2194" s="15" t="s">
        <v>12015</v>
      </c>
      <c r="M2194" s="15">
        <v>5</v>
      </c>
      <c r="N2194" s="15">
        <v>-1</v>
      </c>
      <c r="O2194" s="15">
        <v>1</v>
      </c>
      <c r="P2194" s="15">
        <v>20</v>
      </c>
      <c r="Q2194" s="15">
        <v>26</v>
      </c>
      <c r="R2194" s="15">
        <v>45</v>
      </c>
      <c r="S2194" s="15" t="s">
        <v>12016</v>
      </c>
      <c r="T2194" s="15" t="s">
        <v>12017</v>
      </c>
      <c r="U2194" s="15" t="s">
        <v>12018</v>
      </c>
      <c r="V2194" s="15" t="s">
        <v>11844</v>
      </c>
      <c r="W2194" s="15">
        <v>1</v>
      </c>
    </row>
    <row r="2195" spans="1:23" ht="14.25" x14ac:dyDescent="0.2">
      <c r="A2195" s="15">
        <v>2</v>
      </c>
      <c r="B2195" s="18">
        <v>8737594</v>
      </c>
      <c r="C2195" s="18">
        <v>8737595</v>
      </c>
      <c r="D2195" s="19">
        <v>-1.17546675836609</v>
      </c>
      <c r="E2195" s="45">
        <v>7.5700072570969602E-3</v>
      </c>
      <c r="F2195" s="18">
        <v>8737540</v>
      </c>
      <c r="G2195" s="18">
        <v>8737767</v>
      </c>
      <c r="H2195" s="15" t="s">
        <v>1026</v>
      </c>
      <c r="I2195" s="15" t="s">
        <v>2272</v>
      </c>
      <c r="J2195" s="18">
        <v>8737569</v>
      </c>
      <c r="K2195" s="18">
        <v>8737619</v>
      </c>
      <c r="L2195" s="15"/>
      <c r="M2195" s="15"/>
      <c r="N2195" s="15"/>
      <c r="O2195" s="15"/>
      <c r="P2195" s="15"/>
      <c r="Q2195" s="15"/>
      <c r="R2195" s="15"/>
      <c r="S2195" s="15"/>
      <c r="T2195" s="15"/>
      <c r="U2195" s="15"/>
      <c r="V2195" s="15"/>
      <c r="W2195" s="15"/>
    </row>
    <row r="2196" spans="1:23" ht="14.25" x14ac:dyDescent="0.2">
      <c r="A2196" s="15">
        <v>2</v>
      </c>
      <c r="B2196" s="18">
        <v>1799869</v>
      </c>
      <c r="C2196" s="18">
        <v>1799869</v>
      </c>
      <c r="D2196" s="19">
        <v>-1.17644242755484</v>
      </c>
      <c r="E2196" s="45">
        <v>9.4979460023186593E-3</v>
      </c>
      <c r="F2196" s="18">
        <v>1799234</v>
      </c>
      <c r="G2196" s="18">
        <v>1800087</v>
      </c>
      <c r="H2196" s="15" t="s">
        <v>3720</v>
      </c>
      <c r="I2196" s="15" t="s">
        <v>2270</v>
      </c>
      <c r="J2196" s="18">
        <v>1799844</v>
      </c>
      <c r="K2196" s="18">
        <v>1799894</v>
      </c>
      <c r="L2196" s="15"/>
      <c r="M2196" s="15"/>
      <c r="N2196" s="15"/>
      <c r="O2196" s="15"/>
      <c r="P2196" s="15"/>
      <c r="Q2196" s="15"/>
      <c r="R2196" s="15"/>
      <c r="S2196" s="15"/>
      <c r="T2196" s="15"/>
      <c r="U2196" s="15"/>
      <c r="V2196" s="15"/>
      <c r="W2196" s="15"/>
    </row>
    <row r="2197" spans="1:23" ht="14.25" x14ac:dyDescent="0.2">
      <c r="A2197" s="15">
        <v>4</v>
      </c>
      <c r="B2197" s="18">
        <v>17309655</v>
      </c>
      <c r="C2197" s="18">
        <v>17309655</v>
      </c>
      <c r="D2197" s="19">
        <v>-1.17655399425533</v>
      </c>
      <c r="E2197" s="45">
        <v>5.2942005128701402E-3</v>
      </c>
      <c r="F2197" s="18">
        <v>17309612</v>
      </c>
      <c r="G2197" s="18">
        <v>17309939</v>
      </c>
      <c r="H2197" s="15" t="s">
        <v>1700</v>
      </c>
      <c r="I2197" s="15" t="s">
        <v>2270</v>
      </c>
      <c r="J2197" s="18">
        <v>17309630</v>
      </c>
      <c r="K2197" s="18">
        <v>17309680</v>
      </c>
      <c r="L2197" s="15"/>
      <c r="M2197" s="15"/>
      <c r="N2197" s="15"/>
      <c r="O2197" s="15"/>
      <c r="P2197" s="15"/>
      <c r="Q2197" s="15"/>
      <c r="R2197" s="15"/>
      <c r="S2197" s="15"/>
      <c r="T2197" s="15"/>
      <c r="U2197" s="15"/>
      <c r="V2197" s="15"/>
      <c r="W2197" s="15"/>
    </row>
    <row r="2198" spans="1:23" ht="14.25" x14ac:dyDescent="0.2">
      <c r="A2198" s="15">
        <v>4</v>
      </c>
      <c r="B2198" s="18">
        <v>17309655</v>
      </c>
      <c r="C2198" s="18">
        <v>17309655</v>
      </c>
      <c r="D2198" s="19">
        <v>-1.17655399425533</v>
      </c>
      <c r="E2198" s="45">
        <v>5.2942005128701402E-3</v>
      </c>
      <c r="F2198" s="18">
        <v>17309571</v>
      </c>
      <c r="G2198" s="18">
        <v>17309867</v>
      </c>
      <c r="H2198" s="15" t="s">
        <v>1696</v>
      </c>
      <c r="I2198" s="15" t="s">
        <v>2272</v>
      </c>
      <c r="J2198" s="18">
        <v>17309630</v>
      </c>
      <c r="K2198" s="18">
        <v>17309680</v>
      </c>
      <c r="L2198" s="15"/>
      <c r="M2198" s="15"/>
      <c r="N2198" s="15"/>
      <c r="O2198" s="15"/>
      <c r="P2198" s="15"/>
      <c r="Q2198" s="15"/>
      <c r="R2198" s="15"/>
      <c r="S2198" s="15"/>
      <c r="T2198" s="15"/>
      <c r="U2198" s="15"/>
      <c r="V2198" s="15"/>
      <c r="W2198" s="15"/>
    </row>
    <row r="2199" spans="1:23" ht="14.25" x14ac:dyDescent="0.2">
      <c r="A2199" s="15">
        <v>1</v>
      </c>
      <c r="B2199" s="18">
        <v>4393087</v>
      </c>
      <c r="C2199" s="18">
        <v>4393096</v>
      </c>
      <c r="D2199" s="19">
        <v>-1.18077508949608</v>
      </c>
      <c r="E2199" s="45">
        <v>5.8262730265709198E-3</v>
      </c>
      <c r="F2199" s="18">
        <v>4392438</v>
      </c>
      <c r="G2199" s="18">
        <v>4393136</v>
      </c>
      <c r="H2199" s="15" t="s">
        <v>2926</v>
      </c>
      <c r="I2199" s="15" t="s">
        <v>2270</v>
      </c>
      <c r="J2199" s="18">
        <v>4393067</v>
      </c>
      <c r="K2199" s="18">
        <v>4393117</v>
      </c>
      <c r="L2199" s="15"/>
      <c r="M2199" s="15"/>
      <c r="N2199" s="15"/>
      <c r="O2199" s="15"/>
      <c r="P2199" s="15"/>
      <c r="Q2199" s="15"/>
      <c r="R2199" s="15"/>
      <c r="S2199" s="15"/>
      <c r="T2199" s="15"/>
      <c r="U2199" s="15"/>
      <c r="V2199" s="15"/>
      <c r="W2199" s="15"/>
    </row>
    <row r="2200" spans="1:23" ht="14.25" x14ac:dyDescent="0.2">
      <c r="A2200" s="15">
        <v>1</v>
      </c>
      <c r="B2200" s="18">
        <v>27199182</v>
      </c>
      <c r="C2200" s="18">
        <v>27199182</v>
      </c>
      <c r="D2200" s="19">
        <v>-1.18094448808079</v>
      </c>
      <c r="E2200" s="45">
        <v>5.8799437559347804E-3</v>
      </c>
      <c r="F2200" s="18">
        <v>27199139</v>
      </c>
      <c r="G2200" s="18">
        <v>27199468</v>
      </c>
      <c r="H2200" s="15" t="s">
        <v>3546</v>
      </c>
      <c r="I2200" s="15" t="s">
        <v>2270</v>
      </c>
      <c r="J2200" s="18">
        <v>27199157</v>
      </c>
      <c r="K2200" s="18">
        <v>27199207</v>
      </c>
      <c r="L2200" s="15"/>
      <c r="M2200" s="15"/>
      <c r="N2200" s="15"/>
      <c r="O2200" s="15"/>
      <c r="P2200" s="15"/>
      <c r="Q2200" s="15"/>
      <c r="R2200" s="15"/>
      <c r="S2200" s="15"/>
      <c r="T2200" s="15"/>
      <c r="U2200" s="15"/>
      <c r="V2200" s="15"/>
      <c r="W2200" s="15"/>
    </row>
    <row r="2201" spans="1:23" ht="14.25" x14ac:dyDescent="0.2">
      <c r="A2201" s="15">
        <v>4</v>
      </c>
      <c r="B2201" s="18">
        <v>2588342</v>
      </c>
      <c r="C2201" s="18">
        <v>2588351</v>
      </c>
      <c r="D2201" s="19">
        <v>-1.1816305793604001</v>
      </c>
      <c r="E2201" s="45">
        <v>1.24820062168773E-3</v>
      </c>
      <c r="F2201" s="18">
        <v>2588004</v>
      </c>
      <c r="G2201" s="18">
        <v>2589340</v>
      </c>
      <c r="H2201" s="15" t="s">
        <v>5045</v>
      </c>
      <c r="I2201" s="15" t="s">
        <v>2270</v>
      </c>
      <c r="J2201" s="18">
        <v>2588321</v>
      </c>
      <c r="K2201" s="18">
        <v>2588371</v>
      </c>
      <c r="L2201" s="15"/>
      <c r="M2201" s="15"/>
      <c r="N2201" s="15"/>
      <c r="O2201" s="15"/>
      <c r="P2201" s="15"/>
      <c r="Q2201" s="15"/>
      <c r="R2201" s="15"/>
      <c r="S2201" s="15"/>
      <c r="T2201" s="15"/>
      <c r="U2201" s="15"/>
      <c r="V2201" s="15"/>
      <c r="W2201" s="15"/>
    </row>
    <row r="2202" spans="1:23" ht="14.25" x14ac:dyDescent="0.2">
      <c r="A2202" s="15">
        <v>1</v>
      </c>
      <c r="B2202" s="18">
        <v>29594780</v>
      </c>
      <c r="C2202" s="18">
        <v>29594787</v>
      </c>
      <c r="D2202" s="19">
        <v>-1.18203122990688</v>
      </c>
      <c r="E2202" s="45">
        <v>6.4702489725446304E-3</v>
      </c>
      <c r="F2202" s="18">
        <v>29594725</v>
      </c>
      <c r="G2202" s="18">
        <v>29594819</v>
      </c>
      <c r="H2202" s="15" t="s">
        <v>3648</v>
      </c>
      <c r="I2202" s="15" t="s">
        <v>2272</v>
      </c>
      <c r="J2202" s="18">
        <v>29594759</v>
      </c>
      <c r="K2202" s="18">
        <v>29594809</v>
      </c>
      <c r="L2202" s="15"/>
      <c r="M2202" s="15"/>
      <c r="N2202" s="15"/>
      <c r="O2202" s="15"/>
      <c r="P2202" s="15"/>
      <c r="Q2202" s="15"/>
      <c r="R2202" s="15"/>
      <c r="S2202" s="15"/>
      <c r="T2202" s="15"/>
      <c r="U2202" s="15"/>
      <c r="V2202" s="15"/>
      <c r="W2202" s="15"/>
    </row>
    <row r="2203" spans="1:23" ht="14.25" x14ac:dyDescent="0.2">
      <c r="A2203" s="15">
        <v>2</v>
      </c>
      <c r="B2203" s="18">
        <v>10327544</v>
      </c>
      <c r="C2203" s="18">
        <v>10327544</v>
      </c>
      <c r="D2203" s="19">
        <v>-1.18392993107972</v>
      </c>
      <c r="E2203" s="45">
        <v>7.2321610930751101E-4</v>
      </c>
      <c r="F2203" s="18">
        <v>10327519</v>
      </c>
      <c r="G2203" s="18">
        <v>10327635</v>
      </c>
      <c r="H2203" s="15" t="s">
        <v>3911</v>
      </c>
      <c r="I2203" s="15" t="s">
        <v>2270</v>
      </c>
      <c r="J2203" s="18">
        <v>10327519</v>
      </c>
      <c r="K2203" s="18">
        <v>10327569</v>
      </c>
      <c r="L2203" s="15"/>
      <c r="M2203" s="15"/>
      <c r="N2203" s="15"/>
      <c r="O2203" s="15"/>
      <c r="P2203" s="15"/>
      <c r="Q2203" s="15"/>
      <c r="R2203" s="15"/>
      <c r="S2203" s="15"/>
      <c r="T2203" s="15"/>
      <c r="U2203" s="15"/>
      <c r="V2203" s="15"/>
      <c r="W2203" s="15"/>
    </row>
    <row r="2204" spans="1:23" ht="14.25" x14ac:dyDescent="0.2">
      <c r="A2204" s="15">
        <v>4</v>
      </c>
      <c r="B2204" s="18">
        <v>12333470</v>
      </c>
      <c r="C2204" s="18">
        <v>12333470</v>
      </c>
      <c r="D2204" s="19">
        <v>-1.1840869039814499</v>
      </c>
      <c r="E2204" s="45">
        <v>3.7263058479664701E-3</v>
      </c>
      <c r="F2204" s="18">
        <v>12333470</v>
      </c>
      <c r="G2204" s="18">
        <v>12333904</v>
      </c>
      <c r="H2204" s="15" t="s">
        <v>5270</v>
      </c>
      <c r="I2204" s="15" t="s">
        <v>2270</v>
      </c>
      <c r="J2204" s="18">
        <v>12333445</v>
      </c>
      <c r="K2204" s="18">
        <v>12333495</v>
      </c>
      <c r="L2204" s="15"/>
      <c r="M2204" s="15"/>
      <c r="N2204" s="15"/>
      <c r="O2204" s="15"/>
      <c r="P2204" s="15"/>
      <c r="Q2204" s="15"/>
      <c r="R2204" s="15"/>
      <c r="S2204" s="15"/>
      <c r="T2204" s="15"/>
      <c r="U2204" s="15"/>
      <c r="V2204" s="15"/>
      <c r="W2204" s="15"/>
    </row>
    <row r="2205" spans="1:23" ht="14.25" x14ac:dyDescent="0.2">
      <c r="A2205" s="15">
        <v>1</v>
      </c>
      <c r="B2205" s="18">
        <v>7043023</v>
      </c>
      <c r="C2205" s="18">
        <v>7043023</v>
      </c>
      <c r="D2205" s="19">
        <v>-1.1846278768566301</v>
      </c>
      <c r="E2205" s="45">
        <v>3.8287960403444701E-3</v>
      </c>
      <c r="F2205" s="18">
        <v>7042046</v>
      </c>
      <c r="G2205" s="18">
        <v>7043392</v>
      </c>
      <c r="H2205" s="15" t="s">
        <v>669</v>
      </c>
      <c r="I2205" s="15" t="s">
        <v>2270</v>
      </c>
      <c r="J2205" s="18">
        <v>7042998</v>
      </c>
      <c r="K2205" s="18">
        <v>7043048</v>
      </c>
      <c r="L2205" s="15"/>
      <c r="M2205" s="15"/>
      <c r="N2205" s="15"/>
      <c r="O2205" s="15"/>
      <c r="P2205" s="15"/>
      <c r="Q2205" s="15"/>
      <c r="R2205" s="15"/>
      <c r="S2205" s="15"/>
      <c r="T2205" s="15"/>
      <c r="U2205" s="15"/>
      <c r="V2205" s="15"/>
      <c r="W2205" s="15"/>
    </row>
    <row r="2206" spans="1:23" ht="14.25" x14ac:dyDescent="0.2">
      <c r="A2206" s="15">
        <v>5</v>
      </c>
      <c r="B2206" s="18">
        <v>25975445</v>
      </c>
      <c r="C2206" s="18">
        <v>25975445</v>
      </c>
      <c r="D2206" s="19">
        <v>-1.1863054271423199</v>
      </c>
      <c r="E2206" s="45">
        <v>2.4633267953754101E-3</v>
      </c>
      <c r="F2206" s="18">
        <v>25975255</v>
      </c>
      <c r="G2206" s="18">
        <v>25975726</v>
      </c>
      <c r="H2206" s="15" t="s">
        <v>6265</v>
      </c>
      <c r="I2206" s="15" t="s">
        <v>2272</v>
      </c>
      <c r="J2206" s="18">
        <v>25975420</v>
      </c>
      <c r="K2206" s="18">
        <v>25975470</v>
      </c>
      <c r="L2206" s="15"/>
      <c r="M2206" s="15"/>
      <c r="N2206" s="15"/>
      <c r="O2206" s="15"/>
      <c r="P2206" s="15"/>
      <c r="Q2206" s="15"/>
      <c r="R2206" s="15"/>
      <c r="S2206" s="15"/>
      <c r="T2206" s="15"/>
      <c r="U2206" s="15"/>
      <c r="V2206" s="15"/>
      <c r="W2206" s="15"/>
    </row>
    <row r="2207" spans="1:23" ht="14.25" x14ac:dyDescent="0.2">
      <c r="A2207" s="15">
        <v>1</v>
      </c>
      <c r="B2207" s="18">
        <v>19455202</v>
      </c>
      <c r="C2207" s="18">
        <v>19455203</v>
      </c>
      <c r="D2207" s="19">
        <v>-1.1870596511383</v>
      </c>
      <c r="E2207" s="45">
        <v>6.4049983190919901E-3</v>
      </c>
      <c r="F2207" s="18">
        <v>19455126</v>
      </c>
      <c r="G2207" s="18">
        <v>19455252</v>
      </c>
      <c r="H2207" s="15" t="s">
        <v>3291</v>
      </c>
      <c r="I2207" s="15" t="s">
        <v>2272</v>
      </c>
      <c r="J2207" s="18">
        <v>19455177</v>
      </c>
      <c r="K2207" s="18">
        <v>19455227</v>
      </c>
      <c r="L2207" s="15"/>
      <c r="M2207" s="15"/>
      <c r="N2207" s="15"/>
      <c r="O2207" s="15"/>
      <c r="P2207" s="15"/>
      <c r="Q2207" s="15"/>
      <c r="R2207" s="15"/>
      <c r="S2207" s="15"/>
      <c r="T2207" s="15"/>
      <c r="U2207" s="15"/>
      <c r="V2207" s="15"/>
      <c r="W2207" s="15"/>
    </row>
    <row r="2208" spans="1:23" ht="14.25" x14ac:dyDescent="0.2">
      <c r="A2208" s="15">
        <v>1</v>
      </c>
      <c r="B2208" s="18">
        <v>23449770</v>
      </c>
      <c r="C2208" s="18">
        <v>23449771</v>
      </c>
      <c r="D2208" s="19">
        <v>-1.1870662014584099</v>
      </c>
      <c r="E2208" s="45">
        <v>4.8832719161458404E-3</v>
      </c>
      <c r="F2208" s="18">
        <v>23449754</v>
      </c>
      <c r="G2208" s="18">
        <v>23449880</v>
      </c>
      <c r="H2208" s="15" t="s">
        <v>3413</v>
      </c>
      <c r="I2208" s="15" t="s">
        <v>2272</v>
      </c>
      <c r="J2208" s="18">
        <v>23449745</v>
      </c>
      <c r="K2208" s="18">
        <v>23449795</v>
      </c>
      <c r="L2208" s="15"/>
      <c r="M2208" s="15"/>
      <c r="N2208" s="15"/>
      <c r="O2208" s="15"/>
      <c r="P2208" s="15"/>
      <c r="Q2208" s="15"/>
      <c r="R2208" s="15"/>
      <c r="S2208" s="15"/>
      <c r="T2208" s="15"/>
      <c r="U2208" s="15"/>
      <c r="V2208" s="15"/>
      <c r="W2208" s="15"/>
    </row>
    <row r="2209" spans="1:23" ht="14.25" x14ac:dyDescent="0.2">
      <c r="A2209" s="15">
        <v>5</v>
      </c>
      <c r="B2209" s="18">
        <v>18699994</v>
      </c>
      <c r="C2209" s="18">
        <v>18699998</v>
      </c>
      <c r="D2209" s="19">
        <v>-1.1883519593182099</v>
      </c>
      <c r="E2209" s="45">
        <v>2.7286532548986601E-3</v>
      </c>
      <c r="F2209" s="18">
        <v>18699959</v>
      </c>
      <c r="G2209" s="18">
        <v>18700063</v>
      </c>
      <c r="H2209" s="15" t="s">
        <v>5955</v>
      </c>
      <c r="I2209" s="15" t="s">
        <v>2272</v>
      </c>
      <c r="J2209" s="18">
        <v>18699971</v>
      </c>
      <c r="K2209" s="18">
        <v>18700021</v>
      </c>
      <c r="L2209" s="15"/>
      <c r="M2209" s="15"/>
      <c r="N2209" s="15"/>
      <c r="O2209" s="15"/>
      <c r="P2209" s="15"/>
      <c r="Q2209" s="15"/>
      <c r="R2209" s="15"/>
      <c r="S2209" s="15"/>
      <c r="T2209" s="15"/>
      <c r="U2209" s="15"/>
      <c r="V2209" s="15"/>
      <c r="W2209" s="15"/>
    </row>
    <row r="2210" spans="1:23" ht="14.25" x14ac:dyDescent="0.2">
      <c r="A2210" s="15">
        <v>3</v>
      </c>
      <c r="B2210" s="18">
        <v>21949565</v>
      </c>
      <c r="C2210" s="18">
        <v>21949565</v>
      </c>
      <c r="D2210" s="19">
        <v>-1.18863809002493</v>
      </c>
      <c r="E2210" s="45">
        <v>7.5935442027556897E-3</v>
      </c>
      <c r="F2210" s="18">
        <v>21948501</v>
      </c>
      <c r="G2210" s="18">
        <v>21949796</v>
      </c>
      <c r="H2210" s="15" t="s">
        <v>4873</v>
      </c>
      <c r="I2210" s="15" t="s">
        <v>2270</v>
      </c>
      <c r="J2210" s="18">
        <v>21949540</v>
      </c>
      <c r="K2210" s="18">
        <v>21949590</v>
      </c>
      <c r="L2210" s="15"/>
      <c r="M2210" s="15"/>
      <c r="N2210" s="15"/>
      <c r="O2210" s="15"/>
      <c r="P2210" s="15"/>
      <c r="Q2210" s="15"/>
      <c r="R2210" s="15"/>
      <c r="S2210" s="15"/>
      <c r="T2210" s="15"/>
      <c r="U2210" s="15"/>
      <c r="V2210" s="15"/>
      <c r="W2210" s="15"/>
    </row>
    <row r="2211" spans="1:23" ht="14.25" x14ac:dyDescent="0.2">
      <c r="A2211" s="15">
        <v>4</v>
      </c>
      <c r="B2211" s="18">
        <v>5778182</v>
      </c>
      <c r="C2211" s="18">
        <v>5778182</v>
      </c>
      <c r="D2211" s="19">
        <v>-1.1890633081650901</v>
      </c>
      <c r="E2211" s="45">
        <v>6.9049166016160301E-3</v>
      </c>
      <c r="F2211" s="18">
        <v>5778127</v>
      </c>
      <c r="G2211" s="18">
        <v>5778233</v>
      </c>
      <c r="H2211" s="15" t="s">
        <v>5065</v>
      </c>
      <c r="I2211" s="15" t="s">
        <v>2270</v>
      </c>
      <c r="J2211" s="18">
        <v>5778157</v>
      </c>
      <c r="K2211" s="18">
        <v>5778207</v>
      </c>
      <c r="L2211" s="15"/>
      <c r="M2211" s="15"/>
      <c r="N2211" s="15"/>
      <c r="O2211" s="15"/>
      <c r="P2211" s="15"/>
      <c r="Q2211" s="15"/>
      <c r="R2211" s="15"/>
      <c r="S2211" s="15"/>
      <c r="T2211" s="15"/>
      <c r="U2211" s="15"/>
      <c r="V2211" s="15"/>
      <c r="W2211" s="15"/>
    </row>
    <row r="2212" spans="1:23" ht="14.25" x14ac:dyDescent="0.2">
      <c r="A2212" s="15">
        <v>3</v>
      </c>
      <c r="B2212" s="18">
        <v>8588182</v>
      </c>
      <c r="C2212" s="18">
        <v>8588183</v>
      </c>
      <c r="D2212" s="19">
        <v>-1.1894204949287199</v>
      </c>
      <c r="E2212" s="45">
        <v>1.4016486650489299E-3</v>
      </c>
      <c r="F2212" s="18">
        <v>8587622</v>
      </c>
      <c r="G2212" s="18">
        <v>8588759</v>
      </c>
      <c r="H2212" s="15" t="s">
        <v>4578</v>
      </c>
      <c r="I2212" s="15" t="s">
        <v>2270</v>
      </c>
      <c r="J2212" s="18">
        <v>8588157</v>
      </c>
      <c r="K2212" s="18">
        <v>8588207</v>
      </c>
      <c r="L2212" s="15" t="s">
        <v>11878</v>
      </c>
      <c r="M2212" s="15">
        <v>4.5</v>
      </c>
      <c r="N2212" s="15">
        <v>-1</v>
      </c>
      <c r="O2212" s="15">
        <v>1</v>
      </c>
      <c r="P2212" s="15">
        <v>21</v>
      </c>
      <c r="Q2212" s="15">
        <v>20</v>
      </c>
      <c r="R2212" s="15">
        <v>40</v>
      </c>
      <c r="S2212" s="15" t="s">
        <v>11879</v>
      </c>
      <c r="T2212" s="15" t="s">
        <v>11911</v>
      </c>
      <c r="U2212" s="15" t="s">
        <v>11912</v>
      </c>
      <c r="V2212" s="15" t="s">
        <v>11844</v>
      </c>
      <c r="W2212" s="15">
        <v>1</v>
      </c>
    </row>
    <row r="2213" spans="1:23" ht="14.25" x14ac:dyDescent="0.2">
      <c r="A2213" s="15">
        <v>1</v>
      </c>
      <c r="B2213" s="18">
        <v>19455440</v>
      </c>
      <c r="C2213" s="18">
        <v>19455440</v>
      </c>
      <c r="D2213" s="19">
        <v>-1.1918547540339299</v>
      </c>
      <c r="E2213" s="45">
        <v>5.9986845089523098E-3</v>
      </c>
      <c r="F2213" s="18">
        <v>19455329</v>
      </c>
      <c r="G2213" s="18">
        <v>19455668</v>
      </c>
      <c r="H2213" s="15" t="s">
        <v>3291</v>
      </c>
      <c r="I2213" s="15" t="s">
        <v>2272</v>
      </c>
      <c r="J2213" s="18">
        <v>19455415</v>
      </c>
      <c r="K2213" s="18">
        <v>19455465</v>
      </c>
      <c r="L2213" s="15"/>
      <c r="M2213" s="15"/>
      <c r="N2213" s="15"/>
      <c r="O2213" s="15"/>
      <c r="P2213" s="15"/>
      <c r="Q2213" s="15"/>
      <c r="R2213" s="15"/>
      <c r="S2213" s="15"/>
      <c r="T2213" s="15"/>
      <c r="U2213" s="15"/>
      <c r="V2213" s="15"/>
      <c r="W2213" s="15"/>
    </row>
    <row r="2214" spans="1:23" ht="14.25" x14ac:dyDescent="0.2">
      <c r="A2214" s="15">
        <v>5</v>
      </c>
      <c r="B2214" s="18">
        <v>8508230</v>
      </c>
      <c r="C2214" s="18">
        <v>8508230</v>
      </c>
      <c r="D2214" s="19">
        <v>-1.19418760431347</v>
      </c>
      <c r="E2214" s="45">
        <v>9.1577743268095799E-3</v>
      </c>
      <c r="F2214" s="18">
        <v>8508043</v>
      </c>
      <c r="G2214" s="18">
        <v>8508255</v>
      </c>
      <c r="H2214" s="15" t="s">
        <v>2180</v>
      </c>
      <c r="I2214" s="15" t="s">
        <v>2270</v>
      </c>
      <c r="J2214" s="18">
        <v>8508205</v>
      </c>
      <c r="K2214" s="18">
        <v>8508255</v>
      </c>
      <c r="L2214" s="15"/>
      <c r="M2214" s="15"/>
      <c r="N2214" s="15"/>
      <c r="O2214" s="15"/>
      <c r="P2214" s="15"/>
      <c r="Q2214" s="15"/>
      <c r="R2214" s="15"/>
      <c r="S2214" s="15"/>
      <c r="T2214" s="15"/>
      <c r="U2214" s="15"/>
      <c r="V2214" s="15"/>
      <c r="W2214" s="15"/>
    </row>
    <row r="2215" spans="1:23" ht="14.25" x14ac:dyDescent="0.2">
      <c r="A2215" s="15">
        <v>4</v>
      </c>
      <c r="B2215" s="18">
        <v>13751047</v>
      </c>
      <c r="C2215" s="18">
        <v>13751055</v>
      </c>
      <c r="D2215" s="19">
        <v>-1.1944928054111299</v>
      </c>
      <c r="E2215" s="45">
        <v>9.1451961520825995E-3</v>
      </c>
      <c r="F2215" s="18">
        <v>13750156</v>
      </c>
      <c r="G2215" s="18">
        <v>13751530</v>
      </c>
      <c r="H2215" s="15" t="s">
        <v>1605</v>
      </c>
      <c r="I2215" s="15" t="s">
        <v>2270</v>
      </c>
      <c r="J2215" s="18">
        <v>13751026</v>
      </c>
      <c r="K2215" s="18">
        <v>13751076</v>
      </c>
      <c r="L2215" s="15" t="s">
        <v>12193</v>
      </c>
      <c r="M2215" s="15">
        <v>3</v>
      </c>
      <c r="N2215" s="15">
        <v>-1</v>
      </c>
      <c r="O2215" s="15">
        <v>1</v>
      </c>
      <c r="P2215" s="15">
        <v>21</v>
      </c>
      <c r="Q2215" s="15">
        <v>26</v>
      </c>
      <c r="R2215" s="15">
        <v>46</v>
      </c>
      <c r="S2215" s="15" t="s">
        <v>12194</v>
      </c>
      <c r="T2215" s="15" t="s">
        <v>12195</v>
      </c>
      <c r="U2215" s="15" t="s">
        <v>12196</v>
      </c>
      <c r="V2215" s="15" t="s">
        <v>11844</v>
      </c>
      <c r="W2215" s="15">
        <v>1</v>
      </c>
    </row>
    <row r="2216" spans="1:23" ht="14.25" x14ac:dyDescent="0.2">
      <c r="A2216" s="15">
        <v>4</v>
      </c>
      <c r="B2216" s="18">
        <v>13751047</v>
      </c>
      <c r="C2216" s="18">
        <v>13751055</v>
      </c>
      <c r="D2216" s="19">
        <v>-1.1944928054111299</v>
      </c>
      <c r="E2216" s="45">
        <v>9.1451961520825995E-3</v>
      </c>
      <c r="F2216" s="18">
        <v>13750156</v>
      </c>
      <c r="G2216" s="18">
        <v>13751530</v>
      </c>
      <c r="H2216" s="15" t="s">
        <v>1605</v>
      </c>
      <c r="I2216" s="15" t="s">
        <v>2270</v>
      </c>
      <c r="J2216" s="18">
        <v>13751026</v>
      </c>
      <c r="K2216" s="18">
        <v>13751076</v>
      </c>
      <c r="L2216" s="15" t="s">
        <v>12197</v>
      </c>
      <c r="M2216" s="15">
        <v>3</v>
      </c>
      <c r="N2216" s="15">
        <v>-1</v>
      </c>
      <c r="O2216" s="15">
        <v>1</v>
      </c>
      <c r="P2216" s="15">
        <v>21</v>
      </c>
      <c r="Q2216" s="15">
        <v>26</v>
      </c>
      <c r="R2216" s="15">
        <v>46</v>
      </c>
      <c r="S2216" s="15" t="s">
        <v>12194</v>
      </c>
      <c r="T2216" s="15" t="s">
        <v>12195</v>
      </c>
      <c r="U2216" s="15" t="s">
        <v>12196</v>
      </c>
      <c r="V2216" s="15" t="s">
        <v>11844</v>
      </c>
      <c r="W2216" s="15">
        <v>1</v>
      </c>
    </row>
    <row r="2217" spans="1:23" ht="14.25" x14ac:dyDescent="0.2">
      <c r="A2217" s="15">
        <v>4</v>
      </c>
      <c r="B2217" s="18">
        <v>13751047</v>
      </c>
      <c r="C2217" s="18">
        <v>13751055</v>
      </c>
      <c r="D2217" s="19">
        <v>-1.1944928054111299</v>
      </c>
      <c r="E2217" s="45">
        <v>9.1451961520825995E-3</v>
      </c>
      <c r="F2217" s="18">
        <v>13750156</v>
      </c>
      <c r="G2217" s="18">
        <v>13751530</v>
      </c>
      <c r="H2217" s="15" t="s">
        <v>1605</v>
      </c>
      <c r="I2217" s="15" t="s">
        <v>2270</v>
      </c>
      <c r="J2217" s="18">
        <v>13751026</v>
      </c>
      <c r="K2217" s="18">
        <v>13751076</v>
      </c>
      <c r="L2217" s="15" t="s">
        <v>12198</v>
      </c>
      <c r="M2217" s="15">
        <v>3</v>
      </c>
      <c r="N2217" s="15">
        <v>-1</v>
      </c>
      <c r="O2217" s="15">
        <v>1</v>
      </c>
      <c r="P2217" s="15">
        <v>21</v>
      </c>
      <c r="Q2217" s="15">
        <v>26</v>
      </c>
      <c r="R2217" s="15">
        <v>46</v>
      </c>
      <c r="S2217" s="15" t="s">
        <v>12199</v>
      </c>
      <c r="T2217" s="15" t="s">
        <v>12200</v>
      </c>
      <c r="U2217" s="15" t="s">
        <v>12196</v>
      </c>
      <c r="V2217" s="15" t="s">
        <v>11844</v>
      </c>
      <c r="W2217" s="15">
        <v>1</v>
      </c>
    </row>
    <row r="2218" spans="1:23" ht="14.25" x14ac:dyDescent="0.2">
      <c r="A2218" s="15">
        <v>2</v>
      </c>
      <c r="B2218" s="18">
        <v>19367309</v>
      </c>
      <c r="C2218" s="18">
        <v>19367309</v>
      </c>
      <c r="D2218" s="19">
        <v>-1.19669524947703</v>
      </c>
      <c r="E2218" s="45">
        <v>1.4036356686817899E-3</v>
      </c>
      <c r="F2218" s="18">
        <v>19366897</v>
      </c>
      <c r="G2218" s="18">
        <v>19367411</v>
      </c>
      <c r="H2218" s="15" t="s">
        <v>4210</v>
      </c>
      <c r="I2218" s="15" t="s">
        <v>2272</v>
      </c>
      <c r="J2218" s="18">
        <v>19367284</v>
      </c>
      <c r="K2218" s="18">
        <v>19367334</v>
      </c>
      <c r="L2218" s="15" t="s">
        <v>11872</v>
      </c>
      <c r="M2218" s="15">
        <v>4.5</v>
      </c>
      <c r="N2218" s="15">
        <v>-1</v>
      </c>
      <c r="O2218" s="15">
        <v>1</v>
      </c>
      <c r="P2218" s="15">
        <v>21</v>
      </c>
      <c r="Q2218" s="15">
        <v>19</v>
      </c>
      <c r="R2218" s="15">
        <v>39</v>
      </c>
      <c r="S2218" s="15" t="s">
        <v>11873</v>
      </c>
      <c r="T2218" s="15" t="s">
        <v>12002</v>
      </c>
      <c r="U2218" s="15" t="s">
        <v>12003</v>
      </c>
      <c r="V2218" s="15" t="s">
        <v>11844</v>
      </c>
      <c r="W2218" s="15">
        <v>1</v>
      </c>
    </row>
    <row r="2219" spans="1:23" ht="14.25" x14ac:dyDescent="0.2">
      <c r="A2219" s="15">
        <v>2</v>
      </c>
      <c r="B2219" s="18">
        <v>19367309</v>
      </c>
      <c r="C2219" s="18">
        <v>19367309</v>
      </c>
      <c r="D2219" s="19">
        <v>-1.19669524947703</v>
      </c>
      <c r="E2219" s="45">
        <v>1.4036356686817899E-3</v>
      </c>
      <c r="F2219" s="18">
        <v>19366897</v>
      </c>
      <c r="G2219" s="18">
        <v>19367411</v>
      </c>
      <c r="H2219" s="15" t="s">
        <v>4210</v>
      </c>
      <c r="I2219" s="15" t="s">
        <v>2272</v>
      </c>
      <c r="J2219" s="18">
        <v>19367284</v>
      </c>
      <c r="K2219" s="18">
        <v>19367334</v>
      </c>
      <c r="L2219" s="15" t="s">
        <v>12004</v>
      </c>
      <c r="M2219" s="15">
        <v>5</v>
      </c>
      <c r="N2219" s="15">
        <v>-1</v>
      </c>
      <c r="O2219" s="15">
        <v>1</v>
      </c>
      <c r="P2219" s="15">
        <v>21</v>
      </c>
      <c r="Q2219" s="15">
        <v>6</v>
      </c>
      <c r="R2219" s="15">
        <v>26</v>
      </c>
      <c r="S2219" s="15" t="s">
        <v>12005</v>
      </c>
      <c r="T2219" s="15" t="s">
        <v>12006</v>
      </c>
      <c r="U2219" s="15" t="s">
        <v>12007</v>
      </c>
      <c r="V2219" s="15" t="s">
        <v>11844</v>
      </c>
      <c r="W2219" s="15">
        <v>1</v>
      </c>
    </row>
    <row r="2220" spans="1:23" ht="14.25" x14ac:dyDescent="0.2">
      <c r="A2220" s="15">
        <v>1</v>
      </c>
      <c r="B2220" s="18">
        <v>25394433</v>
      </c>
      <c r="C2220" s="18">
        <v>25394433</v>
      </c>
      <c r="D2220" s="19">
        <v>-1.1983219133323</v>
      </c>
      <c r="E2220" s="45">
        <v>2.9483953960873001E-4</v>
      </c>
      <c r="F2220" s="18">
        <v>25394031</v>
      </c>
      <c r="G2220" s="18">
        <v>25395249</v>
      </c>
      <c r="H2220" s="15" t="s">
        <v>3480</v>
      </c>
      <c r="I2220" s="15" t="s">
        <v>2270</v>
      </c>
      <c r="J2220" s="18">
        <v>25394408</v>
      </c>
      <c r="K2220" s="18">
        <v>25394458</v>
      </c>
      <c r="L2220" s="15"/>
      <c r="M2220" s="15"/>
      <c r="N2220" s="15"/>
      <c r="O2220" s="15"/>
      <c r="P2220" s="15"/>
      <c r="Q2220" s="15"/>
      <c r="R2220" s="15"/>
      <c r="S2220" s="15"/>
      <c r="T2220" s="15"/>
      <c r="U2220" s="15"/>
      <c r="V2220" s="15"/>
      <c r="W2220" s="15"/>
    </row>
    <row r="2221" spans="1:23" ht="14.25" x14ac:dyDescent="0.2">
      <c r="A2221" s="15">
        <v>1</v>
      </c>
      <c r="B2221" s="18">
        <v>26710420</v>
      </c>
      <c r="C2221" s="18">
        <v>26710425</v>
      </c>
      <c r="D2221" s="19">
        <v>-1.19872098588819</v>
      </c>
      <c r="E2221" s="45">
        <v>4.39656180809653E-3</v>
      </c>
      <c r="F2221" s="18">
        <v>26709947</v>
      </c>
      <c r="G2221" s="18">
        <v>26710480</v>
      </c>
      <c r="H2221" s="15" t="s">
        <v>451</v>
      </c>
      <c r="I2221" s="15" t="s">
        <v>2270</v>
      </c>
      <c r="J2221" s="18">
        <v>26710397</v>
      </c>
      <c r="K2221" s="18">
        <v>26710447</v>
      </c>
      <c r="L2221" s="15" t="s">
        <v>12010</v>
      </c>
      <c r="M2221" s="15">
        <v>4</v>
      </c>
      <c r="N2221" s="15">
        <v>-1</v>
      </c>
      <c r="O2221" s="15">
        <v>1</v>
      </c>
      <c r="P2221" s="15">
        <v>21</v>
      </c>
      <c r="Q2221" s="15">
        <v>8</v>
      </c>
      <c r="R2221" s="15">
        <v>28</v>
      </c>
      <c r="S2221" s="15" t="s">
        <v>12011</v>
      </c>
      <c r="T2221" s="15" t="s">
        <v>12278</v>
      </c>
      <c r="U2221" s="15" t="s">
        <v>12279</v>
      </c>
      <c r="V2221" s="15" t="s">
        <v>11844</v>
      </c>
      <c r="W2221" s="15">
        <v>1</v>
      </c>
    </row>
    <row r="2222" spans="1:23" ht="14.25" x14ac:dyDescent="0.2">
      <c r="A2222" s="15">
        <v>1</v>
      </c>
      <c r="B2222" s="18">
        <v>26710420</v>
      </c>
      <c r="C2222" s="18">
        <v>26710425</v>
      </c>
      <c r="D2222" s="19">
        <v>-1.19872098588819</v>
      </c>
      <c r="E2222" s="45">
        <v>4.39656180809653E-3</v>
      </c>
      <c r="F2222" s="18">
        <v>26709947</v>
      </c>
      <c r="G2222" s="18">
        <v>26710480</v>
      </c>
      <c r="H2222" s="15" t="s">
        <v>451</v>
      </c>
      <c r="I2222" s="15" t="s">
        <v>2270</v>
      </c>
      <c r="J2222" s="18">
        <v>26710397</v>
      </c>
      <c r="K2222" s="18">
        <v>26710447</v>
      </c>
      <c r="L2222" s="15" t="s">
        <v>12280</v>
      </c>
      <c r="M2222" s="15">
        <v>4.5</v>
      </c>
      <c r="N2222" s="15">
        <v>-1</v>
      </c>
      <c r="O2222" s="15">
        <v>1</v>
      </c>
      <c r="P2222" s="15">
        <v>21</v>
      </c>
      <c r="Q2222" s="15">
        <v>23</v>
      </c>
      <c r="R2222" s="15">
        <v>43</v>
      </c>
      <c r="S2222" s="15" t="s">
        <v>12281</v>
      </c>
      <c r="T2222" s="15" t="s">
        <v>12282</v>
      </c>
      <c r="U2222" s="15" t="s">
        <v>12283</v>
      </c>
      <c r="V2222" s="15" t="s">
        <v>11844</v>
      </c>
      <c r="W2222" s="15">
        <v>1</v>
      </c>
    </row>
    <row r="2223" spans="1:23" ht="14.25" x14ac:dyDescent="0.2">
      <c r="A2223" s="15">
        <v>2</v>
      </c>
      <c r="B2223" s="18">
        <v>18227655</v>
      </c>
      <c r="C2223" s="18">
        <v>18227660</v>
      </c>
      <c r="D2223" s="19">
        <v>-1.20071170693491</v>
      </c>
      <c r="E2223" s="45">
        <v>2.4921926826890102E-3</v>
      </c>
      <c r="F2223" s="18">
        <v>18226917</v>
      </c>
      <c r="G2223" s="18">
        <v>18227893</v>
      </c>
      <c r="H2223" s="15" t="s">
        <v>921</v>
      </c>
      <c r="I2223" s="15" t="s">
        <v>2272</v>
      </c>
      <c r="J2223" s="18">
        <v>18227633</v>
      </c>
      <c r="K2223" s="18">
        <v>18227683</v>
      </c>
      <c r="L2223" s="15"/>
      <c r="M2223" s="15"/>
      <c r="N2223" s="15"/>
      <c r="O2223" s="15"/>
      <c r="P2223" s="15"/>
      <c r="Q2223" s="15"/>
      <c r="R2223" s="15"/>
      <c r="S2223" s="15"/>
      <c r="T2223" s="15"/>
      <c r="U2223" s="15"/>
      <c r="V2223" s="15"/>
      <c r="W2223" s="15"/>
    </row>
    <row r="2224" spans="1:23" ht="14.25" x14ac:dyDescent="0.2">
      <c r="A2224" s="15">
        <v>3</v>
      </c>
      <c r="B2224" s="18">
        <v>6091269</v>
      </c>
      <c r="C2224" s="18">
        <v>6091269</v>
      </c>
      <c r="D2224" s="19">
        <v>-1.2018281896735801</v>
      </c>
      <c r="E2224" s="45">
        <v>3.1006291508085199E-3</v>
      </c>
      <c r="F2224" s="18">
        <v>6091110</v>
      </c>
      <c r="G2224" s="18">
        <v>6092058</v>
      </c>
      <c r="H2224" s="15" t="s">
        <v>4489</v>
      </c>
      <c r="I2224" s="15" t="s">
        <v>2270</v>
      </c>
      <c r="J2224" s="18">
        <v>6091244</v>
      </c>
      <c r="K2224" s="18">
        <v>6091294</v>
      </c>
      <c r="L2224" s="15"/>
      <c r="M2224" s="15"/>
      <c r="N2224" s="15"/>
      <c r="O2224" s="15"/>
      <c r="P2224" s="15"/>
      <c r="Q2224" s="15"/>
      <c r="R2224" s="15"/>
      <c r="S2224" s="15"/>
      <c r="T2224" s="15"/>
      <c r="U2224" s="15"/>
      <c r="V2224" s="15"/>
      <c r="W2224" s="15"/>
    </row>
    <row r="2225" spans="1:23" ht="14.25" x14ac:dyDescent="0.2">
      <c r="A2225" s="15">
        <v>2</v>
      </c>
      <c r="B2225" s="18">
        <v>18227604</v>
      </c>
      <c r="C2225" s="18">
        <v>18227604</v>
      </c>
      <c r="D2225" s="19">
        <v>-1.2046318614332701</v>
      </c>
      <c r="E2225" s="45">
        <v>7.3487213696440496E-3</v>
      </c>
      <c r="F2225" s="18">
        <v>18226917</v>
      </c>
      <c r="G2225" s="18">
        <v>18227893</v>
      </c>
      <c r="H2225" s="15" t="s">
        <v>921</v>
      </c>
      <c r="I2225" s="15" t="s">
        <v>2272</v>
      </c>
      <c r="J2225" s="18">
        <v>18227579</v>
      </c>
      <c r="K2225" s="18">
        <v>18227629</v>
      </c>
      <c r="L2225" s="15"/>
      <c r="M2225" s="15"/>
      <c r="N2225" s="15"/>
      <c r="O2225" s="15"/>
      <c r="P2225" s="15"/>
      <c r="Q2225" s="15"/>
      <c r="R2225" s="15"/>
      <c r="S2225" s="15"/>
      <c r="T2225" s="15"/>
      <c r="U2225" s="15"/>
      <c r="V2225" s="15"/>
      <c r="W2225" s="15"/>
    </row>
    <row r="2226" spans="1:23" ht="14.25" x14ac:dyDescent="0.2">
      <c r="A2226" s="15">
        <v>1</v>
      </c>
      <c r="B2226" s="18">
        <v>26319964</v>
      </c>
      <c r="C2226" s="18">
        <v>26319964</v>
      </c>
      <c r="D2226" s="19">
        <v>-1.2063910417435</v>
      </c>
      <c r="E2226" s="45">
        <v>8.5432859931817602E-3</v>
      </c>
      <c r="F2226" s="18">
        <v>26319206</v>
      </c>
      <c r="G2226" s="18">
        <v>26320233</v>
      </c>
      <c r="H2226" s="15" t="s">
        <v>3515</v>
      </c>
      <c r="I2226" s="15" t="s">
        <v>2272</v>
      </c>
      <c r="J2226" s="18">
        <v>26319939</v>
      </c>
      <c r="K2226" s="18">
        <v>26319989</v>
      </c>
      <c r="L2226" s="15"/>
      <c r="M2226" s="15"/>
      <c r="N2226" s="15"/>
      <c r="O2226" s="15"/>
      <c r="P2226" s="15"/>
      <c r="Q2226" s="15"/>
      <c r="R2226" s="15"/>
      <c r="S2226" s="15"/>
      <c r="T2226" s="15"/>
      <c r="U2226" s="15"/>
      <c r="V2226" s="15"/>
      <c r="W2226" s="15"/>
    </row>
    <row r="2227" spans="1:23" ht="14.25" x14ac:dyDescent="0.2">
      <c r="A2227" s="15">
        <v>1</v>
      </c>
      <c r="B2227" s="18">
        <v>26710328</v>
      </c>
      <c r="C2227" s="18">
        <v>26710330</v>
      </c>
      <c r="D2227" s="19">
        <v>-1.2066169493680901</v>
      </c>
      <c r="E2227" s="45">
        <v>8.7735558256207598E-3</v>
      </c>
      <c r="F2227" s="18">
        <v>26709947</v>
      </c>
      <c r="G2227" s="18">
        <v>26710480</v>
      </c>
      <c r="H2227" s="15" t="s">
        <v>451</v>
      </c>
      <c r="I2227" s="15" t="s">
        <v>2270</v>
      </c>
      <c r="J2227" s="18">
        <v>26710304</v>
      </c>
      <c r="K2227" s="18">
        <v>26710354</v>
      </c>
      <c r="L2227" s="15"/>
      <c r="M2227" s="15"/>
      <c r="N2227" s="15"/>
      <c r="O2227" s="15"/>
      <c r="P2227" s="15"/>
      <c r="Q2227" s="15"/>
      <c r="R2227" s="15"/>
      <c r="S2227" s="15"/>
      <c r="T2227" s="15"/>
      <c r="U2227" s="15"/>
      <c r="V2227" s="15"/>
      <c r="W2227" s="15"/>
    </row>
    <row r="2228" spans="1:23" ht="14.25" x14ac:dyDescent="0.2">
      <c r="A2228" s="15">
        <v>5</v>
      </c>
      <c r="B2228" s="18">
        <v>8508465</v>
      </c>
      <c r="C2228" s="18">
        <v>8508467</v>
      </c>
      <c r="D2228" s="19">
        <v>-1.2105203963950499</v>
      </c>
      <c r="E2228" s="45">
        <v>8.0365691027342E-3</v>
      </c>
      <c r="F2228" s="18">
        <v>8508465</v>
      </c>
      <c r="G2228" s="18">
        <v>8509201</v>
      </c>
      <c r="H2228" s="15" t="s">
        <v>2180</v>
      </c>
      <c r="I2228" s="15" t="s">
        <v>2270</v>
      </c>
      <c r="J2228" s="18">
        <v>8508441</v>
      </c>
      <c r="K2228" s="18">
        <v>8508491</v>
      </c>
      <c r="L2228" s="15"/>
      <c r="M2228" s="15"/>
      <c r="N2228" s="15"/>
      <c r="O2228" s="15"/>
      <c r="P2228" s="15"/>
      <c r="Q2228" s="15"/>
      <c r="R2228" s="15"/>
      <c r="S2228" s="15"/>
      <c r="T2228" s="15"/>
      <c r="U2228" s="15"/>
      <c r="V2228" s="15"/>
      <c r="W2228" s="15"/>
    </row>
    <row r="2229" spans="1:23" ht="14.25" x14ac:dyDescent="0.2">
      <c r="A2229" s="15">
        <v>2</v>
      </c>
      <c r="B2229" s="18">
        <v>18227826</v>
      </c>
      <c r="C2229" s="18">
        <v>18227834</v>
      </c>
      <c r="D2229" s="19">
        <v>-1.21328884721432</v>
      </c>
      <c r="E2229" s="45">
        <v>2.18368091599065E-3</v>
      </c>
      <c r="F2229" s="18">
        <v>18226917</v>
      </c>
      <c r="G2229" s="18">
        <v>18227893</v>
      </c>
      <c r="H2229" s="15" t="s">
        <v>921</v>
      </c>
      <c r="I2229" s="15" t="s">
        <v>2272</v>
      </c>
      <c r="J2229" s="18">
        <v>18227805</v>
      </c>
      <c r="K2229" s="18">
        <v>18227855</v>
      </c>
      <c r="L2229" s="15"/>
      <c r="M2229" s="15"/>
      <c r="N2229" s="15"/>
      <c r="O2229" s="15"/>
      <c r="P2229" s="15"/>
      <c r="Q2229" s="15"/>
      <c r="R2229" s="15"/>
      <c r="S2229" s="15"/>
      <c r="T2229" s="15"/>
      <c r="U2229" s="15"/>
      <c r="V2229" s="15"/>
      <c r="W2229" s="15"/>
    </row>
    <row r="2230" spans="1:23" ht="14.25" x14ac:dyDescent="0.2">
      <c r="A2230" s="15">
        <v>5</v>
      </c>
      <c r="B2230" s="18">
        <v>8508094</v>
      </c>
      <c r="C2230" s="18">
        <v>8508094</v>
      </c>
      <c r="D2230" s="19">
        <v>-1.21349846181723</v>
      </c>
      <c r="E2230" s="45">
        <v>6.3701219058206401E-3</v>
      </c>
      <c r="F2230" s="18">
        <v>8508043</v>
      </c>
      <c r="G2230" s="18">
        <v>8508255</v>
      </c>
      <c r="H2230" s="15" t="s">
        <v>2180</v>
      </c>
      <c r="I2230" s="15" t="s">
        <v>2270</v>
      </c>
      <c r="J2230" s="18">
        <v>8508069</v>
      </c>
      <c r="K2230" s="18">
        <v>8508119</v>
      </c>
      <c r="L2230" s="15"/>
      <c r="M2230" s="15"/>
      <c r="N2230" s="15"/>
      <c r="O2230" s="15"/>
      <c r="P2230" s="15"/>
      <c r="Q2230" s="15"/>
      <c r="R2230" s="15"/>
      <c r="S2230" s="15"/>
      <c r="T2230" s="15"/>
      <c r="U2230" s="15"/>
      <c r="V2230" s="15"/>
      <c r="W2230" s="15"/>
    </row>
    <row r="2231" spans="1:23" ht="14.25" x14ac:dyDescent="0.2">
      <c r="A2231" s="15">
        <v>2</v>
      </c>
      <c r="B2231" s="18">
        <v>1823604</v>
      </c>
      <c r="C2231" s="18">
        <v>1823605</v>
      </c>
      <c r="D2231" s="19">
        <v>-1.21360021517529</v>
      </c>
      <c r="E2231" s="45">
        <v>1.5817490835398199E-3</v>
      </c>
      <c r="F2231" s="18">
        <v>1823544</v>
      </c>
      <c r="G2231" s="18">
        <v>1824100</v>
      </c>
      <c r="H2231" s="15" t="s">
        <v>3723</v>
      </c>
      <c r="I2231" s="15" t="s">
        <v>2270</v>
      </c>
      <c r="J2231" s="18">
        <v>1823579</v>
      </c>
      <c r="K2231" s="18">
        <v>1823629</v>
      </c>
      <c r="L2231" s="15"/>
      <c r="M2231" s="15"/>
      <c r="N2231" s="15"/>
      <c r="O2231" s="15"/>
      <c r="P2231" s="15"/>
      <c r="Q2231" s="15"/>
      <c r="R2231" s="15"/>
      <c r="S2231" s="15"/>
      <c r="T2231" s="15"/>
      <c r="U2231" s="15"/>
      <c r="V2231" s="15"/>
      <c r="W2231" s="15"/>
    </row>
    <row r="2232" spans="1:23" ht="14.25" x14ac:dyDescent="0.2">
      <c r="A2232" s="15">
        <v>2</v>
      </c>
      <c r="B2232" s="18">
        <v>16570978</v>
      </c>
      <c r="C2232" s="18">
        <v>16570980</v>
      </c>
      <c r="D2232" s="19">
        <v>-1.214061278418</v>
      </c>
      <c r="E2232" s="45">
        <v>3.2866763792730601E-3</v>
      </c>
      <c r="F2232" s="18">
        <v>16570746</v>
      </c>
      <c r="G2232" s="18">
        <v>16571066</v>
      </c>
      <c r="H2232" s="15" t="s">
        <v>869</v>
      </c>
      <c r="I2232" s="15" t="s">
        <v>2270</v>
      </c>
      <c r="J2232" s="18">
        <v>16570954</v>
      </c>
      <c r="K2232" s="18">
        <v>16571004</v>
      </c>
      <c r="L2232" s="15"/>
      <c r="M2232" s="15"/>
      <c r="N2232" s="15"/>
      <c r="O2232" s="15"/>
      <c r="P2232" s="15"/>
      <c r="Q2232" s="15"/>
      <c r="R2232" s="15"/>
      <c r="S2232" s="15"/>
      <c r="T2232" s="15"/>
      <c r="U2232" s="15"/>
      <c r="V2232" s="15"/>
      <c r="W2232" s="15"/>
    </row>
    <row r="2233" spans="1:23" ht="14.25" x14ac:dyDescent="0.2">
      <c r="A2233" s="15">
        <v>3</v>
      </c>
      <c r="B2233" s="18">
        <v>19640275</v>
      </c>
      <c r="C2233" s="18">
        <v>19640275</v>
      </c>
      <c r="D2233" s="19">
        <v>-1.2140809871814799</v>
      </c>
      <c r="E2233" s="45">
        <v>4.6322626414646399E-3</v>
      </c>
      <c r="F2233" s="18">
        <v>19639549</v>
      </c>
      <c r="G2233" s="18">
        <v>19640710</v>
      </c>
      <c r="H2233" s="15" t="s">
        <v>4766</v>
      </c>
      <c r="I2233" s="15" t="s">
        <v>2272</v>
      </c>
      <c r="J2233" s="18">
        <v>19640250</v>
      </c>
      <c r="K2233" s="18">
        <v>19640300</v>
      </c>
      <c r="L2233" s="15"/>
      <c r="M2233" s="15"/>
      <c r="N2233" s="15"/>
      <c r="O2233" s="15"/>
      <c r="P2233" s="15"/>
      <c r="Q2233" s="15"/>
      <c r="R2233" s="15"/>
      <c r="S2233" s="15"/>
      <c r="T2233" s="15"/>
      <c r="U2233" s="15"/>
      <c r="V2233" s="15"/>
      <c r="W2233" s="15"/>
    </row>
    <row r="2234" spans="1:23" ht="14.25" x14ac:dyDescent="0.2">
      <c r="A2234" s="15">
        <v>1</v>
      </c>
      <c r="B2234" s="18">
        <v>19455427</v>
      </c>
      <c r="C2234" s="18">
        <v>19455434</v>
      </c>
      <c r="D2234" s="19">
        <v>-1.21447523508259</v>
      </c>
      <c r="E2234" s="45">
        <v>3.8644618891269802E-4</v>
      </c>
      <c r="F2234" s="18">
        <v>19455329</v>
      </c>
      <c r="G2234" s="18">
        <v>19455668</v>
      </c>
      <c r="H2234" s="15" t="s">
        <v>3291</v>
      </c>
      <c r="I2234" s="15" t="s">
        <v>2272</v>
      </c>
      <c r="J2234" s="18">
        <v>19455405</v>
      </c>
      <c r="K2234" s="18">
        <v>19455455</v>
      </c>
      <c r="L2234" s="15" t="s">
        <v>11952</v>
      </c>
      <c r="M2234" s="15">
        <v>5</v>
      </c>
      <c r="N2234" s="15">
        <v>-1</v>
      </c>
      <c r="O2234" s="15">
        <v>1</v>
      </c>
      <c r="P2234" s="15">
        <v>21</v>
      </c>
      <c r="Q2234" s="15">
        <v>3</v>
      </c>
      <c r="R2234" s="15">
        <v>22</v>
      </c>
      <c r="S2234" s="15" t="s">
        <v>11953</v>
      </c>
      <c r="T2234" s="15" t="s">
        <v>11954</v>
      </c>
      <c r="U2234" s="15" t="s">
        <v>11955</v>
      </c>
      <c r="V2234" s="15" t="s">
        <v>11844</v>
      </c>
      <c r="W2234" s="15">
        <v>1</v>
      </c>
    </row>
    <row r="2235" spans="1:23" ht="14.25" x14ac:dyDescent="0.2">
      <c r="A2235" s="15">
        <v>1</v>
      </c>
      <c r="B2235" s="18">
        <v>24749740</v>
      </c>
      <c r="C2235" s="18">
        <v>24749748</v>
      </c>
      <c r="D2235" s="19">
        <v>-1.21591400327523</v>
      </c>
      <c r="E2235" s="45">
        <v>7.4225056715322701E-3</v>
      </c>
      <c r="F2235" s="18">
        <v>24748105</v>
      </c>
      <c r="G2235" s="18">
        <v>24750186</v>
      </c>
      <c r="H2235" s="15" t="s">
        <v>3455</v>
      </c>
      <c r="I2235" s="15" t="s">
        <v>2272</v>
      </c>
      <c r="J2235" s="18">
        <v>24749719</v>
      </c>
      <c r="K2235" s="18">
        <v>24749769</v>
      </c>
      <c r="L2235" s="15"/>
      <c r="M2235" s="15"/>
      <c r="N2235" s="15"/>
      <c r="O2235" s="15"/>
      <c r="P2235" s="15"/>
      <c r="Q2235" s="15"/>
      <c r="R2235" s="15"/>
      <c r="S2235" s="15"/>
      <c r="T2235" s="15"/>
      <c r="U2235" s="15"/>
      <c r="V2235" s="15"/>
      <c r="W2235" s="15"/>
    </row>
    <row r="2236" spans="1:23" ht="14.25" x14ac:dyDescent="0.2">
      <c r="A2236" s="15">
        <v>5</v>
      </c>
      <c r="B2236" s="18">
        <v>5145345</v>
      </c>
      <c r="C2236" s="18">
        <v>5145352</v>
      </c>
      <c r="D2236" s="19">
        <v>-1.21603782894362</v>
      </c>
      <c r="E2236" s="45">
        <v>2.91070444867242E-3</v>
      </c>
      <c r="F2236" s="18">
        <v>5144629</v>
      </c>
      <c r="G2236" s="18">
        <v>5145907</v>
      </c>
      <c r="H2236" s="15" t="s">
        <v>5713</v>
      </c>
      <c r="I2236" s="15" t="s">
        <v>2270</v>
      </c>
      <c r="J2236" s="18">
        <v>5145323</v>
      </c>
      <c r="K2236" s="18">
        <v>5145373</v>
      </c>
      <c r="L2236" s="15"/>
      <c r="M2236" s="15"/>
      <c r="N2236" s="15"/>
      <c r="O2236" s="15"/>
      <c r="P2236" s="15"/>
      <c r="Q2236" s="15"/>
      <c r="R2236" s="15"/>
      <c r="S2236" s="15"/>
      <c r="T2236" s="15"/>
      <c r="U2236" s="15"/>
      <c r="V2236" s="15"/>
      <c r="W2236" s="15"/>
    </row>
    <row r="2237" spans="1:23" ht="14.25" x14ac:dyDescent="0.2">
      <c r="A2237" s="15">
        <v>5</v>
      </c>
      <c r="B2237" s="18">
        <v>4387655</v>
      </c>
      <c r="C2237" s="18">
        <v>4387657</v>
      </c>
      <c r="D2237" s="19">
        <v>-1.21840017331371</v>
      </c>
      <c r="E2237" s="45">
        <v>9.4040108297918593E-3</v>
      </c>
      <c r="F2237" s="18">
        <v>4387307</v>
      </c>
      <c r="G2237" s="18">
        <v>4387944</v>
      </c>
      <c r="H2237" s="15" t="s">
        <v>5678</v>
      </c>
      <c r="I2237" s="15" t="s">
        <v>2270</v>
      </c>
      <c r="J2237" s="18">
        <v>4387631</v>
      </c>
      <c r="K2237" s="18">
        <v>4387681</v>
      </c>
      <c r="L2237" s="15"/>
      <c r="M2237" s="15"/>
      <c r="N2237" s="15"/>
      <c r="O2237" s="15"/>
      <c r="P2237" s="15"/>
      <c r="Q2237" s="15"/>
      <c r="R2237" s="15"/>
      <c r="S2237" s="15"/>
      <c r="T2237" s="15"/>
      <c r="U2237" s="15"/>
      <c r="V2237" s="15"/>
      <c r="W2237" s="15"/>
    </row>
    <row r="2238" spans="1:23" ht="14.25" x14ac:dyDescent="0.2">
      <c r="A2238" s="15">
        <v>1</v>
      </c>
      <c r="B2238" s="18">
        <v>4368986</v>
      </c>
      <c r="C2238" s="18">
        <v>4368986</v>
      </c>
      <c r="D2238" s="19">
        <v>-1.22042599768507</v>
      </c>
      <c r="E2238" s="45">
        <v>2.0177919879174101E-4</v>
      </c>
      <c r="F2238" s="18">
        <v>4368760</v>
      </c>
      <c r="G2238" s="18">
        <v>4369664</v>
      </c>
      <c r="H2238" s="15" t="s">
        <v>2917</v>
      </c>
      <c r="I2238" s="15" t="s">
        <v>2270</v>
      </c>
      <c r="J2238" s="18">
        <v>4368961</v>
      </c>
      <c r="K2238" s="18">
        <v>4369011</v>
      </c>
      <c r="L2238" s="15"/>
      <c r="M2238" s="15"/>
      <c r="N2238" s="15"/>
      <c r="O2238" s="15"/>
      <c r="P2238" s="15"/>
      <c r="Q2238" s="15"/>
      <c r="R2238" s="15"/>
      <c r="S2238" s="15"/>
      <c r="T2238" s="15"/>
      <c r="U2238" s="15"/>
      <c r="V2238" s="15"/>
      <c r="W2238" s="15"/>
    </row>
    <row r="2239" spans="1:23" ht="14.25" x14ac:dyDescent="0.2">
      <c r="A2239" s="15">
        <v>2</v>
      </c>
      <c r="B2239" s="18">
        <v>1799461</v>
      </c>
      <c r="C2239" s="18">
        <v>1799462</v>
      </c>
      <c r="D2239" s="19">
        <v>-1.22097388227953</v>
      </c>
      <c r="E2239" s="45">
        <v>4.4207040060326198E-3</v>
      </c>
      <c r="F2239" s="18">
        <v>1799234</v>
      </c>
      <c r="G2239" s="18">
        <v>1800087</v>
      </c>
      <c r="H2239" s="15" t="s">
        <v>3720</v>
      </c>
      <c r="I2239" s="15" t="s">
        <v>2270</v>
      </c>
      <c r="J2239" s="18">
        <v>1799437</v>
      </c>
      <c r="K2239" s="18">
        <v>1799487</v>
      </c>
      <c r="L2239" s="15"/>
      <c r="M2239" s="15"/>
      <c r="N2239" s="15"/>
      <c r="O2239" s="15"/>
      <c r="P2239" s="15"/>
      <c r="Q2239" s="15"/>
      <c r="R2239" s="15"/>
      <c r="S2239" s="15"/>
      <c r="T2239" s="15"/>
      <c r="U2239" s="15"/>
      <c r="V2239" s="15"/>
      <c r="W2239" s="15"/>
    </row>
    <row r="2240" spans="1:23" ht="14.25" x14ac:dyDescent="0.2">
      <c r="A2240" s="15">
        <v>3</v>
      </c>
      <c r="B2240" s="18">
        <v>8588026</v>
      </c>
      <c r="C2240" s="18">
        <v>8588027</v>
      </c>
      <c r="D2240" s="19">
        <v>-1.2211563002795101</v>
      </c>
      <c r="E2240" s="45">
        <v>8.84175201904739E-3</v>
      </c>
      <c r="F2240" s="18">
        <v>8587622</v>
      </c>
      <c r="G2240" s="18">
        <v>8588759</v>
      </c>
      <c r="H2240" s="15" t="s">
        <v>4578</v>
      </c>
      <c r="I2240" s="15" t="s">
        <v>2270</v>
      </c>
      <c r="J2240" s="18">
        <v>8588001</v>
      </c>
      <c r="K2240" s="18">
        <v>8588051</v>
      </c>
      <c r="L2240" s="15"/>
      <c r="M2240" s="15"/>
      <c r="N2240" s="15"/>
      <c r="O2240" s="15"/>
      <c r="P2240" s="15"/>
      <c r="Q2240" s="15"/>
      <c r="R2240" s="15"/>
      <c r="S2240" s="15"/>
      <c r="T2240" s="15"/>
      <c r="U2240" s="15"/>
      <c r="V2240" s="15"/>
      <c r="W2240" s="15"/>
    </row>
    <row r="2241" spans="1:23" ht="14.25" x14ac:dyDescent="0.2">
      <c r="A2241" s="15">
        <v>1</v>
      </c>
      <c r="B2241" s="18">
        <v>27199000</v>
      </c>
      <c r="C2241" s="18">
        <v>27199000</v>
      </c>
      <c r="D2241" s="19">
        <v>-1.2225032034607</v>
      </c>
      <c r="E2241" s="45">
        <v>7.9742745646046997E-3</v>
      </c>
      <c r="F2241" s="18">
        <v>27198986</v>
      </c>
      <c r="G2241" s="18">
        <v>27199063</v>
      </c>
      <c r="H2241" s="15" t="s">
        <v>3546</v>
      </c>
      <c r="I2241" s="15" t="s">
        <v>2270</v>
      </c>
      <c r="J2241" s="18">
        <v>27198975</v>
      </c>
      <c r="K2241" s="18">
        <v>27199025</v>
      </c>
      <c r="L2241" s="15"/>
      <c r="M2241" s="15"/>
      <c r="N2241" s="15"/>
      <c r="O2241" s="15"/>
      <c r="P2241" s="15"/>
      <c r="Q2241" s="15"/>
      <c r="R2241" s="15"/>
      <c r="S2241" s="15"/>
      <c r="T2241" s="15"/>
      <c r="U2241" s="15"/>
      <c r="V2241" s="15"/>
      <c r="W2241" s="15"/>
    </row>
    <row r="2242" spans="1:23" ht="14.25" x14ac:dyDescent="0.2">
      <c r="A2242" s="15">
        <v>3</v>
      </c>
      <c r="B2242" s="18">
        <v>19118055</v>
      </c>
      <c r="C2242" s="18">
        <v>19118056</v>
      </c>
      <c r="D2242" s="19">
        <v>-1.2244072704826401</v>
      </c>
      <c r="E2242" s="45">
        <v>3.1495888877002801E-3</v>
      </c>
      <c r="F2242" s="18">
        <v>19117584</v>
      </c>
      <c r="G2242" s="18">
        <v>19120604</v>
      </c>
      <c r="H2242" s="15" t="s">
        <v>4737</v>
      </c>
      <c r="I2242" s="15" t="s">
        <v>2270</v>
      </c>
      <c r="J2242" s="18">
        <v>19118031</v>
      </c>
      <c r="K2242" s="18">
        <v>19118081</v>
      </c>
      <c r="L2242" s="15"/>
      <c r="M2242" s="15"/>
      <c r="N2242" s="15"/>
      <c r="O2242" s="15"/>
      <c r="P2242" s="15"/>
      <c r="Q2242" s="15"/>
      <c r="R2242" s="15"/>
      <c r="S2242" s="15"/>
      <c r="T2242" s="15"/>
      <c r="U2242" s="15"/>
      <c r="V2242" s="15"/>
      <c r="W2242" s="15"/>
    </row>
    <row r="2243" spans="1:23" ht="14.25" x14ac:dyDescent="0.2">
      <c r="A2243" s="15">
        <v>2</v>
      </c>
      <c r="B2243" s="18">
        <v>16571450</v>
      </c>
      <c r="C2243" s="18">
        <v>16571450</v>
      </c>
      <c r="D2243" s="19">
        <v>-1.22538269656567</v>
      </c>
      <c r="E2243" s="45">
        <v>2.50224536048571E-3</v>
      </c>
      <c r="F2243" s="18">
        <v>16571191</v>
      </c>
      <c r="G2243" s="18">
        <v>16571472</v>
      </c>
      <c r="H2243" s="15" t="s">
        <v>869</v>
      </c>
      <c r="I2243" s="15" t="s">
        <v>2270</v>
      </c>
      <c r="J2243" s="18">
        <v>16571425</v>
      </c>
      <c r="K2243" s="18">
        <v>16571475</v>
      </c>
      <c r="L2243" s="15"/>
      <c r="M2243" s="15"/>
      <c r="N2243" s="15"/>
      <c r="O2243" s="15"/>
      <c r="P2243" s="15"/>
      <c r="Q2243" s="15"/>
      <c r="R2243" s="15"/>
      <c r="S2243" s="15"/>
      <c r="T2243" s="15"/>
      <c r="U2243" s="15"/>
      <c r="V2243" s="15"/>
      <c r="W2243" s="15"/>
    </row>
    <row r="2244" spans="1:23" ht="14.25" x14ac:dyDescent="0.2">
      <c r="A2244" s="15">
        <v>1</v>
      </c>
      <c r="B2244" s="18">
        <v>27991821</v>
      </c>
      <c r="C2244" s="18">
        <v>27991822</v>
      </c>
      <c r="D2244" s="19">
        <v>-1.22794221486597</v>
      </c>
      <c r="E2244" s="45">
        <v>2.2932814484362498E-3</v>
      </c>
      <c r="F2244" s="18">
        <v>27991165</v>
      </c>
      <c r="G2244" s="18">
        <v>27991949</v>
      </c>
      <c r="H2244" s="15" t="s">
        <v>3572</v>
      </c>
      <c r="I2244" s="15" t="s">
        <v>2272</v>
      </c>
      <c r="J2244" s="18">
        <v>27991797</v>
      </c>
      <c r="K2244" s="18">
        <v>27991847</v>
      </c>
      <c r="L2244" s="15"/>
      <c r="M2244" s="15"/>
      <c r="N2244" s="15"/>
      <c r="O2244" s="15"/>
      <c r="P2244" s="15"/>
      <c r="Q2244" s="15"/>
      <c r="R2244" s="15"/>
      <c r="S2244" s="15"/>
      <c r="T2244" s="15"/>
      <c r="U2244" s="15"/>
      <c r="V2244" s="15"/>
      <c r="W2244" s="15"/>
    </row>
    <row r="2245" spans="1:23" ht="14.25" x14ac:dyDescent="0.2">
      <c r="A2245" s="15">
        <v>5</v>
      </c>
      <c r="B2245" s="18">
        <v>8508504</v>
      </c>
      <c r="C2245" s="18">
        <v>8508506</v>
      </c>
      <c r="D2245" s="19">
        <v>-1.22918127047954</v>
      </c>
      <c r="E2245" s="45">
        <v>9.0916524085414094E-3</v>
      </c>
      <c r="F2245" s="18">
        <v>8508465</v>
      </c>
      <c r="G2245" s="18">
        <v>8509201</v>
      </c>
      <c r="H2245" s="15" t="s">
        <v>2180</v>
      </c>
      <c r="I2245" s="15" t="s">
        <v>2270</v>
      </c>
      <c r="J2245" s="18">
        <v>8508480</v>
      </c>
      <c r="K2245" s="18">
        <v>8508530</v>
      </c>
      <c r="L2245" s="15" t="s">
        <v>11945</v>
      </c>
      <c r="M2245" s="15">
        <v>4.5</v>
      </c>
      <c r="N2245" s="15">
        <v>-1</v>
      </c>
      <c r="O2245" s="15">
        <v>1</v>
      </c>
      <c r="P2245" s="15">
        <v>21</v>
      </c>
      <c r="Q2245" s="15">
        <v>7</v>
      </c>
      <c r="R2245" s="15">
        <v>27</v>
      </c>
      <c r="S2245" s="15" t="s">
        <v>11946</v>
      </c>
      <c r="T2245" s="15" t="s">
        <v>11947</v>
      </c>
      <c r="U2245" s="15" t="s">
        <v>11948</v>
      </c>
      <c r="V2245" s="15" t="s">
        <v>11844</v>
      </c>
      <c r="W2245" s="15">
        <v>1</v>
      </c>
    </row>
    <row r="2246" spans="1:23" ht="14.25" x14ac:dyDescent="0.2">
      <c r="A2246" s="15">
        <v>5</v>
      </c>
      <c r="B2246" s="18">
        <v>8508504</v>
      </c>
      <c r="C2246" s="18">
        <v>8508506</v>
      </c>
      <c r="D2246" s="19">
        <v>-1.22918127047954</v>
      </c>
      <c r="E2246" s="45">
        <v>9.0916524085414094E-3</v>
      </c>
      <c r="F2246" s="18">
        <v>8508465</v>
      </c>
      <c r="G2246" s="18">
        <v>8509201</v>
      </c>
      <c r="H2246" s="15" t="s">
        <v>2180</v>
      </c>
      <c r="I2246" s="15" t="s">
        <v>2270</v>
      </c>
      <c r="J2246" s="18">
        <v>8508480</v>
      </c>
      <c r="K2246" s="18">
        <v>8508530</v>
      </c>
      <c r="L2246" s="15" t="s">
        <v>11949</v>
      </c>
      <c r="M2246" s="15">
        <v>4.5</v>
      </c>
      <c r="N2246" s="15">
        <v>-1</v>
      </c>
      <c r="O2246" s="15">
        <v>1</v>
      </c>
      <c r="P2246" s="15">
        <v>21</v>
      </c>
      <c r="Q2246" s="15">
        <v>7</v>
      </c>
      <c r="R2246" s="15">
        <v>27</v>
      </c>
      <c r="S2246" s="15" t="s">
        <v>11950</v>
      </c>
      <c r="T2246" s="15" t="s">
        <v>11947</v>
      </c>
      <c r="U2246" s="15" t="s">
        <v>11948</v>
      </c>
      <c r="V2246" s="15" t="s">
        <v>11844</v>
      </c>
      <c r="W2246" s="15">
        <v>1</v>
      </c>
    </row>
    <row r="2247" spans="1:23" ht="14.25" x14ac:dyDescent="0.2">
      <c r="A2247" s="15">
        <v>5</v>
      </c>
      <c r="B2247" s="18">
        <v>8508504</v>
      </c>
      <c r="C2247" s="18">
        <v>8508506</v>
      </c>
      <c r="D2247" s="19">
        <v>-1.22918127047954</v>
      </c>
      <c r="E2247" s="45">
        <v>9.0916524085414094E-3</v>
      </c>
      <c r="F2247" s="18">
        <v>8508465</v>
      </c>
      <c r="G2247" s="18">
        <v>8509201</v>
      </c>
      <c r="H2247" s="15" t="s">
        <v>2180</v>
      </c>
      <c r="I2247" s="15" t="s">
        <v>2270</v>
      </c>
      <c r="J2247" s="18">
        <v>8508480</v>
      </c>
      <c r="K2247" s="18">
        <v>8508530</v>
      </c>
      <c r="L2247" s="15" t="s">
        <v>11951</v>
      </c>
      <c r="M2247" s="15">
        <v>4.5</v>
      </c>
      <c r="N2247" s="15">
        <v>-1</v>
      </c>
      <c r="O2247" s="15">
        <v>1</v>
      </c>
      <c r="P2247" s="15">
        <v>21</v>
      </c>
      <c r="Q2247" s="15">
        <v>7</v>
      </c>
      <c r="R2247" s="15">
        <v>27</v>
      </c>
      <c r="S2247" s="15" t="s">
        <v>11950</v>
      </c>
      <c r="T2247" s="15" t="s">
        <v>11947</v>
      </c>
      <c r="U2247" s="15" t="s">
        <v>11948</v>
      </c>
      <c r="V2247" s="15" t="s">
        <v>11844</v>
      </c>
      <c r="W2247" s="15">
        <v>1</v>
      </c>
    </row>
    <row r="2248" spans="1:23" ht="14.25" x14ac:dyDescent="0.2">
      <c r="A2248" s="15">
        <v>3</v>
      </c>
      <c r="B2248" s="18">
        <v>3860830</v>
      </c>
      <c r="C2248" s="18">
        <v>3860830</v>
      </c>
      <c r="D2248" s="19">
        <v>-1.23019798053348</v>
      </c>
      <c r="E2248" s="45">
        <v>8.27868873671668E-3</v>
      </c>
      <c r="F2248" s="18">
        <v>3860445</v>
      </c>
      <c r="G2248" s="18">
        <v>3861747</v>
      </c>
      <c r="H2248" s="15" t="s">
        <v>4409</v>
      </c>
      <c r="I2248" s="15" t="s">
        <v>2270</v>
      </c>
      <c r="J2248" s="18">
        <v>3860805</v>
      </c>
      <c r="K2248" s="18">
        <v>3860855</v>
      </c>
      <c r="L2248" s="15"/>
      <c r="M2248" s="15"/>
      <c r="N2248" s="15"/>
      <c r="O2248" s="15"/>
      <c r="P2248" s="15"/>
      <c r="Q2248" s="15"/>
      <c r="R2248" s="15"/>
      <c r="S2248" s="15"/>
      <c r="T2248" s="15"/>
      <c r="U2248" s="15"/>
      <c r="V2248" s="15"/>
      <c r="W2248" s="15"/>
    </row>
    <row r="2249" spans="1:23" ht="14.25" x14ac:dyDescent="0.2">
      <c r="A2249" s="15">
        <v>1</v>
      </c>
      <c r="B2249" s="18">
        <v>10475107</v>
      </c>
      <c r="C2249" s="18">
        <v>10475107</v>
      </c>
      <c r="D2249" s="19">
        <v>-1.2333702815726999</v>
      </c>
      <c r="E2249" s="45">
        <v>2.6306576537151001E-3</v>
      </c>
      <c r="F2249" s="18">
        <v>10474656</v>
      </c>
      <c r="G2249" s="18">
        <v>10475969</v>
      </c>
      <c r="H2249" s="15" t="s">
        <v>116</v>
      </c>
      <c r="I2249" s="15" t="s">
        <v>2270</v>
      </c>
      <c r="J2249" s="18">
        <v>10475082</v>
      </c>
      <c r="K2249" s="18">
        <v>10475132</v>
      </c>
      <c r="L2249" s="15"/>
      <c r="M2249" s="15"/>
      <c r="N2249" s="15"/>
      <c r="O2249" s="15"/>
      <c r="P2249" s="15"/>
      <c r="Q2249" s="15"/>
      <c r="R2249" s="15"/>
      <c r="S2249" s="15"/>
      <c r="T2249" s="15"/>
      <c r="U2249" s="15"/>
      <c r="V2249" s="15"/>
      <c r="W2249" s="15"/>
    </row>
    <row r="2250" spans="1:23" ht="14.25" x14ac:dyDescent="0.2">
      <c r="A2250" s="15">
        <v>1</v>
      </c>
      <c r="B2250" s="18">
        <v>26710262</v>
      </c>
      <c r="C2250" s="18">
        <v>26710262</v>
      </c>
      <c r="D2250" s="19">
        <v>-1.23363976736818</v>
      </c>
      <c r="E2250" s="45">
        <v>4.1782836518035197E-3</v>
      </c>
      <c r="F2250" s="18">
        <v>26709947</v>
      </c>
      <c r="G2250" s="18">
        <v>26710480</v>
      </c>
      <c r="H2250" s="15" t="s">
        <v>451</v>
      </c>
      <c r="I2250" s="15" t="s">
        <v>2270</v>
      </c>
      <c r="J2250" s="18">
        <v>26710237</v>
      </c>
      <c r="K2250" s="18">
        <v>26710287</v>
      </c>
      <c r="L2250" s="15"/>
      <c r="M2250" s="15"/>
      <c r="N2250" s="15"/>
      <c r="O2250" s="15"/>
      <c r="P2250" s="15"/>
      <c r="Q2250" s="15"/>
      <c r="R2250" s="15"/>
      <c r="S2250" s="15"/>
      <c r="T2250" s="15"/>
      <c r="U2250" s="15"/>
      <c r="V2250" s="15"/>
      <c r="W2250" s="15"/>
    </row>
    <row r="2251" spans="1:23" ht="14.25" x14ac:dyDescent="0.2">
      <c r="A2251" s="15">
        <v>1</v>
      </c>
      <c r="B2251" s="18">
        <v>7042798</v>
      </c>
      <c r="C2251" s="18">
        <v>7042798</v>
      </c>
      <c r="D2251" s="19">
        <v>-1.2339550561141399</v>
      </c>
      <c r="E2251" s="45">
        <v>6.1499559498520498E-3</v>
      </c>
      <c r="F2251" s="18">
        <v>7042046</v>
      </c>
      <c r="G2251" s="18">
        <v>7043392</v>
      </c>
      <c r="H2251" s="15" t="s">
        <v>669</v>
      </c>
      <c r="I2251" s="15" t="s">
        <v>2270</v>
      </c>
      <c r="J2251" s="18">
        <v>7042773</v>
      </c>
      <c r="K2251" s="18">
        <v>7042823</v>
      </c>
      <c r="L2251" s="15"/>
      <c r="M2251" s="15"/>
      <c r="N2251" s="15"/>
      <c r="O2251" s="15"/>
      <c r="P2251" s="15"/>
      <c r="Q2251" s="15"/>
      <c r="R2251" s="15"/>
      <c r="S2251" s="15"/>
      <c r="T2251" s="15"/>
      <c r="U2251" s="15"/>
      <c r="V2251" s="15"/>
      <c r="W2251" s="15"/>
    </row>
    <row r="2252" spans="1:23" ht="14.25" x14ac:dyDescent="0.2">
      <c r="A2252" s="15">
        <v>5</v>
      </c>
      <c r="B2252" s="18">
        <v>22247404</v>
      </c>
      <c r="C2252" s="18">
        <v>22247405</v>
      </c>
      <c r="D2252" s="19">
        <v>-1.2350868799439001</v>
      </c>
      <c r="E2252" s="45">
        <v>3.5846678033689102E-3</v>
      </c>
      <c r="F2252" s="18">
        <v>22247156</v>
      </c>
      <c r="G2252" s="18">
        <v>22247644</v>
      </c>
      <c r="H2252" s="15" t="s">
        <v>6079</v>
      </c>
      <c r="I2252" s="15" t="s">
        <v>2272</v>
      </c>
      <c r="J2252" s="18">
        <v>22247379</v>
      </c>
      <c r="K2252" s="18">
        <v>22247429</v>
      </c>
      <c r="L2252" s="15"/>
      <c r="M2252" s="15"/>
      <c r="N2252" s="15"/>
      <c r="O2252" s="15"/>
      <c r="P2252" s="15"/>
      <c r="Q2252" s="15"/>
      <c r="R2252" s="15"/>
      <c r="S2252" s="15"/>
      <c r="T2252" s="15"/>
      <c r="U2252" s="15"/>
      <c r="V2252" s="15"/>
      <c r="W2252" s="15"/>
    </row>
    <row r="2253" spans="1:23" ht="14.25" x14ac:dyDescent="0.2">
      <c r="A2253" s="15">
        <v>3</v>
      </c>
      <c r="B2253" s="18">
        <v>8588022</v>
      </c>
      <c r="C2253" s="18">
        <v>8588023</v>
      </c>
      <c r="D2253" s="19">
        <v>-1.2373612100920199</v>
      </c>
      <c r="E2253" s="45">
        <v>8.84175201904739E-3</v>
      </c>
      <c r="F2253" s="18">
        <v>8587622</v>
      </c>
      <c r="G2253" s="18">
        <v>8588759</v>
      </c>
      <c r="H2253" s="15" t="s">
        <v>4578</v>
      </c>
      <c r="I2253" s="15" t="s">
        <v>2270</v>
      </c>
      <c r="J2253" s="18">
        <v>8587997</v>
      </c>
      <c r="K2253" s="18">
        <v>8588047</v>
      </c>
      <c r="L2253" s="15"/>
      <c r="M2253" s="15"/>
      <c r="N2253" s="15"/>
      <c r="O2253" s="15"/>
      <c r="P2253" s="15"/>
      <c r="Q2253" s="15"/>
      <c r="R2253" s="15"/>
      <c r="S2253" s="15"/>
      <c r="T2253" s="15"/>
      <c r="U2253" s="15"/>
      <c r="V2253" s="15"/>
      <c r="W2253" s="15"/>
    </row>
    <row r="2254" spans="1:23" ht="14.25" x14ac:dyDescent="0.2">
      <c r="A2254" s="15">
        <v>2</v>
      </c>
      <c r="B2254" s="18">
        <v>14686812</v>
      </c>
      <c r="C2254" s="18">
        <v>14686816</v>
      </c>
      <c r="D2254" s="19">
        <v>-1.2390276372607201</v>
      </c>
      <c r="E2254" s="45">
        <v>8.9035522166531593E-3</v>
      </c>
      <c r="F2254" s="18">
        <v>14685170</v>
      </c>
      <c r="G2254" s="18">
        <v>14687216</v>
      </c>
      <c r="H2254" s="15" t="s">
        <v>4081</v>
      </c>
      <c r="I2254" s="15" t="s">
        <v>2272</v>
      </c>
      <c r="J2254" s="18">
        <v>14686789</v>
      </c>
      <c r="K2254" s="18">
        <v>14686839</v>
      </c>
      <c r="L2254" s="15"/>
      <c r="M2254" s="15"/>
      <c r="N2254" s="15"/>
      <c r="O2254" s="15"/>
      <c r="P2254" s="15"/>
      <c r="Q2254" s="15"/>
      <c r="R2254" s="15"/>
      <c r="S2254" s="15"/>
      <c r="T2254" s="15"/>
      <c r="U2254" s="15"/>
      <c r="V2254" s="15"/>
      <c r="W2254" s="15"/>
    </row>
    <row r="2255" spans="1:23" ht="14.25" x14ac:dyDescent="0.2">
      <c r="A2255" s="15">
        <v>5</v>
      </c>
      <c r="B2255" s="18">
        <v>4387715</v>
      </c>
      <c r="C2255" s="18">
        <v>4387718</v>
      </c>
      <c r="D2255" s="19">
        <v>-1.23960543425918</v>
      </c>
      <c r="E2255" s="45">
        <v>4.4265785630188698E-3</v>
      </c>
      <c r="F2255" s="18">
        <v>4387307</v>
      </c>
      <c r="G2255" s="18">
        <v>4387944</v>
      </c>
      <c r="H2255" s="15" t="s">
        <v>5678</v>
      </c>
      <c r="I2255" s="15" t="s">
        <v>2270</v>
      </c>
      <c r="J2255" s="18">
        <v>4387691</v>
      </c>
      <c r="K2255" s="18">
        <v>4387741</v>
      </c>
      <c r="L2255" s="15"/>
      <c r="M2255" s="15"/>
      <c r="N2255" s="15"/>
      <c r="O2255" s="15"/>
      <c r="P2255" s="15"/>
      <c r="Q2255" s="15"/>
      <c r="R2255" s="15"/>
      <c r="S2255" s="15"/>
      <c r="T2255" s="15"/>
      <c r="U2255" s="15"/>
      <c r="V2255" s="15"/>
      <c r="W2255" s="15"/>
    </row>
    <row r="2256" spans="1:23" ht="14.25" x14ac:dyDescent="0.2">
      <c r="A2256" s="15">
        <v>2</v>
      </c>
      <c r="B2256" s="18">
        <v>18790633</v>
      </c>
      <c r="C2256" s="18">
        <v>18790633</v>
      </c>
      <c r="D2256" s="19">
        <v>-1.2403352631429201</v>
      </c>
      <c r="E2256" s="45">
        <v>2.8521047398008099E-3</v>
      </c>
      <c r="F2256" s="18">
        <v>18789489</v>
      </c>
      <c r="G2256" s="18">
        <v>18791015</v>
      </c>
      <c r="H2256" s="15" t="s">
        <v>4188</v>
      </c>
      <c r="I2256" s="15" t="s">
        <v>2272</v>
      </c>
      <c r="J2256" s="18">
        <v>18790608</v>
      </c>
      <c r="K2256" s="18">
        <v>18790658</v>
      </c>
      <c r="L2256" s="15"/>
      <c r="M2256" s="15"/>
      <c r="N2256" s="15"/>
      <c r="O2256" s="15"/>
      <c r="P2256" s="15"/>
      <c r="Q2256" s="15"/>
      <c r="R2256" s="15"/>
      <c r="S2256" s="15"/>
      <c r="T2256" s="15"/>
      <c r="U2256" s="15"/>
      <c r="V2256" s="15"/>
      <c r="W2256" s="15"/>
    </row>
    <row r="2257" spans="1:23" ht="14.25" x14ac:dyDescent="0.2">
      <c r="A2257" s="15">
        <v>2</v>
      </c>
      <c r="B2257" s="18">
        <v>1799455</v>
      </c>
      <c r="C2257" s="18">
        <v>1799462</v>
      </c>
      <c r="D2257" s="19">
        <v>-1.24107303271068</v>
      </c>
      <c r="E2257" s="45">
        <v>7.5725734928745797E-3</v>
      </c>
      <c r="F2257" s="18">
        <v>1799234</v>
      </c>
      <c r="G2257" s="18">
        <v>1800087</v>
      </c>
      <c r="H2257" s="15" t="s">
        <v>3720</v>
      </c>
      <c r="I2257" s="15" t="s">
        <v>2270</v>
      </c>
      <c r="J2257" s="18">
        <v>1799433</v>
      </c>
      <c r="K2257" s="18">
        <v>1799483</v>
      </c>
      <c r="L2257" s="15"/>
      <c r="M2257" s="15"/>
      <c r="N2257" s="15"/>
      <c r="O2257" s="15"/>
      <c r="P2257" s="15"/>
      <c r="Q2257" s="15"/>
      <c r="R2257" s="15"/>
      <c r="S2257" s="15"/>
      <c r="T2257" s="15"/>
      <c r="U2257" s="15"/>
      <c r="V2257" s="15"/>
      <c r="W2257" s="15"/>
    </row>
    <row r="2258" spans="1:23" ht="14.25" x14ac:dyDescent="0.2">
      <c r="A2258" s="15">
        <v>5</v>
      </c>
      <c r="B2258" s="18">
        <v>26570066</v>
      </c>
      <c r="C2258" s="18">
        <v>26570066</v>
      </c>
      <c r="D2258" s="19">
        <v>-1.2412210951748299</v>
      </c>
      <c r="E2258" s="45">
        <v>3.0441273008449598E-3</v>
      </c>
      <c r="F2258" s="18">
        <v>26569663</v>
      </c>
      <c r="G2258" s="18">
        <v>26570461</v>
      </c>
      <c r="H2258" s="15" t="s">
        <v>6295</v>
      </c>
      <c r="I2258" s="15" t="s">
        <v>2272</v>
      </c>
      <c r="J2258" s="18">
        <v>26570041</v>
      </c>
      <c r="K2258" s="18">
        <v>26570091</v>
      </c>
      <c r="L2258" s="15"/>
      <c r="M2258" s="15"/>
      <c r="N2258" s="15"/>
      <c r="O2258" s="15"/>
      <c r="P2258" s="15"/>
      <c r="Q2258" s="15"/>
      <c r="R2258" s="15"/>
      <c r="S2258" s="15"/>
      <c r="T2258" s="15"/>
      <c r="U2258" s="15"/>
      <c r="V2258" s="15"/>
      <c r="W2258" s="15"/>
    </row>
    <row r="2259" spans="1:23" ht="14.25" x14ac:dyDescent="0.2">
      <c r="A2259" s="15">
        <v>1</v>
      </c>
      <c r="B2259" s="18">
        <v>7512095</v>
      </c>
      <c r="C2259" s="18">
        <v>7512102</v>
      </c>
      <c r="D2259" s="19">
        <v>-1.2417324171055799</v>
      </c>
      <c r="E2259" s="45">
        <v>2.6836276347702299E-3</v>
      </c>
      <c r="F2259" s="18">
        <v>7511750</v>
      </c>
      <c r="G2259" s="18">
        <v>7512206</v>
      </c>
      <c r="H2259" s="15" t="s">
        <v>3064</v>
      </c>
      <c r="I2259" s="15" t="s">
        <v>2270</v>
      </c>
      <c r="J2259" s="18">
        <v>7512073</v>
      </c>
      <c r="K2259" s="18">
        <v>7512123</v>
      </c>
      <c r="L2259" s="15"/>
      <c r="M2259" s="15"/>
      <c r="N2259" s="15"/>
      <c r="O2259" s="15"/>
      <c r="P2259" s="15"/>
      <c r="Q2259" s="15"/>
      <c r="R2259" s="15"/>
      <c r="S2259" s="15"/>
      <c r="T2259" s="15"/>
      <c r="U2259" s="15"/>
      <c r="V2259" s="15"/>
      <c r="W2259" s="15"/>
    </row>
    <row r="2260" spans="1:23" ht="14.25" x14ac:dyDescent="0.2">
      <c r="A2260" s="15">
        <v>4</v>
      </c>
      <c r="B2260" s="18">
        <v>2588376</v>
      </c>
      <c r="C2260" s="18">
        <v>2588383</v>
      </c>
      <c r="D2260" s="19">
        <v>-1.24176518989306</v>
      </c>
      <c r="E2260" s="45">
        <v>2.7702502269080901E-3</v>
      </c>
      <c r="F2260" s="18">
        <v>2588004</v>
      </c>
      <c r="G2260" s="18">
        <v>2589340</v>
      </c>
      <c r="H2260" s="15" t="s">
        <v>5045</v>
      </c>
      <c r="I2260" s="15" t="s">
        <v>2270</v>
      </c>
      <c r="J2260" s="18">
        <v>2588355</v>
      </c>
      <c r="K2260" s="18">
        <v>2588405</v>
      </c>
      <c r="L2260" s="15"/>
      <c r="M2260" s="15"/>
      <c r="N2260" s="15"/>
      <c r="O2260" s="15"/>
      <c r="P2260" s="15"/>
      <c r="Q2260" s="15"/>
      <c r="R2260" s="15"/>
      <c r="S2260" s="15"/>
      <c r="T2260" s="15"/>
      <c r="U2260" s="15"/>
      <c r="V2260" s="15"/>
      <c r="W2260" s="15"/>
    </row>
    <row r="2261" spans="1:23" ht="14.25" x14ac:dyDescent="0.2">
      <c r="A2261" s="15">
        <v>1</v>
      </c>
      <c r="B2261" s="18">
        <v>27991813</v>
      </c>
      <c r="C2261" s="18">
        <v>27991813</v>
      </c>
      <c r="D2261" s="19">
        <v>-1.2424581137405799</v>
      </c>
      <c r="E2261" s="45">
        <v>7.7637457311980802E-3</v>
      </c>
      <c r="F2261" s="18">
        <v>27991165</v>
      </c>
      <c r="G2261" s="18">
        <v>27991949</v>
      </c>
      <c r="H2261" s="15" t="s">
        <v>3572</v>
      </c>
      <c r="I2261" s="15" t="s">
        <v>2272</v>
      </c>
      <c r="J2261" s="18">
        <v>27991788</v>
      </c>
      <c r="K2261" s="18">
        <v>27991838</v>
      </c>
      <c r="L2261" s="15"/>
      <c r="M2261" s="15"/>
      <c r="N2261" s="15"/>
      <c r="O2261" s="15"/>
      <c r="P2261" s="15"/>
      <c r="Q2261" s="15"/>
      <c r="R2261" s="15"/>
      <c r="S2261" s="15"/>
      <c r="T2261" s="15"/>
      <c r="U2261" s="15"/>
      <c r="V2261" s="15"/>
      <c r="W2261" s="15"/>
    </row>
    <row r="2262" spans="1:23" ht="14.25" x14ac:dyDescent="0.2">
      <c r="A2262" s="15">
        <v>2</v>
      </c>
      <c r="B2262" s="18">
        <v>12624878</v>
      </c>
      <c r="C2262" s="18">
        <v>12624878</v>
      </c>
      <c r="D2262" s="19">
        <v>-1.2449004013181699</v>
      </c>
      <c r="E2262" s="45">
        <v>8.7862386622352198E-3</v>
      </c>
      <c r="F2262" s="18">
        <v>12624403</v>
      </c>
      <c r="G2262" s="18">
        <v>12625130</v>
      </c>
      <c r="H2262" s="15" t="s">
        <v>3996</v>
      </c>
      <c r="I2262" s="15" t="s">
        <v>2270</v>
      </c>
      <c r="J2262" s="18">
        <v>12624853</v>
      </c>
      <c r="K2262" s="18">
        <v>12624903</v>
      </c>
      <c r="L2262" s="15"/>
      <c r="M2262" s="15"/>
      <c r="N2262" s="15"/>
      <c r="O2262" s="15"/>
      <c r="P2262" s="15"/>
      <c r="Q2262" s="15"/>
      <c r="R2262" s="15"/>
      <c r="S2262" s="15"/>
      <c r="T2262" s="15"/>
      <c r="U2262" s="15"/>
      <c r="V2262" s="15"/>
      <c r="W2262" s="15"/>
    </row>
    <row r="2263" spans="1:23" ht="14.25" x14ac:dyDescent="0.2">
      <c r="A2263" s="15">
        <v>3</v>
      </c>
      <c r="B2263" s="18">
        <v>18891029</v>
      </c>
      <c r="C2263" s="18">
        <v>18891029</v>
      </c>
      <c r="D2263" s="19">
        <v>-1.24594530362682</v>
      </c>
      <c r="E2263" s="45">
        <v>1.77465895865376E-3</v>
      </c>
      <c r="F2263" s="18">
        <v>18890874</v>
      </c>
      <c r="G2263" s="18">
        <v>18891469</v>
      </c>
      <c r="H2263" s="15" t="s">
        <v>4716</v>
      </c>
      <c r="I2263" s="15" t="s">
        <v>2270</v>
      </c>
      <c r="J2263" s="18">
        <v>18891004</v>
      </c>
      <c r="K2263" s="18">
        <v>18891054</v>
      </c>
      <c r="L2263" s="15" t="s">
        <v>12104</v>
      </c>
      <c r="M2263" s="15">
        <v>3.5</v>
      </c>
      <c r="N2263" s="15">
        <v>-1</v>
      </c>
      <c r="O2263" s="15">
        <v>1</v>
      </c>
      <c r="P2263" s="15">
        <v>21</v>
      </c>
      <c r="Q2263" s="15">
        <v>9</v>
      </c>
      <c r="R2263" s="15">
        <v>29</v>
      </c>
      <c r="S2263" s="15" t="s">
        <v>12105</v>
      </c>
      <c r="T2263" s="15" t="s">
        <v>12106</v>
      </c>
      <c r="U2263" s="15" t="s">
        <v>12107</v>
      </c>
      <c r="V2263" s="15" t="s">
        <v>11844</v>
      </c>
      <c r="W2263" s="15">
        <v>1</v>
      </c>
    </row>
    <row r="2264" spans="1:23" ht="14.25" x14ac:dyDescent="0.2">
      <c r="A2264" s="15">
        <v>2</v>
      </c>
      <c r="B2264" s="18">
        <v>1942</v>
      </c>
      <c r="C2264" s="18">
        <v>1943</v>
      </c>
      <c r="D2264" s="19">
        <v>-1.24648500177421</v>
      </c>
      <c r="E2264" s="45">
        <v>1.93010087220047E-3</v>
      </c>
      <c r="F2264" s="18">
        <v>1873</v>
      </c>
      <c r="G2264" s="18">
        <v>3173</v>
      </c>
      <c r="H2264" s="15" t="s">
        <v>916</v>
      </c>
      <c r="I2264" s="15" t="s">
        <v>2272</v>
      </c>
      <c r="J2264" s="18">
        <v>1917</v>
      </c>
      <c r="K2264" s="18">
        <v>1967</v>
      </c>
      <c r="L2264" s="15"/>
      <c r="M2264" s="15"/>
      <c r="N2264" s="15"/>
      <c r="O2264" s="15"/>
      <c r="P2264" s="15"/>
      <c r="Q2264" s="15"/>
      <c r="R2264" s="15"/>
      <c r="S2264" s="15"/>
      <c r="T2264" s="15"/>
      <c r="U2264" s="15"/>
      <c r="V2264" s="15"/>
      <c r="W2264" s="15"/>
    </row>
    <row r="2265" spans="1:23" ht="14.25" x14ac:dyDescent="0.2">
      <c r="A2265" s="15">
        <v>1</v>
      </c>
      <c r="B2265" s="18">
        <v>27199184</v>
      </c>
      <c r="C2265" s="18">
        <v>27199185</v>
      </c>
      <c r="D2265" s="19">
        <v>-1.24813381598137</v>
      </c>
      <c r="E2265" s="45">
        <v>4.5227864920456502E-4</v>
      </c>
      <c r="F2265" s="18">
        <v>27199139</v>
      </c>
      <c r="G2265" s="18">
        <v>27199468</v>
      </c>
      <c r="H2265" s="15" t="s">
        <v>3546</v>
      </c>
      <c r="I2265" s="15" t="s">
        <v>2270</v>
      </c>
      <c r="J2265" s="18">
        <v>27199159</v>
      </c>
      <c r="K2265" s="18">
        <v>27199209</v>
      </c>
      <c r="L2265" s="15"/>
      <c r="M2265" s="15"/>
      <c r="N2265" s="15"/>
      <c r="O2265" s="15"/>
      <c r="P2265" s="15"/>
      <c r="Q2265" s="15"/>
      <c r="R2265" s="15"/>
      <c r="S2265" s="15"/>
      <c r="T2265" s="15"/>
      <c r="U2265" s="15"/>
      <c r="V2265" s="15"/>
      <c r="W2265" s="15"/>
    </row>
    <row r="2266" spans="1:23" ht="14.25" x14ac:dyDescent="0.2">
      <c r="A2266" s="15">
        <v>5</v>
      </c>
      <c r="B2266" s="18">
        <v>4387689</v>
      </c>
      <c r="C2266" s="18">
        <v>4387689</v>
      </c>
      <c r="D2266" s="19">
        <v>-1.2485679313395599</v>
      </c>
      <c r="E2266" s="45">
        <v>5.6947915073213796E-3</v>
      </c>
      <c r="F2266" s="18">
        <v>4387307</v>
      </c>
      <c r="G2266" s="18">
        <v>4387944</v>
      </c>
      <c r="H2266" s="15" t="s">
        <v>5678</v>
      </c>
      <c r="I2266" s="15" t="s">
        <v>2270</v>
      </c>
      <c r="J2266" s="18">
        <v>4387664</v>
      </c>
      <c r="K2266" s="18">
        <v>4387714</v>
      </c>
      <c r="L2266" s="15"/>
      <c r="M2266" s="15"/>
      <c r="N2266" s="15"/>
      <c r="O2266" s="15"/>
      <c r="P2266" s="15"/>
      <c r="Q2266" s="15"/>
      <c r="R2266" s="15"/>
      <c r="S2266" s="15"/>
      <c r="T2266" s="15"/>
      <c r="U2266" s="15"/>
      <c r="V2266" s="15"/>
      <c r="W2266" s="15"/>
    </row>
    <row r="2267" spans="1:23" ht="14.25" x14ac:dyDescent="0.2">
      <c r="A2267" s="15">
        <v>2</v>
      </c>
      <c r="B2267" s="18">
        <v>1799465</v>
      </c>
      <c r="C2267" s="18">
        <v>1799469</v>
      </c>
      <c r="D2267" s="19">
        <v>-1.24912694193906</v>
      </c>
      <c r="E2267" s="45">
        <v>8.7862386622352198E-3</v>
      </c>
      <c r="F2267" s="18">
        <v>1799234</v>
      </c>
      <c r="G2267" s="18">
        <v>1800087</v>
      </c>
      <c r="H2267" s="15" t="s">
        <v>3720</v>
      </c>
      <c r="I2267" s="15" t="s">
        <v>2270</v>
      </c>
      <c r="J2267" s="18">
        <v>1799442</v>
      </c>
      <c r="K2267" s="18">
        <v>1799492</v>
      </c>
      <c r="L2267" s="15"/>
      <c r="M2267" s="15"/>
      <c r="N2267" s="15"/>
      <c r="O2267" s="15"/>
      <c r="P2267" s="15"/>
      <c r="Q2267" s="15"/>
      <c r="R2267" s="15"/>
      <c r="S2267" s="15"/>
      <c r="T2267" s="15"/>
      <c r="U2267" s="15"/>
      <c r="V2267" s="15"/>
      <c r="W2267" s="15"/>
    </row>
    <row r="2268" spans="1:23" ht="14.25" x14ac:dyDescent="0.2">
      <c r="A2268" s="15">
        <v>3</v>
      </c>
      <c r="B2268" s="18">
        <v>23052332</v>
      </c>
      <c r="C2268" s="18">
        <v>23052332</v>
      </c>
      <c r="D2268" s="19">
        <v>-1.24925358909365</v>
      </c>
      <c r="E2268" s="45">
        <v>1.9518137917508599E-3</v>
      </c>
      <c r="F2268" s="18">
        <v>23052278</v>
      </c>
      <c r="G2268" s="18">
        <v>23052434</v>
      </c>
      <c r="H2268" s="15" t="s">
        <v>4936</v>
      </c>
      <c r="I2268" s="15" t="s">
        <v>2272</v>
      </c>
      <c r="J2268" s="18">
        <v>23052307</v>
      </c>
      <c r="K2268" s="18">
        <v>23052357</v>
      </c>
      <c r="L2268" s="15" t="s">
        <v>11872</v>
      </c>
      <c r="M2268" s="15">
        <v>5</v>
      </c>
      <c r="N2268" s="15">
        <v>-1</v>
      </c>
      <c r="O2268" s="15">
        <v>1</v>
      </c>
      <c r="P2268" s="15">
        <v>21</v>
      </c>
      <c r="Q2268" s="15">
        <v>19</v>
      </c>
      <c r="R2268" s="15">
        <v>39</v>
      </c>
      <c r="S2268" s="15" t="s">
        <v>11873</v>
      </c>
      <c r="T2268" s="15" t="s">
        <v>11874</v>
      </c>
      <c r="U2268" s="15" t="s">
        <v>11875</v>
      </c>
      <c r="V2268" s="15" t="s">
        <v>11844</v>
      </c>
      <c r="W2268" s="15">
        <v>1</v>
      </c>
    </row>
    <row r="2269" spans="1:23" ht="14.25" x14ac:dyDescent="0.2">
      <c r="A2269" s="15">
        <v>1</v>
      </c>
      <c r="B2269" s="18">
        <v>23667974</v>
      </c>
      <c r="C2269" s="18">
        <v>23667979</v>
      </c>
      <c r="D2269" s="19">
        <v>-1.2545999331273401</v>
      </c>
      <c r="E2269" s="45">
        <v>5.8799437559347804E-3</v>
      </c>
      <c r="F2269" s="18">
        <v>23667592</v>
      </c>
      <c r="G2269" s="18">
        <v>23668024</v>
      </c>
      <c r="H2269" s="15" t="s">
        <v>3425</v>
      </c>
      <c r="I2269" s="15" t="s">
        <v>2270</v>
      </c>
      <c r="J2269" s="18">
        <v>23667951</v>
      </c>
      <c r="K2269" s="18">
        <v>23668001</v>
      </c>
      <c r="L2269" s="15"/>
      <c r="M2269" s="15"/>
      <c r="N2269" s="15"/>
      <c r="O2269" s="15"/>
      <c r="P2269" s="15"/>
      <c r="Q2269" s="15"/>
      <c r="R2269" s="15"/>
      <c r="S2269" s="15"/>
      <c r="T2269" s="15"/>
      <c r="U2269" s="15"/>
      <c r="V2269" s="15"/>
      <c r="W2269" s="15"/>
    </row>
    <row r="2270" spans="1:23" ht="14.25" x14ac:dyDescent="0.2">
      <c r="A2270" s="15">
        <v>5</v>
      </c>
      <c r="B2270" s="18">
        <v>8508167</v>
      </c>
      <c r="C2270" s="18">
        <v>8508167</v>
      </c>
      <c r="D2270" s="19">
        <v>-1.25555628475267</v>
      </c>
      <c r="E2270" s="45">
        <v>7.1292848052523098E-3</v>
      </c>
      <c r="F2270" s="18">
        <v>8508043</v>
      </c>
      <c r="G2270" s="18">
        <v>8508255</v>
      </c>
      <c r="H2270" s="15" t="s">
        <v>2180</v>
      </c>
      <c r="I2270" s="15" t="s">
        <v>2270</v>
      </c>
      <c r="J2270" s="18">
        <v>8508142</v>
      </c>
      <c r="K2270" s="18">
        <v>8508192</v>
      </c>
      <c r="L2270" s="15"/>
      <c r="M2270" s="15"/>
      <c r="N2270" s="15"/>
      <c r="O2270" s="15"/>
      <c r="P2270" s="15"/>
      <c r="Q2270" s="15"/>
      <c r="R2270" s="15"/>
      <c r="S2270" s="15"/>
      <c r="T2270" s="15"/>
      <c r="U2270" s="15"/>
      <c r="V2270" s="15"/>
      <c r="W2270" s="15"/>
    </row>
    <row r="2271" spans="1:23" ht="14.25" x14ac:dyDescent="0.2">
      <c r="A2271" s="15">
        <v>5</v>
      </c>
      <c r="B2271" s="18">
        <v>8508250</v>
      </c>
      <c r="C2271" s="18">
        <v>8508250</v>
      </c>
      <c r="D2271" s="19">
        <v>-1.2563234520653399</v>
      </c>
      <c r="E2271" s="45">
        <v>5.3167608949943896E-3</v>
      </c>
      <c r="F2271" s="18">
        <v>8508043</v>
      </c>
      <c r="G2271" s="18">
        <v>8508255</v>
      </c>
      <c r="H2271" s="15" t="s">
        <v>2180</v>
      </c>
      <c r="I2271" s="15" t="s">
        <v>2270</v>
      </c>
      <c r="J2271" s="18">
        <v>8508225</v>
      </c>
      <c r="K2271" s="18">
        <v>8508275</v>
      </c>
      <c r="L2271" s="15"/>
      <c r="M2271" s="15"/>
      <c r="N2271" s="15"/>
      <c r="O2271" s="15"/>
      <c r="P2271" s="15"/>
      <c r="Q2271" s="15"/>
      <c r="R2271" s="15"/>
      <c r="S2271" s="15"/>
      <c r="T2271" s="15"/>
      <c r="U2271" s="15"/>
      <c r="V2271" s="15"/>
      <c r="W2271" s="15"/>
    </row>
    <row r="2272" spans="1:23" ht="14.25" x14ac:dyDescent="0.2">
      <c r="A2272" s="15">
        <v>5</v>
      </c>
      <c r="B2272" s="18">
        <v>8508486</v>
      </c>
      <c r="C2272" s="18">
        <v>8508486</v>
      </c>
      <c r="D2272" s="19">
        <v>-1.2564803910508</v>
      </c>
      <c r="E2272" s="45">
        <v>8.1171552251093591E-3</v>
      </c>
      <c r="F2272" s="18">
        <v>8508465</v>
      </c>
      <c r="G2272" s="18">
        <v>8509201</v>
      </c>
      <c r="H2272" s="15" t="s">
        <v>2180</v>
      </c>
      <c r="I2272" s="15" t="s">
        <v>2270</v>
      </c>
      <c r="J2272" s="18">
        <v>8508461</v>
      </c>
      <c r="K2272" s="18">
        <v>8508511</v>
      </c>
      <c r="L2272" s="15"/>
      <c r="M2272" s="15"/>
      <c r="N2272" s="15"/>
      <c r="O2272" s="15"/>
      <c r="P2272" s="15"/>
      <c r="Q2272" s="15"/>
      <c r="R2272" s="15"/>
      <c r="S2272" s="15"/>
      <c r="T2272" s="15"/>
      <c r="U2272" s="15"/>
      <c r="V2272" s="15"/>
      <c r="W2272" s="15"/>
    </row>
    <row r="2273" spans="1:23" ht="14.25" x14ac:dyDescent="0.2">
      <c r="A2273" s="15">
        <v>3</v>
      </c>
      <c r="B2273" s="18">
        <v>19251812</v>
      </c>
      <c r="C2273" s="18">
        <v>19251812</v>
      </c>
      <c r="D2273" s="19">
        <v>-1.25655913006209</v>
      </c>
      <c r="E2273" s="45">
        <v>6.3738694865739104E-3</v>
      </c>
      <c r="F2273" s="18">
        <v>19251771</v>
      </c>
      <c r="G2273" s="18">
        <v>19251847</v>
      </c>
      <c r="H2273" s="15" t="s">
        <v>4748</v>
      </c>
      <c r="I2273" s="15" t="s">
        <v>2270</v>
      </c>
      <c r="J2273" s="18">
        <v>19251787</v>
      </c>
      <c r="K2273" s="18">
        <v>19251837</v>
      </c>
      <c r="L2273" s="15"/>
      <c r="M2273" s="15"/>
      <c r="N2273" s="15"/>
      <c r="O2273" s="15"/>
      <c r="P2273" s="15"/>
      <c r="Q2273" s="15"/>
      <c r="R2273" s="15"/>
      <c r="S2273" s="15"/>
      <c r="T2273" s="15"/>
      <c r="U2273" s="15"/>
      <c r="V2273" s="15"/>
      <c r="W2273" s="15"/>
    </row>
    <row r="2274" spans="1:23" ht="14.25" x14ac:dyDescent="0.2">
      <c r="A2274" s="15">
        <v>5</v>
      </c>
      <c r="B2274" s="18">
        <v>8508567</v>
      </c>
      <c r="C2274" s="18">
        <v>8508568</v>
      </c>
      <c r="D2274" s="19">
        <v>-1.2568003224795301</v>
      </c>
      <c r="E2274" s="45">
        <v>7.9603079167652607E-3</v>
      </c>
      <c r="F2274" s="18">
        <v>8508465</v>
      </c>
      <c r="G2274" s="18">
        <v>8509201</v>
      </c>
      <c r="H2274" s="15" t="s">
        <v>2180</v>
      </c>
      <c r="I2274" s="15" t="s">
        <v>2270</v>
      </c>
      <c r="J2274" s="18">
        <v>8508543</v>
      </c>
      <c r="K2274" s="18">
        <v>8508593</v>
      </c>
      <c r="L2274" s="15"/>
      <c r="M2274" s="15"/>
      <c r="N2274" s="15"/>
      <c r="O2274" s="15"/>
      <c r="P2274" s="15"/>
      <c r="Q2274" s="15"/>
      <c r="R2274" s="15"/>
      <c r="S2274" s="15"/>
      <c r="T2274" s="15"/>
      <c r="U2274" s="15"/>
      <c r="V2274" s="15"/>
      <c r="W2274" s="15"/>
    </row>
    <row r="2275" spans="1:23" ht="14.25" x14ac:dyDescent="0.2">
      <c r="A2275" s="15">
        <v>4</v>
      </c>
      <c r="B2275" s="18">
        <v>18163930</v>
      </c>
      <c r="C2275" s="18">
        <v>18163930</v>
      </c>
      <c r="D2275" s="19">
        <v>-1.25682118928239</v>
      </c>
      <c r="E2275" s="45">
        <v>2.2750048576277199E-3</v>
      </c>
      <c r="F2275" s="18">
        <v>18163496</v>
      </c>
      <c r="G2275" s="18">
        <v>18163992</v>
      </c>
      <c r="H2275" s="15" t="s">
        <v>5532</v>
      </c>
      <c r="I2275" s="15" t="s">
        <v>2270</v>
      </c>
      <c r="J2275" s="18">
        <v>18163905</v>
      </c>
      <c r="K2275" s="18">
        <v>18163955</v>
      </c>
      <c r="L2275" s="15"/>
      <c r="M2275" s="15"/>
      <c r="N2275" s="15"/>
      <c r="O2275" s="15"/>
      <c r="P2275" s="15"/>
      <c r="Q2275" s="15"/>
      <c r="R2275" s="15"/>
      <c r="S2275" s="15"/>
      <c r="T2275" s="15"/>
      <c r="U2275" s="15"/>
      <c r="V2275" s="15"/>
      <c r="W2275" s="15"/>
    </row>
    <row r="2276" spans="1:23" ht="14.25" x14ac:dyDescent="0.2">
      <c r="A2276" s="15">
        <v>3</v>
      </c>
      <c r="B2276" s="18">
        <v>23052392</v>
      </c>
      <c r="C2276" s="18">
        <v>23052397</v>
      </c>
      <c r="D2276" s="19">
        <v>-1.25763050407914</v>
      </c>
      <c r="E2276" s="45">
        <v>4.1510101095038098E-3</v>
      </c>
      <c r="F2276" s="18">
        <v>23052278</v>
      </c>
      <c r="G2276" s="18">
        <v>23052434</v>
      </c>
      <c r="H2276" s="15" t="s">
        <v>4936</v>
      </c>
      <c r="I2276" s="15" t="s">
        <v>2272</v>
      </c>
      <c r="J2276" s="18">
        <v>23052369</v>
      </c>
      <c r="K2276" s="18">
        <v>23052419</v>
      </c>
      <c r="L2276" s="15"/>
      <c r="M2276" s="15"/>
      <c r="N2276" s="15"/>
      <c r="O2276" s="15"/>
      <c r="P2276" s="15"/>
      <c r="Q2276" s="15"/>
      <c r="R2276" s="15"/>
      <c r="S2276" s="15"/>
      <c r="T2276" s="15"/>
      <c r="U2276" s="15"/>
      <c r="V2276" s="15"/>
      <c r="W2276" s="15"/>
    </row>
    <row r="2277" spans="1:23" ht="14.25" x14ac:dyDescent="0.2">
      <c r="A2277" s="15">
        <v>2</v>
      </c>
      <c r="B2277" s="18">
        <v>1950</v>
      </c>
      <c r="C2277" s="18">
        <v>1950</v>
      </c>
      <c r="D2277" s="19">
        <v>-1.2582339386749</v>
      </c>
      <c r="E2277" s="45">
        <v>6.6363736692263097E-4</v>
      </c>
      <c r="F2277" s="18">
        <v>1873</v>
      </c>
      <c r="G2277" s="18">
        <v>3173</v>
      </c>
      <c r="H2277" s="15" t="s">
        <v>916</v>
      </c>
      <c r="I2277" s="15" t="s">
        <v>2272</v>
      </c>
      <c r="J2277" s="18">
        <v>1925</v>
      </c>
      <c r="K2277" s="18">
        <v>1975</v>
      </c>
      <c r="L2277" s="15"/>
      <c r="M2277" s="15"/>
      <c r="N2277" s="15"/>
      <c r="O2277" s="15"/>
      <c r="P2277" s="15"/>
      <c r="Q2277" s="15"/>
      <c r="R2277" s="15"/>
      <c r="S2277" s="15"/>
      <c r="T2277" s="15"/>
      <c r="U2277" s="15"/>
      <c r="V2277" s="15"/>
      <c r="W2277" s="15"/>
    </row>
    <row r="2278" spans="1:23" ht="14.25" x14ac:dyDescent="0.2">
      <c r="A2278" s="15">
        <v>2</v>
      </c>
      <c r="B2278" s="18">
        <v>212955</v>
      </c>
      <c r="C2278" s="18">
        <v>212955</v>
      </c>
      <c r="D2278" s="19">
        <v>-1.25945535992143</v>
      </c>
      <c r="E2278" s="45">
        <v>1.57987526912686E-3</v>
      </c>
      <c r="F2278" s="18">
        <v>212841</v>
      </c>
      <c r="G2278" s="18">
        <v>212961</v>
      </c>
      <c r="H2278" s="15" t="s">
        <v>974</v>
      </c>
      <c r="I2278" s="15" t="s">
        <v>2270</v>
      </c>
      <c r="J2278" s="18">
        <v>212930</v>
      </c>
      <c r="K2278" s="18">
        <v>212980</v>
      </c>
      <c r="L2278" s="15" t="s">
        <v>12153</v>
      </c>
      <c r="M2278" s="15">
        <v>4.5</v>
      </c>
      <c r="N2278" s="15">
        <v>-1</v>
      </c>
      <c r="O2278" s="15">
        <v>1</v>
      </c>
      <c r="P2278" s="15">
        <v>21</v>
      </c>
      <c r="Q2278" s="15">
        <v>26</v>
      </c>
      <c r="R2278" s="15">
        <v>46</v>
      </c>
      <c r="S2278" s="15" t="s">
        <v>12154</v>
      </c>
      <c r="T2278" s="15" t="s">
        <v>12155</v>
      </c>
      <c r="U2278" s="15" t="s">
        <v>12156</v>
      </c>
      <c r="V2278" s="15" t="s">
        <v>11844</v>
      </c>
      <c r="W2278" s="15">
        <v>1</v>
      </c>
    </row>
    <row r="2279" spans="1:23" ht="14.25" x14ac:dyDescent="0.2">
      <c r="A2279" s="15">
        <v>5</v>
      </c>
      <c r="B2279" s="18">
        <v>8508468</v>
      </c>
      <c r="C2279" s="18">
        <v>8508468</v>
      </c>
      <c r="D2279" s="19">
        <v>-1.2603034569095799</v>
      </c>
      <c r="E2279" s="45">
        <v>5.5961689344691404E-3</v>
      </c>
      <c r="F2279" s="18">
        <v>8508465</v>
      </c>
      <c r="G2279" s="18">
        <v>8509201</v>
      </c>
      <c r="H2279" s="15" t="s">
        <v>2180</v>
      </c>
      <c r="I2279" s="15" t="s">
        <v>2270</v>
      </c>
      <c r="J2279" s="18">
        <v>8508443</v>
      </c>
      <c r="K2279" s="18">
        <v>8508493</v>
      </c>
      <c r="L2279" s="15"/>
      <c r="M2279" s="15"/>
      <c r="N2279" s="15"/>
      <c r="O2279" s="15"/>
      <c r="P2279" s="15"/>
      <c r="Q2279" s="15"/>
      <c r="R2279" s="15"/>
      <c r="S2279" s="15"/>
      <c r="T2279" s="15"/>
      <c r="U2279" s="15"/>
      <c r="V2279" s="15"/>
      <c r="W2279" s="15"/>
    </row>
    <row r="2280" spans="1:23" ht="14.25" x14ac:dyDescent="0.2">
      <c r="A2280" s="15">
        <v>3</v>
      </c>
      <c r="B2280" s="18">
        <v>20018052</v>
      </c>
      <c r="C2280" s="18">
        <v>20018053</v>
      </c>
      <c r="D2280" s="19">
        <v>-1.26038103901677</v>
      </c>
      <c r="E2280" s="45">
        <v>2.5819299503236901E-3</v>
      </c>
      <c r="F2280" s="18">
        <v>20017846</v>
      </c>
      <c r="G2280" s="18">
        <v>20018352</v>
      </c>
      <c r="H2280" s="15" t="s">
        <v>4785</v>
      </c>
      <c r="I2280" s="15" t="s">
        <v>2272</v>
      </c>
      <c r="J2280" s="18">
        <v>20018027</v>
      </c>
      <c r="K2280" s="18">
        <v>20018077</v>
      </c>
      <c r="L2280" s="15"/>
      <c r="M2280" s="15"/>
      <c r="N2280" s="15"/>
      <c r="O2280" s="15"/>
      <c r="P2280" s="15"/>
      <c r="Q2280" s="15"/>
      <c r="R2280" s="15"/>
      <c r="S2280" s="15"/>
      <c r="T2280" s="15"/>
      <c r="U2280" s="15"/>
      <c r="V2280" s="15"/>
      <c r="W2280" s="15"/>
    </row>
    <row r="2281" spans="1:23" ht="14.25" x14ac:dyDescent="0.2">
      <c r="A2281" s="15">
        <v>3</v>
      </c>
      <c r="B2281" s="18">
        <v>18891194</v>
      </c>
      <c r="C2281" s="18">
        <v>18891194</v>
      </c>
      <c r="D2281" s="19">
        <v>-1.26041557530213</v>
      </c>
      <c r="E2281" s="45">
        <v>9.7533758092257401E-3</v>
      </c>
      <c r="F2281" s="18">
        <v>18890874</v>
      </c>
      <c r="G2281" s="18">
        <v>18891469</v>
      </c>
      <c r="H2281" s="15" t="s">
        <v>4716</v>
      </c>
      <c r="I2281" s="15" t="s">
        <v>2270</v>
      </c>
      <c r="J2281" s="18">
        <v>18891169</v>
      </c>
      <c r="K2281" s="18">
        <v>18891219</v>
      </c>
      <c r="L2281" s="15"/>
      <c r="M2281" s="15"/>
      <c r="N2281" s="15"/>
      <c r="O2281" s="15"/>
      <c r="P2281" s="15"/>
      <c r="Q2281" s="15"/>
      <c r="R2281" s="15"/>
      <c r="S2281" s="15"/>
      <c r="T2281" s="15"/>
      <c r="U2281" s="15"/>
      <c r="V2281" s="15"/>
      <c r="W2281" s="15"/>
    </row>
    <row r="2282" spans="1:23" ht="14.25" x14ac:dyDescent="0.2">
      <c r="A2282" s="15">
        <v>1</v>
      </c>
      <c r="B2282" s="18">
        <v>11215180</v>
      </c>
      <c r="C2282" s="18">
        <v>11215180</v>
      </c>
      <c r="D2282" s="19">
        <v>-1.26162704360686</v>
      </c>
      <c r="E2282" s="45">
        <v>9.4504926086835094E-3</v>
      </c>
      <c r="F2282" s="18">
        <v>11214676</v>
      </c>
      <c r="G2282" s="18">
        <v>11215320</v>
      </c>
      <c r="H2282" s="15" t="s">
        <v>137</v>
      </c>
      <c r="I2282" s="15" t="s">
        <v>2270</v>
      </c>
      <c r="J2282" s="18">
        <v>11215155</v>
      </c>
      <c r="K2282" s="18">
        <v>11215205</v>
      </c>
      <c r="L2282" s="15"/>
      <c r="M2282" s="15"/>
      <c r="N2282" s="15"/>
      <c r="O2282" s="15"/>
      <c r="P2282" s="15"/>
      <c r="Q2282" s="15"/>
      <c r="R2282" s="15"/>
      <c r="S2282" s="15"/>
      <c r="T2282" s="15"/>
      <c r="U2282" s="15"/>
      <c r="V2282" s="15"/>
      <c r="W2282" s="15"/>
    </row>
    <row r="2283" spans="1:23" ht="14.25" x14ac:dyDescent="0.2">
      <c r="A2283" s="15">
        <v>4</v>
      </c>
      <c r="B2283" s="18">
        <v>12339325</v>
      </c>
      <c r="C2283" s="18">
        <v>12339326</v>
      </c>
      <c r="D2283" s="19">
        <v>-1.26194623582242</v>
      </c>
      <c r="E2283" s="45">
        <v>5.8847973660201298E-3</v>
      </c>
      <c r="F2283" s="18">
        <v>12338829</v>
      </c>
      <c r="G2283" s="18">
        <v>12339967</v>
      </c>
      <c r="H2283" s="15" t="s">
        <v>5272</v>
      </c>
      <c r="I2283" s="15" t="s">
        <v>2270</v>
      </c>
      <c r="J2283" s="18">
        <v>12339301</v>
      </c>
      <c r="K2283" s="18">
        <v>12339351</v>
      </c>
      <c r="L2283" s="15"/>
      <c r="M2283" s="15"/>
      <c r="N2283" s="15"/>
      <c r="O2283" s="15"/>
      <c r="P2283" s="15"/>
      <c r="Q2283" s="15"/>
      <c r="R2283" s="15"/>
      <c r="S2283" s="15"/>
      <c r="T2283" s="15"/>
      <c r="U2283" s="15"/>
      <c r="V2283" s="15"/>
      <c r="W2283" s="15"/>
    </row>
    <row r="2284" spans="1:23" ht="14.25" x14ac:dyDescent="0.2">
      <c r="A2284" s="15">
        <v>1</v>
      </c>
      <c r="B2284" s="18">
        <v>19516931</v>
      </c>
      <c r="C2284" s="18">
        <v>19516936</v>
      </c>
      <c r="D2284" s="19">
        <v>-1.2626159265983601</v>
      </c>
      <c r="E2284" s="45">
        <v>3.2437104270125199E-4</v>
      </c>
      <c r="F2284" s="18">
        <v>19516854</v>
      </c>
      <c r="G2284" s="18">
        <v>19517068</v>
      </c>
      <c r="H2284" s="15" t="s">
        <v>3300</v>
      </c>
      <c r="I2284" s="15" t="s">
        <v>2272</v>
      </c>
      <c r="J2284" s="18">
        <v>19516909</v>
      </c>
      <c r="K2284" s="18">
        <v>19516959</v>
      </c>
      <c r="L2284" s="15"/>
      <c r="M2284" s="15"/>
      <c r="N2284" s="15"/>
      <c r="O2284" s="15"/>
      <c r="P2284" s="15"/>
      <c r="Q2284" s="15"/>
      <c r="R2284" s="15"/>
      <c r="S2284" s="15"/>
      <c r="T2284" s="15"/>
      <c r="U2284" s="15"/>
      <c r="V2284" s="15"/>
      <c r="W2284" s="15"/>
    </row>
    <row r="2285" spans="1:23" ht="14.25" x14ac:dyDescent="0.2">
      <c r="A2285" s="15">
        <v>1</v>
      </c>
      <c r="B2285" s="18">
        <v>25048612</v>
      </c>
      <c r="C2285" s="18">
        <v>25048620</v>
      </c>
      <c r="D2285" s="19">
        <v>-1.2637314307474601</v>
      </c>
      <c r="E2285" s="45">
        <v>2.2091546303790199E-4</v>
      </c>
      <c r="F2285" s="18">
        <v>25048158</v>
      </c>
      <c r="G2285" s="18">
        <v>25048701</v>
      </c>
      <c r="H2285" s="15" t="s">
        <v>386</v>
      </c>
      <c r="I2285" s="15" t="s">
        <v>2270</v>
      </c>
      <c r="J2285" s="18">
        <v>25048591</v>
      </c>
      <c r="K2285" s="18">
        <v>25048641</v>
      </c>
      <c r="L2285" s="15"/>
      <c r="M2285" s="15"/>
      <c r="N2285" s="15"/>
      <c r="O2285" s="15"/>
      <c r="P2285" s="15"/>
      <c r="Q2285" s="15"/>
      <c r="R2285" s="15"/>
      <c r="S2285" s="15"/>
      <c r="T2285" s="15"/>
      <c r="U2285" s="15"/>
      <c r="V2285" s="15"/>
      <c r="W2285" s="15"/>
    </row>
    <row r="2286" spans="1:23" ht="14.25" x14ac:dyDescent="0.2">
      <c r="A2286" s="15">
        <v>4</v>
      </c>
      <c r="B2286" s="18">
        <v>12337300</v>
      </c>
      <c r="C2286" s="18">
        <v>12337300</v>
      </c>
      <c r="D2286" s="19">
        <v>-1.2637343689298499</v>
      </c>
      <c r="E2286" s="45">
        <v>3.30318224138289E-4</v>
      </c>
      <c r="F2286" s="18">
        <v>12337231</v>
      </c>
      <c r="G2286" s="18">
        <v>12337599</v>
      </c>
      <c r="H2286" s="15" t="s">
        <v>5271</v>
      </c>
      <c r="I2286" s="15" t="s">
        <v>2270</v>
      </c>
      <c r="J2286" s="18">
        <v>12337275</v>
      </c>
      <c r="K2286" s="18">
        <v>12337325</v>
      </c>
      <c r="L2286" s="15"/>
      <c r="M2286" s="15"/>
      <c r="N2286" s="15"/>
      <c r="O2286" s="15"/>
      <c r="P2286" s="15"/>
      <c r="Q2286" s="15"/>
      <c r="R2286" s="15"/>
      <c r="S2286" s="15"/>
      <c r="T2286" s="15"/>
      <c r="U2286" s="15"/>
      <c r="V2286" s="15"/>
      <c r="W2286" s="15"/>
    </row>
    <row r="2287" spans="1:23" ht="14.25" x14ac:dyDescent="0.2">
      <c r="A2287" s="15">
        <v>1</v>
      </c>
      <c r="B2287" s="18">
        <v>2408795</v>
      </c>
      <c r="C2287" s="18">
        <v>2408796</v>
      </c>
      <c r="D2287" s="19">
        <v>-1.26534680364833</v>
      </c>
      <c r="E2287" s="45">
        <v>9.2131170314031802E-3</v>
      </c>
      <c r="F2287" s="18">
        <v>2408681</v>
      </c>
      <c r="G2287" s="18">
        <v>2408841</v>
      </c>
      <c r="H2287" s="15" t="s">
        <v>2818</v>
      </c>
      <c r="I2287" s="15" t="s">
        <v>2270</v>
      </c>
      <c r="J2287" s="18">
        <v>2408771</v>
      </c>
      <c r="K2287" s="18">
        <v>2408821</v>
      </c>
      <c r="L2287" s="15"/>
      <c r="M2287" s="15"/>
      <c r="N2287" s="15"/>
      <c r="O2287" s="15"/>
      <c r="P2287" s="15"/>
      <c r="Q2287" s="15"/>
      <c r="R2287" s="15"/>
      <c r="S2287" s="15"/>
      <c r="T2287" s="15"/>
      <c r="U2287" s="15"/>
      <c r="V2287" s="15"/>
      <c r="W2287" s="15"/>
    </row>
    <row r="2288" spans="1:23" ht="14.25" x14ac:dyDescent="0.2">
      <c r="A2288" s="15">
        <v>1</v>
      </c>
      <c r="B2288" s="18">
        <v>11218903</v>
      </c>
      <c r="C2288" s="18">
        <v>11218903</v>
      </c>
      <c r="D2288" s="19">
        <v>-1.2659048649457501</v>
      </c>
      <c r="E2288" s="45">
        <v>6.4702489725446304E-3</v>
      </c>
      <c r="F2288" s="18">
        <v>11218661</v>
      </c>
      <c r="G2288" s="18">
        <v>11218920</v>
      </c>
      <c r="H2288" s="15" t="s">
        <v>3179</v>
      </c>
      <c r="I2288" s="15" t="s">
        <v>2270</v>
      </c>
      <c r="J2288" s="18">
        <v>11218878</v>
      </c>
      <c r="K2288" s="18">
        <v>11218928</v>
      </c>
      <c r="L2288" s="15"/>
      <c r="M2288" s="15"/>
      <c r="N2288" s="15"/>
      <c r="O2288" s="15"/>
      <c r="P2288" s="15"/>
      <c r="Q2288" s="15"/>
      <c r="R2288" s="15"/>
      <c r="S2288" s="15"/>
      <c r="T2288" s="15"/>
      <c r="U2288" s="15"/>
      <c r="V2288" s="15"/>
      <c r="W2288" s="15"/>
    </row>
    <row r="2289" spans="1:23" ht="14.25" x14ac:dyDescent="0.2">
      <c r="A2289" s="15">
        <v>1</v>
      </c>
      <c r="B2289" s="18">
        <v>7084744</v>
      </c>
      <c r="C2289" s="18">
        <v>7084744</v>
      </c>
      <c r="D2289" s="19">
        <v>-1.2661977277477099</v>
      </c>
      <c r="E2289" s="45">
        <v>2.2981131078853999E-3</v>
      </c>
      <c r="F2289" s="18">
        <v>7084409</v>
      </c>
      <c r="G2289" s="18">
        <v>7085180</v>
      </c>
      <c r="H2289" s="15" t="s">
        <v>3046</v>
      </c>
      <c r="I2289" s="15" t="s">
        <v>2270</v>
      </c>
      <c r="J2289" s="18">
        <v>7084719</v>
      </c>
      <c r="K2289" s="18">
        <v>7084769</v>
      </c>
      <c r="L2289" s="15" t="s">
        <v>12010</v>
      </c>
      <c r="M2289" s="15">
        <v>5</v>
      </c>
      <c r="N2289" s="15">
        <v>-1</v>
      </c>
      <c r="O2289" s="15">
        <v>1</v>
      </c>
      <c r="P2289" s="15">
        <v>21</v>
      </c>
      <c r="Q2289" s="15">
        <v>22</v>
      </c>
      <c r="R2289" s="15">
        <v>42</v>
      </c>
      <c r="S2289" s="15" t="s">
        <v>12011</v>
      </c>
      <c r="T2289" s="15" t="s">
        <v>12276</v>
      </c>
      <c r="U2289" s="15" t="s">
        <v>12277</v>
      </c>
      <c r="V2289" s="15" t="s">
        <v>11844</v>
      </c>
      <c r="W2289" s="15">
        <v>1</v>
      </c>
    </row>
    <row r="2290" spans="1:23" ht="14.25" x14ac:dyDescent="0.2">
      <c r="A2290" s="15">
        <v>2</v>
      </c>
      <c r="B2290" s="18">
        <v>12993883</v>
      </c>
      <c r="C2290" s="18">
        <v>12993883</v>
      </c>
      <c r="D2290" s="19">
        <v>-1.26661898526534</v>
      </c>
      <c r="E2290" s="45">
        <v>5.8016020748217203E-3</v>
      </c>
      <c r="F2290" s="18">
        <v>12993625</v>
      </c>
      <c r="G2290" s="18">
        <v>12994459</v>
      </c>
      <c r="H2290" s="15" t="s">
        <v>4011</v>
      </c>
      <c r="I2290" s="15" t="s">
        <v>2270</v>
      </c>
      <c r="J2290" s="18">
        <v>12993858</v>
      </c>
      <c r="K2290" s="18">
        <v>12993908</v>
      </c>
      <c r="L2290" s="15"/>
      <c r="M2290" s="15"/>
      <c r="N2290" s="15"/>
      <c r="O2290" s="15"/>
      <c r="P2290" s="15"/>
      <c r="Q2290" s="15"/>
      <c r="R2290" s="15"/>
      <c r="S2290" s="15"/>
      <c r="T2290" s="15"/>
      <c r="U2290" s="15"/>
      <c r="V2290" s="15"/>
      <c r="W2290" s="15"/>
    </row>
    <row r="2291" spans="1:23" ht="14.25" x14ac:dyDescent="0.2">
      <c r="A2291" s="15">
        <v>1</v>
      </c>
      <c r="B2291" s="18">
        <v>27673256</v>
      </c>
      <c r="C2291" s="18">
        <v>27673264</v>
      </c>
      <c r="D2291" s="19">
        <v>-1.2698304733444199</v>
      </c>
      <c r="E2291" s="45">
        <v>7.0661146734006097E-3</v>
      </c>
      <c r="F2291" s="18">
        <v>27673227</v>
      </c>
      <c r="G2291" s="18">
        <v>27673572</v>
      </c>
      <c r="H2291" s="15" t="s">
        <v>3560</v>
      </c>
      <c r="I2291" s="15" t="s">
        <v>2272</v>
      </c>
      <c r="J2291" s="18">
        <v>27673235</v>
      </c>
      <c r="K2291" s="18">
        <v>27673285</v>
      </c>
      <c r="L2291" s="15" t="s">
        <v>11878</v>
      </c>
      <c r="M2291" s="15">
        <v>5</v>
      </c>
      <c r="N2291" s="15">
        <v>-1</v>
      </c>
      <c r="O2291" s="15">
        <v>1</v>
      </c>
      <c r="P2291" s="15">
        <v>21</v>
      </c>
      <c r="Q2291" s="15">
        <v>24</v>
      </c>
      <c r="R2291" s="15">
        <v>43</v>
      </c>
      <c r="S2291" s="15" t="s">
        <v>11879</v>
      </c>
      <c r="T2291" s="15" t="s">
        <v>12489</v>
      </c>
      <c r="U2291" s="15" t="s">
        <v>12490</v>
      </c>
      <c r="V2291" s="15" t="s">
        <v>11858</v>
      </c>
      <c r="W2291" s="15">
        <v>1</v>
      </c>
    </row>
    <row r="2292" spans="1:23" ht="14.25" x14ac:dyDescent="0.2">
      <c r="A2292" s="15">
        <v>3</v>
      </c>
      <c r="B2292" s="18">
        <v>1313882</v>
      </c>
      <c r="C2292" s="18">
        <v>1313882</v>
      </c>
      <c r="D2292" s="19">
        <v>-1.2709686238364899</v>
      </c>
      <c r="E2292" s="45">
        <v>1.9229322783468901E-3</v>
      </c>
      <c r="F2292" s="18">
        <v>1313297</v>
      </c>
      <c r="G2292" s="18">
        <v>1314288</v>
      </c>
      <c r="H2292" s="15" t="s">
        <v>4287</v>
      </c>
      <c r="I2292" s="15" t="s">
        <v>2272</v>
      </c>
      <c r="J2292" s="18">
        <v>1313857</v>
      </c>
      <c r="K2292" s="18">
        <v>1313907</v>
      </c>
      <c r="L2292" s="15"/>
      <c r="M2292" s="15"/>
      <c r="N2292" s="15"/>
      <c r="O2292" s="15"/>
      <c r="P2292" s="15"/>
      <c r="Q2292" s="15"/>
      <c r="R2292" s="15"/>
      <c r="S2292" s="15"/>
      <c r="T2292" s="15"/>
      <c r="U2292" s="15"/>
      <c r="V2292" s="15"/>
      <c r="W2292" s="15"/>
    </row>
    <row r="2293" spans="1:23" ht="14.25" x14ac:dyDescent="0.2">
      <c r="A2293" s="15">
        <v>1</v>
      </c>
      <c r="B2293" s="18">
        <v>24058196</v>
      </c>
      <c r="C2293" s="18">
        <v>24058205</v>
      </c>
      <c r="D2293" s="19">
        <v>-1.2712172251085301</v>
      </c>
      <c r="E2293" s="45">
        <v>4.2833734015166498E-3</v>
      </c>
      <c r="F2293" s="18">
        <v>24058038</v>
      </c>
      <c r="G2293" s="18">
        <v>24058472</v>
      </c>
      <c r="H2293" s="15" t="s">
        <v>3437</v>
      </c>
      <c r="I2293" s="15" t="s">
        <v>2272</v>
      </c>
      <c r="J2293" s="18">
        <v>24058175</v>
      </c>
      <c r="K2293" s="18">
        <v>24058225</v>
      </c>
      <c r="L2293" s="15"/>
      <c r="M2293" s="15"/>
      <c r="N2293" s="15"/>
      <c r="O2293" s="15"/>
      <c r="P2293" s="15"/>
      <c r="Q2293" s="15"/>
      <c r="R2293" s="15"/>
      <c r="S2293" s="15"/>
      <c r="T2293" s="15"/>
      <c r="U2293" s="15"/>
      <c r="V2293" s="15"/>
      <c r="W2293" s="15"/>
    </row>
    <row r="2294" spans="1:23" ht="14.25" x14ac:dyDescent="0.2">
      <c r="A2294" s="15">
        <v>5</v>
      </c>
      <c r="B2294" s="18">
        <v>8508163</v>
      </c>
      <c r="C2294" s="18">
        <v>8508163</v>
      </c>
      <c r="D2294" s="19">
        <v>-1.2712959405159401</v>
      </c>
      <c r="E2294" s="45">
        <v>5.0993753186037603E-3</v>
      </c>
      <c r="F2294" s="18">
        <v>8508043</v>
      </c>
      <c r="G2294" s="18">
        <v>8508255</v>
      </c>
      <c r="H2294" s="15" t="s">
        <v>2180</v>
      </c>
      <c r="I2294" s="15" t="s">
        <v>2270</v>
      </c>
      <c r="J2294" s="18">
        <v>8508138</v>
      </c>
      <c r="K2294" s="18">
        <v>8508188</v>
      </c>
      <c r="L2294" s="15"/>
      <c r="M2294" s="15"/>
      <c r="N2294" s="15"/>
      <c r="O2294" s="15"/>
      <c r="P2294" s="15"/>
      <c r="Q2294" s="15"/>
      <c r="R2294" s="15"/>
      <c r="S2294" s="15"/>
      <c r="T2294" s="15"/>
      <c r="U2294" s="15"/>
      <c r="V2294" s="15"/>
      <c r="W2294" s="15"/>
    </row>
    <row r="2295" spans="1:23" ht="14.25" x14ac:dyDescent="0.2">
      <c r="A2295" s="15">
        <v>2</v>
      </c>
      <c r="B2295" s="18">
        <v>1823546</v>
      </c>
      <c r="C2295" s="18">
        <v>1823546</v>
      </c>
      <c r="D2295" s="19">
        <v>-1.2731340381583001</v>
      </c>
      <c r="E2295" s="45">
        <v>8.7862386622352198E-3</v>
      </c>
      <c r="F2295" s="18">
        <v>1823544</v>
      </c>
      <c r="G2295" s="18">
        <v>1824100</v>
      </c>
      <c r="H2295" s="15" t="s">
        <v>3723</v>
      </c>
      <c r="I2295" s="15" t="s">
        <v>2270</v>
      </c>
      <c r="J2295" s="18">
        <v>1823521</v>
      </c>
      <c r="K2295" s="18">
        <v>1823571</v>
      </c>
      <c r="L2295" s="15"/>
      <c r="M2295" s="15"/>
      <c r="N2295" s="15"/>
      <c r="O2295" s="15"/>
      <c r="P2295" s="15"/>
      <c r="Q2295" s="15"/>
      <c r="R2295" s="15"/>
      <c r="S2295" s="15"/>
      <c r="T2295" s="15"/>
      <c r="U2295" s="15"/>
      <c r="V2295" s="15"/>
      <c r="W2295" s="15"/>
    </row>
    <row r="2296" spans="1:23" ht="14.25" x14ac:dyDescent="0.2">
      <c r="A2296" s="15">
        <v>4</v>
      </c>
      <c r="B2296" s="18">
        <v>16702006</v>
      </c>
      <c r="C2296" s="18">
        <v>16702007</v>
      </c>
      <c r="D2296" s="19">
        <v>-1.28030156680491</v>
      </c>
      <c r="E2296" s="45">
        <v>3.5183788756448899E-3</v>
      </c>
      <c r="F2296" s="18">
        <v>16701635</v>
      </c>
      <c r="G2296" s="18">
        <v>16702411</v>
      </c>
      <c r="H2296" s="15" t="s">
        <v>5463</v>
      </c>
      <c r="I2296" s="15" t="s">
        <v>2270</v>
      </c>
      <c r="J2296" s="18">
        <v>16701981</v>
      </c>
      <c r="K2296" s="18">
        <v>16702031</v>
      </c>
      <c r="L2296" s="15" t="s">
        <v>12058</v>
      </c>
      <c r="M2296" s="15">
        <v>5</v>
      </c>
      <c r="N2296" s="15">
        <v>-1</v>
      </c>
      <c r="O2296" s="15">
        <v>1</v>
      </c>
      <c r="P2296" s="15">
        <v>22</v>
      </c>
      <c r="Q2296" s="15">
        <v>6</v>
      </c>
      <c r="R2296" s="15">
        <v>27</v>
      </c>
      <c r="S2296" s="15" t="s">
        <v>12059</v>
      </c>
      <c r="T2296" s="15" t="s">
        <v>12060</v>
      </c>
      <c r="U2296" s="15" t="s">
        <v>12061</v>
      </c>
      <c r="V2296" s="15" t="s">
        <v>11844</v>
      </c>
      <c r="W2296" s="15">
        <v>1</v>
      </c>
    </row>
    <row r="2297" spans="1:23" ht="14.25" x14ac:dyDescent="0.2">
      <c r="A2297" s="15">
        <v>1</v>
      </c>
      <c r="B2297" s="18">
        <v>47760</v>
      </c>
      <c r="C2297" s="18">
        <v>47760</v>
      </c>
      <c r="D2297" s="19">
        <v>-1.28208344175467</v>
      </c>
      <c r="E2297" s="45">
        <v>1.2108590713779E-3</v>
      </c>
      <c r="F2297" s="18">
        <v>47234</v>
      </c>
      <c r="G2297" s="18">
        <v>47982</v>
      </c>
      <c r="H2297" s="15" t="s">
        <v>2699</v>
      </c>
      <c r="I2297" s="15" t="s">
        <v>2270</v>
      </c>
      <c r="J2297" s="18">
        <v>47735</v>
      </c>
      <c r="K2297" s="18">
        <v>47785</v>
      </c>
      <c r="L2297" s="15"/>
      <c r="M2297" s="15"/>
      <c r="N2297" s="15"/>
      <c r="O2297" s="15"/>
      <c r="P2297" s="15"/>
      <c r="Q2297" s="15"/>
      <c r="R2297" s="15"/>
      <c r="S2297" s="15"/>
      <c r="T2297" s="15"/>
      <c r="U2297" s="15"/>
      <c r="V2297" s="15"/>
      <c r="W2297" s="15"/>
    </row>
    <row r="2298" spans="1:23" ht="14.25" x14ac:dyDescent="0.2">
      <c r="A2298" s="15">
        <v>5</v>
      </c>
      <c r="B2298" s="18">
        <v>4388427</v>
      </c>
      <c r="C2298" s="18">
        <v>4388427</v>
      </c>
      <c r="D2298" s="19">
        <v>-1.28228748758237</v>
      </c>
      <c r="E2298" s="45">
        <v>9.0531659212035197E-4</v>
      </c>
      <c r="F2298" s="18">
        <v>4388032</v>
      </c>
      <c r="G2298" s="18">
        <v>4388508</v>
      </c>
      <c r="H2298" s="15" t="s">
        <v>5678</v>
      </c>
      <c r="I2298" s="15" t="s">
        <v>2270</v>
      </c>
      <c r="J2298" s="18">
        <v>4388402</v>
      </c>
      <c r="K2298" s="18">
        <v>4388452</v>
      </c>
      <c r="L2298" s="15"/>
      <c r="M2298" s="15"/>
      <c r="N2298" s="15"/>
      <c r="O2298" s="15"/>
      <c r="P2298" s="15"/>
      <c r="Q2298" s="15"/>
      <c r="R2298" s="15"/>
      <c r="S2298" s="15"/>
      <c r="T2298" s="15"/>
      <c r="U2298" s="15"/>
      <c r="V2298" s="15"/>
      <c r="W2298" s="15"/>
    </row>
    <row r="2299" spans="1:23" ht="14.25" x14ac:dyDescent="0.2">
      <c r="A2299" s="15">
        <v>1</v>
      </c>
      <c r="B2299" s="18">
        <v>25048661</v>
      </c>
      <c r="C2299" s="18">
        <v>25048661</v>
      </c>
      <c r="D2299" s="19">
        <v>-1.28641278727938</v>
      </c>
      <c r="E2299" s="45">
        <v>8.7366893491210701E-4</v>
      </c>
      <c r="F2299" s="18">
        <v>25048158</v>
      </c>
      <c r="G2299" s="18">
        <v>25048701</v>
      </c>
      <c r="H2299" s="15" t="s">
        <v>386</v>
      </c>
      <c r="I2299" s="15" t="s">
        <v>2270</v>
      </c>
      <c r="J2299" s="18">
        <v>25048636</v>
      </c>
      <c r="K2299" s="18">
        <v>25048686</v>
      </c>
      <c r="L2299" s="15"/>
      <c r="M2299" s="15"/>
      <c r="N2299" s="15"/>
      <c r="O2299" s="15"/>
      <c r="P2299" s="15"/>
      <c r="Q2299" s="15"/>
      <c r="R2299" s="15"/>
      <c r="S2299" s="15"/>
      <c r="T2299" s="15"/>
      <c r="U2299" s="15"/>
      <c r="V2299" s="15"/>
      <c r="W2299" s="15"/>
    </row>
    <row r="2300" spans="1:23" ht="14.25" x14ac:dyDescent="0.2">
      <c r="A2300" s="15">
        <v>5</v>
      </c>
      <c r="B2300" s="18">
        <v>8508166</v>
      </c>
      <c r="C2300" s="18">
        <v>8508166</v>
      </c>
      <c r="D2300" s="19">
        <v>-1.2865384837193901</v>
      </c>
      <c r="E2300" s="45">
        <v>4.6271034715955096E-3</v>
      </c>
      <c r="F2300" s="18">
        <v>8508043</v>
      </c>
      <c r="G2300" s="18">
        <v>8508255</v>
      </c>
      <c r="H2300" s="15" t="s">
        <v>2180</v>
      </c>
      <c r="I2300" s="15" t="s">
        <v>2270</v>
      </c>
      <c r="J2300" s="18">
        <v>8508141</v>
      </c>
      <c r="K2300" s="18">
        <v>8508191</v>
      </c>
      <c r="L2300" s="15"/>
      <c r="M2300" s="15"/>
      <c r="N2300" s="15"/>
      <c r="O2300" s="15"/>
      <c r="P2300" s="15"/>
      <c r="Q2300" s="15"/>
      <c r="R2300" s="15"/>
      <c r="S2300" s="15"/>
      <c r="T2300" s="15"/>
      <c r="U2300" s="15"/>
      <c r="V2300" s="15"/>
      <c r="W2300" s="15"/>
    </row>
    <row r="2301" spans="1:23" ht="14.25" x14ac:dyDescent="0.2">
      <c r="A2301" s="15">
        <v>3</v>
      </c>
      <c r="B2301" s="18">
        <v>22956474</v>
      </c>
      <c r="C2301" s="18">
        <v>22956474</v>
      </c>
      <c r="D2301" s="19">
        <v>-1.2868739732108601</v>
      </c>
      <c r="E2301" s="45">
        <v>4.1090635184301101E-3</v>
      </c>
      <c r="F2301" s="18">
        <v>22956000</v>
      </c>
      <c r="G2301" s="18">
        <v>22956966</v>
      </c>
      <c r="H2301" s="15" t="s">
        <v>4925</v>
      </c>
      <c r="I2301" s="15" t="s">
        <v>2270</v>
      </c>
      <c r="J2301" s="18">
        <v>22956449</v>
      </c>
      <c r="K2301" s="18">
        <v>22956499</v>
      </c>
      <c r="L2301" s="15"/>
      <c r="M2301" s="15"/>
      <c r="N2301" s="15"/>
      <c r="O2301" s="15"/>
      <c r="P2301" s="15"/>
      <c r="Q2301" s="15"/>
      <c r="R2301" s="15"/>
      <c r="S2301" s="15"/>
      <c r="T2301" s="15"/>
      <c r="U2301" s="15"/>
      <c r="V2301" s="15"/>
      <c r="W2301" s="15"/>
    </row>
    <row r="2302" spans="1:23" ht="14.25" x14ac:dyDescent="0.2">
      <c r="A2302" s="15">
        <v>4</v>
      </c>
      <c r="B2302" s="18">
        <v>10990733</v>
      </c>
      <c r="C2302" s="18">
        <v>10990733</v>
      </c>
      <c r="D2302" s="19">
        <v>-1.2868806271023601</v>
      </c>
      <c r="E2302" s="45">
        <v>1.16762243609384E-3</v>
      </c>
      <c r="F2302" s="18">
        <v>10989910</v>
      </c>
      <c r="G2302" s="18">
        <v>10991709</v>
      </c>
      <c r="H2302" s="15" t="s">
        <v>1537</v>
      </c>
      <c r="I2302" s="15" t="s">
        <v>2272</v>
      </c>
      <c r="J2302" s="18">
        <v>10990708</v>
      </c>
      <c r="K2302" s="18">
        <v>10990758</v>
      </c>
      <c r="L2302" s="15"/>
      <c r="M2302" s="15"/>
      <c r="N2302" s="15"/>
      <c r="O2302" s="15"/>
      <c r="P2302" s="15"/>
      <c r="Q2302" s="15"/>
      <c r="R2302" s="15"/>
      <c r="S2302" s="15"/>
      <c r="T2302" s="15"/>
      <c r="U2302" s="15"/>
      <c r="V2302" s="15"/>
      <c r="W2302" s="15"/>
    </row>
    <row r="2303" spans="1:23" ht="14.25" x14ac:dyDescent="0.2">
      <c r="A2303" s="15">
        <v>1</v>
      </c>
      <c r="B2303" s="18">
        <v>7043021</v>
      </c>
      <c r="C2303" s="18">
        <v>7043022</v>
      </c>
      <c r="D2303" s="19">
        <v>-1.2885700357702801</v>
      </c>
      <c r="E2303" s="45">
        <v>5.7693976284911E-4</v>
      </c>
      <c r="F2303" s="18">
        <v>7042046</v>
      </c>
      <c r="G2303" s="18">
        <v>7043392</v>
      </c>
      <c r="H2303" s="15" t="s">
        <v>669</v>
      </c>
      <c r="I2303" s="15" t="s">
        <v>2270</v>
      </c>
      <c r="J2303" s="18">
        <v>7042997</v>
      </c>
      <c r="K2303" s="18">
        <v>7043047</v>
      </c>
      <c r="L2303" s="15"/>
      <c r="M2303" s="15"/>
      <c r="N2303" s="15"/>
      <c r="O2303" s="15"/>
      <c r="P2303" s="15"/>
      <c r="Q2303" s="15"/>
      <c r="R2303" s="15"/>
      <c r="S2303" s="15"/>
      <c r="T2303" s="15"/>
      <c r="U2303" s="15"/>
      <c r="V2303" s="15"/>
      <c r="W2303" s="15"/>
    </row>
    <row r="2304" spans="1:23" ht="14.25" x14ac:dyDescent="0.2">
      <c r="A2304" s="15">
        <v>1</v>
      </c>
      <c r="B2304" s="18">
        <v>7084811</v>
      </c>
      <c r="C2304" s="18">
        <v>7084811</v>
      </c>
      <c r="D2304" s="19">
        <v>-1.2904925394156499</v>
      </c>
      <c r="E2304" s="45">
        <v>8.9102517245216104E-3</v>
      </c>
      <c r="F2304" s="18">
        <v>7084409</v>
      </c>
      <c r="G2304" s="18">
        <v>7085180</v>
      </c>
      <c r="H2304" s="15" t="s">
        <v>3046</v>
      </c>
      <c r="I2304" s="15" t="s">
        <v>2270</v>
      </c>
      <c r="J2304" s="18">
        <v>7084786</v>
      </c>
      <c r="K2304" s="18">
        <v>7084836</v>
      </c>
      <c r="L2304" s="15"/>
      <c r="M2304" s="15"/>
      <c r="N2304" s="15"/>
      <c r="O2304" s="15"/>
      <c r="P2304" s="15"/>
      <c r="Q2304" s="15"/>
      <c r="R2304" s="15"/>
      <c r="S2304" s="15"/>
      <c r="T2304" s="15"/>
      <c r="U2304" s="15"/>
      <c r="V2304" s="15"/>
      <c r="W2304" s="15"/>
    </row>
    <row r="2305" spans="1:23" ht="14.25" x14ac:dyDescent="0.2">
      <c r="A2305" s="15">
        <v>5</v>
      </c>
      <c r="B2305" s="18">
        <v>7223088</v>
      </c>
      <c r="C2305" s="18">
        <v>7223088</v>
      </c>
      <c r="D2305" s="19">
        <v>-1.2927634754697901</v>
      </c>
      <c r="E2305" s="45">
        <v>9.6025095978591497E-3</v>
      </c>
      <c r="F2305" s="18">
        <v>7223064</v>
      </c>
      <c r="G2305" s="18">
        <v>7223204</v>
      </c>
      <c r="H2305" s="15" t="s">
        <v>5800</v>
      </c>
      <c r="I2305" s="15" t="s">
        <v>2272</v>
      </c>
      <c r="J2305" s="18">
        <v>7223063</v>
      </c>
      <c r="K2305" s="18">
        <v>7223113</v>
      </c>
      <c r="L2305" s="15"/>
      <c r="M2305" s="15"/>
      <c r="N2305" s="15"/>
      <c r="O2305" s="15"/>
      <c r="P2305" s="15"/>
      <c r="Q2305" s="15"/>
      <c r="R2305" s="15"/>
      <c r="S2305" s="15"/>
      <c r="T2305" s="15"/>
      <c r="U2305" s="15"/>
      <c r="V2305" s="15"/>
      <c r="W2305" s="15"/>
    </row>
    <row r="2306" spans="1:23" ht="14.25" x14ac:dyDescent="0.2">
      <c r="A2306" s="15">
        <v>3</v>
      </c>
      <c r="B2306" s="18">
        <v>18891193</v>
      </c>
      <c r="C2306" s="18">
        <v>18891193</v>
      </c>
      <c r="D2306" s="19">
        <v>-1.2933691032360799</v>
      </c>
      <c r="E2306" s="45">
        <v>8.5920616672932795E-3</v>
      </c>
      <c r="F2306" s="18">
        <v>18890874</v>
      </c>
      <c r="G2306" s="18">
        <v>18891469</v>
      </c>
      <c r="H2306" s="15" t="s">
        <v>4716</v>
      </c>
      <c r="I2306" s="15" t="s">
        <v>2270</v>
      </c>
      <c r="J2306" s="18">
        <v>18891168</v>
      </c>
      <c r="K2306" s="18">
        <v>18891218</v>
      </c>
      <c r="L2306" s="15"/>
      <c r="M2306" s="15"/>
      <c r="N2306" s="15"/>
      <c r="O2306" s="15"/>
      <c r="P2306" s="15"/>
      <c r="Q2306" s="15"/>
      <c r="R2306" s="15"/>
      <c r="S2306" s="15"/>
      <c r="T2306" s="15"/>
      <c r="U2306" s="15"/>
      <c r="V2306" s="15"/>
      <c r="W2306" s="15"/>
    </row>
    <row r="2307" spans="1:23" ht="14.25" x14ac:dyDescent="0.2">
      <c r="A2307" s="15">
        <v>4</v>
      </c>
      <c r="B2307" s="18">
        <v>9395106</v>
      </c>
      <c r="C2307" s="18">
        <v>9395107</v>
      </c>
      <c r="D2307" s="19">
        <v>-1.2950166451777601</v>
      </c>
      <c r="E2307" s="45">
        <v>6.2767155436054796E-3</v>
      </c>
      <c r="F2307" s="18">
        <v>9395061</v>
      </c>
      <c r="G2307" s="18">
        <v>9395142</v>
      </c>
      <c r="H2307" s="15" t="s">
        <v>5203</v>
      </c>
      <c r="I2307" s="15" t="s">
        <v>2272</v>
      </c>
      <c r="J2307" s="18">
        <v>9395081</v>
      </c>
      <c r="K2307" s="18">
        <v>9395131</v>
      </c>
      <c r="L2307" s="15"/>
      <c r="M2307" s="15"/>
      <c r="N2307" s="15"/>
      <c r="O2307" s="15"/>
      <c r="P2307" s="15"/>
      <c r="Q2307" s="15"/>
      <c r="R2307" s="15"/>
      <c r="S2307" s="15"/>
      <c r="T2307" s="15"/>
      <c r="U2307" s="15"/>
      <c r="V2307" s="15"/>
      <c r="W2307" s="15"/>
    </row>
    <row r="2308" spans="1:23" ht="14.25" x14ac:dyDescent="0.2">
      <c r="A2308" s="15">
        <v>5</v>
      </c>
      <c r="B2308" s="18">
        <v>4387601</v>
      </c>
      <c r="C2308" s="18">
        <v>4387601</v>
      </c>
      <c r="D2308" s="19">
        <v>-1.29524380307752</v>
      </c>
      <c r="E2308" s="45">
        <v>1.1852813789741999E-3</v>
      </c>
      <c r="F2308" s="18">
        <v>4387307</v>
      </c>
      <c r="G2308" s="18">
        <v>4387944</v>
      </c>
      <c r="H2308" s="15" t="s">
        <v>5678</v>
      </c>
      <c r="I2308" s="15" t="s">
        <v>2270</v>
      </c>
      <c r="J2308" s="18">
        <v>4387576</v>
      </c>
      <c r="K2308" s="18">
        <v>4387626</v>
      </c>
      <c r="L2308" s="15"/>
      <c r="M2308" s="15"/>
      <c r="N2308" s="15"/>
      <c r="O2308" s="15"/>
      <c r="P2308" s="15"/>
      <c r="Q2308" s="15"/>
      <c r="R2308" s="15"/>
      <c r="S2308" s="15"/>
      <c r="T2308" s="15"/>
      <c r="U2308" s="15"/>
      <c r="V2308" s="15"/>
      <c r="W2308" s="15"/>
    </row>
    <row r="2309" spans="1:23" ht="14.25" x14ac:dyDescent="0.2">
      <c r="A2309" s="15">
        <v>4</v>
      </c>
      <c r="B2309" s="18">
        <v>11766201</v>
      </c>
      <c r="C2309" s="18">
        <v>11766210</v>
      </c>
      <c r="D2309" s="19">
        <v>-1.2958410171325401</v>
      </c>
      <c r="E2309" s="45">
        <v>3.0112389780895502E-3</v>
      </c>
      <c r="F2309" s="18">
        <v>11765803</v>
      </c>
      <c r="G2309" s="18">
        <v>11766404</v>
      </c>
      <c r="H2309" s="15" t="s">
        <v>5268</v>
      </c>
      <c r="I2309" s="15" t="s">
        <v>2270</v>
      </c>
      <c r="J2309" s="18">
        <v>11766181</v>
      </c>
      <c r="K2309" s="18">
        <v>11766231</v>
      </c>
      <c r="L2309" s="15" t="s">
        <v>12433</v>
      </c>
      <c r="M2309" s="15">
        <v>4</v>
      </c>
      <c r="N2309" s="15">
        <v>-1</v>
      </c>
      <c r="O2309" s="15">
        <v>1</v>
      </c>
      <c r="P2309" s="15">
        <v>22</v>
      </c>
      <c r="Q2309" s="15">
        <v>3</v>
      </c>
      <c r="R2309" s="15">
        <v>24</v>
      </c>
      <c r="S2309" s="15" t="s">
        <v>12434</v>
      </c>
      <c r="T2309" s="15" t="s">
        <v>12435</v>
      </c>
      <c r="U2309" s="15" t="s">
        <v>12436</v>
      </c>
      <c r="V2309" s="15" t="s">
        <v>11844</v>
      </c>
      <c r="W2309" s="15">
        <v>1</v>
      </c>
    </row>
    <row r="2310" spans="1:23" ht="14.25" x14ac:dyDescent="0.2">
      <c r="A2310" s="15">
        <v>4</v>
      </c>
      <c r="B2310" s="18">
        <v>18469676</v>
      </c>
      <c r="C2310" s="18">
        <v>18469676</v>
      </c>
      <c r="D2310" s="19">
        <v>-1.2962635075098901</v>
      </c>
      <c r="E2310" s="45">
        <v>4.72085457859657E-4</v>
      </c>
      <c r="F2310" s="18">
        <v>18469255</v>
      </c>
      <c r="G2310" s="18">
        <v>18469841</v>
      </c>
      <c r="H2310" s="15" t="s">
        <v>5548</v>
      </c>
      <c r="I2310" s="15" t="s">
        <v>2270</v>
      </c>
      <c r="J2310" s="18">
        <v>18469651</v>
      </c>
      <c r="K2310" s="18">
        <v>18469701</v>
      </c>
      <c r="L2310" s="15"/>
      <c r="M2310" s="15"/>
      <c r="N2310" s="15"/>
      <c r="O2310" s="15"/>
      <c r="P2310" s="15"/>
      <c r="Q2310" s="15"/>
      <c r="R2310" s="15"/>
      <c r="S2310" s="15"/>
      <c r="T2310" s="15"/>
      <c r="U2310" s="15"/>
      <c r="V2310" s="15"/>
      <c r="W2310" s="15"/>
    </row>
    <row r="2311" spans="1:23" ht="14.25" x14ac:dyDescent="0.2">
      <c r="A2311" s="15">
        <v>4</v>
      </c>
      <c r="B2311" s="18">
        <v>12337298</v>
      </c>
      <c r="C2311" s="18">
        <v>12337298</v>
      </c>
      <c r="D2311" s="19">
        <v>-1.2969117050722201</v>
      </c>
      <c r="E2311" s="45">
        <v>8.2545896526429793E-3</v>
      </c>
      <c r="F2311" s="18">
        <v>12337231</v>
      </c>
      <c r="G2311" s="18">
        <v>12337599</v>
      </c>
      <c r="H2311" s="15" t="s">
        <v>5271</v>
      </c>
      <c r="I2311" s="15" t="s">
        <v>2270</v>
      </c>
      <c r="J2311" s="18">
        <v>12337273</v>
      </c>
      <c r="K2311" s="18">
        <v>12337323</v>
      </c>
      <c r="L2311" s="15"/>
      <c r="M2311" s="15"/>
      <c r="N2311" s="15"/>
      <c r="O2311" s="15"/>
      <c r="P2311" s="15"/>
      <c r="Q2311" s="15"/>
      <c r="R2311" s="15"/>
      <c r="S2311" s="15"/>
      <c r="T2311" s="15"/>
      <c r="U2311" s="15"/>
      <c r="V2311" s="15"/>
      <c r="W2311" s="15"/>
    </row>
    <row r="2312" spans="1:23" ht="14.25" x14ac:dyDescent="0.2">
      <c r="A2312" s="15">
        <v>2</v>
      </c>
      <c r="B2312" s="18">
        <v>16293676</v>
      </c>
      <c r="C2312" s="18">
        <v>16293678</v>
      </c>
      <c r="D2312" s="19">
        <v>-1.29706103492782</v>
      </c>
      <c r="E2312" s="45">
        <v>6.75577002422636E-3</v>
      </c>
      <c r="F2312" s="18">
        <v>16293618</v>
      </c>
      <c r="G2312" s="18">
        <v>16294101</v>
      </c>
      <c r="H2312" s="15" t="s">
        <v>4124</v>
      </c>
      <c r="I2312" s="15" t="s">
        <v>2272</v>
      </c>
      <c r="J2312" s="18">
        <v>16293652</v>
      </c>
      <c r="K2312" s="18">
        <v>16293702</v>
      </c>
      <c r="L2312" s="15"/>
      <c r="M2312" s="15"/>
      <c r="N2312" s="15"/>
      <c r="O2312" s="15"/>
      <c r="P2312" s="15"/>
      <c r="Q2312" s="15"/>
      <c r="R2312" s="15"/>
      <c r="S2312" s="15"/>
      <c r="T2312" s="15"/>
      <c r="U2312" s="15"/>
      <c r="V2312" s="15"/>
      <c r="W2312" s="15"/>
    </row>
    <row r="2313" spans="1:23" ht="14.25" x14ac:dyDescent="0.2">
      <c r="A2313" s="15">
        <v>4</v>
      </c>
      <c r="B2313" s="18">
        <v>12333100</v>
      </c>
      <c r="C2313" s="18">
        <v>12333100</v>
      </c>
      <c r="D2313" s="19">
        <v>-1.29742754861917</v>
      </c>
      <c r="E2313" s="45">
        <v>3.4616684575877101E-3</v>
      </c>
      <c r="F2313" s="18">
        <v>12332429</v>
      </c>
      <c r="G2313" s="18">
        <v>12333114</v>
      </c>
      <c r="H2313" s="15" t="s">
        <v>5270</v>
      </c>
      <c r="I2313" s="15" t="s">
        <v>2270</v>
      </c>
      <c r="J2313" s="18">
        <v>12333075</v>
      </c>
      <c r="K2313" s="18">
        <v>12333125</v>
      </c>
      <c r="L2313" s="15"/>
      <c r="M2313" s="15"/>
      <c r="N2313" s="15"/>
      <c r="O2313" s="15"/>
      <c r="P2313" s="15"/>
      <c r="Q2313" s="15"/>
      <c r="R2313" s="15"/>
      <c r="S2313" s="15"/>
      <c r="T2313" s="15"/>
      <c r="U2313" s="15"/>
      <c r="V2313" s="15"/>
      <c r="W2313" s="15"/>
    </row>
    <row r="2314" spans="1:23" ht="14.25" x14ac:dyDescent="0.2">
      <c r="A2314" s="15">
        <v>2</v>
      </c>
      <c r="B2314" s="18">
        <v>16571320</v>
      </c>
      <c r="C2314" s="18">
        <v>16571320</v>
      </c>
      <c r="D2314" s="19">
        <v>-1.29802174920739</v>
      </c>
      <c r="E2314" s="45">
        <v>8.2047501917098997E-5</v>
      </c>
      <c r="F2314" s="18">
        <v>16571191</v>
      </c>
      <c r="G2314" s="18">
        <v>16571472</v>
      </c>
      <c r="H2314" s="15" t="s">
        <v>869</v>
      </c>
      <c r="I2314" s="15" t="s">
        <v>2270</v>
      </c>
      <c r="J2314" s="18">
        <v>16571295</v>
      </c>
      <c r="K2314" s="18">
        <v>16571345</v>
      </c>
      <c r="L2314" s="15"/>
      <c r="M2314" s="15"/>
      <c r="N2314" s="15"/>
      <c r="O2314" s="15"/>
      <c r="P2314" s="15"/>
      <c r="Q2314" s="15"/>
      <c r="R2314" s="15"/>
      <c r="S2314" s="15"/>
      <c r="T2314" s="15"/>
      <c r="U2314" s="15"/>
      <c r="V2314" s="15"/>
      <c r="W2314" s="15"/>
    </row>
    <row r="2315" spans="1:23" ht="14.25" x14ac:dyDescent="0.2">
      <c r="A2315" s="15">
        <v>4</v>
      </c>
      <c r="B2315" s="18">
        <v>11742364</v>
      </c>
      <c r="C2315" s="18">
        <v>11742364</v>
      </c>
      <c r="D2315" s="19">
        <v>-1.3017582685993201</v>
      </c>
      <c r="E2315" s="45">
        <v>2.13139715733559E-3</v>
      </c>
      <c r="F2315" s="18">
        <v>11741780</v>
      </c>
      <c r="G2315" s="18">
        <v>11743318</v>
      </c>
      <c r="H2315" s="15" t="s">
        <v>5260</v>
      </c>
      <c r="I2315" s="15" t="s">
        <v>2270</v>
      </c>
      <c r="J2315" s="18">
        <v>11742339</v>
      </c>
      <c r="K2315" s="18">
        <v>11742389</v>
      </c>
      <c r="L2315" s="15"/>
      <c r="M2315" s="15"/>
      <c r="N2315" s="15"/>
      <c r="O2315" s="15"/>
      <c r="P2315" s="15"/>
      <c r="Q2315" s="15"/>
      <c r="R2315" s="15"/>
      <c r="S2315" s="15"/>
      <c r="T2315" s="15"/>
      <c r="U2315" s="15"/>
      <c r="V2315" s="15"/>
      <c r="W2315" s="15"/>
    </row>
    <row r="2316" spans="1:23" ht="14.25" x14ac:dyDescent="0.2">
      <c r="A2316" s="15">
        <v>1</v>
      </c>
      <c r="B2316" s="18">
        <v>29551987</v>
      </c>
      <c r="C2316" s="18">
        <v>29551987</v>
      </c>
      <c r="D2316" s="19">
        <v>-1.30200650368052</v>
      </c>
      <c r="E2316" s="45">
        <v>9.1480983048987108E-3</v>
      </c>
      <c r="F2316" s="18">
        <v>29551764</v>
      </c>
      <c r="G2316" s="18">
        <v>29552438</v>
      </c>
      <c r="H2316" s="15" t="s">
        <v>3645</v>
      </c>
      <c r="I2316" s="15" t="s">
        <v>2272</v>
      </c>
      <c r="J2316" s="18">
        <v>29551962</v>
      </c>
      <c r="K2316" s="18">
        <v>29552012</v>
      </c>
      <c r="L2316" s="15"/>
      <c r="M2316" s="15"/>
      <c r="N2316" s="15"/>
      <c r="O2316" s="15"/>
      <c r="P2316" s="15"/>
      <c r="Q2316" s="15"/>
      <c r="R2316" s="15"/>
      <c r="S2316" s="15"/>
      <c r="T2316" s="15"/>
      <c r="U2316" s="15"/>
      <c r="V2316" s="15"/>
      <c r="W2316" s="15"/>
    </row>
    <row r="2317" spans="1:23" ht="14.25" x14ac:dyDescent="0.2">
      <c r="A2317" s="15">
        <v>1</v>
      </c>
      <c r="B2317" s="18">
        <v>11215219</v>
      </c>
      <c r="C2317" s="18">
        <v>11215223</v>
      </c>
      <c r="D2317" s="19">
        <v>-1.30318360991837</v>
      </c>
      <c r="E2317" s="45">
        <v>1.54698039884556E-3</v>
      </c>
      <c r="F2317" s="18">
        <v>11214676</v>
      </c>
      <c r="G2317" s="18">
        <v>11215320</v>
      </c>
      <c r="H2317" s="15" t="s">
        <v>137</v>
      </c>
      <c r="I2317" s="15" t="s">
        <v>2270</v>
      </c>
      <c r="J2317" s="18">
        <v>11215196</v>
      </c>
      <c r="K2317" s="18">
        <v>11215246</v>
      </c>
      <c r="L2317" s="15"/>
      <c r="M2317" s="15"/>
      <c r="N2317" s="15"/>
      <c r="O2317" s="15"/>
      <c r="P2317" s="15"/>
      <c r="Q2317" s="15"/>
      <c r="R2317" s="15"/>
      <c r="S2317" s="15"/>
      <c r="T2317" s="15"/>
      <c r="U2317" s="15"/>
      <c r="V2317" s="15"/>
      <c r="W2317" s="15"/>
    </row>
    <row r="2318" spans="1:23" ht="14.25" x14ac:dyDescent="0.2">
      <c r="A2318" s="15">
        <v>5</v>
      </c>
      <c r="B2318" s="18">
        <v>5145381</v>
      </c>
      <c r="C2318" s="18">
        <v>5145389</v>
      </c>
      <c r="D2318" s="19">
        <v>-1.3033776910264401</v>
      </c>
      <c r="E2318" s="45">
        <v>7.1680641025061403E-4</v>
      </c>
      <c r="F2318" s="18">
        <v>5144629</v>
      </c>
      <c r="G2318" s="18">
        <v>5145907</v>
      </c>
      <c r="H2318" s="15" t="s">
        <v>5713</v>
      </c>
      <c r="I2318" s="15" t="s">
        <v>2270</v>
      </c>
      <c r="J2318" s="18">
        <v>5145360</v>
      </c>
      <c r="K2318" s="18">
        <v>5145410</v>
      </c>
      <c r="L2318" s="15"/>
      <c r="M2318" s="15"/>
      <c r="N2318" s="15"/>
      <c r="O2318" s="15"/>
      <c r="P2318" s="15"/>
      <c r="Q2318" s="15"/>
      <c r="R2318" s="15"/>
      <c r="S2318" s="15"/>
      <c r="T2318" s="15"/>
      <c r="U2318" s="15"/>
      <c r="V2318" s="15"/>
      <c r="W2318" s="15"/>
    </row>
    <row r="2319" spans="1:23" ht="14.25" x14ac:dyDescent="0.2">
      <c r="A2319" s="15">
        <v>5</v>
      </c>
      <c r="B2319" s="18">
        <v>922508</v>
      </c>
      <c r="C2319" s="18">
        <v>922509</v>
      </c>
      <c r="D2319" s="19">
        <v>-1.30374600287729</v>
      </c>
      <c r="E2319" s="45">
        <v>6.0503329119640601E-3</v>
      </c>
      <c r="F2319" s="18">
        <v>922048</v>
      </c>
      <c r="G2319" s="18">
        <v>922701</v>
      </c>
      <c r="H2319" s="15" t="s">
        <v>5581</v>
      </c>
      <c r="I2319" s="15" t="s">
        <v>2270</v>
      </c>
      <c r="J2319" s="18">
        <v>922483</v>
      </c>
      <c r="K2319" s="18">
        <v>922533</v>
      </c>
      <c r="L2319" s="15" t="s">
        <v>12027</v>
      </c>
      <c r="M2319" s="15">
        <v>5</v>
      </c>
      <c r="N2319" s="15">
        <v>-1</v>
      </c>
      <c r="O2319" s="15">
        <v>1</v>
      </c>
      <c r="P2319" s="15">
        <v>21</v>
      </c>
      <c r="Q2319" s="15">
        <v>26</v>
      </c>
      <c r="R2319" s="15">
        <v>46</v>
      </c>
      <c r="S2319" s="15" t="s">
        <v>12028</v>
      </c>
      <c r="T2319" s="15" t="s">
        <v>12300</v>
      </c>
      <c r="U2319" s="15" t="s">
        <v>12301</v>
      </c>
      <c r="V2319" s="15" t="s">
        <v>11844</v>
      </c>
      <c r="W2319" s="15">
        <v>1</v>
      </c>
    </row>
    <row r="2320" spans="1:23" ht="14.25" x14ac:dyDescent="0.2">
      <c r="A2320" s="15">
        <v>1</v>
      </c>
      <c r="B2320" s="18">
        <v>48365</v>
      </c>
      <c r="C2320" s="18">
        <v>48365</v>
      </c>
      <c r="D2320" s="19">
        <v>-1.3042524555081301</v>
      </c>
      <c r="E2320" s="45">
        <v>7.4332558936447701E-4</v>
      </c>
      <c r="F2320" s="18">
        <v>48075</v>
      </c>
      <c r="G2320" s="18">
        <v>48852</v>
      </c>
      <c r="H2320" s="15" t="s">
        <v>2699</v>
      </c>
      <c r="I2320" s="15" t="s">
        <v>2270</v>
      </c>
      <c r="J2320" s="18">
        <v>48340</v>
      </c>
      <c r="K2320" s="18">
        <v>48390</v>
      </c>
      <c r="L2320" s="15"/>
      <c r="M2320" s="15"/>
      <c r="N2320" s="15"/>
      <c r="O2320" s="15"/>
      <c r="P2320" s="15"/>
      <c r="Q2320" s="15"/>
      <c r="R2320" s="15"/>
      <c r="S2320" s="15"/>
      <c r="T2320" s="15"/>
      <c r="U2320" s="15"/>
      <c r="V2320" s="15"/>
      <c r="W2320" s="15"/>
    </row>
    <row r="2321" spans="1:23" ht="14.25" x14ac:dyDescent="0.2">
      <c r="A2321" s="15">
        <v>2</v>
      </c>
      <c r="B2321" s="18">
        <v>13119560</v>
      </c>
      <c r="C2321" s="18">
        <v>13119567</v>
      </c>
      <c r="D2321" s="19">
        <v>-1.3062035165036701</v>
      </c>
      <c r="E2321" s="45">
        <v>6.6032362907121299E-3</v>
      </c>
      <c r="F2321" s="18">
        <v>13119531</v>
      </c>
      <c r="G2321" s="18">
        <v>13119763</v>
      </c>
      <c r="H2321" s="15" t="s">
        <v>4022</v>
      </c>
      <c r="I2321" s="15" t="s">
        <v>2270</v>
      </c>
      <c r="J2321" s="18">
        <v>13119539</v>
      </c>
      <c r="K2321" s="18">
        <v>13119589</v>
      </c>
      <c r="L2321" s="15"/>
      <c r="M2321" s="15"/>
      <c r="N2321" s="15"/>
      <c r="O2321" s="15"/>
      <c r="P2321" s="15"/>
      <c r="Q2321" s="15"/>
      <c r="R2321" s="15"/>
      <c r="S2321" s="15"/>
      <c r="T2321" s="15"/>
      <c r="U2321" s="15"/>
      <c r="V2321" s="15"/>
      <c r="W2321" s="15"/>
    </row>
    <row r="2322" spans="1:23" ht="14.25" x14ac:dyDescent="0.2">
      <c r="A2322" s="15">
        <v>1</v>
      </c>
      <c r="B2322" s="18">
        <v>422089</v>
      </c>
      <c r="C2322" s="18">
        <v>422089</v>
      </c>
      <c r="D2322" s="19">
        <v>-1.30728686190278</v>
      </c>
      <c r="E2322" s="45">
        <v>7.5138536550649901E-3</v>
      </c>
      <c r="F2322" s="18">
        <v>421981</v>
      </c>
      <c r="G2322" s="18">
        <v>422258</v>
      </c>
      <c r="H2322" s="15" t="s">
        <v>606</v>
      </c>
      <c r="I2322" s="15" t="s">
        <v>2272</v>
      </c>
      <c r="J2322" s="18">
        <v>422064</v>
      </c>
      <c r="K2322" s="18">
        <v>422114</v>
      </c>
      <c r="L2322" s="15"/>
      <c r="M2322" s="15"/>
      <c r="N2322" s="15"/>
      <c r="O2322" s="15"/>
      <c r="P2322" s="15"/>
      <c r="Q2322" s="15"/>
      <c r="R2322" s="15"/>
      <c r="S2322" s="15"/>
      <c r="T2322" s="15"/>
      <c r="U2322" s="15"/>
      <c r="V2322" s="15"/>
      <c r="W2322" s="15"/>
    </row>
    <row r="2323" spans="1:23" ht="14.25" x14ac:dyDescent="0.2">
      <c r="A2323" s="15">
        <v>1</v>
      </c>
      <c r="B2323" s="18">
        <v>25394437</v>
      </c>
      <c r="C2323" s="18">
        <v>25394437</v>
      </c>
      <c r="D2323" s="19">
        <v>-1.3075016232266199</v>
      </c>
      <c r="E2323" s="45">
        <v>1.7491906996301701E-4</v>
      </c>
      <c r="F2323" s="18">
        <v>25394031</v>
      </c>
      <c r="G2323" s="18">
        <v>25395249</v>
      </c>
      <c r="H2323" s="15" t="s">
        <v>3480</v>
      </c>
      <c r="I2323" s="15" t="s">
        <v>2270</v>
      </c>
      <c r="J2323" s="18">
        <v>25394412</v>
      </c>
      <c r="K2323" s="18">
        <v>25394462</v>
      </c>
      <c r="L2323" s="15"/>
      <c r="M2323" s="15"/>
      <c r="N2323" s="15"/>
      <c r="O2323" s="15"/>
      <c r="P2323" s="15"/>
      <c r="Q2323" s="15"/>
      <c r="R2323" s="15"/>
      <c r="S2323" s="15"/>
      <c r="T2323" s="15"/>
      <c r="U2323" s="15"/>
      <c r="V2323" s="15"/>
      <c r="W2323" s="15"/>
    </row>
    <row r="2324" spans="1:23" ht="14.25" x14ac:dyDescent="0.2">
      <c r="A2324" s="15">
        <v>4</v>
      </c>
      <c r="B2324" s="18">
        <v>8878074</v>
      </c>
      <c r="C2324" s="18">
        <v>8878074</v>
      </c>
      <c r="D2324" s="19">
        <v>-1.30991583706523</v>
      </c>
      <c r="E2324" s="45">
        <v>9.7863694912551508E-3</v>
      </c>
      <c r="F2324" s="18">
        <v>8877590</v>
      </c>
      <c r="G2324" s="18">
        <v>8879327</v>
      </c>
      <c r="H2324" s="15" t="s">
        <v>5178</v>
      </c>
      <c r="I2324" s="15" t="s">
        <v>2270</v>
      </c>
      <c r="J2324" s="18">
        <v>8878049</v>
      </c>
      <c r="K2324" s="18">
        <v>8878099</v>
      </c>
      <c r="L2324" s="15" t="s">
        <v>12040</v>
      </c>
      <c r="M2324" s="15">
        <v>5</v>
      </c>
      <c r="N2324" s="15">
        <v>-1</v>
      </c>
      <c r="O2324" s="15">
        <v>1</v>
      </c>
      <c r="P2324" s="15">
        <v>21</v>
      </c>
      <c r="Q2324" s="15">
        <v>3</v>
      </c>
      <c r="R2324" s="15">
        <v>23</v>
      </c>
      <c r="S2324" s="15" t="s">
        <v>12041</v>
      </c>
      <c r="T2324" s="15" t="s">
        <v>12372</v>
      </c>
      <c r="U2324" s="15" t="s">
        <v>12373</v>
      </c>
      <c r="V2324" s="15" t="s">
        <v>11858</v>
      </c>
      <c r="W2324" s="15">
        <v>1</v>
      </c>
    </row>
    <row r="2325" spans="1:23" ht="14.25" x14ac:dyDescent="0.2">
      <c r="A2325" s="15">
        <v>2</v>
      </c>
      <c r="B2325" s="18">
        <v>16571751</v>
      </c>
      <c r="C2325" s="18">
        <v>16571751</v>
      </c>
      <c r="D2325" s="19">
        <v>-1.31027962784663</v>
      </c>
      <c r="E2325" s="45">
        <v>1.70836565327693E-3</v>
      </c>
      <c r="F2325" s="18">
        <v>16571554</v>
      </c>
      <c r="G2325" s="18">
        <v>16572026</v>
      </c>
      <c r="H2325" s="15" t="s">
        <v>869</v>
      </c>
      <c r="I2325" s="15" t="s">
        <v>2270</v>
      </c>
      <c r="J2325" s="18">
        <v>16571726</v>
      </c>
      <c r="K2325" s="18">
        <v>16571776</v>
      </c>
      <c r="L2325" s="15"/>
      <c r="M2325" s="15"/>
      <c r="N2325" s="15"/>
      <c r="O2325" s="15"/>
      <c r="P2325" s="15"/>
      <c r="Q2325" s="15"/>
      <c r="R2325" s="15"/>
      <c r="S2325" s="15"/>
      <c r="T2325" s="15"/>
      <c r="U2325" s="15"/>
      <c r="V2325" s="15"/>
      <c r="W2325" s="15"/>
    </row>
    <row r="2326" spans="1:23" ht="14.25" x14ac:dyDescent="0.2">
      <c r="A2326" s="15">
        <v>2</v>
      </c>
      <c r="B2326" s="18">
        <v>16570982</v>
      </c>
      <c r="C2326" s="18">
        <v>16570983</v>
      </c>
      <c r="D2326" s="19">
        <v>-1.31086078238337</v>
      </c>
      <c r="E2326" s="45">
        <v>7.2101262601148401E-4</v>
      </c>
      <c r="F2326" s="18">
        <v>16570746</v>
      </c>
      <c r="G2326" s="18">
        <v>16571066</v>
      </c>
      <c r="H2326" s="15" t="s">
        <v>869</v>
      </c>
      <c r="I2326" s="15" t="s">
        <v>2270</v>
      </c>
      <c r="J2326" s="18">
        <v>16570957</v>
      </c>
      <c r="K2326" s="18">
        <v>16571007</v>
      </c>
      <c r="L2326" s="15"/>
      <c r="M2326" s="15"/>
      <c r="N2326" s="15"/>
      <c r="O2326" s="15"/>
      <c r="P2326" s="15"/>
      <c r="Q2326" s="15"/>
      <c r="R2326" s="15"/>
      <c r="S2326" s="15"/>
      <c r="T2326" s="15"/>
      <c r="U2326" s="15"/>
      <c r="V2326" s="15"/>
      <c r="W2326" s="15"/>
    </row>
    <row r="2327" spans="1:23" ht="14.25" x14ac:dyDescent="0.2">
      <c r="A2327" s="15">
        <v>1</v>
      </c>
      <c r="B2327" s="18">
        <v>4393654</v>
      </c>
      <c r="C2327" s="18">
        <v>4393654</v>
      </c>
      <c r="D2327" s="19">
        <v>-1.3120766274664999</v>
      </c>
      <c r="E2327" s="45">
        <v>8.9980904146509302E-3</v>
      </c>
      <c r="F2327" s="18">
        <v>4393546</v>
      </c>
      <c r="G2327" s="18">
        <v>4393850</v>
      </c>
      <c r="H2327" s="15" t="s">
        <v>2926</v>
      </c>
      <c r="I2327" s="15" t="s">
        <v>2270</v>
      </c>
      <c r="J2327" s="18">
        <v>4393629</v>
      </c>
      <c r="K2327" s="18">
        <v>4393679</v>
      </c>
      <c r="L2327" s="15"/>
      <c r="M2327" s="15"/>
      <c r="N2327" s="15"/>
      <c r="O2327" s="15"/>
      <c r="P2327" s="15"/>
      <c r="Q2327" s="15"/>
      <c r="R2327" s="15"/>
      <c r="S2327" s="15"/>
      <c r="T2327" s="15"/>
      <c r="U2327" s="15"/>
      <c r="V2327" s="15"/>
      <c r="W2327" s="15"/>
    </row>
    <row r="2328" spans="1:23" ht="14.25" x14ac:dyDescent="0.2">
      <c r="A2328" s="15">
        <v>5</v>
      </c>
      <c r="B2328" s="18">
        <v>26451393</v>
      </c>
      <c r="C2328" s="18">
        <v>26451400</v>
      </c>
      <c r="D2328" s="19">
        <v>-1.31246412336209</v>
      </c>
      <c r="E2328" s="45">
        <v>7.1292848052523098E-3</v>
      </c>
      <c r="F2328" s="18">
        <v>26451358</v>
      </c>
      <c r="G2328" s="18">
        <v>26451592</v>
      </c>
      <c r="H2328" s="15" t="s">
        <v>6289</v>
      </c>
      <c r="I2328" s="15" t="s">
        <v>2270</v>
      </c>
      <c r="J2328" s="18">
        <v>26451371</v>
      </c>
      <c r="K2328" s="18">
        <v>26451421</v>
      </c>
      <c r="L2328" s="15"/>
      <c r="M2328" s="15"/>
      <c r="N2328" s="15"/>
      <c r="O2328" s="15"/>
      <c r="P2328" s="15"/>
      <c r="Q2328" s="15"/>
      <c r="R2328" s="15"/>
      <c r="S2328" s="15"/>
      <c r="T2328" s="15"/>
      <c r="U2328" s="15"/>
      <c r="V2328" s="15"/>
      <c r="W2328" s="15"/>
    </row>
    <row r="2329" spans="1:23" ht="14.25" x14ac:dyDescent="0.2">
      <c r="A2329" s="15">
        <v>3</v>
      </c>
      <c r="B2329" s="18">
        <v>17494054</v>
      </c>
      <c r="C2329" s="18">
        <v>17494054</v>
      </c>
      <c r="D2329" s="19">
        <v>-1.3125378061594399</v>
      </c>
      <c r="E2329" s="45">
        <v>2.0529226342123402E-3</v>
      </c>
      <c r="F2329" s="18">
        <v>17493843</v>
      </c>
      <c r="G2329" s="18">
        <v>17494109</v>
      </c>
      <c r="H2329" s="15" t="s">
        <v>1152</v>
      </c>
      <c r="I2329" s="15" t="s">
        <v>2270</v>
      </c>
      <c r="J2329" s="18">
        <v>17494029</v>
      </c>
      <c r="K2329" s="18">
        <v>17494079</v>
      </c>
      <c r="L2329" s="15" t="s">
        <v>11937</v>
      </c>
      <c r="M2329" s="15">
        <v>5</v>
      </c>
      <c r="N2329" s="15">
        <v>-1</v>
      </c>
      <c r="O2329" s="15">
        <v>1</v>
      </c>
      <c r="P2329" s="15">
        <v>21</v>
      </c>
      <c r="Q2329" s="15">
        <v>19</v>
      </c>
      <c r="R2329" s="15">
        <v>39</v>
      </c>
      <c r="S2329" s="15" t="s">
        <v>11938</v>
      </c>
      <c r="T2329" s="15" t="s">
        <v>11939</v>
      </c>
      <c r="U2329" s="15" t="s">
        <v>11940</v>
      </c>
      <c r="V2329" s="15" t="s">
        <v>11844</v>
      </c>
      <c r="W2329" s="15">
        <v>1</v>
      </c>
    </row>
    <row r="2330" spans="1:23" ht="14.25" x14ac:dyDescent="0.2">
      <c r="A2330" s="15">
        <v>2</v>
      </c>
      <c r="B2330" s="18">
        <v>10609674</v>
      </c>
      <c r="C2330" s="18">
        <v>10609681</v>
      </c>
      <c r="D2330" s="19">
        <v>-1.31331699504816</v>
      </c>
      <c r="E2330" s="45">
        <v>6.2343726139734096E-3</v>
      </c>
      <c r="F2330" s="18">
        <v>10609417</v>
      </c>
      <c r="G2330" s="18">
        <v>10609900</v>
      </c>
      <c r="H2330" s="15" t="s">
        <v>3921</v>
      </c>
      <c r="I2330" s="15" t="s">
        <v>2272</v>
      </c>
      <c r="J2330" s="18">
        <v>10609653</v>
      </c>
      <c r="K2330" s="18">
        <v>10609703</v>
      </c>
      <c r="L2330" s="15"/>
      <c r="M2330" s="15"/>
      <c r="N2330" s="15"/>
      <c r="O2330" s="15"/>
      <c r="P2330" s="15"/>
      <c r="Q2330" s="15"/>
      <c r="R2330" s="15"/>
      <c r="S2330" s="15"/>
      <c r="T2330" s="15"/>
      <c r="U2330" s="15"/>
      <c r="V2330" s="15"/>
      <c r="W2330" s="15"/>
    </row>
    <row r="2331" spans="1:23" ht="14.25" x14ac:dyDescent="0.2">
      <c r="A2331" s="15">
        <v>2</v>
      </c>
      <c r="B2331" s="18">
        <v>1799488</v>
      </c>
      <c r="C2331" s="18">
        <v>1799488</v>
      </c>
      <c r="D2331" s="19">
        <v>-1.3140535822857999</v>
      </c>
      <c r="E2331" s="45">
        <v>6.7422679207353696E-3</v>
      </c>
      <c r="F2331" s="18">
        <v>1799234</v>
      </c>
      <c r="G2331" s="18">
        <v>1800087</v>
      </c>
      <c r="H2331" s="15" t="s">
        <v>3720</v>
      </c>
      <c r="I2331" s="15" t="s">
        <v>2270</v>
      </c>
      <c r="J2331" s="18">
        <v>1799463</v>
      </c>
      <c r="K2331" s="18">
        <v>1799513</v>
      </c>
      <c r="L2331" s="15" t="s">
        <v>12015</v>
      </c>
      <c r="M2331" s="15">
        <v>5</v>
      </c>
      <c r="N2331" s="15">
        <v>-1</v>
      </c>
      <c r="O2331" s="15">
        <v>1</v>
      </c>
      <c r="P2331" s="15">
        <v>20</v>
      </c>
      <c r="Q2331" s="15">
        <v>12</v>
      </c>
      <c r="R2331" s="15">
        <v>31</v>
      </c>
      <c r="S2331" s="15" t="s">
        <v>12016</v>
      </c>
      <c r="T2331" s="15" t="s">
        <v>12017</v>
      </c>
      <c r="U2331" s="15" t="s">
        <v>12018</v>
      </c>
      <c r="V2331" s="15" t="s">
        <v>11844</v>
      </c>
      <c r="W2331" s="15">
        <v>1</v>
      </c>
    </row>
    <row r="2332" spans="1:23" ht="14.25" x14ac:dyDescent="0.2">
      <c r="A2332" s="15">
        <v>1</v>
      </c>
      <c r="B2332" s="18">
        <v>27199143</v>
      </c>
      <c r="C2332" s="18">
        <v>27199143</v>
      </c>
      <c r="D2332" s="19">
        <v>-1.31466524086127</v>
      </c>
      <c r="E2332" s="45">
        <v>6.7067934366678104E-3</v>
      </c>
      <c r="F2332" s="18">
        <v>27199139</v>
      </c>
      <c r="G2332" s="18">
        <v>27199468</v>
      </c>
      <c r="H2332" s="15" t="s">
        <v>3546</v>
      </c>
      <c r="I2332" s="15" t="s">
        <v>2270</v>
      </c>
      <c r="J2332" s="18">
        <v>27199118</v>
      </c>
      <c r="K2332" s="18">
        <v>27199168</v>
      </c>
      <c r="L2332" s="15"/>
      <c r="M2332" s="15"/>
      <c r="N2332" s="15"/>
      <c r="O2332" s="15"/>
      <c r="P2332" s="15"/>
      <c r="Q2332" s="15"/>
      <c r="R2332" s="15"/>
      <c r="S2332" s="15"/>
      <c r="T2332" s="15"/>
      <c r="U2332" s="15"/>
      <c r="V2332" s="15"/>
      <c r="W2332" s="15"/>
    </row>
    <row r="2333" spans="1:23" ht="14.25" x14ac:dyDescent="0.2">
      <c r="A2333" s="15">
        <v>1</v>
      </c>
      <c r="B2333" s="18">
        <v>6944651</v>
      </c>
      <c r="C2333" s="18">
        <v>6944651</v>
      </c>
      <c r="D2333" s="19">
        <v>-1.31485611393237</v>
      </c>
      <c r="E2333" s="45">
        <v>4.7695497980390601E-4</v>
      </c>
      <c r="F2333" s="18">
        <v>6944479</v>
      </c>
      <c r="G2333" s="18">
        <v>6944713</v>
      </c>
      <c r="H2333" s="15" t="s">
        <v>664</v>
      </c>
      <c r="I2333" s="15" t="s">
        <v>2272</v>
      </c>
      <c r="J2333" s="18">
        <v>6944626</v>
      </c>
      <c r="K2333" s="18">
        <v>6944676</v>
      </c>
      <c r="L2333" s="15" t="s">
        <v>12149</v>
      </c>
      <c r="M2333" s="15">
        <v>5</v>
      </c>
      <c r="N2333" s="15">
        <v>-1</v>
      </c>
      <c r="O2333" s="15">
        <v>1</v>
      </c>
      <c r="P2333" s="15">
        <v>20</v>
      </c>
      <c r="Q2333" s="15">
        <v>9</v>
      </c>
      <c r="R2333" s="15">
        <v>28</v>
      </c>
      <c r="S2333" s="15" t="s">
        <v>12150</v>
      </c>
      <c r="T2333" s="15" t="s">
        <v>12151</v>
      </c>
      <c r="U2333" s="15" t="s">
        <v>12152</v>
      </c>
      <c r="V2333" s="15" t="s">
        <v>11844</v>
      </c>
      <c r="W2333" s="15">
        <v>1</v>
      </c>
    </row>
    <row r="2334" spans="1:23" ht="14.25" x14ac:dyDescent="0.2">
      <c r="A2334" s="15">
        <v>2</v>
      </c>
      <c r="B2334" s="18">
        <v>1823602</v>
      </c>
      <c r="C2334" s="18">
        <v>1823602</v>
      </c>
      <c r="D2334" s="19">
        <v>-1.3154097857654901</v>
      </c>
      <c r="E2334" s="45">
        <v>1.8744350310898E-3</v>
      </c>
      <c r="F2334" s="18">
        <v>1823544</v>
      </c>
      <c r="G2334" s="18">
        <v>1824100</v>
      </c>
      <c r="H2334" s="15" t="s">
        <v>3723</v>
      </c>
      <c r="I2334" s="15" t="s">
        <v>2270</v>
      </c>
      <c r="J2334" s="18">
        <v>1823577</v>
      </c>
      <c r="K2334" s="18">
        <v>1823627</v>
      </c>
      <c r="L2334" s="15"/>
      <c r="M2334" s="15"/>
      <c r="N2334" s="15"/>
      <c r="O2334" s="15"/>
      <c r="P2334" s="15"/>
      <c r="Q2334" s="15"/>
      <c r="R2334" s="15"/>
      <c r="S2334" s="15"/>
      <c r="T2334" s="15"/>
      <c r="U2334" s="15"/>
      <c r="V2334" s="15"/>
      <c r="W2334" s="15"/>
    </row>
    <row r="2335" spans="1:23" ht="14.25" x14ac:dyDescent="0.2">
      <c r="A2335" s="15">
        <v>4</v>
      </c>
      <c r="B2335" s="18">
        <v>467131</v>
      </c>
      <c r="C2335" s="18">
        <v>467140</v>
      </c>
      <c r="D2335" s="19">
        <v>-1.31628397020913</v>
      </c>
      <c r="E2335" s="45">
        <v>5.5209452042755602E-3</v>
      </c>
      <c r="F2335" s="18">
        <v>466298</v>
      </c>
      <c r="G2335" s="18">
        <v>467411</v>
      </c>
      <c r="H2335" s="15" t="s">
        <v>4986</v>
      </c>
      <c r="I2335" s="15" t="s">
        <v>2270</v>
      </c>
      <c r="J2335" s="18">
        <v>467111</v>
      </c>
      <c r="K2335" s="18">
        <v>467161</v>
      </c>
      <c r="L2335" s="15"/>
      <c r="M2335" s="15"/>
      <c r="N2335" s="15"/>
      <c r="O2335" s="15"/>
      <c r="P2335" s="15"/>
      <c r="Q2335" s="15"/>
      <c r="R2335" s="15"/>
      <c r="S2335" s="15"/>
      <c r="T2335" s="15"/>
      <c r="U2335" s="15"/>
      <c r="V2335" s="15"/>
      <c r="W2335" s="15"/>
    </row>
    <row r="2336" spans="1:23" ht="14.25" x14ac:dyDescent="0.2">
      <c r="A2336" s="15">
        <v>5</v>
      </c>
      <c r="B2336" s="18">
        <v>26753790</v>
      </c>
      <c r="C2336" s="18">
        <v>26753790</v>
      </c>
      <c r="D2336" s="19">
        <v>-1.31638434764849</v>
      </c>
      <c r="E2336" s="45">
        <v>8.2779537759433905E-3</v>
      </c>
      <c r="F2336" s="18">
        <v>26753469</v>
      </c>
      <c r="G2336" s="18">
        <v>26753834</v>
      </c>
      <c r="H2336" s="15" t="s">
        <v>6305</v>
      </c>
      <c r="I2336" s="15" t="s">
        <v>2270</v>
      </c>
      <c r="J2336" s="18">
        <v>26753765</v>
      </c>
      <c r="K2336" s="18">
        <v>26753815</v>
      </c>
      <c r="L2336" s="15"/>
      <c r="M2336" s="15"/>
      <c r="N2336" s="15"/>
      <c r="O2336" s="15"/>
      <c r="P2336" s="15"/>
      <c r="Q2336" s="15"/>
      <c r="R2336" s="15"/>
      <c r="S2336" s="15"/>
      <c r="T2336" s="15"/>
      <c r="U2336" s="15"/>
      <c r="V2336" s="15"/>
      <c r="W2336" s="15"/>
    </row>
    <row r="2337" spans="1:23" ht="14.25" x14ac:dyDescent="0.2">
      <c r="A2337" s="15">
        <v>2</v>
      </c>
      <c r="B2337" s="18">
        <v>18227678</v>
      </c>
      <c r="C2337" s="18">
        <v>18227683</v>
      </c>
      <c r="D2337" s="19">
        <v>-1.31649376649174</v>
      </c>
      <c r="E2337" s="45">
        <v>5.6859130846734403E-4</v>
      </c>
      <c r="F2337" s="18">
        <v>18226917</v>
      </c>
      <c r="G2337" s="18">
        <v>18227893</v>
      </c>
      <c r="H2337" s="15" t="s">
        <v>921</v>
      </c>
      <c r="I2337" s="15" t="s">
        <v>2272</v>
      </c>
      <c r="J2337" s="18">
        <v>18227655</v>
      </c>
      <c r="K2337" s="18">
        <v>18227705</v>
      </c>
      <c r="L2337" s="15" t="s">
        <v>11933</v>
      </c>
      <c r="M2337" s="15">
        <v>5</v>
      </c>
      <c r="N2337" s="15">
        <v>-1</v>
      </c>
      <c r="O2337" s="15">
        <v>1</v>
      </c>
      <c r="P2337" s="15">
        <v>21</v>
      </c>
      <c r="Q2337" s="15">
        <v>10</v>
      </c>
      <c r="R2337" s="15">
        <v>30</v>
      </c>
      <c r="S2337" s="15" t="s">
        <v>11934</v>
      </c>
      <c r="T2337" s="15" t="s">
        <v>11935</v>
      </c>
      <c r="U2337" s="15" t="s">
        <v>11936</v>
      </c>
      <c r="V2337" s="15" t="s">
        <v>11844</v>
      </c>
      <c r="W2337" s="15">
        <v>1</v>
      </c>
    </row>
    <row r="2338" spans="1:23" ht="14.25" x14ac:dyDescent="0.2">
      <c r="A2338" s="15">
        <v>5</v>
      </c>
      <c r="B2338" s="18">
        <v>4387720</v>
      </c>
      <c r="C2338" s="18">
        <v>4387721</v>
      </c>
      <c r="D2338" s="19">
        <v>-1.3186233496644499</v>
      </c>
      <c r="E2338" s="45">
        <v>8.4819051827828406E-3</v>
      </c>
      <c r="F2338" s="18">
        <v>4387307</v>
      </c>
      <c r="G2338" s="18">
        <v>4387944</v>
      </c>
      <c r="H2338" s="15" t="s">
        <v>5678</v>
      </c>
      <c r="I2338" s="15" t="s">
        <v>2270</v>
      </c>
      <c r="J2338" s="18">
        <v>4387695</v>
      </c>
      <c r="K2338" s="18">
        <v>4387745</v>
      </c>
      <c r="L2338" s="15"/>
      <c r="M2338" s="15"/>
      <c r="N2338" s="15"/>
      <c r="O2338" s="15"/>
      <c r="P2338" s="15"/>
      <c r="Q2338" s="15"/>
      <c r="R2338" s="15"/>
      <c r="S2338" s="15"/>
      <c r="T2338" s="15"/>
      <c r="U2338" s="15"/>
      <c r="V2338" s="15"/>
      <c r="W2338" s="15"/>
    </row>
    <row r="2339" spans="1:23" ht="14.25" x14ac:dyDescent="0.2">
      <c r="A2339" s="15">
        <v>2</v>
      </c>
      <c r="B2339" s="18">
        <v>1823862</v>
      </c>
      <c r="C2339" s="18">
        <v>1823862</v>
      </c>
      <c r="D2339" s="19">
        <v>-1.31874627230818</v>
      </c>
      <c r="E2339" s="45">
        <v>4.3392772286583899E-3</v>
      </c>
      <c r="F2339" s="18">
        <v>1823544</v>
      </c>
      <c r="G2339" s="18">
        <v>1824100</v>
      </c>
      <c r="H2339" s="15" t="s">
        <v>3723</v>
      </c>
      <c r="I2339" s="15" t="s">
        <v>2270</v>
      </c>
      <c r="J2339" s="18">
        <v>1823837</v>
      </c>
      <c r="K2339" s="18">
        <v>1823887</v>
      </c>
      <c r="L2339" s="15"/>
      <c r="M2339" s="15"/>
      <c r="N2339" s="15"/>
      <c r="O2339" s="15"/>
      <c r="P2339" s="15"/>
      <c r="Q2339" s="15"/>
      <c r="R2339" s="15"/>
      <c r="S2339" s="15"/>
      <c r="T2339" s="15"/>
      <c r="U2339" s="15"/>
      <c r="V2339" s="15"/>
      <c r="W2339" s="15"/>
    </row>
    <row r="2340" spans="1:23" ht="14.25" x14ac:dyDescent="0.2">
      <c r="A2340" s="15">
        <v>5</v>
      </c>
      <c r="B2340" s="18">
        <v>8508179</v>
      </c>
      <c r="C2340" s="18">
        <v>8508179</v>
      </c>
      <c r="D2340" s="19">
        <v>-1.3189454422517299</v>
      </c>
      <c r="E2340" s="45">
        <v>7.9017825542194199E-3</v>
      </c>
      <c r="F2340" s="18">
        <v>8508043</v>
      </c>
      <c r="G2340" s="18">
        <v>8508255</v>
      </c>
      <c r="H2340" s="15" t="s">
        <v>2180</v>
      </c>
      <c r="I2340" s="15" t="s">
        <v>2270</v>
      </c>
      <c r="J2340" s="18">
        <v>8508154</v>
      </c>
      <c r="K2340" s="18">
        <v>8508204</v>
      </c>
      <c r="L2340" s="15"/>
      <c r="M2340" s="15"/>
      <c r="N2340" s="15"/>
      <c r="O2340" s="15"/>
      <c r="P2340" s="15"/>
      <c r="Q2340" s="15"/>
      <c r="R2340" s="15"/>
      <c r="S2340" s="15"/>
      <c r="T2340" s="15"/>
      <c r="U2340" s="15"/>
      <c r="V2340" s="15"/>
      <c r="W2340" s="15"/>
    </row>
    <row r="2341" spans="1:23" ht="14.25" x14ac:dyDescent="0.2">
      <c r="A2341" s="15">
        <v>1</v>
      </c>
      <c r="B2341" s="18">
        <v>1853287</v>
      </c>
      <c r="C2341" s="18">
        <v>1853287</v>
      </c>
      <c r="D2341" s="19">
        <v>-1.3212772029202</v>
      </c>
      <c r="E2341" s="45">
        <v>1.90698695952759E-3</v>
      </c>
      <c r="F2341" s="18">
        <v>1853059</v>
      </c>
      <c r="G2341" s="18">
        <v>1853315</v>
      </c>
      <c r="H2341" s="15" t="s">
        <v>2772</v>
      </c>
      <c r="I2341" s="15" t="s">
        <v>2270</v>
      </c>
      <c r="J2341" s="18">
        <v>1853262</v>
      </c>
      <c r="K2341" s="18">
        <v>1853312</v>
      </c>
      <c r="L2341" s="15"/>
      <c r="M2341" s="15"/>
      <c r="N2341" s="15"/>
      <c r="O2341" s="15"/>
      <c r="P2341" s="15"/>
      <c r="Q2341" s="15"/>
      <c r="R2341" s="15"/>
      <c r="S2341" s="15"/>
      <c r="T2341" s="15"/>
      <c r="U2341" s="15"/>
      <c r="V2341" s="15"/>
      <c r="W2341" s="15"/>
    </row>
    <row r="2342" spans="1:23" ht="14.25" x14ac:dyDescent="0.2">
      <c r="A2342" s="15">
        <v>3</v>
      </c>
      <c r="B2342" s="18">
        <v>19118118</v>
      </c>
      <c r="C2342" s="18">
        <v>19118122</v>
      </c>
      <c r="D2342" s="19">
        <v>-1.3218747234172801</v>
      </c>
      <c r="E2342" s="45">
        <v>7.6832543944000296E-3</v>
      </c>
      <c r="F2342" s="18">
        <v>19117584</v>
      </c>
      <c r="G2342" s="18">
        <v>19120604</v>
      </c>
      <c r="H2342" s="15" t="s">
        <v>4737</v>
      </c>
      <c r="I2342" s="15" t="s">
        <v>2270</v>
      </c>
      <c r="J2342" s="18">
        <v>19118095</v>
      </c>
      <c r="K2342" s="18">
        <v>19118145</v>
      </c>
      <c r="L2342" s="15"/>
      <c r="M2342" s="15"/>
      <c r="N2342" s="15"/>
      <c r="O2342" s="15"/>
      <c r="P2342" s="15"/>
      <c r="Q2342" s="15"/>
      <c r="R2342" s="15"/>
      <c r="S2342" s="15"/>
      <c r="T2342" s="15"/>
      <c r="U2342" s="15"/>
      <c r="V2342" s="15"/>
      <c r="W2342" s="15"/>
    </row>
    <row r="2343" spans="1:23" ht="14.25" x14ac:dyDescent="0.2">
      <c r="A2343" s="15">
        <v>4</v>
      </c>
      <c r="B2343" s="18">
        <v>462111</v>
      </c>
      <c r="C2343" s="18">
        <v>462113</v>
      </c>
      <c r="D2343" s="19">
        <v>-1.3220484802108701</v>
      </c>
      <c r="E2343" s="45">
        <v>7.3504192743014101E-3</v>
      </c>
      <c r="F2343" s="18">
        <v>461513</v>
      </c>
      <c r="G2343" s="18">
        <v>463542</v>
      </c>
      <c r="H2343" s="15" t="s">
        <v>4984</v>
      </c>
      <c r="I2343" s="15" t="s">
        <v>2270</v>
      </c>
      <c r="J2343" s="18">
        <v>462087</v>
      </c>
      <c r="K2343" s="18">
        <v>462137</v>
      </c>
      <c r="L2343" s="15"/>
      <c r="M2343" s="15"/>
      <c r="N2343" s="15"/>
      <c r="O2343" s="15"/>
      <c r="P2343" s="15"/>
      <c r="Q2343" s="15"/>
      <c r="R2343" s="15"/>
      <c r="S2343" s="15"/>
      <c r="T2343" s="15"/>
      <c r="U2343" s="15"/>
      <c r="V2343" s="15"/>
      <c r="W2343" s="15"/>
    </row>
    <row r="2344" spans="1:23" ht="14.25" x14ac:dyDescent="0.2">
      <c r="A2344" s="15">
        <v>5</v>
      </c>
      <c r="B2344" s="18">
        <v>4387735</v>
      </c>
      <c r="C2344" s="18">
        <v>4387740</v>
      </c>
      <c r="D2344" s="19">
        <v>-1.3226816118128899</v>
      </c>
      <c r="E2344" s="45">
        <v>2.7352471320624102E-3</v>
      </c>
      <c r="F2344" s="18">
        <v>4387307</v>
      </c>
      <c r="G2344" s="18">
        <v>4387944</v>
      </c>
      <c r="H2344" s="15" t="s">
        <v>5678</v>
      </c>
      <c r="I2344" s="15" t="s">
        <v>2270</v>
      </c>
      <c r="J2344" s="18">
        <v>4387713</v>
      </c>
      <c r="K2344" s="18">
        <v>4387763</v>
      </c>
      <c r="L2344" s="15"/>
      <c r="M2344" s="15"/>
      <c r="N2344" s="15"/>
      <c r="O2344" s="15"/>
      <c r="P2344" s="15"/>
      <c r="Q2344" s="15"/>
      <c r="R2344" s="15"/>
      <c r="S2344" s="15"/>
      <c r="T2344" s="15"/>
      <c r="U2344" s="15"/>
      <c r="V2344" s="15"/>
      <c r="W2344" s="15"/>
    </row>
    <row r="2345" spans="1:23" ht="14.25" x14ac:dyDescent="0.2">
      <c r="A2345" s="15">
        <v>3</v>
      </c>
      <c r="B2345" s="18">
        <v>20018195</v>
      </c>
      <c r="C2345" s="18">
        <v>20018195</v>
      </c>
      <c r="D2345" s="19">
        <v>-1.3229595663570599</v>
      </c>
      <c r="E2345" s="45">
        <v>3.9205408740338003E-3</v>
      </c>
      <c r="F2345" s="18">
        <v>20017846</v>
      </c>
      <c r="G2345" s="18">
        <v>20018352</v>
      </c>
      <c r="H2345" s="15" t="s">
        <v>4785</v>
      </c>
      <c r="I2345" s="15" t="s">
        <v>2272</v>
      </c>
      <c r="J2345" s="18">
        <v>20018170</v>
      </c>
      <c r="K2345" s="18">
        <v>20018220</v>
      </c>
      <c r="L2345" s="15"/>
      <c r="M2345" s="15"/>
      <c r="N2345" s="15"/>
      <c r="O2345" s="15"/>
      <c r="P2345" s="15"/>
      <c r="Q2345" s="15"/>
      <c r="R2345" s="15"/>
      <c r="S2345" s="15"/>
      <c r="T2345" s="15"/>
      <c r="U2345" s="15"/>
      <c r="V2345" s="15"/>
      <c r="W2345" s="15"/>
    </row>
    <row r="2346" spans="1:23" ht="14.25" x14ac:dyDescent="0.2">
      <c r="A2346" s="15">
        <v>1</v>
      </c>
      <c r="B2346" s="18">
        <v>26710259</v>
      </c>
      <c r="C2346" s="18">
        <v>26710260</v>
      </c>
      <c r="D2346" s="19">
        <v>-1.3241069516353601</v>
      </c>
      <c r="E2346" s="45">
        <v>3.3364268531506599E-3</v>
      </c>
      <c r="F2346" s="18">
        <v>26709947</v>
      </c>
      <c r="G2346" s="18">
        <v>26710480</v>
      </c>
      <c r="H2346" s="15" t="s">
        <v>451</v>
      </c>
      <c r="I2346" s="15" t="s">
        <v>2270</v>
      </c>
      <c r="J2346" s="18">
        <v>26710235</v>
      </c>
      <c r="K2346" s="18">
        <v>26710285</v>
      </c>
      <c r="L2346" s="15"/>
      <c r="M2346" s="15"/>
      <c r="N2346" s="15"/>
      <c r="O2346" s="15"/>
      <c r="P2346" s="15"/>
      <c r="Q2346" s="15"/>
      <c r="R2346" s="15"/>
      <c r="S2346" s="15"/>
      <c r="T2346" s="15"/>
      <c r="U2346" s="15"/>
      <c r="V2346" s="15"/>
      <c r="W2346" s="15"/>
    </row>
    <row r="2347" spans="1:23" ht="14.25" x14ac:dyDescent="0.2">
      <c r="A2347" s="15">
        <v>2</v>
      </c>
      <c r="B2347" s="18">
        <v>16570951</v>
      </c>
      <c r="C2347" s="18">
        <v>16570955</v>
      </c>
      <c r="D2347" s="19">
        <v>-1.3245027725551</v>
      </c>
      <c r="E2347" s="45">
        <v>4.29068563762E-3</v>
      </c>
      <c r="F2347" s="18">
        <v>16570746</v>
      </c>
      <c r="G2347" s="18">
        <v>16571066</v>
      </c>
      <c r="H2347" s="15" t="s">
        <v>869</v>
      </c>
      <c r="I2347" s="15" t="s">
        <v>2270</v>
      </c>
      <c r="J2347" s="18">
        <v>16570928</v>
      </c>
      <c r="K2347" s="18">
        <v>16570978</v>
      </c>
      <c r="L2347" s="15" t="s">
        <v>12082</v>
      </c>
      <c r="M2347" s="15">
        <v>4.5</v>
      </c>
      <c r="N2347" s="15">
        <v>-1</v>
      </c>
      <c r="O2347" s="15">
        <v>1</v>
      </c>
      <c r="P2347" s="15">
        <v>21</v>
      </c>
      <c r="Q2347" s="15">
        <v>20</v>
      </c>
      <c r="R2347" s="15">
        <v>40</v>
      </c>
      <c r="S2347" s="15" t="s">
        <v>12083</v>
      </c>
      <c r="T2347" s="15" t="s">
        <v>12084</v>
      </c>
      <c r="U2347" s="15" t="s">
        <v>12085</v>
      </c>
      <c r="V2347" s="15" t="s">
        <v>11844</v>
      </c>
      <c r="W2347" s="15">
        <v>1</v>
      </c>
    </row>
    <row r="2348" spans="1:23" ht="14.25" x14ac:dyDescent="0.2">
      <c r="A2348" s="15">
        <v>4</v>
      </c>
      <c r="B2348" s="18">
        <v>6409342</v>
      </c>
      <c r="C2348" s="18">
        <v>6409342</v>
      </c>
      <c r="D2348" s="19">
        <v>-1.32450782237664</v>
      </c>
      <c r="E2348" s="45">
        <v>6.8783077435531799E-4</v>
      </c>
      <c r="F2348" s="18">
        <v>6409236</v>
      </c>
      <c r="G2348" s="18">
        <v>6409849</v>
      </c>
      <c r="H2348" s="15" t="s">
        <v>5083</v>
      </c>
      <c r="I2348" s="15" t="s">
        <v>2272</v>
      </c>
      <c r="J2348" s="18">
        <v>6409317</v>
      </c>
      <c r="K2348" s="18">
        <v>6409367</v>
      </c>
      <c r="L2348" s="15"/>
      <c r="M2348" s="15"/>
      <c r="N2348" s="15"/>
      <c r="O2348" s="15"/>
      <c r="P2348" s="15"/>
      <c r="Q2348" s="15"/>
      <c r="R2348" s="15"/>
      <c r="S2348" s="15"/>
      <c r="T2348" s="15"/>
      <c r="U2348" s="15"/>
      <c r="V2348" s="15"/>
      <c r="W2348" s="15"/>
    </row>
    <row r="2349" spans="1:23" ht="14.25" x14ac:dyDescent="0.2">
      <c r="A2349" s="15">
        <v>2</v>
      </c>
      <c r="B2349" s="18">
        <v>13119241</v>
      </c>
      <c r="C2349" s="18">
        <v>13119246</v>
      </c>
      <c r="D2349" s="19">
        <v>-1.32476223754428</v>
      </c>
      <c r="E2349" s="45">
        <v>7.6126778213633098E-3</v>
      </c>
      <c r="F2349" s="18">
        <v>13118937</v>
      </c>
      <c r="G2349" s="18">
        <v>13119307</v>
      </c>
      <c r="H2349" s="15" t="s">
        <v>4022</v>
      </c>
      <c r="I2349" s="15" t="s">
        <v>2270</v>
      </c>
      <c r="J2349" s="18">
        <v>13119219</v>
      </c>
      <c r="K2349" s="18">
        <v>13119269</v>
      </c>
      <c r="L2349" s="15"/>
      <c r="M2349" s="15"/>
      <c r="N2349" s="15"/>
      <c r="O2349" s="15"/>
      <c r="P2349" s="15"/>
      <c r="Q2349" s="15"/>
      <c r="R2349" s="15"/>
      <c r="S2349" s="15"/>
      <c r="T2349" s="15"/>
      <c r="U2349" s="15"/>
      <c r="V2349" s="15"/>
      <c r="W2349" s="15"/>
    </row>
    <row r="2350" spans="1:23" ht="14.25" x14ac:dyDescent="0.2">
      <c r="A2350" s="15">
        <v>1</v>
      </c>
      <c r="B2350" s="18">
        <v>4393102</v>
      </c>
      <c r="C2350" s="18">
        <v>4393102</v>
      </c>
      <c r="D2350" s="19">
        <v>-1.3249766336739599</v>
      </c>
      <c r="E2350" s="45">
        <v>2.1403133314933901E-3</v>
      </c>
      <c r="F2350" s="18">
        <v>4392438</v>
      </c>
      <c r="G2350" s="18">
        <v>4393136</v>
      </c>
      <c r="H2350" s="15" t="s">
        <v>2926</v>
      </c>
      <c r="I2350" s="15" t="s">
        <v>2270</v>
      </c>
      <c r="J2350" s="18">
        <v>4393077</v>
      </c>
      <c r="K2350" s="18">
        <v>4393127</v>
      </c>
      <c r="L2350" s="15"/>
      <c r="M2350" s="15"/>
      <c r="N2350" s="15"/>
      <c r="O2350" s="15"/>
      <c r="P2350" s="15"/>
      <c r="Q2350" s="15"/>
      <c r="R2350" s="15"/>
      <c r="S2350" s="15"/>
      <c r="T2350" s="15"/>
      <c r="U2350" s="15"/>
      <c r="V2350" s="15"/>
      <c r="W2350" s="15"/>
    </row>
    <row r="2351" spans="1:23" ht="14.25" x14ac:dyDescent="0.2">
      <c r="A2351" s="15">
        <v>1</v>
      </c>
      <c r="B2351" s="18">
        <v>26710254</v>
      </c>
      <c r="C2351" s="18">
        <v>26710254</v>
      </c>
      <c r="D2351" s="19">
        <v>-1.3254011574368101</v>
      </c>
      <c r="E2351" s="45">
        <v>6.69338288130696E-3</v>
      </c>
      <c r="F2351" s="18">
        <v>26709947</v>
      </c>
      <c r="G2351" s="18">
        <v>26710480</v>
      </c>
      <c r="H2351" s="15" t="s">
        <v>451</v>
      </c>
      <c r="I2351" s="15" t="s">
        <v>2270</v>
      </c>
      <c r="J2351" s="18">
        <v>26710229</v>
      </c>
      <c r="K2351" s="18">
        <v>26710279</v>
      </c>
      <c r="L2351" s="15"/>
      <c r="M2351" s="15"/>
      <c r="N2351" s="15"/>
      <c r="O2351" s="15"/>
      <c r="P2351" s="15"/>
      <c r="Q2351" s="15"/>
      <c r="R2351" s="15"/>
      <c r="S2351" s="15"/>
      <c r="T2351" s="15"/>
      <c r="U2351" s="15"/>
      <c r="V2351" s="15"/>
      <c r="W2351" s="15"/>
    </row>
    <row r="2352" spans="1:23" ht="14.25" x14ac:dyDescent="0.2">
      <c r="A2352" s="15">
        <v>4</v>
      </c>
      <c r="B2352" s="18">
        <v>13861969</v>
      </c>
      <c r="C2352" s="18">
        <v>13861969</v>
      </c>
      <c r="D2352" s="19">
        <v>-1.3259032594406199</v>
      </c>
      <c r="E2352" s="45">
        <v>8.0271624031046894E-3</v>
      </c>
      <c r="F2352" s="18">
        <v>13861649</v>
      </c>
      <c r="G2352" s="18">
        <v>13862031</v>
      </c>
      <c r="H2352" s="15" t="s">
        <v>5348</v>
      </c>
      <c r="I2352" s="15" t="s">
        <v>2270</v>
      </c>
      <c r="J2352" s="18">
        <v>13861944</v>
      </c>
      <c r="K2352" s="18">
        <v>13861994</v>
      </c>
      <c r="L2352" s="15"/>
      <c r="M2352" s="15"/>
      <c r="N2352" s="15"/>
      <c r="O2352" s="15"/>
      <c r="P2352" s="15"/>
      <c r="Q2352" s="15"/>
      <c r="R2352" s="15"/>
      <c r="S2352" s="15"/>
      <c r="T2352" s="15"/>
      <c r="U2352" s="15"/>
      <c r="V2352" s="15"/>
      <c r="W2352" s="15"/>
    </row>
    <row r="2353" spans="1:23" ht="14.25" x14ac:dyDescent="0.2">
      <c r="A2353" s="15">
        <v>3</v>
      </c>
      <c r="B2353" s="18">
        <v>21077655</v>
      </c>
      <c r="C2353" s="18">
        <v>21077655</v>
      </c>
      <c r="D2353" s="19">
        <v>-1.3260770668186499</v>
      </c>
      <c r="E2353" s="45">
        <v>8.6707891386839792E-3</v>
      </c>
      <c r="F2353" s="18">
        <v>21077423</v>
      </c>
      <c r="G2353" s="18">
        <v>21077750</v>
      </c>
      <c r="H2353" s="15" t="s">
        <v>4838</v>
      </c>
      <c r="I2353" s="15" t="s">
        <v>2272</v>
      </c>
      <c r="J2353" s="18">
        <v>21077630</v>
      </c>
      <c r="K2353" s="18">
        <v>21077680</v>
      </c>
      <c r="L2353" s="15"/>
      <c r="M2353" s="15"/>
      <c r="N2353" s="15"/>
      <c r="O2353" s="15"/>
      <c r="P2353" s="15"/>
      <c r="Q2353" s="15"/>
      <c r="R2353" s="15"/>
      <c r="S2353" s="15"/>
      <c r="T2353" s="15"/>
      <c r="U2353" s="15"/>
      <c r="V2353" s="15"/>
      <c r="W2353" s="15"/>
    </row>
    <row r="2354" spans="1:23" ht="14.25" x14ac:dyDescent="0.2">
      <c r="A2354" s="15">
        <v>4</v>
      </c>
      <c r="B2354" s="18">
        <v>9348996</v>
      </c>
      <c r="C2354" s="18">
        <v>9349005</v>
      </c>
      <c r="D2354" s="19">
        <v>-1.3267097927814699</v>
      </c>
      <c r="E2354" s="45">
        <v>3.9347470407613801E-3</v>
      </c>
      <c r="F2354" s="18">
        <v>9348892</v>
      </c>
      <c r="G2354" s="18">
        <v>9349258</v>
      </c>
      <c r="H2354" s="15" t="s">
        <v>5199</v>
      </c>
      <c r="I2354" s="15" t="s">
        <v>2272</v>
      </c>
      <c r="J2354" s="18">
        <v>9348975</v>
      </c>
      <c r="K2354" s="18">
        <v>9349025</v>
      </c>
      <c r="L2354" s="15"/>
      <c r="M2354" s="15"/>
      <c r="N2354" s="15"/>
      <c r="O2354" s="15"/>
      <c r="P2354" s="15"/>
      <c r="Q2354" s="15"/>
      <c r="R2354" s="15"/>
      <c r="S2354" s="15"/>
      <c r="T2354" s="15"/>
      <c r="U2354" s="15"/>
      <c r="V2354" s="15"/>
      <c r="W2354" s="15"/>
    </row>
    <row r="2355" spans="1:23" ht="14.25" x14ac:dyDescent="0.2">
      <c r="A2355" s="15">
        <v>4</v>
      </c>
      <c r="B2355" s="18">
        <v>1933427</v>
      </c>
      <c r="C2355" s="18">
        <v>1933431</v>
      </c>
      <c r="D2355" s="19">
        <v>-1.3269924546423599</v>
      </c>
      <c r="E2355" s="45">
        <v>1.2244318383260401E-3</v>
      </c>
      <c r="F2355" s="18">
        <v>1933232</v>
      </c>
      <c r="G2355" s="18">
        <v>1933950</v>
      </c>
      <c r="H2355" s="15" t="s">
        <v>5031</v>
      </c>
      <c r="I2355" s="15" t="s">
        <v>2272</v>
      </c>
      <c r="J2355" s="18">
        <v>1933404</v>
      </c>
      <c r="K2355" s="18">
        <v>1933454</v>
      </c>
      <c r="L2355" s="15"/>
      <c r="M2355" s="15"/>
      <c r="N2355" s="15"/>
      <c r="O2355" s="15"/>
      <c r="P2355" s="15"/>
      <c r="Q2355" s="15"/>
      <c r="R2355" s="15"/>
      <c r="S2355" s="15"/>
      <c r="T2355" s="15"/>
      <c r="U2355" s="15"/>
      <c r="V2355" s="15"/>
      <c r="W2355" s="15"/>
    </row>
    <row r="2356" spans="1:23" ht="14.25" x14ac:dyDescent="0.2">
      <c r="A2356" s="15">
        <v>2</v>
      </c>
      <c r="B2356" s="18">
        <v>16571032</v>
      </c>
      <c r="C2356" s="18">
        <v>16571035</v>
      </c>
      <c r="D2356" s="19">
        <v>-1.3271682566890599</v>
      </c>
      <c r="E2356" s="45">
        <v>8.3115373455475896E-3</v>
      </c>
      <c r="F2356" s="18">
        <v>16570746</v>
      </c>
      <c r="G2356" s="18">
        <v>16571066</v>
      </c>
      <c r="H2356" s="15" t="s">
        <v>869</v>
      </c>
      <c r="I2356" s="15" t="s">
        <v>2270</v>
      </c>
      <c r="J2356" s="18">
        <v>16571009</v>
      </c>
      <c r="K2356" s="18">
        <v>16571059</v>
      </c>
      <c r="L2356" s="15"/>
      <c r="M2356" s="15"/>
      <c r="N2356" s="15"/>
      <c r="O2356" s="15"/>
      <c r="P2356" s="15"/>
      <c r="Q2356" s="15"/>
      <c r="R2356" s="15"/>
      <c r="S2356" s="15"/>
      <c r="T2356" s="15"/>
      <c r="U2356" s="15"/>
      <c r="V2356" s="15"/>
      <c r="W2356" s="15"/>
    </row>
    <row r="2357" spans="1:23" ht="14.25" x14ac:dyDescent="0.2">
      <c r="A2357" s="15">
        <v>5</v>
      </c>
      <c r="B2357" s="18">
        <v>26451491</v>
      </c>
      <c r="C2357" s="18">
        <v>26451498</v>
      </c>
      <c r="D2357" s="19">
        <v>-1.3272447296362</v>
      </c>
      <c r="E2357" s="45">
        <v>4.3474170652971203E-3</v>
      </c>
      <c r="F2357" s="18">
        <v>26451358</v>
      </c>
      <c r="G2357" s="18">
        <v>26451592</v>
      </c>
      <c r="H2357" s="15" t="s">
        <v>6289</v>
      </c>
      <c r="I2357" s="15" t="s">
        <v>2270</v>
      </c>
      <c r="J2357" s="18">
        <v>26451469</v>
      </c>
      <c r="K2357" s="18">
        <v>26451519</v>
      </c>
      <c r="L2357" s="15"/>
      <c r="M2357" s="15"/>
      <c r="N2357" s="15"/>
      <c r="O2357" s="15"/>
      <c r="P2357" s="15"/>
      <c r="Q2357" s="15"/>
      <c r="R2357" s="15"/>
      <c r="S2357" s="15"/>
      <c r="T2357" s="15"/>
      <c r="U2357" s="15"/>
      <c r="V2357" s="15"/>
      <c r="W2357" s="15"/>
    </row>
    <row r="2358" spans="1:23" ht="14.25" x14ac:dyDescent="0.2">
      <c r="A2358" s="15">
        <v>2</v>
      </c>
      <c r="B2358" s="18">
        <v>1823603</v>
      </c>
      <c r="C2358" s="18">
        <v>1823603</v>
      </c>
      <c r="D2358" s="19">
        <v>-1.3334531994465799</v>
      </c>
      <c r="E2358" s="45">
        <v>1.25023269071216E-3</v>
      </c>
      <c r="F2358" s="18">
        <v>1823544</v>
      </c>
      <c r="G2358" s="18">
        <v>1824100</v>
      </c>
      <c r="H2358" s="15" t="s">
        <v>3723</v>
      </c>
      <c r="I2358" s="15" t="s">
        <v>2270</v>
      </c>
      <c r="J2358" s="18">
        <v>1823578</v>
      </c>
      <c r="K2358" s="18">
        <v>1823628</v>
      </c>
      <c r="L2358" s="15"/>
      <c r="M2358" s="15"/>
      <c r="N2358" s="15"/>
      <c r="O2358" s="15"/>
      <c r="P2358" s="15"/>
      <c r="Q2358" s="15"/>
      <c r="R2358" s="15"/>
      <c r="S2358" s="15"/>
      <c r="T2358" s="15"/>
      <c r="U2358" s="15"/>
      <c r="V2358" s="15"/>
      <c r="W2358" s="15"/>
    </row>
    <row r="2359" spans="1:23" ht="14.25" x14ac:dyDescent="0.2">
      <c r="A2359" s="15">
        <v>1</v>
      </c>
      <c r="B2359" s="18">
        <v>24749707</v>
      </c>
      <c r="C2359" s="18">
        <v>24749707</v>
      </c>
      <c r="D2359" s="19">
        <v>-1.3341251213509</v>
      </c>
      <c r="E2359" s="45">
        <v>2.5873950499074601E-4</v>
      </c>
      <c r="F2359" s="18">
        <v>24748105</v>
      </c>
      <c r="G2359" s="18">
        <v>24750186</v>
      </c>
      <c r="H2359" s="15" t="s">
        <v>3455</v>
      </c>
      <c r="I2359" s="15" t="s">
        <v>2272</v>
      </c>
      <c r="J2359" s="18">
        <v>24749682</v>
      </c>
      <c r="K2359" s="18">
        <v>24749732</v>
      </c>
      <c r="L2359" s="15"/>
      <c r="M2359" s="15"/>
      <c r="N2359" s="15"/>
      <c r="O2359" s="15"/>
      <c r="P2359" s="15"/>
      <c r="Q2359" s="15"/>
      <c r="R2359" s="15"/>
      <c r="S2359" s="15"/>
      <c r="T2359" s="15"/>
      <c r="U2359" s="15"/>
      <c r="V2359" s="15"/>
      <c r="W2359" s="15"/>
    </row>
    <row r="2360" spans="1:23" ht="14.25" x14ac:dyDescent="0.2">
      <c r="A2360" s="15">
        <v>5</v>
      </c>
      <c r="B2360" s="18">
        <v>14999085</v>
      </c>
      <c r="C2360" s="18">
        <v>14999085</v>
      </c>
      <c r="D2360" s="19">
        <v>-1.3356824273232299</v>
      </c>
      <c r="E2360" s="45">
        <v>4.5500298694595804E-3</v>
      </c>
      <c r="F2360" s="18">
        <v>14998981</v>
      </c>
      <c r="G2360" s="18">
        <v>14999619</v>
      </c>
      <c r="H2360" s="15" t="s">
        <v>5892</v>
      </c>
      <c r="I2360" s="15" t="s">
        <v>2270</v>
      </c>
      <c r="J2360" s="18">
        <v>14999060</v>
      </c>
      <c r="K2360" s="18">
        <v>14999110</v>
      </c>
      <c r="L2360" s="15"/>
      <c r="M2360" s="15"/>
      <c r="N2360" s="15"/>
      <c r="O2360" s="15"/>
      <c r="P2360" s="15"/>
      <c r="Q2360" s="15"/>
      <c r="R2360" s="15"/>
      <c r="S2360" s="15"/>
      <c r="T2360" s="15"/>
      <c r="U2360" s="15"/>
      <c r="V2360" s="15"/>
      <c r="W2360" s="15"/>
    </row>
    <row r="2361" spans="1:23" ht="14.25" x14ac:dyDescent="0.2">
      <c r="A2361" s="15">
        <v>5</v>
      </c>
      <c r="B2361" s="18">
        <v>8508502</v>
      </c>
      <c r="C2361" s="18">
        <v>8508503</v>
      </c>
      <c r="D2361" s="19">
        <v>-1.3397340396042401</v>
      </c>
      <c r="E2361" s="45">
        <v>8.4819051827828406E-3</v>
      </c>
      <c r="F2361" s="18">
        <v>8508465</v>
      </c>
      <c r="G2361" s="18">
        <v>8509201</v>
      </c>
      <c r="H2361" s="15" t="s">
        <v>2180</v>
      </c>
      <c r="I2361" s="15" t="s">
        <v>2270</v>
      </c>
      <c r="J2361" s="18">
        <v>8508477</v>
      </c>
      <c r="K2361" s="18">
        <v>8508527</v>
      </c>
      <c r="L2361" s="15" t="s">
        <v>11945</v>
      </c>
      <c r="M2361" s="15">
        <v>4.5</v>
      </c>
      <c r="N2361" s="15">
        <v>-1</v>
      </c>
      <c r="O2361" s="15">
        <v>1</v>
      </c>
      <c r="P2361" s="15">
        <v>21</v>
      </c>
      <c r="Q2361" s="15">
        <v>4</v>
      </c>
      <c r="R2361" s="15">
        <v>24</v>
      </c>
      <c r="S2361" s="15" t="s">
        <v>11946</v>
      </c>
      <c r="T2361" s="15" t="s">
        <v>11947</v>
      </c>
      <c r="U2361" s="15" t="s">
        <v>11948</v>
      </c>
      <c r="V2361" s="15" t="s">
        <v>11844</v>
      </c>
      <c r="W2361" s="15">
        <v>1</v>
      </c>
    </row>
    <row r="2362" spans="1:23" ht="14.25" x14ac:dyDescent="0.2">
      <c r="A2362" s="15">
        <v>5</v>
      </c>
      <c r="B2362" s="18">
        <v>8508502</v>
      </c>
      <c r="C2362" s="18">
        <v>8508503</v>
      </c>
      <c r="D2362" s="19">
        <v>-1.3397340396042401</v>
      </c>
      <c r="E2362" s="45">
        <v>8.4819051827828406E-3</v>
      </c>
      <c r="F2362" s="18">
        <v>8508465</v>
      </c>
      <c r="G2362" s="18">
        <v>8509201</v>
      </c>
      <c r="H2362" s="15" t="s">
        <v>2180</v>
      </c>
      <c r="I2362" s="15" t="s">
        <v>2270</v>
      </c>
      <c r="J2362" s="18">
        <v>8508477</v>
      </c>
      <c r="K2362" s="18">
        <v>8508527</v>
      </c>
      <c r="L2362" s="15" t="s">
        <v>11949</v>
      </c>
      <c r="M2362" s="15">
        <v>4.5</v>
      </c>
      <c r="N2362" s="15">
        <v>-1</v>
      </c>
      <c r="O2362" s="15">
        <v>1</v>
      </c>
      <c r="P2362" s="15">
        <v>21</v>
      </c>
      <c r="Q2362" s="15">
        <v>4</v>
      </c>
      <c r="R2362" s="15">
        <v>24</v>
      </c>
      <c r="S2362" s="15" t="s">
        <v>11950</v>
      </c>
      <c r="T2362" s="15" t="s">
        <v>11947</v>
      </c>
      <c r="U2362" s="15" t="s">
        <v>11948</v>
      </c>
      <c r="V2362" s="15" t="s">
        <v>11844</v>
      </c>
      <c r="W2362" s="15">
        <v>1</v>
      </c>
    </row>
    <row r="2363" spans="1:23" ht="14.25" x14ac:dyDescent="0.2">
      <c r="A2363" s="15">
        <v>5</v>
      </c>
      <c r="B2363" s="18">
        <v>8508502</v>
      </c>
      <c r="C2363" s="18">
        <v>8508503</v>
      </c>
      <c r="D2363" s="19">
        <v>-1.3397340396042401</v>
      </c>
      <c r="E2363" s="45">
        <v>8.4819051827828406E-3</v>
      </c>
      <c r="F2363" s="18">
        <v>8508465</v>
      </c>
      <c r="G2363" s="18">
        <v>8509201</v>
      </c>
      <c r="H2363" s="15" t="s">
        <v>2180</v>
      </c>
      <c r="I2363" s="15" t="s">
        <v>2270</v>
      </c>
      <c r="J2363" s="18">
        <v>8508477</v>
      </c>
      <c r="K2363" s="18">
        <v>8508527</v>
      </c>
      <c r="L2363" s="15" t="s">
        <v>11951</v>
      </c>
      <c r="M2363" s="15">
        <v>4.5</v>
      </c>
      <c r="N2363" s="15">
        <v>-1</v>
      </c>
      <c r="O2363" s="15">
        <v>1</v>
      </c>
      <c r="P2363" s="15">
        <v>21</v>
      </c>
      <c r="Q2363" s="15">
        <v>4</v>
      </c>
      <c r="R2363" s="15">
        <v>24</v>
      </c>
      <c r="S2363" s="15" t="s">
        <v>11950</v>
      </c>
      <c r="T2363" s="15" t="s">
        <v>11947</v>
      </c>
      <c r="U2363" s="15" t="s">
        <v>11948</v>
      </c>
      <c r="V2363" s="15" t="s">
        <v>11844</v>
      </c>
      <c r="W2363" s="15">
        <v>1</v>
      </c>
    </row>
    <row r="2364" spans="1:23" ht="14.25" x14ac:dyDescent="0.2">
      <c r="A2364" s="15">
        <v>1</v>
      </c>
      <c r="B2364" s="18">
        <v>4369094</v>
      </c>
      <c r="C2364" s="18">
        <v>4369094</v>
      </c>
      <c r="D2364" s="19">
        <v>-1.3409722299122</v>
      </c>
      <c r="E2364" s="45">
        <v>8.7235899582569705E-5</v>
      </c>
      <c r="F2364" s="18">
        <v>4368760</v>
      </c>
      <c r="G2364" s="18">
        <v>4369664</v>
      </c>
      <c r="H2364" s="15" t="s">
        <v>2917</v>
      </c>
      <c r="I2364" s="15" t="s">
        <v>2270</v>
      </c>
      <c r="J2364" s="18">
        <v>4369069</v>
      </c>
      <c r="K2364" s="18">
        <v>4369119</v>
      </c>
      <c r="L2364" s="15" t="s">
        <v>11845</v>
      </c>
      <c r="M2364" s="15">
        <v>1</v>
      </c>
      <c r="N2364" s="15">
        <v>-1</v>
      </c>
      <c r="O2364" s="15">
        <v>1</v>
      </c>
      <c r="P2364" s="15">
        <v>22</v>
      </c>
      <c r="Q2364" s="15">
        <v>14</v>
      </c>
      <c r="R2364" s="15">
        <v>35</v>
      </c>
      <c r="S2364" s="15" t="s">
        <v>11846</v>
      </c>
      <c r="T2364" s="15" t="s">
        <v>11847</v>
      </c>
      <c r="U2364" s="15" t="s">
        <v>11848</v>
      </c>
      <c r="V2364" s="15" t="s">
        <v>11844</v>
      </c>
      <c r="W2364" s="15">
        <v>1</v>
      </c>
    </row>
    <row r="2365" spans="1:23" ht="14.25" x14ac:dyDescent="0.2">
      <c r="A2365" s="15">
        <v>1</v>
      </c>
      <c r="B2365" s="18">
        <v>4369094</v>
      </c>
      <c r="C2365" s="18">
        <v>4369094</v>
      </c>
      <c r="D2365" s="19">
        <v>-1.3409722299122</v>
      </c>
      <c r="E2365" s="45">
        <v>8.7235899582569705E-5</v>
      </c>
      <c r="F2365" s="18">
        <v>4368760</v>
      </c>
      <c r="G2365" s="18">
        <v>4369664</v>
      </c>
      <c r="H2365" s="15" t="s">
        <v>2917</v>
      </c>
      <c r="I2365" s="15" t="s">
        <v>2270</v>
      </c>
      <c r="J2365" s="18">
        <v>4369069</v>
      </c>
      <c r="K2365" s="18">
        <v>4369119</v>
      </c>
      <c r="L2365" s="15" t="s">
        <v>11849</v>
      </c>
      <c r="M2365" s="15">
        <v>1</v>
      </c>
      <c r="N2365" s="15">
        <v>-1</v>
      </c>
      <c r="O2365" s="15">
        <v>1</v>
      </c>
      <c r="P2365" s="15">
        <v>22</v>
      </c>
      <c r="Q2365" s="15">
        <v>14</v>
      </c>
      <c r="R2365" s="15">
        <v>35</v>
      </c>
      <c r="S2365" s="15" t="s">
        <v>11846</v>
      </c>
      <c r="T2365" s="15" t="s">
        <v>11847</v>
      </c>
      <c r="U2365" s="15" t="s">
        <v>11848</v>
      </c>
      <c r="V2365" s="15" t="s">
        <v>11844</v>
      </c>
      <c r="W2365" s="15">
        <v>1</v>
      </c>
    </row>
    <row r="2366" spans="1:23" ht="14.25" x14ac:dyDescent="0.2">
      <c r="A2366" s="15">
        <v>2</v>
      </c>
      <c r="B2366" s="18">
        <v>1951</v>
      </c>
      <c r="C2366" s="18">
        <v>1952</v>
      </c>
      <c r="D2366" s="19">
        <v>-1.3415292799601299</v>
      </c>
      <c r="E2366" s="45">
        <v>1.6719156854623799E-4</v>
      </c>
      <c r="F2366" s="18">
        <v>1873</v>
      </c>
      <c r="G2366" s="18">
        <v>3173</v>
      </c>
      <c r="H2366" s="15" t="s">
        <v>916</v>
      </c>
      <c r="I2366" s="15" t="s">
        <v>2272</v>
      </c>
      <c r="J2366" s="18">
        <v>1927</v>
      </c>
      <c r="K2366" s="18">
        <v>1977</v>
      </c>
      <c r="L2366" s="15"/>
      <c r="M2366" s="15"/>
      <c r="N2366" s="15"/>
      <c r="O2366" s="15"/>
      <c r="P2366" s="15"/>
      <c r="Q2366" s="15"/>
      <c r="R2366" s="15"/>
      <c r="S2366" s="15"/>
      <c r="T2366" s="15"/>
      <c r="U2366" s="15"/>
      <c r="V2366" s="15"/>
      <c r="W2366" s="15"/>
    </row>
    <row r="2367" spans="1:23" ht="14.25" x14ac:dyDescent="0.2">
      <c r="A2367" s="15">
        <v>5</v>
      </c>
      <c r="B2367" s="18">
        <v>8508162</v>
      </c>
      <c r="C2367" s="18">
        <v>8508162</v>
      </c>
      <c r="D2367" s="19">
        <v>-1.34250337585312</v>
      </c>
      <c r="E2367" s="45">
        <v>3.3128805409560601E-3</v>
      </c>
      <c r="F2367" s="18">
        <v>8508043</v>
      </c>
      <c r="G2367" s="18">
        <v>8508255</v>
      </c>
      <c r="H2367" s="15" t="s">
        <v>2180</v>
      </c>
      <c r="I2367" s="15" t="s">
        <v>2270</v>
      </c>
      <c r="J2367" s="18">
        <v>8508137</v>
      </c>
      <c r="K2367" s="18">
        <v>8508187</v>
      </c>
      <c r="L2367" s="15"/>
      <c r="M2367" s="15"/>
      <c r="N2367" s="15"/>
      <c r="O2367" s="15"/>
      <c r="P2367" s="15"/>
      <c r="Q2367" s="15"/>
      <c r="R2367" s="15"/>
      <c r="S2367" s="15"/>
      <c r="T2367" s="15"/>
      <c r="U2367" s="15"/>
      <c r="V2367" s="15"/>
      <c r="W2367" s="15"/>
    </row>
    <row r="2368" spans="1:23" ht="14.25" x14ac:dyDescent="0.2">
      <c r="A2368" s="15">
        <v>2</v>
      </c>
      <c r="B2368" s="18">
        <v>18185669</v>
      </c>
      <c r="C2368" s="18">
        <v>18185676</v>
      </c>
      <c r="D2368" s="19">
        <v>-1.3428195655832</v>
      </c>
      <c r="E2368" s="45">
        <v>8.7075625472581002E-3</v>
      </c>
      <c r="F2368" s="18">
        <v>18185607</v>
      </c>
      <c r="G2368" s="18">
        <v>18185707</v>
      </c>
      <c r="H2368" s="15" t="s">
        <v>4166</v>
      </c>
      <c r="I2368" s="15" t="s">
        <v>2270</v>
      </c>
      <c r="J2368" s="18">
        <v>18185647</v>
      </c>
      <c r="K2368" s="18">
        <v>18185697</v>
      </c>
      <c r="L2368" s="15"/>
      <c r="M2368" s="15"/>
      <c r="N2368" s="15"/>
      <c r="O2368" s="15"/>
      <c r="P2368" s="15"/>
      <c r="Q2368" s="15"/>
      <c r="R2368" s="15"/>
      <c r="S2368" s="15"/>
      <c r="T2368" s="15"/>
      <c r="U2368" s="15"/>
      <c r="V2368" s="15"/>
      <c r="W2368" s="15"/>
    </row>
    <row r="2369" spans="1:23" ht="14.25" x14ac:dyDescent="0.2">
      <c r="A2369" s="15">
        <v>2</v>
      </c>
      <c r="B2369" s="18">
        <v>14851563</v>
      </c>
      <c r="C2369" s="18">
        <v>14851563</v>
      </c>
      <c r="D2369" s="19">
        <v>-1.34363310823802</v>
      </c>
      <c r="E2369" s="45">
        <v>9.0382365601942103E-3</v>
      </c>
      <c r="F2369" s="18">
        <v>14851452</v>
      </c>
      <c r="G2369" s="18">
        <v>14852045</v>
      </c>
      <c r="H2369" s="15" t="s">
        <v>4087</v>
      </c>
      <c r="I2369" s="15" t="s">
        <v>2272</v>
      </c>
      <c r="J2369" s="18">
        <v>14851538</v>
      </c>
      <c r="K2369" s="18">
        <v>14851588</v>
      </c>
      <c r="L2369" s="15"/>
      <c r="M2369" s="15"/>
      <c r="N2369" s="15"/>
      <c r="O2369" s="15"/>
      <c r="P2369" s="15"/>
      <c r="Q2369" s="15"/>
      <c r="R2369" s="15"/>
      <c r="S2369" s="15"/>
      <c r="T2369" s="15"/>
      <c r="U2369" s="15"/>
      <c r="V2369" s="15"/>
      <c r="W2369" s="15"/>
    </row>
    <row r="2370" spans="1:23" ht="14.25" x14ac:dyDescent="0.2">
      <c r="A2370" s="15">
        <v>1</v>
      </c>
      <c r="B2370" s="18">
        <v>27991686</v>
      </c>
      <c r="C2370" s="18">
        <v>27991691</v>
      </c>
      <c r="D2370" s="19">
        <v>-1.34582275346888</v>
      </c>
      <c r="E2370" s="45">
        <v>1.7073456542830801E-3</v>
      </c>
      <c r="F2370" s="18">
        <v>27991165</v>
      </c>
      <c r="G2370" s="18">
        <v>27991949</v>
      </c>
      <c r="H2370" s="15" t="s">
        <v>3572</v>
      </c>
      <c r="I2370" s="15" t="s">
        <v>2272</v>
      </c>
      <c r="J2370" s="18">
        <v>27991663</v>
      </c>
      <c r="K2370" s="18">
        <v>27991713</v>
      </c>
      <c r="L2370" s="15" t="s">
        <v>12362</v>
      </c>
      <c r="M2370" s="15">
        <v>4.5</v>
      </c>
      <c r="N2370" s="15">
        <v>-1</v>
      </c>
      <c r="O2370" s="15">
        <v>1</v>
      </c>
      <c r="P2370" s="15">
        <v>21</v>
      </c>
      <c r="Q2370" s="15">
        <v>27</v>
      </c>
      <c r="R2370" s="15">
        <v>47</v>
      </c>
      <c r="S2370" s="15" t="s">
        <v>12363</v>
      </c>
      <c r="T2370" s="15" t="s">
        <v>12364</v>
      </c>
      <c r="U2370" s="15" t="s">
        <v>12365</v>
      </c>
      <c r="V2370" s="15" t="s">
        <v>11844</v>
      </c>
      <c r="W2370" s="15">
        <v>1</v>
      </c>
    </row>
    <row r="2371" spans="1:23" ht="14.25" x14ac:dyDescent="0.2">
      <c r="A2371" s="15">
        <v>4</v>
      </c>
      <c r="B2371" s="18">
        <v>12333487</v>
      </c>
      <c r="C2371" s="18">
        <v>12333487</v>
      </c>
      <c r="D2371" s="19">
        <v>-1.3460150993996201</v>
      </c>
      <c r="E2371" s="45">
        <v>9.8026501431291903E-3</v>
      </c>
      <c r="F2371" s="18">
        <v>12333470</v>
      </c>
      <c r="G2371" s="18">
        <v>12333904</v>
      </c>
      <c r="H2371" s="15" t="s">
        <v>5270</v>
      </c>
      <c r="I2371" s="15" t="s">
        <v>2270</v>
      </c>
      <c r="J2371" s="18">
        <v>12333462</v>
      </c>
      <c r="K2371" s="18">
        <v>12333512</v>
      </c>
      <c r="L2371" s="15"/>
      <c r="M2371" s="15"/>
      <c r="N2371" s="15"/>
      <c r="O2371" s="15"/>
      <c r="P2371" s="15"/>
      <c r="Q2371" s="15"/>
      <c r="R2371" s="15"/>
      <c r="S2371" s="15"/>
      <c r="T2371" s="15"/>
      <c r="U2371" s="15"/>
      <c r="V2371" s="15"/>
      <c r="W2371" s="15"/>
    </row>
    <row r="2372" spans="1:23" ht="14.25" x14ac:dyDescent="0.2">
      <c r="A2372" s="15">
        <v>2</v>
      </c>
      <c r="B2372" s="18">
        <v>15557781</v>
      </c>
      <c r="C2372" s="18">
        <v>15557781</v>
      </c>
      <c r="D2372" s="19">
        <v>-1.3473202676454601</v>
      </c>
      <c r="E2372" s="45">
        <v>6.7031319126355298E-3</v>
      </c>
      <c r="F2372" s="18">
        <v>15557367</v>
      </c>
      <c r="G2372" s="18">
        <v>15559351</v>
      </c>
      <c r="H2372" s="15" t="s">
        <v>4111</v>
      </c>
      <c r="I2372" s="15" t="s">
        <v>2270</v>
      </c>
      <c r="J2372" s="18">
        <v>15557756</v>
      </c>
      <c r="K2372" s="18">
        <v>15557806</v>
      </c>
      <c r="L2372" s="15"/>
      <c r="M2372" s="15"/>
      <c r="N2372" s="15"/>
      <c r="O2372" s="15"/>
      <c r="P2372" s="15"/>
      <c r="Q2372" s="15"/>
      <c r="R2372" s="15"/>
      <c r="S2372" s="15"/>
      <c r="T2372" s="15"/>
      <c r="U2372" s="15"/>
      <c r="V2372" s="15"/>
      <c r="W2372" s="15"/>
    </row>
    <row r="2373" spans="1:23" ht="14.25" x14ac:dyDescent="0.2">
      <c r="A2373" s="15">
        <v>1</v>
      </c>
      <c r="B2373" s="18">
        <v>47909</v>
      </c>
      <c r="C2373" s="18">
        <v>47909</v>
      </c>
      <c r="D2373" s="19">
        <v>-1.3477024390149599</v>
      </c>
      <c r="E2373" s="45">
        <v>8.3784344937486693E-3</v>
      </c>
      <c r="F2373" s="18">
        <v>47234</v>
      </c>
      <c r="G2373" s="18">
        <v>47982</v>
      </c>
      <c r="H2373" s="15" t="s">
        <v>2699</v>
      </c>
      <c r="I2373" s="15" t="s">
        <v>2270</v>
      </c>
      <c r="J2373" s="18">
        <v>47884</v>
      </c>
      <c r="K2373" s="18">
        <v>47934</v>
      </c>
      <c r="L2373" s="15"/>
      <c r="M2373" s="15"/>
      <c r="N2373" s="15"/>
      <c r="O2373" s="15"/>
      <c r="P2373" s="15"/>
      <c r="Q2373" s="15"/>
      <c r="R2373" s="15"/>
      <c r="S2373" s="15"/>
      <c r="T2373" s="15"/>
      <c r="U2373" s="15"/>
      <c r="V2373" s="15"/>
      <c r="W2373" s="15"/>
    </row>
    <row r="2374" spans="1:23" ht="14.25" x14ac:dyDescent="0.2">
      <c r="A2374" s="15">
        <v>5</v>
      </c>
      <c r="B2374" s="18">
        <v>6740617</v>
      </c>
      <c r="C2374" s="18">
        <v>6740617</v>
      </c>
      <c r="D2374" s="19">
        <v>-1.3487270797480699</v>
      </c>
      <c r="E2374" s="45">
        <v>3.9317125753054903E-3</v>
      </c>
      <c r="F2374" s="18">
        <v>6740471</v>
      </c>
      <c r="G2374" s="18">
        <v>6740957</v>
      </c>
      <c r="H2374" s="15" t="s">
        <v>5770</v>
      </c>
      <c r="I2374" s="15" t="s">
        <v>2272</v>
      </c>
      <c r="J2374" s="18">
        <v>6740592</v>
      </c>
      <c r="K2374" s="18">
        <v>6740642</v>
      </c>
      <c r="L2374" s="15"/>
      <c r="M2374" s="15"/>
      <c r="N2374" s="15"/>
      <c r="O2374" s="15"/>
      <c r="P2374" s="15"/>
      <c r="Q2374" s="15"/>
      <c r="R2374" s="15"/>
      <c r="S2374" s="15"/>
      <c r="T2374" s="15"/>
      <c r="U2374" s="15"/>
      <c r="V2374" s="15"/>
      <c r="W2374" s="15"/>
    </row>
    <row r="2375" spans="1:23" ht="14.25" x14ac:dyDescent="0.2">
      <c r="A2375" s="15">
        <v>4</v>
      </c>
      <c r="B2375" s="18">
        <v>11766345</v>
      </c>
      <c r="C2375" s="18">
        <v>11766350</v>
      </c>
      <c r="D2375" s="19">
        <v>-1.3487776776606699</v>
      </c>
      <c r="E2375" s="45">
        <v>2.53203429176552E-3</v>
      </c>
      <c r="F2375" s="18">
        <v>11765803</v>
      </c>
      <c r="G2375" s="18">
        <v>11766404</v>
      </c>
      <c r="H2375" s="15" t="s">
        <v>5268</v>
      </c>
      <c r="I2375" s="15" t="s">
        <v>2270</v>
      </c>
      <c r="J2375" s="18">
        <v>11766323</v>
      </c>
      <c r="K2375" s="18">
        <v>11766373</v>
      </c>
      <c r="L2375" s="15"/>
      <c r="M2375" s="15"/>
      <c r="N2375" s="15"/>
      <c r="O2375" s="15"/>
      <c r="P2375" s="15"/>
      <c r="Q2375" s="15"/>
      <c r="R2375" s="15"/>
      <c r="S2375" s="15"/>
      <c r="T2375" s="15"/>
      <c r="U2375" s="15"/>
      <c r="V2375" s="15"/>
      <c r="W2375" s="15"/>
    </row>
    <row r="2376" spans="1:23" ht="14.25" x14ac:dyDescent="0.2">
      <c r="A2376" s="15">
        <v>4</v>
      </c>
      <c r="B2376" s="18">
        <v>1441405</v>
      </c>
      <c r="C2376" s="18">
        <v>1441405</v>
      </c>
      <c r="D2376" s="19">
        <v>-1.34918011864955</v>
      </c>
      <c r="E2376" s="45">
        <v>7.92658580388708E-3</v>
      </c>
      <c r="F2376" s="18">
        <v>1441348</v>
      </c>
      <c r="G2376" s="18">
        <v>1441530</v>
      </c>
      <c r="H2376" s="15" t="s">
        <v>5021</v>
      </c>
      <c r="I2376" s="15" t="s">
        <v>2272</v>
      </c>
      <c r="J2376" s="18">
        <v>1441380</v>
      </c>
      <c r="K2376" s="18">
        <v>1441430</v>
      </c>
      <c r="L2376" s="15" t="s">
        <v>12511</v>
      </c>
      <c r="M2376" s="15">
        <v>5</v>
      </c>
      <c r="N2376" s="15">
        <v>-1</v>
      </c>
      <c r="O2376" s="15">
        <v>1</v>
      </c>
      <c r="P2376" s="15">
        <v>21</v>
      </c>
      <c r="Q2376" s="15">
        <v>30</v>
      </c>
      <c r="R2376" s="15">
        <v>50</v>
      </c>
      <c r="S2376" s="15" t="s">
        <v>12512</v>
      </c>
      <c r="T2376" s="15" t="s">
        <v>12513</v>
      </c>
      <c r="U2376" s="15" t="s">
        <v>12514</v>
      </c>
      <c r="V2376" s="15" t="s">
        <v>11844</v>
      </c>
      <c r="W2376" s="15">
        <v>1</v>
      </c>
    </row>
    <row r="2377" spans="1:23" ht="14.25" x14ac:dyDescent="0.2">
      <c r="A2377" s="15">
        <v>4</v>
      </c>
      <c r="B2377" s="18">
        <v>6409035</v>
      </c>
      <c r="C2377" s="18">
        <v>6409035</v>
      </c>
      <c r="D2377" s="19">
        <v>-1.3520302283869701</v>
      </c>
      <c r="E2377" s="45">
        <v>2.48490129393908E-3</v>
      </c>
      <c r="F2377" s="18">
        <v>6409023</v>
      </c>
      <c r="G2377" s="18">
        <v>6409157</v>
      </c>
      <c r="H2377" s="15" t="s">
        <v>5083</v>
      </c>
      <c r="I2377" s="15" t="s">
        <v>2272</v>
      </c>
      <c r="J2377" s="18">
        <v>6409010</v>
      </c>
      <c r="K2377" s="18">
        <v>6409060</v>
      </c>
      <c r="L2377" s="15"/>
      <c r="M2377" s="15"/>
      <c r="N2377" s="15"/>
      <c r="O2377" s="15"/>
      <c r="P2377" s="15"/>
      <c r="Q2377" s="15"/>
      <c r="R2377" s="15"/>
      <c r="S2377" s="15"/>
      <c r="T2377" s="15"/>
      <c r="U2377" s="15"/>
      <c r="V2377" s="15"/>
      <c r="W2377" s="15"/>
    </row>
    <row r="2378" spans="1:23" ht="14.25" x14ac:dyDescent="0.2">
      <c r="A2378" s="15">
        <v>2</v>
      </c>
      <c r="B2378" s="18">
        <v>16293679</v>
      </c>
      <c r="C2378" s="18">
        <v>16293679</v>
      </c>
      <c r="D2378" s="19">
        <v>-1.35229346003429</v>
      </c>
      <c r="E2378" s="45">
        <v>9.8589377932664299E-3</v>
      </c>
      <c r="F2378" s="18">
        <v>16293618</v>
      </c>
      <c r="G2378" s="18">
        <v>16294101</v>
      </c>
      <c r="H2378" s="15" t="s">
        <v>4124</v>
      </c>
      <c r="I2378" s="15" t="s">
        <v>2272</v>
      </c>
      <c r="J2378" s="18">
        <v>16293654</v>
      </c>
      <c r="K2378" s="18">
        <v>16293704</v>
      </c>
      <c r="L2378" s="15"/>
      <c r="M2378" s="15"/>
      <c r="N2378" s="15"/>
      <c r="O2378" s="15"/>
      <c r="P2378" s="15"/>
      <c r="Q2378" s="15"/>
      <c r="R2378" s="15"/>
      <c r="S2378" s="15"/>
      <c r="T2378" s="15"/>
      <c r="U2378" s="15"/>
      <c r="V2378" s="15"/>
      <c r="W2378" s="15"/>
    </row>
    <row r="2379" spans="1:23" ht="14.25" x14ac:dyDescent="0.2">
      <c r="A2379" s="15">
        <v>1</v>
      </c>
      <c r="B2379" s="18">
        <v>4392954</v>
      </c>
      <c r="C2379" s="18">
        <v>4392954</v>
      </c>
      <c r="D2379" s="19">
        <v>-1.35459646042563</v>
      </c>
      <c r="E2379" s="45">
        <v>2.4681386738839598E-3</v>
      </c>
      <c r="F2379" s="18">
        <v>4392438</v>
      </c>
      <c r="G2379" s="18">
        <v>4393136</v>
      </c>
      <c r="H2379" s="15" t="s">
        <v>2926</v>
      </c>
      <c r="I2379" s="15" t="s">
        <v>2270</v>
      </c>
      <c r="J2379" s="18">
        <v>4392929</v>
      </c>
      <c r="K2379" s="18">
        <v>4392979</v>
      </c>
      <c r="L2379" s="15"/>
      <c r="M2379" s="15"/>
      <c r="N2379" s="15"/>
      <c r="O2379" s="15"/>
      <c r="P2379" s="15"/>
      <c r="Q2379" s="15"/>
      <c r="R2379" s="15"/>
      <c r="S2379" s="15"/>
      <c r="T2379" s="15"/>
      <c r="U2379" s="15"/>
      <c r="V2379" s="15"/>
      <c r="W2379" s="15"/>
    </row>
    <row r="2380" spans="1:23" ht="14.25" x14ac:dyDescent="0.2">
      <c r="A2380" s="15">
        <v>2</v>
      </c>
      <c r="B2380" s="18">
        <v>1948</v>
      </c>
      <c r="C2380" s="18">
        <v>1948</v>
      </c>
      <c r="D2380" s="19">
        <v>-1.3552294721656299</v>
      </c>
      <c r="E2380" s="45">
        <v>3.7105476025088297E-4</v>
      </c>
      <c r="F2380" s="18">
        <v>1873</v>
      </c>
      <c r="G2380" s="18">
        <v>3173</v>
      </c>
      <c r="H2380" s="15" t="s">
        <v>916</v>
      </c>
      <c r="I2380" s="15" t="s">
        <v>2272</v>
      </c>
      <c r="J2380" s="18">
        <v>1923</v>
      </c>
      <c r="K2380" s="18">
        <v>1973</v>
      </c>
      <c r="L2380" s="15"/>
      <c r="M2380" s="15"/>
      <c r="N2380" s="15"/>
      <c r="O2380" s="15"/>
      <c r="P2380" s="15"/>
      <c r="Q2380" s="15"/>
      <c r="R2380" s="15"/>
      <c r="S2380" s="15"/>
      <c r="T2380" s="15"/>
      <c r="U2380" s="15"/>
      <c r="V2380" s="15"/>
      <c r="W2380" s="15"/>
    </row>
    <row r="2381" spans="1:23" ht="14.25" x14ac:dyDescent="0.2">
      <c r="A2381" s="15">
        <v>2</v>
      </c>
      <c r="B2381" s="18">
        <v>17711426</v>
      </c>
      <c r="C2381" s="18">
        <v>17711426</v>
      </c>
      <c r="D2381" s="19">
        <v>-1.35537217299157</v>
      </c>
      <c r="E2381" s="45">
        <v>5.3404956671837802E-3</v>
      </c>
      <c r="F2381" s="18">
        <v>17710441</v>
      </c>
      <c r="G2381" s="18">
        <v>17711466</v>
      </c>
      <c r="H2381" s="15" t="s">
        <v>4152</v>
      </c>
      <c r="I2381" s="15" t="s">
        <v>2270</v>
      </c>
      <c r="J2381" s="18">
        <v>17711401</v>
      </c>
      <c r="K2381" s="18">
        <v>17711451</v>
      </c>
      <c r="L2381" s="15"/>
      <c r="M2381" s="15"/>
      <c r="N2381" s="15"/>
      <c r="O2381" s="15"/>
      <c r="P2381" s="15"/>
      <c r="Q2381" s="15"/>
      <c r="R2381" s="15"/>
      <c r="S2381" s="15"/>
      <c r="T2381" s="15"/>
      <c r="U2381" s="15"/>
      <c r="V2381" s="15"/>
      <c r="W2381" s="15"/>
    </row>
    <row r="2382" spans="1:23" ht="14.25" x14ac:dyDescent="0.2">
      <c r="A2382" s="15">
        <v>2</v>
      </c>
      <c r="B2382" s="18">
        <v>18227561</v>
      </c>
      <c r="C2382" s="18">
        <v>18227566</v>
      </c>
      <c r="D2382" s="19">
        <v>-1.3573683307091899</v>
      </c>
      <c r="E2382" s="45">
        <v>6.7237266674999002E-3</v>
      </c>
      <c r="F2382" s="18">
        <v>18226917</v>
      </c>
      <c r="G2382" s="18">
        <v>18227893</v>
      </c>
      <c r="H2382" s="15" t="s">
        <v>921</v>
      </c>
      <c r="I2382" s="15" t="s">
        <v>2272</v>
      </c>
      <c r="J2382" s="18">
        <v>18227539</v>
      </c>
      <c r="K2382" s="18">
        <v>18227589</v>
      </c>
      <c r="L2382" s="15"/>
      <c r="M2382" s="15"/>
      <c r="N2382" s="15"/>
      <c r="O2382" s="15"/>
      <c r="P2382" s="15"/>
      <c r="Q2382" s="15"/>
      <c r="R2382" s="15"/>
      <c r="S2382" s="15"/>
      <c r="T2382" s="15"/>
      <c r="U2382" s="15"/>
      <c r="V2382" s="15"/>
      <c r="W2382" s="15"/>
    </row>
    <row r="2383" spans="1:23" ht="14.25" x14ac:dyDescent="0.2">
      <c r="A2383" s="15">
        <v>2</v>
      </c>
      <c r="B2383" s="18">
        <v>11170992</v>
      </c>
      <c r="C2383" s="18">
        <v>11170992</v>
      </c>
      <c r="D2383" s="19">
        <v>-1.35791675403269</v>
      </c>
      <c r="E2383" s="45">
        <v>7.9493846607651703E-3</v>
      </c>
      <c r="F2383" s="18">
        <v>11170416</v>
      </c>
      <c r="G2383" s="18">
        <v>11171417</v>
      </c>
      <c r="H2383" s="15" t="s">
        <v>3944</v>
      </c>
      <c r="I2383" s="15" t="s">
        <v>2270</v>
      </c>
      <c r="J2383" s="18">
        <v>11170967</v>
      </c>
      <c r="K2383" s="18">
        <v>11171017</v>
      </c>
      <c r="L2383" s="15" t="s">
        <v>12236</v>
      </c>
      <c r="M2383" s="15">
        <v>5</v>
      </c>
      <c r="N2383" s="15">
        <v>-1</v>
      </c>
      <c r="O2383" s="15">
        <v>1</v>
      </c>
      <c r="P2383" s="15">
        <v>21</v>
      </c>
      <c r="Q2383" s="15">
        <v>11</v>
      </c>
      <c r="R2383" s="15">
        <v>31</v>
      </c>
      <c r="S2383" s="15" t="s">
        <v>12237</v>
      </c>
      <c r="T2383" s="15" t="s">
        <v>12238</v>
      </c>
      <c r="U2383" s="15" t="s">
        <v>12239</v>
      </c>
      <c r="V2383" s="15" t="s">
        <v>11844</v>
      </c>
      <c r="W2383" s="15">
        <v>1</v>
      </c>
    </row>
    <row r="2384" spans="1:23" ht="14.25" x14ac:dyDescent="0.2">
      <c r="A2384" s="15">
        <v>2</v>
      </c>
      <c r="B2384" s="18">
        <v>18790566</v>
      </c>
      <c r="C2384" s="18">
        <v>18790571</v>
      </c>
      <c r="D2384" s="19">
        <v>-1.35841347258177</v>
      </c>
      <c r="E2384" s="45">
        <v>4.8344767538995399E-3</v>
      </c>
      <c r="F2384" s="18">
        <v>18789489</v>
      </c>
      <c r="G2384" s="18">
        <v>18791015</v>
      </c>
      <c r="H2384" s="15" t="s">
        <v>4188</v>
      </c>
      <c r="I2384" s="15" t="s">
        <v>2272</v>
      </c>
      <c r="J2384" s="18">
        <v>18790543</v>
      </c>
      <c r="K2384" s="18">
        <v>18790593</v>
      </c>
      <c r="L2384" s="15"/>
      <c r="M2384" s="15"/>
      <c r="N2384" s="15"/>
      <c r="O2384" s="15"/>
      <c r="P2384" s="15"/>
      <c r="Q2384" s="15"/>
      <c r="R2384" s="15"/>
      <c r="S2384" s="15"/>
      <c r="T2384" s="15"/>
      <c r="U2384" s="15"/>
      <c r="V2384" s="15"/>
      <c r="W2384" s="15"/>
    </row>
    <row r="2385" spans="1:23" ht="14.25" x14ac:dyDescent="0.2">
      <c r="A2385" s="15">
        <v>2</v>
      </c>
      <c r="B2385" s="18">
        <v>1799489</v>
      </c>
      <c r="C2385" s="18">
        <v>1799493</v>
      </c>
      <c r="D2385" s="19">
        <v>-1.35887672383327</v>
      </c>
      <c r="E2385" s="45">
        <v>3.2928322337963398E-3</v>
      </c>
      <c r="F2385" s="18">
        <v>1799234</v>
      </c>
      <c r="G2385" s="18">
        <v>1800087</v>
      </c>
      <c r="H2385" s="15" t="s">
        <v>3720</v>
      </c>
      <c r="I2385" s="15" t="s">
        <v>2270</v>
      </c>
      <c r="J2385" s="18">
        <v>1799466</v>
      </c>
      <c r="K2385" s="18">
        <v>1799516</v>
      </c>
      <c r="L2385" s="15" t="s">
        <v>12015</v>
      </c>
      <c r="M2385" s="15">
        <v>5</v>
      </c>
      <c r="N2385" s="15">
        <v>-1</v>
      </c>
      <c r="O2385" s="15">
        <v>1</v>
      </c>
      <c r="P2385" s="15">
        <v>20</v>
      </c>
      <c r="Q2385" s="15">
        <v>15</v>
      </c>
      <c r="R2385" s="15">
        <v>34</v>
      </c>
      <c r="S2385" s="15" t="s">
        <v>12016</v>
      </c>
      <c r="T2385" s="15" t="s">
        <v>12017</v>
      </c>
      <c r="U2385" s="15" t="s">
        <v>12018</v>
      </c>
      <c r="V2385" s="15" t="s">
        <v>11844</v>
      </c>
      <c r="W2385" s="15">
        <v>1</v>
      </c>
    </row>
    <row r="2386" spans="1:23" ht="14.25" x14ac:dyDescent="0.2">
      <c r="A2386" s="15">
        <v>1</v>
      </c>
      <c r="B2386" s="18">
        <v>25394541</v>
      </c>
      <c r="C2386" s="18">
        <v>25394541</v>
      </c>
      <c r="D2386" s="19">
        <v>-1.3599079251469799</v>
      </c>
      <c r="E2386" s="45">
        <v>4.1328471152616598E-4</v>
      </c>
      <c r="F2386" s="18">
        <v>25394031</v>
      </c>
      <c r="G2386" s="18">
        <v>25395249</v>
      </c>
      <c r="H2386" s="15" t="s">
        <v>3480</v>
      </c>
      <c r="I2386" s="15" t="s">
        <v>2270</v>
      </c>
      <c r="J2386" s="18">
        <v>25394516</v>
      </c>
      <c r="K2386" s="18">
        <v>25394566</v>
      </c>
      <c r="L2386" s="15"/>
      <c r="M2386" s="15"/>
      <c r="N2386" s="15"/>
      <c r="O2386" s="15"/>
      <c r="P2386" s="15"/>
      <c r="Q2386" s="15"/>
      <c r="R2386" s="15"/>
      <c r="S2386" s="15"/>
      <c r="T2386" s="15"/>
      <c r="U2386" s="15"/>
      <c r="V2386" s="15"/>
      <c r="W2386" s="15"/>
    </row>
    <row r="2387" spans="1:23" ht="14.25" x14ac:dyDescent="0.2">
      <c r="A2387" s="15">
        <v>5</v>
      </c>
      <c r="B2387" s="18">
        <v>5145402</v>
      </c>
      <c r="C2387" s="18">
        <v>5145411</v>
      </c>
      <c r="D2387" s="19">
        <v>-1.36126534930077</v>
      </c>
      <c r="E2387" s="45">
        <v>1.94090311485352E-3</v>
      </c>
      <c r="F2387" s="18">
        <v>5144629</v>
      </c>
      <c r="G2387" s="18">
        <v>5145907</v>
      </c>
      <c r="H2387" s="15" t="s">
        <v>5713</v>
      </c>
      <c r="I2387" s="15" t="s">
        <v>2270</v>
      </c>
      <c r="J2387" s="18">
        <v>5145381</v>
      </c>
      <c r="K2387" s="18">
        <v>5145431</v>
      </c>
      <c r="L2387" s="15"/>
      <c r="M2387" s="15"/>
      <c r="N2387" s="15"/>
      <c r="O2387" s="15"/>
      <c r="P2387" s="15"/>
      <c r="Q2387" s="15"/>
      <c r="R2387" s="15"/>
      <c r="S2387" s="15"/>
      <c r="T2387" s="15"/>
      <c r="U2387" s="15"/>
      <c r="V2387" s="15"/>
      <c r="W2387" s="15"/>
    </row>
    <row r="2388" spans="1:23" ht="14.25" x14ac:dyDescent="0.2">
      <c r="A2388" s="15">
        <v>4</v>
      </c>
      <c r="B2388" s="18">
        <v>467250</v>
      </c>
      <c r="C2388" s="18">
        <v>467258</v>
      </c>
      <c r="D2388" s="19">
        <v>-1.3652731445500501</v>
      </c>
      <c r="E2388" s="45">
        <v>1.9212856549144499E-3</v>
      </c>
      <c r="F2388" s="18">
        <v>466298</v>
      </c>
      <c r="G2388" s="18">
        <v>467411</v>
      </c>
      <c r="H2388" s="15" t="s">
        <v>4986</v>
      </c>
      <c r="I2388" s="15" t="s">
        <v>2270</v>
      </c>
      <c r="J2388" s="18">
        <v>467229</v>
      </c>
      <c r="K2388" s="18">
        <v>467279</v>
      </c>
      <c r="L2388" s="15"/>
      <c r="M2388" s="15"/>
      <c r="N2388" s="15"/>
      <c r="O2388" s="15"/>
      <c r="P2388" s="15"/>
      <c r="Q2388" s="15"/>
      <c r="R2388" s="15"/>
      <c r="S2388" s="15"/>
      <c r="T2388" s="15"/>
      <c r="U2388" s="15"/>
      <c r="V2388" s="15"/>
      <c r="W2388" s="15"/>
    </row>
    <row r="2389" spans="1:23" ht="14.25" x14ac:dyDescent="0.2">
      <c r="A2389" s="15">
        <v>2</v>
      </c>
      <c r="B2389" s="18">
        <v>18619137</v>
      </c>
      <c r="C2389" s="18">
        <v>18619137</v>
      </c>
      <c r="D2389" s="19">
        <v>-1.3664154853230099</v>
      </c>
      <c r="E2389" s="45">
        <v>4.3337706772939603E-3</v>
      </c>
      <c r="F2389" s="18">
        <v>18617862</v>
      </c>
      <c r="G2389" s="18">
        <v>18620451</v>
      </c>
      <c r="H2389" s="15" t="s">
        <v>4182</v>
      </c>
      <c r="I2389" s="15" t="s">
        <v>2270</v>
      </c>
      <c r="J2389" s="18">
        <v>18619112</v>
      </c>
      <c r="K2389" s="18">
        <v>18619162</v>
      </c>
      <c r="L2389" s="15" t="s">
        <v>11889</v>
      </c>
      <c r="M2389" s="15">
        <v>0</v>
      </c>
      <c r="N2389" s="15">
        <v>-1</v>
      </c>
      <c r="O2389" s="15">
        <v>1</v>
      </c>
      <c r="P2389" s="15">
        <v>21</v>
      </c>
      <c r="Q2389" s="15">
        <v>15</v>
      </c>
      <c r="R2389" s="15">
        <v>35</v>
      </c>
      <c r="S2389" s="15" t="s">
        <v>11890</v>
      </c>
      <c r="T2389" s="15" t="s">
        <v>11891</v>
      </c>
      <c r="U2389" s="15" t="s">
        <v>11892</v>
      </c>
      <c r="V2389" s="15" t="s">
        <v>11844</v>
      </c>
      <c r="W2389" s="15">
        <v>1</v>
      </c>
    </row>
    <row r="2390" spans="1:23" ht="14.25" x14ac:dyDescent="0.2">
      <c r="A2390" s="15">
        <v>2</v>
      </c>
      <c r="B2390" s="18">
        <v>18619137</v>
      </c>
      <c r="C2390" s="18">
        <v>18619137</v>
      </c>
      <c r="D2390" s="19">
        <v>-1.3664154853230099</v>
      </c>
      <c r="E2390" s="45">
        <v>4.3337706772939603E-3</v>
      </c>
      <c r="F2390" s="18">
        <v>18617862</v>
      </c>
      <c r="G2390" s="18">
        <v>18620451</v>
      </c>
      <c r="H2390" s="15" t="s">
        <v>4182</v>
      </c>
      <c r="I2390" s="15" t="s">
        <v>2270</v>
      </c>
      <c r="J2390" s="18">
        <v>18619112</v>
      </c>
      <c r="K2390" s="18">
        <v>18619162</v>
      </c>
      <c r="L2390" s="15" t="s">
        <v>11893</v>
      </c>
      <c r="M2390" s="15">
        <v>1</v>
      </c>
      <c r="N2390" s="15">
        <v>-1</v>
      </c>
      <c r="O2390" s="15">
        <v>1</v>
      </c>
      <c r="P2390" s="15">
        <v>21</v>
      </c>
      <c r="Q2390" s="15">
        <v>15</v>
      </c>
      <c r="R2390" s="15">
        <v>35</v>
      </c>
      <c r="S2390" s="15" t="s">
        <v>11894</v>
      </c>
      <c r="T2390" s="15" t="s">
        <v>11895</v>
      </c>
      <c r="U2390" s="15" t="s">
        <v>11892</v>
      </c>
      <c r="V2390" s="15" t="s">
        <v>11844</v>
      </c>
      <c r="W2390" s="15">
        <v>1</v>
      </c>
    </row>
    <row r="2391" spans="1:23" ht="14.25" x14ac:dyDescent="0.2">
      <c r="A2391" s="15">
        <v>2</v>
      </c>
      <c r="B2391" s="18">
        <v>18619137</v>
      </c>
      <c r="C2391" s="18">
        <v>18619137</v>
      </c>
      <c r="D2391" s="19">
        <v>-1.3664154853230099</v>
      </c>
      <c r="E2391" s="45">
        <v>4.3337706772939603E-3</v>
      </c>
      <c r="F2391" s="18">
        <v>18617862</v>
      </c>
      <c r="G2391" s="18">
        <v>18620451</v>
      </c>
      <c r="H2391" s="15" t="s">
        <v>4182</v>
      </c>
      <c r="I2391" s="15" t="s">
        <v>2270</v>
      </c>
      <c r="J2391" s="18">
        <v>18619112</v>
      </c>
      <c r="K2391" s="18">
        <v>18619162</v>
      </c>
      <c r="L2391" s="15" t="s">
        <v>11896</v>
      </c>
      <c r="M2391" s="15">
        <v>1.5</v>
      </c>
      <c r="N2391" s="15">
        <v>-1</v>
      </c>
      <c r="O2391" s="15">
        <v>1</v>
      </c>
      <c r="P2391" s="15">
        <v>21</v>
      </c>
      <c r="Q2391" s="15">
        <v>12</v>
      </c>
      <c r="R2391" s="15">
        <v>32</v>
      </c>
      <c r="S2391" s="15" t="s">
        <v>11897</v>
      </c>
      <c r="T2391" s="15" t="s">
        <v>11898</v>
      </c>
      <c r="U2391" s="15" t="s">
        <v>11899</v>
      </c>
      <c r="V2391" s="15" t="s">
        <v>11844</v>
      </c>
      <c r="W2391" s="15">
        <v>1</v>
      </c>
    </row>
    <row r="2392" spans="1:23" ht="14.25" x14ac:dyDescent="0.2">
      <c r="A2392" s="15">
        <v>2</v>
      </c>
      <c r="B2392" s="18">
        <v>18619137</v>
      </c>
      <c r="C2392" s="18">
        <v>18619137</v>
      </c>
      <c r="D2392" s="19">
        <v>-1.3664154853230099</v>
      </c>
      <c r="E2392" s="45">
        <v>4.3337706772939603E-3</v>
      </c>
      <c r="F2392" s="18">
        <v>18617862</v>
      </c>
      <c r="G2392" s="18">
        <v>18620451</v>
      </c>
      <c r="H2392" s="15" t="s">
        <v>4182</v>
      </c>
      <c r="I2392" s="15" t="s">
        <v>2270</v>
      </c>
      <c r="J2392" s="18">
        <v>18619112</v>
      </c>
      <c r="K2392" s="18">
        <v>18619162</v>
      </c>
      <c r="L2392" s="15" t="s">
        <v>11900</v>
      </c>
      <c r="M2392" s="15">
        <v>1.5</v>
      </c>
      <c r="N2392" s="15">
        <v>-1</v>
      </c>
      <c r="O2392" s="15">
        <v>1</v>
      </c>
      <c r="P2392" s="15">
        <v>21</v>
      </c>
      <c r="Q2392" s="15">
        <v>12</v>
      </c>
      <c r="R2392" s="15">
        <v>32</v>
      </c>
      <c r="S2392" s="15" t="s">
        <v>11897</v>
      </c>
      <c r="T2392" s="15" t="s">
        <v>11898</v>
      </c>
      <c r="U2392" s="15" t="s">
        <v>11899</v>
      </c>
      <c r="V2392" s="15" t="s">
        <v>11844</v>
      </c>
      <c r="W2392" s="15">
        <v>1</v>
      </c>
    </row>
    <row r="2393" spans="1:23" ht="14.25" x14ac:dyDescent="0.2">
      <c r="A2393" s="15">
        <v>4</v>
      </c>
      <c r="B2393" s="18">
        <v>12319290</v>
      </c>
      <c r="C2393" s="18">
        <v>12319296</v>
      </c>
      <c r="D2393" s="19">
        <v>-1.3683704525093701</v>
      </c>
      <c r="E2393" s="45">
        <v>8.3451801835563496E-3</v>
      </c>
      <c r="F2393" s="18">
        <v>12319242</v>
      </c>
      <c r="G2393" s="18">
        <v>12319311</v>
      </c>
      <c r="H2393" s="15" t="s">
        <v>1567</v>
      </c>
      <c r="I2393" s="15" t="s">
        <v>2272</v>
      </c>
      <c r="J2393" s="18">
        <v>12319268</v>
      </c>
      <c r="K2393" s="18">
        <v>12319318</v>
      </c>
      <c r="L2393" s="15"/>
      <c r="M2393" s="15"/>
      <c r="N2393" s="15"/>
      <c r="O2393" s="15"/>
      <c r="P2393" s="15"/>
      <c r="Q2393" s="15"/>
      <c r="R2393" s="15"/>
      <c r="S2393" s="15"/>
      <c r="T2393" s="15"/>
      <c r="U2393" s="15"/>
      <c r="V2393" s="15"/>
      <c r="W2393" s="15"/>
    </row>
    <row r="2394" spans="1:23" ht="14.25" x14ac:dyDescent="0.2">
      <c r="A2394" s="15">
        <v>5</v>
      </c>
      <c r="B2394" s="18">
        <v>26569980</v>
      </c>
      <c r="C2394" s="18">
        <v>26569980</v>
      </c>
      <c r="D2394" s="19">
        <v>-1.36991451165555</v>
      </c>
      <c r="E2394" s="45">
        <v>8.5081359081244801E-3</v>
      </c>
      <c r="F2394" s="18">
        <v>26569663</v>
      </c>
      <c r="G2394" s="18">
        <v>26570461</v>
      </c>
      <c r="H2394" s="15" t="s">
        <v>6295</v>
      </c>
      <c r="I2394" s="15" t="s">
        <v>2272</v>
      </c>
      <c r="J2394" s="18">
        <v>26569955</v>
      </c>
      <c r="K2394" s="18">
        <v>26570005</v>
      </c>
      <c r="L2394" s="15"/>
      <c r="M2394" s="15"/>
      <c r="N2394" s="15"/>
      <c r="O2394" s="15"/>
      <c r="P2394" s="15"/>
      <c r="Q2394" s="15"/>
      <c r="R2394" s="15"/>
      <c r="S2394" s="15"/>
      <c r="T2394" s="15"/>
      <c r="U2394" s="15"/>
      <c r="V2394" s="15"/>
      <c r="W2394" s="15"/>
    </row>
    <row r="2395" spans="1:23" ht="14.25" x14ac:dyDescent="0.2">
      <c r="A2395" s="15">
        <v>2</v>
      </c>
      <c r="B2395" s="18">
        <v>16570957</v>
      </c>
      <c r="C2395" s="18">
        <v>16570961</v>
      </c>
      <c r="D2395" s="19">
        <v>-1.36996332726924</v>
      </c>
      <c r="E2395" s="45">
        <v>4.0895261473302396E-3</v>
      </c>
      <c r="F2395" s="18">
        <v>16570746</v>
      </c>
      <c r="G2395" s="18">
        <v>16571066</v>
      </c>
      <c r="H2395" s="15" t="s">
        <v>869</v>
      </c>
      <c r="I2395" s="15" t="s">
        <v>2270</v>
      </c>
      <c r="J2395" s="18">
        <v>16570934</v>
      </c>
      <c r="K2395" s="18">
        <v>16570984</v>
      </c>
      <c r="L2395" s="15" t="s">
        <v>12082</v>
      </c>
      <c r="M2395" s="15">
        <v>4.5</v>
      </c>
      <c r="N2395" s="15">
        <v>-1</v>
      </c>
      <c r="O2395" s="15">
        <v>1</v>
      </c>
      <c r="P2395" s="15">
        <v>21</v>
      </c>
      <c r="Q2395" s="15">
        <v>26</v>
      </c>
      <c r="R2395" s="15">
        <v>46</v>
      </c>
      <c r="S2395" s="15" t="s">
        <v>12083</v>
      </c>
      <c r="T2395" s="15" t="s">
        <v>12084</v>
      </c>
      <c r="U2395" s="15" t="s">
        <v>12085</v>
      </c>
      <c r="V2395" s="15" t="s">
        <v>11844</v>
      </c>
      <c r="W2395" s="15">
        <v>1</v>
      </c>
    </row>
    <row r="2396" spans="1:23" ht="14.25" x14ac:dyDescent="0.2">
      <c r="A2396" s="15">
        <v>5</v>
      </c>
      <c r="B2396" s="18">
        <v>5145315</v>
      </c>
      <c r="C2396" s="18">
        <v>5145315</v>
      </c>
      <c r="D2396" s="19">
        <v>-1.37059194102139</v>
      </c>
      <c r="E2396" s="45">
        <v>3.9069661308600099E-3</v>
      </c>
      <c r="F2396" s="18">
        <v>5144629</v>
      </c>
      <c r="G2396" s="18">
        <v>5145907</v>
      </c>
      <c r="H2396" s="15" t="s">
        <v>5713</v>
      </c>
      <c r="I2396" s="15" t="s">
        <v>2270</v>
      </c>
      <c r="J2396" s="18">
        <v>5145290</v>
      </c>
      <c r="K2396" s="18">
        <v>5145340</v>
      </c>
      <c r="L2396" s="15" t="s">
        <v>12268</v>
      </c>
      <c r="M2396" s="15">
        <v>4</v>
      </c>
      <c r="N2396" s="15">
        <v>-1</v>
      </c>
      <c r="O2396" s="15">
        <v>1</v>
      </c>
      <c r="P2396" s="15">
        <v>21</v>
      </c>
      <c r="Q2396" s="15">
        <v>2</v>
      </c>
      <c r="R2396" s="15">
        <v>22</v>
      </c>
      <c r="S2396" s="15" t="s">
        <v>12269</v>
      </c>
      <c r="T2396" s="15" t="s">
        <v>12270</v>
      </c>
      <c r="U2396" s="15" t="s">
        <v>12271</v>
      </c>
      <c r="V2396" s="15" t="s">
        <v>11844</v>
      </c>
      <c r="W2396" s="15">
        <v>1</v>
      </c>
    </row>
    <row r="2397" spans="1:23" ht="14.25" x14ac:dyDescent="0.2">
      <c r="A2397" s="15">
        <v>1</v>
      </c>
      <c r="B2397" s="18">
        <v>11215226</v>
      </c>
      <c r="C2397" s="18">
        <v>11215226</v>
      </c>
      <c r="D2397" s="19">
        <v>-1.3706118571563199</v>
      </c>
      <c r="E2397" s="45">
        <v>5.4672323442797903E-4</v>
      </c>
      <c r="F2397" s="18">
        <v>11214676</v>
      </c>
      <c r="G2397" s="18">
        <v>11215320</v>
      </c>
      <c r="H2397" s="15" t="s">
        <v>137</v>
      </c>
      <c r="I2397" s="15" t="s">
        <v>2270</v>
      </c>
      <c r="J2397" s="18">
        <v>11215201</v>
      </c>
      <c r="K2397" s="18">
        <v>11215251</v>
      </c>
      <c r="L2397" s="15"/>
      <c r="M2397" s="15"/>
      <c r="N2397" s="15"/>
      <c r="O2397" s="15"/>
      <c r="P2397" s="15"/>
      <c r="Q2397" s="15"/>
      <c r="R2397" s="15"/>
      <c r="S2397" s="15"/>
      <c r="T2397" s="15"/>
      <c r="U2397" s="15"/>
      <c r="V2397" s="15"/>
      <c r="W2397" s="15"/>
    </row>
    <row r="2398" spans="1:23" ht="14.25" x14ac:dyDescent="0.2">
      <c r="A2398" s="15">
        <v>5</v>
      </c>
      <c r="B2398" s="18">
        <v>18699647</v>
      </c>
      <c r="C2398" s="18">
        <v>18699648</v>
      </c>
      <c r="D2398" s="19">
        <v>-1.3713042299345199</v>
      </c>
      <c r="E2398" s="45">
        <v>3.0002812265064201E-4</v>
      </c>
      <c r="F2398" s="18">
        <v>18699562</v>
      </c>
      <c r="G2398" s="18">
        <v>18699678</v>
      </c>
      <c r="H2398" s="15" t="s">
        <v>5955</v>
      </c>
      <c r="I2398" s="15" t="s">
        <v>2272</v>
      </c>
      <c r="J2398" s="18">
        <v>18699623</v>
      </c>
      <c r="K2398" s="18">
        <v>18699673</v>
      </c>
      <c r="L2398" s="15"/>
      <c r="M2398" s="15"/>
      <c r="N2398" s="15"/>
      <c r="O2398" s="15"/>
      <c r="P2398" s="15"/>
      <c r="Q2398" s="15"/>
      <c r="R2398" s="15"/>
      <c r="S2398" s="15"/>
      <c r="T2398" s="15"/>
      <c r="U2398" s="15"/>
      <c r="V2398" s="15"/>
      <c r="W2398" s="15"/>
    </row>
    <row r="2399" spans="1:23" ht="14.25" x14ac:dyDescent="0.2">
      <c r="A2399" s="15">
        <v>4</v>
      </c>
      <c r="B2399" s="18">
        <v>17852715</v>
      </c>
      <c r="C2399" s="18">
        <v>17852716</v>
      </c>
      <c r="D2399" s="19">
        <v>-1.37163979829239</v>
      </c>
      <c r="E2399" s="45">
        <v>2.7232378210108798E-3</v>
      </c>
      <c r="F2399" s="18">
        <v>17852441</v>
      </c>
      <c r="G2399" s="18">
        <v>17852755</v>
      </c>
      <c r="H2399" s="15" t="s">
        <v>5510</v>
      </c>
      <c r="I2399" s="15" t="s">
        <v>2272</v>
      </c>
      <c r="J2399" s="18">
        <v>17852691</v>
      </c>
      <c r="K2399" s="18">
        <v>17852741</v>
      </c>
      <c r="L2399" s="15"/>
      <c r="M2399" s="15"/>
      <c r="N2399" s="15"/>
      <c r="O2399" s="15"/>
      <c r="P2399" s="15"/>
      <c r="Q2399" s="15"/>
      <c r="R2399" s="15"/>
      <c r="S2399" s="15"/>
      <c r="T2399" s="15"/>
      <c r="U2399" s="15"/>
      <c r="V2399" s="15"/>
      <c r="W2399" s="15"/>
    </row>
    <row r="2400" spans="1:23" ht="14.25" x14ac:dyDescent="0.2">
      <c r="A2400" s="15">
        <v>1</v>
      </c>
      <c r="B2400" s="18">
        <v>27198806</v>
      </c>
      <c r="C2400" s="18">
        <v>27198815</v>
      </c>
      <c r="D2400" s="19">
        <v>-1.37240308852448</v>
      </c>
      <c r="E2400" s="45">
        <v>2.5029788600546502E-3</v>
      </c>
      <c r="F2400" s="18">
        <v>27198356</v>
      </c>
      <c r="G2400" s="18">
        <v>27198909</v>
      </c>
      <c r="H2400" s="15" t="s">
        <v>3546</v>
      </c>
      <c r="I2400" s="15" t="s">
        <v>2270</v>
      </c>
      <c r="J2400" s="18">
        <v>27198785</v>
      </c>
      <c r="K2400" s="18">
        <v>27198835</v>
      </c>
      <c r="L2400" s="15"/>
      <c r="M2400" s="15"/>
      <c r="N2400" s="15"/>
      <c r="O2400" s="15"/>
      <c r="P2400" s="15"/>
      <c r="Q2400" s="15"/>
      <c r="R2400" s="15"/>
      <c r="S2400" s="15"/>
      <c r="T2400" s="15"/>
      <c r="U2400" s="15"/>
      <c r="V2400" s="15"/>
      <c r="W2400" s="15"/>
    </row>
    <row r="2401" spans="1:23" ht="14.25" x14ac:dyDescent="0.2">
      <c r="A2401" s="15">
        <v>5</v>
      </c>
      <c r="B2401" s="18">
        <v>19814983</v>
      </c>
      <c r="C2401" s="18">
        <v>19814984</v>
      </c>
      <c r="D2401" s="19">
        <v>-1.37258119531478</v>
      </c>
      <c r="E2401" s="45">
        <v>4.0651406050696099E-3</v>
      </c>
      <c r="F2401" s="18">
        <v>19814918</v>
      </c>
      <c r="G2401" s="18">
        <v>19815026</v>
      </c>
      <c r="H2401" s="15" t="s">
        <v>6005</v>
      </c>
      <c r="I2401" s="15" t="s">
        <v>2270</v>
      </c>
      <c r="J2401" s="18">
        <v>19814959</v>
      </c>
      <c r="K2401" s="18">
        <v>19815009</v>
      </c>
      <c r="L2401" s="15"/>
      <c r="M2401" s="15"/>
      <c r="N2401" s="15"/>
      <c r="O2401" s="15"/>
      <c r="P2401" s="15"/>
      <c r="Q2401" s="15"/>
      <c r="R2401" s="15"/>
      <c r="S2401" s="15"/>
      <c r="T2401" s="15"/>
      <c r="U2401" s="15"/>
      <c r="V2401" s="15"/>
      <c r="W2401" s="15"/>
    </row>
    <row r="2402" spans="1:23" ht="14.25" x14ac:dyDescent="0.2">
      <c r="A2402" s="15">
        <v>5</v>
      </c>
      <c r="B2402" s="18">
        <v>8508222</v>
      </c>
      <c r="C2402" s="18">
        <v>8508222</v>
      </c>
      <c r="D2402" s="19">
        <v>-1.3755100688399899</v>
      </c>
      <c r="E2402" s="45">
        <v>1.6679252888807501E-3</v>
      </c>
      <c r="F2402" s="18">
        <v>8508043</v>
      </c>
      <c r="G2402" s="18">
        <v>8508255</v>
      </c>
      <c r="H2402" s="15" t="s">
        <v>2180</v>
      </c>
      <c r="I2402" s="15" t="s">
        <v>2270</v>
      </c>
      <c r="J2402" s="18">
        <v>8508197</v>
      </c>
      <c r="K2402" s="18">
        <v>8508247</v>
      </c>
      <c r="L2402" s="15"/>
      <c r="M2402" s="15"/>
      <c r="N2402" s="15"/>
      <c r="O2402" s="15"/>
      <c r="P2402" s="15"/>
      <c r="Q2402" s="15"/>
      <c r="R2402" s="15"/>
      <c r="S2402" s="15"/>
      <c r="T2402" s="15"/>
      <c r="U2402" s="15"/>
      <c r="V2402" s="15"/>
      <c r="W2402" s="15"/>
    </row>
    <row r="2403" spans="1:23" ht="14.25" x14ac:dyDescent="0.2">
      <c r="A2403" s="15">
        <v>3</v>
      </c>
      <c r="B2403" s="18">
        <v>19640183</v>
      </c>
      <c r="C2403" s="18">
        <v>19640183</v>
      </c>
      <c r="D2403" s="19">
        <v>-1.3764018260279001</v>
      </c>
      <c r="E2403" s="45">
        <v>1.02861008298023E-3</v>
      </c>
      <c r="F2403" s="18">
        <v>19639549</v>
      </c>
      <c r="G2403" s="18">
        <v>19640710</v>
      </c>
      <c r="H2403" s="15" t="s">
        <v>4766</v>
      </c>
      <c r="I2403" s="15" t="s">
        <v>2272</v>
      </c>
      <c r="J2403" s="18">
        <v>19640158</v>
      </c>
      <c r="K2403" s="18">
        <v>19640208</v>
      </c>
      <c r="L2403" s="15"/>
      <c r="M2403" s="15"/>
      <c r="N2403" s="15"/>
      <c r="O2403" s="15"/>
      <c r="P2403" s="15"/>
      <c r="Q2403" s="15"/>
      <c r="R2403" s="15"/>
      <c r="S2403" s="15"/>
      <c r="T2403" s="15"/>
      <c r="U2403" s="15"/>
      <c r="V2403" s="15"/>
      <c r="W2403" s="15"/>
    </row>
    <row r="2404" spans="1:23" ht="14.25" x14ac:dyDescent="0.2">
      <c r="A2404" s="15">
        <v>1</v>
      </c>
      <c r="B2404" s="18">
        <v>11215206</v>
      </c>
      <c r="C2404" s="18">
        <v>11215208</v>
      </c>
      <c r="D2404" s="19">
        <v>-1.37743235706752</v>
      </c>
      <c r="E2404" s="45">
        <v>3.7945724749594801E-3</v>
      </c>
      <c r="F2404" s="18">
        <v>11214676</v>
      </c>
      <c r="G2404" s="18">
        <v>11215320</v>
      </c>
      <c r="H2404" s="15" t="s">
        <v>137</v>
      </c>
      <c r="I2404" s="15" t="s">
        <v>2270</v>
      </c>
      <c r="J2404" s="18">
        <v>11215182</v>
      </c>
      <c r="K2404" s="18">
        <v>11215232</v>
      </c>
      <c r="L2404" s="15"/>
      <c r="M2404" s="15"/>
      <c r="N2404" s="15"/>
      <c r="O2404" s="15"/>
      <c r="P2404" s="15"/>
      <c r="Q2404" s="15"/>
      <c r="R2404" s="15"/>
      <c r="S2404" s="15"/>
      <c r="T2404" s="15"/>
      <c r="U2404" s="15"/>
      <c r="V2404" s="15"/>
      <c r="W2404" s="15"/>
    </row>
    <row r="2405" spans="1:23" ht="14.25" x14ac:dyDescent="0.2">
      <c r="A2405" s="15">
        <v>5</v>
      </c>
      <c r="B2405" s="18">
        <v>18699835</v>
      </c>
      <c r="C2405" s="18">
        <v>18699835</v>
      </c>
      <c r="D2405" s="19">
        <v>-1.37900737026597</v>
      </c>
      <c r="E2405" s="45">
        <v>9.5143693466234296E-3</v>
      </c>
      <c r="F2405" s="18">
        <v>18699764</v>
      </c>
      <c r="G2405" s="18">
        <v>18699863</v>
      </c>
      <c r="H2405" s="15" t="s">
        <v>5955</v>
      </c>
      <c r="I2405" s="15" t="s">
        <v>2272</v>
      </c>
      <c r="J2405" s="18">
        <v>18699810</v>
      </c>
      <c r="K2405" s="18">
        <v>18699860</v>
      </c>
      <c r="L2405" s="15"/>
      <c r="M2405" s="15"/>
      <c r="N2405" s="15"/>
      <c r="O2405" s="15"/>
      <c r="P2405" s="15"/>
      <c r="Q2405" s="15"/>
      <c r="R2405" s="15"/>
      <c r="S2405" s="15"/>
      <c r="T2405" s="15"/>
      <c r="U2405" s="15"/>
      <c r="V2405" s="15"/>
      <c r="W2405" s="15"/>
    </row>
    <row r="2406" spans="1:23" ht="14.25" x14ac:dyDescent="0.2">
      <c r="A2406" s="15">
        <v>3</v>
      </c>
      <c r="B2406" s="18">
        <v>3672376</v>
      </c>
      <c r="C2406" s="18">
        <v>3672376</v>
      </c>
      <c r="D2406" s="19">
        <v>-1.37903754652554</v>
      </c>
      <c r="E2406" s="45">
        <v>8.1885982073516203E-3</v>
      </c>
      <c r="F2406" s="18">
        <v>3672036</v>
      </c>
      <c r="G2406" s="18">
        <v>3672395</v>
      </c>
      <c r="H2406" s="15" t="s">
        <v>4385</v>
      </c>
      <c r="I2406" s="15" t="s">
        <v>2272</v>
      </c>
      <c r="J2406" s="18">
        <v>3672351</v>
      </c>
      <c r="K2406" s="18">
        <v>3672401</v>
      </c>
      <c r="L2406" s="15"/>
      <c r="M2406" s="15"/>
      <c r="N2406" s="15"/>
      <c r="O2406" s="15"/>
      <c r="P2406" s="15"/>
      <c r="Q2406" s="15"/>
      <c r="R2406" s="15"/>
      <c r="S2406" s="15"/>
      <c r="T2406" s="15"/>
      <c r="U2406" s="15"/>
      <c r="V2406" s="15"/>
      <c r="W2406" s="15"/>
    </row>
    <row r="2407" spans="1:23" ht="14.25" x14ac:dyDescent="0.2">
      <c r="A2407" s="15">
        <v>4</v>
      </c>
      <c r="B2407" s="18">
        <v>6409105</v>
      </c>
      <c r="C2407" s="18">
        <v>6409111</v>
      </c>
      <c r="D2407" s="19">
        <v>-1.3794719641425901</v>
      </c>
      <c r="E2407" s="45">
        <v>1.53430730254673E-3</v>
      </c>
      <c r="F2407" s="18">
        <v>6409023</v>
      </c>
      <c r="G2407" s="18">
        <v>6409157</v>
      </c>
      <c r="H2407" s="15" t="s">
        <v>5083</v>
      </c>
      <c r="I2407" s="15" t="s">
        <v>2272</v>
      </c>
      <c r="J2407" s="18">
        <v>6409083</v>
      </c>
      <c r="K2407" s="18">
        <v>6409133</v>
      </c>
      <c r="L2407" s="15"/>
      <c r="M2407" s="15"/>
      <c r="N2407" s="15"/>
      <c r="O2407" s="15"/>
      <c r="P2407" s="15"/>
      <c r="Q2407" s="15"/>
      <c r="R2407" s="15"/>
      <c r="S2407" s="15"/>
      <c r="T2407" s="15"/>
      <c r="U2407" s="15"/>
      <c r="V2407" s="15"/>
      <c r="W2407" s="15"/>
    </row>
    <row r="2408" spans="1:23" ht="14.25" x14ac:dyDescent="0.2">
      <c r="A2408" s="15">
        <v>1</v>
      </c>
      <c r="B2408" s="18">
        <v>19455436</v>
      </c>
      <c r="C2408" s="18">
        <v>19455439</v>
      </c>
      <c r="D2408" s="19">
        <v>-1.37983526616027</v>
      </c>
      <c r="E2408" s="45">
        <v>6.4176538028246197E-4</v>
      </c>
      <c r="F2408" s="18">
        <v>19455329</v>
      </c>
      <c r="G2408" s="18">
        <v>19455668</v>
      </c>
      <c r="H2408" s="15" t="s">
        <v>3291</v>
      </c>
      <c r="I2408" s="15" t="s">
        <v>2272</v>
      </c>
      <c r="J2408" s="18">
        <v>19455413</v>
      </c>
      <c r="K2408" s="18">
        <v>19455463</v>
      </c>
      <c r="L2408" s="15"/>
      <c r="M2408" s="15"/>
      <c r="N2408" s="15"/>
      <c r="O2408" s="15"/>
      <c r="P2408" s="15"/>
      <c r="Q2408" s="15"/>
      <c r="R2408" s="15"/>
      <c r="S2408" s="15"/>
      <c r="T2408" s="15"/>
      <c r="U2408" s="15"/>
      <c r="V2408" s="15"/>
      <c r="W2408" s="15"/>
    </row>
    <row r="2409" spans="1:23" ht="14.25" x14ac:dyDescent="0.2">
      <c r="A2409" s="15">
        <v>5</v>
      </c>
      <c r="B2409" s="18">
        <v>4387640</v>
      </c>
      <c r="C2409" s="18">
        <v>4387646</v>
      </c>
      <c r="D2409" s="19">
        <v>-1.38137859747095</v>
      </c>
      <c r="E2409" s="45">
        <v>9.4096376363415595E-3</v>
      </c>
      <c r="F2409" s="18">
        <v>4387307</v>
      </c>
      <c r="G2409" s="18">
        <v>4387944</v>
      </c>
      <c r="H2409" s="15" t="s">
        <v>5678</v>
      </c>
      <c r="I2409" s="15" t="s">
        <v>2270</v>
      </c>
      <c r="J2409" s="18">
        <v>4387618</v>
      </c>
      <c r="K2409" s="18">
        <v>4387668</v>
      </c>
      <c r="L2409" s="15"/>
      <c r="M2409" s="15"/>
      <c r="N2409" s="15"/>
      <c r="O2409" s="15"/>
      <c r="P2409" s="15"/>
      <c r="Q2409" s="15"/>
      <c r="R2409" s="15"/>
      <c r="S2409" s="15"/>
      <c r="T2409" s="15"/>
      <c r="U2409" s="15"/>
      <c r="V2409" s="15"/>
      <c r="W2409" s="15"/>
    </row>
    <row r="2410" spans="1:23" ht="14.25" x14ac:dyDescent="0.2">
      <c r="A2410" s="15">
        <v>5</v>
      </c>
      <c r="B2410" s="18">
        <v>8508544</v>
      </c>
      <c r="C2410" s="18">
        <v>8508544</v>
      </c>
      <c r="D2410" s="19">
        <v>-1.38170045952581</v>
      </c>
      <c r="E2410" s="45">
        <v>8.45372201596261E-3</v>
      </c>
      <c r="F2410" s="18">
        <v>8508465</v>
      </c>
      <c r="G2410" s="18">
        <v>8509201</v>
      </c>
      <c r="H2410" s="15" t="s">
        <v>2180</v>
      </c>
      <c r="I2410" s="15" t="s">
        <v>2270</v>
      </c>
      <c r="J2410" s="18">
        <v>8508519</v>
      </c>
      <c r="K2410" s="18">
        <v>8508569</v>
      </c>
      <c r="L2410" s="15"/>
      <c r="M2410" s="15"/>
      <c r="N2410" s="15"/>
      <c r="O2410" s="15"/>
      <c r="P2410" s="15"/>
      <c r="Q2410" s="15"/>
      <c r="R2410" s="15"/>
      <c r="S2410" s="15"/>
      <c r="T2410" s="15"/>
      <c r="U2410" s="15"/>
      <c r="V2410" s="15"/>
      <c r="W2410" s="15"/>
    </row>
    <row r="2411" spans="1:23" ht="14.25" x14ac:dyDescent="0.2">
      <c r="A2411" s="15">
        <v>1</v>
      </c>
      <c r="B2411" s="18">
        <v>27199198</v>
      </c>
      <c r="C2411" s="18">
        <v>27199200</v>
      </c>
      <c r="D2411" s="19">
        <v>-1.3841750434306099</v>
      </c>
      <c r="E2411" s="45">
        <v>6.84580346527778E-3</v>
      </c>
      <c r="F2411" s="18">
        <v>27199139</v>
      </c>
      <c r="G2411" s="18">
        <v>27199468</v>
      </c>
      <c r="H2411" s="15" t="s">
        <v>3546</v>
      </c>
      <c r="I2411" s="15" t="s">
        <v>2270</v>
      </c>
      <c r="J2411" s="18">
        <v>27199174</v>
      </c>
      <c r="K2411" s="18">
        <v>27199224</v>
      </c>
      <c r="L2411" s="15"/>
      <c r="M2411" s="15"/>
      <c r="N2411" s="15"/>
      <c r="O2411" s="15"/>
      <c r="P2411" s="15"/>
      <c r="Q2411" s="15"/>
      <c r="R2411" s="15"/>
      <c r="S2411" s="15"/>
      <c r="T2411" s="15"/>
      <c r="U2411" s="15"/>
      <c r="V2411" s="15"/>
      <c r="W2411" s="15"/>
    </row>
    <row r="2412" spans="1:23" ht="14.25" x14ac:dyDescent="0.2">
      <c r="A2412" s="15">
        <v>1</v>
      </c>
      <c r="B2412" s="18">
        <v>10475215</v>
      </c>
      <c r="C2412" s="18">
        <v>10475217</v>
      </c>
      <c r="D2412" s="19">
        <v>-1.3850112297805499</v>
      </c>
      <c r="E2412" s="45">
        <v>3.7583260485250501E-3</v>
      </c>
      <c r="F2412" s="18">
        <v>10474656</v>
      </c>
      <c r="G2412" s="18">
        <v>10475969</v>
      </c>
      <c r="H2412" s="15" t="s">
        <v>116</v>
      </c>
      <c r="I2412" s="15" t="s">
        <v>2270</v>
      </c>
      <c r="J2412" s="18">
        <v>10475191</v>
      </c>
      <c r="K2412" s="18">
        <v>10475241</v>
      </c>
      <c r="L2412" s="15"/>
      <c r="M2412" s="15"/>
      <c r="N2412" s="15"/>
      <c r="O2412" s="15"/>
      <c r="P2412" s="15"/>
      <c r="Q2412" s="15"/>
      <c r="R2412" s="15"/>
      <c r="S2412" s="15"/>
      <c r="T2412" s="15"/>
      <c r="U2412" s="15"/>
      <c r="V2412" s="15"/>
      <c r="W2412" s="15"/>
    </row>
    <row r="2413" spans="1:23" ht="14.25" x14ac:dyDescent="0.2">
      <c r="A2413" s="15">
        <v>4</v>
      </c>
      <c r="B2413" s="18">
        <v>462114</v>
      </c>
      <c r="C2413" s="18">
        <v>462119</v>
      </c>
      <c r="D2413" s="19">
        <v>-1.3861816724345</v>
      </c>
      <c r="E2413" s="45">
        <v>2.0901074100893799E-3</v>
      </c>
      <c r="F2413" s="18">
        <v>461513</v>
      </c>
      <c r="G2413" s="18">
        <v>463542</v>
      </c>
      <c r="H2413" s="15" t="s">
        <v>4984</v>
      </c>
      <c r="I2413" s="15" t="s">
        <v>2270</v>
      </c>
      <c r="J2413" s="18">
        <v>462091</v>
      </c>
      <c r="K2413" s="18">
        <v>462141</v>
      </c>
      <c r="L2413" s="15"/>
      <c r="M2413" s="15"/>
      <c r="N2413" s="15"/>
      <c r="O2413" s="15"/>
      <c r="P2413" s="15"/>
      <c r="Q2413" s="15"/>
      <c r="R2413" s="15"/>
      <c r="S2413" s="15"/>
      <c r="T2413" s="15"/>
      <c r="U2413" s="15"/>
      <c r="V2413" s="15"/>
      <c r="W2413" s="15"/>
    </row>
    <row r="2414" spans="1:23" ht="14.25" x14ac:dyDescent="0.2">
      <c r="A2414" s="15">
        <v>4</v>
      </c>
      <c r="B2414" s="18">
        <v>18165031</v>
      </c>
      <c r="C2414" s="18">
        <v>18165035</v>
      </c>
      <c r="D2414" s="19">
        <v>-1.3864077711741201</v>
      </c>
      <c r="E2414" s="45">
        <v>4.2873983461436203E-3</v>
      </c>
      <c r="F2414" s="18">
        <v>18164951</v>
      </c>
      <c r="G2414" s="18">
        <v>18165220</v>
      </c>
      <c r="H2414" s="15" t="s">
        <v>5532</v>
      </c>
      <c r="I2414" s="15" t="s">
        <v>2270</v>
      </c>
      <c r="J2414" s="18">
        <v>18165008</v>
      </c>
      <c r="K2414" s="18">
        <v>18165058</v>
      </c>
      <c r="L2414" s="15"/>
      <c r="M2414" s="15"/>
      <c r="N2414" s="15"/>
      <c r="O2414" s="15"/>
      <c r="P2414" s="15"/>
      <c r="Q2414" s="15"/>
      <c r="R2414" s="15"/>
      <c r="S2414" s="15"/>
      <c r="T2414" s="15"/>
      <c r="U2414" s="15"/>
      <c r="V2414" s="15"/>
      <c r="W2414" s="15"/>
    </row>
    <row r="2415" spans="1:23" ht="14.25" x14ac:dyDescent="0.2">
      <c r="A2415" s="15">
        <v>4</v>
      </c>
      <c r="B2415" s="18">
        <v>2588358</v>
      </c>
      <c r="C2415" s="18">
        <v>2588358</v>
      </c>
      <c r="D2415" s="19">
        <v>-1.39043325935411</v>
      </c>
      <c r="E2415" s="45">
        <v>7.2263062036504499E-3</v>
      </c>
      <c r="F2415" s="18">
        <v>2588004</v>
      </c>
      <c r="G2415" s="18">
        <v>2589340</v>
      </c>
      <c r="H2415" s="15" t="s">
        <v>5045</v>
      </c>
      <c r="I2415" s="15" t="s">
        <v>2270</v>
      </c>
      <c r="J2415" s="18">
        <v>2588333</v>
      </c>
      <c r="K2415" s="18">
        <v>2588383</v>
      </c>
      <c r="L2415" s="15"/>
      <c r="M2415" s="15"/>
      <c r="N2415" s="15"/>
      <c r="O2415" s="15"/>
      <c r="P2415" s="15"/>
      <c r="Q2415" s="15"/>
      <c r="R2415" s="15"/>
      <c r="S2415" s="15"/>
      <c r="T2415" s="15"/>
      <c r="U2415" s="15"/>
      <c r="V2415" s="15"/>
      <c r="W2415" s="15"/>
    </row>
    <row r="2416" spans="1:23" ht="14.25" x14ac:dyDescent="0.2">
      <c r="A2416" s="15">
        <v>1</v>
      </c>
      <c r="B2416" s="18">
        <v>1828740</v>
      </c>
      <c r="C2416" s="18">
        <v>1828740</v>
      </c>
      <c r="D2416" s="19">
        <v>-1.39077615023145</v>
      </c>
      <c r="E2416" s="45">
        <v>6.5234886322226198E-3</v>
      </c>
      <c r="F2416" s="18">
        <v>1828340</v>
      </c>
      <c r="G2416" s="18">
        <v>1828904</v>
      </c>
      <c r="H2416" s="15" t="s">
        <v>2767</v>
      </c>
      <c r="I2416" s="15" t="s">
        <v>2270</v>
      </c>
      <c r="J2416" s="18">
        <v>1828715</v>
      </c>
      <c r="K2416" s="18">
        <v>1828765</v>
      </c>
      <c r="L2416" s="15"/>
      <c r="M2416" s="15"/>
      <c r="N2416" s="15"/>
      <c r="O2416" s="15"/>
      <c r="P2416" s="15"/>
      <c r="Q2416" s="15"/>
      <c r="R2416" s="15"/>
      <c r="S2416" s="15"/>
      <c r="T2416" s="15"/>
      <c r="U2416" s="15"/>
      <c r="V2416" s="15"/>
      <c r="W2416" s="15"/>
    </row>
    <row r="2417" spans="1:23" ht="14.25" x14ac:dyDescent="0.2">
      <c r="A2417" s="15">
        <v>5</v>
      </c>
      <c r="B2417" s="18">
        <v>686436</v>
      </c>
      <c r="C2417" s="18">
        <v>686436</v>
      </c>
      <c r="D2417" s="19">
        <v>-1.39105174878704</v>
      </c>
      <c r="E2417" s="45">
        <v>6.9782116225018198E-3</v>
      </c>
      <c r="F2417" s="18">
        <v>686260</v>
      </c>
      <c r="G2417" s="18">
        <v>686502</v>
      </c>
      <c r="H2417" s="15" t="s">
        <v>5570</v>
      </c>
      <c r="I2417" s="15" t="s">
        <v>2270</v>
      </c>
      <c r="J2417" s="18">
        <v>686411</v>
      </c>
      <c r="K2417" s="18">
        <v>686461</v>
      </c>
      <c r="L2417" s="15"/>
      <c r="M2417" s="15"/>
      <c r="N2417" s="15"/>
      <c r="O2417" s="15"/>
      <c r="P2417" s="15"/>
      <c r="Q2417" s="15"/>
      <c r="R2417" s="15"/>
      <c r="S2417" s="15"/>
      <c r="T2417" s="15"/>
      <c r="U2417" s="15"/>
      <c r="V2417" s="15"/>
      <c r="W2417" s="15"/>
    </row>
    <row r="2418" spans="1:23" ht="14.25" x14ac:dyDescent="0.2">
      <c r="A2418" s="15">
        <v>1</v>
      </c>
      <c r="B2418" s="18">
        <v>27991635</v>
      </c>
      <c r="C2418" s="18">
        <v>27991639</v>
      </c>
      <c r="D2418" s="19">
        <v>-1.3922835515512699</v>
      </c>
      <c r="E2418" s="45">
        <v>4.3993269902991199E-3</v>
      </c>
      <c r="F2418" s="18">
        <v>27991165</v>
      </c>
      <c r="G2418" s="18">
        <v>27991949</v>
      </c>
      <c r="H2418" s="15" t="s">
        <v>3572</v>
      </c>
      <c r="I2418" s="15" t="s">
        <v>2272</v>
      </c>
      <c r="J2418" s="18">
        <v>27991612</v>
      </c>
      <c r="K2418" s="18">
        <v>27991662</v>
      </c>
      <c r="L2418" s="15"/>
      <c r="M2418" s="15"/>
      <c r="N2418" s="15"/>
      <c r="O2418" s="15"/>
      <c r="P2418" s="15"/>
      <c r="Q2418" s="15"/>
      <c r="R2418" s="15"/>
      <c r="S2418" s="15"/>
      <c r="T2418" s="15"/>
      <c r="U2418" s="15"/>
      <c r="V2418" s="15"/>
      <c r="W2418" s="15"/>
    </row>
    <row r="2419" spans="1:23" ht="14.25" x14ac:dyDescent="0.2">
      <c r="A2419" s="15">
        <v>2</v>
      </c>
      <c r="B2419" s="18">
        <v>1947</v>
      </c>
      <c r="C2419" s="18">
        <v>1947</v>
      </c>
      <c r="D2419" s="19">
        <v>-1.3927283225938001</v>
      </c>
      <c r="E2419" s="45">
        <v>2.2839381743845901E-4</v>
      </c>
      <c r="F2419" s="18">
        <v>1873</v>
      </c>
      <c r="G2419" s="18">
        <v>3173</v>
      </c>
      <c r="H2419" s="15" t="s">
        <v>916</v>
      </c>
      <c r="I2419" s="15" t="s">
        <v>2272</v>
      </c>
      <c r="J2419" s="18">
        <v>1922</v>
      </c>
      <c r="K2419" s="18">
        <v>1972</v>
      </c>
      <c r="L2419" s="15"/>
      <c r="M2419" s="15"/>
      <c r="N2419" s="15"/>
      <c r="O2419" s="15"/>
      <c r="P2419" s="15"/>
      <c r="Q2419" s="15"/>
      <c r="R2419" s="15"/>
      <c r="S2419" s="15"/>
      <c r="T2419" s="15"/>
      <c r="U2419" s="15"/>
      <c r="V2419" s="15"/>
      <c r="W2419" s="15"/>
    </row>
    <row r="2420" spans="1:23" ht="14.25" x14ac:dyDescent="0.2">
      <c r="A2420" s="15">
        <v>2</v>
      </c>
      <c r="B2420" s="18">
        <v>1956</v>
      </c>
      <c r="C2420" s="18">
        <v>1964</v>
      </c>
      <c r="D2420" s="19">
        <v>-1.3934255624904199</v>
      </c>
      <c r="E2420" s="45">
        <v>1.7929273571136201E-3</v>
      </c>
      <c r="F2420" s="18">
        <v>1873</v>
      </c>
      <c r="G2420" s="18">
        <v>3173</v>
      </c>
      <c r="H2420" s="15" t="s">
        <v>916</v>
      </c>
      <c r="I2420" s="15" t="s">
        <v>2272</v>
      </c>
      <c r="J2420" s="18">
        <v>1935</v>
      </c>
      <c r="K2420" s="18">
        <v>1985</v>
      </c>
      <c r="L2420" s="15"/>
      <c r="M2420" s="15"/>
      <c r="N2420" s="15"/>
      <c r="O2420" s="15"/>
      <c r="P2420" s="15"/>
      <c r="Q2420" s="15"/>
      <c r="R2420" s="15"/>
      <c r="S2420" s="15"/>
      <c r="T2420" s="15"/>
      <c r="U2420" s="15"/>
      <c r="V2420" s="15"/>
      <c r="W2420" s="15"/>
    </row>
    <row r="2421" spans="1:23" ht="14.25" x14ac:dyDescent="0.2">
      <c r="A2421" s="15">
        <v>1</v>
      </c>
      <c r="B2421" s="18">
        <v>6944330</v>
      </c>
      <c r="C2421" s="18">
        <v>6944335</v>
      </c>
      <c r="D2421" s="19">
        <v>-1.39344375946671</v>
      </c>
      <c r="E2421" s="45">
        <v>8.6185341666618707E-3</v>
      </c>
      <c r="F2421" s="18">
        <v>6944319</v>
      </c>
      <c r="G2421" s="18">
        <v>6944381</v>
      </c>
      <c r="H2421" s="15" t="s">
        <v>664</v>
      </c>
      <c r="I2421" s="15" t="s">
        <v>2272</v>
      </c>
      <c r="J2421" s="18">
        <v>6944307</v>
      </c>
      <c r="K2421" s="18">
        <v>6944357</v>
      </c>
      <c r="L2421" s="15"/>
      <c r="M2421" s="15"/>
      <c r="N2421" s="15"/>
      <c r="O2421" s="15"/>
      <c r="P2421" s="15"/>
      <c r="Q2421" s="15"/>
      <c r="R2421" s="15"/>
      <c r="S2421" s="15"/>
      <c r="T2421" s="15"/>
      <c r="U2421" s="15"/>
      <c r="V2421" s="15"/>
      <c r="W2421" s="15"/>
    </row>
    <row r="2422" spans="1:23" ht="14.25" x14ac:dyDescent="0.2">
      <c r="A2422" s="15">
        <v>1</v>
      </c>
      <c r="B2422" s="18">
        <v>11215254</v>
      </c>
      <c r="C2422" s="18">
        <v>11215256</v>
      </c>
      <c r="D2422" s="19">
        <v>-1.39385284665106</v>
      </c>
      <c r="E2422" s="45">
        <v>2.2386990887785901E-4</v>
      </c>
      <c r="F2422" s="18">
        <v>11214676</v>
      </c>
      <c r="G2422" s="18">
        <v>11215320</v>
      </c>
      <c r="H2422" s="15" t="s">
        <v>137</v>
      </c>
      <c r="I2422" s="15" t="s">
        <v>2270</v>
      </c>
      <c r="J2422" s="18">
        <v>11215230</v>
      </c>
      <c r="K2422" s="18">
        <v>11215280</v>
      </c>
      <c r="L2422" s="15"/>
      <c r="M2422" s="15"/>
      <c r="N2422" s="15"/>
      <c r="O2422" s="15"/>
      <c r="P2422" s="15"/>
      <c r="Q2422" s="15"/>
      <c r="R2422" s="15"/>
      <c r="S2422" s="15"/>
      <c r="T2422" s="15"/>
      <c r="U2422" s="15"/>
      <c r="V2422" s="15"/>
      <c r="W2422" s="15"/>
    </row>
    <row r="2423" spans="1:23" ht="14.25" x14ac:dyDescent="0.2">
      <c r="A2423" s="15">
        <v>3</v>
      </c>
      <c r="B2423" s="18">
        <v>8588024</v>
      </c>
      <c r="C2423" s="18">
        <v>8588024</v>
      </c>
      <c r="D2423" s="19">
        <v>-1.39409183001809</v>
      </c>
      <c r="E2423" s="45">
        <v>6.8586472914565697E-3</v>
      </c>
      <c r="F2423" s="18">
        <v>8587622</v>
      </c>
      <c r="G2423" s="18">
        <v>8588759</v>
      </c>
      <c r="H2423" s="15" t="s">
        <v>4578</v>
      </c>
      <c r="I2423" s="15" t="s">
        <v>2270</v>
      </c>
      <c r="J2423" s="18">
        <v>8587999</v>
      </c>
      <c r="K2423" s="18">
        <v>8588049</v>
      </c>
      <c r="L2423" s="15"/>
      <c r="M2423" s="15"/>
      <c r="N2423" s="15"/>
      <c r="O2423" s="15"/>
      <c r="P2423" s="15"/>
      <c r="Q2423" s="15"/>
      <c r="R2423" s="15"/>
      <c r="S2423" s="15"/>
      <c r="T2423" s="15"/>
      <c r="U2423" s="15"/>
      <c r="V2423" s="15"/>
      <c r="W2423" s="15"/>
    </row>
    <row r="2424" spans="1:23" ht="14.25" x14ac:dyDescent="0.2">
      <c r="A2424" s="15">
        <v>2</v>
      </c>
      <c r="B2424" s="18">
        <v>14668048</v>
      </c>
      <c r="C2424" s="18">
        <v>14668048</v>
      </c>
      <c r="D2424" s="19">
        <v>-1.39501326099872</v>
      </c>
      <c r="E2424" s="45">
        <v>7.6868261272320399E-3</v>
      </c>
      <c r="F2424" s="18">
        <v>14667942</v>
      </c>
      <c r="G2424" s="18">
        <v>14668250</v>
      </c>
      <c r="H2424" s="15" t="s">
        <v>4079</v>
      </c>
      <c r="I2424" s="15" t="s">
        <v>2272</v>
      </c>
      <c r="J2424" s="18">
        <v>14668023</v>
      </c>
      <c r="K2424" s="18">
        <v>14668073</v>
      </c>
      <c r="L2424" s="15"/>
      <c r="M2424" s="15"/>
      <c r="N2424" s="15"/>
      <c r="O2424" s="15"/>
      <c r="P2424" s="15"/>
      <c r="Q2424" s="15"/>
      <c r="R2424" s="15"/>
      <c r="S2424" s="15"/>
      <c r="T2424" s="15"/>
      <c r="U2424" s="15"/>
      <c r="V2424" s="15"/>
      <c r="W2424" s="15"/>
    </row>
    <row r="2425" spans="1:23" ht="14.25" x14ac:dyDescent="0.2">
      <c r="A2425" s="15">
        <v>2</v>
      </c>
      <c r="B2425" s="18">
        <v>1799642</v>
      </c>
      <c r="C2425" s="18">
        <v>1799642</v>
      </c>
      <c r="D2425" s="19">
        <v>-1.3955939895571099</v>
      </c>
      <c r="E2425" s="45">
        <v>2.4366990002554598E-3</v>
      </c>
      <c r="F2425" s="18">
        <v>1799234</v>
      </c>
      <c r="G2425" s="18">
        <v>1800087</v>
      </c>
      <c r="H2425" s="15" t="s">
        <v>3720</v>
      </c>
      <c r="I2425" s="15" t="s">
        <v>2270</v>
      </c>
      <c r="J2425" s="18">
        <v>1799617</v>
      </c>
      <c r="K2425" s="18">
        <v>1799667</v>
      </c>
      <c r="L2425" s="15"/>
      <c r="M2425" s="15"/>
      <c r="N2425" s="15"/>
      <c r="O2425" s="15"/>
      <c r="P2425" s="15"/>
      <c r="Q2425" s="15"/>
      <c r="R2425" s="15"/>
      <c r="S2425" s="15"/>
      <c r="T2425" s="15"/>
      <c r="U2425" s="15"/>
      <c r="V2425" s="15"/>
      <c r="W2425" s="15"/>
    </row>
    <row r="2426" spans="1:23" ht="14.25" x14ac:dyDescent="0.2">
      <c r="A2426" s="15">
        <v>1</v>
      </c>
      <c r="B2426" s="18">
        <v>11920668</v>
      </c>
      <c r="C2426" s="18">
        <v>11920674</v>
      </c>
      <c r="D2426" s="19">
        <v>-1.39685382712543</v>
      </c>
      <c r="E2426" s="45">
        <v>7.48293176692997E-3</v>
      </c>
      <c r="F2426" s="18">
        <v>11920390</v>
      </c>
      <c r="G2426" s="18">
        <v>11920698</v>
      </c>
      <c r="H2426" s="15" t="s">
        <v>3203</v>
      </c>
      <c r="I2426" s="15" t="s">
        <v>2270</v>
      </c>
      <c r="J2426" s="18">
        <v>11920646</v>
      </c>
      <c r="K2426" s="18">
        <v>11920696</v>
      </c>
      <c r="L2426" s="15"/>
      <c r="M2426" s="15"/>
      <c r="N2426" s="15"/>
      <c r="O2426" s="15"/>
      <c r="P2426" s="15"/>
      <c r="Q2426" s="15"/>
      <c r="R2426" s="15"/>
      <c r="S2426" s="15"/>
      <c r="T2426" s="15"/>
      <c r="U2426" s="15"/>
      <c r="V2426" s="15"/>
      <c r="W2426" s="15"/>
    </row>
    <row r="2427" spans="1:23" ht="14.25" x14ac:dyDescent="0.2">
      <c r="A2427" s="15">
        <v>5</v>
      </c>
      <c r="B2427" s="18">
        <v>4387685</v>
      </c>
      <c r="C2427" s="18">
        <v>4387686</v>
      </c>
      <c r="D2427" s="19">
        <v>-1.3972248347856899</v>
      </c>
      <c r="E2427" s="45">
        <v>4.6265773614039699E-3</v>
      </c>
      <c r="F2427" s="18">
        <v>4387307</v>
      </c>
      <c r="G2427" s="18">
        <v>4387944</v>
      </c>
      <c r="H2427" s="15" t="s">
        <v>5678</v>
      </c>
      <c r="I2427" s="15" t="s">
        <v>2270</v>
      </c>
      <c r="J2427" s="18">
        <v>4387661</v>
      </c>
      <c r="K2427" s="18">
        <v>4387711</v>
      </c>
      <c r="L2427" s="15"/>
      <c r="M2427" s="15"/>
      <c r="N2427" s="15"/>
      <c r="O2427" s="15"/>
      <c r="P2427" s="15"/>
      <c r="Q2427" s="15"/>
      <c r="R2427" s="15"/>
      <c r="S2427" s="15"/>
      <c r="T2427" s="15"/>
      <c r="U2427" s="15"/>
      <c r="V2427" s="15"/>
      <c r="W2427" s="15"/>
    </row>
    <row r="2428" spans="1:23" ht="14.25" x14ac:dyDescent="0.2">
      <c r="A2428" s="15">
        <v>5</v>
      </c>
      <c r="B2428" s="18">
        <v>8508497</v>
      </c>
      <c r="C2428" s="18">
        <v>8508497</v>
      </c>
      <c r="D2428" s="19">
        <v>-1.3980143239855201</v>
      </c>
      <c r="E2428" s="45">
        <v>7.8901539845815504E-3</v>
      </c>
      <c r="F2428" s="18">
        <v>8508465</v>
      </c>
      <c r="G2428" s="18">
        <v>8509201</v>
      </c>
      <c r="H2428" s="15" t="s">
        <v>2180</v>
      </c>
      <c r="I2428" s="15" t="s">
        <v>2270</v>
      </c>
      <c r="J2428" s="18">
        <v>8508472</v>
      </c>
      <c r="K2428" s="18">
        <v>8508522</v>
      </c>
      <c r="L2428" s="15" t="s">
        <v>11945</v>
      </c>
      <c r="M2428" s="15">
        <v>4.5</v>
      </c>
      <c r="N2428" s="15">
        <v>-1</v>
      </c>
      <c r="O2428" s="15">
        <v>1</v>
      </c>
      <c r="P2428" s="15">
        <v>19</v>
      </c>
      <c r="Q2428" s="15">
        <v>1</v>
      </c>
      <c r="R2428" s="15">
        <v>19</v>
      </c>
      <c r="S2428" s="15" t="s">
        <v>12023</v>
      </c>
      <c r="T2428" s="15" t="s">
        <v>12024</v>
      </c>
      <c r="U2428" s="15" t="s">
        <v>12025</v>
      </c>
      <c r="V2428" s="15" t="s">
        <v>11844</v>
      </c>
      <c r="W2428" s="15">
        <v>1</v>
      </c>
    </row>
    <row r="2429" spans="1:23" ht="14.25" x14ac:dyDescent="0.2">
      <c r="A2429" s="15">
        <v>5</v>
      </c>
      <c r="B2429" s="18">
        <v>8508497</v>
      </c>
      <c r="C2429" s="18">
        <v>8508497</v>
      </c>
      <c r="D2429" s="19">
        <v>-1.3980143239855201</v>
      </c>
      <c r="E2429" s="45">
        <v>7.8901539845815504E-3</v>
      </c>
      <c r="F2429" s="18">
        <v>8508465</v>
      </c>
      <c r="G2429" s="18">
        <v>8509201</v>
      </c>
      <c r="H2429" s="15" t="s">
        <v>2180</v>
      </c>
      <c r="I2429" s="15" t="s">
        <v>2270</v>
      </c>
      <c r="J2429" s="18">
        <v>8508472</v>
      </c>
      <c r="K2429" s="18">
        <v>8508522</v>
      </c>
      <c r="L2429" s="15" t="s">
        <v>11949</v>
      </c>
      <c r="M2429" s="15">
        <v>4.5</v>
      </c>
      <c r="N2429" s="15">
        <v>-1</v>
      </c>
      <c r="O2429" s="15">
        <v>1</v>
      </c>
      <c r="P2429" s="15">
        <v>19</v>
      </c>
      <c r="Q2429" s="15">
        <v>1</v>
      </c>
      <c r="R2429" s="15">
        <v>19</v>
      </c>
      <c r="S2429" s="15" t="s">
        <v>12026</v>
      </c>
      <c r="T2429" s="15" t="s">
        <v>12024</v>
      </c>
      <c r="U2429" s="15" t="s">
        <v>12025</v>
      </c>
      <c r="V2429" s="15" t="s">
        <v>11844</v>
      </c>
      <c r="W2429" s="15">
        <v>1</v>
      </c>
    </row>
    <row r="2430" spans="1:23" ht="14.25" x14ac:dyDescent="0.2">
      <c r="A2430" s="15">
        <v>5</v>
      </c>
      <c r="B2430" s="18">
        <v>8508497</v>
      </c>
      <c r="C2430" s="18">
        <v>8508497</v>
      </c>
      <c r="D2430" s="19">
        <v>-1.3980143239855201</v>
      </c>
      <c r="E2430" s="45">
        <v>7.8901539845815504E-3</v>
      </c>
      <c r="F2430" s="18">
        <v>8508465</v>
      </c>
      <c r="G2430" s="18">
        <v>8509201</v>
      </c>
      <c r="H2430" s="15" t="s">
        <v>2180</v>
      </c>
      <c r="I2430" s="15" t="s">
        <v>2270</v>
      </c>
      <c r="J2430" s="18">
        <v>8508472</v>
      </c>
      <c r="K2430" s="18">
        <v>8508522</v>
      </c>
      <c r="L2430" s="15" t="s">
        <v>11951</v>
      </c>
      <c r="M2430" s="15">
        <v>4.5</v>
      </c>
      <c r="N2430" s="15">
        <v>-1</v>
      </c>
      <c r="O2430" s="15">
        <v>1</v>
      </c>
      <c r="P2430" s="15">
        <v>19</v>
      </c>
      <c r="Q2430" s="15">
        <v>1</v>
      </c>
      <c r="R2430" s="15">
        <v>19</v>
      </c>
      <c r="S2430" s="15" t="s">
        <v>12026</v>
      </c>
      <c r="T2430" s="15" t="s">
        <v>12024</v>
      </c>
      <c r="U2430" s="15" t="s">
        <v>12025</v>
      </c>
      <c r="V2430" s="15" t="s">
        <v>11844</v>
      </c>
      <c r="W2430" s="15">
        <v>1</v>
      </c>
    </row>
    <row r="2431" spans="1:23" ht="14.25" x14ac:dyDescent="0.2">
      <c r="A2431" s="15">
        <v>1</v>
      </c>
      <c r="B2431" s="18">
        <v>19455215</v>
      </c>
      <c r="C2431" s="18">
        <v>19455215</v>
      </c>
      <c r="D2431" s="19">
        <v>-1.3983250521287001</v>
      </c>
      <c r="E2431" s="45">
        <v>7.48293176692997E-3</v>
      </c>
      <c r="F2431" s="18">
        <v>19455126</v>
      </c>
      <c r="G2431" s="18">
        <v>19455252</v>
      </c>
      <c r="H2431" s="15" t="s">
        <v>3291</v>
      </c>
      <c r="I2431" s="15" t="s">
        <v>2272</v>
      </c>
      <c r="J2431" s="18">
        <v>19455190</v>
      </c>
      <c r="K2431" s="18">
        <v>19455240</v>
      </c>
      <c r="L2431" s="15"/>
      <c r="M2431" s="15"/>
      <c r="N2431" s="15"/>
      <c r="O2431" s="15"/>
      <c r="P2431" s="15"/>
      <c r="Q2431" s="15"/>
      <c r="R2431" s="15"/>
      <c r="S2431" s="15"/>
      <c r="T2431" s="15"/>
      <c r="U2431" s="15"/>
      <c r="V2431" s="15"/>
      <c r="W2431" s="15"/>
    </row>
    <row r="2432" spans="1:23" ht="14.25" x14ac:dyDescent="0.2">
      <c r="A2432" s="15">
        <v>1</v>
      </c>
      <c r="B2432" s="18">
        <v>27198988</v>
      </c>
      <c r="C2432" s="18">
        <v>27198988</v>
      </c>
      <c r="D2432" s="19">
        <v>-1.3987765007416399</v>
      </c>
      <c r="E2432" s="45">
        <v>1.43793878795065E-3</v>
      </c>
      <c r="F2432" s="18">
        <v>27198986</v>
      </c>
      <c r="G2432" s="18">
        <v>27199063</v>
      </c>
      <c r="H2432" s="15" t="s">
        <v>3546</v>
      </c>
      <c r="I2432" s="15" t="s">
        <v>2270</v>
      </c>
      <c r="J2432" s="18">
        <v>27198963</v>
      </c>
      <c r="K2432" s="18">
        <v>27199013</v>
      </c>
      <c r="L2432" s="15"/>
      <c r="M2432" s="15"/>
      <c r="N2432" s="15"/>
      <c r="O2432" s="15"/>
      <c r="P2432" s="15"/>
      <c r="Q2432" s="15"/>
      <c r="R2432" s="15"/>
      <c r="S2432" s="15"/>
      <c r="T2432" s="15"/>
      <c r="U2432" s="15"/>
      <c r="V2432" s="15"/>
      <c r="W2432" s="15"/>
    </row>
    <row r="2433" spans="1:23" ht="14.25" x14ac:dyDescent="0.2">
      <c r="A2433" s="15">
        <v>3</v>
      </c>
      <c r="B2433" s="18">
        <v>9796773</v>
      </c>
      <c r="C2433" s="18">
        <v>9796773</v>
      </c>
      <c r="D2433" s="19">
        <v>-1.40114597647396</v>
      </c>
      <c r="E2433" s="45">
        <v>2.56325414067805E-3</v>
      </c>
      <c r="F2433" s="18">
        <v>9796346</v>
      </c>
      <c r="G2433" s="18">
        <v>9797045</v>
      </c>
      <c r="H2433" s="15" t="s">
        <v>1507</v>
      </c>
      <c r="I2433" s="15" t="s">
        <v>2272</v>
      </c>
      <c r="J2433" s="18">
        <v>9796748</v>
      </c>
      <c r="K2433" s="18">
        <v>9796798</v>
      </c>
      <c r="L2433" s="15" t="s">
        <v>12096</v>
      </c>
      <c r="M2433" s="15">
        <v>5</v>
      </c>
      <c r="N2433" s="15">
        <v>-1</v>
      </c>
      <c r="O2433" s="15">
        <v>1</v>
      </c>
      <c r="P2433" s="15">
        <v>21</v>
      </c>
      <c r="Q2433" s="15">
        <v>1</v>
      </c>
      <c r="R2433" s="15">
        <v>20</v>
      </c>
      <c r="S2433" s="15" t="s">
        <v>12112</v>
      </c>
      <c r="T2433" s="15" t="s">
        <v>12113</v>
      </c>
      <c r="U2433" s="15" t="s">
        <v>12114</v>
      </c>
      <c r="V2433" s="15" t="s">
        <v>11844</v>
      </c>
      <c r="W2433" s="15">
        <v>1</v>
      </c>
    </row>
    <row r="2434" spans="1:23" ht="14.25" x14ac:dyDescent="0.2">
      <c r="A2434" s="15">
        <v>1</v>
      </c>
      <c r="B2434" s="18">
        <v>17718290</v>
      </c>
      <c r="C2434" s="18">
        <v>17718290</v>
      </c>
      <c r="D2434" s="19">
        <v>-1.40183214838954</v>
      </c>
      <c r="E2434" s="45">
        <v>6.9703719791704101E-3</v>
      </c>
      <c r="F2434" s="18">
        <v>17716893</v>
      </c>
      <c r="G2434" s="18">
        <v>17718682</v>
      </c>
      <c r="H2434" s="15" t="s">
        <v>3245</v>
      </c>
      <c r="I2434" s="15" t="s">
        <v>2270</v>
      </c>
      <c r="J2434" s="18">
        <v>17718265</v>
      </c>
      <c r="K2434" s="18">
        <v>17718315</v>
      </c>
      <c r="L2434" s="15"/>
      <c r="M2434" s="15"/>
      <c r="N2434" s="15"/>
      <c r="O2434" s="15"/>
      <c r="P2434" s="15"/>
      <c r="Q2434" s="15"/>
      <c r="R2434" s="15"/>
      <c r="S2434" s="15"/>
      <c r="T2434" s="15"/>
      <c r="U2434" s="15"/>
      <c r="V2434" s="15"/>
      <c r="W2434" s="15"/>
    </row>
    <row r="2435" spans="1:23" ht="14.25" x14ac:dyDescent="0.2">
      <c r="A2435" s="15">
        <v>5</v>
      </c>
      <c r="B2435" s="18">
        <v>4387665</v>
      </c>
      <c r="C2435" s="18">
        <v>4387665</v>
      </c>
      <c r="D2435" s="19">
        <v>-1.4018769295414499</v>
      </c>
      <c r="E2435" s="45">
        <v>5.2285629422576902E-3</v>
      </c>
      <c r="F2435" s="18">
        <v>4387307</v>
      </c>
      <c r="G2435" s="18">
        <v>4387944</v>
      </c>
      <c r="H2435" s="15" t="s">
        <v>5678</v>
      </c>
      <c r="I2435" s="15" t="s">
        <v>2270</v>
      </c>
      <c r="J2435" s="18">
        <v>4387640</v>
      </c>
      <c r="K2435" s="18">
        <v>4387690</v>
      </c>
      <c r="L2435" s="15"/>
      <c r="M2435" s="15"/>
      <c r="N2435" s="15"/>
      <c r="O2435" s="15"/>
      <c r="P2435" s="15"/>
      <c r="Q2435" s="15"/>
      <c r="R2435" s="15"/>
      <c r="S2435" s="15"/>
      <c r="T2435" s="15"/>
      <c r="U2435" s="15"/>
      <c r="V2435" s="15"/>
      <c r="W2435" s="15"/>
    </row>
    <row r="2436" spans="1:23" ht="14.25" x14ac:dyDescent="0.2">
      <c r="A2436" s="15">
        <v>4</v>
      </c>
      <c r="B2436" s="18">
        <v>18165133</v>
      </c>
      <c r="C2436" s="18">
        <v>18165139</v>
      </c>
      <c r="D2436" s="19">
        <v>-1.4033664739851699</v>
      </c>
      <c r="E2436" s="45">
        <v>6.7738310615697702E-3</v>
      </c>
      <c r="F2436" s="18">
        <v>18164951</v>
      </c>
      <c r="G2436" s="18">
        <v>18165220</v>
      </c>
      <c r="H2436" s="15" t="s">
        <v>5532</v>
      </c>
      <c r="I2436" s="15" t="s">
        <v>2270</v>
      </c>
      <c r="J2436" s="18">
        <v>18165111</v>
      </c>
      <c r="K2436" s="18">
        <v>18165161</v>
      </c>
      <c r="L2436" s="15"/>
      <c r="M2436" s="15"/>
      <c r="N2436" s="15"/>
      <c r="O2436" s="15"/>
      <c r="P2436" s="15"/>
      <c r="Q2436" s="15"/>
      <c r="R2436" s="15"/>
      <c r="S2436" s="15"/>
      <c r="T2436" s="15"/>
      <c r="U2436" s="15"/>
      <c r="V2436" s="15"/>
      <c r="W2436" s="15"/>
    </row>
    <row r="2437" spans="1:23" ht="14.25" x14ac:dyDescent="0.2">
      <c r="A2437" s="15">
        <v>1</v>
      </c>
      <c r="B2437" s="18">
        <v>457600</v>
      </c>
      <c r="C2437" s="18">
        <v>457607</v>
      </c>
      <c r="D2437" s="19">
        <v>-1.4033812161982799</v>
      </c>
      <c r="E2437" s="45">
        <v>5.1989601937087898E-4</v>
      </c>
      <c r="F2437" s="18">
        <v>457514</v>
      </c>
      <c r="G2437" s="18">
        <v>457627</v>
      </c>
      <c r="H2437" s="15" t="s">
        <v>612</v>
      </c>
      <c r="I2437" s="15" t="s">
        <v>2272</v>
      </c>
      <c r="J2437" s="18">
        <v>457579</v>
      </c>
      <c r="K2437" s="18">
        <v>457629</v>
      </c>
      <c r="L2437" s="15" t="s">
        <v>12096</v>
      </c>
      <c r="M2437" s="15">
        <v>5</v>
      </c>
      <c r="N2437" s="15">
        <v>-1</v>
      </c>
      <c r="O2437" s="15">
        <v>1</v>
      </c>
      <c r="P2437" s="15">
        <v>21</v>
      </c>
      <c r="Q2437" s="15">
        <v>24</v>
      </c>
      <c r="R2437" s="15">
        <v>44</v>
      </c>
      <c r="S2437" s="15" t="s">
        <v>12112</v>
      </c>
      <c r="T2437" s="15" t="s">
        <v>12333</v>
      </c>
      <c r="U2437" s="15" t="s">
        <v>12334</v>
      </c>
      <c r="V2437" s="15" t="s">
        <v>11844</v>
      </c>
      <c r="W2437" s="15">
        <v>1</v>
      </c>
    </row>
    <row r="2438" spans="1:23" ht="14.25" x14ac:dyDescent="0.2">
      <c r="A2438" s="15">
        <v>2</v>
      </c>
      <c r="B2438" s="18">
        <v>16571410</v>
      </c>
      <c r="C2438" s="18">
        <v>16571410</v>
      </c>
      <c r="D2438" s="19">
        <v>-1.4035340574411701</v>
      </c>
      <c r="E2438" s="45">
        <v>1.9843946361205898E-3</v>
      </c>
      <c r="F2438" s="18">
        <v>16571191</v>
      </c>
      <c r="G2438" s="18">
        <v>16571472</v>
      </c>
      <c r="H2438" s="15" t="s">
        <v>869</v>
      </c>
      <c r="I2438" s="15" t="s">
        <v>2270</v>
      </c>
      <c r="J2438" s="18">
        <v>16571385</v>
      </c>
      <c r="K2438" s="18">
        <v>16571435</v>
      </c>
      <c r="L2438" s="15"/>
      <c r="M2438" s="15"/>
      <c r="N2438" s="15"/>
      <c r="O2438" s="15"/>
      <c r="P2438" s="15"/>
      <c r="Q2438" s="15"/>
      <c r="R2438" s="15"/>
      <c r="S2438" s="15"/>
      <c r="T2438" s="15"/>
      <c r="U2438" s="15"/>
      <c r="V2438" s="15"/>
      <c r="W2438" s="15"/>
    </row>
    <row r="2439" spans="1:23" ht="14.25" x14ac:dyDescent="0.2">
      <c r="A2439" s="15">
        <v>5</v>
      </c>
      <c r="B2439" s="18">
        <v>8508495</v>
      </c>
      <c r="C2439" s="18">
        <v>8508495</v>
      </c>
      <c r="D2439" s="19">
        <v>-1.40382342849657</v>
      </c>
      <c r="E2439" s="45">
        <v>2.3394937113611898E-3</v>
      </c>
      <c r="F2439" s="18">
        <v>8508465</v>
      </c>
      <c r="G2439" s="18">
        <v>8509201</v>
      </c>
      <c r="H2439" s="15" t="s">
        <v>2180</v>
      </c>
      <c r="I2439" s="15" t="s">
        <v>2270</v>
      </c>
      <c r="J2439" s="18">
        <v>8508470</v>
      </c>
      <c r="K2439" s="18">
        <v>8508520</v>
      </c>
      <c r="L2439" s="15"/>
      <c r="M2439" s="15"/>
      <c r="N2439" s="15"/>
      <c r="O2439" s="15"/>
      <c r="P2439" s="15"/>
      <c r="Q2439" s="15"/>
      <c r="R2439" s="15"/>
      <c r="S2439" s="15"/>
      <c r="T2439" s="15"/>
      <c r="U2439" s="15"/>
      <c r="V2439" s="15"/>
      <c r="W2439" s="15"/>
    </row>
    <row r="2440" spans="1:23" ht="14.25" x14ac:dyDescent="0.2">
      <c r="A2440" s="15">
        <v>1</v>
      </c>
      <c r="B2440" s="18">
        <v>11215190</v>
      </c>
      <c r="C2440" s="18">
        <v>11215190</v>
      </c>
      <c r="D2440" s="19">
        <v>-1.40393651648298</v>
      </c>
      <c r="E2440" s="45">
        <v>5.2355966150227E-4</v>
      </c>
      <c r="F2440" s="18">
        <v>11214676</v>
      </c>
      <c r="G2440" s="18">
        <v>11215320</v>
      </c>
      <c r="H2440" s="15" t="s">
        <v>137</v>
      </c>
      <c r="I2440" s="15" t="s">
        <v>2270</v>
      </c>
      <c r="J2440" s="18">
        <v>11215165</v>
      </c>
      <c r="K2440" s="18">
        <v>11215215</v>
      </c>
      <c r="L2440" s="15"/>
      <c r="M2440" s="15"/>
      <c r="N2440" s="15"/>
      <c r="O2440" s="15"/>
      <c r="P2440" s="15"/>
      <c r="Q2440" s="15"/>
      <c r="R2440" s="15"/>
      <c r="S2440" s="15"/>
      <c r="T2440" s="15"/>
      <c r="U2440" s="15"/>
      <c r="V2440" s="15"/>
      <c r="W2440" s="15"/>
    </row>
    <row r="2441" spans="1:23" ht="14.25" x14ac:dyDescent="0.2">
      <c r="A2441" s="15">
        <v>5</v>
      </c>
      <c r="B2441" s="18">
        <v>8508246</v>
      </c>
      <c r="C2441" s="18">
        <v>8508247</v>
      </c>
      <c r="D2441" s="19">
        <v>-1.4058042904299299</v>
      </c>
      <c r="E2441" s="45">
        <v>2.3394937113611898E-3</v>
      </c>
      <c r="F2441" s="18">
        <v>8508043</v>
      </c>
      <c r="G2441" s="18">
        <v>8508255</v>
      </c>
      <c r="H2441" s="15" t="s">
        <v>2180</v>
      </c>
      <c r="I2441" s="15" t="s">
        <v>2270</v>
      </c>
      <c r="J2441" s="18">
        <v>8508221</v>
      </c>
      <c r="K2441" s="18">
        <v>8508271</v>
      </c>
      <c r="L2441" s="15"/>
      <c r="M2441" s="15"/>
      <c r="N2441" s="15"/>
      <c r="O2441" s="15"/>
      <c r="P2441" s="15"/>
      <c r="Q2441" s="15"/>
      <c r="R2441" s="15"/>
      <c r="S2441" s="15"/>
      <c r="T2441" s="15"/>
      <c r="U2441" s="15"/>
      <c r="V2441" s="15"/>
      <c r="W2441" s="15"/>
    </row>
    <row r="2442" spans="1:23" ht="14.25" x14ac:dyDescent="0.2">
      <c r="A2442" s="15">
        <v>2</v>
      </c>
      <c r="B2442" s="18">
        <v>16571007</v>
      </c>
      <c r="C2442" s="18">
        <v>16571012</v>
      </c>
      <c r="D2442" s="19">
        <v>-1.4075645682795099</v>
      </c>
      <c r="E2442" s="45">
        <v>1.9659562049692699E-3</v>
      </c>
      <c r="F2442" s="18">
        <v>16570746</v>
      </c>
      <c r="G2442" s="18">
        <v>16571066</v>
      </c>
      <c r="H2442" s="15" t="s">
        <v>869</v>
      </c>
      <c r="I2442" s="15" t="s">
        <v>2270</v>
      </c>
      <c r="J2442" s="18">
        <v>16570985</v>
      </c>
      <c r="K2442" s="18">
        <v>16571035</v>
      </c>
      <c r="L2442" s="15"/>
      <c r="M2442" s="15"/>
      <c r="N2442" s="15"/>
      <c r="O2442" s="15"/>
      <c r="P2442" s="15"/>
      <c r="Q2442" s="15"/>
      <c r="R2442" s="15"/>
      <c r="S2442" s="15"/>
      <c r="T2442" s="15"/>
      <c r="U2442" s="15"/>
      <c r="V2442" s="15"/>
      <c r="W2442" s="15"/>
    </row>
    <row r="2443" spans="1:23" ht="14.25" x14ac:dyDescent="0.2">
      <c r="A2443" s="15">
        <v>5</v>
      </c>
      <c r="B2443" s="18">
        <v>8508160</v>
      </c>
      <c r="C2443" s="18">
        <v>8508160</v>
      </c>
      <c r="D2443" s="19">
        <v>-1.4085078585644799</v>
      </c>
      <c r="E2443" s="45">
        <v>1.43515994086268E-3</v>
      </c>
      <c r="F2443" s="18">
        <v>8508043</v>
      </c>
      <c r="G2443" s="18">
        <v>8508255</v>
      </c>
      <c r="H2443" s="15" t="s">
        <v>2180</v>
      </c>
      <c r="I2443" s="15" t="s">
        <v>2270</v>
      </c>
      <c r="J2443" s="18">
        <v>8508135</v>
      </c>
      <c r="K2443" s="18">
        <v>8508185</v>
      </c>
      <c r="L2443" s="15" t="s">
        <v>11840</v>
      </c>
      <c r="M2443" s="15">
        <v>5</v>
      </c>
      <c r="N2443" s="15">
        <v>-1</v>
      </c>
      <c r="O2443" s="15">
        <v>1</v>
      </c>
      <c r="P2443" s="15">
        <v>21</v>
      </c>
      <c r="Q2443" s="15">
        <v>31</v>
      </c>
      <c r="R2443" s="15">
        <v>50</v>
      </c>
      <c r="S2443" s="15" t="s">
        <v>11841</v>
      </c>
      <c r="T2443" s="15" t="s">
        <v>11842</v>
      </c>
      <c r="U2443" s="15" t="s">
        <v>11843</v>
      </c>
      <c r="V2443" s="15" t="s">
        <v>11844</v>
      </c>
      <c r="W2443" s="15">
        <v>1</v>
      </c>
    </row>
    <row r="2444" spans="1:23" ht="14.25" x14ac:dyDescent="0.2">
      <c r="A2444" s="15">
        <v>5</v>
      </c>
      <c r="B2444" s="18">
        <v>26451406</v>
      </c>
      <c r="C2444" s="18">
        <v>26451406</v>
      </c>
      <c r="D2444" s="19">
        <v>-1.40995698226532</v>
      </c>
      <c r="E2444" s="45">
        <v>5.5277340470455795E-4</v>
      </c>
      <c r="F2444" s="18">
        <v>26451358</v>
      </c>
      <c r="G2444" s="18">
        <v>26451592</v>
      </c>
      <c r="H2444" s="15" t="s">
        <v>6289</v>
      </c>
      <c r="I2444" s="15" t="s">
        <v>2270</v>
      </c>
      <c r="J2444" s="18">
        <v>26451381</v>
      </c>
      <c r="K2444" s="18">
        <v>26451431</v>
      </c>
      <c r="L2444" s="15"/>
      <c r="M2444" s="15"/>
      <c r="N2444" s="15"/>
      <c r="O2444" s="15"/>
      <c r="P2444" s="15"/>
      <c r="Q2444" s="15"/>
      <c r="R2444" s="15"/>
      <c r="S2444" s="15"/>
      <c r="T2444" s="15"/>
      <c r="U2444" s="15"/>
      <c r="V2444" s="15"/>
      <c r="W2444" s="15"/>
    </row>
    <row r="2445" spans="1:23" ht="14.25" x14ac:dyDescent="0.2">
      <c r="A2445" s="15">
        <v>5</v>
      </c>
      <c r="B2445" s="18">
        <v>26451420</v>
      </c>
      <c r="C2445" s="18">
        <v>26451420</v>
      </c>
      <c r="D2445" s="19">
        <v>-1.4099848865412601</v>
      </c>
      <c r="E2445" s="45">
        <v>3.41417421472954E-3</v>
      </c>
      <c r="F2445" s="18">
        <v>26451358</v>
      </c>
      <c r="G2445" s="18">
        <v>26451592</v>
      </c>
      <c r="H2445" s="15" t="s">
        <v>6289</v>
      </c>
      <c r="I2445" s="15" t="s">
        <v>2270</v>
      </c>
      <c r="J2445" s="18">
        <v>26451395</v>
      </c>
      <c r="K2445" s="18">
        <v>26451445</v>
      </c>
      <c r="L2445" s="15" t="s">
        <v>12149</v>
      </c>
      <c r="M2445" s="15">
        <v>4.5</v>
      </c>
      <c r="N2445" s="15">
        <v>-1</v>
      </c>
      <c r="O2445" s="15">
        <v>1</v>
      </c>
      <c r="P2445" s="15">
        <v>20</v>
      </c>
      <c r="Q2445" s="15">
        <v>10</v>
      </c>
      <c r="R2445" s="15">
        <v>29</v>
      </c>
      <c r="S2445" s="15" t="s">
        <v>12150</v>
      </c>
      <c r="T2445" s="15" t="s">
        <v>12374</v>
      </c>
      <c r="U2445" s="15" t="s">
        <v>12375</v>
      </c>
      <c r="V2445" s="15" t="s">
        <v>11844</v>
      </c>
      <c r="W2445" s="15">
        <v>1</v>
      </c>
    </row>
    <row r="2446" spans="1:23" ht="14.25" x14ac:dyDescent="0.2">
      <c r="A2446" s="15">
        <v>5</v>
      </c>
      <c r="B2446" s="18">
        <v>26451420</v>
      </c>
      <c r="C2446" s="18">
        <v>26451420</v>
      </c>
      <c r="D2446" s="19">
        <v>-1.4099848865412601</v>
      </c>
      <c r="E2446" s="45">
        <v>3.41417421472954E-3</v>
      </c>
      <c r="F2446" s="18">
        <v>26451358</v>
      </c>
      <c r="G2446" s="18">
        <v>26451592</v>
      </c>
      <c r="H2446" s="15" t="s">
        <v>6289</v>
      </c>
      <c r="I2446" s="15" t="s">
        <v>2270</v>
      </c>
      <c r="J2446" s="18">
        <v>26451395</v>
      </c>
      <c r="K2446" s="18">
        <v>26451445</v>
      </c>
      <c r="L2446" s="15" t="s">
        <v>12376</v>
      </c>
      <c r="M2446" s="15">
        <v>5</v>
      </c>
      <c r="N2446" s="15">
        <v>-1</v>
      </c>
      <c r="O2446" s="15">
        <v>1</v>
      </c>
      <c r="P2446" s="15">
        <v>20</v>
      </c>
      <c r="Q2446" s="15">
        <v>10</v>
      </c>
      <c r="R2446" s="15">
        <v>29</v>
      </c>
      <c r="S2446" s="15" t="s">
        <v>12377</v>
      </c>
      <c r="T2446" s="15" t="s">
        <v>12378</v>
      </c>
      <c r="U2446" s="15" t="s">
        <v>12375</v>
      </c>
      <c r="V2446" s="15" t="s">
        <v>11844</v>
      </c>
      <c r="W2446" s="15">
        <v>1</v>
      </c>
    </row>
    <row r="2447" spans="1:23" ht="14.25" x14ac:dyDescent="0.2">
      <c r="A2447" s="15">
        <v>1</v>
      </c>
      <c r="B2447" s="18">
        <v>24749854</v>
      </c>
      <c r="C2447" s="18">
        <v>24749854</v>
      </c>
      <c r="D2447" s="19">
        <v>-1.41022418825528</v>
      </c>
      <c r="E2447" s="45">
        <v>1.4939094480075101E-4</v>
      </c>
      <c r="F2447" s="18">
        <v>24748105</v>
      </c>
      <c r="G2447" s="18">
        <v>24750186</v>
      </c>
      <c r="H2447" s="15" t="s">
        <v>3455</v>
      </c>
      <c r="I2447" s="15" t="s">
        <v>2272</v>
      </c>
      <c r="J2447" s="18">
        <v>24749829</v>
      </c>
      <c r="K2447" s="18">
        <v>24749879</v>
      </c>
      <c r="L2447" s="15"/>
      <c r="M2447" s="15"/>
      <c r="N2447" s="15"/>
      <c r="O2447" s="15"/>
      <c r="P2447" s="15"/>
      <c r="Q2447" s="15"/>
      <c r="R2447" s="15"/>
      <c r="S2447" s="15"/>
      <c r="T2447" s="15"/>
      <c r="U2447" s="15"/>
      <c r="V2447" s="15"/>
      <c r="W2447" s="15"/>
    </row>
    <row r="2448" spans="1:23" ht="14.25" x14ac:dyDescent="0.2">
      <c r="A2448" s="15">
        <v>4</v>
      </c>
      <c r="B2448" s="18">
        <v>18469738</v>
      </c>
      <c r="C2448" s="18">
        <v>18469742</v>
      </c>
      <c r="D2448" s="19">
        <v>-1.41094648519862</v>
      </c>
      <c r="E2448" s="45">
        <v>5.5925339749443896E-4</v>
      </c>
      <c r="F2448" s="18">
        <v>18469255</v>
      </c>
      <c r="G2448" s="18">
        <v>18469841</v>
      </c>
      <c r="H2448" s="15" t="s">
        <v>5548</v>
      </c>
      <c r="I2448" s="15" t="s">
        <v>2270</v>
      </c>
      <c r="J2448" s="18">
        <v>18469715</v>
      </c>
      <c r="K2448" s="18">
        <v>18469765</v>
      </c>
      <c r="L2448" s="15"/>
      <c r="M2448" s="15"/>
      <c r="N2448" s="15"/>
      <c r="O2448" s="15"/>
      <c r="P2448" s="15"/>
      <c r="Q2448" s="15"/>
      <c r="R2448" s="15"/>
      <c r="S2448" s="15"/>
      <c r="T2448" s="15"/>
      <c r="U2448" s="15"/>
      <c r="V2448" s="15"/>
      <c r="W2448" s="15"/>
    </row>
    <row r="2449" spans="1:23" ht="14.25" x14ac:dyDescent="0.2">
      <c r="A2449" s="15">
        <v>1</v>
      </c>
      <c r="B2449" s="18">
        <v>24058306</v>
      </c>
      <c r="C2449" s="18">
        <v>24058307</v>
      </c>
      <c r="D2449" s="19">
        <v>-1.41263195875</v>
      </c>
      <c r="E2449" s="45">
        <v>8.3148348966383592E-3</v>
      </c>
      <c r="F2449" s="18">
        <v>24058038</v>
      </c>
      <c r="G2449" s="18">
        <v>24058472</v>
      </c>
      <c r="H2449" s="15" t="s">
        <v>3437</v>
      </c>
      <c r="I2449" s="15" t="s">
        <v>2272</v>
      </c>
      <c r="J2449" s="18">
        <v>24058281</v>
      </c>
      <c r="K2449" s="18">
        <v>24058331</v>
      </c>
      <c r="L2449" s="15"/>
      <c r="M2449" s="15"/>
      <c r="N2449" s="15"/>
      <c r="O2449" s="15"/>
      <c r="P2449" s="15"/>
      <c r="Q2449" s="15"/>
      <c r="R2449" s="15"/>
      <c r="S2449" s="15"/>
      <c r="T2449" s="15"/>
      <c r="U2449" s="15"/>
      <c r="V2449" s="15"/>
      <c r="W2449" s="15"/>
    </row>
    <row r="2450" spans="1:23" ht="14.25" x14ac:dyDescent="0.2">
      <c r="A2450" s="15">
        <v>5</v>
      </c>
      <c r="B2450" s="18">
        <v>18699651</v>
      </c>
      <c r="C2450" s="18">
        <v>18699655</v>
      </c>
      <c r="D2450" s="19">
        <v>-1.4130454750133601</v>
      </c>
      <c r="E2450" s="45">
        <v>4.7040669177581202E-3</v>
      </c>
      <c r="F2450" s="18">
        <v>18699562</v>
      </c>
      <c r="G2450" s="18">
        <v>18699678</v>
      </c>
      <c r="H2450" s="15" t="s">
        <v>5955</v>
      </c>
      <c r="I2450" s="15" t="s">
        <v>2272</v>
      </c>
      <c r="J2450" s="18">
        <v>18699628</v>
      </c>
      <c r="K2450" s="18">
        <v>18699678</v>
      </c>
      <c r="L2450" s="15"/>
      <c r="M2450" s="15"/>
      <c r="N2450" s="15"/>
      <c r="O2450" s="15"/>
      <c r="P2450" s="15"/>
      <c r="Q2450" s="15"/>
      <c r="R2450" s="15"/>
      <c r="S2450" s="15"/>
      <c r="T2450" s="15"/>
      <c r="U2450" s="15"/>
      <c r="V2450" s="15"/>
      <c r="W2450" s="15"/>
    </row>
    <row r="2451" spans="1:23" ht="14.25" x14ac:dyDescent="0.2">
      <c r="A2451" s="15">
        <v>2</v>
      </c>
      <c r="B2451" s="18">
        <v>16571467</v>
      </c>
      <c r="C2451" s="18">
        <v>16571467</v>
      </c>
      <c r="D2451" s="19">
        <v>-1.4141847807771299</v>
      </c>
      <c r="E2451" s="45">
        <v>5.4174226209080497E-3</v>
      </c>
      <c r="F2451" s="18">
        <v>16571191</v>
      </c>
      <c r="G2451" s="18">
        <v>16571472</v>
      </c>
      <c r="H2451" s="15" t="s">
        <v>869</v>
      </c>
      <c r="I2451" s="15" t="s">
        <v>2270</v>
      </c>
      <c r="J2451" s="18">
        <v>16571442</v>
      </c>
      <c r="K2451" s="18">
        <v>16571492</v>
      </c>
      <c r="L2451" s="15"/>
      <c r="M2451" s="15"/>
      <c r="N2451" s="15"/>
      <c r="O2451" s="15"/>
      <c r="P2451" s="15"/>
      <c r="Q2451" s="15"/>
      <c r="R2451" s="15"/>
      <c r="S2451" s="15"/>
      <c r="T2451" s="15"/>
      <c r="U2451" s="15"/>
      <c r="V2451" s="15"/>
      <c r="W2451" s="15"/>
    </row>
    <row r="2452" spans="1:23" ht="14.25" x14ac:dyDescent="0.2">
      <c r="A2452" s="15">
        <v>3</v>
      </c>
      <c r="B2452" s="18">
        <v>8588031</v>
      </c>
      <c r="C2452" s="18">
        <v>8588032</v>
      </c>
      <c r="D2452" s="19">
        <v>-1.41470655922987</v>
      </c>
      <c r="E2452" s="45">
        <v>2.9556877090179999E-3</v>
      </c>
      <c r="F2452" s="18">
        <v>8587622</v>
      </c>
      <c r="G2452" s="18">
        <v>8588759</v>
      </c>
      <c r="H2452" s="15" t="s">
        <v>4578</v>
      </c>
      <c r="I2452" s="15" t="s">
        <v>2270</v>
      </c>
      <c r="J2452" s="18">
        <v>8588007</v>
      </c>
      <c r="K2452" s="18">
        <v>8588057</v>
      </c>
      <c r="L2452" s="15"/>
      <c r="M2452" s="15"/>
      <c r="N2452" s="15"/>
      <c r="O2452" s="15"/>
      <c r="P2452" s="15"/>
      <c r="Q2452" s="15"/>
      <c r="R2452" s="15"/>
      <c r="S2452" s="15"/>
      <c r="T2452" s="15"/>
      <c r="U2452" s="15"/>
      <c r="V2452" s="15"/>
      <c r="W2452" s="15"/>
    </row>
    <row r="2453" spans="1:23" ht="14.25" x14ac:dyDescent="0.2">
      <c r="A2453" s="15">
        <v>1</v>
      </c>
      <c r="B2453" s="18">
        <v>2249793</v>
      </c>
      <c r="C2453" s="18">
        <v>2249800</v>
      </c>
      <c r="D2453" s="19">
        <v>-1.4171202242605501</v>
      </c>
      <c r="E2453" s="45">
        <v>1.4079017417581499E-3</v>
      </c>
      <c r="F2453" s="18">
        <v>2248967</v>
      </c>
      <c r="G2453" s="18">
        <v>2250021</v>
      </c>
      <c r="H2453" s="15" t="s">
        <v>2802</v>
      </c>
      <c r="I2453" s="15" t="s">
        <v>2272</v>
      </c>
      <c r="J2453" s="18">
        <v>2249771</v>
      </c>
      <c r="K2453" s="18">
        <v>2249821</v>
      </c>
      <c r="L2453" s="15"/>
      <c r="M2453" s="15"/>
      <c r="N2453" s="15"/>
      <c r="O2453" s="15"/>
      <c r="P2453" s="15"/>
      <c r="Q2453" s="15"/>
      <c r="R2453" s="15"/>
      <c r="S2453" s="15"/>
      <c r="T2453" s="15"/>
      <c r="U2453" s="15"/>
      <c r="V2453" s="15"/>
      <c r="W2453" s="15"/>
    </row>
    <row r="2454" spans="1:23" ht="14.25" x14ac:dyDescent="0.2">
      <c r="A2454" s="15">
        <v>4</v>
      </c>
      <c r="B2454" s="18">
        <v>9929333</v>
      </c>
      <c r="C2454" s="18">
        <v>9929342</v>
      </c>
      <c r="D2454" s="19">
        <v>-1.4179552842880601</v>
      </c>
      <c r="E2454" s="45">
        <v>1.3997343657041301E-3</v>
      </c>
      <c r="F2454" s="18">
        <v>9928587</v>
      </c>
      <c r="G2454" s="18">
        <v>9929875</v>
      </c>
      <c r="H2454" s="15" t="s">
        <v>5213</v>
      </c>
      <c r="I2454" s="15" t="s">
        <v>2272</v>
      </c>
      <c r="J2454" s="18">
        <v>9929313</v>
      </c>
      <c r="K2454" s="18">
        <v>9929363</v>
      </c>
      <c r="L2454" s="15"/>
      <c r="M2454" s="15"/>
      <c r="N2454" s="15"/>
      <c r="O2454" s="15"/>
      <c r="P2454" s="15"/>
      <c r="Q2454" s="15"/>
      <c r="R2454" s="15"/>
      <c r="S2454" s="15"/>
      <c r="T2454" s="15"/>
      <c r="U2454" s="15"/>
      <c r="V2454" s="15"/>
      <c r="W2454" s="15"/>
    </row>
    <row r="2455" spans="1:23" ht="14.25" x14ac:dyDescent="0.2">
      <c r="A2455" s="15">
        <v>4</v>
      </c>
      <c r="B2455" s="18">
        <v>1441478</v>
      </c>
      <c r="C2455" s="18">
        <v>1441478</v>
      </c>
      <c r="D2455" s="19">
        <v>-1.41901040259595</v>
      </c>
      <c r="E2455" s="45">
        <v>2.3586768542689201E-4</v>
      </c>
      <c r="F2455" s="18">
        <v>1441348</v>
      </c>
      <c r="G2455" s="18">
        <v>1441530</v>
      </c>
      <c r="H2455" s="15" t="s">
        <v>5021</v>
      </c>
      <c r="I2455" s="15" t="s">
        <v>2272</v>
      </c>
      <c r="J2455" s="18">
        <v>1441453</v>
      </c>
      <c r="K2455" s="18">
        <v>1441503</v>
      </c>
      <c r="L2455" s="15"/>
      <c r="M2455" s="15"/>
      <c r="N2455" s="15"/>
      <c r="O2455" s="15"/>
      <c r="P2455" s="15"/>
      <c r="Q2455" s="15"/>
      <c r="R2455" s="15"/>
      <c r="S2455" s="15"/>
      <c r="T2455" s="15"/>
      <c r="U2455" s="15"/>
      <c r="V2455" s="15"/>
      <c r="W2455" s="15"/>
    </row>
    <row r="2456" spans="1:23" ht="14.25" x14ac:dyDescent="0.2">
      <c r="A2456" s="15">
        <v>3</v>
      </c>
      <c r="B2456" s="18">
        <v>23052385</v>
      </c>
      <c r="C2456" s="18">
        <v>23052387</v>
      </c>
      <c r="D2456" s="19">
        <v>-1.4192762618705801</v>
      </c>
      <c r="E2456" s="45">
        <v>7.2254540376227401E-3</v>
      </c>
      <c r="F2456" s="18">
        <v>23052278</v>
      </c>
      <c r="G2456" s="18">
        <v>23052434</v>
      </c>
      <c r="H2456" s="15" t="s">
        <v>4936</v>
      </c>
      <c r="I2456" s="15" t="s">
        <v>2272</v>
      </c>
      <c r="J2456" s="18">
        <v>23052361</v>
      </c>
      <c r="K2456" s="18">
        <v>23052411</v>
      </c>
      <c r="L2456" s="15"/>
      <c r="M2456" s="15"/>
      <c r="N2456" s="15"/>
      <c r="O2456" s="15"/>
      <c r="P2456" s="15"/>
      <c r="Q2456" s="15"/>
      <c r="R2456" s="15"/>
      <c r="S2456" s="15"/>
      <c r="T2456" s="15"/>
      <c r="U2456" s="15"/>
      <c r="V2456" s="15"/>
      <c r="W2456" s="15"/>
    </row>
    <row r="2457" spans="1:23" ht="14.25" x14ac:dyDescent="0.2">
      <c r="A2457" s="15">
        <v>1</v>
      </c>
      <c r="B2457" s="18">
        <v>25394438</v>
      </c>
      <c r="C2457" s="18">
        <v>25394438</v>
      </c>
      <c r="D2457" s="19">
        <v>-1.4236678195721599</v>
      </c>
      <c r="E2457" s="45">
        <v>6.4566566872212099E-5</v>
      </c>
      <c r="F2457" s="18">
        <v>25394031</v>
      </c>
      <c r="G2457" s="18">
        <v>25395249</v>
      </c>
      <c r="H2457" s="15" t="s">
        <v>3480</v>
      </c>
      <c r="I2457" s="15" t="s">
        <v>2270</v>
      </c>
      <c r="J2457" s="18">
        <v>25394413</v>
      </c>
      <c r="K2457" s="18">
        <v>25394463</v>
      </c>
      <c r="L2457" s="15"/>
      <c r="M2457" s="15"/>
      <c r="N2457" s="15"/>
      <c r="O2457" s="15"/>
      <c r="P2457" s="15"/>
      <c r="Q2457" s="15"/>
      <c r="R2457" s="15"/>
      <c r="S2457" s="15"/>
      <c r="T2457" s="15"/>
      <c r="U2457" s="15"/>
      <c r="V2457" s="15"/>
      <c r="W2457" s="15"/>
    </row>
    <row r="2458" spans="1:23" ht="14.25" x14ac:dyDescent="0.2">
      <c r="A2458" s="15">
        <v>1</v>
      </c>
      <c r="B2458" s="18">
        <v>10816048</v>
      </c>
      <c r="C2458" s="18">
        <v>10816048</v>
      </c>
      <c r="D2458" s="19">
        <v>-1.4244421438738599</v>
      </c>
      <c r="E2458" s="45">
        <v>7.7487343485676896E-3</v>
      </c>
      <c r="F2458" s="18">
        <v>10815503</v>
      </c>
      <c r="G2458" s="18">
        <v>10816615</v>
      </c>
      <c r="H2458" s="15" t="s">
        <v>3167</v>
      </c>
      <c r="I2458" s="15" t="s">
        <v>2272</v>
      </c>
      <c r="J2458" s="18">
        <v>10816023</v>
      </c>
      <c r="K2458" s="18">
        <v>10816073</v>
      </c>
      <c r="L2458" s="15"/>
      <c r="M2458" s="15"/>
      <c r="N2458" s="15"/>
      <c r="O2458" s="15"/>
      <c r="P2458" s="15"/>
      <c r="Q2458" s="15"/>
      <c r="R2458" s="15"/>
      <c r="S2458" s="15"/>
      <c r="T2458" s="15"/>
      <c r="U2458" s="15"/>
      <c r="V2458" s="15"/>
      <c r="W2458" s="15"/>
    </row>
    <row r="2459" spans="1:23" ht="14.25" x14ac:dyDescent="0.2">
      <c r="A2459" s="15">
        <v>5</v>
      </c>
      <c r="B2459" s="18">
        <v>18699646</v>
      </c>
      <c r="C2459" s="18">
        <v>18699646</v>
      </c>
      <c r="D2459" s="19">
        <v>-1.4251768030640199</v>
      </c>
      <c r="E2459" s="45">
        <v>7.5514819825169498E-4</v>
      </c>
      <c r="F2459" s="18">
        <v>18699562</v>
      </c>
      <c r="G2459" s="18">
        <v>18699678</v>
      </c>
      <c r="H2459" s="15" t="s">
        <v>5955</v>
      </c>
      <c r="I2459" s="15" t="s">
        <v>2272</v>
      </c>
      <c r="J2459" s="18">
        <v>18699621</v>
      </c>
      <c r="K2459" s="18">
        <v>18699671</v>
      </c>
      <c r="L2459" s="15"/>
      <c r="M2459" s="15"/>
      <c r="N2459" s="15"/>
      <c r="O2459" s="15"/>
      <c r="P2459" s="15"/>
      <c r="Q2459" s="15"/>
      <c r="R2459" s="15"/>
      <c r="S2459" s="15"/>
      <c r="T2459" s="15"/>
      <c r="U2459" s="15"/>
      <c r="V2459" s="15"/>
      <c r="W2459" s="15"/>
    </row>
    <row r="2460" spans="1:23" ht="14.25" x14ac:dyDescent="0.2">
      <c r="A2460" s="15">
        <v>5</v>
      </c>
      <c r="B2460" s="18">
        <v>5145301</v>
      </c>
      <c r="C2460" s="18">
        <v>5145303</v>
      </c>
      <c r="D2460" s="19">
        <v>-1.4256688326607301</v>
      </c>
      <c r="E2460" s="45">
        <v>5.6121499781804801E-4</v>
      </c>
      <c r="F2460" s="18">
        <v>5144629</v>
      </c>
      <c r="G2460" s="18">
        <v>5145907</v>
      </c>
      <c r="H2460" s="15" t="s">
        <v>5713</v>
      </c>
      <c r="I2460" s="15" t="s">
        <v>2270</v>
      </c>
      <c r="J2460" s="18">
        <v>5145277</v>
      </c>
      <c r="K2460" s="18">
        <v>5145327</v>
      </c>
      <c r="L2460" s="15"/>
      <c r="M2460" s="15"/>
      <c r="N2460" s="15"/>
      <c r="O2460" s="15"/>
      <c r="P2460" s="15"/>
      <c r="Q2460" s="15"/>
      <c r="R2460" s="15"/>
      <c r="S2460" s="15"/>
      <c r="T2460" s="15"/>
      <c r="U2460" s="15"/>
      <c r="V2460" s="15"/>
      <c r="W2460" s="15"/>
    </row>
    <row r="2461" spans="1:23" ht="14.25" x14ac:dyDescent="0.2">
      <c r="A2461" s="15">
        <v>2</v>
      </c>
      <c r="B2461" s="18">
        <v>11019969</v>
      </c>
      <c r="C2461" s="18">
        <v>11019972</v>
      </c>
      <c r="D2461" s="19">
        <v>-1.42766438743741</v>
      </c>
      <c r="E2461" s="45">
        <v>1.89561777696841E-3</v>
      </c>
      <c r="F2461" s="18">
        <v>11019960</v>
      </c>
      <c r="G2461" s="18">
        <v>11020237</v>
      </c>
      <c r="H2461" s="15" t="s">
        <v>3937</v>
      </c>
      <c r="I2461" s="15" t="s">
        <v>2270</v>
      </c>
      <c r="J2461" s="18">
        <v>11019945</v>
      </c>
      <c r="K2461" s="18">
        <v>11019995</v>
      </c>
      <c r="L2461" s="15"/>
      <c r="M2461" s="15"/>
      <c r="N2461" s="15"/>
      <c r="O2461" s="15"/>
      <c r="P2461" s="15"/>
      <c r="Q2461" s="15"/>
      <c r="R2461" s="15"/>
      <c r="S2461" s="15"/>
      <c r="T2461" s="15"/>
      <c r="U2461" s="15"/>
      <c r="V2461" s="15"/>
      <c r="W2461" s="15"/>
    </row>
    <row r="2462" spans="1:23" ht="14.25" x14ac:dyDescent="0.2">
      <c r="A2462" s="15">
        <v>2</v>
      </c>
      <c r="B2462" s="18">
        <v>18227691</v>
      </c>
      <c r="C2462" s="18">
        <v>18227691</v>
      </c>
      <c r="D2462" s="19">
        <v>-1.4276738155039299</v>
      </c>
      <c r="E2462" s="45">
        <v>9.4807348927848897E-5</v>
      </c>
      <c r="F2462" s="18">
        <v>18226917</v>
      </c>
      <c r="G2462" s="18">
        <v>18227893</v>
      </c>
      <c r="H2462" s="15" t="s">
        <v>921</v>
      </c>
      <c r="I2462" s="15" t="s">
        <v>2272</v>
      </c>
      <c r="J2462" s="18">
        <v>18227666</v>
      </c>
      <c r="K2462" s="18">
        <v>18227716</v>
      </c>
      <c r="L2462" s="15" t="s">
        <v>11933</v>
      </c>
      <c r="M2462" s="15">
        <v>5</v>
      </c>
      <c r="N2462" s="15">
        <v>-1</v>
      </c>
      <c r="O2462" s="15">
        <v>1</v>
      </c>
      <c r="P2462" s="15">
        <v>19</v>
      </c>
      <c r="Q2462" s="15">
        <v>1</v>
      </c>
      <c r="R2462" s="15">
        <v>19</v>
      </c>
      <c r="S2462" s="15" t="s">
        <v>12093</v>
      </c>
      <c r="T2462" s="15" t="s">
        <v>12094</v>
      </c>
      <c r="U2462" s="15" t="s">
        <v>12095</v>
      </c>
      <c r="V2462" s="15" t="s">
        <v>11844</v>
      </c>
      <c r="W2462" s="15">
        <v>1</v>
      </c>
    </row>
    <row r="2463" spans="1:23" ht="14.25" x14ac:dyDescent="0.2">
      <c r="A2463" s="15">
        <v>5</v>
      </c>
      <c r="B2463" s="18">
        <v>4387674</v>
      </c>
      <c r="C2463" s="18">
        <v>4387675</v>
      </c>
      <c r="D2463" s="19">
        <v>-1.4281337265284</v>
      </c>
      <c r="E2463" s="45">
        <v>1.6916095646652199E-3</v>
      </c>
      <c r="F2463" s="18">
        <v>4387307</v>
      </c>
      <c r="G2463" s="18">
        <v>4387944</v>
      </c>
      <c r="H2463" s="15" t="s">
        <v>5678</v>
      </c>
      <c r="I2463" s="15" t="s">
        <v>2270</v>
      </c>
      <c r="J2463" s="18">
        <v>4387649</v>
      </c>
      <c r="K2463" s="18">
        <v>4387699</v>
      </c>
      <c r="L2463" s="15"/>
      <c r="M2463" s="15"/>
      <c r="N2463" s="15"/>
      <c r="O2463" s="15"/>
      <c r="P2463" s="15"/>
      <c r="Q2463" s="15"/>
      <c r="R2463" s="15"/>
      <c r="S2463" s="15"/>
      <c r="T2463" s="15"/>
      <c r="U2463" s="15"/>
      <c r="V2463" s="15"/>
      <c r="W2463" s="15"/>
    </row>
    <row r="2464" spans="1:23" ht="14.25" x14ac:dyDescent="0.2">
      <c r="A2464" s="15">
        <v>4</v>
      </c>
      <c r="B2464" s="18">
        <v>9348991</v>
      </c>
      <c r="C2464" s="18">
        <v>9348992</v>
      </c>
      <c r="D2464" s="19">
        <v>-1.42828034132503</v>
      </c>
      <c r="E2464" s="45">
        <v>5.1718680072227203E-3</v>
      </c>
      <c r="F2464" s="18">
        <v>9348892</v>
      </c>
      <c r="G2464" s="18">
        <v>9349258</v>
      </c>
      <c r="H2464" s="15" t="s">
        <v>5199</v>
      </c>
      <c r="I2464" s="15" t="s">
        <v>2272</v>
      </c>
      <c r="J2464" s="18">
        <v>9348967</v>
      </c>
      <c r="K2464" s="18">
        <v>9349017</v>
      </c>
      <c r="L2464" s="15"/>
      <c r="M2464" s="15"/>
      <c r="N2464" s="15"/>
      <c r="O2464" s="15"/>
      <c r="P2464" s="15"/>
      <c r="Q2464" s="15"/>
      <c r="R2464" s="15"/>
      <c r="S2464" s="15"/>
      <c r="T2464" s="15"/>
      <c r="U2464" s="15"/>
      <c r="V2464" s="15"/>
      <c r="W2464" s="15"/>
    </row>
    <row r="2465" spans="1:23" ht="14.25" x14ac:dyDescent="0.2">
      <c r="A2465" s="15">
        <v>3</v>
      </c>
      <c r="B2465" s="18">
        <v>20018099</v>
      </c>
      <c r="C2465" s="18">
        <v>20018104</v>
      </c>
      <c r="D2465" s="19">
        <v>-1.4289986288816301</v>
      </c>
      <c r="E2465" s="45">
        <v>6.6811345671935701E-4</v>
      </c>
      <c r="F2465" s="18">
        <v>20017846</v>
      </c>
      <c r="G2465" s="18">
        <v>20018352</v>
      </c>
      <c r="H2465" s="15" t="s">
        <v>4785</v>
      </c>
      <c r="I2465" s="15" t="s">
        <v>2272</v>
      </c>
      <c r="J2465" s="18">
        <v>20018077</v>
      </c>
      <c r="K2465" s="18">
        <v>20018127</v>
      </c>
      <c r="L2465" s="15"/>
      <c r="M2465" s="15"/>
      <c r="N2465" s="15"/>
      <c r="O2465" s="15"/>
      <c r="P2465" s="15"/>
      <c r="Q2465" s="15"/>
      <c r="R2465" s="15"/>
      <c r="S2465" s="15"/>
      <c r="T2465" s="15"/>
      <c r="U2465" s="15"/>
      <c r="V2465" s="15"/>
      <c r="W2465" s="15"/>
    </row>
    <row r="2466" spans="1:23" ht="14.25" x14ac:dyDescent="0.2">
      <c r="A2466" s="15">
        <v>2</v>
      </c>
      <c r="B2466" s="18">
        <v>1823636</v>
      </c>
      <c r="C2466" s="18">
        <v>1823636</v>
      </c>
      <c r="D2466" s="19">
        <v>-1.43042693745262</v>
      </c>
      <c r="E2466" s="45">
        <v>8.6080614504320998E-3</v>
      </c>
      <c r="F2466" s="18">
        <v>1823544</v>
      </c>
      <c r="G2466" s="18">
        <v>1824100</v>
      </c>
      <c r="H2466" s="15" t="s">
        <v>3723</v>
      </c>
      <c r="I2466" s="15" t="s">
        <v>2270</v>
      </c>
      <c r="J2466" s="18">
        <v>1823611</v>
      </c>
      <c r="K2466" s="18">
        <v>1823661</v>
      </c>
      <c r="L2466" s="15"/>
      <c r="M2466" s="15"/>
      <c r="N2466" s="15"/>
      <c r="O2466" s="15"/>
      <c r="P2466" s="15"/>
      <c r="Q2466" s="15"/>
      <c r="R2466" s="15"/>
      <c r="S2466" s="15"/>
      <c r="T2466" s="15"/>
      <c r="U2466" s="15"/>
      <c r="V2466" s="15"/>
      <c r="W2466" s="15"/>
    </row>
    <row r="2467" spans="1:23" ht="14.25" x14ac:dyDescent="0.2">
      <c r="A2467" s="15">
        <v>3</v>
      </c>
      <c r="B2467" s="18">
        <v>20018051</v>
      </c>
      <c r="C2467" s="18">
        <v>20018051</v>
      </c>
      <c r="D2467" s="19">
        <v>-1.4310716224798401</v>
      </c>
      <c r="E2467" s="45">
        <v>1.87790891490518E-3</v>
      </c>
      <c r="F2467" s="18">
        <v>20017846</v>
      </c>
      <c r="G2467" s="18">
        <v>20018352</v>
      </c>
      <c r="H2467" s="15" t="s">
        <v>4785</v>
      </c>
      <c r="I2467" s="15" t="s">
        <v>2272</v>
      </c>
      <c r="J2467" s="18">
        <v>20018026</v>
      </c>
      <c r="K2467" s="18">
        <v>20018076</v>
      </c>
      <c r="L2467" s="15"/>
      <c r="M2467" s="15"/>
      <c r="N2467" s="15"/>
      <c r="O2467" s="15"/>
      <c r="P2467" s="15"/>
      <c r="Q2467" s="15"/>
      <c r="R2467" s="15"/>
      <c r="S2467" s="15"/>
      <c r="T2467" s="15"/>
      <c r="U2467" s="15"/>
      <c r="V2467" s="15"/>
      <c r="W2467" s="15"/>
    </row>
    <row r="2468" spans="1:23" ht="14.25" x14ac:dyDescent="0.2">
      <c r="A2468" s="15">
        <v>5</v>
      </c>
      <c r="B2468" s="18">
        <v>5145361</v>
      </c>
      <c r="C2468" s="18">
        <v>5145364</v>
      </c>
      <c r="D2468" s="19">
        <v>-1.4311593596721499</v>
      </c>
      <c r="E2468" s="45">
        <v>1.74602708481838E-3</v>
      </c>
      <c r="F2468" s="18">
        <v>5144629</v>
      </c>
      <c r="G2468" s="18">
        <v>5145907</v>
      </c>
      <c r="H2468" s="15" t="s">
        <v>5713</v>
      </c>
      <c r="I2468" s="15" t="s">
        <v>2270</v>
      </c>
      <c r="J2468" s="18">
        <v>5145337</v>
      </c>
      <c r="K2468" s="18">
        <v>5145387</v>
      </c>
      <c r="L2468" s="15"/>
      <c r="M2468" s="15"/>
      <c r="N2468" s="15"/>
      <c r="O2468" s="15"/>
      <c r="P2468" s="15"/>
      <c r="Q2468" s="15"/>
      <c r="R2468" s="15"/>
      <c r="S2468" s="15"/>
      <c r="T2468" s="15"/>
      <c r="U2468" s="15"/>
      <c r="V2468" s="15"/>
      <c r="W2468" s="15"/>
    </row>
    <row r="2469" spans="1:23" ht="14.25" x14ac:dyDescent="0.2">
      <c r="A2469" s="15">
        <v>4</v>
      </c>
      <c r="B2469" s="18">
        <v>17852717</v>
      </c>
      <c r="C2469" s="18">
        <v>17852717</v>
      </c>
      <c r="D2469" s="19">
        <v>-1.43123183279191</v>
      </c>
      <c r="E2469" s="45">
        <v>1.2887030088083699E-4</v>
      </c>
      <c r="F2469" s="18">
        <v>17852441</v>
      </c>
      <c r="G2469" s="18">
        <v>17852755</v>
      </c>
      <c r="H2469" s="15" t="s">
        <v>5510</v>
      </c>
      <c r="I2469" s="15" t="s">
        <v>2272</v>
      </c>
      <c r="J2469" s="18">
        <v>17852692</v>
      </c>
      <c r="K2469" s="18">
        <v>17852742</v>
      </c>
      <c r="L2469" s="15"/>
      <c r="M2469" s="15"/>
      <c r="N2469" s="15"/>
      <c r="O2469" s="15"/>
      <c r="P2469" s="15"/>
      <c r="Q2469" s="15"/>
      <c r="R2469" s="15"/>
      <c r="S2469" s="15"/>
      <c r="T2469" s="15"/>
      <c r="U2469" s="15"/>
      <c r="V2469" s="15"/>
      <c r="W2469" s="15"/>
    </row>
    <row r="2470" spans="1:23" ht="14.25" x14ac:dyDescent="0.2">
      <c r="A2470" s="15">
        <v>5</v>
      </c>
      <c r="B2470" s="18">
        <v>9075093</v>
      </c>
      <c r="C2470" s="18">
        <v>9075093</v>
      </c>
      <c r="D2470" s="19">
        <v>-1.4315202787193999</v>
      </c>
      <c r="E2470" s="45">
        <v>3.01873943253426E-3</v>
      </c>
      <c r="F2470" s="18">
        <v>9075034</v>
      </c>
      <c r="G2470" s="18">
        <v>9075139</v>
      </c>
      <c r="H2470" s="15" t="s">
        <v>2193</v>
      </c>
      <c r="I2470" s="15" t="s">
        <v>2272</v>
      </c>
      <c r="J2470" s="18">
        <v>9075068</v>
      </c>
      <c r="K2470" s="18">
        <v>9075118</v>
      </c>
      <c r="L2470" s="15"/>
      <c r="M2470" s="15"/>
      <c r="N2470" s="15"/>
      <c r="O2470" s="15"/>
      <c r="P2470" s="15"/>
      <c r="Q2470" s="15"/>
      <c r="R2470" s="15"/>
      <c r="S2470" s="15"/>
      <c r="T2470" s="15"/>
      <c r="U2470" s="15"/>
      <c r="V2470" s="15"/>
      <c r="W2470" s="15"/>
    </row>
    <row r="2471" spans="1:23" ht="14.25" x14ac:dyDescent="0.2">
      <c r="A2471" s="15">
        <v>2</v>
      </c>
      <c r="B2471" s="18">
        <v>1946</v>
      </c>
      <c r="C2471" s="18">
        <v>1946</v>
      </c>
      <c r="D2471" s="19">
        <v>-1.4316374698547401</v>
      </c>
      <c r="E2471" s="45">
        <v>7.4714106897725402E-5</v>
      </c>
      <c r="F2471" s="18">
        <v>1873</v>
      </c>
      <c r="G2471" s="18">
        <v>3173</v>
      </c>
      <c r="H2471" s="15" t="s">
        <v>916</v>
      </c>
      <c r="I2471" s="15" t="s">
        <v>2272</v>
      </c>
      <c r="J2471" s="18">
        <v>1921</v>
      </c>
      <c r="K2471" s="18">
        <v>1971</v>
      </c>
      <c r="L2471" s="15"/>
      <c r="M2471" s="15"/>
      <c r="N2471" s="15"/>
      <c r="O2471" s="15"/>
      <c r="P2471" s="15"/>
      <c r="Q2471" s="15"/>
      <c r="R2471" s="15"/>
      <c r="S2471" s="15"/>
      <c r="T2471" s="15"/>
      <c r="U2471" s="15"/>
      <c r="V2471" s="15"/>
      <c r="W2471" s="15"/>
    </row>
    <row r="2472" spans="1:23" ht="14.25" x14ac:dyDescent="0.2">
      <c r="A2472" s="15">
        <v>1</v>
      </c>
      <c r="B2472" s="18">
        <v>25713761</v>
      </c>
      <c r="C2472" s="18">
        <v>25713761</v>
      </c>
      <c r="D2472" s="19">
        <v>-1.4318384393269701</v>
      </c>
      <c r="E2472" s="45">
        <v>4.1461671262073303E-3</v>
      </c>
      <c r="F2472" s="18">
        <v>25713689</v>
      </c>
      <c r="G2472" s="18">
        <v>25715024</v>
      </c>
      <c r="H2472" s="15" t="s">
        <v>3486</v>
      </c>
      <c r="I2472" s="15" t="s">
        <v>2270</v>
      </c>
      <c r="J2472" s="18">
        <v>25713736</v>
      </c>
      <c r="K2472" s="18">
        <v>25713786</v>
      </c>
      <c r="L2472" s="15"/>
      <c r="M2472" s="15"/>
      <c r="N2472" s="15"/>
      <c r="O2472" s="15"/>
      <c r="P2472" s="15"/>
      <c r="Q2472" s="15"/>
      <c r="R2472" s="15"/>
      <c r="S2472" s="15"/>
      <c r="T2472" s="15"/>
      <c r="U2472" s="15"/>
      <c r="V2472" s="15"/>
      <c r="W2472" s="15"/>
    </row>
    <row r="2473" spans="1:23" ht="14.25" x14ac:dyDescent="0.2">
      <c r="A2473" s="15">
        <v>3</v>
      </c>
      <c r="B2473" s="18">
        <v>16529114</v>
      </c>
      <c r="C2473" s="18">
        <v>16529116</v>
      </c>
      <c r="D2473" s="19">
        <v>-1.43352078682083</v>
      </c>
      <c r="E2473" s="45">
        <v>3.4342679032404701E-4</v>
      </c>
      <c r="F2473" s="18">
        <v>16528474</v>
      </c>
      <c r="G2473" s="18">
        <v>16529352</v>
      </c>
      <c r="H2473" s="15" t="s">
        <v>4673</v>
      </c>
      <c r="I2473" s="15" t="s">
        <v>2272</v>
      </c>
      <c r="J2473" s="18">
        <v>16529090</v>
      </c>
      <c r="K2473" s="18">
        <v>16529140</v>
      </c>
      <c r="L2473" s="15"/>
      <c r="M2473" s="15"/>
      <c r="N2473" s="15"/>
      <c r="O2473" s="15"/>
      <c r="P2473" s="15"/>
      <c r="Q2473" s="15"/>
      <c r="R2473" s="15"/>
      <c r="S2473" s="15"/>
      <c r="T2473" s="15"/>
      <c r="U2473" s="15"/>
      <c r="V2473" s="15"/>
      <c r="W2473" s="15"/>
    </row>
    <row r="2474" spans="1:23" ht="14.25" x14ac:dyDescent="0.2">
      <c r="A2474" s="15">
        <v>1</v>
      </c>
      <c r="B2474" s="18">
        <v>26710263</v>
      </c>
      <c r="C2474" s="18">
        <v>26710264</v>
      </c>
      <c r="D2474" s="19">
        <v>-1.43368039039355</v>
      </c>
      <c r="E2474" s="45">
        <v>1.24807299581933E-3</v>
      </c>
      <c r="F2474" s="18">
        <v>26709947</v>
      </c>
      <c r="G2474" s="18">
        <v>26710480</v>
      </c>
      <c r="H2474" s="15" t="s">
        <v>451</v>
      </c>
      <c r="I2474" s="15" t="s">
        <v>2270</v>
      </c>
      <c r="J2474" s="18">
        <v>26710239</v>
      </c>
      <c r="K2474" s="18">
        <v>26710289</v>
      </c>
      <c r="L2474" s="15"/>
      <c r="M2474" s="15"/>
      <c r="N2474" s="15"/>
      <c r="O2474" s="15"/>
      <c r="P2474" s="15"/>
      <c r="Q2474" s="15"/>
      <c r="R2474" s="15"/>
      <c r="S2474" s="15"/>
      <c r="T2474" s="15"/>
      <c r="U2474" s="15"/>
      <c r="V2474" s="15"/>
      <c r="W2474" s="15"/>
    </row>
    <row r="2475" spans="1:23" ht="14.25" x14ac:dyDescent="0.2">
      <c r="A2475" s="15">
        <v>1</v>
      </c>
      <c r="B2475" s="18">
        <v>26710267</v>
      </c>
      <c r="C2475" s="18">
        <v>26710270</v>
      </c>
      <c r="D2475" s="19">
        <v>-1.4365510196942699</v>
      </c>
      <c r="E2475" s="45">
        <v>5.8283541502090401E-4</v>
      </c>
      <c r="F2475" s="18">
        <v>26709947</v>
      </c>
      <c r="G2475" s="18">
        <v>26710480</v>
      </c>
      <c r="H2475" s="15" t="s">
        <v>451</v>
      </c>
      <c r="I2475" s="15" t="s">
        <v>2270</v>
      </c>
      <c r="J2475" s="18">
        <v>26710243</v>
      </c>
      <c r="K2475" s="18">
        <v>26710293</v>
      </c>
      <c r="L2475" s="15"/>
      <c r="M2475" s="15"/>
      <c r="N2475" s="15"/>
      <c r="O2475" s="15"/>
      <c r="P2475" s="15"/>
      <c r="Q2475" s="15"/>
      <c r="R2475" s="15"/>
      <c r="S2475" s="15"/>
      <c r="T2475" s="15"/>
      <c r="U2475" s="15"/>
      <c r="V2475" s="15"/>
      <c r="W2475" s="15"/>
    </row>
    <row r="2476" spans="1:23" ht="14.25" x14ac:dyDescent="0.2">
      <c r="A2476" s="15">
        <v>1</v>
      </c>
      <c r="B2476" s="18">
        <v>19455214</v>
      </c>
      <c r="C2476" s="18">
        <v>19455214</v>
      </c>
      <c r="D2476" s="19">
        <v>-1.4366347155481201</v>
      </c>
      <c r="E2476" s="45">
        <v>8.8291525454912995E-3</v>
      </c>
      <c r="F2476" s="18">
        <v>19455126</v>
      </c>
      <c r="G2476" s="18">
        <v>19455252</v>
      </c>
      <c r="H2476" s="15" t="s">
        <v>3291</v>
      </c>
      <c r="I2476" s="15" t="s">
        <v>2272</v>
      </c>
      <c r="J2476" s="18">
        <v>19455189</v>
      </c>
      <c r="K2476" s="18">
        <v>19455239</v>
      </c>
      <c r="L2476" s="15"/>
      <c r="M2476" s="15"/>
      <c r="N2476" s="15"/>
      <c r="O2476" s="15"/>
      <c r="P2476" s="15"/>
      <c r="Q2476" s="15"/>
      <c r="R2476" s="15"/>
      <c r="S2476" s="15"/>
      <c r="T2476" s="15"/>
      <c r="U2476" s="15"/>
      <c r="V2476" s="15"/>
      <c r="W2476" s="15"/>
    </row>
    <row r="2477" spans="1:23" ht="14.25" x14ac:dyDescent="0.2">
      <c r="A2477" s="15">
        <v>2</v>
      </c>
      <c r="B2477" s="18">
        <v>15557774</v>
      </c>
      <c r="C2477" s="18">
        <v>15557781</v>
      </c>
      <c r="D2477" s="19">
        <v>-1.43717474072138</v>
      </c>
      <c r="E2477" s="45">
        <v>1.60140690095943E-3</v>
      </c>
      <c r="F2477" s="18">
        <v>15557367</v>
      </c>
      <c r="G2477" s="18">
        <v>15559351</v>
      </c>
      <c r="H2477" s="15" t="s">
        <v>4111</v>
      </c>
      <c r="I2477" s="15" t="s">
        <v>2270</v>
      </c>
      <c r="J2477" s="18">
        <v>15557753</v>
      </c>
      <c r="K2477" s="18">
        <v>15557803</v>
      </c>
      <c r="L2477" s="15"/>
      <c r="M2477" s="15"/>
      <c r="N2477" s="15"/>
      <c r="O2477" s="15"/>
      <c r="P2477" s="15"/>
      <c r="Q2477" s="15"/>
      <c r="R2477" s="15"/>
      <c r="S2477" s="15"/>
      <c r="T2477" s="15"/>
      <c r="U2477" s="15"/>
      <c r="V2477" s="15"/>
      <c r="W2477" s="15"/>
    </row>
    <row r="2478" spans="1:23" ht="14.25" x14ac:dyDescent="0.2">
      <c r="A2478" s="15">
        <v>2</v>
      </c>
      <c r="B2478" s="18">
        <v>16571014</v>
      </c>
      <c r="C2478" s="18">
        <v>16571016</v>
      </c>
      <c r="D2478" s="19">
        <v>-1.43761341121175</v>
      </c>
      <c r="E2478" s="45">
        <v>1.02661900851175E-3</v>
      </c>
      <c r="F2478" s="18">
        <v>16570746</v>
      </c>
      <c r="G2478" s="18">
        <v>16571066</v>
      </c>
      <c r="H2478" s="15" t="s">
        <v>869</v>
      </c>
      <c r="I2478" s="15" t="s">
        <v>2270</v>
      </c>
      <c r="J2478" s="18">
        <v>16570990</v>
      </c>
      <c r="K2478" s="18">
        <v>16571040</v>
      </c>
      <c r="L2478" s="15"/>
      <c r="M2478" s="15"/>
      <c r="N2478" s="15"/>
      <c r="O2478" s="15"/>
      <c r="P2478" s="15"/>
      <c r="Q2478" s="15"/>
      <c r="R2478" s="15"/>
      <c r="S2478" s="15"/>
      <c r="T2478" s="15"/>
      <c r="U2478" s="15"/>
      <c r="V2478" s="15"/>
      <c r="W2478" s="15"/>
    </row>
    <row r="2479" spans="1:23" ht="14.25" x14ac:dyDescent="0.2">
      <c r="A2479" s="15">
        <v>5</v>
      </c>
      <c r="B2479" s="18">
        <v>5145306</v>
      </c>
      <c r="C2479" s="18">
        <v>5145306</v>
      </c>
      <c r="D2479" s="19">
        <v>-1.4377446173933299</v>
      </c>
      <c r="E2479" s="45">
        <v>9.9476582284272405E-3</v>
      </c>
      <c r="F2479" s="18">
        <v>5144629</v>
      </c>
      <c r="G2479" s="18">
        <v>5145907</v>
      </c>
      <c r="H2479" s="15" t="s">
        <v>5713</v>
      </c>
      <c r="I2479" s="15" t="s">
        <v>2270</v>
      </c>
      <c r="J2479" s="18">
        <v>5145281</v>
      </c>
      <c r="K2479" s="18">
        <v>5145331</v>
      </c>
      <c r="L2479" s="15"/>
      <c r="M2479" s="15"/>
      <c r="N2479" s="15"/>
      <c r="O2479" s="15"/>
      <c r="P2479" s="15"/>
      <c r="Q2479" s="15"/>
      <c r="R2479" s="15"/>
      <c r="S2479" s="15"/>
      <c r="T2479" s="15"/>
      <c r="U2479" s="15"/>
      <c r="V2479" s="15"/>
      <c r="W2479" s="15"/>
    </row>
    <row r="2480" spans="1:23" ht="14.25" x14ac:dyDescent="0.2">
      <c r="A2480" s="15">
        <v>4</v>
      </c>
      <c r="B2480" s="18">
        <v>18469722</v>
      </c>
      <c r="C2480" s="18">
        <v>18469725</v>
      </c>
      <c r="D2480" s="19">
        <v>-1.43940963677526</v>
      </c>
      <c r="E2480" s="45">
        <v>1.29343902355892E-3</v>
      </c>
      <c r="F2480" s="18">
        <v>18469255</v>
      </c>
      <c r="G2480" s="18">
        <v>18469841</v>
      </c>
      <c r="H2480" s="15" t="s">
        <v>5548</v>
      </c>
      <c r="I2480" s="15" t="s">
        <v>2270</v>
      </c>
      <c r="J2480" s="18">
        <v>18469699</v>
      </c>
      <c r="K2480" s="18">
        <v>18469749</v>
      </c>
      <c r="L2480" s="15"/>
      <c r="M2480" s="15"/>
      <c r="N2480" s="15"/>
      <c r="O2480" s="15"/>
      <c r="P2480" s="15"/>
      <c r="Q2480" s="15"/>
      <c r="R2480" s="15"/>
      <c r="S2480" s="15"/>
      <c r="T2480" s="15"/>
      <c r="U2480" s="15"/>
      <c r="V2480" s="15"/>
      <c r="W2480" s="15"/>
    </row>
    <row r="2481" spans="1:23" ht="14.25" x14ac:dyDescent="0.2">
      <c r="A2481" s="15">
        <v>1</v>
      </c>
      <c r="B2481" s="18">
        <v>11215247</v>
      </c>
      <c r="C2481" s="18">
        <v>11215247</v>
      </c>
      <c r="D2481" s="19">
        <v>-1.44061741676151</v>
      </c>
      <c r="E2481" s="45">
        <v>5.9348375574141098E-3</v>
      </c>
      <c r="F2481" s="18">
        <v>11214676</v>
      </c>
      <c r="G2481" s="18">
        <v>11215320</v>
      </c>
      <c r="H2481" s="15" t="s">
        <v>137</v>
      </c>
      <c r="I2481" s="15" t="s">
        <v>2270</v>
      </c>
      <c r="J2481" s="18">
        <v>11215222</v>
      </c>
      <c r="K2481" s="18">
        <v>11215272</v>
      </c>
      <c r="L2481" s="15"/>
      <c r="M2481" s="15"/>
      <c r="N2481" s="15"/>
      <c r="O2481" s="15"/>
      <c r="P2481" s="15"/>
      <c r="Q2481" s="15"/>
      <c r="R2481" s="15"/>
      <c r="S2481" s="15"/>
      <c r="T2481" s="15"/>
      <c r="U2481" s="15"/>
      <c r="V2481" s="15"/>
      <c r="W2481" s="15"/>
    </row>
    <row r="2482" spans="1:23" ht="14.25" x14ac:dyDescent="0.2">
      <c r="A2482" s="15">
        <v>5</v>
      </c>
      <c r="B2482" s="18">
        <v>8508191</v>
      </c>
      <c r="C2482" s="18">
        <v>8508191</v>
      </c>
      <c r="D2482" s="19">
        <v>-1.44246379270737</v>
      </c>
      <c r="E2482" s="45">
        <v>7.1168197441179703E-3</v>
      </c>
      <c r="F2482" s="18">
        <v>8508043</v>
      </c>
      <c r="G2482" s="18">
        <v>8508255</v>
      </c>
      <c r="H2482" s="15" t="s">
        <v>2180</v>
      </c>
      <c r="I2482" s="15" t="s">
        <v>2270</v>
      </c>
      <c r="J2482" s="18">
        <v>8508166</v>
      </c>
      <c r="K2482" s="18">
        <v>8508216</v>
      </c>
      <c r="L2482" s="15"/>
      <c r="M2482" s="15"/>
      <c r="N2482" s="15"/>
      <c r="O2482" s="15"/>
      <c r="P2482" s="15"/>
      <c r="Q2482" s="15"/>
      <c r="R2482" s="15"/>
      <c r="S2482" s="15"/>
      <c r="T2482" s="15"/>
      <c r="U2482" s="15"/>
      <c r="V2482" s="15"/>
      <c r="W2482" s="15"/>
    </row>
    <row r="2483" spans="1:23" ht="14.25" x14ac:dyDescent="0.2">
      <c r="A2483" s="15">
        <v>5</v>
      </c>
      <c r="B2483" s="18">
        <v>8077038</v>
      </c>
      <c r="C2483" s="18">
        <v>8077038</v>
      </c>
      <c r="D2483" s="19">
        <v>-1.44345906250988</v>
      </c>
      <c r="E2483" s="45">
        <v>1.4762885920091701E-3</v>
      </c>
      <c r="F2483" s="18">
        <v>8076312</v>
      </c>
      <c r="G2483" s="18">
        <v>8077614</v>
      </c>
      <c r="H2483" s="15" t="s">
        <v>5831</v>
      </c>
      <c r="I2483" s="15" t="s">
        <v>2270</v>
      </c>
      <c r="J2483" s="18">
        <v>8077013</v>
      </c>
      <c r="K2483" s="18">
        <v>8077063</v>
      </c>
      <c r="L2483" s="15"/>
      <c r="M2483" s="15"/>
      <c r="N2483" s="15"/>
      <c r="O2483" s="15"/>
      <c r="P2483" s="15"/>
      <c r="Q2483" s="15"/>
      <c r="R2483" s="15"/>
      <c r="S2483" s="15"/>
      <c r="T2483" s="15"/>
      <c r="U2483" s="15"/>
      <c r="V2483" s="15"/>
      <c r="W2483" s="15"/>
    </row>
    <row r="2484" spans="1:23" ht="14.25" x14ac:dyDescent="0.2">
      <c r="A2484" s="15">
        <v>3</v>
      </c>
      <c r="B2484" s="18">
        <v>20119441</v>
      </c>
      <c r="C2484" s="18">
        <v>20119450</v>
      </c>
      <c r="D2484" s="19">
        <v>-1.4472487987165401</v>
      </c>
      <c r="E2484" s="45">
        <v>3.9215915243233897E-3</v>
      </c>
      <c r="F2484" s="18">
        <v>20119140</v>
      </c>
      <c r="G2484" s="18">
        <v>20119622</v>
      </c>
      <c r="H2484" s="15" t="s">
        <v>4791</v>
      </c>
      <c r="I2484" s="15" t="s">
        <v>2270</v>
      </c>
      <c r="J2484" s="18">
        <v>20119421</v>
      </c>
      <c r="K2484" s="18">
        <v>20119471</v>
      </c>
      <c r="L2484" s="15"/>
      <c r="M2484" s="15"/>
      <c r="N2484" s="15"/>
      <c r="O2484" s="15"/>
      <c r="P2484" s="15"/>
      <c r="Q2484" s="15"/>
      <c r="R2484" s="15"/>
      <c r="S2484" s="15"/>
      <c r="T2484" s="15"/>
      <c r="U2484" s="15"/>
      <c r="V2484" s="15"/>
      <c r="W2484" s="15"/>
    </row>
    <row r="2485" spans="1:23" ht="14.25" x14ac:dyDescent="0.2">
      <c r="A2485" s="15">
        <v>5</v>
      </c>
      <c r="B2485" s="18">
        <v>8508180</v>
      </c>
      <c r="C2485" s="18">
        <v>8508180</v>
      </c>
      <c r="D2485" s="19">
        <v>-1.4499151211274399</v>
      </c>
      <c r="E2485" s="45">
        <v>4.2377622188586499E-3</v>
      </c>
      <c r="F2485" s="18">
        <v>8508043</v>
      </c>
      <c r="G2485" s="18">
        <v>8508255</v>
      </c>
      <c r="H2485" s="15" t="s">
        <v>2180</v>
      </c>
      <c r="I2485" s="15" t="s">
        <v>2270</v>
      </c>
      <c r="J2485" s="18">
        <v>8508155</v>
      </c>
      <c r="K2485" s="18">
        <v>8508205</v>
      </c>
      <c r="L2485" s="15"/>
      <c r="M2485" s="15"/>
      <c r="N2485" s="15"/>
      <c r="O2485" s="15"/>
      <c r="P2485" s="15"/>
      <c r="Q2485" s="15"/>
      <c r="R2485" s="15"/>
      <c r="S2485" s="15"/>
      <c r="T2485" s="15"/>
      <c r="U2485" s="15"/>
      <c r="V2485" s="15"/>
      <c r="W2485" s="15"/>
    </row>
    <row r="2486" spans="1:23" ht="14.25" x14ac:dyDescent="0.2">
      <c r="A2486" s="15">
        <v>2</v>
      </c>
      <c r="B2486" s="18">
        <v>16571645</v>
      </c>
      <c r="C2486" s="18">
        <v>16571646</v>
      </c>
      <c r="D2486" s="19">
        <v>-1.45022161543623</v>
      </c>
      <c r="E2486" s="45">
        <v>6.2447531756622404E-3</v>
      </c>
      <c r="F2486" s="18">
        <v>16571554</v>
      </c>
      <c r="G2486" s="18">
        <v>16572026</v>
      </c>
      <c r="H2486" s="15" t="s">
        <v>869</v>
      </c>
      <c r="I2486" s="15" t="s">
        <v>2270</v>
      </c>
      <c r="J2486" s="18">
        <v>16571621</v>
      </c>
      <c r="K2486" s="18">
        <v>16571671</v>
      </c>
      <c r="L2486" s="15"/>
      <c r="M2486" s="15"/>
      <c r="N2486" s="15"/>
      <c r="O2486" s="15"/>
      <c r="P2486" s="15"/>
      <c r="Q2486" s="15"/>
      <c r="R2486" s="15"/>
      <c r="S2486" s="15"/>
      <c r="T2486" s="15"/>
      <c r="U2486" s="15"/>
      <c r="V2486" s="15"/>
      <c r="W2486" s="15"/>
    </row>
    <row r="2487" spans="1:23" ht="14.25" x14ac:dyDescent="0.2">
      <c r="A2487" s="15">
        <v>2</v>
      </c>
      <c r="B2487" s="18">
        <v>13119568</v>
      </c>
      <c r="C2487" s="18">
        <v>13119568</v>
      </c>
      <c r="D2487" s="19">
        <v>-1.45044414653363</v>
      </c>
      <c r="E2487" s="45">
        <v>7.5504488744153999E-3</v>
      </c>
      <c r="F2487" s="18">
        <v>13119531</v>
      </c>
      <c r="G2487" s="18">
        <v>13119763</v>
      </c>
      <c r="H2487" s="15" t="s">
        <v>4022</v>
      </c>
      <c r="I2487" s="15" t="s">
        <v>2270</v>
      </c>
      <c r="J2487" s="18">
        <v>13119543</v>
      </c>
      <c r="K2487" s="18">
        <v>13119593</v>
      </c>
      <c r="L2487" s="15"/>
      <c r="M2487" s="15"/>
      <c r="N2487" s="15"/>
      <c r="O2487" s="15"/>
      <c r="P2487" s="15"/>
      <c r="Q2487" s="15"/>
      <c r="R2487" s="15"/>
      <c r="S2487" s="15"/>
      <c r="T2487" s="15"/>
      <c r="U2487" s="15"/>
      <c r="V2487" s="15"/>
      <c r="W2487" s="15"/>
    </row>
    <row r="2488" spans="1:23" ht="14.25" x14ac:dyDescent="0.2">
      <c r="A2488" s="15">
        <v>2</v>
      </c>
      <c r="B2488" s="18">
        <v>14775450</v>
      </c>
      <c r="C2488" s="18">
        <v>14775450</v>
      </c>
      <c r="D2488" s="19">
        <v>-1.4522994936620099</v>
      </c>
      <c r="E2488" s="45">
        <v>8.1958568513944407E-3</v>
      </c>
      <c r="F2488" s="18">
        <v>14775063</v>
      </c>
      <c r="G2488" s="18">
        <v>14775682</v>
      </c>
      <c r="H2488" s="15" t="s">
        <v>4084</v>
      </c>
      <c r="I2488" s="15" t="s">
        <v>2270</v>
      </c>
      <c r="J2488" s="18">
        <v>14775425</v>
      </c>
      <c r="K2488" s="18">
        <v>14775475</v>
      </c>
      <c r="L2488" s="15"/>
      <c r="M2488" s="15"/>
      <c r="N2488" s="15"/>
      <c r="O2488" s="15"/>
      <c r="P2488" s="15"/>
      <c r="Q2488" s="15"/>
      <c r="R2488" s="15"/>
      <c r="S2488" s="15"/>
      <c r="T2488" s="15"/>
      <c r="U2488" s="15"/>
      <c r="V2488" s="15"/>
      <c r="W2488" s="15"/>
    </row>
    <row r="2489" spans="1:23" ht="14.25" x14ac:dyDescent="0.2">
      <c r="A2489" s="15">
        <v>2</v>
      </c>
      <c r="B2489" s="18">
        <v>16571631</v>
      </c>
      <c r="C2489" s="18">
        <v>16571636</v>
      </c>
      <c r="D2489" s="19">
        <v>-1.4523748977566</v>
      </c>
      <c r="E2489" s="45">
        <v>7.8473306071431097E-3</v>
      </c>
      <c r="F2489" s="18">
        <v>16571554</v>
      </c>
      <c r="G2489" s="18">
        <v>16572026</v>
      </c>
      <c r="H2489" s="15" t="s">
        <v>869</v>
      </c>
      <c r="I2489" s="15" t="s">
        <v>2270</v>
      </c>
      <c r="J2489" s="18">
        <v>16571609</v>
      </c>
      <c r="K2489" s="18">
        <v>16571659</v>
      </c>
      <c r="L2489" s="15"/>
      <c r="M2489" s="15"/>
      <c r="N2489" s="15"/>
      <c r="O2489" s="15"/>
      <c r="P2489" s="15"/>
      <c r="Q2489" s="15"/>
      <c r="R2489" s="15"/>
      <c r="S2489" s="15"/>
      <c r="T2489" s="15"/>
      <c r="U2489" s="15"/>
      <c r="V2489" s="15"/>
      <c r="W2489" s="15"/>
    </row>
    <row r="2490" spans="1:23" ht="14.25" x14ac:dyDescent="0.2">
      <c r="A2490" s="15">
        <v>2</v>
      </c>
      <c r="B2490" s="18">
        <v>10327934</v>
      </c>
      <c r="C2490" s="18">
        <v>10327935</v>
      </c>
      <c r="D2490" s="19">
        <v>-1.4524254110249799</v>
      </c>
      <c r="E2490" s="45">
        <v>4.6594034784831796E-3</v>
      </c>
      <c r="F2490" s="18">
        <v>10327716</v>
      </c>
      <c r="G2490" s="18">
        <v>10328094</v>
      </c>
      <c r="H2490" s="15" t="s">
        <v>3911</v>
      </c>
      <c r="I2490" s="15" t="s">
        <v>2270</v>
      </c>
      <c r="J2490" s="18">
        <v>10327909</v>
      </c>
      <c r="K2490" s="18">
        <v>10327959</v>
      </c>
      <c r="L2490" s="15"/>
      <c r="M2490" s="15"/>
      <c r="N2490" s="15"/>
      <c r="O2490" s="15"/>
      <c r="P2490" s="15"/>
      <c r="Q2490" s="15"/>
      <c r="R2490" s="15"/>
      <c r="S2490" s="15"/>
      <c r="T2490" s="15"/>
      <c r="U2490" s="15"/>
      <c r="V2490" s="15"/>
      <c r="W2490" s="15"/>
    </row>
    <row r="2491" spans="1:23" ht="14.25" x14ac:dyDescent="0.2">
      <c r="A2491" s="15">
        <v>2</v>
      </c>
      <c r="B2491" s="18">
        <v>1823639</v>
      </c>
      <c r="C2491" s="18">
        <v>1823639</v>
      </c>
      <c r="D2491" s="19">
        <v>-1.45291765033319</v>
      </c>
      <c r="E2491" s="45">
        <v>8.1964146642713107E-3</v>
      </c>
      <c r="F2491" s="18">
        <v>1823544</v>
      </c>
      <c r="G2491" s="18">
        <v>1824100</v>
      </c>
      <c r="H2491" s="15" t="s">
        <v>3723</v>
      </c>
      <c r="I2491" s="15" t="s">
        <v>2270</v>
      </c>
      <c r="J2491" s="18">
        <v>1823614</v>
      </c>
      <c r="K2491" s="18">
        <v>1823664</v>
      </c>
      <c r="L2491" s="15"/>
      <c r="M2491" s="15"/>
      <c r="N2491" s="15"/>
      <c r="O2491" s="15"/>
      <c r="P2491" s="15"/>
      <c r="Q2491" s="15"/>
      <c r="R2491" s="15"/>
      <c r="S2491" s="15"/>
      <c r="T2491" s="15"/>
      <c r="U2491" s="15"/>
      <c r="V2491" s="15"/>
      <c r="W2491" s="15"/>
    </row>
    <row r="2492" spans="1:23" ht="14.25" x14ac:dyDescent="0.2">
      <c r="A2492" s="15">
        <v>5</v>
      </c>
      <c r="B2492" s="18">
        <v>8508233</v>
      </c>
      <c r="C2492" s="18">
        <v>8508233</v>
      </c>
      <c r="D2492" s="19">
        <v>-1.4529715120017199</v>
      </c>
      <c r="E2492" s="45">
        <v>4.3145355337636101E-3</v>
      </c>
      <c r="F2492" s="18">
        <v>8508043</v>
      </c>
      <c r="G2492" s="18">
        <v>8508255</v>
      </c>
      <c r="H2492" s="15" t="s">
        <v>2180</v>
      </c>
      <c r="I2492" s="15" t="s">
        <v>2270</v>
      </c>
      <c r="J2492" s="18">
        <v>8508208</v>
      </c>
      <c r="K2492" s="18">
        <v>8508258</v>
      </c>
      <c r="L2492" s="15"/>
      <c r="M2492" s="15"/>
      <c r="N2492" s="15"/>
      <c r="O2492" s="15"/>
      <c r="P2492" s="15"/>
      <c r="Q2492" s="15"/>
      <c r="R2492" s="15"/>
      <c r="S2492" s="15"/>
      <c r="T2492" s="15"/>
      <c r="U2492" s="15"/>
      <c r="V2492" s="15"/>
      <c r="W2492" s="15"/>
    </row>
    <row r="2493" spans="1:23" ht="14.25" x14ac:dyDescent="0.2">
      <c r="A2493" s="15">
        <v>2</v>
      </c>
      <c r="B2493" s="18">
        <v>16570989</v>
      </c>
      <c r="C2493" s="18">
        <v>16570994</v>
      </c>
      <c r="D2493" s="19">
        <v>-1.45348460845628</v>
      </c>
      <c r="E2493" s="45">
        <v>3.2533023005682699E-3</v>
      </c>
      <c r="F2493" s="18">
        <v>16570746</v>
      </c>
      <c r="G2493" s="18">
        <v>16571066</v>
      </c>
      <c r="H2493" s="15" t="s">
        <v>869</v>
      </c>
      <c r="I2493" s="15" t="s">
        <v>2270</v>
      </c>
      <c r="J2493" s="18">
        <v>16570967</v>
      </c>
      <c r="K2493" s="18">
        <v>16571017</v>
      </c>
      <c r="L2493" s="15"/>
      <c r="M2493" s="15"/>
      <c r="N2493" s="15"/>
      <c r="O2493" s="15"/>
      <c r="P2493" s="15"/>
      <c r="Q2493" s="15"/>
      <c r="R2493" s="15"/>
      <c r="S2493" s="15"/>
      <c r="T2493" s="15"/>
      <c r="U2493" s="15"/>
      <c r="V2493" s="15"/>
      <c r="W2493" s="15"/>
    </row>
    <row r="2494" spans="1:23" ht="14.25" x14ac:dyDescent="0.2">
      <c r="A2494" s="15">
        <v>3</v>
      </c>
      <c r="B2494" s="18">
        <v>16529041</v>
      </c>
      <c r="C2494" s="18">
        <v>16529041</v>
      </c>
      <c r="D2494" s="19">
        <v>-1.4563732779754299</v>
      </c>
      <c r="E2494" s="45">
        <v>3.4501098801283602E-3</v>
      </c>
      <c r="F2494" s="18">
        <v>16528474</v>
      </c>
      <c r="G2494" s="18">
        <v>16529352</v>
      </c>
      <c r="H2494" s="15" t="s">
        <v>4673</v>
      </c>
      <c r="I2494" s="15" t="s">
        <v>2272</v>
      </c>
      <c r="J2494" s="18">
        <v>16529016</v>
      </c>
      <c r="K2494" s="18">
        <v>16529066</v>
      </c>
      <c r="L2494" s="15"/>
      <c r="M2494" s="15"/>
      <c r="N2494" s="15"/>
      <c r="O2494" s="15"/>
      <c r="P2494" s="15"/>
      <c r="Q2494" s="15"/>
      <c r="R2494" s="15"/>
      <c r="S2494" s="15"/>
      <c r="T2494" s="15"/>
      <c r="U2494" s="15"/>
      <c r="V2494" s="15"/>
      <c r="W2494" s="15"/>
    </row>
    <row r="2495" spans="1:23" ht="14.25" x14ac:dyDescent="0.2">
      <c r="A2495" s="15">
        <v>1</v>
      </c>
      <c r="B2495" s="18">
        <v>19455210</v>
      </c>
      <c r="C2495" s="18">
        <v>19455211</v>
      </c>
      <c r="D2495" s="19">
        <v>-1.4575136696237401</v>
      </c>
      <c r="E2495" s="45">
        <v>2.1646922981319698E-3</v>
      </c>
      <c r="F2495" s="18">
        <v>19455126</v>
      </c>
      <c r="G2495" s="18">
        <v>19455252</v>
      </c>
      <c r="H2495" s="15" t="s">
        <v>3291</v>
      </c>
      <c r="I2495" s="15" t="s">
        <v>2272</v>
      </c>
      <c r="J2495" s="18">
        <v>19455185</v>
      </c>
      <c r="K2495" s="18">
        <v>19455235</v>
      </c>
      <c r="L2495" s="15"/>
      <c r="M2495" s="15"/>
      <c r="N2495" s="15"/>
      <c r="O2495" s="15"/>
      <c r="P2495" s="15"/>
      <c r="Q2495" s="15"/>
      <c r="R2495" s="15"/>
      <c r="S2495" s="15"/>
      <c r="T2495" s="15"/>
      <c r="U2495" s="15"/>
      <c r="V2495" s="15"/>
      <c r="W2495" s="15"/>
    </row>
    <row r="2496" spans="1:23" ht="14.25" x14ac:dyDescent="0.2">
      <c r="A2496" s="15">
        <v>5</v>
      </c>
      <c r="B2496" s="18">
        <v>8508516</v>
      </c>
      <c r="C2496" s="18">
        <v>8508516</v>
      </c>
      <c r="D2496" s="19">
        <v>-1.4585994075967099</v>
      </c>
      <c r="E2496" s="45">
        <v>1.49659329346977E-3</v>
      </c>
      <c r="F2496" s="18">
        <v>8508465</v>
      </c>
      <c r="G2496" s="18">
        <v>8509201</v>
      </c>
      <c r="H2496" s="15" t="s">
        <v>2180</v>
      </c>
      <c r="I2496" s="15" t="s">
        <v>2270</v>
      </c>
      <c r="J2496" s="18">
        <v>8508491</v>
      </c>
      <c r="K2496" s="18">
        <v>8508541</v>
      </c>
      <c r="L2496" s="15" t="s">
        <v>11945</v>
      </c>
      <c r="M2496" s="15">
        <v>4.5</v>
      </c>
      <c r="N2496" s="15">
        <v>-1</v>
      </c>
      <c r="O2496" s="15">
        <v>1</v>
      </c>
      <c r="P2496" s="15">
        <v>21</v>
      </c>
      <c r="Q2496" s="15">
        <v>18</v>
      </c>
      <c r="R2496" s="15">
        <v>38</v>
      </c>
      <c r="S2496" s="15" t="s">
        <v>11946</v>
      </c>
      <c r="T2496" s="15" t="s">
        <v>11947</v>
      </c>
      <c r="U2496" s="15" t="s">
        <v>11948</v>
      </c>
      <c r="V2496" s="15" t="s">
        <v>11844</v>
      </c>
      <c r="W2496" s="15">
        <v>1</v>
      </c>
    </row>
    <row r="2497" spans="1:23" ht="14.25" x14ac:dyDescent="0.2">
      <c r="A2497" s="15">
        <v>5</v>
      </c>
      <c r="B2497" s="18">
        <v>8508516</v>
      </c>
      <c r="C2497" s="18">
        <v>8508516</v>
      </c>
      <c r="D2497" s="19">
        <v>-1.4585994075967099</v>
      </c>
      <c r="E2497" s="45">
        <v>1.49659329346977E-3</v>
      </c>
      <c r="F2497" s="18">
        <v>8508465</v>
      </c>
      <c r="G2497" s="18">
        <v>8509201</v>
      </c>
      <c r="H2497" s="15" t="s">
        <v>2180</v>
      </c>
      <c r="I2497" s="15" t="s">
        <v>2270</v>
      </c>
      <c r="J2497" s="18">
        <v>8508491</v>
      </c>
      <c r="K2497" s="18">
        <v>8508541</v>
      </c>
      <c r="L2497" s="15" t="s">
        <v>11949</v>
      </c>
      <c r="M2497" s="15">
        <v>4.5</v>
      </c>
      <c r="N2497" s="15">
        <v>-1</v>
      </c>
      <c r="O2497" s="15">
        <v>1</v>
      </c>
      <c r="P2497" s="15">
        <v>21</v>
      </c>
      <c r="Q2497" s="15">
        <v>18</v>
      </c>
      <c r="R2497" s="15">
        <v>38</v>
      </c>
      <c r="S2497" s="15" t="s">
        <v>11950</v>
      </c>
      <c r="T2497" s="15" t="s">
        <v>11947</v>
      </c>
      <c r="U2497" s="15" t="s">
        <v>11948</v>
      </c>
      <c r="V2497" s="15" t="s">
        <v>11844</v>
      </c>
      <c r="W2497" s="15">
        <v>1</v>
      </c>
    </row>
    <row r="2498" spans="1:23" ht="14.25" x14ac:dyDescent="0.2">
      <c r="A2498" s="15">
        <v>5</v>
      </c>
      <c r="B2498" s="18">
        <v>8508516</v>
      </c>
      <c r="C2498" s="18">
        <v>8508516</v>
      </c>
      <c r="D2498" s="19">
        <v>-1.4585994075967099</v>
      </c>
      <c r="E2498" s="45">
        <v>1.49659329346977E-3</v>
      </c>
      <c r="F2498" s="18">
        <v>8508465</v>
      </c>
      <c r="G2498" s="18">
        <v>8509201</v>
      </c>
      <c r="H2498" s="15" t="s">
        <v>2180</v>
      </c>
      <c r="I2498" s="15" t="s">
        <v>2270</v>
      </c>
      <c r="J2498" s="18">
        <v>8508491</v>
      </c>
      <c r="K2498" s="18">
        <v>8508541</v>
      </c>
      <c r="L2498" s="15" t="s">
        <v>11951</v>
      </c>
      <c r="M2498" s="15">
        <v>4.5</v>
      </c>
      <c r="N2498" s="15">
        <v>-1</v>
      </c>
      <c r="O2498" s="15">
        <v>1</v>
      </c>
      <c r="P2498" s="15">
        <v>21</v>
      </c>
      <c r="Q2498" s="15">
        <v>18</v>
      </c>
      <c r="R2498" s="15">
        <v>38</v>
      </c>
      <c r="S2498" s="15" t="s">
        <v>11950</v>
      </c>
      <c r="T2498" s="15" t="s">
        <v>11947</v>
      </c>
      <c r="U2498" s="15" t="s">
        <v>11948</v>
      </c>
      <c r="V2498" s="15" t="s">
        <v>11844</v>
      </c>
      <c r="W2498" s="15">
        <v>1</v>
      </c>
    </row>
    <row r="2499" spans="1:23" ht="14.25" x14ac:dyDescent="0.2">
      <c r="A2499" s="15">
        <v>5</v>
      </c>
      <c r="B2499" s="18">
        <v>26753828</v>
      </c>
      <c r="C2499" s="18">
        <v>26753828</v>
      </c>
      <c r="D2499" s="19">
        <v>-1.46078273572253</v>
      </c>
      <c r="E2499" s="45">
        <v>5.5927492152399397E-3</v>
      </c>
      <c r="F2499" s="18">
        <v>26753469</v>
      </c>
      <c r="G2499" s="18">
        <v>26753834</v>
      </c>
      <c r="H2499" s="15" t="s">
        <v>6305</v>
      </c>
      <c r="I2499" s="15" t="s">
        <v>2270</v>
      </c>
      <c r="J2499" s="18">
        <v>26753803</v>
      </c>
      <c r="K2499" s="18">
        <v>26753853</v>
      </c>
      <c r="L2499" s="15"/>
      <c r="M2499" s="15"/>
      <c r="N2499" s="15"/>
      <c r="O2499" s="15"/>
      <c r="P2499" s="15"/>
      <c r="Q2499" s="15"/>
      <c r="R2499" s="15"/>
      <c r="S2499" s="15"/>
      <c r="T2499" s="15"/>
      <c r="U2499" s="15"/>
      <c r="V2499" s="15"/>
      <c r="W2499" s="15"/>
    </row>
    <row r="2500" spans="1:23" ht="14.25" x14ac:dyDescent="0.2">
      <c r="A2500" s="15">
        <v>1</v>
      </c>
      <c r="B2500" s="18">
        <v>26710249</v>
      </c>
      <c r="C2500" s="18">
        <v>26710253</v>
      </c>
      <c r="D2500" s="19">
        <v>-1.4610133141214501</v>
      </c>
      <c r="E2500" s="45">
        <v>2.8151136636558501E-3</v>
      </c>
      <c r="F2500" s="18">
        <v>26709947</v>
      </c>
      <c r="G2500" s="18">
        <v>26710480</v>
      </c>
      <c r="H2500" s="15" t="s">
        <v>451</v>
      </c>
      <c r="I2500" s="15" t="s">
        <v>2270</v>
      </c>
      <c r="J2500" s="18">
        <v>26710226</v>
      </c>
      <c r="K2500" s="18">
        <v>26710276</v>
      </c>
      <c r="L2500" s="15"/>
      <c r="M2500" s="15"/>
      <c r="N2500" s="15"/>
      <c r="O2500" s="15"/>
      <c r="P2500" s="15"/>
      <c r="Q2500" s="15"/>
      <c r="R2500" s="15"/>
      <c r="S2500" s="15"/>
      <c r="T2500" s="15"/>
      <c r="U2500" s="15"/>
      <c r="V2500" s="15"/>
      <c r="W2500" s="15"/>
    </row>
    <row r="2501" spans="1:23" ht="14.25" x14ac:dyDescent="0.2">
      <c r="A2501" s="15">
        <v>3</v>
      </c>
      <c r="B2501" s="18">
        <v>19640327</v>
      </c>
      <c r="C2501" s="18">
        <v>19640327</v>
      </c>
      <c r="D2501" s="19">
        <v>-1.4610281752784</v>
      </c>
      <c r="E2501" s="45">
        <v>9.3206375515494204E-3</v>
      </c>
      <c r="F2501" s="18">
        <v>19639549</v>
      </c>
      <c r="G2501" s="18">
        <v>19640710</v>
      </c>
      <c r="H2501" s="15" t="s">
        <v>4766</v>
      </c>
      <c r="I2501" s="15" t="s">
        <v>2272</v>
      </c>
      <c r="J2501" s="18">
        <v>19640302</v>
      </c>
      <c r="K2501" s="18">
        <v>19640352</v>
      </c>
      <c r="L2501" s="15"/>
      <c r="M2501" s="15"/>
      <c r="N2501" s="15"/>
      <c r="O2501" s="15"/>
      <c r="P2501" s="15"/>
      <c r="Q2501" s="15"/>
      <c r="R2501" s="15"/>
      <c r="S2501" s="15"/>
      <c r="T2501" s="15"/>
      <c r="U2501" s="15"/>
      <c r="V2501" s="15"/>
      <c r="W2501" s="15"/>
    </row>
    <row r="2502" spans="1:23" ht="14.25" x14ac:dyDescent="0.2">
      <c r="A2502" s="15">
        <v>5</v>
      </c>
      <c r="B2502" s="18">
        <v>12603519</v>
      </c>
      <c r="C2502" s="18">
        <v>12603520</v>
      </c>
      <c r="D2502" s="19">
        <v>-1.4616287084736099</v>
      </c>
      <c r="E2502" s="45">
        <v>3.9317125753054903E-3</v>
      </c>
      <c r="F2502" s="18">
        <v>12603410</v>
      </c>
      <c r="G2502" s="18">
        <v>12603662</v>
      </c>
      <c r="H2502" s="15" t="s">
        <v>5871</v>
      </c>
      <c r="I2502" s="15" t="s">
        <v>2270</v>
      </c>
      <c r="J2502" s="18">
        <v>12603495</v>
      </c>
      <c r="K2502" s="18">
        <v>12603545</v>
      </c>
      <c r="L2502" s="15"/>
      <c r="M2502" s="15"/>
      <c r="N2502" s="15"/>
      <c r="O2502" s="15"/>
      <c r="P2502" s="15"/>
      <c r="Q2502" s="15"/>
      <c r="R2502" s="15"/>
      <c r="S2502" s="15"/>
      <c r="T2502" s="15"/>
      <c r="U2502" s="15"/>
      <c r="V2502" s="15"/>
      <c r="W2502" s="15"/>
    </row>
    <row r="2503" spans="1:23" ht="14.25" x14ac:dyDescent="0.2">
      <c r="A2503" s="15">
        <v>3</v>
      </c>
      <c r="B2503" s="18">
        <v>16529196</v>
      </c>
      <c r="C2503" s="18">
        <v>16529196</v>
      </c>
      <c r="D2503" s="19">
        <v>-1.46252245289112</v>
      </c>
      <c r="E2503" s="45">
        <v>7.6117607942384903E-4</v>
      </c>
      <c r="F2503" s="18">
        <v>16528474</v>
      </c>
      <c r="G2503" s="18">
        <v>16529352</v>
      </c>
      <c r="H2503" s="15" t="s">
        <v>4673</v>
      </c>
      <c r="I2503" s="15" t="s">
        <v>2272</v>
      </c>
      <c r="J2503" s="18">
        <v>16529171</v>
      </c>
      <c r="K2503" s="18">
        <v>16529221</v>
      </c>
      <c r="L2503" s="15"/>
      <c r="M2503" s="15"/>
      <c r="N2503" s="15"/>
      <c r="O2503" s="15"/>
      <c r="P2503" s="15"/>
      <c r="Q2503" s="15"/>
      <c r="R2503" s="15"/>
      <c r="S2503" s="15"/>
      <c r="T2503" s="15"/>
      <c r="U2503" s="15"/>
      <c r="V2503" s="15"/>
      <c r="W2503" s="15"/>
    </row>
    <row r="2504" spans="1:23" ht="14.25" x14ac:dyDescent="0.2">
      <c r="A2504" s="15">
        <v>1</v>
      </c>
      <c r="B2504" s="18">
        <v>11537701</v>
      </c>
      <c r="C2504" s="18">
        <v>11537710</v>
      </c>
      <c r="D2504" s="19">
        <v>-1.462732806272</v>
      </c>
      <c r="E2504" s="45">
        <v>5.7985199606144198E-3</v>
      </c>
      <c r="F2504" s="18">
        <v>11537242</v>
      </c>
      <c r="G2504" s="18">
        <v>11537722</v>
      </c>
      <c r="H2504" s="15" t="s">
        <v>3194</v>
      </c>
      <c r="I2504" s="15" t="s">
        <v>2270</v>
      </c>
      <c r="J2504" s="18">
        <v>11537681</v>
      </c>
      <c r="K2504" s="18">
        <v>11537731</v>
      </c>
      <c r="L2504" s="15"/>
      <c r="M2504" s="15"/>
      <c r="N2504" s="15"/>
      <c r="O2504" s="15"/>
      <c r="P2504" s="15"/>
      <c r="Q2504" s="15"/>
      <c r="R2504" s="15"/>
      <c r="S2504" s="15"/>
      <c r="T2504" s="15"/>
      <c r="U2504" s="15"/>
      <c r="V2504" s="15"/>
      <c r="W2504" s="15"/>
    </row>
    <row r="2505" spans="1:23" ht="14.25" x14ac:dyDescent="0.2">
      <c r="A2505" s="15">
        <v>3</v>
      </c>
      <c r="B2505" s="18">
        <v>21949615</v>
      </c>
      <c r="C2505" s="18">
        <v>21949615</v>
      </c>
      <c r="D2505" s="19">
        <v>-1.4628112488684399</v>
      </c>
      <c r="E2505" s="45">
        <v>8.1201546187558403E-4</v>
      </c>
      <c r="F2505" s="18">
        <v>21948501</v>
      </c>
      <c r="G2505" s="18">
        <v>21949796</v>
      </c>
      <c r="H2505" s="15" t="s">
        <v>4873</v>
      </c>
      <c r="I2505" s="15" t="s">
        <v>2270</v>
      </c>
      <c r="J2505" s="18">
        <v>21949590</v>
      </c>
      <c r="K2505" s="18">
        <v>21949640</v>
      </c>
      <c r="L2505" s="15"/>
      <c r="M2505" s="15"/>
      <c r="N2505" s="15"/>
      <c r="O2505" s="15"/>
      <c r="P2505" s="15"/>
      <c r="Q2505" s="15"/>
      <c r="R2505" s="15"/>
      <c r="S2505" s="15"/>
      <c r="T2505" s="15"/>
      <c r="U2505" s="15"/>
      <c r="V2505" s="15"/>
      <c r="W2505" s="15"/>
    </row>
    <row r="2506" spans="1:23" ht="14.25" x14ac:dyDescent="0.2">
      <c r="A2506" s="15">
        <v>1</v>
      </c>
      <c r="B2506" s="18">
        <v>7085454</v>
      </c>
      <c r="C2506" s="18">
        <v>7085458</v>
      </c>
      <c r="D2506" s="19">
        <v>-1.46328892060988</v>
      </c>
      <c r="E2506" s="45">
        <v>1.9385613517910101E-3</v>
      </c>
      <c r="F2506" s="18">
        <v>7085326</v>
      </c>
      <c r="G2506" s="18">
        <v>7086873</v>
      </c>
      <c r="H2506" s="15" t="s">
        <v>3046</v>
      </c>
      <c r="I2506" s="15" t="s">
        <v>2270</v>
      </c>
      <c r="J2506" s="18">
        <v>7085431</v>
      </c>
      <c r="K2506" s="18">
        <v>7085481</v>
      </c>
      <c r="L2506" s="15"/>
      <c r="M2506" s="15"/>
      <c r="N2506" s="15"/>
      <c r="O2506" s="15"/>
      <c r="P2506" s="15"/>
      <c r="Q2506" s="15"/>
      <c r="R2506" s="15"/>
      <c r="S2506" s="15"/>
      <c r="T2506" s="15"/>
      <c r="U2506" s="15"/>
      <c r="V2506" s="15"/>
      <c r="W2506" s="15"/>
    </row>
    <row r="2507" spans="1:23" ht="14.25" x14ac:dyDescent="0.2">
      <c r="A2507" s="15">
        <v>1</v>
      </c>
      <c r="B2507" s="18">
        <v>27646250</v>
      </c>
      <c r="C2507" s="18">
        <v>27646250</v>
      </c>
      <c r="D2507" s="19">
        <v>-1.46640956066061</v>
      </c>
      <c r="E2507" s="45">
        <v>2.2002275178167299E-3</v>
      </c>
      <c r="F2507" s="18">
        <v>27645552</v>
      </c>
      <c r="G2507" s="18">
        <v>27646282</v>
      </c>
      <c r="H2507" s="15" t="s">
        <v>3557</v>
      </c>
      <c r="I2507" s="15" t="s">
        <v>2270</v>
      </c>
      <c r="J2507" s="18">
        <v>27646225</v>
      </c>
      <c r="K2507" s="18">
        <v>27646275</v>
      </c>
      <c r="L2507" s="15"/>
      <c r="M2507" s="15"/>
      <c r="N2507" s="15"/>
      <c r="O2507" s="15"/>
      <c r="P2507" s="15"/>
      <c r="Q2507" s="15"/>
      <c r="R2507" s="15"/>
      <c r="S2507" s="15"/>
      <c r="T2507" s="15"/>
      <c r="U2507" s="15"/>
      <c r="V2507" s="15"/>
      <c r="W2507" s="15"/>
    </row>
    <row r="2508" spans="1:23" ht="14.25" x14ac:dyDescent="0.2">
      <c r="A2508" s="15">
        <v>2</v>
      </c>
      <c r="B2508" s="18">
        <v>15557661</v>
      </c>
      <c r="C2508" s="18">
        <v>15557661</v>
      </c>
      <c r="D2508" s="19">
        <v>-1.46697535275786</v>
      </c>
      <c r="E2508" s="45">
        <v>7.9024179748832506E-3</v>
      </c>
      <c r="F2508" s="18">
        <v>15557367</v>
      </c>
      <c r="G2508" s="18">
        <v>15559351</v>
      </c>
      <c r="H2508" s="15" t="s">
        <v>4111</v>
      </c>
      <c r="I2508" s="15" t="s">
        <v>2270</v>
      </c>
      <c r="J2508" s="18">
        <v>15557636</v>
      </c>
      <c r="K2508" s="18">
        <v>15557686</v>
      </c>
      <c r="L2508" s="15"/>
      <c r="M2508" s="15"/>
      <c r="N2508" s="15"/>
      <c r="O2508" s="15"/>
      <c r="P2508" s="15"/>
      <c r="Q2508" s="15"/>
      <c r="R2508" s="15"/>
      <c r="S2508" s="15"/>
      <c r="T2508" s="15"/>
      <c r="U2508" s="15"/>
      <c r="V2508" s="15"/>
      <c r="W2508" s="15"/>
    </row>
    <row r="2509" spans="1:23" ht="14.25" x14ac:dyDescent="0.2">
      <c r="A2509" s="15">
        <v>1</v>
      </c>
      <c r="B2509" s="18">
        <v>7085422</v>
      </c>
      <c r="C2509" s="18">
        <v>7085430</v>
      </c>
      <c r="D2509" s="19">
        <v>-1.46906537296254</v>
      </c>
      <c r="E2509" s="45">
        <v>8.6668911830661399E-3</v>
      </c>
      <c r="F2509" s="18">
        <v>7085326</v>
      </c>
      <c r="G2509" s="18">
        <v>7086873</v>
      </c>
      <c r="H2509" s="15" t="s">
        <v>3046</v>
      </c>
      <c r="I2509" s="15" t="s">
        <v>2270</v>
      </c>
      <c r="J2509" s="18">
        <v>7085401</v>
      </c>
      <c r="K2509" s="18">
        <v>7085451</v>
      </c>
      <c r="L2509" s="15"/>
      <c r="M2509" s="15"/>
      <c r="N2509" s="15"/>
      <c r="O2509" s="15"/>
      <c r="P2509" s="15"/>
      <c r="Q2509" s="15"/>
      <c r="R2509" s="15"/>
      <c r="S2509" s="15"/>
      <c r="T2509" s="15"/>
      <c r="U2509" s="15"/>
      <c r="V2509" s="15"/>
      <c r="W2509" s="15"/>
    </row>
    <row r="2510" spans="1:23" ht="14.25" x14ac:dyDescent="0.2">
      <c r="A2510" s="15">
        <v>5</v>
      </c>
      <c r="B2510" s="18">
        <v>8508220</v>
      </c>
      <c r="C2510" s="18">
        <v>8508221</v>
      </c>
      <c r="D2510" s="19">
        <v>-1.47287446838512</v>
      </c>
      <c r="E2510" s="45">
        <v>2.76528471817232E-3</v>
      </c>
      <c r="F2510" s="18">
        <v>8508043</v>
      </c>
      <c r="G2510" s="18">
        <v>8508255</v>
      </c>
      <c r="H2510" s="15" t="s">
        <v>2180</v>
      </c>
      <c r="I2510" s="15" t="s">
        <v>2270</v>
      </c>
      <c r="J2510" s="18">
        <v>8508195</v>
      </c>
      <c r="K2510" s="18">
        <v>8508245</v>
      </c>
      <c r="L2510" s="15"/>
      <c r="M2510" s="15"/>
      <c r="N2510" s="15"/>
      <c r="O2510" s="15"/>
      <c r="P2510" s="15"/>
      <c r="Q2510" s="15"/>
      <c r="R2510" s="15"/>
      <c r="S2510" s="15"/>
      <c r="T2510" s="15"/>
      <c r="U2510" s="15"/>
      <c r="V2510" s="15"/>
      <c r="W2510" s="15"/>
    </row>
    <row r="2511" spans="1:23" ht="14.25" x14ac:dyDescent="0.2">
      <c r="A2511" s="15">
        <v>5</v>
      </c>
      <c r="B2511" s="18">
        <v>8508188</v>
      </c>
      <c r="C2511" s="18">
        <v>8508188</v>
      </c>
      <c r="D2511" s="19">
        <v>-1.4737550187689501</v>
      </c>
      <c r="E2511" s="45">
        <v>2.1515132810854499E-3</v>
      </c>
      <c r="F2511" s="18">
        <v>8508043</v>
      </c>
      <c r="G2511" s="18">
        <v>8508255</v>
      </c>
      <c r="H2511" s="15" t="s">
        <v>2180</v>
      </c>
      <c r="I2511" s="15" t="s">
        <v>2270</v>
      </c>
      <c r="J2511" s="18">
        <v>8508163</v>
      </c>
      <c r="K2511" s="18">
        <v>8508213</v>
      </c>
      <c r="L2511" s="15"/>
      <c r="M2511" s="15"/>
      <c r="N2511" s="15"/>
      <c r="O2511" s="15"/>
      <c r="P2511" s="15"/>
      <c r="Q2511" s="15"/>
      <c r="R2511" s="15"/>
      <c r="S2511" s="15"/>
      <c r="T2511" s="15"/>
      <c r="U2511" s="15"/>
      <c r="V2511" s="15"/>
      <c r="W2511" s="15"/>
    </row>
    <row r="2512" spans="1:23" ht="14.25" x14ac:dyDescent="0.2">
      <c r="A2512" s="15">
        <v>2</v>
      </c>
      <c r="B2512" s="18">
        <v>14686811</v>
      </c>
      <c r="C2512" s="18">
        <v>14686811</v>
      </c>
      <c r="D2512" s="19">
        <v>-1.4753178048770199</v>
      </c>
      <c r="E2512" s="45">
        <v>4.3414536112359802E-4</v>
      </c>
      <c r="F2512" s="18">
        <v>14685170</v>
      </c>
      <c r="G2512" s="18">
        <v>14687216</v>
      </c>
      <c r="H2512" s="15" t="s">
        <v>4081</v>
      </c>
      <c r="I2512" s="15" t="s">
        <v>2272</v>
      </c>
      <c r="J2512" s="18">
        <v>14686786</v>
      </c>
      <c r="K2512" s="18">
        <v>14686836</v>
      </c>
      <c r="L2512" s="15"/>
      <c r="M2512" s="15"/>
      <c r="N2512" s="15"/>
      <c r="O2512" s="15"/>
      <c r="P2512" s="15"/>
      <c r="Q2512" s="15"/>
      <c r="R2512" s="15"/>
      <c r="S2512" s="15"/>
      <c r="T2512" s="15"/>
      <c r="U2512" s="15"/>
      <c r="V2512" s="15"/>
      <c r="W2512" s="15"/>
    </row>
    <row r="2513" spans="1:23" ht="14.25" x14ac:dyDescent="0.2">
      <c r="A2513" s="15">
        <v>5</v>
      </c>
      <c r="B2513" s="18">
        <v>8508206</v>
      </c>
      <c r="C2513" s="18">
        <v>8508206</v>
      </c>
      <c r="D2513" s="19">
        <v>-1.47615352688073</v>
      </c>
      <c r="E2513" s="45">
        <v>3.7013918615692301E-3</v>
      </c>
      <c r="F2513" s="18">
        <v>8508043</v>
      </c>
      <c r="G2513" s="18">
        <v>8508255</v>
      </c>
      <c r="H2513" s="15" t="s">
        <v>2180</v>
      </c>
      <c r="I2513" s="15" t="s">
        <v>2270</v>
      </c>
      <c r="J2513" s="18">
        <v>8508181</v>
      </c>
      <c r="K2513" s="18">
        <v>8508231</v>
      </c>
      <c r="L2513" s="15"/>
      <c r="M2513" s="15"/>
      <c r="N2513" s="15"/>
      <c r="O2513" s="15"/>
      <c r="P2513" s="15"/>
      <c r="Q2513" s="15"/>
      <c r="R2513" s="15"/>
      <c r="S2513" s="15"/>
      <c r="T2513" s="15"/>
      <c r="U2513" s="15"/>
      <c r="V2513" s="15"/>
      <c r="W2513" s="15"/>
    </row>
    <row r="2514" spans="1:23" ht="14.25" x14ac:dyDescent="0.2">
      <c r="A2514" s="15">
        <v>5</v>
      </c>
      <c r="B2514" s="18">
        <v>4387603</v>
      </c>
      <c r="C2514" s="18">
        <v>4387603</v>
      </c>
      <c r="D2514" s="19">
        <v>-1.4765383537785</v>
      </c>
      <c r="E2514" s="45">
        <v>6.5069212614703902E-4</v>
      </c>
      <c r="F2514" s="18">
        <v>4387307</v>
      </c>
      <c r="G2514" s="18">
        <v>4387944</v>
      </c>
      <c r="H2514" s="15" t="s">
        <v>5678</v>
      </c>
      <c r="I2514" s="15" t="s">
        <v>2270</v>
      </c>
      <c r="J2514" s="18">
        <v>4387578</v>
      </c>
      <c r="K2514" s="18">
        <v>4387628</v>
      </c>
      <c r="L2514" s="15"/>
      <c r="M2514" s="15"/>
      <c r="N2514" s="15"/>
      <c r="O2514" s="15"/>
      <c r="P2514" s="15"/>
      <c r="Q2514" s="15"/>
      <c r="R2514" s="15"/>
      <c r="S2514" s="15"/>
      <c r="T2514" s="15"/>
      <c r="U2514" s="15"/>
      <c r="V2514" s="15"/>
      <c r="W2514" s="15"/>
    </row>
    <row r="2515" spans="1:23" ht="14.25" x14ac:dyDescent="0.2">
      <c r="A2515" s="15">
        <v>5</v>
      </c>
      <c r="B2515" s="18">
        <v>4387825</v>
      </c>
      <c r="C2515" s="18">
        <v>4387829</v>
      </c>
      <c r="D2515" s="19">
        <v>-1.4767559036943301</v>
      </c>
      <c r="E2515" s="45">
        <v>4.7322251730612698E-3</v>
      </c>
      <c r="F2515" s="18">
        <v>4387307</v>
      </c>
      <c r="G2515" s="18">
        <v>4387944</v>
      </c>
      <c r="H2515" s="15" t="s">
        <v>5678</v>
      </c>
      <c r="I2515" s="15" t="s">
        <v>2270</v>
      </c>
      <c r="J2515" s="18">
        <v>4387802</v>
      </c>
      <c r="K2515" s="18">
        <v>4387852</v>
      </c>
      <c r="L2515" s="15"/>
      <c r="M2515" s="15"/>
      <c r="N2515" s="15"/>
      <c r="O2515" s="15"/>
      <c r="P2515" s="15"/>
      <c r="Q2515" s="15"/>
      <c r="R2515" s="15"/>
      <c r="S2515" s="15"/>
      <c r="T2515" s="15"/>
      <c r="U2515" s="15"/>
      <c r="V2515" s="15"/>
      <c r="W2515" s="15"/>
    </row>
    <row r="2516" spans="1:23" ht="14.25" x14ac:dyDescent="0.2">
      <c r="A2516" s="15">
        <v>1</v>
      </c>
      <c r="B2516" s="18">
        <v>11215184</v>
      </c>
      <c r="C2516" s="18">
        <v>11215184</v>
      </c>
      <c r="D2516" s="19">
        <v>-1.47747596965689</v>
      </c>
      <c r="E2516" s="45">
        <v>1.02870737142152E-4</v>
      </c>
      <c r="F2516" s="18">
        <v>11214676</v>
      </c>
      <c r="G2516" s="18">
        <v>11215320</v>
      </c>
      <c r="H2516" s="15" t="s">
        <v>137</v>
      </c>
      <c r="I2516" s="15" t="s">
        <v>2270</v>
      </c>
      <c r="J2516" s="18">
        <v>11215159</v>
      </c>
      <c r="K2516" s="18">
        <v>11215209</v>
      </c>
      <c r="L2516" s="15"/>
      <c r="M2516" s="15"/>
      <c r="N2516" s="15"/>
      <c r="O2516" s="15"/>
      <c r="P2516" s="15"/>
      <c r="Q2516" s="15"/>
      <c r="R2516" s="15"/>
      <c r="S2516" s="15"/>
      <c r="T2516" s="15"/>
      <c r="U2516" s="15"/>
      <c r="V2516" s="15"/>
      <c r="W2516" s="15"/>
    </row>
    <row r="2517" spans="1:23" ht="14.25" x14ac:dyDescent="0.2">
      <c r="A2517" s="15">
        <v>1</v>
      </c>
      <c r="B2517" s="18">
        <v>24749788</v>
      </c>
      <c r="C2517" s="18">
        <v>24749796</v>
      </c>
      <c r="D2517" s="19">
        <v>-1.47790060790261</v>
      </c>
      <c r="E2517" s="45">
        <v>7.4870611857859402E-3</v>
      </c>
      <c r="F2517" s="18">
        <v>24748105</v>
      </c>
      <c r="G2517" s="18">
        <v>24750186</v>
      </c>
      <c r="H2517" s="15" t="s">
        <v>3455</v>
      </c>
      <c r="I2517" s="15" t="s">
        <v>2272</v>
      </c>
      <c r="J2517" s="18">
        <v>24749767</v>
      </c>
      <c r="K2517" s="18">
        <v>24749817</v>
      </c>
      <c r="L2517" s="15"/>
      <c r="M2517" s="15"/>
      <c r="N2517" s="15"/>
      <c r="O2517" s="15"/>
      <c r="P2517" s="15"/>
      <c r="Q2517" s="15"/>
      <c r="R2517" s="15"/>
      <c r="S2517" s="15"/>
      <c r="T2517" s="15"/>
      <c r="U2517" s="15"/>
      <c r="V2517" s="15"/>
      <c r="W2517" s="15"/>
    </row>
    <row r="2518" spans="1:23" ht="14.25" x14ac:dyDescent="0.2">
      <c r="A2518" s="15">
        <v>4</v>
      </c>
      <c r="B2518" s="18">
        <v>10991148</v>
      </c>
      <c r="C2518" s="18">
        <v>10991148</v>
      </c>
      <c r="D2518" s="19">
        <v>-1.47793041073222</v>
      </c>
      <c r="E2518" s="45">
        <v>2.8628465180357901E-3</v>
      </c>
      <c r="F2518" s="18">
        <v>10989910</v>
      </c>
      <c r="G2518" s="18">
        <v>10991709</v>
      </c>
      <c r="H2518" s="15" t="s">
        <v>1537</v>
      </c>
      <c r="I2518" s="15" t="s">
        <v>2272</v>
      </c>
      <c r="J2518" s="18">
        <v>10991123</v>
      </c>
      <c r="K2518" s="18">
        <v>10991173</v>
      </c>
      <c r="L2518" s="15"/>
      <c r="M2518" s="15"/>
      <c r="N2518" s="15"/>
      <c r="O2518" s="15"/>
      <c r="P2518" s="15"/>
      <c r="Q2518" s="15"/>
      <c r="R2518" s="15"/>
      <c r="S2518" s="15"/>
      <c r="T2518" s="15"/>
      <c r="U2518" s="15"/>
      <c r="V2518" s="15"/>
      <c r="W2518" s="15"/>
    </row>
    <row r="2519" spans="1:23" ht="14.25" x14ac:dyDescent="0.2">
      <c r="A2519" s="15">
        <v>3</v>
      </c>
      <c r="B2519" s="18">
        <v>23052391</v>
      </c>
      <c r="C2519" s="18">
        <v>23052391</v>
      </c>
      <c r="D2519" s="19">
        <v>-1.47812019343493</v>
      </c>
      <c r="E2519" s="45">
        <v>4.0257766310396797E-3</v>
      </c>
      <c r="F2519" s="18">
        <v>23052278</v>
      </c>
      <c r="G2519" s="18">
        <v>23052434</v>
      </c>
      <c r="H2519" s="15" t="s">
        <v>4936</v>
      </c>
      <c r="I2519" s="15" t="s">
        <v>2272</v>
      </c>
      <c r="J2519" s="18">
        <v>23052366</v>
      </c>
      <c r="K2519" s="18">
        <v>23052416</v>
      </c>
      <c r="L2519" s="15"/>
      <c r="M2519" s="15"/>
      <c r="N2519" s="15"/>
      <c r="O2519" s="15"/>
      <c r="P2519" s="15"/>
      <c r="Q2519" s="15"/>
      <c r="R2519" s="15"/>
      <c r="S2519" s="15"/>
      <c r="T2519" s="15"/>
      <c r="U2519" s="15"/>
      <c r="V2519" s="15"/>
      <c r="W2519" s="15"/>
    </row>
    <row r="2520" spans="1:23" ht="14.25" x14ac:dyDescent="0.2">
      <c r="A2520" s="15">
        <v>5</v>
      </c>
      <c r="B2520" s="18">
        <v>8508205</v>
      </c>
      <c r="C2520" s="18">
        <v>8508205</v>
      </c>
      <c r="D2520" s="19">
        <v>-1.47820665391032</v>
      </c>
      <c r="E2520" s="45">
        <v>2.5129661164199702E-3</v>
      </c>
      <c r="F2520" s="18">
        <v>8508043</v>
      </c>
      <c r="G2520" s="18">
        <v>8508255</v>
      </c>
      <c r="H2520" s="15" t="s">
        <v>2180</v>
      </c>
      <c r="I2520" s="15" t="s">
        <v>2270</v>
      </c>
      <c r="J2520" s="18">
        <v>8508180</v>
      </c>
      <c r="K2520" s="18">
        <v>8508230</v>
      </c>
      <c r="L2520" s="15"/>
      <c r="M2520" s="15"/>
      <c r="N2520" s="15"/>
      <c r="O2520" s="15"/>
      <c r="P2520" s="15"/>
      <c r="Q2520" s="15"/>
      <c r="R2520" s="15"/>
      <c r="S2520" s="15"/>
      <c r="T2520" s="15"/>
      <c r="U2520" s="15"/>
      <c r="V2520" s="15"/>
      <c r="W2520" s="15"/>
    </row>
    <row r="2521" spans="1:23" ht="14.25" x14ac:dyDescent="0.2">
      <c r="A2521" s="15">
        <v>2</v>
      </c>
      <c r="B2521" s="18">
        <v>16571607</v>
      </c>
      <c r="C2521" s="18">
        <v>16571612</v>
      </c>
      <c r="D2521" s="19">
        <v>-1.4782185563686401</v>
      </c>
      <c r="E2521" s="45">
        <v>2.8062953222560299E-3</v>
      </c>
      <c r="F2521" s="18">
        <v>16571554</v>
      </c>
      <c r="G2521" s="18">
        <v>16572026</v>
      </c>
      <c r="H2521" s="15" t="s">
        <v>869</v>
      </c>
      <c r="I2521" s="15" t="s">
        <v>2270</v>
      </c>
      <c r="J2521" s="18">
        <v>16571585</v>
      </c>
      <c r="K2521" s="18">
        <v>16571635</v>
      </c>
      <c r="L2521" s="15"/>
      <c r="M2521" s="15"/>
      <c r="N2521" s="15"/>
      <c r="O2521" s="15"/>
      <c r="P2521" s="15"/>
      <c r="Q2521" s="15"/>
      <c r="R2521" s="15"/>
      <c r="S2521" s="15"/>
      <c r="T2521" s="15"/>
      <c r="U2521" s="15"/>
      <c r="V2521" s="15"/>
      <c r="W2521" s="15"/>
    </row>
    <row r="2522" spans="1:23" ht="14.25" x14ac:dyDescent="0.2">
      <c r="A2522" s="15">
        <v>3</v>
      </c>
      <c r="B2522" s="18">
        <v>21949616</v>
      </c>
      <c r="C2522" s="18">
        <v>21949617</v>
      </c>
      <c r="D2522" s="19">
        <v>-1.4786885764176301</v>
      </c>
      <c r="E2522" s="45">
        <v>2.9836775307851599E-3</v>
      </c>
      <c r="F2522" s="18">
        <v>21948501</v>
      </c>
      <c r="G2522" s="18">
        <v>21949796</v>
      </c>
      <c r="H2522" s="15" t="s">
        <v>4873</v>
      </c>
      <c r="I2522" s="15" t="s">
        <v>2270</v>
      </c>
      <c r="J2522" s="18">
        <v>21949591</v>
      </c>
      <c r="K2522" s="18">
        <v>21949641</v>
      </c>
      <c r="L2522" s="15"/>
      <c r="M2522" s="15"/>
      <c r="N2522" s="15"/>
      <c r="O2522" s="15"/>
      <c r="P2522" s="15"/>
      <c r="Q2522" s="15"/>
      <c r="R2522" s="15"/>
      <c r="S2522" s="15"/>
      <c r="T2522" s="15"/>
      <c r="U2522" s="15"/>
      <c r="V2522" s="15"/>
      <c r="W2522" s="15"/>
    </row>
    <row r="2523" spans="1:23" ht="14.25" x14ac:dyDescent="0.2">
      <c r="A2523" s="15">
        <v>2</v>
      </c>
      <c r="B2523" s="18">
        <v>1953</v>
      </c>
      <c r="C2523" s="18">
        <v>1955</v>
      </c>
      <c r="D2523" s="19">
        <v>-1.4791020305076901</v>
      </c>
      <c r="E2523" s="45">
        <v>4.3069005650794703E-5</v>
      </c>
      <c r="F2523" s="18">
        <v>1873</v>
      </c>
      <c r="G2523" s="18">
        <v>3173</v>
      </c>
      <c r="H2523" s="15" t="s">
        <v>916</v>
      </c>
      <c r="I2523" s="15" t="s">
        <v>2272</v>
      </c>
      <c r="J2523" s="18">
        <v>1929</v>
      </c>
      <c r="K2523" s="18">
        <v>1979</v>
      </c>
      <c r="L2523" s="15"/>
      <c r="M2523" s="15"/>
      <c r="N2523" s="15"/>
      <c r="O2523" s="15"/>
      <c r="P2523" s="15"/>
      <c r="Q2523" s="15"/>
      <c r="R2523" s="15"/>
      <c r="S2523" s="15"/>
      <c r="T2523" s="15"/>
      <c r="U2523" s="15"/>
      <c r="V2523" s="15"/>
      <c r="W2523" s="15"/>
    </row>
    <row r="2524" spans="1:23" ht="14.25" x14ac:dyDescent="0.2">
      <c r="A2524" s="15">
        <v>1</v>
      </c>
      <c r="B2524" s="18">
        <v>7512103</v>
      </c>
      <c r="C2524" s="18">
        <v>7512103</v>
      </c>
      <c r="D2524" s="19">
        <v>-1.47928656944273</v>
      </c>
      <c r="E2524" s="45">
        <v>2.6190018945996501E-3</v>
      </c>
      <c r="F2524" s="18">
        <v>7511750</v>
      </c>
      <c r="G2524" s="18">
        <v>7512206</v>
      </c>
      <c r="H2524" s="15" t="s">
        <v>3064</v>
      </c>
      <c r="I2524" s="15" t="s">
        <v>2270</v>
      </c>
      <c r="J2524" s="18">
        <v>7512078</v>
      </c>
      <c r="K2524" s="18">
        <v>7512128</v>
      </c>
      <c r="L2524" s="15"/>
      <c r="M2524" s="15"/>
      <c r="N2524" s="15"/>
      <c r="O2524" s="15"/>
      <c r="P2524" s="15"/>
      <c r="Q2524" s="15"/>
      <c r="R2524" s="15"/>
      <c r="S2524" s="15"/>
      <c r="T2524" s="15"/>
      <c r="U2524" s="15"/>
      <c r="V2524" s="15"/>
      <c r="W2524" s="15"/>
    </row>
    <row r="2525" spans="1:23" ht="14.25" x14ac:dyDescent="0.2">
      <c r="A2525" s="15">
        <v>2</v>
      </c>
      <c r="B2525" s="18">
        <v>15557679</v>
      </c>
      <c r="C2525" s="18">
        <v>15557680</v>
      </c>
      <c r="D2525" s="19">
        <v>-1.4800356958899901</v>
      </c>
      <c r="E2525" s="45">
        <v>2.5107512231834E-3</v>
      </c>
      <c r="F2525" s="18">
        <v>15557367</v>
      </c>
      <c r="G2525" s="18">
        <v>15559351</v>
      </c>
      <c r="H2525" s="15" t="s">
        <v>4111</v>
      </c>
      <c r="I2525" s="15" t="s">
        <v>2270</v>
      </c>
      <c r="J2525" s="18">
        <v>15557655</v>
      </c>
      <c r="K2525" s="18">
        <v>15557705</v>
      </c>
      <c r="L2525" s="15"/>
      <c r="M2525" s="15"/>
      <c r="N2525" s="15"/>
      <c r="O2525" s="15"/>
      <c r="P2525" s="15"/>
      <c r="Q2525" s="15"/>
      <c r="R2525" s="15"/>
      <c r="S2525" s="15"/>
      <c r="T2525" s="15"/>
      <c r="U2525" s="15"/>
      <c r="V2525" s="15"/>
      <c r="W2525" s="15"/>
    </row>
    <row r="2526" spans="1:23" ht="14.25" x14ac:dyDescent="0.2">
      <c r="A2526" s="15">
        <v>3</v>
      </c>
      <c r="B2526" s="18">
        <v>20710646</v>
      </c>
      <c r="C2526" s="18">
        <v>20710646</v>
      </c>
      <c r="D2526" s="19">
        <v>-1.4803358691264901</v>
      </c>
      <c r="E2526" s="45">
        <v>9.0049493867790202E-3</v>
      </c>
      <c r="F2526" s="18">
        <v>20710509</v>
      </c>
      <c r="G2526" s="18">
        <v>20710730</v>
      </c>
      <c r="H2526" s="15" t="s">
        <v>4823</v>
      </c>
      <c r="I2526" s="15" t="s">
        <v>2272</v>
      </c>
      <c r="J2526" s="18">
        <v>20710621</v>
      </c>
      <c r="K2526" s="18">
        <v>20710671</v>
      </c>
      <c r="L2526" s="15"/>
      <c r="M2526" s="15"/>
      <c r="N2526" s="15"/>
      <c r="O2526" s="15"/>
      <c r="P2526" s="15"/>
      <c r="Q2526" s="15"/>
      <c r="R2526" s="15"/>
      <c r="S2526" s="15"/>
      <c r="T2526" s="15"/>
      <c r="U2526" s="15"/>
      <c r="V2526" s="15"/>
      <c r="W2526" s="15"/>
    </row>
    <row r="2527" spans="1:23" ht="14.25" x14ac:dyDescent="0.2">
      <c r="A2527" s="15">
        <v>3</v>
      </c>
      <c r="B2527" s="18">
        <v>10256741</v>
      </c>
      <c r="C2527" s="18">
        <v>10256742</v>
      </c>
      <c r="D2527" s="19">
        <v>-1.4815220072922299</v>
      </c>
      <c r="E2527" s="45">
        <v>5.5509560912760797E-3</v>
      </c>
      <c r="F2527" s="18">
        <v>10256270</v>
      </c>
      <c r="G2527" s="18">
        <v>10257489</v>
      </c>
      <c r="H2527" s="15" t="s">
        <v>1064</v>
      </c>
      <c r="I2527" s="15" t="s">
        <v>2272</v>
      </c>
      <c r="J2527" s="18">
        <v>10256717</v>
      </c>
      <c r="K2527" s="18">
        <v>10256767</v>
      </c>
      <c r="L2527" s="15" t="s">
        <v>12108</v>
      </c>
      <c r="M2527" s="15">
        <v>5</v>
      </c>
      <c r="N2527" s="15">
        <v>-1</v>
      </c>
      <c r="O2527" s="15">
        <v>1</v>
      </c>
      <c r="P2527" s="15">
        <v>21</v>
      </c>
      <c r="Q2527" s="15">
        <v>14</v>
      </c>
      <c r="R2527" s="15">
        <v>34</v>
      </c>
      <c r="S2527" s="15" t="s">
        <v>12109</v>
      </c>
      <c r="T2527" s="15" t="s">
        <v>12110</v>
      </c>
      <c r="U2527" s="15" t="s">
        <v>12111</v>
      </c>
      <c r="V2527" s="15" t="s">
        <v>11858</v>
      </c>
      <c r="W2527" s="15">
        <v>1</v>
      </c>
    </row>
    <row r="2528" spans="1:23" ht="14.25" x14ac:dyDescent="0.2">
      <c r="A2528" s="15">
        <v>3</v>
      </c>
      <c r="B2528" s="18">
        <v>23052762</v>
      </c>
      <c r="C2528" s="18">
        <v>23052762</v>
      </c>
      <c r="D2528" s="19">
        <v>-1.48171491580782</v>
      </c>
      <c r="E2528" s="45">
        <v>1.7760834493363799E-4</v>
      </c>
      <c r="F2528" s="18">
        <v>23052745</v>
      </c>
      <c r="G2528" s="18">
        <v>23052815</v>
      </c>
      <c r="H2528" s="15" t="s">
        <v>4936</v>
      </c>
      <c r="I2528" s="15" t="s">
        <v>2272</v>
      </c>
      <c r="J2528" s="18">
        <v>23052737</v>
      </c>
      <c r="K2528" s="18">
        <v>23052787</v>
      </c>
      <c r="L2528" s="15"/>
      <c r="M2528" s="15"/>
      <c r="N2528" s="15"/>
      <c r="O2528" s="15"/>
      <c r="P2528" s="15"/>
      <c r="Q2528" s="15"/>
      <c r="R2528" s="15"/>
      <c r="S2528" s="15"/>
      <c r="T2528" s="15"/>
      <c r="U2528" s="15"/>
      <c r="V2528" s="15"/>
      <c r="W2528" s="15"/>
    </row>
    <row r="2529" spans="1:23" ht="14.25" x14ac:dyDescent="0.2">
      <c r="A2529" s="15">
        <v>3</v>
      </c>
      <c r="B2529" s="18">
        <v>8588033</v>
      </c>
      <c r="C2529" s="18">
        <v>8588040</v>
      </c>
      <c r="D2529" s="19">
        <v>-1.48279856029357</v>
      </c>
      <c r="E2529" s="45">
        <v>4.3990736826113899E-4</v>
      </c>
      <c r="F2529" s="18">
        <v>8587622</v>
      </c>
      <c r="G2529" s="18">
        <v>8588759</v>
      </c>
      <c r="H2529" s="15" t="s">
        <v>4578</v>
      </c>
      <c r="I2529" s="15" t="s">
        <v>2270</v>
      </c>
      <c r="J2529" s="18">
        <v>8588011</v>
      </c>
      <c r="K2529" s="18">
        <v>8588061</v>
      </c>
      <c r="L2529" s="15"/>
      <c r="M2529" s="15"/>
      <c r="N2529" s="15"/>
      <c r="O2529" s="15"/>
      <c r="P2529" s="15"/>
      <c r="Q2529" s="15"/>
      <c r="R2529" s="15"/>
      <c r="S2529" s="15"/>
      <c r="T2529" s="15"/>
      <c r="U2529" s="15"/>
      <c r="V2529" s="15"/>
      <c r="W2529" s="15"/>
    </row>
    <row r="2530" spans="1:23" ht="14.25" x14ac:dyDescent="0.2">
      <c r="A2530" s="15">
        <v>5</v>
      </c>
      <c r="B2530" s="18">
        <v>8508211</v>
      </c>
      <c r="C2530" s="18">
        <v>8508211</v>
      </c>
      <c r="D2530" s="19">
        <v>-1.4836864860349901</v>
      </c>
      <c r="E2530" s="45">
        <v>2.5795820250591099E-4</v>
      </c>
      <c r="F2530" s="18">
        <v>8508043</v>
      </c>
      <c r="G2530" s="18">
        <v>8508255</v>
      </c>
      <c r="H2530" s="15" t="s">
        <v>2180</v>
      </c>
      <c r="I2530" s="15" t="s">
        <v>2270</v>
      </c>
      <c r="J2530" s="18">
        <v>8508186</v>
      </c>
      <c r="K2530" s="18">
        <v>8508236</v>
      </c>
      <c r="L2530" s="15"/>
      <c r="M2530" s="15"/>
      <c r="N2530" s="15"/>
      <c r="O2530" s="15"/>
      <c r="P2530" s="15"/>
      <c r="Q2530" s="15"/>
      <c r="R2530" s="15"/>
      <c r="S2530" s="15"/>
      <c r="T2530" s="15"/>
      <c r="U2530" s="15"/>
      <c r="V2530" s="15"/>
      <c r="W2530" s="15"/>
    </row>
    <row r="2531" spans="1:23" ht="14.25" x14ac:dyDescent="0.2">
      <c r="A2531" s="15">
        <v>2</v>
      </c>
      <c r="B2531" s="18">
        <v>12624788</v>
      </c>
      <c r="C2531" s="18">
        <v>12624788</v>
      </c>
      <c r="D2531" s="19">
        <v>-1.4850514981648699</v>
      </c>
      <c r="E2531" s="45">
        <v>1.35847424859834E-3</v>
      </c>
      <c r="F2531" s="18">
        <v>12624403</v>
      </c>
      <c r="G2531" s="18">
        <v>12625130</v>
      </c>
      <c r="H2531" s="15" t="s">
        <v>3996</v>
      </c>
      <c r="I2531" s="15" t="s">
        <v>2270</v>
      </c>
      <c r="J2531" s="18">
        <v>12624763</v>
      </c>
      <c r="K2531" s="18">
        <v>12624813</v>
      </c>
      <c r="L2531" s="15" t="s">
        <v>12232</v>
      </c>
      <c r="M2531" s="15">
        <v>5</v>
      </c>
      <c r="N2531" s="15">
        <v>-1</v>
      </c>
      <c r="O2531" s="15">
        <v>1</v>
      </c>
      <c r="P2531" s="15">
        <v>21</v>
      </c>
      <c r="Q2531" s="15">
        <v>5</v>
      </c>
      <c r="R2531" s="15">
        <v>25</v>
      </c>
      <c r="S2531" s="15" t="s">
        <v>12233</v>
      </c>
      <c r="T2531" s="15" t="s">
        <v>12234</v>
      </c>
      <c r="U2531" s="15" t="s">
        <v>12235</v>
      </c>
      <c r="V2531" s="15" t="s">
        <v>11844</v>
      </c>
      <c r="W2531" s="15">
        <v>1</v>
      </c>
    </row>
    <row r="2532" spans="1:23" ht="14.25" x14ac:dyDescent="0.2">
      <c r="A2532" s="15">
        <v>2</v>
      </c>
      <c r="B2532" s="18">
        <v>12624936</v>
      </c>
      <c r="C2532" s="18">
        <v>12624944</v>
      </c>
      <c r="D2532" s="19">
        <v>-1.4869369054242401</v>
      </c>
      <c r="E2532" s="45">
        <v>3.87041374748343E-4</v>
      </c>
      <c r="F2532" s="18">
        <v>12624403</v>
      </c>
      <c r="G2532" s="18">
        <v>12625130</v>
      </c>
      <c r="H2532" s="15" t="s">
        <v>3996</v>
      </c>
      <c r="I2532" s="15" t="s">
        <v>2270</v>
      </c>
      <c r="J2532" s="18">
        <v>12624915</v>
      </c>
      <c r="K2532" s="18">
        <v>12624965</v>
      </c>
      <c r="L2532" s="15"/>
      <c r="M2532" s="15"/>
      <c r="N2532" s="15"/>
      <c r="O2532" s="15"/>
      <c r="P2532" s="15"/>
      <c r="Q2532" s="15"/>
      <c r="R2532" s="15"/>
      <c r="S2532" s="15"/>
      <c r="T2532" s="15"/>
      <c r="U2532" s="15"/>
      <c r="V2532" s="15"/>
      <c r="W2532" s="15"/>
    </row>
    <row r="2533" spans="1:23" ht="14.25" x14ac:dyDescent="0.2">
      <c r="A2533" s="15">
        <v>5</v>
      </c>
      <c r="B2533" s="18">
        <v>8508207</v>
      </c>
      <c r="C2533" s="18">
        <v>8508207</v>
      </c>
      <c r="D2533" s="19">
        <v>-1.48737448567744</v>
      </c>
      <c r="E2533" s="45">
        <v>7.1131710222871796E-3</v>
      </c>
      <c r="F2533" s="18">
        <v>8508043</v>
      </c>
      <c r="G2533" s="18">
        <v>8508255</v>
      </c>
      <c r="H2533" s="15" t="s">
        <v>2180</v>
      </c>
      <c r="I2533" s="15" t="s">
        <v>2270</v>
      </c>
      <c r="J2533" s="18">
        <v>8508182</v>
      </c>
      <c r="K2533" s="18">
        <v>8508232</v>
      </c>
      <c r="L2533" s="15"/>
      <c r="M2533" s="15"/>
      <c r="N2533" s="15"/>
      <c r="O2533" s="15"/>
      <c r="P2533" s="15"/>
      <c r="Q2533" s="15"/>
      <c r="R2533" s="15"/>
      <c r="S2533" s="15"/>
      <c r="T2533" s="15"/>
      <c r="U2533" s="15"/>
      <c r="V2533" s="15"/>
      <c r="W2533" s="15"/>
    </row>
    <row r="2534" spans="1:23" ht="14.25" x14ac:dyDescent="0.2">
      <c r="A2534" s="15">
        <v>5</v>
      </c>
      <c r="B2534" s="18">
        <v>5145374</v>
      </c>
      <c r="C2534" s="18">
        <v>5145378</v>
      </c>
      <c r="D2534" s="19">
        <v>-1.48914660374309</v>
      </c>
      <c r="E2534" s="45">
        <v>7.1131710222871796E-3</v>
      </c>
      <c r="F2534" s="18">
        <v>5144629</v>
      </c>
      <c r="G2534" s="18">
        <v>5145907</v>
      </c>
      <c r="H2534" s="15" t="s">
        <v>5713</v>
      </c>
      <c r="I2534" s="15" t="s">
        <v>2270</v>
      </c>
      <c r="J2534" s="18">
        <v>5145351</v>
      </c>
      <c r="K2534" s="18">
        <v>5145401</v>
      </c>
      <c r="L2534" s="15"/>
      <c r="M2534" s="15"/>
      <c r="N2534" s="15"/>
      <c r="O2534" s="15"/>
      <c r="P2534" s="15"/>
      <c r="Q2534" s="15"/>
      <c r="R2534" s="15"/>
      <c r="S2534" s="15"/>
      <c r="T2534" s="15"/>
      <c r="U2534" s="15"/>
      <c r="V2534" s="15"/>
      <c r="W2534" s="15"/>
    </row>
    <row r="2535" spans="1:23" ht="14.25" x14ac:dyDescent="0.2">
      <c r="A2535" s="15">
        <v>2</v>
      </c>
      <c r="B2535" s="18">
        <v>1823661</v>
      </c>
      <c r="C2535" s="18">
        <v>1823661</v>
      </c>
      <c r="D2535" s="19">
        <v>-1.48950761221217</v>
      </c>
      <c r="E2535" s="45">
        <v>5.13928618438474E-3</v>
      </c>
      <c r="F2535" s="18">
        <v>1823544</v>
      </c>
      <c r="G2535" s="18">
        <v>1824100</v>
      </c>
      <c r="H2535" s="15" t="s">
        <v>3723</v>
      </c>
      <c r="I2535" s="15" t="s">
        <v>2270</v>
      </c>
      <c r="J2535" s="18">
        <v>1823636</v>
      </c>
      <c r="K2535" s="18">
        <v>1823686</v>
      </c>
      <c r="L2535" s="15"/>
      <c r="M2535" s="15"/>
      <c r="N2535" s="15"/>
      <c r="O2535" s="15"/>
      <c r="P2535" s="15"/>
      <c r="Q2535" s="15"/>
      <c r="R2535" s="15"/>
      <c r="S2535" s="15"/>
      <c r="T2535" s="15"/>
      <c r="U2535" s="15"/>
      <c r="V2535" s="15"/>
      <c r="W2535" s="15"/>
    </row>
    <row r="2536" spans="1:23" ht="14.25" x14ac:dyDescent="0.2">
      <c r="A2536" s="15">
        <v>2</v>
      </c>
      <c r="B2536" s="18">
        <v>1799644</v>
      </c>
      <c r="C2536" s="18">
        <v>1799644</v>
      </c>
      <c r="D2536" s="19">
        <v>-1.49041475408514</v>
      </c>
      <c r="E2536" s="45">
        <v>8.2080636645236998E-3</v>
      </c>
      <c r="F2536" s="18">
        <v>1799234</v>
      </c>
      <c r="G2536" s="18">
        <v>1800087</v>
      </c>
      <c r="H2536" s="15" t="s">
        <v>3720</v>
      </c>
      <c r="I2536" s="15" t="s">
        <v>2270</v>
      </c>
      <c r="J2536" s="18">
        <v>1799619</v>
      </c>
      <c r="K2536" s="18">
        <v>1799669</v>
      </c>
      <c r="L2536" s="15"/>
      <c r="M2536" s="15"/>
      <c r="N2536" s="15"/>
      <c r="O2536" s="15"/>
      <c r="P2536" s="15"/>
      <c r="Q2536" s="15"/>
      <c r="R2536" s="15"/>
      <c r="S2536" s="15"/>
      <c r="T2536" s="15"/>
      <c r="U2536" s="15"/>
      <c r="V2536" s="15"/>
      <c r="W2536" s="15"/>
    </row>
    <row r="2537" spans="1:23" ht="14.25" x14ac:dyDescent="0.2">
      <c r="A2537" s="15">
        <v>2</v>
      </c>
      <c r="B2537" s="18">
        <v>9128576</v>
      </c>
      <c r="C2537" s="18">
        <v>9128580</v>
      </c>
      <c r="D2537" s="19">
        <v>-1.4917620303754</v>
      </c>
      <c r="E2537" s="45">
        <v>2.50738176344461E-3</v>
      </c>
      <c r="F2537" s="18">
        <v>9128122</v>
      </c>
      <c r="G2537" s="18">
        <v>9128694</v>
      </c>
      <c r="H2537" s="15" t="s">
        <v>3865</v>
      </c>
      <c r="I2537" s="15" t="s">
        <v>2270</v>
      </c>
      <c r="J2537" s="18">
        <v>9128553</v>
      </c>
      <c r="K2537" s="18">
        <v>9128603</v>
      </c>
      <c r="L2537" s="15"/>
      <c r="M2537" s="15"/>
      <c r="N2537" s="15"/>
      <c r="O2537" s="15"/>
      <c r="P2537" s="15"/>
      <c r="Q2537" s="15"/>
      <c r="R2537" s="15"/>
      <c r="S2537" s="15"/>
      <c r="T2537" s="15"/>
      <c r="U2537" s="15"/>
      <c r="V2537" s="15"/>
      <c r="W2537" s="15"/>
    </row>
    <row r="2538" spans="1:23" ht="14.25" x14ac:dyDescent="0.2">
      <c r="A2538" s="15">
        <v>4</v>
      </c>
      <c r="B2538" s="18">
        <v>18469677</v>
      </c>
      <c r="C2538" s="18">
        <v>18469677</v>
      </c>
      <c r="D2538" s="19">
        <v>-1.49342792785389</v>
      </c>
      <c r="E2538" s="45">
        <v>4.7260199105441198E-5</v>
      </c>
      <c r="F2538" s="18">
        <v>18469255</v>
      </c>
      <c r="G2538" s="18">
        <v>18469841</v>
      </c>
      <c r="H2538" s="15" t="s">
        <v>5548</v>
      </c>
      <c r="I2538" s="15" t="s">
        <v>2270</v>
      </c>
      <c r="J2538" s="18">
        <v>18469652</v>
      </c>
      <c r="K2538" s="18">
        <v>18469702</v>
      </c>
      <c r="L2538" s="15"/>
      <c r="M2538" s="15"/>
      <c r="N2538" s="15"/>
      <c r="O2538" s="15"/>
      <c r="P2538" s="15"/>
      <c r="Q2538" s="15"/>
      <c r="R2538" s="15"/>
      <c r="S2538" s="15"/>
      <c r="T2538" s="15"/>
      <c r="U2538" s="15"/>
      <c r="V2538" s="15"/>
      <c r="W2538" s="15"/>
    </row>
    <row r="2539" spans="1:23" ht="14.25" x14ac:dyDescent="0.2">
      <c r="A2539" s="15">
        <v>2</v>
      </c>
      <c r="B2539" s="18">
        <v>10328211</v>
      </c>
      <c r="C2539" s="18">
        <v>10328215</v>
      </c>
      <c r="D2539" s="19">
        <v>-1.4936167283525299</v>
      </c>
      <c r="E2539" s="45">
        <v>4.6149556576300403E-3</v>
      </c>
      <c r="F2539" s="18">
        <v>10328181</v>
      </c>
      <c r="G2539" s="18">
        <v>10328336</v>
      </c>
      <c r="H2539" s="15" t="s">
        <v>3911</v>
      </c>
      <c r="I2539" s="15" t="s">
        <v>2270</v>
      </c>
      <c r="J2539" s="18">
        <v>10328188</v>
      </c>
      <c r="K2539" s="18">
        <v>10328238</v>
      </c>
      <c r="L2539" s="15" t="s">
        <v>12525</v>
      </c>
      <c r="M2539" s="15">
        <v>5</v>
      </c>
      <c r="N2539" s="15">
        <v>-1</v>
      </c>
      <c r="O2539" s="15">
        <v>1</v>
      </c>
      <c r="P2539" s="15">
        <v>21</v>
      </c>
      <c r="Q2539" s="15">
        <v>10</v>
      </c>
      <c r="R2539" s="15">
        <v>30</v>
      </c>
      <c r="S2539" s="15" t="s">
        <v>12526</v>
      </c>
      <c r="T2539" s="15" t="s">
        <v>12527</v>
      </c>
      <c r="U2539" s="15" t="s">
        <v>12528</v>
      </c>
      <c r="V2539" s="15" t="s">
        <v>11844</v>
      </c>
      <c r="W2539" s="15">
        <v>1</v>
      </c>
    </row>
    <row r="2540" spans="1:23" ht="14.25" x14ac:dyDescent="0.2">
      <c r="A2540" s="15">
        <v>4</v>
      </c>
      <c r="B2540" s="18">
        <v>12333078</v>
      </c>
      <c r="C2540" s="18">
        <v>12333080</v>
      </c>
      <c r="D2540" s="19">
        <v>-1.4940281675215901</v>
      </c>
      <c r="E2540" s="45">
        <v>2.1069505676364801E-3</v>
      </c>
      <c r="F2540" s="18">
        <v>12332429</v>
      </c>
      <c r="G2540" s="18">
        <v>12333114</v>
      </c>
      <c r="H2540" s="15" t="s">
        <v>5270</v>
      </c>
      <c r="I2540" s="15" t="s">
        <v>2270</v>
      </c>
      <c r="J2540" s="18">
        <v>12333054</v>
      </c>
      <c r="K2540" s="18">
        <v>12333104</v>
      </c>
      <c r="L2540" s="15"/>
      <c r="M2540" s="15"/>
      <c r="N2540" s="15"/>
      <c r="O2540" s="15"/>
      <c r="P2540" s="15"/>
      <c r="Q2540" s="15"/>
      <c r="R2540" s="15"/>
      <c r="S2540" s="15"/>
      <c r="T2540" s="15"/>
      <c r="U2540" s="15"/>
      <c r="V2540" s="15"/>
      <c r="W2540" s="15"/>
    </row>
    <row r="2541" spans="1:23" ht="14.25" x14ac:dyDescent="0.2">
      <c r="A2541" s="15">
        <v>1</v>
      </c>
      <c r="B2541" s="18">
        <v>24022630</v>
      </c>
      <c r="C2541" s="18">
        <v>24022630</v>
      </c>
      <c r="D2541" s="19">
        <v>-1.4948630508223699</v>
      </c>
      <c r="E2541" s="45">
        <v>4.1301970693329798E-3</v>
      </c>
      <c r="F2541" s="18">
        <v>24022285</v>
      </c>
      <c r="G2541" s="18">
        <v>24022861</v>
      </c>
      <c r="H2541" s="15" t="s">
        <v>3432</v>
      </c>
      <c r="I2541" s="15" t="s">
        <v>2270</v>
      </c>
      <c r="J2541" s="18">
        <v>24022605</v>
      </c>
      <c r="K2541" s="18">
        <v>24022655</v>
      </c>
      <c r="L2541" s="15"/>
      <c r="M2541" s="15"/>
      <c r="N2541" s="15"/>
      <c r="O2541" s="15"/>
      <c r="P2541" s="15"/>
      <c r="Q2541" s="15"/>
      <c r="R2541" s="15"/>
      <c r="S2541" s="15"/>
      <c r="T2541" s="15"/>
      <c r="U2541" s="15"/>
      <c r="V2541" s="15"/>
      <c r="W2541" s="15"/>
    </row>
    <row r="2542" spans="1:23" ht="14.25" x14ac:dyDescent="0.2">
      <c r="A2542" s="15">
        <v>4</v>
      </c>
      <c r="B2542" s="18">
        <v>2588340</v>
      </c>
      <c r="C2542" s="18">
        <v>2588341</v>
      </c>
      <c r="D2542" s="19">
        <v>-1.4966806147657199</v>
      </c>
      <c r="E2542" s="45">
        <v>1.9962671081650602E-3</v>
      </c>
      <c r="F2542" s="18">
        <v>2588004</v>
      </c>
      <c r="G2542" s="18">
        <v>2589340</v>
      </c>
      <c r="H2542" s="15" t="s">
        <v>5045</v>
      </c>
      <c r="I2542" s="15" t="s">
        <v>2270</v>
      </c>
      <c r="J2542" s="18">
        <v>2588315</v>
      </c>
      <c r="K2542" s="18">
        <v>2588365</v>
      </c>
      <c r="L2542" s="15"/>
      <c r="M2542" s="15"/>
      <c r="N2542" s="15"/>
      <c r="O2542" s="15"/>
      <c r="P2542" s="15"/>
      <c r="Q2542" s="15"/>
      <c r="R2542" s="15"/>
      <c r="S2542" s="15"/>
      <c r="T2542" s="15"/>
      <c r="U2542" s="15"/>
      <c r="V2542" s="15"/>
      <c r="W2542" s="15"/>
    </row>
    <row r="2543" spans="1:23" ht="14.25" x14ac:dyDescent="0.2">
      <c r="A2543" s="15">
        <v>1</v>
      </c>
      <c r="B2543" s="18">
        <v>11920808</v>
      </c>
      <c r="C2543" s="18">
        <v>11920816</v>
      </c>
      <c r="D2543" s="19">
        <v>-1.49710725078758</v>
      </c>
      <c r="E2543" s="45">
        <v>7.3401558336176499E-3</v>
      </c>
      <c r="F2543" s="18">
        <v>11920781</v>
      </c>
      <c r="G2543" s="18">
        <v>11920909</v>
      </c>
      <c r="H2543" s="15" t="s">
        <v>3203</v>
      </c>
      <c r="I2543" s="15" t="s">
        <v>2270</v>
      </c>
      <c r="J2543" s="18">
        <v>11920787</v>
      </c>
      <c r="K2543" s="18">
        <v>11920837</v>
      </c>
      <c r="L2543" s="15"/>
      <c r="M2543" s="15"/>
      <c r="N2543" s="15"/>
      <c r="O2543" s="15"/>
      <c r="P2543" s="15"/>
      <c r="Q2543" s="15"/>
      <c r="R2543" s="15"/>
      <c r="S2543" s="15"/>
      <c r="T2543" s="15"/>
      <c r="U2543" s="15"/>
      <c r="V2543" s="15"/>
      <c r="W2543" s="15"/>
    </row>
    <row r="2544" spans="1:23" ht="14.25" x14ac:dyDescent="0.2">
      <c r="A2544" s="15">
        <v>1</v>
      </c>
      <c r="B2544" s="18">
        <v>19455196</v>
      </c>
      <c r="C2544" s="18">
        <v>19455196</v>
      </c>
      <c r="D2544" s="19">
        <v>-1.4972343747151799</v>
      </c>
      <c r="E2544" s="45">
        <v>7.1990935008062603E-3</v>
      </c>
      <c r="F2544" s="18">
        <v>19455126</v>
      </c>
      <c r="G2544" s="18">
        <v>19455252</v>
      </c>
      <c r="H2544" s="15" t="s">
        <v>3291</v>
      </c>
      <c r="I2544" s="15" t="s">
        <v>2272</v>
      </c>
      <c r="J2544" s="18">
        <v>19455171</v>
      </c>
      <c r="K2544" s="18">
        <v>19455221</v>
      </c>
      <c r="L2544" s="15"/>
      <c r="M2544" s="15"/>
      <c r="N2544" s="15"/>
      <c r="O2544" s="15"/>
      <c r="P2544" s="15"/>
      <c r="Q2544" s="15"/>
      <c r="R2544" s="15"/>
      <c r="S2544" s="15"/>
      <c r="T2544" s="15"/>
      <c r="U2544" s="15"/>
      <c r="V2544" s="15"/>
      <c r="W2544" s="15"/>
    </row>
    <row r="2545" spans="1:23" ht="14.25" x14ac:dyDescent="0.2">
      <c r="A2545" s="15">
        <v>3</v>
      </c>
      <c r="B2545" s="18">
        <v>8604775</v>
      </c>
      <c r="C2545" s="18">
        <v>8604784</v>
      </c>
      <c r="D2545" s="19">
        <v>-1.4972916597350601</v>
      </c>
      <c r="E2545" s="45">
        <v>5.5887759896012298E-3</v>
      </c>
      <c r="F2545" s="18">
        <v>8603212</v>
      </c>
      <c r="G2545" s="18">
        <v>8605810</v>
      </c>
      <c r="H2545" s="15" t="s">
        <v>4581</v>
      </c>
      <c r="I2545" s="15" t="s">
        <v>2272</v>
      </c>
      <c r="J2545" s="18">
        <v>8604755</v>
      </c>
      <c r="K2545" s="18">
        <v>8604805</v>
      </c>
      <c r="L2545" s="15"/>
      <c r="M2545" s="15"/>
      <c r="N2545" s="15"/>
      <c r="O2545" s="15"/>
      <c r="P2545" s="15"/>
      <c r="Q2545" s="15"/>
      <c r="R2545" s="15"/>
      <c r="S2545" s="15"/>
      <c r="T2545" s="15"/>
      <c r="U2545" s="15"/>
      <c r="V2545" s="15"/>
      <c r="W2545" s="15"/>
    </row>
    <row r="2546" spans="1:23" ht="14.25" x14ac:dyDescent="0.2">
      <c r="A2546" s="15">
        <v>2</v>
      </c>
      <c r="B2546" s="18">
        <v>13826640</v>
      </c>
      <c r="C2546" s="18">
        <v>13826643</v>
      </c>
      <c r="D2546" s="19">
        <v>-1.4978126217430101</v>
      </c>
      <c r="E2546" s="45">
        <v>3.02220061550802E-3</v>
      </c>
      <c r="F2546" s="18">
        <v>13826577</v>
      </c>
      <c r="G2546" s="18">
        <v>13827260</v>
      </c>
      <c r="H2546" s="15" t="s">
        <v>4054</v>
      </c>
      <c r="I2546" s="15" t="s">
        <v>2272</v>
      </c>
      <c r="J2546" s="18">
        <v>13826617</v>
      </c>
      <c r="K2546" s="18">
        <v>13826667</v>
      </c>
      <c r="L2546" s="15"/>
      <c r="M2546" s="15"/>
      <c r="N2546" s="15"/>
      <c r="O2546" s="15"/>
      <c r="P2546" s="15"/>
      <c r="Q2546" s="15"/>
      <c r="R2546" s="15"/>
      <c r="S2546" s="15"/>
      <c r="T2546" s="15"/>
      <c r="U2546" s="15"/>
      <c r="V2546" s="15"/>
      <c r="W2546" s="15"/>
    </row>
    <row r="2547" spans="1:23" ht="14.25" x14ac:dyDescent="0.2">
      <c r="A2547" s="15">
        <v>2</v>
      </c>
      <c r="B2547" s="18">
        <v>18185677</v>
      </c>
      <c r="C2547" s="18">
        <v>18185677</v>
      </c>
      <c r="D2547" s="19">
        <v>-1.4979988177580399</v>
      </c>
      <c r="E2547" s="45">
        <v>4.4536888850500597E-4</v>
      </c>
      <c r="F2547" s="18">
        <v>18185607</v>
      </c>
      <c r="G2547" s="18">
        <v>18185707</v>
      </c>
      <c r="H2547" s="15" t="s">
        <v>4166</v>
      </c>
      <c r="I2547" s="15" t="s">
        <v>2270</v>
      </c>
      <c r="J2547" s="18">
        <v>18185652</v>
      </c>
      <c r="K2547" s="18">
        <v>18185702</v>
      </c>
      <c r="L2547" s="15"/>
      <c r="M2547" s="15"/>
      <c r="N2547" s="15"/>
      <c r="O2547" s="15"/>
      <c r="P2547" s="15"/>
      <c r="Q2547" s="15"/>
      <c r="R2547" s="15"/>
      <c r="S2547" s="15"/>
      <c r="T2547" s="15"/>
      <c r="U2547" s="15"/>
      <c r="V2547" s="15"/>
      <c r="W2547" s="15"/>
    </row>
    <row r="2548" spans="1:23" ht="14.25" x14ac:dyDescent="0.2">
      <c r="A2548" s="15">
        <v>4</v>
      </c>
      <c r="B2548" s="18">
        <v>18469721</v>
      </c>
      <c r="C2548" s="18">
        <v>18469721</v>
      </c>
      <c r="D2548" s="19">
        <v>-1.4982892858663099</v>
      </c>
      <c r="E2548" s="45">
        <v>9.9819958798451694E-3</v>
      </c>
      <c r="F2548" s="18">
        <v>18469255</v>
      </c>
      <c r="G2548" s="18">
        <v>18469841</v>
      </c>
      <c r="H2548" s="15" t="s">
        <v>5548</v>
      </c>
      <c r="I2548" s="15" t="s">
        <v>2270</v>
      </c>
      <c r="J2548" s="18">
        <v>18469696</v>
      </c>
      <c r="K2548" s="18">
        <v>18469746</v>
      </c>
      <c r="L2548" s="15"/>
      <c r="M2548" s="15"/>
      <c r="N2548" s="15"/>
      <c r="O2548" s="15"/>
      <c r="P2548" s="15"/>
      <c r="Q2548" s="15"/>
      <c r="R2548" s="15"/>
      <c r="S2548" s="15"/>
      <c r="T2548" s="15"/>
      <c r="U2548" s="15"/>
      <c r="V2548" s="15"/>
      <c r="W2548" s="15"/>
    </row>
    <row r="2549" spans="1:23" ht="14.25" x14ac:dyDescent="0.2">
      <c r="A2549" s="15">
        <v>1</v>
      </c>
      <c r="B2549" s="18">
        <v>4393752</v>
      </c>
      <c r="C2549" s="18">
        <v>4393752</v>
      </c>
      <c r="D2549" s="19">
        <v>-1.4990852460855599</v>
      </c>
      <c r="E2549" s="45">
        <v>3.40662223688151E-4</v>
      </c>
      <c r="F2549" s="18">
        <v>4393546</v>
      </c>
      <c r="G2549" s="18">
        <v>4393850</v>
      </c>
      <c r="H2549" s="15" t="s">
        <v>2926</v>
      </c>
      <c r="I2549" s="15" t="s">
        <v>2270</v>
      </c>
      <c r="J2549" s="18">
        <v>4393727</v>
      </c>
      <c r="K2549" s="18">
        <v>4393777</v>
      </c>
      <c r="L2549" s="15"/>
      <c r="M2549" s="15"/>
      <c r="N2549" s="15"/>
      <c r="O2549" s="15"/>
      <c r="P2549" s="15"/>
      <c r="Q2549" s="15"/>
      <c r="R2549" s="15"/>
      <c r="S2549" s="15"/>
      <c r="T2549" s="15"/>
      <c r="U2549" s="15"/>
      <c r="V2549" s="15"/>
      <c r="W2549" s="15"/>
    </row>
    <row r="2550" spans="1:23" ht="14.25" x14ac:dyDescent="0.2">
      <c r="A2550" s="15">
        <v>3</v>
      </c>
      <c r="B2550" s="18">
        <v>15988809</v>
      </c>
      <c r="C2550" s="18">
        <v>15988809</v>
      </c>
      <c r="D2550" s="19">
        <v>-1.5011631065340001</v>
      </c>
      <c r="E2550" s="45">
        <v>3.9819579905383097E-4</v>
      </c>
      <c r="F2550" s="18">
        <v>15988687</v>
      </c>
      <c r="G2550" s="18">
        <v>15989505</v>
      </c>
      <c r="H2550" s="15" t="s">
        <v>1124</v>
      </c>
      <c r="I2550" s="15" t="s">
        <v>2272</v>
      </c>
      <c r="J2550" s="18">
        <v>15988784</v>
      </c>
      <c r="K2550" s="18">
        <v>15988834</v>
      </c>
      <c r="L2550" s="15" t="s">
        <v>12215</v>
      </c>
      <c r="M2550" s="15">
        <v>5</v>
      </c>
      <c r="N2550" s="15">
        <v>-1</v>
      </c>
      <c r="O2550" s="15">
        <v>1</v>
      </c>
      <c r="P2550" s="15">
        <v>21</v>
      </c>
      <c r="Q2550" s="15">
        <v>22</v>
      </c>
      <c r="R2550" s="15">
        <v>42</v>
      </c>
      <c r="S2550" s="15" t="s">
        <v>12216</v>
      </c>
      <c r="T2550" s="15" t="s">
        <v>12217</v>
      </c>
      <c r="U2550" s="15" t="s">
        <v>12218</v>
      </c>
      <c r="V2550" s="15" t="s">
        <v>11844</v>
      </c>
      <c r="W2550" s="15">
        <v>1</v>
      </c>
    </row>
    <row r="2551" spans="1:23" ht="14.25" x14ac:dyDescent="0.2">
      <c r="A2551" s="15">
        <v>3</v>
      </c>
      <c r="B2551" s="18">
        <v>15988809</v>
      </c>
      <c r="C2551" s="18">
        <v>15988809</v>
      </c>
      <c r="D2551" s="19">
        <v>-1.5011631065340001</v>
      </c>
      <c r="E2551" s="45">
        <v>3.9819579905383097E-4</v>
      </c>
      <c r="F2551" s="18">
        <v>15988687</v>
      </c>
      <c r="G2551" s="18">
        <v>15989505</v>
      </c>
      <c r="H2551" s="15" t="s">
        <v>1124</v>
      </c>
      <c r="I2551" s="15" t="s">
        <v>2272</v>
      </c>
      <c r="J2551" s="18">
        <v>15988784</v>
      </c>
      <c r="K2551" s="18">
        <v>15988834</v>
      </c>
      <c r="L2551" s="15" t="s">
        <v>12219</v>
      </c>
      <c r="M2551" s="15">
        <v>5</v>
      </c>
      <c r="N2551" s="15">
        <v>-1</v>
      </c>
      <c r="O2551" s="15">
        <v>1</v>
      </c>
      <c r="P2551" s="15">
        <v>21</v>
      </c>
      <c r="Q2551" s="15">
        <v>22</v>
      </c>
      <c r="R2551" s="15">
        <v>42</v>
      </c>
      <c r="S2551" s="15" t="s">
        <v>12220</v>
      </c>
      <c r="T2551" s="15" t="s">
        <v>12221</v>
      </c>
      <c r="U2551" s="15" t="s">
        <v>12218</v>
      </c>
      <c r="V2551" s="15" t="s">
        <v>11844</v>
      </c>
      <c r="W2551" s="15">
        <v>1</v>
      </c>
    </row>
    <row r="2552" spans="1:23" ht="14.25" x14ac:dyDescent="0.2">
      <c r="A2552" s="15">
        <v>1</v>
      </c>
      <c r="B2552" s="18">
        <v>6773550</v>
      </c>
      <c r="C2552" s="18">
        <v>6773552</v>
      </c>
      <c r="D2552" s="19">
        <v>-1.5019409816448801</v>
      </c>
      <c r="E2552" s="45">
        <v>7.4515976166559302E-3</v>
      </c>
      <c r="F2552" s="18">
        <v>6773302</v>
      </c>
      <c r="G2552" s="18">
        <v>6773954</v>
      </c>
      <c r="H2552" s="15" t="s">
        <v>3030</v>
      </c>
      <c r="I2552" s="15" t="s">
        <v>2270</v>
      </c>
      <c r="J2552" s="18">
        <v>6773526</v>
      </c>
      <c r="K2552" s="18">
        <v>6773576</v>
      </c>
      <c r="L2552" s="15"/>
      <c r="M2552" s="15"/>
      <c r="N2552" s="15"/>
      <c r="O2552" s="15"/>
      <c r="P2552" s="15"/>
      <c r="Q2552" s="15"/>
      <c r="R2552" s="15"/>
      <c r="S2552" s="15"/>
      <c r="T2552" s="15"/>
      <c r="U2552" s="15"/>
      <c r="V2552" s="15"/>
      <c r="W2552" s="15"/>
    </row>
    <row r="2553" spans="1:23" ht="14.25" x14ac:dyDescent="0.2">
      <c r="A2553" s="15">
        <v>2</v>
      </c>
      <c r="B2553" s="18">
        <v>1799486</v>
      </c>
      <c r="C2553" s="18">
        <v>1799486</v>
      </c>
      <c r="D2553" s="19">
        <v>-1.5032594242158099</v>
      </c>
      <c r="E2553" s="45">
        <v>1.5943022031215E-3</v>
      </c>
      <c r="F2553" s="18">
        <v>1799234</v>
      </c>
      <c r="G2553" s="18">
        <v>1800087</v>
      </c>
      <c r="H2553" s="15" t="s">
        <v>3720</v>
      </c>
      <c r="I2553" s="15" t="s">
        <v>2270</v>
      </c>
      <c r="J2553" s="18">
        <v>1799461</v>
      </c>
      <c r="K2553" s="18">
        <v>1799511</v>
      </c>
      <c r="L2553" s="15" t="s">
        <v>12015</v>
      </c>
      <c r="M2553" s="15">
        <v>5</v>
      </c>
      <c r="N2553" s="15">
        <v>-1</v>
      </c>
      <c r="O2553" s="15">
        <v>1</v>
      </c>
      <c r="P2553" s="15">
        <v>20</v>
      </c>
      <c r="Q2553" s="15">
        <v>10</v>
      </c>
      <c r="R2553" s="15">
        <v>29</v>
      </c>
      <c r="S2553" s="15" t="s">
        <v>12016</v>
      </c>
      <c r="T2553" s="15" t="s">
        <v>12017</v>
      </c>
      <c r="U2553" s="15" t="s">
        <v>12018</v>
      </c>
      <c r="V2553" s="15" t="s">
        <v>11844</v>
      </c>
      <c r="W2553" s="15">
        <v>1</v>
      </c>
    </row>
    <row r="2554" spans="1:23" ht="14.25" x14ac:dyDescent="0.2">
      <c r="A2554" s="15">
        <v>2</v>
      </c>
      <c r="B2554" s="18">
        <v>16011765</v>
      </c>
      <c r="C2554" s="18">
        <v>16011769</v>
      </c>
      <c r="D2554" s="19">
        <v>-1.5034245736837999</v>
      </c>
      <c r="E2554" s="45">
        <v>8.6875260720082996E-3</v>
      </c>
      <c r="F2554" s="18">
        <v>16011233</v>
      </c>
      <c r="G2554" s="18">
        <v>16012515</v>
      </c>
      <c r="H2554" s="15" t="s">
        <v>4118</v>
      </c>
      <c r="I2554" s="15" t="s">
        <v>2272</v>
      </c>
      <c r="J2554" s="18">
        <v>16011742</v>
      </c>
      <c r="K2554" s="18">
        <v>16011792</v>
      </c>
      <c r="L2554" s="15" t="s">
        <v>12626</v>
      </c>
      <c r="M2554" s="15">
        <v>5</v>
      </c>
      <c r="N2554" s="15">
        <v>-1</v>
      </c>
      <c r="O2554" s="15">
        <v>1</v>
      </c>
      <c r="P2554" s="15">
        <v>21</v>
      </c>
      <c r="Q2554" s="15">
        <v>18</v>
      </c>
      <c r="R2554" s="15">
        <v>38</v>
      </c>
      <c r="S2554" s="15" t="s">
        <v>12627</v>
      </c>
      <c r="T2554" s="15" t="s">
        <v>12628</v>
      </c>
      <c r="U2554" s="15" t="s">
        <v>12629</v>
      </c>
      <c r="V2554" s="15" t="s">
        <v>11844</v>
      </c>
      <c r="W2554" s="15">
        <v>1</v>
      </c>
    </row>
    <row r="2555" spans="1:23" ht="14.25" x14ac:dyDescent="0.2">
      <c r="A2555" s="15">
        <v>4</v>
      </c>
      <c r="B2555" s="18">
        <v>18469727</v>
      </c>
      <c r="C2555" s="18">
        <v>18469729</v>
      </c>
      <c r="D2555" s="19">
        <v>-1.50570926590974</v>
      </c>
      <c r="E2555" s="45">
        <v>5.6018136719777597E-4</v>
      </c>
      <c r="F2555" s="18">
        <v>18469255</v>
      </c>
      <c r="G2555" s="18">
        <v>18469841</v>
      </c>
      <c r="H2555" s="15" t="s">
        <v>5548</v>
      </c>
      <c r="I2555" s="15" t="s">
        <v>2270</v>
      </c>
      <c r="J2555" s="18">
        <v>18469703</v>
      </c>
      <c r="K2555" s="18">
        <v>18469753</v>
      </c>
      <c r="L2555" s="15"/>
      <c r="M2555" s="15"/>
      <c r="N2555" s="15"/>
      <c r="O2555" s="15"/>
      <c r="P2555" s="15"/>
      <c r="Q2555" s="15"/>
      <c r="R2555" s="15"/>
      <c r="S2555" s="15"/>
      <c r="T2555" s="15"/>
      <c r="U2555" s="15"/>
      <c r="V2555" s="15"/>
      <c r="W2555" s="15"/>
    </row>
    <row r="2556" spans="1:23" ht="14.25" x14ac:dyDescent="0.2">
      <c r="A2556" s="15">
        <v>3</v>
      </c>
      <c r="B2556" s="18">
        <v>10256761</v>
      </c>
      <c r="C2556" s="18">
        <v>10256762</v>
      </c>
      <c r="D2556" s="19">
        <v>-1.5068515676876999</v>
      </c>
      <c r="E2556" s="45">
        <v>4.2600585815145697E-3</v>
      </c>
      <c r="F2556" s="18">
        <v>10256270</v>
      </c>
      <c r="G2556" s="18">
        <v>10257489</v>
      </c>
      <c r="H2556" s="15" t="s">
        <v>1064</v>
      </c>
      <c r="I2556" s="15" t="s">
        <v>2272</v>
      </c>
      <c r="J2556" s="18">
        <v>10256737</v>
      </c>
      <c r="K2556" s="18">
        <v>10256787</v>
      </c>
      <c r="L2556" s="15"/>
      <c r="M2556" s="15"/>
      <c r="N2556" s="15"/>
      <c r="O2556" s="15"/>
      <c r="P2556" s="15"/>
      <c r="Q2556" s="15"/>
      <c r="R2556" s="15"/>
      <c r="S2556" s="15"/>
      <c r="T2556" s="15"/>
      <c r="U2556" s="15"/>
      <c r="V2556" s="15"/>
      <c r="W2556" s="15"/>
    </row>
    <row r="2557" spans="1:23" ht="14.25" x14ac:dyDescent="0.2">
      <c r="A2557" s="15">
        <v>1</v>
      </c>
      <c r="B2557" s="18">
        <v>10475210</v>
      </c>
      <c r="C2557" s="18">
        <v>10475214</v>
      </c>
      <c r="D2557" s="19">
        <v>-1.50687479540761</v>
      </c>
      <c r="E2557" s="45">
        <v>1.5101938245579399E-4</v>
      </c>
      <c r="F2557" s="18">
        <v>10474656</v>
      </c>
      <c r="G2557" s="18">
        <v>10475969</v>
      </c>
      <c r="H2557" s="15" t="s">
        <v>116</v>
      </c>
      <c r="I2557" s="15" t="s">
        <v>2270</v>
      </c>
      <c r="J2557" s="18">
        <v>10475187</v>
      </c>
      <c r="K2557" s="18">
        <v>10475237</v>
      </c>
      <c r="L2557" s="15"/>
      <c r="M2557" s="15"/>
      <c r="N2557" s="15"/>
      <c r="O2557" s="15"/>
      <c r="P2557" s="15"/>
      <c r="Q2557" s="15"/>
      <c r="R2557" s="15"/>
      <c r="S2557" s="15"/>
      <c r="T2557" s="15"/>
      <c r="U2557" s="15"/>
      <c r="V2557" s="15"/>
      <c r="W2557" s="15"/>
    </row>
    <row r="2558" spans="1:23" ht="14.25" x14ac:dyDescent="0.2">
      <c r="A2558" s="15">
        <v>3</v>
      </c>
      <c r="B2558" s="18">
        <v>20018056</v>
      </c>
      <c r="C2558" s="18">
        <v>20018063</v>
      </c>
      <c r="D2558" s="19">
        <v>-1.5083174356562199</v>
      </c>
      <c r="E2558" s="45">
        <v>3.67385431522502E-4</v>
      </c>
      <c r="F2558" s="18">
        <v>20017846</v>
      </c>
      <c r="G2558" s="18">
        <v>20018352</v>
      </c>
      <c r="H2558" s="15" t="s">
        <v>4785</v>
      </c>
      <c r="I2558" s="15" t="s">
        <v>2272</v>
      </c>
      <c r="J2558" s="18">
        <v>20018035</v>
      </c>
      <c r="K2558" s="18">
        <v>20018085</v>
      </c>
      <c r="L2558" s="15"/>
      <c r="M2558" s="15"/>
      <c r="N2558" s="15"/>
      <c r="O2558" s="15"/>
      <c r="P2558" s="15"/>
      <c r="Q2558" s="15"/>
      <c r="R2558" s="15"/>
      <c r="S2558" s="15"/>
      <c r="T2558" s="15"/>
      <c r="U2558" s="15"/>
      <c r="V2558" s="15"/>
      <c r="W2558" s="15"/>
    </row>
    <row r="2559" spans="1:23" ht="14.25" x14ac:dyDescent="0.2">
      <c r="A2559" s="15">
        <v>3</v>
      </c>
      <c r="B2559" s="18">
        <v>16529199</v>
      </c>
      <c r="C2559" s="18">
        <v>16529199</v>
      </c>
      <c r="D2559" s="19">
        <v>-1.5107255034985501</v>
      </c>
      <c r="E2559" s="45">
        <v>6.5755015250081896E-4</v>
      </c>
      <c r="F2559" s="18">
        <v>16528474</v>
      </c>
      <c r="G2559" s="18">
        <v>16529352</v>
      </c>
      <c r="H2559" s="15" t="s">
        <v>4673</v>
      </c>
      <c r="I2559" s="15" t="s">
        <v>2272</v>
      </c>
      <c r="J2559" s="18">
        <v>16529174</v>
      </c>
      <c r="K2559" s="18">
        <v>16529224</v>
      </c>
      <c r="L2559" s="15"/>
      <c r="M2559" s="15"/>
      <c r="N2559" s="15"/>
      <c r="O2559" s="15"/>
      <c r="P2559" s="15"/>
      <c r="Q2559" s="15"/>
      <c r="R2559" s="15"/>
      <c r="S2559" s="15"/>
      <c r="T2559" s="15"/>
      <c r="U2559" s="15"/>
      <c r="V2559" s="15"/>
      <c r="W2559" s="15"/>
    </row>
    <row r="2560" spans="1:23" ht="14.25" x14ac:dyDescent="0.2">
      <c r="A2560" s="15">
        <v>2</v>
      </c>
      <c r="B2560" s="18">
        <v>16571391</v>
      </c>
      <c r="C2560" s="18">
        <v>16571391</v>
      </c>
      <c r="D2560" s="19">
        <v>-1.5110562459843599</v>
      </c>
      <c r="E2560" s="45">
        <v>8.3085813501649498E-3</v>
      </c>
      <c r="F2560" s="18">
        <v>16571191</v>
      </c>
      <c r="G2560" s="18">
        <v>16571472</v>
      </c>
      <c r="H2560" s="15" t="s">
        <v>869</v>
      </c>
      <c r="I2560" s="15" t="s">
        <v>2270</v>
      </c>
      <c r="J2560" s="18">
        <v>16571366</v>
      </c>
      <c r="K2560" s="18">
        <v>16571416</v>
      </c>
      <c r="L2560" s="15"/>
      <c r="M2560" s="15"/>
      <c r="N2560" s="15"/>
      <c r="O2560" s="15"/>
      <c r="P2560" s="15"/>
      <c r="Q2560" s="15"/>
      <c r="R2560" s="15"/>
      <c r="S2560" s="15"/>
      <c r="T2560" s="15"/>
      <c r="U2560" s="15"/>
      <c r="V2560" s="15"/>
      <c r="W2560" s="15"/>
    </row>
    <row r="2561" spans="1:23" ht="14.25" x14ac:dyDescent="0.2">
      <c r="A2561" s="15">
        <v>2</v>
      </c>
      <c r="B2561" s="18">
        <v>18618988</v>
      </c>
      <c r="C2561" s="18">
        <v>18618988</v>
      </c>
      <c r="D2561" s="19">
        <v>-1.5117508690022301</v>
      </c>
      <c r="E2561" s="45">
        <v>4.73604216091736E-4</v>
      </c>
      <c r="F2561" s="18">
        <v>18617862</v>
      </c>
      <c r="G2561" s="18">
        <v>18620451</v>
      </c>
      <c r="H2561" s="15" t="s">
        <v>4182</v>
      </c>
      <c r="I2561" s="15" t="s">
        <v>2270</v>
      </c>
      <c r="J2561" s="18">
        <v>18618963</v>
      </c>
      <c r="K2561" s="18">
        <v>18619013</v>
      </c>
      <c r="L2561" s="15"/>
      <c r="M2561" s="15"/>
      <c r="N2561" s="15"/>
      <c r="O2561" s="15"/>
      <c r="P2561" s="15"/>
      <c r="Q2561" s="15"/>
      <c r="R2561" s="15"/>
      <c r="S2561" s="15"/>
      <c r="T2561" s="15"/>
      <c r="U2561" s="15"/>
      <c r="V2561" s="15"/>
      <c r="W2561" s="15"/>
    </row>
    <row r="2562" spans="1:23" ht="14.25" x14ac:dyDescent="0.2">
      <c r="A2562" s="15">
        <v>5</v>
      </c>
      <c r="B2562" s="18">
        <v>8508523</v>
      </c>
      <c r="C2562" s="18">
        <v>8508523</v>
      </c>
      <c r="D2562" s="19">
        <v>-1.51261373811584</v>
      </c>
      <c r="E2562" s="45">
        <v>1.90227890124061E-3</v>
      </c>
      <c r="F2562" s="18">
        <v>8508465</v>
      </c>
      <c r="G2562" s="18">
        <v>8509201</v>
      </c>
      <c r="H2562" s="15" t="s">
        <v>2180</v>
      </c>
      <c r="I2562" s="15" t="s">
        <v>2270</v>
      </c>
      <c r="J2562" s="18">
        <v>8508498</v>
      </c>
      <c r="K2562" s="18">
        <v>8508548</v>
      </c>
      <c r="L2562" s="15" t="s">
        <v>11945</v>
      </c>
      <c r="M2562" s="15">
        <v>4.5</v>
      </c>
      <c r="N2562" s="15">
        <v>-1</v>
      </c>
      <c r="O2562" s="15">
        <v>1</v>
      </c>
      <c r="P2562" s="15">
        <v>21</v>
      </c>
      <c r="Q2562" s="15">
        <v>25</v>
      </c>
      <c r="R2562" s="15">
        <v>45</v>
      </c>
      <c r="S2562" s="15" t="s">
        <v>11946</v>
      </c>
      <c r="T2562" s="15" t="s">
        <v>11947</v>
      </c>
      <c r="U2562" s="15" t="s">
        <v>11948</v>
      </c>
      <c r="V2562" s="15" t="s">
        <v>11844</v>
      </c>
      <c r="W2562" s="15">
        <v>1</v>
      </c>
    </row>
    <row r="2563" spans="1:23" ht="14.25" x14ac:dyDescent="0.2">
      <c r="A2563" s="15">
        <v>5</v>
      </c>
      <c r="B2563" s="18">
        <v>8508523</v>
      </c>
      <c r="C2563" s="18">
        <v>8508523</v>
      </c>
      <c r="D2563" s="19">
        <v>-1.51261373811584</v>
      </c>
      <c r="E2563" s="45">
        <v>1.90227890124061E-3</v>
      </c>
      <c r="F2563" s="18">
        <v>8508465</v>
      </c>
      <c r="G2563" s="18">
        <v>8509201</v>
      </c>
      <c r="H2563" s="15" t="s">
        <v>2180</v>
      </c>
      <c r="I2563" s="15" t="s">
        <v>2270</v>
      </c>
      <c r="J2563" s="18">
        <v>8508498</v>
      </c>
      <c r="K2563" s="18">
        <v>8508548</v>
      </c>
      <c r="L2563" s="15" t="s">
        <v>11949</v>
      </c>
      <c r="M2563" s="15">
        <v>4.5</v>
      </c>
      <c r="N2563" s="15">
        <v>-1</v>
      </c>
      <c r="O2563" s="15">
        <v>1</v>
      </c>
      <c r="P2563" s="15">
        <v>21</v>
      </c>
      <c r="Q2563" s="15">
        <v>25</v>
      </c>
      <c r="R2563" s="15">
        <v>45</v>
      </c>
      <c r="S2563" s="15" t="s">
        <v>11950</v>
      </c>
      <c r="T2563" s="15" t="s">
        <v>11947</v>
      </c>
      <c r="U2563" s="15" t="s">
        <v>11948</v>
      </c>
      <c r="V2563" s="15" t="s">
        <v>11844</v>
      </c>
      <c r="W2563" s="15">
        <v>1</v>
      </c>
    </row>
    <row r="2564" spans="1:23" ht="14.25" x14ac:dyDescent="0.2">
      <c r="A2564" s="15">
        <v>5</v>
      </c>
      <c r="B2564" s="18">
        <v>8508523</v>
      </c>
      <c r="C2564" s="18">
        <v>8508523</v>
      </c>
      <c r="D2564" s="19">
        <v>-1.51261373811584</v>
      </c>
      <c r="E2564" s="45">
        <v>1.90227890124061E-3</v>
      </c>
      <c r="F2564" s="18">
        <v>8508465</v>
      </c>
      <c r="G2564" s="18">
        <v>8509201</v>
      </c>
      <c r="H2564" s="15" t="s">
        <v>2180</v>
      </c>
      <c r="I2564" s="15" t="s">
        <v>2270</v>
      </c>
      <c r="J2564" s="18">
        <v>8508498</v>
      </c>
      <c r="K2564" s="18">
        <v>8508548</v>
      </c>
      <c r="L2564" s="15" t="s">
        <v>11951</v>
      </c>
      <c r="M2564" s="15">
        <v>4.5</v>
      </c>
      <c r="N2564" s="15">
        <v>-1</v>
      </c>
      <c r="O2564" s="15">
        <v>1</v>
      </c>
      <c r="P2564" s="15">
        <v>21</v>
      </c>
      <c r="Q2564" s="15">
        <v>25</v>
      </c>
      <c r="R2564" s="15">
        <v>45</v>
      </c>
      <c r="S2564" s="15" t="s">
        <v>11950</v>
      </c>
      <c r="T2564" s="15" t="s">
        <v>11947</v>
      </c>
      <c r="U2564" s="15" t="s">
        <v>11948</v>
      </c>
      <c r="V2564" s="15" t="s">
        <v>11844</v>
      </c>
      <c r="W2564" s="15">
        <v>1</v>
      </c>
    </row>
    <row r="2565" spans="1:23" ht="14.25" x14ac:dyDescent="0.2">
      <c r="A2565" s="15">
        <v>5</v>
      </c>
      <c r="B2565" s="18">
        <v>8508158</v>
      </c>
      <c r="C2565" s="18">
        <v>8508158</v>
      </c>
      <c r="D2565" s="19">
        <v>-1.51490553960741</v>
      </c>
      <c r="E2565" s="45">
        <v>6.4017915161043303E-4</v>
      </c>
      <c r="F2565" s="18">
        <v>8508043</v>
      </c>
      <c r="G2565" s="18">
        <v>8508255</v>
      </c>
      <c r="H2565" s="15" t="s">
        <v>2180</v>
      </c>
      <c r="I2565" s="15" t="s">
        <v>2270</v>
      </c>
      <c r="J2565" s="18">
        <v>8508133</v>
      </c>
      <c r="K2565" s="18">
        <v>8508183</v>
      </c>
      <c r="L2565" s="15" t="s">
        <v>11840</v>
      </c>
      <c r="M2565" s="15">
        <v>5</v>
      </c>
      <c r="N2565" s="15">
        <v>-1</v>
      </c>
      <c r="O2565" s="15">
        <v>1</v>
      </c>
      <c r="P2565" s="15">
        <v>21</v>
      </c>
      <c r="Q2565" s="15">
        <v>29</v>
      </c>
      <c r="R2565" s="15">
        <v>48</v>
      </c>
      <c r="S2565" s="15" t="s">
        <v>11841</v>
      </c>
      <c r="T2565" s="15" t="s">
        <v>11842</v>
      </c>
      <c r="U2565" s="15" t="s">
        <v>11843</v>
      </c>
      <c r="V2565" s="15" t="s">
        <v>11844</v>
      </c>
      <c r="W2565" s="15">
        <v>1</v>
      </c>
    </row>
    <row r="2566" spans="1:23" ht="14.25" x14ac:dyDescent="0.2">
      <c r="A2566" s="15">
        <v>1</v>
      </c>
      <c r="B2566" s="18">
        <v>10816045</v>
      </c>
      <c r="C2566" s="18">
        <v>10816046</v>
      </c>
      <c r="D2566" s="19">
        <v>-1.51620824240117</v>
      </c>
      <c r="E2566" s="45">
        <v>1.2946076820570501E-3</v>
      </c>
      <c r="F2566" s="18">
        <v>10815503</v>
      </c>
      <c r="G2566" s="18">
        <v>10816615</v>
      </c>
      <c r="H2566" s="15" t="s">
        <v>3167</v>
      </c>
      <c r="I2566" s="15" t="s">
        <v>2272</v>
      </c>
      <c r="J2566" s="18">
        <v>10816021</v>
      </c>
      <c r="K2566" s="18">
        <v>10816071</v>
      </c>
      <c r="L2566" s="15"/>
      <c r="M2566" s="15"/>
      <c r="N2566" s="15"/>
      <c r="O2566" s="15"/>
      <c r="P2566" s="15"/>
      <c r="Q2566" s="15"/>
      <c r="R2566" s="15"/>
      <c r="S2566" s="15"/>
      <c r="T2566" s="15"/>
      <c r="U2566" s="15"/>
      <c r="V2566" s="15"/>
      <c r="W2566" s="15"/>
    </row>
    <row r="2567" spans="1:23" ht="14.25" x14ac:dyDescent="0.2">
      <c r="A2567" s="15">
        <v>4</v>
      </c>
      <c r="B2567" s="18">
        <v>12530305</v>
      </c>
      <c r="C2567" s="18">
        <v>12530305</v>
      </c>
      <c r="D2567" s="19">
        <v>-1.5163929193482499</v>
      </c>
      <c r="E2567" s="45">
        <v>8.3597685947701499E-3</v>
      </c>
      <c r="F2567" s="18">
        <v>12529861</v>
      </c>
      <c r="G2567" s="18">
        <v>12530356</v>
      </c>
      <c r="H2567" s="15" t="s">
        <v>5281</v>
      </c>
      <c r="I2567" s="15" t="s">
        <v>2270</v>
      </c>
      <c r="J2567" s="18">
        <v>12530280</v>
      </c>
      <c r="K2567" s="18">
        <v>12530330</v>
      </c>
      <c r="L2567" s="15" t="s">
        <v>12318</v>
      </c>
      <c r="M2567" s="15">
        <v>4.5</v>
      </c>
      <c r="N2567" s="15">
        <v>-1</v>
      </c>
      <c r="O2567" s="15">
        <v>1</v>
      </c>
      <c r="P2567" s="15">
        <v>21</v>
      </c>
      <c r="Q2567" s="15">
        <v>29</v>
      </c>
      <c r="R2567" s="15">
        <v>49</v>
      </c>
      <c r="S2567" s="15" t="s">
        <v>12319</v>
      </c>
      <c r="T2567" s="15" t="s">
        <v>12320</v>
      </c>
      <c r="U2567" s="15" t="s">
        <v>12321</v>
      </c>
      <c r="V2567" s="15" t="s">
        <v>11844</v>
      </c>
      <c r="W2567" s="15">
        <v>1</v>
      </c>
    </row>
    <row r="2568" spans="1:23" ht="14.25" x14ac:dyDescent="0.2">
      <c r="A2568" s="15">
        <v>2</v>
      </c>
      <c r="B2568" s="18">
        <v>16571434</v>
      </c>
      <c r="C2568" s="18">
        <v>16571436</v>
      </c>
      <c r="D2568" s="19">
        <v>-1.5173171276158</v>
      </c>
      <c r="E2568" s="45">
        <v>9.0457360975555799E-4</v>
      </c>
      <c r="F2568" s="18">
        <v>16571191</v>
      </c>
      <c r="G2568" s="18">
        <v>16571472</v>
      </c>
      <c r="H2568" s="15" t="s">
        <v>869</v>
      </c>
      <c r="I2568" s="15" t="s">
        <v>2270</v>
      </c>
      <c r="J2568" s="18">
        <v>16571410</v>
      </c>
      <c r="K2568" s="18">
        <v>16571460</v>
      </c>
      <c r="L2568" s="15"/>
      <c r="M2568" s="15"/>
      <c r="N2568" s="15"/>
      <c r="O2568" s="15"/>
      <c r="P2568" s="15"/>
      <c r="Q2568" s="15"/>
      <c r="R2568" s="15"/>
      <c r="S2568" s="15"/>
      <c r="T2568" s="15"/>
      <c r="U2568" s="15"/>
      <c r="V2568" s="15"/>
      <c r="W2568" s="15"/>
    </row>
    <row r="2569" spans="1:23" ht="14.25" x14ac:dyDescent="0.2">
      <c r="A2569" s="15">
        <v>5</v>
      </c>
      <c r="B2569" s="18">
        <v>4387719</v>
      </c>
      <c r="C2569" s="18">
        <v>4387719</v>
      </c>
      <c r="D2569" s="19">
        <v>-1.51859841190166</v>
      </c>
      <c r="E2569" s="45">
        <v>2.7351041636404401E-3</v>
      </c>
      <c r="F2569" s="18">
        <v>4387307</v>
      </c>
      <c r="G2569" s="18">
        <v>4387944</v>
      </c>
      <c r="H2569" s="15" t="s">
        <v>5678</v>
      </c>
      <c r="I2569" s="15" t="s">
        <v>2270</v>
      </c>
      <c r="J2569" s="18">
        <v>4387694</v>
      </c>
      <c r="K2569" s="18">
        <v>4387744</v>
      </c>
      <c r="L2569" s="15"/>
      <c r="M2569" s="15"/>
      <c r="N2569" s="15"/>
      <c r="O2569" s="15"/>
      <c r="P2569" s="15"/>
      <c r="Q2569" s="15"/>
      <c r="R2569" s="15"/>
      <c r="S2569" s="15"/>
      <c r="T2569" s="15"/>
      <c r="U2569" s="15"/>
      <c r="V2569" s="15"/>
      <c r="W2569" s="15"/>
    </row>
    <row r="2570" spans="1:23" ht="14.25" x14ac:dyDescent="0.2">
      <c r="A2570" s="15">
        <v>3</v>
      </c>
      <c r="B2570" s="18">
        <v>9795841</v>
      </c>
      <c r="C2570" s="18">
        <v>9795845</v>
      </c>
      <c r="D2570" s="19">
        <v>-1.51896028409893</v>
      </c>
      <c r="E2570" s="45">
        <v>3.8602123120563197E-6</v>
      </c>
      <c r="F2570" s="18">
        <v>9795626</v>
      </c>
      <c r="G2570" s="18">
        <v>9795930</v>
      </c>
      <c r="H2570" s="15" t="s">
        <v>1507</v>
      </c>
      <c r="I2570" s="15" t="s">
        <v>2272</v>
      </c>
      <c r="J2570" s="18">
        <v>9795818</v>
      </c>
      <c r="K2570" s="18">
        <v>9795868</v>
      </c>
      <c r="L2570" s="15"/>
      <c r="M2570" s="15"/>
      <c r="N2570" s="15"/>
      <c r="O2570" s="15"/>
      <c r="P2570" s="15"/>
      <c r="Q2570" s="15"/>
      <c r="R2570" s="15"/>
      <c r="S2570" s="15"/>
      <c r="T2570" s="15"/>
      <c r="U2570" s="15"/>
      <c r="V2570" s="15"/>
      <c r="W2570" s="15"/>
    </row>
    <row r="2571" spans="1:23" ht="14.25" x14ac:dyDescent="0.2">
      <c r="A2571" s="15">
        <v>5</v>
      </c>
      <c r="B2571" s="18">
        <v>5269665</v>
      </c>
      <c r="C2571" s="18">
        <v>5269665</v>
      </c>
      <c r="D2571" s="19">
        <v>-1.5201722424722</v>
      </c>
      <c r="E2571" s="45">
        <v>9.5908444513235699E-3</v>
      </c>
      <c r="F2571" s="18">
        <v>5269520</v>
      </c>
      <c r="G2571" s="18">
        <v>5269702</v>
      </c>
      <c r="H2571" s="15" t="s">
        <v>5726</v>
      </c>
      <c r="I2571" s="15" t="s">
        <v>2272</v>
      </c>
      <c r="J2571" s="18">
        <v>5269640</v>
      </c>
      <c r="K2571" s="18">
        <v>5269690</v>
      </c>
      <c r="L2571" s="15"/>
      <c r="M2571" s="15"/>
      <c r="N2571" s="15"/>
      <c r="O2571" s="15"/>
      <c r="P2571" s="15"/>
      <c r="Q2571" s="15"/>
      <c r="R2571" s="15"/>
      <c r="S2571" s="15"/>
      <c r="T2571" s="15"/>
      <c r="U2571" s="15"/>
      <c r="V2571" s="15"/>
      <c r="W2571" s="15"/>
    </row>
    <row r="2572" spans="1:23" ht="14.25" x14ac:dyDescent="0.2">
      <c r="A2572" s="15">
        <v>2</v>
      </c>
      <c r="B2572" s="18">
        <v>387109</v>
      </c>
      <c r="C2572" s="18">
        <v>387111</v>
      </c>
      <c r="D2572" s="19">
        <v>-1.5211790320099201</v>
      </c>
      <c r="E2572" s="45">
        <v>5.1207900197228901E-3</v>
      </c>
      <c r="F2572" s="18">
        <v>386631</v>
      </c>
      <c r="G2572" s="18">
        <v>387478</v>
      </c>
      <c r="H2572" s="15" t="s">
        <v>3692</v>
      </c>
      <c r="I2572" s="15" t="s">
        <v>2272</v>
      </c>
      <c r="J2572" s="18">
        <v>387085</v>
      </c>
      <c r="K2572" s="18">
        <v>387135</v>
      </c>
      <c r="L2572" s="15" t="s">
        <v>12388</v>
      </c>
      <c r="M2572" s="15">
        <v>5</v>
      </c>
      <c r="N2572" s="15">
        <v>-1</v>
      </c>
      <c r="O2572" s="15">
        <v>1</v>
      </c>
      <c r="P2572" s="15">
        <v>21</v>
      </c>
      <c r="Q2572" s="15">
        <v>30</v>
      </c>
      <c r="R2572" s="15">
        <v>50</v>
      </c>
      <c r="S2572" s="15" t="s">
        <v>12389</v>
      </c>
      <c r="T2572" s="15" t="s">
        <v>12390</v>
      </c>
      <c r="U2572" s="15" t="s">
        <v>12391</v>
      </c>
      <c r="V2572" s="15" t="s">
        <v>11844</v>
      </c>
      <c r="W2572" s="15">
        <v>1</v>
      </c>
    </row>
    <row r="2573" spans="1:23" ht="14.25" x14ac:dyDescent="0.2">
      <c r="A2573" s="15">
        <v>2</v>
      </c>
      <c r="B2573" s="18">
        <v>387109</v>
      </c>
      <c r="C2573" s="18">
        <v>387111</v>
      </c>
      <c r="D2573" s="19">
        <v>-1.5211790320099201</v>
      </c>
      <c r="E2573" s="45">
        <v>5.1207900197228901E-3</v>
      </c>
      <c r="F2573" s="18">
        <v>386631</v>
      </c>
      <c r="G2573" s="18">
        <v>387478</v>
      </c>
      <c r="H2573" s="15" t="s">
        <v>3692</v>
      </c>
      <c r="I2573" s="15" t="s">
        <v>2272</v>
      </c>
      <c r="J2573" s="18">
        <v>387085</v>
      </c>
      <c r="K2573" s="18">
        <v>387135</v>
      </c>
      <c r="L2573" s="15" t="s">
        <v>12392</v>
      </c>
      <c r="M2573" s="15">
        <v>5</v>
      </c>
      <c r="N2573" s="15">
        <v>-1</v>
      </c>
      <c r="O2573" s="15">
        <v>1</v>
      </c>
      <c r="P2573" s="15">
        <v>21</v>
      </c>
      <c r="Q2573" s="15">
        <v>30</v>
      </c>
      <c r="R2573" s="15">
        <v>50</v>
      </c>
      <c r="S2573" s="15" t="s">
        <v>12389</v>
      </c>
      <c r="T2573" s="15" t="s">
        <v>12390</v>
      </c>
      <c r="U2573" s="15" t="s">
        <v>12391</v>
      </c>
      <c r="V2573" s="15" t="s">
        <v>11844</v>
      </c>
      <c r="W2573" s="15">
        <v>1</v>
      </c>
    </row>
    <row r="2574" spans="1:23" ht="14.25" x14ac:dyDescent="0.2">
      <c r="A2574" s="15">
        <v>3</v>
      </c>
      <c r="B2574" s="18">
        <v>7626973</v>
      </c>
      <c r="C2574" s="18">
        <v>7626973</v>
      </c>
      <c r="D2574" s="19">
        <v>-1.5212530873669901</v>
      </c>
      <c r="E2574" s="45">
        <v>3.5970837087659601E-4</v>
      </c>
      <c r="F2574" s="18">
        <v>7626757</v>
      </c>
      <c r="G2574" s="18">
        <v>7628375</v>
      </c>
      <c r="H2574" s="15" t="s">
        <v>4539</v>
      </c>
      <c r="I2574" s="15" t="s">
        <v>2270</v>
      </c>
      <c r="J2574" s="18">
        <v>7626948</v>
      </c>
      <c r="K2574" s="18">
        <v>7626998</v>
      </c>
      <c r="L2574" s="15"/>
      <c r="M2574" s="15"/>
      <c r="N2574" s="15"/>
      <c r="O2574" s="15"/>
      <c r="P2574" s="15"/>
      <c r="Q2574" s="15"/>
      <c r="R2574" s="15"/>
      <c r="S2574" s="15"/>
      <c r="T2574" s="15"/>
      <c r="U2574" s="15"/>
      <c r="V2574" s="15"/>
      <c r="W2574" s="15"/>
    </row>
    <row r="2575" spans="1:23" ht="14.25" x14ac:dyDescent="0.2">
      <c r="A2575" s="15">
        <v>4</v>
      </c>
      <c r="B2575" s="18">
        <v>9772931</v>
      </c>
      <c r="C2575" s="18">
        <v>9772933</v>
      </c>
      <c r="D2575" s="19">
        <v>-1.52340840238682</v>
      </c>
      <c r="E2575" s="45">
        <v>4.6972913427475102E-3</v>
      </c>
      <c r="F2575" s="18">
        <v>9772931</v>
      </c>
      <c r="G2575" s="18">
        <v>9772981</v>
      </c>
      <c r="H2575" s="15" t="s">
        <v>5211</v>
      </c>
      <c r="I2575" s="15" t="s">
        <v>2272</v>
      </c>
      <c r="J2575" s="18">
        <v>9772907</v>
      </c>
      <c r="K2575" s="18">
        <v>9772957</v>
      </c>
      <c r="L2575" s="15"/>
      <c r="M2575" s="15"/>
      <c r="N2575" s="15"/>
      <c r="O2575" s="15"/>
      <c r="P2575" s="15"/>
      <c r="Q2575" s="15"/>
      <c r="R2575" s="15"/>
      <c r="S2575" s="15"/>
      <c r="T2575" s="15"/>
      <c r="U2575" s="15"/>
      <c r="V2575" s="15"/>
      <c r="W2575" s="15"/>
    </row>
    <row r="2576" spans="1:23" ht="14.25" x14ac:dyDescent="0.2">
      <c r="A2576" s="15">
        <v>3</v>
      </c>
      <c r="B2576" s="18">
        <v>19251809</v>
      </c>
      <c r="C2576" s="18">
        <v>19251809</v>
      </c>
      <c r="D2576" s="19">
        <v>-1.52494769817482</v>
      </c>
      <c r="E2576" s="45">
        <v>5.2032756640417498E-3</v>
      </c>
      <c r="F2576" s="18">
        <v>19251771</v>
      </c>
      <c r="G2576" s="18">
        <v>19251847</v>
      </c>
      <c r="H2576" s="15" t="s">
        <v>4748</v>
      </c>
      <c r="I2576" s="15" t="s">
        <v>2270</v>
      </c>
      <c r="J2576" s="18">
        <v>19251784</v>
      </c>
      <c r="K2576" s="18">
        <v>19251834</v>
      </c>
      <c r="L2576" s="15"/>
      <c r="M2576" s="15"/>
      <c r="N2576" s="15"/>
      <c r="O2576" s="15"/>
      <c r="P2576" s="15"/>
      <c r="Q2576" s="15"/>
      <c r="R2576" s="15"/>
      <c r="S2576" s="15"/>
      <c r="T2576" s="15"/>
      <c r="U2576" s="15"/>
      <c r="V2576" s="15"/>
      <c r="W2576" s="15"/>
    </row>
    <row r="2577" spans="1:23" ht="14.25" x14ac:dyDescent="0.2">
      <c r="A2577" s="15">
        <v>3</v>
      </c>
      <c r="B2577" s="18">
        <v>6154770</v>
      </c>
      <c r="C2577" s="18">
        <v>6154770</v>
      </c>
      <c r="D2577" s="19">
        <v>-1.5253097109937199</v>
      </c>
      <c r="E2577" s="45">
        <v>8.7363214152310995E-3</v>
      </c>
      <c r="F2577" s="18">
        <v>6154722</v>
      </c>
      <c r="G2577" s="18">
        <v>6154837</v>
      </c>
      <c r="H2577" s="15" t="s">
        <v>4494</v>
      </c>
      <c r="I2577" s="15" t="s">
        <v>2272</v>
      </c>
      <c r="J2577" s="18">
        <v>6154745</v>
      </c>
      <c r="K2577" s="18">
        <v>6154795</v>
      </c>
      <c r="L2577" s="15"/>
      <c r="M2577" s="15"/>
      <c r="N2577" s="15"/>
      <c r="O2577" s="15"/>
      <c r="P2577" s="15"/>
      <c r="Q2577" s="15"/>
      <c r="R2577" s="15"/>
      <c r="S2577" s="15"/>
      <c r="T2577" s="15"/>
      <c r="U2577" s="15"/>
      <c r="V2577" s="15"/>
      <c r="W2577" s="15"/>
    </row>
    <row r="2578" spans="1:23" ht="14.25" x14ac:dyDescent="0.2">
      <c r="A2578" s="15">
        <v>3</v>
      </c>
      <c r="B2578" s="18">
        <v>10256746</v>
      </c>
      <c r="C2578" s="18">
        <v>10256746</v>
      </c>
      <c r="D2578" s="19">
        <v>-1.5254772090198101</v>
      </c>
      <c r="E2578" s="45">
        <v>6.7751285217192503E-3</v>
      </c>
      <c r="F2578" s="18">
        <v>10256270</v>
      </c>
      <c r="G2578" s="18">
        <v>10257489</v>
      </c>
      <c r="H2578" s="15" t="s">
        <v>1064</v>
      </c>
      <c r="I2578" s="15" t="s">
        <v>2272</v>
      </c>
      <c r="J2578" s="18">
        <v>10256721</v>
      </c>
      <c r="K2578" s="18">
        <v>10256771</v>
      </c>
      <c r="L2578" s="15" t="s">
        <v>12108</v>
      </c>
      <c r="M2578" s="15">
        <v>5</v>
      </c>
      <c r="N2578" s="15">
        <v>-1</v>
      </c>
      <c r="O2578" s="15">
        <v>1</v>
      </c>
      <c r="P2578" s="15">
        <v>21</v>
      </c>
      <c r="Q2578" s="15">
        <v>10</v>
      </c>
      <c r="R2578" s="15">
        <v>30</v>
      </c>
      <c r="S2578" s="15" t="s">
        <v>12109</v>
      </c>
      <c r="T2578" s="15" t="s">
        <v>12110</v>
      </c>
      <c r="U2578" s="15" t="s">
        <v>12111</v>
      </c>
      <c r="V2578" s="15" t="s">
        <v>11858</v>
      </c>
      <c r="W2578" s="15">
        <v>1</v>
      </c>
    </row>
    <row r="2579" spans="1:23" ht="14.25" x14ac:dyDescent="0.2">
      <c r="A2579" s="15">
        <v>3</v>
      </c>
      <c r="B2579" s="18">
        <v>23052383</v>
      </c>
      <c r="C2579" s="18">
        <v>23052383</v>
      </c>
      <c r="D2579" s="19">
        <v>-1.52602254637238</v>
      </c>
      <c r="E2579" s="45">
        <v>9.8454942551099104E-3</v>
      </c>
      <c r="F2579" s="18">
        <v>23052278</v>
      </c>
      <c r="G2579" s="18">
        <v>23052434</v>
      </c>
      <c r="H2579" s="15" t="s">
        <v>4936</v>
      </c>
      <c r="I2579" s="15" t="s">
        <v>2272</v>
      </c>
      <c r="J2579" s="18">
        <v>23052358</v>
      </c>
      <c r="K2579" s="18">
        <v>23052408</v>
      </c>
      <c r="L2579" s="15"/>
      <c r="M2579" s="15"/>
      <c r="N2579" s="15"/>
      <c r="O2579" s="15"/>
      <c r="P2579" s="15"/>
      <c r="Q2579" s="15"/>
      <c r="R2579" s="15"/>
      <c r="S2579" s="15"/>
      <c r="T2579" s="15"/>
      <c r="U2579" s="15"/>
      <c r="V2579" s="15"/>
      <c r="W2579" s="15"/>
    </row>
    <row r="2580" spans="1:23" ht="14.25" x14ac:dyDescent="0.2">
      <c r="A2580" s="15">
        <v>2</v>
      </c>
      <c r="B2580" s="18">
        <v>16571620</v>
      </c>
      <c r="C2580" s="18">
        <v>16571621</v>
      </c>
      <c r="D2580" s="19">
        <v>-1.52641986873215</v>
      </c>
      <c r="E2580" s="45">
        <v>4.5602507154473204E-3</v>
      </c>
      <c r="F2580" s="18">
        <v>16571554</v>
      </c>
      <c r="G2580" s="18">
        <v>16572026</v>
      </c>
      <c r="H2580" s="15" t="s">
        <v>869</v>
      </c>
      <c r="I2580" s="15" t="s">
        <v>2270</v>
      </c>
      <c r="J2580" s="18">
        <v>16571595</v>
      </c>
      <c r="K2580" s="18">
        <v>16571645</v>
      </c>
      <c r="L2580" s="15"/>
      <c r="M2580" s="15"/>
      <c r="N2580" s="15"/>
      <c r="O2580" s="15"/>
      <c r="P2580" s="15"/>
      <c r="Q2580" s="15"/>
      <c r="R2580" s="15"/>
      <c r="S2580" s="15"/>
      <c r="T2580" s="15"/>
      <c r="U2580" s="15"/>
      <c r="V2580" s="15"/>
      <c r="W2580" s="15"/>
    </row>
    <row r="2581" spans="1:23" ht="14.25" x14ac:dyDescent="0.2">
      <c r="A2581" s="15">
        <v>5</v>
      </c>
      <c r="B2581" s="18">
        <v>12603532</v>
      </c>
      <c r="C2581" s="18">
        <v>12603534</v>
      </c>
      <c r="D2581" s="19">
        <v>-1.5280341611233601</v>
      </c>
      <c r="E2581" s="45">
        <v>7.5058513269855498E-3</v>
      </c>
      <c r="F2581" s="18">
        <v>12603410</v>
      </c>
      <c r="G2581" s="18">
        <v>12603662</v>
      </c>
      <c r="H2581" s="15" t="s">
        <v>5871</v>
      </c>
      <c r="I2581" s="15" t="s">
        <v>2270</v>
      </c>
      <c r="J2581" s="18">
        <v>12603508</v>
      </c>
      <c r="K2581" s="18">
        <v>12603558</v>
      </c>
      <c r="L2581" s="15"/>
      <c r="M2581" s="15"/>
      <c r="N2581" s="15"/>
      <c r="O2581" s="15"/>
      <c r="P2581" s="15"/>
      <c r="Q2581" s="15"/>
      <c r="R2581" s="15"/>
      <c r="S2581" s="15"/>
      <c r="T2581" s="15"/>
      <c r="U2581" s="15"/>
      <c r="V2581" s="15"/>
      <c r="W2581" s="15"/>
    </row>
    <row r="2582" spans="1:23" ht="14.25" x14ac:dyDescent="0.2">
      <c r="A2582" s="15">
        <v>5</v>
      </c>
      <c r="B2582" s="18">
        <v>4387705</v>
      </c>
      <c r="C2582" s="18">
        <v>4387705</v>
      </c>
      <c r="D2582" s="19">
        <v>-1.5299594600225199</v>
      </c>
      <c r="E2582" s="45">
        <v>6.2978600082053597E-3</v>
      </c>
      <c r="F2582" s="18">
        <v>4387307</v>
      </c>
      <c r="G2582" s="18">
        <v>4387944</v>
      </c>
      <c r="H2582" s="15" t="s">
        <v>5678</v>
      </c>
      <c r="I2582" s="15" t="s">
        <v>2270</v>
      </c>
      <c r="J2582" s="18">
        <v>4387680</v>
      </c>
      <c r="K2582" s="18">
        <v>4387730</v>
      </c>
      <c r="L2582" s="15"/>
      <c r="M2582" s="15"/>
      <c r="N2582" s="15"/>
      <c r="O2582" s="15"/>
      <c r="P2582" s="15"/>
      <c r="Q2582" s="15"/>
      <c r="R2582" s="15"/>
      <c r="S2582" s="15"/>
      <c r="T2582" s="15"/>
      <c r="U2582" s="15"/>
      <c r="V2582" s="15"/>
      <c r="W2582" s="15"/>
    </row>
    <row r="2583" spans="1:23" ht="14.25" x14ac:dyDescent="0.2">
      <c r="A2583" s="15">
        <v>2</v>
      </c>
      <c r="B2583" s="18">
        <v>16571046</v>
      </c>
      <c r="C2583" s="18">
        <v>16571046</v>
      </c>
      <c r="D2583" s="19">
        <v>-1.53131549404801</v>
      </c>
      <c r="E2583" s="45">
        <v>7.8473306071431097E-3</v>
      </c>
      <c r="F2583" s="18">
        <v>16570746</v>
      </c>
      <c r="G2583" s="18">
        <v>16571066</v>
      </c>
      <c r="H2583" s="15" t="s">
        <v>869</v>
      </c>
      <c r="I2583" s="15" t="s">
        <v>2270</v>
      </c>
      <c r="J2583" s="18">
        <v>16571021</v>
      </c>
      <c r="K2583" s="18">
        <v>16571071</v>
      </c>
      <c r="L2583" s="15"/>
      <c r="M2583" s="15"/>
      <c r="N2583" s="15"/>
      <c r="O2583" s="15"/>
      <c r="P2583" s="15"/>
      <c r="Q2583" s="15"/>
      <c r="R2583" s="15"/>
      <c r="S2583" s="15"/>
      <c r="T2583" s="15"/>
      <c r="U2583" s="15"/>
      <c r="V2583" s="15"/>
      <c r="W2583" s="15"/>
    </row>
    <row r="2584" spans="1:23" ht="14.25" x14ac:dyDescent="0.2">
      <c r="A2584" s="15">
        <v>2</v>
      </c>
      <c r="B2584" s="18">
        <v>15557695</v>
      </c>
      <c r="C2584" s="18">
        <v>15557704</v>
      </c>
      <c r="D2584" s="19">
        <v>-1.5335635200078499</v>
      </c>
      <c r="E2584" s="45">
        <v>9.6155836708490202E-5</v>
      </c>
      <c r="F2584" s="18">
        <v>15557367</v>
      </c>
      <c r="G2584" s="18">
        <v>15559351</v>
      </c>
      <c r="H2584" s="15" t="s">
        <v>4111</v>
      </c>
      <c r="I2584" s="15" t="s">
        <v>2270</v>
      </c>
      <c r="J2584" s="18">
        <v>15557675</v>
      </c>
      <c r="K2584" s="18">
        <v>15557725</v>
      </c>
      <c r="L2584" s="15"/>
      <c r="M2584" s="15"/>
      <c r="N2584" s="15"/>
      <c r="O2584" s="15"/>
      <c r="P2584" s="15"/>
      <c r="Q2584" s="15"/>
      <c r="R2584" s="15"/>
      <c r="S2584" s="15"/>
      <c r="T2584" s="15"/>
      <c r="U2584" s="15"/>
      <c r="V2584" s="15"/>
      <c r="W2584" s="15"/>
    </row>
    <row r="2585" spans="1:23" ht="14.25" x14ac:dyDescent="0.2">
      <c r="A2585" s="15">
        <v>5</v>
      </c>
      <c r="B2585" s="18">
        <v>5145309</v>
      </c>
      <c r="C2585" s="18">
        <v>5145309</v>
      </c>
      <c r="D2585" s="19">
        <v>-1.53444373335038</v>
      </c>
      <c r="E2585" s="45">
        <v>5.8085478245325096E-4</v>
      </c>
      <c r="F2585" s="18">
        <v>5144629</v>
      </c>
      <c r="G2585" s="18">
        <v>5145907</v>
      </c>
      <c r="H2585" s="15" t="s">
        <v>5713</v>
      </c>
      <c r="I2585" s="15" t="s">
        <v>2270</v>
      </c>
      <c r="J2585" s="18">
        <v>5145284</v>
      </c>
      <c r="K2585" s="18">
        <v>5145334</v>
      </c>
      <c r="L2585" s="15"/>
      <c r="M2585" s="15"/>
      <c r="N2585" s="15"/>
      <c r="O2585" s="15"/>
      <c r="P2585" s="15"/>
      <c r="Q2585" s="15"/>
      <c r="R2585" s="15"/>
      <c r="S2585" s="15"/>
      <c r="T2585" s="15"/>
      <c r="U2585" s="15"/>
      <c r="V2585" s="15"/>
      <c r="W2585" s="15"/>
    </row>
    <row r="2586" spans="1:23" ht="14.25" x14ac:dyDescent="0.2">
      <c r="A2586" s="15">
        <v>1</v>
      </c>
      <c r="B2586" s="18">
        <v>10475202</v>
      </c>
      <c r="C2586" s="18">
        <v>10475202</v>
      </c>
      <c r="D2586" s="19">
        <v>-1.5344981959146899</v>
      </c>
      <c r="E2586" s="45">
        <v>5.1722226936052702E-3</v>
      </c>
      <c r="F2586" s="18">
        <v>10474656</v>
      </c>
      <c r="G2586" s="18">
        <v>10475969</v>
      </c>
      <c r="H2586" s="15" t="s">
        <v>116</v>
      </c>
      <c r="I2586" s="15" t="s">
        <v>2270</v>
      </c>
      <c r="J2586" s="18">
        <v>10475177</v>
      </c>
      <c r="K2586" s="18">
        <v>10475227</v>
      </c>
      <c r="L2586" s="15"/>
      <c r="M2586" s="15"/>
      <c r="N2586" s="15"/>
      <c r="O2586" s="15"/>
      <c r="P2586" s="15"/>
      <c r="Q2586" s="15"/>
      <c r="R2586" s="15"/>
      <c r="S2586" s="15"/>
      <c r="T2586" s="15"/>
      <c r="U2586" s="15"/>
      <c r="V2586" s="15"/>
      <c r="W2586" s="15"/>
    </row>
    <row r="2587" spans="1:23" ht="14.25" x14ac:dyDescent="0.2">
      <c r="A2587" s="15">
        <v>1</v>
      </c>
      <c r="B2587" s="18">
        <v>19455199</v>
      </c>
      <c r="C2587" s="18">
        <v>19455200</v>
      </c>
      <c r="D2587" s="19">
        <v>-1.53492890696697</v>
      </c>
      <c r="E2587" s="45">
        <v>2.8559861345516901E-3</v>
      </c>
      <c r="F2587" s="18">
        <v>19455126</v>
      </c>
      <c r="G2587" s="18">
        <v>19455252</v>
      </c>
      <c r="H2587" s="15" t="s">
        <v>3291</v>
      </c>
      <c r="I2587" s="15" t="s">
        <v>2272</v>
      </c>
      <c r="J2587" s="18">
        <v>19455175</v>
      </c>
      <c r="K2587" s="18">
        <v>19455225</v>
      </c>
      <c r="L2587" s="15"/>
      <c r="M2587" s="15"/>
      <c r="N2587" s="15"/>
      <c r="O2587" s="15"/>
      <c r="P2587" s="15"/>
      <c r="Q2587" s="15"/>
      <c r="R2587" s="15"/>
      <c r="S2587" s="15"/>
      <c r="T2587" s="15"/>
      <c r="U2587" s="15"/>
      <c r="V2587" s="15"/>
      <c r="W2587" s="15"/>
    </row>
    <row r="2588" spans="1:23" ht="14.25" x14ac:dyDescent="0.2">
      <c r="A2588" s="15">
        <v>5</v>
      </c>
      <c r="B2588" s="18">
        <v>12603468</v>
      </c>
      <c r="C2588" s="18">
        <v>12603471</v>
      </c>
      <c r="D2588" s="19">
        <v>-1.53510009445109</v>
      </c>
      <c r="E2588" s="45">
        <v>4.6656308839908098E-3</v>
      </c>
      <c r="F2588" s="18">
        <v>12603410</v>
      </c>
      <c r="G2588" s="18">
        <v>12603662</v>
      </c>
      <c r="H2588" s="15" t="s">
        <v>5871</v>
      </c>
      <c r="I2588" s="15" t="s">
        <v>2270</v>
      </c>
      <c r="J2588" s="18">
        <v>12603445</v>
      </c>
      <c r="K2588" s="18">
        <v>12603495</v>
      </c>
      <c r="L2588" s="15"/>
      <c r="M2588" s="15"/>
      <c r="N2588" s="15"/>
      <c r="O2588" s="15"/>
      <c r="P2588" s="15"/>
      <c r="Q2588" s="15"/>
      <c r="R2588" s="15"/>
      <c r="S2588" s="15"/>
      <c r="T2588" s="15"/>
      <c r="U2588" s="15"/>
      <c r="V2588" s="15"/>
      <c r="W2588" s="15"/>
    </row>
    <row r="2589" spans="1:23" ht="14.25" x14ac:dyDescent="0.2">
      <c r="A2589" s="15">
        <v>5</v>
      </c>
      <c r="B2589" s="18">
        <v>19789365</v>
      </c>
      <c r="C2589" s="18">
        <v>19789372</v>
      </c>
      <c r="D2589" s="19">
        <v>-1.5354978164842299</v>
      </c>
      <c r="E2589" s="45">
        <v>3.3536282761582599E-3</v>
      </c>
      <c r="F2589" s="18">
        <v>19789067</v>
      </c>
      <c r="G2589" s="18">
        <v>19789517</v>
      </c>
      <c r="H2589" s="15" t="s">
        <v>6002</v>
      </c>
      <c r="I2589" s="15" t="s">
        <v>2270</v>
      </c>
      <c r="J2589" s="18">
        <v>19789343</v>
      </c>
      <c r="K2589" s="18">
        <v>19789393</v>
      </c>
      <c r="L2589" s="15"/>
      <c r="M2589" s="15"/>
      <c r="N2589" s="15"/>
      <c r="O2589" s="15"/>
      <c r="P2589" s="15"/>
      <c r="Q2589" s="15"/>
      <c r="R2589" s="15"/>
      <c r="S2589" s="15"/>
      <c r="T2589" s="15"/>
      <c r="U2589" s="15"/>
      <c r="V2589" s="15"/>
      <c r="W2589" s="15"/>
    </row>
    <row r="2590" spans="1:23" ht="14.25" x14ac:dyDescent="0.2">
      <c r="A2590" s="15">
        <v>4</v>
      </c>
      <c r="B2590" s="18">
        <v>10276603</v>
      </c>
      <c r="C2590" s="18">
        <v>10276604</v>
      </c>
      <c r="D2590" s="19">
        <v>-1.53753672954833</v>
      </c>
      <c r="E2590" s="45">
        <v>7.7074563454842399E-3</v>
      </c>
      <c r="F2590" s="18">
        <v>10275462</v>
      </c>
      <c r="G2590" s="18">
        <v>10278794</v>
      </c>
      <c r="H2590" s="15" t="s">
        <v>5217</v>
      </c>
      <c r="I2590" s="15" t="s">
        <v>2270</v>
      </c>
      <c r="J2590" s="18">
        <v>10276579</v>
      </c>
      <c r="K2590" s="18">
        <v>10276629</v>
      </c>
      <c r="L2590" s="15"/>
      <c r="M2590" s="15"/>
      <c r="N2590" s="15"/>
      <c r="O2590" s="15"/>
      <c r="P2590" s="15"/>
      <c r="Q2590" s="15"/>
      <c r="R2590" s="15"/>
      <c r="S2590" s="15"/>
      <c r="T2590" s="15"/>
      <c r="U2590" s="15"/>
      <c r="V2590" s="15"/>
      <c r="W2590" s="15"/>
    </row>
    <row r="2591" spans="1:23" ht="14.25" x14ac:dyDescent="0.2">
      <c r="A2591" s="15">
        <v>2</v>
      </c>
      <c r="B2591" s="18">
        <v>15557721</v>
      </c>
      <c r="C2591" s="18">
        <v>15557725</v>
      </c>
      <c r="D2591" s="19">
        <v>-1.5375519592019</v>
      </c>
      <c r="E2591" s="45">
        <v>1.2088955260175599E-4</v>
      </c>
      <c r="F2591" s="18">
        <v>15557367</v>
      </c>
      <c r="G2591" s="18">
        <v>15559351</v>
      </c>
      <c r="H2591" s="15" t="s">
        <v>4111</v>
      </c>
      <c r="I2591" s="15" t="s">
        <v>2270</v>
      </c>
      <c r="J2591" s="18">
        <v>15557698</v>
      </c>
      <c r="K2591" s="18">
        <v>15557748</v>
      </c>
      <c r="L2591" s="15"/>
      <c r="M2591" s="15"/>
      <c r="N2591" s="15"/>
      <c r="O2591" s="15"/>
      <c r="P2591" s="15"/>
      <c r="Q2591" s="15"/>
      <c r="R2591" s="15"/>
      <c r="S2591" s="15"/>
      <c r="T2591" s="15"/>
      <c r="U2591" s="15"/>
      <c r="V2591" s="15"/>
      <c r="W2591" s="15"/>
    </row>
    <row r="2592" spans="1:23" ht="14.25" x14ac:dyDescent="0.2">
      <c r="A2592" s="15">
        <v>4</v>
      </c>
      <c r="B2592" s="18">
        <v>18165071</v>
      </c>
      <c r="C2592" s="18">
        <v>18165071</v>
      </c>
      <c r="D2592" s="19">
        <v>-1.5402374545381901</v>
      </c>
      <c r="E2592" s="45">
        <v>6.49324455805422E-4</v>
      </c>
      <c r="F2592" s="18">
        <v>18164951</v>
      </c>
      <c r="G2592" s="18">
        <v>18165220</v>
      </c>
      <c r="H2592" s="15" t="s">
        <v>5532</v>
      </c>
      <c r="I2592" s="15" t="s">
        <v>2270</v>
      </c>
      <c r="J2592" s="18">
        <v>18165046</v>
      </c>
      <c r="K2592" s="18">
        <v>18165096</v>
      </c>
      <c r="L2592" s="15"/>
      <c r="M2592" s="15"/>
      <c r="N2592" s="15"/>
      <c r="O2592" s="15"/>
      <c r="P2592" s="15"/>
      <c r="Q2592" s="15"/>
      <c r="R2592" s="15"/>
      <c r="S2592" s="15"/>
      <c r="T2592" s="15"/>
      <c r="U2592" s="15"/>
      <c r="V2592" s="15"/>
      <c r="W2592" s="15"/>
    </row>
    <row r="2593" spans="1:23" ht="14.25" x14ac:dyDescent="0.2">
      <c r="A2593" s="15">
        <v>2</v>
      </c>
      <c r="B2593" s="18">
        <v>16571013</v>
      </c>
      <c r="C2593" s="18">
        <v>16571013</v>
      </c>
      <c r="D2593" s="19">
        <v>-1.54041017037603</v>
      </c>
      <c r="E2593" s="45">
        <v>1.7889269857172599E-3</v>
      </c>
      <c r="F2593" s="18">
        <v>16570746</v>
      </c>
      <c r="G2593" s="18">
        <v>16571066</v>
      </c>
      <c r="H2593" s="15" t="s">
        <v>869</v>
      </c>
      <c r="I2593" s="15" t="s">
        <v>2270</v>
      </c>
      <c r="J2593" s="18">
        <v>16570988</v>
      </c>
      <c r="K2593" s="18">
        <v>16571038</v>
      </c>
      <c r="L2593" s="15"/>
      <c r="M2593" s="15"/>
      <c r="N2593" s="15"/>
      <c r="O2593" s="15"/>
      <c r="P2593" s="15"/>
      <c r="Q2593" s="15"/>
      <c r="R2593" s="15"/>
      <c r="S2593" s="15"/>
      <c r="T2593" s="15"/>
      <c r="U2593" s="15"/>
      <c r="V2593" s="15"/>
      <c r="W2593" s="15"/>
    </row>
    <row r="2594" spans="1:23" ht="14.25" x14ac:dyDescent="0.2">
      <c r="A2594" s="15">
        <v>5</v>
      </c>
      <c r="B2594" s="18">
        <v>8508517</v>
      </c>
      <c r="C2594" s="18">
        <v>8508517</v>
      </c>
      <c r="D2594" s="19">
        <v>-1.54065911490657</v>
      </c>
      <c r="E2594" s="45">
        <v>1.42267547103142E-3</v>
      </c>
      <c r="F2594" s="18">
        <v>8508465</v>
      </c>
      <c r="G2594" s="18">
        <v>8509201</v>
      </c>
      <c r="H2594" s="15" t="s">
        <v>2180</v>
      </c>
      <c r="I2594" s="15" t="s">
        <v>2270</v>
      </c>
      <c r="J2594" s="18">
        <v>8508492</v>
      </c>
      <c r="K2594" s="18">
        <v>8508542</v>
      </c>
      <c r="L2594" s="15" t="s">
        <v>11945</v>
      </c>
      <c r="M2594" s="15">
        <v>4.5</v>
      </c>
      <c r="N2594" s="15">
        <v>-1</v>
      </c>
      <c r="O2594" s="15">
        <v>1</v>
      </c>
      <c r="P2594" s="15">
        <v>21</v>
      </c>
      <c r="Q2594" s="15">
        <v>19</v>
      </c>
      <c r="R2594" s="15">
        <v>39</v>
      </c>
      <c r="S2594" s="15" t="s">
        <v>11946</v>
      </c>
      <c r="T2594" s="15" t="s">
        <v>11947</v>
      </c>
      <c r="U2594" s="15" t="s">
        <v>11948</v>
      </c>
      <c r="V2594" s="15" t="s">
        <v>11844</v>
      </c>
      <c r="W2594" s="15">
        <v>1</v>
      </c>
    </row>
    <row r="2595" spans="1:23" ht="14.25" x14ac:dyDescent="0.2">
      <c r="A2595" s="15">
        <v>5</v>
      </c>
      <c r="B2595" s="18">
        <v>8508517</v>
      </c>
      <c r="C2595" s="18">
        <v>8508517</v>
      </c>
      <c r="D2595" s="19">
        <v>-1.54065911490657</v>
      </c>
      <c r="E2595" s="45">
        <v>1.42267547103142E-3</v>
      </c>
      <c r="F2595" s="18">
        <v>8508465</v>
      </c>
      <c r="G2595" s="18">
        <v>8509201</v>
      </c>
      <c r="H2595" s="15" t="s">
        <v>2180</v>
      </c>
      <c r="I2595" s="15" t="s">
        <v>2270</v>
      </c>
      <c r="J2595" s="18">
        <v>8508492</v>
      </c>
      <c r="K2595" s="18">
        <v>8508542</v>
      </c>
      <c r="L2595" s="15" t="s">
        <v>11949</v>
      </c>
      <c r="M2595" s="15">
        <v>4.5</v>
      </c>
      <c r="N2595" s="15">
        <v>-1</v>
      </c>
      <c r="O2595" s="15">
        <v>1</v>
      </c>
      <c r="P2595" s="15">
        <v>21</v>
      </c>
      <c r="Q2595" s="15">
        <v>19</v>
      </c>
      <c r="R2595" s="15">
        <v>39</v>
      </c>
      <c r="S2595" s="15" t="s">
        <v>11950</v>
      </c>
      <c r="T2595" s="15" t="s">
        <v>11947</v>
      </c>
      <c r="U2595" s="15" t="s">
        <v>11948</v>
      </c>
      <c r="V2595" s="15" t="s">
        <v>11844</v>
      </c>
      <c r="W2595" s="15">
        <v>1</v>
      </c>
    </row>
    <row r="2596" spans="1:23" ht="14.25" x14ac:dyDescent="0.2">
      <c r="A2596" s="15">
        <v>5</v>
      </c>
      <c r="B2596" s="18">
        <v>8508517</v>
      </c>
      <c r="C2596" s="18">
        <v>8508517</v>
      </c>
      <c r="D2596" s="19">
        <v>-1.54065911490657</v>
      </c>
      <c r="E2596" s="45">
        <v>1.42267547103142E-3</v>
      </c>
      <c r="F2596" s="18">
        <v>8508465</v>
      </c>
      <c r="G2596" s="18">
        <v>8509201</v>
      </c>
      <c r="H2596" s="15" t="s">
        <v>2180</v>
      </c>
      <c r="I2596" s="15" t="s">
        <v>2270</v>
      </c>
      <c r="J2596" s="18">
        <v>8508492</v>
      </c>
      <c r="K2596" s="18">
        <v>8508542</v>
      </c>
      <c r="L2596" s="15" t="s">
        <v>11951</v>
      </c>
      <c r="M2596" s="15">
        <v>4.5</v>
      </c>
      <c r="N2596" s="15">
        <v>-1</v>
      </c>
      <c r="O2596" s="15">
        <v>1</v>
      </c>
      <c r="P2596" s="15">
        <v>21</v>
      </c>
      <c r="Q2596" s="15">
        <v>19</v>
      </c>
      <c r="R2596" s="15">
        <v>39</v>
      </c>
      <c r="S2596" s="15" t="s">
        <v>11950</v>
      </c>
      <c r="T2596" s="15" t="s">
        <v>11947</v>
      </c>
      <c r="U2596" s="15" t="s">
        <v>11948</v>
      </c>
      <c r="V2596" s="15" t="s">
        <v>11844</v>
      </c>
      <c r="W2596" s="15">
        <v>1</v>
      </c>
    </row>
    <row r="2597" spans="1:23" ht="14.25" x14ac:dyDescent="0.2">
      <c r="A2597" s="15">
        <v>2</v>
      </c>
      <c r="B2597" s="18">
        <v>1945</v>
      </c>
      <c r="C2597" s="18">
        <v>1945</v>
      </c>
      <c r="D2597" s="19">
        <v>-1.54135146998239</v>
      </c>
      <c r="E2597" s="45">
        <v>4.0429796519434897E-5</v>
      </c>
      <c r="F2597" s="18">
        <v>1873</v>
      </c>
      <c r="G2597" s="18">
        <v>3173</v>
      </c>
      <c r="H2597" s="15" t="s">
        <v>916</v>
      </c>
      <c r="I2597" s="15" t="s">
        <v>2272</v>
      </c>
      <c r="J2597" s="18">
        <v>1920</v>
      </c>
      <c r="K2597" s="18">
        <v>1970</v>
      </c>
      <c r="L2597" s="15"/>
      <c r="M2597" s="15"/>
      <c r="N2597" s="15"/>
      <c r="O2597" s="15"/>
      <c r="P2597" s="15"/>
      <c r="Q2597" s="15"/>
      <c r="R2597" s="15"/>
      <c r="S2597" s="15"/>
      <c r="T2597" s="15"/>
      <c r="U2597" s="15"/>
      <c r="V2597" s="15"/>
      <c r="W2597" s="15"/>
    </row>
    <row r="2598" spans="1:23" ht="14.25" x14ac:dyDescent="0.2">
      <c r="A2598" s="15">
        <v>5</v>
      </c>
      <c r="B2598" s="18">
        <v>16905038</v>
      </c>
      <c r="C2598" s="18">
        <v>16905041</v>
      </c>
      <c r="D2598" s="19">
        <v>-1.54449571733001</v>
      </c>
      <c r="E2598" s="45">
        <v>4.9849034015947303E-3</v>
      </c>
      <c r="F2598" s="18">
        <v>16904881</v>
      </c>
      <c r="G2598" s="18">
        <v>16905294</v>
      </c>
      <c r="H2598" s="15" t="s">
        <v>5917</v>
      </c>
      <c r="I2598" s="15" t="s">
        <v>2272</v>
      </c>
      <c r="J2598" s="18">
        <v>16905015</v>
      </c>
      <c r="K2598" s="18">
        <v>16905065</v>
      </c>
      <c r="L2598" s="15"/>
      <c r="M2598" s="15"/>
      <c r="N2598" s="15"/>
      <c r="O2598" s="15"/>
      <c r="P2598" s="15"/>
      <c r="Q2598" s="15"/>
      <c r="R2598" s="15"/>
      <c r="S2598" s="15"/>
      <c r="T2598" s="15"/>
      <c r="U2598" s="15"/>
      <c r="V2598" s="15"/>
      <c r="W2598" s="15"/>
    </row>
    <row r="2599" spans="1:23" ht="14.25" x14ac:dyDescent="0.2">
      <c r="A2599" s="15">
        <v>1</v>
      </c>
      <c r="B2599" s="18">
        <v>19455204</v>
      </c>
      <c r="C2599" s="18">
        <v>19455209</v>
      </c>
      <c r="D2599" s="19">
        <v>-1.54509759371421</v>
      </c>
      <c r="E2599" s="45">
        <v>2.2221361418084201E-5</v>
      </c>
      <c r="F2599" s="18">
        <v>19455126</v>
      </c>
      <c r="G2599" s="18">
        <v>19455252</v>
      </c>
      <c r="H2599" s="15" t="s">
        <v>3291</v>
      </c>
      <c r="I2599" s="15" t="s">
        <v>2272</v>
      </c>
      <c r="J2599" s="18">
        <v>19455181</v>
      </c>
      <c r="K2599" s="18">
        <v>19455231</v>
      </c>
      <c r="L2599" s="15"/>
      <c r="M2599" s="15"/>
      <c r="N2599" s="15"/>
      <c r="O2599" s="15"/>
      <c r="P2599" s="15"/>
      <c r="Q2599" s="15"/>
      <c r="R2599" s="15"/>
      <c r="S2599" s="15"/>
      <c r="T2599" s="15"/>
      <c r="U2599" s="15"/>
      <c r="V2599" s="15"/>
      <c r="W2599" s="15"/>
    </row>
    <row r="2600" spans="1:23" ht="14.25" x14ac:dyDescent="0.2">
      <c r="A2600" s="15">
        <v>1</v>
      </c>
      <c r="B2600" s="18">
        <v>4278394</v>
      </c>
      <c r="C2600" s="18">
        <v>4278394</v>
      </c>
      <c r="D2600" s="19">
        <v>-1.5453981779413599</v>
      </c>
      <c r="E2600" s="45">
        <v>6.4047839190894203E-4</v>
      </c>
      <c r="F2600" s="18">
        <v>4278312</v>
      </c>
      <c r="G2600" s="18">
        <v>4279260</v>
      </c>
      <c r="H2600" s="15" t="s">
        <v>2914</v>
      </c>
      <c r="I2600" s="15" t="s">
        <v>2270</v>
      </c>
      <c r="J2600" s="18">
        <v>4278369</v>
      </c>
      <c r="K2600" s="18">
        <v>4278419</v>
      </c>
      <c r="L2600" s="15"/>
      <c r="M2600" s="15"/>
      <c r="N2600" s="15"/>
      <c r="O2600" s="15"/>
      <c r="P2600" s="15"/>
      <c r="Q2600" s="15"/>
      <c r="R2600" s="15"/>
      <c r="S2600" s="15"/>
      <c r="T2600" s="15"/>
      <c r="U2600" s="15"/>
      <c r="V2600" s="15"/>
      <c r="W2600" s="15"/>
    </row>
    <row r="2601" spans="1:23" ht="14.25" x14ac:dyDescent="0.2">
      <c r="A2601" s="15">
        <v>4</v>
      </c>
      <c r="B2601" s="18">
        <v>9348967</v>
      </c>
      <c r="C2601" s="18">
        <v>9348967</v>
      </c>
      <c r="D2601" s="19">
        <v>-1.5456478339974</v>
      </c>
      <c r="E2601" s="45">
        <v>3.3750846525407402E-4</v>
      </c>
      <c r="F2601" s="18">
        <v>9348892</v>
      </c>
      <c r="G2601" s="18">
        <v>9349258</v>
      </c>
      <c r="H2601" s="15" t="s">
        <v>5199</v>
      </c>
      <c r="I2601" s="15" t="s">
        <v>2272</v>
      </c>
      <c r="J2601" s="18">
        <v>9348942</v>
      </c>
      <c r="K2601" s="18">
        <v>9348992</v>
      </c>
      <c r="L2601" s="15"/>
      <c r="M2601" s="15"/>
      <c r="N2601" s="15"/>
      <c r="O2601" s="15"/>
      <c r="P2601" s="15"/>
      <c r="Q2601" s="15"/>
      <c r="R2601" s="15"/>
      <c r="S2601" s="15"/>
      <c r="T2601" s="15"/>
      <c r="U2601" s="15"/>
      <c r="V2601" s="15"/>
      <c r="W2601" s="15"/>
    </row>
    <row r="2602" spans="1:23" ht="14.25" x14ac:dyDescent="0.2">
      <c r="A2602" s="15">
        <v>5</v>
      </c>
      <c r="B2602" s="18">
        <v>8508531</v>
      </c>
      <c r="C2602" s="18">
        <v>8508531</v>
      </c>
      <c r="D2602" s="19">
        <v>-1.5493035813778</v>
      </c>
      <c r="E2602" s="45">
        <v>1.8929879767423301E-3</v>
      </c>
      <c r="F2602" s="18">
        <v>8508465</v>
      </c>
      <c r="G2602" s="18">
        <v>8509201</v>
      </c>
      <c r="H2602" s="15" t="s">
        <v>2180</v>
      </c>
      <c r="I2602" s="15" t="s">
        <v>2270</v>
      </c>
      <c r="J2602" s="18">
        <v>8508506</v>
      </c>
      <c r="K2602" s="18">
        <v>8508556</v>
      </c>
      <c r="L2602" s="15"/>
      <c r="M2602" s="15"/>
      <c r="N2602" s="15"/>
      <c r="O2602" s="15"/>
      <c r="P2602" s="15"/>
      <c r="Q2602" s="15"/>
      <c r="R2602" s="15"/>
      <c r="S2602" s="15"/>
      <c r="T2602" s="15"/>
      <c r="U2602" s="15"/>
      <c r="V2602" s="15"/>
      <c r="W2602" s="15"/>
    </row>
    <row r="2603" spans="1:23" ht="14.25" x14ac:dyDescent="0.2">
      <c r="A2603" s="15">
        <v>4</v>
      </c>
      <c r="B2603" s="18">
        <v>11657599</v>
      </c>
      <c r="C2603" s="18">
        <v>11657600</v>
      </c>
      <c r="D2603" s="19">
        <v>-1.54958043827593</v>
      </c>
      <c r="E2603" s="45">
        <v>7.7092304976895901E-3</v>
      </c>
      <c r="F2603" s="18">
        <v>11657008</v>
      </c>
      <c r="G2603" s="18">
        <v>11658310</v>
      </c>
      <c r="H2603" s="15" t="s">
        <v>5258</v>
      </c>
      <c r="I2603" s="15" t="s">
        <v>2270</v>
      </c>
      <c r="J2603" s="18">
        <v>11657575</v>
      </c>
      <c r="K2603" s="18">
        <v>11657625</v>
      </c>
      <c r="L2603" s="15"/>
      <c r="M2603" s="15"/>
      <c r="N2603" s="15"/>
      <c r="O2603" s="15"/>
      <c r="P2603" s="15"/>
      <c r="Q2603" s="15"/>
      <c r="R2603" s="15"/>
      <c r="S2603" s="15"/>
      <c r="T2603" s="15"/>
      <c r="U2603" s="15"/>
      <c r="V2603" s="15"/>
      <c r="W2603" s="15"/>
    </row>
    <row r="2604" spans="1:23" ht="14.25" x14ac:dyDescent="0.2">
      <c r="A2604" s="15">
        <v>3</v>
      </c>
      <c r="B2604" s="18">
        <v>21949624</v>
      </c>
      <c r="C2604" s="18">
        <v>21949625</v>
      </c>
      <c r="D2604" s="19">
        <v>-1.5513976678649199</v>
      </c>
      <c r="E2604" s="45">
        <v>1.5976235213545199E-3</v>
      </c>
      <c r="F2604" s="18">
        <v>21948501</v>
      </c>
      <c r="G2604" s="18">
        <v>21949796</v>
      </c>
      <c r="H2604" s="15" t="s">
        <v>4873</v>
      </c>
      <c r="I2604" s="15" t="s">
        <v>2270</v>
      </c>
      <c r="J2604" s="18">
        <v>21949599</v>
      </c>
      <c r="K2604" s="18">
        <v>21949649</v>
      </c>
      <c r="L2604" s="15"/>
      <c r="M2604" s="15"/>
      <c r="N2604" s="15"/>
      <c r="O2604" s="15"/>
      <c r="P2604" s="15"/>
      <c r="Q2604" s="15"/>
      <c r="R2604" s="15"/>
      <c r="S2604" s="15"/>
      <c r="T2604" s="15"/>
      <c r="U2604" s="15"/>
      <c r="V2604" s="15"/>
      <c r="W2604" s="15"/>
    </row>
    <row r="2605" spans="1:23" ht="14.25" x14ac:dyDescent="0.2">
      <c r="A2605" s="15">
        <v>1</v>
      </c>
      <c r="B2605" s="18">
        <v>10816068</v>
      </c>
      <c r="C2605" s="18">
        <v>10816068</v>
      </c>
      <c r="D2605" s="19">
        <v>-1.5524576213567101</v>
      </c>
      <c r="E2605" s="45">
        <v>3.9802941366923698E-3</v>
      </c>
      <c r="F2605" s="18">
        <v>10815503</v>
      </c>
      <c r="G2605" s="18">
        <v>10816615</v>
      </c>
      <c r="H2605" s="15" t="s">
        <v>3167</v>
      </c>
      <c r="I2605" s="15" t="s">
        <v>2272</v>
      </c>
      <c r="J2605" s="18">
        <v>10816043</v>
      </c>
      <c r="K2605" s="18">
        <v>10816093</v>
      </c>
      <c r="L2605" s="15"/>
      <c r="M2605" s="15"/>
      <c r="N2605" s="15"/>
      <c r="O2605" s="15"/>
      <c r="P2605" s="15"/>
      <c r="Q2605" s="15"/>
      <c r="R2605" s="15"/>
      <c r="S2605" s="15"/>
      <c r="T2605" s="15"/>
      <c r="U2605" s="15"/>
      <c r="V2605" s="15"/>
      <c r="W2605" s="15"/>
    </row>
    <row r="2606" spans="1:23" ht="14.25" x14ac:dyDescent="0.2">
      <c r="A2606" s="15">
        <v>1</v>
      </c>
      <c r="B2606" s="18">
        <v>27199207</v>
      </c>
      <c r="C2606" s="18">
        <v>27199209</v>
      </c>
      <c r="D2606" s="19">
        <v>-1.5533241877677499</v>
      </c>
      <c r="E2606" s="45">
        <v>3.6353546959455299E-3</v>
      </c>
      <c r="F2606" s="18">
        <v>27199139</v>
      </c>
      <c r="G2606" s="18">
        <v>27199468</v>
      </c>
      <c r="H2606" s="15" t="s">
        <v>3546</v>
      </c>
      <c r="I2606" s="15" t="s">
        <v>2270</v>
      </c>
      <c r="J2606" s="18">
        <v>27199183</v>
      </c>
      <c r="K2606" s="18">
        <v>27199233</v>
      </c>
      <c r="L2606" s="15"/>
      <c r="M2606" s="15"/>
      <c r="N2606" s="15"/>
      <c r="O2606" s="15"/>
      <c r="P2606" s="15"/>
      <c r="Q2606" s="15"/>
      <c r="R2606" s="15"/>
      <c r="S2606" s="15"/>
      <c r="T2606" s="15"/>
      <c r="U2606" s="15"/>
      <c r="V2606" s="15"/>
      <c r="W2606" s="15"/>
    </row>
    <row r="2607" spans="1:23" ht="14.25" x14ac:dyDescent="0.2">
      <c r="A2607" s="15">
        <v>4</v>
      </c>
      <c r="B2607" s="18">
        <v>18165154</v>
      </c>
      <c r="C2607" s="18">
        <v>18165155</v>
      </c>
      <c r="D2607" s="19">
        <v>-1.55460202184064</v>
      </c>
      <c r="E2607" s="45">
        <v>9.0493204200965197E-3</v>
      </c>
      <c r="F2607" s="18">
        <v>18164951</v>
      </c>
      <c r="G2607" s="18">
        <v>18165220</v>
      </c>
      <c r="H2607" s="15" t="s">
        <v>5532</v>
      </c>
      <c r="I2607" s="15" t="s">
        <v>2270</v>
      </c>
      <c r="J2607" s="18">
        <v>18165129</v>
      </c>
      <c r="K2607" s="18">
        <v>18165179</v>
      </c>
      <c r="L2607" s="15"/>
      <c r="M2607" s="15"/>
      <c r="N2607" s="15"/>
      <c r="O2607" s="15"/>
      <c r="P2607" s="15"/>
      <c r="Q2607" s="15"/>
      <c r="R2607" s="15"/>
      <c r="S2607" s="15"/>
      <c r="T2607" s="15"/>
      <c r="U2607" s="15"/>
      <c r="V2607" s="15"/>
      <c r="W2607" s="15"/>
    </row>
    <row r="2608" spans="1:23" ht="14.25" x14ac:dyDescent="0.2">
      <c r="A2608" s="15">
        <v>1</v>
      </c>
      <c r="B2608" s="18">
        <v>19350620</v>
      </c>
      <c r="C2608" s="18">
        <v>19350622</v>
      </c>
      <c r="D2608" s="19">
        <v>-1.5555991875961599</v>
      </c>
      <c r="E2608" s="45">
        <v>9.8738226445250904E-3</v>
      </c>
      <c r="F2608" s="18">
        <v>19350314</v>
      </c>
      <c r="G2608" s="18">
        <v>19350864</v>
      </c>
      <c r="H2608" s="15" t="s">
        <v>3288</v>
      </c>
      <c r="I2608" s="15" t="s">
        <v>2270</v>
      </c>
      <c r="J2608" s="18">
        <v>19350596</v>
      </c>
      <c r="K2608" s="18">
        <v>19350646</v>
      </c>
      <c r="L2608" s="15"/>
      <c r="M2608" s="15"/>
      <c r="N2608" s="15"/>
      <c r="O2608" s="15"/>
      <c r="P2608" s="15"/>
      <c r="Q2608" s="15"/>
      <c r="R2608" s="15"/>
      <c r="S2608" s="15"/>
      <c r="T2608" s="15"/>
      <c r="U2608" s="15"/>
      <c r="V2608" s="15"/>
      <c r="W2608" s="15"/>
    </row>
    <row r="2609" spans="1:23" ht="14.25" x14ac:dyDescent="0.2">
      <c r="A2609" s="15">
        <v>5</v>
      </c>
      <c r="B2609" s="18">
        <v>4387749</v>
      </c>
      <c r="C2609" s="18">
        <v>4387751</v>
      </c>
      <c r="D2609" s="19">
        <v>-1.55608867755083</v>
      </c>
      <c r="E2609" s="45">
        <v>3.5387631181747E-3</v>
      </c>
      <c r="F2609" s="18">
        <v>4387307</v>
      </c>
      <c r="G2609" s="18">
        <v>4387944</v>
      </c>
      <c r="H2609" s="15" t="s">
        <v>5678</v>
      </c>
      <c r="I2609" s="15" t="s">
        <v>2270</v>
      </c>
      <c r="J2609" s="18">
        <v>4387725</v>
      </c>
      <c r="K2609" s="18">
        <v>4387775</v>
      </c>
      <c r="L2609" s="15"/>
      <c r="M2609" s="15"/>
      <c r="N2609" s="15"/>
      <c r="O2609" s="15"/>
      <c r="P2609" s="15"/>
      <c r="Q2609" s="15"/>
      <c r="R2609" s="15"/>
      <c r="S2609" s="15"/>
      <c r="T2609" s="15"/>
      <c r="U2609" s="15"/>
      <c r="V2609" s="15"/>
      <c r="W2609" s="15"/>
    </row>
    <row r="2610" spans="1:23" ht="14.25" x14ac:dyDescent="0.2">
      <c r="A2610" s="15">
        <v>3</v>
      </c>
      <c r="B2610" s="18">
        <v>21949620</v>
      </c>
      <c r="C2610" s="18">
        <v>21949621</v>
      </c>
      <c r="D2610" s="19">
        <v>-1.5597743943175499</v>
      </c>
      <c r="E2610" s="45">
        <v>1.55611739416762E-4</v>
      </c>
      <c r="F2610" s="18">
        <v>21948501</v>
      </c>
      <c r="G2610" s="18">
        <v>21949796</v>
      </c>
      <c r="H2610" s="15" t="s">
        <v>4873</v>
      </c>
      <c r="I2610" s="15" t="s">
        <v>2270</v>
      </c>
      <c r="J2610" s="18">
        <v>21949595</v>
      </c>
      <c r="K2610" s="18">
        <v>21949645</v>
      </c>
      <c r="L2610" s="15"/>
      <c r="M2610" s="15"/>
      <c r="N2610" s="15"/>
      <c r="O2610" s="15"/>
      <c r="P2610" s="15"/>
      <c r="Q2610" s="15"/>
      <c r="R2610" s="15"/>
      <c r="S2610" s="15"/>
      <c r="T2610" s="15"/>
      <c r="U2610" s="15"/>
      <c r="V2610" s="15"/>
      <c r="W2610" s="15"/>
    </row>
    <row r="2611" spans="1:23" ht="14.25" x14ac:dyDescent="0.2">
      <c r="A2611" s="15">
        <v>1</v>
      </c>
      <c r="B2611" s="18">
        <v>11537572</v>
      </c>
      <c r="C2611" s="18">
        <v>11537577</v>
      </c>
      <c r="D2611" s="19">
        <v>-1.5598065487919499</v>
      </c>
      <c r="E2611" s="45">
        <v>1.5058301434530399E-3</v>
      </c>
      <c r="F2611" s="18">
        <v>11537242</v>
      </c>
      <c r="G2611" s="18">
        <v>11537722</v>
      </c>
      <c r="H2611" s="15" t="s">
        <v>3194</v>
      </c>
      <c r="I2611" s="15" t="s">
        <v>2270</v>
      </c>
      <c r="J2611" s="18">
        <v>11537549</v>
      </c>
      <c r="K2611" s="18">
        <v>11537599</v>
      </c>
      <c r="L2611" s="15"/>
      <c r="M2611" s="15"/>
      <c r="N2611" s="15"/>
      <c r="O2611" s="15"/>
      <c r="P2611" s="15"/>
      <c r="Q2611" s="15"/>
      <c r="R2611" s="15"/>
      <c r="S2611" s="15"/>
      <c r="T2611" s="15"/>
      <c r="U2611" s="15"/>
      <c r="V2611" s="15"/>
      <c r="W2611" s="15"/>
    </row>
    <row r="2612" spans="1:23" ht="14.25" x14ac:dyDescent="0.2">
      <c r="A2612" s="15">
        <v>3</v>
      </c>
      <c r="B2612" s="18">
        <v>23052333</v>
      </c>
      <c r="C2612" s="18">
        <v>23052333</v>
      </c>
      <c r="D2612" s="19">
        <v>-1.56032572520725</v>
      </c>
      <c r="E2612" s="45">
        <v>3.4579666413490501E-5</v>
      </c>
      <c r="F2612" s="18">
        <v>23052278</v>
      </c>
      <c r="G2612" s="18">
        <v>23052434</v>
      </c>
      <c r="H2612" s="15" t="s">
        <v>4936</v>
      </c>
      <c r="I2612" s="15" t="s">
        <v>2272</v>
      </c>
      <c r="J2612" s="18">
        <v>23052308</v>
      </c>
      <c r="K2612" s="18">
        <v>23052358</v>
      </c>
      <c r="L2612" s="15" t="s">
        <v>11872</v>
      </c>
      <c r="M2612" s="15">
        <v>5</v>
      </c>
      <c r="N2612" s="15">
        <v>-1</v>
      </c>
      <c r="O2612" s="15">
        <v>1</v>
      </c>
      <c r="P2612" s="15">
        <v>21</v>
      </c>
      <c r="Q2612" s="15">
        <v>18</v>
      </c>
      <c r="R2612" s="15">
        <v>38</v>
      </c>
      <c r="S2612" s="15" t="s">
        <v>11873</v>
      </c>
      <c r="T2612" s="15" t="s">
        <v>11874</v>
      </c>
      <c r="U2612" s="15" t="s">
        <v>11875</v>
      </c>
      <c r="V2612" s="15" t="s">
        <v>11844</v>
      </c>
      <c r="W2612" s="15">
        <v>1</v>
      </c>
    </row>
    <row r="2613" spans="1:23" ht="14.25" x14ac:dyDescent="0.2">
      <c r="A2613" s="15">
        <v>5</v>
      </c>
      <c r="B2613" s="18">
        <v>8508555</v>
      </c>
      <c r="C2613" s="18">
        <v>8508555</v>
      </c>
      <c r="D2613" s="19">
        <v>-1.5605877106010699</v>
      </c>
      <c r="E2613" s="45">
        <v>9.0605611296877692E-3</v>
      </c>
      <c r="F2613" s="18">
        <v>8508465</v>
      </c>
      <c r="G2613" s="18">
        <v>8509201</v>
      </c>
      <c r="H2613" s="15" t="s">
        <v>2180</v>
      </c>
      <c r="I2613" s="15" t="s">
        <v>2270</v>
      </c>
      <c r="J2613" s="18">
        <v>8508530</v>
      </c>
      <c r="K2613" s="18">
        <v>8508580</v>
      </c>
      <c r="L2613" s="15"/>
      <c r="M2613" s="15"/>
      <c r="N2613" s="15"/>
      <c r="O2613" s="15"/>
      <c r="P2613" s="15"/>
      <c r="Q2613" s="15"/>
      <c r="R2613" s="15"/>
      <c r="S2613" s="15"/>
      <c r="T2613" s="15"/>
      <c r="U2613" s="15"/>
      <c r="V2613" s="15"/>
      <c r="W2613" s="15"/>
    </row>
    <row r="2614" spans="1:23" ht="14.25" x14ac:dyDescent="0.2">
      <c r="A2614" s="15">
        <v>5</v>
      </c>
      <c r="B2614" s="18">
        <v>5145391</v>
      </c>
      <c r="C2614" s="18">
        <v>5145400</v>
      </c>
      <c r="D2614" s="19">
        <v>-1.5607198583783599</v>
      </c>
      <c r="E2614" s="45">
        <v>7.3805910178189899E-3</v>
      </c>
      <c r="F2614" s="18">
        <v>5144629</v>
      </c>
      <c r="G2614" s="18">
        <v>5145907</v>
      </c>
      <c r="H2614" s="15" t="s">
        <v>5713</v>
      </c>
      <c r="I2614" s="15" t="s">
        <v>2270</v>
      </c>
      <c r="J2614" s="18">
        <v>5145371</v>
      </c>
      <c r="K2614" s="18">
        <v>5145421</v>
      </c>
      <c r="L2614" s="15"/>
      <c r="M2614" s="15"/>
      <c r="N2614" s="15"/>
      <c r="O2614" s="15"/>
      <c r="P2614" s="15"/>
      <c r="Q2614" s="15"/>
      <c r="R2614" s="15"/>
      <c r="S2614" s="15"/>
      <c r="T2614" s="15"/>
      <c r="U2614" s="15"/>
      <c r="V2614" s="15"/>
      <c r="W2614" s="15"/>
    </row>
    <row r="2615" spans="1:23" ht="14.25" x14ac:dyDescent="0.2">
      <c r="A2615" s="15">
        <v>1</v>
      </c>
      <c r="B2615" s="18">
        <v>10475193</v>
      </c>
      <c r="C2615" s="18">
        <v>10475196</v>
      </c>
      <c r="D2615" s="19">
        <v>-1.5608046861134099</v>
      </c>
      <c r="E2615" s="45">
        <v>2.9585693922703799E-4</v>
      </c>
      <c r="F2615" s="18">
        <v>10474656</v>
      </c>
      <c r="G2615" s="18">
        <v>10475969</v>
      </c>
      <c r="H2615" s="15" t="s">
        <v>116</v>
      </c>
      <c r="I2615" s="15" t="s">
        <v>2270</v>
      </c>
      <c r="J2615" s="18">
        <v>10475169</v>
      </c>
      <c r="K2615" s="18">
        <v>10475219</v>
      </c>
      <c r="L2615" s="15"/>
      <c r="M2615" s="15"/>
      <c r="N2615" s="15"/>
      <c r="O2615" s="15"/>
      <c r="P2615" s="15"/>
      <c r="Q2615" s="15"/>
      <c r="R2615" s="15"/>
      <c r="S2615" s="15"/>
      <c r="T2615" s="15"/>
      <c r="U2615" s="15"/>
      <c r="V2615" s="15"/>
      <c r="W2615" s="15"/>
    </row>
    <row r="2616" spans="1:23" ht="14.25" x14ac:dyDescent="0.2">
      <c r="A2616" s="15">
        <v>1</v>
      </c>
      <c r="B2616" s="18">
        <v>19455197</v>
      </c>
      <c r="C2616" s="18">
        <v>19455197</v>
      </c>
      <c r="D2616" s="19">
        <v>-1.5632791118401601</v>
      </c>
      <c r="E2616" s="45">
        <v>9.8405959487718095E-4</v>
      </c>
      <c r="F2616" s="18">
        <v>19455126</v>
      </c>
      <c r="G2616" s="18">
        <v>19455252</v>
      </c>
      <c r="H2616" s="15" t="s">
        <v>3291</v>
      </c>
      <c r="I2616" s="15" t="s">
        <v>2272</v>
      </c>
      <c r="J2616" s="18">
        <v>19455172</v>
      </c>
      <c r="K2616" s="18">
        <v>19455222</v>
      </c>
      <c r="L2616" s="15"/>
      <c r="M2616" s="15"/>
      <c r="N2616" s="15"/>
      <c r="O2616" s="15"/>
      <c r="P2616" s="15"/>
      <c r="Q2616" s="15"/>
      <c r="R2616" s="15"/>
      <c r="S2616" s="15"/>
      <c r="T2616" s="15"/>
      <c r="U2616" s="15"/>
      <c r="V2616" s="15"/>
      <c r="W2616" s="15"/>
    </row>
    <row r="2617" spans="1:23" ht="14.25" x14ac:dyDescent="0.2">
      <c r="A2617" s="15">
        <v>2</v>
      </c>
      <c r="B2617" s="18">
        <v>15557651</v>
      </c>
      <c r="C2617" s="18">
        <v>15557651</v>
      </c>
      <c r="D2617" s="19">
        <v>-1.5648792933215701</v>
      </c>
      <c r="E2617" s="45">
        <v>2.3990830634767099E-4</v>
      </c>
      <c r="F2617" s="18">
        <v>15557367</v>
      </c>
      <c r="G2617" s="18">
        <v>15559351</v>
      </c>
      <c r="H2617" s="15" t="s">
        <v>4111</v>
      </c>
      <c r="I2617" s="15" t="s">
        <v>2270</v>
      </c>
      <c r="J2617" s="18">
        <v>15557626</v>
      </c>
      <c r="K2617" s="18">
        <v>15557676</v>
      </c>
      <c r="L2617" s="15"/>
      <c r="M2617" s="15"/>
      <c r="N2617" s="15"/>
      <c r="O2617" s="15"/>
      <c r="P2617" s="15"/>
      <c r="Q2617" s="15"/>
      <c r="R2617" s="15"/>
      <c r="S2617" s="15"/>
      <c r="T2617" s="15"/>
      <c r="U2617" s="15"/>
      <c r="V2617" s="15"/>
      <c r="W2617" s="15"/>
    </row>
    <row r="2618" spans="1:23" ht="14.25" x14ac:dyDescent="0.2">
      <c r="A2618" s="15">
        <v>5</v>
      </c>
      <c r="B2618" s="18">
        <v>8508173</v>
      </c>
      <c r="C2618" s="18">
        <v>8508173</v>
      </c>
      <c r="D2618" s="19">
        <v>-1.56496549218113</v>
      </c>
      <c r="E2618" s="45">
        <v>1.3360954400666401E-3</v>
      </c>
      <c r="F2618" s="18">
        <v>8508043</v>
      </c>
      <c r="G2618" s="18">
        <v>8508255</v>
      </c>
      <c r="H2618" s="15" t="s">
        <v>2180</v>
      </c>
      <c r="I2618" s="15" t="s">
        <v>2270</v>
      </c>
      <c r="J2618" s="18">
        <v>8508148</v>
      </c>
      <c r="K2618" s="18">
        <v>8508198</v>
      </c>
      <c r="L2618" s="15"/>
      <c r="M2618" s="15"/>
      <c r="N2618" s="15"/>
      <c r="O2618" s="15"/>
      <c r="P2618" s="15"/>
      <c r="Q2618" s="15"/>
      <c r="R2618" s="15"/>
      <c r="S2618" s="15"/>
      <c r="T2618" s="15"/>
      <c r="U2618" s="15"/>
      <c r="V2618" s="15"/>
      <c r="W2618" s="15"/>
    </row>
    <row r="2619" spans="1:23" ht="14.25" x14ac:dyDescent="0.2">
      <c r="A2619" s="15">
        <v>5</v>
      </c>
      <c r="B2619" s="18">
        <v>8508186</v>
      </c>
      <c r="C2619" s="18">
        <v>8508187</v>
      </c>
      <c r="D2619" s="19">
        <v>-1.5697521206823599</v>
      </c>
      <c r="E2619" s="45">
        <v>7.2017458983244305E-4</v>
      </c>
      <c r="F2619" s="18">
        <v>8508043</v>
      </c>
      <c r="G2619" s="18">
        <v>8508255</v>
      </c>
      <c r="H2619" s="15" t="s">
        <v>2180</v>
      </c>
      <c r="I2619" s="15" t="s">
        <v>2270</v>
      </c>
      <c r="J2619" s="18">
        <v>8508161</v>
      </c>
      <c r="K2619" s="18">
        <v>8508211</v>
      </c>
      <c r="L2619" s="15"/>
      <c r="M2619" s="15"/>
      <c r="N2619" s="15"/>
      <c r="O2619" s="15"/>
      <c r="P2619" s="15"/>
      <c r="Q2619" s="15"/>
      <c r="R2619" s="15"/>
      <c r="S2619" s="15"/>
      <c r="T2619" s="15"/>
      <c r="U2619" s="15"/>
      <c r="V2619" s="15"/>
      <c r="W2619" s="15"/>
    </row>
    <row r="2620" spans="1:23" ht="14.25" x14ac:dyDescent="0.2">
      <c r="A2620" s="15">
        <v>5</v>
      </c>
      <c r="B2620" s="18">
        <v>8508530</v>
      </c>
      <c r="C2620" s="18">
        <v>8508530</v>
      </c>
      <c r="D2620" s="19">
        <v>-1.5714866269911201</v>
      </c>
      <c r="E2620" s="45">
        <v>7.7758352261925101E-3</v>
      </c>
      <c r="F2620" s="18">
        <v>8508465</v>
      </c>
      <c r="G2620" s="18">
        <v>8509201</v>
      </c>
      <c r="H2620" s="15" t="s">
        <v>2180</v>
      </c>
      <c r="I2620" s="15" t="s">
        <v>2270</v>
      </c>
      <c r="J2620" s="18">
        <v>8508505</v>
      </c>
      <c r="K2620" s="18">
        <v>8508555</v>
      </c>
      <c r="L2620" s="15"/>
      <c r="M2620" s="15"/>
      <c r="N2620" s="15"/>
      <c r="O2620" s="15"/>
      <c r="P2620" s="15"/>
      <c r="Q2620" s="15"/>
      <c r="R2620" s="15"/>
      <c r="S2620" s="15"/>
      <c r="T2620" s="15"/>
      <c r="U2620" s="15"/>
      <c r="V2620" s="15"/>
      <c r="W2620" s="15"/>
    </row>
    <row r="2621" spans="1:23" ht="14.25" x14ac:dyDescent="0.2">
      <c r="A2621" s="15">
        <v>5</v>
      </c>
      <c r="B2621" s="18">
        <v>25214498</v>
      </c>
      <c r="C2621" s="18">
        <v>25214498</v>
      </c>
      <c r="D2621" s="19">
        <v>-1.57159684430152</v>
      </c>
      <c r="E2621" s="45">
        <v>6.5336566553266303E-3</v>
      </c>
      <c r="F2621" s="18">
        <v>25214257</v>
      </c>
      <c r="G2621" s="18">
        <v>25214526</v>
      </c>
      <c r="H2621" s="15" t="s">
        <v>6217</v>
      </c>
      <c r="I2621" s="15" t="s">
        <v>2270</v>
      </c>
      <c r="J2621" s="18">
        <v>25214473</v>
      </c>
      <c r="K2621" s="18">
        <v>25214523</v>
      </c>
      <c r="L2621" s="15"/>
      <c r="M2621" s="15"/>
      <c r="N2621" s="15"/>
      <c r="O2621" s="15"/>
      <c r="P2621" s="15"/>
      <c r="Q2621" s="15"/>
      <c r="R2621" s="15"/>
      <c r="S2621" s="15"/>
      <c r="T2621" s="15"/>
      <c r="U2621" s="15"/>
      <c r="V2621" s="15"/>
      <c r="W2621" s="15"/>
    </row>
    <row r="2622" spans="1:23" ht="14.25" x14ac:dyDescent="0.2">
      <c r="A2622" s="15">
        <v>5</v>
      </c>
      <c r="B2622" s="18">
        <v>12603885</v>
      </c>
      <c r="C2622" s="18">
        <v>12603886</v>
      </c>
      <c r="D2622" s="19">
        <v>-1.57204024645227</v>
      </c>
      <c r="E2622" s="45">
        <v>7.7758352261925101E-3</v>
      </c>
      <c r="F2622" s="18">
        <v>12603882</v>
      </c>
      <c r="G2622" s="18">
        <v>12604124</v>
      </c>
      <c r="H2622" s="15" t="s">
        <v>5871</v>
      </c>
      <c r="I2622" s="15" t="s">
        <v>2270</v>
      </c>
      <c r="J2622" s="18">
        <v>12603861</v>
      </c>
      <c r="K2622" s="18">
        <v>12603911</v>
      </c>
      <c r="L2622" s="15"/>
      <c r="M2622" s="15"/>
      <c r="N2622" s="15"/>
      <c r="O2622" s="15"/>
      <c r="P2622" s="15"/>
      <c r="Q2622" s="15"/>
      <c r="R2622" s="15"/>
      <c r="S2622" s="15"/>
      <c r="T2622" s="15"/>
      <c r="U2622" s="15"/>
      <c r="V2622" s="15"/>
      <c r="W2622" s="15"/>
    </row>
    <row r="2623" spans="1:23" ht="14.25" x14ac:dyDescent="0.2">
      <c r="A2623" s="15">
        <v>3</v>
      </c>
      <c r="B2623" s="18">
        <v>16529197</v>
      </c>
      <c r="C2623" s="18">
        <v>16529198</v>
      </c>
      <c r="D2623" s="19">
        <v>-1.5723622269944899</v>
      </c>
      <c r="E2623" s="45">
        <v>2.2005908495778301E-3</v>
      </c>
      <c r="F2623" s="18">
        <v>16528474</v>
      </c>
      <c r="G2623" s="18">
        <v>16529352</v>
      </c>
      <c r="H2623" s="15" t="s">
        <v>4673</v>
      </c>
      <c r="I2623" s="15" t="s">
        <v>2272</v>
      </c>
      <c r="J2623" s="18">
        <v>16529173</v>
      </c>
      <c r="K2623" s="18">
        <v>16529223</v>
      </c>
      <c r="L2623" s="15"/>
      <c r="M2623" s="15"/>
      <c r="N2623" s="15"/>
      <c r="O2623" s="15"/>
      <c r="P2623" s="15"/>
      <c r="Q2623" s="15"/>
      <c r="R2623" s="15"/>
      <c r="S2623" s="15"/>
      <c r="T2623" s="15"/>
      <c r="U2623" s="15"/>
      <c r="V2623" s="15"/>
      <c r="W2623" s="15"/>
    </row>
    <row r="2624" spans="1:23" ht="14.25" x14ac:dyDescent="0.2">
      <c r="A2624" s="15">
        <v>4</v>
      </c>
      <c r="B2624" s="18">
        <v>12333486</v>
      </c>
      <c r="C2624" s="18">
        <v>12333486</v>
      </c>
      <c r="D2624" s="19">
        <v>-1.57330599276295</v>
      </c>
      <c r="E2624" s="45">
        <v>1.7148849381154899E-4</v>
      </c>
      <c r="F2624" s="18">
        <v>12333470</v>
      </c>
      <c r="G2624" s="18">
        <v>12333904</v>
      </c>
      <c r="H2624" s="15" t="s">
        <v>5270</v>
      </c>
      <c r="I2624" s="15" t="s">
        <v>2270</v>
      </c>
      <c r="J2624" s="18">
        <v>12333461</v>
      </c>
      <c r="K2624" s="18">
        <v>12333511</v>
      </c>
      <c r="L2624" s="15"/>
      <c r="M2624" s="15"/>
      <c r="N2624" s="15"/>
      <c r="O2624" s="15"/>
      <c r="P2624" s="15"/>
      <c r="Q2624" s="15"/>
      <c r="R2624" s="15"/>
      <c r="S2624" s="15"/>
      <c r="T2624" s="15"/>
      <c r="U2624" s="15"/>
      <c r="V2624" s="15"/>
      <c r="W2624" s="15"/>
    </row>
    <row r="2625" spans="1:23" ht="14.25" x14ac:dyDescent="0.2">
      <c r="A2625" s="15">
        <v>5</v>
      </c>
      <c r="B2625" s="18">
        <v>12603490</v>
      </c>
      <c r="C2625" s="18">
        <v>12603490</v>
      </c>
      <c r="D2625" s="19">
        <v>-1.57399410306302</v>
      </c>
      <c r="E2625" s="45">
        <v>5.5927492152399397E-3</v>
      </c>
      <c r="F2625" s="18">
        <v>12603410</v>
      </c>
      <c r="G2625" s="18">
        <v>12603662</v>
      </c>
      <c r="H2625" s="15" t="s">
        <v>5871</v>
      </c>
      <c r="I2625" s="15" t="s">
        <v>2270</v>
      </c>
      <c r="J2625" s="18">
        <v>12603465</v>
      </c>
      <c r="K2625" s="18">
        <v>12603515</v>
      </c>
      <c r="L2625" s="15"/>
      <c r="M2625" s="15"/>
      <c r="N2625" s="15"/>
      <c r="O2625" s="15"/>
      <c r="P2625" s="15"/>
      <c r="Q2625" s="15"/>
      <c r="R2625" s="15"/>
      <c r="S2625" s="15"/>
      <c r="T2625" s="15"/>
      <c r="U2625" s="15"/>
      <c r="V2625" s="15"/>
      <c r="W2625" s="15"/>
    </row>
    <row r="2626" spans="1:23" ht="14.25" x14ac:dyDescent="0.2">
      <c r="A2626" s="15">
        <v>5</v>
      </c>
      <c r="B2626" s="18">
        <v>5145313</v>
      </c>
      <c r="C2626" s="18">
        <v>5145313</v>
      </c>
      <c r="D2626" s="19">
        <v>-1.5745799886702501</v>
      </c>
      <c r="E2626" s="45">
        <v>9.4309704265496796E-3</v>
      </c>
      <c r="F2626" s="18">
        <v>5144629</v>
      </c>
      <c r="G2626" s="18">
        <v>5145907</v>
      </c>
      <c r="H2626" s="15" t="s">
        <v>5713</v>
      </c>
      <c r="I2626" s="15" t="s">
        <v>2270</v>
      </c>
      <c r="J2626" s="18">
        <v>5145288</v>
      </c>
      <c r="K2626" s="18">
        <v>5145338</v>
      </c>
      <c r="L2626" s="15" t="s">
        <v>12268</v>
      </c>
      <c r="M2626" s="15">
        <v>4</v>
      </c>
      <c r="N2626" s="15">
        <v>-1</v>
      </c>
      <c r="O2626" s="15">
        <v>1</v>
      </c>
      <c r="P2626" s="15">
        <v>20</v>
      </c>
      <c r="Q2626" s="15">
        <v>1</v>
      </c>
      <c r="R2626" s="15">
        <v>20</v>
      </c>
      <c r="S2626" s="15" t="s">
        <v>12707</v>
      </c>
      <c r="T2626" s="15" t="s">
        <v>12270</v>
      </c>
      <c r="U2626" s="15" t="s">
        <v>12708</v>
      </c>
      <c r="V2626" s="15" t="s">
        <v>11844</v>
      </c>
      <c r="W2626" s="15">
        <v>1</v>
      </c>
    </row>
    <row r="2627" spans="1:23" ht="14.25" x14ac:dyDescent="0.2">
      <c r="A2627" s="15">
        <v>5</v>
      </c>
      <c r="B2627" s="18">
        <v>16903630</v>
      </c>
      <c r="C2627" s="18">
        <v>16903637</v>
      </c>
      <c r="D2627" s="19">
        <v>-1.5747410520142</v>
      </c>
      <c r="E2627" s="45">
        <v>6.1583075621053196E-4</v>
      </c>
      <c r="F2627" s="18">
        <v>16902475</v>
      </c>
      <c r="G2627" s="18">
        <v>16903948</v>
      </c>
      <c r="H2627" s="15" t="s">
        <v>5917</v>
      </c>
      <c r="I2627" s="15" t="s">
        <v>2272</v>
      </c>
      <c r="J2627" s="18">
        <v>16903609</v>
      </c>
      <c r="K2627" s="18">
        <v>16903659</v>
      </c>
      <c r="L2627" s="15"/>
      <c r="M2627" s="15"/>
      <c r="N2627" s="15"/>
      <c r="O2627" s="15"/>
      <c r="P2627" s="15"/>
      <c r="Q2627" s="15"/>
      <c r="R2627" s="15"/>
      <c r="S2627" s="15"/>
      <c r="T2627" s="15"/>
      <c r="U2627" s="15"/>
      <c r="V2627" s="15"/>
      <c r="W2627" s="15"/>
    </row>
    <row r="2628" spans="1:23" ht="14.25" x14ac:dyDescent="0.2">
      <c r="A2628" s="15">
        <v>5</v>
      </c>
      <c r="B2628" s="18">
        <v>2562839</v>
      </c>
      <c r="C2628" s="18">
        <v>2562840</v>
      </c>
      <c r="D2628" s="19">
        <v>-1.5759335348174801</v>
      </c>
      <c r="E2628" s="45">
        <v>5.9741094614371697E-3</v>
      </c>
      <c r="F2628" s="18">
        <v>2562380</v>
      </c>
      <c r="G2628" s="18">
        <v>2563137</v>
      </c>
      <c r="H2628" s="15" t="s">
        <v>5620</v>
      </c>
      <c r="I2628" s="15" t="s">
        <v>2272</v>
      </c>
      <c r="J2628" s="18">
        <v>2562815</v>
      </c>
      <c r="K2628" s="18">
        <v>2562865</v>
      </c>
      <c r="L2628" s="15"/>
      <c r="M2628" s="15"/>
      <c r="N2628" s="15"/>
      <c r="O2628" s="15"/>
      <c r="P2628" s="15"/>
      <c r="Q2628" s="15"/>
      <c r="R2628" s="15"/>
      <c r="S2628" s="15"/>
      <c r="T2628" s="15"/>
      <c r="U2628" s="15"/>
      <c r="V2628" s="15"/>
      <c r="W2628" s="15"/>
    </row>
    <row r="2629" spans="1:23" ht="14.25" x14ac:dyDescent="0.2">
      <c r="A2629" s="15">
        <v>5</v>
      </c>
      <c r="B2629" s="18">
        <v>8508518</v>
      </c>
      <c r="C2629" s="18">
        <v>8508518</v>
      </c>
      <c r="D2629" s="19">
        <v>-1.5764612957458299</v>
      </c>
      <c r="E2629" s="45">
        <v>3.24437546553112E-3</v>
      </c>
      <c r="F2629" s="18">
        <v>8508465</v>
      </c>
      <c r="G2629" s="18">
        <v>8509201</v>
      </c>
      <c r="H2629" s="15" t="s">
        <v>2180</v>
      </c>
      <c r="I2629" s="15" t="s">
        <v>2270</v>
      </c>
      <c r="J2629" s="18">
        <v>8508493</v>
      </c>
      <c r="K2629" s="18">
        <v>8508543</v>
      </c>
      <c r="L2629" s="15" t="s">
        <v>11945</v>
      </c>
      <c r="M2629" s="15">
        <v>4.5</v>
      </c>
      <c r="N2629" s="15">
        <v>-1</v>
      </c>
      <c r="O2629" s="15">
        <v>1</v>
      </c>
      <c r="P2629" s="15">
        <v>21</v>
      </c>
      <c r="Q2629" s="15">
        <v>20</v>
      </c>
      <c r="R2629" s="15">
        <v>40</v>
      </c>
      <c r="S2629" s="15" t="s">
        <v>11946</v>
      </c>
      <c r="T2629" s="15" t="s">
        <v>11947</v>
      </c>
      <c r="U2629" s="15" t="s">
        <v>11948</v>
      </c>
      <c r="V2629" s="15" t="s">
        <v>11844</v>
      </c>
      <c r="W2629" s="15">
        <v>1</v>
      </c>
    </row>
    <row r="2630" spans="1:23" ht="14.25" x14ac:dyDescent="0.2">
      <c r="A2630" s="15">
        <v>5</v>
      </c>
      <c r="B2630" s="18">
        <v>8508518</v>
      </c>
      <c r="C2630" s="18">
        <v>8508518</v>
      </c>
      <c r="D2630" s="19">
        <v>-1.5764612957458299</v>
      </c>
      <c r="E2630" s="45">
        <v>3.24437546553112E-3</v>
      </c>
      <c r="F2630" s="18">
        <v>8508465</v>
      </c>
      <c r="G2630" s="18">
        <v>8509201</v>
      </c>
      <c r="H2630" s="15" t="s">
        <v>2180</v>
      </c>
      <c r="I2630" s="15" t="s">
        <v>2270</v>
      </c>
      <c r="J2630" s="18">
        <v>8508493</v>
      </c>
      <c r="K2630" s="18">
        <v>8508543</v>
      </c>
      <c r="L2630" s="15" t="s">
        <v>11949</v>
      </c>
      <c r="M2630" s="15">
        <v>4.5</v>
      </c>
      <c r="N2630" s="15">
        <v>-1</v>
      </c>
      <c r="O2630" s="15">
        <v>1</v>
      </c>
      <c r="P2630" s="15">
        <v>21</v>
      </c>
      <c r="Q2630" s="15">
        <v>20</v>
      </c>
      <c r="R2630" s="15">
        <v>40</v>
      </c>
      <c r="S2630" s="15" t="s">
        <v>11950</v>
      </c>
      <c r="T2630" s="15" t="s">
        <v>11947</v>
      </c>
      <c r="U2630" s="15" t="s">
        <v>11948</v>
      </c>
      <c r="V2630" s="15" t="s">
        <v>11844</v>
      </c>
      <c r="W2630" s="15">
        <v>1</v>
      </c>
    </row>
    <row r="2631" spans="1:23" ht="14.25" x14ac:dyDescent="0.2">
      <c r="A2631" s="15">
        <v>5</v>
      </c>
      <c r="B2631" s="18">
        <v>8508518</v>
      </c>
      <c r="C2631" s="18">
        <v>8508518</v>
      </c>
      <c r="D2631" s="19">
        <v>-1.5764612957458299</v>
      </c>
      <c r="E2631" s="45">
        <v>3.24437546553112E-3</v>
      </c>
      <c r="F2631" s="18">
        <v>8508465</v>
      </c>
      <c r="G2631" s="18">
        <v>8509201</v>
      </c>
      <c r="H2631" s="15" t="s">
        <v>2180</v>
      </c>
      <c r="I2631" s="15" t="s">
        <v>2270</v>
      </c>
      <c r="J2631" s="18">
        <v>8508493</v>
      </c>
      <c r="K2631" s="18">
        <v>8508543</v>
      </c>
      <c r="L2631" s="15" t="s">
        <v>11951</v>
      </c>
      <c r="M2631" s="15">
        <v>4.5</v>
      </c>
      <c r="N2631" s="15">
        <v>-1</v>
      </c>
      <c r="O2631" s="15">
        <v>1</v>
      </c>
      <c r="P2631" s="15">
        <v>21</v>
      </c>
      <c r="Q2631" s="15">
        <v>20</v>
      </c>
      <c r="R2631" s="15">
        <v>40</v>
      </c>
      <c r="S2631" s="15" t="s">
        <v>11950</v>
      </c>
      <c r="T2631" s="15" t="s">
        <v>11947</v>
      </c>
      <c r="U2631" s="15" t="s">
        <v>11948</v>
      </c>
      <c r="V2631" s="15" t="s">
        <v>11844</v>
      </c>
      <c r="W2631" s="15">
        <v>1</v>
      </c>
    </row>
    <row r="2632" spans="1:23" ht="14.25" x14ac:dyDescent="0.2">
      <c r="A2632" s="15">
        <v>5</v>
      </c>
      <c r="B2632" s="18">
        <v>5145310</v>
      </c>
      <c r="C2632" s="18">
        <v>5145310</v>
      </c>
      <c r="D2632" s="19">
        <v>-1.5769404809834</v>
      </c>
      <c r="E2632" s="45">
        <v>3.6654585077554301E-3</v>
      </c>
      <c r="F2632" s="18">
        <v>5144629</v>
      </c>
      <c r="G2632" s="18">
        <v>5145907</v>
      </c>
      <c r="H2632" s="15" t="s">
        <v>5713</v>
      </c>
      <c r="I2632" s="15" t="s">
        <v>2270</v>
      </c>
      <c r="J2632" s="18">
        <v>5145285</v>
      </c>
      <c r="K2632" s="18">
        <v>5145335</v>
      </c>
      <c r="L2632" s="15"/>
      <c r="M2632" s="15"/>
      <c r="N2632" s="15"/>
      <c r="O2632" s="15"/>
      <c r="P2632" s="15"/>
      <c r="Q2632" s="15"/>
      <c r="R2632" s="15"/>
      <c r="S2632" s="15"/>
      <c r="T2632" s="15"/>
      <c r="U2632" s="15"/>
      <c r="V2632" s="15"/>
      <c r="W2632" s="15"/>
    </row>
    <row r="2633" spans="1:23" ht="14.25" x14ac:dyDescent="0.2">
      <c r="A2633" s="15">
        <v>1</v>
      </c>
      <c r="B2633" s="18">
        <v>7084751</v>
      </c>
      <c r="C2633" s="18">
        <v>7084751</v>
      </c>
      <c r="D2633" s="19">
        <v>-1.5794381307646199</v>
      </c>
      <c r="E2633" s="45">
        <v>6.5658634348641698E-3</v>
      </c>
      <c r="F2633" s="18">
        <v>7084409</v>
      </c>
      <c r="G2633" s="18">
        <v>7085180</v>
      </c>
      <c r="H2633" s="15" t="s">
        <v>3046</v>
      </c>
      <c r="I2633" s="15" t="s">
        <v>2270</v>
      </c>
      <c r="J2633" s="18">
        <v>7084726</v>
      </c>
      <c r="K2633" s="18">
        <v>7084776</v>
      </c>
      <c r="L2633" s="15" t="s">
        <v>12010</v>
      </c>
      <c r="M2633" s="15">
        <v>5</v>
      </c>
      <c r="N2633" s="15">
        <v>-1</v>
      </c>
      <c r="O2633" s="15">
        <v>1</v>
      </c>
      <c r="P2633" s="15">
        <v>21</v>
      </c>
      <c r="Q2633" s="15">
        <v>29</v>
      </c>
      <c r="R2633" s="15">
        <v>49</v>
      </c>
      <c r="S2633" s="15" t="s">
        <v>12011</v>
      </c>
      <c r="T2633" s="15" t="s">
        <v>12276</v>
      </c>
      <c r="U2633" s="15" t="s">
        <v>12277</v>
      </c>
      <c r="V2633" s="15" t="s">
        <v>11844</v>
      </c>
      <c r="W2633" s="15">
        <v>1</v>
      </c>
    </row>
    <row r="2634" spans="1:23" ht="14.25" x14ac:dyDescent="0.2">
      <c r="A2634" s="15">
        <v>5</v>
      </c>
      <c r="B2634" s="18">
        <v>5145326</v>
      </c>
      <c r="C2634" s="18">
        <v>5145326</v>
      </c>
      <c r="D2634" s="19">
        <v>-1.5794934316792399</v>
      </c>
      <c r="E2634" s="45">
        <v>7.7647651161796296E-4</v>
      </c>
      <c r="F2634" s="18">
        <v>5144629</v>
      </c>
      <c r="G2634" s="18">
        <v>5145907</v>
      </c>
      <c r="H2634" s="15" t="s">
        <v>5713</v>
      </c>
      <c r="I2634" s="15" t="s">
        <v>2270</v>
      </c>
      <c r="J2634" s="18">
        <v>5145301</v>
      </c>
      <c r="K2634" s="18">
        <v>5145351</v>
      </c>
      <c r="L2634" s="15" t="s">
        <v>12268</v>
      </c>
      <c r="M2634" s="15">
        <v>4</v>
      </c>
      <c r="N2634" s="15">
        <v>-1</v>
      </c>
      <c r="O2634" s="15">
        <v>1</v>
      </c>
      <c r="P2634" s="15">
        <v>21</v>
      </c>
      <c r="Q2634" s="15">
        <v>13</v>
      </c>
      <c r="R2634" s="15">
        <v>33</v>
      </c>
      <c r="S2634" s="15" t="s">
        <v>12269</v>
      </c>
      <c r="T2634" s="15" t="s">
        <v>12270</v>
      </c>
      <c r="U2634" s="15" t="s">
        <v>12271</v>
      </c>
      <c r="V2634" s="15" t="s">
        <v>11844</v>
      </c>
      <c r="W2634" s="15">
        <v>1</v>
      </c>
    </row>
    <row r="2635" spans="1:23" ht="14.25" x14ac:dyDescent="0.2">
      <c r="A2635" s="15">
        <v>2</v>
      </c>
      <c r="B2635" s="18">
        <v>16571047</v>
      </c>
      <c r="C2635" s="18">
        <v>16571047</v>
      </c>
      <c r="D2635" s="19">
        <v>-1.5799283363285099</v>
      </c>
      <c r="E2635" s="45">
        <v>4.8673213344438398E-3</v>
      </c>
      <c r="F2635" s="18">
        <v>16570746</v>
      </c>
      <c r="G2635" s="18">
        <v>16571066</v>
      </c>
      <c r="H2635" s="15" t="s">
        <v>869</v>
      </c>
      <c r="I2635" s="15" t="s">
        <v>2270</v>
      </c>
      <c r="J2635" s="18">
        <v>16571022</v>
      </c>
      <c r="K2635" s="18">
        <v>16571072</v>
      </c>
      <c r="L2635" s="15"/>
      <c r="M2635" s="15"/>
      <c r="N2635" s="15"/>
      <c r="O2635" s="15"/>
      <c r="P2635" s="15"/>
      <c r="Q2635" s="15"/>
      <c r="R2635" s="15"/>
      <c r="S2635" s="15"/>
      <c r="T2635" s="15"/>
      <c r="U2635" s="15"/>
      <c r="V2635" s="15"/>
      <c r="W2635" s="15"/>
    </row>
    <row r="2636" spans="1:23" ht="14.25" x14ac:dyDescent="0.2">
      <c r="A2636" s="15">
        <v>1</v>
      </c>
      <c r="B2636" s="18">
        <v>26710417</v>
      </c>
      <c r="C2636" s="18">
        <v>26710417</v>
      </c>
      <c r="D2636" s="19">
        <v>-1.58442686534743</v>
      </c>
      <c r="E2636" s="45">
        <v>2.9419754004432999E-3</v>
      </c>
      <c r="F2636" s="18">
        <v>26709947</v>
      </c>
      <c r="G2636" s="18">
        <v>26710480</v>
      </c>
      <c r="H2636" s="15" t="s">
        <v>451</v>
      </c>
      <c r="I2636" s="15" t="s">
        <v>2270</v>
      </c>
      <c r="J2636" s="18">
        <v>26710392</v>
      </c>
      <c r="K2636" s="18">
        <v>26710442</v>
      </c>
      <c r="L2636" s="15" t="s">
        <v>12010</v>
      </c>
      <c r="M2636" s="15">
        <v>4</v>
      </c>
      <c r="N2636" s="15">
        <v>-1</v>
      </c>
      <c r="O2636" s="15">
        <v>1</v>
      </c>
      <c r="P2636" s="15">
        <v>21</v>
      </c>
      <c r="Q2636" s="15">
        <v>3</v>
      </c>
      <c r="R2636" s="15">
        <v>23</v>
      </c>
      <c r="S2636" s="15" t="s">
        <v>12011</v>
      </c>
      <c r="T2636" s="15" t="s">
        <v>12278</v>
      </c>
      <c r="U2636" s="15" t="s">
        <v>12279</v>
      </c>
      <c r="V2636" s="15" t="s">
        <v>11844</v>
      </c>
      <c r="W2636" s="15">
        <v>1</v>
      </c>
    </row>
    <row r="2637" spans="1:23" ht="14.25" x14ac:dyDescent="0.2">
      <c r="A2637" s="15">
        <v>1</v>
      </c>
      <c r="B2637" s="18">
        <v>26710417</v>
      </c>
      <c r="C2637" s="18">
        <v>26710417</v>
      </c>
      <c r="D2637" s="19">
        <v>-1.58442686534743</v>
      </c>
      <c r="E2637" s="45">
        <v>2.9419754004432999E-3</v>
      </c>
      <c r="F2637" s="18">
        <v>26709947</v>
      </c>
      <c r="G2637" s="18">
        <v>26710480</v>
      </c>
      <c r="H2637" s="15" t="s">
        <v>451</v>
      </c>
      <c r="I2637" s="15" t="s">
        <v>2270</v>
      </c>
      <c r="J2637" s="18">
        <v>26710392</v>
      </c>
      <c r="K2637" s="18">
        <v>26710442</v>
      </c>
      <c r="L2637" s="15" t="s">
        <v>12280</v>
      </c>
      <c r="M2637" s="15">
        <v>4.5</v>
      </c>
      <c r="N2637" s="15">
        <v>-1</v>
      </c>
      <c r="O2637" s="15">
        <v>1</v>
      </c>
      <c r="P2637" s="15">
        <v>21</v>
      </c>
      <c r="Q2637" s="15">
        <v>18</v>
      </c>
      <c r="R2637" s="15">
        <v>38</v>
      </c>
      <c r="S2637" s="15" t="s">
        <v>12281</v>
      </c>
      <c r="T2637" s="15" t="s">
        <v>12282</v>
      </c>
      <c r="U2637" s="15" t="s">
        <v>12283</v>
      </c>
      <c r="V2637" s="15" t="s">
        <v>11844</v>
      </c>
      <c r="W2637" s="15">
        <v>1</v>
      </c>
    </row>
    <row r="2638" spans="1:23" ht="14.25" x14ac:dyDescent="0.2">
      <c r="A2638" s="15">
        <v>4</v>
      </c>
      <c r="B2638" s="18">
        <v>13499533</v>
      </c>
      <c r="C2638" s="18">
        <v>13499533</v>
      </c>
      <c r="D2638" s="19">
        <v>-1.5854613403181601</v>
      </c>
      <c r="E2638" s="45">
        <v>1.3922702116030499E-3</v>
      </c>
      <c r="F2638" s="18">
        <v>13498956</v>
      </c>
      <c r="G2638" s="18">
        <v>13499621</v>
      </c>
      <c r="H2638" s="15" t="s">
        <v>5330</v>
      </c>
      <c r="I2638" s="15" t="s">
        <v>2270</v>
      </c>
      <c r="J2638" s="18">
        <v>13499508</v>
      </c>
      <c r="K2638" s="18">
        <v>13499558</v>
      </c>
      <c r="L2638" s="15"/>
      <c r="M2638" s="15"/>
      <c r="N2638" s="15"/>
      <c r="O2638" s="15"/>
      <c r="P2638" s="15"/>
      <c r="Q2638" s="15"/>
      <c r="R2638" s="15"/>
      <c r="S2638" s="15"/>
      <c r="T2638" s="15"/>
      <c r="U2638" s="15"/>
      <c r="V2638" s="15"/>
      <c r="W2638" s="15"/>
    </row>
    <row r="2639" spans="1:23" ht="14.25" x14ac:dyDescent="0.2">
      <c r="A2639" s="15">
        <v>2</v>
      </c>
      <c r="B2639" s="18">
        <v>16571414</v>
      </c>
      <c r="C2639" s="18">
        <v>16571417</v>
      </c>
      <c r="D2639" s="19">
        <v>-1.58655575724493</v>
      </c>
      <c r="E2639" s="45">
        <v>1.7793488459914499E-3</v>
      </c>
      <c r="F2639" s="18">
        <v>16571191</v>
      </c>
      <c r="G2639" s="18">
        <v>16571472</v>
      </c>
      <c r="H2639" s="15" t="s">
        <v>869</v>
      </c>
      <c r="I2639" s="15" t="s">
        <v>2270</v>
      </c>
      <c r="J2639" s="18">
        <v>16571391</v>
      </c>
      <c r="K2639" s="18">
        <v>16571441</v>
      </c>
      <c r="L2639" s="15"/>
      <c r="M2639" s="15"/>
      <c r="N2639" s="15"/>
      <c r="O2639" s="15"/>
      <c r="P2639" s="15"/>
      <c r="Q2639" s="15"/>
      <c r="R2639" s="15"/>
      <c r="S2639" s="15"/>
      <c r="T2639" s="15"/>
      <c r="U2639" s="15"/>
      <c r="V2639" s="15"/>
      <c r="W2639" s="15"/>
    </row>
    <row r="2640" spans="1:23" ht="14.25" x14ac:dyDescent="0.2">
      <c r="A2640" s="15">
        <v>2</v>
      </c>
      <c r="B2640" s="18">
        <v>3411215</v>
      </c>
      <c r="C2640" s="18">
        <v>3411216</v>
      </c>
      <c r="D2640" s="19">
        <v>-1.58694384585342</v>
      </c>
      <c r="E2640" s="45">
        <v>9.5772602130248397E-3</v>
      </c>
      <c r="F2640" s="18">
        <v>3411133</v>
      </c>
      <c r="G2640" s="18">
        <v>3412086</v>
      </c>
      <c r="H2640" s="15" t="s">
        <v>990</v>
      </c>
      <c r="I2640" s="15" t="s">
        <v>2272</v>
      </c>
      <c r="J2640" s="18">
        <v>3411191</v>
      </c>
      <c r="K2640" s="18">
        <v>3411241</v>
      </c>
      <c r="L2640" s="15"/>
      <c r="M2640" s="15"/>
      <c r="N2640" s="15"/>
      <c r="O2640" s="15"/>
      <c r="P2640" s="15"/>
      <c r="Q2640" s="15"/>
      <c r="R2640" s="15"/>
      <c r="S2640" s="15"/>
      <c r="T2640" s="15"/>
      <c r="U2640" s="15"/>
      <c r="V2640" s="15"/>
      <c r="W2640" s="15"/>
    </row>
    <row r="2641" spans="1:23" ht="14.25" x14ac:dyDescent="0.2">
      <c r="A2641" s="15">
        <v>1</v>
      </c>
      <c r="B2641" s="18">
        <v>19455435</v>
      </c>
      <c r="C2641" s="18">
        <v>19455435</v>
      </c>
      <c r="D2641" s="19">
        <v>-1.5870119200719199</v>
      </c>
      <c r="E2641" s="45">
        <v>9.7228867943596905E-4</v>
      </c>
      <c r="F2641" s="18">
        <v>19455329</v>
      </c>
      <c r="G2641" s="18">
        <v>19455668</v>
      </c>
      <c r="H2641" s="15" t="s">
        <v>3291</v>
      </c>
      <c r="I2641" s="15" t="s">
        <v>2272</v>
      </c>
      <c r="J2641" s="18">
        <v>19455410</v>
      </c>
      <c r="K2641" s="18">
        <v>19455460</v>
      </c>
      <c r="L2641" s="15"/>
      <c r="M2641" s="15"/>
      <c r="N2641" s="15"/>
      <c r="O2641" s="15"/>
      <c r="P2641" s="15"/>
      <c r="Q2641" s="15"/>
      <c r="R2641" s="15"/>
      <c r="S2641" s="15"/>
      <c r="T2641" s="15"/>
      <c r="U2641" s="15"/>
      <c r="V2641" s="15"/>
      <c r="W2641" s="15"/>
    </row>
    <row r="2642" spans="1:23" ht="14.25" x14ac:dyDescent="0.2">
      <c r="A2642" s="15">
        <v>3</v>
      </c>
      <c r="B2642" s="18">
        <v>10256760</v>
      </c>
      <c r="C2642" s="18">
        <v>10256760</v>
      </c>
      <c r="D2642" s="19">
        <v>-1.5894829600672999</v>
      </c>
      <c r="E2642" s="45">
        <v>6.3454143927154302E-3</v>
      </c>
      <c r="F2642" s="18">
        <v>10256270</v>
      </c>
      <c r="G2642" s="18">
        <v>10257489</v>
      </c>
      <c r="H2642" s="15" t="s">
        <v>1064</v>
      </c>
      <c r="I2642" s="15" t="s">
        <v>2272</v>
      </c>
      <c r="J2642" s="18">
        <v>10256735</v>
      </c>
      <c r="K2642" s="18">
        <v>10256785</v>
      </c>
      <c r="L2642" s="15"/>
      <c r="M2642" s="15"/>
      <c r="N2642" s="15"/>
      <c r="O2642" s="15"/>
      <c r="P2642" s="15"/>
      <c r="Q2642" s="15"/>
      <c r="R2642" s="15"/>
      <c r="S2642" s="15"/>
      <c r="T2642" s="15"/>
      <c r="U2642" s="15"/>
      <c r="V2642" s="15"/>
      <c r="W2642" s="15"/>
    </row>
    <row r="2643" spans="1:23" ht="14.25" x14ac:dyDescent="0.2">
      <c r="A2643" s="15">
        <v>2</v>
      </c>
      <c r="B2643" s="18">
        <v>15557733</v>
      </c>
      <c r="C2643" s="18">
        <v>15557738</v>
      </c>
      <c r="D2643" s="19">
        <v>-1.5904402064757399</v>
      </c>
      <c r="E2643" s="45">
        <v>1.2612055081911201E-3</v>
      </c>
      <c r="F2643" s="18">
        <v>15557367</v>
      </c>
      <c r="G2643" s="18">
        <v>15559351</v>
      </c>
      <c r="H2643" s="15" t="s">
        <v>4111</v>
      </c>
      <c r="I2643" s="15" t="s">
        <v>2270</v>
      </c>
      <c r="J2643" s="18">
        <v>15557711</v>
      </c>
      <c r="K2643" s="18">
        <v>15557761</v>
      </c>
      <c r="L2643" s="15"/>
      <c r="M2643" s="15"/>
      <c r="N2643" s="15"/>
      <c r="O2643" s="15"/>
      <c r="P2643" s="15"/>
      <c r="Q2643" s="15"/>
      <c r="R2643" s="15"/>
      <c r="S2643" s="15"/>
      <c r="T2643" s="15"/>
      <c r="U2643" s="15"/>
      <c r="V2643" s="15"/>
      <c r="W2643" s="15"/>
    </row>
    <row r="2644" spans="1:23" ht="14.25" x14ac:dyDescent="0.2">
      <c r="A2644" s="15">
        <v>5</v>
      </c>
      <c r="B2644" s="18">
        <v>8501000</v>
      </c>
      <c r="C2644" s="18">
        <v>8501000</v>
      </c>
      <c r="D2644" s="19">
        <v>-1.5913093977836399</v>
      </c>
      <c r="E2644" s="45">
        <v>8.4700795561011601E-3</v>
      </c>
      <c r="F2644" s="18">
        <v>8500981</v>
      </c>
      <c r="G2644" s="18">
        <v>8501193</v>
      </c>
      <c r="H2644" s="15" t="s">
        <v>2177</v>
      </c>
      <c r="I2644" s="15" t="s">
        <v>2270</v>
      </c>
      <c r="J2644" s="18">
        <v>8500975</v>
      </c>
      <c r="K2644" s="18">
        <v>8501025</v>
      </c>
      <c r="L2644" s="15" t="s">
        <v>12403</v>
      </c>
      <c r="M2644" s="15">
        <v>2.5</v>
      </c>
      <c r="N2644" s="15">
        <v>-1</v>
      </c>
      <c r="O2644" s="15">
        <v>1</v>
      </c>
      <c r="P2644" s="15">
        <v>23</v>
      </c>
      <c r="Q2644" s="15">
        <v>2</v>
      </c>
      <c r="R2644" s="15">
        <v>24</v>
      </c>
      <c r="S2644" s="15" t="s">
        <v>12404</v>
      </c>
      <c r="T2644" s="15" t="s">
        <v>12595</v>
      </c>
      <c r="U2644" s="15" t="s">
        <v>12596</v>
      </c>
      <c r="V2644" s="15" t="s">
        <v>11844</v>
      </c>
      <c r="W2644" s="15">
        <v>1</v>
      </c>
    </row>
    <row r="2645" spans="1:23" ht="14.25" x14ac:dyDescent="0.2">
      <c r="A2645" s="15">
        <v>1</v>
      </c>
      <c r="B2645" s="18">
        <v>19455198</v>
      </c>
      <c r="C2645" s="18">
        <v>19455198</v>
      </c>
      <c r="D2645" s="19">
        <v>-1.5920932905362399</v>
      </c>
      <c r="E2645" s="45">
        <v>1.55750693860751E-3</v>
      </c>
      <c r="F2645" s="18">
        <v>19455126</v>
      </c>
      <c r="G2645" s="18">
        <v>19455252</v>
      </c>
      <c r="H2645" s="15" t="s">
        <v>3291</v>
      </c>
      <c r="I2645" s="15" t="s">
        <v>2272</v>
      </c>
      <c r="J2645" s="18">
        <v>19455173</v>
      </c>
      <c r="K2645" s="18">
        <v>19455223</v>
      </c>
      <c r="L2645" s="15"/>
      <c r="M2645" s="15"/>
      <c r="N2645" s="15"/>
      <c r="O2645" s="15"/>
      <c r="P2645" s="15"/>
      <c r="Q2645" s="15"/>
      <c r="R2645" s="15"/>
      <c r="S2645" s="15"/>
      <c r="T2645" s="15"/>
      <c r="U2645" s="15"/>
      <c r="V2645" s="15"/>
      <c r="W2645" s="15"/>
    </row>
    <row r="2646" spans="1:23" ht="14.25" x14ac:dyDescent="0.2">
      <c r="A2646" s="15">
        <v>4</v>
      </c>
      <c r="B2646" s="18">
        <v>12337299</v>
      </c>
      <c r="C2646" s="18">
        <v>12337299</v>
      </c>
      <c r="D2646" s="19">
        <v>-1.5930489973220201</v>
      </c>
      <c r="E2646" s="45">
        <v>1.59609433983303E-4</v>
      </c>
      <c r="F2646" s="18">
        <v>12337231</v>
      </c>
      <c r="G2646" s="18">
        <v>12337599</v>
      </c>
      <c r="H2646" s="15" t="s">
        <v>5271</v>
      </c>
      <c r="I2646" s="15" t="s">
        <v>2270</v>
      </c>
      <c r="J2646" s="18">
        <v>12337274</v>
      </c>
      <c r="K2646" s="18">
        <v>12337324</v>
      </c>
      <c r="L2646" s="15"/>
      <c r="M2646" s="15"/>
      <c r="N2646" s="15"/>
      <c r="O2646" s="15"/>
      <c r="P2646" s="15"/>
      <c r="Q2646" s="15"/>
      <c r="R2646" s="15"/>
      <c r="S2646" s="15"/>
      <c r="T2646" s="15"/>
      <c r="U2646" s="15"/>
      <c r="V2646" s="15"/>
      <c r="W2646" s="15"/>
    </row>
    <row r="2647" spans="1:23" ht="14.25" x14ac:dyDescent="0.2">
      <c r="A2647" s="15">
        <v>2</v>
      </c>
      <c r="B2647" s="18">
        <v>18805544</v>
      </c>
      <c r="C2647" s="18">
        <v>18805546</v>
      </c>
      <c r="D2647" s="19">
        <v>-1.59479004914276</v>
      </c>
      <c r="E2647" s="45">
        <v>9.23204074181996E-3</v>
      </c>
      <c r="F2647" s="18">
        <v>18805526</v>
      </c>
      <c r="G2647" s="18">
        <v>18805625</v>
      </c>
      <c r="H2647" s="15" t="s">
        <v>4194</v>
      </c>
      <c r="I2647" s="15" t="s">
        <v>2272</v>
      </c>
      <c r="J2647" s="18">
        <v>18805520</v>
      </c>
      <c r="K2647" s="18">
        <v>18805570</v>
      </c>
      <c r="L2647" s="15"/>
      <c r="M2647" s="15"/>
      <c r="N2647" s="15"/>
      <c r="O2647" s="15"/>
      <c r="P2647" s="15"/>
      <c r="Q2647" s="15"/>
      <c r="R2647" s="15"/>
      <c r="S2647" s="15"/>
      <c r="T2647" s="15"/>
      <c r="U2647" s="15"/>
      <c r="V2647" s="15"/>
      <c r="W2647" s="15"/>
    </row>
    <row r="2648" spans="1:23" ht="14.25" x14ac:dyDescent="0.2">
      <c r="A2648" s="15">
        <v>1</v>
      </c>
      <c r="B2648" s="18">
        <v>26710265</v>
      </c>
      <c r="C2648" s="18">
        <v>26710265</v>
      </c>
      <c r="D2648" s="19">
        <v>-1.59501118033195</v>
      </c>
      <c r="E2648" s="45">
        <v>1.6158895755041401E-4</v>
      </c>
      <c r="F2648" s="18">
        <v>26709947</v>
      </c>
      <c r="G2648" s="18">
        <v>26710480</v>
      </c>
      <c r="H2648" s="15" t="s">
        <v>451</v>
      </c>
      <c r="I2648" s="15" t="s">
        <v>2270</v>
      </c>
      <c r="J2648" s="18">
        <v>26710240</v>
      </c>
      <c r="K2648" s="18">
        <v>26710290</v>
      </c>
      <c r="L2648" s="15"/>
      <c r="M2648" s="15"/>
      <c r="N2648" s="15"/>
      <c r="O2648" s="15"/>
      <c r="P2648" s="15"/>
      <c r="Q2648" s="15"/>
      <c r="R2648" s="15"/>
      <c r="S2648" s="15"/>
      <c r="T2648" s="15"/>
      <c r="U2648" s="15"/>
      <c r="V2648" s="15"/>
      <c r="W2648" s="15"/>
    </row>
    <row r="2649" spans="1:23" ht="14.25" x14ac:dyDescent="0.2">
      <c r="A2649" s="15">
        <v>2</v>
      </c>
      <c r="B2649" s="18">
        <v>15557779</v>
      </c>
      <c r="C2649" s="18">
        <v>15557780</v>
      </c>
      <c r="D2649" s="19">
        <v>-1.5953529020364501</v>
      </c>
      <c r="E2649" s="45">
        <v>3.2660450617301301E-3</v>
      </c>
      <c r="F2649" s="18">
        <v>15557367</v>
      </c>
      <c r="G2649" s="18">
        <v>15559351</v>
      </c>
      <c r="H2649" s="15" t="s">
        <v>4111</v>
      </c>
      <c r="I2649" s="15" t="s">
        <v>2270</v>
      </c>
      <c r="J2649" s="18">
        <v>15557755</v>
      </c>
      <c r="K2649" s="18">
        <v>15557805</v>
      </c>
      <c r="L2649" s="15"/>
      <c r="M2649" s="15"/>
      <c r="N2649" s="15"/>
      <c r="O2649" s="15"/>
      <c r="P2649" s="15"/>
      <c r="Q2649" s="15"/>
      <c r="R2649" s="15"/>
      <c r="S2649" s="15"/>
      <c r="T2649" s="15"/>
      <c r="U2649" s="15"/>
      <c r="V2649" s="15"/>
      <c r="W2649" s="15"/>
    </row>
    <row r="2650" spans="1:23" ht="14.25" x14ac:dyDescent="0.2">
      <c r="A2650" s="15">
        <v>5</v>
      </c>
      <c r="B2650" s="18">
        <v>18699402</v>
      </c>
      <c r="C2650" s="18">
        <v>18699402</v>
      </c>
      <c r="D2650" s="19">
        <v>-1.5959129898025399</v>
      </c>
      <c r="E2650" s="45">
        <v>2.91801338584248E-3</v>
      </c>
      <c r="F2650" s="18">
        <v>18699385</v>
      </c>
      <c r="G2650" s="18">
        <v>18699462</v>
      </c>
      <c r="H2650" s="15" t="s">
        <v>5955</v>
      </c>
      <c r="I2650" s="15" t="s">
        <v>2272</v>
      </c>
      <c r="J2650" s="18">
        <v>18699377</v>
      </c>
      <c r="K2650" s="18">
        <v>18699427</v>
      </c>
      <c r="L2650" s="15"/>
      <c r="M2650" s="15"/>
      <c r="N2650" s="15"/>
      <c r="O2650" s="15"/>
      <c r="P2650" s="15"/>
      <c r="Q2650" s="15"/>
      <c r="R2650" s="15"/>
      <c r="S2650" s="15"/>
      <c r="T2650" s="15"/>
      <c r="U2650" s="15"/>
      <c r="V2650" s="15"/>
      <c r="W2650" s="15"/>
    </row>
    <row r="2651" spans="1:23" ht="14.25" x14ac:dyDescent="0.2">
      <c r="A2651" s="15">
        <v>1</v>
      </c>
      <c r="B2651" s="18">
        <v>422026</v>
      </c>
      <c r="C2651" s="18">
        <v>422026</v>
      </c>
      <c r="D2651" s="19">
        <v>-1.5999993810945401</v>
      </c>
      <c r="E2651" s="45">
        <v>5.5505898579091004E-4</v>
      </c>
      <c r="F2651" s="18">
        <v>421981</v>
      </c>
      <c r="G2651" s="18">
        <v>422258</v>
      </c>
      <c r="H2651" s="15" t="s">
        <v>606</v>
      </c>
      <c r="I2651" s="15" t="s">
        <v>2272</v>
      </c>
      <c r="J2651" s="18">
        <v>422001</v>
      </c>
      <c r="K2651" s="18">
        <v>422051</v>
      </c>
      <c r="L2651" s="15"/>
      <c r="M2651" s="15"/>
      <c r="N2651" s="15"/>
      <c r="O2651" s="15"/>
      <c r="P2651" s="15"/>
      <c r="Q2651" s="15"/>
      <c r="R2651" s="15"/>
      <c r="S2651" s="15"/>
      <c r="T2651" s="15"/>
      <c r="U2651" s="15"/>
      <c r="V2651" s="15"/>
      <c r="W2651" s="15"/>
    </row>
    <row r="2652" spans="1:23" ht="14.25" x14ac:dyDescent="0.2">
      <c r="A2652" s="15">
        <v>5</v>
      </c>
      <c r="B2652" s="18">
        <v>19286687</v>
      </c>
      <c r="C2652" s="18">
        <v>19286687</v>
      </c>
      <c r="D2652" s="19">
        <v>-1.6004606731975499</v>
      </c>
      <c r="E2652" s="45">
        <v>7.8352717065601693E-3</v>
      </c>
      <c r="F2652" s="18">
        <v>19286314</v>
      </c>
      <c r="G2652" s="18">
        <v>19287179</v>
      </c>
      <c r="H2652" s="15" t="s">
        <v>5983</v>
      </c>
      <c r="I2652" s="15" t="s">
        <v>2270</v>
      </c>
      <c r="J2652" s="18">
        <v>19286662</v>
      </c>
      <c r="K2652" s="18">
        <v>19286712</v>
      </c>
      <c r="L2652" s="15" t="s">
        <v>12163</v>
      </c>
      <c r="M2652" s="15">
        <v>5</v>
      </c>
      <c r="N2652" s="15">
        <v>-1</v>
      </c>
      <c r="O2652" s="15">
        <v>1</v>
      </c>
      <c r="P2652" s="15">
        <v>23</v>
      </c>
      <c r="Q2652" s="15">
        <v>2</v>
      </c>
      <c r="R2652" s="15">
        <v>24</v>
      </c>
      <c r="S2652" s="15" t="s">
        <v>12164</v>
      </c>
      <c r="T2652" s="15" t="s">
        <v>12714</v>
      </c>
      <c r="U2652" s="15" t="s">
        <v>12715</v>
      </c>
      <c r="V2652" s="15" t="s">
        <v>11858</v>
      </c>
      <c r="W2652" s="15">
        <v>1</v>
      </c>
    </row>
    <row r="2653" spans="1:23" ht="14.25" x14ac:dyDescent="0.2">
      <c r="A2653" s="15">
        <v>2</v>
      </c>
      <c r="B2653" s="18">
        <v>16571038</v>
      </c>
      <c r="C2653" s="18">
        <v>16571039</v>
      </c>
      <c r="D2653" s="19">
        <v>-1.6015114634533101</v>
      </c>
      <c r="E2653" s="45">
        <v>2.4976507146809599E-3</v>
      </c>
      <c r="F2653" s="18">
        <v>16570746</v>
      </c>
      <c r="G2653" s="18">
        <v>16571066</v>
      </c>
      <c r="H2653" s="15" t="s">
        <v>869</v>
      </c>
      <c r="I2653" s="15" t="s">
        <v>2270</v>
      </c>
      <c r="J2653" s="18">
        <v>16571013</v>
      </c>
      <c r="K2653" s="18">
        <v>16571063</v>
      </c>
      <c r="L2653" s="15"/>
      <c r="M2653" s="15"/>
      <c r="N2653" s="15"/>
      <c r="O2653" s="15"/>
      <c r="P2653" s="15"/>
      <c r="Q2653" s="15"/>
      <c r="R2653" s="15"/>
      <c r="S2653" s="15"/>
      <c r="T2653" s="15"/>
      <c r="U2653" s="15"/>
      <c r="V2653" s="15"/>
      <c r="W2653" s="15"/>
    </row>
    <row r="2654" spans="1:23" ht="14.25" x14ac:dyDescent="0.2">
      <c r="A2654" s="15">
        <v>4</v>
      </c>
      <c r="B2654" s="18">
        <v>18469736</v>
      </c>
      <c r="C2654" s="18">
        <v>18469737</v>
      </c>
      <c r="D2654" s="19">
        <v>-1.60289519132306</v>
      </c>
      <c r="E2654" s="45">
        <v>1.8963951825075101E-5</v>
      </c>
      <c r="F2654" s="18">
        <v>18469255</v>
      </c>
      <c r="G2654" s="18">
        <v>18469841</v>
      </c>
      <c r="H2654" s="15" t="s">
        <v>5548</v>
      </c>
      <c r="I2654" s="15" t="s">
        <v>2270</v>
      </c>
      <c r="J2654" s="18">
        <v>18469711</v>
      </c>
      <c r="K2654" s="18">
        <v>18469761</v>
      </c>
      <c r="L2654" s="15"/>
      <c r="M2654" s="15"/>
      <c r="N2654" s="15"/>
      <c r="O2654" s="15"/>
      <c r="P2654" s="15"/>
      <c r="Q2654" s="15"/>
      <c r="R2654" s="15"/>
      <c r="S2654" s="15"/>
      <c r="T2654" s="15"/>
      <c r="U2654" s="15"/>
      <c r="V2654" s="15"/>
      <c r="W2654" s="15"/>
    </row>
    <row r="2655" spans="1:23" ht="14.25" x14ac:dyDescent="0.2">
      <c r="A2655" s="15">
        <v>5</v>
      </c>
      <c r="B2655" s="18">
        <v>8508213</v>
      </c>
      <c r="C2655" s="18">
        <v>8508213</v>
      </c>
      <c r="D2655" s="19">
        <v>-1.6031176605976301</v>
      </c>
      <c r="E2655" s="45">
        <v>2.0308828951776602E-3</v>
      </c>
      <c r="F2655" s="18">
        <v>8508043</v>
      </c>
      <c r="G2655" s="18">
        <v>8508255</v>
      </c>
      <c r="H2655" s="15" t="s">
        <v>2180</v>
      </c>
      <c r="I2655" s="15" t="s">
        <v>2270</v>
      </c>
      <c r="J2655" s="18">
        <v>8508188</v>
      </c>
      <c r="K2655" s="18">
        <v>8508238</v>
      </c>
      <c r="L2655" s="15"/>
      <c r="M2655" s="15"/>
      <c r="N2655" s="15"/>
      <c r="O2655" s="15"/>
      <c r="P2655" s="15"/>
      <c r="Q2655" s="15"/>
      <c r="R2655" s="15"/>
      <c r="S2655" s="15"/>
      <c r="T2655" s="15"/>
      <c r="U2655" s="15"/>
      <c r="V2655" s="15"/>
      <c r="W2655" s="15"/>
    </row>
    <row r="2656" spans="1:23" ht="14.25" x14ac:dyDescent="0.2">
      <c r="A2656" s="15">
        <v>5</v>
      </c>
      <c r="B2656" s="18">
        <v>8508111</v>
      </c>
      <c r="C2656" s="18">
        <v>8508111</v>
      </c>
      <c r="D2656" s="19">
        <v>-1.6031915390078999</v>
      </c>
      <c r="E2656" s="45">
        <v>6.5069212614703902E-4</v>
      </c>
      <c r="F2656" s="18">
        <v>8508043</v>
      </c>
      <c r="G2656" s="18">
        <v>8508255</v>
      </c>
      <c r="H2656" s="15" t="s">
        <v>2180</v>
      </c>
      <c r="I2656" s="15" t="s">
        <v>2270</v>
      </c>
      <c r="J2656" s="18">
        <v>8508086</v>
      </c>
      <c r="K2656" s="18">
        <v>8508136</v>
      </c>
      <c r="L2656" s="15"/>
      <c r="M2656" s="15"/>
      <c r="N2656" s="15"/>
      <c r="O2656" s="15"/>
      <c r="P2656" s="15"/>
      <c r="Q2656" s="15"/>
      <c r="R2656" s="15"/>
      <c r="S2656" s="15"/>
      <c r="T2656" s="15"/>
      <c r="U2656" s="15"/>
      <c r="V2656" s="15"/>
      <c r="W2656" s="15"/>
    </row>
    <row r="2657" spans="1:23" ht="14.25" x14ac:dyDescent="0.2">
      <c r="A2657" s="15">
        <v>3</v>
      </c>
      <c r="B2657" s="18">
        <v>10256739</v>
      </c>
      <c r="C2657" s="18">
        <v>10256740</v>
      </c>
      <c r="D2657" s="19">
        <v>-1.60477643535754</v>
      </c>
      <c r="E2657" s="45">
        <v>8.9426147433069297E-3</v>
      </c>
      <c r="F2657" s="18">
        <v>10256270</v>
      </c>
      <c r="G2657" s="18">
        <v>10257489</v>
      </c>
      <c r="H2657" s="15" t="s">
        <v>1064</v>
      </c>
      <c r="I2657" s="15" t="s">
        <v>2272</v>
      </c>
      <c r="J2657" s="18">
        <v>10256715</v>
      </c>
      <c r="K2657" s="18">
        <v>10256765</v>
      </c>
      <c r="L2657" s="15" t="s">
        <v>12108</v>
      </c>
      <c r="M2657" s="15">
        <v>5</v>
      </c>
      <c r="N2657" s="15">
        <v>-1</v>
      </c>
      <c r="O2657" s="15">
        <v>1</v>
      </c>
      <c r="P2657" s="15">
        <v>21</v>
      </c>
      <c r="Q2657" s="15">
        <v>16</v>
      </c>
      <c r="R2657" s="15">
        <v>36</v>
      </c>
      <c r="S2657" s="15" t="s">
        <v>12109</v>
      </c>
      <c r="T2657" s="15" t="s">
        <v>12110</v>
      </c>
      <c r="U2657" s="15" t="s">
        <v>12111</v>
      </c>
      <c r="V2657" s="15" t="s">
        <v>11858</v>
      </c>
      <c r="W2657" s="15">
        <v>1</v>
      </c>
    </row>
    <row r="2658" spans="1:23" ht="14.25" x14ac:dyDescent="0.2">
      <c r="A2658" s="15">
        <v>2</v>
      </c>
      <c r="B2658" s="18">
        <v>1594981</v>
      </c>
      <c r="C2658" s="18">
        <v>1594981</v>
      </c>
      <c r="D2658" s="19">
        <v>-1.60487378915614</v>
      </c>
      <c r="E2658" s="45">
        <v>1.3186203280084199E-4</v>
      </c>
      <c r="F2658" s="18">
        <v>1594588</v>
      </c>
      <c r="G2658" s="18">
        <v>1595115</v>
      </c>
      <c r="H2658" s="15" t="s">
        <v>3719</v>
      </c>
      <c r="I2658" s="15" t="s">
        <v>2272</v>
      </c>
      <c r="J2658" s="18">
        <v>1594956</v>
      </c>
      <c r="K2658" s="18">
        <v>1595006</v>
      </c>
      <c r="L2658" s="15"/>
      <c r="M2658" s="15"/>
      <c r="N2658" s="15"/>
      <c r="O2658" s="15"/>
      <c r="P2658" s="15"/>
      <c r="Q2658" s="15"/>
      <c r="R2658" s="15"/>
      <c r="S2658" s="15"/>
      <c r="T2658" s="15"/>
      <c r="U2658" s="15"/>
      <c r="V2658" s="15"/>
      <c r="W2658" s="15"/>
    </row>
    <row r="2659" spans="1:23" ht="14.25" x14ac:dyDescent="0.2">
      <c r="A2659" s="15">
        <v>5</v>
      </c>
      <c r="B2659" s="18">
        <v>8508522</v>
      </c>
      <c r="C2659" s="18">
        <v>8508522</v>
      </c>
      <c r="D2659" s="19">
        <v>-1.60546348209639</v>
      </c>
      <c r="E2659" s="45">
        <v>3.7873784404819999E-3</v>
      </c>
      <c r="F2659" s="18">
        <v>8508465</v>
      </c>
      <c r="G2659" s="18">
        <v>8509201</v>
      </c>
      <c r="H2659" s="15" t="s">
        <v>2180</v>
      </c>
      <c r="I2659" s="15" t="s">
        <v>2270</v>
      </c>
      <c r="J2659" s="18">
        <v>8508497</v>
      </c>
      <c r="K2659" s="18">
        <v>8508547</v>
      </c>
      <c r="L2659" s="15" t="s">
        <v>11945</v>
      </c>
      <c r="M2659" s="15">
        <v>4.5</v>
      </c>
      <c r="N2659" s="15">
        <v>-1</v>
      </c>
      <c r="O2659" s="15">
        <v>1</v>
      </c>
      <c r="P2659" s="15">
        <v>21</v>
      </c>
      <c r="Q2659" s="15">
        <v>24</v>
      </c>
      <c r="R2659" s="15">
        <v>44</v>
      </c>
      <c r="S2659" s="15" t="s">
        <v>11946</v>
      </c>
      <c r="T2659" s="15" t="s">
        <v>11947</v>
      </c>
      <c r="U2659" s="15" t="s">
        <v>11948</v>
      </c>
      <c r="V2659" s="15" t="s">
        <v>11844</v>
      </c>
      <c r="W2659" s="15">
        <v>1</v>
      </c>
    </row>
    <row r="2660" spans="1:23" ht="14.25" x14ac:dyDescent="0.2">
      <c r="A2660" s="15">
        <v>5</v>
      </c>
      <c r="B2660" s="18">
        <v>8508522</v>
      </c>
      <c r="C2660" s="18">
        <v>8508522</v>
      </c>
      <c r="D2660" s="19">
        <v>-1.60546348209639</v>
      </c>
      <c r="E2660" s="45">
        <v>3.7873784404819999E-3</v>
      </c>
      <c r="F2660" s="18">
        <v>8508465</v>
      </c>
      <c r="G2660" s="18">
        <v>8509201</v>
      </c>
      <c r="H2660" s="15" t="s">
        <v>2180</v>
      </c>
      <c r="I2660" s="15" t="s">
        <v>2270</v>
      </c>
      <c r="J2660" s="18">
        <v>8508497</v>
      </c>
      <c r="K2660" s="18">
        <v>8508547</v>
      </c>
      <c r="L2660" s="15" t="s">
        <v>11949</v>
      </c>
      <c r="M2660" s="15">
        <v>4.5</v>
      </c>
      <c r="N2660" s="15">
        <v>-1</v>
      </c>
      <c r="O2660" s="15">
        <v>1</v>
      </c>
      <c r="P2660" s="15">
        <v>21</v>
      </c>
      <c r="Q2660" s="15">
        <v>24</v>
      </c>
      <c r="R2660" s="15">
        <v>44</v>
      </c>
      <c r="S2660" s="15" t="s">
        <v>11950</v>
      </c>
      <c r="T2660" s="15" t="s">
        <v>11947</v>
      </c>
      <c r="U2660" s="15" t="s">
        <v>11948</v>
      </c>
      <c r="V2660" s="15" t="s">
        <v>11844</v>
      </c>
      <c r="W2660" s="15">
        <v>1</v>
      </c>
    </row>
    <row r="2661" spans="1:23" ht="14.25" x14ac:dyDescent="0.2">
      <c r="A2661" s="15">
        <v>5</v>
      </c>
      <c r="B2661" s="18">
        <v>8508522</v>
      </c>
      <c r="C2661" s="18">
        <v>8508522</v>
      </c>
      <c r="D2661" s="19">
        <v>-1.60546348209639</v>
      </c>
      <c r="E2661" s="45">
        <v>3.7873784404819999E-3</v>
      </c>
      <c r="F2661" s="18">
        <v>8508465</v>
      </c>
      <c r="G2661" s="18">
        <v>8509201</v>
      </c>
      <c r="H2661" s="15" t="s">
        <v>2180</v>
      </c>
      <c r="I2661" s="15" t="s">
        <v>2270</v>
      </c>
      <c r="J2661" s="18">
        <v>8508497</v>
      </c>
      <c r="K2661" s="18">
        <v>8508547</v>
      </c>
      <c r="L2661" s="15" t="s">
        <v>11951</v>
      </c>
      <c r="M2661" s="15">
        <v>4.5</v>
      </c>
      <c r="N2661" s="15">
        <v>-1</v>
      </c>
      <c r="O2661" s="15">
        <v>1</v>
      </c>
      <c r="P2661" s="15">
        <v>21</v>
      </c>
      <c r="Q2661" s="15">
        <v>24</v>
      </c>
      <c r="R2661" s="15">
        <v>44</v>
      </c>
      <c r="S2661" s="15" t="s">
        <v>11950</v>
      </c>
      <c r="T2661" s="15" t="s">
        <v>11947</v>
      </c>
      <c r="U2661" s="15" t="s">
        <v>11948</v>
      </c>
      <c r="V2661" s="15" t="s">
        <v>11844</v>
      </c>
      <c r="W2661" s="15">
        <v>1</v>
      </c>
    </row>
    <row r="2662" spans="1:23" ht="14.25" x14ac:dyDescent="0.2">
      <c r="A2662" s="15">
        <v>1</v>
      </c>
      <c r="B2662" s="18">
        <v>10475223</v>
      </c>
      <c r="C2662" s="18">
        <v>10475223</v>
      </c>
      <c r="D2662" s="19">
        <v>-1.6064279046701899</v>
      </c>
      <c r="E2662" s="45">
        <v>5.7357819796385098E-3</v>
      </c>
      <c r="F2662" s="18">
        <v>10474656</v>
      </c>
      <c r="G2662" s="18">
        <v>10475969</v>
      </c>
      <c r="H2662" s="15" t="s">
        <v>116</v>
      </c>
      <c r="I2662" s="15" t="s">
        <v>2270</v>
      </c>
      <c r="J2662" s="18">
        <v>10475198</v>
      </c>
      <c r="K2662" s="18">
        <v>10475248</v>
      </c>
      <c r="L2662" s="15"/>
      <c r="M2662" s="15"/>
      <c r="N2662" s="15"/>
      <c r="O2662" s="15"/>
      <c r="P2662" s="15"/>
      <c r="Q2662" s="15"/>
      <c r="R2662" s="15"/>
      <c r="S2662" s="15"/>
      <c r="T2662" s="15"/>
      <c r="U2662" s="15"/>
      <c r="V2662" s="15"/>
      <c r="W2662" s="15"/>
    </row>
    <row r="2663" spans="1:23" ht="14.25" x14ac:dyDescent="0.2">
      <c r="A2663" s="15">
        <v>1</v>
      </c>
      <c r="B2663" s="18">
        <v>10475221</v>
      </c>
      <c r="C2663" s="18">
        <v>10475221</v>
      </c>
      <c r="D2663" s="19">
        <v>-1.60798104697136</v>
      </c>
      <c r="E2663" s="45">
        <v>2.3408405532214902E-3</v>
      </c>
      <c r="F2663" s="18">
        <v>10474656</v>
      </c>
      <c r="G2663" s="18">
        <v>10475969</v>
      </c>
      <c r="H2663" s="15" t="s">
        <v>116</v>
      </c>
      <c r="I2663" s="15" t="s">
        <v>2270</v>
      </c>
      <c r="J2663" s="18">
        <v>10475196</v>
      </c>
      <c r="K2663" s="18">
        <v>10475246</v>
      </c>
      <c r="L2663" s="15"/>
      <c r="M2663" s="15"/>
      <c r="N2663" s="15"/>
      <c r="O2663" s="15"/>
      <c r="P2663" s="15"/>
      <c r="Q2663" s="15"/>
      <c r="R2663" s="15"/>
      <c r="S2663" s="15"/>
      <c r="T2663" s="15"/>
      <c r="U2663" s="15"/>
      <c r="V2663" s="15"/>
      <c r="W2663" s="15"/>
    </row>
    <row r="2664" spans="1:23" ht="14.25" x14ac:dyDescent="0.2">
      <c r="A2664" s="15">
        <v>2</v>
      </c>
      <c r="B2664" s="18">
        <v>18790530</v>
      </c>
      <c r="C2664" s="18">
        <v>18790534</v>
      </c>
      <c r="D2664" s="19">
        <v>-1.6094518227568999</v>
      </c>
      <c r="E2664" s="45">
        <v>6.8111915782441898E-3</v>
      </c>
      <c r="F2664" s="18">
        <v>18789489</v>
      </c>
      <c r="G2664" s="18">
        <v>18791015</v>
      </c>
      <c r="H2664" s="15" t="s">
        <v>4188</v>
      </c>
      <c r="I2664" s="15" t="s">
        <v>2272</v>
      </c>
      <c r="J2664" s="18">
        <v>18790507</v>
      </c>
      <c r="K2664" s="18">
        <v>18790557</v>
      </c>
      <c r="L2664" s="15"/>
      <c r="M2664" s="15"/>
      <c r="N2664" s="15"/>
      <c r="O2664" s="15"/>
      <c r="P2664" s="15"/>
      <c r="Q2664" s="15"/>
      <c r="R2664" s="15"/>
      <c r="S2664" s="15"/>
      <c r="T2664" s="15"/>
      <c r="U2664" s="15"/>
      <c r="V2664" s="15"/>
      <c r="W2664" s="15"/>
    </row>
    <row r="2665" spans="1:23" ht="14.25" x14ac:dyDescent="0.2">
      <c r="A2665" s="15">
        <v>3</v>
      </c>
      <c r="B2665" s="18">
        <v>6608957</v>
      </c>
      <c r="C2665" s="18">
        <v>6608962</v>
      </c>
      <c r="D2665" s="19">
        <v>-1.6102394387872501</v>
      </c>
      <c r="E2665" s="45">
        <v>4.9103585532881697E-3</v>
      </c>
      <c r="F2665" s="18">
        <v>6608837</v>
      </c>
      <c r="G2665" s="18">
        <v>6609295</v>
      </c>
      <c r="H2665" s="15" t="s">
        <v>4515</v>
      </c>
      <c r="I2665" s="15" t="s">
        <v>2272</v>
      </c>
      <c r="J2665" s="18">
        <v>6608935</v>
      </c>
      <c r="K2665" s="18">
        <v>6608985</v>
      </c>
      <c r="L2665" s="15"/>
      <c r="M2665" s="15"/>
      <c r="N2665" s="15"/>
      <c r="O2665" s="15"/>
      <c r="P2665" s="15"/>
      <c r="Q2665" s="15"/>
      <c r="R2665" s="15"/>
      <c r="S2665" s="15"/>
      <c r="T2665" s="15"/>
      <c r="U2665" s="15"/>
      <c r="V2665" s="15"/>
      <c r="W2665" s="15"/>
    </row>
    <row r="2666" spans="1:23" ht="14.25" x14ac:dyDescent="0.2">
      <c r="A2666" s="15">
        <v>1</v>
      </c>
      <c r="B2666" s="18">
        <v>16873003</v>
      </c>
      <c r="C2666" s="18">
        <v>16873003</v>
      </c>
      <c r="D2666" s="19">
        <v>-1.6121777414619101</v>
      </c>
      <c r="E2666" s="45">
        <v>2.1364183472657501E-4</v>
      </c>
      <c r="F2666" s="18">
        <v>16872947</v>
      </c>
      <c r="G2666" s="18">
        <v>16873427</v>
      </c>
      <c r="H2666" s="15" t="s">
        <v>3234</v>
      </c>
      <c r="I2666" s="15" t="s">
        <v>2272</v>
      </c>
      <c r="J2666" s="18">
        <v>16872978</v>
      </c>
      <c r="K2666" s="18">
        <v>16873028</v>
      </c>
      <c r="L2666" s="15"/>
      <c r="M2666" s="15"/>
      <c r="N2666" s="15"/>
      <c r="O2666" s="15"/>
      <c r="P2666" s="15"/>
      <c r="Q2666" s="15"/>
      <c r="R2666" s="15"/>
      <c r="S2666" s="15"/>
      <c r="T2666" s="15"/>
      <c r="U2666" s="15"/>
      <c r="V2666" s="15"/>
      <c r="W2666" s="15"/>
    </row>
    <row r="2667" spans="1:23" ht="14.25" x14ac:dyDescent="0.2">
      <c r="A2667" s="15">
        <v>3</v>
      </c>
      <c r="B2667" s="18">
        <v>10256906</v>
      </c>
      <c r="C2667" s="18">
        <v>10256906</v>
      </c>
      <c r="D2667" s="19">
        <v>-1.61303389087078</v>
      </c>
      <c r="E2667" s="45">
        <v>3.4648806698340901E-3</v>
      </c>
      <c r="F2667" s="18">
        <v>10256895</v>
      </c>
      <c r="G2667" s="18">
        <v>10258214</v>
      </c>
      <c r="H2667" s="15" t="s">
        <v>1067</v>
      </c>
      <c r="I2667" s="15" t="s">
        <v>2270</v>
      </c>
      <c r="J2667" s="18">
        <v>10256881</v>
      </c>
      <c r="K2667" s="18">
        <v>10256931</v>
      </c>
      <c r="L2667" s="15"/>
      <c r="M2667" s="15"/>
      <c r="N2667" s="15"/>
      <c r="O2667" s="15"/>
      <c r="P2667" s="15"/>
      <c r="Q2667" s="15"/>
      <c r="R2667" s="15"/>
      <c r="S2667" s="15"/>
      <c r="T2667" s="15"/>
      <c r="U2667" s="15"/>
      <c r="V2667" s="15"/>
      <c r="W2667" s="15"/>
    </row>
    <row r="2668" spans="1:23" ht="14.25" x14ac:dyDescent="0.2">
      <c r="A2668" s="15">
        <v>3</v>
      </c>
      <c r="B2668" s="18">
        <v>10256906</v>
      </c>
      <c r="C2668" s="18">
        <v>10256906</v>
      </c>
      <c r="D2668" s="19">
        <v>-1.61303389087078</v>
      </c>
      <c r="E2668" s="45">
        <v>3.4648806698340901E-3</v>
      </c>
      <c r="F2668" s="18">
        <v>10256270</v>
      </c>
      <c r="G2668" s="18">
        <v>10257489</v>
      </c>
      <c r="H2668" s="15" t="s">
        <v>1064</v>
      </c>
      <c r="I2668" s="15" t="s">
        <v>2272</v>
      </c>
      <c r="J2668" s="18">
        <v>10256881</v>
      </c>
      <c r="K2668" s="18">
        <v>10256931</v>
      </c>
      <c r="L2668" s="15"/>
      <c r="M2668" s="15"/>
      <c r="N2668" s="15"/>
      <c r="O2668" s="15"/>
      <c r="P2668" s="15"/>
      <c r="Q2668" s="15"/>
      <c r="R2668" s="15"/>
      <c r="S2668" s="15"/>
      <c r="T2668" s="15"/>
      <c r="U2668" s="15"/>
      <c r="V2668" s="15"/>
      <c r="W2668" s="15"/>
    </row>
    <row r="2669" spans="1:23" ht="14.25" x14ac:dyDescent="0.2">
      <c r="A2669" s="15">
        <v>4</v>
      </c>
      <c r="B2669" s="18">
        <v>12333536</v>
      </c>
      <c r="C2669" s="18">
        <v>12333541</v>
      </c>
      <c r="D2669" s="19">
        <v>-1.6134996327995601</v>
      </c>
      <c r="E2669" s="45">
        <v>3.7226751754820602E-4</v>
      </c>
      <c r="F2669" s="18">
        <v>12333470</v>
      </c>
      <c r="G2669" s="18">
        <v>12333904</v>
      </c>
      <c r="H2669" s="15" t="s">
        <v>5270</v>
      </c>
      <c r="I2669" s="15" t="s">
        <v>2270</v>
      </c>
      <c r="J2669" s="18">
        <v>12333513</v>
      </c>
      <c r="K2669" s="18">
        <v>12333563</v>
      </c>
      <c r="L2669" s="15"/>
      <c r="M2669" s="15"/>
      <c r="N2669" s="15"/>
      <c r="O2669" s="15"/>
      <c r="P2669" s="15"/>
      <c r="Q2669" s="15"/>
      <c r="R2669" s="15"/>
      <c r="S2669" s="15"/>
      <c r="T2669" s="15"/>
      <c r="U2669" s="15"/>
      <c r="V2669" s="15"/>
      <c r="W2669" s="15"/>
    </row>
    <row r="2670" spans="1:23" ht="14.25" x14ac:dyDescent="0.2">
      <c r="A2670" s="15">
        <v>3</v>
      </c>
      <c r="B2670" s="18">
        <v>10256737</v>
      </c>
      <c r="C2670" s="18">
        <v>10256737</v>
      </c>
      <c r="D2670" s="19">
        <v>-1.61358904087801</v>
      </c>
      <c r="E2670" s="45">
        <v>8.84175201904739E-3</v>
      </c>
      <c r="F2670" s="18">
        <v>10256270</v>
      </c>
      <c r="G2670" s="18">
        <v>10257489</v>
      </c>
      <c r="H2670" s="15" t="s">
        <v>1064</v>
      </c>
      <c r="I2670" s="15" t="s">
        <v>2272</v>
      </c>
      <c r="J2670" s="18">
        <v>10256712</v>
      </c>
      <c r="K2670" s="18">
        <v>10256762</v>
      </c>
      <c r="L2670" s="15" t="s">
        <v>12108</v>
      </c>
      <c r="M2670" s="15">
        <v>5</v>
      </c>
      <c r="N2670" s="15">
        <v>-1</v>
      </c>
      <c r="O2670" s="15">
        <v>1</v>
      </c>
      <c r="P2670" s="15">
        <v>21</v>
      </c>
      <c r="Q2670" s="15">
        <v>19</v>
      </c>
      <c r="R2670" s="15">
        <v>39</v>
      </c>
      <c r="S2670" s="15" t="s">
        <v>12109</v>
      </c>
      <c r="T2670" s="15" t="s">
        <v>12110</v>
      </c>
      <c r="U2670" s="15" t="s">
        <v>12111</v>
      </c>
      <c r="V2670" s="15" t="s">
        <v>11858</v>
      </c>
      <c r="W2670" s="15">
        <v>1</v>
      </c>
    </row>
    <row r="2671" spans="1:23" ht="14.25" x14ac:dyDescent="0.2">
      <c r="A2671" s="15">
        <v>5</v>
      </c>
      <c r="B2671" s="18">
        <v>5145351</v>
      </c>
      <c r="C2671" s="18">
        <v>5145355</v>
      </c>
      <c r="D2671" s="19">
        <v>-1.61501671707834</v>
      </c>
      <c r="E2671" s="45">
        <v>3.34845302431794E-3</v>
      </c>
      <c r="F2671" s="18">
        <v>5144629</v>
      </c>
      <c r="G2671" s="18">
        <v>5145907</v>
      </c>
      <c r="H2671" s="15" t="s">
        <v>5713</v>
      </c>
      <c r="I2671" s="15" t="s">
        <v>2270</v>
      </c>
      <c r="J2671" s="18">
        <v>5145328</v>
      </c>
      <c r="K2671" s="18">
        <v>5145378</v>
      </c>
      <c r="L2671" s="15"/>
      <c r="M2671" s="15"/>
      <c r="N2671" s="15"/>
      <c r="O2671" s="15"/>
      <c r="P2671" s="15"/>
      <c r="Q2671" s="15"/>
      <c r="R2671" s="15"/>
      <c r="S2671" s="15"/>
      <c r="T2671" s="15"/>
      <c r="U2671" s="15"/>
      <c r="V2671" s="15"/>
      <c r="W2671" s="15"/>
    </row>
    <row r="2672" spans="1:23" ht="14.25" x14ac:dyDescent="0.2">
      <c r="A2672" s="15">
        <v>5</v>
      </c>
      <c r="B2672" s="18">
        <v>12603586</v>
      </c>
      <c r="C2672" s="18">
        <v>12603589</v>
      </c>
      <c r="D2672" s="19">
        <v>-1.61736901926432</v>
      </c>
      <c r="E2672" s="45">
        <v>1.9454204971783001E-3</v>
      </c>
      <c r="F2672" s="18">
        <v>12603410</v>
      </c>
      <c r="G2672" s="18">
        <v>12603662</v>
      </c>
      <c r="H2672" s="15" t="s">
        <v>5871</v>
      </c>
      <c r="I2672" s="15" t="s">
        <v>2270</v>
      </c>
      <c r="J2672" s="18">
        <v>12603563</v>
      </c>
      <c r="K2672" s="18">
        <v>12603613</v>
      </c>
      <c r="L2672" s="15"/>
      <c r="M2672" s="15"/>
      <c r="N2672" s="15"/>
      <c r="O2672" s="15"/>
      <c r="P2672" s="15"/>
      <c r="Q2672" s="15"/>
      <c r="R2672" s="15"/>
      <c r="S2672" s="15"/>
      <c r="T2672" s="15"/>
      <c r="U2672" s="15"/>
      <c r="V2672" s="15"/>
      <c r="W2672" s="15"/>
    </row>
    <row r="2673" spans="1:23" ht="14.25" x14ac:dyDescent="0.2">
      <c r="A2673" s="15">
        <v>5</v>
      </c>
      <c r="B2673" s="18">
        <v>5145465</v>
      </c>
      <c r="C2673" s="18">
        <v>5145467</v>
      </c>
      <c r="D2673" s="19">
        <v>-1.61781726069096</v>
      </c>
      <c r="E2673" s="45">
        <v>1.05340845242271E-3</v>
      </c>
      <c r="F2673" s="18">
        <v>5144629</v>
      </c>
      <c r="G2673" s="18">
        <v>5145907</v>
      </c>
      <c r="H2673" s="15" t="s">
        <v>5713</v>
      </c>
      <c r="I2673" s="15" t="s">
        <v>2270</v>
      </c>
      <c r="J2673" s="18">
        <v>5145441</v>
      </c>
      <c r="K2673" s="18">
        <v>5145491</v>
      </c>
      <c r="L2673" s="15"/>
      <c r="M2673" s="15"/>
      <c r="N2673" s="15"/>
      <c r="O2673" s="15"/>
      <c r="P2673" s="15"/>
      <c r="Q2673" s="15"/>
      <c r="R2673" s="15"/>
      <c r="S2673" s="15"/>
      <c r="T2673" s="15"/>
      <c r="U2673" s="15"/>
      <c r="V2673" s="15"/>
      <c r="W2673" s="15"/>
    </row>
    <row r="2674" spans="1:23" ht="14.25" x14ac:dyDescent="0.2">
      <c r="A2674" s="15">
        <v>3</v>
      </c>
      <c r="B2674" s="18">
        <v>8642019</v>
      </c>
      <c r="C2674" s="18">
        <v>8642022</v>
      </c>
      <c r="D2674" s="19">
        <v>-1.6190484276341699</v>
      </c>
      <c r="E2674" s="45">
        <v>5.6724753808624403E-3</v>
      </c>
      <c r="F2674" s="18">
        <v>8641181</v>
      </c>
      <c r="G2674" s="18">
        <v>8642314</v>
      </c>
      <c r="H2674" s="15" t="s">
        <v>4586</v>
      </c>
      <c r="I2674" s="15" t="s">
        <v>2272</v>
      </c>
      <c r="J2674" s="18">
        <v>8641995</v>
      </c>
      <c r="K2674" s="18">
        <v>8642045</v>
      </c>
      <c r="L2674" s="15"/>
      <c r="M2674" s="15"/>
      <c r="N2674" s="15"/>
      <c r="O2674" s="15"/>
      <c r="P2674" s="15"/>
      <c r="Q2674" s="15"/>
      <c r="R2674" s="15"/>
      <c r="S2674" s="15"/>
      <c r="T2674" s="15"/>
      <c r="U2674" s="15"/>
      <c r="V2674" s="15"/>
      <c r="W2674" s="15"/>
    </row>
    <row r="2675" spans="1:23" ht="14.25" x14ac:dyDescent="0.2">
      <c r="A2675" s="15">
        <v>1</v>
      </c>
      <c r="B2675" s="18">
        <v>16398749</v>
      </c>
      <c r="C2675" s="18">
        <v>16398750</v>
      </c>
      <c r="D2675" s="19">
        <v>-1.62228897333815</v>
      </c>
      <c r="E2675" s="45">
        <v>9.8398380367024797E-3</v>
      </c>
      <c r="F2675" s="18">
        <v>16398593</v>
      </c>
      <c r="G2675" s="18">
        <v>16398770</v>
      </c>
      <c r="H2675" s="15" t="s">
        <v>3229</v>
      </c>
      <c r="I2675" s="15" t="s">
        <v>2270</v>
      </c>
      <c r="J2675" s="18">
        <v>16398725</v>
      </c>
      <c r="K2675" s="18">
        <v>16398775</v>
      </c>
      <c r="L2675" s="15"/>
      <c r="M2675" s="15"/>
      <c r="N2675" s="15"/>
      <c r="O2675" s="15"/>
      <c r="P2675" s="15"/>
      <c r="Q2675" s="15"/>
      <c r="R2675" s="15"/>
      <c r="S2675" s="15"/>
      <c r="T2675" s="15"/>
      <c r="U2675" s="15"/>
      <c r="V2675" s="15"/>
      <c r="W2675" s="15"/>
    </row>
    <row r="2676" spans="1:23" ht="14.25" x14ac:dyDescent="0.2">
      <c r="A2676" s="15">
        <v>4</v>
      </c>
      <c r="B2676" s="18">
        <v>9348908</v>
      </c>
      <c r="C2676" s="18">
        <v>9348915</v>
      </c>
      <c r="D2676" s="19">
        <v>-1.62518725039027</v>
      </c>
      <c r="E2676" s="45">
        <v>6.1408559845658904E-3</v>
      </c>
      <c r="F2676" s="18">
        <v>9348892</v>
      </c>
      <c r="G2676" s="18">
        <v>9349258</v>
      </c>
      <c r="H2676" s="15" t="s">
        <v>5199</v>
      </c>
      <c r="I2676" s="15" t="s">
        <v>2272</v>
      </c>
      <c r="J2676" s="18">
        <v>9348887</v>
      </c>
      <c r="K2676" s="18">
        <v>9348937</v>
      </c>
      <c r="L2676" s="15"/>
      <c r="M2676" s="15"/>
      <c r="N2676" s="15"/>
      <c r="O2676" s="15"/>
      <c r="P2676" s="15"/>
      <c r="Q2676" s="15"/>
      <c r="R2676" s="15"/>
      <c r="S2676" s="15"/>
      <c r="T2676" s="15"/>
      <c r="U2676" s="15"/>
      <c r="V2676" s="15"/>
      <c r="W2676" s="15"/>
    </row>
    <row r="2677" spans="1:23" ht="14.25" x14ac:dyDescent="0.2">
      <c r="A2677" s="15">
        <v>3</v>
      </c>
      <c r="B2677" s="18">
        <v>9795822</v>
      </c>
      <c r="C2677" s="18">
        <v>9795829</v>
      </c>
      <c r="D2677" s="19">
        <v>-1.6262334772913301</v>
      </c>
      <c r="E2677" s="45">
        <v>1.3019357762945199E-4</v>
      </c>
      <c r="F2677" s="18">
        <v>9795626</v>
      </c>
      <c r="G2677" s="18">
        <v>9795930</v>
      </c>
      <c r="H2677" s="15" t="s">
        <v>1507</v>
      </c>
      <c r="I2677" s="15" t="s">
        <v>2272</v>
      </c>
      <c r="J2677" s="18">
        <v>9795801</v>
      </c>
      <c r="K2677" s="18">
        <v>9795851</v>
      </c>
      <c r="L2677" s="15"/>
      <c r="M2677" s="15"/>
      <c r="N2677" s="15"/>
      <c r="O2677" s="15"/>
      <c r="P2677" s="15"/>
      <c r="Q2677" s="15"/>
      <c r="R2677" s="15"/>
      <c r="S2677" s="15"/>
      <c r="T2677" s="15"/>
      <c r="U2677" s="15"/>
      <c r="V2677" s="15"/>
      <c r="W2677" s="15"/>
    </row>
    <row r="2678" spans="1:23" ht="14.25" x14ac:dyDescent="0.2">
      <c r="A2678" s="15">
        <v>4</v>
      </c>
      <c r="B2678" s="18">
        <v>18471207</v>
      </c>
      <c r="C2678" s="18">
        <v>18471208</v>
      </c>
      <c r="D2678" s="19">
        <v>-1.6264349565560701</v>
      </c>
      <c r="E2678" s="45">
        <v>4.2979054122866704E-3</v>
      </c>
      <c r="F2678" s="18">
        <v>18470990</v>
      </c>
      <c r="G2678" s="18">
        <v>18471237</v>
      </c>
      <c r="H2678" s="15" t="s">
        <v>5548</v>
      </c>
      <c r="I2678" s="15" t="s">
        <v>2270</v>
      </c>
      <c r="J2678" s="18">
        <v>18471183</v>
      </c>
      <c r="K2678" s="18">
        <v>18471233</v>
      </c>
      <c r="L2678" s="15"/>
      <c r="M2678" s="15"/>
      <c r="N2678" s="15"/>
      <c r="O2678" s="15"/>
      <c r="P2678" s="15"/>
      <c r="Q2678" s="15"/>
      <c r="R2678" s="15"/>
      <c r="S2678" s="15"/>
      <c r="T2678" s="15"/>
      <c r="U2678" s="15"/>
      <c r="V2678" s="15"/>
      <c r="W2678" s="15"/>
    </row>
    <row r="2679" spans="1:23" ht="14.25" x14ac:dyDescent="0.2">
      <c r="A2679" s="15">
        <v>4</v>
      </c>
      <c r="B2679" s="18">
        <v>16701953</v>
      </c>
      <c r="C2679" s="18">
        <v>16701962</v>
      </c>
      <c r="D2679" s="19">
        <v>-1.6293236419921999</v>
      </c>
      <c r="E2679" s="45">
        <v>2.9761125131854901E-4</v>
      </c>
      <c r="F2679" s="18">
        <v>16701635</v>
      </c>
      <c r="G2679" s="18">
        <v>16702411</v>
      </c>
      <c r="H2679" s="15" t="s">
        <v>5463</v>
      </c>
      <c r="I2679" s="15" t="s">
        <v>2270</v>
      </c>
      <c r="J2679" s="18">
        <v>16701933</v>
      </c>
      <c r="K2679" s="18">
        <v>16701983</v>
      </c>
      <c r="L2679" s="15"/>
      <c r="M2679" s="15"/>
      <c r="N2679" s="15"/>
      <c r="O2679" s="15"/>
      <c r="P2679" s="15"/>
      <c r="Q2679" s="15"/>
      <c r="R2679" s="15"/>
      <c r="S2679" s="15"/>
      <c r="T2679" s="15"/>
      <c r="U2679" s="15"/>
      <c r="V2679" s="15"/>
      <c r="W2679" s="15"/>
    </row>
    <row r="2680" spans="1:23" ht="14.25" x14ac:dyDescent="0.2">
      <c r="A2680" s="15">
        <v>1</v>
      </c>
      <c r="B2680" s="18">
        <v>25713107</v>
      </c>
      <c r="C2680" s="18">
        <v>25713107</v>
      </c>
      <c r="D2680" s="19">
        <v>-1.63529703597925</v>
      </c>
      <c r="E2680" s="45">
        <v>4.8442178020501299E-3</v>
      </c>
      <c r="F2680" s="18">
        <v>25712414</v>
      </c>
      <c r="G2680" s="18">
        <v>25713329</v>
      </c>
      <c r="H2680" s="15" t="s">
        <v>3486</v>
      </c>
      <c r="I2680" s="15" t="s">
        <v>2270</v>
      </c>
      <c r="J2680" s="18">
        <v>25713082</v>
      </c>
      <c r="K2680" s="18">
        <v>25713132</v>
      </c>
      <c r="L2680" s="15"/>
      <c r="M2680" s="15"/>
      <c r="N2680" s="15"/>
      <c r="O2680" s="15"/>
      <c r="P2680" s="15"/>
      <c r="Q2680" s="15"/>
      <c r="R2680" s="15"/>
      <c r="S2680" s="15"/>
      <c r="T2680" s="15"/>
      <c r="U2680" s="15"/>
      <c r="V2680" s="15"/>
      <c r="W2680" s="15"/>
    </row>
    <row r="2681" spans="1:23" ht="14.25" x14ac:dyDescent="0.2">
      <c r="A2681" s="15">
        <v>3</v>
      </c>
      <c r="B2681" s="18">
        <v>9795910</v>
      </c>
      <c r="C2681" s="18">
        <v>9795916</v>
      </c>
      <c r="D2681" s="19">
        <v>-1.6356833773963999</v>
      </c>
      <c r="E2681" s="45">
        <v>1.2688053733199501E-3</v>
      </c>
      <c r="F2681" s="18">
        <v>9795626</v>
      </c>
      <c r="G2681" s="18">
        <v>9795930</v>
      </c>
      <c r="H2681" s="15" t="s">
        <v>1507</v>
      </c>
      <c r="I2681" s="15" t="s">
        <v>2272</v>
      </c>
      <c r="J2681" s="18">
        <v>9795888</v>
      </c>
      <c r="K2681" s="18">
        <v>9795938</v>
      </c>
      <c r="L2681" s="15"/>
      <c r="M2681" s="15"/>
      <c r="N2681" s="15"/>
      <c r="O2681" s="15"/>
      <c r="P2681" s="15"/>
      <c r="Q2681" s="15"/>
      <c r="R2681" s="15"/>
      <c r="S2681" s="15"/>
      <c r="T2681" s="15"/>
      <c r="U2681" s="15"/>
      <c r="V2681" s="15"/>
      <c r="W2681" s="15"/>
    </row>
    <row r="2682" spans="1:23" ht="14.25" x14ac:dyDescent="0.2">
      <c r="A2682" s="15">
        <v>2</v>
      </c>
      <c r="B2682" s="18">
        <v>15557654</v>
      </c>
      <c r="C2682" s="18">
        <v>15557654</v>
      </c>
      <c r="D2682" s="19">
        <v>-1.63815609126407</v>
      </c>
      <c r="E2682" s="45">
        <v>2.1548841454330501E-6</v>
      </c>
      <c r="F2682" s="18">
        <v>15557367</v>
      </c>
      <c r="G2682" s="18">
        <v>15559351</v>
      </c>
      <c r="H2682" s="15" t="s">
        <v>4111</v>
      </c>
      <c r="I2682" s="15" t="s">
        <v>2270</v>
      </c>
      <c r="J2682" s="18">
        <v>15557629</v>
      </c>
      <c r="K2682" s="18">
        <v>15557679</v>
      </c>
      <c r="L2682" s="15"/>
      <c r="M2682" s="15"/>
      <c r="N2682" s="15"/>
      <c r="O2682" s="15"/>
      <c r="P2682" s="15"/>
      <c r="Q2682" s="15"/>
      <c r="R2682" s="15"/>
      <c r="S2682" s="15"/>
      <c r="T2682" s="15"/>
      <c r="U2682" s="15"/>
      <c r="V2682" s="15"/>
      <c r="W2682" s="15"/>
    </row>
    <row r="2683" spans="1:23" ht="14.25" x14ac:dyDescent="0.2">
      <c r="A2683" s="15">
        <v>3</v>
      </c>
      <c r="B2683" s="18">
        <v>2718330</v>
      </c>
      <c r="C2683" s="18">
        <v>2718330</v>
      </c>
      <c r="D2683" s="19">
        <v>-1.6385715518511501</v>
      </c>
      <c r="E2683" s="45">
        <v>6.5286162740153496E-3</v>
      </c>
      <c r="F2683" s="18">
        <v>2718303</v>
      </c>
      <c r="G2683" s="18">
        <v>2718923</v>
      </c>
      <c r="H2683" s="15" t="s">
        <v>4347</v>
      </c>
      <c r="I2683" s="15" t="s">
        <v>2272</v>
      </c>
      <c r="J2683" s="18">
        <v>2718305</v>
      </c>
      <c r="K2683" s="18">
        <v>2718355</v>
      </c>
      <c r="L2683" s="15"/>
      <c r="M2683" s="15"/>
      <c r="N2683" s="15"/>
      <c r="O2683" s="15"/>
      <c r="P2683" s="15"/>
      <c r="Q2683" s="15"/>
      <c r="R2683" s="15"/>
      <c r="S2683" s="15"/>
      <c r="T2683" s="15"/>
      <c r="U2683" s="15"/>
      <c r="V2683" s="15"/>
      <c r="W2683" s="15"/>
    </row>
    <row r="2684" spans="1:23" ht="14.25" x14ac:dyDescent="0.2">
      <c r="A2684" s="15">
        <v>5</v>
      </c>
      <c r="B2684" s="18">
        <v>8508537</v>
      </c>
      <c r="C2684" s="18">
        <v>8508537</v>
      </c>
      <c r="D2684" s="19">
        <v>-1.6398907474055899</v>
      </c>
      <c r="E2684" s="45">
        <v>9.2188895706222303E-4</v>
      </c>
      <c r="F2684" s="18">
        <v>8508465</v>
      </c>
      <c r="G2684" s="18">
        <v>8509201</v>
      </c>
      <c r="H2684" s="15" t="s">
        <v>2180</v>
      </c>
      <c r="I2684" s="15" t="s">
        <v>2270</v>
      </c>
      <c r="J2684" s="18">
        <v>8508512</v>
      </c>
      <c r="K2684" s="18">
        <v>8508562</v>
      </c>
      <c r="L2684" s="15"/>
      <c r="M2684" s="15"/>
      <c r="N2684" s="15"/>
      <c r="O2684" s="15"/>
      <c r="P2684" s="15"/>
      <c r="Q2684" s="15"/>
      <c r="R2684" s="15"/>
      <c r="S2684" s="15"/>
      <c r="T2684" s="15"/>
      <c r="U2684" s="15"/>
      <c r="V2684" s="15"/>
      <c r="W2684" s="15"/>
    </row>
    <row r="2685" spans="1:23" ht="14.25" x14ac:dyDescent="0.2">
      <c r="A2685" s="15">
        <v>3</v>
      </c>
      <c r="B2685" s="18">
        <v>16528842</v>
      </c>
      <c r="C2685" s="18">
        <v>16528842</v>
      </c>
      <c r="D2685" s="19">
        <v>-1.64282973742951</v>
      </c>
      <c r="E2685" s="45">
        <v>6.8105961454502E-3</v>
      </c>
      <c r="F2685" s="18">
        <v>16528474</v>
      </c>
      <c r="G2685" s="18">
        <v>16529352</v>
      </c>
      <c r="H2685" s="15" t="s">
        <v>4673</v>
      </c>
      <c r="I2685" s="15" t="s">
        <v>2272</v>
      </c>
      <c r="J2685" s="18">
        <v>16528817</v>
      </c>
      <c r="K2685" s="18">
        <v>16528867</v>
      </c>
      <c r="L2685" s="15"/>
      <c r="M2685" s="15"/>
      <c r="N2685" s="15"/>
      <c r="O2685" s="15"/>
      <c r="P2685" s="15"/>
      <c r="Q2685" s="15"/>
      <c r="R2685" s="15"/>
      <c r="S2685" s="15"/>
      <c r="T2685" s="15"/>
      <c r="U2685" s="15"/>
      <c r="V2685" s="15"/>
      <c r="W2685" s="15"/>
    </row>
    <row r="2686" spans="1:23" ht="14.25" x14ac:dyDescent="0.2">
      <c r="A2686" s="15">
        <v>3</v>
      </c>
      <c r="B2686" s="18">
        <v>21949652</v>
      </c>
      <c r="C2686" s="18">
        <v>21949653</v>
      </c>
      <c r="D2686" s="19">
        <v>-1.6431911387343201</v>
      </c>
      <c r="E2686" s="45">
        <v>1.3944978827927401E-4</v>
      </c>
      <c r="F2686" s="18">
        <v>21948501</v>
      </c>
      <c r="G2686" s="18">
        <v>21949796</v>
      </c>
      <c r="H2686" s="15" t="s">
        <v>4873</v>
      </c>
      <c r="I2686" s="15" t="s">
        <v>2270</v>
      </c>
      <c r="J2686" s="18">
        <v>21949627</v>
      </c>
      <c r="K2686" s="18">
        <v>21949677</v>
      </c>
      <c r="L2686" s="15"/>
      <c r="M2686" s="15"/>
      <c r="N2686" s="15"/>
      <c r="O2686" s="15"/>
      <c r="P2686" s="15"/>
      <c r="Q2686" s="15"/>
      <c r="R2686" s="15"/>
      <c r="S2686" s="15"/>
      <c r="T2686" s="15"/>
      <c r="U2686" s="15"/>
      <c r="V2686" s="15"/>
      <c r="W2686" s="15"/>
    </row>
    <row r="2687" spans="1:23" ht="14.25" x14ac:dyDescent="0.2">
      <c r="A2687" s="15">
        <v>3</v>
      </c>
      <c r="B2687" s="18">
        <v>16528843</v>
      </c>
      <c r="C2687" s="18">
        <v>16528843</v>
      </c>
      <c r="D2687" s="19">
        <v>-1.64540228301126</v>
      </c>
      <c r="E2687" s="45">
        <v>3.1785830843142101E-3</v>
      </c>
      <c r="F2687" s="18">
        <v>16528474</v>
      </c>
      <c r="G2687" s="18">
        <v>16529352</v>
      </c>
      <c r="H2687" s="15" t="s">
        <v>4673</v>
      </c>
      <c r="I2687" s="15" t="s">
        <v>2272</v>
      </c>
      <c r="J2687" s="18">
        <v>16528818</v>
      </c>
      <c r="K2687" s="18">
        <v>16528868</v>
      </c>
      <c r="L2687" s="15"/>
      <c r="M2687" s="15"/>
      <c r="N2687" s="15"/>
      <c r="O2687" s="15"/>
      <c r="P2687" s="15"/>
      <c r="Q2687" s="15"/>
      <c r="R2687" s="15"/>
      <c r="S2687" s="15"/>
      <c r="T2687" s="15"/>
      <c r="U2687" s="15"/>
      <c r="V2687" s="15"/>
      <c r="W2687" s="15"/>
    </row>
    <row r="2688" spans="1:23" ht="14.25" x14ac:dyDescent="0.2">
      <c r="A2688" s="15">
        <v>5</v>
      </c>
      <c r="B2688" s="18">
        <v>5145296</v>
      </c>
      <c r="C2688" s="18">
        <v>5145297</v>
      </c>
      <c r="D2688" s="19">
        <v>-1.64569113275759</v>
      </c>
      <c r="E2688" s="45">
        <v>6.4361440321413895E-5</v>
      </c>
      <c r="F2688" s="18">
        <v>5144629</v>
      </c>
      <c r="G2688" s="18">
        <v>5145907</v>
      </c>
      <c r="H2688" s="15" t="s">
        <v>5713</v>
      </c>
      <c r="I2688" s="15" t="s">
        <v>2270</v>
      </c>
      <c r="J2688" s="18">
        <v>5145271</v>
      </c>
      <c r="K2688" s="18">
        <v>5145321</v>
      </c>
      <c r="L2688" s="15"/>
      <c r="M2688" s="15"/>
      <c r="N2688" s="15"/>
      <c r="O2688" s="15"/>
      <c r="P2688" s="15"/>
      <c r="Q2688" s="15"/>
      <c r="R2688" s="15"/>
      <c r="S2688" s="15"/>
      <c r="T2688" s="15"/>
      <c r="U2688" s="15"/>
      <c r="V2688" s="15"/>
      <c r="W2688" s="15"/>
    </row>
    <row r="2689" spans="1:23" ht="14.25" x14ac:dyDescent="0.2">
      <c r="A2689" s="15">
        <v>5</v>
      </c>
      <c r="B2689" s="18">
        <v>5145458</v>
      </c>
      <c r="C2689" s="18">
        <v>5145459</v>
      </c>
      <c r="D2689" s="19">
        <v>-1.6457025866866899</v>
      </c>
      <c r="E2689" s="45">
        <v>2.7315113803693999E-3</v>
      </c>
      <c r="F2689" s="18">
        <v>5144629</v>
      </c>
      <c r="G2689" s="18">
        <v>5145907</v>
      </c>
      <c r="H2689" s="15" t="s">
        <v>5713</v>
      </c>
      <c r="I2689" s="15" t="s">
        <v>2270</v>
      </c>
      <c r="J2689" s="18">
        <v>5145433</v>
      </c>
      <c r="K2689" s="18">
        <v>5145483</v>
      </c>
      <c r="L2689" s="15"/>
      <c r="M2689" s="15"/>
      <c r="N2689" s="15"/>
      <c r="O2689" s="15"/>
      <c r="P2689" s="15"/>
      <c r="Q2689" s="15"/>
      <c r="R2689" s="15"/>
      <c r="S2689" s="15"/>
      <c r="T2689" s="15"/>
      <c r="U2689" s="15"/>
      <c r="V2689" s="15"/>
      <c r="W2689" s="15"/>
    </row>
    <row r="2690" spans="1:23" ht="14.25" x14ac:dyDescent="0.2">
      <c r="A2690" s="15">
        <v>1</v>
      </c>
      <c r="B2690" s="18">
        <v>10475182</v>
      </c>
      <c r="C2690" s="18">
        <v>10475182</v>
      </c>
      <c r="D2690" s="19">
        <v>-1.6458977488469799</v>
      </c>
      <c r="E2690" s="45">
        <v>1.3135376446466601E-3</v>
      </c>
      <c r="F2690" s="18">
        <v>10474656</v>
      </c>
      <c r="G2690" s="18">
        <v>10475969</v>
      </c>
      <c r="H2690" s="15" t="s">
        <v>116</v>
      </c>
      <c r="I2690" s="15" t="s">
        <v>2270</v>
      </c>
      <c r="J2690" s="18">
        <v>10475157</v>
      </c>
      <c r="K2690" s="18">
        <v>10475207</v>
      </c>
      <c r="L2690" s="15"/>
      <c r="M2690" s="15"/>
      <c r="N2690" s="15"/>
      <c r="O2690" s="15"/>
      <c r="P2690" s="15"/>
      <c r="Q2690" s="15"/>
      <c r="R2690" s="15"/>
      <c r="S2690" s="15"/>
      <c r="T2690" s="15"/>
      <c r="U2690" s="15"/>
      <c r="V2690" s="15"/>
      <c r="W2690" s="15"/>
    </row>
    <row r="2691" spans="1:23" ht="14.25" x14ac:dyDescent="0.2">
      <c r="A2691" s="15">
        <v>2</v>
      </c>
      <c r="B2691" s="18">
        <v>15557711</v>
      </c>
      <c r="C2691" s="18">
        <v>15557711</v>
      </c>
      <c r="D2691" s="19">
        <v>-1.64590037031492</v>
      </c>
      <c r="E2691" s="45">
        <v>4.4584886548302899E-4</v>
      </c>
      <c r="F2691" s="18">
        <v>15557367</v>
      </c>
      <c r="G2691" s="18">
        <v>15559351</v>
      </c>
      <c r="H2691" s="15" t="s">
        <v>4111</v>
      </c>
      <c r="I2691" s="15" t="s">
        <v>2270</v>
      </c>
      <c r="J2691" s="18">
        <v>15557686</v>
      </c>
      <c r="K2691" s="18">
        <v>15557736</v>
      </c>
      <c r="L2691" s="15"/>
      <c r="M2691" s="15"/>
      <c r="N2691" s="15"/>
      <c r="O2691" s="15"/>
      <c r="P2691" s="15"/>
      <c r="Q2691" s="15"/>
      <c r="R2691" s="15"/>
      <c r="S2691" s="15"/>
      <c r="T2691" s="15"/>
      <c r="U2691" s="15"/>
      <c r="V2691" s="15"/>
      <c r="W2691" s="15"/>
    </row>
    <row r="2692" spans="1:23" ht="14.25" x14ac:dyDescent="0.2">
      <c r="A2692" s="15">
        <v>4</v>
      </c>
      <c r="B2692" s="18">
        <v>17852721</v>
      </c>
      <c r="C2692" s="18">
        <v>17852721</v>
      </c>
      <c r="D2692" s="19">
        <v>-1.64813450258807</v>
      </c>
      <c r="E2692" s="45">
        <v>5.0589867114092405E-4</v>
      </c>
      <c r="F2692" s="18">
        <v>17852441</v>
      </c>
      <c r="G2692" s="18">
        <v>17852755</v>
      </c>
      <c r="H2692" s="15" t="s">
        <v>5510</v>
      </c>
      <c r="I2692" s="15" t="s">
        <v>2272</v>
      </c>
      <c r="J2692" s="18">
        <v>17852696</v>
      </c>
      <c r="K2692" s="18">
        <v>17852746</v>
      </c>
      <c r="L2692" s="15"/>
      <c r="M2692" s="15"/>
      <c r="N2692" s="15"/>
      <c r="O2692" s="15"/>
      <c r="P2692" s="15"/>
      <c r="Q2692" s="15"/>
      <c r="R2692" s="15"/>
      <c r="S2692" s="15"/>
      <c r="T2692" s="15"/>
      <c r="U2692" s="15"/>
      <c r="V2692" s="15"/>
      <c r="W2692" s="15"/>
    </row>
    <row r="2693" spans="1:23" ht="14.25" x14ac:dyDescent="0.2">
      <c r="A2693" s="15">
        <v>5</v>
      </c>
      <c r="B2693" s="18">
        <v>8508090</v>
      </c>
      <c r="C2693" s="18">
        <v>8508090</v>
      </c>
      <c r="D2693" s="19">
        <v>-1.6495603199840101</v>
      </c>
      <c r="E2693" s="45">
        <v>8.1487301276270995E-5</v>
      </c>
      <c r="F2693" s="18">
        <v>8508043</v>
      </c>
      <c r="G2693" s="18">
        <v>8508255</v>
      </c>
      <c r="H2693" s="15" t="s">
        <v>2180</v>
      </c>
      <c r="I2693" s="15" t="s">
        <v>2270</v>
      </c>
      <c r="J2693" s="18">
        <v>8508065</v>
      </c>
      <c r="K2693" s="18">
        <v>8508115</v>
      </c>
      <c r="L2693" s="15"/>
      <c r="M2693" s="15"/>
      <c r="N2693" s="15"/>
      <c r="O2693" s="15"/>
      <c r="P2693" s="15"/>
      <c r="Q2693" s="15"/>
      <c r="R2693" s="15"/>
      <c r="S2693" s="15"/>
      <c r="T2693" s="15"/>
      <c r="U2693" s="15"/>
      <c r="V2693" s="15"/>
      <c r="W2693" s="15"/>
    </row>
    <row r="2694" spans="1:23" ht="14.25" x14ac:dyDescent="0.2">
      <c r="A2694" s="15">
        <v>4</v>
      </c>
      <c r="B2694" s="18">
        <v>18469744</v>
      </c>
      <c r="C2694" s="18">
        <v>18469745</v>
      </c>
      <c r="D2694" s="19">
        <v>-1.6495784602847601</v>
      </c>
      <c r="E2694" s="45">
        <v>1.59609433983303E-4</v>
      </c>
      <c r="F2694" s="18">
        <v>18469255</v>
      </c>
      <c r="G2694" s="18">
        <v>18469841</v>
      </c>
      <c r="H2694" s="15" t="s">
        <v>5548</v>
      </c>
      <c r="I2694" s="15" t="s">
        <v>2270</v>
      </c>
      <c r="J2694" s="18">
        <v>18469719</v>
      </c>
      <c r="K2694" s="18">
        <v>18469769</v>
      </c>
      <c r="L2694" s="15"/>
      <c r="M2694" s="15"/>
      <c r="N2694" s="15"/>
      <c r="O2694" s="15"/>
      <c r="P2694" s="15"/>
      <c r="Q2694" s="15"/>
      <c r="R2694" s="15"/>
      <c r="S2694" s="15"/>
      <c r="T2694" s="15"/>
      <c r="U2694" s="15"/>
      <c r="V2694" s="15"/>
      <c r="W2694" s="15"/>
    </row>
    <row r="2695" spans="1:23" ht="14.25" x14ac:dyDescent="0.2">
      <c r="A2695" s="15">
        <v>5</v>
      </c>
      <c r="B2695" s="18">
        <v>12603622</v>
      </c>
      <c r="C2695" s="18">
        <v>12603627</v>
      </c>
      <c r="D2695" s="19">
        <v>-1.6505377050761001</v>
      </c>
      <c r="E2695" s="45">
        <v>7.3259343321698802E-3</v>
      </c>
      <c r="F2695" s="18">
        <v>12603410</v>
      </c>
      <c r="G2695" s="18">
        <v>12603662</v>
      </c>
      <c r="H2695" s="15" t="s">
        <v>5871</v>
      </c>
      <c r="I2695" s="15" t="s">
        <v>2270</v>
      </c>
      <c r="J2695" s="18">
        <v>12603599</v>
      </c>
      <c r="K2695" s="18">
        <v>12603649</v>
      </c>
      <c r="L2695" s="15"/>
      <c r="M2695" s="15"/>
      <c r="N2695" s="15"/>
      <c r="O2695" s="15"/>
      <c r="P2695" s="15"/>
      <c r="Q2695" s="15"/>
      <c r="R2695" s="15"/>
      <c r="S2695" s="15"/>
      <c r="T2695" s="15"/>
      <c r="U2695" s="15"/>
      <c r="V2695" s="15"/>
      <c r="W2695" s="15"/>
    </row>
    <row r="2696" spans="1:23" ht="14.25" x14ac:dyDescent="0.2">
      <c r="A2696" s="15">
        <v>4</v>
      </c>
      <c r="B2696" s="18">
        <v>15899907</v>
      </c>
      <c r="C2696" s="18">
        <v>15899907</v>
      </c>
      <c r="D2696" s="19">
        <v>-1.6511982826693199</v>
      </c>
      <c r="E2696" s="45">
        <v>9.0978366246223293E-3</v>
      </c>
      <c r="F2696" s="18">
        <v>15899774</v>
      </c>
      <c r="G2696" s="18">
        <v>15899941</v>
      </c>
      <c r="H2696" s="15" t="s">
        <v>5424</v>
      </c>
      <c r="I2696" s="15" t="s">
        <v>2272</v>
      </c>
      <c r="J2696" s="18">
        <v>15899882</v>
      </c>
      <c r="K2696" s="18">
        <v>15899932</v>
      </c>
      <c r="L2696" s="15"/>
      <c r="M2696" s="15"/>
      <c r="N2696" s="15"/>
      <c r="O2696" s="15"/>
      <c r="P2696" s="15"/>
      <c r="Q2696" s="15"/>
      <c r="R2696" s="15"/>
      <c r="S2696" s="15"/>
      <c r="T2696" s="15"/>
      <c r="U2696" s="15"/>
      <c r="V2696" s="15"/>
      <c r="W2696" s="15"/>
    </row>
    <row r="2697" spans="1:23" ht="14.25" x14ac:dyDescent="0.2">
      <c r="A2697" s="15">
        <v>3</v>
      </c>
      <c r="B2697" s="18">
        <v>8385696</v>
      </c>
      <c r="C2697" s="18">
        <v>8385696</v>
      </c>
      <c r="D2697" s="19">
        <v>-1.65384744116021</v>
      </c>
      <c r="E2697" s="45">
        <v>2.9836775307851599E-3</v>
      </c>
      <c r="F2697" s="18">
        <v>8384267</v>
      </c>
      <c r="G2697" s="18">
        <v>8386181</v>
      </c>
      <c r="H2697" s="15" t="s">
        <v>4575</v>
      </c>
      <c r="I2697" s="15" t="s">
        <v>2272</v>
      </c>
      <c r="J2697" s="18">
        <v>8385671</v>
      </c>
      <c r="K2697" s="18">
        <v>8385721</v>
      </c>
      <c r="L2697" s="15"/>
      <c r="M2697" s="15"/>
      <c r="N2697" s="15"/>
      <c r="O2697" s="15"/>
      <c r="P2697" s="15"/>
      <c r="Q2697" s="15"/>
      <c r="R2697" s="15"/>
      <c r="S2697" s="15"/>
      <c r="T2697" s="15"/>
      <c r="U2697" s="15"/>
      <c r="V2697" s="15"/>
      <c r="W2697" s="15"/>
    </row>
    <row r="2698" spans="1:23" ht="14.25" x14ac:dyDescent="0.2">
      <c r="A2698" s="15">
        <v>2</v>
      </c>
      <c r="B2698" s="18">
        <v>17711783</v>
      </c>
      <c r="C2698" s="18">
        <v>17711784</v>
      </c>
      <c r="D2698" s="19">
        <v>-1.65719706648445</v>
      </c>
      <c r="E2698" s="45">
        <v>8.9852582727623597E-4</v>
      </c>
      <c r="F2698" s="18">
        <v>17711773</v>
      </c>
      <c r="G2698" s="18">
        <v>17712290</v>
      </c>
      <c r="H2698" s="15" t="s">
        <v>4152</v>
      </c>
      <c r="I2698" s="15" t="s">
        <v>2270</v>
      </c>
      <c r="J2698" s="18">
        <v>17711759</v>
      </c>
      <c r="K2698" s="18">
        <v>17711809</v>
      </c>
      <c r="L2698" s="15"/>
      <c r="M2698" s="15"/>
      <c r="N2698" s="15"/>
      <c r="O2698" s="15"/>
      <c r="P2698" s="15"/>
      <c r="Q2698" s="15"/>
      <c r="R2698" s="15"/>
      <c r="S2698" s="15"/>
      <c r="T2698" s="15"/>
      <c r="U2698" s="15"/>
      <c r="V2698" s="15"/>
      <c r="W2698" s="15"/>
    </row>
    <row r="2699" spans="1:23" ht="14.25" x14ac:dyDescent="0.2">
      <c r="A2699" s="15">
        <v>3</v>
      </c>
      <c r="B2699" s="18">
        <v>16291908</v>
      </c>
      <c r="C2699" s="18">
        <v>16291908</v>
      </c>
      <c r="D2699" s="19">
        <v>-1.6572718764005101</v>
      </c>
      <c r="E2699" s="45">
        <v>1.11762503243864E-3</v>
      </c>
      <c r="F2699" s="18">
        <v>16291886</v>
      </c>
      <c r="G2699" s="18">
        <v>16291950</v>
      </c>
      <c r="H2699" s="15" t="s">
        <v>4663</v>
      </c>
      <c r="I2699" s="15" t="s">
        <v>2270</v>
      </c>
      <c r="J2699" s="18">
        <v>16291883</v>
      </c>
      <c r="K2699" s="18">
        <v>16291933</v>
      </c>
      <c r="L2699" s="15"/>
      <c r="M2699" s="15"/>
      <c r="N2699" s="15"/>
      <c r="O2699" s="15"/>
      <c r="P2699" s="15"/>
      <c r="Q2699" s="15"/>
      <c r="R2699" s="15"/>
      <c r="S2699" s="15"/>
      <c r="T2699" s="15"/>
      <c r="U2699" s="15"/>
      <c r="V2699" s="15"/>
      <c r="W2699" s="15"/>
    </row>
    <row r="2700" spans="1:23" ht="14.25" x14ac:dyDescent="0.2">
      <c r="A2700" s="15">
        <v>2</v>
      </c>
      <c r="B2700" s="18">
        <v>17711329</v>
      </c>
      <c r="C2700" s="18">
        <v>17711329</v>
      </c>
      <c r="D2700" s="19">
        <v>-1.6580006134602201</v>
      </c>
      <c r="E2700" s="45">
        <v>5.4649946937713103E-3</v>
      </c>
      <c r="F2700" s="18">
        <v>17710441</v>
      </c>
      <c r="G2700" s="18">
        <v>17711466</v>
      </c>
      <c r="H2700" s="15" t="s">
        <v>4152</v>
      </c>
      <c r="I2700" s="15" t="s">
        <v>2270</v>
      </c>
      <c r="J2700" s="18">
        <v>17711304</v>
      </c>
      <c r="K2700" s="18">
        <v>17711354</v>
      </c>
      <c r="L2700" s="15"/>
      <c r="M2700" s="15"/>
      <c r="N2700" s="15"/>
      <c r="O2700" s="15"/>
      <c r="P2700" s="15"/>
      <c r="Q2700" s="15"/>
      <c r="R2700" s="15"/>
      <c r="S2700" s="15"/>
      <c r="T2700" s="15"/>
      <c r="U2700" s="15"/>
      <c r="V2700" s="15"/>
      <c r="W2700" s="15"/>
    </row>
    <row r="2701" spans="1:23" ht="14.25" x14ac:dyDescent="0.2">
      <c r="A2701" s="15">
        <v>5</v>
      </c>
      <c r="B2701" s="18">
        <v>5145383</v>
      </c>
      <c r="C2701" s="18">
        <v>5145385</v>
      </c>
      <c r="D2701" s="19">
        <v>-1.6587784341287699</v>
      </c>
      <c r="E2701" s="45">
        <v>6.2676359459105599E-4</v>
      </c>
      <c r="F2701" s="18">
        <v>5144629</v>
      </c>
      <c r="G2701" s="18">
        <v>5145907</v>
      </c>
      <c r="H2701" s="15" t="s">
        <v>5713</v>
      </c>
      <c r="I2701" s="15" t="s">
        <v>2270</v>
      </c>
      <c r="J2701" s="18">
        <v>5145359</v>
      </c>
      <c r="K2701" s="18">
        <v>5145409</v>
      </c>
      <c r="L2701" s="15"/>
      <c r="M2701" s="15"/>
      <c r="N2701" s="15"/>
      <c r="O2701" s="15"/>
      <c r="P2701" s="15"/>
      <c r="Q2701" s="15"/>
      <c r="R2701" s="15"/>
      <c r="S2701" s="15"/>
      <c r="T2701" s="15"/>
      <c r="U2701" s="15"/>
      <c r="V2701" s="15"/>
      <c r="W2701" s="15"/>
    </row>
    <row r="2702" spans="1:23" ht="14.25" x14ac:dyDescent="0.2">
      <c r="A2702" s="15">
        <v>3</v>
      </c>
      <c r="B2702" s="18">
        <v>2150159</v>
      </c>
      <c r="C2702" s="18">
        <v>2150159</v>
      </c>
      <c r="D2702" s="19">
        <v>-1.65880001365147</v>
      </c>
      <c r="E2702" s="45">
        <v>6.1020925104009896E-3</v>
      </c>
      <c r="F2702" s="18">
        <v>2150042</v>
      </c>
      <c r="G2702" s="18">
        <v>2150194</v>
      </c>
      <c r="H2702" s="15" t="s">
        <v>4316</v>
      </c>
      <c r="I2702" s="15" t="s">
        <v>2272</v>
      </c>
      <c r="J2702" s="18">
        <v>2150134</v>
      </c>
      <c r="K2702" s="18">
        <v>2150184</v>
      </c>
      <c r="L2702" s="15"/>
      <c r="M2702" s="15"/>
      <c r="N2702" s="15"/>
      <c r="O2702" s="15"/>
      <c r="P2702" s="15"/>
      <c r="Q2702" s="15"/>
      <c r="R2702" s="15"/>
      <c r="S2702" s="15"/>
      <c r="T2702" s="15"/>
      <c r="U2702" s="15"/>
      <c r="V2702" s="15"/>
      <c r="W2702" s="15"/>
    </row>
    <row r="2703" spans="1:23" ht="14.25" x14ac:dyDescent="0.2">
      <c r="A2703" s="15">
        <v>2</v>
      </c>
      <c r="B2703" s="18">
        <v>15557691</v>
      </c>
      <c r="C2703" s="18">
        <v>15557693</v>
      </c>
      <c r="D2703" s="19">
        <v>-1.6604709101473401</v>
      </c>
      <c r="E2703" s="45">
        <v>4.4536888850500597E-4</v>
      </c>
      <c r="F2703" s="18">
        <v>15557367</v>
      </c>
      <c r="G2703" s="18">
        <v>15559351</v>
      </c>
      <c r="H2703" s="15" t="s">
        <v>4111</v>
      </c>
      <c r="I2703" s="15" t="s">
        <v>2270</v>
      </c>
      <c r="J2703" s="18">
        <v>15557667</v>
      </c>
      <c r="K2703" s="18">
        <v>15557717</v>
      </c>
      <c r="L2703" s="15"/>
      <c r="M2703" s="15"/>
      <c r="N2703" s="15"/>
      <c r="O2703" s="15"/>
      <c r="P2703" s="15"/>
      <c r="Q2703" s="15"/>
      <c r="R2703" s="15"/>
      <c r="S2703" s="15"/>
      <c r="T2703" s="15"/>
      <c r="U2703" s="15"/>
      <c r="V2703" s="15"/>
      <c r="W2703" s="15"/>
    </row>
    <row r="2704" spans="1:23" ht="14.25" x14ac:dyDescent="0.2">
      <c r="A2704" s="15">
        <v>5</v>
      </c>
      <c r="B2704" s="18">
        <v>8508157</v>
      </c>
      <c r="C2704" s="18">
        <v>8508157</v>
      </c>
      <c r="D2704" s="19">
        <v>-1.6606221256959099</v>
      </c>
      <c r="E2704" s="45">
        <v>8.1487301276270995E-5</v>
      </c>
      <c r="F2704" s="18">
        <v>8508043</v>
      </c>
      <c r="G2704" s="18">
        <v>8508255</v>
      </c>
      <c r="H2704" s="15" t="s">
        <v>2180</v>
      </c>
      <c r="I2704" s="15" t="s">
        <v>2270</v>
      </c>
      <c r="J2704" s="18">
        <v>8508132</v>
      </c>
      <c r="K2704" s="18">
        <v>8508182</v>
      </c>
      <c r="L2704" s="15" t="s">
        <v>11840</v>
      </c>
      <c r="M2704" s="15">
        <v>5</v>
      </c>
      <c r="N2704" s="15">
        <v>-1</v>
      </c>
      <c r="O2704" s="15">
        <v>1</v>
      </c>
      <c r="P2704" s="15">
        <v>21</v>
      </c>
      <c r="Q2704" s="15">
        <v>28</v>
      </c>
      <c r="R2704" s="15">
        <v>47</v>
      </c>
      <c r="S2704" s="15" t="s">
        <v>11841</v>
      </c>
      <c r="T2704" s="15" t="s">
        <v>11842</v>
      </c>
      <c r="U2704" s="15" t="s">
        <v>11843</v>
      </c>
      <c r="V2704" s="15" t="s">
        <v>11844</v>
      </c>
      <c r="W2704" s="15">
        <v>1</v>
      </c>
    </row>
    <row r="2705" spans="1:23" ht="14.25" x14ac:dyDescent="0.2">
      <c r="A2705" s="15">
        <v>4</v>
      </c>
      <c r="B2705" s="18">
        <v>18469680</v>
      </c>
      <c r="C2705" s="18">
        <v>18469687</v>
      </c>
      <c r="D2705" s="19">
        <v>-1.66109880768191</v>
      </c>
      <c r="E2705" s="45">
        <v>3.8514050111227501E-4</v>
      </c>
      <c r="F2705" s="18">
        <v>18469255</v>
      </c>
      <c r="G2705" s="18">
        <v>18469841</v>
      </c>
      <c r="H2705" s="15" t="s">
        <v>5548</v>
      </c>
      <c r="I2705" s="15" t="s">
        <v>2270</v>
      </c>
      <c r="J2705" s="18">
        <v>18469659</v>
      </c>
      <c r="K2705" s="18">
        <v>18469709</v>
      </c>
      <c r="L2705" s="15"/>
      <c r="M2705" s="15"/>
      <c r="N2705" s="15"/>
      <c r="O2705" s="15"/>
      <c r="P2705" s="15"/>
      <c r="Q2705" s="15"/>
      <c r="R2705" s="15"/>
      <c r="S2705" s="15"/>
      <c r="T2705" s="15"/>
      <c r="U2705" s="15"/>
      <c r="V2705" s="15"/>
      <c r="W2705" s="15"/>
    </row>
    <row r="2706" spans="1:23" ht="14.25" x14ac:dyDescent="0.2">
      <c r="A2706" s="15">
        <v>2</v>
      </c>
      <c r="B2706" s="18">
        <v>16571030</v>
      </c>
      <c r="C2706" s="18">
        <v>16571030</v>
      </c>
      <c r="D2706" s="19">
        <v>-1.6625262586154399</v>
      </c>
      <c r="E2706" s="45">
        <v>6.7237266674999002E-3</v>
      </c>
      <c r="F2706" s="18">
        <v>16570746</v>
      </c>
      <c r="G2706" s="18">
        <v>16571066</v>
      </c>
      <c r="H2706" s="15" t="s">
        <v>869</v>
      </c>
      <c r="I2706" s="15" t="s">
        <v>2270</v>
      </c>
      <c r="J2706" s="18">
        <v>16571005</v>
      </c>
      <c r="K2706" s="18">
        <v>16571055</v>
      </c>
      <c r="L2706" s="15"/>
      <c r="M2706" s="15"/>
      <c r="N2706" s="15"/>
      <c r="O2706" s="15"/>
      <c r="P2706" s="15"/>
      <c r="Q2706" s="15"/>
      <c r="R2706" s="15"/>
      <c r="S2706" s="15"/>
      <c r="T2706" s="15"/>
      <c r="U2706" s="15"/>
      <c r="V2706" s="15"/>
      <c r="W2706" s="15"/>
    </row>
    <row r="2707" spans="1:23" ht="14.25" x14ac:dyDescent="0.2">
      <c r="A2707" s="15">
        <v>4</v>
      </c>
      <c r="B2707" s="18">
        <v>8878220</v>
      </c>
      <c r="C2707" s="18">
        <v>8878227</v>
      </c>
      <c r="D2707" s="19">
        <v>-1.6668004330775801</v>
      </c>
      <c r="E2707" s="45">
        <v>3.4259270103857201E-3</v>
      </c>
      <c r="F2707" s="18">
        <v>8877590</v>
      </c>
      <c r="G2707" s="18">
        <v>8879327</v>
      </c>
      <c r="H2707" s="15" t="s">
        <v>5178</v>
      </c>
      <c r="I2707" s="15" t="s">
        <v>2270</v>
      </c>
      <c r="J2707" s="18">
        <v>8878199</v>
      </c>
      <c r="K2707" s="18">
        <v>8878249</v>
      </c>
      <c r="L2707" s="15"/>
      <c r="M2707" s="15"/>
      <c r="N2707" s="15"/>
      <c r="O2707" s="15"/>
      <c r="P2707" s="15"/>
      <c r="Q2707" s="15"/>
      <c r="R2707" s="15"/>
      <c r="S2707" s="15"/>
      <c r="T2707" s="15"/>
      <c r="U2707" s="15"/>
      <c r="V2707" s="15"/>
      <c r="W2707" s="15"/>
    </row>
    <row r="2708" spans="1:23" ht="14.25" x14ac:dyDescent="0.2">
      <c r="A2708" s="15">
        <v>3</v>
      </c>
      <c r="B2708" s="18">
        <v>21949566</v>
      </c>
      <c r="C2708" s="18">
        <v>21949567</v>
      </c>
      <c r="D2708" s="19">
        <v>-1.6678462443994699</v>
      </c>
      <c r="E2708" s="45">
        <v>1.2835094485486099E-4</v>
      </c>
      <c r="F2708" s="18">
        <v>21948501</v>
      </c>
      <c r="G2708" s="18">
        <v>21949796</v>
      </c>
      <c r="H2708" s="15" t="s">
        <v>4873</v>
      </c>
      <c r="I2708" s="15" t="s">
        <v>2270</v>
      </c>
      <c r="J2708" s="18">
        <v>21949541</v>
      </c>
      <c r="K2708" s="18">
        <v>21949591</v>
      </c>
      <c r="L2708" s="15"/>
      <c r="M2708" s="15"/>
      <c r="N2708" s="15"/>
      <c r="O2708" s="15"/>
      <c r="P2708" s="15"/>
      <c r="Q2708" s="15"/>
      <c r="R2708" s="15"/>
      <c r="S2708" s="15"/>
      <c r="T2708" s="15"/>
      <c r="U2708" s="15"/>
      <c r="V2708" s="15"/>
      <c r="W2708" s="15"/>
    </row>
    <row r="2709" spans="1:23" ht="14.25" x14ac:dyDescent="0.2">
      <c r="A2709" s="15">
        <v>1</v>
      </c>
      <c r="B2709" s="18">
        <v>2408793</v>
      </c>
      <c r="C2709" s="18">
        <v>2408793</v>
      </c>
      <c r="D2709" s="19">
        <v>-1.66801639171125</v>
      </c>
      <c r="E2709" s="45">
        <v>2.9905041424310701E-3</v>
      </c>
      <c r="F2709" s="18">
        <v>2408681</v>
      </c>
      <c r="G2709" s="18">
        <v>2408841</v>
      </c>
      <c r="H2709" s="15" t="s">
        <v>2818</v>
      </c>
      <c r="I2709" s="15" t="s">
        <v>2270</v>
      </c>
      <c r="J2709" s="18">
        <v>2408768</v>
      </c>
      <c r="K2709" s="18">
        <v>2408818</v>
      </c>
      <c r="L2709" s="15"/>
      <c r="M2709" s="15"/>
      <c r="N2709" s="15"/>
      <c r="O2709" s="15"/>
      <c r="P2709" s="15"/>
      <c r="Q2709" s="15"/>
      <c r="R2709" s="15"/>
      <c r="S2709" s="15"/>
      <c r="T2709" s="15"/>
      <c r="U2709" s="15"/>
      <c r="V2709" s="15"/>
      <c r="W2709" s="15"/>
    </row>
    <row r="2710" spans="1:23" ht="14.25" x14ac:dyDescent="0.2">
      <c r="A2710" s="15">
        <v>1</v>
      </c>
      <c r="B2710" s="18">
        <v>11920687</v>
      </c>
      <c r="C2710" s="18">
        <v>11920687</v>
      </c>
      <c r="D2710" s="19">
        <v>-1.66842373813109</v>
      </c>
      <c r="E2710" s="45">
        <v>6.0572336377483398E-3</v>
      </c>
      <c r="F2710" s="18">
        <v>11920390</v>
      </c>
      <c r="G2710" s="18">
        <v>11920698</v>
      </c>
      <c r="H2710" s="15" t="s">
        <v>3203</v>
      </c>
      <c r="I2710" s="15" t="s">
        <v>2270</v>
      </c>
      <c r="J2710" s="18">
        <v>11920662</v>
      </c>
      <c r="K2710" s="18">
        <v>11920712</v>
      </c>
      <c r="L2710" s="15"/>
      <c r="M2710" s="15"/>
      <c r="N2710" s="15"/>
      <c r="O2710" s="15"/>
      <c r="P2710" s="15"/>
      <c r="Q2710" s="15"/>
      <c r="R2710" s="15"/>
      <c r="S2710" s="15"/>
      <c r="T2710" s="15"/>
      <c r="U2710" s="15"/>
      <c r="V2710" s="15"/>
      <c r="W2710" s="15"/>
    </row>
    <row r="2711" spans="1:23" ht="14.25" x14ac:dyDescent="0.2">
      <c r="A2711" s="15">
        <v>4</v>
      </c>
      <c r="B2711" s="18">
        <v>18469761</v>
      </c>
      <c r="C2711" s="18">
        <v>18469761</v>
      </c>
      <c r="D2711" s="19">
        <v>-1.66849535050106</v>
      </c>
      <c r="E2711" s="45">
        <v>8.3393004333319996E-3</v>
      </c>
      <c r="F2711" s="18">
        <v>18469255</v>
      </c>
      <c r="G2711" s="18">
        <v>18469841</v>
      </c>
      <c r="H2711" s="15" t="s">
        <v>5548</v>
      </c>
      <c r="I2711" s="15" t="s">
        <v>2270</v>
      </c>
      <c r="J2711" s="18">
        <v>18469736</v>
      </c>
      <c r="K2711" s="18">
        <v>18469786</v>
      </c>
      <c r="L2711" s="15"/>
      <c r="M2711" s="15"/>
      <c r="N2711" s="15"/>
      <c r="O2711" s="15"/>
      <c r="P2711" s="15"/>
      <c r="Q2711" s="15"/>
      <c r="R2711" s="15"/>
      <c r="S2711" s="15"/>
      <c r="T2711" s="15"/>
      <c r="U2711" s="15"/>
      <c r="V2711" s="15"/>
      <c r="W2711" s="15"/>
    </row>
    <row r="2712" spans="1:23" ht="14.25" x14ac:dyDescent="0.2">
      <c r="A2712" s="15">
        <v>5</v>
      </c>
      <c r="B2712" s="18">
        <v>8508524</v>
      </c>
      <c r="C2712" s="18">
        <v>8508524</v>
      </c>
      <c r="D2712" s="19">
        <v>-1.67063454684123</v>
      </c>
      <c r="E2712" s="45">
        <v>1.5821528594074799E-3</v>
      </c>
      <c r="F2712" s="18">
        <v>8508465</v>
      </c>
      <c r="G2712" s="18">
        <v>8509201</v>
      </c>
      <c r="H2712" s="15" t="s">
        <v>2180</v>
      </c>
      <c r="I2712" s="15" t="s">
        <v>2270</v>
      </c>
      <c r="J2712" s="18">
        <v>8508499</v>
      </c>
      <c r="K2712" s="18">
        <v>8508549</v>
      </c>
      <c r="L2712" s="15" t="s">
        <v>11945</v>
      </c>
      <c r="M2712" s="15">
        <v>4.5</v>
      </c>
      <c r="N2712" s="15">
        <v>-1</v>
      </c>
      <c r="O2712" s="15">
        <v>1</v>
      </c>
      <c r="P2712" s="15">
        <v>21</v>
      </c>
      <c r="Q2712" s="15">
        <v>26</v>
      </c>
      <c r="R2712" s="15">
        <v>46</v>
      </c>
      <c r="S2712" s="15" t="s">
        <v>11946</v>
      </c>
      <c r="T2712" s="15" t="s">
        <v>11947</v>
      </c>
      <c r="U2712" s="15" t="s">
        <v>11948</v>
      </c>
      <c r="V2712" s="15" t="s">
        <v>11844</v>
      </c>
      <c r="W2712" s="15">
        <v>1</v>
      </c>
    </row>
    <row r="2713" spans="1:23" ht="14.25" x14ac:dyDescent="0.2">
      <c r="A2713" s="15">
        <v>5</v>
      </c>
      <c r="B2713" s="18">
        <v>8508524</v>
      </c>
      <c r="C2713" s="18">
        <v>8508524</v>
      </c>
      <c r="D2713" s="19">
        <v>-1.67063454684123</v>
      </c>
      <c r="E2713" s="45">
        <v>1.5821528594074799E-3</v>
      </c>
      <c r="F2713" s="18">
        <v>8508465</v>
      </c>
      <c r="G2713" s="18">
        <v>8509201</v>
      </c>
      <c r="H2713" s="15" t="s">
        <v>2180</v>
      </c>
      <c r="I2713" s="15" t="s">
        <v>2270</v>
      </c>
      <c r="J2713" s="18">
        <v>8508499</v>
      </c>
      <c r="K2713" s="18">
        <v>8508549</v>
      </c>
      <c r="L2713" s="15" t="s">
        <v>11949</v>
      </c>
      <c r="M2713" s="15">
        <v>4.5</v>
      </c>
      <c r="N2713" s="15">
        <v>-1</v>
      </c>
      <c r="O2713" s="15">
        <v>1</v>
      </c>
      <c r="P2713" s="15">
        <v>21</v>
      </c>
      <c r="Q2713" s="15">
        <v>26</v>
      </c>
      <c r="R2713" s="15">
        <v>46</v>
      </c>
      <c r="S2713" s="15" t="s">
        <v>11950</v>
      </c>
      <c r="T2713" s="15" t="s">
        <v>11947</v>
      </c>
      <c r="U2713" s="15" t="s">
        <v>11948</v>
      </c>
      <c r="V2713" s="15" t="s">
        <v>11844</v>
      </c>
      <c r="W2713" s="15">
        <v>1</v>
      </c>
    </row>
    <row r="2714" spans="1:23" ht="14.25" x14ac:dyDescent="0.2">
      <c r="A2714" s="15">
        <v>5</v>
      </c>
      <c r="B2714" s="18">
        <v>8508524</v>
      </c>
      <c r="C2714" s="18">
        <v>8508524</v>
      </c>
      <c r="D2714" s="19">
        <v>-1.67063454684123</v>
      </c>
      <c r="E2714" s="45">
        <v>1.5821528594074799E-3</v>
      </c>
      <c r="F2714" s="18">
        <v>8508465</v>
      </c>
      <c r="G2714" s="18">
        <v>8509201</v>
      </c>
      <c r="H2714" s="15" t="s">
        <v>2180</v>
      </c>
      <c r="I2714" s="15" t="s">
        <v>2270</v>
      </c>
      <c r="J2714" s="18">
        <v>8508499</v>
      </c>
      <c r="K2714" s="18">
        <v>8508549</v>
      </c>
      <c r="L2714" s="15" t="s">
        <v>11951</v>
      </c>
      <c r="M2714" s="15">
        <v>4.5</v>
      </c>
      <c r="N2714" s="15">
        <v>-1</v>
      </c>
      <c r="O2714" s="15">
        <v>1</v>
      </c>
      <c r="P2714" s="15">
        <v>21</v>
      </c>
      <c r="Q2714" s="15">
        <v>26</v>
      </c>
      <c r="R2714" s="15">
        <v>46</v>
      </c>
      <c r="S2714" s="15" t="s">
        <v>11950</v>
      </c>
      <c r="T2714" s="15" t="s">
        <v>11947</v>
      </c>
      <c r="U2714" s="15" t="s">
        <v>11948</v>
      </c>
      <c r="V2714" s="15" t="s">
        <v>11844</v>
      </c>
      <c r="W2714" s="15">
        <v>1</v>
      </c>
    </row>
    <row r="2715" spans="1:23" ht="14.25" x14ac:dyDescent="0.2">
      <c r="A2715" s="15">
        <v>2</v>
      </c>
      <c r="B2715" s="18">
        <v>15557776</v>
      </c>
      <c r="C2715" s="18">
        <v>15557776</v>
      </c>
      <c r="D2715" s="19">
        <v>-1.67113758176117</v>
      </c>
      <c r="E2715" s="45">
        <v>7.4522505886813004E-3</v>
      </c>
      <c r="F2715" s="18">
        <v>15557367</v>
      </c>
      <c r="G2715" s="18">
        <v>15559351</v>
      </c>
      <c r="H2715" s="15" t="s">
        <v>4111</v>
      </c>
      <c r="I2715" s="15" t="s">
        <v>2270</v>
      </c>
      <c r="J2715" s="18">
        <v>15557751</v>
      </c>
      <c r="K2715" s="18">
        <v>15557801</v>
      </c>
      <c r="L2715" s="15"/>
      <c r="M2715" s="15"/>
      <c r="N2715" s="15"/>
      <c r="O2715" s="15"/>
      <c r="P2715" s="15"/>
      <c r="Q2715" s="15"/>
      <c r="R2715" s="15"/>
      <c r="S2715" s="15"/>
      <c r="T2715" s="15"/>
      <c r="U2715" s="15"/>
      <c r="V2715" s="15"/>
      <c r="W2715" s="15"/>
    </row>
    <row r="2716" spans="1:23" ht="14.25" x14ac:dyDescent="0.2">
      <c r="A2716" s="15">
        <v>1</v>
      </c>
      <c r="B2716" s="18">
        <v>17769510</v>
      </c>
      <c r="C2716" s="18">
        <v>17769510</v>
      </c>
      <c r="D2716" s="19">
        <v>-1.6718025479815499</v>
      </c>
      <c r="E2716" s="45">
        <v>4.24247581878662E-3</v>
      </c>
      <c r="F2716" s="18">
        <v>17769121</v>
      </c>
      <c r="G2716" s="18">
        <v>17769951</v>
      </c>
      <c r="H2716" s="15" t="s">
        <v>3250</v>
      </c>
      <c r="I2716" s="15" t="s">
        <v>2272</v>
      </c>
      <c r="J2716" s="18">
        <v>17769485</v>
      </c>
      <c r="K2716" s="18">
        <v>17769535</v>
      </c>
      <c r="L2716" s="15"/>
      <c r="M2716" s="15"/>
      <c r="N2716" s="15"/>
      <c r="O2716" s="15"/>
      <c r="P2716" s="15"/>
      <c r="Q2716" s="15"/>
      <c r="R2716" s="15"/>
      <c r="S2716" s="15"/>
      <c r="T2716" s="15"/>
      <c r="U2716" s="15"/>
      <c r="V2716" s="15"/>
      <c r="W2716" s="15"/>
    </row>
    <row r="2717" spans="1:23" ht="14.25" x14ac:dyDescent="0.2">
      <c r="A2717" s="15">
        <v>3</v>
      </c>
      <c r="B2717" s="18">
        <v>23052402</v>
      </c>
      <c r="C2717" s="18">
        <v>23052402</v>
      </c>
      <c r="D2717" s="19">
        <v>-1.6726331263074601</v>
      </c>
      <c r="E2717" s="45">
        <v>1.63319219183003E-3</v>
      </c>
      <c r="F2717" s="18">
        <v>23052278</v>
      </c>
      <c r="G2717" s="18">
        <v>23052434</v>
      </c>
      <c r="H2717" s="15" t="s">
        <v>4936</v>
      </c>
      <c r="I2717" s="15" t="s">
        <v>2272</v>
      </c>
      <c r="J2717" s="18">
        <v>23052377</v>
      </c>
      <c r="K2717" s="18">
        <v>23052427</v>
      </c>
      <c r="L2717" s="15"/>
      <c r="M2717" s="15"/>
      <c r="N2717" s="15"/>
      <c r="O2717" s="15"/>
      <c r="P2717" s="15"/>
      <c r="Q2717" s="15"/>
      <c r="R2717" s="15"/>
      <c r="S2717" s="15"/>
      <c r="T2717" s="15"/>
      <c r="U2717" s="15"/>
      <c r="V2717" s="15"/>
      <c r="W2717" s="15"/>
    </row>
    <row r="2718" spans="1:23" ht="14.25" x14ac:dyDescent="0.2">
      <c r="A2718" s="15">
        <v>1</v>
      </c>
      <c r="B2718" s="18">
        <v>11920838</v>
      </c>
      <c r="C2718" s="18">
        <v>11920844</v>
      </c>
      <c r="D2718" s="19">
        <v>-1.6727068248474899</v>
      </c>
      <c r="E2718" s="45">
        <v>3.6519632326290799E-3</v>
      </c>
      <c r="F2718" s="18">
        <v>11920781</v>
      </c>
      <c r="G2718" s="18">
        <v>11920909</v>
      </c>
      <c r="H2718" s="15" t="s">
        <v>3203</v>
      </c>
      <c r="I2718" s="15" t="s">
        <v>2270</v>
      </c>
      <c r="J2718" s="18">
        <v>11920816</v>
      </c>
      <c r="K2718" s="18">
        <v>11920866</v>
      </c>
      <c r="L2718" s="15"/>
      <c r="M2718" s="15"/>
      <c r="N2718" s="15"/>
      <c r="O2718" s="15"/>
      <c r="P2718" s="15"/>
      <c r="Q2718" s="15"/>
      <c r="R2718" s="15"/>
      <c r="S2718" s="15"/>
      <c r="T2718" s="15"/>
      <c r="U2718" s="15"/>
      <c r="V2718" s="15"/>
      <c r="W2718" s="15"/>
    </row>
    <row r="2719" spans="1:23" ht="14.25" x14ac:dyDescent="0.2">
      <c r="A2719" s="15">
        <v>2</v>
      </c>
      <c r="B2719" s="18">
        <v>15557643</v>
      </c>
      <c r="C2719" s="18">
        <v>15557648</v>
      </c>
      <c r="D2719" s="19">
        <v>-1.6731581916484399</v>
      </c>
      <c r="E2719" s="45">
        <v>6.56292589426911E-3</v>
      </c>
      <c r="F2719" s="18">
        <v>15557367</v>
      </c>
      <c r="G2719" s="18">
        <v>15559351</v>
      </c>
      <c r="H2719" s="15" t="s">
        <v>4111</v>
      </c>
      <c r="I2719" s="15" t="s">
        <v>2270</v>
      </c>
      <c r="J2719" s="18">
        <v>15557621</v>
      </c>
      <c r="K2719" s="18">
        <v>15557671</v>
      </c>
      <c r="L2719" s="15"/>
      <c r="M2719" s="15"/>
      <c r="N2719" s="15"/>
      <c r="O2719" s="15"/>
      <c r="P2719" s="15"/>
      <c r="Q2719" s="15"/>
      <c r="R2719" s="15"/>
      <c r="S2719" s="15"/>
      <c r="T2719" s="15"/>
      <c r="U2719" s="15"/>
      <c r="V2719" s="15"/>
      <c r="W2719" s="15"/>
    </row>
    <row r="2720" spans="1:23" ht="14.25" x14ac:dyDescent="0.2">
      <c r="A2720" s="15">
        <v>2</v>
      </c>
      <c r="B2720" s="18">
        <v>1799654</v>
      </c>
      <c r="C2720" s="18">
        <v>1799654</v>
      </c>
      <c r="D2720" s="19">
        <v>-1.6742335258568499</v>
      </c>
      <c r="E2720" s="45">
        <v>3.5902613589134098E-3</v>
      </c>
      <c r="F2720" s="18">
        <v>1799234</v>
      </c>
      <c r="G2720" s="18">
        <v>1800087</v>
      </c>
      <c r="H2720" s="15" t="s">
        <v>3720</v>
      </c>
      <c r="I2720" s="15" t="s">
        <v>2270</v>
      </c>
      <c r="J2720" s="18">
        <v>1799629</v>
      </c>
      <c r="K2720" s="18">
        <v>1799679</v>
      </c>
      <c r="L2720" s="15"/>
      <c r="M2720" s="15"/>
      <c r="N2720" s="15"/>
      <c r="O2720" s="15"/>
      <c r="P2720" s="15"/>
      <c r="Q2720" s="15"/>
      <c r="R2720" s="15"/>
      <c r="S2720" s="15"/>
      <c r="T2720" s="15"/>
      <c r="U2720" s="15"/>
      <c r="V2720" s="15"/>
      <c r="W2720" s="15"/>
    </row>
    <row r="2721" spans="1:23" ht="14.25" x14ac:dyDescent="0.2">
      <c r="A2721" s="15">
        <v>2</v>
      </c>
      <c r="B2721" s="18">
        <v>15557650</v>
      </c>
      <c r="C2721" s="18">
        <v>15557650</v>
      </c>
      <c r="D2721" s="19">
        <v>-1.67428794133863</v>
      </c>
      <c r="E2721" s="45">
        <v>3.4022657596573502E-4</v>
      </c>
      <c r="F2721" s="18">
        <v>15557367</v>
      </c>
      <c r="G2721" s="18">
        <v>15559351</v>
      </c>
      <c r="H2721" s="15" t="s">
        <v>4111</v>
      </c>
      <c r="I2721" s="15" t="s">
        <v>2270</v>
      </c>
      <c r="J2721" s="18">
        <v>15557625</v>
      </c>
      <c r="K2721" s="18">
        <v>15557675</v>
      </c>
      <c r="L2721" s="15"/>
      <c r="M2721" s="15"/>
      <c r="N2721" s="15"/>
      <c r="O2721" s="15"/>
      <c r="P2721" s="15"/>
      <c r="Q2721" s="15"/>
      <c r="R2721" s="15"/>
      <c r="S2721" s="15"/>
      <c r="T2721" s="15"/>
      <c r="U2721" s="15"/>
      <c r="V2721" s="15"/>
      <c r="W2721" s="15"/>
    </row>
    <row r="2722" spans="1:23" ht="14.25" x14ac:dyDescent="0.2">
      <c r="A2722" s="15">
        <v>3</v>
      </c>
      <c r="B2722" s="18">
        <v>16529184</v>
      </c>
      <c r="C2722" s="18">
        <v>16529189</v>
      </c>
      <c r="D2722" s="19">
        <v>-1.6745552779383599</v>
      </c>
      <c r="E2722" s="45">
        <v>1.69746182973078E-5</v>
      </c>
      <c r="F2722" s="18">
        <v>16528474</v>
      </c>
      <c r="G2722" s="18">
        <v>16529352</v>
      </c>
      <c r="H2722" s="15" t="s">
        <v>4673</v>
      </c>
      <c r="I2722" s="15" t="s">
        <v>2272</v>
      </c>
      <c r="J2722" s="18">
        <v>16529161</v>
      </c>
      <c r="K2722" s="18">
        <v>16529211</v>
      </c>
      <c r="L2722" s="15"/>
      <c r="M2722" s="15"/>
      <c r="N2722" s="15"/>
      <c r="O2722" s="15"/>
      <c r="P2722" s="15"/>
      <c r="Q2722" s="15"/>
      <c r="R2722" s="15"/>
      <c r="S2722" s="15"/>
      <c r="T2722" s="15"/>
      <c r="U2722" s="15"/>
      <c r="V2722" s="15"/>
      <c r="W2722" s="15"/>
    </row>
    <row r="2723" spans="1:23" ht="14.25" x14ac:dyDescent="0.2">
      <c r="A2723" s="15">
        <v>1</v>
      </c>
      <c r="B2723" s="18">
        <v>19455201</v>
      </c>
      <c r="C2723" s="18">
        <v>19455201</v>
      </c>
      <c r="D2723" s="19">
        <v>-1.6748982340539</v>
      </c>
      <c r="E2723" s="45">
        <v>2.05713096275885E-3</v>
      </c>
      <c r="F2723" s="18">
        <v>19455126</v>
      </c>
      <c r="G2723" s="18">
        <v>19455252</v>
      </c>
      <c r="H2723" s="15" t="s">
        <v>3291</v>
      </c>
      <c r="I2723" s="15" t="s">
        <v>2272</v>
      </c>
      <c r="J2723" s="18">
        <v>19455176</v>
      </c>
      <c r="K2723" s="18">
        <v>19455226</v>
      </c>
      <c r="L2723" s="15"/>
      <c r="M2723" s="15"/>
      <c r="N2723" s="15"/>
      <c r="O2723" s="15"/>
      <c r="P2723" s="15"/>
      <c r="Q2723" s="15"/>
      <c r="R2723" s="15"/>
      <c r="S2723" s="15"/>
      <c r="T2723" s="15"/>
      <c r="U2723" s="15"/>
      <c r="V2723" s="15"/>
      <c r="W2723" s="15"/>
    </row>
    <row r="2724" spans="1:23" ht="14.25" x14ac:dyDescent="0.2">
      <c r="A2724" s="15">
        <v>3</v>
      </c>
      <c r="B2724" s="18">
        <v>16528621</v>
      </c>
      <c r="C2724" s="18">
        <v>16528621</v>
      </c>
      <c r="D2724" s="19">
        <v>-1.6757978722239999</v>
      </c>
      <c r="E2724" s="45">
        <v>3.9215915243233897E-3</v>
      </c>
      <c r="F2724" s="18">
        <v>16528474</v>
      </c>
      <c r="G2724" s="18">
        <v>16529352</v>
      </c>
      <c r="H2724" s="15" t="s">
        <v>4673</v>
      </c>
      <c r="I2724" s="15" t="s">
        <v>2272</v>
      </c>
      <c r="J2724" s="18">
        <v>16528596</v>
      </c>
      <c r="K2724" s="18">
        <v>16528646</v>
      </c>
      <c r="L2724" s="15"/>
      <c r="M2724" s="15"/>
      <c r="N2724" s="15"/>
      <c r="O2724" s="15"/>
      <c r="P2724" s="15"/>
      <c r="Q2724" s="15"/>
      <c r="R2724" s="15"/>
      <c r="S2724" s="15"/>
      <c r="T2724" s="15"/>
      <c r="U2724" s="15"/>
      <c r="V2724" s="15"/>
      <c r="W2724" s="15"/>
    </row>
    <row r="2725" spans="1:23" ht="14.25" x14ac:dyDescent="0.2">
      <c r="A2725" s="15">
        <v>2</v>
      </c>
      <c r="B2725" s="18">
        <v>16571418</v>
      </c>
      <c r="C2725" s="18">
        <v>16571418</v>
      </c>
      <c r="D2725" s="19">
        <v>-1.6759845471585</v>
      </c>
      <c r="E2725" s="45">
        <v>1.9830849451734698E-3</v>
      </c>
      <c r="F2725" s="18">
        <v>16571191</v>
      </c>
      <c r="G2725" s="18">
        <v>16571472</v>
      </c>
      <c r="H2725" s="15" t="s">
        <v>869</v>
      </c>
      <c r="I2725" s="15" t="s">
        <v>2270</v>
      </c>
      <c r="J2725" s="18">
        <v>16571393</v>
      </c>
      <c r="K2725" s="18">
        <v>16571443</v>
      </c>
      <c r="L2725" s="15"/>
      <c r="M2725" s="15"/>
      <c r="N2725" s="15"/>
      <c r="O2725" s="15"/>
      <c r="P2725" s="15"/>
      <c r="Q2725" s="15"/>
      <c r="R2725" s="15"/>
      <c r="S2725" s="15"/>
      <c r="T2725" s="15"/>
      <c r="U2725" s="15"/>
      <c r="V2725" s="15"/>
      <c r="W2725" s="15"/>
    </row>
    <row r="2726" spans="1:23" ht="14.25" x14ac:dyDescent="0.2">
      <c r="A2726" s="15">
        <v>2</v>
      </c>
      <c r="B2726" s="18">
        <v>14861679</v>
      </c>
      <c r="C2726" s="18">
        <v>14861680</v>
      </c>
      <c r="D2726" s="19">
        <v>-1.6768880915944</v>
      </c>
      <c r="E2726" s="45">
        <v>1.7929273571136201E-3</v>
      </c>
      <c r="F2726" s="18">
        <v>14861199</v>
      </c>
      <c r="G2726" s="18">
        <v>14862178</v>
      </c>
      <c r="H2726" s="15" t="s">
        <v>4089</v>
      </c>
      <c r="I2726" s="15" t="s">
        <v>2270</v>
      </c>
      <c r="J2726" s="18">
        <v>14861655</v>
      </c>
      <c r="K2726" s="18">
        <v>14861705</v>
      </c>
      <c r="L2726" s="15"/>
      <c r="M2726" s="15"/>
      <c r="N2726" s="15"/>
      <c r="O2726" s="15"/>
      <c r="P2726" s="15"/>
      <c r="Q2726" s="15"/>
      <c r="R2726" s="15"/>
      <c r="S2726" s="15"/>
      <c r="T2726" s="15"/>
      <c r="U2726" s="15"/>
      <c r="V2726" s="15"/>
      <c r="W2726" s="15"/>
    </row>
    <row r="2727" spans="1:23" ht="14.25" x14ac:dyDescent="0.2">
      <c r="A2727" s="15">
        <v>4</v>
      </c>
      <c r="B2727" s="18">
        <v>18164984</v>
      </c>
      <c r="C2727" s="18">
        <v>18164991</v>
      </c>
      <c r="D2727" s="19">
        <v>-1.6783395781780299</v>
      </c>
      <c r="E2727" s="45">
        <v>4.4888771058648001E-3</v>
      </c>
      <c r="F2727" s="18">
        <v>18164951</v>
      </c>
      <c r="G2727" s="18">
        <v>18165220</v>
      </c>
      <c r="H2727" s="15" t="s">
        <v>5532</v>
      </c>
      <c r="I2727" s="15" t="s">
        <v>2270</v>
      </c>
      <c r="J2727" s="18">
        <v>18164963</v>
      </c>
      <c r="K2727" s="18">
        <v>18165013</v>
      </c>
      <c r="L2727" s="15"/>
      <c r="M2727" s="15"/>
      <c r="N2727" s="15"/>
      <c r="O2727" s="15"/>
      <c r="P2727" s="15"/>
      <c r="Q2727" s="15"/>
      <c r="R2727" s="15"/>
      <c r="S2727" s="15"/>
      <c r="T2727" s="15"/>
      <c r="U2727" s="15"/>
      <c r="V2727" s="15"/>
      <c r="W2727" s="15"/>
    </row>
    <row r="2728" spans="1:23" ht="14.25" x14ac:dyDescent="0.2">
      <c r="A2728" s="15">
        <v>4</v>
      </c>
      <c r="B2728" s="18">
        <v>18469673</v>
      </c>
      <c r="C2728" s="18">
        <v>18469673</v>
      </c>
      <c r="D2728" s="19">
        <v>-1.6792727585002301</v>
      </c>
      <c r="E2728" s="45">
        <v>2.4217806848673599E-5</v>
      </c>
      <c r="F2728" s="18">
        <v>18469255</v>
      </c>
      <c r="G2728" s="18">
        <v>18469841</v>
      </c>
      <c r="H2728" s="15" t="s">
        <v>5548</v>
      </c>
      <c r="I2728" s="15" t="s">
        <v>2270</v>
      </c>
      <c r="J2728" s="18">
        <v>18469648</v>
      </c>
      <c r="K2728" s="18">
        <v>18469698</v>
      </c>
      <c r="L2728" s="15"/>
      <c r="M2728" s="15"/>
      <c r="N2728" s="15"/>
      <c r="O2728" s="15"/>
      <c r="P2728" s="15"/>
      <c r="Q2728" s="15"/>
      <c r="R2728" s="15"/>
      <c r="S2728" s="15"/>
      <c r="T2728" s="15"/>
      <c r="U2728" s="15"/>
      <c r="V2728" s="15"/>
      <c r="W2728" s="15"/>
    </row>
    <row r="2729" spans="1:23" ht="14.25" x14ac:dyDescent="0.2">
      <c r="A2729" s="15">
        <v>1</v>
      </c>
      <c r="B2729" s="18">
        <v>27199194</v>
      </c>
      <c r="C2729" s="18">
        <v>27199194</v>
      </c>
      <c r="D2729" s="19">
        <v>-1.6797909469930801</v>
      </c>
      <c r="E2729" s="45">
        <v>9.5774829603100702E-4</v>
      </c>
      <c r="F2729" s="18">
        <v>27199139</v>
      </c>
      <c r="G2729" s="18">
        <v>27199468</v>
      </c>
      <c r="H2729" s="15" t="s">
        <v>3546</v>
      </c>
      <c r="I2729" s="15" t="s">
        <v>2270</v>
      </c>
      <c r="J2729" s="18">
        <v>27199169</v>
      </c>
      <c r="K2729" s="18">
        <v>27199219</v>
      </c>
      <c r="L2729" s="15"/>
      <c r="M2729" s="15"/>
      <c r="N2729" s="15"/>
      <c r="O2729" s="15"/>
      <c r="P2729" s="15"/>
      <c r="Q2729" s="15"/>
      <c r="R2729" s="15"/>
      <c r="S2729" s="15"/>
      <c r="T2729" s="15"/>
      <c r="U2729" s="15"/>
      <c r="V2729" s="15"/>
      <c r="W2729" s="15"/>
    </row>
    <row r="2730" spans="1:23" ht="14.25" x14ac:dyDescent="0.2">
      <c r="A2730" s="15">
        <v>1</v>
      </c>
      <c r="B2730" s="18">
        <v>457608</v>
      </c>
      <c r="C2730" s="18">
        <v>457608</v>
      </c>
      <c r="D2730" s="19">
        <v>-1.68079651282327</v>
      </c>
      <c r="E2730" s="45">
        <v>3.1701037907669398E-3</v>
      </c>
      <c r="F2730" s="18">
        <v>457514</v>
      </c>
      <c r="G2730" s="18">
        <v>457627</v>
      </c>
      <c r="H2730" s="15" t="s">
        <v>612</v>
      </c>
      <c r="I2730" s="15" t="s">
        <v>2272</v>
      </c>
      <c r="J2730" s="18">
        <v>457583</v>
      </c>
      <c r="K2730" s="18">
        <v>457633</v>
      </c>
      <c r="L2730" s="15" t="s">
        <v>12096</v>
      </c>
      <c r="M2730" s="15">
        <v>5</v>
      </c>
      <c r="N2730" s="15">
        <v>-1</v>
      </c>
      <c r="O2730" s="15">
        <v>1</v>
      </c>
      <c r="P2730" s="15">
        <v>21</v>
      </c>
      <c r="Q2730" s="15">
        <v>20</v>
      </c>
      <c r="R2730" s="15">
        <v>40</v>
      </c>
      <c r="S2730" s="15" t="s">
        <v>12112</v>
      </c>
      <c r="T2730" s="15" t="s">
        <v>12333</v>
      </c>
      <c r="U2730" s="15" t="s">
        <v>12334</v>
      </c>
      <c r="V2730" s="15" t="s">
        <v>11844</v>
      </c>
      <c r="W2730" s="15">
        <v>1</v>
      </c>
    </row>
    <row r="2731" spans="1:23" ht="14.25" x14ac:dyDescent="0.2">
      <c r="A2731" s="15">
        <v>5</v>
      </c>
      <c r="B2731" s="18">
        <v>8508091</v>
      </c>
      <c r="C2731" s="18">
        <v>8508091</v>
      </c>
      <c r="D2731" s="19">
        <v>-1.6838766539752901</v>
      </c>
      <c r="E2731" s="45">
        <v>8.9865067170941004E-5</v>
      </c>
      <c r="F2731" s="18">
        <v>8508043</v>
      </c>
      <c r="G2731" s="18">
        <v>8508255</v>
      </c>
      <c r="H2731" s="15" t="s">
        <v>2180</v>
      </c>
      <c r="I2731" s="15" t="s">
        <v>2270</v>
      </c>
      <c r="J2731" s="18">
        <v>8508066</v>
      </c>
      <c r="K2731" s="18">
        <v>8508116</v>
      </c>
      <c r="L2731" s="15"/>
      <c r="M2731" s="15"/>
      <c r="N2731" s="15"/>
      <c r="O2731" s="15"/>
      <c r="P2731" s="15"/>
      <c r="Q2731" s="15"/>
      <c r="R2731" s="15"/>
      <c r="S2731" s="15"/>
      <c r="T2731" s="15"/>
      <c r="U2731" s="15"/>
      <c r="V2731" s="15"/>
      <c r="W2731" s="15"/>
    </row>
    <row r="2732" spans="1:23" ht="14.25" x14ac:dyDescent="0.2">
      <c r="A2732" s="15">
        <v>3</v>
      </c>
      <c r="B2732" s="18">
        <v>9795820</v>
      </c>
      <c r="C2732" s="18">
        <v>9795821</v>
      </c>
      <c r="D2732" s="19">
        <v>-1.68441619068988</v>
      </c>
      <c r="E2732" s="45">
        <v>4.6849058424690201E-4</v>
      </c>
      <c r="F2732" s="18">
        <v>9795626</v>
      </c>
      <c r="G2732" s="18">
        <v>9795930</v>
      </c>
      <c r="H2732" s="15" t="s">
        <v>1507</v>
      </c>
      <c r="I2732" s="15" t="s">
        <v>2272</v>
      </c>
      <c r="J2732" s="18">
        <v>9795795</v>
      </c>
      <c r="K2732" s="18">
        <v>9795845</v>
      </c>
      <c r="L2732" s="15"/>
      <c r="M2732" s="15"/>
      <c r="N2732" s="15"/>
      <c r="O2732" s="15"/>
      <c r="P2732" s="15"/>
      <c r="Q2732" s="15"/>
      <c r="R2732" s="15"/>
      <c r="S2732" s="15"/>
      <c r="T2732" s="15"/>
      <c r="U2732" s="15"/>
      <c r="V2732" s="15"/>
      <c r="W2732" s="15"/>
    </row>
    <row r="2733" spans="1:23" ht="14.25" x14ac:dyDescent="0.2">
      <c r="A2733" s="15">
        <v>3</v>
      </c>
      <c r="B2733" s="18">
        <v>8727342</v>
      </c>
      <c r="C2733" s="18">
        <v>8727342</v>
      </c>
      <c r="D2733" s="19">
        <v>-1.6844903919771099</v>
      </c>
      <c r="E2733" s="45">
        <v>4.80701795271961E-3</v>
      </c>
      <c r="F2733" s="18">
        <v>8727336</v>
      </c>
      <c r="G2733" s="18">
        <v>8727406</v>
      </c>
      <c r="H2733" s="15" t="s">
        <v>4591</v>
      </c>
      <c r="I2733" s="15" t="s">
        <v>2272</v>
      </c>
      <c r="J2733" s="18">
        <v>8727317</v>
      </c>
      <c r="K2733" s="18">
        <v>8727367</v>
      </c>
      <c r="L2733" s="15"/>
      <c r="M2733" s="15"/>
      <c r="N2733" s="15"/>
      <c r="O2733" s="15"/>
      <c r="P2733" s="15"/>
      <c r="Q2733" s="15"/>
      <c r="R2733" s="15"/>
      <c r="S2733" s="15"/>
      <c r="T2733" s="15"/>
      <c r="U2733" s="15"/>
      <c r="V2733" s="15"/>
      <c r="W2733" s="15"/>
    </row>
    <row r="2734" spans="1:23" ht="14.25" x14ac:dyDescent="0.2">
      <c r="A2734" s="15">
        <v>1</v>
      </c>
      <c r="B2734" s="18">
        <v>25394586</v>
      </c>
      <c r="C2734" s="18">
        <v>25394586</v>
      </c>
      <c r="D2734" s="19">
        <v>-1.68479919050903</v>
      </c>
      <c r="E2734" s="45">
        <v>1.7185086537827999E-3</v>
      </c>
      <c r="F2734" s="18">
        <v>25394031</v>
      </c>
      <c r="G2734" s="18">
        <v>25395249</v>
      </c>
      <c r="H2734" s="15" t="s">
        <v>3480</v>
      </c>
      <c r="I2734" s="15" t="s">
        <v>2270</v>
      </c>
      <c r="J2734" s="18">
        <v>25394561</v>
      </c>
      <c r="K2734" s="18">
        <v>25394611</v>
      </c>
      <c r="L2734" s="15"/>
      <c r="M2734" s="15"/>
      <c r="N2734" s="15"/>
      <c r="O2734" s="15"/>
      <c r="P2734" s="15"/>
      <c r="Q2734" s="15"/>
      <c r="R2734" s="15"/>
      <c r="S2734" s="15"/>
      <c r="T2734" s="15"/>
      <c r="U2734" s="15"/>
      <c r="V2734" s="15"/>
      <c r="W2734" s="15"/>
    </row>
    <row r="2735" spans="1:23" ht="14.25" x14ac:dyDescent="0.2">
      <c r="A2735" s="15">
        <v>4</v>
      </c>
      <c r="B2735" s="18">
        <v>17852720</v>
      </c>
      <c r="C2735" s="18">
        <v>17852720</v>
      </c>
      <c r="D2735" s="19">
        <v>-1.6864764289957901</v>
      </c>
      <c r="E2735" s="45">
        <v>2.6428245762487501E-5</v>
      </c>
      <c r="F2735" s="18">
        <v>17852441</v>
      </c>
      <c r="G2735" s="18">
        <v>17852755</v>
      </c>
      <c r="H2735" s="15" t="s">
        <v>5510</v>
      </c>
      <c r="I2735" s="15" t="s">
        <v>2272</v>
      </c>
      <c r="J2735" s="18">
        <v>17852695</v>
      </c>
      <c r="K2735" s="18">
        <v>17852745</v>
      </c>
      <c r="L2735" s="15"/>
      <c r="M2735" s="15"/>
      <c r="N2735" s="15"/>
      <c r="O2735" s="15"/>
      <c r="P2735" s="15"/>
      <c r="Q2735" s="15"/>
      <c r="R2735" s="15"/>
      <c r="S2735" s="15"/>
      <c r="T2735" s="15"/>
      <c r="U2735" s="15"/>
      <c r="V2735" s="15"/>
      <c r="W2735" s="15"/>
    </row>
    <row r="2736" spans="1:23" ht="14.25" x14ac:dyDescent="0.2">
      <c r="A2736" s="15">
        <v>4</v>
      </c>
      <c r="B2736" s="18">
        <v>18469750</v>
      </c>
      <c r="C2736" s="18">
        <v>18469750</v>
      </c>
      <c r="D2736" s="19">
        <v>-1.6885247774855801</v>
      </c>
      <c r="E2736" s="45">
        <v>9.6710175229859305E-4</v>
      </c>
      <c r="F2736" s="18">
        <v>18469255</v>
      </c>
      <c r="G2736" s="18">
        <v>18469841</v>
      </c>
      <c r="H2736" s="15" t="s">
        <v>5548</v>
      </c>
      <c r="I2736" s="15" t="s">
        <v>2270</v>
      </c>
      <c r="J2736" s="18">
        <v>18469725</v>
      </c>
      <c r="K2736" s="18">
        <v>18469775</v>
      </c>
      <c r="L2736" s="15"/>
      <c r="M2736" s="15"/>
      <c r="N2736" s="15"/>
      <c r="O2736" s="15"/>
      <c r="P2736" s="15"/>
      <c r="Q2736" s="15"/>
      <c r="R2736" s="15"/>
      <c r="S2736" s="15"/>
      <c r="T2736" s="15"/>
      <c r="U2736" s="15"/>
      <c r="V2736" s="15"/>
      <c r="W2736" s="15"/>
    </row>
    <row r="2737" spans="1:23" ht="14.25" x14ac:dyDescent="0.2">
      <c r="A2737" s="15">
        <v>4</v>
      </c>
      <c r="B2737" s="18">
        <v>17831992</v>
      </c>
      <c r="C2737" s="18">
        <v>17831992</v>
      </c>
      <c r="D2737" s="19">
        <v>-1.68902160994543</v>
      </c>
      <c r="E2737" s="45">
        <v>5.5305581287088696E-3</v>
      </c>
      <c r="F2737" s="18">
        <v>17831731</v>
      </c>
      <c r="G2737" s="18">
        <v>17832039</v>
      </c>
      <c r="H2737" s="15" t="s">
        <v>5507</v>
      </c>
      <c r="I2737" s="15" t="s">
        <v>2270</v>
      </c>
      <c r="J2737" s="18">
        <v>17831967</v>
      </c>
      <c r="K2737" s="18">
        <v>17832017</v>
      </c>
      <c r="L2737" s="15"/>
      <c r="M2737" s="15"/>
      <c r="N2737" s="15"/>
      <c r="O2737" s="15"/>
      <c r="P2737" s="15"/>
      <c r="Q2737" s="15"/>
      <c r="R2737" s="15"/>
      <c r="S2737" s="15"/>
      <c r="T2737" s="15"/>
      <c r="U2737" s="15"/>
      <c r="V2737" s="15"/>
      <c r="W2737" s="15"/>
    </row>
    <row r="2738" spans="1:23" ht="14.25" x14ac:dyDescent="0.2">
      <c r="A2738" s="15">
        <v>5</v>
      </c>
      <c r="B2738" s="18">
        <v>5145423</v>
      </c>
      <c r="C2738" s="18">
        <v>5145426</v>
      </c>
      <c r="D2738" s="19">
        <v>-1.6892660596140401</v>
      </c>
      <c r="E2738" s="45">
        <v>7.6486955928573204E-4</v>
      </c>
      <c r="F2738" s="18">
        <v>5144629</v>
      </c>
      <c r="G2738" s="18">
        <v>5145907</v>
      </c>
      <c r="H2738" s="15" t="s">
        <v>5713</v>
      </c>
      <c r="I2738" s="15" t="s">
        <v>2270</v>
      </c>
      <c r="J2738" s="18">
        <v>5145399</v>
      </c>
      <c r="K2738" s="18">
        <v>5145449</v>
      </c>
      <c r="L2738" s="15" t="s">
        <v>12045</v>
      </c>
      <c r="M2738" s="15">
        <v>5</v>
      </c>
      <c r="N2738" s="15">
        <v>-1</v>
      </c>
      <c r="O2738" s="15">
        <v>1</v>
      </c>
      <c r="P2738" s="15">
        <v>21</v>
      </c>
      <c r="Q2738" s="15">
        <v>17</v>
      </c>
      <c r="R2738" s="15">
        <v>36</v>
      </c>
      <c r="S2738" s="15" t="s">
        <v>12046</v>
      </c>
      <c r="T2738" s="15" t="s">
        <v>12442</v>
      </c>
      <c r="U2738" s="15" t="s">
        <v>12443</v>
      </c>
      <c r="V2738" s="15" t="s">
        <v>11858</v>
      </c>
      <c r="W2738" s="15">
        <v>1</v>
      </c>
    </row>
    <row r="2739" spans="1:23" ht="14.25" x14ac:dyDescent="0.2">
      <c r="A2739" s="15">
        <v>4</v>
      </c>
      <c r="B2739" s="18">
        <v>18165027</v>
      </c>
      <c r="C2739" s="18">
        <v>18165029</v>
      </c>
      <c r="D2739" s="19">
        <v>-1.6904636011004699</v>
      </c>
      <c r="E2739" s="45">
        <v>5.6893134225835399E-3</v>
      </c>
      <c r="F2739" s="18">
        <v>18164951</v>
      </c>
      <c r="G2739" s="18">
        <v>18165220</v>
      </c>
      <c r="H2739" s="15" t="s">
        <v>5532</v>
      </c>
      <c r="I2739" s="15" t="s">
        <v>2270</v>
      </c>
      <c r="J2739" s="18">
        <v>18165003</v>
      </c>
      <c r="K2739" s="18">
        <v>18165053</v>
      </c>
      <c r="L2739" s="15"/>
      <c r="M2739" s="15"/>
      <c r="N2739" s="15"/>
      <c r="O2739" s="15"/>
      <c r="P2739" s="15"/>
      <c r="Q2739" s="15"/>
      <c r="R2739" s="15"/>
      <c r="S2739" s="15"/>
      <c r="T2739" s="15"/>
      <c r="U2739" s="15"/>
      <c r="V2739" s="15"/>
      <c r="W2739" s="15"/>
    </row>
    <row r="2740" spans="1:23" ht="14.25" x14ac:dyDescent="0.2">
      <c r="A2740" s="15">
        <v>1</v>
      </c>
      <c r="B2740" s="18">
        <v>10475201</v>
      </c>
      <c r="C2740" s="18">
        <v>10475201</v>
      </c>
      <c r="D2740" s="19">
        <v>-1.69121995620313</v>
      </c>
      <c r="E2740" s="45">
        <v>5.64382586120975E-5</v>
      </c>
      <c r="F2740" s="18">
        <v>10474656</v>
      </c>
      <c r="G2740" s="18">
        <v>10475969</v>
      </c>
      <c r="H2740" s="15" t="s">
        <v>116</v>
      </c>
      <c r="I2740" s="15" t="s">
        <v>2270</v>
      </c>
      <c r="J2740" s="18">
        <v>10475176</v>
      </c>
      <c r="K2740" s="18">
        <v>10475226</v>
      </c>
      <c r="L2740" s="15"/>
      <c r="M2740" s="15"/>
      <c r="N2740" s="15"/>
      <c r="O2740" s="15"/>
      <c r="P2740" s="15"/>
      <c r="Q2740" s="15"/>
      <c r="R2740" s="15"/>
      <c r="S2740" s="15"/>
      <c r="T2740" s="15"/>
      <c r="U2740" s="15"/>
      <c r="V2740" s="15"/>
      <c r="W2740" s="15"/>
    </row>
    <row r="2741" spans="1:23" ht="14.25" x14ac:dyDescent="0.2">
      <c r="A2741" s="15">
        <v>1</v>
      </c>
      <c r="B2741" s="18">
        <v>7085449</v>
      </c>
      <c r="C2741" s="18">
        <v>7085452</v>
      </c>
      <c r="D2741" s="19">
        <v>-1.69167180884637</v>
      </c>
      <c r="E2741" s="45">
        <v>3.69642859893587E-3</v>
      </c>
      <c r="F2741" s="18">
        <v>7085326</v>
      </c>
      <c r="G2741" s="18">
        <v>7086873</v>
      </c>
      <c r="H2741" s="15" t="s">
        <v>3046</v>
      </c>
      <c r="I2741" s="15" t="s">
        <v>2270</v>
      </c>
      <c r="J2741" s="18">
        <v>7085425</v>
      </c>
      <c r="K2741" s="18">
        <v>7085475</v>
      </c>
      <c r="L2741" s="15"/>
      <c r="M2741" s="15"/>
      <c r="N2741" s="15"/>
      <c r="O2741" s="15"/>
      <c r="P2741" s="15"/>
      <c r="Q2741" s="15"/>
      <c r="R2741" s="15"/>
      <c r="S2741" s="15"/>
      <c r="T2741" s="15"/>
      <c r="U2741" s="15"/>
      <c r="V2741" s="15"/>
      <c r="W2741" s="15"/>
    </row>
    <row r="2742" spans="1:23" ht="14.25" x14ac:dyDescent="0.2">
      <c r="A2742" s="15">
        <v>3</v>
      </c>
      <c r="B2742" s="18">
        <v>10256895</v>
      </c>
      <c r="C2742" s="18">
        <v>10256895</v>
      </c>
      <c r="D2742" s="19">
        <v>-1.6916847627382601</v>
      </c>
      <c r="E2742" s="45">
        <v>1.69307222880981E-3</v>
      </c>
      <c r="F2742" s="18">
        <v>10256895</v>
      </c>
      <c r="G2742" s="18">
        <v>10258214</v>
      </c>
      <c r="H2742" s="15" t="s">
        <v>1067</v>
      </c>
      <c r="I2742" s="15" t="s">
        <v>2270</v>
      </c>
      <c r="J2742" s="18">
        <v>10256870</v>
      </c>
      <c r="K2742" s="18">
        <v>10256920</v>
      </c>
      <c r="L2742" s="15"/>
      <c r="M2742" s="15"/>
      <c r="N2742" s="15"/>
      <c r="O2742" s="15"/>
      <c r="P2742" s="15"/>
      <c r="Q2742" s="15"/>
      <c r="R2742" s="15"/>
      <c r="S2742" s="15"/>
      <c r="T2742" s="15"/>
      <c r="U2742" s="15"/>
      <c r="V2742" s="15"/>
      <c r="W2742" s="15"/>
    </row>
    <row r="2743" spans="1:23" ht="14.25" x14ac:dyDescent="0.2">
      <c r="A2743" s="15">
        <v>3</v>
      </c>
      <c r="B2743" s="18">
        <v>10256895</v>
      </c>
      <c r="C2743" s="18">
        <v>10256895</v>
      </c>
      <c r="D2743" s="19">
        <v>-1.6916847627382601</v>
      </c>
      <c r="E2743" s="45">
        <v>1.69307222880981E-3</v>
      </c>
      <c r="F2743" s="18">
        <v>10256270</v>
      </c>
      <c r="G2743" s="18">
        <v>10257489</v>
      </c>
      <c r="H2743" s="15" t="s">
        <v>1064</v>
      </c>
      <c r="I2743" s="15" t="s">
        <v>2272</v>
      </c>
      <c r="J2743" s="18">
        <v>10256870</v>
      </c>
      <c r="K2743" s="18">
        <v>10256920</v>
      </c>
      <c r="L2743" s="15"/>
      <c r="M2743" s="15"/>
      <c r="N2743" s="15"/>
      <c r="O2743" s="15"/>
      <c r="P2743" s="15"/>
      <c r="Q2743" s="15"/>
      <c r="R2743" s="15"/>
      <c r="S2743" s="15"/>
      <c r="T2743" s="15"/>
      <c r="U2743" s="15"/>
      <c r="V2743" s="15"/>
      <c r="W2743" s="15"/>
    </row>
    <row r="2744" spans="1:23" ht="14.25" x14ac:dyDescent="0.2">
      <c r="A2744" s="15">
        <v>2</v>
      </c>
      <c r="B2744" s="18">
        <v>16571441</v>
      </c>
      <c r="C2744" s="18">
        <v>16571445</v>
      </c>
      <c r="D2744" s="19">
        <v>-1.69236927828322</v>
      </c>
      <c r="E2744" s="45">
        <v>2.5284224319026797E-4</v>
      </c>
      <c r="F2744" s="18">
        <v>16571191</v>
      </c>
      <c r="G2744" s="18">
        <v>16571472</v>
      </c>
      <c r="H2744" s="15" t="s">
        <v>869</v>
      </c>
      <c r="I2744" s="15" t="s">
        <v>2270</v>
      </c>
      <c r="J2744" s="18">
        <v>16571418</v>
      </c>
      <c r="K2744" s="18">
        <v>16571468</v>
      </c>
      <c r="L2744" s="15"/>
      <c r="M2744" s="15"/>
      <c r="N2744" s="15"/>
      <c r="O2744" s="15"/>
      <c r="P2744" s="15"/>
      <c r="Q2744" s="15"/>
      <c r="R2744" s="15"/>
      <c r="S2744" s="15"/>
      <c r="T2744" s="15"/>
      <c r="U2744" s="15"/>
      <c r="V2744" s="15"/>
      <c r="W2744" s="15"/>
    </row>
    <row r="2745" spans="1:23" ht="14.25" x14ac:dyDescent="0.2">
      <c r="A2745" s="15">
        <v>1</v>
      </c>
      <c r="B2745" s="18">
        <v>27199187</v>
      </c>
      <c r="C2745" s="18">
        <v>27199189</v>
      </c>
      <c r="D2745" s="19">
        <v>-1.6927163688045801</v>
      </c>
      <c r="E2745" s="45">
        <v>1.2310827520085001E-3</v>
      </c>
      <c r="F2745" s="18">
        <v>27199139</v>
      </c>
      <c r="G2745" s="18">
        <v>27199468</v>
      </c>
      <c r="H2745" s="15" t="s">
        <v>3546</v>
      </c>
      <c r="I2745" s="15" t="s">
        <v>2270</v>
      </c>
      <c r="J2745" s="18">
        <v>27199163</v>
      </c>
      <c r="K2745" s="18">
        <v>27199213</v>
      </c>
      <c r="L2745" s="15"/>
      <c r="M2745" s="15"/>
      <c r="N2745" s="15"/>
      <c r="O2745" s="15"/>
      <c r="P2745" s="15"/>
      <c r="Q2745" s="15"/>
      <c r="R2745" s="15"/>
      <c r="S2745" s="15"/>
      <c r="T2745" s="15"/>
      <c r="U2745" s="15"/>
      <c r="V2745" s="15"/>
      <c r="W2745" s="15"/>
    </row>
    <row r="2746" spans="1:23" ht="14.25" x14ac:dyDescent="0.2">
      <c r="A2746" s="15">
        <v>3</v>
      </c>
      <c r="B2746" s="18">
        <v>22956526</v>
      </c>
      <c r="C2746" s="18">
        <v>22956528</v>
      </c>
      <c r="D2746" s="19">
        <v>-1.69470729805725</v>
      </c>
      <c r="E2746" s="45">
        <v>9.8454942551099104E-3</v>
      </c>
      <c r="F2746" s="18">
        <v>22956000</v>
      </c>
      <c r="G2746" s="18">
        <v>22956966</v>
      </c>
      <c r="H2746" s="15" t="s">
        <v>4925</v>
      </c>
      <c r="I2746" s="15" t="s">
        <v>2270</v>
      </c>
      <c r="J2746" s="18">
        <v>22956502</v>
      </c>
      <c r="K2746" s="18">
        <v>22956552</v>
      </c>
      <c r="L2746" s="15"/>
      <c r="M2746" s="15"/>
      <c r="N2746" s="15"/>
      <c r="O2746" s="15"/>
      <c r="P2746" s="15"/>
      <c r="Q2746" s="15"/>
      <c r="R2746" s="15"/>
      <c r="S2746" s="15"/>
      <c r="T2746" s="15"/>
      <c r="U2746" s="15"/>
      <c r="V2746" s="15"/>
      <c r="W2746" s="15"/>
    </row>
    <row r="2747" spans="1:23" ht="14.25" x14ac:dyDescent="0.2">
      <c r="A2747" s="15">
        <v>2</v>
      </c>
      <c r="B2747" s="18">
        <v>16293528</v>
      </c>
      <c r="C2747" s="18">
        <v>16293531</v>
      </c>
      <c r="D2747" s="19">
        <v>-1.69598217549859</v>
      </c>
      <c r="E2747" s="45">
        <v>7.3596151896732098E-4</v>
      </c>
      <c r="F2747" s="18">
        <v>16293399</v>
      </c>
      <c r="G2747" s="18">
        <v>16293539</v>
      </c>
      <c r="H2747" s="15" t="s">
        <v>4124</v>
      </c>
      <c r="I2747" s="15" t="s">
        <v>2272</v>
      </c>
      <c r="J2747" s="18">
        <v>16293505</v>
      </c>
      <c r="K2747" s="18">
        <v>16293555</v>
      </c>
      <c r="L2747" s="15"/>
      <c r="M2747" s="15"/>
      <c r="N2747" s="15"/>
      <c r="O2747" s="15"/>
      <c r="P2747" s="15"/>
      <c r="Q2747" s="15"/>
      <c r="R2747" s="15"/>
      <c r="S2747" s="15"/>
      <c r="T2747" s="15"/>
      <c r="U2747" s="15"/>
      <c r="V2747" s="15"/>
      <c r="W2747" s="15"/>
    </row>
    <row r="2748" spans="1:23" ht="14.25" x14ac:dyDescent="0.2">
      <c r="A2748" s="15">
        <v>2</v>
      </c>
      <c r="B2748" s="18">
        <v>15557790</v>
      </c>
      <c r="C2748" s="18">
        <v>15557792</v>
      </c>
      <c r="D2748" s="19">
        <v>-1.6981705726583101</v>
      </c>
      <c r="E2748" s="45">
        <v>3.10709742104574E-3</v>
      </c>
      <c r="F2748" s="18">
        <v>15557367</v>
      </c>
      <c r="G2748" s="18">
        <v>15559351</v>
      </c>
      <c r="H2748" s="15" t="s">
        <v>4111</v>
      </c>
      <c r="I2748" s="15" t="s">
        <v>2270</v>
      </c>
      <c r="J2748" s="18">
        <v>15557766</v>
      </c>
      <c r="K2748" s="18">
        <v>15557816</v>
      </c>
      <c r="L2748" s="15"/>
      <c r="M2748" s="15"/>
      <c r="N2748" s="15"/>
      <c r="O2748" s="15"/>
      <c r="P2748" s="15"/>
      <c r="Q2748" s="15"/>
      <c r="R2748" s="15"/>
      <c r="S2748" s="15"/>
      <c r="T2748" s="15"/>
      <c r="U2748" s="15"/>
      <c r="V2748" s="15"/>
      <c r="W2748" s="15"/>
    </row>
    <row r="2749" spans="1:23" ht="14.25" x14ac:dyDescent="0.2">
      <c r="A2749" s="15">
        <v>3</v>
      </c>
      <c r="B2749" s="18">
        <v>8385442</v>
      </c>
      <c r="C2749" s="18">
        <v>8385442</v>
      </c>
      <c r="D2749" s="19">
        <v>-1.7000255198434999</v>
      </c>
      <c r="E2749" s="45">
        <v>5.7321737000637103E-3</v>
      </c>
      <c r="F2749" s="18">
        <v>8384267</v>
      </c>
      <c r="G2749" s="18">
        <v>8386181</v>
      </c>
      <c r="H2749" s="15" t="s">
        <v>4575</v>
      </c>
      <c r="I2749" s="15" t="s">
        <v>2272</v>
      </c>
      <c r="J2749" s="18">
        <v>8385417</v>
      </c>
      <c r="K2749" s="18">
        <v>8385467</v>
      </c>
      <c r="L2749" s="15" t="s">
        <v>12601</v>
      </c>
      <c r="M2749" s="15">
        <v>4.5</v>
      </c>
      <c r="N2749" s="15">
        <v>-1</v>
      </c>
      <c r="O2749" s="15">
        <v>1</v>
      </c>
      <c r="P2749" s="15">
        <v>21</v>
      </c>
      <c r="Q2749" s="15">
        <v>12</v>
      </c>
      <c r="R2749" s="15">
        <v>32</v>
      </c>
      <c r="S2749" s="15" t="s">
        <v>12602</v>
      </c>
      <c r="T2749" s="15" t="s">
        <v>12603</v>
      </c>
      <c r="U2749" s="15" t="s">
        <v>12604</v>
      </c>
      <c r="V2749" s="15" t="s">
        <v>11858</v>
      </c>
      <c r="W2749" s="15">
        <v>1</v>
      </c>
    </row>
    <row r="2750" spans="1:23" ht="14.25" x14ac:dyDescent="0.2">
      <c r="A2750" s="15">
        <v>4</v>
      </c>
      <c r="B2750" s="18">
        <v>18469753</v>
      </c>
      <c r="C2750" s="18">
        <v>18469760</v>
      </c>
      <c r="D2750" s="19">
        <v>-1.70119090310039</v>
      </c>
      <c r="E2750" s="45">
        <v>8.4647499377603699E-5</v>
      </c>
      <c r="F2750" s="18">
        <v>18469255</v>
      </c>
      <c r="G2750" s="18">
        <v>18469841</v>
      </c>
      <c r="H2750" s="15" t="s">
        <v>5548</v>
      </c>
      <c r="I2750" s="15" t="s">
        <v>2270</v>
      </c>
      <c r="J2750" s="18">
        <v>18469731</v>
      </c>
      <c r="K2750" s="18">
        <v>18469781</v>
      </c>
      <c r="L2750" s="15"/>
      <c r="M2750" s="15"/>
      <c r="N2750" s="15"/>
      <c r="O2750" s="15"/>
      <c r="P2750" s="15"/>
      <c r="Q2750" s="15"/>
      <c r="R2750" s="15"/>
      <c r="S2750" s="15"/>
      <c r="T2750" s="15"/>
      <c r="U2750" s="15"/>
      <c r="V2750" s="15"/>
      <c r="W2750" s="15"/>
    </row>
    <row r="2751" spans="1:23" ht="14.25" x14ac:dyDescent="0.2">
      <c r="A2751" s="15">
        <v>3</v>
      </c>
      <c r="B2751" s="18">
        <v>16528242</v>
      </c>
      <c r="C2751" s="18">
        <v>16528245</v>
      </c>
      <c r="D2751" s="19">
        <v>-1.7014658681263599</v>
      </c>
      <c r="E2751" s="45">
        <v>4.1510101095038098E-3</v>
      </c>
      <c r="F2751" s="18">
        <v>16528108</v>
      </c>
      <c r="G2751" s="18">
        <v>16528374</v>
      </c>
      <c r="H2751" s="15" t="s">
        <v>4673</v>
      </c>
      <c r="I2751" s="15" t="s">
        <v>2272</v>
      </c>
      <c r="J2751" s="18">
        <v>16528219</v>
      </c>
      <c r="K2751" s="18">
        <v>16528269</v>
      </c>
      <c r="L2751" s="15"/>
      <c r="M2751" s="15"/>
      <c r="N2751" s="15"/>
      <c r="O2751" s="15"/>
      <c r="P2751" s="15"/>
      <c r="Q2751" s="15"/>
      <c r="R2751" s="15"/>
      <c r="S2751" s="15"/>
      <c r="T2751" s="15"/>
      <c r="U2751" s="15"/>
      <c r="V2751" s="15"/>
      <c r="W2751" s="15"/>
    </row>
    <row r="2752" spans="1:23" ht="14.25" x14ac:dyDescent="0.2">
      <c r="A2752" s="15">
        <v>3</v>
      </c>
      <c r="B2752" s="18">
        <v>3860643</v>
      </c>
      <c r="C2752" s="18">
        <v>3860650</v>
      </c>
      <c r="D2752" s="19">
        <v>-1.7016174904015899</v>
      </c>
      <c r="E2752" s="45">
        <v>2.5918516653452902E-3</v>
      </c>
      <c r="F2752" s="18">
        <v>3860445</v>
      </c>
      <c r="G2752" s="18">
        <v>3861747</v>
      </c>
      <c r="H2752" s="15" t="s">
        <v>4409</v>
      </c>
      <c r="I2752" s="15" t="s">
        <v>2270</v>
      </c>
      <c r="J2752" s="18">
        <v>3860621</v>
      </c>
      <c r="K2752" s="18">
        <v>3860671</v>
      </c>
      <c r="L2752" s="15"/>
      <c r="M2752" s="15"/>
      <c r="N2752" s="15"/>
      <c r="O2752" s="15"/>
      <c r="P2752" s="15"/>
      <c r="Q2752" s="15"/>
      <c r="R2752" s="15"/>
      <c r="S2752" s="15"/>
      <c r="T2752" s="15"/>
      <c r="U2752" s="15"/>
      <c r="V2752" s="15"/>
      <c r="W2752" s="15"/>
    </row>
    <row r="2753" spans="1:23" ht="14.25" x14ac:dyDescent="0.2">
      <c r="A2753" s="15">
        <v>5</v>
      </c>
      <c r="B2753" s="18">
        <v>8508253</v>
      </c>
      <c r="C2753" s="18">
        <v>8508253</v>
      </c>
      <c r="D2753" s="19">
        <v>-1.70300973134008</v>
      </c>
      <c r="E2753" s="45">
        <v>3.61938280885272E-3</v>
      </c>
      <c r="F2753" s="18">
        <v>8508043</v>
      </c>
      <c r="G2753" s="18">
        <v>8508255</v>
      </c>
      <c r="H2753" s="15" t="s">
        <v>2180</v>
      </c>
      <c r="I2753" s="15" t="s">
        <v>2270</v>
      </c>
      <c r="J2753" s="18">
        <v>8508228</v>
      </c>
      <c r="K2753" s="18">
        <v>8508278</v>
      </c>
      <c r="L2753" s="15"/>
      <c r="M2753" s="15"/>
      <c r="N2753" s="15"/>
      <c r="O2753" s="15"/>
      <c r="P2753" s="15"/>
      <c r="Q2753" s="15"/>
      <c r="R2753" s="15"/>
      <c r="S2753" s="15"/>
      <c r="T2753" s="15"/>
      <c r="U2753" s="15"/>
      <c r="V2753" s="15"/>
      <c r="W2753" s="15"/>
    </row>
    <row r="2754" spans="1:23" ht="14.25" x14ac:dyDescent="0.2">
      <c r="A2754" s="15">
        <v>5</v>
      </c>
      <c r="B2754" s="18">
        <v>2805060</v>
      </c>
      <c r="C2754" s="18">
        <v>2805060</v>
      </c>
      <c r="D2754" s="19">
        <v>-1.7032235661408099</v>
      </c>
      <c r="E2754" s="45">
        <v>3.8679052690527701E-3</v>
      </c>
      <c r="F2754" s="18">
        <v>2804960</v>
      </c>
      <c r="G2754" s="18">
        <v>2805502</v>
      </c>
      <c r="H2754" s="15" t="s">
        <v>5631</v>
      </c>
      <c r="I2754" s="15" t="s">
        <v>2272</v>
      </c>
      <c r="J2754" s="18">
        <v>2805035</v>
      </c>
      <c r="K2754" s="18">
        <v>2805085</v>
      </c>
      <c r="L2754" s="15"/>
      <c r="M2754" s="15"/>
      <c r="N2754" s="15"/>
      <c r="O2754" s="15"/>
      <c r="P2754" s="15"/>
      <c r="Q2754" s="15"/>
      <c r="R2754" s="15"/>
      <c r="S2754" s="15"/>
      <c r="T2754" s="15"/>
      <c r="U2754" s="15"/>
      <c r="V2754" s="15"/>
      <c r="W2754" s="15"/>
    </row>
    <row r="2755" spans="1:23" ht="14.25" x14ac:dyDescent="0.2">
      <c r="A2755" s="15">
        <v>2</v>
      </c>
      <c r="B2755" s="18">
        <v>15557727</v>
      </c>
      <c r="C2755" s="18">
        <v>15557727</v>
      </c>
      <c r="D2755" s="19">
        <v>-1.7032243756999099</v>
      </c>
      <c r="E2755" s="45">
        <v>4.1449218867689397E-3</v>
      </c>
      <c r="F2755" s="18">
        <v>15557367</v>
      </c>
      <c r="G2755" s="18">
        <v>15559351</v>
      </c>
      <c r="H2755" s="15" t="s">
        <v>4111</v>
      </c>
      <c r="I2755" s="15" t="s">
        <v>2270</v>
      </c>
      <c r="J2755" s="18">
        <v>15557702</v>
      </c>
      <c r="K2755" s="18">
        <v>15557752</v>
      </c>
      <c r="L2755" s="15"/>
      <c r="M2755" s="15"/>
      <c r="N2755" s="15"/>
      <c r="O2755" s="15"/>
      <c r="P2755" s="15"/>
      <c r="Q2755" s="15"/>
      <c r="R2755" s="15"/>
      <c r="S2755" s="15"/>
      <c r="T2755" s="15"/>
      <c r="U2755" s="15"/>
      <c r="V2755" s="15"/>
      <c r="W2755" s="15"/>
    </row>
    <row r="2756" spans="1:23" ht="14.25" x14ac:dyDescent="0.2">
      <c r="A2756" s="15">
        <v>4</v>
      </c>
      <c r="B2756" s="18">
        <v>18164767</v>
      </c>
      <c r="C2756" s="18">
        <v>18164767</v>
      </c>
      <c r="D2756" s="19">
        <v>-1.7062218573192001</v>
      </c>
      <c r="E2756" s="45">
        <v>4.1970390530638403E-3</v>
      </c>
      <c r="F2756" s="18">
        <v>18164749</v>
      </c>
      <c r="G2756" s="18">
        <v>18164858</v>
      </c>
      <c r="H2756" s="15" t="s">
        <v>5532</v>
      </c>
      <c r="I2756" s="15" t="s">
        <v>2270</v>
      </c>
      <c r="J2756" s="18">
        <v>18164742</v>
      </c>
      <c r="K2756" s="18">
        <v>18164792</v>
      </c>
      <c r="L2756" s="15"/>
      <c r="M2756" s="15"/>
      <c r="N2756" s="15"/>
      <c r="O2756" s="15"/>
      <c r="P2756" s="15"/>
      <c r="Q2756" s="15"/>
      <c r="R2756" s="15"/>
      <c r="S2756" s="15"/>
      <c r="T2756" s="15"/>
      <c r="U2756" s="15"/>
      <c r="V2756" s="15"/>
      <c r="W2756" s="15"/>
    </row>
    <row r="2757" spans="1:23" ht="14.25" x14ac:dyDescent="0.2">
      <c r="A2757" s="15">
        <v>2</v>
      </c>
      <c r="B2757" s="18">
        <v>16571041</v>
      </c>
      <c r="C2757" s="18">
        <v>16571042</v>
      </c>
      <c r="D2757" s="19">
        <v>-1.7068830337087499</v>
      </c>
      <c r="E2757" s="45">
        <v>2.3797677257057399E-3</v>
      </c>
      <c r="F2757" s="18">
        <v>16570746</v>
      </c>
      <c r="G2757" s="18">
        <v>16571066</v>
      </c>
      <c r="H2757" s="15" t="s">
        <v>869</v>
      </c>
      <c r="I2757" s="15" t="s">
        <v>2270</v>
      </c>
      <c r="J2757" s="18">
        <v>16571017</v>
      </c>
      <c r="K2757" s="18">
        <v>16571067</v>
      </c>
      <c r="L2757" s="15"/>
      <c r="M2757" s="15"/>
      <c r="N2757" s="15"/>
      <c r="O2757" s="15"/>
      <c r="P2757" s="15"/>
      <c r="Q2757" s="15"/>
      <c r="R2757" s="15"/>
      <c r="S2757" s="15"/>
      <c r="T2757" s="15"/>
      <c r="U2757" s="15"/>
      <c r="V2757" s="15"/>
      <c r="W2757" s="15"/>
    </row>
    <row r="2758" spans="1:23" ht="14.25" x14ac:dyDescent="0.2">
      <c r="A2758" s="15">
        <v>2</v>
      </c>
      <c r="B2758" s="18">
        <v>16571052</v>
      </c>
      <c r="C2758" s="18">
        <v>16571052</v>
      </c>
      <c r="D2758" s="19">
        <v>-1.7069714226805099</v>
      </c>
      <c r="E2758" s="45">
        <v>1.62789894486544E-3</v>
      </c>
      <c r="F2758" s="18">
        <v>16570746</v>
      </c>
      <c r="G2758" s="18">
        <v>16571066</v>
      </c>
      <c r="H2758" s="15" t="s">
        <v>869</v>
      </c>
      <c r="I2758" s="15" t="s">
        <v>2270</v>
      </c>
      <c r="J2758" s="18">
        <v>16571027</v>
      </c>
      <c r="K2758" s="18">
        <v>16571077</v>
      </c>
      <c r="L2758" s="15"/>
      <c r="M2758" s="15"/>
      <c r="N2758" s="15"/>
      <c r="O2758" s="15"/>
      <c r="P2758" s="15"/>
      <c r="Q2758" s="15"/>
      <c r="R2758" s="15"/>
      <c r="S2758" s="15"/>
      <c r="T2758" s="15"/>
      <c r="U2758" s="15"/>
      <c r="V2758" s="15"/>
      <c r="W2758" s="15"/>
    </row>
    <row r="2759" spans="1:23" ht="14.25" x14ac:dyDescent="0.2">
      <c r="A2759" s="15">
        <v>3</v>
      </c>
      <c r="B2759" s="18">
        <v>16529053</v>
      </c>
      <c r="C2759" s="18">
        <v>16529062</v>
      </c>
      <c r="D2759" s="19">
        <v>-1.7092654482140299</v>
      </c>
      <c r="E2759" s="45">
        <v>7.35733587473676E-3</v>
      </c>
      <c r="F2759" s="18">
        <v>16528474</v>
      </c>
      <c r="G2759" s="18">
        <v>16529352</v>
      </c>
      <c r="H2759" s="15" t="s">
        <v>4673</v>
      </c>
      <c r="I2759" s="15" t="s">
        <v>2272</v>
      </c>
      <c r="J2759" s="18">
        <v>16529033</v>
      </c>
      <c r="K2759" s="18">
        <v>16529083</v>
      </c>
      <c r="L2759" s="15"/>
      <c r="M2759" s="15"/>
      <c r="N2759" s="15"/>
      <c r="O2759" s="15"/>
      <c r="P2759" s="15"/>
      <c r="Q2759" s="15"/>
      <c r="R2759" s="15"/>
      <c r="S2759" s="15"/>
      <c r="T2759" s="15"/>
      <c r="U2759" s="15"/>
      <c r="V2759" s="15"/>
      <c r="W2759" s="15"/>
    </row>
    <row r="2760" spans="1:23" ht="14.25" x14ac:dyDescent="0.2">
      <c r="A2760" s="15">
        <v>2</v>
      </c>
      <c r="B2760" s="18">
        <v>16571393</v>
      </c>
      <c r="C2760" s="18">
        <v>16571393</v>
      </c>
      <c r="D2760" s="19">
        <v>-1.7095768210851701</v>
      </c>
      <c r="E2760" s="45">
        <v>1.2281130766389301E-3</v>
      </c>
      <c r="F2760" s="18">
        <v>16571191</v>
      </c>
      <c r="G2760" s="18">
        <v>16571472</v>
      </c>
      <c r="H2760" s="15" t="s">
        <v>869</v>
      </c>
      <c r="I2760" s="15" t="s">
        <v>2270</v>
      </c>
      <c r="J2760" s="18">
        <v>16571368</v>
      </c>
      <c r="K2760" s="18">
        <v>16571418</v>
      </c>
      <c r="L2760" s="15"/>
      <c r="M2760" s="15"/>
      <c r="N2760" s="15"/>
      <c r="O2760" s="15"/>
      <c r="P2760" s="15"/>
      <c r="Q2760" s="15"/>
      <c r="R2760" s="15"/>
      <c r="S2760" s="15"/>
      <c r="T2760" s="15"/>
      <c r="U2760" s="15"/>
      <c r="V2760" s="15"/>
      <c r="W2760" s="15"/>
    </row>
    <row r="2761" spans="1:23" ht="14.25" x14ac:dyDescent="0.2">
      <c r="A2761" s="15">
        <v>5</v>
      </c>
      <c r="B2761" s="18">
        <v>4387571</v>
      </c>
      <c r="C2761" s="18">
        <v>4387571</v>
      </c>
      <c r="D2761" s="19">
        <v>-1.70995797785387</v>
      </c>
      <c r="E2761" s="45">
        <v>1.43515994086268E-3</v>
      </c>
      <c r="F2761" s="18">
        <v>4387307</v>
      </c>
      <c r="G2761" s="18">
        <v>4387944</v>
      </c>
      <c r="H2761" s="15" t="s">
        <v>5678</v>
      </c>
      <c r="I2761" s="15" t="s">
        <v>2270</v>
      </c>
      <c r="J2761" s="18">
        <v>4387546</v>
      </c>
      <c r="K2761" s="18">
        <v>4387596</v>
      </c>
      <c r="L2761" s="15"/>
      <c r="M2761" s="15"/>
      <c r="N2761" s="15"/>
      <c r="O2761" s="15"/>
      <c r="P2761" s="15"/>
      <c r="Q2761" s="15"/>
      <c r="R2761" s="15"/>
      <c r="S2761" s="15"/>
      <c r="T2761" s="15"/>
      <c r="U2761" s="15"/>
      <c r="V2761" s="15"/>
      <c r="W2761" s="15"/>
    </row>
    <row r="2762" spans="1:23" ht="14.25" x14ac:dyDescent="0.2">
      <c r="A2762" s="15">
        <v>5</v>
      </c>
      <c r="B2762" s="18">
        <v>8076642</v>
      </c>
      <c r="C2762" s="18">
        <v>8076645</v>
      </c>
      <c r="D2762" s="19">
        <v>-1.7105757754358299</v>
      </c>
      <c r="E2762" s="45">
        <v>7.3765973895699999E-3</v>
      </c>
      <c r="F2762" s="18">
        <v>8076312</v>
      </c>
      <c r="G2762" s="18">
        <v>8077614</v>
      </c>
      <c r="H2762" s="15" t="s">
        <v>5831</v>
      </c>
      <c r="I2762" s="15" t="s">
        <v>2270</v>
      </c>
      <c r="J2762" s="18">
        <v>8076619</v>
      </c>
      <c r="K2762" s="18">
        <v>8076669</v>
      </c>
      <c r="L2762" s="15"/>
      <c r="M2762" s="15"/>
      <c r="N2762" s="15"/>
      <c r="O2762" s="15"/>
      <c r="P2762" s="15"/>
      <c r="Q2762" s="15"/>
      <c r="R2762" s="15"/>
      <c r="S2762" s="15"/>
      <c r="T2762" s="15"/>
      <c r="U2762" s="15"/>
      <c r="V2762" s="15"/>
      <c r="W2762" s="15"/>
    </row>
    <row r="2763" spans="1:23" ht="14.25" x14ac:dyDescent="0.2">
      <c r="A2763" s="15">
        <v>5</v>
      </c>
      <c r="B2763" s="18">
        <v>4387666</v>
      </c>
      <c r="C2763" s="18">
        <v>4387666</v>
      </c>
      <c r="D2763" s="19">
        <v>-1.7108330294318901</v>
      </c>
      <c r="E2763" s="45">
        <v>3.5850894298464198E-3</v>
      </c>
      <c r="F2763" s="18">
        <v>4387307</v>
      </c>
      <c r="G2763" s="18">
        <v>4387944</v>
      </c>
      <c r="H2763" s="15" t="s">
        <v>5678</v>
      </c>
      <c r="I2763" s="15" t="s">
        <v>2270</v>
      </c>
      <c r="J2763" s="18">
        <v>4387641</v>
      </c>
      <c r="K2763" s="18">
        <v>4387691</v>
      </c>
      <c r="L2763" s="15"/>
      <c r="M2763" s="15"/>
      <c r="N2763" s="15"/>
      <c r="O2763" s="15"/>
      <c r="P2763" s="15"/>
      <c r="Q2763" s="15"/>
      <c r="R2763" s="15"/>
      <c r="S2763" s="15"/>
      <c r="T2763" s="15"/>
      <c r="U2763" s="15"/>
      <c r="V2763" s="15"/>
      <c r="W2763" s="15"/>
    </row>
    <row r="2764" spans="1:23" ht="14.25" x14ac:dyDescent="0.2">
      <c r="A2764" s="15">
        <v>2</v>
      </c>
      <c r="B2764" s="18">
        <v>11171138</v>
      </c>
      <c r="C2764" s="18">
        <v>11171140</v>
      </c>
      <c r="D2764" s="19">
        <v>-1.71132046156878</v>
      </c>
      <c r="E2764" s="45">
        <v>6.6032362907121299E-3</v>
      </c>
      <c r="F2764" s="18">
        <v>11170416</v>
      </c>
      <c r="G2764" s="18">
        <v>11171417</v>
      </c>
      <c r="H2764" s="15" t="s">
        <v>3944</v>
      </c>
      <c r="I2764" s="15" t="s">
        <v>2270</v>
      </c>
      <c r="J2764" s="18">
        <v>11171114</v>
      </c>
      <c r="K2764" s="18">
        <v>11171164</v>
      </c>
      <c r="L2764" s="15"/>
      <c r="M2764" s="15"/>
      <c r="N2764" s="15"/>
      <c r="O2764" s="15"/>
      <c r="P2764" s="15"/>
      <c r="Q2764" s="15"/>
      <c r="R2764" s="15"/>
      <c r="S2764" s="15"/>
      <c r="T2764" s="15"/>
      <c r="U2764" s="15"/>
      <c r="V2764" s="15"/>
      <c r="W2764" s="15"/>
    </row>
    <row r="2765" spans="1:23" ht="14.25" x14ac:dyDescent="0.2">
      <c r="A2765" s="15">
        <v>4</v>
      </c>
      <c r="B2765" s="18">
        <v>8878230</v>
      </c>
      <c r="C2765" s="18">
        <v>8878233</v>
      </c>
      <c r="D2765" s="19">
        <v>-1.71383879631571</v>
      </c>
      <c r="E2765" s="45">
        <v>8.5560756109175299E-3</v>
      </c>
      <c r="F2765" s="18">
        <v>8877590</v>
      </c>
      <c r="G2765" s="18">
        <v>8879327</v>
      </c>
      <c r="H2765" s="15" t="s">
        <v>5178</v>
      </c>
      <c r="I2765" s="15" t="s">
        <v>2270</v>
      </c>
      <c r="J2765" s="18">
        <v>8878207</v>
      </c>
      <c r="K2765" s="18">
        <v>8878257</v>
      </c>
      <c r="L2765" s="15"/>
      <c r="M2765" s="15"/>
      <c r="N2765" s="15"/>
      <c r="O2765" s="15"/>
      <c r="P2765" s="15"/>
      <c r="Q2765" s="15"/>
      <c r="R2765" s="15"/>
      <c r="S2765" s="15"/>
      <c r="T2765" s="15"/>
      <c r="U2765" s="15"/>
      <c r="V2765" s="15"/>
      <c r="W2765" s="15"/>
    </row>
    <row r="2766" spans="1:23" ht="14.25" x14ac:dyDescent="0.2">
      <c r="A2766" s="15">
        <v>4</v>
      </c>
      <c r="B2766" s="18">
        <v>12333524</v>
      </c>
      <c r="C2766" s="18">
        <v>12333529</v>
      </c>
      <c r="D2766" s="19">
        <v>-1.7142132518562401</v>
      </c>
      <c r="E2766" s="45">
        <v>1.9181515170593501E-3</v>
      </c>
      <c r="F2766" s="18">
        <v>12333470</v>
      </c>
      <c r="G2766" s="18">
        <v>12333904</v>
      </c>
      <c r="H2766" s="15" t="s">
        <v>5270</v>
      </c>
      <c r="I2766" s="15" t="s">
        <v>2270</v>
      </c>
      <c r="J2766" s="18">
        <v>12333501</v>
      </c>
      <c r="K2766" s="18">
        <v>12333551</v>
      </c>
      <c r="L2766" s="15"/>
      <c r="M2766" s="15"/>
      <c r="N2766" s="15"/>
      <c r="O2766" s="15"/>
      <c r="P2766" s="15"/>
      <c r="Q2766" s="15"/>
      <c r="R2766" s="15"/>
      <c r="S2766" s="15"/>
      <c r="T2766" s="15"/>
      <c r="U2766" s="15"/>
      <c r="V2766" s="15"/>
      <c r="W2766" s="15"/>
    </row>
    <row r="2767" spans="1:23" ht="14.25" x14ac:dyDescent="0.2">
      <c r="A2767" s="15">
        <v>5</v>
      </c>
      <c r="B2767" s="18">
        <v>26569821</v>
      </c>
      <c r="C2767" s="18">
        <v>26569825</v>
      </c>
      <c r="D2767" s="19">
        <v>-1.71476496540182</v>
      </c>
      <c r="E2767" s="45">
        <v>2.7315113803693999E-3</v>
      </c>
      <c r="F2767" s="18">
        <v>26569663</v>
      </c>
      <c r="G2767" s="18">
        <v>26570461</v>
      </c>
      <c r="H2767" s="15" t="s">
        <v>6295</v>
      </c>
      <c r="I2767" s="15" t="s">
        <v>2272</v>
      </c>
      <c r="J2767" s="18">
        <v>26569798</v>
      </c>
      <c r="K2767" s="18">
        <v>26569848</v>
      </c>
      <c r="L2767" s="15"/>
      <c r="M2767" s="15"/>
      <c r="N2767" s="15"/>
      <c r="O2767" s="15"/>
      <c r="P2767" s="15"/>
      <c r="Q2767" s="15"/>
      <c r="R2767" s="15"/>
      <c r="S2767" s="15"/>
      <c r="T2767" s="15"/>
      <c r="U2767" s="15"/>
      <c r="V2767" s="15"/>
      <c r="W2767" s="15"/>
    </row>
    <row r="2768" spans="1:23" ht="14.25" x14ac:dyDescent="0.2">
      <c r="A2768" s="15">
        <v>3</v>
      </c>
      <c r="B2768" s="18">
        <v>10309900</v>
      </c>
      <c r="C2768" s="18">
        <v>10309900</v>
      </c>
      <c r="D2768" s="19">
        <v>-1.7147749684212199</v>
      </c>
      <c r="E2768" s="45">
        <v>1.03140581799947E-3</v>
      </c>
      <c r="F2768" s="18">
        <v>10309700</v>
      </c>
      <c r="G2768" s="18">
        <v>10310492</v>
      </c>
      <c r="H2768" s="15" t="s">
        <v>4628</v>
      </c>
      <c r="I2768" s="15" t="s">
        <v>2272</v>
      </c>
      <c r="J2768" s="18">
        <v>10309875</v>
      </c>
      <c r="K2768" s="18">
        <v>10309925</v>
      </c>
      <c r="L2768" s="15"/>
      <c r="M2768" s="15"/>
      <c r="N2768" s="15"/>
      <c r="O2768" s="15"/>
      <c r="P2768" s="15"/>
      <c r="Q2768" s="15"/>
      <c r="R2768" s="15"/>
      <c r="S2768" s="15"/>
      <c r="T2768" s="15"/>
      <c r="U2768" s="15"/>
      <c r="V2768" s="15"/>
      <c r="W2768" s="15"/>
    </row>
    <row r="2769" spans="1:23" ht="14.25" x14ac:dyDescent="0.2">
      <c r="A2769" s="15">
        <v>3</v>
      </c>
      <c r="B2769" s="18">
        <v>3207758</v>
      </c>
      <c r="C2769" s="18">
        <v>3207758</v>
      </c>
      <c r="D2769" s="19">
        <v>-1.71575282697797</v>
      </c>
      <c r="E2769" s="45">
        <v>9.0916484244245692E-3</v>
      </c>
      <c r="F2769" s="18">
        <v>3206708</v>
      </c>
      <c r="G2769" s="18">
        <v>3208135</v>
      </c>
      <c r="H2769" s="15" t="s">
        <v>4365</v>
      </c>
      <c r="I2769" s="15" t="s">
        <v>2272</v>
      </c>
      <c r="J2769" s="18">
        <v>3207733</v>
      </c>
      <c r="K2769" s="18">
        <v>3207783</v>
      </c>
      <c r="L2769" s="15"/>
      <c r="M2769" s="15"/>
      <c r="N2769" s="15"/>
      <c r="O2769" s="15"/>
      <c r="P2769" s="15"/>
      <c r="Q2769" s="15"/>
      <c r="R2769" s="15"/>
      <c r="S2769" s="15"/>
      <c r="T2769" s="15"/>
      <c r="U2769" s="15"/>
      <c r="V2769" s="15"/>
      <c r="W2769" s="15"/>
    </row>
    <row r="2770" spans="1:23" ht="14.25" x14ac:dyDescent="0.2">
      <c r="A2770" s="15">
        <v>4</v>
      </c>
      <c r="B2770" s="18">
        <v>18165072</v>
      </c>
      <c r="C2770" s="18">
        <v>18165072</v>
      </c>
      <c r="D2770" s="19">
        <v>-1.7188011358183199</v>
      </c>
      <c r="E2770" s="45">
        <v>7.3509442133620097E-5</v>
      </c>
      <c r="F2770" s="18">
        <v>18164951</v>
      </c>
      <c r="G2770" s="18">
        <v>18165220</v>
      </c>
      <c r="H2770" s="15" t="s">
        <v>5532</v>
      </c>
      <c r="I2770" s="15" t="s">
        <v>2270</v>
      </c>
      <c r="J2770" s="18">
        <v>18165047</v>
      </c>
      <c r="K2770" s="18">
        <v>18165097</v>
      </c>
      <c r="L2770" s="15"/>
      <c r="M2770" s="15"/>
      <c r="N2770" s="15"/>
      <c r="O2770" s="15"/>
      <c r="P2770" s="15"/>
      <c r="Q2770" s="15"/>
      <c r="R2770" s="15"/>
      <c r="S2770" s="15"/>
      <c r="T2770" s="15"/>
      <c r="U2770" s="15"/>
      <c r="V2770" s="15"/>
      <c r="W2770" s="15"/>
    </row>
    <row r="2771" spans="1:23" ht="14.25" x14ac:dyDescent="0.2">
      <c r="A2771" s="15">
        <v>3</v>
      </c>
      <c r="B2771" s="18">
        <v>23052309</v>
      </c>
      <c r="C2771" s="18">
        <v>23052310</v>
      </c>
      <c r="D2771" s="19">
        <v>-1.7213744394934201</v>
      </c>
      <c r="E2771" s="45">
        <v>8.0972040980301398E-3</v>
      </c>
      <c r="F2771" s="18">
        <v>23052278</v>
      </c>
      <c r="G2771" s="18">
        <v>23052434</v>
      </c>
      <c r="H2771" s="15" t="s">
        <v>4936</v>
      </c>
      <c r="I2771" s="15" t="s">
        <v>2272</v>
      </c>
      <c r="J2771" s="18">
        <v>23052285</v>
      </c>
      <c r="K2771" s="18">
        <v>23052335</v>
      </c>
      <c r="L2771" s="15"/>
      <c r="M2771" s="15"/>
      <c r="N2771" s="15"/>
      <c r="O2771" s="15"/>
      <c r="P2771" s="15"/>
      <c r="Q2771" s="15"/>
      <c r="R2771" s="15"/>
      <c r="S2771" s="15"/>
      <c r="T2771" s="15"/>
      <c r="U2771" s="15"/>
      <c r="V2771" s="15"/>
      <c r="W2771" s="15"/>
    </row>
    <row r="2772" spans="1:23" ht="14.25" x14ac:dyDescent="0.2">
      <c r="A2772" s="15">
        <v>2</v>
      </c>
      <c r="B2772" s="18">
        <v>16571053</v>
      </c>
      <c r="C2772" s="18">
        <v>16571053</v>
      </c>
      <c r="D2772" s="19">
        <v>-1.7269676222413199</v>
      </c>
      <c r="E2772" s="45">
        <v>3.1364790732802202E-3</v>
      </c>
      <c r="F2772" s="18">
        <v>16570746</v>
      </c>
      <c r="G2772" s="18">
        <v>16571066</v>
      </c>
      <c r="H2772" s="15" t="s">
        <v>869</v>
      </c>
      <c r="I2772" s="15" t="s">
        <v>2270</v>
      </c>
      <c r="J2772" s="18">
        <v>16571028</v>
      </c>
      <c r="K2772" s="18">
        <v>16571078</v>
      </c>
      <c r="L2772" s="15"/>
      <c r="M2772" s="15"/>
      <c r="N2772" s="15"/>
      <c r="O2772" s="15"/>
      <c r="P2772" s="15"/>
      <c r="Q2772" s="15"/>
      <c r="R2772" s="15"/>
      <c r="S2772" s="15"/>
      <c r="T2772" s="15"/>
      <c r="U2772" s="15"/>
      <c r="V2772" s="15"/>
      <c r="W2772" s="15"/>
    </row>
    <row r="2773" spans="1:23" ht="14.25" x14ac:dyDescent="0.2">
      <c r="A2773" s="15">
        <v>2</v>
      </c>
      <c r="B2773" s="18">
        <v>15557649</v>
      </c>
      <c r="C2773" s="18">
        <v>15557649</v>
      </c>
      <c r="D2773" s="19">
        <v>-1.7281884086802699</v>
      </c>
      <c r="E2773" s="45">
        <v>5.36762941223157E-6</v>
      </c>
      <c r="F2773" s="18">
        <v>15557367</v>
      </c>
      <c r="G2773" s="18">
        <v>15559351</v>
      </c>
      <c r="H2773" s="15" t="s">
        <v>4111</v>
      </c>
      <c r="I2773" s="15" t="s">
        <v>2270</v>
      </c>
      <c r="J2773" s="18">
        <v>15557624</v>
      </c>
      <c r="K2773" s="18">
        <v>15557674</v>
      </c>
      <c r="L2773" s="15"/>
      <c r="M2773" s="15"/>
      <c r="N2773" s="15"/>
      <c r="O2773" s="15"/>
      <c r="P2773" s="15"/>
      <c r="Q2773" s="15"/>
      <c r="R2773" s="15"/>
      <c r="S2773" s="15"/>
      <c r="T2773" s="15"/>
      <c r="U2773" s="15"/>
      <c r="V2773" s="15"/>
      <c r="W2773" s="15"/>
    </row>
    <row r="2774" spans="1:23" ht="14.25" x14ac:dyDescent="0.2">
      <c r="A2774" s="15">
        <v>1</v>
      </c>
      <c r="B2774" s="18">
        <v>11920589</v>
      </c>
      <c r="C2774" s="18">
        <v>11920598</v>
      </c>
      <c r="D2774" s="19">
        <v>-1.7328265408260699</v>
      </c>
      <c r="E2774" s="45">
        <v>1.4450085203714499E-3</v>
      </c>
      <c r="F2774" s="18">
        <v>11920390</v>
      </c>
      <c r="G2774" s="18">
        <v>11920698</v>
      </c>
      <c r="H2774" s="15" t="s">
        <v>3203</v>
      </c>
      <c r="I2774" s="15" t="s">
        <v>2270</v>
      </c>
      <c r="J2774" s="18">
        <v>11920569</v>
      </c>
      <c r="K2774" s="18">
        <v>11920619</v>
      </c>
      <c r="L2774" s="15"/>
      <c r="M2774" s="15"/>
      <c r="N2774" s="15"/>
      <c r="O2774" s="15"/>
      <c r="P2774" s="15"/>
      <c r="Q2774" s="15"/>
      <c r="R2774" s="15"/>
      <c r="S2774" s="15"/>
      <c r="T2774" s="15"/>
      <c r="U2774" s="15"/>
      <c r="V2774" s="15"/>
      <c r="W2774" s="15"/>
    </row>
    <row r="2775" spans="1:23" ht="14.25" x14ac:dyDescent="0.2">
      <c r="A2775" s="15">
        <v>4</v>
      </c>
      <c r="B2775" s="18">
        <v>12530126</v>
      </c>
      <c r="C2775" s="18">
        <v>12530126</v>
      </c>
      <c r="D2775" s="19">
        <v>-1.73466508294519</v>
      </c>
      <c r="E2775" s="45">
        <v>8.58297550011775E-4</v>
      </c>
      <c r="F2775" s="18">
        <v>12529861</v>
      </c>
      <c r="G2775" s="18">
        <v>12530356</v>
      </c>
      <c r="H2775" s="15" t="s">
        <v>5281</v>
      </c>
      <c r="I2775" s="15" t="s">
        <v>2270</v>
      </c>
      <c r="J2775" s="18">
        <v>12530101</v>
      </c>
      <c r="K2775" s="18">
        <v>12530151</v>
      </c>
      <c r="L2775" s="15"/>
      <c r="M2775" s="15"/>
      <c r="N2775" s="15"/>
      <c r="O2775" s="15"/>
      <c r="P2775" s="15"/>
      <c r="Q2775" s="15"/>
      <c r="R2775" s="15"/>
      <c r="S2775" s="15"/>
      <c r="T2775" s="15"/>
      <c r="U2775" s="15"/>
      <c r="V2775" s="15"/>
      <c r="W2775" s="15"/>
    </row>
    <row r="2776" spans="1:23" ht="14.25" x14ac:dyDescent="0.2">
      <c r="A2776" s="15">
        <v>5</v>
      </c>
      <c r="B2776" s="18">
        <v>5145307</v>
      </c>
      <c r="C2776" s="18">
        <v>5145308</v>
      </c>
      <c r="D2776" s="19">
        <v>-1.7354916501165201</v>
      </c>
      <c r="E2776" s="45">
        <v>4.3960721459064799E-4</v>
      </c>
      <c r="F2776" s="18">
        <v>5144629</v>
      </c>
      <c r="G2776" s="18">
        <v>5145907</v>
      </c>
      <c r="H2776" s="15" t="s">
        <v>5713</v>
      </c>
      <c r="I2776" s="15" t="s">
        <v>2270</v>
      </c>
      <c r="J2776" s="18">
        <v>5145283</v>
      </c>
      <c r="K2776" s="18">
        <v>5145333</v>
      </c>
      <c r="L2776" s="15"/>
      <c r="M2776" s="15"/>
      <c r="N2776" s="15"/>
      <c r="O2776" s="15"/>
      <c r="P2776" s="15"/>
      <c r="Q2776" s="15"/>
      <c r="R2776" s="15"/>
      <c r="S2776" s="15"/>
      <c r="T2776" s="15"/>
      <c r="U2776" s="15"/>
      <c r="V2776" s="15"/>
      <c r="W2776" s="15"/>
    </row>
    <row r="2777" spans="1:23" ht="14.25" x14ac:dyDescent="0.2">
      <c r="A2777" s="15">
        <v>4</v>
      </c>
      <c r="B2777" s="18">
        <v>18469734</v>
      </c>
      <c r="C2777" s="18">
        <v>18469736</v>
      </c>
      <c r="D2777" s="19">
        <v>-1.7356205822441599</v>
      </c>
      <c r="E2777" s="45">
        <v>8.8982858904814208E-6</v>
      </c>
      <c r="F2777" s="18">
        <v>18469255</v>
      </c>
      <c r="G2777" s="18">
        <v>18469841</v>
      </c>
      <c r="H2777" s="15" t="s">
        <v>5548</v>
      </c>
      <c r="I2777" s="15" t="s">
        <v>2270</v>
      </c>
      <c r="J2777" s="18">
        <v>18469710</v>
      </c>
      <c r="K2777" s="18">
        <v>18469760</v>
      </c>
      <c r="L2777" s="15"/>
      <c r="M2777" s="15"/>
      <c r="N2777" s="15"/>
      <c r="O2777" s="15"/>
      <c r="P2777" s="15"/>
      <c r="Q2777" s="15"/>
      <c r="R2777" s="15"/>
      <c r="S2777" s="15"/>
      <c r="T2777" s="15"/>
      <c r="U2777" s="15"/>
      <c r="V2777" s="15"/>
      <c r="W2777" s="15"/>
    </row>
    <row r="2778" spans="1:23" ht="14.25" x14ac:dyDescent="0.2">
      <c r="A2778" s="15">
        <v>4</v>
      </c>
      <c r="B2778" s="18">
        <v>12332884</v>
      </c>
      <c r="C2778" s="18">
        <v>12332886</v>
      </c>
      <c r="D2778" s="19">
        <v>-1.73651647653038</v>
      </c>
      <c r="E2778" s="45">
        <v>2.6453672894109498E-6</v>
      </c>
      <c r="F2778" s="18">
        <v>12332429</v>
      </c>
      <c r="G2778" s="18">
        <v>12333114</v>
      </c>
      <c r="H2778" s="15" t="s">
        <v>5270</v>
      </c>
      <c r="I2778" s="15" t="s">
        <v>2270</v>
      </c>
      <c r="J2778" s="18">
        <v>12332860</v>
      </c>
      <c r="K2778" s="18">
        <v>12332910</v>
      </c>
      <c r="L2778" s="15"/>
      <c r="M2778" s="15"/>
      <c r="N2778" s="15"/>
      <c r="O2778" s="15"/>
      <c r="P2778" s="15"/>
      <c r="Q2778" s="15"/>
      <c r="R2778" s="15"/>
      <c r="S2778" s="15"/>
      <c r="T2778" s="15"/>
      <c r="U2778" s="15"/>
      <c r="V2778" s="15"/>
      <c r="W2778" s="15"/>
    </row>
    <row r="2779" spans="1:23" ht="14.25" x14ac:dyDescent="0.2">
      <c r="A2779" s="15">
        <v>3</v>
      </c>
      <c r="B2779" s="18">
        <v>10256744</v>
      </c>
      <c r="C2779" s="18">
        <v>10256744</v>
      </c>
      <c r="D2779" s="19">
        <v>-1.7385352924956501</v>
      </c>
      <c r="E2779" s="45">
        <v>4.1510101095038098E-3</v>
      </c>
      <c r="F2779" s="18">
        <v>10256270</v>
      </c>
      <c r="G2779" s="18">
        <v>10257489</v>
      </c>
      <c r="H2779" s="15" t="s">
        <v>1064</v>
      </c>
      <c r="I2779" s="15" t="s">
        <v>2272</v>
      </c>
      <c r="J2779" s="18">
        <v>10256719</v>
      </c>
      <c r="K2779" s="18">
        <v>10256769</v>
      </c>
      <c r="L2779" s="15" t="s">
        <v>12108</v>
      </c>
      <c r="M2779" s="15">
        <v>5</v>
      </c>
      <c r="N2779" s="15">
        <v>-1</v>
      </c>
      <c r="O2779" s="15">
        <v>1</v>
      </c>
      <c r="P2779" s="15">
        <v>21</v>
      </c>
      <c r="Q2779" s="15">
        <v>12</v>
      </c>
      <c r="R2779" s="15">
        <v>32</v>
      </c>
      <c r="S2779" s="15" t="s">
        <v>12109</v>
      </c>
      <c r="T2779" s="15" t="s">
        <v>12110</v>
      </c>
      <c r="U2779" s="15" t="s">
        <v>12111</v>
      </c>
      <c r="V2779" s="15" t="s">
        <v>11858</v>
      </c>
      <c r="W2779" s="15">
        <v>1</v>
      </c>
    </row>
    <row r="2780" spans="1:23" ht="14.25" x14ac:dyDescent="0.2">
      <c r="A2780" s="15">
        <v>5</v>
      </c>
      <c r="B2780" s="18">
        <v>8508215</v>
      </c>
      <c r="C2780" s="18">
        <v>8508215</v>
      </c>
      <c r="D2780" s="19">
        <v>-1.7386820865175301</v>
      </c>
      <c r="E2780" s="45">
        <v>1.65713432890536E-3</v>
      </c>
      <c r="F2780" s="18">
        <v>8508043</v>
      </c>
      <c r="G2780" s="18">
        <v>8508255</v>
      </c>
      <c r="H2780" s="15" t="s">
        <v>2180</v>
      </c>
      <c r="I2780" s="15" t="s">
        <v>2270</v>
      </c>
      <c r="J2780" s="18">
        <v>8508190</v>
      </c>
      <c r="K2780" s="18">
        <v>8508240</v>
      </c>
      <c r="L2780" s="15"/>
      <c r="M2780" s="15"/>
      <c r="N2780" s="15"/>
      <c r="O2780" s="15"/>
      <c r="P2780" s="15"/>
      <c r="Q2780" s="15"/>
      <c r="R2780" s="15"/>
      <c r="S2780" s="15"/>
      <c r="T2780" s="15"/>
      <c r="U2780" s="15"/>
      <c r="V2780" s="15"/>
      <c r="W2780" s="15"/>
    </row>
    <row r="2781" spans="1:23" ht="14.25" x14ac:dyDescent="0.2">
      <c r="A2781" s="15">
        <v>2</v>
      </c>
      <c r="B2781" s="18">
        <v>14145117</v>
      </c>
      <c r="C2781" s="18">
        <v>14145120</v>
      </c>
      <c r="D2781" s="19">
        <v>-1.7401606103312</v>
      </c>
      <c r="E2781" s="45">
        <v>1.8806849251457401E-3</v>
      </c>
      <c r="F2781" s="18">
        <v>14144831</v>
      </c>
      <c r="G2781" s="18">
        <v>14145134</v>
      </c>
      <c r="H2781" s="15" t="s">
        <v>4061</v>
      </c>
      <c r="I2781" s="15" t="s">
        <v>2270</v>
      </c>
      <c r="J2781" s="18">
        <v>14145093</v>
      </c>
      <c r="K2781" s="18">
        <v>14145143</v>
      </c>
      <c r="L2781" s="15"/>
      <c r="M2781" s="15"/>
      <c r="N2781" s="15"/>
      <c r="O2781" s="15"/>
      <c r="P2781" s="15"/>
      <c r="Q2781" s="15"/>
      <c r="R2781" s="15"/>
      <c r="S2781" s="15"/>
      <c r="T2781" s="15"/>
      <c r="U2781" s="15"/>
      <c r="V2781" s="15"/>
      <c r="W2781" s="15"/>
    </row>
    <row r="2782" spans="1:23" ht="14.25" x14ac:dyDescent="0.2">
      <c r="A2782" s="15">
        <v>1</v>
      </c>
      <c r="B2782" s="18">
        <v>11920673</v>
      </c>
      <c r="C2782" s="18">
        <v>11920675</v>
      </c>
      <c r="D2782" s="19">
        <v>-1.7432336909700299</v>
      </c>
      <c r="E2782" s="45">
        <v>3.2836391800212801E-3</v>
      </c>
      <c r="F2782" s="18">
        <v>11920390</v>
      </c>
      <c r="G2782" s="18">
        <v>11920698</v>
      </c>
      <c r="H2782" s="15" t="s">
        <v>3203</v>
      </c>
      <c r="I2782" s="15" t="s">
        <v>2270</v>
      </c>
      <c r="J2782" s="18">
        <v>11920649</v>
      </c>
      <c r="K2782" s="18">
        <v>11920699</v>
      </c>
      <c r="L2782" s="15"/>
      <c r="M2782" s="15"/>
      <c r="N2782" s="15"/>
      <c r="O2782" s="15"/>
      <c r="P2782" s="15"/>
      <c r="Q2782" s="15"/>
      <c r="R2782" s="15"/>
      <c r="S2782" s="15"/>
      <c r="T2782" s="15"/>
      <c r="U2782" s="15"/>
      <c r="V2782" s="15"/>
      <c r="W2782" s="15"/>
    </row>
    <row r="2783" spans="1:23" ht="14.25" x14ac:dyDescent="0.2">
      <c r="A2783" s="15">
        <v>1</v>
      </c>
      <c r="B2783" s="18">
        <v>10475205</v>
      </c>
      <c r="C2783" s="18">
        <v>10475205</v>
      </c>
      <c r="D2783" s="19">
        <v>-1.74565113739481</v>
      </c>
      <c r="E2783" s="45">
        <v>8.9861005779473795E-4</v>
      </c>
      <c r="F2783" s="18">
        <v>10474656</v>
      </c>
      <c r="G2783" s="18">
        <v>10475969</v>
      </c>
      <c r="H2783" s="15" t="s">
        <v>116</v>
      </c>
      <c r="I2783" s="15" t="s">
        <v>2270</v>
      </c>
      <c r="J2783" s="18">
        <v>10475180</v>
      </c>
      <c r="K2783" s="18">
        <v>10475230</v>
      </c>
      <c r="L2783" s="15"/>
      <c r="M2783" s="15"/>
      <c r="N2783" s="15"/>
      <c r="O2783" s="15"/>
      <c r="P2783" s="15"/>
      <c r="Q2783" s="15"/>
      <c r="R2783" s="15"/>
      <c r="S2783" s="15"/>
      <c r="T2783" s="15"/>
      <c r="U2783" s="15"/>
      <c r="V2783" s="15"/>
      <c r="W2783" s="15"/>
    </row>
    <row r="2784" spans="1:23" ht="14.25" x14ac:dyDescent="0.2">
      <c r="A2784" s="15">
        <v>3</v>
      </c>
      <c r="B2784" s="18">
        <v>19251815</v>
      </c>
      <c r="C2784" s="18">
        <v>19251815</v>
      </c>
      <c r="D2784" s="19">
        <v>-1.7467587966312501</v>
      </c>
      <c r="E2784" s="45">
        <v>9.4109625082351603E-4</v>
      </c>
      <c r="F2784" s="18">
        <v>19251771</v>
      </c>
      <c r="G2784" s="18">
        <v>19251847</v>
      </c>
      <c r="H2784" s="15" t="s">
        <v>4748</v>
      </c>
      <c r="I2784" s="15" t="s">
        <v>2270</v>
      </c>
      <c r="J2784" s="18">
        <v>19251790</v>
      </c>
      <c r="K2784" s="18">
        <v>19251840</v>
      </c>
      <c r="L2784" s="15"/>
      <c r="M2784" s="15"/>
      <c r="N2784" s="15"/>
      <c r="O2784" s="15"/>
      <c r="P2784" s="15"/>
      <c r="Q2784" s="15"/>
      <c r="R2784" s="15"/>
      <c r="S2784" s="15"/>
      <c r="T2784" s="15"/>
      <c r="U2784" s="15"/>
      <c r="V2784" s="15"/>
      <c r="W2784" s="15"/>
    </row>
    <row r="2785" spans="1:23" ht="14.25" x14ac:dyDescent="0.2">
      <c r="A2785" s="15">
        <v>5</v>
      </c>
      <c r="B2785" s="18">
        <v>25629237</v>
      </c>
      <c r="C2785" s="18">
        <v>25629237</v>
      </c>
      <c r="D2785" s="19">
        <v>-1.7469310670239999</v>
      </c>
      <c r="E2785" s="45">
        <v>1.76287649530634E-3</v>
      </c>
      <c r="F2785" s="18">
        <v>25629110</v>
      </c>
      <c r="G2785" s="18">
        <v>25629615</v>
      </c>
      <c r="H2785" s="15" t="s">
        <v>6244</v>
      </c>
      <c r="I2785" s="15" t="s">
        <v>2270</v>
      </c>
      <c r="J2785" s="18">
        <v>25629212</v>
      </c>
      <c r="K2785" s="18">
        <v>25629262</v>
      </c>
      <c r="L2785" s="15"/>
      <c r="M2785" s="15"/>
      <c r="N2785" s="15"/>
      <c r="O2785" s="15"/>
      <c r="P2785" s="15"/>
      <c r="Q2785" s="15"/>
      <c r="R2785" s="15"/>
      <c r="S2785" s="15"/>
      <c r="T2785" s="15"/>
      <c r="U2785" s="15"/>
      <c r="V2785" s="15"/>
      <c r="W2785" s="15"/>
    </row>
    <row r="2786" spans="1:23" ht="14.25" x14ac:dyDescent="0.2">
      <c r="A2786" s="15">
        <v>3</v>
      </c>
      <c r="B2786" s="18">
        <v>16528629</v>
      </c>
      <c r="C2786" s="18">
        <v>16528629</v>
      </c>
      <c r="D2786" s="19">
        <v>-1.7471442567253599</v>
      </c>
      <c r="E2786" s="45">
        <v>1.77465895865376E-3</v>
      </c>
      <c r="F2786" s="18">
        <v>16528474</v>
      </c>
      <c r="G2786" s="18">
        <v>16529352</v>
      </c>
      <c r="H2786" s="15" t="s">
        <v>4673</v>
      </c>
      <c r="I2786" s="15" t="s">
        <v>2272</v>
      </c>
      <c r="J2786" s="18">
        <v>16528604</v>
      </c>
      <c r="K2786" s="18">
        <v>16528654</v>
      </c>
      <c r="L2786" s="15"/>
      <c r="M2786" s="15"/>
      <c r="N2786" s="15"/>
      <c r="O2786" s="15"/>
      <c r="P2786" s="15"/>
      <c r="Q2786" s="15"/>
      <c r="R2786" s="15"/>
      <c r="S2786" s="15"/>
      <c r="T2786" s="15"/>
      <c r="U2786" s="15"/>
      <c r="V2786" s="15"/>
      <c r="W2786" s="15"/>
    </row>
    <row r="2787" spans="1:23" ht="14.25" x14ac:dyDescent="0.2">
      <c r="A2787" s="15">
        <v>4</v>
      </c>
      <c r="B2787" s="18">
        <v>16701821</v>
      </c>
      <c r="C2787" s="18">
        <v>16701822</v>
      </c>
      <c r="D2787" s="19">
        <v>-1.7474117439410799</v>
      </c>
      <c r="E2787" s="45">
        <v>1.59203128966941E-3</v>
      </c>
      <c r="F2787" s="18">
        <v>16701635</v>
      </c>
      <c r="G2787" s="18">
        <v>16702411</v>
      </c>
      <c r="H2787" s="15" t="s">
        <v>5463</v>
      </c>
      <c r="I2787" s="15" t="s">
        <v>2270</v>
      </c>
      <c r="J2787" s="18">
        <v>16701797</v>
      </c>
      <c r="K2787" s="18">
        <v>16701847</v>
      </c>
      <c r="L2787" s="15"/>
      <c r="M2787" s="15"/>
      <c r="N2787" s="15"/>
      <c r="O2787" s="15"/>
      <c r="P2787" s="15"/>
      <c r="Q2787" s="15"/>
      <c r="R2787" s="15"/>
      <c r="S2787" s="15"/>
      <c r="T2787" s="15"/>
      <c r="U2787" s="15"/>
      <c r="V2787" s="15"/>
      <c r="W2787" s="15"/>
    </row>
    <row r="2788" spans="1:23" ht="14.25" x14ac:dyDescent="0.2">
      <c r="A2788" s="15">
        <v>5</v>
      </c>
      <c r="B2788" s="18">
        <v>12603518</v>
      </c>
      <c r="C2788" s="18">
        <v>12603518</v>
      </c>
      <c r="D2788" s="19">
        <v>-1.7477689600258599</v>
      </c>
      <c r="E2788" s="45">
        <v>2.3394937113611898E-3</v>
      </c>
      <c r="F2788" s="18">
        <v>12603410</v>
      </c>
      <c r="G2788" s="18">
        <v>12603662</v>
      </c>
      <c r="H2788" s="15" t="s">
        <v>5871</v>
      </c>
      <c r="I2788" s="15" t="s">
        <v>2270</v>
      </c>
      <c r="J2788" s="18">
        <v>12603493</v>
      </c>
      <c r="K2788" s="18">
        <v>12603543</v>
      </c>
      <c r="L2788" s="15"/>
      <c r="M2788" s="15"/>
      <c r="N2788" s="15"/>
      <c r="O2788" s="15"/>
      <c r="P2788" s="15"/>
      <c r="Q2788" s="15"/>
      <c r="R2788" s="15"/>
      <c r="S2788" s="15"/>
      <c r="T2788" s="15"/>
      <c r="U2788" s="15"/>
      <c r="V2788" s="15"/>
      <c r="W2788" s="15"/>
    </row>
    <row r="2789" spans="1:23" ht="14.25" x14ac:dyDescent="0.2">
      <c r="A2789" s="15">
        <v>1</v>
      </c>
      <c r="B2789" s="18">
        <v>29346743</v>
      </c>
      <c r="C2789" s="18">
        <v>29346746</v>
      </c>
      <c r="D2789" s="19">
        <v>-1.7479356356136999</v>
      </c>
      <c r="E2789" s="45">
        <v>1.8498816038678899E-5</v>
      </c>
      <c r="F2789" s="18">
        <v>29346491</v>
      </c>
      <c r="G2789" s="18">
        <v>29347183</v>
      </c>
      <c r="H2789" s="15" t="s">
        <v>3635</v>
      </c>
      <c r="I2789" s="15" t="s">
        <v>2272</v>
      </c>
      <c r="J2789" s="18">
        <v>29346719</v>
      </c>
      <c r="K2789" s="18">
        <v>29346769</v>
      </c>
      <c r="L2789" s="15"/>
      <c r="M2789" s="15"/>
      <c r="N2789" s="15"/>
      <c r="O2789" s="15"/>
      <c r="P2789" s="15"/>
      <c r="Q2789" s="15"/>
      <c r="R2789" s="15"/>
      <c r="S2789" s="15"/>
      <c r="T2789" s="15"/>
      <c r="U2789" s="15"/>
      <c r="V2789" s="15"/>
      <c r="W2789" s="15"/>
    </row>
    <row r="2790" spans="1:23" ht="14.25" x14ac:dyDescent="0.2">
      <c r="A2790" s="15">
        <v>2</v>
      </c>
      <c r="B2790" s="18">
        <v>16571055</v>
      </c>
      <c r="C2790" s="18">
        <v>16571055</v>
      </c>
      <c r="D2790" s="19">
        <v>-1.74797975677627</v>
      </c>
      <c r="E2790" s="45">
        <v>1.44404295469402E-3</v>
      </c>
      <c r="F2790" s="18">
        <v>16570746</v>
      </c>
      <c r="G2790" s="18">
        <v>16571066</v>
      </c>
      <c r="H2790" s="15" t="s">
        <v>869</v>
      </c>
      <c r="I2790" s="15" t="s">
        <v>2270</v>
      </c>
      <c r="J2790" s="18">
        <v>16571030</v>
      </c>
      <c r="K2790" s="18">
        <v>16571080</v>
      </c>
      <c r="L2790" s="15"/>
      <c r="M2790" s="15"/>
      <c r="N2790" s="15"/>
      <c r="O2790" s="15"/>
      <c r="P2790" s="15"/>
      <c r="Q2790" s="15"/>
      <c r="R2790" s="15"/>
      <c r="S2790" s="15"/>
      <c r="T2790" s="15"/>
      <c r="U2790" s="15"/>
      <c r="V2790" s="15"/>
      <c r="W2790" s="15"/>
    </row>
    <row r="2791" spans="1:23" ht="14.25" x14ac:dyDescent="0.2">
      <c r="A2791" s="15">
        <v>5</v>
      </c>
      <c r="B2791" s="18">
        <v>4387671</v>
      </c>
      <c r="C2791" s="18">
        <v>4387671</v>
      </c>
      <c r="D2791" s="19">
        <v>-1.7492202437545701</v>
      </c>
      <c r="E2791" s="45">
        <v>3.46631364159353E-3</v>
      </c>
      <c r="F2791" s="18">
        <v>4387307</v>
      </c>
      <c r="G2791" s="18">
        <v>4387944</v>
      </c>
      <c r="H2791" s="15" t="s">
        <v>5678</v>
      </c>
      <c r="I2791" s="15" t="s">
        <v>2270</v>
      </c>
      <c r="J2791" s="18">
        <v>4387646</v>
      </c>
      <c r="K2791" s="18">
        <v>4387696</v>
      </c>
      <c r="L2791" s="15"/>
      <c r="M2791" s="15"/>
      <c r="N2791" s="15"/>
      <c r="O2791" s="15"/>
      <c r="P2791" s="15"/>
      <c r="Q2791" s="15"/>
      <c r="R2791" s="15"/>
      <c r="S2791" s="15"/>
      <c r="T2791" s="15"/>
      <c r="U2791" s="15"/>
      <c r="V2791" s="15"/>
      <c r="W2791" s="15"/>
    </row>
    <row r="2792" spans="1:23" ht="14.25" x14ac:dyDescent="0.2">
      <c r="A2792" s="15">
        <v>3</v>
      </c>
      <c r="B2792" s="18">
        <v>10256738</v>
      </c>
      <c r="C2792" s="18">
        <v>10256738</v>
      </c>
      <c r="D2792" s="19">
        <v>-1.74978578043597</v>
      </c>
      <c r="E2792" s="45">
        <v>7.2749641528453996E-3</v>
      </c>
      <c r="F2792" s="18">
        <v>10256270</v>
      </c>
      <c r="G2792" s="18">
        <v>10257489</v>
      </c>
      <c r="H2792" s="15" t="s">
        <v>1064</v>
      </c>
      <c r="I2792" s="15" t="s">
        <v>2272</v>
      </c>
      <c r="J2792" s="18">
        <v>10256713</v>
      </c>
      <c r="K2792" s="18">
        <v>10256763</v>
      </c>
      <c r="L2792" s="15" t="s">
        <v>12108</v>
      </c>
      <c r="M2792" s="15">
        <v>5</v>
      </c>
      <c r="N2792" s="15">
        <v>-1</v>
      </c>
      <c r="O2792" s="15">
        <v>1</v>
      </c>
      <c r="P2792" s="15">
        <v>21</v>
      </c>
      <c r="Q2792" s="15">
        <v>18</v>
      </c>
      <c r="R2792" s="15">
        <v>38</v>
      </c>
      <c r="S2792" s="15" t="s">
        <v>12109</v>
      </c>
      <c r="T2792" s="15" t="s">
        <v>12110</v>
      </c>
      <c r="U2792" s="15" t="s">
        <v>12111</v>
      </c>
      <c r="V2792" s="15" t="s">
        <v>11858</v>
      </c>
      <c r="W2792" s="15">
        <v>1</v>
      </c>
    </row>
    <row r="2793" spans="1:23" ht="14.25" x14ac:dyDescent="0.2">
      <c r="A2793" s="15">
        <v>4</v>
      </c>
      <c r="B2793" s="18">
        <v>18469731</v>
      </c>
      <c r="C2793" s="18">
        <v>18469735</v>
      </c>
      <c r="D2793" s="19">
        <v>-1.7509360410633901</v>
      </c>
      <c r="E2793" s="45">
        <v>3.4066404864752301E-5</v>
      </c>
      <c r="F2793" s="18">
        <v>18469255</v>
      </c>
      <c r="G2793" s="18">
        <v>18469841</v>
      </c>
      <c r="H2793" s="15" t="s">
        <v>5548</v>
      </c>
      <c r="I2793" s="15" t="s">
        <v>2270</v>
      </c>
      <c r="J2793" s="18">
        <v>18469708</v>
      </c>
      <c r="K2793" s="18">
        <v>18469758</v>
      </c>
      <c r="L2793" s="15"/>
      <c r="M2793" s="15"/>
      <c r="N2793" s="15"/>
      <c r="O2793" s="15"/>
      <c r="P2793" s="15"/>
      <c r="Q2793" s="15"/>
      <c r="R2793" s="15"/>
      <c r="S2793" s="15"/>
      <c r="T2793" s="15"/>
      <c r="U2793" s="15"/>
      <c r="V2793" s="15"/>
      <c r="W2793" s="15"/>
    </row>
    <row r="2794" spans="1:23" ht="14.25" x14ac:dyDescent="0.2">
      <c r="A2794" s="15">
        <v>2</v>
      </c>
      <c r="B2794" s="18">
        <v>16571639</v>
      </c>
      <c r="C2794" s="18">
        <v>16571640</v>
      </c>
      <c r="D2794" s="19">
        <v>-1.7515711374456899</v>
      </c>
      <c r="E2794" s="45">
        <v>3.6643965306530002E-3</v>
      </c>
      <c r="F2794" s="18">
        <v>16571554</v>
      </c>
      <c r="G2794" s="18">
        <v>16572026</v>
      </c>
      <c r="H2794" s="15" t="s">
        <v>869</v>
      </c>
      <c r="I2794" s="15" t="s">
        <v>2270</v>
      </c>
      <c r="J2794" s="18">
        <v>16571615</v>
      </c>
      <c r="K2794" s="18">
        <v>16571665</v>
      </c>
      <c r="L2794" s="15"/>
      <c r="M2794" s="15"/>
      <c r="N2794" s="15"/>
      <c r="O2794" s="15"/>
      <c r="P2794" s="15"/>
      <c r="Q2794" s="15"/>
      <c r="R2794" s="15"/>
      <c r="S2794" s="15"/>
      <c r="T2794" s="15"/>
      <c r="U2794" s="15"/>
      <c r="V2794" s="15"/>
      <c r="W2794" s="15"/>
    </row>
    <row r="2795" spans="1:23" ht="14.25" x14ac:dyDescent="0.2">
      <c r="A2795" s="15">
        <v>3</v>
      </c>
      <c r="B2795" s="18">
        <v>2718326</v>
      </c>
      <c r="C2795" s="18">
        <v>2718327</v>
      </c>
      <c r="D2795" s="19">
        <v>-1.75244912867437</v>
      </c>
      <c r="E2795" s="45">
        <v>6.0436997127610104E-3</v>
      </c>
      <c r="F2795" s="18">
        <v>2718303</v>
      </c>
      <c r="G2795" s="18">
        <v>2718923</v>
      </c>
      <c r="H2795" s="15" t="s">
        <v>4347</v>
      </c>
      <c r="I2795" s="15" t="s">
        <v>2272</v>
      </c>
      <c r="J2795" s="18">
        <v>2718301</v>
      </c>
      <c r="K2795" s="18">
        <v>2718351</v>
      </c>
      <c r="L2795" s="15"/>
      <c r="M2795" s="15"/>
      <c r="N2795" s="15"/>
      <c r="O2795" s="15"/>
      <c r="P2795" s="15"/>
      <c r="Q2795" s="15"/>
      <c r="R2795" s="15"/>
      <c r="S2795" s="15"/>
      <c r="T2795" s="15"/>
      <c r="U2795" s="15"/>
      <c r="V2795" s="15"/>
      <c r="W2795" s="15"/>
    </row>
    <row r="2796" spans="1:23" ht="14.25" x14ac:dyDescent="0.2">
      <c r="A2796" s="15">
        <v>4</v>
      </c>
      <c r="B2796" s="18">
        <v>18469747</v>
      </c>
      <c r="C2796" s="18">
        <v>18469747</v>
      </c>
      <c r="D2796" s="19">
        <v>-1.75372887484212</v>
      </c>
      <c r="E2796" s="45">
        <v>1.95678660652166E-3</v>
      </c>
      <c r="F2796" s="18">
        <v>18469255</v>
      </c>
      <c r="G2796" s="18">
        <v>18469841</v>
      </c>
      <c r="H2796" s="15" t="s">
        <v>5548</v>
      </c>
      <c r="I2796" s="15" t="s">
        <v>2270</v>
      </c>
      <c r="J2796" s="18">
        <v>18469722</v>
      </c>
      <c r="K2796" s="18">
        <v>18469772</v>
      </c>
      <c r="L2796" s="15"/>
      <c r="M2796" s="15"/>
      <c r="N2796" s="15"/>
      <c r="O2796" s="15"/>
      <c r="P2796" s="15"/>
      <c r="Q2796" s="15"/>
      <c r="R2796" s="15"/>
      <c r="S2796" s="15"/>
      <c r="T2796" s="15"/>
      <c r="U2796" s="15"/>
      <c r="V2796" s="15"/>
      <c r="W2796" s="15"/>
    </row>
    <row r="2797" spans="1:23" ht="14.25" x14ac:dyDescent="0.2">
      <c r="A2797" s="15">
        <v>3</v>
      </c>
      <c r="B2797" s="18">
        <v>9795815</v>
      </c>
      <c r="C2797" s="18">
        <v>9795816</v>
      </c>
      <c r="D2797" s="19">
        <v>-1.7538715774733</v>
      </c>
      <c r="E2797" s="45">
        <v>3.44013431144981E-3</v>
      </c>
      <c r="F2797" s="18">
        <v>9795626</v>
      </c>
      <c r="G2797" s="18">
        <v>9795930</v>
      </c>
      <c r="H2797" s="15" t="s">
        <v>1507</v>
      </c>
      <c r="I2797" s="15" t="s">
        <v>2272</v>
      </c>
      <c r="J2797" s="18">
        <v>9795791</v>
      </c>
      <c r="K2797" s="18">
        <v>9795841</v>
      </c>
      <c r="L2797" s="15"/>
      <c r="M2797" s="15"/>
      <c r="N2797" s="15"/>
      <c r="O2797" s="15"/>
      <c r="P2797" s="15"/>
      <c r="Q2797" s="15"/>
      <c r="R2797" s="15"/>
      <c r="S2797" s="15"/>
      <c r="T2797" s="15"/>
      <c r="U2797" s="15"/>
      <c r="V2797" s="15"/>
      <c r="W2797" s="15"/>
    </row>
    <row r="2798" spans="1:23" ht="14.25" x14ac:dyDescent="0.2">
      <c r="A2798" s="15">
        <v>1</v>
      </c>
      <c r="B2798" s="18">
        <v>22051805</v>
      </c>
      <c r="C2798" s="18">
        <v>22051805</v>
      </c>
      <c r="D2798" s="19">
        <v>-1.75395952681899</v>
      </c>
      <c r="E2798" s="45">
        <v>5.1586457742743104E-3</v>
      </c>
      <c r="F2798" s="18">
        <v>22051133</v>
      </c>
      <c r="G2798" s="18">
        <v>22052046</v>
      </c>
      <c r="H2798" s="15" t="s">
        <v>3370</v>
      </c>
      <c r="I2798" s="15" t="s">
        <v>2272</v>
      </c>
      <c r="J2798" s="18">
        <v>22051780</v>
      </c>
      <c r="K2798" s="18">
        <v>22051830</v>
      </c>
      <c r="L2798" s="15"/>
      <c r="M2798" s="15"/>
      <c r="N2798" s="15"/>
      <c r="O2798" s="15"/>
      <c r="P2798" s="15"/>
      <c r="Q2798" s="15"/>
      <c r="R2798" s="15"/>
      <c r="S2798" s="15"/>
      <c r="T2798" s="15"/>
      <c r="U2798" s="15"/>
      <c r="V2798" s="15"/>
      <c r="W2798" s="15"/>
    </row>
    <row r="2799" spans="1:23" ht="14.25" x14ac:dyDescent="0.2">
      <c r="A2799" s="15">
        <v>4</v>
      </c>
      <c r="B2799" s="18">
        <v>18469730</v>
      </c>
      <c r="C2799" s="18">
        <v>18469730</v>
      </c>
      <c r="D2799" s="19">
        <v>-1.75480806175351</v>
      </c>
      <c r="E2799" s="45">
        <v>4.40027894152618E-4</v>
      </c>
      <c r="F2799" s="18">
        <v>18469255</v>
      </c>
      <c r="G2799" s="18">
        <v>18469841</v>
      </c>
      <c r="H2799" s="15" t="s">
        <v>5548</v>
      </c>
      <c r="I2799" s="15" t="s">
        <v>2270</v>
      </c>
      <c r="J2799" s="18">
        <v>18469705</v>
      </c>
      <c r="K2799" s="18">
        <v>18469755</v>
      </c>
      <c r="L2799" s="15"/>
      <c r="M2799" s="15"/>
      <c r="N2799" s="15"/>
      <c r="O2799" s="15"/>
      <c r="P2799" s="15"/>
      <c r="Q2799" s="15"/>
      <c r="R2799" s="15"/>
      <c r="S2799" s="15"/>
      <c r="T2799" s="15"/>
      <c r="U2799" s="15"/>
      <c r="V2799" s="15"/>
      <c r="W2799" s="15"/>
    </row>
    <row r="2800" spans="1:23" ht="14.25" x14ac:dyDescent="0.2">
      <c r="A2800" s="15">
        <v>5</v>
      </c>
      <c r="B2800" s="18">
        <v>3277748</v>
      </c>
      <c r="C2800" s="18">
        <v>3277748</v>
      </c>
      <c r="D2800" s="19">
        <v>-1.75563693357239</v>
      </c>
      <c r="E2800" s="45">
        <v>4.3960721459064799E-4</v>
      </c>
      <c r="F2800" s="18">
        <v>3277488</v>
      </c>
      <c r="G2800" s="18">
        <v>3278461</v>
      </c>
      <c r="H2800" s="15" t="s">
        <v>5644</v>
      </c>
      <c r="I2800" s="15" t="s">
        <v>2270</v>
      </c>
      <c r="J2800" s="18">
        <v>3277723</v>
      </c>
      <c r="K2800" s="18">
        <v>3277773</v>
      </c>
      <c r="L2800" s="15"/>
      <c r="M2800" s="15"/>
      <c r="N2800" s="15"/>
      <c r="O2800" s="15"/>
      <c r="P2800" s="15"/>
      <c r="Q2800" s="15"/>
      <c r="R2800" s="15"/>
      <c r="S2800" s="15"/>
      <c r="T2800" s="15"/>
      <c r="U2800" s="15"/>
      <c r="V2800" s="15"/>
      <c r="W2800" s="15"/>
    </row>
    <row r="2801" spans="1:23" ht="14.25" x14ac:dyDescent="0.2">
      <c r="A2801" s="15">
        <v>5</v>
      </c>
      <c r="B2801" s="18">
        <v>5145456</v>
      </c>
      <c r="C2801" s="18">
        <v>5145456</v>
      </c>
      <c r="D2801" s="19">
        <v>-1.75726052745218</v>
      </c>
      <c r="E2801" s="45">
        <v>5.0465799799609698E-3</v>
      </c>
      <c r="F2801" s="18">
        <v>5144629</v>
      </c>
      <c r="G2801" s="18">
        <v>5145907</v>
      </c>
      <c r="H2801" s="15" t="s">
        <v>5713</v>
      </c>
      <c r="I2801" s="15" t="s">
        <v>2270</v>
      </c>
      <c r="J2801" s="18">
        <v>5145431</v>
      </c>
      <c r="K2801" s="18">
        <v>5145481</v>
      </c>
      <c r="L2801" s="15"/>
      <c r="M2801" s="15"/>
      <c r="N2801" s="15"/>
      <c r="O2801" s="15"/>
      <c r="P2801" s="15"/>
      <c r="Q2801" s="15"/>
      <c r="R2801" s="15"/>
      <c r="S2801" s="15"/>
      <c r="T2801" s="15"/>
      <c r="U2801" s="15"/>
      <c r="V2801" s="15"/>
      <c r="W2801" s="15"/>
    </row>
    <row r="2802" spans="1:23" ht="14.25" x14ac:dyDescent="0.2">
      <c r="A2802" s="15">
        <v>3</v>
      </c>
      <c r="B2802" s="18">
        <v>10256893</v>
      </c>
      <c r="C2802" s="18">
        <v>10256893</v>
      </c>
      <c r="D2802" s="19">
        <v>-1.7574597495581401</v>
      </c>
      <c r="E2802" s="45">
        <v>9.4344770401546402E-4</v>
      </c>
      <c r="F2802" s="18">
        <v>10256270</v>
      </c>
      <c r="G2802" s="18">
        <v>10257489</v>
      </c>
      <c r="H2802" s="15" t="s">
        <v>1064</v>
      </c>
      <c r="I2802" s="15" t="s">
        <v>2272</v>
      </c>
      <c r="J2802" s="18">
        <v>10256868</v>
      </c>
      <c r="K2802" s="18">
        <v>10256918</v>
      </c>
      <c r="L2802" s="15"/>
      <c r="M2802" s="15"/>
      <c r="N2802" s="15"/>
      <c r="O2802" s="15"/>
      <c r="P2802" s="15"/>
      <c r="Q2802" s="15"/>
      <c r="R2802" s="15"/>
      <c r="S2802" s="15"/>
      <c r="T2802" s="15"/>
      <c r="U2802" s="15"/>
      <c r="V2802" s="15"/>
      <c r="W2802" s="15"/>
    </row>
    <row r="2803" spans="1:23" ht="14.25" x14ac:dyDescent="0.2">
      <c r="A2803" s="15">
        <v>1</v>
      </c>
      <c r="B2803" s="18">
        <v>8253477</v>
      </c>
      <c r="C2803" s="18">
        <v>8253479</v>
      </c>
      <c r="D2803" s="19">
        <v>-1.7576978503348899</v>
      </c>
      <c r="E2803" s="45">
        <v>1.55750693860751E-3</v>
      </c>
      <c r="F2803" s="18">
        <v>8253454</v>
      </c>
      <c r="G2803" s="18">
        <v>8253548</v>
      </c>
      <c r="H2803" s="15" t="s">
        <v>3088</v>
      </c>
      <c r="I2803" s="15" t="s">
        <v>2270</v>
      </c>
      <c r="J2803" s="18">
        <v>8253453</v>
      </c>
      <c r="K2803" s="18">
        <v>8253503</v>
      </c>
      <c r="L2803" s="15"/>
      <c r="M2803" s="15"/>
      <c r="N2803" s="15"/>
      <c r="O2803" s="15"/>
      <c r="P2803" s="15"/>
      <c r="Q2803" s="15"/>
      <c r="R2803" s="15"/>
      <c r="S2803" s="15"/>
      <c r="T2803" s="15"/>
      <c r="U2803" s="15"/>
      <c r="V2803" s="15"/>
      <c r="W2803" s="15"/>
    </row>
    <row r="2804" spans="1:23" ht="14.25" x14ac:dyDescent="0.2">
      <c r="A2804" s="15">
        <v>3</v>
      </c>
      <c r="B2804" s="18">
        <v>195663</v>
      </c>
      <c r="C2804" s="18">
        <v>195672</v>
      </c>
      <c r="D2804" s="19">
        <v>-1.7608622156676801</v>
      </c>
      <c r="E2804" s="45">
        <v>3.60382915708815E-4</v>
      </c>
      <c r="F2804" s="18">
        <v>195609</v>
      </c>
      <c r="G2804" s="18">
        <v>195694</v>
      </c>
      <c r="H2804" s="15" t="s">
        <v>4236</v>
      </c>
      <c r="I2804" s="15" t="s">
        <v>2270</v>
      </c>
      <c r="J2804" s="18">
        <v>195643</v>
      </c>
      <c r="K2804" s="18">
        <v>195693</v>
      </c>
      <c r="L2804" s="15"/>
      <c r="M2804" s="15"/>
      <c r="N2804" s="15"/>
      <c r="O2804" s="15"/>
      <c r="P2804" s="15"/>
      <c r="Q2804" s="15"/>
      <c r="R2804" s="15"/>
      <c r="S2804" s="15"/>
      <c r="T2804" s="15"/>
      <c r="U2804" s="15"/>
      <c r="V2804" s="15"/>
      <c r="W2804" s="15"/>
    </row>
    <row r="2805" spans="1:23" ht="14.25" x14ac:dyDescent="0.2">
      <c r="A2805" s="15">
        <v>5</v>
      </c>
      <c r="B2805" s="18">
        <v>9816234</v>
      </c>
      <c r="C2805" s="18">
        <v>9816235</v>
      </c>
      <c r="D2805" s="19">
        <v>-1.7609459036742301</v>
      </c>
      <c r="E2805" s="45">
        <v>8.1326369485397402E-3</v>
      </c>
      <c r="F2805" s="18">
        <v>9816179</v>
      </c>
      <c r="G2805" s="18">
        <v>9816277</v>
      </c>
      <c r="H2805" s="15" t="s">
        <v>2208</v>
      </c>
      <c r="I2805" s="15" t="s">
        <v>2272</v>
      </c>
      <c r="J2805" s="18">
        <v>9816209</v>
      </c>
      <c r="K2805" s="18">
        <v>9816259</v>
      </c>
      <c r="L2805" s="15"/>
      <c r="M2805" s="15"/>
      <c r="N2805" s="15"/>
      <c r="O2805" s="15"/>
      <c r="P2805" s="15"/>
      <c r="Q2805" s="15"/>
      <c r="R2805" s="15"/>
      <c r="S2805" s="15"/>
      <c r="T2805" s="15"/>
      <c r="U2805" s="15"/>
      <c r="V2805" s="15"/>
      <c r="W2805" s="15"/>
    </row>
    <row r="2806" spans="1:23" ht="14.25" x14ac:dyDescent="0.2">
      <c r="A2806" s="15">
        <v>3</v>
      </c>
      <c r="B2806" s="18">
        <v>2718353</v>
      </c>
      <c r="C2806" s="18">
        <v>2718353</v>
      </c>
      <c r="D2806" s="19">
        <v>-1.7611513100250999</v>
      </c>
      <c r="E2806" s="45">
        <v>6.3502374004854303E-3</v>
      </c>
      <c r="F2806" s="18">
        <v>2718303</v>
      </c>
      <c r="G2806" s="18">
        <v>2718923</v>
      </c>
      <c r="H2806" s="15" t="s">
        <v>4347</v>
      </c>
      <c r="I2806" s="15" t="s">
        <v>2272</v>
      </c>
      <c r="J2806" s="18">
        <v>2718328</v>
      </c>
      <c r="K2806" s="18">
        <v>2718378</v>
      </c>
      <c r="L2806" s="15"/>
      <c r="M2806" s="15"/>
      <c r="N2806" s="15"/>
      <c r="O2806" s="15"/>
      <c r="P2806" s="15"/>
      <c r="Q2806" s="15"/>
      <c r="R2806" s="15"/>
      <c r="S2806" s="15"/>
      <c r="T2806" s="15"/>
      <c r="U2806" s="15"/>
      <c r="V2806" s="15"/>
      <c r="W2806" s="15"/>
    </row>
    <row r="2807" spans="1:23" ht="14.25" x14ac:dyDescent="0.2">
      <c r="A2807" s="15">
        <v>2</v>
      </c>
      <c r="B2807" s="18">
        <v>16571383</v>
      </c>
      <c r="C2807" s="18">
        <v>16571383</v>
      </c>
      <c r="D2807" s="19">
        <v>-1.7622107236678299</v>
      </c>
      <c r="E2807" s="45">
        <v>1.2678517220065101E-4</v>
      </c>
      <c r="F2807" s="18">
        <v>16571191</v>
      </c>
      <c r="G2807" s="18">
        <v>16571472</v>
      </c>
      <c r="H2807" s="15" t="s">
        <v>869</v>
      </c>
      <c r="I2807" s="15" t="s">
        <v>2270</v>
      </c>
      <c r="J2807" s="18">
        <v>16571358</v>
      </c>
      <c r="K2807" s="18">
        <v>16571408</v>
      </c>
      <c r="L2807" s="15"/>
      <c r="M2807" s="15"/>
      <c r="N2807" s="15"/>
      <c r="O2807" s="15"/>
      <c r="P2807" s="15"/>
      <c r="Q2807" s="15"/>
      <c r="R2807" s="15"/>
      <c r="S2807" s="15"/>
      <c r="T2807" s="15"/>
      <c r="U2807" s="15"/>
      <c r="V2807" s="15"/>
      <c r="W2807" s="15"/>
    </row>
    <row r="2808" spans="1:23" ht="14.25" x14ac:dyDescent="0.2">
      <c r="A2808" s="15">
        <v>3</v>
      </c>
      <c r="B2808" s="18">
        <v>10256763</v>
      </c>
      <c r="C2808" s="18">
        <v>10256763</v>
      </c>
      <c r="D2808" s="19">
        <v>-1.7625551232758401</v>
      </c>
      <c r="E2808" s="45">
        <v>3.4641533730905699E-3</v>
      </c>
      <c r="F2808" s="18">
        <v>10256270</v>
      </c>
      <c r="G2808" s="18">
        <v>10257489</v>
      </c>
      <c r="H2808" s="15" t="s">
        <v>1064</v>
      </c>
      <c r="I2808" s="15" t="s">
        <v>2272</v>
      </c>
      <c r="J2808" s="18">
        <v>10256738</v>
      </c>
      <c r="K2808" s="18">
        <v>10256788</v>
      </c>
      <c r="L2808" s="15"/>
      <c r="M2808" s="15"/>
      <c r="N2808" s="15"/>
      <c r="O2808" s="15"/>
      <c r="P2808" s="15"/>
      <c r="Q2808" s="15"/>
      <c r="R2808" s="15"/>
      <c r="S2808" s="15"/>
      <c r="T2808" s="15"/>
      <c r="U2808" s="15"/>
      <c r="V2808" s="15"/>
      <c r="W2808" s="15"/>
    </row>
    <row r="2809" spans="1:23" ht="14.25" x14ac:dyDescent="0.2">
      <c r="A2809" s="15">
        <v>2</v>
      </c>
      <c r="B2809" s="18">
        <v>13119247</v>
      </c>
      <c r="C2809" s="18">
        <v>13119247</v>
      </c>
      <c r="D2809" s="19">
        <v>-1.7629894614784201</v>
      </c>
      <c r="E2809" s="45">
        <v>1.88086914629001E-4</v>
      </c>
      <c r="F2809" s="18">
        <v>13118937</v>
      </c>
      <c r="G2809" s="18">
        <v>13119307</v>
      </c>
      <c r="H2809" s="15" t="s">
        <v>4022</v>
      </c>
      <c r="I2809" s="15" t="s">
        <v>2270</v>
      </c>
      <c r="J2809" s="18">
        <v>13119222</v>
      </c>
      <c r="K2809" s="18">
        <v>13119272</v>
      </c>
      <c r="L2809" s="15"/>
      <c r="M2809" s="15"/>
      <c r="N2809" s="15"/>
      <c r="O2809" s="15"/>
      <c r="P2809" s="15"/>
      <c r="Q2809" s="15"/>
      <c r="R2809" s="15"/>
      <c r="S2809" s="15"/>
      <c r="T2809" s="15"/>
      <c r="U2809" s="15"/>
      <c r="V2809" s="15"/>
      <c r="W2809" s="15"/>
    </row>
    <row r="2810" spans="1:23" ht="14.25" x14ac:dyDescent="0.2">
      <c r="A2810" s="15">
        <v>4</v>
      </c>
      <c r="B2810" s="18">
        <v>8878237</v>
      </c>
      <c r="C2810" s="18">
        <v>8878246</v>
      </c>
      <c r="D2810" s="19">
        <v>-1.7639752138175899</v>
      </c>
      <c r="E2810" s="45">
        <v>1.3395284835299201E-3</v>
      </c>
      <c r="F2810" s="18">
        <v>8877590</v>
      </c>
      <c r="G2810" s="18">
        <v>8879327</v>
      </c>
      <c r="H2810" s="15" t="s">
        <v>5178</v>
      </c>
      <c r="I2810" s="15" t="s">
        <v>2270</v>
      </c>
      <c r="J2810" s="18">
        <v>8878217</v>
      </c>
      <c r="K2810" s="18">
        <v>8878267</v>
      </c>
      <c r="L2810" s="15"/>
      <c r="M2810" s="15"/>
      <c r="N2810" s="15"/>
      <c r="O2810" s="15"/>
      <c r="P2810" s="15"/>
      <c r="Q2810" s="15"/>
      <c r="R2810" s="15"/>
      <c r="S2810" s="15"/>
      <c r="T2810" s="15"/>
      <c r="U2810" s="15"/>
      <c r="V2810" s="15"/>
      <c r="W2810" s="15"/>
    </row>
    <row r="2811" spans="1:23" ht="14.25" x14ac:dyDescent="0.2">
      <c r="A2811" s="15">
        <v>2</v>
      </c>
      <c r="B2811" s="18">
        <v>15557652</v>
      </c>
      <c r="C2811" s="18">
        <v>15557652</v>
      </c>
      <c r="D2811" s="19">
        <v>-1.7693555802916401</v>
      </c>
      <c r="E2811" s="45">
        <v>5.4148297813356398E-5</v>
      </c>
      <c r="F2811" s="18">
        <v>15557367</v>
      </c>
      <c r="G2811" s="18">
        <v>15559351</v>
      </c>
      <c r="H2811" s="15" t="s">
        <v>4111</v>
      </c>
      <c r="I2811" s="15" t="s">
        <v>2270</v>
      </c>
      <c r="J2811" s="18">
        <v>15557627</v>
      </c>
      <c r="K2811" s="18">
        <v>15557677</v>
      </c>
      <c r="L2811" s="15"/>
      <c r="M2811" s="15"/>
      <c r="N2811" s="15"/>
      <c r="O2811" s="15"/>
      <c r="P2811" s="15"/>
      <c r="Q2811" s="15"/>
      <c r="R2811" s="15"/>
      <c r="S2811" s="15"/>
      <c r="T2811" s="15"/>
      <c r="U2811" s="15"/>
      <c r="V2811" s="15"/>
      <c r="W2811" s="15"/>
    </row>
    <row r="2812" spans="1:23" ht="14.25" x14ac:dyDescent="0.2">
      <c r="A2812" s="15">
        <v>2</v>
      </c>
      <c r="B2812" s="18">
        <v>15557707</v>
      </c>
      <c r="C2812" s="18">
        <v>15557710</v>
      </c>
      <c r="D2812" s="19">
        <v>-1.7698942081737601</v>
      </c>
      <c r="E2812" s="45">
        <v>3.5081461829837199E-3</v>
      </c>
      <c r="F2812" s="18">
        <v>15557367</v>
      </c>
      <c r="G2812" s="18">
        <v>15559351</v>
      </c>
      <c r="H2812" s="15" t="s">
        <v>4111</v>
      </c>
      <c r="I2812" s="15" t="s">
        <v>2270</v>
      </c>
      <c r="J2812" s="18">
        <v>15557683</v>
      </c>
      <c r="K2812" s="18">
        <v>15557733</v>
      </c>
      <c r="L2812" s="15"/>
      <c r="M2812" s="15"/>
      <c r="N2812" s="15"/>
      <c r="O2812" s="15"/>
      <c r="P2812" s="15"/>
      <c r="Q2812" s="15"/>
      <c r="R2812" s="15"/>
      <c r="S2812" s="15"/>
      <c r="T2812" s="15"/>
      <c r="U2812" s="15"/>
      <c r="V2812" s="15"/>
      <c r="W2812" s="15"/>
    </row>
    <row r="2813" spans="1:23" ht="14.25" x14ac:dyDescent="0.2">
      <c r="A2813" s="15">
        <v>5</v>
      </c>
      <c r="B2813" s="18">
        <v>5145401</v>
      </c>
      <c r="C2813" s="18">
        <v>5145401</v>
      </c>
      <c r="D2813" s="19">
        <v>-1.775155659662</v>
      </c>
      <c r="E2813" s="45">
        <v>4.7187047643088101E-4</v>
      </c>
      <c r="F2813" s="18">
        <v>5144629</v>
      </c>
      <c r="G2813" s="18">
        <v>5145907</v>
      </c>
      <c r="H2813" s="15" t="s">
        <v>5713</v>
      </c>
      <c r="I2813" s="15" t="s">
        <v>2270</v>
      </c>
      <c r="J2813" s="18">
        <v>5145376</v>
      </c>
      <c r="K2813" s="18">
        <v>5145426</v>
      </c>
      <c r="L2813" s="15"/>
      <c r="M2813" s="15"/>
      <c r="N2813" s="15"/>
      <c r="O2813" s="15"/>
      <c r="P2813" s="15"/>
      <c r="Q2813" s="15"/>
      <c r="R2813" s="15"/>
      <c r="S2813" s="15"/>
      <c r="T2813" s="15"/>
      <c r="U2813" s="15"/>
      <c r="V2813" s="15"/>
      <c r="W2813" s="15"/>
    </row>
    <row r="2814" spans="1:23" ht="14.25" x14ac:dyDescent="0.2">
      <c r="A2814" s="15">
        <v>3</v>
      </c>
      <c r="B2814" s="18">
        <v>10256909</v>
      </c>
      <c r="C2814" s="18">
        <v>10256909</v>
      </c>
      <c r="D2814" s="19">
        <v>-1.77554059881045</v>
      </c>
      <c r="E2814" s="45">
        <v>2.2434181440611801E-3</v>
      </c>
      <c r="F2814" s="18">
        <v>10256270</v>
      </c>
      <c r="G2814" s="18">
        <v>10257489</v>
      </c>
      <c r="H2814" s="15" t="s">
        <v>1064</v>
      </c>
      <c r="I2814" s="15" t="s">
        <v>2272</v>
      </c>
      <c r="J2814" s="18">
        <v>10256884</v>
      </c>
      <c r="K2814" s="18">
        <v>10256934</v>
      </c>
      <c r="L2814" s="15"/>
      <c r="M2814" s="15"/>
      <c r="N2814" s="15"/>
      <c r="O2814" s="15"/>
      <c r="P2814" s="15"/>
      <c r="Q2814" s="15"/>
      <c r="R2814" s="15"/>
      <c r="S2814" s="15"/>
      <c r="T2814" s="15"/>
      <c r="U2814" s="15"/>
      <c r="V2814" s="15"/>
      <c r="W2814" s="15"/>
    </row>
    <row r="2815" spans="1:23" ht="14.25" x14ac:dyDescent="0.2">
      <c r="A2815" s="15">
        <v>3</v>
      </c>
      <c r="B2815" s="18">
        <v>10256909</v>
      </c>
      <c r="C2815" s="18">
        <v>10256909</v>
      </c>
      <c r="D2815" s="19">
        <v>-1.77554059881045</v>
      </c>
      <c r="E2815" s="45">
        <v>2.2434181440611801E-3</v>
      </c>
      <c r="F2815" s="18">
        <v>10256895</v>
      </c>
      <c r="G2815" s="18">
        <v>10258214</v>
      </c>
      <c r="H2815" s="15" t="s">
        <v>1067</v>
      </c>
      <c r="I2815" s="15" t="s">
        <v>2270</v>
      </c>
      <c r="J2815" s="18">
        <v>10256884</v>
      </c>
      <c r="K2815" s="18">
        <v>10256934</v>
      </c>
      <c r="L2815" s="15"/>
      <c r="M2815" s="15"/>
      <c r="N2815" s="15"/>
      <c r="O2815" s="15"/>
      <c r="P2815" s="15"/>
      <c r="Q2815" s="15"/>
      <c r="R2815" s="15"/>
      <c r="S2815" s="15"/>
      <c r="T2815" s="15"/>
      <c r="U2815" s="15"/>
      <c r="V2815" s="15"/>
      <c r="W2815" s="15"/>
    </row>
    <row r="2816" spans="1:23" ht="14.25" x14ac:dyDescent="0.2">
      <c r="A2816" s="15">
        <v>5</v>
      </c>
      <c r="B2816" s="18">
        <v>17588245</v>
      </c>
      <c r="C2816" s="18">
        <v>17588245</v>
      </c>
      <c r="D2816" s="19">
        <v>-1.77656337878848</v>
      </c>
      <c r="E2816" s="45">
        <v>5.13464110767488E-3</v>
      </c>
      <c r="F2816" s="18">
        <v>17587683</v>
      </c>
      <c r="G2816" s="18">
        <v>17588733</v>
      </c>
      <c r="H2816" s="15" t="s">
        <v>5933</v>
      </c>
      <c r="I2816" s="15" t="s">
        <v>2272</v>
      </c>
      <c r="J2816" s="18">
        <v>17588220</v>
      </c>
      <c r="K2816" s="18">
        <v>17588270</v>
      </c>
      <c r="L2816" s="15"/>
      <c r="M2816" s="15"/>
      <c r="N2816" s="15"/>
      <c r="O2816" s="15"/>
      <c r="P2816" s="15"/>
      <c r="Q2816" s="15"/>
      <c r="R2816" s="15"/>
      <c r="S2816" s="15"/>
      <c r="T2816" s="15"/>
      <c r="U2816" s="15"/>
      <c r="V2816" s="15"/>
      <c r="W2816" s="15"/>
    </row>
    <row r="2817" spans="1:23" ht="14.25" x14ac:dyDescent="0.2">
      <c r="A2817" s="15">
        <v>4</v>
      </c>
      <c r="B2817" s="18">
        <v>1933494</v>
      </c>
      <c r="C2817" s="18">
        <v>1933494</v>
      </c>
      <c r="D2817" s="19">
        <v>-1.7766874074739201</v>
      </c>
      <c r="E2817" s="45">
        <v>2.0131845782133898E-5</v>
      </c>
      <c r="F2817" s="18">
        <v>1933232</v>
      </c>
      <c r="G2817" s="18">
        <v>1933950</v>
      </c>
      <c r="H2817" s="15" t="s">
        <v>5031</v>
      </c>
      <c r="I2817" s="15" t="s">
        <v>2272</v>
      </c>
      <c r="J2817" s="18">
        <v>1933469</v>
      </c>
      <c r="K2817" s="18">
        <v>1933519</v>
      </c>
      <c r="L2817" s="15"/>
      <c r="M2817" s="15"/>
      <c r="N2817" s="15"/>
      <c r="O2817" s="15"/>
      <c r="P2817" s="15"/>
      <c r="Q2817" s="15"/>
      <c r="R2817" s="15"/>
      <c r="S2817" s="15"/>
      <c r="T2817" s="15"/>
      <c r="U2817" s="15"/>
      <c r="V2817" s="15"/>
      <c r="W2817" s="15"/>
    </row>
    <row r="2818" spans="1:23" ht="14.25" x14ac:dyDescent="0.2">
      <c r="A2818" s="15">
        <v>1</v>
      </c>
      <c r="B2818" s="18">
        <v>22444914</v>
      </c>
      <c r="C2818" s="18">
        <v>22444914</v>
      </c>
      <c r="D2818" s="19">
        <v>-1.7770589720844101</v>
      </c>
      <c r="E2818" s="45">
        <v>8.9980904146509302E-3</v>
      </c>
      <c r="F2818" s="18">
        <v>22444307</v>
      </c>
      <c r="G2818" s="18">
        <v>22445291</v>
      </c>
      <c r="H2818" s="15" t="s">
        <v>3387</v>
      </c>
      <c r="I2818" s="15" t="s">
        <v>2272</v>
      </c>
      <c r="J2818" s="18">
        <v>22444889</v>
      </c>
      <c r="K2818" s="18">
        <v>22444939</v>
      </c>
      <c r="L2818" s="15"/>
      <c r="M2818" s="15"/>
      <c r="N2818" s="15"/>
      <c r="O2818" s="15"/>
      <c r="P2818" s="15"/>
      <c r="Q2818" s="15"/>
      <c r="R2818" s="15"/>
      <c r="S2818" s="15"/>
      <c r="T2818" s="15"/>
      <c r="U2818" s="15"/>
      <c r="V2818" s="15"/>
      <c r="W2818" s="15"/>
    </row>
    <row r="2819" spans="1:23" ht="14.25" x14ac:dyDescent="0.2">
      <c r="A2819" s="15">
        <v>3</v>
      </c>
      <c r="B2819" s="18">
        <v>10256718</v>
      </c>
      <c r="C2819" s="18">
        <v>10256724</v>
      </c>
      <c r="D2819" s="19">
        <v>-1.7803425709207501</v>
      </c>
      <c r="E2819" s="45">
        <v>7.35733587473676E-3</v>
      </c>
      <c r="F2819" s="18">
        <v>10256270</v>
      </c>
      <c r="G2819" s="18">
        <v>10257489</v>
      </c>
      <c r="H2819" s="15" t="s">
        <v>1064</v>
      </c>
      <c r="I2819" s="15" t="s">
        <v>2272</v>
      </c>
      <c r="J2819" s="18">
        <v>10256696</v>
      </c>
      <c r="K2819" s="18">
        <v>10256746</v>
      </c>
      <c r="L2819" s="15"/>
      <c r="M2819" s="15"/>
      <c r="N2819" s="15"/>
      <c r="O2819" s="15"/>
      <c r="P2819" s="15"/>
      <c r="Q2819" s="15"/>
      <c r="R2819" s="15"/>
      <c r="S2819" s="15"/>
      <c r="T2819" s="15"/>
      <c r="U2819" s="15"/>
      <c r="V2819" s="15"/>
      <c r="W2819" s="15"/>
    </row>
    <row r="2820" spans="1:23" ht="14.25" x14ac:dyDescent="0.2">
      <c r="A2820" s="15">
        <v>1</v>
      </c>
      <c r="B2820" s="18">
        <v>10475118</v>
      </c>
      <c r="C2820" s="18">
        <v>10475118</v>
      </c>
      <c r="D2820" s="19">
        <v>-1.7806863544968401</v>
      </c>
      <c r="E2820" s="45">
        <v>5.3811782358761104E-4</v>
      </c>
      <c r="F2820" s="18">
        <v>10474656</v>
      </c>
      <c r="G2820" s="18">
        <v>10475969</v>
      </c>
      <c r="H2820" s="15" t="s">
        <v>116</v>
      </c>
      <c r="I2820" s="15" t="s">
        <v>2270</v>
      </c>
      <c r="J2820" s="18">
        <v>10475093</v>
      </c>
      <c r="K2820" s="18">
        <v>10475143</v>
      </c>
      <c r="L2820" s="15"/>
      <c r="M2820" s="15"/>
      <c r="N2820" s="15"/>
      <c r="O2820" s="15"/>
      <c r="P2820" s="15"/>
      <c r="Q2820" s="15"/>
      <c r="R2820" s="15"/>
      <c r="S2820" s="15"/>
      <c r="T2820" s="15"/>
      <c r="U2820" s="15"/>
      <c r="V2820" s="15"/>
      <c r="W2820" s="15"/>
    </row>
    <row r="2821" spans="1:23" ht="14.25" x14ac:dyDescent="0.2">
      <c r="A2821" s="15">
        <v>2</v>
      </c>
      <c r="B2821" s="18">
        <v>18619028</v>
      </c>
      <c r="C2821" s="18">
        <v>18619028</v>
      </c>
      <c r="D2821" s="19">
        <v>-1.78129796966056</v>
      </c>
      <c r="E2821" s="45">
        <v>4.4115882310426001E-3</v>
      </c>
      <c r="F2821" s="18">
        <v>18617862</v>
      </c>
      <c r="G2821" s="18">
        <v>18620451</v>
      </c>
      <c r="H2821" s="15" t="s">
        <v>4182</v>
      </c>
      <c r="I2821" s="15" t="s">
        <v>2270</v>
      </c>
      <c r="J2821" s="18">
        <v>18619003</v>
      </c>
      <c r="K2821" s="18">
        <v>18619053</v>
      </c>
      <c r="L2821" s="15"/>
      <c r="M2821" s="15"/>
      <c r="N2821" s="15"/>
      <c r="O2821" s="15"/>
      <c r="P2821" s="15"/>
      <c r="Q2821" s="15"/>
      <c r="R2821" s="15"/>
      <c r="S2821" s="15"/>
      <c r="T2821" s="15"/>
      <c r="U2821" s="15"/>
      <c r="V2821" s="15"/>
      <c r="W2821" s="15"/>
    </row>
    <row r="2822" spans="1:23" ht="14.25" x14ac:dyDescent="0.2">
      <c r="A2822" s="15">
        <v>5</v>
      </c>
      <c r="B2822" s="18">
        <v>12603509</v>
      </c>
      <c r="C2822" s="18">
        <v>12603510</v>
      </c>
      <c r="D2822" s="19">
        <v>-1.7817851098900199</v>
      </c>
      <c r="E2822" s="45">
        <v>1.44250531884476E-3</v>
      </c>
      <c r="F2822" s="18">
        <v>12603410</v>
      </c>
      <c r="G2822" s="18">
        <v>12603662</v>
      </c>
      <c r="H2822" s="15" t="s">
        <v>5871</v>
      </c>
      <c r="I2822" s="15" t="s">
        <v>2270</v>
      </c>
      <c r="J2822" s="18">
        <v>12603485</v>
      </c>
      <c r="K2822" s="18">
        <v>12603535</v>
      </c>
      <c r="L2822" s="15"/>
      <c r="M2822" s="15"/>
      <c r="N2822" s="15"/>
      <c r="O2822" s="15"/>
      <c r="P2822" s="15"/>
      <c r="Q2822" s="15"/>
      <c r="R2822" s="15"/>
      <c r="S2822" s="15"/>
      <c r="T2822" s="15"/>
      <c r="U2822" s="15"/>
      <c r="V2822" s="15"/>
      <c r="W2822" s="15"/>
    </row>
    <row r="2823" spans="1:23" ht="14.25" x14ac:dyDescent="0.2">
      <c r="A2823" s="15">
        <v>3</v>
      </c>
      <c r="B2823" s="18">
        <v>10256885</v>
      </c>
      <c r="C2823" s="18">
        <v>10256885</v>
      </c>
      <c r="D2823" s="19">
        <v>-1.7821436817149301</v>
      </c>
      <c r="E2823" s="45">
        <v>1.5420532351008299E-3</v>
      </c>
      <c r="F2823" s="18">
        <v>10256270</v>
      </c>
      <c r="G2823" s="18">
        <v>10257489</v>
      </c>
      <c r="H2823" s="15" t="s">
        <v>1064</v>
      </c>
      <c r="I2823" s="15" t="s">
        <v>2272</v>
      </c>
      <c r="J2823" s="18">
        <v>10256860</v>
      </c>
      <c r="K2823" s="18">
        <v>10256910</v>
      </c>
      <c r="L2823" s="15"/>
      <c r="M2823" s="15"/>
      <c r="N2823" s="15"/>
      <c r="O2823" s="15"/>
      <c r="P2823" s="15"/>
      <c r="Q2823" s="15"/>
      <c r="R2823" s="15"/>
      <c r="S2823" s="15"/>
      <c r="T2823" s="15"/>
      <c r="U2823" s="15"/>
      <c r="V2823" s="15"/>
      <c r="W2823" s="15"/>
    </row>
    <row r="2824" spans="1:23" ht="14.25" x14ac:dyDescent="0.2">
      <c r="A2824" s="15">
        <v>4</v>
      </c>
      <c r="B2824" s="18">
        <v>6409098</v>
      </c>
      <c r="C2824" s="18">
        <v>6409099</v>
      </c>
      <c r="D2824" s="19">
        <v>-1.78259050034384</v>
      </c>
      <c r="E2824" s="45">
        <v>2.7702502269080901E-3</v>
      </c>
      <c r="F2824" s="18">
        <v>6409023</v>
      </c>
      <c r="G2824" s="18">
        <v>6409157</v>
      </c>
      <c r="H2824" s="15" t="s">
        <v>5083</v>
      </c>
      <c r="I2824" s="15" t="s">
        <v>2272</v>
      </c>
      <c r="J2824" s="18">
        <v>6409073</v>
      </c>
      <c r="K2824" s="18">
        <v>6409123</v>
      </c>
      <c r="L2824" s="15"/>
      <c r="M2824" s="15"/>
      <c r="N2824" s="15"/>
      <c r="O2824" s="15"/>
      <c r="P2824" s="15"/>
      <c r="Q2824" s="15"/>
      <c r="R2824" s="15"/>
      <c r="S2824" s="15"/>
      <c r="T2824" s="15"/>
      <c r="U2824" s="15"/>
      <c r="V2824" s="15"/>
      <c r="W2824" s="15"/>
    </row>
    <row r="2825" spans="1:23" ht="14.25" x14ac:dyDescent="0.2">
      <c r="A2825" s="15">
        <v>2</v>
      </c>
      <c r="B2825" s="18">
        <v>16571614</v>
      </c>
      <c r="C2825" s="18">
        <v>16571616</v>
      </c>
      <c r="D2825" s="19">
        <v>-1.78266912806856</v>
      </c>
      <c r="E2825" s="45">
        <v>1.3305495900891001E-4</v>
      </c>
      <c r="F2825" s="18">
        <v>16571554</v>
      </c>
      <c r="G2825" s="18">
        <v>16572026</v>
      </c>
      <c r="H2825" s="15" t="s">
        <v>869</v>
      </c>
      <c r="I2825" s="15" t="s">
        <v>2270</v>
      </c>
      <c r="J2825" s="18">
        <v>16571590</v>
      </c>
      <c r="K2825" s="18">
        <v>16571640</v>
      </c>
      <c r="L2825" s="15"/>
      <c r="M2825" s="15"/>
      <c r="N2825" s="15"/>
      <c r="O2825" s="15"/>
      <c r="P2825" s="15"/>
      <c r="Q2825" s="15"/>
      <c r="R2825" s="15"/>
      <c r="S2825" s="15"/>
      <c r="T2825" s="15"/>
      <c r="U2825" s="15"/>
      <c r="V2825" s="15"/>
      <c r="W2825" s="15"/>
    </row>
    <row r="2826" spans="1:23" ht="14.25" x14ac:dyDescent="0.2">
      <c r="A2826" s="15">
        <v>1</v>
      </c>
      <c r="B2826" s="18">
        <v>11215291</v>
      </c>
      <c r="C2826" s="18">
        <v>11215291</v>
      </c>
      <c r="D2826" s="19">
        <v>-1.7839785971086399</v>
      </c>
      <c r="E2826" s="45">
        <v>2.4835046650250399E-3</v>
      </c>
      <c r="F2826" s="18">
        <v>11214676</v>
      </c>
      <c r="G2826" s="18">
        <v>11215320</v>
      </c>
      <c r="H2826" s="15" t="s">
        <v>137</v>
      </c>
      <c r="I2826" s="15" t="s">
        <v>2270</v>
      </c>
      <c r="J2826" s="18">
        <v>11215266</v>
      </c>
      <c r="K2826" s="18">
        <v>11215316</v>
      </c>
      <c r="L2826" s="15"/>
      <c r="M2826" s="15"/>
      <c r="N2826" s="15"/>
      <c r="O2826" s="15"/>
      <c r="P2826" s="15"/>
      <c r="Q2826" s="15"/>
      <c r="R2826" s="15"/>
      <c r="S2826" s="15"/>
      <c r="T2826" s="15"/>
      <c r="U2826" s="15"/>
      <c r="V2826" s="15"/>
      <c r="W2826" s="15"/>
    </row>
    <row r="2827" spans="1:23" ht="14.25" x14ac:dyDescent="0.2">
      <c r="A2827" s="15">
        <v>4</v>
      </c>
      <c r="B2827" s="18">
        <v>11766285</v>
      </c>
      <c r="C2827" s="18">
        <v>11766285</v>
      </c>
      <c r="D2827" s="19">
        <v>-1.78727880066691</v>
      </c>
      <c r="E2827" s="45">
        <v>8.4959077621193108E-3</v>
      </c>
      <c r="F2827" s="18">
        <v>11765803</v>
      </c>
      <c r="G2827" s="18">
        <v>11766404</v>
      </c>
      <c r="H2827" s="15" t="s">
        <v>5268</v>
      </c>
      <c r="I2827" s="15" t="s">
        <v>2270</v>
      </c>
      <c r="J2827" s="18">
        <v>11766260</v>
      </c>
      <c r="K2827" s="18">
        <v>11766310</v>
      </c>
      <c r="L2827" s="15"/>
      <c r="M2827" s="15"/>
      <c r="N2827" s="15"/>
      <c r="O2827" s="15"/>
      <c r="P2827" s="15"/>
      <c r="Q2827" s="15"/>
      <c r="R2827" s="15"/>
      <c r="S2827" s="15"/>
      <c r="T2827" s="15"/>
      <c r="U2827" s="15"/>
      <c r="V2827" s="15"/>
      <c r="W2827" s="15"/>
    </row>
    <row r="2828" spans="1:23" ht="14.25" x14ac:dyDescent="0.2">
      <c r="A2828" s="15">
        <v>2</v>
      </c>
      <c r="B2828" s="18">
        <v>15557783</v>
      </c>
      <c r="C2828" s="18">
        <v>15557789</v>
      </c>
      <c r="D2828" s="19">
        <v>-1.7893279261099899</v>
      </c>
      <c r="E2828" s="45">
        <v>8.4191585457869496E-4</v>
      </c>
      <c r="F2828" s="18">
        <v>15557367</v>
      </c>
      <c r="G2828" s="18">
        <v>15559351</v>
      </c>
      <c r="H2828" s="15" t="s">
        <v>4111</v>
      </c>
      <c r="I2828" s="15" t="s">
        <v>2270</v>
      </c>
      <c r="J2828" s="18">
        <v>15557761</v>
      </c>
      <c r="K2828" s="18">
        <v>15557811</v>
      </c>
      <c r="L2828" s="15"/>
      <c r="M2828" s="15"/>
      <c r="N2828" s="15"/>
      <c r="O2828" s="15"/>
      <c r="P2828" s="15"/>
      <c r="Q2828" s="15"/>
      <c r="R2828" s="15"/>
      <c r="S2828" s="15"/>
      <c r="T2828" s="15"/>
      <c r="U2828" s="15"/>
      <c r="V2828" s="15"/>
      <c r="W2828" s="15"/>
    </row>
    <row r="2829" spans="1:23" ht="14.25" x14ac:dyDescent="0.2">
      <c r="A2829" s="15">
        <v>3</v>
      </c>
      <c r="B2829" s="18">
        <v>9795805</v>
      </c>
      <c r="C2829" s="18">
        <v>9795808</v>
      </c>
      <c r="D2829" s="19">
        <v>-1.7896285370023599</v>
      </c>
      <c r="E2829" s="45">
        <v>2.9430722337748598E-3</v>
      </c>
      <c r="F2829" s="18">
        <v>9795626</v>
      </c>
      <c r="G2829" s="18">
        <v>9795930</v>
      </c>
      <c r="H2829" s="15" t="s">
        <v>1507</v>
      </c>
      <c r="I2829" s="15" t="s">
        <v>2272</v>
      </c>
      <c r="J2829" s="18">
        <v>9795781</v>
      </c>
      <c r="K2829" s="18">
        <v>9795831</v>
      </c>
      <c r="L2829" s="15"/>
      <c r="M2829" s="15"/>
      <c r="N2829" s="15"/>
      <c r="O2829" s="15"/>
      <c r="P2829" s="15"/>
      <c r="Q2829" s="15"/>
      <c r="R2829" s="15"/>
      <c r="S2829" s="15"/>
      <c r="T2829" s="15"/>
      <c r="U2829" s="15"/>
      <c r="V2829" s="15"/>
      <c r="W2829" s="15"/>
    </row>
    <row r="2830" spans="1:23" ht="14.25" x14ac:dyDescent="0.2">
      <c r="A2830" s="15">
        <v>2</v>
      </c>
      <c r="B2830" s="18">
        <v>9128581</v>
      </c>
      <c r="C2830" s="18">
        <v>9128581</v>
      </c>
      <c r="D2830" s="19">
        <v>-1.7906286447002999</v>
      </c>
      <c r="E2830" s="45">
        <v>2.0965426814871899E-3</v>
      </c>
      <c r="F2830" s="18">
        <v>9128122</v>
      </c>
      <c r="G2830" s="18">
        <v>9128694</v>
      </c>
      <c r="H2830" s="15" t="s">
        <v>3865</v>
      </c>
      <c r="I2830" s="15" t="s">
        <v>2270</v>
      </c>
      <c r="J2830" s="18">
        <v>9128556</v>
      </c>
      <c r="K2830" s="18">
        <v>9128606</v>
      </c>
      <c r="L2830" s="15"/>
      <c r="M2830" s="15"/>
      <c r="N2830" s="15"/>
      <c r="O2830" s="15"/>
      <c r="P2830" s="15"/>
      <c r="Q2830" s="15"/>
      <c r="R2830" s="15"/>
      <c r="S2830" s="15"/>
      <c r="T2830" s="15"/>
      <c r="U2830" s="15"/>
      <c r="V2830" s="15"/>
      <c r="W2830" s="15"/>
    </row>
    <row r="2831" spans="1:23" ht="14.25" x14ac:dyDescent="0.2">
      <c r="A2831" s="15">
        <v>1</v>
      </c>
      <c r="B2831" s="18">
        <v>10475266</v>
      </c>
      <c r="C2831" s="18">
        <v>10475266</v>
      </c>
      <c r="D2831" s="19">
        <v>-1.7925909981310599</v>
      </c>
      <c r="E2831" s="45">
        <v>1.2287153861419099E-3</v>
      </c>
      <c r="F2831" s="18">
        <v>10474656</v>
      </c>
      <c r="G2831" s="18">
        <v>10475969</v>
      </c>
      <c r="H2831" s="15" t="s">
        <v>116</v>
      </c>
      <c r="I2831" s="15" t="s">
        <v>2270</v>
      </c>
      <c r="J2831" s="18">
        <v>10475241</v>
      </c>
      <c r="K2831" s="18">
        <v>10475291</v>
      </c>
      <c r="L2831" s="15"/>
      <c r="M2831" s="15"/>
      <c r="N2831" s="15"/>
      <c r="O2831" s="15"/>
      <c r="P2831" s="15"/>
      <c r="Q2831" s="15"/>
      <c r="R2831" s="15"/>
      <c r="S2831" s="15"/>
      <c r="T2831" s="15"/>
      <c r="U2831" s="15"/>
      <c r="V2831" s="15"/>
      <c r="W2831" s="15"/>
    </row>
    <row r="2832" spans="1:23" ht="14.25" x14ac:dyDescent="0.2">
      <c r="A2832" s="15">
        <v>4</v>
      </c>
      <c r="B2832" s="18">
        <v>16701895</v>
      </c>
      <c r="C2832" s="18">
        <v>16701902</v>
      </c>
      <c r="D2832" s="19">
        <v>-1.7925961253464</v>
      </c>
      <c r="E2832" s="45">
        <v>1.8727104009556001E-4</v>
      </c>
      <c r="F2832" s="18">
        <v>16701635</v>
      </c>
      <c r="G2832" s="18">
        <v>16702411</v>
      </c>
      <c r="H2832" s="15" t="s">
        <v>5463</v>
      </c>
      <c r="I2832" s="15" t="s">
        <v>2270</v>
      </c>
      <c r="J2832" s="18">
        <v>16701873</v>
      </c>
      <c r="K2832" s="18">
        <v>16701923</v>
      </c>
      <c r="L2832" s="15" t="s">
        <v>12228</v>
      </c>
      <c r="M2832" s="15">
        <v>5</v>
      </c>
      <c r="N2832" s="15">
        <v>-1</v>
      </c>
      <c r="O2832" s="15">
        <v>1</v>
      </c>
      <c r="P2832" s="15">
        <v>21</v>
      </c>
      <c r="Q2832" s="15">
        <v>14</v>
      </c>
      <c r="R2832" s="15">
        <v>34</v>
      </c>
      <c r="S2832" s="15" t="s">
        <v>12229</v>
      </c>
      <c r="T2832" s="15" t="s">
        <v>12230</v>
      </c>
      <c r="U2832" s="15" t="s">
        <v>12231</v>
      </c>
      <c r="V2832" s="15" t="s">
        <v>11858</v>
      </c>
      <c r="W2832" s="15">
        <v>1</v>
      </c>
    </row>
    <row r="2833" spans="1:23" ht="14.25" x14ac:dyDescent="0.2">
      <c r="A2833" s="15">
        <v>2</v>
      </c>
      <c r="B2833" s="18">
        <v>15557664</v>
      </c>
      <c r="C2833" s="18">
        <v>15557664</v>
      </c>
      <c r="D2833" s="19">
        <v>-1.79274070622899</v>
      </c>
      <c r="E2833" s="45">
        <v>1.9277274030989199E-4</v>
      </c>
      <c r="F2833" s="18">
        <v>15557367</v>
      </c>
      <c r="G2833" s="18">
        <v>15559351</v>
      </c>
      <c r="H2833" s="15" t="s">
        <v>4111</v>
      </c>
      <c r="I2833" s="15" t="s">
        <v>2270</v>
      </c>
      <c r="J2833" s="18">
        <v>15557639</v>
      </c>
      <c r="K2833" s="18">
        <v>15557689</v>
      </c>
      <c r="L2833" s="15"/>
      <c r="M2833" s="15"/>
      <c r="N2833" s="15"/>
      <c r="O2833" s="15"/>
      <c r="P2833" s="15"/>
      <c r="Q2833" s="15"/>
      <c r="R2833" s="15"/>
      <c r="S2833" s="15"/>
      <c r="T2833" s="15"/>
      <c r="U2833" s="15"/>
      <c r="V2833" s="15"/>
      <c r="W2833" s="15"/>
    </row>
    <row r="2834" spans="1:23" ht="14.25" x14ac:dyDescent="0.2">
      <c r="A2834" s="15">
        <v>1</v>
      </c>
      <c r="B2834" s="18">
        <v>20715894</v>
      </c>
      <c r="C2834" s="18">
        <v>20715894</v>
      </c>
      <c r="D2834" s="19">
        <v>-1.7928293184044599</v>
      </c>
      <c r="E2834" s="45">
        <v>2.7540546220851202E-4</v>
      </c>
      <c r="F2834" s="18">
        <v>20715830</v>
      </c>
      <c r="G2834" s="18">
        <v>20715953</v>
      </c>
      <c r="H2834" s="15" t="s">
        <v>3333</v>
      </c>
      <c r="I2834" s="15" t="s">
        <v>2270</v>
      </c>
      <c r="J2834" s="18">
        <v>20715869</v>
      </c>
      <c r="K2834" s="18">
        <v>20715919</v>
      </c>
      <c r="L2834" s="15" t="s">
        <v>12531</v>
      </c>
      <c r="M2834" s="15">
        <v>5</v>
      </c>
      <c r="N2834" s="15">
        <v>-1</v>
      </c>
      <c r="O2834" s="15">
        <v>1</v>
      </c>
      <c r="P2834" s="15">
        <v>22</v>
      </c>
      <c r="Q2834" s="15">
        <v>7</v>
      </c>
      <c r="R2834" s="15">
        <v>28</v>
      </c>
      <c r="S2834" s="15" t="s">
        <v>12532</v>
      </c>
      <c r="T2834" s="15" t="s">
        <v>12533</v>
      </c>
      <c r="U2834" s="15" t="s">
        <v>12534</v>
      </c>
      <c r="V2834" s="15" t="s">
        <v>11844</v>
      </c>
      <c r="W2834" s="15">
        <v>1</v>
      </c>
    </row>
    <row r="2835" spans="1:23" ht="14.25" x14ac:dyDescent="0.2">
      <c r="A2835" s="15">
        <v>3</v>
      </c>
      <c r="B2835" s="18">
        <v>15222596</v>
      </c>
      <c r="C2835" s="18">
        <v>15222596</v>
      </c>
      <c r="D2835" s="19">
        <v>-1.7930918604583701</v>
      </c>
      <c r="E2835" s="45">
        <v>8.3011212214438199E-4</v>
      </c>
      <c r="F2835" s="18">
        <v>15222125</v>
      </c>
      <c r="G2835" s="18">
        <v>15223099</v>
      </c>
      <c r="H2835" s="15" t="s">
        <v>4651</v>
      </c>
      <c r="I2835" s="15" t="s">
        <v>2270</v>
      </c>
      <c r="J2835" s="18">
        <v>15222571</v>
      </c>
      <c r="K2835" s="18">
        <v>15222621</v>
      </c>
      <c r="L2835" s="15"/>
      <c r="M2835" s="15"/>
      <c r="N2835" s="15"/>
      <c r="O2835" s="15"/>
      <c r="P2835" s="15"/>
      <c r="Q2835" s="15"/>
      <c r="R2835" s="15"/>
      <c r="S2835" s="15"/>
      <c r="T2835" s="15"/>
      <c r="U2835" s="15"/>
      <c r="V2835" s="15"/>
      <c r="W2835" s="15"/>
    </row>
    <row r="2836" spans="1:23" ht="14.25" x14ac:dyDescent="0.2">
      <c r="A2836" s="15">
        <v>3</v>
      </c>
      <c r="B2836" s="18">
        <v>3860815</v>
      </c>
      <c r="C2836" s="18">
        <v>3860815</v>
      </c>
      <c r="D2836" s="19">
        <v>-1.7933102580634099</v>
      </c>
      <c r="E2836" s="45">
        <v>1.63319219183003E-3</v>
      </c>
      <c r="F2836" s="18">
        <v>3860445</v>
      </c>
      <c r="G2836" s="18">
        <v>3861747</v>
      </c>
      <c r="H2836" s="15" t="s">
        <v>4409</v>
      </c>
      <c r="I2836" s="15" t="s">
        <v>2270</v>
      </c>
      <c r="J2836" s="18">
        <v>3860790</v>
      </c>
      <c r="K2836" s="18">
        <v>3860840</v>
      </c>
      <c r="L2836" s="15"/>
      <c r="M2836" s="15"/>
      <c r="N2836" s="15"/>
      <c r="O2836" s="15"/>
      <c r="P2836" s="15"/>
      <c r="Q2836" s="15"/>
      <c r="R2836" s="15"/>
      <c r="S2836" s="15"/>
      <c r="T2836" s="15"/>
      <c r="U2836" s="15"/>
      <c r="V2836" s="15"/>
      <c r="W2836" s="15"/>
    </row>
    <row r="2837" spans="1:23" ht="14.25" x14ac:dyDescent="0.2">
      <c r="A2837" s="15">
        <v>5</v>
      </c>
      <c r="B2837" s="18">
        <v>5145454</v>
      </c>
      <c r="C2837" s="18">
        <v>5145454</v>
      </c>
      <c r="D2837" s="19">
        <v>-1.7939282072548199</v>
      </c>
      <c r="E2837" s="45">
        <v>4.3474170652971203E-3</v>
      </c>
      <c r="F2837" s="18">
        <v>5144629</v>
      </c>
      <c r="G2837" s="18">
        <v>5145907</v>
      </c>
      <c r="H2837" s="15" t="s">
        <v>5713</v>
      </c>
      <c r="I2837" s="15" t="s">
        <v>2270</v>
      </c>
      <c r="J2837" s="18">
        <v>5145429</v>
      </c>
      <c r="K2837" s="18">
        <v>5145479</v>
      </c>
      <c r="L2837" s="15"/>
      <c r="M2837" s="15"/>
      <c r="N2837" s="15"/>
      <c r="O2837" s="15"/>
      <c r="P2837" s="15"/>
      <c r="Q2837" s="15"/>
      <c r="R2837" s="15"/>
      <c r="S2837" s="15"/>
      <c r="T2837" s="15"/>
      <c r="U2837" s="15"/>
      <c r="V2837" s="15"/>
      <c r="W2837" s="15"/>
    </row>
    <row r="2838" spans="1:23" ht="14.25" x14ac:dyDescent="0.2">
      <c r="A2838" s="15">
        <v>5</v>
      </c>
      <c r="B2838" s="18">
        <v>12603484</v>
      </c>
      <c r="C2838" s="18">
        <v>12603484</v>
      </c>
      <c r="D2838" s="19">
        <v>-1.7940593756704999</v>
      </c>
      <c r="E2838" s="45">
        <v>4.72588049280738E-5</v>
      </c>
      <c r="F2838" s="18">
        <v>12603410</v>
      </c>
      <c r="G2838" s="18">
        <v>12603662</v>
      </c>
      <c r="H2838" s="15" t="s">
        <v>5871</v>
      </c>
      <c r="I2838" s="15" t="s">
        <v>2270</v>
      </c>
      <c r="J2838" s="18">
        <v>12603459</v>
      </c>
      <c r="K2838" s="18">
        <v>12603509</v>
      </c>
      <c r="L2838" s="15"/>
      <c r="M2838" s="15"/>
      <c r="N2838" s="15"/>
      <c r="O2838" s="15"/>
      <c r="P2838" s="15"/>
      <c r="Q2838" s="15"/>
      <c r="R2838" s="15"/>
      <c r="S2838" s="15"/>
      <c r="T2838" s="15"/>
      <c r="U2838" s="15"/>
      <c r="V2838" s="15"/>
      <c r="W2838" s="15"/>
    </row>
    <row r="2839" spans="1:23" ht="14.25" x14ac:dyDescent="0.2">
      <c r="A2839" s="15">
        <v>2</v>
      </c>
      <c r="B2839" s="18">
        <v>16571373</v>
      </c>
      <c r="C2839" s="18">
        <v>16571379</v>
      </c>
      <c r="D2839" s="19">
        <v>-1.7942764208961099</v>
      </c>
      <c r="E2839" s="45">
        <v>8.2339431581325096E-4</v>
      </c>
      <c r="F2839" s="18">
        <v>16571191</v>
      </c>
      <c r="G2839" s="18">
        <v>16571472</v>
      </c>
      <c r="H2839" s="15" t="s">
        <v>869</v>
      </c>
      <c r="I2839" s="15" t="s">
        <v>2270</v>
      </c>
      <c r="J2839" s="18">
        <v>16571351</v>
      </c>
      <c r="K2839" s="18">
        <v>16571401</v>
      </c>
      <c r="L2839" s="15"/>
      <c r="M2839" s="15"/>
      <c r="N2839" s="15"/>
      <c r="O2839" s="15"/>
      <c r="P2839" s="15"/>
      <c r="Q2839" s="15"/>
      <c r="R2839" s="15"/>
      <c r="S2839" s="15"/>
      <c r="T2839" s="15"/>
      <c r="U2839" s="15"/>
      <c r="V2839" s="15"/>
      <c r="W2839" s="15"/>
    </row>
    <row r="2840" spans="1:23" ht="14.25" x14ac:dyDescent="0.2">
      <c r="A2840" s="15">
        <v>4</v>
      </c>
      <c r="B2840" s="18">
        <v>6409074</v>
      </c>
      <c r="C2840" s="18">
        <v>6409075</v>
      </c>
      <c r="D2840" s="19">
        <v>-1.7944675831616601</v>
      </c>
      <c r="E2840" s="45">
        <v>1.8531578268940101E-3</v>
      </c>
      <c r="F2840" s="18">
        <v>6409023</v>
      </c>
      <c r="G2840" s="18">
        <v>6409157</v>
      </c>
      <c r="H2840" s="15" t="s">
        <v>5083</v>
      </c>
      <c r="I2840" s="15" t="s">
        <v>2272</v>
      </c>
      <c r="J2840" s="18">
        <v>6409049</v>
      </c>
      <c r="K2840" s="18">
        <v>6409099</v>
      </c>
      <c r="L2840" s="15"/>
      <c r="M2840" s="15"/>
      <c r="N2840" s="15"/>
      <c r="O2840" s="15"/>
      <c r="P2840" s="15"/>
      <c r="Q2840" s="15"/>
      <c r="R2840" s="15"/>
      <c r="S2840" s="15"/>
      <c r="T2840" s="15"/>
      <c r="U2840" s="15"/>
      <c r="V2840" s="15"/>
      <c r="W2840" s="15"/>
    </row>
    <row r="2841" spans="1:23" ht="14.25" x14ac:dyDescent="0.2">
      <c r="A2841" s="15">
        <v>2</v>
      </c>
      <c r="B2841" s="18">
        <v>17711427</v>
      </c>
      <c r="C2841" s="18">
        <v>17711427</v>
      </c>
      <c r="D2841" s="19">
        <v>-1.79473018701767</v>
      </c>
      <c r="E2841" s="45">
        <v>1.5038888719992201E-6</v>
      </c>
      <c r="F2841" s="18">
        <v>17710441</v>
      </c>
      <c r="G2841" s="18">
        <v>17711466</v>
      </c>
      <c r="H2841" s="15" t="s">
        <v>4152</v>
      </c>
      <c r="I2841" s="15" t="s">
        <v>2270</v>
      </c>
      <c r="J2841" s="18">
        <v>17711402</v>
      </c>
      <c r="K2841" s="18">
        <v>17711452</v>
      </c>
      <c r="L2841" s="15"/>
      <c r="M2841" s="15"/>
      <c r="N2841" s="15"/>
      <c r="O2841" s="15"/>
      <c r="P2841" s="15"/>
      <c r="Q2841" s="15"/>
      <c r="R2841" s="15"/>
      <c r="S2841" s="15"/>
      <c r="T2841" s="15"/>
      <c r="U2841" s="15"/>
      <c r="V2841" s="15"/>
      <c r="W2841" s="15"/>
    </row>
    <row r="2842" spans="1:23" ht="14.25" x14ac:dyDescent="0.2">
      <c r="A2842" s="15">
        <v>1</v>
      </c>
      <c r="B2842" s="18">
        <v>27199227</v>
      </c>
      <c r="C2842" s="18">
        <v>27199227</v>
      </c>
      <c r="D2842" s="19">
        <v>-1.79523167520493</v>
      </c>
      <c r="E2842" s="45">
        <v>6.1123427102149396E-3</v>
      </c>
      <c r="F2842" s="18">
        <v>27199139</v>
      </c>
      <c r="G2842" s="18">
        <v>27199468</v>
      </c>
      <c r="H2842" s="15" t="s">
        <v>3546</v>
      </c>
      <c r="I2842" s="15" t="s">
        <v>2270</v>
      </c>
      <c r="J2842" s="18">
        <v>27199202</v>
      </c>
      <c r="K2842" s="18">
        <v>27199252</v>
      </c>
      <c r="L2842" s="15"/>
      <c r="M2842" s="15"/>
      <c r="N2842" s="15"/>
      <c r="O2842" s="15"/>
      <c r="P2842" s="15"/>
      <c r="Q2842" s="15"/>
      <c r="R2842" s="15"/>
      <c r="S2842" s="15"/>
      <c r="T2842" s="15"/>
      <c r="U2842" s="15"/>
      <c r="V2842" s="15"/>
      <c r="W2842" s="15"/>
    </row>
    <row r="2843" spans="1:23" ht="14.25" x14ac:dyDescent="0.2">
      <c r="A2843" s="15">
        <v>1</v>
      </c>
      <c r="B2843" s="18">
        <v>8253524</v>
      </c>
      <c r="C2843" s="18">
        <v>8253533</v>
      </c>
      <c r="D2843" s="19">
        <v>-1.7955248701678099</v>
      </c>
      <c r="E2843" s="45">
        <v>1.5344359770281001E-5</v>
      </c>
      <c r="F2843" s="18">
        <v>8253454</v>
      </c>
      <c r="G2843" s="18">
        <v>8253548</v>
      </c>
      <c r="H2843" s="15" t="s">
        <v>3088</v>
      </c>
      <c r="I2843" s="15" t="s">
        <v>2270</v>
      </c>
      <c r="J2843" s="18">
        <v>8253503</v>
      </c>
      <c r="K2843" s="18">
        <v>8253553</v>
      </c>
      <c r="L2843" s="15"/>
      <c r="M2843" s="15"/>
      <c r="N2843" s="15"/>
      <c r="O2843" s="15"/>
      <c r="P2843" s="15"/>
      <c r="Q2843" s="15"/>
      <c r="R2843" s="15"/>
      <c r="S2843" s="15"/>
      <c r="T2843" s="15"/>
      <c r="U2843" s="15"/>
      <c r="V2843" s="15"/>
      <c r="W2843" s="15"/>
    </row>
    <row r="2844" spans="1:23" ht="14.25" x14ac:dyDescent="0.2">
      <c r="A2844" s="15">
        <v>3</v>
      </c>
      <c r="B2844" s="18">
        <v>9795799</v>
      </c>
      <c r="C2844" s="18">
        <v>9795801</v>
      </c>
      <c r="D2844" s="19">
        <v>-1.7965524871965199</v>
      </c>
      <c r="E2844" s="45">
        <v>4.0671872787129302E-3</v>
      </c>
      <c r="F2844" s="18">
        <v>9795626</v>
      </c>
      <c r="G2844" s="18">
        <v>9795930</v>
      </c>
      <c r="H2844" s="15" t="s">
        <v>1507</v>
      </c>
      <c r="I2844" s="15" t="s">
        <v>2272</v>
      </c>
      <c r="J2844" s="18">
        <v>9795775</v>
      </c>
      <c r="K2844" s="18">
        <v>9795825</v>
      </c>
      <c r="L2844" s="15"/>
      <c r="M2844" s="15"/>
      <c r="N2844" s="15"/>
      <c r="O2844" s="15"/>
      <c r="P2844" s="15"/>
      <c r="Q2844" s="15"/>
      <c r="R2844" s="15"/>
      <c r="S2844" s="15"/>
      <c r="T2844" s="15"/>
      <c r="U2844" s="15"/>
      <c r="V2844" s="15"/>
      <c r="W2844" s="15"/>
    </row>
    <row r="2845" spans="1:23" ht="14.25" x14ac:dyDescent="0.2">
      <c r="A2845" s="15">
        <v>3</v>
      </c>
      <c r="B2845" s="18">
        <v>6349447</v>
      </c>
      <c r="C2845" s="18">
        <v>6349453</v>
      </c>
      <c r="D2845" s="19">
        <v>-1.7969943744860799</v>
      </c>
      <c r="E2845" s="45">
        <v>2.3466371503477398E-3</v>
      </c>
      <c r="F2845" s="18">
        <v>6348628</v>
      </c>
      <c r="G2845" s="18">
        <v>6350832</v>
      </c>
      <c r="H2845" s="15" t="s">
        <v>4501</v>
      </c>
      <c r="I2845" s="15" t="s">
        <v>2270</v>
      </c>
      <c r="J2845" s="18">
        <v>6349425</v>
      </c>
      <c r="K2845" s="18">
        <v>6349475</v>
      </c>
      <c r="L2845" s="15"/>
      <c r="M2845" s="15"/>
      <c r="N2845" s="15"/>
      <c r="O2845" s="15"/>
      <c r="P2845" s="15"/>
      <c r="Q2845" s="15"/>
      <c r="R2845" s="15"/>
      <c r="S2845" s="15"/>
      <c r="T2845" s="15"/>
      <c r="U2845" s="15"/>
      <c r="V2845" s="15"/>
      <c r="W2845" s="15"/>
    </row>
    <row r="2846" spans="1:23" ht="14.25" x14ac:dyDescent="0.2">
      <c r="A2846" s="15">
        <v>3</v>
      </c>
      <c r="B2846" s="18">
        <v>10256765</v>
      </c>
      <c r="C2846" s="18">
        <v>10256766</v>
      </c>
      <c r="D2846" s="19">
        <v>-1.79702294404175</v>
      </c>
      <c r="E2846" s="45">
        <v>6.99622836034289E-4</v>
      </c>
      <c r="F2846" s="18">
        <v>10256270</v>
      </c>
      <c r="G2846" s="18">
        <v>10257489</v>
      </c>
      <c r="H2846" s="15" t="s">
        <v>1064</v>
      </c>
      <c r="I2846" s="15" t="s">
        <v>2272</v>
      </c>
      <c r="J2846" s="18">
        <v>10256741</v>
      </c>
      <c r="K2846" s="18">
        <v>10256791</v>
      </c>
      <c r="L2846" s="15"/>
      <c r="M2846" s="15"/>
      <c r="N2846" s="15"/>
      <c r="O2846" s="15"/>
      <c r="P2846" s="15"/>
      <c r="Q2846" s="15"/>
      <c r="R2846" s="15"/>
      <c r="S2846" s="15"/>
      <c r="T2846" s="15"/>
      <c r="U2846" s="15"/>
      <c r="V2846" s="15"/>
      <c r="W2846" s="15"/>
    </row>
    <row r="2847" spans="1:23" ht="14.25" x14ac:dyDescent="0.2">
      <c r="A2847" s="15">
        <v>3</v>
      </c>
      <c r="B2847" s="18">
        <v>22411424</v>
      </c>
      <c r="C2847" s="18">
        <v>22411425</v>
      </c>
      <c r="D2847" s="19">
        <v>-1.7979677881531899</v>
      </c>
      <c r="E2847" s="45">
        <v>4.9128392319077103E-4</v>
      </c>
      <c r="F2847" s="18">
        <v>22410240</v>
      </c>
      <c r="G2847" s="18">
        <v>22412663</v>
      </c>
      <c r="H2847" s="15" t="s">
        <v>1288</v>
      </c>
      <c r="I2847" s="15" t="s">
        <v>2270</v>
      </c>
      <c r="J2847" s="18">
        <v>22411399</v>
      </c>
      <c r="K2847" s="18">
        <v>22411449</v>
      </c>
      <c r="L2847" s="15" t="s">
        <v>11937</v>
      </c>
      <c r="M2847" s="15">
        <v>4</v>
      </c>
      <c r="N2847" s="15">
        <v>-1</v>
      </c>
      <c r="O2847" s="15">
        <v>1</v>
      </c>
      <c r="P2847" s="15">
        <v>21</v>
      </c>
      <c r="Q2847" s="15">
        <v>8</v>
      </c>
      <c r="R2847" s="15">
        <v>28</v>
      </c>
      <c r="S2847" s="15" t="s">
        <v>11938</v>
      </c>
      <c r="T2847" s="15" t="s">
        <v>12537</v>
      </c>
      <c r="U2847" s="15" t="s">
        <v>12538</v>
      </c>
      <c r="V2847" s="15" t="s">
        <v>11844</v>
      </c>
      <c r="W2847" s="15">
        <v>1</v>
      </c>
    </row>
    <row r="2848" spans="1:23" ht="14.25" x14ac:dyDescent="0.2">
      <c r="A2848" s="15">
        <v>5</v>
      </c>
      <c r="B2848" s="18">
        <v>5145312</v>
      </c>
      <c r="C2848" s="18">
        <v>5145312</v>
      </c>
      <c r="D2848" s="19">
        <v>-1.7981118841488899</v>
      </c>
      <c r="E2848" s="45">
        <v>4.5141673606927303E-4</v>
      </c>
      <c r="F2848" s="18">
        <v>5144629</v>
      </c>
      <c r="G2848" s="18">
        <v>5145907</v>
      </c>
      <c r="H2848" s="15" t="s">
        <v>5713</v>
      </c>
      <c r="I2848" s="15" t="s">
        <v>2270</v>
      </c>
      <c r="J2848" s="18">
        <v>5145287</v>
      </c>
      <c r="K2848" s="18">
        <v>5145337</v>
      </c>
      <c r="L2848" s="15" t="s">
        <v>12268</v>
      </c>
      <c r="M2848" s="15">
        <v>4</v>
      </c>
      <c r="N2848" s="15">
        <v>-1</v>
      </c>
      <c r="O2848" s="15">
        <v>1</v>
      </c>
      <c r="P2848" s="15">
        <v>19</v>
      </c>
      <c r="Q2848" s="15">
        <v>1</v>
      </c>
      <c r="R2848" s="15">
        <v>19</v>
      </c>
      <c r="S2848" s="15" t="s">
        <v>12575</v>
      </c>
      <c r="T2848" s="15" t="s">
        <v>12270</v>
      </c>
      <c r="U2848" s="15" t="s">
        <v>12576</v>
      </c>
      <c r="V2848" s="15" t="s">
        <v>11844</v>
      </c>
      <c r="W2848" s="15">
        <v>1</v>
      </c>
    </row>
    <row r="2849" spans="1:23" ht="14.25" x14ac:dyDescent="0.2">
      <c r="A2849" s="15">
        <v>4</v>
      </c>
      <c r="B2849" s="18">
        <v>9929346</v>
      </c>
      <c r="C2849" s="18">
        <v>9929346</v>
      </c>
      <c r="D2849" s="19">
        <v>-1.79822243576395</v>
      </c>
      <c r="E2849" s="45">
        <v>8.5707750719736595E-4</v>
      </c>
      <c r="F2849" s="18">
        <v>9928587</v>
      </c>
      <c r="G2849" s="18">
        <v>9929875</v>
      </c>
      <c r="H2849" s="15" t="s">
        <v>5213</v>
      </c>
      <c r="I2849" s="15" t="s">
        <v>2272</v>
      </c>
      <c r="J2849" s="18">
        <v>9929321</v>
      </c>
      <c r="K2849" s="18">
        <v>9929371</v>
      </c>
      <c r="L2849" s="15"/>
      <c r="M2849" s="15"/>
      <c r="N2849" s="15"/>
      <c r="O2849" s="15"/>
      <c r="P2849" s="15"/>
      <c r="Q2849" s="15"/>
      <c r="R2849" s="15"/>
      <c r="S2849" s="15"/>
      <c r="T2849" s="15"/>
      <c r="U2849" s="15"/>
      <c r="V2849" s="15"/>
      <c r="W2849" s="15"/>
    </row>
    <row r="2850" spans="1:23" ht="14.25" x14ac:dyDescent="0.2">
      <c r="A2850" s="15">
        <v>4</v>
      </c>
      <c r="B2850" s="18">
        <v>16702005</v>
      </c>
      <c r="C2850" s="18">
        <v>16702005</v>
      </c>
      <c r="D2850" s="19">
        <v>-1.7986533373520599</v>
      </c>
      <c r="E2850" s="45">
        <v>2.5928139861597601E-5</v>
      </c>
      <c r="F2850" s="18">
        <v>16701635</v>
      </c>
      <c r="G2850" s="18">
        <v>16702411</v>
      </c>
      <c r="H2850" s="15" t="s">
        <v>5463</v>
      </c>
      <c r="I2850" s="15" t="s">
        <v>2270</v>
      </c>
      <c r="J2850" s="18">
        <v>16701980</v>
      </c>
      <c r="K2850" s="18">
        <v>16702030</v>
      </c>
      <c r="L2850" s="15" t="s">
        <v>12058</v>
      </c>
      <c r="M2850" s="15">
        <v>5</v>
      </c>
      <c r="N2850" s="15">
        <v>-1</v>
      </c>
      <c r="O2850" s="15">
        <v>1</v>
      </c>
      <c r="P2850" s="15">
        <v>22</v>
      </c>
      <c r="Q2850" s="15">
        <v>5</v>
      </c>
      <c r="R2850" s="15">
        <v>26</v>
      </c>
      <c r="S2850" s="15" t="s">
        <v>12059</v>
      </c>
      <c r="T2850" s="15" t="s">
        <v>12060</v>
      </c>
      <c r="U2850" s="15" t="s">
        <v>12061</v>
      </c>
      <c r="V2850" s="15" t="s">
        <v>11844</v>
      </c>
      <c r="W2850" s="15">
        <v>1</v>
      </c>
    </row>
    <row r="2851" spans="1:23" ht="14.25" x14ac:dyDescent="0.2">
      <c r="A2851" s="15">
        <v>5</v>
      </c>
      <c r="B2851" s="18">
        <v>8508214</v>
      </c>
      <c r="C2851" s="18">
        <v>8508214</v>
      </c>
      <c r="D2851" s="19">
        <v>-1.79965908161337</v>
      </c>
      <c r="E2851" s="45">
        <v>2.5650752124510702E-3</v>
      </c>
      <c r="F2851" s="18">
        <v>8508043</v>
      </c>
      <c r="G2851" s="18">
        <v>8508255</v>
      </c>
      <c r="H2851" s="15" t="s">
        <v>2180</v>
      </c>
      <c r="I2851" s="15" t="s">
        <v>2270</v>
      </c>
      <c r="J2851" s="18">
        <v>8508189</v>
      </c>
      <c r="K2851" s="18">
        <v>8508239</v>
      </c>
      <c r="L2851" s="15"/>
      <c r="M2851" s="15"/>
      <c r="N2851" s="15"/>
      <c r="O2851" s="15"/>
      <c r="P2851" s="15"/>
      <c r="Q2851" s="15"/>
      <c r="R2851" s="15"/>
      <c r="S2851" s="15"/>
      <c r="T2851" s="15"/>
      <c r="U2851" s="15"/>
      <c r="V2851" s="15"/>
      <c r="W2851" s="15"/>
    </row>
    <row r="2852" spans="1:23" ht="14.25" x14ac:dyDescent="0.2">
      <c r="A2852" s="15">
        <v>2</v>
      </c>
      <c r="B2852" s="18">
        <v>16011841</v>
      </c>
      <c r="C2852" s="18">
        <v>16011849</v>
      </c>
      <c r="D2852" s="19">
        <v>-1.8027163764595699</v>
      </c>
      <c r="E2852" s="45">
        <v>9.0544387879381103E-3</v>
      </c>
      <c r="F2852" s="18">
        <v>16011233</v>
      </c>
      <c r="G2852" s="18">
        <v>16012515</v>
      </c>
      <c r="H2852" s="15" t="s">
        <v>4118</v>
      </c>
      <c r="I2852" s="15" t="s">
        <v>2272</v>
      </c>
      <c r="J2852" s="18">
        <v>16011820</v>
      </c>
      <c r="K2852" s="18">
        <v>16011870</v>
      </c>
      <c r="L2852" s="15"/>
      <c r="M2852" s="15"/>
      <c r="N2852" s="15"/>
      <c r="O2852" s="15"/>
      <c r="P2852" s="15"/>
      <c r="Q2852" s="15"/>
      <c r="R2852" s="15"/>
      <c r="S2852" s="15"/>
      <c r="T2852" s="15"/>
      <c r="U2852" s="15"/>
      <c r="V2852" s="15"/>
      <c r="W2852" s="15"/>
    </row>
    <row r="2853" spans="1:23" ht="14.25" x14ac:dyDescent="0.2">
      <c r="A2853" s="15">
        <v>1</v>
      </c>
      <c r="B2853" s="18">
        <v>10475222</v>
      </c>
      <c r="C2853" s="18">
        <v>10475222</v>
      </c>
      <c r="D2853" s="19">
        <v>-1.80320663401468</v>
      </c>
      <c r="E2853" s="45">
        <v>3.2130654547068102E-3</v>
      </c>
      <c r="F2853" s="18">
        <v>10474656</v>
      </c>
      <c r="G2853" s="18">
        <v>10475969</v>
      </c>
      <c r="H2853" s="15" t="s">
        <v>116</v>
      </c>
      <c r="I2853" s="15" t="s">
        <v>2270</v>
      </c>
      <c r="J2853" s="18">
        <v>10475197</v>
      </c>
      <c r="K2853" s="18">
        <v>10475247</v>
      </c>
      <c r="L2853" s="15"/>
      <c r="M2853" s="15"/>
      <c r="N2853" s="15"/>
      <c r="O2853" s="15"/>
      <c r="P2853" s="15"/>
      <c r="Q2853" s="15"/>
      <c r="R2853" s="15"/>
      <c r="S2853" s="15"/>
      <c r="T2853" s="15"/>
      <c r="U2853" s="15"/>
      <c r="V2853" s="15"/>
      <c r="W2853" s="15"/>
    </row>
    <row r="2854" spans="1:23" ht="14.25" x14ac:dyDescent="0.2">
      <c r="A2854" s="15">
        <v>5</v>
      </c>
      <c r="B2854" s="18">
        <v>5269668</v>
      </c>
      <c r="C2854" s="18">
        <v>5269668</v>
      </c>
      <c r="D2854" s="19">
        <v>-1.80439008952028</v>
      </c>
      <c r="E2854" s="45">
        <v>7.4016400040291599E-3</v>
      </c>
      <c r="F2854" s="18">
        <v>5269520</v>
      </c>
      <c r="G2854" s="18">
        <v>5269702</v>
      </c>
      <c r="H2854" s="15" t="s">
        <v>5726</v>
      </c>
      <c r="I2854" s="15" t="s">
        <v>2272</v>
      </c>
      <c r="J2854" s="18">
        <v>5269643</v>
      </c>
      <c r="K2854" s="18">
        <v>5269693</v>
      </c>
      <c r="L2854" s="15"/>
      <c r="M2854" s="15"/>
      <c r="N2854" s="15"/>
      <c r="O2854" s="15"/>
      <c r="P2854" s="15"/>
      <c r="Q2854" s="15"/>
      <c r="R2854" s="15"/>
      <c r="S2854" s="15"/>
      <c r="T2854" s="15"/>
      <c r="U2854" s="15"/>
      <c r="V2854" s="15"/>
      <c r="W2854" s="15"/>
    </row>
    <row r="2855" spans="1:23" ht="14.25" x14ac:dyDescent="0.2">
      <c r="A2855" s="15">
        <v>4</v>
      </c>
      <c r="B2855" s="18">
        <v>18469771</v>
      </c>
      <c r="C2855" s="18">
        <v>18469772</v>
      </c>
      <c r="D2855" s="19">
        <v>-1.80460272160691</v>
      </c>
      <c r="E2855" s="45">
        <v>4.2306166505607003E-3</v>
      </c>
      <c r="F2855" s="18">
        <v>18469255</v>
      </c>
      <c r="G2855" s="18">
        <v>18469841</v>
      </c>
      <c r="H2855" s="15" t="s">
        <v>5548</v>
      </c>
      <c r="I2855" s="15" t="s">
        <v>2270</v>
      </c>
      <c r="J2855" s="18">
        <v>18469747</v>
      </c>
      <c r="K2855" s="18">
        <v>18469797</v>
      </c>
      <c r="L2855" s="15"/>
      <c r="M2855" s="15"/>
      <c r="N2855" s="15"/>
      <c r="O2855" s="15"/>
      <c r="P2855" s="15"/>
      <c r="Q2855" s="15"/>
      <c r="R2855" s="15"/>
      <c r="S2855" s="15"/>
      <c r="T2855" s="15"/>
      <c r="U2855" s="15"/>
      <c r="V2855" s="15"/>
      <c r="W2855" s="15"/>
    </row>
    <row r="2856" spans="1:23" ht="14.25" x14ac:dyDescent="0.2">
      <c r="A2856" s="15">
        <v>3</v>
      </c>
      <c r="B2856" s="18">
        <v>16529154</v>
      </c>
      <c r="C2856" s="18">
        <v>16529154</v>
      </c>
      <c r="D2856" s="19">
        <v>-1.80766411652343</v>
      </c>
      <c r="E2856" s="45">
        <v>7.3166325110873903E-3</v>
      </c>
      <c r="F2856" s="18">
        <v>16528474</v>
      </c>
      <c r="G2856" s="18">
        <v>16529352</v>
      </c>
      <c r="H2856" s="15" t="s">
        <v>4673</v>
      </c>
      <c r="I2856" s="15" t="s">
        <v>2272</v>
      </c>
      <c r="J2856" s="18">
        <v>16529129</v>
      </c>
      <c r="K2856" s="18">
        <v>16529179</v>
      </c>
      <c r="L2856" s="15"/>
      <c r="M2856" s="15"/>
      <c r="N2856" s="15"/>
      <c r="O2856" s="15"/>
      <c r="P2856" s="15"/>
      <c r="Q2856" s="15"/>
      <c r="R2856" s="15"/>
      <c r="S2856" s="15"/>
      <c r="T2856" s="15"/>
      <c r="U2856" s="15"/>
      <c r="V2856" s="15"/>
      <c r="W2856" s="15"/>
    </row>
    <row r="2857" spans="1:23" ht="14.25" x14ac:dyDescent="0.2">
      <c r="A2857" s="15">
        <v>3</v>
      </c>
      <c r="B2857" s="18">
        <v>9795813</v>
      </c>
      <c r="C2857" s="18">
        <v>9795814</v>
      </c>
      <c r="D2857" s="19">
        <v>-1.8077508339828801</v>
      </c>
      <c r="E2857" s="45">
        <v>1.87859117100709E-3</v>
      </c>
      <c r="F2857" s="18">
        <v>9795626</v>
      </c>
      <c r="G2857" s="18">
        <v>9795930</v>
      </c>
      <c r="H2857" s="15" t="s">
        <v>1507</v>
      </c>
      <c r="I2857" s="15" t="s">
        <v>2272</v>
      </c>
      <c r="J2857" s="18">
        <v>9795789</v>
      </c>
      <c r="K2857" s="18">
        <v>9795839</v>
      </c>
      <c r="L2857" s="15"/>
      <c r="M2857" s="15"/>
      <c r="N2857" s="15"/>
      <c r="O2857" s="15"/>
      <c r="P2857" s="15"/>
      <c r="Q2857" s="15"/>
      <c r="R2857" s="15"/>
      <c r="S2857" s="15"/>
      <c r="T2857" s="15"/>
      <c r="U2857" s="15"/>
      <c r="V2857" s="15"/>
      <c r="W2857" s="15"/>
    </row>
    <row r="2858" spans="1:23" ht="14.25" x14ac:dyDescent="0.2">
      <c r="A2858" s="15">
        <v>2</v>
      </c>
      <c r="B2858" s="18">
        <v>18185373</v>
      </c>
      <c r="C2858" s="18">
        <v>18185373</v>
      </c>
      <c r="D2858" s="19">
        <v>-1.80785008854827</v>
      </c>
      <c r="E2858" s="45">
        <v>6.8692204256485002E-7</v>
      </c>
      <c r="F2858" s="18">
        <v>18185350</v>
      </c>
      <c r="G2858" s="18">
        <v>18185449</v>
      </c>
      <c r="H2858" s="15" t="s">
        <v>4166</v>
      </c>
      <c r="I2858" s="15" t="s">
        <v>2270</v>
      </c>
      <c r="J2858" s="18">
        <v>18185348</v>
      </c>
      <c r="K2858" s="18">
        <v>18185398</v>
      </c>
      <c r="L2858" s="15"/>
      <c r="M2858" s="15"/>
      <c r="N2858" s="15"/>
      <c r="O2858" s="15"/>
      <c r="P2858" s="15"/>
      <c r="Q2858" s="15"/>
      <c r="R2858" s="15"/>
      <c r="S2858" s="15"/>
      <c r="T2858" s="15"/>
      <c r="U2858" s="15"/>
      <c r="V2858" s="15"/>
      <c r="W2858" s="15"/>
    </row>
    <row r="2859" spans="1:23" ht="14.25" x14ac:dyDescent="0.2">
      <c r="A2859" s="15">
        <v>2</v>
      </c>
      <c r="B2859" s="18">
        <v>15557750</v>
      </c>
      <c r="C2859" s="18">
        <v>15557751</v>
      </c>
      <c r="D2859" s="19">
        <v>-1.80868332813907</v>
      </c>
      <c r="E2859" s="45">
        <v>3.1386752076749701E-4</v>
      </c>
      <c r="F2859" s="18">
        <v>15557367</v>
      </c>
      <c r="G2859" s="18">
        <v>15559351</v>
      </c>
      <c r="H2859" s="15" t="s">
        <v>4111</v>
      </c>
      <c r="I2859" s="15" t="s">
        <v>2270</v>
      </c>
      <c r="J2859" s="18">
        <v>15557725</v>
      </c>
      <c r="K2859" s="18">
        <v>15557775</v>
      </c>
      <c r="L2859" s="15"/>
      <c r="M2859" s="15"/>
      <c r="N2859" s="15"/>
      <c r="O2859" s="15"/>
      <c r="P2859" s="15"/>
      <c r="Q2859" s="15"/>
      <c r="R2859" s="15"/>
      <c r="S2859" s="15"/>
      <c r="T2859" s="15"/>
      <c r="U2859" s="15"/>
      <c r="V2859" s="15"/>
      <c r="W2859" s="15"/>
    </row>
    <row r="2860" spans="1:23" ht="14.25" x14ac:dyDescent="0.2">
      <c r="A2860" s="15">
        <v>2</v>
      </c>
      <c r="B2860" s="18">
        <v>15557705</v>
      </c>
      <c r="C2860" s="18">
        <v>15557705</v>
      </c>
      <c r="D2860" s="19">
        <v>-1.8088173527070099</v>
      </c>
      <c r="E2860" s="45">
        <v>5.1706600944932402E-3</v>
      </c>
      <c r="F2860" s="18">
        <v>15557367</v>
      </c>
      <c r="G2860" s="18">
        <v>15559351</v>
      </c>
      <c r="H2860" s="15" t="s">
        <v>4111</v>
      </c>
      <c r="I2860" s="15" t="s">
        <v>2270</v>
      </c>
      <c r="J2860" s="18">
        <v>15557680</v>
      </c>
      <c r="K2860" s="18">
        <v>15557730</v>
      </c>
      <c r="L2860" s="15"/>
      <c r="M2860" s="15"/>
      <c r="N2860" s="15"/>
      <c r="O2860" s="15"/>
      <c r="P2860" s="15"/>
      <c r="Q2860" s="15"/>
      <c r="R2860" s="15"/>
      <c r="S2860" s="15"/>
      <c r="T2860" s="15"/>
      <c r="U2860" s="15"/>
      <c r="V2860" s="15"/>
      <c r="W2860" s="15"/>
    </row>
    <row r="2861" spans="1:23" ht="14.25" x14ac:dyDescent="0.2">
      <c r="A2861" s="15">
        <v>2</v>
      </c>
      <c r="B2861" s="18">
        <v>15557678</v>
      </c>
      <c r="C2861" s="18">
        <v>15557678</v>
      </c>
      <c r="D2861" s="19">
        <v>-1.8125043910870899</v>
      </c>
      <c r="E2861" s="45">
        <v>9.5109121225028601E-3</v>
      </c>
      <c r="F2861" s="18">
        <v>15557367</v>
      </c>
      <c r="G2861" s="18">
        <v>15559351</v>
      </c>
      <c r="H2861" s="15" t="s">
        <v>4111</v>
      </c>
      <c r="I2861" s="15" t="s">
        <v>2270</v>
      </c>
      <c r="J2861" s="18">
        <v>15557653</v>
      </c>
      <c r="K2861" s="18">
        <v>15557703</v>
      </c>
      <c r="L2861" s="15"/>
      <c r="M2861" s="15"/>
      <c r="N2861" s="15"/>
      <c r="O2861" s="15"/>
      <c r="P2861" s="15"/>
      <c r="Q2861" s="15"/>
      <c r="R2861" s="15"/>
      <c r="S2861" s="15"/>
      <c r="T2861" s="15"/>
      <c r="U2861" s="15"/>
      <c r="V2861" s="15"/>
      <c r="W2861" s="15"/>
    </row>
    <row r="2862" spans="1:23" ht="14.25" x14ac:dyDescent="0.2">
      <c r="A2862" s="15">
        <v>1</v>
      </c>
      <c r="B2862" s="18">
        <v>16129343</v>
      </c>
      <c r="C2862" s="18">
        <v>16129344</v>
      </c>
      <c r="D2862" s="19">
        <v>-1.8126308318442099</v>
      </c>
      <c r="E2862" s="45">
        <v>2.2129973593684798E-3</v>
      </c>
      <c r="F2862" s="18">
        <v>16128947</v>
      </c>
      <c r="G2862" s="18">
        <v>16129353</v>
      </c>
      <c r="H2862" s="15" t="s">
        <v>202</v>
      </c>
      <c r="I2862" s="15" t="s">
        <v>2272</v>
      </c>
      <c r="J2862" s="18">
        <v>16129319</v>
      </c>
      <c r="K2862" s="18">
        <v>16129369</v>
      </c>
      <c r="L2862" s="15"/>
      <c r="M2862" s="15"/>
      <c r="N2862" s="15"/>
      <c r="O2862" s="15"/>
      <c r="P2862" s="15"/>
      <c r="Q2862" s="15"/>
      <c r="R2862" s="15"/>
      <c r="S2862" s="15"/>
      <c r="T2862" s="15"/>
      <c r="U2862" s="15"/>
      <c r="V2862" s="15"/>
      <c r="W2862" s="15"/>
    </row>
    <row r="2863" spans="1:23" ht="14.25" x14ac:dyDescent="0.2">
      <c r="A2863" s="15">
        <v>2</v>
      </c>
      <c r="B2863" s="18">
        <v>13499403</v>
      </c>
      <c r="C2863" s="18">
        <v>13499403</v>
      </c>
      <c r="D2863" s="19">
        <v>-1.8134793958457001</v>
      </c>
      <c r="E2863" s="45">
        <v>4.32708947874626E-5</v>
      </c>
      <c r="F2863" s="18">
        <v>13499145</v>
      </c>
      <c r="G2863" s="18">
        <v>13499866</v>
      </c>
      <c r="H2863" s="15" t="s">
        <v>4042</v>
      </c>
      <c r="I2863" s="15" t="s">
        <v>2272</v>
      </c>
      <c r="J2863" s="18">
        <v>13499378</v>
      </c>
      <c r="K2863" s="18">
        <v>13499428</v>
      </c>
      <c r="L2863" s="15"/>
      <c r="M2863" s="15"/>
      <c r="N2863" s="15"/>
      <c r="O2863" s="15"/>
      <c r="P2863" s="15"/>
      <c r="Q2863" s="15"/>
      <c r="R2863" s="15"/>
      <c r="S2863" s="15"/>
      <c r="T2863" s="15"/>
      <c r="U2863" s="15"/>
      <c r="V2863" s="15"/>
      <c r="W2863" s="15"/>
    </row>
    <row r="2864" spans="1:23" ht="14.25" x14ac:dyDescent="0.2">
      <c r="A2864" s="15">
        <v>2</v>
      </c>
      <c r="B2864" s="18">
        <v>14711086</v>
      </c>
      <c r="C2864" s="18">
        <v>14711091</v>
      </c>
      <c r="D2864" s="19">
        <v>-1.8136905698238199</v>
      </c>
      <c r="E2864" s="45">
        <v>4.22808493074833E-3</v>
      </c>
      <c r="F2864" s="18">
        <v>14710754</v>
      </c>
      <c r="G2864" s="18">
        <v>14711470</v>
      </c>
      <c r="H2864" s="15" t="s">
        <v>4082</v>
      </c>
      <c r="I2864" s="15" t="s">
        <v>2272</v>
      </c>
      <c r="J2864" s="18">
        <v>14711063</v>
      </c>
      <c r="K2864" s="18">
        <v>14711113</v>
      </c>
      <c r="L2864" s="15"/>
      <c r="M2864" s="15"/>
      <c r="N2864" s="15"/>
      <c r="O2864" s="15"/>
      <c r="P2864" s="15"/>
      <c r="Q2864" s="15"/>
      <c r="R2864" s="15"/>
      <c r="S2864" s="15"/>
      <c r="T2864" s="15"/>
      <c r="U2864" s="15"/>
      <c r="V2864" s="15"/>
      <c r="W2864" s="15"/>
    </row>
    <row r="2865" spans="1:23" ht="14.25" x14ac:dyDescent="0.2">
      <c r="A2865" s="15">
        <v>2</v>
      </c>
      <c r="B2865" s="18">
        <v>16571613</v>
      </c>
      <c r="C2865" s="18">
        <v>16571613</v>
      </c>
      <c r="D2865" s="19">
        <v>-1.8154968748466001</v>
      </c>
      <c r="E2865" s="45">
        <v>1.7190693909952799E-3</v>
      </c>
      <c r="F2865" s="18">
        <v>16571554</v>
      </c>
      <c r="G2865" s="18">
        <v>16572026</v>
      </c>
      <c r="H2865" s="15" t="s">
        <v>869</v>
      </c>
      <c r="I2865" s="15" t="s">
        <v>2270</v>
      </c>
      <c r="J2865" s="18">
        <v>16571588</v>
      </c>
      <c r="K2865" s="18">
        <v>16571638</v>
      </c>
      <c r="L2865" s="15"/>
      <c r="M2865" s="15"/>
      <c r="N2865" s="15"/>
      <c r="O2865" s="15"/>
      <c r="P2865" s="15"/>
      <c r="Q2865" s="15"/>
      <c r="R2865" s="15"/>
      <c r="S2865" s="15"/>
      <c r="T2865" s="15"/>
      <c r="U2865" s="15"/>
      <c r="V2865" s="15"/>
      <c r="W2865" s="15"/>
    </row>
    <row r="2866" spans="1:23" ht="14.25" x14ac:dyDescent="0.2">
      <c r="A2866" s="15">
        <v>5</v>
      </c>
      <c r="B2866" s="18">
        <v>9073974</v>
      </c>
      <c r="C2866" s="18">
        <v>9073975</v>
      </c>
      <c r="D2866" s="19">
        <v>-1.81633882926247</v>
      </c>
      <c r="E2866" s="45">
        <v>1.0399401423271299E-3</v>
      </c>
      <c r="F2866" s="18">
        <v>9073846</v>
      </c>
      <c r="G2866" s="18">
        <v>9074101</v>
      </c>
      <c r="H2866" s="15" t="s">
        <v>2193</v>
      </c>
      <c r="I2866" s="15" t="s">
        <v>2272</v>
      </c>
      <c r="J2866" s="18">
        <v>9073949</v>
      </c>
      <c r="K2866" s="18">
        <v>9073999</v>
      </c>
      <c r="L2866" s="15"/>
      <c r="M2866" s="15"/>
      <c r="N2866" s="15"/>
      <c r="O2866" s="15"/>
      <c r="P2866" s="15"/>
      <c r="Q2866" s="15"/>
      <c r="R2866" s="15"/>
      <c r="S2866" s="15"/>
      <c r="T2866" s="15"/>
      <c r="U2866" s="15"/>
      <c r="V2866" s="15"/>
      <c r="W2866" s="15"/>
    </row>
    <row r="2867" spans="1:23" ht="14.25" x14ac:dyDescent="0.2">
      <c r="A2867" s="15">
        <v>1</v>
      </c>
      <c r="B2867" s="18">
        <v>2048990</v>
      </c>
      <c r="C2867" s="18">
        <v>2048990</v>
      </c>
      <c r="D2867" s="19">
        <v>-1.8165349990230499</v>
      </c>
      <c r="E2867" s="45">
        <v>9.7776657763969204E-6</v>
      </c>
      <c r="F2867" s="18">
        <v>2048926</v>
      </c>
      <c r="G2867" s="18">
        <v>2049439</v>
      </c>
      <c r="H2867" s="15" t="s">
        <v>2793</v>
      </c>
      <c r="I2867" s="15" t="s">
        <v>2272</v>
      </c>
      <c r="J2867" s="18">
        <v>2048965</v>
      </c>
      <c r="K2867" s="18">
        <v>2049015</v>
      </c>
      <c r="L2867" s="15"/>
      <c r="M2867" s="15"/>
      <c r="N2867" s="15"/>
      <c r="O2867" s="15"/>
      <c r="P2867" s="15"/>
      <c r="Q2867" s="15"/>
      <c r="R2867" s="15"/>
      <c r="S2867" s="15"/>
      <c r="T2867" s="15"/>
      <c r="U2867" s="15"/>
      <c r="V2867" s="15"/>
      <c r="W2867" s="15"/>
    </row>
    <row r="2868" spans="1:23" ht="14.25" x14ac:dyDescent="0.2">
      <c r="A2868" s="15">
        <v>3</v>
      </c>
      <c r="B2868" s="18">
        <v>10309878</v>
      </c>
      <c r="C2868" s="18">
        <v>10309887</v>
      </c>
      <c r="D2868" s="19">
        <v>-1.81764134970538</v>
      </c>
      <c r="E2868" s="45">
        <v>6.7174460031272903E-3</v>
      </c>
      <c r="F2868" s="18">
        <v>10309700</v>
      </c>
      <c r="G2868" s="18">
        <v>10310492</v>
      </c>
      <c r="H2868" s="15" t="s">
        <v>4628</v>
      </c>
      <c r="I2868" s="15" t="s">
        <v>2272</v>
      </c>
      <c r="J2868" s="18">
        <v>10309857</v>
      </c>
      <c r="K2868" s="18">
        <v>10309907</v>
      </c>
      <c r="L2868" s="15"/>
      <c r="M2868" s="15"/>
      <c r="N2868" s="15"/>
      <c r="O2868" s="15"/>
      <c r="P2868" s="15"/>
      <c r="Q2868" s="15"/>
      <c r="R2868" s="15"/>
      <c r="S2868" s="15"/>
      <c r="T2868" s="15"/>
      <c r="U2868" s="15"/>
      <c r="V2868" s="15"/>
      <c r="W2868" s="15"/>
    </row>
    <row r="2869" spans="1:23" ht="14.25" x14ac:dyDescent="0.2">
      <c r="A2869" s="15">
        <v>2</v>
      </c>
      <c r="B2869" s="18">
        <v>15557714</v>
      </c>
      <c r="C2869" s="18">
        <v>15557715</v>
      </c>
      <c r="D2869" s="19">
        <v>-1.8195434136923401</v>
      </c>
      <c r="E2869" s="45">
        <v>2.8945069179498401E-3</v>
      </c>
      <c r="F2869" s="18">
        <v>15557367</v>
      </c>
      <c r="G2869" s="18">
        <v>15559351</v>
      </c>
      <c r="H2869" s="15" t="s">
        <v>4111</v>
      </c>
      <c r="I2869" s="15" t="s">
        <v>2270</v>
      </c>
      <c r="J2869" s="18">
        <v>15557689</v>
      </c>
      <c r="K2869" s="18">
        <v>15557739</v>
      </c>
      <c r="L2869" s="15"/>
      <c r="M2869" s="15"/>
      <c r="N2869" s="15"/>
      <c r="O2869" s="15"/>
      <c r="P2869" s="15"/>
      <c r="Q2869" s="15"/>
      <c r="R2869" s="15"/>
      <c r="S2869" s="15"/>
      <c r="T2869" s="15"/>
      <c r="U2869" s="15"/>
      <c r="V2869" s="15"/>
      <c r="W2869" s="15"/>
    </row>
    <row r="2870" spans="1:23" ht="14.25" x14ac:dyDescent="0.2">
      <c r="A2870" s="15">
        <v>3</v>
      </c>
      <c r="B2870" s="18">
        <v>195662</v>
      </c>
      <c r="C2870" s="18">
        <v>195662</v>
      </c>
      <c r="D2870" s="19">
        <v>-1.8207635556720001</v>
      </c>
      <c r="E2870" s="45">
        <v>1.76038360974419E-4</v>
      </c>
      <c r="F2870" s="18">
        <v>195609</v>
      </c>
      <c r="G2870" s="18">
        <v>195694</v>
      </c>
      <c r="H2870" s="15" t="s">
        <v>4236</v>
      </c>
      <c r="I2870" s="15" t="s">
        <v>2270</v>
      </c>
      <c r="J2870" s="18">
        <v>195637</v>
      </c>
      <c r="K2870" s="18">
        <v>195687</v>
      </c>
      <c r="L2870" s="15"/>
      <c r="M2870" s="15"/>
      <c r="N2870" s="15"/>
      <c r="O2870" s="15"/>
      <c r="P2870" s="15"/>
      <c r="Q2870" s="15"/>
      <c r="R2870" s="15"/>
      <c r="S2870" s="15"/>
      <c r="T2870" s="15"/>
      <c r="U2870" s="15"/>
      <c r="V2870" s="15"/>
      <c r="W2870" s="15"/>
    </row>
    <row r="2871" spans="1:23" ht="14.25" x14ac:dyDescent="0.2">
      <c r="A2871" s="15">
        <v>2</v>
      </c>
      <c r="B2871" s="18">
        <v>15557655</v>
      </c>
      <c r="C2871" s="18">
        <v>15557656</v>
      </c>
      <c r="D2871" s="19">
        <v>-1.8212929162445901</v>
      </c>
      <c r="E2871" s="45">
        <v>1.1730739140867399E-5</v>
      </c>
      <c r="F2871" s="18">
        <v>15557367</v>
      </c>
      <c r="G2871" s="18">
        <v>15559351</v>
      </c>
      <c r="H2871" s="15" t="s">
        <v>4111</v>
      </c>
      <c r="I2871" s="15" t="s">
        <v>2270</v>
      </c>
      <c r="J2871" s="18">
        <v>15557631</v>
      </c>
      <c r="K2871" s="18">
        <v>15557681</v>
      </c>
      <c r="L2871" s="15"/>
      <c r="M2871" s="15"/>
      <c r="N2871" s="15"/>
      <c r="O2871" s="15"/>
      <c r="P2871" s="15"/>
      <c r="Q2871" s="15"/>
      <c r="R2871" s="15"/>
      <c r="S2871" s="15"/>
      <c r="T2871" s="15"/>
      <c r="U2871" s="15"/>
      <c r="V2871" s="15"/>
      <c r="W2871" s="15"/>
    </row>
    <row r="2872" spans="1:23" ht="14.25" x14ac:dyDescent="0.2">
      <c r="A2872" s="15">
        <v>3</v>
      </c>
      <c r="B2872" s="18">
        <v>9795822</v>
      </c>
      <c r="C2872" s="18">
        <v>9795822</v>
      </c>
      <c r="D2872" s="19">
        <v>-1.82171369500296</v>
      </c>
      <c r="E2872" s="45">
        <v>5.9639090815662996E-3</v>
      </c>
      <c r="F2872" s="18">
        <v>9795626</v>
      </c>
      <c r="G2872" s="18">
        <v>9795930</v>
      </c>
      <c r="H2872" s="15" t="s">
        <v>1507</v>
      </c>
      <c r="I2872" s="15" t="s">
        <v>2272</v>
      </c>
      <c r="J2872" s="18">
        <v>9795797</v>
      </c>
      <c r="K2872" s="18">
        <v>9795847</v>
      </c>
      <c r="L2872" s="15"/>
      <c r="M2872" s="15"/>
      <c r="N2872" s="15"/>
      <c r="O2872" s="15"/>
      <c r="P2872" s="15"/>
      <c r="Q2872" s="15"/>
      <c r="R2872" s="15"/>
      <c r="S2872" s="15"/>
      <c r="T2872" s="15"/>
      <c r="U2872" s="15"/>
      <c r="V2872" s="15"/>
      <c r="W2872" s="15"/>
    </row>
    <row r="2873" spans="1:23" ht="14.25" x14ac:dyDescent="0.2">
      <c r="A2873" s="15">
        <v>4</v>
      </c>
      <c r="B2873" s="18">
        <v>18469674</v>
      </c>
      <c r="C2873" s="18">
        <v>18469674</v>
      </c>
      <c r="D2873" s="19">
        <v>-1.8229914506474201</v>
      </c>
      <c r="E2873" s="45">
        <v>9.2566785498204402E-7</v>
      </c>
      <c r="F2873" s="18">
        <v>18469255</v>
      </c>
      <c r="G2873" s="18">
        <v>18469841</v>
      </c>
      <c r="H2873" s="15" t="s">
        <v>5548</v>
      </c>
      <c r="I2873" s="15" t="s">
        <v>2270</v>
      </c>
      <c r="J2873" s="18">
        <v>18469649</v>
      </c>
      <c r="K2873" s="18">
        <v>18469699</v>
      </c>
      <c r="L2873" s="15"/>
      <c r="M2873" s="15"/>
      <c r="N2873" s="15"/>
      <c r="O2873" s="15"/>
      <c r="P2873" s="15"/>
      <c r="Q2873" s="15"/>
      <c r="R2873" s="15"/>
      <c r="S2873" s="15"/>
      <c r="T2873" s="15"/>
      <c r="U2873" s="15"/>
      <c r="V2873" s="15"/>
      <c r="W2873" s="15"/>
    </row>
    <row r="2874" spans="1:23" ht="14.25" x14ac:dyDescent="0.2">
      <c r="A2874" s="15">
        <v>5</v>
      </c>
      <c r="B2874" s="18">
        <v>18699847</v>
      </c>
      <c r="C2874" s="18">
        <v>18699847</v>
      </c>
      <c r="D2874" s="19">
        <v>-1.82355450800523</v>
      </c>
      <c r="E2874" s="45">
        <v>3.3590153699897202E-3</v>
      </c>
      <c r="F2874" s="18">
        <v>18699764</v>
      </c>
      <c r="G2874" s="18">
        <v>18699863</v>
      </c>
      <c r="H2874" s="15" t="s">
        <v>5955</v>
      </c>
      <c r="I2874" s="15" t="s">
        <v>2272</v>
      </c>
      <c r="J2874" s="18">
        <v>18699822</v>
      </c>
      <c r="K2874" s="18">
        <v>18699872</v>
      </c>
      <c r="L2874" s="15"/>
      <c r="M2874" s="15"/>
      <c r="N2874" s="15"/>
      <c r="O2874" s="15"/>
      <c r="P2874" s="15"/>
      <c r="Q2874" s="15"/>
      <c r="R2874" s="15"/>
      <c r="S2874" s="15"/>
      <c r="T2874" s="15"/>
      <c r="U2874" s="15"/>
      <c r="V2874" s="15"/>
      <c r="W2874" s="15"/>
    </row>
    <row r="2875" spans="1:23" ht="14.25" x14ac:dyDescent="0.2">
      <c r="A2875" s="15">
        <v>4</v>
      </c>
      <c r="B2875" s="18">
        <v>18469749</v>
      </c>
      <c r="C2875" s="18">
        <v>18469749</v>
      </c>
      <c r="D2875" s="19">
        <v>-1.8266356696389801</v>
      </c>
      <c r="E2875" s="45">
        <v>1.57360982258388E-3</v>
      </c>
      <c r="F2875" s="18">
        <v>18469255</v>
      </c>
      <c r="G2875" s="18">
        <v>18469841</v>
      </c>
      <c r="H2875" s="15" t="s">
        <v>5548</v>
      </c>
      <c r="I2875" s="15" t="s">
        <v>2270</v>
      </c>
      <c r="J2875" s="18">
        <v>18469724</v>
      </c>
      <c r="K2875" s="18">
        <v>18469774</v>
      </c>
      <c r="L2875" s="15"/>
      <c r="M2875" s="15"/>
      <c r="N2875" s="15"/>
      <c r="O2875" s="15"/>
      <c r="P2875" s="15"/>
      <c r="Q2875" s="15"/>
      <c r="R2875" s="15"/>
      <c r="S2875" s="15"/>
      <c r="T2875" s="15"/>
      <c r="U2875" s="15"/>
      <c r="V2875" s="15"/>
      <c r="W2875" s="15"/>
    </row>
    <row r="2876" spans="1:23" ht="14.25" x14ac:dyDescent="0.2">
      <c r="A2876" s="15">
        <v>2</v>
      </c>
      <c r="B2876" s="18">
        <v>16571027</v>
      </c>
      <c r="C2876" s="18">
        <v>16571027</v>
      </c>
      <c r="D2876" s="19">
        <v>-1.8267882873552901</v>
      </c>
      <c r="E2876" s="45">
        <v>6.9478141522484995E-4</v>
      </c>
      <c r="F2876" s="18">
        <v>16570746</v>
      </c>
      <c r="G2876" s="18">
        <v>16571066</v>
      </c>
      <c r="H2876" s="15" t="s">
        <v>869</v>
      </c>
      <c r="I2876" s="15" t="s">
        <v>2270</v>
      </c>
      <c r="J2876" s="18">
        <v>16571002</v>
      </c>
      <c r="K2876" s="18">
        <v>16571052</v>
      </c>
      <c r="L2876" s="15"/>
      <c r="M2876" s="15"/>
      <c r="N2876" s="15"/>
      <c r="O2876" s="15"/>
      <c r="P2876" s="15"/>
      <c r="Q2876" s="15"/>
      <c r="R2876" s="15"/>
      <c r="S2876" s="15"/>
      <c r="T2876" s="15"/>
      <c r="U2876" s="15"/>
      <c r="V2876" s="15"/>
      <c r="W2876" s="15"/>
    </row>
    <row r="2877" spans="1:23" ht="14.25" x14ac:dyDescent="0.2">
      <c r="A2877" s="15">
        <v>5</v>
      </c>
      <c r="B2877" s="18">
        <v>2562838</v>
      </c>
      <c r="C2877" s="18">
        <v>2562838</v>
      </c>
      <c r="D2877" s="19">
        <v>-1.8282521280064401</v>
      </c>
      <c r="E2877" s="45">
        <v>5.4214340766906401E-3</v>
      </c>
      <c r="F2877" s="18">
        <v>2562380</v>
      </c>
      <c r="G2877" s="18">
        <v>2563137</v>
      </c>
      <c r="H2877" s="15" t="s">
        <v>5620</v>
      </c>
      <c r="I2877" s="15" t="s">
        <v>2272</v>
      </c>
      <c r="J2877" s="18">
        <v>2562813</v>
      </c>
      <c r="K2877" s="18">
        <v>2562863</v>
      </c>
      <c r="L2877" s="15"/>
      <c r="M2877" s="15"/>
      <c r="N2877" s="15"/>
      <c r="O2877" s="15"/>
      <c r="P2877" s="15"/>
      <c r="Q2877" s="15"/>
      <c r="R2877" s="15"/>
      <c r="S2877" s="15"/>
      <c r="T2877" s="15"/>
      <c r="U2877" s="15"/>
      <c r="V2877" s="15"/>
      <c r="W2877" s="15"/>
    </row>
    <row r="2878" spans="1:23" ht="14.25" x14ac:dyDescent="0.2">
      <c r="A2878" s="15">
        <v>5</v>
      </c>
      <c r="B2878" s="18">
        <v>21264369</v>
      </c>
      <c r="C2878" s="18">
        <v>21264369</v>
      </c>
      <c r="D2878" s="19">
        <v>-1.8286540137610701</v>
      </c>
      <c r="E2878" s="45">
        <v>2.7351041636404401E-3</v>
      </c>
      <c r="F2878" s="18">
        <v>21263897</v>
      </c>
      <c r="G2878" s="18">
        <v>21264471</v>
      </c>
      <c r="H2878" s="15" t="s">
        <v>6041</v>
      </c>
      <c r="I2878" s="15" t="s">
        <v>2270</v>
      </c>
      <c r="J2878" s="18">
        <v>21264344</v>
      </c>
      <c r="K2878" s="18">
        <v>21264394</v>
      </c>
      <c r="L2878" s="15"/>
      <c r="M2878" s="15"/>
      <c r="N2878" s="15"/>
      <c r="O2878" s="15"/>
      <c r="P2878" s="15"/>
      <c r="Q2878" s="15"/>
      <c r="R2878" s="15"/>
      <c r="S2878" s="15"/>
      <c r="T2878" s="15"/>
      <c r="U2878" s="15"/>
      <c r="V2878" s="15"/>
      <c r="W2878" s="15"/>
    </row>
    <row r="2879" spans="1:23" ht="14.25" x14ac:dyDescent="0.2">
      <c r="A2879" s="15">
        <v>3</v>
      </c>
      <c r="B2879" s="18">
        <v>10256732</v>
      </c>
      <c r="C2879" s="18">
        <v>10256732</v>
      </c>
      <c r="D2879" s="19">
        <v>-1.83032920350202</v>
      </c>
      <c r="E2879" s="45">
        <v>5.8213080790232097E-3</v>
      </c>
      <c r="F2879" s="18">
        <v>10256270</v>
      </c>
      <c r="G2879" s="18">
        <v>10257489</v>
      </c>
      <c r="H2879" s="15" t="s">
        <v>1064</v>
      </c>
      <c r="I2879" s="15" t="s">
        <v>2272</v>
      </c>
      <c r="J2879" s="18">
        <v>10256707</v>
      </c>
      <c r="K2879" s="18">
        <v>10256757</v>
      </c>
      <c r="L2879" s="15" t="s">
        <v>12108</v>
      </c>
      <c r="M2879" s="15">
        <v>5</v>
      </c>
      <c r="N2879" s="15">
        <v>-1</v>
      </c>
      <c r="O2879" s="15">
        <v>1</v>
      </c>
      <c r="P2879" s="15">
        <v>21</v>
      </c>
      <c r="Q2879" s="15">
        <v>24</v>
      </c>
      <c r="R2879" s="15">
        <v>44</v>
      </c>
      <c r="S2879" s="15" t="s">
        <v>12109</v>
      </c>
      <c r="T2879" s="15" t="s">
        <v>12110</v>
      </c>
      <c r="U2879" s="15" t="s">
        <v>12111</v>
      </c>
      <c r="V2879" s="15" t="s">
        <v>11858</v>
      </c>
      <c r="W2879" s="15">
        <v>1</v>
      </c>
    </row>
    <row r="2880" spans="1:23" ht="14.25" x14ac:dyDescent="0.2">
      <c r="A2880" s="15">
        <v>2</v>
      </c>
      <c r="B2880" s="18">
        <v>16571384</v>
      </c>
      <c r="C2880" s="18">
        <v>16571387</v>
      </c>
      <c r="D2880" s="19">
        <v>-1.8309714776049399</v>
      </c>
      <c r="E2880" s="45">
        <v>1.7124721245704901E-5</v>
      </c>
      <c r="F2880" s="18">
        <v>16571191</v>
      </c>
      <c r="G2880" s="18">
        <v>16571472</v>
      </c>
      <c r="H2880" s="15" t="s">
        <v>869</v>
      </c>
      <c r="I2880" s="15" t="s">
        <v>2270</v>
      </c>
      <c r="J2880" s="18">
        <v>16571361</v>
      </c>
      <c r="K2880" s="18">
        <v>16571411</v>
      </c>
      <c r="L2880" s="15"/>
      <c r="M2880" s="15"/>
      <c r="N2880" s="15"/>
      <c r="O2880" s="15"/>
      <c r="P2880" s="15"/>
      <c r="Q2880" s="15"/>
      <c r="R2880" s="15"/>
      <c r="S2880" s="15"/>
      <c r="T2880" s="15"/>
      <c r="U2880" s="15"/>
      <c r="V2880" s="15"/>
      <c r="W2880" s="15"/>
    </row>
    <row r="2881" spans="1:23" ht="14.25" x14ac:dyDescent="0.2">
      <c r="A2881" s="15">
        <v>2</v>
      </c>
      <c r="B2881" s="18">
        <v>16571054</v>
      </c>
      <c r="C2881" s="18">
        <v>16571054</v>
      </c>
      <c r="D2881" s="19">
        <v>-1.8313263133450599</v>
      </c>
      <c r="E2881" s="45">
        <v>3.6443094647736502E-4</v>
      </c>
      <c r="F2881" s="18">
        <v>16570746</v>
      </c>
      <c r="G2881" s="18">
        <v>16571066</v>
      </c>
      <c r="H2881" s="15" t="s">
        <v>869</v>
      </c>
      <c r="I2881" s="15" t="s">
        <v>2270</v>
      </c>
      <c r="J2881" s="18">
        <v>16571029</v>
      </c>
      <c r="K2881" s="18">
        <v>16571079</v>
      </c>
      <c r="L2881" s="15"/>
      <c r="M2881" s="15"/>
      <c r="N2881" s="15"/>
      <c r="O2881" s="15"/>
      <c r="P2881" s="15"/>
      <c r="Q2881" s="15"/>
      <c r="R2881" s="15"/>
      <c r="S2881" s="15"/>
      <c r="T2881" s="15"/>
      <c r="U2881" s="15"/>
      <c r="V2881" s="15"/>
      <c r="W2881" s="15"/>
    </row>
    <row r="2882" spans="1:23" ht="14.25" x14ac:dyDescent="0.2">
      <c r="A2882" s="15">
        <v>2</v>
      </c>
      <c r="B2882" s="18">
        <v>16571048</v>
      </c>
      <c r="C2882" s="18">
        <v>16571048</v>
      </c>
      <c r="D2882" s="19">
        <v>-1.8315020359254699</v>
      </c>
      <c r="E2882" s="45">
        <v>2.8719271016092699E-3</v>
      </c>
      <c r="F2882" s="18">
        <v>16570746</v>
      </c>
      <c r="G2882" s="18">
        <v>16571066</v>
      </c>
      <c r="H2882" s="15" t="s">
        <v>869</v>
      </c>
      <c r="I2882" s="15" t="s">
        <v>2270</v>
      </c>
      <c r="J2882" s="18">
        <v>16571023</v>
      </c>
      <c r="K2882" s="18">
        <v>16571073</v>
      </c>
      <c r="L2882" s="15"/>
      <c r="M2882" s="15"/>
      <c r="N2882" s="15"/>
      <c r="O2882" s="15"/>
      <c r="P2882" s="15"/>
      <c r="Q2882" s="15"/>
      <c r="R2882" s="15"/>
      <c r="S2882" s="15"/>
      <c r="T2882" s="15"/>
      <c r="U2882" s="15"/>
      <c r="V2882" s="15"/>
      <c r="W2882" s="15"/>
    </row>
    <row r="2883" spans="1:23" ht="14.25" x14ac:dyDescent="0.2">
      <c r="A2883" s="15">
        <v>2</v>
      </c>
      <c r="B2883" s="18">
        <v>16571050</v>
      </c>
      <c r="C2883" s="18">
        <v>16571051</v>
      </c>
      <c r="D2883" s="19">
        <v>-1.83158467742692</v>
      </c>
      <c r="E2883" s="45">
        <v>8.4191585457869496E-4</v>
      </c>
      <c r="F2883" s="18">
        <v>16570746</v>
      </c>
      <c r="G2883" s="18">
        <v>16571066</v>
      </c>
      <c r="H2883" s="15" t="s">
        <v>869</v>
      </c>
      <c r="I2883" s="15" t="s">
        <v>2270</v>
      </c>
      <c r="J2883" s="18">
        <v>16571025</v>
      </c>
      <c r="K2883" s="18">
        <v>16571075</v>
      </c>
      <c r="L2883" s="15"/>
      <c r="M2883" s="15"/>
      <c r="N2883" s="15"/>
      <c r="O2883" s="15"/>
      <c r="P2883" s="15"/>
      <c r="Q2883" s="15"/>
      <c r="R2883" s="15"/>
      <c r="S2883" s="15"/>
      <c r="T2883" s="15"/>
      <c r="U2883" s="15"/>
      <c r="V2883" s="15"/>
      <c r="W2883" s="15"/>
    </row>
    <row r="2884" spans="1:23" ht="14.25" x14ac:dyDescent="0.2">
      <c r="A2884" s="15">
        <v>3</v>
      </c>
      <c r="B2884" s="18">
        <v>16528625</v>
      </c>
      <c r="C2884" s="18">
        <v>16528626</v>
      </c>
      <c r="D2884" s="19">
        <v>-1.8362592430092799</v>
      </c>
      <c r="E2884" s="45">
        <v>3.2098378192559502E-4</v>
      </c>
      <c r="F2884" s="18">
        <v>16528474</v>
      </c>
      <c r="G2884" s="18">
        <v>16529352</v>
      </c>
      <c r="H2884" s="15" t="s">
        <v>4673</v>
      </c>
      <c r="I2884" s="15" t="s">
        <v>2272</v>
      </c>
      <c r="J2884" s="18">
        <v>16528601</v>
      </c>
      <c r="K2884" s="18">
        <v>16528651</v>
      </c>
      <c r="L2884" s="15"/>
      <c r="M2884" s="15"/>
      <c r="N2884" s="15"/>
      <c r="O2884" s="15"/>
      <c r="P2884" s="15"/>
      <c r="Q2884" s="15"/>
      <c r="R2884" s="15"/>
      <c r="S2884" s="15"/>
      <c r="T2884" s="15"/>
      <c r="U2884" s="15"/>
      <c r="V2884" s="15"/>
      <c r="W2884" s="15"/>
    </row>
    <row r="2885" spans="1:23" ht="14.25" x14ac:dyDescent="0.2">
      <c r="A2885" s="15">
        <v>1</v>
      </c>
      <c r="B2885" s="18">
        <v>10475198</v>
      </c>
      <c r="C2885" s="18">
        <v>10475198</v>
      </c>
      <c r="D2885" s="19">
        <v>-1.83638297388858</v>
      </c>
      <c r="E2885" s="45">
        <v>3.6374842017704701E-5</v>
      </c>
      <c r="F2885" s="18">
        <v>10474656</v>
      </c>
      <c r="G2885" s="18">
        <v>10475969</v>
      </c>
      <c r="H2885" s="15" t="s">
        <v>116</v>
      </c>
      <c r="I2885" s="15" t="s">
        <v>2270</v>
      </c>
      <c r="J2885" s="18">
        <v>10475173</v>
      </c>
      <c r="K2885" s="18">
        <v>10475223</v>
      </c>
      <c r="L2885" s="15"/>
      <c r="M2885" s="15"/>
      <c r="N2885" s="15"/>
      <c r="O2885" s="15"/>
      <c r="P2885" s="15"/>
      <c r="Q2885" s="15"/>
      <c r="R2885" s="15"/>
      <c r="S2885" s="15"/>
      <c r="T2885" s="15"/>
      <c r="U2885" s="15"/>
      <c r="V2885" s="15"/>
      <c r="W2885" s="15"/>
    </row>
    <row r="2886" spans="1:23" ht="14.25" x14ac:dyDescent="0.2">
      <c r="A2886" s="15">
        <v>2</v>
      </c>
      <c r="B2886" s="18">
        <v>16571026</v>
      </c>
      <c r="C2886" s="18">
        <v>16571026</v>
      </c>
      <c r="D2886" s="19">
        <v>-1.8368560387352799</v>
      </c>
      <c r="E2886" s="45">
        <v>2.4668430181012003E-4</v>
      </c>
      <c r="F2886" s="18">
        <v>16570746</v>
      </c>
      <c r="G2886" s="18">
        <v>16571066</v>
      </c>
      <c r="H2886" s="15" t="s">
        <v>869</v>
      </c>
      <c r="I2886" s="15" t="s">
        <v>2270</v>
      </c>
      <c r="J2886" s="18">
        <v>16571001</v>
      </c>
      <c r="K2886" s="18">
        <v>16571051</v>
      </c>
      <c r="L2886" s="15"/>
      <c r="M2886" s="15"/>
      <c r="N2886" s="15"/>
      <c r="O2886" s="15"/>
      <c r="P2886" s="15"/>
      <c r="Q2886" s="15"/>
      <c r="R2886" s="15"/>
      <c r="S2886" s="15"/>
      <c r="T2886" s="15"/>
      <c r="U2886" s="15"/>
      <c r="V2886" s="15"/>
      <c r="W2886" s="15"/>
    </row>
    <row r="2887" spans="1:23" ht="14.25" x14ac:dyDescent="0.2">
      <c r="A2887" s="15">
        <v>3</v>
      </c>
      <c r="B2887" s="18">
        <v>16528475</v>
      </c>
      <c r="C2887" s="18">
        <v>16528477</v>
      </c>
      <c r="D2887" s="19">
        <v>-1.83689806522697</v>
      </c>
      <c r="E2887" s="45">
        <v>1.6526791040754899E-4</v>
      </c>
      <c r="F2887" s="18">
        <v>16528474</v>
      </c>
      <c r="G2887" s="18">
        <v>16529352</v>
      </c>
      <c r="H2887" s="15" t="s">
        <v>4673</v>
      </c>
      <c r="I2887" s="15" t="s">
        <v>2272</v>
      </c>
      <c r="J2887" s="18">
        <v>16528451</v>
      </c>
      <c r="K2887" s="18">
        <v>16528501</v>
      </c>
      <c r="L2887" s="15" t="s">
        <v>12256</v>
      </c>
      <c r="M2887" s="15">
        <v>5</v>
      </c>
      <c r="N2887" s="15">
        <v>-1</v>
      </c>
      <c r="O2887" s="15">
        <v>1</v>
      </c>
      <c r="P2887" s="15">
        <v>21</v>
      </c>
      <c r="Q2887" s="15">
        <v>19</v>
      </c>
      <c r="R2887" s="15">
        <v>39</v>
      </c>
      <c r="S2887" s="15" t="s">
        <v>12266</v>
      </c>
      <c r="T2887" s="15" t="s">
        <v>12258</v>
      </c>
      <c r="U2887" s="15" t="s">
        <v>12267</v>
      </c>
      <c r="V2887" s="15" t="s">
        <v>11844</v>
      </c>
      <c r="W2887" s="15">
        <v>1</v>
      </c>
    </row>
    <row r="2888" spans="1:23" ht="14.25" x14ac:dyDescent="0.2">
      <c r="A2888" s="15">
        <v>4</v>
      </c>
      <c r="B2888" s="18">
        <v>6409113</v>
      </c>
      <c r="C2888" s="18">
        <v>6409120</v>
      </c>
      <c r="D2888" s="19">
        <v>-1.83709471416865</v>
      </c>
      <c r="E2888" s="45">
        <v>1.59609433983303E-4</v>
      </c>
      <c r="F2888" s="18">
        <v>6409023</v>
      </c>
      <c r="G2888" s="18">
        <v>6409157</v>
      </c>
      <c r="H2888" s="15" t="s">
        <v>5083</v>
      </c>
      <c r="I2888" s="15" t="s">
        <v>2272</v>
      </c>
      <c r="J2888" s="18">
        <v>6409091</v>
      </c>
      <c r="K2888" s="18">
        <v>6409141</v>
      </c>
      <c r="L2888" s="15"/>
      <c r="M2888" s="15"/>
      <c r="N2888" s="15"/>
      <c r="O2888" s="15"/>
      <c r="P2888" s="15"/>
      <c r="Q2888" s="15"/>
      <c r="R2888" s="15"/>
      <c r="S2888" s="15"/>
      <c r="T2888" s="15"/>
      <c r="U2888" s="15"/>
      <c r="V2888" s="15"/>
      <c r="W2888" s="15"/>
    </row>
    <row r="2889" spans="1:23" ht="14.25" x14ac:dyDescent="0.2">
      <c r="A2889" s="15">
        <v>2</v>
      </c>
      <c r="B2889" s="18">
        <v>18619030</v>
      </c>
      <c r="C2889" s="18">
        <v>18619039</v>
      </c>
      <c r="D2889" s="19">
        <v>-1.8372289427995001</v>
      </c>
      <c r="E2889" s="45">
        <v>1.9598280326952799E-3</v>
      </c>
      <c r="F2889" s="18">
        <v>18617862</v>
      </c>
      <c r="G2889" s="18">
        <v>18620451</v>
      </c>
      <c r="H2889" s="15" t="s">
        <v>4182</v>
      </c>
      <c r="I2889" s="15" t="s">
        <v>2270</v>
      </c>
      <c r="J2889" s="18">
        <v>18619009</v>
      </c>
      <c r="K2889" s="18">
        <v>18619059</v>
      </c>
      <c r="L2889" s="15"/>
      <c r="M2889" s="15"/>
      <c r="N2889" s="15"/>
      <c r="O2889" s="15"/>
      <c r="P2889" s="15"/>
      <c r="Q2889" s="15"/>
      <c r="R2889" s="15"/>
      <c r="S2889" s="15"/>
      <c r="T2889" s="15"/>
      <c r="U2889" s="15"/>
      <c r="V2889" s="15"/>
      <c r="W2889" s="15"/>
    </row>
    <row r="2890" spans="1:23" ht="14.25" x14ac:dyDescent="0.2">
      <c r="A2890" s="15">
        <v>2</v>
      </c>
      <c r="B2890" s="18">
        <v>16571023</v>
      </c>
      <c r="C2890" s="18">
        <v>16571023</v>
      </c>
      <c r="D2890" s="19">
        <v>-1.8376981891125901</v>
      </c>
      <c r="E2890" s="45">
        <v>2.87341233325981E-3</v>
      </c>
      <c r="F2890" s="18">
        <v>16570746</v>
      </c>
      <c r="G2890" s="18">
        <v>16571066</v>
      </c>
      <c r="H2890" s="15" t="s">
        <v>869</v>
      </c>
      <c r="I2890" s="15" t="s">
        <v>2270</v>
      </c>
      <c r="J2890" s="18">
        <v>16570998</v>
      </c>
      <c r="K2890" s="18">
        <v>16571048</v>
      </c>
      <c r="L2890" s="15"/>
      <c r="M2890" s="15"/>
      <c r="N2890" s="15"/>
      <c r="O2890" s="15"/>
      <c r="P2890" s="15"/>
      <c r="Q2890" s="15"/>
      <c r="R2890" s="15"/>
      <c r="S2890" s="15"/>
      <c r="T2890" s="15"/>
      <c r="U2890" s="15"/>
      <c r="V2890" s="15"/>
      <c r="W2890" s="15"/>
    </row>
    <row r="2891" spans="1:23" ht="14.25" x14ac:dyDescent="0.2">
      <c r="A2891" s="15">
        <v>5</v>
      </c>
      <c r="B2891" s="18">
        <v>5145305</v>
      </c>
      <c r="C2891" s="18">
        <v>5145305</v>
      </c>
      <c r="D2891" s="19">
        <v>-1.8381409582566399</v>
      </c>
      <c r="E2891" s="45">
        <v>2.9496222386354602E-3</v>
      </c>
      <c r="F2891" s="18">
        <v>5144629</v>
      </c>
      <c r="G2891" s="18">
        <v>5145907</v>
      </c>
      <c r="H2891" s="15" t="s">
        <v>5713</v>
      </c>
      <c r="I2891" s="15" t="s">
        <v>2270</v>
      </c>
      <c r="J2891" s="18">
        <v>5145280</v>
      </c>
      <c r="K2891" s="18">
        <v>5145330</v>
      </c>
      <c r="L2891" s="15"/>
      <c r="M2891" s="15"/>
      <c r="N2891" s="15"/>
      <c r="O2891" s="15"/>
      <c r="P2891" s="15"/>
      <c r="Q2891" s="15"/>
      <c r="R2891" s="15"/>
      <c r="S2891" s="15"/>
      <c r="T2891" s="15"/>
      <c r="U2891" s="15"/>
      <c r="V2891" s="15"/>
      <c r="W2891" s="15"/>
    </row>
    <row r="2892" spans="1:23" ht="14.25" x14ac:dyDescent="0.2">
      <c r="A2892" s="15">
        <v>4</v>
      </c>
      <c r="B2892" s="18">
        <v>12530073</v>
      </c>
      <c r="C2892" s="18">
        <v>12530080</v>
      </c>
      <c r="D2892" s="19">
        <v>-1.8384997890860599</v>
      </c>
      <c r="E2892" s="45">
        <v>5.03934839797795E-3</v>
      </c>
      <c r="F2892" s="18">
        <v>12529861</v>
      </c>
      <c r="G2892" s="18">
        <v>12530356</v>
      </c>
      <c r="H2892" s="15" t="s">
        <v>5281</v>
      </c>
      <c r="I2892" s="15" t="s">
        <v>2270</v>
      </c>
      <c r="J2892" s="18">
        <v>12530051</v>
      </c>
      <c r="K2892" s="18">
        <v>12530101</v>
      </c>
      <c r="L2892" s="15"/>
      <c r="M2892" s="15"/>
      <c r="N2892" s="15"/>
      <c r="O2892" s="15"/>
      <c r="P2892" s="15"/>
      <c r="Q2892" s="15"/>
      <c r="R2892" s="15"/>
      <c r="S2892" s="15"/>
      <c r="T2892" s="15"/>
      <c r="U2892" s="15"/>
      <c r="V2892" s="15"/>
      <c r="W2892" s="15"/>
    </row>
    <row r="2893" spans="1:23" ht="14.25" x14ac:dyDescent="0.2">
      <c r="A2893" s="15">
        <v>4</v>
      </c>
      <c r="B2893" s="18">
        <v>16701815</v>
      </c>
      <c r="C2893" s="18">
        <v>16701820</v>
      </c>
      <c r="D2893" s="19">
        <v>-1.83934379758191</v>
      </c>
      <c r="E2893" s="45">
        <v>1.6326682468938901E-4</v>
      </c>
      <c r="F2893" s="18">
        <v>16701635</v>
      </c>
      <c r="G2893" s="18">
        <v>16702411</v>
      </c>
      <c r="H2893" s="15" t="s">
        <v>5463</v>
      </c>
      <c r="I2893" s="15" t="s">
        <v>2270</v>
      </c>
      <c r="J2893" s="18">
        <v>16701793</v>
      </c>
      <c r="K2893" s="18">
        <v>16701843</v>
      </c>
      <c r="L2893" s="15"/>
      <c r="M2893" s="15"/>
      <c r="N2893" s="15"/>
      <c r="O2893" s="15"/>
      <c r="P2893" s="15"/>
      <c r="Q2893" s="15"/>
      <c r="R2893" s="15"/>
      <c r="S2893" s="15"/>
      <c r="T2893" s="15"/>
      <c r="U2893" s="15"/>
      <c r="V2893" s="15"/>
      <c r="W2893" s="15"/>
    </row>
    <row r="2894" spans="1:23" ht="14.25" x14ac:dyDescent="0.2">
      <c r="A2894" s="15">
        <v>4</v>
      </c>
      <c r="B2894" s="18">
        <v>9772771</v>
      </c>
      <c r="C2894" s="18">
        <v>9772779</v>
      </c>
      <c r="D2894" s="19">
        <v>-1.84374530220342</v>
      </c>
      <c r="E2894" s="45">
        <v>1.3857761849083499E-3</v>
      </c>
      <c r="F2894" s="18">
        <v>9772649</v>
      </c>
      <c r="G2894" s="18">
        <v>9772807</v>
      </c>
      <c r="H2894" s="15" t="s">
        <v>5211</v>
      </c>
      <c r="I2894" s="15" t="s">
        <v>2272</v>
      </c>
      <c r="J2894" s="18">
        <v>9772750</v>
      </c>
      <c r="K2894" s="18">
        <v>9772800</v>
      </c>
      <c r="L2894" s="15"/>
      <c r="M2894" s="15"/>
      <c r="N2894" s="15"/>
      <c r="O2894" s="15"/>
      <c r="P2894" s="15"/>
      <c r="Q2894" s="15"/>
      <c r="R2894" s="15"/>
      <c r="S2894" s="15"/>
      <c r="T2894" s="15"/>
      <c r="U2894" s="15"/>
      <c r="V2894" s="15"/>
      <c r="W2894" s="15"/>
    </row>
    <row r="2895" spans="1:23" ht="14.25" x14ac:dyDescent="0.2">
      <c r="A2895" s="15">
        <v>2</v>
      </c>
      <c r="B2895" s="18">
        <v>16571377</v>
      </c>
      <c r="C2895" s="18">
        <v>16571381</v>
      </c>
      <c r="D2895" s="19">
        <v>-1.84529918226673</v>
      </c>
      <c r="E2895" s="45">
        <v>1.7145952862266501E-4</v>
      </c>
      <c r="F2895" s="18">
        <v>16571191</v>
      </c>
      <c r="G2895" s="18">
        <v>16571472</v>
      </c>
      <c r="H2895" s="15" t="s">
        <v>869</v>
      </c>
      <c r="I2895" s="15" t="s">
        <v>2270</v>
      </c>
      <c r="J2895" s="18">
        <v>16571354</v>
      </c>
      <c r="K2895" s="18">
        <v>16571404</v>
      </c>
      <c r="L2895" s="15"/>
      <c r="M2895" s="15"/>
      <c r="N2895" s="15"/>
      <c r="O2895" s="15"/>
      <c r="P2895" s="15"/>
      <c r="Q2895" s="15"/>
      <c r="R2895" s="15"/>
      <c r="S2895" s="15"/>
      <c r="T2895" s="15"/>
      <c r="U2895" s="15"/>
      <c r="V2895" s="15"/>
      <c r="W2895" s="15"/>
    </row>
    <row r="2896" spans="1:23" ht="14.25" x14ac:dyDescent="0.2">
      <c r="A2896" s="15">
        <v>1</v>
      </c>
      <c r="B2896" s="18">
        <v>11921026</v>
      </c>
      <c r="C2896" s="18">
        <v>11921031</v>
      </c>
      <c r="D2896" s="19">
        <v>-1.8454914841288099</v>
      </c>
      <c r="E2896" s="45">
        <v>9.0175240963633607E-3</v>
      </c>
      <c r="F2896" s="18">
        <v>11921013</v>
      </c>
      <c r="G2896" s="18">
        <v>11921291</v>
      </c>
      <c r="H2896" s="15" t="s">
        <v>3203</v>
      </c>
      <c r="I2896" s="15" t="s">
        <v>2270</v>
      </c>
      <c r="J2896" s="18">
        <v>11921003</v>
      </c>
      <c r="K2896" s="18">
        <v>11921053</v>
      </c>
      <c r="L2896" s="15"/>
      <c r="M2896" s="15"/>
      <c r="N2896" s="15"/>
      <c r="O2896" s="15"/>
      <c r="P2896" s="15"/>
      <c r="Q2896" s="15"/>
      <c r="R2896" s="15"/>
      <c r="S2896" s="15"/>
      <c r="T2896" s="15"/>
      <c r="U2896" s="15"/>
      <c r="V2896" s="15"/>
      <c r="W2896" s="15"/>
    </row>
    <row r="2897" spans="1:23" ht="14.25" x14ac:dyDescent="0.2">
      <c r="A2897" s="15">
        <v>3</v>
      </c>
      <c r="B2897" s="18">
        <v>10256767</v>
      </c>
      <c r="C2897" s="18">
        <v>10256767</v>
      </c>
      <c r="D2897" s="19">
        <v>-1.8457207821703401</v>
      </c>
      <c r="E2897" s="45">
        <v>4.6218713235461899E-4</v>
      </c>
      <c r="F2897" s="18">
        <v>10256270</v>
      </c>
      <c r="G2897" s="18">
        <v>10257489</v>
      </c>
      <c r="H2897" s="15" t="s">
        <v>1064</v>
      </c>
      <c r="I2897" s="15" t="s">
        <v>2272</v>
      </c>
      <c r="J2897" s="18">
        <v>10256742</v>
      </c>
      <c r="K2897" s="18">
        <v>10256792</v>
      </c>
      <c r="L2897" s="15"/>
      <c r="M2897" s="15"/>
      <c r="N2897" s="15"/>
      <c r="O2897" s="15"/>
      <c r="P2897" s="15"/>
      <c r="Q2897" s="15"/>
      <c r="R2897" s="15"/>
      <c r="S2897" s="15"/>
      <c r="T2897" s="15"/>
      <c r="U2897" s="15"/>
      <c r="V2897" s="15"/>
      <c r="W2897" s="15"/>
    </row>
    <row r="2898" spans="1:23" ht="14.25" x14ac:dyDescent="0.2">
      <c r="A2898" s="15">
        <v>2</v>
      </c>
      <c r="B2898" s="18">
        <v>16571439</v>
      </c>
      <c r="C2898" s="18">
        <v>16571439</v>
      </c>
      <c r="D2898" s="19">
        <v>-1.8459717547846499</v>
      </c>
      <c r="E2898" s="45">
        <v>1.19433838199848E-4</v>
      </c>
      <c r="F2898" s="18">
        <v>16571191</v>
      </c>
      <c r="G2898" s="18">
        <v>16571472</v>
      </c>
      <c r="H2898" s="15" t="s">
        <v>869</v>
      </c>
      <c r="I2898" s="15" t="s">
        <v>2270</v>
      </c>
      <c r="J2898" s="18">
        <v>16571414</v>
      </c>
      <c r="K2898" s="18">
        <v>16571464</v>
      </c>
      <c r="L2898" s="15"/>
      <c r="M2898" s="15"/>
      <c r="N2898" s="15"/>
      <c r="O2898" s="15"/>
      <c r="P2898" s="15"/>
      <c r="Q2898" s="15"/>
      <c r="R2898" s="15"/>
      <c r="S2898" s="15"/>
      <c r="T2898" s="15"/>
      <c r="U2898" s="15"/>
      <c r="V2898" s="15"/>
      <c r="W2898" s="15"/>
    </row>
    <row r="2899" spans="1:23" ht="14.25" x14ac:dyDescent="0.2">
      <c r="A2899" s="15">
        <v>5</v>
      </c>
      <c r="B2899" s="18">
        <v>8508228</v>
      </c>
      <c r="C2899" s="18">
        <v>8508228</v>
      </c>
      <c r="D2899" s="19">
        <v>-1.8462086855183499</v>
      </c>
      <c r="E2899" s="45">
        <v>4.05233500925475E-4</v>
      </c>
      <c r="F2899" s="18">
        <v>8508043</v>
      </c>
      <c r="G2899" s="18">
        <v>8508255</v>
      </c>
      <c r="H2899" s="15" t="s">
        <v>2180</v>
      </c>
      <c r="I2899" s="15" t="s">
        <v>2270</v>
      </c>
      <c r="J2899" s="18">
        <v>8508203</v>
      </c>
      <c r="K2899" s="18">
        <v>8508253</v>
      </c>
      <c r="L2899" s="15"/>
      <c r="M2899" s="15"/>
      <c r="N2899" s="15"/>
      <c r="O2899" s="15"/>
      <c r="P2899" s="15"/>
      <c r="Q2899" s="15"/>
      <c r="R2899" s="15"/>
      <c r="S2899" s="15"/>
      <c r="T2899" s="15"/>
      <c r="U2899" s="15"/>
      <c r="V2899" s="15"/>
      <c r="W2899" s="15"/>
    </row>
    <row r="2900" spans="1:23" ht="14.25" x14ac:dyDescent="0.2">
      <c r="A2900" s="15">
        <v>4</v>
      </c>
      <c r="B2900" s="18">
        <v>8666771</v>
      </c>
      <c r="C2900" s="18">
        <v>8666772</v>
      </c>
      <c r="D2900" s="19">
        <v>-1.84846270549008</v>
      </c>
      <c r="E2900" s="45">
        <v>2.5745608421994201E-3</v>
      </c>
      <c r="F2900" s="18">
        <v>8666334</v>
      </c>
      <c r="G2900" s="18">
        <v>8666886</v>
      </c>
      <c r="H2900" s="15" t="s">
        <v>5170</v>
      </c>
      <c r="I2900" s="15" t="s">
        <v>2270</v>
      </c>
      <c r="J2900" s="18">
        <v>8666747</v>
      </c>
      <c r="K2900" s="18">
        <v>8666797</v>
      </c>
      <c r="L2900" s="15"/>
      <c r="M2900" s="15"/>
      <c r="N2900" s="15"/>
      <c r="O2900" s="15"/>
      <c r="P2900" s="15"/>
      <c r="Q2900" s="15"/>
      <c r="R2900" s="15"/>
      <c r="S2900" s="15"/>
      <c r="T2900" s="15"/>
      <c r="U2900" s="15"/>
      <c r="V2900" s="15"/>
      <c r="W2900" s="15"/>
    </row>
    <row r="2901" spans="1:23" ht="14.25" x14ac:dyDescent="0.2">
      <c r="A2901" s="15">
        <v>2</v>
      </c>
      <c r="B2901" s="18">
        <v>15557857</v>
      </c>
      <c r="C2901" s="18">
        <v>15557861</v>
      </c>
      <c r="D2901" s="19">
        <v>-1.85141352878418</v>
      </c>
      <c r="E2901" s="45">
        <v>4.4997303594146096E-3</v>
      </c>
      <c r="F2901" s="18">
        <v>15557367</v>
      </c>
      <c r="G2901" s="18">
        <v>15559351</v>
      </c>
      <c r="H2901" s="15" t="s">
        <v>4111</v>
      </c>
      <c r="I2901" s="15" t="s">
        <v>2270</v>
      </c>
      <c r="J2901" s="18">
        <v>15557834</v>
      </c>
      <c r="K2901" s="18">
        <v>15557884</v>
      </c>
      <c r="L2901" s="15"/>
      <c r="M2901" s="15"/>
      <c r="N2901" s="15"/>
      <c r="O2901" s="15"/>
      <c r="P2901" s="15"/>
      <c r="Q2901" s="15"/>
      <c r="R2901" s="15"/>
      <c r="S2901" s="15"/>
      <c r="T2901" s="15"/>
      <c r="U2901" s="15"/>
      <c r="V2901" s="15"/>
      <c r="W2901" s="15"/>
    </row>
    <row r="2902" spans="1:23" ht="14.25" x14ac:dyDescent="0.2">
      <c r="A2902" s="15">
        <v>2</v>
      </c>
      <c r="B2902" s="18">
        <v>15557653</v>
      </c>
      <c r="C2902" s="18">
        <v>15557653</v>
      </c>
      <c r="D2902" s="19">
        <v>-1.8516475350741499</v>
      </c>
      <c r="E2902" s="45">
        <v>3.7249084289035001E-7</v>
      </c>
      <c r="F2902" s="18">
        <v>15557367</v>
      </c>
      <c r="G2902" s="18">
        <v>15559351</v>
      </c>
      <c r="H2902" s="15" t="s">
        <v>4111</v>
      </c>
      <c r="I2902" s="15" t="s">
        <v>2270</v>
      </c>
      <c r="J2902" s="18">
        <v>15557628</v>
      </c>
      <c r="K2902" s="18">
        <v>15557678</v>
      </c>
      <c r="L2902" s="15"/>
      <c r="M2902" s="15"/>
      <c r="N2902" s="15"/>
      <c r="O2902" s="15"/>
      <c r="P2902" s="15"/>
      <c r="Q2902" s="15"/>
      <c r="R2902" s="15"/>
      <c r="S2902" s="15"/>
      <c r="T2902" s="15"/>
      <c r="U2902" s="15"/>
      <c r="V2902" s="15"/>
      <c r="W2902" s="15"/>
    </row>
    <row r="2903" spans="1:23" ht="14.25" x14ac:dyDescent="0.2">
      <c r="A2903" s="15">
        <v>5</v>
      </c>
      <c r="B2903" s="18">
        <v>12603473</v>
      </c>
      <c r="C2903" s="18">
        <v>12603479</v>
      </c>
      <c r="D2903" s="19">
        <v>-1.85372644414346</v>
      </c>
      <c r="E2903" s="45">
        <v>4.16000015264112E-4</v>
      </c>
      <c r="F2903" s="18">
        <v>12603410</v>
      </c>
      <c r="G2903" s="18">
        <v>12603662</v>
      </c>
      <c r="H2903" s="15" t="s">
        <v>5871</v>
      </c>
      <c r="I2903" s="15" t="s">
        <v>2270</v>
      </c>
      <c r="J2903" s="18">
        <v>12603451</v>
      </c>
      <c r="K2903" s="18">
        <v>12603501</v>
      </c>
      <c r="L2903" s="15"/>
      <c r="M2903" s="15"/>
      <c r="N2903" s="15"/>
      <c r="O2903" s="15"/>
      <c r="P2903" s="15"/>
      <c r="Q2903" s="15"/>
      <c r="R2903" s="15"/>
      <c r="S2903" s="15"/>
      <c r="T2903" s="15"/>
      <c r="U2903" s="15"/>
      <c r="V2903" s="15"/>
      <c r="W2903" s="15"/>
    </row>
    <row r="2904" spans="1:23" ht="14.25" x14ac:dyDescent="0.2">
      <c r="A2904" s="15">
        <v>1</v>
      </c>
      <c r="B2904" s="18">
        <v>6804087</v>
      </c>
      <c r="C2904" s="18">
        <v>6804087</v>
      </c>
      <c r="D2904" s="19">
        <v>-1.8608986451893399</v>
      </c>
      <c r="E2904" s="45">
        <v>3.6248835145989602E-4</v>
      </c>
      <c r="F2904" s="18">
        <v>6803486</v>
      </c>
      <c r="G2904" s="18">
        <v>6804500</v>
      </c>
      <c r="H2904" s="15" t="s">
        <v>3033</v>
      </c>
      <c r="I2904" s="15" t="s">
        <v>2270</v>
      </c>
      <c r="J2904" s="18">
        <v>6804062</v>
      </c>
      <c r="K2904" s="18">
        <v>6804112</v>
      </c>
      <c r="L2904" s="15"/>
      <c r="M2904" s="15"/>
      <c r="N2904" s="15"/>
      <c r="O2904" s="15"/>
      <c r="P2904" s="15"/>
      <c r="Q2904" s="15"/>
      <c r="R2904" s="15"/>
      <c r="S2904" s="15"/>
      <c r="T2904" s="15"/>
      <c r="U2904" s="15"/>
      <c r="V2904" s="15"/>
      <c r="W2904" s="15"/>
    </row>
    <row r="2905" spans="1:23" ht="14.25" x14ac:dyDescent="0.2">
      <c r="A2905" s="15">
        <v>5</v>
      </c>
      <c r="B2905" s="18">
        <v>8865317</v>
      </c>
      <c r="C2905" s="18">
        <v>8865326</v>
      </c>
      <c r="D2905" s="19">
        <v>-1.86127878725616</v>
      </c>
      <c r="E2905" s="45">
        <v>8.4231519477785399E-3</v>
      </c>
      <c r="F2905" s="18">
        <v>8864868</v>
      </c>
      <c r="G2905" s="18">
        <v>8865677</v>
      </c>
      <c r="H2905" s="15" t="s">
        <v>2190</v>
      </c>
      <c r="I2905" s="15" t="s">
        <v>2272</v>
      </c>
      <c r="J2905" s="18">
        <v>8865297</v>
      </c>
      <c r="K2905" s="18">
        <v>8865347</v>
      </c>
      <c r="L2905" s="15"/>
      <c r="M2905" s="15"/>
      <c r="N2905" s="15"/>
      <c r="O2905" s="15"/>
      <c r="P2905" s="15"/>
      <c r="Q2905" s="15"/>
      <c r="R2905" s="15"/>
      <c r="S2905" s="15"/>
      <c r="T2905" s="15"/>
      <c r="U2905" s="15"/>
      <c r="V2905" s="15"/>
      <c r="W2905" s="15"/>
    </row>
    <row r="2906" spans="1:23" ht="14.25" x14ac:dyDescent="0.2">
      <c r="A2906" s="15">
        <v>4</v>
      </c>
      <c r="B2906" s="18">
        <v>18469679</v>
      </c>
      <c r="C2906" s="18">
        <v>18469679</v>
      </c>
      <c r="D2906" s="19">
        <v>-1.8614594215484901</v>
      </c>
      <c r="E2906" s="45">
        <v>3.9645692863238301E-7</v>
      </c>
      <c r="F2906" s="18">
        <v>18469255</v>
      </c>
      <c r="G2906" s="18">
        <v>18469841</v>
      </c>
      <c r="H2906" s="15" t="s">
        <v>5548</v>
      </c>
      <c r="I2906" s="15" t="s">
        <v>2270</v>
      </c>
      <c r="J2906" s="18">
        <v>18469654</v>
      </c>
      <c r="K2906" s="18">
        <v>18469704</v>
      </c>
      <c r="L2906" s="15"/>
      <c r="M2906" s="15"/>
      <c r="N2906" s="15"/>
      <c r="O2906" s="15"/>
      <c r="P2906" s="15"/>
      <c r="Q2906" s="15"/>
      <c r="R2906" s="15"/>
      <c r="S2906" s="15"/>
      <c r="T2906" s="15"/>
      <c r="U2906" s="15"/>
      <c r="V2906" s="15"/>
      <c r="W2906" s="15"/>
    </row>
    <row r="2907" spans="1:23" ht="14.25" x14ac:dyDescent="0.2">
      <c r="A2907" s="15">
        <v>4</v>
      </c>
      <c r="B2907" s="18">
        <v>12870587</v>
      </c>
      <c r="C2907" s="18">
        <v>12870587</v>
      </c>
      <c r="D2907" s="19">
        <v>-1.86198231144593</v>
      </c>
      <c r="E2907" s="45">
        <v>2.7883745204264E-3</v>
      </c>
      <c r="F2907" s="18">
        <v>12870567</v>
      </c>
      <c r="G2907" s="18">
        <v>12870725</v>
      </c>
      <c r="H2907" s="15" t="s">
        <v>5305</v>
      </c>
      <c r="I2907" s="15" t="s">
        <v>2272</v>
      </c>
      <c r="J2907" s="18">
        <v>12870562</v>
      </c>
      <c r="K2907" s="18">
        <v>12870612</v>
      </c>
      <c r="L2907" s="15"/>
      <c r="M2907" s="15"/>
      <c r="N2907" s="15"/>
      <c r="O2907" s="15"/>
      <c r="P2907" s="15"/>
      <c r="Q2907" s="15"/>
      <c r="R2907" s="15"/>
      <c r="S2907" s="15"/>
      <c r="T2907" s="15"/>
      <c r="U2907" s="15"/>
      <c r="V2907" s="15"/>
      <c r="W2907" s="15"/>
    </row>
    <row r="2908" spans="1:23" ht="14.25" x14ac:dyDescent="0.2">
      <c r="A2908" s="15">
        <v>4</v>
      </c>
      <c r="B2908" s="18">
        <v>7080070</v>
      </c>
      <c r="C2908" s="18">
        <v>7080071</v>
      </c>
      <c r="D2908" s="19">
        <v>-1.86557018807721</v>
      </c>
      <c r="E2908" s="45">
        <v>2.5073352536112499E-3</v>
      </c>
      <c r="F2908" s="18">
        <v>7079905</v>
      </c>
      <c r="G2908" s="18">
        <v>7080445</v>
      </c>
      <c r="H2908" s="15" t="s">
        <v>5110</v>
      </c>
      <c r="I2908" s="15" t="s">
        <v>2272</v>
      </c>
      <c r="J2908" s="18">
        <v>7080045</v>
      </c>
      <c r="K2908" s="18">
        <v>7080095</v>
      </c>
      <c r="L2908" s="15"/>
      <c r="M2908" s="15"/>
      <c r="N2908" s="15"/>
      <c r="O2908" s="15"/>
      <c r="P2908" s="15"/>
      <c r="Q2908" s="15"/>
      <c r="R2908" s="15"/>
      <c r="S2908" s="15"/>
      <c r="T2908" s="15"/>
      <c r="U2908" s="15"/>
      <c r="V2908" s="15"/>
      <c r="W2908" s="15"/>
    </row>
    <row r="2909" spans="1:23" ht="14.25" x14ac:dyDescent="0.2">
      <c r="A2909" s="15">
        <v>2</v>
      </c>
      <c r="B2909" s="18">
        <v>15557657</v>
      </c>
      <c r="C2909" s="18">
        <v>15557657</v>
      </c>
      <c r="D2909" s="19">
        <v>-1.8671783328034399</v>
      </c>
      <c r="E2909" s="45">
        <v>1.7952985199409501E-4</v>
      </c>
      <c r="F2909" s="18">
        <v>15557367</v>
      </c>
      <c r="G2909" s="18">
        <v>15559351</v>
      </c>
      <c r="H2909" s="15" t="s">
        <v>4111</v>
      </c>
      <c r="I2909" s="15" t="s">
        <v>2270</v>
      </c>
      <c r="J2909" s="18">
        <v>15557632</v>
      </c>
      <c r="K2909" s="18">
        <v>15557682</v>
      </c>
      <c r="L2909" s="15"/>
      <c r="M2909" s="15"/>
      <c r="N2909" s="15"/>
      <c r="O2909" s="15"/>
      <c r="P2909" s="15"/>
      <c r="Q2909" s="15"/>
      <c r="R2909" s="15"/>
      <c r="S2909" s="15"/>
      <c r="T2909" s="15"/>
      <c r="U2909" s="15"/>
      <c r="V2909" s="15"/>
      <c r="W2909" s="15"/>
    </row>
    <row r="2910" spans="1:23" ht="14.25" x14ac:dyDescent="0.2">
      <c r="A2910" s="15">
        <v>3</v>
      </c>
      <c r="B2910" s="18">
        <v>16528149</v>
      </c>
      <c r="C2910" s="18">
        <v>16528152</v>
      </c>
      <c r="D2910" s="19">
        <v>-1.8675838508028899</v>
      </c>
      <c r="E2910" s="45">
        <v>4.6242117249619303E-4</v>
      </c>
      <c r="F2910" s="18">
        <v>16528108</v>
      </c>
      <c r="G2910" s="18">
        <v>16528374</v>
      </c>
      <c r="H2910" s="15" t="s">
        <v>4673</v>
      </c>
      <c r="I2910" s="15" t="s">
        <v>2272</v>
      </c>
      <c r="J2910" s="18">
        <v>16528125</v>
      </c>
      <c r="K2910" s="18">
        <v>16528175</v>
      </c>
      <c r="L2910" s="15"/>
      <c r="M2910" s="15"/>
      <c r="N2910" s="15"/>
      <c r="O2910" s="15"/>
      <c r="P2910" s="15"/>
      <c r="Q2910" s="15"/>
      <c r="R2910" s="15"/>
      <c r="S2910" s="15"/>
      <c r="T2910" s="15"/>
      <c r="U2910" s="15"/>
      <c r="V2910" s="15"/>
      <c r="W2910" s="15"/>
    </row>
    <row r="2911" spans="1:23" ht="14.25" x14ac:dyDescent="0.2">
      <c r="A2911" s="15">
        <v>2</v>
      </c>
      <c r="B2911" s="18">
        <v>16571389</v>
      </c>
      <c r="C2911" s="18">
        <v>16571389</v>
      </c>
      <c r="D2911" s="19">
        <v>-1.86794734676898</v>
      </c>
      <c r="E2911" s="45">
        <v>3.19407864086758E-4</v>
      </c>
      <c r="F2911" s="18">
        <v>16571191</v>
      </c>
      <c r="G2911" s="18">
        <v>16571472</v>
      </c>
      <c r="H2911" s="15" t="s">
        <v>869</v>
      </c>
      <c r="I2911" s="15" t="s">
        <v>2270</v>
      </c>
      <c r="J2911" s="18">
        <v>16571364</v>
      </c>
      <c r="K2911" s="18">
        <v>16571414</v>
      </c>
      <c r="L2911" s="15"/>
      <c r="M2911" s="15"/>
      <c r="N2911" s="15"/>
      <c r="O2911" s="15"/>
      <c r="P2911" s="15"/>
      <c r="Q2911" s="15"/>
      <c r="R2911" s="15"/>
      <c r="S2911" s="15"/>
      <c r="T2911" s="15"/>
      <c r="U2911" s="15"/>
      <c r="V2911" s="15"/>
      <c r="W2911" s="15"/>
    </row>
    <row r="2912" spans="1:23" ht="14.25" x14ac:dyDescent="0.2">
      <c r="A2912" s="15">
        <v>2</v>
      </c>
      <c r="B2912" s="18">
        <v>16571056</v>
      </c>
      <c r="C2912" s="18">
        <v>16571057</v>
      </c>
      <c r="D2912" s="19">
        <v>-1.86824181590789</v>
      </c>
      <c r="E2912" s="45">
        <v>1.0807667258533E-4</v>
      </c>
      <c r="F2912" s="18">
        <v>16570746</v>
      </c>
      <c r="G2912" s="18">
        <v>16571066</v>
      </c>
      <c r="H2912" s="15" t="s">
        <v>869</v>
      </c>
      <c r="I2912" s="15" t="s">
        <v>2270</v>
      </c>
      <c r="J2912" s="18">
        <v>16571031</v>
      </c>
      <c r="K2912" s="18">
        <v>16571081</v>
      </c>
      <c r="L2912" s="15"/>
      <c r="M2912" s="15"/>
      <c r="N2912" s="15"/>
      <c r="O2912" s="15"/>
      <c r="P2912" s="15"/>
      <c r="Q2912" s="15"/>
      <c r="R2912" s="15"/>
      <c r="S2912" s="15"/>
      <c r="T2912" s="15"/>
      <c r="U2912" s="15"/>
      <c r="V2912" s="15"/>
      <c r="W2912" s="15"/>
    </row>
    <row r="2913" spans="1:23" ht="14.25" x14ac:dyDescent="0.2">
      <c r="A2913" s="15">
        <v>4</v>
      </c>
      <c r="B2913" s="18">
        <v>8666849</v>
      </c>
      <c r="C2913" s="18">
        <v>8666850</v>
      </c>
      <c r="D2913" s="19">
        <v>-1.86826362705934</v>
      </c>
      <c r="E2913" s="45">
        <v>6.2297629754566996E-3</v>
      </c>
      <c r="F2913" s="18">
        <v>8666334</v>
      </c>
      <c r="G2913" s="18">
        <v>8666886</v>
      </c>
      <c r="H2913" s="15" t="s">
        <v>5170</v>
      </c>
      <c r="I2913" s="15" t="s">
        <v>2270</v>
      </c>
      <c r="J2913" s="18">
        <v>8666825</v>
      </c>
      <c r="K2913" s="18">
        <v>8666875</v>
      </c>
      <c r="L2913" s="15"/>
      <c r="M2913" s="15"/>
      <c r="N2913" s="15"/>
      <c r="O2913" s="15"/>
      <c r="P2913" s="15"/>
      <c r="Q2913" s="15"/>
      <c r="R2913" s="15"/>
      <c r="S2913" s="15"/>
      <c r="T2913" s="15"/>
      <c r="U2913" s="15"/>
      <c r="V2913" s="15"/>
      <c r="W2913" s="15"/>
    </row>
    <row r="2914" spans="1:23" ht="14.25" x14ac:dyDescent="0.2">
      <c r="A2914" s="15">
        <v>2</v>
      </c>
      <c r="B2914" s="18">
        <v>14711060</v>
      </c>
      <c r="C2914" s="18">
        <v>14711060</v>
      </c>
      <c r="D2914" s="19">
        <v>-1.86828056063762</v>
      </c>
      <c r="E2914" s="45">
        <v>1.5241461209227E-5</v>
      </c>
      <c r="F2914" s="18">
        <v>14710754</v>
      </c>
      <c r="G2914" s="18">
        <v>14711470</v>
      </c>
      <c r="H2914" s="15" t="s">
        <v>4082</v>
      </c>
      <c r="I2914" s="15" t="s">
        <v>2272</v>
      </c>
      <c r="J2914" s="18">
        <v>14711035</v>
      </c>
      <c r="K2914" s="18">
        <v>14711085</v>
      </c>
      <c r="L2914" s="15"/>
      <c r="M2914" s="15"/>
      <c r="N2914" s="15"/>
      <c r="O2914" s="15"/>
      <c r="P2914" s="15"/>
      <c r="Q2914" s="15"/>
      <c r="R2914" s="15"/>
      <c r="S2914" s="15"/>
      <c r="T2914" s="15"/>
      <c r="U2914" s="15"/>
      <c r="V2914" s="15"/>
      <c r="W2914" s="15"/>
    </row>
    <row r="2915" spans="1:23" ht="14.25" x14ac:dyDescent="0.2">
      <c r="A2915" s="15">
        <v>4</v>
      </c>
      <c r="B2915" s="18">
        <v>18469737</v>
      </c>
      <c r="C2915" s="18">
        <v>18469738</v>
      </c>
      <c r="D2915" s="19">
        <v>-1.8705146857669701</v>
      </c>
      <c r="E2915" s="45">
        <v>1.46879405269828E-6</v>
      </c>
      <c r="F2915" s="18">
        <v>18469255</v>
      </c>
      <c r="G2915" s="18">
        <v>18469841</v>
      </c>
      <c r="H2915" s="15" t="s">
        <v>5548</v>
      </c>
      <c r="I2915" s="15" t="s">
        <v>2270</v>
      </c>
      <c r="J2915" s="18">
        <v>18469713</v>
      </c>
      <c r="K2915" s="18">
        <v>18469763</v>
      </c>
      <c r="L2915" s="15"/>
      <c r="M2915" s="15"/>
      <c r="N2915" s="15"/>
      <c r="O2915" s="15"/>
      <c r="P2915" s="15"/>
      <c r="Q2915" s="15"/>
      <c r="R2915" s="15"/>
      <c r="S2915" s="15"/>
      <c r="T2915" s="15"/>
      <c r="U2915" s="15"/>
      <c r="V2915" s="15"/>
      <c r="W2915" s="15"/>
    </row>
    <row r="2916" spans="1:23" ht="14.25" x14ac:dyDescent="0.2">
      <c r="A2916" s="15">
        <v>5</v>
      </c>
      <c r="B2916" s="18">
        <v>8865328</v>
      </c>
      <c r="C2916" s="18">
        <v>8865330</v>
      </c>
      <c r="D2916" s="19">
        <v>-1.8706932486519301</v>
      </c>
      <c r="E2916" s="45">
        <v>4.1163239518918803E-3</v>
      </c>
      <c r="F2916" s="18">
        <v>8864868</v>
      </c>
      <c r="G2916" s="18">
        <v>8865677</v>
      </c>
      <c r="H2916" s="15" t="s">
        <v>2190</v>
      </c>
      <c r="I2916" s="15" t="s">
        <v>2272</v>
      </c>
      <c r="J2916" s="18">
        <v>8865304</v>
      </c>
      <c r="K2916" s="18">
        <v>8865354</v>
      </c>
      <c r="L2916" s="15"/>
      <c r="M2916" s="15"/>
      <c r="N2916" s="15"/>
      <c r="O2916" s="15"/>
      <c r="P2916" s="15"/>
      <c r="Q2916" s="15"/>
      <c r="R2916" s="15"/>
      <c r="S2916" s="15"/>
      <c r="T2916" s="15"/>
      <c r="U2916" s="15"/>
      <c r="V2916" s="15"/>
      <c r="W2916" s="15"/>
    </row>
    <row r="2917" spans="1:23" ht="14.25" x14ac:dyDescent="0.2">
      <c r="A2917" s="15">
        <v>3</v>
      </c>
      <c r="B2917" s="18">
        <v>16527927</v>
      </c>
      <c r="C2917" s="18">
        <v>16527930</v>
      </c>
      <c r="D2917" s="19">
        <v>-1.87225196204836</v>
      </c>
      <c r="E2917" s="45">
        <v>4.3943665556405E-3</v>
      </c>
      <c r="F2917" s="18">
        <v>16527653</v>
      </c>
      <c r="G2917" s="18">
        <v>16527954</v>
      </c>
      <c r="H2917" s="15" t="s">
        <v>4673</v>
      </c>
      <c r="I2917" s="15" t="s">
        <v>2272</v>
      </c>
      <c r="J2917" s="18">
        <v>16527903</v>
      </c>
      <c r="K2917" s="18">
        <v>16527953</v>
      </c>
      <c r="L2917" s="15"/>
      <c r="M2917" s="15"/>
      <c r="N2917" s="15"/>
      <c r="O2917" s="15"/>
      <c r="P2917" s="15"/>
      <c r="Q2917" s="15"/>
      <c r="R2917" s="15"/>
      <c r="S2917" s="15"/>
      <c r="T2917" s="15"/>
      <c r="U2917" s="15"/>
      <c r="V2917" s="15"/>
      <c r="W2917" s="15"/>
    </row>
    <row r="2918" spans="1:23" ht="14.25" x14ac:dyDescent="0.2">
      <c r="A2918" s="15">
        <v>4</v>
      </c>
      <c r="B2918" s="18">
        <v>16702084</v>
      </c>
      <c r="C2918" s="18">
        <v>16702085</v>
      </c>
      <c r="D2918" s="19">
        <v>-1.8724850347475801</v>
      </c>
      <c r="E2918" s="45">
        <v>1.79812798493292E-3</v>
      </c>
      <c r="F2918" s="18">
        <v>16701635</v>
      </c>
      <c r="G2918" s="18">
        <v>16702411</v>
      </c>
      <c r="H2918" s="15" t="s">
        <v>5463</v>
      </c>
      <c r="I2918" s="15" t="s">
        <v>2270</v>
      </c>
      <c r="J2918" s="18">
        <v>16702059</v>
      </c>
      <c r="K2918" s="18">
        <v>16702109</v>
      </c>
      <c r="L2918" s="15" t="s">
        <v>12545</v>
      </c>
      <c r="M2918" s="15">
        <v>3.5</v>
      </c>
      <c r="N2918" s="15">
        <v>-1</v>
      </c>
      <c r="O2918" s="15">
        <v>1</v>
      </c>
      <c r="P2918" s="15">
        <v>19</v>
      </c>
      <c r="Q2918" s="15">
        <v>1</v>
      </c>
      <c r="R2918" s="15">
        <v>19</v>
      </c>
      <c r="S2918" s="15" t="s">
        <v>12546</v>
      </c>
      <c r="T2918" s="15" t="s">
        <v>12547</v>
      </c>
      <c r="U2918" s="15" t="s">
        <v>12548</v>
      </c>
      <c r="V2918" s="15" t="s">
        <v>11844</v>
      </c>
      <c r="W2918" s="15">
        <v>1</v>
      </c>
    </row>
    <row r="2919" spans="1:23" ht="14.25" x14ac:dyDescent="0.2">
      <c r="A2919" s="15">
        <v>4</v>
      </c>
      <c r="B2919" s="18">
        <v>16702084</v>
      </c>
      <c r="C2919" s="18">
        <v>16702085</v>
      </c>
      <c r="D2919" s="19">
        <v>-1.8724850347475801</v>
      </c>
      <c r="E2919" s="45">
        <v>1.79812798493292E-3</v>
      </c>
      <c r="F2919" s="18">
        <v>16701635</v>
      </c>
      <c r="G2919" s="18">
        <v>16702411</v>
      </c>
      <c r="H2919" s="15" t="s">
        <v>5463</v>
      </c>
      <c r="I2919" s="15" t="s">
        <v>2270</v>
      </c>
      <c r="J2919" s="18">
        <v>16702059</v>
      </c>
      <c r="K2919" s="18">
        <v>16702109</v>
      </c>
      <c r="L2919" s="15" t="s">
        <v>12549</v>
      </c>
      <c r="M2919" s="15">
        <v>4.5</v>
      </c>
      <c r="N2919" s="15">
        <v>-1</v>
      </c>
      <c r="O2919" s="15">
        <v>1</v>
      </c>
      <c r="P2919" s="15">
        <v>19</v>
      </c>
      <c r="Q2919" s="15">
        <v>1</v>
      </c>
      <c r="R2919" s="15">
        <v>19</v>
      </c>
      <c r="S2919" s="15" t="s">
        <v>12550</v>
      </c>
      <c r="T2919" s="15" t="s">
        <v>12551</v>
      </c>
      <c r="U2919" s="15" t="s">
        <v>12548</v>
      </c>
      <c r="V2919" s="15" t="s">
        <v>11844</v>
      </c>
      <c r="W2919" s="15">
        <v>1</v>
      </c>
    </row>
    <row r="2920" spans="1:23" ht="14.25" x14ac:dyDescent="0.2">
      <c r="A2920" s="15">
        <v>4</v>
      </c>
      <c r="B2920" s="18">
        <v>16702084</v>
      </c>
      <c r="C2920" s="18">
        <v>16702085</v>
      </c>
      <c r="D2920" s="19">
        <v>-1.8724850347475801</v>
      </c>
      <c r="E2920" s="45">
        <v>1.79812798493292E-3</v>
      </c>
      <c r="F2920" s="18">
        <v>16701635</v>
      </c>
      <c r="G2920" s="18">
        <v>16702411</v>
      </c>
      <c r="H2920" s="15" t="s">
        <v>5463</v>
      </c>
      <c r="I2920" s="15" t="s">
        <v>2270</v>
      </c>
      <c r="J2920" s="18">
        <v>16702059</v>
      </c>
      <c r="K2920" s="18">
        <v>16702109</v>
      </c>
      <c r="L2920" s="15" t="s">
        <v>12552</v>
      </c>
      <c r="M2920" s="15">
        <v>4.5</v>
      </c>
      <c r="N2920" s="15">
        <v>-1</v>
      </c>
      <c r="O2920" s="15">
        <v>1</v>
      </c>
      <c r="P2920" s="15">
        <v>19</v>
      </c>
      <c r="Q2920" s="15">
        <v>1</v>
      </c>
      <c r="R2920" s="15">
        <v>19</v>
      </c>
      <c r="S2920" s="15" t="s">
        <v>12550</v>
      </c>
      <c r="T2920" s="15" t="s">
        <v>12551</v>
      </c>
      <c r="U2920" s="15" t="s">
        <v>12548</v>
      </c>
      <c r="V2920" s="15" t="s">
        <v>11844</v>
      </c>
      <c r="W2920" s="15">
        <v>1</v>
      </c>
    </row>
    <row r="2921" spans="1:23" ht="14.25" x14ac:dyDescent="0.2">
      <c r="A2921" s="15">
        <v>4</v>
      </c>
      <c r="B2921" s="18">
        <v>16702084</v>
      </c>
      <c r="C2921" s="18">
        <v>16702085</v>
      </c>
      <c r="D2921" s="19">
        <v>-1.8724850347475801</v>
      </c>
      <c r="E2921" s="45">
        <v>1.79812798493292E-3</v>
      </c>
      <c r="F2921" s="18">
        <v>16701635</v>
      </c>
      <c r="G2921" s="18">
        <v>16702411</v>
      </c>
      <c r="H2921" s="15" t="s">
        <v>5463</v>
      </c>
      <c r="I2921" s="15" t="s">
        <v>2270</v>
      </c>
      <c r="J2921" s="18">
        <v>16702059</v>
      </c>
      <c r="K2921" s="18">
        <v>16702109</v>
      </c>
      <c r="L2921" s="15" t="s">
        <v>12553</v>
      </c>
      <c r="M2921" s="15">
        <v>4.5</v>
      </c>
      <c r="N2921" s="15">
        <v>-1</v>
      </c>
      <c r="O2921" s="15">
        <v>1</v>
      </c>
      <c r="P2921" s="15">
        <v>19</v>
      </c>
      <c r="Q2921" s="15">
        <v>1</v>
      </c>
      <c r="R2921" s="15">
        <v>19</v>
      </c>
      <c r="S2921" s="15" t="s">
        <v>12550</v>
      </c>
      <c r="T2921" s="15" t="s">
        <v>12551</v>
      </c>
      <c r="U2921" s="15" t="s">
        <v>12548</v>
      </c>
      <c r="V2921" s="15" t="s">
        <v>11844</v>
      </c>
      <c r="W2921" s="15">
        <v>1</v>
      </c>
    </row>
    <row r="2922" spans="1:23" ht="14.25" x14ac:dyDescent="0.2">
      <c r="A2922" s="15">
        <v>4</v>
      </c>
      <c r="B2922" s="18">
        <v>1105871</v>
      </c>
      <c r="C2922" s="18">
        <v>1105872</v>
      </c>
      <c r="D2922" s="19">
        <v>-1.87249698973457</v>
      </c>
      <c r="E2922" s="45">
        <v>3.40069563283451E-4</v>
      </c>
      <c r="F2922" s="18">
        <v>1104913</v>
      </c>
      <c r="G2922" s="18">
        <v>1109699</v>
      </c>
      <c r="H2922" s="15" t="s">
        <v>5006</v>
      </c>
      <c r="I2922" s="15" t="s">
        <v>2272</v>
      </c>
      <c r="J2922" s="18">
        <v>1105847</v>
      </c>
      <c r="K2922" s="18">
        <v>1105897</v>
      </c>
      <c r="L2922" s="15"/>
      <c r="M2922" s="15"/>
      <c r="N2922" s="15"/>
      <c r="O2922" s="15"/>
      <c r="P2922" s="15"/>
      <c r="Q2922" s="15"/>
      <c r="R2922" s="15"/>
      <c r="S2922" s="15"/>
      <c r="T2922" s="15"/>
      <c r="U2922" s="15"/>
      <c r="V2922" s="15"/>
      <c r="W2922" s="15"/>
    </row>
    <row r="2923" spans="1:23" ht="14.25" x14ac:dyDescent="0.2">
      <c r="A2923" s="15">
        <v>4</v>
      </c>
      <c r="B2923" s="18">
        <v>9132001</v>
      </c>
      <c r="C2923" s="18">
        <v>9132001</v>
      </c>
      <c r="D2923" s="19">
        <v>-1.87420402111553</v>
      </c>
      <c r="E2923" s="45">
        <v>3.6201519327133799E-3</v>
      </c>
      <c r="F2923" s="18">
        <v>9131532</v>
      </c>
      <c r="G2923" s="18">
        <v>9132291</v>
      </c>
      <c r="H2923" s="15" t="s">
        <v>5187</v>
      </c>
      <c r="I2923" s="15" t="s">
        <v>2270</v>
      </c>
      <c r="J2923" s="18">
        <v>9131976</v>
      </c>
      <c r="K2923" s="18">
        <v>9132026</v>
      </c>
      <c r="L2923" s="15"/>
      <c r="M2923" s="15"/>
      <c r="N2923" s="15"/>
      <c r="O2923" s="15"/>
      <c r="P2923" s="15"/>
      <c r="Q2923" s="15"/>
      <c r="R2923" s="15"/>
      <c r="S2923" s="15"/>
      <c r="T2923" s="15"/>
      <c r="U2923" s="15"/>
      <c r="V2923" s="15"/>
      <c r="W2923" s="15"/>
    </row>
    <row r="2924" spans="1:23" ht="14.25" x14ac:dyDescent="0.2">
      <c r="A2924" s="15">
        <v>4</v>
      </c>
      <c r="B2924" s="18">
        <v>16701874</v>
      </c>
      <c r="C2924" s="18">
        <v>16701875</v>
      </c>
      <c r="D2924" s="19">
        <v>-1.8745813109465499</v>
      </c>
      <c r="E2924" s="45">
        <v>8.1117605807081092E-3</v>
      </c>
      <c r="F2924" s="18">
        <v>16701635</v>
      </c>
      <c r="G2924" s="18">
        <v>16702411</v>
      </c>
      <c r="H2924" s="15" t="s">
        <v>5463</v>
      </c>
      <c r="I2924" s="15" t="s">
        <v>2270</v>
      </c>
      <c r="J2924" s="18">
        <v>16701849</v>
      </c>
      <c r="K2924" s="18">
        <v>16701899</v>
      </c>
      <c r="L2924" s="15"/>
      <c r="M2924" s="15"/>
      <c r="N2924" s="15"/>
      <c r="O2924" s="15"/>
      <c r="P2924" s="15"/>
      <c r="Q2924" s="15"/>
      <c r="R2924" s="15"/>
      <c r="S2924" s="15"/>
      <c r="T2924" s="15"/>
      <c r="U2924" s="15"/>
      <c r="V2924" s="15"/>
      <c r="W2924" s="15"/>
    </row>
    <row r="2925" spans="1:23" ht="14.25" x14ac:dyDescent="0.2">
      <c r="A2925" s="15">
        <v>1</v>
      </c>
      <c r="B2925" s="18">
        <v>27198805</v>
      </c>
      <c r="C2925" s="18">
        <v>27198805</v>
      </c>
      <c r="D2925" s="19">
        <v>-1.8765906924809099</v>
      </c>
      <c r="E2925" s="45">
        <v>1.90698695952759E-3</v>
      </c>
      <c r="F2925" s="18">
        <v>27198356</v>
      </c>
      <c r="G2925" s="18">
        <v>27198909</v>
      </c>
      <c r="H2925" s="15" t="s">
        <v>3546</v>
      </c>
      <c r="I2925" s="15" t="s">
        <v>2270</v>
      </c>
      <c r="J2925" s="18">
        <v>27198780</v>
      </c>
      <c r="K2925" s="18">
        <v>27198830</v>
      </c>
      <c r="L2925" s="15"/>
      <c r="M2925" s="15"/>
      <c r="N2925" s="15"/>
      <c r="O2925" s="15"/>
      <c r="P2925" s="15"/>
      <c r="Q2925" s="15"/>
      <c r="R2925" s="15"/>
      <c r="S2925" s="15"/>
      <c r="T2925" s="15"/>
      <c r="U2925" s="15"/>
      <c r="V2925" s="15"/>
      <c r="W2925" s="15"/>
    </row>
    <row r="2926" spans="1:23" ht="14.25" x14ac:dyDescent="0.2">
      <c r="A2926" s="15">
        <v>5</v>
      </c>
      <c r="B2926" s="18">
        <v>5145346</v>
      </c>
      <c r="C2926" s="18">
        <v>5145347</v>
      </c>
      <c r="D2926" s="19">
        <v>-1.8778855403741499</v>
      </c>
      <c r="E2926" s="45">
        <v>5.2081268906864799E-3</v>
      </c>
      <c r="F2926" s="18">
        <v>5144629</v>
      </c>
      <c r="G2926" s="18">
        <v>5145907</v>
      </c>
      <c r="H2926" s="15" t="s">
        <v>5713</v>
      </c>
      <c r="I2926" s="15" t="s">
        <v>2270</v>
      </c>
      <c r="J2926" s="18">
        <v>5145321</v>
      </c>
      <c r="K2926" s="18">
        <v>5145371</v>
      </c>
      <c r="L2926" s="15"/>
      <c r="M2926" s="15"/>
      <c r="N2926" s="15"/>
      <c r="O2926" s="15"/>
      <c r="P2926" s="15"/>
      <c r="Q2926" s="15"/>
      <c r="R2926" s="15"/>
      <c r="S2926" s="15"/>
      <c r="T2926" s="15"/>
      <c r="U2926" s="15"/>
      <c r="V2926" s="15"/>
      <c r="W2926" s="15"/>
    </row>
    <row r="2927" spans="1:23" ht="14.25" x14ac:dyDescent="0.2">
      <c r="A2927" s="15">
        <v>3</v>
      </c>
      <c r="B2927" s="18">
        <v>16528631</v>
      </c>
      <c r="C2927" s="18">
        <v>16528633</v>
      </c>
      <c r="D2927" s="19">
        <v>-1.8787832729859899</v>
      </c>
      <c r="E2927" s="45">
        <v>3.1809238465660801E-4</v>
      </c>
      <c r="F2927" s="18">
        <v>16528474</v>
      </c>
      <c r="G2927" s="18">
        <v>16529352</v>
      </c>
      <c r="H2927" s="15" t="s">
        <v>4673</v>
      </c>
      <c r="I2927" s="15" t="s">
        <v>2272</v>
      </c>
      <c r="J2927" s="18">
        <v>16528607</v>
      </c>
      <c r="K2927" s="18">
        <v>16528657</v>
      </c>
      <c r="L2927" s="15"/>
      <c r="M2927" s="15"/>
      <c r="N2927" s="15"/>
      <c r="O2927" s="15"/>
      <c r="P2927" s="15"/>
      <c r="Q2927" s="15"/>
      <c r="R2927" s="15"/>
      <c r="S2927" s="15"/>
      <c r="T2927" s="15"/>
      <c r="U2927" s="15"/>
      <c r="V2927" s="15"/>
      <c r="W2927" s="15"/>
    </row>
    <row r="2928" spans="1:23" ht="14.25" x14ac:dyDescent="0.2">
      <c r="A2928" s="15">
        <v>3</v>
      </c>
      <c r="B2928" s="18">
        <v>16528615</v>
      </c>
      <c r="C2928" s="18">
        <v>16528620</v>
      </c>
      <c r="D2928" s="19">
        <v>-1.8805237007114699</v>
      </c>
      <c r="E2928" s="45">
        <v>1.4779799621599101E-6</v>
      </c>
      <c r="F2928" s="18">
        <v>16528474</v>
      </c>
      <c r="G2928" s="18">
        <v>16529352</v>
      </c>
      <c r="H2928" s="15" t="s">
        <v>4673</v>
      </c>
      <c r="I2928" s="15" t="s">
        <v>2272</v>
      </c>
      <c r="J2928" s="18">
        <v>16528593</v>
      </c>
      <c r="K2928" s="18">
        <v>16528643</v>
      </c>
      <c r="L2928" s="15"/>
      <c r="M2928" s="15"/>
      <c r="N2928" s="15"/>
      <c r="O2928" s="15"/>
      <c r="P2928" s="15"/>
      <c r="Q2928" s="15"/>
      <c r="R2928" s="15"/>
      <c r="S2928" s="15"/>
      <c r="T2928" s="15"/>
      <c r="U2928" s="15"/>
      <c r="V2928" s="15"/>
      <c r="W2928" s="15"/>
    </row>
    <row r="2929" spans="1:23" ht="14.25" x14ac:dyDescent="0.2">
      <c r="A2929" s="15">
        <v>3</v>
      </c>
      <c r="B2929" s="18">
        <v>16528247</v>
      </c>
      <c r="C2929" s="18">
        <v>16528249</v>
      </c>
      <c r="D2929" s="19">
        <v>-1.8812257820081</v>
      </c>
      <c r="E2929" s="45">
        <v>3.3764895724086902E-3</v>
      </c>
      <c r="F2929" s="18">
        <v>16528108</v>
      </c>
      <c r="G2929" s="18">
        <v>16528374</v>
      </c>
      <c r="H2929" s="15" t="s">
        <v>4673</v>
      </c>
      <c r="I2929" s="15" t="s">
        <v>2272</v>
      </c>
      <c r="J2929" s="18">
        <v>16528223</v>
      </c>
      <c r="K2929" s="18">
        <v>16528273</v>
      </c>
      <c r="L2929" s="15"/>
      <c r="M2929" s="15"/>
      <c r="N2929" s="15"/>
      <c r="O2929" s="15"/>
      <c r="P2929" s="15"/>
      <c r="Q2929" s="15"/>
      <c r="R2929" s="15"/>
      <c r="S2929" s="15"/>
      <c r="T2929" s="15"/>
      <c r="U2929" s="15"/>
      <c r="V2929" s="15"/>
      <c r="W2929" s="15"/>
    </row>
    <row r="2930" spans="1:23" ht="14.25" x14ac:dyDescent="0.2">
      <c r="A2930" s="15">
        <v>3</v>
      </c>
      <c r="B2930" s="18">
        <v>9795918</v>
      </c>
      <c r="C2930" s="18">
        <v>9795922</v>
      </c>
      <c r="D2930" s="19">
        <v>-1.88206582383988</v>
      </c>
      <c r="E2930" s="45">
        <v>5.8112606104731403E-3</v>
      </c>
      <c r="F2930" s="18">
        <v>9795626</v>
      </c>
      <c r="G2930" s="18">
        <v>9795930</v>
      </c>
      <c r="H2930" s="15" t="s">
        <v>1507</v>
      </c>
      <c r="I2930" s="15" t="s">
        <v>2272</v>
      </c>
      <c r="J2930" s="18">
        <v>9795895</v>
      </c>
      <c r="K2930" s="18">
        <v>9795945</v>
      </c>
      <c r="L2930" s="15"/>
      <c r="M2930" s="15"/>
      <c r="N2930" s="15"/>
      <c r="O2930" s="15"/>
      <c r="P2930" s="15"/>
      <c r="Q2930" s="15"/>
      <c r="R2930" s="15"/>
      <c r="S2930" s="15"/>
      <c r="T2930" s="15"/>
      <c r="U2930" s="15"/>
      <c r="V2930" s="15"/>
      <c r="W2930" s="15"/>
    </row>
    <row r="2931" spans="1:23" ht="14.25" x14ac:dyDescent="0.2">
      <c r="A2931" s="15">
        <v>2</v>
      </c>
      <c r="B2931" s="18">
        <v>16571044</v>
      </c>
      <c r="C2931" s="18">
        <v>16571044</v>
      </c>
      <c r="D2931" s="19">
        <v>-1.88349182711815</v>
      </c>
      <c r="E2931" s="45">
        <v>8.5782159596892497E-4</v>
      </c>
      <c r="F2931" s="18">
        <v>16570746</v>
      </c>
      <c r="G2931" s="18">
        <v>16571066</v>
      </c>
      <c r="H2931" s="15" t="s">
        <v>869</v>
      </c>
      <c r="I2931" s="15" t="s">
        <v>2270</v>
      </c>
      <c r="J2931" s="18">
        <v>16571019</v>
      </c>
      <c r="K2931" s="18">
        <v>16571069</v>
      </c>
      <c r="L2931" s="15"/>
      <c r="M2931" s="15"/>
      <c r="N2931" s="15"/>
      <c r="O2931" s="15"/>
      <c r="P2931" s="15"/>
      <c r="Q2931" s="15"/>
      <c r="R2931" s="15"/>
      <c r="S2931" s="15"/>
      <c r="T2931" s="15"/>
      <c r="U2931" s="15"/>
      <c r="V2931" s="15"/>
      <c r="W2931" s="15"/>
    </row>
    <row r="2932" spans="1:23" ht="14.25" x14ac:dyDescent="0.2">
      <c r="A2932" s="15">
        <v>4</v>
      </c>
      <c r="B2932" s="18">
        <v>9301549</v>
      </c>
      <c r="C2932" s="18">
        <v>9301549</v>
      </c>
      <c r="D2932" s="19">
        <v>-1.8844317016360299</v>
      </c>
      <c r="E2932" s="45">
        <v>1.8407033955790501E-4</v>
      </c>
      <c r="F2932" s="18">
        <v>9300721</v>
      </c>
      <c r="G2932" s="18">
        <v>9302434</v>
      </c>
      <c r="H2932" s="15" t="s">
        <v>5195</v>
      </c>
      <c r="I2932" s="15" t="s">
        <v>2270</v>
      </c>
      <c r="J2932" s="18">
        <v>9301524</v>
      </c>
      <c r="K2932" s="18">
        <v>9301574</v>
      </c>
      <c r="L2932" s="15"/>
      <c r="M2932" s="15"/>
      <c r="N2932" s="15"/>
      <c r="O2932" s="15"/>
      <c r="P2932" s="15"/>
      <c r="Q2932" s="15"/>
      <c r="R2932" s="15"/>
      <c r="S2932" s="15"/>
      <c r="T2932" s="15"/>
      <c r="U2932" s="15"/>
      <c r="V2932" s="15"/>
      <c r="W2932" s="15"/>
    </row>
    <row r="2933" spans="1:23" ht="14.25" x14ac:dyDescent="0.2">
      <c r="A2933" s="15">
        <v>1</v>
      </c>
      <c r="B2933" s="18">
        <v>11215224</v>
      </c>
      <c r="C2933" s="18">
        <v>11215224</v>
      </c>
      <c r="D2933" s="19">
        <v>-1.8856897341886401</v>
      </c>
      <c r="E2933" s="45">
        <v>1.96554886933139E-3</v>
      </c>
      <c r="F2933" s="18">
        <v>11214676</v>
      </c>
      <c r="G2933" s="18">
        <v>11215320</v>
      </c>
      <c r="H2933" s="15" t="s">
        <v>137</v>
      </c>
      <c r="I2933" s="15" t="s">
        <v>2270</v>
      </c>
      <c r="J2933" s="18">
        <v>11215199</v>
      </c>
      <c r="K2933" s="18">
        <v>11215249</v>
      </c>
      <c r="L2933" s="15"/>
      <c r="M2933" s="15"/>
      <c r="N2933" s="15"/>
      <c r="O2933" s="15"/>
      <c r="P2933" s="15"/>
      <c r="Q2933" s="15"/>
      <c r="R2933" s="15"/>
      <c r="S2933" s="15"/>
      <c r="T2933" s="15"/>
      <c r="U2933" s="15"/>
      <c r="V2933" s="15"/>
      <c r="W2933" s="15"/>
    </row>
    <row r="2934" spans="1:23" ht="14.25" x14ac:dyDescent="0.2">
      <c r="A2934" s="15">
        <v>2</v>
      </c>
      <c r="B2934" s="18">
        <v>15557793</v>
      </c>
      <c r="C2934" s="18">
        <v>15557798</v>
      </c>
      <c r="D2934" s="19">
        <v>-1.8863528546528401</v>
      </c>
      <c r="E2934" s="45">
        <v>1.1314070591399E-4</v>
      </c>
      <c r="F2934" s="18">
        <v>15557367</v>
      </c>
      <c r="G2934" s="18">
        <v>15559351</v>
      </c>
      <c r="H2934" s="15" t="s">
        <v>4111</v>
      </c>
      <c r="I2934" s="15" t="s">
        <v>2270</v>
      </c>
      <c r="J2934" s="18">
        <v>15557771</v>
      </c>
      <c r="K2934" s="18">
        <v>15557821</v>
      </c>
      <c r="L2934" s="15"/>
      <c r="M2934" s="15"/>
      <c r="N2934" s="15"/>
      <c r="O2934" s="15"/>
      <c r="P2934" s="15"/>
      <c r="Q2934" s="15"/>
      <c r="R2934" s="15"/>
      <c r="S2934" s="15"/>
      <c r="T2934" s="15"/>
      <c r="U2934" s="15"/>
      <c r="V2934" s="15"/>
      <c r="W2934" s="15"/>
    </row>
    <row r="2935" spans="1:23" ht="14.25" x14ac:dyDescent="0.2">
      <c r="A2935" s="15">
        <v>4</v>
      </c>
      <c r="B2935" s="18">
        <v>15663077</v>
      </c>
      <c r="C2935" s="18">
        <v>15663077</v>
      </c>
      <c r="D2935" s="19">
        <v>-1.8864063204453501</v>
      </c>
      <c r="E2935" s="45">
        <v>6.4877459022453002E-4</v>
      </c>
      <c r="F2935" s="18">
        <v>15662799</v>
      </c>
      <c r="G2935" s="18">
        <v>15663562</v>
      </c>
      <c r="H2935" s="15" t="s">
        <v>5414</v>
      </c>
      <c r="I2935" s="15" t="s">
        <v>2270</v>
      </c>
      <c r="J2935" s="18">
        <v>15663052</v>
      </c>
      <c r="K2935" s="18">
        <v>15663102</v>
      </c>
      <c r="L2935" s="15"/>
      <c r="M2935" s="15"/>
      <c r="N2935" s="15"/>
      <c r="O2935" s="15"/>
      <c r="P2935" s="15"/>
      <c r="Q2935" s="15"/>
      <c r="R2935" s="15"/>
      <c r="S2935" s="15"/>
      <c r="T2935" s="15"/>
      <c r="U2935" s="15"/>
      <c r="V2935" s="15"/>
      <c r="W2935" s="15"/>
    </row>
    <row r="2936" spans="1:23" ht="14.25" x14ac:dyDescent="0.2">
      <c r="A2936" s="15">
        <v>4</v>
      </c>
      <c r="B2936" s="18">
        <v>17852718</v>
      </c>
      <c r="C2936" s="18">
        <v>17852718</v>
      </c>
      <c r="D2936" s="19">
        <v>-1.8881523393236599</v>
      </c>
      <c r="E2936" s="45">
        <v>1.11016988040728E-8</v>
      </c>
      <c r="F2936" s="18">
        <v>17852441</v>
      </c>
      <c r="G2936" s="18">
        <v>17852755</v>
      </c>
      <c r="H2936" s="15" t="s">
        <v>5510</v>
      </c>
      <c r="I2936" s="15" t="s">
        <v>2272</v>
      </c>
      <c r="J2936" s="18">
        <v>17852693</v>
      </c>
      <c r="K2936" s="18">
        <v>17852743</v>
      </c>
      <c r="L2936" s="15"/>
      <c r="M2936" s="15"/>
      <c r="N2936" s="15"/>
      <c r="O2936" s="15"/>
      <c r="P2936" s="15"/>
      <c r="Q2936" s="15"/>
      <c r="R2936" s="15"/>
      <c r="S2936" s="15"/>
      <c r="T2936" s="15"/>
      <c r="U2936" s="15"/>
      <c r="V2936" s="15"/>
      <c r="W2936" s="15"/>
    </row>
    <row r="2937" spans="1:23" ht="14.25" x14ac:dyDescent="0.2">
      <c r="A2937" s="15">
        <v>3</v>
      </c>
      <c r="B2937" s="18">
        <v>21949583</v>
      </c>
      <c r="C2937" s="18">
        <v>21949583</v>
      </c>
      <c r="D2937" s="19">
        <v>-1.88945068622971</v>
      </c>
      <c r="E2937" s="45">
        <v>8.5984598200426199E-3</v>
      </c>
      <c r="F2937" s="18">
        <v>21948501</v>
      </c>
      <c r="G2937" s="18">
        <v>21949796</v>
      </c>
      <c r="H2937" s="15" t="s">
        <v>4873</v>
      </c>
      <c r="I2937" s="15" t="s">
        <v>2270</v>
      </c>
      <c r="J2937" s="18">
        <v>21949558</v>
      </c>
      <c r="K2937" s="18">
        <v>21949608</v>
      </c>
      <c r="L2937" s="15"/>
      <c r="M2937" s="15"/>
      <c r="N2937" s="15"/>
      <c r="O2937" s="15"/>
      <c r="P2937" s="15"/>
      <c r="Q2937" s="15"/>
      <c r="R2937" s="15"/>
      <c r="S2937" s="15"/>
      <c r="T2937" s="15"/>
      <c r="U2937" s="15"/>
      <c r="V2937" s="15"/>
      <c r="W2937" s="15"/>
    </row>
    <row r="2938" spans="1:23" ht="14.25" x14ac:dyDescent="0.2">
      <c r="A2938" s="15">
        <v>2</v>
      </c>
      <c r="B2938" s="18">
        <v>18185372</v>
      </c>
      <c r="C2938" s="18">
        <v>18185372</v>
      </c>
      <c r="D2938" s="19">
        <v>-1.88959843503012</v>
      </c>
      <c r="E2938" s="45">
        <v>3.1603950601651801E-7</v>
      </c>
      <c r="F2938" s="18">
        <v>18185350</v>
      </c>
      <c r="G2938" s="18">
        <v>18185449</v>
      </c>
      <c r="H2938" s="15" t="s">
        <v>4166</v>
      </c>
      <c r="I2938" s="15" t="s">
        <v>2270</v>
      </c>
      <c r="J2938" s="18">
        <v>18185347</v>
      </c>
      <c r="K2938" s="18">
        <v>18185397</v>
      </c>
      <c r="L2938" s="15"/>
      <c r="M2938" s="15"/>
      <c r="N2938" s="15"/>
      <c r="O2938" s="15"/>
      <c r="P2938" s="15"/>
      <c r="Q2938" s="15"/>
      <c r="R2938" s="15"/>
      <c r="S2938" s="15"/>
      <c r="T2938" s="15"/>
      <c r="U2938" s="15"/>
      <c r="V2938" s="15"/>
      <c r="W2938" s="15"/>
    </row>
    <row r="2939" spans="1:23" ht="14.25" x14ac:dyDescent="0.2">
      <c r="A2939" s="15">
        <v>1</v>
      </c>
      <c r="B2939" s="18">
        <v>27199223</v>
      </c>
      <c r="C2939" s="18">
        <v>27199223</v>
      </c>
      <c r="D2939" s="19">
        <v>-1.89277227581504</v>
      </c>
      <c r="E2939" s="45">
        <v>6.7731300534372299E-3</v>
      </c>
      <c r="F2939" s="18">
        <v>27199139</v>
      </c>
      <c r="G2939" s="18">
        <v>27199468</v>
      </c>
      <c r="H2939" s="15" t="s">
        <v>3546</v>
      </c>
      <c r="I2939" s="15" t="s">
        <v>2270</v>
      </c>
      <c r="J2939" s="18">
        <v>27199198</v>
      </c>
      <c r="K2939" s="18">
        <v>27199248</v>
      </c>
      <c r="L2939" s="15"/>
      <c r="M2939" s="15"/>
      <c r="N2939" s="15"/>
      <c r="O2939" s="15"/>
      <c r="P2939" s="15"/>
      <c r="Q2939" s="15"/>
      <c r="R2939" s="15"/>
      <c r="S2939" s="15"/>
      <c r="T2939" s="15"/>
      <c r="U2939" s="15"/>
      <c r="V2939" s="15"/>
      <c r="W2939" s="15"/>
    </row>
    <row r="2940" spans="1:23" ht="14.25" x14ac:dyDescent="0.2">
      <c r="A2940" s="15">
        <v>5</v>
      </c>
      <c r="B2940" s="18">
        <v>14913220</v>
      </c>
      <c r="C2940" s="18">
        <v>14913220</v>
      </c>
      <c r="D2940" s="19">
        <v>-1.89323774940596</v>
      </c>
      <c r="E2940" s="45">
        <v>3.4564139949506802E-3</v>
      </c>
      <c r="F2940" s="18">
        <v>14912659</v>
      </c>
      <c r="G2940" s="18">
        <v>14914449</v>
      </c>
      <c r="H2940" s="15" t="s">
        <v>1844</v>
      </c>
      <c r="I2940" s="15" t="s">
        <v>2272</v>
      </c>
      <c r="J2940" s="18">
        <v>14913195</v>
      </c>
      <c r="K2940" s="18">
        <v>14913245</v>
      </c>
      <c r="L2940" s="15" t="s">
        <v>12541</v>
      </c>
      <c r="M2940" s="15">
        <v>5</v>
      </c>
      <c r="N2940" s="15">
        <v>-1</v>
      </c>
      <c r="O2940" s="15">
        <v>1</v>
      </c>
      <c r="P2940" s="15">
        <v>21</v>
      </c>
      <c r="Q2940" s="15">
        <v>21</v>
      </c>
      <c r="R2940" s="15">
        <v>41</v>
      </c>
      <c r="S2940" s="15" t="s">
        <v>12542</v>
      </c>
      <c r="T2940" s="15" t="s">
        <v>12543</v>
      </c>
      <c r="U2940" s="15" t="s">
        <v>12544</v>
      </c>
      <c r="V2940" s="15" t="s">
        <v>11858</v>
      </c>
      <c r="W2940" s="15">
        <v>1</v>
      </c>
    </row>
    <row r="2941" spans="1:23" ht="14.25" x14ac:dyDescent="0.2">
      <c r="A2941" s="15">
        <v>4</v>
      </c>
      <c r="B2941" s="18">
        <v>18469746</v>
      </c>
      <c r="C2941" s="18">
        <v>18469746</v>
      </c>
      <c r="D2941" s="19">
        <v>-1.89384436750847</v>
      </c>
      <c r="E2941" s="45">
        <v>5.2998517744825601E-3</v>
      </c>
      <c r="F2941" s="18">
        <v>18469255</v>
      </c>
      <c r="G2941" s="18">
        <v>18469841</v>
      </c>
      <c r="H2941" s="15" t="s">
        <v>5548</v>
      </c>
      <c r="I2941" s="15" t="s">
        <v>2270</v>
      </c>
      <c r="J2941" s="18">
        <v>18469721</v>
      </c>
      <c r="K2941" s="18">
        <v>18469771</v>
      </c>
      <c r="L2941" s="15"/>
      <c r="M2941" s="15"/>
      <c r="N2941" s="15"/>
      <c r="O2941" s="15"/>
      <c r="P2941" s="15"/>
      <c r="Q2941" s="15"/>
      <c r="R2941" s="15"/>
      <c r="S2941" s="15"/>
      <c r="T2941" s="15"/>
      <c r="U2941" s="15"/>
      <c r="V2941" s="15"/>
      <c r="W2941" s="15"/>
    </row>
    <row r="2942" spans="1:23" ht="14.25" x14ac:dyDescent="0.2">
      <c r="A2942" s="15">
        <v>1</v>
      </c>
      <c r="B2942" s="18">
        <v>10475206</v>
      </c>
      <c r="C2942" s="18">
        <v>10475206</v>
      </c>
      <c r="D2942" s="19">
        <v>-1.89393715085203</v>
      </c>
      <c r="E2942" s="45">
        <v>3.37891725232183E-4</v>
      </c>
      <c r="F2942" s="18">
        <v>10474656</v>
      </c>
      <c r="G2942" s="18">
        <v>10475969</v>
      </c>
      <c r="H2942" s="15" t="s">
        <v>116</v>
      </c>
      <c r="I2942" s="15" t="s">
        <v>2270</v>
      </c>
      <c r="J2942" s="18">
        <v>10475181</v>
      </c>
      <c r="K2942" s="18">
        <v>10475231</v>
      </c>
      <c r="L2942" s="15"/>
      <c r="M2942" s="15"/>
      <c r="N2942" s="15"/>
      <c r="O2942" s="15"/>
      <c r="P2942" s="15"/>
      <c r="Q2942" s="15"/>
      <c r="R2942" s="15"/>
      <c r="S2942" s="15"/>
      <c r="T2942" s="15"/>
      <c r="U2942" s="15"/>
      <c r="V2942" s="15"/>
      <c r="W2942" s="15"/>
    </row>
    <row r="2943" spans="1:23" ht="14.25" x14ac:dyDescent="0.2">
      <c r="A2943" s="15">
        <v>2</v>
      </c>
      <c r="B2943" s="18">
        <v>16571618</v>
      </c>
      <c r="C2943" s="18">
        <v>16571618</v>
      </c>
      <c r="D2943" s="19">
        <v>-1.8942058378151401</v>
      </c>
      <c r="E2943" s="45">
        <v>6.6032362907121299E-3</v>
      </c>
      <c r="F2943" s="18">
        <v>16571554</v>
      </c>
      <c r="G2943" s="18">
        <v>16572026</v>
      </c>
      <c r="H2943" s="15" t="s">
        <v>869</v>
      </c>
      <c r="I2943" s="15" t="s">
        <v>2270</v>
      </c>
      <c r="J2943" s="18">
        <v>16571593</v>
      </c>
      <c r="K2943" s="18">
        <v>16571643</v>
      </c>
      <c r="L2943" s="15"/>
      <c r="M2943" s="15"/>
      <c r="N2943" s="15"/>
      <c r="O2943" s="15"/>
      <c r="P2943" s="15"/>
      <c r="Q2943" s="15"/>
      <c r="R2943" s="15"/>
      <c r="S2943" s="15"/>
      <c r="T2943" s="15"/>
      <c r="U2943" s="15"/>
      <c r="V2943" s="15"/>
      <c r="W2943" s="15"/>
    </row>
    <row r="2944" spans="1:23" ht="14.25" x14ac:dyDescent="0.2">
      <c r="A2944" s="15">
        <v>5</v>
      </c>
      <c r="B2944" s="18">
        <v>5145457</v>
      </c>
      <c r="C2944" s="18">
        <v>5145457</v>
      </c>
      <c r="D2944" s="19">
        <v>-1.8948787767512101</v>
      </c>
      <c r="E2944" s="45">
        <v>6.1237473403649104E-4</v>
      </c>
      <c r="F2944" s="18">
        <v>5144629</v>
      </c>
      <c r="G2944" s="18">
        <v>5145907</v>
      </c>
      <c r="H2944" s="15" t="s">
        <v>5713</v>
      </c>
      <c r="I2944" s="15" t="s">
        <v>2270</v>
      </c>
      <c r="J2944" s="18">
        <v>5145432</v>
      </c>
      <c r="K2944" s="18">
        <v>5145482</v>
      </c>
      <c r="L2944" s="15"/>
      <c r="M2944" s="15"/>
      <c r="N2944" s="15"/>
      <c r="O2944" s="15"/>
      <c r="P2944" s="15"/>
      <c r="Q2944" s="15"/>
      <c r="R2944" s="15"/>
      <c r="S2944" s="15"/>
      <c r="T2944" s="15"/>
      <c r="U2944" s="15"/>
      <c r="V2944" s="15"/>
      <c r="W2944" s="15"/>
    </row>
    <row r="2945" spans="1:23" ht="14.25" x14ac:dyDescent="0.2">
      <c r="A2945" s="15">
        <v>1</v>
      </c>
      <c r="B2945" s="18">
        <v>28772915</v>
      </c>
      <c r="C2945" s="18">
        <v>28772915</v>
      </c>
      <c r="D2945" s="19">
        <v>-1.8966115453985899</v>
      </c>
      <c r="E2945" s="45">
        <v>5.1989601937087898E-4</v>
      </c>
      <c r="F2945" s="18">
        <v>28772565</v>
      </c>
      <c r="G2945" s="18">
        <v>28773249</v>
      </c>
      <c r="H2945" s="15" t="s">
        <v>3611</v>
      </c>
      <c r="I2945" s="15" t="s">
        <v>2270</v>
      </c>
      <c r="J2945" s="18">
        <v>28772890</v>
      </c>
      <c r="K2945" s="18">
        <v>28772940</v>
      </c>
      <c r="L2945" s="15"/>
      <c r="M2945" s="15"/>
      <c r="N2945" s="15"/>
      <c r="O2945" s="15"/>
      <c r="P2945" s="15"/>
      <c r="Q2945" s="15"/>
      <c r="R2945" s="15"/>
      <c r="S2945" s="15"/>
      <c r="T2945" s="15"/>
      <c r="U2945" s="15"/>
      <c r="V2945" s="15"/>
      <c r="W2945" s="15"/>
    </row>
    <row r="2946" spans="1:23" ht="14.25" x14ac:dyDescent="0.2">
      <c r="A2946" s="15">
        <v>5</v>
      </c>
      <c r="B2946" s="18">
        <v>12603907</v>
      </c>
      <c r="C2946" s="18">
        <v>12603909</v>
      </c>
      <c r="D2946" s="19">
        <v>-1.8967415295702701</v>
      </c>
      <c r="E2946" s="45">
        <v>2.7376145608961101E-3</v>
      </c>
      <c r="F2946" s="18">
        <v>12603882</v>
      </c>
      <c r="G2946" s="18">
        <v>12604124</v>
      </c>
      <c r="H2946" s="15" t="s">
        <v>5871</v>
      </c>
      <c r="I2946" s="15" t="s">
        <v>2270</v>
      </c>
      <c r="J2946" s="18">
        <v>12603883</v>
      </c>
      <c r="K2946" s="18">
        <v>12603933</v>
      </c>
      <c r="L2946" s="15"/>
      <c r="M2946" s="15"/>
      <c r="N2946" s="15"/>
      <c r="O2946" s="15"/>
      <c r="P2946" s="15"/>
      <c r="Q2946" s="15"/>
      <c r="R2946" s="15"/>
      <c r="S2946" s="15"/>
      <c r="T2946" s="15"/>
      <c r="U2946" s="15"/>
      <c r="V2946" s="15"/>
      <c r="W2946" s="15"/>
    </row>
    <row r="2947" spans="1:23" ht="14.25" x14ac:dyDescent="0.2">
      <c r="A2947" s="15">
        <v>3</v>
      </c>
      <c r="B2947" s="18">
        <v>16528929</v>
      </c>
      <c r="C2947" s="18">
        <v>16528932</v>
      </c>
      <c r="D2947" s="19">
        <v>-1.89693127104542</v>
      </c>
      <c r="E2947" s="45">
        <v>2.24563905379464E-3</v>
      </c>
      <c r="F2947" s="18">
        <v>16528474</v>
      </c>
      <c r="G2947" s="18">
        <v>16529352</v>
      </c>
      <c r="H2947" s="15" t="s">
        <v>4673</v>
      </c>
      <c r="I2947" s="15" t="s">
        <v>2272</v>
      </c>
      <c r="J2947" s="18">
        <v>16528905</v>
      </c>
      <c r="K2947" s="18">
        <v>16528955</v>
      </c>
      <c r="L2947" s="15" t="s">
        <v>12409</v>
      </c>
      <c r="M2947" s="15">
        <v>5</v>
      </c>
      <c r="N2947" s="15">
        <v>-1</v>
      </c>
      <c r="O2947" s="15">
        <v>1</v>
      </c>
      <c r="P2947" s="15">
        <v>21</v>
      </c>
      <c r="Q2947" s="15">
        <v>10</v>
      </c>
      <c r="R2947" s="15">
        <v>30</v>
      </c>
      <c r="S2947" s="15" t="s">
        <v>12410</v>
      </c>
      <c r="T2947" s="15" t="s">
        <v>12411</v>
      </c>
      <c r="U2947" s="15" t="s">
        <v>12412</v>
      </c>
      <c r="V2947" s="15" t="s">
        <v>11844</v>
      </c>
      <c r="W2947" s="15">
        <v>1</v>
      </c>
    </row>
    <row r="2948" spans="1:23" ht="14.25" x14ac:dyDescent="0.2">
      <c r="A2948" s="15">
        <v>3</v>
      </c>
      <c r="B2948" s="18">
        <v>10310044</v>
      </c>
      <c r="C2948" s="18">
        <v>10310045</v>
      </c>
      <c r="D2948" s="19">
        <v>-1.8975034408509699</v>
      </c>
      <c r="E2948" s="45">
        <v>6.74581480774412E-3</v>
      </c>
      <c r="F2948" s="18">
        <v>10309700</v>
      </c>
      <c r="G2948" s="18">
        <v>10310492</v>
      </c>
      <c r="H2948" s="15" t="s">
        <v>4628</v>
      </c>
      <c r="I2948" s="15" t="s">
        <v>2272</v>
      </c>
      <c r="J2948" s="18">
        <v>10310019</v>
      </c>
      <c r="K2948" s="18">
        <v>10310069</v>
      </c>
      <c r="L2948" s="15" t="s">
        <v>12703</v>
      </c>
      <c r="M2948" s="15">
        <v>5</v>
      </c>
      <c r="N2948" s="15">
        <v>-1</v>
      </c>
      <c r="O2948" s="15">
        <v>1</v>
      </c>
      <c r="P2948" s="15">
        <v>21</v>
      </c>
      <c r="Q2948" s="15">
        <v>13</v>
      </c>
      <c r="R2948" s="15">
        <v>33</v>
      </c>
      <c r="S2948" s="15" t="s">
        <v>12704</v>
      </c>
      <c r="T2948" s="15" t="s">
        <v>12705</v>
      </c>
      <c r="U2948" s="15" t="s">
        <v>12706</v>
      </c>
      <c r="V2948" s="15" t="s">
        <v>11844</v>
      </c>
      <c r="W2948" s="15">
        <v>1</v>
      </c>
    </row>
    <row r="2949" spans="1:23" ht="14.25" x14ac:dyDescent="0.2">
      <c r="A2949" s="15">
        <v>4</v>
      </c>
      <c r="B2949" s="18">
        <v>9348917</v>
      </c>
      <c r="C2949" s="18">
        <v>9348919</v>
      </c>
      <c r="D2949" s="19">
        <v>-1.89970609789383</v>
      </c>
      <c r="E2949" s="45">
        <v>5.3364322786694802E-3</v>
      </c>
      <c r="F2949" s="18">
        <v>9348892</v>
      </c>
      <c r="G2949" s="18">
        <v>9349258</v>
      </c>
      <c r="H2949" s="15" t="s">
        <v>5199</v>
      </c>
      <c r="I2949" s="15" t="s">
        <v>2272</v>
      </c>
      <c r="J2949" s="18">
        <v>9348893</v>
      </c>
      <c r="K2949" s="18">
        <v>9348943</v>
      </c>
      <c r="L2949" s="15"/>
      <c r="M2949" s="15"/>
      <c r="N2949" s="15"/>
      <c r="O2949" s="15"/>
      <c r="P2949" s="15"/>
      <c r="Q2949" s="15"/>
      <c r="R2949" s="15"/>
      <c r="S2949" s="15"/>
      <c r="T2949" s="15"/>
      <c r="U2949" s="15"/>
      <c r="V2949" s="15"/>
      <c r="W2949" s="15"/>
    </row>
    <row r="2950" spans="1:23" ht="14.25" x14ac:dyDescent="0.2">
      <c r="A2950" s="15">
        <v>4</v>
      </c>
      <c r="B2950" s="18">
        <v>18165005</v>
      </c>
      <c r="C2950" s="18">
        <v>18165006</v>
      </c>
      <c r="D2950" s="19">
        <v>-1.8998379103794401</v>
      </c>
      <c r="E2950" s="45">
        <v>1.62121219480123E-3</v>
      </c>
      <c r="F2950" s="18">
        <v>18164951</v>
      </c>
      <c r="G2950" s="18">
        <v>18165220</v>
      </c>
      <c r="H2950" s="15" t="s">
        <v>5532</v>
      </c>
      <c r="I2950" s="15" t="s">
        <v>2270</v>
      </c>
      <c r="J2950" s="18">
        <v>18164981</v>
      </c>
      <c r="K2950" s="18">
        <v>18165031</v>
      </c>
      <c r="L2950" s="15"/>
      <c r="M2950" s="15"/>
      <c r="N2950" s="15"/>
      <c r="O2950" s="15"/>
      <c r="P2950" s="15"/>
      <c r="Q2950" s="15"/>
      <c r="R2950" s="15"/>
      <c r="S2950" s="15"/>
      <c r="T2950" s="15"/>
      <c r="U2950" s="15"/>
      <c r="V2950" s="15"/>
      <c r="W2950" s="15"/>
    </row>
    <row r="2951" spans="1:23" ht="14.25" x14ac:dyDescent="0.2">
      <c r="A2951" s="15">
        <v>3</v>
      </c>
      <c r="B2951" s="18">
        <v>16529082</v>
      </c>
      <c r="C2951" s="18">
        <v>16529087</v>
      </c>
      <c r="D2951" s="19">
        <v>-1.9111121361539301</v>
      </c>
      <c r="E2951" s="45">
        <v>5.67417989007667E-3</v>
      </c>
      <c r="F2951" s="18">
        <v>16528474</v>
      </c>
      <c r="G2951" s="18">
        <v>16529352</v>
      </c>
      <c r="H2951" s="15" t="s">
        <v>4673</v>
      </c>
      <c r="I2951" s="15" t="s">
        <v>2272</v>
      </c>
      <c r="J2951" s="18">
        <v>16529059</v>
      </c>
      <c r="K2951" s="18">
        <v>16529109</v>
      </c>
      <c r="L2951" s="15"/>
      <c r="M2951" s="15"/>
      <c r="N2951" s="15"/>
      <c r="O2951" s="15"/>
      <c r="P2951" s="15"/>
      <c r="Q2951" s="15"/>
      <c r="R2951" s="15"/>
      <c r="S2951" s="15"/>
      <c r="T2951" s="15"/>
      <c r="U2951" s="15"/>
      <c r="V2951" s="15"/>
      <c r="W2951" s="15"/>
    </row>
    <row r="2952" spans="1:23" ht="14.25" x14ac:dyDescent="0.2">
      <c r="A2952" s="15">
        <v>2</v>
      </c>
      <c r="B2952" s="18">
        <v>16634092</v>
      </c>
      <c r="C2952" s="18">
        <v>16634096</v>
      </c>
      <c r="D2952" s="19">
        <v>-1.91265599464351</v>
      </c>
      <c r="E2952" s="45">
        <v>4.3705068002779001E-3</v>
      </c>
      <c r="F2952" s="18">
        <v>16633520</v>
      </c>
      <c r="G2952" s="18">
        <v>16634253</v>
      </c>
      <c r="H2952" s="15" t="s">
        <v>4132</v>
      </c>
      <c r="I2952" s="15" t="s">
        <v>2272</v>
      </c>
      <c r="J2952" s="18">
        <v>16634069</v>
      </c>
      <c r="K2952" s="18">
        <v>16634119</v>
      </c>
      <c r="L2952" s="15"/>
      <c r="M2952" s="15"/>
      <c r="N2952" s="15"/>
      <c r="O2952" s="15"/>
      <c r="P2952" s="15"/>
      <c r="Q2952" s="15"/>
      <c r="R2952" s="15"/>
      <c r="S2952" s="15"/>
      <c r="T2952" s="15"/>
      <c r="U2952" s="15"/>
      <c r="V2952" s="15"/>
      <c r="W2952" s="15"/>
    </row>
    <row r="2953" spans="1:23" ht="14.25" x14ac:dyDescent="0.2">
      <c r="A2953" s="15">
        <v>4</v>
      </c>
      <c r="B2953" s="18">
        <v>12332902</v>
      </c>
      <c r="C2953" s="18">
        <v>12332903</v>
      </c>
      <c r="D2953" s="19">
        <v>-1.9136834731640899</v>
      </c>
      <c r="E2953" s="45">
        <v>1.8963951825075101E-5</v>
      </c>
      <c r="F2953" s="18">
        <v>12332429</v>
      </c>
      <c r="G2953" s="18">
        <v>12333114</v>
      </c>
      <c r="H2953" s="15" t="s">
        <v>5270</v>
      </c>
      <c r="I2953" s="15" t="s">
        <v>2270</v>
      </c>
      <c r="J2953" s="18">
        <v>12332877</v>
      </c>
      <c r="K2953" s="18">
        <v>12332927</v>
      </c>
      <c r="L2953" s="15"/>
      <c r="M2953" s="15"/>
      <c r="N2953" s="15"/>
      <c r="O2953" s="15"/>
      <c r="P2953" s="15"/>
      <c r="Q2953" s="15"/>
      <c r="R2953" s="15"/>
      <c r="S2953" s="15"/>
      <c r="T2953" s="15"/>
      <c r="U2953" s="15"/>
      <c r="V2953" s="15"/>
      <c r="W2953" s="15"/>
    </row>
    <row r="2954" spans="1:23" ht="14.25" x14ac:dyDescent="0.2">
      <c r="A2954" s="15">
        <v>4</v>
      </c>
      <c r="B2954" s="18">
        <v>7080075</v>
      </c>
      <c r="C2954" s="18">
        <v>7080078</v>
      </c>
      <c r="D2954" s="19">
        <v>-1.9140357851848899</v>
      </c>
      <c r="E2954" s="45">
        <v>2.6937148454149098E-3</v>
      </c>
      <c r="F2954" s="18">
        <v>7079905</v>
      </c>
      <c r="G2954" s="18">
        <v>7080445</v>
      </c>
      <c r="H2954" s="15" t="s">
        <v>5110</v>
      </c>
      <c r="I2954" s="15" t="s">
        <v>2272</v>
      </c>
      <c r="J2954" s="18">
        <v>7080051</v>
      </c>
      <c r="K2954" s="18">
        <v>7080101</v>
      </c>
      <c r="L2954" s="15"/>
      <c r="M2954" s="15"/>
      <c r="N2954" s="15"/>
      <c r="O2954" s="15"/>
      <c r="P2954" s="15"/>
      <c r="Q2954" s="15"/>
      <c r="R2954" s="15"/>
      <c r="S2954" s="15"/>
      <c r="T2954" s="15"/>
      <c r="U2954" s="15"/>
      <c r="V2954" s="15"/>
      <c r="W2954" s="15"/>
    </row>
    <row r="2955" spans="1:23" ht="14.25" x14ac:dyDescent="0.2">
      <c r="A2955" s="15">
        <v>3</v>
      </c>
      <c r="B2955" s="18">
        <v>10256867</v>
      </c>
      <c r="C2955" s="18">
        <v>10256867</v>
      </c>
      <c r="D2955" s="19">
        <v>-1.9145531082329099</v>
      </c>
      <c r="E2955" s="45">
        <v>6.1020925104009896E-3</v>
      </c>
      <c r="F2955" s="18">
        <v>10256270</v>
      </c>
      <c r="G2955" s="18">
        <v>10257489</v>
      </c>
      <c r="H2955" s="15" t="s">
        <v>1064</v>
      </c>
      <c r="I2955" s="15" t="s">
        <v>2272</v>
      </c>
      <c r="J2955" s="18">
        <v>10256842</v>
      </c>
      <c r="K2955" s="18">
        <v>10256892</v>
      </c>
      <c r="L2955" s="15"/>
      <c r="M2955" s="15"/>
      <c r="N2955" s="15"/>
      <c r="O2955" s="15"/>
      <c r="P2955" s="15"/>
      <c r="Q2955" s="15"/>
      <c r="R2955" s="15"/>
      <c r="S2955" s="15"/>
      <c r="T2955" s="15"/>
      <c r="U2955" s="15"/>
      <c r="V2955" s="15"/>
      <c r="W2955" s="15"/>
    </row>
    <row r="2956" spans="1:23" ht="14.25" x14ac:dyDescent="0.2">
      <c r="A2956" s="15">
        <v>2</v>
      </c>
      <c r="B2956" s="18">
        <v>15557796</v>
      </c>
      <c r="C2956" s="18">
        <v>15557796</v>
      </c>
      <c r="D2956" s="19">
        <v>-1.91487757204639</v>
      </c>
      <c r="E2956" s="45">
        <v>2.79893903813031E-7</v>
      </c>
      <c r="F2956" s="18">
        <v>15557367</v>
      </c>
      <c r="G2956" s="18">
        <v>15559351</v>
      </c>
      <c r="H2956" s="15" t="s">
        <v>4111</v>
      </c>
      <c r="I2956" s="15" t="s">
        <v>2270</v>
      </c>
      <c r="J2956" s="18">
        <v>15557771</v>
      </c>
      <c r="K2956" s="18">
        <v>15557821</v>
      </c>
      <c r="L2956" s="15"/>
      <c r="M2956" s="15"/>
      <c r="N2956" s="15"/>
      <c r="O2956" s="15"/>
      <c r="P2956" s="15"/>
      <c r="Q2956" s="15"/>
      <c r="R2956" s="15"/>
      <c r="S2956" s="15"/>
      <c r="T2956" s="15"/>
      <c r="U2956" s="15"/>
      <c r="V2956" s="15"/>
      <c r="W2956" s="15"/>
    </row>
    <row r="2957" spans="1:23" ht="14.25" x14ac:dyDescent="0.2">
      <c r="A2957" s="15">
        <v>3</v>
      </c>
      <c r="B2957" s="18">
        <v>16528693</v>
      </c>
      <c r="C2957" s="18">
        <v>16528694</v>
      </c>
      <c r="D2957" s="19">
        <v>-1.9175677766022601</v>
      </c>
      <c r="E2957" s="45">
        <v>2.5776692771629899E-3</v>
      </c>
      <c r="F2957" s="18">
        <v>16528474</v>
      </c>
      <c r="G2957" s="18">
        <v>16529352</v>
      </c>
      <c r="H2957" s="15" t="s">
        <v>4673</v>
      </c>
      <c r="I2957" s="15" t="s">
        <v>2272</v>
      </c>
      <c r="J2957" s="18">
        <v>16528669</v>
      </c>
      <c r="K2957" s="18">
        <v>16528719</v>
      </c>
      <c r="L2957" s="15"/>
      <c r="M2957" s="15"/>
      <c r="N2957" s="15"/>
      <c r="O2957" s="15"/>
      <c r="P2957" s="15"/>
      <c r="Q2957" s="15"/>
      <c r="R2957" s="15"/>
      <c r="S2957" s="15"/>
      <c r="T2957" s="15"/>
      <c r="U2957" s="15"/>
      <c r="V2957" s="15"/>
      <c r="W2957" s="15"/>
    </row>
    <row r="2958" spans="1:23" ht="14.25" x14ac:dyDescent="0.2">
      <c r="A2958" s="15">
        <v>2</v>
      </c>
      <c r="B2958" s="18">
        <v>18619024</v>
      </c>
      <c r="C2958" s="18">
        <v>18619025</v>
      </c>
      <c r="D2958" s="19">
        <v>-1.9187065459177699</v>
      </c>
      <c r="E2958" s="45">
        <v>5.36762941223157E-6</v>
      </c>
      <c r="F2958" s="18">
        <v>18617862</v>
      </c>
      <c r="G2958" s="18">
        <v>18620451</v>
      </c>
      <c r="H2958" s="15" t="s">
        <v>4182</v>
      </c>
      <c r="I2958" s="15" t="s">
        <v>2270</v>
      </c>
      <c r="J2958" s="18">
        <v>18618999</v>
      </c>
      <c r="K2958" s="18">
        <v>18619049</v>
      </c>
      <c r="L2958" s="15"/>
      <c r="M2958" s="15"/>
      <c r="N2958" s="15"/>
      <c r="O2958" s="15"/>
      <c r="P2958" s="15"/>
      <c r="Q2958" s="15"/>
      <c r="R2958" s="15"/>
      <c r="S2958" s="15"/>
      <c r="T2958" s="15"/>
      <c r="U2958" s="15"/>
      <c r="V2958" s="15"/>
      <c r="W2958" s="15"/>
    </row>
    <row r="2959" spans="1:23" ht="14.25" x14ac:dyDescent="0.2">
      <c r="A2959" s="15">
        <v>3</v>
      </c>
      <c r="B2959" s="18">
        <v>16528613</v>
      </c>
      <c r="C2959" s="18">
        <v>16528614</v>
      </c>
      <c r="D2959" s="19">
        <v>-1.9200634183604699</v>
      </c>
      <c r="E2959" s="45">
        <v>1.02689821649884E-5</v>
      </c>
      <c r="F2959" s="18">
        <v>16528474</v>
      </c>
      <c r="G2959" s="18">
        <v>16529352</v>
      </c>
      <c r="H2959" s="15" t="s">
        <v>4673</v>
      </c>
      <c r="I2959" s="15" t="s">
        <v>2272</v>
      </c>
      <c r="J2959" s="18">
        <v>16528589</v>
      </c>
      <c r="K2959" s="18">
        <v>16528639</v>
      </c>
      <c r="L2959" s="15"/>
      <c r="M2959" s="15"/>
      <c r="N2959" s="15"/>
      <c r="O2959" s="15"/>
      <c r="P2959" s="15"/>
      <c r="Q2959" s="15"/>
      <c r="R2959" s="15"/>
      <c r="S2959" s="15"/>
      <c r="T2959" s="15"/>
      <c r="U2959" s="15"/>
      <c r="V2959" s="15"/>
      <c r="W2959" s="15"/>
    </row>
    <row r="2960" spans="1:23" ht="14.25" x14ac:dyDescent="0.2">
      <c r="A2960" s="15">
        <v>5</v>
      </c>
      <c r="B2960" s="18">
        <v>12603899</v>
      </c>
      <c r="C2960" s="18">
        <v>12603903</v>
      </c>
      <c r="D2960" s="19">
        <v>-1.9204252072319099</v>
      </c>
      <c r="E2960" s="45">
        <v>5.8486506429899002E-4</v>
      </c>
      <c r="F2960" s="18">
        <v>12603882</v>
      </c>
      <c r="G2960" s="18">
        <v>12604124</v>
      </c>
      <c r="H2960" s="15" t="s">
        <v>5871</v>
      </c>
      <c r="I2960" s="15" t="s">
        <v>2270</v>
      </c>
      <c r="J2960" s="18">
        <v>12603876</v>
      </c>
      <c r="K2960" s="18">
        <v>12603926</v>
      </c>
      <c r="L2960" s="15"/>
      <c r="M2960" s="15"/>
      <c r="N2960" s="15"/>
      <c r="O2960" s="15"/>
      <c r="P2960" s="15"/>
      <c r="Q2960" s="15"/>
      <c r="R2960" s="15"/>
      <c r="S2960" s="15"/>
      <c r="T2960" s="15"/>
      <c r="U2960" s="15"/>
      <c r="V2960" s="15"/>
      <c r="W2960" s="15"/>
    </row>
    <row r="2961" spans="1:23" ht="14.25" x14ac:dyDescent="0.2">
      <c r="A2961" s="15">
        <v>4</v>
      </c>
      <c r="B2961" s="18">
        <v>17852722</v>
      </c>
      <c r="C2961" s="18">
        <v>17852722</v>
      </c>
      <c r="D2961" s="19">
        <v>-1.9261479614958601</v>
      </c>
      <c r="E2961" s="45">
        <v>1.9820091163294199E-3</v>
      </c>
      <c r="F2961" s="18">
        <v>17852441</v>
      </c>
      <c r="G2961" s="18">
        <v>17852755</v>
      </c>
      <c r="H2961" s="15" t="s">
        <v>5510</v>
      </c>
      <c r="I2961" s="15" t="s">
        <v>2272</v>
      </c>
      <c r="J2961" s="18">
        <v>17852697</v>
      </c>
      <c r="K2961" s="18">
        <v>17852747</v>
      </c>
      <c r="L2961" s="15"/>
      <c r="M2961" s="15"/>
      <c r="N2961" s="15"/>
      <c r="O2961" s="15"/>
      <c r="P2961" s="15"/>
      <c r="Q2961" s="15"/>
      <c r="R2961" s="15"/>
      <c r="S2961" s="15"/>
      <c r="T2961" s="15"/>
      <c r="U2961" s="15"/>
      <c r="V2961" s="15"/>
      <c r="W2961" s="15"/>
    </row>
    <row r="2962" spans="1:23" ht="14.25" x14ac:dyDescent="0.2">
      <c r="A2962" s="15">
        <v>5</v>
      </c>
      <c r="B2962" s="18">
        <v>8501049</v>
      </c>
      <c r="C2962" s="18">
        <v>8501049</v>
      </c>
      <c r="D2962" s="19">
        <v>-1.9276472973549701</v>
      </c>
      <c r="E2962" s="45">
        <v>3.7931538668741199E-3</v>
      </c>
      <c r="F2962" s="18">
        <v>8500981</v>
      </c>
      <c r="G2962" s="18">
        <v>8501193</v>
      </c>
      <c r="H2962" s="15" t="s">
        <v>2177</v>
      </c>
      <c r="I2962" s="15" t="s">
        <v>2270</v>
      </c>
      <c r="J2962" s="18">
        <v>8501024</v>
      </c>
      <c r="K2962" s="18">
        <v>8501074</v>
      </c>
      <c r="L2962" s="15"/>
      <c r="M2962" s="15"/>
      <c r="N2962" s="15"/>
      <c r="O2962" s="15"/>
      <c r="P2962" s="15"/>
      <c r="Q2962" s="15"/>
      <c r="R2962" s="15"/>
      <c r="S2962" s="15"/>
      <c r="T2962" s="15"/>
      <c r="U2962" s="15"/>
      <c r="V2962" s="15"/>
      <c r="W2962" s="15"/>
    </row>
    <row r="2963" spans="1:23" ht="14.25" x14ac:dyDescent="0.2">
      <c r="A2963" s="15">
        <v>1</v>
      </c>
      <c r="B2963" s="18">
        <v>8253472</v>
      </c>
      <c r="C2963" s="18">
        <v>8253475</v>
      </c>
      <c r="D2963" s="19">
        <v>-1.9276688048998301</v>
      </c>
      <c r="E2963" s="45">
        <v>1.2362374831423E-4</v>
      </c>
      <c r="F2963" s="18">
        <v>8253454</v>
      </c>
      <c r="G2963" s="18">
        <v>8253548</v>
      </c>
      <c r="H2963" s="15" t="s">
        <v>3088</v>
      </c>
      <c r="I2963" s="15" t="s">
        <v>2270</v>
      </c>
      <c r="J2963" s="18">
        <v>8253449</v>
      </c>
      <c r="K2963" s="18">
        <v>8253499</v>
      </c>
      <c r="L2963" s="15"/>
      <c r="M2963" s="15"/>
      <c r="N2963" s="15"/>
      <c r="O2963" s="15"/>
      <c r="P2963" s="15"/>
      <c r="Q2963" s="15"/>
      <c r="R2963" s="15"/>
      <c r="S2963" s="15"/>
      <c r="T2963" s="15"/>
      <c r="U2963" s="15"/>
      <c r="V2963" s="15"/>
      <c r="W2963" s="15"/>
    </row>
    <row r="2964" spans="1:23" ht="14.25" x14ac:dyDescent="0.2">
      <c r="A2964" s="15">
        <v>1</v>
      </c>
      <c r="B2964" s="18">
        <v>622065</v>
      </c>
      <c r="C2964" s="18">
        <v>622069</v>
      </c>
      <c r="D2964" s="19">
        <v>-1.9296005711454101</v>
      </c>
      <c r="E2964" s="45">
        <v>3.85054445623011E-4</v>
      </c>
      <c r="F2964" s="18">
        <v>621453</v>
      </c>
      <c r="G2964" s="18">
        <v>623054</v>
      </c>
      <c r="H2964" s="15" t="s">
        <v>2730</v>
      </c>
      <c r="I2964" s="15" t="s">
        <v>2272</v>
      </c>
      <c r="J2964" s="18">
        <v>622042</v>
      </c>
      <c r="K2964" s="18">
        <v>622092</v>
      </c>
      <c r="L2964" s="15"/>
      <c r="M2964" s="15"/>
      <c r="N2964" s="15"/>
      <c r="O2964" s="15"/>
      <c r="P2964" s="15"/>
      <c r="Q2964" s="15"/>
      <c r="R2964" s="15"/>
      <c r="S2964" s="15"/>
      <c r="T2964" s="15"/>
      <c r="U2964" s="15"/>
      <c r="V2964" s="15"/>
      <c r="W2964" s="15"/>
    </row>
    <row r="2965" spans="1:23" ht="14.25" x14ac:dyDescent="0.2">
      <c r="A2965" s="15">
        <v>2</v>
      </c>
      <c r="B2965" s="18">
        <v>15557833</v>
      </c>
      <c r="C2965" s="18">
        <v>15557838</v>
      </c>
      <c r="D2965" s="19">
        <v>-1.9308867818486499</v>
      </c>
      <c r="E2965" s="45">
        <v>3.3746033461326698E-5</v>
      </c>
      <c r="F2965" s="18">
        <v>15557367</v>
      </c>
      <c r="G2965" s="18">
        <v>15559351</v>
      </c>
      <c r="H2965" s="15" t="s">
        <v>4111</v>
      </c>
      <c r="I2965" s="15" t="s">
        <v>2270</v>
      </c>
      <c r="J2965" s="18">
        <v>15557811</v>
      </c>
      <c r="K2965" s="18">
        <v>15557861</v>
      </c>
      <c r="L2965" s="15"/>
      <c r="M2965" s="15"/>
      <c r="N2965" s="15"/>
      <c r="O2965" s="15"/>
      <c r="P2965" s="15"/>
      <c r="Q2965" s="15"/>
      <c r="R2965" s="15"/>
      <c r="S2965" s="15"/>
      <c r="T2965" s="15"/>
      <c r="U2965" s="15"/>
      <c r="V2965" s="15"/>
      <c r="W2965" s="15"/>
    </row>
    <row r="2966" spans="1:23" ht="14.25" x14ac:dyDescent="0.2">
      <c r="A2966" s="15">
        <v>5</v>
      </c>
      <c r="B2966" s="18">
        <v>5176319</v>
      </c>
      <c r="C2966" s="18">
        <v>5176319</v>
      </c>
      <c r="D2966" s="19">
        <v>-1.9314071863303299</v>
      </c>
      <c r="E2966" s="45">
        <v>7.9011508084553001E-3</v>
      </c>
      <c r="F2966" s="18">
        <v>5176091</v>
      </c>
      <c r="G2966" s="18">
        <v>5176647</v>
      </c>
      <c r="H2966" s="15" t="s">
        <v>5717</v>
      </c>
      <c r="I2966" s="15" t="s">
        <v>2270</v>
      </c>
      <c r="J2966" s="18">
        <v>5176294</v>
      </c>
      <c r="K2966" s="18">
        <v>5176344</v>
      </c>
      <c r="L2966" s="15"/>
      <c r="M2966" s="15"/>
      <c r="N2966" s="15"/>
      <c r="O2966" s="15"/>
      <c r="P2966" s="15"/>
      <c r="Q2966" s="15"/>
      <c r="R2966" s="15"/>
      <c r="S2966" s="15"/>
      <c r="T2966" s="15"/>
      <c r="U2966" s="15"/>
      <c r="V2966" s="15"/>
      <c r="W2966" s="15"/>
    </row>
    <row r="2967" spans="1:23" ht="14.25" x14ac:dyDescent="0.2">
      <c r="A2967" s="15">
        <v>3</v>
      </c>
      <c r="B2967" s="18">
        <v>16528622</v>
      </c>
      <c r="C2967" s="18">
        <v>16528624</v>
      </c>
      <c r="D2967" s="19">
        <v>-1.93228041507793</v>
      </c>
      <c r="E2967" s="45">
        <v>3.8767498236255703E-5</v>
      </c>
      <c r="F2967" s="18">
        <v>16528474</v>
      </c>
      <c r="G2967" s="18">
        <v>16529352</v>
      </c>
      <c r="H2967" s="15" t="s">
        <v>4673</v>
      </c>
      <c r="I2967" s="15" t="s">
        <v>2272</v>
      </c>
      <c r="J2967" s="18">
        <v>16528598</v>
      </c>
      <c r="K2967" s="18">
        <v>16528648</v>
      </c>
      <c r="L2967" s="15"/>
      <c r="M2967" s="15"/>
      <c r="N2967" s="15"/>
      <c r="O2967" s="15"/>
      <c r="P2967" s="15"/>
      <c r="Q2967" s="15"/>
      <c r="R2967" s="15"/>
      <c r="S2967" s="15"/>
      <c r="T2967" s="15"/>
      <c r="U2967" s="15"/>
      <c r="V2967" s="15"/>
      <c r="W2967" s="15"/>
    </row>
    <row r="2968" spans="1:23" ht="14.25" x14ac:dyDescent="0.2">
      <c r="A2968" s="15">
        <v>4</v>
      </c>
      <c r="B2968" s="18">
        <v>15663190</v>
      </c>
      <c r="C2968" s="18">
        <v>15663191</v>
      </c>
      <c r="D2968" s="19">
        <v>-1.9366343712234999</v>
      </c>
      <c r="E2968" s="45">
        <v>1.86933982862964E-3</v>
      </c>
      <c r="F2968" s="18">
        <v>15662799</v>
      </c>
      <c r="G2968" s="18">
        <v>15663562</v>
      </c>
      <c r="H2968" s="15" t="s">
        <v>5414</v>
      </c>
      <c r="I2968" s="15" t="s">
        <v>2270</v>
      </c>
      <c r="J2968" s="18">
        <v>15663165</v>
      </c>
      <c r="K2968" s="18">
        <v>15663215</v>
      </c>
      <c r="L2968" s="15"/>
      <c r="M2968" s="15"/>
      <c r="N2968" s="15"/>
      <c r="O2968" s="15"/>
      <c r="P2968" s="15"/>
      <c r="Q2968" s="15"/>
      <c r="R2968" s="15"/>
      <c r="S2968" s="15"/>
      <c r="T2968" s="15"/>
      <c r="U2968" s="15"/>
      <c r="V2968" s="15"/>
      <c r="W2968" s="15"/>
    </row>
    <row r="2969" spans="1:23" ht="14.25" x14ac:dyDescent="0.2">
      <c r="A2969" s="15">
        <v>3</v>
      </c>
      <c r="B2969" s="18">
        <v>16529104</v>
      </c>
      <c r="C2969" s="18">
        <v>16529108</v>
      </c>
      <c r="D2969" s="19">
        <v>-1.9377541587920799</v>
      </c>
      <c r="E2969" s="45">
        <v>3.9440801395683201E-5</v>
      </c>
      <c r="F2969" s="18">
        <v>16528474</v>
      </c>
      <c r="G2969" s="18">
        <v>16529352</v>
      </c>
      <c r="H2969" s="15" t="s">
        <v>4673</v>
      </c>
      <c r="I2969" s="15" t="s">
        <v>2272</v>
      </c>
      <c r="J2969" s="18">
        <v>16529081</v>
      </c>
      <c r="K2969" s="18">
        <v>16529131</v>
      </c>
      <c r="L2969" s="15"/>
      <c r="M2969" s="15"/>
      <c r="N2969" s="15"/>
      <c r="O2969" s="15"/>
      <c r="P2969" s="15"/>
      <c r="Q2969" s="15"/>
      <c r="R2969" s="15"/>
      <c r="S2969" s="15"/>
      <c r="T2969" s="15"/>
      <c r="U2969" s="15"/>
      <c r="V2969" s="15"/>
      <c r="W2969" s="15"/>
    </row>
    <row r="2970" spans="1:23" ht="14.25" x14ac:dyDescent="0.2">
      <c r="A2970" s="15">
        <v>4</v>
      </c>
      <c r="B2970" s="18">
        <v>16701806</v>
      </c>
      <c r="C2970" s="18">
        <v>16701813</v>
      </c>
      <c r="D2970" s="19">
        <v>-1.9393661553597901</v>
      </c>
      <c r="E2970" s="45">
        <v>7.2098186483242703E-6</v>
      </c>
      <c r="F2970" s="18">
        <v>16701635</v>
      </c>
      <c r="G2970" s="18">
        <v>16702411</v>
      </c>
      <c r="H2970" s="15" t="s">
        <v>5463</v>
      </c>
      <c r="I2970" s="15" t="s">
        <v>2270</v>
      </c>
      <c r="J2970" s="18">
        <v>16701785</v>
      </c>
      <c r="K2970" s="18">
        <v>16701835</v>
      </c>
      <c r="L2970" s="15"/>
      <c r="M2970" s="15"/>
      <c r="N2970" s="15"/>
      <c r="O2970" s="15"/>
      <c r="P2970" s="15"/>
      <c r="Q2970" s="15"/>
      <c r="R2970" s="15"/>
      <c r="S2970" s="15"/>
      <c r="T2970" s="15"/>
      <c r="U2970" s="15"/>
      <c r="V2970" s="15"/>
      <c r="W2970" s="15"/>
    </row>
    <row r="2971" spans="1:23" ht="14.25" x14ac:dyDescent="0.2">
      <c r="A2971" s="15">
        <v>4</v>
      </c>
      <c r="B2971" s="18">
        <v>18469752</v>
      </c>
      <c r="C2971" s="18">
        <v>18469752</v>
      </c>
      <c r="D2971" s="19">
        <v>-1.94257462059655</v>
      </c>
      <c r="E2971" s="45">
        <v>5.52949852721579E-3</v>
      </c>
      <c r="F2971" s="18">
        <v>18469255</v>
      </c>
      <c r="G2971" s="18">
        <v>18469841</v>
      </c>
      <c r="H2971" s="15" t="s">
        <v>5548</v>
      </c>
      <c r="I2971" s="15" t="s">
        <v>2270</v>
      </c>
      <c r="J2971" s="18">
        <v>18469727</v>
      </c>
      <c r="K2971" s="18">
        <v>18469777</v>
      </c>
      <c r="L2971" s="15"/>
      <c r="M2971" s="15"/>
      <c r="N2971" s="15"/>
      <c r="O2971" s="15"/>
      <c r="P2971" s="15"/>
      <c r="Q2971" s="15"/>
      <c r="R2971" s="15"/>
      <c r="S2971" s="15"/>
      <c r="T2971" s="15"/>
      <c r="U2971" s="15"/>
      <c r="V2971" s="15"/>
      <c r="W2971" s="15"/>
    </row>
    <row r="2972" spans="1:23" ht="14.25" x14ac:dyDescent="0.2">
      <c r="A2972" s="15">
        <v>3</v>
      </c>
      <c r="B2972" s="18">
        <v>16528847</v>
      </c>
      <c r="C2972" s="18">
        <v>16528847</v>
      </c>
      <c r="D2972" s="19">
        <v>-1.9426403648652799</v>
      </c>
      <c r="E2972" s="45">
        <v>1.7745993892147301E-3</v>
      </c>
      <c r="F2972" s="18">
        <v>16528474</v>
      </c>
      <c r="G2972" s="18">
        <v>16529352</v>
      </c>
      <c r="H2972" s="15" t="s">
        <v>4673</v>
      </c>
      <c r="I2972" s="15" t="s">
        <v>2272</v>
      </c>
      <c r="J2972" s="18">
        <v>16528822</v>
      </c>
      <c r="K2972" s="18">
        <v>16528872</v>
      </c>
      <c r="L2972" s="15"/>
      <c r="M2972" s="15"/>
      <c r="N2972" s="15"/>
      <c r="O2972" s="15"/>
      <c r="P2972" s="15"/>
      <c r="Q2972" s="15"/>
      <c r="R2972" s="15"/>
      <c r="S2972" s="15"/>
      <c r="T2972" s="15"/>
      <c r="U2972" s="15"/>
      <c r="V2972" s="15"/>
      <c r="W2972" s="15"/>
    </row>
    <row r="2973" spans="1:23" ht="14.25" x14ac:dyDescent="0.2">
      <c r="A2973" s="15">
        <v>4</v>
      </c>
      <c r="B2973" s="18">
        <v>8666770</v>
      </c>
      <c r="C2973" s="18">
        <v>8666777</v>
      </c>
      <c r="D2973" s="19">
        <v>-1.9429541587302901</v>
      </c>
      <c r="E2973" s="45">
        <v>1.7278044761892999E-3</v>
      </c>
      <c r="F2973" s="18">
        <v>8666334</v>
      </c>
      <c r="G2973" s="18">
        <v>8666886</v>
      </c>
      <c r="H2973" s="15" t="s">
        <v>5170</v>
      </c>
      <c r="I2973" s="15" t="s">
        <v>2270</v>
      </c>
      <c r="J2973" s="18">
        <v>8666749</v>
      </c>
      <c r="K2973" s="18">
        <v>8666799</v>
      </c>
      <c r="L2973" s="15"/>
      <c r="M2973" s="15"/>
      <c r="N2973" s="15"/>
      <c r="O2973" s="15"/>
      <c r="P2973" s="15"/>
      <c r="Q2973" s="15"/>
      <c r="R2973" s="15"/>
      <c r="S2973" s="15"/>
      <c r="T2973" s="15"/>
      <c r="U2973" s="15"/>
      <c r="V2973" s="15"/>
      <c r="W2973" s="15"/>
    </row>
    <row r="2974" spans="1:23" ht="14.25" x14ac:dyDescent="0.2">
      <c r="A2974" s="15">
        <v>3</v>
      </c>
      <c r="B2974" s="18">
        <v>9795793</v>
      </c>
      <c r="C2974" s="18">
        <v>9795797</v>
      </c>
      <c r="D2974" s="19">
        <v>-1.9433511717041401</v>
      </c>
      <c r="E2974" s="45">
        <v>6.5247678570553897E-4</v>
      </c>
      <c r="F2974" s="18">
        <v>9795626</v>
      </c>
      <c r="G2974" s="18">
        <v>9795930</v>
      </c>
      <c r="H2974" s="15" t="s">
        <v>1507</v>
      </c>
      <c r="I2974" s="15" t="s">
        <v>2272</v>
      </c>
      <c r="J2974" s="18">
        <v>9795770</v>
      </c>
      <c r="K2974" s="18">
        <v>9795820</v>
      </c>
      <c r="L2974" s="15"/>
      <c r="M2974" s="15"/>
      <c r="N2974" s="15"/>
      <c r="O2974" s="15"/>
      <c r="P2974" s="15"/>
      <c r="Q2974" s="15"/>
      <c r="R2974" s="15"/>
      <c r="S2974" s="15"/>
      <c r="T2974" s="15"/>
      <c r="U2974" s="15"/>
      <c r="V2974" s="15"/>
      <c r="W2974" s="15"/>
    </row>
    <row r="2975" spans="1:23" ht="14.25" x14ac:dyDescent="0.2">
      <c r="A2975" s="15">
        <v>3</v>
      </c>
      <c r="B2975" s="18">
        <v>10256727</v>
      </c>
      <c r="C2975" s="18">
        <v>10256727</v>
      </c>
      <c r="D2975" s="19">
        <v>-1.9435532964686499</v>
      </c>
      <c r="E2975" s="45">
        <v>3.6653783885491598E-3</v>
      </c>
      <c r="F2975" s="18">
        <v>10256270</v>
      </c>
      <c r="G2975" s="18">
        <v>10257489</v>
      </c>
      <c r="H2975" s="15" t="s">
        <v>1064</v>
      </c>
      <c r="I2975" s="15" t="s">
        <v>2272</v>
      </c>
      <c r="J2975" s="18">
        <v>10256702</v>
      </c>
      <c r="K2975" s="18">
        <v>10256752</v>
      </c>
      <c r="L2975" s="15" t="s">
        <v>12108</v>
      </c>
      <c r="M2975" s="15">
        <v>5</v>
      </c>
      <c r="N2975" s="15">
        <v>-1</v>
      </c>
      <c r="O2975" s="15">
        <v>1</v>
      </c>
      <c r="P2975" s="15">
        <v>21</v>
      </c>
      <c r="Q2975" s="15">
        <v>29</v>
      </c>
      <c r="R2975" s="15">
        <v>49</v>
      </c>
      <c r="S2975" s="15" t="s">
        <v>12109</v>
      </c>
      <c r="T2975" s="15" t="s">
        <v>12110</v>
      </c>
      <c r="U2975" s="15" t="s">
        <v>12111</v>
      </c>
      <c r="V2975" s="15" t="s">
        <v>11858</v>
      </c>
      <c r="W2975" s="15">
        <v>1</v>
      </c>
    </row>
    <row r="2976" spans="1:23" ht="14.25" x14ac:dyDescent="0.2">
      <c r="A2976" s="15">
        <v>5</v>
      </c>
      <c r="B2976" s="18">
        <v>5145421</v>
      </c>
      <c r="C2976" s="18">
        <v>5145421</v>
      </c>
      <c r="D2976" s="19">
        <v>-1.94359674083342</v>
      </c>
      <c r="E2976" s="45">
        <v>1.9538470260689801E-4</v>
      </c>
      <c r="F2976" s="18">
        <v>5144629</v>
      </c>
      <c r="G2976" s="18">
        <v>5145907</v>
      </c>
      <c r="H2976" s="15" t="s">
        <v>5713</v>
      </c>
      <c r="I2976" s="15" t="s">
        <v>2270</v>
      </c>
      <c r="J2976" s="18">
        <v>5145396</v>
      </c>
      <c r="K2976" s="18">
        <v>5145446</v>
      </c>
      <c r="L2976" s="15" t="s">
        <v>12045</v>
      </c>
      <c r="M2976" s="15">
        <v>5</v>
      </c>
      <c r="N2976" s="15">
        <v>-1</v>
      </c>
      <c r="O2976" s="15">
        <v>1</v>
      </c>
      <c r="P2976" s="15">
        <v>21</v>
      </c>
      <c r="Q2976" s="15">
        <v>14</v>
      </c>
      <c r="R2976" s="15">
        <v>33</v>
      </c>
      <c r="S2976" s="15" t="s">
        <v>12046</v>
      </c>
      <c r="T2976" s="15" t="s">
        <v>12442</v>
      </c>
      <c r="U2976" s="15" t="s">
        <v>12443</v>
      </c>
      <c r="V2976" s="15" t="s">
        <v>11858</v>
      </c>
      <c r="W2976" s="15">
        <v>1</v>
      </c>
    </row>
    <row r="2977" spans="1:23" ht="14.25" x14ac:dyDescent="0.2">
      <c r="A2977" s="15">
        <v>5</v>
      </c>
      <c r="B2977" s="18">
        <v>12603628</v>
      </c>
      <c r="C2977" s="18">
        <v>12603628</v>
      </c>
      <c r="D2977" s="19">
        <v>-1.94408531724844</v>
      </c>
      <c r="E2977" s="45">
        <v>4.3274702324879698E-3</v>
      </c>
      <c r="F2977" s="18">
        <v>12603410</v>
      </c>
      <c r="G2977" s="18">
        <v>12603662</v>
      </c>
      <c r="H2977" s="15" t="s">
        <v>5871</v>
      </c>
      <c r="I2977" s="15" t="s">
        <v>2270</v>
      </c>
      <c r="J2977" s="18">
        <v>12603603</v>
      </c>
      <c r="K2977" s="18">
        <v>12603653</v>
      </c>
      <c r="L2977" s="15"/>
      <c r="M2977" s="15"/>
      <c r="N2977" s="15"/>
      <c r="O2977" s="15"/>
      <c r="P2977" s="15"/>
      <c r="Q2977" s="15"/>
      <c r="R2977" s="15"/>
      <c r="S2977" s="15"/>
      <c r="T2977" s="15"/>
      <c r="U2977" s="15"/>
      <c r="V2977" s="15"/>
      <c r="W2977" s="15"/>
    </row>
    <row r="2978" spans="1:23" ht="14.25" x14ac:dyDescent="0.2">
      <c r="A2978" s="15">
        <v>2</v>
      </c>
      <c r="B2978" s="18">
        <v>14668049</v>
      </c>
      <c r="C2978" s="18">
        <v>14668049</v>
      </c>
      <c r="D2978" s="19">
        <v>-1.9467343939761499</v>
      </c>
      <c r="E2978" s="45">
        <v>4.6040193057892299E-3</v>
      </c>
      <c r="F2978" s="18">
        <v>14667942</v>
      </c>
      <c r="G2978" s="18">
        <v>14668250</v>
      </c>
      <c r="H2978" s="15" t="s">
        <v>4079</v>
      </c>
      <c r="I2978" s="15" t="s">
        <v>2272</v>
      </c>
      <c r="J2978" s="18">
        <v>14668024</v>
      </c>
      <c r="K2978" s="18">
        <v>14668074</v>
      </c>
      <c r="L2978" s="15"/>
      <c r="M2978" s="15"/>
      <c r="N2978" s="15"/>
      <c r="O2978" s="15"/>
      <c r="P2978" s="15"/>
      <c r="Q2978" s="15"/>
      <c r="R2978" s="15"/>
      <c r="S2978" s="15"/>
      <c r="T2978" s="15"/>
      <c r="U2978" s="15"/>
      <c r="V2978" s="15"/>
      <c r="W2978" s="15"/>
    </row>
    <row r="2979" spans="1:23" ht="14.25" x14ac:dyDescent="0.2">
      <c r="A2979" s="15">
        <v>3</v>
      </c>
      <c r="B2979" s="18">
        <v>196040</v>
      </c>
      <c r="C2979" s="18">
        <v>196040</v>
      </c>
      <c r="D2979" s="19">
        <v>-1.9507724182436501</v>
      </c>
      <c r="E2979" s="45">
        <v>1.8253416646881299E-3</v>
      </c>
      <c r="F2979" s="18">
        <v>195982</v>
      </c>
      <c r="G2979" s="18">
        <v>196098</v>
      </c>
      <c r="H2979" s="15" t="s">
        <v>4236</v>
      </c>
      <c r="I2979" s="15" t="s">
        <v>2270</v>
      </c>
      <c r="J2979" s="18">
        <v>196015</v>
      </c>
      <c r="K2979" s="18">
        <v>196065</v>
      </c>
      <c r="L2979" s="15"/>
      <c r="M2979" s="15"/>
      <c r="N2979" s="15"/>
      <c r="O2979" s="15"/>
      <c r="P2979" s="15"/>
      <c r="Q2979" s="15"/>
      <c r="R2979" s="15"/>
      <c r="S2979" s="15"/>
      <c r="T2979" s="15"/>
      <c r="U2979" s="15"/>
      <c r="V2979" s="15"/>
      <c r="W2979" s="15"/>
    </row>
    <row r="2980" spans="1:23" ht="14.25" x14ac:dyDescent="0.2">
      <c r="A2980" s="15">
        <v>1</v>
      </c>
      <c r="B2980" s="18">
        <v>11920591</v>
      </c>
      <c r="C2980" s="18">
        <v>11920595</v>
      </c>
      <c r="D2980" s="19">
        <v>-1.9560801202140301</v>
      </c>
      <c r="E2980" s="45">
        <v>1.4776416467555599E-3</v>
      </c>
      <c r="F2980" s="18">
        <v>11920390</v>
      </c>
      <c r="G2980" s="18">
        <v>11920698</v>
      </c>
      <c r="H2980" s="15" t="s">
        <v>3203</v>
      </c>
      <c r="I2980" s="15" t="s">
        <v>2270</v>
      </c>
      <c r="J2980" s="18">
        <v>11920568</v>
      </c>
      <c r="K2980" s="18">
        <v>11920618</v>
      </c>
      <c r="L2980" s="15"/>
      <c r="M2980" s="15"/>
      <c r="N2980" s="15"/>
      <c r="O2980" s="15"/>
      <c r="P2980" s="15"/>
      <c r="Q2980" s="15"/>
      <c r="R2980" s="15"/>
      <c r="S2980" s="15"/>
      <c r="T2980" s="15"/>
      <c r="U2980" s="15"/>
      <c r="V2980" s="15"/>
      <c r="W2980" s="15"/>
    </row>
    <row r="2981" spans="1:23" ht="14.25" x14ac:dyDescent="0.2">
      <c r="A2981" s="15">
        <v>4</v>
      </c>
      <c r="B2981" s="18">
        <v>12613262</v>
      </c>
      <c r="C2981" s="18">
        <v>12613268</v>
      </c>
      <c r="D2981" s="19">
        <v>-1.9563181089385999</v>
      </c>
      <c r="E2981" s="45">
        <v>5.0106454827883598E-3</v>
      </c>
      <c r="F2981" s="18">
        <v>12613076</v>
      </c>
      <c r="G2981" s="18">
        <v>12613529</v>
      </c>
      <c r="H2981" s="15" t="s">
        <v>5285</v>
      </c>
      <c r="I2981" s="15" t="s">
        <v>2270</v>
      </c>
      <c r="J2981" s="18">
        <v>12613240</v>
      </c>
      <c r="K2981" s="18">
        <v>12613290</v>
      </c>
      <c r="L2981" s="15"/>
      <c r="M2981" s="15"/>
      <c r="N2981" s="15"/>
      <c r="O2981" s="15"/>
      <c r="P2981" s="15"/>
      <c r="Q2981" s="15"/>
      <c r="R2981" s="15"/>
      <c r="S2981" s="15"/>
      <c r="T2981" s="15"/>
      <c r="U2981" s="15"/>
      <c r="V2981" s="15"/>
      <c r="W2981" s="15"/>
    </row>
    <row r="2982" spans="1:23" ht="14.25" x14ac:dyDescent="0.2">
      <c r="A2982" s="15">
        <v>2</v>
      </c>
      <c r="B2982" s="18">
        <v>15557677</v>
      </c>
      <c r="C2982" s="18">
        <v>15557677</v>
      </c>
      <c r="D2982" s="19">
        <v>-1.9613012459621599</v>
      </c>
      <c r="E2982" s="45">
        <v>1.9277274030989199E-4</v>
      </c>
      <c r="F2982" s="18">
        <v>15557367</v>
      </c>
      <c r="G2982" s="18">
        <v>15559351</v>
      </c>
      <c r="H2982" s="15" t="s">
        <v>4111</v>
      </c>
      <c r="I2982" s="15" t="s">
        <v>2270</v>
      </c>
      <c r="J2982" s="18">
        <v>15557652</v>
      </c>
      <c r="K2982" s="18">
        <v>15557702</v>
      </c>
      <c r="L2982" s="15"/>
      <c r="M2982" s="15"/>
      <c r="N2982" s="15"/>
      <c r="O2982" s="15"/>
      <c r="P2982" s="15"/>
      <c r="Q2982" s="15"/>
      <c r="R2982" s="15"/>
      <c r="S2982" s="15"/>
      <c r="T2982" s="15"/>
      <c r="U2982" s="15"/>
      <c r="V2982" s="15"/>
      <c r="W2982" s="15"/>
    </row>
    <row r="2983" spans="1:23" ht="14.25" x14ac:dyDescent="0.2">
      <c r="A2983" s="15">
        <v>1</v>
      </c>
      <c r="B2983" s="18">
        <v>11537579</v>
      </c>
      <c r="C2983" s="18">
        <v>11537583</v>
      </c>
      <c r="D2983" s="19">
        <v>-1.96331146382106</v>
      </c>
      <c r="E2983" s="45">
        <v>5.7985199606144198E-3</v>
      </c>
      <c r="F2983" s="18">
        <v>11537242</v>
      </c>
      <c r="G2983" s="18">
        <v>11537722</v>
      </c>
      <c r="H2983" s="15" t="s">
        <v>3194</v>
      </c>
      <c r="I2983" s="15" t="s">
        <v>2270</v>
      </c>
      <c r="J2983" s="18">
        <v>11537556</v>
      </c>
      <c r="K2983" s="18">
        <v>11537606</v>
      </c>
      <c r="L2983" s="15"/>
      <c r="M2983" s="15"/>
      <c r="N2983" s="15"/>
      <c r="O2983" s="15"/>
      <c r="P2983" s="15"/>
      <c r="Q2983" s="15"/>
      <c r="R2983" s="15"/>
      <c r="S2983" s="15"/>
      <c r="T2983" s="15"/>
      <c r="U2983" s="15"/>
      <c r="V2983" s="15"/>
      <c r="W2983" s="15"/>
    </row>
    <row r="2984" spans="1:23" ht="14.25" x14ac:dyDescent="0.2">
      <c r="A2984" s="15">
        <v>4</v>
      </c>
      <c r="B2984" s="18">
        <v>12332910</v>
      </c>
      <c r="C2984" s="18">
        <v>12332910</v>
      </c>
      <c r="D2984" s="19">
        <v>-1.9663817129824901</v>
      </c>
      <c r="E2984" s="45">
        <v>5.3394793432794503E-3</v>
      </c>
      <c r="F2984" s="18">
        <v>12332429</v>
      </c>
      <c r="G2984" s="18">
        <v>12333114</v>
      </c>
      <c r="H2984" s="15" t="s">
        <v>5270</v>
      </c>
      <c r="I2984" s="15" t="s">
        <v>2270</v>
      </c>
      <c r="J2984" s="18">
        <v>12332885</v>
      </c>
      <c r="K2984" s="18">
        <v>12332935</v>
      </c>
      <c r="L2984" s="15"/>
      <c r="M2984" s="15"/>
      <c r="N2984" s="15"/>
      <c r="O2984" s="15"/>
      <c r="P2984" s="15"/>
      <c r="Q2984" s="15"/>
      <c r="R2984" s="15"/>
      <c r="S2984" s="15"/>
      <c r="T2984" s="15"/>
      <c r="U2984" s="15"/>
      <c r="V2984" s="15"/>
      <c r="W2984" s="15"/>
    </row>
    <row r="2985" spans="1:23" ht="14.25" x14ac:dyDescent="0.2">
      <c r="A2985" s="15">
        <v>3</v>
      </c>
      <c r="B2985" s="18">
        <v>6349437</v>
      </c>
      <c r="C2985" s="18">
        <v>6349437</v>
      </c>
      <c r="D2985" s="19">
        <v>-1.9709881135702301</v>
      </c>
      <c r="E2985" s="45">
        <v>1.63319219183003E-3</v>
      </c>
      <c r="F2985" s="18">
        <v>6348628</v>
      </c>
      <c r="G2985" s="18">
        <v>6350832</v>
      </c>
      <c r="H2985" s="15" t="s">
        <v>4501</v>
      </c>
      <c r="I2985" s="15" t="s">
        <v>2270</v>
      </c>
      <c r="J2985" s="18">
        <v>6349412</v>
      </c>
      <c r="K2985" s="18">
        <v>6349462</v>
      </c>
      <c r="L2985" s="15"/>
      <c r="M2985" s="15"/>
      <c r="N2985" s="15"/>
      <c r="O2985" s="15"/>
      <c r="P2985" s="15"/>
      <c r="Q2985" s="15"/>
      <c r="R2985" s="15"/>
      <c r="S2985" s="15"/>
      <c r="T2985" s="15"/>
      <c r="U2985" s="15"/>
      <c r="V2985" s="15"/>
      <c r="W2985" s="15"/>
    </row>
    <row r="2986" spans="1:23" ht="14.25" x14ac:dyDescent="0.2">
      <c r="A2986" s="15">
        <v>2</v>
      </c>
      <c r="B2986" s="18">
        <v>15557740</v>
      </c>
      <c r="C2986" s="18">
        <v>15557743</v>
      </c>
      <c r="D2986" s="19">
        <v>-1.97328287363069</v>
      </c>
      <c r="E2986" s="45">
        <v>5.6003857896211599E-4</v>
      </c>
      <c r="F2986" s="18">
        <v>15557367</v>
      </c>
      <c r="G2986" s="18">
        <v>15559351</v>
      </c>
      <c r="H2986" s="15" t="s">
        <v>4111</v>
      </c>
      <c r="I2986" s="15" t="s">
        <v>2270</v>
      </c>
      <c r="J2986" s="18">
        <v>15557717</v>
      </c>
      <c r="K2986" s="18">
        <v>15557767</v>
      </c>
      <c r="L2986" s="15"/>
      <c r="M2986" s="15"/>
      <c r="N2986" s="15"/>
      <c r="O2986" s="15"/>
      <c r="P2986" s="15"/>
      <c r="Q2986" s="15"/>
      <c r="R2986" s="15"/>
      <c r="S2986" s="15"/>
      <c r="T2986" s="15"/>
      <c r="U2986" s="15"/>
      <c r="V2986" s="15"/>
      <c r="W2986" s="15"/>
    </row>
    <row r="2987" spans="1:23" ht="14.25" x14ac:dyDescent="0.2">
      <c r="A2987" s="15">
        <v>1</v>
      </c>
      <c r="B2987" s="18">
        <v>21441905</v>
      </c>
      <c r="C2987" s="18">
        <v>21441905</v>
      </c>
      <c r="D2987" s="19">
        <v>-1.97561001845458</v>
      </c>
      <c r="E2987" s="45">
        <v>7.4904546639208702E-3</v>
      </c>
      <c r="F2987" s="18">
        <v>21441179</v>
      </c>
      <c r="G2987" s="18">
        <v>21443036</v>
      </c>
      <c r="H2987" s="15" t="s">
        <v>3356</v>
      </c>
      <c r="I2987" s="15" t="s">
        <v>2270</v>
      </c>
      <c r="J2987" s="18">
        <v>21441880</v>
      </c>
      <c r="K2987" s="18">
        <v>21441930</v>
      </c>
      <c r="L2987" s="15"/>
      <c r="M2987" s="15"/>
      <c r="N2987" s="15"/>
      <c r="O2987" s="15"/>
      <c r="P2987" s="15"/>
      <c r="Q2987" s="15"/>
      <c r="R2987" s="15"/>
      <c r="S2987" s="15"/>
      <c r="T2987" s="15"/>
      <c r="U2987" s="15"/>
      <c r="V2987" s="15"/>
      <c r="W2987" s="15"/>
    </row>
    <row r="2988" spans="1:23" ht="14.25" x14ac:dyDescent="0.2">
      <c r="A2988" s="15">
        <v>3</v>
      </c>
      <c r="B2988" s="18">
        <v>16529111</v>
      </c>
      <c r="C2988" s="18">
        <v>16529113</v>
      </c>
      <c r="D2988" s="19">
        <v>-1.9758348870067199</v>
      </c>
      <c r="E2988" s="45">
        <v>5.8415430766726101E-6</v>
      </c>
      <c r="F2988" s="18">
        <v>16528474</v>
      </c>
      <c r="G2988" s="18">
        <v>16529352</v>
      </c>
      <c r="H2988" s="15" t="s">
        <v>4673</v>
      </c>
      <c r="I2988" s="15" t="s">
        <v>2272</v>
      </c>
      <c r="J2988" s="18">
        <v>16529087</v>
      </c>
      <c r="K2988" s="18">
        <v>16529137</v>
      </c>
      <c r="L2988" s="15"/>
      <c r="M2988" s="15"/>
      <c r="N2988" s="15"/>
      <c r="O2988" s="15"/>
      <c r="P2988" s="15"/>
      <c r="Q2988" s="15"/>
      <c r="R2988" s="15"/>
      <c r="S2988" s="15"/>
      <c r="T2988" s="15"/>
      <c r="U2988" s="15"/>
      <c r="V2988" s="15"/>
      <c r="W2988" s="15"/>
    </row>
    <row r="2989" spans="1:23" ht="14.25" x14ac:dyDescent="0.2">
      <c r="A2989" s="15">
        <v>2</v>
      </c>
      <c r="B2989" s="18">
        <v>15557819</v>
      </c>
      <c r="C2989" s="18">
        <v>15557819</v>
      </c>
      <c r="D2989" s="19">
        <v>-1.9763633101460401</v>
      </c>
      <c r="E2989" s="45">
        <v>6.16093686113235E-3</v>
      </c>
      <c r="F2989" s="18">
        <v>15557367</v>
      </c>
      <c r="G2989" s="18">
        <v>15559351</v>
      </c>
      <c r="H2989" s="15" t="s">
        <v>4111</v>
      </c>
      <c r="I2989" s="15" t="s">
        <v>2270</v>
      </c>
      <c r="J2989" s="18">
        <v>15557794</v>
      </c>
      <c r="K2989" s="18">
        <v>15557844</v>
      </c>
      <c r="L2989" s="15"/>
      <c r="M2989" s="15"/>
      <c r="N2989" s="15"/>
      <c r="O2989" s="15"/>
      <c r="P2989" s="15"/>
      <c r="Q2989" s="15"/>
      <c r="R2989" s="15"/>
      <c r="S2989" s="15"/>
      <c r="T2989" s="15"/>
      <c r="U2989" s="15"/>
      <c r="V2989" s="15"/>
      <c r="W2989" s="15"/>
    </row>
    <row r="2990" spans="1:23" ht="14.25" x14ac:dyDescent="0.2">
      <c r="A2990" s="15">
        <v>1</v>
      </c>
      <c r="B2990" s="18">
        <v>27198986</v>
      </c>
      <c r="C2990" s="18">
        <v>27198986</v>
      </c>
      <c r="D2990" s="19">
        <v>-1.97640480173968</v>
      </c>
      <c r="E2990" s="45">
        <v>1.7514649145613099E-4</v>
      </c>
      <c r="F2990" s="18">
        <v>27198986</v>
      </c>
      <c r="G2990" s="18">
        <v>27199063</v>
      </c>
      <c r="H2990" s="15" t="s">
        <v>3546</v>
      </c>
      <c r="I2990" s="15" t="s">
        <v>2270</v>
      </c>
      <c r="J2990" s="18">
        <v>27198961</v>
      </c>
      <c r="K2990" s="18">
        <v>27199011</v>
      </c>
      <c r="L2990" s="15"/>
      <c r="M2990" s="15"/>
      <c r="N2990" s="15"/>
      <c r="O2990" s="15"/>
      <c r="P2990" s="15"/>
      <c r="Q2990" s="15"/>
      <c r="R2990" s="15"/>
      <c r="S2990" s="15"/>
      <c r="T2990" s="15"/>
      <c r="U2990" s="15"/>
      <c r="V2990" s="15"/>
      <c r="W2990" s="15"/>
    </row>
    <row r="2991" spans="1:23" ht="14.25" x14ac:dyDescent="0.2">
      <c r="A2991" s="15">
        <v>2</v>
      </c>
      <c r="B2991" s="18">
        <v>16571037</v>
      </c>
      <c r="C2991" s="18">
        <v>16571037</v>
      </c>
      <c r="D2991" s="19">
        <v>-1.9768687316635101</v>
      </c>
      <c r="E2991" s="45">
        <v>6.6626385666589897E-4</v>
      </c>
      <c r="F2991" s="18">
        <v>16570746</v>
      </c>
      <c r="G2991" s="18">
        <v>16571066</v>
      </c>
      <c r="H2991" s="15" t="s">
        <v>869</v>
      </c>
      <c r="I2991" s="15" t="s">
        <v>2270</v>
      </c>
      <c r="J2991" s="18">
        <v>16571012</v>
      </c>
      <c r="K2991" s="18">
        <v>16571062</v>
      </c>
      <c r="L2991" s="15"/>
      <c r="M2991" s="15"/>
      <c r="N2991" s="15"/>
      <c r="O2991" s="15"/>
      <c r="P2991" s="15"/>
      <c r="Q2991" s="15"/>
      <c r="R2991" s="15"/>
      <c r="S2991" s="15"/>
      <c r="T2991" s="15"/>
      <c r="U2991" s="15"/>
      <c r="V2991" s="15"/>
      <c r="W2991" s="15"/>
    </row>
    <row r="2992" spans="1:23" ht="14.25" x14ac:dyDescent="0.2">
      <c r="A2992" s="15">
        <v>1</v>
      </c>
      <c r="B2992" s="18">
        <v>12956849</v>
      </c>
      <c r="C2992" s="18">
        <v>12956849</v>
      </c>
      <c r="D2992" s="19">
        <v>-1.9769721202375199</v>
      </c>
      <c r="E2992" s="45">
        <v>3.2888565531011601E-3</v>
      </c>
      <c r="F2992" s="18">
        <v>12956847</v>
      </c>
      <c r="G2992" s="18">
        <v>12957090</v>
      </c>
      <c r="H2992" s="15" t="s">
        <v>3215</v>
      </c>
      <c r="I2992" s="15" t="s">
        <v>2270</v>
      </c>
      <c r="J2992" s="18">
        <v>12956824</v>
      </c>
      <c r="K2992" s="18">
        <v>12956874</v>
      </c>
      <c r="L2992" s="15"/>
      <c r="M2992" s="15"/>
      <c r="N2992" s="15"/>
      <c r="O2992" s="15"/>
      <c r="P2992" s="15"/>
      <c r="Q2992" s="15"/>
      <c r="R2992" s="15"/>
      <c r="S2992" s="15"/>
      <c r="T2992" s="15"/>
      <c r="U2992" s="15"/>
      <c r="V2992" s="15"/>
      <c r="W2992" s="15"/>
    </row>
    <row r="2993" spans="1:23" ht="14.25" x14ac:dyDescent="0.2">
      <c r="A2993" s="15">
        <v>2</v>
      </c>
      <c r="B2993" s="18">
        <v>16571619</v>
      </c>
      <c r="C2993" s="18">
        <v>16571619</v>
      </c>
      <c r="D2993" s="19">
        <v>-1.9787668038553301</v>
      </c>
      <c r="E2993" s="45">
        <v>7.28781322284784E-4</v>
      </c>
      <c r="F2993" s="18">
        <v>16571554</v>
      </c>
      <c r="G2993" s="18">
        <v>16572026</v>
      </c>
      <c r="H2993" s="15" t="s">
        <v>869</v>
      </c>
      <c r="I2993" s="15" t="s">
        <v>2270</v>
      </c>
      <c r="J2993" s="18">
        <v>16571594</v>
      </c>
      <c r="K2993" s="18">
        <v>16571644</v>
      </c>
      <c r="L2993" s="15"/>
      <c r="M2993" s="15"/>
      <c r="N2993" s="15"/>
      <c r="O2993" s="15"/>
      <c r="P2993" s="15"/>
      <c r="Q2993" s="15"/>
      <c r="R2993" s="15"/>
      <c r="S2993" s="15"/>
      <c r="T2993" s="15"/>
      <c r="U2993" s="15"/>
      <c r="V2993" s="15"/>
      <c r="W2993" s="15"/>
    </row>
    <row r="2994" spans="1:23" ht="14.25" x14ac:dyDescent="0.2">
      <c r="A2994" s="15">
        <v>2</v>
      </c>
      <c r="B2994" s="18">
        <v>11112930</v>
      </c>
      <c r="C2994" s="18">
        <v>11112930</v>
      </c>
      <c r="D2994" s="19">
        <v>-1.98768354811635</v>
      </c>
      <c r="E2994" s="45">
        <v>5.3073701669759501E-3</v>
      </c>
      <c r="F2994" s="18">
        <v>11112554</v>
      </c>
      <c r="G2994" s="18">
        <v>11114291</v>
      </c>
      <c r="H2994" s="15" t="s">
        <v>3939</v>
      </c>
      <c r="I2994" s="15" t="s">
        <v>2270</v>
      </c>
      <c r="J2994" s="18">
        <v>11112905</v>
      </c>
      <c r="K2994" s="18">
        <v>11112955</v>
      </c>
      <c r="L2994" s="15"/>
      <c r="M2994" s="15"/>
      <c r="N2994" s="15"/>
      <c r="O2994" s="15"/>
      <c r="P2994" s="15"/>
      <c r="Q2994" s="15"/>
      <c r="R2994" s="15"/>
      <c r="S2994" s="15"/>
      <c r="T2994" s="15"/>
      <c r="U2994" s="15"/>
      <c r="V2994" s="15"/>
      <c r="W2994" s="15"/>
    </row>
    <row r="2995" spans="1:23" ht="14.25" x14ac:dyDescent="0.2">
      <c r="A2995" s="15">
        <v>4</v>
      </c>
      <c r="B2995" s="18">
        <v>17852874</v>
      </c>
      <c r="C2995" s="18">
        <v>17852875</v>
      </c>
      <c r="D2995" s="19">
        <v>-1.9882953618547401</v>
      </c>
      <c r="E2995" s="45">
        <v>2.7510032748360902E-3</v>
      </c>
      <c r="F2995" s="18">
        <v>17852858</v>
      </c>
      <c r="G2995" s="18">
        <v>17852971</v>
      </c>
      <c r="H2995" s="15" t="s">
        <v>5510</v>
      </c>
      <c r="I2995" s="15" t="s">
        <v>2272</v>
      </c>
      <c r="J2995" s="18">
        <v>17852849</v>
      </c>
      <c r="K2995" s="18">
        <v>17852899</v>
      </c>
      <c r="L2995" s="15"/>
      <c r="M2995" s="15"/>
      <c r="N2995" s="15"/>
      <c r="O2995" s="15"/>
      <c r="P2995" s="15"/>
      <c r="Q2995" s="15"/>
      <c r="R2995" s="15"/>
      <c r="S2995" s="15"/>
      <c r="T2995" s="15"/>
      <c r="U2995" s="15"/>
      <c r="V2995" s="15"/>
      <c r="W2995" s="15"/>
    </row>
    <row r="2996" spans="1:23" ht="14.25" x14ac:dyDescent="0.2">
      <c r="A2996" s="15">
        <v>2</v>
      </c>
      <c r="B2996" s="18">
        <v>15557805</v>
      </c>
      <c r="C2996" s="18">
        <v>15557805</v>
      </c>
      <c r="D2996" s="19">
        <v>-1.98984762317474</v>
      </c>
      <c r="E2996" s="45">
        <v>9.6326998611508396E-3</v>
      </c>
      <c r="F2996" s="18">
        <v>15557367</v>
      </c>
      <c r="G2996" s="18">
        <v>15559351</v>
      </c>
      <c r="H2996" s="15" t="s">
        <v>4111</v>
      </c>
      <c r="I2996" s="15" t="s">
        <v>2270</v>
      </c>
      <c r="J2996" s="18">
        <v>15557780</v>
      </c>
      <c r="K2996" s="18">
        <v>15557830</v>
      </c>
      <c r="L2996" s="15"/>
      <c r="M2996" s="15"/>
      <c r="N2996" s="15"/>
      <c r="O2996" s="15"/>
      <c r="P2996" s="15"/>
      <c r="Q2996" s="15"/>
      <c r="R2996" s="15"/>
      <c r="S2996" s="15"/>
      <c r="T2996" s="15"/>
      <c r="U2996" s="15"/>
      <c r="V2996" s="15"/>
      <c r="W2996" s="15"/>
    </row>
    <row r="2997" spans="1:23" ht="14.25" x14ac:dyDescent="0.2">
      <c r="A2997" s="15">
        <v>4</v>
      </c>
      <c r="B2997" s="18">
        <v>17978697</v>
      </c>
      <c r="C2997" s="18">
        <v>17978701</v>
      </c>
      <c r="D2997" s="19">
        <v>-1.9904169525875499</v>
      </c>
      <c r="E2997" s="45">
        <v>8.3393004333319996E-3</v>
      </c>
      <c r="F2997" s="18">
        <v>17978422</v>
      </c>
      <c r="G2997" s="18">
        <v>17979053</v>
      </c>
      <c r="H2997" s="15" t="s">
        <v>5518</v>
      </c>
      <c r="I2997" s="15" t="s">
        <v>2270</v>
      </c>
      <c r="J2997" s="18">
        <v>17978674</v>
      </c>
      <c r="K2997" s="18">
        <v>17978724</v>
      </c>
      <c r="L2997" s="15"/>
      <c r="M2997" s="15"/>
      <c r="N2997" s="15"/>
      <c r="O2997" s="15"/>
      <c r="P2997" s="15"/>
      <c r="Q2997" s="15"/>
      <c r="R2997" s="15"/>
      <c r="S2997" s="15"/>
      <c r="T2997" s="15"/>
      <c r="U2997" s="15"/>
      <c r="V2997" s="15"/>
      <c r="W2997" s="15"/>
    </row>
    <row r="2998" spans="1:23" ht="14.25" x14ac:dyDescent="0.2">
      <c r="A2998" s="15">
        <v>3</v>
      </c>
      <c r="B2998" s="18">
        <v>8385590</v>
      </c>
      <c r="C2998" s="18">
        <v>8385590</v>
      </c>
      <c r="D2998" s="19">
        <v>-1.99718042251477</v>
      </c>
      <c r="E2998" s="45">
        <v>1.19968862305332E-4</v>
      </c>
      <c r="F2998" s="18">
        <v>8384267</v>
      </c>
      <c r="G2998" s="18">
        <v>8386181</v>
      </c>
      <c r="H2998" s="15" t="s">
        <v>4575</v>
      </c>
      <c r="I2998" s="15" t="s">
        <v>2272</v>
      </c>
      <c r="J2998" s="18">
        <v>8385565</v>
      </c>
      <c r="K2998" s="18">
        <v>8385615</v>
      </c>
      <c r="L2998" s="15"/>
      <c r="M2998" s="15"/>
      <c r="N2998" s="15"/>
      <c r="O2998" s="15"/>
      <c r="P2998" s="15"/>
      <c r="Q2998" s="15"/>
      <c r="R2998" s="15"/>
      <c r="S2998" s="15"/>
      <c r="T2998" s="15"/>
      <c r="U2998" s="15"/>
      <c r="V2998" s="15"/>
      <c r="W2998" s="15"/>
    </row>
    <row r="2999" spans="1:23" ht="14.25" x14ac:dyDescent="0.2">
      <c r="A2999" s="15">
        <v>2</v>
      </c>
      <c r="B2999" s="18">
        <v>14145116</v>
      </c>
      <c r="C2999" s="18">
        <v>14145116</v>
      </c>
      <c r="D2999" s="19">
        <v>-1.99740744962085</v>
      </c>
      <c r="E2999" s="45">
        <v>3.1804552507589901E-7</v>
      </c>
      <c r="F2999" s="18">
        <v>14144831</v>
      </c>
      <c r="G2999" s="18">
        <v>14145134</v>
      </c>
      <c r="H2999" s="15" t="s">
        <v>4061</v>
      </c>
      <c r="I2999" s="15" t="s">
        <v>2270</v>
      </c>
      <c r="J2999" s="18">
        <v>14145091</v>
      </c>
      <c r="K2999" s="18">
        <v>14145141</v>
      </c>
      <c r="L2999" s="15"/>
      <c r="M2999" s="15"/>
      <c r="N2999" s="15"/>
      <c r="O2999" s="15"/>
      <c r="P2999" s="15"/>
      <c r="Q2999" s="15"/>
      <c r="R2999" s="15"/>
      <c r="S2999" s="15"/>
      <c r="T2999" s="15"/>
      <c r="U2999" s="15"/>
      <c r="V2999" s="15"/>
      <c r="W2999" s="15"/>
    </row>
    <row r="3000" spans="1:23" ht="14.25" x14ac:dyDescent="0.2">
      <c r="A3000" s="15">
        <v>3</v>
      </c>
      <c r="B3000" s="18">
        <v>16529061</v>
      </c>
      <c r="C3000" s="18">
        <v>16529061</v>
      </c>
      <c r="D3000" s="19">
        <v>-2.0013278529767899</v>
      </c>
      <c r="E3000" s="45">
        <v>2.2434181440611801E-3</v>
      </c>
      <c r="F3000" s="18">
        <v>16528474</v>
      </c>
      <c r="G3000" s="18">
        <v>16529352</v>
      </c>
      <c r="H3000" s="15" t="s">
        <v>4673</v>
      </c>
      <c r="I3000" s="15" t="s">
        <v>2272</v>
      </c>
      <c r="J3000" s="18">
        <v>16529036</v>
      </c>
      <c r="K3000" s="18">
        <v>16529086</v>
      </c>
      <c r="L3000" s="15"/>
      <c r="M3000" s="15"/>
      <c r="N3000" s="15"/>
      <c r="O3000" s="15"/>
      <c r="P3000" s="15"/>
      <c r="Q3000" s="15"/>
      <c r="R3000" s="15"/>
      <c r="S3000" s="15"/>
      <c r="T3000" s="15"/>
      <c r="U3000" s="15"/>
      <c r="V3000" s="15"/>
      <c r="W3000" s="15"/>
    </row>
    <row r="3001" spans="1:23" ht="14.25" x14ac:dyDescent="0.2">
      <c r="A3001" s="15">
        <v>5</v>
      </c>
      <c r="B3001" s="18">
        <v>9079779</v>
      </c>
      <c r="C3001" s="18">
        <v>9079779</v>
      </c>
      <c r="D3001" s="19">
        <v>-2.0024258706381302</v>
      </c>
      <c r="E3001" s="45">
        <v>6.6714606495057198E-3</v>
      </c>
      <c r="F3001" s="18">
        <v>9079452</v>
      </c>
      <c r="G3001" s="18">
        <v>9079936</v>
      </c>
      <c r="H3001" s="15" t="s">
        <v>2196</v>
      </c>
      <c r="I3001" s="15" t="s">
        <v>2270</v>
      </c>
      <c r="J3001" s="18">
        <v>9079754</v>
      </c>
      <c r="K3001" s="18">
        <v>9079804</v>
      </c>
      <c r="L3001" s="15"/>
      <c r="M3001" s="15"/>
      <c r="N3001" s="15"/>
      <c r="O3001" s="15"/>
      <c r="P3001" s="15"/>
      <c r="Q3001" s="15"/>
      <c r="R3001" s="15"/>
      <c r="S3001" s="15"/>
      <c r="T3001" s="15"/>
      <c r="U3001" s="15"/>
      <c r="V3001" s="15"/>
      <c r="W3001" s="15"/>
    </row>
    <row r="3002" spans="1:23" ht="14.25" x14ac:dyDescent="0.2">
      <c r="A3002" s="15">
        <v>4</v>
      </c>
      <c r="B3002" s="18">
        <v>17852719</v>
      </c>
      <c r="C3002" s="18">
        <v>17852719</v>
      </c>
      <c r="D3002" s="19">
        <v>-2.0038361606264199</v>
      </c>
      <c r="E3002" s="45">
        <v>1.3376904070986901E-7</v>
      </c>
      <c r="F3002" s="18">
        <v>17852441</v>
      </c>
      <c r="G3002" s="18">
        <v>17852755</v>
      </c>
      <c r="H3002" s="15" t="s">
        <v>5510</v>
      </c>
      <c r="I3002" s="15" t="s">
        <v>2272</v>
      </c>
      <c r="J3002" s="18">
        <v>17852694</v>
      </c>
      <c r="K3002" s="18">
        <v>17852744</v>
      </c>
      <c r="L3002" s="15"/>
      <c r="M3002" s="15"/>
      <c r="N3002" s="15"/>
      <c r="O3002" s="15"/>
      <c r="P3002" s="15"/>
      <c r="Q3002" s="15"/>
      <c r="R3002" s="15"/>
      <c r="S3002" s="15"/>
      <c r="T3002" s="15"/>
      <c r="U3002" s="15"/>
      <c r="V3002" s="15"/>
      <c r="W3002" s="15"/>
    </row>
    <row r="3003" spans="1:23" ht="14.25" x14ac:dyDescent="0.2">
      <c r="A3003" s="15">
        <v>4</v>
      </c>
      <c r="B3003" s="18">
        <v>8666783</v>
      </c>
      <c r="C3003" s="18">
        <v>8666783</v>
      </c>
      <c r="D3003" s="19">
        <v>-2.00395088602244</v>
      </c>
      <c r="E3003" s="45">
        <v>1.13516915764289E-3</v>
      </c>
      <c r="F3003" s="18">
        <v>8666334</v>
      </c>
      <c r="G3003" s="18">
        <v>8666886</v>
      </c>
      <c r="H3003" s="15" t="s">
        <v>5170</v>
      </c>
      <c r="I3003" s="15" t="s">
        <v>2270</v>
      </c>
      <c r="J3003" s="18">
        <v>8666758</v>
      </c>
      <c r="K3003" s="18">
        <v>8666808</v>
      </c>
      <c r="L3003" s="15"/>
      <c r="M3003" s="15"/>
      <c r="N3003" s="15"/>
      <c r="O3003" s="15"/>
      <c r="P3003" s="15"/>
      <c r="Q3003" s="15"/>
      <c r="R3003" s="15"/>
      <c r="S3003" s="15"/>
      <c r="T3003" s="15"/>
      <c r="U3003" s="15"/>
      <c r="V3003" s="15"/>
      <c r="W3003" s="15"/>
    </row>
    <row r="3004" spans="1:23" ht="14.25" x14ac:dyDescent="0.2">
      <c r="A3004" s="15">
        <v>4</v>
      </c>
      <c r="B3004" s="18">
        <v>8666801</v>
      </c>
      <c r="C3004" s="18">
        <v>8666810</v>
      </c>
      <c r="D3004" s="19">
        <v>-2.0067272767825099</v>
      </c>
      <c r="E3004" s="45">
        <v>1.23549371955835E-3</v>
      </c>
      <c r="F3004" s="18">
        <v>8666334</v>
      </c>
      <c r="G3004" s="18">
        <v>8666886</v>
      </c>
      <c r="H3004" s="15" t="s">
        <v>5170</v>
      </c>
      <c r="I3004" s="15" t="s">
        <v>2270</v>
      </c>
      <c r="J3004" s="18">
        <v>8666781</v>
      </c>
      <c r="K3004" s="18">
        <v>8666831</v>
      </c>
      <c r="L3004" s="15"/>
      <c r="M3004" s="15"/>
      <c r="N3004" s="15"/>
      <c r="O3004" s="15"/>
      <c r="P3004" s="15"/>
      <c r="Q3004" s="15"/>
      <c r="R3004" s="15"/>
      <c r="S3004" s="15"/>
      <c r="T3004" s="15"/>
      <c r="U3004" s="15"/>
      <c r="V3004" s="15"/>
      <c r="W3004" s="15"/>
    </row>
    <row r="3005" spans="1:23" ht="14.25" x14ac:dyDescent="0.2">
      <c r="A3005" s="15">
        <v>4</v>
      </c>
      <c r="B3005" s="18">
        <v>8666779</v>
      </c>
      <c r="C3005" s="18">
        <v>8666782</v>
      </c>
      <c r="D3005" s="19">
        <v>-2.01257185697188</v>
      </c>
      <c r="E3005" s="45">
        <v>2.19532517259039E-3</v>
      </c>
      <c r="F3005" s="18">
        <v>8666334</v>
      </c>
      <c r="G3005" s="18">
        <v>8666886</v>
      </c>
      <c r="H3005" s="15" t="s">
        <v>5170</v>
      </c>
      <c r="I3005" s="15" t="s">
        <v>2270</v>
      </c>
      <c r="J3005" s="18">
        <v>8666755</v>
      </c>
      <c r="K3005" s="18">
        <v>8666805</v>
      </c>
      <c r="L3005" s="15"/>
      <c r="M3005" s="15"/>
      <c r="N3005" s="15"/>
      <c r="O3005" s="15"/>
      <c r="P3005" s="15"/>
      <c r="Q3005" s="15"/>
      <c r="R3005" s="15"/>
      <c r="S3005" s="15"/>
      <c r="T3005" s="15"/>
      <c r="U3005" s="15"/>
      <c r="V3005" s="15"/>
      <c r="W3005" s="15"/>
    </row>
    <row r="3006" spans="1:23" ht="14.25" x14ac:dyDescent="0.2">
      <c r="A3006" s="15">
        <v>1</v>
      </c>
      <c r="B3006" s="18">
        <v>16872304</v>
      </c>
      <c r="C3006" s="18">
        <v>16872304</v>
      </c>
      <c r="D3006" s="19">
        <v>-2.01636424872836</v>
      </c>
      <c r="E3006" s="45">
        <v>7.4204908165713896E-3</v>
      </c>
      <c r="F3006" s="18">
        <v>16872237</v>
      </c>
      <c r="G3006" s="18">
        <v>16872480</v>
      </c>
      <c r="H3006" s="15" t="s">
        <v>3234</v>
      </c>
      <c r="I3006" s="15" t="s">
        <v>2272</v>
      </c>
      <c r="J3006" s="18">
        <v>16872279</v>
      </c>
      <c r="K3006" s="18">
        <v>16872329</v>
      </c>
      <c r="L3006" s="15"/>
      <c r="M3006" s="15"/>
      <c r="N3006" s="15"/>
      <c r="O3006" s="15"/>
      <c r="P3006" s="15"/>
      <c r="Q3006" s="15"/>
      <c r="R3006" s="15"/>
      <c r="S3006" s="15"/>
      <c r="T3006" s="15"/>
      <c r="U3006" s="15"/>
      <c r="V3006" s="15"/>
      <c r="W3006" s="15"/>
    </row>
    <row r="3007" spans="1:23" ht="14.25" x14ac:dyDescent="0.2">
      <c r="A3007" s="15">
        <v>3</v>
      </c>
      <c r="B3007" s="18">
        <v>16528770</v>
      </c>
      <c r="C3007" s="18">
        <v>16528775</v>
      </c>
      <c r="D3007" s="19">
        <v>-2.0210347588712501</v>
      </c>
      <c r="E3007" s="45">
        <v>5.1153414472449304E-4</v>
      </c>
      <c r="F3007" s="18">
        <v>16528474</v>
      </c>
      <c r="G3007" s="18">
        <v>16529352</v>
      </c>
      <c r="H3007" s="15" t="s">
        <v>4673</v>
      </c>
      <c r="I3007" s="15" t="s">
        <v>2272</v>
      </c>
      <c r="J3007" s="18">
        <v>16528747</v>
      </c>
      <c r="K3007" s="18">
        <v>16528797</v>
      </c>
      <c r="L3007" s="15"/>
      <c r="M3007" s="15"/>
      <c r="N3007" s="15"/>
      <c r="O3007" s="15"/>
      <c r="P3007" s="15"/>
      <c r="Q3007" s="15"/>
      <c r="R3007" s="15"/>
      <c r="S3007" s="15"/>
      <c r="T3007" s="15"/>
      <c r="U3007" s="15"/>
      <c r="V3007" s="15"/>
      <c r="W3007" s="15"/>
    </row>
    <row r="3008" spans="1:23" ht="14.25" x14ac:dyDescent="0.2">
      <c r="A3008" s="15">
        <v>2</v>
      </c>
      <c r="B3008" s="18">
        <v>15557806</v>
      </c>
      <c r="C3008" s="18">
        <v>15557809</v>
      </c>
      <c r="D3008" s="19">
        <v>-2.0224968019949499</v>
      </c>
      <c r="E3008" s="45">
        <v>2.7443879337604601E-5</v>
      </c>
      <c r="F3008" s="18">
        <v>15557367</v>
      </c>
      <c r="G3008" s="18">
        <v>15559351</v>
      </c>
      <c r="H3008" s="15" t="s">
        <v>4111</v>
      </c>
      <c r="I3008" s="15" t="s">
        <v>2270</v>
      </c>
      <c r="J3008" s="18">
        <v>15557783</v>
      </c>
      <c r="K3008" s="18">
        <v>15557833</v>
      </c>
      <c r="L3008" s="15"/>
      <c r="M3008" s="15"/>
      <c r="N3008" s="15"/>
      <c r="O3008" s="15"/>
      <c r="P3008" s="15"/>
      <c r="Q3008" s="15"/>
      <c r="R3008" s="15"/>
      <c r="S3008" s="15"/>
      <c r="T3008" s="15"/>
      <c r="U3008" s="15"/>
      <c r="V3008" s="15"/>
      <c r="W3008" s="15"/>
    </row>
    <row r="3009" spans="1:23" ht="14.25" x14ac:dyDescent="0.2">
      <c r="A3009" s="15">
        <v>4</v>
      </c>
      <c r="B3009" s="18">
        <v>8878247</v>
      </c>
      <c r="C3009" s="18">
        <v>8878249</v>
      </c>
      <c r="D3009" s="19">
        <v>-2.0225794738085598</v>
      </c>
      <c r="E3009" s="45">
        <v>8.1669616624333204E-3</v>
      </c>
      <c r="F3009" s="18">
        <v>8877590</v>
      </c>
      <c r="G3009" s="18">
        <v>8879327</v>
      </c>
      <c r="H3009" s="15" t="s">
        <v>5178</v>
      </c>
      <c r="I3009" s="15" t="s">
        <v>2270</v>
      </c>
      <c r="J3009" s="18">
        <v>8878223</v>
      </c>
      <c r="K3009" s="18">
        <v>8878273</v>
      </c>
      <c r="L3009" s="15"/>
      <c r="M3009" s="15"/>
      <c r="N3009" s="15"/>
      <c r="O3009" s="15"/>
      <c r="P3009" s="15"/>
      <c r="Q3009" s="15"/>
      <c r="R3009" s="15"/>
      <c r="S3009" s="15"/>
      <c r="T3009" s="15"/>
      <c r="U3009" s="15"/>
      <c r="V3009" s="15"/>
      <c r="W3009" s="15"/>
    </row>
    <row r="3010" spans="1:23" ht="14.25" x14ac:dyDescent="0.2">
      <c r="A3010" s="15">
        <v>2</v>
      </c>
      <c r="B3010" s="18">
        <v>13499484</v>
      </c>
      <c r="C3010" s="18">
        <v>13499484</v>
      </c>
      <c r="D3010" s="19">
        <v>-2.0239328722605001</v>
      </c>
      <c r="E3010" s="45">
        <v>3.68644405464826E-3</v>
      </c>
      <c r="F3010" s="18">
        <v>13499145</v>
      </c>
      <c r="G3010" s="18">
        <v>13499866</v>
      </c>
      <c r="H3010" s="15" t="s">
        <v>4042</v>
      </c>
      <c r="I3010" s="15" t="s">
        <v>2272</v>
      </c>
      <c r="J3010" s="18">
        <v>13499459</v>
      </c>
      <c r="K3010" s="18">
        <v>13499509</v>
      </c>
      <c r="L3010" s="15"/>
      <c r="M3010" s="15"/>
      <c r="N3010" s="15"/>
      <c r="O3010" s="15"/>
      <c r="P3010" s="15"/>
      <c r="Q3010" s="15"/>
      <c r="R3010" s="15"/>
      <c r="S3010" s="15"/>
      <c r="T3010" s="15"/>
      <c r="U3010" s="15"/>
      <c r="V3010" s="15"/>
      <c r="W3010" s="15"/>
    </row>
    <row r="3011" spans="1:23" ht="14.25" x14ac:dyDescent="0.2">
      <c r="A3011" s="15">
        <v>4</v>
      </c>
      <c r="B3011" s="18">
        <v>8666851</v>
      </c>
      <c r="C3011" s="18">
        <v>8666851</v>
      </c>
      <c r="D3011" s="19">
        <v>-2.0253892518552199</v>
      </c>
      <c r="E3011" s="45">
        <v>3.0475010786116998E-3</v>
      </c>
      <c r="F3011" s="18">
        <v>8666334</v>
      </c>
      <c r="G3011" s="18">
        <v>8666886</v>
      </c>
      <c r="H3011" s="15" t="s">
        <v>5170</v>
      </c>
      <c r="I3011" s="15" t="s">
        <v>2270</v>
      </c>
      <c r="J3011" s="18">
        <v>8666826</v>
      </c>
      <c r="K3011" s="18">
        <v>8666876</v>
      </c>
      <c r="L3011" s="15"/>
      <c r="M3011" s="15"/>
      <c r="N3011" s="15"/>
      <c r="O3011" s="15"/>
      <c r="P3011" s="15"/>
      <c r="Q3011" s="15"/>
      <c r="R3011" s="15"/>
      <c r="S3011" s="15"/>
      <c r="T3011" s="15"/>
      <c r="U3011" s="15"/>
      <c r="V3011" s="15"/>
      <c r="W3011" s="15"/>
    </row>
    <row r="3012" spans="1:23" ht="14.25" x14ac:dyDescent="0.2">
      <c r="A3012" s="15">
        <v>5</v>
      </c>
      <c r="B3012" s="18">
        <v>26125379</v>
      </c>
      <c r="C3012" s="18">
        <v>26125380</v>
      </c>
      <c r="D3012" s="19">
        <v>-2.02620686053312</v>
      </c>
      <c r="E3012" s="45">
        <v>4.1341373245515596E-3</v>
      </c>
      <c r="F3012" s="18">
        <v>26125242</v>
      </c>
      <c r="G3012" s="18">
        <v>26125495</v>
      </c>
      <c r="H3012" s="15" t="s">
        <v>6277</v>
      </c>
      <c r="I3012" s="15" t="s">
        <v>2270</v>
      </c>
      <c r="J3012" s="18">
        <v>26125355</v>
      </c>
      <c r="K3012" s="18">
        <v>26125405</v>
      </c>
      <c r="L3012" s="15"/>
      <c r="M3012" s="15"/>
      <c r="N3012" s="15"/>
      <c r="O3012" s="15"/>
      <c r="P3012" s="15"/>
      <c r="Q3012" s="15"/>
      <c r="R3012" s="15"/>
      <c r="S3012" s="15"/>
      <c r="T3012" s="15"/>
      <c r="U3012" s="15"/>
      <c r="V3012" s="15"/>
      <c r="W3012" s="15"/>
    </row>
    <row r="3013" spans="1:23" ht="14.25" x14ac:dyDescent="0.2">
      <c r="A3013" s="15">
        <v>1</v>
      </c>
      <c r="B3013" s="18">
        <v>28548287</v>
      </c>
      <c r="C3013" s="18">
        <v>28548287</v>
      </c>
      <c r="D3013" s="19">
        <v>-2.02816557033234</v>
      </c>
      <c r="E3013" s="45">
        <v>5.0349378576848797E-4</v>
      </c>
      <c r="F3013" s="18">
        <v>28547786</v>
      </c>
      <c r="G3013" s="18">
        <v>28548472</v>
      </c>
      <c r="H3013" s="15" t="s">
        <v>3596</v>
      </c>
      <c r="I3013" s="15" t="s">
        <v>2270</v>
      </c>
      <c r="J3013" s="18">
        <v>28548262</v>
      </c>
      <c r="K3013" s="18">
        <v>28548312</v>
      </c>
      <c r="L3013" s="15"/>
      <c r="M3013" s="15"/>
      <c r="N3013" s="15"/>
      <c r="O3013" s="15"/>
      <c r="P3013" s="15"/>
      <c r="Q3013" s="15"/>
      <c r="R3013" s="15"/>
      <c r="S3013" s="15"/>
      <c r="T3013" s="15"/>
      <c r="U3013" s="15"/>
      <c r="V3013" s="15"/>
      <c r="W3013" s="15"/>
    </row>
    <row r="3014" spans="1:23" ht="14.25" x14ac:dyDescent="0.2">
      <c r="A3014" s="15">
        <v>1</v>
      </c>
      <c r="B3014" s="18">
        <v>10815958</v>
      </c>
      <c r="C3014" s="18">
        <v>10815959</v>
      </c>
      <c r="D3014" s="19">
        <v>-2.03342538310859</v>
      </c>
      <c r="E3014" s="45">
        <v>7.48293176692997E-3</v>
      </c>
      <c r="F3014" s="18">
        <v>10815503</v>
      </c>
      <c r="G3014" s="18">
        <v>10816615</v>
      </c>
      <c r="H3014" s="15" t="s">
        <v>3167</v>
      </c>
      <c r="I3014" s="15" t="s">
        <v>2272</v>
      </c>
      <c r="J3014" s="18">
        <v>10815933</v>
      </c>
      <c r="K3014" s="18">
        <v>10815983</v>
      </c>
      <c r="L3014" s="15"/>
      <c r="M3014" s="15"/>
      <c r="N3014" s="15"/>
      <c r="O3014" s="15"/>
      <c r="P3014" s="15"/>
      <c r="Q3014" s="15"/>
      <c r="R3014" s="15"/>
      <c r="S3014" s="15"/>
      <c r="T3014" s="15"/>
      <c r="U3014" s="15"/>
      <c r="V3014" s="15"/>
      <c r="W3014" s="15"/>
    </row>
    <row r="3015" spans="1:23" ht="14.25" x14ac:dyDescent="0.2">
      <c r="A3015" s="15">
        <v>5</v>
      </c>
      <c r="B3015" s="18">
        <v>17149899</v>
      </c>
      <c r="C3015" s="18">
        <v>17149899</v>
      </c>
      <c r="D3015" s="19">
        <v>-2.0402595658361</v>
      </c>
      <c r="E3015" s="45">
        <v>3.7802381711789699E-3</v>
      </c>
      <c r="F3015" s="18">
        <v>17149477</v>
      </c>
      <c r="G3015" s="18">
        <v>17150057</v>
      </c>
      <c r="H3015" s="15" t="s">
        <v>5922</v>
      </c>
      <c r="I3015" s="15" t="s">
        <v>2272</v>
      </c>
      <c r="J3015" s="18">
        <v>17149874</v>
      </c>
      <c r="K3015" s="18">
        <v>17149924</v>
      </c>
      <c r="L3015" s="15"/>
      <c r="M3015" s="15"/>
      <c r="N3015" s="15"/>
      <c r="O3015" s="15"/>
      <c r="P3015" s="15"/>
      <c r="Q3015" s="15"/>
      <c r="R3015" s="15"/>
      <c r="S3015" s="15"/>
      <c r="T3015" s="15"/>
      <c r="U3015" s="15"/>
      <c r="V3015" s="15"/>
      <c r="W3015" s="15"/>
    </row>
    <row r="3016" spans="1:23" ht="14.25" x14ac:dyDescent="0.2">
      <c r="A3016" s="15">
        <v>2</v>
      </c>
      <c r="B3016" s="18">
        <v>16634081</v>
      </c>
      <c r="C3016" s="18">
        <v>16634090</v>
      </c>
      <c r="D3016" s="19">
        <v>-2.04369084505865</v>
      </c>
      <c r="E3016" s="45">
        <v>4.0429796519434897E-5</v>
      </c>
      <c r="F3016" s="18">
        <v>16633520</v>
      </c>
      <c r="G3016" s="18">
        <v>16634253</v>
      </c>
      <c r="H3016" s="15" t="s">
        <v>4132</v>
      </c>
      <c r="I3016" s="15" t="s">
        <v>2272</v>
      </c>
      <c r="J3016" s="18">
        <v>16634061</v>
      </c>
      <c r="K3016" s="18">
        <v>16634111</v>
      </c>
      <c r="L3016" s="15"/>
      <c r="M3016" s="15"/>
      <c r="N3016" s="15"/>
      <c r="O3016" s="15"/>
      <c r="P3016" s="15"/>
      <c r="Q3016" s="15"/>
      <c r="R3016" s="15"/>
      <c r="S3016" s="15"/>
      <c r="T3016" s="15"/>
      <c r="U3016" s="15"/>
      <c r="V3016" s="15"/>
      <c r="W3016" s="15"/>
    </row>
    <row r="3017" spans="1:23" ht="14.25" x14ac:dyDescent="0.2">
      <c r="A3017" s="15">
        <v>3</v>
      </c>
      <c r="B3017" s="18">
        <v>10309795</v>
      </c>
      <c r="C3017" s="18">
        <v>10309795</v>
      </c>
      <c r="D3017" s="19">
        <v>-2.0448129879218699</v>
      </c>
      <c r="E3017" s="45">
        <v>2.4994963188658299E-3</v>
      </c>
      <c r="F3017" s="18">
        <v>10309700</v>
      </c>
      <c r="G3017" s="18">
        <v>10310492</v>
      </c>
      <c r="H3017" s="15" t="s">
        <v>4628</v>
      </c>
      <c r="I3017" s="15" t="s">
        <v>2272</v>
      </c>
      <c r="J3017" s="18">
        <v>10309770</v>
      </c>
      <c r="K3017" s="18">
        <v>10309820</v>
      </c>
      <c r="L3017" s="15"/>
      <c r="M3017" s="15"/>
      <c r="N3017" s="15"/>
      <c r="O3017" s="15"/>
      <c r="P3017" s="15"/>
      <c r="Q3017" s="15"/>
      <c r="R3017" s="15"/>
      <c r="S3017" s="15"/>
      <c r="T3017" s="15"/>
      <c r="U3017" s="15"/>
      <c r="V3017" s="15"/>
      <c r="W3017" s="15"/>
    </row>
    <row r="3018" spans="1:23" ht="14.25" x14ac:dyDescent="0.2">
      <c r="A3018" s="15">
        <v>4</v>
      </c>
      <c r="B3018" s="18">
        <v>16701915</v>
      </c>
      <c r="C3018" s="18">
        <v>16701921</v>
      </c>
      <c r="D3018" s="19">
        <v>-2.0457793632766399</v>
      </c>
      <c r="E3018" s="45">
        <v>2.8087192311035498E-3</v>
      </c>
      <c r="F3018" s="18">
        <v>16701635</v>
      </c>
      <c r="G3018" s="18">
        <v>16702411</v>
      </c>
      <c r="H3018" s="15" t="s">
        <v>5463</v>
      </c>
      <c r="I3018" s="15" t="s">
        <v>2270</v>
      </c>
      <c r="J3018" s="18">
        <v>16701893</v>
      </c>
      <c r="K3018" s="18">
        <v>16701943</v>
      </c>
      <c r="L3018" s="15" t="s">
        <v>12461</v>
      </c>
      <c r="M3018" s="15">
        <v>4</v>
      </c>
      <c r="N3018" s="15">
        <v>-1</v>
      </c>
      <c r="O3018" s="15">
        <v>1</v>
      </c>
      <c r="P3018" s="15">
        <v>22</v>
      </c>
      <c r="Q3018" s="15">
        <v>17</v>
      </c>
      <c r="R3018" s="15">
        <v>38</v>
      </c>
      <c r="S3018" s="15" t="s">
        <v>12750</v>
      </c>
      <c r="T3018" s="15" t="s">
        <v>12463</v>
      </c>
      <c r="U3018" s="15" t="s">
        <v>12751</v>
      </c>
      <c r="V3018" s="15" t="s">
        <v>11844</v>
      </c>
      <c r="W3018" s="15">
        <v>1</v>
      </c>
    </row>
    <row r="3019" spans="1:23" ht="14.25" x14ac:dyDescent="0.2">
      <c r="A3019" s="15">
        <v>4</v>
      </c>
      <c r="B3019" s="18">
        <v>16701915</v>
      </c>
      <c r="C3019" s="18">
        <v>16701921</v>
      </c>
      <c r="D3019" s="19">
        <v>-2.0457793632766399</v>
      </c>
      <c r="E3019" s="45">
        <v>2.8087192311035498E-3</v>
      </c>
      <c r="F3019" s="18">
        <v>16701635</v>
      </c>
      <c r="G3019" s="18">
        <v>16702411</v>
      </c>
      <c r="H3019" s="15" t="s">
        <v>5463</v>
      </c>
      <c r="I3019" s="15" t="s">
        <v>2270</v>
      </c>
      <c r="J3019" s="18">
        <v>16701893</v>
      </c>
      <c r="K3019" s="18">
        <v>16701943</v>
      </c>
      <c r="L3019" s="15" t="s">
        <v>12465</v>
      </c>
      <c r="M3019" s="15">
        <v>5</v>
      </c>
      <c r="N3019" s="15">
        <v>-1</v>
      </c>
      <c r="O3019" s="15">
        <v>1</v>
      </c>
      <c r="P3019" s="15">
        <v>20</v>
      </c>
      <c r="Q3019" s="15">
        <v>18</v>
      </c>
      <c r="R3019" s="15">
        <v>38</v>
      </c>
      <c r="S3019" s="15" t="s">
        <v>12752</v>
      </c>
      <c r="T3019" s="15" t="s">
        <v>12463</v>
      </c>
      <c r="U3019" s="15" t="s">
        <v>12753</v>
      </c>
      <c r="V3019" s="15" t="s">
        <v>11844</v>
      </c>
      <c r="W3019" s="15">
        <v>1</v>
      </c>
    </row>
    <row r="3020" spans="1:23" ht="14.25" x14ac:dyDescent="0.2">
      <c r="A3020" s="15">
        <v>3</v>
      </c>
      <c r="B3020" s="18">
        <v>16529059</v>
      </c>
      <c r="C3020" s="18">
        <v>16529059</v>
      </c>
      <c r="D3020" s="19">
        <v>-2.0505084959757398</v>
      </c>
      <c r="E3020" s="45">
        <v>3.4804363807896801E-3</v>
      </c>
      <c r="F3020" s="18">
        <v>16528474</v>
      </c>
      <c r="G3020" s="18">
        <v>16529352</v>
      </c>
      <c r="H3020" s="15" t="s">
        <v>4673</v>
      </c>
      <c r="I3020" s="15" t="s">
        <v>2272</v>
      </c>
      <c r="J3020" s="18">
        <v>16529034</v>
      </c>
      <c r="K3020" s="18">
        <v>16529084</v>
      </c>
      <c r="L3020" s="15"/>
      <c r="M3020" s="15"/>
      <c r="N3020" s="15"/>
      <c r="O3020" s="15"/>
      <c r="P3020" s="15"/>
      <c r="Q3020" s="15"/>
      <c r="R3020" s="15"/>
      <c r="S3020" s="15"/>
      <c r="T3020" s="15"/>
      <c r="U3020" s="15"/>
      <c r="V3020" s="15"/>
      <c r="W3020" s="15"/>
    </row>
    <row r="3021" spans="1:23" ht="14.25" x14ac:dyDescent="0.2">
      <c r="A3021" s="15">
        <v>5</v>
      </c>
      <c r="B3021" s="18">
        <v>5145461</v>
      </c>
      <c r="C3021" s="18">
        <v>5145461</v>
      </c>
      <c r="D3021" s="19">
        <v>-2.05154802909929</v>
      </c>
      <c r="E3021" s="45">
        <v>2.2562001743974501E-4</v>
      </c>
      <c r="F3021" s="18">
        <v>5144629</v>
      </c>
      <c r="G3021" s="18">
        <v>5145907</v>
      </c>
      <c r="H3021" s="15" t="s">
        <v>5713</v>
      </c>
      <c r="I3021" s="15" t="s">
        <v>2270</v>
      </c>
      <c r="J3021" s="18">
        <v>5145436</v>
      </c>
      <c r="K3021" s="18">
        <v>5145486</v>
      </c>
      <c r="L3021" s="15"/>
      <c r="M3021" s="15"/>
      <c r="N3021" s="15"/>
      <c r="O3021" s="15"/>
      <c r="P3021" s="15"/>
      <c r="Q3021" s="15"/>
      <c r="R3021" s="15"/>
      <c r="S3021" s="15"/>
      <c r="T3021" s="15"/>
      <c r="U3021" s="15"/>
      <c r="V3021" s="15"/>
      <c r="W3021" s="15"/>
    </row>
    <row r="3022" spans="1:23" ht="14.25" x14ac:dyDescent="0.2">
      <c r="A3022" s="15">
        <v>4</v>
      </c>
      <c r="B3022" s="18">
        <v>8666834</v>
      </c>
      <c r="C3022" s="18">
        <v>8666837</v>
      </c>
      <c r="D3022" s="19">
        <v>-2.0563164876361499</v>
      </c>
      <c r="E3022" s="45">
        <v>4.3048595238723103E-5</v>
      </c>
      <c r="F3022" s="18">
        <v>8666334</v>
      </c>
      <c r="G3022" s="18">
        <v>8666886</v>
      </c>
      <c r="H3022" s="15" t="s">
        <v>5170</v>
      </c>
      <c r="I3022" s="15" t="s">
        <v>2270</v>
      </c>
      <c r="J3022" s="18">
        <v>8666811</v>
      </c>
      <c r="K3022" s="18">
        <v>8666861</v>
      </c>
      <c r="L3022" s="15"/>
      <c r="M3022" s="15"/>
      <c r="N3022" s="15"/>
      <c r="O3022" s="15"/>
      <c r="P3022" s="15"/>
      <c r="Q3022" s="15"/>
      <c r="R3022" s="15"/>
      <c r="S3022" s="15"/>
      <c r="T3022" s="15"/>
      <c r="U3022" s="15"/>
      <c r="V3022" s="15"/>
      <c r="W3022" s="15"/>
    </row>
    <row r="3023" spans="1:23" ht="14.25" x14ac:dyDescent="0.2">
      <c r="A3023" s="15">
        <v>2</v>
      </c>
      <c r="B3023" s="18">
        <v>14145081</v>
      </c>
      <c r="C3023" s="18">
        <v>14145081</v>
      </c>
      <c r="D3023" s="19">
        <v>-2.0593847100956002</v>
      </c>
      <c r="E3023" s="45">
        <v>1.7124721245704901E-5</v>
      </c>
      <c r="F3023" s="18">
        <v>14144831</v>
      </c>
      <c r="G3023" s="18">
        <v>14145134</v>
      </c>
      <c r="H3023" s="15" t="s">
        <v>4061</v>
      </c>
      <c r="I3023" s="15" t="s">
        <v>2270</v>
      </c>
      <c r="J3023" s="18">
        <v>14145056</v>
      </c>
      <c r="K3023" s="18">
        <v>14145106</v>
      </c>
      <c r="L3023" s="15"/>
      <c r="M3023" s="15"/>
      <c r="N3023" s="15"/>
      <c r="O3023" s="15"/>
      <c r="P3023" s="15"/>
      <c r="Q3023" s="15"/>
      <c r="R3023" s="15"/>
      <c r="S3023" s="15"/>
      <c r="T3023" s="15"/>
      <c r="U3023" s="15"/>
      <c r="V3023" s="15"/>
      <c r="W3023" s="15"/>
    </row>
    <row r="3024" spans="1:23" ht="14.25" x14ac:dyDescent="0.2">
      <c r="A3024" s="15">
        <v>4</v>
      </c>
      <c r="B3024" s="18">
        <v>12333517</v>
      </c>
      <c r="C3024" s="18">
        <v>12333521</v>
      </c>
      <c r="D3024" s="19">
        <v>-2.0620136846966202</v>
      </c>
      <c r="E3024" s="45">
        <v>1.13516978055139E-4</v>
      </c>
      <c r="F3024" s="18">
        <v>12333470</v>
      </c>
      <c r="G3024" s="18">
        <v>12333904</v>
      </c>
      <c r="H3024" s="15" t="s">
        <v>5270</v>
      </c>
      <c r="I3024" s="15" t="s">
        <v>2270</v>
      </c>
      <c r="J3024" s="18">
        <v>12333494</v>
      </c>
      <c r="K3024" s="18">
        <v>12333544</v>
      </c>
      <c r="L3024" s="15"/>
      <c r="M3024" s="15"/>
      <c r="N3024" s="15"/>
      <c r="O3024" s="15"/>
      <c r="P3024" s="15"/>
      <c r="Q3024" s="15"/>
      <c r="R3024" s="15"/>
      <c r="S3024" s="15"/>
      <c r="T3024" s="15"/>
      <c r="U3024" s="15"/>
      <c r="V3024" s="15"/>
      <c r="W3024" s="15"/>
    </row>
    <row r="3025" spans="1:23" ht="14.25" x14ac:dyDescent="0.2">
      <c r="A3025" s="15">
        <v>5</v>
      </c>
      <c r="B3025" s="18">
        <v>8508208</v>
      </c>
      <c r="C3025" s="18">
        <v>8508209</v>
      </c>
      <c r="D3025" s="19">
        <v>-2.0620962294889398</v>
      </c>
      <c r="E3025" s="45">
        <v>8.9966279290641799E-3</v>
      </c>
      <c r="F3025" s="18">
        <v>8508043</v>
      </c>
      <c r="G3025" s="18">
        <v>8508255</v>
      </c>
      <c r="H3025" s="15" t="s">
        <v>2180</v>
      </c>
      <c r="I3025" s="15" t="s">
        <v>2270</v>
      </c>
      <c r="J3025" s="18">
        <v>8508183</v>
      </c>
      <c r="K3025" s="18">
        <v>8508233</v>
      </c>
      <c r="L3025" s="15"/>
      <c r="M3025" s="15"/>
      <c r="N3025" s="15"/>
      <c r="O3025" s="15"/>
      <c r="P3025" s="15"/>
      <c r="Q3025" s="15"/>
      <c r="R3025" s="15"/>
      <c r="S3025" s="15"/>
      <c r="T3025" s="15"/>
      <c r="U3025" s="15"/>
      <c r="V3025" s="15"/>
      <c r="W3025" s="15"/>
    </row>
    <row r="3026" spans="1:23" ht="14.25" x14ac:dyDescent="0.2">
      <c r="A3026" s="15">
        <v>4</v>
      </c>
      <c r="B3026" s="18">
        <v>8666823</v>
      </c>
      <c r="C3026" s="18">
        <v>8666832</v>
      </c>
      <c r="D3026" s="19">
        <v>-2.0651508930800602</v>
      </c>
      <c r="E3026" s="45">
        <v>1.22298469962412E-3</v>
      </c>
      <c r="F3026" s="18">
        <v>8666334</v>
      </c>
      <c r="G3026" s="18">
        <v>8666886</v>
      </c>
      <c r="H3026" s="15" t="s">
        <v>5170</v>
      </c>
      <c r="I3026" s="15" t="s">
        <v>2270</v>
      </c>
      <c r="J3026" s="18">
        <v>8666803</v>
      </c>
      <c r="K3026" s="18">
        <v>8666853</v>
      </c>
      <c r="L3026" s="15"/>
      <c r="M3026" s="15"/>
      <c r="N3026" s="15"/>
      <c r="O3026" s="15"/>
      <c r="P3026" s="15"/>
      <c r="Q3026" s="15"/>
      <c r="R3026" s="15"/>
      <c r="S3026" s="15"/>
      <c r="T3026" s="15"/>
      <c r="U3026" s="15"/>
      <c r="V3026" s="15"/>
      <c r="W3026" s="15"/>
    </row>
    <row r="3027" spans="1:23" ht="14.25" x14ac:dyDescent="0.2">
      <c r="A3027" s="15">
        <v>4</v>
      </c>
      <c r="B3027" s="18">
        <v>12613545</v>
      </c>
      <c r="C3027" s="18">
        <v>12613550</v>
      </c>
      <c r="D3027" s="19">
        <v>-2.0656556425370698</v>
      </c>
      <c r="E3027" s="45">
        <v>2.47428780444542E-4</v>
      </c>
      <c r="F3027" s="18">
        <v>12613378</v>
      </c>
      <c r="G3027" s="18">
        <v>12613586</v>
      </c>
      <c r="H3027" s="15" t="s">
        <v>5283</v>
      </c>
      <c r="I3027" s="15" t="s">
        <v>2272</v>
      </c>
      <c r="J3027" s="18">
        <v>12613523</v>
      </c>
      <c r="K3027" s="18">
        <v>12613573</v>
      </c>
      <c r="L3027" s="15"/>
      <c r="M3027" s="15"/>
      <c r="N3027" s="15"/>
      <c r="O3027" s="15"/>
      <c r="P3027" s="15"/>
      <c r="Q3027" s="15"/>
      <c r="R3027" s="15"/>
      <c r="S3027" s="15"/>
      <c r="T3027" s="15"/>
      <c r="U3027" s="15"/>
      <c r="V3027" s="15"/>
      <c r="W3027" s="15"/>
    </row>
    <row r="3028" spans="1:23" ht="14.25" x14ac:dyDescent="0.2">
      <c r="A3028" s="15">
        <v>2</v>
      </c>
      <c r="B3028" s="18">
        <v>15557830</v>
      </c>
      <c r="C3028" s="18">
        <v>15557831</v>
      </c>
      <c r="D3028" s="19">
        <v>-2.0674428673852998</v>
      </c>
      <c r="E3028" s="45">
        <v>1.5140475204150699E-3</v>
      </c>
      <c r="F3028" s="18">
        <v>15557367</v>
      </c>
      <c r="G3028" s="18">
        <v>15559351</v>
      </c>
      <c r="H3028" s="15" t="s">
        <v>4111</v>
      </c>
      <c r="I3028" s="15" t="s">
        <v>2270</v>
      </c>
      <c r="J3028" s="18">
        <v>15557805</v>
      </c>
      <c r="K3028" s="18">
        <v>15557855</v>
      </c>
      <c r="L3028" s="15"/>
      <c r="M3028" s="15"/>
      <c r="N3028" s="15"/>
      <c r="O3028" s="15"/>
      <c r="P3028" s="15"/>
      <c r="Q3028" s="15"/>
      <c r="R3028" s="15"/>
      <c r="S3028" s="15"/>
      <c r="T3028" s="15"/>
      <c r="U3028" s="15"/>
      <c r="V3028" s="15"/>
      <c r="W3028" s="15"/>
    </row>
    <row r="3029" spans="1:23" ht="14.25" x14ac:dyDescent="0.2">
      <c r="A3029" s="15">
        <v>4</v>
      </c>
      <c r="B3029" s="18">
        <v>18469773</v>
      </c>
      <c r="C3029" s="18">
        <v>18469776</v>
      </c>
      <c r="D3029" s="19">
        <v>-2.06908645496368</v>
      </c>
      <c r="E3029" s="45">
        <v>4.11226580070434E-3</v>
      </c>
      <c r="F3029" s="18">
        <v>18469255</v>
      </c>
      <c r="G3029" s="18">
        <v>18469841</v>
      </c>
      <c r="H3029" s="15" t="s">
        <v>5548</v>
      </c>
      <c r="I3029" s="15" t="s">
        <v>2270</v>
      </c>
      <c r="J3029" s="18">
        <v>18469749</v>
      </c>
      <c r="K3029" s="18">
        <v>18469799</v>
      </c>
      <c r="L3029" s="15"/>
      <c r="M3029" s="15"/>
      <c r="N3029" s="15"/>
      <c r="O3029" s="15"/>
      <c r="P3029" s="15"/>
      <c r="Q3029" s="15"/>
      <c r="R3029" s="15"/>
      <c r="S3029" s="15"/>
      <c r="T3029" s="15"/>
      <c r="U3029" s="15"/>
      <c r="V3029" s="15"/>
      <c r="W3029" s="15"/>
    </row>
    <row r="3030" spans="1:23" ht="14.25" x14ac:dyDescent="0.2">
      <c r="A3030" s="15">
        <v>3</v>
      </c>
      <c r="B3030" s="18">
        <v>16528844</v>
      </c>
      <c r="C3030" s="18">
        <v>16528844</v>
      </c>
      <c r="D3030" s="19">
        <v>-2.07288937441009</v>
      </c>
      <c r="E3030" s="45">
        <v>5.35837121188485E-5</v>
      </c>
      <c r="F3030" s="18">
        <v>16528474</v>
      </c>
      <c r="G3030" s="18">
        <v>16529352</v>
      </c>
      <c r="H3030" s="15" t="s">
        <v>4673</v>
      </c>
      <c r="I3030" s="15" t="s">
        <v>2272</v>
      </c>
      <c r="J3030" s="18">
        <v>16528819</v>
      </c>
      <c r="K3030" s="18">
        <v>16528869</v>
      </c>
      <c r="L3030" s="15"/>
      <c r="M3030" s="15"/>
      <c r="N3030" s="15"/>
      <c r="O3030" s="15"/>
      <c r="P3030" s="15"/>
      <c r="Q3030" s="15"/>
      <c r="R3030" s="15"/>
      <c r="S3030" s="15"/>
      <c r="T3030" s="15"/>
      <c r="U3030" s="15"/>
      <c r="V3030" s="15"/>
      <c r="W3030" s="15"/>
    </row>
    <row r="3031" spans="1:23" ht="14.25" x14ac:dyDescent="0.2">
      <c r="A3031" s="15">
        <v>2</v>
      </c>
      <c r="B3031" s="18">
        <v>16571040</v>
      </c>
      <c r="C3031" s="18">
        <v>16571040</v>
      </c>
      <c r="D3031" s="19">
        <v>-2.0733766265462998</v>
      </c>
      <c r="E3031" s="45">
        <v>2.4668430181012003E-4</v>
      </c>
      <c r="F3031" s="18">
        <v>16570746</v>
      </c>
      <c r="G3031" s="18">
        <v>16571066</v>
      </c>
      <c r="H3031" s="15" t="s">
        <v>869</v>
      </c>
      <c r="I3031" s="15" t="s">
        <v>2270</v>
      </c>
      <c r="J3031" s="18">
        <v>16571015</v>
      </c>
      <c r="K3031" s="18">
        <v>16571065</v>
      </c>
      <c r="L3031" s="15"/>
      <c r="M3031" s="15"/>
      <c r="N3031" s="15"/>
      <c r="O3031" s="15"/>
      <c r="P3031" s="15"/>
      <c r="Q3031" s="15"/>
      <c r="R3031" s="15"/>
      <c r="S3031" s="15"/>
      <c r="T3031" s="15"/>
      <c r="U3031" s="15"/>
      <c r="V3031" s="15"/>
      <c r="W3031" s="15"/>
    </row>
    <row r="3032" spans="1:23" ht="14.25" x14ac:dyDescent="0.2">
      <c r="A3032" s="15">
        <v>3</v>
      </c>
      <c r="B3032" s="18">
        <v>2718352</v>
      </c>
      <c r="C3032" s="18">
        <v>2718352</v>
      </c>
      <c r="D3032" s="19">
        <v>-2.07599198239769</v>
      </c>
      <c r="E3032" s="45">
        <v>9.9738584576513096E-3</v>
      </c>
      <c r="F3032" s="18">
        <v>2718303</v>
      </c>
      <c r="G3032" s="18">
        <v>2718923</v>
      </c>
      <c r="H3032" s="15" t="s">
        <v>4347</v>
      </c>
      <c r="I3032" s="15" t="s">
        <v>2272</v>
      </c>
      <c r="J3032" s="18">
        <v>2718327</v>
      </c>
      <c r="K3032" s="18">
        <v>2718377</v>
      </c>
      <c r="L3032" s="15"/>
      <c r="M3032" s="15"/>
      <c r="N3032" s="15"/>
      <c r="O3032" s="15"/>
      <c r="P3032" s="15"/>
      <c r="Q3032" s="15"/>
      <c r="R3032" s="15"/>
      <c r="S3032" s="15"/>
      <c r="T3032" s="15"/>
      <c r="U3032" s="15"/>
      <c r="V3032" s="15"/>
      <c r="W3032" s="15"/>
    </row>
    <row r="3033" spans="1:23" ht="14.25" x14ac:dyDescent="0.2">
      <c r="A3033" s="15">
        <v>1</v>
      </c>
      <c r="B3033" s="18">
        <v>622025</v>
      </c>
      <c r="C3033" s="18">
        <v>622032</v>
      </c>
      <c r="D3033" s="19">
        <v>-2.0761217738897302</v>
      </c>
      <c r="E3033" s="45">
        <v>8.0538092323602095E-3</v>
      </c>
      <c r="F3033" s="18">
        <v>621453</v>
      </c>
      <c r="G3033" s="18">
        <v>623054</v>
      </c>
      <c r="H3033" s="15" t="s">
        <v>2730</v>
      </c>
      <c r="I3033" s="15" t="s">
        <v>2272</v>
      </c>
      <c r="J3033" s="18">
        <v>622003</v>
      </c>
      <c r="K3033" s="18">
        <v>622053</v>
      </c>
      <c r="L3033" s="15"/>
      <c r="M3033" s="15"/>
      <c r="N3033" s="15"/>
      <c r="O3033" s="15"/>
      <c r="P3033" s="15"/>
      <c r="Q3033" s="15"/>
      <c r="R3033" s="15"/>
      <c r="S3033" s="15"/>
      <c r="T3033" s="15"/>
      <c r="U3033" s="15"/>
      <c r="V3033" s="15"/>
      <c r="W3033" s="15"/>
    </row>
    <row r="3034" spans="1:23" ht="14.25" x14ac:dyDescent="0.2">
      <c r="A3034" s="15">
        <v>3</v>
      </c>
      <c r="B3034" s="18">
        <v>16529201</v>
      </c>
      <c r="C3034" s="18">
        <v>16529203</v>
      </c>
      <c r="D3034" s="19">
        <v>-2.07775953859394</v>
      </c>
      <c r="E3034" s="45">
        <v>4.0667758477499203E-11</v>
      </c>
      <c r="F3034" s="18">
        <v>16528474</v>
      </c>
      <c r="G3034" s="18">
        <v>16529352</v>
      </c>
      <c r="H3034" s="15" t="s">
        <v>4673</v>
      </c>
      <c r="I3034" s="15" t="s">
        <v>2272</v>
      </c>
      <c r="J3034" s="18">
        <v>16529177</v>
      </c>
      <c r="K3034" s="18">
        <v>16529227</v>
      </c>
      <c r="L3034" s="15"/>
      <c r="M3034" s="15"/>
      <c r="N3034" s="15"/>
      <c r="O3034" s="15"/>
      <c r="P3034" s="15"/>
      <c r="Q3034" s="15"/>
      <c r="R3034" s="15"/>
      <c r="S3034" s="15"/>
      <c r="T3034" s="15"/>
      <c r="U3034" s="15"/>
      <c r="V3034" s="15"/>
      <c r="W3034" s="15"/>
    </row>
    <row r="3035" spans="1:23" ht="14.25" x14ac:dyDescent="0.2">
      <c r="A3035" s="15">
        <v>5</v>
      </c>
      <c r="B3035" s="18">
        <v>21152531</v>
      </c>
      <c r="C3035" s="18">
        <v>21152531</v>
      </c>
      <c r="D3035" s="19">
        <v>-2.0810510261844599</v>
      </c>
      <c r="E3035" s="45">
        <v>4.1029414895988898E-3</v>
      </c>
      <c r="F3035" s="18">
        <v>21152011</v>
      </c>
      <c r="G3035" s="18">
        <v>21152808</v>
      </c>
      <c r="H3035" s="15" t="s">
        <v>6028</v>
      </c>
      <c r="I3035" s="15" t="s">
        <v>2270</v>
      </c>
      <c r="J3035" s="18">
        <v>21152506</v>
      </c>
      <c r="K3035" s="18">
        <v>21152556</v>
      </c>
      <c r="L3035" s="15" t="s">
        <v>12734</v>
      </c>
      <c r="M3035" s="15">
        <v>4</v>
      </c>
      <c r="N3035" s="15">
        <v>-1</v>
      </c>
      <c r="O3035" s="15">
        <v>1</v>
      </c>
      <c r="P3035" s="15">
        <v>21</v>
      </c>
      <c r="Q3035" s="15">
        <v>17</v>
      </c>
      <c r="R3035" s="15">
        <v>38</v>
      </c>
      <c r="S3035" s="15" t="s">
        <v>12735</v>
      </c>
      <c r="T3035" s="15" t="s">
        <v>12736</v>
      </c>
      <c r="U3035" s="15" t="s">
        <v>12737</v>
      </c>
      <c r="V3035" s="15" t="s">
        <v>11858</v>
      </c>
      <c r="W3035" s="15">
        <v>1</v>
      </c>
    </row>
    <row r="3036" spans="1:23" ht="14.25" x14ac:dyDescent="0.2">
      <c r="A3036" s="15">
        <v>2</v>
      </c>
      <c r="B3036" s="18">
        <v>16571623</v>
      </c>
      <c r="C3036" s="18">
        <v>16571623</v>
      </c>
      <c r="D3036" s="19">
        <v>-2.08500754294983</v>
      </c>
      <c r="E3036" s="45">
        <v>4.7322263971521697E-4</v>
      </c>
      <c r="F3036" s="18">
        <v>16571554</v>
      </c>
      <c r="G3036" s="18">
        <v>16572026</v>
      </c>
      <c r="H3036" s="15" t="s">
        <v>869</v>
      </c>
      <c r="I3036" s="15" t="s">
        <v>2270</v>
      </c>
      <c r="J3036" s="18">
        <v>16571598</v>
      </c>
      <c r="K3036" s="18">
        <v>16571648</v>
      </c>
      <c r="L3036" s="15"/>
      <c r="M3036" s="15"/>
      <c r="N3036" s="15"/>
      <c r="O3036" s="15"/>
      <c r="P3036" s="15"/>
      <c r="Q3036" s="15"/>
      <c r="R3036" s="15"/>
      <c r="S3036" s="15"/>
      <c r="T3036" s="15"/>
      <c r="U3036" s="15"/>
      <c r="V3036" s="15"/>
      <c r="W3036" s="15"/>
    </row>
    <row r="3037" spans="1:23" ht="14.25" x14ac:dyDescent="0.2">
      <c r="A3037" s="15">
        <v>1</v>
      </c>
      <c r="B3037" s="18">
        <v>8253476</v>
      </c>
      <c r="C3037" s="18">
        <v>8253476</v>
      </c>
      <c r="D3037" s="19">
        <v>-2.0855812249454901</v>
      </c>
      <c r="E3037" s="45">
        <v>2.9373889646185898E-3</v>
      </c>
      <c r="F3037" s="18">
        <v>8253454</v>
      </c>
      <c r="G3037" s="18">
        <v>8253548</v>
      </c>
      <c r="H3037" s="15" t="s">
        <v>3088</v>
      </c>
      <c r="I3037" s="15" t="s">
        <v>2270</v>
      </c>
      <c r="J3037" s="18">
        <v>8253451</v>
      </c>
      <c r="K3037" s="18">
        <v>8253501</v>
      </c>
      <c r="L3037" s="15"/>
      <c r="M3037" s="15"/>
      <c r="N3037" s="15"/>
      <c r="O3037" s="15"/>
      <c r="P3037" s="15"/>
      <c r="Q3037" s="15"/>
      <c r="R3037" s="15"/>
      <c r="S3037" s="15"/>
      <c r="T3037" s="15"/>
      <c r="U3037" s="15"/>
      <c r="V3037" s="15"/>
      <c r="W3037" s="15"/>
    </row>
    <row r="3038" spans="1:23" ht="14.25" x14ac:dyDescent="0.2">
      <c r="A3038" s="15">
        <v>4</v>
      </c>
      <c r="B3038" s="18">
        <v>12613531</v>
      </c>
      <c r="C3038" s="18">
        <v>12613535</v>
      </c>
      <c r="D3038" s="19">
        <v>-2.08895269461869</v>
      </c>
      <c r="E3038" s="45">
        <v>1.41134521365432E-6</v>
      </c>
      <c r="F3038" s="18">
        <v>12613378</v>
      </c>
      <c r="G3038" s="18">
        <v>12613586</v>
      </c>
      <c r="H3038" s="15" t="s">
        <v>5283</v>
      </c>
      <c r="I3038" s="15" t="s">
        <v>2272</v>
      </c>
      <c r="J3038" s="18">
        <v>12613508</v>
      </c>
      <c r="K3038" s="18">
        <v>12613558</v>
      </c>
      <c r="L3038" s="15"/>
      <c r="M3038" s="15"/>
      <c r="N3038" s="15"/>
      <c r="O3038" s="15"/>
      <c r="P3038" s="15"/>
      <c r="Q3038" s="15"/>
      <c r="R3038" s="15"/>
      <c r="S3038" s="15"/>
      <c r="T3038" s="15"/>
      <c r="U3038" s="15"/>
      <c r="V3038" s="15"/>
      <c r="W3038" s="15"/>
    </row>
    <row r="3039" spans="1:23" ht="14.25" x14ac:dyDescent="0.2">
      <c r="A3039" s="15">
        <v>4</v>
      </c>
      <c r="B3039" s="18">
        <v>10991068</v>
      </c>
      <c r="C3039" s="18">
        <v>10991071</v>
      </c>
      <c r="D3039" s="19">
        <v>-2.09039343000356</v>
      </c>
      <c r="E3039" s="45">
        <v>2.8907195280080199E-5</v>
      </c>
      <c r="F3039" s="18">
        <v>10989910</v>
      </c>
      <c r="G3039" s="18">
        <v>10991709</v>
      </c>
      <c r="H3039" s="15" t="s">
        <v>1537</v>
      </c>
      <c r="I3039" s="15" t="s">
        <v>2272</v>
      </c>
      <c r="J3039" s="18">
        <v>10991045</v>
      </c>
      <c r="K3039" s="18">
        <v>10991095</v>
      </c>
      <c r="L3039" s="15"/>
      <c r="M3039" s="15"/>
      <c r="N3039" s="15"/>
      <c r="O3039" s="15"/>
      <c r="P3039" s="15"/>
      <c r="Q3039" s="15"/>
      <c r="R3039" s="15"/>
      <c r="S3039" s="15"/>
      <c r="T3039" s="15"/>
      <c r="U3039" s="15"/>
      <c r="V3039" s="15"/>
      <c r="W3039" s="15"/>
    </row>
    <row r="3040" spans="1:23" ht="14.25" x14ac:dyDescent="0.2">
      <c r="A3040" s="15">
        <v>1</v>
      </c>
      <c r="B3040" s="18">
        <v>19350623</v>
      </c>
      <c r="C3040" s="18">
        <v>19350623</v>
      </c>
      <c r="D3040" s="19">
        <v>-2.09514586645495</v>
      </c>
      <c r="E3040" s="45">
        <v>5.4820735998333302E-3</v>
      </c>
      <c r="F3040" s="18">
        <v>19350314</v>
      </c>
      <c r="G3040" s="18">
        <v>19350864</v>
      </c>
      <c r="H3040" s="15" t="s">
        <v>3288</v>
      </c>
      <c r="I3040" s="15" t="s">
        <v>2270</v>
      </c>
      <c r="J3040" s="18">
        <v>19350598</v>
      </c>
      <c r="K3040" s="18">
        <v>19350648</v>
      </c>
      <c r="L3040" s="15"/>
      <c r="M3040" s="15"/>
      <c r="N3040" s="15"/>
      <c r="O3040" s="15"/>
      <c r="P3040" s="15"/>
      <c r="Q3040" s="15"/>
      <c r="R3040" s="15"/>
      <c r="S3040" s="15"/>
      <c r="T3040" s="15"/>
      <c r="U3040" s="15"/>
      <c r="V3040" s="15"/>
      <c r="W3040" s="15"/>
    </row>
    <row r="3041" spans="1:23" ht="14.25" x14ac:dyDescent="0.2">
      <c r="A3041" s="15">
        <v>3</v>
      </c>
      <c r="B3041" s="18">
        <v>9795840</v>
      </c>
      <c r="C3041" s="18">
        <v>9795840</v>
      </c>
      <c r="D3041" s="19">
        <v>-2.09695640758643</v>
      </c>
      <c r="E3041" s="45">
        <v>5.7050357441388504E-4</v>
      </c>
      <c r="F3041" s="18">
        <v>9795626</v>
      </c>
      <c r="G3041" s="18">
        <v>9795930</v>
      </c>
      <c r="H3041" s="15" t="s">
        <v>1507</v>
      </c>
      <c r="I3041" s="15" t="s">
        <v>2272</v>
      </c>
      <c r="J3041" s="18">
        <v>9795815</v>
      </c>
      <c r="K3041" s="18">
        <v>9795865</v>
      </c>
      <c r="L3041" s="15"/>
      <c r="M3041" s="15"/>
      <c r="N3041" s="15"/>
      <c r="O3041" s="15"/>
      <c r="P3041" s="15"/>
      <c r="Q3041" s="15"/>
      <c r="R3041" s="15"/>
      <c r="S3041" s="15"/>
      <c r="T3041" s="15"/>
      <c r="U3041" s="15"/>
      <c r="V3041" s="15"/>
      <c r="W3041" s="15"/>
    </row>
    <row r="3042" spans="1:23" ht="14.25" x14ac:dyDescent="0.2">
      <c r="A3042" s="15">
        <v>1</v>
      </c>
      <c r="B3042" s="18">
        <v>11920588</v>
      </c>
      <c r="C3042" s="18">
        <v>11920589</v>
      </c>
      <c r="D3042" s="19">
        <v>-2.0985013407713602</v>
      </c>
      <c r="E3042" s="45">
        <v>2.1475802648989199E-4</v>
      </c>
      <c r="F3042" s="18">
        <v>11920390</v>
      </c>
      <c r="G3042" s="18">
        <v>11920698</v>
      </c>
      <c r="H3042" s="15" t="s">
        <v>3203</v>
      </c>
      <c r="I3042" s="15" t="s">
        <v>2270</v>
      </c>
      <c r="J3042" s="18">
        <v>11920563</v>
      </c>
      <c r="K3042" s="18">
        <v>11920613</v>
      </c>
      <c r="L3042" s="15"/>
      <c r="M3042" s="15"/>
      <c r="N3042" s="15"/>
      <c r="O3042" s="15"/>
      <c r="P3042" s="15"/>
      <c r="Q3042" s="15"/>
      <c r="R3042" s="15"/>
      <c r="S3042" s="15"/>
      <c r="T3042" s="15"/>
      <c r="U3042" s="15"/>
      <c r="V3042" s="15"/>
      <c r="W3042" s="15"/>
    </row>
    <row r="3043" spans="1:23" ht="14.25" x14ac:dyDescent="0.2">
      <c r="A3043" s="15">
        <v>3</v>
      </c>
      <c r="B3043" s="18">
        <v>16529007</v>
      </c>
      <c r="C3043" s="18">
        <v>16529007</v>
      </c>
      <c r="D3043" s="19">
        <v>-2.09961278302778</v>
      </c>
      <c r="E3043" s="45">
        <v>1.9649774121447399E-3</v>
      </c>
      <c r="F3043" s="18">
        <v>16528474</v>
      </c>
      <c r="G3043" s="18">
        <v>16529352</v>
      </c>
      <c r="H3043" s="15" t="s">
        <v>4673</v>
      </c>
      <c r="I3043" s="15" t="s">
        <v>2272</v>
      </c>
      <c r="J3043" s="18">
        <v>16528982</v>
      </c>
      <c r="K3043" s="18">
        <v>16529032</v>
      </c>
      <c r="L3043" s="15"/>
      <c r="M3043" s="15"/>
      <c r="N3043" s="15"/>
      <c r="O3043" s="15"/>
      <c r="P3043" s="15"/>
      <c r="Q3043" s="15"/>
      <c r="R3043" s="15"/>
      <c r="S3043" s="15"/>
      <c r="T3043" s="15"/>
      <c r="U3043" s="15"/>
      <c r="V3043" s="15"/>
      <c r="W3043" s="15"/>
    </row>
    <row r="3044" spans="1:23" ht="14.25" x14ac:dyDescent="0.2">
      <c r="A3044" s="15">
        <v>3</v>
      </c>
      <c r="B3044" s="18">
        <v>16528630</v>
      </c>
      <c r="C3044" s="18">
        <v>16528630</v>
      </c>
      <c r="D3044" s="19">
        <v>-2.1003492664899999</v>
      </c>
      <c r="E3044" s="45">
        <v>8.4464684460566102E-5</v>
      </c>
      <c r="F3044" s="18">
        <v>16528474</v>
      </c>
      <c r="G3044" s="18">
        <v>16529352</v>
      </c>
      <c r="H3044" s="15" t="s">
        <v>4673</v>
      </c>
      <c r="I3044" s="15" t="s">
        <v>2272</v>
      </c>
      <c r="J3044" s="18">
        <v>16528605</v>
      </c>
      <c r="K3044" s="18">
        <v>16528655</v>
      </c>
      <c r="L3044" s="15"/>
      <c r="M3044" s="15"/>
      <c r="N3044" s="15"/>
      <c r="O3044" s="15"/>
      <c r="P3044" s="15"/>
      <c r="Q3044" s="15"/>
      <c r="R3044" s="15"/>
      <c r="S3044" s="15"/>
      <c r="T3044" s="15"/>
      <c r="U3044" s="15"/>
      <c r="V3044" s="15"/>
      <c r="W3044" s="15"/>
    </row>
    <row r="3045" spans="1:23" ht="14.25" x14ac:dyDescent="0.2">
      <c r="A3045" s="15">
        <v>3</v>
      </c>
      <c r="B3045" s="18">
        <v>16528479</v>
      </c>
      <c r="C3045" s="18">
        <v>16528488</v>
      </c>
      <c r="D3045" s="19">
        <v>-2.1037471070206699</v>
      </c>
      <c r="E3045" s="45">
        <v>1.39030127686353E-6</v>
      </c>
      <c r="F3045" s="18">
        <v>16528474</v>
      </c>
      <c r="G3045" s="18">
        <v>16529352</v>
      </c>
      <c r="H3045" s="15" t="s">
        <v>4673</v>
      </c>
      <c r="I3045" s="15" t="s">
        <v>2272</v>
      </c>
      <c r="J3045" s="18">
        <v>16528459</v>
      </c>
      <c r="K3045" s="18">
        <v>16528509</v>
      </c>
      <c r="L3045" s="15" t="s">
        <v>12256</v>
      </c>
      <c r="M3045" s="15">
        <v>5</v>
      </c>
      <c r="N3045" s="15">
        <v>-1</v>
      </c>
      <c r="O3045" s="15">
        <v>1</v>
      </c>
      <c r="P3045" s="15">
        <v>21</v>
      </c>
      <c r="Q3045" s="15">
        <v>11</v>
      </c>
      <c r="R3045" s="15">
        <v>31</v>
      </c>
      <c r="S3045" s="15" t="s">
        <v>12266</v>
      </c>
      <c r="T3045" s="15" t="s">
        <v>12258</v>
      </c>
      <c r="U3045" s="15" t="s">
        <v>12267</v>
      </c>
      <c r="V3045" s="15" t="s">
        <v>11844</v>
      </c>
      <c r="W3045" s="15">
        <v>1</v>
      </c>
    </row>
    <row r="3046" spans="1:23" ht="14.25" x14ac:dyDescent="0.2">
      <c r="A3046" s="15">
        <v>3</v>
      </c>
      <c r="B3046" s="18">
        <v>16528479</v>
      </c>
      <c r="C3046" s="18">
        <v>16528488</v>
      </c>
      <c r="D3046" s="19">
        <v>-2.1037471070206699</v>
      </c>
      <c r="E3046" s="45">
        <v>1.39030127686353E-6</v>
      </c>
      <c r="F3046" s="18">
        <v>16528474</v>
      </c>
      <c r="G3046" s="18">
        <v>16529352</v>
      </c>
      <c r="H3046" s="15" t="s">
        <v>4673</v>
      </c>
      <c r="I3046" s="15" t="s">
        <v>2272</v>
      </c>
      <c r="J3046" s="18">
        <v>16528459</v>
      </c>
      <c r="K3046" s="18">
        <v>16528509</v>
      </c>
      <c r="L3046" s="15" t="s">
        <v>12256</v>
      </c>
      <c r="M3046" s="15">
        <v>5</v>
      </c>
      <c r="N3046" s="15">
        <v>-1</v>
      </c>
      <c r="O3046" s="15">
        <v>1</v>
      </c>
      <c r="P3046" s="15">
        <v>21</v>
      </c>
      <c r="Q3046" s="15">
        <v>11</v>
      </c>
      <c r="R3046" s="15">
        <v>31</v>
      </c>
      <c r="S3046" s="15" t="s">
        <v>12266</v>
      </c>
      <c r="T3046" s="15" t="s">
        <v>12258</v>
      </c>
      <c r="U3046" s="15" t="s">
        <v>12267</v>
      </c>
      <c r="V3046" s="15" t="s">
        <v>11844</v>
      </c>
      <c r="W3046" s="15">
        <v>1</v>
      </c>
    </row>
    <row r="3047" spans="1:23" ht="14.25" x14ac:dyDescent="0.2">
      <c r="A3047" s="15">
        <v>1</v>
      </c>
      <c r="B3047" s="18">
        <v>19455431</v>
      </c>
      <c r="C3047" s="18">
        <v>19455431</v>
      </c>
      <c r="D3047" s="19">
        <v>-2.1042866164563501</v>
      </c>
      <c r="E3047" s="45">
        <v>7.2068347392780202E-4</v>
      </c>
      <c r="F3047" s="18">
        <v>19455329</v>
      </c>
      <c r="G3047" s="18">
        <v>19455668</v>
      </c>
      <c r="H3047" s="15" t="s">
        <v>3291</v>
      </c>
      <c r="I3047" s="15" t="s">
        <v>2272</v>
      </c>
      <c r="J3047" s="18">
        <v>19455406</v>
      </c>
      <c r="K3047" s="18">
        <v>19455456</v>
      </c>
      <c r="L3047" s="15" t="s">
        <v>11952</v>
      </c>
      <c r="M3047" s="15">
        <v>5</v>
      </c>
      <c r="N3047" s="15">
        <v>-1</v>
      </c>
      <c r="O3047" s="15">
        <v>1</v>
      </c>
      <c r="P3047" s="15">
        <v>21</v>
      </c>
      <c r="Q3047" s="15">
        <v>2</v>
      </c>
      <c r="R3047" s="15">
        <v>21</v>
      </c>
      <c r="S3047" s="15" t="s">
        <v>11953</v>
      </c>
      <c r="T3047" s="15" t="s">
        <v>11954</v>
      </c>
      <c r="U3047" s="15" t="s">
        <v>11955</v>
      </c>
      <c r="V3047" s="15" t="s">
        <v>11844</v>
      </c>
      <c r="W3047" s="15">
        <v>1</v>
      </c>
    </row>
    <row r="3048" spans="1:23" ht="14.25" x14ac:dyDescent="0.2">
      <c r="A3048" s="15">
        <v>1</v>
      </c>
      <c r="B3048" s="18">
        <v>25749822</v>
      </c>
      <c r="C3048" s="18">
        <v>25749827</v>
      </c>
      <c r="D3048" s="19">
        <v>-2.10727032338818</v>
      </c>
      <c r="E3048" s="45">
        <v>8.0446869850990706E-3</v>
      </c>
      <c r="F3048" s="18">
        <v>25749778</v>
      </c>
      <c r="G3048" s="18">
        <v>25750291</v>
      </c>
      <c r="H3048" s="15" t="s">
        <v>3489</v>
      </c>
      <c r="I3048" s="15" t="s">
        <v>2272</v>
      </c>
      <c r="J3048" s="18">
        <v>25749799</v>
      </c>
      <c r="K3048" s="18">
        <v>25749849</v>
      </c>
      <c r="L3048" s="15"/>
      <c r="M3048" s="15"/>
      <c r="N3048" s="15"/>
      <c r="O3048" s="15"/>
      <c r="P3048" s="15"/>
      <c r="Q3048" s="15"/>
      <c r="R3048" s="15"/>
      <c r="S3048" s="15"/>
      <c r="T3048" s="15"/>
      <c r="U3048" s="15"/>
      <c r="V3048" s="15"/>
      <c r="W3048" s="15"/>
    </row>
    <row r="3049" spans="1:23" ht="14.25" x14ac:dyDescent="0.2">
      <c r="A3049" s="15">
        <v>3</v>
      </c>
      <c r="B3049" s="18">
        <v>16529193</v>
      </c>
      <c r="C3049" s="18">
        <v>16529193</v>
      </c>
      <c r="D3049" s="19">
        <v>-2.1072830263751201</v>
      </c>
      <c r="E3049" s="45">
        <v>1.9707729991202901E-8</v>
      </c>
      <c r="F3049" s="18">
        <v>16528474</v>
      </c>
      <c r="G3049" s="18">
        <v>16529352</v>
      </c>
      <c r="H3049" s="15" t="s">
        <v>4673</v>
      </c>
      <c r="I3049" s="15" t="s">
        <v>2272</v>
      </c>
      <c r="J3049" s="18">
        <v>16529168</v>
      </c>
      <c r="K3049" s="18">
        <v>16529218</v>
      </c>
      <c r="L3049" s="15"/>
      <c r="M3049" s="15"/>
      <c r="N3049" s="15"/>
      <c r="O3049" s="15"/>
      <c r="P3049" s="15"/>
      <c r="Q3049" s="15"/>
      <c r="R3049" s="15"/>
      <c r="S3049" s="15"/>
      <c r="T3049" s="15"/>
      <c r="U3049" s="15"/>
      <c r="V3049" s="15"/>
      <c r="W3049" s="15"/>
    </row>
    <row r="3050" spans="1:23" ht="14.25" x14ac:dyDescent="0.2">
      <c r="A3050" s="15">
        <v>3</v>
      </c>
      <c r="B3050" s="18">
        <v>16528276</v>
      </c>
      <c r="C3050" s="18">
        <v>16528276</v>
      </c>
      <c r="D3050" s="19">
        <v>-2.11008354512833</v>
      </c>
      <c r="E3050" s="45">
        <v>4.2045138524635702E-3</v>
      </c>
      <c r="F3050" s="18">
        <v>16528108</v>
      </c>
      <c r="G3050" s="18">
        <v>16528374</v>
      </c>
      <c r="H3050" s="15" t="s">
        <v>4673</v>
      </c>
      <c r="I3050" s="15" t="s">
        <v>2272</v>
      </c>
      <c r="J3050" s="18">
        <v>16528251</v>
      </c>
      <c r="K3050" s="18">
        <v>16528301</v>
      </c>
      <c r="L3050" s="15"/>
      <c r="M3050" s="15"/>
      <c r="N3050" s="15"/>
      <c r="O3050" s="15"/>
      <c r="P3050" s="15"/>
      <c r="Q3050" s="15"/>
      <c r="R3050" s="15"/>
      <c r="S3050" s="15"/>
      <c r="T3050" s="15"/>
      <c r="U3050" s="15"/>
      <c r="V3050" s="15"/>
      <c r="W3050" s="15"/>
    </row>
    <row r="3051" spans="1:23" ht="14.25" x14ac:dyDescent="0.2">
      <c r="A3051" s="15">
        <v>2</v>
      </c>
      <c r="B3051" s="18">
        <v>16571043</v>
      </c>
      <c r="C3051" s="18">
        <v>16571043</v>
      </c>
      <c r="D3051" s="19">
        <v>-2.11101640317673</v>
      </c>
      <c r="E3051" s="45">
        <v>8.4191585457869496E-4</v>
      </c>
      <c r="F3051" s="18">
        <v>16570746</v>
      </c>
      <c r="G3051" s="18">
        <v>16571066</v>
      </c>
      <c r="H3051" s="15" t="s">
        <v>869</v>
      </c>
      <c r="I3051" s="15" t="s">
        <v>2270</v>
      </c>
      <c r="J3051" s="18">
        <v>16571018</v>
      </c>
      <c r="K3051" s="18">
        <v>16571068</v>
      </c>
      <c r="L3051" s="15"/>
      <c r="M3051" s="15"/>
      <c r="N3051" s="15"/>
      <c r="O3051" s="15"/>
      <c r="P3051" s="15"/>
      <c r="Q3051" s="15"/>
      <c r="R3051" s="15"/>
      <c r="S3051" s="15"/>
      <c r="T3051" s="15"/>
      <c r="U3051" s="15"/>
      <c r="V3051" s="15"/>
      <c r="W3051" s="15"/>
    </row>
    <row r="3052" spans="1:23" ht="14.25" x14ac:dyDescent="0.2">
      <c r="A3052" s="15">
        <v>1</v>
      </c>
      <c r="B3052" s="18">
        <v>622010</v>
      </c>
      <c r="C3052" s="18">
        <v>622017</v>
      </c>
      <c r="D3052" s="19">
        <v>-2.1110660618173802</v>
      </c>
      <c r="E3052" s="45">
        <v>7.2072673972597295E-4</v>
      </c>
      <c r="F3052" s="18">
        <v>621453</v>
      </c>
      <c r="G3052" s="18">
        <v>623054</v>
      </c>
      <c r="H3052" s="15" t="s">
        <v>2730</v>
      </c>
      <c r="I3052" s="15" t="s">
        <v>2272</v>
      </c>
      <c r="J3052" s="18">
        <v>621989</v>
      </c>
      <c r="K3052" s="18">
        <v>622039</v>
      </c>
      <c r="L3052" s="15"/>
      <c r="M3052" s="15"/>
      <c r="N3052" s="15"/>
      <c r="O3052" s="15"/>
      <c r="P3052" s="15"/>
      <c r="Q3052" s="15"/>
      <c r="R3052" s="15"/>
      <c r="S3052" s="15"/>
      <c r="T3052" s="15"/>
      <c r="U3052" s="15"/>
      <c r="V3052" s="15"/>
      <c r="W3052" s="15"/>
    </row>
    <row r="3053" spans="1:23" ht="14.25" x14ac:dyDescent="0.2">
      <c r="A3053" s="15">
        <v>2</v>
      </c>
      <c r="B3053" s="18">
        <v>14145317</v>
      </c>
      <c r="C3053" s="18">
        <v>14145317</v>
      </c>
      <c r="D3053" s="19">
        <v>-2.1117329161641001</v>
      </c>
      <c r="E3053" s="45">
        <v>6.8589640991653102E-4</v>
      </c>
      <c r="F3053" s="18">
        <v>14145270</v>
      </c>
      <c r="G3053" s="18">
        <v>14145395</v>
      </c>
      <c r="H3053" s="15" t="s">
        <v>4061</v>
      </c>
      <c r="I3053" s="15" t="s">
        <v>2270</v>
      </c>
      <c r="J3053" s="18">
        <v>14145292</v>
      </c>
      <c r="K3053" s="18">
        <v>14145342</v>
      </c>
      <c r="L3053" s="15" t="s">
        <v>11921</v>
      </c>
      <c r="M3053" s="15">
        <v>4</v>
      </c>
      <c r="N3053" s="15">
        <v>-1</v>
      </c>
      <c r="O3053" s="15">
        <v>1</v>
      </c>
      <c r="P3053" s="15">
        <v>22</v>
      </c>
      <c r="Q3053" s="15">
        <v>25</v>
      </c>
      <c r="R3053" s="15">
        <v>46</v>
      </c>
      <c r="S3053" s="15" t="s">
        <v>11922</v>
      </c>
      <c r="T3053" s="15" t="s">
        <v>12742</v>
      </c>
      <c r="U3053" s="15" t="s">
        <v>12743</v>
      </c>
      <c r="V3053" s="15" t="s">
        <v>11844</v>
      </c>
      <c r="W3053" s="15">
        <v>1</v>
      </c>
    </row>
    <row r="3054" spans="1:23" ht="14.25" x14ac:dyDescent="0.2">
      <c r="A3054" s="15">
        <v>3</v>
      </c>
      <c r="B3054" s="18">
        <v>3860804</v>
      </c>
      <c r="C3054" s="18">
        <v>3860804</v>
      </c>
      <c r="D3054" s="19">
        <v>-2.11483328203437</v>
      </c>
      <c r="E3054" s="45">
        <v>4.5084747674547501E-3</v>
      </c>
      <c r="F3054" s="18">
        <v>3860445</v>
      </c>
      <c r="G3054" s="18">
        <v>3861747</v>
      </c>
      <c r="H3054" s="15" t="s">
        <v>4409</v>
      </c>
      <c r="I3054" s="15" t="s">
        <v>2270</v>
      </c>
      <c r="J3054" s="18">
        <v>3860779</v>
      </c>
      <c r="K3054" s="18">
        <v>3860829</v>
      </c>
      <c r="L3054" s="15"/>
      <c r="M3054" s="15"/>
      <c r="N3054" s="15"/>
      <c r="O3054" s="15"/>
      <c r="P3054" s="15"/>
      <c r="Q3054" s="15"/>
      <c r="R3054" s="15"/>
      <c r="S3054" s="15"/>
      <c r="T3054" s="15"/>
      <c r="U3054" s="15"/>
      <c r="V3054" s="15"/>
      <c r="W3054" s="15"/>
    </row>
    <row r="3055" spans="1:23" ht="14.25" x14ac:dyDescent="0.2">
      <c r="A3055" s="15">
        <v>4</v>
      </c>
      <c r="B3055" s="18">
        <v>17852725</v>
      </c>
      <c r="C3055" s="18">
        <v>17852725</v>
      </c>
      <c r="D3055" s="19">
        <v>-2.11517936910677</v>
      </c>
      <c r="E3055" s="45">
        <v>7.92658580388708E-3</v>
      </c>
      <c r="F3055" s="18">
        <v>17852441</v>
      </c>
      <c r="G3055" s="18">
        <v>17852755</v>
      </c>
      <c r="H3055" s="15" t="s">
        <v>5510</v>
      </c>
      <c r="I3055" s="15" t="s">
        <v>2272</v>
      </c>
      <c r="J3055" s="18">
        <v>17852700</v>
      </c>
      <c r="K3055" s="18">
        <v>17852750</v>
      </c>
      <c r="L3055" s="15"/>
      <c r="M3055" s="15"/>
      <c r="N3055" s="15"/>
      <c r="O3055" s="15"/>
      <c r="P3055" s="15"/>
      <c r="Q3055" s="15"/>
      <c r="R3055" s="15"/>
      <c r="S3055" s="15"/>
      <c r="T3055" s="15"/>
      <c r="U3055" s="15"/>
      <c r="V3055" s="15"/>
      <c r="W3055" s="15"/>
    </row>
    <row r="3056" spans="1:23" ht="14.25" x14ac:dyDescent="0.2">
      <c r="A3056" s="15">
        <v>5</v>
      </c>
      <c r="B3056" s="18">
        <v>8864623</v>
      </c>
      <c r="C3056" s="18">
        <v>8864623</v>
      </c>
      <c r="D3056" s="19">
        <v>-2.1177344472570399</v>
      </c>
      <c r="E3056" s="45">
        <v>1.44250531884476E-3</v>
      </c>
      <c r="F3056" s="18">
        <v>8864274</v>
      </c>
      <c r="G3056" s="18">
        <v>8864771</v>
      </c>
      <c r="H3056" s="15" t="s">
        <v>2190</v>
      </c>
      <c r="I3056" s="15" t="s">
        <v>2272</v>
      </c>
      <c r="J3056" s="18">
        <v>8864598</v>
      </c>
      <c r="K3056" s="18">
        <v>8864648</v>
      </c>
      <c r="L3056" s="15" t="s">
        <v>12767</v>
      </c>
      <c r="M3056" s="15">
        <v>4.5</v>
      </c>
      <c r="N3056" s="15">
        <v>-1</v>
      </c>
      <c r="O3056" s="15">
        <v>1</v>
      </c>
      <c r="P3056" s="15">
        <v>20</v>
      </c>
      <c r="Q3056" s="15">
        <v>16</v>
      </c>
      <c r="R3056" s="15">
        <v>35</v>
      </c>
      <c r="S3056" s="15" t="s">
        <v>12768</v>
      </c>
      <c r="T3056" s="15" t="s">
        <v>12769</v>
      </c>
      <c r="U3056" s="15" t="s">
        <v>12770</v>
      </c>
      <c r="V3056" s="15" t="s">
        <v>11844</v>
      </c>
      <c r="W3056" s="15">
        <v>1</v>
      </c>
    </row>
    <row r="3057" spans="1:23" ht="14.25" x14ac:dyDescent="0.2">
      <c r="A3057" s="15">
        <v>2</v>
      </c>
      <c r="B3057" s="18">
        <v>15557826</v>
      </c>
      <c r="C3057" s="18">
        <v>15557828</v>
      </c>
      <c r="D3057" s="19">
        <v>-2.11906946337055</v>
      </c>
      <c r="E3057" s="45">
        <v>8.9877013082178997E-5</v>
      </c>
      <c r="F3057" s="18">
        <v>15557367</v>
      </c>
      <c r="G3057" s="18">
        <v>15559351</v>
      </c>
      <c r="H3057" s="15" t="s">
        <v>4111</v>
      </c>
      <c r="I3057" s="15" t="s">
        <v>2270</v>
      </c>
      <c r="J3057" s="18">
        <v>15557802</v>
      </c>
      <c r="K3057" s="18">
        <v>15557852</v>
      </c>
      <c r="L3057" s="15"/>
      <c r="M3057" s="15"/>
      <c r="N3057" s="15"/>
      <c r="O3057" s="15"/>
      <c r="P3057" s="15"/>
      <c r="Q3057" s="15"/>
      <c r="R3057" s="15"/>
      <c r="S3057" s="15"/>
      <c r="T3057" s="15"/>
      <c r="U3057" s="15"/>
      <c r="V3057" s="15"/>
      <c r="W3057" s="15"/>
    </row>
    <row r="3058" spans="1:23" ht="14.25" x14ac:dyDescent="0.2">
      <c r="A3058" s="15">
        <v>4</v>
      </c>
      <c r="B3058" s="18">
        <v>16701900</v>
      </c>
      <c r="C3058" s="18">
        <v>16701900</v>
      </c>
      <c r="D3058" s="19">
        <v>-2.11918091750726</v>
      </c>
      <c r="E3058" s="45">
        <v>1.54180149610491E-5</v>
      </c>
      <c r="F3058" s="18">
        <v>16701635</v>
      </c>
      <c r="G3058" s="18">
        <v>16702411</v>
      </c>
      <c r="H3058" s="15" t="s">
        <v>5463</v>
      </c>
      <c r="I3058" s="15" t="s">
        <v>2270</v>
      </c>
      <c r="J3058" s="18">
        <v>16701875</v>
      </c>
      <c r="K3058" s="18">
        <v>16701925</v>
      </c>
      <c r="L3058" s="15" t="s">
        <v>12461</v>
      </c>
      <c r="M3058" s="15">
        <v>4</v>
      </c>
      <c r="N3058" s="15">
        <v>-1</v>
      </c>
      <c r="O3058" s="15">
        <v>1</v>
      </c>
      <c r="P3058" s="15">
        <v>20</v>
      </c>
      <c r="Q3058" s="15">
        <v>1</v>
      </c>
      <c r="R3058" s="15">
        <v>20</v>
      </c>
      <c r="S3058" s="15" t="s">
        <v>12462</v>
      </c>
      <c r="T3058" s="15" t="s">
        <v>12463</v>
      </c>
      <c r="U3058" s="15" t="s">
        <v>12464</v>
      </c>
      <c r="V3058" s="15" t="s">
        <v>11844</v>
      </c>
      <c r="W3058" s="15">
        <v>1</v>
      </c>
    </row>
    <row r="3059" spans="1:23" ht="14.25" x14ac:dyDescent="0.2">
      <c r="A3059" s="15">
        <v>4</v>
      </c>
      <c r="B3059" s="18">
        <v>16701900</v>
      </c>
      <c r="C3059" s="18">
        <v>16701900</v>
      </c>
      <c r="D3059" s="19">
        <v>-2.11918091750726</v>
      </c>
      <c r="E3059" s="45">
        <v>1.54180149610491E-5</v>
      </c>
      <c r="F3059" s="18">
        <v>16701635</v>
      </c>
      <c r="G3059" s="18">
        <v>16702411</v>
      </c>
      <c r="H3059" s="15" t="s">
        <v>5463</v>
      </c>
      <c r="I3059" s="15" t="s">
        <v>2270</v>
      </c>
      <c r="J3059" s="18">
        <v>16701875</v>
      </c>
      <c r="K3059" s="18">
        <v>16701925</v>
      </c>
      <c r="L3059" s="15" t="s">
        <v>12465</v>
      </c>
      <c r="M3059" s="15">
        <v>5</v>
      </c>
      <c r="N3059" s="15">
        <v>-1</v>
      </c>
      <c r="O3059" s="15">
        <v>1</v>
      </c>
      <c r="P3059" s="15">
        <v>19</v>
      </c>
      <c r="Q3059" s="15">
        <v>1</v>
      </c>
      <c r="R3059" s="15">
        <v>20</v>
      </c>
      <c r="S3059" s="15" t="s">
        <v>12466</v>
      </c>
      <c r="T3059" s="15" t="s">
        <v>12463</v>
      </c>
      <c r="U3059" s="15" t="s">
        <v>12464</v>
      </c>
      <c r="V3059" s="15" t="s">
        <v>11844</v>
      </c>
      <c r="W3059" s="15">
        <v>1</v>
      </c>
    </row>
    <row r="3060" spans="1:23" ht="14.25" x14ac:dyDescent="0.2">
      <c r="A3060" s="15">
        <v>4</v>
      </c>
      <c r="B3060" s="18">
        <v>16701900</v>
      </c>
      <c r="C3060" s="18">
        <v>16701900</v>
      </c>
      <c r="D3060" s="19">
        <v>-2.11918091750726</v>
      </c>
      <c r="E3060" s="45">
        <v>1.54180149610491E-5</v>
      </c>
      <c r="F3060" s="18">
        <v>16701635</v>
      </c>
      <c r="G3060" s="18">
        <v>16702411</v>
      </c>
      <c r="H3060" s="15" t="s">
        <v>5463</v>
      </c>
      <c r="I3060" s="15" t="s">
        <v>2270</v>
      </c>
      <c r="J3060" s="18">
        <v>16701875</v>
      </c>
      <c r="K3060" s="18">
        <v>16701925</v>
      </c>
      <c r="L3060" s="15" t="s">
        <v>12228</v>
      </c>
      <c r="M3060" s="15">
        <v>5</v>
      </c>
      <c r="N3060" s="15">
        <v>-1</v>
      </c>
      <c r="O3060" s="15">
        <v>1</v>
      </c>
      <c r="P3060" s="15">
        <v>21</v>
      </c>
      <c r="Q3060" s="15">
        <v>16</v>
      </c>
      <c r="R3060" s="15">
        <v>36</v>
      </c>
      <c r="S3060" s="15" t="s">
        <v>12229</v>
      </c>
      <c r="T3060" s="15" t="s">
        <v>12230</v>
      </c>
      <c r="U3060" s="15" t="s">
        <v>12231</v>
      </c>
      <c r="V3060" s="15" t="s">
        <v>11858</v>
      </c>
      <c r="W3060" s="15">
        <v>1</v>
      </c>
    </row>
    <row r="3061" spans="1:23" ht="14.25" x14ac:dyDescent="0.2">
      <c r="A3061" s="15">
        <v>2</v>
      </c>
      <c r="B3061" s="18">
        <v>7608775</v>
      </c>
      <c r="C3061" s="18">
        <v>7608775</v>
      </c>
      <c r="D3061" s="19">
        <v>-2.1194129007223199</v>
      </c>
      <c r="E3061" s="45">
        <v>9.6575480597706903E-3</v>
      </c>
      <c r="F3061" s="18">
        <v>7608599</v>
      </c>
      <c r="G3061" s="18">
        <v>7608784</v>
      </c>
      <c r="H3061" s="15" t="s">
        <v>3797</v>
      </c>
      <c r="I3061" s="15" t="s">
        <v>2272</v>
      </c>
      <c r="J3061" s="18">
        <v>7608750</v>
      </c>
      <c r="K3061" s="18">
        <v>7608800</v>
      </c>
      <c r="L3061" s="15"/>
      <c r="M3061" s="15"/>
      <c r="N3061" s="15"/>
      <c r="O3061" s="15"/>
      <c r="P3061" s="15"/>
      <c r="Q3061" s="15"/>
      <c r="R3061" s="15"/>
      <c r="S3061" s="15"/>
      <c r="T3061" s="15"/>
      <c r="U3061" s="15"/>
      <c r="V3061" s="15"/>
      <c r="W3061" s="15"/>
    </row>
    <row r="3062" spans="1:23" ht="14.25" x14ac:dyDescent="0.2">
      <c r="A3062" s="15">
        <v>4</v>
      </c>
      <c r="B3062" s="18">
        <v>7080115</v>
      </c>
      <c r="C3062" s="18">
        <v>7080115</v>
      </c>
      <c r="D3062" s="19">
        <v>-2.12527479658013</v>
      </c>
      <c r="E3062" s="45">
        <v>4.4371578830231E-4</v>
      </c>
      <c r="F3062" s="18">
        <v>7079905</v>
      </c>
      <c r="G3062" s="18">
        <v>7080445</v>
      </c>
      <c r="H3062" s="15" t="s">
        <v>5110</v>
      </c>
      <c r="I3062" s="15" t="s">
        <v>2272</v>
      </c>
      <c r="J3062" s="18">
        <v>7080090</v>
      </c>
      <c r="K3062" s="18">
        <v>7080140</v>
      </c>
      <c r="L3062" s="15"/>
      <c r="M3062" s="15"/>
      <c r="N3062" s="15"/>
      <c r="O3062" s="15"/>
      <c r="P3062" s="15"/>
      <c r="Q3062" s="15"/>
      <c r="R3062" s="15"/>
      <c r="S3062" s="15"/>
      <c r="T3062" s="15"/>
      <c r="U3062" s="15"/>
      <c r="V3062" s="15"/>
      <c r="W3062" s="15"/>
    </row>
    <row r="3063" spans="1:23" ht="14.25" x14ac:dyDescent="0.2">
      <c r="A3063" s="15">
        <v>3</v>
      </c>
      <c r="B3063" s="18">
        <v>16528716</v>
      </c>
      <c r="C3063" s="18">
        <v>16528725</v>
      </c>
      <c r="D3063" s="19">
        <v>-2.1254097269209802</v>
      </c>
      <c r="E3063" s="45">
        <v>3.2701700695223297E-5</v>
      </c>
      <c r="F3063" s="18">
        <v>16528474</v>
      </c>
      <c r="G3063" s="18">
        <v>16529352</v>
      </c>
      <c r="H3063" s="15" t="s">
        <v>4673</v>
      </c>
      <c r="I3063" s="15" t="s">
        <v>2272</v>
      </c>
      <c r="J3063" s="18">
        <v>16528695</v>
      </c>
      <c r="K3063" s="18">
        <v>16528745</v>
      </c>
      <c r="L3063" s="15"/>
      <c r="M3063" s="15"/>
      <c r="N3063" s="15"/>
      <c r="O3063" s="15"/>
      <c r="P3063" s="15"/>
      <c r="Q3063" s="15"/>
      <c r="R3063" s="15"/>
      <c r="S3063" s="15"/>
      <c r="T3063" s="15"/>
      <c r="U3063" s="15"/>
      <c r="V3063" s="15"/>
      <c r="W3063" s="15"/>
    </row>
    <row r="3064" spans="1:23" ht="14.25" x14ac:dyDescent="0.2">
      <c r="A3064" s="15">
        <v>4</v>
      </c>
      <c r="B3064" s="18">
        <v>17852723</v>
      </c>
      <c r="C3064" s="18">
        <v>17852723</v>
      </c>
      <c r="D3064" s="19">
        <v>-2.12564766634324</v>
      </c>
      <c r="E3064" s="45">
        <v>4.4006431235795801E-4</v>
      </c>
      <c r="F3064" s="18">
        <v>17852441</v>
      </c>
      <c r="G3064" s="18">
        <v>17852755</v>
      </c>
      <c r="H3064" s="15" t="s">
        <v>5510</v>
      </c>
      <c r="I3064" s="15" t="s">
        <v>2272</v>
      </c>
      <c r="J3064" s="18">
        <v>17852698</v>
      </c>
      <c r="K3064" s="18">
        <v>17852748</v>
      </c>
      <c r="L3064" s="15"/>
      <c r="M3064" s="15"/>
      <c r="N3064" s="15"/>
      <c r="O3064" s="15"/>
      <c r="P3064" s="15"/>
      <c r="Q3064" s="15"/>
      <c r="R3064" s="15"/>
      <c r="S3064" s="15"/>
      <c r="T3064" s="15"/>
      <c r="U3064" s="15"/>
      <c r="V3064" s="15"/>
      <c r="W3064" s="15"/>
    </row>
    <row r="3065" spans="1:23" ht="14.25" x14ac:dyDescent="0.2">
      <c r="A3065" s="15">
        <v>3</v>
      </c>
      <c r="B3065" s="18">
        <v>20018054</v>
      </c>
      <c r="C3065" s="18">
        <v>20018054</v>
      </c>
      <c r="D3065" s="19">
        <v>-2.1262635943483001</v>
      </c>
      <c r="E3065" s="45">
        <v>9.9582617675523701E-3</v>
      </c>
      <c r="F3065" s="18">
        <v>20017846</v>
      </c>
      <c r="G3065" s="18">
        <v>20018352</v>
      </c>
      <c r="H3065" s="15" t="s">
        <v>4785</v>
      </c>
      <c r="I3065" s="15" t="s">
        <v>2272</v>
      </c>
      <c r="J3065" s="18">
        <v>20018029</v>
      </c>
      <c r="K3065" s="18">
        <v>20018079</v>
      </c>
      <c r="L3065" s="15"/>
      <c r="M3065" s="15"/>
      <c r="N3065" s="15"/>
      <c r="O3065" s="15"/>
      <c r="P3065" s="15"/>
      <c r="Q3065" s="15"/>
      <c r="R3065" s="15"/>
      <c r="S3065" s="15"/>
      <c r="T3065" s="15"/>
      <c r="U3065" s="15"/>
      <c r="V3065" s="15"/>
      <c r="W3065" s="15"/>
    </row>
    <row r="3066" spans="1:23" ht="14.25" x14ac:dyDescent="0.2">
      <c r="A3066" s="15">
        <v>2</v>
      </c>
      <c r="B3066" s="18">
        <v>15557824</v>
      </c>
      <c r="C3066" s="18">
        <v>15557825</v>
      </c>
      <c r="D3066" s="19">
        <v>-2.12785956143777</v>
      </c>
      <c r="E3066" s="45">
        <v>2.1243765469716001E-4</v>
      </c>
      <c r="F3066" s="18">
        <v>15557367</v>
      </c>
      <c r="G3066" s="18">
        <v>15559351</v>
      </c>
      <c r="H3066" s="15" t="s">
        <v>4111</v>
      </c>
      <c r="I3066" s="15" t="s">
        <v>2270</v>
      </c>
      <c r="J3066" s="18">
        <v>15557799</v>
      </c>
      <c r="K3066" s="18">
        <v>15557849</v>
      </c>
      <c r="L3066" s="15"/>
      <c r="M3066" s="15"/>
      <c r="N3066" s="15"/>
      <c r="O3066" s="15"/>
      <c r="P3066" s="15"/>
      <c r="Q3066" s="15"/>
      <c r="R3066" s="15"/>
      <c r="S3066" s="15"/>
      <c r="T3066" s="15"/>
      <c r="U3066" s="15"/>
      <c r="V3066" s="15"/>
      <c r="W3066" s="15"/>
    </row>
    <row r="3067" spans="1:23" ht="14.25" x14ac:dyDescent="0.2">
      <c r="A3067" s="15">
        <v>1</v>
      </c>
      <c r="B3067" s="18">
        <v>6944582</v>
      </c>
      <c r="C3067" s="18">
        <v>6944582</v>
      </c>
      <c r="D3067" s="19">
        <v>-2.1287623588792801</v>
      </c>
      <c r="E3067" s="45">
        <v>5.0094294519720099E-4</v>
      </c>
      <c r="F3067" s="18">
        <v>6944479</v>
      </c>
      <c r="G3067" s="18">
        <v>6944713</v>
      </c>
      <c r="H3067" s="15" t="s">
        <v>664</v>
      </c>
      <c r="I3067" s="15" t="s">
        <v>2272</v>
      </c>
      <c r="J3067" s="18">
        <v>6944557</v>
      </c>
      <c r="K3067" s="18">
        <v>6944607</v>
      </c>
      <c r="L3067" s="15"/>
      <c r="M3067" s="15"/>
      <c r="N3067" s="15"/>
      <c r="O3067" s="15"/>
      <c r="P3067" s="15"/>
      <c r="Q3067" s="15"/>
      <c r="R3067" s="15"/>
      <c r="S3067" s="15"/>
      <c r="T3067" s="15"/>
      <c r="U3067" s="15"/>
      <c r="V3067" s="15"/>
      <c r="W3067" s="15"/>
    </row>
    <row r="3068" spans="1:23" ht="14.25" x14ac:dyDescent="0.2">
      <c r="A3068" s="15">
        <v>1</v>
      </c>
      <c r="B3068" s="18">
        <v>9392555</v>
      </c>
      <c r="C3068" s="18">
        <v>9392555</v>
      </c>
      <c r="D3068" s="19">
        <v>-2.1288509963516802</v>
      </c>
      <c r="E3068" s="45">
        <v>6.8700565540959196E-3</v>
      </c>
      <c r="F3068" s="18">
        <v>9392247</v>
      </c>
      <c r="G3068" s="18">
        <v>9393088</v>
      </c>
      <c r="H3068" s="15" t="s">
        <v>3134</v>
      </c>
      <c r="I3068" s="15" t="s">
        <v>2272</v>
      </c>
      <c r="J3068" s="18">
        <v>9392530</v>
      </c>
      <c r="K3068" s="18">
        <v>9392580</v>
      </c>
      <c r="L3068" s="15"/>
      <c r="M3068" s="15"/>
      <c r="N3068" s="15"/>
      <c r="O3068" s="15"/>
      <c r="P3068" s="15"/>
      <c r="Q3068" s="15"/>
      <c r="R3068" s="15"/>
      <c r="S3068" s="15"/>
      <c r="T3068" s="15"/>
      <c r="U3068" s="15"/>
      <c r="V3068" s="15"/>
      <c r="W3068" s="15"/>
    </row>
    <row r="3069" spans="1:23" ht="14.25" x14ac:dyDescent="0.2">
      <c r="A3069" s="15">
        <v>3</v>
      </c>
      <c r="B3069" s="18">
        <v>18891185</v>
      </c>
      <c r="C3069" s="18">
        <v>18891185</v>
      </c>
      <c r="D3069" s="19">
        <v>-2.1315284717806802</v>
      </c>
      <c r="E3069" s="45">
        <v>1.44579315603422E-3</v>
      </c>
      <c r="F3069" s="18">
        <v>18890874</v>
      </c>
      <c r="G3069" s="18">
        <v>18891469</v>
      </c>
      <c r="H3069" s="15" t="s">
        <v>4716</v>
      </c>
      <c r="I3069" s="15" t="s">
        <v>2270</v>
      </c>
      <c r="J3069" s="18">
        <v>18891160</v>
      </c>
      <c r="K3069" s="18">
        <v>18891210</v>
      </c>
      <c r="L3069" s="15"/>
      <c r="M3069" s="15"/>
      <c r="N3069" s="15"/>
      <c r="O3069" s="15"/>
      <c r="P3069" s="15"/>
      <c r="Q3069" s="15"/>
      <c r="R3069" s="15"/>
      <c r="S3069" s="15"/>
      <c r="T3069" s="15"/>
      <c r="U3069" s="15"/>
      <c r="V3069" s="15"/>
      <c r="W3069" s="15"/>
    </row>
    <row r="3070" spans="1:23" ht="14.25" x14ac:dyDescent="0.2">
      <c r="A3070" s="15">
        <v>3</v>
      </c>
      <c r="B3070" s="18">
        <v>16528737</v>
      </c>
      <c r="C3070" s="18">
        <v>16528737</v>
      </c>
      <c r="D3070" s="19">
        <v>-2.1325869912985902</v>
      </c>
      <c r="E3070" s="45">
        <v>3.20766588209656E-3</v>
      </c>
      <c r="F3070" s="18">
        <v>16528474</v>
      </c>
      <c r="G3070" s="18">
        <v>16529352</v>
      </c>
      <c r="H3070" s="15" t="s">
        <v>4673</v>
      </c>
      <c r="I3070" s="15" t="s">
        <v>2272</v>
      </c>
      <c r="J3070" s="18">
        <v>16528712</v>
      </c>
      <c r="K3070" s="18">
        <v>16528762</v>
      </c>
      <c r="L3070" s="15"/>
      <c r="M3070" s="15"/>
      <c r="N3070" s="15"/>
      <c r="O3070" s="15"/>
      <c r="P3070" s="15"/>
      <c r="Q3070" s="15"/>
      <c r="R3070" s="15"/>
      <c r="S3070" s="15"/>
      <c r="T3070" s="15"/>
      <c r="U3070" s="15"/>
      <c r="V3070" s="15"/>
      <c r="W3070" s="15"/>
    </row>
    <row r="3071" spans="1:23" ht="14.25" x14ac:dyDescent="0.2">
      <c r="A3071" s="15">
        <v>4</v>
      </c>
      <c r="B3071" s="18">
        <v>8666775</v>
      </c>
      <c r="C3071" s="18">
        <v>8666777</v>
      </c>
      <c r="D3071" s="19">
        <v>-2.1331701293292902</v>
      </c>
      <c r="E3071" s="45">
        <v>2.5104657296779999E-4</v>
      </c>
      <c r="F3071" s="18">
        <v>8666334</v>
      </c>
      <c r="G3071" s="18">
        <v>8666886</v>
      </c>
      <c r="H3071" s="15" t="s">
        <v>5170</v>
      </c>
      <c r="I3071" s="15" t="s">
        <v>2270</v>
      </c>
      <c r="J3071" s="18">
        <v>8666751</v>
      </c>
      <c r="K3071" s="18">
        <v>8666801</v>
      </c>
      <c r="L3071" s="15"/>
      <c r="M3071" s="15"/>
      <c r="N3071" s="15"/>
      <c r="O3071" s="15"/>
      <c r="P3071" s="15"/>
      <c r="Q3071" s="15"/>
      <c r="R3071" s="15"/>
      <c r="S3071" s="15"/>
      <c r="T3071" s="15"/>
      <c r="U3071" s="15"/>
      <c r="V3071" s="15"/>
      <c r="W3071" s="15"/>
    </row>
    <row r="3072" spans="1:23" ht="14.25" x14ac:dyDescent="0.2">
      <c r="A3072" s="15">
        <v>3</v>
      </c>
      <c r="B3072" s="18">
        <v>16528609</v>
      </c>
      <c r="C3072" s="18">
        <v>16528609</v>
      </c>
      <c r="D3072" s="19">
        <v>-2.1332573956740299</v>
      </c>
      <c r="E3072" s="45">
        <v>2.6044638029092301E-6</v>
      </c>
      <c r="F3072" s="18">
        <v>16528474</v>
      </c>
      <c r="G3072" s="18">
        <v>16529352</v>
      </c>
      <c r="H3072" s="15" t="s">
        <v>4673</v>
      </c>
      <c r="I3072" s="15" t="s">
        <v>2272</v>
      </c>
      <c r="J3072" s="18">
        <v>16528584</v>
      </c>
      <c r="K3072" s="18">
        <v>16528634</v>
      </c>
      <c r="L3072" s="15"/>
      <c r="M3072" s="15"/>
      <c r="N3072" s="15"/>
      <c r="O3072" s="15"/>
      <c r="P3072" s="15"/>
      <c r="Q3072" s="15"/>
      <c r="R3072" s="15"/>
      <c r="S3072" s="15"/>
      <c r="T3072" s="15"/>
      <c r="U3072" s="15"/>
      <c r="V3072" s="15"/>
      <c r="W3072" s="15"/>
    </row>
    <row r="3073" spans="1:23" ht="14.25" x14ac:dyDescent="0.2">
      <c r="A3073" s="15">
        <v>3</v>
      </c>
      <c r="B3073" s="18">
        <v>16528271</v>
      </c>
      <c r="C3073" s="18">
        <v>16528272</v>
      </c>
      <c r="D3073" s="19">
        <v>-2.1393419388101398</v>
      </c>
      <c r="E3073" s="45">
        <v>3.3385346124164498E-3</v>
      </c>
      <c r="F3073" s="18">
        <v>16528108</v>
      </c>
      <c r="G3073" s="18">
        <v>16528374</v>
      </c>
      <c r="H3073" s="15" t="s">
        <v>4673</v>
      </c>
      <c r="I3073" s="15" t="s">
        <v>2272</v>
      </c>
      <c r="J3073" s="18">
        <v>16528247</v>
      </c>
      <c r="K3073" s="18">
        <v>16528297</v>
      </c>
      <c r="L3073" s="15"/>
      <c r="M3073" s="15"/>
      <c r="N3073" s="15"/>
      <c r="O3073" s="15"/>
      <c r="P3073" s="15"/>
      <c r="Q3073" s="15"/>
      <c r="R3073" s="15"/>
      <c r="S3073" s="15"/>
      <c r="T3073" s="15"/>
      <c r="U3073" s="15"/>
      <c r="V3073" s="15"/>
      <c r="W3073" s="15"/>
    </row>
    <row r="3074" spans="1:23" ht="14.25" x14ac:dyDescent="0.2">
      <c r="A3074" s="15">
        <v>1</v>
      </c>
      <c r="B3074" s="18">
        <v>22868367</v>
      </c>
      <c r="C3074" s="18">
        <v>22868370</v>
      </c>
      <c r="D3074" s="19">
        <v>-2.1394510769267399</v>
      </c>
      <c r="E3074" s="45">
        <v>8.8368737007531693E-3</v>
      </c>
      <c r="F3074" s="18">
        <v>22868319</v>
      </c>
      <c r="G3074" s="18">
        <v>22868405</v>
      </c>
      <c r="H3074" s="15" t="s">
        <v>3399</v>
      </c>
      <c r="I3074" s="15" t="s">
        <v>2270</v>
      </c>
      <c r="J3074" s="18">
        <v>22868343</v>
      </c>
      <c r="K3074" s="18">
        <v>22868393</v>
      </c>
      <c r="L3074" s="15"/>
      <c r="M3074" s="15"/>
      <c r="N3074" s="15"/>
      <c r="O3074" s="15"/>
      <c r="P3074" s="15"/>
      <c r="Q3074" s="15"/>
      <c r="R3074" s="15"/>
      <c r="S3074" s="15"/>
      <c r="T3074" s="15"/>
      <c r="U3074" s="15"/>
      <c r="V3074" s="15"/>
      <c r="W3074" s="15"/>
    </row>
    <row r="3075" spans="1:23" ht="14.25" x14ac:dyDescent="0.2">
      <c r="A3075" s="15">
        <v>3</v>
      </c>
      <c r="B3075" s="18">
        <v>16528612</v>
      </c>
      <c r="C3075" s="18">
        <v>16528612</v>
      </c>
      <c r="D3075" s="19">
        <v>-2.1405838434895701</v>
      </c>
      <c r="E3075" s="45">
        <v>2.1686068019683299E-5</v>
      </c>
      <c r="F3075" s="18">
        <v>16528474</v>
      </c>
      <c r="G3075" s="18">
        <v>16529352</v>
      </c>
      <c r="H3075" s="15" t="s">
        <v>4673</v>
      </c>
      <c r="I3075" s="15" t="s">
        <v>2272</v>
      </c>
      <c r="J3075" s="18">
        <v>16528587</v>
      </c>
      <c r="K3075" s="18">
        <v>16528637</v>
      </c>
      <c r="L3075" s="15"/>
      <c r="M3075" s="15"/>
      <c r="N3075" s="15"/>
      <c r="O3075" s="15"/>
      <c r="P3075" s="15"/>
      <c r="Q3075" s="15"/>
      <c r="R3075" s="15"/>
      <c r="S3075" s="15"/>
      <c r="T3075" s="15"/>
      <c r="U3075" s="15"/>
      <c r="V3075" s="15"/>
      <c r="W3075" s="15"/>
    </row>
    <row r="3076" spans="1:23" ht="14.25" x14ac:dyDescent="0.2">
      <c r="A3076" s="15">
        <v>1</v>
      </c>
      <c r="B3076" s="18">
        <v>29346825</v>
      </c>
      <c r="C3076" s="18">
        <v>29346825</v>
      </c>
      <c r="D3076" s="19">
        <v>-2.1411338011874101</v>
      </c>
      <c r="E3076" s="45">
        <v>4.58893754329464E-4</v>
      </c>
      <c r="F3076" s="18">
        <v>29346491</v>
      </c>
      <c r="G3076" s="18">
        <v>29347183</v>
      </c>
      <c r="H3076" s="15" t="s">
        <v>3635</v>
      </c>
      <c r="I3076" s="15" t="s">
        <v>2272</v>
      </c>
      <c r="J3076" s="18">
        <v>29346800</v>
      </c>
      <c r="K3076" s="18">
        <v>29346850</v>
      </c>
      <c r="L3076" s="15" t="s">
        <v>12096</v>
      </c>
      <c r="M3076" s="15">
        <v>3.5</v>
      </c>
      <c r="N3076" s="15">
        <v>-1</v>
      </c>
      <c r="O3076" s="15">
        <v>1</v>
      </c>
      <c r="P3076" s="15">
        <v>21</v>
      </c>
      <c r="Q3076" s="15">
        <v>1</v>
      </c>
      <c r="R3076" s="15">
        <v>21</v>
      </c>
      <c r="S3076" s="15" t="s">
        <v>12112</v>
      </c>
      <c r="T3076" s="15" t="s">
        <v>12642</v>
      </c>
      <c r="U3076" s="15" t="s">
        <v>12643</v>
      </c>
      <c r="V3076" s="15" t="s">
        <v>11844</v>
      </c>
      <c r="W3076" s="15">
        <v>1</v>
      </c>
    </row>
    <row r="3077" spans="1:23" ht="14.25" x14ac:dyDescent="0.2">
      <c r="A3077" s="15">
        <v>4</v>
      </c>
      <c r="B3077" s="18">
        <v>7080101</v>
      </c>
      <c r="C3077" s="18">
        <v>7080107</v>
      </c>
      <c r="D3077" s="19">
        <v>-2.1424243220858701</v>
      </c>
      <c r="E3077" s="45">
        <v>1.5452929163489699E-4</v>
      </c>
      <c r="F3077" s="18">
        <v>7079905</v>
      </c>
      <c r="G3077" s="18">
        <v>7080445</v>
      </c>
      <c r="H3077" s="15" t="s">
        <v>5110</v>
      </c>
      <c r="I3077" s="15" t="s">
        <v>2272</v>
      </c>
      <c r="J3077" s="18">
        <v>7080079</v>
      </c>
      <c r="K3077" s="18">
        <v>7080129</v>
      </c>
      <c r="L3077" s="15"/>
      <c r="M3077" s="15"/>
      <c r="N3077" s="15"/>
      <c r="O3077" s="15"/>
      <c r="P3077" s="15"/>
      <c r="Q3077" s="15"/>
      <c r="R3077" s="15"/>
      <c r="S3077" s="15"/>
      <c r="T3077" s="15"/>
      <c r="U3077" s="15"/>
      <c r="V3077" s="15"/>
      <c r="W3077" s="15"/>
    </row>
    <row r="3078" spans="1:23" ht="14.25" x14ac:dyDescent="0.2">
      <c r="A3078" s="15">
        <v>5</v>
      </c>
      <c r="B3078" s="18">
        <v>8865308</v>
      </c>
      <c r="C3078" s="18">
        <v>8865315</v>
      </c>
      <c r="D3078" s="19">
        <v>-2.14500334885444</v>
      </c>
      <c r="E3078" s="45">
        <v>1.1815055972833699E-3</v>
      </c>
      <c r="F3078" s="18">
        <v>8864868</v>
      </c>
      <c r="G3078" s="18">
        <v>8865677</v>
      </c>
      <c r="H3078" s="15" t="s">
        <v>2190</v>
      </c>
      <c r="I3078" s="15" t="s">
        <v>2272</v>
      </c>
      <c r="J3078" s="18">
        <v>8865287</v>
      </c>
      <c r="K3078" s="18">
        <v>8865337</v>
      </c>
      <c r="L3078" s="15"/>
      <c r="M3078" s="15"/>
      <c r="N3078" s="15"/>
      <c r="O3078" s="15"/>
      <c r="P3078" s="15"/>
      <c r="Q3078" s="15"/>
      <c r="R3078" s="15"/>
      <c r="S3078" s="15"/>
      <c r="T3078" s="15"/>
      <c r="U3078" s="15"/>
      <c r="V3078" s="15"/>
      <c r="W3078" s="15"/>
    </row>
    <row r="3079" spans="1:23" ht="14.25" x14ac:dyDescent="0.2">
      <c r="A3079" s="15">
        <v>2</v>
      </c>
      <c r="B3079" s="18">
        <v>11170951</v>
      </c>
      <c r="C3079" s="18">
        <v>11170951</v>
      </c>
      <c r="D3079" s="19">
        <v>-2.1475721118293598</v>
      </c>
      <c r="E3079" s="45">
        <v>3.5085987400763902E-4</v>
      </c>
      <c r="F3079" s="18">
        <v>11170416</v>
      </c>
      <c r="G3079" s="18">
        <v>11171417</v>
      </c>
      <c r="H3079" s="15" t="s">
        <v>3944</v>
      </c>
      <c r="I3079" s="15" t="s">
        <v>2270</v>
      </c>
      <c r="J3079" s="18">
        <v>11170926</v>
      </c>
      <c r="K3079" s="18">
        <v>11170976</v>
      </c>
      <c r="L3079" s="15"/>
      <c r="M3079" s="15"/>
      <c r="N3079" s="15"/>
      <c r="O3079" s="15"/>
      <c r="P3079" s="15"/>
      <c r="Q3079" s="15"/>
      <c r="R3079" s="15"/>
      <c r="S3079" s="15"/>
      <c r="T3079" s="15"/>
      <c r="U3079" s="15"/>
      <c r="V3079" s="15"/>
      <c r="W3079" s="15"/>
    </row>
    <row r="3080" spans="1:23" ht="14.25" x14ac:dyDescent="0.2">
      <c r="A3080" s="15">
        <v>5</v>
      </c>
      <c r="B3080" s="18">
        <v>12603634</v>
      </c>
      <c r="C3080" s="18">
        <v>12603635</v>
      </c>
      <c r="D3080" s="19">
        <v>-2.14860896534773</v>
      </c>
      <c r="E3080" s="45">
        <v>3.0575211936443802E-3</v>
      </c>
      <c r="F3080" s="18">
        <v>12603410</v>
      </c>
      <c r="G3080" s="18">
        <v>12603662</v>
      </c>
      <c r="H3080" s="15" t="s">
        <v>5871</v>
      </c>
      <c r="I3080" s="15" t="s">
        <v>2270</v>
      </c>
      <c r="J3080" s="18">
        <v>12603609</v>
      </c>
      <c r="K3080" s="18">
        <v>12603659</v>
      </c>
      <c r="L3080" s="15"/>
      <c r="M3080" s="15"/>
      <c r="N3080" s="15"/>
      <c r="O3080" s="15"/>
      <c r="P3080" s="15"/>
      <c r="Q3080" s="15"/>
      <c r="R3080" s="15"/>
      <c r="S3080" s="15"/>
      <c r="T3080" s="15"/>
      <c r="U3080" s="15"/>
      <c r="V3080" s="15"/>
      <c r="W3080" s="15"/>
    </row>
    <row r="3081" spans="1:23" ht="14.25" x14ac:dyDescent="0.2">
      <c r="A3081" s="15">
        <v>3</v>
      </c>
      <c r="B3081" s="18">
        <v>16529076</v>
      </c>
      <c r="C3081" s="18">
        <v>16529076</v>
      </c>
      <c r="D3081" s="19">
        <v>-2.1559347056521898</v>
      </c>
      <c r="E3081" s="45">
        <v>1.6305731869519101E-5</v>
      </c>
      <c r="F3081" s="18">
        <v>16528474</v>
      </c>
      <c r="G3081" s="18">
        <v>16529352</v>
      </c>
      <c r="H3081" s="15" t="s">
        <v>4673</v>
      </c>
      <c r="I3081" s="15" t="s">
        <v>2272</v>
      </c>
      <c r="J3081" s="18">
        <v>16529051</v>
      </c>
      <c r="K3081" s="18">
        <v>16529101</v>
      </c>
      <c r="L3081" s="15"/>
      <c r="M3081" s="15"/>
      <c r="N3081" s="15"/>
      <c r="O3081" s="15"/>
      <c r="P3081" s="15"/>
      <c r="Q3081" s="15"/>
      <c r="R3081" s="15"/>
      <c r="S3081" s="15"/>
      <c r="T3081" s="15"/>
      <c r="U3081" s="15"/>
      <c r="V3081" s="15"/>
      <c r="W3081" s="15"/>
    </row>
    <row r="3082" spans="1:23" ht="14.25" x14ac:dyDescent="0.2">
      <c r="A3082" s="15">
        <v>1</v>
      </c>
      <c r="B3082" s="18">
        <v>25749153</v>
      </c>
      <c r="C3082" s="18">
        <v>25749162</v>
      </c>
      <c r="D3082" s="19">
        <v>-2.1590220225648502</v>
      </c>
      <c r="E3082" s="45">
        <v>3.22092162661036E-7</v>
      </c>
      <c r="F3082" s="18">
        <v>25749070</v>
      </c>
      <c r="G3082" s="18">
        <v>25749646</v>
      </c>
      <c r="H3082" s="15" t="s">
        <v>3489</v>
      </c>
      <c r="I3082" s="15" t="s">
        <v>2272</v>
      </c>
      <c r="J3082" s="18">
        <v>25749133</v>
      </c>
      <c r="K3082" s="18">
        <v>25749183</v>
      </c>
      <c r="L3082" s="15"/>
      <c r="M3082" s="15"/>
      <c r="N3082" s="15"/>
      <c r="O3082" s="15"/>
      <c r="P3082" s="15"/>
      <c r="Q3082" s="15"/>
      <c r="R3082" s="15"/>
      <c r="S3082" s="15"/>
      <c r="T3082" s="15"/>
      <c r="U3082" s="15"/>
      <c r="V3082" s="15"/>
      <c r="W3082" s="15"/>
    </row>
    <row r="3083" spans="1:23" ht="14.25" x14ac:dyDescent="0.2">
      <c r="A3083" s="15">
        <v>1</v>
      </c>
      <c r="B3083" s="18">
        <v>8253461</v>
      </c>
      <c r="C3083" s="18">
        <v>8253464</v>
      </c>
      <c r="D3083" s="19">
        <v>-2.1594264426900298</v>
      </c>
      <c r="E3083" s="45">
        <v>6.0909968316585104E-6</v>
      </c>
      <c r="F3083" s="18">
        <v>8253454</v>
      </c>
      <c r="G3083" s="18">
        <v>8253548</v>
      </c>
      <c r="H3083" s="15" t="s">
        <v>3088</v>
      </c>
      <c r="I3083" s="15" t="s">
        <v>2270</v>
      </c>
      <c r="J3083" s="18">
        <v>8253437</v>
      </c>
      <c r="K3083" s="18">
        <v>8253487</v>
      </c>
      <c r="L3083" s="15"/>
      <c r="M3083" s="15"/>
      <c r="N3083" s="15"/>
      <c r="O3083" s="15"/>
      <c r="P3083" s="15"/>
      <c r="Q3083" s="15"/>
      <c r="R3083" s="15"/>
      <c r="S3083" s="15"/>
      <c r="T3083" s="15"/>
      <c r="U3083" s="15"/>
      <c r="V3083" s="15"/>
      <c r="W3083" s="15"/>
    </row>
    <row r="3084" spans="1:23" ht="14.25" x14ac:dyDescent="0.2">
      <c r="A3084" s="15">
        <v>3</v>
      </c>
      <c r="B3084" s="18">
        <v>195809</v>
      </c>
      <c r="C3084" s="18">
        <v>195809</v>
      </c>
      <c r="D3084" s="19">
        <v>-2.1629112726850699</v>
      </c>
      <c r="E3084" s="45">
        <v>2.2749946689880102E-3</v>
      </c>
      <c r="F3084" s="18">
        <v>195788</v>
      </c>
      <c r="G3084" s="18">
        <v>195841</v>
      </c>
      <c r="H3084" s="15" t="s">
        <v>4236</v>
      </c>
      <c r="I3084" s="15" t="s">
        <v>2270</v>
      </c>
      <c r="J3084" s="18">
        <v>195784</v>
      </c>
      <c r="K3084" s="18">
        <v>195834</v>
      </c>
      <c r="L3084" s="15"/>
      <c r="M3084" s="15"/>
      <c r="N3084" s="15"/>
      <c r="O3084" s="15"/>
      <c r="P3084" s="15"/>
      <c r="Q3084" s="15"/>
      <c r="R3084" s="15"/>
      <c r="S3084" s="15"/>
      <c r="T3084" s="15"/>
      <c r="U3084" s="15"/>
      <c r="V3084" s="15"/>
      <c r="W3084" s="15"/>
    </row>
    <row r="3085" spans="1:23" ht="14.25" x14ac:dyDescent="0.2">
      <c r="A3085" s="15">
        <v>1</v>
      </c>
      <c r="B3085" s="18">
        <v>17718285</v>
      </c>
      <c r="C3085" s="18">
        <v>17718285</v>
      </c>
      <c r="D3085" s="19">
        <v>-2.1658086223337798</v>
      </c>
      <c r="E3085" s="45">
        <v>9.4845223792797799E-3</v>
      </c>
      <c r="F3085" s="18">
        <v>17716893</v>
      </c>
      <c r="G3085" s="18">
        <v>17718682</v>
      </c>
      <c r="H3085" s="15" t="s">
        <v>3245</v>
      </c>
      <c r="I3085" s="15" t="s">
        <v>2270</v>
      </c>
      <c r="J3085" s="18">
        <v>17718260</v>
      </c>
      <c r="K3085" s="18">
        <v>17718310</v>
      </c>
      <c r="L3085" s="15"/>
      <c r="M3085" s="15"/>
      <c r="N3085" s="15"/>
      <c r="O3085" s="15"/>
      <c r="P3085" s="15"/>
      <c r="Q3085" s="15"/>
      <c r="R3085" s="15"/>
      <c r="S3085" s="15"/>
      <c r="T3085" s="15"/>
      <c r="U3085" s="15"/>
      <c r="V3085" s="15"/>
      <c r="W3085" s="15"/>
    </row>
    <row r="3086" spans="1:23" ht="14.25" x14ac:dyDescent="0.2">
      <c r="A3086" s="15">
        <v>4</v>
      </c>
      <c r="B3086" s="18">
        <v>18469743</v>
      </c>
      <c r="C3086" s="18">
        <v>18469743</v>
      </c>
      <c r="D3086" s="19">
        <v>-2.1717648091875201</v>
      </c>
      <c r="E3086" s="45">
        <v>3.3044322369360899E-5</v>
      </c>
      <c r="F3086" s="18">
        <v>18469255</v>
      </c>
      <c r="G3086" s="18">
        <v>18469841</v>
      </c>
      <c r="H3086" s="15" t="s">
        <v>5548</v>
      </c>
      <c r="I3086" s="15" t="s">
        <v>2270</v>
      </c>
      <c r="J3086" s="18">
        <v>18469718</v>
      </c>
      <c r="K3086" s="18">
        <v>18469768</v>
      </c>
      <c r="L3086" s="15"/>
      <c r="M3086" s="15"/>
      <c r="N3086" s="15"/>
      <c r="O3086" s="15"/>
      <c r="P3086" s="15"/>
      <c r="Q3086" s="15"/>
      <c r="R3086" s="15"/>
      <c r="S3086" s="15"/>
      <c r="T3086" s="15"/>
      <c r="U3086" s="15"/>
      <c r="V3086" s="15"/>
      <c r="W3086" s="15"/>
    </row>
    <row r="3087" spans="1:23" ht="14.25" x14ac:dyDescent="0.2">
      <c r="A3087" s="15">
        <v>4</v>
      </c>
      <c r="B3087" s="18">
        <v>12332909</v>
      </c>
      <c r="C3087" s="18">
        <v>12332909</v>
      </c>
      <c r="D3087" s="19">
        <v>-2.17395856549855</v>
      </c>
      <c r="E3087" s="45">
        <v>1.1333321609974E-4</v>
      </c>
      <c r="F3087" s="18">
        <v>12332429</v>
      </c>
      <c r="G3087" s="18">
        <v>12333114</v>
      </c>
      <c r="H3087" s="15" t="s">
        <v>5270</v>
      </c>
      <c r="I3087" s="15" t="s">
        <v>2270</v>
      </c>
      <c r="J3087" s="18">
        <v>12332884</v>
      </c>
      <c r="K3087" s="18">
        <v>12332934</v>
      </c>
      <c r="L3087" s="15"/>
      <c r="M3087" s="15"/>
      <c r="N3087" s="15"/>
      <c r="O3087" s="15"/>
      <c r="P3087" s="15"/>
      <c r="Q3087" s="15"/>
      <c r="R3087" s="15"/>
      <c r="S3087" s="15"/>
      <c r="T3087" s="15"/>
      <c r="U3087" s="15"/>
      <c r="V3087" s="15"/>
      <c r="W3087" s="15"/>
    </row>
    <row r="3088" spans="1:23" ht="14.25" x14ac:dyDescent="0.2">
      <c r="A3088" s="15">
        <v>3</v>
      </c>
      <c r="B3088" s="18">
        <v>16528482</v>
      </c>
      <c r="C3088" s="18">
        <v>16528485</v>
      </c>
      <c r="D3088" s="19">
        <v>-2.1747110346021699</v>
      </c>
      <c r="E3088" s="45">
        <v>7.4036129656144105E-5</v>
      </c>
      <c r="F3088" s="18">
        <v>16528474</v>
      </c>
      <c r="G3088" s="18">
        <v>16529352</v>
      </c>
      <c r="H3088" s="15" t="s">
        <v>4673</v>
      </c>
      <c r="I3088" s="15" t="s">
        <v>2272</v>
      </c>
      <c r="J3088" s="18">
        <v>16528459</v>
      </c>
      <c r="K3088" s="18">
        <v>16528509</v>
      </c>
      <c r="L3088" s="15" t="s">
        <v>12256</v>
      </c>
      <c r="M3088" s="15">
        <v>5</v>
      </c>
      <c r="N3088" s="15">
        <v>-1</v>
      </c>
      <c r="O3088" s="15">
        <v>1</v>
      </c>
      <c r="P3088" s="15">
        <v>21</v>
      </c>
      <c r="Q3088" s="15">
        <v>11</v>
      </c>
      <c r="R3088" s="15">
        <v>31</v>
      </c>
      <c r="S3088" s="15" t="s">
        <v>12266</v>
      </c>
      <c r="T3088" s="15" t="s">
        <v>12258</v>
      </c>
      <c r="U3088" s="15" t="s">
        <v>12267</v>
      </c>
      <c r="V3088" s="15" t="s">
        <v>11844</v>
      </c>
      <c r="W3088" s="15">
        <v>1</v>
      </c>
    </row>
    <row r="3089" spans="1:23" ht="14.25" x14ac:dyDescent="0.2">
      <c r="A3089" s="15">
        <v>3</v>
      </c>
      <c r="B3089" s="18">
        <v>16528482</v>
      </c>
      <c r="C3089" s="18">
        <v>16528485</v>
      </c>
      <c r="D3089" s="19">
        <v>-2.1747110346021699</v>
      </c>
      <c r="E3089" s="45">
        <v>7.4036129656144105E-5</v>
      </c>
      <c r="F3089" s="18">
        <v>16528474</v>
      </c>
      <c r="G3089" s="18">
        <v>16529352</v>
      </c>
      <c r="H3089" s="15" t="s">
        <v>4673</v>
      </c>
      <c r="I3089" s="15" t="s">
        <v>2272</v>
      </c>
      <c r="J3089" s="18">
        <v>16528459</v>
      </c>
      <c r="K3089" s="18">
        <v>16528509</v>
      </c>
      <c r="L3089" s="15" t="s">
        <v>12256</v>
      </c>
      <c r="M3089" s="15">
        <v>5</v>
      </c>
      <c r="N3089" s="15">
        <v>-1</v>
      </c>
      <c r="O3089" s="15">
        <v>1</v>
      </c>
      <c r="P3089" s="15">
        <v>21</v>
      </c>
      <c r="Q3089" s="15">
        <v>11</v>
      </c>
      <c r="R3089" s="15">
        <v>31</v>
      </c>
      <c r="S3089" s="15" t="s">
        <v>12266</v>
      </c>
      <c r="T3089" s="15" t="s">
        <v>12258</v>
      </c>
      <c r="U3089" s="15" t="s">
        <v>12267</v>
      </c>
      <c r="V3089" s="15" t="s">
        <v>11844</v>
      </c>
      <c r="W3089" s="15">
        <v>1</v>
      </c>
    </row>
    <row r="3090" spans="1:23" ht="14.25" x14ac:dyDescent="0.2">
      <c r="A3090" s="15">
        <v>3</v>
      </c>
      <c r="B3090" s="18">
        <v>16528961</v>
      </c>
      <c r="C3090" s="18">
        <v>16528963</v>
      </c>
      <c r="D3090" s="19">
        <v>-2.17522333869712</v>
      </c>
      <c r="E3090" s="45">
        <v>1.3263705984722801E-3</v>
      </c>
      <c r="F3090" s="18">
        <v>16528474</v>
      </c>
      <c r="G3090" s="18">
        <v>16529352</v>
      </c>
      <c r="H3090" s="15" t="s">
        <v>4673</v>
      </c>
      <c r="I3090" s="15" t="s">
        <v>2272</v>
      </c>
      <c r="J3090" s="18">
        <v>16528937</v>
      </c>
      <c r="K3090" s="18">
        <v>16528987</v>
      </c>
      <c r="L3090" s="15"/>
      <c r="M3090" s="15"/>
      <c r="N3090" s="15"/>
      <c r="O3090" s="15"/>
      <c r="P3090" s="15"/>
      <c r="Q3090" s="15"/>
      <c r="R3090" s="15"/>
      <c r="S3090" s="15"/>
      <c r="T3090" s="15"/>
      <c r="U3090" s="15"/>
      <c r="V3090" s="15"/>
      <c r="W3090" s="15"/>
    </row>
    <row r="3091" spans="1:23" ht="14.25" x14ac:dyDescent="0.2">
      <c r="A3091" s="15">
        <v>4</v>
      </c>
      <c r="B3091" s="18">
        <v>5741030</v>
      </c>
      <c r="C3091" s="18">
        <v>5741034</v>
      </c>
      <c r="D3091" s="19">
        <v>-2.1788610791653999</v>
      </c>
      <c r="E3091" s="45">
        <v>2.8662180451518001E-3</v>
      </c>
      <c r="F3091" s="18">
        <v>5740219</v>
      </c>
      <c r="G3091" s="18">
        <v>5741591</v>
      </c>
      <c r="H3091" s="15" t="s">
        <v>5062</v>
      </c>
      <c r="I3091" s="15" t="s">
        <v>2272</v>
      </c>
      <c r="J3091" s="18">
        <v>5741007</v>
      </c>
      <c r="K3091" s="18">
        <v>5741057</v>
      </c>
      <c r="L3091" s="15"/>
      <c r="M3091" s="15"/>
      <c r="N3091" s="15"/>
      <c r="O3091" s="15"/>
      <c r="P3091" s="15"/>
      <c r="Q3091" s="15"/>
      <c r="R3091" s="15"/>
      <c r="S3091" s="15"/>
      <c r="T3091" s="15"/>
      <c r="U3091" s="15"/>
      <c r="V3091" s="15"/>
      <c r="W3091" s="15"/>
    </row>
    <row r="3092" spans="1:23" ht="14.25" x14ac:dyDescent="0.2">
      <c r="A3092" s="15">
        <v>4</v>
      </c>
      <c r="B3092" s="18">
        <v>8666842</v>
      </c>
      <c r="C3092" s="18">
        <v>8666845</v>
      </c>
      <c r="D3092" s="19">
        <v>-2.1821245503069502</v>
      </c>
      <c r="E3092" s="45">
        <v>1.6044794776693E-3</v>
      </c>
      <c r="F3092" s="18">
        <v>8666334</v>
      </c>
      <c r="G3092" s="18">
        <v>8666886</v>
      </c>
      <c r="H3092" s="15" t="s">
        <v>5170</v>
      </c>
      <c r="I3092" s="15" t="s">
        <v>2270</v>
      </c>
      <c r="J3092" s="18">
        <v>8666819</v>
      </c>
      <c r="K3092" s="18">
        <v>8666869</v>
      </c>
      <c r="L3092" s="15"/>
      <c r="M3092" s="15"/>
      <c r="N3092" s="15"/>
      <c r="O3092" s="15"/>
      <c r="P3092" s="15"/>
      <c r="Q3092" s="15"/>
      <c r="R3092" s="15"/>
      <c r="S3092" s="15"/>
      <c r="T3092" s="15"/>
      <c r="U3092" s="15"/>
      <c r="V3092" s="15"/>
      <c r="W3092" s="15"/>
    </row>
    <row r="3093" spans="1:23" ht="14.25" x14ac:dyDescent="0.2">
      <c r="A3093" s="15">
        <v>4</v>
      </c>
      <c r="B3093" s="18">
        <v>9772795</v>
      </c>
      <c r="C3093" s="18">
        <v>9772795</v>
      </c>
      <c r="D3093" s="19">
        <v>-2.1827031024090902</v>
      </c>
      <c r="E3093" s="45">
        <v>2.0437030028293401E-3</v>
      </c>
      <c r="F3093" s="18">
        <v>9772649</v>
      </c>
      <c r="G3093" s="18">
        <v>9772807</v>
      </c>
      <c r="H3093" s="15" t="s">
        <v>5211</v>
      </c>
      <c r="I3093" s="15" t="s">
        <v>2272</v>
      </c>
      <c r="J3093" s="18">
        <v>9772770</v>
      </c>
      <c r="K3093" s="18">
        <v>9772820</v>
      </c>
      <c r="L3093" s="15" t="s">
        <v>12108</v>
      </c>
      <c r="M3093" s="15">
        <v>5</v>
      </c>
      <c r="N3093" s="15">
        <v>-1</v>
      </c>
      <c r="O3093" s="15">
        <v>1</v>
      </c>
      <c r="P3093" s="15">
        <v>21</v>
      </c>
      <c r="Q3093" s="15">
        <v>19</v>
      </c>
      <c r="R3093" s="15">
        <v>39</v>
      </c>
      <c r="S3093" s="15" t="s">
        <v>12109</v>
      </c>
      <c r="T3093" s="15" t="s">
        <v>12589</v>
      </c>
      <c r="U3093" s="15" t="s">
        <v>12590</v>
      </c>
      <c r="V3093" s="15" t="s">
        <v>11844</v>
      </c>
      <c r="W3093" s="15">
        <v>1</v>
      </c>
    </row>
    <row r="3094" spans="1:23" ht="14.25" x14ac:dyDescent="0.2">
      <c r="A3094" s="15">
        <v>3</v>
      </c>
      <c r="B3094" s="18">
        <v>16528250</v>
      </c>
      <c r="C3094" s="18">
        <v>16528251</v>
      </c>
      <c r="D3094" s="19">
        <v>-2.1874650437605498</v>
      </c>
      <c r="E3094" s="45">
        <v>1.1209580854184699E-5</v>
      </c>
      <c r="F3094" s="18">
        <v>16528108</v>
      </c>
      <c r="G3094" s="18">
        <v>16528374</v>
      </c>
      <c r="H3094" s="15" t="s">
        <v>4673</v>
      </c>
      <c r="I3094" s="15" t="s">
        <v>2272</v>
      </c>
      <c r="J3094" s="18">
        <v>16528225</v>
      </c>
      <c r="K3094" s="18">
        <v>16528275</v>
      </c>
      <c r="L3094" s="15"/>
      <c r="M3094" s="15"/>
      <c r="N3094" s="15"/>
      <c r="O3094" s="15"/>
      <c r="P3094" s="15"/>
      <c r="Q3094" s="15"/>
      <c r="R3094" s="15"/>
      <c r="S3094" s="15"/>
      <c r="T3094" s="15"/>
      <c r="U3094" s="15"/>
      <c r="V3094" s="15"/>
      <c r="W3094" s="15"/>
    </row>
    <row r="3095" spans="1:23" ht="14.25" x14ac:dyDescent="0.2">
      <c r="A3095" s="15">
        <v>4</v>
      </c>
      <c r="B3095" s="18">
        <v>8666819</v>
      </c>
      <c r="C3095" s="18">
        <v>8666825</v>
      </c>
      <c r="D3095" s="19">
        <v>-2.18756741615874</v>
      </c>
      <c r="E3095" s="45">
        <v>1.04325194218184E-3</v>
      </c>
      <c r="F3095" s="18">
        <v>8666334</v>
      </c>
      <c r="G3095" s="18">
        <v>8666886</v>
      </c>
      <c r="H3095" s="15" t="s">
        <v>5170</v>
      </c>
      <c r="I3095" s="15" t="s">
        <v>2270</v>
      </c>
      <c r="J3095" s="18">
        <v>8666797</v>
      </c>
      <c r="K3095" s="18">
        <v>8666847</v>
      </c>
      <c r="L3095" s="15"/>
      <c r="M3095" s="15"/>
      <c r="N3095" s="15"/>
      <c r="O3095" s="15"/>
      <c r="P3095" s="15"/>
      <c r="Q3095" s="15"/>
      <c r="R3095" s="15"/>
      <c r="S3095" s="15"/>
      <c r="T3095" s="15"/>
      <c r="U3095" s="15"/>
      <c r="V3095" s="15"/>
      <c r="W3095" s="15"/>
    </row>
    <row r="3096" spans="1:23" ht="14.25" x14ac:dyDescent="0.2">
      <c r="A3096" s="15">
        <v>5</v>
      </c>
      <c r="B3096" s="18">
        <v>16903599</v>
      </c>
      <c r="C3096" s="18">
        <v>16903599</v>
      </c>
      <c r="D3096" s="19">
        <v>-2.1882594954013799</v>
      </c>
      <c r="E3096" s="45">
        <v>4.2092277035045899E-3</v>
      </c>
      <c r="F3096" s="18">
        <v>16902475</v>
      </c>
      <c r="G3096" s="18">
        <v>16903948</v>
      </c>
      <c r="H3096" s="15" t="s">
        <v>5917</v>
      </c>
      <c r="I3096" s="15" t="s">
        <v>2272</v>
      </c>
      <c r="J3096" s="18">
        <v>16903574</v>
      </c>
      <c r="K3096" s="18">
        <v>16903624</v>
      </c>
      <c r="L3096" s="15"/>
      <c r="M3096" s="15"/>
      <c r="N3096" s="15"/>
      <c r="O3096" s="15"/>
      <c r="P3096" s="15"/>
      <c r="Q3096" s="15"/>
      <c r="R3096" s="15"/>
      <c r="S3096" s="15"/>
      <c r="T3096" s="15"/>
      <c r="U3096" s="15"/>
      <c r="V3096" s="15"/>
      <c r="W3096" s="15"/>
    </row>
    <row r="3097" spans="1:23" ht="14.25" x14ac:dyDescent="0.2">
      <c r="A3097" s="15">
        <v>3</v>
      </c>
      <c r="B3097" s="18">
        <v>16528333</v>
      </c>
      <c r="C3097" s="18">
        <v>16528333</v>
      </c>
      <c r="D3097" s="19">
        <v>-2.1915375547777698</v>
      </c>
      <c r="E3097" s="45">
        <v>2.7898178673791702E-3</v>
      </c>
      <c r="F3097" s="18">
        <v>16528108</v>
      </c>
      <c r="G3097" s="18">
        <v>16528374</v>
      </c>
      <c r="H3097" s="15" t="s">
        <v>4673</v>
      </c>
      <c r="I3097" s="15" t="s">
        <v>2272</v>
      </c>
      <c r="J3097" s="18">
        <v>16528308</v>
      </c>
      <c r="K3097" s="18">
        <v>16528358</v>
      </c>
      <c r="L3097" s="15"/>
      <c r="M3097" s="15"/>
      <c r="N3097" s="15"/>
      <c r="O3097" s="15"/>
      <c r="P3097" s="15"/>
      <c r="Q3097" s="15"/>
      <c r="R3097" s="15"/>
      <c r="S3097" s="15"/>
      <c r="T3097" s="15"/>
      <c r="U3097" s="15"/>
      <c r="V3097" s="15"/>
      <c r="W3097" s="15"/>
    </row>
    <row r="3098" spans="1:23" ht="14.25" x14ac:dyDescent="0.2">
      <c r="A3098" s="15">
        <v>4</v>
      </c>
      <c r="B3098" s="18">
        <v>11657933</v>
      </c>
      <c r="C3098" s="18">
        <v>11657933</v>
      </c>
      <c r="D3098" s="19">
        <v>-2.19181581069846</v>
      </c>
      <c r="E3098" s="45">
        <v>8.3933179885337203E-4</v>
      </c>
      <c r="F3098" s="18">
        <v>11657008</v>
      </c>
      <c r="G3098" s="18">
        <v>11658310</v>
      </c>
      <c r="H3098" s="15" t="s">
        <v>5258</v>
      </c>
      <c r="I3098" s="15" t="s">
        <v>2270</v>
      </c>
      <c r="J3098" s="18">
        <v>11657908</v>
      </c>
      <c r="K3098" s="18">
        <v>11657958</v>
      </c>
      <c r="L3098" s="15"/>
      <c r="M3098" s="15"/>
      <c r="N3098" s="15"/>
      <c r="O3098" s="15"/>
      <c r="P3098" s="15"/>
      <c r="Q3098" s="15"/>
      <c r="R3098" s="15"/>
      <c r="S3098" s="15"/>
      <c r="T3098" s="15"/>
      <c r="U3098" s="15"/>
      <c r="V3098" s="15"/>
      <c r="W3098" s="15"/>
    </row>
    <row r="3099" spans="1:23" ht="14.25" x14ac:dyDescent="0.2">
      <c r="A3099" s="15">
        <v>5</v>
      </c>
      <c r="B3099" s="18">
        <v>12603480</v>
      </c>
      <c r="C3099" s="18">
        <v>12603480</v>
      </c>
      <c r="D3099" s="19">
        <v>-2.19334669902408</v>
      </c>
      <c r="E3099" s="45">
        <v>4.5355347703048303E-4</v>
      </c>
      <c r="F3099" s="18">
        <v>12603410</v>
      </c>
      <c r="G3099" s="18">
        <v>12603662</v>
      </c>
      <c r="H3099" s="15" t="s">
        <v>5871</v>
      </c>
      <c r="I3099" s="15" t="s">
        <v>2270</v>
      </c>
      <c r="J3099" s="18">
        <v>12603455</v>
      </c>
      <c r="K3099" s="18">
        <v>12603505</v>
      </c>
      <c r="L3099" s="15"/>
      <c r="M3099" s="15"/>
      <c r="N3099" s="15"/>
      <c r="O3099" s="15"/>
      <c r="P3099" s="15"/>
      <c r="Q3099" s="15"/>
      <c r="R3099" s="15"/>
      <c r="S3099" s="15"/>
      <c r="T3099" s="15"/>
      <c r="U3099" s="15"/>
      <c r="V3099" s="15"/>
      <c r="W3099" s="15"/>
    </row>
    <row r="3100" spans="1:23" ht="14.25" x14ac:dyDescent="0.2">
      <c r="A3100" s="15">
        <v>4</v>
      </c>
      <c r="B3100" s="18">
        <v>9772796</v>
      </c>
      <c r="C3100" s="18">
        <v>9772798</v>
      </c>
      <c r="D3100" s="19">
        <v>-2.1949911407856999</v>
      </c>
      <c r="E3100" s="45">
        <v>1.7703692551492199E-4</v>
      </c>
      <c r="F3100" s="18">
        <v>9772649</v>
      </c>
      <c r="G3100" s="18">
        <v>9772807</v>
      </c>
      <c r="H3100" s="15" t="s">
        <v>5211</v>
      </c>
      <c r="I3100" s="15" t="s">
        <v>2272</v>
      </c>
      <c r="J3100" s="18">
        <v>9772772</v>
      </c>
      <c r="K3100" s="18">
        <v>9772822</v>
      </c>
      <c r="L3100" s="15" t="s">
        <v>12108</v>
      </c>
      <c r="M3100" s="15">
        <v>5</v>
      </c>
      <c r="N3100" s="15">
        <v>-1</v>
      </c>
      <c r="O3100" s="15">
        <v>1</v>
      </c>
      <c r="P3100" s="15">
        <v>21</v>
      </c>
      <c r="Q3100" s="15">
        <v>17</v>
      </c>
      <c r="R3100" s="15">
        <v>37</v>
      </c>
      <c r="S3100" s="15" t="s">
        <v>12109</v>
      </c>
      <c r="T3100" s="15" t="s">
        <v>12589</v>
      </c>
      <c r="U3100" s="15" t="s">
        <v>12590</v>
      </c>
      <c r="V3100" s="15" t="s">
        <v>11844</v>
      </c>
      <c r="W3100" s="15">
        <v>1</v>
      </c>
    </row>
    <row r="3101" spans="1:23" ht="14.25" x14ac:dyDescent="0.2">
      <c r="A3101" s="15">
        <v>2</v>
      </c>
      <c r="B3101" s="18">
        <v>16571385</v>
      </c>
      <c r="C3101" s="18">
        <v>16571391</v>
      </c>
      <c r="D3101" s="19">
        <v>-2.1955754811220598</v>
      </c>
      <c r="E3101" s="45">
        <v>3.04761672659867E-5</v>
      </c>
      <c r="F3101" s="18">
        <v>16571191</v>
      </c>
      <c r="G3101" s="18">
        <v>16571472</v>
      </c>
      <c r="H3101" s="15" t="s">
        <v>869</v>
      </c>
      <c r="I3101" s="15" t="s">
        <v>2270</v>
      </c>
      <c r="J3101" s="18">
        <v>16571363</v>
      </c>
      <c r="K3101" s="18">
        <v>16571413</v>
      </c>
      <c r="L3101" s="15"/>
      <c r="M3101" s="15"/>
      <c r="N3101" s="15"/>
      <c r="O3101" s="15"/>
      <c r="P3101" s="15"/>
      <c r="Q3101" s="15"/>
      <c r="R3101" s="15"/>
      <c r="S3101" s="15"/>
      <c r="T3101" s="15"/>
      <c r="U3101" s="15"/>
      <c r="V3101" s="15"/>
      <c r="W3101" s="15"/>
    </row>
    <row r="3102" spans="1:23" ht="14.25" x14ac:dyDescent="0.2">
      <c r="A3102" s="15">
        <v>1</v>
      </c>
      <c r="B3102" s="18">
        <v>12956628</v>
      </c>
      <c r="C3102" s="18">
        <v>12956628</v>
      </c>
      <c r="D3102" s="19">
        <v>-2.1983917478057302</v>
      </c>
      <c r="E3102" s="45">
        <v>3.5665489642589601E-3</v>
      </c>
      <c r="F3102" s="18">
        <v>12956119</v>
      </c>
      <c r="G3102" s="18">
        <v>12956705</v>
      </c>
      <c r="H3102" s="15" t="s">
        <v>3215</v>
      </c>
      <c r="I3102" s="15" t="s">
        <v>2270</v>
      </c>
      <c r="J3102" s="18">
        <v>12956603</v>
      </c>
      <c r="K3102" s="18">
        <v>12956653</v>
      </c>
      <c r="L3102" s="15" t="s">
        <v>12062</v>
      </c>
      <c r="M3102" s="15">
        <v>5</v>
      </c>
      <c r="N3102" s="15">
        <v>-1</v>
      </c>
      <c r="O3102" s="15">
        <v>1</v>
      </c>
      <c r="P3102" s="15">
        <v>20</v>
      </c>
      <c r="Q3102" s="15">
        <v>1</v>
      </c>
      <c r="R3102" s="15">
        <v>20</v>
      </c>
      <c r="S3102" s="15" t="s">
        <v>12778</v>
      </c>
      <c r="T3102" s="15" t="s">
        <v>12779</v>
      </c>
      <c r="U3102" s="15" t="s">
        <v>12780</v>
      </c>
      <c r="V3102" s="15" t="s">
        <v>11844</v>
      </c>
      <c r="W3102" s="15">
        <v>1</v>
      </c>
    </row>
    <row r="3103" spans="1:23" ht="14.25" x14ac:dyDescent="0.2">
      <c r="A3103" s="15">
        <v>3</v>
      </c>
      <c r="B3103" s="18">
        <v>16528600</v>
      </c>
      <c r="C3103" s="18">
        <v>16528600</v>
      </c>
      <c r="D3103" s="19">
        <v>-2.2012557029895201</v>
      </c>
      <c r="E3103" s="45">
        <v>1.23940147388594E-5</v>
      </c>
      <c r="F3103" s="18">
        <v>16528474</v>
      </c>
      <c r="G3103" s="18">
        <v>16529352</v>
      </c>
      <c r="H3103" s="15" t="s">
        <v>4673</v>
      </c>
      <c r="I3103" s="15" t="s">
        <v>2272</v>
      </c>
      <c r="J3103" s="18">
        <v>16528575</v>
      </c>
      <c r="K3103" s="18">
        <v>16528625</v>
      </c>
      <c r="L3103" s="15"/>
      <c r="M3103" s="15"/>
      <c r="N3103" s="15"/>
      <c r="O3103" s="15"/>
      <c r="P3103" s="15"/>
      <c r="Q3103" s="15"/>
      <c r="R3103" s="15"/>
      <c r="S3103" s="15"/>
      <c r="T3103" s="15"/>
      <c r="U3103" s="15"/>
      <c r="V3103" s="15"/>
      <c r="W3103" s="15"/>
    </row>
    <row r="3104" spans="1:23" ht="14.25" x14ac:dyDescent="0.2">
      <c r="A3104" s="15">
        <v>4</v>
      </c>
      <c r="B3104" s="18">
        <v>5740905</v>
      </c>
      <c r="C3104" s="18">
        <v>5740913</v>
      </c>
      <c r="D3104" s="19">
        <v>-2.2083452822451402</v>
      </c>
      <c r="E3104" s="45">
        <v>2.9202397602568998E-3</v>
      </c>
      <c r="F3104" s="18">
        <v>5740219</v>
      </c>
      <c r="G3104" s="18">
        <v>5741591</v>
      </c>
      <c r="H3104" s="15" t="s">
        <v>5062</v>
      </c>
      <c r="I3104" s="15" t="s">
        <v>2272</v>
      </c>
      <c r="J3104" s="18">
        <v>5740884</v>
      </c>
      <c r="K3104" s="18">
        <v>5740934</v>
      </c>
      <c r="L3104" s="15" t="s">
        <v>12666</v>
      </c>
      <c r="M3104" s="15">
        <v>5</v>
      </c>
      <c r="N3104" s="15">
        <v>-1</v>
      </c>
      <c r="O3104" s="15">
        <v>1</v>
      </c>
      <c r="P3104" s="15">
        <v>21</v>
      </c>
      <c r="Q3104" s="15">
        <v>28</v>
      </c>
      <c r="R3104" s="15">
        <v>48</v>
      </c>
      <c r="S3104" s="15" t="s">
        <v>12667</v>
      </c>
      <c r="T3104" s="15" t="s">
        <v>12668</v>
      </c>
      <c r="U3104" s="15" t="s">
        <v>12669</v>
      </c>
      <c r="V3104" s="15" t="s">
        <v>11844</v>
      </c>
      <c r="W3104" s="15">
        <v>1</v>
      </c>
    </row>
    <row r="3105" spans="1:23" ht="14.25" x14ac:dyDescent="0.2">
      <c r="A3105" s="15">
        <v>2</v>
      </c>
      <c r="B3105" s="18">
        <v>15557818</v>
      </c>
      <c r="C3105" s="18">
        <v>15557818</v>
      </c>
      <c r="D3105" s="19">
        <v>-2.2086569518885399</v>
      </c>
      <c r="E3105" s="45">
        <v>4.5440452933528698E-3</v>
      </c>
      <c r="F3105" s="18">
        <v>15557367</v>
      </c>
      <c r="G3105" s="18">
        <v>15559351</v>
      </c>
      <c r="H3105" s="15" t="s">
        <v>4111</v>
      </c>
      <c r="I3105" s="15" t="s">
        <v>2270</v>
      </c>
      <c r="J3105" s="18">
        <v>15557793</v>
      </c>
      <c r="K3105" s="18">
        <v>15557843</v>
      </c>
      <c r="L3105" s="15"/>
      <c r="M3105" s="15"/>
      <c r="N3105" s="15"/>
      <c r="O3105" s="15"/>
      <c r="P3105" s="15"/>
      <c r="Q3105" s="15"/>
      <c r="R3105" s="15"/>
      <c r="S3105" s="15"/>
      <c r="T3105" s="15"/>
      <c r="U3105" s="15"/>
      <c r="V3105" s="15"/>
      <c r="W3105" s="15"/>
    </row>
    <row r="3106" spans="1:23" ht="14.25" x14ac:dyDescent="0.2">
      <c r="A3106" s="15">
        <v>4</v>
      </c>
      <c r="B3106" s="18">
        <v>8666764</v>
      </c>
      <c r="C3106" s="18">
        <v>8666764</v>
      </c>
      <c r="D3106" s="19">
        <v>-2.2092057741882498</v>
      </c>
      <c r="E3106" s="45">
        <v>2.2750048576277199E-3</v>
      </c>
      <c r="F3106" s="18">
        <v>8666334</v>
      </c>
      <c r="G3106" s="18">
        <v>8666886</v>
      </c>
      <c r="H3106" s="15" t="s">
        <v>5170</v>
      </c>
      <c r="I3106" s="15" t="s">
        <v>2270</v>
      </c>
      <c r="J3106" s="18">
        <v>8666739</v>
      </c>
      <c r="K3106" s="18">
        <v>8666789</v>
      </c>
      <c r="L3106" s="15"/>
      <c r="M3106" s="15"/>
      <c r="N3106" s="15"/>
      <c r="O3106" s="15"/>
      <c r="P3106" s="15"/>
      <c r="Q3106" s="15"/>
      <c r="R3106" s="15"/>
      <c r="S3106" s="15"/>
      <c r="T3106" s="15"/>
      <c r="U3106" s="15"/>
      <c r="V3106" s="15"/>
      <c r="W3106" s="15"/>
    </row>
    <row r="3107" spans="1:23" ht="14.25" x14ac:dyDescent="0.2">
      <c r="A3107" s="15">
        <v>3</v>
      </c>
      <c r="B3107" s="18">
        <v>16528230</v>
      </c>
      <c r="C3107" s="18">
        <v>16528239</v>
      </c>
      <c r="D3107" s="19">
        <v>-2.2151316774291598</v>
      </c>
      <c r="E3107" s="45">
        <v>3.6701771756443298E-6</v>
      </c>
      <c r="F3107" s="18">
        <v>16528108</v>
      </c>
      <c r="G3107" s="18">
        <v>16528374</v>
      </c>
      <c r="H3107" s="15" t="s">
        <v>4673</v>
      </c>
      <c r="I3107" s="15" t="s">
        <v>2272</v>
      </c>
      <c r="J3107" s="18">
        <v>16528209</v>
      </c>
      <c r="K3107" s="18">
        <v>16528259</v>
      </c>
      <c r="L3107" s="15"/>
      <c r="M3107" s="15"/>
      <c r="N3107" s="15"/>
      <c r="O3107" s="15"/>
      <c r="P3107" s="15"/>
      <c r="Q3107" s="15"/>
      <c r="R3107" s="15"/>
      <c r="S3107" s="15"/>
      <c r="T3107" s="15"/>
      <c r="U3107" s="15"/>
      <c r="V3107" s="15"/>
      <c r="W3107" s="15"/>
    </row>
    <row r="3108" spans="1:23" ht="14.25" x14ac:dyDescent="0.2">
      <c r="A3108" s="15">
        <v>5</v>
      </c>
      <c r="B3108" s="18">
        <v>8864980</v>
      </c>
      <c r="C3108" s="18">
        <v>8864980</v>
      </c>
      <c r="D3108" s="19">
        <v>-2.2163919962335799</v>
      </c>
      <c r="E3108" s="45">
        <v>2.0944272031968398E-3</v>
      </c>
      <c r="F3108" s="18">
        <v>8864868</v>
      </c>
      <c r="G3108" s="18">
        <v>8865677</v>
      </c>
      <c r="H3108" s="15" t="s">
        <v>2190</v>
      </c>
      <c r="I3108" s="15" t="s">
        <v>2272</v>
      </c>
      <c r="J3108" s="18">
        <v>8864955</v>
      </c>
      <c r="K3108" s="18">
        <v>8865005</v>
      </c>
      <c r="L3108" s="15"/>
      <c r="M3108" s="15"/>
      <c r="N3108" s="15"/>
      <c r="O3108" s="15"/>
      <c r="P3108" s="15"/>
      <c r="Q3108" s="15"/>
      <c r="R3108" s="15"/>
      <c r="S3108" s="15"/>
      <c r="T3108" s="15"/>
      <c r="U3108" s="15"/>
      <c r="V3108" s="15"/>
      <c r="W3108" s="15"/>
    </row>
    <row r="3109" spans="1:23" ht="14.25" x14ac:dyDescent="0.2">
      <c r="A3109" s="15">
        <v>3</v>
      </c>
      <c r="B3109" s="18">
        <v>16528608</v>
      </c>
      <c r="C3109" s="18">
        <v>16528608</v>
      </c>
      <c r="D3109" s="19">
        <v>-2.2170218482009401</v>
      </c>
      <c r="E3109" s="45">
        <v>2.15268242396652E-7</v>
      </c>
      <c r="F3109" s="18">
        <v>16528474</v>
      </c>
      <c r="G3109" s="18">
        <v>16529352</v>
      </c>
      <c r="H3109" s="15" t="s">
        <v>4673</v>
      </c>
      <c r="I3109" s="15" t="s">
        <v>2272</v>
      </c>
      <c r="J3109" s="18">
        <v>16528583</v>
      </c>
      <c r="K3109" s="18">
        <v>16528633</v>
      </c>
      <c r="L3109" s="15"/>
      <c r="M3109" s="15"/>
      <c r="N3109" s="15"/>
      <c r="O3109" s="15"/>
      <c r="P3109" s="15"/>
      <c r="Q3109" s="15"/>
      <c r="R3109" s="15"/>
      <c r="S3109" s="15"/>
      <c r="T3109" s="15"/>
      <c r="U3109" s="15"/>
      <c r="V3109" s="15"/>
      <c r="W3109" s="15"/>
    </row>
    <row r="3110" spans="1:23" ht="14.25" x14ac:dyDescent="0.2">
      <c r="A3110" s="15">
        <v>1</v>
      </c>
      <c r="B3110" s="18">
        <v>12956565</v>
      </c>
      <c r="C3110" s="18">
        <v>12956568</v>
      </c>
      <c r="D3110" s="19">
        <v>-2.21714362590351</v>
      </c>
      <c r="E3110" s="45">
        <v>7.2589775885746797E-5</v>
      </c>
      <c r="F3110" s="18">
        <v>12956119</v>
      </c>
      <c r="G3110" s="18">
        <v>12956705</v>
      </c>
      <c r="H3110" s="15" t="s">
        <v>3215</v>
      </c>
      <c r="I3110" s="15" t="s">
        <v>2270</v>
      </c>
      <c r="J3110" s="18">
        <v>12956541</v>
      </c>
      <c r="K3110" s="18">
        <v>12956591</v>
      </c>
      <c r="L3110" s="15"/>
      <c r="M3110" s="15"/>
      <c r="N3110" s="15"/>
      <c r="O3110" s="15"/>
      <c r="P3110" s="15"/>
      <c r="Q3110" s="15"/>
      <c r="R3110" s="15"/>
      <c r="S3110" s="15"/>
      <c r="T3110" s="15"/>
      <c r="U3110" s="15"/>
      <c r="V3110" s="15"/>
      <c r="W3110" s="15"/>
    </row>
    <row r="3111" spans="1:23" ht="14.25" x14ac:dyDescent="0.2">
      <c r="A3111" s="15">
        <v>3</v>
      </c>
      <c r="B3111" s="18">
        <v>16528606</v>
      </c>
      <c r="C3111" s="18">
        <v>16528607</v>
      </c>
      <c r="D3111" s="19">
        <v>-2.2174004070284798</v>
      </c>
      <c r="E3111" s="45">
        <v>1.7218144766511301E-8</v>
      </c>
      <c r="F3111" s="18">
        <v>16528474</v>
      </c>
      <c r="G3111" s="18">
        <v>16529352</v>
      </c>
      <c r="H3111" s="15" t="s">
        <v>4673</v>
      </c>
      <c r="I3111" s="15" t="s">
        <v>2272</v>
      </c>
      <c r="J3111" s="18">
        <v>16528581</v>
      </c>
      <c r="K3111" s="18">
        <v>16528631</v>
      </c>
      <c r="L3111" s="15"/>
      <c r="M3111" s="15"/>
      <c r="N3111" s="15"/>
      <c r="O3111" s="15"/>
      <c r="P3111" s="15"/>
      <c r="Q3111" s="15"/>
      <c r="R3111" s="15"/>
      <c r="S3111" s="15"/>
      <c r="T3111" s="15"/>
      <c r="U3111" s="15"/>
      <c r="V3111" s="15"/>
      <c r="W3111" s="15"/>
    </row>
    <row r="3112" spans="1:23" ht="14.25" x14ac:dyDescent="0.2">
      <c r="A3112" s="15">
        <v>2</v>
      </c>
      <c r="B3112" s="18">
        <v>16571388</v>
      </c>
      <c r="C3112" s="18">
        <v>16571388</v>
      </c>
      <c r="D3112" s="19">
        <v>-2.2226980388988702</v>
      </c>
      <c r="E3112" s="45">
        <v>1.5241461209227E-5</v>
      </c>
      <c r="F3112" s="18">
        <v>16571191</v>
      </c>
      <c r="G3112" s="18">
        <v>16571472</v>
      </c>
      <c r="H3112" s="15" t="s">
        <v>869</v>
      </c>
      <c r="I3112" s="15" t="s">
        <v>2270</v>
      </c>
      <c r="J3112" s="18">
        <v>16571363</v>
      </c>
      <c r="K3112" s="18">
        <v>16571413</v>
      </c>
      <c r="L3112" s="15"/>
      <c r="M3112" s="15"/>
      <c r="N3112" s="15"/>
      <c r="O3112" s="15"/>
      <c r="P3112" s="15"/>
      <c r="Q3112" s="15"/>
      <c r="R3112" s="15"/>
      <c r="S3112" s="15"/>
      <c r="T3112" s="15"/>
      <c r="U3112" s="15"/>
      <c r="V3112" s="15"/>
      <c r="W3112" s="15"/>
    </row>
    <row r="3113" spans="1:23" ht="14.25" x14ac:dyDescent="0.2">
      <c r="A3113" s="15">
        <v>3</v>
      </c>
      <c r="B3113" s="18">
        <v>9795803</v>
      </c>
      <c r="C3113" s="18">
        <v>9795803</v>
      </c>
      <c r="D3113" s="19">
        <v>-2.2284309890941398</v>
      </c>
      <c r="E3113" s="45">
        <v>1.83606289645924E-3</v>
      </c>
      <c r="F3113" s="18">
        <v>9795626</v>
      </c>
      <c r="G3113" s="18">
        <v>9795930</v>
      </c>
      <c r="H3113" s="15" t="s">
        <v>1507</v>
      </c>
      <c r="I3113" s="15" t="s">
        <v>2272</v>
      </c>
      <c r="J3113" s="18">
        <v>9795778</v>
      </c>
      <c r="K3113" s="18">
        <v>9795828</v>
      </c>
      <c r="L3113" s="15"/>
      <c r="M3113" s="15"/>
      <c r="N3113" s="15"/>
      <c r="O3113" s="15"/>
      <c r="P3113" s="15"/>
      <c r="Q3113" s="15"/>
      <c r="R3113" s="15"/>
      <c r="S3113" s="15"/>
      <c r="T3113" s="15"/>
      <c r="U3113" s="15"/>
      <c r="V3113" s="15"/>
      <c r="W3113" s="15"/>
    </row>
    <row r="3114" spans="1:23" ht="14.25" x14ac:dyDescent="0.2">
      <c r="A3114" s="15">
        <v>3</v>
      </c>
      <c r="B3114" s="18">
        <v>10307726</v>
      </c>
      <c r="C3114" s="18">
        <v>10307726</v>
      </c>
      <c r="D3114" s="19">
        <v>-2.23198087396058</v>
      </c>
      <c r="E3114" s="45">
        <v>1.8435697709373E-4</v>
      </c>
      <c r="F3114" s="18">
        <v>10307417</v>
      </c>
      <c r="G3114" s="18">
        <v>10307746</v>
      </c>
      <c r="H3114" s="15" t="s">
        <v>4631</v>
      </c>
      <c r="I3114" s="15" t="s">
        <v>2270</v>
      </c>
      <c r="J3114" s="18">
        <v>10307701</v>
      </c>
      <c r="K3114" s="18">
        <v>10307751</v>
      </c>
      <c r="L3114" s="15"/>
      <c r="M3114" s="15"/>
      <c r="N3114" s="15"/>
      <c r="O3114" s="15"/>
      <c r="P3114" s="15"/>
      <c r="Q3114" s="15"/>
      <c r="R3114" s="15"/>
      <c r="S3114" s="15"/>
      <c r="T3114" s="15"/>
      <c r="U3114" s="15"/>
      <c r="V3114" s="15"/>
      <c r="W3114" s="15"/>
    </row>
    <row r="3115" spans="1:23" ht="14.25" x14ac:dyDescent="0.2">
      <c r="A3115" s="15">
        <v>3</v>
      </c>
      <c r="B3115" s="18">
        <v>10307726</v>
      </c>
      <c r="C3115" s="18">
        <v>10307726</v>
      </c>
      <c r="D3115" s="19">
        <v>-2.23198087396058</v>
      </c>
      <c r="E3115" s="45">
        <v>1.8435697709373E-4</v>
      </c>
      <c r="F3115" s="18">
        <v>10305849</v>
      </c>
      <c r="G3115" s="18">
        <v>10307752</v>
      </c>
      <c r="H3115" s="15" t="s">
        <v>4628</v>
      </c>
      <c r="I3115" s="15" t="s">
        <v>2272</v>
      </c>
      <c r="J3115" s="18">
        <v>10307701</v>
      </c>
      <c r="K3115" s="18">
        <v>10307751</v>
      </c>
      <c r="L3115" s="15"/>
      <c r="M3115" s="15"/>
      <c r="N3115" s="15"/>
      <c r="O3115" s="15"/>
      <c r="P3115" s="15"/>
      <c r="Q3115" s="15"/>
      <c r="R3115" s="15"/>
      <c r="S3115" s="15"/>
      <c r="T3115" s="15"/>
      <c r="U3115" s="15"/>
      <c r="V3115" s="15"/>
      <c r="W3115" s="15"/>
    </row>
    <row r="3116" spans="1:23" ht="14.25" x14ac:dyDescent="0.2">
      <c r="A3116" s="15">
        <v>5</v>
      </c>
      <c r="B3116" s="18">
        <v>5145380</v>
      </c>
      <c r="C3116" s="18">
        <v>5145380</v>
      </c>
      <c r="D3116" s="19">
        <v>-2.23255162603499</v>
      </c>
      <c r="E3116" s="45">
        <v>3.9080737789975202E-7</v>
      </c>
      <c r="F3116" s="18">
        <v>5144629</v>
      </c>
      <c r="G3116" s="18">
        <v>5145907</v>
      </c>
      <c r="H3116" s="15" t="s">
        <v>5713</v>
      </c>
      <c r="I3116" s="15" t="s">
        <v>2270</v>
      </c>
      <c r="J3116" s="18">
        <v>5145355</v>
      </c>
      <c r="K3116" s="18">
        <v>5145405</v>
      </c>
      <c r="L3116" s="15"/>
      <c r="M3116" s="15"/>
      <c r="N3116" s="15"/>
      <c r="O3116" s="15"/>
      <c r="P3116" s="15"/>
      <c r="Q3116" s="15"/>
      <c r="R3116" s="15"/>
      <c r="S3116" s="15"/>
      <c r="T3116" s="15"/>
      <c r="U3116" s="15"/>
      <c r="V3116" s="15"/>
      <c r="W3116" s="15"/>
    </row>
    <row r="3117" spans="1:23" ht="14.25" x14ac:dyDescent="0.2">
      <c r="A3117" s="15">
        <v>3</v>
      </c>
      <c r="B3117" s="18">
        <v>16528655</v>
      </c>
      <c r="C3117" s="18">
        <v>16528655</v>
      </c>
      <c r="D3117" s="19">
        <v>-2.23267265214582</v>
      </c>
      <c r="E3117" s="45">
        <v>7.67811885024889E-7</v>
      </c>
      <c r="F3117" s="18">
        <v>16528474</v>
      </c>
      <c r="G3117" s="18">
        <v>16529352</v>
      </c>
      <c r="H3117" s="15" t="s">
        <v>4673</v>
      </c>
      <c r="I3117" s="15" t="s">
        <v>2272</v>
      </c>
      <c r="J3117" s="18">
        <v>16528630</v>
      </c>
      <c r="K3117" s="18">
        <v>16528680</v>
      </c>
      <c r="L3117" s="15" t="s">
        <v>11850</v>
      </c>
      <c r="M3117" s="15">
        <v>5</v>
      </c>
      <c r="N3117" s="15">
        <v>-1</v>
      </c>
      <c r="O3117" s="15">
        <v>1</v>
      </c>
      <c r="P3117" s="15">
        <v>22</v>
      </c>
      <c r="Q3117" s="15">
        <v>22</v>
      </c>
      <c r="R3117" s="15">
        <v>43</v>
      </c>
      <c r="S3117" s="15" t="s">
        <v>11851</v>
      </c>
      <c r="T3117" s="15" t="s">
        <v>11852</v>
      </c>
      <c r="U3117" s="15" t="s">
        <v>11853</v>
      </c>
      <c r="V3117" s="15" t="s">
        <v>11844</v>
      </c>
      <c r="W3117" s="15">
        <v>1</v>
      </c>
    </row>
    <row r="3118" spans="1:23" ht="14.25" x14ac:dyDescent="0.2">
      <c r="A3118" s="15">
        <v>2</v>
      </c>
      <c r="B3118" s="18">
        <v>14686663</v>
      </c>
      <c r="C3118" s="18">
        <v>14686663</v>
      </c>
      <c r="D3118" s="19">
        <v>-2.2340657347890001</v>
      </c>
      <c r="E3118" s="45">
        <v>3.0428542109870799E-4</v>
      </c>
      <c r="F3118" s="18">
        <v>14685170</v>
      </c>
      <c r="G3118" s="18">
        <v>14687216</v>
      </c>
      <c r="H3118" s="15" t="s">
        <v>4081</v>
      </c>
      <c r="I3118" s="15" t="s">
        <v>2272</v>
      </c>
      <c r="J3118" s="18">
        <v>14686638</v>
      </c>
      <c r="K3118" s="18">
        <v>14686688</v>
      </c>
      <c r="L3118" s="15"/>
      <c r="M3118" s="15"/>
      <c r="N3118" s="15"/>
      <c r="O3118" s="15"/>
      <c r="P3118" s="15"/>
      <c r="Q3118" s="15"/>
      <c r="R3118" s="15"/>
      <c r="S3118" s="15"/>
      <c r="T3118" s="15"/>
      <c r="U3118" s="15"/>
      <c r="V3118" s="15"/>
      <c r="W3118" s="15"/>
    </row>
    <row r="3119" spans="1:23" ht="14.25" x14ac:dyDescent="0.2">
      <c r="A3119" s="15">
        <v>2</v>
      </c>
      <c r="B3119" s="18">
        <v>15557681</v>
      </c>
      <c r="C3119" s="18">
        <v>15557689</v>
      </c>
      <c r="D3119" s="19">
        <v>-2.2343802184585502</v>
      </c>
      <c r="E3119" s="45">
        <v>3.0995183221478101E-8</v>
      </c>
      <c r="F3119" s="18">
        <v>15557367</v>
      </c>
      <c r="G3119" s="18">
        <v>15559351</v>
      </c>
      <c r="H3119" s="15" t="s">
        <v>4111</v>
      </c>
      <c r="I3119" s="15" t="s">
        <v>2270</v>
      </c>
      <c r="J3119" s="18">
        <v>15557660</v>
      </c>
      <c r="K3119" s="18">
        <v>15557710</v>
      </c>
      <c r="L3119" s="15"/>
      <c r="M3119" s="15"/>
      <c r="N3119" s="15"/>
      <c r="O3119" s="15"/>
      <c r="P3119" s="15"/>
      <c r="Q3119" s="15"/>
      <c r="R3119" s="15"/>
      <c r="S3119" s="15"/>
      <c r="T3119" s="15"/>
      <c r="U3119" s="15"/>
      <c r="V3119" s="15"/>
      <c r="W3119" s="15"/>
    </row>
    <row r="3120" spans="1:23" ht="14.25" x14ac:dyDescent="0.2">
      <c r="A3120" s="15">
        <v>5</v>
      </c>
      <c r="B3120" s="18">
        <v>4387647</v>
      </c>
      <c r="C3120" s="18">
        <v>4387647</v>
      </c>
      <c r="D3120" s="19">
        <v>-2.2351912596394699</v>
      </c>
      <c r="E3120" s="45">
        <v>4.8193162850117396E-3</v>
      </c>
      <c r="F3120" s="18">
        <v>4387307</v>
      </c>
      <c r="G3120" s="18">
        <v>4387944</v>
      </c>
      <c r="H3120" s="15" t="s">
        <v>5678</v>
      </c>
      <c r="I3120" s="15" t="s">
        <v>2270</v>
      </c>
      <c r="J3120" s="18">
        <v>4387622</v>
      </c>
      <c r="K3120" s="18">
        <v>4387672</v>
      </c>
      <c r="L3120" s="15"/>
      <c r="M3120" s="15"/>
      <c r="N3120" s="15"/>
      <c r="O3120" s="15"/>
      <c r="P3120" s="15"/>
      <c r="Q3120" s="15"/>
      <c r="R3120" s="15"/>
      <c r="S3120" s="15"/>
      <c r="T3120" s="15"/>
      <c r="U3120" s="15"/>
      <c r="V3120" s="15"/>
      <c r="W3120" s="15"/>
    </row>
    <row r="3121" spans="1:23" ht="14.25" x14ac:dyDescent="0.2">
      <c r="A3121" s="15">
        <v>1</v>
      </c>
      <c r="B3121" s="18">
        <v>11920590</v>
      </c>
      <c r="C3121" s="18">
        <v>11920590</v>
      </c>
      <c r="D3121" s="19">
        <v>-2.2371193666563198</v>
      </c>
      <c r="E3121" s="45">
        <v>6.9395017374926102E-3</v>
      </c>
      <c r="F3121" s="18">
        <v>11920390</v>
      </c>
      <c r="G3121" s="18">
        <v>11920698</v>
      </c>
      <c r="H3121" s="15" t="s">
        <v>3203</v>
      </c>
      <c r="I3121" s="15" t="s">
        <v>2270</v>
      </c>
      <c r="J3121" s="18">
        <v>11920565</v>
      </c>
      <c r="K3121" s="18">
        <v>11920615</v>
      </c>
      <c r="L3121" s="15"/>
      <c r="M3121" s="15"/>
      <c r="N3121" s="15"/>
      <c r="O3121" s="15"/>
      <c r="P3121" s="15"/>
      <c r="Q3121" s="15"/>
      <c r="R3121" s="15"/>
      <c r="S3121" s="15"/>
      <c r="T3121" s="15"/>
      <c r="U3121" s="15"/>
      <c r="V3121" s="15"/>
      <c r="W3121" s="15"/>
    </row>
    <row r="3122" spans="1:23" ht="14.25" x14ac:dyDescent="0.2">
      <c r="A3122" s="15">
        <v>3</v>
      </c>
      <c r="B3122" s="18">
        <v>16528830</v>
      </c>
      <c r="C3122" s="18">
        <v>16528830</v>
      </c>
      <c r="D3122" s="19">
        <v>-2.2378965031360201</v>
      </c>
      <c r="E3122" s="45">
        <v>5.5713221948001301E-3</v>
      </c>
      <c r="F3122" s="18">
        <v>16528474</v>
      </c>
      <c r="G3122" s="18">
        <v>16529352</v>
      </c>
      <c r="H3122" s="15" t="s">
        <v>4673</v>
      </c>
      <c r="I3122" s="15" t="s">
        <v>2272</v>
      </c>
      <c r="J3122" s="18">
        <v>16528805</v>
      </c>
      <c r="K3122" s="18">
        <v>16528855</v>
      </c>
      <c r="L3122" s="15"/>
      <c r="M3122" s="15"/>
      <c r="N3122" s="15"/>
      <c r="O3122" s="15"/>
      <c r="P3122" s="15"/>
      <c r="Q3122" s="15"/>
      <c r="R3122" s="15"/>
      <c r="S3122" s="15"/>
      <c r="T3122" s="15"/>
      <c r="U3122" s="15"/>
      <c r="V3122" s="15"/>
      <c r="W3122" s="15"/>
    </row>
    <row r="3123" spans="1:23" ht="14.25" x14ac:dyDescent="0.2">
      <c r="A3123" s="15">
        <v>4</v>
      </c>
      <c r="B3123" s="18">
        <v>8666852</v>
      </c>
      <c r="C3123" s="18">
        <v>8666856</v>
      </c>
      <c r="D3123" s="19">
        <v>-2.2428291019645501</v>
      </c>
      <c r="E3123" s="45">
        <v>8.9180201007955896E-4</v>
      </c>
      <c r="F3123" s="18">
        <v>8666334</v>
      </c>
      <c r="G3123" s="18">
        <v>8666886</v>
      </c>
      <c r="H3123" s="15" t="s">
        <v>5170</v>
      </c>
      <c r="I3123" s="15" t="s">
        <v>2270</v>
      </c>
      <c r="J3123" s="18">
        <v>8666829</v>
      </c>
      <c r="K3123" s="18">
        <v>8666879</v>
      </c>
      <c r="L3123" s="15"/>
      <c r="M3123" s="15"/>
      <c r="N3123" s="15"/>
      <c r="O3123" s="15"/>
      <c r="P3123" s="15"/>
      <c r="Q3123" s="15"/>
      <c r="R3123" s="15"/>
      <c r="S3123" s="15"/>
      <c r="T3123" s="15"/>
      <c r="U3123" s="15"/>
      <c r="V3123" s="15"/>
      <c r="W3123" s="15"/>
    </row>
    <row r="3124" spans="1:23" ht="14.25" x14ac:dyDescent="0.2">
      <c r="A3124" s="15">
        <v>4</v>
      </c>
      <c r="B3124" s="18">
        <v>16701805</v>
      </c>
      <c r="C3124" s="18">
        <v>16701805</v>
      </c>
      <c r="D3124" s="19">
        <v>-2.2441591088658099</v>
      </c>
      <c r="E3124" s="45">
        <v>8.21854869092329E-6</v>
      </c>
      <c r="F3124" s="18">
        <v>16701635</v>
      </c>
      <c r="G3124" s="18">
        <v>16702411</v>
      </c>
      <c r="H3124" s="15" t="s">
        <v>5463</v>
      </c>
      <c r="I3124" s="15" t="s">
        <v>2270</v>
      </c>
      <c r="J3124" s="18">
        <v>16701780</v>
      </c>
      <c r="K3124" s="18">
        <v>16701830</v>
      </c>
      <c r="L3124" s="15"/>
      <c r="M3124" s="15"/>
      <c r="N3124" s="15"/>
      <c r="O3124" s="15"/>
      <c r="P3124" s="15"/>
      <c r="Q3124" s="15"/>
      <c r="R3124" s="15"/>
      <c r="S3124" s="15"/>
      <c r="T3124" s="15"/>
      <c r="U3124" s="15"/>
      <c r="V3124" s="15"/>
      <c r="W3124" s="15"/>
    </row>
    <row r="3125" spans="1:23" ht="14.25" x14ac:dyDescent="0.2">
      <c r="A3125" s="15">
        <v>3</v>
      </c>
      <c r="B3125" s="18">
        <v>16528230</v>
      </c>
      <c r="C3125" s="18">
        <v>16528230</v>
      </c>
      <c r="D3125" s="19">
        <v>-2.2461257616253598</v>
      </c>
      <c r="E3125" s="45">
        <v>6.0246004256635699E-6</v>
      </c>
      <c r="F3125" s="18">
        <v>16528108</v>
      </c>
      <c r="G3125" s="18">
        <v>16528374</v>
      </c>
      <c r="H3125" s="15" t="s">
        <v>4673</v>
      </c>
      <c r="I3125" s="15" t="s">
        <v>2272</v>
      </c>
      <c r="J3125" s="18">
        <v>16528205</v>
      </c>
      <c r="K3125" s="18">
        <v>16528255</v>
      </c>
      <c r="L3125" s="15"/>
      <c r="M3125" s="15"/>
      <c r="N3125" s="15"/>
      <c r="O3125" s="15"/>
      <c r="P3125" s="15"/>
      <c r="Q3125" s="15"/>
      <c r="R3125" s="15"/>
      <c r="S3125" s="15"/>
      <c r="T3125" s="15"/>
      <c r="U3125" s="15"/>
      <c r="V3125" s="15"/>
      <c r="W3125" s="15"/>
    </row>
    <row r="3126" spans="1:23" ht="14.25" x14ac:dyDescent="0.2">
      <c r="A3126" s="15">
        <v>2</v>
      </c>
      <c r="B3126" s="18">
        <v>3377923</v>
      </c>
      <c r="C3126" s="18">
        <v>3377924</v>
      </c>
      <c r="D3126" s="19">
        <v>-2.24656128481474</v>
      </c>
      <c r="E3126" s="45">
        <v>3.1773902571334798E-5</v>
      </c>
      <c r="F3126" s="18">
        <v>3377865</v>
      </c>
      <c r="G3126" s="18">
        <v>3378213</v>
      </c>
      <c r="H3126" s="15" t="s">
        <v>989</v>
      </c>
      <c r="I3126" s="15" t="s">
        <v>2272</v>
      </c>
      <c r="J3126" s="18">
        <v>3377899</v>
      </c>
      <c r="K3126" s="18">
        <v>3377949</v>
      </c>
      <c r="L3126" s="15"/>
      <c r="M3126" s="15"/>
      <c r="N3126" s="15"/>
      <c r="O3126" s="15"/>
      <c r="P3126" s="15"/>
      <c r="Q3126" s="15"/>
      <c r="R3126" s="15"/>
      <c r="S3126" s="15"/>
      <c r="T3126" s="15"/>
      <c r="U3126" s="15"/>
      <c r="V3126" s="15"/>
      <c r="W3126" s="15"/>
    </row>
    <row r="3127" spans="1:23" ht="14.25" x14ac:dyDescent="0.2">
      <c r="A3127" s="15">
        <v>3</v>
      </c>
      <c r="B3127" s="18">
        <v>16528610</v>
      </c>
      <c r="C3127" s="18">
        <v>16528611</v>
      </c>
      <c r="D3127" s="19">
        <v>-2.2479817955983701</v>
      </c>
      <c r="E3127" s="45">
        <v>5.0569539177262702E-7</v>
      </c>
      <c r="F3127" s="18">
        <v>16528474</v>
      </c>
      <c r="G3127" s="18">
        <v>16529352</v>
      </c>
      <c r="H3127" s="15" t="s">
        <v>4673</v>
      </c>
      <c r="I3127" s="15" t="s">
        <v>2272</v>
      </c>
      <c r="J3127" s="18">
        <v>16528585</v>
      </c>
      <c r="K3127" s="18">
        <v>16528635</v>
      </c>
      <c r="L3127" s="15"/>
      <c r="M3127" s="15"/>
      <c r="N3127" s="15"/>
      <c r="O3127" s="15"/>
      <c r="P3127" s="15"/>
      <c r="Q3127" s="15"/>
      <c r="R3127" s="15"/>
      <c r="S3127" s="15"/>
      <c r="T3127" s="15"/>
      <c r="U3127" s="15"/>
      <c r="V3127" s="15"/>
      <c r="W3127" s="15"/>
    </row>
    <row r="3128" spans="1:23" ht="14.25" x14ac:dyDescent="0.2">
      <c r="A3128" s="15">
        <v>4</v>
      </c>
      <c r="B3128" s="18">
        <v>8666797</v>
      </c>
      <c r="C3128" s="18">
        <v>8666799</v>
      </c>
      <c r="D3128" s="19">
        <v>-2.2482429480862001</v>
      </c>
      <c r="E3128" s="45">
        <v>1.8829479407534099E-3</v>
      </c>
      <c r="F3128" s="18">
        <v>8666334</v>
      </c>
      <c r="G3128" s="18">
        <v>8666886</v>
      </c>
      <c r="H3128" s="15" t="s">
        <v>5170</v>
      </c>
      <c r="I3128" s="15" t="s">
        <v>2270</v>
      </c>
      <c r="J3128" s="18">
        <v>8666773</v>
      </c>
      <c r="K3128" s="18">
        <v>8666823</v>
      </c>
      <c r="L3128" s="15"/>
      <c r="M3128" s="15"/>
      <c r="N3128" s="15"/>
      <c r="O3128" s="15"/>
      <c r="P3128" s="15"/>
      <c r="Q3128" s="15"/>
      <c r="R3128" s="15"/>
      <c r="S3128" s="15"/>
      <c r="T3128" s="15"/>
      <c r="U3128" s="15"/>
      <c r="V3128" s="15"/>
      <c r="W3128" s="15"/>
    </row>
    <row r="3129" spans="1:23" ht="14.25" x14ac:dyDescent="0.2">
      <c r="A3129" s="15">
        <v>4</v>
      </c>
      <c r="B3129" s="18">
        <v>11766817</v>
      </c>
      <c r="C3129" s="18">
        <v>11766817</v>
      </c>
      <c r="D3129" s="19">
        <v>-2.2489193054764001</v>
      </c>
      <c r="E3129" s="45">
        <v>5.2870862302986897E-3</v>
      </c>
      <c r="F3129" s="18">
        <v>11766806</v>
      </c>
      <c r="G3129" s="18">
        <v>11767422</v>
      </c>
      <c r="H3129" s="15" t="s">
        <v>5268</v>
      </c>
      <c r="I3129" s="15" t="s">
        <v>2270</v>
      </c>
      <c r="J3129" s="18">
        <v>11766792</v>
      </c>
      <c r="K3129" s="18">
        <v>11766842</v>
      </c>
      <c r="L3129" s="15"/>
      <c r="M3129" s="15"/>
      <c r="N3129" s="15"/>
      <c r="O3129" s="15"/>
      <c r="P3129" s="15"/>
      <c r="Q3129" s="15"/>
      <c r="R3129" s="15"/>
      <c r="S3129" s="15"/>
      <c r="T3129" s="15"/>
      <c r="U3129" s="15"/>
      <c r="V3129" s="15"/>
      <c r="W3129" s="15"/>
    </row>
    <row r="3130" spans="1:23" ht="14.25" x14ac:dyDescent="0.2">
      <c r="A3130" s="15">
        <v>1</v>
      </c>
      <c r="B3130" s="18">
        <v>8253457</v>
      </c>
      <c r="C3130" s="18">
        <v>8253459</v>
      </c>
      <c r="D3130" s="19">
        <v>-2.2496704252562698</v>
      </c>
      <c r="E3130" s="45">
        <v>2.1646922981319698E-3</v>
      </c>
      <c r="F3130" s="18">
        <v>8253454</v>
      </c>
      <c r="G3130" s="18">
        <v>8253548</v>
      </c>
      <c r="H3130" s="15" t="s">
        <v>3088</v>
      </c>
      <c r="I3130" s="15" t="s">
        <v>2270</v>
      </c>
      <c r="J3130" s="18">
        <v>8253433</v>
      </c>
      <c r="K3130" s="18">
        <v>8253483</v>
      </c>
      <c r="L3130" s="15"/>
      <c r="M3130" s="15"/>
      <c r="N3130" s="15"/>
      <c r="O3130" s="15"/>
      <c r="P3130" s="15"/>
      <c r="Q3130" s="15"/>
      <c r="R3130" s="15"/>
      <c r="S3130" s="15"/>
      <c r="T3130" s="15"/>
      <c r="U3130" s="15"/>
      <c r="V3130" s="15"/>
      <c r="W3130" s="15"/>
    </row>
    <row r="3131" spans="1:23" ht="14.25" x14ac:dyDescent="0.2">
      <c r="A3131" s="15">
        <v>1</v>
      </c>
      <c r="B3131" s="18">
        <v>622019</v>
      </c>
      <c r="C3131" s="18">
        <v>622023</v>
      </c>
      <c r="D3131" s="19">
        <v>-2.2509200951510899</v>
      </c>
      <c r="E3131" s="45">
        <v>2.1956505796449799E-4</v>
      </c>
      <c r="F3131" s="18">
        <v>621453</v>
      </c>
      <c r="G3131" s="18">
        <v>623054</v>
      </c>
      <c r="H3131" s="15" t="s">
        <v>2730</v>
      </c>
      <c r="I3131" s="15" t="s">
        <v>2272</v>
      </c>
      <c r="J3131" s="18">
        <v>621996</v>
      </c>
      <c r="K3131" s="18">
        <v>622046</v>
      </c>
      <c r="L3131" s="15"/>
      <c r="M3131" s="15"/>
      <c r="N3131" s="15"/>
      <c r="O3131" s="15"/>
      <c r="P3131" s="15"/>
      <c r="Q3131" s="15"/>
      <c r="R3131" s="15"/>
      <c r="S3131" s="15"/>
      <c r="T3131" s="15"/>
      <c r="U3131" s="15"/>
      <c r="V3131" s="15"/>
      <c r="W3131" s="15"/>
    </row>
    <row r="3132" spans="1:23" ht="14.25" x14ac:dyDescent="0.2">
      <c r="A3132" s="15">
        <v>4</v>
      </c>
      <c r="B3132" s="18">
        <v>7079954</v>
      </c>
      <c r="C3132" s="18">
        <v>7079958</v>
      </c>
      <c r="D3132" s="19">
        <v>-2.2521201926642598</v>
      </c>
      <c r="E3132" s="45">
        <v>3.43705257274558E-3</v>
      </c>
      <c r="F3132" s="18">
        <v>7079905</v>
      </c>
      <c r="G3132" s="18">
        <v>7080445</v>
      </c>
      <c r="H3132" s="15" t="s">
        <v>5110</v>
      </c>
      <c r="I3132" s="15" t="s">
        <v>2272</v>
      </c>
      <c r="J3132" s="18">
        <v>7079931</v>
      </c>
      <c r="K3132" s="18">
        <v>7079981</v>
      </c>
      <c r="L3132" s="15"/>
      <c r="M3132" s="15"/>
      <c r="N3132" s="15"/>
      <c r="O3132" s="15"/>
      <c r="P3132" s="15"/>
      <c r="Q3132" s="15"/>
      <c r="R3132" s="15"/>
      <c r="S3132" s="15"/>
      <c r="T3132" s="15"/>
      <c r="U3132" s="15"/>
      <c r="V3132" s="15"/>
      <c r="W3132" s="15"/>
    </row>
    <row r="3133" spans="1:23" ht="14.25" x14ac:dyDescent="0.2">
      <c r="A3133" s="15">
        <v>3</v>
      </c>
      <c r="B3133" s="18">
        <v>16529081</v>
      </c>
      <c r="C3133" s="18">
        <v>16529081</v>
      </c>
      <c r="D3133" s="19">
        <v>-2.2547128805227201</v>
      </c>
      <c r="E3133" s="45">
        <v>9.1614327720769499E-3</v>
      </c>
      <c r="F3133" s="18">
        <v>16528474</v>
      </c>
      <c r="G3133" s="18">
        <v>16529352</v>
      </c>
      <c r="H3133" s="15" t="s">
        <v>4673</v>
      </c>
      <c r="I3133" s="15" t="s">
        <v>2272</v>
      </c>
      <c r="J3133" s="18">
        <v>16529056</v>
      </c>
      <c r="K3133" s="18">
        <v>16529106</v>
      </c>
      <c r="L3133" s="15"/>
      <c r="M3133" s="15"/>
      <c r="N3133" s="15"/>
      <c r="O3133" s="15"/>
      <c r="P3133" s="15"/>
      <c r="Q3133" s="15"/>
      <c r="R3133" s="15"/>
      <c r="S3133" s="15"/>
      <c r="T3133" s="15"/>
      <c r="U3133" s="15"/>
      <c r="V3133" s="15"/>
      <c r="W3133" s="15"/>
    </row>
    <row r="3134" spans="1:23" ht="14.25" x14ac:dyDescent="0.2">
      <c r="A3134" s="15">
        <v>4</v>
      </c>
      <c r="B3134" s="18">
        <v>5741053</v>
      </c>
      <c r="C3134" s="18">
        <v>5741053</v>
      </c>
      <c r="D3134" s="19">
        <v>-2.2571048927952702</v>
      </c>
      <c r="E3134" s="45">
        <v>3.3710085650105E-4</v>
      </c>
      <c r="F3134" s="18">
        <v>5740219</v>
      </c>
      <c r="G3134" s="18">
        <v>5741591</v>
      </c>
      <c r="H3134" s="15" t="s">
        <v>5062</v>
      </c>
      <c r="I3134" s="15" t="s">
        <v>2272</v>
      </c>
      <c r="J3134" s="18">
        <v>5741028</v>
      </c>
      <c r="K3134" s="18">
        <v>5741078</v>
      </c>
      <c r="L3134" s="15"/>
      <c r="M3134" s="15"/>
      <c r="N3134" s="15"/>
      <c r="O3134" s="15"/>
      <c r="P3134" s="15"/>
      <c r="Q3134" s="15"/>
      <c r="R3134" s="15"/>
      <c r="S3134" s="15"/>
      <c r="T3134" s="15"/>
      <c r="U3134" s="15"/>
      <c r="V3134" s="15"/>
      <c r="W3134" s="15"/>
    </row>
    <row r="3135" spans="1:23" ht="14.25" x14ac:dyDescent="0.2">
      <c r="A3135" s="15">
        <v>4</v>
      </c>
      <c r="B3135" s="18">
        <v>9772799</v>
      </c>
      <c r="C3135" s="18">
        <v>9772799</v>
      </c>
      <c r="D3135" s="19">
        <v>-2.2571794767736701</v>
      </c>
      <c r="E3135" s="45">
        <v>2.97912775133654E-5</v>
      </c>
      <c r="F3135" s="18">
        <v>9772649</v>
      </c>
      <c r="G3135" s="18">
        <v>9772807</v>
      </c>
      <c r="H3135" s="15" t="s">
        <v>5211</v>
      </c>
      <c r="I3135" s="15" t="s">
        <v>2272</v>
      </c>
      <c r="J3135" s="18">
        <v>9772774</v>
      </c>
      <c r="K3135" s="18">
        <v>9772824</v>
      </c>
      <c r="L3135" s="15" t="s">
        <v>12108</v>
      </c>
      <c r="M3135" s="15">
        <v>5</v>
      </c>
      <c r="N3135" s="15">
        <v>-1</v>
      </c>
      <c r="O3135" s="15">
        <v>1</v>
      </c>
      <c r="P3135" s="15">
        <v>21</v>
      </c>
      <c r="Q3135" s="15">
        <v>15</v>
      </c>
      <c r="R3135" s="15">
        <v>35</v>
      </c>
      <c r="S3135" s="15" t="s">
        <v>12109</v>
      </c>
      <c r="T3135" s="15" t="s">
        <v>12589</v>
      </c>
      <c r="U3135" s="15" t="s">
        <v>12590</v>
      </c>
      <c r="V3135" s="15" t="s">
        <v>11844</v>
      </c>
      <c r="W3135" s="15">
        <v>1</v>
      </c>
    </row>
    <row r="3136" spans="1:23" ht="14.25" x14ac:dyDescent="0.2">
      <c r="A3136" s="15">
        <v>5</v>
      </c>
      <c r="B3136" s="18">
        <v>12603505</v>
      </c>
      <c r="C3136" s="18">
        <v>12603505</v>
      </c>
      <c r="D3136" s="19">
        <v>-2.25943909174838</v>
      </c>
      <c r="E3136" s="45">
        <v>3.34845302431794E-3</v>
      </c>
      <c r="F3136" s="18">
        <v>12603410</v>
      </c>
      <c r="G3136" s="18">
        <v>12603662</v>
      </c>
      <c r="H3136" s="15" t="s">
        <v>5871</v>
      </c>
      <c r="I3136" s="15" t="s">
        <v>2270</v>
      </c>
      <c r="J3136" s="18">
        <v>12603480</v>
      </c>
      <c r="K3136" s="18">
        <v>12603530</v>
      </c>
      <c r="L3136" s="15"/>
      <c r="M3136" s="15"/>
      <c r="N3136" s="15"/>
      <c r="O3136" s="15"/>
      <c r="P3136" s="15"/>
      <c r="Q3136" s="15"/>
      <c r="R3136" s="15"/>
      <c r="S3136" s="15"/>
      <c r="T3136" s="15"/>
      <c r="U3136" s="15"/>
      <c r="V3136" s="15"/>
      <c r="W3136" s="15"/>
    </row>
    <row r="3137" spans="1:23" ht="14.25" x14ac:dyDescent="0.2">
      <c r="A3137" s="15">
        <v>4</v>
      </c>
      <c r="B3137" s="18">
        <v>8666779</v>
      </c>
      <c r="C3137" s="18">
        <v>8666780</v>
      </c>
      <c r="D3137" s="19">
        <v>-2.2595535242742502</v>
      </c>
      <c r="E3137" s="45">
        <v>2.1280231465328901E-3</v>
      </c>
      <c r="F3137" s="18">
        <v>8666334</v>
      </c>
      <c r="G3137" s="18">
        <v>8666886</v>
      </c>
      <c r="H3137" s="15" t="s">
        <v>5170</v>
      </c>
      <c r="I3137" s="15" t="s">
        <v>2270</v>
      </c>
      <c r="J3137" s="18">
        <v>8666755</v>
      </c>
      <c r="K3137" s="18">
        <v>8666805</v>
      </c>
      <c r="L3137" s="15"/>
      <c r="M3137" s="15"/>
      <c r="N3137" s="15"/>
      <c r="O3137" s="15"/>
      <c r="P3137" s="15"/>
      <c r="Q3137" s="15"/>
      <c r="R3137" s="15"/>
      <c r="S3137" s="15"/>
      <c r="T3137" s="15"/>
      <c r="U3137" s="15"/>
      <c r="V3137" s="15"/>
      <c r="W3137" s="15"/>
    </row>
    <row r="3138" spans="1:23" ht="14.25" x14ac:dyDescent="0.2">
      <c r="A3138" s="15">
        <v>5</v>
      </c>
      <c r="B3138" s="18">
        <v>27192</v>
      </c>
      <c r="C3138" s="18">
        <v>27192</v>
      </c>
      <c r="D3138" s="19">
        <v>-2.26203652210843</v>
      </c>
      <c r="E3138" s="45">
        <v>7.5655808680689402E-3</v>
      </c>
      <c r="F3138" s="18">
        <v>26848</v>
      </c>
      <c r="G3138" s="18">
        <v>27267</v>
      </c>
      <c r="H3138" s="15" t="s">
        <v>5555</v>
      </c>
      <c r="I3138" s="15" t="s">
        <v>2270</v>
      </c>
      <c r="J3138" s="18">
        <v>27167</v>
      </c>
      <c r="K3138" s="18">
        <v>27217</v>
      </c>
      <c r="L3138" s="15"/>
      <c r="M3138" s="15"/>
      <c r="N3138" s="15"/>
      <c r="O3138" s="15"/>
      <c r="P3138" s="15"/>
      <c r="Q3138" s="15"/>
      <c r="R3138" s="15"/>
      <c r="S3138" s="15"/>
      <c r="T3138" s="15"/>
      <c r="U3138" s="15"/>
      <c r="V3138" s="15"/>
      <c r="W3138" s="15"/>
    </row>
    <row r="3139" spans="1:23" ht="14.25" x14ac:dyDescent="0.2">
      <c r="A3139" s="15">
        <v>3</v>
      </c>
      <c r="B3139" s="18">
        <v>16912591</v>
      </c>
      <c r="C3139" s="18">
        <v>16912591</v>
      </c>
      <c r="D3139" s="19">
        <v>-2.2624950251456801</v>
      </c>
      <c r="E3139" s="45">
        <v>7.8799962570269902E-4</v>
      </c>
      <c r="F3139" s="18">
        <v>16912285</v>
      </c>
      <c r="G3139" s="18">
        <v>16912606</v>
      </c>
      <c r="H3139" s="15" t="s">
        <v>4677</v>
      </c>
      <c r="I3139" s="15" t="s">
        <v>2270</v>
      </c>
      <c r="J3139" s="18">
        <v>16912566</v>
      </c>
      <c r="K3139" s="18">
        <v>16912616</v>
      </c>
      <c r="L3139" s="15"/>
      <c r="M3139" s="15"/>
      <c r="N3139" s="15"/>
      <c r="O3139" s="15"/>
      <c r="P3139" s="15"/>
      <c r="Q3139" s="15"/>
      <c r="R3139" s="15"/>
      <c r="S3139" s="15"/>
      <c r="T3139" s="15"/>
      <c r="U3139" s="15"/>
      <c r="V3139" s="15"/>
      <c r="W3139" s="15"/>
    </row>
    <row r="3140" spans="1:23" ht="14.25" x14ac:dyDescent="0.2">
      <c r="A3140" s="15">
        <v>2</v>
      </c>
      <c r="B3140" s="18">
        <v>15557820</v>
      </c>
      <c r="C3140" s="18">
        <v>15557823</v>
      </c>
      <c r="D3140" s="19">
        <v>-2.2629783766624301</v>
      </c>
      <c r="E3140" s="45">
        <v>2.10450745853698E-6</v>
      </c>
      <c r="F3140" s="18">
        <v>15557367</v>
      </c>
      <c r="G3140" s="18">
        <v>15559351</v>
      </c>
      <c r="H3140" s="15" t="s">
        <v>4111</v>
      </c>
      <c r="I3140" s="15" t="s">
        <v>2270</v>
      </c>
      <c r="J3140" s="18">
        <v>15557797</v>
      </c>
      <c r="K3140" s="18">
        <v>15557847</v>
      </c>
      <c r="L3140" s="15"/>
      <c r="M3140" s="15"/>
      <c r="N3140" s="15"/>
      <c r="O3140" s="15"/>
      <c r="P3140" s="15"/>
      <c r="Q3140" s="15"/>
      <c r="R3140" s="15"/>
      <c r="S3140" s="15"/>
      <c r="T3140" s="15"/>
      <c r="U3140" s="15"/>
      <c r="V3140" s="15"/>
      <c r="W3140" s="15"/>
    </row>
    <row r="3141" spans="1:23" ht="14.25" x14ac:dyDescent="0.2">
      <c r="A3141" s="15">
        <v>3</v>
      </c>
      <c r="B3141" s="18">
        <v>16528215</v>
      </c>
      <c r="C3141" s="18">
        <v>16528224</v>
      </c>
      <c r="D3141" s="19">
        <v>-2.2642074135419898</v>
      </c>
      <c r="E3141" s="45">
        <v>6.1006314488697798E-7</v>
      </c>
      <c r="F3141" s="18">
        <v>16528108</v>
      </c>
      <c r="G3141" s="18">
        <v>16528374</v>
      </c>
      <c r="H3141" s="15" t="s">
        <v>4673</v>
      </c>
      <c r="I3141" s="15" t="s">
        <v>2272</v>
      </c>
      <c r="J3141" s="18">
        <v>16528195</v>
      </c>
      <c r="K3141" s="18">
        <v>16528245</v>
      </c>
      <c r="L3141" s="15"/>
      <c r="M3141" s="15"/>
      <c r="N3141" s="15"/>
      <c r="O3141" s="15"/>
      <c r="P3141" s="15"/>
      <c r="Q3141" s="15"/>
      <c r="R3141" s="15"/>
      <c r="S3141" s="15"/>
      <c r="T3141" s="15"/>
      <c r="U3141" s="15"/>
      <c r="V3141" s="15"/>
      <c r="W3141" s="15"/>
    </row>
    <row r="3142" spans="1:23" ht="14.25" x14ac:dyDescent="0.2">
      <c r="A3142" s="15">
        <v>4</v>
      </c>
      <c r="B3142" s="18">
        <v>8666812</v>
      </c>
      <c r="C3142" s="18">
        <v>8666814</v>
      </c>
      <c r="D3142" s="19">
        <v>-2.2689726670416799</v>
      </c>
      <c r="E3142" s="45">
        <v>1.2244318383260401E-3</v>
      </c>
      <c r="F3142" s="18">
        <v>8666334</v>
      </c>
      <c r="G3142" s="18">
        <v>8666886</v>
      </c>
      <c r="H3142" s="15" t="s">
        <v>5170</v>
      </c>
      <c r="I3142" s="15" t="s">
        <v>2270</v>
      </c>
      <c r="J3142" s="18">
        <v>8666788</v>
      </c>
      <c r="K3142" s="18">
        <v>8666838</v>
      </c>
      <c r="L3142" s="15"/>
      <c r="M3142" s="15"/>
      <c r="N3142" s="15"/>
      <c r="O3142" s="15"/>
      <c r="P3142" s="15"/>
      <c r="Q3142" s="15"/>
      <c r="R3142" s="15"/>
      <c r="S3142" s="15"/>
      <c r="T3142" s="15"/>
      <c r="U3142" s="15"/>
      <c r="V3142" s="15"/>
      <c r="W3142" s="15"/>
    </row>
    <row r="3143" spans="1:23" ht="14.25" x14ac:dyDescent="0.2">
      <c r="A3143" s="15">
        <v>3</v>
      </c>
      <c r="B3143" s="18">
        <v>16528837</v>
      </c>
      <c r="C3143" s="18">
        <v>16528840</v>
      </c>
      <c r="D3143" s="19">
        <v>-2.27057138982055</v>
      </c>
      <c r="E3143" s="45">
        <v>1.4690086969776999E-7</v>
      </c>
      <c r="F3143" s="18">
        <v>16528474</v>
      </c>
      <c r="G3143" s="18">
        <v>16529352</v>
      </c>
      <c r="H3143" s="15" t="s">
        <v>4673</v>
      </c>
      <c r="I3143" s="15" t="s">
        <v>2272</v>
      </c>
      <c r="J3143" s="18">
        <v>16528813</v>
      </c>
      <c r="K3143" s="18">
        <v>16528863</v>
      </c>
      <c r="L3143" s="15"/>
      <c r="M3143" s="15"/>
      <c r="N3143" s="15"/>
      <c r="O3143" s="15"/>
      <c r="P3143" s="15"/>
      <c r="Q3143" s="15"/>
      <c r="R3143" s="15"/>
      <c r="S3143" s="15"/>
      <c r="T3143" s="15"/>
      <c r="U3143" s="15"/>
      <c r="V3143" s="15"/>
      <c r="W3143" s="15"/>
    </row>
    <row r="3144" spans="1:23" ht="14.25" x14ac:dyDescent="0.2">
      <c r="A3144" s="15">
        <v>2</v>
      </c>
      <c r="B3144" s="18">
        <v>16571049</v>
      </c>
      <c r="C3144" s="18">
        <v>16571049</v>
      </c>
      <c r="D3144" s="19">
        <v>-2.2709424003136598</v>
      </c>
      <c r="E3144" s="45">
        <v>1.3123815454599001E-4</v>
      </c>
      <c r="F3144" s="18">
        <v>16570746</v>
      </c>
      <c r="G3144" s="18">
        <v>16571066</v>
      </c>
      <c r="H3144" s="15" t="s">
        <v>869</v>
      </c>
      <c r="I3144" s="15" t="s">
        <v>2270</v>
      </c>
      <c r="J3144" s="18">
        <v>16571024</v>
      </c>
      <c r="K3144" s="18">
        <v>16571074</v>
      </c>
      <c r="L3144" s="15"/>
      <c r="M3144" s="15"/>
      <c r="N3144" s="15"/>
      <c r="O3144" s="15"/>
      <c r="P3144" s="15"/>
      <c r="Q3144" s="15"/>
      <c r="R3144" s="15"/>
      <c r="S3144" s="15"/>
      <c r="T3144" s="15"/>
      <c r="U3144" s="15"/>
      <c r="V3144" s="15"/>
      <c r="W3144" s="15"/>
    </row>
    <row r="3145" spans="1:23" ht="14.25" x14ac:dyDescent="0.2">
      <c r="A3145" s="15">
        <v>1</v>
      </c>
      <c r="B3145" s="18">
        <v>4369093</v>
      </c>
      <c r="C3145" s="18">
        <v>4369093</v>
      </c>
      <c r="D3145" s="19">
        <v>-2.2744911624515201</v>
      </c>
      <c r="E3145" s="45">
        <v>6.3206854625176795E-4</v>
      </c>
      <c r="F3145" s="18">
        <v>4368760</v>
      </c>
      <c r="G3145" s="18">
        <v>4369664</v>
      </c>
      <c r="H3145" s="15" t="s">
        <v>2917</v>
      </c>
      <c r="I3145" s="15" t="s">
        <v>2270</v>
      </c>
      <c r="J3145" s="18">
        <v>4369068</v>
      </c>
      <c r="K3145" s="18">
        <v>4369118</v>
      </c>
      <c r="L3145" s="15" t="s">
        <v>11845</v>
      </c>
      <c r="M3145" s="15">
        <v>1</v>
      </c>
      <c r="N3145" s="15">
        <v>-1</v>
      </c>
      <c r="O3145" s="15">
        <v>1</v>
      </c>
      <c r="P3145" s="15">
        <v>22</v>
      </c>
      <c r="Q3145" s="15">
        <v>13</v>
      </c>
      <c r="R3145" s="15">
        <v>34</v>
      </c>
      <c r="S3145" s="15" t="s">
        <v>11846</v>
      </c>
      <c r="T3145" s="15" t="s">
        <v>11847</v>
      </c>
      <c r="U3145" s="15" t="s">
        <v>11848</v>
      </c>
      <c r="V3145" s="15" t="s">
        <v>11844</v>
      </c>
      <c r="W3145" s="15">
        <v>1</v>
      </c>
    </row>
    <row r="3146" spans="1:23" ht="14.25" x14ac:dyDescent="0.2">
      <c r="A3146" s="15">
        <v>1</v>
      </c>
      <c r="B3146" s="18">
        <v>4369093</v>
      </c>
      <c r="C3146" s="18">
        <v>4369093</v>
      </c>
      <c r="D3146" s="19">
        <v>-2.2744911624515201</v>
      </c>
      <c r="E3146" s="45">
        <v>6.3206854625176795E-4</v>
      </c>
      <c r="F3146" s="18">
        <v>4368760</v>
      </c>
      <c r="G3146" s="18">
        <v>4369664</v>
      </c>
      <c r="H3146" s="15" t="s">
        <v>2917</v>
      </c>
      <c r="I3146" s="15" t="s">
        <v>2270</v>
      </c>
      <c r="J3146" s="18">
        <v>4369068</v>
      </c>
      <c r="K3146" s="18">
        <v>4369118</v>
      </c>
      <c r="L3146" s="15" t="s">
        <v>11849</v>
      </c>
      <c r="M3146" s="15">
        <v>1</v>
      </c>
      <c r="N3146" s="15">
        <v>-1</v>
      </c>
      <c r="O3146" s="15">
        <v>1</v>
      </c>
      <c r="P3146" s="15">
        <v>22</v>
      </c>
      <c r="Q3146" s="15">
        <v>13</v>
      </c>
      <c r="R3146" s="15">
        <v>34</v>
      </c>
      <c r="S3146" s="15" t="s">
        <v>11846</v>
      </c>
      <c r="T3146" s="15" t="s">
        <v>11847</v>
      </c>
      <c r="U3146" s="15" t="s">
        <v>11848</v>
      </c>
      <c r="V3146" s="15" t="s">
        <v>11844</v>
      </c>
      <c r="W3146" s="15">
        <v>1</v>
      </c>
    </row>
    <row r="3147" spans="1:23" ht="14.25" x14ac:dyDescent="0.2">
      <c r="A3147" s="15">
        <v>3</v>
      </c>
      <c r="B3147" s="18">
        <v>16528934</v>
      </c>
      <c r="C3147" s="18">
        <v>16528939</v>
      </c>
      <c r="D3147" s="19">
        <v>-2.27480709211342</v>
      </c>
      <c r="E3147" s="45">
        <v>1.8001648567874E-7</v>
      </c>
      <c r="F3147" s="18">
        <v>16528474</v>
      </c>
      <c r="G3147" s="18">
        <v>16529352</v>
      </c>
      <c r="H3147" s="15" t="s">
        <v>4673</v>
      </c>
      <c r="I3147" s="15" t="s">
        <v>2272</v>
      </c>
      <c r="J3147" s="18">
        <v>16528911</v>
      </c>
      <c r="K3147" s="18">
        <v>16528961</v>
      </c>
      <c r="L3147" s="15" t="s">
        <v>12409</v>
      </c>
      <c r="M3147" s="15">
        <v>5</v>
      </c>
      <c r="N3147" s="15">
        <v>-1</v>
      </c>
      <c r="O3147" s="15">
        <v>1</v>
      </c>
      <c r="P3147" s="15">
        <v>21</v>
      </c>
      <c r="Q3147" s="15">
        <v>4</v>
      </c>
      <c r="R3147" s="15">
        <v>24</v>
      </c>
      <c r="S3147" s="15" t="s">
        <v>12410</v>
      </c>
      <c r="T3147" s="15" t="s">
        <v>12411</v>
      </c>
      <c r="U3147" s="15" t="s">
        <v>12412</v>
      </c>
      <c r="V3147" s="15" t="s">
        <v>11844</v>
      </c>
      <c r="W3147" s="15">
        <v>1</v>
      </c>
    </row>
    <row r="3148" spans="1:23" ht="14.25" x14ac:dyDescent="0.2">
      <c r="A3148" s="15">
        <v>3</v>
      </c>
      <c r="B3148" s="18">
        <v>16528728</v>
      </c>
      <c r="C3148" s="18">
        <v>16528735</v>
      </c>
      <c r="D3148" s="19">
        <v>-2.27706901897148</v>
      </c>
      <c r="E3148" s="45">
        <v>1.9465577419007201E-6</v>
      </c>
      <c r="F3148" s="18">
        <v>16528474</v>
      </c>
      <c r="G3148" s="18">
        <v>16529352</v>
      </c>
      <c r="H3148" s="15" t="s">
        <v>4673</v>
      </c>
      <c r="I3148" s="15" t="s">
        <v>2272</v>
      </c>
      <c r="J3148" s="18">
        <v>16528707</v>
      </c>
      <c r="K3148" s="18">
        <v>16528757</v>
      </c>
      <c r="L3148" s="15"/>
      <c r="M3148" s="15"/>
      <c r="N3148" s="15"/>
      <c r="O3148" s="15"/>
      <c r="P3148" s="15"/>
      <c r="Q3148" s="15"/>
      <c r="R3148" s="15"/>
      <c r="S3148" s="15"/>
      <c r="T3148" s="15"/>
      <c r="U3148" s="15"/>
      <c r="V3148" s="15"/>
      <c r="W3148" s="15"/>
    </row>
    <row r="3149" spans="1:23" ht="14.25" x14ac:dyDescent="0.2">
      <c r="A3149" s="15">
        <v>4</v>
      </c>
      <c r="B3149" s="18">
        <v>16701879</v>
      </c>
      <c r="C3149" s="18">
        <v>16701880</v>
      </c>
      <c r="D3149" s="19">
        <v>-2.2810844176407299</v>
      </c>
      <c r="E3149" s="45">
        <v>5.4016136219800703E-3</v>
      </c>
      <c r="F3149" s="18">
        <v>16701635</v>
      </c>
      <c r="G3149" s="18">
        <v>16702411</v>
      </c>
      <c r="H3149" s="15" t="s">
        <v>5463</v>
      </c>
      <c r="I3149" s="15" t="s">
        <v>2270</v>
      </c>
      <c r="J3149" s="18">
        <v>16701855</v>
      </c>
      <c r="K3149" s="18">
        <v>16701905</v>
      </c>
      <c r="L3149" s="15"/>
      <c r="M3149" s="15"/>
      <c r="N3149" s="15"/>
      <c r="O3149" s="15"/>
      <c r="P3149" s="15"/>
      <c r="Q3149" s="15"/>
      <c r="R3149" s="15"/>
      <c r="S3149" s="15"/>
      <c r="T3149" s="15"/>
      <c r="U3149" s="15"/>
      <c r="V3149" s="15"/>
      <c r="W3149" s="15"/>
    </row>
    <row r="3150" spans="1:23" ht="14.25" x14ac:dyDescent="0.2">
      <c r="A3150" s="15">
        <v>4</v>
      </c>
      <c r="B3150" s="18">
        <v>18470342</v>
      </c>
      <c r="C3150" s="18">
        <v>18470342</v>
      </c>
      <c r="D3150" s="19">
        <v>-2.2835507274718898</v>
      </c>
      <c r="E3150" s="45">
        <v>6.8771893868287502E-3</v>
      </c>
      <c r="F3150" s="18">
        <v>18470205</v>
      </c>
      <c r="G3150" s="18">
        <v>18470381</v>
      </c>
      <c r="H3150" s="15" t="s">
        <v>5548</v>
      </c>
      <c r="I3150" s="15" t="s">
        <v>2270</v>
      </c>
      <c r="J3150" s="18">
        <v>18470317</v>
      </c>
      <c r="K3150" s="18">
        <v>18470367</v>
      </c>
      <c r="L3150" s="15"/>
      <c r="M3150" s="15"/>
      <c r="N3150" s="15"/>
      <c r="O3150" s="15"/>
      <c r="P3150" s="15"/>
      <c r="Q3150" s="15"/>
      <c r="R3150" s="15"/>
      <c r="S3150" s="15"/>
      <c r="T3150" s="15"/>
      <c r="U3150" s="15"/>
      <c r="V3150" s="15"/>
      <c r="W3150" s="15"/>
    </row>
    <row r="3151" spans="1:23" ht="14.25" x14ac:dyDescent="0.2">
      <c r="A3151" s="15">
        <v>3</v>
      </c>
      <c r="B3151" s="18">
        <v>16528544</v>
      </c>
      <c r="C3151" s="18">
        <v>16528544</v>
      </c>
      <c r="D3151" s="19">
        <v>-2.28496553946436</v>
      </c>
      <c r="E3151" s="45">
        <v>2.54115020485537E-6</v>
      </c>
      <c r="F3151" s="18">
        <v>16528474</v>
      </c>
      <c r="G3151" s="18">
        <v>16529352</v>
      </c>
      <c r="H3151" s="15" t="s">
        <v>4673</v>
      </c>
      <c r="I3151" s="15" t="s">
        <v>2272</v>
      </c>
      <c r="J3151" s="18">
        <v>16528519</v>
      </c>
      <c r="K3151" s="18">
        <v>16528569</v>
      </c>
      <c r="L3151" s="15" t="s">
        <v>11993</v>
      </c>
      <c r="M3151" s="15">
        <v>5</v>
      </c>
      <c r="N3151" s="15">
        <v>-1</v>
      </c>
      <c r="O3151" s="15">
        <v>1</v>
      </c>
      <c r="P3151" s="15">
        <v>21</v>
      </c>
      <c r="Q3151" s="15">
        <v>17</v>
      </c>
      <c r="R3151" s="15">
        <v>37</v>
      </c>
      <c r="S3151" s="15" t="s">
        <v>12021</v>
      </c>
      <c r="T3151" s="15" t="s">
        <v>11995</v>
      </c>
      <c r="U3151" s="15" t="s">
        <v>12022</v>
      </c>
      <c r="V3151" s="15" t="s">
        <v>11858</v>
      </c>
      <c r="W3151" s="15">
        <v>1</v>
      </c>
    </row>
    <row r="3152" spans="1:23" ht="14.25" x14ac:dyDescent="0.2">
      <c r="A3152" s="15">
        <v>4</v>
      </c>
      <c r="B3152" s="18">
        <v>12333037</v>
      </c>
      <c r="C3152" s="18">
        <v>12333040</v>
      </c>
      <c r="D3152" s="19">
        <v>-2.2852874371502998</v>
      </c>
      <c r="E3152" s="45">
        <v>1.2070608190092201E-6</v>
      </c>
      <c r="F3152" s="18">
        <v>12332429</v>
      </c>
      <c r="G3152" s="18">
        <v>12333114</v>
      </c>
      <c r="H3152" s="15" t="s">
        <v>5270</v>
      </c>
      <c r="I3152" s="15" t="s">
        <v>2270</v>
      </c>
      <c r="J3152" s="18">
        <v>12333013</v>
      </c>
      <c r="K3152" s="18">
        <v>12333063</v>
      </c>
      <c r="L3152" s="15"/>
      <c r="M3152" s="15"/>
      <c r="N3152" s="15"/>
      <c r="O3152" s="15"/>
      <c r="P3152" s="15"/>
      <c r="Q3152" s="15"/>
      <c r="R3152" s="15"/>
      <c r="S3152" s="15"/>
      <c r="T3152" s="15"/>
      <c r="U3152" s="15"/>
      <c r="V3152" s="15"/>
      <c r="W3152" s="15"/>
    </row>
    <row r="3153" spans="1:23" ht="14.25" x14ac:dyDescent="0.2">
      <c r="A3153" s="15">
        <v>3</v>
      </c>
      <c r="B3153" s="18">
        <v>9795756</v>
      </c>
      <c r="C3153" s="18">
        <v>9795759</v>
      </c>
      <c r="D3153" s="19">
        <v>-2.28596330594605</v>
      </c>
      <c r="E3153" s="45">
        <v>3.07861501628025E-3</v>
      </c>
      <c r="F3153" s="18">
        <v>9795626</v>
      </c>
      <c r="G3153" s="18">
        <v>9795930</v>
      </c>
      <c r="H3153" s="15" t="s">
        <v>1507</v>
      </c>
      <c r="I3153" s="15" t="s">
        <v>2272</v>
      </c>
      <c r="J3153" s="18">
        <v>9795733</v>
      </c>
      <c r="K3153" s="18">
        <v>9795783</v>
      </c>
      <c r="L3153" s="15"/>
      <c r="M3153" s="15"/>
      <c r="N3153" s="15"/>
      <c r="O3153" s="15"/>
      <c r="P3153" s="15"/>
      <c r="Q3153" s="15"/>
      <c r="R3153" s="15"/>
      <c r="S3153" s="15"/>
      <c r="T3153" s="15"/>
      <c r="U3153" s="15"/>
      <c r="V3153" s="15"/>
      <c r="W3153" s="15"/>
    </row>
    <row r="3154" spans="1:23" ht="14.25" x14ac:dyDescent="0.2">
      <c r="A3154" s="15">
        <v>1</v>
      </c>
      <c r="B3154" s="18">
        <v>25873004</v>
      </c>
      <c r="C3154" s="18">
        <v>25873004</v>
      </c>
      <c r="D3154" s="19">
        <v>-2.29014186986003</v>
      </c>
      <c r="E3154" s="45">
        <v>1.7397897176511801E-3</v>
      </c>
      <c r="F3154" s="18">
        <v>25872901</v>
      </c>
      <c r="G3154" s="18">
        <v>25873314</v>
      </c>
      <c r="H3154" s="15" t="s">
        <v>3495</v>
      </c>
      <c r="I3154" s="15" t="s">
        <v>2270</v>
      </c>
      <c r="J3154" s="18">
        <v>25872979</v>
      </c>
      <c r="K3154" s="18">
        <v>25873029</v>
      </c>
      <c r="L3154" s="15"/>
      <c r="M3154" s="15"/>
      <c r="N3154" s="15"/>
      <c r="O3154" s="15"/>
      <c r="P3154" s="15"/>
      <c r="Q3154" s="15"/>
      <c r="R3154" s="15"/>
      <c r="S3154" s="15"/>
      <c r="T3154" s="15"/>
      <c r="U3154" s="15"/>
      <c r="V3154" s="15"/>
      <c r="W3154" s="15"/>
    </row>
    <row r="3155" spans="1:23" ht="14.25" x14ac:dyDescent="0.2">
      <c r="A3155" s="15">
        <v>4</v>
      </c>
      <c r="B3155" s="18">
        <v>7760243</v>
      </c>
      <c r="C3155" s="18">
        <v>7760244</v>
      </c>
      <c r="D3155" s="19">
        <v>-2.2921954235642601</v>
      </c>
      <c r="E3155" s="45">
        <v>1.29079309535574E-4</v>
      </c>
      <c r="F3155" s="18">
        <v>7758275</v>
      </c>
      <c r="G3155" s="18">
        <v>7761362</v>
      </c>
      <c r="H3155" s="15" t="s">
        <v>1780</v>
      </c>
      <c r="I3155" s="15" t="s">
        <v>2272</v>
      </c>
      <c r="J3155" s="18">
        <v>7760219</v>
      </c>
      <c r="K3155" s="18">
        <v>7760269</v>
      </c>
      <c r="L3155" s="15"/>
      <c r="M3155" s="15"/>
      <c r="N3155" s="15"/>
      <c r="O3155" s="15"/>
      <c r="P3155" s="15"/>
      <c r="Q3155" s="15"/>
      <c r="R3155" s="15"/>
      <c r="S3155" s="15"/>
      <c r="T3155" s="15"/>
      <c r="U3155" s="15"/>
      <c r="V3155" s="15"/>
      <c r="W3155" s="15"/>
    </row>
    <row r="3156" spans="1:23" ht="14.25" x14ac:dyDescent="0.2">
      <c r="A3156" s="15">
        <v>3</v>
      </c>
      <c r="B3156" s="18">
        <v>16529190</v>
      </c>
      <c r="C3156" s="18">
        <v>16529190</v>
      </c>
      <c r="D3156" s="19">
        <v>-2.2924727434991699</v>
      </c>
      <c r="E3156" s="45">
        <v>2.8360224457313999E-12</v>
      </c>
      <c r="F3156" s="18">
        <v>16528474</v>
      </c>
      <c r="G3156" s="18">
        <v>16529352</v>
      </c>
      <c r="H3156" s="15" t="s">
        <v>4673</v>
      </c>
      <c r="I3156" s="15" t="s">
        <v>2272</v>
      </c>
      <c r="J3156" s="18">
        <v>16529165</v>
      </c>
      <c r="K3156" s="18">
        <v>16529215</v>
      </c>
      <c r="L3156" s="15"/>
      <c r="M3156" s="15"/>
      <c r="N3156" s="15"/>
      <c r="O3156" s="15"/>
      <c r="P3156" s="15"/>
      <c r="Q3156" s="15"/>
      <c r="R3156" s="15"/>
      <c r="S3156" s="15"/>
      <c r="T3156" s="15"/>
      <c r="U3156" s="15"/>
      <c r="V3156" s="15"/>
      <c r="W3156" s="15"/>
    </row>
    <row r="3157" spans="1:23" ht="14.25" x14ac:dyDescent="0.2">
      <c r="A3157" s="15">
        <v>4</v>
      </c>
      <c r="B3157" s="18">
        <v>7080116</v>
      </c>
      <c r="C3157" s="18">
        <v>7080122</v>
      </c>
      <c r="D3157" s="19">
        <v>-2.29503676434196</v>
      </c>
      <c r="E3157" s="45">
        <v>8.8738429387624003E-4</v>
      </c>
      <c r="F3157" s="18">
        <v>7079905</v>
      </c>
      <c r="G3157" s="18">
        <v>7080445</v>
      </c>
      <c r="H3157" s="15" t="s">
        <v>5110</v>
      </c>
      <c r="I3157" s="15" t="s">
        <v>2272</v>
      </c>
      <c r="J3157" s="18">
        <v>7080094</v>
      </c>
      <c r="K3157" s="18">
        <v>7080144</v>
      </c>
      <c r="L3157" s="15"/>
      <c r="M3157" s="15"/>
      <c r="N3157" s="15"/>
      <c r="O3157" s="15"/>
      <c r="P3157" s="15"/>
      <c r="Q3157" s="15"/>
      <c r="R3157" s="15"/>
      <c r="S3157" s="15"/>
      <c r="T3157" s="15"/>
      <c r="U3157" s="15"/>
      <c r="V3157" s="15"/>
      <c r="W3157" s="15"/>
    </row>
    <row r="3158" spans="1:23" ht="14.25" x14ac:dyDescent="0.2">
      <c r="A3158" s="15">
        <v>3</v>
      </c>
      <c r="B3158" s="18">
        <v>16529077</v>
      </c>
      <c r="C3158" s="18">
        <v>16529077</v>
      </c>
      <c r="D3158" s="19">
        <v>-2.2974760143075401</v>
      </c>
      <c r="E3158" s="45">
        <v>6.3345352703627397E-5</v>
      </c>
      <c r="F3158" s="18">
        <v>16528474</v>
      </c>
      <c r="G3158" s="18">
        <v>16529352</v>
      </c>
      <c r="H3158" s="15" t="s">
        <v>4673</v>
      </c>
      <c r="I3158" s="15" t="s">
        <v>2272</v>
      </c>
      <c r="J3158" s="18">
        <v>16529052</v>
      </c>
      <c r="K3158" s="18">
        <v>16529102</v>
      </c>
      <c r="L3158" s="15"/>
      <c r="M3158" s="15"/>
      <c r="N3158" s="15"/>
      <c r="O3158" s="15"/>
      <c r="P3158" s="15"/>
      <c r="Q3158" s="15"/>
      <c r="R3158" s="15"/>
      <c r="S3158" s="15"/>
      <c r="T3158" s="15"/>
      <c r="U3158" s="15"/>
      <c r="V3158" s="15"/>
      <c r="W3158" s="15"/>
    </row>
    <row r="3159" spans="1:23" ht="14.25" x14ac:dyDescent="0.2">
      <c r="A3159" s="15">
        <v>5</v>
      </c>
      <c r="B3159" s="18">
        <v>12603551</v>
      </c>
      <c r="C3159" s="18">
        <v>12603551</v>
      </c>
      <c r="D3159" s="19">
        <v>-2.30031704251796</v>
      </c>
      <c r="E3159" s="45">
        <v>2.5148705921300102E-3</v>
      </c>
      <c r="F3159" s="18">
        <v>12603410</v>
      </c>
      <c r="G3159" s="18">
        <v>12603662</v>
      </c>
      <c r="H3159" s="15" t="s">
        <v>5871</v>
      </c>
      <c r="I3159" s="15" t="s">
        <v>2270</v>
      </c>
      <c r="J3159" s="18">
        <v>12603526</v>
      </c>
      <c r="K3159" s="18">
        <v>12603576</v>
      </c>
      <c r="L3159" s="15"/>
      <c r="M3159" s="15"/>
      <c r="N3159" s="15"/>
      <c r="O3159" s="15"/>
      <c r="P3159" s="15"/>
      <c r="Q3159" s="15"/>
      <c r="R3159" s="15"/>
      <c r="S3159" s="15"/>
      <c r="T3159" s="15"/>
      <c r="U3159" s="15"/>
      <c r="V3159" s="15"/>
      <c r="W3159" s="15"/>
    </row>
    <row r="3160" spans="1:23" ht="14.25" x14ac:dyDescent="0.2">
      <c r="A3160" s="15">
        <v>3</v>
      </c>
      <c r="B3160" s="18">
        <v>16529099</v>
      </c>
      <c r="C3160" s="18">
        <v>16529102</v>
      </c>
      <c r="D3160" s="19">
        <v>-2.3013487002859998</v>
      </c>
      <c r="E3160" s="45">
        <v>3.12676128410745E-4</v>
      </c>
      <c r="F3160" s="18">
        <v>16528474</v>
      </c>
      <c r="G3160" s="18">
        <v>16529352</v>
      </c>
      <c r="H3160" s="15" t="s">
        <v>4673</v>
      </c>
      <c r="I3160" s="15" t="s">
        <v>2272</v>
      </c>
      <c r="J3160" s="18">
        <v>16529075</v>
      </c>
      <c r="K3160" s="18">
        <v>16529125</v>
      </c>
      <c r="L3160" s="15"/>
      <c r="M3160" s="15"/>
      <c r="N3160" s="15"/>
      <c r="O3160" s="15"/>
      <c r="P3160" s="15"/>
      <c r="Q3160" s="15"/>
      <c r="R3160" s="15"/>
      <c r="S3160" s="15"/>
      <c r="T3160" s="15"/>
      <c r="U3160" s="15"/>
      <c r="V3160" s="15"/>
      <c r="W3160" s="15"/>
    </row>
    <row r="3161" spans="1:23" ht="14.25" x14ac:dyDescent="0.2">
      <c r="A3161" s="15">
        <v>3</v>
      </c>
      <c r="B3161" s="18">
        <v>8084648</v>
      </c>
      <c r="C3161" s="18">
        <v>8084649</v>
      </c>
      <c r="D3161" s="19">
        <v>-2.3043993734452699</v>
      </c>
      <c r="E3161" s="45">
        <v>8.9885832981795701E-4</v>
      </c>
      <c r="F3161" s="18">
        <v>8084405</v>
      </c>
      <c r="G3161" s="18">
        <v>8084972</v>
      </c>
      <c r="H3161" s="15" t="s">
        <v>4561</v>
      </c>
      <c r="I3161" s="15" t="s">
        <v>2270</v>
      </c>
      <c r="J3161" s="18">
        <v>8084623</v>
      </c>
      <c r="K3161" s="18">
        <v>8084673</v>
      </c>
      <c r="L3161" s="15"/>
      <c r="M3161" s="15"/>
      <c r="N3161" s="15"/>
      <c r="O3161" s="15"/>
      <c r="P3161" s="15"/>
      <c r="Q3161" s="15"/>
      <c r="R3161" s="15"/>
      <c r="S3161" s="15"/>
      <c r="T3161" s="15"/>
      <c r="U3161" s="15"/>
      <c r="V3161" s="15"/>
      <c r="W3161" s="15"/>
    </row>
    <row r="3162" spans="1:23" ht="14.25" x14ac:dyDescent="0.2">
      <c r="A3162" s="15">
        <v>5</v>
      </c>
      <c r="B3162" s="18">
        <v>16905044</v>
      </c>
      <c r="C3162" s="18">
        <v>16905044</v>
      </c>
      <c r="D3162" s="19">
        <v>-2.3063906305491502</v>
      </c>
      <c r="E3162" s="45">
        <v>3.8529926883113803E-5</v>
      </c>
      <c r="F3162" s="18">
        <v>16904881</v>
      </c>
      <c r="G3162" s="18">
        <v>16905294</v>
      </c>
      <c r="H3162" s="15" t="s">
        <v>5917</v>
      </c>
      <c r="I3162" s="15" t="s">
        <v>2272</v>
      </c>
      <c r="J3162" s="18">
        <v>16905019</v>
      </c>
      <c r="K3162" s="18">
        <v>16905069</v>
      </c>
      <c r="L3162" s="15"/>
      <c r="M3162" s="15"/>
      <c r="N3162" s="15"/>
      <c r="O3162" s="15"/>
      <c r="P3162" s="15"/>
      <c r="Q3162" s="15"/>
      <c r="R3162" s="15"/>
      <c r="S3162" s="15"/>
      <c r="T3162" s="15"/>
      <c r="U3162" s="15"/>
      <c r="V3162" s="15"/>
      <c r="W3162" s="15"/>
    </row>
    <row r="3163" spans="1:23" ht="14.25" x14ac:dyDescent="0.2">
      <c r="A3163" s="15">
        <v>4</v>
      </c>
      <c r="B3163" s="18">
        <v>12613463</v>
      </c>
      <c r="C3163" s="18">
        <v>12613471</v>
      </c>
      <c r="D3163" s="19">
        <v>-2.3077777515643598</v>
      </c>
      <c r="E3163" s="45">
        <v>3.51037030088344E-5</v>
      </c>
      <c r="F3163" s="18">
        <v>12613378</v>
      </c>
      <c r="G3163" s="18">
        <v>12613586</v>
      </c>
      <c r="H3163" s="15" t="s">
        <v>5283</v>
      </c>
      <c r="I3163" s="15" t="s">
        <v>2272</v>
      </c>
      <c r="J3163" s="18">
        <v>12613442</v>
      </c>
      <c r="K3163" s="18">
        <v>12613492</v>
      </c>
      <c r="L3163" s="15"/>
      <c r="M3163" s="15"/>
      <c r="N3163" s="15"/>
      <c r="O3163" s="15"/>
      <c r="P3163" s="15"/>
      <c r="Q3163" s="15"/>
      <c r="R3163" s="15"/>
      <c r="S3163" s="15"/>
      <c r="T3163" s="15"/>
      <c r="U3163" s="15"/>
      <c r="V3163" s="15"/>
      <c r="W3163" s="15"/>
    </row>
    <row r="3164" spans="1:23" ht="14.25" x14ac:dyDescent="0.2">
      <c r="A3164" s="15">
        <v>4</v>
      </c>
      <c r="B3164" s="18">
        <v>12613463</v>
      </c>
      <c r="C3164" s="18">
        <v>12613471</v>
      </c>
      <c r="D3164" s="19">
        <v>-2.3077777515643598</v>
      </c>
      <c r="E3164" s="45">
        <v>3.51037030088344E-5</v>
      </c>
      <c r="F3164" s="18">
        <v>12613076</v>
      </c>
      <c r="G3164" s="18">
        <v>12613529</v>
      </c>
      <c r="H3164" s="15" t="s">
        <v>5285</v>
      </c>
      <c r="I3164" s="15" t="s">
        <v>2270</v>
      </c>
      <c r="J3164" s="18">
        <v>12613442</v>
      </c>
      <c r="K3164" s="18">
        <v>12613492</v>
      </c>
      <c r="L3164" s="15"/>
      <c r="M3164" s="15"/>
      <c r="N3164" s="15"/>
      <c r="O3164" s="15"/>
      <c r="P3164" s="15"/>
      <c r="Q3164" s="15"/>
      <c r="R3164" s="15"/>
      <c r="S3164" s="15"/>
      <c r="T3164" s="15"/>
      <c r="U3164" s="15"/>
      <c r="V3164" s="15"/>
      <c r="W3164" s="15"/>
    </row>
    <row r="3165" spans="1:23" ht="14.25" x14ac:dyDescent="0.2">
      <c r="A3165" s="15">
        <v>1</v>
      </c>
      <c r="B3165" s="18">
        <v>622121</v>
      </c>
      <c r="C3165" s="18">
        <v>622123</v>
      </c>
      <c r="D3165" s="19">
        <v>-2.3080447772720598</v>
      </c>
      <c r="E3165" s="45">
        <v>9.3774241868454405E-4</v>
      </c>
      <c r="F3165" s="18">
        <v>621453</v>
      </c>
      <c r="G3165" s="18">
        <v>623054</v>
      </c>
      <c r="H3165" s="15" t="s">
        <v>2730</v>
      </c>
      <c r="I3165" s="15" t="s">
        <v>2272</v>
      </c>
      <c r="J3165" s="18">
        <v>622097</v>
      </c>
      <c r="K3165" s="18">
        <v>622147</v>
      </c>
      <c r="L3165" s="15"/>
      <c r="M3165" s="15"/>
      <c r="N3165" s="15"/>
      <c r="O3165" s="15"/>
      <c r="P3165" s="15"/>
      <c r="Q3165" s="15"/>
      <c r="R3165" s="15"/>
      <c r="S3165" s="15"/>
      <c r="T3165" s="15"/>
      <c r="U3165" s="15"/>
      <c r="V3165" s="15"/>
      <c r="W3165" s="15"/>
    </row>
    <row r="3166" spans="1:23" ht="14.25" x14ac:dyDescent="0.2">
      <c r="A3166" s="15">
        <v>3</v>
      </c>
      <c r="B3166" s="18">
        <v>16528659</v>
      </c>
      <c r="C3166" s="18">
        <v>16528659</v>
      </c>
      <c r="D3166" s="19">
        <v>-2.30966318190637</v>
      </c>
      <c r="E3166" s="45">
        <v>9.1025808183900595E-11</v>
      </c>
      <c r="F3166" s="18">
        <v>16528474</v>
      </c>
      <c r="G3166" s="18">
        <v>16529352</v>
      </c>
      <c r="H3166" s="15" t="s">
        <v>4673</v>
      </c>
      <c r="I3166" s="15" t="s">
        <v>2272</v>
      </c>
      <c r="J3166" s="18">
        <v>16528634</v>
      </c>
      <c r="K3166" s="18">
        <v>16528684</v>
      </c>
      <c r="L3166" s="15" t="s">
        <v>11850</v>
      </c>
      <c r="M3166" s="15">
        <v>5</v>
      </c>
      <c r="N3166" s="15">
        <v>-1</v>
      </c>
      <c r="O3166" s="15">
        <v>1</v>
      </c>
      <c r="P3166" s="15">
        <v>22</v>
      </c>
      <c r="Q3166" s="15">
        <v>18</v>
      </c>
      <c r="R3166" s="15">
        <v>39</v>
      </c>
      <c r="S3166" s="15" t="s">
        <v>11851</v>
      </c>
      <c r="T3166" s="15" t="s">
        <v>11852</v>
      </c>
      <c r="U3166" s="15" t="s">
        <v>11853</v>
      </c>
      <c r="V3166" s="15" t="s">
        <v>11844</v>
      </c>
      <c r="W3166" s="15">
        <v>1</v>
      </c>
    </row>
    <row r="3167" spans="1:23" ht="14.25" x14ac:dyDescent="0.2">
      <c r="A3167" s="15">
        <v>4</v>
      </c>
      <c r="B3167" s="18">
        <v>7080076</v>
      </c>
      <c r="C3167" s="18">
        <v>7080084</v>
      </c>
      <c r="D3167" s="19">
        <v>-2.31563233211899</v>
      </c>
      <c r="E3167" s="45">
        <v>2.9353769097643798E-5</v>
      </c>
      <c r="F3167" s="18">
        <v>7079905</v>
      </c>
      <c r="G3167" s="18">
        <v>7080445</v>
      </c>
      <c r="H3167" s="15" t="s">
        <v>5110</v>
      </c>
      <c r="I3167" s="15" t="s">
        <v>2272</v>
      </c>
      <c r="J3167" s="18">
        <v>7080055</v>
      </c>
      <c r="K3167" s="18">
        <v>7080105</v>
      </c>
      <c r="L3167" s="15"/>
      <c r="M3167" s="15"/>
      <c r="N3167" s="15"/>
      <c r="O3167" s="15"/>
      <c r="P3167" s="15"/>
      <c r="Q3167" s="15"/>
      <c r="R3167" s="15"/>
      <c r="S3167" s="15"/>
      <c r="T3167" s="15"/>
      <c r="U3167" s="15"/>
      <c r="V3167" s="15"/>
      <c r="W3167" s="15"/>
    </row>
    <row r="3168" spans="1:23" ht="14.25" x14ac:dyDescent="0.2">
      <c r="A3168" s="15">
        <v>4</v>
      </c>
      <c r="B3168" s="18">
        <v>9772773</v>
      </c>
      <c r="C3168" s="18">
        <v>9772775</v>
      </c>
      <c r="D3168" s="19">
        <v>-2.3186326696922102</v>
      </c>
      <c r="E3168" s="45">
        <v>6.0919751588601996E-3</v>
      </c>
      <c r="F3168" s="18">
        <v>9772649</v>
      </c>
      <c r="G3168" s="18">
        <v>9772807</v>
      </c>
      <c r="H3168" s="15" t="s">
        <v>5211</v>
      </c>
      <c r="I3168" s="15" t="s">
        <v>2272</v>
      </c>
      <c r="J3168" s="18">
        <v>9772749</v>
      </c>
      <c r="K3168" s="18">
        <v>9772799</v>
      </c>
      <c r="L3168" s="15"/>
      <c r="M3168" s="15"/>
      <c r="N3168" s="15"/>
      <c r="O3168" s="15"/>
      <c r="P3168" s="15"/>
      <c r="Q3168" s="15"/>
      <c r="R3168" s="15"/>
      <c r="S3168" s="15"/>
      <c r="T3168" s="15"/>
      <c r="U3168" s="15"/>
      <c r="V3168" s="15"/>
      <c r="W3168" s="15"/>
    </row>
    <row r="3169" spans="1:23" ht="14.25" x14ac:dyDescent="0.2">
      <c r="A3169" s="15">
        <v>4</v>
      </c>
      <c r="B3169" s="18">
        <v>11766234</v>
      </c>
      <c r="C3169" s="18">
        <v>11766234</v>
      </c>
      <c r="D3169" s="19">
        <v>-2.3202602271412802</v>
      </c>
      <c r="E3169" s="45">
        <v>8.1583040335084806E-3</v>
      </c>
      <c r="F3169" s="18">
        <v>11765803</v>
      </c>
      <c r="G3169" s="18">
        <v>11766404</v>
      </c>
      <c r="H3169" s="15" t="s">
        <v>5268</v>
      </c>
      <c r="I3169" s="15" t="s">
        <v>2270</v>
      </c>
      <c r="J3169" s="18">
        <v>11766209</v>
      </c>
      <c r="K3169" s="18">
        <v>11766259</v>
      </c>
      <c r="L3169" s="15"/>
      <c r="M3169" s="15"/>
      <c r="N3169" s="15"/>
      <c r="O3169" s="15"/>
      <c r="P3169" s="15"/>
      <c r="Q3169" s="15"/>
      <c r="R3169" s="15"/>
      <c r="S3169" s="15"/>
      <c r="T3169" s="15"/>
      <c r="U3169" s="15"/>
      <c r="V3169" s="15"/>
      <c r="W3169" s="15"/>
    </row>
    <row r="3170" spans="1:23" ht="14.25" x14ac:dyDescent="0.2">
      <c r="A3170" s="15">
        <v>1</v>
      </c>
      <c r="B3170" s="18">
        <v>12956694</v>
      </c>
      <c r="C3170" s="18">
        <v>12956694</v>
      </c>
      <c r="D3170" s="19">
        <v>-2.3218011634009601</v>
      </c>
      <c r="E3170" s="45">
        <v>2.2179820435306902E-3</v>
      </c>
      <c r="F3170" s="18">
        <v>12956119</v>
      </c>
      <c r="G3170" s="18">
        <v>12956705</v>
      </c>
      <c r="H3170" s="15" t="s">
        <v>3215</v>
      </c>
      <c r="I3170" s="15" t="s">
        <v>2270</v>
      </c>
      <c r="J3170" s="18">
        <v>12956669</v>
      </c>
      <c r="K3170" s="18">
        <v>12956719</v>
      </c>
      <c r="L3170" s="15"/>
      <c r="M3170" s="15"/>
      <c r="N3170" s="15"/>
      <c r="O3170" s="15"/>
      <c r="P3170" s="15"/>
      <c r="Q3170" s="15"/>
      <c r="R3170" s="15"/>
      <c r="S3170" s="15"/>
      <c r="T3170" s="15"/>
      <c r="U3170" s="15"/>
      <c r="V3170" s="15"/>
      <c r="W3170" s="15"/>
    </row>
    <row r="3171" spans="1:23" ht="14.25" x14ac:dyDescent="0.2">
      <c r="A3171" s="15">
        <v>3</v>
      </c>
      <c r="B3171" s="18">
        <v>16528542</v>
      </c>
      <c r="C3171" s="18">
        <v>16528542</v>
      </c>
      <c r="D3171" s="19">
        <v>-2.3224820529140899</v>
      </c>
      <c r="E3171" s="45">
        <v>3.6216103817312E-6</v>
      </c>
      <c r="F3171" s="18">
        <v>16528474</v>
      </c>
      <c r="G3171" s="18">
        <v>16529352</v>
      </c>
      <c r="H3171" s="15" t="s">
        <v>4673</v>
      </c>
      <c r="I3171" s="15" t="s">
        <v>2272</v>
      </c>
      <c r="J3171" s="18">
        <v>16528517</v>
      </c>
      <c r="K3171" s="18">
        <v>16528567</v>
      </c>
      <c r="L3171" s="15" t="s">
        <v>11993</v>
      </c>
      <c r="M3171" s="15">
        <v>5</v>
      </c>
      <c r="N3171" s="15">
        <v>-1</v>
      </c>
      <c r="O3171" s="15">
        <v>1</v>
      </c>
      <c r="P3171" s="15">
        <v>21</v>
      </c>
      <c r="Q3171" s="15">
        <v>19</v>
      </c>
      <c r="R3171" s="15">
        <v>39</v>
      </c>
      <c r="S3171" s="15" t="s">
        <v>12021</v>
      </c>
      <c r="T3171" s="15" t="s">
        <v>11995</v>
      </c>
      <c r="U3171" s="15" t="s">
        <v>12022</v>
      </c>
      <c r="V3171" s="15" t="s">
        <v>11858</v>
      </c>
      <c r="W3171" s="15">
        <v>1</v>
      </c>
    </row>
    <row r="3172" spans="1:23" ht="14.25" x14ac:dyDescent="0.2">
      <c r="A3172" s="15">
        <v>3</v>
      </c>
      <c r="B3172" s="18">
        <v>8084643</v>
      </c>
      <c r="C3172" s="18">
        <v>8084647</v>
      </c>
      <c r="D3172" s="19">
        <v>-2.3232491628841001</v>
      </c>
      <c r="E3172" s="45">
        <v>3.1146546271323901E-4</v>
      </c>
      <c r="F3172" s="18">
        <v>8084405</v>
      </c>
      <c r="G3172" s="18">
        <v>8084972</v>
      </c>
      <c r="H3172" s="15" t="s">
        <v>4561</v>
      </c>
      <c r="I3172" s="15" t="s">
        <v>2270</v>
      </c>
      <c r="J3172" s="18">
        <v>8084620</v>
      </c>
      <c r="K3172" s="18">
        <v>8084670</v>
      </c>
      <c r="L3172" s="15"/>
      <c r="M3172" s="15"/>
      <c r="N3172" s="15"/>
      <c r="O3172" s="15"/>
      <c r="P3172" s="15"/>
      <c r="Q3172" s="15"/>
      <c r="R3172" s="15"/>
      <c r="S3172" s="15"/>
      <c r="T3172" s="15"/>
      <c r="U3172" s="15"/>
      <c r="V3172" s="15"/>
      <c r="W3172" s="15"/>
    </row>
    <row r="3173" spans="1:23" ht="14.25" x14ac:dyDescent="0.2">
      <c r="A3173" s="15">
        <v>4</v>
      </c>
      <c r="B3173" s="18">
        <v>8666861</v>
      </c>
      <c r="C3173" s="18">
        <v>8666862</v>
      </c>
      <c r="D3173" s="19">
        <v>-2.32544997286247</v>
      </c>
      <c r="E3173" s="45">
        <v>6.5860713998146898E-4</v>
      </c>
      <c r="F3173" s="18">
        <v>8666334</v>
      </c>
      <c r="G3173" s="18">
        <v>8666886</v>
      </c>
      <c r="H3173" s="15" t="s">
        <v>5170</v>
      </c>
      <c r="I3173" s="15" t="s">
        <v>2270</v>
      </c>
      <c r="J3173" s="18">
        <v>8666837</v>
      </c>
      <c r="K3173" s="18">
        <v>8666887</v>
      </c>
      <c r="L3173" s="15"/>
      <c r="M3173" s="15"/>
      <c r="N3173" s="15"/>
      <c r="O3173" s="15"/>
      <c r="P3173" s="15"/>
      <c r="Q3173" s="15"/>
      <c r="R3173" s="15"/>
      <c r="S3173" s="15"/>
      <c r="T3173" s="15"/>
      <c r="U3173" s="15"/>
      <c r="V3173" s="15"/>
      <c r="W3173" s="15"/>
    </row>
    <row r="3174" spans="1:23" ht="14.25" x14ac:dyDescent="0.2">
      <c r="A3174" s="15">
        <v>3</v>
      </c>
      <c r="B3174" s="18">
        <v>8116411</v>
      </c>
      <c r="C3174" s="18">
        <v>8116411</v>
      </c>
      <c r="D3174" s="19">
        <v>-2.3263570379243799</v>
      </c>
      <c r="E3174" s="45">
        <v>3.41888220979216E-3</v>
      </c>
      <c r="F3174" s="18">
        <v>8116292</v>
      </c>
      <c r="G3174" s="18">
        <v>8119490</v>
      </c>
      <c r="H3174" s="15" t="s">
        <v>4566</v>
      </c>
      <c r="I3174" s="15" t="s">
        <v>2270</v>
      </c>
      <c r="J3174" s="18">
        <v>8116386</v>
      </c>
      <c r="K3174" s="18">
        <v>8116436</v>
      </c>
      <c r="L3174" s="15"/>
      <c r="M3174" s="15"/>
      <c r="N3174" s="15"/>
      <c r="O3174" s="15"/>
      <c r="P3174" s="15"/>
      <c r="Q3174" s="15"/>
      <c r="R3174" s="15"/>
      <c r="S3174" s="15"/>
      <c r="T3174" s="15"/>
      <c r="U3174" s="15"/>
      <c r="V3174" s="15"/>
      <c r="W3174" s="15"/>
    </row>
    <row r="3175" spans="1:23" ht="14.25" x14ac:dyDescent="0.2">
      <c r="A3175" s="15">
        <v>1</v>
      </c>
      <c r="B3175" s="18">
        <v>4878959</v>
      </c>
      <c r="C3175" s="18">
        <v>4878968</v>
      </c>
      <c r="D3175" s="19">
        <v>-2.32759275695159</v>
      </c>
      <c r="E3175" s="45">
        <v>4.5227864920456502E-4</v>
      </c>
      <c r="F3175" s="18">
        <v>4877506</v>
      </c>
      <c r="G3175" s="18">
        <v>4879307</v>
      </c>
      <c r="H3175" s="15" t="s">
        <v>2946</v>
      </c>
      <c r="I3175" s="15" t="s">
        <v>2272</v>
      </c>
      <c r="J3175" s="18">
        <v>4878939</v>
      </c>
      <c r="K3175" s="18">
        <v>4878989</v>
      </c>
      <c r="L3175" s="15"/>
      <c r="M3175" s="15"/>
      <c r="N3175" s="15"/>
      <c r="O3175" s="15"/>
      <c r="P3175" s="15"/>
      <c r="Q3175" s="15"/>
      <c r="R3175" s="15"/>
      <c r="S3175" s="15"/>
      <c r="T3175" s="15"/>
      <c r="U3175" s="15"/>
      <c r="V3175" s="15"/>
      <c r="W3175" s="15"/>
    </row>
    <row r="3176" spans="1:23" ht="14.25" x14ac:dyDescent="0.2">
      <c r="A3176" s="15">
        <v>4</v>
      </c>
      <c r="B3176" s="18">
        <v>12613436</v>
      </c>
      <c r="C3176" s="18">
        <v>12613437</v>
      </c>
      <c r="D3176" s="19">
        <v>-2.3307010873752998</v>
      </c>
      <c r="E3176" s="45">
        <v>2.0055417043517299E-7</v>
      </c>
      <c r="F3176" s="18">
        <v>12613076</v>
      </c>
      <c r="G3176" s="18">
        <v>12613529</v>
      </c>
      <c r="H3176" s="15" t="s">
        <v>5285</v>
      </c>
      <c r="I3176" s="15" t="s">
        <v>2270</v>
      </c>
      <c r="J3176" s="18">
        <v>12613411</v>
      </c>
      <c r="K3176" s="18">
        <v>12613461</v>
      </c>
      <c r="L3176" s="15"/>
      <c r="M3176" s="15"/>
      <c r="N3176" s="15"/>
      <c r="O3176" s="15"/>
      <c r="P3176" s="15"/>
      <c r="Q3176" s="15"/>
      <c r="R3176" s="15"/>
      <c r="S3176" s="15"/>
      <c r="T3176" s="15"/>
      <c r="U3176" s="15"/>
      <c r="V3176" s="15"/>
      <c r="W3176" s="15"/>
    </row>
    <row r="3177" spans="1:23" ht="14.25" x14ac:dyDescent="0.2">
      <c r="A3177" s="15">
        <v>4</v>
      </c>
      <c r="B3177" s="18">
        <v>12613436</v>
      </c>
      <c r="C3177" s="18">
        <v>12613437</v>
      </c>
      <c r="D3177" s="19">
        <v>-2.3307010873752998</v>
      </c>
      <c r="E3177" s="45">
        <v>2.0055417043517299E-7</v>
      </c>
      <c r="F3177" s="18">
        <v>12613378</v>
      </c>
      <c r="G3177" s="18">
        <v>12613586</v>
      </c>
      <c r="H3177" s="15" t="s">
        <v>5283</v>
      </c>
      <c r="I3177" s="15" t="s">
        <v>2272</v>
      </c>
      <c r="J3177" s="18">
        <v>12613411</v>
      </c>
      <c r="K3177" s="18">
        <v>12613461</v>
      </c>
      <c r="L3177" s="15"/>
      <c r="M3177" s="15"/>
      <c r="N3177" s="15"/>
      <c r="O3177" s="15"/>
      <c r="P3177" s="15"/>
      <c r="Q3177" s="15"/>
      <c r="R3177" s="15"/>
      <c r="S3177" s="15"/>
      <c r="T3177" s="15"/>
      <c r="U3177" s="15"/>
      <c r="V3177" s="15"/>
      <c r="W3177" s="15"/>
    </row>
    <row r="3178" spans="1:23" ht="14.25" x14ac:dyDescent="0.2">
      <c r="A3178" s="15">
        <v>2</v>
      </c>
      <c r="B3178" s="18">
        <v>15557803</v>
      </c>
      <c r="C3178" s="18">
        <v>15557803</v>
      </c>
      <c r="D3178" s="19">
        <v>-2.3317433792274498</v>
      </c>
      <c r="E3178" s="45">
        <v>3.8854229849853198E-3</v>
      </c>
      <c r="F3178" s="18">
        <v>15557367</v>
      </c>
      <c r="G3178" s="18">
        <v>15559351</v>
      </c>
      <c r="H3178" s="15" t="s">
        <v>4111</v>
      </c>
      <c r="I3178" s="15" t="s">
        <v>2270</v>
      </c>
      <c r="J3178" s="18">
        <v>15557778</v>
      </c>
      <c r="K3178" s="18">
        <v>15557828</v>
      </c>
      <c r="L3178" s="15"/>
      <c r="M3178" s="15"/>
      <c r="N3178" s="15"/>
      <c r="O3178" s="15"/>
      <c r="P3178" s="15"/>
      <c r="Q3178" s="15"/>
      <c r="R3178" s="15"/>
      <c r="S3178" s="15"/>
      <c r="T3178" s="15"/>
      <c r="U3178" s="15"/>
      <c r="V3178" s="15"/>
      <c r="W3178" s="15"/>
    </row>
    <row r="3179" spans="1:23" ht="14.25" x14ac:dyDescent="0.2">
      <c r="A3179" s="15">
        <v>3</v>
      </c>
      <c r="B3179" s="18">
        <v>16528832</v>
      </c>
      <c r="C3179" s="18">
        <v>16528834</v>
      </c>
      <c r="D3179" s="19">
        <v>-2.3334821831605099</v>
      </c>
      <c r="E3179" s="45">
        <v>8.4060087261608796E-10</v>
      </c>
      <c r="F3179" s="18">
        <v>16528474</v>
      </c>
      <c r="G3179" s="18">
        <v>16529352</v>
      </c>
      <c r="H3179" s="15" t="s">
        <v>4673</v>
      </c>
      <c r="I3179" s="15" t="s">
        <v>2272</v>
      </c>
      <c r="J3179" s="18">
        <v>16528808</v>
      </c>
      <c r="K3179" s="18">
        <v>16528858</v>
      </c>
      <c r="L3179" s="15"/>
      <c r="M3179" s="15"/>
      <c r="N3179" s="15"/>
      <c r="O3179" s="15"/>
      <c r="P3179" s="15"/>
      <c r="Q3179" s="15"/>
      <c r="R3179" s="15"/>
      <c r="S3179" s="15"/>
      <c r="T3179" s="15"/>
      <c r="U3179" s="15"/>
      <c r="V3179" s="15"/>
      <c r="W3179" s="15"/>
    </row>
    <row r="3180" spans="1:23" ht="14.25" x14ac:dyDescent="0.2">
      <c r="A3180" s="15">
        <v>1</v>
      </c>
      <c r="B3180" s="18">
        <v>12956889</v>
      </c>
      <c r="C3180" s="18">
        <v>12956892</v>
      </c>
      <c r="D3180" s="19">
        <v>-2.3336324959549399</v>
      </c>
      <c r="E3180" s="45">
        <v>5.8183388331101398E-4</v>
      </c>
      <c r="F3180" s="18">
        <v>12956847</v>
      </c>
      <c r="G3180" s="18">
        <v>12957090</v>
      </c>
      <c r="H3180" s="15" t="s">
        <v>3215</v>
      </c>
      <c r="I3180" s="15" t="s">
        <v>2270</v>
      </c>
      <c r="J3180" s="18">
        <v>12956865</v>
      </c>
      <c r="K3180" s="18">
        <v>12956915</v>
      </c>
      <c r="L3180" s="15"/>
      <c r="M3180" s="15"/>
      <c r="N3180" s="15"/>
      <c r="O3180" s="15"/>
      <c r="P3180" s="15"/>
      <c r="Q3180" s="15"/>
      <c r="R3180" s="15"/>
      <c r="S3180" s="15"/>
      <c r="T3180" s="15"/>
      <c r="U3180" s="15"/>
      <c r="V3180" s="15"/>
      <c r="W3180" s="15"/>
    </row>
    <row r="3181" spans="1:23" ht="14.25" x14ac:dyDescent="0.2">
      <c r="A3181" s="15">
        <v>3</v>
      </c>
      <c r="B3181" s="18">
        <v>16528605</v>
      </c>
      <c r="C3181" s="18">
        <v>16528605</v>
      </c>
      <c r="D3181" s="19">
        <v>-2.3378922537070599</v>
      </c>
      <c r="E3181" s="45">
        <v>1.5137097766287301E-7</v>
      </c>
      <c r="F3181" s="18">
        <v>16528474</v>
      </c>
      <c r="G3181" s="18">
        <v>16529352</v>
      </c>
      <c r="H3181" s="15" t="s">
        <v>4673</v>
      </c>
      <c r="I3181" s="15" t="s">
        <v>2272</v>
      </c>
      <c r="J3181" s="18">
        <v>16528580</v>
      </c>
      <c r="K3181" s="18">
        <v>16528630</v>
      </c>
      <c r="L3181" s="15"/>
      <c r="M3181" s="15"/>
      <c r="N3181" s="15"/>
      <c r="O3181" s="15"/>
      <c r="P3181" s="15"/>
      <c r="Q3181" s="15"/>
      <c r="R3181" s="15"/>
      <c r="S3181" s="15"/>
      <c r="T3181" s="15"/>
      <c r="U3181" s="15"/>
      <c r="V3181" s="15"/>
      <c r="W3181" s="15"/>
    </row>
    <row r="3182" spans="1:23" ht="14.25" x14ac:dyDescent="0.2">
      <c r="A3182" s="15">
        <v>4</v>
      </c>
      <c r="B3182" s="18">
        <v>8666838</v>
      </c>
      <c r="C3182" s="18">
        <v>8666838</v>
      </c>
      <c r="D3182" s="19">
        <v>-2.33793696038392</v>
      </c>
      <c r="E3182" s="45">
        <v>1.8338193880809001E-4</v>
      </c>
      <c r="F3182" s="18">
        <v>8666334</v>
      </c>
      <c r="G3182" s="18">
        <v>8666886</v>
      </c>
      <c r="H3182" s="15" t="s">
        <v>5170</v>
      </c>
      <c r="I3182" s="15" t="s">
        <v>2270</v>
      </c>
      <c r="J3182" s="18">
        <v>8666813</v>
      </c>
      <c r="K3182" s="18">
        <v>8666863</v>
      </c>
      <c r="L3182" s="15"/>
      <c r="M3182" s="15"/>
      <c r="N3182" s="15"/>
      <c r="O3182" s="15"/>
      <c r="P3182" s="15"/>
      <c r="Q3182" s="15"/>
      <c r="R3182" s="15"/>
      <c r="S3182" s="15"/>
      <c r="T3182" s="15"/>
      <c r="U3182" s="15"/>
      <c r="V3182" s="15"/>
      <c r="W3182" s="15"/>
    </row>
    <row r="3183" spans="1:23" ht="14.25" x14ac:dyDescent="0.2">
      <c r="A3183" s="15">
        <v>4</v>
      </c>
      <c r="B3183" s="18">
        <v>12332900</v>
      </c>
      <c r="C3183" s="18">
        <v>12332900</v>
      </c>
      <c r="D3183" s="19">
        <v>-2.3431571124071402</v>
      </c>
      <c r="E3183" s="45">
        <v>9.9360228070414693E-3</v>
      </c>
      <c r="F3183" s="18">
        <v>12332429</v>
      </c>
      <c r="G3183" s="18">
        <v>12333114</v>
      </c>
      <c r="H3183" s="15" t="s">
        <v>5270</v>
      </c>
      <c r="I3183" s="15" t="s">
        <v>2270</v>
      </c>
      <c r="J3183" s="18">
        <v>12332875</v>
      </c>
      <c r="K3183" s="18">
        <v>12332925</v>
      </c>
      <c r="L3183" s="15"/>
      <c r="M3183" s="15"/>
      <c r="N3183" s="15"/>
      <c r="O3183" s="15"/>
      <c r="P3183" s="15"/>
      <c r="Q3183" s="15"/>
      <c r="R3183" s="15"/>
      <c r="S3183" s="15"/>
      <c r="T3183" s="15"/>
      <c r="U3183" s="15"/>
      <c r="V3183" s="15"/>
      <c r="W3183" s="15"/>
    </row>
    <row r="3184" spans="1:23" ht="14.25" x14ac:dyDescent="0.2">
      <c r="A3184" s="15">
        <v>5</v>
      </c>
      <c r="B3184" s="18">
        <v>18699590</v>
      </c>
      <c r="C3184" s="18">
        <v>18699590</v>
      </c>
      <c r="D3184" s="19">
        <v>-2.3433698510094998</v>
      </c>
      <c r="E3184" s="45">
        <v>7.8901539845815504E-3</v>
      </c>
      <c r="F3184" s="18">
        <v>18699562</v>
      </c>
      <c r="G3184" s="18">
        <v>18699678</v>
      </c>
      <c r="H3184" s="15" t="s">
        <v>5955</v>
      </c>
      <c r="I3184" s="15" t="s">
        <v>2272</v>
      </c>
      <c r="J3184" s="18">
        <v>18699565</v>
      </c>
      <c r="K3184" s="18">
        <v>18699615</v>
      </c>
      <c r="L3184" s="15"/>
      <c r="M3184" s="15"/>
      <c r="N3184" s="15"/>
      <c r="O3184" s="15"/>
      <c r="P3184" s="15"/>
      <c r="Q3184" s="15"/>
      <c r="R3184" s="15"/>
      <c r="S3184" s="15"/>
      <c r="T3184" s="15"/>
      <c r="U3184" s="15"/>
      <c r="V3184" s="15"/>
      <c r="W3184" s="15"/>
    </row>
    <row r="3185" spans="1:23" ht="14.25" x14ac:dyDescent="0.2">
      <c r="A3185" s="15">
        <v>2</v>
      </c>
      <c r="B3185" s="18">
        <v>15557694</v>
      </c>
      <c r="C3185" s="18">
        <v>15557694</v>
      </c>
      <c r="D3185" s="19">
        <v>-2.3458617180227299</v>
      </c>
      <c r="E3185" s="45">
        <v>7.5097430607627301E-3</v>
      </c>
      <c r="F3185" s="18">
        <v>15557367</v>
      </c>
      <c r="G3185" s="18">
        <v>15559351</v>
      </c>
      <c r="H3185" s="15" t="s">
        <v>4111</v>
      </c>
      <c r="I3185" s="15" t="s">
        <v>2270</v>
      </c>
      <c r="J3185" s="18">
        <v>15557669</v>
      </c>
      <c r="K3185" s="18">
        <v>15557719</v>
      </c>
      <c r="L3185" s="15"/>
      <c r="M3185" s="15"/>
      <c r="N3185" s="15"/>
      <c r="O3185" s="15"/>
      <c r="P3185" s="15"/>
      <c r="Q3185" s="15"/>
      <c r="R3185" s="15"/>
      <c r="S3185" s="15"/>
      <c r="T3185" s="15"/>
      <c r="U3185" s="15"/>
      <c r="V3185" s="15"/>
      <c r="W3185" s="15"/>
    </row>
    <row r="3186" spans="1:23" ht="14.25" x14ac:dyDescent="0.2">
      <c r="A3186" s="15">
        <v>1</v>
      </c>
      <c r="B3186" s="18">
        <v>12956637</v>
      </c>
      <c r="C3186" s="18">
        <v>12956638</v>
      </c>
      <c r="D3186" s="19">
        <v>-2.3462147587392499</v>
      </c>
      <c r="E3186" s="45">
        <v>3.7226016605198098E-5</v>
      </c>
      <c r="F3186" s="18">
        <v>12956119</v>
      </c>
      <c r="G3186" s="18">
        <v>12956705</v>
      </c>
      <c r="H3186" s="15" t="s">
        <v>3215</v>
      </c>
      <c r="I3186" s="15" t="s">
        <v>2270</v>
      </c>
      <c r="J3186" s="18">
        <v>12956613</v>
      </c>
      <c r="K3186" s="18">
        <v>12956663</v>
      </c>
      <c r="L3186" s="15" t="s">
        <v>12062</v>
      </c>
      <c r="M3186" s="15">
        <v>5</v>
      </c>
      <c r="N3186" s="15">
        <v>-1</v>
      </c>
      <c r="O3186" s="15">
        <v>1</v>
      </c>
      <c r="P3186" s="15">
        <v>21</v>
      </c>
      <c r="Q3186" s="15">
        <v>10</v>
      </c>
      <c r="R3186" s="15">
        <v>30</v>
      </c>
      <c r="S3186" s="15" t="s">
        <v>12063</v>
      </c>
      <c r="T3186" s="15" t="s">
        <v>12064</v>
      </c>
      <c r="U3186" s="15" t="s">
        <v>12065</v>
      </c>
      <c r="V3186" s="15" t="s">
        <v>11844</v>
      </c>
      <c r="W3186" s="15">
        <v>1</v>
      </c>
    </row>
    <row r="3187" spans="1:23" ht="14.25" x14ac:dyDescent="0.2">
      <c r="A3187" s="15">
        <v>1</v>
      </c>
      <c r="B3187" s="18">
        <v>12956917</v>
      </c>
      <c r="C3187" s="18">
        <v>12956918</v>
      </c>
      <c r="D3187" s="19">
        <v>-2.34818113397752</v>
      </c>
      <c r="E3187" s="45">
        <v>3.2773401523581401E-3</v>
      </c>
      <c r="F3187" s="18">
        <v>12956847</v>
      </c>
      <c r="G3187" s="18">
        <v>12957090</v>
      </c>
      <c r="H3187" s="15" t="s">
        <v>3215</v>
      </c>
      <c r="I3187" s="15" t="s">
        <v>2270</v>
      </c>
      <c r="J3187" s="18">
        <v>12956893</v>
      </c>
      <c r="K3187" s="18">
        <v>12956943</v>
      </c>
      <c r="L3187" s="15"/>
      <c r="M3187" s="15"/>
      <c r="N3187" s="15"/>
      <c r="O3187" s="15"/>
      <c r="P3187" s="15"/>
      <c r="Q3187" s="15"/>
      <c r="R3187" s="15"/>
      <c r="S3187" s="15"/>
      <c r="T3187" s="15"/>
      <c r="U3187" s="15"/>
      <c r="V3187" s="15"/>
      <c r="W3187" s="15"/>
    </row>
    <row r="3188" spans="1:23" ht="14.25" x14ac:dyDescent="0.2">
      <c r="A3188" s="15">
        <v>1</v>
      </c>
      <c r="B3188" s="18">
        <v>22773552</v>
      </c>
      <c r="C3188" s="18">
        <v>22773552</v>
      </c>
      <c r="D3188" s="19">
        <v>-2.34859438163766</v>
      </c>
      <c r="E3188" s="45">
        <v>7.8120740753107399E-3</v>
      </c>
      <c r="F3188" s="18">
        <v>22773365</v>
      </c>
      <c r="G3188" s="18">
        <v>22773583</v>
      </c>
      <c r="H3188" s="15" t="s">
        <v>3396</v>
      </c>
      <c r="I3188" s="15" t="s">
        <v>2270</v>
      </c>
      <c r="J3188" s="18">
        <v>22773527</v>
      </c>
      <c r="K3188" s="18">
        <v>22773577</v>
      </c>
      <c r="L3188" s="15"/>
      <c r="M3188" s="15"/>
      <c r="N3188" s="15"/>
      <c r="O3188" s="15"/>
      <c r="P3188" s="15"/>
      <c r="Q3188" s="15"/>
      <c r="R3188" s="15"/>
      <c r="S3188" s="15"/>
      <c r="T3188" s="15"/>
      <c r="U3188" s="15"/>
      <c r="V3188" s="15"/>
      <c r="W3188" s="15"/>
    </row>
    <row r="3189" spans="1:23" ht="14.25" x14ac:dyDescent="0.2">
      <c r="A3189" s="15">
        <v>3</v>
      </c>
      <c r="B3189" s="18">
        <v>16528651</v>
      </c>
      <c r="C3189" s="18">
        <v>16528651</v>
      </c>
      <c r="D3189" s="19">
        <v>-2.3498261946521599</v>
      </c>
      <c r="E3189" s="45">
        <v>5.56973407733288E-14</v>
      </c>
      <c r="F3189" s="18">
        <v>16528474</v>
      </c>
      <c r="G3189" s="18">
        <v>16529352</v>
      </c>
      <c r="H3189" s="15" t="s">
        <v>4673</v>
      </c>
      <c r="I3189" s="15" t="s">
        <v>2272</v>
      </c>
      <c r="J3189" s="18">
        <v>16528626</v>
      </c>
      <c r="K3189" s="18">
        <v>16528676</v>
      </c>
      <c r="L3189" s="15" t="s">
        <v>11850</v>
      </c>
      <c r="M3189" s="15">
        <v>5</v>
      </c>
      <c r="N3189" s="15">
        <v>-1</v>
      </c>
      <c r="O3189" s="15">
        <v>1</v>
      </c>
      <c r="P3189" s="15">
        <v>22</v>
      </c>
      <c r="Q3189" s="15">
        <v>26</v>
      </c>
      <c r="R3189" s="15">
        <v>47</v>
      </c>
      <c r="S3189" s="15" t="s">
        <v>11851</v>
      </c>
      <c r="T3189" s="15" t="s">
        <v>11852</v>
      </c>
      <c r="U3189" s="15" t="s">
        <v>11853</v>
      </c>
      <c r="V3189" s="15" t="s">
        <v>11844</v>
      </c>
      <c r="W3189" s="15">
        <v>1</v>
      </c>
    </row>
    <row r="3190" spans="1:23" ht="14.25" x14ac:dyDescent="0.2">
      <c r="A3190" s="15">
        <v>4</v>
      </c>
      <c r="B3190" s="18">
        <v>8666848</v>
      </c>
      <c r="C3190" s="18">
        <v>8666848</v>
      </c>
      <c r="D3190" s="19">
        <v>-2.3537552812183899</v>
      </c>
      <c r="E3190" s="45">
        <v>9.9325473145233292E-3</v>
      </c>
      <c r="F3190" s="18">
        <v>8666334</v>
      </c>
      <c r="G3190" s="18">
        <v>8666886</v>
      </c>
      <c r="H3190" s="15" t="s">
        <v>5170</v>
      </c>
      <c r="I3190" s="15" t="s">
        <v>2270</v>
      </c>
      <c r="J3190" s="18">
        <v>8666823</v>
      </c>
      <c r="K3190" s="18">
        <v>8666873</v>
      </c>
      <c r="L3190" s="15"/>
      <c r="M3190" s="15"/>
      <c r="N3190" s="15"/>
      <c r="O3190" s="15"/>
      <c r="P3190" s="15"/>
      <c r="Q3190" s="15"/>
      <c r="R3190" s="15"/>
      <c r="S3190" s="15"/>
      <c r="T3190" s="15"/>
      <c r="U3190" s="15"/>
      <c r="V3190" s="15"/>
      <c r="W3190" s="15"/>
    </row>
    <row r="3191" spans="1:23" ht="14.25" x14ac:dyDescent="0.2">
      <c r="A3191" s="15">
        <v>4</v>
      </c>
      <c r="B3191" s="18">
        <v>1229277</v>
      </c>
      <c r="C3191" s="18">
        <v>1229282</v>
      </c>
      <c r="D3191" s="19">
        <v>-2.3542272009821401</v>
      </c>
      <c r="E3191" s="45">
        <v>1.1499037318017801E-3</v>
      </c>
      <c r="F3191" s="18">
        <v>1229031</v>
      </c>
      <c r="G3191" s="18">
        <v>1230164</v>
      </c>
      <c r="H3191" s="15" t="s">
        <v>5015</v>
      </c>
      <c r="I3191" s="15" t="s">
        <v>2270</v>
      </c>
      <c r="J3191" s="18">
        <v>1229255</v>
      </c>
      <c r="K3191" s="18">
        <v>1229305</v>
      </c>
      <c r="L3191" s="15"/>
      <c r="M3191" s="15"/>
      <c r="N3191" s="15"/>
      <c r="O3191" s="15"/>
      <c r="P3191" s="15"/>
      <c r="Q3191" s="15"/>
      <c r="R3191" s="15"/>
      <c r="S3191" s="15"/>
      <c r="T3191" s="15"/>
      <c r="U3191" s="15"/>
      <c r="V3191" s="15"/>
      <c r="W3191" s="15"/>
    </row>
    <row r="3192" spans="1:23" ht="14.25" x14ac:dyDescent="0.2">
      <c r="A3192" s="15">
        <v>5</v>
      </c>
      <c r="B3192" s="18">
        <v>12603904</v>
      </c>
      <c r="C3192" s="18">
        <v>12603904</v>
      </c>
      <c r="D3192" s="19">
        <v>-2.3570920377148101</v>
      </c>
      <c r="E3192" s="45">
        <v>5.54150450402796E-3</v>
      </c>
      <c r="F3192" s="18">
        <v>12603882</v>
      </c>
      <c r="G3192" s="18">
        <v>12604124</v>
      </c>
      <c r="H3192" s="15" t="s">
        <v>5871</v>
      </c>
      <c r="I3192" s="15" t="s">
        <v>2270</v>
      </c>
      <c r="J3192" s="18">
        <v>12603879</v>
      </c>
      <c r="K3192" s="18">
        <v>12603929</v>
      </c>
      <c r="L3192" s="15"/>
      <c r="M3192" s="15"/>
      <c r="N3192" s="15"/>
      <c r="O3192" s="15"/>
      <c r="P3192" s="15"/>
      <c r="Q3192" s="15"/>
      <c r="R3192" s="15"/>
      <c r="S3192" s="15"/>
      <c r="T3192" s="15"/>
      <c r="U3192" s="15"/>
      <c r="V3192" s="15"/>
      <c r="W3192" s="15"/>
    </row>
    <row r="3193" spans="1:23" ht="14.25" x14ac:dyDescent="0.2">
      <c r="A3193" s="15">
        <v>3</v>
      </c>
      <c r="B3193" s="18">
        <v>16528603</v>
      </c>
      <c r="C3193" s="18">
        <v>16528604</v>
      </c>
      <c r="D3193" s="19">
        <v>-2.3575143143001398</v>
      </c>
      <c r="E3193" s="45">
        <v>1.08842185636251E-10</v>
      </c>
      <c r="F3193" s="18">
        <v>16528474</v>
      </c>
      <c r="G3193" s="18">
        <v>16529352</v>
      </c>
      <c r="H3193" s="15" t="s">
        <v>4673</v>
      </c>
      <c r="I3193" s="15" t="s">
        <v>2272</v>
      </c>
      <c r="J3193" s="18">
        <v>16528579</v>
      </c>
      <c r="K3193" s="18">
        <v>16528629</v>
      </c>
      <c r="L3193" s="15"/>
      <c r="M3193" s="15"/>
      <c r="N3193" s="15"/>
      <c r="O3193" s="15"/>
      <c r="P3193" s="15"/>
      <c r="Q3193" s="15"/>
      <c r="R3193" s="15"/>
      <c r="S3193" s="15"/>
      <c r="T3193" s="15"/>
      <c r="U3193" s="15"/>
      <c r="V3193" s="15"/>
      <c r="W3193" s="15"/>
    </row>
    <row r="3194" spans="1:23" ht="14.25" x14ac:dyDescent="0.2">
      <c r="A3194" s="15">
        <v>4</v>
      </c>
      <c r="B3194" s="18">
        <v>8666789</v>
      </c>
      <c r="C3194" s="18">
        <v>8666789</v>
      </c>
      <c r="D3194" s="19">
        <v>-2.35928018422215</v>
      </c>
      <c r="E3194" s="45">
        <v>4.5449237361405697E-3</v>
      </c>
      <c r="F3194" s="18">
        <v>8666334</v>
      </c>
      <c r="G3194" s="18">
        <v>8666886</v>
      </c>
      <c r="H3194" s="15" t="s">
        <v>5170</v>
      </c>
      <c r="I3194" s="15" t="s">
        <v>2270</v>
      </c>
      <c r="J3194" s="18">
        <v>8666764</v>
      </c>
      <c r="K3194" s="18">
        <v>8666814</v>
      </c>
      <c r="L3194" s="15"/>
      <c r="M3194" s="15"/>
      <c r="N3194" s="15"/>
      <c r="O3194" s="15"/>
      <c r="P3194" s="15"/>
      <c r="Q3194" s="15"/>
      <c r="R3194" s="15"/>
      <c r="S3194" s="15"/>
      <c r="T3194" s="15"/>
      <c r="U3194" s="15"/>
      <c r="V3194" s="15"/>
      <c r="W3194" s="15"/>
    </row>
    <row r="3195" spans="1:23" ht="14.25" x14ac:dyDescent="0.2">
      <c r="A3195" s="15">
        <v>4</v>
      </c>
      <c r="B3195" s="18">
        <v>12332901</v>
      </c>
      <c r="C3195" s="18">
        <v>12332901</v>
      </c>
      <c r="D3195" s="19">
        <v>-2.3623768723474901</v>
      </c>
      <c r="E3195" s="45">
        <v>4.1087405380504502E-5</v>
      </c>
      <c r="F3195" s="18">
        <v>12332429</v>
      </c>
      <c r="G3195" s="18">
        <v>12333114</v>
      </c>
      <c r="H3195" s="15" t="s">
        <v>5270</v>
      </c>
      <c r="I3195" s="15" t="s">
        <v>2270</v>
      </c>
      <c r="J3195" s="18">
        <v>12332876</v>
      </c>
      <c r="K3195" s="18">
        <v>12332926</v>
      </c>
      <c r="L3195" s="15"/>
      <c r="M3195" s="15"/>
      <c r="N3195" s="15"/>
      <c r="O3195" s="15"/>
      <c r="P3195" s="15"/>
      <c r="Q3195" s="15"/>
      <c r="R3195" s="15"/>
      <c r="S3195" s="15"/>
      <c r="T3195" s="15"/>
      <c r="U3195" s="15"/>
      <c r="V3195" s="15"/>
      <c r="W3195" s="15"/>
    </row>
    <row r="3196" spans="1:23" ht="14.25" x14ac:dyDescent="0.2">
      <c r="A3196" s="15">
        <v>1</v>
      </c>
      <c r="B3196" s="18">
        <v>12956559</v>
      </c>
      <c r="C3196" s="18">
        <v>12956563</v>
      </c>
      <c r="D3196" s="19">
        <v>-2.37022656510422</v>
      </c>
      <c r="E3196" s="45">
        <v>1.10661198891836E-5</v>
      </c>
      <c r="F3196" s="18">
        <v>12956119</v>
      </c>
      <c r="G3196" s="18">
        <v>12956705</v>
      </c>
      <c r="H3196" s="15" t="s">
        <v>3215</v>
      </c>
      <c r="I3196" s="15" t="s">
        <v>2270</v>
      </c>
      <c r="J3196" s="18">
        <v>12956536</v>
      </c>
      <c r="K3196" s="18">
        <v>12956586</v>
      </c>
      <c r="L3196" s="15"/>
      <c r="M3196" s="15"/>
      <c r="N3196" s="15"/>
      <c r="O3196" s="15"/>
      <c r="P3196" s="15"/>
      <c r="Q3196" s="15"/>
      <c r="R3196" s="15"/>
      <c r="S3196" s="15"/>
      <c r="T3196" s="15"/>
      <c r="U3196" s="15"/>
      <c r="V3196" s="15"/>
      <c r="W3196" s="15"/>
    </row>
    <row r="3197" spans="1:23" ht="14.25" x14ac:dyDescent="0.2">
      <c r="A3197" s="15">
        <v>4</v>
      </c>
      <c r="B3197" s="18">
        <v>8666773</v>
      </c>
      <c r="C3197" s="18">
        <v>8666774</v>
      </c>
      <c r="D3197" s="19">
        <v>-2.37038396870437</v>
      </c>
      <c r="E3197" s="45">
        <v>2.9160216664564202E-4</v>
      </c>
      <c r="F3197" s="18">
        <v>8666334</v>
      </c>
      <c r="G3197" s="18">
        <v>8666886</v>
      </c>
      <c r="H3197" s="15" t="s">
        <v>5170</v>
      </c>
      <c r="I3197" s="15" t="s">
        <v>2270</v>
      </c>
      <c r="J3197" s="18">
        <v>8666749</v>
      </c>
      <c r="K3197" s="18">
        <v>8666799</v>
      </c>
      <c r="L3197" s="15"/>
      <c r="M3197" s="15"/>
      <c r="N3197" s="15"/>
      <c r="O3197" s="15"/>
      <c r="P3197" s="15"/>
      <c r="Q3197" s="15"/>
      <c r="R3197" s="15"/>
      <c r="S3197" s="15"/>
      <c r="T3197" s="15"/>
      <c r="U3197" s="15"/>
      <c r="V3197" s="15"/>
      <c r="W3197" s="15"/>
    </row>
    <row r="3198" spans="1:23" ht="14.25" x14ac:dyDescent="0.2">
      <c r="A3198" s="15">
        <v>3</v>
      </c>
      <c r="B3198" s="18">
        <v>16529078</v>
      </c>
      <c r="C3198" s="18">
        <v>16529078</v>
      </c>
      <c r="D3198" s="19">
        <v>-2.3711946070903198</v>
      </c>
      <c r="E3198" s="45">
        <v>3.04889484043504E-6</v>
      </c>
      <c r="F3198" s="18">
        <v>16528474</v>
      </c>
      <c r="G3198" s="18">
        <v>16529352</v>
      </c>
      <c r="H3198" s="15" t="s">
        <v>4673</v>
      </c>
      <c r="I3198" s="15" t="s">
        <v>2272</v>
      </c>
      <c r="J3198" s="18">
        <v>16529053</v>
      </c>
      <c r="K3198" s="18">
        <v>16529103</v>
      </c>
      <c r="L3198" s="15"/>
      <c r="M3198" s="15"/>
      <c r="N3198" s="15"/>
      <c r="O3198" s="15"/>
      <c r="P3198" s="15"/>
      <c r="Q3198" s="15"/>
      <c r="R3198" s="15"/>
      <c r="S3198" s="15"/>
      <c r="T3198" s="15"/>
      <c r="U3198" s="15"/>
      <c r="V3198" s="15"/>
      <c r="W3198" s="15"/>
    </row>
    <row r="3199" spans="1:23" ht="14.25" x14ac:dyDescent="0.2">
      <c r="A3199" s="15">
        <v>2</v>
      </c>
      <c r="B3199" s="18">
        <v>15557670</v>
      </c>
      <c r="C3199" s="18">
        <v>15557670</v>
      </c>
      <c r="D3199" s="19">
        <v>-2.3728763803265198</v>
      </c>
      <c r="E3199" s="45">
        <v>3.1386752076749701E-4</v>
      </c>
      <c r="F3199" s="18">
        <v>15557367</v>
      </c>
      <c r="G3199" s="18">
        <v>15559351</v>
      </c>
      <c r="H3199" s="15" t="s">
        <v>4111</v>
      </c>
      <c r="I3199" s="15" t="s">
        <v>2270</v>
      </c>
      <c r="J3199" s="18">
        <v>15557645</v>
      </c>
      <c r="K3199" s="18">
        <v>15557695</v>
      </c>
      <c r="L3199" s="15"/>
      <c r="M3199" s="15"/>
      <c r="N3199" s="15"/>
      <c r="O3199" s="15"/>
      <c r="P3199" s="15"/>
      <c r="Q3199" s="15"/>
      <c r="R3199" s="15"/>
      <c r="S3199" s="15"/>
      <c r="T3199" s="15"/>
      <c r="U3199" s="15"/>
      <c r="V3199" s="15"/>
      <c r="W3199" s="15"/>
    </row>
    <row r="3200" spans="1:23" ht="14.25" x14ac:dyDescent="0.2">
      <c r="A3200" s="15">
        <v>5</v>
      </c>
      <c r="B3200" s="18">
        <v>16904919</v>
      </c>
      <c r="C3200" s="18">
        <v>16904919</v>
      </c>
      <c r="D3200" s="19">
        <v>-2.3747122821496598</v>
      </c>
      <c r="E3200" s="45">
        <v>7.9011508084553001E-3</v>
      </c>
      <c r="F3200" s="18">
        <v>16904881</v>
      </c>
      <c r="G3200" s="18">
        <v>16905294</v>
      </c>
      <c r="H3200" s="15" t="s">
        <v>5917</v>
      </c>
      <c r="I3200" s="15" t="s">
        <v>2272</v>
      </c>
      <c r="J3200" s="18">
        <v>16904894</v>
      </c>
      <c r="K3200" s="18">
        <v>16904944</v>
      </c>
      <c r="L3200" s="15"/>
      <c r="M3200" s="15"/>
      <c r="N3200" s="15"/>
      <c r="O3200" s="15"/>
      <c r="P3200" s="15"/>
      <c r="Q3200" s="15"/>
      <c r="R3200" s="15"/>
      <c r="S3200" s="15"/>
      <c r="T3200" s="15"/>
      <c r="U3200" s="15"/>
      <c r="V3200" s="15"/>
      <c r="W3200" s="15"/>
    </row>
    <row r="3201" spans="1:23" ht="14.25" x14ac:dyDescent="0.2">
      <c r="A3201" s="15">
        <v>4</v>
      </c>
      <c r="B3201" s="18">
        <v>12333530</v>
      </c>
      <c r="C3201" s="18">
        <v>12333530</v>
      </c>
      <c r="D3201" s="19">
        <v>-2.3748868822623801</v>
      </c>
      <c r="E3201" s="45">
        <v>3.3750846525407402E-4</v>
      </c>
      <c r="F3201" s="18">
        <v>12333470</v>
      </c>
      <c r="G3201" s="18">
        <v>12333904</v>
      </c>
      <c r="H3201" s="15" t="s">
        <v>5270</v>
      </c>
      <c r="I3201" s="15" t="s">
        <v>2270</v>
      </c>
      <c r="J3201" s="18">
        <v>12333505</v>
      </c>
      <c r="K3201" s="18">
        <v>12333555</v>
      </c>
      <c r="L3201" s="15"/>
      <c r="M3201" s="15"/>
      <c r="N3201" s="15"/>
      <c r="O3201" s="15"/>
      <c r="P3201" s="15"/>
      <c r="Q3201" s="15"/>
      <c r="R3201" s="15"/>
      <c r="S3201" s="15"/>
      <c r="T3201" s="15"/>
      <c r="U3201" s="15"/>
      <c r="V3201" s="15"/>
      <c r="W3201" s="15"/>
    </row>
    <row r="3202" spans="1:23" ht="14.25" x14ac:dyDescent="0.2">
      <c r="A3202" s="15">
        <v>1</v>
      </c>
      <c r="B3202" s="18">
        <v>12956630</v>
      </c>
      <c r="C3202" s="18">
        <v>12956638</v>
      </c>
      <c r="D3202" s="19">
        <v>-2.3768955738252302</v>
      </c>
      <c r="E3202" s="45">
        <v>1.7236684143625501E-6</v>
      </c>
      <c r="F3202" s="18">
        <v>12956119</v>
      </c>
      <c r="G3202" s="18">
        <v>12956705</v>
      </c>
      <c r="H3202" s="15" t="s">
        <v>3215</v>
      </c>
      <c r="I3202" s="15" t="s">
        <v>2270</v>
      </c>
      <c r="J3202" s="18">
        <v>12956609</v>
      </c>
      <c r="K3202" s="18">
        <v>12956659</v>
      </c>
      <c r="L3202" s="15" t="s">
        <v>12062</v>
      </c>
      <c r="M3202" s="15">
        <v>5</v>
      </c>
      <c r="N3202" s="15">
        <v>-1</v>
      </c>
      <c r="O3202" s="15">
        <v>1</v>
      </c>
      <c r="P3202" s="15">
        <v>21</v>
      </c>
      <c r="Q3202" s="15">
        <v>6</v>
      </c>
      <c r="R3202" s="15">
        <v>26</v>
      </c>
      <c r="S3202" s="15" t="s">
        <v>12063</v>
      </c>
      <c r="T3202" s="15" t="s">
        <v>12064</v>
      </c>
      <c r="U3202" s="15" t="s">
        <v>12065</v>
      </c>
      <c r="V3202" s="15" t="s">
        <v>11844</v>
      </c>
      <c r="W3202" s="15">
        <v>1</v>
      </c>
    </row>
    <row r="3203" spans="1:23" ht="14.25" x14ac:dyDescent="0.2">
      <c r="A3203" s="15">
        <v>3</v>
      </c>
      <c r="B3203" s="18">
        <v>16528566</v>
      </c>
      <c r="C3203" s="18">
        <v>16528566</v>
      </c>
      <c r="D3203" s="19">
        <v>-2.3788928187080098</v>
      </c>
      <c r="E3203" s="45">
        <v>1.0449627588851601E-10</v>
      </c>
      <c r="F3203" s="18">
        <v>16528474</v>
      </c>
      <c r="G3203" s="18">
        <v>16529352</v>
      </c>
      <c r="H3203" s="15" t="s">
        <v>4673</v>
      </c>
      <c r="I3203" s="15" t="s">
        <v>2272</v>
      </c>
      <c r="J3203" s="18">
        <v>16528541</v>
      </c>
      <c r="K3203" s="18">
        <v>16528591</v>
      </c>
      <c r="L3203" s="15"/>
      <c r="M3203" s="15"/>
      <c r="N3203" s="15"/>
      <c r="O3203" s="15"/>
      <c r="P3203" s="15"/>
      <c r="Q3203" s="15"/>
      <c r="R3203" s="15"/>
      <c r="S3203" s="15"/>
      <c r="T3203" s="15"/>
      <c r="U3203" s="15"/>
      <c r="V3203" s="15"/>
      <c r="W3203" s="15"/>
    </row>
    <row r="3204" spans="1:23" ht="14.25" x14ac:dyDescent="0.2">
      <c r="A3204" s="15">
        <v>4</v>
      </c>
      <c r="B3204" s="18">
        <v>8666770</v>
      </c>
      <c r="C3204" s="18">
        <v>8666770</v>
      </c>
      <c r="D3204" s="19">
        <v>-2.3812848429366902</v>
      </c>
      <c r="E3204" s="45">
        <v>1.29111591404981E-3</v>
      </c>
      <c r="F3204" s="18">
        <v>8666334</v>
      </c>
      <c r="G3204" s="18">
        <v>8666886</v>
      </c>
      <c r="H3204" s="15" t="s">
        <v>5170</v>
      </c>
      <c r="I3204" s="15" t="s">
        <v>2270</v>
      </c>
      <c r="J3204" s="18">
        <v>8666745</v>
      </c>
      <c r="K3204" s="18">
        <v>8666795</v>
      </c>
      <c r="L3204" s="15"/>
      <c r="M3204" s="15"/>
      <c r="N3204" s="15"/>
      <c r="O3204" s="15"/>
      <c r="P3204" s="15"/>
      <c r="Q3204" s="15"/>
      <c r="R3204" s="15"/>
      <c r="S3204" s="15"/>
      <c r="T3204" s="15"/>
      <c r="U3204" s="15"/>
      <c r="V3204" s="15"/>
      <c r="W3204" s="15"/>
    </row>
    <row r="3205" spans="1:23" ht="14.25" x14ac:dyDescent="0.2">
      <c r="A3205" s="15">
        <v>3</v>
      </c>
      <c r="B3205" s="18">
        <v>16528560</v>
      </c>
      <c r="C3205" s="18">
        <v>16528565</v>
      </c>
      <c r="D3205" s="19">
        <v>-2.3870308595976999</v>
      </c>
      <c r="E3205" s="45">
        <v>9.8439828393521395E-11</v>
      </c>
      <c r="F3205" s="18">
        <v>16528474</v>
      </c>
      <c r="G3205" s="18">
        <v>16529352</v>
      </c>
      <c r="H3205" s="15" t="s">
        <v>4673</v>
      </c>
      <c r="I3205" s="15" t="s">
        <v>2272</v>
      </c>
      <c r="J3205" s="18">
        <v>16528537</v>
      </c>
      <c r="K3205" s="18">
        <v>16528587</v>
      </c>
      <c r="L3205" s="15" t="s">
        <v>11993</v>
      </c>
      <c r="M3205" s="15">
        <v>5</v>
      </c>
      <c r="N3205" s="15">
        <v>-1</v>
      </c>
      <c r="O3205" s="15">
        <v>1</v>
      </c>
      <c r="P3205" s="15">
        <v>19</v>
      </c>
      <c r="Q3205" s="15">
        <v>1</v>
      </c>
      <c r="R3205" s="15">
        <v>19</v>
      </c>
      <c r="S3205" s="15" t="s">
        <v>11994</v>
      </c>
      <c r="T3205" s="15" t="s">
        <v>11995</v>
      </c>
      <c r="U3205" s="15" t="s">
        <v>11996</v>
      </c>
      <c r="V3205" s="15" t="s">
        <v>11858</v>
      </c>
      <c r="W3205" s="15">
        <v>1</v>
      </c>
    </row>
    <row r="3206" spans="1:23" ht="14.25" x14ac:dyDescent="0.2">
      <c r="A3206" s="15">
        <v>3</v>
      </c>
      <c r="B3206" s="18">
        <v>16529109</v>
      </c>
      <c r="C3206" s="18">
        <v>16529110</v>
      </c>
      <c r="D3206" s="19">
        <v>-2.3882329382565999</v>
      </c>
      <c r="E3206" s="45">
        <v>4.4491811874443499E-3</v>
      </c>
      <c r="F3206" s="18">
        <v>16528474</v>
      </c>
      <c r="G3206" s="18">
        <v>16529352</v>
      </c>
      <c r="H3206" s="15" t="s">
        <v>4673</v>
      </c>
      <c r="I3206" s="15" t="s">
        <v>2272</v>
      </c>
      <c r="J3206" s="18">
        <v>16529085</v>
      </c>
      <c r="K3206" s="18">
        <v>16529135</v>
      </c>
      <c r="L3206" s="15"/>
      <c r="M3206" s="15"/>
      <c r="N3206" s="15"/>
      <c r="O3206" s="15"/>
      <c r="P3206" s="15"/>
      <c r="Q3206" s="15"/>
      <c r="R3206" s="15"/>
      <c r="S3206" s="15"/>
      <c r="T3206" s="15"/>
      <c r="U3206" s="15"/>
      <c r="V3206" s="15"/>
      <c r="W3206" s="15"/>
    </row>
    <row r="3207" spans="1:23" ht="14.25" x14ac:dyDescent="0.2">
      <c r="A3207" s="15">
        <v>1</v>
      </c>
      <c r="B3207" s="18">
        <v>4878888</v>
      </c>
      <c r="C3207" s="18">
        <v>4878888</v>
      </c>
      <c r="D3207" s="19">
        <v>-2.3895818087798499</v>
      </c>
      <c r="E3207" s="45">
        <v>1.8033753942714301E-6</v>
      </c>
      <c r="F3207" s="18">
        <v>4877506</v>
      </c>
      <c r="G3207" s="18">
        <v>4879307</v>
      </c>
      <c r="H3207" s="15" t="s">
        <v>2946</v>
      </c>
      <c r="I3207" s="15" t="s">
        <v>2272</v>
      </c>
      <c r="J3207" s="18">
        <v>4878863</v>
      </c>
      <c r="K3207" s="18">
        <v>4878913</v>
      </c>
      <c r="L3207" s="15"/>
      <c r="M3207" s="15"/>
      <c r="N3207" s="15"/>
      <c r="O3207" s="15"/>
      <c r="P3207" s="15"/>
      <c r="Q3207" s="15"/>
      <c r="R3207" s="15"/>
      <c r="S3207" s="15"/>
      <c r="T3207" s="15"/>
      <c r="U3207" s="15"/>
      <c r="V3207" s="15"/>
      <c r="W3207" s="15"/>
    </row>
    <row r="3208" spans="1:23" ht="14.25" x14ac:dyDescent="0.2">
      <c r="A3208" s="15">
        <v>3</v>
      </c>
      <c r="B3208" s="18">
        <v>8084792</v>
      </c>
      <c r="C3208" s="18">
        <v>8084792</v>
      </c>
      <c r="D3208" s="19">
        <v>-2.39053866734054</v>
      </c>
      <c r="E3208" s="45">
        <v>1.4874125644530499E-4</v>
      </c>
      <c r="F3208" s="18">
        <v>8084405</v>
      </c>
      <c r="G3208" s="18">
        <v>8084972</v>
      </c>
      <c r="H3208" s="15" t="s">
        <v>4561</v>
      </c>
      <c r="I3208" s="15" t="s">
        <v>2270</v>
      </c>
      <c r="J3208" s="18">
        <v>8084767</v>
      </c>
      <c r="K3208" s="18">
        <v>8084817</v>
      </c>
      <c r="L3208" s="15"/>
      <c r="M3208" s="15"/>
      <c r="N3208" s="15"/>
      <c r="O3208" s="15"/>
      <c r="P3208" s="15"/>
      <c r="Q3208" s="15"/>
      <c r="R3208" s="15"/>
      <c r="S3208" s="15"/>
      <c r="T3208" s="15"/>
      <c r="U3208" s="15"/>
      <c r="V3208" s="15"/>
      <c r="W3208" s="15"/>
    </row>
    <row r="3209" spans="1:23" ht="14.25" x14ac:dyDescent="0.2">
      <c r="A3209" s="15">
        <v>5</v>
      </c>
      <c r="B3209" s="18">
        <v>8010068</v>
      </c>
      <c r="C3209" s="18">
        <v>8010068</v>
      </c>
      <c r="D3209" s="19">
        <v>-2.3912313930118598</v>
      </c>
      <c r="E3209" s="45">
        <v>1.37247730244929E-3</v>
      </c>
      <c r="F3209" s="18">
        <v>8009780</v>
      </c>
      <c r="G3209" s="18">
        <v>8010198</v>
      </c>
      <c r="H3209" s="15" t="s">
        <v>5830</v>
      </c>
      <c r="I3209" s="15" t="s">
        <v>2270</v>
      </c>
      <c r="J3209" s="18">
        <v>8010043</v>
      </c>
      <c r="K3209" s="18">
        <v>8010093</v>
      </c>
      <c r="L3209" s="15"/>
      <c r="M3209" s="15"/>
      <c r="N3209" s="15"/>
      <c r="O3209" s="15"/>
      <c r="P3209" s="15"/>
      <c r="Q3209" s="15"/>
      <c r="R3209" s="15"/>
      <c r="S3209" s="15"/>
      <c r="T3209" s="15"/>
      <c r="U3209" s="15"/>
      <c r="V3209" s="15"/>
      <c r="W3209" s="15"/>
    </row>
    <row r="3210" spans="1:23" ht="14.25" x14ac:dyDescent="0.2">
      <c r="A3210" s="15">
        <v>3</v>
      </c>
      <c r="B3210" s="18">
        <v>16528539</v>
      </c>
      <c r="C3210" s="18">
        <v>16528539</v>
      </c>
      <c r="D3210" s="19">
        <v>-2.39134469040936</v>
      </c>
      <c r="E3210" s="45">
        <v>3.3191739693201399E-5</v>
      </c>
      <c r="F3210" s="18">
        <v>16528474</v>
      </c>
      <c r="G3210" s="18">
        <v>16529352</v>
      </c>
      <c r="H3210" s="15" t="s">
        <v>4673</v>
      </c>
      <c r="I3210" s="15" t="s">
        <v>2272</v>
      </c>
      <c r="J3210" s="18">
        <v>16528514</v>
      </c>
      <c r="K3210" s="18">
        <v>16528564</v>
      </c>
      <c r="L3210" s="15" t="s">
        <v>11993</v>
      </c>
      <c r="M3210" s="15">
        <v>5</v>
      </c>
      <c r="N3210" s="15">
        <v>-1</v>
      </c>
      <c r="O3210" s="15">
        <v>1</v>
      </c>
      <c r="P3210" s="15">
        <v>21</v>
      </c>
      <c r="Q3210" s="15">
        <v>22</v>
      </c>
      <c r="R3210" s="15">
        <v>42</v>
      </c>
      <c r="S3210" s="15" t="s">
        <v>12021</v>
      </c>
      <c r="T3210" s="15" t="s">
        <v>11995</v>
      </c>
      <c r="U3210" s="15" t="s">
        <v>12022</v>
      </c>
      <c r="V3210" s="15" t="s">
        <v>11858</v>
      </c>
      <c r="W3210" s="15">
        <v>1</v>
      </c>
    </row>
    <row r="3211" spans="1:23" ht="14.25" x14ac:dyDescent="0.2">
      <c r="A3211" s="15">
        <v>3</v>
      </c>
      <c r="B3211" s="18">
        <v>16528601</v>
      </c>
      <c r="C3211" s="18">
        <v>16528601</v>
      </c>
      <c r="D3211" s="19">
        <v>-2.3923955625808202</v>
      </c>
      <c r="E3211" s="45">
        <v>8.5970670245674101E-8</v>
      </c>
      <c r="F3211" s="18">
        <v>16528474</v>
      </c>
      <c r="G3211" s="18">
        <v>16529352</v>
      </c>
      <c r="H3211" s="15" t="s">
        <v>4673</v>
      </c>
      <c r="I3211" s="15" t="s">
        <v>2272</v>
      </c>
      <c r="J3211" s="18">
        <v>16528576</v>
      </c>
      <c r="K3211" s="18">
        <v>16528626</v>
      </c>
      <c r="L3211" s="15"/>
      <c r="M3211" s="15"/>
      <c r="N3211" s="15"/>
      <c r="O3211" s="15"/>
      <c r="P3211" s="15"/>
      <c r="Q3211" s="15"/>
      <c r="R3211" s="15"/>
      <c r="S3211" s="15"/>
      <c r="T3211" s="15"/>
      <c r="U3211" s="15"/>
      <c r="V3211" s="15"/>
      <c r="W3211" s="15"/>
    </row>
    <row r="3212" spans="1:23" ht="14.25" x14ac:dyDescent="0.2">
      <c r="A3212" s="15">
        <v>3</v>
      </c>
      <c r="B3212" s="18">
        <v>16528567</v>
      </c>
      <c r="C3212" s="18">
        <v>16528572</v>
      </c>
      <c r="D3212" s="19">
        <v>-2.40089687449737</v>
      </c>
      <c r="E3212" s="45">
        <v>5.6139036843572604E-10</v>
      </c>
      <c r="F3212" s="18">
        <v>16528474</v>
      </c>
      <c r="G3212" s="18">
        <v>16529352</v>
      </c>
      <c r="H3212" s="15" t="s">
        <v>4673</v>
      </c>
      <c r="I3212" s="15" t="s">
        <v>2272</v>
      </c>
      <c r="J3212" s="18">
        <v>16528545</v>
      </c>
      <c r="K3212" s="18">
        <v>16528595</v>
      </c>
      <c r="L3212" s="15"/>
      <c r="M3212" s="15"/>
      <c r="N3212" s="15"/>
      <c r="O3212" s="15"/>
      <c r="P3212" s="15"/>
      <c r="Q3212" s="15"/>
      <c r="R3212" s="15"/>
      <c r="S3212" s="15"/>
      <c r="T3212" s="15"/>
      <c r="U3212" s="15"/>
      <c r="V3212" s="15"/>
      <c r="W3212" s="15"/>
    </row>
    <row r="3213" spans="1:23" ht="14.25" x14ac:dyDescent="0.2">
      <c r="A3213" s="15">
        <v>2</v>
      </c>
      <c r="B3213" s="18">
        <v>1385712</v>
      </c>
      <c r="C3213" s="18">
        <v>1385721</v>
      </c>
      <c r="D3213" s="19">
        <v>-2.4013993725620502</v>
      </c>
      <c r="E3213" s="45">
        <v>2.8502530409477401E-3</v>
      </c>
      <c r="F3213" s="18">
        <v>1385438</v>
      </c>
      <c r="G3213" s="18">
        <v>1386071</v>
      </c>
      <c r="H3213" s="15" t="s">
        <v>3718</v>
      </c>
      <c r="I3213" s="15" t="s">
        <v>2272</v>
      </c>
      <c r="J3213" s="18">
        <v>1385691</v>
      </c>
      <c r="K3213" s="18">
        <v>1385741</v>
      </c>
      <c r="L3213" s="15"/>
      <c r="M3213" s="15"/>
      <c r="N3213" s="15"/>
      <c r="O3213" s="15"/>
      <c r="P3213" s="15"/>
      <c r="Q3213" s="15"/>
      <c r="R3213" s="15"/>
      <c r="S3213" s="15"/>
      <c r="T3213" s="15"/>
      <c r="U3213" s="15"/>
      <c r="V3213" s="15"/>
      <c r="W3213" s="15"/>
    </row>
    <row r="3214" spans="1:23" ht="14.25" x14ac:dyDescent="0.2">
      <c r="A3214" s="15">
        <v>2</v>
      </c>
      <c r="B3214" s="18">
        <v>15557804</v>
      </c>
      <c r="C3214" s="18">
        <v>15557804</v>
      </c>
      <c r="D3214" s="19">
        <v>-2.404024884189</v>
      </c>
      <c r="E3214" s="45">
        <v>2.68716533759659E-3</v>
      </c>
      <c r="F3214" s="18">
        <v>15557367</v>
      </c>
      <c r="G3214" s="18">
        <v>15559351</v>
      </c>
      <c r="H3214" s="15" t="s">
        <v>4111</v>
      </c>
      <c r="I3214" s="15" t="s">
        <v>2270</v>
      </c>
      <c r="J3214" s="18">
        <v>15557779</v>
      </c>
      <c r="K3214" s="18">
        <v>15557829</v>
      </c>
      <c r="L3214" s="15"/>
      <c r="M3214" s="15"/>
      <c r="N3214" s="15"/>
      <c r="O3214" s="15"/>
      <c r="P3214" s="15"/>
      <c r="Q3214" s="15"/>
      <c r="R3214" s="15"/>
      <c r="S3214" s="15"/>
      <c r="T3214" s="15"/>
      <c r="U3214" s="15"/>
      <c r="V3214" s="15"/>
      <c r="W3214" s="15"/>
    </row>
    <row r="3215" spans="1:23" ht="14.25" x14ac:dyDescent="0.2">
      <c r="A3215" s="15">
        <v>1</v>
      </c>
      <c r="B3215" s="18">
        <v>21712458</v>
      </c>
      <c r="C3215" s="18">
        <v>21712458</v>
      </c>
      <c r="D3215" s="19">
        <v>-2.4075648209367602</v>
      </c>
      <c r="E3215" s="45">
        <v>6.0912324423377196E-3</v>
      </c>
      <c r="F3215" s="18">
        <v>21712363</v>
      </c>
      <c r="G3215" s="18">
        <v>21713103</v>
      </c>
      <c r="H3215" s="15" t="s">
        <v>3363</v>
      </c>
      <c r="I3215" s="15" t="s">
        <v>2270</v>
      </c>
      <c r="J3215" s="18">
        <v>21712433</v>
      </c>
      <c r="K3215" s="18">
        <v>21712483</v>
      </c>
      <c r="L3215" s="15"/>
      <c r="M3215" s="15"/>
      <c r="N3215" s="15"/>
      <c r="O3215" s="15"/>
      <c r="P3215" s="15"/>
      <c r="Q3215" s="15"/>
      <c r="R3215" s="15"/>
      <c r="S3215" s="15"/>
      <c r="T3215" s="15"/>
      <c r="U3215" s="15"/>
      <c r="V3215" s="15"/>
      <c r="W3215" s="15"/>
    </row>
    <row r="3216" spans="1:23" ht="14.25" x14ac:dyDescent="0.2">
      <c r="A3216" s="15">
        <v>1</v>
      </c>
      <c r="B3216" s="18">
        <v>4878919</v>
      </c>
      <c r="C3216" s="18">
        <v>4878924</v>
      </c>
      <c r="D3216" s="19">
        <v>-2.4144348294479601</v>
      </c>
      <c r="E3216" s="45">
        <v>5.3256967223433201E-3</v>
      </c>
      <c r="F3216" s="18">
        <v>4877506</v>
      </c>
      <c r="G3216" s="18">
        <v>4879307</v>
      </c>
      <c r="H3216" s="15" t="s">
        <v>2946</v>
      </c>
      <c r="I3216" s="15" t="s">
        <v>2272</v>
      </c>
      <c r="J3216" s="18">
        <v>4878897</v>
      </c>
      <c r="K3216" s="18">
        <v>4878947</v>
      </c>
      <c r="L3216" s="15"/>
      <c r="M3216" s="15"/>
      <c r="N3216" s="15"/>
      <c r="O3216" s="15"/>
      <c r="P3216" s="15"/>
      <c r="Q3216" s="15"/>
      <c r="R3216" s="15"/>
      <c r="S3216" s="15"/>
      <c r="T3216" s="15"/>
      <c r="U3216" s="15"/>
      <c r="V3216" s="15"/>
      <c r="W3216" s="15"/>
    </row>
    <row r="3217" spans="1:23" ht="14.25" x14ac:dyDescent="0.2">
      <c r="A3217" s="15">
        <v>2</v>
      </c>
      <c r="B3217" s="18">
        <v>15557658</v>
      </c>
      <c r="C3217" s="18">
        <v>15557660</v>
      </c>
      <c r="D3217" s="19">
        <v>-2.41479890278897</v>
      </c>
      <c r="E3217" s="45">
        <v>2.2322091655366101E-5</v>
      </c>
      <c r="F3217" s="18">
        <v>15557367</v>
      </c>
      <c r="G3217" s="18">
        <v>15559351</v>
      </c>
      <c r="H3217" s="15" t="s">
        <v>4111</v>
      </c>
      <c r="I3217" s="15" t="s">
        <v>2270</v>
      </c>
      <c r="J3217" s="18">
        <v>15557634</v>
      </c>
      <c r="K3217" s="18">
        <v>15557684</v>
      </c>
      <c r="L3217" s="15"/>
      <c r="M3217" s="15"/>
      <c r="N3217" s="15"/>
      <c r="O3217" s="15"/>
      <c r="P3217" s="15"/>
      <c r="Q3217" s="15"/>
      <c r="R3217" s="15"/>
      <c r="S3217" s="15"/>
      <c r="T3217" s="15"/>
      <c r="U3217" s="15"/>
      <c r="V3217" s="15"/>
      <c r="W3217" s="15"/>
    </row>
    <row r="3218" spans="1:23" ht="14.25" x14ac:dyDescent="0.2">
      <c r="A3218" s="15">
        <v>4</v>
      </c>
      <c r="B3218" s="18">
        <v>12530093</v>
      </c>
      <c r="C3218" s="18">
        <v>12530094</v>
      </c>
      <c r="D3218" s="19">
        <v>-2.4170282685147302</v>
      </c>
      <c r="E3218" s="45">
        <v>4.9423615169966397E-5</v>
      </c>
      <c r="F3218" s="18">
        <v>12529861</v>
      </c>
      <c r="G3218" s="18">
        <v>12530356</v>
      </c>
      <c r="H3218" s="15" t="s">
        <v>5281</v>
      </c>
      <c r="I3218" s="15" t="s">
        <v>2270</v>
      </c>
      <c r="J3218" s="18">
        <v>12530069</v>
      </c>
      <c r="K3218" s="18">
        <v>12530119</v>
      </c>
      <c r="L3218" s="15"/>
      <c r="M3218" s="15"/>
      <c r="N3218" s="15"/>
      <c r="O3218" s="15"/>
      <c r="P3218" s="15"/>
      <c r="Q3218" s="15"/>
      <c r="R3218" s="15"/>
      <c r="S3218" s="15"/>
      <c r="T3218" s="15"/>
      <c r="U3218" s="15"/>
      <c r="V3218" s="15"/>
      <c r="W3218" s="15"/>
    </row>
    <row r="3219" spans="1:23" ht="14.25" x14ac:dyDescent="0.2">
      <c r="A3219" s="15">
        <v>3</v>
      </c>
      <c r="B3219" s="18">
        <v>16528273</v>
      </c>
      <c r="C3219" s="18">
        <v>16528274</v>
      </c>
      <c r="D3219" s="19">
        <v>-2.4201747989747502</v>
      </c>
      <c r="E3219" s="45">
        <v>6.1912998860847303E-4</v>
      </c>
      <c r="F3219" s="18">
        <v>16528108</v>
      </c>
      <c r="G3219" s="18">
        <v>16528374</v>
      </c>
      <c r="H3219" s="15" t="s">
        <v>4673</v>
      </c>
      <c r="I3219" s="15" t="s">
        <v>2272</v>
      </c>
      <c r="J3219" s="18">
        <v>16528249</v>
      </c>
      <c r="K3219" s="18">
        <v>16528299</v>
      </c>
      <c r="L3219" s="15"/>
      <c r="M3219" s="15"/>
      <c r="N3219" s="15"/>
      <c r="O3219" s="15"/>
      <c r="P3219" s="15"/>
      <c r="Q3219" s="15"/>
      <c r="R3219" s="15"/>
      <c r="S3219" s="15"/>
      <c r="T3219" s="15"/>
      <c r="U3219" s="15"/>
      <c r="V3219" s="15"/>
      <c r="W3219" s="15"/>
    </row>
    <row r="3220" spans="1:23" ht="14.25" x14ac:dyDescent="0.2">
      <c r="A3220" s="15">
        <v>2</v>
      </c>
      <c r="B3220" s="18">
        <v>15557669</v>
      </c>
      <c r="C3220" s="18">
        <v>15557669</v>
      </c>
      <c r="D3220" s="19">
        <v>-2.4205821697907601</v>
      </c>
      <c r="E3220" s="45">
        <v>1.7124721245704901E-5</v>
      </c>
      <c r="F3220" s="18">
        <v>15557367</v>
      </c>
      <c r="G3220" s="18">
        <v>15559351</v>
      </c>
      <c r="H3220" s="15" t="s">
        <v>4111</v>
      </c>
      <c r="I3220" s="15" t="s">
        <v>2270</v>
      </c>
      <c r="J3220" s="18">
        <v>15557644</v>
      </c>
      <c r="K3220" s="18">
        <v>15557694</v>
      </c>
      <c r="L3220" s="15"/>
      <c r="M3220" s="15"/>
      <c r="N3220" s="15"/>
      <c r="O3220" s="15"/>
      <c r="P3220" s="15"/>
      <c r="Q3220" s="15"/>
      <c r="R3220" s="15"/>
      <c r="S3220" s="15"/>
      <c r="T3220" s="15"/>
      <c r="U3220" s="15"/>
      <c r="V3220" s="15"/>
      <c r="W3220" s="15"/>
    </row>
    <row r="3221" spans="1:23" ht="14.25" x14ac:dyDescent="0.2">
      <c r="A3221" s="15">
        <v>3</v>
      </c>
      <c r="B3221" s="18">
        <v>16528204</v>
      </c>
      <c r="C3221" s="18">
        <v>16528204</v>
      </c>
      <c r="D3221" s="19">
        <v>-2.4267969443508899</v>
      </c>
      <c r="E3221" s="45">
        <v>9.4937961447007693E-3</v>
      </c>
      <c r="F3221" s="18">
        <v>16528108</v>
      </c>
      <c r="G3221" s="18">
        <v>16528374</v>
      </c>
      <c r="H3221" s="15" t="s">
        <v>4673</v>
      </c>
      <c r="I3221" s="15" t="s">
        <v>2272</v>
      </c>
      <c r="J3221" s="18">
        <v>16528179</v>
      </c>
      <c r="K3221" s="18">
        <v>16528229</v>
      </c>
      <c r="L3221" s="15"/>
      <c r="M3221" s="15"/>
      <c r="N3221" s="15"/>
      <c r="O3221" s="15"/>
      <c r="P3221" s="15"/>
      <c r="Q3221" s="15"/>
      <c r="R3221" s="15"/>
      <c r="S3221" s="15"/>
      <c r="T3221" s="15"/>
      <c r="U3221" s="15"/>
      <c r="V3221" s="15"/>
      <c r="W3221" s="15"/>
    </row>
    <row r="3222" spans="1:23" ht="14.25" x14ac:dyDescent="0.2">
      <c r="A3222" s="15">
        <v>4</v>
      </c>
      <c r="B3222" s="18">
        <v>6409085</v>
      </c>
      <c r="C3222" s="18">
        <v>6409085</v>
      </c>
      <c r="D3222" s="19">
        <v>-2.42695000369255</v>
      </c>
      <c r="E3222" s="45">
        <v>3.8777700763635802E-6</v>
      </c>
      <c r="F3222" s="18">
        <v>6409023</v>
      </c>
      <c r="G3222" s="18">
        <v>6409157</v>
      </c>
      <c r="H3222" s="15" t="s">
        <v>5083</v>
      </c>
      <c r="I3222" s="15" t="s">
        <v>2272</v>
      </c>
      <c r="J3222" s="18">
        <v>6409060</v>
      </c>
      <c r="K3222" s="18">
        <v>6409110</v>
      </c>
      <c r="L3222" s="15"/>
      <c r="M3222" s="15"/>
      <c r="N3222" s="15"/>
      <c r="O3222" s="15"/>
      <c r="P3222" s="15"/>
      <c r="Q3222" s="15"/>
      <c r="R3222" s="15"/>
      <c r="S3222" s="15"/>
      <c r="T3222" s="15"/>
      <c r="U3222" s="15"/>
      <c r="V3222" s="15"/>
      <c r="W3222" s="15"/>
    </row>
    <row r="3223" spans="1:23" ht="14.25" x14ac:dyDescent="0.2">
      <c r="A3223" s="15">
        <v>3</v>
      </c>
      <c r="B3223" s="18">
        <v>16528205</v>
      </c>
      <c r="C3223" s="18">
        <v>16528213</v>
      </c>
      <c r="D3223" s="19">
        <v>-2.4288942913173401</v>
      </c>
      <c r="E3223" s="45">
        <v>1.00947289940293E-8</v>
      </c>
      <c r="F3223" s="18">
        <v>16528108</v>
      </c>
      <c r="G3223" s="18">
        <v>16528374</v>
      </c>
      <c r="H3223" s="15" t="s">
        <v>4673</v>
      </c>
      <c r="I3223" s="15" t="s">
        <v>2272</v>
      </c>
      <c r="J3223" s="18">
        <v>16528184</v>
      </c>
      <c r="K3223" s="18">
        <v>16528234</v>
      </c>
      <c r="L3223" s="15"/>
      <c r="M3223" s="15"/>
      <c r="N3223" s="15"/>
      <c r="O3223" s="15"/>
      <c r="P3223" s="15"/>
      <c r="Q3223" s="15"/>
      <c r="R3223" s="15"/>
      <c r="S3223" s="15"/>
      <c r="T3223" s="15"/>
      <c r="U3223" s="15"/>
      <c r="V3223" s="15"/>
      <c r="W3223" s="15"/>
    </row>
    <row r="3224" spans="1:23" ht="14.25" x14ac:dyDescent="0.2">
      <c r="A3224" s="15">
        <v>2</v>
      </c>
      <c r="B3224" s="18">
        <v>15557772</v>
      </c>
      <c r="C3224" s="18">
        <v>15557772</v>
      </c>
      <c r="D3224" s="19">
        <v>-2.4309960123049001</v>
      </c>
      <c r="E3224" s="45">
        <v>5.5445671255714996E-3</v>
      </c>
      <c r="F3224" s="18">
        <v>15557367</v>
      </c>
      <c r="G3224" s="18">
        <v>15559351</v>
      </c>
      <c r="H3224" s="15" t="s">
        <v>4111</v>
      </c>
      <c r="I3224" s="15" t="s">
        <v>2270</v>
      </c>
      <c r="J3224" s="18">
        <v>15557747</v>
      </c>
      <c r="K3224" s="18">
        <v>15557797</v>
      </c>
      <c r="L3224" s="15"/>
      <c r="M3224" s="15"/>
      <c r="N3224" s="15"/>
      <c r="O3224" s="15"/>
      <c r="P3224" s="15"/>
      <c r="Q3224" s="15"/>
      <c r="R3224" s="15"/>
      <c r="S3224" s="15"/>
      <c r="T3224" s="15"/>
      <c r="U3224" s="15"/>
      <c r="V3224" s="15"/>
      <c r="W3224" s="15"/>
    </row>
    <row r="3225" spans="1:23" ht="14.25" x14ac:dyDescent="0.2">
      <c r="A3225" s="15">
        <v>1</v>
      </c>
      <c r="B3225" s="18">
        <v>29346830</v>
      </c>
      <c r="C3225" s="18">
        <v>29346830</v>
      </c>
      <c r="D3225" s="19">
        <v>-2.4317808834850201</v>
      </c>
      <c r="E3225" s="45">
        <v>9.7760673033079107E-4</v>
      </c>
      <c r="F3225" s="18">
        <v>29346491</v>
      </c>
      <c r="G3225" s="18">
        <v>29347183</v>
      </c>
      <c r="H3225" s="15" t="s">
        <v>3635</v>
      </c>
      <c r="I3225" s="15" t="s">
        <v>2272</v>
      </c>
      <c r="J3225" s="18">
        <v>29346805</v>
      </c>
      <c r="K3225" s="18">
        <v>29346855</v>
      </c>
      <c r="L3225" s="15"/>
      <c r="M3225" s="15"/>
      <c r="N3225" s="15"/>
      <c r="O3225" s="15"/>
      <c r="P3225" s="15"/>
      <c r="Q3225" s="15"/>
      <c r="R3225" s="15"/>
      <c r="S3225" s="15"/>
      <c r="T3225" s="15"/>
      <c r="U3225" s="15"/>
      <c r="V3225" s="15"/>
      <c r="W3225" s="15"/>
    </row>
    <row r="3226" spans="1:23" ht="14.25" x14ac:dyDescent="0.2">
      <c r="A3226" s="15">
        <v>3</v>
      </c>
      <c r="B3226" s="18">
        <v>16528658</v>
      </c>
      <c r="C3226" s="18">
        <v>16528658</v>
      </c>
      <c r="D3226" s="19">
        <v>-2.43283422394064</v>
      </c>
      <c r="E3226" s="45">
        <v>3.3496423072520897E-5</v>
      </c>
      <c r="F3226" s="18">
        <v>16528474</v>
      </c>
      <c r="G3226" s="18">
        <v>16529352</v>
      </c>
      <c r="H3226" s="15" t="s">
        <v>4673</v>
      </c>
      <c r="I3226" s="15" t="s">
        <v>2272</v>
      </c>
      <c r="J3226" s="18">
        <v>16528633</v>
      </c>
      <c r="K3226" s="18">
        <v>16528683</v>
      </c>
      <c r="L3226" s="15" t="s">
        <v>11850</v>
      </c>
      <c r="M3226" s="15">
        <v>5</v>
      </c>
      <c r="N3226" s="15">
        <v>-1</v>
      </c>
      <c r="O3226" s="15">
        <v>1</v>
      </c>
      <c r="P3226" s="15">
        <v>22</v>
      </c>
      <c r="Q3226" s="15">
        <v>19</v>
      </c>
      <c r="R3226" s="15">
        <v>40</v>
      </c>
      <c r="S3226" s="15" t="s">
        <v>11851</v>
      </c>
      <c r="T3226" s="15" t="s">
        <v>11852</v>
      </c>
      <c r="U3226" s="15" t="s">
        <v>11853</v>
      </c>
      <c r="V3226" s="15" t="s">
        <v>11844</v>
      </c>
      <c r="W3226" s="15">
        <v>1</v>
      </c>
    </row>
    <row r="3227" spans="1:23" ht="14.25" x14ac:dyDescent="0.2">
      <c r="A3227" s="15">
        <v>1</v>
      </c>
      <c r="B3227" s="18">
        <v>222278</v>
      </c>
      <c r="C3227" s="18">
        <v>222278</v>
      </c>
      <c r="D3227" s="19">
        <v>-2.4354745497284398</v>
      </c>
      <c r="E3227" s="45">
        <v>1.2551016715920101E-3</v>
      </c>
      <c r="F3227" s="18">
        <v>221642</v>
      </c>
      <c r="G3227" s="18">
        <v>222359</v>
      </c>
      <c r="H3227" s="15" t="s">
        <v>2712</v>
      </c>
      <c r="I3227" s="15" t="s">
        <v>2270</v>
      </c>
      <c r="J3227" s="18">
        <v>222253</v>
      </c>
      <c r="K3227" s="18">
        <v>222303</v>
      </c>
      <c r="L3227" s="15"/>
      <c r="M3227" s="15"/>
      <c r="N3227" s="15"/>
      <c r="O3227" s="15"/>
      <c r="P3227" s="15"/>
      <c r="Q3227" s="15"/>
      <c r="R3227" s="15"/>
      <c r="S3227" s="15"/>
      <c r="T3227" s="15"/>
      <c r="U3227" s="15"/>
      <c r="V3227" s="15"/>
      <c r="W3227" s="15"/>
    </row>
    <row r="3228" spans="1:23" ht="14.25" x14ac:dyDescent="0.2">
      <c r="A3228" s="15">
        <v>4</v>
      </c>
      <c r="B3228" s="18">
        <v>8666863</v>
      </c>
      <c r="C3228" s="18">
        <v>8666863</v>
      </c>
      <c r="D3228" s="19">
        <v>-2.43552085676047</v>
      </c>
      <c r="E3228" s="45">
        <v>7.8155305415490706E-3</v>
      </c>
      <c r="F3228" s="18">
        <v>8666334</v>
      </c>
      <c r="G3228" s="18">
        <v>8666886</v>
      </c>
      <c r="H3228" s="15" t="s">
        <v>5170</v>
      </c>
      <c r="I3228" s="15" t="s">
        <v>2270</v>
      </c>
      <c r="J3228" s="18">
        <v>8666838</v>
      </c>
      <c r="K3228" s="18">
        <v>8666888</v>
      </c>
      <c r="L3228" s="15"/>
      <c r="M3228" s="15"/>
      <c r="N3228" s="15"/>
      <c r="O3228" s="15"/>
      <c r="P3228" s="15"/>
      <c r="Q3228" s="15"/>
      <c r="R3228" s="15"/>
      <c r="S3228" s="15"/>
      <c r="T3228" s="15"/>
      <c r="U3228" s="15"/>
      <c r="V3228" s="15"/>
      <c r="W3228" s="15"/>
    </row>
    <row r="3229" spans="1:23" ht="14.25" x14ac:dyDescent="0.2">
      <c r="A3229" s="15">
        <v>3</v>
      </c>
      <c r="B3229" s="18">
        <v>16528154</v>
      </c>
      <c r="C3229" s="18">
        <v>16528158</v>
      </c>
      <c r="D3229" s="19">
        <v>-2.4383897611676599</v>
      </c>
      <c r="E3229" s="45">
        <v>1.0937039923476601E-4</v>
      </c>
      <c r="F3229" s="18">
        <v>16528108</v>
      </c>
      <c r="G3229" s="18">
        <v>16528374</v>
      </c>
      <c r="H3229" s="15" t="s">
        <v>4673</v>
      </c>
      <c r="I3229" s="15" t="s">
        <v>2272</v>
      </c>
      <c r="J3229" s="18">
        <v>16528131</v>
      </c>
      <c r="K3229" s="18">
        <v>16528181</v>
      </c>
      <c r="L3229" s="15"/>
      <c r="M3229" s="15"/>
      <c r="N3229" s="15"/>
      <c r="O3229" s="15"/>
      <c r="P3229" s="15"/>
      <c r="Q3229" s="15"/>
      <c r="R3229" s="15"/>
      <c r="S3229" s="15"/>
      <c r="T3229" s="15"/>
      <c r="U3229" s="15"/>
      <c r="V3229" s="15"/>
      <c r="W3229" s="15"/>
    </row>
    <row r="3230" spans="1:23" ht="14.25" x14ac:dyDescent="0.2">
      <c r="A3230" s="15">
        <v>3</v>
      </c>
      <c r="B3230" s="18">
        <v>16527900</v>
      </c>
      <c r="C3230" s="18">
        <v>16527901</v>
      </c>
      <c r="D3230" s="19">
        <v>-2.4394965079227702</v>
      </c>
      <c r="E3230" s="45">
        <v>4.1510101095038098E-3</v>
      </c>
      <c r="F3230" s="18">
        <v>16527653</v>
      </c>
      <c r="G3230" s="18">
        <v>16527954</v>
      </c>
      <c r="H3230" s="15" t="s">
        <v>4673</v>
      </c>
      <c r="I3230" s="15" t="s">
        <v>2272</v>
      </c>
      <c r="J3230" s="18">
        <v>16527875</v>
      </c>
      <c r="K3230" s="18">
        <v>16527925</v>
      </c>
      <c r="L3230" s="15"/>
      <c r="M3230" s="15"/>
      <c r="N3230" s="15"/>
      <c r="O3230" s="15"/>
      <c r="P3230" s="15"/>
      <c r="Q3230" s="15"/>
      <c r="R3230" s="15"/>
      <c r="S3230" s="15"/>
      <c r="T3230" s="15"/>
      <c r="U3230" s="15"/>
      <c r="V3230" s="15"/>
      <c r="W3230" s="15"/>
    </row>
    <row r="3231" spans="1:23" ht="14.25" x14ac:dyDescent="0.2">
      <c r="A3231" s="15">
        <v>1</v>
      </c>
      <c r="B3231" s="18">
        <v>12956894</v>
      </c>
      <c r="C3231" s="18">
        <v>12956902</v>
      </c>
      <c r="D3231" s="19">
        <v>-2.4432580279172198</v>
      </c>
      <c r="E3231" s="45">
        <v>7.76868065984628E-5</v>
      </c>
      <c r="F3231" s="18">
        <v>12956847</v>
      </c>
      <c r="G3231" s="18">
        <v>12957090</v>
      </c>
      <c r="H3231" s="15" t="s">
        <v>3215</v>
      </c>
      <c r="I3231" s="15" t="s">
        <v>2270</v>
      </c>
      <c r="J3231" s="18">
        <v>12956873</v>
      </c>
      <c r="K3231" s="18">
        <v>12956923</v>
      </c>
      <c r="L3231" s="15"/>
      <c r="M3231" s="15"/>
      <c r="N3231" s="15"/>
      <c r="O3231" s="15"/>
      <c r="P3231" s="15"/>
      <c r="Q3231" s="15"/>
      <c r="R3231" s="15"/>
      <c r="S3231" s="15"/>
      <c r="T3231" s="15"/>
      <c r="U3231" s="15"/>
      <c r="V3231" s="15"/>
      <c r="W3231" s="15"/>
    </row>
    <row r="3232" spans="1:23" ht="14.25" x14ac:dyDescent="0.2">
      <c r="A3232" s="15">
        <v>3</v>
      </c>
      <c r="B3232" s="18">
        <v>16528543</v>
      </c>
      <c r="C3232" s="18">
        <v>16528543</v>
      </c>
      <c r="D3232" s="19">
        <v>-2.4544211675282499</v>
      </c>
      <c r="E3232" s="45">
        <v>7.3591624587220801E-7</v>
      </c>
      <c r="F3232" s="18">
        <v>16528474</v>
      </c>
      <c r="G3232" s="18">
        <v>16529352</v>
      </c>
      <c r="H3232" s="15" t="s">
        <v>4673</v>
      </c>
      <c r="I3232" s="15" t="s">
        <v>2272</v>
      </c>
      <c r="J3232" s="18">
        <v>16528518</v>
      </c>
      <c r="K3232" s="18">
        <v>16528568</v>
      </c>
      <c r="L3232" s="15" t="s">
        <v>11993</v>
      </c>
      <c r="M3232" s="15">
        <v>5</v>
      </c>
      <c r="N3232" s="15">
        <v>-1</v>
      </c>
      <c r="O3232" s="15">
        <v>1</v>
      </c>
      <c r="P3232" s="15">
        <v>21</v>
      </c>
      <c r="Q3232" s="15">
        <v>18</v>
      </c>
      <c r="R3232" s="15">
        <v>38</v>
      </c>
      <c r="S3232" s="15" t="s">
        <v>12021</v>
      </c>
      <c r="T3232" s="15" t="s">
        <v>11995</v>
      </c>
      <c r="U3232" s="15" t="s">
        <v>12022</v>
      </c>
      <c r="V3232" s="15" t="s">
        <v>11858</v>
      </c>
      <c r="W3232" s="15">
        <v>1</v>
      </c>
    </row>
    <row r="3233" spans="1:23" ht="14.25" x14ac:dyDescent="0.2">
      <c r="A3233" s="15">
        <v>3</v>
      </c>
      <c r="B3233" s="18">
        <v>16528531</v>
      </c>
      <c r="C3233" s="18">
        <v>16528531</v>
      </c>
      <c r="D3233" s="19">
        <v>-2.4591102388799899</v>
      </c>
      <c r="E3233" s="45">
        <v>1.58142162021344E-3</v>
      </c>
      <c r="F3233" s="18">
        <v>16528474</v>
      </c>
      <c r="G3233" s="18">
        <v>16529352</v>
      </c>
      <c r="H3233" s="15" t="s">
        <v>4673</v>
      </c>
      <c r="I3233" s="15" t="s">
        <v>2272</v>
      </c>
      <c r="J3233" s="18">
        <v>16528506</v>
      </c>
      <c r="K3233" s="18">
        <v>16528556</v>
      </c>
      <c r="L3233" s="15" t="s">
        <v>11993</v>
      </c>
      <c r="M3233" s="15">
        <v>5</v>
      </c>
      <c r="N3233" s="15">
        <v>-1</v>
      </c>
      <c r="O3233" s="15">
        <v>1</v>
      </c>
      <c r="P3233" s="15">
        <v>21</v>
      </c>
      <c r="Q3233" s="15">
        <v>30</v>
      </c>
      <c r="R3233" s="15">
        <v>50</v>
      </c>
      <c r="S3233" s="15" t="s">
        <v>12021</v>
      </c>
      <c r="T3233" s="15" t="s">
        <v>11995</v>
      </c>
      <c r="U3233" s="15" t="s">
        <v>12022</v>
      </c>
      <c r="V3233" s="15" t="s">
        <v>11858</v>
      </c>
      <c r="W3233" s="15">
        <v>1</v>
      </c>
    </row>
    <row r="3234" spans="1:23" ht="14.25" x14ac:dyDescent="0.2">
      <c r="A3234" s="15">
        <v>1</v>
      </c>
      <c r="B3234" s="18">
        <v>12956915</v>
      </c>
      <c r="C3234" s="18">
        <v>12956916</v>
      </c>
      <c r="D3234" s="19">
        <v>-2.4606849265758202</v>
      </c>
      <c r="E3234" s="45">
        <v>7.7682168313292499E-3</v>
      </c>
      <c r="F3234" s="18">
        <v>12956847</v>
      </c>
      <c r="G3234" s="18">
        <v>12957090</v>
      </c>
      <c r="H3234" s="15" t="s">
        <v>3215</v>
      </c>
      <c r="I3234" s="15" t="s">
        <v>2270</v>
      </c>
      <c r="J3234" s="18">
        <v>12956891</v>
      </c>
      <c r="K3234" s="18">
        <v>12956941</v>
      </c>
      <c r="L3234" s="15"/>
      <c r="M3234" s="15"/>
      <c r="N3234" s="15"/>
      <c r="O3234" s="15"/>
      <c r="P3234" s="15"/>
      <c r="Q3234" s="15"/>
      <c r="R3234" s="15"/>
      <c r="S3234" s="15"/>
      <c r="T3234" s="15"/>
      <c r="U3234" s="15"/>
      <c r="V3234" s="15"/>
      <c r="W3234" s="15"/>
    </row>
    <row r="3235" spans="1:23" ht="14.25" x14ac:dyDescent="0.2">
      <c r="A3235" s="15">
        <v>5</v>
      </c>
      <c r="B3235" s="18">
        <v>12603632</v>
      </c>
      <c r="C3235" s="18">
        <v>12603632</v>
      </c>
      <c r="D3235" s="19">
        <v>-2.4627982211486699</v>
      </c>
      <c r="E3235" s="45">
        <v>1.8808209317110101E-3</v>
      </c>
      <c r="F3235" s="18">
        <v>12603410</v>
      </c>
      <c r="G3235" s="18">
        <v>12603662</v>
      </c>
      <c r="H3235" s="15" t="s">
        <v>5871</v>
      </c>
      <c r="I3235" s="15" t="s">
        <v>2270</v>
      </c>
      <c r="J3235" s="18">
        <v>12603607</v>
      </c>
      <c r="K3235" s="18">
        <v>12603657</v>
      </c>
      <c r="L3235" s="15"/>
      <c r="M3235" s="15"/>
      <c r="N3235" s="15"/>
      <c r="O3235" s="15"/>
      <c r="P3235" s="15"/>
      <c r="Q3235" s="15"/>
      <c r="R3235" s="15"/>
      <c r="S3235" s="15"/>
      <c r="T3235" s="15"/>
      <c r="U3235" s="15"/>
      <c r="V3235" s="15"/>
      <c r="W3235" s="15"/>
    </row>
    <row r="3236" spans="1:23" ht="14.25" x14ac:dyDescent="0.2">
      <c r="A3236" s="15">
        <v>1</v>
      </c>
      <c r="B3236" s="18">
        <v>12956906</v>
      </c>
      <c r="C3236" s="18">
        <v>12956906</v>
      </c>
      <c r="D3236" s="19">
        <v>-2.4673844994152101</v>
      </c>
      <c r="E3236" s="45">
        <v>2.7239282243834801E-3</v>
      </c>
      <c r="F3236" s="18">
        <v>12956847</v>
      </c>
      <c r="G3236" s="18">
        <v>12957090</v>
      </c>
      <c r="H3236" s="15" t="s">
        <v>3215</v>
      </c>
      <c r="I3236" s="15" t="s">
        <v>2270</v>
      </c>
      <c r="J3236" s="18">
        <v>12956881</v>
      </c>
      <c r="K3236" s="18">
        <v>12956931</v>
      </c>
      <c r="L3236" s="15"/>
      <c r="M3236" s="15"/>
      <c r="N3236" s="15"/>
      <c r="O3236" s="15"/>
      <c r="P3236" s="15"/>
      <c r="Q3236" s="15"/>
      <c r="R3236" s="15"/>
      <c r="S3236" s="15"/>
      <c r="T3236" s="15"/>
      <c r="U3236" s="15"/>
      <c r="V3236" s="15"/>
      <c r="W3236" s="15"/>
    </row>
    <row r="3237" spans="1:23" ht="14.25" x14ac:dyDescent="0.2">
      <c r="A3237" s="15">
        <v>3</v>
      </c>
      <c r="B3237" s="18">
        <v>10310043</v>
      </c>
      <c r="C3237" s="18">
        <v>10310043</v>
      </c>
      <c r="D3237" s="19">
        <v>-2.4751282093236302</v>
      </c>
      <c r="E3237" s="45">
        <v>2.7939752490559001E-5</v>
      </c>
      <c r="F3237" s="18">
        <v>10309700</v>
      </c>
      <c r="G3237" s="18">
        <v>10310492</v>
      </c>
      <c r="H3237" s="15" t="s">
        <v>4628</v>
      </c>
      <c r="I3237" s="15" t="s">
        <v>2272</v>
      </c>
      <c r="J3237" s="18">
        <v>10310018</v>
      </c>
      <c r="K3237" s="18">
        <v>10310068</v>
      </c>
      <c r="L3237" s="15" t="s">
        <v>12703</v>
      </c>
      <c r="M3237" s="15">
        <v>5</v>
      </c>
      <c r="N3237" s="15">
        <v>-1</v>
      </c>
      <c r="O3237" s="15">
        <v>1</v>
      </c>
      <c r="P3237" s="15">
        <v>21</v>
      </c>
      <c r="Q3237" s="15">
        <v>14</v>
      </c>
      <c r="R3237" s="15">
        <v>34</v>
      </c>
      <c r="S3237" s="15" t="s">
        <v>12704</v>
      </c>
      <c r="T3237" s="15" t="s">
        <v>12705</v>
      </c>
      <c r="U3237" s="15" t="s">
        <v>12706</v>
      </c>
      <c r="V3237" s="15" t="s">
        <v>11844</v>
      </c>
      <c r="W3237" s="15">
        <v>1</v>
      </c>
    </row>
    <row r="3238" spans="1:23" ht="14.25" x14ac:dyDescent="0.2">
      <c r="A3238" s="15">
        <v>3</v>
      </c>
      <c r="B3238" s="18">
        <v>16528596</v>
      </c>
      <c r="C3238" s="18">
        <v>16528596</v>
      </c>
      <c r="D3238" s="19">
        <v>-2.4758889924236498</v>
      </c>
      <c r="E3238" s="45">
        <v>2.8143378122140002E-7</v>
      </c>
      <c r="F3238" s="18">
        <v>16528474</v>
      </c>
      <c r="G3238" s="18">
        <v>16529352</v>
      </c>
      <c r="H3238" s="15" t="s">
        <v>4673</v>
      </c>
      <c r="I3238" s="15" t="s">
        <v>2272</v>
      </c>
      <c r="J3238" s="18">
        <v>16528571</v>
      </c>
      <c r="K3238" s="18">
        <v>16528621</v>
      </c>
      <c r="L3238" s="15"/>
      <c r="M3238" s="15"/>
      <c r="N3238" s="15"/>
      <c r="O3238" s="15"/>
      <c r="P3238" s="15"/>
      <c r="Q3238" s="15"/>
      <c r="R3238" s="15"/>
      <c r="S3238" s="15"/>
      <c r="T3238" s="15"/>
      <c r="U3238" s="15"/>
      <c r="V3238" s="15"/>
      <c r="W3238" s="15"/>
    </row>
    <row r="3239" spans="1:23" ht="14.25" x14ac:dyDescent="0.2">
      <c r="A3239" s="15">
        <v>3</v>
      </c>
      <c r="B3239" s="18">
        <v>8084639</v>
      </c>
      <c r="C3239" s="18">
        <v>8084641</v>
      </c>
      <c r="D3239" s="19">
        <v>-2.4784710061314699</v>
      </c>
      <c r="E3239" s="45">
        <v>7.2673517496637304E-3</v>
      </c>
      <c r="F3239" s="18">
        <v>8084405</v>
      </c>
      <c r="G3239" s="18">
        <v>8084972</v>
      </c>
      <c r="H3239" s="15" t="s">
        <v>4561</v>
      </c>
      <c r="I3239" s="15" t="s">
        <v>2270</v>
      </c>
      <c r="J3239" s="18">
        <v>8084615</v>
      </c>
      <c r="K3239" s="18">
        <v>8084665</v>
      </c>
      <c r="L3239" s="15"/>
      <c r="M3239" s="15"/>
      <c r="N3239" s="15"/>
      <c r="O3239" s="15"/>
      <c r="P3239" s="15"/>
      <c r="Q3239" s="15"/>
      <c r="R3239" s="15"/>
      <c r="S3239" s="15"/>
      <c r="T3239" s="15"/>
      <c r="U3239" s="15"/>
      <c r="V3239" s="15"/>
      <c r="W3239" s="15"/>
    </row>
    <row r="3240" spans="1:23" ht="14.25" x14ac:dyDescent="0.2">
      <c r="A3240" s="15">
        <v>3</v>
      </c>
      <c r="B3240" s="18">
        <v>16528759</v>
      </c>
      <c r="C3240" s="18">
        <v>16528759</v>
      </c>
      <c r="D3240" s="19">
        <v>-2.4801097168181698</v>
      </c>
      <c r="E3240" s="45">
        <v>6.6811345671935701E-4</v>
      </c>
      <c r="F3240" s="18">
        <v>16528474</v>
      </c>
      <c r="G3240" s="18">
        <v>16529352</v>
      </c>
      <c r="H3240" s="15" t="s">
        <v>4673</v>
      </c>
      <c r="I3240" s="15" t="s">
        <v>2272</v>
      </c>
      <c r="J3240" s="18">
        <v>16528734</v>
      </c>
      <c r="K3240" s="18">
        <v>16528784</v>
      </c>
      <c r="L3240" s="15"/>
      <c r="M3240" s="15"/>
      <c r="N3240" s="15"/>
      <c r="O3240" s="15"/>
      <c r="P3240" s="15"/>
      <c r="Q3240" s="15"/>
      <c r="R3240" s="15"/>
      <c r="S3240" s="15"/>
      <c r="T3240" s="15"/>
      <c r="U3240" s="15"/>
      <c r="V3240" s="15"/>
      <c r="W3240" s="15"/>
    </row>
    <row r="3241" spans="1:23" ht="14.25" x14ac:dyDescent="0.2">
      <c r="A3241" s="15">
        <v>4</v>
      </c>
      <c r="B3241" s="18">
        <v>12613438</v>
      </c>
      <c r="C3241" s="18">
        <v>12613440</v>
      </c>
      <c r="D3241" s="19">
        <v>-2.4828925409470401</v>
      </c>
      <c r="E3241" s="45">
        <v>1.2435160346288199E-4</v>
      </c>
      <c r="F3241" s="18">
        <v>12613378</v>
      </c>
      <c r="G3241" s="18">
        <v>12613586</v>
      </c>
      <c r="H3241" s="15" t="s">
        <v>5283</v>
      </c>
      <c r="I3241" s="15" t="s">
        <v>2272</v>
      </c>
      <c r="J3241" s="18">
        <v>12613414</v>
      </c>
      <c r="K3241" s="18">
        <v>12613464</v>
      </c>
      <c r="L3241" s="15"/>
      <c r="M3241" s="15"/>
      <c r="N3241" s="15"/>
      <c r="O3241" s="15"/>
      <c r="P3241" s="15"/>
      <c r="Q3241" s="15"/>
      <c r="R3241" s="15"/>
      <c r="S3241" s="15"/>
      <c r="T3241" s="15"/>
      <c r="U3241" s="15"/>
      <c r="V3241" s="15"/>
      <c r="W3241" s="15"/>
    </row>
    <row r="3242" spans="1:23" ht="14.25" x14ac:dyDescent="0.2">
      <c r="A3242" s="15">
        <v>4</v>
      </c>
      <c r="B3242" s="18">
        <v>12613438</v>
      </c>
      <c r="C3242" s="18">
        <v>12613440</v>
      </c>
      <c r="D3242" s="19">
        <v>-2.4828925409470401</v>
      </c>
      <c r="E3242" s="45">
        <v>1.2435160346288199E-4</v>
      </c>
      <c r="F3242" s="18">
        <v>12613076</v>
      </c>
      <c r="G3242" s="18">
        <v>12613529</v>
      </c>
      <c r="H3242" s="15" t="s">
        <v>5285</v>
      </c>
      <c r="I3242" s="15" t="s">
        <v>2270</v>
      </c>
      <c r="J3242" s="18">
        <v>12613414</v>
      </c>
      <c r="K3242" s="18">
        <v>12613464</v>
      </c>
      <c r="L3242" s="15"/>
      <c r="M3242" s="15"/>
      <c r="N3242" s="15"/>
      <c r="O3242" s="15"/>
      <c r="P3242" s="15"/>
      <c r="Q3242" s="15"/>
      <c r="R3242" s="15"/>
      <c r="S3242" s="15"/>
      <c r="T3242" s="15"/>
      <c r="U3242" s="15"/>
      <c r="V3242" s="15"/>
      <c r="W3242" s="15"/>
    </row>
    <row r="3243" spans="1:23" ht="14.25" x14ac:dyDescent="0.2">
      <c r="A3243" s="15">
        <v>3</v>
      </c>
      <c r="B3243" s="18">
        <v>16528790</v>
      </c>
      <c r="C3243" s="18">
        <v>16528790</v>
      </c>
      <c r="D3243" s="19">
        <v>-2.48756477978448</v>
      </c>
      <c r="E3243" s="45">
        <v>3.27561138199081E-3</v>
      </c>
      <c r="F3243" s="18">
        <v>16528474</v>
      </c>
      <c r="G3243" s="18">
        <v>16529352</v>
      </c>
      <c r="H3243" s="15" t="s">
        <v>4673</v>
      </c>
      <c r="I3243" s="15" t="s">
        <v>2272</v>
      </c>
      <c r="J3243" s="18">
        <v>16528765</v>
      </c>
      <c r="K3243" s="18">
        <v>16528815</v>
      </c>
      <c r="L3243" s="15"/>
      <c r="M3243" s="15"/>
      <c r="N3243" s="15"/>
      <c r="O3243" s="15"/>
      <c r="P3243" s="15"/>
      <c r="Q3243" s="15"/>
      <c r="R3243" s="15"/>
      <c r="S3243" s="15"/>
      <c r="T3243" s="15"/>
      <c r="U3243" s="15"/>
      <c r="V3243" s="15"/>
      <c r="W3243" s="15"/>
    </row>
    <row r="3244" spans="1:23" ht="14.25" x14ac:dyDescent="0.2">
      <c r="A3244" s="15">
        <v>3</v>
      </c>
      <c r="B3244" s="18">
        <v>16528309</v>
      </c>
      <c r="C3244" s="18">
        <v>16528309</v>
      </c>
      <c r="D3244" s="19">
        <v>-2.4906377706407099</v>
      </c>
      <c r="E3244" s="45">
        <v>2.4597622101088898E-3</v>
      </c>
      <c r="F3244" s="18">
        <v>16528108</v>
      </c>
      <c r="G3244" s="18">
        <v>16528374</v>
      </c>
      <c r="H3244" s="15" t="s">
        <v>4673</v>
      </c>
      <c r="I3244" s="15" t="s">
        <v>2272</v>
      </c>
      <c r="J3244" s="18">
        <v>16528284</v>
      </c>
      <c r="K3244" s="18">
        <v>16528334</v>
      </c>
      <c r="L3244" s="15"/>
      <c r="M3244" s="15"/>
      <c r="N3244" s="15"/>
      <c r="O3244" s="15"/>
      <c r="P3244" s="15"/>
      <c r="Q3244" s="15"/>
      <c r="R3244" s="15"/>
      <c r="S3244" s="15"/>
      <c r="T3244" s="15"/>
      <c r="U3244" s="15"/>
      <c r="V3244" s="15"/>
      <c r="W3244" s="15"/>
    </row>
    <row r="3245" spans="1:23" ht="14.25" x14ac:dyDescent="0.2">
      <c r="A3245" s="15">
        <v>2</v>
      </c>
      <c r="B3245" s="18">
        <v>12148537</v>
      </c>
      <c r="C3245" s="18">
        <v>12148537</v>
      </c>
      <c r="D3245" s="19">
        <v>-2.4910762572237899</v>
      </c>
      <c r="E3245" s="45">
        <v>2.01237524161912E-3</v>
      </c>
      <c r="F3245" s="18">
        <v>12147883</v>
      </c>
      <c r="G3245" s="18">
        <v>12149072</v>
      </c>
      <c r="H3245" s="15" t="s">
        <v>3980</v>
      </c>
      <c r="I3245" s="15" t="s">
        <v>2270</v>
      </c>
      <c r="J3245" s="18">
        <v>12148512</v>
      </c>
      <c r="K3245" s="18">
        <v>12148562</v>
      </c>
      <c r="L3245" s="15"/>
      <c r="M3245" s="15"/>
      <c r="N3245" s="15"/>
      <c r="O3245" s="15"/>
      <c r="P3245" s="15"/>
      <c r="Q3245" s="15"/>
      <c r="R3245" s="15"/>
      <c r="S3245" s="15"/>
      <c r="T3245" s="15"/>
      <c r="U3245" s="15"/>
      <c r="V3245" s="15"/>
      <c r="W3245" s="15"/>
    </row>
    <row r="3246" spans="1:23" ht="14.25" x14ac:dyDescent="0.2">
      <c r="A3246" s="15">
        <v>4</v>
      </c>
      <c r="B3246" s="18">
        <v>12333549</v>
      </c>
      <c r="C3246" s="18">
        <v>12333554</v>
      </c>
      <c r="D3246" s="19">
        <v>-2.4944570875871102</v>
      </c>
      <c r="E3246" s="45">
        <v>2.6428245762487501E-5</v>
      </c>
      <c r="F3246" s="18">
        <v>12333470</v>
      </c>
      <c r="G3246" s="18">
        <v>12333904</v>
      </c>
      <c r="H3246" s="15" t="s">
        <v>5270</v>
      </c>
      <c r="I3246" s="15" t="s">
        <v>2270</v>
      </c>
      <c r="J3246" s="18">
        <v>12333527</v>
      </c>
      <c r="K3246" s="18">
        <v>12333577</v>
      </c>
      <c r="L3246" s="15"/>
      <c r="M3246" s="15"/>
      <c r="N3246" s="15"/>
      <c r="O3246" s="15"/>
      <c r="P3246" s="15"/>
      <c r="Q3246" s="15"/>
      <c r="R3246" s="15"/>
      <c r="S3246" s="15"/>
      <c r="T3246" s="15"/>
      <c r="U3246" s="15"/>
      <c r="V3246" s="15"/>
      <c r="W3246" s="15"/>
    </row>
    <row r="3247" spans="1:23" ht="14.25" x14ac:dyDescent="0.2">
      <c r="A3247" s="15">
        <v>4</v>
      </c>
      <c r="B3247" s="18">
        <v>7080026</v>
      </c>
      <c r="C3247" s="18">
        <v>7080026</v>
      </c>
      <c r="D3247" s="19">
        <v>-2.4999580854383399</v>
      </c>
      <c r="E3247" s="45">
        <v>4.8602483572912098E-3</v>
      </c>
      <c r="F3247" s="18">
        <v>7079905</v>
      </c>
      <c r="G3247" s="18">
        <v>7080445</v>
      </c>
      <c r="H3247" s="15" t="s">
        <v>5110</v>
      </c>
      <c r="I3247" s="15" t="s">
        <v>2272</v>
      </c>
      <c r="J3247" s="18">
        <v>7080001</v>
      </c>
      <c r="K3247" s="18">
        <v>7080051</v>
      </c>
      <c r="L3247" s="15"/>
      <c r="M3247" s="15"/>
      <c r="N3247" s="15"/>
      <c r="O3247" s="15"/>
      <c r="P3247" s="15"/>
      <c r="Q3247" s="15"/>
      <c r="R3247" s="15"/>
      <c r="S3247" s="15"/>
      <c r="T3247" s="15"/>
      <c r="U3247" s="15"/>
      <c r="V3247" s="15"/>
      <c r="W3247" s="15"/>
    </row>
    <row r="3248" spans="1:23" ht="14.25" x14ac:dyDescent="0.2">
      <c r="A3248" s="15">
        <v>4</v>
      </c>
      <c r="B3248" s="18">
        <v>12613530</v>
      </c>
      <c r="C3248" s="18">
        <v>12613530</v>
      </c>
      <c r="D3248" s="19">
        <v>-2.5033295399897799</v>
      </c>
      <c r="E3248" s="45">
        <v>4.7153443988606602E-7</v>
      </c>
      <c r="F3248" s="18">
        <v>12613378</v>
      </c>
      <c r="G3248" s="18">
        <v>12613586</v>
      </c>
      <c r="H3248" s="15" t="s">
        <v>5283</v>
      </c>
      <c r="I3248" s="15" t="s">
        <v>2272</v>
      </c>
      <c r="J3248" s="18">
        <v>12613505</v>
      </c>
      <c r="K3248" s="18">
        <v>12613555</v>
      </c>
      <c r="L3248" s="15"/>
      <c r="M3248" s="15"/>
      <c r="N3248" s="15"/>
      <c r="O3248" s="15"/>
      <c r="P3248" s="15"/>
      <c r="Q3248" s="15"/>
      <c r="R3248" s="15"/>
      <c r="S3248" s="15"/>
      <c r="T3248" s="15"/>
      <c r="U3248" s="15"/>
      <c r="V3248" s="15"/>
      <c r="W3248" s="15"/>
    </row>
    <row r="3249" spans="1:23" ht="14.25" x14ac:dyDescent="0.2">
      <c r="A3249" s="15">
        <v>4</v>
      </c>
      <c r="B3249" s="18">
        <v>12530053</v>
      </c>
      <c r="C3249" s="18">
        <v>12530053</v>
      </c>
      <c r="D3249" s="19">
        <v>-2.5039338169271299</v>
      </c>
      <c r="E3249" s="45">
        <v>1.10619912589004E-4</v>
      </c>
      <c r="F3249" s="18">
        <v>12529861</v>
      </c>
      <c r="G3249" s="18">
        <v>12530356</v>
      </c>
      <c r="H3249" s="15" t="s">
        <v>5281</v>
      </c>
      <c r="I3249" s="15" t="s">
        <v>2270</v>
      </c>
      <c r="J3249" s="18">
        <v>12530028</v>
      </c>
      <c r="K3249" s="18">
        <v>12530078</v>
      </c>
      <c r="L3249" s="15"/>
      <c r="M3249" s="15"/>
      <c r="N3249" s="15"/>
      <c r="O3249" s="15"/>
      <c r="P3249" s="15"/>
      <c r="Q3249" s="15"/>
      <c r="R3249" s="15"/>
      <c r="S3249" s="15"/>
      <c r="T3249" s="15"/>
      <c r="U3249" s="15"/>
      <c r="V3249" s="15"/>
      <c r="W3249" s="15"/>
    </row>
    <row r="3250" spans="1:23" ht="14.25" x14ac:dyDescent="0.2">
      <c r="A3250" s="15">
        <v>1</v>
      </c>
      <c r="B3250" s="18">
        <v>12956644</v>
      </c>
      <c r="C3250" s="18">
        <v>12956648</v>
      </c>
      <c r="D3250" s="19">
        <v>-2.50930414811002</v>
      </c>
      <c r="E3250" s="45">
        <v>3.6372591327752501E-9</v>
      </c>
      <c r="F3250" s="18">
        <v>12956119</v>
      </c>
      <c r="G3250" s="18">
        <v>12956705</v>
      </c>
      <c r="H3250" s="15" t="s">
        <v>3215</v>
      </c>
      <c r="I3250" s="15" t="s">
        <v>2270</v>
      </c>
      <c r="J3250" s="18">
        <v>12956621</v>
      </c>
      <c r="K3250" s="18">
        <v>12956671</v>
      </c>
      <c r="L3250" s="15" t="s">
        <v>12096</v>
      </c>
      <c r="M3250" s="15">
        <v>5</v>
      </c>
      <c r="N3250" s="15">
        <v>-1</v>
      </c>
      <c r="O3250" s="15">
        <v>1</v>
      </c>
      <c r="P3250" s="15">
        <v>20</v>
      </c>
      <c r="Q3250" s="15">
        <v>1</v>
      </c>
      <c r="R3250" s="15">
        <v>20</v>
      </c>
      <c r="S3250" s="15" t="s">
        <v>12326</v>
      </c>
      <c r="T3250" s="15" t="s">
        <v>12368</v>
      </c>
      <c r="U3250" s="15" t="s">
        <v>12369</v>
      </c>
      <c r="V3250" s="15" t="s">
        <v>11858</v>
      </c>
      <c r="W3250" s="15">
        <v>1</v>
      </c>
    </row>
    <row r="3251" spans="1:23" ht="14.25" x14ac:dyDescent="0.2">
      <c r="A3251" s="15">
        <v>1</v>
      </c>
      <c r="B3251" s="18">
        <v>12956644</v>
      </c>
      <c r="C3251" s="18">
        <v>12956648</v>
      </c>
      <c r="D3251" s="19">
        <v>-2.50930414811002</v>
      </c>
      <c r="E3251" s="45">
        <v>3.6372591327752501E-9</v>
      </c>
      <c r="F3251" s="18">
        <v>12956119</v>
      </c>
      <c r="G3251" s="18">
        <v>12956705</v>
      </c>
      <c r="H3251" s="15" t="s">
        <v>3215</v>
      </c>
      <c r="I3251" s="15" t="s">
        <v>2270</v>
      </c>
      <c r="J3251" s="18">
        <v>12956621</v>
      </c>
      <c r="K3251" s="18">
        <v>12956671</v>
      </c>
      <c r="L3251" s="15" t="s">
        <v>12062</v>
      </c>
      <c r="M3251" s="15">
        <v>5</v>
      </c>
      <c r="N3251" s="15">
        <v>-1</v>
      </c>
      <c r="O3251" s="15">
        <v>1</v>
      </c>
      <c r="P3251" s="15">
        <v>21</v>
      </c>
      <c r="Q3251" s="15">
        <v>18</v>
      </c>
      <c r="R3251" s="15">
        <v>38</v>
      </c>
      <c r="S3251" s="15" t="s">
        <v>12063</v>
      </c>
      <c r="T3251" s="15" t="s">
        <v>12064</v>
      </c>
      <c r="U3251" s="15" t="s">
        <v>12065</v>
      </c>
      <c r="V3251" s="15" t="s">
        <v>11844</v>
      </c>
      <c r="W3251" s="15">
        <v>1</v>
      </c>
    </row>
    <row r="3252" spans="1:23" ht="14.25" x14ac:dyDescent="0.2">
      <c r="A3252" s="15">
        <v>4</v>
      </c>
      <c r="B3252" s="18">
        <v>12613536</v>
      </c>
      <c r="C3252" s="18">
        <v>12613536</v>
      </c>
      <c r="D3252" s="19">
        <v>-2.5107742851380701</v>
      </c>
      <c r="E3252" s="45">
        <v>7.5145045618074498E-13</v>
      </c>
      <c r="F3252" s="18">
        <v>12613378</v>
      </c>
      <c r="G3252" s="18">
        <v>12613586</v>
      </c>
      <c r="H3252" s="15" t="s">
        <v>5283</v>
      </c>
      <c r="I3252" s="15" t="s">
        <v>2272</v>
      </c>
      <c r="J3252" s="18">
        <v>12613511</v>
      </c>
      <c r="K3252" s="18">
        <v>12613561</v>
      </c>
      <c r="L3252" s="15"/>
      <c r="M3252" s="15"/>
      <c r="N3252" s="15"/>
      <c r="O3252" s="15"/>
      <c r="P3252" s="15"/>
      <c r="Q3252" s="15"/>
      <c r="R3252" s="15"/>
      <c r="S3252" s="15"/>
      <c r="T3252" s="15"/>
      <c r="U3252" s="15"/>
      <c r="V3252" s="15"/>
      <c r="W3252" s="15"/>
    </row>
    <row r="3253" spans="1:23" ht="14.25" x14ac:dyDescent="0.2">
      <c r="A3253" s="15">
        <v>3</v>
      </c>
      <c r="B3253" s="18">
        <v>16528289</v>
      </c>
      <c r="C3253" s="18">
        <v>16528290</v>
      </c>
      <c r="D3253" s="19">
        <v>-2.51226914571544</v>
      </c>
      <c r="E3253" s="45">
        <v>8.1963202042750194E-5</v>
      </c>
      <c r="F3253" s="18">
        <v>16528108</v>
      </c>
      <c r="G3253" s="18">
        <v>16528374</v>
      </c>
      <c r="H3253" s="15" t="s">
        <v>4673</v>
      </c>
      <c r="I3253" s="15" t="s">
        <v>2272</v>
      </c>
      <c r="J3253" s="18">
        <v>16528265</v>
      </c>
      <c r="K3253" s="18">
        <v>16528315</v>
      </c>
      <c r="L3253" s="15"/>
      <c r="M3253" s="15"/>
      <c r="N3253" s="15"/>
      <c r="O3253" s="15"/>
      <c r="P3253" s="15"/>
      <c r="Q3253" s="15"/>
      <c r="R3253" s="15"/>
      <c r="S3253" s="15"/>
      <c r="T3253" s="15"/>
      <c r="U3253" s="15"/>
      <c r="V3253" s="15"/>
      <c r="W3253" s="15"/>
    </row>
    <row r="3254" spans="1:23" ht="14.25" x14ac:dyDescent="0.2">
      <c r="A3254" s="15">
        <v>3</v>
      </c>
      <c r="B3254" s="18">
        <v>16528744</v>
      </c>
      <c r="C3254" s="18">
        <v>16528748</v>
      </c>
      <c r="D3254" s="19">
        <v>-2.5169758593410601</v>
      </c>
      <c r="E3254" s="45">
        <v>8.0686322252815699E-8</v>
      </c>
      <c r="F3254" s="18">
        <v>16528474</v>
      </c>
      <c r="G3254" s="18">
        <v>16529352</v>
      </c>
      <c r="H3254" s="15" t="s">
        <v>4673</v>
      </c>
      <c r="I3254" s="15" t="s">
        <v>2272</v>
      </c>
      <c r="J3254" s="18">
        <v>16528721</v>
      </c>
      <c r="K3254" s="18">
        <v>16528771</v>
      </c>
      <c r="L3254" s="15"/>
      <c r="M3254" s="15"/>
      <c r="N3254" s="15"/>
      <c r="O3254" s="15"/>
      <c r="P3254" s="15"/>
      <c r="Q3254" s="15"/>
      <c r="R3254" s="15"/>
      <c r="S3254" s="15"/>
      <c r="T3254" s="15"/>
      <c r="U3254" s="15"/>
      <c r="V3254" s="15"/>
      <c r="W3254" s="15"/>
    </row>
    <row r="3255" spans="1:23" ht="14.25" x14ac:dyDescent="0.2">
      <c r="A3255" s="15">
        <v>3</v>
      </c>
      <c r="B3255" s="18">
        <v>16528540</v>
      </c>
      <c r="C3255" s="18">
        <v>16528540</v>
      </c>
      <c r="D3255" s="19">
        <v>-2.5192743708865302</v>
      </c>
      <c r="E3255" s="45">
        <v>2.9040681789798001E-6</v>
      </c>
      <c r="F3255" s="18">
        <v>16528474</v>
      </c>
      <c r="G3255" s="18">
        <v>16529352</v>
      </c>
      <c r="H3255" s="15" t="s">
        <v>4673</v>
      </c>
      <c r="I3255" s="15" t="s">
        <v>2272</v>
      </c>
      <c r="J3255" s="18">
        <v>16528515</v>
      </c>
      <c r="K3255" s="18">
        <v>16528565</v>
      </c>
      <c r="L3255" s="15" t="s">
        <v>11993</v>
      </c>
      <c r="M3255" s="15">
        <v>5</v>
      </c>
      <c r="N3255" s="15">
        <v>-1</v>
      </c>
      <c r="O3255" s="15">
        <v>1</v>
      </c>
      <c r="P3255" s="15">
        <v>21</v>
      </c>
      <c r="Q3255" s="15">
        <v>21</v>
      </c>
      <c r="R3255" s="15">
        <v>41</v>
      </c>
      <c r="S3255" s="15" t="s">
        <v>12021</v>
      </c>
      <c r="T3255" s="15" t="s">
        <v>11995</v>
      </c>
      <c r="U3255" s="15" t="s">
        <v>12022</v>
      </c>
      <c r="V3255" s="15" t="s">
        <v>11858</v>
      </c>
      <c r="W3255" s="15">
        <v>1</v>
      </c>
    </row>
    <row r="3256" spans="1:23" ht="14.25" x14ac:dyDescent="0.2">
      <c r="A3256" s="15">
        <v>3</v>
      </c>
      <c r="B3256" s="18">
        <v>16528754</v>
      </c>
      <c r="C3256" s="18">
        <v>16528754</v>
      </c>
      <c r="D3256" s="19">
        <v>-2.5197955984896998</v>
      </c>
      <c r="E3256" s="45">
        <v>4.8058396831899804E-3</v>
      </c>
      <c r="F3256" s="18">
        <v>16528474</v>
      </c>
      <c r="G3256" s="18">
        <v>16529352</v>
      </c>
      <c r="H3256" s="15" t="s">
        <v>4673</v>
      </c>
      <c r="I3256" s="15" t="s">
        <v>2272</v>
      </c>
      <c r="J3256" s="18">
        <v>16528729</v>
      </c>
      <c r="K3256" s="18">
        <v>16528779</v>
      </c>
      <c r="L3256" s="15"/>
      <c r="M3256" s="15"/>
      <c r="N3256" s="15"/>
      <c r="O3256" s="15"/>
      <c r="P3256" s="15"/>
      <c r="Q3256" s="15"/>
      <c r="R3256" s="15"/>
      <c r="S3256" s="15"/>
      <c r="T3256" s="15"/>
      <c r="U3256" s="15"/>
      <c r="V3256" s="15"/>
      <c r="W3256" s="15"/>
    </row>
    <row r="3257" spans="1:23" ht="14.25" x14ac:dyDescent="0.2">
      <c r="A3257" s="15">
        <v>4</v>
      </c>
      <c r="B3257" s="18">
        <v>8666762</v>
      </c>
      <c r="C3257" s="18">
        <v>8666762</v>
      </c>
      <c r="D3257" s="19">
        <v>-2.52035598878745</v>
      </c>
      <c r="E3257" s="45">
        <v>2.63665287900449E-3</v>
      </c>
      <c r="F3257" s="18">
        <v>8666334</v>
      </c>
      <c r="G3257" s="18">
        <v>8666886</v>
      </c>
      <c r="H3257" s="15" t="s">
        <v>5170</v>
      </c>
      <c r="I3257" s="15" t="s">
        <v>2270</v>
      </c>
      <c r="J3257" s="18">
        <v>8666737</v>
      </c>
      <c r="K3257" s="18">
        <v>8666787</v>
      </c>
      <c r="L3257" s="15"/>
      <c r="M3257" s="15"/>
      <c r="N3257" s="15"/>
      <c r="O3257" s="15"/>
      <c r="P3257" s="15"/>
      <c r="Q3257" s="15"/>
      <c r="R3257" s="15"/>
      <c r="S3257" s="15"/>
      <c r="T3257" s="15"/>
      <c r="U3257" s="15"/>
      <c r="V3257" s="15"/>
      <c r="W3257" s="15"/>
    </row>
    <row r="3258" spans="1:23" ht="14.25" x14ac:dyDescent="0.2">
      <c r="A3258" s="15">
        <v>4</v>
      </c>
      <c r="B3258" s="18">
        <v>12613543</v>
      </c>
      <c r="C3258" s="18">
        <v>12613544</v>
      </c>
      <c r="D3258" s="19">
        <v>-2.5208686478761799</v>
      </c>
      <c r="E3258" s="45">
        <v>5.4892658885154298E-5</v>
      </c>
      <c r="F3258" s="18">
        <v>12613378</v>
      </c>
      <c r="G3258" s="18">
        <v>12613586</v>
      </c>
      <c r="H3258" s="15" t="s">
        <v>5283</v>
      </c>
      <c r="I3258" s="15" t="s">
        <v>2272</v>
      </c>
      <c r="J3258" s="18">
        <v>12613519</v>
      </c>
      <c r="K3258" s="18">
        <v>12613569</v>
      </c>
      <c r="L3258" s="15"/>
      <c r="M3258" s="15"/>
      <c r="N3258" s="15"/>
      <c r="O3258" s="15"/>
      <c r="P3258" s="15"/>
      <c r="Q3258" s="15"/>
      <c r="R3258" s="15"/>
      <c r="S3258" s="15"/>
      <c r="T3258" s="15"/>
      <c r="U3258" s="15"/>
      <c r="V3258" s="15"/>
      <c r="W3258" s="15"/>
    </row>
    <row r="3259" spans="1:23" ht="14.25" x14ac:dyDescent="0.2">
      <c r="A3259" s="15">
        <v>5</v>
      </c>
      <c r="B3259" s="18">
        <v>2760950</v>
      </c>
      <c r="C3259" s="18">
        <v>2760950</v>
      </c>
      <c r="D3259" s="19">
        <v>-2.5269132378413901</v>
      </c>
      <c r="E3259" s="45">
        <v>8.1768387401011397E-6</v>
      </c>
      <c r="F3259" s="18">
        <v>2759830</v>
      </c>
      <c r="G3259" s="18">
        <v>2761305</v>
      </c>
      <c r="H3259" s="15" t="s">
        <v>5628</v>
      </c>
      <c r="I3259" s="15" t="s">
        <v>2270</v>
      </c>
      <c r="J3259" s="18">
        <v>2760925</v>
      </c>
      <c r="K3259" s="18">
        <v>2760975</v>
      </c>
      <c r="L3259" s="15"/>
      <c r="M3259" s="15"/>
      <c r="N3259" s="15"/>
      <c r="O3259" s="15"/>
      <c r="P3259" s="15"/>
      <c r="Q3259" s="15"/>
      <c r="R3259" s="15"/>
      <c r="S3259" s="15"/>
      <c r="T3259" s="15"/>
      <c r="U3259" s="15"/>
      <c r="V3259" s="15"/>
      <c r="W3259" s="15"/>
    </row>
    <row r="3260" spans="1:23" ht="14.25" x14ac:dyDescent="0.2">
      <c r="A3260" s="15">
        <v>5</v>
      </c>
      <c r="B3260" s="18">
        <v>12603636</v>
      </c>
      <c r="C3260" s="18">
        <v>12603636</v>
      </c>
      <c r="D3260" s="19">
        <v>-2.5271451119087001</v>
      </c>
      <c r="E3260" s="45">
        <v>1.2672771486735401E-3</v>
      </c>
      <c r="F3260" s="18">
        <v>12603410</v>
      </c>
      <c r="G3260" s="18">
        <v>12603662</v>
      </c>
      <c r="H3260" s="15" t="s">
        <v>5871</v>
      </c>
      <c r="I3260" s="15" t="s">
        <v>2270</v>
      </c>
      <c r="J3260" s="18">
        <v>12603611</v>
      </c>
      <c r="K3260" s="18">
        <v>12603661</v>
      </c>
      <c r="L3260" s="15"/>
      <c r="M3260" s="15"/>
      <c r="N3260" s="15"/>
      <c r="O3260" s="15"/>
      <c r="P3260" s="15"/>
      <c r="Q3260" s="15"/>
      <c r="R3260" s="15"/>
      <c r="S3260" s="15"/>
      <c r="T3260" s="15"/>
      <c r="U3260" s="15"/>
      <c r="V3260" s="15"/>
      <c r="W3260" s="15"/>
    </row>
    <row r="3261" spans="1:23" ht="14.25" x14ac:dyDescent="0.2">
      <c r="A3261" s="15">
        <v>3</v>
      </c>
      <c r="B3261" s="18">
        <v>16528627</v>
      </c>
      <c r="C3261" s="18">
        <v>16528627</v>
      </c>
      <c r="D3261" s="19">
        <v>-2.52760093576389</v>
      </c>
      <c r="E3261" s="45">
        <v>1.32120386259728E-5</v>
      </c>
      <c r="F3261" s="18">
        <v>16528474</v>
      </c>
      <c r="G3261" s="18">
        <v>16529352</v>
      </c>
      <c r="H3261" s="15" t="s">
        <v>4673</v>
      </c>
      <c r="I3261" s="15" t="s">
        <v>2272</v>
      </c>
      <c r="J3261" s="18">
        <v>16528602</v>
      </c>
      <c r="K3261" s="18">
        <v>16528652</v>
      </c>
      <c r="L3261" s="15"/>
      <c r="M3261" s="15"/>
      <c r="N3261" s="15"/>
      <c r="O3261" s="15"/>
      <c r="P3261" s="15"/>
      <c r="Q3261" s="15"/>
      <c r="R3261" s="15"/>
      <c r="S3261" s="15"/>
      <c r="T3261" s="15"/>
      <c r="U3261" s="15"/>
      <c r="V3261" s="15"/>
      <c r="W3261" s="15"/>
    </row>
    <row r="3262" spans="1:23" ht="14.25" x14ac:dyDescent="0.2">
      <c r="A3262" s="15">
        <v>3</v>
      </c>
      <c r="B3262" s="18">
        <v>16528297</v>
      </c>
      <c r="C3262" s="18">
        <v>16528301</v>
      </c>
      <c r="D3262" s="19">
        <v>-2.5285075617766002</v>
      </c>
      <c r="E3262" s="45">
        <v>3.0767976496873601E-5</v>
      </c>
      <c r="F3262" s="18">
        <v>16528108</v>
      </c>
      <c r="G3262" s="18">
        <v>16528374</v>
      </c>
      <c r="H3262" s="15" t="s">
        <v>4673</v>
      </c>
      <c r="I3262" s="15" t="s">
        <v>2272</v>
      </c>
      <c r="J3262" s="18">
        <v>16528274</v>
      </c>
      <c r="K3262" s="18">
        <v>16528324</v>
      </c>
      <c r="L3262" s="15"/>
      <c r="M3262" s="15"/>
      <c r="N3262" s="15"/>
      <c r="O3262" s="15"/>
      <c r="P3262" s="15"/>
      <c r="Q3262" s="15"/>
      <c r="R3262" s="15"/>
      <c r="S3262" s="15"/>
      <c r="T3262" s="15"/>
      <c r="U3262" s="15"/>
      <c r="V3262" s="15"/>
      <c r="W3262" s="15"/>
    </row>
    <row r="3263" spans="1:23" ht="14.25" x14ac:dyDescent="0.2">
      <c r="A3263" s="15">
        <v>3</v>
      </c>
      <c r="B3263" s="18">
        <v>16528518</v>
      </c>
      <c r="C3263" s="18">
        <v>16528525</v>
      </c>
      <c r="D3263" s="19">
        <v>-2.5289403982123</v>
      </c>
      <c r="E3263" s="45">
        <v>2.9671100931864802E-10</v>
      </c>
      <c r="F3263" s="18">
        <v>16528474</v>
      </c>
      <c r="G3263" s="18">
        <v>16529352</v>
      </c>
      <c r="H3263" s="15" t="s">
        <v>4673</v>
      </c>
      <c r="I3263" s="15" t="s">
        <v>2272</v>
      </c>
      <c r="J3263" s="18">
        <v>16528497</v>
      </c>
      <c r="K3263" s="18">
        <v>16528547</v>
      </c>
      <c r="L3263" s="15"/>
      <c r="M3263" s="15"/>
      <c r="N3263" s="15"/>
      <c r="O3263" s="15"/>
      <c r="P3263" s="15"/>
      <c r="Q3263" s="15"/>
      <c r="R3263" s="15"/>
      <c r="S3263" s="15"/>
      <c r="T3263" s="15"/>
      <c r="U3263" s="15"/>
      <c r="V3263" s="15"/>
      <c r="W3263" s="15"/>
    </row>
    <row r="3264" spans="1:23" ht="14.25" x14ac:dyDescent="0.2">
      <c r="A3264" s="15">
        <v>3</v>
      </c>
      <c r="B3264" s="18">
        <v>16528653</v>
      </c>
      <c r="C3264" s="18">
        <v>16528653</v>
      </c>
      <c r="D3264" s="19">
        <v>-2.53331542928075</v>
      </c>
      <c r="E3264" s="45">
        <v>4.0921143546643903E-17</v>
      </c>
      <c r="F3264" s="18">
        <v>16528474</v>
      </c>
      <c r="G3264" s="18">
        <v>16529352</v>
      </c>
      <c r="H3264" s="15" t="s">
        <v>4673</v>
      </c>
      <c r="I3264" s="15" t="s">
        <v>2272</v>
      </c>
      <c r="J3264" s="18">
        <v>16528628</v>
      </c>
      <c r="K3264" s="18">
        <v>16528678</v>
      </c>
      <c r="L3264" s="15" t="s">
        <v>11850</v>
      </c>
      <c r="M3264" s="15">
        <v>5</v>
      </c>
      <c r="N3264" s="15">
        <v>-1</v>
      </c>
      <c r="O3264" s="15">
        <v>1</v>
      </c>
      <c r="P3264" s="15">
        <v>22</v>
      </c>
      <c r="Q3264" s="15">
        <v>24</v>
      </c>
      <c r="R3264" s="15">
        <v>45</v>
      </c>
      <c r="S3264" s="15" t="s">
        <v>11851</v>
      </c>
      <c r="T3264" s="15" t="s">
        <v>11852</v>
      </c>
      <c r="U3264" s="15" t="s">
        <v>11853</v>
      </c>
      <c r="V3264" s="15" t="s">
        <v>11844</v>
      </c>
      <c r="W3264" s="15">
        <v>1</v>
      </c>
    </row>
    <row r="3265" spans="1:23" ht="14.25" x14ac:dyDescent="0.2">
      <c r="A3265" s="15">
        <v>5</v>
      </c>
      <c r="B3265" s="18">
        <v>5973765</v>
      </c>
      <c r="C3265" s="18">
        <v>5973765</v>
      </c>
      <c r="D3265" s="19">
        <v>-2.5354798920528898</v>
      </c>
      <c r="E3265" s="45">
        <v>8.3712763873385904E-3</v>
      </c>
      <c r="F3265" s="18">
        <v>5973715</v>
      </c>
      <c r="G3265" s="18">
        <v>5974227</v>
      </c>
      <c r="H3265" s="15" t="s">
        <v>5744</v>
      </c>
      <c r="I3265" s="15" t="s">
        <v>2272</v>
      </c>
      <c r="J3265" s="18">
        <v>5973740</v>
      </c>
      <c r="K3265" s="18">
        <v>5973790</v>
      </c>
      <c r="L3265" s="15"/>
      <c r="M3265" s="15"/>
      <c r="N3265" s="15"/>
      <c r="O3265" s="15"/>
      <c r="P3265" s="15"/>
      <c r="Q3265" s="15"/>
      <c r="R3265" s="15"/>
      <c r="S3265" s="15"/>
      <c r="T3265" s="15"/>
      <c r="U3265" s="15"/>
      <c r="V3265" s="15"/>
      <c r="W3265" s="15"/>
    </row>
    <row r="3266" spans="1:23" ht="14.25" x14ac:dyDescent="0.2">
      <c r="A3266" s="15">
        <v>3</v>
      </c>
      <c r="B3266" s="18">
        <v>16528353</v>
      </c>
      <c r="C3266" s="18">
        <v>16528353</v>
      </c>
      <c r="D3266" s="19">
        <v>-2.5362232314853101</v>
      </c>
      <c r="E3266" s="45">
        <v>2.3616311743652999E-4</v>
      </c>
      <c r="F3266" s="18">
        <v>16528108</v>
      </c>
      <c r="G3266" s="18">
        <v>16528374</v>
      </c>
      <c r="H3266" s="15" t="s">
        <v>4673</v>
      </c>
      <c r="I3266" s="15" t="s">
        <v>2272</v>
      </c>
      <c r="J3266" s="18">
        <v>16528328</v>
      </c>
      <c r="K3266" s="18">
        <v>16528378</v>
      </c>
      <c r="L3266" s="15"/>
      <c r="M3266" s="15"/>
      <c r="N3266" s="15"/>
      <c r="O3266" s="15"/>
      <c r="P3266" s="15"/>
      <c r="Q3266" s="15"/>
      <c r="R3266" s="15"/>
      <c r="S3266" s="15"/>
      <c r="T3266" s="15"/>
      <c r="U3266" s="15"/>
      <c r="V3266" s="15"/>
      <c r="W3266" s="15"/>
    </row>
    <row r="3267" spans="1:23" ht="14.25" x14ac:dyDescent="0.2">
      <c r="A3267" s="15">
        <v>4</v>
      </c>
      <c r="B3267" s="18">
        <v>8666880</v>
      </c>
      <c r="C3267" s="18">
        <v>8666881</v>
      </c>
      <c r="D3267" s="19">
        <v>-2.5383559979299002</v>
      </c>
      <c r="E3267" s="45">
        <v>8.9180201007955896E-4</v>
      </c>
      <c r="F3267" s="18">
        <v>8666334</v>
      </c>
      <c r="G3267" s="18">
        <v>8666886</v>
      </c>
      <c r="H3267" s="15" t="s">
        <v>5170</v>
      </c>
      <c r="I3267" s="15" t="s">
        <v>2270</v>
      </c>
      <c r="J3267" s="18">
        <v>8666855</v>
      </c>
      <c r="K3267" s="18">
        <v>8666905</v>
      </c>
      <c r="L3267" s="15"/>
      <c r="M3267" s="15"/>
      <c r="N3267" s="15"/>
      <c r="O3267" s="15"/>
      <c r="P3267" s="15"/>
      <c r="Q3267" s="15"/>
      <c r="R3267" s="15"/>
      <c r="S3267" s="15"/>
      <c r="T3267" s="15"/>
      <c r="U3267" s="15"/>
      <c r="V3267" s="15"/>
      <c r="W3267" s="15"/>
    </row>
    <row r="3268" spans="1:23" ht="14.25" x14ac:dyDescent="0.2">
      <c r="A3268" s="15">
        <v>1</v>
      </c>
      <c r="B3268" s="18">
        <v>27166077</v>
      </c>
      <c r="C3268" s="18">
        <v>27166077</v>
      </c>
      <c r="D3268" s="19">
        <v>-2.5418528746042601</v>
      </c>
      <c r="E3268" s="45">
        <v>3.91208653727092E-3</v>
      </c>
      <c r="F3268" s="18">
        <v>27163997</v>
      </c>
      <c r="G3268" s="18">
        <v>27166436</v>
      </c>
      <c r="H3268" s="15" t="s">
        <v>3544</v>
      </c>
      <c r="I3268" s="15" t="s">
        <v>2272</v>
      </c>
      <c r="J3268" s="18">
        <v>27166052</v>
      </c>
      <c r="K3268" s="18">
        <v>27166102</v>
      </c>
      <c r="L3268" s="15"/>
      <c r="M3268" s="15"/>
      <c r="N3268" s="15"/>
      <c r="O3268" s="15"/>
      <c r="P3268" s="15"/>
      <c r="Q3268" s="15"/>
      <c r="R3268" s="15"/>
      <c r="S3268" s="15"/>
      <c r="T3268" s="15"/>
      <c r="U3268" s="15"/>
      <c r="V3268" s="15"/>
      <c r="W3268" s="15"/>
    </row>
    <row r="3269" spans="1:23" ht="14.25" x14ac:dyDescent="0.2">
      <c r="A3269" s="15">
        <v>3</v>
      </c>
      <c r="B3269" s="18">
        <v>16528224</v>
      </c>
      <c r="C3269" s="18">
        <v>16528228</v>
      </c>
      <c r="D3269" s="19">
        <v>-2.5467528179405101</v>
      </c>
      <c r="E3269" s="45">
        <v>3.8422078846345501E-4</v>
      </c>
      <c r="F3269" s="18">
        <v>16528108</v>
      </c>
      <c r="G3269" s="18">
        <v>16528374</v>
      </c>
      <c r="H3269" s="15" t="s">
        <v>4673</v>
      </c>
      <c r="I3269" s="15" t="s">
        <v>2272</v>
      </c>
      <c r="J3269" s="18">
        <v>16528201</v>
      </c>
      <c r="K3269" s="18">
        <v>16528251</v>
      </c>
      <c r="L3269" s="15"/>
      <c r="M3269" s="15"/>
      <c r="N3269" s="15"/>
      <c r="O3269" s="15"/>
      <c r="P3269" s="15"/>
      <c r="Q3269" s="15"/>
      <c r="R3269" s="15"/>
      <c r="S3269" s="15"/>
      <c r="T3269" s="15"/>
      <c r="U3269" s="15"/>
      <c r="V3269" s="15"/>
      <c r="W3269" s="15"/>
    </row>
    <row r="3270" spans="1:23" ht="14.25" x14ac:dyDescent="0.2">
      <c r="A3270" s="15">
        <v>1</v>
      </c>
      <c r="B3270" s="18">
        <v>12956640</v>
      </c>
      <c r="C3270" s="18">
        <v>12956645</v>
      </c>
      <c r="D3270" s="19">
        <v>-2.5515347971835101</v>
      </c>
      <c r="E3270" s="45">
        <v>8.9487960086983902E-6</v>
      </c>
      <c r="F3270" s="18">
        <v>12956119</v>
      </c>
      <c r="G3270" s="18">
        <v>12956705</v>
      </c>
      <c r="H3270" s="15" t="s">
        <v>3215</v>
      </c>
      <c r="I3270" s="15" t="s">
        <v>2270</v>
      </c>
      <c r="J3270" s="18">
        <v>12956617</v>
      </c>
      <c r="K3270" s="18">
        <v>12956667</v>
      </c>
      <c r="L3270" s="15" t="s">
        <v>12062</v>
      </c>
      <c r="M3270" s="15">
        <v>5</v>
      </c>
      <c r="N3270" s="15">
        <v>-1</v>
      </c>
      <c r="O3270" s="15">
        <v>1</v>
      </c>
      <c r="P3270" s="15">
        <v>21</v>
      </c>
      <c r="Q3270" s="15">
        <v>14</v>
      </c>
      <c r="R3270" s="15">
        <v>34</v>
      </c>
      <c r="S3270" s="15" t="s">
        <v>12063</v>
      </c>
      <c r="T3270" s="15" t="s">
        <v>12064</v>
      </c>
      <c r="U3270" s="15" t="s">
        <v>12065</v>
      </c>
      <c r="V3270" s="15" t="s">
        <v>11844</v>
      </c>
      <c r="W3270" s="15">
        <v>1</v>
      </c>
    </row>
    <row r="3271" spans="1:23" ht="14.25" x14ac:dyDescent="0.2">
      <c r="A3271" s="15">
        <v>3</v>
      </c>
      <c r="B3271" s="18">
        <v>16528697</v>
      </c>
      <c r="C3271" s="18">
        <v>16528705</v>
      </c>
      <c r="D3271" s="19">
        <v>-2.5536985398180398</v>
      </c>
      <c r="E3271" s="45">
        <v>3.4095942192775198E-7</v>
      </c>
      <c r="F3271" s="18">
        <v>16528474</v>
      </c>
      <c r="G3271" s="18">
        <v>16529352</v>
      </c>
      <c r="H3271" s="15" t="s">
        <v>4673</v>
      </c>
      <c r="I3271" s="15" t="s">
        <v>2272</v>
      </c>
      <c r="J3271" s="18">
        <v>16528676</v>
      </c>
      <c r="K3271" s="18">
        <v>16528726</v>
      </c>
      <c r="L3271" s="15"/>
      <c r="M3271" s="15"/>
      <c r="N3271" s="15"/>
      <c r="O3271" s="15"/>
      <c r="P3271" s="15"/>
      <c r="Q3271" s="15"/>
      <c r="R3271" s="15"/>
      <c r="S3271" s="15"/>
      <c r="T3271" s="15"/>
      <c r="U3271" s="15"/>
      <c r="V3271" s="15"/>
      <c r="W3271" s="15"/>
    </row>
    <row r="3272" spans="1:23" ht="14.25" x14ac:dyDescent="0.2">
      <c r="A3272" s="15">
        <v>4</v>
      </c>
      <c r="B3272" s="18">
        <v>16117583</v>
      </c>
      <c r="C3272" s="18">
        <v>16117583</v>
      </c>
      <c r="D3272" s="19">
        <v>-2.5556346810099999</v>
      </c>
      <c r="E3272" s="45">
        <v>9.5281480192040899E-3</v>
      </c>
      <c r="F3272" s="18">
        <v>16117433</v>
      </c>
      <c r="G3272" s="18">
        <v>16117709</v>
      </c>
      <c r="H3272" s="15" t="s">
        <v>5431</v>
      </c>
      <c r="I3272" s="15" t="s">
        <v>2272</v>
      </c>
      <c r="J3272" s="18">
        <v>16117558</v>
      </c>
      <c r="K3272" s="18">
        <v>16117608</v>
      </c>
      <c r="L3272" s="15"/>
      <c r="M3272" s="15"/>
      <c r="N3272" s="15"/>
      <c r="O3272" s="15"/>
      <c r="P3272" s="15"/>
      <c r="Q3272" s="15"/>
      <c r="R3272" s="15"/>
      <c r="S3272" s="15"/>
      <c r="T3272" s="15"/>
      <c r="U3272" s="15"/>
      <c r="V3272" s="15"/>
      <c r="W3272" s="15"/>
    </row>
    <row r="3273" spans="1:23" ht="14.25" x14ac:dyDescent="0.2">
      <c r="A3273" s="15">
        <v>3</v>
      </c>
      <c r="B3273" s="18">
        <v>16528327</v>
      </c>
      <c r="C3273" s="18">
        <v>16528327</v>
      </c>
      <c r="D3273" s="19">
        <v>-2.5566732621970201</v>
      </c>
      <c r="E3273" s="45">
        <v>7.64524560537083E-3</v>
      </c>
      <c r="F3273" s="18">
        <v>16528108</v>
      </c>
      <c r="G3273" s="18">
        <v>16528374</v>
      </c>
      <c r="H3273" s="15" t="s">
        <v>4673</v>
      </c>
      <c r="I3273" s="15" t="s">
        <v>2272</v>
      </c>
      <c r="J3273" s="18">
        <v>16528302</v>
      </c>
      <c r="K3273" s="18">
        <v>16528352</v>
      </c>
      <c r="L3273" s="15"/>
      <c r="M3273" s="15"/>
      <c r="N3273" s="15"/>
      <c r="O3273" s="15"/>
      <c r="P3273" s="15"/>
      <c r="Q3273" s="15"/>
      <c r="R3273" s="15"/>
      <c r="S3273" s="15"/>
      <c r="T3273" s="15"/>
      <c r="U3273" s="15"/>
      <c r="V3273" s="15"/>
      <c r="W3273" s="15"/>
    </row>
    <row r="3274" spans="1:23" ht="14.25" x14ac:dyDescent="0.2">
      <c r="A3274" s="15">
        <v>3</v>
      </c>
      <c r="B3274" s="18">
        <v>16528656</v>
      </c>
      <c r="C3274" s="18">
        <v>16528657</v>
      </c>
      <c r="D3274" s="19">
        <v>-2.56200647841364</v>
      </c>
      <c r="E3274" s="45">
        <v>2.2578523086692399E-9</v>
      </c>
      <c r="F3274" s="18">
        <v>16528474</v>
      </c>
      <c r="G3274" s="18">
        <v>16529352</v>
      </c>
      <c r="H3274" s="15" t="s">
        <v>4673</v>
      </c>
      <c r="I3274" s="15" t="s">
        <v>2272</v>
      </c>
      <c r="J3274" s="18">
        <v>16528631</v>
      </c>
      <c r="K3274" s="18">
        <v>16528681</v>
      </c>
      <c r="L3274" s="15" t="s">
        <v>11850</v>
      </c>
      <c r="M3274" s="15">
        <v>5</v>
      </c>
      <c r="N3274" s="15">
        <v>-1</v>
      </c>
      <c r="O3274" s="15">
        <v>1</v>
      </c>
      <c r="P3274" s="15">
        <v>22</v>
      </c>
      <c r="Q3274" s="15">
        <v>21</v>
      </c>
      <c r="R3274" s="15">
        <v>42</v>
      </c>
      <c r="S3274" s="15" t="s">
        <v>11851</v>
      </c>
      <c r="T3274" s="15" t="s">
        <v>11852</v>
      </c>
      <c r="U3274" s="15" t="s">
        <v>11853</v>
      </c>
      <c r="V3274" s="15" t="s">
        <v>11844</v>
      </c>
      <c r="W3274" s="15">
        <v>1</v>
      </c>
    </row>
    <row r="3275" spans="1:23" ht="14.25" x14ac:dyDescent="0.2">
      <c r="A3275" s="15">
        <v>3</v>
      </c>
      <c r="B3275" s="18">
        <v>8084730</v>
      </c>
      <c r="C3275" s="18">
        <v>8084731</v>
      </c>
      <c r="D3275" s="19">
        <v>-2.56229672818974</v>
      </c>
      <c r="E3275" s="45">
        <v>7.1438660057122497E-3</v>
      </c>
      <c r="F3275" s="18">
        <v>8084405</v>
      </c>
      <c r="G3275" s="18">
        <v>8084972</v>
      </c>
      <c r="H3275" s="15" t="s">
        <v>4561</v>
      </c>
      <c r="I3275" s="15" t="s">
        <v>2270</v>
      </c>
      <c r="J3275" s="18">
        <v>8084705</v>
      </c>
      <c r="K3275" s="18">
        <v>8084755</v>
      </c>
      <c r="L3275" s="15"/>
      <c r="M3275" s="15"/>
      <c r="N3275" s="15"/>
      <c r="O3275" s="15"/>
      <c r="P3275" s="15"/>
      <c r="Q3275" s="15"/>
      <c r="R3275" s="15"/>
      <c r="S3275" s="15"/>
      <c r="T3275" s="15"/>
      <c r="U3275" s="15"/>
      <c r="V3275" s="15"/>
      <c r="W3275" s="15"/>
    </row>
    <row r="3276" spans="1:23" ht="14.25" x14ac:dyDescent="0.2">
      <c r="A3276" s="15">
        <v>3</v>
      </c>
      <c r="B3276" s="18">
        <v>16528726</v>
      </c>
      <c r="C3276" s="18">
        <v>16528726</v>
      </c>
      <c r="D3276" s="19">
        <v>-2.56595791639496</v>
      </c>
      <c r="E3276" s="45">
        <v>1.4127275720776801E-3</v>
      </c>
      <c r="F3276" s="18">
        <v>16528474</v>
      </c>
      <c r="G3276" s="18">
        <v>16529352</v>
      </c>
      <c r="H3276" s="15" t="s">
        <v>4673</v>
      </c>
      <c r="I3276" s="15" t="s">
        <v>2272</v>
      </c>
      <c r="J3276" s="18">
        <v>16528701</v>
      </c>
      <c r="K3276" s="18">
        <v>16528751</v>
      </c>
      <c r="L3276" s="15"/>
      <c r="M3276" s="15"/>
      <c r="N3276" s="15"/>
      <c r="O3276" s="15"/>
      <c r="P3276" s="15"/>
      <c r="Q3276" s="15"/>
      <c r="R3276" s="15"/>
      <c r="S3276" s="15"/>
      <c r="T3276" s="15"/>
      <c r="U3276" s="15"/>
      <c r="V3276" s="15"/>
      <c r="W3276" s="15"/>
    </row>
    <row r="3277" spans="1:23" ht="14.25" x14ac:dyDescent="0.2">
      <c r="A3277" s="15">
        <v>3</v>
      </c>
      <c r="B3277" s="18">
        <v>16529204</v>
      </c>
      <c r="C3277" s="18">
        <v>16529204</v>
      </c>
      <c r="D3277" s="19">
        <v>-2.5683980173929299</v>
      </c>
      <c r="E3277" s="45">
        <v>3.0580733162062002E-6</v>
      </c>
      <c r="F3277" s="18">
        <v>16528474</v>
      </c>
      <c r="G3277" s="18">
        <v>16529352</v>
      </c>
      <c r="H3277" s="15" t="s">
        <v>4673</v>
      </c>
      <c r="I3277" s="15" t="s">
        <v>2272</v>
      </c>
      <c r="J3277" s="18">
        <v>16529179</v>
      </c>
      <c r="K3277" s="18">
        <v>16529229</v>
      </c>
      <c r="L3277" s="15"/>
      <c r="M3277" s="15"/>
      <c r="N3277" s="15"/>
      <c r="O3277" s="15"/>
      <c r="P3277" s="15"/>
      <c r="Q3277" s="15"/>
      <c r="R3277" s="15"/>
      <c r="S3277" s="15"/>
      <c r="T3277" s="15"/>
      <c r="U3277" s="15"/>
      <c r="V3277" s="15"/>
      <c r="W3277" s="15"/>
    </row>
    <row r="3278" spans="1:23" ht="14.25" x14ac:dyDescent="0.2">
      <c r="A3278" s="15">
        <v>4</v>
      </c>
      <c r="B3278" s="18">
        <v>8666859</v>
      </c>
      <c r="C3278" s="18">
        <v>8666860</v>
      </c>
      <c r="D3278" s="19">
        <v>-2.5849113986652901</v>
      </c>
      <c r="E3278" s="45">
        <v>1.1379765958354801E-3</v>
      </c>
      <c r="F3278" s="18">
        <v>8666334</v>
      </c>
      <c r="G3278" s="18">
        <v>8666886</v>
      </c>
      <c r="H3278" s="15" t="s">
        <v>5170</v>
      </c>
      <c r="I3278" s="15" t="s">
        <v>2270</v>
      </c>
      <c r="J3278" s="18">
        <v>8666835</v>
      </c>
      <c r="K3278" s="18">
        <v>8666885</v>
      </c>
      <c r="L3278" s="15"/>
      <c r="M3278" s="15"/>
      <c r="N3278" s="15"/>
      <c r="O3278" s="15"/>
      <c r="P3278" s="15"/>
      <c r="Q3278" s="15"/>
      <c r="R3278" s="15"/>
      <c r="S3278" s="15"/>
      <c r="T3278" s="15"/>
      <c r="U3278" s="15"/>
      <c r="V3278" s="15"/>
      <c r="W3278" s="15"/>
    </row>
    <row r="3279" spans="1:23" ht="14.25" x14ac:dyDescent="0.2">
      <c r="A3279" s="15">
        <v>3</v>
      </c>
      <c r="B3279" s="18">
        <v>16528478</v>
      </c>
      <c r="C3279" s="18">
        <v>16528479</v>
      </c>
      <c r="D3279" s="19">
        <v>-2.5869785514421699</v>
      </c>
      <c r="E3279" s="45">
        <v>2.9653957526481902E-9</v>
      </c>
      <c r="F3279" s="18">
        <v>16528474</v>
      </c>
      <c r="G3279" s="18">
        <v>16529352</v>
      </c>
      <c r="H3279" s="15" t="s">
        <v>4673</v>
      </c>
      <c r="I3279" s="15" t="s">
        <v>2272</v>
      </c>
      <c r="J3279" s="18">
        <v>16528453</v>
      </c>
      <c r="K3279" s="18">
        <v>16528503</v>
      </c>
      <c r="L3279" s="15" t="s">
        <v>12256</v>
      </c>
      <c r="M3279" s="15">
        <v>5</v>
      </c>
      <c r="N3279" s="15">
        <v>-1</v>
      </c>
      <c r="O3279" s="15">
        <v>1</v>
      </c>
      <c r="P3279" s="15">
        <v>21</v>
      </c>
      <c r="Q3279" s="15">
        <v>17</v>
      </c>
      <c r="R3279" s="15">
        <v>37</v>
      </c>
      <c r="S3279" s="15" t="s">
        <v>12266</v>
      </c>
      <c r="T3279" s="15" t="s">
        <v>12258</v>
      </c>
      <c r="U3279" s="15" t="s">
        <v>12267</v>
      </c>
      <c r="V3279" s="15" t="s">
        <v>11844</v>
      </c>
      <c r="W3279" s="15">
        <v>1</v>
      </c>
    </row>
    <row r="3280" spans="1:23" ht="14.25" x14ac:dyDescent="0.2">
      <c r="A3280" s="15">
        <v>1</v>
      </c>
      <c r="B3280" s="18">
        <v>12956684</v>
      </c>
      <c r="C3280" s="18">
        <v>12956685</v>
      </c>
      <c r="D3280" s="19">
        <v>-2.5872167524543399</v>
      </c>
      <c r="E3280" s="45">
        <v>1.90600648457146E-4</v>
      </c>
      <c r="F3280" s="18">
        <v>12956119</v>
      </c>
      <c r="G3280" s="18">
        <v>12956705</v>
      </c>
      <c r="H3280" s="15" t="s">
        <v>3215</v>
      </c>
      <c r="I3280" s="15" t="s">
        <v>2270</v>
      </c>
      <c r="J3280" s="18">
        <v>12956659</v>
      </c>
      <c r="K3280" s="18">
        <v>12956709</v>
      </c>
      <c r="L3280" s="15"/>
      <c r="M3280" s="15"/>
      <c r="N3280" s="15"/>
      <c r="O3280" s="15"/>
      <c r="P3280" s="15"/>
      <c r="Q3280" s="15"/>
      <c r="R3280" s="15"/>
      <c r="S3280" s="15"/>
      <c r="T3280" s="15"/>
      <c r="U3280" s="15"/>
      <c r="V3280" s="15"/>
      <c r="W3280" s="15"/>
    </row>
    <row r="3281" spans="1:23" ht="14.25" x14ac:dyDescent="0.2">
      <c r="A3281" s="15">
        <v>1</v>
      </c>
      <c r="B3281" s="18">
        <v>12956692</v>
      </c>
      <c r="C3281" s="18">
        <v>12956693</v>
      </c>
      <c r="D3281" s="19">
        <v>-2.5876537604714001</v>
      </c>
      <c r="E3281" s="45">
        <v>1.5273309067892799E-4</v>
      </c>
      <c r="F3281" s="18">
        <v>12956119</v>
      </c>
      <c r="G3281" s="18">
        <v>12956705</v>
      </c>
      <c r="H3281" s="15" t="s">
        <v>3215</v>
      </c>
      <c r="I3281" s="15" t="s">
        <v>2270</v>
      </c>
      <c r="J3281" s="18">
        <v>12956667</v>
      </c>
      <c r="K3281" s="18">
        <v>12956717</v>
      </c>
      <c r="L3281" s="15"/>
      <c r="M3281" s="15"/>
      <c r="N3281" s="15"/>
      <c r="O3281" s="15"/>
      <c r="P3281" s="15"/>
      <c r="Q3281" s="15"/>
      <c r="R3281" s="15"/>
      <c r="S3281" s="15"/>
      <c r="T3281" s="15"/>
      <c r="U3281" s="15"/>
      <c r="V3281" s="15"/>
      <c r="W3281" s="15"/>
    </row>
    <row r="3282" spans="1:23" ht="14.25" x14ac:dyDescent="0.2">
      <c r="A3282" s="15">
        <v>3</v>
      </c>
      <c r="B3282" s="18">
        <v>16528647</v>
      </c>
      <c r="C3282" s="18">
        <v>16528650</v>
      </c>
      <c r="D3282" s="19">
        <v>-2.5882632913443602</v>
      </c>
      <c r="E3282" s="45">
        <v>9.1750563578641597E-17</v>
      </c>
      <c r="F3282" s="18">
        <v>16528474</v>
      </c>
      <c r="G3282" s="18">
        <v>16529352</v>
      </c>
      <c r="H3282" s="15" t="s">
        <v>4673</v>
      </c>
      <c r="I3282" s="15" t="s">
        <v>2272</v>
      </c>
      <c r="J3282" s="18">
        <v>16528623</v>
      </c>
      <c r="K3282" s="18">
        <v>16528673</v>
      </c>
      <c r="L3282" s="15" t="s">
        <v>11850</v>
      </c>
      <c r="M3282" s="15">
        <v>5</v>
      </c>
      <c r="N3282" s="15">
        <v>-1</v>
      </c>
      <c r="O3282" s="15">
        <v>1</v>
      </c>
      <c r="P3282" s="15">
        <v>22</v>
      </c>
      <c r="Q3282" s="15">
        <v>29</v>
      </c>
      <c r="R3282" s="15">
        <v>50</v>
      </c>
      <c r="S3282" s="15" t="s">
        <v>11851</v>
      </c>
      <c r="T3282" s="15" t="s">
        <v>11852</v>
      </c>
      <c r="U3282" s="15" t="s">
        <v>11853</v>
      </c>
      <c r="V3282" s="15" t="s">
        <v>11844</v>
      </c>
      <c r="W3282" s="15">
        <v>1</v>
      </c>
    </row>
    <row r="3283" spans="1:23" ht="14.25" x14ac:dyDescent="0.2">
      <c r="A3283" s="15">
        <v>1</v>
      </c>
      <c r="B3283" s="18">
        <v>622074</v>
      </c>
      <c r="C3283" s="18">
        <v>622076</v>
      </c>
      <c r="D3283" s="19">
        <v>-2.5983895887578901</v>
      </c>
      <c r="E3283" s="45">
        <v>4.1099109685892603E-4</v>
      </c>
      <c r="F3283" s="18">
        <v>621453</v>
      </c>
      <c r="G3283" s="18">
        <v>623054</v>
      </c>
      <c r="H3283" s="15" t="s">
        <v>2730</v>
      </c>
      <c r="I3283" s="15" t="s">
        <v>2272</v>
      </c>
      <c r="J3283" s="18">
        <v>622050</v>
      </c>
      <c r="K3283" s="18">
        <v>622100</v>
      </c>
      <c r="L3283" s="15"/>
      <c r="M3283" s="15"/>
      <c r="N3283" s="15"/>
      <c r="O3283" s="15"/>
      <c r="P3283" s="15"/>
      <c r="Q3283" s="15"/>
      <c r="R3283" s="15"/>
      <c r="S3283" s="15"/>
      <c r="T3283" s="15"/>
      <c r="U3283" s="15"/>
      <c r="V3283" s="15"/>
      <c r="W3283" s="15"/>
    </row>
    <row r="3284" spans="1:23" ht="14.25" x14ac:dyDescent="0.2">
      <c r="A3284" s="15">
        <v>1</v>
      </c>
      <c r="B3284" s="18">
        <v>46519</v>
      </c>
      <c r="C3284" s="18">
        <v>46524</v>
      </c>
      <c r="D3284" s="19">
        <v>-2.6081241977645599</v>
      </c>
      <c r="E3284" s="45">
        <v>3.5773151692634702E-3</v>
      </c>
      <c r="F3284" s="18">
        <v>46373</v>
      </c>
      <c r="G3284" s="18">
        <v>47019</v>
      </c>
      <c r="H3284" s="15" t="s">
        <v>2698</v>
      </c>
      <c r="I3284" s="15" t="s">
        <v>2270</v>
      </c>
      <c r="J3284" s="18">
        <v>46497</v>
      </c>
      <c r="K3284" s="18">
        <v>46547</v>
      </c>
      <c r="L3284" s="15"/>
      <c r="M3284" s="15"/>
      <c r="N3284" s="15"/>
      <c r="O3284" s="15"/>
      <c r="P3284" s="15"/>
      <c r="Q3284" s="15"/>
      <c r="R3284" s="15"/>
      <c r="S3284" s="15"/>
      <c r="T3284" s="15"/>
      <c r="U3284" s="15"/>
      <c r="V3284" s="15"/>
      <c r="W3284" s="15"/>
    </row>
    <row r="3285" spans="1:23" ht="14.25" x14ac:dyDescent="0.2">
      <c r="A3285" s="15">
        <v>4</v>
      </c>
      <c r="B3285" s="18">
        <v>12613518</v>
      </c>
      <c r="C3285" s="18">
        <v>12613527</v>
      </c>
      <c r="D3285" s="19">
        <v>-2.6087846267567798</v>
      </c>
      <c r="E3285" s="45">
        <v>2.3492745728505898E-6</v>
      </c>
      <c r="F3285" s="18">
        <v>12613378</v>
      </c>
      <c r="G3285" s="18">
        <v>12613586</v>
      </c>
      <c r="H3285" s="15" t="s">
        <v>5283</v>
      </c>
      <c r="I3285" s="15" t="s">
        <v>2272</v>
      </c>
      <c r="J3285" s="18">
        <v>12613497</v>
      </c>
      <c r="K3285" s="18">
        <v>12613547</v>
      </c>
      <c r="L3285" s="15"/>
      <c r="M3285" s="15"/>
      <c r="N3285" s="15"/>
      <c r="O3285" s="15"/>
      <c r="P3285" s="15"/>
      <c r="Q3285" s="15"/>
      <c r="R3285" s="15"/>
      <c r="S3285" s="15"/>
      <c r="T3285" s="15"/>
      <c r="U3285" s="15"/>
      <c r="V3285" s="15"/>
      <c r="W3285" s="15"/>
    </row>
    <row r="3286" spans="1:23" ht="14.25" x14ac:dyDescent="0.2">
      <c r="A3286" s="15">
        <v>4</v>
      </c>
      <c r="B3286" s="18">
        <v>12613518</v>
      </c>
      <c r="C3286" s="18">
        <v>12613527</v>
      </c>
      <c r="D3286" s="19">
        <v>-2.6087846267567798</v>
      </c>
      <c r="E3286" s="45">
        <v>2.3492745728505898E-6</v>
      </c>
      <c r="F3286" s="18">
        <v>12613076</v>
      </c>
      <c r="G3286" s="18">
        <v>12613529</v>
      </c>
      <c r="H3286" s="15" t="s">
        <v>5285</v>
      </c>
      <c r="I3286" s="15" t="s">
        <v>2270</v>
      </c>
      <c r="J3286" s="18">
        <v>12613497</v>
      </c>
      <c r="K3286" s="18">
        <v>12613547</v>
      </c>
      <c r="L3286" s="15"/>
      <c r="M3286" s="15"/>
      <c r="N3286" s="15"/>
      <c r="O3286" s="15"/>
      <c r="P3286" s="15"/>
      <c r="Q3286" s="15"/>
      <c r="R3286" s="15"/>
      <c r="S3286" s="15"/>
      <c r="T3286" s="15"/>
      <c r="U3286" s="15"/>
      <c r="V3286" s="15"/>
      <c r="W3286" s="15"/>
    </row>
    <row r="3287" spans="1:23" ht="14.25" x14ac:dyDescent="0.2">
      <c r="A3287" s="15">
        <v>1</v>
      </c>
      <c r="B3287" s="18">
        <v>12956542</v>
      </c>
      <c r="C3287" s="18">
        <v>12956543</v>
      </c>
      <c r="D3287" s="19">
        <v>-2.60886832302528</v>
      </c>
      <c r="E3287" s="45">
        <v>7.8167469497483504E-7</v>
      </c>
      <c r="F3287" s="18">
        <v>12956119</v>
      </c>
      <c r="G3287" s="18">
        <v>12956705</v>
      </c>
      <c r="H3287" s="15" t="s">
        <v>3215</v>
      </c>
      <c r="I3287" s="15" t="s">
        <v>2270</v>
      </c>
      <c r="J3287" s="18">
        <v>12956517</v>
      </c>
      <c r="K3287" s="18">
        <v>12956567</v>
      </c>
      <c r="L3287" s="15"/>
      <c r="M3287" s="15"/>
      <c r="N3287" s="15"/>
      <c r="O3287" s="15"/>
      <c r="P3287" s="15"/>
      <c r="Q3287" s="15"/>
      <c r="R3287" s="15"/>
      <c r="S3287" s="15"/>
      <c r="T3287" s="15"/>
      <c r="U3287" s="15"/>
      <c r="V3287" s="15"/>
      <c r="W3287" s="15"/>
    </row>
    <row r="3288" spans="1:23" ht="14.25" x14ac:dyDescent="0.2">
      <c r="A3288" s="15">
        <v>1</v>
      </c>
      <c r="B3288" s="18">
        <v>12956558</v>
      </c>
      <c r="C3288" s="18">
        <v>12956558</v>
      </c>
      <c r="D3288" s="19">
        <v>-2.6163343577181699</v>
      </c>
      <c r="E3288" s="45">
        <v>9.5187083524578105E-5</v>
      </c>
      <c r="F3288" s="18">
        <v>12956119</v>
      </c>
      <c r="G3288" s="18">
        <v>12956705</v>
      </c>
      <c r="H3288" s="15" t="s">
        <v>3215</v>
      </c>
      <c r="I3288" s="15" t="s">
        <v>2270</v>
      </c>
      <c r="J3288" s="18">
        <v>12956533</v>
      </c>
      <c r="K3288" s="18">
        <v>12956583</v>
      </c>
      <c r="L3288" s="15"/>
      <c r="M3288" s="15"/>
      <c r="N3288" s="15"/>
      <c r="O3288" s="15"/>
      <c r="P3288" s="15"/>
      <c r="Q3288" s="15"/>
      <c r="R3288" s="15"/>
      <c r="S3288" s="15"/>
      <c r="T3288" s="15"/>
      <c r="U3288" s="15"/>
      <c r="V3288" s="15"/>
      <c r="W3288" s="15"/>
    </row>
    <row r="3289" spans="1:23" ht="14.25" x14ac:dyDescent="0.2">
      <c r="A3289" s="15">
        <v>1</v>
      </c>
      <c r="B3289" s="18">
        <v>622064</v>
      </c>
      <c r="C3289" s="18">
        <v>622064</v>
      </c>
      <c r="D3289" s="19">
        <v>-2.6230769433057799</v>
      </c>
      <c r="E3289" s="45">
        <v>5.3340216216723503E-3</v>
      </c>
      <c r="F3289" s="18">
        <v>621453</v>
      </c>
      <c r="G3289" s="18">
        <v>623054</v>
      </c>
      <c r="H3289" s="15" t="s">
        <v>2730</v>
      </c>
      <c r="I3289" s="15" t="s">
        <v>2272</v>
      </c>
      <c r="J3289" s="18">
        <v>622039</v>
      </c>
      <c r="K3289" s="18">
        <v>622089</v>
      </c>
      <c r="L3289" s="15"/>
      <c r="M3289" s="15"/>
      <c r="N3289" s="15"/>
      <c r="O3289" s="15"/>
      <c r="P3289" s="15"/>
      <c r="Q3289" s="15"/>
      <c r="R3289" s="15"/>
      <c r="S3289" s="15"/>
      <c r="T3289" s="15"/>
      <c r="U3289" s="15"/>
      <c r="V3289" s="15"/>
      <c r="W3289" s="15"/>
    </row>
    <row r="3290" spans="1:23" ht="14.25" x14ac:dyDescent="0.2">
      <c r="A3290" s="15">
        <v>4</v>
      </c>
      <c r="B3290" s="18">
        <v>12332904</v>
      </c>
      <c r="C3290" s="18">
        <v>12332904</v>
      </c>
      <c r="D3290" s="19">
        <v>-2.6253837420211901</v>
      </c>
      <c r="E3290" s="45">
        <v>7.2902454575935502E-4</v>
      </c>
      <c r="F3290" s="18">
        <v>12332429</v>
      </c>
      <c r="G3290" s="18">
        <v>12333114</v>
      </c>
      <c r="H3290" s="15" t="s">
        <v>5270</v>
      </c>
      <c r="I3290" s="15" t="s">
        <v>2270</v>
      </c>
      <c r="J3290" s="18">
        <v>12332879</v>
      </c>
      <c r="K3290" s="18">
        <v>12332929</v>
      </c>
      <c r="L3290" s="15"/>
      <c r="M3290" s="15"/>
      <c r="N3290" s="15"/>
      <c r="O3290" s="15"/>
      <c r="P3290" s="15"/>
      <c r="Q3290" s="15"/>
      <c r="R3290" s="15"/>
      <c r="S3290" s="15"/>
      <c r="T3290" s="15"/>
      <c r="U3290" s="15"/>
      <c r="V3290" s="15"/>
      <c r="W3290" s="15"/>
    </row>
    <row r="3291" spans="1:23" ht="14.25" x14ac:dyDescent="0.2">
      <c r="A3291" s="15">
        <v>4</v>
      </c>
      <c r="B3291" s="18">
        <v>12613401</v>
      </c>
      <c r="C3291" s="18">
        <v>12613402</v>
      </c>
      <c r="D3291" s="19">
        <v>-2.6297716080881899</v>
      </c>
      <c r="E3291" s="45">
        <v>4.0835615051595499E-3</v>
      </c>
      <c r="F3291" s="18">
        <v>12613076</v>
      </c>
      <c r="G3291" s="18">
        <v>12613529</v>
      </c>
      <c r="H3291" s="15" t="s">
        <v>5285</v>
      </c>
      <c r="I3291" s="15" t="s">
        <v>2270</v>
      </c>
      <c r="J3291" s="18">
        <v>12613377</v>
      </c>
      <c r="K3291" s="18">
        <v>12613427</v>
      </c>
      <c r="L3291" s="15" t="s">
        <v>12837</v>
      </c>
      <c r="M3291" s="15">
        <v>4.5</v>
      </c>
      <c r="N3291" s="15">
        <v>-1</v>
      </c>
      <c r="O3291" s="15">
        <v>1</v>
      </c>
      <c r="P3291" s="15">
        <v>20</v>
      </c>
      <c r="Q3291" s="15">
        <v>1</v>
      </c>
      <c r="R3291" s="15">
        <v>20</v>
      </c>
      <c r="S3291" s="15" t="s">
        <v>12838</v>
      </c>
      <c r="T3291" s="15" t="s">
        <v>12839</v>
      </c>
      <c r="U3291" s="15" t="s">
        <v>12840</v>
      </c>
      <c r="V3291" s="15" t="s">
        <v>11858</v>
      </c>
      <c r="W3291" s="15">
        <v>1</v>
      </c>
    </row>
    <row r="3292" spans="1:23" ht="14.25" x14ac:dyDescent="0.2">
      <c r="A3292" s="15">
        <v>4</v>
      </c>
      <c r="B3292" s="18">
        <v>12613401</v>
      </c>
      <c r="C3292" s="18">
        <v>12613402</v>
      </c>
      <c r="D3292" s="19">
        <v>-2.6297716080881899</v>
      </c>
      <c r="E3292" s="45">
        <v>4.0835615051595499E-3</v>
      </c>
      <c r="F3292" s="18">
        <v>12613378</v>
      </c>
      <c r="G3292" s="18">
        <v>12613586</v>
      </c>
      <c r="H3292" s="15" t="s">
        <v>5283</v>
      </c>
      <c r="I3292" s="15" t="s">
        <v>2272</v>
      </c>
      <c r="J3292" s="18">
        <v>12613377</v>
      </c>
      <c r="K3292" s="18">
        <v>12613427</v>
      </c>
      <c r="L3292" s="15" t="s">
        <v>12837</v>
      </c>
      <c r="M3292" s="15">
        <v>4.5</v>
      </c>
      <c r="N3292" s="15">
        <v>-1</v>
      </c>
      <c r="O3292" s="15">
        <v>1</v>
      </c>
      <c r="P3292" s="15">
        <v>20</v>
      </c>
      <c r="Q3292" s="15">
        <v>1</v>
      </c>
      <c r="R3292" s="15">
        <v>20</v>
      </c>
      <c r="S3292" s="15" t="s">
        <v>12838</v>
      </c>
      <c r="T3292" s="15" t="s">
        <v>12839</v>
      </c>
      <c r="U3292" s="15" t="s">
        <v>12840</v>
      </c>
      <c r="V3292" s="15" t="s">
        <v>11858</v>
      </c>
      <c r="W3292" s="15">
        <v>1</v>
      </c>
    </row>
    <row r="3293" spans="1:23" ht="14.25" x14ac:dyDescent="0.2">
      <c r="A3293" s="15">
        <v>3</v>
      </c>
      <c r="B3293" s="18">
        <v>16528639</v>
      </c>
      <c r="C3293" s="18">
        <v>16528639</v>
      </c>
      <c r="D3293" s="19">
        <v>-2.6312903721473901</v>
      </c>
      <c r="E3293" s="45">
        <v>2.63043081132958E-6</v>
      </c>
      <c r="F3293" s="18">
        <v>16528474</v>
      </c>
      <c r="G3293" s="18">
        <v>16529352</v>
      </c>
      <c r="H3293" s="15" t="s">
        <v>4673</v>
      </c>
      <c r="I3293" s="15" t="s">
        <v>2272</v>
      </c>
      <c r="J3293" s="18">
        <v>16528614</v>
      </c>
      <c r="K3293" s="18">
        <v>16528664</v>
      </c>
      <c r="L3293" s="15"/>
      <c r="M3293" s="15"/>
      <c r="N3293" s="15"/>
      <c r="O3293" s="15"/>
      <c r="P3293" s="15"/>
      <c r="Q3293" s="15"/>
      <c r="R3293" s="15"/>
      <c r="S3293" s="15"/>
      <c r="T3293" s="15"/>
      <c r="U3293" s="15"/>
      <c r="V3293" s="15"/>
      <c r="W3293" s="15"/>
    </row>
    <row r="3294" spans="1:23" ht="14.25" x14ac:dyDescent="0.2">
      <c r="A3294" s="15">
        <v>3</v>
      </c>
      <c r="B3294" s="18">
        <v>16528252</v>
      </c>
      <c r="C3294" s="18">
        <v>16528255</v>
      </c>
      <c r="D3294" s="19">
        <v>-2.6326431720335801</v>
      </c>
      <c r="E3294" s="45">
        <v>3.4081880727974199E-12</v>
      </c>
      <c r="F3294" s="18">
        <v>16528108</v>
      </c>
      <c r="G3294" s="18">
        <v>16528374</v>
      </c>
      <c r="H3294" s="15" t="s">
        <v>4673</v>
      </c>
      <c r="I3294" s="15" t="s">
        <v>2272</v>
      </c>
      <c r="J3294" s="18">
        <v>16528229</v>
      </c>
      <c r="K3294" s="18">
        <v>16528279</v>
      </c>
      <c r="L3294" s="15"/>
      <c r="M3294" s="15"/>
      <c r="N3294" s="15"/>
      <c r="O3294" s="15"/>
      <c r="P3294" s="15"/>
      <c r="Q3294" s="15"/>
      <c r="R3294" s="15"/>
      <c r="S3294" s="15"/>
      <c r="T3294" s="15"/>
      <c r="U3294" s="15"/>
      <c r="V3294" s="15"/>
      <c r="W3294" s="15"/>
    </row>
    <row r="3295" spans="1:23" ht="14.25" x14ac:dyDescent="0.2">
      <c r="A3295" s="15">
        <v>1</v>
      </c>
      <c r="B3295" s="18">
        <v>12956600</v>
      </c>
      <c r="C3295" s="18">
        <v>12956602</v>
      </c>
      <c r="D3295" s="19">
        <v>-2.6328092983104501</v>
      </c>
      <c r="E3295" s="45">
        <v>1.27075280733803E-3</v>
      </c>
      <c r="F3295" s="18">
        <v>12956119</v>
      </c>
      <c r="G3295" s="18">
        <v>12956705</v>
      </c>
      <c r="H3295" s="15" t="s">
        <v>3215</v>
      </c>
      <c r="I3295" s="15" t="s">
        <v>2270</v>
      </c>
      <c r="J3295" s="18">
        <v>12956576</v>
      </c>
      <c r="K3295" s="18">
        <v>12956626</v>
      </c>
      <c r="L3295" s="15"/>
      <c r="M3295" s="15"/>
      <c r="N3295" s="15"/>
      <c r="O3295" s="15"/>
      <c r="P3295" s="15"/>
      <c r="Q3295" s="15"/>
      <c r="R3295" s="15"/>
      <c r="S3295" s="15"/>
      <c r="T3295" s="15"/>
      <c r="U3295" s="15"/>
      <c r="V3295" s="15"/>
      <c r="W3295" s="15"/>
    </row>
    <row r="3296" spans="1:23" ht="14.25" x14ac:dyDescent="0.2">
      <c r="A3296" s="15">
        <v>3</v>
      </c>
      <c r="B3296" s="18">
        <v>16913091</v>
      </c>
      <c r="C3296" s="18">
        <v>16913091</v>
      </c>
      <c r="D3296" s="19">
        <v>-2.6329536889350602</v>
      </c>
      <c r="E3296" s="45">
        <v>4.3251952907825703E-3</v>
      </c>
      <c r="F3296" s="18">
        <v>16913064</v>
      </c>
      <c r="G3296" s="18">
        <v>16913132</v>
      </c>
      <c r="H3296" s="15" t="s">
        <v>4677</v>
      </c>
      <c r="I3296" s="15" t="s">
        <v>2270</v>
      </c>
      <c r="J3296" s="18">
        <v>16913066</v>
      </c>
      <c r="K3296" s="18">
        <v>16913116</v>
      </c>
      <c r="L3296" s="15" t="s">
        <v>12802</v>
      </c>
      <c r="M3296" s="15">
        <v>4.5</v>
      </c>
      <c r="N3296" s="15">
        <v>-1</v>
      </c>
      <c r="O3296" s="15">
        <v>1</v>
      </c>
      <c r="P3296" s="15">
        <v>20</v>
      </c>
      <c r="Q3296" s="15">
        <v>23</v>
      </c>
      <c r="R3296" s="15">
        <v>42</v>
      </c>
      <c r="S3296" s="15" t="s">
        <v>12803</v>
      </c>
      <c r="T3296" s="15" t="s">
        <v>12804</v>
      </c>
      <c r="U3296" s="15" t="s">
        <v>12805</v>
      </c>
      <c r="V3296" s="15" t="s">
        <v>11858</v>
      </c>
      <c r="W3296" s="15">
        <v>1</v>
      </c>
    </row>
    <row r="3297" spans="1:23" ht="14.25" x14ac:dyDescent="0.2">
      <c r="A3297" s="15">
        <v>3</v>
      </c>
      <c r="B3297" s="18">
        <v>16913091</v>
      </c>
      <c r="C3297" s="18">
        <v>16913091</v>
      </c>
      <c r="D3297" s="19">
        <v>-2.6329536889350602</v>
      </c>
      <c r="E3297" s="45">
        <v>4.3251952907825703E-3</v>
      </c>
      <c r="F3297" s="18">
        <v>16913064</v>
      </c>
      <c r="G3297" s="18">
        <v>16913132</v>
      </c>
      <c r="H3297" s="15" t="s">
        <v>4677</v>
      </c>
      <c r="I3297" s="15" t="s">
        <v>2270</v>
      </c>
      <c r="J3297" s="18">
        <v>16913066</v>
      </c>
      <c r="K3297" s="18">
        <v>16913116</v>
      </c>
      <c r="L3297" s="15" t="s">
        <v>12806</v>
      </c>
      <c r="M3297" s="15">
        <v>4.5</v>
      </c>
      <c r="N3297" s="15">
        <v>-1</v>
      </c>
      <c r="O3297" s="15">
        <v>1</v>
      </c>
      <c r="P3297" s="15">
        <v>20</v>
      </c>
      <c r="Q3297" s="15">
        <v>23</v>
      </c>
      <c r="R3297" s="15">
        <v>42</v>
      </c>
      <c r="S3297" s="15" t="s">
        <v>12807</v>
      </c>
      <c r="T3297" s="15" t="s">
        <v>12808</v>
      </c>
      <c r="U3297" s="15" t="s">
        <v>12805</v>
      </c>
      <c r="V3297" s="15" t="s">
        <v>11858</v>
      </c>
      <c r="W3297" s="15">
        <v>1</v>
      </c>
    </row>
    <row r="3298" spans="1:23" ht="14.25" x14ac:dyDescent="0.2">
      <c r="A3298" s="15">
        <v>4</v>
      </c>
      <c r="B3298" s="18">
        <v>8666782</v>
      </c>
      <c r="C3298" s="18">
        <v>8666782</v>
      </c>
      <c r="D3298" s="19">
        <v>-2.63539220310266</v>
      </c>
      <c r="E3298" s="45">
        <v>1.6637497141887001E-3</v>
      </c>
      <c r="F3298" s="18">
        <v>8666334</v>
      </c>
      <c r="G3298" s="18">
        <v>8666886</v>
      </c>
      <c r="H3298" s="15" t="s">
        <v>5170</v>
      </c>
      <c r="I3298" s="15" t="s">
        <v>2270</v>
      </c>
      <c r="J3298" s="18">
        <v>8666757</v>
      </c>
      <c r="K3298" s="18">
        <v>8666807</v>
      </c>
      <c r="L3298" s="15"/>
      <c r="M3298" s="15"/>
      <c r="N3298" s="15"/>
      <c r="O3298" s="15"/>
      <c r="P3298" s="15"/>
      <c r="Q3298" s="15"/>
      <c r="R3298" s="15"/>
      <c r="S3298" s="15"/>
      <c r="T3298" s="15"/>
      <c r="U3298" s="15"/>
      <c r="V3298" s="15"/>
      <c r="W3298" s="15"/>
    </row>
    <row r="3299" spans="1:23" ht="14.25" x14ac:dyDescent="0.2">
      <c r="A3299" s="15">
        <v>3</v>
      </c>
      <c r="B3299" s="18">
        <v>16528575</v>
      </c>
      <c r="C3299" s="18">
        <v>16528582</v>
      </c>
      <c r="D3299" s="19">
        <v>-2.63705835318724</v>
      </c>
      <c r="E3299" s="45">
        <v>2.6579299927825299E-11</v>
      </c>
      <c r="F3299" s="18">
        <v>16528474</v>
      </c>
      <c r="G3299" s="18">
        <v>16529352</v>
      </c>
      <c r="H3299" s="15" t="s">
        <v>4673</v>
      </c>
      <c r="I3299" s="15" t="s">
        <v>2272</v>
      </c>
      <c r="J3299" s="18">
        <v>16528553</v>
      </c>
      <c r="K3299" s="18">
        <v>16528603</v>
      </c>
      <c r="L3299" s="15"/>
      <c r="M3299" s="15"/>
      <c r="N3299" s="15"/>
      <c r="O3299" s="15"/>
      <c r="P3299" s="15"/>
      <c r="Q3299" s="15"/>
      <c r="R3299" s="15"/>
      <c r="S3299" s="15"/>
      <c r="T3299" s="15"/>
      <c r="U3299" s="15"/>
      <c r="V3299" s="15"/>
      <c r="W3299" s="15"/>
    </row>
    <row r="3300" spans="1:23" ht="14.25" x14ac:dyDescent="0.2">
      <c r="A3300" s="15">
        <v>3</v>
      </c>
      <c r="B3300" s="18">
        <v>16528597</v>
      </c>
      <c r="C3300" s="18">
        <v>16528598</v>
      </c>
      <c r="D3300" s="19">
        <v>-2.6374382080624299</v>
      </c>
      <c r="E3300" s="45">
        <v>3.2900107430325898E-10</v>
      </c>
      <c r="F3300" s="18">
        <v>16528474</v>
      </c>
      <c r="G3300" s="18">
        <v>16529352</v>
      </c>
      <c r="H3300" s="15" t="s">
        <v>4673</v>
      </c>
      <c r="I3300" s="15" t="s">
        <v>2272</v>
      </c>
      <c r="J3300" s="18">
        <v>16528573</v>
      </c>
      <c r="K3300" s="18">
        <v>16528623</v>
      </c>
      <c r="L3300" s="15"/>
      <c r="M3300" s="15"/>
      <c r="N3300" s="15"/>
      <c r="O3300" s="15"/>
      <c r="P3300" s="15"/>
      <c r="Q3300" s="15"/>
      <c r="R3300" s="15"/>
      <c r="S3300" s="15"/>
      <c r="T3300" s="15"/>
      <c r="U3300" s="15"/>
      <c r="V3300" s="15"/>
      <c r="W3300" s="15"/>
    </row>
    <row r="3301" spans="1:23" ht="14.25" x14ac:dyDescent="0.2">
      <c r="A3301" s="15">
        <v>3</v>
      </c>
      <c r="B3301" s="18">
        <v>16528591</v>
      </c>
      <c r="C3301" s="18">
        <v>16528595</v>
      </c>
      <c r="D3301" s="19">
        <v>-2.6381333877767701</v>
      </c>
      <c r="E3301" s="45">
        <v>7.7880444215011E-11</v>
      </c>
      <c r="F3301" s="18">
        <v>16528474</v>
      </c>
      <c r="G3301" s="18">
        <v>16529352</v>
      </c>
      <c r="H3301" s="15" t="s">
        <v>4673</v>
      </c>
      <c r="I3301" s="15" t="s">
        <v>2272</v>
      </c>
      <c r="J3301" s="18">
        <v>16528568</v>
      </c>
      <c r="K3301" s="18">
        <v>16528618</v>
      </c>
      <c r="L3301" s="15"/>
      <c r="M3301" s="15"/>
      <c r="N3301" s="15"/>
      <c r="O3301" s="15"/>
      <c r="P3301" s="15"/>
      <c r="Q3301" s="15"/>
      <c r="R3301" s="15"/>
      <c r="S3301" s="15"/>
      <c r="T3301" s="15"/>
      <c r="U3301" s="15"/>
      <c r="V3301" s="15"/>
      <c r="W3301" s="15"/>
    </row>
    <row r="3302" spans="1:23" ht="14.25" x14ac:dyDescent="0.2">
      <c r="A3302" s="15">
        <v>3</v>
      </c>
      <c r="B3302" s="18">
        <v>16528547</v>
      </c>
      <c r="C3302" s="18">
        <v>16528547</v>
      </c>
      <c r="D3302" s="19">
        <v>-2.6404039994500401</v>
      </c>
      <c r="E3302" s="45">
        <v>6.0388262194331498E-7</v>
      </c>
      <c r="F3302" s="18">
        <v>16528474</v>
      </c>
      <c r="G3302" s="18">
        <v>16529352</v>
      </c>
      <c r="H3302" s="15" t="s">
        <v>4673</v>
      </c>
      <c r="I3302" s="15" t="s">
        <v>2272</v>
      </c>
      <c r="J3302" s="18">
        <v>16528522</v>
      </c>
      <c r="K3302" s="18">
        <v>16528572</v>
      </c>
      <c r="L3302" s="15" t="s">
        <v>11993</v>
      </c>
      <c r="M3302" s="15">
        <v>5</v>
      </c>
      <c r="N3302" s="15">
        <v>-1</v>
      </c>
      <c r="O3302" s="15">
        <v>1</v>
      </c>
      <c r="P3302" s="15">
        <v>21</v>
      </c>
      <c r="Q3302" s="15">
        <v>14</v>
      </c>
      <c r="R3302" s="15">
        <v>34</v>
      </c>
      <c r="S3302" s="15" t="s">
        <v>12021</v>
      </c>
      <c r="T3302" s="15" t="s">
        <v>11995</v>
      </c>
      <c r="U3302" s="15" t="s">
        <v>12022</v>
      </c>
      <c r="V3302" s="15" t="s">
        <v>11858</v>
      </c>
      <c r="W3302" s="15">
        <v>1</v>
      </c>
    </row>
    <row r="3303" spans="1:23" ht="14.25" x14ac:dyDescent="0.2">
      <c r="A3303" s="15">
        <v>3</v>
      </c>
      <c r="B3303" s="18">
        <v>16528858</v>
      </c>
      <c r="C3303" s="18">
        <v>16528858</v>
      </c>
      <c r="D3303" s="19">
        <v>-2.64065378031145</v>
      </c>
      <c r="E3303" s="45">
        <v>8.0674469047661702E-7</v>
      </c>
      <c r="F3303" s="18">
        <v>16528474</v>
      </c>
      <c r="G3303" s="18">
        <v>16529352</v>
      </c>
      <c r="H3303" s="15" t="s">
        <v>4673</v>
      </c>
      <c r="I3303" s="15" t="s">
        <v>2272</v>
      </c>
      <c r="J3303" s="18">
        <v>16528833</v>
      </c>
      <c r="K3303" s="18">
        <v>16528883</v>
      </c>
      <c r="L3303" s="15"/>
      <c r="M3303" s="15"/>
      <c r="N3303" s="15"/>
      <c r="O3303" s="15"/>
      <c r="P3303" s="15"/>
      <c r="Q3303" s="15"/>
      <c r="R3303" s="15"/>
      <c r="S3303" s="15"/>
      <c r="T3303" s="15"/>
      <c r="U3303" s="15"/>
      <c r="V3303" s="15"/>
      <c r="W3303" s="15"/>
    </row>
    <row r="3304" spans="1:23" ht="14.25" x14ac:dyDescent="0.2">
      <c r="A3304" s="15">
        <v>3</v>
      </c>
      <c r="B3304" s="18">
        <v>16528525</v>
      </c>
      <c r="C3304" s="18">
        <v>16528525</v>
      </c>
      <c r="D3304" s="19">
        <v>-2.6565149743079202</v>
      </c>
      <c r="E3304" s="45">
        <v>7.7095989254885903E-7</v>
      </c>
      <c r="F3304" s="18">
        <v>16528474</v>
      </c>
      <c r="G3304" s="18">
        <v>16529352</v>
      </c>
      <c r="H3304" s="15" t="s">
        <v>4673</v>
      </c>
      <c r="I3304" s="15" t="s">
        <v>2272</v>
      </c>
      <c r="J3304" s="18">
        <v>16528500</v>
      </c>
      <c r="K3304" s="18">
        <v>16528550</v>
      </c>
      <c r="L3304" s="15"/>
      <c r="M3304" s="15"/>
      <c r="N3304" s="15"/>
      <c r="O3304" s="15"/>
      <c r="P3304" s="15"/>
      <c r="Q3304" s="15"/>
      <c r="R3304" s="15"/>
      <c r="S3304" s="15"/>
      <c r="T3304" s="15"/>
      <c r="U3304" s="15"/>
      <c r="V3304" s="15"/>
      <c r="W3304" s="15"/>
    </row>
    <row r="3305" spans="1:23" ht="14.25" x14ac:dyDescent="0.2">
      <c r="A3305" s="15">
        <v>1</v>
      </c>
      <c r="B3305" s="18">
        <v>12956636</v>
      </c>
      <c r="C3305" s="18">
        <v>12956636</v>
      </c>
      <c r="D3305" s="19">
        <v>-2.6650747330765698</v>
      </c>
      <c r="E3305" s="45">
        <v>7.2068347392780202E-4</v>
      </c>
      <c r="F3305" s="18">
        <v>12956119</v>
      </c>
      <c r="G3305" s="18">
        <v>12956705</v>
      </c>
      <c r="H3305" s="15" t="s">
        <v>3215</v>
      </c>
      <c r="I3305" s="15" t="s">
        <v>2270</v>
      </c>
      <c r="J3305" s="18">
        <v>12956611</v>
      </c>
      <c r="K3305" s="18">
        <v>12956661</v>
      </c>
      <c r="L3305" s="15" t="s">
        <v>12062</v>
      </c>
      <c r="M3305" s="15">
        <v>5</v>
      </c>
      <c r="N3305" s="15">
        <v>-1</v>
      </c>
      <c r="O3305" s="15">
        <v>1</v>
      </c>
      <c r="P3305" s="15">
        <v>21</v>
      </c>
      <c r="Q3305" s="15">
        <v>8</v>
      </c>
      <c r="R3305" s="15">
        <v>28</v>
      </c>
      <c r="S3305" s="15" t="s">
        <v>12063</v>
      </c>
      <c r="T3305" s="15" t="s">
        <v>12064</v>
      </c>
      <c r="U3305" s="15" t="s">
        <v>12065</v>
      </c>
      <c r="V3305" s="15" t="s">
        <v>11844</v>
      </c>
      <c r="W3305" s="15">
        <v>1</v>
      </c>
    </row>
    <row r="3306" spans="1:23" ht="14.25" x14ac:dyDescent="0.2">
      <c r="A3306" s="15">
        <v>1</v>
      </c>
      <c r="B3306" s="18">
        <v>25749150</v>
      </c>
      <c r="C3306" s="18">
        <v>25749150</v>
      </c>
      <c r="D3306" s="19">
        <v>-2.66551829960633</v>
      </c>
      <c r="E3306" s="45">
        <v>2.5894137471764601E-3</v>
      </c>
      <c r="F3306" s="18">
        <v>25749070</v>
      </c>
      <c r="G3306" s="18">
        <v>25749646</v>
      </c>
      <c r="H3306" s="15" t="s">
        <v>3489</v>
      </c>
      <c r="I3306" s="15" t="s">
        <v>2272</v>
      </c>
      <c r="J3306" s="18">
        <v>25749125</v>
      </c>
      <c r="K3306" s="18">
        <v>25749175</v>
      </c>
      <c r="L3306" s="15"/>
      <c r="M3306" s="15"/>
      <c r="N3306" s="15"/>
      <c r="O3306" s="15"/>
      <c r="P3306" s="15"/>
      <c r="Q3306" s="15"/>
      <c r="R3306" s="15"/>
      <c r="S3306" s="15"/>
      <c r="T3306" s="15"/>
      <c r="U3306" s="15"/>
      <c r="V3306" s="15"/>
      <c r="W3306" s="15"/>
    </row>
    <row r="3307" spans="1:23" ht="14.25" x14ac:dyDescent="0.2">
      <c r="A3307" s="15">
        <v>3</v>
      </c>
      <c r="B3307" s="18">
        <v>16528755</v>
      </c>
      <c r="C3307" s="18">
        <v>16528755</v>
      </c>
      <c r="D3307" s="19">
        <v>-2.66673251186308</v>
      </c>
      <c r="E3307" s="45">
        <v>3.4214952905986E-3</v>
      </c>
      <c r="F3307" s="18">
        <v>16528474</v>
      </c>
      <c r="G3307" s="18">
        <v>16529352</v>
      </c>
      <c r="H3307" s="15" t="s">
        <v>4673</v>
      </c>
      <c r="I3307" s="15" t="s">
        <v>2272</v>
      </c>
      <c r="J3307" s="18">
        <v>16528730</v>
      </c>
      <c r="K3307" s="18">
        <v>16528780</v>
      </c>
      <c r="L3307" s="15"/>
      <c r="M3307" s="15"/>
      <c r="N3307" s="15"/>
      <c r="O3307" s="15"/>
      <c r="P3307" s="15"/>
      <c r="Q3307" s="15"/>
      <c r="R3307" s="15"/>
      <c r="S3307" s="15"/>
      <c r="T3307" s="15"/>
      <c r="U3307" s="15"/>
      <c r="V3307" s="15"/>
      <c r="W3307" s="15"/>
    </row>
    <row r="3308" spans="1:23" ht="14.25" x14ac:dyDescent="0.2">
      <c r="A3308" s="15">
        <v>3</v>
      </c>
      <c r="B3308" s="18">
        <v>16528654</v>
      </c>
      <c r="C3308" s="18">
        <v>16528654</v>
      </c>
      <c r="D3308" s="19">
        <v>-2.6697764049295101</v>
      </c>
      <c r="E3308" s="45">
        <v>3.4207288489705701E-15</v>
      </c>
      <c r="F3308" s="18">
        <v>16528474</v>
      </c>
      <c r="G3308" s="18">
        <v>16529352</v>
      </c>
      <c r="H3308" s="15" t="s">
        <v>4673</v>
      </c>
      <c r="I3308" s="15" t="s">
        <v>2272</v>
      </c>
      <c r="J3308" s="18">
        <v>16528629</v>
      </c>
      <c r="K3308" s="18">
        <v>16528679</v>
      </c>
      <c r="L3308" s="15" t="s">
        <v>11850</v>
      </c>
      <c r="M3308" s="15">
        <v>5</v>
      </c>
      <c r="N3308" s="15">
        <v>-1</v>
      </c>
      <c r="O3308" s="15">
        <v>1</v>
      </c>
      <c r="P3308" s="15">
        <v>22</v>
      </c>
      <c r="Q3308" s="15">
        <v>23</v>
      </c>
      <c r="R3308" s="15">
        <v>44</v>
      </c>
      <c r="S3308" s="15" t="s">
        <v>11851</v>
      </c>
      <c r="T3308" s="15" t="s">
        <v>11852</v>
      </c>
      <c r="U3308" s="15" t="s">
        <v>11853</v>
      </c>
      <c r="V3308" s="15" t="s">
        <v>11844</v>
      </c>
      <c r="W3308" s="15">
        <v>1</v>
      </c>
    </row>
    <row r="3309" spans="1:23" ht="14.25" x14ac:dyDescent="0.2">
      <c r="A3309" s="15">
        <v>3</v>
      </c>
      <c r="B3309" s="18">
        <v>16528253</v>
      </c>
      <c r="C3309" s="18">
        <v>16528254</v>
      </c>
      <c r="D3309" s="19">
        <v>-2.6710021039379499</v>
      </c>
      <c r="E3309" s="45">
        <v>9.6215396581401406E-13</v>
      </c>
      <c r="F3309" s="18">
        <v>16528108</v>
      </c>
      <c r="G3309" s="18">
        <v>16528374</v>
      </c>
      <c r="H3309" s="15" t="s">
        <v>4673</v>
      </c>
      <c r="I3309" s="15" t="s">
        <v>2272</v>
      </c>
      <c r="J3309" s="18">
        <v>16528229</v>
      </c>
      <c r="K3309" s="18">
        <v>16528279</v>
      </c>
      <c r="L3309" s="15"/>
      <c r="M3309" s="15"/>
      <c r="N3309" s="15"/>
      <c r="O3309" s="15"/>
      <c r="P3309" s="15"/>
      <c r="Q3309" s="15"/>
      <c r="R3309" s="15"/>
      <c r="S3309" s="15"/>
      <c r="T3309" s="15"/>
      <c r="U3309" s="15"/>
      <c r="V3309" s="15"/>
      <c r="W3309" s="15"/>
    </row>
    <row r="3310" spans="1:23" ht="14.25" x14ac:dyDescent="0.2">
      <c r="A3310" s="15">
        <v>4</v>
      </c>
      <c r="B3310" s="18">
        <v>8666795</v>
      </c>
      <c r="C3310" s="18">
        <v>8666795</v>
      </c>
      <c r="D3310" s="19">
        <v>-2.67388369693654</v>
      </c>
      <c r="E3310" s="45">
        <v>1.60037097952966E-4</v>
      </c>
      <c r="F3310" s="18">
        <v>8666334</v>
      </c>
      <c r="G3310" s="18">
        <v>8666886</v>
      </c>
      <c r="H3310" s="15" t="s">
        <v>5170</v>
      </c>
      <c r="I3310" s="15" t="s">
        <v>2270</v>
      </c>
      <c r="J3310" s="18">
        <v>8666770</v>
      </c>
      <c r="K3310" s="18">
        <v>8666820</v>
      </c>
      <c r="L3310" s="15"/>
      <c r="M3310" s="15"/>
      <c r="N3310" s="15"/>
      <c r="O3310" s="15"/>
      <c r="P3310" s="15"/>
      <c r="Q3310" s="15"/>
      <c r="R3310" s="15"/>
      <c r="S3310" s="15"/>
      <c r="T3310" s="15"/>
      <c r="U3310" s="15"/>
      <c r="V3310" s="15"/>
      <c r="W3310" s="15"/>
    </row>
    <row r="3311" spans="1:23" ht="14.25" x14ac:dyDescent="0.2">
      <c r="A3311" s="15">
        <v>3</v>
      </c>
      <c r="B3311" s="18">
        <v>16528652</v>
      </c>
      <c r="C3311" s="18">
        <v>16528652</v>
      </c>
      <c r="D3311" s="19">
        <v>-2.68172698712729</v>
      </c>
      <c r="E3311" s="45">
        <v>2.3336243347380502E-16</v>
      </c>
      <c r="F3311" s="18">
        <v>16528474</v>
      </c>
      <c r="G3311" s="18">
        <v>16529352</v>
      </c>
      <c r="H3311" s="15" t="s">
        <v>4673</v>
      </c>
      <c r="I3311" s="15" t="s">
        <v>2272</v>
      </c>
      <c r="J3311" s="18">
        <v>16528627</v>
      </c>
      <c r="K3311" s="18">
        <v>16528677</v>
      </c>
      <c r="L3311" s="15" t="s">
        <v>11850</v>
      </c>
      <c r="M3311" s="15">
        <v>5</v>
      </c>
      <c r="N3311" s="15">
        <v>-1</v>
      </c>
      <c r="O3311" s="15">
        <v>1</v>
      </c>
      <c r="P3311" s="15">
        <v>22</v>
      </c>
      <c r="Q3311" s="15">
        <v>25</v>
      </c>
      <c r="R3311" s="15">
        <v>46</v>
      </c>
      <c r="S3311" s="15" t="s">
        <v>11851</v>
      </c>
      <c r="T3311" s="15" t="s">
        <v>11852</v>
      </c>
      <c r="U3311" s="15" t="s">
        <v>11853</v>
      </c>
      <c r="V3311" s="15" t="s">
        <v>11844</v>
      </c>
      <c r="W3311" s="15">
        <v>1</v>
      </c>
    </row>
    <row r="3312" spans="1:23" ht="14.25" x14ac:dyDescent="0.2">
      <c r="A3312" s="15">
        <v>2</v>
      </c>
      <c r="B3312" s="18">
        <v>3378049</v>
      </c>
      <c r="C3312" s="18">
        <v>3378049</v>
      </c>
      <c r="D3312" s="19">
        <v>-2.68406945115846</v>
      </c>
      <c r="E3312" s="45">
        <v>1.9575124015627901E-4</v>
      </c>
      <c r="F3312" s="18">
        <v>3377865</v>
      </c>
      <c r="G3312" s="18">
        <v>3378213</v>
      </c>
      <c r="H3312" s="15" t="s">
        <v>989</v>
      </c>
      <c r="I3312" s="15" t="s">
        <v>2272</v>
      </c>
      <c r="J3312" s="18">
        <v>3378024</v>
      </c>
      <c r="K3312" s="18">
        <v>3378074</v>
      </c>
      <c r="L3312" s="15"/>
      <c r="M3312" s="15"/>
      <c r="N3312" s="15"/>
      <c r="O3312" s="15"/>
      <c r="P3312" s="15"/>
      <c r="Q3312" s="15"/>
      <c r="R3312" s="15"/>
      <c r="S3312" s="15"/>
      <c r="T3312" s="15"/>
      <c r="U3312" s="15"/>
      <c r="V3312" s="15"/>
      <c r="W3312" s="15"/>
    </row>
    <row r="3313" spans="1:23" ht="14.25" x14ac:dyDescent="0.2">
      <c r="A3313" s="15">
        <v>4</v>
      </c>
      <c r="B3313" s="18">
        <v>12613537</v>
      </c>
      <c r="C3313" s="18">
        <v>12613542</v>
      </c>
      <c r="D3313" s="19">
        <v>-2.6877002268809602</v>
      </c>
      <c r="E3313" s="45">
        <v>6.2426095568143203E-12</v>
      </c>
      <c r="F3313" s="18">
        <v>12613378</v>
      </c>
      <c r="G3313" s="18">
        <v>12613586</v>
      </c>
      <c r="H3313" s="15" t="s">
        <v>5283</v>
      </c>
      <c r="I3313" s="15" t="s">
        <v>2272</v>
      </c>
      <c r="J3313" s="18">
        <v>12613515</v>
      </c>
      <c r="K3313" s="18">
        <v>12613565</v>
      </c>
      <c r="L3313" s="15"/>
      <c r="M3313" s="15"/>
      <c r="N3313" s="15"/>
      <c r="O3313" s="15"/>
      <c r="P3313" s="15"/>
      <c r="Q3313" s="15"/>
      <c r="R3313" s="15"/>
      <c r="S3313" s="15"/>
      <c r="T3313" s="15"/>
      <c r="U3313" s="15"/>
      <c r="V3313" s="15"/>
      <c r="W3313" s="15"/>
    </row>
    <row r="3314" spans="1:23" ht="14.25" x14ac:dyDescent="0.2">
      <c r="A3314" s="15">
        <v>3</v>
      </c>
      <c r="B3314" s="18">
        <v>16528545</v>
      </c>
      <c r="C3314" s="18">
        <v>16528545</v>
      </c>
      <c r="D3314" s="19">
        <v>-2.6903733888869499</v>
      </c>
      <c r="E3314" s="45">
        <v>7.0222278712476996E-7</v>
      </c>
      <c r="F3314" s="18">
        <v>16528474</v>
      </c>
      <c r="G3314" s="18">
        <v>16529352</v>
      </c>
      <c r="H3314" s="15" t="s">
        <v>4673</v>
      </c>
      <c r="I3314" s="15" t="s">
        <v>2272</v>
      </c>
      <c r="J3314" s="18">
        <v>16528520</v>
      </c>
      <c r="K3314" s="18">
        <v>16528570</v>
      </c>
      <c r="L3314" s="15" t="s">
        <v>11993</v>
      </c>
      <c r="M3314" s="15">
        <v>5</v>
      </c>
      <c r="N3314" s="15">
        <v>-1</v>
      </c>
      <c r="O3314" s="15">
        <v>1</v>
      </c>
      <c r="P3314" s="15">
        <v>21</v>
      </c>
      <c r="Q3314" s="15">
        <v>16</v>
      </c>
      <c r="R3314" s="15">
        <v>36</v>
      </c>
      <c r="S3314" s="15" t="s">
        <v>12021</v>
      </c>
      <c r="T3314" s="15" t="s">
        <v>11995</v>
      </c>
      <c r="U3314" s="15" t="s">
        <v>12022</v>
      </c>
      <c r="V3314" s="15" t="s">
        <v>11858</v>
      </c>
      <c r="W3314" s="15">
        <v>1</v>
      </c>
    </row>
    <row r="3315" spans="1:23" ht="14.25" x14ac:dyDescent="0.2">
      <c r="A3315" s="15">
        <v>3</v>
      </c>
      <c r="B3315" s="18">
        <v>16528328</v>
      </c>
      <c r="C3315" s="18">
        <v>16528332</v>
      </c>
      <c r="D3315" s="19">
        <v>-2.6969920670755498</v>
      </c>
      <c r="E3315" s="45">
        <v>8.2789895374152701E-7</v>
      </c>
      <c r="F3315" s="18">
        <v>16528108</v>
      </c>
      <c r="G3315" s="18">
        <v>16528374</v>
      </c>
      <c r="H3315" s="15" t="s">
        <v>4673</v>
      </c>
      <c r="I3315" s="15" t="s">
        <v>2272</v>
      </c>
      <c r="J3315" s="18">
        <v>16528305</v>
      </c>
      <c r="K3315" s="18">
        <v>16528355</v>
      </c>
      <c r="L3315" s="15"/>
      <c r="M3315" s="15"/>
      <c r="N3315" s="15"/>
      <c r="O3315" s="15"/>
      <c r="P3315" s="15"/>
      <c r="Q3315" s="15"/>
      <c r="R3315" s="15"/>
      <c r="S3315" s="15"/>
      <c r="T3315" s="15"/>
      <c r="U3315" s="15"/>
      <c r="V3315" s="15"/>
      <c r="W3315" s="15"/>
    </row>
    <row r="3316" spans="1:23" ht="14.25" x14ac:dyDescent="0.2">
      <c r="A3316" s="15">
        <v>3</v>
      </c>
      <c r="B3316" s="18">
        <v>16528354</v>
      </c>
      <c r="C3316" s="18">
        <v>16528354</v>
      </c>
      <c r="D3316" s="19">
        <v>-2.69846956181423</v>
      </c>
      <c r="E3316" s="45">
        <v>5.7607766324203804E-4</v>
      </c>
      <c r="F3316" s="18">
        <v>16528108</v>
      </c>
      <c r="G3316" s="18">
        <v>16528374</v>
      </c>
      <c r="H3316" s="15" t="s">
        <v>4673</v>
      </c>
      <c r="I3316" s="15" t="s">
        <v>2272</v>
      </c>
      <c r="J3316" s="18">
        <v>16528329</v>
      </c>
      <c r="K3316" s="18">
        <v>16528379</v>
      </c>
      <c r="L3316" s="15"/>
      <c r="M3316" s="15"/>
      <c r="N3316" s="15"/>
      <c r="O3316" s="15"/>
      <c r="P3316" s="15"/>
      <c r="Q3316" s="15"/>
      <c r="R3316" s="15"/>
      <c r="S3316" s="15"/>
      <c r="T3316" s="15"/>
      <c r="U3316" s="15"/>
      <c r="V3316" s="15"/>
      <c r="W3316" s="15"/>
    </row>
    <row r="3317" spans="1:23" ht="14.25" x14ac:dyDescent="0.2">
      <c r="A3317" s="15">
        <v>3</v>
      </c>
      <c r="B3317" s="18">
        <v>16528526</v>
      </c>
      <c r="C3317" s="18">
        <v>16528526</v>
      </c>
      <c r="D3317" s="19">
        <v>-2.6984937463121699</v>
      </c>
      <c r="E3317" s="45">
        <v>1.38695072664172E-6</v>
      </c>
      <c r="F3317" s="18">
        <v>16528474</v>
      </c>
      <c r="G3317" s="18">
        <v>16529352</v>
      </c>
      <c r="H3317" s="15" t="s">
        <v>4673</v>
      </c>
      <c r="I3317" s="15" t="s">
        <v>2272</v>
      </c>
      <c r="J3317" s="18">
        <v>16528501</v>
      </c>
      <c r="K3317" s="18">
        <v>16528551</v>
      </c>
      <c r="L3317" s="15"/>
      <c r="M3317" s="15"/>
      <c r="N3317" s="15"/>
      <c r="O3317" s="15"/>
      <c r="P3317" s="15"/>
      <c r="Q3317" s="15"/>
      <c r="R3317" s="15"/>
      <c r="S3317" s="15"/>
      <c r="T3317" s="15"/>
      <c r="U3317" s="15"/>
      <c r="V3317" s="15"/>
      <c r="W3317" s="15"/>
    </row>
    <row r="3318" spans="1:23" ht="14.25" x14ac:dyDescent="0.2">
      <c r="A3318" s="15">
        <v>3</v>
      </c>
      <c r="B3318" s="18">
        <v>16528256</v>
      </c>
      <c r="C3318" s="18">
        <v>16528256</v>
      </c>
      <c r="D3318" s="19">
        <v>-2.7018805830111901</v>
      </c>
      <c r="E3318" s="45">
        <v>1.8581404683008E-9</v>
      </c>
      <c r="F3318" s="18">
        <v>16528108</v>
      </c>
      <c r="G3318" s="18">
        <v>16528374</v>
      </c>
      <c r="H3318" s="15" t="s">
        <v>4673</v>
      </c>
      <c r="I3318" s="15" t="s">
        <v>2272</v>
      </c>
      <c r="J3318" s="18">
        <v>16528231</v>
      </c>
      <c r="K3318" s="18">
        <v>16528281</v>
      </c>
      <c r="L3318" s="15"/>
      <c r="M3318" s="15"/>
      <c r="N3318" s="15"/>
      <c r="O3318" s="15"/>
      <c r="P3318" s="15"/>
      <c r="Q3318" s="15"/>
      <c r="R3318" s="15"/>
      <c r="S3318" s="15"/>
      <c r="T3318" s="15"/>
      <c r="U3318" s="15"/>
      <c r="V3318" s="15"/>
      <c r="W3318" s="15"/>
    </row>
    <row r="3319" spans="1:23" ht="14.25" x14ac:dyDescent="0.2">
      <c r="A3319" s="15">
        <v>3</v>
      </c>
      <c r="B3319" s="18">
        <v>16529091</v>
      </c>
      <c r="C3319" s="18">
        <v>16529092</v>
      </c>
      <c r="D3319" s="19">
        <v>-2.7079939207955501</v>
      </c>
      <c r="E3319" s="45">
        <v>2.5935981913962399E-4</v>
      </c>
      <c r="F3319" s="18">
        <v>16528474</v>
      </c>
      <c r="G3319" s="18">
        <v>16529352</v>
      </c>
      <c r="H3319" s="15" t="s">
        <v>4673</v>
      </c>
      <c r="I3319" s="15" t="s">
        <v>2272</v>
      </c>
      <c r="J3319" s="18">
        <v>16529067</v>
      </c>
      <c r="K3319" s="18">
        <v>16529117</v>
      </c>
      <c r="L3319" s="15"/>
      <c r="M3319" s="15"/>
      <c r="N3319" s="15"/>
      <c r="O3319" s="15"/>
      <c r="P3319" s="15"/>
      <c r="Q3319" s="15"/>
      <c r="R3319" s="15"/>
      <c r="S3319" s="15"/>
      <c r="T3319" s="15"/>
      <c r="U3319" s="15"/>
      <c r="V3319" s="15"/>
      <c r="W3319" s="15"/>
    </row>
    <row r="3320" spans="1:23" ht="14.25" x14ac:dyDescent="0.2">
      <c r="A3320" s="15">
        <v>3</v>
      </c>
      <c r="B3320" s="18">
        <v>16528594</v>
      </c>
      <c r="C3320" s="18">
        <v>16528600</v>
      </c>
      <c r="D3320" s="19">
        <v>-2.7107583947962399</v>
      </c>
      <c r="E3320" s="45">
        <v>1.1134498946731299E-12</v>
      </c>
      <c r="F3320" s="18">
        <v>16528474</v>
      </c>
      <c r="G3320" s="18">
        <v>16529352</v>
      </c>
      <c r="H3320" s="15" t="s">
        <v>4673</v>
      </c>
      <c r="I3320" s="15" t="s">
        <v>2272</v>
      </c>
      <c r="J3320" s="18">
        <v>16528572</v>
      </c>
      <c r="K3320" s="18">
        <v>16528622</v>
      </c>
      <c r="L3320" s="15"/>
      <c r="M3320" s="15"/>
      <c r="N3320" s="15"/>
      <c r="O3320" s="15"/>
      <c r="P3320" s="15"/>
      <c r="Q3320" s="15"/>
      <c r="R3320" s="15"/>
      <c r="S3320" s="15"/>
      <c r="T3320" s="15"/>
      <c r="U3320" s="15"/>
      <c r="V3320" s="15"/>
      <c r="W3320" s="15"/>
    </row>
    <row r="3321" spans="1:23" ht="14.25" x14ac:dyDescent="0.2">
      <c r="A3321" s="15">
        <v>1</v>
      </c>
      <c r="B3321" s="18">
        <v>22772836</v>
      </c>
      <c r="C3321" s="18">
        <v>22772836</v>
      </c>
      <c r="D3321" s="19">
        <v>-2.7125173612548399</v>
      </c>
      <c r="E3321" s="45">
        <v>1.56616222758087E-6</v>
      </c>
      <c r="F3321" s="18">
        <v>22772810</v>
      </c>
      <c r="G3321" s="18">
        <v>22773058</v>
      </c>
      <c r="H3321" s="15" t="s">
        <v>3396</v>
      </c>
      <c r="I3321" s="15" t="s">
        <v>2270</v>
      </c>
      <c r="J3321" s="18">
        <v>22772811</v>
      </c>
      <c r="K3321" s="18">
        <v>22772861</v>
      </c>
      <c r="L3321" s="15"/>
      <c r="M3321" s="15"/>
      <c r="N3321" s="15"/>
      <c r="O3321" s="15"/>
      <c r="P3321" s="15"/>
      <c r="Q3321" s="15"/>
      <c r="R3321" s="15"/>
      <c r="S3321" s="15"/>
      <c r="T3321" s="15"/>
      <c r="U3321" s="15"/>
      <c r="V3321" s="15"/>
      <c r="W3321" s="15"/>
    </row>
    <row r="3322" spans="1:23" ht="14.25" x14ac:dyDescent="0.2">
      <c r="A3322" s="15">
        <v>1</v>
      </c>
      <c r="B3322" s="18">
        <v>25749893</v>
      </c>
      <c r="C3322" s="18">
        <v>25749893</v>
      </c>
      <c r="D3322" s="19">
        <v>-2.7189928673465</v>
      </c>
      <c r="E3322" s="45">
        <v>7.5384064471553806E-8</v>
      </c>
      <c r="F3322" s="18">
        <v>25749778</v>
      </c>
      <c r="G3322" s="18">
        <v>25750291</v>
      </c>
      <c r="H3322" s="15" t="s">
        <v>3489</v>
      </c>
      <c r="I3322" s="15" t="s">
        <v>2272</v>
      </c>
      <c r="J3322" s="18">
        <v>25749868</v>
      </c>
      <c r="K3322" s="18">
        <v>25749918</v>
      </c>
      <c r="L3322" s="15"/>
      <c r="M3322" s="15"/>
      <c r="N3322" s="15"/>
      <c r="O3322" s="15"/>
      <c r="P3322" s="15"/>
      <c r="Q3322" s="15"/>
      <c r="R3322" s="15"/>
      <c r="S3322" s="15"/>
      <c r="T3322" s="15"/>
      <c r="U3322" s="15"/>
      <c r="V3322" s="15"/>
      <c r="W3322" s="15"/>
    </row>
    <row r="3323" spans="1:23" ht="14.25" x14ac:dyDescent="0.2">
      <c r="A3323" s="15">
        <v>3</v>
      </c>
      <c r="B3323" s="18">
        <v>16528602</v>
      </c>
      <c r="C3323" s="18">
        <v>16528602</v>
      </c>
      <c r="D3323" s="19">
        <v>-2.7194808487057598</v>
      </c>
      <c r="E3323" s="45">
        <v>5.0831963746967201E-9</v>
      </c>
      <c r="F3323" s="18">
        <v>16528474</v>
      </c>
      <c r="G3323" s="18">
        <v>16529352</v>
      </c>
      <c r="H3323" s="15" t="s">
        <v>4673</v>
      </c>
      <c r="I3323" s="15" t="s">
        <v>2272</v>
      </c>
      <c r="J3323" s="18">
        <v>16528577</v>
      </c>
      <c r="K3323" s="18">
        <v>16528627</v>
      </c>
      <c r="L3323" s="15"/>
      <c r="M3323" s="15"/>
      <c r="N3323" s="15"/>
      <c r="O3323" s="15"/>
      <c r="P3323" s="15"/>
      <c r="Q3323" s="15"/>
      <c r="R3323" s="15"/>
      <c r="S3323" s="15"/>
      <c r="T3323" s="15"/>
      <c r="U3323" s="15"/>
      <c r="V3323" s="15"/>
      <c r="W3323" s="15"/>
    </row>
    <row r="3324" spans="1:23" ht="14.25" x14ac:dyDescent="0.2">
      <c r="A3324" s="15">
        <v>3</v>
      </c>
      <c r="B3324" s="18">
        <v>16528214</v>
      </c>
      <c r="C3324" s="18">
        <v>16528214</v>
      </c>
      <c r="D3324" s="19">
        <v>-2.7246380127788901</v>
      </c>
      <c r="E3324" s="45">
        <v>6.4488897221901404E-13</v>
      </c>
      <c r="F3324" s="18">
        <v>16528108</v>
      </c>
      <c r="G3324" s="18">
        <v>16528374</v>
      </c>
      <c r="H3324" s="15" t="s">
        <v>4673</v>
      </c>
      <c r="I3324" s="15" t="s">
        <v>2272</v>
      </c>
      <c r="J3324" s="18">
        <v>16528189</v>
      </c>
      <c r="K3324" s="18">
        <v>16528239</v>
      </c>
      <c r="L3324" s="15"/>
      <c r="M3324" s="15"/>
      <c r="N3324" s="15"/>
      <c r="O3324" s="15"/>
      <c r="P3324" s="15"/>
      <c r="Q3324" s="15"/>
      <c r="R3324" s="15"/>
      <c r="S3324" s="15"/>
      <c r="T3324" s="15"/>
      <c r="U3324" s="15"/>
      <c r="V3324" s="15"/>
      <c r="W3324" s="15"/>
    </row>
    <row r="3325" spans="1:23" ht="14.25" x14ac:dyDescent="0.2">
      <c r="A3325" s="15">
        <v>1</v>
      </c>
      <c r="B3325" s="18">
        <v>12956907</v>
      </c>
      <c r="C3325" s="18">
        <v>12956912</v>
      </c>
      <c r="D3325" s="19">
        <v>-2.72858786059007</v>
      </c>
      <c r="E3325" s="45">
        <v>3.11567654962809E-7</v>
      </c>
      <c r="F3325" s="18">
        <v>12956847</v>
      </c>
      <c r="G3325" s="18">
        <v>12957090</v>
      </c>
      <c r="H3325" s="15" t="s">
        <v>3215</v>
      </c>
      <c r="I3325" s="15" t="s">
        <v>2270</v>
      </c>
      <c r="J3325" s="18">
        <v>12956885</v>
      </c>
      <c r="K3325" s="18">
        <v>12956935</v>
      </c>
      <c r="L3325" s="15"/>
      <c r="M3325" s="15"/>
      <c r="N3325" s="15"/>
      <c r="O3325" s="15"/>
      <c r="P3325" s="15"/>
      <c r="Q3325" s="15"/>
      <c r="R3325" s="15"/>
      <c r="S3325" s="15"/>
      <c r="T3325" s="15"/>
      <c r="U3325" s="15"/>
      <c r="V3325" s="15"/>
      <c r="W3325" s="15"/>
    </row>
    <row r="3326" spans="1:23" ht="14.25" x14ac:dyDescent="0.2">
      <c r="A3326" s="15">
        <v>3</v>
      </c>
      <c r="B3326" s="18">
        <v>16528634</v>
      </c>
      <c r="C3326" s="18">
        <v>16528634</v>
      </c>
      <c r="D3326" s="19">
        <v>-2.7357568119281699</v>
      </c>
      <c r="E3326" s="45">
        <v>1.39671066800495E-4</v>
      </c>
      <c r="F3326" s="18">
        <v>16528474</v>
      </c>
      <c r="G3326" s="18">
        <v>16529352</v>
      </c>
      <c r="H3326" s="15" t="s">
        <v>4673</v>
      </c>
      <c r="I3326" s="15" t="s">
        <v>2272</v>
      </c>
      <c r="J3326" s="18">
        <v>16528609</v>
      </c>
      <c r="K3326" s="18">
        <v>16528659</v>
      </c>
      <c r="L3326" s="15"/>
      <c r="M3326" s="15"/>
      <c r="N3326" s="15"/>
      <c r="O3326" s="15"/>
      <c r="P3326" s="15"/>
      <c r="Q3326" s="15"/>
      <c r="R3326" s="15"/>
      <c r="S3326" s="15"/>
      <c r="T3326" s="15"/>
      <c r="U3326" s="15"/>
      <c r="V3326" s="15"/>
      <c r="W3326" s="15"/>
    </row>
    <row r="3327" spans="1:23" ht="14.25" x14ac:dyDescent="0.2">
      <c r="A3327" s="15">
        <v>4</v>
      </c>
      <c r="B3327" s="18">
        <v>8666800</v>
      </c>
      <c r="C3327" s="18">
        <v>8666800</v>
      </c>
      <c r="D3327" s="19">
        <v>-2.7383076088827201</v>
      </c>
      <c r="E3327" s="45">
        <v>8.1786312094512207E-3</v>
      </c>
      <c r="F3327" s="18">
        <v>8666334</v>
      </c>
      <c r="G3327" s="18">
        <v>8666886</v>
      </c>
      <c r="H3327" s="15" t="s">
        <v>5170</v>
      </c>
      <c r="I3327" s="15" t="s">
        <v>2270</v>
      </c>
      <c r="J3327" s="18">
        <v>8666775</v>
      </c>
      <c r="K3327" s="18">
        <v>8666825</v>
      </c>
      <c r="L3327" s="15"/>
      <c r="M3327" s="15"/>
      <c r="N3327" s="15"/>
      <c r="O3327" s="15"/>
      <c r="P3327" s="15"/>
      <c r="Q3327" s="15"/>
      <c r="R3327" s="15"/>
      <c r="S3327" s="15"/>
      <c r="T3327" s="15"/>
      <c r="U3327" s="15"/>
      <c r="V3327" s="15"/>
      <c r="W3327" s="15"/>
    </row>
    <row r="3328" spans="1:23" ht="14.25" x14ac:dyDescent="0.2">
      <c r="A3328" s="15">
        <v>1</v>
      </c>
      <c r="B3328" s="18">
        <v>12956581</v>
      </c>
      <c r="C3328" s="18">
        <v>12956588</v>
      </c>
      <c r="D3328" s="19">
        <v>-2.73917569763019</v>
      </c>
      <c r="E3328" s="45">
        <v>1.7862179357731201E-6</v>
      </c>
      <c r="F3328" s="18">
        <v>12956119</v>
      </c>
      <c r="G3328" s="18">
        <v>12956705</v>
      </c>
      <c r="H3328" s="15" t="s">
        <v>3215</v>
      </c>
      <c r="I3328" s="15" t="s">
        <v>2270</v>
      </c>
      <c r="J3328" s="18">
        <v>12956559</v>
      </c>
      <c r="K3328" s="18">
        <v>12956609</v>
      </c>
      <c r="L3328" s="15"/>
      <c r="M3328" s="15"/>
      <c r="N3328" s="15"/>
      <c r="O3328" s="15"/>
      <c r="P3328" s="15"/>
      <c r="Q3328" s="15"/>
      <c r="R3328" s="15"/>
      <c r="S3328" s="15"/>
      <c r="T3328" s="15"/>
      <c r="U3328" s="15"/>
      <c r="V3328" s="15"/>
      <c r="W3328" s="15"/>
    </row>
    <row r="3329" spans="1:23" ht="14.25" x14ac:dyDescent="0.2">
      <c r="A3329" s="15">
        <v>1</v>
      </c>
      <c r="B3329" s="18">
        <v>622058</v>
      </c>
      <c r="C3329" s="18">
        <v>622063</v>
      </c>
      <c r="D3329" s="19">
        <v>-2.7393151825056501</v>
      </c>
      <c r="E3329" s="45">
        <v>2.7715816221272501E-6</v>
      </c>
      <c r="F3329" s="18">
        <v>621453</v>
      </c>
      <c r="G3329" s="18">
        <v>623054</v>
      </c>
      <c r="H3329" s="15" t="s">
        <v>2730</v>
      </c>
      <c r="I3329" s="15" t="s">
        <v>2272</v>
      </c>
      <c r="J3329" s="18">
        <v>622035</v>
      </c>
      <c r="K3329" s="18">
        <v>622085</v>
      </c>
      <c r="L3329" s="15"/>
      <c r="M3329" s="15"/>
      <c r="N3329" s="15"/>
      <c r="O3329" s="15"/>
      <c r="P3329" s="15"/>
      <c r="Q3329" s="15"/>
      <c r="R3329" s="15"/>
      <c r="S3329" s="15"/>
      <c r="T3329" s="15"/>
      <c r="U3329" s="15"/>
      <c r="V3329" s="15"/>
      <c r="W3329" s="15"/>
    </row>
    <row r="3330" spans="1:23" ht="14.25" x14ac:dyDescent="0.2">
      <c r="A3330" s="15">
        <v>3</v>
      </c>
      <c r="B3330" s="18">
        <v>16528506</v>
      </c>
      <c r="C3330" s="18">
        <v>16528506</v>
      </c>
      <c r="D3330" s="19">
        <v>-2.7393441810188599</v>
      </c>
      <c r="E3330" s="45">
        <v>1.21407804868267E-9</v>
      </c>
      <c r="F3330" s="18">
        <v>16528474</v>
      </c>
      <c r="G3330" s="18">
        <v>16529352</v>
      </c>
      <c r="H3330" s="15" t="s">
        <v>4673</v>
      </c>
      <c r="I3330" s="15" t="s">
        <v>2272</v>
      </c>
      <c r="J3330" s="18">
        <v>16528481</v>
      </c>
      <c r="K3330" s="18">
        <v>16528531</v>
      </c>
      <c r="L3330" s="15"/>
      <c r="M3330" s="15"/>
      <c r="N3330" s="15"/>
      <c r="O3330" s="15"/>
      <c r="P3330" s="15"/>
      <c r="Q3330" s="15"/>
      <c r="R3330" s="15"/>
      <c r="S3330" s="15"/>
      <c r="T3330" s="15"/>
      <c r="U3330" s="15"/>
      <c r="V3330" s="15"/>
      <c r="W3330" s="15"/>
    </row>
    <row r="3331" spans="1:23" ht="14.25" x14ac:dyDescent="0.2">
      <c r="A3331" s="15">
        <v>3</v>
      </c>
      <c r="B3331" s="18">
        <v>16528228</v>
      </c>
      <c r="C3331" s="18">
        <v>16528229</v>
      </c>
      <c r="D3331" s="19">
        <v>-2.74112492603067</v>
      </c>
      <c r="E3331" s="45">
        <v>2.5335010637660198E-4</v>
      </c>
      <c r="F3331" s="18">
        <v>16528108</v>
      </c>
      <c r="G3331" s="18">
        <v>16528374</v>
      </c>
      <c r="H3331" s="15" t="s">
        <v>4673</v>
      </c>
      <c r="I3331" s="15" t="s">
        <v>2272</v>
      </c>
      <c r="J3331" s="18">
        <v>16528203</v>
      </c>
      <c r="K3331" s="18">
        <v>16528253</v>
      </c>
      <c r="L3331" s="15"/>
      <c r="M3331" s="15"/>
      <c r="N3331" s="15"/>
      <c r="O3331" s="15"/>
      <c r="P3331" s="15"/>
      <c r="Q3331" s="15"/>
      <c r="R3331" s="15"/>
      <c r="S3331" s="15"/>
      <c r="T3331" s="15"/>
      <c r="U3331" s="15"/>
      <c r="V3331" s="15"/>
      <c r="W3331" s="15"/>
    </row>
    <row r="3332" spans="1:23" ht="14.25" x14ac:dyDescent="0.2">
      <c r="A3332" s="15">
        <v>1</v>
      </c>
      <c r="B3332" s="18">
        <v>12956871</v>
      </c>
      <c r="C3332" s="18">
        <v>12956880</v>
      </c>
      <c r="D3332" s="19">
        <v>-2.7412087454006899</v>
      </c>
      <c r="E3332" s="45">
        <v>2.37210925656042E-8</v>
      </c>
      <c r="F3332" s="18">
        <v>12956847</v>
      </c>
      <c r="G3332" s="18">
        <v>12957090</v>
      </c>
      <c r="H3332" s="15" t="s">
        <v>3215</v>
      </c>
      <c r="I3332" s="15" t="s">
        <v>2270</v>
      </c>
      <c r="J3332" s="18">
        <v>12956851</v>
      </c>
      <c r="K3332" s="18">
        <v>12956901</v>
      </c>
      <c r="L3332" s="15"/>
      <c r="M3332" s="15"/>
      <c r="N3332" s="15"/>
      <c r="O3332" s="15"/>
      <c r="P3332" s="15"/>
      <c r="Q3332" s="15"/>
      <c r="R3332" s="15"/>
      <c r="S3332" s="15"/>
      <c r="T3332" s="15"/>
      <c r="U3332" s="15"/>
      <c r="V3332" s="15"/>
      <c r="W3332" s="15"/>
    </row>
    <row r="3333" spans="1:23" ht="14.25" x14ac:dyDescent="0.2">
      <c r="A3333" s="15">
        <v>3</v>
      </c>
      <c r="B3333" s="18">
        <v>16529094</v>
      </c>
      <c r="C3333" s="18">
        <v>16529094</v>
      </c>
      <c r="D3333" s="19">
        <v>-2.7428315855847698</v>
      </c>
      <c r="E3333" s="45">
        <v>6.81923035143355E-6</v>
      </c>
      <c r="F3333" s="18">
        <v>16528474</v>
      </c>
      <c r="G3333" s="18">
        <v>16529352</v>
      </c>
      <c r="H3333" s="15" t="s">
        <v>4673</v>
      </c>
      <c r="I3333" s="15" t="s">
        <v>2272</v>
      </c>
      <c r="J3333" s="18">
        <v>16529069</v>
      </c>
      <c r="K3333" s="18">
        <v>16529119</v>
      </c>
      <c r="L3333" s="15"/>
      <c r="M3333" s="15"/>
      <c r="N3333" s="15"/>
      <c r="O3333" s="15"/>
      <c r="P3333" s="15"/>
      <c r="Q3333" s="15"/>
      <c r="R3333" s="15"/>
      <c r="S3333" s="15"/>
      <c r="T3333" s="15"/>
      <c r="U3333" s="15"/>
      <c r="V3333" s="15"/>
      <c r="W3333" s="15"/>
    </row>
    <row r="3334" spans="1:23" ht="14.25" x14ac:dyDescent="0.2">
      <c r="A3334" s="15">
        <v>4</v>
      </c>
      <c r="B3334" s="18">
        <v>10276579</v>
      </c>
      <c r="C3334" s="18">
        <v>10276579</v>
      </c>
      <c r="D3334" s="19">
        <v>-2.7487256965771301</v>
      </c>
      <c r="E3334" s="45">
        <v>1.29941409496423E-6</v>
      </c>
      <c r="F3334" s="18">
        <v>10275462</v>
      </c>
      <c r="G3334" s="18">
        <v>10278794</v>
      </c>
      <c r="H3334" s="15" t="s">
        <v>5217</v>
      </c>
      <c r="I3334" s="15" t="s">
        <v>2270</v>
      </c>
      <c r="J3334" s="18">
        <v>10276554</v>
      </c>
      <c r="K3334" s="18">
        <v>10276604</v>
      </c>
      <c r="L3334" s="15"/>
      <c r="M3334" s="15"/>
      <c r="N3334" s="15"/>
      <c r="O3334" s="15"/>
      <c r="P3334" s="15"/>
      <c r="Q3334" s="15"/>
      <c r="R3334" s="15"/>
      <c r="S3334" s="15"/>
      <c r="T3334" s="15"/>
      <c r="U3334" s="15"/>
      <c r="V3334" s="15"/>
      <c r="W3334" s="15"/>
    </row>
    <row r="3335" spans="1:23" ht="14.25" x14ac:dyDescent="0.2">
      <c r="A3335" s="15">
        <v>3</v>
      </c>
      <c r="B3335" s="18">
        <v>16528527</v>
      </c>
      <c r="C3335" s="18">
        <v>16528530</v>
      </c>
      <c r="D3335" s="19">
        <v>-2.7495877176960599</v>
      </c>
      <c r="E3335" s="45">
        <v>6.5360764155192196E-7</v>
      </c>
      <c r="F3335" s="18">
        <v>16528474</v>
      </c>
      <c r="G3335" s="18">
        <v>16529352</v>
      </c>
      <c r="H3335" s="15" t="s">
        <v>4673</v>
      </c>
      <c r="I3335" s="15" t="s">
        <v>2272</v>
      </c>
      <c r="J3335" s="18">
        <v>16528503</v>
      </c>
      <c r="K3335" s="18">
        <v>16528553</v>
      </c>
      <c r="L3335" s="15"/>
      <c r="M3335" s="15"/>
      <c r="N3335" s="15"/>
      <c r="O3335" s="15"/>
      <c r="P3335" s="15"/>
      <c r="Q3335" s="15"/>
      <c r="R3335" s="15"/>
      <c r="S3335" s="15"/>
      <c r="T3335" s="15"/>
      <c r="U3335" s="15"/>
      <c r="V3335" s="15"/>
      <c r="W3335" s="15"/>
    </row>
    <row r="3336" spans="1:23" ht="14.25" x14ac:dyDescent="0.2">
      <c r="A3336" s="15">
        <v>4</v>
      </c>
      <c r="B3336" s="18">
        <v>8666822</v>
      </c>
      <c r="C3336" s="18">
        <v>8666822</v>
      </c>
      <c r="D3336" s="19">
        <v>-2.75644180466091</v>
      </c>
      <c r="E3336" s="45">
        <v>3.95003751133606E-6</v>
      </c>
      <c r="F3336" s="18">
        <v>8666334</v>
      </c>
      <c r="G3336" s="18">
        <v>8666886</v>
      </c>
      <c r="H3336" s="15" t="s">
        <v>5170</v>
      </c>
      <c r="I3336" s="15" t="s">
        <v>2270</v>
      </c>
      <c r="J3336" s="18">
        <v>8666797</v>
      </c>
      <c r="K3336" s="18">
        <v>8666847</v>
      </c>
      <c r="L3336" s="15"/>
      <c r="M3336" s="15"/>
      <c r="N3336" s="15"/>
      <c r="O3336" s="15"/>
      <c r="P3336" s="15"/>
      <c r="Q3336" s="15"/>
      <c r="R3336" s="15"/>
      <c r="S3336" s="15"/>
      <c r="T3336" s="15"/>
      <c r="U3336" s="15"/>
      <c r="V3336" s="15"/>
      <c r="W3336" s="15"/>
    </row>
    <row r="3337" spans="1:23" ht="14.25" x14ac:dyDescent="0.2">
      <c r="A3337" s="15">
        <v>1</v>
      </c>
      <c r="B3337" s="18">
        <v>8253456</v>
      </c>
      <c r="C3337" s="18">
        <v>8253456</v>
      </c>
      <c r="D3337" s="19">
        <v>-2.7702866541329101</v>
      </c>
      <c r="E3337" s="45">
        <v>5.1066733872611302E-3</v>
      </c>
      <c r="F3337" s="18">
        <v>8253454</v>
      </c>
      <c r="G3337" s="18">
        <v>8253548</v>
      </c>
      <c r="H3337" s="15" t="s">
        <v>3088</v>
      </c>
      <c r="I3337" s="15" t="s">
        <v>2270</v>
      </c>
      <c r="J3337" s="18">
        <v>8253431</v>
      </c>
      <c r="K3337" s="18">
        <v>8253481</v>
      </c>
      <c r="L3337" s="15"/>
      <c r="M3337" s="15"/>
      <c r="N3337" s="15"/>
      <c r="O3337" s="15"/>
      <c r="P3337" s="15"/>
      <c r="Q3337" s="15"/>
      <c r="R3337" s="15"/>
      <c r="S3337" s="15"/>
      <c r="T3337" s="15"/>
      <c r="U3337" s="15"/>
      <c r="V3337" s="15"/>
      <c r="W3337" s="15"/>
    </row>
    <row r="3338" spans="1:23" ht="14.25" x14ac:dyDescent="0.2">
      <c r="A3338" s="15">
        <v>4</v>
      </c>
      <c r="B3338" s="18">
        <v>12530095</v>
      </c>
      <c r="C3338" s="18">
        <v>12530099</v>
      </c>
      <c r="D3338" s="19">
        <v>-2.7754088135967598</v>
      </c>
      <c r="E3338" s="45">
        <v>4.2426153128940604E-3</v>
      </c>
      <c r="F3338" s="18">
        <v>12529861</v>
      </c>
      <c r="G3338" s="18">
        <v>12530356</v>
      </c>
      <c r="H3338" s="15" t="s">
        <v>5281</v>
      </c>
      <c r="I3338" s="15" t="s">
        <v>2270</v>
      </c>
      <c r="J3338" s="18">
        <v>12530072</v>
      </c>
      <c r="K3338" s="18">
        <v>12530122</v>
      </c>
      <c r="L3338" s="15"/>
      <c r="M3338" s="15"/>
      <c r="N3338" s="15"/>
      <c r="O3338" s="15"/>
      <c r="P3338" s="15"/>
      <c r="Q3338" s="15"/>
      <c r="R3338" s="15"/>
      <c r="S3338" s="15"/>
      <c r="T3338" s="15"/>
      <c r="U3338" s="15"/>
      <c r="V3338" s="15"/>
      <c r="W3338" s="15"/>
    </row>
    <row r="3339" spans="1:23" ht="14.25" x14ac:dyDescent="0.2">
      <c r="A3339" s="15">
        <v>3</v>
      </c>
      <c r="B3339" s="18">
        <v>16528589</v>
      </c>
      <c r="C3339" s="18">
        <v>16528590</v>
      </c>
      <c r="D3339" s="19">
        <v>-2.77675839635799</v>
      </c>
      <c r="E3339" s="45">
        <v>2.4584141394991597E-10</v>
      </c>
      <c r="F3339" s="18">
        <v>16528474</v>
      </c>
      <c r="G3339" s="18">
        <v>16529352</v>
      </c>
      <c r="H3339" s="15" t="s">
        <v>4673</v>
      </c>
      <c r="I3339" s="15" t="s">
        <v>2272</v>
      </c>
      <c r="J3339" s="18">
        <v>16528565</v>
      </c>
      <c r="K3339" s="18">
        <v>16528615</v>
      </c>
      <c r="L3339" s="15"/>
      <c r="M3339" s="15"/>
      <c r="N3339" s="15"/>
      <c r="O3339" s="15"/>
      <c r="P3339" s="15"/>
      <c r="Q3339" s="15"/>
      <c r="R3339" s="15"/>
      <c r="S3339" s="15"/>
      <c r="T3339" s="15"/>
      <c r="U3339" s="15"/>
      <c r="V3339" s="15"/>
      <c r="W3339" s="15"/>
    </row>
    <row r="3340" spans="1:23" ht="14.25" x14ac:dyDescent="0.2">
      <c r="A3340" s="15">
        <v>3</v>
      </c>
      <c r="B3340" s="18">
        <v>16528269</v>
      </c>
      <c r="C3340" s="18">
        <v>16528270</v>
      </c>
      <c r="D3340" s="19">
        <v>-2.77989648547954</v>
      </c>
      <c r="E3340" s="45">
        <v>8.8808165338382506E-5</v>
      </c>
      <c r="F3340" s="18">
        <v>16528108</v>
      </c>
      <c r="G3340" s="18">
        <v>16528374</v>
      </c>
      <c r="H3340" s="15" t="s">
        <v>4673</v>
      </c>
      <c r="I3340" s="15" t="s">
        <v>2272</v>
      </c>
      <c r="J3340" s="18">
        <v>16528245</v>
      </c>
      <c r="K3340" s="18">
        <v>16528295</v>
      </c>
      <c r="L3340" s="15"/>
      <c r="M3340" s="15"/>
      <c r="N3340" s="15"/>
      <c r="O3340" s="15"/>
      <c r="P3340" s="15"/>
      <c r="Q3340" s="15"/>
      <c r="R3340" s="15"/>
      <c r="S3340" s="15"/>
      <c r="T3340" s="15"/>
      <c r="U3340" s="15"/>
      <c r="V3340" s="15"/>
      <c r="W3340" s="15"/>
    </row>
    <row r="3341" spans="1:23" ht="14.25" x14ac:dyDescent="0.2">
      <c r="A3341" s="15">
        <v>3</v>
      </c>
      <c r="B3341" s="18">
        <v>16912592</v>
      </c>
      <c r="C3341" s="18">
        <v>16912592</v>
      </c>
      <c r="D3341" s="19">
        <v>-2.7875378678173401</v>
      </c>
      <c r="E3341" s="45">
        <v>4.87145755119305E-4</v>
      </c>
      <c r="F3341" s="18">
        <v>16912285</v>
      </c>
      <c r="G3341" s="18">
        <v>16912606</v>
      </c>
      <c r="H3341" s="15" t="s">
        <v>4677</v>
      </c>
      <c r="I3341" s="15" t="s">
        <v>2270</v>
      </c>
      <c r="J3341" s="18">
        <v>16912567</v>
      </c>
      <c r="K3341" s="18">
        <v>16912617</v>
      </c>
      <c r="L3341" s="15"/>
      <c r="M3341" s="15"/>
      <c r="N3341" s="15"/>
      <c r="O3341" s="15"/>
      <c r="P3341" s="15"/>
      <c r="Q3341" s="15"/>
      <c r="R3341" s="15"/>
      <c r="S3341" s="15"/>
      <c r="T3341" s="15"/>
      <c r="U3341" s="15"/>
      <c r="V3341" s="15"/>
      <c r="W3341" s="15"/>
    </row>
    <row r="3342" spans="1:23" ht="14.25" x14ac:dyDescent="0.2">
      <c r="A3342" s="15">
        <v>3</v>
      </c>
      <c r="B3342" s="18">
        <v>16528554</v>
      </c>
      <c r="C3342" s="18">
        <v>16528558</v>
      </c>
      <c r="D3342" s="19">
        <v>-2.7911075921880601</v>
      </c>
      <c r="E3342" s="45">
        <v>2.7634696884282101E-11</v>
      </c>
      <c r="F3342" s="18">
        <v>16528474</v>
      </c>
      <c r="G3342" s="18">
        <v>16529352</v>
      </c>
      <c r="H3342" s="15" t="s">
        <v>4673</v>
      </c>
      <c r="I3342" s="15" t="s">
        <v>2272</v>
      </c>
      <c r="J3342" s="18">
        <v>16528531</v>
      </c>
      <c r="K3342" s="18">
        <v>16528581</v>
      </c>
      <c r="L3342" s="15" t="s">
        <v>11993</v>
      </c>
      <c r="M3342" s="15">
        <v>5</v>
      </c>
      <c r="N3342" s="15">
        <v>-1</v>
      </c>
      <c r="O3342" s="15">
        <v>1</v>
      </c>
      <c r="P3342" s="15">
        <v>21</v>
      </c>
      <c r="Q3342" s="15">
        <v>5</v>
      </c>
      <c r="R3342" s="15">
        <v>25</v>
      </c>
      <c r="S3342" s="15" t="s">
        <v>12021</v>
      </c>
      <c r="T3342" s="15" t="s">
        <v>11995</v>
      </c>
      <c r="U3342" s="15" t="s">
        <v>12022</v>
      </c>
      <c r="V3342" s="15" t="s">
        <v>11858</v>
      </c>
      <c r="W3342" s="15">
        <v>1</v>
      </c>
    </row>
    <row r="3343" spans="1:23" ht="14.25" x14ac:dyDescent="0.2">
      <c r="A3343" s="15">
        <v>3</v>
      </c>
      <c r="B3343" s="18">
        <v>19074139</v>
      </c>
      <c r="C3343" s="18">
        <v>19074139</v>
      </c>
      <c r="D3343" s="19">
        <v>-2.79561235836066</v>
      </c>
      <c r="E3343" s="45">
        <v>4.2605133593397599E-4</v>
      </c>
      <c r="F3343" s="18">
        <v>19074036</v>
      </c>
      <c r="G3343" s="18">
        <v>19074194</v>
      </c>
      <c r="H3343" s="15" t="s">
        <v>4734</v>
      </c>
      <c r="I3343" s="15" t="s">
        <v>2270</v>
      </c>
      <c r="J3343" s="18">
        <v>19074114</v>
      </c>
      <c r="K3343" s="18">
        <v>19074164</v>
      </c>
      <c r="L3343" s="15"/>
      <c r="M3343" s="15"/>
      <c r="N3343" s="15"/>
      <c r="O3343" s="15"/>
      <c r="P3343" s="15"/>
      <c r="Q3343" s="15"/>
      <c r="R3343" s="15"/>
      <c r="S3343" s="15"/>
      <c r="T3343" s="15"/>
      <c r="U3343" s="15"/>
      <c r="V3343" s="15"/>
      <c r="W3343" s="15"/>
    </row>
    <row r="3344" spans="1:23" ht="14.25" x14ac:dyDescent="0.2">
      <c r="A3344" s="15">
        <v>1</v>
      </c>
      <c r="B3344" s="18">
        <v>12956696</v>
      </c>
      <c r="C3344" s="18">
        <v>12956699</v>
      </c>
      <c r="D3344" s="19">
        <v>-2.7976721336959001</v>
      </c>
      <c r="E3344" s="45">
        <v>1.0467239339908799E-5</v>
      </c>
      <c r="F3344" s="18">
        <v>12956119</v>
      </c>
      <c r="G3344" s="18">
        <v>12956705</v>
      </c>
      <c r="H3344" s="15" t="s">
        <v>3215</v>
      </c>
      <c r="I3344" s="15" t="s">
        <v>2270</v>
      </c>
      <c r="J3344" s="18">
        <v>12956673</v>
      </c>
      <c r="K3344" s="18">
        <v>12956723</v>
      </c>
      <c r="L3344" s="15"/>
      <c r="M3344" s="15"/>
      <c r="N3344" s="15"/>
      <c r="O3344" s="15"/>
      <c r="P3344" s="15"/>
      <c r="Q3344" s="15"/>
      <c r="R3344" s="15"/>
      <c r="S3344" s="15"/>
      <c r="T3344" s="15"/>
      <c r="U3344" s="15"/>
      <c r="V3344" s="15"/>
      <c r="W3344" s="15"/>
    </row>
    <row r="3345" spans="1:23" ht="14.25" x14ac:dyDescent="0.2">
      <c r="A3345" s="15">
        <v>4</v>
      </c>
      <c r="B3345" s="18">
        <v>12530123</v>
      </c>
      <c r="C3345" s="18">
        <v>12530123</v>
      </c>
      <c r="D3345" s="19">
        <v>-2.8030952805427201</v>
      </c>
      <c r="E3345" s="45">
        <v>1.41824504214449E-3</v>
      </c>
      <c r="F3345" s="18">
        <v>12529861</v>
      </c>
      <c r="G3345" s="18">
        <v>12530356</v>
      </c>
      <c r="H3345" s="15" t="s">
        <v>5281</v>
      </c>
      <c r="I3345" s="15" t="s">
        <v>2270</v>
      </c>
      <c r="J3345" s="18">
        <v>12530098</v>
      </c>
      <c r="K3345" s="18">
        <v>12530148</v>
      </c>
      <c r="L3345" s="15"/>
      <c r="M3345" s="15"/>
      <c r="N3345" s="15"/>
      <c r="O3345" s="15"/>
      <c r="P3345" s="15"/>
      <c r="Q3345" s="15"/>
      <c r="R3345" s="15"/>
      <c r="S3345" s="15"/>
      <c r="T3345" s="15"/>
      <c r="U3345" s="15"/>
      <c r="V3345" s="15"/>
      <c r="W3345" s="15"/>
    </row>
    <row r="3346" spans="1:23" ht="14.25" x14ac:dyDescent="0.2">
      <c r="A3346" s="15">
        <v>3</v>
      </c>
      <c r="B3346" s="18">
        <v>16529094</v>
      </c>
      <c r="C3346" s="18">
        <v>16529097</v>
      </c>
      <c r="D3346" s="19">
        <v>-2.80340505970163</v>
      </c>
      <c r="E3346" s="45">
        <v>6.0984284221598697E-6</v>
      </c>
      <c r="F3346" s="18">
        <v>16528474</v>
      </c>
      <c r="G3346" s="18">
        <v>16529352</v>
      </c>
      <c r="H3346" s="15" t="s">
        <v>4673</v>
      </c>
      <c r="I3346" s="15" t="s">
        <v>2272</v>
      </c>
      <c r="J3346" s="18">
        <v>16529071</v>
      </c>
      <c r="K3346" s="18">
        <v>16529121</v>
      </c>
      <c r="L3346" s="15"/>
      <c r="M3346" s="15"/>
      <c r="N3346" s="15"/>
      <c r="O3346" s="15"/>
      <c r="P3346" s="15"/>
      <c r="Q3346" s="15"/>
      <c r="R3346" s="15"/>
      <c r="S3346" s="15"/>
      <c r="T3346" s="15"/>
      <c r="U3346" s="15"/>
      <c r="V3346" s="15"/>
      <c r="W3346" s="15"/>
    </row>
    <row r="3347" spans="1:23" ht="14.25" x14ac:dyDescent="0.2">
      <c r="A3347" s="15">
        <v>3</v>
      </c>
      <c r="B3347" s="18">
        <v>16528567</v>
      </c>
      <c r="C3347" s="18">
        <v>16528569</v>
      </c>
      <c r="D3347" s="19">
        <v>-2.8043547494292298</v>
      </c>
      <c r="E3347" s="45">
        <v>1.58823270006385E-11</v>
      </c>
      <c r="F3347" s="18">
        <v>16528474</v>
      </c>
      <c r="G3347" s="18">
        <v>16529352</v>
      </c>
      <c r="H3347" s="15" t="s">
        <v>4673</v>
      </c>
      <c r="I3347" s="15" t="s">
        <v>2272</v>
      </c>
      <c r="J3347" s="18">
        <v>16528543</v>
      </c>
      <c r="K3347" s="18">
        <v>16528593</v>
      </c>
      <c r="L3347" s="15"/>
      <c r="M3347" s="15"/>
      <c r="N3347" s="15"/>
      <c r="O3347" s="15"/>
      <c r="P3347" s="15"/>
      <c r="Q3347" s="15"/>
      <c r="R3347" s="15"/>
      <c r="S3347" s="15"/>
      <c r="T3347" s="15"/>
      <c r="U3347" s="15"/>
      <c r="V3347" s="15"/>
      <c r="W3347" s="15"/>
    </row>
    <row r="3348" spans="1:23" ht="14.25" x14ac:dyDescent="0.2">
      <c r="A3348" s="15">
        <v>3</v>
      </c>
      <c r="B3348" s="18">
        <v>16528749</v>
      </c>
      <c r="C3348" s="18">
        <v>16528749</v>
      </c>
      <c r="D3348" s="19">
        <v>-2.8063658765149402</v>
      </c>
      <c r="E3348" s="45">
        <v>4.282674982805E-4</v>
      </c>
      <c r="F3348" s="18">
        <v>16528474</v>
      </c>
      <c r="G3348" s="18">
        <v>16529352</v>
      </c>
      <c r="H3348" s="15" t="s">
        <v>4673</v>
      </c>
      <c r="I3348" s="15" t="s">
        <v>2272</v>
      </c>
      <c r="J3348" s="18">
        <v>16528724</v>
      </c>
      <c r="K3348" s="18">
        <v>16528774</v>
      </c>
      <c r="L3348" s="15"/>
      <c r="M3348" s="15"/>
      <c r="N3348" s="15"/>
      <c r="O3348" s="15"/>
      <c r="P3348" s="15"/>
      <c r="Q3348" s="15"/>
      <c r="R3348" s="15"/>
      <c r="S3348" s="15"/>
      <c r="T3348" s="15"/>
      <c r="U3348" s="15"/>
      <c r="V3348" s="15"/>
      <c r="W3348" s="15"/>
    </row>
    <row r="3349" spans="1:23" ht="14.25" x14ac:dyDescent="0.2">
      <c r="A3349" s="15">
        <v>1</v>
      </c>
      <c r="B3349" s="18">
        <v>19455173</v>
      </c>
      <c r="C3349" s="18">
        <v>19455173</v>
      </c>
      <c r="D3349" s="19">
        <v>-2.8074243720570502</v>
      </c>
      <c r="E3349" s="45">
        <v>7.48293176692997E-3</v>
      </c>
      <c r="F3349" s="18">
        <v>19455126</v>
      </c>
      <c r="G3349" s="18">
        <v>19455252</v>
      </c>
      <c r="H3349" s="15" t="s">
        <v>3291</v>
      </c>
      <c r="I3349" s="15" t="s">
        <v>2272</v>
      </c>
      <c r="J3349" s="18">
        <v>19455148</v>
      </c>
      <c r="K3349" s="18">
        <v>19455198</v>
      </c>
      <c r="L3349" s="15"/>
      <c r="M3349" s="15"/>
      <c r="N3349" s="15"/>
      <c r="O3349" s="15"/>
      <c r="P3349" s="15"/>
      <c r="Q3349" s="15"/>
      <c r="R3349" s="15"/>
      <c r="S3349" s="15"/>
      <c r="T3349" s="15"/>
      <c r="U3349" s="15"/>
      <c r="V3349" s="15"/>
      <c r="W3349" s="15"/>
    </row>
    <row r="3350" spans="1:23" ht="14.25" x14ac:dyDescent="0.2">
      <c r="A3350" s="15">
        <v>3</v>
      </c>
      <c r="B3350" s="18">
        <v>16528586</v>
      </c>
      <c r="C3350" s="18">
        <v>16528586</v>
      </c>
      <c r="D3350" s="19">
        <v>-2.80769604194202</v>
      </c>
      <c r="E3350" s="45">
        <v>4.5658088320545099E-8</v>
      </c>
      <c r="F3350" s="18">
        <v>16528474</v>
      </c>
      <c r="G3350" s="18">
        <v>16529352</v>
      </c>
      <c r="H3350" s="15" t="s">
        <v>4673</v>
      </c>
      <c r="I3350" s="15" t="s">
        <v>2272</v>
      </c>
      <c r="J3350" s="18">
        <v>16528561</v>
      </c>
      <c r="K3350" s="18">
        <v>16528611</v>
      </c>
      <c r="L3350" s="15"/>
      <c r="M3350" s="15"/>
      <c r="N3350" s="15"/>
      <c r="O3350" s="15"/>
      <c r="P3350" s="15"/>
      <c r="Q3350" s="15"/>
      <c r="R3350" s="15"/>
      <c r="S3350" s="15"/>
      <c r="T3350" s="15"/>
      <c r="U3350" s="15"/>
      <c r="V3350" s="15"/>
      <c r="W3350" s="15"/>
    </row>
    <row r="3351" spans="1:23" ht="14.25" x14ac:dyDescent="0.2">
      <c r="A3351" s="15">
        <v>3</v>
      </c>
      <c r="B3351" s="18">
        <v>16528559</v>
      </c>
      <c r="C3351" s="18">
        <v>16528559</v>
      </c>
      <c r="D3351" s="19">
        <v>-2.8110758196380301</v>
      </c>
      <c r="E3351" s="45">
        <v>6.3771084366984403E-7</v>
      </c>
      <c r="F3351" s="18">
        <v>16528474</v>
      </c>
      <c r="G3351" s="18">
        <v>16529352</v>
      </c>
      <c r="H3351" s="15" t="s">
        <v>4673</v>
      </c>
      <c r="I3351" s="15" t="s">
        <v>2272</v>
      </c>
      <c r="J3351" s="18">
        <v>16528534</v>
      </c>
      <c r="K3351" s="18">
        <v>16528584</v>
      </c>
      <c r="L3351" s="15" t="s">
        <v>11993</v>
      </c>
      <c r="M3351" s="15">
        <v>5</v>
      </c>
      <c r="N3351" s="15">
        <v>-1</v>
      </c>
      <c r="O3351" s="15">
        <v>1</v>
      </c>
      <c r="P3351" s="15">
        <v>21</v>
      </c>
      <c r="Q3351" s="15">
        <v>2</v>
      </c>
      <c r="R3351" s="15">
        <v>22</v>
      </c>
      <c r="S3351" s="15" t="s">
        <v>12021</v>
      </c>
      <c r="T3351" s="15" t="s">
        <v>11995</v>
      </c>
      <c r="U3351" s="15" t="s">
        <v>12022</v>
      </c>
      <c r="V3351" s="15" t="s">
        <v>11858</v>
      </c>
      <c r="W3351" s="15">
        <v>1</v>
      </c>
    </row>
    <row r="3352" spans="1:23" ht="14.25" x14ac:dyDescent="0.2">
      <c r="A3352" s="15">
        <v>3</v>
      </c>
      <c r="B3352" s="18">
        <v>16528365</v>
      </c>
      <c r="C3352" s="18">
        <v>16528367</v>
      </c>
      <c r="D3352" s="19">
        <v>-2.81465594953989</v>
      </c>
      <c r="E3352" s="45">
        <v>2.11979778949044E-7</v>
      </c>
      <c r="F3352" s="18">
        <v>16528108</v>
      </c>
      <c r="G3352" s="18">
        <v>16528374</v>
      </c>
      <c r="H3352" s="15" t="s">
        <v>4673</v>
      </c>
      <c r="I3352" s="15" t="s">
        <v>2272</v>
      </c>
      <c r="J3352" s="18">
        <v>16528341</v>
      </c>
      <c r="K3352" s="18">
        <v>16528391</v>
      </c>
      <c r="L3352" s="15"/>
      <c r="M3352" s="15"/>
      <c r="N3352" s="15"/>
      <c r="O3352" s="15"/>
      <c r="P3352" s="15"/>
      <c r="Q3352" s="15"/>
      <c r="R3352" s="15"/>
      <c r="S3352" s="15"/>
      <c r="T3352" s="15"/>
      <c r="U3352" s="15"/>
      <c r="V3352" s="15"/>
      <c r="W3352" s="15"/>
    </row>
    <row r="3353" spans="1:23" ht="14.25" x14ac:dyDescent="0.2">
      <c r="A3353" s="15">
        <v>1</v>
      </c>
      <c r="B3353" s="18">
        <v>12956643</v>
      </c>
      <c r="C3353" s="18">
        <v>12956643</v>
      </c>
      <c r="D3353" s="19">
        <v>-2.8185303777555699</v>
      </c>
      <c r="E3353" s="45">
        <v>1.97506741720585E-5</v>
      </c>
      <c r="F3353" s="18">
        <v>12956119</v>
      </c>
      <c r="G3353" s="18">
        <v>12956705</v>
      </c>
      <c r="H3353" s="15" t="s">
        <v>3215</v>
      </c>
      <c r="I3353" s="15" t="s">
        <v>2270</v>
      </c>
      <c r="J3353" s="18">
        <v>12956618</v>
      </c>
      <c r="K3353" s="18">
        <v>12956668</v>
      </c>
      <c r="L3353" s="15" t="s">
        <v>12062</v>
      </c>
      <c r="M3353" s="15">
        <v>5</v>
      </c>
      <c r="N3353" s="15">
        <v>-1</v>
      </c>
      <c r="O3353" s="15">
        <v>1</v>
      </c>
      <c r="P3353" s="15">
        <v>21</v>
      </c>
      <c r="Q3353" s="15">
        <v>15</v>
      </c>
      <c r="R3353" s="15">
        <v>35</v>
      </c>
      <c r="S3353" s="15" t="s">
        <v>12063</v>
      </c>
      <c r="T3353" s="15" t="s">
        <v>12064</v>
      </c>
      <c r="U3353" s="15" t="s">
        <v>12065</v>
      </c>
      <c r="V3353" s="15" t="s">
        <v>11844</v>
      </c>
      <c r="W3353" s="15">
        <v>1</v>
      </c>
    </row>
    <row r="3354" spans="1:23" ht="14.25" x14ac:dyDescent="0.2">
      <c r="A3354" s="15">
        <v>1</v>
      </c>
      <c r="B3354" s="18">
        <v>12956547</v>
      </c>
      <c r="C3354" s="18">
        <v>12956547</v>
      </c>
      <c r="D3354" s="19">
        <v>-2.8201932793632798</v>
      </c>
      <c r="E3354" s="45">
        <v>1.06443946363067E-8</v>
      </c>
      <c r="F3354" s="18">
        <v>12956119</v>
      </c>
      <c r="G3354" s="18">
        <v>12956705</v>
      </c>
      <c r="H3354" s="15" t="s">
        <v>3215</v>
      </c>
      <c r="I3354" s="15" t="s">
        <v>2270</v>
      </c>
      <c r="J3354" s="18">
        <v>12956522</v>
      </c>
      <c r="K3354" s="18">
        <v>12956572</v>
      </c>
      <c r="L3354" s="15"/>
      <c r="M3354" s="15"/>
      <c r="N3354" s="15"/>
      <c r="O3354" s="15"/>
      <c r="P3354" s="15"/>
      <c r="Q3354" s="15"/>
      <c r="R3354" s="15"/>
      <c r="S3354" s="15"/>
      <c r="T3354" s="15"/>
      <c r="U3354" s="15"/>
      <c r="V3354" s="15"/>
      <c r="W3354" s="15"/>
    </row>
    <row r="3355" spans="1:23" ht="14.25" x14ac:dyDescent="0.2">
      <c r="A3355" s="15">
        <v>3</v>
      </c>
      <c r="B3355" s="18">
        <v>16528355</v>
      </c>
      <c r="C3355" s="18">
        <v>16528364</v>
      </c>
      <c r="D3355" s="19">
        <v>-2.8225142860447598</v>
      </c>
      <c r="E3355" s="45">
        <v>1.37010604968085E-15</v>
      </c>
      <c r="F3355" s="18">
        <v>16528108</v>
      </c>
      <c r="G3355" s="18">
        <v>16528374</v>
      </c>
      <c r="H3355" s="15" t="s">
        <v>4673</v>
      </c>
      <c r="I3355" s="15" t="s">
        <v>2272</v>
      </c>
      <c r="J3355" s="18">
        <v>16528335</v>
      </c>
      <c r="K3355" s="18">
        <v>16528385</v>
      </c>
      <c r="L3355" s="15"/>
      <c r="M3355" s="15"/>
      <c r="N3355" s="15"/>
      <c r="O3355" s="15"/>
      <c r="P3355" s="15"/>
      <c r="Q3355" s="15"/>
      <c r="R3355" s="15"/>
      <c r="S3355" s="15"/>
      <c r="T3355" s="15"/>
      <c r="U3355" s="15"/>
      <c r="V3355" s="15"/>
      <c r="W3355" s="15"/>
    </row>
    <row r="3356" spans="1:23" ht="14.25" x14ac:dyDescent="0.2">
      <c r="A3356" s="15">
        <v>4</v>
      </c>
      <c r="B3356" s="18">
        <v>8666833</v>
      </c>
      <c r="C3356" s="18">
        <v>8666833</v>
      </c>
      <c r="D3356" s="19">
        <v>-2.8235060613885099</v>
      </c>
      <c r="E3356" s="45">
        <v>1.8963320388678099E-6</v>
      </c>
      <c r="F3356" s="18">
        <v>8666334</v>
      </c>
      <c r="G3356" s="18">
        <v>8666886</v>
      </c>
      <c r="H3356" s="15" t="s">
        <v>5170</v>
      </c>
      <c r="I3356" s="15" t="s">
        <v>2270</v>
      </c>
      <c r="J3356" s="18">
        <v>8666808</v>
      </c>
      <c r="K3356" s="18">
        <v>8666858</v>
      </c>
      <c r="L3356" s="15"/>
      <c r="M3356" s="15"/>
      <c r="N3356" s="15"/>
      <c r="O3356" s="15"/>
      <c r="P3356" s="15"/>
      <c r="Q3356" s="15"/>
      <c r="R3356" s="15"/>
      <c r="S3356" s="15"/>
      <c r="T3356" s="15"/>
      <c r="U3356" s="15"/>
      <c r="V3356" s="15"/>
      <c r="W3356" s="15"/>
    </row>
    <row r="3357" spans="1:23" ht="14.25" x14ac:dyDescent="0.2">
      <c r="A3357" s="15">
        <v>4</v>
      </c>
      <c r="B3357" s="18">
        <v>8666871</v>
      </c>
      <c r="C3357" s="18">
        <v>8666879</v>
      </c>
      <c r="D3357" s="19">
        <v>-2.8282631771286701</v>
      </c>
      <c r="E3357" s="45">
        <v>1.7161667520467799E-5</v>
      </c>
      <c r="F3357" s="18">
        <v>8666334</v>
      </c>
      <c r="G3357" s="18">
        <v>8666886</v>
      </c>
      <c r="H3357" s="15" t="s">
        <v>5170</v>
      </c>
      <c r="I3357" s="15" t="s">
        <v>2270</v>
      </c>
      <c r="J3357" s="18">
        <v>8666850</v>
      </c>
      <c r="K3357" s="18">
        <v>8666900</v>
      </c>
      <c r="L3357" s="15"/>
      <c r="M3357" s="15"/>
      <c r="N3357" s="15"/>
      <c r="O3357" s="15"/>
      <c r="P3357" s="15"/>
      <c r="Q3357" s="15"/>
      <c r="R3357" s="15"/>
      <c r="S3357" s="15"/>
      <c r="T3357" s="15"/>
      <c r="U3357" s="15"/>
      <c r="V3357" s="15"/>
      <c r="W3357" s="15"/>
    </row>
    <row r="3358" spans="1:23" ht="14.25" x14ac:dyDescent="0.2">
      <c r="A3358" s="15">
        <v>2</v>
      </c>
      <c r="B3358" s="18">
        <v>15557719</v>
      </c>
      <c r="C3358" s="18">
        <v>15557719</v>
      </c>
      <c r="D3358" s="19">
        <v>-2.8297177289436402</v>
      </c>
      <c r="E3358" s="45">
        <v>1.3123815454599001E-4</v>
      </c>
      <c r="F3358" s="18">
        <v>15557367</v>
      </c>
      <c r="G3358" s="18">
        <v>15559351</v>
      </c>
      <c r="H3358" s="15" t="s">
        <v>4111</v>
      </c>
      <c r="I3358" s="15" t="s">
        <v>2270</v>
      </c>
      <c r="J3358" s="18">
        <v>15557694</v>
      </c>
      <c r="K3358" s="18">
        <v>15557744</v>
      </c>
      <c r="L3358" s="15"/>
      <c r="M3358" s="15"/>
      <c r="N3358" s="15"/>
      <c r="O3358" s="15"/>
      <c r="P3358" s="15"/>
      <c r="Q3358" s="15"/>
      <c r="R3358" s="15"/>
      <c r="S3358" s="15"/>
      <c r="T3358" s="15"/>
      <c r="U3358" s="15"/>
      <c r="V3358" s="15"/>
      <c r="W3358" s="15"/>
    </row>
    <row r="3359" spans="1:23" ht="14.25" x14ac:dyDescent="0.2">
      <c r="A3359" s="15">
        <v>1</v>
      </c>
      <c r="B3359" s="18">
        <v>622078</v>
      </c>
      <c r="C3359" s="18">
        <v>622079</v>
      </c>
      <c r="D3359" s="19">
        <v>-2.84229513219393</v>
      </c>
      <c r="E3359" s="45">
        <v>4.0147803084909398E-4</v>
      </c>
      <c r="F3359" s="18">
        <v>621453</v>
      </c>
      <c r="G3359" s="18">
        <v>623054</v>
      </c>
      <c r="H3359" s="15" t="s">
        <v>2730</v>
      </c>
      <c r="I3359" s="15" t="s">
        <v>2272</v>
      </c>
      <c r="J3359" s="18">
        <v>622053</v>
      </c>
      <c r="K3359" s="18">
        <v>622103</v>
      </c>
      <c r="L3359" s="15"/>
      <c r="M3359" s="15"/>
      <c r="N3359" s="15"/>
      <c r="O3359" s="15"/>
      <c r="P3359" s="15"/>
      <c r="Q3359" s="15"/>
      <c r="R3359" s="15"/>
      <c r="S3359" s="15"/>
      <c r="T3359" s="15"/>
      <c r="U3359" s="15"/>
      <c r="V3359" s="15"/>
      <c r="W3359" s="15"/>
    </row>
    <row r="3360" spans="1:23" ht="14.25" x14ac:dyDescent="0.2">
      <c r="A3360" s="15">
        <v>1</v>
      </c>
      <c r="B3360" s="18">
        <v>12956544</v>
      </c>
      <c r="C3360" s="18">
        <v>12956546</v>
      </c>
      <c r="D3360" s="19">
        <v>-2.8423494129955702</v>
      </c>
      <c r="E3360" s="45">
        <v>3.0015740350995799E-6</v>
      </c>
      <c r="F3360" s="18">
        <v>12956119</v>
      </c>
      <c r="G3360" s="18">
        <v>12956705</v>
      </c>
      <c r="H3360" s="15" t="s">
        <v>3215</v>
      </c>
      <c r="I3360" s="15" t="s">
        <v>2270</v>
      </c>
      <c r="J3360" s="18">
        <v>12956520</v>
      </c>
      <c r="K3360" s="18">
        <v>12956570</v>
      </c>
      <c r="L3360" s="15"/>
      <c r="M3360" s="15"/>
      <c r="N3360" s="15"/>
      <c r="O3360" s="15"/>
      <c r="P3360" s="15"/>
      <c r="Q3360" s="15"/>
      <c r="R3360" s="15"/>
      <c r="S3360" s="15"/>
      <c r="T3360" s="15"/>
      <c r="U3360" s="15"/>
      <c r="V3360" s="15"/>
      <c r="W3360" s="15"/>
    </row>
    <row r="3361" spans="1:23" ht="14.25" x14ac:dyDescent="0.2">
      <c r="A3361" s="15">
        <v>1</v>
      </c>
      <c r="B3361" s="18">
        <v>622112</v>
      </c>
      <c r="C3361" s="18">
        <v>622119</v>
      </c>
      <c r="D3361" s="19">
        <v>-2.8430757363463801</v>
      </c>
      <c r="E3361" s="45">
        <v>6.8427232971082202E-6</v>
      </c>
      <c r="F3361" s="18">
        <v>621453</v>
      </c>
      <c r="G3361" s="18">
        <v>623054</v>
      </c>
      <c r="H3361" s="15" t="s">
        <v>2730</v>
      </c>
      <c r="I3361" s="15" t="s">
        <v>2272</v>
      </c>
      <c r="J3361" s="18">
        <v>622091</v>
      </c>
      <c r="K3361" s="18">
        <v>622141</v>
      </c>
      <c r="L3361" s="15"/>
      <c r="M3361" s="15"/>
      <c r="N3361" s="15"/>
      <c r="O3361" s="15"/>
      <c r="P3361" s="15"/>
      <c r="Q3361" s="15"/>
      <c r="R3361" s="15"/>
      <c r="S3361" s="15"/>
      <c r="T3361" s="15"/>
      <c r="U3361" s="15"/>
      <c r="V3361" s="15"/>
      <c r="W3361" s="15"/>
    </row>
    <row r="3362" spans="1:23" ht="14.25" x14ac:dyDescent="0.2">
      <c r="A3362" s="15">
        <v>3</v>
      </c>
      <c r="B3362" s="18">
        <v>16528546</v>
      </c>
      <c r="C3362" s="18">
        <v>16528546</v>
      </c>
      <c r="D3362" s="19">
        <v>-2.8435759429688399</v>
      </c>
      <c r="E3362" s="45">
        <v>1.17351391617637E-8</v>
      </c>
      <c r="F3362" s="18">
        <v>16528474</v>
      </c>
      <c r="G3362" s="18">
        <v>16529352</v>
      </c>
      <c r="H3362" s="15" t="s">
        <v>4673</v>
      </c>
      <c r="I3362" s="15" t="s">
        <v>2272</v>
      </c>
      <c r="J3362" s="18">
        <v>16528521</v>
      </c>
      <c r="K3362" s="18">
        <v>16528571</v>
      </c>
      <c r="L3362" s="15" t="s">
        <v>11993</v>
      </c>
      <c r="M3362" s="15">
        <v>5</v>
      </c>
      <c r="N3362" s="15">
        <v>-1</v>
      </c>
      <c r="O3362" s="15">
        <v>1</v>
      </c>
      <c r="P3362" s="15">
        <v>21</v>
      </c>
      <c r="Q3362" s="15">
        <v>15</v>
      </c>
      <c r="R3362" s="15">
        <v>35</v>
      </c>
      <c r="S3362" s="15" t="s">
        <v>12021</v>
      </c>
      <c r="T3362" s="15" t="s">
        <v>11995</v>
      </c>
      <c r="U3362" s="15" t="s">
        <v>12022</v>
      </c>
      <c r="V3362" s="15" t="s">
        <v>11858</v>
      </c>
      <c r="W3362" s="15">
        <v>1</v>
      </c>
    </row>
    <row r="3363" spans="1:23" ht="14.25" x14ac:dyDescent="0.2">
      <c r="A3363" s="15">
        <v>3</v>
      </c>
      <c r="B3363" s="18">
        <v>16528964</v>
      </c>
      <c r="C3363" s="18">
        <v>16528971</v>
      </c>
      <c r="D3363" s="19">
        <v>-2.8466917847815001</v>
      </c>
      <c r="E3363" s="45">
        <v>4.80235252453859E-4</v>
      </c>
      <c r="F3363" s="18">
        <v>16528474</v>
      </c>
      <c r="G3363" s="18">
        <v>16529352</v>
      </c>
      <c r="H3363" s="15" t="s">
        <v>4673</v>
      </c>
      <c r="I3363" s="15" t="s">
        <v>2272</v>
      </c>
      <c r="J3363" s="18">
        <v>16528943</v>
      </c>
      <c r="K3363" s="18">
        <v>16528993</v>
      </c>
      <c r="L3363" s="15"/>
      <c r="M3363" s="15"/>
      <c r="N3363" s="15"/>
      <c r="O3363" s="15"/>
      <c r="P3363" s="15"/>
      <c r="Q3363" s="15"/>
      <c r="R3363" s="15"/>
      <c r="S3363" s="15"/>
      <c r="T3363" s="15"/>
      <c r="U3363" s="15"/>
      <c r="V3363" s="15"/>
      <c r="W3363" s="15"/>
    </row>
    <row r="3364" spans="1:23" ht="14.25" x14ac:dyDescent="0.2">
      <c r="A3364" s="15">
        <v>2</v>
      </c>
      <c r="B3364" s="18">
        <v>15557832</v>
      </c>
      <c r="C3364" s="18">
        <v>15557832</v>
      </c>
      <c r="D3364" s="19">
        <v>-2.8499203820456902</v>
      </c>
      <c r="E3364" s="45">
        <v>9.5680057069950702E-4</v>
      </c>
      <c r="F3364" s="18">
        <v>15557367</v>
      </c>
      <c r="G3364" s="18">
        <v>15559351</v>
      </c>
      <c r="H3364" s="15" t="s">
        <v>4111</v>
      </c>
      <c r="I3364" s="15" t="s">
        <v>2270</v>
      </c>
      <c r="J3364" s="18">
        <v>15557807</v>
      </c>
      <c r="K3364" s="18">
        <v>15557857</v>
      </c>
      <c r="L3364" s="15"/>
      <c r="M3364" s="15"/>
      <c r="N3364" s="15"/>
      <c r="O3364" s="15"/>
      <c r="P3364" s="15"/>
      <c r="Q3364" s="15"/>
      <c r="R3364" s="15"/>
      <c r="S3364" s="15"/>
      <c r="T3364" s="15"/>
      <c r="U3364" s="15"/>
      <c r="V3364" s="15"/>
      <c r="W3364" s="15"/>
    </row>
    <row r="3365" spans="1:23" ht="14.25" x14ac:dyDescent="0.2">
      <c r="A3365" s="15">
        <v>3</v>
      </c>
      <c r="B3365" s="18">
        <v>16528692</v>
      </c>
      <c r="C3365" s="18">
        <v>16528692</v>
      </c>
      <c r="D3365" s="19">
        <v>-2.8525731681176101</v>
      </c>
      <c r="E3365" s="45">
        <v>1.52826637154149E-3</v>
      </c>
      <c r="F3365" s="18">
        <v>16528474</v>
      </c>
      <c r="G3365" s="18">
        <v>16529352</v>
      </c>
      <c r="H3365" s="15" t="s">
        <v>4673</v>
      </c>
      <c r="I3365" s="15" t="s">
        <v>2272</v>
      </c>
      <c r="J3365" s="18">
        <v>16528667</v>
      </c>
      <c r="K3365" s="18">
        <v>16528717</v>
      </c>
      <c r="L3365" s="15"/>
      <c r="M3365" s="15"/>
      <c r="N3365" s="15"/>
      <c r="O3365" s="15"/>
      <c r="P3365" s="15"/>
      <c r="Q3365" s="15"/>
      <c r="R3365" s="15"/>
      <c r="S3365" s="15"/>
      <c r="T3365" s="15"/>
      <c r="U3365" s="15"/>
      <c r="V3365" s="15"/>
      <c r="W3365" s="15"/>
    </row>
    <row r="3366" spans="1:23" ht="14.25" x14ac:dyDescent="0.2">
      <c r="A3366" s="15">
        <v>4</v>
      </c>
      <c r="B3366" s="18">
        <v>8666796</v>
      </c>
      <c r="C3366" s="18">
        <v>8666796</v>
      </c>
      <c r="D3366" s="19">
        <v>-2.8547382036435698</v>
      </c>
      <c r="E3366" s="45">
        <v>1.97807572012129E-3</v>
      </c>
      <c r="F3366" s="18">
        <v>8666334</v>
      </c>
      <c r="G3366" s="18">
        <v>8666886</v>
      </c>
      <c r="H3366" s="15" t="s">
        <v>5170</v>
      </c>
      <c r="I3366" s="15" t="s">
        <v>2270</v>
      </c>
      <c r="J3366" s="18">
        <v>8666771</v>
      </c>
      <c r="K3366" s="18">
        <v>8666821</v>
      </c>
      <c r="L3366" s="15"/>
      <c r="M3366" s="15"/>
      <c r="N3366" s="15"/>
      <c r="O3366" s="15"/>
      <c r="P3366" s="15"/>
      <c r="Q3366" s="15"/>
      <c r="R3366" s="15"/>
      <c r="S3366" s="15"/>
      <c r="T3366" s="15"/>
      <c r="U3366" s="15"/>
      <c r="V3366" s="15"/>
      <c r="W3366" s="15"/>
    </row>
    <row r="3367" spans="1:23" ht="14.25" x14ac:dyDescent="0.2">
      <c r="A3367" s="15">
        <v>3</v>
      </c>
      <c r="B3367" s="18">
        <v>16528554</v>
      </c>
      <c r="C3367" s="18">
        <v>16528555</v>
      </c>
      <c r="D3367" s="19">
        <v>-2.8625132774957498</v>
      </c>
      <c r="E3367" s="45">
        <v>4.4588724839934996E-9</v>
      </c>
      <c r="F3367" s="18">
        <v>16528474</v>
      </c>
      <c r="G3367" s="18">
        <v>16529352</v>
      </c>
      <c r="H3367" s="15" t="s">
        <v>4673</v>
      </c>
      <c r="I3367" s="15" t="s">
        <v>2272</v>
      </c>
      <c r="J3367" s="18">
        <v>16528529</v>
      </c>
      <c r="K3367" s="18">
        <v>16528579</v>
      </c>
      <c r="L3367" s="15" t="s">
        <v>11993</v>
      </c>
      <c r="M3367" s="15">
        <v>5</v>
      </c>
      <c r="N3367" s="15">
        <v>-1</v>
      </c>
      <c r="O3367" s="15">
        <v>1</v>
      </c>
      <c r="P3367" s="15">
        <v>21</v>
      </c>
      <c r="Q3367" s="15">
        <v>7</v>
      </c>
      <c r="R3367" s="15">
        <v>27</v>
      </c>
      <c r="S3367" s="15" t="s">
        <v>12021</v>
      </c>
      <c r="T3367" s="15" t="s">
        <v>11995</v>
      </c>
      <c r="U3367" s="15" t="s">
        <v>12022</v>
      </c>
      <c r="V3367" s="15" t="s">
        <v>11858</v>
      </c>
      <c r="W3367" s="15">
        <v>1</v>
      </c>
    </row>
    <row r="3368" spans="1:23" ht="14.25" x14ac:dyDescent="0.2">
      <c r="A3368" s="15">
        <v>3</v>
      </c>
      <c r="B3368" s="18">
        <v>16528570</v>
      </c>
      <c r="C3368" s="18">
        <v>16528570</v>
      </c>
      <c r="D3368" s="19">
        <v>-2.86470798243373</v>
      </c>
      <c r="E3368" s="45">
        <v>2.7802210505122401E-7</v>
      </c>
      <c r="F3368" s="18">
        <v>16528474</v>
      </c>
      <c r="G3368" s="18">
        <v>16529352</v>
      </c>
      <c r="H3368" s="15" t="s">
        <v>4673</v>
      </c>
      <c r="I3368" s="15" t="s">
        <v>2272</v>
      </c>
      <c r="J3368" s="18">
        <v>16528545</v>
      </c>
      <c r="K3368" s="18">
        <v>16528595</v>
      </c>
      <c r="L3368" s="15"/>
      <c r="M3368" s="15"/>
      <c r="N3368" s="15"/>
      <c r="O3368" s="15"/>
      <c r="P3368" s="15"/>
      <c r="Q3368" s="15"/>
      <c r="R3368" s="15"/>
      <c r="S3368" s="15"/>
      <c r="T3368" s="15"/>
      <c r="U3368" s="15"/>
      <c r="V3368" s="15"/>
      <c r="W3368" s="15"/>
    </row>
    <row r="3369" spans="1:23" ht="14.25" x14ac:dyDescent="0.2">
      <c r="A3369" s="15">
        <v>3</v>
      </c>
      <c r="B3369" s="18">
        <v>16528750</v>
      </c>
      <c r="C3369" s="18">
        <v>16528758</v>
      </c>
      <c r="D3369" s="19">
        <v>-2.8675072780983499</v>
      </c>
      <c r="E3369" s="45">
        <v>4.3932355297404601E-11</v>
      </c>
      <c r="F3369" s="18">
        <v>16528474</v>
      </c>
      <c r="G3369" s="18">
        <v>16529352</v>
      </c>
      <c r="H3369" s="15" t="s">
        <v>4673</v>
      </c>
      <c r="I3369" s="15" t="s">
        <v>2272</v>
      </c>
      <c r="J3369" s="18">
        <v>16528729</v>
      </c>
      <c r="K3369" s="18">
        <v>16528779</v>
      </c>
      <c r="L3369" s="15"/>
      <c r="M3369" s="15"/>
      <c r="N3369" s="15"/>
      <c r="O3369" s="15"/>
      <c r="P3369" s="15"/>
      <c r="Q3369" s="15"/>
      <c r="R3369" s="15"/>
      <c r="S3369" s="15"/>
      <c r="T3369" s="15"/>
      <c r="U3369" s="15"/>
      <c r="V3369" s="15"/>
      <c r="W3369" s="15"/>
    </row>
    <row r="3370" spans="1:23" ht="14.25" x14ac:dyDescent="0.2">
      <c r="A3370" s="15">
        <v>3</v>
      </c>
      <c r="B3370" s="18">
        <v>16528537</v>
      </c>
      <c r="C3370" s="18">
        <v>16528537</v>
      </c>
      <c r="D3370" s="19">
        <v>-2.8703297601556699</v>
      </c>
      <c r="E3370" s="45">
        <v>1.18755545138219E-5</v>
      </c>
      <c r="F3370" s="18">
        <v>16528474</v>
      </c>
      <c r="G3370" s="18">
        <v>16529352</v>
      </c>
      <c r="H3370" s="15" t="s">
        <v>4673</v>
      </c>
      <c r="I3370" s="15" t="s">
        <v>2272</v>
      </c>
      <c r="J3370" s="18">
        <v>16528512</v>
      </c>
      <c r="K3370" s="18">
        <v>16528562</v>
      </c>
      <c r="L3370" s="15" t="s">
        <v>11993</v>
      </c>
      <c r="M3370" s="15">
        <v>5</v>
      </c>
      <c r="N3370" s="15">
        <v>-1</v>
      </c>
      <c r="O3370" s="15">
        <v>1</v>
      </c>
      <c r="P3370" s="15">
        <v>21</v>
      </c>
      <c r="Q3370" s="15">
        <v>24</v>
      </c>
      <c r="R3370" s="15">
        <v>44</v>
      </c>
      <c r="S3370" s="15" t="s">
        <v>12021</v>
      </c>
      <c r="T3370" s="15" t="s">
        <v>11995</v>
      </c>
      <c r="U3370" s="15" t="s">
        <v>12022</v>
      </c>
      <c r="V3370" s="15" t="s">
        <v>11858</v>
      </c>
      <c r="W3370" s="15">
        <v>1</v>
      </c>
    </row>
    <row r="3371" spans="1:23" ht="14.25" x14ac:dyDescent="0.2">
      <c r="A3371" s="15">
        <v>3</v>
      </c>
      <c r="B3371" s="18">
        <v>16528492</v>
      </c>
      <c r="C3371" s="18">
        <v>16528492</v>
      </c>
      <c r="D3371" s="19">
        <v>-2.8763748734175798</v>
      </c>
      <c r="E3371" s="45">
        <v>1.7060509555795599E-8</v>
      </c>
      <c r="F3371" s="18">
        <v>16528474</v>
      </c>
      <c r="G3371" s="18">
        <v>16529352</v>
      </c>
      <c r="H3371" s="15" t="s">
        <v>4673</v>
      </c>
      <c r="I3371" s="15" t="s">
        <v>2272</v>
      </c>
      <c r="J3371" s="18">
        <v>16528467</v>
      </c>
      <c r="K3371" s="18">
        <v>16528517</v>
      </c>
      <c r="L3371" s="15" t="s">
        <v>12256</v>
      </c>
      <c r="M3371" s="15">
        <v>5</v>
      </c>
      <c r="N3371" s="15">
        <v>-1</v>
      </c>
      <c r="O3371" s="15">
        <v>1</v>
      </c>
      <c r="P3371" s="15">
        <v>21</v>
      </c>
      <c r="Q3371" s="15">
        <v>3</v>
      </c>
      <c r="R3371" s="15">
        <v>23</v>
      </c>
      <c r="S3371" s="15" t="s">
        <v>12266</v>
      </c>
      <c r="T3371" s="15" t="s">
        <v>12258</v>
      </c>
      <c r="U3371" s="15" t="s">
        <v>12267</v>
      </c>
      <c r="V3371" s="15" t="s">
        <v>11844</v>
      </c>
      <c r="W3371" s="15">
        <v>1</v>
      </c>
    </row>
    <row r="3372" spans="1:23" ht="14.25" x14ac:dyDescent="0.2">
      <c r="A3372" s="15">
        <v>4</v>
      </c>
      <c r="B3372" s="18">
        <v>7080079</v>
      </c>
      <c r="C3372" s="18">
        <v>7080079</v>
      </c>
      <c r="D3372" s="19">
        <v>-2.8887146823207002</v>
      </c>
      <c r="E3372" s="45">
        <v>5.03934839797795E-3</v>
      </c>
      <c r="F3372" s="18">
        <v>7079905</v>
      </c>
      <c r="G3372" s="18">
        <v>7080445</v>
      </c>
      <c r="H3372" s="15" t="s">
        <v>5110</v>
      </c>
      <c r="I3372" s="15" t="s">
        <v>2272</v>
      </c>
      <c r="J3372" s="18">
        <v>7080054</v>
      </c>
      <c r="K3372" s="18">
        <v>7080104</v>
      </c>
      <c r="L3372" s="15"/>
      <c r="M3372" s="15"/>
      <c r="N3372" s="15"/>
      <c r="O3372" s="15"/>
      <c r="P3372" s="15"/>
      <c r="Q3372" s="15"/>
      <c r="R3372" s="15"/>
      <c r="S3372" s="15"/>
      <c r="T3372" s="15"/>
      <c r="U3372" s="15"/>
      <c r="V3372" s="15"/>
      <c r="W3372" s="15"/>
    </row>
    <row r="3373" spans="1:23" ht="14.25" x14ac:dyDescent="0.2">
      <c r="A3373" s="15">
        <v>3</v>
      </c>
      <c r="B3373" s="18">
        <v>16528515</v>
      </c>
      <c r="C3373" s="18">
        <v>16528515</v>
      </c>
      <c r="D3373" s="19">
        <v>-2.8911117108804101</v>
      </c>
      <c r="E3373" s="45">
        <v>8.9885832981795701E-4</v>
      </c>
      <c r="F3373" s="18">
        <v>16528474</v>
      </c>
      <c r="G3373" s="18">
        <v>16529352</v>
      </c>
      <c r="H3373" s="15" t="s">
        <v>4673</v>
      </c>
      <c r="I3373" s="15" t="s">
        <v>2272</v>
      </c>
      <c r="J3373" s="18">
        <v>16528490</v>
      </c>
      <c r="K3373" s="18">
        <v>16528540</v>
      </c>
      <c r="L3373" s="15"/>
      <c r="M3373" s="15"/>
      <c r="N3373" s="15"/>
      <c r="O3373" s="15"/>
      <c r="P3373" s="15"/>
      <c r="Q3373" s="15"/>
      <c r="R3373" s="15"/>
      <c r="S3373" s="15"/>
      <c r="T3373" s="15"/>
      <c r="U3373" s="15"/>
      <c r="V3373" s="15"/>
      <c r="W3373" s="15"/>
    </row>
    <row r="3374" spans="1:23" ht="14.25" x14ac:dyDescent="0.2">
      <c r="A3374" s="15">
        <v>4</v>
      </c>
      <c r="B3374" s="18">
        <v>18469972</v>
      </c>
      <c r="C3374" s="18">
        <v>18469973</v>
      </c>
      <c r="D3374" s="19">
        <v>-2.8914235152798198</v>
      </c>
      <c r="E3374" s="45">
        <v>6.9467573212302998E-3</v>
      </c>
      <c r="F3374" s="18">
        <v>18469928</v>
      </c>
      <c r="G3374" s="18">
        <v>18470116</v>
      </c>
      <c r="H3374" s="15" t="s">
        <v>5548</v>
      </c>
      <c r="I3374" s="15" t="s">
        <v>2270</v>
      </c>
      <c r="J3374" s="18">
        <v>18469947</v>
      </c>
      <c r="K3374" s="18">
        <v>18469997</v>
      </c>
      <c r="L3374" s="15"/>
      <c r="M3374" s="15"/>
      <c r="N3374" s="15"/>
      <c r="O3374" s="15"/>
      <c r="P3374" s="15"/>
      <c r="Q3374" s="15"/>
      <c r="R3374" s="15"/>
      <c r="S3374" s="15"/>
      <c r="T3374" s="15"/>
      <c r="U3374" s="15"/>
      <c r="V3374" s="15"/>
      <c r="W3374" s="15"/>
    </row>
    <row r="3375" spans="1:23" ht="14.25" x14ac:dyDescent="0.2">
      <c r="A3375" s="15">
        <v>5</v>
      </c>
      <c r="B3375" s="18">
        <v>896876</v>
      </c>
      <c r="C3375" s="18">
        <v>896876</v>
      </c>
      <c r="D3375" s="19">
        <v>-2.8934146993014398</v>
      </c>
      <c r="E3375" s="45">
        <v>1.4933655678043599E-3</v>
      </c>
      <c r="F3375" s="18">
        <v>896846</v>
      </c>
      <c r="G3375" s="18">
        <v>896996</v>
      </c>
      <c r="H3375" s="15" t="s">
        <v>5578</v>
      </c>
      <c r="I3375" s="15" t="s">
        <v>2272</v>
      </c>
      <c r="J3375" s="18">
        <v>896851</v>
      </c>
      <c r="K3375" s="18">
        <v>896901</v>
      </c>
      <c r="L3375" s="15"/>
      <c r="M3375" s="15"/>
      <c r="N3375" s="15"/>
      <c r="O3375" s="15"/>
      <c r="P3375" s="15"/>
      <c r="Q3375" s="15"/>
      <c r="R3375" s="15"/>
      <c r="S3375" s="15"/>
      <c r="T3375" s="15"/>
      <c r="U3375" s="15"/>
      <c r="V3375" s="15"/>
      <c r="W3375" s="15"/>
    </row>
    <row r="3376" spans="1:23" ht="14.25" x14ac:dyDescent="0.2">
      <c r="A3376" s="15">
        <v>1</v>
      </c>
      <c r="B3376" s="18">
        <v>12956860</v>
      </c>
      <c r="C3376" s="18">
        <v>12956869</v>
      </c>
      <c r="D3376" s="19">
        <v>-2.8978101487699801</v>
      </c>
      <c r="E3376" s="45">
        <v>6.8508324690825403E-10</v>
      </c>
      <c r="F3376" s="18">
        <v>12956847</v>
      </c>
      <c r="G3376" s="18">
        <v>12957090</v>
      </c>
      <c r="H3376" s="15" t="s">
        <v>3215</v>
      </c>
      <c r="I3376" s="15" t="s">
        <v>2270</v>
      </c>
      <c r="J3376" s="18">
        <v>12956839</v>
      </c>
      <c r="K3376" s="18">
        <v>12956889</v>
      </c>
      <c r="L3376" s="15"/>
      <c r="M3376" s="15"/>
      <c r="N3376" s="15"/>
      <c r="O3376" s="15"/>
      <c r="P3376" s="15"/>
      <c r="Q3376" s="15"/>
      <c r="R3376" s="15"/>
      <c r="S3376" s="15"/>
      <c r="T3376" s="15"/>
      <c r="U3376" s="15"/>
      <c r="V3376" s="15"/>
      <c r="W3376" s="15"/>
    </row>
    <row r="3377" spans="1:23" ht="14.25" x14ac:dyDescent="0.2">
      <c r="A3377" s="15">
        <v>3</v>
      </c>
      <c r="B3377" s="18">
        <v>16528684</v>
      </c>
      <c r="C3377" s="18">
        <v>16528685</v>
      </c>
      <c r="D3377" s="19">
        <v>-2.9029206915608001</v>
      </c>
      <c r="E3377" s="45">
        <v>4.4840451799524499E-6</v>
      </c>
      <c r="F3377" s="18">
        <v>16528474</v>
      </c>
      <c r="G3377" s="18">
        <v>16529352</v>
      </c>
      <c r="H3377" s="15" t="s">
        <v>4673</v>
      </c>
      <c r="I3377" s="15" t="s">
        <v>2272</v>
      </c>
      <c r="J3377" s="18">
        <v>16528659</v>
      </c>
      <c r="K3377" s="18">
        <v>16528709</v>
      </c>
      <c r="L3377" s="15"/>
      <c r="M3377" s="15"/>
      <c r="N3377" s="15"/>
      <c r="O3377" s="15"/>
      <c r="P3377" s="15"/>
      <c r="Q3377" s="15"/>
      <c r="R3377" s="15"/>
      <c r="S3377" s="15"/>
      <c r="T3377" s="15"/>
      <c r="U3377" s="15"/>
      <c r="V3377" s="15"/>
      <c r="W3377" s="15"/>
    </row>
    <row r="3378" spans="1:23" ht="14.25" x14ac:dyDescent="0.2">
      <c r="A3378" s="15">
        <v>1</v>
      </c>
      <c r="B3378" s="18">
        <v>12956686</v>
      </c>
      <c r="C3378" s="18">
        <v>12956693</v>
      </c>
      <c r="D3378" s="19">
        <v>-2.9116766886396999</v>
      </c>
      <c r="E3378" s="45">
        <v>1.5599781359696501E-10</v>
      </c>
      <c r="F3378" s="18">
        <v>12956119</v>
      </c>
      <c r="G3378" s="18">
        <v>12956705</v>
      </c>
      <c r="H3378" s="15" t="s">
        <v>3215</v>
      </c>
      <c r="I3378" s="15" t="s">
        <v>2270</v>
      </c>
      <c r="J3378" s="18">
        <v>12956665</v>
      </c>
      <c r="K3378" s="18">
        <v>12956715</v>
      </c>
      <c r="L3378" s="15"/>
      <c r="M3378" s="15"/>
      <c r="N3378" s="15"/>
      <c r="O3378" s="15"/>
      <c r="P3378" s="15"/>
      <c r="Q3378" s="15"/>
      <c r="R3378" s="15"/>
      <c r="S3378" s="15"/>
      <c r="T3378" s="15"/>
      <c r="U3378" s="15"/>
      <c r="V3378" s="15"/>
      <c r="W3378" s="15"/>
    </row>
    <row r="3379" spans="1:23" ht="14.25" x14ac:dyDescent="0.2">
      <c r="A3379" s="15">
        <v>3</v>
      </c>
      <c r="B3379" s="18">
        <v>16913090</v>
      </c>
      <c r="C3379" s="18">
        <v>16913090</v>
      </c>
      <c r="D3379" s="19">
        <v>-2.9315516425546799</v>
      </c>
      <c r="E3379" s="45">
        <v>2.1474259720055301E-4</v>
      </c>
      <c r="F3379" s="18">
        <v>16913064</v>
      </c>
      <c r="G3379" s="18">
        <v>16913132</v>
      </c>
      <c r="H3379" s="15" t="s">
        <v>4677</v>
      </c>
      <c r="I3379" s="15" t="s">
        <v>2270</v>
      </c>
      <c r="J3379" s="18">
        <v>16913065</v>
      </c>
      <c r="K3379" s="18">
        <v>16913115</v>
      </c>
      <c r="L3379" s="15" t="s">
        <v>12802</v>
      </c>
      <c r="M3379" s="15">
        <v>4.5</v>
      </c>
      <c r="N3379" s="15">
        <v>-1</v>
      </c>
      <c r="O3379" s="15">
        <v>1</v>
      </c>
      <c r="P3379" s="15">
        <v>20</v>
      </c>
      <c r="Q3379" s="15">
        <v>22</v>
      </c>
      <c r="R3379" s="15">
        <v>41</v>
      </c>
      <c r="S3379" s="15" t="s">
        <v>12803</v>
      </c>
      <c r="T3379" s="15" t="s">
        <v>12804</v>
      </c>
      <c r="U3379" s="15" t="s">
        <v>12805</v>
      </c>
      <c r="V3379" s="15" t="s">
        <v>11858</v>
      </c>
      <c r="W3379" s="15">
        <v>1</v>
      </c>
    </row>
    <row r="3380" spans="1:23" ht="14.25" x14ac:dyDescent="0.2">
      <c r="A3380" s="15">
        <v>3</v>
      </c>
      <c r="B3380" s="18">
        <v>16913090</v>
      </c>
      <c r="C3380" s="18">
        <v>16913090</v>
      </c>
      <c r="D3380" s="19">
        <v>-2.9315516425546799</v>
      </c>
      <c r="E3380" s="45">
        <v>2.1474259720055301E-4</v>
      </c>
      <c r="F3380" s="18">
        <v>16913064</v>
      </c>
      <c r="G3380" s="18">
        <v>16913132</v>
      </c>
      <c r="H3380" s="15" t="s">
        <v>4677</v>
      </c>
      <c r="I3380" s="15" t="s">
        <v>2270</v>
      </c>
      <c r="J3380" s="18">
        <v>16913065</v>
      </c>
      <c r="K3380" s="18">
        <v>16913115</v>
      </c>
      <c r="L3380" s="15" t="s">
        <v>12806</v>
      </c>
      <c r="M3380" s="15">
        <v>4.5</v>
      </c>
      <c r="N3380" s="15">
        <v>-1</v>
      </c>
      <c r="O3380" s="15">
        <v>1</v>
      </c>
      <c r="P3380" s="15">
        <v>20</v>
      </c>
      <c r="Q3380" s="15">
        <v>22</v>
      </c>
      <c r="R3380" s="15">
        <v>41</v>
      </c>
      <c r="S3380" s="15" t="s">
        <v>12807</v>
      </c>
      <c r="T3380" s="15" t="s">
        <v>12808</v>
      </c>
      <c r="U3380" s="15" t="s">
        <v>12805</v>
      </c>
      <c r="V3380" s="15" t="s">
        <v>11858</v>
      </c>
      <c r="W3380" s="15">
        <v>1</v>
      </c>
    </row>
    <row r="3381" spans="1:23" ht="14.25" x14ac:dyDescent="0.2">
      <c r="A3381" s="15">
        <v>1</v>
      </c>
      <c r="B3381" s="18">
        <v>12956604</v>
      </c>
      <c r="C3381" s="18">
        <v>12956612</v>
      </c>
      <c r="D3381" s="19">
        <v>-2.93177088143152</v>
      </c>
      <c r="E3381" s="45">
        <v>4.3129203592278098E-8</v>
      </c>
      <c r="F3381" s="18">
        <v>12956119</v>
      </c>
      <c r="G3381" s="18">
        <v>12956705</v>
      </c>
      <c r="H3381" s="15" t="s">
        <v>3215</v>
      </c>
      <c r="I3381" s="15" t="s">
        <v>2270</v>
      </c>
      <c r="J3381" s="18">
        <v>12956583</v>
      </c>
      <c r="K3381" s="18">
        <v>12956633</v>
      </c>
      <c r="L3381" s="15"/>
      <c r="M3381" s="15"/>
      <c r="N3381" s="15"/>
      <c r="O3381" s="15"/>
      <c r="P3381" s="15"/>
      <c r="Q3381" s="15"/>
      <c r="R3381" s="15"/>
      <c r="S3381" s="15"/>
      <c r="T3381" s="15"/>
      <c r="U3381" s="15"/>
      <c r="V3381" s="15"/>
      <c r="W3381" s="15"/>
    </row>
    <row r="3382" spans="1:23" ht="14.25" x14ac:dyDescent="0.2">
      <c r="A3382" s="15">
        <v>2</v>
      </c>
      <c r="B3382" s="18">
        <v>13395306</v>
      </c>
      <c r="C3382" s="18">
        <v>13395306</v>
      </c>
      <c r="D3382" s="19">
        <v>-2.93695595602947</v>
      </c>
      <c r="E3382" s="45">
        <v>1.1300594040623E-3</v>
      </c>
      <c r="F3382" s="18">
        <v>13395230</v>
      </c>
      <c r="G3382" s="18">
        <v>13395767</v>
      </c>
      <c r="H3382" s="15" t="s">
        <v>4038</v>
      </c>
      <c r="I3382" s="15" t="s">
        <v>2272</v>
      </c>
      <c r="J3382" s="18">
        <v>13395281</v>
      </c>
      <c r="K3382" s="18">
        <v>13395331</v>
      </c>
      <c r="L3382" s="15"/>
      <c r="M3382" s="15"/>
      <c r="N3382" s="15"/>
      <c r="O3382" s="15"/>
      <c r="P3382" s="15"/>
      <c r="Q3382" s="15"/>
      <c r="R3382" s="15"/>
      <c r="S3382" s="15"/>
      <c r="T3382" s="15"/>
      <c r="U3382" s="15"/>
      <c r="V3382" s="15"/>
      <c r="W3382" s="15"/>
    </row>
    <row r="3383" spans="1:23" ht="14.25" x14ac:dyDescent="0.2">
      <c r="A3383" s="15">
        <v>3</v>
      </c>
      <c r="B3383" s="18">
        <v>8084651</v>
      </c>
      <c r="C3383" s="18">
        <v>8084651</v>
      </c>
      <c r="D3383" s="19">
        <v>-2.9438604209989299</v>
      </c>
      <c r="E3383" s="45">
        <v>4.6860854626195898E-3</v>
      </c>
      <c r="F3383" s="18">
        <v>8084405</v>
      </c>
      <c r="G3383" s="18">
        <v>8084972</v>
      </c>
      <c r="H3383" s="15" t="s">
        <v>4561</v>
      </c>
      <c r="I3383" s="15" t="s">
        <v>2270</v>
      </c>
      <c r="J3383" s="18">
        <v>8084626</v>
      </c>
      <c r="K3383" s="18">
        <v>8084676</v>
      </c>
      <c r="L3383" s="15"/>
      <c r="M3383" s="15"/>
      <c r="N3383" s="15"/>
      <c r="O3383" s="15"/>
      <c r="P3383" s="15"/>
      <c r="Q3383" s="15"/>
      <c r="R3383" s="15"/>
      <c r="S3383" s="15"/>
      <c r="T3383" s="15"/>
      <c r="U3383" s="15"/>
      <c r="V3383" s="15"/>
      <c r="W3383" s="15"/>
    </row>
    <row r="3384" spans="1:23" ht="14.25" x14ac:dyDescent="0.2">
      <c r="A3384" s="15">
        <v>1</v>
      </c>
      <c r="B3384" s="18">
        <v>12956687</v>
      </c>
      <c r="C3384" s="18">
        <v>12956690</v>
      </c>
      <c r="D3384" s="19">
        <v>-2.94830587320978</v>
      </c>
      <c r="E3384" s="45">
        <v>1.42477540717559E-5</v>
      </c>
      <c r="F3384" s="18">
        <v>12956119</v>
      </c>
      <c r="G3384" s="18">
        <v>12956705</v>
      </c>
      <c r="H3384" s="15" t="s">
        <v>3215</v>
      </c>
      <c r="I3384" s="15" t="s">
        <v>2270</v>
      </c>
      <c r="J3384" s="18">
        <v>12956663</v>
      </c>
      <c r="K3384" s="18">
        <v>12956713</v>
      </c>
      <c r="L3384" s="15"/>
      <c r="M3384" s="15"/>
      <c r="N3384" s="15"/>
      <c r="O3384" s="15"/>
      <c r="P3384" s="15"/>
      <c r="Q3384" s="15"/>
      <c r="R3384" s="15"/>
      <c r="S3384" s="15"/>
      <c r="T3384" s="15"/>
      <c r="U3384" s="15"/>
      <c r="V3384" s="15"/>
      <c r="W3384" s="15"/>
    </row>
    <row r="3385" spans="1:23" ht="14.25" x14ac:dyDescent="0.2">
      <c r="A3385" s="15">
        <v>4</v>
      </c>
      <c r="B3385" s="18">
        <v>8666787</v>
      </c>
      <c r="C3385" s="18">
        <v>8666787</v>
      </c>
      <c r="D3385" s="19">
        <v>-2.9550333251986798</v>
      </c>
      <c r="E3385" s="45">
        <v>2.6323953625362602E-3</v>
      </c>
      <c r="F3385" s="18">
        <v>8666334</v>
      </c>
      <c r="G3385" s="18">
        <v>8666886</v>
      </c>
      <c r="H3385" s="15" t="s">
        <v>5170</v>
      </c>
      <c r="I3385" s="15" t="s">
        <v>2270</v>
      </c>
      <c r="J3385" s="18">
        <v>8666762</v>
      </c>
      <c r="K3385" s="18">
        <v>8666812</v>
      </c>
      <c r="L3385" s="15"/>
      <c r="M3385" s="15"/>
      <c r="N3385" s="15"/>
      <c r="O3385" s="15"/>
      <c r="P3385" s="15"/>
      <c r="Q3385" s="15"/>
      <c r="R3385" s="15"/>
      <c r="S3385" s="15"/>
      <c r="T3385" s="15"/>
      <c r="U3385" s="15"/>
      <c r="V3385" s="15"/>
      <c r="W3385" s="15"/>
    </row>
    <row r="3386" spans="1:23" ht="14.25" x14ac:dyDescent="0.2">
      <c r="A3386" s="15">
        <v>4</v>
      </c>
      <c r="B3386" s="18">
        <v>12613555</v>
      </c>
      <c r="C3386" s="18">
        <v>12613555</v>
      </c>
      <c r="D3386" s="19">
        <v>-2.9644773121663301</v>
      </c>
      <c r="E3386" s="45">
        <v>1.58338413077656E-9</v>
      </c>
      <c r="F3386" s="18">
        <v>12613378</v>
      </c>
      <c r="G3386" s="18">
        <v>12613586</v>
      </c>
      <c r="H3386" s="15" t="s">
        <v>5283</v>
      </c>
      <c r="I3386" s="15" t="s">
        <v>2272</v>
      </c>
      <c r="J3386" s="18">
        <v>12613530</v>
      </c>
      <c r="K3386" s="18">
        <v>12613580</v>
      </c>
      <c r="L3386" s="15"/>
      <c r="M3386" s="15"/>
      <c r="N3386" s="15"/>
      <c r="O3386" s="15"/>
      <c r="P3386" s="15"/>
      <c r="Q3386" s="15"/>
      <c r="R3386" s="15"/>
      <c r="S3386" s="15"/>
      <c r="T3386" s="15"/>
      <c r="U3386" s="15"/>
      <c r="V3386" s="15"/>
      <c r="W3386" s="15"/>
    </row>
    <row r="3387" spans="1:23" ht="14.25" x14ac:dyDescent="0.2">
      <c r="A3387" s="15">
        <v>1</v>
      </c>
      <c r="B3387" s="18">
        <v>12956614</v>
      </c>
      <c r="C3387" s="18">
        <v>12956615</v>
      </c>
      <c r="D3387" s="19">
        <v>-2.96709950067252</v>
      </c>
      <c r="E3387" s="45">
        <v>1.74295834747558E-3</v>
      </c>
      <c r="F3387" s="18">
        <v>12956119</v>
      </c>
      <c r="G3387" s="18">
        <v>12956705</v>
      </c>
      <c r="H3387" s="15" t="s">
        <v>3215</v>
      </c>
      <c r="I3387" s="15" t="s">
        <v>2270</v>
      </c>
      <c r="J3387" s="18">
        <v>12956589</v>
      </c>
      <c r="K3387" s="18">
        <v>12956639</v>
      </c>
      <c r="L3387" s="15"/>
      <c r="M3387" s="15"/>
      <c r="N3387" s="15"/>
      <c r="O3387" s="15"/>
      <c r="P3387" s="15"/>
      <c r="Q3387" s="15"/>
      <c r="R3387" s="15"/>
      <c r="S3387" s="15"/>
      <c r="T3387" s="15"/>
      <c r="U3387" s="15"/>
      <c r="V3387" s="15"/>
      <c r="W3387" s="15"/>
    </row>
    <row r="3388" spans="1:23" ht="14.25" x14ac:dyDescent="0.2">
      <c r="A3388" s="15">
        <v>3</v>
      </c>
      <c r="B3388" s="18">
        <v>16528527</v>
      </c>
      <c r="C3388" s="18">
        <v>16528536</v>
      </c>
      <c r="D3388" s="19">
        <v>-2.9681188934281399</v>
      </c>
      <c r="E3388" s="45">
        <v>7.7641787970938204E-14</v>
      </c>
      <c r="F3388" s="18">
        <v>16528474</v>
      </c>
      <c r="G3388" s="18">
        <v>16529352</v>
      </c>
      <c r="H3388" s="15" t="s">
        <v>4673</v>
      </c>
      <c r="I3388" s="15" t="s">
        <v>2272</v>
      </c>
      <c r="J3388" s="18">
        <v>16528507</v>
      </c>
      <c r="K3388" s="18">
        <v>16528557</v>
      </c>
      <c r="L3388" s="15" t="s">
        <v>11993</v>
      </c>
      <c r="M3388" s="15">
        <v>5</v>
      </c>
      <c r="N3388" s="15">
        <v>-1</v>
      </c>
      <c r="O3388" s="15">
        <v>1</v>
      </c>
      <c r="P3388" s="15">
        <v>21</v>
      </c>
      <c r="Q3388" s="15">
        <v>29</v>
      </c>
      <c r="R3388" s="15">
        <v>49</v>
      </c>
      <c r="S3388" s="15" t="s">
        <v>12021</v>
      </c>
      <c r="T3388" s="15" t="s">
        <v>11995</v>
      </c>
      <c r="U3388" s="15" t="s">
        <v>12022</v>
      </c>
      <c r="V3388" s="15" t="s">
        <v>11858</v>
      </c>
      <c r="W3388" s="15">
        <v>1</v>
      </c>
    </row>
    <row r="3389" spans="1:23" ht="14.25" x14ac:dyDescent="0.2">
      <c r="A3389" s="15">
        <v>4</v>
      </c>
      <c r="B3389" s="18">
        <v>12613577</v>
      </c>
      <c r="C3389" s="18">
        <v>12613577</v>
      </c>
      <c r="D3389" s="19">
        <v>-2.96812103432053</v>
      </c>
      <c r="E3389" s="45">
        <v>1.9661084997342699E-3</v>
      </c>
      <c r="F3389" s="18">
        <v>12613378</v>
      </c>
      <c r="G3389" s="18">
        <v>12613586</v>
      </c>
      <c r="H3389" s="15" t="s">
        <v>5283</v>
      </c>
      <c r="I3389" s="15" t="s">
        <v>2272</v>
      </c>
      <c r="J3389" s="18">
        <v>12613552</v>
      </c>
      <c r="K3389" s="18">
        <v>12613602</v>
      </c>
      <c r="L3389" s="15"/>
      <c r="M3389" s="15"/>
      <c r="N3389" s="15"/>
      <c r="O3389" s="15"/>
      <c r="P3389" s="15"/>
      <c r="Q3389" s="15"/>
      <c r="R3389" s="15"/>
      <c r="S3389" s="15"/>
      <c r="T3389" s="15"/>
      <c r="U3389" s="15"/>
      <c r="V3389" s="15"/>
      <c r="W3389" s="15"/>
    </row>
    <row r="3390" spans="1:23" ht="14.25" x14ac:dyDescent="0.2">
      <c r="A3390" s="15">
        <v>1</v>
      </c>
      <c r="B3390" s="18">
        <v>12956564</v>
      </c>
      <c r="C3390" s="18">
        <v>12956564</v>
      </c>
      <c r="D3390" s="19">
        <v>-2.97140809897699</v>
      </c>
      <c r="E3390" s="45">
        <v>1.03669750818816E-5</v>
      </c>
      <c r="F3390" s="18">
        <v>12956119</v>
      </c>
      <c r="G3390" s="18">
        <v>12956705</v>
      </c>
      <c r="H3390" s="15" t="s">
        <v>3215</v>
      </c>
      <c r="I3390" s="15" t="s">
        <v>2270</v>
      </c>
      <c r="J3390" s="18">
        <v>12956539</v>
      </c>
      <c r="K3390" s="18">
        <v>12956589</v>
      </c>
      <c r="L3390" s="15"/>
      <c r="M3390" s="15"/>
      <c r="N3390" s="15"/>
      <c r="O3390" s="15"/>
      <c r="P3390" s="15"/>
      <c r="Q3390" s="15"/>
      <c r="R3390" s="15"/>
      <c r="S3390" s="15"/>
      <c r="T3390" s="15"/>
      <c r="U3390" s="15"/>
      <c r="V3390" s="15"/>
      <c r="W3390" s="15"/>
    </row>
    <row r="3391" spans="1:23" ht="14.25" x14ac:dyDescent="0.2">
      <c r="A3391" s="15">
        <v>3</v>
      </c>
      <c r="B3391" s="18">
        <v>16528487</v>
      </c>
      <c r="C3391" s="18">
        <v>16528488</v>
      </c>
      <c r="D3391" s="19">
        <v>-2.9736695364338401</v>
      </c>
      <c r="E3391" s="45">
        <v>9.4738280662768995E-11</v>
      </c>
      <c r="F3391" s="18">
        <v>16528474</v>
      </c>
      <c r="G3391" s="18">
        <v>16529352</v>
      </c>
      <c r="H3391" s="15" t="s">
        <v>4673</v>
      </c>
      <c r="I3391" s="15" t="s">
        <v>2272</v>
      </c>
      <c r="J3391" s="18">
        <v>16528463</v>
      </c>
      <c r="K3391" s="18">
        <v>16528513</v>
      </c>
      <c r="L3391" s="15" t="s">
        <v>12256</v>
      </c>
      <c r="M3391" s="15">
        <v>5</v>
      </c>
      <c r="N3391" s="15">
        <v>-1</v>
      </c>
      <c r="O3391" s="15">
        <v>1</v>
      </c>
      <c r="P3391" s="15">
        <v>21</v>
      </c>
      <c r="Q3391" s="15">
        <v>7</v>
      </c>
      <c r="R3391" s="15">
        <v>27</v>
      </c>
      <c r="S3391" s="15" t="s">
        <v>12266</v>
      </c>
      <c r="T3391" s="15" t="s">
        <v>12258</v>
      </c>
      <c r="U3391" s="15" t="s">
        <v>12267</v>
      </c>
      <c r="V3391" s="15" t="s">
        <v>11844</v>
      </c>
      <c r="W3391" s="15">
        <v>1</v>
      </c>
    </row>
    <row r="3392" spans="1:23" ht="14.25" x14ac:dyDescent="0.2">
      <c r="A3392" s="15">
        <v>3</v>
      </c>
      <c r="B3392" s="18">
        <v>16528548</v>
      </c>
      <c r="C3392" s="18">
        <v>16528550</v>
      </c>
      <c r="D3392" s="19">
        <v>-2.9829927809001902</v>
      </c>
      <c r="E3392" s="45">
        <v>9.4826435117323292E-12</v>
      </c>
      <c r="F3392" s="18">
        <v>16528474</v>
      </c>
      <c r="G3392" s="18">
        <v>16529352</v>
      </c>
      <c r="H3392" s="15" t="s">
        <v>4673</v>
      </c>
      <c r="I3392" s="15" t="s">
        <v>2272</v>
      </c>
      <c r="J3392" s="18">
        <v>16528524</v>
      </c>
      <c r="K3392" s="18">
        <v>16528574</v>
      </c>
      <c r="L3392" s="15" t="s">
        <v>11993</v>
      </c>
      <c r="M3392" s="15">
        <v>5</v>
      </c>
      <c r="N3392" s="15">
        <v>-1</v>
      </c>
      <c r="O3392" s="15">
        <v>1</v>
      </c>
      <c r="P3392" s="15">
        <v>21</v>
      </c>
      <c r="Q3392" s="15">
        <v>12</v>
      </c>
      <c r="R3392" s="15">
        <v>32</v>
      </c>
      <c r="S3392" s="15" t="s">
        <v>12021</v>
      </c>
      <c r="T3392" s="15" t="s">
        <v>11995</v>
      </c>
      <c r="U3392" s="15" t="s">
        <v>12022</v>
      </c>
      <c r="V3392" s="15" t="s">
        <v>11858</v>
      </c>
      <c r="W3392" s="15">
        <v>1</v>
      </c>
    </row>
    <row r="3393" spans="1:23" ht="14.25" x14ac:dyDescent="0.2">
      <c r="A3393" s="15">
        <v>3</v>
      </c>
      <c r="B3393" s="18">
        <v>16528551</v>
      </c>
      <c r="C3393" s="18">
        <v>16528553</v>
      </c>
      <c r="D3393" s="19">
        <v>-2.9891496906270998</v>
      </c>
      <c r="E3393" s="45">
        <v>1.4649193180327201E-9</v>
      </c>
      <c r="F3393" s="18">
        <v>16528474</v>
      </c>
      <c r="G3393" s="18">
        <v>16529352</v>
      </c>
      <c r="H3393" s="15" t="s">
        <v>4673</v>
      </c>
      <c r="I3393" s="15" t="s">
        <v>2272</v>
      </c>
      <c r="J3393" s="18">
        <v>16528527</v>
      </c>
      <c r="K3393" s="18">
        <v>16528577</v>
      </c>
      <c r="L3393" s="15" t="s">
        <v>11993</v>
      </c>
      <c r="M3393" s="15">
        <v>5</v>
      </c>
      <c r="N3393" s="15">
        <v>-1</v>
      </c>
      <c r="O3393" s="15">
        <v>1</v>
      </c>
      <c r="P3393" s="15">
        <v>21</v>
      </c>
      <c r="Q3393" s="15">
        <v>9</v>
      </c>
      <c r="R3393" s="15">
        <v>29</v>
      </c>
      <c r="S3393" s="15" t="s">
        <v>12021</v>
      </c>
      <c r="T3393" s="15" t="s">
        <v>11995</v>
      </c>
      <c r="U3393" s="15" t="s">
        <v>12022</v>
      </c>
      <c r="V3393" s="15" t="s">
        <v>11858</v>
      </c>
      <c r="W3393" s="15">
        <v>1</v>
      </c>
    </row>
    <row r="3394" spans="1:23" ht="14.25" x14ac:dyDescent="0.2">
      <c r="A3394" s="15">
        <v>1</v>
      </c>
      <c r="B3394" s="18">
        <v>22773020</v>
      </c>
      <c r="C3394" s="18">
        <v>22773020</v>
      </c>
      <c r="D3394" s="19">
        <v>-2.99353041294553</v>
      </c>
      <c r="E3394" s="45">
        <v>7.9954075233764806E-3</v>
      </c>
      <c r="F3394" s="18">
        <v>22772810</v>
      </c>
      <c r="G3394" s="18">
        <v>22773058</v>
      </c>
      <c r="H3394" s="15" t="s">
        <v>3396</v>
      </c>
      <c r="I3394" s="15" t="s">
        <v>2270</v>
      </c>
      <c r="J3394" s="18">
        <v>22772995</v>
      </c>
      <c r="K3394" s="18">
        <v>22773045</v>
      </c>
      <c r="L3394" s="15"/>
      <c r="M3394" s="15"/>
      <c r="N3394" s="15"/>
      <c r="O3394" s="15"/>
      <c r="P3394" s="15"/>
      <c r="Q3394" s="15"/>
      <c r="R3394" s="15"/>
      <c r="S3394" s="15"/>
      <c r="T3394" s="15"/>
      <c r="U3394" s="15"/>
      <c r="V3394" s="15"/>
      <c r="W3394" s="15"/>
    </row>
    <row r="3395" spans="1:23" ht="14.25" x14ac:dyDescent="0.2">
      <c r="A3395" s="15">
        <v>4</v>
      </c>
      <c r="B3395" s="18">
        <v>8666815</v>
      </c>
      <c r="C3395" s="18">
        <v>8666815</v>
      </c>
      <c r="D3395" s="19">
        <v>-3.0004814810250302</v>
      </c>
      <c r="E3395" s="45">
        <v>4.7391636196341203E-3</v>
      </c>
      <c r="F3395" s="18">
        <v>8666334</v>
      </c>
      <c r="G3395" s="18">
        <v>8666886</v>
      </c>
      <c r="H3395" s="15" t="s">
        <v>5170</v>
      </c>
      <c r="I3395" s="15" t="s">
        <v>2270</v>
      </c>
      <c r="J3395" s="18">
        <v>8666790</v>
      </c>
      <c r="K3395" s="18">
        <v>8666840</v>
      </c>
      <c r="L3395" s="15"/>
      <c r="M3395" s="15"/>
      <c r="N3395" s="15"/>
      <c r="O3395" s="15"/>
      <c r="P3395" s="15"/>
      <c r="Q3395" s="15"/>
      <c r="R3395" s="15"/>
      <c r="S3395" s="15"/>
      <c r="T3395" s="15"/>
      <c r="U3395" s="15"/>
      <c r="V3395" s="15"/>
      <c r="W3395" s="15"/>
    </row>
    <row r="3396" spans="1:23" ht="14.25" x14ac:dyDescent="0.2">
      <c r="A3396" s="15">
        <v>1</v>
      </c>
      <c r="B3396" s="18">
        <v>12956548</v>
      </c>
      <c r="C3396" s="18">
        <v>12956557</v>
      </c>
      <c r="D3396" s="19">
        <v>-3.0037565620727098</v>
      </c>
      <c r="E3396" s="45">
        <v>1.94539145753532E-8</v>
      </c>
      <c r="F3396" s="18">
        <v>12956119</v>
      </c>
      <c r="G3396" s="18">
        <v>12956705</v>
      </c>
      <c r="H3396" s="15" t="s">
        <v>3215</v>
      </c>
      <c r="I3396" s="15" t="s">
        <v>2270</v>
      </c>
      <c r="J3396" s="18">
        <v>12956527</v>
      </c>
      <c r="K3396" s="18">
        <v>12956577</v>
      </c>
      <c r="L3396" s="15"/>
      <c r="M3396" s="15"/>
      <c r="N3396" s="15"/>
      <c r="O3396" s="15"/>
      <c r="P3396" s="15"/>
      <c r="Q3396" s="15"/>
      <c r="R3396" s="15"/>
      <c r="S3396" s="15"/>
      <c r="T3396" s="15"/>
      <c r="U3396" s="15"/>
      <c r="V3396" s="15"/>
      <c r="W3396" s="15"/>
    </row>
    <row r="3397" spans="1:23" ht="14.25" x14ac:dyDescent="0.2">
      <c r="A3397" s="15">
        <v>3</v>
      </c>
      <c r="B3397" s="18">
        <v>16528507</v>
      </c>
      <c r="C3397" s="18">
        <v>16528514</v>
      </c>
      <c r="D3397" s="19">
        <v>-3.0048290344845801</v>
      </c>
      <c r="E3397" s="45">
        <v>5.6973829626892797E-11</v>
      </c>
      <c r="F3397" s="18">
        <v>16528474</v>
      </c>
      <c r="G3397" s="18">
        <v>16529352</v>
      </c>
      <c r="H3397" s="15" t="s">
        <v>4673</v>
      </c>
      <c r="I3397" s="15" t="s">
        <v>2272</v>
      </c>
      <c r="J3397" s="18">
        <v>16528485</v>
      </c>
      <c r="K3397" s="18">
        <v>16528535</v>
      </c>
      <c r="L3397" s="15"/>
      <c r="M3397" s="15"/>
      <c r="N3397" s="15"/>
      <c r="O3397" s="15"/>
      <c r="P3397" s="15"/>
      <c r="Q3397" s="15"/>
      <c r="R3397" s="15"/>
      <c r="S3397" s="15"/>
      <c r="T3397" s="15"/>
      <c r="U3397" s="15"/>
      <c r="V3397" s="15"/>
      <c r="W3397" s="15"/>
    </row>
    <row r="3398" spans="1:23" ht="14.25" x14ac:dyDescent="0.2">
      <c r="A3398" s="15">
        <v>3</v>
      </c>
      <c r="B3398" s="18">
        <v>16528491</v>
      </c>
      <c r="C3398" s="18">
        <v>16528491</v>
      </c>
      <c r="D3398" s="19">
        <v>-3.0062184463079</v>
      </c>
      <c r="E3398" s="45">
        <v>8.5970670245674101E-8</v>
      </c>
      <c r="F3398" s="18">
        <v>16528474</v>
      </c>
      <c r="G3398" s="18">
        <v>16529352</v>
      </c>
      <c r="H3398" s="15" t="s">
        <v>4673</v>
      </c>
      <c r="I3398" s="15" t="s">
        <v>2272</v>
      </c>
      <c r="J3398" s="18">
        <v>16528466</v>
      </c>
      <c r="K3398" s="18">
        <v>16528516</v>
      </c>
      <c r="L3398" s="15" t="s">
        <v>12256</v>
      </c>
      <c r="M3398" s="15">
        <v>5</v>
      </c>
      <c r="N3398" s="15">
        <v>-1</v>
      </c>
      <c r="O3398" s="15">
        <v>1</v>
      </c>
      <c r="P3398" s="15">
        <v>21</v>
      </c>
      <c r="Q3398" s="15">
        <v>4</v>
      </c>
      <c r="R3398" s="15">
        <v>24</v>
      </c>
      <c r="S3398" s="15" t="s">
        <v>12266</v>
      </c>
      <c r="T3398" s="15" t="s">
        <v>12258</v>
      </c>
      <c r="U3398" s="15" t="s">
        <v>12267</v>
      </c>
      <c r="V3398" s="15" t="s">
        <v>11844</v>
      </c>
      <c r="W3398" s="15">
        <v>1</v>
      </c>
    </row>
    <row r="3399" spans="1:23" ht="14.25" x14ac:dyDescent="0.2">
      <c r="A3399" s="15">
        <v>3</v>
      </c>
      <c r="B3399" s="18">
        <v>16528517</v>
      </c>
      <c r="C3399" s="18">
        <v>16528517</v>
      </c>
      <c r="D3399" s="19">
        <v>-3.0064906326940601</v>
      </c>
      <c r="E3399" s="45">
        <v>1.07370216500347E-6</v>
      </c>
      <c r="F3399" s="18">
        <v>16528474</v>
      </c>
      <c r="G3399" s="18">
        <v>16529352</v>
      </c>
      <c r="H3399" s="15" t="s">
        <v>4673</v>
      </c>
      <c r="I3399" s="15" t="s">
        <v>2272</v>
      </c>
      <c r="J3399" s="18">
        <v>16528492</v>
      </c>
      <c r="K3399" s="18">
        <v>16528542</v>
      </c>
      <c r="L3399" s="15"/>
      <c r="M3399" s="15"/>
      <c r="N3399" s="15"/>
      <c r="O3399" s="15"/>
      <c r="P3399" s="15"/>
      <c r="Q3399" s="15"/>
      <c r="R3399" s="15"/>
      <c r="S3399" s="15"/>
      <c r="T3399" s="15"/>
      <c r="U3399" s="15"/>
      <c r="V3399" s="15"/>
      <c r="W3399" s="15"/>
    </row>
    <row r="3400" spans="1:23" ht="14.25" x14ac:dyDescent="0.2">
      <c r="A3400" s="15">
        <v>3</v>
      </c>
      <c r="B3400" s="18">
        <v>16528588</v>
      </c>
      <c r="C3400" s="18">
        <v>16528592</v>
      </c>
      <c r="D3400" s="19">
        <v>-3.01883920373982</v>
      </c>
      <c r="E3400" s="45">
        <v>6.0488303024530299E-13</v>
      </c>
      <c r="F3400" s="18">
        <v>16528474</v>
      </c>
      <c r="G3400" s="18">
        <v>16529352</v>
      </c>
      <c r="H3400" s="15" t="s">
        <v>4673</v>
      </c>
      <c r="I3400" s="15" t="s">
        <v>2272</v>
      </c>
      <c r="J3400" s="18">
        <v>16528565</v>
      </c>
      <c r="K3400" s="18">
        <v>16528615</v>
      </c>
      <c r="L3400" s="15"/>
      <c r="M3400" s="15"/>
      <c r="N3400" s="15"/>
      <c r="O3400" s="15"/>
      <c r="P3400" s="15"/>
      <c r="Q3400" s="15"/>
      <c r="R3400" s="15"/>
      <c r="S3400" s="15"/>
      <c r="T3400" s="15"/>
      <c r="U3400" s="15"/>
      <c r="V3400" s="15"/>
      <c r="W3400" s="15"/>
    </row>
    <row r="3401" spans="1:23" ht="14.25" x14ac:dyDescent="0.2">
      <c r="A3401" s="15">
        <v>3</v>
      </c>
      <c r="B3401" s="18">
        <v>16528493</v>
      </c>
      <c r="C3401" s="18">
        <v>16528497</v>
      </c>
      <c r="D3401" s="19">
        <v>-3.0195260631729899</v>
      </c>
      <c r="E3401" s="45">
        <v>3.7469741431634202E-10</v>
      </c>
      <c r="F3401" s="18">
        <v>16528474</v>
      </c>
      <c r="G3401" s="18">
        <v>16529352</v>
      </c>
      <c r="H3401" s="15" t="s">
        <v>4673</v>
      </c>
      <c r="I3401" s="15" t="s">
        <v>2272</v>
      </c>
      <c r="J3401" s="18">
        <v>16528470</v>
      </c>
      <c r="K3401" s="18">
        <v>16528520</v>
      </c>
      <c r="L3401" s="15" t="s">
        <v>12256</v>
      </c>
      <c r="M3401" s="15">
        <v>5</v>
      </c>
      <c r="N3401" s="15">
        <v>-1</v>
      </c>
      <c r="O3401" s="15">
        <v>1</v>
      </c>
      <c r="P3401" s="15">
        <v>20</v>
      </c>
      <c r="Q3401" s="15">
        <v>1</v>
      </c>
      <c r="R3401" s="15">
        <v>20</v>
      </c>
      <c r="S3401" s="15" t="s">
        <v>12257</v>
      </c>
      <c r="T3401" s="15" t="s">
        <v>12258</v>
      </c>
      <c r="U3401" s="15" t="s">
        <v>12259</v>
      </c>
      <c r="V3401" s="15" t="s">
        <v>11844</v>
      </c>
      <c r="W3401" s="15">
        <v>1</v>
      </c>
    </row>
    <row r="3402" spans="1:23" ht="14.25" x14ac:dyDescent="0.2">
      <c r="A3402" s="15">
        <v>3</v>
      </c>
      <c r="B3402" s="18">
        <v>16528660</v>
      </c>
      <c r="C3402" s="18">
        <v>16528668</v>
      </c>
      <c r="D3402" s="19">
        <v>-3.02124498077215</v>
      </c>
      <c r="E3402" s="45">
        <v>9.5071434380314894E-15</v>
      </c>
      <c r="F3402" s="18">
        <v>16528474</v>
      </c>
      <c r="G3402" s="18">
        <v>16529352</v>
      </c>
      <c r="H3402" s="15" t="s">
        <v>4673</v>
      </c>
      <c r="I3402" s="15" t="s">
        <v>2272</v>
      </c>
      <c r="J3402" s="18">
        <v>16528639</v>
      </c>
      <c r="K3402" s="18">
        <v>16528689</v>
      </c>
      <c r="L3402" s="15" t="s">
        <v>11850</v>
      </c>
      <c r="M3402" s="15">
        <v>5</v>
      </c>
      <c r="N3402" s="15">
        <v>-1</v>
      </c>
      <c r="O3402" s="15">
        <v>1</v>
      </c>
      <c r="P3402" s="15">
        <v>22</v>
      </c>
      <c r="Q3402" s="15">
        <v>13</v>
      </c>
      <c r="R3402" s="15">
        <v>34</v>
      </c>
      <c r="S3402" s="15" t="s">
        <v>11851</v>
      </c>
      <c r="T3402" s="15" t="s">
        <v>11852</v>
      </c>
      <c r="U3402" s="15" t="s">
        <v>11853</v>
      </c>
      <c r="V3402" s="15" t="s">
        <v>11844</v>
      </c>
      <c r="W3402" s="15">
        <v>1</v>
      </c>
    </row>
    <row r="3403" spans="1:23" ht="14.25" x14ac:dyDescent="0.2">
      <c r="A3403" s="15">
        <v>1</v>
      </c>
      <c r="B3403" s="18">
        <v>22772975</v>
      </c>
      <c r="C3403" s="18">
        <v>22772979</v>
      </c>
      <c r="D3403" s="19">
        <v>-3.0215870603800199</v>
      </c>
      <c r="E3403" s="45">
        <v>2.9162345391370698E-7</v>
      </c>
      <c r="F3403" s="18">
        <v>22772810</v>
      </c>
      <c r="G3403" s="18">
        <v>22773058</v>
      </c>
      <c r="H3403" s="15" t="s">
        <v>3396</v>
      </c>
      <c r="I3403" s="15" t="s">
        <v>2270</v>
      </c>
      <c r="J3403" s="18">
        <v>22772952</v>
      </c>
      <c r="K3403" s="18">
        <v>22773002</v>
      </c>
      <c r="L3403" s="15" t="s">
        <v>12040</v>
      </c>
      <c r="M3403" s="15">
        <v>4.5</v>
      </c>
      <c r="N3403" s="15">
        <v>-1</v>
      </c>
      <c r="O3403" s="15">
        <v>1</v>
      </c>
      <c r="P3403" s="15">
        <v>21</v>
      </c>
      <c r="Q3403" s="15">
        <v>11</v>
      </c>
      <c r="R3403" s="15">
        <v>30</v>
      </c>
      <c r="S3403" s="15" t="s">
        <v>12041</v>
      </c>
      <c r="T3403" s="15" t="s">
        <v>12634</v>
      </c>
      <c r="U3403" s="15" t="s">
        <v>12635</v>
      </c>
      <c r="V3403" s="15" t="s">
        <v>11844</v>
      </c>
      <c r="W3403" s="15">
        <v>1</v>
      </c>
    </row>
    <row r="3404" spans="1:23" ht="14.25" x14ac:dyDescent="0.2">
      <c r="A3404" s="15">
        <v>1</v>
      </c>
      <c r="B3404" s="18">
        <v>22772975</v>
      </c>
      <c r="C3404" s="18">
        <v>22772979</v>
      </c>
      <c r="D3404" s="19">
        <v>-3.0215870603800199</v>
      </c>
      <c r="E3404" s="45">
        <v>2.9162345391370698E-7</v>
      </c>
      <c r="F3404" s="18">
        <v>22772810</v>
      </c>
      <c r="G3404" s="18">
        <v>22773058</v>
      </c>
      <c r="H3404" s="15" t="s">
        <v>3396</v>
      </c>
      <c r="I3404" s="15" t="s">
        <v>2270</v>
      </c>
      <c r="J3404" s="18">
        <v>22772952</v>
      </c>
      <c r="K3404" s="18">
        <v>22773002</v>
      </c>
      <c r="L3404" s="15" t="s">
        <v>11872</v>
      </c>
      <c r="M3404" s="15">
        <v>5</v>
      </c>
      <c r="N3404" s="15">
        <v>-1</v>
      </c>
      <c r="O3404" s="15">
        <v>1</v>
      </c>
      <c r="P3404" s="15">
        <v>21</v>
      </c>
      <c r="Q3404" s="15">
        <v>24</v>
      </c>
      <c r="R3404" s="15">
        <v>44</v>
      </c>
      <c r="S3404" s="15" t="s">
        <v>11873</v>
      </c>
      <c r="T3404" s="15" t="s">
        <v>12636</v>
      </c>
      <c r="U3404" s="15" t="s">
        <v>12637</v>
      </c>
      <c r="V3404" s="15" t="s">
        <v>11844</v>
      </c>
      <c r="W3404" s="15">
        <v>1</v>
      </c>
    </row>
    <row r="3405" spans="1:23" ht="14.25" x14ac:dyDescent="0.2">
      <c r="A3405" s="15">
        <v>3</v>
      </c>
      <c r="B3405" s="18">
        <v>16528532</v>
      </c>
      <c r="C3405" s="18">
        <v>16528535</v>
      </c>
      <c r="D3405" s="19">
        <v>-3.0270707391432401</v>
      </c>
      <c r="E3405" s="45">
        <v>1.08100323839478E-10</v>
      </c>
      <c r="F3405" s="18">
        <v>16528474</v>
      </c>
      <c r="G3405" s="18">
        <v>16529352</v>
      </c>
      <c r="H3405" s="15" t="s">
        <v>4673</v>
      </c>
      <c r="I3405" s="15" t="s">
        <v>2272</v>
      </c>
      <c r="J3405" s="18">
        <v>16528509</v>
      </c>
      <c r="K3405" s="18">
        <v>16528559</v>
      </c>
      <c r="L3405" s="15" t="s">
        <v>11993</v>
      </c>
      <c r="M3405" s="15">
        <v>5</v>
      </c>
      <c r="N3405" s="15">
        <v>-1</v>
      </c>
      <c r="O3405" s="15">
        <v>1</v>
      </c>
      <c r="P3405" s="15">
        <v>21</v>
      </c>
      <c r="Q3405" s="15">
        <v>27</v>
      </c>
      <c r="R3405" s="15">
        <v>47</v>
      </c>
      <c r="S3405" s="15" t="s">
        <v>12021</v>
      </c>
      <c r="T3405" s="15" t="s">
        <v>11995</v>
      </c>
      <c r="U3405" s="15" t="s">
        <v>12022</v>
      </c>
      <c r="V3405" s="15" t="s">
        <v>11858</v>
      </c>
      <c r="W3405" s="15">
        <v>1</v>
      </c>
    </row>
    <row r="3406" spans="1:23" ht="14.25" x14ac:dyDescent="0.2">
      <c r="A3406" s="15">
        <v>3</v>
      </c>
      <c r="B3406" s="18">
        <v>16528756</v>
      </c>
      <c r="C3406" s="18">
        <v>16528765</v>
      </c>
      <c r="D3406" s="19">
        <v>-3.0315173540015001</v>
      </c>
      <c r="E3406" s="45">
        <v>1.14162732699116E-8</v>
      </c>
      <c r="F3406" s="18">
        <v>16528474</v>
      </c>
      <c r="G3406" s="18">
        <v>16529352</v>
      </c>
      <c r="H3406" s="15" t="s">
        <v>4673</v>
      </c>
      <c r="I3406" s="15" t="s">
        <v>2272</v>
      </c>
      <c r="J3406" s="18">
        <v>16528735</v>
      </c>
      <c r="K3406" s="18">
        <v>16528785</v>
      </c>
      <c r="L3406" s="15"/>
      <c r="M3406" s="15"/>
      <c r="N3406" s="15"/>
      <c r="O3406" s="15"/>
      <c r="P3406" s="15"/>
      <c r="Q3406" s="15"/>
      <c r="R3406" s="15"/>
      <c r="S3406" s="15"/>
      <c r="T3406" s="15"/>
      <c r="U3406" s="15"/>
      <c r="V3406" s="15"/>
      <c r="W3406" s="15"/>
    </row>
    <row r="3407" spans="1:23" ht="14.25" x14ac:dyDescent="0.2">
      <c r="A3407" s="15">
        <v>4</v>
      </c>
      <c r="B3407" s="18">
        <v>8666811</v>
      </c>
      <c r="C3407" s="18">
        <v>8666811</v>
      </c>
      <c r="D3407" s="19">
        <v>-3.0656300890988102</v>
      </c>
      <c r="E3407" s="45">
        <v>1.1496759423856801E-4</v>
      </c>
      <c r="F3407" s="18">
        <v>8666334</v>
      </c>
      <c r="G3407" s="18">
        <v>8666886</v>
      </c>
      <c r="H3407" s="15" t="s">
        <v>5170</v>
      </c>
      <c r="I3407" s="15" t="s">
        <v>2270</v>
      </c>
      <c r="J3407" s="18">
        <v>8666786</v>
      </c>
      <c r="K3407" s="18">
        <v>8666836</v>
      </c>
      <c r="L3407" s="15"/>
      <c r="M3407" s="15"/>
      <c r="N3407" s="15"/>
      <c r="O3407" s="15"/>
      <c r="P3407" s="15"/>
      <c r="Q3407" s="15"/>
      <c r="R3407" s="15"/>
      <c r="S3407" s="15"/>
      <c r="T3407" s="15"/>
      <c r="U3407" s="15"/>
      <c r="V3407" s="15"/>
      <c r="W3407" s="15"/>
    </row>
    <row r="3408" spans="1:23" ht="14.25" x14ac:dyDescent="0.2">
      <c r="A3408" s="15">
        <v>3</v>
      </c>
      <c r="B3408" s="18">
        <v>16528504</v>
      </c>
      <c r="C3408" s="18">
        <v>16528504</v>
      </c>
      <c r="D3408" s="19">
        <v>-3.0706005179834102</v>
      </c>
      <c r="E3408" s="45">
        <v>5.3626065849765497E-6</v>
      </c>
      <c r="F3408" s="18">
        <v>16528474</v>
      </c>
      <c r="G3408" s="18">
        <v>16529352</v>
      </c>
      <c r="H3408" s="15" t="s">
        <v>4673</v>
      </c>
      <c r="I3408" s="15" t="s">
        <v>2272</v>
      </c>
      <c r="J3408" s="18">
        <v>16528479</v>
      </c>
      <c r="K3408" s="18">
        <v>16528529</v>
      </c>
      <c r="L3408" s="15"/>
      <c r="M3408" s="15"/>
      <c r="N3408" s="15"/>
      <c r="O3408" s="15"/>
      <c r="P3408" s="15"/>
      <c r="Q3408" s="15"/>
      <c r="R3408" s="15"/>
      <c r="S3408" s="15"/>
      <c r="T3408" s="15"/>
      <c r="U3408" s="15"/>
      <c r="V3408" s="15"/>
      <c r="W3408" s="15"/>
    </row>
    <row r="3409" spans="1:23" ht="14.25" x14ac:dyDescent="0.2">
      <c r="A3409" s="15">
        <v>3</v>
      </c>
      <c r="B3409" s="18">
        <v>16528947</v>
      </c>
      <c r="C3409" s="18">
        <v>16528947</v>
      </c>
      <c r="D3409" s="19">
        <v>-3.0807575831343899</v>
      </c>
      <c r="E3409" s="45">
        <v>7.7861905037771299E-4</v>
      </c>
      <c r="F3409" s="18">
        <v>16528474</v>
      </c>
      <c r="G3409" s="18">
        <v>16529352</v>
      </c>
      <c r="H3409" s="15" t="s">
        <v>4673</v>
      </c>
      <c r="I3409" s="15" t="s">
        <v>2272</v>
      </c>
      <c r="J3409" s="18">
        <v>16528922</v>
      </c>
      <c r="K3409" s="18">
        <v>16528972</v>
      </c>
      <c r="L3409" s="15"/>
      <c r="M3409" s="15"/>
      <c r="N3409" s="15"/>
      <c r="O3409" s="15"/>
      <c r="P3409" s="15"/>
      <c r="Q3409" s="15"/>
      <c r="R3409" s="15"/>
      <c r="S3409" s="15"/>
      <c r="T3409" s="15"/>
      <c r="U3409" s="15"/>
      <c r="V3409" s="15"/>
      <c r="W3409" s="15"/>
    </row>
    <row r="3410" spans="1:23" ht="14.25" x14ac:dyDescent="0.2">
      <c r="A3410" s="15">
        <v>3</v>
      </c>
      <c r="B3410" s="18">
        <v>16528305</v>
      </c>
      <c r="C3410" s="18">
        <v>16528306</v>
      </c>
      <c r="D3410" s="19">
        <v>-3.0842837154303</v>
      </c>
      <c r="E3410" s="45">
        <v>6.0388262194331498E-7</v>
      </c>
      <c r="F3410" s="18">
        <v>16528108</v>
      </c>
      <c r="G3410" s="18">
        <v>16528374</v>
      </c>
      <c r="H3410" s="15" t="s">
        <v>4673</v>
      </c>
      <c r="I3410" s="15" t="s">
        <v>2272</v>
      </c>
      <c r="J3410" s="18">
        <v>16528281</v>
      </c>
      <c r="K3410" s="18">
        <v>16528331</v>
      </c>
      <c r="L3410" s="15"/>
      <c r="M3410" s="15"/>
      <c r="N3410" s="15"/>
      <c r="O3410" s="15"/>
      <c r="P3410" s="15"/>
      <c r="Q3410" s="15"/>
      <c r="R3410" s="15"/>
      <c r="S3410" s="15"/>
      <c r="T3410" s="15"/>
      <c r="U3410" s="15"/>
      <c r="V3410" s="15"/>
      <c r="W3410" s="15"/>
    </row>
    <row r="3411" spans="1:23" ht="14.25" x14ac:dyDescent="0.2">
      <c r="A3411" s="15">
        <v>4</v>
      </c>
      <c r="B3411" s="18">
        <v>7760231</v>
      </c>
      <c r="C3411" s="18">
        <v>7760231</v>
      </c>
      <c r="D3411" s="19">
        <v>-3.0873636936459299</v>
      </c>
      <c r="E3411" s="45">
        <v>4.8589402210705498E-3</v>
      </c>
      <c r="F3411" s="18">
        <v>7758275</v>
      </c>
      <c r="G3411" s="18">
        <v>7761362</v>
      </c>
      <c r="H3411" s="15" t="s">
        <v>1780</v>
      </c>
      <c r="I3411" s="15" t="s">
        <v>2272</v>
      </c>
      <c r="J3411" s="18">
        <v>7760206</v>
      </c>
      <c r="K3411" s="18">
        <v>7760256</v>
      </c>
      <c r="L3411" s="15"/>
      <c r="M3411" s="15"/>
      <c r="N3411" s="15"/>
      <c r="O3411" s="15"/>
      <c r="P3411" s="15"/>
      <c r="Q3411" s="15"/>
      <c r="R3411" s="15"/>
      <c r="S3411" s="15"/>
      <c r="T3411" s="15"/>
      <c r="U3411" s="15"/>
      <c r="V3411" s="15"/>
      <c r="W3411" s="15"/>
    </row>
    <row r="3412" spans="1:23" ht="14.25" x14ac:dyDescent="0.2">
      <c r="A3412" s="15">
        <v>4</v>
      </c>
      <c r="B3412" s="18">
        <v>8666865</v>
      </c>
      <c r="C3412" s="18">
        <v>8666865</v>
      </c>
      <c r="D3412" s="19">
        <v>-3.08833856251321</v>
      </c>
      <c r="E3412" s="45">
        <v>1.6840537688228301E-3</v>
      </c>
      <c r="F3412" s="18">
        <v>8666334</v>
      </c>
      <c r="G3412" s="18">
        <v>8666886</v>
      </c>
      <c r="H3412" s="15" t="s">
        <v>5170</v>
      </c>
      <c r="I3412" s="15" t="s">
        <v>2270</v>
      </c>
      <c r="J3412" s="18">
        <v>8666840</v>
      </c>
      <c r="K3412" s="18">
        <v>8666890</v>
      </c>
      <c r="L3412" s="15"/>
      <c r="M3412" s="15"/>
      <c r="N3412" s="15"/>
      <c r="O3412" s="15"/>
      <c r="P3412" s="15"/>
      <c r="Q3412" s="15"/>
      <c r="R3412" s="15"/>
      <c r="S3412" s="15"/>
      <c r="T3412" s="15"/>
      <c r="U3412" s="15"/>
      <c r="V3412" s="15"/>
      <c r="W3412" s="15"/>
    </row>
    <row r="3413" spans="1:23" ht="14.25" x14ac:dyDescent="0.2">
      <c r="A3413" s="15">
        <v>3</v>
      </c>
      <c r="B3413" s="18">
        <v>16528635</v>
      </c>
      <c r="C3413" s="18">
        <v>16528637</v>
      </c>
      <c r="D3413" s="19">
        <v>-3.0957256590756099</v>
      </c>
      <c r="E3413" s="45">
        <v>8.4686759341354098E-13</v>
      </c>
      <c r="F3413" s="18">
        <v>16528474</v>
      </c>
      <c r="G3413" s="18">
        <v>16529352</v>
      </c>
      <c r="H3413" s="15" t="s">
        <v>4673</v>
      </c>
      <c r="I3413" s="15" t="s">
        <v>2272</v>
      </c>
      <c r="J3413" s="18">
        <v>16528611</v>
      </c>
      <c r="K3413" s="18">
        <v>16528661</v>
      </c>
      <c r="L3413" s="15"/>
      <c r="M3413" s="15"/>
      <c r="N3413" s="15"/>
      <c r="O3413" s="15"/>
      <c r="P3413" s="15"/>
      <c r="Q3413" s="15"/>
      <c r="R3413" s="15"/>
      <c r="S3413" s="15"/>
      <c r="T3413" s="15"/>
      <c r="U3413" s="15"/>
      <c r="V3413" s="15"/>
      <c r="W3413" s="15"/>
    </row>
    <row r="3414" spans="1:23" ht="14.25" x14ac:dyDescent="0.2">
      <c r="A3414" s="15">
        <v>3</v>
      </c>
      <c r="B3414" s="18">
        <v>16528583</v>
      </c>
      <c r="C3414" s="18">
        <v>16528583</v>
      </c>
      <c r="D3414" s="19">
        <v>-3.0987627215765299</v>
      </c>
      <c r="E3414" s="45">
        <v>5.8007221347647701E-15</v>
      </c>
      <c r="F3414" s="18">
        <v>16528474</v>
      </c>
      <c r="G3414" s="18">
        <v>16529352</v>
      </c>
      <c r="H3414" s="15" t="s">
        <v>4673</v>
      </c>
      <c r="I3414" s="15" t="s">
        <v>2272</v>
      </c>
      <c r="J3414" s="18">
        <v>16528558</v>
      </c>
      <c r="K3414" s="18">
        <v>16528608</v>
      </c>
      <c r="L3414" s="15"/>
      <c r="M3414" s="15"/>
      <c r="N3414" s="15"/>
      <c r="O3414" s="15"/>
      <c r="P3414" s="15"/>
      <c r="Q3414" s="15"/>
      <c r="R3414" s="15"/>
      <c r="S3414" s="15"/>
      <c r="T3414" s="15"/>
      <c r="U3414" s="15"/>
      <c r="V3414" s="15"/>
      <c r="W3414" s="15"/>
    </row>
    <row r="3415" spans="1:23" ht="14.25" x14ac:dyDescent="0.2">
      <c r="A3415" s="15">
        <v>3</v>
      </c>
      <c r="B3415" s="18">
        <v>16528516</v>
      </c>
      <c r="C3415" s="18">
        <v>16528516</v>
      </c>
      <c r="D3415" s="19">
        <v>-3.1047635016616399</v>
      </c>
      <c r="E3415" s="45">
        <v>2.8080705838263E-3</v>
      </c>
      <c r="F3415" s="18">
        <v>16528474</v>
      </c>
      <c r="G3415" s="18">
        <v>16529352</v>
      </c>
      <c r="H3415" s="15" t="s">
        <v>4673</v>
      </c>
      <c r="I3415" s="15" t="s">
        <v>2272</v>
      </c>
      <c r="J3415" s="18">
        <v>16528491</v>
      </c>
      <c r="K3415" s="18">
        <v>16528541</v>
      </c>
      <c r="L3415" s="15"/>
      <c r="M3415" s="15"/>
      <c r="N3415" s="15"/>
      <c r="O3415" s="15"/>
      <c r="P3415" s="15"/>
      <c r="Q3415" s="15"/>
      <c r="R3415" s="15"/>
      <c r="S3415" s="15"/>
      <c r="T3415" s="15"/>
      <c r="U3415" s="15"/>
      <c r="V3415" s="15"/>
      <c r="W3415" s="15"/>
    </row>
    <row r="3416" spans="1:23" ht="14.25" x14ac:dyDescent="0.2">
      <c r="A3416" s="15">
        <v>3</v>
      </c>
      <c r="B3416" s="18">
        <v>16528841</v>
      </c>
      <c r="C3416" s="18">
        <v>16528841</v>
      </c>
      <c r="D3416" s="19">
        <v>-3.1075690489065702</v>
      </c>
      <c r="E3416" s="45">
        <v>4.9859280980716399E-3</v>
      </c>
      <c r="F3416" s="18">
        <v>16528474</v>
      </c>
      <c r="G3416" s="18">
        <v>16529352</v>
      </c>
      <c r="H3416" s="15" t="s">
        <v>4673</v>
      </c>
      <c r="I3416" s="15" t="s">
        <v>2272</v>
      </c>
      <c r="J3416" s="18">
        <v>16528816</v>
      </c>
      <c r="K3416" s="18">
        <v>16528866</v>
      </c>
      <c r="L3416" s="15"/>
      <c r="M3416" s="15"/>
      <c r="N3416" s="15"/>
      <c r="O3416" s="15"/>
      <c r="P3416" s="15"/>
      <c r="Q3416" s="15"/>
      <c r="R3416" s="15"/>
      <c r="S3416" s="15"/>
      <c r="T3416" s="15"/>
      <c r="U3416" s="15"/>
      <c r="V3416" s="15"/>
      <c r="W3416" s="15"/>
    </row>
    <row r="3417" spans="1:23" ht="14.25" x14ac:dyDescent="0.2">
      <c r="A3417" s="15">
        <v>3</v>
      </c>
      <c r="B3417" s="18">
        <v>16528505</v>
      </c>
      <c r="C3417" s="18">
        <v>16528510</v>
      </c>
      <c r="D3417" s="19">
        <v>-3.10824990777407</v>
      </c>
      <c r="E3417" s="45">
        <v>9.0765246635002797E-11</v>
      </c>
      <c r="F3417" s="18">
        <v>16528474</v>
      </c>
      <c r="G3417" s="18">
        <v>16529352</v>
      </c>
      <c r="H3417" s="15" t="s">
        <v>4673</v>
      </c>
      <c r="I3417" s="15" t="s">
        <v>2272</v>
      </c>
      <c r="J3417" s="18">
        <v>16528483</v>
      </c>
      <c r="K3417" s="18">
        <v>16528533</v>
      </c>
      <c r="L3417" s="15"/>
      <c r="M3417" s="15"/>
      <c r="N3417" s="15"/>
      <c r="O3417" s="15"/>
      <c r="P3417" s="15"/>
      <c r="Q3417" s="15"/>
      <c r="R3417" s="15"/>
      <c r="S3417" s="15"/>
      <c r="T3417" s="15"/>
      <c r="U3417" s="15"/>
      <c r="V3417" s="15"/>
      <c r="W3417" s="15"/>
    </row>
    <row r="3418" spans="1:23" ht="14.25" x14ac:dyDescent="0.2">
      <c r="A3418" s="15">
        <v>3</v>
      </c>
      <c r="B3418" s="18">
        <v>16528489</v>
      </c>
      <c r="C3418" s="18">
        <v>16528489</v>
      </c>
      <c r="D3418" s="19">
        <v>-3.1127129071171198</v>
      </c>
      <c r="E3418" s="45">
        <v>2.0311763583488801E-8</v>
      </c>
      <c r="F3418" s="18">
        <v>16528474</v>
      </c>
      <c r="G3418" s="18">
        <v>16529352</v>
      </c>
      <c r="H3418" s="15" t="s">
        <v>4673</v>
      </c>
      <c r="I3418" s="15" t="s">
        <v>2272</v>
      </c>
      <c r="J3418" s="18">
        <v>16528464</v>
      </c>
      <c r="K3418" s="18">
        <v>16528514</v>
      </c>
      <c r="L3418" s="15" t="s">
        <v>12256</v>
      </c>
      <c r="M3418" s="15">
        <v>5</v>
      </c>
      <c r="N3418" s="15">
        <v>-1</v>
      </c>
      <c r="O3418" s="15">
        <v>1</v>
      </c>
      <c r="P3418" s="15">
        <v>21</v>
      </c>
      <c r="Q3418" s="15">
        <v>6</v>
      </c>
      <c r="R3418" s="15">
        <v>26</v>
      </c>
      <c r="S3418" s="15" t="s">
        <v>12266</v>
      </c>
      <c r="T3418" s="15" t="s">
        <v>12258</v>
      </c>
      <c r="U3418" s="15" t="s">
        <v>12267</v>
      </c>
      <c r="V3418" s="15" t="s">
        <v>11844</v>
      </c>
      <c r="W3418" s="15">
        <v>1</v>
      </c>
    </row>
    <row r="3419" spans="1:23" ht="14.25" x14ac:dyDescent="0.2">
      <c r="A3419" s="15">
        <v>1</v>
      </c>
      <c r="B3419" s="18">
        <v>12956882</v>
      </c>
      <c r="C3419" s="18">
        <v>12956887</v>
      </c>
      <c r="D3419" s="19">
        <v>-3.1324754403113801</v>
      </c>
      <c r="E3419" s="45">
        <v>1.49682338570495E-10</v>
      </c>
      <c r="F3419" s="18">
        <v>12956847</v>
      </c>
      <c r="G3419" s="18">
        <v>12957090</v>
      </c>
      <c r="H3419" s="15" t="s">
        <v>3215</v>
      </c>
      <c r="I3419" s="15" t="s">
        <v>2270</v>
      </c>
      <c r="J3419" s="18">
        <v>12956859</v>
      </c>
      <c r="K3419" s="18">
        <v>12956909</v>
      </c>
      <c r="L3419" s="15"/>
      <c r="M3419" s="15"/>
      <c r="N3419" s="15"/>
      <c r="O3419" s="15"/>
      <c r="P3419" s="15"/>
      <c r="Q3419" s="15"/>
      <c r="R3419" s="15"/>
      <c r="S3419" s="15"/>
      <c r="T3419" s="15"/>
      <c r="U3419" s="15"/>
      <c r="V3419" s="15"/>
      <c r="W3419" s="15"/>
    </row>
    <row r="3420" spans="1:23" ht="14.25" x14ac:dyDescent="0.2">
      <c r="A3420" s="15">
        <v>3</v>
      </c>
      <c r="B3420" s="18">
        <v>16528369</v>
      </c>
      <c r="C3420" s="18">
        <v>16528369</v>
      </c>
      <c r="D3420" s="19">
        <v>-3.1415920382652698</v>
      </c>
      <c r="E3420" s="45">
        <v>7.3815016742379003E-4</v>
      </c>
      <c r="F3420" s="18">
        <v>16528108</v>
      </c>
      <c r="G3420" s="18">
        <v>16528374</v>
      </c>
      <c r="H3420" s="15" t="s">
        <v>4673</v>
      </c>
      <c r="I3420" s="15" t="s">
        <v>2272</v>
      </c>
      <c r="J3420" s="18">
        <v>16528344</v>
      </c>
      <c r="K3420" s="18">
        <v>16528394</v>
      </c>
      <c r="L3420" s="15"/>
      <c r="M3420" s="15"/>
      <c r="N3420" s="15"/>
      <c r="O3420" s="15"/>
      <c r="P3420" s="15"/>
      <c r="Q3420" s="15"/>
      <c r="R3420" s="15"/>
      <c r="S3420" s="15"/>
      <c r="T3420" s="15"/>
      <c r="U3420" s="15"/>
      <c r="V3420" s="15"/>
      <c r="W3420" s="15"/>
    </row>
    <row r="3421" spans="1:23" ht="14.25" x14ac:dyDescent="0.2">
      <c r="A3421" s="15">
        <v>3</v>
      </c>
      <c r="B3421" s="18">
        <v>16528538</v>
      </c>
      <c r="C3421" s="18">
        <v>16528538</v>
      </c>
      <c r="D3421" s="19">
        <v>-3.1443037067687398</v>
      </c>
      <c r="E3421" s="45">
        <v>3.9400476869395902E-8</v>
      </c>
      <c r="F3421" s="18">
        <v>16528474</v>
      </c>
      <c r="G3421" s="18">
        <v>16529352</v>
      </c>
      <c r="H3421" s="15" t="s">
        <v>4673</v>
      </c>
      <c r="I3421" s="15" t="s">
        <v>2272</v>
      </c>
      <c r="J3421" s="18">
        <v>16528513</v>
      </c>
      <c r="K3421" s="18">
        <v>16528563</v>
      </c>
      <c r="L3421" s="15" t="s">
        <v>11993</v>
      </c>
      <c r="M3421" s="15">
        <v>5</v>
      </c>
      <c r="N3421" s="15">
        <v>-1</v>
      </c>
      <c r="O3421" s="15">
        <v>1</v>
      </c>
      <c r="P3421" s="15">
        <v>21</v>
      </c>
      <c r="Q3421" s="15">
        <v>23</v>
      </c>
      <c r="R3421" s="15">
        <v>43</v>
      </c>
      <c r="S3421" s="15" t="s">
        <v>12021</v>
      </c>
      <c r="T3421" s="15" t="s">
        <v>11995</v>
      </c>
      <c r="U3421" s="15" t="s">
        <v>12022</v>
      </c>
      <c r="V3421" s="15" t="s">
        <v>11858</v>
      </c>
      <c r="W3421" s="15">
        <v>1</v>
      </c>
    </row>
    <row r="3422" spans="1:23" ht="14.25" x14ac:dyDescent="0.2">
      <c r="A3422" s="15">
        <v>3</v>
      </c>
      <c r="B3422" s="18">
        <v>16528742</v>
      </c>
      <c r="C3422" s="18">
        <v>16528742</v>
      </c>
      <c r="D3422" s="19">
        <v>-3.14446158300305</v>
      </c>
      <c r="E3422" s="45">
        <v>3.83827305395841E-14</v>
      </c>
      <c r="F3422" s="18">
        <v>16528474</v>
      </c>
      <c r="G3422" s="18">
        <v>16529352</v>
      </c>
      <c r="H3422" s="15" t="s">
        <v>4673</v>
      </c>
      <c r="I3422" s="15" t="s">
        <v>2272</v>
      </c>
      <c r="J3422" s="18">
        <v>16528717</v>
      </c>
      <c r="K3422" s="18">
        <v>16528767</v>
      </c>
      <c r="L3422" s="15"/>
      <c r="M3422" s="15"/>
      <c r="N3422" s="15"/>
      <c r="O3422" s="15"/>
      <c r="P3422" s="15"/>
      <c r="Q3422" s="15"/>
      <c r="R3422" s="15"/>
      <c r="S3422" s="15"/>
      <c r="T3422" s="15"/>
      <c r="U3422" s="15"/>
      <c r="V3422" s="15"/>
      <c r="W3422" s="15"/>
    </row>
    <row r="3423" spans="1:23" ht="14.25" x14ac:dyDescent="0.2">
      <c r="A3423" s="15">
        <v>1</v>
      </c>
      <c r="B3423" s="18">
        <v>622071</v>
      </c>
      <c r="C3423" s="18">
        <v>622072</v>
      </c>
      <c r="D3423" s="19">
        <v>-3.14605090762874</v>
      </c>
      <c r="E3423" s="45">
        <v>7.3020827948818104E-6</v>
      </c>
      <c r="F3423" s="18">
        <v>621453</v>
      </c>
      <c r="G3423" s="18">
        <v>623054</v>
      </c>
      <c r="H3423" s="15" t="s">
        <v>2730</v>
      </c>
      <c r="I3423" s="15" t="s">
        <v>2272</v>
      </c>
      <c r="J3423" s="18">
        <v>622047</v>
      </c>
      <c r="K3423" s="18">
        <v>622097</v>
      </c>
      <c r="L3423" s="15"/>
      <c r="M3423" s="15"/>
      <c r="N3423" s="15"/>
      <c r="O3423" s="15"/>
      <c r="P3423" s="15"/>
      <c r="Q3423" s="15"/>
      <c r="R3423" s="15"/>
      <c r="S3423" s="15"/>
      <c r="T3423" s="15"/>
      <c r="U3423" s="15"/>
      <c r="V3423" s="15"/>
      <c r="W3423" s="15"/>
    </row>
    <row r="3424" spans="1:23" ht="14.25" x14ac:dyDescent="0.2">
      <c r="A3424" s="15">
        <v>3</v>
      </c>
      <c r="B3424" s="18">
        <v>16528940</v>
      </c>
      <c r="C3424" s="18">
        <v>16528940</v>
      </c>
      <c r="D3424" s="19">
        <v>-3.1620741013769398</v>
      </c>
      <c r="E3424" s="45">
        <v>1.48025972051788E-5</v>
      </c>
      <c r="F3424" s="18">
        <v>16528474</v>
      </c>
      <c r="G3424" s="18">
        <v>16529352</v>
      </c>
      <c r="H3424" s="15" t="s">
        <v>4673</v>
      </c>
      <c r="I3424" s="15" t="s">
        <v>2272</v>
      </c>
      <c r="J3424" s="18">
        <v>16528915</v>
      </c>
      <c r="K3424" s="18">
        <v>16528965</v>
      </c>
      <c r="L3424" s="15" t="s">
        <v>12409</v>
      </c>
      <c r="M3424" s="15">
        <v>4.5</v>
      </c>
      <c r="N3424" s="15">
        <v>-1</v>
      </c>
      <c r="O3424" s="15">
        <v>1</v>
      </c>
      <c r="P3424" s="15">
        <v>21</v>
      </c>
      <c r="Q3424" s="15">
        <v>1</v>
      </c>
      <c r="R3424" s="15">
        <v>20</v>
      </c>
      <c r="S3424" s="15" t="s">
        <v>12410</v>
      </c>
      <c r="T3424" s="15" t="s">
        <v>12781</v>
      </c>
      <c r="U3424" s="15" t="s">
        <v>12782</v>
      </c>
      <c r="V3424" s="15" t="s">
        <v>11844</v>
      </c>
      <c r="W3424" s="15">
        <v>1</v>
      </c>
    </row>
    <row r="3425" spans="1:23" ht="14.25" x14ac:dyDescent="0.2">
      <c r="A3425" s="15">
        <v>1</v>
      </c>
      <c r="B3425" s="18">
        <v>12956691</v>
      </c>
      <c r="C3425" s="18">
        <v>12956691</v>
      </c>
      <c r="D3425" s="19">
        <v>-3.1753160332508998</v>
      </c>
      <c r="E3425" s="45">
        <v>4.9426836649129604E-3</v>
      </c>
      <c r="F3425" s="18">
        <v>12956119</v>
      </c>
      <c r="G3425" s="18">
        <v>12956705</v>
      </c>
      <c r="H3425" s="15" t="s">
        <v>3215</v>
      </c>
      <c r="I3425" s="15" t="s">
        <v>2270</v>
      </c>
      <c r="J3425" s="18">
        <v>12956666</v>
      </c>
      <c r="K3425" s="18">
        <v>12956716</v>
      </c>
      <c r="L3425" s="15"/>
      <c r="M3425" s="15"/>
      <c r="N3425" s="15"/>
      <c r="O3425" s="15"/>
      <c r="P3425" s="15"/>
      <c r="Q3425" s="15"/>
      <c r="R3425" s="15"/>
      <c r="S3425" s="15"/>
      <c r="T3425" s="15"/>
      <c r="U3425" s="15"/>
      <c r="V3425" s="15"/>
      <c r="W3425" s="15"/>
    </row>
    <row r="3426" spans="1:23" ht="14.25" x14ac:dyDescent="0.2">
      <c r="A3426" s="15">
        <v>1</v>
      </c>
      <c r="B3426" s="18">
        <v>22772981</v>
      </c>
      <c r="C3426" s="18">
        <v>22772983</v>
      </c>
      <c r="D3426" s="19">
        <v>-3.19238883254314</v>
      </c>
      <c r="E3426" s="45">
        <v>4.2536661175325198E-9</v>
      </c>
      <c r="F3426" s="18">
        <v>22772810</v>
      </c>
      <c r="G3426" s="18">
        <v>22773058</v>
      </c>
      <c r="H3426" s="15" t="s">
        <v>3396</v>
      </c>
      <c r="I3426" s="15" t="s">
        <v>2270</v>
      </c>
      <c r="J3426" s="18">
        <v>22772957</v>
      </c>
      <c r="K3426" s="18">
        <v>22773007</v>
      </c>
      <c r="L3426" s="15" t="s">
        <v>12040</v>
      </c>
      <c r="M3426" s="15">
        <v>4.5</v>
      </c>
      <c r="N3426" s="15">
        <v>-1</v>
      </c>
      <c r="O3426" s="15">
        <v>1</v>
      </c>
      <c r="P3426" s="15">
        <v>21</v>
      </c>
      <c r="Q3426" s="15">
        <v>16</v>
      </c>
      <c r="R3426" s="15">
        <v>35</v>
      </c>
      <c r="S3426" s="15" t="s">
        <v>12041</v>
      </c>
      <c r="T3426" s="15" t="s">
        <v>12634</v>
      </c>
      <c r="U3426" s="15" t="s">
        <v>12635</v>
      </c>
      <c r="V3426" s="15" t="s">
        <v>11844</v>
      </c>
      <c r="W3426" s="15">
        <v>1</v>
      </c>
    </row>
    <row r="3427" spans="1:23" ht="14.25" x14ac:dyDescent="0.2">
      <c r="A3427" s="15">
        <v>1</v>
      </c>
      <c r="B3427" s="18">
        <v>22772981</v>
      </c>
      <c r="C3427" s="18">
        <v>22772983</v>
      </c>
      <c r="D3427" s="19">
        <v>-3.19238883254314</v>
      </c>
      <c r="E3427" s="45">
        <v>4.2536661175325198E-9</v>
      </c>
      <c r="F3427" s="18">
        <v>22772810</v>
      </c>
      <c r="G3427" s="18">
        <v>22773058</v>
      </c>
      <c r="H3427" s="15" t="s">
        <v>3396</v>
      </c>
      <c r="I3427" s="15" t="s">
        <v>2270</v>
      </c>
      <c r="J3427" s="18">
        <v>22772957</v>
      </c>
      <c r="K3427" s="18">
        <v>22773007</v>
      </c>
      <c r="L3427" s="15" t="s">
        <v>11872</v>
      </c>
      <c r="M3427" s="15">
        <v>5</v>
      </c>
      <c r="N3427" s="15">
        <v>-1</v>
      </c>
      <c r="O3427" s="15">
        <v>1</v>
      </c>
      <c r="P3427" s="15">
        <v>21</v>
      </c>
      <c r="Q3427" s="15">
        <v>29</v>
      </c>
      <c r="R3427" s="15">
        <v>49</v>
      </c>
      <c r="S3427" s="15" t="s">
        <v>11873</v>
      </c>
      <c r="T3427" s="15" t="s">
        <v>12636</v>
      </c>
      <c r="U3427" s="15" t="s">
        <v>12637</v>
      </c>
      <c r="V3427" s="15" t="s">
        <v>11844</v>
      </c>
      <c r="W3427" s="15">
        <v>1</v>
      </c>
    </row>
    <row r="3428" spans="1:23" ht="14.25" x14ac:dyDescent="0.2">
      <c r="A3428" s="15">
        <v>1</v>
      </c>
      <c r="B3428" s="18">
        <v>12956607</v>
      </c>
      <c r="C3428" s="18">
        <v>12956609</v>
      </c>
      <c r="D3428" s="19">
        <v>-3.1949163589905298</v>
      </c>
      <c r="E3428" s="45">
        <v>2.7643811521301299E-5</v>
      </c>
      <c r="F3428" s="18">
        <v>12956119</v>
      </c>
      <c r="G3428" s="18">
        <v>12956705</v>
      </c>
      <c r="H3428" s="15" t="s">
        <v>3215</v>
      </c>
      <c r="I3428" s="15" t="s">
        <v>2270</v>
      </c>
      <c r="J3428" s="18">
        <v>12956583</v>
      </c>
      <c r="K3428" s="18">
        <v>12956633</v>
      </c>
      <c r="L3428" s="15"/>
      <c r="M3428" s="15"/>
      <c r="N3428" s="15"/>
      <c r="O3428" s="15"/>
      <c r="P3428" s="15"/>
      <c r="Q3428" s="15"/>
      <c r="R3428" s="15"/>
      <c r="S3428" s="15"/>
      <c r="T3428" s="15"/>
      <c r="U3428" s="15"/>
      <c r="V3428" s="15"/>
      <c r="W3428" s="15"/>
    </row>
    <row r="3429" spans="1:23" ht="14.25" x14ac:dyDescent="0.2">
      <c r="A3429" s="15">
        <v>3</v>
      </c>
      <c r="B3429" s="18">
        <v>16528587</v>
      </c>
      <c r="C3429" s="18">
        <v>16528588</v>
      </c>
      <c r="D3429" s="19">
        <v>-3.1960637768712399</v>
      </c>
      <c r="E3429" s="45">
        <v>5.5481243533206997E-12</v>
      </c>
      <c r="F3429" s="18">
        <v>16528474</v>
      </c>
      <c r="G3429" s="18">
        <v>16529352</v>
      </c>
      <c r="H3429" s="15" t="s">
        <v>4673</v>
      </c>
      <c r="I3429" s="15" t="s">
        <v>2272</v>
      </c>
      <c r="J3429" s="18">
        <v>16528563</v>
      </c>
      <c r="K3429" s="18">
        <v>16528613</v>
      </c>
      <c r="L3429" s="15"/>
      <c r="M3429" s="15"/>
      <c r="N3429" s="15"/>
      <c r="O3429" s="15"/>
      <c r="P3429" s="15"/>
      <c r="Q3429" s="15"/>
      <c r="R3429" s="15"/>
      <c r="S3429" s="15"/>
      <c r="T3429" s="15"/>
      <c r="U3429" s="15"/>
      <c r="V3429" s="15"/>
      <c r="W3429" s="15"/>
    </row>
    <row r="3430" spans="1:23" ht="14.25" x14ac:dyDescent="0.2">
      <c r="A3430" s="15">
        <v>3</v>
      </c>
      <c r="B3430" s="18">
        <v>16528541</v>
      </c>
      <c r="C3430" s="18">
        <v>16528541</v>
      </c>
      <c r="D3430" s="19">
        <v>-3.2034832234931399</v>
      </c>
      <c r="E3430" s="45">
        <v>1.48661418836863E-8</v>
      </c>
      <c r="F3430" s="18">
        <v>16528474</v>
      </c>
      <c r="G3430" s="18">
        <v>16529352</v>
      </c>
      <c r="H3430" s="15" t="s">
        <v>4673</v>
      </c>
      <c r="I3430" s="15" t="s">
        <v>2272</v>
      </c>
      <c r="J3430" s="18">
        <v>16528516</v>
      </c>
      <c r="K3430" s="18">
        <v>16528566</v>
      </c>
      <c r="L3430" s="15" t="s">
        <v>11993</v>
      </c>
      <c r="M3430" s="15">
        <v>5</v>
      </c>
      <c r="N3430" s="15">
        <v>-1</v>
      </c>
      <c r="O3430" s="15">
        <v>1</v>
      </c>
      <c r="P3430" s="15">
        <v>21</v>
      </c>
      <c r="Q3430" s="15">
        <v>20</v>
      </c>
      <c r="R3430" s="15">
        <v>40</v>
      </c>
      <c r="S3430" s="15" t="s">
        <v>12021</v>
      </c>
      <c r="T3430" s="15" t="s">
        <v>11995</v>
      </c>
      <c r="U3430" s="15" t="s">
        <v>12022</v>
      </c>
      <c r="V3430" s="15" t="s">
        <v>11858</v>
      </c>
      <c r="W3430" s="15">
        <v>1</v>
      </c>
    </row>
    <row r="3431" spans="1:23" ht="14.25" x14ac:dyDescent="0.2">
      <c r="A3431" s="15">
        <v>3</v>
      </c>
      <c r="B3431" s="18">
        <v>16528536</v>
      </c>
      <c r="C3431" s="18">
        <v>16528536</v>
      </c>
      <c r="D3431" s="19">
        <v>-3.2075911947293698</v>
      </c>
      <c r="E3431" s="45">
        <v>1.2051741237153499E-7</v>
      </c>
      <c r="F3431" s="18">
        <v>16528474</v>
      </c>
      <c r="G3431" s="18">
        <v>16529352</v>
      </c>
      <c r="H3431" s="15" t="s">
        <v>4673</v>
      </c>
      <c r="I3431" s="15" t="s">
        <v>2272</v>
      </c>
      <c r="J3431" s="18">
        <v>16528511</v>
      </c>
      <c r="K3431" s="18">
        <v>16528561</v>
      </c>
      <c r="L3431" s="15" t="s">
        <v>11993</v>
      </c>
      <c r="M3431" s="15">
        <v>5</v>
      </c>
      <c r="N3431" s="15">
        <v>-1</v>
      </c>
      <c r="O3431" s="15">
        <v>1</v>
      </c>
      <c r="P3431" s="15">
        <v>21</v>
      </c>
      <c r="Q3431" s="15">
        <v>25</v>
      </c>
      <c r="R3431" s="15">
        <v>45</v>
      </c>
      <c r="S3431" s="15" t="s">
        <v>12021</v>
      </c>
      <c r="T3431" s="15" t="s">
        <v>11995</v>
      </c>
      <c r="U3431" s="15" t="s">
        <v>12022</v>
      </c>
      <c r="V3431" s="15" t="s">
        <v>11858</v>
      </c>
      <c r="W3431" s="15">
        <v>1</v>
      </c>
    </row>
    <row r="3432" spans="1:23" ht="14.25" x14ac:dyDescent="0.2">
      <c r="A3432" s="15">
        <v>4</v>
      </c>
      <c r="B3432" s="18">
        <v>12613494</v>
      </c>
      <c r="C3432" s="18">
        <v>12613494</v>
      </c>
      <c r="D3432" s="19">
        <v>-3.22206608225531</v>
      </c>
      <c r="E3432" s="45">
        <v>2.44181775738774E-3</v>
      </c>
      <c r="F3432" s="18">
        <v>12613076</v>
      </c>
      <c r="G3432" s="18">
        <v>12613529</v>
      </c>
      <c r="H3432" s="15" t="s">
        <v>5285</v>
      </c>
      <c r="I3432" s="15" t="s">
        <v>2270</v>
      </c>
      <c r="J3432" s="18">
        <v>12613469</v>
      </c>
      <c r="K3432" s="18">
        <v>12613519</v>
      </c>
      <c r="L3432" s="15" t="s">
        <v>11971</v>
      </c>
      <c r="M3432" s="15">
        <v>5</v>
      </c>
      <c r="N3432" s="15">
        <v>-1</v>
      </c>
      <c r="O3432" s="15">
        <v>1</v>
      </c>
      <c r="P3432" s="15">
        <v>21</v>
      </c>
      <c r="Q3432" s="15">
        <v>11</v>
      </c>
      <c r="R3432" s="15">
        <v>31</v>
      </c>
      <c r="S3432" s="15" t="s">
        <v>11972</v>
      </c>
      <c r="T3432" s="15" t="s">
        <v>12853</v>
      </c>
      <c r="U3432" s="15" t="s">
        <v>12854</v>
      </c>
      <c r="V3432" s="15" t="s">
        <v>11844</v>
      </c>
      <c r="W3432" s="15">
        <v>1</v>
      </c>
    </row>
    <row r="3433" spans="1:23" ht="14.25" x14ac:dyDescent="0.2">
      <c r="A3433" s="15">
        <v>4</v>
      </c>
      <c r="B3433" s="18">
        <v>12613494</v>
      </c>
      <c r="C3433" s="18">
        <v>12613494</v>
      </c>
      <c r="D3433" s="19">
        <v>-3.22206608225531</v>
      </c>
      <c r="E3433" s="45">
        <v>2.44181775738774E-3</v>
      </c>
      <c r="F3433" s="18">
        <v>12613378</v>
      </c>
      <c r="G3433" s="18">
        <v>12613586</v>
      </c>
      <c r="H3433" s="15" t="s">
        <v>5283</v>
      </c>
      <c r="I3433" s="15" t="s">
        <v>2272</v>
      </c>
      <c r="J3433" s="18">
        <v>12613469</v>
      </c>
      <c r="K3433" s="18">
        <v>12613519</v>
      </c>
      <c r="L3433" s="15" t="s">
        <v>11971</v>
      </c>
      <c r="M3433" s="15">
        <v>5</v>
      </c>
      <c r="N3433" s="15">
        <v>-1</v>
      </c>
      <c r="O3433" s="15">
        <v>1</v>
      </c>
      <c r="P3433" s="15">
        <v>21</v>
      </c>
      <c r="Q3433" s="15">
        <v>11</v>
      </c>
      <c r="R3433" s="15">
        <v>31</v>
      </c>
      <c r="S3433" s="15" t="s">
        <v>11972</v>
      </c>
      <c r="T3433" s="15" t="s">
        <v>12853</v>
      </c>
      <c r="U3433" s="15" t="s">
        <v>12854</v>
      </c>
      <c r="V3433" s="15" t="s">
        <v>11844</v>
      </c>
      <c r="W3433" s="15">
        <v>1</v>
      </c>
    </row>
    <row r="3434" spans="1:23" ht="14.25" x14ac:dyDescent="0.2">
      <c r="A3434" s="15">
        <v>2</v>
      </c>
      <c r="B3434" s="18">
        <v>14145124</v>
      </c>
      <c r="C3434" s="18">
        <v>14145124</v>
      </c>
      <c r="D3434" s="19">
        <v>-3.2220667113971002</v>
      </c>
      <c r="E3434" s="45">
        <v>2.5983610206499501E-3</v>
      </c>
      <c r="F3434" s="18">
        <v>14144831</v>
      </c>
      <c r="G3434" s="18">
        <v>14145134</v>
      </c>
      <c r="H3434" s="15" t="s">
        <v>4061</v>
      </c>
      <c r="I3434" s="15" t="s">
        <v>2270</v>
      </c>
      <c r="J3434" s="18">
        <v>14145099</v>
      </c>
      <c r="K3434" s="18">
        <v>14145149</v>
      </c>
      <c r="L3434" s="15"/>
      <c r="M3434" s="15"/>
      <c r="N3434" s="15"/>
      <c r="O3434" s="15"/>
      <c r="P3434" s="15"/>
      <c r="Q3434" s="15"/>
      <c r="R3434" s="15"/>
      <c r="S3434" s="15"/>
      <c r="T3434" s="15"/>
      <c r="U3434" s="15"/>
      <c r="V3434" s="15"/>
      <c r="W3434" s="15"/>
    </row>
    <row r="3435" spans="1:23" ht="14.25" x14ac:dyDescent="0.2">
      <c r="A3435" s="15">
        <v>3</v>
      </c>
      <c r="B3435" s="18">
        <v>16528686</v>
      </c>
      <c r="C3435" s="18">
        <v>16528687</v>
      </c>
      <c r="D3435" s="19">
        <v>-3.24015926083475</v>
      </c>
      <c r="E3435" s="45">
        <v>1.5420532351008299E-3</v>
      </c>
      <c r="F3435" s="18">
        <v>16528474</v>
      </c>
      <c r="G3435" s="18">
        <v>16529352</v>
      </c>
      <c r="H3435" s="15" t="s">
        <v>4673</v>
      </c>
      <c r="I3435" s="15" t="s">
        <v>2272</v>
      </c>
      <c r="J3435" s="18">
        <v>16528661</v>
      </c>
      <c r="K3435" s="18">
        <v>16528711</v>
      </c>
      <c r="L3435" s="15"/>
      <c r="M3435" s="15"/>
      <c r="N3435" s="15"/>
      <c r="O3435" s="15"/>
      <c r="P3435" s="15"/>
      <c r="Q3435" s="15"/>
      <c r="R3435" s="15"/>
      <c r="S3435" s="15"/>
      <c r="T3435" s="15"/>
      <c r="U3435" s="15"/>
      <c r="V3435" s="15"/>
      <c r="W3435" s="15"/>
    </row>
    <row r="3436" spans="1:23" ht="14.25" x14ac:dyDescent="0.2">
      <c r="A3436" s="15">
        <v>3</v>
      </c>
      <c r="B3436" s="18">
        <v>16528109</v>
      </c>
      <c r="C3436" s="18">
        <v>16528110</v>
      </c>
      <c r="D3436" s="19">
        <v>-3.24667739039382</v>
      </c>
      <c r="E3436" s="45">
        <v>4.5837497308196399E-3</v>
      </c>
      <c r="F3436" s="18">
        <v>16528108</v>
      </c>
      <c r="G3436" s="18">
        <v>16528374</v>
      </c>
      <c r="H3436" s="15" t="s">
        <v>4673</v>
      </c>
      <c r="I3436" s="15" t="s">
        <v>2272</v>
      </c>
      <c r="J3436" s="18">
        <v>16528085</v>
      </c>
      <c r="K3436" s="18">
        <v>16528135</v>
      </c>
      <c r="L3436" s="15"/>
      <c r="M3436" s="15"/>
      <c r="N3436" s="15"/>
      <c r="O3436" s="15"/>
      <c r="P3436" s="15"/>
      <c r="Q3436" s="15"/>
      <c r="R3436" s="15"/>
      <c r="S3436" s="15"/>
      <c r="T3436" s="15"/>
      <c r="U3436" s="15"/>
      <c r="V3436" s="15"/>
      <c r="W3436" s="15"/>
    </row>
    <row r="3437" spans="1:23" ht="14.25" x14ac:dyDescent="0.2">
      <c r="A3437" s="15">
        <v>1</v>
      </c>
      <c r="B3437" s="18">
        <v>12956592</v>
      </c>
      <c r="C3437" s="18">
        <v>12956597</v>
      </c>
      <c r="D3437" s="19">
        <v>-3.2467093022619902</v>
      </c>
      <c r="E3437" s="45">
        <v>6.2905739290597099E-9</v>
      </c>
      <c r="F3437" s="18">
        <v>12956119</v>
      </c>
      <c r="G3437" s="18">
        <v>12956705</v>
      </c>
      <c r="H3437" s="15" t="s">
        <v>3215</v>
      </c>
      <c r="I3437" s="15" t="s">
        <v>2270</v>
      </c>
      <c r="J3437" s="18">
        <v>12956569</v>
      </c>
      <c r="K3437" s="18">
        <v>12956619</v>
      </c>
      <c r="L3437" s="15"/>
      <c r="M3437" s="15"/>
      <c r="N3437" s="15"/>
      <c r="O3437" s="15"/>
      <c r="P3437" s="15"/>
      <c r="Q3437" s="15"/>
      <c r="R3437" s="15"/>
      <c r="S3437" s="15"/>
      <c r="T3437" s="15"/>
      <c r="U3437" s="15"/>
      <c r="V3437" s="15"/>
      <c r="W3437" s="15"/>
    </row>
    <row r="3438" spans="1:23" ht="14.25" x14ac:dyDescent="0.2">
      <c r="A3438" s="15">
        <v>1</v>
      </c>
      <c r="B3438" s="18">
        <v>22772835</v>
      </c>
      <c r="C3438" s="18">
        <v>22772835</v>
      </c>
      <c r="D3438" s="19">
        <v>-3.2488953788024602</v>
      </c>
      <c r="E3438" s="45">
        <v>2.9144654101700701E-6</v>
      </c>
      <c r="F3438" s="18">
        <v>22772810</v>
      </c>
      <c r="G3438" s="18">
        <v>22773058</v>
      </c>
      <c r="H3438" s="15" t="s">
        <v>3396</v>
      </c>
      <c r="I3438" s="15" t="s">
        <v>2270</v>
      </c>
      <c r="J3438" s="18">
        <v>22772810</v>
      </c>
      <c r="K3438" s="18">
        <v>22772860</v>
      </c>
      <c r="L3438" s="15"/>
      <c r="M3438" s="15"/>
      <c r="N3438" s="15"/>
      <c r="O3438" s="15"/>
      <c r="P3438" s="15"/>
      <c r="Q3438" s="15"/>
      <c r="R3438" s="15"/>
      <c r="S3438" s="15"/>
      <c r="T3438" s="15"/>
      <c r="U3438" s="15"/>
      <c r="V3438" s="15"/>
      <c r="W3438" s="15"/>
    </row>
    <row r="3439" spans="1:23" ht="14.25" x14ac:dyDescent="0.2">
      <c r="A3439" s="15">
        <v>3</v>
      </c>
      <c r="B3439" s="18">
        <v>16528809</v>
      </c>
      <c r="C3439" s="18">
        <v>16528809</v>
      </c>
      <c r="D3439" s="19">
        <v>-3.2675821292646501</v>
      </c>
      <c r="E3439" s="45">
        <v>8.0667169027507896E-22</v>
      </c>
      <c r="F3439" s="18">
        <v>16528474</v>
      </c>
      <c r="G3439" s="18">
        <v>16529352</v>
      </c>
      <c r="H3439" s="15" t="s">
        <v>4673</v>
      </c>
      <c r="I3439" s="15" t="s">
        <v>2272</v>
      </c>
      <c r="J3439" s="18">
        <v>16528784</v>
      </c>
      <c r="K3439" s="18">
        <v>16528834</v>
      </c>
      <c r="L3439" s="15"/>
      <c r="M3439" s="15"/>
      <c r="N3439" s="15"/>
      <c r="O3439" s="15"/>
      <c r="P3439" s="15"/>
      <c r="Q3439" s="15"/>
      <c r="R3439" s="15"/>
      <c r="S3439" s="15"/>
      <c r="T3439" s="15"/>
      <c r="U3439" s="15"/>
      <c r="V3439" s="15"/>
      <c r="W3439" s="15"/>
    </row>
    <row r="3440" spans="1:23" ht="14.25" x14ac:dyDescent="0.2">
      <c r="A3440" s="15">
        <v>3</v>
      </c>
      <c r="B3440" s="18">
        <v>16528474</v>
      </c>
      <c r="C3440" s="18">
        <v>16528474</v>
      </c>
      <c r="D3440" s="19">
        <v>-3.2702371056261201</v>
      </c>
      <c r="E3440" s="45">
        <v>1.00921215326565E-3</v>
      </c>
      <c r="F3440" s="18">
        <v>16528474</v>
      </c>
      <c r="G3440" s="18">
        <v>16529352</v>
      </c>
      <c r="H3440" s="15" t="s">
        <v>4673</v>
      </c>
      <c r="I3440" s="15" t="s">
        <v>2272</v>
      </c>
      <c r="J3440" s="18">
        <v>16528449</v>
      </c>
      <c r="K3440" s="18">
        <v>16528499</v>
      </c>
      <c r="L3440" s="15" t="s">
        <v>12256</v>
      </c>
      <c r="M3440" s="15">
        <v>5</v>
      </c>
      <c r="N3440" s="15">
        <v>-1</v>
      </c>
      <c r="O3440" s="15">
        <v>1</v>
      </c>
      <c r="P3440" s="15">
        <v>21</v>
      </c>
      <c r="Q3440" s="15">
        <v>21</v>
      </c>
      <c r="R3440" s="15">
        <v>41</v>
      </c>
      <c r="S3440" s="15" t="s">
        <v>12266</v>
      </c>
      <c r="T3440" s="15" t="s">
        <v>12258</v>
      </c>
      <c r="U3440" s="15" t="s">
        <v>12267</v>
      </c>
      <c r="V3440" s="15" t="s">
        <v>11844</v>
      </c>
      <c r="W3440" s="15">
        <v>1</v>
      </c>
    </row>
    <row r="3441" spans="1:23" ht="14.25" x14ac:dyDescent="0.2">
      <c r="A3441" s="15">
        <v>1</v>
      </c>
      <c r="B3441" s="18">
        <v>622081</v>
      </c>
      <c r="C3441" s="18">
        <v>622088</v>
      </c>
      <c r="D3441" s="19">
        <v>-3.2827432040027</v>
      </c>
      <c r="E3441" s="45">
        <v>6.1901050173243098E-7</v>
      </c>
      <c r="F3441" s="18">
        <v>621453</v>
      </c>
      <c r="G3441" s="18">
        <v>623054</v>
      </c>
      <c r="H3441" s="15" t="s">
        <v>2730</v>
      </c>
      <c r="I3441" s="15" t="s">
        <v>2272</v>
      </c>
      <c r="J3441" s="18">
        <v>622059</v>
      </c>
      <c r="K3441" s="18">
        <v>622109</v>
      </c>
      <c r="L3441" s="15"/>
      <c r="M3441" s="15"/>
      <c r="N3441" s="15"/>
      <c r="O3441" s="15"/>
      <c r="P3441" s="15"/>
      <c r="Q3441" s="15"/>
      <c r="R3441" s="15"/>
      <c r="S3441" s="15"/>
      <c r="T3441" s="15"/>
      <c r="U3441" s="15"/>
      <c r="V3441" s="15"/>
      <c r="W3441" s="15"/>
    </row>
    <row r="3442" spans="1:23" ht="14.25" x14ac:dyDescent="0.2">
      <c r="A3442" s="15">
        <v>1</v>
      </c>
      <c r="B3442" s="18">
        <v>12956617</v>
      </c>
      <c r="C3442" s="18">
        <v>12956622</v>
      </c>
      <c r="D3442" s="19">
        <v>-3.2868568187473999</v>
      </c>
      <c r="E3442" s="45">
        <v>1.62864840392621E-7</v>
      </c>
      <c r="F3442" s="18">
        <v>12956119</v>
      </c>
      <c r="G3442" s="18">
        <v>12956705</v>
      </c>
      <c r="H3442" s="15" t="s">
        <v>3215</v>
      </c>
      <c r="I3442" s="15" t="s">
        <v>2270</v>
      </c>
      <c r="J3442" s="18">
        <v>12956595</v>
      </c>
      <c r="K3442" s="18">
        <v>12956645</v>
      </c>
      <c r="L3442" s="15"/>
      <c r="M3442" s="15"/>
      <c r="N3442" s="15"/>
      <c r="O3442" s="15"/>
      <c r="P3442" s="15"/>
      <c r="Q3442" s="15"/>
      <c r="R3442" s="15"/>
      <c r="S3442" s="15"/>
      <c r="T3442" s="15"/>
      <c r="U3442" s="15"/>
      <c r="V3442" s="15"/>
      <c r="W3442" s="15"/>
    </row>
    <row r="3443" spans="1:23" ht="14.25" x14ac:dyDescent="0.2">
      <c r="A3443" s="15">
        <v>3</v>
      </c>
      <c r="B3443" s="18">
        <v>16528573</v>
      </c>
      <c r="C3443" s="18">
        <v>16528573</v>
      </c>
      <c r="D3443" s="19">
        <v>-3.2910499665444299</v>
      </c>
      <c r="E3443" s="45">
        <v>1.4779799621599101E-6</v>
      </c>
      <c r="F3443" s="18">
        <v>16528474</v>
      </c>
      <c r="G3443" s="18">
        <v>16529352</v>
      </c>
      <c r="H3443" s="15" t="s">
        <v>4673</v>
      </c>
      <c r="I3443" s="15" t="s">
        <v>2272</v>
      </c>
      <c r="J3443" s="18">
        <v>16528548</v>
      </c>
      <c r="K3443" s="18">
        <v>16528598</v>
      </c>
      <c r="L3443" s="15"/>
      <c r="M3443" s="15"/>
      <c r="N3443" s="15"/>
      <c r="O3443" s="15"/>
      <c r="P3443" s="15"/>
      <c r="Q3443" s="15"/>
      <c r="R3443" s="15"/>
      <c r="S3443" s="15"/>
      <c r="T3443" s="15"/>
      <c r="U3443" s="15"/>
      <c r="V3443" s="15"/>
      <c r="W3443" s="15"/>
    </row>
    <row r="3444" spans="1:23" ht="14.25" x14ac:dyDescent="0.2">
      <c r="A3444" s="15">
        <v>1</v>
      </c>
      <c r="B3444" s="18">
        <v>12956626</v>
      </c>
      <c r="C3444" s="18">
        <v>12956626</v>
      </c>
      <c r="D3444" s="19">
        <v>-3.2910934972340802</v>
      </c>
      <c r="E3444" s="45">
        <v>1.5127944677290599E-3</v>
      </c>
      <c r="F3444" s="18">
        <v>12956119</v>
      </c>
      <c r="G3444" s="18">
        <v>12956705</v>
      </c>
      <c r="H3444" s="15" t="s">
        <v>3215</v>
      </c>
      <c r="I3444" s="15" t="s">
        <v>2270</v>
      </c>
      <c r="J3444" s="18">
        <v>12956601</v>
      </c>
      <c r="K3444" s="18">
        <v>12956651</v>
      </c>
      <c r="L3444" s="15"/>
      <c r="M3444" s="15"/>
      <c r="N3444" s="15"/>
      <c r="O3444" s="15"/>
      <c r="P3444" s="15"/>
      <c r="Q3444" s="15"/>
      <c r="R3444" s="15"/>
      <c r="S3444" s="15"/>
      <c r="T3444" s="15"/>
      <c r="U3444" s="15"/>
      <c r="V3444" s="15"/>
      <c r="W3444" s="15"/>
    </row>
    <row r="3445" spans="1:23" ht="14.25" x14ac:dyDescent="0.2">
      <c r="A3445" s="15">
        <v>3</v>
      </c>
      <c r="B3445" s="18">
        <v>20313361</v>
      </c>
      <c r="C3445" s="18">
        <v>20313361</v>
      </c>
      <c r="D3445" s="19">
        <v>-3.3099950365817299</v>
      </c>
      <c r="E3445" s="45">
        <v>1.3633815991802101E-3</v>
      </c>
      <c r="F3445" s="18">
        <v>20313281</v>
      </c>
      <c r="G3445" s="18">
        <v>20313461</v>
      </c>
      <c r="H3445" s="15" t="s">
        <v>4799</v>
      </c>
      <c r="I3445" s="15" t="s">
        <v>2270</v>
      </c>
      <c r="J3445" s="18">
        <v>20313336</v>
      </c>
      <c r="K3445" s="18">
        <v>20313386</v>
      </c>
      <c r="L3445" s="15"/>
      <c r="M3445" s="15"/>
      <c r="N3445" s="15"/>
      <c r="O3445" s="15"/>
      <c r="P3445" s="15"/>
      <c r="Q3445" s="15"/>
      <c r="R3445" s="15"/>
      <c r="S3445" s="15"/>
      <c r="T3445" s="15"/>
      <c r="U3445" s="15"/>
      <c r="V3445" s="15"/>
      <c r="W3445" s="15"/>
    </row>
    <row r="3446" spans="1:23" ht="14.25" x14ac:dyDescent="0.2">
      <c r="A3446" s="15">
        <v>3</v>
      </c>
      <c r="B3446" s="18">
        <v>16528743</v>
      </c>
      <c r="C3446" s="18">
        <v>16528743</v>
      </c>
      <c r="D3446" s="19">
        <v>-3.31083676066805</v>
      </c>
      <c r="E3446" s="45">
        <v>6.89540607885665E-5</v>
      </c>
      <c r="F3446" s="18">
        <v>16528474</v>
      </c>
      <c r="G3446" s="18">
        <v>16529352</v>
      </c>
      <c r="H3446" s="15" t="s">
        <v>4673</v>
      </c>
      <c r="I3446" s="15" t="s">
        <v>2272</v>
      </c>
      <c r="J3446" s="18">
        <v>16528718</v>
      </c>
      <c r="K3446" s="18">
        <v>16528768</v>
      </c>
      <c r="L3446" s="15"/>
      <c r="M3446" s="15"/>
      <c r="N3446" s="15"/>
      <c r="O3446" s="15"/>
      <c r="P3446" s="15"/>
      <c r="Q3446" s="15"/>
      <c r="R3446" s="15"/>
      <c r="S3446" s="15"/>
      <c r="T3446" s="15"/>
      <c r="U3446" s="15"/>
      <c r="V3446" s="15"/>
      <c r="W3446" s="15"/>
    </row>
    <row r="3447" spans="1:23" ht="14.25" x14ac:dyDescent="0.2">
      <c r="A3447" s="15">
        <v>3</v>
      </c>
      <c r="B3447" s="18">
        <v>16528638</v>
      </c>
      <c r="C3447" s="18">
        <v>16528638</v>
      </c>
      <c r="D3447" s="19">
        <v>-3.31594890203686</v>
      </c>
      <c r="E3447" s="45">
        <v>1.4445909007152201E-10</v>
      </c>
      <c r="F3447" s="18">
        <v>16528474</v>
      </c>
      <c r="G3447" s="18">
        <v>16529352</v>
      </c>
      <c r="H3447" s="15" t="s">
        <v>4673</v>
      </c>
      <c r="I3447" s="15" t="s">
        <v>2272</v>
      </c>
      <c r="J3447" s="18">
        <v>16528613</v>
      </c>
      <c r="K3447" s="18">
        <v>16528663</v>
      </c>
      <c r="L3447" s="15"/>
      <c r="M3447" s="15"/>
      <c r="N3447" s="15"/>
      <c r="O3447" s="15"/>
      <c r="P3447" s="15"/>
      <c r="Q3447" s="15"/>
      <c r="R3447" s="15"/>
      <c r="S3447" s="15"/>
      <c r="T3447" s="15"/>
      <c r="U3447" s="15"/>
      <c r="V3447" s="15"/>
      <c r="W3447" s="15"/>
    </row>
    <row r="3448" spans="1:23" ht="14.25" x14ac:dyDescent="0.2">
      <c r="A3448" s="15">
        <v>3</v>
      </c>
      <c r="B3448" s="18">
        <v>16528499</v>
      </c>
      <c r="C3448" s="18">
        <v>16528503</v>
      </c>
      <c r="D3448" s="19">
        <v>-3.3438763208510101</v>
      </c>
      <c r="E3448" s="45">
        <v>2.3007190109825E-15</v>
      </c>
      <c r="F3448" s="18">
        <v>16528474</v>
      </c>
      <c r="G3448" s="18">
        <v>16529352</v>
      </c>
      <c r="H3448" s="15" t="s">
        <v>4673</v>
      </c>
      <c r="I3448" s="15" t="s">
        <v>2272</v>
      </c>
      <c r="J3448" s="18">
        <v>16528476</v>
      </c>
      <c r="K3448" s="18">
        <v>16528526</v>
      </c>
      <c r="L3448" s="15"/>
      <c r="M3448" s="15"/>
      <c r="N3448" s="15"/>
      <c r="O3448" s="15"/>
      <c r="P3448" s="15"/>
      <c r="Q3448" s="15"/>
      <c r="R3448" s="15"/>
      <c r="S3448" s="15"/>
      <c r="T3448" s="15"/>
      <c r="U3448" s="15"/>
      <c r="V3448" s="15"/>
      <c r="W3448" s="15"/>
    </row>
    <row r="3449" spans="1:23" ht="14.25" x14ac:dyDescent="0.2">
      <c r="A3449" s="15">
        <v>3</v>
      </c>
      <c r="B3449" s="18">
        <v>16528642</v>
      </c>
      <c r="C3449" s="18">
        <v>16528646</v>
      </c>
      <c r="D3449" s="19">
        <v>-3.3533039122230099</v>
      </c>
      <c r="E3449" s="45">
        <v>2.14437637453474E-14</v>
      </c>
      <c r="F3449" s="18">
        <v>16528474</v>
      </c>
      <c r="G3449" s="18">
        <v>16529352</v>
      </c>
      <c r="H3449" s="15" t="s">
        <v>4673</v>
      </c>
      <c r="I3449" s="15" t="s">
        <v>2272</v>
      </c>
      <c r="J3449" s="18">
        <v>16528619</v>
      </c>
      <c r="K3449" s="18">
        <v>16528669</v>
      </c>
      <c r="L3449" s="15"/>
      <c r="M3449" s="15"/>
      <c r="N3449" s="15"/>
      <c r="O3449" s="15"/>
      <c r="P3449" s="15"/>
      <c r="Q3449" s="15"/>
      <c r="R3449" s="15"/>
      <c r="S3449" s="15"/>
      <c r="T3449" s="15"/>
      <c r="U3449" s="15"/>
      <c r="V3449" s="15"/>
      <c r="W3449" s="15"/>
    </row>
    <row r="3450" spans="1:23" ht="14.25" x14ac:dyDescent="0.2">
      <c r="A3450" s="15">
        <v>3</v>
      </c>
      <c r="B3450" s="18">
        <v>16528202</v>
      </c>
      <c r="C3450" s="18">
        <v>16528202</v>
      </c>
      <c r="D3450" s="19">
        <v>-3.3830085056422501</v>
      </c>
      <c r="E3450" s="45">
        <v>8.6605336781295E-4</v>
      </c>
      <c r="F3450" s="18">
        <v>16528108</v>
      </c>
      <c r="G3450" s="18">
        <v>16528374</v>
      </c>
      <c r="H3450" s="15" t="s">
        <v>4673</v>
      </c>
      <c r="I3450" s="15" t="s">
        <v>2272</v>
      </c>
      <c r="J3450" s="18">
        <v>16528177</v>
      </c>
      <c r="K3450" s="18">
        <v>16528227</v>
      </c>
      <c r="L3450" s="15"/>
      <c r="M3450" s="15"/>
      <c r="N3450" s="15"/>
      <c r="O3450" s="15"/>
      <c r="P3450" s="15"/>
      <c r="Q3450" s="15"/>
      <c r="R3450" s="15"/>
      <c r="S3450" s="15"/>
      <c r="T3450" s="15"/>
      <c r="U3450" s="15"/>
      <c r="V3450" s="15"/>
      <c r="W3450" s="15"/>
    </row>
    <row r="3451" spans="1:23" ht="14.25" x14ac:dyDescent="0.2">
      <c r="A3451" s="15">
        <v>5</v>
      </c>
      <c r="B3451" s="18">
        <v>12603633</v>
      </c>
      <c r="C3451" s="18">
        <v>12603633</v>
      </c>
      <c r="D3451" s="19">
        <v>-3.4359127776062302</v>
      </c>
      <c r="E3451" s="45">
        <v>2.7766482978084701E-6</v>
      </c>
      <c r="F3451" s="18">
        <v>12603410</v>
      </c>
      <c r="G3451" s="18">
        <v>12603662</v>
      </c>
      <c r="H3451" s="15" t="s">
        <v>5871</v>
      </c>
      <c r="I3451" s="15" t="s">
        <v>2270</v>
      </c>
      <c r="J3451" s="18">
        <v>12603608</v>
      </c>
      <c r="K3451" s="18">
        <v>12603658</v>
      </c>
      <c r="L3451" s="15"/>
      <c r="M3451" s="15"/>
      <c r="N3451" s="15"/>
      <c r="O3451" s="15"/>
      <c r="P3451" s="15"/>
      <c r="Q3451" s="15"/>
      <c r="R3451" s="15"/>
      <c r="S3451" s="15"/>
      <c r="T3451" s="15"/>
      <c r="U3451" s="15"/>
      <c r="V3451" s="15"/>
      <c r="W3451" s="15"/>
    </row>
    <row r="3452" spans="1:23" ht="14.25" x14ac:dyDescent="0.2">
      <c r="A3452" s="15">
        <v>3</v>
      </c>
      <c r="B3452" s="18">
        <v>3252853</v>
      </c>
      <c r="C3452" s="18">
        <v>3252857</v>
      </c>
      <c r="D3452" s="19">
        <v>-3.4363957405813301</v>
      </c>
      <c r="E3452" s="45">
        <v>8.8842028639381004E-4</v>
      </c>
      <c r="F3452" s="18">
        <v>3252566</v>
      </c>
      <c r="G3452" s="18">
        <v>3253164</v>
      </c>
      <c r="H3452" s="15" t="s">
        <v>4368</v>
      </c>
      <c r="I3452" s="15" t="s">
        <v>2272</v>
      </c>
      <c r="J3452" s="18">
        <v>3252830</v>
      </c>
      <c r="K3452" s="18">
        <v>3252880</v>
      </c>
      <c r="L3452" s="15"/>
      <c r="M3452" s="15"/>
      <c r="N3452" s="15"/>
      <c r="O3452" s="15"/>
      <c r="P3452" s="15"/>
      <c r="Q3452" s="15"/>
      <c r="R3452" s="15"/>
      <c r="S3452" s="15"/>
      <c r="T3452" s="15"/>
      <c r="U3452" s="15"/>
      <c r="V3452" s="15"/>
      <c r="W3452" s="15"/>
    </row>
    <row r="3453" spans="1:23" ht="14.25" x14ac:dyDescent="0.2">
      <c r="A3453" s="15">
        <v>1</v>
      </c>
      <c r="B3453" s="18">
        <v>12956598</v>
      </c>
      <c r="C3453" s="18">
        <v>12956598</v>
      </c>
      <c r="D3453" s="19">
        <v>-3.4377226815153299</v>
      </c>
      <c r="E3453" s="45">
        <v>1.2426046759664701E-3</v>
      </c>
      <c r="F3453" s="18">
        <v>12956119</v>
      </c>
      <c r="G3453" s="18">
        <v>12956705</v>
      </c>
      <c r="H3453" s="15" t="s">
        <v>3215</v>
      </c>
      <c r="I3453" s="15" t="s">
        <v>2270</v>
      </c>
      <c r="J3453" s="18">
        <v>12956573</v>
      </c>
      <c r="K3453" s="18">
        <v>12956623</v>
      </c>
      <c r="L3453" s="15"/>
      <c r="M3453" s="15"/>
      <c r="N3453" s="15"/>
      <c r="O3453" s="15"/>
      <c r="P3453" s="15"/>
      <c r="Q3453" s="15"/>
      <c r="R3453" s="15"/>
      <c r="S3453" s="15"/>
      <c r="T3453" s="15"/>
      <c r="U3453" s="15"/>
      <c r="V3453" s="15"/>
      <c r="W3453" s="15"/>
    </row>
    <row r="3454" spans="1:23" ht="14.25" x14ac:dyDescent="0.2">
      <c r="A3454" s="15">
        <v>1</v>
      </c>
      <c r="B3454" s="18">
        <v>12956681</v>
      </c>
      <c r="C3454" s="18">
        <v>12956681</v>
      </c>
      <c r="D3454" s="19">
        <v>-3.4398463352891202</v>
      </c>
      <c r="E3454" s="45">
        <v>2.7540546220851202E-4</v>
      </c>
      <c r="F3454" s="18">
        <v>12956119</v>
      </c>
      <c r="G3454" s="18">
        <v>12956705</v>
      </c>
      <c r="H3454" s="15" t="s">
        <v>3215</v>
      </c>
      <c r="I3454" s="15" t="s">
        <v>2270</v>
      </c>
      <c r="J3454" s="18">
        <v>12956656</v>
      </c>
      <c r="K3454" s="18">
        <v>12956706</v>
      </c>
      <c r="L3454" s="15"/>
      <c r="M3454" s="15"/>
      <c r="N3454" s="15"/>
      <c r="O3454" s="15"/>
      <c r="P3454" s="15"/>
      <c r="Q3454" s="15"/>
      <c r="R3454" s="15"/>
      <c r="S3454" s="15"/>
      <c r="T3454" s="15"/>
      <c r="U3454" s="15"/>
      <c r="V3454" s="15"/>
      <c r="W3454" s="15"/>
    </row>
    <row r="3455" spans="1:23" ht="14.25" x14ac:dyDescent="0.2">
      <c r="A3455" s="15">
        <v>1</v>
      </c>
      <c r="B3455" s="18">
        <v>12956610</v>
      </c>
      <c r="C3455" s="18">
        <v>12956610</v>
      </c>
      <c r="D3455" s="19">
        <v>-3.44865416668189</v>
      </c>
      <c r="E3455" s="45">
        <v>1.35812194465225E-3</v>
      </c>
      <c r="F3455" s="18">
        <v>12956119</v>
      </c>
      <c r="G3455" s="18">
        <v>12956705</v>
      </c>
      <c r="H3455" s="15" t="s">
        <v>3215</v>
      </c>
      <c r="I3455" s="15" t="s">
        <v>2270</v>
      </c>
      <c r="J3455" s="18">
        <v>12956585</v>
      </c>
      <c r="K3455" s="18">
        <v>12956635</v>
      </c>
      <c r="L3455" s="15"/>
      <c r="M3455" s="15"/>
      <c r="N3455" s="15"/>
      <c r="O3455" s="15"/>
      <c r="P3455" s="15"/>
      <c r="Q3455" s="15"/>
      <c r="R3455" s="15"/>
      <c r="S3455" s="15"/>
      <c r="T3455" s="15"/>
      <c r="U3455" s="15"/>
      <c r="V3455" s="15"/>
      <c r="W3455" s="15"/>
    </row>
    <row r="3456" spans="1:23" ht="14.25" x14ac:dyDescent="0.2">
      <c r="A3456" s="15">
        <v>3</v>
      </c>
      <c r="B3456" s="18">
        <v>16528498</v>
      </c>
      <c r="C3456" s="18">
        <v>16528498</v>
      </c>
      <c r="D3456" s="19">
        <v>-3.4487418138762602</v>
      </c>
      <c r="E3456" s="45">
        <v>1.33554919210318E-9</v>
      </c>
      <c r="F3456" s="18">
        <v>16528474</v>
      </c>
      <c r="G3456" s="18">
        <v>16529352</v>
      </c>
      <c r="H3456" s="15" t="s">
        <v>4673</v>
      </c>
      <c r="I3456" s="15" t="s">
        <v>2272</v>
      </c>
      <c r="J3456" s="18">
        <v>16528473</v>
      </c>
      <c r="K3456" s="18">
        <v>16528523</v>
      </c>
      <c r="L3456" s="15"/>
      <c r="M3456" s="15"/>
      <c r="N3456" s="15"/>
      <c r="O3456" s="15"/>
      <c r="P3456" s="15"/>
      <c r="Q3456" s="15"/>
      <c r="R3456" s="15"/>
      <c r="S3456" s="15"/>
      <c r="T3456" s="15"/>
      <c r="U3456" s="15"/>
      <c r="V3456" s="15"/>
      <c r="W3456" s="15"/>
    </row>
    <row r="3457" spans="1:23" ht="14.25" x14ac:dyDescent="0.2">
      <c r="A3457" s="15">
        <v>1</v>
      </c>
      <c r="B3457" s="18">
        <v>22772837</v>
      </c>
      <c r="C3457" s="18">
        <v>22772837</v>
      </c>
      <c r="D3457" s="19">
        <v>-3.4657817319498299</v>
      </c>
      <c r="E3457" s="45">
        <v>5.9801602310801901E-4</v>
      </c>
      <c r="F3457" s="18">
        <v>22772810</v>
      </c>
      <c r="G3457" s="18">
        <v>22773058</v>
      </c>
      <c r="H3457" s="15" t="s">
        <v>3396</v>
      </c>
      <c r="I3457" s="15" t="s">
        <v>2270</v>
      </c>
      <c r="J3457" s="18">
        <v>22772812</v>
      </c>
      <c r="K3457" s="18">
        <v>22772862</v>
      </c>
      <c r="L3457" s="15"/>
      <c r="M3457" s="15"/>
      <c r="N3457" s="15"/>
      <c r="O3457" s="15"/>
      <c r="P3457" s="15"/>
      <c r="Q3457" s="15"/>
      <c r="R3457" s="15"/>
      <c r="S3457" s="15"/>
      <c r="T3457" s="15"/>
      <c r="U3457" s="15"/>
      <c r="V3457" s="15"/>
      <c r="W3457" s="15"/>
    </row>
    <row r="3458" spans="1:23" ht="14.25" x14ac:dyDescent="0.2">
      <c r="A3458" s="15">
        <v>1</v>
      </c>
      <c r="B3458" s="18">
        <v>12956589</v>
      </c>
      <c r="C3458" s="18">
        <v>12956589</v>
      </c>
      <c r="D3458" s="19">
        <v>-3.4763319530521901</v>
      </c>
      <c r="E3458" s="45">
        <v>6.9976240995290004E-5</v>
      </c>
      <c r="F3458" s="18">
        <v>12956119</v>
      </c>
      <c r="G3458" s="18">
        <v>12956705</v>
      </c>
      <c r="H3458" s="15" t="s">
        <v>3215</v>
      </c>
      <c r="I3458" s="15" t="s">
        <v>2270</v>
      </c>
      <c r="J3458" s="18">
        <v>12956564</v>
      </c>
      <c r="K3458" s="18">
        <v>12956614</v>
      </c>
      <c r="L3458" s="15"/>
      <c r="M3458" s="15"/>
      <c r="N3458" s="15"/>
      <c r="O3458" s="15"/>
      <c r="P3458" s="15"/>
      <c r="Q3458" s="15"/>
      <c r="R3458" s="15"/>
      <c r="S3458" s="15"/>
      <c r="T3458" s="15"/>
      <c r="U3458" s="15"/>
      <c r="V3458" s="15"/>
      <c r="W3458" s="15"/>
    </row>
    <row r="3459" spans="1:23" ht="14.25" x14ac:dyDescent="0.2">
      <c r="A3459" s="15">
        <v>1</v>
      </c>
      <c r="B3459" s="18">
        <v>12956570</v>
      </c>
      <c r="C3459" s="18">
        <v>12956579</v>
      </c>
      <c r="D3459" s="19">
        <v>-3.48244754322184</v>
      </c>
      <c r="E3459" s="45">
        <v>3.6604335388811299E-10</v>
      </c>
      <c r="F3459" s="18">
        <v>12956119</v>
      </c>
      <c r="G3459" s="18">
        <v>12956705</v>
      </c>
      <c r="H3459" s="15" t="s">
        <v>3215</v>
      </c>
      <c r="I3459" s="15" t="s">
        <v>2270</v>
      </c>
      <c r="J3459" s="18">
        <v>12956549</v>
      </c>
      <c r="K3459" s="18">
        <v>12956599</v>
      </c>
      <c r="L3459" s="15"/>
      <c r="M3459" s="15"/>
      <c r="N3459" s="15"/>
      <c r="O3459" s="15"/>
      <c r="P3459" s="15"/>
      <c r="Q3459" s="15"/>
      <c r="R3459" s="15"/>
      <c r="S3459" s="15"/>
      <c r="T3459" s="15"/>
      <c r="U3459" s="15"/>
      <c r="V3459" s="15"/>
      <c r="W3459" s="15"/>
    </row>
    <row r="3460" spans="1:23" ht="14.25" x14ac:dyDescent="0.2">
      <c r="A3460" s="15">
        <v>4</v>
      </c>
      <c r="B3460" s="18">
        <v>8418901</v>
      </c>
      <c r="C3460" s="18">
        <v>8418906</v>
      </c>
      <c r="D3460" s="19">
        <v>-3.5363547294686701</v>
      </c>
      <c r="E3460" s="45">
        <v>2.6453672894109498E-6</v>
      </c>
      <c r="F3460" s="18">
        <v>8418785</v>
      </c>
      <c r="G3460" s="18">
        <v>8419325</v>
      </c>
      <c r="H3460" s="15" t="s">
        <v>5152</v>
      </c>
      <c r="I3460" s="15" t="s">
        <v>2272</v>
      </c>
      <c r="J3460" s="18">
        <v>8418879</v>
      </c>
      <c r="K3460" s="18">
        <v>8418929</v>
      </c>
      <c r="L3460" s="15"/>
      <c r="M3460" s="15"/>
      <c r="N3460" s="15"/>
      <c r="O3460" s="15"/>
      <c r="P3460" s="15"/>
      <c r="Q3460" s="15"/>
      <c r="R3460" s="15"/>
      <c r="S3460" s="15"/>
      <c r="T3460" s="15"/>
      <c r="U3460" s="15"/>
      <c r="V3460" s="15"/>
      <c r="W3460" s="15"/>
    </row>
    <row r="3461" spans="1:23" ht="14.25" x14ac:dyDescent="0.2">
      <c r="A3461" s="15">
        <v>2</v>
      </c>
      <c r="B3461" s="18">
        <v>14711092</v>
      </c>
      <c r="C3461" s="18">
        <v>14711092</v>
      </c>
      <c r="D3461" s="19">
        <v>-3.5397643817712501</v>
      </c>
      <c r="E3461" s="45">
        <v>7.8054110736272303E-4</v>
      </c>
      <c r="F3461" s="18">
        <v>14710754</v>
      </c>
      <c r="G3461" s="18">
        <v>14711470</v>
      </c>
      <c r="H3461" s="15" t="s">
        <v>4082</v>
      </c>
      <c r="I3461" s="15" t="s">
        <v>2272</v>
      </c>
      <c r="J3461" s="18">
        <v>14711067</v>
      </c>
      <c r="K3461" s="18">
        <v>14711117</v>
      </c>
      <c r="L3461" s="15"/>
      <c r="M3461" s="15"/>
      <c r="N3461" s="15"/>
      <c r="O3461" s="15"/>
      <c r="P3461" s="15"/>
      <c r="Q3461" s="15"/>
      <c r="R3461" s="15"/>
      <c r="S3461" s="15"/>
      <c r="T3461" s="15"/>
      <c r="U3461" s="15"/>
      <c r="V3461" s="15"/>
      <c r="W3461" s="15"/>
    </row>
    <row r="3462" spans="1:23" ht="14.25" x14ac:dyDescent="0.2">
      <c r="A3462" s="15">
        <v>3</v>
      </c>
      <c r="B3462" s="18">
        <v>16528302</v>
      </c>
      <c r="C3462" s="18">
        <v>16528302</v>
      </c>
      <c r="D3462" s="19">
        <v>-3.5570475902198702</v>
      </c>
      <c r="E3462" s="45">
        <v>1.17402392395206E-3</v>
      </c>
      <c r="F3462" s="18">
        <v>16528108</v>
      </c>
      <c r="G3462" s="18">
        <v>16528374</v>
      </c>
      <c r="H3462" s="15" t="s">
        <v>4673</v>
      </c>
      <c r="I3462" s="15" t="s">
        <v>2272</v>
      </c>
      <c r="J3462" s="18">
        <v>16528277</v>
      </c>
      <c r="K3462" s="18">
        <v>16528327</v>
      </c>
      <c r="L3462" s="15"/>
      <c r="M3462" s="15"/>
      <c r="N3462" s="15"/>
      <c r="O3462" s="15"/>
      <c r="P3462" s="15"/>
      <c r="Q3462" s="15"/>
      <c r="R3462" s="15"/>
      <c r="S3462" s="15"/>
      <c r="T3462" s="15"/>
      <c r="U3462" s="15"/>
      <c r="V3462" s="15"/>
      <c r="W3462" s="15"/>
    </row>
    <row r="3463" spans="1:23" ht="14.25" x14ac:dyDescent="0.2">
      <c r="A3463" s="15">
        <v>1</v>
      </c>
      <c r="B3463" s="18">
        <v>22772834</v>
      </c>
      <c r="C3463" s="18">
        <v>22772834</v>
      </c>
      <c r="D3463" s="19">
        <v>-3.5606575491341501</v>
      </c>
      <c r="E3463" s="45">
        <v>3.6604335388811299E-10</v>
      </c>
      <c r="F3463" s="18">
        <v>22772810</v>
      </c>
      <c r="G3463" s="18">
        <v>22773058</v>
      </c>
      <c r="H3463" s="15" t="s">
        <v>3396</v>
      </c>
      <c r="I3463" s="15" t="s">
        <v>2270</v>
      </c>
      <c r="J3463" s="18">
        <v>22772809</v>
      </c>
      <c r="K3463" s="18">
        <v>22772859</v>
      </c>
      <c r="L3463" s="15"/>
      <c r="M3463" s="15"/>
      <c r="N3463" s="15"/>
      <c r="O3463" s="15"/>
      <c r="P3463" s="15"/>
      <c r="Q3463" s="15"/>
      <c r="R3463" s="15"/>
      <c r="S3463" s="15"/>
      <c r="T3463" s="15"/>
      <c r="U3463" s="15"/>
      <c r="V3463" s="15"/>
      <c r="W3463" s="15"/>
    </row>
    <row r="3464" spans="1:23" ht="14.25" x14ac:dyDescent="0.2">
      <c r="A3464" s="15">
        <v>1</v>
      </c>
      <c r="B3464" s="18">
        <v>12956695</v>
      </c>
      <c r="C3464" s="18">
        <v>12956695</v>
      </c>
      <c r="D3464" s="19">
        <v>-3.5827661100205699</v>
      </c>
      <c r="E3464" s="45">
        <v>1.2362374831423E-4</v>
      </c>
      <c r="F3464" s="18">
        <v>12956119</v>
      </c>
      <c r="G3464" s="18">
        <v>12956705</v>
      </c>
      <c r="H3464" s="15" t="s">
        <v>3215</v>
      </c>
      <c r="I3464" s="15" t="s">
        <v>2270</v>
      </c>
      <c r="J3464" s="18">
        <v>12956670</v>
      </c>
      <c r="K3464" s="18">
        <v>12956720</v>
      </c>
      <c r="L3464" s="15"/>
      <c r="M3464" s="15"/>
      <c r="N3464" s="15"/>
      <c r="O3464" s="15"/>
      <c r="P3464" s="15"/>
      <c r="Q3464" s="15"/>
      <c r="R3464" s="15"/>
      <c r="S3464" s="15"/>
      <c r="T3464" s="15"/>
      <c r="U3464" s="15"/>
      <c r="V3464" s="15"/>
      <c r="W3464" s="15"/>
    </row>
    <row r="3465" spans="1:23" ht="14.25" x14ac:dyDescent="0.2">
      <c r="A3465" s="15">
        <v>4</v>
      </c>
      <c r="B3465" s="18">
        <v>8666830</v>
      </c>
      <c r="C3465" s="18">
        <v>8666830</v>
      </c>
      <c r="D3465" s="19">
        <v>-3.5974381146924301</v>
      </c>
      <c r="E3465" s="45">
        <v>4.8589402210705498E-3</v>
      </c>
      <c r="F3465" s="18">
        <v>8666334</v>
      </c>
      <c r="G3465" s="18">
        <v>8666886</v>
      </c>
      <c r="H3465" s="15" t="s">
        <v>5170</v>
      </c>
      <c r="I3465" s="15" t="s">
        <v>2270</v>
      </c>
      <c r="J3465" s="18">
        <v>8666805</v>
      </c>
      <c r="K3465" s="18">
        <v>8666855</v>
      </c>
      <c r="L3465" s="15"/>
      <c r="M3465" s="15"/>
      <c r="N3465" s="15"/>
      <c r="O3465" s="15"/>
      <c r="P3465" s="15"/>
      <c r="Q3465" s="15"/>
      <c r="R3465" s="15"/>
      <c r="S3465" s="15"/>
      <c r="T3465" s="15"/>
      <c r="U3465" s="15"/>
      <c r="V3465" s="15"/>
      <c r="W3465" s="15"/>
    </row>
    <row r="3466" spans="1:23" ht="14.25" x14ac:dyDescent="0.2">
      <c r="A3466" s="15">
        <v>3</v>
      </c>
      <c r="B3466" s="18">
        <v>16528296</v>
      </c>
      <c r="C3466" s="18">
        <v>16528296</v>
      </c>
      <c r="D3466" s="19">
        <v>-3.6483299975616901</v>
      </c>
      <c r="E3466" s="45">
        <v>1.9893676855997901E-4</v>
      </c>
      <c r="F3466" s="18">
        <v>16528108</v>
      </c>
      <c r="G3466" s="18">
        <v>16528374</v>
      </c>
      <c r="H3466" s="15" t="s">
        <v>4673</v>
      </c>
      <c r="I3466" s="15" t="s">
        <v>2272</v>
      </c>
      <c r="J3466" s="18">
        <v>16528271</v>
      </c>
      <c r="K3466" s="18">
        <v>16528321</v>
      </c>
      <c r="L3466" s="15"/>
      <c r="M3466" s="15"/>
      <c r="N3466" s="15"/>
      <c r="O3466" s="15"/>
      <c r="P3466" s="15"/>
      <c r="Q3466" s="15"/>
      <c r="R3466" s="15"/>
      <c r="S3466" s="15"/>
      <c r="T3466" s="15"/>
      <c r="U3466" s="15"/>
      <c r="V3466" s="15"/>
      <c r="W3466" s="15"/>
    </row>
    <row r="3467" spans="1:23" ht="14.25" x14ac:dyDescent="0.2">
      <c r="A3467" s="15">
        <v>3</v>
      </c>
      <c r="B3467" s="18">
        <v>16528324</v>
      </c>
      <c r="C3467" s="18">
        <v>16528325</v>
      </c>
      <c r="D3467" s="19">
        <v>-3.6499418510759298</v>
      </c>
      <c r="E3467" s="45">
        <v>3.6068082921490903E-5</v>
      </c>
      <c r="F3467" s="18">
        <v>16528108</v>
      </c>
      <c r="G3467" s="18">
        <v>16528374</v>
      </c>
      <c r="H3467" s="15" t="s">
        <v>4673</v>
      </c>
      <c r="I3467" s="15" t="s">
        <v>2272</v>
      </c>
      <c r="J3467" s="18">
        <v>16528299</v>
      </c>
      <c r="K3467" s="18">
        <v>16528349</v>
      </c>
      <c r="L3467" s="15"/>
      <c r="M3467" s="15"/>
      <c r="N3467" s="15"/>
      <c r="O3467" s="15"/>
      <c r="P3467" s="15"/>
      <c r="Q3467" s="15"/>
      <c r="R3467" s="15"/>
      <c r="S3467" s="15"/>
      <c r="T3467" s="15"/>
      <c r="U3467" s="15"/>
      <c r="V3467" s="15"/>
      <c r="W3467" s="15"/>
    </row>
    <row r="3468" spans="1:23" ht="14.25" x14ac:dyDescent="0.2">
      <c r="A3468" s="15">
        <v>1</v>
      </c>
      <c r="B3468" s="18">
        <v>22772969</v>
      </c>
      <c r="C3468" s="18">
        <v>22772973</v>
      </c>
      <c r="D3468" s="19">
        <v>-3.7128071027396801</v>
      </c>
      <c r="E3468" s="45">
        <v>4.5471218649924397E-8</v>
      </c>
      <c r="F3468" s="18">
        <v>22772810</v>
      </c>
      <c r="G3468" s="18">
        <v>22773058</v>
      </c>
      <c r="H3468" s="15" t="s">
        <v>3396</v>
      </c>
      <c r="I3468" s="15" t="s">
        <v>2270</v>
      </c>
      <c r="J3468" s="18">
        <v>22772946</v>
      </c>
      <c r="K3468" s="18">
        <v>22772996</v>
      </c>
      <c r="L3468" s="15" t="s">
        <v>12040</v>
      </c>
      <c r="M3468" s="15">
        <v>4.5</v>
      </c>
      <c r="N3468" s="15">
        <v>-1</v>
      </c>
      <c r="O3468" s="15">
        <v>1</v>
      </c>
      <c r="P3468" s="15">
        <v>21</v>
      </c>
      <c r="Q3468" s="15">
        <v>5</v>
      </c>
      <c r="R3468" s="15">
        <v>24</v>
      </c>
      <c r="S3468" s="15" t="s">
        <v>12041</v>
      </c>
      <c r="T3468" s="15" t="s">
        <v>12634</v>
      </c>
      <c r="U3468" s="15" t="s">
        <v>12635</v>
      </c>
      <c r="V3468" s="15" t="s">
        <v>11844</v>
      </c>
      <c r="W3468" s="15">
        <v>1</v>
      </c>
    </row>
    <row r="3469" spans="1:23" ht="14.25" x14ac:dyDescent="0.2">
      <c r="A3469" s="15">
        <v>1</v>
      </c>
      <c r="B3469" s="18">
        <v>22772969</v>
      </c>
      <c r="C3469" s="18">
        <v>22772973</v>
      </c>
      <c r="D3469" s="19">
        <v>-3.7128071027396801</v>
      </c>
      <c r="E3469" s="45">
        <v>4.5471218649924397E-8</v>
      </c>
      <c r="F3469" s="18">
        <v>22772810</v>
      </c>
      <c r="G3469" s="18">
        <v>22773058</v>
      </c>
      <c r="H3469" s="15" t="s">
        <v>3396</v>
      </c>
      <c r="I3469" s="15" t="s">
        <v>2270</v>
      </c>
      <c r="J3469" s="18">
        <v>22772946</v>
      </c>
      <c r="K3469" s="18">
        <v>22772996</v>
      </c>
      <c r="L3469" s="15" t="s">
        <v>11872</v>
      </c>
      <c r="M3469" s="15">
        <v>5</v>
      </c>
      <c r="N3469" s="15">
        <v>-1</v>
      </c>
      <c r="O3469" s="15">
        <v>1</v>
      </c>
      <c r="P3469" s="15">
        <v>21</v>
      </c>
      <c r="Q3469" s="15">
        <v>18</v>
      </c>
      <c r="R3469" s="15">
        <v>38</v>
      </c>
      <c r="S3469" s="15" t="s">
        <v>11873</v>
      </c>
      <c r="T3469" s="15" t="s">
        <v>12636</v>
      </c>
      <c r="U3469" s="15" t="s">
        <v>12637</v>
      </c>
      <c r="V3469" s="15" t="s">
        <v>11844</v>
      </c>
      <c r="W3469" s="15">
        <v>1</v>
      </c>
    </row>
    <row r="3470" spans="1:23" ht="14.25" x14ac:dyDescent="0.2">
      <c r="A3470" s="15">
        <v>3</v>
      </c>
      <c r="B3470" s="18">
        <v>16528688</v>
      </c>
      <c r="C3470" s="18">
        <v>16528688</v>
      </c>
      <c r="D3470" s="19">
        <v>-3.7584983765400102</v>
      </c>
      <c r="E3470" s="45">
        <v>1.3280231947409599E-5</v>
      </c>
      <c r="F3470" s="18">
        <v>16528474</v>
      </c>
      <c r="G3470" s="18">
        <v>16529352</v>
      </c>
      <c r="H3470" s="15" t="s">
        <v>4673</v>
      </c>
      <c r="I3470" s="15" t="s">
        <v>2272</v>
      </c>
      <c r="J3470" s="18">
        <v>16528663</v>
      </c>
      <c r="K3470" s="18">
        <v>16528713</v>
      </c>
      <c r="L3470" s="15"/>
      <c r="M3470" s="15"/>
      <c r="N3470" s="15"/>
      <c r="O3470" s="15"/>
      <c r="P3470" s="15"/>
      <c r="Q3470" s="15"/>
      <c r="R3470" s="15"/>
      <c r="S3470" s="15"/>
      <c r="T3470" s="15"/>
      <c r="U3470" s="15"/>
      <c r="V3470" s="15"/>
      <c r="W3470" s="15"/>
    </row>
    <row r="3471" spans="1:23" ht="14.25" x14ac:dyDescent="0.2">
      <c r="A3471" s="15">
        <v>1</v>
      </c>
      <c r="B3471" s="18">
        <v>22772968</v>
      </c>
      <c r="C3471" s="18">
        <v>22772968</v>
      </c>
      <c r="D3471" s="19">
        <v>-3.7835243858793999</v>
      </c>
      <c r="E3471" s="45">
        <v>6.6655983235447695E-4</v>
      </c>
      <c r="F3471" s="18">
        <v>22772810</v>
      </c>
      <c r="G3471" s="18">
        <v>22773058</v>
      </c>
      <c r="H3471" s="15" t="s">
        <v>3396</v>
      </c>
      <c r="I3471" s="15" t="s">
        <v>2270</v>
      </c>
      <c r="J3471" s="18">
        <v>22772943</v>
      </c>
      <c r="K3471" s="18">
        <v>22772993</v>
      </c>
      <c r="L3471" s="15" t="s">
        <v>12040</v>
      </c>
      <c r="M3471" s="15">
        <v>4.5</v>
      </c>
      <c r="N3471" s="15">
        <v>-1</v>
      </c>
      <c r="O3471" s="15">
        <v>1</v>
      </c>
      <c r="P3471" s="15">
        <v>21</v>
      </c>
      <c r="Q3471" s="15">
        <v>2</v>
      </c>
      <c r="R3471" s="15">
        <v>21</v>
      </c>
      <c r="S3471" s="15" t="s">
        <v>12041</v>
      </c>
      <c r="T3471" s="15" t="s">
        <v>12634</v>
      </c>
      <c r="U3471" s="15" t="s">
        <v>12635</v>
      </c>
      <c r="V3471" s="15" t="s">
        <v>11844</v>
      </c>
      <c r="W3471" s="15">
        <v>1</v>
      </c>
    </row>
    <row r="3472" spans="1:23" ht="14.25" x14ac:dyDescent="0.2">
      <c r="A3472" s="15">
        <v>1</v>
      </c>
      <c r="B3472" s="18">
        <v>22772968</v>
      </c>
      <c r="C3472" s="18">
        <v>22772968</v>
      </c>
      <c r="D3472" s="19">
        <v>-3.7835243858793999</v>
      </c>
      <c r="E3472" s="45">
        <v>6.6655983235447695E-4</v>
      </c>
      <c r="F3472" s="18">
        <v>22772810</v>
      </c>
      <c r="G3472" s="18">
        <v>22773058</v>
      </c>
      <c r="H3472" s="15" t="s">
        <v>3396</v>
      </c>
      <c r="I3472" s="15" t="s">
        <v>2270</v>
      </c>
      <c r="J3472" s="18">
        <v>22772943</v>
      </c>
      <c r="K3472" s="18">
        <v>22772993</v>
      </c>
      <c r="L3472" s="15" t="s">
        <v>11872</v>
      </c>
      <c r="M3472" s="15">
        <v>5</v>
      </c>
      <c r="N3472" s="15">
        <v>-1</v>
      </c>
      <c r="O3472" s="15">
        <v>1</v>
      </c>
      <c r="P3472" s="15">
        <v>21</v>
      </c>
      <c r="Q3472" s="15">
        <v>15</v>
      </c>
      <c r="R3472" s="15">
        <v>35</v>
      </c>
      <c r="S3472" s="15" t="s">
        <v>11873</v>
      </c>
      <c r="T3472" s="15" t="s">
        <v>12636</v>
      </c>
      <c r="U3472" s="15" t="s">
        <v>12637</v>
      </c>
      <c r="V3472" s="15" t="s">
        <v>11844</v>
      </c>
      <c r="W3472" s="15">
        <v>1</v>
      </c>
    </row>
    <row r="3473" spans="1:23" ht="14.25" x14ac:dyDescent="0.2">
      <c r="A3473" s="15">
        <v>3</v>
      </c>
      <c r="B3473" s="18">
        <v>16528368</v>
      </c>
      <c r="C3473" s="18">
        <v>16528368</v>
      </c>
      <c r="D3473" s="19">
        <v>-3.7976675372167001</v>
      </c>
      <c r="E3473" s="45">
        <v>3.5633679786102599E-7</v>
      </c>
      <c r="F3473" s="18">
        <v>16528108</v>
      </c>
      <c r="G3473" s="18">
        <v>16528374</v>
      </c>
      <c r="H3473" s="15" t="s">
        <v>4673</v>
      </c>
      <c r="I3473" s="15" t="s">
        <v>2272</v>
      </c>
      <c r="J3473" s="18">
        <v>16528343</v>
      </c>
      <c r="K3473" s="18">
        <v>16528393</v>
      </c>
      <c r="L3473" s="15"/>
      <c r="M3473" s="15"/>
      <c r="N3473" s="15"/>
      <c r="O3473" s="15"/>
      <c r="P3473" s="15"/>
      <c r="Q3473" s="15"/>
      <c r="R3473" s="15"/>
      <c r="S3473" s="15"/>
      <c r="T3473" s="15"/>
      <c r="U3473" s="15"/>
      <c r="V3473" s="15"/>
      <c r="W3473" s="15"/>
    </row>
    <row r="3474" spans="1:23" ht="14.25" x14ac:dyDescent="0.2">
      <c r="A3474" s="15">
        <v>2</v>
      </c>
      <c r="B3474" s="18">
        <v>1385828</v>
      </c>
      <c r="C3474" s="18">
        <v>1385828</v>
      </c>
      <c r="D3474" s="19">
        <v>-3.8780048245496501</v>
      </c>
      <c r="E3474" s="45">
        <v>2.9058710515228801E-5</v>
      </c>
      <c r="F3474" s="18">
        <v>1385438</v>
      </c>
      <c r="G3474" s="18">
        <v>1386071</v>
      </c>
      <c r="H3474" s="15" t="s">
        <v>3718</v>
      </c>
      <c r="I3474" s="15" t="s">
        <v>2272</v>
      </c>
      <c r="J3474" s="18">
        <v>1385803</v>
      </c>
      <c r="K3474" s="18">
        <v>1385853</v>
      </c>
      <c r="L3474" s="15"/>
      <c r="M3474" s="15"/>
      <c r="N3474" s="15"/>
      <c r="O3474" s="15"/>
      <c r="P3474" s="15"/>
      <c r="Q3474" s="15"/>
      <c r="R3474" s="15"/>
      <c r="S3474" s="15"/>
      <c r="T3474" s="15"/>
      <c r="U3474" s="15"/>
      <c r="V3474" s="15"/>
      <c r="W3474" s="15"/>
    </row>
    <row r="3475" spans="1:23" ht="14.25" x14ac:dyDescent="0.2">
      <c r="A3475" s="15">
        <v>3</v>
      </c>
      <c r="B3475" s="18">
        <v>16528326</v>
      </c>
      <c r="C3475" s="18">
        <v>16528326</v>
      </c>
      <c r="D3475" s="19">
        <v>-3.98744398151754</v>
      </c>
      <c r="E3475" s="45">
        <v>8.6605336781295E-4</v>
      </c>
      <c r="F3475" s="18">
        <v>16528108</v>
      </c>
      <c r="G3475" s="18">
        <v>16528374</v>
      </c>
      <c r="H3475" s="15" t="s">
        <v>4673</v>
      </c>
      <c r="I3475" s="15" t="s">
        <v>2272</v>
      </c>
      <c r="J3475" s="18">
        <v>16528301</v>
      </c>
      <c r="K3475" s="18">
        <v>16528351</v>
      </c>
      <c r="L3475" s="15"/>
      <c r="M3475" s="15"/>
      <c r="N3475" s="15"/>
      <c r="O3475" s="15"/>
      <c r="P3475" s="15"/>
      <c r="Q3475" s="15"/>
      <c r="R3475" s="15"/>
      <c r="S3475" s="15"/>
      <c r="T3475" s="15"/>
      <c r="U3475" s="15"/>
      <c r="V3475" s="15"/>
      <c r="W3475" s="15"/>
    </row>
    <row r="3476" spans="1:23" ht="14.25" x14ac:dyDescent="0.2">
      <c r="A3476" s="15">
        <v>5</v>
      </c>
      <c r="B3476" s="18">
        <v>554060</v>
      </c>
      <c r="C3476" s="18">
        <v>554060</v>
      </c>
      <c r="D3476" s="19">
        <v>-4.0094718844238004</v>
      </c>
      <c r="E3476" s="45">
        <v>1.15438834318253E-3</v>
      </c>
      <c r="F3476" s="18">
        <v>553745</v>
      </c>
      <c r="G3476" s="18">
        <v>555796</v>
      </c>
      <c r="H3476" s="15" t="s">
        <v>2120</v>
      </c>
      <c r="I3476" s="15" t="s">
        <v>2270</v>
      </c>
      <c r="J3476" s="18">
        <v>554035</v>
      </c>
      <c r="K3476" s="18">
        <v>554085</v>
      </c>
      <c r="L3476" s="15"/>
      <c r="M3476" s="15"/>
      <c r="N3476" s="15"/>
      <c r="O3476" s="15"/>
      <c r="P3476" s="15"/>
      <c r="Q3476" s="15"/>
      <c r="R3476" s="15"/>
      <c r="S3476" s="15"/>
      <c r="T3476" s="15"/>
      <c r="U3476" s="15"/>
      <c r="V3476" s="15"/>
      <c r="W3476" s="15"/>
    </row>
    <row r="3477" spans="1:23" ht="14.25" x14ac:dyDescent="0.2">
      <c r="A3477" s="15">
        <v>3</v>
      </c>
      <c r="B3477" s="18">
        <v>16528641</v>
      </c>
      <c r="C3477" s="18">
        <v>16528641</v>
      </c>
      <c r="D3477" s="19">
        <v>-4.0148801105582299</v>
      </c>
      <c r="E3477" s="45">
        <v>5.3185083452432004E-10</v>
      </c>
      <c r="F3477" s="18">
        <v>16528474</v>
      </c>
      <c r="G3477" s="18">
        <v>16529352</v>
      </c>
      <c r="H3477" s="15" t="s">
        <v>4673</v>
      </c>
      <c r="I3477" s="15" t="s">
        <v>2272</v>
      </c>
      <c r="J3477" s="18">
        <v>16528616</v>
      </c>
      <c r="K3477" s="18">
        <v>16528666</v>
      </c>
      <c r="L3477" s="15"/>
      <c r="M3477" s="15"/>
      <c r="N3477" s="15"/>
      <c r="O3477" s="15"/>
      <c r="P3477" s="15"/>
      <c r="Q3477" s="15"/>
      <c r="R3477" s="15"/>
      <c r="S3477" s="15"/>
      <c r="T3477" s="15"/>
      <c r="U3477" s="15"/>
      <c r="V3477" s="15"/>
      <c r="W3477" s="15"/>
    </row>
    <row r="3478" spans="1:23" ht="14.25" x14ac:dyDescent="0.2">
      <c r="A3478" s="15">
        <v>4</v>
      </c>
      <c r="B3478" s="18">
        <v>15785046</v>
      </c>
      <c r="C3478" s="18">
        <v>15785046</v>
      </c>
      <c r="D3478" s="19">
        <v>-4.0893224859188901</v>
      </c>
      <c r="E3478" s="45">
        <v>1.9584564889894001E-7</v>
      </c>
      <c r="F3478" s="18">
        <v>15784973</v>
      </c>
      <c r="G3478" s="18">
        <v>15785340</v>
      </c>
      <c r="H3478" s="15" t="s">
        <v>5418</v>
      </c>
      <c r="I3478" s="15" t="s">
        <v>2272</v>
      </c>
      <c r="J3478" s="18">
        <v>15785021</v>
      </c>
      <c r="K3478" s="18">
        <v>15785071</v>
      </c>
      <c r="L3478" s="15" t="s">
        <v>12004</v>
      </c>
      <c r="M3478" s="15">
        <v>5</v>
      </c>
      <c r="N3478" s="15">
        <v>-1</v>
      </c>
      <c r="O3478" s="15">
        <v>1</v>
      </c>
      <c r="P3478" s="15">
        <v>21</v>
      </c>
      <c r="Q3478" s="15">
        <v>25</v>
      </c>
      <c r="R3478" s="15">
        <v>45</v>
      </c>
      <c r="S3478" s="15" t="s">
        <v>12005</v>
      </c>
      <c r="T3478" s="15" t="s">
        <v>12672</v>
      </c>
      <c r="U3478" s="15" t="s">
        <v>12673</v>
      </c>
      <c r="V3478" s="15" t="s">
        <v>11844</v>
      </c>
      <c r="W3478" s="15">
        <v>1</v>
      </c>
    </row>
    <row r="3479" spans="1:23" ht="14.25" x14ac:dyDescent="0.2">
      <c r="A3479" s="15">
        <v>4</v>
      </c>
      <c r="B3479" s="18">
        <v>15785046</v>
      </c>
      <c r="C3479" s="18">
        <v>15785046</v>
      </c>
      <c r="D3479" s="19">
        <v>-4.0893224859188901</v>
      </c>
      <c r="E3479" s="45">
        <v>1.9584564889894001E-7</v>
      </c>
      <c r="F3479" s="18">
        <v>15784973</v>
      </c>
      <c r="G3479" s="18">
        <v>15785340</v>
      </c>
      <c r="H3479" s="15" t="s">
        <v>5418</v>
      </c>
      <c r="I3479" s="15" t="s">
        <v>2272</v>
      </c>
      <c r="J3479" s="18">
        <v>15785021</v>
      </c>
      <c r="K3479" s="18">
        <v>15785071</v>
      </c>
      <c r="L3479" s="15" t="s">
        <v>11960</v>
      </c>
      <c r="M3479" s="15">
        <v>5</v>
      </c>
      <c r="N3479" s="15">
        <v>-1</v>
      </c>
      <c r="O3479" s="15">
        <v>1</v>
      </c>
      <c r="P3479" s="15">
        <v>21</v>
      </c>
      <c r="Q3479" s="15">
        <v>8</v>
      </c>
      <c r="R3479" s="15">
        <v>28</v>
      </c>
      <c r="S3479" s="15" t="s">
        <v>11961</v>
      </c>
      <c r="T3479" s="15" t="s">
        <v>12674</v>
      </c>
      <c r="U3479" s="15" t="s">
        <v>12675</v>
      </c>
      <c r="V3479" s="15" t="s">
        <v>11844</v>
      </c>
      <c r="W3479" s="15">
        <v>1</v>
      </c>
    </row>
    <row r="3480" spans="1:23" ht="14.25" x14ac:dyDescent="0.2">
      <c r="A3480" s="15">
        <v>4</v>
      </c>
      <c r="B3480" s="18">
        <v>10775345</v>
      </c>
      <c r="C3480" s="18">
        <v>10775345</v>
      </c>
      <c r="D3480" s="19">
        <v>-5.4177356124285501</v>
      </c>
      <c r="E3480" s="45">
        <v>6.06141108401994E-12</v>
      </c>
      <c r="F3480" s="18">
        <v>10775329</v>
      </c>
      <c r="G3480" s="18">
        <v>10775942</v>
      </c>
      <c r="H3480" s="15" t="s">
        <v>5231</v>
      </c>
      <c r="I3480" s="15" t="s">
        <v>2272</v>
      </c>
      <c r="J3480" s="18">
        <v>10775320</v>
      </c>
      <c r="K3480" s="18">
        <v>10775370</v>
      </c>
      <c r="L3480" s="15" t="s">
        <v>12215</v>
      </c>
      <c r="M3480" s="15">
        <v>5</v>
      </c>
      <c r="N3480" s="15">
        <v>-1</v>
      </c>
      <c r="O3480" s="15">
        <v>1</v>
      </c>
      <c r="P3480" s="15">
        <v>21</v>
      </c>
      <c r="Q3480" s="15">
        <v>10</v>
      </c>
      <c r="R3480" s="15">
        <v>30</v>
      </c>
      <c r="S3480" s="15" t="s">
        <v>12216</v>
      </c>
      <c r="T3480" s="15" t="s">
        <v>12680</v>
      </c>
      <c r="U3480" s="15" t="s">
        <v>12681</v>
      </c>
      <c r="V3480" s="15" t="s">
        <v>11844</v>
      </c>
      <c r="W3480" s="15">
        <v>1</v>
      </c>
    </row>
    <row r="3481" spans="1:23" ht="14.25" x14ac:dyDescent="0.2">
      <c r="A3481" s="15">
        <v>4</v>
      </c>
      <c r="B3481" s="18">
        <v>10775345</v>
      </c>
      <c r="C3481" s="18">
        <v>10775345</v>
      </c>
      <c r="D3481" s="19">
        <v>-5.4177356124285501</v>
      </c>
      <c r="E3481" s="45">
        <v>6.06141108401994E-12</v>
      </c>
      <c r="F3481" s="18">
        <v>10775329</v>
      </c>
      <c r="G3481" s="18">
        <v>10775942</v>
      </c>
      <c r="H3481" s="15" t="s">
        <v>5231</v>
      </c>
      <c r="I3481" s="15" t="s">
        <v>2272</v>
      </c>
      <c r="J3481" s="18">
        <v>10775320</v>
      </c>
      <c r="K3481" s="18">
        <v>10775370</v>
      </c>
      <c r="L3481" s="15" t="s">
        <v>12219</v>
      </c>
      <c r="M3481" s="15">
        <v>5</v>
      </c>
      <c r="N3481" s="15">
        <v>-1</v>
      </c>
      <c r="O3481" s="15">
        <v>1</v>
      </c>
      <c r="P3481" s="15">
        <v>21</v>
      </c>
      <c r="Q3481" s="15">
        <v>10</v>
      </c>
      <c r="R3481" s="15">
        <v>30</v>
      </c>
      <c r="S3481" s="15" t="s">
        <v>12220</v>
      </c>
      <c r="T3481" s="15" t="s">
        <v>12682</v>
      </c>
      <c r="U3481" s="15" t="s">
        <v>12681</v>
      </c>
      <c r="V3481" s="15" t="s">
        <v>11844</v>
      </c>
      <c r="W3481" s="15">
        <v>1</v>
      </c>
    </row>
    <row r="3482" spans="1:23" ht="14.25" x14ac:dyDescent="0.2">
      <c r="A3482" s="15">
        <v>4</v>
      </c>
      <c r="B3482" s="18">
        <v>16067271</v>
      </c>
      <c r="C3482" s="18">
        <v>16067273</v>
      </c>
      <c r="D3482" s="19">
        <v>-6.0015915803264299</v>
      </c>
      <c r="E3482" s="45">
        <v>2.2379561366513201E-5</v>
      </c>
      <c r="F3482" s="18">
        <v>16066987</v>
      </c>
      <c r="G3482" s="18">
        <v>16067446</v>
      </c>
      <c r="H3482" s="15" t="s">
        <v>5430</v>
      </c>
      <c r="I3482" s="15" t="s">
        <v>2272</v>
      </c>
      <c r="J3482" s="18">
        <v>16067247</v>
      </c>
      <c r="K3482" s="18">
        <v>16067297</v>
      </c>
      <c r="L3482" s="15"/>
      <c r="M3482" s="15"/>
      <c r="N3482" s="15"/>
      <c r="O3482" s="15"/>
      <c r="P3482" s="15"/>
      <c r="Q3482" s="15"/>
      <c r="R3482" s="15"/>
      <c r="S3482" s="15"/>
      <c r="T3482" s="15"/>
      <c r="U3482" s="15"/>
      <c r="V3482" s="15"/>
      <c r="W3482" s="15"/>
    </row>
    <row r="3483" spans="1:23" ht="14.25" x14ac:dyDescent="0.2">
      <c r="A3483" s="15">
        <v>4</v>
      </c>
      <c r="B3483" s="18">
        <v>16067354</v>
      </c>
      <c r="C3483" s="18">
        <v>16067354</v>
      </c>
      <c r="D3483" s="19">
        <v>-6.0924734516549597</v>
      </c>
      <c r="E3483" s="45">
        <v>9.9219247997495505E-8</v>
      </c>
      <c r="F3483" s="18">
        <v>16066987</v>
      </c>
      <c r="G3483" s="18">
        <v>16067446</v>
      </c>
      <c r="H3483" s="15" t="s">
        <v>5430</v>
      </c>
      <c r="I3483" s="15" t="s">
        <v>2272</v>
      </c>
      <c r="J3483" s="18">
        <v>16067329</v>
      </c>
      <c r="K3483" s="18">
        <v>16067379</v>
      </c>
      <c r="L3483" s="15"/>
      <c r="M3483" s="15"/>
      <c r="N3483" s="15"/>
      <c r="O3483" s="15"/>
      <c r="P3483" s="15"/>
      <c r="Q3483" s="15"/>
      <c r="R3483" s="15"/>
      <c r="S3483" s="15"/>
      <c r="T3483" s="15"/>
      <c r="U3483" s="15"/>
      <c r="V3483" s="15"/>
      <c r="W3483" s="15"/>
    </row>
    <row r="3484" spans="1:23" ht="14.25" x14ac:dyDescent="0.2">
      <c r="A3484" s="15">
        <v>4</v>
      </c>
      <c r="B3484" s="18">
        <v>16067262</v>
      </c>
      <c r="C3484" s="18">
        <v>16067262</v>
      </c>
      <c r="D3484" s="19">
        <v>-6.1498628895685297</v>
      </c>
      <c r="E3484" s="45">
        <v>5.7660313344434899E-3</v>
      </c>
      <c r="F3484" s="18">
        <v>16066987</v>
      </c>
      <c r="G3484" s="18">
        <v>16067446</v>
      </c>
      <c r="H3484" s="15" t="s">
        <v>5430</v>
      </c>
      <c r="I3484" s="15" t="s">
        <v>2272</v>
      </c>
      <c r="J3484" s="18">
        <v>16067237</v>
      </c>
      <c r="K3484" s="18">
        <v>16067287</v>
      </c>
      <c r="L3484" s="15"/>
      <c r="M3484" s="15"/>
      <c r="N3484" s="15"/>
      <c r="O3484" s="15"/>
      <c r="P3484" s="15"/>
      <c r="Q3484" s="15"/>
      <c r="R3484" s="15"/>
      <c r="S3484" s="15"/>
      <c r="T3484" s="15"/>
      <c r="U3484" s="15"/>
      <c r="V3484" s="15"/>
      <c r="W3484" s="15"/>
    </row>
    <row r="3485" spans="1:23" ht="14.25" x14ac:dyDescent="0.2">
      <c r="A3485" s="15">
        <v>4</v>
      </c>
      <c r="B3485" s="18">
        <v>16067297</v>
      </c>
      <c r="C3485" s="18">
        <v>16067297</v>
      </c>
      <c r="D3485" s="19">
        <v>-6.1981589017288696</v>
      </c>
      <c r="E3485" s="45">
        <v>1.2480413926531099E-4</v>
      </c>
      <c r="F3485" s="18">
        <v>16066987</v>
      </c>
      <c r="G3485" s="18">
        <v>16067446</v>
      </c>
      <c r="H3485" s="15" t="s">
        <v>5430</v>
      </c>
      <c r="I3485" s="15" t="s">
        <v>2272</v>
      </c>
      <c r="J3485" s="18">
        <v>16067272</v>
      </c>
      <c r="K3485" s="18">
        <v>16067322</v>
      </c>
      <c r="L3485" s="15"/>
      <c r="M3485" s="15"/>
      <c r="N3485" s="15"/>
      <c r="O3485" s="15"/>
      <c r="P3485" s="15"/>
      <c r="Q3485" s="15"/>
      <c r="R3485" s="15"/>
      <c r="S3485" s="15"/>
      <c r="T3485" s="15"/>
      <c r="U3485" s="15"/>
      <c r="V3485" s="15"/>
      <c r="W3485" s="15"/>
    </row>
    <row r="3486" spans="1:23" ht="14.25" x14ac:dyDescent="0.2">
      <c r="A3486" s="15">
        <v>4</v>
      </c>
      <c r="B3486" s="18">
        <v>16067302</v>
      </c>
      <c r="C3486" s="18">
        <v>16067302</v>
      </c>
      <c r="D3486" s="19">
        <v>-6.3927131269336197</v>
      </c>
      <c r="E3486" s="45">
        <v>3.6301148833079697E-8</v>
      </c>
      <c r="F3486" s="18">
        <v>16066987</v>
      </c>
      <c r="G3486" s="18">
        <v>16067446</v>
      </c>
      <c r="H3486" s="15" t="s">
        <v>5430</v>
      </c>
      <c r="I3486" s="15" t="s">
        <v>2272</v>
      </c>
      <c r="J3486" s="18">
        <v>16067277</v>
      </c>
      <c r="K3486" s="18">
        <v>16067327</v>
      </c>
      <c r="L3486" s="15"/>
      <c r="M3486" s="15"/>
      <c r="N3486" s="15"/>
      <c r="O3486" s="15"/>
      <c r="P3486" s="15"/>
      <c r="Q3486" s="15"/>
      <c r="R3486" s="15"/>
      <c r="S3486" s="15"/>
      <c r="T3486" s="15"/>
      <c r="U3486" s="15"/>
      <c r="V3486" s="15"/>
      <c r="W3486" s="15"/>
    </row>
    <row r="3487" spans="1:23" ht="14.25" x14ac:dyDescent="0.2">
      <c r="A3487" s="15">
        <v>4</v>
      </c>
      <c r="B3487" s="18">
        <v>16067423</v>
      </c>
      <c r="C3487" s="18">
        <v>16067423</v>
      </c>
      <c r="D3487" s="19">
        <v>-6.7071477763259404</v>
      </c>
      <c r="E3487" s="45">
        <v>1.3042370649364601E-5</v>
      </c>
      <c r="F3487" s="18">
        <v>16066987</v>
      </c>
      <c r="G3487" s="18">
        <v>16067446</v>
      </c>
      <c r="H3487" s="15" t="s">
        <v>5430</v>
      </c>
      <c r="I3487" s="15" t="s">
        <v>2272</v>
      </c>
      <c r="J3487" s="18">
        <v>16067398</v>
      </c>
      <c r="K3487" s="18">
        <v>16067448</v>
      </c>
      <c r="L3487" s="15"/>
      <c r="M3487" s="15"/>
      <c r="N3487" s="15"/>
      <c r="O3487" s="15"/>
      <c r="P3487" s="15"/>
      <c r="Q3487" s="15"/>
      <c r="R3487" s="15"/>
      <c r="S3487" s="15"/>
      <c r="T3487" s="15"/>
      <c r="U3487" s="15"/>
      <c r="V3487" s="15"/>
      <c r="W3487" s="15"/>
    </row>
    <row r="3488" spans="1:23" ht="14.25" x14ac:dyDescent="0.2">
      <c r="A3488" s="15">
        <v>4</v>
      </c>
      <c r="B3488" s="18">
        <v>10775346</v>
      </c>
      <c r="C3488" s="18">
        <v>10775350</v>
      </c>
      <c r="D3488" s="19">
        <v>-6.7172455934280597</v>
      </c>
      <c r="E3488" s="45">
        <v>8.0641832006211308E-6</v>
      </c>
      <c r="F3488" s="18">
        <v>10775329</v>
      </c>
      <c r="G3488" s="18">
        <v>10775942</v>
      </c>
      <c r="H3488" s="15" t="s">
        <v>5231</v>
      </c>
      <c r="I3488" s="15" t="s">
        <v>2272</v>
      </c>
      <c r="J3488" s="18">
        <v>10775323</v>
      </c>
      <c r="K3488" s="18">
        <v>10775373</v>
      </c>
      <c r="L3488" s="15" t="s">
        <v>12215</v>
      </c>
      <c r="M3488" s="15">
        <v>5</v>
      </c>
      <c r="N3488" s="15">
        <v>-1</v>
      </c>
      <c r="O3488" s="15">
        <v>1</v>
      </c>
      <c r="P3488" s="15">
        <v>21</v>
      </c>
      <c r="Q3488" s="15">
        <v>7</v>
      </c>
      <c r="R3488" s="15">
        <v>27</v>
      </c>
      <c r="S3488" s="15" t="s">
        <v>12216</v>
      </c>
      <c r="T3488" s="15" t="s">
        <v>12680</v>
      </c>
      <c r="U3488" s="15" t="s">
        <v>12681</v>
      </c>
      <c r="V3488" s="15" t="s">
        <v>11844</v>
      </c>
      <c r="W3488" s="15">
        <v>1</v>
      </c>
    </row>
    <row r="3489" spans="1:23" ht="14.25" x14ac:dyDescent="0.2">
      <c r="A3489" s="15">
        <v>4</v>
      </c>
      <c r="B3489" s="18">
        <v>10775346</v>
      </c>
      <c r="C3489" s="18">
        <v>10775350</v>
      </c>
      <c r="D3489" s="19">
        <v>-6.7172455934280597</v>
      </c>
      <c r="E3489" s="45">
        <v>8.0641832006211308E-6</v>
      </c>
      <c r="F3489" s="18">
        <v>10775329</v>
      </c>
      <c r="G3489" s="18">
        <v>10775942</v>
      </c>
      <c r="H3489" s="15" t="s">
        <v>5231</v>
      </c>
      <c r="I3489" s="15" t="s">
        <v>2272</v>
      </c>
      <c r="J3489" s="18">
        <v>10775323</v>
      </c>
      <c r="K3489" s="18">
        <v>10775373</v>
      </c>
      <c r="L3489" s="15" t="s">
        <v>12219</v>
      </c>
      <c r="M3489" s="15">
        <v>5</v>
      </c>
      <c r="N3489" s="15">
        <v>-1</v>
      </c>
      <c r="O3489" s="15">
        <v>1</v>
      </c>
      <c r="P3489" s="15">
        <v>21</v>
      </c>
      <c r="Q3489" s="15">
        <v>7</v>
      </c>
      <c r="R3489" s="15">
        <v>27</v>
      </c>
      <c r="S3489" s="15" t="s">
        <v>12220</v>
      </c>
      <c r="T3489" s="15" t="s">
        <v>12682</v>
      </c>
      <c r="U3489" s="15" t="s">
        <v>12681</v>
      </c>
      <c r="V3489" s="15" t="s">
        <v>11844</v>
      </c>
      <c r="W3489" s="15">
        <v>1</v>
      </c>
    </row>
    <row r="3490" spans="1:23" ht="14.25" x14ac:dyDescent="0.2">
      <c r="A3490" s="15">
        <v>4</v>
      </c>
      <c r="B3490" s="18">
        <v>16067283</v>
      </c>
      <c r="C3490" s="18">
        <v>16067283</v>
      </c>
      <c r="D3490" s="19">
        <v>-6.8703393469635099</v>
      </c>
      <c r="E3490" s="45">
        <v>4.27599741734538E-5</v>
      </c>
      <c r="F3490" s="18">
        <v>16066987</v>
      </c>
      <c r="G3490" s="18">
        <v>16067446</v>
      </c>
      <c r="H3490" s="15" t="s">
        <v>5430</v>
      </c>
      <c r="I3490" s="15" t="s">
        <v>2272</v>
      </c>
      <c r="J3490" s="18">
        <v>16067258</v>
      </c>
      <c r="K3490" s="18">
        <v>16067308</v>
      </c>
      <c r="L3490" s="15"/>
      <c r="M3490" s="15"/>
      <c r="N3490" s="15"/>
      <c r="O3490" s="15"/>
      <c r="P3490" s="15"/>
      <c r="Q3490" s="15"/>
      <c r="R3490" s="15"/>
      <c r="S3490" s="15"/>
      <c r="T3490" s="15"/>
      <c r="U3490" s="15"/>
      <c r="V3490" s="15"/>
      <c r="W3490" s="15"/>
    </row>
    <row r="3491" spans="1:23" ht="14.25" x14ac:dyDescent="0.2">
      <c r="A3491" s="15">
        <v>4</v>
      </c>
      <c r="B3491" s="18">
        <v>8419110</v>
      </c>
      <c r="C3491" s="18">
        <v>8419114</v>
      </c>
      <c r="D3491" s="19">
        <v>-7.1186542826064896</v>
      </c>
      <c r="E3491" s="45">
        <v>1.5969655176143599E-5</v>
      </c>
      <c r="F3491" s="18">
        <v>8418785</v>
      </c>
      <c r="G3491" s="18">
        <v>8419325</v>
      </c>
      <c r="H3491" s="15" t="s">
        <v>5152</v>
      </c>
      <c r="I3491" s="15" t="s">
        <v>2272</v>
      </c>
      <c r="J3491" s="18">
        <v>8419087</v>
      </c>
      <c r="K3491" s="18">
        <v>8419137</v>
      </c>
      <c r="L3491" s="15"/>
      <c r="M3491" s="15"/>
      <c r="N3491" s="15"/>
      <c r="O3491" s="15"/>
      <c r="P3491" s="15"/>
      <c r="Q3491" s="15"/>
      <c r="R3491" s="15"/>
      <c r="S3491" s="15"/>
      <c r="T3491" s="15"/>
      <c r="U3491" s="15"/>
      <c r="V3491" s="15"/>
      <c r="W3491" s="15"/>
    </row>
    <row r="3492" spans="1:23" ht="14.25" x14ac:dyDescent="0.2">
      <c r="A3492" s="15">
        <v>4</v>
      </c>
      <c r="B3492" s="18">
        <v>16067279</v>
      </c>
      <c r="C3492" s="18">
        <v>16067279</v>
      </c>
      <c r="D3492" s="19">
        <v>-7.1307953770487797</v>
      </c>
      <c r="E3492" s="45">
        <v>1.227719703847E-5</v>
      </c>
      <c r="F3492" s="18">
        <v>16066987</v>
      </c>
      <c r="G3492" s="18">
        <v>16067446</v>
      </c>
      <c r="H3492" s="15" t="s">
        <v>5430</v>
      </c>
      <c r="I3492" s="15" t="s">
        <v>2272</v>
      </c>
      <c r="J3492" s="18">
        <v>16067254</v>
      </c>
      <c r="K3492" s="18">
        <v>16067304</v>
      </c>
      <c r="L3492" s="15"/>
      <c r="M3492" s="15"/>
      <c r="N3492" s="15"/>
      <c r="O3492" s="15"/>
      <c r="P3492" s="15"/>
      <c r="Q3492" s="15"/>
      <c r="R3492" s="15"/>
      <c r="S3492" s="15"/>
      <c r="T3492" s="15"/>
      <c r="U3492" s="15"/>
      <c r="V3492" s="15"/>
      <c r="W3492" s="15"/>
    </row>
    <row r="3493" spans="1:23" ht="14.25" x14ac:dyDescent="0.2">
      <c r="A3493" s="15">
        <v>4</v>
      </c>
      <c r="B3493" s="18">
        <v>16067248</v>
      </c>
      <c r="C3493" s="18">
        <v>16067250</v>
      </c>
      <c r="D3493" s="19">
        <v>-7.1583216927132796</v>
      </c>
      <c r="E3493" s="45">
        <v>4.2389670960604098E-12</v>
      </c>
      <c r="F3493" s="18">
        <v>16066987</v>
      </c>
      <c r="G3493" s="18">
        <v>16067446</v>
      </c>
      <c r="H3493" s="15" t="s">
        <v>5430</v>
      </c>
      <c r="I3493" s="15" t="s">
        <v>2272</v>
      </c>
      <c r="J3493" s="18">
        <v>16067224</v>
      </c>
      <c r="K3493" s="18">
        <v>16067274</v>
      </c>
      <c r="L3493" s="15"/>
      <c r="M3493" s="15"/>
      <c r="N3493" s="15"/>
      <c r="O3493" s="15"/>
      <c r="P3493" s="15"/>
      <c r="Q3493" s="15"/>
      <c r="R3493" s="15"/>
      <c r="S3493" s="15"/>
      <c r="T3493" s="15"/>
      <c r="U3493" s="15"/>
      <c r="V3493" s="15"/>
      <c r="W3493" s="15"/>
    </row>
    <row r="3494" spans="1:23" ht="14.25" x14ac:dyDescent="0.2">
      <c r="A3494" s="15">
        <v>4</v>
      </c>
      <c r="B3494" s="18">
        <v>16067416</v>
      </c>
      <c r="C3494" s="18">
        <v>16067416</v>
      </c>
      <c r="D3494" s="19">
        <v>-7.19793982349898</v>
      </c>
      <c r="E3494" s="45">
        <v>8.3348454278355505E-6</v>
      </c>
      <c r="F3494" s="18">
        <v>16066987</v>
      </c>
      <c r="G3494" s="18">
        <v>16067446</v>
      </c>
      <c r="H3494" s="15" t="s">
        <v>5430</v>
      </c>
      <c r="I3494" s="15" t="s">
        <v>2272</v>
      </c>
      <c r="J3494" s="18">
        <v>16067391</v>
      </c>
      <c r="K3494" s="18">
        <v>16067441</v>
      </c>
      <c r="L3494" s="15"/>
      <c r="M3494" s="15"/>
      <c r="N3494" s="15"/>
      <c r="O3494" s="15"/>
      <c r="P3494" s="15"/>
      <c r="Q3494" s="15"/>
      <c r="R3494" s="15"/>
      <c r="S3494" s="15"/>
      <c r="T3494" s="15"/>
      <c r="U3494" s="15"/>
      <c r="V3494" s="15"/>
      <c r="W3494" s="15"/>
    </row>
    <row r="3495" spans="1:23" ht="14.25" x14ac:dyDescent="0.2">
      <c r="A3495" s="15">
        <v>4</v>
      </c>
      <c r="B3495" s="18">
        <v>16067254</v>
      </c>
      <c r="C3495" s="18">
        <v>16067255</v>
      </c>
      <c r="D3495" s="19">
        <v>-7.2076241396585097</v>
      </c>
      <c r="E3495" s="45">
        <v>1.8510858203161499E-9</v>
      </c>
      <c r="F3495" s="18">
        <v>16066987</v>
      </c>
      <c r="G3495" s="18">
        <v>16067446</v>
      </c>
      <c r="H3495" s="15" t="s">
        <v>5430</v>
      </c>
      <c r="I3495" s="15" t="s">
        <v>2272</v>
      </c>
      <c r="J3495" s="18">
        <v>16067229</v>
      </c>
      <c r="K3495" s="18">
        <v>16067279</v>
      </c>
      <c r="L3495" s="15"/>
      <c r="M3495" s="15"/>
      <c r="N3495" s="15"/>
      <c r="O3495" s="15"/>
      <c r="P3495" s="15"/>
      <c r="Q3495" s="15"/>
      <c r="R3495" s="15"/>
      <c r="S3495" s="15"/>
      <c r="T3495" s="15"/>
      <c r="U3495" s="15"/>
      <c r="V3495" s="15"/>
      <c r="W3495" s="15"/>
    </row>
    <row r="3496" spans="1:23" ht="14.25" x14ac:dyDescent="0.2">
      <c r="A3496" s="15">
        <v>4</v>
      </c>
      <c r="B3496" s="18">
        <v>16067352</v>
      </c>
      <c r="C3496" s="18">
        <v>16067352</v>
      </c>
      <c r="D3496" s="19">
        <v>-7.2141750354246703</v>
      </c>
      <c r="E3496" s="45">
        <v>1.3230283532026499E-41</v>
      </c>
      <c r="F3496" s="18">
        <v>16066987</v>
      </c>
      <c r="G3496" s="18">
        <v>16067446</v>
      </c>
      <c r="H3496" s="15" t="s">
        <v>5430</v>
      </c>
      <c r="I3496" s="15" t="s">
        <v>2272</v>
      </c>
      <c r="J3496" s="18">
        <v>16067327</v>
      </c>
      <c r="K3496" s="18">
        <v>16067377</v>
      </c>
      <c r="L3496" s="15"/>
      <c r="M3496" s="15"/>
      <c r="N3496" s="15"/>
      <c r="O3496" s="15"/>
      <c r="P3496" s="15"/>
      <c r="Q3496" s="15"/>
      <c r="R3496" s="15"/>
      <c r="S3496" s="15"/>
      <c r="T3496" s="15"/>
      <c r="U3496" s="15"/>
      <c r="V3496" s="15"/>
      <c r="W3496" s="15"/>
    </row>
    <row r="3497" spans="1:23" ht="14.25" x14ac:dyDescent="0.2">
      <c r="A3497" s="15">
        <v>4</v>
      </c>
      <c r="B3497" s="18">
        <v>16067353</v>
      </c>
      <c r="C3497" s="18">
        <v>16067353</v>
      </c>
      <c r="D3497" s="19">
        <v>-7.2773155117877604</v>
      </c>
      <c r="E3497" s="45">
        <v>1.1512059282258399E-6</v>
      </c>
      <c r="F3497" s="18">
        <v>16066987</v>
      </c>
      <c r="G3497" s="18">
        <v>16067446</v>
      </c>
      <c r="H3497" s="15" t="s">
        <v>5430</v>
      </c>
      <c r="I3497" s="15" t="s">
        <v>2272</v>
      </c>
      <c r="J3497" s="18">
        <v>16067328</v>
      </c>
      <c r="K3497" s="18">
        <v>16067378</v>
      </c>
      <c r="L3497" s="15"/>
      <c r="M3497" s="15"/>
      <c r="N3497" s="15"/>
      <c r="O3497" s="15"/>
      <c r="P3497" s="15"/>
      <c r="Q3497" s="15"/>
      <c r="R3497" s="15"/>
      <c r="S3497" s="15"/>
      <c r="T3497" s="15"/>
      <c r="U3497" s="15"/>
      <c r="V3497" s="15"/>
      <c r="W3497" s="15"/>
    </row>
    <row r="3498" spans="1:23" ht="14.25" x14ac:dyDescent="0.2">
      <c r="A3498" s="15">
        <v>4</v>
      </c>
      <c r="B3498" s="18">
        <v>16067267</v>
      </c>
      <c r="C3498" s="18">
        <v>16067269</v>
      </c>
      <c r="D3498" s="19">
        <v>-7.2784908228617997</v>
      </c>
      <c r="E3498" s="45">
        <v>5.0259306706860499E-13</v>
      </c>
      <c r="F3498" s="18">
        <v>16066987</v>
      </c>
      <c r="G3498" s="18">
        <v>16067446</v>
      </c>
      <c r="H3498" s="15" t="s">
        <v>5430</v>
      </c>
      <c r="I3498" s="15" t="s">
        <v>2272</v>
      </c>
      <c r="J3498" s="18">
        <v>16067243</v>
      </c>
      <c r="K3498" s="18">
        <v>16067293</v>
      </c>
      <c r="L3498" s="15"/>
      <c r="M3498" s="15"/>
      <c r="N3498" s="15"/>
      <c r="O3498" s="15"/>
      <c r="P3498" s="15"/>
      <c r="Q3498" s="15"/>
      <c r="R3498" s="15"/>
      <c r="S3498" s="15"/>
      <c r="T3498" s="15"/>
      <c r="U3498" s="15"/>
      <c r="V3498" s="15"/>
      <c r="W3498" s="15"/>
    </row>
    <row r="3499" spans="1:23" ht="14.25" x14ac:dyDescent="0.2">
      <c r="A3499" s="15">
        <v>4</v>
      </c>
      <c r="B3499" s="18">
        <v>16067289</v>
      </c>
      <c r="C3499" s="18">
        <v>16067289</v>
      </c>
      <c r="D3499" s="19">
        <v>-7.4031717672217097</v>
      </c>
      <c r="E3499" s="45">
        <v>2.5755203764613102E-6</v>
      </c>
      <c r="F3499" s="18">
        <v>16066987</v>
      </c>
      <c r="G3499" s="18">
        <v>16067446</v>
      </c>
      <c r="H3499" s="15" t="s">
        <v>5430</v>
      </c>
      <c r="I3499" s="15" t="s">
        <v>2272</v>
      </c>
      <c r="J3499" s="18">
        <v>16067264</v>
      </c>
      <c r="K3499" s="18">
        <v>16067314</v>
      </c>
      <c r="L3499" s="15"/>
      <c r="M3499" s="15"/>
      <c r="N3499" s="15"/>
      <c r="O3499" s="15"/>
      <c r="P3499" s="15"/>
      <c r="Q3499" s="15"/>
      <c r="R3499" s="15"/>
      <c r="S3499" s="15"/>
      <c r="T3499" s="15"/>
      <c r="U3499" s="15"/>
      <c r="V3499" s="15"/>
      <c r="W3499" s="15"/>
    </row>
    <row r="3500" spans="1:23" ht="14.25" x14ac:dyDescent="0.2">
      <c r="A3500" s="15">
        <v>4</v>
      </c>
      <c r="B3500" s="18">
        <v>16067348</v>
      </c>
      <c r="C3500" s="18">
        <v>16067350</v>
      </c>
      <c r="D3500" s="19">
        <v>-7.4167794224134296</v>
      </c>
      <c r="E3500" s="45">
        <v>1.37187576086304E-16</v>
      </c>
      <c r="F3500" s="18">
        <v>16066987</v>
      </c>
      <c r="G3500" s="18">
        <v>16067446</v>
      </c>
      <c r="H3500" s="15" t="s">
        <v>5430</v>
      </c>
      <c r="I3500" s="15" t="s">
        <v>2272</v>
      </c>
      <c r="J3500" s="18">
        <v>16067324</v>
      </c>
      <c r="K3500" s="18">
        <v>16067374</v>
      </c>
      <c r="L3500" s="15"/>
      <c r="M3500" s="15"/>
      <c r="N3500" s="15"/>
      <c r="O3500" s="15"/>
      <c r="P3500" s="15"/>
      <c r="Q3500" s="15"/>
      <c r="R3500" s="15"/>
      <c r="S3500" s="15"/>
      <c r="T3500" s="15"/>
      <c r="U3500" s="15"/>
      <c r="V3500" s="15"/>
      <c r="W3500" s="15"/>
    </row>
    <row r="3501" spans="1:23" ht="14.25" x14ac:dyDescent="0.2">
      <c r="A3501" s="15">
        <v>4</v>
      </c>
      <c r="B3501" s="18">
        <v>16067252</v>
      </c>
      <c r="C3501" s="18">
        <v>16067253</v>
      </c>
      <c r="D3501" s="19">
        <v>-7.44718893942827</v>
      </c>
      <c r="E3501" s="45">
        <v>2.9394233413692102E-10</v>
      </c>
      <c r="F3501" s="18">
        <v>16066987</v>
      </c>
      <c r="G3501" s="18">
        <v>16067446</v>
      </c>
      <c r="H3501" s="15" t="s">
        <v>5430</v>
      </c>
      <c r="I3501" s="15" t="s">
        <v>2272</v>
      </c>
      <c r="J3501" s="18">
        <v>16067227</v>
      </c>
      <c r="K3501" s="18">
        <v>16067277</v>
      </c>
      <c r="L3501" s="15"/>
      <c r="M3501" s="15"/>
      <c r="N3501" s="15"/>
      <c r="O3501" s="15"/>
      <c r="P3501" s="15"/>
      <c r="Q3501" s="15"/>
      <c r="R3501" s="15"/>
      <c r="S3501" s="15"/>
      <c r="T3501" s="15"/>
      <c r="U3501" s="15"/>
      <c r="V3501" s="15"/>
      <c r="W3501" s="15"/>
    </row>
    <row r="3502" spans="1:23" ht="14.25" x14ac:dyDescent="0.2">
      <c r="A3502" s="15">
        <v>4</v>
      </c>
      <c r="B3502" s="18">
        <v>16067251</v>
      </c>
      <c r="C3502" s="18">
        <v>16067251</v>
      </c>
      <c r="D3502" s="19">
        <v>-7.4573523429881599</v>
      </c>
      <c r="E3502" s="45">
        <v>2.0067374556486398E-6</v>
      </c>
      <c r="F3502" s="18">
        <v>16066987</v>
      </c>
      <c r="G3502" s="18">
        <v>16067446</v>
      </c>
      <c r="H3502" s="15" t="s">
        <v>5430</v>
      </c>
      <c r="I3502" s="15" t="s">
        <v>2272</v>
      </c>
      <c r="J3502" s="18">
        <v>16067226</v>
      </c>
      <c r="K3502" s="18">
        <v>16067276</v>
      </c>
      <c r="L3502" s="15"/>
      <c r="M3502" s="15"/>
      <c r="N3502" s="15"/>
      <c r="O3502" s="15"/>
      <c r="P3502" s="15"/>
      <c r="Q3502" s="15"/>
      <c r="R3502" s="15"/>
      <c r="S3502" s="15"/>
      <c r="T3502" s="15"/>
      <c r="U3502" s="15"/>
      <c r="V3502" s="15"/>
      <c r="W3502" s="15"/>
    </row>
    <row r="3503" spans="1:23" ht="14.25" x14ac:dyDescent="0.2">
      <c r="A3503" s="15">
        <v>4</v>
      </c>
      <c r="B3503" s="18">
        <v>16067247</v>
      </c>
      <c r="C3503" s="18">
        <v>16067247</v>
      </c>
      <c r="D3503" s="19">
        <v>-7.4593212013713499</v>
      </c>
      <c r="E3503" s="45">
        <v>1.6899476142053299E-6</v>
      </c>
      <c r="F3503" s="18">
        <v>16066987</v>
      </c>
      <c r="G3503" s="18">
        <v>16067446</v>
      </c>
      <c r="H3503" s="15" t="s">
        <v>5430</v>
      </c>
      <c r="I3503" s="15" t="s">
        <v>2272</v>
      </c>
      <c r="J3503" s="18">
        <v>16067222</v>
      </c>
      <c r="K3503" s="18">
        <v>16067272</v>
      </c>
      <c r="L3503" s="15"/>
      <c r="M3503" s="15"/>
      <c r="N3503" s="15"/>
      <c r="O3503" s="15"/>
      <c r="P3503" s="15"/>
      <c r="Q3503" s="15"/>
      <c r="R3503" s="15"/>
      <c r="S3503" s="15"/>
      <c r="T3503" s="15"/>
      <c r="U3503" s="15"/>
      <c r="V3503" s="15"/>
      <c r="W3503" s="15"/>
    </row>
    <row r="3504" spans="1:23" ht="14.25" x14ac:dyDescent="0.2">
      <c r="A3504" s="15">
        <v>4</v>
      </c>
      <c r="B3504" s="18">
        <v>16067356</v>
      </c>
      <c r="C3504" s="18">
        <v>16067356</v>
      </c>
      <c r="D3504" s="19">
        <v>-7.4886947470082896</v>
      </c>
      <c r="E3504" s="45">
        <v>3.13931111544171E-15</v>
      </c>
      <c r="F3504" s="18">
        <v>16066987</v>
      </c>
      <c r="G3504" s="18">
        <v>16067446</v>
      </c>
      <c r="H3504" s="15" t="s">
        <v>5430</v>
      </c>
      <c r="I3504" s="15" t="s">
        <v>2272</v>
      </c>
      <c r="J3504" s="18">
        <v>16067331</v>
      </c>
      <c r="K3504" s="18">
        <v>16067381</v>
      </c>
      <c r="L3504" s="15"/>
      <c r="M3504" s="15"/>
      <c r="N3504" s="15"/>
      <c r="O3504" s="15"/>
      <c r="P3504" s="15"/>
      <c r="Q3504" s="15"/>
      <c r="R3504" s="15"/>
      <c r="S3504" s="15"/>
      <c r="T3504" s="15"/>
      <c r="U3504" s="15"/>
      <c r="V3504" s="15"/>
      <c r="W3504" s="15"/>
    </row>
    <row r="3505" spans="1:23" ht="14.25" x14ac:dyDescent="0.2">
      <c r="A3505" s="15">
        <v>4</v>
      </c>
      <c r="B3505" s="18">
        <v>16067424</v>
      </c>
      <c r="C3505" s="18">
        <v>16067433</v>
      </c>
      <c r="D3505" s="19">
        <v>-7.52022744148372</v>
      </c>
      <c r="E3505" s="45">
        <v>1.15588403953828E-19</v>
      </c>
      <c r="F3505" s="18">
        <v>16066987</v>
      </c>
      <c r="G3505" s="18">
        <v>16067446</v>
      </c>
      <c r="H3505" s="15" t="s">
        <v>5430</v>
      </c>
      <c r="I3505" s="15" t="s">
        <v>2272</v>
      </c>
      <c r="J3505" s="18">
        <v>16067403</v>
      </c>
      <c r="K3505" s="18">
        <v>16067453</v>
      </c>
      <c r="L3505" s="15"/>
      <c r="M3505" s="15"/>
      <c r="N3505" s="15"/>
      <c r="O3505" s="15"/>
      <c r="P3505" s="15"/>
      <c r="Q3505" s="15"/>
      <c r="R3505" s="15"/>
      <c r="S3505" s="15"/>
      <c r="T3505" s="15"/>
      <c r="U3505" s="15"/>
      <c r="V3505" s="15"/>
      <c r="W3505" s="15"/>
    </row>
    <row r="3506" spans="1:23" ht="14.25" x14ac:dyDescent="0.2">
      <c r="A3506" s="15">
        <v>4</v>
      </c>
      <c r="B3506" s="18">
        <v>16067307</v>
      </c>
      <c r="C3506" s="18">
        <v>16067307</v>
      </c>
      <c r="D3506" s="19">
        <v>-7.5473392873387697</v>
      </c>
      <c r="E3506" s="45">
        <v>3.3748224430031201E-6</v>
      </c>
      <c r="F3506" s="18">
        <v>16066987</v>
      </c>
      <c r="G3506" s="18">
        <v>16067446</v>
      </c>
      <c r="H3506" s="15" t="s">
        <v>5430</v>
      </c>
      <c r="I3506" s="15" t="s">
        <v>2272</v>
      </c>
      <c r="J3506" s="18">
        <v>16067282</v>
      </c>
      <c r="K3506" s="18">
        <v>16067332</v>
      </c>
      <c r="L3506" s="15"/>
      <c r="M3506" s="15"/>
      <c r="N3506" s="15"/>
      <c r="O3506" s="15"/>
      <c r="P3506" s="15"/>
      <c r="Q3506" s="15"/>
      <c r="R3506" s="15"/>
      <c r="S3506" s="15"/>
      <c r="T3506" s="15"/>
      <c r="U3506" s="15"/>
      <c r="V3506" s="15"/>
      <c r="W3506" s="15"/>
    </row>
    <row r="3507" spans="1:23" ht="14.25" x14ac:dyDescent="0.2">
      <c r="A3507" s="15">
        <v>4</v>
      </c>
      <c r="B3507" s="18">
        <v>16067266</v>
      </c>
      <c r="C3507" s="18">
        <v>16067266</v>
      </c>
      <c r="D3507" s="19">
        <v>-7.6101390727554703</v>
      </c>
      <c r="E3507" s="45">
        <v>6.1026845814707494E-11</v>
      </c>
      <c r="F3507" s="18">
        <v>16066987</v>
      </c>
      <c r="G3507" s="18">
        <v>16067446</v>
      </c>
      <c r="H3507" s="15" t="s">
        <v>5430</v>
      </c>
      <c r="I3507" s="15" t="s">
        <v>2272</v>
      </c>
      <c r="J3507" s="18">
        <v>16067241</v>
      </c>
      <c r="K3507" s="18">
        <v>16067291</v>
      </c>
      <c r="L3507" s="15"/>
      <c r="M3507" s="15"/>
      <c r="N3507" s="15"/>
      <c r="O3507" s="15"/>
      <c r="P3507" s="15"/>
      <c r="Q3507" s="15"/>
      <c r="R3507" s="15"/>
      <c r="S3507" s="15"/>
      <c r="T3507" s="15"/>
      <c r="U3507" s="15"/>
      <c r="V3507" s="15"/>
      <c r="W3507" s="15"/>
    </row>
    <row r="3508" spans="1:23" ht="14.25" x14ac:dyDescent="0.2">
      <c r="A3508" s="15">
        <v>4</v>
      </c>
      <c r="B3508" s="18">
        <v>16067408</v>
      </c>
      <c r="C3508" s="18">
        <v>16067411</v>
      </c>
      <c r="D3508" s="19">
        <v>-7.6117526427729096</v>
      </c>
      <c r="E3508" s="45">
        <v>2.2010125104333E-7</v>
      </c>
      <c r="F3508" s="18">
        <v>16066987</v>
      </c>
      <c r="G3508" s="18">
        <v>16067446</v>
      </c>
      <c r="H3508" s="15" t="s">
        <v>5430</v>
      </c>
      <c r="I3508" s="15" t="s">
        <v>2272</v>
      </c>
      <c r="J3508" s="18">
        <v>16067385</v>
      </c>
      <c r="K3508" s="18">
        <v>16067435</v>
      </c>
      <c r="L3508" s="15"/>
      <c r="M3508" s="15"/>
      <c r="N3508" s="15"/>
      <c r="O3508" s="15"/>
      <c r="P3508" s="15"/>
      <c r="Q3508" s="15"/>
      <c r="R3508" s="15"/>
      <c r="S3508" s="15"/>
      <c r="T3508" s="15"/>
      <c r="U3508" s="15"/>
      <c r="V3508" s="15"/>
      <c r="W3508" s="15"/>
    </row>
    <row r="3509" spans="1:23" ht="14.25" x14ac:dyDescent="0.2">
      <c r="A3509" s="15">
        <v>4</v>
      </c>
      <c r="B3509" s="18">
        <v>16067357</v>
      </c>
      <c r="C3509" s="18">
        <v>16067357</v>
      </c>
      <c r="D3509" s="19">
        <v>-7.6130841206506599</v>
      </c>
      <c r="E3509" s="45">
        <v>3.3587335907980699E-14</v>
      </c>
      <c r="F3509" s="18">
        <v>16066987</v>
      </c>
      <c r="G3509" s="18">
        <v>16067446</v>
      </c>
      <c r="H3509" s="15" t="s">
        <v>5430</v>
      </c>
      <c r="I3509" s="15" t="s">
        <v>2272</v>
      </c>
      <c r="J3509" s="18">
        <v>16067332</v>
      </c>
      <c r="K3509" s="18">
        <v>16067382</v>
      </c>
      <c r="L3509" s="15"/>
      <c r="M3509" s="15"/>
      <c r="N3509" s="15"/>
      <c r="O3509" s="15"/>
      <c r="P3509" s="15"/>
      <c r="Q3509" s="15"/>
      <c r="R3509" s="15"/>
      <c r="S3509" s="15"/>
      <c r="T3509" s="15"/>
      <c r="U3509" s="15"/>
      <c r="V3509" s="15"/>
      <c r="W3509" s="15"/>
    </row>
    <row r="3510" spans="1:23" ht="14.25" x14ac:dyDescent="0.2">
      <c r="A3510" s="15">
        <v>4</v>
      </c>
      <c r="B3510" s="18">
        <v>16067303</v>
      </c>
      <c r="C3510" s="18">
        <v>16067305</v>
      </c>
      <c r="D3510" s="19">
        <v>-7.63686555727433</v>
      </c>
      <c r="E3510" s="45">
        <v>2.17335317685486E-10</v>
      </c>
      <c r="F3510" s="18">
        <v>16066987</v>
      </c>
      <c r="G3510" s="18">
        <v>16067446</v>
      </c>
      <c r="H3510" s="15" t="s">
        <v>5430</v>
      </c>
      <c r="I3510" s="15" t="s">
        <v>2272</v>
      </c>
      <c r="J3510" s="18">
        <v>16067279</v>
      </c>
      <c r="K3510" s="18">
        <v>16067329</v>
      </c>
      <c r="L3510" s="15"/>
      <c r="M3510" s="15"/>
      <c r="N3510" s="15"/>
      <c r="O3510" s="15"/>
      <c r="P3510" s="15"/>
      <c r="Q3510" s="15"/>
      <c r="R3510" s="15"/>
      <c r="S3510" s="15"/>
      <c r="T3510" s="15"/>
      <c r="U3510" s="15"/>
      <c r="V3510" s="15"/>
      <c r="W3510" s="15"/>
    </row>
    <row r="3511" spans="1:23" ht="14.25" x14ac:dyDescent="0.2">
      <c r="A3511" s="15">
        <v>4</v>
      </c>
      <c r="B3511" s="18">
        <v>16067275</v>
      </c>
      <c r="C3511" s="18">
        <v>16067278</v>
      </c>
      <c r="D3511" s="19">
        <v>-7.7150882269886099</v>
      </c>
      <c r="E3511" s="45">
        <v>5.6083391638678001E-7</v>
      </c>
      <c r="F3511" s="18">
        <v>16066987</v>
      </c>
      <c r="G3511" s="18">
        <v>16067446</v>
      </c>
      <c r="H3511" s="15" t="s">
        <v>5430</v>
      </c>
      <c r="I3511" s="15" t="s">
        <v>2272</v>
      </c>
      <c r="J3511" s="18">
        <v>16067251</v>
      </c>
      <c r="K3511" s="18">
        <v>16067301</v>
      </c>
      <c r="L3511" s="15"/>
      <c r="M3511" s="15"/>
      <c r="N3511" s="15"/>
      <c r="O3511" s="15"/>
      <c r="P3511" s="15"/>
      <c r="Q3511" s="15"/>
      <c r="R3511" s="15"/>
      <c r="S3511" s="15"/>
      <c r="T3511" s="15"/>
      <c r="U3511" s="15"/>
      <c r="V3511" s="15"/>
      <c r="W3511" s="15"/>
    </row>
    <row r="3512" spans="1:23" ht="14.25" x14ac:dyDescent="0.2">
      <c r="A3512" s="15">
        <v>4</v>
      </c>
      <c r="B3512" s="18">
        <v>16067434</v>
      </c>
      <c r="C3512" s="18">
        <v>16067434</v>
      </c>
      <c r="D3512" s="19">
        <v>-7.7492105877036197</v>
      </c>
      <c r="E3512" s="45">
        <v>9.7052253567485208E-7</v>
      </c>
      <c r="F3512" s="18">
        <v>16066987</v>
      </c>
      <c r="G3512" s="18">
        <v>16067446</v>
      </c>
      <c r="H3512" s="15" t="s">
        <v>5430</v>
      </c>
      <c r="I3512" s="15" t="s">
        <v>2272</v>
      </c>
      <c r="J3512" s="18">
        <v>16067409</v>
      </c>
      <c r="K3512" s="18">
        <v>16067459</v>
      </c>
      <c r="L3512" s="15"/>
      <c r="M3512" s="15"/>
      <c r="N3512" s="15"/>
      <c r="O3512" s="15"/>
      <c r="P3512" s="15"/>
      <c r="Q3512" s="15"/>
      <c r="R3512" s="15"/>
      <c r="S3512" s="15"/>
      <c r="T3512" s="15"/>
      <c r="U3512" s="15"/>
      <c r="V3512" s="15"/>
      <c r="W3512" s="15"/>
    </row>
    <row r="3513" spans="1:23" ht="14.25" x14ac:dyDescent="0.2">
      <c r="A3513" s="15">
        <v>4</v>
      </c>
      <c r="B3513" s="18">
        <v>16067264</v>
      </c>
      <c r="C3513" s="18">
        <v>16067265</v>
      </c>
      <c r="D3513" s="19">
        <v>-7.8794507526388697</v>
      </c>
      <c r="E3513" s="45">
        <v>7.6360673226576501E-20</v>
      </c>
      <c r="F3513" s="18">
        <v>16066987</v>
      </c>
      <c r="G3513" s="18">
        <v>16067446</v>
      </c>
      <c r="H3513" s="15" t="s">
        <v>5430</v>
      </c>
      <c r="I3513" s="15" t="s">
        <v>2272</v>
      </c>
      <c r="J3513" s="18">
        <v>16067239</v>
      </c>
      <c r="K3513" s="18">
        <v>16067289</v>
      </c>
      <c r="L3513" s="15"/>
      <c r="M3513" s="15"/>
      <c r="N3513" s="15"/>
      <c r="O3513" s="15"/>
      <c r="P3513" s="15"/>
      <c r="Q3513" s="15"/>
      <c r="R3513" s="15"/>
      <c r="S3513" s="15"/>
      <c r="T3513" s="15"/>
      <c r="U3513" s="15"/>
      <c r="V3513" s="15"/>
      <c r="W3513" s="15"/>
    </row>
    <row r="3514" spans="1:23" ht="14.25" x14ac:dyDescent="0.2">
      <c r="A3514" s="15">
        <v>4</v>
      </c>
      <c r="B3514" s="18">
        <v>16067417</v>
      </c>
      <c r="C3514" s="18">
        <v>16067422</v>
      </c>
      <c r="D3514" s="19">
        <v>-7.9481545841097798</v>
      </c>
      <c r="E3514" s="45">
        <v>1.0022117981883001E-11</v>
      </c>
      <c r="F3514" s="18">
        <v>16066987</v>
      </c>
      <c r="G3514" s="18">
        <v>16067446</v>
      </c>
      <c r="H3514" s="15" t="s">
        <v>5430</v>
      </c>
      <c r="I3514" s="15" t="s">
        <v>2272</v>
      </c>
      <c r="J3514" s="18">
        <v>16067395</v>
      </c>
      <c r="K3514" s="18">
        <v>16067445</v>
      </c>
      <c r="L3514" s="15"/>
      <c r="M3514" s="15"/>
      <c r="N3514" s="15"/>
      <c r="O3514" s="15"/>
      <c r="P3514" s="15"/>
      <c r="Q3514" s="15"/>
      <c r="R3514" s="15"/>
      <c r="S3514" s="15"/>
      <c r="T3514" s="15"/>
      <c r="U3514" s="15"/>
      <c r="V3514" s="15"/>
      <c r="W3514" s="15"/>
    </row>
    <row r="3515" spans="1:23" ht="14.25" x14ac:dyDescent="0.2">
      <c r="A3515" s="15">
        <v>4</v>
      </c>
      <c r="B3515" s="18">
        <v>16067263</v>
      </c>
      <c r="C3515" s="18">
        <v>16067263</v>
      </c>
      <c r="D3515" s="19">
        <v>-7.9538918645777796</v>
      </c>
      <c r="E3515" s="45">
        <v>1.23654239808134E-8</v>
      </c>
      <c r="F3515" s="18">
        <v>16066987</v>
      </c>
      <c r="G3515" s="18">
        <v>16067446</v>
      </c>
      <c r="H3515" s="15" t="s">
        <v>5430</v>
      </c>
      <c r="I3515" s="15" t="s">
        <v>2272</v>
      </c>
      <c r="J3515" s="18">
        <v>16067238</v>
      </c>
      <c r="K3515" s="18">
        <v>16067288</v>
      </c>
      <c r="L3515" s="15"/>
      <c r="M3515" s="15"/>
      <c r="N3515" s="15"/>
      <c r="O3515" s="15"/>
      <c r="P3515" s="15"/>
      <c r="Q3515" s="15"/>
      <c r="R3515" s="15"/>
      <c r="S3515" s="15"/>
      <c r="T3515" s="15"/>
      <c r="U3515" s="15"/>
      <c r="V3515" s="15"/>
      <c r="W3515" s="15"/>
    </row>
    <row r="3516" spans="1:23" ht="14.25" x14ac:dyDescent="0.2">
      <c r="A3516" s="15">
        <v>4</v>
      </c>
      <c r="B3516" s="18">
        <v>16067208</v>
      </c>
      <c r="C3516" s="18">
        <v>16067208</v>
      </c>
      <c r="D3516" s="19">
        <v>-8.1406246802131399</v>
      </c>
      <c r="E3516" s="45">
        <v>2.3478198941925998E-19</v>
      </c>
      <c r="F3516" s="18">
        <v>16066987</v>
      </c>
      <c r="G3516" s="18">
        <v>16067446</v>
      </c>
      <c r="H3516" s="15" t="s">
        <v>5430</v>
      </c>
      <c r="I3516" s="15" t="s">
        <v>2272</v>
      </c>
      <c r="J3516" s="18">
        <v>16067183</v>
      </c>
      <c r="K3516" s="18">
        <v>16067233</v>
      </c>
      <c r="L3516" s="15"/>
      <c r="M3516" s="15"/>
      <c r="N3516" s="15"/>
      <c r="O3516" s="15"/>
      <c r="P3516" s="15"/>
      <c r="Q3516" s="15"/>
      <c r="R3516" s="15"/>
      <c r="S3516" s="15"/>
      <c r="T3516" s="15"/>
      <c r="U3516" s="15"/>
      <c r="V3516" s="15"/>
      <c r="W3516" s="15"/>
    </row>
    <row r="3517" spans="1:23" ht="14.25" x14ac:dyDescent="0.2">
      <c r="A3517" s="15">
        <v>4</v>
      </c>
      <c r="B3517" s="18">
        <v>16067327</v>
      </c>
      <c r="C3517" s="18">
        <v>16067327</v>
      </c>
      <c r="D3517" s="19">
        <v>-8.1543669949312498</v>
      </c>
      <c r="E3517" s="45">
        <v>2.0384519791435E-7</v>
      </c>
      <c r="F3517" s="18">
        <v>16066987</v>
      </c>
      <c r="G3517" s="18">
        <v>16067446</v>
      </c>
      <c r="H3517" s="15" t="s">
        <v>5430</v>
      </c>
      <c r="I3517" s="15" t="s">
        <v>2272</v>
      </c>
      <c r="J3517" s="18">
        <v>16067302</v>
      </c>
      <c r="K3517" s="18">
        <v>16067352</v>
      </c>
      <c r="L3517" s="15"/>
      <c r="M3517" s="15"/>
      <c r="N3517" s="15"/>
      <c r="O3517" s="15"/>
      <c r="P3517" s="15"/>
      <c r="Q3517" s="15"/>
      <c r="R3517" s="15"/>
      <c r="S3517" s="15"/>
      <c r="T3517" s="15"/>
      <c r="U3517" s="15"/>
      <c r="V3517" s="15"/>
      <c r="W3517" s="15"/>
    </row>
    <row r="3518" spans="1:23" ht="14.25" x14ac:dyDescent="0.2">
      <c r="A3518" s="15">
        <v>4</v>
      </c>
      <c r="B3518" s="18">
        <v>16067290</v>
      </c>
      <c r="C3518" s="18">
        <v>16067296</v>
      </c>
      <c r="D3518" s="19">
        <v>-8.2849833369475192</v>
      </c>
      <c r="E3518" s="45">
        <v>6.3513606521483103E-17</v>
      </c>
      <c r="F3518" s="18">
        <v>16066987</v>
      </c>
      <c r="G3518" s="18">
        <v>16067446</v>
      </c>
      <c r="H3518" s="15" t="s">
        <v>5430</v>
      </c>
      <c r="I3518" s="15" t="s">
        <v>2272</v>
      </c>
      <c r="J3518" s="18">
        <v>16067268</v>
      </c>
      <c r="K3518" s="18">
        <v>16067318</v>
      </c>
      <c r="L3518" s="15"/>
      <c r="M3518" s="15"/>
      <c r="N3518" s="15"/>
      <c r="O3518" s="15"/>
      <c r="P3518" s="15"/>
      <c r="Q3518" s="15"/>
      <c r="R3518" s="15"/>
      <c r="S3518" s="15"/>
      <c r="T3518" s="15"/>
      <c r="U3518" s="15"/>
      <c r="V3518" s="15"/>
      <c r="W3518" s="15"/>
    </row>
    <row r="3519" spans="1:23" ht="14.25" x14ac:dyDescent="0.2">
      <c r="A3519" s="15">
        <v>4</v>
      </c>
      <c r="B3519" s="18">
        <v>16067256</v>
      </c>
      <c r="C3519" s="18">
        <v>16067260</v>
      </c>
      <c r="D3519" s="19">
        <v>-8.4575892955022098</v>
      </c>
      <c r="E3519" s="45">
        <v>1.02354151079785E-8</v>
      </c>
      <c r="F3519" s="18">
        <v>16066987</v>
      </c>
      <c r="G3519" s="18">
        <v>16067446</v>
      </c>
      <c r="H3519" s="15" t="s">
        <v>5430</v>
      </c>
      <c r="I3519" s="15" t="s">
        <v>2272</v>
      </c>
      <c r="J3519" s="18">
        <v>16067233</v>
      </c>
      <c r="K3519" s="18">
        <v>16067283</v>
      </c>
      <c r="L3519" s="15"/>
      <c r="M3519" s="15"/>
      <c r="N3519" s="15"/>
      <c r="O3519" s="15"/>
      <c r="P3519" s="15"/>
      <c r="Q3519" s="15"/>
      <c r="R3519" s="15"/>
      <c r="S3519" s="15"/>
      <c r="T3519" s="15"/>
      <c r="U3519" s="15"/>
      <c r="V3519" s="15"/>
      <c r="W3519" s="15"/>
    </row>
    <row r="3520" spans="1:23" ht="14.25" x14ac:dyDescent="0.2">
      <c r="A3520" s="15">
        <v>4</v>
      </c>
      <c r="B3520" s="18">
        <v>16067351</v>
      </c>
      <c r="C3520" s="18">
        <v>16067351</v>
      </c>
      <c r="D3520" s="19">
        <v>-8.5903898894205906</v>
      </c>
      <c r="E3520" s="45">
        <v>2.9261433263373401E-10</v>
      </c>
      <c r="F3520" s="18">
        <v>16066987</v>
      </c>
      <c r="G3520" s="18">
        <v>16067446</v>
      </c>
      <c r="H3520" s="15" t="s">
        <v>5430</v>
      </c>
      <c r="I3520" s="15" t="s">
        <v>2272</v>
      </c>
      <c r="J3520" s="18">
        <v>16067326</v>
      </c>
      <c r="K3520" s="18">
        <v>16067376</v>
      </c>
      <c r="L3520" s="15"/>
      <c r="M3520" s="15"/>
      <c r="N3520" s="15"/>
      <c r="O3520" s="15"/>
      <c r="P3520" s="15"/>
      <c r="Q3520" s="15"/>
      <c r="R3520" s="15"/>
      <c r="S3520" s="15"/>
      <c r="T3520" s="15"/>
      <c r="U3520" s="15"/>
      <c r="V3520" s="15"/>
      <c r="W3520" s="15"/>
    </row>
    <row r="3521" spans="1:23" ht="14.25" x14ac:dyDescent="0.2">
      <c r="A3521" s="15">
        <v>4</v>
      </c>
      <c r="B3521" s="18">
        <v>16067280</v>
      </c>
      <c r="C3521" s="18">
        <v>16067282</v>
      </c>
      <c r="D3521" s="19">
        <v>-8.6608294569316602</v>
      </c>
      <c r="E3521" s="45">
        <v>3.083953486389E-9</v>
      </c>
      <c r="F3521" s="18">
        <v>16066987</v>
      </c>
      <c r="G3521" s="18">
        <v>16067446</v>
      </c>
      <c r="H3521" s="15" t="s">
        <v>5430</v>
      </c>
      <c r="I3521" s="15" t="s">
        <v>2272</v>
      </c>
      <c r="J3521" s="18">
        <v>16067256</v>
      </c>
      <c r="K3521" s="18">
        <v>16067306</v>
      </c>
      <c r="L3521" s="15"/>
      <c r="M3521" s="15"/>
      <c r="N3521" s="15"/>
      <c r="O3521" s="15"/>
      <c r="P3521" s="15"/>
      <c r="Q3521" s="15"/>
      <c r="R3521" s="15"/>
      <c r="S3521" s="15"/>
      <c r="T3521" s="15"/>
      <c r="U3521" s="15"/>
      <c r="V3521" s="15"/>
      <c r="W3521" s="15"/>
    </row>
    <row r="3522" spans="1:23" ht="14.25" x14ac:dyDescent="0.2">
      <c r="A3522" s="15">
        <v>4</v>
      </c>
      <c r="B3522" s="18">
        <v>16067261</v>
      </c>
      <c r="C3522" s="18">
        <v>16067261</v>
      </c>
      <c r="D3522" s="19">
        <v>-9.1753590507115508</v>
      </c>
      <c r="E3522" s="45">
        <v>6.8160300127354103E-11</v>
      </c>
      <c r="F3522" s="18">
        <v>16066987</v>
      </c>
      <c r="G3522" s="18">
        <v>16067446</v>
      </c>
      <c r="H3522" s="15" t="s">
        <v>5430</v>
      </c>
      <c r="I3522" s="15" t="s">
        <v>2272</v>
      </c>
      <c r="J3522" s="18">
        <v>16067236</v>
      </c>
      <c r="K3522" s="18">
        <v>16067286</v>
      </c>
      <c r="L3522" s="15"/>
      <c r="M3522" s="15"/>
      <c r="N3522" s="15"/>
      <c r="O3522" s="15"/>
      <c r="P3522" s="15"/>
      <c r="Q3522" s="15"/>
      <c r="R3522" s="15"/>
      <c r="S3522" s="15"/>
      <c r="T3522" s="15"/>
      <c r="U3522" s="15"/>
      <c r="V3522" s="15"/>
      <c r="W3522" s="15"/>
    </row>
    <row r="3523" spans="1:23" ht="14.25" x14ac:dyDescent="0.2">
      <c r="A3523" s="15">
        <v>4</v>
      </c>
      <c r="B3523" s="18">
        <v>16067284</v>
      </c>
      <c r="C3523" s="18">
        <v>16067288</v>
      </c>
      <c r="D3523" s="19">
        <v>-9.7100031091322503</v>
      </c>
      <c r="E3523" s="45">
        <v>3.9517375102647496E-12</v>
      </c>
      <c r="F3523" s="18">
        <v>16066987</v>
      </c>
      <c r="G3523" s="18">
        <v>16067446</v>
      </c>
      <c r="H3523" s="15" t="s">
        <v>5430</v>
      </c>
      <c r="I3523" s="15" t="s">
        <v>2272</v>
      </c>
      <c r="J3523" s="18">
        <v>16067261</v>
      </c>
      <c r="K3523" s="18">
        <v>16067311</v>
      </c>
      <c r="L3523" s="15"/>
      <c r="M3523" s="15"/>
      <c r="N3523" s="15"/>
      <c r="O3523" s="15"/>
      <c r="P3523" s="15"/>
      <c r="Q3523" s="15"/>
      <c r="R3523" s="15"/>
      <c r="S3523" s="15"/>
      <c r="T3523" s="15"/>
      <c r="U3523" s="15"/>
      <c r="V3523" s="15"/>
      <c r="W3523" s="15"/>
    </row>
    <row r="3524" spans="1:23" ht="14.25" x14ac:dyDescent="0.2">
      <c r="A3524" s="15">
        <v>4</v>
      </c>
      <c r="B3524" s="18">
        <v>16067355</v>
      </c>
      <c r="C3524" s="18">
        <v>16067355</v>
      </c>
      <c r="D3524" s="19">
        <v>-10.011434545252399</v>
      </c>
      <c r="E3524" s="45">
        <v>8.2068669109024903E-13</v>
      </c>
      <c r="F3524" s="18">
        <v>16066987</v>
      </c>
      <c r="G3524" s="18">
        <v>16067446</v>
      </c>
      <c r="H3524" s="15" t="s">
        <v>5430</v>
      </c>
      <c r="I3524" s="15" t="s">
        <v>2272</v>
      </c>
      <c r="J3524" s="18">
        <v>16067330</v>
      </c>
      <c r="K3524" s="18">
        <v>16067380</v>
      </c>
      <c r="L3524" s="15"/>
      <c r="M3524" s="15"/>
      <c r="N3524" s="15"/>
      <c r="O3524" s="15"/>
      <c r="P3524" s="15"/>
      <c r="Q3524" s="15"/>
      <c r="R3524" s="15"/>
      <c r="S3524" s="15"/>
      <c r="T3524" s="15"/>
      <c r="U3524" s="15"/>
      <c r="V3524" s="15"/>
      <c r="W3524" s="15"/>
    </row>
  </sheetData>
  <mergeCells count="6">
    <mergeCell ref="A1:L1"/>
    <mergeCell ref="J4:K4"/>
    <mergeCell ref="L4:W4"/>
    <mergeCell ref="A4:E4"/>
    <mergeCell ref="F4:I4"/>
    <mergeCell ref="A2:L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39CF4-A3C1-4C15-B68F-F7B1A06BD07F}">
  <dimension ref="A1:X954"/>
  <sheetViews>
    <sheetView zoomScale="85" zoomScaleNormal="85" workbookViewId="0">
      <pane ySplit="5" topLeftCell="A6" activePane="bottomLeft" state="frozen"/>
      <selection pane="bottomLeft"/>
    </sheetView>
  </sheetViews>
  <sheetFormatPr defaultRowHeight="14.25" x14ac:dyDescent="0.2"/>
  <cols>
    <col min="1" max="1" width="14.5703125" style="15" customWidth="1"/>
    <col min="2" max="3" width="14.28515625" style="15" bestFit="1" customWidth="1"/>
    <col min="4" max="4" width="7.7109375" style="15" bestFit="1" customWidth="1"/>
    <col min="5" max="5" width="13.28515625" style="15" bestFit="1" customWidth="1"/>
    <col min="6" max="6" width="11.42578125" style="15" bestFit="1" customWidth="1"/>
    <col min="7" max="7" width="18.7109375" style="15" bestFit="1" customWidth="1"/>
    <col min="8" max="8" width="17.7109375" style="15" bestFit="1" customWidth="1"/>
    <col min="9" max="10" width="14.28515625" style="15" bestFit="1" customWidth="1"/>
    <col min="11" max="12" width="12.140625" style="15" bestFit="1" customWidth="1"/>
    <col min="13" max="13" width="12.7109375" style="15" bestFit="1" customWidth="1"/>
    <col min="14" max="14" width="13.42578125" style="15" bestFit="1" customWidth="1"/>
    <col min="15" max="15" width="114" style="15" bestFit="1" customWidth="1"/>
    <col min="16" max="16" width="9.140625" style="15"/>
    <col min="17" max="17" width="10.85546875" style="15" bestFit="1" customWidth="1"/>
    <col min="18" max="16384" width="9.140625" style="15"/>
  </cols>
  <sheetData>
    <row r="1" spans="1:24" ht="15" x14ac:dyDescent="0.25">
      <c r="A1" s="4" t="s">
        <v>18641</v>
      </c>
      <c r="B1" s="4"/>
      <c r="C1" s="4"/>
      <c r="D1" s="4"/>
      <c r="E1" s="4"/>
      <c r="F1" s="4"/>
      <c r="G1" s="4"/>
      <c r="H1" s="4"/>
      <c r="I1" s="4"/>
      <c r="J1" s="4"/>
      <c r="K1" s="4"/>
      <c r="L1" s="4"/>
    </row>
    <row r="2" spans="1:24" ht="54" customHeight="1" x14ac:dyDescent="0.2">
      <c r="A2" s="115" t="s">
        <v>18642</v>
      </c>
      <c r="B2" s="115"/>
      <c r="C2" s="115"/>
      <c r="D2" s="115"/>
      <c r="E2" s="115"/>
      <c r="F2" s="115"/>
      <c r="G2" s="115"/>
      <c r="H2" s="115"/>
      <c r="I2" s="115"/>
      <c r="J2" s="115"/>
      <c r="K2" s="115"/>
      <c r="L2" s="115"/>
      <c r="M2" s="115"/>
      <c r="N2" s="115"/>
      <c r="O2" s="48"/>
    </row>
    <row r="3" spans="1:24" x14ac:dyDescent="0.2">
      <c r="A3" s="6"/>
      <c r="B3" s="6"/>
      <c r="C3" s="6"/>
      <c r="D3" s="6"/>
      <c r="E3" s="6"/>
      <c r="F3" s="6"/>
      <c r="G3" s="6"/>
      <c r="H3" s="6"/>
      <c r="I3" s="6"/>
      <c r="J3" s="6"/>
      <c r="K3" s="6"/>
      <c r="L3" s="6"/>
    </row>
    <row r="4" spans="1:24" ht="15" x14ac:dyDescent="0.25">
      <c r="A4" s="92" t="s">
        <v>18643</v>
      </c>
      <c r="B4" s="92"/>
      <c r="C4" s="92"/>
      <c r="D4" s="92"/>
      <c r="E4" s="92"/>
      <c r="F4" s="92"/>
      <c r="G4" s="92"/>
      <c r="H4" s="92"/>
      <c r="I4" s="92" t="s">
        <v>13139</v>
      </c>
      <c r="J4" s="92"/>
      <c r="K4" s="92"/>
      <c r="L4" s="92"/>
      <c r="M4" s="92"/>
      <c r="N4" s="92"/>
      <c r="O4" s="92"/>
    </row>
    <row r="5" spans="1:24" ht="15.75" thickBot="1" x14ac:dyDescent="0.3">
      <c r="A5" s="5" t="s">
        <v>37</v>
      </c>
      <c r="B5" s="5" t="s">
        <v>35</v>
      </c>
      <c r="C5" s="5" t="s">
        <v>36</v>
      </c>
      <c r="D5" s="5" t="s">
        <v>2268</v>
      </c>
      <c r="E5" s="5" t="s">
        <v>87</v>
      </c>
      <c r="F5" s="16" t="s">
        <v>2217</v>
      </c>
      <c r="G5" s="16" t="s">
        <v>88</v>
      </c>
      <c r="H5" s="16" t="s">
        <v>2218</v>
      </c>
      <c r="I5" s="16" t="s">
        <v>35</v>
      </c>
      <c r="J5" s="16" t="s">
        <v>36</v>
      </c>
      <c r="K5" s="17" t="s">
        <v>2268</v>
      </c>
      <c r="L5" s="17" t="s">
        <v>38</v>
      </c>
      <c r="M5" s="16" t="s">
        <v>86</v>
      </c>
      <c r="N5" s="17" t="s">
        <v>2214</v>
      </c>
      <c r="O5" s="17" t="s">
        <v>2215</v>
      </c>
    </row>
    <row r="6" spans="1:24" x14ac:dyDescent="0.2">
      <c r="A6" s="15">
        <v>1</v>
      </c>
      <c r="B6" s="18">
        <v>284134</v>
      </c>
      <c r="C6" s="18">
        <v>284134</v>
      </c>
      <c r="D6" s="15" t="s">
        <v>2270</v>
      </c>
      <c r="E6" s="15" t="s">
        <v>89</v>
      </c>
      <c r="F6" s="19">
        <v>10.1789464784255</v>
      </c>
      <c r="G6" s="19">
        <v>4.5781835219257596</v>
      </c>
      <c r="H6" s="20">
        <v>9.8702933860520398E-3</v>
      </c>
      <c r="I6" s="18">
        <v>284083</v>
      </c>
      <c r="J6" s="18">
        <v>284245</v>
      </c>
      <c r="K6" s="15" t="s">
        <v>2272</v>
      </c>
      <c r="L6" s="15" t="s">
        <v>13105</v>
      </c>
      <c r="M6" s="15" t="s">
        <v>7630</v>
      </c>
      <c r="N6" s="15" t="s">
        <v>7631</v>
      </c>
      <c r="O6" s="15" t="s">
        <v>4822</v>
      </c>
    </row>
    <row r="7" spans="1:24" x14ac:dyDescent="0.2">
      <c r="A7" s="15">
        <v>1</v>
      </c>
      <c r="B7" s="18">
        <v>384508</v>
      </c>
      <c r="C7" s="18">
        <v>384508</v>
      </c>
      <c r="D7" s="15" t="s">
        <v>2270</v>
      </c>
      <c r="E7" s="15" t="s">
        <v>89</v>
      </c>
      <c r="F7" s="19">
        <v>36.7221422354338</v>
      </c>
      <c r="G7" s="19">
        <v>6.06956329483363</v>
      </c>
      <c r="H7" s="20">
        <v>2.41972184889725E-4</v>
      </c>
      <c r="I7" s="18">
        <v>373335</v>
      </c>
      <c r="J7" s="18">
        <v>386682</v>
      </c>
      <c r="K7" s="15" t="s">
        <v>2272</v>
      </c>
      <c r="L7" s="15" t="s">
        <v>13106</v>
      </c>
      <c r="M7" s="15" t="s">
        <v>2718</v>
      </c>
      <c r="N7" s="15" t="s">
        <v>2718</v>
      </c>
      <c r="O7" s="15" t="s">
        <v>1235</v>
      </c>
      <c r="X7" s="20"/>
    </row>
    <row r="8" spans="1:24" x14ac:dyDescent="0.2">
      <c r="A8" s="15">
        <v>1</v>
      </c>
      <c r="B8" s="18">
        <v>405108</v>
      </c>
      <c r="C8" s="18">
        <v>405108</v>
      </c>
      <c r="D8" s="15" t="s">
        <v>2270</v>
      </c>
      <c r="E8" s="15" t="s">
        <v>89</v>
      </c>
      <c r="F8" s="19">
        <v>72.279975862262305</v>
      </c>
      <c r="G8" s="19">
        <v>4.0176512411428096</v>
      </c>
      <c r="H8" s="20">
        <v>2.8129806202577902E-4</v>
      </c>
      <c r="I8" s="18">
        <v>405065</v>
      </c>
      <c r="J8" s="18">
        <v>405110</v>
      </c>
      <c r="K8" s="15" t="s">
        <v>2272</v>
      </c>
      <c r="L8" s="15" t="s">
        <v>12859</v>
      </c>
      <c r="M8" s="15" t="s">
        <v>596</v>
      </c>
      <c r="N8" s="15" t="s">
        <v>597</v>
      </c>
      <c r="O8" s="15" t="s">
        <v>598</v>
      </c>
      <c r="X8" s="20"/>
    </row>
    <row r="9" spans="1:24" x14ac:dyDescent="0.2">
      <c r="A9" s="15">
        <v>1</v>
      </c>
      <c r="B9" s="18">
        <v>405109</v>
      </c>
      <c r="C9" s="18">
        <v>405109</v>
      </c>
      <c r="D9" s="15" t="s">
        <v>2270</v>
      </c>
      <c r="E9" s="15" t="s">
        <v>89</v>
      </c>
      <c r="F9" s="19">
        <v>69.367454188541402</v>
      </c>
      <c r="G9" s="19">
        <v>3.3221721165076099</v>
      </c>
      <c r="H9" s="20">
        <v>4.4802556816910498E-3</v>
      </c>
      <c r="I9" s="18">
        <v>405065</v>
      </c>
      <c r="J9" s="18">
        <v>405110</v>
      </c>
      <c r="K9" s="15" t="s">
        <v>2272</v>
      </c>
      <c r="L9" s="15" t="s">
        <v>12859</v>
      </c>
      <c r="M9" s="15" t="s">
        <v>596</v>
      </c>
      <c r="N9" s="15" t="s">
        <v>597</v>
      </c>
      <c r="O9" s="15" t="s">
        <v>598</v>
      </c>
    </row>
    <row r="10" spans="1:24" x14ac:dyDescent="0.2">
      <c r="A10" s="15">
        <v>1</v>
      </c>
      <c r="B10" s="18">
        <v>405110</v>
      </c>
      <c r="C10" s="18">
        <v>405110</v>
      </c>
      <c r="D10" s="15" t="s">
        <v>2270</v>
      </c>
      <c r="E10" s="15" t="s">
        <v>89</v>
      </c>
      <c r="F10" s="19">
        <v>79.075354310114307</v>
      </c>
      <c r="G10" s="19">
        <v>3.8062911942600599</v>
      </c>
      <c r="H10" s="20">
        <v>8.0624102011616998E-4</v>
      </c>
      <c r="I10" s="18">
        <v>405065</v>
      </c>
      <c r="J10" s="18">
        <v>405110</v>
      </c>
      <c r="K10" s="15" t="s">
        <v>2272</v>
      </c>
      <c r="L10" s="15" t="s">
        <v>12859</v>
      </c>
      <c r="M10" s="15" t="s">
        <v>596</v>
      </c>
      <c r="N10" s="15" t="s">
        <v>597</v>
      </c>
      <c r="O10" s="15" t="s">
        <v>598</v>
      </c>
      <c r="X10" s="20"/>
    </row>
    <row r="11" spans="1:24" x14ac:dyDescent="0.2">
      <c r="A11" s="15">
        <v>1</v>
      </c>
      <c r="B11" s="18">
        <v>405187</v>
      </c>
      <c r="C11" s="18">
        <v>405187</v>
      </c>
      <c r="D11" s="15" t="s">
        <v>2270</v>
      </c>
      <c r="E11" s="15" t="s">
        <v>92</v>
      </c>
      <c r="F11" s="19">
        <v>25.768401286338602</v>
      </c>
      <c r="G11" s="19">
        <v>4.1881334831583299</v>
      </c>
      <c r="H11" s="20">
        <v>3.9044295962966402E-3</v>
      </c>
      <c r="I11" s="18">
        <v>404627</v>
      </c>
      <c r="J11" s="18">
        <v>408485</v>
      </c>
      <c r="K11" s="15" t="s">
        <v>2272</v>
      </c>
      <c r="L11" s="15" t="s">
        <v>13106</v>
      </c>
      <c r="M11" s="15" t="s">
        <v>596</v>
      </c>
      <c r="N11" s="15" t="s">
        <v>597</v>
      </c>
      <c r="O11" s="15" t="s">
        <v>598</v>
      </c>
    </row>
    <row r="12" spans="1:24" x14ac:dyDescent="0.2">
      <c r="A12" s="15">
        <v>1</v>
      </c>
      <c r="B12" s="18">
        <v>490989</v>
      </c>
      <c r="C12" s="18">
        <v>490989</v>
      </c>
      <c r="D12" s="15" t="s">
        <v>2270</v>
      </c>
      <c r="E12" s="15" t="s">
        <v>92</v>
      </c>
      <c r="F12" s="19">
        <v>26.515169323807399</v>
      </c>
      <c r="G12" s="19">
        <v>5.0053678763000198</v>
      </c>
      <c r="H12" s="20">
        <v>3.81136559096661E-3</v>
      </c>
      <c r="I12" s="18">
        <v>490860</v>
      </c>
      <c r="J12" s="18">
        <v>491006</v>
      </c>
      <c r="K12" s="15" t="s">
        <v>2272</v>
      </c>
      <c r="L12" s="15" t="s">
        <v>13107</v>
      </c>
      <c r="M12" s="15" t="s">
        <v>2724</v>
      </c>
      <c r="N12" s="15" t="s">
        <v>2724</v>
      </c>
      <c r="O12" s="15" t="s">
        <v>2725</v>
      </c>
    </row>
    <row r="13" spans="1:24" x14ac:dyDescent="0.2">
      <c r="A13" s="15">
        <v>1</v>
      </c>
      <c r="B13" s="18">
        <v>847559</v>
      </c>
      <c r="C13" s="18">
        <v>847559</v>
      </c>
      <c r="D13" s="15" t="s">
        <v>2272</v>
      </c>
      <c r="E13" s="15" t="s">
        <v>92</v>
      </c>
      <c r="F13" s="19">
        <v>27.062592282026198</v>
      </c>
      <c r="G13" s="19">
        <v>4.07679850171123</v>
      </c>
      <c r="H13" s="20">
        <v>3.9486570514058704E-3</v>
      </c>
      <c r="I13" s="18">
        <v>846575</v>
      </c>
      <c r="J13" s="18">
        <v>847683</v>
      </c>
      <c r="K13" s="15" t="s">
        <v>2270</v>
      </c>
      <c r="L13" s="15" t="s">
        <v>13107</v>
      </c>
      <c r="M13" s="15" t="s">
        <v>702</v>
      </c>
      <c r="N13" s="15" t="s">
        <v>703</v>
      </c>
      <c r="O13" s="15" t="s">
        <v>704</v>
      </c>
    </row>
    <row r="14" spans="1:24" x14ac:dyDescent="0.2">
      <c r="A14" s="15">
        <v>1</v>
      </c>
      <c r="B14" s="18">
        <v>847632</v>
      </c>
      <c r="C14" s="18">
        <v>847632</v>
      </c>
      <c r="D14" s="15" t="s">
        <v>2272</v>
      </c>
      <c r="E14" s="15" t="s">
        <v>92</v>
      </c>
      <c r="F14" s="19">
        <v>129.47788879277201</v>
      </c>
      <c r="G14" s="19">
        <v>3.3701402074457101</v>
      </c>
      <c r="H14" s="20">
        <v>2.74596263681049E-3</v>
      </c>
      <c r="I14" s="18">
        <v>846575</v>
      </c>
      <c r="J14" s="18">
        <v>847683</v>
      </c>
      <c r="K14" s="15" t="s">
        <v>2270</v>
      </c>
      <c r="L14" s="15" t="s">
        <v>13107</v>
      </c>
      <c r="M14" s="15" t="s">
        <v>702</v>
      </c>
      <c r="N14" s="15" t="s">
        <v>703</v>
      </c>
      <c r="O14" s="15" t="s">
        <v>704</v>
      </c>
    </row>
    <row r="15" spans="1:24" x14ac:dyDescent="0.2">
      <c r="A15" s="15">
        <v>1</v>
      </c>
      <c r="B15" s="18">
        <v>847633</v>
      </c>
      <c r="C15" s="18">
        <v>847636</v>
      </c>
      <c r="D15" s="15" t="s">
        <v>2272</v>
      </c>
      <c r="E15" s="15" t="s">
        <v>92</v>
      </c>
      <c r="F15" s="19">
        <v>307.66093320497703</v>
      </c>
      <c r="G15" s="19">
        <v>3.47489814608792</v>
      </c>
      <c r="H15" s="20">
        <v>3.1398808379172901E-3</v>
      </c>
      <c r="I15" s="18">
        <v>846575</v>
      </c>
      <c r="J15" s="18">
        <v>847683</v>
      </c>
      <c r="K15" s="15" t="s">
        <v>2270</v>
      </c>
      <c r="L15" s="15" t="s">
        <v>13107</v>
      </c>
      <c r="M15" s="15" t="s">
        <v>702</v>
      </c>
      <c r="N15" s="15" t="s">
        <v>703</v>
      </c>
      <c r="O15" s="15" t="s">
        <v>704</v>
      </c>
    </row>
    <row r="16" spans="1:24" x14ac:dyDescent="0.2">
      <c r="A16" s="15">
        <v>1</v>
      </c>
      <c r="B16" s="18">
        <v>847637</v>
      </c>
      <c r="C16" s="18">
        <v>847637</v>
      </c>
      <c r="D16" s="15" t="s">
        <v>2272</v>
      </c>
      <c r="E16" s="15" t="s">
        <v>181</v>
      </c>
      <c r="F16" s="19">
        <v>351.13220413272802</v>
      </c>
      <c r="G16" s="19">
        <v>3.4879788740187601</v>
      </c>
      <c r="H16" s="20">
        <v>2.8737196778324302E-3</v>
      </c>
      <c r="I16" s="18">
        <v>846575</v>
      </c>
      <c r="J16" s="18">
        <v>847683</v>
      </c>
      <c r="K16" s="15" t="s">
        <v>2270</v>
      </c>
      <c r="L16" s="15" t="s">
        <v>13107</v>
      </c>
      <c r="M16" s="15" t="s">
        <v>702</v>
      </c>
      <c r="N16" s="15" t="s">
        <v>703</v>
      </c>
      <c r="O16" s="15" t="s">
        <v>704</v>
      </c>
    </row>
    <row r="17" spans="1:24" x14ac:dyDescent="0.2">
      <c r="A17" s="15">
        <v>1</v>
      </c>
      <c r="B17" s="18">
        <v>1088253</v>
      </c>
      <c r="C17" s="18">
        <v>1088253</v>
      </c>
      <c r="D17" s="15" t="s">
        <v>2270</v>
      </c>
      <c r="E17" s="15" t="s">
        <v>92</v>
      </c>
      <c r="F17" s="19">
        <v>39.2973023474729</v>
      </c>
      <c r="G17" s="19">
        <v>4.70558415331862</v>
      </c>
      <c r="H17" s="20">
        <v>4.1227161078281104E-3</v>
      </c>
      <c r="I17" s="18">
        <v>1088251</v>
      </c>
      <c r="J17" s="18">
        <v>1088309</v>
      </c>
      <c r="K17" s="15" t="s">
        <v>2272</v>
      </c>
      <c r="L17" s="15" t="s">
        <v>12859</v>
      </c>
      <c r="M17" s="15" t="s">
        <v>2737</v>
      </c>
      <c r="N17" s="15" t="s">
        <v>2738</v>
      </c>
      <c r="O17" s="15" t="s">
        <v>2739</v>
      </c>
    </row>
    <row r="18" spans="1:24" x14ac:dyDescent="0.2">
      <c r="A18" s="15">
        <v>1</v>
      </c>
      <c r="B18" s="18">
        <v>1168635</v>
      </c>
      <c r="C18" s="18">
        <v>1168635</v>
      </c>
      <c r="D18" s="15" t="s">
        <v>2272</v>
      </c>
      <c r="E18" s="15" t="s">
        <v>92</v>
      </c>
      <c r="F18" s="19">
        <v>65.442651621226901</v>
      </c>
      <c r="G18" s="19">
        <v>4.6460453052159796</v>
      </c>
      <c r="H18" s="20">
        <v>1.73588106216109E-3</v>
      </c>
      <c r="I18" s="18">
        <v>1167288</v>
      </c>
      <c r="J18" s="18">
        <v>1169034</v>
      </c>
      <c r="K18" s="15" t="s">
        <v>2270</v>
      </c>
      <c r="L18" s="15" t="s">
        <v>12859</v>
      </c>
      <c r="M18" s="15" t="s">
        <v>150</v>
      </c>
      <c r="N18" s="15" t="s">
        <v>150</v>
      </c>
      <c r="O18" s="15" t="s">
        <v>151</v>
      </c>
    </row>
    <row r="19" spans="1:24" x14ac:dyDescent="0.2">
      <c r="A19" s="15">
        <v>1</v>
      </c>
      <c r="B19" s="18">
        <v>1168687</v>
      </c>
      <c r="C19" s="18">
        <v>1168687</v>
      </c>
      <c r="D19" s="15" t="s">
        <v>2272</v>
      </c>
      <c r="E19" s="15" t="s">
        <v>89</v>
      </c>
      <c r="F19" s="19">
        <v>197.071059009431</v>
      </c>
      <c r="G19" s="19">
        <v>4.7430373663534802</v>
      </c>
      <c r="H19" s="20">
        <v>5.5239787643211399E-4</v>
      </c>
      <c r="I19" s="18">
        <v>1168653</v>
      </c>
      <c r="J19" s="18">
        <v>1169034</v>
      </c>
      <c r="K19" s="15" t="s">
        <v>2270</v>
      </c>
      <c r="L19" s="15" t="s">
        <v>13107</v>
      </c>
      <c r="M19" s="15" t="s">
        <v>150</v>
      </c>
      <c r="N19" s="15" t="s">
        <v>150</v>
      </c>
      <c r="O19" s="15" t="s">
        <v>151</v>
      </c>
      <c r="X19" s="20"/>
    </row>
    <row r="20" spans="1:24" x14ac:dyDescent="0.2">
      <c r="A20" s="15">
        <v>1</v>
      </c>
      <c r="B20" s="18">
        <v>1851995</v>
      </c>
      <c r="C20" s="18">
        <v>1851995</v>
      </c>
      <c r="D20" s="15" t="s">
        <v>2270</v>
      </c>
      <c r="E20" s="15" t="s">
        <v>89</v>
      </c>
      <c r="F20" s="19">
        <v>153.98800530245401</v>
      </c>
      <c r="G20" s="19">
        <v>3.9538303825773902</v>
      </c>
      <c r="H20" s="20">
        <v>7.9590440588899799E-3</v>
      </c>
      <c r="I20" s="18">
        <v>1851957</v>
      </c>
      <c r="J20" s="18">
        <v>1852097</v>
      </c>
      <c r="K20" s="15" t="s">
        <v>2272</v>
      </c>
      <c r="L20" s="15" t="s">
        <v>12859</v>
      </c>
      <c r="M20" s="15" t="s">
        <v>2770</v>
      </c>
      <c r="N20" s="15" t="s">
        <v>2770</v>
      </c>
      <c r="O20" s="15" t="s">
        <v>2771</v>
      </c>
    </row>
    <row r="21" spans="1:24" x14ac:dyDescent="0.2">
      <c r="A21" s="15">
        <v>1</v>
      </c>
      <c r="B21" s="18">
        <v>2180227</v>
      </c>
      <c r="C21" s="18">
        <v>2180227</v>
      </c>
      <c r="D21" s="15" t="s">
        <v>2272</v>
      </c>
      <c r="E21" s="15" t="s">
        <v>89</v>
      </c>
      <c r="F21" s="19">
        <v>37.062558981670499</v>
      </c>
      <c r="G21" s="19">
        <v>3.8833037031180502</v>
      </c>
      <c r="H21" s="20">
        <v>5.2826415800286E-3</v>
      </c>
      <c r="I21" s="18">
        <v>2178363</v>
      </c>
      <c r="J21" s="18">
        <v>2183980</v>
      </c>
      <c r="K21" s="15" t="s">
        <v>2270</v>
      </c>
      <c r="L21" s="15" t="s">
        <v>13106</v>
      </c>
      <c r="M21" s="15" t="s">
        <v>2799</v>
      </c>
      <c r="N21" s="15" t="s">
        <v>2800</v>
      </c>
      <c r="O21" s="15" t="s">
        <v>2801</v>
      </c>
    </row>
    <row r="22" spans="1:24" x14ac:dyDescent="0.2">
      <c r="A22" s="15">
        <v>1</v>
      </c>
      <c r="B22" s="18">
        <v>2278101</v>
      </c>
      <c r="C22" s="18">
        <v>2278101</v>
      </c>
      <c r="D22" s="15" t="s">
        <v>2270</v>
      </c>
      <c r="E22" s="15" t="s">
        <v>89</v>
      </c>
      <c r="F22" s="19">
        <v>106.505929511757</v>
      </c>
      <c r="G22" s="19">
        <v>4.2488806245881001</v>
      </c>
      <c r="H22" s="20">
        <v>3.64846055669316E-4</v>
      </c>
      <c r="I22" s="18">
        <v>2277910</v>
      </c>
      <c r="J22" s="18">
        <v>2280033</v>
      </c>
      <c r="K22" s="15" t="s">
        <v>2272</v>
      </c>
      <c r="L22" s="15" t="s">
        <v>13106</v>
      </c>
      <c r="M22" s="15" t="s">
        <v>2808</v>
      </c>
      <c r="N22" s="15" t="s">
        <v>2809</v>
      </c>
      <c r="O22" s="15" t="s">
        <v>2810</v>
      </c>
      <c r="X22" s="20"/>
    </row>
    <row r="23" spans="1:24" x14ac:dyDescent="0.2">
      <c r="A23" s="15">
        <v>1</v>
      </c>
      <c r="B23" s="18">
        <v>2529047</v>
      </c>
      <c r="C23" s="18">
        <v>2529047</v>
      </c>
      <c r="D23" s="15" t="s">
        <v>2272</v>
      </c>
      <c r="E23" s="15" t="s">
        <v>89</v>
      </c>
      <c r="F23" s="19">
        <v>73.562429893448396</v>
      </c>
      <c r="G23" s="19">
        <v>3.9911333291093101</v>
      </c>
      <c r="H23" s="20">
        <v>5.1479354453261997E-3</v>
      </c>
      <c r="I23" s="18">
        <v>2528275</v>
      </c>
      <c r="J23" s="18">
        <v>2529120</v>
      </c>
      <c r="K23" s="15" t="s">
        <v>2270</v>
      </c>
      <c r="L23" s="15" t="s">
        <v>12859</v>
      </c>
      <c r="M23" s="15" t="s">
        <v>2828</v>
      </c>
      <c r="N23" s="15" t="s">
        <v>2829</v>
      </c>
      <c r="O23" s="15" t="s">
        <v>2830</v>
      </c>
    </row>
    <row r="24" spans="1:24" x14ac:dyDescent="0.2">
      <c r="A24" s="15">
        <v>1</v>
      </c>
      <c r="B24" s="18">
        <v>2549342</v>
      </c>
      <c r="C24" s="18">
        <v>2549342</v>
      </c>
      <c r="D24" s="15" t="s">
        <v>2272</v>
      </c>
      <c r="E24" s="15" t="s">
        <v>89</v>
      </c>
      <c r="F24" s="19">
        <v>99.074145615164198</v>
      </c>
      <c r="G24" s="19">
        <v>4.0258742834548604</v>
      </c>
      <c r="H24" s="20">
        <v>7.3443413182572596E-5</v>
      </c>
      <c r="I24" s="18">
        <v>2549338</v>
      </c>
      <c r="J24" s="18">
        <v>2549991</v>
      </c>
      <c r="K24" s="15" t="s">
        <v>2270</v>
      </c>
      <c r="L24" s="15" t="s">
        <v>12859</v>
      </c>
      <c r="M24" s="15" t="s">
        <v>2831</v>
      </c>
      <c r="N24" s="15" t="s">
        <v>2832</v>
      </c>
      <c r="O24" s="15" t="s">
        <v>2833</v>
      </c>
      <c r="X24" s="20"/>
    </row>
    <row r="25" spans="1:24" x14ac:dyDescent="0.2">
      <c r="A25" s="15">
        <v>1</v>
      </c>
      <c r="B25" s="18">
        <v>2973766</v>
      </c>
      <c r="C25" s="18">
        <v>2973766</v>
      </c>
      <c r="D25" s="15" t="s">
        <v>2272</v>
      </c>
      <c r="E25" s="15" t="s">
        <v>89</v>
      </c>
      <c r="F25" s="19">
        <v>102.253928139102</v>
      </c>
      <c r="G25" s="19">
        <v>3.9551457607134202</v>
      </c>
      <c r="H25" s="20">
        <v>1.19588401788746E-4</v>
      </c>
      <c r="I25" s="18">
        <v>2973217</v>
      </c>
      <c r="J25" s="18">
        <v>2976655</v>
      </c>
      <c r="K25" s="15" t="s">
        <v>2270</v>
      </c>
      <c r="L25" s="15" t="s">
        <v>13106</v>
      </c>
      <c r="M25" s="15" t="s">
        <v>537</v>
      </c>
      <c r="N25" s="15" t="s">
        <v>538</v>
      </c>
      <c r="O25" s="15" t="s">
        <v>539</v>
      </c>
      <c r="X25" s="20"/>
    </row>
    <row r="26" spans="1:24" x14ac:dyDescent="0.2">
      <c r="A26" s="15">
        <v>1</v>
      </c>
      <c r="B26" s="18">
        <v>3310952</v>
      </c>
      <c r="C26" s="18">
        <v>3310952</v>
      </c>
      <c r="D26" s="15" t="s">
        <v>2270</v>
      </c>
      <c r="E26" s="15" t="s">
        <v>89</v>
      </c>
      <c r="F26" s="19">
        <v>18.270766819116499</v>
      </c>
      <c r="G26" s="19">
        <v>7.9239961177509102</v>
      </c>
      <c r="H26" s="20">
        <v>3.6584419999618703E-5</v>
      </c>
      <c r="I26" s="18">
        <v>3310930</v>
      </c>
      <c r="J26" s="18">
        <v>3311138</v>
      </c>
      <c r="K26" s="15" t="s">
        <v>2272</v>
      </c>
      <c r="L26" s="15" t="s">
        <v>13107</v>
      </c>
      <c r="M26" s="15" t="s">
        <v>2874</v>
      </c>
      <c r="N26" s="15" t="s">
        <v>2875</v>
      </c>
      <c r="O26" s="15" t="s">
        <v>2876</v>
      </c>
      <c r="X26" s="20"/>
    </row>
    <row r="27" spans="1:24" x14ac:dyDescent="0.2">
      <c r="A27" s="15">
        <v>1</v>
      </c>
      <c r="B27" s="18">
        <v>3310953</v>
      </c>
      <c r="C27" s="18">
        <v>3310954</v>
      </c>
      <c r="D27" s="15" t="s">
        <v>2270</v>
      </c>
      <c r="E27" s="15" t="s">
        <v>89</v>
      </c>
      <c r="F27" s="19">
        <v>23.6926856711227</v>
      </c>
      <c r="G27" s="19">
        <v>7.3207809192388202</v>
      </c>
      <c r="H27" s="20">
        <v>1.35898211767177E-4</v>
      </c>
      <c r="I27" s="18">
        <v>3310930</v>
      </c>
      <c r="J27" s="18">
        <v>3311138</v>
      </c>
      <c r="K27" s="15" t="s">
        <v>2272</v>
      </c>
      <c r="L27" s="15" t="s">
        <v>13107</v>
      </c>
      <c r="M27" s="15" t="s">
        <v>2874</v>
      </c>
      <c r="N27" s="15" t="s">
        <v>2875</v>
      </c>
      <c r="O27" s="15" t="s">
        <v>2876</v>
      </c>
      <c r="X27" s="20"/>
    </row>
    <row r="28" spans="1:24" x14ac:dyDescent="0.2">
      <c r="A28" s="15">
        <v>1</v>
      </c>
      <c r="B28" s="18">
        <v>3310955</v>
      </c>
      <c r="C28" s="18">
        <v>3310955</v>
      </c>
      <c r="D28" s="15" t="s">
        <v>2270</v>
      </c>
      <c r="E28" s="15" t="s">
        <v>89</v>
      </c>
      <c r="F28" s="19">
        <v>38.306535971846998</v>
      </c>
      <c r="G28" s="19">
        <v>7.1927687640352902</v>
      </c>
      <c r="H28" s="20">
        <v>2.9435880064183501E-5</v>
      </c>
      <c r="I28" s="18">
        <v>3310930</v>
      </c>
      <c r="J28" s="18">
        <v>3311138</v>
      </c>
      <c r="K28" s="15" t="s">
        <v>2272</v>
      </c>
      <c r="L28" s="15" t="s">
        <v>13107</v>
      </c>
      <c r="M28" s="15" t="s">
        <v>2874</v>
      </c>
      <c r="N28" s="15" t="s">
        <v>2875</v>
      </c>
      <c r="O28" s="15" t="s">
        <v>2876</v>
      </c>
      <c r="X28" s="20"/>
    </row>
    <row r="29" spans="1:24" x14ac:dyDescent="0.2">
      <c r="A29" s="15">
        <v>1</v>
      </c>
      <c r="B29" s="18">
        <v>3310995</v>
      </c>
      <c r="C29" s="18">
        <v>3310995</v>
      </c>
      <c r="D29" s="15" t="s">
        <v>2270</v>
      </c>
      <c r="E29" s="15" t="s">
        <v>92</v>
      </c>
      <c r="F29" s="19">
        <v>40.3545291909765</v>
      </c>
      <c r="G29" s="19">
        <v>6.0301865587718702</v>
      </c>
      <c r="H29" s="20">
        <v>8.1306110878456099E-5</v>
      </c>
      <c r="I29" s="18">
        <v>3310930</v>
      </c>
      <c r="J29" s="18">
        <v>3311138</v>
      </c>
      <c r="K29" s="15" t="s">
        <v>2272</v>
      </c>
      <c r="L29" s="15" t="s">
        <v>13107</v>
      </c>
      <c r="M29" s="15" t="s">
        <v>2874</v>
      </c>
      <c r="N29" s="15" t="s">
        <v>2875</v>
      </c>
      <c r="O29" s="15" t="s">
        <v>2876</v>
      </c>
      <c r="X29" s="20"/>
    </row>
    <row r="30" spans="1:24" x14ac:dyDescent="0.2">
      <c r="A30" s="15">
        <v>1</v>
      </c>
      <c r="B30" s="18">
        <v>3311045</v>
      </c>
      <c r="C30" s="18">
        <v>3311045</v>
      </c>
      <c r="D30" s="15" t="s">
        <v>2270</v>
      </c>
      <c r="E30" s="15" t="s">
        <v>92</v>
      </c>
      <c r="F30" s="19">
        <v>11.303164416723201</v>
      </c>
      <c r="G30" s="19">
        <v>7.3185518913076102</v>
      </c>
      <c r="H30" s="20">
        <v>1.0391574638313999E-3</v>
      </c>
      <c r="I30" s="18">
        <v>3310930</v>
      </c>
      <c r="J30" s="18">
        <v>3311138</v>
      </c>
      <c r="K30" s="15" t="s">
        <v>2272</v>
      </c>
      <c r="L30" s="15" t="s">
        <v>13107</v>
      </c>
      <c r="M30" s="15" t="s">
        <v>2874</v>
      </c>
      <c r="N30" s="15" t="s">
        <v>2875</v>
      </c>
      <c r="O30" s="15" t="s">
        <v>2876</v>
      </c>
    </row>
    <row r="31" spans="1:24" x14ac:dyDescent="0.2">
      <c r="A31" s="15">
        <v>1</v>
      </c>
      <c r="B31" s="18">
        <v>3394655</v>
      </c>
      <c r="C31" s="18">
        <v>3394655</v>
      </c>
      <c r="D31" s="15" t="s">
        <v>2272</v>
      </c>
      <c r="E31" s="15" t="s">
        <v>92</v>
      </c>
      <c r="F31" s="19">
        <v>33.037439143259903</v>
      </c>
      <c r="G31" s="19">
        <v>5.7632223645017602</v>
      </c>
      <c r="H31" s="20">
        <v>4.1680686814278302E-5</v>
      </c>
      <c r="I31" s="18">
        <v>3394250</v>
      </c>
      <c r="J31" s="18">
        <v>3395181</v>
      </c>
      <c r="K31" s="15" t="s">
        <v>2270</v>
      </c>
      <c r="L31" s="15" t="s">
        <v>12859</v>
      </c>
      <c r="M31" s="15" t="s">
        <v>2879</v>
      </c>
      <c r="N31" s="15" t="s">
        <v>2879</v>
      </c>
      <c r="O31" s="15" t="s">
        <v>2880</v>
      </c>
      <c r="X31" s="20"/>
    </row>
    <row r="32" spans="1:24" x14ac:dyDescent="0.2">
      <c r="A32" s="15">
        <v>1</v>
      </c>
      <c r="B32" s="18">
        <v>3394744</v>
      </c>
      <c r="C32" s="18">
        <v>3394747</v>
      </c>
      <c r="D32" s="15" t="s">
        <v>2272</v>
      </c>
      <c r="E32" s="15" t="s">
        <v>89</v>
      </c>
      <c r="F32" s="19">
        <v>99.209927304573299</v>
      </c>
      <c r="G32" s="19">
        <v>4.5257422023196003</v>
      </c>
      <c r="H32" s="20">
        <v>8.8645930931458201E-4</v>
      </c>
      <c r="I32" s="18">
        <v>3394250</v>
      </c>
      <c r="J32" s="18">
        <v>3395181</v>
      </c>
      <c r="K32" s="15" t="s">
        <v>2270</v>
      </c>
      <c r="L32" s="15" t="s">
        <v>12859</v>
      </c>
      <c r="M32" s="15" t="s">
        <v>2879</v>
      </c>
      <c r="N32" s="15" t="s">
        <v>2879</v>
      </c>
      <c r="O32" s="15" t="s">
        <v>2880</v>
      </c>
      <c r="X32" s="20"/>
    </row>
    <row r="33" spans="1:24" x14ac:dyDescent="0.2">
      <c r="A33" s="15">
        <v>1</v>
      </c>
      <c r="B33" s="18">
        <v>3394748</v>
      </c>
      <c r="C33" s="18">
        <v>3394748</v>
      </c>
      <c r="D33" s="15" t="s">
        <v>2272</v>
      </c>
      <c r="E33" s="15" t="s">
        <v>89</v>
      </c>
      <c r="F33" s="19">
        <v>84.962601850223095</v>
      </c>
      <c r="G33" s="19">
        <v>5.1682676618977101</v>
      </c>
      <c r="H33" s="20">
        <v>3.5505303763055501E-5</v>
      </c>
      <c r="I33" s="18">
        <v>3394250</v>
      </c>
      <c r="J33" s="18">
        <v>3395181</v>
      </c>
      <c r="K33" s="15" t="s">
        <v>2270</v>
      </c>
      <c r="L33" s="15" t="s">
        <v>12859</v>
      </c>
      <c r="M33" s="15" t="s">
        <v>2879</v>
      </c>
      <c r="N33" s="15" t="s">
        <v>2879</v>
      </c>
      <c r="O33" s="15" t="s">
        <v>2880</v>
      </c>
      <c r="X33" s="20"/>
    </row>
    <row r="34" spans="1:24" x14ac:dyDescent="0.2">
      <c r="A34" s="15">
        <v>1</v>
      </c>
      <c r="B34" s="18">
        <v>3567938</v>
      </c>
      <c r="C34" s="18">
        <v>3567938</v>
      </c>
      <c r="D34" s="15" t="s">
        <v>2270</v>
      </c>
      <c r="E34" s="15" t="s">
        <v>89</v>
      </c>
      <c r="F34" s="19">
        <v>42.126498099890803</v>
      </c>
      <c r="G34" s="19">
        <v>3.5924214366059202</v>
      </c>
      <c r="H34" s="20">
        <v>3.9849072794692899E-3</v>
      </c>
      <c r="I34" s="18">
        <v>3567780</v>
      </c>
      <c r="J34" s="18">
        <v>3568106</v>
      </c>
      <c r="K34" s="15" t="s">
        <v>2272</v>
      </c>
      <c r="L34" s="15" t="s">
        <v>13105</v>
      </c>
      <c r="M34" s="15" t="s">
        <v>2887</v>
      </c>
      <c r="N34" s="15" t="s">
        <v>2887</v>
      </c>
      <c r="O34" s="15" t="s">
        <v>2888</v>
      </c>
    </row>
    <row r="35" spans="1:24" x14ac:dyDescent="0.2">
      <c r="A35" s="15">
        <v>1</v>
      </c>
      <c r="B35" s="18">
        <v>3622209</v>
      </c>
      <c r="C35" s="18">
        <v>3622209</v>
      </c>
      <c r="D35" s="15" t="s">
        <v>2272</v>
      </c>
      <c r="E35" s="15" t="s">
        <v>92</v>
      </c>
      <c r="F35" s="19">
        <v>95.025974371031793</v>
      </c>
      <c r="G35" s="19">
        <v>3.3747536380508198</v>
      </c>
      <c r="H35" s="20">
        <v>5.9962539592430903E-3</v>
      </c>
      <c r="I35" s="18">
        <v>3616905</v>
      </c>
      <c r="J35" s="18">
        <v>3623612</v>
      </c>
      <c r="K35" s="15" t="s">
        <v>2270</v>
      </c>
      <c r="L35" s="15" t="s">
        <v>13106</v>
      </c>
      <c r="M35" s="15" t="s">
        <v>583</v>
      </c>
      <c r="N35" s="15" t="s">
        <v>584</v>
      </c>
      <c r="O35" s="15" t="s">
        <v>585</v>
      </c>
    </row>
    <row r="36" spans="1:24" x14ac:dyDescent="0.2">
      <c r="A36" s="15">
        <v>1</v>
      </c>
      <c r="B36" s="18">
        <v>3696024</v>
      </c>
      <c r="C36" s="18">
        <v>3696024</v>
      </c>
      <c r="D36" s="15" t="s">
        <v>2272</v>
      </c>
      <c r="E36" s="15" t="s">
        <v>92</v>
      </c>
      <c r="F36" s="19">
        <v>19.6252636570396</v>
      </c>
      <c r="G36" s="19">
        <v>5.7380599241186703</v>
      </c>
      <c r="H36" s="20">
        <v>6.2518509753306799E-4</v>
      </c>
      <c r="I36" s="18">
        <v>3695919</v>
      </c>
      <c r="J36" s="18">
        <v>3696215</v>
      </c>
      <c r="K36" s="15" t="s">
        <v>2270</v>
      </c>
      <c r="L36" s="15" t="s">
        <v>12859</v>
      </c>
      <c r="M36" s="15" t="s">
        <v>2889</v>
      </c>
      <c r="N36" s="15" t="s">
        <v>2890</v>
      </c>
      <c r="O36" s="15" t="s">
        <v>2891</v>
      </c>
      <c r="X36" s="20"/>
    </row>
    <row r="37" spans="1:24" x14ac:dyDescent="0.2">
      <c r="A37" s="15">
        <v>1</v>
      </c>
      <c r="B37" s="18">
        <v>3696112</v>
      </c>
      <c r="C37" s="18">
        <v>3696112</v>
      </c>
      <c r="D37" s="15" t="s">
        <v>2272</v>
      </c>
      <c r="E37" s="15" t="s">
        <v>89</v>
      </c>
      <c r="F37" s="19">
        <v>53.991335629569498</v>
      </c>
      <c r="G37" s="19">
        <v>4.7690731551564198</v>
      </c>
      <c r="H37" s="20">
        <v>4.9878298933664402E-5</v>
      </c>
      <c r="I37" s="18">
        <v>3695919</v>
      </c>
      <c r="J37" s="18">
        <v>3696215</v>
      </c>
      <c r="K37" s="15" t="s">
        <v>2270</v>
      </c>
      <c r="L37" s="15" t="s">
        <v>12859</v>
      </c>
      <c r="M37" s="15" t="s">
        <v>2889</v>
      </c>
      <c r="N37" s="15" t="s">
        <v>2890</v>
      </c>
      <c r="O37" s="15" t="s">
        <v>2891</v>
      </c>
      <c r="X37" s="20"/>
    </row>
    <row r="38" spans="1:24" x14ac:dyDescent="0.2">
      <c r="A38" s="15">
        <v>1</v>
      </c>
      <c r="B38" s="18">
        <v>3747444</v>
      </c>
      <c r="C38" s="18">
        <v>3747444</v>
      </c>
      <c r="D38" s="15" t="s">
        <v>2270</v>
      </c>
      <c r="E38" s="15" t="s">
        <v>89</v>
      </c>
      <c r="F38" s="19">
        <v>105.562987079107</v>
      </c>
      <c r="G38" s="19">
        <v>5.0098769717742098</v>
      </c>
      <c r="H38" s="20">
        <v>1.3341859387025699E-5</v>
      </c>
      <c r="I38" s="18">
        <v>3747394</v>
      </c>
      <c r="J38" s="18">
        <v>3747487</v>
      </c>
      <c r="K38" s="15" t="s">
        <v>2272</v>
      </c>
      <c r="L38" s="15" t="s">
        <v>12859</v>
      </c>
      <c r="M38" s="15" t="s">
        <v>2892</v>
      </c>
      <c r="N38" s="15" t="s">
        <v>2893</v>
      </c>
      <c r="O38" s="15" t="s">
        <v>2894</v>
      </c>
      <c r="X38" s="20"/>
    </row>
    <row r="39" spans="1:24" x14ac:dyDescent="0.2">
      <c r="A39" s="15">
        <v>1</v>
      </c>
      <c r="B39" s="18">
        <v>4348747</v>
      </c>
      <c r="C39" s="18">
        <v>4348747</v>
      </c>
      <c r="D39" s="15" t="s">
        <v>2270</v>
      </c>
      <c r="E39" s="15" t="s">
        <v>89</v>
      </c>
      <c r="F39" s="19">
        <v>229.41894814742099</v>
      </c>
      <c r="G39" s="19">
        <v>3.4627361076957901</v>
      </c>
      <c r="H39" s="20">
        <v>1.3468471977446999E-3</v>
      </c>
      <c r="I39" s="18">
        <v>4348498</v>
      </c>
      <c r="J39" s="18">
        <v>4349359</v>
      </c>
      <c r="K39" s="15" t="s">
        <v>2272</v>
      </c>
      <c r="L39" s="15" t="s">
        <v>12859</v>
      </c>
      <c r="M39" s="15" t="s">
        <v>2915</v>
      </c>
      <c r="N39" s="15" t="s">
        <v>2915</v>
      </c>
      <c r="O39" s="15" t="s">
        <v>2916</v>
      </c>
    </row>
    <row r="40" spans="1:24" x14ac:dyDescent="0.2">
      <c r="A40" s="15">
        <v>1</v>
      </c>
      <c r="B40" s="18">
        <v>4452675</v>
      </c>
      <c r="C40" s="18">
        <v>4452675</v>
      </c>
      <c r="D40" s="15" t="s">
        <v>2270</v>
      </c>
      <c r="E40" s="15" t="s">
        <v>89</v>
      </c>
      <c r="F40" s="19">
        <v>95.357012486488003</v>
      </c>
      <c r="G40" s="19">
        <v>4.3686976804824296</v>
      </c>
      <c r="H40" s="20">
        <v>4.4162656640870301E-3</v>
      </c>
      <c r="I40" s="18">
        <v>4452441</v>
      </c>
      <c r="J40" s="18">
        <v>4452760</v>
      </c>
      <c r="K40" s="15" t="s">
        <v>2272</v>
      </c>
      <c r="L40" s="15" t="s">
        <v>12859</v>
      </c>
      <c r="M40" s="15" t="s">
        <v>2929</v>
      </c>
      <c r="N40" s="15" t="s">
        <v>2930</v>
      </c>
      <c r="O40" s="15" t="s">
        <v>2931</v>
      </c>
    </row>
    <row r="41" spans="1:24" x14ac:dyDescent="0.2">
      <c r="A41" s="15">
        <v>1</v>
      </c>
      <c r="B41" s="18">
        <v>4452759</v>
      </c>
      <c r="C41" s="18">
        <v>4452759</v>
      </c>
      <c r="D41" s="15" t="s">
        <v>2270</v>
      </c>
      <c r="E41" s="15" t="s">
        <v>92</v>
      </c>
      <c r="F41" s="19">
        <v>132.38170729689</v>
      </c>
      <c r="G41" s="19">
        <v>4.5795398763717099</v>
      </c>
      <c r="H41" s="20">
        <v>9.1656721350761802E-4</v>
      </c>
      <c r="I41" s="18">
        <v>4452441</v>
      </c>
      <c r="J41" s="18">
        <v>4452760</v>
      </c>
      <c r="K41" s="15" t="s">
        <v>2272</v>
      </c>
      <c r="L41" s="15" t="s">
        <v>12859</v>
      </c>
      <c r="M41" s="15" t="s">
        <v>2929</v>
      </c>
      <c r="N41" s="15" t="s">
        <v>2930</v>
      </c>
      <c r="O41" s="15" t="s">
        <v>2931</v>
      </c>
      <c r="X41" s="20"/>
    </row>
    <row r="42" spans="1:24" x14ac:dyDescent="0.2">
      <c r="A42" s="15">
        <v>1</v>
      </c>
      <c r="B42" s="18">
        <v>4452761</v>
      </c>
      <c r="C42" s="18">
        <v>4452761</v>
      </c>
      <c r="D42" s="15" t="s">
        <v>2270</v>
      </c>
      <c r="E42" s="15" t="s">
        <v>92</v>
      </c>
      <c r="F42" s="19">
        <v>76.027210935111995</v>
      </c>
      <c r="G42" s="19">
        <v>5.3307541719283504</v>
      </c>
      <c r="H42" s="20">
        <v>2.33737523877592E-4</v>
      </c>
      <c r="I42" s="18">
        <v>4452641</v>
      </c>
      <c r="J42" s="18">
        <v>4454663</v>
      </c>
      <c r="K42" s="15" t="s">
        <v>2272</v>
      </c>
      <c r="L42" s="15" t="s">
        <v>13106</v>
      </c>
      <c r="M42" s="15" t="s">
        <v>2929</v>
      </c>
      <c r="N42" s="15" t="s">
        <v>2930</v>
      </c>
      <c r="O42" s="15" t="s">
        <v>2931</v>
      </c>
      <c r="X42" s="20"/>
    </row>
    <row r="43" spans="1:24" x14ac:dyDescent="0.2">
      <c r="A43" s="15">
        <v>1</v>
      </c>
      <c r="B43" s="18">
        <v>4803143</v>
      </c>
      <c r="C43" s="18">
        <v>4803143</v>
      </c>
      <c r="D43" s="15" t="s">
        <v>2270</v>
      </c>
      <c r="E43" s="15" t="s">
        <v>89</v>
      </c>
      <c r="F43" s="19">
        <v>14.8397164297748</v>
      </c>
      <c r="G43" s="19">
        <v>7.6618616973209503</v>
      </c>
      <c r="H43" s="20">
        <v>4.3457847411131599E-4</v>
      </c>
      <c r="I43" s="18">
        <v>4802720</v>
      </c>
      <c r="J43" s="18">
        <v>4803188</v>
      </c>
      <c r="K43" s="15" t="s">
        <v>2272</v>
      </c>
      <c r="L43" s="15" t="s">
        <v>12859</v>
      </c>
      <c r="M43" s="15" t="s">
        <v>2943</v>
      </c>
      <c r="N43" s="15" t="s">
        <v>2943</v>
      </c>
      <c r="O43" s="15" t="s">
        <v>2944</v>
      </c>
      <c r="X43" s="20"/>
    </row>
    <row r="44" spans="1:24" x14ac:dyDescent="0.2">
      <c r="A44" s="15">
        <v>1</v>
      </c>
      <c r="B44" s="18">
        <v>5368480</v>
      </c>
      <c r="C44" s="18">
        <v>5368481</v>
      </c>
      <c r="D44" s="15" t="s">
        <v>2270</v>
      </c>
      <c r="E44" s="15" t="s">
        <v>89</v>
      </c>
      <c r="F44" s="19">
        <v>15.1077936162157</v>
      </c>
      <c r="G44" s="19">
        <v>4.6992516918383096</v>
      </c>
      <c r="H44" s="20">
        <v>2.3474685320727098E-3</v>
      </c>
      <c r="I44" s="18">
        <v>5368362</v>
      </c>
      <c r="J44" s="18">
        <v>5368670</v>
      </c>
      <c r="K44" s="15" t="s">
        <v>2272</v>
      </c>
      <c r="L44" s="15" t="s">
        <v>13105</v>
      </c>
      <c r="M44" s="15" t="s">
        <v>2974</v>
      </c>
      <c r="N44" s="15" t="s">
        <v>2974</v>
      </c>
      <c r="O44" s="15" t="s">
        <v>2975</v>
      </c>
    </row>
    <row r="45" spans="1:24" x14ac:dyDescent="0.2">
      <c r="A45" s="15">
        <v>1</v>
      </c>
      <c r="B45" s="18">
        <v>5545002</v>
      </c>
      <c r="C45" s="18">
        <v>5545002</v>
      </c>
      <c r="D45" s="15" t="s">
        <v>2270</v>
      </c>
      <c r="E45" s="15" t="s">
        <v>89</v>
      </c>
      <c r="F45" s="19">
        <v>376.84451976469501</v>
      </c>
      <c r="G45" s="19">
        <v>4.4373915863661901</v>
      </c>
      <c r="H45" s="20">
        <v>2.1922736715501099E-4</v>
      </c>
      <c r="I45" s="18">
        <v>5544950</v>
      </c>
      <c r="J45" s="18">
        <v>5545015</v>
      </c>
      <c r="K45" s="15" t="s">
        <v>2272</v>
      </c>
      <c r="L45" s="15" t="s">
        <v>12859</v>
      </c>
      <c r="M45" s="15" t="s">
        <v>624</v>
      </c>
      <c r="N45" s="15" t="s">
        <v>625</v>
      </c>
      <c r="O45" s="15" t="s">
        <v>626</v>
      </c>
      <c r="X45" s="20"/>
    </row>
    <row r="46" spans="1:24" x14ac:dyDescent="0.2">
      <c r="A46" s="15">
        <v>1</v>
      </c>
      <c r="B46" s="18">
        <v>5545048</v>
      </c>
      <c r="C46" s="18">
        <v>5545049</v>
      </c>
      <c r="D46" s="15" t="s">
        <v>2270</v>
      </c>
      <c r="E46" s="15" t="s">
        <v>92</v>
      </c>
      <c r="F46" s="19">
        <v>42.878779329203503</v>
      </c>
      <c r="G46" s="19">
        <v>5.2571180533802204</v>
      </c>
      <c r="H46" s="20">
        <v>4.1968757105770597E-4</v>
      </c>
      <c r="I46" s="18">
        <v>5543267</v>
      </c>
      <c r="J46" s="18">
        <v>5545892</v>
      </c>
      <c r="K46" s="15" t="s">
        <v>2272</v>
      </c>
      <c r="L46" s="15" t="s">
        <v>13106</v>
      </c>
      <c r="M46" s="15" t="s">
        <v>624</v>
      </c>
      <c r="N46" s="15" t="s">
        <v>625</v>
      </c>
      <c r="O46" s="15" t="s">
        <v>626</v>
      </c>
      <c r="X46" s="20"/>
    </row>
    <row r="47" spans="1:24" x14ac:dyDescent="0.2">
      <c r="A47" s="15">
        <v>1</v>
      </c>
      <c r="B47" s="18">
        <v>5545050</v>
      </c>
      <c r="C47" s="18">
        <v>5545050</v>
      </c>
      <c r="D47" s="15" t="s">
        <v>2270</v>
      </c>
      <c r="E47" s="15" t="s">
        <v>92</v>
      </c>
      <c r="F47" s="19">
        <v>112.160677789696</v>
      </c>
      <c r="G47" s="19">
        <v>4.3248477892494197</v>
      </c>
      <c r="H47" s="20">
        <v>7.0254956283736002E-3</v>
      </c>
      <c r="I47" s="18">
        <v>5543267</v>
      </c>
      <c r="J47" s="18">
        <v>5545892</v>
      </c>
      <c r="K47" s="15" t="s">
        <v>2272</v>
      </c>
      <c r="L47" s="15" t="s">
        <v>13106</v>
      </c>
      <c r="M47" s="15" t="s">
        <v>624</v>
      </c>
      <c r="N47" s="15" t="s">
        <v>625</v>
      </c>
      <c r="O47" s="15" t="s">
        <v>626</v>
      </c>
    </row>
    <row r="48" spans="1:24" x14ac:dyDescent="0.2">
      <c r="A48" s="15">
        <v>1</v>
      </c>
      <c r="B48" s="18">
        <v>5545058</v>
      </c>
      <c r="C48" s="18">
        <v>5545059</v>
      </c>
      <c r="D48" s="15" t="s">
        <v>2270</v>
      </c>
      <c r="E48" s="15" t="s">
        <v>92</v>
      </c>
      <c r="F48" s="19">
        <v>296.87284168173898</v>
      </c>
      <c r="G48" s="19">
        <v>3.9339731839063798</v>
      </c>
      <c r="H48" s="20">
        <v>2.7603101342288101E-3</v>
      </c>
      <c r="I48" s="18">
        <v>5543267</v>
      </c>
      <c r="J48" s="18">
        <v>5545892</v>
      </c>
      <c r="K48" s="15" t="s">
        <v>2272</v>
      </c>
      <c r="L48" s="15" t="s">
        <v>13106</v>
      </c>
      <c r="M48" s="15" t="s">
        <v>624</v>
      </c>
      <c r="N48" s="15" t="s">
        <v>625</v>
      </c>
      <c r="O48" s="15" t="s">
        <v>626</v>
      </c>
    </row>
    <row r="49" spans="1:24" x14ac:dyDescent="0.2">
      <c r="A49" s="15">
        <v>1</v>
      </c>
      <c r="B49" s="18">
        <v>5751109</v>
      </c>
      <c r="C49" s="18">
        <v>5751109</v>
      </c>
      <c r="D49" s="15" t="s">
        <v>2272</v>
      </c>
      <c r="E49" s="15" t="s">
        <v>89</v>
      </c>
      <c r="F49" s="19">
        <v>209.577625593562</v>
      </c>
      <c r="G49" s="19">
        <v>5.3465692506593303</v>
      </c>
      <c r="H49" s="20">
        <v>4.4461808497126297E-5</v>
      </c>
      <c r="I49" s="18">
        <v>5750933</v>
      </c>
      <c r="J49" s="18">
        <v>5751226</v>
      </c>
      <c r="K49" s="15" t="s">
        <v>2270</v>
      </c>
      <c r="L49" s="15" t="s">
        <v>12859</v>
      </c>
      <c r="M49" s="15" t="s">
        <v>2990</v>
      </c>
      <c r="N49" s="15" t="s">
        <v>2990</v>
      </c>
      <c r="O49" s="15" t="s">
        <v>771</v>
      </c>
      <c r="X49" s="20"/>
    </row>
    <row r="50" spans="1:24" x14ac:dyDescent="0.2">
      <c r="A50" s="15">
        <v>1</v>
      </c>
      <c r="B50" s="18">
        <v>5758583</v>
      </c>
      <c r="C50" s="18">
        <v>5758583</v>
      </c>
      <c r="D50" s="15" t="s">
        <v>2272</v>
      </c>
      <c r="E50" s="15" t="s">
        <v>89</v>
      </c>
      <c r="F50" s="19">
        <v>45.978710368480201</v>
      </c>
      <c r="G50" s="19">
        <v>2.9234025064110001</v>
      </c>
      <c r="H50" s="20">
        <v>1.63652592268979E-3</v>
      </c>
      <c r="I50" s="18">
        <v>5758465</v>
      </c>
      <c r="J50" s="18">
        <v>5758653</v>
      </c>
      <c r="K50" s="15" t="s">
        <v>2270</v>
      </c>
      <c r="L50" s="15" t="s">
        <v>13107</v>
      </c>
      <c r="M50" s="15" t="s">
        <v>629</v>
      </c>
      <c r="N50" s="15" t="s">
        <v>629</v>
      </c>
      <c r="O50" s="15" t="s">
        <v>630</v>
      </c>
    </row>
    <row r="51" spans="1:24" x14ac:dyDescent="0.2">
      <c r="A51" s="15">
        <v>1</v>
      </c>
      <c r="B51" s="18">
        <v>5805095</v>
      </c>
      <c r="C51" s="18">
        <v>5805095</v>
      </c>
      <c r="D51" s="15" t="s">
        <v>2272</v>
      </c>
      <c r="E51" s="15" t="s">
        <v>89</v>
      </c>
      <c r="F51" s="19">
        <v>85.611627263942097</v>
      </c>
      <c r="G51" s="19">
        <v>5.1982148243127897</v>
      </c>
      <c r="H51" s="20">
        <v>6.3688063673887198E-5</v>
      </c>
      <c r="I51" s="18">
        <v>5805035</v>
      </c>
      <c r="J51" s="18">
        <v>5805149</v>
      </c>
      <c r="K51" s="15" t="s">
        <v>2270</v>
      </c>
      <c r="L51" s="15" t="s">
        <v>12859</v>
      </c>
      <c r="M51" s="15" t="s">
        <v>2997</v>
      </c>
      <c r="N51" s="15" t="s">
        <v>2998</v>
      </c>
      <c r="O51" s="15" t="s">
        <v>2999</v>
      </c>
      <c r="X51" s="20"/>
    </row>
    <row r="52" spans="1:24" x14ac:dyDescent="0.2">
      <c r="A52" s="15">
        <v>1</v>
      </c>
      <c r="B52" s="18">
        <v>5885131</v>
      </c>
      <c r="C52" s="18">
        <v>5885131</v>
      </c>
      <c r="D52" s="15" t="s">
        <v>2270</v>
      </c>
      <c r="E52" s="15" t="s">
        <v>92</v>
      </c>
      <c r="F52" s="19">
        <v>160.26395162039199</v>
      </c>
      <c r="G52" s="19">
        <v>4.3471161750011102</v>
      </c>
      <c r="H52" s="20">
        <v>2.09727610251529E-3</v>
      </c>
      <c r="I52" s="18">
        <v>5885007</v>
      </c>
      <c r="J52" s="18">
        <v>5885382</v>
      </c>
      <c r="K52" s="15" t="s">
        <v>2272</v>
      </c>
      <c r="L52" s="15" t="s">
        <v>13107</v>
      </c>
      <c r="M52" s="15" t="s">
        <v>637</v>
      </c>
      <c r="N52" s="15" t="s">
        <v>638</v>
      </c>
      <c r="O52" s="15" t="s">
        <v>639</v>
      </c>
    </row>
    <row r="53" spans="1:24" x14ac:dyDescent="0.2">
      <c r="A53" s="15">
        <v>1</v>
      </c>
      <c r="B53" s="18">
        <v>6370464</v>
      </c>
      <c r="C53" s="18">
        <v>6370464</v>
      </c>
      <c r="D53" s="15" t="s">
        <v>2270</v>
      </c>
      <c r="E53" s="15" t="s">
        <v>89</v>
      </c>
      <c r="F53" s="19">
        <v>24.783735365198101</v>
      </c>
      <c r="G53" s="19">
        <v>6.5412791068078402</v>
      </c>
      <c r="H53" s="20">
        <v>1.2076119070996E-4</v>
      </c>
      <c r="I53" s="18">
        <v>6370463</v>
      </c>
      <c r="J53" s="18">
        <v>6370543</v>
      </c>
      <c r="K53" s="15" t="s">
        <v>2272</v>
      </c>
      <c r="L53" s="15" t="s">
        <v>12859</v>
      </c>
      <c r="M53" s="15" t="s">
        <v>3018</v>
      </c>
      <c r="N53" s="15" t="s">
        <v>3019</v>
      </c>
      <c r="O53" s="15" t="s">
        <v>3020</v>
      </c>
      <c r="X53" s="20"/>
    </row>
    <row r="54" spans="1:24" x14ac:dyDescent="0.2">
      <c r="A54" s="15">
        <v>1</v>
      </c>
      <c r="B54" s="18">
        <v>6370514</v>
      </c>
      <c r="C54" s="18">
        <v>6370514</v>
      </c>
      <c r="D54" s="15" t="s">
        <v>2270</v>
      </c>
      <c r="E54" s="15" t="s">
        <v>92</v>
      </c>
      <c r="F54" s="19">
        <v>35.5095494713592</v>
      </c>
      <c r="G54" s="19">
        <v>5.4183925845949199</v>
      </c>
      <c r="H54" s="20">
        <v>9.0074153617670103E-5</v>
      </c>
      <c r="I54" s="18">
        <v>6370463</v>
      </c>
      <c r="J54" s="18">
        <v>6370543</v>
      </c>
      <c r="K54" s="15" t="s">
        <v>2272</v>
      </c>
      <c r="L54" s="15" t="s">
        <v>12859</v>
      </c>
      <c r="M54" s="15" t="s">
        <v>3018</v>
      </c>
      <c r="N54" s="15" t="s">
        <v>3019</v>
      </c>
      <c r="O54" s="15" t="s">
        <v>3020</v>
      </c>
      <c r="X54" s="20"/>
    </row>
    <row r="55" spans="1:24" x14ac:dyDescent="0.2">
      <c r="A55" s="15">
        <v>1</v>
      </c>
      <c r="B55" s="18">
        <v>6411208</v>
      </c>
      <c r="C55" s="18">
        <v>6411208</v>
      </c>
      <c r="D55" s="15" t="s">
        <v>2270</v>
      </c>
      <c r="E55" s="15" t="s">
        <v>89</v>
      </c>
      <c r="F55" s="19">
        <v>57.146063870512897</v>
      </c>
      <c r="G55" s="19">
        <v>3.75115218122914</v>
      </c>
      <c r="H55" s="20">
        <v>5.1025256749542497E-3</v>
      </c>
      <c r="I55" s="18">
        <v>6410719</v>
      </c>
      <c r="J55" s="18">
        <v>6414269</v>
      </c>
      <c r="K55" s="15" t="s">
        <v>2272</v>
      </c>
      <c r="L55" s="15" t="s">
        <v>13106</v>
      </c>
      <c r="M55" s="15" t="s">
        <v>3021</v>
      </c>
      <c r="N55" s="15" t="s">
        <v>3022</v>
      </c>
      <c r="O55" s="15" t="s">
        <v>3023</v>
      </c>
    </row>
    <row r="56" spans="1:24" x14ac:dyDescent="0.2">
      <c r="A56" s="15">
        <v>1</v>
      </c>
      <c r="B56" s="18">
        <v>6413344</v>
      </c>
      <c r="C56" s="18">
        <v>6413348</v>
      </c>
      <c r="D56" s="15" t="s">
        <v>2270</v>
      </c>
      <c r="E56" s="15" t="s">
        <v>92</v>
      </c>
      <c r="F56" s="19">
        <v>15.566175538804499</v>
      </c>
      <c r="G56" s="19">
        <v>5.9231984267380096</v>
      </c>
      <c r="H56" s="20">
        <v>6.9359576565336898E-3</v>
      </c>
      <c r="I56" s="18">
        <v>6413237</v>
      </c>
      <c r="J56" s="18">
        <v>6413360</v>
      </c>
      <c r="K56" s="15" t="s">
        <v>2272</v>
      </c>
      <c r="L56" s="15" t="s">
        <v>12859</v>
      </c>
      <c r="M56" s="15" t="s">
        <v>3021</v>
      </c>
      <c r="N56" s="15" t="s">
        <v>3022</v>
      </c>
      <c r="O56" s="15" t="s">
        <v>3023</v>
      </c>
    </row>
    <row r="57" spans="1:24" x14ac:dyDescent="0.2">
      <c r="A57" s="15">
        <v>1</v>
      </c>
      <c r="B57" s="18">
        <v>6649204</v>
      </c>
      <c r="C57" s="18">
        <v>6649204</v>
      </c>
      <c r="D57" s="15" t="s">
        <v>2270</v>
      </c>
      <c r="E57" s="15" t="s">
        <v>89</v>
      </c>
      <c r="F57" s="19">
        <v>104.414453244253</v>
      </c>
      <c r="G57" s="19">
        <v>3.5139075779586499</v>
      </c>
      <c r="H57" s="20">
        <v>7.4636615263265604E-3</v>
      </c>
      <c r="I57" s="18">
        <v>6649150</v>
      </c>
      <c r="J57" s="18">
        <v>6649375</v>
      </c>
      <c r="K57" s="15" t="s">
        <v>2272</v>
      </c>
      <c r="L57" s="15" t="s">
        <v>13105</v>
      </c>
      <c r="M57" s="15" t="s">
        <v>13108</v>
      </c>
      <c r="N57" s="15" t="s">
        <v>13108</v>
      </c>
      <c r="O57" s="15" t="s">
        <v>13125</v>
      </c>
    </row>
    <row r="58" spans="1:24" x14ac:dyDescent="0.2">
      <c r="A58" s="15">
        <v>1</v>
      </c>
      <c r="B58" s="18">
        <v>6734114</v>
      </c>
      <c r="C58" s="18">
        <v>6734114</v>
      </c>
      <c r="D58" s="15" t="s">
        <v>2272</v>
      </c>
      <c r="E58" s="15" t="s">
        <v>89</v>
      </c>
      <c r="F58" s="19">
        <v>47.174500178465799</v>
      </c>
      <c r="G58" s="19">
        <v>5.3281051839824398</v>
      </c>
      <c r="H58" s="20">
        <v>1.0978221957037399E-5</v>
      </c>
      <c r="I58" s="18">
        <v>6734050</v>
      </c>
      <c r="J58" s="18">
        <v>6734139</v>
      </c>
      <c r="K58" s="15" t="s">
        <v>2270</v>
      </c>
      <c r="L58" s="15" t="s">
        <v>12859</v>
      </c>
      <c r="M58" s="15" t="s">
        <v>3028</v>
      </c>
      <c r="N58" s="15" t="s">
        <v>3028</v>
      </c>
      <c r="O58" s="15" t="s">
        <v>502</v>
      </c>
      <c r="X58" s="20"/>
    </row>
    <row r="59" spans="1:24" x14ac:dyDescent="0.2">
      <c r="A59" s="15">
        <v>1</v>
      </c>
      <c r="B59" s="18">
        <v>6753888</v>
      </c>
      <c r="C59" s="18">
        <v>6753888</v>
      </c>
      <c r="D59" s="15" t="s">
        <v>2272</v>
      </c>
      <c r="E59" s="15" t="s">
        <v>89</v>
      </c>
      <c r="F59" s="19">
        <v>150.34392035158999</v>
      </c>
      <c r="G59" s="19">
        <v>5.5120236729716598</v>
      </c>
      <c r="H59" s="20">
        <v>9.680105934542179E-7</v>
      </c>
      <c r="I59" s="18">
        <v>6753678</v>
      </c>
      <c r="J59" s="18">
        <v>6754073</v>
      </c>
      <c r="K59" s="15" t="s">
        <v>2270</v>
      </c>
      <c r="L59" s="15" t="s">
        <v>12859</v>
      </c>
      <c r="M59" s="15" t="s">
        <v>3029</v>
      </c>
      <c r="N59" s="15" t="s">
        <v>3029</v>
      </c>
      <c r="O59" s="15" t="s">
        <v>1352</v>
      </c>
      <c r="X59" s="20"/>
    </row>
    <row r="60" spans="1:24" x14ac:dyDescent="0.2">
      <c r="A60" s="15">
        <v>1</v>
      </c>
      <c r="B60" s="18">
        <v>6840111</v>
      </c>
      <c r="C60" s="18">
        <v>6840111</v>
      </c>
      <c r="D60" s="15" t="s">
        <v>2272</v>
      </c>
      <c r="E60" s="15" t="s">
        <v>92</v>
      </c>
      <c r="F60" s="19">
        <v>19.6160087775425</v>
      </c>
      <c r="G60" s="19">
        <v>8.1070993149386101</v>
      </c>
      <c r="H60" s="20">
        <v>8.7216772038107001E-5</v>
      </c>
      <c r="I60" s="18">
        <v>6839938</v>
      </c>
      <c r="J60" s="18">
        <v>6840293</v>
      </c>
      <c r="K60" s="15" t="s">
        <v>2270</v>
      </c>
      <c r="L60" s="15" t="s">
        <v>13107</v>
      </c>
      <c r="M60" s="15" t="s">
        <v>3036</v>
      </c>
      <c r="N60" s="15" t="s">
        <v>3037</v>
      </c>
      <c r="O60" s="15" t="s">
        <v>3038</v>
      </c>
      <c r="X60" s="20"/>
    </row>
    <row r="61" spans="1:24" x14ac:dyDescent="0.2">
      <c r="A61" s="15">
        <v>1</v>
      </c>
      <c r="B61" s="18">
        <v>6840162</v>
      </c>
      <c r="C61" s="18">
        <v>6840162</v>
      </c>
      <c r="D61" s="15" t="s">
        <v>2272</v>
      </c>
      <c r="E61" s="15" t="s">
        <v>89</v>
      </c>
      <c r="F61" s="19">
        <v>14.4515052623508</v>
      </c>
      <c r="G61" s="19">
        <v>6.6129890134057803</v>
      </c>
      <c r="H61" s="20">
        <v>7.64930358213313E-4</v>
      </c>
      <c r="I61" s="18">
        <v>6839938</v>
      </c>
      <c r="J61" s="18">
        <v>6840293</v>
      </c>
      <c r="K61" s="15" t="s">
        <v>2270</v>
      </c>
      <c r="L61" s="15" t="s">
        <v>13107</v>
      </c>
      <c r="M61" s="15" t="s">
        <v>3036</v>
      </c>
      <c r="N61" s="15" t="s">
        <v>3037</v>
      </c>
      <c r="O61" s="15" t="s">
        <v>3038</v>
      </c>
      <c r="X61" s="20"/>
    </row>
    <row r="62" spans="1:24" x14ac:dyDescent="0.2">
      <c r="A62" s="15">
        <v>1</v>
      </c>
      <c r="B62" s="18">
        <v>6937107</v>
      </c>
      <c r="C62" s="18">
        <v>6937107</v>
      </c>
      <c r="D62" s="15" t="s">
        <v>2272</v>
      </c>
      <c r="E62" s="15" t="s">
        <v>89</v>
      </c>
      <c r="F62" s="19">
        <v>43.3240097591409</v>
      </c>
      <c r="G62" s="19">
        <v>6.3752633406336496</v>
      </c>
      <c r="H62" s="20">
        <v>3.5722229506716503E-5</v>
      </c>
      <c r="I62" s="18">
        <v>6936898</v>
      </c>
      <c r="J62" s="18">
        <v>6937420</v>
      </c>
      <c r="K62" s="15" t="s">
        <v>2270</v>
      </c>
      <c r="L62" s="15" t="s">
        <v>12859</v>
      </c>
      <c r="M62" s="15" t="s">
        <v>3039</v>
      </c>
      <c r="N62" s="15" t="s">
        <v>3040</v>
      </c>
      <c r="O62" s="15" t="s">
        <v>3041</v>
      </c>
      <c r="X62" s="20"/>
    </row>
    <row r="63" spans="1:24" x14ac:dyDescent="0.2">
      <c r="A63" s="15">
        <v>1</v>
      </c>
      <c r="B63" s="18">
        <v>7125230</v>
      </c>
      <c r="C63" s="18">
        <v>7125237</v>
      </c>
      <c r="D63" s="15" t="s">
        <v>2272</v>
      </c>
      <c r="E63" s="15" t="s">
        <v>92</v>
      </c>
      <c r="F63" s="19">
        <v>43.322955018313102</v>
      </c>
      <c r="G63" s="19">
        <v>9.2531189128790992</v>
      </c>
      <c r="H63" s="20">
        <v>4.7856485953259304E-6</v>
      </c>
      <c r="I63" s="18">
        <v>7124283</v>
      </c>
      <c r="J63" s="18">
        <v>7125266</v>
      </c>
      <c r="K63" s="15" t="s">
        <v>2270</v>
      </c>
      <c r="L63" s="15" t="s">
        <v>12859</v>
      </c>
      <c r="M63" s="15" t="s">
        <v>3054</v>
      </c>
      <c r="N63" s="15" t="s">
        <v>3054</v>
      </c>
      <c r="O63" s="15" t="s">
        <v>3055</v>
      </c>
      <c r="X63" s="20"/>
    </row>
    <row r="64" spans="1:24" x14ac:dyDescent="0.2">
      <c r="A64" s="15">
        <v>1</v>
      </c>
      <c r="B64" s="18">
        <v>7125238</v>
      </c>
      <c r="C64" s="18">
        <v>7125238</v>
      </c>
      <c r="D64" s="15" t="s">
        <v>2272</v>
      </c>
      <c r="E64" s="15" t="s">
        <v>92</v>
      </c>
      <c r="F64" s="19">
        <v>33.2258981168209</v>
      </c>
      <c r="G64" s="19">
        <v>5.7419936192683396</v>
      </c>
      <c r="H64" s="20">
        <v>4.6106038014466102E-5</v>
      </c>
      <c r="I64" s="18">
        <v>7124283</v>
      </c>
      <c r="J64" s="18">
        <v>7125266</v>
      </c>
      <c r="K64" s="15" t="s">
        <v>2270</v>
      </c>
      <c r="L64" s="15" t="s">
        <v>12859</v>
      </c>
      <c r="M64" s="15" t="s">
        <v>3054</v>
      </c>
      <c r="N64" s="15" t="s">
        <v>3054</v>
      </c>
      <c r="O64" s="15" t="s">
        <v>3055</v>
      </c>
      <c r="X64" s="20"/>
    </row>
    <row r="65" spans="1:24" x14ac:dyDescent="0.2">
      <c r="A65" s="15">
        <v>1</v>
      </c>
      <c r="B65" s="18">
        <v>7125379</v>
      </c>
      <c r="C65" s="18">
        <v>7125385</v>
      </c>
      <c r="D65" s="15" t="s">
        <v>2272</v>
      </c>
      <c r="E65" s="15" t="s">
        <v>89</v>
      </c>
      <c r="F65" s="19">
        <v>23.948835904368401</v>
      </c>
      <c r="G65" s="19">
        <v>6.4498884712684701</v>
      </c>
      <c r="H65" s="20">
        <v>4.0956368674471399E-4</v>
      </c>
      <c r="I65" s="18">
        <v>7122018</v>
      </c>
      <c r="J65" s="18">
        <v>7126559</v>
      </c>
      <c r="K65" s="15" t="s">
        <v>2270</v>
      </c>
      <c r="L65" s="15" t="s">
        <v>13106</v>
      </c>
      <c r="M65" s="15" t="s">
        <v>3054</v>
      </c>
      <c r="N65" s="15" t="s">
        <v>3054</v>
      </c>
      <c r="O65" s="15" t="s">
        <v>3055</v>
      </c>
      <c r="X65" s="20"/>
    </row>
    <row r="66" spans="1:24" x14ac:dyDescent="0.2">
      <c r="A66" s="15">
        <v>1</v>
      </c>
      <c r="B66" s="18">
        <v>7125386</v>
      </c>
      <c r="C66" s="18">
        <v>7125386</v>
      </c>
      <c r="D66" s="15" t="s">
        <v>2272</v>
      </c>
      <c r="E66" s="15" t="s">
        <v>89</v>
      </c>
      <c r="F66" s="19">
        <v>20.199073533299401</v>
      </c>
      <c r="G66" s="19">
        <v>4.7028391426833798</v>
      </c>
      <c r="H66" s="20">
        <v>4.3668065627630901E-4</v>
      </c>
      <c r="I66" s="18">
        <v>7122018</v>
      </c>
      <c r="J66" s="18">
        <v>7126559</v>
      </c>
      <c r="K66" s="15" t="s">
        <v>2270</v>
      </c>
      <c r="L66" s="15" t="s">
        <v>13106</v>
      </c>
      <c r="M66" s="15" t="s">
        <v>3054</v>
      </c>
      <c r="N66" s="15" t="s">
        <v>3054</v>
      </c>
      <c r="O66" s="15" t="s">
        <v>3055</v>
      </c>
      <c r="X66" s="20"/>
    </row>
    <row r="67" spans="1:24" x14ac:dyDescent="0.2">
      <c r="A67" s="15">
        <v>1</v>
      </c>
      <c r="B67" s="18">
        <v>7976506</v>
      </c>
      <c r="C67" s="18">
        <v>7976507</v>
      </c>
      <c r="D67" s="15" t="s">
        <v>2272</v>
      </c>
      <c r="E67" s="15" t="s">
        <v>92</v>
      </c>
      <c r="F67" s="19">
        <v>35.050074597014799</v>
      </c>
      <c r="G67" s="19">
        <v>5.6116810456507498</v>
      </c>
      <c r="H67" s="20">
        <v>3.1449616514840901E-3</v>
      </c>
      <c r="I67" s="18">
        <v>7976424</v>
      </c>
      <c r="J67" s="18">
        <v>7976619</v>
      </c>
      <c r="K67" s="15" t="s">
        <v>2270</v>
      </c>
      <c r="L67" s="15" t="s">
        <v>13105</v>
      </c>
      <c r="M67" s="15" t="s">
        <v>691</v>
      </c>
      <c r="N67" s="15" t="s">
        <v>691</v>
      </c>
      <c r="O67" s="15" t="s">
        <v>502</v>
      </c>
    </row>
    <row r="68" spans="1:24" x14ac:dyDescent="0.2">
      <c r="A68" s="15">
        <v>1</v>
      </c>
      <c r="B68" s="18">
        <v>7976508</v>
      </c>
      <c r="C68" s="18">
        <v>7976508</v>
      </c>
      <c r="D68" s="15" t="s">
        <v>2272</v>
      </c>
      <c r="E68" s="15" t="s">
        <v>92</v>
      </c>
      <c r="F68" s="19">
        <v>16.481882685122201</v>
      </c>
      <c r="G68" s="19">
        <v>5.5622578251454202</v>
      </c>
      <c r="H68" s="20">
        <v>9.2948214290245502E-3</v>
      </c>
      <c r="I68" s="18">
        <v>7976424</v>
      </c>
      <c r="J68" s="18">
        <v>7976619</v>
      </c>
      <c r="K68" s="15" t="s">
        <v>2270</v>
      </c>
      <c r="L68" s="15" t="s">
        <v>13105</v>
      </c>
      <c r="M68" s="15" t="s">
        <v>691</v>
      </c>
      <c r="N68" s="15" t="s">
        <v>691</v>
      </c>
      <c r="O68" s="15" t="s">
        <v>502</v>
      </c>
    </row>
    <row r="69" spans="1:24" x14ac:dyDescent="0.2">
      <c r="A69" s="15">
        <v>1</v>
      </c>
      <c r="B69" s="18">
        <v>7976511</v>
      </c>
      <c r="C69" s="18">
        <v>7976512</v>
      </c>
      <c r="D69" s="15" t="s">
        <v>2272</v>
      </c>
      <c r="E69" s="15" t="s">
        <v>92</v>
      </c>
      <c r="F69" s="19">
        <v>40.075254176837802</v>
      </c>
      <c r="G69" s="19">
        <v>4.9886467163630304</v>
      </c>
      <c r="H69" s="20">
        <v>2.1259777797907999E-3</v>
      </c>
      <c r="I69" s="18">
        <v>7976424</v>
      </c>
      <c r="J69" s="18">
        <v>7976619</v>
      </c>
      <c r="K69" s="15" t="s">
        <v>2270</v>
      </c>
      <c r="L69" s="15" t="s">
        <v>13105</v>
      </c>
      <c r="M69" s="15" t="s">
        <v>691</v>
      </c>
      <c r="N69" s="15" t="s">
        <v>691</v>
      </c>
      <c r="O69" s="15" t="s">
        <v>502</v>
      </c>
    </row>
    <row r="70" spans="1:24" x14ac:dyDescent="0.2">
      <c r="A70" s="15">
        <v>1</v>
      </c>
      <c r="B70" s="18">
        <v>7976514</v>
      </c>
      <c r="C70" s="18">
        <v>7976514</v>
      </c>
      <c r="D70" s="15" t="s">
        <v>2272</v>
      </c>
      <c r="E70" s="15" t="s">
        <v>92</v>
      </c>
      <c r="F70" s="19">
        <v>15.8798152255176</v>
      </c>
      <c r="G70" s="19">
        <v>3.9953172156298802</v>
      </c>
      <c r="H70" s="20">
        <v>5.3508351231793998E-3</v>
      </c>
      <c r="I70" s="18">
        <v>7976424</v>
      </c>
      <c r="J70" s="18">
        <v>7976619</v>
      </c>
      <c r="K70" s="15" t="s">
        <v>2270</v>
      </c>
      <c r="L70" s="15" t="s">
        <v>13105</v>
      </c>
      <c r="M70" s="15" t="s">
        <v>691</v>
      </c>
      <c r="N70" s="15" t="s">
        <v>691</v>
      </c>
      <c r="O70" s="15" t="s">
        <v>502</v>
      </c>
    </row>
    <row r="71" spans="1:24" x14ac:dyDescent="0.2">
      <c r="A71" s="15">
        <v>1</v>
      </c>
      <c r="B71" s="18">
        <v>7976520</v>
      </c>
      <c r="C71" s="18">
        <v>7976520</v>
      </c>
      <c r="D71" s="15" t="s">
        <v>2272</v>
      </c>
      <c r="E71" s="15" t="s">
        <v>92</v>
      </c>
      <c r="F71" s="19">
        <v>29.017437850188202</v>
      </c>
      <c r="G71" s="19">
        <v>4.0772548476862198</v>
      </c>
      <c r="H71" s="20">
        <v>2.6785752884118902E-3</v>
      </c>
      <c r="I71" s="18">
        <v>7976424</v>
      </c>
      <c r="J71" s="18">
        <v>7976619</v>
      </c>
      <c r="K71" s="15" t="s">
        <v>2270</v>
      </c>
      <c r="L71" s="15" t="s">
        <v>13105</v>
      </c>
      <c r="M71" s="15" t="s">
        <v>691</v>
      </c>
      <c r="N71" s="15" t="s">
        <v>691</v>
      </c>
      <c r="O71" s="15" t="s">
        <v>502</v>
      </c>
    </row>
    <row r="72" spans="1:24" x14ac:dyDescent="0.2">
      <c r="A72" s="15">
        <v>1</v>
      </c>
      <c r="B72" s="18">
        <v>7976539</v>
      </c>
      <c r="C72" s="18">
        <v>7976540</v>
      </c>
      <c r="D72" s="15" t="s">
        <v>2272</v>
      </c>
      <c r="E72" s="15" t="s">
        <v>92</v>
      </c>
      <c r="F72" s="19">
        <v>46.334245370711599</v>
      </c>
      <c r="G72" s="19">
        <v>3.6416105234301801</v>
      </c>
      <c r="H72" s="20">
        <v>5.0124842920629097E-3</v>
      </c>
      <c r="I72" s="18">
        <v>7976424</v>
      </c>
      <c r="J72" s="18">
        <v>7976619</v>
      </c>
      <c r="K72" s="15" t="s">
        <v>2270</v>
      </c>
      <c r="L72" s="15" t="s">
        <v>13105</v>
      </c>
      <c r="M72" s="15" t="s">
        <v>691</v>
      </c>
      <c r="N72" s="15" t="s">
        <v>691</v>
      </c>
      <c r="O72" s="15" t="s">
        <v>502</v>
      </c>
    </row>
    <row r="73" spans="1:24" x14ac:dyDescent="0.2">
      <c r="A73" s="15">
        <v>1</v>
      </c>
      <c r="B73" s="18">
        <v>7976542</v>
      </c>
      <c r="C73" s="18">
        <v>7976542</v>
      </c>
      <c r="D73" s="15" t="s">
        <v>2272</v>
      </c>
      <c r="E73" s="15" t="s">
        <v>92</v>
      </c>
      <c r="F73" s="19">
        <v>40.830348851392003</v>
      </c>
      <c r="G73" s="19">
        <v>3.9559808802144198</v>
      </c>
      <c r="H73" s="20">
        <v>1.3928899659174699E-3</v>
      </c>
      <c r="I73" s="18">
        <v>7976424</v>
      </c>
      <c r="J73" s="18">
        <v>7976619</v>
      </c>
      <c r="K73" s="15" t="s">
        <v>2270</v>
      </c>
      <c r="L73" s="15" t="s">
        <v>13105</v>
      </c>
      <c r="M73" s="15" t="s">
        <v>691</v>
      </c>
      <c r="N73" s="15" t="s">
        <v>691</v>
      </c>
      <c r="O73" s="15" t="s">
        <v>502</v>
      </c>
    </row>
    <row r="74" spans="1:24" x14ac:dyDescent="0.2">
      <c r="A74" s="15">
        <v>1</v>
      </c>
      <c r="B74" s="18">
        <v>7976563</v>
      </c>
      <c r="C74" s="18">
        <v>7976569</v>
      </c>
      <c r="D74" s="15" t="s">
        <v>2272</v>
      </c>
      <c r="E74" s="15" t="s">
        <v>89</v>
      </c>
      <c r="F74" s="19">
        <v>282.28381196238303</v>
      </c>
      <c r="G74" s="19">
        <v>3.1122265187720299</v>
      </c>
      <c r="H74" s="20">
        <v>9.6191701817882995E-3</v>
      </c>
      <c r="I74" s="18">
        <v>7976424</v>
      </c>
      <c r="J74" s="18">
        <v>7976619</v>
      </c>
      <c r="K74" s="15" t="s">
        <v>2270</v>
      </c>
      <c r="L74" s="15" t="s">
        <v>13105</v>
      </c>
      <c r="M74" s="15" t="s">
        <v>691</v>
      </c>
      <c r="N74" s="15" t="s">
        <v>691</v>
      </c>
      <c r="O74" s="15" t="s">
        <v>502</v>
      </c>
    </row>
    <row r="75" spans="1:24" x14ac:dyDescent="0.2">
      <c r="A75" s="15">
        <v>1</v>
      </c>
      <c r="B75" s="18">
        <v>7976605</v>
      </c>
      <c r="C75" s="18">
        <v>7976606</v>
      </c>
      <c r="D75" s="15" t="s">
        <v>2272</v>
      </c>
      <c r="E75" s="15" t="s">
        <v>89</v>
      </c>
      <c r="F75" s="19">
        <v>37.2569070471773</v>
      </c>
      <c r="G75" s="19">
        <v>3.6775440835661501</v>
      </c>
      <c r="H75" s="20">
        <v>5.4991856747113805E-4</v>
      </c>
      <c r="I75" s="18">
        <v>7976424</v>
      </c>
      <c r="J75" s="18">
        <v>7976619</v>
      </c>
      <c r="K75" s="15" t="s">
        <v>2270</v>
      </c>
      <c r="L75" s="15" t="s">
        <v>13105</v>
      </c>
      <c r="M75" s="15" t="s">
        <v>691</v>
      </c>
      <c r="N75" s="15" t="s">
        <v>691</v>
      </c>
      <c r="O75" s="15" t="s">
        <v>502</v>
      </c>
      <c r="X75" s="20"/>
    </row>
    <row r="76" spans="1:24" x14ac:dyDescent="0.2">
      <c r="A76" s="15">
        <v>1</v>
      </c>
      <c r="B76" s="18">
        <v>7976608</v>
      </c>
      <c r="C76" s="18">
        <v>7976608</v>
      </c>
      <c r="D76" s="15" t="s">
        <v>2272</v>
      </c>
      <c r="E76" s="15" t="s">
        <v>89</v>
      </c>
      <c r="F76" s="19">
        <v>31.458036845043299</v>
      </c>
      <c r="G76" s="19">
        <v>4.5105348462098398</v>
      </c>
      <c r="H76" s="20">
        <v>1.2608113079644299E-3</v>
      </c>
      <c r="I76" s="18">
        <v>7976424</v>
      </c>
      <c r="J76" s="18">
        <v>7976619</v>
      </c>
      <c r="K76" s="15" t="s">
        <v>2270</v>
      </c>
      <c r="L76" s="15" t="s">
        <v>13105</v>
      </c>
      <c r="M76" s="15" t="s">
        <v>691</v>
      </c>
      <c r="N76" s="15" t="s">
        <v>691</v>
      </c>
      <c r="O76" s="15" t="s">
        <v>502</v>
      </c>
    </row>
    <row r="77" spans="1:24" x14ac:dyDescent="0.2">
      <c r="A77" s="15">
        <v>1</v>
      </c>
      <c r="B77" s="18">
        <v>7976647</v>
      </c>
      <c r="C77" s="18">
        <v>7976647</v>
      </c>
      <c r="D77" s="15" t="s">
        <v>2272</v>
      </c>
      <c r="E77" s="15" t="s">
        <v>89</v>
      </c>
      <c r="F77" s="19">
        <v>18.309530131594201</v>
      </c>
      <c r="G77" s="19">
        <v>3.78815020910343</v>
      </c>
      <c r="H77" s="20">
        <v>3.1249724705396499E-3</v>
      </c>
      <c r="I77" s="18">
        <v>7976424</v>
      </c>
      <c r="J77" s="18">
        <v>7977415</v>
      </c>
      <c r="K77" s="15" t="s">
        <v>2270</v>
      </c>
      <c r="L77" s="15" t="s">
        <v>12859</v>
      </c>
      <c r="M77" s="15" t="s">
        <v>691</v>
      </c>
      <c r="N77" s="15" t="s">
        <v>691</v>
      </c>
      <c r="O77" s="15" t="s">
        <v>502</v>
      </c>
    </row>
    <row r="78" spans="1:24" x14ac:dyDescent="0.2">
      <c r="A78" s="15">
        <v>1</v>
      </c>
      <c r="B78" s="18">
        <v>8199065</v>
      </c>
      <c r="C78" s="18">
        <v>8199065</v>
      </c>
      <c r="D78" s="15" t="s">
        <v>2270</v>
      </c>
      <c r="E78" s="15" t="s">
        <v>89</v>
      </c>
      <c r="F78" s="19">
        <v>824.88977434669596</v>
      </c>
      <c r="G78" s="19">
        <v>3.16798581685513</v>
      </c>
      <c r="H78" s="20">
        <v>4.9918146609948596E-4</v>
      </c>
      <c r="I78" s="18">
        <v>8198788</v>
      </c>
      <c r="J78" s="18">
        <v>8199359</v>
      </c>
      <c r="K78" s="15" t="s">
        <v>2272</v>
      </c>
      <c r="L78" s="15" t="s">
        <v>13106</v>
      </c>
      <c r="M78" s="15" t="s">
        <v>693</v>
      </c>
      <c r="N78" s="15" t="s">
        <v>693</v>
      </c>
      <c r="O78" s="15" t="s">
        <v>694</v>
      </c>
      <c r="X78" s="20"/>
    </row>
    <row r="79" spans="1:24" x14ac:dyDescent="0.2">
      <c r="A79" s="15">
        <v>1</v>
      </c>
      <c r="B79" s="18">
        <v>8199066</v>
      </c>
      <c r="C79" s="18">
        <v>8199066</v>
      </c>
      <c r="D79" s="15" t="s">
        <v>2270</v>
      </c>
      <c r="E79" s="15" t="s">
        <v>89</v>
      </c>
      <c r="F79" s="19">
        <v>312.66830550131698</v>
      </c>
      <c r="G79" s="19">
        <v>3.4289714274790999</v>
      </c>
      <c r="H79" s="20">
        <v>4.4084416765537599E-4</v>
      </c>
      <c r="I79" s="18">
        <v>8198788</v>
      </c>
      <c r="J79" s="18">
        <v>8199359</v>
      </c>
      <c r="K79" s="15" t="s">
        <v>2272</v>
      </c>
      <c r="L79" s="15" t="s">
        <v>13106</v>
      </c>
      <c r="M79" s="15" t="s">
        <v>693</v>
      </c>
      <c r="N79" s="15" t="s">
        <v>693</v>
      </c>
      <c r="O79" s="15" t="s">
        <v>694</v>
      </c>
      <c r="X79" s="20"/>
    </row>
    <row r="80" spans="1:24" x14ac:dyDescent="0.2">
      <c r="A80" s="15">
        <v>1</v>
      </c>
      <c r="B80" s="18">
        <v>8199129</v>
      </c>
      <c r="C80" s="18">
        <v>8199129</v>
      </c>
      <c r="D80" s="15" t="s">
        <v>2270</v>
      </c>
      <c r="E80" s="15" t="s">
        <v>92</v>
      </c>
      <c r="F80" s="19">
        <v>91.856438354728397</v>
      </c>
      <c r="G80" s="19">
        <v>2.8730712526605098</v>
      </c>
      <c r="H80" s="20">
        <v>8.1482254477828701E-3</v>
      </c>
      <c r="I80" s="18">
        <v>8199088</v>
      </c>
      <c r="J80" s="18">
        <v>8199616</v>
      </c>
      <c r="K80" s="15" t="s">
        <v>2272</v>
      </c>
      <c r="L80" s="15" t="s">
        <v>12859</v>
      </c>
      <c r="M80" s="15" t="s">
        <v>693</v>
      </c>
      <c r="N80" s="15" t="s">
        <v>693</v>
      </c>
      <c r="O80" s="15" t="s">
        <v>694</v>
      </c>
    </row>
    <row r="81" spans="1:24" x14ac:dyDescent="0.2">
      <c r="A81" s="15">
        <v>1</v>
      </c>
      <c r="B81" s="18">
        <v>8199130</v>
      </c>
      <c r="C81" s="18">
        <v>8199131</v>
      </c>
      <c r="D81" s="15" t="s">
        <v>2270</v>
      </c>
      <c r="E81" s="15" t="s">
        <v>92</v>
      </c>
      <c r="F81" s="19">
        <v>102.19680792448401</v>
      </c>
      <c r="G81" s="19">
        <v>3.1671674048056899</v>
      </c>
      <c r="H81" s="20">
        <v>4.9841054306531398E-3</v>
      </c>
      <c r="I81" s="18">
        <v>8199088</v>
      </c>
      <c r="J81" s="18">
        <v>8199616</v>
      </c>
      <c r="K81" s="15" t="s">
        <v>2272</v>
      </c>
      <c r="L81" s="15" t="s">
        <v>12859</v>
      </c>
      <c r="M81" s="15" t="s">
        <v>693</v>
      </c>
      <c r="N81" s="15" t="s">
        <v>693</v>
      </c>
      <c r="O81" s="15" t="s">
        <v>694</v>
      </c>
    </row>
    <row r="82" spans="1:24" x14ac:dyDescent="0.2">
      <c r="A82" s="15">
        <v>1</v>
      </c>
      <c r="B82" s="18">
        <v>8199144</v>
      </c>
      <c r="C82" s="18">
        <v>8199144</v>
      </c>
      <c r="D82" s="15" t="s">
        <v>2270</v>
      </c>
      <c r="E82" s="15" t="s">
        <v>92</v>
      </c>
      <c r="F82" s="19">
        <v>170.03072272113201</v>
      </c>
      <c r="G82" s="19">
        <v>3.5188022493522899</v>
      </c>
      <c r="H82" s="20">
        <v>1.4829946160535099E-3</v>
      </c>
      <c r="I82" s="18">
        <v>8199088</v>
      </c>
      <c r="J82" s="18">
        <v>8199616</v>
      </c>
      <c r="K82" s="15" t="s">
        <v>2272</v>
      </c>
      <c r="L82" s="15" t="s">
        <v>12859</v>
      </c>
      <c r="M82" s="15" t="s">
        <v>693</v>
      </c>
      <c r="N82" s="15" t="s">
        <v>693</v>
      </c>
      <c r="O82" s="15" t="s">
        <v>694</v>
      </c>
    </row>
    <row r="83" spans="1:24" x14ac:dyDescent="0.2">
      <c r="A83" s="15">
        <v>1</v>
      </c>
      <c r="B83" s="18">
        <v>8286003</v>
      </c>
      <c r="C83" s="18">
        <v>8286003</v>
      </c>
      <c r="D83" s="15" t="s">
        <v>2272</v>
      </c>
      <c r="E83" s="15" t="s">
        <v>89</v>
      </c>
      <c r="F83" s="19">
        <v>15.4026685341623</v>
      </c>
      <c r="G83" s="19">
        <v>6.6714117343907597</v>
      </c>
      <c r="H83" s="20">
        <v>2.84502429959814E-3</v>
      </c>
      <c r="I83" s="18">
        <v>8285853</v>
      </c>
      <c r="J83" s="18">
        <v>8286062</v>
      </c>
      <c r="K83" s="15" t="s">
        <v>2270</v>
      </c>
      <c r="L83" s="15" t="s">
        <v>12859</v>
      </c>
      <c r="M83" s="15" t="s">
        <v>3092</v>
      </c>
      <c r="N83" s="15" t="s">
        <v>3092</v>
      </c>
      <c r="O83" s="15" t="s">
        <v>3093</v>
      </c>
    </row>
    <row r="84" spans="1:24" x14ac:dyDescent="0.2">
      <c r="A84" s="15">
        <v>1</v>
      </c>
      <c r="B84" s="18">
        <v>8620419</v>
      </c>
      <c r="C84" s="18">
        <v>8620419</v>
      </c>
      <c r="D84" s="15" t="s">
        <v>2272</v>
      </c>
      <c r="E84" s="15" t="s">
        <v>89</v>
      </c>
      <c r="F84" s="19">
        <v>12.444747967055401</v>
      </c>
      <c r="G84" s="19">
        <v>5.56068397190199</v>
      </c>
      <c r="H84" s="20">
        <v>6.5745174204785003E-3</v>
      </c>
      <c r="I84" s="18">
        <v>8620354</v>
      </c>
      <c r="J84" s="18">
        <v>8620664</v>
      </c>
      <c r="K84" s="15" t="s">
        <v>2270</v>
      </c>
      <c r="L84" s="15" t="s">
        <v>12859</v>
      </c>
      <c r="M84" s="15" t="s">
        <v>3112</v>
      </c>
      <c r="N84" s="15" t="s">
        <v>3112</v>
      </c>
      <c r="O84" s="15" t="s">
        <v>3113</v>
      </c>
    </row>
    <row r="85" spans="1:24" x14ac:dyDescent="0.2">
      <c r="A85" s="15">
        <v>1</v>
      </c>
      <c r="B85" s="18">
        <v>8636669</v>
      </c>
      <c r="C85" s="18">
        <v>8636669</v>
      </c>
      <c r="D85" s="15" t="s">
        <v>2270</v>
      </c>
      <c r="E85" s="15" t="s">
        <v>92</v>
      </c>
      <c r="F85" s="19">
        <v>66.395917492482695</v>
      </c>
      <c r="G85" s="19">
        <v>3.8242148217712901</v>
      </c>
      <c r="H85" s="20">
        <v>7.2766677186424603E-3</v>
      </c>
      <c r="I85" s="18">
        <v>8635416</v>
      </c>
      <c r="J85" s="18">
        <v>8638866</v>
      </c>
      <c r="K85" s="15" t="s">
        <v>2272</v>
      </c>
      <c r="L85" s="15" t="s">
        <v>13106</v>
      </c>
      <c r="M85" s="15" t="s">
        <v>3114</v>
      </c>
      <c r="N85" s="15" t="s">
        <v>3115</v>
      </c>
      <c r="O85" s="15" t="s">
        <v>3116</v>
      </c>
    </row>
    <row r="86" spans="1:24" x14ac:dyDescent="0.2">
      <c r="A86" s="15">
        <v>1</v>
      </c>
      <c r="B86" s="18">
        <v>8746091</v>
      </c>
      <c r="C86" s="18">
        <v>8746091</v>
      </c>
      <c r="D86" s="15" t="s">
        <v>2270</v>
      </c>
      <c r="E86" s="15" t="s">
        <v>89</v>
      </c>
      <c r="F86" s="19">
        <v>28.1209249768267</v>
      </c>
      <c r="G86" s="19">
        <v>3.7821106669740501</v>
      </c>
      <c r="H86" s="20">
        <v>8.1533113249474803E-3</v>
      </c>
      <c r="I86" s="18">
        <v>8742210</v>
      </c>
      <c r="J86" s="18">
        <v>8755243</v>
      </c>
      <c r="K86" s="15" t="s">
        <v>2272</v>
      </c>
      <c r="L86" s="15" t="s">
        <v>13106</v>
      </c>
      <c r="M86" s="15" t="s">
        <v>708</v>
      </c>
      <c r="N86" s="15" t="s">
        <v>709</v>
      </c>
      <c r="O86" s="15" t="s">
        <v>709</v>
      </c>
    </row>
    <row r="87" spans="1:24" x14ac:dyDescent="0.2">
      <c r="A87" s="15">
        <v>1</v>
      </c>
      <c r="B87" s="18">
        <v>8762929</v>
      </c>
      <c r="C87" s="18">
        <v>8762929</v>
      </c>
      <c r="D87" s="15" t="s">
        <v>2272</v>
      </c>
      <c r="E87" s="15" t="s">
        <v>89</v>
      </c>
      <c r="F87" s="19">
        <v>209.78631045424299</v>
      </c>
      <c r="G87" s="19">
        <v>4.4783001254358599</v>
      </c>
      <c r="H87" s="20">
        <v>5.5653356652093198E-5</v>
      </c>
      <c r="I87" s="18">
        <v>8760001</v>
      </c>
      <c r="J87" s="18">
        <v>8763256</v>
      </c>
      <c r="K87" s="15" t="s">
        <v>2270</v>
      </c>
      <c r="L87" s="15" t="s">
        <v>13106</v>
      </c>
      <c r="M87" s="15" t="s">
        <v>713</v>
      </c>
      <c r="N87" s="15" t="s">
        <v>714</v>
      </c>
      <c r="O87" s="15" t="s">
        <v>715</v>
      </c>
      <c r="X87" s="20"/>
    </row>
    <row r="88" spans="1:24" x14ac:dyDescent="0.2">
      <c r="A88" s="15">
        <v>1</v>
      </c>
      <c r="B88" s="18">
        <v>8849960</v>
      </c>
      <c r="C88" s="18">
        <v>8849960</v>
      </c>
      <c r="D88" s="15" t="s">
        <v>2270</v>
      </c>
      <c r="E88" s="15" t="s">
        <v>92</v>
      </c>
      <c r="F88" s="19">
        <v>13.5428566740954</v>
      </c>
      <c r="G88" s="19">
        <v>5.73004751896244</v>
      </c>
      <c r="H88" s="20">
        <v>4.8946270738877496E-3</v>
      </c>
      <c r="I88" s="18">
        <v>8849845</v>
      </c>
      <c r="J88" s="18">
        <v>8850250</v>
      </c>
      <c r="K88" s="15" t="s">
        <v>2272</v>
      </c>
      <c r="L88" s="15" t="s">
        <v>12859</v>
      </c>
      <c r="M88" s="15" t="s">
        <v>3117</v>
      </c>
      <c r="N88" s="15" t="s">
        <v>3118</v>
      </c>
      <c r="O88" s="15" t="s">
        <v>3119</v>
      </c>
    </row>
    <row r="89" spans="1:24" x14ac:dyDescent="0.2">
      <c r="A89" s="15">
        <v>1</v>
      </c>
      <c r="B89" s="18">
        <v>8857888</v>
      </c>
      <c r="C89" s="18">
        <v>8857889</v>
      </c>
      <c r="D89" s="15" t="s">
        <v>2270</v>
      </c>
      <c r="E89" s="15" t="s">
        <v>89</v>
      </c>
      <c r="F89" s="19">
        <v>180.40017496255399</v>
      </c>
      <c r="G89" s="19">
        <v>3.74750674220622</v>
      </c>
      <c r="H89" s="20">
        <v>2.13441823940008E-3</v>
      </c>
      <c r="I89" s="18">
        <v>8857726</v>
      </c>
      <c r="J89" s="18">
        <v>8857889</v>
      </c>
      <c r="K89" s="15" t="s">
        <v>2272</v>
      </c>
      <c r="L89" s="15" t="s">
        <v>12859</v>
      </c>
      <c r="M89" s="15" t="s">
        <v>3120</v>
      </c>
      <c r="N89" s="15" t="s">
        <v>3121</v>
      </c>
      <c r="O89" s="15" t="s">
        <v>3122</v>
      </c>
    </row>
    <row r="90" spans="1:24" x14ac:dyDescent="0.2">
      <c r="A90" s="15">
        <v>1</v>
      </c>
      <c r="B90" s="18">
        <v>9317590</v>
      </c>
      <c r="C90" s="18">
        <v>9317591</v>
      </c>
      <c r="D90" s="15" t="s">
        <v>2270</v>
      </c>
      <c r="E90" s="15" t="s">
        <v>89</v>
      </c>
      <c r="F90" s="19">
        <v>837.46207230691198</v>
      </c>
      <c r="G90" s="19">
        <v>4.3977695917350204</v>
      </c>
      <c r="H90" s="20">
        <v>2.0523515277625702E-3</v>
      </c>
      <c r="I90" s="18">
        <v>9317589</v>
      </c>
      <c r="J90" s="18">
        <v>9318377</v>
      </c>
      <c r="K90" s="15" t="s">
        <v>2272</v>
      </c>
      <c r="L90" s="15" t="s">
        <v>12859</v>
      </c>
      <c r="M90" s="15" t="s">
        <v>3132</v>
      </c>
      <c r="N90" s="15" t="s">
        <v>3132</v>
      </c>
      <c r="O90" s="15" t="s">
        <v>3133</v>
      </c>
    </row>
    <row r="91" spans="1:24" x14ac:dyDescent="0.2">
      <c r="A91" s="15">
        <v>1</v>
      </c>
      <c r="B91" s="18">
        <v>9317594</v>
      </c>
      <c r="C91" s="18">
        <v>9317594</v>
      </c>
      <c r="D91" s="15" t="s">
        <v>2270</v>
      </c>
      <c r="E91" s="15" t="s">
        <v>89</v>
      </c>
      <c r="F91" s="19">
        <v>68.366370608937899</v>
      </c>
      <c r="G91" s="19">
        <v>3.6246539542516598</v>
      </c>
      <c r="H91" s="20">
        <v>6.2545179630686103E-3</v>
      </c>
      <c r="I91" s="18">
        <v>9317589</v>
      </c>
      <c r="J91" s="18">
        <v>9318377</v>
      </c>
      <c r="K91" s="15" t="s">
        <v>2272</v>
      </c>
      <c r="L91" s="15" t="s">
        <v>12859</v>
      </c>
      <c r="M91" s="15" t="s">
        <v>3132</v>
      </c>
      <c r="N91" s="15" t="s">
        <v>3132</v>
      </c>
      <c r="O91" s="15" t="s">
        <v>3133</v>
      </c>
    </row>
    <row r="92" spans="1:24" x14ac:dyDescent="0.2">
      <c r="A92" s="15">
        <v>1</v>
      </c>
      <c r="B92" s="18">
        <v>9317630</v>
      </c>
      <c r="C92" s="18">
        <v>9317631</v>
      </c>
      <c r="D92" s="15" t="s">
        <v>2270</v>
      </c>
      <c r="E92" s="15" t="s">
        <v>92</v>
      </c>
      <c r="F92" s="19">
        <v>619.21964621535301</v>
      </c>
      <c r="G92" s="19">
        <v>4.0771602636253998</v>
      </c>
      <c r="H92" s="20">
        <v>3.6551173087630302E-3</v>
      </c>
      <c r="I92" s="18">
        <v>9317589</v>
      </c>
      <c r="J92" s="18">
        <v>9318377</v>
      </c>
      <c r="K92" s="15" t="s">
        <v>2272</v>
      </c>
      <c r="L92" s="15" t="s">
        <v>12859</v>
      </c>
      <c r="M92" s="15" t="s">
        <v>3132</v>
      </c>
      <c r="N92" s="15" t="s">
        <v>3132</v>
      </c>
      <c r="O92" s="15" t="s">
        <v>3133</v>
      </c>
    </row>
    <row r="93" spans="1:24" x14ac:dyDescent="0.2">
      <c r="A93" s="15">
        <v>1</v>
      </c>
      <c r="B93" s="18">
        <v>9317652</v>
      </c>
      <c r="C93" s="18">
        <v>9317652</v>
      </c>
      <c r="D93" s="15" t="s">
        <v>2270</v>
      </c>
      <c r="E93" s="15" t="s">
        <v>92</v>
      </c>
      <c r="F93" s="19">
        <v>114.95060016625</v>
      </c>
      <c r="G93" s="19">
        <v>5.0039196655665101</v>
      </c>
      <c r="H93" s="20">
        <v>1.64475823566814E-4</v>
      </c>
      <c r="I93" s="18">
        <v>9317589</v>
      </c>
      <c r="J93" s="18">
        <v>9318377</v>
      </c>
      <c r="K93" s="15" t="s">
        <v>2272</v>
      </c>
      <c r="L93" s="15" t="s">
        <v>12859</v>
      </c>
      <c r="M93" s="15" t="s">
        <v>3132</v>
      </c>
      <c r="N93" s="15" t="s">
        <v>3132</v>
      </c>
      <c r="O93" s="15" t="s">
        <v>3133</v>
      </c>
      <c r="X93" s="20"/>
    </row>
    <row r="94" spans="1:24" x14ac:dyDescent="0.2">
      <c r="A94" s="15">
        <v>1</v>
      </c>
      <c r="B94" s="18">
        <v>9317653</v>
      </c>
      <c r="C94" s="18">
        <v>9317657</v>
      </c>
      <c r="D94" s="15" t="s">
        <v>2270</v>
      </c>
      <c r="E94" s="15" t="s">
        <v>92</v>
      </c>
      <c r="F94" s="19">
        <v>120.324100344596</v>
      </c>
      <c r="G94" s="19">
        <v>4.1355013684513704</v>
      </c>
      <c r="H94" s="20">
        <v>2.9325548481623801E-3</v>
      </c>
      <c r="I94" s="18">
        <v>9317589</v>
      </c>
      <c r="J94" s="18">
        <v>9318377</v>
      </c>
      <c r="K94" s="15" t="s">
        <v>2272</v>
      </c>
      <c r="L94" s="15" t="s">
        <v>12859</v>
      </c>
      <c r="M94" s="15" t="s">
        <v>3132</v>
      </c>
      <c r="N94" s="15" t="s">
        <v>3132</v>
      </c>
      <c r="O94" s="15" t="s">
        <v>3133</v>
      </c>
    </row>
    <row r="95" spans="1:24" x14ac:dyDescent="0.2">
      <c r="A95" s="15">
        <v>1</v>
      </c>
      <c r="B95" s="18">
        <v>9317658</v>
      </c>
      <c r="C95" s="18">
        <v>9317658</v>
      </c>
      <c r="D95" s="15" t="s">
        <v>2270</v>
      </c>
      <c r="E95" s="15" t="s">
        <v>92</v>
      </c>
      <c r="F95" s="19">
        <v>220.58560677186301</v>
      </c>
      <c r="G95" s="19">
        <v>4.47472251627799</v>
      </c>
      <c r="H95" s="20">
        <v>2.2599163957984399E-3</v>
      </c>
      <c r="I95" s="18">
        <v>9317589</v>
      </c>
      <c r="J95" s="18">
        <v>9318377</v>
      </c>
      <c r="K95" s="15" t="s">
        <v>2272</v>
      </c>
      <c r="L95" s="15" t="s">
        <v>12859</v>
      </c>
      <c r="M95" s="15" t="s">
        <v>3132</v>
      </c>
      <c r="N95" s="15" t="s">
        <v>3132</v>
      </c>
      <c r="O95" s="15" t="s">
        <v>3133</v>
      </c>
    </row>
    <row r="96" spans="1:24" x14ac:dyDescent="0.2">
      <c r="A96" s="15">
        <v>1</v>
      </c>
      <c r="B96" s="18">
        <v>9317660</v>
      </c>
      <c r="C96" s="18">
        <v>9317660</v>
      </c>
      <c r="D96" s="15" t="s">
        <v>2270</v>
      </c>
      <c r="E96" s="15" t="s">
        <v>92</v>
      </c>
      <c r="F96" s="19">
        <v>24.405405721087899</v>
      </c>
      <c r="G96" s="19">
        <v>4.3804487832827004</v>
      </c>
      <c r="H96" s="20">
        <v>2.48685418412589E-3</v>
      </c>
      <c r="I96" s="18">
        <v>9317589</v>
      </c>
      <c r="J96" s="18">
        <v>9318377</v>
      </c>
      <c r="K96" s="15" t="s">
        <v>2272</v>
      </c>
      <c r="L96" s="15" t="s">
        <v>12859</v>
      </c>
      <c r="M96" s="15" t="s">
        <v>3132</v>
      </c>
      <c r="N96" s="15" t="s">
        <v>3132</v>
      </c>
      <c r="O96" s="15" t="s">
        <v>3133</v>
      </c>
    </row>
    <row r="97" spans="1:24" x14ac:dyDescent="0.2">
      <c r="A97" s="15">
        <v>1</v>
      </c>
      <c r="B97" s="18">
        <v>9855856</v>
      </c>
      <c r="C97" s="18">
        <v>9855856</v>
      </c>
      <c r="D97" s="15" t="s">
        <v>2270</v>
      </c>
      <c r="E97" s="15" t="s">
        <v>89</v>
      </c>
      <c r="F97" s="19">
        <v>159.16491859551101</v>
      </c>
      <c r="G97" s="19">
        <v>4.90295615706715</v>
      </c>
      <c r="H97" s="20">
        <v>8.6475108449701206E-5</v>
      </c>
      <c r="I97" s="18">
        <v>9854598</v>
      </c>
      <c r="J97" s="18">
        <v>9859884</v>
      </c>
      <c r="K97" s="15" t="s">
        <v>2272</v>
      </c>
      <c r="L97" s="15" t="s">
        <v>13106</v>
      </c>
      <c r="M97" s="15" t="s">
        <v>3143</v>
      </c>
      <c r="N97" s="15" t="s">
        <v>3144</v>
      </c>
      <c r="O97" s="15" t="s">
        <v>2880</v>
      </c>
      <c r="X97" s="20"/>
    </row>
    <row r="98" spans="1:24" x14ac:dyDescent="0.2">
      <c r="A98" s="15">
        <v>1</v>
      </c>
      <c r="B98" s="18">
        <v>9855918</v>
      </c>
      <c r="C98" s="18">
        <v>9855918</v>
      </c>
      <c r="D98" s="15" t="s">
        <v>2270</v>
      </c>
      <c r="E98" s="15" t="s">
        <v>92</v>
      </c>
      <c r="F98" s="19">
        <v>14.551015003904499</v>
      </c>
      <c r="G98" s="19">
        <v>6.6426631679213397</v>
      </c>
      <c r="H98" s="20">
        <v>2.1564000510492002E-3</v>
      </c>
      <c r="I98" s="18">
        <v>9855857</v>
      </c>
      <c r="J98" s="18">
        <v>9855967</v>
      </c>
      <c r="K98" s="15" t="s">
        <v>2272</v>
      </c>
      <c r="L98" s="15" t="s">
        <v>12859</v>
      </c>
      <c r="M98" s="15" t="s">
        <v>3143</v>
      </c>
      <c r="N98" s="15" t="s">
        <v>3144</v>
      </c>
      <c r="O98" s="15" t="s">
        <v>2880</v>
      </c>
    </row>
    <row r="99" spans="1:24" x14ac:dyDescent="0.2">
      <c r="A99" s="15">
        <v>1</v>
      </c>
      <c r="B99" s="18">
        <v>9855919</v>
      </c>
      <c r="C99" s="18">
        <v>9855925</v>
      </c>
      <c r="D99" s="15" t="s">
        <v>2270</v>
      </c>
      <c r="E99" s="15" t="s">
        <v>92</v>
      </c>
      <c r="F99" s="19">
        <v>35.927839019466298</v>
      </c>
      <c r="G99" s="19">
        <v>5.54372562138599</v>
      </c>
      <c r="H99" s="20">
        <v>2.1792148617861201E-4</v>
      </c>
      <c r="I99" s="18">
        <v>9855857</v>
      </c>
      <c r="J99" s="18">
        <v>9855967</v>
      </c>
      <c r="K99" s="15" t="s">
        <v>2272</v>
      </c>
      <c r="L99" s="15" t="s">
        <v>12859</v>
      </c>
      <c r="M99" s="15" t="s">
        <v>3143</v>
      </c>
      <c r="N99" s="15" t="s">
        <v>3144</v>
      </c>
      <c r="O99" s="15" t="s">
        <v>2880</v>
      </c>
      <c r="X99" s="20"/>
    </row>
    <row r="100" spans="1:24" x14ac:dyDescent="0.2">
      <c r="A100" s="15">
        <v>1</v>
      </c>
      <c r="B100" s="18">
        <v>9855926</v>
      </c>
      <c r="C100" s="18">
        <v>9855926</v>
      </c>
      <c r="D100" s="15" t="s">
        <v>2270</v>
      </c>
      <c r="E100" s="15" t="s">
        <v>92</v>
      </c>
      <c r="F100" s="19">
        <v>22.436477585728198</v>
      </c>
      <c r="G100" s="19">
        <v>6.57025876078528</v>
      </c>
      <c r="H100" s="20">
        <v>1.1315174111542301E-3</v>
      </c>
      <c r="I100" s="18">
        <v>9855857</v>
      </c>
      <c r="J100" s="18">
        <v>9855967</v>
      </c>
      <c r="K100" s="15" t="s">
        <v>2272</v>
      </c>
      <c r="L100" s="15" t="s">
        <v>12859</v>
      </c>
      <c r="M100" s="15" t="s">
        <v>3143</v>
      </c>
      <c r="N100" s="15" t="s">
        <v>3144</v>
      </c>
      <c r="O100" s="15" t="s">
        <v>2880</v>
      </c>
    </row>
    <row r="101" spans="1:24" x14ac:dyDescent="0.2">
      <c r="A101" s="15">
        <v>1</v>
      </c>
      <c r="B101" s="18">
        <v>10111071</v>
      </c>
      <c r="C101" s="18">
        <v>10111071</v>
      </c>
      <c r="D101" s="15" t="s">
        <v>2272</v>
      </c>
      <c r="E101" s="15" t="s">
        <v>89</v>
      </c>
      <c r="F101" s="19">
        <v>89.981367369770595</v>
      </c>
      <c r="G101" s="19">
        <v>3.2790651209520898</v>
      </c>
      <c r="H101" s="20">
        <v>1.15654862122069E-3</v>
      </c>
      <c r="I101" s="18">
        <v>10110946</v>
      </c>
      <c r="J101" s="18">
        <v>10111088</v>
      </c>
      <c r="K101" s="15" t="s">
        <v>2270</v>
      </c>
      <c r="L101" s="15" t="s">
        <v>12859</v>
      </c>
      <c r="M101" s="15" t="s">
        <v>3154</v>
      </c>
      <c r="N101" s="15" t="s">
        <v>3155</v>
      </c>
      <c r="O101" s="15" t="s">
        <v>3156</v>
      </c>
    </row>
    <row r="102" spans="1:24" x14ac:dyDescent="0.2">
      <c r="A102" s="15">
        <v>1</v>
      </c>
      <c r="B102" s="18">
        <v>10111072</v>
      </c>
      <c r="C102" s="18">
        <v>10111076</v>
      </c>
      <c r="D102" s="15" t="s">
        <v>2272</v>
      </c>
      <c r="E102" s="15" t="s">
        <v>89</v>
      </c>
      <c r="F102" s="19">
        <v>17.859744355977899</v>
      </c>
      <c r="G102" s="19">
        <v>4.6505058214690598</v>
      </c>
      <c r="H102" s="20">
        <v>2.2400893773983901E-3</v>
      </c>
      <c r="I102" s="18">
        <v>10110946</v>
      </c>
      <c r="J102" s="18">
        <v>10111088</v>
      </c>
      <c r="K102" s="15" t="s">
        <v>2270</v>
      </c>
      <c r="L102" s="15" t="s">
        <v>12859</v>
      </c>
      <c r="M102" s="15" t="s">
        <v>3154</v>
      </c>
      <c r="N102" s="15" t="s">
        <v>3155</v>
      </c>
      <c r="O102" s="15" t="s">
        <v>3156</v>
      </c>
    </row>
    <row r="103" spans="1:24" x14ac:dyDescent="0.2">
      <c r="A103" s="15">
        <v>1</v>
      </c>
      <c r="B103" s="18">
        <v>10414621</v>
      </c>
      <c r="C103" s="18">
        <v>10414621</v>
      </c>
      <c r="D103" s="15" t="s">
        <v>2272</v>
      </c>
      <c r="E103" s="15" t="s">
        <v>92</v>
      </c>
      <c r="F103" s="19">
        <v>121.00051152758699</v>
      </c>
      <c r="G103" s="19">
        <v>4.3671808559025198</v>
      </c>
      <c r="H103" s="20">
        <v>1.5316140396600801E-3</v>
      </c>
      <c r="I103" s="18">
        <v>10414541</v>
      </c>
      <c r="J103" s="18">
        <v>10414691</v>
      </c>
      <c r="K103" s="15" t="s">
        <v>2270</v>
      </c>
      <c r="L103" s="15" t="s">
        <v>12859</v>
      </c>
      <c r="M103" s="15" t="s">
        <v>3160</v>
      </c>
      <c r="N103" s="15" t="s">
        <v>3161</v>
      </c>
      <c r="O103" s="15" t="s">
        <v>3162</v>
      </c>
    </row>
    <row r="104" spans="1:24" x14ac:dyDescent="0.2">
      <c r="A104" s="15">
        <v>1</v>
      </c>
      <c r="B104" s="18">
        <v>10414623</v>
      </c>
      <c r="C104" s="18">
        <v>10414623</v>
      </c>
      <c r="D104" s="15" t="s">
        <v>2272</v>
      </c>
      <c r="E104" s="15" t="s">
        <v>92</v>
      </c>
      <c r="F104" s="19">
        <v>145.03227132453199</v>
      </c>
      <c r="G104" s="19">
        <v>4.1775138140813599</v>
      </c>
      <c r="H104" s="20">
        <v>6.5847612401403197E-3</v>
      </c>
      <c r="I104" s="18">
        <v>10414541</v>
      </c>
      <c r="J104" s="18">
        <v>10414691</v>
      </c>
      <c r="K104" s="15" t="s">
        <v>2270</v>
      </c>
      <c r="L104" s="15" t="s">
        <v>12859</v>
      </c>
      <c r="M104" s="15" t="s">
        <v>3160</v>
      </c>
      <c r="N104" s="15" t="s">
        <v>3161</v>
      </c>
      <c r="O104" s="15" t="s">
        <v>3162</v>
      </c>
    </row>
    <row r="105" spans="1:24" x14ac:dyDescent="0.2">
      <c r="A105" s="15">
        <v>1</v>
      </c>
      <c r="B105" s="18">
        <v>10414664</v>
      </c>
      <c r="C105" s="18">
        <v>10414664</v>
      </c>
      <c r="D105" s="15" t="s">
        <v>2272</v>
      </c>
      <c r="E105" s="15" t="s">
        <v>89</v>
      </c>
      <c r="F105" s="19">
        <v>177.515708657879</v>
      </c>
      <c r="G105" s="19">
        <v>4.5893338559536598</v>
      </c>
      <c r="H105" s="20">
        <v>9.9133817992415004E-4</v>
      </c>
      <c r="I105" s="18">
        <v>10414541</v>
      </c>
      <c r="J105" s="18">
        <v>10414691</v>
      </c>
      <c r="K105" s="15" t="s">
        <v>2270</v>
      </c>
      <c r="L105" s="15" t="s">
        <v>12859</v>
      </c>
      <c r="M105" s="15" t="s">
        <v>3160</v>
      </c>
      <c r="N105" s="15" t="s">
        <v>3161</v>
      </c>
      <c r="O105" s="15" t="s">
        <v>3162</v>
      </c>
      <c r="X105" s="20"/>
    </row>
    <row r="106" spans="1:24" x14ac:dyDescent="0.2">
      <c r="A106" s="15">
        <v>1</v>
      </c>
      <c r="B106" s="18">
        <v>10414665</v>
      </c>
      <c r="C106" s="18">
        <v>10414667</v>
      </c>
      <c r="D106" s="15" t="s">
        <v>2272</v>
      </c>
      <c r="E106" s="15" t="s">
        <v>89</v>
      </c>
      <c r="F106" s="19">
        <v>189.74062270928499</v>
      </c>
      <c r="G106" s="19">
        <v>3.7794836518074701</v>
      </c>
      <c r="H106" s="20">
        <v>8.9961854669240397E-3</v>
      </c>
      <c r="I106" s="18">
        <v>10414541</v>
      </c>
      <c r="J106" s="18">
        <v>10414691</v>
      </c>
      <c r="K106" s="15" t="s">
        <v>2270</v>
      </c>
      <c r="L106" s="15" t="s">
        <v>12859</v>
      </c>
      <c r="M106" s="15" t="s">
        <v>3160</v>
      </c>
      <c r="N106" s="15" t="s">
        <v>3161</v>
      </c>
      <c r="O106" s="15" t="s">
        <v>3162</v>
      </c>
    </row>
    <row r="107" spans="1:24" x14ac:dyDescent="0.2">
      <c r="A107" s="15">
        <v>1</v>
      </c>
      <c r="B107" s="18">
        <v>10414669</v>
      </c>
      <c r="C107" s="18">
        <v>10414671</v>
      </c>
      <c r="D107" s="15" t="s">
        <v>2272</v>
      </c>
      <c r="E107" s="15" t="s">
        <v>89</v>
      </c>
      <c r="F107" s="19">
        <v>22.366132882959</v>
      </c>
      <c r="G107" s="19">
        <v>4.3379736323073299</v>
      </c>
      <c r="H107" s="20">
        <v>7.2888808678572801E-3</v>
      </c>
      <c r="I107" s="18">
        <v>10414541</v>
      </c>
      <c r="J107" s="18">
        <v>10414691</v>
      </c>
      <c r="K107" s="15" t="s">
        <v>2270</v>
      </c>
      <c r="L107" s="15" t="s">
        <v>12859</v>
      </c>
      <c r="M107" s="15" t="s">
        <v>3160</v>
      </c>
      <c r="N107" s="15" t="s">
        <v>3161</v>
      </c>
      <c r="O107" s="15" t="s">
        <v>3162</v>
      </c>
    </row>
    <row r="108" spans="1:24" x14ac:dyDescent="0.2">
      <c r="A108" s="15">
        <v>1</v>
      </c>
      <c r="B108" s="18">
        <v>11215979</v>
      </c>
      <c r="C108" s="18">
        <v>11215979</v>
      </c>
      <c r="D108" s="15" t="s">
        <v>2272</v>
      </c>
      <c r="E108" s="15" t="s">
        <v>89</v>
      </c>
      <c r="F108" s="19">
        <v>18.3224804484719</v>
      </c>
      <c r="G108" s="19">
        <v>5.1825212746472804</v>
      </c>
      <c r="H108" s="20">
        <v>1.40566074874622E-3</v>
      </c>
      <c r="I108" s="18">
        <v>11215940</v>
      </c>
      <c r="J108" s="18">
        <v>11216141</v>
      </c>
      <c r="K108" s="15" t="s">
        <v>2270</v>
      </c>
      <c r="L108" s="15" t="s">
        <v>13107</v>
      </c>
      <c r="M108" s="15" t="s">
        <v>137</v>
      </c>
      <c r="N108" s="15" t="s">
        <v>138</v>
      </c>
      <c r="O108" s="15" t="s">
        <v>139</v>
      </c>
    </row>
    <row r="109" spans="1:24" x14ac:dyDescent="0.2">
      <c r="A109" s="15">
        <v>1</v>
      </c>
      <c r="B109" s="18">
        <v>11644449</v>
      </c>
      <c r="C109" s="18">
        <v>11644449</v>
      </c>
      <c r="D109" s="15" t="s">
        <v>2270</v>
      </c>
      <c r="E109" s="15" t="s">
        <v>89</v>
      </c>
      <c r="F109" s="19">
        <v>54.157100521653298</v>
      </c>
      <c r="G109" s="19">
        <v>5.3559505056505801</v>
      </c>
      <c r="H109" s="20">
        <v>1.31416859759243E-4</v>
      </c>
      <c r="I109" s="18">
        <v>11642593</v>
      </c>
      <c r="J109" s="18">
        <v>11644962</v>
      </c>
      <c r="K109" s="15" t="s">
        <v>2272</v>
      </c>
      <c r="L109" s="15" t="s">
        <v>13106</v>
      </c>
      <c r="M109" s="15" t="s">
        <v>146</v>
      </c>
      <c r="N109" s="15" t="s">
        <v>147</v>
      </c>
      <c r="O109" s="15" t="s">
        <v>148</v>
      </c>
      <c r="X109" s="20"/>
    </row>
    <row r="110" spans="1:24" x14ac:dyDescent="0.2">
      <c r="A110" s="15">
        <v>1</v>
      </c>
      <c r="B110" s="18">
        <v>11644450</v>
      </c>
      <c r="C110" s="18">
        <v>11644457</v>
      </c>
      <c r="D110" s="15" t="s">
        <v>2270</v>
      </c>
      <c r="E110" s="15" t="s">
        <v>89</v>
      </c>
      <c r="F110" s="19">
        <v>49.705682361686002</v>
      </c>
      <c r="G110" s="19">
        <v>3.8884006294320601</v>
      </c>
      <c r="H110" s="20">
        <v>5.2824310037772801E-4</v>
      </c>
      <c r="I110" s="18">
        <v>11642593</v>
      </c>
      <c r="J110" s="18">
        <v>11644962</v>
      </c>
      <c r="K110" s="15" t="s">
        <v>2272</v>
      </c>
      <c r="L110" s="15" t="s">
        <v>13106</v>
      </c>
      <c r="M110" s="15" t="s">
        <v>146</v>
      </c>
      <c r="N110" s="15" t="s">
        <v>147</v>
      </c>
      <c r="O110" s="15" t="s">
        <v>148</v>
      </c>
      <c r="X110" s="20"/>
    </row>
    <row r="111" spans="1:24" x14ac:dyDescent="0.2">
      <c r="A111" s="15">
        <v>1</v>
      </c>
      <c r="B111" s="18">
        <v>11644458</v>
      </c>
      <c r="C111" s="18">
        <v>11644458</v>
      </c>
      <c r="D111" s="15" t="s">
        <v>2270</v>
      </c>
      <c r="E111" s="15" t="s">
        <v>89</v>
      </c>
      <c r="F111" s="19">
        <v>352.00332984255999</v>
      </c>
      <c r="G111" s="19">
        <v>4.8528389925391204</v>
      </c>
      <c r="H111" s="20">
        <v>1.6069423516233502E-5</v>
      </c>
      <c r="I111" s="18">
        <v>11642593</v>
      </c>
      <c r="J111" s="18">
        <v>11644962</v>
      </c>
      <c r="K111" s="15" t="s">
        <v>2272</v>
      </c>
      <c r="L111" s="15" t="s">
        <v>13106</v>
      </c>
      <c r="M111" s="15" t="s">
        <v>146</v>
      </c>
      <c r="N111" s="15" t="s">
        <v>147</v>
      </c>
      <c r="O111" s="15" t="s">
        <v>148</v>
      </c>
      <c r="X111" s="20"/>
    </row>
    <row r="112" spans="1:24" x14ac:dyDescent="0.2">
      <c r="A112" s="15">
        <v>1</v>
      </c>
      <c r="B112" s="18">
        <v>11644472</v>
      </c>
      <c r="C112" s="18">
        <v>11644472</v>
      </c>
      <c r="D112" s="15" t="s">
        <v>2270</v>
      </c>
      <c r="E112" s="15" t="s">
        <v>89</v>
      </c>
      <c r="F112" s="19">
        <v>675.78141025894604</v>
      </c>
      <c r="G112" s="19">
        <v>4.0882556154046696</v>
      </c>
      <c r="H112" s="20">
        <v>6.1902990000022105E-4</v>
      </c>
      <c r="I112" s="18">
        <v>11642593</v>
      </c>
      <c r="J112" s="18">
        <v>11644962</v>
      </c>
      <c r="K112" s="15" t="s">
        <v>2272</v>
      </c>
      <c r="L112" s="15" t="s">
        <v>13106</v>
      </c>
      <c r="M112" s="15" t="s">
        <v>146</v>
      </c>
      <c r="N112" s="15" t="s">
        <v>147</v>
      </c>
      <c r="O112" s="15" t="s">
        <v>148</v>
      </c>
      <c r="X112" s="20"/>
    </row>
    <row r="113" spans="1:24" x14ac:dyDescent="0.2">
      <c r="A113" s="15">
        <v>1</v>
      </c>
      <c r="B113" s="18">
        <v>11644473</v>
      </c>
      <c r="C113" s="18">
        <v>11644474</v>
      </c>
      <c r="D113" s="15" t="s">
        <v>2270</v>
      </c>
      <c r="E113" s="15" t="s">
        <v>89</v>
      </c>
      <c r="F113" s="19">
        <v>44.660379780829103</v>
      </c>
      <c r="G113" s="19">
        <v>4.5817574602892801</v>
      </c>
      <c r="H113" s="20">
        <v>7.1567793680812897E-4</v>
      </c>
      <c r="I113" s="18">
        <v>11642593</v>
      </c>
      <c r="J113" s="18">
        <v>11644962</v>
      </c>
      <c r="K113" s="15" t="s">
        <v>2272</v>
      </c>
      <c r="L113" s="15" t="s">
        <v>13106</v>
      </c>
      <c r="M113" s="15" t="s">
        <v>146</v>
      </c>
      <c r="N113" s="15" t="s">
        <v>147</v>
      </c>
      <c r="O113" s="15" t="s">
        <v>148</v>
      </c>
      <c r="X113" s="20"/>
    </row>
    <row r="114" spans="1:24" x14ac:dyDescent="0.2">
      <c r="A114" s="15">
        <v>1</v>
      </c>
      <c r="B114" s="18">
        <v>11644475</v>
      </c>
      <c r="C114" s="18">
        <v>11644475</v>
      </c>
      <c r="D114" s="15" t="s">
        <v>2270</v>
      </c>
      <c r="E114" s="15" t="s">
        <v>181</v>
      </c>
      <c r="F114" s="19">
        <v>79.400641037424407</v>
      </c>
      <c r="G114" s="19">
        <v>5.0883535063541903</v>
      </c>
      <c r="H114" s="20">
        <v>2.80501791779563E-5</v>
      </c>
      <c r="I114" s="18">
        <v>11642593</v>
      </c>
      <c r="J114" s="18">
        <v>11644962</v>
      </c>
      <c r="K114" s="15" t="s">
        <v>2272</v>
      </c>
      <c r="L114" s="15" t="s">
        <v>13106</v>
      </c>
      <c r="M114" s="15" t="s">
        <v>146</v>
      </c>
      <c r="N114" s="15" t="s">
        <v>147</v>
      </c>
      <c r="O114" s="15" t="s">
        <v>148</v>
      </c>
      <c r="X114" s="20"/>
    </row>
    <row r="115" spans="1:24" x14ac:dyDescent="0.2">
      <c r="A115" s="15">
        <v>1</v>
      </c>
      <c r="B115" s="18">
        <v>11644516</v>
      </c>
      <c r="C115" s="18">
        <v>11644516</v>
      </c>
      <c r="D115" s="15" t="s">
        <v>2270</v>
      </c>
      <c r="E115" s="15" t="s">
        <v>92</v>
      </c>
      <c r="F115" s="19">
        <v>124.47139956843</v>
      </c>
      <c r="G115" s="19">
        <v>4.7620775350795297</v>
      </c>
      <c r="H115" s="20">
        <v>1.2917378641955099E-3</v>
      </c>
      <c r="I115" s="18">
        <v>11642593</v>
      </c>
      <c r="J115" s="18">
        <v>11644962</v>
      </c>
      <c r="K115" s="15" t="s">
        <v>2272</v>
      </c>
      <c r="L115" s="15" t="s">
        <v>13106</v>
      </c>
      <c r="M115" s="15" t="s">
        <v>146</v>
      </c>
      <c r="N115" s="15" t="s">
        <v>147</v>
      </c>
      <c r="O115" s="15" t="s">
        <v>148</v>
      </c>
    </row>
    <row r="116" spans="1:24" x14ac:dyDescent="0.2">
      <c r="A116" s="15">
        <v>1</v>
      </c>
      <c r="B116" s="18">
        <v>11644520</v>
      </c>
      <c r="C116" s="18">
        <v>11644520</v>
      </c>
      <c r="D116" s="15" t="s">
        <v>2270</v>
      </c>
      <c r="E116" s="15" t="s">
        <v>92</v>
      </c>
      <c r="F116" s="19">
        <v>41.771677978822403</v>
      </c>
      <c r="G116" s="19">
        <v>5.8859227100024301</v>
      </c>
      <c r="H116" s="20">
        <v>1.0957400666021E-4</v>
      </c>
      <c r="I116" s="18">
        <v>11642593</v>
      </c>
      <c r="J116" s="18">
        <v>11644962</v>
      </c>
      <c r="K116" s="15" t="s">
        <v>2272</v>
      </c>
      <c r="L116" s="15" t="s">
        <v>13106</v>
      </c>
      <c r="M116" s="15" t="s">
        <v>146</v>
      </c>
      <c r="N116" s="15" t="s">
        <v>147</v>
      </c>
      <c r="O116" s="15" t="s">
        <v>148</v>
      </c>
      <c r="X116" s="20"/>
    </row>
    <row r="117" spans="1:24" x14ac:dyDescent="0.2">
      <c r="A117" s="15">
        <v>1</v>
      </c>
      <c r="B117" s="18">
        <v>11644521</v>
      </c>
      <c r="C117" s="18">
        <v>11644521</v>
      </c>
      <c r="D117" s="15" t="s">
        <v>2270</v>
      </c>
      <c r="E117" s="15" t="s">
        <v>92</v>
      </c>
      <c r="F117" s="19">
        <v>21.125356177685699</v>
      </c>
      <c r="G117" s="19">
        <v>4.3512616118062599</v>
      </c>
      <c r="H117" s="20">
        <v>3.8111653667717601E-3</v>
      </c>
      <c r="I117" s="18">
        <v>11642593</v>
      </c>
      <c r="J117" s="18">
        <v>11644962</v>
      </c>
      <c r="K117" s="15" t="s">
        <v>2272</v>
      </c>
      <c r="L117" s="15" t="s">
        <v>13106</v>
      </c>
      <c r="M117" s="15" t="s">
        <v>146</v>
      </c>
      <c r="N117" s="15" t="s">
        <v>147</v>
      </c>
      <c r="O117" s="15" t="s">
        <v>148</v>
      </c>
    </row>
    <row r="118" spans="1:24" x14ac:dyDescent="0.2">
      <c r="A118" s="15">
        <v>1</v>
      </c>
      <c r="B118" s="18">
        <v>11644523</v>
      </c>
      <c r="C118" s="18">
        <v>11644525</v>
      </c>
      <c r="D118" s="15" t="s">
        <v>2270</v>
      </c>
      <c r="E118" s="15" t="s">
        <v>92</v>
      </c>
      <c r="F118" s="19">
        <v>128.04735310637099</v>
      </c>
      <c r="G118" s="19">
        <v>4.3654491370313897</v>
      </c>
      <c r="H118" s="20">
        <v>2.4793501965303501E-3</v>
      </c>
      <c r="I118" s="18">
        <v>11642593</v>
      </c>
      <c r="J118" s="18">
        <v>11644962</v>
      </c>
      <c r="K118" s="15" t="s">
        <v>2272</v>
      </c>
      <c r="L118" s="15" t="s">
        <v>13106</v>
      </c>
      <c r="M118" s="15" t="s">
        <v>146</v>
      </c>
      <c r="N118" s="15" t="s">
        <v>147</v>
      </c>
      <c r="O118" s="15" t="s">
        <v>148</v>
      </c>
    </row>
    <row r="119" spans="1:24" x14ac:dyDescent="0.2">
      <c r="A119" s="15">
        <v>1</v>
      </c>
      <c r="B119" s="18">
        <v>11644526</v>
      </c>
      <c r="C119" s="18">
        <v>11644526</v>
      </c>
      <c r="D119" s="15" t="s">
        <v>2270</v>
      </c>
      <c r="E119" s="15" t="s">
        <v>92</v>
      </c>
      <c r="F119" s="19">
        <v>55.004062606412603</v>
      </c>
      <c r="G119" s="19">
        <v>4.4741789840219699</v>
      </c>
      <c r="H119" s="20">
        <v>1.6972054942590901E-3</v>
      </c>
      <c r="I119" s="18">
        <v>11642593</v>
      </c>
      <c r="J119" s="18">
        <v>11644962</v>
      </c>
      <c r="K119" s="15" t="s">
        <v>2272</v>
      </c>
      <c r="L119" s="15" t="s">
        <v>13106</v>
      </c>
      <c r="M119" s="15" t="s">
        <v>146</v>
      </c>
      <c r="N119" s="15" t="s">
        <v>147</v>
      </c>
      <c r="O119" s="15" t="s">
        <v>148</v>
      </c>
    </row>
    <row r="120" spans="1:24" x14ac:dyDescent="0.2">
      <c r="A120" s="15">
        <v>1</v>
      </c>
      <c r="B120" s="18">
        <v>11644527</v>
      </c>
      <c r="C120" s="18">
        <v>11644529</v>
      </c>
      <c r="D120" s="15" t="s">
        <v>2270</v>
      </c>
      <c r="E120" s="15" t="s">
        <v>92</v>
      </c>
      <c r="F120" s="19">
        <v>81.291089101563998</v>
      </c>
      <c r="G120" s="19">
        <v>4.0145012834979497</v>
      </c>
      <c r="H120" s="20">
        <v>1.88357163097065E-3</v>
      </c>
      <c r="I120" s="18">
        <v>11642593</v>
      </c>
      <c r="J120" s="18">
        <v>11644962</v>
      </c>
      <c r="K120" s="15" t="s">
        <v>2272</v>
      </c>
      <c r="L120" s="15" t="s">
        <v>13106</v>
      </c>
      <c r="M120" s="15" t="s">
        <v>146</v>
      </c>
      <c r="N120" s="15" t="s">
        <v>147</v>
      </c>
      <c r="O120" s="15" t="s">
        <v>148</v>
      </c>
    </row>
    <row r="121" spans="1:24" x14ac:dyDescent="0.2">
      <c r="A121" s="15">
        <v>1</v>
      </c>
      <c r="B121" s="18">
        <v>11644530</v>
      </c>
      <c r="C121" s="18">
        <v>11644530</v>
      </c>
      <c r="D121" s="15" t="s">
        <v>2270</v>
      </c>
      <c r="E121" s="15" t="s">
        <v>92</v>
      </c>
      <c r="F121" s="19">
        <v>53.218813381874902</v>
      </c>
      <c r="G121" s="19">
        <v>5.1943341351651897</v>
      </c>
      <c r="H121" s="20">
        <v>1.27943190601289E-4</v>
      </c>
      <c r="I121" s="18">
        <v>11642593</v>
      </c>
      <c r="J121" s="18">
        <v>11644962</v>
      </c>
      <c r="K121" s="15" t="s">
        <v>2272</v>
      </c>
      <c r="L121" s="15" t="s">
        <v>13106</v>
      </c>
      <c r="M121" s="15" t="s">
        <v>146</v>
      </c>
      <c r="N121" s="15" t="s">
        <v>147</v>
      </c>
      <c r="O121" s="15" t="s">
        <v>148</v>
      </c>
      <c r="X121" s="20"/>
    </row>
    <row r="122" spans="1:24" x14ac:dyDescent="0.2">
      <c r="A122" s="15">
        <v>1</v>
      </c>
      <c r="B122" s="18">
        <v>11644532</v>
      </c>
      <c r="C122" s="18">
        <v>11644535</v>
      </c>
      <c r="D122" s="15" t="s">
        <v>2270</v>
      </c>
      <c r="E122" s="15" t="s">
        <v>92</v>
      </c>
      <c r="F122" s="19">
        <v>82.810755997690507</v>
      </c>
      <c r="G122" s="19">
        <v>3.9329410249526302</v>
      </c>
      <c r="H122" s="20">
        <v>2.06162120037535E-4</v>
      </c>
      <c r="I122" s="18">
        <v>11642593</v>
      </c>
      <c r="J122" s="18">
        <v>11644962</v>
      </c>
      <c r="K122" s="15" t="s">
        <v>2272</v>
      </c>
      <c r="L122" s="15" t="s">
        <v>13106</v>
      </c>
      <c r="M122" s="15" t="s">
        <v>146</v>
      </c>
      <c r="N122" s="15" t="s">
        <v>147</v>
      </c>
      <c r="O122" s="15" t="s">
        <v>148</v>
      </c>
      <c r="X122" s="20"/>
    </row>
    <row r="123" spans="1:24" x14ac:dyDescent="0.2">
      <c r="A123" s="15">
        <v>1</v>
      </c>
      <c r="B123" s="18">
        <v>11644536</v>
      </c>
      <c r="C123" s="18">
        <v>11644536</v>
      </c>
      <c r="D123" s="15" t="s">
        <v>2270</v>
      </c>
      <c r="E123" s="15" t="s">
        <v>92</v>
      </c>
      <c r="F123" s="19">
        <v>36.508843041243701</v>
      </c>
      <c r="G123" s="19">
        <v>4.7823215199085203</v>
      </c>
      <c r="H123" s="20">
        <v>1.2277609432717899E-3</v>
      </c>
      <c r="I123" s="18">
        <v>11642593</v>
      </c>
      <c r="J123" s="18">
        <v>11644962</v>
      </c>
      <c r="K123" s="15" t="s">
        <v>2272</v>
      </c>
      <c r="L123" s="15" t="s">
        <v>13106</v>
      </c>
      <c r="M123" s="15" t="s">
        <v>146</v>
      </c>
      <c r="N123" s="15" t="s">
        <v>147</v>
      </c>
      <c r="O123" s="15" t="s">
        <v>148</v>
      </c>
    </row>
    <row r="124" spans="1:24" x14ac:dyDescent="0.2">
      <c r="A124" s="15">
        <v>1</v>
      </c>
      <c r="B124" s="18">
        <v>11644539</v>
      </c>
      <c r="C124" s="18">
        <v>11644542</v>
      </c>
      <c r="D124" s="15" t="s">
        <v>2270</v>
      </c>
      <c r="E124" s="15" t="s">
        <v>92</v>
      </c>
      <c r="F124" s="19">
        <v>59.028393727246197</v>
      </c>
      <c r="G124" s="19">
        <v>4.0502751146844496</v>
      </c>
      <c r="H124" s="20">
        <v>4.2565856494127504E-3</v>
      </c>
      <c r="I124" s="18">
        <v>11642593</v>
      </c>
      <c r="J124" s="18">
        <v>11644962</v>
      </c>
      <c r="K124" s="15" t="s">
        <v>2272</v>
      </c>
      <c r="L124" s="15" t="s">
        <v>13106</v>
      </c>
      <c r="M124" s="15" t="s">
        <v>146</v>
      </c>
      <c r="N124" s="15" t="s">
        <v>147</v>
      </c>
      <c r="O124" s="15" t="s">
        <v>148</v>
      </c>
    </row>
    <row r="125" spans="1:24" x14ac:dyDescent="0.2">
      <c r="A125" s="15">
        <v>1</v>
      </c>
      <c r="B125" s="18">
        <v>11644543</v>
      </c>
      <c r="C125" s="18">
        <v>11644544</v>
      </c>
      <c r="D125" s="15" t="s">
        <v>2270</v>
      </c>
      <c r="E125" s="15" t="s">
        <v>92</v>
      </c>
      <c r="F125" s="19">
        <v>106.04280309347</v>
      </c>
      <c r="G125" s="19">
        <v>4.8538646694097096</v>
      </c>
      <c r="H125" s="20">
        <v>5.8766186321248799E-4</v>
      </c>
      <c r="I125" s="18">
        <v>11642593</v>
      </c>
      <c r="J125" s="18">
        <v>11644962</v>
      </c>
      <c r="K125" s="15" t="s">
        <v>2272</v>
      </c>
      <c r="L125" s="15" t="s">
        <v>13106</v>
      </c>
      <c r="M125" s="15" t="s">
        <v>146</v>
      </c>
      <c r="N125" s="15" t="s">
        <v>147</v>
      </c>
      <c r="O125" s="15" t="s">
        <v>148</v>
      </c>
      <c r="X125" s="20"/>
    </row>
    <row r="126" spans="1:24" x14ac:dyDescent="0.2">
      <c r="A126" s="15">
        <v>1</v>
      </c>
      <c r="B126" s="18">
        <v>11644545</v>
      </c>
      <c r="C126" s="18">
        <v>11644547</v>
      </c>
      <c r="D126" s="15" t="s">
        <v>2270</v>
      </c>
      <c r="E126" s="15" t="s">
        <v>92</v>
      </c>
      <c r="F126" s="19">
        <v>27.4043572348106</v>
      </c>
      <c r="G126" s="19">
        <v>4.5432669160797303</v>
      </c>
      <c r="H126" s="20">
        <v>1.39738823689082E-3</v>
      </c>
      <c r="I126" s="18">
        <v>11642593</v>
      </c>
      <c r="J126" s="18">
        <v>11644962</v>
      </c>
      <c r="K126" s="15" t="s">
        <v>2272</v>
      </c>
      <c r="L126" s="15" t="s">
        <v>13106</v>
      </c>
      <c r="M126" s="15" t="s">
        <v>146</v>
      </c>
      <c r="N126" s="15" t="s">
        <v>147</v>
      </c>
      <c r="O126" s="15" t="s">
        <v>148</v>
      </c>
    </row>
    <row r="127" spans="1:24" x14ac:dyDescent="0.2">
      <c r="A127" s="15">
        <v>1</v>
      </c>
      <c r="B127" s="18">
        <v>11644548</v>
      </c>
      <c r="C127" s="18">
        <v>11644548</v>
      </c>
      <c r="D127" s="15" t="s">
        <v>2270</v>
      </c>
      <c r="E127" s="15" t="s">
        <v>92</v>
      </c>
      <c r="F127" s="19">
        <v>17.747528716346501</v>
      </c>
      <c r="G127" s="19">
        <v>5.5598605249074202</v>
      </c>
      <c r="H127" s="20">
        <v>4.6801413164497202E-3</v>
      </c>
      <c r="I127" s="18">
        <v>11642593</v>
      </c>
      <c r="J127" s="18">
        <v>11644962</v>
      </c>
      <c r="K127" s="15" t="s">
        <v>2272</v>
      </c>
      <c r="L127" s="15" t="s">
        <v>13106</v>
      </c>
      <c r="M127" s="15" t="s">
        <v>146</v>
      </c>
      <c r="N127" s="15" t="s">
        <v>147</v>
      </c>
      <c r="O127" s="15" t="s">
        <v>148</v>
      </c>
    </row>
    <row r="128" spans="1:24" x14ac:dyDescent="0.2">
      <c r="A128" s="15">
        <v>1</v>
      </c>
      <c r="B128" s="18">
        <v>11644549</v>
      </c>
      <c r="C128" s="18">
        <v>11644550</v>
      </c>
      <c r="D128" s="15" t="s">
        <v>2270</v>
      </c>
      <c r="E128" s="15" t="s">
        <v>92</v>
      </c>
      <c r="F128" s="19">
        <v>15.3637460231622</v>
      </c>
      <c r="G128" s="19">
        <v>7.7410540946666204</v>
      </c>
      <c r="H128" s="20">
        <v>1.7797228910551899E-4</v>
      </c>
      <c r="I128" s="18">
        <v>11642593</v>
      </c>
      <c r="J128" s="18">
        <v>11644962</v>
      </c>
      <c r="K128" s="15" t="s">
        <v>2272</v>
      </c>
      <c r="L128" s="15" t="s">
        <v>13106</v>
      </c>
      <c r="M128" s="15" t="s">
        <v>146</v>
      </c>
      <c r="N128" s="15" t="s">
        <v>147</v>
      </c>
      <c r="O128" s="15" t="s">
        <v>148</v>
      </c>
      <c r="X128" s="20"/>
    </row>
    <row r="129" spans="1:24" x14ac:dyDescent="0.2">
      <c r="A129" s="15">
        <v>1</v>
      </c>
      <c r="B129" s="18">
        <v>11644551</v>
      </c>
      <c r="C129" s="18">
        <v>11644551</v>
      </c>
      <c r="D129" s="15" t="s">
        <v>2270</v>
      </c>
      <c r="E129" s="15" t="s">
        <v>92</v>
      </c>
      <c r="F129" s="19">
        <v>66.266699687401996</v>
      </c>
      <c r="G129" s="19">
        <v>6.2915978412636999</v>
      </c>
      <c r="H129" s="20">
        <v>3.48307775797379E-5</v>
      </c>
      <c r="I129" s="18">
        <v>11642593</v>
      </c>
      <c r="J129" s="18">
        <v>11644962</v>
      </c>
      <c r="K129" s="15" t="s">
        <v>2272</v>
      </c>
      <c r="L129" s="15" t="s">
        <v>13106</v>
      </c>
      <c r="M129" s="15" t="s">
        <v>146</v>
      </c>
      <c r="N129" s="15" t="s">
        <v>147</v>
      </c>
      <c r="O129" s="15" t="s">
        <v>148</v>
      </c>
      <c r="X129" s="20"/>
    </row>
    <row r="130" spans="1:24" x14ac:dyDescent="0.2">
      <c r="A130" s="15">
        <v>1</v>
      </c>
      <c r="B130" s="18">
        <v>11644552</v>
      </c>
      <c r="C130" s="18">
        <v>11644557</v>
      </c>
      <c r="D130" s="15" t="s">
        <v>2270</v>
      </c>
      <c r="E130" s="15" t="s">
        <v>92</v>
      </c>
      <c r="F130" s="19">
        <v>60.872493138248402</v>
      </c>
      <c r="G130" s="19">
        <v>4.69274997060164</v>
      </c>
      <c r="H130" s="20">
        <v>3.0296050458042899E-4</v>
      </c>
      <c r="I130" s="18">
        <v>11642593</v>
      </c>
      <c r="J130" s="18">
        <v>11644962</v>
      </c>
      <c r="K130" s="15" t="s">
        <v>2272</v>
      </c>
      <c r="L130" s="15" t="s">
        <v>13106</v>
      </c>
      <c r="M130" s="15" t="s">
        <v>146</v>
      </c>
      <c r="N130" s="15" t="s">
        <v>147</v>
      </c>
      <c r="O130" s="15" t="s">
        <v>148</v>
      </c>
      <c r="X130" s="20"/>
    </row>
    <row r="131" spans="1:24" x14ac:dyDescent="0.2">
      <c r="A131" s="15">
        <v>1</v>
      </c>
      <c r="B131" s="18">
        <v>11644558</v>
      </c>
      <c r="C131" s="18">
        <v>11644558</v>
      </c>
      <c r="D131" s="15" t="s">
        <v>2270</v>
      </c>
      <c r="E131" s="15" t="s">
        <v>92</v>
      </c>
      <c r="F131" s="19">
        <v>54.073623240166199</v>
      </c>
      <c r="G131" s="19">
        <v>5.0279897662555602</v>
      </c>
      <c r="H131" s="20">
        <v>1.8704846502028301E-4</v>
      </c>
      <c r="I131" s="18">
        <v>11642593</v>
      </c>
      <c r="J131" s="18">
        <v>11644962</v>
      </c>
      <c r="K131" s="15" t="s">
        <v>2272</v>
      </c>
      <c r="L131" s="15" t="s">
        <v>13106</v>
      </c>
      <c r="M131" s="15" t="s">
        <v>146</v>
      </c>
      <c r="N131" s="15" t="s">
        <v>147</v>
      </c>
      <c r="O131" s="15" t="s">
        <v>148</v>
      </c>
      <c r="X131" s="20"/>
    </row>
    <row r="132" spans="1:24" x14ac:dyDescent="0.2">
      <c r="A132" s="15">
        <v>1</v>
      </c>
      <c r="B132" s="18">
        <v>11644582</v>
      </c>
      <c r="C132" s="18">
        <v>11644582</v>
      </c>
      <c r="D132" s="15" t="s">
        <v>2270</v>
      </c>
      <c r="E132" s="15" t="s">
        <v>92</v>
      </c>
      <c r="F132" s="19">
        <v>11.5998498090123</v>
      </c>
      <c r="G132" s="19">
        <v>7.3697975289605502</v>
      </c>
      <c r="H132" s="20">
        <v>1.0874347474214201E-3</v>
      </c>
      <c r="I132" s="18">
        <v>11644582</v>
      </c>
      <c r="J132" s="18">
        <v>11644682</v>
      </c>
      <c r="K132" s="15" t="s">
        <v>2272</v>
      </c>
      <c r="L132" s="15" t="s">
        <v>12859</v>
      </c>
      <c r="M132" s="15" t="s">
        <v>146</v>
      </c>
      <c r="N132" s="15" t="s">
        <v>147</v>
      </c>
      <c r="O132" s="15" t="s">
        <v>148</v>
      </c>
    </row>
    <row r="133" spans="1:24" x14ac:dyDescent="0.2">
      <c r="A133" s="15">
        <v>1</v>
      </c>
      <c r="B133" s="18">
        <v>11644593</v>
      </c>
      <c r="C133" s="18">
        <v>11644593</v>
      </c>
      <c r="D133" s="15" t="s">
        <v>2270</v>
      </c>
      <c r="E133" s="15" t="s">
        <v>89</v>
      </c>
      <c r="F133" s="19">
        <v>13.6496628003485</v>
      </c>
      <c r="G133" s="19">
        <v>6.5703843909664199</v>
      </c>
      <c r="H133" s="20">
        <v>7.0112093350780296E-3</v>
      </c>
      <c r="I133" s="18">
        <v>11644582</v>
      </c>
      <c r="J133" s="18">
        <v>11644682</v>
      </c>
      <c r="K133" s="15" t="s">
        <v>2272</v>
      </c>
      <c r="L133" s="15" t="s">
        <v>12859</v>
      </c>
      <c r="M133" s="15" t="s">
        <v>146</v>
      </c>
      <c r="N133" s="15" t="s">
        <v>147</v>
      </c>
      <c r="O133" s="15" t="s">
        <v>148</v>
      </c>
    </row>
    <row r="134" spans="1:24" x14ac:dyDescent="0.2">
      <c r="A134" s="15">
        <v>1</v>
      </c>
      <c r="B134" s="18">
        <v>11856218</v>
      </c>
      <c r="C134" s="18">
        <v>11856218</v>
      </c>
      <c r="D134" s="15" t="s">
        <v>2272</v>
      </c>
      <c r="E134" s="15" t="s">
        <v>89</v>
      </c>
      <c r="F134" s="19">
        <v>142.397496272854</v>
      </c>
      <c r="G134" s="19">
        <v>3.1622552199580398</v>
      </c>
      <c r="H134" s="20">
        <v>7.6381397245583096E-3</v>
      </c>
      <c r="I134" s="18">
        <v>11856216</v>
      </c>
      <c r="J134" s="18">
        <v>11856351</v>
      </c>
      <c r="K134" s="15" t="s">
        <v>2270</v>
      </c>
      <c r="L134" s="15" t="s">
        <v>12859</v>
      </c>
      <c r="M134" s="15" t="s">
        <v>155</v>
      </c>
      <c r="N134" s="15" t="s">
        <v>156</v>
      </c>
      <c r="O134" s="15" t="s">
        <v>157</v>
      </c>
    </row>
    <row r="135" spans="1:24" x14ac:dyDescent="0.2">
      <c r="A135" s="15">
        <v>1</v>
      </c>
      <c r="B135" s="18">
        <v>12094356</v>
      </c>
      <c r="C135" s="18">
        <v>12094356</v>
      </c>
      <c r="D135" s="15" t="s">
        <v>2270</v>
      </c>
      <c r="E135" s="15" t="s">
        <v>92</v>
      </c>
      <c r="F135" s="19">
        <v>37.6658578399405</v>
      </c>
      <c r="G135" s="19">
        <v>3.8473793850606399</v>
      </c>
      <c r="H135" s="20">
        <v>6.1564865249061204E-3</v>
      </c>
      <c r="I135" s="18">
        <v>12094313</v>
      </c>
      <c r="J135" s="18">
        <v>12094369</v>
      </c>
      <c r="K135" s="15" t="s">
        <v>2272</v>
      </c>
      <c r="L135" s="15" t="s">
        <v>12859</v>
      </c>
      <c r="M135" s="15" t="s">
        <v>3205</v>
      </c>
      <c r="N135" s="15" t="s">
        <v>3205</v>
      </c>
      <c r="O135" s="15" t="s">
        <v>3206</v>
      </c>
    </row>
    <row r="136" spans="1:24" x14ac:dyDescent="0.2">
      <c r="A136" s="15">
        <v>1</v>
      </c>
      <c r="B136" s="18">
        <v>12094528</v>
      </c>
      <c r="C136" s="18">
        <v>12094529</v>
      </c>
      <c r="D136" s="15" t="s">
        <v>2270</v>
      </c>
      <c r="E136" s="15" t="s">
        <v>89</v>
      </c>
      <c r="F136" s="19">
        <v>28.131446535574199</v>
      </c>
      <c r="G136" s="19">
        <v>3.2636088311799498</v>
      </c>
      <c r="H136" s="20">
        <v>5.1479354453261997E-3</v>
      </c>
      <c r="I136" s="18">
        <v>12094465</v>
      </c>
      <c r="J136" s="18">
        <v>12094535</v>
      </c>
      <c r="K136" s="15" t="s">
        <v>2272</v>
      </c>
      <c r="L136" s="15" t="s">
        <v>12859</v>
      </c>
      <c r="M136" s="15" t="s">
        <v>3205</v>
      </c>
      <c r="N136" s="15" t="s">
        <v>3205</v>
      </c>
      <c r="O136" s="15" t="s">
        <v>3206</v>
      </c>
    </row>
    <row r="137" spans="1:24" x14ac:dyDescent="0.2">
      <c r="A137" s="15">
        <v>1</v>
      </c>
      <c r="B137" s="18">
        <v>12241816</v>
      </c>
      <c r="C137" s="18">
        <v>12241816</v>
      </c>
      <c r="D137" s="15" t="s">
        <v>2270</v>
      </c>
      <c r="E137" s="15" t="s">
        <v>92</v>
      </c>
      <c r="F137" s="19">
        <v>19.285260482915699</v>
      </c>
      <c r="G137" s="19">
        <v>4.95458192778315</v>
      </c>
      <c r="H137" s="20">
        <v>2.3803385415735101E-3</v>
      </c>
      <c r="I137" s="18">
        <v>12241614</v>
      </c>
      <c r="J137" s="18">
        <v>12242125</v>
      </c>
      <c r="K137" s="15" t="s">
        <v>2272</v>
      </c>
      <c r="L137" s="15" t="s">
        <v>13107</v>
      </c>
      <c r="M137" s="15" t="s">
        <v>3207</v>
      </c>
      <c r="N137" s="15" t="s">
        <v>3207</v>
      </c>
      <c r="O137" s="15" t="s">
        <v>581</v>
      </c>
    </row>
    <row r="138" spans="1:24" x14ac:dyDescent="0.2">
      <c r="A138" s="15">
        <v>1</v>
      </c>
      <c r="B138" s="18">
        <v>15891903</v>
      </c>
      <c r="C138" s="18">
        <v>15891903</v>
      </c>
      <c r="D138" s="15" t="s">
        <v>2270</v>
      </c>
      <c r="E138" s="15" t="s">
        <v>92</v>
      </c>
      <c r="F138" s="19">
        <v>24.299547562280601</v>
      </c>
      <c r="G138" s="19">
        <v>4.2782323031552796</v>
      </c>
      <c r="H138" s="20">
        <v>9.5398709702652403E-3</v>
      </c>
      <c r="I138" s="18">
        <v>15891862</v>
      </c>
      <c r="J138" s="18">
        <v>15891953</v>
      </c>
      <c r="K138" s="15" t="s">
        <v>2272</v>
      </c>
      <c r="L138" s="15" t="s">
        <v>12859</v>
      </c>
      <c r="M138" s="15" t="s">
        <v>200</v>
      </c>
      <c r="N138" s="15" t="s">
        <v>200</v>
      </c>
      <c r="O138" s="15" t="s">
        <v>201</v>
      </c>
    </row>
    <row r="139" spans="1:24" x14ac:dyDescent="0.2">
      <c r="A139" s="15">
        <v>1</v>
      </c>
      <c r="B139" s="18">
        <v>16865870</v>
      </c>
      <c r="C139" s="18">
        <v>16865870</v>
      </c>
      <c r="D139" s="15" t="s">
        <v>2272</v>
      </c>
      <c r="E139" s="15" t="s">
        <v>92</v>
      </c>
      <c r="F139" s="19">
        <v>67.455133726696403</v>
      </c>
      <c r="G139" s="19">
        <v>8.1843056105188996</v>
      </c>
      <c r="H139" s="20">
        <v>7.7236033835491494E-6</v>
      </c>
      <c r="I139" s="18">
        <v>16865869</v>
      </c>
      <c r="J139" s="18">
        <v>16865941</v>
      </c>
      <c r="K139" s="15" t="s">
        <v>2270</v>
      </c>
      <c r="L139" s="15" t="s">
        <v>12859</v>
      </c>
      <c r="M139" s="15" t="s">
        <v>3232</v>
      </c>
      <c r="N139" s="15" t="s">
        <v>3232</v>
      </c>
      <c r="O139" s="15" t="s">
        <v>3233</v>
      </c>
      <c r="X139" s="20"/>
    </row>
    <row r="140" spans="1:24" x14ac:dyDescent="0.2">
      <c r="A140" s="15">
        <v>1</v>
      </c>
      <c r="B140" s="18">
        <v>16865912</v>
      </c>
      <c r="C140" s="18">
        <v>16865912</v>
      </c>
      <c r="D140" s="15" t="s">
        <v>2272</v>
      </c>
      <c r="E140" s="15" t="s">
        <v>89</v>
      </c>
      <c r="F140" s="19">
        <v>84.208432674974006</v>
      </c>
      <c r="G140" s="19">
        <v>6.8877940087848302</v>
      </c>
      <c r="H140" s="20">
        <v>4.9298933503630303E-7</v>
      </c>
      <c r="I140" s="18">
        <v>16865869</v>
      </c>
      <c r="J140" s="18">
        <v>16865941</v>
      </c>
      <c r="K140" s="15" t="s">
        <v>2270</v>
      </c>
      <c r="L140" s="15" t="s">
        <v>12859</v>
      </c>
      <c r="M140" s="15" t="s">
        <v>3232</v>
      </c>
      <c r="N140" s="15" t="s">
        <v>3232</v>
      </c>
      <c r="O140" s="15" t="s">
        <v>3233</v>
      </c>
      <c r="X140" s="20"/>
    </row>
    <row r="141" spans="1:24" x14ac:dyDescent="0.2">
      <c r="A141" s="15">
        <v>1</v>
      </c>
      <c r="B141" s="18">
        <v>17532723</v>
      </c>
      <c r="C141" s="18">
        <v>17532731</v>
      </c>
      <c r="D141" s="15" t="s">
        <v>2270</v>
      </c>
      <c r="E141" s="15" t="s">
        <v>89</v>
      </c>
      <c r="F141" s="19">
        <v>31.6985327615009</v>
      </c>
      <c r="G141" s="19">
        <v>3.6691677312603899</v>
      </c>
      <c r="H141" s="20">
        <v>2.4917840885612299E-3</v>
      </c>
      <c r="I141" s="18">
        <v>17531871</v>
      </c>
      <c r="J141" s="18">
        <v>17535174</v>
      </c>
      <c r="K141" s="15" t="s">
        <v>2272</v>
      </c>
      <c r="L141" s="15" t="s">
        <v>13106</v>
      </c>
      <c r="M141" s="15" t="s">
        <v>3242</v>
      </c>
      <c r="N141" s="15" t="s">
        <v>3242</v>
      </c>
      <c r="O141" s="15" t="s">
        <v>91</v>
      </c>
    </row>
    <row r="142" spans="1:24" x14ac:dyDescent="0.2">
      <c r="A142" s="15">
        <v>1</v>
      </c>
      <c r="B142" s="18">
        <v>17688713</v>
      </c>
      <c r="C142" s="18">
        <v>17688713</v>
      </c>
      <c r="D142" s="15" t="s">
        <v>2270</v>
      </c>
      <c r="E142" s="15" t="s">
        <v>89</v>
      </c>
      <c r="F142" s="19">
        <v>23.5219375180932</v>
      </c>
      <c r="G142" s="19">
        <v>5.7769179096108001</v>
      </c>
      <c r="H142" s="20">
        <v>2.6170260972160201E-3</v>
      </c>
      <c r="I142" s="18">
        <v>17688563</v>
      </c>
      <c r="J142" s="18">
        <v>17688859</v>
      </c>
      <c r="K142" s="15" t="s">
        <v>2272</v>
      </c>
      <c r="L142" s="15" t="s">
        <v>13105</v>
      </c>
      <c r="M142" s="15" t="s">
        <v>3244</v>
      </c>
      <c r="N142" s="15" t="s">
        <v>3244</v>
      </c>
      <c r="O142" s="15" t="s">
        <v>2925</v>
      </c>
    </row>
    <row r="143" spans="1:24" x14ac:dyDescent="0.2">
      <c r="A143" s="15">
        <v>1</v>
      </c>
      <c r="B143" s="18">
        <v>17732530</v>
      </c>
      <c r="C143" s="18">
        <v>17732530</v>
      </c>
      <c r="D143" s="15" t="s">
        <v>2272</v>
      </c>
      <c r="E143" s="15" t="s">
        <v>89</v>
      </c>
      <c r="F143" s="19">
        <v>56.735522190217097</v>
      </c>
      <c r="G143" s="19">
        <v>3.7429653446403801</v>
      </c>
      <c r="H143" s="20">
        <v>4.4923792603409098E-3</v>
      </c>
      <c r="I143" s="18">
        <v>17732530</v>
      </c>
      <c r="J143" s="18">
        <v>17732581</v>
      </c>
      <c r="K143" s="15" t="s">
        <v>2270</v>
      </c>
      <c r="L143" s="15" t="s">
        <v>13105</v>
      </c>
      <c r="M143" s="15" t="s">
        <v>3248</v>
      </c>
      <c r="N143" s="15" t="s">
        <v>3248</v>
      </c>
      <c r="O143" s="15" t="s">
        <v>3249</v>
      </c>
    </row>
    <row r="144" spans="1:24" x14ac:dyDescent="0.2">
      <c r="A144" s="15">
        <v>1</v>
      </c>
      <c r="B144" s="18">
        <v>17750092</v>
      </c>
      <c r="C144" s="18">
        <v>17750092</v>
      </c>
      <c r="D144" s="15" t="s">
        <v>2272</v>
      </c>
      <c r="E144" s="15" t="s">
        <v>89</v>
      </c>
      <c r="F144" s="19">
        <v>47.095768635531201</v>
      </c>
      <c r="G144" s="19">
        <v>4.5934845469405898</v>
      </c>
      <c r="H144" s="20">
        <v>2.61143630584532E-3</v>
      </c>
      <c r="I144" s="18">
        <v>17750027</v>
      </c>
      <c r="J144" s="18">
        <v>17750123</v>
      </c>
      <c r="K144" s="15" t="s">
        <v>2270</v>
      </c>
      <c r="L144" s="15" t="s">
        <v>12859</v>
      </c>
      <c r="M144" s="15" t="s">
        <v>3248</v>
      </c>
      <c r="N144" s="15" t="s">
        <v>3248</v>
      </c>
      <c r="O144" s="15" t="s">
        <v>3249</v>
      </c>
    </row>
    <row r="145" spans="1:24" x14ac:dyDescent="0.2">
      <c r="A145" s="15">
        <v>1</v>
      </c>
      <c r="B145" s="18">
        <v>17868277</v>
      </c>
      <c r="C145" s="18">
        <v>17868285</v>
      </c>
      <c r="D145" s="15" t="s">
        <v>2272</v>
      </c>
      <c r="E145" s="15" t="s">
        <v>89</v>
      </c>
      <c r="F145" s="19">
        <v>104.581694425401</v>
      </c>
      <c r="G145" s="19">
        <v>2.2116210160624501</v>
      </c>
      <c r="H145" s="20">
        <v>9.2612025309364108E-3</v>
      </c>
      <c r="I145" s="18">
        <v>17868278</v>
      </c>
      <c r="J145" s="18">
        <v>17868336</v>
      </c>
      <c r="K145" s="15" t="s">
        <v>2270</v>
      </c>
      <c r="L145" s="15" t="s">
        <v>13107</v>
      </c>
      <c r="M145" s="15" t="s">
        <v>3262</v>
      </c>
      <c r="N145" s="15" t="s">
        <v>3262</v>
      </c>
      <c r="O145" s="15" t="s">
        <v>91</v>
      </c>
    </row>
    <row r="146" spans="1:24" x14ac:dyDescent="0.2">
      <c r="A146" s="15">
        <v>1</v>
      </c>
      <c r="B146" s="18">
        <v>18131446</v>
      </c>
      <c r="C146" s="18">
        <v>18131446</v>
      </c>
      <c r="D146" s="15" t="s">
        <v>2272</v>
      </c>
      <c r="E146" s="15" t="s">
        <v>89</v>
      </c>
      <c r="F146" s="19">
        <v>146.40578548581399</v>
      </c>
      <c r="G146" s="19">
        <v>3.2021735918491299</v>
      </c>
      <c r="H146" s="20">
        <v>9.60251603011642E-3</v>
      </c>
      <c r="I146" s="18">
        <v>18131404</v>
      </c>
      <c r="J146" s="18">
        <v>18131522</v>
      </c>
      <c r="K146" s="15" t="s">
        <v>2270</v>
      </c>
      <c r="L146" s="15" t="s">
        <v>13107</v>
      </c>
      <c r="M146" s="15" t="s">
        <v>231</v>
      </c>
      <c r="N146" s="15" t="s">
        <v>232</v>
      </c>
      <c r="O146" s="15" t="s">
        <v>233</v>
      </c>
    </row>
    <row r="147" spans="1:24" x14ac:dyDescent="0.2">
      <c r="A147" s="15">
        <v>1</v>
      </c>
      <c r="B147" s="18">
        <v>18131451</v>
      </c>
      <c r="C147" s="18">
        <v>18131459</v>
      </c>
      <c r="D147" s="15" t="s">
        <v>2272</v>
      </c>
      <c r="E147" s="15" t="s">
        <v>89</v>
      </c>
      <c r="F147" s="19">
        <v>118.200323221281</v>
      </c>
      <c r="G147" s="19">
        <v>3.2853909755634798</v>
      </c>
      <c r="H147" s="20">
        <v>6.3310746770502101E-3</v>
      </c>
      <c r="I147" s="18">
        <v>18131404</v>
      </c>
      <c r="J147" s="18">
        <v>18131522</v>
      </c>
      <c r="K147" s="15" t="s">
        <v>2270</v>
      </c>
      <c r="L147" s="15" t="s">
        <v>13107</v>
      </c>
      <c r="M147" s="15" t="s">
        <v>231</v>
      </c>
      <c r="N147" s="15" t="s">
        <v>232</v>
      </c>
      <c r="O147" s="15" t="s">
        <v>233</v>
      </c>
    </row>
    <row r="148" spans="1:24" x14ac:dyDescent="0.2">
      <c r="A148" s="15">
        <v>1</v>
      </c>
      <c r="B148" s="18">
        <v>18554105</v>
      </c>
      <c r="C148" s="18">
        <v>18554105</v>
      </c>
      <c r="D148" s="15" t="s">
        <v>2272</v>
      </c>
      <c r="E148" s="15" t="s">
        <v>89</v>
      </c>
      <c r="F148" s="19">
        <v>17.2620032055442</v>
      </c>
      <c r="G148" s="19">
        <v>7.8722071515196399</v>
      </c>
      <c r="H148" s="20">
        <v>4.5589233093857401E-5</v>
      </c>
      <c r="I148" s="18">
        <v>18554001</v>
      </c>
      <c r="J148" s="18">
        <v>18554276</v>
      </c>
      <c r="K148" s="15" t="s">
        <v>2270</v>
      </c>
      <c r="L148" s="15" t="s">
        <v>12859</v>
      </c>
      <c r="M148" s="15" t="s">
        <v>3274</v>
      </c>
      <c r="N148" s="15" t="s">
        <v>3274</v>
      </c>
      <c r="O148" s="15" t="s">
        <v>3275</v>
      </c>
      <c r="X148" s="20"/>
    </row>
    <row r="149" spans="1:24" x14ac:dyDescent="0.2">
      <c r="A149" s="15">
        <v>1</v>
      </c>
      <c r="B149" s="18">
        <v>19276039</v>
      </c>
      <c r="C149" s="18">
        <v>19276039</v>
      </c>
      <c r="D149" s="15" t="s">
        <v>2272</v>
      </c>
      <c r="E149" s="15" t="s">
        <v>89</v>
      </c>
      <c r="F149" s="19">
        <v>15.7825696520945</v>
      </c>
      <c r="G149" s="19">
        <v>6.7761797705840996</v>
      </c>
      <c r="H149" s="20">
        <v>6.7488762716593504E-3</v>
      </c>
      <c r="I149" s="18">
        <v>19275965</v>
      </c>
      <c r="J149" s="18">
        <v>19276212</v>
      </c>
      <c r="K149" s="15" t="s">
        <v>2270</v>
      </c>
      <c r="L149" s="15" t="s">
        <v>12859</v>
      </c>
      <c r="M149" s="15" t="s">
        <v>3287</v>
      </c>
      <c r="N149" s="15" t="s">
        <v>3287</v>
      </c>
      <c r="O149" s="15" t="s">
        <v>259</v>
      </c>
    </row>
    <row r="150" spans="1:24" x14ac:dyDescent="0.2">
      <c r="A150" s="15">
        <v>1</v>
      </c>
      <c r="B150" s="18">
        <v>19351820</v>
      </c>
      <c r="C150" s="18">
        <v>19351820</v>
      </c>
      <c r="D150" s="15" t="s">
        <v>2272</v>
      </c>
      <c r="E150" s="15" t="s">
        <v>89</v>
      </c>
      <c r="F150" s="19">
        <v>302.12159347919601</v>
      </c>
      <c r="G150" s="19">
        <v>3.70909198437871</v>
      </c>
      <c r="H150" s="20">
        <v>7.8120092734964104E-3</v>
      </c>
      <c r="I150" s="18">
        <v>19350949</v>
      </c>
      <c r="J150" s="18">
        <v>19351857</v>
      </c>
      <c r="K150" s="15" t="s">
        <v>2270</v>
      </c>
      <c r="L150" s="15" t="s">
        <v>12859</v>
      </c>
      <c r="M150" s="15" t="s">
        <v>3288</v>
      </c>
      <c r="N150" s="15" t="s">
        <v>3289</v>
      </c>
      <c r="O150" s="15" t="s">
        <v>3290</v>
      </c>
    </row>
    <row r="151" spans="1:24" x14ac:dyDescent="0.2">
      <c r="A151" s="15">
        <v>1</v>
      </c>
      <c r="B151" s="18">
        <v>19516935</v>
      </c>
      <c r="C151" s="18">
        <v>19516935</v>
      </c>
      <c r="D151" s="15" t="s">
        <v>2270</v>
      </c>
      <c r="E151" s="15" t="s">
        <v>89</v>
      </c>
      <c r="F151" s="19">
        <v>81.600735255310795</v>
      </c>
      <c r="G151" s="19">
        <v>6.5840586316408398</v>
      </c>
      <c r="H151" s="20">
        <v>5.9689831406688805E-7</v>
      </c>
      <c r="I151" s="18">
        <v>19516854</v>
      </c>
      <c r="J151" s="18">
        <v>19517068</v>
      </c>
      <c r="K151" s="15" t="s">
        <v>2272</v>
      </c>
      <c r="L151" s="15" t="s">
        <v>12859</v>
      </c>
      <c r="M151" s="15" t="s">
        <v>3300</v>
      </c>
      <c r="N151" s="15" t="s">
        <v>3301</v>
      </c>
      <c r="O151" s="15" t="s">
        <v>3302</v>
      </c>
      <c r="X151" s="20"/>
    </row>
    <row r="152" spans="1:24" x14ac:dyDescent="0.2">
      <c r="A152" s="15">
        <v>1</v>
      </c>
      <c r="B152" s="18">
        <v>19596212</v>
      </c>
      <c r="C152" s="18">
        <v>19596212</v>
      </c>
      <c r="D152" s="15" t="s">
        <v>2270</v>
      </c>
      <c r="E152" s="15" t="s">
        <v>89</v>
      </c>
      <c r="F152" s="19">
        <v>28.3415649886166</v>
      </c>
      <c r="G152" s="19">
        <v>3.4360790762508802</v>
      </c>
      <c r="H152" s="20">
        <v>7.4636615263265604E-3</v>
      </c>
      <c r="I152" s="18">
        <v>19595751</v>
      </c>
      <c r="J152" s="18">
        <v>19596295</v>
      </c>
      <c r="K152" s="15" t="s">
        <v>2272</v>
      </c>
      <c r="L152" s="15" t="s">
        <v>13106</v>
      </c>
      <c r="M152" s="15" t="s">
        <v>269</v>
      </c>
      <c r="N152" s="15" t="s">
        <v>269</v>
      </c>
      <c r="O152" s="15" t="s">
        <v>270</v>
      </c>
    </row>
    <row r="153" spans="1:24" x14ac:dyDescent="0.2">
      <c r="A153" s="15">
        <v>1</v>
      </c>
      <c r="B153" s="18">
        <v>19603292</v>
      </c>
      <c r="C153" s="18">
        <v>19603292</v>
      </c>
      <c r="D153" s="15" t="s">
        <v>2270</v>
      </c>
      <c r="E153" s="15" t="s">
        <v>89</v>
      </c>
      <c r="F153" s="19">
        <v>18.4744139542107</v>
      </c>
      <c r="G153" s="19">
        <v>4.6271257607935903</v>
      </c>
      <c r="H153" s="20">
        <v>7.2665712250941103E-3</v>
      </c>
      <c r="I153" s="18">
        <v>19603147</v>
      </c>
      <c r="J153" s="18">
        <v>19603743</v>
      </c>
      <c r="K153" s="15" t="s">
        <v>2272</v>
      </c>
      <c r="L153" s="15" t="s">
        <v>12859</v>
      </c>
      <c r="M153" s="15" t="s">
        <v>3303</v>
      </c>
      <c r="N153" s="15" t="s">
        <v>3303</v>
      </c>
      <c r="O153" s="15" t="s">
        <v>91</v>
      </c>
    </row>
    <row r="154" spans="1:24" x14ac:dyDescent="0.2">
      <c r="A154" s="15">
        <v>1</v>
      </c>
      <c r="B154" s="18">
        <v>19603404</v>
      </c>
      <c r="C154" s="18">
        <v>19603404</v>
      </c>
      <c r="D154" s="15" t="s">
        <v>2270</v>
      </c>
      <c r="E154" s="15" t="s">
        <v>92</v>
      </c>
      <c r="F154" s="19">
        <v>61.376538388837197</v>
      </c>
      <c r="G154" s="19">
        <v>4.4612761604139104</v>
      </c>
      <c r="H154" s="20">
        <v>7.1852606841347197E-4</v>
      </c>
      <c r="I154" s="18">
        <v>19603147</v>
      </c>
      <c r="J154" s="18">
        <v>19603743</v>
      </c>
      <c r="K154" s="15" t="s">
        <v>2272</v>
      </c>
      <c r="L154" s="15" t="s">
        <v>12859</v>
      </c>
      <c r="M154" s="15" t="s">
        <v>3303</v>
      </c>
      <c r="N154" s="15" t="s">
        <v>3303</v>
      </c>
      <c r="O154" s="15" t="s">
        <v>91</v>
      </c>
      <c r="X154" s="20"/>
    </row>
    <row r="155" spans="1:24" x14ac:dyDescent="0.2">
      <c r="A155" s="15">
        <v>1</v>
      </c>
      <c r="B155" s="18">
        <v>20267600</v>
      </c>
      <c r="C155" s="18">
        <v>20267602</v>
      </c>
      <c r="D155" s="15" t="s">
        <v>2272</v>
      </c>
      <c r="E155" s="15" t="s">
        <v>92</v>
      </c>
      <c r="F155" s="19">
        <v>22.9382274051152</v>
      </c>
      <c r="G155" s="19">
        <v>3.8495447137079899</v>
      </c>
      <c r="H155" s="20">
        <v>9.7564512926615905E-3</v>
      </c>
      <c r="I155" s="18">
        <v>20267542</v>
      </c>
      <c r="J155" s="18">
        <v>20267859</v>
      </c>
      <c r="K155" s="15" t="s">
        <v>2270</v>
      </c>
      <c r="L155" s="15" t="s">
        <v>13107</v>
      </c>
      <c r="M155" s="15" t="s">
        <v>278</v>
      </c>
      <c r="N155" s="15" t="s">
        <v>278</v>
      </c>
      <c r="O155" s="15" t="s">
        <v>279</v>
      </c>
    </row>
    <row r="156" spans="1:24" x14ac:dyDescent="0.2">
      <c r="A156" s="15">
        <v>1</v>
      </c>
      <c r="B156" s="18">
        <v>20338961</v>
      </c>
      <c r="C156" s="18">
        <v>20338961</v>
      </c>
      <c r="D156" s="15" t="s">
        <v>2272</v>
      </c>
      <c r="E156" s="15" t="s">
        <v>89</v>
      </c>
      <c r="F156" s="19">
        <v>35.796766344124698</v>
      </c>
      <c r="G156" s="19">
        <v>5.0555962745949401</v>
      </c>
      <c r="H156" s="20">
        <v>4.11896689788554E-5</v>
      </c>
      <c r="I156" s="18">
        <v>20338794</v>
      </c>
      <c r="J156" s="18">
        <v>20339042</v>
      </c>
      <c r="K156" s="15" t="s">
        <v>2270</v>
      </c>
      <c r="L156" s="15" t="s">
        <v>12859</v>
      </c>
      <c r="M156" s="15" t="s">
        <v>3318</v>
      </c>
      <c r="N156" s="15" t="s">
        <v>3318</v>
      </c>
      <c r="O156" s="15" t="s">
        <v>99</v>
      </c>
      <c r="X156" s="20"/>
    </row>
    <row r="157" spans="1:24" x14ac:dyDescent="0.2">
      <c r="A157" s="15">
        <v>1</v>
      </c>
      <c r="B157" s="18">
        <v>20505603</v>
      </c>
      <c r="C157" s="18">
        <v>20505603</v>
      </c>
      <c r="D157" s="15" t="s">
        <v>2270</v>
      </c>
      <c r="E157" s="15" t="s">
        <v>89</v>
      </c>
      <c r="F157" s="19">
        <v>25.093880062621299</v>
      </c>
      <c r="G157" s="19">
        <v>4.2983468715122104</v>
      </c>
      <c r="H157" s="20">
        <v>4.5476966874071403E-3</v>
      </c>
      <c r="I157" s="18">
        <v>20504901</v>
      </c>
      <c r="J157" s="18">
        <v>20505690</v>
      </c>
      <c r="K157" s="15" t="s">
        <v>2272</v>
      </c>
      <c r="L157" s="15" t="s">
        <v>12859</v>
      </c>
      <c r="M157" s="15" t="s">
        <v>3329</v>
      </c>
      <c r="N157" s="15" t="s">
        <v>3330</v>
      </c>
      <c r="O157" s="15" t="s">
        <v>3331</v>
      </c>
    </row>
    <row r="158" spans="1:24" x14ac:dyDescent="0.2">
      <c r="A158" s="15">
        <v>1</v>
      </c>
      <c r="B158" s="18">
        <v>20568073</v>
      </c>
      <c r="C158" s="18">
        <v>20568073</v>
      </c>
      <c r="D158" s="15" t="s">
        <v>2270</v>
      </c>
      <c r="E158" s="15" t="s">
        <v>89</v>
      </c>
      <c r="F158" s="19">
        <v>97.229541907237405</v>
      </c>
      <c r="G158" s="19">
        <v>5.4294555215186202</v>
      </c>
      <c r="H158" s="20">
        <v>9.680105934542179E-7</v>
      </c>
      <c r="I158" s="18">
        <v>20568040</v>
      </c>
      <c r="J158" s="18">
        <v>20568198</v>
      </c>
      <c r="K158" s="15" t="s">
        <v>2272</v>
      </c>
      <c r="L158" s="15" t="s">
        <v>12859</v>
      </c>
      <c r="M158" s="15" t="s">
        <v>284</v>
      </c>
      <c r="N158" s="15" t="s">
        <v>285</v>
      </c>
      <c r="O158" s="15" t="s">
        <v>286</v>
      </c>
      <c r="X158" s="20"/>
    </row>
    <row r="159" spans="1:24" x14ac:dyDescent="0.2">
      <c r="A159" s="15">
        <v>1</v>
      </c>
      <c r="B159" s="18">
        <v>20568109</v>
      </c>
      <c r="C159" s="18">
        <v>20568109</v>
      </c>
      <c r="D159" s="15" t="s">
        <v>2270</v>
      </c>
      <c r="E159" s="15" t="s">
        <v>92</v>
      </c>
      <c r="F159" s="19">
        <v>73.721072717374597</v>
      </c>
      <c r="G159" s="19">
        <v>3.2575461808535899</v>
      </c>
      <c r="H159" s="20">
        <v>4.2565856494127504E-3</v>
      </c>
      <c r="I159" s="18">
        <v>20568040</v>
      </c>
      <c r="J159" s="18">
        <v>20568198</v>
      </c>
      <c r="K159" s="15" t="s">
        <v>2272</v>
      </c>
      <c r="L159" s="15" t="s">
        <v>12859</v>
      </c>
      <c r="M159" s="15" t="s">
        <v>284</v>
      </c>
      <c r="N159" s="15" t="s">
        <v>285</v>
      </c>
      <c r="O159" s="15" t="s">
        <v>286</v>
      </c>
    </row>
    <row r="160" spans="1:24" x14ac:dyDescent="0.2">
      <c r="A160" s="15">
        <v>1</v>
      </c>
      <c r="B160" s="18">
        <v>20597918</v>
      </c>
      <c r="C160" s="18">
        <v>20597918</v>
      </c>
      <c r="D160" s="15" t="s">
        <v>2272</v>
      </c>
      <c r="E160" s="15" t="s">
        <v>89</v>
      </c>
      <c r="F160" s="19">
        <v>17.890953877459001</v>
      </c>
      <c r="G160" s="19">
        <v>3.7787711571052198</v>
      </c>
      <c r="H160" s="20">
        <v>3.58105248402265E-3</v>
      </c>
      <c r="I160" s="18">
        <v>20597734</v>
      </c>
      <c r="J160" s="18">
        <v>20598056</v>
      </c>
      <c r="K160" s="15" t="s">
        <v>2270</v>
      </c>
      <c r="L160" s="15" t="s">
        <v>13105</v>
      </c>
      <c r="M160" s="15" t="s">
        <v>287</v>
      </c>
      <c r="N160" s="15" t="s">
        <v>287</v>
      </c>
      <c r="O160" s="15" t="s">
        <v>288</v>
      </c>
    </row>
    <row r="161" spans="1:24" x14ac:dyDescent="0.2">
      <c r="A161" s="15">
        <v>1</v>
      </c>
      <c r="B161" s="18">
        <v>21371641</v>
      </c>
      <c r="C161" s="18">
        <v>21371641</v>
      </c>
      <c r="D161" s="15" t="s">
        <v>2270</v>
      </c>
      <c r="E161" s="15" t="s">
        <v>92</v>
      </c>
      <c r="F161" s="19">
        <v>67.103473461274007</v>
      </c>
      <c r="G161" s="19">
        <v>3.8554068751653499</v>
      </c>
      <c r="H161" s="20">
        <v>6.3892662260020498E-3</v>
      </c>
      <c r="I161" s="18">
        <v>21371591</v>
      </c>
      <c r="J161" s="18">
        <v>21371875</v>
      </c>
      <c r="K161" s="15" t="s">
        <v>2272</v>
      </c>
      <c r="L161" s="15" t="s">
        <v>12859</v>
      </c>
      <c r="M161" s="15" t="s">
        <v>3353</v>
      </c>
      <c r="N161" s="15" t="s">
        <v>3353</v>
      </c>
      <c r="O161" s="15" t="s">
        <v>581</v>
      </c>
    </row>
    <row r="162" spans="1:24" x14ac:dyDescent="0.2">
      <c r="A162" s="15">
        <v>1</v>
      </c>
      <c r="B162" s="18">
        <v>21371681</v>
      </c>
      <c r="C162" s="18">
        <v>21371681</v>
      </c>
      <c r="D162" s="15" t="s">
        <v>2270</v>
      </c>
      <c r="E162" s="15" t="s">
        <v>92</v>
      </c>
      <c r="F162" s="19">
        <v>36.120150635682897</v>
      </c>
      <c r="G162" s="19">
        <v>4.90838838633129</v>
      </c>
      <c r="H162" s="20">
        <v>5.2419791372164696E-4</v>
      </c>
      <c r="I162" s="18">
        <v>21371591</v>
      </c>
      <c r="J162" s="18">
        <v>21371875</v>
      </c>
      <c r="K162" s="15" t="s">
        <v>2272</v>
      </c>
      <c r="L162" s="15" t="s">
        <v>12859</v>
      </c>
      <c r="M162" s="15" t="s">
        <v>3353</v>
      </c>
      <c r="N162" s="15" t="s">
        <v>3353</v>
      </c>
      <c r="O162" s="15" t="s">
        <v>581</v>
      </c>
      <c r="X162" s="20"/>
    </row>
    <row r="163" spans="1:24" x14ac:dyDescent="0.2">
      <c r="A163" s="15">
        <v>1</v>
      </c>
      <c r="B163" s="18">
        <v>22096420</v>
      </c>
      <c r="C163" s="18">
        <v>22096420</v>
      </c>
      <c r="D163" s="15" t="s">
        <v>2272</v>
      </c>
      <c r="E163" s="15" t="s">
        <v>89</v>
      </c>
      <c r="F163" s="19">
        <v>20.282858691779001</v>
      </c>
      <c r="G163" s="19">
        <v>4.6593958243868601</v>
      </c>
      <c r="H163" s="20">
        <v>6.5745174204785003E-3</v>
      </c>
      <c r="I163" s="18">
        <v>22096149</v>
      </c>
      <c r="J163" s="18">
        <v>22096620</v>
      </c>
      <c r="K163" s="15" t="s">
        <v>2270</v>
      </c>
      <c r="L163" s="15" t="s">
        <v>12859</v>
      </c>
      <c r="M163" s="15" t="s">
        <v>3373</v>
      </c>
      <c r="N163" s="15" t="s">
        <v>3373</v>
      </c>
      <c r="O163" s="15" t="s">
        <v>3374</v>
      </c>
    </row>
    <row r="164" spans="1:24" x14ac:dyDescent="0.2">
      <c r="A164" s="15">
        <v>1</v>
      </c>
      <c r="B164" s="18">
        <v>22536607</v>
      </c>
      <c r="C164" s="18">
        <v>22536607</v>
      </c>
      <c r="D164" s="15" t="s">
        <v>2272</v>
      </c>
      <c r="E164" s="15" t="s">
        <v>89</v>
      </c>
      <c r="F164" s="19">
        <v>50.575939131520599</v>
      </c>
      <c r="G164" s="19">
        <v>4.3786420384986</v>
      </c>
      <c r="H164" s="20">
        <v>2.4212614085034299E-3</v>
      </c>
      <c r="I164" s="18">
        <v>22535038</v>
      </c>
      <c r="J164" s="18">
        <v>22540610</v>
      </c>
      <c r="K164" s="15" t="s">
        <v>2270</v>
      </c>
      <c r="L164" s="15" t="s">
        <v>13106</v>
      </c>
      <c r="M164" s="15" t="s">
        <v>3390</v>
      </c>
      <c r="N164" s="15" t="s">
        <v>3391</v>
      </c>
      <c r="O164" s="15" t="s">
        <v>3392</v>
      </c>
    </row>
    <row r="165" spans="1:24" x14ac:dyDescent="0.2">
      <c r="A165" s="15">
        <v>1</v>
      </c>
      <c r="B165" s="18">
        <v>22536608</v>
      </c>
      <c r="C165" s="18">
        <v>22536608</v>
      </c>
      <c r="D165" s="15" t="s">
        <v>2272</v>
      </c>
      <c r="E165" s="15" t="s">
        <v>89</v>
      </c>
      <c r="F165" s="19">
        <v>24.017483696067099</v>
      </c>
      <c r="G165" s="19">
        <v>4.2343501471230702</v>
      </c>
      <c r="H165" s="20">
        <v>8.2709567984573995E-4</v>
      </c>
      <c r="I165" s="18">
        <v>22535038</v>
      </c>
      <c r="J165" s="18">
        <v>22540610</v>
      </c>
      <c r="K165" s="15" t="s">
        <v>2270</v>
      </c>
      <c r="L165" s="15" t="s">
        <v>13106</v>
      </c>
      <c r="M165" s="15" t="s">
        <v>3390</v>
      </c>
      <c r="N165" s="15" t="s">
        <v>3391</v>
      </c>
      <c r="O165" s="15" t="s">
        <v>3392</v>
      </c>
      <c r="X165" s="20"/>
    </row>
    <row r="166" spans="1:24" x14ac:dyDescent="0.2">
      <c r="A166" s="15">
        <v>1</v>
      </c>
      <c r="B166" s="18">
        <v>22540566</v>
      </c>
      <c r="C166" s="18">
        <v>22540566</v>
      </c>
      <c r="D166" s="15" t="s">
        <v>2272</v>
      </c>
      <c r="E166" s="15" t="s">
        <v>89</v>
      </c>
      <c r="F166" s="19">
        <v>21.2244340427184</v>
      </c>
      <c r="G166" s="19">
        <v>6.3299846690932497</v>
      </c>
      <c r="H166" s="20">
        <v>4.3668065627630901E-4</v>
      </c>
      <c r="I166" s="18">
        <v>22540464</v>
      </c>
      <c r="J166" s="18">
        <v>22540932</v>
      </c>
      <c r="K166" s="15" t="s">
        <v>2270</v>
      </c>
      <c r="L166" s="15" t="s">
        <v>12859</v>
      </c>
      <c r="M166" s="15" t="s">
        <v>3390</v>
      </c>
      <c r="N166" s="15" t="s">
        <v>3391</v>
      </c>
      <c r="O166" s="15" t="s">
        <v>3392</v>
      </c>
      <c r="X166" s="20"/>
    </row>
    <row r="167" spans="1:24" x14ac:dyDescent="0.2">
      <c r="A167" s="15">
        <v>1</v>
      </c>
      <c r="B167" s="18">
        <v>23257362</v>
      </c>
      <c r="C167" s="18">
        <v>23257362</v>
      </c>
      <c r="D167" s="15" t="s">
        <v>2272</v>
      </c>
      <c r="E167" s="15" t="s">
        <v>92</v>
      </c>
      <c r="F167" s="19">
        <v>50.405373208968598</v>
      </c>
      <c r="G167" s="19">
        <v>5.8773181311064198</v>
      </c>
      <c r="H167" s="20">
        <v>7.7438371614321698E-5</v>
      </c>
      <c r="I167" s="18">
        <v>23253934</v>
      </c>
      <c r="J167" s="18">
        <v>23257416</v>
      </c>
      <c r="K167" s="15" t="s">
        <v>2270</v>
      </c>
      <c r="L167" s="15" t="s">
        <v>13106</v>
      </c>
      <c r="M167" s="15" t="s">
        <v>3410</v>
      </c>
      <c r="N167" s="15" t="s">
        <v>3411</v>
      </c>
      <c r="O167" s="15" t="s">
        <v>3412</v>
      </c>
      <c r="X167" s="20"/>
    </row>
    <row r="168" spans="1:24" x14ac:dyDescent="0.2">
      <c r="A168" s="15">
        <v>1</v>
      </c>
      <c r="B168" s="18">
        <v>23257368</v>
      </c>
      <c r="C168" s="18">
        <v>23257368</v>
      </c>
      <c r="D168" s="15" t="s">
        <v>2272</v>
      </c>
      <c r="E168" s="15" t="s">
        <v>89</v>
      </c>
      <c r="F168" s="19">
        <v>17.684749109208699</v>
      </c>
      <c r="G168" s="19">
        <v>7.8521574394806004</v>
      </c>
      <c r="H168" s="20">
        <v>1.0485939224592399E-4</v>
      </c>
      <c r="I168" s="18">
        <v>23257363</v>
      </c>
      <c r="J168" s="18">
        <v>23257546</v>
      </c>
      <c r="K168" s="15" t="s">
        <v>2270</v>
      </c>
      <c r="L168" s="15" t="s">
        <v>12859</v>
      </c>
      <c r="M168" s="15" t="s">
        <v>3410</v>
      </c>
      <c r="N168" s="15" t="s">
        <v>3411</v>
      </c>
      <c r="O168" s="15" t="s">
        <v>3412</v>
      </c>
      <c r="X168" s="20"/>
    </row>
    <row r="169" spans="1:24" x14ac:dyDescent="0.2">
      <c r="A169" s="15">
        <v>1</v>
      </c>
      <c r="B169" s="18">
        <v>23257406</v>
      </c>
      <c r="C169" s="18">
        <v>23257406</v>
      </c>
      <c r="D169" s="15" t="s">
        <v>2272</v>
      </c>
      <c r="E169" s="15" t="s">
        <v>89</v>
      </c>
      <c r="F169" s="19">
        <v>190.81388794200501</v>
      </c>
      <c r="G169" s="19">
        <v>6.0876573703006196</v>
      </c>
      <c r="H169" s="20">
        <v>6.4020710612439703E-8</v>
      </c>
      <c r="I169" s="18">
        <v>23257363</v>
      </c>
      <c r="J169" s="18">
        <v>23257546</v>
      </c>
      <c r="K169" s="15" t="s">
        <v>2270</v>
      </c>
      <c r="L169" s="15" t="s">
        <v>12859</v>
      </c>
      <c r="M169" s="15" t="s">
        <v>3410</v>
      </c>
      <c r="N169" s="15" t="s">
        <v>3411</v>
      </c>
      <c r="O169" s="15" t="s">
        <v>3412</v>
      </c>
      <c r="X169" s="20"/>
    </row>
    <row r="170" spans="1:24" x14ac:dyDescent="0.2">
      <c r="A170" s="15">
        <v>1</v>
      </c>
      <c r="B170" s="18">
        <v>23601093</v>
      </c>
      <c r="C170" s="18">
        <v>23601093</v>
      </c>
      <c r="D170" s="15" t="s">
        <v>2270</v>
      </c>
      <c r="E170" s="15" t="s">
        <v>89</v>
      </c>
      <c r="F170" s="19">
        <v>66.523662756583505</v>
      </c>
      <c r="G170" s="19">
        <v>3.4055632325850498</v>
      </c>
      <c r="H170" s="20">
        <v>1.68699128155109E-3</v>
      </c>
      <c r="I170" s="18">
        <v>23599809</v>
      </c>
      <c r="J170" s="18">
        <v>23602734</v>
      </c>
      <c r="K170" s="15" t="s">
        <v>2272</v>
      </c>
      <c r="L170" s="15" t="s">
        <v>13106</v>
      </c>
      <c r="M170" s="15" t="s">
        <v>3415</v>
      </c>
      <c r="N170" s="15" t="s">
        <v>3416</v>
      </c>
      <c r="O170" s="15" t="s">
        <v>224</v>
      </c>
    </row>
    <row r="171" spans="1:24" x14ac:dyDescent="0.2">
      <c r="A171" s="15">
        <v>1</v>
      </c>
      <c r="B171" s="18">
        <v>23601178</v>
      </c>
      <c r="C171" s="18">
        <v>23601178</v>
      </c>
      <c r="D171" s="15" t="s">
        <v>2270</v>
      </c>
      <c r="E171" s="15" t="s">
        <v>89</v>
      </c>
      <c r="F171" s="19">
        <v>15.1712405849298</v>
      </c>
      <c r="G171" s="19">
        <v>7.6389362765199298</v>
      </c>
      <c r="H171" s="20">
        <v>4.8481393555973001E-4</v>
      </c>
      <c r="I171" s="18">
        <v>23601139</v>
      </c>
      <c r="J171" s="18">
        <v>23601210</v>
      </c>
      <c r="K171" s="15" t="s">
        <v>2272</v>
      </c>
      <c r="L171" s="15" t="s">
        <v>12859</v>
      </c>
      <c r="M171" s="15" t="s">
        <v>3415</v>
      </c>
      <c r="N171" s="15" t="s">
        <v>3416</v>
      </c>
      <c r="O171" s="15" t="s">
        <v>224</v>
      </c>
      <c r="X171" s="20"/>
    </row>
    <row r="172" spans="1:24" x14ac:dyDescent="0.2">
      <c r="A172" s="15">
        <v>1</v>
      </c>
      <c r="B172" s="18">
        <v>23601213</v>
      </c>
      <c r="C172" s="18">
        <v>23601213</v>
      </c>
      <c r="D172" s="15" t="s">
        <v>2270</v>
      </c>
      <c r="E172" s="15" t="s">
        <v>92</v>
      </c>
      <c r="F172" s="19">
        <v>24.284899788467602</v>
      </c>
      <c r="G172" s="19">
        <v>3.5608346504041299</v>
      </c>
      <c r="H172" s="20">
        <v>9.3080606984245404E-3</v>
      </c>
      <c r="I172" s="18">
        <v>23599809</v>
      </c>
      <c r="J172" s="18">
        <v>23602734</v>
      </c>
      <c r="K172" s="15" t="s">
        <v>2272</v>
      </c>
      <c r="L172" s="15" t="s">
        <v>13106</v>
      </c>
      <c r="M172" s="15" t="s">
        <v>3415</v>
      </c>
      <c r="N172" s="15" t="s">
        <v>3416</v>
      </c>
      <c r="O172" s="15" t="s">
        <v>224</v>
      </c>
    </row>
    <row r="173" spans="1:24" x14ac:dyDescent="0.2">
      <c r="A173" s="15">
        <v>1</v>
      </c>
      <c r="B173" s="18">
        <v>23668725</v>
      </c>
      <c r="C173" s="18">
        <v>23668725</v>
      </c>
      <c r="D173" s="15" t="s">
        <v>2272</v>
      </c>
      <c r="E173" s="15" t="s">
        <v>92</v>
      </c>
      <c r="F173" s="19">
        <v>21.539021249217701</v>
      </c>
      <c r="G173" s="19">
        <v>5.0767291093886904</v>
      </c>
      <c r="H173" s="20">
        <v>6.6355117318639099E-3</v>
      </c>
      <c r="I173" s="18">
        <v>23667888</v>
      </c>
      <c r="J173" s="18">
        <v>23669003</v>
      </c>
      <c r="K173" s="15" t="s">
        <v>2270</v>
      </c>
      <c r="L173" s="15" t="s">
        <v>13106</v>
      </c>
      <c r="M173" s="15" t="s">
        <v>3425</v>
      </c>
      <c r="N173" s="15" t="s">
        <v>3426</v>
      </c>
      <c r="O173" s="15" t="s">
        <v>3427</v>
      </c>
    </row>
    <row r="174" spans="1:24" x14ac:dyDescent="0.2">
      <c r="A174" s="15">
        <v>1</v>
      </c>
      <c r="B174" s="18">
        <v>23668772</v>
      </c>
      <c r="C174" s="18">
        <v>23668772</v>
      </c>
      <c r="D174" s="15" t="s">
        <v>2272</v>
      </c>
      <c r="E174" s="15" t="s">
        <v>89</v>
      </c>
      <c r="F174" s="19">
        <v>253.40972357241799</v>
      </c>
      <c r="G174" s="19">
        <v>6.5138226427483898</v>
      </c>
      <c r="H174" s="20">
        <v>4.2001501488342301E-7</v>
      </c>
      <c r="I174" s="18">
        <v>23668758</v>
      </c>
      <c r="J174" s="18">
        <v>23668837</v>
      </c>
      <c r="K174" s="15" t="s">
        <v>2270</v>
      </c>
      <c r="L174" s="15" t="s">
        <v>12859</v>
      </c>
      <c r="M174" s="15" t="s">
        <v>3425</v>
      </c>
      <c r="N174" s="15" t="s">
        <v>3426</v>
      </c>
      <c r="O174" s="15" t="s">
        <v>3427</v>
      </c>
      <c r="X174" s="20"/>
    </row>
    <row r="175" spans="1:24" x14ac:dyDescent="0.2">
      <c r="A175" s="15">
        <v>1</v>
      </c>
      <c r="B175" s="18">
        <v>23956506</v>
      </c>
      <c r="C175" s="18">
        <v>23956506</v>
      </c>
      <c r="D175" s="15" t="s">
        <v>2270</v>
      </c>
      <c r="E175" s="15" t="s">
        <v>89</v>
      </c>
      <c r="F175" s="19">
        <v>17.009982229096199</v>
      </c>
      <c r="G175" s="19">
        <v>4.1312014558202099</v>
      </c>
      <c r="H175" s="20">
        <v>4.2525635336130001E-3</v>
      </c>
      <c r="I175" s="18">
        <v>23956269</v>
      </c>
      <c r="J175" s="18">
        <v>23956563</v>
      </c>
      <c r="K175" s="15" t="s">
        <v>2272</v>
      </c>
      <c r="L175" s="15" t="s">
        <v>12859</v>
      </c>
      <c r="M175" s="15" t="s">
        <v>3429</v>
      </c>
      <c r="N175" s="15" t="s">
        <v>3430</v>
      </c>
      <c r="O175" s="15" t="s">
        <v>3431</v>
      </c>
    </row>
    <row r="176" spans="1:24" x14ac:dyDescent="0.2">
      <c r="A176" s="15">
        <v>1</v>
      </c>
      <c r="B176" s="18">
        <v>24370679</v>
      </c>
      <c r="C176" s="18">
        <v>24370679</v>
      </c>
      <c r="D176" s="15" t="s">
        <v>2272</v>
      </c>
      <c r="E176" s="15" t="s">
        <v>92</v>
      </c>
      <c r="F176" s="19">
        <v>160.45520047256099</v>
      </c>
      <c r="G176" s="19">
        <v>5.63129639110283</v>
      </c>
      <c r="H176" s="20">
        <v>4.3594064194999796E-6</v>
      </c>
      <c r="I176" s="18">
        <v>24367694</v>
      </c>
      <c r="J176" s="18">
        <v>24370800</v>
      </c>
      <c r="K176" s="15" t="s">
        <v>2270</v>
      </c>
      <c r="L176" s="15" t="s">
        <v>13106</v>
      </c>
      <c r="M176" s="15" t="s">
        <v>3445</v>
      </c>
      <c r="N176" s="15" t="s">
        <v>3445</v>
      </c>
      <c r="O176" s="15" t="s">
        <v>769</v>
      </c>
      <c r="X176" s="20"/>
    </row>
    <row r="177" spans="1:24" x14ac:dyDescent="0.2">
      <c r="A177" s="15">
        <v>1</v>
      </c>
      <c r="B177" s="18">
        <v>24370680</v>
      </c>
      <c r="C177" s="18">
        <v>24370687</v>
      </c>
      <c r="D177" s="15" t="s">
        <v>2272</v>
      </c>
      <c r="E177" s="15" t="s">
        <v>92</v>
      </c>
      <c r="F177" s="19">
        <v>188.616476233393</v>
      </c>
      <c r="G177" s="19">
        <v>4.9093177113709201</v>
      </c>
      <c r="H177" s="20">
        <v>1.27943190601289E-4</v>
      </c>
      <c r="I177" s="18">
        <v>24370680</v>
      </c>
      <c r="J177" s="18">
        <v>24370800</v>
      </c>
      <c r="K177" s="15" t="s">
        <v>2270</v>
      </c>
      <c r="L177" s="15" t="s">
        <v>12859</v>
      </c>
      <c r="M177" s="15" t="s">
        <v>3445</v>
      </c>
      <c r="N177" s="15" t="s">
        <v>3445</v>
      </c>
      <c r="O177" s="15" t="s">
        <v>769</v>
      </c>
      <c r="X177" s="20"/>
    </row>
    <row r="178" spans="1:24" x14ac:dyDescent="0.2">
      <c r="A178" s="15">
        <v>1</v>
      </c>
      <c r="B178" s="18">
        <v>24656720</v>
      </c>
      <c r="C178" s="18">
        <v>24656720</v>
      </c>
      <c r="D178" s="15" t="s">
        <v>2272</v>
      </c>
      <c r="E178" s="15" t="s">
        <v>92</v>
      </c>
      <c r="F178" s="19">
        <v>28.043980190503</v>
      </c>
      <c r="G178" s="19">
        <v>7.6238700344288404</v>
      </c>
      <c r="H178" s="20">
        <v>9.1760140663665004E-5</v>
      </c>
      <c r="I178" s="18">
        <v>24656662</v>
      </c>
      <c r="J178" s="18">
        <v>24656795</v>
      </c>
      <c r="K178" s="15" t="s">
        <v>2270</v>
      </c>
      <c r="L178" s="15" t="s">
        <v>12859</v>
      </c>
      <c r="M178" s="15" t="s">
        <v>3450</v>
      </c>
      <c r="N178" s="15" t="s">
        <v>3451</v>
      </c>
      <c r="O178" s="15" t="s">
        <v>91</v>
      </c>
      <c r="X178" s="20"/>
    </row>
    <row r="179" spans="1:24" x14ac:dyDescent="0.2">
      <c r="A179" s="15">
        <v>1</v>
      </c>
      <c r="B179" s="18">
        <v>25001084</v>
      </c>
      <c r="C179" s="18">
        <v>25001085</v>
      </c>
      <c r="D179" s="15" t="s">
        <v>2272</v>
      </c>
      <c r="E179" s="15" t="s">
        <v>92</v>
      </c>
      <c r="F179" s="19">
        <v>10.021033721975501</v>
      </c>
      <c r="G179" s="19">
        <v>7.1075410417991502</v>
      </c>
      <c r="H179" s="20">
        <v>3.4622153627827498E-3</v>
      </c>
      <c r="I179" s="18">
        <v>25000601</v>
      </c>
      <c r="J179" s="18">
        <v>25001218</v>
      </c>
      <c r="K179" s="15" t="s">
        <v>2270</v>
      </c>
      <c r="L179" s="15" t="s">
        <v>12859</v>
      </c>
      <c r="M179" s="15" t="s">
        <v>3469</v>
      </c>
      <c r="N179" s="15" t="s">
        <v>3470</v>
      </c>
      <c r="O179" s="15" t="s">
        <v>3471</v>
      </c>
    </row>
    <row r="180" spans="1:24" x14ac:dyDescent="0.2">
      <c r="A180" s="15">
        <v>1</v>
      </c>
      <c r="B180" s="18">
        <v>25001157</v>
      </c>
      <c r="C180" s="18">
        <v>25001157</v>
      </c>
      <c r="D180" s="15" t="s">
        <v>2272</v>
      </c>
      <c r="E180" s="15" t="s">
        <v>89</v>
      </c>
      <c r="F180" s="19">
        <v>14.1787561642294</v>
      </c>
      <c r="G180" s="19">
        <v>7.5681983305250196</v>
      </c>
      <c r="H180" s="20">
        <v>5.2906317290755402E-4</v>
      </c>
      <c r="I180" s="18">
        <v>25000601</v>
      </c>
      <c r="J180" s="18">
        <v>25001218</v>
      </c>
      <c r="K180" s="15" t="s">
        <v>2270</v>
      </c>
      <c r="L180" s="15" t="s">
        <v>12859</v>
      </c>
      <c r="M180" s="15" t="s">
        <v>3469</v>
      </c>
      <c r="N180" s="15" t="s">
        <v>3470</v>
      </c>
      <c r="O180" s="15" t="s">
        <v>3471</v>
      </c>
      <c r="X180" s="20"/>
    </row>
    <row r="181" spans="1:24" x14ac:dyDescent="0.2">
      <c r="A181" s="15">
        <v>1</v>
      </c>
      <c r="B181" s="18">
        <v>25001158</v>
      </c>
      <c r="C181" s="18">
        <v>25001158</v>
      </c>
      <c r="D181" s="15" t="s">
        <v>2272</v>
      </c>
      <c r="E181" s="15" t="s">
        <v>89</v>
      </c>
      <c r="F181" s="19">
        <v>53.674625309847798</v>
      </c>
      <c r="G181" s="19">
        <v>4.9602399183199903</v>
      </c>
      <c r="H181" s="20">
        <v>2.1299574804348E-4</v>
      </c>
      <c r="I181" s="18">
        <v>25000601</v>
      </c>
      <c r="J181" s="18">
        <v>25001218</v>
      </c>
      <c r="K181" s="15" t="s">
        <v>2270</v>
      </c>
      <c r="L181" s="15" t="s">
        <v>12859</v>
      </c>
      <c r="M181" s="15" t="s">
        <v>3469</v>
      </c>
      <c r="N181" s="15" t="s">
        <v>3470</v>
      </c>
      <c r="O181" s="15" t="s">
        <v>3471</v>
      </c>
      <c r="X181" s="20"/>
    </row>
    <row r="182" spans="1:24" x14ac:dyDescent="0.2">
      <c r="A182" s="15">
        <v>1</v>
      </c>
      <c r="B182" s="18">
        <v>25363980</v>
      </c>
      <c r="C182" s="18">
        <v>25363980</v>
      </c>
      <c r="D182" s="15" t="s">
        <v>2270</v>
      </c>
      <c r="E182" s="15" t="s">
        <v>89</v>
      </c>
      <c r="F182" s="19">
        <v>444.99928147992102</v>
      </c>
      <c r="G182" s="19">
        <v>5.2714531345358902</v>
      </c>
      <c r="H182" s="20">
        <v>4.9681670529954399E-9</v>
      </c>
      <c r="I182" s="18">
        <v>25363587</v>
      </c>
      <c r="J182" s="18">
        <v>25365069</v>
      </c>
      <c r="K182" s="15" t="s">
        <v>2272</v>
      </c>
      <c r="L182" s="15" t="s">
        <v>13106</v>
      </c>
      <c r="M182" s="15" t="s">
        <v>404</v>
      </c>
      <c r="N182" s="15" t="s">
        <v>404</v>
      </c>
      <c r="O182" s="15" t="s">
        <v>405</v>
      </c>
      <c r="X182" s="20"/>
    </row>
    <row r="183" spans="1:24" x14ac:dyDescent="0.2">
      <c r="A183" s="15">
        <v>1</v>
      </c>
      <c r="B183" s="18">
        <v>25364110</v>
      </c>
      <c r="C183" s="18">
        <v>25364110</v>
      </c>
      <c r="D183" s="15" t="s">
        <v>2270</v>
      </c>
      <c r="E183" s="15" t="s">
        <v>92</v>
      </c>
      <c r="F183" s="19">
        <v>27.582750246527301</v>
      </c>
      <c r="G183" s="19">
        <v>6.3087682246809402</v>
      </c>
      <c r="H183" s="20">
        <v>3.1052676915115699E-3</v>
      </c>
      <c r="I183" s="18">
        <v>25364105</v>
      </c>
      <c r="J183" s="18">
        <v>25365314</v>
      </c>
      <c r="K183" s="15" t="s">
        <v>2272</v>
      </c>
      <c r="L183" s="15" t="s">
        <v>12859</v>
      </c>
      <c r="M183" s="15" t="s">
        <v>404</v>
      </c>
      <c r="N183" s="15" t="s">
        <v>404</v>
      </c>
      <c r="O183" s="15" t="s">
        <v>405</v>
      </c>
    </row>
    <row r="184" spans="1:24" x14ac:dyDescent="0.2">
      <c r="A184" s="15">
        <v>1</v>
      </c>
      <c r="B184" s="18">
        <v>25696077</v>
      </c>
      <c r="C184" s="18">
        <v>25696077</v>
      </c>
      <c r="D184" s="15" t="s">
        <v>2270</v>
      </c>
      <c r="E184" s="15" t="s">
        <v>89</v>
      </c>
      <c r="F184" s="19">
        <v>131.611383928328</v>
      </c>
      <c r="G184" s="19">
        <v>3.75435205236582</v>
      </c>
      <c r="H184" s="20">
        <v>5.3555358483221103E-3</v>
      </c>
      <c r="I184" s="18">
        <v>25694947</v>
      </c>
      <c r="J184" s="18">
        <v>25696250</v>
      </c>
      <c r="K184" s="15" t="s">
        <v>2272</v>
      </c>
      <c r="L184" s="15" t="s">
        <v>13105</v>
      </c>
      <c r="M184" s="15" t="s">
        <v>407</v>
      </c>
      <c r="N184" s="15" t="s">
        <v>407</v>
      </c>
      <c r="O184" s="15" t="s">
        <v>408</v>
      </c>
    </row>
    <row r="185" spans="1:24" x14ac:dyDescent="0.2">
      <c r="A185" s="15">
        <v>1</v>
      </c>
      <c r="B185" s="18">
        <v>25970466</v>
      </c>
      <c r="C185" s="18">
        <v>25970470</v>
      </c>
      <c r="D185" s="15" t="s">
        <v>2272</v>
      </c>
      <c r="E185" s="15" t="s">
        <v>89</v>
      </c>
      <c r="F185" s="19">
        <v>68.668256288717402</v>
      </c>
      <c r="G185" s="19">
        <v>3.7579946609670198</v>
      </c>
      <c r="H185" s="20">
        <v>4.8046624987880303E-3</v>
      </c>
      <c r="I185" s="18">
        <v>25967421</v>
      </c>
      <c r="J185" s="18">
        <v>25971389</v>
      </c>
      <c r="K185" s="15" t="s">
        <v>2270</v>
      </c>
      <c r="L185" s="15" t="s">
        <v>13106</v>
      </c>
      <c r="M185" s="15" t="s">
        <v>416</v>
      </c>
      <c r="N185" s="15" t="s">
        <v>416</v>
      </c>
      <c r="O185" s="15" t="s">
        <v>417</v>
      </c>
    </row>
    <row r="186" spans="1:24" x14ac:dyDescent="0.2">
      <c r="A186" s="15">
        <v>1</v>
      </c>
      <c r="B186" s="18">
        <v>26067602</v>
      </c>
      <c r="C186" s="18">
        <v>26067602</v>
      </c>
      <c r="D186" s="15" t="s">
        <v>2270</v>
      </c>
      <c r="E186" s="15" t="s">
        <v>89</v>
      </c>
      <c r="F186" s="19">
        <v>13.898818430299199</v>
      </c>
      <c r="G186" s="19">
        <v>5.6001754062470201</v>
      </c>
      <c r="H186" s="20">
        <v>5.9040511426361204E-3</v>
      </c>
      <c r="I186" s="18">
        <v>26067550</v>
      </c>
      <c r="J186" s="18">
        <v>26067620</v>
      </c>
      <c r="K186" s="15" t="s">
        <v>2272</v>
      </c>
      <c r="L186" s="15" t="s">
        <v>12859</v>
      </c>
      <c r="M186" s="15" t="s">
        <v>3502</v>
      </c>
      <c r="N186" s="15" t="s">
        <v>3502</v>
      </c>
      <c r="O186" s="15" t="s">
        <v>3503</v>
      </c>
    </row>
    <row r="187" spans="1:24" x14ac:dyDescent="0.2">
      <c r="A187" s="15">
        <v>1</v>
      </c>
      <c r="B187" s="18">
        <v>26577204</v>
      </c>
      <c r="C187" s="18">
        <v>26577204</v>
      </c>
      <c r="D187" s="15" t="s">
        <v>2270</v>
      </c>
      <c r="E187" s="15" t="s">
        <v>89</v>
      </c>
      <c r="F187" s="19">
        <v>17.742330292345802</v>
      </c>
      <c r="G187" s="19">
        <v>4.4083205622055104</v>
      </c>
      <c r="H187" s="20">
        <v>1.89268176141835E-3</v>
      </c>
      <c r="I187" s="18">
        <v>26577148</v>
      </c>
      <c r="J187" s="18">
        <v>26577282</v>
      </c>
      <c r="K187" s="15" t="s">
        <v>2272</v>
      </c>
      <c r="L187" s="15" t="s">
        <v>12859</v>
      </c>
      <c r="M187" s="15" t="s">
        <v>3521</v>
      </c>
      <c r="N187" s="15" t="s">
        <v>3522</v>
      </c>
      <c r="O187" s="15" t="s">
        <v>3523</v>
      </c>
    </row>
    <row r="188" spans="1:24" x14ac:dyDescent="0.2">
      <c r="A188" s="15">
        <v>1</v>
      </c>
      <c r="B188" s="18">
        <v>26614622</v>
      </c>
      <c r="C188" s="18">
        <v>26614622</v>
      </c>
      <c r="D188" s="15" t="s">
        <v>2270</v>
      </c>
      <c r="E188" s="15" t="s">
        <v>89</v>
      </c>
      <c r="F188" s="19">
        <v>108.04814079114701</v>
      </c>
      <c r="G188" s="19">
        <v>3.7502037140433599</v>
      </c>
      <c r="H188" s="20">
        <v>2.61143630584532E-3</v>
      </c>
      <c r="I188" s="18">
        <v>26614585</v>
      </c>
      <c r="J188" s="18">
        <v>26614758</v>
      </c>
      <c r="K188" s="15" t="s">
        <v>2272</v>
      </c>
      <c r="L188" s="15" t="s">
        <v>12859</v>
      </c>
      <c r="M188" s="15" t="s">
        <v>440</v>
      </c>
      <c r="N188" s="15" t="s">
        <v>441</v>
      </c>
      <c r="O188" s="15" t="s">
        <v>442</v>
      </c>
    </row>
    <row r="189" spans="1:24" x14ac:dyDescent="0.2">
      <c r="A189" s="15">
        <v>1</v>
      </c>
      <c r="B189" s="18">
        <v>26614623</v>
      </c>
      <c r="C189" s="18">
        <v>26614623</v>
      </c>
      <c r="D189" s="15" t="s">
        <v>2270</v>
      </c>
      <c r="E189" s="15" t="s">
        <v>89</v>
      </c>
      <c r="F189" s="19">
        <v>59.769967149736701</v>
      </c>
      <c r="G189" s="19">
        <v>4.3386304913741096</v>
      </c>
      <c r="H189" s="20">
        <v>9.0250047734634596E-3</v>
      </c>
      <c r="I189" s="18">
        <v>26614585</v>
      </c>
      <c r="J189" s="18">
        <v>26614758</v>
      </c>
      <c r="K189" s="15" t="s">
        <v>2272</v>
      </c>
      <c r="L189" s="15" t="s">
        <v>12859</v>
      </c>
      <c r="M189" s="15" t="s">
        <v>440</v>
      </c>
      <c r="N189" s="15" t="s">
        <v>441</v>
      </c>
      <c r="O189" s="15" t="s">
        <v>442</v>
      </c>
    </row>
    <row r="190" spans="1:24" x14ac:dyDescent="0.2">
      <c r="A190" s="15">
        <v>1</v>
      </c>
      <c r="B190" s="18">
        <v>26614671</v>
      </c>
      <c r="C190" s="18">
        <v>26614671</v>
      </c>
      <c r="D190" s="15" t="s">
        <v>2270</v>
      </c>
      <c r="E190" s="15" t="s">
        <v>92</v>
      </c>
      <c r="F190" s="19">
        <v>36.605862994134199</v>
      </c>
      <c r="G190" s="19">
        <v>5.7423162927262901</v>
      </c>
      <c r="H190" s="20">
        <v>4.0610980678039199E-4</v>
      </c>
      <c r="I190" s="18">
        <v>26614585</v>
      </c>
      <c r="J190" s="18">
        <v>26614758</v>
      </c>
      <c r="K190" s="15" t="s">
        <v>2272</v>
      </c>
      <c r="L190" s="15" t="s">
        <v>12859</v>
      </c>
      <c r="M190" s="15" t="s">
        <v>440</v>
      </c>
      <c r="N190" s="15" t="s">
        <v>441</v>
      </c>
      <c r="O190" s="15" t="s">
        <v>442</v>
      </c>
      <c r="X190" s="20"/>
    </row>
    <row r="191" spans="1:24" x14ac:dyDescent="0.2">
      <c r="A191" s="15">
        <v>1</v>
      </c>
      <c r="B191" s="18">
        <v>26614673</v>
      </c>
      <c r="C191" s="18">
        <v>26614673</v>
      </c>
      <c r="D191" s="15" t="s">
        <v>2270</v>
      </c>
      <c r="E191" s="15" t="s">
        <v>92</v>
      </c>
      <c r="F191" s="19">
        <v>103.514747455367</v>
      </c>
      <c r="G191" s="19">
        <v>4.2528265509706999</v>
      </c>
      <c r="H191" s="20">
        <v>9.2948214290245502E-3</v>
      </c>
      <c r="I191" s="18">
        <v>26614585</v>
      </c>
      <c r="J191" s="18">
        <v>26614758</v>
      </c>
      <c r="K191" s="15" t="s">
        <v>2272</v>
      </c>
      <c r="L191" s="15" t="s">
        <v>12859</v>
      </c>
      <c r="M191" s="15" t="s">
        <v>440</v>
      </c>
      <c r="N191" s="15" t="s">
        <v>441</v>
      </c>
      <c r="O191" s="15" t="s">
        <v>442</v>
      </c>
    </row>
    <row r="192" spans="1:24" x14ac:dyDescent="0.2">
      <c r="A192" s="15">
        <v>1</v>
      </c>
      <c r="B192" s="18">
        <v>26656770</v>
      </c>
      <c r="C192" s="18">
        <v>26656770</v>
      </c>
      <c r="D192" s="15" t="s">
        <v>2270</v>
      </c>
      <c r="E192" s="15" t="s">
        <v>89</v>
      </c>
      <c r="F192" s="19">
        <v>47.698449968665997</v>
      </c>
      <c r="G192" s="19">
        <v>4.7232819850371701</v>
      </c>
      <c r="H192" s="20">
        <v>2.5752022479848301E-4</v>
      </c>
      <c r="I192" s="18">
        <v>26656574</v>
      </c>
      <c r="J192" s="18">
        <v>26657064</v>
      </c>
      <c r="K192" s="15" t="s">
        <v>2272</v>
      </c>
      <c r="L192" s="15" t="s">
        <v>12859</v>
      </c>
      <c r="M192" s="15" t="s">
        <v>13109</v>
      </c>
      <c r="N192" s="15" t="s">
        <v>13126</v>
      </c>
      <c r="O192" s="15" t="s">
        <v>6586</v>
      </c>
      <c r="X192" s="20"/>
    </row>
    <row r="193" spans="1:24" x14ac:dyDescent="0.2">
      <c r="A193" s="15">
        <v>1</v>
      </c>
      <c r="B193" s="18">
        <v>26656771</v>
      </c>
      <c r="C193" s="18">
        <v>26656774</v>
      </c>
      <c r="D193" s="15" t="s">
        <v>2270</v>
      </c>
      <c r="E193" s="15" t="s">
        <v>89</v>
      </c>
      <c r="F193" s="19">
        <v>23.304013358340299</v>
      </c>
      <c r="G193" s="19">
        <v>4.4587351370752497</v>
      </c>
      <c r="H193" s="20">
        <v>2.8375068035768301E-3</v>
      </c>
      <c r="I193" s="18">
        <v>26656574</v>
      </c>
      <c r="J193" s="18">
        <v>26657064</v>
      </c>
      <c r="K193" s="15" t="s">
        <v>2272</v>
      </c>
      <c r="L193" s="15" t="s">
        <v>12859</v>
      </c>
      <c r="M193" s="15" t="s">
        <v>13109</v>
      </c>
      <c r="N193" s="15" t="s">
        <v>13126</v>
      </c>
      <c r="O193" s="15" t="s">
        <v>6586</v>
      </c>
    </row>
    <row r="194" spans="1:24" x14ac:dyDescent="0.2">
      <c r="A194" s="15">
        <v>1</v>
      </c>
      <c r="B194" s="18">
        <v>26656775</v>
      </c>
      <c r="C194" s="18">
        <v>26656775</v>
      </c>
      <c r="D194" s="15" t="s">
        <v>2270</v>
      </c>
      <c r="E194" s="15" t="s">
        <v>89</v>
      </c>
      <c r="F194" s="19">
        <v>36.0852800975725</v>
      </c>
      <c r="G194" s="19">
        <v>6.5680464478795404</v>
      </c>
      <c r="H194" s="20">
        <v>6.2978428292567799E-5</v>
      </c>
      <c r="I194" s="18">
        <v>26656574</v>
      </c>
      <c r="J194" s="18">
        <v>26657064</v>
      </c>
      <c r="K194" s="15" t="s">
        <v>2272</v>
      </c>
      <c r="L194" s="15" t="s">
        <v>12859</v>
      </c>
      <c r="M194" s="15" t="s">
        <v>13109</v>
      </c>
      <c r="N194" s="15" t="s">
        <v>13126</v>
      </c>
      <c r="O194" s="15" t="s">
        <v>6586</v>
      </c>
      <c r="X194" s="20"/>
    </row>
    <row r="195" spans="1:24" x14ac:dyDescent="0.2">
      <c r="A195" s="15">
        <v>1</v>
      </c>
      <c r="B195" s="18">
        <v>27125073</v>
      </c>
      <c r="C195" s="18">
        <v>27125073</v>
      </c>
      <c r="D195" s="15" t="s">
        <v>2270</v>
      </c>
      <c r="E195" s="15" t="s">
        <v>89</v>
      </c>
      <c r="F195" s="19">
        <v>23.2557945282337</v>
      </c>
      <c r="G195" s="19">
        <v>4.8265951155140403</v>
      </c>
      <c r="H195" s="20">
        <v>2.7021464016556998E-4</v>
      </c>
      <c r="I195" s="18">
        <v>27123617</v>
      </c>
      <c r="J195" s="18">
        <v>27126767</v>
      </c>
      <c r="K195" s="15" t="s">
        <v>2272</v>
      </c>
      <c r="L195" s="15" t="s">
        <v>13106</v>
      </c>
      <c r="M195" s="15" t="s">
        <v>3539</v>
      </c>
      <c r="N195" s="15" t="s">
        <v>3539</v>
      </c>
      <c r="O195" s="15" t="s">
        <v>3540</v>
      </c>
      <c r="X195" s="20"/>
    </row>
    <row r="196" spans="1:24" x14ac:dyDescent="0.2">
      <c r="A196" s="15">
        <v>1</v>
      </c>
      <c r="B196" s="18">
        <v>27281556</v>
      </c>
      <c r="C196" s="18">
        <v>27281556</v>
      </c>
      <c r="D196" s="15" t="s">
        <v>2270</v>
      </c>
      <c r="E196" s="15" t="s">
        <v>89</v>
      </c>
      <c r="F196" s="19">
        <v>129.947074012819</v>
      </c>
      <c r="G196" s="19">
        <v>4.8708209806107901</v>
      </c>
      <c r="H196" s="20">
        <v>1.42433840572111E-6</v>
      </c>
      <c r="I196" s="18">
        <v>27281534</v>
      </c>
      <c r="J196" s="18">
        <v>27281830</v>
      </c>
      <c r="K196" s="15" t="s">
        <v>2272</v>
      </c>
      <c r="L196" s="15" t="s">
        <v>13105</v>
      </c>
      <c r="M196" s="15" t="s">
        <v>470</v>
      </c>
      <c r="N196" s="15" t="s">
        <v>470</v>
      </c>
      <c r="O196" s="15" t="s">
        <v>259</v>
      </c>
      <c r="X196" s="20"/>
    </row>
    <row r="197" spans="1:24" x14ac:dyDescent="0.2">
      <c r="A197" s="15">
        <v>1</v>
      </c>
      <c r="B197" s="18">
        <v>27562862</v>
      </c>
      <c r="C197" s="18">
        <v>27562862</v>
      </c>
      <c r="D197" s="15" t="s">
        <v>2272</v>
      </c>
      <c r="E197" s="15" t="s">
        <v>92</v>
      </c>
      <c r="F197" s="19">
        <v>23.8901583604774</v>
      </c>
      <c r="G197" s="19">
        <v>7.4051470981017697</v>
      </c>
      <c r="H197" s="20">
        <v>1.8510648665858901E-4</v>
      </c>
      <c r="I197" s="18">
        <v>27562603</v>
      </c>
      <c r="J197" s="18">
        <v>27562895</v>
      </c>
      <c r="K197" s="15" t="s">
        <v>2270</v>
      </c>
      <c r="L197" s="15" t="s">
        <v>12859</v>
      </c>
      <c r="M197" s="15" t="s">
        <v>3554</v>
      </c>
      <c r="N197" s="15" t="s">
        <v>3555</v>
      </c>
      <c r="O197" s="15" t="s">
        <v>3556</v>
      </c>
      <c r="X197" s="20"/>
    </row>
    <row r="198" spans="1:24" x14ac:dyDescent="0.2">
      <c r="A198" s="15">
        <v>1</v>
      </c>
      <c r="B198" s="18">
        <v>27562863</v>
      </c>
      <c r="C198" s="18">
        <v>27562869</v>
      </c>
      <c r="D198" s="15" t="s">
        <v>2272</v>
      </c>
      <c r="E198" s="15" t="s">
        <v>92</v>
      </c>
      <c r="F198" s="19">
        <v>96.724961079347196</v>
      </c>
      <c r="G198" s="19">
        <v>4.3435462585542401</v>
      </c>
      <c r="H198" s="20">
        <v>2.09727610251529E-3</v>
      </c>
      <c r="I198" s="18">
        <v>27562603</v>
      </c>
      <c r="J198" s="18">
        <v>27562895</v>
      </c>
      <c r="K198" s="15" t="s">
        <v>2270</v>
      </c>
      <c r="L198" s="15" t="s">
        <v>12859</v>
      </c>
      <c r="M198" s="15" t="s">
        <v>3554</v>
      </c>
      <c r="N198" s="15" t="s">
        <v>3555</v>
      </c>
      <c r="O198" s="15" t="s">
        <v>3556</v>
      </c>
    </row>
    <row r="199" spans="1:24" x14ac:dyDescent="0.2">
      <c r="A199" s="15">
        <v>1</v>
      </c>
      <c r="B199" s="18">
        <v>27562942</v>
      </c>
      <c r="C199" s="18">
        <v>27562942</v>
      </c>
      <c r="D199" s="15" t="s">
        <v>2272</v>
      </c>
      <c r="E199" s="15" t="s">
        <v>89</v>
      </c>
      <c r="F199" s="19">
        <v>186.58408022432499</v>
      </c>
      <c r="G199" s="19">
        <v>3.9718698396252701</v>
      </c>
      <c r="H199" s="20">
        <v>1.9305730951896501E-3</v>
      </c>
      <c r="I199" s="18">
        <v>27562815</v>
      </c>
      <c r="J199" s="18">
        <v>27565177</v>
      </c>
      <c r="K199" s="15" t="s">
        <v>2270</v>
      </c>
      <c r="L199" s="15" t="s">
        <v>13106</v>
      </c>
      <c r="M199" s="15" t="s">
        <v>3554</v>
      </c>
      <c r="N199" s="15" t="s">
        <v>3555</v>
      </c>
      <c r="O199" s="15" t="s">
        <v>3556</v>
      </c>
    </row>
    <row r="200" spans="1:24" x14ac:dyDescent="0.2">
      <c r="A200" s="15">
        <v>1</v>
      </c>
      <c r="B200" s="18">
        <v>27749119</v>
      </c>
      <c r="C200" s="18">
        <v>27749119</v>
      </c>
      <c r="D200" s="15" t="s">
        <v>2272</v>
      </c>
      <c r="E200" s="15" t="s">
        <v>92</v>
      </c>
      <c r="F200" s="19">
        <v>37.860288097894703</v>
      </c>
      <c r="G200" s="19">
        <v>4.1226909135396799</v>
      </c>
      <c r="H200" s="20">
        <v>8.4374809572449194E-3</v>
      </c>
      <c r="I200" s="18">
        <v>27749087</v>
      </c>
      <c r="J200" s="18">
        <v>27749248</v>
      </c>
      <c r="K200" s="15" t="s">
        <v>2270</v>
      </c>
      <c r="L200" s="15" t="s">
        <v>12859</v>
      </c>
      <c r="M200" s="15" t="s">
        <v>3564</v>
      </c>
      <c r="N200" s="15" t="s">
        <v>3565</v>
      </c>
      <c r="O200" s="15" t="s">
        <v>3566</v>
      </c>
    </row>
    <row r="201" spans="1:24" x14ac:dyDescent="0.2">
      <c r="A201" s="15">
        <v>1</v>
      </c>
      <c r="B201" s="18">
        <v>27749171</v>
      </c>
      <c r="C201" s="18">
        <v>27749171</v>
      </c>
      <c r="D201" s="15" t="s">
        <v>2272</v>
      </c>
      <c r="E201" s="15" t="s">
        <v>89</v>
      </c>
      <c r="F201" s="19">
        <v>36.375505170974598</v>
      </c>
      <c r="G201" s="19">
        <v>4.8031184393804498</v>
      </c>
      <c r="H201" s="20">
        <v>7.3443413182572596E-5</v>
      </c>
      <c r="I201" s="18">
        <v>27749087</v>
      </c>
      <c r="J201" s="18">
        <v>27749248</v>
      </c>
      <c r="K201" s="15" t="s">
        <v>2270</v>
      </c>
      <c r="L201" s="15" t="s">
        <v>12859</v>
      </c>
      <c r="M201" s="15" t="s">
        <v>3564</v>
      </c>
      <c r="N201" s="15" t="s">
        <v>3565</v>
      </c>
      <c r="O201" s="15" t="s">
        <v>3566</v>
      </c>
      <c r="X201" s="20"/>
    </row>
    <row r="202" spans="1:24" x14ac:dyDescent="0.2">
      <c r="A202" s="15">
        <v>1</v>
      </c>
      <c r="B202" s="18">
        <v>27939734</v>
      </c>
      <c r="C202" s="18">
        <v>27939742</v>
      </c>
      <c r="D202" s="15" t="s">
        <v>2272</v>
      </c>
      <c r="E202" s="15" t="s">
        <v>92</v>
      </c>
      <c r="F202" s="19">
        <v>12.214845149734099</v>
      </c>
      <c r="G202" s="19">
        <v>7.44041253135478</v>
      </c>
      <c r="H202" s="20">
        <v>7.6002456202844905E-4</v>
      </c>
      <c r="I202" s="18">
        <v>27938713</v>
      </c>
      <c r="J202" s="18">
        <v>27939884</v>
      </c>
      <c r="K202" s="15" t="s">
        <v>2270</v>
      </c>
      <c r="L202" s="15" t="s">
        <v>12859</v>
      </c>
      <c r="M202" s="15" t="s">
        <v>3569</v>
      </c>
      <c r="N202" s="15" t="s">
        <v>3570</v>
      </c>
      <c r="O202" s="15" t="s">
        <v>3571</v>
      </c>
      <c r="X202" s="20"/>
    </row>
    <row r="203" spans="1:24" x14ac:dyDescent="0.2">
      <c r="A203" s="15">
        <v>1</v>
      </c>
      <c r="B203" s="18">
        <v>27939841</v>
      </c>
      <c r="C203" s="18">
        <v>27939841</v>
      </c>
      <c r="D203" s="15" t="s">
        <v>2272</v>
      </c>
      <c r="E203" s="15" t="s">
        <v>89</v>
      </c>
      <c r="F203" s="19">
        <v>238.726722484536</v>
      </c>
      <c r="G203" s="19">
        <v>4.2760460136804497</v>
      </c>
      <c r="H203" s="20">
        <v>3.8258087141611403E-5</v>
      </c>
      <c r="I203" s="18">
        <v>27938713</v>
      </c>
      <c r="J203" s="18">
        <v>27939884</v>
      </c>
      <c r="K203" s="15" t="s">
        <v>2270</v>
      </c>
      <c r="L203" s="15" t="s">
        <v>12859</v>
      </c>
      <c r="M203" s="15" t="s">
        <v>3569</v>
      </c>
      <c r="N203" s="15" t="s">
        <v>3570</v>
      </c>
      <c r="O203" s="15" t="s">
        <v>3571</v>
      </c>
      <c r="X203" s="20"/>
    </row>
    <row r="204" spans="1:24" x14ac:dyDescent="0.2">
      <c r="A204" s="15">
        <v>1</v>
      </c>
      <c r="B204" s="18">
        <v>28234555</v>
      </c>
      <c r="C204" s="18">
        <v>28234555</v>
      </c>
      <c r="D204" s="15" t="s">
        <v>2270</v>
      </c>
      <c r="E204" s="15" t="s">
        <v>92</v>
      </c>
      <c r="F204" s="19">
        <v>12.0193310569581</v>
      </c>
      <c r="G204" s="19">
        <v>6.4204261963077203</v>
      </c>
      <c r="H204" s="20">
        <v>3.4622153627827498E-3</v>
      </c>
      <c r="I204" s="18">
        <v>28234086</v>
      </c>
      <c r="J204" s="18">
        <v>28236810</v>
      </c>
      <c r="K204" s="15" t="s">
        <v>2272</v>
      </c>
      <c r="L204" s="15" t="s">
        <v>12859</v>
      </c>
      <c r="M204" s="15" t="s">
        <v>3581</v>
      </c>
      <c r="N204" s="15" t="s">
        <v>3581</v>
      </c>
      <c r="O204" s="15" t="s">
        <v>567</v>
      </c>
    </row>
    <row r="205" spans="1:24" x14ac:dyDescent="0.2">
      <c r="A205" s="15">
        <v>1</v>
      </c>
      <c r="B205" s="18">
        <v>28252464</v>
      </c>
      <c r="C205" s="18">
        <v>28252464</v>
      </c>
      <c r="D205" s="15" t="s">
        <v>2270</v>
      </c>
      <c r="E205" s="15" t="s">
        <v>92</v>
      </c>
      <c r="F205" s="19">
        <v>39.853772680521701</v>
      </c>
      <c r="G205" s="19">
        <v>3.9534620912340399</v>
      </c>
      <c r="H205" s="20">
        <v>9.7564512926615905E-3</v>
      </c>
      <c r="I205" s="18">
        <v>28252030</v>
      </c>
      <c r="J205" s="18">
        <v>28253355</v>
      </c>
      <c r="K205" s="15" t="s">
        <v>2272</v>
      </c>
      <c r="L205" s="15" t="s">
        <v>13106</v>
      </c>
      <c r="M205" s="15" t="s">
        <v>503</v>
      </c>
      <c r="N205" s="15" t="s">
        <v>503</v>
      </c>
      <c r="O205" s="15" t="s">
        <v>504</v>
      </c>
    </row>
    <row r="206" spans="1:24" x14ac:dyDescent="0.2">
      <c r="A206" s="15">
        <v>1</v>
      </c>
      <c r="B206" s="18">
        <v>28353276</v>
      </c>
      <c r="C206" s="18">
        <v>28353276</v>
      </c>
      <c r="D206" s="15" t="s">
        <v>2272</v>
      </c>
      <c r="E206" s="15" t="s">
        <v>92</v>
      </c>
      <c r="F206" s="19">
        <v>123.656410137167</v>
      </c>
      <c r="G206" s="19">
        <v>8.3675882170397493</v>
      </c>
      <c r="H206" s="20">
        <v>1.1368948212313601E-7</v>
      </c>
      <c r="I206" s="18">
        <v>28353180</v>
      </c>
      <c r="J206" s="18">
        <v>28353549</v>
      </c>
      <c r="K206" s="15" t="s">
        <v>2270</v>
      </c>
      <c r="L206" s="15" t="s">
        <v>13107</v>
      </c>
      <c r="M206" s="15" t="s">
        <v>3585</v>
      </c>
      <c r="N206" s="15" t="s">
        <v>3586</v>
      </c>
      <c r="O206" s="15" t="s">
        <v>3587</v>
      </c>
      <c r="X206" s="20"/>
    </row>
    <row r="207" spans="1:24" x14ac:dyDescent="0.2">
      <c r="A207" s="15">
        <v>1</v>
      </c>
      <c r="B207" s="18">
        <v>28353328</v>
      </c>
      <c r="C207" s="18">
        <v>28353328</v>
      </c>
      <c r="D207" s="15" t="s">
        <v>2272</v>
      </c>
      <c r="E207" s="15" t="s">
        <v>89</v>
      </c>
      <c r="F207" s="19">
        <v>199.68893890701301</v>
      </c>
      <c r="G207" s="19">
        <v>7.50975641226895</v>
      </c>
      <c r="H207" s="20">
        <v>5.8408648469527402E-9</v>
      </c>
      <c r="I207" s="18">
        <v>28353180</v>
      </c>
      <c r="J207" s="18">
        <v>28353549</v>
      </c>
      <c r="K207" s="15" t="s">
        <v>2270</v>
      </c>
      <c r="L207" s="15" t="s">
        <v>13107</v>
      </c>
      <c r="M207" s="15" t="s">
        <v>3585</v>
      </c>
      <c r="N207" s="15" t="s">
        <v>3586</v>
      </c>
      <c r="O207" s="15" t="s">
        <v>3587</v>
      </c>
      <c r="X207" s="20"/>
    </row>
    <row r="208" spans="1:24" x14ac:dyDescent="0.2">
      <c r="A208" s="15">
        <v>1</v>
      </c>
      <c r="B208" s="18">
        <v>28353390</v>
      </c>
      <c r="C208" s="18">
        <v>28353390</v>
      </c>
      <c r="D208" s="15" t="s">
        <v>2272</v>
      </c>
      <c r="E208" s="15" t="s">
        <v>89</v>
      </c>
      <c r="F208" s="19">
        <v>10.798048361243</v>
      </c>
      <c r="G208" s="19">
        <v>7.1700427330825196</v>
      </c>
      <c r="H208" s="20">
        <v>8.2862174126225002E-4</v>
      </c>
      <c r="I208" s="18">
        <v>28353180</v>
      </c>
      <c r="J208" s="18">
        <v>28353549</v>
      </c>
      <c r="K208" s="15" t="s">
        <v>2270</v>
      </c>
      <c r="L208" s="15" t="s">
        <v>13107</v>
      </c>
      <c r="M208" s="15" t="s">
        <v>3585</v>
      </c>
      <c r="N208" s="15" t="s">
        <v>3586</v>
      </c>
      <c r="O208" s="15" t="s">
        <v>3587</v>
      </c>
      <c r="X208" s="20"/>
    </row>
    <row r="209" spans="1:24" x14ac:dyDescent="0.2">
      <c r="A209" s="15">
        <v>1</v>
      </c>
      <c r="B209" s="18">
        <v>28383080</v>
      </c>
      <c r="C209" s="18">
        <v>28383080</v>
      </c>
      <c r="D209" s="15" t="s">
        <v>2272</v>
      </c>
      <c r="E209" s="15" t="s">
        <v>89</v>
      </c>
      <c r="F209" s="19">
        <v>19.897314771148999</v>
      </c>
      <c r="G209" s="19">
        <v>4.8772735051170004</v>
      </c>
      <c r="H209" s="20">
        <v>8.4319891815116401E-4</v>
      </c>
      <c r="I209" s="18">
        <v>28382813</v>
      </c>
      <c r="J209" s="18">
        <v>28383249</v>
      </c>
      <c r="K209" s="15" t="s">
        <v>2270</v>
      </c>
      <c r="L209" s="15" t="s">
        <v>13105</v>
      </c>
      <c r="M209" s="15" t="s">
        <v>3588</v>
      </c>
      <c r="N209" s="15" t="s">
        <v>3588</v>
      </c>
      <c r="O209" s="15" t="s">
        <v>2165</v>
      </c>
      <c r="X209" s="20"/>
    </row>
    <row r="210" spans="1:24" x14ac:dyDescent="0.2">
      <c r="A210" s="15">
        <v>1</v>
      </c>
      <c r="B210" s="18">
        <v>28511564</v>
      </c>
      <c r="C210" s="18">
        <v>28511564</v>
      </c>
      <c r="D210" s="15" t="s">
        <v>2270</v>
      </c>
      <c r="E210" s="15" t="s">
        <v>89</v>
      </c>
      <c r="F210" s="19">
        <v>201.831837601985</v>
      </c>
      <c r="G210" s="19">
        <v>3.8262659410114299</v>
      </c>
      <c r="H210" s="20">
        <v>2.8129806202577902E-4</v>
      </c>
      <c r="I210" s="18">
        <v>28511495</v>
      </c>
      <c r="J210" s="18">
        <v>28511564</v>
      </c>
      <c r="K210" s="15" t="s">
        <v>2272</v>
      </c>
      <c r="L210" s="15" t="s">
        <v>12859</v>
      </c>
      <c r="M210" s="15" t="s">
        <v>510</v>
      </c>
      <c r="N210" s="15" t="s">
        <v>511</v>
      </c>
      <c r="O210" s="15" t="s">
        <v>512</v>
      </c>
      <c r="X210" s="20"/>
    </row>
    <row r="211" spans="1:24" x14ac:dyDescent="0.2">
      <c r="A211" s="15">
        <v>1</v>
      </c>
      <c r="B211" s="18">
        <v>28511565</v>
      </c>
      <c r="C211" s="18">
        <v>28511566</v>
      </c>
      <c r="D211" s="15" t="s">
        <v>2270</v>
      </c>
      <c r="E211" s="15" t="s">
        <v>89</v>
      </c>
      <c r="F211" s="19">
        <v>49.247855631173998</v>
      </c>
      <c r="G211" s="19">
        <v>4.1373714771305403</v>
      </c>
      <c r="H211" s="20">
        <v>2.5752022479848301E-4</v>
      </c>
      <c r="I211" s="18">
        <v>28511198</v>
      </c>
      <c r="J211" s="18">
        <v>28514044</v>
      </c>
      <c r="K211" s="15" t="s">
        <v>2272</v>
      </c>
      <c r="L211" s="15" t="s">
        <v>13106</v>
      </c>
      <c r="M211" s="15" t="s">
        <v>510</v>
      </c>
      <c r="N211" s="15" t="s">
        <v>511</v>
      </c>
      <c r="O211" s="15" t="s">
        <v>512</v>
      </c>
      <c r="X211" s="20"/>
    </row>
    <row r="212" spans="1:24" x14ac:dyDescent="0.2">
      <c r="A212" s="15">
        <v>1</v>
      </c>
      <c r="B212" s="18">
        <v>28511567</v>
      </c>
      <c r="C212" s="18">
        <v>28511567</v>
      </c>
      <c r="D212" s="15" t="s">
        <v>2270</v>
      </c>
      <c r="E212" s="15" t="s">
        <v>89</v>
      </c>
      <c r="F212" s="19">
        <v>34.999224601841398</v>
      </c>
      <c r="G212" s="19">
        <v>4.8090645977957598</v>
      </c>
      <c r="H212" s="20">
        <v>1.40887092728696E-4</v>
      </c>
      <c r="I212" s="18">
        <v>28511198</v>
      </c>
      <c r="J212" s="18">
        <v>28514044</v>
      </c>
      <c r="K212" s="15" t="s">
        <v>2272</v>
      </c>
      <c r="L212" s="15" t="s">
        <v>13106</v>
      </c>
      <c r="M212" s="15" t="s">
        <v>510</v>
      </c>
      <c r="N212" s="15" t="s">
        <v>511</v>
      </c>
      <c r="O212" s="15" t="s">
        <v>512</v>
      </c>
      <c r="X212" s="20"/>
    </row>
    <row r="213" spans="1:24" x14ac:dyDescent="0.2">
      <c r="A213" s="15">
        <v>1</v>
      </c>
      <c r="B213" s="18">
        <v>28511589</v>
      </c>
      <c r="C213" s="18">
        <v>28511590</v>
      </c>
      <c r="D213" s="15" t="s">
        <v>2270</v>
      </c>
      <c r="E213" s="15" t="s">
        <v>89</v>
      </c>
      <c r="F213" s="19">
        <v>27.669579026672899</v>
      </c>
      <c r="G213" s="19">
        <v>4.8117873906208501</v>
      </c>
      <c r="H213" s="20">
        <v>2.84502429959814E-3</v>
      </c>
      <c r="I213" s="18">
        <v>28511198</v>
      </c>
      <c r="J213" s="18">
        <v>28514044</v>
      </c>
      <c r="K213" s="15" t="s">
        <v>2272</v>
      </c>
      <c r="L213" s="15" t="s">
        <v>13106</v>
      </c>
      <c r="M213" s="15" t="s">
        <v>510</v>
      </c>
      <c r="N213" s="15" t="s">
        <v>511</v>
      </c>
      <c r="O213" s="15" t="s">
        <v>512</v>
      </c>
    </row>
    <row r="214" spans="1:24" x14ac:dyDescent="0.2">
      <c r="A214" s="15">
        <v>1</v>
      </c>
      <c r="B214" s="18">
        <v>28511593</v>
      </c>
      <c r="C214" s="18">
        <v>28511601</v>
      </c>
      <c r="D214" s="15" t="s">
        <v>2270</v>
      </c>
      <c r="E214" s="15" t="s">
        <v>89</v>
      </c>
      <c r="F214" s="19">
        <v>63.863572807625097</v>
      </c>
      <c r="G214" s="19">
        <v>3.7260176945814898</v>
      </c>
      <c r="H214" s="20">
        <v>2.5337506786397199E-3</v>
      </c>
      <c r="I214" s="18">
        <v>28511198</v>
      </c>
      <c r="J214" s="18">
        <v>28514044</v>
      </c>
      <c r="K214" s="15" t="s">
        <v>2272</v>
      </c>
      <c r="L214" s="15" t="s">
        <v>13106</v>
      </c>
      <c r="M214" s="15" t="s">
        <v>510</v>
      </c>
      <c r="N214" s="15" t="s">
        <v>511</v>
      </c>
      <c r="O214" s="15" t="s">
        <v>512</v>
      </c>
    </row>
    <row r="215" spans="1:24" x14ac:dyDescent="0.2">
      <c r="A215" s="15">
        <v>1</v>
      </c>
      <c r="B215" s="18">
        <v>28511711</v>
      </c>
      <c r="C215" s="18">
        <v>28511711</v>
      </c>
      <c r="D215" s="15" t="s">
        <v>2270</v>
      </c>
      <c r="E215" s="15" t="s">
        <v>92</v>
      </c>
      <c r="F215" s="19">
        <v>211.35228199535101</v>
      </c>
      <c r="G215" s="19">
        <v>5.1204065709024196</v>
      </c>
      <c r="H215" s="20">
        <v>3.3635198328861898E-3</v>
      </c>
      <c r="I215" s="18">
        <v>28511681</v>
      </c>
      <c r="J215" s="18">
        <v>28511736</v>
      </c>
      <c r="K215" s="15" t="s">
        <v>2272</v>
      </c>
      <c r="L215" s="15" t="s">
        <v>12859</v>
      </c>
      <c r="M215" s="15" t="s">
        <v>510</v>
      </c>
      <c r="N215" s="15" t="s">
        <v>511</v>
      </c>
      <c r="O215" s="15" t="s">
        <v>512</v>
      </c>
    </row>
    <row r="216" spans="1:24" x14ac:dyDescent="0.2">
      <c r="A216" s="15">
        <v>1</v>
      </c>
      <c r="B216" s="18">
        <v>28511742</v>
      </c>
      <c r="C216" s="18">
        <v>28511750</v>
      </c>
      <c r="D216" s="15" t="s">
        <v>2270</v>
      </c>
      <c r="E216" s="15" t="s">
        <v>92</v>
      </c>
      <c r="F216" s="19">
        <v>27.523623783555799</v>
      </c>
      <c r="G216" s="19">
        <v>6.9358556917541199</v>
      </c>
      <c r="H216" s="20">
        <v>2.3803385415735101E-3</v>
      </c>
      <c r="I216" s="18">
        <v>28511198</v>
      </c>
      <c r="J216" s="18">
        <v>28514044</v>
      </c>
      <c r="K216" s="15" t="s">
        <v>2272</v>
      </c>
      <c r="L216" s="15" t="s">
        <v>13106</v>
      </c>
      <c r="M216" s="15" t="s">
        <v>510</v>
      </c>
      <c r="N216" s="15" t="s">
        <v>511</v>
      </c>
      <c r="O216" s="15" t="s">
        <v>512</v>
      </c>
    </row>
    <row r="217" spans="1:24" x14ac:dyDescent="0.2">
      <c r="A217" s="15">
        <v>1</v>
      </c>
      <c r="B217" s="18">
        <v>28854472</v>
      </c>
      <c r="C217" s="18">
        <v>28854472</v>
      </c>
      <c r="D217" s="15" t="s">
        <v>2272</v>
      </c>
      <c r="E217" s="15" t="s">
        <v>89</v>
      </c>
      <c r="F217" s="19">
        <v>208.671841082919</v>
      </c>
      <c r="G217" s="19">
        <v>2.2760853630089102</v>
      </c>
      <c r="H217" s="20">
        <v>7.3791701320344901E-4</v>
      </c>
      <c r="I217" s="18">
        <v>28854414</v>
      </c>
      <c r="J217" s="18">
        <v>28854593</v>
      </c>
      <c r="K217" s="15" t="s">
        <v>2270</v>
      </c>
      <c r="L217" s="15" t="s">
        <v>13105</v>
      </c>
      <c r="M217" s="15" t="s">
        <v>3614</v>
      </c>
      <c r="N217" s="15" t="s">
        <v>3615</v>
      </c>
      <c r="O217" s="15" t="s">
        <v>1581</v>
      </c>
      <c r="X217" s="20"/>
    </row>
    <row r="218" spans="1:24" x14ac:dyDescent="0.2">
      <c r="A218" s="15">
        <v>1</v>
      </c>
      <c r="B218" s="18">
        <v>28911450</v>
      </c>
      <c r="C218" s="18">
        <v>28911450</v>
      </c>
      <c r="D218" s="15" t="s">
        <v>2270</v>
      </c>
      <c r="E218" s="15" t="s">
        <v>92</v>
      </c>
      <c r="F218" s="19">
        <v>21.9109343680305</v>
      </c>
      <c r="G218" s="19">
        <v>4.8085799530010398</v>
      </c>
      <c r="H218" s="20">
        <v>9.7138321739215806E-3</v>
      </c>
      <c r="I218" s="18">
        <v>28911326</v>
      </c>
      <c r="J218" s="18">
        <v>28911584</v>
      </c>
      <c r="K218" s="15" t="s">
        <v>2272</v>
      </c>
      <c r="L218" s="15" t="s">
        <v>13105</v>
      </c>
      <c r="M218" s="15" t="s">
        <v>3622</v>
      </c>
      <c r="N218" s="15" t="s">
        <v>3623</v>
      </c>
      <c r="O218" s="15" t="s">
        <v>3624</v>
      </c>
    </row>
    <row r="219" spans="1:24" x14ac:dyDescent="0.2">
      <c r="A219" s="15">
        <v>1</v>
      </c>
      <c r="B219" s="18">
        <v>28953154</v>
      </c>
      <c r="C219" s="18">
        <v>28953154</v>
      </c>
      <c r="D219" s="15" t="s">
        <v>2272</v>
      </c>
      <c r="E219" s="15" t="s">
        <v>89</v>
      </c>
      <c r="F219" s="19">
        <v>25.4838845873719</v>
      </c>
      <c r="G219" s="19">
        <v>5.1374800602531501</v>
      </c>
      <c r="H219" s="20">
        <v>2.3831153092180399E-3</v>
      </c>
      <c r="I219" s="18">
        <v>28951804</v>
      </c>
      <c r="J219" s="18">
        <v>28953449</v>
      </c>
      <c r="K219" s="15" t="s">
        <v>2270</v>
      </c>
      <c r="L219" s="15" t="s">
        <v>13106</v>
      </c>
      <c r="M219" s="15" t="s">
        <v>3625</v>
      </c>
      <c r="N219" s="15" t="s">
        <v>3625</v>
      </c>
      <c r="O219" s="15" t="s">
        <v>3626</v>
      </c>
    </row>
    <row r="220" spans="1:24" x14ac:dyDescent="0.2">
      <c r="A220" s="15">
        <v>1</v>
      </c>
      <c r="B220" s="18">
        <v>29374956</v>
      </c>
      <c r="C220" s="18">
        <v>29374956</v>
      </c>
      <c r="D220" s="15" t="s">
        <v>2270</v>
      </c>
      <c r="E220" s="15" t="s">
        <v>89</v>
      </c>
      <c r="F220" s="19">
        <v>773.502105230187</v>
      </c>
      <c r="G220" s="19">
        <v>3.7398602356136599</v>
      </c>
      <c r="H220" s="20">
        <v>2.35411120423086E-3</v>
      </c>
      <c r="I220" s="18">
        <v>29374933</v>
      </c>
      <c r="J220" s="18">
        <v>29374989</v>
      </c>
      <c r="K220" s="15" t="s">
        <v>2272</v>
      </c>
      <c r="L220" s="15" t="s">
        <v>12859</v>
      </c>
      <c r="M220" s="15" t="s">
        <v>527</v>
      </c>
      <c r="N220" s="15" t="s">
        <v>528</v>
      </c>
      <c r="O220" s="15" t="s">
        <v>529</v>
      </c>
    </row>
    <row r="221" spans="1:24" x14ac:dyDescent="0.2">
      <c r="A221" s="15">
        <v>1</v>
      </c>
      <c r="B221" s="18">
        <v>29374988</v>
      </c>
      <c r="C221" s="18">
        <v>29374993</v>
      </c>
      <c r="D221" s="15" t="s">
        <v>2270</v>
      </c>
      <c r="E221" s="15" t="s">
        <v>92</v>
      </c>
      <c r="F221" s="19">
        <v>254.64685743938401</v>
      </c>
      <c r="G221" s="19">
        <v>4.2029582988128498</v>
      </c>
      <c r="H221" s="20">
        <v>1.88357163097065E-3</v>
      </c>
      <c r="I221" s="18">
        <v>29373955</v>
      </c>
      <c r="J221" s="18">
        <v>29376295</v>
      </c>
      <c r="K221" s="15" t="s">
        <v>2272</v>
      </c>
      <c r="L221" s="15" t="s">
        <v>13106</v>
      </c>
      <c r="M221" s="15" t="s">
        <v>527</v>
      </c>
      <c r="N221" s="15" t="s">
        <v>528</v>
      </c>
      <c r="O221" s="15" t="s">
        <v>529</v>
      </c>
    </row>
    <row r="222" spans="1:24" x14ac:dyDescent="0.2">
      <c r="A222" s="15">
        <v>1</v>
      </c>
      <c r="B222" s="18">
        <v>29402973</v>
      </c>
      <c r="C222" s="18">
        <v>29402973</v>
      </c>
      <c r="D222" s="15" t="s">
        <v>2272</v>
      </c>
      <c r="E222" s="15" t="s">
        <v>92</v>
      </c>
      <c r="F222" s="19">
        <v>37.892846108380397</v>
      </c>
      <c r="G222" s="19">
        <v>4.4820140586578798</v>
      </c>
      <c r="H222" s="20">
        <v>3.4622153627827498E-3</v>
      </c>
      <c r="I222" s="18">
        <v>29401937</v>
      </c>
      <c r="J222" s="18">
        <v>29403878</v>
      </c>
      <c r="K222" s="15" t="s">
        <v>2270</v>
      </c>
      <c r="L222" s="15" t="s">
        <v>13106</v>
      </c>
      <c r="M222" s="15" t="s">
        <v>3639</v>
      </c>
      <c r="N222" s="15" t="s">
        <v>3639</v>
      </c>
      <c r="O222" s="15" t="s">
        <v>1055</v>
      </c>
    </row>
    <row r="223" spans="1:24" x14ac:dyDescent="0.2">
      <c r="A223" s="15">
        <v>1</v>
      </c>
      <c r="B223" s="18">
        <v>29403009</v>
      </c>
      <c r="C223" s="18">
        <v>29403009</v>
      </c>
      <c r="D223" s="15" t="s">
        <v>2272</v>
      </c>
      <c r="E223" s="15" t="s">
        <v>89</v>
      </c>
      <c r="F223" s="19">
        <v>206.28449148938699</v>
      </c>
      <c r="G223" s="19">
        <v>3.2775364754905798</v>
      </c>
      <c r="H223" s="20">
        <v>2.3720679288267098E-3</v>
      </c>
      <c r="I223" s="18">
        <v>29402978</v>
      </c>
      <c r="J223" s="18">
        <v>29403059</v>
      </c>
      <c r="K223" s="15" t="s">
        <v>2270</v>
      </c>
      <c r="L223" s="15" t="s">
        <v>12859</v>
      </c>
      <c r="M223" s="15" t="s">
        <v>3639</v>
      </c>
      <c r="N223" s="15" t="s">
        <v>3639</v>
      </c>
      <c r="O223" s="15" t="s">
        <v>1055</v>
      </c>
    </row>
    <row r="224" spans="1:24" x14ac:dyDescent="0.2">
      <c r="A224" s="15">
        <v>1</v>
      </c>
      <c r="B224" s="18">
        <v>29452342</v>
      </c>
      <c r="C224" s="18">
        <v>29452350</v>
      </c>
      <c r="D224" s="15" t="s">
        <v>2272</v>
      </c>
      <c r="E224" s="15" t="s">
        <v>92</v>
      </c>
      <c r="F224" s="19">
        <v>19.316215297133098</v>
      </c>
      <c r="G224" s="19">
        <v>4.4091331605821704</v>
      </c>
      <c r="H224" s="20">
        <v>3.6163394418089801E-3</v>
      </c>
      <c r="I224" s="18">
        <v>29452224</v>
      </c>
      <c r="J224" s="18">
        <v>29452417</v>
      </c>
      <c r="K224" s="15" t="s">
        <v>2270</v>
      </c>
      <c r="L224" s="15" t="s">
        <v>13107</v>
      </c>
      <c r="M224" s="15" t="s">
        <v>532</v>
      </c>
      <c r="N224" s="15" t="s">
        <v>533</v>
      </c>
      <c r="O224" s="15" t="s">
        <v>534</v>
      </c>
    </row>
    <row r="225" spans="1:24" x14ac:dyDescent="0.2">
      <c r="A225" s="15">
        <v>1</v>
      </c>
      <c r="B225" s="18">
        <v>29452362</v>
      </c>
      <c r="C225" s="18">
        <v>29452363</v>
      </c>
      <c r="D225" s="15" t="s">
        <v>2272</v>
      </c>
      <c r="E225" s="15" t="s">
        <v>92</v>
      </c>
      <c r="F225" s="19">
        <v>19.8196785139356</v>
      </c>
      <c r="G225" s="19">
        <v>4.0312293916032802</v>
      </c>
      <c r="H225" s="20">
        <v>4.6689215728237202E-3</v>
      </c>
      <c r="I225" s="18">
        <v>29452224</v>
      </c>
      <c r="J225" s="18">
        <v>29452417</v>
      </c>
      <c r="K225" s="15" t="s">
        <v>2270</v>
      </c>
      <c r="L225" s="15" t="s">
        <v>13107</v>
      </c>
      <c r="M225" s="15" t="s">
        <v>532</v>
      </c>
      <c r="N225" s="15" t="s">
        <v>533</v>
      </c>
      <c r="O225" s="15" t="s">
        <v>534</v>
      </c>
    </row>
    <row r="226" spans="1:24" x14ac:dyDescent="0.2">
      <c r="A226" s="15">
        <v>1</v>
      </c>
      <c r="B226" s="18">
        <v>29858294</v>
      </c>
      <c r="C226" s="18">
        <v>29858294</v>
      </c>
      <c r="D226" s="15" t="s">
        <v>2270</v>
      </c>
      <c r="E226" s="15" t="s">
        <v>89</v>
      </c>
      <c r="F226" s="19">
        <v>268.89773416801501</v>
      </c>
      <c r="G226" s="19">
        <v>3.3786773991341099</v>
      </c>
      <c r="H226" s="20">
        <v>3.2546799249942001E-3</v>
      </c>
      <c r="I226" s="18">
        <v>29857934</v>
      </c>
      <c r="J226" s="18">
        <v>29858298</v>
      </c>
      <c r="K226" s="15" t="s">
        <v>2272</v>
      </c>
      <c r="L226" s="15" t="s">
        <v>12859</v>
      </c>
      <c r="M226" s="15" t="s">
        <v>543</v>
      </c>
      <c r="N226" s="15" t="s">
        <v>544</v>
      </c>
      <c r="O226" s="15" t="s">
        <v>545</v>
      </c>
    </row>
    <row r="227" spans="1:24" x14ac:dyDescent="0.2">
      <c r="A227" s="15">
        <v>1</v>
      </c>
      <c r="B227" s="18">
        <v>29858295</v>
      </c>
      <c r="C227" s="18">
        <v>29858296</v>
      </c>
      <c r="D227" s="15" t="s">
        <v>2270</v>
      </c>
      <c r="E227" s="15" t="s">
        <v>89</v>
      </c>
      <c r="F227" s="19">
        <v>114.346950088433</v>
      </c>
      <c r="G227" s="19">
        <v>3.1195987825393598</v>
      </c>
      <c r="H227" s="20">
        <v>5.4311104970450799E-3</v>
      </c>
      <c r="I227" s="18">
        <v>29857934</v>
      </c>
      <c r="J227" s="18">
        <v>29858298</v>
      </c>
      <c r="K227" s="15" t="s">
        <v>2272</v>
      </c>
      <c r="L227" s="15" t="s">
        <v>12859</v>
      </c>
      <c r="M227" s="15" t="s">
        <v>543</v>
      </c>
      <c r="N227" s="15" t="s">
        <v>544</v>
      </c>
      <c r="O227" s="15" t="s">
        <v>545</v>
      </c>
    </row>
    <row r="228" spans="1:24" x14ac:dyDescent="0.2">
      <c r="A228" s="15">
        <v>1</v>
      </c>
      <c r="B228" s="18">
        <v>29858310</v>
      </c>
      <c r="C228" s="18">
        <v>29858310</v>
      </c>
      <c r="D228" s="15" t="s">
        <v>2270</v>
      </c>
      <c r="E228" s="15" t="s">
        <v>89</v>
      </c>
      <c r="F228" s="19">
        <v>34.274171452567302</v>
      </c>
      <c r="G228" s="19">
        <v>4.0553574037232902</v>
      </c>
      <c r="H228" s="20">
        <v>5.7381468936587203E-3</v>
      </c>
      <c r="I228" s="18">
        <v>29857934</v>
      </c>
      <c r="J228" s="18">
        <v>29860163</v>
      </c>
      <c r="K228" s="15" t="s">
        <v>2272</v>
      </c>
      <c r="L228" s="15" t="s">
        <v>13106</v>
      </c>
      <c r="M228" s="15" t="s">
        <v>543</v>
      </c>
      <c r="N228" s="15" t="s">
        <v>544</v>
      </c>
      <c r="O228" s="15" t="s">
        <v>545</v>
      </c>
    </row>
    <row r="229" spans="1:24" x14ac:dyDescent="0.2">
      <c r="A229" s="15">
        <v>1</v>
      </c>
      <c r="B229" s="18">
        <v>29858311</v>
      </c>
      <c r="C229" s="18">
        <v>29858311</v>
      </c>
      <c r="D229" s="15" t="s">
        <v>2270</v>
      </c>
      <c r="E229" s="15" t="s">
        <v>89</v>
      </c>
      <c r="F229" s="19">
        <v>36.416457623939202</v>
      </c>
      <c r="G229" s="19">
        <v>4.2943459422063004</v>
      </c>
      <c r="H229" s="20">
        <v>5.5841268445340096E-3</v>
      </c>
      <c r="I229" s="18">
        <v>29857934</v>
      </c>
      <c r="J229" s="18">
        <v>29860163</v>
      </c>
      <c r="K229" s="15" t="s">
        <v>2272</v>
      </c>
      <c r="L229" s="15" t="s">
        <v>13106</v>
      </c>
      <c r="M229" s="15" t="s">
        <v>543</v>
      </c>
      <c r="N229" s="15" t="s">
        <v>544</v>
      </c>
      <c r="O229" s="15" t="s">
        <v>545</v>
      </c>
    </row>
    <row r="230" spans="1:24" x14ac:dyDescent="0.2">
      <c r="A230" s="15">
        <v>1</v>
      </c>
      <c r="B230" s="18">
        <v>29858328</v>
      </c>
      <c r="C230" s="18">
        <v>29858329</v>
      </c>
      <c r="D230" s="15" t="s">
        <v>2270</v>
      </c>
      <c r="E230" s="15" t="s">
        <v>89</v>
      </c>
      <c r="F230" s="19">
        <v>68.953947086922398</v>
      </c>
      <c r="G230" s="19">
        <v>4.1119799690821504</v>
      </c>
      <c r="H230" s="20">
        <v>6.0938647135050101E-5</v>
      </c>
      <c r="I230" s="18">
        <v>29857934</v>
      </c>
      <c r="J230" s="18">
        <v>29860163</v>
      </c>
      <c r="K230" s="15" t="s">
        <v>2272</v>
      </c>
      <c r="L230" s="15" t="s">
        <v>13106</v>
      </c>
      <c r="M230" s="15" t="s">
        <v>543</v>
      </c>
      <c r="N230" s="15" t="s">
        <v>544</v>
      </c>
      <c r="O230" s="15" t="s">
        <v>545</v>
      </c>
      <c r="X230" s="20"/>
    </row>
    <row r="231" spans="1:24" x14ac:dyDescent="0.2">
      <c r="A231" s="15">
        <v>1</v>
      </c>
      <c r="B231" s="18">
        <v>29858460</v>
      </c>
      <c r="C231" s="18">
        <v>29858460</v>
      </c>
      <c r="D231" s="15" t="s">
        <v>2270</v>
      </c>
      <c r="E231" s="15" t="s">
        <v>92</v>
      </c>
      <c r="F231" s="19">
        <v>33.912395482070998</v>
      </c>
      <c r="G231" s="19">
        <v>4.6385215788373397</v>
      </c>
      <c r="H231" s="20">
        <v>1.0808688291274E-3</v>
      </c>
      <c r="I231" s="18">
        <v>29857934</v>
      </c>
      <c r="J231" s="18">
        <v>29860163</v>
      </c>
      <c r="K231" s="15" t="s">
        <v>2272</v>
      </c>
      <c r="L231" s="15" t="s">
        <v>13106</v>
      </c>
      <c r="M231" s="15" t="s">
        <v>543</v>
      </c>
      <c r="N231" s="15" t="s">
        <v>544</v>
      </c>
      <c r="O231" s="15" t="s">
        <v>545</v>
      </c>
    </row>
    <row r="232" spans="1:24" x14ac:dyDescent="0.2">
      <c r="A232" s="15">
        <v>1</v>
      </c>
      <c r="B232" s="18">
        <v>29858463</v>
      </c>
      <c r="C232" s="18">
        <v>29858463</v>
      </c>
      <c r="D232" s="15" t="s">
        <v>2270</v>
      </c>
      <c r="E232" s="15" t="s">
        <v>92</v>
      </c>
      <c r="F232" s="19">
        <v>51.000365777446298</v>
      </c>
      <c r="G232" s="19">
        <v>4.15002254112893</v>
      </c>
      <c r="H232" s="20">
        <v>5.6123150615366999E-3</v>
      </c>
      <c r="I232" s="18">
        <v>29857934</v>
      </c>
      <c r="J232" s="18">
        <v>29860163</v>
      </c>
      <c r="K232" s="15" t="s">
        <v>2272</v>
      </c>
      <c r="L232" s="15" t="s">
        <v>13106</v>
      </c>
      <c r="M232" s="15" t="s">
        <v>543</v>
      </c>
      <c r="N232" s="15" t="s">
        <v>544</v>
      </c>
      <c r="O232" s="15" t="s">
        <v>545</v>
      </c>
    </row>
    <row r="233" spans="1:24" x14ac:dyDescent="0.2">
      <c r="A233" s="15">
        <v>1</v>
      </c>
      <c r="B233" s="18">
        <v>29858478</v>
      </c>
      <c r="C233" s="18">
        <v>29858478</v>
      </c>
      <c r="D233" s="15" t="s">
        <v>2270</v>
      </c>
      <c r="E233" s="15" t="s">
        <v>92</v>
      </c>
      <c r="F233" s="19">
        <v>30.028397914228002</v>
      </c>
      <c r="G233" s="19">
        <v>6.84090274899585</v>
      </c>
      <c r="H233" s="20">
        <v>8.5985950157881096E-4</v>
      </c>
      <c r="I233" s="18">
        <v>29857934</v>
      </c>
      <c r="J233" s="18">
        <v>29860163</v>
      </c>
      <c r="K233" s="15" t="s">
        <v>2272</v>
      </c>
      <c r="L233" s="15" t="s">
        <v>13106</v>
      </c>
      <c r="M233" s="15" t="s">
        <v>543</v>
      </c>
      <c r="N233" s="15" t="s">
        <v>544</v>
      </c>
      <c r="O233" s="15" t="s">
        <v>545</v>
      </c>
      <c r="X233" s="20"/>
    </row>
    <row r="234" spans="1:24" x14ac:dyDescent="0.2">
      <c r="A234" s="15">
        <v>1</v>
      </c>
      <c r="B234" s="18">
        <v>30216811</v>
      </c>
      <c r="C234" s="18">
        <v>30216811</v>
      </c>
      <c r="D234" s="15" t="s">
        <v>2270</v>
      </c>
      <c r="E234" s="15" t="s">
        <v>89</v>
      </c>
      <c r="F234" s="19">
        <v>130.10568734480401</v>
      </c>
      <c r="G234" s="19">
        <v>5.2110991321064501</v>
      </c>
      <c r="H234" s="20">
        <v>3.20463397581567E-4</v>
      </c>
      <c r="I234" s="18">
        <v>30216802</v>
      </c>
      <c r="J234" s="18">
        <v>30217102</v>
      </c>
      <c r="K234" s="15" t="s">
        <v>2272</v>
      </c>
      <c r="L234" s="15" t="s">
        <v>12859</v>
      </c>
      <c r="M234" s="15" t="s">
        <v>3660</v>
      </c>
      <c r="N234" s="15" t="s">
        <v>3661</v>
      </c>
      <c r="O234" s="15" t="s">
        <v>3662</v>
      </c>
      <c r="X234" s="20"/>
    </row>
    <row r="235" spans="1:24" x14ac:dyDescent="0.2">
      <c r="A235" s="15">
        <v>1</v>
      </c>
      <c r="B235" s="18">
        <v>30216812</v>
      </c>
      <c r="C235" s="18">
        <v>30216812</v>
      </c>
      <c r="D235" s="15" t="s">
        <v>2270</v>
      </c>
      <c r="E235" s="15" t="s">
        <v>89</v>
      </c>
      <c r="F235" s="19">
        <v>69.778967996881406</v>
      </c>
      <c r="G235" s="19">
        <v>3.83056187658865</v>
      </c>
      <c r="H235" s="20">
        <v>6.7488762716593504E-3</v>
      </c>
      <c r="I235" s="18">
        <v>30216802</v>
      </c>
      <c r="J235" s="18">
        <v>30217102</v>
      </c>
      <c r="K235" s="15" t="s">
        <v>2272</v>
      </c>
      <c r="L235" s="15" t="s">
        <v>12859</v>
      </c>
      <c r="M235" s="15" t="s">
        <v>3660</v>
      </c>
      <c r="N235" s="15" t="s">
        <v>3661</v>
      </c>
      <c r="O235" s="15" t="s">
        <v>3662</v>
      </c>
    </row>
    <row r="236" spans="1:24" x14ac:dyDescent="0.2">
      <c r="A236" s="15">
        <v>1</v>
      </c>
      <c r="B236" s="18">
        <v>30216813</v>
      </c>
      <c r="C236" s="18">
        <v>30216813</v>
      </c>
      <c r="D236" s="15" t="s">
        <v>2270</v>
      </c>
      <c r="E236" s="15" t="s">
        <v>89</v>
      </c>
      <c r="F236" s="19">
        <v>258.91267589985802</v>
      </c>
      <c r="G236" s="19">
        <v>5.1183282853077996</v>
      </c>
      <c r="H236" s="20">
        <v>5.3932021989385103E-5</v>
      </c>
      <c r="I236" s="18">
        <v>30216802</v>
      </c>
      <c r="J236" s="18">
        <v>30217102</v>
      </c>
      <c r="K236" s="15" t="s">
        <v>2272</v>
      </c>
      <c r="L236" s="15" t="s">
        <v>12859</v>
      </c>
      <c r="M236" s="15" t="s">
        <v>3660</v>
      </c>
      <c r="N236" s="15" t="s">
        <v>3661</v>
      </c>
      <c r="O236" s="15" t="s">
        <v>3662</v>
      </c>
      <c r="X236" s="20"/>
    </row>
    <row r="237" spans="1:24" x14ac:dyDescent="0.2">
      <c r="A237" s="15">
        <v>1</v>
      </c>
      <c r="B237" s="18">
        <v>30216841</v>
      </c>
      <c r="C237" s="18">
        <v>30216841</v>
      </c>
      <c r="D237" s="15" t="s">
        <v>2270</v>
      </c>
      <c r="E237" s="15" t="s">
        <v>92</v>
      </c>
      <c r="F237" s="19">
        <v>25.186786145966298</v>
      </c>
      <c r="G237" s="19">
        <v>7.4684435691992999</v>
      </c>
      <c r="H237" s="20">
        <v>2.54086118567867E-4</v>
      </c>
      <c r="I237" s="18">
        <v>30216802</v>
      </c>
      <c r="J237" s="18">
        <v>30217102</v>
      </c>
      <c r="K237" s="15" t="s">
        <v>2272</v>
      </c>
      <c r="L237" s="15" t="s">
        <v>12859</v>
      </c>
      <c r="M237" s="15" t="s">
        <v>3660</v>
      </c>
      <c r="N237" s="15" t="s">
        <v>3661</v>
      </c>
      <c r="O237" s="15" t="s">
        <v>3662</v>
      </c>
      <c r="X237" s="20"/>
    </row>
    <row r="238" spans="1:24" x14ac:dyDescent="0.2">
      <c r="A238" s="15">
        <v>1</v>
      </c>
      <c r="B238" s="18">
        <v>30216842</v>
      </c>
      <c r="C238" s="18">
        <v>30216846</v>
      </c>
      <c r="D238" s="15" t="s">
        <v>2270</v>
      </c>
      <c r="E238" s="15" t="s">
        <v>92</v>
      </c>
      <c r="F238" s="19">
        <v>22.111907762621399</v>
      </c>
      <c r="G238" s="19">
        <v>7.2844031098043702</v>
      </c>
      <c r="H238" s="20">
        <v>4.3346183690517001E-4</v>
      </c>
      <c r="I238" s="18">
        <v>30216802</v>
      </c>
      <c r="J238" s="18">
        <v>30217102</v>
      </c>
      <c r="K238" s="15" t="s">
        <v>2272</v>
      </c>
      <c r="L238" s="15" t="s">
        <v>12859</v>
      </c>
      <c r="M238" s="15" t="s">
        <v>3660</v>
      </c>
      <c r="N238" s="15" t="s">
        <v>3661</v>
      </c>
      <c r="O238" s="15" t="s">
        <v>3662</v>
      </c>
      <c r="X238" s="20"/>
    </row>
    <row r="239" spans="1:24" x14ac:dyDescent="0.2">
      <c r="A239" s="15">
        <v>1</v>
      </c>
      <c r="B239" s="18">
        <v>30216847</v>
      </c>
      <c r="C239" s="18">
        <v>30216847</v>
      </c>
      <c r="D239" s="15" t="s">
        <v>2270</v>
      </c>
      <c r="E239" s="15" t="s">
        <v>92</v>
      </c>
      <c r="F239" s="19">
        <v>197.88846327450099</v>
      </c>
      <c r="G239" s="19">
        <v>4.2602790007522602</v>
      </c>
      <c r="H239" s="20">
        <v>5.3979324178864098E-3</v>
      </c>
      <c r="I239" s="18">
        <v>30216802</v>
      </c>
      <c r="J239" s="18">
        <v>30217102</v>
      </c>
      <c r="K239" s="15" t="s">
        <v>2272</v>
      </c>
      <c r="L239" s="15" t="s">
        <v>12859</v>
      </c>
      <c r="M239" s="15" t="s">
        <v>3660</v>
      </c>
      <c r="N239" s="15" t="s">
        <v>3661</v>
      </c>
      <c r="O239" s="15" t="s">
        <v>3662</v>
      </c>
    </row>
    <row r="240" spans="1:24" x14ac:dyDescent="0.2">
      <c r="A240" s="15">
        <v>1</v>
      </c>
      <c r="B240" s="18">
        <v>30216848</v>
      </c>
      <c r="C240" s="18">
        <v>30216852</v>
      </c>
      <c r="D240" s="15" t="s">
        <v>2270</v>
      </c>
      <c r="E240" s="15" t="s">
        <v>92</v>
      </c>
      <c r="F240" s="19">
        <v>75.298453420497296</v>
      </c>
      <c r="G240" s="19">
        <v>6.82425602713238</v>
      </c>
      <c r="H240" s="20">
        <v>3.08898686185514E-6</v>
      </c>
      <c r="I240" s="18">
        <v>30216802</v>
      </c>
      <c r="J240" s="18">
        <v>30217102</v>
      </c>
      <c r="K240" s="15" t="s">
        <v>2272</v>
      </c>
      <c r="L240" s="15" t="s">
        <v>12859</v>
      </c>
      <c r="M240" s="15" t="s">
        <v>3660</v>
      </c>
      <c r="N240" s="15" t="s">
        <v>3661</v>
      </c>
      <c r="O240" s="15" t="s">
        <v>3662</v>
      </c>
      <c r="X240" s="20"/>
    </row>
    <row r="241" spans="1:24" x14ac:dyDescent="0.2">
      <c r="A241" s="15">
        <v>1</v>
      </c>
      <c r="B241" s="18">
        <v>30216853</v>
      </c>
      <c r="C241" s="18">
        <v>30216853</v>
      </c>
      <c r="D241" s="15" t="s">
        <v>2270</v>
      </c>
      <c r="E241" s="15" t="s">
        <v>92</v>
      </c>
      <c r="F241" s="19">
        <v>90.412566723043199</v>
      </c>
      <c r="G241" s="19">
        <v>4.6018459941407803</v>
      </c>
      <c r="H241" s="20">
        <v>4.4754263234266103E-4</v>
      </c>
      <c r="I241" s="18">
        <v>30216802</v>
      </c>
      <c r="J241" s="18">
        <v>30217102</v>
      </c>
      <c r="K241" s="15" t="s">
        <v>2272</v>
      </c>
      <c r="L241" s="15" t="s">
        <v>12859</v>
      </c>
      <c r="M241" s="15" t="s">
        <v>3660</v>
      </c>
      <c r="N241" s="15" t="s">
        <v>3661</v>
      </c>
      <c r="O241" s="15" t="s">
        <v>3662</v>
      </c>
      <c r="X241" s="20"/>
    </row>
    <row r="242" spans="1:24" x14ac:dyDescent="0.2">
      <c r="A242" s="15">
        <v>1</v>
      </c>
      <c r="B242" s="18">
        <v>30276429</v>
      </c>
      <c r="C242" s="18">
        <v>30276429</v>
      </c>
      <c r="D242" s="15" t="s">
        <v>2270</v>
      </c>
      <c r="E242" s="15" t="s">
        <v>89</v>
      </c>
      <c r="F242" s="19">
        <v>23.874360107243401</v>
      </c>
      <c r="G242" s="19">
        <v>6.0464648874713598</v>
      </c>
      <c r="H242" s="20">
        <v>8.2117628704233897E-4</v>
      </c>
      <c r="I242" s="18">
        <v>30276116</v>
      </c>
      <c r="J242" s="18">
        <v>30276480</v>
      </c>
      <c r="K242" s="15" t="s">
        <v>2272</v>
      </c>
      <c r="L242" s="15" t="s">
        <v>13107</v>
      </c>
      <c r="M242" s="15" t="s">
        <v>3669</v>
      </c>
      <c r="N242" s="15" t="s">
        <v>3669</v>
      </c>
      <c r="O242" s="15" t="s">
        <v>3670</v>
      </c>
      <c r="X242" s="20"/>
    </row>
    <row r="243" spans="1:24" x14ac:dyDescent="0.2">
      <c r="A243" s="15">
        <v>1</v>
      </c>
      <c r="B243" s="18">
        <v>30386380</v>
      </c>
      <c r="C243" s="18">
        <v>30386380</v>
      </c>
      <c r="D243" s="15" t="s">
        <v>2272</v>
      </c>
      <c r="E243" s="15" t="s">
        <v>92</v>
      </c>
      <c r="F243" s="19">
        <v>155.25255186692701</v>
      </c>
      <c r="G243" s="19">
        <v>4.4166648604581997</v>
      </c>
      <c r="H243" s="20">
        <v>2.54086118567867E-4</v>
      </c>
      <c r="I243" s="18">
        <v>30385607</v>
      </c>
      <c r="J243" s="18">
        <v>30387272</v>
      </c>
      <c r="K243" s="15" t="s">
        <v>2270</v>
      </c>
      <c r="L243" s="15" t="s">
        <v>13106</v>
      </c>
      <c r="M243" s="15" t="s">
        <v>566</v>
      </c>
      <c r="N243" s="15" t="s">
        <v>566</v>
      </c>
      <c r="O243" s="15" t="s">
        <v>567</v>
      </c>
      <c r="X243" s="20"/>
    </row>
    <row r="244" spans="1:24" x14ac:dyDescent="0.2">
      <c r="A244" s="15">
        <v>1</v>
      </c>
      <c r="B244" s="18">
        <v>30386381</v>
      </c>
      <c r="C244" s="18">
        <v>30386386</v>
      </c>
      <c r="D244" s="15" t="s">
        <v>2272</v>
      </c>
      <c r="E244" s="15" t="s">
        <v>92</v>
      </c>
      <c r="F244" s="19">
        <v>117.761915045226</v>
      </c>
      <c r="G244" s="19">
        <v>3.4520431935962401</v>
      </c>
      <c r="H244" s="20">
        <v>1.52479602676031E-3</v>
      </c>
      <c r="I244" s="18">
        <v>30386383</v>
      </c>
      <c r="J244" s="18">
        <v>30386440</v>
      </c>
      <c r="K244" s="15" t="s">
        <v>2270</v>
      </c>
      <c r="L244" s="15" t="s">
        <v>12859</v>
      </c>
      <c r="M244" s="15" t="s">
        <v>566</v>
      </c>
      <c r="N244" s="15" t="s">
        <v>566</v>
      </c>
      <c r="O244" s="15" t="s">
        <v>567</v>
      </c>
    </row>
    <row r="245" spans="1:24" x14ac:dyDescent="0.2">
      <c r="A245" s="15">
        <v>1</v>
      </c>
      <c r="B245" s="18">
        <v>30386387</v>
      </c>
      <c r="C245" s="18">
        <v>30386387</v>
      </c>
      <c r="D245" s="15" t="s">
        <v>2272</v>
      </c>
      <c r="E245" s="15" t="s">
        <v>92</v>
      </c>
      <c r="F245" s="19">
        <v>95.486526283020396</v>
      </c>
      <c r="G245" s="19">
        <v>2.8764918759590499</v>
      </c>
      <c r="H245" s="20">
        <v>9.3080606984245404E-3</v>
      </c>
      <c r="I245" s="18">
        <v>30386383</v>
      </c>
      <c r="J245" s="18">
        <v>30386440</v>
      </c>
      <c r="K245" s="15" t="s">
        <v>2270</v>
      </c>
      <c r="L245" s="15" t="s">
        <v>12859</v>
      </c>
      <c r="M245" s="15" t="s">
        <v>566</v>
      </c>
      <c r="N245" s="15" t="s">
        <v>566</v>
      </c>
      <c r="O245" s="15" t="s">
        <v>567</v>
      </c>
    </row>
    <row r="246" spans="1:24" x14ac:dyDescent="0.2">
      <c r="A246" s="15">
        <v>1</v>
      </c>
      <c r="B246" s="18">
        <v>30386389</v>
      </c>
      <c r="C246" s="18">
        <v>30386389</v>
      </c>
      <c r="D246" s="15" t="s">
        <v>2272</v>
      </c>
      <c r="E246" s="15" t="s">
        <v>92</v>
      </c>
      <c r="F246" s="19">
        <v>134.965903286611</v>
      </c>
      <c r="G246" s="19">
        <v>3.0726421856682098</v>
      </c>
      <c r="H246" s="20">
        <v>8.3753039221785702E-3</v>
      </c>
      <c r="I246" s="18">
        <v>30386383</v>
      </c>
      <c r="J246" s="18">
        <v>30386440</v>
      </c>
      <c r="K246" s="15" t="s">
        <v>2270</v>
      </c>
      <c r="L246" s="15" t="s">
        <v>12859</v>
      </c>
      <c r="M246" s="15" t="s">
        <v>566</v>
      </c>
      <c r="N246" s="15" t="s">
        <v>566</v>
      </c>
      <c r="O246" s="15" t="s">
        <v>567</v>
      </c>
    </row>
    <row r="247" spans="1:24" x14ac:dyDescent="0.2">
      <c r="A247" s="15">
        <v>1</v>
      </c>
      <c r="B247" s="18">
        <v>30386418</v>
      </c>
      <c r="C247" s="18">
        <v>30386418</v>
      </c>
      <c r="D247" s="15" t="s">
        <v>2272</v>
      </c>
      <c r="E247" s="15" t="s">
        <v>89</v>
      </c>
      <c r="F247" s="19">
        <v>396.17335410712099</v>
      </c>
      <c r="G247" s="19">
        <v>3.7986297196774501</v>
      </c>
      <c r="H247" s="20">
        <v>2.23946625151262E-3</v>
      </c>
      <c r="I247" s="18">
        <v>30386383</v>
      </c>
      <c r="J247" s="18">
        <v>30386440</v>
      </c>
      <c r="K247" s="15" t="s">
        <v>2270</v>
      </c>
      <c r="L247" s="15" t="s">
        <v>12859</v>
      </c>
      <c r="M247" s="15" t="s">
        <v>566</v>
      </c>
      <c r="N247" s="15" t="s">
        <v>566</v>
      </c>
      <c r="O247" s="15" t="s">
        <v>567</v>
      </c>
    </row>
    <row r="248" spans="1:24" x14ac:dyDescent="0.2">
      <c r="A248" s="15">
        <v>2</v>
      </c>
      <c r="B248" s="18">
        <v>1360</v>
      </c>
      <c r="C248" s="18">
        <v>1364</v>
      </c>
      <c r="D248" s="15" t="s">
        <v>2270</v>
      </c>
      <c r="E248" s="15" t="s">
        <v>89</v>
      </c>
      <c r="F248" s="19">
        <v>150.258415907423</v>
      </c>
      <c r="G248" s="19">
        <v>6.1635004881068296</v>
      </c>
      <c r="H248" s="20">
        <v>3.5905367205384903E-5</v>
      </c>
      <c r="I248" s="18">
        <v>1025</v>
      </c>
      <c r="J248" s="18">
        <v>2111</v>
      </c>
      <c r="K248" s="15" t="s">
        <v>2272</v>
      </c>
      <c r="L248" s="15" t="s">
        <v>13106</v>
      </c>
      <c r="M248" s="15" t="s">
        <v>916</v>
      </c>
      <c r="N248" s="15" t="s">
        <v>916</v>
      </c>
      <c r="O248" s="15" t="s">
        <v>917</v>
      </c>
      <c r="X248" s="20"/>
    </row>
    <row r="249" spans="1:24" x14ac:dyDescent="0.2">
      <c r="A249" s="15">
        <v>2</v>
      </c>
      <c r="B249" s="18">
        <v>1469</v>
      </c>
      <c r="C249" s="18">
        <v>1471</v>
      </c>
      <c r="D249" s="15" t="s">
        <v>2270</v>
      </c>
      <c r="E249" s="15" t="s">
        <v>92</v>
      </c>
      <c r="F249" s="19">
        <v>27.742776644304001</v>
      </c>
      <c r="G249" s="19">
        <v>6.7568173843751298</v>
      </c>
      <c r="H249" s="20">
        <v>2.6644533501161E-3</v>
      </c>
      <c r="I249" s="18">
        <v>1458</v>
      </c>
      <c r="J249" s="18">
        <v>1510</v>
      </c>
      <c r="K249" s="15" t="s">
        <v>2272</v>
      </c>
      <c r="L249" s="15" t="s">
        <v>12859</v>
      </c>
      <c r="M249" s="15" t="s">
        <v>916</v>
      </c>
      <c r="N249" s="15" t="s">
        <v>916</v>
      </c>
      <c r="O249" s="15" t="s">
        <v>917</v>
      </c>
    </row>
    <row r="250" spans="1:24" x14ac:dyDescent="0.2">
      <c r="A250" s="15">
        <v>2</v>
      </c>
      <c r="B250" s="18">
        <v>1872</v>
      </c>
      <c r="C250" s="18">
        <v>1872</v>
      </c>
      <c r="D250" s="15" t="s">
        <v>2270</v>
      </c>
      <c r="E250" s="15" t="s">
        <v>89</v>
      </c>
      <c r="F250" s="19">
        <v>3989.42867775484</v>
      </c>
      <c r="G250" s="19">
        <v>3.7167145930249701</v>
      </c>
      <c r="H250" s="20">
        <v>2.8581415743233601E-4</v>
      </c>
      <c r="I250" s="18">
        <v>1025</v>
      </c>
      <c r="J250" s="18">
        <v>2111</v>
      </c>
      <c r="K250" s="15" t="s">
        <v>2272</v>
      </c>
      <c r="L250" s="15" t="s">
        <v>13106</v>
      </c>
      <c r="M250" s="15" t="s">
        <v>916</v>
      </c>
      <c r="N250" s="15" t="s">
        <v>916</v>
      </c>
      <c r="O250" s="15" t="s">
        <v>917</v>
      </c>
      <c r="X250" s="20"/>
    </row>
    <row r="251" spans="1:24" x14ac:dyDescent="0.2">
      <c r="A251" s="15">
        <v>2</v>
      </c>
      <c r="B251" s="18">
        <v>1873</v>
      </c>
      <c r="C251" s="18">
        <v>1873</v>
      </c>
      <c r="D251" s="15" t="s">
        <v>2270</v>
      </c>
      <c r="E251" s="15" t="s">
        <v>89</v>
      </c>
      <c r="F251" s="19">
        <v>836.08166280596402</v>
      </c>
      <c r="G251" s="19">
        <v>3.5073260027053399</v>
      </c>
      <c r="H251" s="20">
        <v>2.3777344819716901E-4</v>
      </c>
      <c r="I251" s="18">
        <v>1873</v>
      </c>
      <c r="J251" s="18">
        <v>3173</v>
      </c>
      <c r="K251" s="15" t="s">
        <v>2272</v>
      </c>
      <c r="L251" s="15" t="s">
        <v>12859</v>
      </c>
      <c r="M251" s="15" t="s">
        <v>916</v>
      </c>
      <c r="N251" s="15" t="s">
        <v>916</v>
      </c>
      <c r="O251" s="15" t="s">
        <v>917</v>
      </c>
      <c r="X251" s="20"/>
    </row>
    <row r="252" spans="1:24" x14ac:dyDescent="0.2">
      <c r="A252" s="15">
        <v>2</v>
      </c>
      <c r="B252" s="18">
        <v>1922</v>
      </c>
      <c r="C252" s="18">
        <v>1922</v>
      </c>
      <c r="D252" s="15" t="s">
        <v>2270</v>
      </c>
      <c r="E252" s="15" t="s">
        <v>92</v>
      </c>
      <c r="F252" s="19">
        <v>336.50276650016002</v>
      </c>
      <c r="G252" s="19">
        <v>3.4715703518817702</v>
      </c>
      <c r="H252" s="20">
        <v>1.21037528534203E-3</v>
      </c>
      <c r="I252" s="18">
        <v>1873</v>
      </c>
      <c r="J252" s="18">
        <v>3173</v>
      </c>
      <c r="K252" s="15" t="s">
        <v>2272</v>
      </c>
      <c r="L252" s="15" t="s">
        <v>12859</v>
      </c>
      <c r="M252" s="15" t="s">
        <v>916</v>
      </c>
      <c r="N252" s="15" t="s">
        <v>916</v>
      </c>
      <c r="O252" s="15" t="s">
        <v>917</v>
      </c>
    </row>
    <row r="253" spans="1:24" x14ac:dyDescent="0.2">
      <c r="A253" s="15">
        <v>2</v>
      </c>
      <c r="B253" s="18">
        <v>1923</v>
      </c>
      <c r="C253" s="18">
        <v>1923</v>
      </c>
      <c r="D253" s="15" t="s">
        <v>2270</v>
      </c>
      <c r="E253" s="15" t="s">
        <v>92</v>
      </c>
      <c r="F253" s="19">
        <v>285.66561396343297</v>
      </c>
      <c r="G253" s="19">
        <v>3.6931231038909198</v>
      </c>
      <c r="H253" s="20">
        <v>4.6681917997257302E-4</v>
      </c>
      <c r="I253" s="18">
        <v>1873</v>
      </c>
      <c r="J253" s="18">
        <v>3173</v>
      </c>
      <c r="K253" s="15" t="s">
        <v>2272</v>
      </c>
      <c r="L253" s="15" t="s">
        <v>12859</v>
      </c>
      <c r="M253" s="15" t="s">
        <v>916</v>
      </c>
      <c r="N253" s="15" t="s">
        <v>916</v>
      </c>
      <c r="O253" s="15" t="s">
        <v>917</v>
      </c>
      <c r="X253" s="20"/>
    </row>
    <row r="254" spans="1:24" x14ac:dyDescent="0.2">
      <c r="A254" s="15">
        <v>2</v>
      </c>
      <c r="B254" s="18">
        <v>1924</v>
      </c>
      <c r="C254" s="18">
        <v>1924</v>
      </c>
      <c r="D254" s="15" t="s">
        <v>2270</v>
      </c>
      <c r="E254" s="15" t="s">
        <v>92</v>
      </c>
      <c r="F254" s="19">
        <v>165.79023484619901</v>
      </c>
      <c r="G254" s="19">
        <v>3.9505834997847402</v>
      </c>
      <c r="H254" s="20">
        <v>8.4542429627487096E-4</v>
      </c>
      <c r="I254" s="18">
        <v>1873</v>
      </c>
      <c r="J254" s="18">
        <v>3173</v>
      </c>
      <c r="K254" s="15" t="s">
        <v>2272</v>
      </c>
      <c r="L254" s="15" t="s">
        <v>12859</v>
      </c>
      <c r="M254" s="15" t="s">
        <v>916</v>
      </c>
      <c r="N254" s="15" t="s">
        <v>916</v>
      </c>
      <c r="O254" s="15" t="s">
        <v>917</v>
      </c>
      <c r="X254" s="20"/>
    </row>
    <row r="255" spans="1:24" x14ac:dyDescent="0.2">
      <c r="A255" s="15">
        <v>2</v>
      </c>
      <c r="B255" s="18">
        <v>1925</v>
      </c>
      <c r="C255" s="18">
        <v>1928</v>
      </c>
      <c r="D255" s="15" t="s">
        <v>2270</v>
      </c>
      <c r="E255" s="15" t="s">
        <v>92</v>
      </c>
      <c r="F255" s="19">
        <v>1322.4388493997001</v>
      </c>
      <c r="G255" s="19">
        <v>3.30731185438272</v>
      </c>
      <c r="H255" s="20">
        <v>1.99020573623744E-3</v>
      </c>
      <c r="I255" s="18">
        <v>1873</v>
      </c>
      <c r="J255" s="18">
        <v>3173</v>
      </c>
      <c r="K255" s="15" t="s">
        <v>2272</v>
      </c>
      <c r="L255" s="15" t="s">
        <v>12859</v>
      </c>
      <c r="M255" s="15" t="s">
        <v>916</v>
      </c>
      <c r="N255" s="15" t="s">
        <v>916</v>
      </c>
      <c r="O255" s="15" t="s">
        <v>917</v>
      </c>
    </row>
    <row r="256" spans="1:24" x14ac:dyDescent="0.2">
      <c r="A256" s="15">
        <v>2</v>
      </c>
      <c r="B256" s="18">
        <v>1929</v>
      </c>
      <c r="C256" s="18">
        <v>1929</v>
      </c>
      <c r="D256" s="15" t="s">
        <v>2270</v>
      </c>
      <c r="E256" s="15" t="s">
        <v>92</v>
      </c>
      <c r="F256" s="19">
        <v>815.61739409242296</v>
      </c>
      <c r="G256" s="19">
        <v>3.9132062719642802</v>
      </c>
      <c r="H256" s="20">
        <v>4.3585799032668399E-4</v>
      </c>
      <c r="I256" s="18">
        <v>1873</v>
      </c>
      <c r="J256" s="18">
        <v>3173</v>
      </c>
      <c r="K256" s="15" t="s">
        <v>2272</v>
      </c>
      <c r="L256" s="15" t="s">
        <v>12859</v>
      </c>
      <c r="M256" s="15" t="s">
        <v>916</v>
      </c>
      <c r="N256" s="15" t="s">
        <v>916</v>
      </c>
      <c r="O256" s="15" t="s">
        <v>917</v>
      </c>
      <c r="X256" s="20"/>
    </row>
    <row r="257" spans="1:24" x14ac:dyDescent="0.2">
      <c r="A257" s="15">
        <v>2</v>
      </c>
      <c r="B257" s="18">
        <v>1948</v>
      </c>
      <c r="C257" s="18">
        <v>1948</v>
      </c>
      <c r="D257" s="15" t="s">
        <v>2270</v>
      </c>
      <c r="E257" s="15" t="s">
        <v>92</v>
      </c>
      <c r="F257" s="19">
        <v>572.12141635150294</v>
      </c>
      <c r="G257" s="19">
        <v>3.40395103186134</v>
      </c>
      <c r="H257" s="20">
        <v>7.0917282394841802E-3</v>
      </c>
      <c r="I257" s="18">
        <v>1873</v>
      </c>
      <c r="J257" s="18">
        <v>3173</v>
      </c>
      <c r="K257" s="15" t="s">
        <v>2272</v>
      </c>
      <c r="L257" s="15" t="s">
        <v>12859</v>
      </c>
      <c r="M257" s="15" t="s">
        <v>916</v>
      </c>
      <c r="N257" s="15" t="s">
        <v>916</v>
      </c>
      <c r="O257" s="15" t="s">
        <v>917</v>
      </c>
    </row>
    <row r="258" spans="1:24" x14ac:dyDescent="0.2">
      <c r="A258" s="15">
        <v>2</v>
      </c>
      <c r="B258" s="18">
        <v>1950</v>
      </c>
      <c r="C258" s="18">
        <v>1951</v>
      </c>
      <c r="D258" s="15" t="s">
        <v>2270</v>
      </c>
      <c r="E258" s="15" t="s">
        <v>92</v>
      </c>
      <c r="F258" s="19">
        <v>193.95026837656701</v>
      </c>
      <c r="G258" s="19">
        <v>3.2771191541822202</v>
      </c>
      <c r="H258" s="20">
        <v>7.4483942053850099E-3</v>
      </c>
      <c r="I258" s="18">
        <v>1873</v>
      </c>
      <c r="J258" s="18">
        <v>3173</v>
      </c>
      <c r="K258" s="15" t="s">
        <v>2272</v>
      </c>
      <c r="L258" s="15" t="s">
        <v>12859</v>
      </c>
      <c r="M258" s="15" t="s">
        <v>916</v>
      </c>
      <c r="N258" s="15" t="s">
        <v>916</v>
      </c>
      <c r="O258" s="15" t="s">
        <v>917</v>
      </c>
    </row>
    <row r="259" spans="1:24" x14ac:dyDescent="0.2">
      <c r="A259" s="15">
        <v>2</v>
      </c>
      <c r="B259" s="18">
        <v>143123</v>
      </c>
      <c r="C259" s="18">
        <v>143123</v>
      </c>
      <c r="D259" s="15" t="s">
        <v>2272</v>
      </c>
      <c r="E259" s="15" t="s">
        <v>92</v>
      </c>
      <c r="F259" s="19">
        <v>45.5750176890934</v>
      </c>
      <c r="G259" s="19">
        <v>5.3433413179195401</v>
      </c>
      <c r="H259" s="20">
        <v>4.4320945257177098E-4</v>
      </c>
      <c r="I259" s="18">
        <v>143030</v>
      </c>
      <c r="J259" s="18">
        <v>143230</v>
      </c>
      <c r="K259" s="15" t="s">
        <v>2270</v>
      </c>
      <c r="L259" s="15" t="s">
        <v>12859</v>
      </c>
      <c r="M259" s="15" t="s">
        <v>809</v>
      </c>
      <c r="N259" s="15" t="s">
        <v>809</v>
      </c>
      <c r="O259" s="15" t="s">
        <v>250</v>
      </c>
      <c r="X259" s="20"/>
    </row>
    <row r="260" spans="1:24" x14ac:dyDescent="0.2">
      <c r="A260" s="15">
        <v>2</v>
      </c>
      <c r="B260" s="18">
        <v>143125</v>
      </c>
      <c r="C260" s="18">
        <v>143125</v>
      </c>
      <c r="D260" s="15" t="s">
        <v>2272</v>
      </c>
      <c r="E260" s="15" t="s">
        <v>92</v>
      </c>
      <c r="F260" s="19">
        <v>53.621930537447803</v>
      </c>
      <c r="G260" s="19">
        <v>4.8719850767930701</v>
      </c>
      <c r="H260" s="20">
        <v>1.9152384524293999E-4</v>
      </c>
      <c r="I260" s="18">
        <v>143030</v>
      </c>
      <c r="J260" s="18">
        <v>143230</v>
      </c>
      <c r="K260" s="15" t="s">
        <v>2270</v>
      </c>
      <c r="L260" s="15" t="s">
        <v>12859</v>
      </c>
      <c r="M260" s="15" t="s">
        <v>809</v>
      </c>
      <c r="N260" s="15" t="s">
        <v>809</v>
      </c>
      <c r="O260" s="15" t="s">
        <v>250</v>
      </c>
      <c r="X260" s="20"/>
    </row>
    <row r="261" spans="1:24" x14ac:dyDescent="0.2">
      <c r="A261" s="15">
        <v>2</v>
      </c>
      <c r="B261" s="18">
        <v>143127</v>
      </c>
      <c r="C261" s="18">
        <v>143127</v>
      </c>
      <c r="D261" s="15" t="s">
        <v>2272</v>
      </c>
      <c r="E261" s="15" t="s">
        <v>92</v>
      </c>
      <c r="F261" s="19">
        <v>15.487063556475899</v>
      </c>
      <c r="G261" s="19">
        <v>5.8827314808103504</v>
      </c>
      <c r="H261" s="20">
        <v>1.3240732005813799E-3</v>
      </c>
      <c r="I261" s="18">
        <v>143030</v>
      </c>
      <c r="J261" s="18">
        <v>143230</v>
      </c>
      <c r="K261" s="15" t="s">
        <v>2270</v>
      </c>
      <c r="L261" s="15" t="s">
        <v>12859</v>
      </c>
      <c r="M261" s="15" t="s">
        <v>809</v>
      </c>
      <c r="N261" s="15" t="s">
        <v>809</v>
      </c>
      <c r="O261" s="15" t="s">
        <v>250</v>
      </c>
    </row>
    <row r="262" spans="1:24" x14ac:dyDescent="0.2">
      <c r="A262" s="15">
        <v>2</v>
      </c>
      <c r="B262" s="18">
        <v>143128</v>
      </c>
      <c r="C262" s="18">
        <v>143136</v>
      </c>
      <c r="D262" s="15" t="s">
        <v>2272</v>
      </c>
      <c r="E262" s="15" t="s">
        <v>92</v>
      </c>
      <c r="F262" s="19">
        <v>229.59200035764599</v>
      </c>
      <c r="G262" s="19">
        <v>4.9460423698962304</v>
      </c>
      <c r="H262" s="20">
        <v>1.65663906759271E-4</v>
      </c>
      <c r="I262" s="18">
        <v>143030</v>
      </c>
      <c r="J262" s="18">
        <v>143230</v>
      </c>
      <c r="K262" s="15" t="s">
        <v>2270</v>
      </c>
      <c r="L262" s="15" t="s">
        <v>12859</v>
      </c>
      <c r="M262" s="15" t="s">
        <v>809</v>
      </c>
      <c r="N262" s="15" t="s">
        <v>809</v>
      </c>
      <c r="O262" s="15" t="s">
        <v>250</v>
      </c>
      <c r="X262" s="20"/>
    </row>
    <row r="263" spans="1:24" x14ac:dyDescent="0.2">
      <c r="A263" s="15">
        <v>2</v>
      </c>
      <c r="B263" s="18">
        <v>143137</v>
      </c>
      <c r="C263" s="18">
        <v>143137</v>
      </c>
      <c r="D263" s="15" t="s">
        <v>2272</v>
      </c>
      <c r="E263" s="15" t="s">
        <v>92</v>
      </c>
      <c r="F263" s="19">
        <v>180.79171298186</v>
      </c>
      <c r="G263" s="19">
        <v>4.6934958482281504</v>
      </c>
      <c r="H263" s="20">
        <v>4.4320945257177098E-4</v>
      </c>
      <c r="I263" s="18">
        <v>143030</v>
      </c>
      <c r="J263" s="18">
        <v>143230</v>
      </c>
      <c r="K263" s="15" t="s">
        <v>2270</v>
      </c>
      <c r="L263" s="15" t="s">
        <v>12859</v>
      </c>
      <c r="M263" s="15" t="s">
        <v>809</v>
      </c>
      <c r="N263" s="15" t="s">
        <v>809</v>
      </c>
      <c r="O263" s="15" t="s">
        <v>250</v>
      </c>
      <c r="X263" s="20"/>
    </row>
    <row r="264" spans="1:24" x14ac:dyDescent="0.2">
      <c r="A264" s="15">
        <v>2</v>
      </c>
      <c r="B264" s="18">
        <v>143151</v>
      </c>
      <c r="C264" s="18">
        <v>143151</v>
      </c>
      <c r="D264" s="15" t="s">
        <v>2272</v>
      </c>
      <c r="E264" s="15" t="s">
        <v>92</v>
      </c>
      <c r="F264" s="19">
        <v>83.9677930675536</v>
      </c>
      <c r="G264" s="19">
        <v>4.5974857663244402</v>
      </c>
      <c r="H264" s="20">
        <v>6.90227224726901E-4</v>
      </c>
      <c r="I264" s="18">
        <v>143030</v>
      </c>
      <c r="J264" s="18">
        <v>143230</v>
      </c>
      <c r="K264" s="15" t="s">
        <v>2270</v>
      </c>
      <c r="L264" s="15" t="s">
        <v>12859</v>
      </c>
      <c r="M264" s="15" t="s">
        <v>809</v>
      </c>
      <c r="N264" s="15" t="s">
        <v>809</v>
      </c>
      <c r="O264" s="15" t="s">
        <v>250</v>
      </c>
      <c r="X264" s="20"/>
    </row>
    <row r="265" spans="1:24" x14ac:dyDescent="0.2">
      <c r="A265" s="15">
        <v>2</v>
      </c>
      <c r="B265" s="18">
        <v>143152</v>
      </c>
      <c r="C265" s="18">
        <v>143155</v>
      </c>
      <c r="D265" s="15" t="s">
        <v>2272</v>
      </c>
      <c r="E265" s="15" t="s">
        <v>92</v>
      </c>
      <c r="F265" s="19">
        <v>42.523149613368801</v>
      </c>
      <c r="G265" s="19">
        <v>5.4615704144458599</v>
      </c>
      <c r="H265" s="20">
        <v>1.20547734458024E-4</v>
      </c>
      <c r="I265" s="18">
        <v>143030</v>
      </c>
      <c r="J265" s="18">
        <v>143230</v>
      </c>
      <c r="K265" s="15" t="s">
        <v>2270</v>
      </c>
      <c r="L265" s="15" t="s">
        <v>12859</v>
      </c>
      <c r="M265" s="15" t="s">
        <v>809</v>
      </c>
      <c r="N265" s="15" t="s">
        <v>809</v>
      </c>
      <c r="O265" s="15" t="s">
        <v>250</v>
      </c>
      <c r="X265" s="20"/>
    </row>
    <row r="266" spans="1:24" x14ac:dyDescent="0.2">
      <c r="A266" s="15">
        <v>2</v>
      </c>
      <c r="B266" s="18">
        <v>143161</v>
      </c>
      <c r="C266" s="18">
        <v>143162</v>
      </c>
      <c r="D266" s="15" t="s">
        <v>2272</v>
      </c>
      <c r="E266" s="15" t="s">
        <v>92</v>
      </c>
      <c r="F266" s="19">
        <v>102.65346952356499</v>
      </c>
      <c r="G266" s="19">
        <v>3.8187467173755101</v>
      </c>
      <c r="H266" s="20">
        <v>6.3997413542201396E-4</v>
      </c>
      <c r="I266" s="18">
        <v>143030</v>
      </c>
      <c r="J266" s="18">
        <v>143230</v>
      </c>
      <c r="K266" s="15" t="s">
        <v>2270</v>
      </c>
      <c r="L266" s="15" t="s">
        <v>12859</v>
      </c>
      <c r="M266" s="15" t="s">
        <v>809</v>
      </c>
      <c r="N266" s="15" t="s">
        <v>809</v>
      </c>
      <c r="O266" s="15" t="s">
        <v>250</v>
      </c>
      <c r="X266" s="20"/>
    </row>
    <row r="267" spans="1:24" x14ac:dyDescent="0.2">
      <c r="A267" s="15">
        <v>2</v>
      </c>
      <c r="B267" s="18">
        <v>143163</v>
      </c>
      <c r="C267" s="18">
        <v>143163</v>
      </c>
      <c r="D267" s="15" t="s">
        <v>2272</v>
      </c>
      <c r="E267" s="15" t="s">
        <v>92</v>
      </c>
      <c r="F267" s="19">
        <v>48.6498498598325</v>
      </c>
      <c r="G267" s="19">
        <v>4.5991880548667599</v>
      </c>
      <c r="H267" s="20">
        <v>2.7611501217147201E-4</v>
      </c>
      <c r="I267" s="18">
        <v>143030</v>
      </c>
      <c r="J267" s="18">
        <v>143230</v>
      </c>
      <c r="K267" s="15" t="s">
        <v>2270</v>
      </c>
      <c r="L267" s="15" t="s">
        <v>12859</v>
      </c>
      <c r="M267" s="15" t="s">
        <v>809</v>
      </c>
      <c r="N267" s="15" t="s">
        <v>809</v>
      </c>
      <c r="O267" s="15" t="s">
        <v>250</v>
      </c>
      <c r="X267" s="20"/>
    </row>
    <row r="268" spans="1:24" x14ac:dyDescent="0.2">
      <c r="A268" s="15">
        <v>2</v>
      </c>
      <c r="B268" s="18">
        <v>143177</v>
      </c>
      <c r="C268" s="18">
        <v>143177</v>
      </c>
      <c r="D268" s="15" t="s">
        <v>2272</v>
      </c>
      <c r="E268" s="15" t="s">
        <v>92</v>
      </c>
      <c r="F268" s="19">
        <v>75.640401723454204</v>
      </c>
      <c r="G268" s="19">
        <v>4.2312422330687696</v>
      </c>
      <c r="H268" s="20">
        <v>2.5336650272825501E-4</v>
      </c>
      <c r="I268" s="18">
        <v>143030</v>
      </c>
      <c r="J268" s="18">
        <v>143230</v>
      </c>
      <c r="K268" s="15" t="s">
        <v>2270</v>
      </c>
      <c r="L268" s="15" t="s">
        <v>12859</v>
      </c>
      <c r="M268" s="15" t="s">
        <v>809</v>
      </c>
      <c r="N268" s="15" t="s">
        <v>809</v>
      </c>
      <c r="O268" s="15" t="s">
        <v>250</v>
      </c>
      <c r="X268" s="20"/>
    </row>
    <row r="269" spans="1:24" x14ac:dyDescent="0.2">
      <c r="A269" s="15">
        <v>2</v>
      </c>
      <c r="B269" s="18">
        <v>143178</v>
      </c>
      <c r="C269" s="18">
        <v>143181</v>
      </c>
      <c r="D269" s="15" t="s">
        <v>2272</v>
      </c>
      <c r="E269" s="15" t="s">
        <v>92</v>
      </c>
      <c r="F269" s="19">
        <v>372.80292740482798</v>
      </c>
      <c r="G269" s="19">
        <v>3.76489186623213</v>
      </c>
      <c r="H269" s="20">
        <v>8.3331971458726296E-4</v>
      </c>
      <c r="I269" s="18">
        <v>143030</v>
      </c>
      <c r="J269" s="18">
        <v>143230</v>
      </c>
      <c r="K269" s="15" t="s">
        <v>2270</v>
      </c>
      <c r="L269" s="15" t="s">
        <v>12859</v>
      </c>
      <c r="M269" s="15" t="s">
        <v>809</v>
      </c>
      <c r="N269" s="15" t="s">
        <v>809</v>
      </c>
      <c r="O269" s="15" t="s">
        <v>250</v>
      </c>
      <c r="X269" s="20"/>
    </row>
    <row r="270" spans="1:24" x14ac:dyDescent="0.2">
      <c r="A270" s="15">
        <v>2</v>
      </c>
      <c r="B270" s="18">
        <v>143182</v>
      </c>
      <c r="C270" s="18">
        <v>143182</v>
      </c>
      <c r="D270" s="15" t="s">
        <v>2272</v>
      </c>
      <c r="E270" s="15" t="s">
        <v>92</v>
      </c>
      <c r="F270" s="19">
        <v>11.3072735634062</v>
      </c>
      <c r="G270" s="19">
        <v>6.21695339453606</v>
      </c>
      <c r="H270" s="20">
        <v>5.0864626775552696E-3</v>
      </c>
      <c r="I270" s="18">
        <v>143030</v>
      </c>
      <c r="J270" s="18">
        <v>143230</v>
      </c>
      <c r="K270" s="15" t="s">
        <v>2270</v>
      </c>
      <c r="L270" s="15" t="s">
        <v>12859</v>
      </c>
      <c r="M270" s="15" t="s">
        <v>809</v>
      </c>
      <c r="N270" s="15" t="s">
        <v>809</v>
      </c>
      <c r="O270" s="15" t="s">
        <v>250</v>
      </c>
    </row>
    <row r="271" spans="1:24" x14ac:dyDescent="0.2">
      <c r="A271" s="15">
        <v>2</v>
      </c>
      <c r="B271" s="18">
        <v>143183</v>
      </c>
      <c r="C271" s="18">
        <v>143183</v>
      </c>
      <c r="D271" s="15" t="s">
        <v>2272</v>
      </c>
      <c r="E271" s="15" t="s">
        <v>92</v>
      </c>
      <c r="F271" s="19">
        <v>83.504168869905797</v>
      </c>
      <c r="G271" s="19">
        <v>4.76389010148901</v>
      </c>
      <c r="H271" s="20">
        <v>8.1573518582760392E-6</v>
      </c>
      <c r="I271" s="18">
        <v>143030</v>
      </c>
      <c r="J271" s="18">
        <v>143230</v>
      </c>
      <c r="K271" s="15" t="s">
        <v>2270</v>
      </c>
      <c r="L271" s="15" t="s">
        <v>12859</v>
      </c>
      <c r="M271" s="15" t="s">
        <v>809</v>
      </c>
      <c r="N271" s="15" t="s">
        <v>809</v>
      </c>
      <c r="O271" s="15" t="s">
        <v>250</v>
      </c>
      <c r="X271" s="20"/>
    </row>
    <row r="272" spans="1:24" x14ac:dyDescent="0.2">
      <c r="A272" s="15">
        <v>2</v>
      </c>
      <c r="B272" s="18">
        <v>143184</v>
      </c>
      <c r="C272" s="18">
        <v>143184</v>
      </c>
      <c r="D272" s="15" t="s">
        <v>2272</v>
      </c>
      <c r="E272" s="15" t="s">
        <v>92</v>
      </c>
      <c r="F272" s="19">
        <v>260.85687288905598</v>
      </c>
      <c r="G272" s="19">
        <v>3.7797966582561702</v>
      </c>
      <c r="H272" s="20">
        <v>8.90189875973102E-4</v>
      </c>
      <c r="I272" s="18">
        <v>143030</v>
      </c>
      <c r="J272" s="18">
        <v>143230</v>
      </c>
      <c r="K272" s="15" t="s">
        <v>2270</v>
      </c>
      <c r="L272" s="15" t="s">
        <v>12859</v>
      </c>
      <c r="M272" s="15" t="s">
        <v>809</v>
      </c>
      <c r="N272" s="15" t="s">
        <v>809</v>
      </c>
      <c r="O272" s="15" t="s">
        <v>250</v>
      </c>
      <c r="X272" s="20"/>
    </row>
    <row r="273" spans="1:24" x14ac:dyDescent="0.2">
      <c r="A273" s="15">
        <v>2</v>
      </c>
      <c r="B273" s="18">
        <v>143185</v>
      </c>
      <c r="C273" s="18">
        <v>143185</v>
      </c>
      <c r="D273" s="15" t="s">
        <v>2272</v>
      </c>
      <c r="E273" s="15" t="s">
        <v>92</v>
      </c>
      <c r="F273" s="19">
        <v>46.290061024719201</v>
      </c>
      <c r="G273" s="19">
        <v>3.75633668139879</v>
      </c>
      <c r="H273" s="20">
        <v>2.5564744619854798E-3</v>
      </c>
      <c r="I273" s="18">
        <v>143030</v>
      </c>
      <c r="J273" s="18">
        <v>143230</v>
      </c>
      <c r="K273" s="15" t="s">
        <v>2270</v>
      </c>
      <c r="L273" s="15" t="s">
        <v>12859</v>
      </c>
      <c r="M273" s="15" t="s">
        <v>809</v>
      </c>
      <c r="N273" s="15" t="s">
        <v>809</v>
      </c>
      <c r="O273" s="15" t="s">
        <v>250</v>
      </c>
    </row>
    <row r="274" spans="1:24" x14ac:dyDescent="0.2">
      <c r="A274" s="15">
        <v>2</v>
      </c>
      <c r="B274" s="18">
        <v>143186</v>
      </c>
      <c r="C274" s="18">
        <v>143186</v>
      </c>
      <c r="D274" s="15" t="s">
        <v>2272</v>
      </c>
      <c r="E274" s="15" t="s">
        <v>92</v>
      </c>
      <c r="F274" s="19">
        <v>282.87973419735198</v>
      </c>
      <c r="G274" s="19">
        <v>4.1389189732582903</v>
      </c>
      <c r="H274" s="20">
        <v>1.2941959730156901E-3</v>
      </c>
      <c r="I274" s="18">
        <v>143030</v>
      </c>
      <c r="J274" s="18">
        <v>143230</v>
      </c>
      <c r="K274" s="15" t="s">
        <v>2270</v>
      </c>
      <c r="L274" s="15" t="s">
        <v>12859</v>
      </c>
      <c r="M274" s="15" t="s">
        <v>809</v>
      </c>
      <c r="N274" s="15" t="s">
        <v>809</v>
      </c>
      <c r="O274" s="15" t="s">
        <v>250</v>
      </c>
    </row>
    <row r="275" spans="1:24" x14ac:dyDescent="0.2">
      <c r="A275" s="15">
        <v>2</v>
      </c>
      <c r="B275" s="18">
        <v>143190</v>
      </c>
      <c r="C275" s="18">
        <v>143190</v>
      </c>
      <c r="D275" s="15" t="s">
        <v>2272</v>
      </c>
      <c r="E275" s="15" t="s">
        <v>92</v>
      </c>
      <c r="F275" s="19">
        <v>40.495903702912599</v>
      </c>
      <c r="G275" s="19">
        <v>4.7004836946070796</v>
      </c>
      <c r="H275" s="20">
        <v>8.4542429627487096E-4</v>
      </c>
      <c r="I275" s="18">
        <v>143030</v>
      </c>
      <c r="J275" s="18">
        <v>143230</v>
      </c>
      <c r="K275" s="15" t="s">
        <v>2270</v>
      </c>
      <c r="L275" s="15" t="s">
        <v>12859</v>
      </c>
      <c r="M275" s="15" t="s">
        <v>809</v>
      </c>
      <c r="N275" s="15" t="s">
        <v>809</v>
      </c>
      <c r="O275" s="15" t="s">
        <v>250</v>
      </c>
      <c r="X275" s="20"/>
    </row>
    <row r="276" spans="1:24" x14ac:dyDescent="0.2">
      <c r="A276" s="15">
        <v>2</v>
      </c>
      <c r="B276" s="18">
        <v>143191</v>
      </c>
      <c r="C276" s="18">
        <v>143191</v>
      </c>
      <c r="D276" s="15" t="s">
        <v>2272</v>
      </c>
      <c r="E276" s="15" t="s">
        <v>92</v>
      </c>
      <c r="F276" s="19">
        <v>155.373814013707</v>
      </c>
      <c r="G276" s="19">
        <v>3.5976871077981798</v>
      </c>
      <c r="H276" s="20">
        <v>2.3776304652691599E-3</v>
      </c>
      <c r="I276" s="18">
        <v>143030</v>
      </c>
      <c r="J276" s="18">
        <v>143230</v>
      </c>
      <c r="K276" s="15" t="s">
        <v>2270</v>
      </c>
      <c r="L276" s="15" t="s">
        <v>12859</v>
      </c>
      <c r="M276" s="15" t="s">
        <v>809</v>
      </c>
      <c r="N276" s="15" t="s">
        <v>809</v>
      </c>
      <c r="O276" s="15" t="s">
        <v>250</v>
      </c>
    </row>
    <row r="277" spans="1:24" x14ac:dyDescent="0.2">
      <c r="A277" s="15">
        <v>2</v>
      </c>
      <c r="B277" s="18">
        <v>143192</v>
      </c>
      <c r="C277" s="18">
        <v>143192</v>
      </c>
      <c r="D277" s="15" t="s">
        <v>2272</v>
      </c>
      <c r="E277" s="15" t="s">
        <v>92</v>
      </c>
      <c r="F277" s="19">
        <v>51.608810358105004</v>
      </c>
      <c r="G277" s="19">
        <v>4.3955973505413404</v>
      </c>
      <c r="H277" s="20">
        <v>8.3331971458726296E-4</v>
      </c>
      <c r="I277" s="18">
        <v>143030</v>
      </c>
      <c r="J277" s="18">
        <v>143230</v>
      </c>
      <c r="K277" s="15" t="s">
        <v>2270</v>
      </c>
      <c r="L277" s="15" t="s">
        <v>12859</v>
      </c>
      <c r="M277" s="15" t="s">
        <v>809</v>
      </c>
      <c r="N277" s="15" t="s">
        <v>809</v>
      </c>
      <c r="O277" s="15" t="s">
        <v>250</v>
      </c>
      <c r="X277" s="20"/>
    </row>
    <row r="278" spans="1:24" x14ac:dyDescent="0.2">
      <c r="A278" s="15">
        <v>2</v>
      </c>
      <c r="B278" s="18">
        <v>143193</v>
      </c>
      <c r="C278" s="18">
        <v>143193</v>
      </c>
      <c r="D278" s="15" t="s">
        <v>2272</v>
      </c>
      <c r="E278" s="15" t="s">
        <v>92</v>
      </c>
      <c r="F278" s="19">
        <v>63.0215750521591</v>
      </c>
      <c r="G278" s="19">
        <v>4.5478447477677602</v>
      </c>
      <c r="H278" s="20">
        <v>4.8412569919084001E-4</v>
      </c>
      <c r="I278" s="18">
        <v>143030</v>
      </c>
      <c r="J278" s="18">
        <v>143230</v>
      </c>
      <c r="K278" s="15" t="s">
        <v>2270</v>
      </c>
      <c r="L278" s="15" t="s">
        <v>12859</v>
      </c>
      <c r="M278" s="15" t="s">
        <v>809</v>
      </c>
      <c r="N278" s="15" t="s">
        <v>809</v>
      </c>
      <c r="O278" s="15" t="s">
        <v>250</v>
      </c>
      <c r="X278" s="20"/>
    </row>
    <row r="279" spans="1:24" x14ac:dyDescent="0.2">
      <c r="A279" s="15">
        <v>2</v>
      </c>
      <c r="B279" s="18">
        <v>143194</v>
      </c>
      <c r="C279" s="18">
        <v>143194</v>
      </c>
      <c r="D279" s="15" t="s">
        <v>2272</v>
      </c>
      <c r="E279" s="15" t="s">
        <v>92</v>
      </c>
      <c r="F279" s="19">
        <v>155.389535181605</v>
      </c>
      <c r="G279" s="19">
        <v>4.2815474941897804</v>
      </c>
      <c r="H279" s="20">
        <v>4.4336773249267498E-4</v>
      </c>
      <c r="I279" s="18">
        <v>143030</v>
      </c>
      <c r="J279" s="18">
        <v>143230</v>
      </c>
      <c r="K279" s="15" t="s">
        <v>2270</v>
      </c>
      <c r="L279" s="15" t="s">
        <v>12859</v>
      </c>
      <c r="M279" s="15" t="s">
        <v>809</v>
      </c>
      <c r="N279" s="15" t="s">
        <v>809</v>
      </c>
      <c r="O279" s="15" t="s">
        <v>250</v>
      </c>
      <c r="X279" s="20"/>
    </row>
    <row r="280" spans="1:24" x14ac:dyDescent="0.2">
      <c r="A280" s="15">
        <v>2</v>
      </c>
      <c r="B280" s="18">
        <v>143202</v>
      </c>
      <c r="C280" s="18">
        <v>143203</v>
      </c>
      <c r="D280" s="15" t="s">
        <v>2272</v>
      </c>
      <c r="E280" s="15" t="s">
        <v>92</v>
      </c>
      <c r="F280" s="19">
        <v>98.619758048644499</v>
      </c>
      <c r="G280" s="19">
        <v>3.8904797722636899</v>
      </c>
      <c r="H280" s="20">
        <v>7.4045280559656397E-3</v>
      </c>
      <c r="I280" s="18">
        <v>143030</v>
      </c>
      <c r="J280" s="18">
        <v>143230</v>
      </c>
      <c r="K280" s="15" t="s">
        <v>2270</v>
      </c>
      <c r="L280" s="15" t="s">
        <v>12859</v>
      </c>
      <c r="M280" s="15" t="s">
        <v>809</v>
      </c>
      <c r="N280" s="15" t="s">
        <v>809</v>
      </c>
      <c r="O280" s="15" t="s">
        <v>250</v>
      </c>
    </row>
    <row r="281" spans="1:24" x14ac:dyDescent="0.2">
      <c r="A281" s="15">
        <v>2</v>
      </c>
      <c r="B281" s="18">
        <v>143204</v>
      </c>
      <c r="C281" s="18">
        <v>143204</v>
      </c>
      <c r="D281" s="15" t="s">
        <v>2272</v>
      </c>
      <c r="E281" s="15" t="s">
        <v>92</v>
      </c>
      <c r="F281" s="19">
        <v>225.24130181498401</v>
      </c>
      <c r="G281" s="19">
        <v>3.8939432222011301</v>
      </c>
      <c r="H281" s="20">
        <v>3.8726864519483899E-3</v>
      </c>
      <c r="I281" s="18">
        <v>143030</v>
      </c>
      <c r="J281" s="18">
        <v>143230</v>
      </c>
      <c r="K281" s="15" t="s">
        <v>2270</v>
      </c>
      <c r="L281" s="15" t="s">
        <v>12859</v>
      </c>
      <c r="M281" s="15" t="s">
        <v>809</v>
      </c>
      <c r="N281" s="15" t="s">
        <v>809</v>
      </c>
      <c r="O281" s="15" t="s">
        <v>250</v>
      </c>
    </row>
    <row r="282" spans="1:24" x14ac:dyDescent="0.2">
      <c r="A282" s="15">
        <v>2</v>
      </c>
      <c r="B282" s="18">
        <v>143205</v>
      </c>
      <c r="C282" s="18">
        <v>143208</v>
      </c>
      <c r="D282" s="15" t="s">
        <v>2272</v>
      </c>
      <c r="E282" s="15" t="s">
        <v>92</v>
      </c>
      <c r="F282" s="19">
        <v>230.750294082159</v>
      </c>
      <c r="G282" s="19">
        <v>3.851449223635</v>
      </c>
      <c r="H282" s="20">
        <v>3.8588826333016998E-3</v>
      </c>
      <c r="I282" s="18">
        <v>143030</v>
      </c>
      <c r="J282" s="18">
        <v>143230</v>
      </c>
      <c r="K282" s="15" t="s">
        <v>2270</v>
      </c>
      <c r="L282" s="15" t="s">
        <v>12859</v>
      </c>
      <c r="M282" s="15" t="s">
        <v>809</v>
      </c>
      <c r="N282" s="15" t="s">
        <v>809</v>
      </c>
      <c r="O282" s="15" t="s">
        <v>250</v>
      </c>
    </row>
    <row r="283" spans="1:24" x14ac:dyDescent="0.2">
      <c r="A283" s="15">
        <v>2</v>
      </c>
      <c r="B283" s="18">
        <v>143210</v>
      </c>
      <c r="C283" s="18">
        <v>143210</v>
      </c>
      <c r="D283" s="15" t="s">
        <v>2272</v>
      </c>
      <c r="E283" s="15" t="s">
        <v>181</v>
      </c>
      <c r="F283" s="19">
        <v>151.73260523213301</v>
      </c>
      <c r="G283" s="19">
        <v>4.3213822846674104</v>
      </c>
      <c r="H283" s="20">
        <v>3.9057940717599399E-4</v>
      </c>
      <c r="I283" s="18">
        <v>143030</v>
      </c>
      <c r="J283" s="18">
        <v>143230</v>
      </c>
      <c r="K283" s="15" t="s">
        <v>2270</v>
      </c>
      <c r="L283" s="15" t="s">
        <v>12859</v>
      </c>
      <c r="M283" s="15" t="s">
        <v>809</v>
      </c>
      <c r="N283" s="15" t="s">
        <v>809</v>
      </c>
      <c r="O283" s="15" t="s">
        <v>250</v>
      </c>
      <c r="X283" s="20"/>
    </row>
    <row r="284" spans="1:24" x14ac:dyDescent="0.2">
      <c r="A284" s="15">
        <v>2</v>
      </c>
      <c r="B284" s="18">
        <v>143211</v>
      </c>
      <c r="C284" s="18">
        <v>143211</v>
      </c>
      <c r="D284" s="15" t="s">
        <v>2272</v>
      </c>
      <c r="E284" s="15" t="s">
        <v>181</v>
      </c>
      <c r="F284" s="19">
        <v>36.333567086055197</v>
      </c>
      <c r="G284" s="19">
        <v>4.9845467979000402</v>
      </c>
      <c r="H284" s="20">
        <v>9.794384642142699E-4</v>
      </c>
      <c r="I284" s="18">
        <v>143030</v>
      </c>
      <c r="J284" s="18">
        <v>143230</v>
      </c>
      <c r="K284" s="15" t="s">
        <v>2270</v>
      </c>
      <c r="L284" s="15" t="s">
        <v>12859</v>
      </c>
      <c r="M284" s="15" t="s">
        <v>809</v>
      </c>
      <c r="N284" s="15" t="s">
        <v>809</v>
      </c>
      <c r="O284" s="15" t="s">
        <v>250</v>
      </c>
      <c r="X284" s="20"/>
    </row>
    <row r="285" spans="1:24" x14ac:dyDescent="0.2">
      <c r="A285" s="15">
        <v>2</v>
      </c>
      <c r="B285" s="18">
        <v>143212</v>
      </c>
      <c r="C285" s="18">
        <v>143221</v>
      </c>
      <c r="D285" s="15" t="s">
        <v>2272</v>
      </c>
      <c r="E285" s="15" t="s">
        <v>89</v>
      </c>
      <c r="F285" s="19">
        <v>477.437740441941</v>
      </c>
      <c r="G285" s="19">
        <v>4.1284897952962902</v>
      </c>
      <c r="H285" s="20">
        <v>1.478136107202E-5</v>
      </c>
      <c r="I285" s="18">
        <v>143030</v>
      </c>
      <c r="J285" s="18">
        <v>143230</v>
      </c>
      <c r="K285" s="15" t="s">
        <v>2270</v>
      </c>
      <c r="L285" s="15" t="s">
        <v>12859</v>
      </c>
      <c r="M285" s="15" t="s">
        <v>809</v>
      </c>
      <c r="N285" s="15" t="s">
        <v>809</v>
      </c>
      <c r="O285" s="15" t="s">
        <v>250</v>
      </c>
      <c r="X285" s="20"/>
    </row>
    <row r="286" spans="1:24" x14ac:dyDescent="0.2">
      <c r="A286" s="15">
        <v>2</v>
      </c>
      <c r="B286" s="18">
        <v>143214</v>
      </c>
      <c r="C286" s="18">
        <v>143214</v>
      </c>
      <c r="D286" s="15" t="s">
        <v>2272</v>
      </c>
      <c r="E286" s="15" t="s">
        <v>92</v>
      </c>
      <c r="F286" s="19">
        <v>79.490561161507003</v>
      </c>
      <c r="G286" s="19">
        <v>5.1641410809972701</v>
      </c>
      <c r="H286" s="20">
        <v>4.4336773249267498E-4</v>
      </c>
      <c r="I286" s="18">
        <v>143030</v>
      </c>
      <c r="J286" s="18">
        <v>143230</v>
      </c>
      <c r="K286" s="15" t="s">
        <v>2270</v>
      </c>
      <c r="L286" s="15" t="s">
        <v>12859</v>
      </c>
      <c r="M286" s="15" t="s">
        <v>809</v>
      </c>
      <c r="N286" s="15" t="s">
        <v>809</v>
      </c>
      <c r="O286" s="15" t="s">
        <v>250</v>
      </c>
      <c r="X286" s="20"/>
    </row>
    <row r="287" spans="1:24" x14ac:dyDescent="0.2">
      <c r="A287" s="15">
        <v>2</v>
      </c>
      <c r="B287" s="18">
        <v>143216</v>
      </c>
      <c r="C287" s="18">
        <v>143216</v>
      </c>
      <c r="D287" s="15" t="s">
        <v>2272</v>
      </c>
      <c r="E287" s="15" t="s">
        <v>92</v>
      </c>
      <c r="F287" s="19">
        <v>56.614011198874799</v>
      </c>
      <c r="G287" s="19">
        <v>3.5689250755733801</v>
      </c>
      <c r="H287" s="20">
        <v>5.0634938803258396E-3</v>
      </c>
      <c r="I287" s="18">
        <v>143030</v>
      </c>
      <c r="J287" s="18">
        <v>143230</v>
      </c>
      <c r="K287" s="15" t="s">
        <v>2270</v>
      </c>
      <c r="L287" s="15" t="s">
        <v>12859</v>
      </c>
      <c r="M287" s="15" t="s">
        <v>809</v>
      </c>
      <c r="N287" s="15" t="s">
        <v>809</v>
      </c>
      <c r="O287" s="15" t="s">
        <v>250</v>
      </c>
    </row>
    <row r="288" spans="1:24" x14ac:dyDescent="0.2">
      <c r="A288" s="15">
        <v>2</v>
      </c>
      <c r="B288" s="18">
        <v>143217</v>
      </c>
      <c r="C288" s="18">
        <v>143217</v>
      </c>
      <c r="D288" s="15" t="s">
        <v>2272</v>
      </c>
      <c r="E288" s="15" t="s">
        <v>92</v>
      </c>
      <c r="F288" s="19">
        <v>28.608171493810801</v>
      </c>
      <c r="G288" s="19">
        <v>4.2295624534206802</v>
      </c>
      <c r="H288" s="20">
        <v>4.2168249493813902E-4</v>
      </c>
      <c r="I288" s="18">
        <v>143030</v>
      </c>
      <c r="J288" s="18">
        <v>143230</v>
      </c>
      <c r="K288" s="15" t="s">
        <v>2270</v>
      </c>
      <c r="L288" s="15" t="s">
        <v>12859</v>
      </c>
      <c r="M288" s="15" t="s">
        <v>809</v>
      </c>
      <c r="N288" s="15" t="s">
        <v>809</v>
      </c>
      <c r="O288" s="15" t="s">
        <v>250</v>
      </c>
      <c r="X288" s="20"/>
    </row>
    <row r="289" spans="1:24" x14ac:dyDescent="0.2">
      <c r="A289" s="15">
        <v>2</v>
      </c>
      <c r="B289" s="18">
        <v>143218</v>
      </c>
      <c r="C289" s="18">
        <v>143218</v>
      </c>
      <c r="D289" s="15" t="s">
        <v>2272</v>
      </c>
      <c r="E289" s="15" t="s">
        <v>92</v>
      </c>
      <c r="F289" s="19">
        <v>19.103760235573901</v>
      </c>
      <c r="G289" s="19">
        <v>3.8535458613571998</v>
      </c>
      <c r="H289" s="20">
        <v>8.0921083739416699E-3</v>
      </c>
      <c r="I289" s="18">
        <v>143030</v>
      </c>
      <c r="J289" s="18">
        <v>143230</v>
      </c>
      <c r="K289" s="15" t="s">
        <v>2270</v>
      </c>
      <c r="L289" s="15" t="s">
        <v>12859</v>
      </c>
      <c r="M289" s="15" t="s">
        <v>809</v>
      </c>
      <c r="N289" s="15" t="s">
        <v>809</v>
      </c>
      <c r="O289" s="15" t="s">
        <v>250</v>
      </c>
    </row>
    <row r="290" spans="1:24" x14ac:dyDescent="0.2">
      <c r="A290" s="15">
        <v>2</v>
      </c>
      <c r="B290" s="18">
        <v>143219</v>
      </c>
      <c r="C290" s="18">
        <v>143219</v>
      </c>
      <c r="D290" s="15" t="s">
        <v>2272</v>
      </c>
      <c r="E290" s="15" t="s">
        <v>92</v>
      </c>
      <c r="F290" s="19">
        <v>45.385941672445398</v>
      </c>
      <c r="G290" s="19">
        <v>3.3764591998417401</v>
      </c>
      <c r="H290" s="20">
        <v>5.26117092886227E-3</v>
      </c>
      <c r="I290" s="18">
        <v>143030</v>
      </c>
      <c r="J290" s="18">
        <v>143230</v>
      </c>
      <c r="K290" s="15" t="s">
        <v>2270</v>
      </c>
      <c r="L290" s="15" t="s">
        <v>12859</v>
      </c>
      <c r="M290" s="15" t="s">
        <v>809</v>
      </c>
      <c r="N290" s="15" t="s">
        <v>809</v>
      </c>
      <c r="O290" s="15" t="s">
        <v>250</v>
      </c>
    </row>
    <row r="291" spans="1:24" x14ac:dyDescent="0.2">
      <c r="A291" s="15">
        <v>2</v>
      </c>
      <c r="B291" s="18">
        <v>143220</v>
      </c>
      <c r="C291" s="18">
        <v>143221</v>
      </c>
      <c r="D291" s="15" t="s">
        <v>2272</v>
      </c>
      <c r="E291" s="15" t="s">
        <v>92</v>
      </c>
      <c r="F291" s="19">
        <v>288.95134120798201</v>
      </c>
      <c r="G291" s="19">
        <v>4.4482294226669499</v>
      </c>
      <c r="H291" s="20">
        <v>8.8201680378103105E-5</v>
      </c>
      <c r="I291" s="18">
        <v>143030</v>
      </c>
      <c r="J291" s="18">
        <v>143230</v>
      </c>
      <c r="K291" s="15" t="s">
        <v>2270</v>
      </c>
      <c r="L291" s="15" t="s">
        <v>12859</v>
      </c>
      <c r="M291" s="15" t="s">
        <v>809</v>
      </c>
      <c r="N291" s="15" t="s">
        <v>809</v>
      </c>
      <c r="O291" s="15" t="s">
        <v>250</v>
      </c>
      <c r="X291" s="20"/>
    </row>
    <row r="292" spans="1:24" x14ac:dyDescent="0.2">
      <c r="A292" s="15">
        <v>2</v>
      </c>
      <c r="B292" s="18">
        <v>143222</v>
      </c>
      <c r="C292" s="18">
        <v>143222</v>
      </c>
      <c r="D292" s="15" t="s">
        <v>2272</v>
      </c>
      <c r="E292" s="15" t="s">
        <v>181</v>
      </c>
      <c r="F292" s="19">
        <v>2903.4786034756198</v>
      </c>
      <c r="G292" s="19">
        <v>4.5590046296559201</v>
      </c>
      <c r="H292" s="20">
        <v>5.5360079493985198E-5</v>
      </c>
      <c r="I292" s="18">
        <v>143030</v>
      </c>
      <c r="J292" s="18">
        <v>143230</v>
      </c>
      <c r="K292" s="15" t="s">
        <v>2270</v>
      </c>
      <c r="L292" s="15" t="s">
        <v>12859</v>
      </c>
      <c r="M292" s="15" t="s">
        <v>809</v>
      </c>
      <c r="N292" s="15" t="s">
        <v>809</v>
      </c>
      <c r="O292" s="15" t="s">
        <v>250</v>
      </c>
      <c r="X292" s="20"/>
    </row>
    <row r="293" spans="1:24" x14ac:dyDescent="0.2">
      <c r="A293" s="15">
        <v>2</v>
      </c>
      <c r="B293" s="18">
        <v>143272</v>
      </c>
      <c r="C293" s="18">
        <v>143274</v>
      </c>
      <c r="D293" s="15" t="s">
        <v>2272</v>
      </c>
      <c r="E293" s="15" t="s">
        <v>89</v>
      </c>
      <c r="F293" s="19">
        <v>33.902534541795497</v>
      </c>
      <c r="G293" s="19">
        <v>4.4358457114118801</v>
      </c>
      <c r="H293" s="20">
        <v>3.2001108384918501E-4</v>
      </c>
      <c r="I293" s="18">
        <v>142610</v>
      </c>
      <c r="J293" s="18">
        <v>143809</v>
      </c>
      <c r="K293" s="15" t="s">
        <v>2270</v>
      </c>
      <c r="L293" s="15" t="s">
        <v>13106</v>
      </c>
      <c r="M293" s="15" t="s">
        <v>809</v>
      </c>
      <c r="N293" s="15" t="s">
        <v>809</v>
      </c>
      <c r="O293" s="15" t="s">
        <v>250</v>
      </c>
      <c r="X293" s="20"/>
    </row>
    <row r="294" spans="1:24" x14ac:dyDescent="0.2">
      <c r="A294" s="15">
        <v>2</v>
      </c>
      <c r="B294" s="18">
        <v>143276</v>
      </c>
      <c r="C294" s="18">
        <v>143277</v>
      </c>
      <c r="D294" s="15" t="s">
        <v>2272</v>
      </c>
      <c r="E294" s="15" t="s">
        <v>89</v>
      </c>
      <c r="F294" s="19">
        <v>16.493343466876201</v>
      </c>
      <c r="G294" s="19">
        <v>4.3569397198486</v>
      </c>
      <c r="H294" s="20">
        <v>3.9670083721809E-3</v>
      </c>
      <c r="I294" s="18">
        <v>142610</v>
      </c>
      <c r="J294" s="18">
        <v>143809</v>
      </c>
      <c r="K294" s="15" t="s">
        <v>2270</v>
      </c>
      <c r="L294" s="15" t="s">
        <v>13106</v>
      </c>
      <c r="M294" s="15" t="s">
        <v>809</v>
      </c>
      <c r="N294" s="15" t="s">
        <v>809</v>
      </c>
      <c r="O294" s="15" t="s">
        <v>250</v>
      </c>
    </row>
    <row r="295" spans="1:24" x14ac:dyDescent="0.2">
      <c r="A295" s="15">
        <v>2</v>
      </c>
      <c r="B295" s="18">
        <v>143278</v>
      </c>
      <c r="C295" s="18">
        <v>143286</v>
      </c>
      <c r="D295" s="15" t="s">
        <v>2272</v>
      </c>
      <c r="E295" s="15" t="s">
        <v>89</v>
      </c>
      <c r="F295" s="19">
        <v>77.654466191484303</v>
      </c>
      <c r="G295" s="19">
        <v>4.7237715057185596</v>
      </c>
      <c r="H295" s="20">
        <v>1.9989780580017199E-4</v>
      </c>
      <c r="I295" s="18">
        <v>142610</v>
      </c>
      <c r="J295" s="18">
        <v>143809</v>
      </c>
      <c r="K295" s="15" t="s">
        <v>2270</v>
      </c>
      <c r="L295" s="15" t="s">
        <v>13106</v>
      </c>
      <c r="M295" s="15" t="s">
        <v>809</v>
      </c>
      <c r="N295" s="15" t="s">
        <v>809</v>
      </c>
      <c r="O295" s="15" t="s">
        <v>250</v>
      </c>
      <c r="X295" s="20"/>
    </row>
    <row r="296" spans="1:24" x14ac:dyDescent="0.2">
      <c r="A296" s="15">
        <v>2</v>
      </c>
      <c r="B296" s="18">
        <v>143335</v>
      </c>
      <c r="C296" s="18">
        <v>143337</v>
      </c>
      <c r="D296" s="15" t="s">
        <v>2272</v>
      </c>
      <c r="E296" s="15" t="s">
        <v>89</v>
      </c>
      <c r="F296" s="19">
        <v>24.7271927962848</v>
      </c>
      <c r="G296" s="19">
        <v>4.9533488723260204</v>
      </c>
      <c r="H296" s="20">
        <v>3.5544282512962102E-4</v>
      </c>
      <c r="I296" s="18">
        <v>142610</v>
      </c>
      <c r="J296" s="18">
        <v>143809</v>
      </c>
      <c r="K296" s="15" t="s">
        <v>2270</v>
      </c>
      <c r="L296" s="15" t="s">
        <v>13106</v>
      </c>
      <c r="M296" s="15" t="s">
        <v>809</v>
      </c>
      <c r="N296" s="15" t="s">
        <v>809</v>
      </c>
      <c r="O296" s="15" t="s">
        <v>250</v>
      </c>
      <c r="X296" s="20"/>
    </row>
    <row r="297" spans="1:24" x14ac:dyDescent="0.2">
      <c r="A297" s="15">
        <v>2</v>
      </c>
      <c r="B297" s="18">
        <v>143338</v>
      </c>
      <c r="C297" s="18">
        <v>143338</v>
      </c>
      <c r="D297" s="15" t="s">
        <v>2272</v>
      </c>
      <c r="E297" s="15" t="s">
        <v>89</v>
      </c>
      <c r="F297" s="19">
        <v>99.744207562917495</v>
      </c>
      <c r="G297" s="19">
        <v>4.6804624242987103</v>
      </c>
      <c r="H297" s="20">
        <v>2.6566158744518E-4</v>
      </c>
      <c r="I297" s="18">
        <v>142610</v>
      </c>
      <c r="J297" s="18">
        <v>143809</v>
      </c>
      <c r="K297" s="15" t="s">
        <v>2270</v>
      </c>
      <c r="L297" s="15" t="s">
        <v>13106</v>
      </c>
      <c r="M297" s="15" t="s">
        <v>809</v>
      </c>
      <c r="N297" s="15" t="s">
        <v>809</v>
      </c>
      <c r="O297" s="15" t="s">
        <v>250</v>
      </c>
      <c r="X297" s="20"/>
    </row>
    <row r="298" spans="1:24" x14ac:dyDescent="0.2">
      <c r="A298" s="15">
        <v>2</v>
      </c>
      <c r="B298" s="18">
        <v>143339</v>
      </c>
      <c r="C298" s="18">
        <v>143340</v>
      </c>
      <c r="D298" s="15" t="s">
        <v>2272</v>
      </c>
      <c r="E298" s="15" t="s">
        <v>89</v>
      </c>
      <c r="F298" s="19">
        <v>29.343235216886399</v>
      </c>
      <c r="G298" s="19">
        <v>3.8051702585110201</v>
      </c>
      <c r="H298" s="20">
        <v>5.1658676763737602E-3</v>
      </c>
      <c r="I298" s="18">
        <v>142610</v>
      </c>
      <c r="J298" s="18">
        <v>143809</v>
      </c>
      <c r="K298" s="15" t="s">
        <v>2270</v>
      </c>
      <c r="L298" s="15" t="s">
        <v>13106</v>
      </c>
      <c r="M298" s="15" t="s">
        <v>809</v>
      </c>
      <c r="N298" s="15" t="s">
        <v>809</v>
      </c>
      <c r="O298" s="15" t="s">
        <v>250</v>
      </c>
    </row>
    <row r="299" spans="1:24" x14ac:dyDescent="0.2">
      <c r="A299" s="15">
        <v>2</v>
      </c>
      <c r="B299" s="18">
        <v>143341</v>
      </c>
      <c r="C299" s="18">
        <v>143341</v>
      </c>
      <c r="D299" s="15" t="s">
        <v>2272</v>
      </c>
      <c r="E299" s="15" t="s">
        <v>89</v>
      </c>
      <c r="F299" s="19">
        <v>169.592299081351</v>
      </c>
      <c r="G299" s="19">
        <v>3.9620889947388598</v>
      </c>
      <c r="H299" s="20">
        <v>4.4029192135973901E-5</v>
      </c>
      <c r="I299" s="18">
        <v>142610</v>
      </c>
      <c r="J299" s="18">
        <v>143809</v>
      </c>
      <c r="K299" s="15" t="s">
        <v>2270</v>
      </c>
      <c r="L299" s="15" t="s">
        <v>13106</v>
      </c>
      <c r="M299" s="15" t="s">
        <v>809</v>
      </c>
      <c r="N299" s="15" t="s">
        <v>809</v>
      </c>
      <c r="O299" s="15" t="s">
        <v>250</v>
      </c>
      <c r="X299" s="20"/>
    </row>
    <row r="300" spans="1:24" x14ac:dyDescent="0.2">
      <c r="A300" s="15">
        <v>2</v>
      </c>
      <c r="B300" s="18">
        <v>143359</v>
      </c>
      <c r="C300" s="18">
        <v>143360</v>
      </c>
      <c r="D300" s="15" t="s">
        <v>2272</v>
      </c>
      <c r="E300" s="15" t="s">
        <v>89</v>
      </c>
      <c r="F300" s="19">
        <v>13.3385986409055</v>
      </c>
      <c r="G300" s="19">
        <v>5.2271458344695798</v>
      </c>
      <c r="H300" s="20">
        <v>9.1538618759703805E-3</v>
      </c>
      <c r="I300" s="18">
        <v>142610</v>
      </c>
      <c r="J300" s="18">
        <v>143809</v>
      </c>
      <c r="K300" s="15" t="s">
        <v>2270</v>
      </c>
      <c r="L300" s="15" t="s">
        <v>13106</v>
      </c>
      <c r="M300" s="15" t="s">
        <v>809</v>
      </c>
      <c r="N300" s="15" t="s">
        <v>809</v>
      </c>
      <c r="O300" s="15" t="s">
        <v>250</v>
      </c>
    </row>
    <row r="301" spans="1:24" x14ac:dyDescent="0.2">
      <c r="A301" s="15">
        <v>2</v>
      </c>
      <c r="B301" s="18">
        <v>143361</v>
      </c>
      <c r="C301" s="18">
        <v>143361</v>
      </c>
      <c r="D301" s="15" t="s">
        <v>2272</v>
      </c>
      <c r="E301" s="15" t="s">
        <v>89</v>
      </c>
      <c r="F301" s="19">
        <v>18.4659705429506</v>
      </c>
      <c r="G301" s="19">
        <v>4.9109085164692798</v>
      </c>
      <c r="H301" s="20">
        <v>3.0545271737414201E-3</v>
      </c>
      <c r="I301" s="18">
        <v>142610</v>
      </c>
      <c r="J301" s="18">
        <v>143809</v>
      </c>
      <c r="K301" s="15" t="s">
        <v>2270</v>
      </c>
      <c r="L301" s="15" t="s">
        <v>13106</v>
      </c>
      <c r="M301" s="15" t="s">
        <v>809</v>
      </c>
      <c r="N301" s="15" t="s">
        <v>809</v>
      </c>
      <c r="O301" s="15" t="s">
        <v>250</v>
      </c>
    </row>
    <row r="302" spans="1:24" x14ac:dyDescent="0.2">
      <c r="A302" s="15">
        <v>2</v>
      </c>
      <c r="B302" s="18">
        <v>143362</v>
      </c>
      <c r="C302" s="18">
        <v>143364</v>
      </c>
      <c r="D302" s="15" t="s">
        <v>2272</v>
      </c>
      <c r="E302" s="15" t="s">
        <v>89</v>
      </c>
      <c r="F302" s="19">
        <v>20.939367803979199</v>
      </c>
      <c r="G302" s="19">
        <v>3.9676423154310601</v>
      </c>
      <c r="H302" s="20">
        <v>6.0488178282798897E-3</v>
      </c>
      <c r="I302" s="18">
        <v>142610</v>
      </c>
      <c r="J302" s="18">
        <v>143809</v>
      </c>
      <c r="K302" s="15" t="s">
        <v>2270</v>
      </c>
      <c r="L302" s="15" t="s">
        <v>13106</v>
      </c>
      <c r="M302" s="15" t="s">
        <v>809</v>
      </c>
      <c r="N302" s="15" t="s">
        <v>809</v>
      </c>
      <c r="O302" s="15" t="s">
        <v>250</v>
      </c>
    </row>
    <row r="303" spans="1:24" x14ac:dyDescent="0.2">
      <c r="A303" s="15">
        <v>2</v>
      </c>
      <c r="B303" s="18">
        <v>143411</v>
      </c>
      <c r="C303" s="18">
        <v>143411</v>
      </c>
      <c r="D303" s="15" t="s">
        <v>2272</v>
      </c>
      <c r="E303" s="15" t="s">
        <v>89</v>
      </c>
      <c r="F303" s="19">
        <v>59.462469576507203</v>
      </c>
      <c r="G303" s="19">
        <v>2.99250018486828</v>
      </c>
      <c r="H303" s="20">
        <v>8.6007202575849508E-3</v>
      </c>
      <c r="I303" s="18">
        <v>143408</v>
      </c>
      <c r="J303" s="18">
        <v>143479</v>
      </c>
      <c r="K303" s="15" t="s">
        <v>2270</v>
      </c>
      <c r="L303" s="15" t="s">
        <v>12859</v>
      </c>
      <c r="M303" s="15" t="s">
        <v>809</v>
      </c>
      <c r="N303" s="15" t="s">
        <v>809</v>
      </c>
      <c r="O303" s="15" t="s">
        <v>250</v>
      </c>
    </row>
    <row r="304" spans="1:24" x14ac:dyDescent="0.2">
      <c r="A304" s="15">
        <v>2</v>
      </c>
      <c r="B304" s="18">
        <v>152694</v>
      </c>
      <c r="C304" s="18">
        <v>152694</v>
      </c>
      <c r="D304" s="15" t="s">
        <v>2272</v>
      </c>
      <c r="E304" s="15" t="s">
        <v>92</v>
      </c>
      <c r="F304" s="19">
        <v>12.8932068539429</v>
      </c>
      <c r="G304" s="19">
        <v>6.4528574953359401</v>
      </c>
      <c r="H304" s="20">
        <v>5.4957937779212202E-3</v>
      </c>
      <c r="I304" s="18">
        <v>152643</v>
      </c>
      <c r="J304" s="18">
        <v>152827</v>
      </c>
      <c r="K304" s="15" t="s">
        <v>2270</v>
      </c>
      <c r="L304" s="15" t="s">
        <v>13107</v>
      </c>
      <c r="M304" s="15" t="s">
        <v>3683</v>
      </c>
      <c r="N304" s="15" t="s">
        <v>3683</v>
      </c>
      <c r="O304" s="15" t="s">
        <v>91</v>
      </c>
    </row>
    <row r="305" spans="1:24" x14ac:dyDescent="0.2">
      <c r="A305" s="15">
        <v>2</v>
      </c>
      <c r="B305" s="18">
        <v>152788</v>
      </c>
      <c r="C305" s="18">
        <v>152788</v>
      </c>
      <c r="D305" s="15" t="s">
        <v>2272</v>
      </c>
      <c r="E305" s="15" t="s">
        <v>89</v>
      </c>
      <c r="F305" s="19">
        <v>22.122452389919101</v>
      </c>
      <c r="G305" s="19">
        <v>4.1565055747787403</v>
      </c>
      <c r="H305" s="20">
        <v>9.2559200321166105E-3</v>
      </c>
      <c r="I305" s="18">
        <v>152643</v>
      </c>
      <c r="J305" s="18">
        <v>152827</v>
      </c>
      <c r="K305" s="15" t="s">
        <v>2270</v>
      </c>
      <c r="L305" s="15" t="s">
        <v>13107</v>
      </c>
      <c r="M305" s="15" t="s">
        <v>3683</v>
      </c>
      <c r="N305" s="15" t="s">
        <v>3683</v>
      </c>
      <c r="O305" s="15" t="s">
        <v>91</v>
      </c>
    </row>
    <row r="306" spans="1:24" x14ac:dyDescent="0.2">
      <c r="A306" s="15">
        <v>2</v>
      </c>
      <c r="B306" s="18">
        <v>214414</v>
      </c>
      <c r="C306" s="18">
        <v>214414</v>
      </c>
      <c r="D306" s="15" t="s">
        <v>2272</v>
      </c>
      <c r="E306" s="15" t="s">
        <v>92</v>
      </c>
      <c r="F306" s="19">
        <v>38.153936064186503</v>
      </c>
      <c r="G306" s="19">
        <v>4.9786936979343404</v>
      </c>
      <c r="H306" s="20">
        <v>9.0929394661383098E-4</v>
      </c>
      <c r="I306" s="18">
        <v>214157</v>
      </c>
      <c r="J306" s="18">
        <v>214473</v>
      </c>
      <c r="K306" s="15" t="s">
        <v>2270</v>
      </c>
      <c r="L306" s="15" t="s">
        <v>12859</v>
      </c>
      <c r="M306" s="15" t="s">
        <v>974</v>
      </c>
      <c r="N306" s="15" t="s">
        <v>975</v>
      </c>
      <c r="O306" s="15" t="s">
        <v>976</v>
      </c>
      <c r="X306" s="20"/>
    </row>
    <row r="307" spans="1:24" x14ac:dyDescent="0.2">
      <c r="A307" s="15">
        <v>2</v>
      </c>
      <c r="B307" s="18">
        <v>214416</v>
      </c>
      <c r="C307" s="18">
        <v>214416</v>
      </c>
      <c r="D307" s="15" t="s">
        <v>2272</v>
      </c>
      <c r="E307" s="15" t="s">
        <v>92</v>
      </c>
      <c r="F307" s="19">
        <v>84.361838452078302</v>
      </c>
      <c r="G307" s="19">
        <v>4.2813640942014199</v>
      </c>
      <c r="H307" s="20">
        <v>3.3671440179465599E-3</v>
      </c>
      <c r="I307" s="18">
        <v>214157</v>
      </c>
      <c r="J307" s="18">
        <v>214473</v>
      </c>
      <c r="K307" s="15" t="s">
        <v>2270</v>
      </c>
      <c r="L307" s="15" t="s">
        <v>12859</v>
      </c>
      <c r="M307" s="15" t="s">
        <v>974</v>
      </c>
      <c r="N307" s="15" t="s">
        <v>975</v>
      </c>
      <c r="O307" s="15" t="s">
        <v>976</v>
      </c>
    </row>
    <row r="308" spans="1:24" x14ac:dyDescent="0.2">
      <c r="A308" s="15">
        <v>2</v>
      </c>
      <c r="B308" s="18">
        <v>214417</v>
      </c>
      <c r="C308" s="18">
        <v>214419</v>
      </c>
      <c r="D308" s="15" t="s">
        <v>2272</v>
      </c>
      <c r="E308" s="15" t="s">
        <v>92</v>
      </c>
      <c r="F308" s="19">
        <v>86.641092707278602</v>
      </c>
      <c r="G308" s="19">
        <v>4.4945841933032904</v>
      </c>
      <c r="H308" s="20">
        <v>1.8299924749443401E-3</v>
      </c>
      <c r="I308" s="18">
        <v>214157</v>
      </c>
      <c r="J308" s="18">
        <v>214473</v>
      </c>
      <c r="K308" s="15" t="s">
        <v>2270</v>
      </c>
      <c r="L308" s="15" t="s">
        <v>12859</v>
      </c>
      <c r="M308" s="15" t="s">
        <v>974</v>
      </c>
      <c r="N308" s="15" t="s">
        <v>975</v>
      </c>
      <c r="O308" s="15" t="s">
        <v>976</v>
      </c>
    </row>
    <row r="309" spans="1:24" x14ac:dyDescent="0.2">
      <c r="A309" s="15">
        <v>2</v>
      </c>
      <c r="B309" s="18">
        <v>214446</v>
      </c>
      <c r="C309" s="18">
        <v>214452</v>
      </c>
      <c r="D309" s="15" t="s">
        <v>2272</v>
      </c>
      <c r="E309" s="15" t="s">
        <v>89</v>
      </c>
      <c r="F309" s="19">
        <v>120.725321249442</v>
      </c>
      <c r="G309" s="19">
        <v>3.6201133793623601</v>
      </c>
      <c r="H309" s="20">
        <v>5.7485201485569697E-3</v>
      </c>
      <c r="I309" s="18">
        <v>214436</v>
      </c>
      <c r="J309" s="18">
        <v>214473</v>
      </c>
      <c r="K309" s="15" t="s">
        <v>2270</v>
      </c>
      <c r="L309" s="15" t="s">
        <v>13107</v>
      </c>
      <c r="M309" s="15" t="s">
        <v>974</v>
      </c>
      <c r="N309" s="15" t="s">
        <v>975</v>
      </c>
      <c r="O309" s="15" t="s">
        <v>976</v>
      </c>
    </row>
    <row r="310" spans="1:24" x14ac:dyDescent="0.2">
      <c r="A310" s="15">
        <v>2</v>
      </c>
      <c r="B310" s="18">
        <v>917648</v>
      </c>
      <c r="C310" s="18">
        <v>917648</v>
      </c>
      <c r="D310" s="15" t="s">
        <v>2272</v>
      </c>
      <c r="E310" s="15" t="s">
        <v>89</v>
      </c>
      <c r="F310" s="19">
        <v>37.354352811302299</v>
      </c>
      <c r="G310" s="19">
        <v>5.1241004264368799</v>
      </c>
      <c r="H310" s="20">
        <v>1.8493156537814201E-3</v>
      </c>
      <c r="I310" s="18">
        <v>916806</v>
      </c>
      <c r="J310" s="18">
        <v>917667</v>
      </c>
      <c r="K310" s="15" t="s">
        <v>2270</v>
      </c>
      <c r="L310" s="15" t="s">
        <v>12859</v>
      </c>
      <c r="M310" s="15" t="s">
        <v>3709</v>
      </c>
      <c r="N310" s="15" t="s">
        <v>3710</v>
      </c>
      <c r="O310" s="15" t="s">
        <v>3711</v>
      </c>
    </row>
    <row r="311" spans="1:24" x14ac:dyDescent="0.2">
      <c r="A311" s="15">
        <v>2</v>
      </c>
      <c r="B311" s="18">
        <v>1554831</v>
      </c>
      <c r="C311" s="18">
        <v>1554837</v>
      </c>
      <c r="D311" s="15" t="s">
        <v>2272</v>
      </c>
      <c r="E311" s="15" t="s">
        <v>92</v>
      </c>
      <c r="F311" s="19">
        <v>175.63095419560901</v>
      </c>
      <c r="G311" s="19">
        <v>3.3382717995250402</v>
      </c>
      <c r="H311" s="20">
        <v>3.8080454088918899E-3</v>
      </c>
      <c r="I311" s="18">
        <v>1554083</v>
      </c>
      <c r="J311" s="18">
        <v>1554855</v>
      </c>
      <c r="K311" s="15" t="s">
        <v>2270</v>
      </c>
      <c r="L311" s="15" t="s">
        <v>12859</v>
      </c>
      <c r="M311" s="15" t="s">
        <v>844</v>
      </c>
      <c r="N311" s="15" t="s">
        <v>844</v>
      </c>
      <c r="O311" s="15" t="s">
        <v>91</v>
      </c>
    </row>
    <row r="312" spans="1:24" x14ac:dyDescent="0.2">
      <c r="A312" s="15">
        <v>2</v>
      </c>
      <c r="B312" s="18">
        <v>1554838</v>
      </c>
      <c r="C312" s="18">
        <v>1554838</v>
      </c>
      <c r="D312" s="15" t="s">
        <v>2272</v>
      </c>
      <c r="E312" s="15" t="s">
        <v>92</v>
      </c>
      <c r="F312" s="19">
        <v>342.184449620946</v>
      </c>
      <c r="G312" s="19">
        <v>2.8911411516291001</v>
      </c>
      <c r="H312" s="20">
        <v>4.0300365805175202E-3</v>
      </c>
      <c r="I312" s="18">
        <v>1554083</v>
      </c>
      <c r="J312" s="18">
        <v>1554855</v>
      </c>
      <c r="K312" s="15" t="s">
        <v>2270</v>
      </c>
      <c r="L312" s="15" t="s">
        <v>12859</v>
      </c>
      <c r="M312" s="15" t="s">
        <v>844</v>
      </c>
      <c r="N312" s="15" t="s">
        <v>844</v>
      </c>
      <c r="O312" s="15" t="s">
        <v>91</v>
      </c>
    </row>
    <row r="313" spans="1:24" x14ac:dyDescent="0.2">
      <c r="A313" s="15">
        <v>2</v>
      </c>
      <c r="B313" s="18">
        <v>1554839</v>
      </c>
      <c r="C313" s="18">
        <v>1554839</v>
      </c>
      <c r="D313" s="15" t="s">
        <v>2272</v>
      </c>
      <c r="E313" s="15" t="s">
        <v>92</v>
      </c>
      <c r="F313" s="19">
        <v>30.655994124813802</v>
      </c>
      <c r="G313" s="19">
        <v>3.5252981764655802</v>
      </c>
      <c r="H313" s="20">
        <v>7.5245620594901197E-3</v>
      </c>
      <c r="I313" s="18">
        <v>1554083</v>
      </c>
      <c r="J313" s="18">
        <v>1554855</v>
      </c>
      <c r="K313" s="15" t="s">
        <v>2270</v>
      </c>
      <c r="L313" s="15" t="s">
        <v>12859</v>
      </c>
      <c r="M313" s="15" t="s">
        <v>844</v>
      </c>
      <c r="N313" s="15" t="s">
        <v>844</v>
      </c>
      <c r="O313" s="15" t="s">
        <v>91</v>
      </c>
    </row>
    <row r="314" spans="1:24" x14ac:dyDescent="0.2">
      <c r="A314" s="15">
        <v>2</v>
      </c>
      <c r="B314" s="18">
        <v>1554921</v>
      </c>
      <c r="C314" s="18">
        <v>1554921</v>
      </c>
      <c r="D314" s="15" t="s">
        <v>2272</v>
      </c>
      <c r="E314" s="15" t="s">
        <v>89</v>
      </c>
      <c r="F314" s="19">
        <v>109.191317481083</v>
      </c>
      <c r="G314" s="19">
        <v>3.5386085049916698</v>
      </c>
      <c r="H314" s="20">
        <v>1.0423687738342401E-3</v>
      </c>
      <c r="I314" s="18">
        <v>1554282</v>
      </c>
      <c r="J314" s="18">
        <v>1555514</v>
      </c>
      <c r="K314" s="15" t="s">
        <v>2270</v>
      </c>
      <c r="L314" s="15" t="s">
        <v>13106</v>
      </c>
      <c r="M314" s="15" t="s">
        <v>844</v>
      </c>
      <c r="N314" s="15" t="s">
        <v>844</v>
      </c>
      <c r="O314" s="15" t="s">
        <v>91</v>
      </c>
    </row>
    <row r="315" spans="1:24" x14ac:dyDescent="0.2">
      <c r="A315" s="15">
        <v>2</v>
      </c>
      <c r="B315" s="18">
        <v>1554922</v>
      </c>
      <c r="C315" s="18">
        <v>1554922</v>
      </c>
      <c r="D315" s="15" t="s">
        <v>2272</v>
      </c>
      <c r="E315" s="15" t="s">
        <v>89</v>
      </c>
      <c r="F315" s="19">
        <v>267.76847519779102</v>
      </c>
      <c r="G315" s="19">
        <v>3.3958203994981102</v>
      </c>
      <c r="H315" s="20">
        <v>1.25074155054641E-3</v>
      </c>
      <c r="I315" s="18">
        <v>1554282</v>
      </c>
      <c r="J315" s="18">
        <v>1555514</v>
      </c>
      <c r="K315" s="15" t="s">
        <v>2270</v>
      </c>
      <c r="L315" s="15" t="s">
        <v>13106</v>
      </c>
      <c r="M315" s="15" t="s">
        <v>844</v>
      </c>
      <c r="N315" s="15" t="s">
        <v>844</v>
      </c>
      <c r="O315" s="15" t="s">
        <v>91</v>
      </c>
    </row>
    <row r="316" spans="1:24" x14ac:dyDescent="0.2">
      <c r="A316" s="15">
        <v>2</v>
      </c>
      <c r="B316" s="18">
        <v>1953139</v>
      </c>
      <c r="C316" s="18">
        <v>1953139</v>
      </c>
      <c r="D316" s="15" t="s">
        <v>2270</v>
      </c>
      <c r="E316" s="15" t="s">
        <v>89</v>
      </c>
      <c r="F316" s="19">
        <v>367.64340455405102</v>
      </c>
      <c r="G316" s="19">
        <v>5.2736279448309098</v>
      </c>
      <c r="H316" s="20">
        <v>7.68312764656373E-5</v>
      </c>
      <c r="I316" s="18">
        <v>1953130</v>
      </c>
      <c r="J316" s="18">
        <v>1953239</v>
      </c>
      <c r="K316" s="15" t="s">
        <v>2272</v>
      </c>
      <c r="L316" s="15" t="s">
        <v>12859</v>
      </c>
      <c r="M316" s="15" t="s">
        <v>3730</v>
      </c>
      <c r="N316" s="15" t="s">
        <v>3730</v>
      </c>
      <c r="O316" s="15" t="s">
        <v>91</v>
      </c>
      <c r="X316" s="20"/>
    </row>
    <row r="317" spans="1:24" x14ac:dyDescent="0.2">
      <c r="A317" s="15">
        <v>2</v>
      </c>
      <c r="B317" s="18">
        <v>1953140</v>
      </c>
      <c r="C317" s="18">
        <v>1953140</v>
      </c>
      <c r="D317" s="15" t="s">
        <v>2270</v>
      </c>
      <c r="E317" s="15" t="s">
        <v>89</v>
      </c>
      <c r="F317" s="19">
        <v>22.5377631561567</v>
      </c>
      <c r="G317" s="19">
        <v>6.4653891950194797</v>
      </c>
      <c r="H317" s="20">
        <v>1.8242786551544701E-3</v>
      </c>
      <c r="I317" s="18">
        <v>1953130</v>
      </c>
      <c r="J317" s="18">
        <v>1953239</v>
      </c>
      <c r="K317" s="15" t="s">
        <v>2272</v>
      </c>
      <c r="L317" s="15" t="s">
        <v>12859</v>
      </c>
      <c r="M317" s="15" t="s">
        <v>3730</v>
      </c>
      <c r="N317" s="15" t="s">
        <v>3730</v>
      </c>
      <c r="O317" s="15" t="s">
        <v>91</v>
      </c>
    </row>
    <row r="318" spans="1:24" x14ac:dyDescent="0.2">
      <c r="A318" s="15">
        <v>2</v>
      </c>
      <c r="B318" s="18">
        <v>1953141</v>
      </c>
      <c r="C318" s="18">
        <v>1953143</v>
      </c>
      <c r="D318" s="15" t="s">
        <v>2270</v>
      </c>
      <c r="E318" s="15" t="s">
        <v>89</v>
      </c>
      <c r="F318" s="19">
        <v>13.861371145356401</v>
      </c>
      <c r="G318" s="19">
        <v>6.4578349594148099</v>
      </c>
      <c r="H318" s="20">
        <v>5.5939980331354399E-3</v>
      </c>
      <c r="I318" s="18">
        <v>1953130</v>
      </c>
      <c r="J318" s="18">
        <v>1953239</v>
      </c>
      <c r="K318" s="15" t="s">
        <v>2272</v>
      </c>
      <c r="L318" s="15" t="s">
        <v>12859</v>
      </c>
      <c r="M318" s="15" t="s">
        <v>3730</v>
      </c>
      <c r="N318" s="15" t="s">
        <v>3730</v>
      </c>
      <c r="O318" s="15" t="s">
        <v>91</v>
      </c>
    </row>
    <row r="319" spans="1:24" x14ac:dyDescent="0.2">
      <c r="A319" s="15">
        <v>2</v>
      </c>
      <c r="B319" s="18">
        <v>1953199</v>
      </c>
      <c r="C319" s="18">
        <v>1953199</v>
      </c>
      <c r="D319" s="15" t="s">
        <v>2270</v>
      </c>
      <c r="E319" s="15" t="s">
        <v>92</v>
      </c>
      <c r="F319" s="19">
        <v>43.925960990006601</v>
      </c>
      <c r="G319" s="19">
        <v>4.8557228893936699</v>
      </c>
      <c r="H319" s="20">
        <v>4.0549627332174699E-3</v>
      </c>
      <c r="I319" s="18">
        <v>1953130</v>
      </c>
      <c r="J319" s="18">
        <v>1953239</v>
      </c>
      <c r="K319" s="15" t="s">
        <v>2272</v>
      </c>
      <c r="L319" s="15" t="s">
        <v>12859</v>
      </c>
      <c r="M319" s="15" t="s">
        <v>3730</v>
      </c>
      <c r="N319" s="15" t="s">
        <v>3730</v>
      </c>
      <c r="O319" s="15" t="s">
        <v>91</v>
      </c>
    </row>
    <row r="320" spans="1:24" x14ac:dyDescent="0.2">
      <c r="A320" s="15">
        <v>2</v>
      </c>
      <c r="B320" s="18">
        <v>1953200</v>
      </c>
      <c r="C320" s="18">
        <v>1953202</v>
      </c>
      <c r="D320" s="15" t="s">
        <v>2270</v>
      </c>
      <c r="E320" s="15" t="s">
        <v>92</v>
      </c>
      <c r="F320" s="19">
        <v>68.940752902868994</v>
      </c>
      <c r="G320" s="19">
        <v>5.4268974698346799</v>
      </c>
      <c r="H320" s="20">
        <v>7.1708635348708804E-4</v>
      </c>
      <c r="I320" s="18">
        <v>1953130</v>
      </c>
      <c r="J320" s="18">
        <v>1953239</v>
      </c>
      <c r="K320" s="15" t="s">
        <v>2272</v>
      </c>
      <c r="L320" s="15" t="s">
        <v>12859</v>
      </c>
      <c r="M320" s="15" t="s">
        <v>3730</v>
      </c>
      <c r="N320" s="15" t="s">
        <v>3730</v>
      </c>
      <c r="O320" s="15" t="s">
        <v>91</v>
      </c>
      <c r="X320" s="20"/>
    </row>
    <row r="321" spans="1:24" x14ac:dyDescent="0.2">
      <c r="A321" s="15">
        <v>2</v>
      </c>
      <c r="B321" s="18">
        <v>1953203</v>
      </c>
      <c r="C321" s="18">
        <v>1953203</v>
      </c>
      <c r="D321" s="15" t="s">
        <v>2270</v>
      </c>
      <c r="E321" s="15" t="s">
        <v>92</v>
      </c>
      <c r="F321" s="19">
        <v>56.764240346439202</v>
      </c>
      <c r="G321" s="19">
        <v>4.2461064663544903</v>
      </c>
      <c r="H321" s="20">
        <v>7.9791227418069093E-3</v>
      </c>
      <c r="I321" s="18">
        <v>1953130</v>
      </c>
      <c r="J321" s="18">
        <v>1953239</v>
      </c>
      <c r="K321" s="15" t="s">
        <v>2272</v>
      </c>
      <c r="L321" s="15" t="s">
        <v>12859</v>
      </c>
      <c r="M321" s="15" t="s">
        <v>3730</v>
      </c>
      <c r="N321" s="15" t="s">
        <v>3730</v>
      </c>
      <c r="O321" s="15" t="s">
        <v>91</v>
      </c>
    </row>
    <row r="322" spans="1:24" x14ac:dyDescent="0.2">
      <c r="A322" s="15">
        <v>2</v>
      </c>
      <c r="B322" s="18">
        <v>1953206</v>
      </c>
      <c r="C322" s="18">
        <v>1953206</v>
      </c>
      <c r="D322" s="15" t="s">
        <v>2270</v>
      </c>
      <c r="E322" s="15" t="s">
        <v>92</v>
      </c>
      <c r="F322" s="19">
        <v>59.846042032937397</v>
      </c>
      <c r="G322" s="19">
        <v>5.4354390562662003</v>
      </c>
      <c r="H322" s="20">
        <v>2.1933317964452901E-3</v>
      </c>
      <c r="I322" s="18">
        <v>1953130</v>
      </c>
      <c r="J322" s="18">
        <v>1953239</v>
      </c>
      <c r="K322" s="15" t="s">
        <v>2272</v>
      </c>
      <c r="L322" s="15" t="s">
        <v>12859</v>
      </c>
      <c r="M322" s="15" t="s">
        <v>3730</v>
      </c>
      <c r="N322" s="15" t="s">
        <v>3730</v>
      </c>
      <c r="O322" s="15" t="s">
        <v>91</v>
      </c>
    </row>
    <row r="323" spans="1:24" x14ac:dyDescent="0.2">
      <c r="A323" s="15">
        <v>2</v>
      </c>
      <c r="B323" s="18">
        <v>1953208</v>
      </c>
      <c r="C323" s="18">
        <v>1953208</v>
      </c>
      <c r="D323" s="15" t="s">
        <v>2270</v>
      </c>
      <c r="E323" s="15" t="s">
        <v>92</v>
      </c>
      <c r="F323" s="19">
        <v>57.654123813063698</v>
      </c>
      <c r="G323" s="19">
        <v>6.4424172362447498</v>
      </c>
      <c r="H323" s="20">
        <v>5.8320274965003704E-4</v>
      </c>
      <c r="I323" s="18">
        <v>1953130</v>
      </c>
      <c r="J323" s="18">
        <v>1953239</v>
      </c>
      <c r="K323" s="15" t="s">
        <v>2272</v>
      </c>
      <c r="L323" s="15" t="s">
        <v>12859</v>
      </c>
      <c r="M323" s="15" t="s">
        <v>3730</v>
      </c>
      <c r="N323" s="15" t="s">
        <v>3730</v>
      </c>
      <c r="O323" s="15" t="s">
        <v>91</v>
      </c>
      <c r="X323" s="20"/>
    </row>
    <row r="324" spans="1:24" x14ac:dyDescent="0.2">
      <c r="A324" s="15">
        <v>2</v>
      </c>
      <c r="B324" s="18">
        <v>2345957</v>
      </c>
      <c r="C324" s="18">
        <v>2345964</v>
      </c>
      <c r="D324" s="15" t="s">
        <v>2270</v>
      </c>
      <c r="E324" s="15" t="s">
        <v>92</v>
      </c>
      <c r="F324" s="19">
        <v>75.190376767791406</v>
      </c>
      <c r="G324" s="19">
        <v>4.1632868020958798</v>
      </c>
      <c r="H324" s="20">
        <v>2.13819860074814E-3</v>
      </c>
      <c r="I324" s="18">
        <v>2345896</v>
      </c>
      <c r="J324" s="18">
        <v>2346207</v>
      </c>
      <c r="K324" s="15" t="s">
        <v>2272</v>
      </c>
      <c r="L324" s="15" t="s">
        <v>12859</v>
      </c>
      <c r="M324" s="15" t="s">
        <v>3741</v>
      </c>
      <c r="N324" s="15" t="s">
        <v>3741</v>
      </c>
      <c r="O324" s="15" t="s">
        <v>1816</v>
      </c>
    </row>
    <row r="325" spans="1:24" x14ac:dyDescent="0.2">
      <c r="A325" s="15">
        <v>2</v>
      </c>
      <c r="B325" s="18">
        <v>2345965</v>
      </c>
      <c r="C325" s="18">
        <v>2345965</v>
      </c>
      <c r="D325" s="15" t="s">
        <v>2270</v>
      </c>
      <c r="E325" s="15" t="s">
        <v>92</v>
      </c>
      <c r="F325" s="19">
        <v>56.732623663214497</v>
      </c>
      <c r="G325" s="19">
        <v>3.8438930942948599</v>
      </c>
      <c r="H325" s="20">
        <v>6.8286709783729896E-3</v>
      </c>
      <c r="I325" s="18">
        <v>2345896</v>
      </c>
      <c r="J325" s="18">
        <v>2346207</v>
      </c>
      <c r="K325" s="15" t="s">
        <v>2272</v>
      </c>
      <c r="L325" s="15" t="s">
        <v>12859</v>
      </c>
      <c r="M325" s="15" t="s">
        <v>3741</v>
      </c>
      <c r="N325" s="15" t="s">
        <v>3741</v>
      </c>
      <c r="O325" s="15" t="s">
        <v>1816</v>
      </c>
    </row>
    <row r="326" spans="1:24" x14ac:dyDescent="0.2">
      <c r="A326" s="15">
        <v>2</v>
      </c>
      <c r="B326" s="18">
        <v>2345966</v>
      </c>
      <c r="C326" s="18">
        <v>2345973</v>
      </c>
      <c r="D326" s="15" t="s">
        <v>2270</v>
      </c>
      <c r="E326" s="15" t="s">
        <v>92</v>
      </c>
      <c r="F326" s="19">
        <v>53.471238304651102</v>
      </c>
      <c r="G326" s="19">
        <v>4.54303517140512</v>
      </c>
      <c r="H326" s="20">
        <v>8.4542429627487096E-4</v>
      </c>
      <c r="I326" s="18">
        <v>2345896</v>
      </c>
      <c r="J326" s="18">
        <v>2346207</v>
      </c>
      <c r="K326" s="15" t="s">
        <v>2272</v>
      </c>
      <c r="L326" s="15" t="s">
        <v>12859</v>
      </c>
      <c r="M326" s="15" t="s">
        <v>3741</v>
      </c>
      <c r="N326" s="15" t="s">
        <v>3741</v>
      </c>
      <c r="O326" s="15" t="s">
        <v>1816</v>
      </c>
      <c r="X326" s="20"/>
    </row>
    <row r="327" spans="1:24" x14ac:dyDescent="0.2">
      <c r="A327" s="15">
        <v>2</v>
      </c>
      <c r="B327" s="18">
        <v>2345974</v>
      </c>
      <c r="C327" s="18">
        <v>2345974</v>
      </c>
      <c r="D327" s="15" t="s">
        <v>2270</v>
      </c>
      <c r="E327" s="15" t="s">
        <v>92</v>
      </c>
      <c r="F327" s="19">
        <v>10.7423714965645</v>
      </c>
      <c r="G327" s="19">
        <v>7.1583452273915098</v>
      </c>
      <c r="H327" s="20">
        <v>8.4542429627487096E-4</v>
      </c>
      <c r="I327" s="18">
        <v>2345896</v>
      </c>
      <c r="J327" s="18">
        <v>2346207</v>
      </c>
      <c r="K327" s="15" t="s">
        <v>2272</v>
      </c>
      <c r="L327" s="15" t="s">
        <v>12859</v>
      </c>
      <c r="M327" s="15" t="s">
        <v>3741</v>
      </c>
      <c r="N327" s="15" t="s">
        <v>3741</v>
      </c>
      <c r="O327" s="15" t="s">
        <v>1816</v>
      </c>
      <c r="X327" s="20"/>
    </row>
    <row r="328" spans="1:24" x14ac:dyDescent="0.2">
      <c r="A328" s="15">
        <v>2</v>
      </c>
      <c r="B328" s="18">
        <v>4366518</v>
      </c>
      <c r="C328" s="18">
        <v>4366520</v>
      </c>
      <c r="D328" s="15" t="s">
        <v>2270</v>
      </c>
      <c r="E328" s="15" t="s">
        <v>89</v>
      </c>
      <c r="F328" s="19">
        <v>21.4198721774288</v>
      </c>
      <c r="G328" s="19">
        <v>8.13039509600587</v>
      </c>
      <c r="H328" s="20">
        <v>8.3490207655280302E-5</v>
      </c>
      <c r="I328" s="18">
        <v>4366200</v>
      </c>
      <c r="J328" s="18">
        <v>4366640</v>
      </c>
      <c r="K328" s="15" t="s">
        <v>2272</v>
      </c>
      <c r="L328" s="15" t="s">
        <v>12859</v>
      </c>
      <c r="M328" s="15" t="s">
        <v>3750</v>
      </c>
      <c r="N328" s="15" t="s">
        <v>3750</v>
      </c>
      <c r="O328" s="15" t="s">
        <v>91</v>
      </c>
      <c r="X328" s="20"/>
    </row>
    <row r="329" spans="1:24" x14ac:dyDescent="0.2">
      <c r="A329" s="15">
        <v>2</v>
      </c>
      <c r="B329" s="18">
        <v>5318114</v>
      </c>
      <c r="C329" s="18">
        <v>5318114</v>
      </c>
      <c r="D329" s="15" t="s">
        <v>2270</v>
      </c>
      <c r="E329" s="15" t="s">
        <v>89</v>
      </c>
      <c r="F329" s="19">
        <v>31.827168321973701</v>
      </c>
      <c r="G329" s="19">
        <v>5.99037903104837</v>
      </c>
      <c r="H329" s="20">
        <v>8.3816741004912596E-4</v>
      </c>
      <c r="I329" s="18">
        <v>5317513</v>
      </c>
      <c r="J329" s="18">
        <v>5319089</v>
      </c>
      <c r="K329" s="15" t="s">
        <v>2272</v>
      </c>
      <c r="L329" s="15" t="s">
        <v>13106</v>
      </c>
      <c r="M329" s="15" t="s">
        <v>3751</v>
      </c>
      <c r="N329" s="15" t="s">
        <v>3752</v>
      </c>
      <c r="O329" s="15" t="s">
        <v>1352</v>
      </c>
      <c r="X329" s="20"/>
    </row>
    <row r="330" spans="1:24" x14ac:dyDescent="0.2">
      <c r="A330" s="15">
        <v>2</v>
      </c>
      <c r="B330" s="18">
        <v>5318164</v>
      </c>
      <c r="C330" s="18">
        <v>5318164</v>
      </c>
      <c r="D330" s="15" t="s">
        <v>2270</v>
      </c>
      <c r="E330" s="15" t="s">
        <v>92</v>
      </c>
      <c r="F330" s="19">
        <v>61.280316683726099</v>
      </c>
      <c r="G330" s="19">
        <v>4.4979528466873102</v>
      </c>
      <c r="H330" s="20">
        <v>9.7582662292081796E-4</v>
      </c>
      <c r="I330" s="18">
        <v>5318140</v>
      </c>
      <c r="J330" s="18">
        <v>5318272</v>
      </c>
      <c r="K330" s="15" t="s">
        <v>2272</v>
      </c>
      <c r="L330" s="15" t="s">
        <v>12859</v>
      </c>
      <c r="M330" s="15" t="s">
        <v>3751</v>
      </c>
      <c r="N330" s="15" t="s">
        <v>3752</v>
      </c>
      <c r="O330" s="15" t="s">
        <v>1352</v>
      </c>
      <c r="X330" s="20"/>
    </row>
    <row r="331" spans="1:24" x14ac:dyDescent="0.2">
      <c r="A331" s="15">
        <v>2</v>
      </c>
      <c r="B331" s="18">
        <v>5556404</v>
      </c>
      <c r="C331" s="18">
        <v>5556404</v>
      </c>
      <c r="D331" s="15" t="s">
        <v>2272</v>
      </c>
      <c r="E331" s="15" t="s">
        <v>92</v>
      </c>
      <c r="F331" s="19">
        <v>22.361415498183199</v>
      </c>
      <c r="G331" s="19">
        <v>8.1739529232761008</v>
      </c>
      <c r="H331" s="20">
        <v>2.02512962830275E-4</v>
      </c>
      <c r="I331" s="18">
        <v>5556205</v>
      </c>
      <c r="J331" s="18">
        <v>5556560</v>
      </c>
      <c r="K331" s="15" t="s">
        <v>2270</v>
      </c>
      <c r="L331" s="15" t="s">
        <v>13107</v>
      </c>
      <c r="M331" s="15" t="s">
        <v>3758</v>
      </c>
      <c r="N331" s="15" t="s">
        <v>3759</v>
      </c>
      <c r="O331" s="15" t="s">
        <v>3760</v>
      </c>
      <c r="X331" s="20"/>
    </row>
    <row r="332" spans="1:24" x14ac:dyDescent="0.2">
      <c r="A332" s="15">
        <v>2</v>
      </c>
      <c r="B332" s="18">
        <v>5556438</v>
      </c>
      <c r="C332" s="18">
        <v>5556438</v>
      </c>
      <c r="D332" s="15" t="s">
        <v>2272</v>
      </c>
      <c r="E332" s="15" t="s">
        <v>89</v>
      </c>
      <c r="F332" s="19">
        <v>60.508608885965998</v>
      </c>
      <c r="G332" s="19">
        <v>5.0978619014310702</v>
      </c>
      <c r="H332" s="20">
        <v>3.0442184918427301E-4</v>
      </c>
      <c r="I332" s="18">
        <v>5556205</v>
      </c>
      <c r="J332" s="18">
        <v>5556560</v>
      </c>
      <c r="K332" s="15" t="s">
        <v>2270</v>
      </c>
      <c r="L332" s="15" t="s">
        <v>13107</v>
      </c>
      <c r="M332" s="15" t="s">
        <v>3758</v>
      </c>
      <c r="N332" s="15" t="s">
        <v>3759</v>
      </c>
      <c r="O332" s="15" t="s">
        <v>3760</v>
      </c>
      <c r="X332" s="20"/>
    </row>
    <row r="333" spans="1:24" x14ac:dyDescent="0.2">
      <c r="A333" s="15">
        <v>2</v>
      </c>
      <c r="B333" s="18">
        <v>6725875</v>
      </c>
      <c r="C333" s="18">
        <v>6725875</v>
      </c>
      <c r="D333" s="15" t="s">
        <v>2272</v>
      </c>
      <c r="E333" s="15" t="s">
        <v>89</v>
      </c>
      <c r="F333" s="19">
        <v>11.1052451118923</v>
      </c>
      <c r="G333" s="19">
        <v>5.3042674836071901</v>
      </c>
      <c r="H333" s="20">
        <v>5.8892027356203299E-3</v>
      </c>
      <c r="I333" s="18">
        <v>6723948</v>
      </c>
      <c r="J333" s="18">
        <v>6728183</v>
      </c>
      <c r="K333" s="15" t="s">
        <v>2270</v>
      </c>
      <c r="L333" s="15" t="s">
        <v>13106</v>
      </c>
      <c r="M333" s="15" t="s">
        <v>3766</v>
      </c>
      <c r="N333" s="15" t="s">
        <v>3766</v>
      </c>
      <c r="O333" s="15" t="s">
        <v>1852</v>
      </c>
    </row>
    <row r="334" spans="1:24" x14ac:dyDescent="0.2">
      <c r="A334" s="15">
        <v>2</v>
      </c>
      <c r="B334" s="18">
        <v>7689265</v>
      </c>
      <c r="C334" s="18">
        <v>7689265</v>
      </c>
      <c r="D334" s="15" t="s">
        <v>2272</v>
      </c>
      <c r="E334" s="15" t="s">
        <v>92</v>
      </c>
      <c r="F334" s="19">
        <v>24.7140097189721</v>
      </c>
      <c r="G334" s="19">
        <v>8.3250669545097509</v>
      </c>
      <c r="H334" s="20">
        <v>2.1628884684274501E-5</v>
      </c>
      <c r="I334" s="18">
        <v>7689076</v>
      </c>
      <c r="J334" s="18">
        <v>7689445</v>
      </c>
      <c r="K334" s="15" t="s">
        <v>2270</v>
      </c>
      <c r="L334" s="15" t="s">
        <v>12859</v>
      </c>
      <c r="M334" s="15" t="s">
        <v>3801</v>
      </c>
      <c r="N334" s="15" t="s">
        <v>3802</v>
      </c>
      <c r="O334" s="15" t="s">
        <v>1719</v>
      </c>
      <c r="X334" s="20"/>
    </row>
    <row r="335" spans="1:24" x14ac:dyDescent="0.2">
      <c r="A335" s="15">
        <v>2</v>
      </c>
      <c r="B335" s="18">
        <v>7689299</v>
      </c>
      <c r="C335" s="18">
        <v>7689299</v>
      </c>
      <c r="D335" s="15" t="s">
        <v>2272</v>
      </c>
      <c r="E335" s="15" t="s">
        <v>89</v>
      </c>
      <c r="F335" s="19">
        <v>25.978999610433402</v>
      </c>
      <c r="G335" s="19">
        <v>6.5737023144215003</v>
      </c>
      <c r="H335" s="20">
        <v>1.2621894168045599E-4</v>
      </c>
      <c r="I335" s="18">
        <v>7689279</v>
      </c>
      <c r="J335" s="18">
        <v>7689445</v>
      </c>
      <c r="K335" s="15" t="s">
        <v>2270</v>
      </c>
      <c r="L335" s="15" t="s">
        <v>13107</v>
      </c>
      <c r="M335" s="15" t="s">
        <v>3801</v>
      </c>
      <c r="N335" s="15" t="s">
        <v>3802</v>
      </c>
      <c r="O335" s="15" t="s">
        <v>1719</v>
      </c>
      <c r="X335" s="20"/>
    </row>
    <row r="336" spans="1:24" x14ac:dyDescent="0.2">
      <c r="A336" s="15">
        <v>2</v>
      </c>
      <c r="B336" s="18">
        <v>8044296</v>
      </c>
      <c r="C336" s="18">
        <v>8044296</v>
      </c>
      <c r="D336" s="15" t="s">
        <v>2272</v>
      </c>
      <c r="E336" s="15" t="s">
        <v>92</v>
      </c>
      <c r="F336" s="19">
        <v>20.581296328415402</v>
      </c>
      <c r="G336" s="19">
        <v>4.3402748095732804</v>
      </c>
      <c r="H336" s="20">
        <v>8.7236926699676993E-3</v>
      </c>
      <c r="I336" s="18">
        <v>8044164</v>
      </c>
      <c r="J336" s="18">
        <v>8044402</v>
      </c>
      <c r="K336" s="15" t="s">
        <v>2270</v>
      </c>
      <c r="L336" s="15" t="s">
        <v>12859</v>
      </c>
      <c r="M336" s="15" t="s">
        <v>3815</v>
      </c>
      <c r="N336" s="15" t="s">
        <v>3815</v>
      </c>
      <c r="O336" s="15" t="s">
        <v>2817</v>
      </c>
    </row>
    <row r="337" spans="1:24" x14ac:dyDescent="0.2">
      <c r="A337" s="15">
        <v>2</v>
      </c>
      <c r="B337" s="18">
        <v>8393210</v>
      </c>
      <c r="C337" s="18">
        <v>8393210</v>
      </c>
      <c r="D337" s="15" t="s">
        <v>2272</v>
      </c>
      <c r="E337" s="15" t="s">
        <v>89</v>
      </c>
      <c r="F337" s="19">
        <v>30.3698112581205</v>
      </c>
      <c r="G337" s="19">
        <v>5.1427961229563799</v>
      </c>
      <c r="H337" s="20">
        <v>1.27744419568495E-3</v>
      </c>
      <c r="I337" s="18">
        <v>8390136</v>
      </c>
      <c r="J337" s="18">
        <v>8396477</v>
      </c>
      <c r="K337" s="15" t="s">
        <v>2270</v>
      </c>
      <c r="L337" s="15" t="s">
        <v>13106</v>
      </c>
      <c r="M337" s="15" t="s">
        <v>3826</v>
      </c>
      <c r="N337" s="15" t="s">
        <v>3826</v>
      </c>
      <c r="O337" s="15" t="s">
        <v>3827</v>
      </c>
    </row>
    <row r="338" spans="1:24" x14ac:dyDescent="0.2">
      <c r="A338" s="15">
        <v>2</v>
      </c>
      <c r="B338" s="18">
        <v>8484270</v>
      </c>
      <c r="C338" s="18">
        <v>8484270</v>
      </c>
      <c r="D338" s="15" t="s">
        <v>2270</v>
      </c>
      <c r="E338" s="15" t="s">
        <v>89</v>
      </c>
      <c r="F338" s="19">
        <v>18.254691553295299</v>
      </c>
      <c r="G338" s="19">
        <v>5.9798667541486399</v>
      </c>
      <c r="H338" s="20">
        <v>2.15890183549343E-3</v>
      </c>
      <c r="I338" s="18">
        <v>8483940</v>
      </c>
      <c r="J338" s="18">
        <v>8484281</v>
      </c>
      <c r="K338" s="15" t="s">
        <v>2272</v>
      </c>
      <c r="L338" s="15" t="s">
        <v>13107</v>
      </c>
      <c r="M338" s="15" t="s">
        <v>1020</v>
      </c>
      <c r="N338" s="15" t="s">
        <v>1020</v>
      </c>
      <c r="O338" s="15" t="s">
        <v>151</v>
      </c>
    </row>
    <row r="339" spans="1:24" x14ac:dyDescent="0.2">
      <c r="A339" s="15">
        <v>2</v>
      </c>
      <c r="B339" s="18">
        <v>8570850</v>
      </c>
      <c r="C339" s="18">
        <v>8570850</v>
      </c>
      <c r="D339" s="15" t="s">
        <v>2270</v>
      </c>
      <c r="E339" s="15" t="s">
        <v>92</v>
      </c>
      <c r="F339" s="19">
        <v>61.887786856949702</v>
      </c>
      <c r="G339" s="19">
        <v>3.5325039495884698</v>
      </c>
      <c r="H339" s="20">
        <v>9.4108270749394107E-3</v>
      </c>
      <c r="I339" s="18">
        <v>8570607</v>
      </c>
      <c r="J339" s="18">
        <v>8571089</v>
      </c>
      <c r="K339" s="15" t="s">
        <v>2272</v>
      </c>
      <c r="L339" s="15" t="s">
        <v>12859</v>
      </c>
      <c r="M339" s="15" t="s">
        <v>3835</v>
      </c>
      <c r="N339" s="15" t="s">
        <v>3836</v>
      </c>
      <c r="O339" s="15" t="s">
        <v>3837</v>
      </c>
    </row>
    <row r="340" spans="1:24" x14ac:dyDescent="0.2">
      <c r="A340" s="15">
        <v>2</v>
      </c>
      <c r="B340" s="18">
        <v>8576070</v>
      </c>
      <c r="C340" s="18">
        <v>8576070</v>
      </c>
      <c r="D340" s="15" t="s">
        <v>2270</v>
      </c>
      <c r="E340" s="15" t="s">
        <v>89</v>
      </c>
      <c r="F340" s="19">
        <v>23.477888427914099</v>
      </c>
      <c r="G340" s="19">
        <v>4.3088981064175602</v>
      </c>
      <c r="H340" s="20">
        <v>4.4808664917151903E-3</v>
      </c>
      <c r="I340" s="18">
        <v>8575785</v>
      </c>
      <c r="J340" s="18">
        <v>8578002</v>
      </c>
      <c r="K340" s="15" t="s">
        <v>2272</v>
      </c>
      <c r="L340" s="15" t="s">
        <v>12859</v>
      </c>
      <c r="M340" s="15" t="s">
        <v>3838</v>
      </c>
      <c r="N340" s="15" t="s">
        <v>3838</v>
      </c>
      <c r="O340" s="15" t="s">
        <v>3839</v>
      </c>
    </row>
    <row r="341" spans="1:24" x14ac:dyDescent="0.2">
      <c r="A341" s="15">
        <v>2</v>
      </c>
      <c r="B341" s="18">
        <v>9755092</v>
      </c>
      <c r="C341" s="18">
        <v>9755093</v>
      </c>
      <c r="D341" s="15" t="s">
        <v>2270</v>
      </c>
      <c r="E341" s="15" t="s">
        <v>89</v>
      </c>
      <c r="F341" s="19">
        <v>361.67251281618201</v>
      </c>
      <c r="G341" s="19">
        <v>3.3153666153619801</v>
      </c>
      <c r="H341" s="20">
        <v>8.3660187377598005E-3</v>
      </c>
      <c r="I341" s="18">
        <v>9753938</v>
      </c>
      <c r="J341" s="18">
        <v>9757227</v>
      </c>
      <c r="K341" s="15" t="s">
        <v>2272</v>
      </c>
      <c r="L341" s="15" t="s">
        <v>13106</v>
      </c>
      <c r="M341" s="15" t="s">
        <v>1044</v>
      </c>
      <c r="N341" s="15" t="s">
        <v>1045</v>
      </c>
      <c r="O341" s="15" t="s">
        <v>1046</v>
      </c>
    </row>
    <row r="342" spans="1:24" x14ac:dyDescent="0.2">
      <c r="A342" s="15">
        <v>2</v>
      </c>
      <c r="B342" s="18">
        <v>9755158</v>
      </c>
      <c r="C342" s="18">
        <v>9755160</v>
      </c>
      <c r="D342" s="15" t="s">
        <v>2270</v>
      </c>
      <c r="E342" s="15" t="s">
        <v>92</v>
      </c>
      <c r="F342" s="19">
        <v>56.638226409562201</v>
      </c>
      <c r="G342" s="19">
        <v>3.6131827027346599</v>
      </c>
      <c r="H342" s="20">
        <v>4.4168099497971002E-3</v>
      </c>
      <c r="I342" s="18">
        <v>9753938</v>
      </c>
      <c r="J342" s="18">
        <v>9757227</v>
      </c>
      <c r="K342" s="15" t="s">
        <v>2272</v>
      </c>
      <c r="L342" s="15" t="s">
        <v>13106</v>
      </c>
      <c r="M342" s="15" t="s">
        <v>1044</v>
      </c>
      <c r="N342" s="15" t="s">
        <v>1045</v>
      </c>
      <c r="O342" s="15" t="s">
        <v>1046</v>
      </c>
    </row>
    <row r="343" spans="1:24" x14ac:dyDescent="0.2">
      <c r="A343" s="15">
        <v>2</v>
      </c>
      <c r="B343" s="18">
        <v>9755163</v>
      </c>
      <c r="C343" s="18">
        <v>9755163</v>
      </c>
      <c r="D343" s="15" t="s">
        <v>2270</v>
      </c>
      <c r="E343" s="15" t="s">
        <v>92</v>
      </c>
      <c r="F343" s="19">
        <v>33.370208748588098</v>
      </c>
      <c r="G343" s="19">
        <v>3.7976283584888102</v>
      </c>
      <c r="H343" s="20">
        <v>1.5077246909827599E-3</v>
      </c>
      <c r="I343" s="18">
        <v>9753938</v>
      </c>
      <c r="J343" s="18">
        <v>9757227</v>
      </c>
      <c r="K343" s="15" t="s">
        <v>2272</v>
      </c>
      <c r="L343" s="15" t="s">
        <v>13106</v>
      </c>
      <c r="M343" s="15" t="s">
        <v>1044</v>
      </c>
      <c r="N343" s="15" t="s">
        <v>1045</v>
      </c>
      <c r="O343" s="15" t="s">
        <v>1046</v>
      </c>
    </row>
    <row r="344" spans="1:24" x14ac:dyDescent="0.2">
      <c r="A344" s="15">
        <v>2</v>
      </c>
      <c r="B344" s="18">
        <v>10252169</v>
      </c>
      <c r="C344" s="18">
        <v>10252169</v>
      </c>
      <c r="D344" s="15" t="s">
        <v>2272</v>
      </c>
      <c r="E344" s="15" t="s">
        <v>92</v>
      </c>
      <c r="F344" s="19">
        <v>131.76090143288701</v>
      </c>
      <c r="G344" s="19">
        <v>4.2005383625674702</v>
      </c>
      <c r="H344" s="20">
        <v>1.97811987438385E-3</v>
      </c>
      <c r="I344" s="18">
        <v>10252091</v>
      </c>
      <c r="J344" s="18">
        <v>10252222</v>
      </c>
      <c r="K344" s="15" t="s">
        <v>2270</v>
      </c>
      <c r="L344" s="15" t="s">
        <v>12859</v>
      </c>
      <c r="M344" s="15" t="s">
        <v>3905</v>
      </c>
      <c r="N344" s="15" t="s">
        <v>3906</v>
      </c>
      <c r="O344" s="15" t="s">
        <v>3907</v>
      </c>
    </row>
    <row r="345" spans="1:24" x14ac:dyDescent="0.2">
      <c r="A345" s="15">
        <v>2</v>
      </c>
      <c r="B345" s="18">
        <v>10513250</v>
      </c>
      <c r="C345" s="18">
        <v>10513250</v>
      </c>
      <c r="D345" s="15" t="s">
        <v>2272</v>
      </c>
      <c r="E345" s="15" t="s">
        <v>89</v>
      </c>
      <c r="F345" s="19">
        <v>247.67275392902499</v>
      </c>
      <c r="G345" s="19">
        <v>5.1830097465988203</v>
      </c>
      <c r="H345" s="20">
        <v>6.6635716033245E-5</v>
      </c>
      <c r="I345" s="18">
        <v>10512884</v>
      </c>
      <c r="J345" s="18">
        <v>10513291</v>
      </c>
      <c r="K345" s="15" t="s">
        <v>2270</v>
      </c>
      <c r="L345" s="15" t="s">
        <v>12859</v>
      </c>
      <c r="M345" s="15" t="s">
        <v>748</v>
      </c>
      <c r="N345" s="15" t="s">
        <v>748</v>
      </c>
      <c r="O345" s="15" t="s">
        <v>749</v>
      </c>
      <c r="X345" s="20"/>
    </row>
    <row r="346" spans="1:24" x14ac:dyDescent="0.2">
      <c r="A346" s="15">
        <v>2</v>
      </c>
      <c r="B346" s="18">
        <v>10833279</v>
      </c>
      <c r="C346" s="18">
        <v>10833279</v>
      </c>
      <c r="D346" s="15" t="s">
        <v>2272</v>
      </c>
      <c r="E346" s="15" t="s">
        <v>89</v>
      </c>
      <c r="F346" s="19">
        <v>101.395055918154</v>
      </c>
      <c r="G346" s="19">
        <v>3.6509069618416299</v>
      </c>
      <c r="H346" s="20">
        <v>1.6400517911462201E-4</v>
      </c>
      <c r="I346" s="18">
        <v>10832578</v>
      </c>
      <c r="J346" s="18">
        <v>10834241</v>
      </c>
      <c r="K346" s="15" t="s">
        <v>2270</v>
      </c>
      <c r="L346" s="15" t="s">
        <v>12859</v>
      </c>
      <c r="M346" s="15" t="s">
        <v>750</v>
      </c>
      <c r="N346" s="15" t="s">
        <v>750</v>
      </c>
      <c r="O346" s="15" t="s">
        <v>751</v>
      </c>
      <c r="X346" s="20"/>
    </row>
    <row r="347" spans="1:24" x14ac:dyDescent="0.2">
      <c r="A347" s="15">
        <v>2</v>
      </c>
      <c r="B347" s="18">
        <v>10843692</v>
      </c>
      <c r="C347" s="18">
        <v>10843692</v>
      </c>
      <c r="D347" s="15" t="s">
        <v>2270</v>
      </c>
      <c r="E347" s="15" t="s">
        <v>89</v>
      </c>
      <c r="F347" s="19">
        <v>291.83965891755901</v>
      </c>
      <c r="G347" s="19">
        <v>4.8143848095697299</v>
      </c>
      <c r="H347" s="20">
        <v>1.3460884735617799E-4</v>
      </c>
      <c r="I347" s="18">
        <v>10843449</v>
      </c>
      <c r="J347" s="18">
        <v>10845343</v>
      </c>
      <c r="K347" s="15" t="s">
        <v>2272</v>
      </c>
      <c r="L347" s="15" t="s">
        <v>13106</v>
      </c>
      <c r="M347" s="15" t="s">
        <v>752</v>
      </c>
      <c r="N347" s="15" t="s">
        <v>752</v>
      </c>
      <c r="O347" s="15" t="s">
        <v>753</v>
      </c>
      <c r="X347" s="20"/>
    </row>
    <row r="348" spans="1:24" x14ac:dyDescent="0.2">
      <c r="A348" s="15">
        <v>2</v>
      </c>
      <c r="B348" s="18">
        <v>10843711</v>
      </c>
      <c r="C348" s="18">
        <v>10843712</v>
      </c>
      <c r="D348" s="15" t="s">
        <v>2270</v>
      </c>
      <c r="E348" s="15" t="s">
        <v>89</v>
      </c>
      <c r="F348" s="19">
        <v>99.507962753977495</v>
      </c>
      <c r="G348" s="19">
        <v>3.6131616918582301</v>
      </c>
      <c r="H348" s="20">
        <v>2.0263193733083898E-3</v>
      </c>
      <c r="I348" s="18">
        <v>10843693</v>
      </c>
      <c r="J348" s="18">
        <v>10843923</v>
      </c>
      <c r="K348" s="15" t="s">
        <v>2272</v>
      </c>
      <c r="L348" s="15" t="s">
        <v>12859</v>
      </c>
      <c r="M348" s="15" t="s">
        <v>752</v>
      </c>
      <c r="N348" s="15" t="s">
        <v>752</v>
      </c>
      <c r="O348" s="15" t="s">
        <v>753</v>
      </c>
    </row>
    <row r="349" spans="1:24" x14ac:dyDescent="0.2">
      <c r="A349" s="15">
        <v>2</v>
      </c>
      <c r="B349" s="18">
        <v>10843731</v>
      </c>
      <c r="C349" s="18">
        <v>10843731</v>
      </c>
      <c r="D349" s="15" t="s">
        <v>2270</v>
      </c>
      <c r="E349" s="15" t="s">
        <v>92</v>
      </c>
      <c r="F349" s="19">
        <v>55.884472464784103</v>
      </c>
      <c r="G349" s="19">
        <v>6.7060290377791798</v>
      </c>
      <c r="H349" s="20">
        <v>5.5360079493985198E-5</v>
      </c>
      <c r="I349" s="18">
        <v>10843693</v>
      </c>
      <c r="J349" s="18">
        <v>10843923</v>
      </c>
      <c r="K349" s="15" t="s">
        <v>2272</v>
      </c>
      <c r="L349" s="15" t="s">
        <v>12859</v>
      </c>
      <c r="M349" s="15" t="s">
        <v>752</v>
      </c>
      <c r="N349" s="15" t="s">
        <v>752</v>
      </c>
      <c r="O349" s="15" t="s">
        <v>753</v>
      </c>
      <c r="X349" s="20"/>
    </row>
    <row r="350" spans="1:24" x14ac:dyDescent="0.2">
      <c r="A350" s="15">
        <v>2</v>
      </c>
      <c r="B350" s="18">
        <v>11052024</v>
      </c>
      <c r="C350" s="18">
        <v>11052024</v>
      </c>
      <c r="D350" s="15" t="s">
        <v>2272</v>
      </c>
      <c r="E350" s="15" t="s">
        <v>92</v>
      </c>
      <c r="F350" s="19">
        <v>93.644763105226403</v>
      </c>
      <c r="G350" s="19">
        <v>3.6844054234100398</v>
      </c>
      <c r="H350" s="20">
        <v>9.57855661624743E-3</v>
      </c>
      <c r="I350" s="18">
        <v>11051998</v>
      </c>
      <c r="J350" s="18">
        <v>11052075</v>
      </c>
      <c r="K350" s="15" t="s">
        <v>2270</v>
      </c>
      <c r="L350" s="15" t="s">
        <v>13107</v>
      </c>
      <c r="M350" s="15" t="s">
        <v>760</v>
      </c>
      <c r="N350" s="15" t="s">
        <v>760</v>
      </c>
      <c r="O350" s="15" t="s">
        <v>761</v>
      </c>
    </row>
    <row r="351" spans="1:24" x14ac:dyDescent="0.2">
      <c r="A351" s="15">
        <v>2</v>
      </c>
      <c r="B351" s="18">
        <v>11413072</v>
      </c>
      <c r="C351" s="18">
        <v>11413072</v>
      </c>
      <c r="D351" s="15" t="s">
        <v>2270</v>
      </c>
      <c r="E351" s="15" t="s">
        <v>89</v>
      </c>
      <c r="F351" s="19">
        <v>69.456297663533604</v>
      </c>
      <c r="G351" s="19">
        <v>3.2503962928996399</v>
      </c>
      <c r="H351" s="20">
        <v>9.6265626264938394E-3</v>
      </c>
      <c r="I351" s="18">
        <v>11410125</v>
      </c>
      <c r="J351" s="18">
        <v>11423598</v>
      </c>
      <c r="K351" s="15" t="s">
        <v>2272</v>
      </c>
      <c r="L351" s="15" t="s">
        <v>13106</v>
      </c>
      <c r="M351" s="15" t="s">
        <v>13110</v>
      </c>
      <c r="N351" s="15" t="s">
        <v>13110</v>
      </c>
      <c r="O351" s="15" t="s">
        <v>455</v>
      </c>
    </row>
    <row r="352" spans="1:24" x14ac:dyDescent="0.2">
      <c r="A352" s="15">
        <v>2</v>
      </c>
      <c r="B352" s="18">
        <v>11483740</v>
      </c>
      <c r="C352" s="18">
        <v>11483740</v>
      </c>
      <c r="D352" s="15" t="s">
        <v>2270</v>
      </c>
      <c r="E352" s="15" t="s">
        <v>89</v>
      </c>
      <c r="F352" s="19">
        <v>20.1567249955792</v>
      </c>
      <c r="G352" s="19">
        <v>6.31729592766008</v>
      </c>
      <c r="H352" s="20">
        <v>1.14858546858806E-3</v>
      </c>
      <c r="I352" s="18">
        <v>11483720</v>
      </c>
      <c r="J352" s="18">
        <v>11484001</v>
      </c>
      <c r="K352" s="15" t="s">
        <v>2272</v>
      </c>
      <c r="L352" s="15" t="s">
        <v>12859</v>
      </c>
      <c r="M352" s="15" t="s">
        <v>3955</v>
      </c>
      <c r="N352" s="15" t="s">
        <v>3956</v>
      </c>
      <c r="O352" s="15" t="s">
        <v>3957</v>
      </c>
    </row>
    <row r="353" spans="1:24" x14ac:dyDescent="0.2">
      <c r="A353" s="15">
        <v>2</v>
      </c>
      <c r="B353" s="18">
        <v>11483828</v>
      </c>
      <c r="C353" s="18">
        <v>11483828</v>
      </c>
      <c r="D353" s="15" t="s">
        <v>2270</v>
      </c>
      <c r="E353" s="15" t="s">
        <v>92</v>
      </c>
      <c r="F353" s="19">
        <v>12.314866975201801</v>
      </c>
      <c r="G353" s="19">
        <v>6.3637935479985002</v>
      </c>
      <c r="H353" s="20">
        <v>4.0364567268215204E-3</v>
      </c>
      <c r="I353" s="18">
        <v>11483720</v>
      </c>
      <c r="J353" s="18">
        <v>11484001</v>
      </c>
      <c r="K353" s="15" t="s">
        <v>2272</v>
      </c>
      <c r="L353" s="15" t="s">
        <v>12859</v>
      </c>
      <c r="M353" s="15" t="s">
        <v>3955</v>
      </c>
      <c r="N353" s="15" t="s">
        <v>3956</v>
      </c>
      <c r="O353" s="15" t="s">
        <v>3957</v>
      </c>
    </row>
    <row r="354" spans="1:24" x14ac:dyDescent="0.2">
      <c r="A354" s="15">
        <v>2</v>
      </c>
      <c r="B354" s="18">
        <v>11583834</v>
      </c>
      <c r="C354" s="18">
        <v>11583834</v>
      </c>
      <c r="D354" s="15" t="s">
        <v>2270</v>
      </c>
      <c r="E354" s="15" t="s">
        <v>89</v>
      </c>
      <c r="F354" s="19">
        <v>35.821189044236903</v>
      </c>
      <c r="G354" s="19">
        <v>3.29097751376489</v>
      </c>
      <c r="H354" s="20">
        <v>9.3743936358422399E-3</v>
      </c>
      <c r="I354" s="18">
        <v>11581223</v>
      </c>
      <c r="J354" s="18">
        <v>11594346</v>
      </c>
      <c r="K354" s="15" t="s">
        <v>2272</v>
      </c>
      <c r="L354" s="15" t="s">
        <v>13106</v>
      </c>
      <c r="M354" s="15" t="s">
        <v>778</v>
      </c>
      <c r="N354" s="15" t="s">
        <v>779</v>
      </c>
      <c r="O354" s="15" t="s">
        <v>780</v>
      </c>
    </row>
    <row r="355" spans="1:24" x14ac:dyDescent="0.2">
      <c r="A355" s="15">
        <v>2</v>
      </c>
      <c r="B355" s="18">
        <v>11583835</v>
      </c>
      <c r="C355" s="18">
        <v>11583835</v>
      </c>
      <c r="D355" s="15" t="s">
        <v>2270</v>
      </c>
      <c r="E355" s="15" t="s">
        <v>89</v>
      </c>
      <c r="F355" s="19">
        <v>23.8140940955692</v>
      </c>
      <c r="G355" s="19">
        <v>4.6214687755882498</v>
      </c>
      <c r="H355" s="20">
        <v>7.9017836118699097E-3</v>
      </c>
      <c r="I355" s="18">
        <v>11581223</v>
      </c>
      <c r="J355" s="18">
        <v>11594346</v>
      </c>
      <c r="K355" s="15" t="s">
        <v>2272</v>
      </c>
      <c r="L355" s="15" t="s">
        <v>13106</v>
      </c>
      <c r="M355" s="15" t="s">
        <v>778</v>
      </c>
      <c r="N355" s="15" t="s">
        <v>779</v>
      </c>
      <c r="O355" s="15" t="s">
        <v>780</v>
      </c>
    </row>
    <row r="356" spans="1:24" x14ac:dyDescent="0.2">
      <c r="A356" s="15">
        <v>2</v>
      </c>
      <c r="B356" s="18">
        <v>11583839</v>
      </c>
      <c r="C356" s="18">
        <v>11583839</v>
      </c>
      <c r="D356" s="15" t="s">
        <v>2270</v>
      </c>
      <c r="E356" s="15" t="s">
        <v>89</v>
      </c>
      <c r="F356" s="19">
        <v>116.262109672796</v>
      </c>
      <c r="G356" s="19">
        <v>3.8583006738248899</v>
      </c>
      <c r="H356" s="20">
        <v>3.40604551969811E-3</v>
      </c>
      <c r="I356" s="18">
        <v>11581223</v>
      </c>
      <c r="J356" s="18">
        <v>11594346</v>
      </c>
      <c r="K356" s="15" t="s">
        <v>2272</v>
      </c>
      <c r="L356" s="15" t="s">
        <v>13106</v>
      </c>
      <c r="M356" s="15" t="s">
        <v>778</v>
      </c>
      <c r="N356" s="15" t="s">
        <v>779</v>
      </c>
      <c r="O356" s="15" t="s">
        <v>780</v>
      </c>
    </row>
    <row r="357" spans="1:24" x14ac:dyDescent="0.2">
      <c r="A357" s="15">
        <v>2</v>
      </c>
      <c r="B357" s="18">
        <v>11651501</v>
      </c>
      <c r="C357" s="18">
        <v>11651501</v>
      </c>
      <c r="D357" s="15" t="s">
        <v>2270</v>
      </c>
      <c r="E357" s="15" t="s">
        <v>89</v>
      </c>
      <c r="F357" s="19">
        <v>52.7848758270326</v>
      </c>
      <c r="G357" s="19">
        <v>6.1525365231563098</v>
      </c>
      <c r="H357" s="20">
        <v>1.7846087245449599E-5</v>
      </c>
      <c r="I357" s="18">
        <v>11651448</v>
      </c>
      <c r="J357" s="18">
        <v>11651727</v>
      </c>
      <c r="K357" s="15" t="s">
        <v>2272</v>
      </c>
      <c r="L357" s="15" t="s">
        <v>12859</v>
      </c>
      <c r="M357" s="15" t="s">
        <v>3961</v>
      </c>
      <c r="N357" s="15" t="s">
        <v>3962</v>
      </c>
      <c r="O357" s="15" t="s">
        <v>3963</v>
      </c>
      <c r="X357" s="20"/>
    </row>
    <row r="358" spans="1:24" x14ac:dyDescent="0.2">
      <c r="A358" s="15">
        <v>2</v>
      </c>
      <c r="B358" s="18">
        <v>11651572</v>
      </c>
      <c r="C358" s="18">
        <v>11651572</v>
      </c>
      <c r="D358" s="15" t="s">
        <v>2270</v>
      </c>
      <c r="E358" s="15" t="s">
        <v>92</v>
      </c>
      <c r="F358" s="19">
        <v>13.0440009689126</v>
      </c>
      <c r="G358" s="19">
        <v>7.39741801346445</v>
      </c>
      <c r="H358" s="20">
        <v>2.76077217276463E-4</v>
      </c>
      <c r="I358" s="18">
        <v>11651448</v>
      </c>
      <c r="J358" s="18">
        <v>11651727</v>
      </c>
      <c r="K358" s="15" t="s">
        <v>2272</v>
      </c>
      <c r="L358" s="15" t="s">
        <v>12859</v>
      </c>
      <c r="M358" s="15" t="s">
        <v>3961</v>
      </c>
      <c r="N358" s="15" t="s">
        <v>3962</v>
      </c>
      <c r="O358" s="15" t="s">
        <v>3963</v>
      </c>
      <c r="X358" s="20"/>
    </row>
    <row r="359" spans="1:24" x14ac:dyDescent="0.2">
      <c r="A359" s="15">
        <v>2</v>
      </c>
      <c r="B359" s="18">
        <v>11651573</v>
      </c>
      <c r="C359" s="18">
        <v>11651581</v>
      </c>
      <c r="D359" s="15" t="s">
        <v>2270</v>
      </c>
      <c r="E359" s="15" t="s">
        <v>92</v>
      </c>
      <c r="F359" s="19">
        <v>40.9965898806364</v>
      </c>
      <c r="G359" s="19">
        <v>6.7610706371099196</v>
      </c>
      <c r="H359" s="20">
        <v>7.7711259063598497E-5</v>
      </c>
      <c r="I359" s="18">
        <v>11651448</v>
      </c>
      <c r="J359" s="18">
        <v>11651727</v>
      </c>
      <c r="K359" s="15" t="s">
        <v>2272</v>
      </c>
      <c r="L359" s="15" t="s">
        <v>12859</v>
      </c>
      <c r="M359" s="15" t="s">
        <v>3961</v>
      </c>
      <c r="N359" s="15" t="s">
        <v>3962</v>
      </c>
      <c r="O359" s="15" t="s">
        <v>3963</v>
      </c>
      <c r="X359" s="20"/>
    </row>
    <row r="360" spans="1:24" x14ac:dyDescent="0.2">
      <c r="A360" s="15">
        <v>2</v>
      </c>
      <c r="B360" s="18">
        <v>11651582</v>
      </c>
      <c r="C360" s="18">
        <v>11651582</v>
      </c>
      <c r="D360" s="15" t="s">
        <v>2270</v>
      </c>
      <c r="E360" s="15" t="s">
        <v>92</v>
      </c>
      <c r="F360" s="19">
        <v>11.6955079984227</v>
      </c>
      <c r="G360" s="19">
        <v>7.2423280257250502</v>
      </c>
      <c r="H360" s="20">
        <v>9.2892271313769397E-4</v>
      </c>
      <c r="I360" s="18">
        <v>11651448</v>
      </c>
      <c r="J360" s="18">
        <v>11651727</v>
      </c>
      <c r="K360" s="15" t="s">
        <v>2272</v>
      </c>
      <c r="L360" s="15" t="s">
        <v>12859</v>
      </c>
      <c r="M360" s="15" t="s">
        <v>3961</v>
      </c>
      <c r="N360" s="15" t="s">
        <v>3962</v>
      </c>
      <c r="O360" s="15" t="s">
        <v>3963</v>
      </c>
      <c r="X360" s="20"/>
    </row>
    <row r="361" spans="1:24" x14ac:dyDescent="0.2">
      <c r="A361" s="15">
        <v>2</v>
      </c>
      <c r="B361" s="18">
        <v>11880551</v>
      </c>
      <c r="C361" s="18">
        <v>11880551</v>
      </c>
      <c r="D361" s="15" t="s">
        <v>2270</v>
      </c>
      <c r="E361" s="15" t="s">
        <v>89</v>
      </c>
      <c r="F361" s="19">
        <v>59.680198399734401</v>
      </c>
      <c r="G361" s="19">
        <v>5.3463783247168397</v>
      </c>
      <c r="H361" s="20">
        <v>5.6368147226222099E-4</v>
      </c>
      <c r="I361" s="18">
        <v>11880509</v>
      </c>
      <c r="J361" s="18">
        <v>11880641</v>
      </c>
      <c r="K361" s="15" t="s">
        <v>2272</v>
      </c>
      <c r="L361" s="15" t="s">
        <v>12859</v>
      </c>
      <c r="M361" s="15" t="s">
        <v>786</v>
      </c>
      <c r="N361" s="15" t="s">
        <v>786</v>
      </c>
      <c r="O361" s="15" t="s">
        <v>787</v>
      </c>
      <c r="X361" s="20"/>
    </row>
    <row r="362" spans="1:24" x14ac:dyDescent="0.2">
      <c r="A362" s="15">
        <v>2</v>
      </c>
      <c r="B362" s="18">
        <v>11880599</v>
      </c>
      <c r="C362" s="18">
        <v>11880599</v>
      </c>
      <c r="D362" s="15" t="s">
        <v>2270</v>
      </c>
      <c r="E362" s="15" t="s">
        <v>92</v>
      </c>
      <c r="F362" s="19">
        <v>111.422470371137</v>
      </c>
      <c r="G362" s="19">
        <v>5.8422131719675701</v>
      </c>
      <c r="H362" s="20">
        <v>1.18537601156899E-6</v>
      </c>
      <c r="I362" s="18">
        <v>11880509</v>
      </c>
      <c r="J362" s="18">
        <v>11880641</v>
      </c>
      <c r="K362" s="15" t="s">
        <v>2272</v>
      </c>
      <c r="L362" s="15" t="s">
        <v>12859</v>
      </c>
      <c r="M362" s="15" t="s">
        <v>786</v>
      </c>
      <c r="N362" s="15" t="s">
        <v>786</v>
      </c>
      <c r="O362" s="15" t="s">
        <v>787</v>
      </c>
      <c r="X362" s="20"/>
    </row>
    <row r="363" spans="1:24" x14ac:dyDescent="0.2">
      <c r="A363" s="15">
        <v>2</v>
      </c>
      <c r="B363" s="18">
        <v>11973993</v>
      </c>
      <c r="C363" s="18">
        <v>11973993</v>
      </c>
      <c r="D363" s="15" t="s">
        <v>2272</v>
      </c>
      <c r="E363" s="15" t="s">
        <v>89</v>
      </c>
      <c r="F363" s="19">
        <v>290.675237656881</v>
      </c>
      <c r="G363" s="19">
        <v>3.1078475665388399</v>
      </c>
      <c r="H363" s="20">
        <v>1.49402842560199E-3</v>
      </c>
      <c r="I363" s="18">
        <v>11973845</v>
      </c>
      <c r="J363" s="18">
        <v>11974007</v>
      </c>
      <c r="K363" s="15" t="s">
        <v>2270</v>
      </c>
      <c r="L363" s="15" t="s">
        <v>12859</v>
      </c>
      <c r="M363" s="15" t="s">
        <v>3972</v>
      </c>
      <c r="N363" s="15" t="s">
        <v>3972</v>
      </c>
      <c r="O363" s="15" t="s">
        <v>230</v>
      </c>
    </row>
    <row r="364" spans="1:24" x14ac:dyDescent="0.2">
      <c r="A364" s="15">
        <v>2</v>
      </c>
      <c r="B364" s="18">
        <v>12061896</v>
      </c>
      <c r="C364" s="18">
        <v>12061896</v>
      </c>
      <c r="D364" s="15" t="s">
        <v>2270</v>
      </c>
      <c r="E364" s="15" t="s">
        <v>89</v>
      </c>
      <c r="F364" s="19">
        <v>190.40108609351299</v>
      </c>
      <c r="G364" s="19">
        <v>4.7879731979632396</v>
      </c>
      <c r="H364" s="20">
        <v>2.0405371933719999E-4</v>
      </c>
      <c r="I364" s="18">
        <v>12056771</v>
      </c>
      <c r="J364" s="18">
        <v>12072950</v>
      </c>
      <c r="K364" s="15" t="s">
        <v>2272</v>
      </c>
      <c r="L364" s="15" t="s">
        <v>13106</v>
      </c>
      <c r="M364" s="15" t="s">
        <v>3978</v>
      </c>
      <c r="N364" s="15" t="s">
        <v>3979</v>
      </c>
      <c r="O364" s="15" t="s">
        <v>771</v>
      </c>
      <c r="X364" s="20"/>
    </row>
    <row r="365" spans="1:24" x14ac:dyDescent="0.2">
      <c r="A365" s="15">
        <v>2</v>
      </c>
      <c r="B365" s="18">
        <v>12061969</v>
      </c>
      <c r="C365" s="18">
        <v>12061969</v>
      </c>
      <c r="D365" s="15" t="s">
        <v>2270</v>
      </c>
      <c r="E365" s="15" t="s">
        <v>92</v>
      </c>
      <c r="F365" s="19">
        <v>154.51065786717601</v>
      </c>
      <c r="G365" s="19">
        <v>4.9733125579381197</v>
      </c>
      <c r="H365" s="20">
        <v>1.75734244055483E-4</v>
      </c>
      <c r="I365" s="18">
        <v>12056771</v>
      </c>
      <c r="J365" s="18">
        <v>12072950</v>
      </c>
      <c r="K365" s="15" t="s">
        <v>2272</v>
      </c>
      <c r="L365" s="15" t="s">
        <v>13106</v>
      </c>
      <c r="M365" s="15" t="s">
        <v>3978</v>
      </c>
      <c r="N365" s="15" t="s">
        <v>3979</v>
      </c>
      <c r="O365" s="15" t="s">
        <v>771</v>
      </c>
      <c r="X365" s="20"/>
    </row>
    <row r="366" spans="1:24" x14ac:dyDescent="0.2">
      <c r="A366" s="15">
        <v>2</v>
      </c>
      <c r="B366" s="18">
        <v>12994816</v>
      </c>
      <c r="C366" s="18">
        <v>12994816</v>
      </c>
      <c r="D366" s="15" t="s">
        <v>2272</v>
      </c>
      <c r="E366" s="15" t="s">
        <v>89</v>
      </c>
      <c r="F366" s="19">
        <v>28.934250124812301</v>
      </c>
      <c r="G366" s="19">
        <v>7.5523895472596996</v>
      </c>
      <c r="H366" s="20">
        <v>2.8581415743233601E-4</v>
      </c>
      <c r="I366" s="18">
        <v>12993861</v>
      </c>
      <c r="J366" s="18">
        <v>12995683</v>
      </c>
      <c r="K366" s="15" t="s">
        <v>2270</v>
      </c>
      <c r="L366" s="15" t="s">
        <v>13106</v>
      </c>
      <c r="M366" s="15" t="s">
        <v>4011</v>
      </c>
      <c r="N366" s="15" t="s">
        <v>4012</v>
      </c>
      <c r="O366" s="15" t="s">
        <v>4013</v>
      </c>
      <c r="X366" s="20"/>
    </row>
    <row r="367" spans="1:24" x14ac:dyDescent="0.2">
      <c r="A367" s="15">
        <v>2</v>
      </c>
      <c r="B367" s="18">
        <v>13287611</v>
      </c>
      <c r="C367" s="18">
        <v>13287611</v>
      </c>
      <c r="D367" s="15" t="s">
        <v>2272</v>
      </c>
      <c r="E367" s="15" t="s">
        <v>89</v>
      </c>
      <c r="F367" s="19">
        <v>242.571727793474</v>
      </c>
      <c r="G367" s="19">
        <v>5.4617888611949201</v>
      </c>
      <c r="H367" s="20">
        <v>2.13036241715813E-4</v>
      </c>
      <c r="I367" s="18">
        <v>13286806</v>
      </c>
      <c r="J367" s="18">
        <v>13288175</v>
      </c>
      <c r="K367" s="15" t="s">
        <v>2270</v>
      </c>
      <c r="L367" s="15" t="s">
        <v>13106</v>
      </c>
      <c r="M367" s="15" t="s">
        <v>4028</v>
      </c>
      <c r="N367" s="15" t="s">
        <v>4029</v>
      </c>
      <c r="O367" s="15" t="s">
        <v>4030</v>
      </c>
      <c r="X367" s="20"/>
    </row>
    <row r="368" spans="1:24" x14ac:dyDescent="0.2">
      <c r="A368" s="15">
        <v>2</v>
      </c>
      <c r="B368" s="18">
        <v>13842740</v>
      </c>
      <c r="C368" s="18">
        <v>13842740</v>
      </c>
      <c r="D368" s="15" t="s">
        <v>2270</v>
      </c>
      <c r="E368" s="15" t="s">
        <v>89</v>
      </c>
      <c r="F368" s="19">
        <v>29.985904532855201</v>
      </c>
      <c r="G368" s="19">
        <v>4.9788722203280402</v>
      </c>
      <c r="H368" s="20">
        <v>2.4665488754838198E-3</v>
      </c>
      <c r="I368" s="18">
        <v>13842710</v>
      </c>
      <c r="J368" s="18">
        <v>13842845</v>
      </c>
      <c r="K368" s="15" t="s">
        <v>2272</v>
      </c>
      <c r="L368" s="15" t="s">
        <v>12859</v>
      </c>
      <c r="M368" s="15" t="s">
        <v>4055</v>
      </c>
      <c r="N368" s="15" t="s">
        <v>4056</v>
      </c>
      <c r="O368" s="15" t="s">
        <v>4057</v>
      </c>
    </row>
    <row r="369" spans="1:24" x14ac:dyDescent="0.2">
      <c r="A369" s="15">
        <v>2</v>
      </c>
      <c r="B369" s="18">
        <v>14208019</v>
      </c>
      <c r="C369" s="18">
        <v>14208019</v>
      </c>
      <c r="D369" s="15" t="s">
        <v>2272</v>
      </c>
      <c r="E369" s="15" t="s">
        <v>89</v>
      </c>
      <c r="F369" s="19">
        <v>203.015045628123</v>
      </c>
      <c r="G369" s="19">
        <v>5.5362615262123098</v>
      </c>
      <c r="H369" s="20">
        <v>3.1242306824854298E-5</v>
      </c>
      <c r="I369" s="18">
        <v>14207914</v>
      </c>
      <c r="J369" s="18">
        <v>14208049</v>
      </c>
      <c r="K369" s="15" t="s">
        <v>2270</v>
      </c>
      <c r="L369" s="15" t="s">
        <v>12859</v>
      </c>
      <c r="M369" s="15" t="s">
        <v>4069</v>
      </c>
      <c r="N369" s="15" t="s">
        <v>4070</v>
      </c>
      <c r="O369" s="15" t="s">
        <v>4071</v>
      </c>
      <c r="X369" s="20"/>
    </row>
    <row r="370" spans="1:24" x14ac:dyDescent="0.2">
      <c r="A370" s="15">
        <v>2</v>
      </c>
      <c r="B370" s="18">
        <v>14961103</v>
      </c>
      <c r="C370" s="18">
        <v>14961103</v>
      </c>
      <c r="D370" s="15" t="s">
        <v>2272</v>
      </c>
      <c r="E370" s="15" t="s">
        <v>89</v>
      </c>
      <c r="F370" s="19">
        <v>45.149353628779402</v>
      </c>
      <c r="G370" s="19">
        <v>3.5853987830351199</v>
      </c>
      <c r="H370" s="20">
        <v>1.8493156537814201E-3</v>
      </c>
      <c r="I370" s="18">
        <v>14960851</v>
      </c>
      <c r="J370" s="18">
        <v>14961186</v>
      </c>
      <c r="K370" s="15" t="s">
        <v>2270</v>
      </c>
      <c r="L370" s="15" t="s">
        <v>13105</v>
      </c>
      <c r="M370" s="15" t="s">
        <v>832</v>
      </c>
      <c r="N370" s="15" t="s">
        <v>833</v>
      </c>
      <c r="O370" s="15" t="s">
        <v>259</v>
      </c>
    </row>
    <row r="371" spans="1:24" x14ac:dyDescent="0.2">
      <c r="A371" s="15">
        <v>2</v>
      </c>
      <c r="B371" s="18">
        <v>14977877</v>
      </c>
      <c r="C371" s="18">
        <v>14977877</v>
      </c>
      <c r="D371" s="15" t="s">
        <v>2270</v>
      </c>
      <c r="E371" s="15" t="s">
        <v>92</v>
      </c>
      <c r="F371" s="19">
        <v>19.184227185347801</v>
      </c>
      <c r="G371" s="19">
        <v>4.2839758659260996</v>
      </c>
      <c r="H371" s="20">
        <v>9.7292420474994895E-3</v>
      </c>
      <c r="I371" s="18">
        <v>14977870</v>
      </c>
      <c r="J371" s="18">
        <v>14977992</v>
      </c>
      <c r="K371" s="15" t="s">
        <v>2272</v>
      </c>
      <c r="L371" s="15" t="s">
        <v>12859</v>
      </c>
      <c r="M371" s="15" t="s">
        <v>4096</v>
      </c>
      <c r="N371" s="15" t="s">
        <v>4097</v>
      </c>
      <c r="O371" s="15" t="s">
        <v>455</v>
      </c>
    </row>
    <row r="372" spans="1:24" x14ac:dyDescent="0.2">
      <c r="A372" s="15">
        <v>2</v>
      </c>
      <c r="B372" s="18">
        <v>17272473</v>
      </c>
      <c r="C372" s="18">
        <v>17272473</v>
      </c>
      <c r="D372" s="15" t="s">
        <v>2270</v>
      </c>
      <c r="E372" s="15" t="s">
        <v>89</v>
      </c>
      <c r="F372" s="19">
        <v>241.148681678299</v>
      </c>
      <c r="G372" s="19">
        <v>3.1602141628739102</v>
      </c>
      <c r="H372" s="20">
        <v>7.8174316383686597E-3</v>
      </c>
      <c r="I372" s="18">
        <v>17271792</v>
      </c>
      <c r="J372" s="18">
        <v>17274065</v>
      </c>
      <c r="K372" s="15" t="s">
        <v>2272</v>
      </c>
      <c r="L372" s="15" t="s">
        <v>13106</v>
      </c>
      <c r="M372" s="15" t="s">
        <v>885</v>
      </c>
      <c r="N372" s="15" t="s">
        <v>885</v>
      </c>
      <c r="O372" s="15" t="s">
        <v>886</v>
      </c>
    </row>
    <row r="373" spans="1:24" x14ac:dyDescent="0.2">
      <c r="A373" s="15">
        <v>2</v>
      </c>
      <c r="B373" s="18">
        <v>17400106</v>
      </c>
      <c r="C373" s="18">
        <v>17400106</v>
      </c>
      <c r="D373" s="15" t="s">
        <v>2272</v>
      </c>
      <c r="E373" s="15" t="s">
        <v>89</v>
      </c>
      <c r="F373" s="19">
        <v>48.471789057735201</v>
      </c>
      <c r="G373" s="19">
        <v>4.6659856529326298</v>
      </c>
      <c r="H373" s="20">
        <v>1.7114353590869801E-3</v>
      </c>
      <c r="I373" s="18">
        <v>17400022</v>
      </c>
      <c r="J373" s="18">
        <v>17400273</v>
      </c>
      <c r="K373" s="15" t="s">
        <v>2270</v>
      </c>
      <c r="L373" s="15" t="s">
        <v>13105</v>
      </c>
      <c r="M373" s="15" t="s">
        <v>13111</v>
      </c>
      <c r="N373" s="15" t="s">
        <v>13111</v>
      </c>
      <c r="O373" s="15" t="s">
        <v>411</v>
      </c>
    </row>
    <row r="374" spans="1:24" x14ac:dyDescent="0.2">
      <c r="A374" s="15">
        <v>2</v>
      </c>
      <c r="B374" s="18">
        <v>17410750</v>
      </c>
      <c r="C374" s="18">
        <v>17410750</v>
      </c>
      <c r="D374" s="15" t="s">
        <v>2272</v>
      </c>
      <c r="E374" s="15" t="s">
        <v>89</v>
      </c>
      <c r="F374" s="19">
        <v>35.540535653945497</v>
      </c>
      <c r="G374" s="19">
        <v>4.2407032746076698</v>
      </c>
      <c r="H374" s="20">
        <v>1.96499287137662E-4</v>
      </c>
      <c r="I374" s="18">
        <v>17410672</v>
      </c>
      <c r="J374" s="18">
        <v>17410961</v>
      </c>
      <c r="K374" s="15" t="s">
        <v>2270</v>
      </c>
      <c r="L374" s="15" t="s">
        <v>13105</v>
      </c>
      <c r="M374" s="15" t="s">
        <v>896</v>
      </c>
      <c r="N374" s="15" t="s">
        <v>897</v>
      </c>
      <c r="O374" s="15" t="s">
        <v>898</v>
      </c>
      <c r="X374" s="20"/>
    </row>
    <row r="375" spans="1:24" x14ac:dyDescent="0.2">
      <c r="A375" s="15">
        <v>2</v>
      </c>
      <c r="B375" s="18">
        <v>17673797</v>
      </c>
      <c r="C375" s="18">
        <v>17673797</v>
      </c>
      <c r="D375" s="15" t="s">
        <v>2272</v>
      </c>
      <c r="E375" s="15" t="s">
        <v>89</v>
      </c>
      <c r="F375" s="19">
        <v>55.786494012668498</v>
      </c>
      <c r="G375" s="19">
        <v>4.9132377536476701</v>
      </c>
      <c r="H375" s="20">
        <v>3.4093339907889598E-4</v>
      </c>
      <c r="I375" s="18">
        <v>17673526</v>
      </c>
      <c r="J375" s="18">
        <v>17673876</v>
      </c>
      <c r="K375" s="15" t="s">
        <v>2270</v>
      </c>
      <c r="L375" s="15" t="s">
        <v>12859</v>
      </c>
      <c r="M375" s="15" t="s">
        <v>4148</v>
      </c>
      <c r="N375" s="15" t="s">
        <v>4148</v>
      </c>
      <c r="O375" s="15" t="s">
        <v>168</v>
      </c>
      <c r="X375" s="20"/>
    </row>
    <row r="376" spans="1:24" x14ac:dyDescent="0.2">
      <c r="A376" s="15">
        <v>2</v>
      </c>
      <c r="B376" s="18">
        <v>17674536</v>
      </c>
      <c r="C376" s="18">
        <v>17674536</v>
      </c>
      <c r="D376" s="15" t="s">
        <v>2272</v>
      </c>
      <c r="E376" s="15" t="s">
        <v>89</v>
      </c>
      <c r="F376" s="19">
        <v>15.9285309846108</v>
      </c>
      <c r="G376" s="19">
        <v>6.7155120834922197</v>
      </c>
      <c r="H376" s="20">
        <v>9.0624550723601997E-4</v>
      </c>
      <c r="I376" s="18">
        <v>17674234</v>
      </c>
      <c r="J376" s="18">
        <v>17674557</v>
      </c>
      <c r="K376" s="15" t="s">
        <v>2270</v>
      </c>
      <c r="L376" s="15" t="s">
        <v>12859</v>
      </c>
      <c r="M376" s="15" t="s">
        <v>4148</v>
      </c>
      <c r="N376" s="15" t="s">
        <v>4148</v>
      </c>
      <c r="O376" s="15" t="s">
        <v>168</v>
      </c>
      <c r="X376" s="20"/>
    </row>
    <row r="377" spans="1:24" x14ac:dyDescent="0.2">
      <c r="A377" s="15">
        <v>2</v>
      </c>
      <c r="B377" s="18">
        <v>17864385</v>
      </c>
      <c r="C377" s="18">
        <v>17864385</v>
      </c>
      <c r="D377" s="15" t="s">
        <v>2270</v>
      </c>
      <c r="E377" s="15" t="s">
        <v>89</v>
      </c>
      <c r="F377" s="19">
        <v>27.3949182051077</v>
      </c>
      <c r="G377" s="19">
        <v>4.2127951565542903</v>
      </c>
      <c r="H377" s="20">
        <v>1.25074155054641E-3</v>
      </c>
      <c r="I377" s="18">
        <v>17864298</v>
      </c>
      <c r="J377" s="18">
        <v>17864661</v>
      </c>
      <c r="K377" s="15" t="s">
        <v>2272</v>
      </c>
      <c r="L377" s="15" t="s">
        <v>12859</v>
      </c>
      <c r="M377" s="15" t="s">
        <v>4161</v>
      </c>
      <c r="N377" s="15" t="s">
        <v>4161</v>
      </c>
      <c r="O377" s="15" t="s">
        <v>2046</v>
      </c>
    </row>
    <row r="378" spans="1:24" x14ac:dyDescent="0.2">
      <c r="A378" s="15">
        <v>2</v>
      </c>
      <c r="B378" s="18">
        <v>17927657</v>
      </c>
      <c r="C378" s="18">
        <v>17927657</v>
      </c>
      <c r="D378" s="15" t="s">
        <v>2270</v>
      </c>
      <c r="E378" s="15" t="s">
        <v>92</v>
      </c>
      <c r="F378" s="19">
        <v>17.482198131872298</v>
      </c>
      <c r="G378" s="19">
        <v>5.6257259898635397</v>
      </c>
      <c r="H378" s="20">
        <v>8.9752518284686392E-3</v>
      </c>
      <c r="I378" s="18">
        <v>17927624</v>
      </c>
      <c r="J378" s="18">
        <v>17927673</v>
      </c>
      <c r="K378" s="15" t="s">
        <v>2272</v>
      </c>
      <c r="L378" s="15" t="s">
        <v>12859</v>
      </c>
      <c r="M378" s="15" t="s">
        <v>4162</v>
      </c>
      <c r="N378" s="15" t="s">
        <v>4162</v>
      </c>
      <c r="O378" s="15" t="s">
        <v>2817</v>
      </c>
    </row>
    <row r="379" spans="1:24" x14ac:dyDescent="0.2">
      <c r="A379" s="15">
        <v>2</v>
      </c>
      <c r="B379" s="18">
        <v>17935292</v>
      </c>
      <c r="C379" s="18">
        <v>17935292</v>
      </c>
      <c r="D379" s="15" t="s">
        <v>2272</v>
      </c>
      <c r="E379" s="15" t="s">
        <v>89</v>
      </c>
      <c r="F379" s="19">
        <v>168.758618589902</v>
      </c>
      <c r="G379" s="19">
        <v>4.1684168731115996</v>
      </c>
      <c r="H379" s="20">
        <v>5.7485201485569697E-3</v>
      </c>
      <c r="I379" s="18">
        <v>17933966</v>
      </c>
      <c r="J379" s="18">
        <v>17935748</v>
      </c>
      <c r="K379" s="15" t="s">
        <v>2270</v>
      </c>
      <c r="L379" s="15" t="s">
        <v>13107</v>
      </c>
      <c r="M379" s="15" t="s">
        <v>910</v>
      </c>
      <c r="N379" s="15" t="s">
        <v>910</v>
      </c>
      <c r="O379" s="15" t="s">
        <v>224</v>
      </c>
    </row>
    <row r="380" spans="1:24" x14ac:dyDescent="0.2">
      <c r="A380" s="15">
        <v>2</v>
      </c>
      <c r="B380" s="18">
        <v>18197466</v>
      </c>
      <c r="C380" s="18">
        <v>18197466</v>
      </c>
      <c r="D380" s="15" t="s">
        <v>2272</v>
      </c>
      <c r="E380" s="15" t="s">
        <v>89</v>
      </c>
      <c r="F380" s="19">
        <v>98.457811417111401</v>
      </c>
      <c r="G380" s="19">
        <v>3.8241185036412602</v>
      </c>
      <c r="H380" s="20">
        <v>6.7561888545014702E-3</v>
      </c>
      <c r="I380" s="18">
        <v>18197374</v>
      </c>
      <c r="J380" s="18">
        <v>18197504</v>
      </c>
      <c r="K380" s="15" t="s">
        <v>2270</v>
      </c>
      <c r="L380" s="15" t="s">
        <v>12859</v>
      </c>
      <c r="M380" s="15" t="s">
        <v>4169</v>
      </c>
      <c r="N380" s="15" t="s">
        <v>4170</v>
      </c>
      <c r="O380" s="15" t="s">
        <v>1055</v>
      </c>
    </row>
    <row r="381" spans="1:24" x14ac:dyDescent="0.2">
      <c r="A381" s="15">
        <v>2</v>
      </c>
      <c r="B381" s="18">
        <v>18197520</v>
      </c>
      <c r="C381" s="18">
        <v>18197520</v>
      </c>
      <c r="D381" s="15" t="s">
        <v>2272</v>
      </c>
      <c r="E381" s="15" t="s">
        <v>92</v>
      </c>
      <c r="F381" s="19">
        <v>33.104948938144297</v>
      </c>
      <c r="G381" s="19">
        <v>4.1335098320607004</v>
      </c>
      <c r="H381" s="20">
        <v>3.4588442656726202E-3</v>
      </c>
      <c r="I381" s="18">
        <v>18196091</v>
      </c>
      <c r="J381" s="18">
        <v>18197664</v>
      </c>
      <c r="K381" s="15" t="s">
        <v>2270</v>
      </c>
      <c r="L381" s="15" t="s">
        <v>13106</v>
      </c>
      <c r="M381" s="15" t="s">
        <v>4169</v>
      </c>
      <c r="N381" s="15" t="s">
        <v>4170</v>
      </c>
      <c r="O381" s="15" t="s">
        <v>1055</v>
      </c>
    </row>
    <row r="382" spans="1:24" x14ac:dyDescent="0.2">
      <c r="A382" s="15">
        <v>2</v>
      </c>
      <c r="B382" s="18">
        <v>18249091</v>
      </c>
      <c r="C382" s="18">
        <v>18249091</v>
      </c>
      <c r="D382" s="15" t="s">
        <v>2272</v>
      </c>
      <c r="E382" s="15" t="s">
        <v>89</v>
      </c>
      <c r="F382" s="19">
        <v>44.084547427274103</v>
      </c>
      <c r="G382" s="19">
        <v>3.5018522566908099</v>
      </c>
      <c r="H382" s="20">
        <v>5.4831339376448301E-3</v>
      </c>
      <c r="I382" s="18">
        <v>18248830</v>
      </c>
      <c r="J382" s="18">
        <v>18249226</v>
      </c>
      <c r="K382" s="15" t="s">
        <v>2270</v>
      </c>
      <c r="L382" s="15" t="s">
        <v>13105</v>
      </c>
      <c r="M382" s="15" t="s">
        <v>4174</v>
      </c>
      <c r="N382" s="15" t="s">
        <v>4174</v>
      </c>
      <c r="O382" s="15" t="s">
        <v>3682</v>
      </c>
    </row>
    <row r="383" spans="1:24" x14ac:dyDescent="0.2">
      <c r="A383" s="15">
        <v>2</v>
      </c>
      <c r="B383" s="18">
        <v>18319833</v>
      </c>
      <c r="C383" s="18">
        <v>18319833</v>
      </c>
      <c r="D383" s="15" t="s">
        <v>2270</v>
      </c>
      <c r="E383" s="15" t="s">
        <v>89</v>
      </c>
      <c r="F383" s="19">
        <v>1561.2715302070801</v>
      </c>
      <c r="G383" s="19">
        <v>3.1900280437114898</v>
      </c>
      <c r="H383" s="20">
        <v>4.4690100280328398E-3</v>
      </c>
      <c r="I383" s="18">
        <v>18319729</v>
      </c>
      <c r="J383" s="18">
        <v>18319836</v>
      </c>
      <c r="K383" s="15" t="s">
        <v>2272</v>
      </c>
      <c r="L383" s="15" t="s">
        <v>12859</v>
      </c>
      <c r="M383" s="15" t="s">
        <v>924</v>
      </c>
      <c r="N383" s="15" t="s">
        <v>925</v>
      </c>
      <c r="O383" s="15" t="s">
        <v>926</v>
      </c>
    </row>
    <row r="384" spans="1:24" x14ac:dyDescent="0.2">
      <c r="A384" s="15">
        <v>2</v>
      </c>
      <c r="B384" s="18">
        <v>18319835</v>
      </c>
      <c r="C384" s="18">
        <v>18319835</v>
      </c>
      <c r="D384" s="15" t="s">
        <v>2270</v>
      </c>
      <c r="E384" s="15" t="s">
        <v>89</v>
      </c>
      <c r="F384" s="19">
        <v>694.41510435226201</v>
      </c>
      <c r="G384" s="19">
        <v>3.9835024199406002</v>
      </c>
      <c r="H384" s="20">
        <v>6.6509245817492903E-4</v>
      </c>
      <c r="I384" s="18">
        <v>18319729</v>
      </c>
      <c r="J384" s="18">
        <v>18319836</v>
      </c>
      <c r="K384" s="15" t="s">
        <v>2272</v>
      </c>
      <c r="L384" s="15" t="s">
        <v>12859</v>
      </c>
      <c r="M384" s="15" t="s">
        <v>924</v>
      </c>
      <c r="N384" s="15" t="s">
        <v>925</v>
      </c>
      <c r="O384" s="15" t="s">
        <v>926</v>
      </c>
      <c r="X384" s="20"/>
    </row>
    <row r="385" spans="1:24" x14ac:dyDescent="0.2">
      <c r="A385" s="15">
        <v>2</v>
      </c>
      <c r="B385" s="18">
        <v>18319836</v>
      </c>
      <c r="C385" s="18">
        <v>18319836</v>
      </c>
      <c r="D385" s="15" t="s">
        <v>2270</v>
      </c>
      <c r="E385" s="15" t="s">
        <v>89</v>
      </c>
      <c r="F385" s="19">
        <v>238.40317214484401</v>
      </c>
      <c r="G385" s="19">
        <v>4.3600568607220103</v>
      </c>
      <c r="H385" s="20">
        <v>8.1331991322721798E-4</v>
      </c>
      <c r="I385" s="18">
        <v>18319729</v>
      </c>
      <c r="J385" s="18">
        <v>18319836</v>
      </c>
      <c r="K385" s="15" t="s">
        <v>2272</v>
      </c>
      <c r="L385" s="15" t="s">
        <v>12859</v>
      </c>
      <c r="M385" s="15" t="s">
        <v>924</v>
      </c>
      <c r="N385" s="15" t="s">
        <v>925</v>
      </c>
      <c r="O385" s="15" t="s">
        <v>926</v>
      </c>
      <c r="X385" s="20"/>
    </row>
    <row r="386" spans="1:24" x14ac:dyDescent="0.2">
      <c r="A386" s="15">
        <v>2</v>
      </c>
      <c r="B386" s="18">
        <v>18319837</v>
      </c>
      <c r="C386" s="18">
        <v>18319837</v>
      </c>
      <c r="D386" s="15" t="s">
        <v>2270</v>
      </c>
      <c r="E386" s="15" t="s">
        <v>89</v>
      </c>
      <c r="F386" s="19">
        <v>59.850344094394998</v>
      </c>
      <c r="G386" s="19">
        <v>3.9693591216522899</v>
      </c>
      <c r="H386" s="20">
        <v>3.7352023152750101E-3</v>
      </c>
      <c r="I386" s="18">
        <v>18316673</v>
      </c>
      <c r="J386" s="18">
        <v>18320524</v>
      </c>
      <c r="K386" s="15" t="s">
        <v>2272</v>
      </c>
      <c r="L386" s="15" t="s">
        <v>13106</v>
      </c>
      <c r="M386" s="15" t="s">
        <v>924</v>
      </c>
      <c r="N386" s="15" t="s">
        <v>925</v>
      </c>
      <c r="O386" s="15" t="s">
        <v>926</v>
      </c>
    </row>
    <row r="387" spans="1:24" x14ac:dyDescent="0.2">
      <c r="A387" s="15">
        <v>2</v>
      </c>
      <c r="B387" s="18">
        <v>18319838</v>
      </c>
      <c r="C387" s="18">
        <v>18319838</v>
      </c>
      <c r="D387" s="15" t="s">
        <v>2270</v>
      </c>
      <c r="E387" s="15" t="s">
        <v>89</v>
      </c>
      <c r="F387" s="19">
        <v>61.282989632061302</v>
      </c>
      <c r="G387" s="19">
        <v>4.12480676354952</v>
      </c>
      <c r="H387" s="20">
        <v>6.3748374389951297E-3</v>
      </c>
      <c r="I387" s="18">
        <v>18316673</v>
      </c>
      <c r="J387" s="18">
        <v>18320524</v>
      </c>
      <c r="K387" s="15" t="s">
        <v>2272</v>
      </c>
      <c r="L387" s="15" t="s">
        <v>13106</v>
      </c>
      <c r="M387" s="15" t="s">
        <v>924</v>
      </c>
      <c r="N387" s="15" t="s">
        <v>925</v>
      </c>
      <c r="O387" s="15" t="s">
        <v>926</v>
      </c>
    </row>
    <row r="388" spans="1:24" x14ac:dyDescent="0.2">
      <c r="A388" s="15">
        <v>2</v>
      </c>
      <c r="B388" s="18">
        <v>18319899</v>
      </c>
      <c r="C388" s="18">
        <v>18319899</v>
      </c>
      <c r="D388" s="15" t="s">
        <v>2270</v>
      </c>
      <c r="E388" s="15" t="s">
        <v>92</v>
      </c>
      <c r="F388" s="19">
        <v>63.202656176379101</v>
      </c>
      <c r="G388" s="19">
        <v>4.0386589188904702</v>
      </c>
      <c r="H388" s="20">
        <v>2.03236816924178E-3</v>
      </c>
      <c r="I388" s="18">
        <v>18316673</v>
      </c>
      <c r="J388" s="18">
        <v>18320524</v>
      </c>
      <c r="K388" s="15" t="s">
        <v>2272</v>
      </c>
      <c r="L388" s="15" t="s">
        <v>13106</v>
      </c>
      <c r="M388" s="15" t="s">
        <v>924</v>
      </c>
      <c r="N388" s="15" t="s">
        <v>925</v>
      </c>
      <c r="O388" s="15" t="s">
        <v>926</v>
      </c>
    </row>
    <row r="389" spans="1:24" x14ac:dyDescent="0.2">
      <c r="A389" s="15">
        <v>2</v>
      </c>
      <c r="B389" s="18">
        <v>18319921</v>
      </c>
      <c r="C389" s="18">
        <v>18319923</v>
      </c>
      <c r="D389" s="15" t="s">
        <v>2270</v>
      </c>
      <c r="E389" s="15" t="s">
        <v>92</v>
      </c>
      <c r="F389" s="19">
        <v>341.99522983182197</v>
      </c>
      <c r="G389" s="19">
        <v>3.6885666920579401</v>
      </c>
      <c r="H389" s="20">
        <v>3.7322242924330202E-3</v>
      </c>
      <c r="I389" s="18">
        <v>18316673</v>
      </c>
      <c r="J389" s="18">
        <v>18320524</v>
      </c>
      <c r="K389" s="15" t="s">
        <v>2272</v>
      </c>
      <c r="L389" s="15" t="s">
        <v>13106</v>
      </c>
      <c r="M389" s="15" t="s">
        <v>924</v>
      </c>
      <c r="N389" s="15" t="s">
        <v>925</v>
      </c>
      <c r="O389" s="15" t="s">
        <v>926</v>
      </c>
    </row>
    <row r="390" spans="1:24" x14ac:dyDescent="0.2">
      <c r="A390" s="15">
        <v>2</v>
      </c>
      <c r="B390" s="18">
        <v>18319926</v>
      </c>
      <c r="C390" s="18">
        <v>18319926</v>
      </c>
      <c r="D390" s="15" t="s">
        <v>2270</v>
      </c>
      <c r="E390" s="15" t="s">
        <v>92</v>
      </c>
      <c r="F390" s="19">
        <v>675.95966579659205</v>
      </c>
      <c r="G390" s="19">
        <v>3.5797750497846601</v>
      </c>
      <c r="H390" s="20">
        <v>5.0634938803258396E-3</v>
      </c>
      <c r="I390" s="18">
        <v>18316673</v>
      </c>
      <c r="J390" s="18">
        <v>18320524</v>
      </c>
      <c r="K390" s="15" t="s">
        <v>2272</v>
      </c>
      <c r="L390" s="15" t="s">
        <v>13106</v>
      </c>
      <c r="M390" s="15" t="s">
        <v>924</v>
      </c>
      <c r="N390" s="15" t="s">
        <v>925</v>
      </c>
      <c r="O390" s="15" t="s">
        <v>926</v>
      </c>
    </row>
    <row r="391" spans="1:24" x14ac:dyDescent="0.2">
      <c r="A391" s="15">
        <v>2</v>
      </c>
      <c r="B391" s="18">
        <v>18319927</v>
      </c>
      <c r="C391" s="18">
        <v>18319931</v>
      </c>
      <c r="D391" s="15" t="s">
        <v>2270</v>
      </c>
      <c r="E391" s="15" t="s">
        <v>92</v>
      </c>
      <c r="F391" s="19">
        <v>786.301351757823</v>
      </c>
      <c r="G391" s="19">
        <v>3.5537863279935502</v>
      </c>
      <c r="H391" s="20">
        <v>3.9002581447438998E-3</v>
      </c>
      <c r="I391" s="18">
        <v>18319928</v>
      </c>
      <c r="J391" s="18">
        <v>18319978</v>
      </c>
      <c r="K391" s="15" t="s">
        <v>2272</v>
      </c>
      <c r="L391" s="15" t="s">
        <v>12859</v>
      </c>
      <c r="M391" s="15" t="s">
        <v>924</v>
      </c>
      <c r="N391" s="15" t="s">
        <v>925</v>
      </c>
      <c r="O391" s="15" t="s">
        <v>926</v>
      </c>
    </row>
    <row r="392" spans="1:24" x14ac:dyDescent="0.2">
      <c r="A392" s="15">
        <v>2</v>
      </c>
      <c r="B392" s="18">
        <v>18319932</v>
      </c>
      <c r="C392" s="18">
        <v>18319932</v>
      </c>
      <c r="D392" s="15" t="s">
        <v>2270</v>
      </c>
      <c r="E392" s="15" t="s">
        <v>92</v>
      </c>
      <c r="F392" s="19">
        <v>43.5481999947921</v>
      </c>
      <c r="G392" s="19">
        <v>3.6806177003660299</v>
      </c>
      <c r="H392" s="20">
        <v>3.15841049506408E-3</v>
      </c>
      <c r="I392" s="18">
        <v>18319928</v>
      </c>
      <c r="J392" s="18">
        <v>18319978</v>
      </c>
      <c r="K392" s="15" t="s">
        <v>2272</v>
      </c>
      <c r="L392" s="15" t="s">
        <v>12859</v>
      </c>
      <c r="M392" s="15" t="s">
        <v>924</v>
      </c>
      <c r="N392" s="15" t="s">
        <v>925</v>
      </c>
      <c r="O392" s="15" t="s">
        <v>926</v>
      </c>
    </row>
    <row r="393" spans="1:24" x14ac:dyDescent="0.2">
      <c r="A393" s="15">
        <v>2</v>
      </c>
      <c r="B393" s="18">
        <v>18583113</v>
      </c>
      <c r="C393" s="18">
        <v>18583113</v>
      </c>
      <c r="D393" s="15" t="s">
        <v>2270</v>
      </c>
      <c r="E393" s="15" t="s">
        <v>89</v>
      </c>
      <c r="F393" s="19">
        <v>46.185238361880003</v>
      </c>
      <c r="G393" s="19">
        <v>4.4157375650395698</v>
      </c>
      <c r="H393" s="20">
        <v>1.2209020986453699E-3</v>
      </c>
      <c r="I393" s="18">
        <v>18582697</v>
      </c>
      <c r="J393" s="18">
        <v>18583173</v>
      </c>
      <c r="K393" s="15" t="s">
        <v>2272</v>
      </c>
      <c r="L393" s="15" t="s">
        <v>12859</v>
      </c>
      <c r="M393" s="15" t="s">
        <v>4179</v>
      </c>
      <c r="N393" s="15" t="s">
        <v>4180</v>
      </c>
      <c r="O393" s="15" t="s">
        <v>4181</v>
      </c>
    </row>
    <row r="394" spans="1:24" x14ac:dyDescent="0.2">
      <c r="A394" s="15">
        <v>3</v>
      </c>
      <c r="B394" s="18">
        <v>57445</v>
      </c>
      <c r="C394" s="18">
        <v>57445</v>
      </c>
      <c r="D394" s="15" t="s">
        <v>2272</v>
      </c>
      <c r="E394" s="15" t="s">
        <v>92</v>
      </c>
      <c r="F394" s="19">
        <v>13.483352742251199</v>
      </c>
      <c r="G394" s="19">
        <v>7.5557020205601404</v>
      </c>
      <c r="H394" s="20">
        <v>6.1961837892984795E-4</v>
      </c>
      <c r="I394" s="18">
        <v>56886</v>
      </c>
      <c r="J394" s="18">
        <v>57541</v>
      </c>
      <c r="K394" s="15" t="s">
        <v>2270</v>
      </c>
      <c r="L394" s="15" t="s">
        <v>12859</v>
      </c>
      <c r="M394" s="15" t="s">
        <v>4227</v>
      </c>
      <c r="N394" s="15" t="s">
        <v>4227</v>
      </c>
      <c r="O394" s="15" t="s">
        <v>4228</v>
      </c>
      <c r="X394" s="20"/>
    </row>
    <row r="395" spans="1:24" x14ac:dyDescent="0.2">
      <c r="A395" s="15">
        <v>3</v>
      </c>
      <c r="B395" s="18">
        <v>215470</v>
      </c>
      <c r="C395" s="18">
        <v>215470</v>
      </c>
      <c r="D395" s="15" t="s">
        <v>2272</v>
      </c>
      <c r="E395" s="15" t="s">
        <v>89</v>
      </c>
      <c r="F395" s="19">
        <v>77.218116480289595</v>
      </c>
      <c r="G395" s="19">
        <v>6.1319577168774098</v>
      </c>
      <c r="H395" s="20">
        <v>1.85042420884979E-5</v>
      </c>
      <c r="I395" s="18">
        <v>213077</v>
      </c>
      <c r="J395" s="18">
        <v>216142</v>
      </c>
      <c r="K395" s="15" t="s">
        <v>2270</v>
      </c>
      <c r="L395" s="15" t="s">
        <v>13106</v>
      </c>
      <c r="M395" s="15" t="s">
        <v>1252</v>
      </c>
      <c r="N395" s="15" t="s">
        <v>1253</v>
      </c>
      <c r="O395" s="15" t="s">
        <v>1254</v>
      </c>
      <c r="X395" s="20"/>
    </row>
    <row r="396" spans="1:24" x14ac:dyDescent="0.2">
      <c r="A396" s="15">
        <v>3</v>
      </c>
      <c r="B396" s="18">
        <v>310010</v>
      </c>
      <c r="C396" s="18">
        <v>310010</v>
      </c>
      <c r="D396" s="15" t="s">
        <v>2270</v>
      </c>
      <c r="E396" s="15" t="s">
        <v>92</v>
      </c>
      <c r="F396" s="19">
        <v>18.018949624255701</v>
      </c>
      <c r="G396" s="19">
        <v>4.3310514446680299</v>
      </c>
      <c r="H396" s="20">
        <v>7.1932692158028699E-3</v>
      </c>
      <c r="I396" s="18">
        <v>310007</v>
      </c>
      <c r="J396" s="18">
        <v>310331</v>
      </c>
      <c r="K396" s="15" t="s">
        <v>2272</v>
      </c>
      <c r="L396" s="15" t="s">
        <v>13107</v>
      </c>
      <c r="M396" s="15" t="s">
        <v>1344</v>
      </c>
      <c r="N396" s="15" t="s">
        <v>1344</v>
      </c>
      <c r="O396" s="15" t="s">
        <v>1345</v>
      </c>
    </row>
    <row r="397" spans="1:24" x14ac:dyDescent="0.2">
      <c r="A397" s="15">
        <v>3</v>
      </c>
      <c r="B397" s="18">
        <v>310011</v>
      </c>
      <c r="C397" s="18">
        <v>310012</v>
      </c>
      <c r="D397" s="15" t="s">
        <v>2270</v>
      </c>
      <c r="E397" s="15" t="s">
        <v>92</v>
      </c>
      <c r="F397" s="19">
        <v>47.650404001050902</v>
      </c>
      <c r="G397" s="19">
        <v>3.9233777243286001</v>
      </c>
      <c r="H397" s="20">
        <v>1.8432954096024999E-3</v>
      </c>
      <c r="I397" s="18">
        <v>310007</v>
      </c>
      <c r="J397" s="18">
        <v>310331</v>
      </c>
      <c r="K397" s="15" t="s">
        <v>2272</v>
      </c>
      <c r="L397" s="15" t="s">
        <v>13107</v>
      </c>
      <c r="M397" s="15" t="s">
        <v>1344</v>
      </c>
      <c r="N397" s="15" t="s">
        <v>1344</v>
      </c>
      <c r="O397" s="15" t="s">
        <v>1345</v>
      </c>
    </row>
    <row r="398" spans="1:24" x14ac:dyDescent="0.2">
      <c r="A398" s="15">
        <v>3</v>
      </c>
      <c r="B398" s="18">
        <v>310144</v>
      </c>
      <c r="C398" s="18">
        <v>310152</v>
      </c>
      <c r="D398" s="15" t="s">
        <v>2270</v>
      </c>
      <c r="E398" s="15" t="s">
        <v>89</v>
      </c>
      <c r="F398" s="19">
        <v>57.598550285212099</v>
      </c>
      <c r="G398" s="19">
        <v>5.4813119769989296</v>
      </c>
      <c r="H398" s="20">
        <v>3.4144707615242302E-6</v>
      </c>
      <c r="I398" s="18">
        <v>310007</v>
      </c>
      <c r="J398" s="18">
        <v>310331</v>
      </c>
      <c r="K398" s="15" t="s">
        <v>2272</v>
      </c>
      <c r="L398" s="15" t="s">
        <v>13107</v>
      </c>
      <c r="M398" s="15" t="s">
        <v>1344</v>
      </c>
      <c r="N398" s="15" t="s">
        <v>1344</v>
      </c>
      <c r="O398" s="15" t="s">
        <v>1345</v>
      </c>
      <c r="X398" s="20"/>
    </row>
    <row r="399" spans="1:24" x14ac:dyDescent="0.2">
      <c r="A399" s="15">
        <v>3</v>
      </c>
      <c r="B399" s="18">
        <v>310148</v>
      </c>
      <c r="C399" s="18">
        <v>310148</v>
      </c>
      <c r="D399" s="15" t="s">
        <v>2270</v>
      </c>
      <c r="E399" s="15" t="s">
        <v>92</v>
      </c>
      <c r="F399" s="19">
        <v>67.261782868106096</v>
      </c>
      <c r="G399" s="19">
        <v>6.0042605053416702</v>
      </c>
      <c r="H399" s="20">
        <v>3.8591789755187703E-5</v>
      </c>
      <c r="I399" s="18">
        <v>310007</v>
      </c>
      <c r="J399" s="18">
        <v>310331</v>
      </c>
      <c r="K399" s="15" t="s">
        <v>2272</v>
      </c>
      <c r="L399" s="15" t="s">
        <v>13107</v>
      </c>
      <c r="M399" s="15" t="s">
        <v>1344</v>
      </c>
      <c r="N399" s="15" t="s">
        <v>1344</v>
      </c>
      <c r="O399" s="15" t="s">
        <v>1345</v>
      </c>
      <c r="X399" s="20"/>
    </row>
    <row r="400" spans="1:24" x14ac:dyDescent="0.2">
      <c r="A400" s="15">
        <v>3</v>
      </c>
      <c r="B400" s="18">
        <v>310156</v>
      </c>
      <c r="C400" s="18">
        <v>310158</v>
      </c>
      <c r="D400" s="15" t="s">
        <v>2270</v>
      </c>
      <c r="E400" s="15" t="s">
        <v>89</v>
      </c>
      <c r="F400" s="19">
        <v>12.0498075648922</v>
      </c>
      <c r="G400" s="19">
        <v>6.4023001288133301</v>
      </c>
      <c r="H400" s="20">
        <v>8.1735783257900207E-3</v>
      </c>
      <c r="I400" s="18">
        <v>310007</v>
      </c>
      <c r="J400" s="18">
        <v>310331</v>
      </c>
      <c r="K400" s="15" t="s">
        <v>2272</v>
      </c>
      <c r="L400" s="15" t="s">
        <v>13107</v>
      </c>
      <c r="M400" s="15" t="s">
        <v>1344</v>
      </c>
      <c r="N400" s="15" t="s">
        <v>1344</v>
      </c>
      <c r="O400" s="15" t="s">
        <v>1345</v>
      </c>
    </row>
    <row r="401" spans="1:24" x14ac:dyDescent="0.2">
      <c r="A401" s="15">
        <v>3</v>
      </c>
      <c r="B401" s="18">
        <v>310160</v>
      </c>
      <c r="C401" s="18">
        <v>310163</v>
      </c>
      <c r="D401" s="15" t="s">
        <v>2270</v>
      </c>
      <c r="E401" s="15" t="s">
        <v>89</v>
      </c>
      <c r="F401" s="19">
        <v>21.4417126634158</v>
      </c>
      <c r="G401" s="19">
        <v>4.6003930543686602</v>
      </c>
      <c r="H401" s="20">
        <v>3.9681748976173698E-3</v>
      </c>
      <c r="I401" s="18">
        <v>310007</v>
      </c>
      <c r="J401" s="18">
        <v>310331</v>
      </c>
      <c r="K401" s="15" t="s">
        <v>2272</v>
      </c>
      <c r="L401" s="15" t="s">
        <v>13107</v>
      </c>
      <c r="M401" s="15" t="s">
        <v>1344</v>
      </c>
      <c r="N401" s="15" t="s">
        <v>1344</v>
      </c>
      <c r="O401" s="15" t="s">
        <v>1345</v>
      </c>
    </row>
    <row r="402" spans="1:24" x14ac:dyDescent="0.2">
      <c r="A402" s="15">
        <v>3</v>
      </c>
      <c r="B402" s="18">
        <v>310165</v>
      </c>
      <c r="C402" s="18">
        <v>310173</v>
      </c>
      <c r="D402" s="15" t="s">
        <v>2270</v>
      </c>
      <c r="E402" s="15" t="s">
        <v>89</v>
      </c>
      <c r="F402" s="19">
        <v>23.02173003835</v>
      </c>
      <c r="G402" s="19">
        <v>7.3338795040341296</v>
      </c>
      <c r="H402" s="20">
        <v>2.48402659139817E-4</v>
      </c>
      <c r="I402" s="18">
        <v>310007</v>
      </c>
      <c r="J402" s="18">
        <v>310331</v>
      </c>
      <c r="K402" s="15" t="s">
        <v>2272</v>
      </c>
      <c r="L402" s="15" t="s">
        <v>13107</v>
      </c>
      <c r="M402" s="15" t="s">
        <v>1344</v>
      </c>
      <c r="N402" s="15" t="s">
        <v>1344</v>
      </c>
      <c r="O402" s="15" t="s">
        <v>1345</v>
      </c>
      <c r="X402" s="20"/>
    </row>
    <row r="403" spans="1:24" x14ac:dyDescent="0.2">
      <c r="A403" s="15">
        <v>3</v>
      </c>
      <c r="B403" s="18">
        <v>310175</v>
      </c>
      <c r="C403" s="18">
        <v>310181</v>
      </c>
      <c r="D403" s="15" t="s">
        <v>2270</v>
      </c>
      <c r="E403" s="15" t="s">
        <v>89</v>
      </c>
      <c r="F403" s="19">
        <v>10.1546879241123</v>
      </c>
      <c r="G403" s="19">
        <v>7.1280522634691996</v>
      </c>
      <c r="H403" s="20">
        <v>9.5625373835703297E-4</v>
      </c>
      <c r="I403" s="18">
        <v>310007</v>
      </c>
      <c r="J403" s="18">
        <v>310331</v>
      </c>
      <c r="K403" s="15" t="s">
        <v>2272</v>
      </c>
      <c r="L403" s="15" t="s">
        <v>13107</v>
      </c>
      <c r="M403" s="15" t="s">
        <v>1344</v>
      </c>
      <c r="N403" s="15" t="s">
        <v>1344</v>
      </c>
      <c r="O403" s="15" t="s">
        <v>1345</v>
      </c>
      <c r="X403" s="20"/>
    </row>
    <row r="404" spans="1:24" x14ac:dyDescent="0.2">
      <c r="A404" s="15">
        <v>3</v>
      </c>
      <c r="B404" s="18">
        <v>310292</v>
      </c>
      <c r="C404" s="18">
        <v>310301</v>
      </c>
      <c r="D404" s="15" t="s">
        <v>2270</v>
      </c>
      <c r="E404" s="15" t="s">
        <v>92</v>
      </c>
      <c r="F404" s="19">
        <v>29.030803189959599</v>
      </c>
      <c r="G404" s="19">
        <v>6.3569152332822396</v>
      </c>
      <c r="H404" s="20">
        <v>1.87094107452473E-3</v>
      </c>
      <c r="I404" s="18">
        <v>310007</v>
      </c>
      <c r="J404" s="18">
        <v>310331</v>
      </c>
      <c r="K404" s="15" t="s">
        <v>2272</v>
      </c>
      <c r="L404" s="15" t="s">
        <v>13107</v>
      </c>
      <c r="M404" s="15" t="s">
        <v>1344</v>
      </c>
      <c r="N404" s="15" t="s">
        <v>1344</v>
      </c>
      <c r="O404" s="15" t="s">
        <v>1345</v>
      </c>
    </row>
    <row r="405" spans="1:24" x14ac:dyDescent="0.2">
      <c r="A405" s="15">
        <v>3</v>
      </c>
      <c r="B405" s="18">
        <v>310309</v>
      </c>
      <c r="C405" s="18">
        <v>310312</v>
      </c>
      <c r="D405" s="15" t="s">
        <v>2270</v>
      </c>
      <c r="E405" s="15" t="s">
        <v>92</v>
      </c>
      <c r="F405" s="19">
        <v>18.682801051087601</v>
      </c>
      <c r="G405" s="19">
        <v>7.0982192935092199</v>
      </c>
      <c r="H405" s="20">
        <v>3.0857782850757902E-3</v>
      </c>
      <c r="I405" s="18">
        <v>310007</v>
      </c>
      <c r="J405" s="18">
        <v>310331</v>
      </c>
      <c r="K405" s="15" t="s">
        <v>2272</v>
      </c>
      <c r="L405" s="15" t="s">
        <v>13107</v>
      </c>
      <c r="M405" s="15" t="s">
        <v>1344</v>
      </c>
      <c r="N405" s="15" t="s">
        <v>1344</v>
      </c>
      <c r="O405" s="15" t="s">
        <v>1345</v>
      </c>
    </row>
    <row r="406" spans="1:24" x14ac:dyDescent="0.2">
      <c r="A406" s="15">
        <v>3</v>
      </c>
      <c r="B406" s="18">
        <v>310314</v>
      </c>
      <c r="C406" s="18">
        <v>310322</v>
      </c>
      <c r="D406" s="15" t="s">
        <v>2270</v>
      </c>
      <c r="E406" s="15" t="s">
        <v>92</v>
      </c>
      <c r="F406" s="19">
        <v>19.3623717094457</v>
      </c>
      <c r="G406" s="19">
        <v>8.1259419861376898</v>
      </c>
      <c r="H406" s="20">
        <v>7.0761848010343298E-5</v>
      </c>
      <c r="I406" s="18">
        <v>310007</v>
      </c>
      <c r="J406" s="18">
        <v>310331</v>
      </c>
      <c r="K406" s="15" t="s">
        <v>2272</v>
      </c>
      <c r="L406" s="15" t="s">
        <v>13107</v>
      </c>
      <c r="M406" s="15" t="s">
        <v>1344</v>
      </c>
      <c r="N406" s="15" t="s">
        <v>1344</v>
      </c>
      <c r="O406" s="15" t="s">
        <v>1345</v>
      </c>
      <c r="X406" s="20"/>
    </row>
    <row r="407" spans="1:24" x14ac:dyDescent="0.2">
      <c r="A407" s="15">
        <v>3</v>
      </c>
      <c r="B407" s="18">
        <v>590466</v>
      </c>
      <c r="C407" s="18">
        <v>590466</v>
      </c>
      <c r="D407" s="15" t="s">
        <v>2270</v>
      </c>
      <c r="E407" s="15" t="s">
        <v>89</v>
      </c>
      <c r="F407" s="19">
        <v>22.3795331763781</v>
      </c>
      <c r="G407" s="19">
        <v>3.4672162914968698</v>
      </c>
      <c r="H407" s="20">
        <v>6.2894548504540803E-3</v>
      </c>
      <c r="I407" s="18">
        <v>590425</v>
      </c>
      <c r="J407" s="18">
        <v>590560</v>
      </c>
      <c r="K407" s="15" t="s">
        <v>2272</v>
      </c>
      <c r="L407" s="15" t="s">
        <v>13107</v>
      </c>
      <c r="M407" s="15" t="s">
        <v>4250</v>
      </c>
      <c r="N407" s="15" t="s">
        <v>4250</v>
      </c>
      <c r="O407" s="15" t="s">
        <v>1845</v>
      </c>
    </row>
    <row r="408" spans="1:24" x14ac:dyDescent="0.2">
      <c r="A408" s="15">
        <v>3</v>
      </c>
      <c r="B408" s="18">
        <v>875279</v>
      </c>
      <c r="C408" s="18">
        <v>875279</v>
      </c>
      <c r="D408" s="15" t="s">
        <v>2272</v>
      </c>
      <c r="E408" s="15" t="s">
        <v>89</v>
      </c>
      <c r="F408" s="19">
        <v>102.506932722672</v>
      </c>
      <c r="G408" s="19">
        <v>4.4661792851272599</v>
      </c>
      <c r="H408" s="20">
        <v>3.9588277584221201E-5</v>
      </c>
      <c r="I408" s="18">
        <v>873904</v>
      </c>
      <c r="J408" s="18">
        <v>876252</v>
      </c>
      <c r="K408" s="15" t="s">
        <v>2270</v>
      </c>
      <c r="L408" s="15" t="s">
        <v>13106</v>
      </c>
      <c r="M408" s="15" t="s">
        <v>1490</v>
      </c>
      <c r="N408" s="15" t="s">
        <v>1490</v>
      </c>
      <c r="O408" s="15" t="s">
        <v>1491</v>
      </c>
      <c r="X408" s="20"/>
    </row>
    <row r="409" spans="1:24" x14ac:dyDescent="0.2">
      <c r="A409" s="15">
        <v>3</v>
      </c>
      <c r="B409" s="18">
        <v>875280</v>
      </c>
      <c r="C409" s="18">
        <v>875280</v>
      </c>
      <c r="D409" s="15" t="s">
        <v>2272</v>
      </c>
      <c r="E409" s="15" t="s">
        <v>89</v>
      </c>
      <c r="F409" s="19">
        <v>320.28265091080499</v>
      </c>
      <c r="G409" s="19">
        <v>3.7813072588043202</v>
      </c>
      <c r="H409" s="20">
        <v>1.5485892526732E-4</v>
      </c>
      <c r="I409" s="18">
        <v>873904</v>
      </c>
      <c r="J409" s="18">
        <v>876252</v>
      </c>
      <c r="K409" s="15" t="s">
        <v>2270</v>
      </c>
      <c r="L409" s="15" t="s">
        <v>13106</v>
      </c>
      <c r="M409" s="15" t="s">
        <v>1490</v>
      </c>
      <c r="N409" s="15" t="s">
        <v>1490</v>
      </c>
      <c r="O409" s="15" t="s">
        <v>1491</v>
      </c>
      <c r="X409" s="20"/>
    </row>
    <row r="410" spans="1:24" x14ac:dyDescent="0.2">
      <c r="A410" s="15">
        <v>3</v>
      </c>
      <c r="B410" s="18">
        <v>1172852</v>
      </c>
      <c r="C410" s="18">
        <v>1172852</v>
      </c>
      <c r="D410" s="15" t="s">
        <v>2270</v>
      </c>
      <c r="E410" s="15" t="s">
        <v>89</v>
      </c>
      <c r="F410" s="19">
        <v>239.06197017138601</v>
      </c>
      <c r="G410" s="19">
        <v>5.2156409507971997</v>
      </c>
      <c r="H410" s="20">
        <v>1.14886069257315E-4</v>
      </c>
      <c r="I410" s="18">
        <v>1172687</v>
      </c>
      <c r="J410" s="18">
        <v>1172993</v>
      </c>
      <c r="K410" s="15" t="s">
        <v>2272</v>
      </c>
      <c r="L410" s="15" t="s">
        <v>12859</v>
      </c>
      <c r="M410" s="15" t="s">
        <v>1090</v>
      </c>
      <c r="N410" s="15" t="s">
        <v>1091</v>
      </c>
      <c r="O410" s="15" t="s">
        <v>1092</v>
      </c>
      <c r="X410" s="20"/>
    </row>
    <row r="411" spans="1:24" x14ac:dyDescent="0.2">
      <c r="A411" s="15">
        <v>3</v>
      </c>
      <c r="B411" s="18">
        <v>1172853</v>
      </c>
      <c r="C411" s="18">
        <v>1172853</v>
      </c>
      <c r="D411" s="15" t="s">
        <v>2270</v>
      </c>
      <c r="E411" s="15" t="s">
        <v>89</v>
      </c>
      <c r="F411" s="19">
        <v>22.3144024018134</v>
      </c>
      <c r="G411" s="19">
        <v>5.7245539287445499</v>
      </c>
      <c r="H411" s="20">
        <v>1.14045729812418E-3</v>
      </c>
      <c r="I411" s="18">
        <v>1172687</v>
      </c>
      <c r="J411" s="18">
        <v>1172993</v>
      </c>
      <c r="K411" s="15" t="s">
        <v>2272</v>
      </c>
      <c r="L411" s="15" t="s">
        <v>12859</v>
      </c>
      <c r="M411" s="15" t="s">
        <v>1090</v>
      </c>
      <c r="N411" s="15" t="s">
        <v>1091</v>
      </c>
      <c r="O411" s="15" t="s">
        <v>1092</v>
      </c>
    </row>
    <row r="412" spans="1:24" x14ac:dyDescent="0.2">
      <c r="A412" s="15">
        <v>3</v>
      </c>
      <c r="B412" s="18">
        <v>1172854</v>
      </c>
      <c r="C412" s="18">
        <v>1172854</v>
      </c>
      <c r="D412" s="15" t="s">
        <v>2270</v>
      </c>
      <c r="E412" s="15" t="s">
        <v>89</v>
      </c>
      <c r="F412" s="19">
        <v>83.702588209379996</v>
      </c>
      <c r="G412" s="19">
        <v>6.5207682831794802</v>
      </c>
      <c r="H412" s="20">
        <v>1.16395570816486E-6</v>
      </c>
      <c r="I412" s="18">
        <v>1172687</v>
      </c>
      <c r="J412" s="18">
        <v>1172993</v>
      </c>
      <c r="K412" s="15" t="s">
        <v>2272</v>
      </c>
      <c r="L412" s="15" t="s">
        <v>12859</v>
      </c>
      <c r="M412" s="15" t="s">
        <v>1090</v>
      </c>
      <c r="N412" s="15" t="s">
        <v>1091</v>
      </c>
      <c r="O412" s="15" t="s">
        <v>1092</v>
      </c>
      <c r="X412" s="20"/>
    </row>
    <row r="413" spans="1:24" x14ac:dyDescent="0.2">
      <c r="A413" s="15">
        <v>3</v>
      </c>
      <c r="B413" s="18">
        <v>1172879</v>
      </c>
      <c r="C413" s="18">
        <v>1172879</v>
      </c>
      <c r="D413" s="15" t="s">
        <v>2270</v>
      </c>
      <c r="E413" s="15" t="s">
        <v>92</v>
      </c>
      <c r="F413" s="19">
        <v>223.64321579284899</v>
      </c>
      <c r="G413" s="19">
        <v>4.56535480561962</v>
      </c>
      <c r="H413" s="20">
        <v>2.9453529062852901E-4</v>
      </c>
      <c r="I413" s="18">
        <v>1172687</v>
      </c>
      <c r="J413" s="18">
        <v>1172993</v>
      </c>
      <c r="K413" s="15" t="s">
        <v>2272</v>
      </c>
      <c r="L413" s="15" t="s">
        <v>12859</v>
      </c>
      <c r="M413" s="15" t="s">
        <v>1090</v>
      </c>
      <c r="N413" s="15" t="s">
        <v>1091</v>
      </c>
      <c r="O413" s="15" t="s">
        <v>1092</v>
      </c>
      <c r="X413" s="20"/>
    </row>
    <row r="414" spans="1:24" x14ac:dyDescent="0.2">
      <c r="A414" s="15">
        <v>3</v>
      </c>
      <c r="B414" s="18">
        <v>1172880</v>
      </c>
      <c r="C414" s="18">
        <v>1172882</v>
      </c>
      <c r="D414" s="15" t="s">
        <v>2270</v>
      </c>
      <c r="E414" s="15" t="s">
        <v>92</v>
      </c>
      <c r="F414" s="19">
        <v>107.55814560837401</v>
      </c>
      <c r="G414" s="19">
        <v>5.1070228764767602</v>
      </c>
      <c r="H414" s="20">
        <v>3.6836994582627397E-4</v>
      </c>
      <c r="I414" s="18">
        <v>1172687</v>
      </c>
      <c r="J414" s="18">
        <v>1172993</v>
      </c>
      <c r="K414" s="15" t="s">
        <v>2272</v>
      </c>
      <c r="L414" s="15" t="s">
        <v>12859</v>
      </c>
      <c r="M414" s="15" t="s">
        <v>1090</v>
      </c>
      <c r="N414" s="15" t="s">
        <v>1091</v>
      </c>
      <c r="O414" s="15" t="s">
        <v>1092</v>
      </c>
      <c r="X414" s="20"/>
    </row>
    <row r="415" spans="1:24" x14ac:dyDescent="0.2">
      <c r="A415" s="15">
        <v>3</v>
      </c>
      <c r="B415" s="18">
        <v>1172883</v>
      </c>
      <c r="C415" s="18">
        <v>1172883</v>
      </c>
      <c r="D415" s="15" t="s">
        <v>2270</v>
      </c>
      <c r="E415" s="15" t="s">
        <v>92</v>
      </c>
      <c r="F415" s="19">
        <v>133.69939625303499</v>
      </c>
      <c r="G415" s="19">
        <v>6.2590183573101497</v>
      </c>
      <c r="H415" s="20">
        <v>1.69800076127634E-6</v>
      </c>
      <c r="I415" s="18">
        <v>1172687</v>
      </c>
      <c r="J415" s="18">
        <v>1172993</v>
      </c>
      <c r="K415" s="15" t="s">
        <v>2272</v>
      </c>
      <c r="L415" s="15" t="s">
        <v>12859</v>
      </c>
      <c r="M415" s="15" t="s">
        <v>1090</v>
      </c>
      <c r="N415" s="15" t="s">
        <v>1091</v>
      </c>
      <c r="O415" s="15" t="s">
        <v>1092</v>
      </c>
      <c r="X415" s="20"/>
    </row>
    <row r="416" spans="1:24" x14ac:dyDescent="0.2">
      <c r="A416" s="15">
        <v>3</v>
      </c>
      <c r="B416" s="18">
        <v>1172884</v>
      </c>
      <c r="C416" s="18">
        <v>1172892</v>
      </c>
      <c r="D416" s="15" t="s">
        <v>2270</v>
      </c>
      <c r="E416" s="15" t="s">
        <v>92</v>
      </c>
      <c r="F416" s="19">
        <v>195.70028713789901</v>
      </c>
      <c r="G416" s="19">
        <v>5.11203359111623</v>
      </c>
      <c r="H416" s="20">
        <v>5.5107450206716199E-5</v>
      </c>
      <c r="I416" s="18">
        <v>1172687</v>
      </c>
      <c r="J416" s="18">
        <v>1172993</v>
      </c>
      <c r="K416" s="15" t="s">
        <v>2272</v>
      </c>
      <c r="L416" s="15" t="s">
        <v>12859</v>
      </c>
      <c r="M416" s="15" t="s">
        <v>1090</v>
      </c>
      <c r="N416" s="15" t="s">
        <v>1091</v>
      </c>
      <c r="O416" s="15" t="s">
        <v>1092</v>
      </c>
      <c r="X416" s="20"/>
    </row>
    <row r="417" spans="1:24" x14ac:dyDescent="0.2">
      <c r="A417" s="15">
        <v>3</v>
      </c>
      <c r="B417" s="18">
        <v>1172893</v>
      </c>
      <c r="C417" s="18">
        <v>1172893</v>
      </c>
      <c r="D417" s="15" t="s">
        <v>2270</v>
      </c>
      <c r="E417" s="15" t="s">
        <v>92</v>
      </c>
      <c r="F417" s="19">
        <v>50.360707486331798</v>
      </c>
      <c r="G417" s="19">
        <v>4.7307730848808696</v>
      </c>
      <c r="H417" s="20">
        <v>1.1863864251135099E-3</v>
      </c>
      <c r="I417" s="18">
        <v>1172687</v>
      </c>
      <c r="J417" s="18">
        <v>1172993</v>
      </c>
      <c r="K417" s="15" t="s">
        <v>2272</v>
      </c>
      <c r="L417" s="15" t="s">
        <v>12859</v>
      </c>
      <c r="M417" s="15" t="s">
        <v>1090</v>
      </c>
      <c r="N417" s="15" t="s">
        <v>1091</v>
      </c>
      <c r="O417" s="15" t="s">
        <v>1092</v>
      </c>
    </row>
    <row r="418" spans="1:24" x14ac:dyDescent="0.2">
      <c r="A418" s="15">
        <v>3</v>
      </c>
      <c r="B418" s="18">
        <v>1193746</v>
      </c>
      <c r="C418" s="18">
        <v>1193746</v>
      </c>
      <c r="D418" s="15" t="s">
        <v>2272</v>
      </c>
      <c r="E418" s="15" t="s">
        <v>89</v>
      </c>
      <c r="F418" s="19">
        <v>53.8246482477456</v>
      </c>
      <c r="G418" s="19">
        <v>4.9889949869293702</v>
      </c>
      <c r="H418" s="20">
        <v>4.7893237359496301E-3</v>
      </c>
      <c r="I418" s="18">
        <v>1193540</v>
      </c>
      <c r="J418" s="18">
        <v>1193987</v>
      </c>
      <c r="K418" s="15" t="s">
        <v>2270</v>
      </c>
      <c r="L418" s="15" t="s">
        <v>13105</v>
      </c>
      <c r="M418" s="15" t="s">
        <v>4274</v>
      </c>
      <c r="N418" s="15" t="s">
        <v>4274</v>
      </c>
      <c r="O418" s="15" t="s">
        <v>4275</v>
      </c>
    </row>
    <row r="419" spans="1:24" x14ac:dyDescent="0.2">
      <c r="A419" s="15">
        <v>3</v>
      </c>
      <c r="B419" s="18">
        <v>1227425</v>
      </c>
      <c r="C419" s="18">
        <v>1227429</v>
      </c>
      <c r="D419" s="15" t="s">
        <v>2270</v>
      </c>
      <c r="E419" s="15" t="s">
        <v>92</v>
      </c>
      <c r="F419" s="19">
        <v>68.569210277946496</v>
      </c>
      <c r="G419" s="19">
        <v>2.9881545772727498</v>
      </c>
      <c r="H419" s="20">
        <v>4.6333188019077303E-3</v>
      </c>
      <c r="I419" s="18">
        <v>1227311</v>
      </c>
      <c r="J419" s="18">
        <v>1227436</v>
      </c>
      <c r="K419" s="15" t="s">
        <v>2272</v>
      </c>
      <c r="L419" s="15" t="s">
        <v>13105</v>
      </c>
      <c r="M419" s="15" t="s">
        <v>4276</v>
      </c>
      <c r="N419" s="15" t="s">
        <v>4276</v>
      </c>
      <c r="O419" s="15" t="s">
        <v>4277</v>
      </c>
    </row>
    <row r="420" spans="1:24" x14ac:dyDescent="0.2">
      <c r="A420" s="15">
        <v>3</v>
      </c>
      <c r="B420" s="18">
        <v>1227430</v>
      </c>
      <c r="C420" s="18">
        <v>1227430</v>
      </c>
      <c r="D420" s="15" t="s">
        <v>2270</v>
      </c>
      <c r="E420" s="15" t="s">
        <v>92</v>
      </c>
      <c r="F420" s="19">
        <v>19.077990801997199</v>
      </c>
      <c r="G420" s="19">
        <v>3.42329459124656</v>
      </c>
      <c r="H420" s="20">
        <v>7.4996195436252697E-3</v>
      </c>
      <c r="I420" s="18">
        <v>1227311</v>
      </c>
      <c r="J420" s="18">
        <v>1227436</v>
      </c>
      <c r="K420" s="15" t="s">
        <v>2272</v>
      </c>
      <c r="L420" s="15" t="s">
        <v>13105</v>
      </c>
      <c r="M420" s="15" t="s">
        <v>4276</v>
      </c>
      <c r="N420" s="15" t="s">
        <v>4276</v>
      </c>
      <c r="O420" s="15" t="s">
        <v>4277</v>
      </c>
    </row>
    <row r="421" spans="1:24" x14ac:dyDescent="0.2">
      <c r="A421" s="15">
        <v>3</v>
      </c>
      <c r="B421" s="18">
        <v>1293890</v>
      </c>
      <c r="C421" s="18">
        <v>1293894</v>
      </c>
      <c r="D421" s="15" t="s">
        <v>2270</v>
      </c>
      <c r="E421" s="15" t="s">
        <v>92</v>
      </c>
      <c r="F421" s="19">
        <v>133.365699400735</v>
      </c>
      <c r="G421" s="19">
        <v>3.2132832260660802</v>
      </c>
      <c r="H421" s="20">
        <v>3.88640622901906E-3</v>
      </c>
      <c r="I421" s="18">
        <v>1293798</v>
      </c>
      <c r="J421" s="18">
        <v>1294036</v>
      </c>
      <c r="K421" s="15" t="s">
        <v>2272</v>
      </c>
      <c r="L421" s="15" t="s">
        <v>13107</v>
      </c>
      <c r="M421" s="15" t="s">
        <v>1102</v>
      </c>
      <c r="N421" s="15" t="s">
        <v>1103</v>
      </c>
      <c r="O421" s="15" t="s">
        <v>1104</v>
      </c>
    </row>
    <row r="422" spans="1:24" x14ac:dyDescent="0.2">
      <c r="A422" s="15">
        <v>3</v>
      </c>
      <c r="B422" s="18">
        <v>1321263</v>
      </c>
      <c r="C422" s="18">
        <v>1321264</v>
      </c>
      <c r="D422" s="15" t="s">
        <v>2272</v>
      </c>
      <c r="E422" s="15" t="s">
        <v>89</v>
      </c>
      <c r="F422" s="19">
        <v>66.916560647116995</v>
      </c>
      <c r="G422" s="19">
        <v>2.9792293375707799</v>
      </c>
      <c r="H422" s="20">
        <v>1.42817105595601E-3</v>
      </c>
      <c r="I422" s="18">
        <v>1321228</v>
      </c>
      <c r="J422" s="18">
        <v>1321452</v>
      </c>
      <c r="K422" s="15" t="s">
        <v>2270</v>
      </c>
      <c r="L422" s="15" t="s">
        <v>13105</v>
      </c>
      <c r="M422" s="15" t="s">
        <v>4290</v>
      </c>
      <c r="N422" s="15" t="s">
        <v>4290</v>
      </c>
      <c r="O422" s="15" t="s">
        <v>4291</v>
      </c>
    </row>
    <row r="423" spans="1:24" x14ac:dyDescent="0.2">
      <c r="A423" s="15">
        <v>3</v>
      </c>
      <c r="B423" s="18">
        <v>1551160</v>
      </c>
      <c r="C423" s="18">
        <v>1551160</v>
      </c>
      <c r="D423" s="15" t="s">
        <v>2270</v>
      </c>
      <c r="E423" s="15" t="s">
        <v>89</v>
      </c>
      <c r="F423" s="19">
        <v>75.535122820699698</v>
      </c>
      <c r="G423" s="19">
        <v>4.2759480042144</v>
      </c>
      <c r="H423" s="20">
        <v>3.0137913793692702E-4</v>
      </c>
      <c r="I423" s="18">
        <v>1551141</v>
      </c>
      <c r="J423" s="18">
        <v>1551206</v>
      </c>
      <c r="K423" s="15" t="s">
        <v>2272</v>
      </c>
      <c r="L423" s="15" t="s">
        <v>12859</v>
      </c>
      <c r="M423" s="15" t="s">
        <v>4298</v>
      </c>
      <c r="N423" s="15" t="s">
        <v>4298</v>
      </c>
      <c r="O423" s="15" t="s">
        <v>502</v>
      </c>
      <c r="X423" s="20"/>
    </row>
    <row r="424" spans="1:24" x14ac:dyDescent="0.2">
      <c r="A424" s="15">
        <v>3</v>
      </c>
      <c r="B424" s="18">
        <v>1657940</v>
      </c>
      <c r="C424" s="18">
        <v>1657940</v>
      </c>
      <c r="D424" s="15" t="s">
        <v>2272</v>
      </c>
      <c r="E424" s="15" t="s">
        <v>92</v>
      </c>
      <c r="F424" s="19">
        <v>46.216881005561703</v>
      </c>
      <c r="G424" s="19">
        <v>5.5779296176607298</v>
      </c>
      <c r="H424" s="20">
        <v>1.18887566960346E-6</v>
      </c>
      <c r="I424" s="18">
        <v>1657758</v>
      </c>
      <c r="J424" s="18">
        <v>1658424</v>
      </c>
      <c r="K424" s="15" t="s">
        <v>2270</v>
      </c>
      <c r="L424" s="15" t="s">
        <v>13105</v>
      </c>
      <c r="M424" s="15" t="s">
        <v>4306</v>
      </c>
      <c r="N424" s="15" t="s">
        <v>4306</v>
      </c>
      <c r="O424" s="15" t="s">
        <v>4018</v>
      </c>
      <c r="X424" s="20"/>
    </row>
    <row r="425" spans="1:24" x14ac:dyDescent="0.2">
      <c r="A425" s="15">
        <v>3</v>
      </c>
      <c r="B425" s="18">
        <v>1658000</v>
      </c>
      <c r="C425" s="18">
        <v>1658000</v>
      </c>
      <c r="D425" s="15" t="s">
        <v>2272</v>
      </c>
      <c r="E425" s="15" t="s">
        <v>89</v>
      </c>
      <c r="F425" s="19">
        <v>44.808156887185497</v>
      </c>
      <c r="G425" s="19">
        <v>5.33640300158104</v>
      </c>
      <c r="H425" s="20">
        <v>9.0463208307331103E-7</v>
      </c>
      <c r="I425" s="18">
        <v>1657758</v>
      </c>
      <c r="J425" s="18">
        <v>1658424</v>
      </c>
      <c r="K425" s="15" t="s">
        <v>2270</v>
      </c>
      <c r="L425" s="15" t="s">
        <v>13105</v>
      </c>
      <c r="M425" s="15" t="s">
        <v>4306</v>
      </c>
      <c r="N425" s="15" t="s">
        <v>4306</v>
      </c>
      <c r="O425" s="15" t="s">
        <v>4018</v>
      </c>
      <c r="X425" s="20"/>
    </row>
    <row r="426" spans="1:24" x14ac:dyDescent="0.2">
      <c r="A426" s="15">
        <v>3</v>
      </c>
      <c r="B426" s="18">
        <v>1783452</v>
      </c>
      <c r="C426" s="18">
        <v>1783452</v>
      </c>
      <c r="D426" s="15" t="s">
        <v>2272</v>
      </c>
      <c r="E426" s="15" t="s">
        <v>92</v>
      </c>
      <c r="F426" s="19">
        <v>66.864221615459897</v>
      </c>
      <c r="G426" s="19">
        <v>6.2935368486157603</v>
      </c>
      <c r="H426" s="20">
        <v>7.31683389379641E-6</v>
      </c>
      <c r="I426" s="18">
        <v>1783388</v>
      </c>
      <c r="J426" s="18">
        <v>1783586</v>
      </c>
      <c r="K426" s="15" t="s">
        <v>2270</v>
      </c>
      <c r="L426" s="15" t="s">
        <v>13105</v>
      </c>
      <c r="M426" s="15" t="s">
        <v>1158</v>
      </c>
      <c r="N426" s="15" t="s">
        <v>1159</v>
      </c>
      <c r="O426" s="15" t="s">
        <v>1160</v>
      </c>
      <c r="X426" s="20"/>
    </row>
    <row r="427" spans="1:24" x14ac:dyDescent="0.2">
      <c r="A427" s="15">
        <v>3</v>
      </c>
      <c r="B427" s="18">
        <v>1783525</v>
      </c>
      <c r="C427" s="18">
        <v>1783525</v>
      </c>
      <c r="D427" s="15" t="s">
        <v>2272</v>
      </c>
      <c r="E427" s="15" t="s">
        <v>89</v>
      </c>
      <c r="F427" s="19">
        <v>62.381695437185101</v>
      </c>
      <c r="G427" s="19">
        <v>6.95329698708405</v>
      </c>
      <c r="H427" s="20">
        <v>3.3432644412355399E-6</v>
      </c>
      <c r="I427" s="18">
        <v>1783388</v>
      </c>
      <c r="J427" s="18">
        <v>1783586</v>
      </c>
      <c r="K427" s="15" t="s">
        <v>2270</v>
      </c>
      <c r="L427" s="15" t="s">
        <v>13105</v>
      </c>
      <c r="M427" s="15" t="s">
        <v>1158</v>
      </c>
      <c r="N427" s="15" t="s">
        <v>1159</v>
      </c>
      <c r="O427" s="15" t="s">
        <v>1160</v>
      </c>
      <c r="X427" s="20"/>
    </row>
    <row r="428" spans="1:24" x14ac:dyDescent="0.2">
      <c r="A428" s="15">
        <v>3</v>
      </c>
      <c r="B428" s="18">
        <v>1813383</v>
      </c>
      <c r="C428" s="18">
        <v>1813383</v>
      </c>
      <c r="D428" s="15" t="s">
        <v>2270</v>
      </c>
      <c r="E428" s="15" t="s">
        <v>89</v>
      </c>
      <c r="F428" s="19">
        <v>11.962809748083</v>
      </c>
      <c r="G428" s="19">
        <v>6.3775028287909699</v>
      </c>
      <c r="H428" s="20">
        <v>4.8546371949773201E-3</v>
      </c>
      <c r="I428" s="18">
        <v>1813164</v>
      </c>
      <c r="J428" s="18">
        <v>1814363</v>
      </c>
      <c r="K428" s="15" t="s">
        <v>2272</v>
      </c>
      <c r="L428" s="15" t="s">
        <v>12859</v>
      </c>
      <c r="M428" s="15" t="s">
        <v>4309</v>
      </c>
      <c r="N428" s="15" t="s">
        <v>4310</v>
      </c>
      <c r="O428" s="15" t="s">
        <v>3326</v>
      </c>
    </row>
    <row r="429" spans="1:24" x14ac:dyDescent="0.2">
      <c r="A429" s="15">
        <v>3</v>
      </c>
      <c r="B429" s="18">
        <v>1877893</v>
      </c>
      <c r="C429" s="18">
        <v>1877893</v>
      </c>
      <c r="D429" s="15" t="s">
        <v>2270</v>
      </c>
      <c r="E429" s="15" t="s">
        <v>89</v>
      </c>
      <c r="F429" s="19">
        <v>20.1738311912328</v>
      </c>
      <c r="G429" s="19">
        <v>4.2668136423547196</v>
      </c>
      <c r="H429" s="20">
        <v>3.9375212792024496E-3</v>
      </c>
      <c r="I429" s="18">
        <v>1877514</v>
      </c>
      <c r="J429" s="18">
        <v>1878535</v>
      </c>
      <c r="K429" s="15" t="s">
        <v>2272</v>
      </c>
      <c r="L429" s="15" t="s">
        <v>12859</v>
      </c>
      <c r="M429" s="15" t="s">
        <v>4311</v>
      </c>
      <c r="N429" s="15" t="s">
        <v>4311</v>
      </c>
      <c r="O429" s="15" t="s">
        <v>771</v>
      </c>
    </row>
    <row r="430" spans="1:24" x14ac:dyDescent="0.2">
      <c r="A430" s="15">
        <v>3</v>
      </c>
      <c r="B430" s="18">
        <v>1990144</v>
      </c>
      <c r="C430" s="18">
        <v>1990144</v>
      </c>
      <c r="D430" s="15" t="s">
        <v>2272</v>
      </c>
      <c r="E430" s="15" t="s">
        <v>92</v>
      </c>
      <c r="F430" s="19">
        <v>191.46627989365399</v>
      </c>
      <c r="G430" s="19">
        <v>3.2401437977663501</v>
      </c>
      <c r="H430" s="20">
        <v>3.5489685011035501E-3</v>
      </c>
      <c r="I430" s="18">
        <v>1990069</v>
      </c>
      <c r="J430" s="18">
        <v>1990244</v>
      </c>
      <c r="K430" s="15" t="s">
        <v>2270</v>
      </c>
      <c r="L430" s="15" t="s">
        <v>13107</v>
      </c>
      <c r="M430" s="15" t="s">
        <v>1208</v>
      </c>
      <c r="N430" s="15" t="s">
        <v>1208</v>
      </c>
      <c r="O430" s="15" t="s">
        <v>1209</v>
      </c>
    </row>
    <row r="431" spans="1:24" x14ac:dyDescent="0.2">
      <c r="A431" s="15">
        <v>3</v>
      </c>
      <c r="B431" s="18">
        <v>1990145</v>
      </c>
      <c r="C431" s="18">
        <v>1990147</v>
      </c>
      <c r="D431" s="15" t="s">
        <v>2272</v>
      </c>
      <c r="E431" s="15" t="s">
        <v>92</v>
      </c>
      <c r="F431" s="19">
        <v>379.558607756897</v>
      </c>
      <c r="G431" s="19">
        <v>4.5174233854983896</v>
      </c>
      <c r="H431" s="20">
        <v>6.1961837892984795E-4</v>
      </c>
      <c r="I431" s="18">
        <v>1990069</v>
      </c>
      <c r="J431" s="18">
        <v>1990244</v>
      </c>
      <c r="K431" s="15" t="s">
        <v>2270</v>
      </c>
      <c r="L431" s="15" t="s">
        <v>13107</v>
      </c>
      <c r="M431" s="15" t="s">
        <v>1208</v>
      </c>
      <c r="N431" s="15" t="s">
        <v>1208</v>
      </c>
      <c r="O431" s="15" t="s">
        <v>1209</v>
      </c>
      <c r="X431" s="20"/>
    </row>
    <row r="432" spans="1:24" x14ac:dyDescent="0.2">
      <c r="A432" s="15">
        <v>3</v>
      </c>
      <c r="B432" s="18">
        <v>1990148</v>
      </c>
      <c r="C432" s="18">
        <v>1990148</v>
      </c>
      <c r="D432" s="15" t="s">
        <v>2272</v>
      </c>
      <c r="E432" s="15" t="s">
        <v>92</v>
      </c>
      <c r="F432" s="19">
        <v>50.523344734676499</v>
      </c>
      <c r="G432" s="19">
        <v>4.4201522476053698</v>
      </c>
      <c r="H432" s="20">
        <v>2.0598794229104E-3</v>
      </c>
      <c r="I432" s="18">
        <v>1990069</v>
      </c>
      <c r="J432" s="18">
        <v>1990244</v>
      </c>
      <c r="K432" s="15" t="s">
        <v>2270</v>
      </c>
      <c r="L432" s="15" t="s">
        <v>13107</v>
      </c>
      <c r="M432" s="15" t="s">
        <v>1208</v>
      </c>
      <c r="N432" s="15" t="s">
        <v>1208</v>
      </c>
      <c r="O432" s="15" t="s">
        <v>1209</v>
      </c>
    </row>
    <row r="433" spans="1:24" x14ac:dyDescent="0.2">
      <c r="A433" s="15">
        <v>3</v>
      </c>
      <c r="B433" s="18">
        <v>1990149</v>
      </c>
      <c r="C433" s="18">
        <v>1990153</v>
      </c>
      <c r="D433" s="15" t="s">
        <v>2272</v>
      </c>
      <c r="E433" s="15" t="s">
        <v>92</v>
      </c>
      <c r="F433" s="19">
        <v>114.66218925453001</v>
      </c>
      <c r="G433" s="19">
        <v>4.7861046952580804</v>
      </c>
      <c r="H433" s="20">
        <v>6.4441669349846507E-5</v>
      </c>
      <c r="I433" s="18">
        <v>1990069</v>
      </c>
      <c r="J433" s="18">
        <v>1990244</v>
      </c>
      <c r="K433" s="15" t="s">
        <v>2270</v>
      </c>
      <c r="L433" s="15" t="s">
        <v>13107</v>
      </c>
      <c r="M433" s="15" t="s">
        <v>1208</v>
      </c>
      <c r="N433" s="15" t="s">
        <v>1208</v>
      </c>
      <c r="O433" s="15" t="s">
        <v>1209</v>
      </c>
      <c r="X433" s="20"/>
    </row>
    <row r="434" spans="1:24" x14ac:dyDescent="0.2">
      <c r="A434" s="15">
        <v>3</v>
      </c>
      <c r="B434" s="18">
        <v>1990154</v>
      </c>
      <c r="C434" s="18">
        <v>1990154</v>
      </c>
      <c r="D434" s="15" t="s">
        <v>2272</v>
      </c>
      <c r="E434" s="15" t="s">
        <v>92</v>
      </c>
      <c r="F434" s="19">
        <v>78.755192772394096</v>
      </c>
      <c r="G434" s="19">
        <v>4.7389486702828698</v>
      </c>
      <c r="H434" s="20">
        <v>6.2995791868879095E-4</v>
      </c>
      <c r="I434" s="18">
        <v>1990069</v>
      </c>
      <c r="J434" s="18">
        <v>1990244</v>
      </c>
      <c r="K434" s="15" t="s">
        <v>2270</v>
      </c>
      <c r="L434" s="15" t="s">
        <v>13107</v>
      </c>
      <c r="M434" s="15" t="s">
        <v>1208</v>
      </c>
      <c r="N434" s="15" t="s">
        <v>1208</v>
      </c>
      <c r="O434" s="15" t="s">
        <v>1209</v>
      </c>
      <c r="X434" s="20"/>
    </row>
    <row r="435" spans="1:24" x14ac:dyDescent="0.2">
      <c r="A435" s="15">
        <v>3</v>
      </c>
      <c r="B435" s="18">
        <v>1990155</v>
      </c>
      <c r="C435" s="18">
        <v>1990156</v>
      </c>
      <c r="D435" s="15" t="s">
        <v>2272</v>
      </c>
      <c r="E435" s="15" t="s">
        <v>92</v>
      </c>
      <c r="F435" s="19">
        <v>83.142454197819902</v>
      </c>
      <c r="G435" s="19">
        <v>3.5576604539258598</v>
      </c>
      <c r="H435" s="20">
        <v>1.37395826572781E-3</v>
      </c>
      <c r="I435" s="18">
        <v>1990069</v>
      </c>
      <c r="J435" s="18">
        <v>1990244</v>
      </c>
      <c r="K435" s="15" t="s">
        <v>2270</v>
      </c>
      <c r="L435" s="15" t="s">
        <v>13107</v>
      </c>
      <c r="M435" s="15" t="s">
        <v>1208</v>
      </c>
      <c r="N435" s="15" t="s">
        <v>1208</v>
      </c>
      <c r="O435" s="15" t="s">
        <v>1209</v>
      </c>
    </row>
    <row r="436" spans="1:24" x14ac:dyDescent="0.2">
      <c r="A436" s="15">
        <v>3</v>
      </c>
      <c r="B436" s="18">
        <v>1990173</v>
      </c>
      <c r="C436" s="18">
        <v>1990173</v>
      </c>
      <c r="D436" s="15" t="s">
        <v>2272</v>
      </c>
      <c r="E436" s="15" t="s">
        <v>89</v>
      </c>
      <c r="F436" s="19">
        <v>19.5371090297851</v>
      </c>
      <c r="G436" s="19">
        <v>3.48985045844181</v>
      </c>
      <c r="H436" s="20">
        <v>5.7801238906075797E-3</v>
      </c>
      <c r="I436" s="18">
        <v>1990069</v>
      </c>
      <c r="J436" s="18">
        <v>1990244</v>
      </c>
      <c r="K436" s="15" t="s">
        <v>2270</v>
      </c>
      <c r="L436" s="15" t="s">
        <v>13107</v>
      </c>
      <c r="M436" s="15" t="s">
        <v>1208</v>
      </c>
      <c r="N436" s="15" t="s">
        <v>1208</v>
      </c>
      <c r="O436" s="15" t="s">
        <v>1209</v>
      </c>
    </row>
    <row r="437" spans="1:24" x14ac:dyDescent="0.2">
      <c r="A437" s="15">
        <v>3</v>
      </c>
      <c r="B437" s="18">
        <v>1990174</v>
      </c>
      <c r="C437" s="18">
        <v>1990176</v>
      </c>
      <c r="D437" s="15" t="s">
        <v>2272</v>
      </c>
      <c r="E437" s="15" t="s">
        <v>89</v>
      </c>
      <c r="F437" s="19">
        <v>136.65561477457899</v>
      </c>
      <c r="G437" s="19">
        <v>4.3418628511888597</v>
      </c>
      <c r="H437" s="20">
        <v>3.26711748780025E-4</v>
      </c>
      <c r="I437" s="18">
        <v>1990069</v>
      </c>
      <c r="J437" s="18">
        <v>1990244</v>
      </c>
      <c r="K437" s="15" t="s">
        <v>2270</v>
      </c>
      <c r="L437" s="15" t="s">
        <v>13107</v>
      </c>
      <c r="M437" s="15" t="s">
        <v>1208</v>
      </c>
      <c r="N437" s="15" t="s">
        <v>1208</v>
      </c>
      <c r="O437" s="15" t="s">
        <v>1209</v>
      </c>
      <c r="X437" s="20"/>
    </row>
    <row r="438" spans="1:24" x14ac:dyDescent="0.2">
      <c r="A438" s="15">
        <v>3</v>
      </c>
      <c r="B438" s="18">
        <v>1990177</v>
      </c>
      <c r="C438" s="18">
        <v>1990177</v>
      </c>
      <c r="D438" s="15" t="s">
        <v>2272</v>
      </c>
      <c r="E438" s="15" t="s">
        <v>89</v>
      </c>
      <c r="F438" s="19">
        <v>398.00822050433601</v>
      </c>
      <c r="G438" s="19">
        <v>4.3527780668915499</v>
      </c>
      <c r="H438" s="20">
        <v>2.2486581348625799E-5</v>
      </c>
      <c r="I438" s="18">
        <v>1990069</v>
      </c>
      <c r="J438" s="18">
        <v>1990244</v>
      </c>
      <c r="K438" s="15" t="s">
        <v>2270</v>
      </c>
      <c r="L438" s="15" t="s">
        <v>13107</v>
      </c>
      <c r="M438" s="15" t="s">
        <v>1208</v>
      </c>
      <c r="N438" s="15" t="s">
        <v>1208</v>
      </c>
      <c r="O438" s="15" t="s">
        <v>1209</v>
      </c>
      <c r="X438" s="20"/>
    </row>
    <row r="439" spans="1:24" x14ac:dyDescent="0.2">
      <c r="A439" s="15">
        <v>3</v>
      </c>
      <c r="B439" s="18">
        <v>1990178</v>
      </c>
      <c r="C439" s="18">
        <v>1990178</v>
      </c>
      <c r="D439" s="15" t="s">
        <v>2272</v>
      </c>
      <c r="E439" s="15" t="s">
        <v>89</v>
      </c>
      <c r="F439" s="19">
        <v>346.62188449548898</v>
      </c>
      <c r="G439" s="19">
        <v>5.2263129596730904</v>
      </c>
      <c r="H439" s="20">
        <v>1.28313761832961E-8</v>
      </c>
      <c r="I439" s="18">
        <v>1990069</v>
      </c>
      <c r="J439" s="18">
        <v>1990244</v>
      </c>
      <c r="K439" s="15" t="s">
        <v>2270</v>
      </c>
      <c r="L439" s="15" t="s">
        <v>13107</v>
      </c>
      <c r="M439" s="15" t="s">
        <v>1208</v>
      </c>
      <c r="N439" s="15" t="s">
        <v>1208</v>
      </c>
      <c r="O439" s="15" t="s">
        <v>1209</v>
      </c>
      <c r="X439" s="20"/>
    </row>
    <row r="440" spans="1:24" x14ac:dyDescent="0.2">
      <c r="A440" s="15">
        <v>3</v>
      </c>
      <c r="B440" s="18">
        <v>1990209</v>
      </c>
      <c r="C440" s="18">
        <v>1990209</v>
      </c>
      <c r="D440" s="15" t="s">
        <v>2272</v>
      </c>
      <c r="E440" s="15" t="s">
        <v>89</v>
      </c>
      <c r="F440" s="19">
        <v>1390.61334028482</v>
      </c>
      <c r="G440" s="19">
        <v>4.0854873649049201</v>
      </c>
      <c r="H440" s="20">
        <v>1.0855694025796001E-5</v>
      </c>
      <c r="I440" s="18">
        <v>1990069</v>
      </c>
      <c r="J440" s="18">
        <v>1990244</v>
      </c>
      <c r="K440" s="15" t="s">
        <v>2270</v>
      </c>
      <c r="L440" s="15" t="s">
        <v>13107</v>
      </c>
      <c r="M440" s="15" t="s">
        <v>1208</v>
      </c>
      <c r="N440" s="15" t="s">
        <v>1208</v>
      </c>
      <c r="O440" s="15" t="s">
        <v>1209</v>
      </c>
      <c r="X440" s="20"/>
    </row>
    <row r="441" spans="1:24" x14ac:dyDescent="0.2">
      <c r="A441" s="15">
        <v>3</v>
      </c>
      <c r="B441" s="18">
        <v>1990210</v>
      </c>
      <c r="C441" s="18">
        <v>1990210</v>
      </c>
      <c r="D441" s="15" t="s">
        <v>2272</v>
      </c>
      <c r="E441" s="15" t="s">
        <v>89</v>
      </c>
      <c r="F441" s="19">
        <v>621.98028789255898</v>
      </c>
      <c r="G441" s="19">
        <v>4.0657474204202</v>
      </c>
      <c r="H441" s="20">
        <v>8.7208800145209095E-6</v>
      </c>
      <c r="I441" s="18">
        <v>1990069</v>
      </c>
      <c r="J441" s="18">
        <v>1990244</v>
      </c>
      <c r="K441" s="15" t="s">
        <v>2270</v>
      </c>
      <c r="L441" s="15" t="s">
        <v>13107</v>
      </c>
      <c r="M441" s="15" t="s">
        <v>1208</v>
      </c>
      <c r="N441" s="15" t="s">
        <v>1208</v>
      </c>
      <c r="O441" s="15" t="s">
        <v>1209</v>
      </c>
      <c r="X441" s="20"/>
    </row>
    <row r="442" spans="1:24" x14ac:dyDescent="0.2">
      <c r="A442" s="15">
        <v>3</v>
      </c>
      <c r="B442" s="18">
        <v>1990211</v>
      </c>
      <c r="C442" s="18">
        <v>1990211</v>
      </c>
      <c r="D442" s="15" t="s">
        <v>2272</v>
      </c>
      <c r="E442" s="15" t="s">
        <v>89</v>
      </c>
      <c r="F442" s="19">
        <v>432.35045535467998</v>
      </c>
      <c r="G442" s="19">
        <v>3.5711001928305</v>
      </c>
      <c r="H442" s="20">
        <v>3.9345320268788198E-4</v>
      </c>
      <c r="I442" s="18">
        <v>1990069</v>
      </c>
      <c r="J442" s="18">
        <v>1990244</v>
      </c>
      <c r="K442" s="15" t="s">
        <v>2270</v>
      </c>
      <c r="L442" s="15" t="s">
        <v>13107</v>
      </c>
      <c r="M442" s="15" t="s">
        <v>1208</v>
      </c>
      <c r="N442" s="15" t="s">
        <v>1208</v>
      </c>
      <c r="O442" s="15" t="s">
        <v>1209</v>
      </c>
      <c r="X442" s="20"/>
    </row>
    <row r="443" spans="1:24" x14ac:dyDescent="0.2">
      <c r="A443" s="15">
        <v>3</v>
      </c>
      <c r="B443" s="18">
        <v>2029292</v>
      </c>
      <c r="C443" s="18">
        <v>2029292</v>
      </c>
      <c r="D443" s="15" t="s">
        <v>2270</v>
      </c>
      <c r="E443" s="15" t="s">
        <v>89</v>
      </c>
      <c r="F443" s="19">
        <v>65.452726126513497</v>
      </c>
      <c r="G443" s="19">
        <v>4.4885492712647901</v>
      </c>
      <c r="H443" s="20">
        <v>1.9247341524427099E-3</v>
      </c>
      <c r="I443" s="18">
        <v>2022596</v>
      </c>
      <c r="J443" s="18">
        <v>2033637</v>
      </c>
      <c r="K443" s="15" t="s">
        <v>2272</v>
      </c>
      <c r="L443" s="15" t="s">
        <v>13106</v>
      </c>
      <c r="M443" s="15" t="s">
        <v>4314</v>
      </c>
      <c r="N443" s="15" t="s">
        <v>4314</v>
      </c>
      <c r="O443" s="15" t="s">
        <v>455</v>
      </c>
    </row>
    <row r="444" spans="1:24" x14ac:dyDescent="0.2">
      <c r="A444" s="15">
        <v>3</v>
      </c>
      <c r="B444" s="18">
        <v>2196128</v>
      </c>
      <c r="C444" s="18">
        <v>2196128</v>
      </c>
      <c r="D444" s="15" t="s">
        <v>2272</v>
      </c>
      <c r="E444" s="15" t="s">
        <v>89</v>
      </c>
      <c r="F444" s="19">
        <v>605.90019231615099</v>
      </c>
      <c r="G444" s="19">
        <v>3.93005205908984</v>
      </c>
      <c r="H444" s="20">
        <v>6.7642468648967001E-3</v>
      </c>
      <c r="I444" s="18">
        <v>2194379</v>
      </c>
      <c r="J444" s="18">
        <v>2196504</v>
      </c>
      <c r="K444" s="15" t="s">
        <v>2270</v>
      </c>
      <c r="L444" s="15" t="s">
        <v>13106</v>
      </c>
      <c r="M444" s="15" t="s">
        <v>1266</v>
      </c>
      <c r="N444" s="15" t="s">
        <v>1267</v>
      </c>
      <c r="O444" s="15" t="s">
        <v>1268</v>
      </c>
    </row>
    <row r="445" spans="1:24" x14ac:dyDescent="0.2">
      <c r="A445" s="15">
        <v>3</v>
      </c>
      <c r="B445" s="18">
        <v>2229546</v>
      </c>
      <c r="C445" s="18">
        <v>2229546</v>
      </c>
      <c r="D445" s="15" t="s">
        <v>2272</v>
      </c>
      <c r="E445" s="15" t="s">
        <v>92</v>
      </c>
      <c r="F445" s="19">
        <v>47.495183545331003</v>
      </c>
      <c r="G445" s="19">
        <v>3.03733105410199</v>
      </c>
      <c r="H445" s="20">
        <v>4.6160554107228004E-3</v>
      </c>
      <c r="I445" s="18">
        <v>2229355</v>
      </c>
      <c r="J445" s="18">
        <v>2229601</v>
      </c>
      <c r="K445" s="15" t="s">
        <v>2270</v>
      </c>
      <c r="L445" s="15" t="s">
        <v>13105</v>
      </c>
      <c r="M445" s="15" t="s">
        <v>1279</v>
      </c>
      <c r="N445" s="15" t="s">
        <v>1280</v>
      </c>
      <c r="O445" s="15" t="s">
        <v>1281</v>
      </c>
    </row>
    <row r="446" spans="1:24" x14ac:dyDescent="0.2">
      <c r="A446" s="15">
        <v>3</v>
      </c>
      <c r="B446" s="18">
        <v>2229546</v>
      </c>
      <c r="C446" s="18">
        <v>2229546</v>
      </c>
      <c r="D446" s="15" t="s">
        <v>2272</v>
      </c>
      <c r="E446" s="15" t="s">
        <v>92</v>
      </c>
      <c r="F446" s="19">
        <v>47.495183545331003</v>
      </c>
      <c r="G446" s="19">
        <v>3.03733105410199</v>
      </c>
      <c r="H446" s="20">
        <v>4.6160554107228004E-3</v>
      </c>
      <c r="I446" s="18">
        <v>2229025</v>
      </c>
      <c r="J446" s="18">
        <v>2229555</v>
      </c>
      <c r="K446" s="15" t="s">
        <v>2270</v>
      </c>
      <c r="L446" s="15" t="s">
        <v>13107</v>
      </c>
      <c r="M446" s="15" t="s">
        <v>4319</v>
      </c>
      <c r="N446" s="15" t="s">
        <v>4320</v>
      </c>
      <c r="O446" s="15" t="s">
        <v>4321</v>
      </c>
    </row>
    <row r="447" spans="1:24" x14ac:dyDescent="0.2">
      <c r="A447" s="15">
        <v>3</v>
      </c>
      <c r="B447" s="18">
        <v>2450589</v>
      </c>
      <c r="C447" s="18">
        <v>2450589</v>
      </c>
      <c r="D447" s="15" t="s">
        <v>2272</v>
      </c>
      <c r="E447" s="15" t="s">
        <v>89</v>
      </c>
      <c r="F447" s="19">
        <v>28.1048928081252</v>
      </c>
      <c r="G447" s="19">
        <v>6.1644976069346402</v>
      </c>
      <c r="H447" s="20">
        <v>6.6718209552491401E-5</v>
      </c>
      <c r="I447" s="18">
        <v>2450373</v>
      </c>
      <c r="J447" s="18">
        <v>2450659</v>
      </c>
      <c r="K447" s="15" t="s">
        <v>2270</v>
      </c>
      <c r="L447" s="15" t="s">
        <v>13107</v>
      </c>
      <c r="M447" s="15" t="s">
        <v>4330</v>
      </c>
      <c r="N447" s="15" t="s">
        <v>4330</v>
      </c>
      <c r="O447" s="15" t="s">
        <v>4331</v>
      </c>
      <c r="X447" s="20"/>
    </row>
    <row r="448" spans="1:24" x14ac:dyDescent="0.2">
      <c r="A448" s="15">
        <v>3</v>
      </c>
      <c r="B448" s="18">
        <v>2495318</v>
      </c>
      <c r="C448" s="18">
        <v>2495318</v>
      </c>
      <c r="D448" s="15" t="s">
        <v>2270</v>
      </c>
      <c r="E448" s="15" t="s">
        <v>92</v>
      </c>
      <c r="F448" s="19">
        <v>23.247469062791001</v>
      </c>
      <c r="G448" s="19">
        <v>6.5759215227989696</v>
      </c>
      <c r="H448" s="20">
        <v>1.14141519727866E-4</v>
      </c>
      <c r="I448" s="18">
        <v>2495053</v>
      </c>
      <c r="J448" s="18">
        <v>2495959</v>
      </c>
      <c r="K448" s="15" t="s">
        <v>2272</v>
      </c>
      <c r="L448" s="15" t="s">
        <v>13105</v>
      </c>
      <c r="M448" s="15" t="s">
        <v>1325</v>
      </c>
      <c r="N448" s="15" t="s">
        <v>1325</v>
      </c>
      <c r="O448" s="15" t="s">
        <v>374</v>
      </c>
      <c r="X448" s="20"/>
    </row>
    <row r="449" spans="1:24" x14ac:dyDescent="0.2">
      <c r="A449" s="15">
        <v>3</v>
      </c>
      <c r="B449" s="18">
        <v>2693820</v>
      </c>
      <c r="C449" s="18">
        <v>2693820</v>
      </c>
      <c r="D449" s="15" t="s">
        <v>2272</v>
      </c>
      <c r="E449" s="15" t="s">
        <v>92</v>
      </c>
      <c r="F449" s="19">
        <v>18.574620968774401</v>
      </c>
      <c r="G449" s="19">
        <v>5.14255889986452</v>
      </c>
      <c r="H449" s="20">
        <v>6.3481100504286497E-3</v>
      </c>
      <c r="I449" s="18">
        <v>2693704</v>
      </c>
      <c r="J449" s="18">
        <v>2693862</v>
      </c>
      <c r="K449" s="15" t="s">
        <v>2270</v>
      </c>
      <c r="L449" s="15" t="s">
        <v>12859</v>
      </c>
      <c r="M449" s="15" t="s">
        <v>4344</v>
      </c>
      <c r="N449" s="15" t="s">
        <v>4345</v>
      </c>
      <c r="O449" s="15" t="s">
        <v>4346</v>
      </c>
    </row>
    <row r="450" spans="1:24" x14ac:dyDescent="0.2">
      <c r="A450" s="15">
        <v>3</v>
      </c>
      <c r="B450" s="18">
        <v>2693821</v>
      </c>
      <c r="C450" s="18">
        <v>2693827</v>
      </c>
      <c r="D450" s="15" t="s">
        <v>2272</v>
      </c>
      <c r="E450" s="15" t="s">
        <v>92</v>
      </c>
      <c r="F450" s="19">
        <v>435.41137378713802</v>
      </c>
      <c r="G450" s="19">
        <v>4.6569366590741801</v>
      </c>
      <c r="H450" s="20">
        <v>1.4931142835823E-4</v>
      </c>
      <c r="I450" s="18">
        <v>2693704</v>
      </c>
      <c r="J450" s="18">
        <v>2693862</v>
      </c>
      <c r="K450" s="15" t="s">
        <v>2270</v>
      </c>
      <c r="L450" s="15" t="s">
        <v>12859</v>
      </c>
      <c r="M450" s="15" t="s">
        <v>4344</v>
      </c>
      <c r="N450" s="15" t="s">
        <v>4345</v>
      </c>
      <c r="O450" s="15" t="s">
        <v>4346</v>
      </c>
      <c r="X450" s="20"/>
    </row>
    <row r="451" spans="1:24" x14ac:dyDescent="0.2">
      <c r="A451" s="15">
        <v>3</v>
      </c>
      <c r="B451" s="18">
        <v>2693863</v>
      </c>
      <c r="C451" s="18">
        <v>2693863</v>
      </c>
      <c r="D451" s="15" t="s">
        <v>2272</v>
      </c>
      <c r="E451" s="15" t="s">
        <v>89</v>
      </c>
      <c r="F451" s="19">
        <v>865.48990473942001</v>
      </c>
      <c r="G451" s="19">
        <v>4.5745205079647402</v>
      </c>
      <c r="H451" s="20">
        <v>9.8133534302930706E-5</v>
      </c>
      <c r="I451" s="18">
        <v>2686978</v>
      </c>
      <c r="J451" s="18">
        <v>2694911</v>
      </c>
      <c r="K451" s="15" t="s">
        <v>2270</v>
      </c>
      <c r="L451" s="15" t="s">
        <v>13106</v>
      </c>
      <c r="M451" s="15" t="s">
        <v>4344</v>
      </c>
      <c r="N451" s="15" t="s">
        <v>4345</v>
      </c>
      <c r="O451" s="15" t="s">
        <v>4346</v>
      </c>
      <c r="X451" s="20"/>
    </row>
    <row r="452" spans="1:24" x14ac:dyDescent="0.2">
      <c r="A452" s="15">
        <v>3</v>
      </c>
      <c r="B452" s="18">
        <v>2828722</v>
      </c>
      <c r="C452" s="18">
        <v>2828722</v>
      </c>
      <c r="D452" s="15" t="s">
        <v>2272</v>
      </c>
      <c r="E452" s="15" t="s">
        <v>89</v>
      </c>
      <c r="F452" s="19">
        <v>13.781763613043299</v>
      </c>
      <c r="G452" s="19">
        <v>6.6026469490859299</v>
      </c>
      <c r="H452" s="20">
        <v>1.13813498651457E-3</v>
      </c>
      <c r="I452" s="18">
        <v>2827434</v>
      </c>
      <c r="J452" s="18">
        <v>2830477</v>
      </c>
      <c r="K452" s="15" t="s">
        <v>2270</v>
      </c>
      <c r="L452" s="15" t="s">
        <v>13106</v>
      </c>
      <c r="M452" s="15" t="s">
        <v>4351</v>
      </c>
      <c r="N452" s="15" t="s">
        <v>4352</v>
      </c>
      <c r="O452" s="15" t="s">
        <v>4353</v>
      </c>
    </row>
    <row r="453" spans="1:24" x14ac:dyDescent="0.2">
      <c r="A453" s="15">
        <v>3</v>
      </c>
      <c r="B453" s="18">
        <v>3022568</v>
      </c>
      <c r="C453" s="18">
        <v>3022568</v>
      </c>
      <c r="D453" s="15" t="s">
        <v>2270</v>
      </c>
      <c r="E453" s="15" t="s">
        <v>89</v>
      </c>
      <c r="F453" s="19">
        <v>165.33970333813701</v>
      </c>
      <c r="G453" s="19">
        <v>4.2498106356004799</v>
      </c>
      <c r="H453" s="20">
        <v>2.2487063196984399E-5</v>
      </c>
      <c r="I453" s="18">
        <v>3022530</v>
      </c>
      <c r="J453" s="18">
        <v>3023052</v>
      </c>
      <c r="K453" s="15" t="s">
        <v>2272</v>
      </c>
      <c r="L453" s="15" t="s">
        <v>12859</v>
      </c>
      <c r="M453" s="15" t="s">
        <v>1341</v>
      </c>
      <c r="N453" s="15" t="s">
        <v>1342</v>
      </c>
      <c r="O453" s="15" t="s">
        <v>1343</v>
      </c>
      <c r="X453" s="20"/>
    </row>
    <row r="454" spans="1:24" x14ac:dyDescent="0.2">
      <c r="A454" s="15">
        <v>3</v>
      </c>
      <c r="B454" s="18">
        <v>3022569</v>
      </c>
      <c r="C454" s="18">
        <v>3022572</v>
      </c>
      <c r="D454" s="15" t="s">
        <v>2270</v>
      </c>
      <c r="E454" s="15" t="s">
        <v>89</v>
      </c>
      <c r="F454" s="19">
        <v>136.33470093548999</v>
      </c>
      <c r="G454" s="19">
        <v>4.1306228314712001</v>
      </c>
      <c r="H454" s="20">
        <v>1.5485892526732E-4</v>
      </c>
      <c r="I454" s="18">
        <v>3022530</v>
      </c>
      <c r="J454" s="18">
        <v>3023052</v>
      </c>
      <c r="K454" s="15" t="s">
        <v>2272</v>
      </c>
      <c r="L454" s="15" t="s">
        <v>12859</v>
      </c>
      <c r="M454" s="15" t="s">
        <v>1341</v>
      </c>
      <c r="N454" s="15" t="s">
        <v>1342</v>
      </c>
      <c r="O454" s="15" t="s">
        <v>1343</v>
      </c>
      <c r="X454" s="20"/>
    </row>
    <row r="455" spans="1:24" x14ac:dyDescent="0.2">
      <c r="A455" s="15">
        <v>3</v>
      </c>
      <c r="B455" s="18">
        <v>3022573</v>
      </c>
      <c r="C455" s="18">
        <v>3022573</v>
      </c>
      <c r="D455" s="15" t="s">
        <v>2270</v>
      </c>
      <c r="E455" s="15" t="s">
        <v>89</v>
      </c>
      <c r="F455" s="19">
        <v>31.819409986466798</v>
      </c>
      <c r="G455" s="19">
        <v>3.63731257576447</v>
      </c>
      <c r="H455" s="20">
        <v>6.2222900572705903E-3</v>
      </c>
      <c r="I455" s="18">
        <v>3022530</v>
      </c>
      <c r="J455" s="18">
        <v>3023052</v>
      </c>
      <c r="K455" s="15" t="s">
        <v>2272</v>
      </c>
      <c r="L455" s="15" t="s">
        <v>12859</v>
      </c>
      <c r="M455" s="15" t="s">
        <v>1341</v>
      </c>
      <c r="N455" s="15" t="s">
        <v>1342</v>
      </c>
      <c r="O455" s="15" t="s">
        <v>1343</v>
      </c>
    </row>
    <row r="456" spans="1:24" x14ac:dyDescent="0.2">
      <c r="A456" s="15">
        <v>3</v>
      </c>
      <c r="B456" s="18">
        <v>3193679</v>
      </c>
      <c r="C456" s="18">
        <v>3193679</v>
      </c>
      <c r="D456" s="15" t="s">
        <v>2270</v>
      </c>
      <c r="E456" s="15" t="s">
        <v>92</v>
      </c>
      <c r="F456" s="19">
        <v>19.7280131625701</v>
      </c>
      <c r="G456" s="19">
        <v>5.2836046738849003</v>
      </c>
      <c r="H456" s="20">
        <v>1.6629577551210101E-3</v>
      </c>
      <c r="I456" s="18">
        <v>3193564</v>
      </c>
      <c r="J456" s="18">
        <v>3193814</v>
      </c>
      <c r="K456" s="15" t="s">
        <v>2272</v>
      </c>
      <c r="L456" s="15" t="s">
        <v>12859</v>
      </c>
      <c r="M456" s="15" t="s">
        <v>4363</v>
      </c>
      <c r="N456" s="15" t="s">
        <v>4363</v>
      </c>
      <c r="O456" s="15" t="s">
        <v>4364</v>
      </c>
    </row>
    <row r="457" spans="1:24" x14ac:dyDescent="0.2">
      <c r="A457" s="15">
        <v>3</v>
      </c>
      <c r="B457" s="18">
        <v>3193680</v>
      </c>
      <c r="C457" s="18">
        <v>3193684</v>
      </c>
      <c r="D457" s="15" t="s">
        <v>2270</v>
      </c>
      <c r="E457" s="15" t="s">
        <v>92</v>
      </c>
      <c r="F457" s="19">
        <v>23.095508025515802</v>
      </c>
      <c r="G457" s="19">
        <v>4.10221355271685</v>
      </c>
      <c r="H457" s="20">
        <v>6.0061892979437802E-3</v>
      </c>
      <c r="I457" s="18">
        <v>3193564</v>
      </c>
      <c r="J457" s="18">
        <v>3193814</v>
      </c>
      <c r="K457" s="15" t="s">
        <v>2272</v>
      </c>
      <c r="L457" s="15" t="s">
        <v>12859</v>
      </c>
      <c r="M457" s="15" t="s">
        <v>4363</v>
      </c>
      <c r="N457" s="15" t="s">
        <v>4363</v>
      </c>
      <c r="O457" s="15" t="s">
        <v>4364</v>
      </c>
    </row>
    <row r="458" spans="1:24" x14ac:dyDescent="0.2">
      <c r="A458" s="15">
        <v>3</v>
      </c>
      <c r="B458" s="18">
        <v>3193804</v>
      </c>
      <c r="C458" s="18">
        <v>3193804</v>
      </c>
      <c r="D458" s="15" t="s">
        <v>2270</v>
      </c>
      <c r="E458" s="15" t="s">
        <v>92</v>
      </c>
      <c r="F458" s="19">
        <v>10.728273959766099</v>
      </c>
      <c r="G458" s="19">
        <v>7.2821995981176597</v>
      </c>
      <c r="H458" s="20">
        <v>1.0341680406494799E-3</v>
      </c>
      <c r="I458" s="18">
        <v>3193564</v>
      </c>
      <c r="J458" s="18">
        <v>3193814</v>
      </c>
      <c r="K458" s="15" t="s">
        <v>2272</v>
      </c>
      <c r="L458" s="15" t="s">
        <v>12859</v>
      </c>
      <c r="M458" s="15" t="s">
        <v>4363</v>
      </c>
      <c r="N458" s="15" t="s">
        <v>4363</v>
      </c>
      <c r="O458" s="15" t="s">
        <v>4364</v>
      </c>
    </row>
    <row r="459" spans="1:24" x14ac:dyDescent="0.2">
      <c r="A459" s="15">
        <v>3</v>
      </c>
      <c r="B459" s="18">
        <v>3367998</v>
      </c>
      <c r="C459" s="18">
        <v>3367998</v>
      </c>
      <c r="D459" s="15" t="s">
        <v>2270</v>
      </c>
      <c r="E459" s="15" t="s">
        <v>89</v>
      </c>
      <c r="F459" s="19">
        <v>111.867501652241</v>
      </c>
      <c r="G459" s="19">
        <v>4.5118433466429604</v>
      </c>
      <c r="H459" s="20">
        <v>4.3676369692045497E-5</v>
      </c>
      <c r="I459" s="18">
        <v>3366927</v>
      </c>
      <c r="J459" s="18">
        <v>3368269</v>
      </c>
      <c r="K459" s="15" t="s">
        <v>2272</v>
      </c>
      <c r="L459" s="15" t="s">
        <v>13106</v>
      </c>
      <c r="M459" s="15" t="s">
        <v>4371</v>
      </c>
      <c r="N459" s="15" t="s">
        <v>4371</v>
      </c>
      <c r="O459" s="15" t="s">
        <v>4372</v>
      </c>
      <c r="X459" s="20"/>
    </row>
    <row r="460" spans="1:24" x14ac:dyDescent="0.2">
      <c r="A460" s="15">
        <v>3</v>
      </c>
      <c r="B460" s="18">
        <v>3418301</v>
      </c>
      <c r="C460" s="18">
        <v>3418301</v>
      </c>
      <c r="D460" s="15" t="s">
        <v>2270</v>
      </c>
      <c r="E460" s="15" t="s">
        <v>89</v>
      </c>
      <c r="F460" s="19">
        <v>188.280532155412</v>
      </c>
      <c r="G460" s="19">
        <v>2.9595777712668401</v>
      </c>
      <c r="H460" s="20">
        <v>3.6114158622565398E-3</v>
      </c>
      <c r="I460" s="18">
        <v>3417940</v>
      </c>
      <c r="J460" s="18">
        <v>3418309</v>
      </c>
      <c r="K460" s="15" t="s">
        <v>2272</v>
      </c>
      <c r="L460" s="15" t="s">
        <v>12859</v>
      </c>
      <c r="M460" s="15" t="s">
        <v>1353</v>
      </c>
      <c r="N460" s="15" t="s">
        <v>1354</v>
      </c>
      <c r="O460" s="15" t="s">
        <v>1355</v>
      </c>
    </row>
    <row r="461" spans="1:24" x14ac:dyDescent="0.2">
      <c r="A461" s="15">
        <v>3</v>
      </c>
      <c r="B461" s="18">
        <v>3418302</v>
      </c>
      <c r="C461" s="18">
        <v>3418302</v>
      </c>
      <c r="D461" s="15" t="s">
        <v>2270</v>
      </c>
      <c r="E461" s="15" t="s">
        <v>89</v>
      </c>
      <c r="F461" s="19">
        <v>270.84681602747997</v>
      </c>
      <c r="G461" s="19">
        <v>2.75716428541174</v>
      </c>
      <c r="H461" s="20">
        <v>8.0261590521141894E-3</v>
      </c>
      <c r="I461" s="18">
        <v>3417940</v>
      </c>
      <c r="J461" s="18">
        <v>3418309</v>
      </c>
      <c r="K461" s="15" t="s">
        <v>2272</v>
      </c>
      <c r="L461" s="15" t="s">
        <v>12859</v>
      </c>
      <c r="M461" s="15" t="s">
        <v>1353</v>
      </c>
      <c r="N461" s="15" t="s">
        <v>1354</v>
      </c>
      <c r="O461" s="15" t="s">
        <v>1355</v>
      </c>
    </row>
    <row r="462" spans="1:24" x14ac:dyDescent="0.2">
      <c r="A462" s="15">
        <v>3</v>
      </c>
      <c r="B462" s="18">
        <v>3418303</v>
      </c>
      <c r="C462" s="18">
        <v>3418303</v>
      </c>
      <c r="D462" s="15" t="s">
        <v>2270</v>
      </c>
      <c r="E462" s="15" t="s">
        <v>89</v>
      </c>
      <c r="F462" s="19">
        <v>420.79542701458001</v>
      </c>
      <c r="G462" s="19">
        <v>3.4019683962690199</v>
      </c>
      <c r="H462" s="20">
        <v>2.4629380414469401E-3</v>
      </c>
      <c r="I462" s="18">
        <v>3417940</v>
      </c>
      <c r="J462" s="18">
        <v>3418309</v>
      </c>
      <c r="K462" s="15" t="s">
        <v>2272</v>
      </c>
      <c r="L462" s="15" t="s">
        <v>12859</v>
      </c>
      <c r="M462" s="15" t="s">
        <v>1353</v>
      </c>
      <c r="N462" s="15" t="s">
        <v>1354</v>
      </c>
      <c r="O462" s="15" t="s">
        <v>1355</v>
      </c>
    </row>
    <row r="463" spans="1:24" x14ac:dyDescent="0.2">
      <c r="A463" s="15">
        <v>3</v>
      </c>
      <c r="B463" s="18">
        <v>3418309</v>
      </c>
      <c r="C463" s="18">
        <v>3418309</v>
      </c>
      <c r="D463" s="15" t="s">
        <v>2270</v>
      </c>
      <c r="E463" s="15" t="s">
        <v>89</v>
      </c>
      <c r="F463" s="19">
        <v>64.4549928781761</v>
      </c>
      <c r="G463" s="19">
        <v>3.39064418176967</v>
      </c>
      <c r="H463" s="20">
        <v>3.6790252414531498E-3</v>
      </c>
      <c r="I463" s="18">
        <v>3417940</v>
      </c>
      <c r="J463" s="18">
        <v>3418309</v>
      </c>
      <c r="K463" s="15" t="s">
        <v>2272</v>
      </c>
      <c r="L463" s="15" t="s">
        <v>12859</v>
      </c>
      <c r="M463" s="15" t="s">
        <v>1353</v>
      </c>
      <c r="N463" s="15" t="s">
        <v>1354</v>
      </c>
      <c r="O463" s="15" t="s">
        <v>1355</v>
      </c>
    </row>
    <row r="464" spans="1:24" x14ac:dyDescent="0.2">
      <c r="A464" s="15">
        <v>3</v>
      </c>
      <c r="B464" s="18">
        <v>3418363</v>
      </c>
      <c r="C464" s="18">
        <v>3418364</v>
      </c>
      <c r="D464" s="15" t="s">
        <v>2270</v>
      </c>
      <c r="E464" s="15" t="s">
        <v>92</v>
      </c>
      <c r="F464" s="19">
        <v>177.356734346454</v>
      </c>
      <c r="G464" s="19">
        <v>3.24967030669464</v>
      </c>
      <c r="H464" s="20">
        <v>8.3645127658187792E-3</v>
      </c>
      <c r="I464" s="18">
        <v>3418015</v>
      </c>
      <c r="J464" s="18">
        <v>3419581</v>
      </c>
      <c r="K464" s="15" t="s">
        <v>2272</v>
      </c>
      <c r="L464" s="15" t="s">
        <v>13106</v>
      </c>
      <c r="M464" s="15" t="s">
        <v>1353</v>
      </c>
      <c r="N464" s="15" t="s">
        <v>1354</v>
      </c>
      <c r="O464" s="15" t="s">
        <v>1355</v>
      </c>
    </row>
    <row r="465" spans="1:24" x14ac:dyDescent="0.2">
      <c r="A465" s="15">
        <v>3</v>
      </c>
      <c r="B465" s="18">
        <v>3418366</v>
      </c>
      <c r="C465" s="18">
        <v>3418366</v>
      </c>
      <c r="D465" s="15" t="s">
        <v>2270</v>
      </c>
      <c r="E465" s="15" t="s">
        <v>92</v>
      </c>
      <c r="F465" s="19">
        <v>196.38013837314799</v>
      </c>
      <c r="G465" s="19">
        <v>3.0809449096575299</v>
      </c>
      <c r="H465" s="20">
        <v>3.8506271162545001E-3</v>
      </c>
      <c r="I465" s="18">
        <v>3418015</v>
      </c>
      <c r="J465" s="18">
        <v>3419581</v>
      </c>
      <c r="K465" s="15" t="s">
        <v>2272</v>
      </c>
      <c r="L465" s="15" t="s">
        <v>13106</v>
      </c>
      <c r="M465" s="15" t="s">
        <v>1353</v>
      </c>
      <c r="N465" s="15" t="s">
        <v>1354</v>
      </c>
      <c r="O465" s="15" t="s">
        <v>1355</v>
      </c>
    </row>
    <row r="466" spans="1:24" x14ac:dyDescent="0.2">
      <c r="A466" s="15">
        <v>3</v>
      </c>
      <c r="B466" s="18">
        <v>3418383</v>
      </c>
      <c r="C466" s="18">
        <v>3418383</v>
      </c>
      <c r="D466" s="15" t="s">
        <v>2270</v>
      </c>
      <c r="E466" s="15" t="s">
        <v>92</v>
      </c>
      <c r="F466" s="19">
        <v>32.061576938174099</v>
      </c>
      <c r="G466" s="19">
        <v>4.7066136026006902</v>
      </c>
      <c r="H466" s="20">
        <v>1.4869131437504101E-3</v>
      </c>
      <c r="I466" s="18">
        <v>3418015</v>
      </c>
      <c r="J466" s="18">
        <v>3419581</v>
      </c>
      <c r="K466" s="15" t="s">
        <v>2272</v>
      </c>
      <c r="L466" s="15" t="s">
        <v>13106</v>
      </c>
      <c r="M466" s="15" t="s">
        <v>1353</v>
      </c>
      <c r="N466" s="15" t="s">
        <v>1354</v>
      </c>
      <c r="O466" s="15" t="s">
        <v>1355</v>
      </c>
    </row>
    <row r="467" spans="1:24" x14ac:dyDescent="0.2">
      <c r="A467" s="15">
        <v>3</v>
      </c>
      <c r="B467" s="18">
        <v>3499057</v>
      </c>
      <c r="C467" s="18">
        <v>3499057</v>
      </c>
      <c r="D467" s="15" t="s">
        <v>2272</v>
      </c>
      <c r="E467" s="15" t="s">
        <v>89</v>
      </c>
      <c r="F467" s="19">
        <v>112.135374344037</v>
      </c>
      <c r="G467" s="19">
        <v>3.25351114132777</v>
      </c>
      <c r="H467" s="20">
        <v>5.31312556684925E-3</v>
      </c>
      <c r="I467" s="18">
        <v>3499052</v>
      </c>
      <c r="J467" s="18">
        <v>3499090</v>
      </c>
      <c r="K467" s="15" t="s">
        <v>2270</v>
      </c>
      <c r="L467" s="15" t="s">
        <v>12859</v>
      </c>
      <c r="M467" s="15" t="s">
        <v>1356</v>
      </c>
      <c r="N467" s="15" t="s">
        <v>1356</v>
      </c>
      <c r="O467" s="15" t="s">
        <v>91</v>
      </c>
    </row>
    <row r="468" spans="1:24" x14ac:dyDescent="0.2">
      <c r="A468" s="15">
        <v>3</v>
      </c>
      <c r="B468" s="18">
        <v>3534930</v>
      </c>
      <c r="C468" s="18">
        <v>3534930</v>
      </c>
      <c r="D468" s="15" t="s">
        <v>2272</v>
      </c>
      <c r="E468" s="15" t="s">
        <v>92</v>
      </c>
      <c r="F468" s="19">
        <v>372.63947697016403</v>
      </c>
      <c r="G468" s="19">
        <v>5.88147896800956</v>
      </c>
      <c r="H468" s="20">
        <v>3.2842977631718698E-5</v>
      </c>
      <c r="I468" s="18">
        <v>3534622</v>
      </c>
      <c r="J468" s="18">
        <v>3534994</v>
      </c>
      <c r="K468" s="15" t="s">
        <v>2270</v>
      </c>
      <c r="L468" s="15" t="s">
        <v>13107</v>
      </c>
      <c r="M468" s="15" t="s">
        <v>4382</v>
      </c>
      <c r="N468" s="15" t="s">
        <v>4382</v>
      </c>
      <c r="O468" s="15" t="s">
        <v>3621</v>
      </c>
      <c r="X468" s="20"/>
    </row>
    <row r="469" spans="1:24" x14ac:dyDescent="0.2">
      <c r="A469" s="15">
        <v>3</v>
      </c>
      <c r="B469" s="18">
        <v>3684801</v>
      </c>
      <c r="C469" s="18">
        <v>3684801</v>
      </c>
      <c r="D469" s="15" t="s">
        <v>2272</v>
      </c>
      <c r="E469" s="15" t="s">
        <v>92</v>
      </c>
      <c r="F469" s="19">
        <v>21.8899744715713</v>
      </c>
      <c r="G469" s="19">
        <v>5.1679305832279896</v>
      </c>
      <c r="H469" s="20">
        <v>7.5318363777546003E-3</v>
      </c>
      <c r="I469" s="18">
        <v>3684496</v>
      </c>
      <c r="J469" s="18">
        <v>3684871</v>
      </c>
      <c r="K469" s="15" t="s">
        <v>2270</v>
      </c>
      <c r="L469" s="15" t="s">
        <v>13107</v>
      </c>
      <c r="M469" s="15" t="s">
        <v>4386</v>
      </c>
      <c r="N469" s="15" t="s">
        <v>4387</v>
      </c>
      <c r="O469" s="15" t="s">
        <v>1473</v>
      </c>
    </row>
    <row r="470" spans="1:24" x14ac:dyDescent="0.2">
      <c r="A470" s="15">
        <v>3</v>
      </c>
      <c r="B470" s="18">
        <v>3687432</v>
      </c>
      <c r="C470" s="18">
        <v>3687432</v>
      </c>
      <c r="D470" s="15" t="s">
        <v>2272</v>
      </c>
      <c r="E470" s="15" t="s">
        <v>92</v>
      </c>
      <c r="F470" s="19">
        <v>268.12639715208098</v>
      </c>
      <c r="G470" s="19">
        <v>3.6609572148988598</v>
      </c>
      <c r="H470" s="20">
        <v>6.4831456113956503E-3</v>
      </c>
      <c r="I470" s="18">
        <v>3686773</v>
      </c>
      <c r="J470" s="18">
        <v>3687525</v>
      </c>
      <c r="K470" s="15" t="s">
        <v>2270</v>
      </c>
      <c r="L470" s="15" t="s">
        <v>12859</v>
      </c>
      <c r="M470" s="15" t="s">
        <v>1367</v>
      </c>
      <c r="N470" s="15" t="s">
        <v>1367</v>
      </c>
      <c r="O470" s="15" t="s">
        <v>1368</v>
      </c>
    </row>
    <row r="471" spans="1:24" x14ac:dyDescent="0.2">
      <c r="A471" s="15">
        <v>3</v>
      </c>
      <c r="B471" s="18">
        <v>3741193</v>
      </c>
      <c r="C471" s="18">
        <v>3741193</v>
      </c>
      <c r="D471" s="15" t="s">
        <v>2272</v>
      </c>
      <c r="E471" s="15" t="s">
        <v>89</v>
      </c>
      <c r="F471" s="19">
        <v>22.852813738504299</v>
      </c>
      <c r="G471" s="19">
        <v>6.4385976715486803</v>
      </c>
      <c r="H471" s="20">
        <v>1.9710971374777399E-4</v>
      </c>
      <c r="I471" s="18">
        <v>3741191</v>
      </c>
      <c r="J471" s="18">
        <v>3741251</v>
      </c>
      <c r="K471" s="15" t="s">
        <v>2270</v>
      </c>
      <c r="L471" s="15" t="s">
        <v>13107</v>
      </c>
      <c r="M471" s="15" t="s">
        <v>4393</v>
      </c>
      <c r="N471" s="15" t="s">
        <v>4393</v>
      </c>
      <c r="O471" s="15" t="s">
        <v>1925</v>
      </c>
      <c r="X471" s="20"/>
    </row>
    <row r="472" spans="1:24" x14ac:dyDescent="0.2">
      <c r="A472" s="15">
        <v>3</v>
      </c>
      <c r="B472" s="18">
        <v>3753562</v>
      </c>
      <c r="C472" s="18">
        <v>3753562</v>
      </c>
      <c r="D472" s="15" t="s">
        <v>2270</v>
      </c>
      <c r="E472" s="15" t="s">
        <v>89</v>
      </c>
      <c r="F472" s="19">
        <v>45.694472632606498</v>
      </c>
      <c r="G472" s="19">
        <v>4.6127690822050402</v>
      </c>
      <c r="H472" s="20">
        <v>2.52845936146398E-4</v>
      </c>
      <c r="I472" s="18">
        <v>3751697</v>
      </c>
      <c r="J472" s="18">
        <v>3753722</v>
      </c>
      <c r="K472" s="15" t="s">
        <v>2272</v>
      </c>
      <c r="L472" s="15" t="s">
        <v>13106</v>
      </c>
      <c r="M472" s="15" t="s">
        <v>4394</v>
      </c>
      <c r="N472" s="15" t="s">
        <v>4394</v>
      </c>
      <c r="O472" s="15" t="s">
        <v>4395</v>
      </c>
      <c r="X472" s="20"/>
    </row>
    <row r="473" spans="1:24" x14ac:dyDescent="0.2">
      <c r="A473" s="15">
        <v>3</v>
      </c>
      <c r="B473" s="18">
        <v>4146927</v>
      </c>
      <c r="C473" s="18">
        <v>4146927</v>
      </c>
      <c r="D473" s="15" t="s">
        <v>2270</v>
      </c>
      <c r="E473" s="15" t="s">
        <v>89</v>
      </c>
      <c r="F473" s="19">
        <v>3687.0953489052499</v>
      </c>
      <c r="G473" s="19">
        <v>5.2257798661394297</v>
      </c>
      <c r="H473" s="20">
        <v>1.1117235186500599E-6</v>
      </c>
      <c r="I473" s="18">
        <v>4146859</v>
      </c>
      <c r="J473" s="18">
        <v>4147070</v>
      </c>
      <c r="K473" s="15" t="s">
        <v>2272</v>
      </c>
      <c r="L473" s="15" t="s">
        <v>12859</v>
      </c>
      <c r="M473" s="15" t="s">
        <v>1380</v>
      </c>
      <c r="N473" s="15" t="s">
        <v>1381</v>
      </c>
      <c r="O473" s="15" t="s">
        <v>1382</v>
      </c>
      <c r="X473" s="20"/>
    </row>
    <row r="474" spans="1:24" x14ac:dyDescent="0.2">
      <c r="A474" s="15">
        <v>3</v>
      </c>
      <c r="B474" s="18">
        <v>4146928</v>
      </c>
      <c r="C474" s="18">
        <v>4146932</v>
      </c>
      <c r="D474" s="15" t="s">
        <v>2270</v>
      </c>
      <c r="E474" s="15" t="s">
        <v>89</v>
      </c>
      <c r="F474" s="19">
        <v>1171.8606318786101</v>
      </c>
      <c r="G474" s="19">
        <v>5.2720465574416799</v>
      </c>
      <c r="H474" s="20">
        <v>1.08656763083111E-6</v>
      </c>
      <c r="I474" s="18">
        <v>4146859</v>
      </c>
      <c r="J474" s="18">
        <v>4147070</v>
      </c>
      <c r="K474" s="15" t="s">
        <v>2272</v>
      </c>
      <c r="L474" s="15" t="s">
        <v>12859</v>
      </c>
      <c r="M474" s="15" t="s">
        <v>1380</v>
      </c>
      <c r="N474" s="15" t="s">
        <v>1381</v>
      </c>
      <c r="O474" s="15" t="s">
        <v>1382</v>
      </c>
      <c r="X474" s="20"/>
    </row>
    <row r="475" spans="1:24" x14ac:dyDescent="0.2">
      <c r="A475" s="15">
        <v>3</v>
      </c>
      <c r="B475" s="18">
        <v>4146933</v>
      </c>
      <c r="C475" s="18">
        <v>4146933</v>
      </c>
      <c r="D475" s="15" t="s">
        <v>2270</v>
      </c>
      <c r="E475" s="15" t="s">
        <v>89</v>
      </c>
      <c r="F475" s="19">
        <v>1090.79194929185</v>
      </c>
      <c r="G475" s="19">
        <v>5.77963330249242</v>
      </c>
      <c r="H475" s="20">
        <v>7.7413114633986899E-8</v>
      </c>
      <c r="I475" s="18">
        <v>4146859</v>
      </c>
      <c r="J475" s="18">
        <v>4147070</v>
      </c>
      <c r="K475" s="15" t="s">
        <v>2272</v>
      </c>
      <c r="L475" s="15" t="s">
        <v>12859</v>
      </c>
      <c r="M475" s="15" t="s">
        <v>1380</v>
      </c>
      <c r="N475" s="15" t="s">
        <v>1381</v>
      </c>
      <c r="O475" s="15" t="s">
        <v>1382</v>
      </c>
      <c r="X475" s="20"/>
    </row>
    <row r="476" spans="1:24" x14ac:dyDescent="0.2">
      <c r="A476" s="15">
        <v>3</v>
      </c>
      <c r="B476" s="18">
        <v>4146960</v>
      </c>
      <c r="C476" s="18">
        <v>4146961</v>
      </c>
      <c r="D476" s="15" t="s">
        <v>2270</v>
      </c>
      <c r="E476" s="15" t="s">
        <v>92</v>
      </c>
      <c r="F476" s="19">
        <v>908.74018809458096</v>
      </c>
      <c r="G476" s="19">
        <v>6.1501559636775296</v>
      </c>
      <c r="H476" s="20">
        <v>2.24038410417847E-8</v>
      </c>
      <c r="I476" s="18">
        <v>4146859</v>
      </c>
      <c r="J476" s="18">
        <v>4147070</v>
      </c>
      <c r="K476" s="15" t="s">
        <v>2272</v>
      </c>
      <c r="L476" s="15" t="s">
        <v>12859</v>
      </c>
      <c r="M476" s="15" t="s">
        <v>1380</v>
      </c>
      <c r="N476" s="15" t="s">
        <v>1381</v>
      </c>
      <c r="O476" s="15" t="s">
        <v>1382</v>
      </c>
      <c r="X476" s="20"/>
    </row>
    <row r="477" spans="1:24" x14ac:dyDescent="0.2">
      <c r="A477" s="15">
        <v>3</v>
      </c>
      <c r="B477" s="18">
        <v>4146962</v>
      </c>
      <c r="C477" s="18">
        <v>4146962</v>
      </c>
      <c r="D477" s="15" t="s">
        <v>2270</v>
      </c>
      <c r="E477" s="15" t="s">
        <v>92</v>
      </c>
      <c r="F477" s="19">
        <v>102.89519536825701</v>
      </c>
      <c r="G477" s="19">
        <v>6.6516717706546302</v>
      </c>
      <c r="H477" s="20">
        <v>3.71255162521734E-7</v>
      </c>
      <c r="I477" s="18">
        <v>4146859</v>
      </c>
      <c r="J477" s="18">
        <v>4147070</v>
      </c>
      <c r="K477" s="15" t="s">
        <v>2272</v>
      </c>
      <c r="L477" s="15" t="s">
        <v>12859</v>
      </c>
      <c r="M477" s="15" t="s">
        <v>1380</v>
      </c>
      <c r="N477" s="15" t="s">
        <v>1381</v>
      </c>
      <c r="O477" s="15" t="s">
        <v>1382</v>
      </c>
      <c r="X477" s="20"/>
    </row>
    <row r="478" spans="1:24" x14ac:dyDescent="0.2">
      <c r="A478" s="15">
        <v>3</v>
      </c>
      <c r="B478" s="18">
        <v>4146963</v>
      </c>
      <c r="C478" s="18">
        <v>4146963</v>
      </c>
      <c r="D478" s="15" t="s">
        <v>2270</v>
      </c>
      <c r="E478" s="15" t="s">
        <v>92</v>
      </c>
      <c r="F478" s="19">
        <v>1897.42837943995</v>
      </c>
      <c r="G478" s="19">
        <v>5.8246586225989203</v>
      </c>
      <c r="H478" s="20">
        <v>5.26564260241741E-7</v>
      </c>
      <c r="I478" s="18">
        <v>4146859</v>
      </c>
      <c r="J478" s="18">
        <v>4147070</v>
      </c>
      <c r="K478" s="15" t="s">
        <v>2272</v>
      </c>
      <c r="L478" s="15" t="s">
        <v>12859</v>
      </c>
      <c r="M478" s="15" t="s">
        <v>1380</v>
      </c>
      <c r="N478" s="15" t="s">
        <v>1381</v>
      </c>
      <c r="O478" s="15" t="s">
        <v>1382</v>
      </c>
      <c r="X478" s="20"/>
    </row>
    <row r="479" spans="1:24" x14ac:dyDescent="0.2">
      <c r="A479" s="15">
        <v>3</v>
      </c>
      <c r="B479" s="18">
        <v>4146964</v>
      </c>
      <c r="C479" s="18">
        <v>4146965</v>
      </c>
      <c r="D479" s="15" t="s">
        <v>2270</v>
      </c>
      <c r="E479" s="15" t="s">
        <v>92</v>
      </c>
      <c r="F479" s="19">
        <v>79.559409512012806</v>
      </c>
      <c r="G479" s="19">
        <v>5.5697618208867299</v>
      </c>
      <c r="H479" s="20">
        <v>7.0761848010343298E-5</v>
      </c>
      <c r="I479" s="18">
        <v>4146859</v>
      </c>
      <c r="J479" s="18">
        <v>4147070</v>
      </c>
      <c r="K479" s="15" t="s">
        <v>2272</v>
      </c>
      <c r="L479" s="15" t="s">
        <v>12859</v>
      </c>
      <c r="M479" s="15" t="s">
        <v>1380</v>
      </c>
      <c r="N479" s="15" t="s">
        <v>1381</v>
      </c>
      <c r="O479" s="15" t="s">
        <v>1382</v>
      </c>
      <c r="X479" s="20"/>
    </row>
    <row r="480" spans="1:24" x14ac:dyDescent="0.2">
      <c r="A480" s="15">
        <v>3</v>
      </c>
      <c r="B480" s="18">
        <v>4146966</v>
      </c>
      <c r="C480" s="18">
        <v>4146966</v>
      </c>
      <c r="D480" s="15" t="s">
        <v>2270</v>
      </c>
      <c r="E480" s="15" t="s">
        <v>92</v>
      </c>
      <c r="F480" s="19">
        <v>316.99471991402299</v>
      </c>
      <c r="G480" s="19">
        <v>4.6085562123955599</v>
      </c>
      <c r="H480" s="20">
        <v>1.9503561955471E-4</v>
      </c>
      <c r="I480" s="18">
        <v>4146859</v>
      </c>
      <c r="J480" s="18">
        <v>4147070</v>
      </c>
      <c r="K480" s="15" t="s">
        <v>2272</v>
      </c>
      <c r="L480" s="15" t="s">
        <v>12859</v>
      </c>
      <c r="M480" s="15" t="s">
        <v>1380</v>
      </c>
      <c r="N480" s="15" t="s">
        <v>1381</v>
      </c>
      <c r="O480" s="15" t="s">
        <v>1382</v>
      </c>
      <c r="X480" s="20"/>
    </row>
    <row r="481" spans="1:24" x14ac:dyDescent="0.2">
      <c r="A481" s="15">
        <v>3</v>
      </c>
      <c r="B481" s="18">
        <v>4146967</v>
      </c>
      <c r="C481" s="18">
        <v>4146967</v>
      </c>
      <c r="D481" s="15" t="s">
        <v>2270</v>
      </c>
      <c r="E481" s="15" t="s">
        <v>92</v>
      </c>
      <c r="F481" s="19">
        <v>438.04777695269303</v>
      </c>
      <c r="G481" s="19">
        <v>4.4918182696067301</v>
      </c>
      <c r="H481" s="20">
        <v>2.03067212196271E-4</v>
      </c>
      <c r="I481" s="18">
        <v>4146859</v>
      </c>
      <c r="J481" s="18">
        <v>4147070</v>
      </c>
      <c r="K481" s="15" t="s">
        <v>2272</v>
      </c>
      <c r="L481" s="15" t="s">
        <v>12859</v>
      </c>
      <c r="M481" s="15" t="s">
        <v>1380</v>
      </c>
      <c r="N481" s="15" t="s">
        <v>1381</v>
      </c>
      <c r="O481" s="15" t="s">
        <v>1382</v>
      </c>
      <c r="X481" s="20"/>
    </row>
    <row r="482" spans="1:24" x14ac:dyDescent="0.2">
      <c r="A482" s="15">
        <v>3</v>
      </c>
      <c r="B482" s="18">
        <v>4146971</v>
      </c>
      <c r="C482" s="18">
        <v>4146971</v>
      </c>
      <c r="D482" s="15" t="s">
        <v>2270</v>
      </c>
      <c r="E482" s="15" t="s">
        <v>92</v>
      </c>
      <c r="F482" s="19">
        <v>709.67273717886098</v>
      </c>
      <c r="G482" s="19">
        <v>4.8324907784864903</v>
      </c>
      <c r="H482" s="20">
        <v>2.8890689589800901E-5</v>
      </c>
      <c r="I482" s="18">
        <v>4146859</v>
      </c>
      <c r="J482" s="18">
        <v>4147070</v>
      </c>
      <c r="K482" s="15" t="s">
        <v>2272</v>
      </c>
      <c r="L482" s="15" t="s">
        <v>12859</v>
      </c>
      <c r="M482" s="15" t="s">
        <v>1380</v>
      </c>
      <c r="N482" s="15" t="s">
        <v>1381</v>
      </c>
      <c r="O482" s="15" t="s">
        <v>1382</v>
      </c>
      <c r="X482" s="20"/>
    </row>
    <row r="483" spans="1:24" x14ac:dyDescent="0.2">
      <c r="A483" s="15">
        <v>3</v>
      </c>
      <c r="B483" s="18">
        <v>4146972</v>
      </c>
      <c r="C483" s="18">
        <v>4146972</v>
      </c>
      <c r="D483" s="15" t="s">
        <v>2270</v>
      </c>
      <c r="E483" s="15" t="s">
        <v>92</v>
      </c>
      <c r="F483" s="19">
        <v>12.6537606148196</v>
      </c>
      <c r="G483" s="19">
        <v>5.0795416608112296</v>
      </c>
      <c r="H483" s="20">
        <v>8.2162996098649101E-3</v>
      </c>
      <c r="I483" s="18">
        <v>4146859</v>
      </c>
      <c r="J483" s="18">
        <v>4147070</v>
      </c>
      <c r="K483" s="15" t="s">
        <v>2272</v>
      </c>
      <c r="L483" s="15" t="s">
        <v>12859</v>
      </c>
      <c r="M483" s="15" t="s">
        <v>1380</v>
      </c>
      <c r="N483" s="15" t="s">
        <v>1381</v>
      </c>
      <c r="O483" s="15" t="s">
        <v>1382</v>
      </c>
    </row>
    <row r="484" spans="1:24" x14ac:dyDescent="0.2">
      <c r="A484" s="15">
        <v>3</v>
      </c>
      <c r="B484" s="18">
        <v>4146973</v>
      </c>
      <c r="C484" s="18">
        <v>4146973</v>
      </c>
      <c r="D484" s="15" t="s">
        <v>2270</v>
      </c>
      <c r="E484" s="15" t="s">
        <v>92</v>
      </c>
      <c r="F484" s="19">
        <v>17.901177371744101</v>
      </c>
      <c r="G484" s="19">
        <v>5.6437832022095504</v>
      </c>
      <c r="H484" s="20">
        <v>1.27040656118293E-3</v>
      </c>
      <c r="I484" s="18">
        <v>4146859</v>
      </c>
      <c r="J484" s="18">
        <v>4147070</v>
      </c>
      <c r="K484" s="15" t="s">
        <v>2272</v>
      </c>
      <c r="L484" s="15" t="s">
        <v>12859</v>
      </c>
      <c r="M484" s="15" t="s">
        <v>1380</v>
      </c>
      <c r="N484" s="15" t="s">
        <v>1381</v>
      </c>
      <c r="O484" s="15" t="s">
        <v>1382</v>
      </c>
    </row>
    <row r="485" spans="1:24" x14ac:dyDescent="0.2">
      <c r="A485" s="15">
        <v>3</v>
      </c>
      <c r="B485" s="18">
        <v>4146992</v>
      </c>
      <c r="C485" s="18">
        <v>4146992</v>
      </c>
      <c r="D485" s="15" t="s">
        <v>2270</v>
      </c>
      <c r="E485" s="15" t="s">
        <v>92</v>
      </c>
      <c r="F485" s="19">
        <v>251.33675920944199</v>
      </c>
      <c r="G485" s="19">
        <v>4.8115805903710402</v>
      </c>
      <c r="H485" s="20">
        <v>1.4306474479786799E-3</v>
      </c>
      <c r="I485" s="18">
        <v>4146859</v>
      </c>
      <c r="J485" s="18">
        <v>4147070</v>
      </c>
      <c r="K485" s="15" t="s">
        <v>2272</v>
      </c>
      <c r="L485" s="15" t="s">
        <v>12859</v>
      </c>
      <c r="M485" s="15" t="s">
        <v>1380</v>
      </c>
      <c r="N485" s="15" t="s">
        <v>1381</v>
      </c>
      <c r="O485" s="15" t="s">
        <v>1382</v>
      </c>
    </row>
    <row r="486" spans="1:24" x14ac:dyDescent="0.2">
      <c r="A486" s="15">
        <v>3</v>
      </c>
      <c r="B486" s="18">
        <v>4147073</v>
      </c>
      <c r="C486" s="18">
        <v>4147073</v>
      </c>
      <c r="D486" s="15" t="s">
        <v>2270</v>
      </c>
      <c r="E486" s="15" t="s">
        <v>92</v>
      </c>
      <c r="F486" s="19">
        <v>117.935049691899</v>
      </c>
      <c r="G486" s="19">
        <v>6.1955161208452001</v>
      </c>
      <c r="H486" s="20">
        <v>1.17085488469656E-3</v>
      </c>
      <c r="I486" s="18">
        <v>4146919</v>
      </c>
      <c r="J486" s="18">
        <v>4154495</v>
      </c>
      <c r="K486" s="15" t="s">
        <v>2272</v>
      </c>
      <c r="L486" s="15" t="s">
        <v>13106</v>
      </c>
      <c r="M486" s="15" t="s">
        <v>1380</v>
      </c>
      <c r="N486" s="15" t="s">
        <v>1381</v>
      </c>
      <c r="O486" s="15" t="s">
        <v>1382</v>
      </c>
    </row>
    <row r="487" spans="1:24" x14ac:dyDescent="0.2">
      <c r="A487" s="15">
        <v>3</v>
      </c>
      <c r="B487" s="18">
        <v>4147074</v>
      </c>
      <c r="C487" s="18">
        <v>4147074</v>
      </c>
      <c r="D487" s="15" t="s">
        <v>2270</v>
      </c>
      <c r="E487" s="15" t="s">
        <v>92</v>
      </c>
      <c r="F487" s="19">
        <v>11.3921631929939</v>
      </c>
      <c r="G487" s="19">
        <v>6.4037735925436099</v>
      </c>
      <c r="H487" s="20">
        <v>7.3592742773361799E-3</v>
      </c>
      <c r="I487" s="18">
        <v>4146919</v>
      </c>
      <c r="J487" s="18">
        <v>4154495</v>
      </c>
      <c r="K487" s="15" t="s">
        <v>2272</v>
      </c>
      <c r="L487" s="15" t="s">
        <v>13106</v>
      </c>
      <c r="M487" s="15" t="s">
        <v>1380</v>
      </c>
      <c r="N487" s="15" t="s">
        <v>1381</v>
      </c>
      <c r="O487" s="15" t="s">
        <v>1382</v>
      </c>
    </row>
    <row r="488" spans="1:24" x14ac:dyDescent="0.2">
      <c r="A488" s="15">
        <v>3</v>
      </c>
      <c r="B488" s="18">
        <v>4186543</v>
      </c>
      <c r="C488" s="18">
        <v>4186543</v>
      </c>
      <c r="D488" s="15" t="s">
        <v>2270</v>
      </c>
      <c r="E488" s="15" t="s">
        <v>92</v>
      </c>
      <c r="F488" s="19">
        <v>37.577146414964702</v>
      </c>
      <c r="G488" s="19">
        <v>8.0675955497729195</v>
      </c>
      <c r="H488" s="20">
        <v>3.82789722678006E-4</v>
      </c>
      <c r="I488" s="18">
        <v>4186505</v>
      </c>
      <c r="J488" s="18">
        <v>4186787</v>
      </c>
      <c r="K488" s="15" t="s">
        <v>2272</v>
      </c>
      <c r="L488" s="15" t="s">
        <v>12859</v>
      </c>
      <c r="M488" s="15" t="s">
        <v>4415</v>
      </c>
      <c r="N488" s="15" t="s">
        <v>4415</v>
      </c>
      <c r="O488" s="15" t="s">
        <v>694</v>
      </c>
      <c r="X488" s="20"/>
    </row>
    <row r="489" spans="1:24" x14ac:dyDescent="0.2">
      <c r="A489" s="15">
        <v>3</v>
      </c>
      <c r="B489" s="18">
        <v>4346773</v>
      </c>
      <c r="C489" s="18">
        <v>4346773</v>
      </c>
      <c r="D489" s="15" t="s">
        <v>2270</v>
      </c>
      <c r="E489" s="15" t="s">
        <v>89</v>
      </c>
      <c r="F489" s="19">
        <v>51.2919818452946</v>
      </c>
      <c r="G489" s="19">
        <v>4.2489932471790404</v>
      </c>
      <c r="H489" s="20">
        <v>1.3224989625250301E-4</v>
      </c>
      <c r="I489" s="18">
        <v>4346330</v>
      </c>
      <c r="J489" s="18">
        <v>4347000</v>
      </c>
      <c r="K489" s="15" t="s">
        <v>2272</v>
      </c>
      <c r="L489" s="15" t="s">
        <v>13107</v>
      </c>
      <c r="M489" s="15" t="s">
        <v>1389</v>
      </c>
      <c r="N489" s="15" t="s">
        <v>1390</v>
      </c>
      <c r="O489" s="15" t="s">
        <v>1391</v>
      </c>
      <c r="X489" s="20"/>
    </row>
    <row r="490" spans="1:24" x14ac:dyDescent="0.2">
      <c r="A490" s="15">
        <v>3</v>
      </c>
      <c r="B490" s="18">
        <v>4528171</v>
      </c>
      <c r="C490" s="18">
        <v>4528171</v>
      </c>
      <c r="D490" s="15" t="s">
        <v>2270</v>
      </c>
      <c r="E490" s="15" t="s">
        <v>89</v>
      </c>
      <c r="F490" s="19">
        <v>32.593263702482801</v>
      </c>
      <c r="G490" s="19">
        <v>5.12619070542834</v>
      </c>
      <c r="H490" s="20">
        <v>7.1857594186272499E-3</v>
      </c>
      <c r="I490" s="18">
        <v>4528149</v>
      </c>
      <c r="J490" s="18">
        <v>4528192</v>
      </c>
      <c r="K490" s="15" t="s">
        <v>2272</v>
      </c>
      <c r="L490" s="15" t="s">
        <v>12859</v>
      </c>
      <c r="M490" s="15" t="s">
        <v>4424</v>
      </c>
      <c r="N490" s="15" t="s">
        <v>4425</v>
      </c>
      <c r="O490" s="15" t="s">
        <v>4426</v>
      </c>
    </row>
    <row r="491" spans="1:24" x14ac:dyDescent="0.2">
      <c r="A491" s="15">
        <v>3</v>
      </c>
      <c r="B491" s="18">
        <v>4528298</v>
      </c>
      <c r="C491" s="18">
        <v>4528303</v>
      </c>
      <c r="D491" s="15" t="s">
        <v>2270</v>
      </c>
      <c r="E491" s="15" t="s">
        <v>92</v>
      </c>
      <c r="F491" s="19">
        <v>39.081726972969498</v>
      </c>
      <c r="G491" s="19">
        <v>3.5048436490179702</v>
      </c>
      <c r="H491" s="20">
        <v>3.8054676631427602E-3</v>
      </c>
      <c r="I491" s="18">
        <v>4528278</v>
      </c>
      <c r="J491" s="18">
        <v>4528646</v>
      </c>
      <c r="K491" s="15" t="s">
        <v>2272</v>
      </c>
      <c r="L491" s="15" t="s">
        <v>12859</v>
      </c>
      <c r="M491" s="15" t="s">
        <v>4424</v>
      </c>
      <c r="N491" s="15" t="s">
        <v>4425</v>
      </c>
      <c r="O491" s="15" t="s">
        <v>4426</v>
      </c>
    </row>
    <row r="492" spans="1:24" x14ac:dyDescent="0.2">
      <c r="A492" s="15">
        <v>3</v>
      </c>
      <c r="B492" s="18">
        <v>4676150</v>
      </c>
      <c r="C492" s="18">
        <v>4676150</v>
      </c>
      <c r="D492" s="15" t="s">
        <v>2272</v>
      </c>
      <c r="E492" s="15" t="s">
        <v>89</v>
      </c>
      <c r="F492" s="19">
        <v>118.43617454204001</v>
      </c>
      <c r="G492" s="19">
        <v>2.0461263139332502</v>
      </c>
      <c r="H492" s="20">
        <v>8.3470936362297892E-3</v>
      </c>
      <c r="I492" s="18">
        <v>4676118</v>
      </c>
      <c r="J492" s="18">
        <v>4676221</v>
      </c>
      <c r="K492" s="15" t="s">
        <v>2270</v>
      </c>
      <c r="L492" s="15" t="s">
        <v>13105</v>
      </c>
      <c r="M492" s="15" t="s">
        <v>13112</v>
      </c>
      <c r="N492" s="15" t="s">
        <v>13127</v>
      </c>
      <c r="O492" s="15" t="s">
        <v>928</v>
      </c>
    </row>
    <row r="493" spans="1:24" x14ac:dyDescent="0.2">
      <c r="A493" s="15">
        <v>3</v>
      </c>
      <c r="B493" s="18">
        <v>4907243</v>
      </c>
      <c r="C493" s="18">
        <v>4907243</v>
      </c>
      <c r="D493" s="15" t="s">
        <v>2272</v>
      </c>
      <c r="E493" s="15" t="s">
        <v>89</v>
      </c>
      <c r="F493" s="19">
        <v>63.8348418163704</v>
      </c>
      <c r="G493" s="19">
        <v>5.3839258291777696</v>
      </c>
      <c r="H493" s="20">
        <v>6.0326762751193598E-5</v>
      </c>
      <c r="I493" s="18">
        <v>4904448</v>
      </c>
      <c r="J493" s="18">
        <v>4907506</v>
      </c>
      <c r="K493" s="15" t="s">
        <v>2270</v>
      </c>
      <c r="L493" s="15" t="s">
        <v>13106</v>
      </c>
      <c r="M493" s="15" t="s">
        <v>4438</v>
      </c>
      <c r="N493" s="15" t="s">
        <v>4439</v>
      </c>
      <c r="O493" s="15" t="s">
        <v>1036</v>
      </c>
      <c r="X493" s="20"/>
    </row>
    <row r="494" spans="1:24" x14ac:dyDescent="0.2">
      <c r="A494" s="15">
        <v>3</v>
      </c>
      <c r="B494" s="18">
        <v>4907244</v>
      </c>
      <c r="C494" s="18">
        <v>4907246</v>
      </c>
      <c r="D494" s="15" t="s">
        <v>2272</v>
      </c>
      <c r="E494" s="15" t="s">
        <v>89</v>
      </c>
      <c r="F494" s="19">
        <v>119.139057348535</v>
      </c>
      <c r="G494" s="19">
        <v>4.2486448430536399</v>
      </c>
      <c r="H494" s="20">
        <v>3.8031019135461798E-3</v>
      </c>
      <c r="I494" s="18">
        <v>4904448</v>
      </c>
      <c r="J494" s="18">
        <v>4907506</v>
      </c>
      <c r="K494" s="15" t="s">
        <v>2270</v>
      </c>
      <c r="L494" s="15" t="s">
        <v>13106</v>
      </c>
      <c r="M494" s="15" t="s">
        <v>4438</v>
      </c>
      <c r="N494" s="15" t="s">
        <v>4439</v>
      </c>
      <c r="O494" s="15" t="s">
        <v>1036</v>
      </c>
    </row>
    <row r="495" spans="1:24" x14ac:dyDescent="0.2">
      <c r="A495" s="15">
        <v>3</v>
      </c>
      <c r="B495" s="18">
        <v>5172970</v>
      </c>
      <c r="C495" s="18">
        <v>5172970</v>
      </c>
      <c r="D495" s="15" t="s">
        <v>2272</v>
      </c>
      <c r="E495" s="15" t="s">
        <v>89</v>
      </c>
      <c r="F495" s="19">
        <v>71.443677426892904</v>
      </c>
      <c r="G495" s="19">
        <v>5.63046925201495</v>
      </c>
      <c r="H495" s="20">
        <v>3.0137913793692702E-4</v>
      </c>
      <c r="I495" s="18">
        <v>5172481</v>
      </c>
      <c r="J495" s="18">
        <v>5173037</v>
      </c>
      <c r="K495" s="15" t="s">
        <v>2270</v>
      </c>
      <c r="L495" s="15" t="s">
        <v>13107</v>
      </c>
      <c r="M495" s="15" t="s">
        <v>4449</v>
      </c>
      <c r="N495" s="15" t="s">
        <v>4450</v>
      </c>
      <c r="O495" s="15" t="s">
        <v>4451</v>
      </c>
      <c r="X495" s="20"/>
    </row>
    <row r="496" spans="1:24" x14ac:dyDescent="0.2">
      <c r="A496" s="15">
        <v>3</v>
      </c>
      <c r="B496" s="18">
        <v>5172972</v>
      </c>
      <c r="C496" s="18">
        <v>5172972</v>
      </c>
      <c r="D496" s="15" t="s">
        <v>2272</v>
      </c>
      <c r="E496" s="15" t="s">
        <v>89</v>
      </c>
      <c r="F496" s="19">
        <v>32.657665005236197</v>
      </c>
      <c r="G496" s="19">
        <v>4.4503634879484002</v>
      </c>
      <c r="H496" s="20">
        <v>6.23001436642021E-3</v>
      </c>
      <c r="I496" s="18">
        <v>5172481</v>
      </c>
      <c r="J496" s="18">
        <v>5173037</v>
      </c>
      <c r="K496" s="15" t="s">
        <v>2270</v>
      </c>
      <c r="L496" s="15" t="s">
        <v>13107</v>
      </c>
      <c r="M496" s="15" t="s">
        <v>4449</v>
      </c>
      <c r="N496" s="15" t="s">
        <v>4450</v>
      </c>
      <c r="O496" s="15" t="s">
        <v>4451</v>
      </c>
    </row>
    <row r="497" spans="1:24" x14ac:dyDescent="0.2">
      <c r="A497" s="15">
        <v>3</v>
      </c>
      <c r="B497" s="18">
        <v>5468540</v>
      </c>
      <c r="C497" s="18">
        <v>5468540</v>
      </c>
      <c r="D497" s="15" t="s">
        <v>2270</v>
      </c>
      <c r="E497" s="15" t="s">
        <v>89</v>
      </c>
      <c r="F497" s="19">
        <v>54.454464685433898</v>
      </c>
      <c r="G497" s="19">
        <v>2.6197308237037</v>
      </c>
      <c r="H497" s="20">
        <v>9.5993695508673395E-3</v>
      </c>
      <c r="I497" s="18">
        <v>5468513</v>
      </c>
      <c r="J497" s="18">
        <v>5468774</v>
      </c>
      <c r="K497" s="15" t="s">
        <v>2272</v>
      </c>
      <c r="L497" s="15" t="s">
        <v>13105</v>
      </c>
      <c r="M497" s="15" t="s">
        <v>4463</v>
      </c>
      <c r="N497" s="15" t="s">
        <v>4464</v>
      </c>
      <c r="O497" s="15" t="s">
        <v>4465</v>
      </c>
    </row>
    <row r="498" spans="1:24" x14ac:dyDescent="0.2">
      <c r="A498" s="15">
        <v>3</v>
      </c>
      <c r="B498" s="18">
        <v>5468541</v>
      </c>
      <c r="C498" s="18">
        <v>5468543</v>
      </c>
      <c r="D498" s="15" t="s">
        <v>2270</v>
      </c>
      <c r="E498" s="15" t="s">
        <v>89</v>
      </c>
      <c r="F498" s="19">
        <v>94.215812921492599</v>
      </c>
      <c r="G498" s="19">
        <v>3.1913658012613899</v>
      </c>
      <c r="H498" s="20">
        <v>6.0780926023074198E-5</v>
      </c>
      <c r="I498" s="18">
        <v>5468513</v>
      </c>
      <c r="J498" s="18">
        <v>5468774</v>
      </c>
      <c r="K498" s="15" t="s">
        <v>2272</v>
      </c>
      <c r="L498" s="15" t="s">
        <v>13105</v>
      </c>
      <c r="M498" s="15" t="s">
        <v>4463</v>
      </c>
      <c r="N498" s="15" t="s">
        <v>4464</v>
      </c>
      <c r="O498" s="15" t="s">
        <v>4465</v>
      </c>
      <c r="X498" s="20"/>
    </row>
    <row r="499" spans="1:24" x14ac:dyDescent="0.2">
      <c r="A499" s="15">
        <v>3</v>
      </c>
      <c r="B499" s="18">
        <v>5491547</v>
      </c>
      <c r="C499" s="18">
        <v>5491547</v>
      </c>
      <c r="D499" s="15" t="s">
        <v>2272</v>
      </c>
      <c r="E499" s="15" t="s">
        <v>92</v>
      </c>
      <c r="F499" s="19">
        <v>33.221244912389999</v>
      </c>
      <c r="G499" s="19">
        <v>3.9332756946000198</v>
      </c>
      <c r="H499" s="20">
        <v>8.0928211244428398E-3</v>
      </c>
      <c r="I499" s="18">
        <v>5491398</v>
      </c>
      <c r="J499" s="18">
        <v>5491618</v>
      </c>
      <c r="K499" s="15" t="s">
        <v>2270</v>
      </c>
      <c r="L499" s="15" t="s">
        <v>13105</v>
      </c>
      <c r="M499" s="15" t="s">
        <v>4469</v>
      </c>
      <c r="N499" s="15" t="s">
        <v>4469</v>
      </c>
      <c r="O499" s="15" t="s">
        <v>4470</v>
      </c>
    </row>
    <row r="500" spans="1:24" x14ac:dyDescent="0.2">
      <c r="A500" s="15">
        <v>3</v>
      </c>
      <c r="B500" s="18">
        <v>5741214</v>
      </c>
      <c r="C500" s="18">
        <v>5741214</v>
      </c>
      <c r="D500" s="15" t="s">
        <v>2272</v>
      </c>
      <c r="E500" s="15" t="s">
        <v>92</v>
      </c>
      <c r="F500" s="19">
        <v>67.702828737041898</v>
      </c>
      <c r="G500" s="19">
        <v>4.71930639661743</v>
      </c>
      <c r="H500" s="20">
        <v>1.18577864159874E-3</v>
      </c>
      <c r="I500" s="18">
        <v>5741099</v>
      </c>
      <c r="J500" s="18">
        <v>5741275</v>
      </c>
      <c r="K500" s="15" t="s">
        <v>2270</v>
      </c>
      <c r="L500" s="15" t="s">
        <v>12859</v>
      </c>
      <c r="M500" s="15" t="s">
        <v>1437</v>
      </c>
      <c r="N500" s="15" t="s">
        <v>1437</v>
      </c>
      <c r="O500" s="15" t="s">
        <v>771</v>
      </c>
    </row>
    <row r="501" spans="1:24" x14ac:dyDescent="0.2">
      <c r="A501" s="15">
        <v>3</v>
      </c>
      <c r="B501" s="18">
        <v>5741215</v>
      </c>
      <c r="C501" s="18">
        <v>5741224</v>
      </c>
      <c r="D501" s="15" t="s">
        <v>2272</v>
      </c>
      <c r="E501" s="15" t="s">
        <v>92</v>
      </c>
      <c r="F501" s="19">
        <v>228.48451345267901</v>
      </c>
      <c r="G501" s="19">
        <v>4.4804121093850302</v>
      </c>
      <c r="H501" s="20">
        <v>3.4794160856567902E-3</v>
      </c>
      <c r="I501" s="18">
        <v>5741099</v>
      </c>
      <c r="J501" s="18">
        <v>5741275</v>
      </c>
      <c r="K501" s="15" t="s">
        <v>2270</v>
      </c>
      <c r="L501" s="15" t="s">
        <v>12859</v>
      </c>
      <c r="M501" s="15" t="s">
        <v>1437</v>
      </c>
      <c r="N501" s="15" t="s">
        <v>1437</v>
      </c>
      <c r="O501" s="15" t="s">
        <v>771</v>
      </c>
    </row>
    <row r="502" spans="1:24" x14ac:dyDescent="0.2">
      <c r="A502" s="15">
        <v>3</v>
      </c>
      <c r="B502" s="18">
        <v>5741225</v>
      </c>
      <c r="C502" s="18">
        <v>5741225</v>
      </c>
      <c r="D502" s="15" t="s">
        <v>2272</v>
      </c>
      <c r="E502" s="15" t="s">
        <v>92</v>
      </c>
      <c r="F502" s="19">
        <v>40.112008509043598</v>
      </c>
      <c r="G502" s="19">
        <v>5.1900357746125803</v>
      </c>
      <c r="H502" s="20">
        <v>2.0687727527358201E-4</v>
      </c>
      <c r="I502" s="18">
        <v>5741099</v>
      </c>
      <c r="J502" s="18">
        <v>5741275</v>
      </c>
      <c r="K502" s="15" t="s">
        <v>2270</v>
      </c>
      <c r="L502" s="15" t="s">
        <v>12859</v>
      </c>
      <c r="M502" s="15" t="s">
        <v>1437</v>
      </c>
      <c r="N502" s="15" t="s">
        <v>1437</v>
      </c>
      <c r="O502" s="15" t="s">
        <v>771</v>
      </c>
      <c r="X502" s="20"/>
    </row>
    <row r="503" spans="1:24" x14ac:dyDescent="0.2">
      <c r="A503" s="15">
        <v>3</v>
      </c>
      <c r="B503" s="18">
        <v>5741226</v>
      </c>
      <c r="C503" s="18">
        <v>5741235</v>
      </c>
      <c r="D503" s="15" t="s">
        <v>2272</v>
      </c>
      <c r="E503" s="15" t="s">
        <v>92</v>
      </c>
      <c r="F503" s="19">
        <v>551.51830432495103</v>
      </c>
      <c r="G503" s="19">
        <v>5.5530023226956997</v>
      </c>
      <c r="H503" s="20">
        <v>2.4472247138944098E-6</v>
      </c>
      <c r="I503" s="18">
        <v>5741099</v>
      </c>
      <c r="J503" s="18">
        <v>5741275</v>
      </c>
      <c r="K503" s="15" t="s">
        <v>2270</v>
      </c>
      <c r="L503" s="15" t="s">
        <v>12859</v>
      </c>
      <c r="M503" s="15" t="s">
        <v>1437</v>
      </c>
      <c r="N503" s="15" t="s">
        <v>1437</v>
      </c>
      <c r="O503" s="15" t="s">
        <v>771</v>
      </c>
      <c r="X503" s="20"/>
    </row>
    <row r="504" spans="1:24" x14ac:dyDescent="0.2">
      <c r="A504" s="15">
        <v>3</v>
      </c>
      <c r="B504" s="18">
        <v>5741236</v>
      </c>
      <c r="C504" s="18">
        <v>5741236</v>
      </c>
      <c r="D504" s="15" t="s">
        <v>2272</v>
      </c>
      <c r="E504" s="15" t="s">
        <v>92</v>
      </c>
      <c r="F504" s="19">
        <v>181.334060388224</v>
      </c>
      <c r="G504" s="19">
        <v>4.4342715063280096</v>
      </c>
      <c r="H504" s="20">
        <v>1.8729855521758E-5</v>
      </c>
      <c r="I504" s="18">
        <v>5741099</v>
      </c>
      <c r="J504" s="18">
        <v>5741275</v>
      </c>
      <c r="K504" s="15" t="s">
        <v>2270</v>
      </c>
      <c r="L504" s="15" t="s">
        <v>12859</v>
      </c>
      <c r="M504" s="15" t="s">
        <v>1437</v>
      </c>
      <c r="N504" s="15" t="s">
        <v>1437</v>
      </c>
      <c r="O504" s="15" t="s">
        <v>771</v>
      </c>
      <c r="X504" s="20"/>
    </row>
    <row r="505" spans="1:24" x14ac:dyDescent="0.2">
      <c r="A505" s="15">
        <v>3</v>
      </c>
      <c r="B505" s="18">
        <v>5741237</v>
      </c>
      <c r="C505" s="18">
        <v>5741239</v>
      </c>
      <c r="D505" s="15" t="s">
        <v>2272</v>
      </c>
      <c r="E505" s="15" t="s">
        <v>92</v>
      </c>
      <c r="F505" s="19">
        <v>345.90823984845002</v>
      </c>
      <c r="G505" s="19">
        <v>6.0234608464995896</v>
      </c>
      <c r="H505" s="20">
        <v>5.6995652592949699E-9</v>
      </c>
      <c r="I505" s="18">
        <v>5741099</v>
      </c>
      <c r="J505" s="18">
        <v>5741275</v>
      </c>
      <c r="K505" s="15" t="s">
        <v>2270</v>
      </c>
      <c r="L505" s="15" t="s">
        <v>12859</v>
      </c>
      <c r="M505" s="15" t="s">
        <v>1437</v>
      </c>
      <c r="N505" s="15" t="s">
        <v>1437</v>
      </c>
      <c r="O505" s="15" t="s">
        <v>771</v>
      </c>
      <c r="X505" s="20"/>
    </row>
    <row r="506" spans="1:24" x14ac:dyDescent="0.2">
      <c r="A506" s="15">
        <v>3</v>
      </c>
      <c r="B506" s="18">
        <v>5741240</v>
      </c>
      <c r="C506" s="18">
        <v>5741240</v>
      </c>
      <c r="D506" s="15" t="s">
        <v>2272</v>
      </c>
      <c r="E506" s="15" t="s">
        <v>92</v>
      </c>
      <c r="F506" s="19">
        <v>54.795998011004897</v>
      </c>
      <c r="G506" s="19">
        <v>5.5422853784241797</v>
      </c>
      <c r="H506" s="20">
        <v>6.1961837892984795E-4</v>
      </c>
      <c r="I506" s="18">
        <v>5741099</v>
      </c>
      <c r="J506" s="18">
        <v>5741275</v>
      </c>
      <c r="K506" s="15" t="s">
        <v>2270</v>
      </c>
      <c r="L506" s="15" t="s">
        <v>12859</v>
      </c>
      <c r="M506" s="15" t="s">
        <v>1437</v>
      </c>
      <c r="N506" s="15" t="s">
        <v>1437</v>
      </c>
      <c r="O506" s="15" t="s">
        <v>771</v>
      </c>
      <c r="X506" s="20"/>
    </row>
    <row r="507" spans="1:24" x14ac:dyDescent="0.2">
      <c r="A507" s="15">
        <v>3</v>
      </c>
      <c r="B507" s="18">
        <v>5741241</v>
      </c>
      <c r="C507" s="18">
        <v>5741245</v>
      </c>
      <c r="D507" s="15" t="s">
        <v>2272</v>
      </c>
      <c r="E507" s="15" t="s">
        <v>92</v>
      </c>
      <c r="F507" s="19">
        <v>70.921469263055499</v>
      </c>
      <c r="G507" s="19">
        <v>6.0804800683530402</v>
      </c>
      <c r="H507" s="20">
        <v>1.12437478468697E-6</v>
      </c>
      <c r="I507" s="18">
        <v>5741099</v>
      </c>
      <c r="J507" s="18">
        <v>5741275</v>
      </c>
      <c r="K507" s="15" t="s">
        <v>2270</v>
      </c>
      <c r="L507" s="15" t="s">
        <v>12859</v>
      </c>
      <c r="M507" s="15" t="s">
        <v>1437</v>
      </c>
      <c r="N507" s="15" t="s">
        <v>1437</v>
      </c>
      <c r="O507" s="15" t="s">
        <v>771</v>
      </c>
      <c r="X507" s="20"/>
    </row>
    <row r="508" spans="1:24" x14ac:dyDescent="0.2">
      <c r="A508" s="15">
        <v>3</v>
      </c>
      <c r="B508" s="18">
        <v>5741246</v>
      </c>
      <c r="C508" s="18">
        <v>5741246</v>
      </c>
      <c r="D508" s="15" t="s">
        <v>2272</v>
      </c>
      <c r="E508" s="15" t="s">
        <v>92</v>
      </c>
      <c r="F508" s="19">
        <v>183.68546107410501</v>
      </c>
      <c r="G508" s="19">
        <v>4.7702946949806799</v>
      </c>
      <c r="H508" s="20">
        <v>2.76606208535063E-5</v>
      </c>
      <c r="I508" s="18">
        <v>5741099</v>
      </c>
      <c r="J508" s="18">
        <v>5741275</v>
      </c>
      <c r="K508" s="15" t="s">
        <v>2270</v>
      </c>
      <c r="L508" s="15" t="s">
        <v>12859</v>
      </c>
      <c r="M508" s="15" t="s">
        <v>1437</v>
      </c>
      <c r="N508" s="15" t="s">
        <v>1437</v>
      </c>
      <c r="O508" s="15" t="s">
        <v>771</v>
      </c>
      <c r="X508" s="20"/>
    </row>
    <row r="509" spans="1:24" x14ac:dyDescent="0.2">
      <c r="A509" s="15">
        <v>3</v>
      </c>
      <c r="B509" s="18">
        <v>5741258</v>
      </c>
      <c r="C509" s="18">
        <v>5741258</v>
      </c>
      <c r="D509" s="15" t="s">
        <v>2272</v>
      </c>
      <c r="E509" s="15" t="s">
        <v>92</v>
      </c>
      <c r="F509" s="19">
        <v>106.26982772677</v>
      </c>
      <c r="G509" s="19">
        <v>4.9595751304569999</v>
      </c>
      <c r="H509" s="20">
        <v>4.8816541063133697E-5</v>
      </c>
      <c r="I509" s="18">
        <v>5741099</v>
      </c>
      <c r="J509" s="18">
        <v>5741275</v>
      </c>
      <c r="K509" s="15" t="s">
        <v>2270</v>
      </c>
      <c r="L509" s="15" t="s">
        <v>12859</v>
      </c>
      <c r="M509" s="15" t="s">
        <v>1437</v>
      </c>
      <c r="N509" s="15" t="s">
        <v>1437</v>
      </c>
      <c r="O509" s="15" t="s">
        <v>771</v>
      </c>
      <c r="X509" s="20"/>
    </row>
    <row r="510" spans="1:24" x14ac:dyDescent="0.2">
      <c r="A510" s="15">
        <v>3</v>
      </c>
      <c r="B510" s="18">
        <v>5741259</v>
      </c>
      <c r="C510" s="18">
        <v>5741262</v>
      </c>
      <c r="D510" s="15" t="s">
        <v>2272</v>
      </c>
      <c r="E510" s="15" t="s">
        <v>92</v>
      </c>
      <c r="F510" s="19">
        <v>207.96611029983501</v>
      </c>
      <c r="G510" s="19">
        <v>5.0513689365627998</v>
      </c>
      <c r="H510" s="20">
        <v>1.9777759613264698E-5</v>
      </c>
      <c r="I510" s="18">
        <v>5741099</v>
      </c>
      <c r="J510" s="18">
        <v>5741275</v>
      </c>
      <c r="K510" s="15" t="s">
        <v>2270</v>
      </c>
      <c r="L510" s="15" t="s">
        <v>12859</v>
      </c>
      <c r="M510" s="15" t="s">
        <v>1437</v>
      </c>
      <c r="N510" s="15" t="s">
        <v>1437</v>
      </c>
      <c r="O510" s="15" t="s">
        <v>771</v>
      </c>
      <c r="X510" s="20"/>
    </row>
    <row r="511" spans="1:24" x14ac:dyDescent="0.2">
      <c r="A511" s="15">
        <v>3</v>
      </c>
      <c r="B511" s="18">
        <v>5741264</v>
      </c>
      <c r="C511" s="18">
        <v>5741266</v>
      </c>
      <c r="D511" s="15" t="s">
        <v>2272</v>
      </c>
      <c r="E511" s="15" t="s">
        <v>92</v>
      </c>
      <c r="F511" s="19">
        <v>24.929529089654501</v>
      </c>
      <c r="G511" s="19">
        <v>3.79275210711406</v>
      </c>
      <c r="H511" s="20">
        <v>9.7586485577247205E-3</v>
      </c>
      <c r="I511" s="18">
        <v>5741099</v>
      </c>
      <c r="J511" s="18">
        <v>5741275</v>
      </c>
      <c r="K511" s="15" t="s">
        <v>2270</v>
      </c>
      <c r="L511" s="15" t="s">
        <v>12859</v>
      </c>
      <c r="M511" s="15" t="s">
        <v>1437</v>
      </c>
      <c r="N511" s="15" t="s">
        <v>1437</v>
      </c>
      <c r="O511" s="15" t="s">
        <v>771</v>
      </c>
    </row>
    <row r="512" spans="1:24" x14ac:dyDescent="0.2">
      <c r="A512" s="15">
        <v>3</v>
      </c>
      <c r="B512" s="18">
        <v>5741268</v>
      </c>
      <c r="C512" s="18">
        <v>5741272</v>
      </c>
      <c r="D512" s="15" t="s">
        <v>2272</v>
      </c>
      <c r="E512" s="15" t="s">
        <v>181</v>
      </c>
      <c r="F512" s="19">
        <v>501.52935333500801</v>
      </c>
      <c r="G512" s="19">
        <v>4.57448766543029</v>
      </c>
      <c r="H512" s="20">
        <v>1.3072981398310401E-5</v>
      </c>
      <c r="I512" s="18">
        <v>5741099</v>
      </c>
      <c r="J512" s="18">
        <v>5741275</v>
      </c>
      <c r="K512" s="15" t="s">
        <v>2270</v>
      </c>
      <c r="L512" s="15" t="s">
        <v>12859</v>
      </c>
      <c r="M512" s="15" t="s">
        <v>1437</v>
      </c>
      <c r="N512" s="15" t="s">
        <v>1437</v>
      </c>
      <c r="O512" s="15" t="s">
        <v>771</v>
      </c>
      <c r="X512" s="20"/>
    </row>
    <row r="513" spans="1:24" x14ac:dyDescent="0.2">
      <c r="A513" s="15">
        <v>3</v>
      </c>
      <c r="B513" s="18">
        <v>5741273</v>
      </c>
      <c r="C513" s="18">
        <v>5741273</v>
      </c>
      <c r="D513" s="15" t="s">
        <v>2272</v>
      </c>
      <c r="E513" s="15" t="s">
        <v>181</v>
      </c>
      <c r="F513" s="19">
        <v>181.34770217373</v>
      </c>
      <c r="G513" s="19">
        <v>5.31971169662273</v>
      </c>
      <c r="H513" s="20">
        <v>2.9214880796417998E-7</v>
      </c>
      <c r="I513" s="18">
        <v>5741099</v>
      </c>
      <c r="J513" s="18">
        <v>5741275</v>
      </c>
      <c r="K513" s="15" t="s">
        <v>2270</v>
      </c>
      <c r="L513" s="15" t="s">
        <v>12859</v>
      </c>
      <c r="M513" s="15" t="s">
        <v>1437</v>
      </c>
      <c r="N513" s="15" t="s">
        <v>1437</v>
      </c>
      <c r="O513" s="15" t="s">
        <v>771</v>
      </c>
      <c r="X513" s="20"/>
    </row>
    <row r="514" spans="1:24" x14ac:dyDescent="0.2">
      <c r="A514" s="15">
        <v>3</v>
      </c>
      <c r="B514" s="18">
        <v>5741274</v>
      </c>
      <c r="C514" s="18">
        <v>5741274</v>
      </c>
      <c r="D514" s="15" t="s">
        <v>2272</v>
      </c>
      <c r="E514" s="15" t="s">
        <v>181</v>
      </c>
      <c r="F514" s="19">
        <v>48.889262494308198</v>
      </c>
      <c r="G514" s="19">
        <v>5.8128093286759199</v>
      </c>
      <c r="H514" s="20">
        <v>1.2846500702271699E-5</v>
      </c>
      <c r="I514" s="18">
        <v>5741099</v>
      </c>
      <c r="J514" s="18">
        <v>5741275</v>
      </c>
      <c r="K514" s="15" t="s">
        <v>2270</v>
      </c>
      <c r="L514" s="15" t="s">
        <v>12859</v>
      </c>
      <c r="M514" s="15" t="s">
        <v>1437</v>
      </c>
      <c r="N514" s="15" t="s">
        <v>1437</v>
      </c>
      <c r="O514" s="15" t="s">
        <v>771</v>
      </c>
      <c r="X514" s="20"/>
    </row>
    <row r="515" spans="1:24" x14ac:dyDescent="0.2">
      <c r="A515" s="15">
        <v>3</v>
      </c>
      <c r="B515" s="18">
        <v>5741275</v>
      </c>
      <c r="C515" s="18">
        <v>5741275</v>
      </c>
      <c r="D515" s="15" t="s">
        <v>2272</v>
      </c>
      <c r="E515" s="15" t="s">
        <v>181</v>
      </c>
      <c r="F515" s="19">
        <v>263.84375527317798</v>
      </c>
      <c r="G515" s="19">
        <v>4.5458153462016897</v>
      </c>
      <c r="H515" s="20">
        <v>3.3201316259617598E-4</v>
      </c>
      <c r="I515" s="18">
        <v>5741099</v>
      </c>
      <c r="J515" s="18">
        <v>5741275</v>
      </c>
      <c r="K515" s="15" t="s">
        <v>2270</v>
      </c>
      <c r="L515" s="15" t="s">
        <v>12859</v>
      </c>
      <c r="M515" s="15" t="s">
        <v>1437</v>
      </c>
      <c r="N515" s="15" t="s">
        <v>1437</v>
      </c>
      <c r="O515" s="15" t="s">
        <v>771</v>
      </c>
      <c r="X515" s="20"/>
    </row>
    <row r="516" spans="1:24" x14ac:dyDescent="0.2">
      <c r="A516" s="15">
        <v>3</v>
      </c>
      <c r="B516" s="18">
        <v>5741276</v>
      </c>
      <c r="C516" s="18">
        <v>5741276</v>
      </c>
      <c r="D516" s="15" t="s">
        <v>2272</v>
      </c>
      <c r="E516" s="15" t="s">
        <v>181</v>
      </c>
      <c r="F516" s="19">
        <v>1919.7369294136499</v>
      </c>
      <c r="G516" s="19">
        <v>5.2880234360995599</v>
      </c>
      <c r="H516" s="20">
        <v>2.24038410417847E-8</v>
      </c>
      <c r="I516" s="18">
        <v>5738020</v>
      </c>
      <c r="J516" s="18">
        <v>5743042</v>
      </c>
      <c r="K516" s="15" t="s">
        <v>2270</v>
      </c>
      <c r="L516" s="15" t="s">
        <v>13106</v>
      </c>
      <c r="M516" s="15" t="s">
        <v>1437</v>
      </c>
      <c r="N516" s="15" t="s">
        <v>1437</v>
      </c>
      <c r="O516" s="15" t="s">
        <v>771</v>
      </c>
      <c r="X516" s="20"/>
    </row>
    <row r="517" spans="1:24" x14ac:dyDescent="0.2">
      <c r="A517" s="15">
        <v>3</v>
      </c>
      <c r="B517" s="18">
        <v>5741277</v>
      </c>
      <c r="C517" s="18">
        <v>5741277</v>
      </c>
      <c r="D517" s="15" t="s">
        <v>2272</v>
      </c>
      <c r="E517" s="15" t="s">
        <v>181</v>
      </c>
      <c r="F517" s="19">
        <v>68.027145075882999</v>
      </c>
      <c r="G517" s="19">
        <v>3.4157446694888298</v>
      </c>
      <c r="H517" s="20">
        <v>2.8238876340638398E-3</v>
      </c>
      <c r="I517" s="18">
        <v>5738020</v>
      </c>
      <c r="J517" s="18">
        <v>5743042</v>
      </c>
      <c r="K517" s="15" t="s">
        <v>2270</v>
      </c>
      <c r="L517" s="15" t="s">
        <v>13106</v>
      </c>
      <c r="M517" s="15" t="s">
        <v>1437</v>
      </c>
      <c r="N517" s="15" t="s">
        <v>1437</v>
      </c>
      <c r="O517" s="15" t="s">
        <v>771</v>
      </c>
    </row>
    <row r="518" spans="1:24" x14ac:dyDescent="0.2">
      <c r="A518" s="15">
        <v>3</v>
      </c>
      <c r="B518" s="18">
        <v>5741374</v>
      </c>
      <c r="C518" s="18">
        <v>5741374</v>
      </c>
      <c r="D518" s="15" t="s">
        <v>2272</v>
      </c>
      <c r="E518" s="15" t="s">
        <v>89</v>
      </c>
      <c r="F518" s="19">
        <v>15.082453736239</v>
      </c>
      <c r="G518" s="19">
        <v>3.9611052813690799</v>
      </c>
      <c r="H518" s="20">
        <v>3.82101216179077E-3</v>
      </c>
      <c r="I518" s="18">
        <v>5738020</v>
      </c>
      <c r="J518" s="18">
        <v>5743042</v>
      </c>
      <c r="K518" s="15" t="s">
        <v>2270</v>
      </c>
      <c r="L518" s="15" t="s">
        <v>13106</v>
      </c>
      <c r="M518" s="15" t="s">
        <v>1437</v>
      </c>
      <c r="N518" s="15" t="s">
        <v>1437</v>
      </c>
      <c r="O518" s="15" t="s">
        <v>771</v>
      </c>
    </row>
    <row r="519" spans="1:24" x14ac:dyDescent="0.2">
      <c r="A519" s="15">
        <v>3</v>
      </c>
      <c r="B519" s="18">
        <v>5937534</v>
      </c>
      <c r="C519" s="18">
        <v>5937534</v>
      </c>
      <c r="D519" s="15" t="s">
        <v>2270</v>
      </c>
      <c r="E519" s="15" t="s">
        <v>92</v>
      </c>
      <c r="F519" s="19">
        <v>87.895169444591602</v>
      </c>
      <c r="G519" s="19">
        <v>4.9015714119373897</v>
      </c>
      <c r="H519" s="20">
        <v>9.5112226986274597E-4</v>
      </c>
      <c r="I519" s="18">
        <v>5937506</v>
      </c>
      <c r="J519" s="18">
        <v>5937598</v>
      </c>
      <c r="K519" s="15" t="s">
        <v>2272</v>
      </c>
      <c r="L519" s="15" t="s">
        <v>12859</v>
      </c>
      <c r="M519" s="15" t="s">
        <v>4483</v>
      </c>
      <c r="N519" s="15" t="s">
        <v>4484</v>
      </c>
      <c r="O519" s="15" t="s">
        <v>4485</v>
      </c>
      <c r="X519" s="20"/>
    </row>
    <row r="520" spans="1:24" x14ac:dyDescent="0.2">
      <c r="A520" s="15">
        <v>3</v>
      </c>
      <c r="B520" s="18">
        <v>6108517</v>
      </c>
      <c r="C520" s="18">
        <v>6108517</v>
      </c>
      <c r="D520" s="15" t="s">
        <v>2270</v>
      </c>
      <c r="E520" s="15" t="s">
        <v>89</v>
      </c>
      <c r="F520" s="19">
        <v>59.841306112461297</v>
      </c>
      <c r="G520" s="19">
        <v>3.2865827953616602</v>
      </c>
      <c r="H520" s="20">
        <v>6.6362929338743401E-3</v>
      </c>
      <c r="I520" s="18">
        <v>6108431</v>
      </c>
      <c r="J520" s="18">
        <v>6108737</v>
      </c>
      <c r="K520" s="15" t="s">
        <v>2272</v>
      </c>
      <c r="L520" s="15" t="s">
        <v>13105</v>
      </c>
      <c r="M520" s="15" t="s">
        <v>1442</v>
      </c>
      <c r="N520" s="15" t="s">
        <v>1443</v>
      </c>
      <c r="O520" s="15" t="s">
        <v>1444</v>
      </c>
    </row>
    <row r="521" spans="1:24" x14ac:dyDescent="0.2">
      <c r="A521" s="15">
        <v>3</v>
      </c>
      <c r="B521" s="18">
        <v>6171447</v>
      </c>
      <c r="C521" s="18">
        <v>6171447</v>
      </c>
      <c r="D521" s="15" t="s">
        <v>2272</v>
      </c>
      <c r="E521" s="15" t="s">
        <v>92</v>
      </c>
      <c r="F521" s="19">
        <v>31.779926353737299</v>
      </c>
      <c r="G521" s="19">
        <v>3.9072279073052001</v>
      </c>
      <c r="H521" s="20">
        <v>6.4854564618174798E-3</v>
      </c>
      <c r="I521" s="18">
        <v>6171349</v>
      </c>
      <c r="J521" s="18">
        <v>6172005</v>
      </c>
      <c r="K521" s="15" t="s">
        <v>2270</v>
      </c>
      <c r="L521" s="15" t="s">
        <v>12859</v>
      </c>
      <c r="M521" s="15" t="s">
        <v>4496</v>
      </c>
      <c r="N521" s="15" t="s">
        <v>4497</v>
      </c>
      <c r="O521" s="15" t="s">
        <v>2797</v>
      </c>
    </row>
    <row r="522" spans="1:24" x14ac:dyDescent="0.2">
      <c r="A522" s="15">
        <v>3</v>
      </c>
      <c r="B522" s="18">
        <v>6171448</v>
      </c>
      <c r="C522" s="18">
        <v>6171455</v>
      </c>
      <c r="D522" s="15" t="s">
        <v>2272</v>
      </c>
      <c r="E522" s="15" t="s">
        <v>92</v>
      </c>
      <c r="F522" s="19">
        <v>110.333402856134</v>
      </c>
      <c r="G522" s="19">
        <v>5.6054544258624901</v>
      </c>
      <c r="H522" s="20">
        <v>1.19396011002939E-6</v>
      </c>
      <c r="I522" s="18">
        <v>6171349</v>
      </c>
      <c r="J522" s="18">
        <v>6172005</v>
      </c>
      <c r="K522" s="15" t="s">
        <v>2270</v>
      </c>
      <c r="L522" s="15" t="s">
        <v>12859</v>
      </c>
      <c r="M522" s="15" t="s">
        <v>4496</v>
      </c>
      <c r="N522" s="15" t="s">
        <v>4497</v>
      </c>
      <c r="O522" s="15" t="s">
        <v>2797</v>
      </c>
      <c r="X522" s="20"/>
    </row>
    <row r="523" spans="1:24" x14ac:dyDescent="0.2">
      <c r="A523" s="15">
        <v>3</v>
      </c>
      <c r="B523" s="18">
        <v>6171456</v>
      </c>
      <c r="C523" s="18">
        <v>6171456</v>
      </c>
      <c r="D523" s="15" t="s">
        <v>2272</v>
      </c>
      <c r="E523" s="15" t="s">
        <v>92</v>
      </c>
      <c r="F523" s="19">
        <v>93.005251750673494</v>
      </c>
      <c r="G523" s="19">
        <v>6.1707065978439202</v>
      </c>
      <c r="H523" s="20">
        <v>2.9025480301393201E-6</v>
      </c>
      <c r="I523" s="18">
        <v>6171349</v>
      </c>
      <c r="J523" s="18">
        <v>6172005</v>
      </c>
      <c r="K523" s="15" t="s">
        <v>2270</v>
      </c>
      <c r="L523" s="15" t="s">
        <v>12859</v>
      </c>
      <c r="M523" s="15" t="s">
        <v>4496</v>
      </c>
      <c r="N523" s="15" t="s">
        <v>4497</v>
      </c>
      <c r="O523" s="15" t="s">
        <v>2797</v>
      </c>
      <c r="X523" s="20"/>
    </row>
    <row r="524" spans="1:24" x14ac:dyDescent="0.2">
      <c r="A524" s="15">
        <v>3</v>
      </c>
      <c r="B524" s="18">
        <v>6171495</v>
      </c>
      <c r="C524" s="18">
        <v>6171495</v>
      </c>
      <c r="D524" s="15" t="s">
        <v>2272</v>
      </c>
      <c r="E524" s="15" t="s">
        <v>89</v>
      </c>
      <c r="F524" s="19">
        <v>34.656801555187798</v>
      </c>
      <c r="G524" s="19">
        <v>5.7541038882282596</v>
      </c>
      <c r="H524" s="20">
        <v>3.9588277584221201E-5</v>
      </c>
      <c r="I524" s="18">
        <v>6171349</v>
      </c>
      <c r="J524" s="18">
        <v>6172005</v>
      </c>
      <c r="K524" s="15" t="s">
        <v>2270</v>
      </c>
      <c r="L524" s="15" t="s">
        <v>12859</v>
      </c>
      <c r="M524" s="15" t="s">
        <v>4496</v>
      </c>
      <c r="N524" s="15" t="s">
        <v>4497</v>
      </c>
      <c r="O524" s="15" t="s">
        <v>2797</v>
      </c>
      <c r="X524" s="20"/>
    </row>
    <row r="525" spans="1:24" x14ac:dyDescent="0.2">
      <c r="A525" s="15">
        <v>3</v>
      </c>
      <c r="B525" s="18">
        <v>6171603</v>
      </c>
      <c r="C525" s="18">
        <v>6171604</v>
      </c>
      <c r="D525" s="15" t="s">
        <v>2272</v>
      </c>
      <c r="E525" s="15" t="s">
        <v>89</v>
      </c>
      <c r="F525" s="19">
        <v>16.597729636741299</v>
      </c>
      <c r="G525" s="19">
        <v>3.7752921498355398</v>
      </c>
      <c r="H525" s="20">
        <v>4.90545900472328E-3</v>
      </c>
      <c r="I525" s="18">
        <v>6171559</v>
      </c>
      <c r="J525" s="18">
        <v>6172005</v>
      </c>
      <c r="K525" s="15" t="s">
        <v>2270</v>
      </c>
      <c r="L525" s="15" t="s">
        <v>13107</v>
      </c>
      <c r="M525" s="15" t="s">
        <v>4496</v>
      </c>
      <c r="N525" s="15" t="s">
        <v>4497</v>
      </c>
      <c r="O525" s="15" t="s">
        <v>2797</v>
      </c>
    </row>
    <row r="526" spans="1:24" x14ac:dyDescent="0.2">
      <c r="A526" s="15">
        <v>3</v>
      </c>
      <c r="B526" s="18">
        <v>6965623</v>
      </c>
      <c r="C526" s="18">
        <v>6965623</v>
      </c>
      <c r="D526" s="15" t="s">
        <v>2270</v>
      </c>
      <c r="E526" s="15" t="s">
        <v>89</v>
      </c>
      <c r="F526" s="19">
        <v>40.281197872623601</v>
      </c>
      <c r="G526" s="19">
        <v>3.1159549405414899</v>
      </c>
      <c r="H526" s="20">
        <v>1.50979072207244E-3</v>
      </c>
      <c r="I526" s="18">
        <v>6965604</v>
      </c>
      <c r="J526" s="18">
        <v>6965670</v>
      </c>
      <c r="K526" s="15" t="s">
        <v>2272</v>
      </c>
      <c r="L526" s="15" t="s">
        <v>13107</v>
      </c>
      <c r="M526" s="15" t="s">
        <v>4523</v>
      </c>
      <c r="N526" s="15" t="s">
        <v>4523</v>
      </c>
      <c r="O526" s="15" t="s">
        <v>2975</v>
      </c>
    </row>
    <row r="527" spans="1:24" x14ac:dyDescent="0.2">
      <c r="A527" s="15">
        <v>3</v>
      </c>
      <c r="B527" s="18">
        <v>6965729</v>
      </c>
      <c r="C527" s="18">
        <v>6965729</v>
      </c>
      <c r="D527" s="15" t="s">
        <v>2270</v>
      </c>
      <c r="E527" s="15" t="s">
        <v>92</v>
      </c>
      <c r="F527" s="19">
        <v>52.097960049872498</v>
      </c>
      <c r="G527" s="19">
        <v>6.49250723415485</v>
      </c>
      <c r="H527" s="20">
        <v>1.19396011002939E-6</v>
      </c>
      <c r="I527" s="18">
        <v>6965595</v>
      </c>
      <c r="J527" s="18">
        <v>6966579</v>
      </c>
      <c r="K527" s="15" t="s">
        <v>2272</v>
      </c>
      <c r="L527" s="15" t="s">
        <v>12859</v>
      </c>
      <c r="M527" s="15" t="s">
        <v>4523</v>
      </c>
      <c r="N527" s="15" t="s">
        <v>4523</v>
      </c>
      <c r="O527" s="15" t="s">
        <v>2975</v>
      </c>
      <c r="X527" s="20"/>
    </row>
    <row r="528" spans="1:24" x14ac:dyDescent="0.2">
      <c r="A528" s="15">
        <v>3</v>
      </c>
      <c r="B528" s="18">
        <v>7140785</v>
      </c>
      <c r="C528" s="18">
        <v>7140785</v>
      </c>
      <c r="D528" s="15" t="s">
        <v>2272</v>
      </c>
      <c r="E528" s="15" t="s">
        <v>89</v>
      </c>
      <c r="F528" s="19">
        <v>10.0269382355637</v>
      </c>
      <c r="G528" s="19">
        <v>4.2803444100533099</v>
      </c>
      <c r="H528" s="20">
        <v>6.5074797267188596E-3</v>
      </c>
      <c r="I528" s="18">
        <v>7140294</v>
      </c>
      <c r="J528" s="18">
        <v>7141353</v>
      </c>
      <c r="K528" s="15" t="s">
        <v>2270</v>
      </c>
      <c r="L528" s="15" t="s">
        <v>12859</v>
      </c>
      <c r="M528" s="15" t="s">
        <v>1455</v>
      </c>
      <c r="N528" s="15" t="s">
        <v>1456</v>
      </c>
      <c r="O528" s="15" t="s">
        <v>1457</v>
      </c>
    </row>
    <row r="529" spans="1:24" x14ac:dyDescent="0.2">
      <c r="A529" s="15">
        <v>3</v>
      </c>
      <c r="B529" s="18">
        <v>7146480</v>
      </c>
      <c r="C529" s="18">
        <v>7146480</v>
      </c>
      <c r="D529" s="15" t="s">
        <v>2270</v>
      </c>
      <c r="E529" s="15" t="s">
        <v>89</v>
      </c>
      <c r="F529" s="19">
        <v>65.915674381472698</v>
      </c>
      <c r="G529" s="19">
        <v>4.7058878211288899</v>
      </c>
      <c r="H529" s="20">
        <v>2.2378737393808701E-5</v>
      </c>
      <c r="I529" s="18">
        <v>7143546</v>
      </c>
      <c r="J529" s="18">
        <v>7150811</v>
      </c>
      <c r="K529" s="15" t="s">
        <v>2272</v>
      </c>
      <c r="L529" s="15" t="s">
        <v>13106</v>
      </c>
      <c r="M529" s="15" t="s">
        <v>1458</v>
      </c>
      <c r="N529" s="15" t="s">
        <v>1459</v>
      </c>
      <c r="O529" s="15" t="s">
        <v>1460</v>
      </c>
      <c r="X529" s="20"/>
    </row>
    <row r="530" spans="1:24" x14ac:dyDescent="0.2">
      <c r="A530" s="15">
        <v>3</v>
      </c>
      <c r="B530" s="18">
        <v>7146651</v>
      </c>
      <c r="C530" s="18">
        <v>7146651</v>
      </c>
      <c r="D530" s="15" t="s">
        <v>2270</v>
      </c>
      <c r="E530" s="15" t="s">
        <v>89</v>
      </c>
      <c r="F530" s="19">
        <v>773.90915921533895</v>
      </c>
      <c r="G530" s="19">
        <v>7.5874197794777301</v>
      </c>
      <c r="H530" s="20">
        <v>4.5468711762253498E-11</v>
      </c>
      <c r="I530" s="18">
        <v>7143546</v>
      </c>
      <c r="J530" s="18">
        <v>7150811</v>
      </c>
      <c r="K530" s="15" t="s">
        <v>2272</v>
      </c>
      <c r="L530" s="15" t="s">
        <v>13106</v>
      </c>
      <c r="M530" s="15" t="s">
        <v>1458</v>
      </c>
      <c r="N530" s="15" t="s">
        <v>1459</v>
      </c>
      <c r="O530" s="15" t="s">
        <v>1460</v>
      </c>
      <c r="X530" s="20"/>
    </row>
    <row r="531" spans="1:24" x14ac:dyDescent="0.2">
      <c r="A531" s="15">
        <v>3</v>
      </c>
      <c r="B531" s="18">
        <v>7146747</v>
      </c>
      <c r="C531" s="18">
        <v>7146747</v>
      </c>
      <c r="D531" s="15" t="s">
        <v>2270</v>
      </c>
      <c r="E531" s="15" t="s">
        <v>92</v>
      </c>
      <c r="F531" s="19">
        <v>67.621823514220594</v>
      </c>
      <c r="G531" s="19">
        <v>9.9135971480521405</v>
      </c>
      <c r="H531" s="20">
        <v>1.8161703976496799E-7</v>
      </c>
      <c r="I531" s="18">
        <v>7146687</v>
      </c>
      <c r="J531" s="18">
        <v>7146788</v>
      </c>
      <c r="K531" s="15" t="s">
        <v>2272</v>
      </c>
      <c r="L531" s="15" t="s">
        <v>12859</v>
      </c>
      <c r="M531" s="15" t="s">
        <v>1458</v>
      </c>
      <c r="N531" s="15" t="s">
        <v>1459</v>
      </c>
      <c r="O531" s="15" t="s">
        <v>1460</v>
      </c>
      <c r="X531" s="20"/>
    </row>
    <row r="532" spans="1:24" x14ac:dyDescent="0.2">
      <c r="A532" s="15">
        <v>3</v>
      </c>
      <c r="B532" s="18">
        <v>7151705</v>
      </c>
      <c r="C532" s="18">
        <v>7151705</v>
      </c>
      <c r="D532" s="15" t="s">
        <v>2272</v>
      </c>
      <c r="E532" s="15" t="s">
        <v>89</v>
      </c>
      <c r="F532" s="19">
        <v>123.795810826652</v>
      </c>
      <c r="G532" s="19">
        <v>3.5131542062838998</v>
      </c>
      <c r="H532" s="20">
        <v>6.6729832486582099E-3</v>
      </c>
      <c r="I532" s="18">
        <v>7151497</v>
      </c>
      <c r="J532" s="18">
        <v>7153369</v>
      </c>
      <c r="K532" s="15" t="s">
        <v>2270</v>
      </c>
      <c r="L532" s="15" t="s">
        <v>13106</v>
      </c>
      <c r="M532" s="15" t="s">
        <v>4524</v>
      </c>
      <c r="N532" s="15" t="s">
        <v>4525</v>
      </c>
      <c r="O532" s="15" t="s">
        <v>4526</v>
      </c>
    </row>
    <row r="533" spans="1:24" x14ac:dyDescent="0.2">
      <c r="A533" s="15">
        <v>3</v>
      </c>
      <c r="B533" s="18">
        <v>7239992</v>
      </c>
      <c r="C533" s="18">
        <v>7239992</v>
      </c>
      <c r="D533" s="15" t="s">
        <v>2270</v>
      </c>
      <c r="E533" s="15" t="s">
        <v>89</v>
      </c>
      <c r="F533" s="19">
        <v>69.476067504478493</v>
      </c>
      <c r="G533" s="19">
        <v>6.99656689213821</v>
      </c>
      <c r="H533" s="20">
        <v>1.7794253702063201E-6</v>
      </c>
      <c r="I533" s="18">
        <v>7239908</v>
      </c>
      <c r="J533" s="18">
        <v>7240097</v>
      </c>
      <c r="K533" s="15" t="s">
        <v>2272</v>
      </c>
      <c r="L533" s="15" t="s">
        <v>13107</v>
      </c>
      <c r="M533" s="15" t="s">
        <v>4533</v>
      </c>
      <c r="N533" s="15" t="s">
        <v>4533</v>
      </c>
      <c r="O533" s="15" t="s">
        <v>4534</v>
      </c>
      <c r="X533" s="20"/>
    </row>
    <row r="534" spans="1:24" x14ac:dyDescent="0.2">
      <c r="A534" s="15">
        <v>3</v>
      </c>
      <c r="B534" s="18">
        <v>7240034</v>
      </c>
      <c r="C534" s="18">
        <v>7240034</v>
      </c>
      <c r="D534" s="15" t="s">
        <v>2270</v>
      </c>
      <c r="E534" s="15" t="s">
        <v>92</v>
      </c>
      <c r="F534" s="19">
        <v>17.8890559742878</v>
      </c>
      <c r="G534" s="19">
        <v>6.1049543663998698</v>
      </c>
      <c r="H534" s="20">
        <v>9.4662202614553099E-4</v>
      </c>
      <c r="I534" s="18">
        <v>7239908</v>
      </c>
      <c r="J534" s="18">
        <v>7240097</v>
      </c>
      <c r="K534" s="15" t="s">
        <v>2272</v>
      </c>
      <c r="L534" s="15" t="s">
        <v>13107</v>
      </c>
      <c r="M534" s="15" t="s">
        <v>4533</v>
      </c>
      <c r="N534" s="15" t="s">
        <v>4533</v>
      </c>
      <c r="O534" s="15" t="s">
        <v>4534</v>
      </c>
      <c r="X534" s="20"/>
    </row>
    <row r="535" spans="1:24" x14ac:dyDescent="0.2">
      <c r="A535" s="15">
        <v>3</v>
      </c>
      <c r="B535" s="18">
        <v>7530226</v>
      </c>
      <c r="C535" s="18">
        <v>7530226</v>
      </c>
      <c r="D535" s="15" t="s">
        <v>2270</v>
      </c>
      <c r="E535" s="15" t="s">
        <v>89</v>
      </c>
      <c r="F535" s="19">
        <v>81.059798499693002</v>
      </c>
      <c r="G535" s="19">
        <v>3.5126728995502798</v>
      </c>
      <c r="H535" s="20">
        <v>2.0810076675226098E-3</v>
      </c>
      <c r="I535" s="18">
        <v>7530203</v>
      </c>
      <c r="J535" s="18">
        <v>7530686</v>
      </c>
      <c r="K535" s="15" t="s">
        <v>2272</v>
      </c>
      <c r="L535" s="15" t="s">
        <v>12859</v>
      </c>
      <c r="M535" s="15" t="s">
        <v>1470</v>
      </c>
      <c r="N535" s="15" t="s">
        <v>1470</v>
      </c>
      <c r="O535" s="15" t="s">
        <v>311</v>
      </c>
    </row>
    <row r="536" spans="1:24" x14ac:dyDescent="0.2">
      <c r="A536" s="15">
        <v>3</v>
      </c>
      <c r="B536" s="18">
        <v>7530296</v>
      </c>
      <c r="C536" s="18">
        <v>7530296</v>
      </c>
      <c r="D536" s="15" t="s">
        <v>2270</v>
      </c>
      <c r="E536" s="15" t="s">
        <v>92</v>
      </c>
      <c r="F536" s="19">
        <v>198.205172396335</v>
      </c>
      <c r="G536" s="19">
        <v>3.0503367409837101</v>
      </c>
      <c r="H536" s="20">
        <v>5.35721915191499E-3</v>
      </c>
      <c r="I536" s="18">
        <v>7530203</v>
      </c>
      <c r="J536" s="18">
        <v>7530686</v>
      </c>
      <c r="K536" s="15" t="s">
        <v>2272</v>
      </c>
      <c r="L536" s="15" t="s">
        <v>12859</v>
      </c>
      <c r="M536" s="15" t="s">
        <v>1470</v>
      </c>
      <c r="N536" s="15" t="s">
        <v>1470</v>
      </c>
      <c r="O536" s="15" t="s">
        <v>311</v>
      </c>
    </row>
    <row r="537" spans="1:24" x14ac:dyDescent="0.2">
      <c r="A537" s="15">
        <v>3</v>
      </c>
      <c r="B537" s="18">
        <v>7914695</v>
      </c>
      <c r="C537" s="18">
        <v>7914695</v>
      </c>
      <c r="D537" s="15" t="s">
        <v>2270</v>
      </c>
      <c r="E537" s="15" t="s">
        <v>89</v>
      </c>
      <c r="F537" s="19">
        <v>13.774159618644401</v>
      </c>
      <c r="G537" s="19">
        <v>4.4733399655831301</v>
      </c>
      <c r="H537" s="20">
        <v>7.2776874747505198E-3</v>
      </c>
      <c r="I537" s="18">
        <v>7914664</v>
      </c>
      <c r="J537" s="18">
        <v>7914967</v>
      </c>
      <c r="K537" s="15" t="s">
        <v>2272</v>
      </c>
      <c r="L537" s="15" t="s">
        <v>12859</v>
      </c>
      <c r="M537" s="15" t="s">
        <v>4545</v>
      </c>
      <c r="N537" s="15" t="s">
        <v>4546</v>
      </c>
      <c r="O537" s="15" t="s">
        <v>4547</v>
      </c>
    </row>
    <row r="538" spans="1:24" x14ac:dyDescent="0.2">
      <c r="A538" s="15">
        <v>3</v>
      </c>
      <c r="B538" s="18">
        <v>7971774</v>
      </c>
      <c r="C538" s="18">
        <v>7971774</v>
      </c>
      <c r="D538" s="15" t="s">
        <v>2272</v>
      </c>
      <c r="E538" s="15" t="s">
        <v>89</v>
      </c>
      <c r="F538" s="19">
        <v>31.746407029872302</v>
      </c>
      <c r="G538" s="19">
        <v>4.4783585429751698</v>
      </c>
      <c r="H538" s="20">
        <v>4.94792109005416E-4</v>
      </c>
      <c r="I538" s="18">
        <v>7971625</v>
      </c>
      <c r="J538" s="18">
        <v>7971919</v>
      </c>
      <c r="K538" s="15" t="s">
        <v>2270</v>
      </c>
      <c r="L538" s="15" t="s">
        <v>13105</v>
      </c>
      <c r="M538" s="15" t="s">
        <v>4551</v>
      </c>
      <c r="N538" s="15" t="s">
        <v>4552</v>
      </c>
      <c r="O538" s="15" t="s">
        <v>4553</v>
      </c>
      <c r="X538" s="20"/>
    </row>
    <row r="539" spans="1:24" x14ac:dyDescent="0.2">
      <c r="A539" s="15">
        <v>3</v>
      </c>
      <c r="B539" s="18">
        <v>8639371</v>
      </c>
      <c r="C539" s="18">
        <v>8639371</v>
      </c>
      <c r="D539" s="15" t="s">
        <v>2272</v>
      </c>
      <c r="E539" s="15" t="s">
        <v>92</v>
      </c>
      <c r="F539" s="19">
        <v>28.071958763078602</v>
      </c>
      <c r="G539" s="19">
        <v>7.68299193144213</v>
      </c>
      <c r="H539" s="20">
        <v>8.1809056425505701E-4</v>
      </c>
      <c r="I539" s="18">
        <v>8639345</v>
      </c>
      <c r="J539" s="18">
        <v>8639580</v>
      </c>
      <c r="K539" s="15" t="s">
        <v>2270</v>
      </c>
      <c r="L539" s="15" t="s">
        <v>13107</v>
      </c>
      <c r="M539" s="15" t="s">
        <v>4584</v>
      </c>
      <c r="N539" s="15" t="s">
        <v>4584</v>
      </c>
      <c r="O539" s="15" t="s">
        <v>4585</v>
      </c>
      <c r="X539" s="20"/>
    </row>
    <row r="540" spans="1:24" x14ac:dyDescent="0.2">
      <c r="A540" s="15">
        <v>3</v>
      </c>
      <c r="B540" s="18">
        <v>8639520</v>
      </c>
      <c r="C540" s="18">
        <v>8639520</v>
      </c>
      <c r="D540" s="15" t="s">
        <v>2272</v>
      </c>
      <c r="E540" s="15" t="s">
        <v>89</v>
      </c>
      <c r="F540" s="19">
        <v>27.081901888819299</v>
      </c>
      <c r="G540" s="19">
        <v>7.5642585325060399</v>
      </c>
      <c r="H540" s="20">
        <v>7.5042718172743802E-4</v>
      </c>
      <c r="I540" s="18">
        <v>8639345</v>
      </c>
      <c r="J540" s="18">
        <v>8639580</v>
      </c>
      <c r="K540" s="15" t="s">
        <v>2270</v>
      </c>
      <c r="L540" s="15" t="s">
        <v>13107</v>
      </c>
      <c r="M540" s="15" t="s">
        <v>4584</v>
      </c>
      <c r="N540" s="15" t="s">
        <v>4584</v>
      </c>
      <c r="O540" s="15" t="s">
        <v>4585</v>
      </c>
      <c r="X540" s="20"/>
    </row>
    <row r="541" spans="1:24" x14ac:dyDescent="0.2">
      <c r="A541" s="15">
        <v>3</v>
      </c>
      <c r="B541" s="18">
        <v>8712715</v>
      </c>
      <c r="C541" s="18">
        <v>8712715</v>
      </c>
      <c r="D541" s="15" t="s">
        <v>2272</v>
      </c>
      <c r="E541" s="15" t="s">
        <v>89</v>
      </c>
      <c r="F541" s="19">
        <v>250.05589068898701</v>
      </c>
      <c r="G541" s="19">
        <v>4.5228163585453203</v>
      </c>
      <c r="H541" s="20">
        <v>3.3432644412355399E-6</v>
      </c>
      <c r="I541" s="18">
        <v>8712553</v>
      </c>
      <c r="J541" s="18">
        <v>8712771</v>
      </c>
      <c r="K541" s="15" t="s">
        <v>2270</v>
      </c>
      <c r="L541" s="15" t="s">
        <v>12859</v>
      </c>
      <c r="M541" s="15" t="s">
        <v>1489</v>
      </c>
      <c r="N541" s="15" t="s">
        <v>1489</v>
      </c>
      <c r="O541" s="15" t="s">
        <v>1304</v>
      </c>
      <c r="X541" s="20"/>
    </row>
    <row r="542" spans="1:24" x14ac:dyDescent="0.2">
      <c r="A542" s="15">
        <v>3</v>
      </c>
      <c r="B542" s="18">
        <v>9236476</v>
      </c>
      <c r="C542" s="18">
        <v>9236484</v>
      </c>
      <c r="D542" s="15" t="s">
        <v>2272</v>
      </c>
      <c r="E542" s="15" t="s">
        <v>92</v>
      </c>
      <c r="F542" s="19">
        <v>491.24286588143798</v>
      </c>
      <c r="G542" s="19">
        <v>4.6083266000032603</v>
      </c>
      <c r="H542" s="20">
        <v>1.14141519727866E-4</v>
      </c>
      <c r="I542" s="18">
        <v>9236012</v>
      </c>
      <c r="J542" s="18">
        <v>9236648</v>
      </c>
      <c r="K542" s="15" t="s">
        <v>2270</v>
      </c>
      <c r="L542" s="15" t="s">
        <v>12859</v>
      </c>
      <c r="M542" s="15" t="s">
        <v>4603</v>
      </c>
      <c r="N542" s="15" t="s">
        <v>4603</v>
      </c>
      <c r="O542" s="15" t="s">
        <v>4604</v>
      </c>
      <c r="X542" s="20"/>
    </row>
    <row r="543" spans="1:24" x14ac:dyDescent="0.2">
      <c r="A543" s="15">
        <v>3</v>
      </c>
      <c r="B543" s="18">
        <v>9236485</v>
      </c>
      <c r="C543" s="18">
        <v>9236485</v>
      </c>
      <c r="D543" s="15" t="s">
        <v>2272</v>
      </c>
      <c r="E543" s="15" t="s">
        <v>92</v>
      </c>
      <c r="F543" s="19">
        <v>778.39040159818205</v>
      </c>
      <c r="G543" s="19">
        <v>4.2302041075369798</v>
      </c>
      <c r="H543" s="20">
        <v>2.9485102734646898E-3</v>
      </c>
      <c r="I543" s="18">
        <v>9236012</v>
      </c>
      <c r="J543" s="18">
        <v>9236648</v>
      </c>
      <c r="K543" s="15" t="s">
        <v>2270</v>
      </c>
      <c r="L543" s="15" t="s">
        <v>12859</v>
      </c>
      <c r="M543" s="15" t="s">
        <v>4603</v>
      </c>
      <c r="N543" s="15" t="s">
        <v>4603</v>
      </c>
      <c r="O543" s="15" t="s">
        <v>4604</v>
      </c>
    </row>
    <row r="544" spans="1:24" x14ac:dyDescent="0.2">
      <c r="A544" s="15">
        <v>3</v>
      </c>
      <c r="B544" s="18">
        <v>9236486</v>
      </c>
      <c r="C544" s="18">
        <v>9236487</v>
      </c>
      <c r="D544" s="15" t="s">
        <v>2272</v>
      </c>
      <c r="E544" s="15" t="s">
        <v>92</v>
      </c>
      <c r="F544" s="19">
        <v>97.064879108835797</v>
      </c>
      <c r="G544" s="19">
        <v>5.1796612207201704</v>
      </c>
      <c r="H544" s="20">
        <v>4.8100092883949003E-5</v>
      </c>
      <c r="I544" s="18">
        <v>9236012</v>
      </c>
      <c r="J544" s="18">
        <v>9236648</v>
      </c>
      <c r="K544" s="15" t="s">
        <v>2270</v>
      </c>
      <c r="L544" s="15" t="s">
        <v>12859</v>
      </c>
      <c r="M544" s="15" t="s">
        <v>4603</v>
      </c>
      <c r="N544" s="15" t="s">
        <v>4603</v>
      </c>
      <c r="O544" s="15" t="s">
        <v>4604</v>
      </c>
      <c r="X544" s="20"/>
    </row>
    <row r="545" spans="1:24" x14ac:dyDescent="0.2">
      <c r="A545" s="15">
        <v>3</v>
      </c>
      <c r="B545" s="18">
        <v>9236488</v>
      </c>
      <c r="C545" s="18">
        <v>9236488</v>
      </c>
      <c r="D545" s="15" t="s">
        <v>2272</v>
      </c>
      <c r="E545" s="15" t="s">
        <v>92</v>
      </c>
      <c r="F545" s="19">
        <v>111.28257865263301</v>
      </c>
      <c r="G545" s="19">
        <v>5.0132512900246704</v>
      </c>
      <c r="H545" s="20">
        <v>4.2247758281921002E-5</v>
      </c>
      <c r="I545" s="18">
        <v>9236012</v>
      </c>
      <c r="J545" s="18">
        <v>9236648</v>
      </c>
      <c r="K545" s="15" t="s">
        <v>2270</v>
      </c>
      <c r="L545" s="15" t="s">
        <v>12859</v>
      </c>
      <c r="M545" s="15" t="s">
        <v>4603</v>
      </c>
      <c r="N545" s="15" t="s">
        <v>4603</v>
      </c>
      <c r="O545" s="15" t="s">
        <v>4604</v>
      </c>
      <c r="X545" s="20"/>
    </row>
    <row r="546" spans="1:24" x14ac:dyDescent="0.2">
      <c r="A546" s="15">
        <v>3</v>
      </c>
      <c r="B546" s="18">
        <v>9236520</v>
      </c>
      <c r="C546" s="18">
        <v>9236520</v>
      </c>
      <c r="D546" s="15" t="s">
        <v>2272</v>
      </c>
      <c r="E546" s="15" t="s">
        <v>89</v>
      </c>
      <c r="F546" s="19">
        <v>715.440869442706</v>
      </c>
      <c r="G546" s="19">
        <v>4.24213292041778</v>
      </c>
      <c r="H546" s="20">
        <v>1.0435714917956E-3</v>
      </c>
      <c r="I546" s="18">
        <v>9236012</v>
      </c>
      <c r="J546" s="18">
        <v>9236648</v>
      </c>
      <c r="K546" s="15" t="s">
        <v>2270</v>
      </c>
      <c r="L546" s="15" t="s">
        <v>12859</v>
      </c>
      <c r="M546" s="15" t="s">
        <v>4603</v>
      </c>
      <c r="N546" s="15" t="s">
        <v>4603</v>
      </c>
      <c r="O546" s="15" t="s">
        <v>4604</v>
      </c>
    </row>
    <row r="547" spans="1:24" x14ac:dyDescent="0.2">
      <c r="A547" s="15">
        <v>3</v>
      </c>
      <c r="B547" s="18">
        <v>9236562</v>
      </c>
      <c r="C547" s="18">
        <v>9236562</v>
      </c>
      <c r="D547" s="15" t="s">
        <v>2272</v>
      </c>
      <c r="E547" s="15" t="s">
        <v>89</v>
      </c>
      <c r="F547" s="19">
        <v>55.3142273643574</v>
      </c>
      <c r="G547" s="19">
        <v>4.0608519490222399</v>
      </c>
      <c r="H547" s="20">
        <v>7.8712467253057097E-3</v>
      </c>
      <c r="I547" s="18">
        <v>9236012</v>
      </c>
      <c r="J547" s="18">
        <v>9236648</v>
      </c>
      <c r="K547" s="15" t="s">
        <v>2270</v>
      </c>
      <c r="L547" s="15" t="s">
        <v>12859</v>
      </c>
      <c r="M547" s="15" t="s">
        <v>4603</v>
      </c>
      <c r="N547" s="15" t="s">
        <v>4603</v>
      </c>
      <c r="O547" s="15" t="s">
        <v>4604</v>
      </c>
    </row>
    <row r="548" spans="1:24" x14ac:dyDescent="0.2">
      <c r="A548" s="15">
        <v>3</v>
      </c>
      <c r="B548" s="18">
        <v>9422839</v>
      </c>
      <c r="C548" s="18">
        <v>9422839</v>
      </c>
      <c r="D548" s="15" t="s">
        <v>2272</v>
      </c>
      <c r="E548" s="15" t="s">
        <v>92</v>
      </c>
      <c r="F548" s="19">
        <v>12.139390723214399</v>
      </c>
      <c r="G548" s="19">
        <v>7.4594686702519502</v>
      </c>
      <c r="H548" s="20">
        <v>2.4749209682389502E-4</v>
      </c>
      <c r="I548" s="18">
        <v>9422588</v>
      </c>
      <c r="J548" s="18">
        <v>9422941</v>
      </c>
      <c r="K548" s="15" t="s">
        <v>2270</v>
      </c>
      <c r="L548" s="15" t="s">
        <v>12859</v>
      </c>
      <c r="M548" s="15" t="s">
        <v>4605</v>
      </c>
      <c r="N548" s="15" t="s">
        <v>4606</v>
      </c>
      <c r="O548" s="15" t="s">
        <v>4607</v>
      </c>
      <c r="X548" s="20"/>
    </row>
    <row r="549" spans="1:24" x14ac:dyDescent="0.2">
      <c r="A549" s="15">
        <v>3</v>
      </c>
      <c r="B549" s="18">
        <v>10126384</v>
      </c>
      <c r="C549" s="18">
        <v>10126384</v>
      </c>
      <c r="D549" s="15" t="s">
        <v>2270</v>
      </c>
      <c r="E549" s="15" t="s">
        <v>89</v>
      </c>
      <c r="F549" s="19">
        <v>215.49463709341799</v>
      </c>
      <c r="G549" s="19">
        <v>4.9955340854579902</v>
      </c>
      <c r="H549" s="20">
        <v>5.4728967038972401E-6</v>
      </c>
      <c r="I549" s="18">
        <v>10126238</v>
      </c>
      <c r="J549" s="18">
        <v>10127600</v>
      </c>
      <c r="K549" s="15" t="s">
        <v>2272</v>
      </c>
      <c r="L549" s="15" t="s">
        <v>13106</v>
      </c>
      <c r="M549" s="15" t="s">
        <v>1056</v>
      </c>
      <c r="N549" s="15" t="s">
        <v>1056</v>
      </c>
      <c r="O549" s="15" t="s">
        <v>1057</v>
      </c>
      <c r="X549" s="20"/>
    </row>
    <row r="550" spans="1:24" x14ac:dyDescent="0.2">
      <c r="A550" s="15">
        <v>3</v>
      </c>
      <c r="B550" s="18">
        <v>10126385</v>
      </c>
      <c r="C550" s="18">
        <v>10126385</v>
      </c>
      <c r="D550" s="15" t="s">
        <v>2270</v>
      </c>
      <c r="E550" s="15" t="s">
        <v>89</v>
      </c>
      <c r="F550" s="19">
        <v>242.49039266658701</v>
      </c>
      <c r="G550" s="19">
        <v>4.6765791653248696</v>
      </c>
      <c r="H550" s="20">
        <v>4.5113712450592503E-6</v>
      </c>
      <c r="I550" s="18">
        <v>10126238</v>
      </c>
      <c r="J550" s="18">
        <v>10127600</v>
      </c>
      <c r="K550" s="15" t="s">
        <v>2272</v>
      </c>
      <c r="L550" s="15" t="s">
        <v>13106</v>
      </c>
      <c r="M550" s="15" t="s">
        <v>1056</v>
      </c>
      <c r="N550" s="15" t="s">
        <v>1056</v>
      </c>
      <c r="O550" s="15" t="s">
        <v>1057</v>
      </c>
      <c r="X550" s="20"/>
    </row>
    <row r="551" spans="1:24" x14ac:dyDescent="0.2">
      <c r="A551" s="15">
        <v>3</v>
      </c>
      <c r="B551" s="18">
        <v>10126405</v>
      </c>
      <c r="C551" s="18">
        <v>10126405</v>
      </c>
      <c r="D551" s="15" t="s">
        <v>2270</v>
      </c>
      <c r="E551" s="15" t="s">
        <v>89</v>
      </c>
      <c r="F551" s="19">
        <v>47.791017939701597</v>
      </c>
      <c r="G551" s="19">
        <v>4.60887129175953</v>
      </c>
      <c r="H551" s="20">
        <v>1.0301402811520499E-3</v>
      </c>
      <c r="I551" s="18">
        <v>10126238</v>
      </c>
      <c r="J551" s="18">
        <v>10127600</v>
      </c>
      <c r="K551" s="15" t="s">
        <v>2272</v>
      </c>
      <c r="L551" s="15" t="s">
        <v>13106</v>
      </c>
      <c r="M551" s="15" t="s">
        <v>1056</v>
      </c>
      <c r="N551" s="15" t="s">
        <v>1056</v>
      </c>
      <c r="O551" s="15" t="s">
        <v>1057</v>
      </c>
    </row>
    <row r="552" spans="1:24" x14ac:dyDescent="0.2">
      <c r="A552" s="15">
        <v>3</v>
      </c>
      <c r="B552" s="18">
        <v>10126427</v>
      </c>
      <c r="C552" s="18">
        <v>10126427</v>
      </c>
      <c r="D552" s="15" t="s">
        <v>2270</v>
      </c>
      <c r="E552" s="15" t="s">
        <v>92</v>
      </c>
      <c r="F552" s="19">
        <v>115.120343672806</v>
      </c>
      <c r="G552" s="19">
        <v>4.5543166801320796</v>
      </c>
      <c r="H552" s="20">
        <v>9.2905709278691599E-5</v>
      </c>
      <c r="I552" s="18">
        <v>10126238</v>
      </c>
      <c r="J552" s="18">
        <v>10127600</v>
      </c>
      <c r="K552" s="15" t="s">
        <v>2272</v>
      </c>
      <c r="L552" s="15" t="s">
        <v>13106</v>
      </c>
      <c r="M552" s="15" t="s">
        <v>1056</v>
      </c>
      <c r="N552" s="15" t="s">
        <v>1056</v>
      </c>
      <c r="O552" s="15" t="s">
        <v>1057</v>
      </c>
      <c r="X552" s="20"/>
    </row>
    <row r="553" spans="1:24" x14ac:dyDescent="0.2">
      <c r="A553" s="15">
        <v>3</v>
      </c>
      <c r="B553" s="18">
        <v>11961549</v>
      </c>
      <c r="C553" s="18">
        <v>11961549</v>
      </c>
      <c r="D553" s="15" t="s">
        <v>2272</v>
      </c>
      <c r="E553" s="15" t="s">
        <v>89</v>
      </c>
      <c r="F553" s="19">
        <v>41.288750397734503</v>
      </c>
      <c r="G553" s="19">
        <v>5.2654541683546396</v>
      </c>
      <c r="H553" s="20">
        <v>3.7663523133395102E-4</v>
      </c>
      <c r="I553" s="18">
        <v>11960552</v>
      </c>
      <c r="J553" s="18">
        <v>11961764</v>
      </c>
      <c r="K553" s="15" t="s">
        <v>2270</v>
      </c>
      <c r="L553" s="15" t="s">
        <v>13106</v>
      </c>
      <c r="M553" s="15" t="s">
        <v>4645</v>
      </c>
      <c r="N553" s="15" t="s">
        <v>4646</v>
      </c>
      <c r="O553" s="15" t="s">
        <v>4647</v>
      </c>
      <c r="X553" s="20"/>
    </row>
    <row r="554" spans="1:24" x14ac:dyDescent="0.2">
      <c r="A554" s="15">
        <v>3</v>
      </c>
      <c r="B554" s="18">
        <v>14094468</v>
      </c>
      <c r="C554" s="18">
        <v>14094468</v>
      </c>
      <c r="D554" s="15" t="s">
        <v>2272</v>
      </c>
      <c r="E554" s="15" t="s">
        <v>89</v>
      </c>
      <c r="F554" s="19">
        <v>31.137349446412699</v>
      </c>
      <c r="G554" s="19">
        <v>3.8368443012215399</v>
      </c>
      <c r="H554" s="20">
        <v>2.0683505473276702E-3</v>
      </c>
      <c r="I554" s="18">
        <v>14094457</v>
      </c>
      <c r="J554" s="18">
        <v>14094520</v>
      </c>
      <c r="K554" s="15" t="s">
        <v>2270</v>
      </c>
      <c r="L554" s="15" t="s">
        <v>12859</v>
      </c>
      <c r="M554" s="15" t="s">
        <v>4648</v>
      </c>
      <c r="N554" s="15" t="s">
        <v>4649</v>
      </c>
      <c r="O554" s="15" t="s">
        <v>4650</v>
      </c>
    </row>
    <row r="555" spans="1:24" x14ac:dyDescent="0.2">
      <c r="A555" s="15">
        <v>3</v>
      </c>
      <c r="B555" s="18">
        <v>14196041</v>
      </c>
      <c r="C555" s="18">
        <v>14196044</v>
      </c>
      <c r="D555" s="15" t="s">
        <v>2272</v>
      </c>
      <c r="E555" s="15" t="s">
        <v>92</v>
      </c>
      <c r="F555" s="19">
        <v>227.68797493599399</v>
      </c>
      <c r="G555" s="19">
        <v>3.4286464234790901</v>
      </c>
      <c r="H555" s="20">
        <v>1.19491267446931E-4</v>
      </c>
      <c r="I555" s="18">
        <v>14195447</v>
      </c>
      <c r="J555" s="18">
        <v>14196094</v>
      </c>
      <c r="K555" s="15" t="s">
        <v>2270</v>
      </c>
      <c r="L555" s="15" t="s">
        <v>12859</v>
      </c>
      <c r="M555" s="15" t="s">
        <v>1110</v>
      </c>
      <c r="N555" s="15" t="s">
        <v>1110</v>
      </c>
      <c r="O555" s="15" t="s">
        <v>91</v>
      </c>
      <c r="X555" s="20"/>
    </row>
    <row r="556" spans="1:24" x14ac:dyDescent="0.2">
      <c r="A556" s="15">
        <v>3</v>
      </c>
      <c r="B556" s="18">
        <v>14196045</v>
      </c>
      <c r="C556" s="18">
        <v>14196045</v>
      </c>
      <c r="D556" s="15" t="s">
        <v>2272</v>
      </c>
      <c r="E556" s="15" t="s">
        <v>92</v>
      </c>
      <c r="F556" s="19">
        <v>171.00613962205199</v>
      </c>
      <c r="G556" s="19">
        <v>3.5343227295427702</v>
      </c>
      <c r="H556" s="20">
        <v>1.14141519727866E-4</v>
      </c>
      <c r="I556" s="18">
        <v>14195447</v>
      </c>
      <c r="J556" s="18">
        <v>14196094</v>
      </c>
      <c r="K556" s="15" t="s">
        <v>2270</v>
      </c>
      <c r="L556" s="15" t="s">
        <v>12859</v>
      </c>
      <c r="M556" s="15" t="s">
        <v>1110</v>
      </c>
      <c r="N556" s="15" t="s">
        <v>1110</v>
      </c>
      <c r="O556" s="15" t="s">
        <v>91</v>
      </c>
      <c r="X556" s="20"/>
    </row>
    <row r="557" spans="1:24" x14ac:dyDescent="0.2">
      <c r="A557" s="15">
        <v>3</v>
      </c>
      <c r="B557" s="18">
        <v>14196559</v>
      </c>
      <c r="C557" s="18">
        <v>14196559</v>
      </c>
      <c r="D557" s="15" t="s">
        <v>2272</v>
      </c>
      <c r="E557" s="15" t="s">
        <v>89</v>
      </c>
      <c r="F557" s="19">
        <v>244.82997758623699</v>
      </c>
      <c r="G557" s="19">
        <v>2.0150708952769398</v>
      </c>
      <c r="H557" s="20">
        <v>3.6971860714922001E-3</v>
      </c>
      <c r="I557" s="18">
        <v>14196465</v>
      </c>
      <c r="J557" s="18">
        <v>14196865</v>
      </c>
      <c r="K557" s="15" t="s">
        <v>2270</v>
      </c>
      <c r="L557" s="15" t="s">
        <v>13107</v>
      </c>
      <c r="M557" s="15" t="s">
        <v>1110</v>
      </c>
      <c r="N557" s="15" t="s">
        <v>1110</v>
      </c>
      <c r="O557" s="15" t="s">
        <v>91</v>
      </c>
    </row>
    <row r="558" spans="1:24" x14ac:dyDescent="0.2">
      <c r="A558" s="15">
        <v>3</v>
      </c>
      <c r="B558" s="18">
        <v>15801531</v>
      </c>
      <c r="C558" s="18">
        <v>15801531</v>
      </c>
      <c r="D558" s="15" t="s">
        <v>2270</v>
      </c>
      <c r="E558" s="15" t="s">
        <v>89</v>
      </c>
      <c r="F558" s="19">
        <v>34.0147800935015</v>
      </c>
      <c r="G558" s="19">
        <v>5.5349070855490199</v>
      </c>
      <c r="H558" s="20">
        <v>1.73017141486132E-3</v>
      </c>
      <c r="I558" s="18">
        <v>15801372</v>
      </c>
      <c r="J558" s="18">
        <v>15801687</v>
      </c>
      <c r="K558" s="15" t="s">
        <v>2272</v>
      </c>
      <c r="L558" s="15" t="s">
        <v>12859</v>
      </c>
      <c r="M558" s="15" t="s">
        <v>4659</v>
      </c>
      <c r="N558" s="15" t="s">
        <v>4659</v>
      </c>
      <c r="O558" s="15" t="s">
        <v>4660</v>
      </c>
    </row>
    <row r="559" spans="1:24" x14ac:dyDescent="0.2">
      <c r="A559" s="15">
        <v>3</v>
      </c>
      <c r="B559" s="18">
        <v>16448474</v>
      </c>
      <c r="C559" s="18">
        <v>16448478</v>
      </c>
      <c r="D559" s="15" t="s">
        <v>2272</v>
      </c>
      <c r="E559" s="15" t="s">
        <v>89</v>
      </c>
      <c r="F559" s="19">
        <v>37.579901044741298</v>
      </c>
      <c r="G559" s="19">
        <v>3.82681796699881</v>
      </c>
      <c r="H559" s="20">
        <v>9.9706907505080402E-3</v>
      </c>
      <c r="I559" s="18">
        <v>16447280</v>
      </c>
      <c r="J559" s="18">
        <v>16448678</v>
      </c>
      <c r="K559" s="15" t="s">
        <v>2270</v>
      </c>
      <c r="L559" s="15" t="s">
        <v>13106</v>
      </c>
      <c r="M559" s="15" t="s">
        <v>4670</v>
      </c>
      <c r="N559" s="15" t="s">
        <v>4671</v>
      </c>
      <c r="O559" s="15" t="s">
        <v>4672</v>
      </c>
    </row>
    <row r="560" spans="1:24" x14ac:dyDescent="0.2">
      <c r="A560" s="15">
        <v>3</v>
      </c>
      <c r="B560" s="18">
        <v>16448479</v>
      </c>
      <c r="C560" s="18">
        <v>16448479</v>
      </c>
      <c r="D560" s="15" t="s">
        <v>2272</v>
      </c>
      <c r="E560" s="15" t="s">
        <v>89</v>
      </c>
      <c r="F560" s="19">
        <v>98.498597308004193</v>
      </c>
      <c r="G560" s="19">
        <v>3.3396551919586002</v>
      </c>
      <c r="H560" s="20">
        <v>8.3242582274690204E-3</v>
      </c>
      <c r="I560" s="18">
        <v>16448477</v>
      </c>
      <c r="J560" s="18">
        <v>16448844</v>
      </c>
      <c r="K560" s="15" t="s">
        <v>2270</v>
      </c>
      <c r="L560" s="15" t="s">
        <v>12859</v>
      </c>
      <c r="M560" s="15" t="s">
        <v>4670</v>
      </c>
      <c r="N560" s="15" t="s">
        <v>4671</v>
      </c>
      <c r="O560" s="15" t="s">
        <v>4672</v>
      </c>
    </row>
    <row r="561" spans="1:24" x14ac:dyDescent="0.2">
      <c r="A561" s="15">
        <v>3</v>
      </c>
      <c r="B561" s="18">
        <v>17296226</v>
      </c>
      <c r="C561" s="18">
        <v>17296226</v>
      </c>
      <c r="D561" s="15" t="s">
        <v>2272</v>
      </c>
      <c r="E561" s="15" t="s">
        <v>92</v>
      </c>
      <c r="F561" s="19">
        <v>51.483290544034901</v>
      </c>
      <c r="G561" s="19">
        <v>5.2268665343176002</v>
      </c>
      <c r="H561" s="20">
        <v>1.3072981398310401E-5</v>
      </c>
      <c r="I561" s="18">
        <v>17296097</v>
      </c>
      <c r="J561" s="18">
        <v>17296287</v>
      </c>
      <c r="K561" s="15" t="s">
        <v>2270</v>
      </c>
      <c r="L561" s="15" t="s">
        <v>12859</v>
      </c>
      <c r="M561" s="15" t="s">
        <v>4682</v>
      </c>
      <c r="N561" s="15" t="s">
        <v>4682</v>
      </c>
      <c r="O561" s="15" t="s">
        <v>4683</v>
      </c>
      <c r="X561" s="20"/>
    </row>
    <row r="562" spans="1:24" x14ac:dyDescent="0.2">
      <c r="A562" s="15">
        <v>3</v>
      </c>
      <c r="B562" s="18">
        <v>17325936</v>
      </c>
      <c r="C562" s="18">
        <v>17325936</v>
      </c>
      <c r="D562" s="15" t="s">
        <v>2272</v>
      </c>
      <c r="E562" s="15" t="s">
        <v>92</v>
      </c>
      <c r="F562" s="19">
        <v>111.19928024893601</v>
      </c>
      <c r="G562" s="19">
        <v>4.4907233338996901</v>
      </c>
      <c r="H562" s="20">
        <v>1.1210945237429899E-3</v>
      </c>
      <c r="I562" s="18">
        <v>17325879</v>
      </c>
      <c r="J562" s="18">
        <v>17325980</v>
      </c>
      <c r="K562" s="15" t="s">
        <v>2270</v>
      </c>
      <c r="L562" s="15" t="s">
        <v>12859</v>
      </c>
      <c r="M562" s="15" t="s">
        <v>1143</v>
      </c>
      <c r="N562" s="15" t="s">
        <v>1143</v>
      </c>
      <c r="O562" s="15" t="s">
        <v>1144</v>
      </c>
    </row>
    <row r="563" spans="1:24" x14ac:dyDescent="0.2">
      <c r="A563" s="15">
        <v>3</v>
      </c>
      <c r="B563" s="18">
        <v>17325968</v>
      </c>
      <c r="C563" s="18">
        <v>17325968</v>
      </c>
      <c r="D563" s="15" t="s">
        <v>2272</v>
      </c>
      <c r="E563" s="15" t="s">
        <v>92</v>
      </c>
      <c r="F563" s="19">
        <v>32.241017638616903</v>
      </c>
      <c r="G563" s="19">
        <v>4.5342271378910404</v>
      </c>
      <c r="H563" s="20">
        <v>5.2581480949432397E-3</v>
      </c>
      <c r="I563" s="18">
        <v>17325879</v>
      </c>
      <c r="J563" s="18">
        <v>17325980</v>
      </c>
      <c r="K563" s="15" t="s">
        <v>2270</v>
      </c>
      <c r="L563" s="15" t="s">
        <v>12859</v>
      </c>
      <c r="M563" s="15" t="s">
        <v>1143</v>
      </c>
      <c r="N563" s="15" t="s">
        <v>1143</v>
      </c>
      <c r="O563" s="15" t="s">
        <v>1144</v>
      </c>
    </row>
    <row r="564" spans="1:24" x14ac:dyDescent="0.2">
      <c r="A564" s="15">
        <v>3</v>
      </c>
      <c r="B564" s="18">
        <v>17326003</v>
      </c>
      <c r="C564" s="18">
        <v>17326003</v>
      </c>
      <c r="D564" s="15" t="s">
        <v>2272</v>
      </c>
      <c r="E564" s="15" t="s">
        <v>89</v>
      </c>
      <c r="F564" s="19">
        <v>67.744499555026195</v>
      </c>
      <c r="G564" s="19">
        <v>6.39896829241476</v>
      </c>
      <c r="H564" s="20">
        <v>2.2057627875611E-5</v>
      </c>
      <c r="I564" s="18">
        <v>17324231</v>
      </c>
      <c r="J564" s="18">
        <v>17327105</v>
      </c>
      <c r="K564" s="15" t="s">
        <v>2270</v>
      </c>
      <c r="L564" s="15" t="s">
        <v>13106</v>
      </c>
      <c r="M564" s="15" t="s">
        <v>1143</v>
      </c>
      <c r="N564" s="15" t="s">
        <v>1143</v>
      </c>
      <c r="O564" s="15" t="s">
        <v>1144</v>
      </c>
      <c r="X564" s="20"/>
    </row>
    <row r="565" spans="1:24" x14ac:dyDescent="0.2">
      <c r="A565" s="15">
        <v>3</v>
      </c>
      <c r="B565" s="18">
        <v>17326004</v>
      </c>
      <c r="C565" s="18">
        <v>17326005</v>
      </c>
      <c r="D565" s="15" t="s">
        <v>2272</v>
      </c>
      <c r="E565" s="15" t="s">
        <v>89</v>
      </c>
      <c r="F565" s="19">
        <v>1067.6095167057399</v>
      </c>
      <c r="G565" s="19">
        <v>5.3323876578059597</v>
      </c>
      <c r="H565" s="20">
        <v>8.5740391601084299E-5</v>
      </c>
      <c r="I565" s="18">
        <v>17324231</v>
      </c>
      <c r="J565" s="18">
        <v>17327105</v>
      </c>
      <c r="K565" s="15" t="s">
        <v>2270</v>
      </c>
      <c r="L565" s="15" t="s">
        <v>13106</v>
      </c>
      <c r="M565" s="15" t="s">
        <v>1143</v>
      </c>
      <c r="N565" s="15" t="s">
        <v>1143</v>
      </c>
      <c r="O565" s="15" t="s">
        <v>1144</v>
      </c>
      <c r="X565" s="20"/>
    </row>
    <row r="566" spans="1:24" x14ac:dyDescent="0.2">
      <c r="A566" s="15">
        <v>3</v>
      </c>
      <c r="B566" s="18">
        <v>17837075</v>
      </c>
      <c r="C566" s="18">
        <v>17837075</v>
      </c>
      <c r="D566" s="15" t="s">
        <v>2272</v>
      </c>
      <c r="E566" s="15" t="s">
        <v>89</v>
      </c>
      <c r="F566" s="19">
        <v>115.563421135384</v>
      </c>
      <c r="G566" s="19">
        <v>5.5197714596977496</v>
      </c>
      <c r="H566" s="20">
        <v>9.8107688800226204E-7</v>
      </c>
      <c r="I566" s="18">
        <v>17832949</v>
      </c>
      <c r="J566" s="18">
        <v>17837371</v>
      </c>
      <c r="K566" s="15" t="s">
        <v>2270</v>
      </c>
      <c r="L566" s="15" t="s">
        <v>13106</v>
      </c>
      <c r="M566" s="15" t="s">
        <v>4692</v>
      </c>
      <c r="N566" s="15" t="s">
        <v>4692</v>
      </c>
      <c r="O566" s="15" t="s">
        <v>108</v>
      </c>
      <c r="X566" s="20"/>
    </row>
    <row r="567" spans="1:24" x14ac:dyDescent="0.2">
      <c r="A567" s="15">
        <v>3</v>
      </c>
      <c r="B567" s="18">
        <v>18577085</v>
      </c>
      <c r="C567" s="18">
        <v>18577085</v>
      </c>
      <c r="D567" s="15" t="s">
        <v>2270</v>
      </c>
      <c r="E567" s="15" t="s">
        <v>89</v>
      </c>
      <c r="F567" s="19">
        <v>152.21369632007199</v>
      </c>
      <c r="G567" s="19">
        <v>4.3127289643103799</v>
      </c>
      <c r="H567" s="20">
        <v>3.3463361298507898E-5</v>
      </c>
      <c r="I567" s="18">
        <v>18577071</v>
      </c>
      <c r="J567" s="18">
        <v>18577172</v>
      </c>
      <c r="K567" s="15" t="s">
        <v>2272</v>
      </c>
      <c r="L567" s="15" t="s">
        <v>12859</v>
      </c>
      <c r="M567" s="15" t="s">
        <v>1183</v>
      </c>
      <c r="N567" s="15" t="s">
        <v>1183</v>
      </c>
      <c r="O567" s="15" t="s">
        <v>1184</v>
      </c>
      <c r="X567" s="20"/>
    </row>
    <row r="568" spans="1:24" x14ac:dyDescent="0.2">
      <c r="A568" s="15">
        <v>3</v>
      </c>
      <c r="B568" s="18">
        <v>18577234</v>
      </c>
      <c r="C568" s="18">
        <v>18577234</v>
      </c>
      <c r="D568" s="15" t="s">
        <v>2270</v>
      </c>
      <c r="E568" s="15" t="s">
        <v>89</v>
      </c>
      <c r="F568" s="19">
        <v>20.2600845597781</v>
      </c>
      <c r="G568" s="19">
        <v>5.2892728681035797</v>
      </c>
      <c r="H568" s="20">
        <v>6.3540516138663799E-3</v>
      </c>
      <c r="I568" s="18">
        <v>18575432</v>
      </c>
      <c r="J568" s="18">
        <v>18577336</v>
      </c>
      <c r="K568" s="15" t="s">
        <v>2272</v>
      </c>
      <c r="L568" s="15" t="s">
        <v>13106</v>
      </c>
      <c r="M568" s="15" t="s">
        <v>1183</v>
      </c>
      <c r="N568" s="15" t="s">
        <v>1183</v>
      </c>
      <c r="O568" s="15" t="s">
        <v>1184</v>
      </c>
    </row>
    <row r="569" spans="1:24" x14ac:dyDescent="0.2">
      <c r="A569" s="15">
        <v>3</v>
      </c>
      <c r="B569" s="18">
        <v>18577280</v>
      </c>
      <c r="C569" s="18">
        <v>18577280</v>
      </c>
      <c r="D569" s="15" t="s">
        <v>2270</v>
      </c>
      <c r="E569" s="15" t="s">
        <v>89</v>
      </c>
      <c r="F569" s="19">
        <v>178.30947012927899</v>
      </c>
      <c r="G569" s="19">
        <v>3.7609024989970798</v>
      </c>
      <c r="H569" s="20">
        <v>4.5956505798993501E-4</v>
      </c>
      <c r="I569" s="18">
        <v>18577274</v>
      </c>
      <c r="J569" s="18">
        <v>18577336</v>
      </c>
      <c r="K569" s="15" t="s">
        <v>2272</v>
      </c>
      <c r="L569" s="15" t="s">
        <v>12859</v>
      </c>
      <c r="M569" s="15" t="s">
        <v>1183</v>
      </c>
      <c r="N569" s="15" t="s">
        <v>1183</v>
      </c>
      <c r="O569" s="15" t="s">
        <v>1184</v>
      </c>
      <c r="X569" s="20"/>
    </row>
    <row r="570" spans="1:24" x14ac:dyDescent="0.2">
      <c r="A570" s="15">
        <v>3</v>
      </c>
      <c r="B570" s="18">
        <v>18577281</v>
      </c>
      <c r="C570" s="18">
        <v>18577281</v>
      </c>
      <c r="D570" s="15" t="s">
        <v>2270</v>
      </c>
      <c r="E570" s="15" t="s">
        <v>89</v>
      </c>
      <c r="F570" s="19">
        <v>48.070890706753197</v>
      </c>
      <c r="G570" s="19">
        <v>5.1050177913837302</v>
      </c>
      <c r="H570" s="20">
        <v>2.9559320936184598E-4</v>
      </c>
      <c r="I570" s="18">
        <v>18577274</v>
      </c>
      <c r="J570" s="18">
        <v>18577336</v>
      </c>
      <c r="K570" s="15" t="s">
        <v>2272</v>
      </c>
      <c r="L570" s="15" t="s">
        <v>12859</v>
      </c>
      <c r="M570" s="15" t="s">
        <v>1183</v>
      </c>
      <c r="N570" s="15" t="s">
        <v>1183</v>
      </c>
      <c r="O570" s="15" t="s">
        <v>1184</v>
      </c>
      <c r="X570" s="20"/>
    </row>
    <row r="571" spans="1:24" x14ac:dyDescent="0.2">
      <c r="A571" s="15">
        <v>3</v>
      </c>
      <c r="B571" s="18">
        <v>18577282</v>
      </c>
      <c r="C571" s="18">
        <v>18577282</v>
      </c>
      <c r="D571" s="15" t="s">
        <v>2270</v>
      </c>
      <c r="E571" s="15" t="s">
        <v>89</v>
      </c>
      <c r="F571" s="19">
        <v>216.48886068808</v>
      </c>
      <c r="G571" s="19">
        <v>5.7285536236745598</v>
      </c>
      <c r="H571" s="20">
        <v>5.3070754244875202E-6</v>
      </c>
      <c r="I571" s="18">
        <v>18577274</v>
      </c>
      <c r="J571" s="18">
        <v>18577336</v>
      </c>
      <c r="K571" s="15" t="s">
        <v>2272</v>
      </c>
      <c r="L571" s="15" t="s">
        <v>12859</v>
      </c>
      <c r="M571" s="15" t="s">
        <v>1183</v>
      </c>
      <c r="N571" s="15" t="s">
        <v>1183</v>
      </c>
      <c r="O571" s="15" t="s">
        <v>1184</v>
      </c>
      <c r="X571" s="20"/>
    </row>
    <row r="572" spans="1:24" x14ac:dyDescent="0.2">
      <c r="A572" s="15">
        <v>3</v>
      </c>
      <c r="B572" s="18">
        <v>18684317</v>
      </c>
      <c r="C572" s="18">
        <v>18684317</v>
      </c>
      <c r="D572" s="15" t="s">
        <v>2272</v>
      </c>
      <c r="E572" s="15" t="s">
        <v>92</v>
      </c>
      <c r="F572" s="19">
        <v>34.637595446783898</v>
      </c>
      <c r="G572" s="19">
        <v>4.9203290621434901</v>
      </c>
      <c r="H572" s="20">
        <v>7.9343829639598804E-5</v>
      </c>
      <c r="I572" s="18">
        <v>18684243</v>
      </c>
      <c r="J572" s="18">
        <v>18684346</v>
      </c>
      <c r="K572" s="15" t="s">
        <v>2270</v>
      </c>
      <c r="L572" s="15" t="s">
        <v>13107</v>
      </c>
      <c r="M572" s="15" t="s">
        <v>4714</v>
      </c>
      <c r="N572" s="15" t="s">
        <v>4714</v>
      </c>
      <c r="O572" s="15" t="s">
        <v>91</v>
      </c>
      <c r="X572" s="20"/>
    </row>
    <row r="573" spans="1:24" x14ac:dyDescent="0.2">
      <c r="A573" s="15">
        <v>3</v>
      </c>
      <c r="B573" s="18">
        <v>18887709</v>
      </c>
      <c r="C573" s="18">
        <v>18887709</v>
      </c>
      <c r="D573" s="15" t="s">
        <v>2272</v>
      </c>
      <c r="E573" s="15" t="s">
        <v>89</v>
      </c>
      <c r="F573" s="19">
        <v>37.853944694327701</v>
      </c>
      <c r="G573" s="19">
        <v>4.2721997648833803</v>
      </c>
      <c r="H573" s="20">
        <v>4.1102659021603804E-3</v>
      </c>
      <c r="I573" s="18">
        <v>18887614</v>
      </c>
      <c r="J573" s="18">
        <v>18887757</v>
      </c>
      <c r="K573" s="15" t="s">
        <v>2270</v>
      </c>
      <c r="L573" s="15" t="s">
        <v>12859</v>
      </c>
      <c r="M573" s="15" t="s">
        <v>4715</v>
      </c>
      <c r="N573" s="15" t="s">
        <v>4715</v>
      </c>
      <c r="O573" s="15" t="s">
        <v>3202</v>
      </c>
    </row>
    <row r="574" spans="1:24" x14ac:dyDescent="0.2">
      <c r="A574" s="15">
        <v>3</v>
      </c>
      <c r="B574" s="18">
        <v>19552910</v>
      </c>
      <c r="C574" s="18">
        <v>19552910</v>
      </c>
      <c r="D574" s="15" t="s">
        <v>2272</v>
      </c>
      <c r="E574" s="15" t="s">
        <v>89</v>
      </c>
      <c r="F574" s="19">
        <v>28.221459873584099</v>
      </c>
      <c r="G574" s="19">
        <v>5.3335186172198101</v>
      </c>
      <c r="H574" s="20">
        <v>4.4089223849077402E-3</v>
      </c>
      <c r="I574" s="18">
        <v>19552892</v>
      </c>
      <c r="J574" s="18">
        <v>19553101</v>
      </c>
      <c r="K574" s="15" t="s">
        <v>2270</v>
      </c>
      <c r="L574" s="15" t="s">
        <v>13107</v>
      </c>
      <c r="M574" s="15" t="s">
        <v>13113</v>
      </c>
      <c r="N574" s="15" t="s">
        <v>13128</v>
      </c>
      <c r="O574" s="15" t="s">
        <v>5164</v>
      </c>
    </row>
    <row r="575" spans="1:24" x14ac:dyDescent="0.2">
      <c r="A575" s="15">
        <v>3</v>
      </c>
      <c r="B575" s="18">
        <v>19572477</v>
      </c>
      <c r="C575" s="18">
        <v>19572478</v>
      </c>
      <c r="D575" s="15" t="s">
        <v>2272</v>
      </c>
      <c r="E575" s="15" t="s">
        <v>92</v>
      </c>
      <c r="F575" s="19">
        <v>18.463038187435501</v>
      </c>
      <c r="G575" s="19">
        <v>4.9469329697499003</v>
      </c>
      <c r="H575" s="20">
        <v>1.9863714825738201E-3</v>
      </c>
      <c r="I575" s="18">
        <v>19571089</v>
      </c>
      <c r="J575" s="18">
        <v>19573640</v>
      </c>
      <c r="K575" s="15" t="s">
        <v>2270</v>
      </c>
      <c r="L575" s="15" t="s">
        <v>13106</v>
      </c>
      <c r="M575" s="15" t="s">
        <v>4760</v>
      </c>
      <c r="N575" s="15" t="s">
        <v>4761</v>
      </c>
      <c r="O575" s="15" t="s">
        <v>4762</v>
      </c>
    </row>
    <row r="576" spans="1:24" x14ac:dyDescent="0.2">
      <c r="A576" s="15">
        <v>3</v>
      </c>
      <c r="B576" s="18">
        <v>19572479</v>
      </c>
      <c r="C576" s="18">
        <v>19572481</v>
      </c>
      <c r="D576" s="15" t="s">
        <v>2272</v>
      </c>
      <c r="E576" s="15" t="s">
        <v>92</v>
      </c>
      <c r="F576" s="19">
        <v>16.506975509583999</v>
      </c>
      <c r="G576" s="19">
        <v>5.4822702355773103</v>
      </c>
      <c r="H576" s="20">
        <v>3.6336801057616102E-3</v>
      </c>
      <c r="I576" s="18">
        <v>19571089</v>
      </c>
      <c r="J576" s="18">
        <v>19573640</v>
      </c>
      <c r="K576" s="15" t="s">
        <v>2270</v>
      </c>
      <c r="L576" s="15" t="s">
        <v>13106</v>
      </c>
      <c r="M576" s="15" t="s">
        <v>4760</v>
      </c>
      <c r="N576" s="15" t="s">
        <v>4761</v>
      </c>
      <c r="O576" s="15" t="s">
        <v>4762</v>
      </c>
    </row>
    <row r="577" spans="1:24" x14ac:dyDescent="0.2">
      <c r="A577" s="15">
        <v>3</v>
      </c>
      <c r="B577" s="18">
        <v>19572555</v>
      </c>
      <c r="C577" s="18">
        <v>19572555</v>
      </c>
      <c r="D577" s="15" t="s">
        <v>2272</v>
      </c>
      <c r="E577" s="15" t="s">
        <v>89</v>
      </c>
      <c r="F577" s="19">
        <v>283.978105258195</v>
      </c>
      <c r="G577" s="19">
        <v>2.98723280599389</v>
      </c>
      <c r="H577" s="20">
        <v>6.9092858525204599E-3</v>
      </c>
      <c r="I577" s="18">
        <v>19571089</v>
      </c>
      <c r="J577" s="18">
        <v>19573640</v>
      </c>
      <c r="K577" s="15" t="s">
        <v>2270</v>
      </c>
      <c r="L577" s="15" t="s">
        <v>13106</v>
      </c>
      <c r="M577" s="15" t="s">
        <v>4760</v>
      </c>
      <c r="N577" s="15" t="s">
        <v>4761</v>
      </c>
      <c r="O577" s="15" t="s">
        <v>4762</v>
      </c>
    </row>
    <row r="578" spans="1:24" x14ac:dyDescent="0.2">
      <c r="A578" s="15">
        <v>3</v>
      </c>
      <c r="B578" s="18">
        <v>19985500</v>
      </c>
      <c r="C578" s="18">
        <v>19985500</v>
      </c>
      <c r="D578" s="15" t="s">
        <v>2270</v>
      </c>
      <c r="E578" s="15" t="s">
        <v>89</v>
      </c>
      <c r="F578" s="19">
        <v>26.173282432314899</v>
      </c>
      <c r="G578" s="19">
        <v>4.56903485876808</v>
      </c>
      <c r="H578" s="20">
        <v>2.5960763326565901E-4</v>
      </c>
      <c r="I578" s="18">
        <v>19985466</v>
      </c>
      <c r="J578" s="18">
        <v>19985637</v>
      </c>
      <c r="K578" s="15" t="s">
        <v>2272</v>
      </c>
      <c r="L578" s="15" t="s">
        <v>12859</v>
      </c>
      <c r="M578" s="15" t="s">
        <v>4783</v>
      </c>
      <c r="N578" s="15" t="s">
        <v>4783</v>
      </c>
      <c r="O578" s="15" t="s">
        <v>4784</v>
      </c>
      <c r="X578" s="20"/>
    </row>
    <row r="579" spans="1:24" x14ac:dyDescent="0.2">
      <c r="A579" s="15">
        <v>3</v>
      </c>
      <c r="B579" s="18">
        <v>20218763</v>
      </c>
      <c r="C579" s="18">
        <v>20218763</v>
      </c>
      <c r="D579" s="15" t="s">
        <v>2272</v>
      </c>
      <c r="E579" s="15" t="s">
        <v>89</v>
      </c>
      <c r="F579" s="19">
        <v>97.239258556584602</v>
      </c>
      <c r="G579" s="19">
        <v>5.7597080190761396</v>
      </c>
      <c r="H579" s="20">
        <v>8.1353488149638601E-7</v>
      </c>
      <c r="I579" s="18">
        <v>20218085</v>
      </c>
      <c r="J579" s="18">
        <v>20220341</v>
      </c>
      <c r="K579" s="15" t="s">
        <v>2270</v>
      </c>
      <c r="L579" s="15" t="s">
        <v>13106</v>
      </c>
      <c r="M579" s="15" t="s">
        <v>4794</v>
      </c>
      <c r="N579" s="15" t="s">
        <v>4795</v>
      </c>
      <c r="O579" s="15" t="s">
        <v>4796</v>
      </c>
      <c r="X579" s="20"/>
    </row>
    <row r="580" spans="1:24" x14ac:dyDescent="0.2">
      <c r="A580" s="15">
        <v>3</v>
      </c>
      <c r="B580" s="18">
        <v>20272005</v>
      </c>
      <c r="C580" s="18">
        <v>20272005</v>
      </c>
      <c r="D580" s="15" t="s">
        <v>2272</v>
      </c>
      <c r="E580" s="15" t="s">
        <v>92</v>
      </c>
      <c r="F580" s="19">
        <v>16.486903480335101</v>
      </c>
      <c r="G580" s="19">
        <v>6.0415219124484398</v>
      </c>
      <c r="H580" s="20">
        <v>4.5022264051619403E-3</v>
      </c>
      <c r="I580" s="18">
        <v>20269642</v>
      </c>
      <c r="J580" s="18">
        <v>20272046</v>
      </c>
      <c r="K580" s="15" t="s">
        <v>2270</v>
      </c>
      <c r="L580" s="15" t="s">
        <v>12859</v>
      </c>
      <c r="M580" s="15" t="s">
        <v>1226</v>
      </c>
      <c r="N580" s="15" t="s">
        <v>1226</v>
      </c>
      <c r="O580" s="15" t="s">
        <v>1227</v>
      </c>
    </row>
    <row r="581" spans="1:24" x14ac:dyDescent="0.2">
      <c r="A581" s="15">
        <v>3</v>
      </c>
      <c r="B581" s="18">
        <v>20385369</v>
      </c>
      <c r="C581" s="18">
        <v>20385369</v>
      </c>
      <c r="D581" s="15" t="s">
        <v>2270</v>
      </c>
      <c r="E581" s="15" t="s">
        <v>89</v>
      </c>
      <c r="F581" s="19">
        <v>74.212697037877106</v>
      </c>
      <c r="G581" s="19">
        <v>5.5341602082578296</v>
      </c>
      <c r="H581" s="20">
        <v>1.50979072207244E-3</v>
      </c>
      <c r="I581" s="18">
        <v>20384131</v>
      </c>
      <c r="J581" s="18">
        <v>20386193</v>
      </c>
      <c r="K581" s="15" t="s">
        <v>2272</v>
      </c>
      <c r="L581" s="15" t="s">
        <v>13106</v>
      </c>
      <c r="M581" s="15" t="s">
        <v>4805</v>
      </c>
      <c r="N581" s="15" t="s">
        <v>4806</v>
      </c>
      <c r="O581" s="15" t="s">
        <v>4807</v>
      </c>
    </row>
    <row r="582" spans="1:24" x14ac:dyDescent="0.2">
      <c r="A582" s="15">
        <v>3</v>
      </c>
      <c r="B582" s="18">
        <v>20387610</v>
      </c>
      <c r="C582" s="18">
        <v>20387610</v>
      </c>
      <c r="D582" s="15" t="s">
        <v>2270</v>
      </c>
      <c r="E582" s="15" t="s">
        <v>89</v>
      </c>
      <c r="F582" s="19">
        <v>58.980201107273302</v>
      </c>
      <c r="G582" s="19">
        <v>2.5539935078610299</v>
      </c>
      <c r="H582" s="20">
        <v>3.1447606322257101E-3</v>
      </c>
      <c r="I582" s="18">
        <v>20387559</v>
      </c>
      <c r="J582" s="18">
        <v>20387618</v>
      </c>
      <c r="K582" s="15" t="s">
        <v>2272</v>
      </c>
      <c r="L582" s="15" t="s">
        <v>12859</v>
      </c>
      <c r="M582" s="15" t="s">
        <v>4808</v>
      </c>
      <c r="N582" s="15" t="s">
        <v>4809</v>
      </c>
      <c r="O582" s="15" t="s">
        <v>4810</v>
      </c>
    </row>
    <row r="583" spans="1:24" x14ac:dyDescent="0.2">
      <c r="A583" s="15">
        <v>3</v>
      </c>
      <c r="B583" s="18">
        <v>20387747</v>
      </c>
      <c r="C583" s="18">
        <v>20387747</v>
      </c>
      <c r="D583" s="15" t="s">
        <v>2270</v>
      </c>
      <c r="E583" s="15" t="s">
        <v>92</v>
      </c>
      <c r="F583" s="19">
        <v>27.3006688717084</v>
      </c>
      <c r="G583" s="19">
        <v>4.3783419548240303</v>
      </c>
      <c r="H583" s="20">
        <v>7.6105295137800198E-3</v>
      </c>
      <c r="I583" s="18">
        <v>20387701</v>
      </c>
      <c r="J583" s="18">
        <v>20387873</v>
      </c>
      <c r="K583" s="15" t="s">
        <v>2272</v>
      </c>
      <c r="L583" s="15" t="s">
        <v>12859</v>
      </c>
      <c r="M583" s="15" t="s">
        <v>4808</v>
      </c>
      <c r="N583" s="15" t="s">
        <v>4809</v>
      </c>
      <c r="O583" s="15" t="s">
        <v>4810</v>
      </c>
    </row>
    <row r="584" spans="1:24" x14ac:dyDescent="0.2">
      <c r="A584" s="15">
        <v>3</v>
      </c>
      <c r="B584" s="18">
        <v>20387748</v>
      </c>
      <c r="C584" s="18">
        <v>20387753</v>
      </c>
      <c r="D584" s="15" t="s">
        <v>2270</v>
      </c>
      <c r="E584" s="15" t="s">
        <v>92</v>
      </c>
      <c r="F584" s="19">
        <v>33.443898526254401</v>
      </c>
      <c r="G584" s="19">
        <v>3.5331591529544499</v>
      </c>
      <c r="H584" s="20">
        <v>6.4349607453455197E-3</v>
      </c>
      <c r="I584" s="18">
        <v>20387701</v>
      </c>
      <c r="J584" s="18">
        <v>20387873</v>
      </c>
      <c r="K584" s="15" t="s">
        <v>2272</v>
      </c>
      <c r="L584" s="15" t="s">
        <v>12859</v>
      </c>
      <c r="M584" s="15" t="s">
        <v>4808</v>
      </c>
      <c r="N584" s="15" t="s">
        <v>4809</v>
      </c>
      <c r="O584" s="15" t="s">
        <v>4810</v>
      </c>
    </row>
    <row r="585" spans="1:24" x14ac:dyDescent="0.2">
      <c r="A585" s="15">
        <v>3</v>
      </c>
      <c r="B585" s="18">
        <v>21099065</v>
      </c>
      <c r="C585" s="18">
        <v>21099065</v>
      </c>
      <c r="D585" s="15" t="s">
        <v>2272</v>
      </c>
      <c r="E585" s="15" t="s">
        <v>89</v>
      </c>
      <c r="F585" s="19">
        <v>10.0247872597112</v>
      </c>
      <c r="G585" s="19">
        <v>6.05184920327717</v>
      </c>
      <c r="H585" s="20">
        <v>3.09590703676418E-3</v>
      </c>
      <c r="I585" s="18">
        <v>21098315</v>
      </c>
      <c r="J585" s="18">
        <v>21099088</v>
      </c>
      <c r="K585" s="15" t="s">
        <v>2270</v>
      </c>
      <c r="L585" s="15" t="s">
        <v>12859</v>
      </c>
      <c r="M585" s="15" t="s">
        <v>13114</v>
      </c>
      <c r="N585" s="15" t="s">
        <v>13114</v>
      </c>
      <c r="O585" s="15" t="s">
        <v>4879</v>
      </c>
    </row>
    <row r="586" spans="1:24" x14ac:dyDescent="0.2">
      <c r="A586" s="15">
        <v>3</v>
      </c>
      <c r="B586" s="18">
        <v>21312530</v>
      </c>
      <c r="C586" s="18">
        <v>21312532</v>
      </c>
      <c r="D586" s="15" t="s">
        <v>2270</v>
      </c>
      <c r="E586" s="15" t="s">
        <v>92</v>
      </c>
      <c r="F586" s="19">
        <v>11.9941600246825</v>
      </c>
      <c r="G586" s="19">
        <v>6.3888009480465602</v>
      </c>
      <c r="H586" s="20">
        <v>3.0790292828238599E-3</v>
      </c>
      <c r="I586" s="18">
        <v>21312498</v>
      </c>
      <c r="J586" s="18">
        <v>21312597</v>
      </c>
      <c r="K586" s="15" t="s">
        <v>2272</v>
      </c>
      <c r="L586" s="15" t="s">
        <v>13107</v>
      </c>
      <c r="M586" s="15" t="s">
        <v>4850</v>
      </c>
      <c r="N586" s="15" t="s">
        <v>4850</v>
      </c>
      <c r="O586" s="15" t="s">
        <v>455</v>
      </c>
    </row>
    <row r="587" spans="1:24" x14ac:dyDescent="0.2">
      <c r="A587" s="15">
        <v>3</v>
      </c>
      <c r="B587" s="18">
        <v>21312533</v>
      </c>
      <c r="C587" s="18">
        <v>21312533</v>
      </c>
      <c r="D587" s="15" t="s">
        <v>2270</v>
      </c>
      <c r="E587" s="15" t="s">
        <v>92</v>
      </c>
      <c r="F587" s="19">
        <v>21.813079359509999</v>
      </c>
      <c r="G587" s="19">
        <v>4.3852324965824598</v>
      </c>
      <c r="H587" s="20">
        <v>3.5900418510420901E-3</v>
      </c>
      <c r="I587" s="18">
        <v>21312498</v>
      </c>
      <c r="J587" s="18">
        <v>21312597</v>
      </c>
      <c r="K587" s="15" t="s">
        <v>2272</v>
      </c>
      <c r="L587" s="15" t="s">
        <v>13107</v>
      </c>
      <c r="M587" s="15" t="s">
        <v>4850</v>
      </c>
      <c r="N587" s="15" t="s">
        <v>4850</v>
      </c>
      <c r="O587" s="15" t="s">
        <v>455</v>
      </c>
    </row>
    <row r="588" spans="1:24" x14ac:dyDescent="0.2">
      <c r="A588" s="15">
        <v>3</v>
      </c>
      <c r="B588" s="18">
        <v>21355418</v>
      </c>
      <c r="C588" s="18">
        <v>21355418</v>
      </c>
      <c r="D588" s="15" t="s">
        <v>2270</v>
      </c>
      <c r="E588" s="15" t="s">
        <v>89</v>
      </c>
      <c r="F588" s="19">
        <v>126.46534015547</v>
      </c>
      <c r="G588" s="19">
        <v>3.33573070569898</v>
      </c>
      <c r="H588" s="20">
        <v>5.7003553784788004E-4</v>
      </c>
      <c r="I588" s="18">
        <v>21353746</v>
      </c>
      <c r="J588" s="18">
        <v>21362814</v>
      </c>
      <c r="K588" s="15" t="s">
        <v>2272</v>
      </c>
      <c r="L588" s="15" t="s">
        <v>13106</v>
      </c>
      <c r="M588" s="15" t="s">
        <v>4854</v>
      </c>
      <c r="N588" s="15" t="s">
        <v>4855</v>
      </c>
      <c r="O588" s="15" t="s">
        <v>4856</v>
      </c>
      <c r="X588" s="20"/>
    </row>
    <row r="589" spans="1:24" x14ac:dyDescent="0.2">
      <c r="A589" s="15">
        <v>3</v>
      </c>
      <c r="B589" s="18">
        <v>21832374</v>
      </c>
      <c r="C589" s="18">
        <v>21832374</v>
      </c>
      <c r="D589" s="15" t="s">
        <v>2272</v>
      </c>
      <c r="E589" s="15" t="s">
        <v>92</v>
      </c>
      <c r="F589" s="19">
        <v>120.178287000647</v>
      </c>
      <c r="G589" s="19">
        <v>2.39944307987655</v>
      </c>
      <c r="H589" s="20">
        <v>9.2169062342940308E-3</v>
      </c>
      <c r="I589" s="18">
        <v>21832364</v>
      </c>
      <c r="J589" s="18">
        <v>21832558</v>
      </c>
      <c r="K589" s="15" t="s">
        <v>2270</v>
      </c>
      <c r="L589" s="15" t="s">
        <v>12859</v>
      </c>
      <c r="M589" s="15" t="s">
        <v>1264</v>
      </c>
      <c r="N589" s="15" t="s">
        <v>1264</v>
      </c>
      <c r="O589" s="15" t="s">
        <v>1265</v>
      </c>
    </row>
    <row r="590" spans="1:24" x14ac:dyDescent="0.2">
      <c r="A590" s="15">
        <v>3</v>
      </c>
      <c r="B590" s="18">
        <v>21832571</v>
      </c>
      <c r="C590" s="18">
        <v>21832578</v>
      </c>
      <c r="D590" s="15" t="s">
        <v>2272</v>
      </c>
      <c r="E590" s="15" t="s">
        <v>89</v>
      </c>
      <c r="F590" s="19">
        <v>94.660490112367896</v>
      </c>
      <c r="G590" s="19">
        <v>2.5046473009671502</v>
      </c>
      <c r="H590" s="20">
        <v>1.2992817056454099E-3</v>
      </c>
      <c r="I590" s="18">
        <v>21832364</v>
      </c>
      <c r="J590" s="18">
        <v>21834514</v>
      </c>
      <c r="K590" s="15" t="s">
        <v>2270</v>
      </c>
      <c r="L590" s="15" t="s">
        <v>13106</v>
      </c>
      <c r="M590" s="15" t="s">
        <v>1264</v>
      </c>
      <c r="N590" s="15" t="s">
        <v>1264</v>
      </c>
      <c r="O590" s="15" t="s">
        <v>1265</v>
      </c>
    </row>
    <row r="591" spans="1:24" x14ac:dyDescent="0.2">
      <c r="A591" s="15">
        <v>3</v>
      </c>
      <c r="B591" s="18">
        <v>21920065</v>
      </c>
      <c r="C591" s="18">
        <v>21920065</v>
      </c>
      <c r="D591" s="15" t="s">
        <v>2270</v>
      </c>
      <c r="E591" s="15" t="s">
        <v>89</v>
      </c>
      <c r="F591" s="19">
        <v>32.984959429066002</v>
      </c>
      <c r="G591" s="19">
        <v>3.9655598245451098</v>
      </c>
      <c r="H591" s="20">
        <v>3.6114158622565398E-3</v>
      </c>
      <c r="I591" s="18">
        <v>21920003</v>
      </c>
      <c r="J591" s="18">
        <v>21920067</v>
      </c>
      <c r="K591" s="15" t="s">
        <v>2272</v>
      </c>
      <c r="L591" s="15" t="s">
        <v>12859</v>
      </c>
      <c r="M591" s="15" t="s">
        <v>4870</v>
      </c>
      <c r="N591" s="15" t="s">
        <v>4870</v>
      </c>
      <c r="O591" s="15" t="s">
        <v>847</v>
      </c>
    </row>
    <row r="592" spans="1:24" x14ac:dyDescent="0.2">
      <c r="A592" s="15">
        <v>3</v>
      </c>
      <c r="B592" s="18">
        <v>21948080</v>
      </c>
      <c r="C592" s="18">
        <v>21948080</v>
      </c>
      <c r="D592" s="15" t="s">
        <v>2270</v>
      </c>
      <c r="E592" s="15" t="s">
        <v>89</v>
      </c>
      <c r="F592" s="19">
        <v>20.770101271605299</v>
      </c>
      <c r="G592" s="19">
        <v>5.5806268898853704</v>
      </c>
      <c r="H592" s="20">
        <v>7.5078702275693202E-4</v>
      </c>
      <c r="I592" s="18">
        <v>21948074</v>
      </c>
      <c r="J592" s="18">
        <v>21948318</v>
      </c>
      <c r="K592" s="15" t="s">
        <v>2272</v>
      </c>
      <c r="L592" s="15" t="s">
        <v>12859</v>
      </c>
      <c r="M592" s="15" t="s">
        <v>4871</v>
      </c>
      <c r="N592" s="15" t="s">
        <v>4871</v>
      </c>
      <c r="O592" s="15" t="s">
        <v>4872</v>
      </c>
      <c r="X592" s="20"/>
    </row>
    <row r="593" spans="1:24" x14ac:dyDescent="0.2">
      <c r="A593" s="15">
        <v>3</v>
      </c>
      <c r="B593" s="18">
        <v>22020877</v>
      </c>
      <c r="C593" s="18">
        <v>22020877</v>
      </c>
      <c r="D593" s="15" t="s">
        <v>2270</v>
      </c>
      <c r="E593" s="15" t="s">
        <v>89</v>
      </c>
      <c r="F593" s="19">
        <v>30.900462357119402</v>
      </c>
      <c r="G593" s="19">
        <v>3.5188664510171201</v>
      </c>
      <c r="H593" s="20">
        <v>3.31376503057116E-3</v>
      </c>
      <c r="I593" s="18">
        <v>22019553</v>
      </c>
      <c r="J593" s="18">
        <v>22020881</v>
      </c>
      <c r="K593" s="15" t="s">
        <v>2272</v>
      </c>
      <c r="L593" s="15" t="s">
        <v>12859</v>
      </c>
      <c r="M593" s="15" t="s">
        <v>4880</v>
      </c>
      <c r="N593" s="15" t="s">
        <v>4880</v>
      </c>
      <c r="O593" s="15" t="s">
        <v>4881</v>
      </c>
    </row>
    <row r="594" spans="1:24" x14ac:dyDescent="0.2">
      <c r="A594" s="15">
        <v>3</v>
      </c>
      <c r="B594" s="18">
        <v>22169667</v>
      </c>
      <c r="C594" s="18">
        <v>22169674</v>
      </c>
      <c r="D594" s="15" t="s">
        <v>2272</v>
      </c>
      <c r="E594" s="15" t="s">
        <v>89</v>
      </c>
      <c r="F594" s="19">
        <v>20.322816400106198</v>
      </c>
      <c r="G594" s="19">
        <v>6.0966047677818498</v>
      </c>
      <c r="H594" s="20">
        <v>1.59143747933872E-3</v>
      </c>
      <c r="I594" s="18">
        <v>22169411</v>
      </c>
      <c r="J594" s="18">
        <v>22169984</v>
      </c>
      <c r="K594" s="15" t="s">
        <v>2270</v>
      </c>
      <c r="L594" s="15" t="s">
        <v>13107</v>
      </c>
      <c r="M594" s="15" t="s">
        <v>4891</v>
      </c>
      <c r="N594" s="15" t="s">
        <v>4892</v>
      </c>
      <c r="O594" s="15" t="s">
        <v>4893</v>
      </c>
    </row>
    <row r="595" spans="1:24" x14ac:dyDescent="0.2">
      <c r="A595" s="15">
        <v>3</v>
      </c>
      <c r="B595" s="18">
        <v>22182918</v>
      </c>
      <c r="C595" s="18">
        <v>22182918</v>
      </c>
      <c r="D595" s="15" t="s">
        <v>2270</v>
      </c>
      <c r="E595" s="15" t="s">
        <v>89</v>
      </c>
      <c r="F595" s="19">
        <v>275.42477570044599</v>
      </c>
      <c r="G595" s="19">
        <v>3.2310089652279999</v>
      </c>
      <c r="H595" s="20">
        <v>2.983082102111E-3</v>
      </c>
      <c r="I595" s="18">
        <v>22182904</v>
      </c>
      <c r="J595" s="18">
        <v>22183078</v>
      </c>
      <c r="K595" s="15" t="s">
        <v>2272</v>
      </c>
      <c r="L595" s="15" t="s">
        <v>12859</v>
      </c>
      <c r="M595" s="15" t="s">
        <v>1276</v>
      </c>
      <c r="N595" s="15" t="s">
        <v>1276</v>
      </c>
      <c r="O595" s="15" t="s">
        <v>197</v>
      </c>
    </row>
    <row r="596" spans="1:24" x14ac:dyDescent="0.2">
      <c r="A596" s="15">
        <v>3</v>
      </c>
      <c r="B596" s="18">
        <v>22308342</v>
      </c>
      <c r="C596" s="18">
        <v>22308342</v>
      </c>
      <c r="D596" s="15" t="s">
        <v>2272</v>
      </c>
      <c r="E596" s="15" t="s">
        <v>89</v>
      </c>
      <c r="F596" s="19">
        <v>21.4794666572373</v>
      </c>
      <c r="G596" s="19">
        <v>5.2308285183993402</v>
      </c>
      <c r="H596" s="20">
        <v>3.31376503057116E-3</v>
      </c>
      <c r="I596" s="18">
        <v>22306806</v>
      </c>
      <c r="J596" s="18">
        <v>22310596</v>
      </c>
      <c r="K596" s="15" t="s">
        <v>2270</v>
      </c>
      <c r="L596" s="15" t="s">
        <v>13106</v>
      </c>
      <c r="M596" s="15" t="s">
        <v>4900</v>
      </c>
      <c r="N596" s="15" t="s">
        <v>4901</v>
      </c>
      <c r="O596" s="15" t="s">
        <v>4901</v>
      </c>
    </row>
    <row r="597" spans="1:24" x14ac:dyDescent="0.2">
      <c r="A597" s="15">
        <v>3</v>
      </c>
      <c r="B597" s="18">
        <v>22335550</v>
      </c>
      <c r="C597" s="18">
        <v>22335550</v>
      </c>
      <c r="D597" s="15" t="s">
        <v>2270</v>
      </c>
      <c r="E597" s="15" t="s">
        <v>92</v>
      </c>
      <c r="F597" s="19">
        <v>82.485100602734505</v>
      </c>
      <c r="G597" s="19">
        <v>4.15467384584701</v>
      </c>
      <c r="H597" s="20">
        <v>7.8206527053217307E-3</v>
      </c>
      <c r="I597" s="18">
        <v>22335499</v>
      </c>
      <c r="J597" s="18">
        <v>22335858</v>
      </c>
      <c r="K597" s="15" t="s">
        <v>2272</v>
      </c>
      <c r="L597" s="15" t="s">
        <v>12859</v>
      </c>
      <c r="M597" s="15" t="s">
        <v>1282</v>
      </c>
      <c r="N597" s="15" t="s">
        <v>1282</v>
      </c>
      <c r="O597" s="15" t="s">
        <v>1283</v>
      </c>
    </row>
    <row r="598" spans="1:24" x14ac:dyDescent="0.2">
      <c r="A598" s="15">
        <v>3</v>
      </c>
      <c r="B598" s="18">
        <v>22792262</v>
      </c>
      <c r="C598" s="18">
        <v>22792262</v>
      </c>
      <c r="D598" s="15" t="s">
        <v>2270</v>
      </c>
      <c r="E598" s="15" t="s">
        <v>89</v>
      </c>
      <c r="F598" s="19">
        <v>27.934663049089998</v>
      </c>
      <c r="G598" s="19">
        <v>3.8694851743946499</v>
      </c>
      <c r="H598" s="20">
        <v>4.8020732981715704E-3</v>
      </c>
      <c r="I598" s="18">
        <v>22791934</v>
      </c>
      <c r="J598" s="18">
        <v>22792368</v>
      </c>
      <c r="K598" s="15" t="s">
        <v>2272</v>
      </c>
      <c r="L598" s="15" t="s">
        <v>13107</v>
      </c>
      <c r="M598" s="15" t="s">
        <v>1295</v>
      </c>
      <c r="N598" s="15" t="s">
        <v>1296</v>
      </c>
      <c r="O598" s="15" t="s">
        <v>1297</v>
      </c>
    </row>
    <row r="599" spans="1:24" x14ac:dyDescent="0.2">
      <c r="A599" s="15">
        <v>3</v>
      </c>
      <c r="B599" s="18">
        <v>22792277</v>
      </c>
      <c r="C599" s="18">
        <v>22792277</v>
      </c>
      <c r="D599" s="15" t="s">
        <v>2270</v>
      </c>
      <c r="E599" s="15" t="s">
        <v>89</v>
      </c>
      <c r="F599" s="19">
        <v>30.390065727273601</v>
      </c>
      <c r="G599" s="19">
        <v>3.2386936175903398</v>
      </c>
      <c r="H599" s="20">
        <v>7.6878426962643598E-3</v>
      </c>
      <c r="I599" s="18">
        <v>22791934</v>
      </c>
      <c r="J599" s="18">
        <v>22792368</v>
      </c>
      <c r="K599" s="15" t="s">
        <v>2272</v>
      </c>
      <c r="L599" s="15" t="s">
        <v>13107</v>
      </c>
      <c r="M599" s="15" t="s">
        <v>1295</v>
      </c>
      <c r="N599" s="15" t="s">
        <v>1296</v>
      </c>
      <c r="O599" s="15" t="s">
        <v>1297</v>
      </c>
    </row>
    <row r="600" spans="1:24" x14ac:dyDescent="0.2">
      <c r="A600" s="15">
        <v>3</v>
      </c>
      <c r="B600" s="18">
        <v>22824666</v>
      </c>
      <c r="C600" s="18">
        <v>22824666</v>
      </c>
      <c r="D600" s="15" t="s">
        <v>2270</v>
      </c>
      <c r="E600" s="15" t="s">
        <v>89</v>
      </c>
      <c r="F600" s="19">
        <v>25.651832422642499</v>
      </c>
      <c r="G600" s="19">
        <v>8.4109111040670008</v>
      </c>
      <c r="H600" s="20">
        <v>6.3997469544208498E-6</v>
      </c>
      <c r="I600" s="18">
        <v>22824609</v>
      </c>
      <c r="J600" s="18">
        <v>22825703</v>
      </c>
      <c r="K600" s="15" t="s">
        <v>2272</v>
      </c>
      <c r="L600" s="15" t="s">
        <v>12859</v>
      </c>
      <c r="M600" s="15" t="s">
        <v>4919</v>
      </c>
      <c r="N600" s="15" t="s">
        <v>4919</v>
      </c>
      <c r="O600" s="15" t="s">
        <v>168</v>
      </c>
      <c r="X600" s="20"/>
    </row>
    <row r="601" spans="1:24" x14ac:dyDescent="0.2">
      <c r="A601" s="15">
        <v>3</v>
      </c>
      <c r="B601" s="18">
        <v>23418789</v>
      </c>
      <c r="C601" s="18">
        <v>23418789</v>
      </c>
      <c r="D601" s="15" t="s">
        <v>2270</v>
      </c>
      <c r="E601" s="15" t="s">
        <v>89</v>
      </c>
      <c r="F601" s="19">
        <v>96.418513935421402</v>
      </c>
      <c r="G601" s="19">
        <v>4.3070270332724396</v>
      </c>
      <c r="H601" s="20">
        <v>2.8635140437366902E-3</v>
      </c>
      <c r="I601" s="18">
        <v>23418406</v>
      </c>
      <c r="J601" s="18">
        <v>23419024</v>
      </c>
      <c r="K601" s="15" t="s">
        <v>2272</v>
      </c>
      <c r="L601" s="15" t="s">
        <v>13105</v>
      </c>
      <c r="M601" s="15" t="s">
        <v>4956</v>
      </c>
      <c r="N601" s="15" t="s">
        <v>4957</v>
      </c>
      <c r="O601" s="15" t="s">
        <v>4958</v>
      </c>
    </row>
    <row r="602" spans="1:24" x14ac:dyDescent="0.2">
      <c r="A602" s="15">
        <v>4</v>
      </c>
      <c r="B602" s="18">
        <v>345583</v>
      </c>
      <c r="C602" s="18">
        <v>345583</v>
      </c>
      <c r="D602" s="15" t="s">
        <v>2272</v>
      </c>
      <c r="E602" s="15" t="s">
        <v>92</v>
      </c>
      <c r="F602" s="19">
        <v>68.923697789811399</v>
      </c>
      <c r="G602" s="19">
        <v>4.3153898134578101</v>
      </c>
      <c r="H602" s="20">
        <v>2.0252870088941798E-3</v>
      </c>
      <c r="I602" s="18">
        <v>345582</v>
      </c>
      <c r="J602" s="18">
        <v>345785</v>
      </c>
      <c r="K602" s="15" t="s">
        <v>2270</v>
      </c>
      <c r="L602" s="15" t="s">
        <v>13107</v>
      </c>
      <c r="M602" s="15" t="s">
        <v>4974</v>
      </c>
      <c r="N602" s="15" t="s">
        <v>4975</v>
      </c>
      <c r="O602" s="15" t="s">
        <v>4976</v>
      </c>
    </row>
    <row r="603" spans="1:24" x14ac:dyDescent="0.2">
      <c r="A603" s="15">
        <v>4</v>
      </c>
      <c r="B603" s="18">
        <v>345621</v>
      </c>
      <c r="C603" s="18">
        <v>345621</v>
      </c>
      <c r="D603" s="15" t="s">
        <v>2272</v>
      </c>
      <c r="E603" s="15" t="s">
        <v>89</v>
      </c>
      <c r="F603" s="19">
        <v>667.75675410392796</v>
      </c>
      <c r="G603" s="19">
        <v>4.2219214560793201</v>
      </c>
      <c r="H603" s="20">
        <v>3.1427789474088499E-3</v>
      </c>
      <c r="I603" s="18">
        <v>345582</v>
      </c>
      <c r="J603" s="18">
        <v>345785</v>
      </c>
      <c r="K603" s="15" t="s">
        <v>2270</v>
      </c>
      <c r="L603" s="15" t="s">
        <v>13107</v>
      </c>
      <c r="M603" s="15" t="s">
        <v>4974</v>
      </c>
      <c r="N603" s="15" t="s">
        <v>4975</v>
      </c>
      <c r="O603" s="15" t="s">
        <v>4976</v>
      </c>
    </row>
    <row r="604" spans="1:24" x14ac:dyDescent="0.2">
      <c r="A604" s="15">
        <v>4</v>
      </c>
      <c r="B604" s="18">
        <v>427843</v>
      </c>
      <c r="C604" s="18">
        <v>427843</v>
      </c>
      <c r="D604" s="15" t="s">
        <v>2270</v>
      </c>
      <c r="E604" s="15" t="s">
        <v>89</v>
      </c>
      <c r="F604" s="19">
        <v>616.06913578319097</v>
      </c>
      <c r="G604" s="19">
        <v>4.9896670373736596</v>
      </c>
      <c r="H604" s="20">
        <v>1.33979246965101E-8</v>
      </c>
      <c r="I604" s="18">
        <v>427035</v>
      </c>
      <c r="J604" s="18">
        <v>431535</v>
      </c>
      <c r="K604" s="15" t="s">
        <v>2272</v>
      </c>
      <c r="L604" s="15" t="s">
        <v>13106</v>
      </c>
      <c r="M604" s="15" t="s">
        <v>4979</v>
      </c>
      <c r="N604" s="15" t="s">
        <v>4979</v>
      </c>
      <c r="O604" s="15" t="s">
        <v>4980</v>
      </c>
      <c r="X604" s="20"/>
    </row>
    <row r="605" spans="1:24" x14ac:dyDescent="0.2">
      <c r="A605" s="15">
        <v>4</v>
      </c>
      <c r="B605" s="18">
        <v>427923</v>
      </c>
      <c r="C605" s="18">
        <v>427923</v>
      </c>
      <c r="D605" s="15" t="s">
        <v>2270</v>
      </c>
      <c r="E605" s="15" t="s">
        <v>92</v>
      </c>
      <c r="F605" s="19">
        <v>38.717257253035797</v>
      </c>
      <c r="G605" s="19">
        <v>6.1552214204569697</v>
      </c>
      <c r="H605" s="20">
        <v>8.1341044585388501E-5</v>
      </c>
      <c r="I605" s="18">
        <v>427844</v>
      </c>
      <c r="J605" s="18">
        <v>427973</v>
      </c>
      <c r="K605" s="15" t="s">
        <v>2272</v>
      </c>
      <c r="L605" s="15" t="s">
        <v>12859</v>
      </c>
      <c r="M605" s="15" t="s">
        <v>4979</v>
      </c>
      <c r="N605" s="15" t="s">
        <v>4979</v>
      </c>
      <c r="O605" s="15" t="s">
        <v>4980</v>
      </c>
      <c r="X605" s="20"/>
    </row>
    <row r="606" spans="1:24" x14ac:dyDescent="0.2">
      <c r="A606" s="15">
        <v>4</v>
      </c>
      <c r="B606" s="18">
        <v>427924</v>
      </c>
      <c r="C606" s="18">
        <v>427927</v>
      </c>
      <c r="D606" s="15" t="s">
        <v>2270</v>
      </c>
      <c r="E606" s="15" t="s">
        <v>92</v>
      </c>
      <c r="F606" s="19">
        <v>85.1704295774706</v>
      </c>
      <c r="G606" s="19">
        <v>5.5832577215175601</v>
      </c>
      <c r="H606" s="20">
        <v>3.6070220110787799E-7</v>
      </c>
      <c r="I606" s="18">
        <v>427844</v>
      </c>
      <c r="J606" s="18">
        <v>427973</v>
      </c>
      <c r="K606" s="15" t="s">
        <v>2272</v>
      </c>
      <c r="L606" s="15" t="s">
        <v>12859</v>
      </c>
      <c r="M606" s="15" t="s">
        <v>4979</v>
      </c>
      <c r="N606" s="15" t="s">
        <v>4979</v>
      </c>
      <c r="O606" s="15" t="s">
        <v>4980</v>
      </c>
      <c r="X606" s="20"/>
    </row>
    <row r="607" spans="1:24" x14ac:dyDescent="0.2">
      <c r="A607" s="15">
        <v>4</v>
      </c>
      <c r="B607" s="18">
        <v>427929</v>
      </c>
      <c r="C607" s="18">
        <v>427936</v>
      </c>
      <c r="D607" s="15" t="s">
        <v>2270</v>
      </c>
      <c r="E607" s="15" t="s">
        <v>92</v>
      </c>
      <c r="F607" s="19">
        <v>295.04232332273301</v>
      </c>
      <c r="G607" s="19">
        <v>5.0714942832031404</v>
      </c>
      <c r="H607" s="20">
        <v>2.7714155420406499E-7</v>
      </c>
      <c r="I607" s="18">
        <v>427844</v>
      </c>
      <c r="J607" s="18">
        <v>427973</v>
      </c>
      <c r="K607" s="15" t="s">
        <v>2272</v>
      </c>
      <c r="L607" s="15" t="s">
        <v>12859</v>
      </c>
      <c r="M607" s="15" t="s">
        <v>4979</v>
      </c>
      <c r="N607" s="15" t="s">
        <v>4979</v>
      </c>
      <c r="O607" s="15" t="s">
        <v>4980</v>
      </c>
      <c r="X607" s="20"/>
    </row>
    <row r="608" spans="1:24" x14ac:dyDescent="0.2">
      <c r="A608" s="15">
        <v>4</v>
      </c>
      <c r="B608" s="18">
        <v>427937</v>
      </c>
      <c r="C608" s="18">
        <v>427937</v>
      </c>
      <c r="D608" s="15" t="s">
        <v>2270</v>
      </c>
      <c r="E608" s="15" t="s">
        <v>92</v>
      </c>
      <c r="F608" s="19">
        <v>23.556558183108599</v>
      </c>
      <c r="G608" s="19">
        <v>5.5855196818525901</v>
      </c>
      <c r="H608" s="20">
        <v>2.4935768770543802E-4</v>
      </c>
      <c r="I608" s="18">
        <v>427844</v>
      </c>
      <c r="J608" s="18">
        <v>427973</v>
      </c>
      <c r="K608" s="15" t="s">
        <v>2272</v>
      </c>
      <c r="L608" s="15" t="s">
        <v>12859</v>
      </c>
      <c r="M608" s="15" t="s">
        <v>4979</v>
      </c>
      <c r="N608" s="15" t="s">
        <v>4979</v>
      </c>
      <c r="O608" s="15" t="s">
        <v>4980</v>
      </c>
      <c r="X608" s="20"/>
    </row>
    <row r="609" spans="1:24" x14ac:dyDescent="0.2">
      <c r="A609" s="15">
        <v>4</v>
      </c>
      <c r="B609" s="18">
        <v>427938</v>
      </c>
      <c r="C609" s="18">
        <v>427944</v>
      </c>
      <c r="D609" s="15" t="s">
        <v>2270</v>
      </c>
      <c r="E609" s="15" t="s">
        <v>92</v>
      </c>
      <c r="F609" s="19">
        <v>32.838518788196602</v>
      </c>
      <c r="G609" s="19">
        <v>4.9122121622105901</v>
      </c>
      <c r="H609" s="20">
        <v>1.3264227397802701E-3</v>
      </c>
      <c r="I609" s="18">
        <v>427844</v>
      </c>
      <c r="J609" s="18">
        <v>427973</v>
      </c>
      <c r="K609" s="15" t="s">
        <v>2272</v>
      </c>
      <c r="L609" s="15" t="s">
        <v>12859</v>
      </c>
      <c r="M609" s="15" t="s">
        <v>4979</v>
      </c>
      <c r="N609" s="15" t="s">
        <v>4979</v>
      </c>
      <c r="O609" s="15" t="s">
        <v>4980</v>
      </c>
    </row>
    <row r="610" spans="1:24" x14ac:dyDescent="0.2">
      <c r="A610" s="15">
        <v>4</v>
      </c>
      <c r="B610" s="18">
        <v>944547</v>
      </c>
      <c r="C610" s="18">
        <v>944547</v>
      </c>
      <c r="D610" s="15" t="s">
        <v>2272</v>
      </c>
      <c r="E610" s="15" t="s">
        <v>89</v>
      </c>
      <c r="F610" s="19">
        <v>32.343185708870102</v>
      </c>
      <c r="G610" s="19">
        <v>6.8963050183055898</v>
      </c>
      <c r="H610" s="20">
        <v>2.9532591300075099E-4</v>
      </c>
      <c r="I610" s="18">
        <v>944324</v>
      </c>
      <c r="J610" s="18">
        <v>944729</v>
      </c>
      <c r="K610" s="15" t="s">
        <v>2270</v>
      </c>
      <c r="L610" s="15" t="s">
        <v>13105</v>
      </c>
      <c r="M610" s="15" t="s">
        <v>13115</v>
      </c>
      <c r="N610" s="15" t="s">
        <v>13129</v>
      </c>
      <c r="O610" s="15" t="s">
        <v>13130</v>
      </c>
      <c r="X610" s="20"/>
    </row>
    <row r="611" spans="1:24" x14ac:dyDescent="0.2">
      <c r="A611" s="15">
        <v>4</v>
      </c>
      <c r="B611" s="18">
        <v>985471</v>
      </c>
      <c r="C611" s="18">
        <v>985473</v>
      </c>
      <c r="D611" s="15" t="s">
        <v>2270</v>
      </c>
      <c r="E611" s="15" t="s">
        <v>89</v>
      </c>
      <c r="F611" s="19">
        <v>173.12345559980901</v>
      </c>
      <c r="G611" s="19">
        <v>2.8438166827828599</v>
      </c>
      <c r="H611" s="20">
        <v>2.3163789559061598E-3</v>
      </c>
      <c r="I611" s="18">
        <v>985451</v>
      </c>
      <c r="J611" s="18">
        <v>991178</v>
      </c>
      <c r="K611" s="15" t="s">
        <v>2272</v>
      </c>
      <c r="L611" s="15" t="s">
        <v>13106</v>
      </c>
      <c r="M611" s="15" t="s">
        <v>1817</v>
      </c>
      <c r="N611" s="15" t="s">
        <v>1818</v>
      </c>
      <c r="O611" s="15" t="s">
        <v>1819</v>
      </c>
    </row>
    <row r="612" spans="1:24" x14ac:dyDescent="0.2">
      <c r="A612" s="15">
        <v>4</v>
      </c>
      <c r="B612" s="18">
        <v>985476</v>
      </c>
      <c r="C612" s="18">
        <v>985476</v>
      </c>
      <c r="D612" s="15" t="s">
        <v>2270</v>
      </c>
      <c r="E612" s="15" t="s">
        <v>89</v>
      </c>
      <c r="F612" s="19">
        <v>15.403861228403899</v>
      </c>
      <c r="G612" s="19">
        <v>4.6744613647991997</v>
      </c>
      <c r="H612" s="20">
        <v>3.2517897083689301E-3</v>
      </c>
      <c r="I612" s="18">
        <v>985451</v>
      </c>
      <c r="J612" s="18">
        <v>991178</v>
      </c>
      <c r="K612" s="15" t="s">
        <v>2272</v>
      </c>
      <c r="L612" s="15" t="s">
        <v>13106</v>
      </c>
      <c r="M612" s="15" t="s">
        <v>1817</v>
      </c>
      <c r="N612" s="15" t="s">
        <v>1818</v>
      </c>
      <c r="O612" s="15" t="s">
        <v>1819</v>
      </c>
    </row>
    <row r="613" spans="1:24" x14ac:dyDescent="0.2">
      <c r="A613" s="15">
        <v>4</v>
      </c>
      <c r="B613" s="18">
        <v>985545</v>
      </c>
      <c r="C613" s="18">
        <v>985545</v>
      </c>
      <c r="D613" s="15" t="s">
        <v>2270</v>
      </c>
      <c r="E613" s="15" t="s">
        <v>92</v>
      </c>
      <c r="F613" s="19">
        <v>104.89778356343901</v>
      </c>
      <c r="G613" s="19">
        <v>3.14220328601415</v>
      </c>
      <c r="H613" s="20">
        <v>4.3228373850534097E-3</v>
      </c>
      <c r="I613" s="18">
        <v>985451</v>
      </c>
      <c r="J613" s="18">
        <v>991178</v>
      </c>
      <c r="K613" s="15" t="s">
        <v>2272</v>
      </c>
      <c r="L613" s="15" t="s">
        <v>13106</v>
      </c>
      <c r="M613" s="15" t="s">
        <v>1817</v>
      </c>
      <c r="N613" s="15" t="s">
        <v>1818</v>
      </c>
      <c r="O613" s="15" t="s">
        <v>1819</v>
      </c>
    </row>
    <row r="614" spans="1:24" x14ac:dyDescent="0.2">
      <c r="A614" s="15">
        <v>4</v>
      </c>
      <c r="B614" s="18">
        <v>985567</v>
      </c>
      <c r="C614" s="18">
        <v>985567</v>
      </c>
      <c r="D614" s="15" t="s">
        <v>2270</v>
      </c>
      <c r="E614" s="15" t="s">
        <v>92</v>
      </c>
      <c r="F614" s="19">
        <v>440.78842759649098</v>
      </c>
      <c r="G614" s="19">
        <v>2.8891783948497101</v>
      </c>
      <c r="H614" s="20">
        <v>5.0670012877099E-3</v>
      </c>
      <c r="I614" s="18">
        <v>985451</v>
      </c>
      <c r="J614" s="18">
        <v>991178</v>
      </c>
      <c r="K614" s="15" t="s">
        <v>2272</v>
      </c>
      <c r="L614" s="15" t="s">
        <v>13106</v>
      </c>
      <c r="M614" s="15" t="s">
        <v>1817</v>
      </c>
      <c r="N614" s="15" t="s">
        <v>1818</v>
      </c>
      <c r="O614" s="15" t="s">
        <v>1819</v>
      </c>
    </row>
    <row r="615" spans="1:24" x14ac:dyDescent="0.2">
      <c r="A615" s="15">
        <v>4</v>
      </c>
      <c r="B615" s="18">
        <v>985619</v>
      </c>
      <c r="C615" s="18">
        <v>985620</v>
      </c>
      <c r="D615" s="15" t="s">
        <v>2270</v>
      </c>
      <c r="E615" s="15" t="s">
        <v>89</v>
      </c>
      <c r="F615" s="19">
        <v>42.060323846336701</v>
      </c>
      <c r="G615" s="19">
        <v>5.9089708676032604</v>
      </c>
      <c r="H615" s="20">
        <v>9.5216508741681298E-4</v>
      </c>
      <c r="I615" s="18">
        <v>985451</v>
      </c>
      <c r="J615" s="18">
        <v>991178</v>
      </c>
      <c r="K615" s="15" t="s">
        <v>2272</v>
      </c>
      <c r="L615" s="15" t="s">
        <v>13106</v>
      </c>
      <c r="M615" s="15" t="s">
        <v>1817</v>
      </c>
      <c r="N615" s="15" t="s">
        <v>1818</v>
      </c>
      <c r="O615" s="15" t="s">
        <v>1819</v>
      </c>
      <c r="X615" s="20"/>
    </row>
    <row r="616" spans="1:24" x14ac:dyDescent="0.2">
      <c r="A616" s="15">
        <v>4</v>
      </c>
      <c r="B616" s="18">
        <v>1055049</v>
      </c>
      <c r="C616" s="18">
        <v>1055049</v>
      </c>
      <c r="D616" s="15" t="s">
        <v>2270</v>
      </c>
      <c r="E616" s="15" t="s">
        <v>89</v>
      </c>
      <c r="F616" s="19">
        <v>17.909835590369202</v>
      </c>
      <c r="G616" s="19">
        <v>4.4107275449861403</v>
      </c>
      <c r="H616" s="20">
        <v>1.0083449473334901E-3</v>
      </c>
      <c r="I616" s="18">
        <v>1055005</v>
      </c>
      <c r="J616" s="18">
        <v>1055486</v>
      </c>
      <c r="K616" s="15" t="s">
        <v>2272</v>
      </c>
      <c r="L616" s="15" t="s">
        <v>12859</v>
      </c>
      <c r="M616" s="15" t="s">
        <v>5003</v>
      </c>
      <c r="N616" s="15" t="s">
        <v>5003</v>
      </c>
      <c r="O616" s="15" t="s">
        <v>5004</v>
      </c>
    </row>
    <row r="617" spans="1:24" x14ac:dyDescent="0.2">
      <c r="A617" s="15">
        <v>4</v>
      </c>
      <c r="B617" s="18">
        <v>1055157</v>
      </c>
      <c r="C617" s="18">
        <v>1055157</v>
      </c>
      <c r="D617" s="15" t="s">
        <v>2270</v>
      </c>
      <c r="E617" s="15" t="s">
        <v>92</v>
      </c>
      <c r="F617" s="19">
        <v>48.687642979291702</v>
      </c>
      <c r="G617" s="19">
        <v>5.6366582305702897</v>
      </c>
      <c r="H617" s="20">
        <v>3.7041382125766298E-5</v>
      </c>
      <c r="I617" s="18">
        <v>1055005</v>
      </c>
      <c r="J617" s="18">
        <v>1055486</v>
      </c>
      <c r="K617" s="15" t="s">
        <v>2272</v>
      </c>
      <c r="L617" s="15" t="s">
        <v>12859</v>
      </c>
      <c r="M617" s="15" t="s">
        <v>5003</v>
      </c>
      <c r="N617" s="15" t="s">
        <v>5003</v>
      </c>
      <c r="O617" s="15" t="s">
        <v>5004</v>
      </c>
      <c r="X617" s="20"/>
    </row>
    <row r="618" spans="1:24" x14ac:dyDescent="0.2">
      <c r="A618" s="15">
        <v>4</v>
      </c>
      <c r="B618" s="18">
        <v>2292344</v>
      </c>
      <c r="C618" s="18">
        <v>2292344</v>
      </c>
      <c r="D618" s="15" t="s">
        <v>2270</v>
      </c>
      <c r="E618" s="15" t="s">
        <v>89</v>
      </c>
      <c r="F618" s="19">
        <v>64.478565795893502</v>
      </c>
      <c r="G618" s="19">
        <v>4.7760428862754498</v>
      </c>
      <c r="H618" s="20">
        <v>1.16356731025409E-4</v>
      </c>
      <c r="I618" s="18">
        <v>2290045</v>
      </c>
      <c r="J618" s="18">
        <v>2292717</v>
      </c>
      <c r="K618" s="15" t="s">
        <v>2272</v>
      </c>
      <c r="L618" s="15" t="s">
        <v>13106</v>
      </c>
      <c r="M618" s="15" t="s">
        <v>5042</v>
      </c>
      <c r="N618" s="15" t="s">
        <v>5043</v>
      </c>
      <c r="O618" s="15" t="s">
        <v>5044</v>
      </c>
      <c r="X618" s="20"/>
    </row>
    <row r="619" spans="1:24" x14ac:dyDescent="0.2">
      <c r="A619" s="15">
        <v>4</v>
      </c>
      <c r="B619" s="18">
        <v>6133074</v>
      </c>
      <c r="C619" s="18">
        <v>6133074</v>
      </c>
      <c r="D619" s="15" t="s">
        <v>2270</v>
      </c>
      <c r="E619" s="15" t="s">
        <v>92</v>
      </c>
      <c r="F619" s="19">
        <v>55.043269075374603</v>
      </c>
      <c r="G619" s="19">
        <v>5.1222294065132701</v>
      </c>
      <c r="H619" s="20">
        <v>8.1341044585388501E-5</v>
      </c>
      <c r="I619" s="18">
        <v>6132862</v>
      </c>
      <c r="J619" s="18">
        <v>6133100</v>
      </c>
      <c r="K619" s="15" t="s">
        <v>2272</v>
      </c>
      <c r="L619" s="15" t="s">
        <v>13107</v>
      </c>
      <c r="M619" s="15" t="s">
        <v>5074</v>
      </c>
      <c r="N619" s="15" t="s">
        <v>5075</v>
      </c>
      <c r="O619" s="15" t="s">
        <v>5076</v>
      </c>
      <c r="X619" s="20"/>
    </row>
    <row r="620" spans="1:24" x14ac:dyDescent="0.2">
      <c r="A620" s="15">
        <v>4</v>
      </c>
      <c r="B620" s="18">
        <v>6359759</v>
      </c>
      <c r="C620" s="18">
        <v>6359759</v>
      </c>
      <c r="D620" s="15" t="s">
        <v>2270</v>
      </c>
      <c r="E620" s="15" t="s">
        <v>89</v>
      </c>
      <c r="F620" s="19">
        <v>132.426332561967</v>
      </c>
      <c r="G620" s="19">
        <v>2.91153776620716</v>
      </c>
      <c r="H620" s="20">
        <v>8.6621436769151305E-3</v>
      </c>
      <c r="I620" s="18">
        <v>6357218</v>
      </c>
      <c r="J620" s="18">
        <v>6360256</v>
      </c>
      <c r="K620" s="15" t="s">
        <v>2272</v>
      </c>
      <c r="L620" s="15" t="s">
        <v>13106</v>
      </c>
      <c r="M620" s="15" t="s">
        <v>5080</v>
      </c>
      <c r="N620" s="15" t="s">
        <v>5080</v>
      </c>
      <c r="O620" s="15" t="s">
        <v>5081</v>
      </c>
    </row>
    <row r="621" spans="1:24" x14ac:dyDescent="0.2">
      <c r="A621" s="15">
        <v>4</v>
      </c>
      <c r="B621" s="18">
        <v>6812660</v>
      </c>
      <c r="C621" s="18">
        <v>6812660</v>
      </c>
      <c r="D621" s="15" t="s">
        <v>2270</v>
      </c>
      <c r="E621" s="15" t="s">
        <v>89</v>
      </c>
      <c r="F621" s="19">
        <v>696.72689809666997</v>
      </c>
      <c r="G621" s="19">
        <v>3.4259359807415302</v>
      </c>
      <c r="H621" s="20">
        <v>1.4190766527589901E-3</v>
      </c>
      <c r="I621" s="18">
        <v>6811127</v>
      </c>
      <c r="J621" s="18">
        <v>6817130</v>
      </c>
      <c r="K621" s="15" t="s">
        <v>2272</v>
      </c>
      <c r="L621" s="15" t="s">
        <v>13106</v>
      </c>
      <c r="M621" s="15" t="s">
        <v>1765</v>
      </c>
      <c r="N621" s="15" t="s">
        <v>1765</v>
      </c>
      <c r="O621" s="15" t="s">
        <v>1766</v>
      </c>
    </row>
    <row r="622" spans="1:24" x14ac:dyDescent="0.2">
      <c r="A622" s="15">
        <v>4</v>
      </c>
      <c r="B622" s="18">
        <v>6812723</v>
      </c>
      <c r="C622" s="18">
        <v>6812723</v>
      </c>
      <c r="D622" s="15" t="s">
        <v>2270</v>
      </c>
      <c r="E622" s="15" t="s">
        <v>92</v>
      </c>
      <c r="F622" s="19">
        <v>67.863849687078201</v>
      </c>
      <c r="G622" s="19">
        <v>4.0641265391138202</v>
      </c>
      <c r="H622" s="20">
        <v>4.50371163627202E-3</v>
      </c>
      <c r="I622" s="18">
        <v>6811127</v>
      </c>
      <c r="J622" s="18">
        <v>6817130</v>
      </c>
      <c r="K622" s="15" t="s">
        <v>2272</v>
      </c>
      <c r="L622" s="15" t="s">
        <v>13106</v>
      </c>
      <c r="M622" s="15" t="s">
        <v>1765</v>
      </c>
      <c r="N622" s="15" t="s">
        <v>1765</v>
      </c>
      <c r="O622" s="15" t="s">
        <v>1766</v>
      </c>
    </row>
    <row r="623" spans="1:24" x14ac:dyDescent="0.2">
      <c r="A623" s="15">
        <v>4</v>
      </c>
      <c r="B623" s="18">
        <v>6812725</v>
      </c>
      <c r="C623" s="18">
        <v>6812725</v>
      </c>
      <c r="D623" s="15" t="s">
        <v>2270</v>
      </c>
      <c r="E623" s="15" t="s">
        <v>92</v>
      </c>
      <c r="F623" s="19">
        <v>237.43937881999901</v>
      </c>
      <c r="G623" s="19">
        <v>3.9096548881979998</v>
      </c>
      <c r="H623" s="20">
        <v>4.7301172482444901E-4</v>
      </c>
      <c r="I623" s="18">
        <v>6811127</v>
      </c>
      <c r="J623" s="18">
        <v>6817130</v>
      </c>
      <c r="K623" s="15" t="s">
        <v>2272</v>
      </c>
      <c r="L623" s="15" t="s">
        <v>13106</v>
      </c>
      <c r="M623" s="15" t="s">
        <v>1765</v>
      </c>
      <c r="N623" s="15" t="s">
        <v>1765</v>
      </c>
      <c r="O623" s="15" t="s">
        <v>1766</v>
      </c>
      <c r="X623" s="20"/>
    </row>
    <row r="624" spans="1:24" x14ac:dyDescent="0.2">
      <c r="A624" s="15">
        <v>4</v>
      </c>
      <c r="B624" s="18">
        <v>6812727</v>
      </c>
      <c r="C624" s="18">
        <v>6812727</v>
      </c>
      <c r="D624" s="15" t="s">
        <v>2270</v>
      </c>
      <c r="E624" s="15" t="s">
        <v>92</v>
      </c>
      <c r="F624" s="19">
        <v>128.258744304793</v>
      </c>
      <c r="G624" s="19">
        <v>3.4392032474909402</v>
      </c>
      <c r="H624" s="20">
        <v>2.4966758760107599E-3</v>
      </c>
      <c r="I624" s="18">
        <v>6811127</v>
      </c>
      <c r="J624" s="18">
        <v>6817130</v>
      </c>
      <c r="K624" s="15" t="s">
        <v>2272</v>
      </c>
      <c r="L624" s="15" t="s">
        <v>13106</v>
      </c>
      <c r="M624" s="15" t="s">
        <v>1765</v>
      </c>
      <c r="N624" s="15" t="s">
        <v>1765</v>
      </c>
      <c r="O624" s="15" t="s">
        <v>1766</v>
      </c>
    </row>
    <row r="625" spans="1:24" x14ac:dyDescent="0.2">
      <c r="A625" s="15">
        <v>4</v>
      </c>
      <c r="B625" s="18">
        <v>6812728</v>
      </c>
      <c r="C625" s="18">
        <v>6812732</v>
      </c>
      <c r="D625" s="15" t="s">
        <v>2270</v>
      </c>
      <c r="E625" s="15" t="s">
        <v>92</v>
      </c>
      <c r="F625" s="19">
        <v>74.3699988589985</v>
      </c>
      <c r="G625" s="19">
        <v>4.4362249707700201</v>
      </c>
      <c r="H625" s="20">
        <v>1.6077734827169799E-4</v>
      </c>
      <c r="I625" s="18">
        <v>6811127</v>
      </c>
      <c r="J625" s="18">
        <v>6817130</v>
      </c>
      <c r="K625" s="15" t="s">
        <v>2272</v>
      </c>
      <c r="L625" s="15" t="s">
        <v>13106</v>
      </c>
      <c r="M625" s="15" t="s">
        <v>1765</v>
      </c>
      <c r="N625" s="15" t="s">
        <v>1765</v>
      </c>
      <c r="O625" s="15" t="s">
        <v>1766</v>
      </c>
      <c r="X625" s="20"/>
    </row>
    <row r="626" spans="1:24" x14ac:dyDescent="0.2">
      <c r="A626" s="15">
        <v>4</v>
      </c>
      <c r="B626" s="18">
        <v>6812733</v>
      </c>
      <c r="C626" s="18">
        <v>6812733</v>
      </c>
      <c r="D626" s="15" t="s">
        <v>2270</v>
      </c>
      <c r="E626" s="15" t="s">
        <v>92</v>
      </c>
      <c r="F626" s="19">
        <v>61.604713101740202</v>
      </c>
      <c r="G626" s="19">
        <v>3.97287443974054</v>
      </c>
      <c r="H626" s="20">
        <v>8.3287599523662603E-4</v>
      </c>
      <c r="I626" s="18">
        <v>6811127</v>
      </c>
      <c r="J626" s="18">
        <v>6817130</v>
      </c>
      <c r="K626" s="15" t="s">
        <v>2272</v>
      </c>
      <c r="L626" s="15" t="s">
        <v>13106</v>
      </c>
      <c r="M626" s="15" t="s">
        <v>1765</v>
      </c>
      <c r="N626" s="15" t="s">
        <v>1765</v>
      </c>
      <c r="O626" s="15" t="s">
        <v>1766</v>
      </c>
      <c r="X626" s="20"/>
    </row>
    <row r="627" spans="1:24" x14ac:dyDescent="0.2">
      <c r="A627" s="15">
        <v>4</v>
      </c>
      <c r="B627" s="18">
        <v>7042559</v>
      </c>
      <c r="C627" s="18">
        <v>7042559</v>
      </c>
      <c r="D627" s="15" t="s">
        <v>2270</v>
      </c>
      <c r="E627" s="15" t="s">
        <v>89</v>
      </c>
      <c r="F627" s="19">
        <v>38.1669052016438</v>
      </c>
      <c r="G627" s="19">
        <v>4.0637160794577403</v>
      </c>
      <c r="H627" s="20">
        <v>3.8625928297546298E-3</v>
      </c>
      <c r="I627" s="18">
        <v>7042354</v>
      </c>
      <c r="J627" s="18">
        <v>7043005</v>
      </c>
      <c r="K627" s="15" t="s">
        <v>2272</v>
      </c>
      <c r="L627" s="15" t="s">
        <v>13107</v>
      </c>
      <c r="M627" s="15" t="s">
        <v>5108</v>
      </c>
      <c r="N627" s="15" t="s">
        <v>5109</v>
      </c>
      <c r="O627" s="15" t="s">
        <v>2797</v>
      </c>
    </row>
    <row r="628" spans="1:24" x14ac:dyDescent="0.2">
      <c r="A628" s="15">
        <v>4</v>
      </c>
      <c r="B628" s="18">
        <v>7160585</v>
      </c>
      <c r="C628" s="18">
        <v>7160585</v>
      </c>
      <c r="D628" s="15" t="s">
        <v>2272</v>
      </c>
      <c r="E628" s="15" t="s">
        <v>89</v>
      </c>
      <c r="F628" s="19">
        <v>755.31925087992204</v>
      </c>
      <c r="G628" s="19">
        <v>5.3968556235034004</v>
      </c>
      <c r="H628" s="20">
        <v>5.0748417111491403E-8</v>
      </c>
      <c r="I628" s="18">
        <v>7160243</v>
      </c>
      <c r="J628" s="18">
        <v>7160617</v>
      </c>
      <c r="K628" s="15" t="s">
        <v>2270</v>
      </c>
      <c r="L628" s="15" t="s">
        <v>13105</v>
      </c>
      <c r="M628" s="15" t="s">
        <v>5113</v>
      </c>
      <c r="N628" s="15" t="s">
        <v>5114</v>
      </c>
      <c r="O628" s="15" t="s">
        <v>5115</v>
      </c>
      <c r="X628" s="20"/>
    </row>
    <row r="629" spans="1:24" x14ac:dyDescent="0.2">
      <c r="A629" s="15">
        <v>4</v>
      </c>
      <c r="B629" s="18">
        <v>7160618</v>
      </c>
      <c r="C629" s="18">
        <v>7160618</v>
      </c>
      <c r="D629" s="15" t="s">
        <v>2272</v>
      </c>
      <c r="E629" s="15" t="s">
        <v>92</v>
      </c>
      <c r="F629" s="19">
        <v>51.605257622129301</v>
      </c>
      <c r="G629" s="19">
        <v>3.8341640724654402</v>
      </c>
      <c r="H629" s="20">
        <v>1.7059800405547899E-3</v>
      </c>
      <c r="I629" s="18">
        <v>7160243</v>
      </c>
      <c r="J629" s="18">
        <v>7160671</v>
      </c>
      <c r="K629" s="15" t="s">
        <v>2270</v>
      </c>
      <c r="L629" s="15" t="s">
        <v>12859</v>
      </c>
      <c r="M629" s="15" t="s">
        <v>5113</v>
      </c>
      <c r="N629" s="15" t="s">
        <v>5114</v>
      </c>
      <c r="O629" s="15" t="s">
        <v>5115</v>
      </c>
    </row>
    <row r="630" spans="1:24" x14ac:dyDescent="0.2">
      <c r="A630" s="15">
        <v>4</v>
      </c>
      <c r="B630" s="18">
        <v>7160621</v>
      </c>
      <c r="C630" s="18">
        <v>7160621</v>
      </c>
      <c r="D630" s="15" t="s">
        <v>2272</v>
      </c>
      <c r="E630" s="15" t="s">
        <v>89</v>
      </c>
      <c r="F630" s="19">
        <v>111.37574573208001</v>
      </c>
      <c r="G630" s="19">
        <v>3.89148592183696</v>
      </c>
      <c r="H630" s="20">
        <v>4.35107325513977E-4</v>
      </c>
      <c r="I630" s="18">
        <v>7160243</v>
      </c>
      <c r="J630" s="18">
        <v>7160671</v>
      </c>
      <c r="K630" s="15" t="s">
        <v>2270</v>
      </c>
      <c r="L630" s="15" t="s">
        <v>12859</v>
      </c>
      <c r="M630" s="15" t="s">
        <v>5113</v>
      </c>
      <c r="N630" s="15" t="s">
        <v>5114</v>
      </c>
      <c r="O630" s="15" t="s">
        <v>5115</v>
      </c>
      <c r="X630" s="20"/>
    </row>
    <row r="631" spans="1:24" x14ac:dyDescent="0.2">
      <c r="A631" s="15">
        <v>4</v>
      </c>
      <c r="B631" s="18">
        <v>7177736</v>
      </c>
      <c r="C631" s="18">
        <v>7177736</v>
      </c>
      <c r="D631" s="15" t="s">
        <v>2272</v>
      </c>
      <c r="E631" s="15" t="s">
        <v>92</v>
      </c>
      <c r="F631" s="19">
        <v>30.9086774082785</v>
      </c>
      <c r="G631" s="19">
        <v>4.3813355389920998</v>
      </c>
      <c r="H631" s="20">
        <v>6.8213541822022099E-3</v>
      </c>
      <c r="I631" s="18">
        <v>7177710</v>
      </c>
      <c r="J631" s="18">
        <v>7177888</v>
      </c>
      <c r="K631" s="15" t="s">
        <v>2270</v>
      </c>
      <c r="L631" s="15" t="s">
        <v>13107</v>
      </c>
      <c r="M631" s="15" t="s">
        <v>5116</v>
      </c>
      <c r="N631" s="15" t="s">
        <v>5117</v>
      </c>
      <c r="O631" s="15" t="s">
        <v>5118</v>
      </c>
    </row>
    <row r="632" spans="1:24" x14ac:dyDescent="0.2">
      <c r="A632" s="15">
        <v>4</v>
      </c>
      <c r="B632" s="18">
        <v>7392215</v>
      </c>
      <c r="C632" s="18">
        <v>7392215</v>
      </c>
      <c r="D632" s="15" t="s">
        <v>2270</v>
      </c>
      <c r="E632" s="15" t="s">
        <v>89</v>
      </c>
      <c r="F632" s="19">
        <v>308.69593462891203</v>
      </c>
      <c r="G632" s="19">
        <v>3.07580142557909</v>
      </c>
      <c r="H632" s="20">
        <v>7.6146243026468897E-3</v>
      </c>
      <c r="I632" s="18">
        <v>7391400</v>
      </c>
      <c r="J632" s="18">
        <v>7396056</v>
      </c>
      <c r="K632" s="15" t="s">
        <v>2272</v>
      </c>
      <c r="L632" s="15" t="s">
        <v>13106</v>
      </c>
      <c r="M632" s="15" t="s">
        <v>1773</v>
      </c>
      <c r="N632" s="15" t="s">
        <v>1774</v>
      </c>
      <c r="O632" s="15" t="s">
        <v>1775</v>
      </c>
    </row>
    <row r="633" spans="1:24" x14ac:dyDescent="0.2">
      <c r="A633" s="15">
        <v>4</v>
      </c>
      <c r="B633" s="18">
        <v>7392275</v>
      </c>
      <c r="C633" s="18">
        <v>7392275</v>
      </c>
      <c r="D633" s="15" t="s">
        <v>2270</v>
      </c>
      <c r="E633" s="15" t="s">
        <v>92</v>
      </c>
      <c r="F633" s="19">
        <v>233.816520308196</v>
      </c>
      <c r="G633" s="19">
        <v>3.6505198477741101</v>
      </c>
      <c r="H633" s="20">
        <v>1.6024775268356499E-3</v>
      </c>
      <c r="I633" s="18">
        <v>7391400</v>
      </c>
      <c r="J633" s="18">
        <v>7396056</v>
      </c>
      <c r="K633" s="15" t="s">
        <v>2272</v>
      </c>
      <c r="L633" s="15" t="s">
        <v>13106</v>
      </c>
      <c r="M633" s="15" t="s">
        <v>1773</v>
      </c>
      <c r="N633" s="15" t="s">
        <v>1774</v>
      </c>
      <c r="O633" s="15" t="s">
        <v>1775</v>
      </c>
    </row>
    <row r="634" spans="1:24" x14ac:dyDescent="0.2">
      <c r="A634" s="15">
        <v>4</v>
      </c>
      <c r="B634" s="18">
        <v>7601405</v>
      </c>
      <c r="C634" s="18">
        <v>7601405</v>
      </c>
      <c r="D634" s="15" t="s">
        <v>2270</v>
      </c>
      <c r="E634" s="15" t="s">
        <v>89</v>
      </c>
      <c r="F634" s="19">
        <v>131.86527023815299</v>
      </c>
      <c r="G634" s="19">
        <v>4.0420355867687299</v>
      </c>
      <c r="H634" s="20">
        <v>5.00128153950549E-4</v>
      </c>
      <c r="I634" s="18">
        <v>7600682</v>
      </c>
      <c r="J634" s="18">
        <v>7602567</v>
      </c>
      <c r="K634" s="15" t="s">
        <v>2272</v>
      </c>
      <c r="L634" s="15" t="s">
        <v>13106</v>
      </c>
      <c r="M634" s="15" t="s">
        <v>5126</v>
      </c>
      <c r="N634" s="15" t="s">
        <v>5126</v>
      </c>
      <c r="O634" s="15" t="s">
        <v>3103</v>
      </c>
      <c r="X634" s="20"/>
    </row>
    <row r="635" spans="1:24" x14ac:dyDescent="0.2">
      <c r="A635" s="15">
        <v>4</v>
      </c>
      <c r="B635" s="18">
        <v>7601406</v>
      </c>
      <c r="C635" s="18">
        <v>7601407</v>
      </c>
      <c r="D635" s="15" t="s">
        <v>2270</v>
      </c>
      <c r="E635" s="15" t="s">
        <v>89</v>
      </c>
      <c r="F635" s="19">
        <v>75.495756983006601</v>
      </c>
      <c r="G635" s="19">
        <v>3.4311410532505699</v>
      </c>
      <c r="H635" s="20">
        <v>9.6373815364648595E-4</v>
      </c>
      <c r="I635" s="18">
        <v>7600682</v>
      </c>
      <c r="J635" s="18">
        <v>7602567</v>
      </c>
      <c r="K635" s="15" t="s">
        <v>2272</v>
      </c>
      <c r="L635" s="15" t="s">
        <v>13106</v>
      </c>
      <c r="M635" s="15" t="s">
        <v>5126</v>
      </c>
      <c r="N635" s="15" t="s">
        <v>5126</v>
      </c>
      <c r="O635" s="15" t="s">
        <v>3103</v>
      </c>
      <c r="X635" s="20"/>
    </row>
    <row r="636" spans="1:24" x14ac:dyDescent="0.2">
      <c r="A636" s="15">
        <v>4</v>
      </c>
      <c r="B636" s="18">
        <v>7601408</v>
      </c>
      <c r="C636" s="18">
        <v>7601408</v>
      </c>
      <c r="D636" s="15" t="s">
        <v>2270</v>
      </c>
      <c r="E636" s="15" t="s">
        <v>89</v>
      </c>
      <c r="F636" s="19">
        <v>56.181536589338997</v>
      </c>
      <c r="G636" s="19">
        <v>5.6152760418320398</v>
      </c>
      <c r="H636" s="20">
        <v>3.23407000620906E-4</v>
      </c>
      <c r="I636" s="18">
        <v>7600682</v>
      </c>
      <c r="J636" s="18">
        <v>7602567</v>
      </c>
      <c r="K636" s="15" t="s">
        <v>2272</v>
      </c>
      <c r="L636" s="15" t="s">
        <v>13106</v>
      </c>
      <c r="M636" s="15" t="s">
        <v>5126</v>
      </c>
      <c r="N636" s="15" t="s">
        <v>5126</v>
      </c>
      <c r="O636" s="15" t="s">
        <v>3103</v>
      </c>
      <c r="X636" s="20"/>
    </row>
    <row r="637" spans="1:24" x14ac:dyDescent="0.2">
      <c r="A637" s="15">
        <v>4</v>
      </c>
      <c r="B637" s="18">
        <v>7601489</v>
      </c>
      <c r="C637" s="18">
        <v>7601489</v>
      </c>
      <c r="D637" s="15" t="s">
        <v>2270</v>
      </c>
      <c r="E637" s="15" t="s">
        <v>92</v>
      </c>
      <c r="F637" s="19">
        <v>12.9031485490497</v>
      </c>
      <c r="G637" s="19">
        <v>4.6383038392914004</v>
      </c>
      <c r="H637" s="20">
        <v>4.1720892978344502E-3</v>
      </c>
      <c r="I637" s="18">
        <v>7601464</v>
      </c>
      <c r="J637" s="18">
        <v>7601605</v>
      </c>
      <c r="K637" s="15" t="s">
        <v>2272</v>
      </c>
      <c r="L637" s="15" t="s">
        <v>12859</v>
      </c>
      <c r="M637" s="15" t="s">
        <v>5126</v>
      </c>
      <c r="N637" s="15" t="s">
        <v>5126</v>
      </c>
      <c r="O637" s="15" t="s">
        <v>3103</v>
      </c>
    </row>
    <row r="638" spans="1:24" x14ac:dyDescent="0.2">
      <c r="A638" s="15">
        <v>4</v>
      </c>
      <c r="B638" s="18">
        <v>8048839</v>
      </c>
      <c r="C638" s="18">
        <v>8048839</v>
      </c>
      <c r="D638" s="15" t="s">
        <v>2272</v>
      </c>
      <c r="E638" s="15" t="s">
        <v>92</v>
      </c>
      <c r="F638" s="19">
        <v>17.834865522847899</v>
      </c>
      <c r="G638" s="19">
        <v>6.9314331197685801</v>
      </c>
      <c r="H638" s="20">
        <v>3.94873841607516E-4</v>
      </c>
      <c r="I638" s="18">
        <v>8048544</v>
      </c>
      <c r="J638" s="18">
        <v>8048934</v>
      </c>
      <c r="K638" s="15" t="s">
        <v>2270</v>
      </c>
      <c r="L638" s="15" t="s">
        <v>12859</v>
      </c>
      <c r="M638" s="15" t="s">
        <v>5140</v>
      </c>
      <c r="N638" s="15" t="s">
        <v>5141</v>
      </c>
      <c r="O638" s="15" t="s">
        <v>5142</v>
      </c>
      <c r="X638" s="20"/>
    </row>
    <row r="639" spans="1:24" x14ac:dyDescent="0.2">
      <c r="A639" s="15">
        <v>4</v>
      </c>
      <c r="B639" s="18">
        <v>8535704</v>
      </c>
      <c r="C639" s="18">
        <v>8535704</v>
      </c>
      <c r="D639" s="15" t="s">
        <v>2272</v>
      </c>
      <c r="E639" s="15" t="s">
        <v>92</v>
      </c>
      <c r="F639" s="19">
        <v>24.472856611708401</v>
      </c>
      <c r="G639" s="19">
        <v>8.4032428482914998</v>
      </c>
      <c r="H639" s="20">
        <v>3.8290338123578901E-5</v>
      </c>
      <c r="I639" s="18">
        <v>8533698</v>
      </c>
      <c r="J639" s="18">
        <v>8535842</v>
      </c>
      <c r="K639" s="15" t="s">
        <v>2270</v>
      </c>
      <c r="L639" s="15" t="s">
        <v>12859</v>
      </c>
      <c r="M639" s="15" t="s">
        <v>5161</v>
      </c>
      <c r="N639" s="15" t="s">
        <v>5161</v>
      </c>
      <c r="O639" s="15" t="s">
        <v>199</v>
      </c>
      <c r="X639" s="20"/>
    </row>
    <row r="640" spans="1:24" x14ac:dyDescent="0.2">
      <c r="A640" s="15">
        <v>4</v>
      </c>
      <c r="B640" s="18">
        <v>8730724</v>
      </c>
      <c r="C640" s="18">
        <v>8730724</v>
      </c>
      <c r="D640" s="15" t="s">
        <v>2272</v>
      </c>
      <c r="E640" s="15" t="s">
        <v>92</v>
      </c>
      <c r="F640" s="19">
        <v>11.5883262696356</v>
      </c>
      <c r="G640" s="19">
        <v>7.2736671921979301</v>
      </c>
      <c r="H640" s="20">
        <v>1.6741710169343E-3</v>
      </c>
      <c r="I640" s="18">
        <v>8730564</v>
      </c>
      <c r="J640" s="18">
        <v>8730825</v>
      </c>
      <c r="K640" s="15" t="s">
        <v>2270</v>
      </c>
      <c r="L640" s="15" t="s">
        <v>12859</v>
      </c>
      <c r="M640" s="15" t="s">
        <v>5173</v>
      </c>
      <c r="N640" s="15" t="s">
        <v>5174</v>
      </c>
      <c r="O640" s="15" t="s">
        <v>5175</v>
      </c>
    </row>
    <row r="641" spans="1:24" x14ac:dyDescent="0.2">
      <c r="A641" s="15">
        <v>4</v>
      </c>
      <c r="B641" s="18">
        <v>8730770</v>
      </c>
      <c r="C641" s="18">
        <v>8730770</v>
      </c>
      <c r="D641" s="15" t="s">
        <v>2272</v>
      </c>
      <c r="E641" s="15" t="s">
        <v>89</v>
      </c>
      <c r="F641" s="19">
        <v>47.333758202119903</v>
      </c>
      <c r="G641" s="19">
        <v>8.2909753511330493</v>
      </c>
      <c r="H641" s="20">
        <v>3.2042266166888601E-5</v>
      </c>
      <c r="I641" s="18">
        <v>8730564</v>
      </c>
      <c r="J641" s="18">
        <v>8730825</v>
      </c>
      <c r="K641" s="15" t="s">
        <v>2270</v>
      </c>
      <c r="L641" s="15" t="s">
        <v>12859</v>
      </c>
      <c r="M641" s="15" t="s">
        <v>5173</v>
      </c>
      <c r="N641" s="15" t="s">
        <v>5174</v>
      </c>
      <c r="O641" s="15" t="s">
        <v>5175</v>
      </c>
      <c r="X641" s="20"/>
    </row>
    <row r="642" spans="1:24" x14ac:dyDescent="0.2">
      <c r="A642" s="15">
        <v>4</v>
      </c>
      <c r="B642" s="18">
        <v>10235265</v>
      </c>
      <c r="C642" s="18">
        <v>10235266</v>
      </c>
      <c r="D642" s="15" t="s">
        <v>2272</v>
      </c>
      <c r="E642" s="15" t="s">
        <v>92</v>
      </c>
      <c r="F642" s="19">
        <v>49.797021010224697</v>
      </c>
      <c r="G642" s="19">
        <v>6.0647986823250104</v>
      </c>
      <c r="H642" s="20">
        <v>2.2025284603100799E-4</v>
      </c>
      <c r="I642" s="18">
        <v>10235244</v>
      </c>
      <c r="J642" s="18">
        <v>10235348</v>
      </c>
      <c r="K642" s="15" t="s">
        <v>2270</v>
      </c>
      <c r="L642" s="15" t="s">
        <v>12859</v>
      </c>
      <c r="M642" s="15" t="s">
        <v>5216</v>
      </c>
      <c r="N642" s="15" t="s">
        <v>5216</v>
      </c>
      <c r="O642" s="15" t="s">
        <v>91</v>
      </c>
      <c r="X642" s="20"/>
    </row>
    <row r="643" spans="1:24" x14ac:dyDescent="0.2">
      <c r="A643" s="15">
        <v>4</v>
      </c>
      <c r="B643" s="18">
        <v>10235304</v>
      </c>
      <c r="C643" s="18">
        <v>10235304</v>
      </c>
      <c r="D643" s="15" t="s">
        <v>2272</v>
      </c>
      <c r="E643" s="15" t="s">
        <v>89</v>
      </c>
      <c r="F643" s="19">
        <v>111.448527807822</v>
      </c>
      <c r="G643" s="19">
        <v>5.1351246646032198</v>
      </c>
      <c r="H643" s="20">
        <v>6.4213881598044304E-4</v>
      </c>
      <c r="I643" s="18">
        <v>10235244</v>
      </c>
      <c r="J643" s="18">
        <v>10235348</v>
      </c>
      <c r="K643" s="15" t="s">
        <v>2270</v>
      </c>
      <c r="L643" s="15" t="s">
        <v>12859</v>
      </c>
      <c r="M643" s="15" t="s">
        <v>5216</v>
      </c>
      <c r="N643" s="15" t="s">
        <v>5216</v>
      </c>
      <c r="O643" s="15" t="s">
        <v>91</v>
      </c>
      <c r="X643" s="20"/>
    </row>
    <row r="644" spans="1:24" x14ac:dyDescent="0.2">
      <c r="A644" s="15">
        <v>4</v>
      </c>
      <c r="B644" s="18">
        <v>10235334</v>
      </c>
      <c r="C644" s="18">
        <v>10235334</v>
      </c>
      <c r="D644" s="15" t="s">
        <v>2272</v>
      </c>
      <c r="E644" s="15" t="s">
        <v>89</v>
      </c>
      <c r="F644" s="19">
        <v>16.695505568872299</v>
      </c>
      <c r="G644" s="19">
        <v>5.9288463032624596</v>
      </c>
      <c r="H644" s="20">
        <v>8.6621436769151305E-3</v>
      </c>
      <c r="I644" s="18">
        <v>10235244</v>
      </c>
      <c r="J644" s="18">
        <v>10235348</v>
      </c>
      <c r="K644" s="15" t="s">
        <v>2270</v>
      </c>
      <c r="L644" s="15" t="s">
        <v>12859</v>
      </c>
      <c r="M644" s="15" t="s">
        <v>5216</v>
      </c>
      <c r="N644" s="15" t="s">
        <v>5216</v>
      </c>
      <c r="O644" s="15" t="s">
        <v>91</v>
      </c>
    </row>
    <row r="645" spans="1:24" x14ac:dyDescent="0.2">
      <c r="A645" s="15">
        <v>4</v>
      </c>
      <c r="B645" s="18">
        <v>10437250</v>
      </c>
      <c r="C645" s="18">
        <v>10437250</v>
      </c>
      <c r="D645" s="15" t="s">
        <v>2272</v>
      </c>
      <c r="E645" s="15" t="s">
        <v>89</v>
      </c>
      <c r="F645" s="19">
        <v>17.2666880079477</v>
      </c>
      <c r="G645" s="19">
        <v>4.0775101713969599</v>
      </c>
      <c r="H645" s="20">
        <v>9.2520992648188402E-3</v>
      </c>
      <c r="I645" s="18">
        <v>10437172</v>
      </c>
      <c r="J645" s="18">
        <v>10437564</v>
      </c>
      <c r="K645" s="15" t="s">
        <v>2270</v>
      </c>
      <c r="L645" s="15" t="s">
        <v>13107</v>
      </c>
      <c r="M645" s="15" t="s">
        <v>5218</v>
      </c>
      <c r="N645" s="15" t="s">
        <v>5219</v>
      </c>
      <c r="O645" s="15" t="s">
        <v>5220</v>
      </c>
    </row>
    <row r="646" spans="1:24" x14ac:dyDescent="0.2">
      <c r="A646" s="15">
        <v>4</v>
      </c>
      <c r="B646" s="18">
        <v>11013132</v>
      </c>
      <c r="C646" s="18">
        <v>11013132</v>
      </c>
      <c r="D646" s="15" t="s">
        <v>2270</v>
      </c>
      <c r="E646" s="15" t="s">
        <v>89</v>
      </c>
      <c r="F646" s="19">
        <v>76.352028775287494</v>
      </c>
      <c r="G646" s="19">
        <v>3.8475803021519699</v>
      </c>
      <c r="H646" s="20">
        <v>1.9040270712444201E-4</v>
      </c>
      <c r="I646" s="18">
        <v>11009004</v>
      </c>
      <c r="J646" s="18">
        <v>11013588</v>
      </c>
      <c r="K646" s="15" t="s">
        <v>2272</v>
      </c>
      <c r="L646" s="15" t="s">
        <v>13106</v>
      </c>
      <c r="M646" s="15" t="s">
        <v>1540</v>
      </c>
      <c r="N646" s="15" t="s">
        <v>1541</v>
      </c>
      <c r="O646" s="15" t="s">
        <v>1542</v>
      </c>
      <c r="X646" s="20"/>
    </row>
    <row r="647" spans="1:24" x14ac:dyDescent="0.2">
      <c r="A647" s="15">
        <v>4</v>
      </c>
      <c r="B647" s="18">
        <v>11123549</v>
      </c>
      <c r="C647" s="18">
        <v>11123549</v>
      </c>
      <c r="D647" s="15" t="s">
        <v>2270</v>
      </c>
      <c r="E647" s="15" t="s">
        <v>89</v>
      </c>
      <c r="F647" s="19">
        <v>135.81895144124101</v>
      </c>
      <c r="G647" s="19">
        <v>3.5029085729713199</v>
      </c>
      <c r="H647" s="20">
        <v>5.2747534717012398E-3</v>
      </c>
      <c r="I647" s="18">
        <v>11122678</v>
      </c>
      <c r="J647" s="18">
        <v>11124306</v>
      </c>
      <c r="K647" s="15" t="s">
        <v>2272</v>
      </c>
      <c r="L647" s="15" t="s">
        <v>13106</v>
      </c>
      <c r="M647" s="15" t="s">
        <v>1543</v>
      </c>
      <c r="N647" s="15" t="s">
        <v>1543</v>
      </c>
      <c r="O647" s="15" t="s">
        <v>91</v>
      </c>
    </row>
    <row r="648" spans="1:24" x14ac:dyDescent="0.2">
      <c r="A648" s="15">
        <v>4</v>
      </c>
      <c r="B648" s="18">
        <v>11134016</v>
      </c>
      <c r="C648" s="18">
        <v>11134016</v>
      </c>
      <c r="D648" s="15" t="s">
        <v>2272</v>
      </c>
      <c r="E648" s="15" t="s">
        <v>92</v>
      </c>
      <c r="F648" s="19">
        <v>27.6786016471175</v>
      </c>
      <c r="G648" s="19">
        <v>4.1950708217555297</v>
      </c>
      <c r="H648" s="20">
        <v>4.6685222757271803E-3</v>
      </c>
      <c r="I648" s="18">
        <v>11133885</v>
      </c>
      <c r="J648" s="18">
        <v>11134075</v>
      </c>
      <c r="K648" s="15" t="s">
        <v>2270</v>
      </c>
      <c r="L648" s="15" t="s">
        <v>13107</v>
      </c>
      <c r="M648" s="15" t="s">
        <v>5242</v>
      </c>
      <c r="N648" s="15" t="s">
        <v>5243</v>
      </c>
      <c r="O648" s="15" t="s">
        <v>5244</v>
      </c>
    </row>
    <row r="649" spans="1:24" x14ac:dyDescent="0.2">
      <c r="A649" s="15">
        <v>4</v>
      </c>
      <c r="B649" s="18">
        <v>11807727</v>
      </c>
      <c r="C649" s="18">
        <v>11807730</v>
      </c>
      <c r="D649" s="15" t="s">
        <v>2270</v>
      </c>
      <c r="E649" s="15" t="s">
        <v>89</v>
      </c>
      <c r="F649" s="19">
        <v>30.813897697273401</v>
      </c>
      <c r="G649" s="19">
        <v>4.2803999070090901</v>
      </c>
      <c r="H649" s="20">
        <v>9.1247642947611804E-4</v>
      </c>
      <c r="I649" s="18">
        <v>11807257</v>
      </c>
      <c r="J649" s="18">
        <v>11807810</v>
      </c>
      <c r="K649" s="15" t="s">
        <v>2272</v>
      </c>
      <c r="L649" s="15" t="s">
        <v>13107</v>
      </c>
      <c r="M649" s="15" t="s">
        <v>1560</v>
      </c>
      <c r="N649" s="15" t="s">
        <v>1560</v>
      </c>
      <c r="O649" s="15" t="s">
        <v>1164</v>
      </c>
      <c r="X649" s="20"/>
    </row>
    <row r="650" spans="1:24" x14ac:dyDescent="0.2">
      <c r="A650" s="15">
        <v>4</v>
      </c>
      <c r="B650" s="18">
        <v>12075563</v>
      </c>
      <c r="C650" s="18">
        <v>12075563</v>
      </c>
      <c r="D650" s="15" t="s">
        <v>2272</v>
      </c>
      <c r="E650" s="15" t="s">
        <v>89</v>
      </c>
      <c r="F650" s="19">
        <v>24.657405496423799</v>
      </c>
      <c r="G650" s="19">
        <v>3.4605633838499101</v>
      </c>
      <c r="H650" s="20">
        <v>5.8114825687914599E-3</v>
      </c>
      <c r="I650" s="18">
        <v>12075457</v>
      </c>
      <c r="J650" s="18">
        <v>12075671</v>
      </c>
      <c r="K650" s="15" t="s">
        <v>2270</v>
      </c>
      <c r="L650" s="15" t="s">
        <v>13105</v>
      </c>
      <c r="M650" s="15" t="s">
        <v>5269</v>
      </c>
      <c r="N650" s="15" t="s">
        <v>5269</v>
      </c>
      <c r="O650" s="15" t="s">
        <v>1327</v>
      </c>
    </row>
    <row r="651" spans="1:24" x14ac:dyDescent="0.2">
      <c r="A651" s="15">
        <v>4</v>
      </c>
      <c r="B651" s="18">
        <v>12651387</v>
      </c>
      <c r="C651" s="18">
        <v>12651388</v>
      </c>
      <c r="D651" s="15" t="s">
        <v>2270</v>
      </c>
      <c r="E651" s="15" t="s">
        <v>92</v>
      </c>
      <c r="F651" s="19">
        <v>22.336899464163199</v>
      </c>
      <c r="G651" s="19">
        <v>4.5691427737720902</v>
      </c>
      <c r="H651" s="20">
        <v>1.0190919763156999E-3</v>
      </c>
      <c r="I651" s="18">
        <v>12651357</v>
      </c>
      <c r="J651" s="18">
        <v>12651655</v>
      </c>
      <c r="K651" s="15" t="s">
        <v>2272</v>
      </c>
      <c r="L651" s="15" t="s">
        <v>12859</v>
      </c>
      <c r="M651" s="15" t="s">
        <v>1579</v>
      </c>
      <c r="N651" s="15" t="s">
        <v>1579</v>
      </c>
      <c r="O651" s="15" t="s">
        <v>581</v>
      </c>
    </row>
    <row r="652" spans="1:24" x14ac:dyDescent="0.2">
      <c r="A652" s="15">
        <v>4</v>
      </c>
      <c r="B652" s="18">
        <v>12796936</v>
      </c>
      <c r="C652" s="18">
        <v>12796936</v>
      </c>
      <c r="D652" s="15" t="s">
        <v>2272</v>
      </c>
      <c r="E652" s="15" t="s">
        <v>92</v>
      </c>
      <c r="F652" s="19">
        <v>14.4332321258051</v>
      </c>
      <c r="G652" s="19">
        <v>5.2156871910967997</v>
      </c>
      <c r="H652" s="20">
        <v>1.3264227397802701E-3</v>
      </c>
      <c r="I652" s="18">
        <v>12796525</v>
      </c>
      <c r="J652" s="18">
        <v>12800926</v>
      </c>
      <c r="K652" s="15" t="s">
        <v>2270</v>
      </c>
      <c r="L652" s="15" t="s">
        <v>13106</v>
      </c>
      <c r="M652" s="15" t="s">
        <v>5300</v>
      </c>
      <c r="N652" s="15" t="s">
        <v>5300</v>
      </c>
      <c r="O652" s="15" t="s">
        <v>5301</v>
      </c>
    </row>
    <row r="653" spans="1:24" x14ac:dyDescent="0.2">
      <c r="A653" s="15">
        <v>4</v>
      </c>
      <c r="B653" s="18">
        <v>12797031</v>
      </c>
      <c r="C653" s="18">
        <v>12797031</v>
      </c>
      <c r="D653" s="15" t="s">
        <v>2272</v>
      </c>
      <c r="E653" s="15" t="s">
        <v>89</v>
      </c>
      <c r="F653" s="19">
        <v>11.4821034189118</v>
      </c>
      <c r="G653" s="19">
        <v>7.2205002244652698</v>
      </c>
      <c r="H653" s="20">
        <v>6.2125730470634301E-4</v>
      </c>
      <c r="I653" s="18">
        <v>12796525</v>
      </c>
      <c r="J653" s="18">
        <v>12800926</v>
      </c>
      <c r="K653" s="15" t="s">
        <v>2270</v>
      </c>
      <c r="L653" s="15" t="s">
        <v>13106</v>
      </c>
      <c r="M653" s="15" t="s">
        <v>5300</v>
      </c>
      <c r="N653" s="15" t="s">
        <v>5300</v>
      </c>
      <c r="O653" s="15" t="s">
        <v>5301</v>
      </c>
      <c r="X653" s="20"/>
    </row>
    <row r="654" spans="1:24" x14ac:dyDescent="0.2">
      <c r="A654" s="15">
        <v>4</v>
      </c>
      <c r="B654" s="18">
        <v>12801583</v>
      </c>
      <c r="C654" s="18">
        <v>12801584</v>
      </c>
      <c r="D654" s="15" t="s">
        <v>2272</v>
      </c>
      <c r="E654" s="15" t="s">
        <v>92</v>
      </c>
      <c r="F654" s="19">
        <v>33.809337448760999</v>
      </c>
      <c r="G654" s="19">
        <v>4.98404914024694</v>
      </c>
      <c r="H654" s="20">
        <v>2.6074579423379901E-4</v>
      </c>
      <c r="I654" s="18">
        <v>12801379</v>
      </c>
      <c r="J654" s="18">
        <v>12801693</v>
      </c>
      <c r="K654" s="15" t="s">
        <v>2270</v>
      </c>
      <c r="L654" s="15" t="s">
        <v>12859</v>
      </c>
      <c r="M654" s="15" t="s">
        <v>5302</v>
      </c>
      <c r="N654" s="15" t="s">
        <v>5302</v>
      </c>
      <c r="O654" s="15" t="s">
        <v>771</v>
      </c>
      <c r="X654" s="20"/>
    </row>
    <row r="655" spans="1:24" x14ac:dyDescent="0.2">
      <c r="A655" s="15">
        <v>4</v>
      </c>
      <c r="B655" s="18">
        <v>12801585</v>
      </c>
      <c r="C655" s="18">
        <v>12801585</v>
      </c>
      <c r="D655" s="15" t="s">
        <v>2272</v>
      </c>
      <c r="E655" s="15" t="s">
        <v>92</v>
      </c>
      <c r="F655" s="19">
        <v>24.937752591390499</v>
      </c>
      <c r="G655" s="19">
        <v>6.5319392566264396</v>
      </c>
      <c r="H655" s="20">
        <v>2.4935768770543802E-4</v>
      </c>
      <c r="I655" s="18">
        <v>12801379</v>
      </c>
      <c r="J655" s="18">
        <v>12801693</v>
      </c>
      <c r="K655" s="15" t="s">
        <v>2270</v>
      </c>
      <c r="L655" s="15" t="s">
        <v>12859</v>
      </c>
      <c r="M655" s="15" t="s">
        <v>5302</v>
      </c>
      <c r="N655" s="15" t="s">
        <v>5302</v>
      </c>
      <c r="O655" s="15" t="s">
        <v>771</v>
      </c>
      <c r="X655" s="20"/>
    </row>
    <row r="656" spans="1:24" x14ac:dyDescent="0.2">
      <c r="A656" s="15">
        <v>4</v>
      </c>
      <c r="B656" s="18">
        <v>12801628</v>
      </c>
      <c r="C656" s="18">
        <v>12801629</v>
      </c>
      <c r="D656" s="15" t="s">
        <v>2272</v>
      </c>
      <c r="E656" s="15" t="s">
        <v>89</v>
      </c>
      <c r="F656" s="19">
        <v>194.60229606671999</v>
      </c>
      <c r="G656" s="19">
        <v>4.7780638514743998</v>
      </c>
      <c r="H656" s="20">
        <v>6.8214874884014599E-6</v>
      </c>
      <c r="I656" s="18">
        <v>12801379</v>
      </c>
      <c r="J656" s="18">
        <v>12801693</v>
      </c>
      <c r="K656" s="15" t="s">
        <v>2270</v>
      </c>
      <c r="L656" s="15" t="s">
        <v>12859</v>
      </c>
      <c r="M656" s="15" t="s">
        <v>5302</v>
      </c>
      <c r="N656" s="15" t="s">
        <v>5302</v>
      </c>
      <c r="O656" s="15" t="s">
        <v>771</v>
      </c>
      <c r="X656" s="20"/>
    </row>
    <row r="657" spans="1:24" x14ac:dyDescent="0.2">
      <c r="A657" s="15">
        <v>4</v>
      </c>
      <c r="B657" s="18">
        <v>13156341</v>
      </c>
      <c r="C657" s="18">
        <v>13156341</v>
      </c>
      <c r="D657" s="15" t="s">
        <v>2270</v>
      </c>
      <c r="E657" s="15" t="s">
        <v>92</v>
      </c>
      <c r="F657" s="19">
        <v>13.931001882137499</v>
      </c>
      <c r="G657" s="19">
        <v>5.7084134653717697</v>
      </c>
      <c r="H657" s="20">
        <v>5.07850000517615E-3</v>
      </c>
      <c r="I657" s="18">
        <v>13156110</v>
      </c>
      <c r="J657" s="18">
        <v>13157236</v>
      </c>
      <c r="K657" s="15" t="s">
        <v>2272</v>
      </c>
      <c r="L657" s="15" t="s">
        <v>12859</v>
      </c>
      <c r="M657" s="15" t="s">
        <v>5313</v>
      </c>
      <c r="N657" s="15" t="s">
        <v>5314</v>
      </c>
      <c r="O657" s="15" t="s">
        <v>5315</v>
      </c>
    </row>
    <row r="658" spans="1:24" x14ac:dyDescent="0.2">
      <c r="A658" s="15">
        <v>4</v>
      </c>
      <c r="B658" s="18">
        <v>13156342</v>
      </c>
      <c r="C658" s="18">
        <v>13156350</v>
      </c>
      <c r="D658" s="15" t="s">
        <v>2270</v>
      </c>
      <c r="E658" s="15" t="s">
        <v>92</v>
      </c>
      <c r="F658" s="19">
        <v>35.277225961819397</v>
      </c>
      <c r="G658" s="19">
        <v>5.2440477444865303</v>
      </c>
      <c r="H658" s="20">
        <v>4.6763436348637601E-4</v>
      </c>
      <c r="I658" s="18">
        <v>13156110</v>
      </c>
      <c r="J658" s="18">
        <v>13157236</v>
      </c>
      <c r="K658" s="15" t="s">
        <v>2272</v>
      </c>
      <c r="L658" s="15" t="s">
        <v>12859</v>
      </c>
      <c r="M658" s="15" t="s">
        <v>5313</v>
      </c>
      <c r="N658" s="15" t="s">
        <v>5314</v>
      </c>
      <c r="O658" s="15" t="s">
        <v>5315</v>
      </c>
      <c r="X658" s="20"/>
    </row>
    <row r="659" spans="1:24" x14ac:dyDescent="0.2">
      <c r="A659" s="15">
        <v>4</v>
      </c>
      <c r="B659" s="18">
        <v>13156351</v>
      </c>
      <c r="C659" s="18">
        <v>13156351</v>
      </c>
      <c r="D659" s="15" t="s">
        <v>2270</v>
      </c>
      <c r="E659" s="15" t="s">
        <v>92</v>
      </c>
      <c r="F659" s="19">
        <v>64.733225520454198</v>
      </c>
      <c r="G659" s="19">
        <v>3.54005609495802</v>
      </c>
      <c r="H659" s="20">
        <v>7.42926862865575E-3</v>
      </c>
      <c r="I659" s="18">
        <v>13156110</v>
      </c>
      <c r="J659" s="18">
        <v>13157236</v>
      </c>
      <c r="K659" s="15" t="s">
        <v>2272</v>
      </c>
      <c r="L659" s="15" t="s">
        <v>12859</v>
      </c>
      <c r="M659" s="15" t="s">
        <v>5313</v>
      </c>
      <c r="N659" s="15" t="s">
        <v>5314</v>
      </c>
      <c r="O659" s="15" t="s">
        <v>5315</v>
      </c>
    </row>
    <row r="660" spans="1:24" x14ac:dyDescent="0.2">
      <c r="A660" s="15">
        <v>4</v>
      </c>
      <c r="B660" s="18">
        <v>13156359</v>
      </c>
      <c r="C660" s="18">
        <v>13156359</v>
      </c>
      <c r="D660" s="15" t="s">
        <v>2270</v>
      </c>
      <c r="E660" s="15" t="s">
        <v>89</v>
      </c>
      <c r="F660" s="19">
        <v>106.719900047328</v>
      </c>
      <c r="G660" s="19">
        <v>5.9103758300337503</v>
      </c>
      <c r="H660" s="20">
        <v>1.11221151110595E-5</v>
      </c>
      <c r="I660" s="18">
        <v>13156110</v>
      </c>
      <c r="J660" s="18">
        <v>13157236</v>
      </c>
      <c r="K660" s="15" t="s">
        <v>2272</v>
      </c>
      <c r="L660" s="15" t="s">
        <v>12859</v>
      </c>
      <c r="M660" s="15" t="s">
        <v>5313</v>
      </c>
      <c r="N660" s="15" t="s">
        <v>5314</v>
      </c>
      <c r="O660" s="15" t="s">
        <v>5315</v>
      </c>
      <c r="X660" s="20"/>
    </row>
    <row r="661" spans="1:24" x14ac:dyDescent="0.2">
      <c r="A661" s="15">
        <v>4</v>
      </c>
      <c r="B661" s="18">
        <v>13375361</v>
      </c>
      <c r="C661" s="18">
        <v>13375361</v>
      </c>
      <c r="D661" s="15" t="s">
        <v>2272</v>
      </c>
      <c r="E661" s="15" t="s">
        <v>92</v>
      </c>
      <c r="F661" s="19">
        <v>121.999191893721</v>
      </c>
      <c r="G661" s="19">
        <v>4.6814381821180397</v>
      </c>
      <c r="H661" s="20">
        <v>6.0644945341571501E-3</v>
      </c>
      <c r="I661" s="18">
        <v>13372885</v>
      </c>
      <c r="J661" s="18">
        <v>13375793</v>
      </c>
      <c r="K661" s="15" t="s">
        <v>2270</v>
      </c>
      <c r="L661" s="15" t="s">
        <v>13106</v>
      </c>
      <c r="M661" s="15" t="s">
        <v>5319</v>
      </c>
      <c r="N661" s="15" t="s">
        <v>5319</v>
      </c>
      <c r="O661" s="15" t="s">
        <v>5320</v>
      </c>
    </row>
    <row r="662" spans="1:24" x14ac:dyDescent="0.2">
      <c r="A662" s="15">
        <v>4</v>
      </c>
      <c r="B662" s="18">
        <v>13375362</v>
      </c>
      <c r="C662" s="18">
        <v>13375363</v>
      </c>
      <c r="D662" s="15" t="s">
        <v>2272</v>
      </c>
      <c r="E662" s="15" t="s">
        <v>92</v>
      </c>
      <c r="F662" s="19">
        <v>16.367558843945002</v>
      </c>
      <c r="G662" s="19">
        <v>6.784223399649</v>
      </c>
      <c r="H662" s="20">
        <v>2.49161227701574E-3</v>
      </c>
      <c r="I662" s="18">
        <v>13372885</v>
      </c>
      <c r="J662" s="18">
        <v>13375793</v>
      </c>
      <c r="K662" s="15" t="s">
        <v>2270</v>
      </c>
      <c r="L662" s="15" t="s">
        <v>13106</v>
      </c>
      <c r="M662" s="15" t="s">
        <v>5319</v>
      </c>
      <c r="N662" s="15" t="s">
        <v>5319</v>
      </c>
      <c r="O662" s="15" t="s">
        <v>5320</v>
      </c>
    </row>
    <row r="663" spans="1:24" x14ac:dyDescent="0.2">
      <c r="A663" s="15">
        <v>4</v>
      </c>
      <c r="B663" s="18">
        <v>13375401</v>
      </c>
      <c r="C663" s="18">
        <v>13375401</v>
      </c>
      <c r="D663" s="15" t="s">
        <v>2272</v>
      </c>
      <c r="E663" s="15" t="s">
        <v>89</v>
      </c>
      <c r="F663" s="19">
        <v>152.11939910778699</v>
      </c>
      <c r="G663" s="19">
        <v>5.9695162837397397</v>
      </c>
      <c r="H663" s="20">
        <v>1.9273205355834601E-5</v>
      </c>
      <c r="I663" s="18">
        <v>13372885</v>
      </c>
      <c r="J663" s="18">
        <v>13375793</v>
      </c>
      <c r="K663" s="15" t="s">
        <v>2270</v>
      </c>
      <c r="L663" s="15" t="s">
        <v>13106</v>
      </c>
      <c r="M663" s="15" t="s">
        <v>5319</v>
      </c>
      <c r="N663" s="15" t="s">
        <v>5319</v>
      </c>
      <c r="O663" s="15" t="s">
        <v>5320</v>
      </c>
      <c r="X663" s="20"/>
    </row>
    <row r="664" spans="1:24" x14ac:dyDescent="0.2">
      <c r="A664" s="15">
        <v>4</v>
      </c>
      <c r="B664" s="18">
        <v>13375402</v>
      </c>
      <c r="C664" s="18">
        <v>13375402</v>
      </c>
      <c r="D664" s="15" t="s">
        <v>2272</v>
      </c>
      <c r="E664" s="15" t="s">
        <v>89</v>
      </c>
      <c r="F664" s="19">
        <v>90.093139233066395</v>
      </c>
      <c r="G664" s="19">
        <v>6.51652876785126</v>
      </c>
      <c r="H664" s="20">
        <v>1.71425866655666E-5</v>
      </c>
      <c r="I664" s="18">
        <v>13372885</v>
      </c>
      <c r="J664" s="18">
        <v>13375793</v>
      </c>
      <c r="K664" s="15" t="s">
        <v>2270</v>
      </c>
      <c r="L664" s="15" t="s">
        <v>13106</v>
      </c>
      <c r="M664" s="15" t="s">
        <v>5319</v>
      </c>
      <c r="N664" s="15" t="s">
        <v>5319</v>
      </c>
      <c r="O664" s="15" t="s">
        <v>5320</v>
      </c>
      <c r="X664" s="20"/>
    </row>
    <row r="665" spans="1:24" x14ac:dyDescent="0.2">
      <c r="A665" s="15">
        <v>4</v>
      </c>
      <c r="B665" s="18">
        <v>13375403</v>
      </c>
      <c r="C665" s="18">
        <v>13375403</v>
      </c>
      <c r="D665" s="15" t="s">
        <v>2272</v>
      </c>
      <c r="E665" s="15" t="s">
        <v>89</v>
      </c>
      <c r="F665" s="19">
        <v>101.831063491564</v>
      </c>
      <c r="G665" s="19">
        <v>4.4751564012154503</v>
      </c>
      <c r="H665" s="20">
        <v>5.4197778881828898E-3</v>
      </c>
      <c r="I665" s="18">
        <v>13372885</v>
      </c>
      <c r="J665" s="18">
        <v>13375793</v>
      </c>
      <c r="K665" s="15" t="s">
        <v>2270</v>
      </c>
      <c r="L665" s="15" t="s">
        <v>13106</v>
      </c>
      <c r="M665" s="15" t="s">
        <v>5319</v>
      </c>
      <c r="N665" s="15" t="s">
        <v>5319</v>
      </c>
      <c r="O665" s="15" t="s">
        <v>5320</v>
      </c>
    </row>
    <row r="666" spans="1:24" x14ac:dyDescent="0.2">
      <c r="A666" s="15">
        <v>4</v>
      </c>
      <c r="B666" s="18">
        <v>13375421</v>
      </c>
      <c r="C666" s="18">
        <v>13375421</v>
      </c>
      <c r="D666" s="15" t="s">
        <v>2272</v>
      </c>
      <c r="E666" s="15" t="s">
        <v>89</v>
      </c>
      <c r="F666" s="19">
        <v>38.1331686506959</v>
      </c>
      <c r="G666" s="19">
        <v>4.9514277665783801</v>
      </c>
      <c r="H666" s="20">
        <v>1.6971562702044101E-3</v>
      </c>
      <c r="I666" s="18">
        <v>13372885</v>
      </c>
      <c r="J666" s="18">
        <v>13375793</v>
      </c>
      <c r="K666" s="15" t="s">
        <v>2270</v>
      </c>
      <c r="L666" s="15" t="s">
        <v>13106</v>
      </c>
      <c r="M666" s="15" t="s">
        <v>5319</v>
      </c>
      <c r="N666" s="15" t="s">
        <v>5319</v>
      </c>
      <c r="O666" s="15" t="s">
        <v>5320</v>
      </c>
    </row>
    <row r="667" spans="1:24" x14ac:dyDescent="0.2">
      <c r="A667" s="15">
        <v>4</v>
      </c>
      <c r="B667" s="18">
        <v>13406027</v>
      </c>
      <c r="C667" s="18">
        <v>13406027</v>
      </c>
      <c r="D667" s="15" t="s">
        <v>2272</v>
      </c>
      <c r="E667" s="15" t="s">
        <v>89</v>
      </c>
      <c r="F667" s="19">
        <v>26.2231187930964</v>
      </c>
      <c r="G667" s="19">
        <v>5.1069308888279199</v>
      </c>
      <c r="H667" s="20">
        <v>1.5837508043805299E-3</v>
      </c>
      <c r="I667" s="18">
        <v>13404622</v>
      </c>
      <c r="J667" s="18">
        <v>13406178</v>
      </c>
      <c r="K667" s="15" t="s">
        <v>2270</v>
      </c>
      <c r="L667" s="15" t="s">
        <v>13106</v>
      </c>
      <c r="M667" s="15" t="s">
        <v>5321</v>
      </c>
      <c r="N667" s="15" t="s">
        <v>5321</v>
      </c>
      <c r="O667" s="15" t="s">
        <v>5322</v>
      </c>
    </row>
    <row r="668" spans="1:24" x14ac:dyDescent="0.2">
      <c r="A668" s="15">
        <v>4</v>
      </c>
      <c r="B668" s="18">
        <v>13769115</v>
      </c>
      <c r="C668" s="18">
        <v>13769115</v>
      </c>
      <c r="D668" s="15" t="s">
        <v>2272</v>
      </c>
      <c r="E668" s="15" t="s">
        <v>92</v>
      </c>
      <c r="F668" s="19">
        <v>12.7702240841621</v>
      </c>
      <c r="G668" s="19">
        <v>6.4254987539290296</v>
      </c>
      <c r="H668" s="20">
        <v>4.20821039533637E-3</v>
      </c>
      <c r="I668" s="18">
        <v>13766984</v>
      </c>
      <c r="J668" s="18">
        <v>13769832</v>
      </c>
      <c r="K668" s="15" t="s">
        <v>2270</v>
      </c>
      <c r="L668" s="15" t="s">
        <v>13106</v>
      </c>
      <c r="M668" s="15" t="s">
        <v>5341</v>
      </c>
      <c r="N668" s="15" t="s">
        <v>5341</v>
      </c>
      <c r="O668" s="15" t="s">
        <v>5342</v>
      </c>
    </row>
    <row r="669" spans="1:24" x14ac:dyDescent="0.2">
      <c r="A669" s="15">
        <v>4</v>
      </c>
      <c r="B669" s="18">
        <v>13784669</v>
      </c>
      <c r="C669" s="18">
        <v>13784675</v>
      </c>
      <c r="D669" s="15" t="s">
        <v>2272</v>
      </c>
      <c r="E669" s="15" t="s">
        <v>92</v>
      </c>
      <c r="F669" s="19">
        <v>30.833586008929402</v>
      </c>
      <c r="G669" s="19">
        <v>4.6948367833817697</v>
      </c>
      <c r="H669" s="20">
        <v>4.8468850378439203E-3</v>
      </c>
      <c r="I669" s="18">
        <v>13784616</v>
      </c>
      <c r="J669" s="18">
        <v>13785134</v>
      </c>
      <c r="K669" s="15" t="s">
        <v>2270</v>
      </c>
      <c r="L669" s="15" t="s">
        <v>12859</v>
      </c>
      <c r="M669" s="15" t="s">
        <v>5343</v>
      </c>
      <c r="N669" s="15" t="s">
        <v>5344</v>
      </c>
      <c r="O669" s="15" t="s">
        <v>5345</v>
      </c>
    </row>
    <row r="670" spans="1:24" x14ac:dyDescent="0.2">
      <c r="A670" s="15">
        <v>4</v>
      </c>
      <c r="B670" s="18">
        <v>13784680</v>
      </c>
      <c r="C670" s="18">
        <v>13784680</v>
      </c>
      <c r="D670" s="15" t="s">
        <v>2272</v>
      </c>
      <c r="E670" s="15" t="s">
        <v>92</v>
      </c>
      <c r="F670" s="19">
        <v>12.0105011677252</v>
      </c>
      <c r="G670" s="19">
        <v>6.41398439124014</v>
      </c>
      <c r="H670" s="20">
        <v>3.7951226626461699E-3</v>
      </c>
      <c r="I670" s="18">
        <v>13784616</v>
      </c>
      <c r="J670" s="18">
        <v>13785134</v>
      </c>
      <c r="K670" s="15" t="s">
        <v>2270</v>
      </c>
      <c r="L670" s="15" t="s">
        <v>12859</v>
      </c>
      <c r="M670" s="15" t="s">
        <v>5343</v>
      </c>
      <c r="N670" s="15" t="s">
        <v>5344</v>
      </c>
      <c r="O670" s="15" t="s">
        <v>5345</v>
      </c>
    </row>
    <row r="671" spans="1:24" x14ac:dyDescent="0.2">
      <c r="A671" s="15">
        <v>4</v>
      </c>
      <c r="B671" s="18">
        <v>13851615</v>
      </c>
      <c r="C671" s="18">
        <v>13851615</v>
      </c>
      <c r="D671" s="15" t="s">
        <v>2270</v>
      </c>
      <c r="E671" s="15" t="s">
        <v>89</v>
      </c>
      <c r="F671" s="19">
        <v>109.90490811938599</v>
      </c>
      <c r="G671" s="19">
        <v>3.4904166782644599</v>
      </c>
      <c r="H671" s="20">
        <v>3.1459789449062498E-3</v>
      </c>
      <c r="I671" s="18">
        <v>13851489</v>
      </c>
      <c r="J671" s="18">
        <v>13851973</v>
      </c>
      <c r="K671" s="15" t="s">
        <v>2272</v>
      </c>
      <c r="L671" s="15" t="s">
        <v>13105</v>
      </c>
      <c r="M671" s="15" t="s">
        <v>5346</v>
      </c>
      <c r="N671" s="15" t="s">
        <v>5346</v>
      </c>
      <c r="O671" s="15" t="s">
        <v>5347</v>
      </c>
    </row>
    <row r="672" spans="1:24" x14ac:dyDescent="0.2">
      <c r="A672" s="15">
        <v>4</v>
      </c>
      <c r="B672" s="18">
        <v>13851616</v>
      </c>
      <c r="C672" s="18">
        <v>13851618</v>
      </c>
      <c r="D672" s="15" t="s">
        <v>2270</v>
      </c>
      <c r="E672" s="15" t="s">
        <v>89</v>
      </c>
      <c r="F672" s="19">
        <v>147.96739876797699</v>
      </c>
      <c r="G672" s="19">
        <v>3.6357021891711798</v>
      </c>
      <c r="H672" s="20">
        <v>6.4213881598044304E-4</v>
      </c>
      <c r="I672" s="18">
        <v>13851489</v>
      </c>
      <c r="J672" s="18">
        <v>13851973</v>
      </c>
      <c r="K672" s="15" t="s">
        <v>2272</v>
      </c>
      <c r="L672" s="15" t="s">
        <v>13105</v>
      </c>
      <c r="M672" s="15" t="s">
        <v>5346</v>
      </c>
      <c r="N672" s="15" t="s">
        <v>5346</v>
      </c>
      <c r="O672" s="15" t="s">
        <v>5347</v>
      </c>
      <c r="X672" s="20"/>
    </row>
    <row r="673" spans="1:24" x14ac:dyDescent="0.2">
      <c r="A673" s="15">
        <v>4</v>
      </c>
      <c r="B673" s="18">
        <v>13851692</v>
      </c>
      <c r="C673" s="18">
        <v>13851694</v>
      </c>
      <c r="D673" s="15" t="s">
        <v>2270</v>
      </c>
      <c r="E673" s="15" t="s">
        <v>92</v>
      </c>
      <c r="F673" s="19">
        <v>45.269144070461401</v>
      </c>
      <c r="G673" s="19">
        <v>3.83342419332305</v>
      </c>
      <c r="H673" s="20">
        <v>1.6818131129284E-3</v>
      </c>
      <c r="I673" s="18">
        <v>13851489</v>
      </c>
      <c r="J673" s="18">
        <v>13851973</v>
      </c>
      <c r="K673" s="15" t="s">
        <v>2272</v>
      </c>
      <c r="L673" s="15" t="s">
        <v>13105</v>
      </c>
      <c r="M673" s="15" t="s">
        <v>5346</v>
      </c>
      <c r="N673" s="15" t="s">
        <v>5346</v>
      </c>
      <c r="O673" s="15" t="s">
        <v>5347</v>
      </c>
    </row>
    <row r="674" spans="1:24" x14ac:dyDescent="0.2">
      <c r="A674" s="15">
        <v>4</v>
      </c>
      <c r="B674" s="18">
        <v>13851696</v>
      </c>
      <c r="C674" s="18">
        <v>13851699</v>
      </c>
      <c r="D674" s="15" t="s">
        <v>2270</v>
      </c>
      <c r="E674" s="15" t="s">
        <v>92</v>
      </c>
      <c r="F674" s="19">
        <v>25.725703306493202</v>
      </c>
      <c r="G674" s="19">
        <v>3.7587401363163599</v>
      </c>
      <c r="H674" s="20">
        <v>7.6724717015697599E-3</v>
      </c>
      <c r="I674" s="18">
        <v>13851489</v>
      </c>
      <c r="J674" s="18">
        <v>13851973</v>
      </c>
      <c r="K674" s="15" t="s">
        <v>2272</v>
      </c>
      <c r="L674" s="15" t="s">
        <v>13105</v>
      </c>
      <c r="M674" s="15" t="s">
        <v>5346</v>
      </c>
      <c r="N674" s="15" t="s">
        <v>5346</v>
      </c>
      <c r="O674" s="15" t="s">
        <v>5347</v>
      </c>
    </row>
    <row r="675" spans="1:24" x14ac:dyDescent="0.2">
      <c r="A675" s="15">
        <v>4</v>
      </c>
      <c r="B675" s="18">
        <v>14093510</v>
      </c>
      <c r="C675" s="18">
        <v>14093510</v>
      </c>
      <c r="D675" s="15" t="s">
        <v>2272</v>
      </c>
      <c r="E675" s="15" t="s">
        <v>89</v>
      </c>
      <c r="F675" s="19">
        <v>39.588574570922802</v>
      </c>
      <c r="G675" s="19">
        <v>4.4365561680090799</v>
      </c>
      <c r="H675" s="20">
        <v>1.5837508043805299E-3</v>
      </c>
      <c r="I675" s="18">
        <v>14090725</v>
      </c>
      <c r="J675" s="18">
        <v>14094603</v>
      </c>
      <c r="K675" s="15" t="s">
        <v>2270</v>
      </c>
      <c r="L675" s="15" t="s">
        <v>13106</v>
      </c>
      <c r="M675" s="15" t="s">
        <v>5353</v>
      </c>
      <c r="N675" s="15" t="s">
        <v>5354</v>
      </c>
      <c r="O675" s="15" t="s">
        <v>5355</v>
      </c>
    </row>
    <row r="676" spans="1:24" x14ac:dyDescent="0.2">
      <c r="A676" s="15">
        <v>4</v>
      </c>
      <c r="B676" s="18">
        <v>14301065</v>
      </c>
      <c r="C676" s="18">
        <v>14301065</v>
      </c>
      <c r="D676" s="15" t="s">
        <v>2272</v>
      </c>
      <c r="E676" s="15" t="s">
        <v>89</v>
      </c>
      <c r="F676" s="19">
        <v>30.970686836525498</v>
      </c>
      <c r="G676" s="19">
        <v>6.9162803261671897</v>
      </c>
      <c r="H676" s="20">
        <v>1.16356731025409E-4</v>
      </c>
      <c r="I676" s="18">
        <v>14297312</v>
      </c>
      <c r="J676" s="18">
        <v>14302016</v>
      </c>
      <c r="K676" s="15" t="s">
        <v>2270</v>
      </c>
      <c r="L676" s="15" t="s">
        <v>13106</v>
      </c>
      <c r="M676" s="15" t="s">
        <v>5360</v>
      </c>
      <c r="N676" s="15" t="s">
        <v>5361</v>
      </c>
      <c r="O676" s="15" t="s">
        <v>5362</v>
      </c>
      <c r="X676" s="20"/>
    </row>
    <row r="677" spans="1:24" x14ac:dyDescent="0.2">
      <c r="A677" s="15">
        <v>4</v>
      </c>
      <c r="B677" s="18">
        <v>14305440</v>
      </c>
      <c r="C677" s="18">
        <v>14305440</v>
      </c>
      <c r="D677" s="15" t="s">
        <v>2270</v>
      </c>
      <c r="E677" s="15" t="s">
        <v>89</v>
      </c>
      <c r="F677" s="19">
        <v>11.709590768131299</v>
      </c>
      <c r="G677" s="19">
        <v>4.7803902436610102</v>
      </c>
      <c r="H677" s="20">
        <v>3.67661827396449E-3</v>
      </c>
      <c r="I677" s="18">
        <v>14304921</v>
      </c>
      <c r="J677" s="18">
        <v>14305841</v>
      </c>
      <c r="K677" s="15" t="s">
        <v>2272</v>
      </c>
      <c r="L677" s="15" t="s">
        <v>12859</v>
      </c>
      <c r="M677" s="15" t="s">
        <v>1620</v>
      </c>
      <c r="N677" s="15" t="s">
        <v>1620</v>
      </c>
      <c r="O677" s="15" t="s">
        <v>1621</v>
      </c>
    </row>
    <row r="678" spans="1:24" x14ac:dyDescent="0.2">
      <c r="A678" s="15">
        <v>4</v>
      </c>
      <c r="B678" s="18">
        <v>14724443</v>
      </c>
      <c r="C678" s="18">
        <v>14724443</v>
      </c>
      <c r="D678" s="15" t="s">
        <v>2272</v>
      </c>
      <c r="E678" s="15" t="s">
        <v>92</v>
      </c>
      <c r="F678" s="19">
        <v>15.6847745437809</v>
      </c>
      <c r="G678" s="19">
        <v>7.7224612661713703</v>
      </c>
      <c r="H678" s="20">
        <v>1.3353509515629699E-4</v>
      </c>
      <c r="I678" s="18">
        <v>14724394</v>
      </c>
      <c r="J678" s="18">
        <v>14724592</v>
      </c>
      <c r="K678" s="15" t="s">
        <v>2270</v>
      </c>
      <c r="L678" s="15" t="s">
        <v>12859</v>
      </c>
      <c r="M678" s="15" t="s">
        <v>5367</v>
      </c>
      <c r="N678" s="15" t="s">
        <v>5368</v>
      </c>
      <c r="O678" s="15" t="s">
        <v>5369</v>
      </c>
      <c r="X678" s="20"/>
    </row>
    <row r="679" spans="1:24" x14ac:dyDescent="0.2">
      <c r="A679" s="15">
        <v>4</v>
      </c>
      <c r="B679" s="18">
        <v>14724483</v>
      </c>
      <c r="C679" s="18">
        <v>14724483</v>
      </c>
      <c r="D679" s="15" t="s">
        <v>2272</v>
      </c>
      <c r="E679" s="15" t="s">
        <v>89</v>
      </c>
      <c r="F679" s="19">
        <v>129.06152672813201</v>
      </c>
      <c r="G679" s="19">
        <v>5.5521950423133797</v>
      </c>
      <c r="H679" s="20">
        <v>1.7886259118765499E-6</v>
      </c>
      <c r="I679" s="18">
        <v>14724394</v>
      </c>
      <c r="J679" s="18">
        <v>14724592</v>
      </c>
      <c r="K679" s="15" t="s">
        <v>2270</v>
      </c>
      <c r="L679" s="15" t="s">
        <v>12859</v>
      </c>
      <c r="M679" s="15" t="s">
        <v>5367</v>
      </c>
      <c r="N679" s="15" t="s">
        <v>5368</v>
      </c>
      <c r="O679" s="15" t="s">
        <v>5369</v>
      </c>
      <c r="X679" s="20"/>
    </row>
    <row r="680" spans="1:24" x14ac:dyDescent="0.2">
      <c r="A680" s="15">
        <v>4</v>
      </c>
      <c r="B680" s="18">
        <v>15053617</v>
      </c>
      <c r="C680" s="18">
        <v>15053617</v>
      </c>
      <c r="D680" s="15" t="s">
        <v>2272</v>
      </c>
      <c r="E680" s="15" t="s">
        <v>89</v>
      </c>
      <c r="F680" s="19">
        <v>36.378801249815602</v>
      </c>
      <c r="G680" s="19">
        <v>4.0992786859788701</v>
      </c>
      <c r="H680" s="20">
        <v>7.0579517895205399E-3</v>
      </c>
      <c r="I680" s="18">
        <v>15053580</v>
      </c>
      <c r="J680" s="18">
        <v>15053635</v>
      </c>
      <c r="K680" s="15" t="s">
        <v>2270</v>
      </c>
      <c r="L680" s="15" t="s">
        <v>12859</v>
      </c>
      <c r="M680" s="15" t="s">
        <v>13116</v>
      </c>
      <c r="N680" s="15" t="s">
        <v>13131</v>
      </c>
      <c r="O680" s="15" t="s">
        <v>13132</v>
      </c>
    </row>
    <row r="681" spans="1:24" x14ac:dyDescent="0.2">
      <c r="A681" s="15">
        <v>4</v>
      </c>
      <c r="B681" s="18">
        <v>15365507</v>
      </c>
      <c r="C681" s="18">
        <v>15365507</v>
      </c>
      <c r="D681" s="15" t="s">
        <v>2272</v>
      </c>
      <c r="E681" s="15" t="s">
        <v>89</v>
      </c>
      <c r="F681" s="19">
        <v>14.6007391249296</v>
      </c>
      <c r="G681" s="19">
        <v>4.0984270912876504</v>
      </c>
      <c r="H681" s="20">
        <v>5.1309721929481697E-3</v>
      </c>
      <c r="I681" s="18">
        <v>15365446</v>
      </c>
      <c r="J681" s="18">
        <v>15365532</v>
      </c>
      <c r="K681" s="15" t="s">
        <v>2270</v>
      </c>
      <c r="L681" s="15" t="s">
        <v>12859</v>
      </c>
      <c r="M681" s="15" t="s">
        <v>5394</v>
      </c>
      <c r="N681" s="15" t="s">
        <v>5395</v>
      </c>
      <c r="O681" s="15" t="s">
        <v>5396</v>
      </c>
    </row>
    <row r="682" spans="1:24" x14ac:dyDescent="0.2">
      <c r="A682" s="15">
        <v>4</v>
      </c>
      <c r="B682" s="18">
        <v>15645487</v>
      </c>
      <c r="C682" s="18">
        <v>15645487</v>
      </c>
      <c r="D682" s="15" t="s">
        <v>2272</v>
      </c>
      <c r="E682" s="15" t="s">
        <v>89</v>
      </c>
      <c r="F682" s="19">
        <v>264.19058996922399</v>
      </c>
      <c r="G682" s="19">
        <v>4.4010510535933403</v>
      </c>
      <c r="H682" s="20">
        <v>9.97225122222513E-6</v>
      </c>
      <c r="I682" s="18">
        <v>15641009</v>
      </c>
      <c r="J682" s="18">
        <v>15646388</v>
      </c>
      <c r="K682" s="15" t="s">
        <v>2270</v>
      </c>
      <c r="L682" s="15" t="s">
        <v>13106</v>
      </c>
      <c r="M682" s="15" t="s">
        <v>5411</v>
      </c>
      <c r="N682" s="15" t="s">
        <v>5412</v>
      </c>
      <c r="O682" s="15" t="s">
        <v>5413</v>
      </c>
      <c r="X682" s="20"/>
    </row>
    <row r="683" spans="1:24" x14ac:dyDescent="0.2">
      <c r="A683" s="15">
        <v>4</v>
      </c>
      <c r="B683" s="18">
        <v>15651376</v>
      </c>
      <c r="C683" s="18">
        <v>15651376</v>
      </c>
      <c r="D683" s="15" t="s">
        <v>2272</v>
      </c>
      <c r="E683" s="15" t="s">
        <v>89</v>
      </c>
      <c r="F683" s="19">
        <v>26.9763422205029</v>
      </c>
      <c r="G683" s="19">
        <v>7.5081233793396196</v>
      </c>
      <c r="H683" s="20">
        <v>3.5075116645752599E-5</v>
      </c>
      <c r="I683" s="18">
        <v>15647550</v>
      </c>
      <c r="J683" s="18">
        <v>15652103</v>
      </c>
      <c r="K683" s="15" t="s">
        <v>2270</v>
      </c>
      <c r="L683" s="15" t="s">
        <v>13106</v>
      </c>
      <c r="M683" s="15" t="s">
        <v>1650</v>
      </c>
      <c r="N683" s="15" t="s">
        <v>1650</v>
      </c>
      <c r="O683" s="15" t="s">
        <v>1651</v>
      </c>
      <c r="X683" s="20"/>
    </row>
    <row r="684" spans="1:24" x14ac:dyDescent="0.2">
      <c r="A684" s="15">
        <v>4</v>
      </c>
      <c r="B684" s="18">
        <v>16012888</v>
      </c>
      <c r="C684" s="18">
        <v>16012888</v>
      </c>
      <c r="D684" s="15" t="s">
        <v>2272</v>
      </c>
      <c r="E684" s="15" t="s">
        <v>89</v>
      </c>
      <c r="F684" s="19">
        <v>847.57811616949095</v>
      </c>
      <c r="G684" s="19">
        <v>3.31432162697247</v>
      </c>
      <c r="H684" s="20">
        <v>4.7110021861926799E-3</v>
      </c>
      <c r="I684" s="18">
        <v>16002768</v>
      </c>
      <c r="J684" s="18">
        <v>16014792</v>
      </c>
      <c r="K684" s="15" t="s">
        <v>2270</v>
      </c>
      <c r="L684" s="15" t="s">
        <v>13106</v>
      </c>
      <c r="M684" s="15" t="s">
        <v>1662</v>
      </c>
      <c r="N684" s="15" t="s">
        <v>1663</v>
      </c>
      <c r="O684" s="15" t="s">
        <v>1664</v>
      </c>
    </row>
    <row r="685" spans="1:24" x14ac:dyDescent="0.2">
      <c r="A685" s="15">
        <v>4</v>
      </c>
      <c r="B685" s="18">
        <v>16024671</v>
      </c>
      <c r="C685" s="18">
        <v>16024671</v>
      </c>
      <c r="D685" s="15" t="s">
        <v>2270</v>
      </c>
      <c r="E685" s="15" t="s">
        <v>89</v>
      </c>
      <c r="F685" s="19">
        <v>35.525239133521801</v>
      </c>
      <c r="G685" s="19">
        <v>4.3353295423810696</v>
      </c>
      <c r="H685" s="20">
        <v>2.57421946131023E-3</v>
      </c>
      <c r="I685" s="18">
        <v>16022506</v>
      </c>
      <c r="J685" s="18">
        <v>16026130</v>
      </c>
      <c r="K685" s="15" t="s">
        <v>2272</v>
      </c>
      <c r="L685" s="15" t="s">
        <v>13106</v>
      </c>
      <c r="M685" s="15" t="s">
        <v>1665</v>
      </c>
      <c r="N685" s="15" t="s">
        <v>1666</v>
      </c>
      <c r="O685" s="15" t="s">
        <v>1667</v>
      </c>
    </row>
    <row r="686" spans="1:24" x14ac:dyDescent="0.2">
      <c r="A686" s="15">
        <v>4</v>
      </c>
      <c r="B686" s="18">
        <v>16024821</v>
      </c>
      <c r="C686" s="18">
        <v>16024821</v>
      </c>
      <c r="D686" s="15" t="s">
        <v>2270</v>
      </c>
      <c r="E686" s="15" t="s">
        <v>92</v>
      </c>
      <c r="F686" s="19">
        <v>25.26856555973</v>
      </c>
      <c r="G686" s="19">
        <v>5.7049799211284897</v>
      </c>
      <c r="H686" s="20">
        <v>2.2025284603100799E-4</v>
      </c>
      <c r="I686" s="18">
        <v>16024672</v>
      </c>
      <c r="J686" s="18">
        <v>16025139</v>
      </c>
      <c r="K686" s="15" t="s">
        <v>2272</v>
      </c>
      <c r="L686" s="15" t="s">
        <v>12859</v>
      </c>
      <c r="M686" s="15" t="s">
        <v>1665</v>
      </c>
      <c r="N686" s="15" t="s">
        <v>1666</v>
      </c>
      <c r="O686" s="15" t="s">
        <v>1667</v>
      </c>
      <c r="X686" s="20"/>
    </row>
    <row r="687" spans="1:24" x14ac:dyDescent="0.2">
      <c r="A687" s="15">
        <v>4</v>
      </c>
      <c r="B687" s="18">
        <v>16225785</v>
      </c>
      <c r="C687" s="18">
        <v>16225785</v>
      </c>
      <c r="D687" s="15" t="s">
        <v>2272</v>
      </c>
      <c r="E687" s="15" t="s">
        <v>92</v>
      </c>
      <c r="F687" s="19">
        <v>17.976302699623002</v>
      </c>
      <c r="G687" s="19">
        <v>5.1838595106022396</v>
      </c>
      <c r="H687" s="20">
        <v>2.2043086183203601E-3</v>
      </c>
      <c r="I687" s="18">
        <v>16223694</v>
      </c>
      <c r="J687" s="18">
        <v>16226095</v>
      </c>
      <c r="K687" s="15" t="s">
        <v>2270</v>
      </c>
      <c r="L687" s="15" t="s">
        <v>13106</v>
      </c>
      <c r="M687" s="15" t="s">
        <v>5434</v>
      </c>
      <c r="N687" s="15" t="s">
        <v>5434</v>
      </c>
      <c r="O687" s="15" t="s">
        <v>5435</v>
      </c>
    </row>
    <row r="688" spans="1:24" x14ac:dyDescent="0.2">
      <c r="A688" s="15">
        <v>4</v>
      </c>
      <c r="B688" s="18">
        <v>16225826</v>
      </c>
      <c r="C688" s="18">
        <v>16225827</v>
      </c>
      <c r="D688" s="15" t="s">
        <v>2272</v>
      </c>
      <c r="E688" s="15" t="s">
        <v>89</v>
      </c>
      <c r="F688" s="19">
        <v>113.697270325472</v>
      </c>
      <c r="G688" s="19">
        <v>4.9208462785821396</v>
      </c>
      <c r="H688" s="20">
        <v>1.3245503247307001E-3</v>
      </c>
      <c r="I688" s="18">
        <v>16223694</v>
      </c>
      <c r="J688" s="18">
        <v>16226095</v>
      </c>
      <c r="K688" s="15" t="s">
        <v>2270</v>
      </c>
      <c r="L688" s="15" t="s">
        <v>13106</v>
      </c>
      <c r="M688" s="15" t="s">
        <v>5434</v>
      </c>
      <c r="N688" s="15" t="s">
        <v>5434</v>
      </c>
      <c r="O688" s="15" t="s">
        <v>5435</v>
      </c>
    </row>
    <row r="689" spans="1:24" x14ac:dyDescent="0.2">
      <c r="A689" s="15">
        <v>4</v>
      </c>
      <c r="B689" s="18">
        <v>16542574</v>
      </c>
      <c r="C689" s="18">
        <v>16542574</v>
      </c>
      <c r="D689" s="15" t="s">
        <v>2270</v>
      </c>
      <c r="E689" s="15" t="s">
        <v>89</v>
      </c>
      <c r="F689" s="19">
        <v>27.078378198383199</v>
      </c>
      <c r="G689" s="19">
        <v>3.6784152929526401</v>
      </c>
      <c r="H689" s="20">
        <v>1.69307993709029E-3</v>
      </c>
      <c r="I689" s="18">
        <v>16542377</v>
      </c>
      <c r="J689" s="18">
        <v>16544915</v>
      </c>
      <c r="K689" s="15" t="s">
        <v>2272</v>
      </c>
      <c r="L689" s="15" t="s">
        <v>13106</v>
      </c>
      <c r="M689" s="15" t="s">
        <v>1669</v>
      </c>
      <c r="N689" s="15" t="s">
        <v>1670</v>
      </c>
      <c r="O689" s="15" t="s">
        <v>1671</v>
      </c>
    </row>
    <row r="690" spans="1:24" x14ac:dyDescent="0.2">
      <c r="A690" s="15">
        <v>4</v>
      </c>
      <c r="B690" s="18">
        <v>16542577</v>
      </c>
      <c r="C690" s="18">
        <v>16542577</v>
      </c>
      <c r="D690" s="15" t="s">
        <v>2270</v>
      </c>
      <c r="E690" s="15" t="s">
        <v>89</v>
      </c>
      <c r="F690" s="19">
        <v>100.682117784271</v>
      </c>
      <c r="G690" s="19">
        <v>3.5174910966273498</v>
      </c>
      <c r="H690" s="20">
        <v>3.8556559806079199E-3</v>
      </c>
      <c r="I690" s="18">
        <v>16542377</v>
      </c>
      <c r="J690" s="18">
        <v>16544915</v>
      </c>
      <c r="K690" s="15" t="s">
        <v>2272</v>
      </c>
      <c r="L690" s="15" t="s">
        <v>13106</v>
      </c>
      <c r="M690" s="15" t="s">
        <v>1669</v>
      </c>
      <c r="N690" s="15" t="s">
        <v>1670</v>
      </c>
      <c r="O690" s="15" t="s">
        <v>1671</v>
      </c>
    </row>
    <row r="691" spans="1:24" x14ac:dyDescent="0.2">
      <c r="A691" s="15">
        <v>4</v>
      </c>
      <c r="B691" s="18">
        <v>16542658</v>
      </c>
      <c r="C691" s="18">
        <v>16542658</v>
      </c>
      <c r="D691" s="15" t="s">
        <v>2270</v>
      </c>
      <c r="E691" s="15" t="s">
        <v>92</v>
      </c>
      <c r="F691" s="19">
        <v>15.6990156388174</v>
      </c>
      <c r="G691" s="19">
        <v>5.3026463114651303</v>
      </c>
      <c r="H691" s="20">
        <v>4.6857578700402504E-3</v>
      </c>
      <c r="I691" s="18">
        <v>16542656</v>
      </c>
      <c r="J691" s="18">
        <v>16542698</v>
      </c>
      <c r="K691" s="15" t="s">
        <v>2272</v>
      </c>
      <c r="L691" s="15" t="s">
        <v>12859</v>
      </c>
      <c r="M691" s="15" t="s">
        <v>1669</v>
      </c>
      <c r="N691" s="15" t="s">
        <v>1670</v>
      </c>
      <c r="O691" s="15" t="s">
        <v>1671</v>
      </c>
    </row>
    <row r="692" spans="1:24" x14ac:dyDescent="0.2">
      <c r="A692" s="15">
        <v>4</v>
      </c>
      <c r="B692" s="18">
        <v>16764177</v>
      </c>
      <c r="C692" s="18">
        <v>16764177</v>
      </c>
      <c r="D692" s="15" t="s">
        <v>2272</v>
      </c>
      <c r="E692" s="15" t="s">
        <v>92</v>
      </c>
      <c r="F692" s="19">
        <v>19.084196024417501</v>
      </c>
      <c r="G692" s="19">
        <v>7.0802903821388998</v>
      </c>
      <c r="H692" s="20">
        <v>9.4019970582191997E-4</v>
      </c>
      <c r="I692" s="18">
        <v>16762953</v>
      </c>
      <c r="J692" s="18">
        <v>16764392</v>
      </c>
      <c r="K692" s="15" t="s">
        <v>2270</v>
      </c>
      <c r="L692" s="15" t="s">
        <v>12859</v>
      </c>
      <c r="M692" s="15" t="s">
        <v>5465</v>
      </c>
      <c r="N692" s="15" t="s">
        <v>5465</v>
      </c>
      <c r="O692" s="15" t="s">
        <v>5466</v>
      </c>
      <c r="X692" s="20"/>
    </row>
    <row r="693" spans="1:24" x14ac:dyDescent="0.2">
      <c r="A693" s="15">
        <v>4</v>
      </c>
      <c r="B693" s="18">
        <v>16764178</v>
      </c>
      <c r="C693" s="18">
        <v>16764180</v>
      </c>
      <c r="D693" s="15" t="s">
        <v>2272</v>
      </c>
      <c r="E693" s="15" t="s">
        <v>92</v>
      </c>
      <c r="F693" s="19">
        <v>19.949890275288301</v>
      </c>
      <c r="G693" s="19">
        <v>7.14142454676014</v>
      </c>
      <c r="H693" s="20">
        <v>1.5284711209334299E-3</v>
      </c>
      <c r="I693" s="18">
        <v>16762953</v>
      </c>
      <c r="J693" s="18">
        <v>16764392</v>
      </c>
      <c r="K693" s="15" t="s">
        <v>2270</v>
      </c>
      <c r="L693" s="15" t="s">
        <v>12859</v>
      </c>
      <c r="M693" s="15" t="s">
        <v>5465</v>
      </c>
      <c r="N693" s="15" t="s">
        <v>5465</v>
      </c>
      <c r="O693" s="15" t="s">
        <v>5466</v>
      </c>
    </row>
    <row r="694" spans="1:24" x14ac:dyDescent="0.2">
      <c r="A694" s="15">
        <v>4</v>
      </c>
      <c r="B694" s="18">
        <v>16764181</v>
      </c>
      <c r="C694" s="18">
        <v>16764181</v>
      </c>
      <c r="D694" s="15" t="s">
        <v>2272</v>
      </c>
      <c r="E694" s="15" t="s">
        <v>92</v>
      </c>
      <c r="F694" s="19">
        <v>34.702452678894801</v>
      </c>
      <c r="G694" s="19">
        <v>7.9361554798491696</v>
      </c>
      <c r="H694" s="20">
        <v>5.7412977640095098E-5</v>
      </c>
      <c r="I694" s="18">
        <v>16762953</v>
      </c>
      <c r="J694" s="18">
        <v>16764392</v>
      </c>
      <c r="K694" s="15" t="s">
        <v>2270</v>
      </c>
      <c r="L694" s="15" t="s">
        <v>12859</v>
      </c>
      <c r="M694" s="15" t="s">
        <v>5465</v>
      </c>
      <c r="N694" s="15" t="s">
        <v>5465</v>
      </c>
      <c r="O694" s="15" t="s">
        <v>5466</v>
      </c>
      <c r="X694" s="20"/>
    </row>
    <row r="695" spans="1:24" x14ac:dyDescent="0.2">
      <c r="A695" s="15">
        <v>4</v>
      </c>
      <c r="B695" s="18">
        <v>16764198</v>
      </c>
      <c r="C695" s="18">
        <v>16764199</v>
      </c>
      <c r="D695" s="15" t="s">
        <v>2272</v>
      </c>
      <c r="E695" s="15" t="s">
        <v>92</v>
      </c>
      <c r="F695" s="19">
        <v>21.062461809646098</v>
      </c>
      <c r="G695" s="19">
        <v>7.2098625280558499</v>
      </c>
      <c r="H695" s="20">
        <v>2.4935768770543802E-4</v>
      </c>
      <c r="I695" s="18">
        <v>16762953</v>
      </c>
      <c r="J695" s="18">
        <v>16764392</v>
      </c>
      <c r="K695" s="15" t="s">
        <v>2270</v>
      </c>
      <c r="L695" s="15" t="s">
        <v>12859</v>
      </c>
      <c r="M695" s="15" t="s">
        <v>5465</v>
      </c>
      <c r="N695" s="15" t="s">
        <v>5465</v>
      </c>
      <c r="O695" s="15" t="s">
        <v>5466</v>
      </c>
      <c r="X695" s="20"/>
    </row>
    <row r="696" spans="1:24" x14ac:dyDescent="0.2">
      <c r="A696" s="15">
        <v>4</v>
      </c>
      <c r="B696" s="18">
        <v>16764200</v>
      </c>
      <c r="C696" s="18">
        <v>16764202</v>
      </c>
      <c r="D696" s="15" t="s">
        <v>2272</v>
      </c>
      <c r="E696" s="15" t="s">
        <v>92</v>
      </c>
      <c r="F696" s="19">
        <v>23.695794833711702</v>
      </c>
      <c r="G696" s="19">
        <v>5.0717522275581297</v>
      </c>
      <c r="H696" s="20">
        <v>4.6574534123787102E-4</v>
      </c>
      <c r="I696" s="18">
        <v>16762953</v>
      </c>
      <c r="J696" s="18">
        <v>16764392</v>
      </c>
      <c r="K696" s="15" t="s">
        <v>2270</v>
      </c>
      <c r="L696" s="15" t="s">
        <v>12859</v>
      </c>
      <c r="M696" s="15" t="s">
        <v>5465</v>
      </c>
      <c r="N696" s="15" t="s">
        <v>5465</v>
      </c>
      <c r="O696" s="15" t="s">
        <v>5466</v>
      </c>
      <c r="X696" s="20"/>
    </row>
    <row r="697" spans="1:24" x14ac:dyDescent="0.2">
      <c r="A697" s="15">
        <v>4</v>
      </c>
      <c r="B697" s="18">
        <v>16764203</v>
      </c>
      <c r="C697" s="18">
        <v>16764203</v>
      </c>
      <c r="D697" s="15" t="s">
        <v>2272</v>
      </c>
      <c r="E697" s="15" t="s">
        <v>92</v>
      </c>
      <c r="F697" s="19">
        <v>36.346213466658497</v>
      </c>
      <c r="G697" s="19">
        <v>5.4638086713295504</v>
      </c>
      <c r="H697" s="20">
        <v>2.0028406601705601E-4</v>
      </c>
      <c r="I697" s="18">
        <v>16762953</v>
      </c>
      <c r="J697" s="18">
        <v>16764392</v>
      </c>
      <c r="K697" s="15" t="s">
        <v>2270</v>
      </c>
      <c r="L697" s="15" t="s">
        <v>12859</v>
      </c>
      <c r="M697" s="15" t="s">
        <v>5465</v>
      </c>
      <c r="N697" s="15" t="s">
        <v>5465</v>
      </c>
      <c r="O697" s="15" t="s">
        <v>5466</v>
      </c>
      <c r="X697" s="20"/>
    </row>
    <row r="698" spans="1:24" x14ac:dyDescent="0.2">
      <c r="A698" s="15">
        <v>4</v>
      </c>
      <c r="B698" s="18">
        <v>16764205</v>
      </c>
      <c r="C698" s="18">
        <v>16764205</v>
      </c>
      <c r="D698" s="15" t="s">
        <v>2272</v>
      </c>
      <c r="E698" s="15" t="s">
        <v>92</v>
      </c>
      <c r="F698" s="19">
        <v>12.9849136609969</v>
      </c>
      <c r="G698" s="19">
        <v>6.5204558056883197</v>
      </c>
      <c r="H698" s="20">
        <v>2.22542491340818E-3</v>
      </c>
      <c r="I698" s="18">
        <v>16762953</v>
      </c>
      <c r="J698" s="18">
        <v>16764392</v>
      </c>
      <c r="K698" s="15" t="s">
        <v>2270</v>
      </c>
      <c r="L698" s="15" t="s">
        <v>12859</v>
      </c>
      <c r="M698" s="15" t="s">
        <v>5465</v>
      </c>
      <c r="N698" s="15" t="s">
        <v>5465</v>
      </c>
      <c r="O698" s="15" t="s">
        <v>5466</v>
      </c>
    </row>
    <row r="699" spans="1:24" x14ac:dyDescent="0.2">
      <c r="A699" s="15">
        <v>4</v>
      </c>
      <c r="B699" s="18">
        <v>16764223</v>
      </c>
      <c r="C699" s="18">
        <v>16764223</v>
      </c>
      <c r="D699" s="15" t="s">
        <v>2272</v>
      </c>
      <c r="E699" s="15" t="s">
        <v>92</v>
      </c>
      <c r="F699" s="19">
        <v>25.978901214870302</v>
      </c>
      <c r="G699" s="19">
        <v>7.5096640404973796</v>
      </c>
      <c r="H699" s="20">
        <v>1.21741796536455E-4</v>
      </c>
      <c r="I699" s="18">
        <v>16762953</v>
      </c>
      <c r="J699" s="18">
        <v>16764392</v>
      </c>
      <c r="K699" s="15" t="s">
        <v>2270</v>
      </c>
      <c r="L699" s="15" t="s">
        <v>12859</v>
      </c>
      <c r="M699" s="15" t="s">
        <v>5465</v>
      </c>
      <c r="N699" s="15" t="s">
        <v>5465</v>
      </c>
      <c r="O699" s="15" t="s">
        <v>5466</v>
      </c>
      <c r="X699" s="20"/>
    </row>
    <row r="700" spans="1:24" x14ac:dyDescent="0.2">
      <c r="A700" s="15">
        <v>4</v>
      </c>
      <c r="B700" s="18">
        <v>16764224</v>
      </c>
      <c r="C700" s="18">
        <v>16764225</v>
      </c>
      <c r="D700" s="15" t="s">
        <v>2272</v>
      </c>
      <c r="E700" s="15" t="s">
        <v>92</v>
      </c>
      <c r="F700" s="19">
        <v>26.438999768223301</v>
      </c>
      <c r="G700" s="19">
        <v>3.9563039365817199</v>
      </c>
      <c r="H700" s="20">
        <v>4.3389173120462997E-3</v>
      </c>
      <c r="I700" s="18">
        <v>16762953</v>
      </c>
      <c r="J700" s="18">
        <v>16764392</v>
      </c>
      <c r="K700" s="15" t="s">
        <v>2270</v>
      </c>
      <c r="L700" s="15" t="s">
        <v>12859</v>
      </c>
      <c r="M700" s="15" t="s">
        <v>5465</v>
      </c>
      <c r="N700" s="15" t="s">
        <v>5465</v>
      </c>
      <c r="O700" s="15" t="s">
        <v>5466</v>
      </c>
    </row>
    <row r="701" spans="1:24" x14ac:dyDescent="0.2">
      <c r="A701" s="15">
        <v>4</v>
      </c>
      <c r="B701" s="18">
        <v>16764254</v>
      </c>
      <c r="C701" s="18">
        <v>16764254</v>
      </c>
      <c r="D701" s="15" t="s">
        <v>2272</v>
      </c>
      <c r="E701" s="15" t="s">
        <v>92</v>
      </c>
      <c r="F701" s="19">
        <v>15.496010947727999</v>
      </c>
      <c r="G701" s="19">
        <v>6.7715441470776101</v>
      </c>
      <c r="H701" s="20">
        <v>9.6884570862922797E-4</v>
      </c>
      <c r="I701" s="18">
        <v>16762953</v>
      </c>
      <c r="J701" s="18">
        <v>16764392</v>
      </c>
      <c r="K701" s="15" t="s">
        <v>2270</v>
      </c>
      <c r="L701" s="15" t="s">
        <v>12859</v>
      </c>
      <c r="M701" s="15" t="s">
        <v>5465</v>
      </c>
      <c r="N701" s="15" t="s">
        <v>5465</v>
      </c>
      <c r="O701" s="15" t="s">
        <v>5466</v>
      </c>
      <c r="X701" s="20"/>
    </row>
    <row r="702" spans="1:24" x14ac:dyDescent="0.2">
      <c r="A702" s="15">
        <v>4</v>
      </c>
      <c r="B702" s="18">
        <v>16764255</v>
      </c>
      <c r="C702" s="18">
        <v>16764260</v>
      </c>
      <c r="D702" s="15" t="s">
        <v>2272</v>
      </c>
      <c r="E702" s="15" t="s">
        <v>92</v>
      </c>
      <c r="F702" s="19">
        <v>19.6177664953196</v>
      </c>
      <c r="G702" s="19">
        <v>7.0934446909728397</v>
      </c>
      <c r="H702" s="20">
        <v>2.4935768770543802E-4</v>
      </c>
      <c r="I702" s="18">
        <v>16762953</v>
      </c>
      <c r="J702" s="18">
        <v>16764392</v>
      </c>
      <c r="K702" s="15" t="s">
        <v>2270</v>
      </c>
      <c r="L702" s="15" t="s">
        <v>12859</v>
      </c>
      <c r="M702" s="15" t="s">
        <v>5465</v>
      </c>
      <c r="N702" s="15" t="s">
        <v>5465</v>
      </c>
      <c r="O702" s="15" t="s">
        <v>5466</v>
      </c>
      <c r="X702" s="20"/>
    </row>
    <row r="703" spans="1:24" x14ac:dyDescent="0.2">
      <c r="A703" s="15">
        <v>4</v>
      </c>
      <c r="B703" s="18">
        <v>16764262</v>
      </c>
      <c r="C703" s="18">
        <v>16764269</v>
      </c>
      <c r="D703" s="15" t="s">
        <v>2272</v>
      </c>
      <c r="E703" s="15" t="s">
        <v>92</v>
      </c>
      <c r="F703" s="19">
        <v>28.9434972365584</v>
      </c>
      <c r="G703" s="19">
        <v>4.9837354506990499</v>
      </c>
      <c r="H703" s="20">
        <v>2.2865449977386401E-4</v>
      </c>
      <c r="I703" s="18">
        <v>16762953</v>
      </c>
      <c r="J703" s="18">
        <v>16764392</v>
      </c>
      <c r="K703" s="15" t="s">
        <v>2270</v>
      </c>
      <c r="L703" s="15" t="s">
        <v>12859</v>
      </c>
      <c r="M703" s="15" t="s">
        <v>5465</v>
      </c>
      <c r="N703" s="15" t="s">
        <v>5465</v>
      </c>
      <c r="O703" s="15" t="s">
        <v>5466</v>
      </c>
      <c r="X703" s="20"/>
    </row>
    <row r="704" spans="1:24" x14ac:dyDescent="0.2">
      <c r="A704" s="15">
        <v>4</v>
      </c>
      <c r="B704" s="18">
        <v>16764286</v>
      </c>
      <c r="C704" s="18">
        <v>16764286</v>
      </c>
      <c r="D704" s="15" t="s">
        <v>2272</v>
      </c>
      <c r="E704" s="15" t="s">
        <v>92</v>
      </c>
      <c r="F704" s="19">
        <v>13.002584642510101</v>
      </c>
      <c r="G704" s="19">
        <v>6.5057875167032799</v>
      </c>
      <c r="H704" s="20">
        <v>1.67615329126564E-3</v>
      </c>
      <c r="I704" s="18">
        <v>16762953</v>
      </c>
      <c r="J704" s="18">
        <v>16764392</v>
      </c>
      <c r="K704" s="15" t="s">
        <v>2270</v>
      </c>
      <c r="L704" s="15" t="s">
        <v>12859</v>
      </c>
      <c r="M704" s="15" t="s">
        <v>5465</v>
      </c>
      <c r="N704" s="15" t="s">
        <v>5465</v>
      </c>
      <c r="O704" s="15" t="s">
        <v>5466</v>
      </c>
    </row>
    <row r="705" spans="1:24" x14ac:dyDescent="0.2">
      <c r="A705" s="15">
        <v>4</v>
      </c>
      <c r="B705" s="18">
        <v>16764288</v>
      </c>
      <c r="C705" s="18">
        <v>16764288</v>
      </c>
      <c r="D705" s="15" t="s">
        <v>2272</v>
      </c>
      <c r="E705" s="15" t="s">
        <v>89</v>
      </c>
      <c r="F705" s="19">
        <v>148.70539203381099</v>
      </c>
      <c r="G705" s="19">
        <v>6.2372734919705302</v>
      </c>
      <c r="H705" s="20">
        <v>3.3255178578436697E-7</v>
      </c>
      <c r="I705" s="18">
        <v>16762953</v>
      </c>
      <c r="J705" s="18">
        <v>16764392</v>
      </c>
      <c r="K705" s="15" t="s">
        <v>2270</v>
      </c>
      <c r="L705" s="15" t="s">
        <v>12859</v>
      </c>
      <c r="M705" s="15" t="s">
        <v>5465</v>
      </c>
      <c r="N705" s="15" t="s">
        <v>5465</v>
      </c>
      <c r="O705" s="15" t="s">
        <v>5466</v>
      </c>
      <c r="X705" s="20"/>
    </row>
    <row r="706" spans="1:24" x14ac:dyDescent="0.2">
      <c r="A706" s="15">
        <v>4</v>
      </c>
      <c r="B706" s="18">
        <v>16764289</v>
      </c>
      <c r="C706" s="18">
        <v>16764289</v>
      </c>
      <c r="D706" s="15" t="s">
        <v>2272</v>
      </c>
      <c r="E706" s="15" t="s">
        <v>89</v>
      </c>
      <c r="F706" s="19">
        <v>548.305024938673</v>
      </c>
      <c r="G706" s="19">
        <v>5.7340485521075797</v>
      </c>
      <c r="H706" s="20">
        <v>1.2676327793385799E-10</v>
      </c>
      <c r="I706" s="18">
        <v>16762953</v>
      </c>
      <c r="J706" s="18">
        <v>16764392</v>
      </c>
      <c r="K706" s="15" t="s">
        <v>2270</v>
      </c>
      <c r="L706" s="15" t="s">
        <v>12859</v>
      </c>
      <c r="M706" s="15" t="s">
        <v>5465</v>
      </c>
      <c r="N706" s="15" t="s">
        <v>5465</v>
      </c>
      <c r="O706" s="15" t="s">
        <v>5466</v>
      </c>
      <c r="X706" s="20"/>
    </row>
    <row r="707" spans="1:24" x14ac:dyDescent="0.2">
      <c r="A707" s="15">
        <v>4</v>
      </c>
      <c r="B707" s="18">
        <v>17098790</v>
      </c>
      <c r="C707" s="18">
        <v>17098790</v>
      </c>
      <c r="D707" s="15" t="s">
        <v>2272</v>
      </c>
      <c r="E707" s="15" t="s">
        <v>89</v>
      </c>
      <c r="F707" s="19">
        <v>64.764158067947307</v>
      </c>
      <c r="G707" s="19">
        <v>2.5064357039625702</v>
      </c>
      <c r="H707" s="20">
        <v>1.32531060305412E-3</v>
      </c>
      <c r="I707" s="18">
        <v>17098612</v>
      </c>
      <c r="J707" s="18">
        <v>17098955</v>
      </c>
      <c r="K707" s="15" t="s">
        <v>2270</v>
      </c>
      <c r="L707" s="15" t="s">
        <v>13105</v>
      </c>
      <c r="M707" s="15" t="s">
        <v>5480</v>
      </c>
      <c r="N707" s="15" t="s">
        <v>5480</v>
      </c>
      <c r="O707" s="15" t="s">
        <v>5481</v>
      </c>
    </row>
    <row r="708" spans="1:24" x14ac:dyDescent="0.2">
      <c r="A708" s="15">
        <v>4</v>
      </c>
      <c r="B708" s="18">
        <v>17098791</v>
      </c>
      <c r="C708" s="18">
        <v>17098791</v>
      </c>
      <c r="D708" s="15" t="s">
        <v>2272</v>
      </c>
      <c r="E708" s="15" t="s">
        <v>89</v>
      </c>
      <c r="F708" s="19">
        <v>371.962105899579</v>
      </c>
      <c r="G708" s="19">
        <v>1.9824825217122</v>
      </c>
      <c r="H708" s="20">
        <v>1.5837508043805299E-3</v>
      </c>
      <c r="I708" s="18">
        <v>17098612</v>
      </c>
      <c r="J708" s="18">
        <v>17098955</v>
      </c>
      <c r="K708" s="15" t="s">
        <v>2270</v>
      </c>
      <c r="L708" s="15" t="s">
        <v>13105</v>
      </c>
      <c r="M708" s="15" t="s">
        <v>5480</v>
      </c>
      <c r="N708" s="15" t="s">
        <v>5480</v>
      </c>
      <c r="O708" s="15" t="s">
        <v>5481</v>
      </c>
    </row>
    <row r="709" spans="1:24" x14ac:dyDescent="0.2">
      <c r="A709" s="15">
        <v>4</v>
      </c>
      <c r="B709" s="18">
        <v>17337773</v>
      </c>
      <c r="C709" s="18">
        <v>17337773</v>
      </c>
      <c r="D709" s="15" t="s">
        <v>2270</v>
      </c>
      <c r="E709" s="15" t="s">
        <v>89</v>
      </c>
      <c r="F709" s="19">
        <v>10.313410605262201</v>
      </c>
      <c r="G709" s="19">
        <v>7.0157950921187604</v>
      </c>
      <c r="H709" s="20">
        <v>2.1643939224970498E-3</v>
      </c>
      <c r="I709" s="18">
        <v>17337703</v>
      </c>
      <c r="J709" s="18">
        <v>17338484</v>
      </c>
      <c r="K709" s="15" t="s">
        <v>2272</v>
      </c>
      <c r="L709" s="15" t="s">
        <v>12859</v>
      </c>
      <c r="M709" s="15" t="s">
        <v>1703</v>
      </c>
      <c r="N709" s="15" t="s">
        <v>1703</v>
      </c>
      <c r="O709" s="15" t="s">
        <v>502</v>
      </c>
    </row>
    <row r="710" spans="1:24" x14ac:dyDescent="0.2">
      <c r="A710" s="15">
        <v>4</v>
      </c>
      <c r="B710" s="18">
        <v>17604509</v>
      </c>
      <c r="C710" s="18">
        <v>17604509</v>
      </c>
      <c r="D710" s="15" t="s">
        <v>2272</v>
      </c>
      <c r="E710" s="15" t="s">
        <v>92</v>
      </c>
      <c r="F710" s="19">
        <v>68.617326796887099</v>
      </c>
      <c r="G710" s="19">
        <v>4.79371048581325</v>
      </c>
      <c r="H710" s="20">
        <v>2.8531138354074398E-3</v>
      </c>
      <c r="I710" s="18">
        <v>17604144</v>
      </c>
      <c r="J710" s="18">
        <v>17604918</v>
      </c>
      <c r="K710" s="15" t="s">
        <v>2270</v>
      </c>
      <c r="L710" s="15" t="s">
        <v>13106</v>
      </c>
      <c r="M710" s="15" t="s">
        <v>5496</v>
      </c>
      <c r="N710" s="15" t="s">
        <v>5496</v>
      </c>
      <c r="O710" s="15" t="s">
        <v>5497</v>
      </c>
    </row>
    <row r="711" spans="1:24" x14ac:dyDescent="0.2">
      <c r="A711" s="15">
        <v>4</v>
      </c>
      <c r="B711" s="18">
        <v>17983112</v>
      </c>
      <c r="C711" s="18">
        <v>17983112</v>
      </c>
      <c r="D711" s="15" t="s">
        <v>2270</v>
      </c>
      <c r="E711" s="15" t="s">
        <v>89</v>
      </c>
      <c r="F711" s="19">
        <v>213.76601518923701</v>
      </c>
      <c r="G711" s="19">
        <v>4.81879919880702</v>
      </c>
      <c r="H711" s="20">
        <v>6.4207901266659796E-4</v>
      </c>
      <c r="I711" s="18">
        <v>17983085</v>
      </c>
      <c r="J711" s="18">
        <v>17983194</v>
      </c>
      <c r="K711" s="15" t="s">
        <v>2272</v>
      </c>
      <c r="L711" s="15" t="s">
        <v>12859</v>
      </c>
      <c r="M711" s="15" t="s">
        <v>1714</v>
      </c>
      <c r="N711" s="15" t="s">
        <v>1715</v>
      </c>
      <c r="O711" s="15" t="s">
        <v>1716</v>
      </c>
      <c r="X711" s="20"/>
    </row>
    <row r="712" spans="1:24" x14ac:dyDescent="0.2">
      <c r="A712" s="15">
        <v>4</v>
      </c>
      <c r="B712" s="18">
        <v>17983130</v>
      </c>
      <c r="C712" s="18">
        <v>17983130</v>
      </c>
      <c r="D712" s="15" t="s">
        <v>2270</v>
      </c>
      <c r="E712" s="15" t="s">
        <v>89</v>
      </c>
      <c r="F712" s="19">
        <v>47.546638154277403</v>
      </c>
      <c r="G712" s="19">
        <v>4.00734066336741</v>
      </c>
      <c r="H712" s="20">
        <v>5.70246076498642E-3</v>
      </c>
      <c r="I712" s="18">
        <v>17983085</v>
      </c>
      <c r="J712" s="18">
        <v>17983194</v>
      </c>
      <c r="K712" s="15" t="s">
        <v>2272</v>
      </c>
      <c r="L712" s="15" t="s">
        <v>12859</v>
      </c>
      <c r="M712" s="15" t="s">
        <v>1714</v>
      </c>
      <c r="N712" s="15" t="s">
        <v>1715</v>
      </c>
      <c r="O712" s="15" t="s">
        <v>1716</v>
      </c>
    </row>
    <row r="713" spans="1:24" x14ac:dyDescent="0.2">
      <c r="A713" s="15">
        <v>4</v>
      </c>
      <c r="B713" s="18">
        <v>17983173</v>
      </c>
      <c r="C713" s="18">
        <v>17983173</v>
      </c>
      <c r="D713" s="15" t="s">
        <v>2270</v>
      </c>
      <c r="E713" s="15" t="s">
        <v>92</v>
      </c>
      <c r="F713" s="19">
        <v>69.770327092992204</v>
      </c>
      <c r="G713" s="19">
        <v>4.4513161064316504</v>
      </c>
      <c r="H713" s="20">
        <v>1.32167979871201E-3</v>
      </c>
      <c r="I713" s="18">
        <v>17983085</v>
      </c>
      <c r="J713" s="18">
        <v>17983194</v>
      </c>
      <c r="K713" s="15" t="s">
        <v>2272</v>
      </c>
      <c r="L713" s="15" t="s">
        <v>12859</v>
      </c>
      <c r="M713" s="15" t="s">
        <v>1714</v>
      </c>
      <c r="N713" s="15" t="s">
        <v>1715</v>
      </c>
      <c r="O713" s="15" t="s">
        <v>1716</v>
      </c>
    </row>
    <row r="714" spans="1:24" x14ac:dyDescent="0.2">
      <c r="A714" s="15">
        <v>4</v>
      </c>
      <c r="B714" s="18">
        <v>17983174</v>
      </c>
      <c r="C714" s="18">
        <v>17983175</v>
      </c>
      <c r="D714" s="15" t="s">
        <v>2270</v>
      </c>
      <c r="E714" s="15" t="s">
        <v>92</v>
      </c>
      <c r="F714" s="19">
        <v>47.733849556723001</v>
      </c>
      <c r="G714" s="19">
        <v>4.6358731771735302</v>
      </c>
      <c r="H714" s="20">
        <v>9.6884570862922797E-4</v>
      </c>
      <c r="I714" s="18">
        <v>17983085</v>
      </c>
      <c r="J714" s="18">
        <v>17983194</v>
      </c>
      <c r="K714" s="15" t="s">
        <v>2272</v>
      </c>
      <c r="L714" s="15" t="s">
        <v>12859</v>
      </c>
      <c r="M714" s="15" t="s">
        <v>1714</v>
      </c>
      <c r="N714" s="15" t="s">
        <v>1715</v>
      </c>
      <c r="O714" s="15" t="s">
        <v>1716</v>
      </c>
      <c r="X714" s="20"/>
    </row>
    <row r="715" spans="1:24" x14ac:dyDescent="0.2">
      <c r="A715" s="15">
        <v>4</v>
      </c>
      <c r="B715" s="18">
        <v>18008040</v>
      </c>
      <c r="C715" s="18">
        <v>18008040</v>
      </c>
      <c r="D715" s="15" t="s">
        <v>2272</v>
      </c>
      <c r="E715" s="15" t="s">
        <v>89</v>
      </c>
      <c r="F715" s="19">
        <v>31.9885707455106</v>
      </c>
      <c r="G715" s="19">
        <v>3.8828958686571502</v>
      </c>
      <c r="H715" s="20">
        <v>1.0083449473334901E-3</v>
      </c>
      <c r="I715" s="18">
        <v>18008026</v>
      </c>
      <c r="J715" s="18">
        <v>18008071</v>
      </c>
      <c r="K715" s="15" t="s">
        <v>2270</v>
      </c>
      <c r="L715" s="15" t="s">
        <v>13107</v>
      </c>
      <c r="M715" s="15" t="s">
        <v>5521</v>
      </c>
      <c r="N715" s="15" t="s">
        <v>5521</v>
      </c>
      <c r="O715" s="15" t="s">
        <v>5522</v>
      </c>
    </row>
    <row r="716" spans="1:24" x14ac:dyDescent="0.2">
      <c r="A716" s="15">
        <v>4</v>
      </c>
      <c r="B716" s="18">
        <v>18085357</v>
      </c>
      <c r="C716" s="18">
        <v>18085357</v>
      </c>
      <c r="D716" s="15" t="s">
        <v>2272</v>
      </c>
      <c r="E716" s="15" t="s">
        <v>92</v>
      </c>
      <c r="F716" s="19">
        <v>94.306903082936302</v>
      </c>
      <c r="G716" s="19">
        <v>7.2316448865138296</v>
      </c>
      <c r="H716" s="20">
        <v>6.7835646217624204E-8</v>
      </c>
      <c r="I716" s="18">
        <v>18085255</v>
      </c>
      <c r="J716" s="18">
        <v>18085462</v>
      </c>
      <c r="K716" s="15" t="s">
        <v>2270</v>
      </c>
      <c r="L716" s="15" t="s">
        <v>12859</v>
      </c>
      <c r="M716" s="15" t="s">
        <v>5529</v>
      </c>
      <c r="N716" s="15" t="s">
        <v>5529</v>
      </c>
      <c r="O716" s="15" t="s">
        <v>5530</v>
      </c>
      <c r="X716" s="20"/>
    </row>
    <row r="717" spans="1:24" x14ac:dyDescent="0.2">
      <c r="A717" s="15">
        <v>4</v>
      </c>
      <c r="B717" s="18">
        <v>18085511</v>
      </c>
      <c r="C717" s="18">
        <v>18085511</v>
      </c>
      <c r="D717" s="15" t="s">
        <v>2272</v>
      </c>
      <c r="E717" s="15" t="s">
        <v>89</v>
      </c>
      <c r="F717" s="19">
        <v>25.659342334760002</v>
      </c>
      <c r="G717" s="19">
        <v>3.98583336407231</v>
      </c>
      <c r="H717" s="20">
        <v>1.32531060305412E-3</v>
      </c>
      <c r="I717" s="18">
        <v>18085033</v>
      </c>
      <c r="J717" s="18">
        <v>18096166</v>
      </c>
      <c r="K717" s="15" t="s">
        <v>2270</v>
      </c>
      <c r="L717" s="15" t="s">
        <v>13106</v>
      </c>
      <c r="M717" s="15" t="s">
        <v>5529</v>
      </c>
      <c r="N717" s="15" t="s">
        <v>5529</v>
      </c>
      <c r="O717" s="15" t="s">
        <v>5530</v>
      </c>
    </row>
    <row r="718" spans="1:24" x14ac:dyDescent="0.2">
      <c r="A718" s="15">
        <v>4</v>
      </c>
      <c r="B718" s="18">
        <v>18296947</v>
      </c>
      <c r="C718" s="18">
        <v>18296947</v>
      </c>
      <c r="D718" s="15" t="s">
        <v>2270</v>
      </c>
      <c r="E718" s="15" t="s">
        <v>89</v>
      </c>
      <c r="F718" s="19">
        <v>1357.9013778828901</v>
      </c>
      <c r="G718" s="19">
        <v>5.3085523130997299</v>
      </c>
      <c r="H718" s="20">
        <v>2.96942989629559E-5</v>
      </c>
      <c r="I718" s="18">
        <v>18296388</v>
      </c>
      <c r="J718" s="18">
        <v>18297077</v>
      </c>
      <c r="K718" s="15" t="s">
        <v>2272</v>
      </c>
      <c r="L718" s="15" t="s">
        <v>13107</v>
      </c>
      <c r="M718" s="15" t="s">
        <v>1724</v>
      </c>
      <c r="N718" s="15" t="s">
        <v>1725</v>
      </c>
      <c r="O718" s="15" t="s">
        <v>1726</v>
      </c>
      <c r="X718" s="20"/>
    </row>
    <row r="719" spans="1:24" x14ac:dyDescent="0.2">
      <c r="A719" s="15">
        <v>4</v>
      </c>
      <c r="B719" s="18">
        <v>18296948</v>
      </c>
      <c r="C719" s="18">
        <v>18296948</v>
      </c>
      <c r="D719" s="15" t="s">
        <v>2270</v>
      </c>
      <c r="E719" s="15" t="s">
        <v>89</v>
      </c>
      <c r="F719" s="19">
        <v>72.2602807320268</v>
      </c>
      <c r="G719" s="19">
        <v>6.17690585803033</v>
      </c>
      <c r="H719" s="20">
        <v>2.02941640750909E-6</v>
      </c>
      <c r="I719" s="18">
        <v>18296388</v>
      </c>
      <c r="J719" s="18">
        <v>18297077</v>
      </c>
      <c r="K719" s="15" t="s">
        <v>2272</v>
      </c>
      <c r="L719" s="15" t="s">
        <v>13107</v>
      </c>
      <c r="M719" s="15" t="s">
        <v>1724</v>
      </c>
      <c r="N719" s="15" t="s">
        <v>1725</v>
      </c>
      <c r="O719" s="15" t="s">
        <v>1726</v>
      </c>
      <c r="X719" s="20"/>
    </row>
    <row r="720" spans="1:24" x14ac:dyDescent="0.2">
      <c r="A720" s="15">
        <v>4</v>
      </c>
      <c r="B720" s="18">
        <v>18296949</v>
      </c>
      <c r="C720" s="18">
        <v>18296949</v>
      </c>
      <c r="D720" s="15" t="s">
        <v>2270</v>
      </c>
      <c r="E720" s="15" t="s">
        <v>89</v>
      </c>
      <c r="F720" s="19">
        <v>176.46712589368801</v>
      </c>
      <c r="G720" s="19">
        <v>3.7793245729709199</v>
      </c>
      <c r="H720" s="20">
        <v>7.8398825042123898E-4</v>
      </c>
      <c r="I720" s="18">
        <v>18296388</v>
      </c>
      <c r="J720" s="18">
        <v>18297077</v>
      </c>
      <c r="K720" s="15" t="s">
        <v>2272</v>
      </c>
      <c r="L720" s="15" t="s">
        <v>13107</v>
      </c>
      <c r="M720" s="15" t="s">
        <v>1724</v>
      </c>
      <c r="N720" s="15" t="s">
        <v>1725</v>
      </c>
      <c r="O720" s="15" t="s">
        <v>1726</v>
      </c>
      <c r="X720" s="20"/>
    </row>
    <row r="721" spans="1:24" x14ac:dyDescent="0.2">
      <c r="A721" s="15">
        <v>4</v>
      </c>
      <c r="B721" s="18">
        <v>18297000</v>
      </c>
      <c r="C721" s="18">
        <v>18297000</v>
      </c>
      <c r="D721" s="15" t="s">
        <v>2270</v>
      </c>
      <c r="E721" s="15" t="s">
        <v>92</v>
      </c>
      <c r="F721" s="19">
        <v>74.532121638138307</v>
      </c>
      <c r="G721" s="19">
        <v>4.4594855280696697</v>
      </c>
      <c r="H721" s="20">
        <v>1.3515175432526701E-4</v>
      </c>
      <c r="I721" s="18">
        <v>18296388</v>
      </c>
      <c r="J721" s="18">
        <v>18297077</v>
      </c>
      <c r="K721" s="15" t="s">
        <v>2272</v>
      </c>
      <c r="L721" s="15" t="s">
        <v>13107</v>
      </c>
      <c r="M721" s="15" t="s">
        <v>1724</v>
      </c>
      <c r="N721" s="15" t="s">
        <v>1725</v>
      </c>
      <c r="O721" s="15" t="s">
        <v>1726</v>
      </c>
      <c r="X721" s="20"/>
    </row>
    <row r="722" spans="1:24" x14ac:dyDescent="0.2">
      <c r="A722" s="15">
        <v>4</v>
      </c>
      <c r="B722" s="18">
        <v>18297035</v>
      </c>
      <c r="C722" s="18">
        <v>18297035</v>
      </c>
      <c r="D722" s="15" t="s">
        <v>2270</v>
      </c>
      <c r="E722" s="15" t="s">
        <v>92</v>
      </c>
      <c r="F722" s="19">
        <v>201.878080639101</v>
      </c>
      <c r="G722" s="19">
        <v>7.4786198888608801</v>
      </c>
      <c r="H722" s="20">
        <v>9.0417312644339497E-10</v>
      </c>
      <c r="I722" s="18">
        <v>18296388</v>
      </c>
      <c r="J722" s="18">
        <v>18297077</v>
      </c>
      <c r="K722" s="15" t="s">
        <v>2272</v>
      </c>
      <c r="L722" s="15" t="s">
        <v>13107</v>
      </c>
      <c r="M722" s="15" t="s">
        <v>1724</v>
      </c>
      <c r="N722" s="15" t="s">
        <v>1725</v>
      </c>
      <c r="O722" s="15" t="s">
        <v>1726</v>
      </c>
      <c r="X722" s="20"/>
    </row>
    <row r="723" spans="1:24" x14ac:dyDescent="0.2">
      <c r="A723" s="15">
        <v>4</v>
      </c>
      <c r="B723" s="18">
        <v>18297036</v>
      </c>
      <c r="C723" s="18">
        <v>18297038</v>
      </c>
      <c r="D723" s="15" t="s">
        <v>2270</v>
      </c>
      <c r="E723" s="15" t="s">
        <v>92</v>
      </c>
      <c r="F723" s="19">
        <v>77.287263016162299</v>
      </c>
      <c r="G723" s="19">
        <v>5.4105725442120196</v>
      </c>
      <c r="H723" s="20">
        <v>2.4054353354889501E-5</v>
      </c>
      <c r="I723" s="18">
        <v>18296388</v>
      </c>
      <c r="J723" s="18">
        <v>18297077</v>
      </c>
      <c r="K723" s="15" t="s">
        <v>2272</v>
      </c>
      <c r="L723" s="15" t="s">
        <v>13107</v>
      </c>
      <c r="M723" s="15" t="s">
        <v>1724</v>
      </c>
      <c r="N723" s="15" t="s">
        <v>1725</v>
      </c>
      <c r="O723" s="15" t="s">
        <v>1726</v>
      </c>
      <c r="X723" s="20"/>
    </row>
    <row r="724" spans="1:24" x14ac:dyDescent="0.2">
      <c r="A724" s="15">
        <v>4</v>
      </c>
      <c r="B724" s="18">
        <v>18297039</v>
      </c>
      <c r="C724" s="18">
        <v>18297039</v>
      </c>
      <c r="D724" s="15" t="s">
        <v>2270</v>
      </c>
      <c r="E724" s="15" t="s">
        <v>92</v>
      </c>
      <c r="F724" s="19">
        <v>168.483928061949</v>
      </c>
      <c r="G724" s="19">
        <v>5.4277423343970002</v>
      </c>
      <c r="H724" s="20">
        <v>1.4544136512699601E-5</v>
      </c>
      <c r="I724" s="18">
        <v>18296388</v>
      </c>
      <c r="J724" s="18">
        <v>18297077</v>
      </c>
      <c r="K724" s="15" t="s">
        <v>2272</v>
      </c>
      <c r="L724" s="15" t="s">
        <v>13107</v>
      </c>
      <c r="M724" s="15" t="s">
        <v>1724</v>
      </c>
      <c r="N724" s="15" t="s">
        <v>1725</v>
      </c>
      <c r="O724" s="15" t="s">
        <v>1726</v>
      </c>
      <c r="X724" s="20"/>
    </row>
    <row r="725" spans="1:24" x14ac:dyDescent="0.2">
      <c r="A725" s="15">
        <v>4</v>
      </c>
      <c r="B725" s="18">
        <v>18297040</v>
      </c>
      <c r="C725" s="18">
        <v>18297041</v>
      </c>
      <c r="D725" s="15" t="s">
        <v>2270</v>
      </c>
      <c r="E725" s="15" t="s">
        <v>92</v>
      </c>
      <c r="F725" s="19">
        <v>43.761576810083596</v>
      </c>
      <c r="G725" s="19">
        <v>4.5826537929550399</v>
      </c>
      <c r="H725" s="20">
        <v>3.6006557426319599E-4</v>
      </c>
      <c r="I725" s="18">
        <v>18296388</v>
      </c>
      <c r="J725" s="18">
        <v>18297077</v>
      </c>
      <c r="K725" s="15" t="s">
        <v>2272</v>
      </c>
      <c r="L725" s="15" t="s">
        <v>13107</v>
      </c>
      <c r="M725" s="15" t="s">
        <v>1724</v>
      </c>
      <c r="N725" s="15" t="s">
        <v>1725</v>
      </c>
      <c r="O725" s="15" t="s">
        <v>1726</v>
      </c>
      <c r="X725" s="20"/>
    </row>
    <row r="726" spans="1:24" x14ac:dyDescent="0.2">
      <c r="A726" s="15">
        <v>4</v>
      </c>
      <c r="B726" s="18">
        <v>18297042</v>
      </c>
      <c r="C726" s="18">
        <v>18297042</v>
      </c>
      <c r="D726" s="15" t="s">
        <v>2270</v>
      </c>
      <c r="E726" s="15" t="s">
        <v>92</v>
      </c>
      <c r="F726" s="19">
        <v>63.819071351122403</v>
      </c>
      <c r="G726" s="19">
        <v>4.4019457993242597</v>
      </c>
      <c r="H726" s="20">
        <v>5.9867059623325497E-4</v>
      </c>
      <c r="I726" s="18">
        <v>18296388</v>
      </c>
      <c r="J726" s="18">
        <v>18297077</v>
      </c>
      <c r="K726" s="15" t="s">
        <v>2272</v>
      </c>
      <c r="L726" s="15" t="s">
        <v>13107</v>
      </c>
      <c r="M726" s="15" t="s">
        <v>1724</v>
      </c>
      <c r="N726" s="15" t="s">
        <v>1725</v>
      </c>
      <c r="O726" s="15" t="s">
        <v>1726</v>
      </c>
      <c r="X726" s="20"/>
    </row>
    <row r="727" spans="1:24" x14ac:dyDescent="0.2">
      <c r="A727" s="15">
        <v>4</v>
      </c>
      <c r="B727" s="18">
        <v>18538460</v>
      </c>
      <c r="C727" s="18">
        <v>18538460</v>
      </c>
      <c r="D727" s="15" t="s">
        <v>2272</v>
      </c>
      <c r="E727" s="15" t="s">
        <v>92</v>
      </c>
      <c r="F727" s="19">
        <v>58.718508348014403</v>
      </c>
      <c r="G727" s="19">
        <v>4.4165855535215099</v>
      </c>
      <c r="H727" s="20">
        <v>4.16184998148212E-3</v>
      </c>
      <c r="I727" s="18">
        <v>18538430</v>
      </c>
      <c r="J727" s="18">
        <v>18538506</v>
      </c>
      <c r="K727" s="15" t="s">
        <v>2270</v>
      </c>
      <c r="L727" s="15" t="s">
        <v>13107</v>
      </c>
      <c r="M727" s="15" t="s">
        <v>5551</v>
      </c>
      <c r="N727" s="15" t="s">
        <v>5551</v>
      </c>
      <c r="O727" s="15" t="s">
        <v>2052</v>
      </c>
    </row>
    <row r="728" spans="1:24" x14ac:dyDescent="0.2">
      <c r="A728" s="15">
        <v>5</v>
      </c>
      <c r="B728" s="18">
        <v>203042</v>
      </c>
      <c r="C728" s="18">
        <v>203047</v>
      </c>
      <c r="D728" s="15" t="s">
        <v>2270</v>
      </c>
      <c r="E728" s="15" t="s">
        <v>89</v>
      </c>
      <c r="F728" s="19">
        <v>10.535312241532299</v>
      </c>
      <c r="G728" s="19">
        <v>7.2439527703515303</v>
      </c>
      <c r="H728" s="20">
        <v>1.08191265471461E-3</v>
      </c>
      <c r="I728" s="18">
        <v>201702</v>
      </c>
      <c r="J728" s="18">
        <v>205151</v>
      </c>
      <c r="K728" s="15" t="s">
        <v>2272</v>
      </c>
      <c r="L728" s="15" t="s">
        <v>13106</v>
      </c>
      <c r="M728" s="15" t="s">
        <v>1929</v>
      </c>
      <c r="N728" s="15" t="s">
        <v>1930</v>
      </c>
      <c r="O728" s="15" t="s">
        <v>1931</v>
      </c>
    </row>
    <row r="729" spans="1:24" x14ac:dyDescent="0.2">
      <c r="A729" s="15">
        <v>5</v>
      </c>
      <c r="B729" s="18">
        <v>203048</v>
      </c>
      <c r="C729" s="18">
        <v>203048</v>
      </c>
      <c r="D729" s="15" t="s">
        <v>2270</v>
      </c>
      <c r="E729" s="15" t="s">
        <v>89</v>
      </c>
      <c r="F729" s="19">
        <v>25.4444960247585</v>
      </c>
      <c r="G729" s="19">
        <v>6.6858056850942402</v>
      </c>
      <c r="H729" s="20">
        <v>1.9654539505243101E-3</v>
      </c>
      <c r="I729" s="18">
        <v>201702</v>
      </c>
      <c r="J729" s="18">
        <v>205151</v>
      </c>
      <c r="K729" s="15" t="s">
        <v>2272</v>
      </c>
      <c r="L729" s="15" t="s">
        <v>13106</v>
      </c>
      <c r="M729" s="15" t="s">
        <v>1929</v>
      </c>
      <c r="N729" s="15" t="s">
        <v>1930</v>
      </c>
      <c r="O729" s="15" t="s">
        <v>1931</v>
      </c>
    </row>
    <row r="730" spans="1:24" x14ac:dyDescent="0.2">
      <c r="A730" s="15">
        <v>5</v>
      </c>
      <c r="B730" s="18">
        <v>203113</v>
      </c>
      <c r="C730" s="18">
        <v>203113</v>
      </c>
      <c r="D730" s="15" t="s">
        <v>2270</v>
      </c>
      <c r="E730" s="15" t="s">
        <v>89</v>
      </c>
      <c r="F730" s="19">
        <v>566.68815680946602</v>
      </c>
      <c r="G730" s="19">
        <v>3.5568491360962402</v>
      </c>
      <c r="H730" s="20">
        <v>4.9117112783961996E-4</v>
      </c>
      <c r="I730" s="18">
        <v>203082</v>
      </c>
      <c r="J730" s="18">
        <v>203154</v>
      </c>
      <c r="K730" s="15" t="s">
        <v>2272</v>
      </c>
      <c r="L730" s="15" t="s">
        <v>12859</v>
      </c>
      <c r="M730" s="15" t="s">
        <v>1929</v>
      </c>
      <c r="N730" s="15" t="s">
        <v>1930</v>
      </c>
      <c r="O730" s="15" t="s">
        <v>1931</v>
      </c>
      <c r="X730" s="20"/>
    </row>
    <row r="731" spans="1:24" x14ac:dyDescent="0.2">
      <c r="A731" s="15">
        <v>5</v>
      </c>
      <c r="B731" s="18">
        <v>203130</v>
      </c>
      <c r="C731" s="18">
        <v>203130</v>
      </c>
      <c r="D731" s="15" t="s">
        <v>2270</v>
      </c>
      <c r="E731" s="15" t="s">
        <v>92</v>
      </c>
      <c r="F731" s="19">
        <v>95.780447336620199</v>
      </c>
      <c r="G731" s="19">
        <v>5.0743702869271798</v>
      </c>
      <c r="H731" s="20">
        <v>1.3387870847494899E-4</v>
      </c>
      <c r="I731" s="18">
        <v>203082</v>
      </c>
      <c r="J731" s="18">
        <v>203154</v>
      </c>
      <c r="K731" s="15" t="s">
        <v>2272</v>
      </c>
      <c r="L731" s="15" t="s">
        <v>12859</v>
      </c>
      <c r="M731" s="15" t="s">
        <v>1929</v>
      </c>
      <c r="N731" s="15" t="s">
        <v>1930</v>
      </c>
      <c r="O731" s="15" t="s">
        <v>1931</v>
      </c>
      <c r="X731" s="20"/>
    </row>
    <row r="732" spans="1:24" x14ac:dyDescent="0.2">
      <c r="A732" s="15">
        <v>5</v>
      </c>
      <c r="B732" s="18">
        <v>266838</v>
      </c>
      <c r="C732" s="18">
        <v>266838</v>
      </c>
      <c r="D732" s="15" t="s">
        <v>2272</v>
      </c>
      <c r="E732" s="15" t="s">
        <v>92</v>
      </c>
      <c r="F732" s="19">
        <v>21.317008879058701</v>
      </c>
      <c r="G732" s="19">
        <v>4.4412375257521797</v>
      </c>
      <c r="H732" s="20">
        <v>4.1465948524316799E-3</v>
      </c>
      <c r="I732" s="18">
        <v>266278</v>
      </c>
      <c r="J732" s="18">
        <v>267117</v>
      </c>
      <c r="K732" s="15" t="s">
        <v>2270</v>
      </c>
      <c r="L732" s="15" t="s">
        <v>13105</v>
      </c>
      <c r="M732" s="15" t="s">
        <v>2030</v>
      </c>
      <c r="N732" s="15" t="s">
        <v>2030</v>
      </c>
      <c r="O732" s="15" t="s">
        <v>2031</v>
      </c>
    </row>
    <row r="733" spans="1:24" x14ac:dyDescent="0.2">
      <c r="A733" s="15">
        <v>5</v>
      </c>
      <c r="B733" s="18">
        <v>774396</v>
      </c>
      <c r="C733" s="18">
        <v>774396</v>
      </c>
      <c r="D733" s="15" t="s">
        <v>2270</v>
      </c>
      <c r="E733" s="15" t="s">
        <v>89</v>
      </c>
      <c r="F733" s="19">
        <v>67.884768903348501</v>
      </c>
      <c r="G733" s="19">
        <v>7.3570694644135202</v>
      </c>
      <c r="H733" s="20">
        <v>2.8427797289936201E-7</v>
      </c>
      <c r="I733" s="18">
        <v>774374</v>
      </c>
      <c r="J733" s="18">
        <v>774590</v>
      </c>
      <c r="K733" s="15" t="s">
        <v>2272</v>
      </c>
      <c r="L733" s="15" t="s">
        <v>13107</v>
      </c>
      <c r="M733" s="15" t="s">
        <v>5577</v>
      </c>
      <c r="N733" s="15" t="s">
        <v>5577</v>
      </c>
      <c r="O733" s="15" t="s">
        <v>1189</v>
      </c>
      <c r="X733" s="20"/>
    </row>
    <row r="734" spans="1:24" x14ac:dyDescent="0.2">
      <c r="A734" s="15">
        <v>5</v>
      </c>
      <c r="B734" s="18">
        <v>774422</v>
      </c>
      <c r="C734" s="18">
        <v>774422</v>
      </c>
      <c r="D734" s="15" t="s">
        <v>2270</v>
      </c>
      <c r="E734" s="15" t="s">
        <v>92</v>
      </c>
      <c r="F734" s="19">
        <v>20.902173924095699</v>
      </c>
      <c r="G734" s="19">
        <v>5.6894055884539503</v>
      </c>
      <c r="H734" s="20">
        <v>1.0118272096958001E-3</v>
      </c>
      <c r="I734" s="18">
        <v>774374</v>
      </c>
      <c r="J734" s="18">
        <v>774590</v>
      </c>
      <c r="K734" s="15" t="s">
        <v>2272</v>
      </c>
      <c r="L734" s="15" t="s">
        <v>13107</v>
      </c>
      <c r="M734" s="15" t="s">
        <v>5577</v>
      </c>
      <c r="N734" s="15" t="s">
        <v>5577</v>
      </c>
      <c r="O734" s="15" t="s">
        <v>1189</v>
      </c>
    </row>
    <row r="735" spans="1:24" x14ac:dyDescent="0.2">
      <c r="A735" s="15">
        <v>5</v>
      </c>
      <c r="B735" s="18">
        <v>774423</v>
      </c>
      <c r="C735" s="18">
        <v>774430</v>
      </c>
      <c r="D735" s="15" t="s">
        <v>2270</v>
      </c>
      <c r="E735" s="15" t="s">
        <v>92</v>
      </c>
      <c r="F735" s="19">
        <v>25.938506184853502</v>
      </c>
      <c r="G735" s="19">
        <v>8.5528415486033502</v>
      </c>
      <c r="H735" s="20">
        <v>8.6051937218419497E-6</v>
      </c>
      <c r="I735" s="18">
        <v>774374</v>
      </c>
      <c r="J735" s="18">
        <v>774590</v>
      </c>
      <c r="K735" s="15" t="s">
        <v>2272</v>
      </c>
      <c r="L735" s="15" t="s">
        <v>13107</v>
      </c>
      <c r="M735" s="15" t="s">
        <v>5577</v>
      </c>
      <c r="N735" s="15" t="s">
        <v>5577</v>
      </c>
      <c r="O735" s="15" t="s">
        <v>1189</v>
      </c>
      <c r="X735" s="20"/>
    </row>
    <row r="736" spans="1:24" x14ac:dyDescent="0.2">
      <c r="A736" s="15">
        <v>5</v>
      </c>
      <c r="B736" s="18">
        <v>774431</v>
      </c>
      <c r="C736" s="18">
        <v>774431</v>
      </c>
      <c r="D736" s="15" t="s">
        <v>2270</v>
      </c>
      <c r="E736" s="15" t="s">
        <v>92</v>
      </c>
      <c r="F736" s="19">
        <v>14.541747728970901</v>
      </c>
      <c r="G736" s="19">
        <v>7.7018024682881201</v>
      </c>
      <c r="H736" s="20">
        <v>1.12655062160333E-4</v>
      </c>
      <c r="I736" s="18">
        <v>774374</v>
      </c>
      <c r="J736" s="18">
        <v>774590</v>
      </c>
      <c r="K736" s="15" t="s">
        <v>2272</v>
      </c>
      <c r="L736" s="15" t="s">
        <v>13107</v>
      </c>
      <c r="M736" s="15" t="s">
        <v>5577</v>
      </c>
      <c r="N736" s="15" t="s">
        <v>5577</v>
      </c>
      <c r="O736" s="15" t="s">
        <v>1189</v>
      </c>
      <c r="X736" s="20"/>
    </row>
    <row r="737" spans="1:24" x14ac:dyDescent="0.2">
      <c r="A737" s="15">
        <v>5</v>
      </c>
      <c r="B737" s="18">
        <v>896876</v>
      </c>
      <c r="C737" s="18">
        <v>896876</v>
      </c>
      <c r="D737" s="15" t="s">
        <v>2270</v>
      </c>
      <c r="E737" s="15" t="s">
        <v>89</v>
      </c>
      <c r="F737" s="19">
        <v>10.120589284922101</v>
      </c>
      <c r="G737" s="19">
        <v>-6.50271683129853</v>
      </c>
      <c r="H737" s="20">
        <v>2.7416787734843E-3</v>
      </c>
      <c r="I737" s="18">
        <v>896846</v>
      </c>
      <c r="J737" s="18">
        <v>896996</v>
      </c>
      <c r="K737" s="15" t="s">
        <v>2272</v>
      </c>
      <c r="L737" s="15" t="s">
        <v>12859</v>
      </c>
      <c r="M737" s="15" t="s">
        <v>5578</v>
      </c>
      <c r="N737" s="15" t="s">
        <v>5578</v>
      </c>
      <c r="O737" s="15" t="s">
        <v>91</v>
      </c>
    </row>
    <row r="738" spans="1:24" x14ac:dyDescent="0.2">
      <c r="A738" s="15">
        <v>5</v>
      </c>
      <c r="B738" s="18">
        <v>897023</v>
      </c>
      <c r="C738" s="18">
        <v>897023</v>
      </c>
      <c r="D738" s="15" t="s">
        <v>2270</v>
      </c>
      <c r="E738" s="15" t="s">
        <v>92</v>
      </c>
      <c r="F738" s="19">
        <v>81.8933185978144</v>
      </c>
      <c r="G738" s="19">
        <v>-3.89756419605094</v>
      </c>
      <c r="H738" s="20">
        <v>9.2062057038039204E-4</v>
      </c>
      <c r="I738" s="18">
        <v>896846</v>
      </c>
      <c r="J738" s="18">
        <v>897657</v>
      </c>
      <c r="K738" s="15" t="s">
        <v>2272</v>
      </c>
      <c r="L738" s="15" t="s">
        <v>13106</v>
      </c>
      <c r="M738" s="15" t="s">
        <v>5578</v>
      </c>
      <c r="N738" s="15" t="s">
        <v>5578</v>
      </c>
      <c r="O738" s="15" t="s">
        <v>91</v>
      </c>
      <c r="X738" s="20"/>
    </row>
    <row r="739" spans="1:24" x14ac:dyDescent="0.2">
      <c r="A739" s="15">
        <v>5</v>
      </c>
      <c r="B739" s="18">
        <v>1564913</v>
      </c>
      <c r="C739" s="18">
        <v>1564918</v>
      </c>
      <c r="D739" s="15" t="s">
        <v>2270</v>
      </c>
      <c r="E739" s="15" t="s">
        <v>92</v>
      </c>
      <c r="F739" s="19">
        <v>13.1264540767428</v>
      </c>
      <c r="G739" s="19">
        <v>5.27660559852165</v>
      </c>
      <c r="H739" s="20">
        <v>6.0458307423960798E-3</v>
      </c>
      <c r="I739" s="18">
        <v>1564828</v>
      </c>
      <c r="J739" s="18">
        <v>1565324</v>
      </c>
      <c r="K739" s="15" t="s">
        <v>2272</v>
      </c>
      <c r="L739" s="15" t="s">
        <v>13105</v>
      </c>
      <c r="M739" s="15" t="s">
        <v>5594</v>
      </c>
      <c r="N739" s="15" t="s">
        <v>5595</v>
      </c>
      <c r="O739" s="15" t="s">
        <v>4816</v>
      </c>
    </row>
    <row r="740" spans="1:24" x14ac:dyDescent="0.2">
      <c r="A740" s="15">
        <v>5</v>
      </c>
      <c r="B740" s="18">
        <v>2063573</v>
      </c>
      <c r="C740" s="18">
        <v>2063573</v>
      </c>
      <c r="D740" s="15" t="s">
        <v>2270</v>
      </c>
      <c r="E740" s="15" t="s">
        <v>89</v>
      </c>
      <c r="F740" s="19">
        <v>21.626828553373102</v>
      </c>
      <c r="G740" s="19">
        <v>5.4561755491041204</v>
      </c>
      <c r="H740" s="20">
        <v>1.91776074042033E-3</v>
      </c>
      <c r="I740" s="18">
        <v>2063414</v>
      </c>
      <c r="J740" s="18">
        <v>2063637</v>
      </c>
      <c r="K740" s="15" t="s">
        <v>2272</v>
      </c>
      <c r="L740" s="15" t="s">
        <v>13107</v>
      </c>
      <c r="M740" s="15" t="s">
        <v>5598</v>
      </c>
      <c r="N740" s="15" t="s">
        <v>5598</v>
      </c>
      <c r="O740" s="15" t="s">
        <v>4406</v>
      </c>
    </row>
    <row r="741" spans="1:24" x14ac:dyDescent="0.2">
      <c r="A741" s="15">
        <v>5</v>
      </c>
      <c r="B741" s="18">
        <v>2119276</v>
      </c>
      <c r="C741" s="18">
        <v>2119276</v>
      </c>
      <c r="D741" s="15" t="s">
        <v>2272</v>
      </c>
      <c r="E741" s="15" t="s">
        <v>92</v>
      </c>
      <c r="F741" s="19">
        <v>26.265921523008402</v>
      </c>
      <c r="G741" s="19">
        <v>4.7739782816578398</v>
      </c>
      <c r="H741" s="20">
        <v>1.8031604213731599E-3</v>
      </c>
      <c r="I741" s="18">
        <v>2119220</v>
      </c>
      <c r="J741" s="18">
        <v>2119354</v>
      </c>
      <c r="K741" s="15" t="s">
        <v>2270</v>
      </c>
      <c r="L741" s="15" t="s">
        <v>12859</v>
      </c>
      <c r="M741" s="15" t="s">
        <v>1943</v>
      </c>
      <c r="N741" s="15" t="s">
        <v>1943</v>
      </c>
      <c r="O741" s="15" t="s">
        <v>91</v>
      </c>
    </row>
    <row r="742" spans="1:24" x14ac:dyDescent="0.2">
      <c r="A742" s="15">
        <v>5</v>
      </c>
      <c r="B742" s="18">
        <v>2119277</v>
      </c>
      <c r="C742" s="18">
        <v>2119279</v>
      </c>
      <c r="D742" s="15" t="s">
        <v>2272</v>
      </c>
      <c r="E742" s="15" t="s">
        <v>92</v>
      </c>
      <c r="F742" s="19">
        <v>447.51492994534902</v>
      </c>
      <c r="G742" s="19">
        <v>4.4455496868871602</v>
      </c>
      <c r="H742" s="20">
        <v>1.43268214042697E-4</v>
      </c>
      <c r="I742" s="18">
        <v>2119220</v>
      </c>
      <c r="J742" s="18">
        <v>2119354</v>
      </c>
      <c r="K742" s="15" t="s">
        <v>2270</v>
      </c>
      <c r="L742" s="15" t="s">
        <v>12859</v>
      </c>
      <c r="M742" s="15" t="s">
        <v>1943</v>
      </c>
      <c r="N742" s="15" t="s">
        <v>1943</v>
      </c>
      <c r="O742" s="15" t="s">
        <v>91</v>
      </c>
      <c r="X742" s="20"/>
    </row>
    <row r="743" spans="1:24" x14ac:dyDescent="0.2">
      <c r="A743" s="15">
        <v>5</v>
      </c>
      <c r="B743" s="18">
        <v>2119280</v>
      </c>
      <c r="C743" s="18">
        <v>2119280</v>
      </c>
      <c r="D743" s="15" t="s">
        <v>2272</v>
      </c>
      <c r="E743" s="15" t="s">
        <v>92</v>
      </c>
      <c r="F743" s="19">
        <v>40.942685626199903</v>
      </c>
      <c r="G743" s="19">
        <v>4.14306702313191</v>
      </c>
      <c r="H743" s="20">
        <v>9.1403766451398794E-3</v>
      </c>
      <c r="I743" s="18">
        <v>2119220</v>
      </c>
      <c r="J743" s="18">
        <v>2119354</v>
      </c>
      <c r="K743" s="15" t="s">
        <v>2270</v>
      </c>
      <c r="L743" s="15" t="s">
        <v>12859</v>
      </c>
      <c r="M743" s="15" t="s">
        <v>1943</v>
      </c>
      <c r="N743" s="15" t="s">
        <v>1943</v>
      </c>
      <c r="O743" s="15" t="s">
        <v>91</v>
      </c>
    </row>
    <row r="744" spans="1:24" x14ac:dyDescent="0.2">
      <c r="A744" s="15">
        <v>5</v>
      </c>
      <c r="B744" s="18">
        <v>2119323</v>
      </c>
      <c r="C744" s="18">
        <v>2119323</v>
      </c>
      <c r="D744" s="15" t="s">
        <v>2272</v>
      </c>
      <c r="E744" s="15" t="s">
        <v>89</v>
      </c>
      <c r="F744" s="19">
        <v>155.33493864761101</v>
      </c>
      <c r="G744" s="19">
        <v>4.5678561224678802</v>
      </c>
      <c r="H744" s="20">
        <v>2.9881196921114202E-4</v>
      </c>
      <c r="I744" s="18">
        <v>2119220</v>
      </c>
      <c r="J744" s="18">
        <v>2119354</v>
      </c>
      <c r="K744" s="15" t="s">
        <v>2270</v>
      </c>
      <c r="L744" s="15" t="s">
        <v>12859</v>
      </c>
      <c r="M744" s="15" t="s">
        <v>1943</v>
      </c>
      <c r="N744" s="15" t="s">
        <v>1943</v>
      </c>
      <c r="O744" s="15" t="s">
        <v>91</v>
      </c>
      <c r="X744" s="20"/>
    </row>
    <row r="745" spans="1:24" x14ac:dyDescent="0.2">
      <c r="A745" s="15">
        <v>5</v>
      </c>
      <c r="B745" s="18">
        <v>2119324</v>
      </c>
      <c r="C745" s="18">
        <v>2119325</v>
      </c>
      <c r="D745" s="15" t="s">
        <v>2272</v>
      </c>
      <c r="E745" s="15" t="s">
        <v>89</v>
      </c>
      <c r="F745" s="19">
        <v>361.31340792595699</v>
      </c>
      <c r="G745" s="19">
        <v>3.8080501025617299</v>
      </c>
      <c r="H745" s="20">
        <v>1.23493947954364E-3</v>
      </c>
      <c r="I745" s="18">
        <v>2119220</v>
      </c>
      <c r="J745" s="18">
        <v>2119354</v>
      </c>
      <c r="K745" s="15" t="s">
        <v>2270</v>
      </c>
      <c r="L745" s="15" t="s">
        <v>12859</v>
      </c>
      <c r="M745" s="15" t="s">
        <v>1943</v>
      </c>
      <c r="N745" s="15" t="s">
        <v>1943</v>
      </c>
      <c r="O745" s="15" t="s">
        <v>91</v>
      </c>
    </row>
    <row r="746" spans="1:24" x14ac:dyDescent="0.2">
      <c r="A746" s="15">
        <v>5</v>
      </c>
      <c r="B746" s="18">
        <v>2119326</v>
      </c>
      <c r="C746" s="18">
        <v>2119326</v>
      </c>
      <c r="D746" s="15" t="s">
        <v>2272</v>
      </c>
      <c r="E746" s="15" t="s">
        <v>89</v>
      </c>
      <c r="F746" s="19">
        <v>753.01703659824204</v>
      </c>
      <c r="G746" s="19">
        <v>4.4361991486710899</v>
      </c>
      <c r="H746" s="20">
        <v>2.4757681401374899E-4</v>
      </c>
      <c r="I746" s="18">
        <v>2119220</v>
      </c>
      <c r="J746" s="18">
        <v>2119354</v>
      </c>
      <c r="K746" s="15" t="s">
        <v>2270</v>
      </c>
      <c r="L746" s="15" t="s">
        <v>12859</v>
      </c>
      <c r="M746" s="15" t="s">
        <v>1943</v>
      </c>
      <c r="N746" s="15" t="s">
        <v>1943</v>
      </c>
      <c r="O746" s="15" t="s">
        <v>91</v>
      </c>
      <c r="X746" s="20"/>
    </row>
    <row r="747" spans="1:24" x14ac:dyDescent="0.2">
      <c r="A747" s="15">
        <v>5</v>
      </c>
      <c r="B747" s="18">
        <v>2151131</v>
      </c>
      <c r="C747" s="18">
        <v>2151131</v>
      </c>
      <c r="D747" s="15" t="s">
        <v>2270</v>
      </c>
      <c r="E747" s="15" t="s">
        <v>89</v>
      </c>
      <c r="F747" s="19">
        <v>164.177106415222</v>
      </c>
      <c r="G747" s="19">
        <v>4.2761507124728801</v>
      </c>
      <c r="H747" s="20">
        <v>9.3465120194895206E-3</v>
      </c>
      <c r="I747" s="18">
        <v>2150840</v>
      </c>
      <c r="J747" s="18">
        <v>2151131</v>
      </c>
      <c r="K747" s="15" t="s">
        <v>2272</v>
      </c>
      <c r="L747" s="15" t="s">
        <v>13107</v>
      </c>
      <c r="M747" s="15" t="s">
        <v>5599</v>
      </c>
      <c r="N747" s="15" t="s">
        <v>5600</v>
      </c>
      <c r="O747" s="15" t="s">
        <v>5601</v>
      </c>
    </row>
    <row r="748" spans="1:24" x14ac:dyDescent="0.2">
      <c r="A748" s="15">
        <v>5</v>
      </c>
      <c r="B748" s="18">
        <v>2153013</v>
      </c>
      <c r="C748" s="18">
        <v>2153013</v>
      </c>
      <c r="D748" s="15" t="s">
        <v>2270</v>
      </c>
      <c r="E748" s="15" t="s">
        <v>89</v>
      </c>
      <c r="F748" s="19">
        <v>18.6806258988499</v>
      </c>
      <c r="G748" s="19">
        <v>4.0632555730846702</v>
      </c>
      <c r="H748" s="20">
        <v>8.6876757708223805E-3</v>
      </c>
      <c r="I748" s="18">
        <v>2152984</v>
      </c>
      <c r="J748" s="18">
        <v>2153035</v>
      </c>
      <c r="K748" s="15" t="s">
        <v>2272</v>
      </c>
      <c r="L748" s="15" t="s">
        <v>12859</v>
      </c>
      <c r="M748" s="15" t="s">
        <v>5599</v>
      </c>
      <c r="N748" s="15" t="s">
        <v>5600</v>
      </c>
      <c r="O748" s="15" t="s">
        <v>5601</v>
      </c>
    </row>
    <row r="749" spans="1:24" x14ac:dyDescent="0.2">
      <c r="A749" s="15">
        <v>5</v>
      </c>
      <c r="B749" s="18">
        <v>2437068</v>
      </c>
      <c r="C749" s="18">
        <v>2437068</v>
      </c>
      <c r="D749" s="15" t="s">
        <v>2270</v>
      </c>
      <c r="E749" s="15" t="s">
        <v>92</v>
      </c>
      <c r="F749" s="19">
        <v>27.818483302278601</v>
      </c>
      <c r="G749" s="19">
        <v>3.9627616908276702</v>
      </c>
      <c r="H749" s="20">
        <v>8.8978365691544398E-3</v>
      </c>
      <c r="I749" s="18">
        <v>2436801</v>
      </c>
      <c r="J749" s="18">
        <v>2437661</v>
      </c>
      <c r="K749" s="15" t="s">
        <v>2272</v>
      </c>
      <c r="L749" s="15" t="s">
        <v>12859</v>
      </c>
      <c r="M749" s="15" t="s">
        <v>13117</v>
      </c>
      <c r="N749" s="15" t="s">
        <v>13133</v>
      </c>
      <c r="O749" s="15" t="s">
        <v>13134</v>
      </c>
    </row>
    <row r="750" spans="1:24" x14ac:dyDescent="0.2">
      <c r="A750" s="15">
        <v>5</v>
      </c>
      <c r="B750" s="18">
        <v>2716832</v>
      </c>
      <c r="C750" s="18">
        <v>2716832</v>
      </c>
      <c r="D750" s="15" t="s">
        <v>2270</v>
      </c>
      <c r="E750" s="15" t="s">
        <v>89</v>
      </c>
      <c r="F750" s="19">
        <v>117.137801881301</v>
      </c>
      <c r="G750" s="19">
        <v>3.3459584909561801</v>
      </c>
      <c r="H750" s="20">
        <v>5.8912267925595001E-3</v>
      </c>
      <c r="I750" s="18">
        <v>2716313</v>
      </c>
      <c r="J750" s="18">
        <v>2716973</v>
      </c>
      <c r="K750" s="15" t="s">
        <v>2272</v>
      </c>
      <c r="L750" s="15" t="s">
        <v>13107</v>
      </c>
      <c r="M750" s="15" t="s">
        <v>2038</v>
      </c>
      <c r="N750" s="15" t="s">
        <v>2038</v>
      </c>
      <c r="O750" s="15" t="s">
        <v>2039</v>
      </c>
    </row>
    <row r="751" spans="1:24" x14ac:dyDescent="0.2">
      <c r="A751" s="15">
        <v>5</v>
      </c>
      <c r="B751" s="18">
        <v>2716872</v>
      </c>
      <c r="C751" s="18">
        <v>2716872</v>
      </c>
      <c r="D751" s="15" t="s">
        <v>2270</v>
      </c>
      <c r="E751" s="15" t="s">
        <v>92</v>
      </c>
      <c r="F751" s="19">
        <v>44.356271712816699</v>
      </c>
      <c r="G751" s="19">
        <v>5.4524904664398202</v>
      </c>
      <c r="H751" s="20">
        <v>1.38376994679155E-5</v>
      </c>
      <c r="I751" s="18">
        <v>2716313</v>
      </c>
      <c r="J751" s="18">
        <v>2716973</v>
      </c>
      <c r="K751" s="15" t="s">
        <v>2272</v>
      </c>
      <c r="L751" s="15" t="s">
        <v>13107</v>
      </c>
      <c r="M751" s="15" t="s">
        <v>2038</v>
      </c>
      <c r="N751" s="15" t="s">
        <v>2038</v>
      </c>
      <c r="O751" s="15" t="s">
        <v>2039</v>
      </c>
      <c r="X751" s="20"/>
    </row>
    <row r="752" spans="1:24" x14ac:dyDescent="0.2">
      <c r="A752" s="15">
        <v>5</v>
      </c>
      <c r="B752" s="18">
        <v>2965226</v>
      </c>
      <c r="C752" s="18">
        <v>2965226</v>
      </c>
      <c r="D752" s="15" t="s">
        <v>2270</v>
      </c>
      <c r="E752" s="15" t="s">
        <v>89</v>
      </c>
      <c r="F752" s="19">
        <v>20.6345578142232</v>
      </c>
      <c r="G752" s="19">
        <v>4.1426280773836703</v>
      </c>
      <c r="H752" s="20">
        <v>8.2073440853249399E-3</v>
      </c>
      <c r="I752" s="18">
        <v>2965196</v>
      </c>
      <c r="J752" s="18">
        <v>2965276</v>
      </c>
      <c r="K752" s="15" t="s">
        <v>2272</v>
      </c>
      <c r="L752" s="15" t="s">
        <v>12859</v>
      </c>
      <c r="M752" s="15" t="s">
        <v>5636</v>
      </c>
      <c r="N752" s="15" t="s">
        <v>5637</v>
      </c>
      <c r="O752" s="15" t="s">
        <v>5638</v>
      </c>
    </row>
    <row r="753" spans="1:24" x14ac:dyDescent="0.2">
      <c r="A753" s="15">
        <v>5</v>
      </c>
      <c r="B753" s="18">
        <v>3139265</v>
      </c>
      <c r="C753" s="18">
        <v>3139265</v>
      </c>
      <c r="D753" s="15" t="s">
        <v>2272</v>
      </c>
      <c r="E753" s="15" t="s">
        <v>89</v>
      </c>
      <c r="F753" s="19">
        <v>112.41570527882099</v>
      </c>
      <c r="G753" s="19">
        <v>3.36140966942191</v>
      </c>
      <c r="H753" s="20">
        <v>3.17095589473283E-3</v>
      </c>
      <c r="I753" s="18">
        <v>3137648</v>
      </c>
      <c r="J753" s="18">
        <v>3139295</v>
      </c>
      <c r="K753" s="15" t="s">
        <v>2270</v>
      </c>
      <c r="L753" s="15" t="s">
        <v>13106</v>
      </c>
      <c r="M753" s="15" t="s">
        <v>5640</v>
      </c>
      <c r="N753" s="15" t="s">
        <v>5641</v>
      </c>
      <c r="O753" s="15" t="s">
        <v>5642</v>
      </c>
    </row>
    <row r="754" spans="1:24" x14ac:dyDescent="0.2">
      <c r="A754" s="15">
        <v>5</v>
      </c>
      <c r="B754" s="18">
        <v>3174152</v>
      </c>
      <c r="C754" s="18">
        <v>3174152</v>
      </c>
      <c r="D754" s="15" t="s">
        <v>2272</v>
      </c>
      <c r="E754" s="15" t="s">
        <v>89</v>
      </c>
      <c r="F754" s="19">
        <v>24.200279788615202</v>
      </c>
      <c r="G754" s="19">
        <v>3.9991818273736901</v>
      </c>
      <c r="H754" s="20">
        <v>7.1650957607182E-3</v>
      </c>
      <c r="I754" s="18">
        <v>3173724</v>
      </c>
      <c r="J754" s="18">
        <v>3179339</v>
      </c>
      <c r="K754" s="15" t="s">
        <v>2270</v>
      </c>
      <c r="L754" s="15" t="s">
        <v>13106</v>
      </c>
      <c r="M754" s="15" t="s">
        <v>2049</v>
      </c>
      <c r="N754" s="15" t="s">
        <v>2050</v>
      </c>
      <c r="O754" s="15" t="s">
        <v>707</v>
      </c>
    </row>
    <row r="755" spans="1:24" x14ac:dyDescent="0.2">
      <c r="A755" s="15">
        <v>5</v>
      </c>
      <c r="B755" s="18">
        <v>3175731</v>
      </c>
      <c r="C755" s="18">
        <v>3175731</v>
      </c>
      <c r="D755" s="15" t="s">
        <v>2272</v>
      </c>
      <c r="E755" s="15" t="s">
        <v>89</v>
      </c>
      <c r="F755" s="19">
        <v>19.384580880707698</v>
      </c>
      <c r="G755" s="19">
        <v>8.0454728518191203</v>
      </c>
      <c r="H755" s="20">
        <v>3.1468588018838202E-4</v>
      </c>
      <c r="I755" s="18">
        <v>3173724</v>
      </c>
      <c r="J755" s="18">
        <v>3179339</v>
      </c>
      <c r="K755" s="15" t="s">
        <v>2270</v>
      </c>
      <c r="L755" s="15" t="s">
        <v>13106</v>
      </c>
      <c r="M755" s="15" t="s">
        <v>2049</v>
      </c>
      <c r="N755" s="15" t="s">
        <v>2050</v>
      </c>
      <c r="O755" s="15" t="s">
        <v>707</v>
      </c>
      <c r="X755" s="20"/>
    </row>
    <row r="756" spans="1:24" x14ac:dyDescent="0.2">
      <c r="A756" s="15">
        <v>5</v>
      </c>
      <c r="B756" s="18">
        <v>3745108</v>
      </c>
      <c r="C756" s="18">
        <v>3745108</v>
      </c>
      <c r="D756" s="15" t="s">
        <v>2270</v>
      </c>
      <c r="E756" s="15" t="s">
        <v>89</v>
      </c>
      <c r="F756" s="19">
        <v>20.3334594147811</v>
      </c>
      <c r="G756" s="19">
        <v>6.3993167006534</v>
      </c>
      <c r="H756" s="20">
        <v>2.2278460333679602E-3</v>
      </c>
      <c r="I756" s="18">
        <v>3744698</v>
      </c>
      <c r="J756" s="18">
        <v>3745448</v>
      </c>
      <c r="K756" s="15" t="s">
        <v>2272</v>
      </c>
      <c r="L756" s="15" t="s">
        <v>12859</v>
      </c>
      <c r="M756" s="15" t="s">
        <v>5655</v>
      </c>
      <c r="N756" s="15" t="s">
        <v>5655</v>
      </c>
      <c r="O756" s="15" t="s">
        <v>168</v>
      </c>
    </row>
    <row r="757" spans="1:24" x14ac:dyDescent="0.2">
      <c r="A757" s="15">
        <v>5</v>
      </c>
      <c r="B757" s="18">
        <v>3982066</v>
      </c>
      <c r="C757" s="18">
        <v>3982066</v>
      </c>
      <c r="D757" s="15" t="s">
        <v>2272</v>
      </c>
      <c r="E757" s="15" t="s">
        <v>92</v>
      </c>
      <c r="F757" s="19">
        <v>22.6735344138683</v>
      </c>
      <c r="G757" s="19">
        <v>5.92794737014236</v>
      </c>
      <c r="H757" s="20">
        <v>3.8117909505617402E-4</v>
      </c>
      <c r="I757" s="18">
        <v>3982028</v>
      </c>
      <c r="J757" s="18">
        <v>3982528</v>
      </c>
      <c r="K757" s="15" t="s">
        <v>2270</v>
      </c>
      <c r="L757" s="15" t="s">
        <v>12859</v>
      </c>
      <c r="M757" s="15" t="s">
        <v>5667</v>
      </c>
      <c r="N757" s="15" t="s">
        <v>5667</v>
      </c>
      <c r="O757" s="15" t="s">
        <v>151</v>
      </c>
      <c r="X757" s="20"/>
    </row>
    <row r="758" spans="1:24" x14ac:dyDescent="0.2">
      <c r="A758" s="15">
        <v>5</v>
      </c>
      <c r="B758" s="18">
        <v>3982125</v>
      </c>
      <c r="C758" s="18">
        <v>3982125</v>
      </c>
      <c r="D758" s="15" t="s">
        <v>2272</v>
      </c>
      <c r="E758" s="15" t="s">
        <v>89</v>
      </c>
      <c r="F758" s="19">
        <v>12.681015493198</v>
      </c>
      <c r="G758" s="19">
        <v>5.4348269327857102</v>
      </c>
      <c r="H758" s="20">
        <v>7.7613345533344104E-3</v>
      </c>
      <c r="I758" s="18">
        <v>3982094</v>
      </c>
      <c r="J758" s="18">
        <v>3982528</v>
      </c>
      <c r="K758" s="15" t="s">
        <v>2270</v>
      </c>
      <c r="L758" s="15" t="s">
        <v>13107</v>
      </c>
      <c r="M758" s="15" t="s">
        <v>5667</v>
      </c>
      <c r="N758" s="15" t="s">
        <v>5667</v>
      </c>
      <c r="O758" s="15" t="s">
        <v>151</v>
      </c>
    </row>
    <row r="759" spans="1:24" x14ac:dyDescent="0.2">
      <c r="A759" s="15">
        <v>5</v>
      </c>
      <c r="B759" s="18">
        <v>4025611</v>
      </c>
      <c r="C759" s="18">
        <v>4025611</v>
      </c>
      <c r="D759" s="15" t="s">
        <v>2272</v>
      </c>
      <c r="E759" s="15" t="s">
        <v>89</v>
      </c>
      <c r="F759" s="19">
        <v>47.409246286960702</v>
      </c>
      <c r="G759" s="19">
        <v>3.0584319993960398</v>
      </c>
      <c r="H759" s="20">
        <v>9.4446315202610497E-3</v>
      </c>
      <c r="I759" s="18">
        <v>4025575</v>
      </c>
      <c r="J759" s="18">
        <v>4025641</v>
      </c>
      <c r="K759" s="15" t="s">
        <v>2270</v>
      </c>
      <c r="L759" s="15" t="s">
        <v>12859</v>
      </c>
      <c r="M759" s="15" t="s">
        <v>13118</v>
      </c>
      <c r="N759" s="15" t="s">
        <v>13118</v>
      </c>
      <c r="O759" s="15" t="s">
        <v>13135</v>
      </c>
    </row>
    <row r="760" spans="1:24" x14ac:dyDescent="0.2">
      <c r="A760" s="15">
        <v>5</v>
      </c>
      <c r="B760" s="18">
        <v>4079038</v>
      </c>
      <c r="C760" s="18">
        <v>4079038</v>
      </c>
      <c r="D760" s="15" t="s">
        <v>2272</v>
      </c>
      <c r="E760" s="15" t="s">
        <v>92</v>
      </c>
      <c r="F760" s="19">
        <v>40.9240113522619</v>
      </c>
      <c r="G760" s="19">
        <v>5.2955452026791603</v>
      </c>
      <c r="H760" s="20">
        <v>1.6880035975638699E-3</v>
      </c>
      <c r="I760" s="18">
        <v>4078965</v>
      </c>
      <c r="J760" s="18">
        <v>4079056</v>
      </c>
      <c r="K760" s="15" t="s">
        <v>2270</v>
      </c>
      <c r="L760" s="15" t="s">
        <v>12859</v>
      </c>
      <c r="M760" s="15" t="s">
        <v>2076</v>
      </c>
      <c r="N760" s="15" t="s">
        <v>2076</v>
      </c>
      <c r="O760" s="15" t="s">
        <v>290</v>
      </c>
    </row>
    <row r="761" spans="1:24" x14ac:dyDescent="0.2">
      <c r="A761" s="15">
        <v>5</v>
      </c>
      <c r="B761" s="18">
        <v>4079039</v>
      </c>
      <c r="C761" s="18">
        <v>4079042</v>
      </c>
      <c r="D761" s="15" t="s">
        <v>2272</v>
      </c>
      <c r="E761" s="15" t="s">
        <v>92</v>
      </c>
      <c r="F761" s="19">
        <v>47.7502982571175</v>
      </c>
      <c r="G761" s="19">
        <v>3.8358611750712499</v>
      </c>
      <c r="H761" s="20">
        <v>3.7089108795660499E-3</v>
      </c>
      <c r="I761" s="18">
        <v>4078965</v>
      </c>
      <c r="J761" s="18">
        <v>4079056</v>
      </c>
      <c r="K761" s="15" t="s">
        <v>2270</v>
      </c>
      <c r="L761" s="15" t="s">
        <v>12859</v>
      </c>
      <c r="M761" s="15" t="s">
        <v>2076</v>
      </c>
      <c r="N761" s="15" t="s">
        <v>2076</v>
      </c>
      <c r="O761" s="15" t="s">
        <v>290</v>
      </c>
    </row>
    <row r="762" spans="1:24" x14ac:dyDescent="0.2">
      <c r="A762" s="15">
        <v>5</v>
      </c>
      <c r="B762" s="18">
        <v>4079044</v>
      </c>
      <c r="C762" s="18">
        <v>4079047</v>
      </c>
      <c r="D762" s="15" t="s">
        <v>2272</v>
      </c>
      <c r="E762" s="15" t="s">
        <v>92</v>
      </c>
      <c r="F762" s="19">
        <v>385.886751674268</v>
      </c>
      <c r="G762" s="19">
        <v>4.2049049245151098</v>
      </c>
      <c r="H762" s="20">
        <v>7.5181155481348497E-3</v>
      </c>
      <c r="I762" s="18">
        <v>4078965</v>
      </c>
      <c r="J762" s="18">
        <v>4079056</v>
      </c>
      <c r="K762" s="15" t="s">
        <v>2270</v>
      </c>
      <c r="L762" s="15" t="s">
        <v>12859</v>
      </c>
      <c r="M762" s="15" t="s">
        <v>2076</v>
      </c>
      <c r="N762" s="15" t="s">
        <v>2076</v>
      </c>
      <c r="O762" s="15" t="s">
        <v>290</v>
      </c>
    </row>
    <row r="763" spans="1:24" x14ac:dyDescent="0.2">
      <c r="A763" s="15">
        <v>5</v>
      </c>
      <c r="B763" s="18">
        <v>4079111</v>
      </c>
      <c r="C763" s="18">
        <v>4079111</v>
      </c>
      <c r="D763" s="15" t="s">
        <v>2272</v>
      </c>
      <c r="E763" s="15" t="s">
        <v>89</v>
      </c>
      <c r="F763" s="19">
        <v>126.225536991186</v>
      </c>
      <c r="G763" s="19">
        <v>4.14779098150058</v>
      </c>
      <c r="H763" s="20">
        <v>4.14750520385324E-3</v>
      </c>
      <c r="I763" s="18">
        <v>4077917</v>
      </c>
      <c r="J763" s="18">
        <v>4082585</v>
      </c>
      <c r="K763" s="15" t="s">
        <v>2270</v>
      </c>
      <c r="L763" s="15" t="s">
        <v>13106</v>
      </c>
      <c r="M763" s="15" t="s">
        <v>2076</v>
      </c>
      <c r="N763" s="15" t="s">
        <v>2076</v>
      </c>
      <c r="O763" s="15" t="s">
        <v>290</v>
      </c>
    </row>
    <row r="764" spans="1:24" x14ac:dyDescent="0.2">
      <c r="A764" s="15">
        <v>5</v>
      </c>
      <c r="B764" s="18">
        <v>4079112</v>
      </c>
      <c r="C764" s="18">
        <v>4079114</v>
      </c>
      <c r="D764" s="15" t="s">
        <v>2272</v>
      </c>
      <c r="E764" s="15" t="s">
        <v>89</v>
      </c>
      <c r="F764" s="19">
        <v>407.92820705783402</v>
      </c>
      <c r="G764" s="19">
        <v>4.30024317017208</v>
      </c>
      <c r="H764" s="20">
        <v>1.2437977104702801E-3</v>
      </c>
      <c r="I764" s="18">
        <v>4077917</v>
      </c>
      <c r="J764" s="18">
        <v>4082585</v>
      </c>
      <c r="K764" s="15" t="s">
        <v>2270</v>
      </c>
      <c r="L764" s="15" t="s">
        <v>13106</v>
      </c>
      <c r="M764" s="15" t="s">
        <v>2076</v>
      </c>
      <c r="N764" s="15" t="s">
        <v>2076</v>
      </c>
      <c r="O764" s="15" t="s">
        <v>290</v>
      </c>
    </row>
    <row r="765" spans="1:24" x14ac:dyDescent="0.2">
      <c r="A765" s="15">
        <v>5</v>
      </c>
      <c r="B765" s="18">
        <v>4164180</v>
      </c>
      <c r="C765" s="18">
        <v>4164180</v>
      </c>
      <c r="D765" s="15" t="s">
        <v>2272</v>
      </c>
      <c r="E765" s="15" t="s">
        <v>89</v>
      </c>
      <c r="F765" s="19">
        <v>55.1658049140201</v>
      </c>
      <c r="G765" s="19">
        <v>3.6165229411327302</v>
      </c>
      <c r="H765" s="20">
        <v>6.3543190050701194E-5</v>
      </c>
      <c r="I765" s="18">
        <v>4164004</v>
      </c>
      <c r="J765" s="18">
        <v>4164246</v>
      </c>
      <c r="K765" s="15" t="s">
        <v>2270</v>
      </c>
      <c r="L765" s="15" t="s">
        <v>12859</v>
      </c>
      <c r="M765" s="15" t="s">
        <v>5671</v>
      </c>
      <c r="N765" s="15" t="s">
        <v>5672</v>
      </c>
      <c r="O765" s="15" t="s">
        <v>5673</v>
      </c>
      <c r="X765" s="20"/>
    </row>
    <row r="766" spans="1:24" x14ac:dyDescent="0.2">
      <c r="A766" s="15">
        <v>5</v>
      </c>
      <c r="B766" s="18">
        <v>4207542</v>
      </c>
      <c r="C766" s="18">
        <v>4207542</v>
      </c>
      <c r="D766" s="15" t="s">
        <v>2270</v>
      </c>
      <c r="E766" s="15" t="s">
        <v>89</v>
      </c>
      <c r="F766" s="19">
        <v>70.211492365036506</v>
      </c>
      <c r="G766" s="19">
        <v>3.2978981322215999</v>
      </c>
      <c r="H766" s="20">
        <v>4.8686850702548603E-3</v>
      </c>
      <c r="I766" s="18">
        <v>4207514</v>
      </c>
      <c r="J766" s="18">
        <v>4207788</v>
      </c>
      <c r="K766" s="15" t="s">
        <v>2272</v>
      </c>
      <c r="L766" s="15" t="s">
        <v>12859</v>
      </c>
      <c r="M766" s="15" t="s">
        <v>2080</v>
      </c>
      <c r="N766" s="15" t="s">
        <v>2080</v>
      </c>
      <c r="O766" s="15" t="s">
        <v>2081</v>
      </c>
    </row>
    <row r="767" spans="1:24" x14ac:dyDescent="0.2">
      <c r="A767" s="15">
        <v>5</v>
      </c>
      <c r="B767" s="18">
        <v>4461759</v>
      </c>
      <c r="C767" s="18">
        <v>4461759</v>
      </c>
      <c r="D767" s="15" t="s">
        <v>2270</v>
      </c>
      <c r="E767" s="15" t="s">
        <v>89</v>
      </c>
      <c r="F767" s="19">
        <v>28.534311724176</v>
      </c>
      <c r="G767" s="19">
        <v>4.0969633123044504</v>
      </c>
      <c r="H767" s="20">
        <v>2.7416787734843E-3</v>
      </c>
      <c r="I767" s="18">
        <v>4461665</v>
      </c>
      <c r="J767" s="18">
        <v>4461777</v>
      </c>
      <c r="K767" s="15" t="s">
        <v>2272</v>
      </c>
      <c r="L767" s="15" t="s">
        <v>12859</v>
      </c>
      <c r="M767" s="15" t="s">
        <v>2090</v>
      </c>
      <c r="N767" s="15" t="s">
        <v>2091</v>
      </c>
      <c r="O767" s="15" t="s">
        <v>2092</v>
      </c>
    </row>
    <row r="768" spans="1:24" x14ac:dyDescent="0.2">
      <c r="A768" s="15">
        <v>5</v>
      </c>
      <c r="B768" s="18">
        <v>4461772</v>
      </c>
      <c r="C768" s="18">
        <v>4461772</v>
      </c>
      <c r="D768" s="15" t="s">
        <v>2270</v>
      </c>
      <c r="E768" s="15" t="s">
        <v>89</v>
      </c>
      <c r="F768" s="19">
        <v>193.61656733983</v>
      </c>
      <c r="G768" s="19">
        <v>3.0198548330429098</v>
      </c>
      <c r="H768" s="20">
        <v>2.95291767711505E-3</v>
      </c>
      <c r="I768" s="18">
        <v>4461665</v>
      </c>
      <c r="J768" s="18">
        <v>4461777</v>
      </c>
      <c r="K768" s="15" t="s">
        <v>2272</v>
      </c>
      <c r="L768" s="15" t="s">
        <v>12859</v>
      </c>
      <c r="M768" s="15" t="s">
        <v>2090</v>
      </c>
      <c r="N768" s="15" t="s">
        <v>2091</v>
      </c>
      <c r="O768" s="15" t="s">
        <v>2092</v>
      </c>
    </row>
    <row r="769" spans="1:24" x14ac:dyDescent="0.2">
      <c r="A769" s="15">
        <v>5</v>
      </c>
      <c r="B769" s="18">
        <v>4461773</v>
      </c>
      <c r="C769" s="18">
        <v>4461774</v>
      </c>
      <c r="D769" s="15" t="s">
        <v>2270</v>
      </c>
      <c r="E769" s="15" t="s">
        <v>89</v>
      </c>
      <c r="F769" s="19">
        <v>135.07525760970901</v>
      </c>
      <c r="G769" s="19">
        <v>3.1926642120514899</v>
      </c>
      <c r="H769" s="20">
        <v>2.6183479605702202E-3</v>
      </c>
      <c r="I769" s="18">
        <v>4461665</v>
      </c>
      <c r="J769" s="18">
        <v>4461777</v>
      </c>
      <c r="K769" s="15" t="s">
        <v>2272</v>
      </c>
      <c r="L769" s="15" t="s">
        <v>12859</v>
      </c>
      <c r="M769" s="15" t="s">
        <v>2090</v>
      </c>
      <c r="N769" s="15" t="s">
        <v>2091</v>
      </c>
      <c r="O769" s="15" t="s">
        <v>2092</v>
      </c>
    </row>
    <row r="770" spans="1:24" x14ac:dyDescent="0.2">
      <c r="A770" s="15">
        <v>5</v>
      </c>
      <c r="B770" s="18">
        <v>4461775</v>
      </c>
      <c r="C770" s="18">
        <v>4461776</v>
      </c>
      <c r="D770" s="15" t="s">
        <v>2270</v>
      </c>
      <c r="E770" s="15" t="s">
        <v>89</v>
      </c>
      <c r="F770" s="19">
        <v>107.505730878603</v>
      </c>
      <c r="G770" s="19">
        <v>3.0675927663042302</v>
      </c>
      <c r="H770" s="20">
        <v>9.1391846373180905E-3</v>
      </c>
      <c r="I770" s="18">
        <v>4461665</v>
      </c>
      <c r="J770" s="18">
        <v>4461777</v>
      </c>
      <c r="K770" s="15" t="s">
        <v>2272</v>
      </c>
      <c r="L770" s="15" t="s">
        <v>12859</v>
      </c>
      <c r="M770" s="15" t="s">
        <v>2090</v>
      </c>
      <c r="N770" s="15" t="s">
        <v>2091</v>
      </c>
      <c r="O770" s="15" t="s">
        <v>2092</v>
      </c>
    </row>
    <row r="771" spans="1:24" x14ac:dyDescent="0.2">
      <c r="A771" s="15">
        <v>5</v>
      </c>
      <c r="B771" s="18">
        <v>4461818</v>
      </c>
      <c r="C771" s="18">
        <v>4461818</v>
      </c>
      <c r="D771" s="15" t="s">
        <v>2270</v>
      </c>
      <c r="E771" s="15" t="s">
        <v>92</v>
      </c>
      <c r="F771" s="19">
        <v>100.93052906298099</v>
      </c>
      <c r="G771" s="19">
        <v>3.68701175668276</v>
      </c>
      <c r="H771" s="20">
        <v>2.1862357113974799E-3</v>
      </c>
      <c r="I771" s="18">
        <v>4461694</v>
      </c>
      <c r="J771" s="18">
        <v>4464355</v>
      </c>
      <c r="K771" s="15" t="s">
        <v>2272</v>
      </c>
      <c r="L771" s="15" t="s">
        <v>13106</v>
      </c>
      <c r="M771" s="15" t="s">
        <v>2090</v>
      </c>
      <c r="N771" s="15" t="s">
        <v>2091</v>
      </c>
      <c r="O771" s="15" t="s">
        <v>2092</v>
      </c>
    </row>
    <row r="772" spans="1:24" x14ac:dyDescent="0.2">
      <c r="A772" s="15">
        <v>5</v>
      </c>
      <c r="B772" s="18">
        <v>4550593</v>
      </c>
      <c r="C772" s="18">
        <v>4550593</v>
      </c>
      <c r="D772" s="15" t="s">
        <v>2272</v>
      </c>
      <c r="E772" s="15" t="s">
        <v>89</v>
      </c>
      <c r="F772" s="19">
        <v>24.688751939415202</v>
      </c>
      <c r="G772" s="19">
        <v>4.6161827952921701</v>
      </c>
      <c r="H772" s="20">
        <v>2.1370572036365702E-3</v>
      </c>
      <c r="I772" s="18">
        <v>4549706</v>
      </c>
      <c r="J772" s="18">
        <v>4551632</v>
      </c>
      <c r="K772" s="15" t="s">
        <v>2270</v>
      </c>
      <c r="L772" s="15" t="s">
        <v>13106</v>
      </c>
      <c r="M772" s="15" t="s">
        <v>2093</v>
      </c>
      <c r="N772" s="15" t="s">
        <v>2094</v>
      </c>
      <c r="O772" s="15" t="s">
        <v>2095</v>
      </c>
    </row>
    <row r="773" spans="1:24" x14ac:dyDescent="0.2">
      <c r="A773" s="15">
        <v>5</v>
      </c>
      <c r="B773" s="18">
        <v>4550619</v>
      </c>
      <c r="C773" s="18">
        <v>4550619</v>
      </c>
      <c r="D773" s="15" t="s">
        <v>2272</v>
      </c>
      <c r="E773" s="15" t="s">
        <v>89</v>
      </c>
      <c r="F773" s="19">
        <v>413.50777579296698</v>
      </c>
      <c r="G773" s="19">
        <v>3.86454106597684</v>
      </c>
      <c r="H773" s="20">
        <v>6.7755552157066998E-3</v>
      </c>
      <c r="I773" s="18">
        <v>4550604</v>
      </c>
      <c r="J773" s="18">
        <v>4550718</v>
      </c>
      <c r="K773" s="15" t="s">
        <v>2270</v>
      </c>
      <c r="L773" s="15" t="s">
        <v>12859</v>
      </c>
      <c r="M773" s="15" t="s">
        <v>2093</v>
      </c>
      <c r="N773" s="15" t="s">
        <v>2094</v>
      </c>
      <c r="O773" s="15" t="s">
        <v>2095</v>
      </c>
    </row>
    <row r="774" spans="1:24" x14ac:dyDescent="0.2">
      <c r="A774" s="15">
        <v>5</v>
      </c>
      <c r="B774" s="18">
        <v>4618515</v>
      </c>
      <c r="C774" s="18">
        <v>4618516</v>
      </c>
      <c r="D774" s="15" t="s">
        <v>2272</v>
      </c>
      <c r="E774" s="15" t="s">
        <v>89</v>
      </c>
      <c r="F774" s="19">
        <v>212.39137326498701</v>
      </c>
      <c r="G774" s="19">
        <v>3.1704502373414098</v>
      </c>
      <c r="H774" s="20">
        <v>8.1949163705969802E-3</v>
      </c>
      <c r="I774" s="18">
        <v>4617839</v>
      </c>
      <c r="J774" s="18">
        <v>4618772</v>
      </c>
      <c r="K774" s="15" t="s">
        <v>2270</v>
      </c>
      <c r="L774" s="15" t="s">
        <v>13106</v>
      </c>
      <c r="M774" s="15" t="s">
        <v>2096</v>
      </c>
      <c r="N774" s="15" t="s">
        <v>2097</v>
      </c>
      <c r="O774" s="15" t="s">
        <v>2098</v>
      </c>
    </row>
    <row r="775" spans="1:24" x14ac:dyDescent="0.2">
      <c r="A775" s="15">
        <v>5</v>
      </c>
      <c r="B775" s="18">
        <v>4802224</v>
      </c>
      <c r="C775" s="18">
        <v>4802224</v>
      </c>
      <c r="D775" s="15" t="s">
        <v>2272</v>
      </c>
      <c r="E775" s="15" t="s">
        <v>89</v>
      </c>
      <c r="F775" s="19">
        <v>157.637364471778</v>
      </c>
      <c r="G775" s="19">
        <v>3.3631949246747399</v>
      </c>
      <c r="H775" s="20">
        <v>4.4801708614149302E-3</v>
      </c>
      <c r="I775" s="18">
        <v>4802099</v>
      </c>
      <c r="J775" s="18">
        <v>4804977</v>
      </c>
      <c r="K775" s="15" t="s">
        <v>2270</v>
      </c>
      <c r="L775" s="15" t="s">
        <v>13106</v>
      </c>
      <c r="M775" s="15" t="s">
        <v>5690</v>
      </c>
      <c r="N775" s="15" t="s">
        <v>5690</v>
      </c>
      <c r="O775" s="15" t="s">
        <v>5691</v>
      </c>
    </row>
    <row r="776" spans="1:24" x14ac:dyDescent="0.2">
      <c r="A776" s="15">
        <v>5</v>
      </c>
      <c r="B776" s="18">
        <v>4875301</v>
      </c>
      <c r="C776" s="18">
        <v>4875307</v>
      </c>
      <c r="D776" s="15" t="s">
        <v>2272</v>
      </c>
      <c r="E776" s="15" t="s">
        <v>89</v>
      </c>
      <c r="F776" s="19">
        <v>63.6441091875556</v>
      </c>
      <c r="G776" s="19">
        <v>3.1403232562157402</v>
      </c>
      <c r="H776" s="20">
        <v>1.6886109209932399E-3</v>
      </c>
      <c r="I776" s="18">
        <v>4875028</v>
      </c>
      <c r="J776" s="18">
        <v>4875380</v>
      </c>
      <c r="K776" s="15" t="s">
        <v>2270</v>
      </c>
      <c r="L776" s="15" t="s">
        <v>13105</v>
      </c>
      <c r="M776" s="15" t="s">
        <v>2105</v>
      </c>
      <c r="N776" s="15" t="s">
        <v>2105</v>
      </c>
      <c r="O776" s="15" t="s">
        <v>2106</v>
      </c>
    </row>
    <row r="777" spans="1:24" x14ac:dyDescent="0.2">
      <c r="A777" s="15">
        <v>5</v>
      </c>
      <c r="B777" s="18">
        <v>4948041</v>
      </c>
      <c r="C777" s="18">
        <v>4948041</v>
      </c>
      <c r="D777" s="15" t="s">
        <v>2270</v>
      </c>
      <c r="E777" s="15" t="s">
        <v>92</v>
      </c>
      <c r="F777" s="19">
        <v>40.534665713173403</v>
      </c>
      <c r="G777" s="19">
        <v>4.5204999666132997</v>
      </c>
      <c r="H777" s="20">
        <v>5.5682483887028403E-4</v>
      </c>
      <c r="I777" s="18">
        <v>4947762</v>
      </c>
      <c r="J777" s="18">
        <v>4950211</v>
      </c>
      <c r="K777" s="15" t="s">
        <v>2272</v>
      </c>
      <c r="L777" s="15" t="s">
        <v>13106</v>
      </c>
      <c r="M777" s="15" t="s">
        <v>5707</v>
      </c>
      <c r="N777" s="15" t="s">
        <v>5707</v>
      </c>
      <c r="O777" s="15" t="s">
        <v>1083</v>
      </c>
      <c r="X777" s="20"/>
    </row>
    <row r="778" spans="1:24" x14ac:dyDescent="0.2">
      <c r="A778" s="15">
        <v>5</v>
      </c>
      <c r="B778" s="18">
        <v>4948042</v>
      </c>
      <c r="C778" s="18">
        <v>4948046</v>
      </c>
      <c r="D778" s="15" t="s">
        <v>2270</v>
      </c>
      <c r="E778" s="15" t="s">
        <v>92</v>
      </c>
      <c r="F778" s="19">
        <v>21.7955792428276</v>
      </c>
      <c r="G778" s="19">
        <v>6.4997249084077797</v>
      </c>
      <c r="H778" s="20">
        <v>2.1995578170846801E-4</v>
      </c>
      <c r="I778" s="18">
        <v>4947762</v>
      </c>
      <c r="J778" s="18">
        <v>4950211</v>
      </c>
      <c r="K778" s="15" t="s">
        <v>2272</v>
      </c>
      <c r="L778" s="15" t="s">
        <v>13106</v>
      </c>
      <c r="M778" s="15" t="s">
        <v>5707</v>
      </c>
      <c r="N778" s="15" t="s">
        <v>5707</v>
      </c>
      <c r="O778" s="15" t="s">
        <v>1083</v>
      </c>
      <c r="X778" s="20"/>
    </row>
    <row r="779" spans="1:24" x14ac:dyDescent="0.2">
      <c r="A779" s="15">
        <v>5</v>
      </c>
      <c r="B779" s="18">
        <v>4948047</v>
      </c>
      <c r="C779" s="18">
        <v>4948047</v>
      </c>
      <c r="D779" s="15" t="s">
        <v>2270</v>
      </c>
      <c r="E779" s="15" t="s">
        <v>92</v>
      </c>
      <c r="F779" s="19">
        <v>23.896173208079901</v>
      </c>
      <c r="G779" s="19">
        <v>4.5364428193004098</v>
      </c>
      <c r="H779" s="20">
        <v>8.2544990443945802E-3</v>
      </c>
      <c r="I779" s="18">
        <v>4947762</v>
      </c>
      <c r="J779" s="18">
        <v>4950211</v>
      </c>
      <c r="K779" s="15" t="s">
        <v>2272</v>
      </c>
      <c r="L779" s="15" t="s">
        <v>13106</v>
      </c>
      <c r="M779" s="15" t="s">
        <v>5707</v>
      </c>
      <c r="N779" s="15" t="s">
        <v>5707</v>
      </c>
      <c r="O779" s="15" t="s">
        <v>1083</v>
      </c>
    </row>
    <row r="780" spans="1:24" x14ac:dyDescent="0.2">
      <c r="A780" s="15">
        <v>5</v>
      </c>
      <c r="B780" s="18">
        <v>4948048</v>
      </c>
      <c r="C780" s="18">
        <v>4948052</v>
      </c>
      <c r="D780" s="15" t="s">
        <v>2270</v>
      </c>
      <c r="E780" s="15" t="s">
        <v>92</v>
      </c>
      <c r="F780" s="19">
        <v>120.607157126941</v>
      </c>
      <c r="G780" s="19">
        <v>4.9522727790850203</v>
      </c>
      <c r="H780" s="20">
        <v>9.2319798743606492E-6</v>
      </c>
      <c r="I780" s="18">
        <v>4947762</v>
      </c>
      <c r="J780" s="18">
        <v>4950211</v>
      </c>
      <c r="K780" s="15" t="s">
        <v>2272</v>
      </c>
      <c r="L780" s="15" t="s">
        <v>13106</v>
      </c>
      <c r="M780" s="15" t="s">
        <v>5707</v>
      </c>
      <c r="N780" s="15" t="s">
        <v>5707</v>
      </c>
      <c r="O780" s="15" t="s">
        <v>1083</v>
      </c>
      <c r="X780" s="20"/>
    </row>
    <row r="781" spans="1:24" x14ac:dyDescent="0.2">
      <c r="A781" s="15">
        <v>5</v>
      </c>
      <c r="B781" s="18">
        <v>5066298</v>
      </c>
      <c r="C781" s="18">
        <v>5066298</v>
      </c>
      <c r="D781" s="15" t="s">
        <v>2270</v>
      </c>
      <c r="E781" s="15" t="s">
        <v>89</v>
      </c>
      <c r="F781" s="19">
        <v>65.979275689414393</v>
      </c>
      <c r="G781" s="19">
        <v>5.4196898481376401</v>
      </c>
      <c r="H781" s="20">
        <v>8.7242573825279204E-4</v>
      </c>
      <c r="I781" s="18">
        <v>5066204</v>
      </c>
      <c r="J781" s="18">
        <v>5066482</v>
      </c>
      <c r="K781" s="15" t="s">
        <v>2272</v>
      </c>
      <c r="L781" s="15" t="s">
        <v>13107</v>
      </c>
      <c r="M781" s="15" t="s">
        <v>5708</v>
      </c>
      <c r="N781" s="15" t="s">
        <v>5708</v>
      </c>
      <c r="O781" s="15" t="s">
        <v>5709</v>
      </c>
      <c r="X781" s="20"/>
    </row>
    <row r="782" spans="1:24" x14ac:dyDescent="0.2">
      <c r="A782" s="15">
        <v>5</v>
      </c>
      <c r="B782" s="18">
        <v>5066747</v>
      </c>
      <c r="C782" s="18">
        <v>5066747</v>
      </c>
      <c r="D782" s="15" t="s">
        <v>2270</v>
      </c>
      <c r="E782" s="15" t="s">
        <v>89</v>
      </c>
      <c r="F782" s="19">
        <v>386.08217353894599</v>
      </c>
      <c r="G782" s="19">
        <v>3.57185113410157</v>
      </c>
      <c r="H782" s="20">
        <v>7.4891488671803802E-4</v>
      </c>
      <c r="I782" s="18">
        <v>5066726</v>
      </c>
      <c r="J782" s="18">
        <v>5066850</v>
      </c>
      <c r="K782" s="15" t="s">
        <v>2272</v>
      </c>
      <c r="L782" s="15" t="s">
        <v>13107</v>
      </c>
      <c r="M782" s="15" t="s">
        <v>5708</v>
      </c>
      <c r="N782" s="15" t="s">
        <v>5708</v>
      </c>
      <c r="O782" s="15" t="s">
        <v>5709</v>
      </c>
      <c r="X782" s="20"/>
    </row>
    <row r="783" spans="1:24" x14ac:dyDescent="0.2">
      <c r="A783" s="15">
        <v>5</v>
      </c>
      <c r="B783" s="18">
        <v>5440273</v>
      </c>
      <c r="C783" s="18">
        <v>5440273</v>
      </c>
      <c r="D783" s="15" t="s">
        <v>2270</v>
      </c>
      <c r="E783" s="15" t="s">
        <v>89</v>
      </c>
      <c r="F783" s="19">
        <v>239.76177292708101</v>
      </c>
      <c r="G783" s="19">
        <v>3.2218650866052698</v>
      </c>
      <c r="H783" s="20">
        <v>8.2073440853249399E-3</v>
      </c>
      <c r="I783" s="18">
        <v>5440215</v>
      </c>
      <c r="J783" s="18">
        <v>5440433</v>
      </c>
      <c r="K783" s="15" t="s">
        <v>2272</v>
      </c>
      <c r="L783" s="15" t="s">
        <v>13105</v>
      </c>
      <c r="M783" s="15" t="s">
        <v>2115</v>
      </c>
      <c r="N783" s="15" t="s">
        <v>2116</v>
      </c>
      <c r="O783" s="15" t="s">
        <v>2117</v>
      </c>
    </row>
    <row r="784" spans="1:24" x14ac:dyDescent="0.2">
      <c r="A784" s="15">
        <v>5</v>
      </c>
      <c r="B784" s="18">
        <v>5440275</v>
      </c>
      <c r="C784" s="18">
        <v>5440275</v>
      </c>
      <c r="D784" s="15" t="s">
        <v>2270</v>
      </c>
      <c r="E784" s="15" t="s">
        <v>89</v>
      </c>
      <c r="F784" s="19">
        <v>262.11045097465399</v>
      </c>
      <c r="G784" s="19">
        <v>4.4608766706887799</v>
      </c>
      <c r="H784" s="20">
        <v>4.4380012169024101E-5</v>
      </c>
      <c r="I784" s="18">
        <v>5440215</v>
      </c>
      <c r="J784" s="18">
        <v>5440433</v>
      </c>
      <c r="K784" s="15" t="s">
        <v>2272</v>
      </c>
      <c r="L784" s="15" t="s">
        <v>13105</v>
      </c>
      <c r="M784" s="15" t="s">
        <v>2115</v>
      </c>
      <c r="N784" s="15" t="s">
        <v>2116</v>
      </c>
      <c r="O784" s="15" t="s">
        <v>2117</v>
      </c>
      <c r="X784" s="20"/>
    </row>
    <row r="785" spans="1:24" x14ac:dyDescent="0.2">
      <c r="A785" s="15">
        <v>5</v>
      </c>
      <c r="B785" s="18">
        <v>5469370</v>
      </c>
      <c r="C785" s="18">
        <v>5469370</v>
      </c>
      <c r="D785" s="15" t="s">
        <v>2272</v>
      </c>
      <c r="E785" s="15" t="s">
        <v>92</v>
      </c>
      <c r="F785" s="19">
        <v>17.551627633630002</v>
      </c>
      <c r="G785" s="19">
        <v>5.5899934289743696</v>
      </c>
      <c r="H785" s="20">
        <v>1.4068304548694999E-3</v>
      </c>
      <c r="I785" s="18">
        <v>5469180</v>
      </c>
      <c r="J785" s="18">
        <v>5469410</v>
      </c>
      <c r="K785" s="15" t="s">
        <v>2270</v>
      </c>
      <c r="L785" s="15" t="s">
        <v>12859</v>
      </c>
      <c r="M785" s="15" t="s">
        <v>5731</v>
      </c>
      <c r="N785" s="15" t="s">
        <v>5731</v>
      </c>
      <c r="O785" s="15" t="s">
        <v>250</v>
      </c>
    </row>
    <row r="786" spans="1:24" x14ac:dyDescent="0.2">
      <c r="A786" s="15">
        <v>5</v>
      </c>
      <c r="B786" s="18">
        <v>5469411</v>
      </c>
      <c r="C786" s="18">
        <v>5469411</v>
      </c>
      <c r="D786" s="15" t="s">
        <v>2272</v>
      </c>
      <c r="E786" s="15" t="s">
        <v>89</v>
      </c>
      <c r="F786" s="19">
        <v>350.10983590127699</v>
      </c>
      <c r="G786" s="19">
        <v>3.9979812283587899</v>
      </c>
      <c r="H786" s="20">
        <v>3.25760657362579E-4</v>
      </c>
      <c r="I786" s="18">
        <v>5467534</v>
      </c>
      <c r="J786" s="18">
        <v>5472956</v>
      </c>
      <c r="K786" s="15" t="s">
        <v>2270</v>
      </c>
      <c r="L786" s="15" t="s">
        <v>13106</v>
      </c>
      <c r="M786" s="15" t="s">
        <v>5731</v>
      </c>
      <c r="N786" s="15" t="s">
        <v>5731</v>
      </c>
      <c r="O786" s="15" t="s">
        <v>250</v>
      </c>
      <c r="X786" s="20"/>
    </row>
    <row r="787" spans="1:24" x14ac:dyDescent="0.2">
      <c r="A787" s="15">
        <v>5</v>
      </c>
      <c r="B787" s="18">
        <v>5651514</v>
      </c>
      <c r="C787" s="18">
        <v>5651514</v>
      </c>
      <c r="D787" s="15" t="s">
        <v>2270</v>
      </c>
      <c r="E787" s="15" t="s">
        <v>89</v>
      </c>
      <c r="F787" s="19">
        <v>15.5281445532815</v>
      </c>
      <c r="G787" s="19">
        <v>7.7843246902220198</v>
      </c>
      <c r="H787" s="20">
        <v>2.4083189782949499E-4</v>
      </c>
      <c r="I787" s="18">
        <v>5651396</v>
      </c>
      <c r="J787" s="18">
        <v>5651807</v>
      </c>
      <c r="K787" s="15" t="s">
        <v>2272</v>
      </c>
      <c r="L787" s="15" t="s">
        <v>12859</v>
      </c>
      <c r="M787" s="15" t="s">
        <v>5737</v>
      </c>
      <c r="N787" s="15" t="s">
        <v>5737</v>
      </c>
      <c r="O787" s="15" t="s">
        <v>91</v>
      </c>
      <c r="X787" s="20"/>
    </row>
    <row r="788" spans="1:24" x14ac:dyDescent="0.2">
      <c r="A788" s="15">
        <v>5</v>
      </c>
      <c r="B788" s="18">
        <v>5724504</v>
      </c>
      <c r="C788" s="18">
        <v>5724504</v>
      </c>
      <c r="D788" s="15" t="s">
        <v>2272</v>
      </c>
      <c r="E788" s="15" t="s">
        <v>92</v>
      </c>
      <c r="F788" s="19">
        <v>25.749561467833399</v>
      </c>
      <c r="G788" s="19">
        <v>3.6866056607862201</v>
      </c>
      <c r="H788" s="20">
        <v>9.6657583390722199E-3</v>
      </c>
      <c r="I788" s="18">
        <v>5724429</v>
      </c>
      <c r="J788" s="18">
        <v>5724553</v>
      </c>
      <c r="K788" s="15" t="s">
        <v>2270</v>
      </c>
      <c r="L788" s="15" t="s">
        <v>12859</v>
      </c>
      <c r="M788" s="15" t="s">
        <v>2128</v>
      </c>
      <c r="N788" s="15" t="s">
        <v>2128</v>
      </c>
      <c r="O788" s="15" t="s">
        <v>290</v>
      </c>
    </row>
    <row r="789" spans="1:24" x14ac:dyDescent="0.2">
      <c r="A789" s="15">
        <v>5</v>
      </c>
      <c r="B789" s="18">
        <v>6507291</v>
      </c>
      <c r="C789" s="18">
        <v>6507299</v>
      </c>
      <c r="D789" s="15" t="s">
        <v>2272</v>
      </c>
      <c r="E789" s="15" t="s">
        <v>92</v>
      </c>
      <c r="F789" s="19">
        <v>95.272826945121494</v>
      </c>
      <c r="G789" s="19">
        <v>6.2896481262102899</v>
      </c>
      <c r="H789" s="20">
        <v>2.2847238516130902E-6</v>
      </c>
      <c r="I789" s="18">
        <v>6507292</v>
      </c>
      <c r="J789" s="18">
        <v>6507431</v>
      </c>
      <c r="K789" s="15" t="s">
        <v>2270</v>
      </c>
      <c r="L789" s="15" t="s">
        <v>13107</v>
      </c>
      <c r="M789" s="15" t="s">
        <v>5758</v>
      </c>
      <c r="N789" s="15" t="s">
        <v>5759</v>
      </c>
      <c r="O789" s="15" t="s">
        <v>5760</v>
      </c>
      <c r="X789" s="20"/>
    </row>
    <row r="790" spans="1:24" x14ac:dyDescent="0.2">
      <c r="A790" s="15">
        <v>5</v>
      </c>
      <c r="B790" s="18">
        <v>6507300</v>
      </c>
      <c r="C790" s="18">
        <v>6507300</v>
      </c>
      <c r="D790" s="15" t="s">
        <v>2272</v>
      </c>
      <c r="E790" s="15" t="s">
        <v>92</v>
      </c>
      <c r="F790" s="19">
        <v>88.890264521803203</v>
      </c>
      <c r="G790" s="19">
        <v>6.2212145683397999</v>
      </c>
      <c r="H790" s="20">
        <v>2.7463709262294899E-6</v>
      </c>
      <c r="I790" s="18">
        <v>6507292</v>
      </c>
      <c r="J790" s="18">
        <v>6507431</v>
      </c>
      <c r="K790" s="15" t="s">
        <v>2270</v>
      </c>
      <c r="L790" s="15" t="s">
        <v>13107</v>
      </c>
      <c r="M790" s="15" t="s">
        <v>5758</v>
      </c>
      <c r="N790" s="15" t="s">
        <v>5759</v>
      </c>
      <c r="O790" s="15" t="s">
        <v>5760</v>
      </c>
      <c r="X790" s="20"/>
    </row>
    <row r="791" spans="1:24" x14ac:dyDescent="0.2">
      <c r="A791" s="15">
        <v>5</v>
      </c>
      <c r="B791" s="18">
        <v>6507337</v>
      </c>
      <c r="C791" s="18">
        <v>6507337</v>
      </c>
      <c r="D791" s="15" t="s">
        <v>2272</v>
      </c>
      <c r="E791" s="15" t="s">
        <v>89</v>
      </c>
      <c r="F791" s="19">
        <v>99.116847570953794</v>
      </c>
      <c r="G791" s="19">
        <v>7.9941085162670298</v>
      </c>
      <c r="H791" s="20">
        <v>5.45277585880638E-8</v>
      </c>
      <c r="I791" s="18">
        <v>6507292</v>
      </c>
      <c r="J791" s="18">
        <v>6507431</v>
      </c>
      <c r="K791" s="15" t="s">
        <v>2270</v>
      </c>
      <c r="L791" s="15" t="s">
        <v>13107</v>
      </c>
      <c r="M791" s="15" t="s">
        <v>5758</v>
      </c>
      <c r="N791" s="15" t="s">
        <v>5759</v>
      </c>
      <c r="O791" s="15" t="s">
        <v>5760</v>
      </c>
      <c r="X791" s="20"/>
    </row>
    <row r="792" spans="1:24" x14ac:dyDescent="0.2">
      <c r="A792" s="15">
        <v>5</v>
      </c>
      <c r="B792" s="18">
        <v>6507338</v>
      </c>
      <c r="C792" s="18">
        <v>6507338</v>
      </c>
      <c r="D792" s="15" t="s">
        <v>2272</v>
      </c>
      <c r="E792" s="15" t="s">
        <v>89</v>
      </c>
      <c r="F792" s="19">
        <v>20.139793221988601</v>
      </c>
      <c r="G792" s="19">
        <v>8.1234059781770505</v>
      </c>
      <c r="H792" s="20">
        <v>5.8912065070340603E-5</v>
      </c>
      <c r="I792" s="18">
        <v>6507292</v>
      </c>
      <c r="J792" s="18">
        <v>6507431</v>
      </c>
      <c r="K792" s="15" t="s">
        <v>2270</v>
      </c>
      <c r="L792" s="15" t="s">
        <v>13107</v>
      </c>
      <c r="M792" s="15" t="s">
        <v>5758</v>
      </c>
      <c r="N792" s="15" t="s">
        <v>5759</v>
      </c>
      <c r="O792" s="15" t="s">
        <v>5760</v>
      </c>
      <c r="X792" s="20"/>
    </row>
    <row r="793" spans="1:24" x14ac:dyDescent="0.2">
      <c r="A793" s="15">
        <v>5</v>
      </c>
      <c r="B793" s="18">
        <v>6507339</v>
      </c>
      <c r="C793" s="18">
        <v>6507339</v>
      </c>
      <c r="D793" s="15" t="s">
        <v>2272</v>
      </c>
      <c r="E793" s="15" t="s">
        <v>89</v>
      </c>
      <c r="F793" s="19">
        <v>94.948518599953204</v>
      </c>
      <c r="G793" s="19">
        <v>8.5589921597453493</v>
      </c>
      <c r="H793" s="20">
        <v>1.7405922404491501E-7</v>
      </c>
      <c r="I793" s="18">
        <v>6507292</v>
      </c>
      <c r="J793" s="18">
        <v>6507431</v>
      </c>
      <c r="K793" s="15" t="s">
        <v>2270</v>
      </c>
      <c r="L793" s="15" t="s">
        <v>13107</v>
      </c>
      <c r="M793" s="15" t="s">
        <v>5758</v>
      </c>
      <c r="N793" s="15" t="s">
        <v>5759</v>
      </c>
      <c r="O793" s="15" t="s">
        <v>5760</v>
      </c>
      <c r="X793" s="20"/>
    </row>
    <row r="794" spans="1:24" x14ac:dyDescent="0.2">
      <c r="A794" s="15">
        <v>5</v>
      </c>
      <c r="B794" s="18">
        <v>6507340</v>
      </c>
      <c r="C794" s="18">
        <v>6507340</v>
      </c>
      <c r="D794" s="15" t="s">
        <v>2272</v>
      </c>
      <c r="E794" s="15" t="s">
        <v>89</v>
      </c>
      <c r="F794" s="19">
        <v>14.5702647482874</v>
      </c>
      <c r="G794" s="19">
        <v>5.3715060347869104</v>
      </c>
      <c r="H794" s="20">
        <v>1.76959843327079E-3</v>
      </c>
      <c r="I794" s="18">
        <v>6507292</v>
      </c>
      <c r="J794" s="18">
        <v>6507431</v>
      </c>
      <c r="K794" s="15" t="s">
        <v>2270</v>
      </c>
      <c r="L794" s="15" t="s">
        <v>13107</v>
      </c>
      <c r="M794" s="15" t="s">
        <v>5758</v>
      </c>
      <c r="N794" s="15" t="s">
        <v>5759</v>
      </c>
      <c r="O794" s="15" t="s">
        <v>5760</v>
      </c>
    </row>
    <row r="795" spans="1:24" x14ac:dyDescent="0.2">
      <c r="A795" s="15">
        <v>5</v>
      </c>
      <c r="B795" s="18">
        <v>6507341</v>
      </c>
      <c r="C795" s="18">
        <v>6507341</v>
      </c>
      <c r="D795" s="15" t="s">
        <v>2272</v>
      </c>
      <c r="E795" s="15" t="s">
        <v>89</v>
      </c>
      <c r="F795" s="19">
        <v>249.41684430022201</v>
      </c>
      <c r="G795" s="19">
        <v>5.2293966040963697</v>
      </c>
      <c r="H795" s="20">
        <v>5.5517740581881502E-5</v>
      </c>
      <c r="I795" s="18">
        <v>6507292</v>
      </c>
      <c r="J795" s="18">
        <v>6507431</v>
      </c>
      <c r="K795" s="15" t="s">
        <v>2270</v>
      </c>
      <c r="L795" s="15" t="s">
        <v>13107</v>
      </c>
      <c r="M795" s="15" t="s">
        <v>5758</v>
      </c>
      <c r="N795" s="15" t="s">
        <v>5759</v>
      </c>
      <c r="O795" s="15" t="s">
        <v>5760</v>
      </c>
      <c r="X795" s="20"/>
    </row>
    <row r="796" spans="1:24" x14ac:dyDescent="0.2">
      <c r="A796" s="15">
        <v>5</v>
      </c>
      <c r="B796" s="18">
        <v>6842107</v>
      </c>
      <c r="C796" s="18">
        <v>6842107</v>
      </c>
      <c r="D796" s="15" t="s">
        <v>2272</v>
      </c>
      <c r="E796" s="15" t="s">
        <v>89</v>
      </c>
      <c r="F796" s="19">
        <v>50.824094022942099</v>
      </c>
      <c r="G796" s="19">
        <v>5.2251743758643103</v>
      </c>
      <c r="H796" s="20">
        <v>1.1257627881553099E-4</v>
      </c>
      <c r="I796" s="18">
        <v>6841025</v>
      </c>
      <c r="J796" s="18">
        <v>6842656</v>
      </c>
      <c r="K796" s="15" t="s">
        <v>2270</v>
      </c>
      <c r="L796" s="15" t="s">
        <v>13106</v>
      </c>
      <c r="M796" s="15" t="s">
        <v>5774</v>
      </c>
      <c r="N796" s="15" t="s">
        <v>5775</v>
      </c>
      <c r="O796" s="15" t="s">
        <v>5776</v>
      </c>
      <c r="X796" s="20"/>
    </row>
    <row r="797" spans="1:24" x14ac:dyDescent="0.2">
      <c r="A797" s="15">
        <v>5</v>
      </c>
      <c r="B797" s="18">
        <v>6862938</v>
      </c>
      <c r="C797" s="18">
        <v>6862939</v>
      </c>
      <c r="D797" s="15" t="s">
        <v>2272</v>
      </c>
      <c r="E797" s="15" t="s">
        <v>92</v>
      </c>
      <c r="F797" s="19">
        <v>28.125047762835401</v>
      </c>
      <c r="G797" s="19">
        <v>4.3220928633562901</v>
      </c>
      <c r="H797" s="20">
        <v>4.89231200198107E-3</v>
      </c>
      <c r="I797" s="18">
        <v>6859571</v>
      </c>
      <c r="J797" s="18">
        <v>6869068</v>
      </c>
      <c r="K797" s="15" t="s">
        <v>2270</v>
      </c>
      <c r="L797" s="15" t="s">
        <v>13106</v>
      </c>
      <c r="M797" s="15" t="s">
        <v>2154</v>
      </c>
      <c r="N797" s="15" t="s">
        <v>2155</v>
      </c>
      <c r="O797" s="15" t="s">
        <v>2156</v>
      </c>
    </row>
    <row r="798" spans="1:24" x14ac:dyDescent="0.2">
      <c r="A798" s="15">
        <v>5</v>
      </c>
      <c r="B798" s="18">
        <v>6862940</v>
      </c>
      <c r="C798" s="18">
        <v>6862940</v>
      </c>
      <c r="D798" s="15" t="s">
        <v>2272</v>
      </c>
      <c r="E798" s="15" t="s">
        <v>92</v>
      </c>
      <c r="F798" s="19">
        <v>25.621010930004498</v>
      </c>
      <c r="G798" s="19">
        <v>3.8059382711340799</v>
      </c>
      <c r="H798" s="20">
        <v>5.5414545666547799E-3</v>
      </c>
      <c r="I798" s="18">
        <v>6859571</v>
      </c>
      <c r="J798" s="18">
        <v>6869068</v>
      </c>
      <c r="K798" s="15" t="s">
        <v>2270</v>
      </c>
      <c r="L798" s="15" t="s">
        <v>13106</v>
      </c>
      <c r="M798" s="15" t="s">
        <v>2154</v>
      </c>
      <c r="N798" s="15" t="s">
        <v>2155</v>
      </c>
      <c r="O798" s="15" t="s">
        <v>2156</v>
      </c>
    </row>
    <row r="799" spans="1:24" x14ac:dyDescent="0.2">
      <c r="A799" s="15">
        <v>5</v>
      </c>
      <c r="B799" s="18">
        <v>6863001</v>
      </c>
      <c r="C799" s="18">
        <v>6863001</v>
      </c>
      <c r="D799" s="15" t="s">
        <v>2272</v>
      </c>
      <c r="E799" s="15" t="s">
        <v>89</v>
      </c>
      <c r="F799" s="19">
        <v>386.80037338223701</v>
      </c>
      <c r="G799" s="19">
        <v>3.4543430582789898</v>
      </c>
      <c r="H799" s="20">
        <v>1.0194375388048499E-3</v>
      </c>
      <c r="I799" s="18">
        <v>6859571</v>
      </c>
      <c r="J799" s="18">
        <v>6869068</v>
      </c>
      <c r="K799" s="15" t="s">
        <v>2270</v>
      </c>
      <c r="L799" s="15" t="s">
        <v>13106</v>
      </c>
      <c r="M799" s="15" t="s">
        <v>2154</v>
      </c>
      <c r="N799" s="15" t="s">
        <v>2155</v>
      </c>
      <c r="O799" s="15" t="s">
        <v>2156</v>
      </c>
    </row>
    <row r="800" spans="1:24" x14ac:dyDescent="0.2">
      <c r="A800" s="15">
        <v>5</v>
      </c>
      <c r="B800" s="18">
        <v>6929665</v>
      </c>
      <c r="C800" s="18">
        <v>6929671</v>
      </c>
      <c r="D800" s="15" t="s">
        <v>2272</v>
      </c>
      <c r="E800" s="15" t="s">
        <v>92</v>
      </c>
      <c r="F800" s="19">
        <v>50.370743599501701</v>
      </c>
      <c r="G800" s="19">
        <v>4.9029497908648398</v>
      </c>
      <c r="H800" s="20">
        <v>5.4694107085549997E-4</v>
      </c>
      <c r="I800" s="18">
        <v>6927064</v>
      </c>
      <c r="J800" s="18">
        <v>6936543</v>
      </c>
      <c r="K800" s="15" t="s">
        <v>2270</v>
      </c>
      <c r="L800" s="15" t="s">
        <v>13106</v>
      </c>
      <c r="M800" s="15" t="s">
        <v>2157</v>
      </c>
      <c r="N800" s="15" t="s">
        <v>2158</v>
      </c>
      <c r="O800" s="15" t="s">
        <v>2159</v>
      </c>
      <c r="X800" s="20"/>
    </row>
    <row r="801" spans="1:24" x14ac:dyDescent="0.2">
      <c r="A801" s="15">
        <v>5</v>
      </c>
      <c r="B801" s="18">
        <v>6929672</v>
      </c>
      <c r="C801" s="18">
        <v>6929672</v>
      </c>
      <c r="D801" s="15" t="s">
        <v>2272</v>
      </c>
      <c r="E801" s="15" t="s">
        <v>92</v>
      </c>
      <c r="F801" s="19">
        <v>103.789786041062</v>
      </c>
      <c r="G801" s="19">
        <v>5.3850948383883201</v>
      </c>
      <c r="H801" s="20">
        <v>5.6886291400832897E-5</v>
      </c>
      <c r="I801" s="18">
        <v>6927064</v>
      </c>
      <c r="J801" s="18">
        <v>6936543</v>
      </c>
      <c r="K801" s="15" t="s">
        <v>2270</v>
      </c>
      <c r="L801" s="15" t="s">
        <v>13106</v>
      </c>
      <c r="M801" s="15" t="s">
        <v>2157</v>
      </c>
      <c r="N801" s="15" t="s">
        <v>2158</v>
      </c>
      <c r="O801" s="15" t="s">
        <v>2159</v>
      </c>
      <c r="X801" s="20"/>
    </row>
    <row r="802" spans="1:24" x14ac:dyDescent="0.2">
      <c r="A802" s="15">
        <v>5</v>
      </c>
      <c r="B802" s="18">
        <v>6929707</v>
      </c>
      <c r="C802" s="18">
        <v>6929707</v>
      </c>
      <c r="D802" s="15" t="s">
        <v>2272</v>
      </c>
      <c r="E802" s="15" t="s">
        <v>92</v>
      </c>
      <c r="F802" s="19">
        <v>135.677004421997</v>
      </c>
      <c r="G802" s="19">
        <v>3.0226361355225499</v>
      </c>
      <c r="H802" s="20">
        <v>9.7886546213306006E-3</v>
      </c>
      <c r="I802" s="18">
        <v>6927064</v>
      </c>
      <c r="J802" s="18">
        <v>6936543</v>
      </c>
      <c r="K802" s="15" t="s">
        <v>2270</v>
      </c>
      <c r="L802" s="15" t="s">
        <v>13106</v>
      </c>
      <c r="M802" s="15" t="s">
        <v>2157</v>
      </c>
      <c r="N802" s="15" t="s">
        <v>2158</v>
      </c>
      <c r="O802" s="15" t="s">
        <v>2159</v>
      </c>
    </row>
    <row r="803" spans="1:24" x14ac:dyDescent="0.2">
      <c r="A803" s="15">
        <v>5</v>
      </c>
      <c r="B803" s="18">
        <v>6929708</v>
      </c>
      <c r="C803" s="18">
        <v>6929709</v>
      </c>
      <c r="D803" s="15" t="s">
        <v>2272</v>
      </c>
      <c r="E803" s="15" t="s">
        <v>92</v>
      </c>
      <c r="F803" s="19">
        <v>208.58561573167799</v>
      </c>
      <c r="G803" s="19">
        <v>3.3088730652162601</v>
      </c>
      <c r="H803" s="20">
        <v>9.6290032466988702E-3</v>
      </c>
      <c r="I803" s="18">
        <v>6927064</v>
      </c>
      <c r="J803" s="18">
        <v>6936543</v>
      </c>
      <c r="K803" s="15" t="s">
        <v>2270</v>
      </c>
      <c r="L803" s="15" t="s">
        <v>13106</v>
      </c>
      <c r="M803" s="15" t="s">
        <v>2157</v>
      </c>
      <c r="N803" s="15" t="s">
        <v>2158</v>
      </c>
      <c r="O803" s="15" t="s">
        <v>2159</v>
      </c>
    </row>
    <row r="804" spans="1:24" x14ac:dyDescent="0.2">
      <c r="A804" s="15">
        <v>5</v>
      </c>
      <c r="B804" s="18">
        <v>6929710</v>
      </c>
      <c r="C804" s="18">
        <v>6929710</v>
      </c>
      <c r="D804" s="15" t="s">
        <v>2272</v>
      </c>
      <c r="E804" s="15" t="s">
        <v>92</v>
      </c>
      <c r="F804" s="19">
        <v>289.73645920501002</v>
      </c>
      <c r="G804" s="19">
        <v>3.43772284901556</v>
      </c>
      <c r="H804" s="20">
        <v>2.0158444127718299E-3</v>
      </c>
      <c r="I804" s="18">
        <v>6927064</v>
      </c>
      <c r="J804" s="18">
        <v>6936543</v>
      </c>
      <c r="K804" s="15" t="s">
        <v>2270</v>
      </c>
      <c r="L804" s="15" t="s">
        <v>13106</v>
      </c>
      <c r="M804" s="15" t="s">
        <v>2157</v>
      </c>
      <c r="N804" s="15" t="s">
        <v>2158</v>
      </c>
      <c r="O804" s="15" t="s">
        <v>2159</v>
      </c>
    </row>
    <row r="805" spans="1:24" x14ac:dyDescent="0.2">
      <c r="A805" s="15">
        <v>5</v>
      </c>
      <c r="B805" s="18">
        <v>6929715</v>
      </c>
      <c r="C805" s="18">
        <v>6929715</v>
      </c>
      <c r="D805" s="15" t="s">
        <v>2272</v>
      </c>
      <c r="E805" s="15" t="s">
        <v>92</v>
      </c>
      <c r="F805" s="19">
        <v>186.31585975874</v>
      </c>
      <c r="G805" s="19">
        <v>3.4747366083573601</v>
      </c>
      <c r="H805" s="20">
        <v>8.5282418263350392E-3</v>
      </c>
      <c r="I805" s="18">
        <v>6927064</v>
      </c>
      <c r="J805" s="18">
        <v>6936543</v>
      </c>
      <c r="K805" s="15" t="s">
        <v>2270</v>
      </c>
      <c r="L805" s="15" t="s">
        <v>13106</v>
      </c>
      <c r="M805" s="15" t="s">
        <v>2157</v>
      </c>
      <c r="N805" s="15" t="s">
        <v>2158</v>
      </c>
      <c r="O805" s="15" t="s">
        <v>2159</v>
      </c>
    </row>
    <row r="806" spans="1:24" x14ac:dyDescent="0.2">
      <c r="A806" s="15">
        <v>5</v>
      </c>
      <c r="B806" s="18">
        <v>6929739</v>
      </c>
      <c r="C806" s="18">
        <v>6929739</v>
      </c>
      <c r="D806" s="15" t="s">
        <v>2272</v>
      </c>
      <c r="E806" s="15" t="s">
        <v>92</v>
      </c>
      <c r="F806" s="19">
        <v>44.124224833384197</v>
      </c>
      <c r="G806" s="19">
        <v>3.9153782363285199</v>
      </c>
      <c r="H806" s="20">
        <v>3.8752908552882499E-3</v>
      </c>
      <c r="I806" s="18">
        <v>6929716</v>
      </c>
      <c r="J806" s="18">
        <v>6929766</v>
      </c>
      <c r="K806" s="15" t="s">
        <v>2270</v>
      </c>
      <c r="L806" s="15" t="s">
        <v>12859</v>
      </c>
      <c r="M806" s="15" t="s">
        <v>2157</v>
      </c>
      <c r="N806" s="15" t="s">
        <v>2158</v>
      </c>
      <c r="O806" s="15" t="s">
        <v>2159</v>
      </c>
    </row>
    <row r="807" spans="1:24" x14ac:dyDescent="0.2">
      <c r="A807" s="15">
        <v>5</v>
      </c>
      <c r="B807" s="18">
        <v>6929755</v>
      </c>
      <c r="C807" s="18">
        <v>6929755</v>
      </c>
      <c r="D807" s="15" t="s">
        <v>2272</v>
      </c>
      <c r="E807" s="15" t="s">
        <v>92</v>
      </c>
      <c r="F807" s="19">
        <v>1129.2926445552</v>
      </c>
      <c r="G807" s="19">
        <v>3.2823633119473699</v>
      </c>
      <c r="H807" s="20">
        <v>9.7516556515820293E-3</v>
      </c>
      <c r="I807" s="18">
        <v>6929716</v>
      </c>
      <c r="J807" s="18">
        <v>6929766</v>
      </c>
      <c r="K807" s="15" t="s">
        <v>2270</v>
      </c>
      <c r="L807" s="15" t="s">
        <v>12859</v>
      </c>
      <c r="M807" s="15" t="s">
        <v>2157</v>
      </c>
      <c r="N807" s="15" t="s">
        <v>2158</v>
      </c>
      <c r="O807" s="15" t="s">
        <v>2159</v>
      </c>
    </row>
    <row r="808" spans="1:24" x14ac:dyDescent="0.2">
      <c r="A808" s="15">
        <v>5</v>
      </c>
      <c r="B808" s="18">
        <v>6929813</v>
      </c>
      <c r="C808" s="18">
        <v>6929813</v>
      </c>
      <c r="D808" s="15" t="s">
        <v>2272</v>
      </c>
      <c r="E808" s="15" t="s">
        <v>89</v>
      </c>
      <c r="F808" s="19">
        <v>168.811270998802</v>
      </c>
      <c r="G808" s="19">
        <v>3.6531967623650998</v>
      </c>
      <c r="H808" s="20">
        <v>6.9739950639321395E-4</v>
      </c>
      <c r="I808" s="18">
        <v>6927064</v>
      </c>
      <c r="J808" s="18">
        <v>6936543</v>
      </c>
      <c r="K808" s="15" t="s">
        <v>2270</v>
      </c>
      <c r="L808" s="15" t="s">
        <v>13106</v>
      </c>
      <c r="M808" s="15" t="s">
        <v>2157</v>
      </c>
      <c r="N808" s="15" t="s">
        <v>2158</v>
      </c>
      <c r="O808" s="15" t="s">
        <v>2159</v>
      </c>
      <c r="X808" s="20"/>
    </row>
    <row r="809" spans="1:24" x14ac:dyDescent="0.2">
      <c r="A809" s="15">
        <v>5</v>
      </c>
      <c r="B809" s="18">
        <v>7095887</v>
      </c>
      <c r="C809" s="18">
        <v>7095887</v>
      </c>
      <c r="D809" s="15" t="s">
        <v>2272</v>
      </c>
      <c r="E809" s="15" t="s">
        <v>92</v>
      </c>
      <c r="F809" s="19">
        <v>19.879679282508999</v>
      </c>
      <c r="G809" s="19">
        <v>6.2443206834674001</v>
      </c>
      <c r="H809" s="20">
        <v>1.0118272096958001E-3</v>
      </c>
      <c r="I809" s="18">
        <v>7094994</v>
      </c>
      <c r="J809" s="18">
        <v>7096661</v>
      </c>
      <c r="K809" s="15" t="s">
        <v>2270</v>
      </c>
      <c r="L809" s="15" t="s">
        <v>13106</v>
      </c>
      <c r="M809" s="15" t="s">
        <v>5790</v>
      </c>
      <c r="N809" s="15" t="s">
        <v>5791</v>
      </c>
      <c r="O809" s="15" t="s">
        <v>5792</v>
      </c>
    </row>
    <row r="810" spans="1:24" x14ac:dyDescent="0.2">
      <c r="A810" s="15">
        <v>5</v>
      </c>
      <c r="B810" s="18">
        <v>7095919</v>
      </c>
      <c r="C810" s="18">
        <v>7095919</v>
      </c>
      <c r="D810" s="15" t="s">
        <v>2272</v>
      </c>
      <c r="E810" s="15" t="s">
        <v>92</v>
      </c>
      <c r="F810" s="19">
        <v>12.6916013264405</v>
      </c>
      <c r="G810" s="19">
        <v>7.5381349539797897</v>
      </c>
      <c r="H810" s="20">
        <v>4.3400775227195299E-4</v>
      </c>
      <c r="I810" s="18">
        <v>7095888</v>
      </c>
      <c r="J810" s="18">
        <v>7095982</v>
      </c>
      <c r="K810" s="15" t="s">
        <v>2270</v>
      </c>
      <c r="L810" s="15" t="s">
        <v>12859</v>
      </c>
      <c r="M810" s="15" t="s">
        <v>5790</v>
      </c>
      <c r="N810" s="15" t="s">
        <v>5791</v>
      </c>
      <c r="O810" s="15" t="s">
        <v>5792</v>
      </c>
      <c r="X810" s="20"/>
    </row>
    <row r="811" spans="1:24" x14ac:dyDescent="0.2">
      <c r="A811" s="15">
        <v>5</v>
      </c>
      <c r="B811" s="18">
        <v>7095960</v>
      </c>
      <c r="C811" s="18">
        <v>7095960</v>
      </c>
      <c r="D811" s="15" t="s">
        <v>2272</v>
      </c>
      <c r="E811" s="15" t="s">
        <v>89</v>
      </c>
      <c r="F811" s="19">
        <v>93.307019333390002</v>
      </c>
      <c r="G811" s="19">
        <v>4.2664073803165996</v>
      </c>
      <c r="H811" s="20">
        <v>1.6201739062489899E-4</v>
      </c>
      <c r="I811" s="18">
        <v>7095888</v>
      </c>
      <c r="J811" s="18">
        <v>7095982</v>
      </c>
      <c r="K811" s="15" t="s">
        <v>2270</v>
      </c>
      <c r="L811" s="15" t="s">
        <v>12859</v>
      </c>
      <c r="M811" s="15" t="s">
        <v>5790</v>
      </c>
      <c r="N811" s="15" t="s">
        <v>5791</v>
      </c>
      <c r="O811" s="15" t="s">
        <v>5792</v>
      </c>
      <c r="X811" s="20"/>
    </row>
    <row r="812" spans="1:24" x14ac:dyDescent="0.2">
      <c r="A812" s="15">
        <v>5</v>
      </c>
      <c r="B812" s="18">
        <v>7096028</v>
      </c>
      <c r="C812" s="18">
        <v>7096028</v>
      </c>
      <c r="D812" s="15" t="s">
        <v>2272</v>
      </c>
      <c r="E812" s="15" t="s">
        <v>89</v>
      </c>
      <c r="F812" s="19">
        <v>44.407209911037299</v>
      </c>
      <c r="G812" s="19">
        <v>6.11768303618926</v>
      </c>
      <c r="H812" s="20">
        <v>3.6297860052960302E-5</v>
      </c>
      <c r="I812" s="18">
        <v>7094994</v>
      </c>
      <c r="J812" s="18">
        <v>7096661</v>
      </c>
      <c r="K812" s="15" t="s">
        <v>2270</v>
      </c>
      <c r="L812" s="15" t="s">
        <v>13106</v>
      </c>
      <c r="M812" s="15" t="s">
        <v>5790</v>
      </c>
      <c r="N812" s="15" t="s">
        <v>5791</v>
      </c>
      <c r="O812" s="15" t="s">
        <v>5792</v>
      </c>
      <c r="X812" s="20"/>
    </row>
    <row r="813" spans="1:24" x14ac:dyDescent="0.2">
      <c r="A813" s="15">
        <v>5</v>
      </c>
      <c r="B813" s="18">
        <v>7156369</v>
      </c>
      <c r="C813" s="18">
        <v>7156369</v>
      </c>
      <c r="D813" s="15" t="s">
        <v>2270</v>
      </c>
      <c r="E813" s="15" t="s">
        <v>89</v>
      </c>
      <c r="F813" s="19">
        <v>294.19351817779699</v>
      </c>
      <c r="G813" s="19">
        <v>3.4539432059426201</v>
      </c>
      <c r="H813" s="20">
        <v>7.4320584219715602E-3</v>
      </c>
      <c r="I813" s="18">
        <v>7156063</v>
      </c>
      <c r="J813" s="18">
        <v>7156503</v>
      </c>
      <c r="K813" s="15" t="s">
        <v>2272</v>
      </c>
      <c r="L813" s="15" t="s">
        <v>12859</v>
      </c>
      <c r="M813" s="15" t="s">
        <v>2168</v>
      </c>
      <c r="N813" s="15" t="s">
        <v>2168</v>
      </c>
      <c r="O813" s="15" t="s">
        <v>2169</v>
      </c>
    </row>
    <row r="814" spans="1:24" x14ac:dyDescent="0.2">
      <c r="A814" s="15">
        <v>5</v>
      </c>
      <c r="B814" s="18">
        <v>7206390</v>
      </c>
      <c r="C814" s="18">
        <v>7206390</v>
      </c>
      <c r="D814" s="15" t="s">
        <v>2270</v>
      </c>
      <c r="E814" s="15" t="s">
        <v>89</v>
      </c>
      <c r="F814" s="19">
        <v>293.23509456248797</v>
      </c>
      <c r="G814" s="19">
        <v>4.2448991487446497</v>
      </c>
      <c r="H814" s="20">
        <v>3.6785993630560998E-4</v>
      </c>
      <c r="I814" s="18">
        <v>7205718</v>
      </c>
      <c r="J814" s="18">
        <v>7208239</v>
      </c>
      <c r="K814" s="15" t="s">
        <v>2272</v>
      </c>
      <c r="L814" s="15" t="s">
        <v>13106</v>
      </c>
      <c r="M814" s="15" t="s">
        <v>5793</v>
      </c>
      <c r="N814" s="15" t="s">
        <v>5794</v>
      </c>
      <c r="O814" s="15" t="s">
        <v>5795</v>
      </c>
      <c r="X814" s="20"/>
    </row>
    <row r="815" spans="1:24" x14ac:dyDescent="0.2">
      <c r="A815" s="15">
        <v>5</v>
      </c>
      <c r="B815" s="18">
        <v>7206432</v>
      </c>
      <c r="C815" s="18">
        <v>7206438</v>
      </c>
      <c r="D815" s="15" t="s">
        <v>2270</v>
      </c>
      <c r="E815" s="15" t="s">
        <v>92</v>
      </c>
      <c r="F815" s="19">
        <v>19.314964929425301</v>
      </c>
      <c r="G815" s="19">
        <v>5.6270799066184001</v>
      </c>
      <c r="H815" s="20">
        <v>2.3939326687647399E-3</v>
      </c>
      <c r="I815" s="18">
        <v>7205718</v>
      </c>
      <c r="J815" s="18">
        <v>7208239</v>
      </c>
      <c r="K815" s="15" t="s">
        <v>2272</v>
      </c>
      <c r="L815" s="15" t="s">
        <v>13106</v>
      </c>
      <c r="M815" s="15" t="s">
        <v>5793</v>
      </c>
      <c r="N815" s="15" t="s">
        <v>5794</v>
      </c>
      <c r="O815" s="15" t="s">
        <v>5795</v>
      </c>
    </row>
    <row r="816" spans="1:24" x14ac:dyDescent="0.2">
      <c r="A816" s="15">
        <v>5</v>
      </c>
      <c r="B816" s="18">
        <v>7211242</v>
      </c>
      <c r="C816" s="18">
        <v>7211242</v>
      </c>
      <c r="D816" s="15" t="s">
        <v>2270</v>
      </c>
      <c r="E816" s="15" t="s">
        <v>89</v>
      </c>
      <c r="F816" s="19">
        <v>19.061632900656601</v>
      </c>
      <c r="G816" s="19">
        <v>5.6428858415422702</v>
      </c>
      <c r="H816" s="20">
        <v>3.54348487588218E-4</v>
      </c>
      <c r="I816" s="18">
        <v>7209422</v>
      </c>
      <c r="J816" s="18">
        <v>7213700</v>
      </c>
      <c r="K816" s="15" t="s">
        <v>2272</v>
      </c>
      <c r="L816" s="15" t="s">
        <v>13106</v>
      </c>
      <c r="M816" s="15" t="s">
        <v>5796</v>
      </c>
      <c r="N816" s="15" t="s">
        <v>5796</v>
      </c>
      <c r="O816" s="15" t="s">
        <v>261</v>
      </c>
      <c r="X816" s="20"/>
    </row>
    <row r="817" spans="1:24" x14ac:dyDescent="0.2">
      <c r="A817" s="15">
        <v>5</v>
      </c>
      <c r="B817" s="18">
        <v>7473466</v>
      </c>
      <c r="C817" s="18">
        <v>7473466</v>
      </c>
      <c r="D817" s="15" t="s">
        <v>2270</v>
      </c>
      <c r="E817" s="15" t="s">
        <v>89</v>
      </c>
      <c r="F817" s="19">
        <v>194.76481437702901</v>
      </c>
      <c r="G817" s="19">
        <v>4.4993327778733798</v>
      </c>
      <c r="H817" s="20">
        <v>1.52948359454199E-3</v>
      </c>
      <c r="I817" s="18">
        <v>7473436</v>
      </c>
      <c r="J817" s="18">
        <v>7473563</v>
      </c>
      <c r="K817" s="15" t="s">
        <v>2272</v>
      </c>
      <c r="L817" s="15" t="s">
        <v>12859</v>
      </c>
      <c r="M817" s="15" t="s">
        <v>5808</v>
      </c>
      <c r="N817" s="15" t="s">
        <v>5809</v>
      </c>
      <c r="O817" s="15" t="s">
        <v>5810</v>
      </c>
    </row>
    <row r="818" spans="1:24" x14ac:dyDescent="0.2">
      <c r="A818" s="15">
        <v>5</v>
      </c>
      <c r="B818" s="18">
        <v>7579728</v>
      </c>
      <c r="C818" s="18">
        <v>7579728</v>
      </c>
      <c r="D818" s="15" t="s">
        <v>2272</v>
      </c>
      <c r="E818" s="15" t="s">
        <v>89</v>
      </c>
      <c r="F818" s="19">
        <v>79.533454679280496</v>
      </c>
      <c r="G818" s="19">
        <v>2.6576143319223098</v>
      </c>
      <c r="H818" s="20">
        <v>5.7717947337943302E-3</v>
      </c>
      <c r="I818" s="18">
        <v>7579156</v>
      </c>
      <c r="J818" s="18">
        <v>7579843</v>
      </c>
      <c r="K818" s="15" t="s">
        <v>2270</v>
      </c>
      <c r="L818" s="15" t="s">
        <v>13105</v>
      </c>
      <c r="M818" s="15" t="s">
        <v>13119</v>
      </c>
      <c r="N818" s="15" t="s">
        <v>13136</v>
      </c>
      <c r="O818" s="15" t="s">
        <v>13137</v>
      </c>
    </row>
    <row r="819" spans="1:24" x14ac:dyDescent="0.2">
      <c r="A819" s="15">
        <v>5</v>
      </c>
      <c r="B819" s="18">
        <v>7665300</v>
      </c>
      <c r="C819" s="18">
        <v>7665300</v>
      </c>
      <c r="D819" s="15" t="s">
        <v>2270</v>
      </c>
      <c r="E819" s="15" t="s">
        <v>92</v>
      </c>
      <c r="F819" s="19">
        <v>39.045612387493399</v>
      </c>
      <c r="G819" s="19">
        <v>6.4779552228986503</v>
      </c>
      <c r="H819" s="20">
        <v>5.46426980716013E-5</v>
      </c>
      <c r="I819" s="18">
        <v>7665143</v>
      </c>
      <c r="J819" s="18">
        <v>7667031</v>
      </c>
      <c r="K819" s="15" t="s">
        <v>2272</v>
      </c>
      <c r="L819" s="15" t="s">
        <v>13106</v>
      </c>
      <c r="M819" s="15" t="s">
        <v>5818</v>
      </c>
      <c r="N819" s="15" t="s">
        <v>5818</v>
      </c>
      <c r="O819" s="15" t="s">
        <v>5819</v>
      </c>
      <c r="X819" s="20"/>
    </row>
    <row r="820" spans="1:24" x14ac:dyDescent="0.2">
      <c r="A820" s="15">
        <v>5</v>
      </c>
      <c r="B820" s="18">
        <v>7967630</v>
      </c>
      <c r="C820" s="18">
        <v>7967630</v>
      </c>
      <c r="D820" s="15" t="s">
        <v>2272</v>
      </c>
      <c r="E820" s="15" t="s">
        <v>89</v>
      </c>
      <c r="F820" s="19">
        <v>27.7389255026252</v>
      </c>
      <c r="G820" s="19">
        <v>3.4340615645483998</v>
      </c>
      <c r="H820" s="20">
        <v>9.4407116008548096E-3</v>
      </c>
      <c r="I820" s="18">
        <v>7967396</v>
      </c>
      <c r="J820" s="18">
        <v>7967702</v>
      </c>
      <c r="K820" s="15" t="s">
        <v>2270</v>
      </c>
      <c r="L820" s="15" t="s">
        <v>12859</v>
      </c>
      <c r="M820" s="15" t="s">
        <v>5827</v>
      </c>
      <c r="N820" s="15" t="s">
        <v>5828</v>
      </c>
      <c r="O820" s="15" t="s">
        <v>5829</v>
      </c>
    </row>
    <row r="821" spans="1:24" x14ac:dyDescent="0.2">
      <c r="A821" s="15">
        <v>5</v>
      </c>
      <c r="B821" s="18">
        <v>8465647</v>
      </c>
      <c r="C821" s="18">
        <v>8465647</v>
      </c>
      <c r="D821" s="15" t="s">
        <v>2272</v>
      </c>
      <c r="E821" s="15" t="s">
        <v>89</v>
      </c>
      <c r="F821" s="19">
        <v>39.1005228631916</v>
      </c>
      <c r="G821" s="19">
        <v>4.8139596844041401</v>
      </c>
      <c r="H821" s="20">
        <v>2.4600145052867901E-4</v>
      </c>
      <c r="I821" s="18">
        <v>8459148</v>
      </c>
      <c r="J821" s="18">
        <v>8467920</v>
      </c>
      <c r="K821" s="15" t="s">
        <v>2270</v>
      </c>
      <c r="L821" s="15" t="s">
        <v>13106</v>
      </c>
      <c r="M821" s="15" t="s">
        <v>5839</v>
      </c>
      <c r="N821" s="15" t="s">
        <v>5839</v>
      </c>
      <c r="O821" s="15" t="s">
        <v>290</v>
      </c>
      <c r="X821" s="20"/>
    </row>
    <row r="822" spans="1:24" x14ac:dyDescent="0.2">
      <c r="A822" s="15">
        <v>5</v>
      </c>
      <c r="B822" s="18">
        <v>8466539</v>
      </c>
      <c r="C822" s="18">
        <v>8466539</v>
      </c>
      <c r="D822" s="15" t="s">
        <v>2272</v>
      </c>
      <c r="E822" s="15" t="s">
        <v>92</v>
      </c>
      <c r="F822" s="19">
        <v>15.5664134982236</v>
      </c>
      <c r="G822" s="19">
        <v>6.0843253925117997</v>
      </c>
      <c r="H822" s="20">
        <v>2.1210883032752701E-3</v>
      </c>
      <c r="I822" s="18">
        <v>8459148</v>
      </c>
      <c r="J822" s="18">
        <v>8467920</v>
      </c>
      <c r="K822" s="15" t="s">
        <v>2270</v>
      </c>
      <c r="L822" s="15" t="s">
        <v>13106</v>
      </c>
      <c r="M822" s="15" t="s">
        <v>5839</v>
      </c>
      <c r="N822" s="15" t="s">
        <v>5839</v>
      </c>
      <c r="O822" s="15" t="s">
        <v>290</v>
      </c>
    </row>
    <row r="823" spans="1:24" x14ac:dyDescent="0.2">
      <c r="A823" s="15">
        <v>5</v>
      </c>
      <c r="B823" s="18">
        <v>8566067</v>
      </c>
      <c r="C823" s="18">
        <v>8566067</v>
      </c>
      <c r="D823" s="15" t="s">
        <v>2272</v>
      </c>
      <c r="E823" s="15" t="s">
        <v>89</v>
      </c>
      <c r="F823" s="19">
        <v>27.405434217342499</v>
      </c>
      <c r="G823" s="19">
        <v>3.6088401895879501</v>
      </c>
      <c r="H823" s="20">
        <v>2.6080547307293701E-3</v>
      </c>
      <c r="I823" s="18">
        <v>8563853</v>
      </c>
      <c r="J823" s="18">
        <v>8566771</v>
      </c>
      <c r="K823" s="15" t="s">
        <v>2270</v>
      </c>
      <c r="L823" s="15" t="s">
        <v>13106</v>
      </c>
      <c r="M823" s="15" t="s">
        <v>5842</v>
      </c>
      <c r="N823" s="15" t="s">
        <v>5843</v>
      </c>
      <c r="O823" s="15" t="s">
        <v>5844</v>
      </c>
    </row>
    <row r="824" spans="1:24" x14ac:dyDescent="0.2">
      <c r="A824" s="15">
        <v>5</v>
      </c>
      <c r="B824" s="18">
        <v>9441543</v>
      </c>
      <c r="C824" s="18">
        <v>9441543</v>
      </c>
      <c r="D824" s="15" t="s">
        <v>2270</v>
      </c>
      <c r="E824" s="15" t="s">
        <v>89</v>
      </c>
      <c r="F824" s="19">
        <v>39.2384069596011</v>
      </c>
      <c r="G824" s="19">
        <v>4.0325451896685403</v>
      </c>
      <c r="H824" s="20">
        <v>2.7953798236665301E-3</v>
      </c>
      <c r="I824" s="18">
        <v>9441473</v>
      </c>
      <c r="J824" s="18">
        <v>9441822</v>
      </c>
      <c r="K824" s="15" t="s">
        <v>2272</v>
      </c>
      <c r="L824" s="15" t="s">
        <v>12859</v>
      </c>
      <c r="M824" s="15" t="s">
        <v>5848</v>
      </c>
      <c r="N824" s="15" t="s">
        <v>5848</v>
      </c>
      <c r="O824" s="15" t="s">
        <v>5849</v>
      </c>
    </row>
    <row r="825" spans="1:24" x14ac:dyDescent="0.2">
      <c r="A825" s="15">
        <v>5</v>
      </c>
      <c r="B825" s="18">
        <v>9441627</v>
      </c>
      <c r="C825" s="18">
        <v>9441627</v>
      </c>
      <c r="D825" s="15" t="s">
        <v>2270</v>
      </c>
      <c r="E825" s="15" t="s">
        <v>92</v>
      </c>
      <c r="F825" s="19">
        <v>15.916378217608299</v>
      </c>
      <c r="G825" s="19">
        <v>5.3007528858549202</v>
      </c>
      <c r="H825" s="20">
        <v>3.2926764428476201E-3</v>
      </c>
      <c r="I825" s="18">
        <v>9441569</v>
      </c>
      <c r="J825" s="18">
        <v>9441822</v>
      </c>
      <c r="K825" s="15" t="s">
        <v>2272</v>
      </c>
      <c r="L825" s="15" t="s">
        <v>13105</v>
      </c>
      <c r="M825" s="15" t="s">
        <v>5848</v>
      </c>
      <c r="N825" s="15" t="s">
        <v>5848</v>
      </c>
      <c r="O825" s="15" t="s">
        <v>5849</v>
      </c>
    </row>
    <row r="826" spans="1:24" x14ac:dyDescent="0.2">
      <c r="A826" s="15">
        <v>5</v>
      </c>
      <c r="B826" s="18">
        <v>9441645</v>
      </c>
      <c r="C826" s="18">
        <v>9441645</v>
      </c>
      <c r="D826" s="15" t="s">
        <v>2270</v>
      </c>
      <c r="E826" s="15" t="s">
        <v>89</v>
      </c>
      <c r="F826" s="19">
        <v>48.475458194299001</v>
      </c>
      <c r="G826" s="19">
        <v>7.0689726973776299</v>
      </c>
      <c r="H826" s="20">
        <v>4.2642521047500701E-5</v>
      </c>
      <c r="I826" s="18">
        <v>9441569</v>
      </c>
      <c r="J826" s="18">
        <v>9441822</v>
      </c>
      <c r="K826" s="15" t="s">
        <v>2272</v>
      </c>
      <c r="L826" s="15" t="s">
        <v>13105</v>
      </c>
      <c r="M826" s="15" t="s">
        <v>5848</v>
      </c>
      <c r="N826" s="15" t="s">
        <v>5848</v>
      </c>
      <c r="O826" s="15" t="s">
        <v>5849</v>
      </c>
      <c r="X826" s="20"/>
    </row>
    <row r="827" spans="1:24" x14ac:dyDescent="0.2">
      <c r="A827" s="15">
        <v>5</v>
      </c>
      <c r="B827" s="18">
        <v>10879179</v>
      </c>
      <c r="C827" s="18">
        <v>10879179</v>
      </c>
      <c r="D827" s="15" t="s">
        <v>2272</v>
      </c>
      <c r="E827" s="15" t="s">
        <v>92</v>
      </c>
      <c r="F827" s="19">
        <v>16.208451360192299</v>
      </c>
      <c r="G827" s="19">
        <v>4.5485944722727902</v>
      </c>
      <c r="H827" s="20">
        <v>6.2220943958342899E-3</v>
      </c>
      <c r="I827" s="18">
        <v>10877360</v>
      </c>
      <c r="J827" s="18">
        <v>10879416</v>
      </c>
      <c r="K827" s="15" t="s">
        <v>2270</v>
      </c>
      <c r="L827" s="15" t="s">
        <v>13106</v>
      </c>
      <c r="M827" s="15" t="s">
        <v>5868</v>
      </c>
      <c r="N827" s="15" t="s">
        <v>5868</v>
      </c>
      <c r="O827" s="15" t="s">
        <v>99</v>
      </c>
    </row>
    <row r="828" spans="1:24" x14ac:dyDescent="0.2">
      <c r="A828" s="15">
        <v>5</v>
      </c>
      <c r="B828" s="18">
        <v>10879273</v>
      </c>
      <c r="C828" s="18">
        <v>10879273</v>
      </c>
      <c r="D828" s="15" t="s">
        <v>2272</v>
      </c>
      <c r="E828" s="15" t="s">
        <v>89</v>
      </c>
      <c r="F828" s="19">
        <v>58.5980527962286</v>
      </c>
      <c r="G828" s="19">
        <v>4.8038374517648803</v>
      </c>
      <c r="H828" s="20">
        <v>2.5578491968694002E-3</v>
      </c>
      <c r="I828" s="18">
        <v>10879269</v>
      </c>
      <c r="J828" s="18">
        <v>10879359</v>
      </c>
      <c r="K828" s="15" t="s">
        <v>2270</v>
      </c>
      <c r="L828" s="15" t="s">
        <v>12859</v>
      </c>
      <c r="M828" s="15" t="s">
        <v>5868</v>
      </c>
      <c r="N828" s="15" t="s">
        <v>5868</v>
      </c>
      <c r="O828" s="15" t="s">
        <v>99</v>
      </c>
    </row>
    <row r="829" spans="1:24" x14ac:dyDescent="0.2">
      <c r="A829" s="15">
        <v>5</v>
      </c>
      <c r="B829" s="18">
        <v>10879275</v>
      </c>
      <c r="C829" s="18">
        <v>10879275</v>
      </c>
      <c r="D829" s="15" t="s">
        <v>2272</v>
      </c>
      <c r="E829" s="15" t="s">
        <v>89</v>
      </c>
      <c r="F829" s="19">
        <v>443.23275756089299</v>
      </c>
      <c r="G829" s="19">
        <v>5.0226368534307202</v>
      </c>
      <c r="H829" s="20">
        <v>1.17305235182197E-4</v>
      </c>
      <c r="I829" s="18">
        <v>10879269</v>
      </c>
      <c r="J829" s="18">
        <v>10879359</v>
      </c>
      <c r="K829" s="15" t="s">
        <v>2270</v>
      </c>
      <c r="L829" s="15" t="s">
        <v>12859</v>
      </c>
      <c r="M829" s="15" t="s">
        <v>5868</v>
      </c>
      <c r="N829" s="15" t="s">
        <v>5868</v>
      </c>
      <c r="O829" s="15" t="s">
        <v>99</v>
      </c>
      <c r="X829" s="20"/>
    </row>
    <row r="830" spans="1:24" x14ac:dyDescent="0.2">
      <c r="A830" s="15">
        <v>5</v>
      </c>
      <c r="B830" s="18">
        <v>10927748</v>
      </c>
      <c r="C830" s="18">
        <v>10927748</v>
      </c>
      <c r="D830" s="15" t="s">
        <v>2270</v>
      </c>
      <c r="E830" s="15" t="s">
        <v>89</v>
      </c>
      <c r="F830" s="19">
        <v>191.223424928866</v>
      </c>
      <c r="G830" s="19">
        <v>5.3548009148457698</v>
      </c>
      <c r="H830" s="20">
        <v>4.4380012169024101E-5</v>
      </c>
      <c r="I830" s="18">
        <v>10927664</v>
      </c>
      <c r="J830" s="18">
        <v>10927754</v>
      </c>
      <c r="K830" s="15" t="s">
        <v>2272</v>
      </c>
      <c r="L830" s="15" t="s">
        <v>12859</v>
      </c>
      <c r="M830" s="15" t="s">
        <v>5869</v>
      </c>
      <c r="N830" s="15" t="s">
        <v>5869</v>
      </c>
      <c r="O830" s="15" t="s">
        <v>99</v>
      </c>
      <c r="X830" s="20"/>
    </row>
    <row r="831" spans="1:24" x14ac:dyDescent="0.2">
      <c r="A831" s="15">
        <v>5</v>
      </c>
      <c r="B831" s="18">
        <v>10927770</v>
      </c>
      <c r="C831" s="18">
        <v>10927770</v>
      </c>
      <c r="D831" s="15" t="s">
        <v>2270</v>
      </c>
      <c r="E831" s="15" t="s">
        <v>89</v>
      </c>
      <c r="F831" s="19">
        <v>33.924758408287602</v>
      </c>
      <c r="G831" s="19">
        <v>4.9399208230105502</v>
      </c>
      <c r="H831" s="20">
        <v>9.6037448368892502E-4</v>
      </c>
      <c r="I831" s="18">
        <v>10925852</v>
      </c>
      <c r="J831" s="18">
        <v>10929892</v>
      </c>
      <c r="K831" s="15" t="s">
        <v>2272</v>
      </c>
      <c r="L831" s="15" t="s">
        <v>13106</v>
      </c>
      <c r="M831" s="15" t="s">
        <v>5869</v>
      </c>
      <c r="N831" s="15" t="s">
        <v>5869</v>
      </c>
      <c r="O831" s="15" t="s">
        <v>99</v>
      </c>
      <c r="X831" s="20"/>
    </row>
    <row r="832" spans="1:24" x14ac:dyDescent="0.2">
      <c r="A832" s="15">
        <v>5</v>
      </c>
      <c r="B832" s="18">
        <v>10927830</v>
      </c>
      <c r="C832" s="18">
        <v>10927830</v>
      </c>
      <c r="D832" s="15" t="s">
        <v>2270</v>
      </c>
      <c r="E832" s="15" t="s">
        <v>92</v>
      </c>
      <c r="F832" s="19">
        <v>144.34392246997899</v>
      </c>
      <c r="G832" s="19">
        <v>4.9168072983647502</v>
      </c>
      <c r="H832" s="20">
        <v>6.1907170058145299E-4</v>
      </c>
      <c r="I832" s="18">
        <v>10925852</v>
      </c>
      <c r="J832" s="18">
        <v>10929892</v>
      </c>
      <c r="K832" s="15" t="s">
        <v>2272</v>
      </c>
      <c r="L832" s="15" t="s">
        <v>13106</v>
      </c>
      <c r="M832" s="15" t="s">
        <v>5869</v>
      </c>
      <c r="N832" s="15" t="s">
        <v>5869</v>
      </c>
      <c r="O832" s="15" t="s">
        <v>99</v>
      </c>
      <c r="X832" s="20"/>
    </row>
    <row r="833" spans="1:24" x14ac:dyDescent="0.2">
      <c r="A833" s="15">
        <v>5</v>
      </c>
      <c r="B833" s="18">
        <v>10927919</v>
      </c>
      <c r="C833" s="18">
        <v>10927919</v>
      </c>
      <c r="D833" s="15" t="s">
        <v>2270</v>
      </c>
      <c r="E833" s="15" t="s">
        <v>92</v>
      </c>
      <c r="F833" s="19">
        <v>35.123648790134503</v>
      </c>
      <c r="G833" s="19">
        <v>5.0597760124268998</v>
      </c>
      <c r="H833" s="20">
        <v>4.3802815885773403E-3</v>
      </c>
      <c r="I833" s="18">
        <v>10925852</v>
      </c>
      <c r="J833" s="18">
        <v>10929892</v>
      </c>
      <c r="K833" s="15" t="s">
        <v>2272</v>
      </c>
      <c r="L833" s="15" t="s">
        <v>13106</v>
      </c>
      <c r="M833" s="15" t="s">
        <v>5869</v>
      </c>
      <c r="N833" s="15" t="s">
        <v>5869</v>
      </c>
      <c r="O833" s="15" t="s">
        <v>99</v>
      </c>
    </row>
    <row r="834" spans="1:24" x14ac:dyDescent="0.2">
      <c r="A834" s="15">
        <v>5</v>
      </c>
      <c r="B834" s="18">
        <v>14305106</v>
      </c>
      <c r="C834" s="18">
        <v>14305107</v>
      </c>
      <c r="D834" s="15" t="s">
        <v>2270</v>
      </c>
      <c r="E834" s="15" t="s">
        <v>89</v>
      </c>
      <c r="F834" s="19">
        <v>24.983557039383498</v>
      </c>
      <c r="G834" s="19">
        <v>5.3559766070690404</v>
      </c>
      <c r="H834" s="20">
        <v>2.6954474756700801E-4</v>
      </c>
      <c r="I834" s="18">
        <v>14304973</v>
      </c>
      <c r="J834" s="18">
        <v>14305182</v>
      </c>
      <c r="K834" s="15" t="s">
        <v>2272</v>
      </c>
      <c r="L834" s="15" t="s">
        <v>13105</v>
      </c>
      <c r="M834" s="15" t="s">
        <v>5880</v>
      </c>
      <c r="N834" s="15" t="s">
        <v>5880</v>
      </c>
      <c r="O834" s="15" t="s">
        <v>5881</v>
      </c>
      <c r="X834" s="20"/>
    </row>
    <row r="835" spans="1:24" x14ac:dyDescent="0.2">
      <c r="A835" s="15">
        <v>5</v>
      </c>
      <c r="B835" s="18">
        <v>14538612</v>
      </c>
      <c r="C835" s="18">
        <v>14538612</v>
      </c>
      <c r="D835" s="15" t="s">
        <v>2272</v>
      </c>
      <c r="E835" s="15" t="s">
        <v>92</v>
      </c>
      <c r="F835" s="19">
        <v>27.577582709321</v>
      </c>
      <c r="G835" s="19">
        <v>4.4122661147233702</v>
      </c>
      <c r="H835" s="20">
        <v>7.0525711039291896E-3</v>
      </c>
      <c r="I835" s="18">
        <v>14534961</v>
      </c>
      <c r="J835" s="18">
        <v>14539084</v>
      </c>
      <c r="K835" s="15" t="s">
        <v>2270</v>
      </c>
      <c r="L835" s="15" t="s">
        <v>13106</v>
      </c>
      <c r="M835" s="15" t="s">
        <v>5882</v>
      </c>
      <c r="N835" s="15" t="s">
        <v>5883</v>
      </c>
      <c r="O835" s="15" t="s">
        <v>5884</v>
      </c>
    </row>
    <row r="836" spans="1:24" x14ac:dyDescent="0.2">
      <c r="A836" s="15">
        <v>5</v>
      </c>
      <c r="B836" s="18">
        <v>14790172</v>
      </c>
      <c r="C836" s="18">
        <v>14790172</v>
      </c>
      <c r="D836" s="15" t="s">
        <v>2272</v>
      </c>
      <c r="E836" s="15" t="s">
        <v>89</v>
      </c>
      <c r="F836" s="19">
        <v>24.5012251654891</v>
      </c>
      <c r="G836" s="19">
        <v>4.92416664076171</v>
      </c>
      <c r="H836" s="20">
        <v>4.2051115274446702E-4</v>
      </c>
      <c r="I836" s="18">
        <v>14790132</v>
      </c>
      <c r="J836" s="18">
        <v>14790191</v>
      </c>
      <c r="K836" s="15" t="s">
        <v>2270</v>
      </c>
      <c r="L836" s="15" t="s">
        <v>12859</v>
      </c>
      <c r="M836" s="15" t="s">
        <v>5885</v>
      </c>
      <c r="N836" s="15" t="s">
        <v>5885</v>
      </c>
      <c r="O836" s="15" t="s">
        <v>5886</v>
      </c>
      <c r="X836" s="20"/>
    </row>
    <row r="837" spans="1:24" x14ac:dyDescent="0.2">
      <c r="A837" s="15">
        <v>5</v>
      </c>
      <c r="B837" s="18">
        <v>14790173</v>
      </c>
      <c r="C837" s="18">
        <v>14790174</v>
      </c>
      <c r="D837" s="15" t="s">
        <v>2272</v>
      </c>
      <c r="E837" s="15" t="s">
        <v>89</v>
      </c>
      <c r="F837" s="19">
        <v>30.831716045640398</v>
      </c>
      <c r="G837" s="19">
        <v>3.7722272834427</v>
      </c>
      <c r="H837" s="20">
        <v>8.7683184845510596E-3</v>
      </c>
      <c r="I837" s="18">
        <v>14790132</v>
      </c>
      <c r="J837" s="18">
        <v>14790191</v>
      </c>
      <c r="K837" s="15" t="s">
        <v>2270</v>
      </c>
      <c r="L837" s="15" t="s">
        <v>12859</v>
      </c>
      <c r="M837" s="15" t="s">
        <v>5885</v>
      </c>
      <c r="N837" s="15" t="s">
        <v>5885</v>
      </c>
      <c r="O837" s="15" t="s">
        <v>5886</v>
      </c>
    </row>
    <row r="838" spans="1:24" x14ac:dyDescent="0.2">
      <c r="A838" s="15">
        <v>5</v>
      </c>
      <c r="B838" s="18">
        <v>14836193</v>
      </c>
      <c r="C838" s="18">
        <v>14836193</v>
      </c>
      <c r="D838" s="15" t="s">
        <v>2270</v>
      </c>
      <c r="E838" s="15" t="s">
        <v>89</v>
      </c>
      <c r="F838" s="19">
        <v>49.868636311673498</v>
      </c>
      <c r="G838" s="19">
        <v>3.70466284324052</v>
      </c>
      <c r="H838" s="20">
        <v>1.2205849998338401E-3</v>
      </c>
      <c r="I838" s="18">
        <v>14834208</v>
      </c>
      <c r="J838" s="18">
        <v>14836408</v>
      </c>
      <c r="K838" s="15" t="s">
        <v>2272</v>
      </c>
      <c r="L838" s="15" t="s">
        <v>12859</v>
      </c>
      <c r="M838" s="15" t="s">
        <v>5889</v>
      </c>
      <c r="N838" s="15" t="s">
        <v>5889</v>
      </c>
      <c r="O838" s="15" t="s">
        <v>91</v>
      </c>
    </row>
    <row r="839" spans="1:24" x14ac:dyDescent="0.2">
      <c r="A839" s="15">
        <v>5</v>
      </c>
      <c r="B839" s="18">
        <v>15024590</v>
      </c>
      <c r="C839" s="18">
        <v>15024590</v>
      </c>
      <c r="D839" s="15" t="s">
        <v>2270</v>
      </c>
      <c r="E839" s="15" t="s">
        <v>89</v>
      </c>
      <c r="F839" s="19">
        <v>228.940298083409</v>
      </c>
      <c r="G839" s="19">
        <v>2.9931320533771499</v>
      </c>
      <c r="H839" s="20">
        <v>1.6454312559335499E-3</v>
      </c>
      <c r="I839" s="18">
        <v>15022612</v>
      </c>
      <c r="J839" s="18">
        <v>15025656</v>
      </c>
      <c r="K839" s="15" t="s">
        <v>2272</v>
      </c>
      <c r="L839" s="15" t="s">
        <v>13106</v>
      </c>
      <c r="M839" s="15" t="s">
        <v>1847</v>
      </c>
      <c r="N839" s="15" t="s">
        <v>1847</v>
      </c>
      <c r="O839" s="15" t="s">
        <v>91</v>
      </c>
    </row>
    <row r="840" spans="1:24" x14ac:dyDescent="0.2">
      <c r="A840" s="15">
        <v>5</v>
      </c>
      <c r="B840" s="18">
        <v>15024591</v>
      </c>
      <c r="C840" s="18">
        <v>15024592</v>
      </c>
      <c r="D840" s="15" t="s">
        <v>2270</v>
      </c>
      <c r="E840" s="15" t="s">
        <v>89</v>
      </c>
      <c r="F840" s="19">
        <v>33.401793761272302</v>
      </c>
      <c r="G840" s="19">
        <v>4.1006564043836402</v>
      </c>
      <c r="H840" s="20">
        <v>8.3017951355484503E-4</v>
      </c>
      <c r="I840" s="18">
        <v>15022612</v>
      </c>
      <c r="J840" s="18">
        <v>15025656</v>
      </c>
      <c r="K840" s="15" t="s">
        <v>2272</v>
      </c>
      <c r="L840" s="15" t="s">
        <v>13106</v>
      </c>
      <c r="M840" s="15" t="s">
        <v>1847</v>
      </c>
      <c r="N840" s="15" t="s">
        <v>1847</v>
      </c>
      <c r="O840" s="15" t="s">
        <v>91</v>
      </c>
      <c r="X840" s="20"/>
    </row>
    <row r="841" spans="1:24" x14ac:dyDescent="0.2">
      <c r="A841" s="15">
        <v>5</v>
      </c>
      <c r="B841" s="18">
        <v>15024738</v>
      </c>
      <c r="C841" s="18">
        <v>15024738</v>
      </c>
      <c r="D841" s="15" t="s">
        <v>2270</v>
      </c>
      <c r="E841" s="15" t="s">
        <v>89</v>
      </c>
      <c r="F841" s="19">
        <v>23.810609973310498</v>
      </c>
      <c r="G841" s="19">
        <v>6.0535425226979998</v>
      </c>
      <c r="H841" s="20">
        <v>2.8069080117906998E-3</v>
      </c>
      <c r="I841" s="18">
        <v>15022612</v>
      </c>
      <c r="J841" s="18">
        <v>15025656</v>
      </c>
      <c r="K841" s="15" t="s">
        <v>2272</v>
      </c>
      <c r="L841" s="15" t="s">
        <v>13106</v>
      </c>
      <c r="M841" s="15" t="s">
        <v>1847</v>
      </c>
      <c r="N841" s="15" t="s">
        <v>1847</v>
      </c>
      <c r="O841" s="15" t="s">
        <v>91</v>
      </c>
    </row>
    <row r="842" spans="1:24" x14ac:dyDescent="0.2">
      <c r="A842" s="15">
        <v>5</v>
      </c>
      <c r="B842" s="18">
        <v>15024739</v>
      </c>
      <c r="C842" s="18">
        <v>15024747</v>
      </c>
      <c r="D842" s="15" t="s">
        <v>2270</v>
      </c>
      <c r="E842" s="15" t="s">
        <v>89</v>
      </c>
      <c r="F842" s="19">
        <v>15.8838169212832</v>
      </c>
      <c r="G842" s="19">
        <v>7.81933691457919</v>
      </c>
      <c r="H842" s="20">
        <v>2.6475027500569E-4</v>
      </c>
      <c r="I842" s="18">
        <v>15022612</v>
      </c>
      <c r="J842" s="18">
        <v>15025656</v>
      </c>
      <c r="K842" s="15" t="s">
        <v>2272</v>
      </c>
      <c r="L842" s="15" t="s">
        <v>13106</v>
      </c>
      <c r="M842" s="15" t="s">
        <v>1847</v>
      </c>
      <c r="N842" s="15" t="s">
        <v>1847</v>
      </c>
      <c r="O842" s="15" t="s">
        <v>91</v>
      </c>
      <c r="X842" s="20"/>
    </row>
    <row r="843" spans="1:24" x14ac:dyDescent="0.2">
      <c r="A843" s="15">
        <v>5</v>
      </c>
      <c r="B843" s="18">
        <v>15024854</v>
      </c>
      <c r="C843" s="18">
        <v>15024854</v>
      </c>
      <c r="D843" s="15" t="s">
        <v>2270</v>
      </c>
      <c r="E843" s="15" t="s">
        <v>89</v>
      </c>
      <c r="F843" s="19">
        <v>21.823425387026401</v>
      </c>
      <c r="G843" s="19">
        <v>5.9128188974381999</v>
      </c>
      <c r="H843" s="20">
        <v>4.2736416514133801E-4</v>
      </c>
      <c r="I843" s="18">
        <v>15022612</v>
      </c>
      <c r="J843" s="18">
        <v>15025656</v>
      </c>
      <c r="K843" s="15" t="s">
        <v>2272</v>
      </c>
      <c r="L843" s="15" t="s">
        <v>13106</v>
      </c>
      <c r="M843" s="15" t="s">
        <v>1847</v>
      </c>
      <c r="N843" s="15" t="s">
        <v>1847</v>
      </c>
      <c r="O843" s="15" t="s">
        <v>91</v>
      </c>
      <c r="X843" s="20"/>
    </row>
    <row r="844" spans="1:24" x14ac:dyDescent="0.2">
      <c r="A844" s="15">
        <v>5</v>
      </c>
      <c r="B844" s="18">
        <v>15024984</v>
      </c>
      <c r="C844" s="18">
        <v>15024984</v>
      </c>
      <c r="D844" s="15" t="s">
        <v>2270</v>
      </c>
      <c r="E844" s="15" t="s">
        <v>92</v>
      </c>
      <c r="F844" s="19">
        <v>15.3916269685547</v>
      </c>
      <c r="G844" s="19">
        <v>7.8390257375655903</v>
      </c>
      <c r="H844" s="20">
        <v>2.6568250655539902E-4</v>
      </c>
      <c r="I844" s="18">
        <v>15022612</v>
      </c>
      <c r="J844" s="18">
        <v>15025656</v>
      </c>
      <c r="K844" s="15" t="s">
        <v>2272</v>
      </c>
      <c r="L844" s="15" t="s">
        <v>13106</v>
      </c>
      <c r="M844" s="15" t="s">
        <v>1847</v>
      </c>
      <c r="N844" s="15" t="s">
        <v>1847</v>
      </c>
      <c r="O844" s="15" t="s">
        <v>91</v>
      </c>
      <c r="X844" s="20"/>
    </row>
    <row r="845" spans="1:24" x14ac:dyDescent="0.2">
      <c r="A845" s="15">
        <v>5</v>
      </c>
      <c r="B845" s="18">
        <v>15289055</v>
      </c>
      <c r="C845" s="18">
        <v>15289055</v>
      </c>
      <c r="D845" s="15" t="s">
        <v>2270</v>
      </c>
      <c r="E845" s="15" t="s">
        <v>92</v>
      </c>
      <c r="F845" s="19">
        <v>28.947264292969901</v>
      </c>
      <c r="G845" s="19">
        <v>3.7003088030261302</v>
      </c>
      <c r="H845" s="20">
        <v>5.1988558617677297E-3</v>
      </c>
      <c r="I845" s="18">
        <v>15289032</v>
      </c>
      <c r="J845" s="18">
        <v>15290252</v>
      </c>
      <c r="K845" s="15" t="s">
        <v>2272</v>
      </c>
      <c r="L845" s="15" t="s">
        <v>12859</v>
      </c>
      <c r="M845" s="15" t="s">
        <v>5895</v>
      </c>
      <c r="N845" s="15" t="s">
        <v>5895</v>
      </c>
      <c r="O845" s="15" t="s">
        <v>444</v>
      </c>
    </row>
    <row r="846" spans="1:24" x14ac:dyDescent="0.2">
      <c r="A846" s="15">
        <v>5</v>
      </c>
      <c r="B846" s="18">
        <v>15843003</v>
      </c>
      <c r="C846" s="18">
        <v>15843003</v>
      </c>
      <c r="D846" s="15" t="s">
        <v>2272</v>
      </c>
      <c r="E846" s="15" t="s">
        <v>89</v>
      </c>
      <c r="F846" s="19">
        <v>14.918446208959001</v>
      </c>
      <c r="G846" s="19">
        <v>6.7479043374746697</v>
      </c>
      <c r="H846" s="20">
        <v>3.5044072165740201E-4</v>
      </c>
      <c r="I846" s="18">
        <v>15841692</v>
      </c>
      <c r="J846" s="18">
        <v>15843169</v>
      </c>
      <c r="K846" s="15" t="s">
        <v>2270</v>
      </c>
      <c r="L846" s="15" t="s">
        <v>12859</v>
      </c>
      <c r="M846" s="15" t="s">
        <v>5898</v>
      </c>
      <c r="N846" s="15" t="s">
        <v>5898</v>
      </c>
      <c r="O846" s="15" t="s">
        <v>1297</v>
      </c>
      <c r="X846" s="20"/>
    </row>
    <row r="847" spans="1:24" x14ac:dyDescent="0.2">
      <c r="A847" s="15">
        <v>5</v>
      </c>
      <c r="B847" s="18">
        <v>15843069</v>
      </c>
      <c r="C847" s="18">
        <v>15843069</v>
      </c>
      <c r="D847" s="15" t="s">
        <v>2272</v>
      </c>
      <c r="E847" s="15" t="s">
        <v>92</v>
      </c>
      <c r="F847" s="19">
        <v>10.7671550431209</v>
      </c>
      <c r="G847" s="19">
        <v>6.2999233707692497</v>
      </c>
      <c r="H847" s="20">
        <v>3.2449722311229299E-3</v>
      </c>
      <c r="I847" s="18">
        <v>15841692</v>
      </c>
      <c r="J847" s="18">
        <v>15843169</v>
      </c>
      <c r="K847" s="15" t="s">
        <v>2270</v>
      </c>
      <c r="L847" s="15" t="s">
        <v>12859</v>
      </c>
      <c r="M847" s="15" t="s">
        <v>5898</v>
      </c>
      <c r="N847" s="15" t="s">
        <v>5898</v>
      </c>
      <c r="O847" s="15" t="s">
        <v>1297</v>
      </c>
    </row>
    <row r="848" spans="1:24" x14ac:dyDescent="0.2">
      <c r="A848" s="15">
        <v>5</v>
      </c>
      <c r="B848" s="18">
        <v>15843155</v>
      </c>
      <c r="C848" s="18">
        <v>15843155</v>
      </c>
      <c r="D848" s="15" t="s">
        <v>2272</v>
      </c>
      <c r="E848" s="15" t="s">
        <v>89</v>
      </c>
      <c r="F848" s="19">
        <v>10.9427569528933</v>
      </c>
      <c r="G848" s="19">
        <v>5.4415360563300199</v>
      </c>
      <c r="H848" s="20">
        <v>4.8021714898270201E-3</v>
      </c>
      <c r="I848" s="18">
        <v>15843097</v>
      </c>
      <c r="J848" s="18">
        <v>15843169</v>
      </c>
      <c r="K848" s="15" t="s">
        <v>2270</v>
      </c>
      <c r="L848" s="15" t="s">
        <v>13107</v>
      </c>
      <c r="M848" s="15" t="s">
        <v>5898</v>
      </c>
      <c r="N848" s="15" t="s">
        <v>5898</v>
      </c>
      <c r="O848" s="15" t="s">
        <v>1297</v>
      </c>
    </row>
    <row r="849" spans="1:24" x14ac:dyDescent="0.2">
      <c r="A849" s="15">
        <v>5</v>
      </c>
      <c r="B849" s="18">
        <v>16218352</v>
      </c>
      <c r="C849" s="18">
        <v>16218352</v>
      </c>
      <c r="D849" s="15" t="s">
        <v>2270</v>
      </c>
      <c r="E849" s="15" t="s">
        <v>89</v>
      </c>
      <c r="F849" s="19">
        <v>198.00433304181499</v>
      </c>
      <c r="G849" s="19">
        <v>4.1415259390528396</v>
      </c>
      <c r="H849" s="20">
        <v>2.0175396353819901E-5</v>
      </c>
      <c r="I849" s="18">
        <v>16213361</v>
      </c>
      <c r="J849" s="18">
        <v>16223982</v>
      </c>
      <c r="K849" s="15" t="s">
        <v>2272</v>
      </c>
      <c r="L849" s="15" t="s">
        <v>13106</v>
      </c>
      <c r="M849" s="15" t="s">
        <v>1875</v>
      </c>
      <c r="N849" s="15" t="s">
        <v>1876</v>
      </c>
      <c r="O849" s="15" t="s">
        <v>1877</v>
      </c>
      <c r="X849" s="20"/>
    </row>
    <row r="850" spans="1:24" x14ac:dyDescent="0.2">
      <c r="A850" s="15">
        <v>5</v>
      </c>
      <c r="B850" s="18">
        <v>16218353</v>
      </c>
      <c r="C850" s="18">
        <v>16218361</v>
      </c>
      <c r="D850" s="15" t="s">
        <v>2270</v>
      </c>
      <c r="E850" s="15" t="s">
        <v>89</v>
      </c>
      <c r="F850" s="19">
        <v>87.368654049846896</v>
      </c>
      <c r="G850" s="19">
        <v>5.2488597808197301</v>
      </c>
      <c r="H850" s="20">
        <v>5.3747298214388895E-7</v>
      </c>
      <c r="I850" s="18">
        <v>16213361</v>
      </c>
      <c r="J850" s="18">
        <v>16223982</v>
      </c>
      <c r="K850" s="15" t="s">
        <v>2272</v>
      </c>
      <c r="L850" s="15" t="s">
        <v>13106</v>
      </c>
      <c r="M850" s="15" t="s">
        <v>1875</v>
      </c>
      <c r="N850" s="15" t="s">
        <v>1876</v>
      </c>
      <c r="O850" s="15" t="s">
        <v>1877</v>
      </c>
      <c r="X850" s="20"/>
    </row>
    <row r="851" spans="1:24" x14ac:dyDescent="0.2">
      <c r="A851" s="15">
        <v>5</v>
      </c>
      <c r="B851" s="18">
        <v>16218362</v>
      </c>
      <c r="C851" s="18">
        <v>16218362</v>
      </c>
      <c r="D851" s="15" t="s">
        <v>2270</v>
      </c>
      <c r="E851" s="15" t="s">
        <v>89</v>
      </c>
      <c r="F851" s="19">
        <v>27.739632117405598</v>
      </c>
      <c r="G851" s="19">
        <v>5.1614385066596196</v>
      </c>
      <c r="H851" s="20">
        <v>5.8206556573893703E-4</v>
      </c>
      <c r="I851" s="18">
        <v>16218359</v>
      </c>
      <c r="J851" s="18">
        <v>16218550</v>
      </c>
      <c r="K851" s="15" t="s">
        <v>2272</v>
      </c>
      <c r="L851" s="15" t="s">
        <v>12859</v>
      </c>
      <c r="M851" s="15" t="s">
        <v>1875</v>
      </c>
      <c r="N851" s="15" t="s">
        <v>1876</v>
      </c>
      <c r="O851" s="15" t="s">
        <v>1877</v>
      </c>
      <c r="X851" s="20"/>
    </row>
    <row r="852" spans="1:24" x14ac:dyDescent="0.2">
      <c r="A852" s="15">
        <v>5</v>
      </c>
      <c r="B852" s="18">
        <v>16218510</v>
      </c>
      <c r="C852" s="18">
        <v>16218510</v>
      </c>
      <c r="D852" s="15" t="s">
        <v>2270</v>
      </c>
      <c r="E852" s="15" t="s">
        <v>92</v>
      </c>
      <c r="F852" s="19">
        <v>38.957517834363898</v>
      </c>
      <c r="G852" s="19">
        <v>5.7784951632250898</v>
      </c>
      <c r="H852" s="20">
        <v>3.6626229087883801E-4</v>
      </c>
      <c r="I852" s="18">
        <v>16218359</v>
      </c>
      <c r="J852" s="18">
        <v>16218550</v>
      </c>
      <c r="K852" s="15" t="s">
        <v>2272</v>
      </c>
      <c r="L852" s="15" t="s">
        <v>12859</v>
      </c>
      <c r="M852" s="15" t="s">
        <v>1875</v>
      </c>
      <c r="N852" s="15" t="s">
        <v>1876</v>
      </c>
      <c r="O852" s="15" t="s">
        <v>1877</v>
      </c>
      <c r="X852" s="20"/>
    </row>
    <row r="853" spans="1:24" x14ac:dyDescent="0.2">
      <c r="A853" s="15">
        <v>5</v>
      </c>
      <c r="B853" s="18">
        <v>16428770</v>
      </c>
      <c r="C853" s="18">
        <v>16428772</v>
      </c>
      <c r="D853" s="15" t="s">
        <v>2270</v>
      </c>
      <c r="E853" s="15" t="s">
        <v>92</v>
      </c>
      <c r="F853" s="19">
        <v>11.110829089950199</v>
      </c>
      <c r="G853" s="19">
        <v>5.4049373334560098</v>
      </c>
      <c r="H853" s="20">
        <v>8.0898052495751906E-3</v>
      </c>
      <c r="I853" s="18">
        <v>16428706</v>
      </c>
      <c r="J853" s="18">
        <v>16429679</v>
      </c>
      <c r="K853" s="15" t="s">
        <v>2272</v>
      </c>
      <c r="L853" s="15" t="s">
        <v>12859</v>
      </c>
      <c r="M853" s="15" t="s">
        <v>5906</v>
      </c>
      <c r="N853" s="15" t="s">
        <v>5906</v>
      </c>
      <c r="O853" s="15" t="s">
        <v>5824</v>
      </c>
    </row>
    <row r="854" spans="1:24" x14ac:dyDescent="0.2">
      <c r="A854" s="15">
        <v>5</v>
      </c>
      <c r="B854" s="18">
        <v>16448340</v>
      </c>
      <c r="C854" s="18">
        <v>16448340</v>
      </c>
      <c r="D854" s="15" t="s">
        <v>2270</v>
      </c>
      <c r="E854" s="15" t="s">
        <v>89</v>
      </c>
      <c r="F854" s="19">
        <v>24.7818210813825</v>
      </c>
      <c r="G854" s="19">
        <v>3.9042070847377599</v>
      </c>
      <c r="H854" s="20">
        <v>9.2956551172831605E-3</v>
      </c>
      <c r="I854" s="18">
        <v>16448325</v>
      </c>
      <c r="J854" s="18">
        <v>16448396</v>
      </c>
      <c r="K854" s="15" t="s">
        <v>2272</v>
      </c>
      <c r="L854" s="15" t="s">
        <v>12859</v>
      </c>
      <c r="M854" s="15" t="s">
        <v>13120</v>
      </c>
      <c r="N854" s="15" t="s">
        <v>13120</v>
      </c>
      <c r="O854" s="15" t="s">
        <v>685</v>
      </c>
    </row>
    <row r="855" spans="1:24" x14ac:dyDescent="0.2">
      <c r="A855" s="15">
        <v>5</v>
      </c>
      <c r="B855" s="18">
        <v>16513443</v>
      </c>
      <c r="C855" s="18">
        <v>16513443</v>
      </c>
      <c r="D855" s="15" t="s">
        <v>2270</v>
      </c>
      <c r="E855" s="15" t="s">
        <v>89</v>
      </c>
      <c r="F855" s="19">
        <v>14.229990144204701</v>
      </c>
      <c r="G855" s="19">
        <v>5.8578196114772902</v>
      </c>
      <c r="H855" s="20">
        <v>3.4221754510718001E-3</v>
      </c>
      <c r="I855" s="18">
        <v>16513427</v>
      </c>
      <c r="J855" s="18">
        <v>16513671</v>
      </c>
      <c r="K855" s="15" t="s">
        <v>2272</v>
      </c>
      <c r="L855" s="15" t="s">
        <v>12859</v>
      </c>
      <c r="M855" s="15" t="s">
        <v>5907</v>
      </c>
      <c r="N855" s="15" t="s">
        <v>5907</v>
      </c>
      <c r="O855" s="15" t="s">
        <v>5908</v>
      </c>
    </row>
    <row r="856" spans="1:24" x14ac:dyDescent="0.2">
      <c r="A856" s="15">
        <v>5</v>
      </c>
      <c r="B856" s="18">
        <v>16670134</v>
      </c>
      <c r="C856" s="18">
        <v>16670134</v>
      </c>
      <c r="D856" s="15" t="s">
        <v>2272</v>
      </c>
      <c r="E856" s="15" t="s">
        <v>92</v>
      </c>
      <c r="F856" s="19">
        <v>97.101590135563399</v>
      </c>
      <c r="G856" s="19">
        <v>3.8779336079444802</v>
      </c>
      <c r="H856" s="20">
        <v>6.6650984932842597E-4</v>
      </c>
      <c r="I856" s="18">
        <v>16669981</v>
      </c>
      <c r="J856" s="18">
        <v>16670243</v>
      </c>
      <c r="K856" s="15" t="s">
        <v>2270</v>
      </c>
      <c r="L856" s="15" t="s">
        <v>12859</v>
      </c>
      <c r="M856" s="15" t="s">
        <v>1884</v>
      </c>
      <c r="N856" s="15" t="s">
        <v>1884</v>
      </c>
      <c r="O856" s="15" t="s">
        <v>374</v>
      </c>
      <c r="X856" s="20"/>
    </row>
    <row r="857" spans="1:24" x14ac:dyDescent="0.2">
      <c r="A857" s="15">
        <v>5</v>
      </c>
      <c r="B857" s="18">
        <v>16670135</v>
      </c>
      <c r="C857" s="18">
        <v>16670139</v>
      </c>
      <c r="D857" s="15" t="s">
        <v>2272</v>
      </c>
      <c r="E857" s="15" t="s">
        <v>92</v>
      </c>
      <c r="F857" s="19">
        <v>93.494404768183202</v>
      </c>
      <c r="G857" s="19">
        <v>3.6435995700859398</v>
      </c>
      <c r="H857" s="20">
        <v>5.2389255698423003E-3</v>
      </c>
      <c r="I857" s="18">
        <v>16669981</v>
      </c>
      <c r="J857" s="18">
        <v>16670243</v>
      </c>
      <c r="K857" s="15" t="s">
        <v>2270</v>
      </c>
      <c r="L857" s="15" t="s">
        <v>12859</v>
      </c>
      <c r="M857" s="15" t="s">
        <v>1884</v>
      </c>
      <c r="N857" s="15" t="s">
        <v>1884</v>
      </c>
      <c r="O857" s="15" t="s">
        <v>374</v>
      </c>
    </row>
    <row r="858" spans="1:24" x14ac:dyDescent="0.2">
      <c r="A858" s="15">
        <v>5</v>
      </c>
      <c r="B858" s="18">
        <v>16670140</v>
      </c>
      <c r="C858" s="18">
        <v>16670140</v>
      </c>
      <c r="D858" s="15" t="s">
        <v>2272</v>
      </c>
      <c r="E858" s="15" t="s">
        <v>92</v>
      </c>
      <c r="F858" s="19">
        <v>57.491698299985302</v>
      </c>
      <c r="G858" s="19">
        <v>5.1007144044188797</v>
      </c>
      <c r="H858" s="20">
        <v>1.5724983912658401E-4</v>
      </c>
      <c r="I858" s="18">
        <v>16669981</v>
      </c>
      <c r="J858" s="18">
        <v>16670243</v>
      </c>
      <c r="K858" s="15" t="s">
        <v>2270</v>
      </c>
      <c r="L858" s="15" t="s">
        <v>12859</v>
      </c>
      <c r="M858" s="15" t="s">
        <v>1884</v>
      </c>
      <c r="N858" s="15" t="s">
        <v>1884</v>
      </c>
      <c r="O858" s="15" t="s">
        <v>374</v>
      </c>
      <c r="X858" s="20"/>
    </row>
    <row r="859" spans="1:24" x14ac:dyDescent="0.2">
      <c r="A859" s="15">
        <v>5</v>
      </c>
      <c r="B859" s="18">
        <v>16670193</v>
      </c>
      <c r="C859" s="18">
        <v>16670193</v>
      </c>
      <c r="D859" s="15" t="s">
        <v>2272</v>
      </c>
      <c r="E859" s="15" t="s">
        <v>92</v>
      </c>
      <c r="F859" s="19">
        <v>50.628944868376102</v>
      </c>
      <c r="G859" s="19">
        <v>4.51907769234582</v>
      </c>
      <c r="H859" s="20">
        <v>6.3670059509494796E-4</v>
      </c>
      <c r="I859" s="18">
        <v>16669981</v>
      </c>
      <c r="J859" s="18">
        <v>16670243</v>
      </c>
      <c r="K859" s="15" t="s">
        <v>2270</v>
      </c>
      <c r="L859" s="15" t="s">
        <v>12859</v>
      </c>
      <c r="M859" s="15" t="s">
        <v>1884</v>
      </c>
      <c r="N859" s="15" t="s">
        <v>1884</v>
      </c>
      <c r="O859" s="15" t="s">
        <v>374</v>
      </c>
      <c r="X859" s="20"/>
    </row>
    <row r="860" spans="1:24" x14ac:dyDescent="0.2">
      <c r="A860" s="15">
        <v>5</v>
      </c>
      <c r="B860" s="18">
        <v>16670199</v>
      </c>
      <c r="C860" s="18">
        <v>16670199</v>
      </c>
      <c r="D860" s="15" t="s">
        <v>2272</v>
      </c>
      <c r="E860" s="15" t="s">
        <v>89</v>
      </c>
      <c r="F860" s="19">
        <v>12.499241873223299</v>
      </c>
      <c r="G860" s="19">
        <v>5.1170057000269198</v>
      </c>
      <c r="H860" s="20">
        <v>6.7184163880022801E-3</v>
      </c>
      <c r="I860" s="18">
        <v>16669981</v>
      </c>
      <c r="J860" s="18">
        <v>16670243</v>
      </c>
      <c r="K860" s="15" t="s">
        <v>2270</v>
      </c>
      <c r="L860" s="15" t="s">
        <v>12859</v>
      </c>
      <c r="M860" s="15" t="s">
        <v>1884</v>
      </c>
      <c r="N860" s="15" t="s">
        <v>1884</v>
      </c>
      <c r="O860" s="15" t="s">
        <v>374</v>
      </c>
    </row>
    <row r="861" spans="1:24" x14ac:dyDescent="0.2">
      <c r="A861" s="15">
        <v>5</v>
      </c>
      <c r="B861" s="18">
        <v>17502445</v>
      </c>
      <c r="C861" s="18">
        <v>17502445</v>
      </c>
      <c r="D861" s="15" t="s">
        <v>2270</v>
      </c>
      <c r="E861" s="15" t="s">
        <v>92</v>
      </c>
      <c r="F861" s="19">
        <v>16.4739348924839</v>
      </c>
      <c r="G861" s="19">
        <v>6.94678630495756</v>
      </c>
      <c r="H861" s="20">
        <v>4.6638692144095501E-4</v>
      </c>
      <c r="I861" s="18">
        <v>17502390</v>
      </c>
      <c r="J861" s="18">
        <v>17502738</v>
      </c>
      <c r="K861" s="15" t="s">
        <v>2272</v>
      </c>
      <c r="L861" s="15" t="s">
        <v>12859</v>
      </c>
      <c r="M861" s="15" t="s">
        <v>5932</v>
      </c>
      <c r="N861" s="15" t="s">
        <v>5932</v>
      </c>
      <c r="O861" s="15" t="s">
        <v>2744</v>
      </c>
      <c r="X861" s="20"/>
    </row>
    <row r="862" spans="1:24" x14ac:dyDescent="0.2">
      <c r="A862" s="15">
        <v>5</v>
      </c>
      <c r="B862" s="18">
        <v>17635235</v>
      </c>
      <c r="C862" s="18">
        <v>17635235</v>
      </c>
      <c r="D862" s="15" t="s">
        <v>2272</v>
      </c>
      <c r="E862" s="15" t="s">
        <v>92</v>
      </c>
      <c r="F862" s="19">
        <v>33.0019930881069</v>
      </c>
      <c r="G862" s="19">
        <v>4.9380914043367596</v>
      </c>
      <c r="H862" s="20">
        <v>8.3447492811180891E-3</v>
      </c>
      <c r="I862" s="18">
        <v>17632538</v>
      </c>
      <c r="J862" s="18">
        <v>17635863</v>
      </c>
      <c r="K862" s="15" t="s">
        <v>2270</v>
      </c>
      <c r="L862" s="15" t="s">
        <v>13106</v>
      </c>
      <c r="M862" s="15" t="s">
        <v>1897</v>
      </c>
      <c r="N862" s="15" t="s">
        <v>1897</v>
      </c>
      <c r="O862" s="15" t="s">
        <v>1898</v>
      </c>
    </row>
    <row r="863" spans="1:24" x14ac:dyDescent="0.2">
      <c r="A863" s="15">
        <v>5</v>
      </c>
      <c r="B863" s="18">
        <v>17635304</v>
      </c>
      <c r="C863" s="18">
        <v>17635304</v>
      </c>
      <c r="D863" s="15" t="s">
        <v>2272</v>
      </c>
      <c r="E863" s="15" t="s">
        <v>89</v>
      </c>
      <c r="F863" s="19">
        <v>167.97790714481999</v>
      </c>
      <c r="G863" s="19">
        <v>5.5078126488308303</v>
      </c>
      <c r="H863" s="20">
        <v>1.2529865783010899E-3</v>
      </c>
      <c r="I863" s="18">
        <v>17635236</v>
      </c>
      <c r="J863" s="18">
        <v>17635331</v>
      </c>
      <c r="K863" s="15" t="s">
        <v>2270</v>
      </c>
      <c r="L863" s="15" t="s">
        <v>12859</v>
      </c>
      <c r="M863" s="15" t="s">
        <v>1897</v>
      </c>
      <c r="N863" s="15" t="s">
        <v>1897</v>
      </c>
      <c r="O863" s="15" t="s">
        <v>1898</v>
      </c>
    </row>
    <row r="864" spans="1:24" x14ac:dyDescent="0.2">
      <c r="A864" s="15">
        <v>5</v>
      </c>
      <c r="B864" s="18">
        <v>17700692</v>
      </c>
      <c r="C864" s="18">
        <v>17700692</v>
      </c>
      <c r="D864" s="15" t="s">
        <v>2270</v>
      </c>
      <c r="E864" s="15" t="s">
        <v>89</v>
      </c>
      <c r="F864" s="19">
        <v>49.579094130669503</v>
      </c>
      <c r="G864" s="19">
        <v>4.0239201006559799</v>
      </c>
      <c r="H864" s="20">
        <v>6.1854077388644197E-3</v>
      </c>
      <c r="I864" s="18">
        <v>17698523</v>
      </c>
      <c r="J864" s="18">
        <v>17701733</v>
      </c>
      <c r="K864" s="15" t="s">
        <v>2272</v>
      </c>
      <c r="L864" s="15" t="s">
        <v>13106</v>
      </c>
      <c r="M864" s="15" t="s">
        <v>5936</v>
      </c>
      <c r="N864" s="15" t="s">
        <v>5937</v>
      </c>
      <c r="O864" s="15" t="s">
        <v>5938</v>
      </c>
    </row>
    <row r="865" spans="1:24" x14ac:dyDescent="0.2">
      <c r="A865" s="15">
        <v>5</v>
      </c>
      <c r="B865" s="18">
        <v>17700772</v>
      </c>
      <c r="C865" s="18">
        <v>17700772</v>
      </c>
      <c r="D865" s="15" t="s">
        <v>2270</v>
      </c>
      <c r="E865" s="15" t="s">
        <v>92</v>
      </c>
      <c r="F865" s="19">
        <v>32.464961654608601</v>
      </c>
      <c r="G865" s="19">
        <v>3.72046978518441</v>
      </c>
      <c r="H865" s="20">
        <v>6.2590618817960596E-3</v>
      </c>
      <c r="I865" s="18">
        <v>17700754</v>
      </c>
      <c r="J865" s="18">
        <v>17701004</v>
      </c>
      <c r="K865" s="15" t="s">
        <v>2272</v>
      </c>
      <c r="L865" s="15" t="s">
        <v>12859</v>
      </c>
      <c r="M865" s="15" t="s">
        <v>5936</v>
      </c>
      <c r="N865" s="15" t="s">
        <v>5937</v>
      </c>
      <c r="O865" s="15" t="s">
        <v>5938</v>
      </c>
    </row>
    <row r="866" spans="1:24" x14ac:dyDescent="0.2">
      <c r="A866" s="15">
        <v>5</v>
      </c>
      <c r="B866" s="18">
        <v>17929589</v>
      </c>
      <c r="C866" s="18">
        <v>17929589</v>
      </c>
      <c r="D866" s="15" t="s">
        <v>2270</v>
      </c>
      <c r="E866" s="15" t="s">
        <v>89</v>
      </c>
      <c r="F866" s="19">
        <v>115.37675751744401</v>
      </c>
      <c r="G866" s="19">
        <v>4.0845006642139898</v>
      </c>
      <c r="H866" s="20">
        <v>2.6080996317692398E-3</v>
      </c>
      <c r="I866" s="18">
        <v>17929153</v>
      </c>
      <c r="J866" s="18">
        <v>17929835</v>
      </c>
      <c r="K866" s="15" t="s">
        <v>2272</v>
      </c>
      <c r="L866" s="15" t="s">
        <v>13105</v>
      </c>
      <c r="M866" s="15" t="s">
        <v>13121</v>
      </c>
      <c r="N866" s="15" t="s">
        <v>13121</v>
      </c>
      <c r="O866" s="15" t="s">
        <v>1581</v>
      </c>
    </row>
    <row r="867" spans="1:24" x14ac:dyDescent="0.2">
      <c r="A867" s="15">
        <v>5</v>
      </c>
      <c r="B867" s="18">
        <v>18100439</v>
      </c>
      <c r="C867" s="18">
        <v>18100439</v>
      </c>
      <c r="D867" s="15" t="s">
        <v>2272</v>
      </c>
      <c r="E867" s="15" t="s">
        <v>92</v>
      </c>
      <c r="F867" s="19">
        <v>29.821215586374901</v>
      </c>
      <c r="G867" s="19">
        <v>4.5409957534227701</v>
      </c>
      <c r="H867" s="20">
        <v>3.2926764428476201E-3</v>
      </c>
      <c r="I867" s="18">
        <v>18100437</v>
      </c>
      <c r="J867" s="18">
        <v>18100550</v>
      </c>
      <c r="K867" s="15" t="s">
        <v>2270</v>
      </c>
      <c r="L867" s="15" t="s">
        <v>12859</v>
      </c>
      <c r="M867" s="15" t="s">
        <v>1899</v>
      </c>
      <c r="N867" s="15" t="s">
        <v>1899</v>
      </c>
      <c r="O867" s="15" t="s">
        <v>1304</v>
      </c>
    </row>
    <row r="868" spans="1:24" x14ac:dyDescent="0.2">
      <c r="A868" s="15">
        <v>5</v>
      </c>
      <c r="B868" s="18">
        <v>18100442</v>
      </c>
      <c r="C868" s="18">
        <v>18100442</v>
      </c>
      <c r="D868" s="15" t="s">
        <v>2272</v>
      </c>
      <c r="E868" s="15" t="s">
        <v>92</v>
      </c>
      <c r="F868" s="19">
        <v>62.109443726626601</v>
      </c>
      <c r="G868" s="19">
        <v>4.5053368390936299</v>
      </c>
      <c r="H868" s="20">
        <v>2.6800227605866501E-4</v>
      </c>
      <c r="I868" s="18">
        <v>18100437</v>
      </c>
      <c r="J868" s="18">
        <v>18100550</v>
      </c>
      <c r="K868" s="15" t="s">
        <v>2270</v>
      </c>
      <c r="L868" s="15" t="s">
        <v>12859</v>
      </c>
      <c r="M868" s="15" t="s">
        <v>1899</v>
      </c>
      <c r="N868" s="15" t="s">
        <v>1899</v>
      </c>
      <c r="O868" s="15" t="s">
        <v>1304</v>
      </c>
      <c r="X868" s="20"/>
    </row>
    <row r="869" spans="1:24" x14ac:dyDescent="0.2">
      <c r="A869" s="15">
        <v>5</v>
      </c>
      <c r="B869" s="18">
        <v>18100443</v>
      </c>
      <c r="C869" s="18">
        <v>18100447</v>
      </c>
      <c r="D869" s="15" t="s">
        <v>2272</v>
      </c>
      <c r="E869" s="15" t="s">
        <v>92</v>
      </c>
      <c r="F869" s="19">
        <v>66.916888695589606</v>
      </c>
      <c r="G869" s="19">
        <v>4.2780417553317998</v>
      </c>
      <c r="H869" s="20">
        <v>1.17252467799151E-4</v>
      </c>
      <c r="I869" s="18">
        <v>18100437</v>
      </c>
      <c r="J869" s="18">
        <v>18100550</v>
      </c>
      <c r="K869" s="15" t="s">
        <v>2270</v>
      </c>
      <c r="L869" s="15" t="s">
        <v>12859</v>
      </c>
      <c r="M869" s="15" t="s">
        <v>1899</v>
      </c>
      <c r="N869" s="15" t="s">
        <v>1899</v>
      </c>
      <c r="O869" s="15" t="s">
        <v>1304</v>
      </c>
      <c r="X869" s="20"/>
    </row>
    <row r="870" spans="1:24" x14ac:dyDescent="0.2">
      <c r="A870" s="15">
        <v>5</v>
      </c>
      <c r="B870" s="18">
        <v>18100452</v>
      </c>
      <c r="C870" s="18">
        <v>18100452</v>
      </c>
      <c r="D870" s="15" t="s">
        <v>2272</v>
      </c>
      <c r="E870" s="15" t="s">
        <v>92</v>
      </c>
      <c r="F870" s="19">
        <v>21.405704564753901</v>
      </c>
      <c r="G870" s="19">
        <v>4.4226913647433799</v>
      </c>
      <c r="H870" s="20">
        <v>9.9064413964553705E-3</v>
      </c>
      <c r="I870" s="18">
        <v>18100437</v>
      </c>
      <c r="J870" s="18">
        <v>18100550</v>
      </c>
      <c r="K870" s="15" t="s">
        <v>2270</v>
      </c>
      <c r="L870" s="15" t="s">
        <v>12859</v>
      </c>
      <c r="M870" s="15" t="s">
        <v>1899</v>
      </c>
      <c r="N870" s="15" t="s">
        <v>1899</v>
      </c>
      <c r="O870" s="15" t="s">
        <v>1304</v>
      </c>
    </row>
    <row r="871" spans="1:24" x14ac:dyDescent="0.2">
      <c r="A871" s="15">
        <v>5</v>
      </c>
      <c r="B871" s="18">
        <v>18100453</v>
      </c>
      <c r="C871" s="18">
        <v>18100456</v>
      </c>
      <c r="D871" s="15" t="s">
        <v>2272</v>
      </c>
      <c r="E871" s="15" t="s">
        <v>92</v>
      </c>
      <c r="F871" s="19">
        <v>99.764321313602494</v>
      </c>
      <c r="G871" s="19">
        <v>4.4925325880125202</v>
      </c>
      <c r="H871" s="20">
        <v>1.11845181329946E-3</v>
      </c>
      <c r="I871" s="18">
        <v>18100437</v>
      </c>
      <c r="J871" s="18">
        <v>18100550</v>
      </c>
      <c r="K871" s="15" t="s">
        <v>2270</v>
      </c>
      <c r="L871" s="15" t="s">
        <v>12859</v>
      </c>
      <c r="M871" s="15" t="s">
        <v>1899</v>
      </c>
      <c r="N871" s="15" t="s">
        <v>1899</v>
      </c>
      <c r="O871" s="15" t="s">
        <v>1304</v>
      </c>
    </row>
    <row r="872" spans="1:24" x14ac:dyDescent="0.2">
      <c r="A872" s="15">
        <v>5</v>
      </c>
      <c r="B872" s="18">
        <v>18100457</v>
      </c>
      <c r="C872" s="18">
        <v>18100457</v>
      </c>
      <c r="D872" s="15" t="s">
        <v>2272</v>
      </c>
      <c r="E872" s="15" t="s">
        <v>92</v>
      </c>
      <c r="F872" s="19">
        <v>167.23120232396599</v>
      </c>
      <c r="G872" s="19">
        <v>6.4723936874236099</v>
      </c>
      <c r="H872" s="20">
        <v>1.21620867670025E-5</v>
      </c>
      <c r="I872" s="18">
        <v>18100437</v>
      </c>
      <c r="J872" s="18">
        <v>18100550</v>
      </c>
      <c r="K872" s="15" t="s">
        <v>2270</v>
      </c>
      <c r="L872" s="15" t="s">
        <v>12859</v>
      </c>
      <c r="M872" s="15" t="s">
        <v>1899</v>
      </c>
      <c r="N872" s="15" t="s">
        <v>1899</v>
      </c>
      <c r="O872" s="15" t="s">
        <v>1304</v>
      </c>
      <c r="X872" s="20"/>
    </row>
    <row r="873" spans="1:24" x14ac:dyDescent="0.2">
      <c r="A873" s="15">
        <v>5</v>
      </c>
      <c r="B873" s="18">
        <v>18100458</v>
      </c>
      <c r="C873" s="18">
        <v>18100460</v>
      </c>
      <c r="D873" s="15" t="s">
        <v>2272</v>
      </c>
      <c r="E873" s="15" t="s">
        <v>92</v>
      </c>
      <c r="F873" s="19">
        <v>35.750107714396798</v>
      </c>
      <c r="G873" s="19">
        <v>4.0333983253438301</v>
      </c>
      <c r="H873" s="20">
        <v>9.8242104462160501E-3</v>
      </c>
      <c r="I873" s="18">
        <v>18100437</v>
      </c>
      <c r="J873" s="18">
        <v>18100550</v>
      </c>
      <c r="K873" s="15" t="s">
        <v>2270</v>
      </c>
      <c r="L873" s="15" t="s">
        <v>12859</v>
      </c>
      <c r="M873" s="15" t="s">
        <v>1899</v>
      </c>
      <c r="N873" s="15" t="s">
        <v>1899</v>
      </c>
      <c r="O873" s="15" t="s">
        <v>1304</v>
      </c>
    </row>
    <row r="874" spans="1:24" x14ac:dyDescent="0.2">
      <c r="A874" s="15">
        <v>5</v>
      </c>
      <c r="B874" s="18">
        <v>18100595</v>
      </c>
      <c r="C874" s="18">
        <v>18100595</v>
      </c>
      <c r="D874" s="15" t="s">
        <v>2272</v>
      </c>
      <c r="E874" s="15" t="s">
        <v>89</v>
      </c>
      <c r="F874" s="19">
        <v>16.491240265210799</v>
      </c>
      <c r="G874" s="19">
        <v>6.9091160935436404</v>
      </c>
      <c r="H874" s="20">
        <v>2.8116859515955302E-3</v>
      </c>
      <c r="I874" s="18">
        <v>18100128</v>
      </c>
      <c r="J874" s="18">
        <v>18101885</v>
      </c>
      <c r="K874" s="15" t="s">
        <v>2270</v>
      </c>
      <c r="L874" s="15" t="s">
        <v>13106</v>
      </c>
      <c r="M874" s="15" t="s">
        <v>1899</v>
      </c>
      <c r="N874" s="15" t="s">
        <v>1899</v>
      </c>
      <c r="O874" s="15" t="s">
        <v>1304</v>
      </c>
    </row>
    <row r="875" spans="1:24" x14ac:dyDescent="0.2">
      <c r="A875" s="15">
        <v>5</v>
      </c>
      <c r="B875" s="18">
        <v>18100596</v>
      </c>
      <c r="C875" s="18">
        <v>18100600</v>
      </c>
      <c r="D875" s="15" t="s">
        <v>2272</v>
      </c>
      <c r="E875" s="15" t="s">
        <v>89</v>
      </c>
      <c r="F875" s="19">
        <v>46.012315544658001</v>
      </c>
      <c r="G875" s="19">
        <v>5.5934908931824001</v>
      </c>
      <c r="H875" s="20">
        <v>3.6742242093237201E-3</v>
      </c>
      <c r="I875" s="18">
        <v>18100128</v>
      </c>
      <c r="J875" s="18">
        <v>18101885</v>
      </c>
      <c r="K875" s="15" t="s">
        <v>2270</v>
      </c>
      <c r="L875" s="15" t="s">
        <v>13106</v>
      </c>
      <c r="M875" s="15" t="s">
        <v>1899</v>
      </c>
      <c r="N875" s="15" t="s">
        <v>1899</v>
      </c>
      <c r="O875" s="15" t="s">
        <v>1304</v>
      </c>
    </row>
    <row r="876" spans="1:24" x14ac:dyDescent="0.2">
      <c r="A876" s="15">
        <v>5</v>
      </c>
      <c r="B876" s="18">
        <v>18100601</v>
      </c>
      <c r="C876" s="18">
        <v>18100601</v>
      </c>
      <c r="D876" s="15" t="s">
        <v>2272</v>
      </c>
      <c r="E876" s="15" t="s">
        <v>89</v>
      </c>
      <c r="F876" s="19">
        <v>41.800380089123401</v>
      </c>
      <c r="G876" s="19">
        <v>5.1174507015797497</v>
      </c>
      <c r="H876" s="20">
        <v>3.4414083545054701E-3</v>
      </c>
      <c r="I876" s="18">
        <v>18100128</v>
      </c>
      <c r="J876" s="18">
        <v>18101885</v>
      </c>
      <c r="K876" s="15" t="s">
        <v>2270</v>
      </c>
      <c r="L876" s="15" t="s">
        <v>13106</v>
      </c>
      <c r="M876" s="15" t="s">
        <v>1899</v>
      </c>
      <c r="N876" s="15" t="s">
        <v>1899</v>
      </c>
      <c r="O876" s="15" t="s">
        <v>1304</v>
      </c>
    </row>
    <row r="877" spans="1:24" x14ac:dyDescent="0.2">
      <c r="A877" s="15">
        <v>5</v>
      </c>
      <c r="B877" s="18">
        <v>18100604</v>
      </c>
      <c r="C877" s="18">
        <v>18100604</v>
      </c>
      <c r="D877" s="15" t="s">
        <v>2272</v>
      </c>
      <c r="E877" s="15" t="s">
        <v>89</v>
      </c>
      <c r="F877" s="19">
        <v>149.09232533261499</v>
      </c>
      <c r="G877" s="19">
        <v>5.3627760513051799</v>
      </c>
      <c r="H877" s="20">
        <v>1.4848887266329101E-3</v>
      </c>
      <c r="I877" s="18">
        <v>18100128</v>
      </c>
      <c r="J877" s="18">
        <v>18101885</v>
      </c>
      <c r="K877" s="15" t="s">
        <v>2270</v>
      </c>
      <c r="L877" s="15" t="s">
        <v>13106</v>
      </c>
      <c r="M877" s="15" t="s">
        <v>1899</v>
      </c>
      <c r="N877" s="15" t="s">
        <v>1899</v>
      </c>
      <c r="O877" s="15" t="s">
        <v>1304</v>
      </c>
    </row>
    <row r="878" spans="1:24" x14ac:dyDescent="0.2">
      <c r="A878" s="15">
        <v>5</v>
      </c>
      <c r="B878" s="18">
        <v>18331967</v>
      </c>
      <c r="C878" s="18">
        <v>18331968</v>
      </c>
      <c r="D878" s="15" t="s">
        <v>2270</v>
      </c>
      <c r="E878" s="15" t="s">
        <v>89</v>
      </c>
      <c r="F878" s="19">
        <v>11.5660670216316</v>
      </c>
      <c r="G878" s="19">
        <v>4.9528105289850197</v>
      </c>
      <c r="H878" s="20">
        <v>4.8021714898270201E-3</v>
      </c>
      <c r="I878" s="18">
        <v>18326277</v>
      </c>
      <c r="J878" s="18">
        <v>18332229</v>
      </c>
      <c r="K878" s="15" t="s">
        <v>2272</v>
      </c>
      <c r="L878" s="15" t="s">
        <v>13106</v>
      </c>
      <c r="M878" s="15" t="s">
        <v>5945</v>
      </c>
      <c r="N878" s="15" t="s">
        <v>5946</v>
      </c>
      <c r="O878" s="15" t="s">
        <v>5947</v>
      </c>
    </row>
    <row r="879" spans="1:24" x14ac:dyDescent="0.2">
      <c r="A879" s="15">
        <v>5</v>
      </c>
      <c r="B879" s="18">
        <v>18332060</v>
      </c>
      <c r="C879" s="18">
        <v>18332060</v>
      </c>
      <c r="D879" s="15" t="s">
        <v>2270</v>
      </c>
      <c r="E879" s="15" t="s">
        <v>92</v>
      </c>
      <c r="F879" s="19">
        <v>15.7077052488611</v>
      </c>
      <c r="G879" s="19">
        <v>5.9680921058659901</v>
      </c>
      <c r="H879" s="20">
        <v>1.71152425734499E-3</v>
      </c>
      <c r="I879" s="18">
        <v>18332046</v>
      </c>
      <c r="J879" s="18">
        <v>18332920</v>
      </c>
      <c r="K879" s="15" t="s">
        <v>2272</v>
      </c>
      <c r="L879" s="15" t="s">
        <v>12859</v>
      </c>
      <c r="M879" s="15" t="s">
        <v>5945</v>
      </c>
      <c r="N879" s="15" t="s">
        <v>5946</v>
      </c>
      <c r="O879" s="15" t="s">
        <v>5947</v>
      </c>
    </row>
    <row r="880" spans="1:24" x14ac:dyDescent="0.2">
      <c r="A880" s="15">
        <v>5</v>
      </c>
      <c r="B880" s="18">
        <v>18332113</v>
      </c>
      <c r="C880" s="18">
        <v>18332113</v>
      </c>
      <c r="D880" s="15" t="s">
        <v>2270</v>
      </c>
      <c r="E880" s="15" t="s">
        <v>92</v>
      </c>
      <c r="F880" s="19">
        <v>23.471049091676701</v>
      </c>
      <c r="G880" s="19">
        <v>6.05683973763891</v>
      </c>
      <c r="H880" s="20">
        <v>1.7856248686619E-4</v>
      </c>
      <c r="I880" s="18">
        <v>18332046</v>
      </c>
      <c r="J880" s="18">
        <v>18332920</v>
      </c>
      <c r="K880" s="15" t="s">
        <v>2272</v>
      </c>
      <c r="L880" s="15" t="s">
        <v>12859</v>
      </c>
      <c r="M880" s="15" t="s">
        <v>5945</v>
      </c>
      <c r="N880" s="15" t="s">
        <v>5946</v>
      </c>
      <c r="O880" s="15" t="s">
        <v>5947</v>
      </c>
      <c r="X880" s="20"/>
    </row>
    <row r="881" spans="1:24" x14ac:dyDescent="0.2">
      <c r="A881" s="15">
        <v>5</v>
      </c>
      <c r="B881" s="18">
        <v>18388434</v>
      </c>
      <c r="C881" s="18">
        <v>18388443</v>
      </c>
      <c r="D881" s="15" t="s">
        <v>2270</v>
      </c>
      <c r="E881" s="15" t="s">
        <v>92</v>
      </c>
      <c r="F881" s="19">
        <v>42.802645580769799</v>
      </c>
      <c r="G881" s="19">
        <v>3.8951574468376098</v>
      </c>
      <c r="H881" s="20">
        <v>4.4292304955302298E-3</v>
      </c>
      <c r="I881" s="18">
        <v>18387091</v>
      </c>
      <c r="J881" s="18">
        <v>18388625</v>
      </c>
      <c r="K881" s="15" t="s">
        <v>2272</v>
      </c>
      <c r="L881" s="15" t="s">
        <v>12859</v>
      </c>
      <c r="M881" s="15" t="s">
        <v>5948</v>
      </c>
      <c r="N881" s="15" t="s">
        <v>5949</v>
      </c>
      <c r="O881" s="15" t="s">
        <v>3122</v>
      </c>
    </row>
    <row r="882" spans="1:24" x14ac:dyDescent="0.2">
      <c r="A882" s="15">
        <v>5</v>
      </c>
      <c r="B882" s="18">
        <v>18964213</v>
      </c>
      <c r="C882" s="18">
        <v>18964213</v>
      </c>
      <c r="D882" s="15" t="s">
        <v>2270</v>
      </c>
      <c r="E882" s="15" t="s">
        <v>89</v>
      </c>
      <c r="F882" s="19">
        <v>12.2483654253593</v>
      </c>
      <c r="G882" s="19">
        <v>4.9328209360165696</v>
      </c>
      <c r="H882" s="20">
        <v>1.7994916236346401E-3</v>
      </c>
      <c r="I882" s="18">
        <v>18963977</v>
      </c>
      <c r="J882" s="18">
        <v>18965222</v>
      </c>
      <c r="K882" s="15" t="s">
        <v>2272</v>
      </c>
      <c r="L882" s="15" t="s">
        <v>12859</v>
      </c>
      <c r="M882" s="15" t="s">
        <v>5964</v>
      </c>
      <c r="N882" s="15" t="s">
        <v>5964</v>
      </c>
      <c r="O882" s="15" t="s">
        <v>1621</v>
      </c>
    </row>
    <row r="883" spans="1:24" x14ac:dyDescent="0.2">
      <c r="A883" s="15">
        <v>5</v>
      </c>
      <c r="B883" s="18">
        <v>19046761</v>
      </c>
      <c r="C883" s="18">
        <v>19046761</v>
      </c>
      <c r="D883" s="15" t="s">
        <v>2270</v>
      </c>
      <c r="E883" s="15" t="s">
        <v>89</v>
      </c>
      <c r="F883" s="19">
        <v>10.7878495947202</v>
      </c>
      <c r="G883" s="19">
        <v>6.2738702146611303</v>
      </c>
      <c r="H883" s="20">
        <v>3.6742242093237201E-3</v>
      </c>
      <c r="I883" s="18">
        <v>19046339</v>
      </c>
      <c r="J883" s="18">
        <v>19046887</v>
      </c>
      <c r="K883" s="15" t="s">
        <v>2272</v>
      </c>
      <c r="L883" s="15" t="s">
        <v>13107</v>
      </c>
      <c r="M883" s="15" t="s">
        <v>5966</v>
      </c>
      <c r="N883" s="15" t="s">
        <v>5966</v>
      </c>
      <c r="O883" s="15" t="s">
        <v>132</v>
      </c>
    </row>
    <row r="884" spans="1:24" x14ac:dyDescent="0.2">
      <c r="A884" s="15">
        <v>5</v>
      </c>
      <c r="B884" s="18">
        <v>19097770</v>
      </c>
      <c r="C884" s="18">
        <v>19097770</v>
      </c>
      <c r="D884" s="15" t="s">
        <v>2272</v>
      </c>
      <c r="E884" s="15" t="s">
        <v>92</v>
      </c>
      <c r="F884" s="19">
        <v>13.110740851639701</v>
      </c>
      <c r="G884" s="19">
        <v>6.5539322599573602</v>
      </c>
      <c r="H884" s="20">
        <v>2.7629304852289801E-3</v>
      </c>
      <c r="I884" s="18">
        <v>19097680</v>
      </c>
      <c r="J884" s="18">
        <v>19097849</v>
      </c>
      <c r="K884" s="15" t="s">
        <v>2270</v>
      </c>
      <c r="L884" s="15" t="s">
        <v>12859</v>
      </c>
      <c r="M884" s="15" t="s">
        <v>5968</v>
      </c>
      <c r="N884" s="15" t="s">
        <v>5969</v>
      </c>
      <c r="O884" s="15" t="s">
        <v>5970</v>
      </c>
    </row>
    <row r="885" spans="1:24" x14ac:dyDescent="0.2">
      <c r="A885" s="15">
        <v>5</v>
      </c>
      <c r="B885" s="18">
        <v>19097815</v>
      </c>
      <c r="C885" s="18">
        <v>19097815</v>
      </c>
      <c r="D885" s="15" t="s">
        <v>2272</v>
      </c>
      <c r="E885" s="15" t="s">
        <v>89</v>
      </c>
      <c r="F885" s="19">
        <v>17.534869116375901</v>
      </c>
      <c r="G885" s="19">
        <v>7.8950995967819697</v>
      </c>
      <c r="H885" s="20">
        <v>1.00823361873918E-4</v>
      </c>
      <c r="I885" s="18">
        <v>19097680</v>
      </c>
      <c r="J885" s="18">
        <v>19097849</v>
      </c>
      <c r="K885" s="15" t="s">
        <v>2270</v>
      </c>
      <c r="L885" s="15" t="s">
        <v>12859</v>
      </c>
      <c r="M885" s="15" t="s">
        <v>5968</v>
      </c>
      <c r="N885" s="15" t="s">
        <v>5969</v>
      </c>
      <c r="O885" s="15" t="s">
        <v>5970</v>
      </c>
      <c r="X885" s="20"/>
    </row>
    <row r="886" spans="1:24" x14ac:dyDescent="0.2">
      <c r="A886" s="15">
        <v>5</v>
      </c>
      <c r="B886" s="18">
        <v>19097850</v>
      </c>
      <c r="C886" s="18">
        <v>19097850</v>
      </c>
      <c r="D886" s="15" t="s">
        <v>2272</v>
      </c>
      <c r="E886" s="15" t="s">
        <v>89</v>
      </c>
      <c r="F886" s="19">
        <v>56.702570712777501</v>
      </c>
      <c r="G886" s="19">
        <v>4.6807534157077102</v>
      </c>
      <c r="H886" s="20">
        <v>5.0348715499208096E-4</v>
      </c>
      <c r="I886" s="18">
        <v>19093356</v>
      </c>
      <c r="J886" s="18">
        <v>19098678</v>
      </c>
      <c r="K886" s="15" t="s">
        <v>2270</v>
      </c>
      <c r="L886" s="15" t="s">
        <v>13106</v>
      </c>
      <c r="M886" s="15" t="s">
        <v>5968</v>
      </c>
      <c r="N886" s="15" t="s">
        <v>5969</v>
      </c>
      <c r="O886" s="15" t="s">
        <v>5970</v>
      </c>
      <c r="X886" s="20"/>
    </row>
    <row r="887" spans="1:24" x14ac:dyDescent="0.2">
      <c r="A887" s="15">
        <v>5</v>
      </c>
      <c r="B887" s="18">
        <v>19259348</v>
      </c>
      <c r="C887" s="18">
        <v>19259348</v>
      </c>
      <c r="D887" s="15" t="s">
        <v>2270</v>
      </c>
      <c r="E887" s="15" t="s">
        <v>89</v>
      </c>
      <c r="F887" s="19">
        <v>75.674796870744402</v>
      </c>
      <c r="G887" s="19">
        <v>7.75455913244513</v>
      </c>
      <c r="H887" s="20">
        <v>2.8427797289936201E-7</v>
      </c>
      <c r="I887" s="18">
        <v>19259276</v>
      </c>
      <c r="J887" s="18">
        <v>19259596</v>
      </c>
      <c r="K887" s="15" t="s">
        <v>2272</v>
      </c>
      <c r="L887" s="15" t="s">
        <v>12859</v>
      </c>
      <c r="M887" s="15" t="s">
        <v>5981</v>
      </c>
      <c r="N887" s="15" t="s">
        <v>5981</v>
      </c>
      <c r="O887" s="15" t="s">
        <v>5982</v>
      </c>
      <c r="X887" s="20"/>
    </row>
    <row r="888" spans="1:24" x14ac:dyDescent="0.2">
      <c r="A888" s="15">
        <v>5</v>
      </c>
      <c r="B888" s="18">
        <v>19348481</v>
      </c>
      <c r="C888" s="18">
        <v>19348481</v>
      </c>
      <c r="D888" s="15" t="s">
        <v>2270</v>
      </c>
      <c r="E888" s="15" t="s">
        <v>89</v>
      </c>
      <c r="F888" s="19">
        <v>18.2570625759184</v>
      </c>
      <c r="G888" s="19">
        <v>3.9772430879305101</v>
      </c>
      <c r="H888" s="20">
        <v>4.3458425800788503E-3</v>
      </c>
      <c r="I888" s="18">
        <v>19348420</v>
      </c>
      <c r="J888" s="18">
        <v>19348489</v>
      </c>
      <c r="K888" s="15" t="s">
        <v>2272</v>
      </c>
      <c r="L888" s="15" t="s">
        <v>12859</v>
      </c>
      <c r="M888" s="15" t="s">
        <v>5988</v>
      </c>
      <c r="N888" s="15" t="s">
        <v>5989</v>
      </c>
      <c r="O888" s="15" t="s">
        <v>5990</v>
      </c>
    </row>
    <row r="889" spans="1:24" x14ac:dyDescent="0.2">
      <c r="A889" s="15">
        <v>5</v>
      </c>
      <c r="B889" s="18">
        <v>19539609</v>
      </c>
      <c r="C889" s="18">
        <v>19539609</v>
      </c>
      <c r="D889" s="15" t="s">
        <v>2270</v>
      </c>
      <c r="E889" s="15" t="s">
        <v>89</v>
      </c>
      <c r="F889" s="19">
        <v>173.49992600028699</v>
      </c>
      <c r="G889" s="19">
        <v>4.1600322182094898</v>
      </c>
      <c r="H889" s="20">
        <v>1.0727540849039101E-3</v>
      </c>
      <c r="I889" s="18">
        <v>19539440</v>
      </c>
      <c r="J889" s="18">
        <v>19540623</v>
      </c>
      <c r="K889" s="15" t="s">
        <v>2272</v>
      </c>
      <c r="L889" s="15" t="s">
        <v>12859</v>
      </c>
      <c r="M889" s="15" t="s">
        <v>1917</v>
      </c>
      <c r="N889" s="15" t="s">
        <v>1917</v>
      </c>
      <c r="O889" s="15" t="s">
        <v>108</v>
      </c>
    </row>
    <row r="890" spans="1:24" x14ac:dyDescent="0.2">
      <c r="A890" s="15">
        <v>5</v>
      </c>
      <c r="B890" s="18">
        <v>19646245</v>
      </c>
      <c r="C890" s="18">
        <v>19646248</v>
      </c>
      <c r="D890" s="15" t="s">
        <v>2270</v>
      </c>
      <c r="E890" s="15" t="s">
        <v>89</v>
      </c>
      <c r="F890" s="19">
        <v>18.6143627662656</v>
      </c>
      <c r="G890" s="19">
        <v>2.95860097247831</v>
      </c>
      <c r="H890" s="20">
        <v>6.4548211787035696E-3</v>
      </c>
      <c r="I890" s="18">
        <v>19645659</v>
      </c>
      <c r="J890" s="18">
        <v>19646840</v>
      </c>
      <c r="K890" s="15" t="s">
        <v>2272</v>
      </c>
      <c r="L890" s="15" t="s">
        <v>13105</v>
      </c>
      <c r="M890" s="15" t="s">
        <v>5993</v>
      </c>
      <c r="N890" s="15" t="s">
        <v>5993</v>
      </c>
      <c r="O890" s="15" t="s">
        <v>2971</v>
      </c>
    </row>
    <row r="891" spans="1:24" x14ac:dyDescent="0.2">
      <c r="A891" s="15">
        <v>5</v>
      </c>
      <c r="B891" s="18">
        <v>20193600</v>
      </c>
      <c r="C891" s="18">
        <v>20193600</v>
      </c>
      <c r="D891" s="15" t="s">
        <v>2270</v>
      </c>
      <c r="E891" s="15" t="s">
        <v>89</v>
      </c>
      <c r="F891" s="19">
        <v>61.289204064929201</v>
      </c>
      <c r="G891" s="19">
        <v>3.9370392458999399</v>
      </c>
      <c r="H891" s="20">
        <v>2.0236725720352601E-3</v>
      </c>
      <c r="I891" s="18">
        <v>20193430</v>
      </c>
      <c r="J891" s="18">
        <v>20193800</v>
      </c>
      <c r="K891" s="15" t="s">
        <v>2272</v>
      </c>
      <c r="L891" s="15" t="s">
        <v>13105</v>
      </c>
      <c r="M891" s="15" t="s">
        <v>6010</v>
      </c>
      <c r="N891" s="15" t="s">
        <v>6010</v>
      </c>
      <c r="O891" s="15" t="s">
        <v>6011</v>
      </c>
    </row>
    <row r="892" spans="1:24" x14ac:dyDescent="0.2">
      <c r="A892" s="15">
        <v>5</v>
      </c>
      <c r="B892" s="18">
        <v>20258324</v>
      </c>
      <c r="C892" s="18">
        <v>20258324</v>
      </c>
      <c r="D892" s="15" t="s">
        <v>2270</v>
      </c>
      <c r="E892" s="15" t="s">
        <v>89</v>
      </c>
      <c r="F892" s="19">
        <v>546.55739716472601</v>
      </c>
      <c r="G892" s="19">
        <v>4.3750829588038398</v>
      </c>
      <c r="H892" s="20">
        <v>9.7342755286068401E-4</v>
      </c>
      <c r="I892" s="18">
        <v>20255243</v>
      </c>
      <c r="J892" s="18">
        <v>20259035</v>
      </c>
      <c r="K892" s="15" t="s">
        <v>2272</v>
      </c>
      <c r="L892" s="15" t="s">
        <v>13106</v>
      </c>
      <c r="M892" s="15" t="s">
        <v>6012</v>
      </c>
      <c r="N892" s="15" t="s">
        <v>6012</v>
      </c>
      <c r="O892" s="15" t="s">
        <v>3206</v>
      </c>
      <c r="X892" s="20"/>
    </row>
    <row r="893" spans="1:24" x14ac:dyDescent="0.2">
      <c r="A893" s="15">
        <v>5</v>
      </c>
      <c r="B893" s="18">
        <v>20258391</v>
      </c>
      <c r="C893" s="18">
        <v>20258391</v>
      </c>
      <c r="D893" s="15" t="s">
        <v>2270</v>
      </c>
      <c r="E893" s="15" t="s">
        <v>92</v>
      </c>
      <c r="F893" s="19">
        <v>79.2209471572193</v>
      </c>
      <c r="G893" s="19">
        <v>4.1384533286284499</v>
      </c>
      <c r="H893" s="20">
        <v>4.6912343080865301E-3</v>
      </c>
      <c r="I893" s="18">
        <v>20258372</v>
      </c>
      <c r="J893" s="18">
        <v>20258434</v>
      </c>
      <c r="K893" s="15" t="s">
        <v>2272</v>
      </c>
      <c r="L893" s="15" t="s">
        <v>12859</v>
      </c>
      <c r="M893" s="15" t="s">
        <v>6012</v>
      </c>
      <c r="N893" s="15" t="s">
        <v>6012</v>
      </c>
      <c r="O893" s="15" t="s">
        <v>3206</v>
      </c>
    </row>
    <row r="894" spans="1:24" x14ac:dyDescent="0.2">
      <c r="A894" s="15">
        <v>5</v>
      </c>
      <c r="B894" s="18">
        <v>20258397</v>
      </c>
      <c r="C894" s="18">
        <v>20258398</v>
      </c>
      <c r="D894" s="15" t="s">
        <v>2270</v>
      </c>
      <c r="E894" s="15" t="s">
        <v>92</v>
      </c>
      <c r="F894" s="19">
        <v>74.986845190649106</v>
      </c>
      <c r="G894" s="19">
        <v>4.4877847026293001</v>
      </c>
      <c r="H894" s="20">
        <v>2.1210883032752701E-3</v>
      </c>
      <c r="I894" s="18">
        <v>20258372</v>
      </c>
      <c r="J894" s="18">
        <v>20258434</v>
      </c>
      <c r="K894" s="15" t="s">
        <v>2272</v>
      </c>
      <c r="L894" s="15" t="s">
        <v>12859</v>
      </c>
      <c r="M894" s="15" t="s">
        <v>6012</v>
      </c>
      <c r="N894" s="15" t="s">
        <v>6012</v>
      </c>
      <c r="O894" s="15" t="s">
        <v>3206</v>
      </c>
    </row>
    <row r="895" spans="1:24" x14ac:dyDescent="0.2">
      <c r="A895" s="15">
        <v>5</v>
      </c>
      <c r="B895" s="18">
        <v>20341181</v>
      </c>
      <c r="C895" s="18">
        <v>20341181</v>
      </c>
      <c r="D895" s="15" t="s">
        <v>2272</v>
      </c>
      <c r="E895" s="15" t="s">
        <v>89</v>
      </c>
      <c r="F895" s="19">
        <v>40.149414289164497</v>
      </c>
      <c r="G895" s="19">
        <v>4.4692913921699597</v>
      </c>
      <c r="H895" s="20">
        <v>6.7455956310484202E-3</v>
      </c>
      <c r="I895" s="18">
        <v>20337864</v>
      </c>
      <c r="J895" s="18">
        <v>20341187</v>
      </c>
      <c r="K895" s="15" t="s">
        <v>2270</v>
      </c>
      <c r="L895" s="15" t="s">
        <v>13106</v>
      </c>
      <c r="M895" s="15" t="s">
        <v>6013</v>
      </c>
      <c r="N895" s="15" t="s">
        <v>6013</v>
      </c>
      <c r="O895" s="15" t="s">
        <v>769</v>
      </c>
    </row>
    <row r="896" spans="1:24" x14ac:dyDescent="0.2">
      <c r="A896" s="15">
        <v>5</v>
      </c>
      <c r="B896" s="18">
        <v>21175410</v>
      </c>
      <c r="C896" s="18">
        <v>21175410</v>
      </c>
      <c r="D896" s="15" t="s">
        <v>2270</v>
      </c>
      <c r="E896" s="15" t="s">
        <v>89</v>
      </c>
      <c r="F896" s="19">
        <v>10.185833379823899</v>
      </c>
      <c r="G896" s="19">
        <v>4.6304156691147602</v>
      </c>
      <c r="H896" s="20">
        <v>9.4160722877279102E-3</v>
      </c>
      <c r="I896" s="18">
        <v>21174321</v>
      </c>
      <c r="J896" s="18">
        <v>21175857</v>
      </c>
      <c r="K896" s="15" t="s">
        <v>2272</v>
      </c>
      <c r="L896" s="15" t="s">
        <v>13106</v>
      </c>
      <c r="M896" s="15" t="s">
        <v>13122</v>
      </c>
      <c r="N896" s="15" t="s">
        <v>13122</v>
      </c>
      <c r="O896" s="15" t="s">
        <v>13138</v>
      </c>
    </row>
    <row r="897" spans="1:24" x14ac:dyDescent="0.2">
      <c r="A897" s="15">
        <v>5</v>
      </c>
      <c r="B897" s="18">
        <v>21683724</v>
      </c>
      <c r="C897" s="18">
        <v>21683724</v>
      </c>
      <c r="D897" s="15" t="s">
        <v>2270</v>
      </c>
      <c r="E897" s="15" t="s">
        <v>92</v>
      </c>
      <c r="F897" s="19">
        <v>360.53956879739201</v>
      </c>
      <c r="G897" s="19">
        <v>4.13651634035834</v>
      </c>
      <c r="H897" s="20">
        <v>4.0083046519218703E-6</v>
      </c>
      <c r="I897" s="18">
        <v>21683167</v>
      </c>
      <c r="J897" s="18">
        <v>21684122</v>
      </c>
      <c r="K897" s="15" t="s">
        <v>2272</v>
      </c>
      <c r="L897" s="15" t="s">
        <v>13105</v>
      </c>
      <c r="M897" s="15" t="s">
        <v>6047</v>
      </c>
      <c r="N897" s="15" t="s">
        <v>6048</v>
      </c>
      <c r="O897" s="15" t="s">
        <v>6049</v>
      </c>
      <c r="X897" s="20"/>
    </row>
    <row r="898" spans="1:24" x14ac:dyDescent="0.2">
      <c r="A898" s="15">
        <v>5</v>
      </c>
      <c r="B898" s="18">
        <v>21717256</v>
      </c>
      <c r="C898" s="18">
        <v>21717257</v>
      </c>
      <c r="D898" s="15" t="s">
        <v>2270</v>
      </c>
      <c r="E898" s="15" t="s">
        <v>89</v>
      </c>
      <c r="F898" s="19">
        <v>90.577959273976305</v>
      </c>
      <c r="G898" s="19">
        <v>4.4552997653356901</v>
      </c>
      <c r="H898" s="20">
        <v>4.5028204351816703E-4</v>
      </c>
      <c r="I898" s="18">
        <v>21716710</v>
      </c>
      <c r="J898" s="18">
        <v>21717878</v>
      </c>
      <c r="K898" s="15" t="s">
        <v>2272</v>
      </c>
      <c r="L898" s="15" t="s">
        <v>13105</v>
      </c>
      <c r="M898" s="15" t="s">
        <v>6052</v>
      </c>
      <c r="N898" s="15" t="s">
        <v>6052</v>
      </c>
      <c r="O898" s="15" t="s">
        <v>455</v>
      </c>
      <c r="X898" s="20"/>
    </row>
    <row r="899" spans="1:24" x14ac:dyDescent="0.2">
      <c r="A899" s="15">
        <v>5</v>
      </c>
      <c r="B899" s="18">
        <v>21760578</v>
      </c>
      <c r="C899" s="18">
        <v>21760578</v>
      </c>
      <c r="D899" s="15" t="s">
        <v>2272</v>
      </c>
      <c r="E899" s="15" t="s">
        <v>89</v>
      </c>
      <c r="F899" s="19">
        <v>72.048516471121104</v>
      </c>
      <c r="G899" s="19">
        <v>2.7505665869021998</v>
      </c>
      <c r="H899" s="20">
        <v>3.1468588018838202E-4</v>
      </c>
      <c r="I899" s="18">
        <v>21760558</v>
      </c>
      <c r="J899" s="18">
        <v>21760923</v>
      </c>
      <c r="K899" s="15" t="s">
        <v>2270</v>
      </c>
      <c r="L899" s="15" t="s">
        <v>13105</v>
      </c>
      <c r="M899" s="15" t="s">
        <v>7656</v>
      </c>
      <c r="N899" s="15" t="s">
        <v>7656</v>
      </c>
      <c r="O899" s="15" t="s">
        <v>4128</v>
      </c>
      <c r="X899" s="20"/>
    </row>
    <row r="900" spans="1:24" x14ac:dyDescent="0.2">
      <c r="A900" s="15">
        <v>5</v>
      </c>
      <c r="B900" s="18">
        <v>21760579</v>
      </c>
      <c r="C900" s="18">
        <v>21760579</v>
      </c>
      <c r="D900" s="15" t="s">
        <v>2272</v>
      </c>
      <c r="E900" s="15" t="s">
        <v>89</v>
      </c>
      <c r="F900" s="19">
        <v>79.677898365130204</v>
      </c>
      <c r="G900" s="19">
        <v>2.6578599276839299</v>
      </c>
      <c r="H900" s="20">
        <v>4.5028204351816703E-4</v>
      </c>
      <c r="I900" s="18">
        <v>21760558</v>
      </c>
      <c r="J900" s="18">
        <v>21760923</v>
      </c>
      <c r="K900" s="15" t="s">
        <v>2270</v>
      </c>
      <c r="L900" s="15" t="s">
        <v>13105</v>
      </c>
      <c r="M900" s="15" t="s">
        <v>7656</v>
      </c>
      <c r="N900" s="15" t="s">
        <v>7656</v>
      </c>
      <c r="O900" s="15" t="s">
        <v>4128</v>
      </c>
      <c r="X900" s="20"/>
    </row>
    <row r="901" spans="1:24" x14ac:dyDescent="0.2">
      <c r="A901" s="15">
        <v>5</v>
      </c>
      <c r="B901" s="18">
        <v>22091749</v>
      </c>
      <c r="C901" s="18">
        <v>22091749</v>
      </c>
      <c r="D901" s="15" t="s">
        <v>2270</v>
      </c>
      <c r="E901" s="15" t="s">
        <v>89</v>
      </c>
      <c r="F901" s="19">
        <v>10.0385729878559</v>
      </c>
      <c r="G901" s="19">
        <v>4.7340758537677496</v>
      </c>
      <c r="H901" s="20">
        <v>4.1219726150963001E-3</v>
      </c>
      <c r="I901" s="18">
        <v>22091616</v>
      </c>
      <c r="J901" s="18">
        <v>22092165</v>
      </c>
      <c r="K901" s="15" t="s">
        <v>2272</v>
      </c>
      <c r="L901" s="15" t="s">
        <v>12859</v>
      </c>
      <c r="M901" s="15" t="s">
        <v>13123</v>
      </c>
      <c r="N901" s="15" t="s">
        <v>13123</v>
      </c>
      <c r="O901" s="15" t="s">
        <v>1055</v>
      </c>
    </row>
    <row r="902" spans="1:24" x14ac:dyDescent="0.2">
      <c r="A902" s="15">
        <v>5</v>
      </c>
      <c r="B902" s="18">
        <v>22096958</v>
      </c>
      <c r="C902" s="18">
        <v>22096958</v>
      </c>
      <c r="D902" s="15" t="s">
        <v>2272</v>
      </c>
      <c r="E902" s="15" t="s">
        <v>89</v>
      </c>
      <c r="F902" s="19">
        <v>30.187153097449102</v>
      </c>
      <c r="G902" s="19">
        <v>5.3399800501635299</v>
      </c>
      <c r="H902" s="20">
        <v>3.77916809538034E-4</v>
      </c>
      <c r="I902" s="18">
        <v>22096920</v>
      </c>
      <c r="J902" s="18">
        <v>22097428</v>
      </c>
      <c r="K902" s="15" t="s">
        <v>2270</v>
      </c>
      <c r="L902" s="15" t="s">
        <v>13105</v>
      </c>
      <c r="M902" s="15" t="s">
        <v>6072</v>
      </c>
      <c r="N902" s="15" t="s">
        <v>6073</v>
      </c>
      <c r="O902" s="15" t="s">
        <v>6074</v>
      </c>
      <c r="X902" s="20"/>
    </row>
    <row r="903" spans="1:24" x14ac:dyDescent="0.2">
      <c r="A903" s="15">
        <v>5</v>
      </c>
      <c r="B903" s="18">
        <v>22230030</v>
      </c>
      <c r="C903" s="18">
        <v>22230030</v>
      </c>
      <c r="D903" s="15" t="s">
        <v>2272</v>
      </c>
      <c r="E903" s="15" t="s">
        <v>92</v>
      </c>
      <c r="F903" s="19">
        <v>116.681054406771</v>
      </c>
      <c r="G903" s="19">
        <v>5.2663158860591199</v>
      </c>
      <c r="H903" s="20">
        <v>1.00042107148802E-4</v>
      </c>
      <c r="I903" s="18">
        <v>22229719</v>
      </c>
      <c r="J903" s="18">
        <v>22230105</v>
      </c>
      <c r="K903" s="15" t="s">
        <v>2270</v>
      </c>
      <c r="L903" s="15" t="s">
        <v>12859</v>
      </c>
      <c r="M903" s="15" t="s">
        <v>6078</v>
      </c>
      <c r="N903" s="15" t="s">
        <v>6078</v>
      </c>
      <c r="O903" s="15" t="s">
        <v>5028</v>
      </c>
      <c r="X903" s="20"/>
    </row>
    <row r="904" spans="1:24" x14ac:dyDescent="0.2">
      <c r="A904" s="15">
        <v>5</v>
      </c>
      <c r="B904" s="18">
        <v>22230073</v>
      </c>
      <c r="C904" s="18">
        <v>22230073</v>
      </c>
      <c r="D904" s="15" t="s">
        <v>2272</v>
      </c>
      <c r="E904" s="15" t="s">
        <v>89</v>
      </c>
      <c r="F904" s="19">
        <v>114.92204276567701</v>
      </c>
      <c r="G904" s="19">
        <v>4.9925827004434504</v>
      </c>
      <c r="H904" s="20">
        <v>9.9834613592518503E-5</v>
      </c>
      <c r="I904" s="18">
        <v>22229719</v>
      </c>
      <c r="J904" s="18">
        <v>22230105</v>
      </c>
      <c r="K904" s="15" t="s">
        <v>2270</v>
      </c>
      <c r="L904" s="15" t="s">
        <v>12859</v>
      </c>
      <c r="M904" s="15" t="s">
        <v>6078</v>
      </c>
      <c r="N904" s="15" t="s">
        <v>6078</v>
      </c>
      <c r="O904" s="15" t="s">
        <v>5028</v>
      </c>
      <c r="X904" s="20"/>
    </row>
    <row r="905" spans="1:24" x14ac:dyDescent="0.2">
      <c r="A905" s="15">
        <v>5</v>
      </c>
      <c r="B905" s="18">
        <v>22230074</v>
      </c>
      <c r="C905" s="18">
        <v>22230074</v>
      </c>
      <c r="D905" s="15" t="s">
        <v>2272</v>
      </c>
      <c r="E905" s="15" t="s">
        <v>89</v>
      </c>
      <c r="F905" s="19">
        <v>317.39873402099403</v>
      </c>
      <c r="G905" s="19">
        <v>4.6810898094411399</v>
      </c>
      <c r="H905" s="20">
        <v>7.7060834750973596E-5</v>
      </c>
      <c r="I905" s="18">
        <v>22229719</v>
      </c>
      <c r="J905" s="18">
        <v>22230105</v>
      </c>
      <c r="K905" s="15" t="s">
        <v>2270</v>
      </c>
      <c r="L905" s="15" t="s">
        <v>12859</v>
      </c>
      <c r="M905" s="15" t="s">
        <v>6078</v>
      </c>
      <c r="N905" s="15" t="s">
        <v>6078</v>
      </c>
      <c r="O905" s="15" t="s">
        <v>5028</v>
      </c>
      <c r="X905" s="20"/>
    </row>
    <row r="906" spans="1:24" x14ac:dyDescent="0.2">
      <c r="A906" s="15">
        <v>5</v>
      </c>
      <c r="B906" s="18">
        <v>22230075</v>
      </c>
      <c r="C906" s="18">
        <v>22230075</v>
      </c>
      <c r="D906" s="15" t="s">
        <v>2272</v>
      </c>
      <c r="E906" s="15" t="s">
        <v>89</v>
      </c>
      <c r="F906" s="19">
        <v>134.52071525857701</v>
      </c>
      <c r="G906" s="19">
        <v>4.46199217954375</v>
      </c>
      <c r="H906" s="20">
        <v>6.3548106901744098E-4</v>
      </c>
      <c r="I906" s="18">
        <v>22229719</v>
      </c>
      <c r="J906" s="18">
        <v>22230105</v>
      </c>
      <c r="K906" s="15" t="s">
        <v>2270</v>
      </c>
      <c r="L906" s="15" t="s">
        <v>12859</v>
      </c>
      <c r="M906" s="15" t="s">
        <v>6078</v>
      </c>
      <c r="N906" s="15" t="s">
        <v>6078</v>
      </c>
      <c r="O906" s="15" t="s">
        <v>5028</v>
      </c>
      <c r="X906" s="20"/>
    </row>
    <row r="907" spans="1:24" x14ac:dyDescent="0.2">
      <c r="A907" s="15">
        <v>5</v>
      </c>
      <c r="B907" s="18">
        <v>22290495</v>
      </c>
      <c r="C907" s="18">
        <v>22290495</v>
      </c>
      <c r="D907" s="15" t="s">
        <v>2270</v>
      </c>
      <c r="E907" s="15" t="s">
        <v>89</v>
      </c>
      <c r="F907" s="19">
        <v>149.13363242887499</v>
      </c>
      <c r="G907" s="19">
        <v>2.9920025090035298</v>
      </c>
      <c r="H907" s="20">
        <v>9.7993895150642694E-3</v>
      </c>
      <c r="I907" s="18">
        <v>22290468</v>
      </c>
      <c r="J907" s="18">
        <v>22290713</v>
      </c>
      <c r="K907" s="15" t="s">
        <v>2272</v>
      </c>
      <c r="L907" s="15" t="s">
        <v>12859</v>
      </c>
      <c r="M907" s="15" t="s">
        <v>13124</v>
      </c>
      <c r="N907" s="15" t="s">
        <v>13124</v>
      </c>
      <c r="O907" s="15" t="s">
        <v>8146</v>
      </c>
    </row>
    <row r="908" spans="1:24" x14ac:dyDescent="0.2">
      <c r="A908" s="15">
        <v>5</v>
      </c>
      <c r="B908" s="18">
        <v>22493491</v>
      </c>
      <c r="C908" s="18">
        <v>22493491</v>
      </c>
      <c r="D908" s="15" t="s">
        <v>2270</v>
      </c>
      <c r="E908" s="15" t="s">
        <v>89</v>
      </c>
      <c r="F908" s="19">
        <v>108.497605577201</v>
      </c>
      <c r="G908" s="19">
        <v>4.9366517639327903</v>
      </c>
      <c r="H908" s="20">
        <v>5.8694692207808302E-5</v>
      </c>
      <c r="I908" s="18">
        <v>22492892</v>
      </c>
      <c r="J908" s="18">
        <v>22493524</v>
      </c>
      <c r="K908" s="15" t="s">
        <v>2272</v>
      </c>
      <c r="L908" s="15" t="s">
        <v>13107</v>
      </c>
      <c r="M908" s="15" t="s">
        <v>6088</v>
      </c>
      <c r="N908" s="15" t="s">
        <v>6088</v>
      </c>
      <c r="O908" s="15" t="s">
        <v>1036</v>
      </c>
      <c r="X908" s="20"/>
    </row>
    <row r="909" spans="1:24" x14ac:dyDescent="0.2">
      <c r="A909" s="15">
        <v>5</v>
      </c>
      <c r="B909" s="18">
        <v>22625937</v>
      </c>
      <c r="C909" s="18">
        <v>22625937</v>
      </c>
      <c r="D909" s="15" t="s">
        <v>2272</v>
      </c>
      <c r="E909" s="15" t="s">
        <v>89</v>
      </c>
      <c r="F909" s="19">
        <v>55.401768091645302</v>
      </c>
      <c r="G909" s="19">
        <v>5.1577010827217302</v>
      </c>
      <c r="H909" s="20">
        <v>8.2904273061226095E-7</v>
      </c>
      <c r="I909" s="18">
        <v>22625896</v>
      </c>
      <c r="J909" s="18">
        <v>22625987</v>
      </c>
      <c r="K909" s="15" t="s">
        <v>2270</v>
      </c>
      <c r="L909" s="15" t="s">
        <v>13107</v>
      </c>
      <c r="M909" s="15" t="s">
        <v>6093</v>
      </c>
      <c r="N909" s="15" t="s">
        <v>6093</v>
      </c>
      <c r="O909" s="15" t="s">
        <v>91</v>
      </c>
      <c r="X909" s="20"/>
    </row>
    <row r="910" spans="1:24" x14ac:dyDescent="0.2">
      <c r="A910" s="15">
        <v>5</v>
      </c>
      <c r="B910" s="18">
        <v>22682129</v>
      </c>
      <c r="C910" s="18">
        <v>22682129</v>
      </c>
      <c r="D910" s="15" t="s">
        <v>2270</v>
      </c>
      <c r="E910" s="15" t="s">
        <v>89</v>
      </c>
      <c r="F910" s="19">
        <v>24.227937428865999</v>
      </c>
      <c r="G910" s="19">
        <v>4.35477707837682</v>
      </c>
      <c r="H910" s="20">
        <v>4.9748598879680299E-4</v>
      </c>
      <c r="I910" s="18">
        <v>22682077</v>
      </c>
      <c r="J910" s="18">
        <v>22684252</v>
      </c>
      <c r="K910" s="15" t="s">
        <v>2272</v>
      </c>
      <c r="L910" s="15" t="s">
        <v>12859</v>
      </c>
      <c r="M910" s="15" t="s">
        <v>6096</v>
      </c>
      <c r="N910" s="15" t="s">
        <v>6097</v>
      </c>
      <c r="O910" s="15" t="s">
        <v>6098</v>
      </c>
      <c r="X910" s="20"/>
    </row>
    <row r="911" spans="1:24" x14ac:dyDescent="0.2">
      <c r="A911" s="15">
        <v>5</v>
      </c>
      <c r="B911" s="18">
        <v>22810108</v>
      </c>
      <c r="C911" s="18">
        <v>22810108</v>
      </c>
      <c r="D911" s="15" t="s">
        <v>2270</v>
      </c>
      <c r="E911" s="15" t="s">
        <v>89</v>
      </c>
      <c r="F911" s="19">
        <v>24.5339277308547</v>
      </c>
      <c r="G911" s="19">
        <v>4.3626802612491398</v>
      </c>
      <c r="H911" s="20">
        <v>2.8419079578306701E-3</v>
      </c>
      <c r="I911" s="18">
        <v>22809907</v>
      </c>
      <c r="J911" s="18">
        <v>22810452</v>
      </c>
      <c r="K911" s="15" t="s">
        <v>2272</v>
      </c>
      <c r="L911" s="15" t="s">
        <v>13105</v>
      </c>
      <c r="M911" s="15" t="s">
        <v>6105</v>
      </c>
      <c r="N911" s="15" t="s">
        <v>6106</v>
      </c>
      <c r="O911" s="15" t="s">
        <v>6107</v>
      </c>
    </row>
    <row r="912" spans="1:24" x14ac:dyDescent="0.2">
      <c r="A912" s="15">
        <v>5</v>
      </c>
      <c r="B912" s="18">
        <v>22836700</v>
      </c>
      <c r="C912" s="18">
        <v>22836700</v>
      </c>
      <c r="D912" s="15" t="s">
        <v>2272</v>
      </c>
      <c r="E912" s="15" t="s">
        <v>89</v>
      </c>
      <c r="F912" s="19">
        <v>22.656928911862199</v>
      </c>
      <c r="G912" s="19">
        <v>4.4373020051010696</v>
      </c>
      <c r="H912" s="20">
        <v>9.4976937656604098E-3</v>
      </c>
      <c r="I912" s="18">
        <v>22836200</v>
      </c>
      <c r="J912" s="18">
        <v>22837619</v>
      </c>
      <c r="K912" s="15" t="s">
        <v>2270</v>
      </c>
      <c r="L912" s="15" t="s">
        <v>13106</v>
      </c>
      <c r="M912" s="15" t="s">
        <v>6111</v>
      </c>
      <c r="N912" s="15" t="s">
        <v>6111</v>
      </c>
      <c r="O912" s="15" t="s">
        <v>6112</v>
      </c>
    </row>
    <row r="913" spans="1:24" x14ac:dyDescent="0.2">
      <c r="A913" s="15">
        <v>5</v>
      </c>
      <c r="B913" s="18">
        <v>23175086</v>
      </c>
      <c r="C913" s="18">
        <v>23175086</v>
      </c>
      <c r="D913" s="15" t="s">
        <v>2272</v>
      </c>
      <c r="E913" s="15" t="s">
        <v>89</v>
      </c>
      <c r="F913" s="19">
        <v>48.473900704192602</v>
      </c>
      <c r="G913" s="19">
        <v>5.7170713249316298</v>
      </c>
      <c r="H913" s="20">
        <v>3.6297860052960302E-5</v>
      </c>
      <c r="I913" s="18">
        <v>23171531</v>
      </c>
      <c r="J913" s="18">
        <v>23175364</v>
      </c>
      <c r="K913" s="15" t="s">
        <v>2270</v>
      </c>
      <c r="L913" s="15" t="s">
        <v>13106</v>
      </c>
      <c r="M913" s="15" t="s">
        <v>6120</v>
      </c>
      <c r="N913" s="15" t="s">
        <v>6121</v>
      </c>
      <c r="O913" s="15" t="s">
        <v>6122</v>
      </c>
      <c r="X913" s="20"/>
    </row>
    <row r="914" spans="1:24" x14ac:dyDescent="0.2">
      <c r="A914" s="15">
        <v>5</v>
      </c>
      <c r="B914" s="18">
        <v>23532658</v>
      </c>
      <c r="C914" s="18">
        <v>23532658</v>
      </c>
      <c r="D914" s="15" t="s">
        <v>2272</v>
      </c>
      <c r="E914" s="15" t="s">
        <v>89</v>
      </c>
      <c r="F914" s="19">
        <v>56.134284163389601</v>
      </c>
      <c r="G914" s="19">
        <v>3.7273623898651498</v>
      </c>
      <c r="H914" s="20">
        <v>6.1005482782335099E-3</v>
      </c>
      <c r="I914" s="18">
        <v>23532574</v>
      </c>
      <c r="J914" s="18">
        <v>23532840</v>
      </c>
      <c r="K914" s="15" t="s">
        <v>2270</v>
      </c>
      <c r="L914" s="15" t="s">
        <v>13107</v>
      </c>
      <c r="M914" s="15" t="s">
        <v>6140</v>
      </c>
      <c r="N914" s="15" t="s">
        <v>6140</v>
      </c>
      <c r="O914" s="15" t="s">
        <v>259</v>
      </c>
    </row>
    <row r="915" spans="1:24" x14ac:dyDescent="0.2">
      <c r="A915" s="15">
        <v>5</v>
      </c>
      <c r="B915" s="18">
        <v>23545143</v>
      </c>
      <c r="C915" s="18">
        <v>23545143</v>
      </c>
      <c r="D915" s="15" t="s">
        <v>2270</v>
      </c>
      <c r="E915" s="15" t="s">
        <v>89</v>
      </c>
      <c r="F915" s="19">
        <v>22.9302957399828</v>
      </c>
      <c r="G915" s="19">
        <v>6.6556152827977497</v>
      </c>
      <c r="H915" s="20">
        <v>3.2420244971992302E-3</v>
      </c>
      <c r="I915" s="18">
        <v>23545107</v>
      </c>
      <c r="J915" s="18">
        <v>23545285</v>
      </c>
      <c r="K915" s="15" t="s">
        <v>2272</v>
      </c>
      <c r="L915" s="15" t="s">
        <v>12859</v>
      </c>
      <c r="M915" s="15" t="s">
        <v>6144</v>
      </c>
      <c r="N915" s="15" t="s">
        <v>6145</v>
      </c>
      <c r="O915" s="15" t="s">
        <v>6146</v>
      </c>
    </row>
    <row r="916" spans="1:24" x14ac:dyDescent="0.2">
      <c r="A916" s="15">
        <v>5</v>
      </c>
      <c r="B916" s="18">
        <v>23638685</v>
      </c>
      <c r="C916" s="18">
        <v>23638685</v>
      </c>
      <c r="D916" s="15" t="s">
        <v>2272</v>
      </c>
      <c r="E916" s="15" t="s">
        <v>89</v>
      </c>
      <c r="F916" s="19">
        <v>36.676441268364897</v>
      </c>
      <c r="G916" s="19">
        <v>3.2930678198397998</v>
      </c>
      <c r="H916" s="20">
        <v>7.43101152468732E-4</v>
      </c>
      <c r="I916" s="18">
        <v>23637415</v>
      </c>
      <c r="J916" s="18">
        <v>23638689</v>
      </c>
      <c r="K916" s="15" t="s">
        <v>2270</v>
      </c>
      <c r="L916" s="15" t="s">
        <v>12859</v>
      </c>
      <c r="M916" s="15" t="s">
        <v>6150</v>
      </c>
      <c r="N916" s="15" t="s">
        <v>6151</v>
      </c>
      <c r="O916" s="15" t="s">
        <v>6152</v>
      </c>
      <c r="X916" s="20"/>
    </row>
    <row r="917" spans="1:24" x14ac:dyDescent="0.2">
      <c r="A917" s="15">
        <v>5</v>
      </c>
      <c r="B917" s="18">
        <v>23891823</v>
      </c>
      <c r="C917" s="18">
        <v>23891823</v>
      </c>
      <c r="D917" s="15" t="s">
        <v>2272</v>
      </c>
      <c r="E917" s="15" t="s">
        <v>92</v>
      </c>
      <c r="F917" s="19">
        <v>51.855214198691499</v>
      </c>
      <c r="G917" s="19">
        <v>3.6775109177753298</v>
      </c>
      <c r="H917" s="20">
        <v>3.0645184615110299E-3</v>
      </c>
      <c r="I917" s="18">
        <v>23890802</v>
      </c>
      <c r="J917" s="18">
        <v>23893619</v>
      </c>
      <c r="K917" s="15" t="s">
        <v>2270</v>
      </c>
      <c r="L917" s="15" t="s">
        <v>13106</v>
      </c>
      <c r="M917" s="15" t="s">
        <v>1992</v>
      </c>
      <c r="N917" s="15" t="s">
        <v>1992</v>
      </c>
      <c r="O917" s="15" t="s">
        <v>1852</v>
      </c>
    </row>
    <row r="918" spans="1:24" x14ac:dyDescent="0.2">
      <c r="A918" s="15">
        <v>5</v>
      </c>
      <c r="B918" s="18">
        <v>23891825</v>
      </c>
      <c r="C918" s="18">
        <v>23891825</v>
      </c>
      <c r="D918" s="15" t="s">
        <v>2272</v>
      </c>
      <c r="E918" s="15" t="s">
        <v>92</v>
      </c>
      <c r="F918" s="19">
        <v>198.637320383885</v>
      </c>
      <c r="G918" s="19">
        <v>3.9348041856996501</v>
      </c>
      <c r="H918" s="20">
        <v>2.23255333239352E-4</v>
      </c>
      <c r="I918" s="18">
        <v>23890802</v>
      </c>
      <c r="J918" s="18">
        <v>23893619</v>
      </c>
      <c r="K918" s="15" t="s">
        <v>2270</v>
      </c>
      <c r="L918" s="15" t="s">
        <v>13106</v>
      </c>
      <c r="M918" s="15" t="s">
        <v>1992</v>
      </c>
      <c r="N918" s="15" t="s">
        <v>1992</v>
      </c>
      <c r="O918" s="15" t="s">
        <v>1852</v>
      </c>
      <c r="X918" s="20"/>
    </row>
    <row r="919" spans="1:24" x14ac:dyDescent="0.2">
      <c r="A919" s="15">
        <v>5</v>
      </c>
      <c r="B919" s="18">
        <v>23891915</v>
      </c>
      <c r="C919" s="18">
        <v>23891915</v>
      </c>
      <c r="D919" s="15" t="s">
        <v>2272</v>
      </c>
      <c r="E919" s="15" t="s">
        <v>89</v>
      </c>
      <c r="F919" s="19">
        <v>165.79005274940999</v>
      </c>
      <c r="G919" s="19">
        <v>3.99146867781013</v>
      </c>
      <c r="H919" s="20">
        <v>4.2976127185852998E-5</v>
      </c>
      <c r="I919" s="18">
        <v>23891904</v>
      </c>
      <c r="J919" s="18">
        <v>23892030</v>
      </c>
      <c r="K919" s="15" t="s">
        <v>2270</v>
      </c>
      <c r="L919" s="15" t="s">
        <v>12859</v>
      </c>
      <c r="M919" s="15" t="s">
        <v>1992</v>
      </c>
      <c r="N919" s="15" t="s">
        <v>1992</v>
      </c>
      <c r="O919" s="15" t="s">
        <v>1852</v>
      </c>
      <c r="X919" s="20"/>
    </row>
    <row r="920" spans="1:24" x14ac:dyDescent="0.2">
      <c r="A920" s="15">
        <v>5</v>
      </c>
      <c r="B920" s="18">
        <v>24360412</v>
      </c>
      <c r="C920" s="18">
        <v>24360412</v>
      </c>
      <c r="D920" s="15" t="s">
        <v>2270</v>
      </c>
      <c r="E920" s="15" t="s">
        <v>92</v>
      </c>
      <c r="F920" s="19">
        <v>60.1198330473878</v>
      </c>
      <c r="G920" s="19">
        <v>4.5886014974613696</v>
      </c>
      <c r="H920" s="20">
        <v>1.6431129500477299E-4</v>
      </c>
      <c r="I920" s="18">
        <v>24360406</v>
      </c>
      <c r="J920" s="18">
        <v>24360482</v>
      </c>
      <c r="K920" s="15" t="s">
        <v>2272</v>
      </c>
      <c r="L920" s="15" t="s">
        <v>12859</v>
      </c>
      <c r="M920" s="15" t="s">
        <v>6177</v>
      </c>
      <c r="N920" s="15" t="s">
        <v>6178</v>
      </c>
      <c r="O920" s="15" t="s">
        <v>6179</v>
      </c>
      <c r="X920" s="20"/>
    </row>
    <row r="921" spans="1:24" x14ac:dyDescent="0.2">
      <c r="A921" s="15">
        <v>5</v>
      </c>
      <c r="B921" s="18">
        <v>24362409</v>
      </c>
      <c r="C921" s="18">
        <v>24362409</v>
      </c>
      <c r="D921" s="15" t="s">
        <v>2270</v>
      </c>
      <c r="E921" s="15" t="s">
        <v>89</v>
      </c>
      <c r="F921" s="19">
        <v>240.1500965612</v>
      </c>
      <c r="G921" s="19">
        <v>3.74871053321103</v>
      </c>
      <c r="H921" s="20">
        <v>6.2246568502115698E-3</v>
      </c>
      <c r="I921" s="18">
        <v>24362381</v>
      </c>
      <c r="J921" s="18">
        <v>24362458</v>
      </c>
      <c r="K921" s="15" t="s">
        <v>2272</v>
      </c>
      <c r="L921" s="15" t="s">
        <v>12859</v>
      </c>
      <c r="M921" s="15" t="s">
        <v>6177</v>
      </c>
      <c r="N921" s="15" t="s">
        <v>6178</v>
      </c>
      <c r="O921" s="15" t="s">
        <v>6179</v>
      </c>
    </row>
    <row r="922" spans="1:24" x14ac:dyDescent="0.2">
      <c r="A922" s="15">
        <v>5</v>
      </c>
      <c r="B922" s="18">
        <v>24557270</v>
      </c>
      <c r="C922" s="18">
        <v>24557270</v>
      </c>
      <c r="D922" s="15" t="s">
        <v>2272</v>
      </c>
      <c r="E922" s="15" t="s">
        <v>92</v>
      </c>
      <c r="F922" s="19">
        <v>13.1638002196801</v>
      </c>
      <c r="G922" s="19">
        <v>6.6009865355362196</v>
      </c>
      <c r="H922" s="20">
        <v>2.5912942784928599E-3</v>
      </c>
      <c r="I922" s="18">
        <v>24556994</v>
      </c>
      <c r="J922" s="18">
        <v>24557484</v>
      </c>
      <c r="K922" s="15" t="s">
        <v>2270</v>
      </c>
      <c r="L922" s="15" t="s">
        <v>13105</v>
      </c>
      <c r="M922" s="15" t="s">
        <v>6185</v>
      </c>
      <c r="N922" s="15" t="s">
        <v>6186</v>
      </c>
      <c r="O922" s="15" t="s">
        <v>6187</v>
      </c>
    </row>
    <row r="923" spans="1:24" x14ac:dyDescent="0.2">
      <c r="A923" s="15">
        <v>5</v>
      </c>
      <c r="B923" s="18">
        <v>24557360</v>
      </c>
      <c r="C923" s="18">
        <v>24557360</v>
      </c>
      <c r="D923" s="15" t="s">
        <v>2272</v>
      </c>
      <c r="E923" s="15" t="s">
        <v>89</v>
      </c>
      <c r="F923" s="19">
        <v>47.854646378392403</v>
      </c>
      <c r="G923" s="19">
        <v>4.47757951557608</v>
      </c>
      <c r="H923" s="20">
        <v>3.3745601533137303E-5</v>
      </c>
      <c r="I923" s="18">
        <v>24556994</v>
      </c>
      <c r="J923" s="18">
        <v>24557484</v>
      </c>
      <c r="K923" s="15" t="s">
        <v>2270</v>
      </c>
      <c r="L923" s="15" t="s">
        <v>13105</v>
      </c>
      <c r="M923" s="15" t="s">
        <v>6185</v>
      </c>
      <c r="N923" s="15" t="s">
        <v>6186</v>
      </c>
      <c r="O923" s="15" t="s">
        <v>6187</v>
      </c>
      <c r="X923" s="20"/>
    </row>
    <row r="924" spans="1:24" x14ac:dyDescent="0.2">
      <c r="A924" s="15">
        <v>5</v>
      </c>
      <c r="B924" s="18">
        <v>24856106</v>
      </c>
      <c r="C924" s="18">
        <v>24856106</v>
      </c>
      <c r="D924" s="15" t="s">
        <v>2272</v>
      </c>
      <c r="E924" s="15" t="s">
        <v>92</v>
      </c>
      <c r="F924" s="19">
        <v>30.970258496638198</v>
      </c>
      <c r="G924" s="19">
        <v>4.2767696512739102</v>
      </c>
      <c r="H924" s="20">
        <v>3.84305223207204E-3</v>
      </c>
      <c r="I924" s="18">
        <v>24855908</v>
      </c>
      <c r="J924" s="18">
        <v>24859150</v>
      </c>
      <c r="K924" s="15" t="s">
        <v>2270</v>
      </c>
      <c r="L924" s="15" t="s">
        <v>13106</v>
      </c>
      <c r="M924" s="15" t="s">
        <v>6197</v>
      </c>
      <c r="N924" s="15" t="s">
        <v>6198</v>
      </c>
      <c r="O924" s="15" t="s">
        <v>6199</v>
      </c>
    </row>
    <row r="925" spans="1:24" x14ac:dyDescent="0.2">
      <c r="A925" s="15">
        <v>5</v>
      </c>
      <c r="B925" s="18">
        <v>24856163</v>
      </c>
      <c r="C925" s="18">
        <v>24856163</v>
      </c>
      <c r="D925" s="15" t="s">
        <v>2272</v>
      </c>
      <c r="E925" s="15" t="s">
        <v>89</v>
      </c>
      <c r="F925" s="19">
        <v>72.094000755276795</v>
      </c>
      <c r="G925" s="19">
        <v>5.0595987618771403</v>
      </c>
      <c r="H925" s="20">
        <v>3.77916809538034E-4</v>
      </c>
      <c r="I925" s="18">
        <v>24856107</v>
      </c>
      <c r="J925" s="18">
        <v>24856203</v>
      </c>
      <c r="K925" s="15" t="s">
        <v>2270</v>
      </c>
      <c r="L925" s="15" t="s">
        <v>12859</v>
      </c>
      <c r="M925" s="15" t="s">
        <v>6195</v>
      </c>
      <c r="N925" s="15" t="s">
        <v>6195</v>
      </c>
      <c r="O925" s="15" t="s">
        <v>6196</v>
      </c>
      <c r="X925" s="20"/>
    </row>
    <row r="926" spans="1:24" x14ac:dyDescent="0.2">
      <c r="A926" s="15">
        <v>5</v>
      </c>
      <c r="B926" s="18">
        <v>24856163</v>
      </c>
      <c r="C926" s="18">
        <v>24856163</v>
      </c>
      <c r="D926" s="15" t="s">
        <v>2272</v>
      </c>
      <c r="E926" s="15" t="s">
        <v>89</v>
      </c>
      <c r="F926" s="19">
        <v>72.094000755276795</v>
      </c>
      <c r="G926" s="19">
        <v>5.0595987618771403</v>
      </c>
      <c r="H926" s="20">
        <v>3.77916809538034E-4</v>
      </c>
      <c r="I926" s="18">
        <v>24856107</v>
      </c>
      <c r="J926" s="18">
        <v>24856203</v>
      </c>
      <c r="K926" s="15" t="s">
        <v>2270</v>
      </c>
      <c r="L926" s="15" t="s">
        <v>12859</v>
      </c>
      <c r="M926" s="15" t="s">
        <v>6197</v>
      </c>
      <c r="N926" s="15" t="s">
        <v>6198</v>
      </c>
      <c r="O926" s="15" t="s">
        <v>6199</v>
      </c>
      <c r="X926" s="20"/>
    </row>
    <row r="927" spans="1:24" x14ac:dyDescent="0.2">
      <c r="A927" s="15">
        <v>5</v>
      </c>
      <c r="B927" s="18">
        <v>25009290</v>
      </c>
      <c r="C927" s="18">
        <v>25009291</v>
      </c>
      <c r="D927" s="15" t="s">
        <v>2270</v>
      </c>
      <c r="E927" s="15" t="s">
        <v>89</v>
      </c>
      <c r="F927" s="19">
        <v>706.86546806866795</v>
      </c>
      <c r="G927" s="19">
        <v>3.0867833844581698</v>
      </c>
      <c r="H927" s="20">
        <v>2.6438124163488301E-3</v>
      </c>
      <c r="I927" s="18">
        <v>25009274</v>
      </c>
      <c r="J927" s="18">
        <v>25009330</v>
      </c>
      <c r="K927" s="15" t="s">
        <v>2272</v>
      </c>
      <c r="L927" s="15" t="s">
        <v>13107</v>
      </c>
      <c r="M927" s="15" t="s">
        <v>2015</v>
      </c>
      <c r="N927" s="15" t="s">
        <v>2015</v>
      </c>
      <c r="O927" s="15" t="s">
        <v>1940</v>
      </c>
    </row>
    <row r="928" spans="1:24" x14ac:dyDescent="0.2">
      <c r="A928" s="15">
        <v>5</v>
      </c>
      <c r="B928" s="18">
        <v>25009323</v>
      </c>
      <c r="C928" s="18">
        <v>25009323</v>
      </c>
      <c r="D928" s="15" t="s">
        <v>2270</v>
      </c>
      <c r="E928" s="15" t="s">
        <v>89</v>
      </c>
      <c r="F928" s="19">
        <v>38.156107904015897</v>
      </c>
      <c r="G928" s="19">
        <v>4.2976692743354201</v>
      </c>
      <c r="H928" s="20">
        <v>9.0233352909186598E-4</v>
      </c>
      <c r="I928" s="18">
        <v>25009274</v>
      </c>
      <c r="J928" s="18">
        <v>25009330</v>
      </c>
      <c r="K928" s="15" t="s">
        <v>2272</v>
      </c>
      <c r="L928" s="15" t="s">
        <v>13107</v>
      </c>
      <c r="M928" s="15" t="s">
        <v>2015</v>
      </c>
      <c r="N928" s="15" t="s">
        <v>2015</v>
      </c>
      <c r="O928" s="15" t="s">
        <v>1940</v>
      </c>
      <c r="X928" s="20"/>
    </row>
    <row r="929" spans="1:24" x14ac:dyDescent="0.2">
      <c r="A929" s="15">
        <v>5</v>
      </c>
      <c r="B929" s="18">
        <v>25009359</v>
      </c>
      <c r="C929" s="18">
        <v>25009359</v>
      </c>
      <c r="D929" s="15" t="s">
        <v>2270</v>
      </c>
      <c r="E929" s="15" t="s">
        <v>89</v>
      </c>
      <c r="F929" s="19">
        <v>195.58680862527899</v>
      </c>
      <c r="G929" s="19">
        <v>4.00350155791602</v>
      </c>
      <c r="H929" s="20">
        <v>1.30541048236951E-4</v>
      </c>
      <c r="I929" s="18">
        <v>25009274</v>
      </c>
      <c r="J929" s="18">
        <v>25009760</v>
      </c>
      <c r="K929" s="15" t="s">
        <v>2272</v>
      </c>
      <c r="L929" s="15" t="s">
        <v>12859</v>
      </c>
      <c r="M929" s="15" t="s">
        <v>2015</v>
      </c>
      <c r="N929" s="15" t="s">
        <v>2015</v>
      </c>
      <c r="O929" s="15" t="s">
        <v>1940</v>
      </c>
      <c r="X929" s="20"/>
    </row>
    <row r="930" spans="1:24" x14ac:dyDescent="0.2">
      <c r="A930" s="15">
        <v>5</v>
      </c>
      <c r="B930" s="18">
        <v>25099172</v>
      </c>
      <c r="C930" s="18">
        <v>25099172</v>
      </c>
      <c r="D930" s="15" t="s">
        <v>2270</v>
      </c>
      <c r="E930" s="15" t="s">
        <v>89</v>
      </c>
      <c r="F930" s="19">
        <v>262.56633097982598</v>
      </c>
      <c r="G930" s="19">
        <v>4.6663595961713096</v>
      </c>
      <c r="H930" s="20">
        <v>9.6311553885933504E-4</v>
      </c>
      <c r="I930" s="18">
        <v>25099157</v>
      </c>
      <c r="J930" s="18">
        <v>25099907</v>
      </c>
      <c r="K930" s="15" t="s">
        <v>2272</v>
      </c>
      <c r="L930" s="15" t="s">
        <v>12859</v>
      </c>
      <c r="M930" s="15" t="s">
        <v>6207</v>
      </c>
      <c r="N930" s="15" t="s">
        <v>6208</v>
      </c>
      <c r="O930" s="15" t="s">
        <v>6209</v>
      </c>
      <c r="X930" s="20"/>
    </row>
    <row r="931" spans="1:24" x14ac:dyDescent="0.2">
      <c r="A931" s="15">
        <v>5</v>
      </c>
      <c r="B931" s="18">
        <v>25099173</v>
      </c>
      <c r="C931" s="18">
        <v>25099175</v>
      </c>
      <c r="D931" s="15" t="s">
        <v>2270</v>
      </c>
      <c r="E931" s="15" t="s">
        <v>89</v>
      </c>
      <c r="F931" s="19">
        <v>280.87902173172603</v>
      </c>
      <c r="G931" s="19">
        <v>6.0671797152708304</v>
      </c>
      <c r="H931" s="20">
        <v>1.41303126751628E-5</v>
      </c>
      <c r="I931" s="18">
        <v>25099157</v>
      </c>
      <c r="J931" s="18">
        <v>25099907</v>
      </c>
      <c r="K931" s="15" t="s">
        <v>2272</v>
      </c>
      <c r="L931" s="15" t="s">
        <v>12859</v>
      </c>
      <c r="M931" s="15" t="s">
        <v>6207</v>
      </c>
      <c r="N931" s="15" t="s">
        <v>6208</v>
      </c>
      <c r="O931" s="15" t="s">
        <v>6209</v>
      </c>
      <c r="X931" s="20"/>
    </row>
    <row r="932" spans="1:24" x14ac:dyDescent="0.2">
      <c r="A932" s="15">
        <v>5</v>
      </c>
      <c r="B932" s="18">
        <v>25188157</v>
      </c>
      <c r="C932" s="18">
        <v>25188157</v>
      </c>
      <c r="D932" s="15" t="s">
        <v>2270</v>
      </c>
      <c r="E932" s="15" t="s">
        <v>89</v>
      </c>
      <c r="F932" s="19">
        <v>20.5656559326988</v>
      </c>
      <c r="G932" s="19">
        <v>4.0212120692296596</v>
      </c>
      <c r="H932" s="20">
        <v>2.84337828812812E-3</v>
      </c>
      <c r="I932" s="18">
        <v>25188132</v>
      </c>
      <c r="J932" s="18">
        <v>25188203</v>
      </c>
      <c r="K932" s="15" t="s">
        <v>2272</v>
      </c>
      <c r="L932" s="15" t="s">
        <v>12859</v>
      </c>
      <c r="M932" s="15" t="s">
        <v>6216</v>
      </c>
      <c r="N932" s="15" t="s">
        <v>6216</v>
      </c>
      <c r="O932" s="15" t="s">
        <v>259</v>
      </c>
    </row>
    <row r="933" spans="1:24" x14ac:dyDescent="0.2">
      <c r="A933" s="15">
        <v>5</v>
      </c>
      <c r="B933" s="18">
        <v>25188169</v>
      </c>
      <c r="C933" s="18">
        <v>25188169</v>
      </c>
      <c r="D933" s="15" t="s">
        <v>2270</v>
      </c>
      <c r="E933" s="15" t="s">
        <v>89</v>
      </c>
      <c r="F933" s="19">
        <v>38.183244592701698</v>
      </c>
      <c r="G933" s="19">
        <v>3.64960338163245</v>
      </c>
      <c r="H933" s="20">
        <v>9.6037448368892502E-4</v>
      </c>
      <c r="I933" s="18">
        <v>25188132</v>
      </c>
      <c r="J933" s="18">
        <v>25188203</v>
      </c>
      <c r="K933" s="15" t="s">
        <v>2272</v>
      </c>
      <c r="L933" s="15" t="s">
        <v>12859</v>
      </c>
      <c r="M933" s="15" t="s">
        <v>6216</v>
      </c>
      <c r="N933" s="15" t="s">
        <v>6216</v>
      </c>
      <c r="O933" s="15" t="s">
        <v>259</v>
      </c>
      <c r="X933" s="20"/>
    </row>
    <row r="934" spans="1:24" x14ac:dyDescent="0.2">
      <c r="A934" s="15">
        <v>5</v>
      </c>
      <c r="B934" s="18">
        <v>25269075</v>
      </c>
      <c r="C934" s="18">
        <v>25269075</v>
      </c>
      <c r="D934" s="15" t="s">
        <v>2270</v>
      </c>
      <c r="E934" s="15" t="s">
        <v>89</v>
      </c>
      <c r="F934" s="19">
        <v>411.27761936684698</v>
      </c>
      <c r="G934" s="19">
        <v>4.9234870561777901</v>
      </c>
      <c r="H934" s="20">
        <v>1.20709321414294E-5</v>
      </c>
      <c r="I934" s="18">
        <v>25268950</v>
      </c>
      <c r="J934" s="18">
        <v>25269443</v>
      </c>
      <c r="K934" s="15" t="s">
        <v>2272</v>
      </c>
      <c r="L934" s="15" t="s">
        <v>13107</v>
      </c>
      <c r="M934" s="15" t="s">
        <v>6225</v>
      </c>
      <c r="N934" s="15" t="s">
        <v>6225</v>
      </c>
      <c r="O934" s="15" t="s">
        <v>6226</v>
      </c>
      <c r="X934" s="20"/>
    </row>
    <row r="935" spans="1:24" x14ac:dyDescent="0.2">
      <c r="A935" s="15">
        <v>5</v>
      </c>
      <c r="B935" s="18">
        <v>25269076</v>
      </c>
      <c r="C935" s="18">
        <v>25269077</v>
      </c>
      <c r="D935" s="15" t="s">
        <v>2270</v>
      </c>
      <c r="E935" s="15" t="s">
        <v>89</v>
      </c>
      <c r="F935" s="19">
        <v>60.601178282909899</v>
      </c>
      <c r="G935" s="19">
        <v>5.0438505477040598</v>
      </c>
      <c r="H935" s="20">
        <v>3.77916809538034E-4</v>
      </c>
      <c r="I935" s="18">
        <v>25268950</v>
      </c>
      <c r="J935" s="18">
        <v>25269443</v>
      </c>
      <c r="K935" s="15" t="s">
        <v>2272</v>
      </c>
      <c r="L935" s="15" t="s">
        <v>13107</v>
      </c>
      <c r="M935" s="15" t="s">
        <v>6225</v>
      </c>
      <c r="N935" s="15" t="s">
        <v>6225</v>
      </c>
      <c r="O935" s="15" t="s">
        <v>6226</v>
      </c>
      <c r="X935" s="20"/>
    </row>
    <row r="936" spans="1:24" x14ac:dyDescent="0.2">
      <c r="A936" s="15">
        <v>5</v>
      </c>
      <c r="B936" s="18">
        <v>25269078</v>
      </c>
      <c r="C936" s="18">
        <v>25269078</v>
      </c>
      <c r="D936" s="15" t="s">
        <v>2270</v>
      </c>
      <c r="E936" s="15" t="s">
        <v>89</v>
      </c>
      <c r="F936" s="19">
        <v>33.191195785399898</v>
      </c>
      <c r="G936" s="19">
        <v>5.3508229385159503</v>
      </c>
      <c r="H936" s="20">
        <v>1.91776074042033E-3</v>
      </c>
      <c r="I936" s="18">
        <v>25268950</v>
      </c>
      <c r="J936" s="18">
        <v>25269443</v>
      </c>
      <c r="K936" s="15" t="s">
        <v>2272</v>
      </c>
      <c r="L936" s="15" t="s">
        <v>13107</v>
      </c>
      <c r="M936" s="15" t="s">
        <v>6225</v>
      </c>
      <c r="N936" s="15" t="s">
        <v>6225</v>
      </c>
      <c r="O936" s="15" t="s">
        <v>6226</v>
      </c>
    </row>
    <row r="937" spans="1:24" x14ac:dyDescent="0.2">
      <c r="A937" s="15">
        <v>5</v>
      </c>
      <c r="B937" s="18">
        <v>25269150</v>
      </c>
      <c r="C937" s="18">
        <v>25269150</v>
      </c>
      <c r="D937" s="15" t="s">
        <v>2270</v>
      </c>
      <c r="E937" s="15" t="s">
        <v>92</v>
      </c>
      <c r="F937" s="19">
        <v>41.530706289133299</v>
      </c>
      <c r="G937" s="19">
        <v>7.5138901045236404</v>
      </c>
      <c r="H937" s="20">
        <v>6.0454879691500702E-5</v>
      </c>
      <c r="I937" s="18">
        <v>25268950</v>
      </c>
      <c r="J937" s="18">
        <v>25269443</v>
      </c>
      <c r="K937" s="15" t="s">
        <v>2272</v>
      </c>
      <c r="L937" s="15" t="s">
        <v>13107</v>
      </c>
      <c r="M937" s="15" t="s">
        <v>6225</v>
      </c>
      <c r="N937" s="15" t="s">
        <v>6225</v>
      </c>
      <c r="O937" s="15" t="s">
        <v>6226</v>
      </c>
      <c r="X937" s="20"/>
    </row>
    <row r="938" spans="1:24" x14ac:dyDescent="0.2">
      <c r="A938" s="15">
        <v>5</v>
      </c>
      <c r="B938" s="18">
        <v>25269151</v>
      </c>
      <c r="C938" s="18">
        <v>25269153</v>
      </c>
      <c r="D938" s="15" t="s">
        <v>2270</v>
      </c>
      <c r="E938" s="15" t="s">
        <v>92</v>
      </c>
      <c r="F938" s="19">
        <v>31.548059594279199</v>
      </c>
      <c r="G938" s="19">
        <v>4.7262172752966602</v>
      </c>
      <c r="H938" s="20">
        <v>3.84496509917256E-3</v>
      </c>
      <c r="I938" s="18">
        <v>25268950</v>
      </c>
      <c r="J938" s="18">
        <v>25269443</v>
      </c>
      <c r="K938" s="15" t="s">
        <v>2272</v>
      </c>
      <c r="L938" s="15" t="s">
        <v>13107</v>
      </c>
      <c r="M938" s="15" t="s">
        <v>6225</v>
      </c>
      <c r="N938" s="15" t="s">
        <v>6225</v>
      </c>
      <c r="O938" s="15" t="s">
        <v>6226</v>
      </c>
    </row>
    <row r="939" spans="1:24" x14ac:dyDescent="0.2">
      <c r="A939" s="15">
        <v>5</v>
      </c>
      <c r="B939" s="18">
        <v>25269154</v>
      </c>
      <c r="C939" s="18">
        <v>25269154</v>
      </c>
      <c r="D939" s="15" t="s">
        <v>2270</v>
      </c>
      <c r="E939" s="15" t="s">
        <v>92</v>
      </c>
      <c r="F939" s="19">
        <v>205.49763716212999</v>
      </c>
      <c r="G939" s="19">
        <v>4.9487989062945097</v>
      </c>
      <c r="H939" s="20">
        <v>4.91886118613392E-5</v>
      </c>
      <c r="I939" s="18">
        <v>25268950</v>
      </c>
      <c r="J939" s="18">
        <v>25269443</v>
      </c>
      <c r="K939" s="15" t="s">
        <v>2272</v>
      </c>
      <c r="L939" s="15" t="s">
        <v>13107</v>
      </c>
      <c r="M939" s="15" t="s">
        <v>6225</v>
      </c>
      <c r="N939" s="15" t="s">
        <v>6225</v>
      </c>
      <c r="O939" s="15" t="s">
        <v>6226</v>
      </c>
      <c r="X939" s="20"/>
    </row>
    <row r="940" spans="1:24" x14ac:dyDescent="0.2">
      <c r="A940" s="15">
        <v>5</v>
      </c>
      <c r="B940" s="18">
        <v>25269155</v>
      </c>
      <c r="C940" s="18">
        <v>25269156</v>
      </c>
      <c r="D940" s="15" t="s">
        <v>2270</v>
      </c>
      <c r="E940" s="15" t="s">
        <v>92</v>
      </c>
      <c r="F940" s="19">
        <v>93.484749754220402</v>
      </c>
      <c r="G940" s="19">
        <v>4.9442594006834701</v>
      </c>
      <c r="H940" s="20">
        <v>1.7856248686619E-4</v>
      </c>
      <c r="I940" s="18">
        <v>25268950</v>
      </c>
      <c r="J940" s="18">
        <v>25269443</v>
      </c>
      <c r="K940" s="15" t="s">
        <v>2272</v>
      </c>
      <c r="L940" s="15" t="s">
        <v>13107</v>
      </c>
      <c r="M940" s="15" t="s">
        <v>6225</v>
      </c>
      <c r="N940" s="15" t="s">
        <v>6225</v>
      </c>
      <c r="O940" s="15" t="s">
        <v>6226</v>
      </c>
      <c r="X940" s="20"/>
    </row>
    <row r="941" spans="1:24" x14ac:dyDescent="0.2">
      <c r="A941" s="15">
        <v>5</v>
      </c>
      <c r="B941" s="18">
        <v>25269157</v>
      </c>
      <c r="C941" s="18">
        <v>25269157</v>
      </c>
      <c r="D941" s="15" t="s">
        <v>2270</v>
      </c>
      <c r="E941" s="15" t="s">
        <v>92</v>
      </c>
      <c r="F941" s="19">
        <v>18.701764148901098</v>
      </c>
      <c r="G941" s="19">
        <v>7.1016182594633301</v>
      </c>
      <c r="H941" s="20">
        <v>5.7979592604855503E-4</v>
      </c>
      <c r="I941" s="18">
        <v>25268950</v>
      </c>
      <c r="J941" s="18">
        <v>25269443</v>
      </c>
      <c r="K941" s="15" t="s">
        <v>2272</v>
      </c>
      <c r="L941" s="15" t="s">
        <v>13107</v>
      </c>
      <c r="M941" s="15" t="s">
        <v>6225</v>
      </c>
      <c r="N941" s="15" t="s">
        <v>6225</v>
      </c>
      <c r="O941" s="15" t="s">
        <v>6226</v>
      </c>
      <c r="X941" s="20"/>
    </row>
    <row r="942" spans="1:24" x14ac:dyDescent="0.2">
      <c r="A942" s="15">
        <v>5</v>
      </c>
      <c r="B942" s="18">
        <v>25454870</v>
      </c>
      <c r="C942" s="18">
        <v>25454870</v>
      </c>
      <c r="D942" s="15" t="s">
        <v>2270</v>
      </c>
      <c r="E942" s="15" t="s">
        <v>89</v>
      </c>
      <c r="F942" s="19">
        <v>16.769856742725601</v>
      </c>
      <c r="G942" s="19">
        <v>6.92901861631284</v>
      </c>
      <c r="H942" s="20">
        <v>2.8419079578306701E-3</v>
      </c>
      <c r="I942" s="18">
        <v>25454578</v>
      </c>
      <c r="J942" s="18">
        <v>25455118</v>
      </c>
      <c r="K942" s="15" t="s">
        <v>2272</v>
      </c>
      <c r="L942" s="15" t="s">
        <v>12859</v>
      </c>
      <c r="M942" s="15" t="s">
        <v>6238</v>
      </c>
      <c r="N942" s="15" t="s">
        <v>6239</v>
      </c>
      <c r="O942" s="15" t="s">
        <v>6240</v>
      </c>
    </row>
    <row r="943" spans="1:24" x14ac:dyDescent="0.2">
      <c r="A943" s="15">
        <v>5</v>
      </c>
      <c r="B943" s="18">
        <v>25696343</v>
      </c>
      <c r="C943" s="18">
        <v>25696343</v>
      </c>
      <c r="D943" s="15" t="s">
        <v>2270</v>
      </c>
      <c r="E943" s="15" t="s">
        <v>89</v>
      </c>
      <c r="F943" s="19">
        <v>75.468419787607004</v>
      </c>
      <c r="G943" s="19">
        <v>6.6189293241549896</v>
      </c>
      <c r="H943" s="20">
        <v>7.1245323340940801E-7</v>
      </c>
      <c r="I943" s="18">
        <v>25696331</v>
      </c>
      <c r="J943" s="18">
        <v>25696661</v>
      </c>
      <c r="K943" s="15" t="s">
        <v>2272</v>
      </c>
      <c r="L943" s="15" t="s">
        <v>12859</v>
      </c>
      <c r="M943" s="15" t="s">
        <v>6247</v>
      </c>
      <c r="N943" s="15" t="s">
        <v>6248</v>
      </c>
      <c r="O943" s="15" t="s">
        <v>6249</v>
      </c>
      <c r="X943" s="20"/>
    </row>
    <row r="944" spans="1:24" x14ac:dyDescent="0.2">
      <c r="A944" s="15">
        <v>5</v>
      </c>
      <c r="B944" s="18">
        <v>25780558</v>
      </c>
      <c r="C944" s="18">
        <v>25780558</v>
      </c>
      <c r="D944" s="15" t="s">
        <v>2270</v>
      </c>
      <c r="E944" s="15" t="s">
        <v>89</v>
      </c>
      <c r="F944" s="19">
        <v>15.543503692877</v>
      </c>
      <c r="G944" s="19">
        <v>6.74232122597948</v>
      </c>
      <c r="H944" s="20">
        <v>4.4528832259908202E-3</v>
      </c>
      <c r="I944" s="18">
        <v>25780382</v>
      </c>
      <c r="J944" s="18">
        <v>25780620</v>
      </c>
      <c r="K944" s="15" t="s">
        <v>2272</v>
      </c>
      <c r="L944" s="15" t="s">
        <v>12859</v>
      </c>
      <c r="M944" s="15" t="s">
        <v>6255</v>
      </c>
      <c r="N944" s="15" t="s">
        <v>6255</v>
      </c>
      <c r="O944" s="15" t="s">
        <v>502</v>
      </c>
    </row>
    <row r="945" spans="1:24" x14ac:dyDescent="0.2">
      <c r="A945" s="15">
        <v>5</v>
      </c>
      <c r="B945" s="18">
        <v>26004039</v>
      </c>
      <c r="C945" s="18">
        <v>26004039</v>
      </c>
      <c r="D945" s="15" t="s">
        <v>2270</v>
      </c>
      <c r="E945" s="15" t="s">
        <v>89</v>
      </c>
      <c r="F945" s="19">
        <v>46.5265586224209</v>
      </c>
      <c r="G945" s="19">
        <v>6.1215188559242897</v>
      </c>
      <c r="H945" s="20">
        <v>1.9612950143835E-5</v>
      </c>
      <c r="I945" s="18">
        <v>26004021</v>
      </c>
      <c r="J945" s="18">
        <v>26004067</v>
      </c>
      <c r="K945" s="15" t="s">
        <v>2272</v>
      </c>
      <c r="L945" s="15" t="s">
        <v>13107</v>
      </c>
      <c r="M945" s="15" t="s">
        <v>6268</v>
      </c>
      <c r="N945" s="15" t="s">
        <v>6269</v>
      </c>
      <c r="O945" s="15" t="s">
        <v>1257</v>
      </c>
      <c r="X945" s="20"/>
    </row>
    <row r="946" spans="1:24" x14ac:dyDescent="0.2">
      <c r="A946" s="15">
        <v>5</v>
      </c>
      <c r="B946" s="18">
        <v>26004040</v>
      </c>
      <c r="C946" s="18">
        <v>26004045</v>
      </c>
      <c r="D946" s="15" t="s">
        <v>2270</v>
      </c>
      <c r="E946" s="15" t="s">
        <v>89</v>
      </c>
      <c r="F946" s="19">
        <v>20.027771520484599</v>
      </c>
      <c r="G946" s="19">
        <v>3.5402671241364199</v>
      </c>
      <c r="H946" s="20">
        <v>4.5900216594106204E-3</v>
      </c>
      <c r="I946" s="18">
        <v>26004021</v>
      </c>
      <c r="J946" s="18">
        <v>26004067</v>
      </c>
      <c r="K946" s="15" t="s">
        <v>2272</v>
      </c>
      <c r="L946" s="15" t="s">
        <v>13107</v>
      </c>
      <c r="M946" s="15" t="s">
        <v>6268</v>
      </c>
      <c r="N946" s="15" t="s">
        <v>6269</v>
      </c>
      <c r="O946" s="15" t="s">
        <v>1257</v>
      </c>
    </row>
    <row r="947" spans="1:24" x14ac:dyDescent="0.2">
      <c r="A947" s="15">
        <v>5</v>
      </c>
      <c r="B947" s="18">
        <v>26004046</v>
      </c>
      <c r="C947" s="18">
        <v>26004046</v>
      </c>
      <c r="D947" s="15" t="s">
        <v>2270</v>
      </c>
      <c r="E947" s="15" t="s">
        <v>89</v>
      </c>
      <c r="F947" s="19">
        <v>49.992219004008597</v>
      </c>
      <c r="G947" s="19">
        <v>3.9594086295561199</v>
      </c>
      <c r="H947" s="20">
        <v>2.3193759416709199E-3</v>
      </c>
      <c r="I947" s="18">
        <v>26004021</v>
      </c>
      <c r="J947" s="18">
        <v>26004067</v>
      </c>
      <c r="K947" s="15" t="s">
        <v>2272</v>
      </c>
      <c r="L947" s="15" t="s">
        <v>13107</v>
      </c>
      <c r="M947" s="15" t="s">
        <v>6268</v>
      </c>
      <c r="N947" s="15" t="s">
        <v>6269</v>
      </c>
      <c r="O947" s="15" t="s">
        <v>1257</v>
      </c>
    </row>
    <row r="948" spans="1:24" x14ac:dyDescent="0.2">
      <c r="A948" s="15">
        <v>5</v>
      </c>
      <c r="B948" s="18">
        <v>26004048</v>
      </c>
      <c r="C948" s="18">
        <v>26004048</v>
      </c>
      <c r="D948" s="15" t="s">
        <v>2270</v>
      </c>
      <c r="E948" s="15" t="s">
        <v>92</v>
      </c>
      <c r="F948" s="19">
        <v>29.208998569120698</v>
      </c>
      <c r="G948" s="19">
        <v>3.83085326473666</v>
      </c>
      <c r="H948" s="20">
        <v>1.4441181713170199E-3</v>
      </c>
      <c r="I948" s="18">
        <v>26004021</v>
      </c>
      <c r="J948" s="18">
        <v>26004067</v>
      </c>
      <c r="K948" s="15" t="s">
        <v>2272</v>
      </c>
      <c r="L948" s="15" t="s">
        <v>13107</v>
      </c>
      <c r="M948" s="15" t="s">
        <v>6268</v>
      </c>
      <c r="N948" s="15" t="s">
        <v>6269</v>
      </c>
      <c r="O948" s="15" t="s">
        <v>1257</v>
      </c>
    </row>
    <row r="949" spans="1:24" x14ac:dyDescent="0.2">
      <c r="A949" s="15">
        <v>5</v>
      </c>
      <c r="B949" s="18">
        <v>26004049</v>
      </c>
      <c r="C949" s="18">
        <v>26004050</v>
      </c>
      <c r="D949" s="15" t="s">
        <v>2270</v>
      </c>
      <c r="E949" s="15" t="s">
        <v>92</v>
      </c>
      <c r="F949" s="19">
        <v>43.512826531536703</v>
      </c>
      <c r="G949" s="19">
        <v>3.55945155191514</v>
      </c>
      <c r="H949" s="20">
        <v>1.36844146547571E-3</v>
      </c>
      <c r="I949" s="18">
        <v>26004021</v>
      </c>
      <c r="J949" s="18">
        <v>26004067</v>
      </c>
      <c r="K949" s="15" t="s">
        <v>2272</v>
      </c>
      <c r="L949" s="15" t="s">
        <v>13107</v>
      </c>
      <c r="M949" s="15" t="s">
        <v>6268</v>
      </c>
      <c r="N949" s="15" t="s">
        <v>6269</v>
      </c>
      <c r="O949" s="15" t="s">
        <v>1257</v>
      </c>
    </row>
    <row r="950" spans="1:24" x14ac:dyDescent="0.2">
      <c r="A950" s="15">
        <v>5</v>
      </c>
      <c r="B950" s="18">
        <v>26004051</v>
      </c>
      <c r="C950" s="18">
        <v>26004051</v>
      </c>
      <c r="D950" s="15" t="s">
        <v>2270</v>
      </c>
      <c r="E950" s="15" t="s">
        <v>92</v>
      </c>
      <c r="F950" s="19">
        <v>10.6650325622461</v>
      </c>
      <c r="G950" s="19">
        <v>4.8128544842447702</v>
      </c>
      <c r="H950" s="20">
        <v>5.50090162326032E-3</v>
      </c>
      <c r="I950" s="18">
        <v>26004021</v>
      </c>
      <c r="J950" s="18">
        <v>26004067</v>
      </c>
      <c r="K950" s="15" t="s">
        <v>2272</v>
      </c>
      <c r="L950" s="15" t="s">
        <v>13107</v>
      </c>
      <c r="M950" s="15" t="s">
        <v>6268</v>
      </c>
      <c r="N950" s="15" t="s">
        <v>6269</v>
      </c>
      <c r="O950" s="15" t="s">
        <v>1257</v>
      </c>
    </row>
    <row r="951" spans="1:24" x14ac:dyDescent="0.2">
      <c r="A951" s="15">
        <v>5</v>
      </c>
      <c r="B951" s="18">
        <v>26004053</v>
      </c>
      <c r="C951" s="18">
        <v>26004054</v>
      </c>
      <c r="D951" s="15" t="s">
        <v>2270</v>
      </c>
      <c r="E951" s="15" t="s">
        <v>92</v>
      </c>
      <c r="F951" s="19">
        <v>31.891607059187901</v>
      </c>
      <c r="G951" s="19">
        <v>4.1436011152698198</v>
      </c>
      <c r="H951" s="20">
        <v>1.3829414647672301E-3</v>
      </c>
      <c r="I951" s="18">
        <v>26004021</v>
      </c>
      <c r="J951" s="18">
        <v>26004067</v>
      </c>
      <c r="K951" s="15" t="s">
        <v>2272</v>
      </c>
      <c r="L951" s="15" t="s">
        <v>13107</v>
      </c>
      <c r="M951" s="15" t="s">
        <v>6268</v>
      </c>
      <c r="N951" s="15" t="s">
        <v>6269</v>
      </c>
      <c r="O951" s="15" t="s">
        <v>1257</v>
      </c>
    </row>
    <row r="952" spans="1:24" x14ac:dyDescent="0.2">
      <c r="A952" s="15">
        <v>5</v>
      </c>
      <c r="B952" s="18">
        <v>26021067</v>
      </c>
      <c r="C952" s="18">
        <v>26021067</v>
      </c>
      <c r="D952" s="15" t="s">
        <v>2272</v>
      </c>
      <c r="E952" s="15" t="s">
        <v>89</v>
      </c>
      <c r="F952" s="19">
        <v>22.478507807049098</v>
      </c>
      <c r="G952" s="19">
        <v>4.3535562535728101</v>
      </c>
      <c r="H952" s="20">
        <v>2.5893607126608702E-3</v>
      </c>
      <c r="I952" s="18">
        <v>26021038</v>
      </c>
      <c r="J952" s="18">
        <v>26021094</v>
      </c>
      <c r="K952" s="15" t="s">
        <v>2270</v>
      </c>
      <c r="L952" s="15" t="s">
        <v>12859</v>
      </c>
      <c r="M952" s="15" t="s">
        <v>6270</v>
      </c>
      <c r="N952" s="15" t="s">
        <v>6271</v>
      </c>
      <c r="O952" s="15" t="s">
        <v>2052</v>
      </c>
    </row>
    <row r="953" spans="1:24" x14ac:dyDescent="0.2">
      <c r="A953" s="15">
        <v>5</v>
      </c>
      <c r="B953" s="18">
        <v>26225835</v>
      </c>
      <c r="C953" s="18">
        <v>26225835</v>
      </c>
      <c r="D953" s="15" t="s">
        <v>2272</v>
      </c>
      <c r="E953" s="15" t="s">
        <v>89</v>
      </c>
      <c r="F953" s="19">
        <v>37.430778091065903</v>
      </c>
      <c r="G953" s="19">
        <v>3.26907089408573</v>
      </c>
      <c r="H953" s="20">
        <v>2.1649852317080101E-4</v>
      </c>
      <c r="I953" s="18">
        <v>26225832</v>
      </c>
      <c r="J953" s="18">
        <v>26226310</v>
      </c>
      <c r="K953" s="15" t="s">
        <v>2270</v>
      </c>
      <c r="L953" s="15" t="s">
        <v>13105</v>
      </c>
      <c r="M953" s="15" t="s">
        <v>6280</v>
      </c>
      <c r="N953" s="15" t="s">
        <v>6281</v>
      </c>
      <c r="O953" s="15" t="s">
        <v>6282</v>
      </c>
      <c r="X953" s="20"/>
    </row>
    <row r="954" spans="1:24" x14ac:dyDescent="0.2">
      <c r="A954" s="15">
        <v>5</v>
      </c>
      <c r="B954" s="18">
        <v>26616899</v>
      </c>
      <c r="C954" s="18">
        <v>26616903</v>
      </c>
      <c r="D954" s="15" t="s">
        <v>2272</v>
      </c>
      <c r="E954" s="15" t="s">
        <v>89</v>
      </c>
      <c r="F954" s="19">
        <v>13.672782950552801</v>
      </c>
      <c r="G954" s="19">
        <v>5.0969409362457396</v>
      </c>
      <c r="H954" s="20">
        <v>4.6030991236432599E-3</v>
      </c>
      <c r="I954" s="18">
        <v>26616572</v>
      </c>
      <c r="J954" s="18">
        <v>26617024</v>
      </c>
      <c r="K954" s="15" t="s">
        <v>2270</v>
      </c>
      <c r="L954" s="15" t="s">
        <v>13107</v>
      </c>
      <c r="M954" s="15" t="s">
        <v>6298</v>
      </c>
      <c r="N954" s="15" t="s">
        <v>6298</v>
      </c>
      <c r="O954" s="15" t="s">
        <v>6299</v>
      </c>
    </row>
  </sheetData>
  <mergeCells count="3">
    <mergeCell ref="A4:H4"/>
    <mergeCell ref="I4:O4"/>
    <mergeCell ref="A2:N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6DFE7-19C5-4C39-B58B-46E3C3A8A411}">
  <dimension ref="A1:R17"/>
  <sheetViews>
    <sheetView zoomScale="85" zoomScaleNormal="85" workbookViewId="0">
      <pane ySplit="5" topLeftCell="A6" activePane="bottomLeft" state="frozen"/>
      <selection pane="bottomLeft"/>
    </sheetView>
  </sheetViews>
  <sheetFormatPr defaultRowHeight="14.25" x14ac:dyDescent="0.2"/>
  <cols>
    <col min="1" max="1" width="15.5703125" style="15" customWidth="1"/>
    <col min="2" max="3" width="12.85546875" style="15" customWidth="1"/>
    <col min="4" max="4" width="7.7109375" style="15" bestFit="1" customWidth="1"/>
    <col min="5" max="5" width="13.28515625" style="15" bestFit="1" customWidth="1"/>
    <col min="6" max="6" width="11.42578125" style="15" bestFit="1" customWidth="1"/>
    <col min="7" max="7" width="18.7109375" style="15" bestFit="1" customWidth="1"/>
    <col min="8" max="8" width="17.7109375" style="15" bestFit="1" customWidth="1"/>
    <col min="9" max="10" width="12.85546875" style="15" customWidth="1"/>
    <col min="11" max="11" width="7.7109375" style="15" bestFit="1" customWidth="1"/>
    <col min="12" max="12" width="8.85546875" style="15" bestFit="1" customWidth="1"/>
    <col min="13" max="14" width="12.140625" style="15" bestFit="1" customWidth="1"/>
    <col min="15" max="16" width="12.85546875" style="15" customWidth="1"/>
    <col min="17" max="17" width="7.7109375" style="15" bestFit="1" customWidth="1"/>
    <col min="18" max="18" width="12.140625" style="15" bestFit="1" customWidth="1"/>
    <col min="19" max="16384" width="9.140625" style="15"/>
  </cols>
  <sheetData>
    <row r="1" spans="1:18" ht="15" x14ac:dyDescent="0.25">
      <c r="A1" s="4" t="s">
        <v>18650</v>
      </c>
      <c r="B1" s="4"/>
      <c r="C1" s="4"/>
      <c r="D1" s="4"/>
      <c r="E1" s="4"/>
      <c r="F1" s="4"/>
      <c r="G1" s="4"/>
      <c r="H1" s="4"/>
      <c r="I1" s="4"/>
      <c r="J1" s="4"/>
      <c r="K1" s="4"/>
      <c r="L1" s="4"/>
    </row>
    <row r="2" spans="1:18" ht="23.25" customHeight="1" x14ac:dyDescent="0.2">
      <c r="A2" s="115" t="s">
        <v>18651</v>
      </c>
      <c r="B2" s="93"/>
      <c r="C2" s="93"/>
      <c r="D2" s="93"/>
      <c r="E2" s="93"/>
      <c r="F2" s="93"/>
      <c r="G2" s="93"/>
      <c r="H2" s="93"/>
      <c r="I2" s="93"/>
      <c r="J2" s="93"/>
      <c r="K2" s="93"/>
      <c r="L2" s="93"/>
      <c r="M2" s="93"/>
      <c r="N2" s="93"/>
      <c r="O2" s="93"/>
    </row>
    <row r="3" spans="1:18" x14ac:dyDescent="0.2">
      <c r="A3" s="6"/>
      <c r="B3" s="6"/>
      <c r="C3" s="6"/>
      <c r="D3" s="6"/>
      <c r="E3" s="6"/>
      <c r="F3" s="6"/>
      <c r="G3" s="6"/>
      <c r="H3" s="6"/>
      <c r="I3" s="6"/>
      <c r="J3" s="6"/>
      <c r="K3" s="6"/>
      <c r="L3" s="6"/>
    </row>
    <row r="4" spans="1:18" ht="15" x14ac:dyDescent="0.25">
      <c r="A4" s="92" t="s">
        <v>18643</v>
      </c>
      <c r="B4" s="92"/>
      <c r="C4" s="92"/>
      <c r="D4" s="92"/>
      <c r="E4" s="92"/>
      <c r="F4" s="92"/>
      <c r="G4" s="92"/>
      <c r="H4" s="92"/>
      <c r="I4" s="92" t="s">
        <v>13139</v>
      </c>
      <c r="J4" s="92"/>
      <c r="K4" s="92"/>
      <c r="L4" s="92"/>
      <c r="M4" s="92"/>
      <c r="N4" s="92"/>
      <c r="O4" s="92" t="s">
        <v>13140</v>
      </c>
      <c r="P4" s="92"/>
      <c r="Q4" s="92"/>
      <c r="R4" s="92"/>
    </row>
    <row r="5" spans="1:18" ht="15.75" thickBot="1" x14ac:dyDescent="0.3">
      <c r="A5" s="5" t="s">
        <v>37</v>
      </c>
      <c r="B5" s="5" t="s">
        <v>35</v>
      </c>
      <c r="C5" s="5" t="s">
        <v>36</v>
      </c>
      <c r="D5" s="5" t="s">
        <v>2268</v>
      </c>
      <c r="E5" s="5" t="s">
        <v>87</v>
      </c>
      <c r="F5" s="16" t="s">
        <v>2217</v>
      </c>
      <c r="G5" s="16" t="s">
        <v>88</v>
      </c>
      <c r="H5" s="16" t="s">
        <v>2218</v>
      </c>
      <c r="I5" s="16" t="s">
        <v>35</v>
      </c>
      <c r="J5" s="16" t="s">
        <v>36</v>
      </c>
      <c r="K5" s="17" t="s">
        <v>2268</v>
      </c>
      <c r="L5" s="17" t="s">
        <v>38</v>
      </c>
      <c r="M5" s="16" t="s">
        <v>86</v>
      </c>
      <c r="N5" s="17" t="s">
        <v>2214</v>
      </c>
      <c r="O5" s="17" t="s">
        <v>35</v>
      </c>
      <c r="P5" s="17" t="s">
        <v>36</v>
      </c>
      <c r="Q5" s="17" t="s">
        <v>2268</v>
      </c>
      <c r="R5" s="17" t="s">
        <v>86</v>
      </c>
    </row>
    <row r="6" spans="1:18" x14ac:dyDescent="0.2">
      <c r="A6" s="15">
        <v>1</v>
      </c>
      <c r="B6" s="18">
        <v>847559</v>
      </c>
      <c r="C6" s="18">
        <v>847559</v>
      </c>
      <c r="D6" s="15" t="s">
        <v>2272</v>
      </c>
      <c r="E6" s="20" t="s">
        <v>92</v>
      </c>
      <c r="F6" s="19">
        <v>27.062592282026198</v>
      </c>
      <c r="G6" s="19">
        <v>4.07679850171123</v>
      </c>
      <c r="H6" s="20">
        <v>3.9486570514058704E-3</v>
      </c>
      <c r="I6" s="18">
        <v>846575</v>
      </c>
      <c r="J6" s="18">
        <v>847683</v>
      </c>
      <c r="K6" s="15" t="s">
        <v>2270</v>
      </c>
      <c r="L6" s="15" t="s">
        <v>13107</v>
      </c>
      <c r="M6" s="15" t="s">
        <v>702</v>
      </c>
      <c r="N6" s="15" t="s">
        <v>703</v>
      </c>
      <c r="O6" s="18">
        <v>845677</v>
      </c>
      <c r="P6" s="18">
        <v>847683</v>
      </c>
      <c r="Q6" s="15" t="s">
        <v>2272</v>
      </c>
      <c r="R6" s="15" t="s">
        <v>705</v>
      </c>
    </row>
    <row r="7" spans="1:18" x14ac:dyDescent="0.2">
      <c r="A7" s="15">
        <v>1</v>
      </c>
      <c r="B7" s="18">
        <v>847632</v>
      </c>
      <c r="C7" s="18">
        <v>847632</v>
      </c>
      <c r="D7" s="15" t="s">
        <v>2272</v>
      </c>
      <c r="E7" s="20" t="s">
        <v>92</v>
      </c>
      <c r="F7" s="19">
        <v>129.47788879277201</v>
      </c>
      <c r="G7" s="19">
        <v>3.3701402074457101</v>
      </c>
      <c r="H7" s="20">
        <v>2.74596263681049E-3</v>
      </c>
      <c r="I7" s="18">
        <v>846575</v>
      </c>
      <c r="J7" s="18">
        <v>847683</v>
      </c>
      <c r="K7" s="15" t="s">
        <v>2270</v>
      </c>
      <c r="L7" s="15" t="s">
        <v>13107</v>
      </c>
      <c r="M7" s="15" t="s">
        <v>702</v>
      </c>
      <c r="N7" s="15" t="s">
        <v>703</v>
      </c>
      <c r="O7" s="18">
        <v>845677</v>
      </c>
      <c r="P7" s="18">
        <v>847683</v>
      </c>
      <c r="Q7" s="15" t="s">
        <v>2272</v>
      </c>
      <c r="R7" s="15" t="s">
        <v>705</v>
      </c>
    </row>
    <row r="8" spans="1:18" x14ac:dyDescent="0.2">
      <c r="A8" s="15">
        <v>1</v>
      </c>
      <c r="B8" s="18">
        <v>847633</v>
      </c>
      <c r="C8" s="18">
        <v>847636</v>
      </c>
      <c r="D8" s="15" t="s">
        <v>2272</v>
      </c>
      <c r="E8" s="20" t="s">
        <v>92</v>
      </c>
      <c r="F8" s="19">
        <v>307.66093320497703</v>
      </c>
      <c r="G8" s="19">
        <v>3.47489814608792</v>
      </c>
      <c r="H8" s="20">
        <v>3.1398808379172901E-3</v>
      </c>
      <c r="I8" s="18">
        <v>846575</v>
      </c>
      <c r="J8" s="18">
        <v>847683</v>
      </c>
      <c r="K8" s="15" t="s">
        <v>2270</v>
      </c>
      <c r="L8" s="15" t="s">
        <v>13107</v>
      </c>
      <c r="M8" s="15" t="s">
        <v>702</v>
      </c>
      <c r="N8" s="15" t="s">
        <v>703</v>
      </c>
      <c r="O8" s="18">
        <v>845677</v>
      </c>
      <c r="P8" s="18">
        <v>847683</v>
      </c>
      <c r="Q8" s="15" t="s">
        <v>2272</v>
      </c>
      <c r="R8" s="15" t="s">
        <v>705</v>
      </c>
    </row>
    <row r="9" spans="1:18" x14ac:dyDescent="0.2">
      <c r="A9" s="15">
        <v>1</v>
      </c>
      <c r="B9" s="18">
        <v>847637</v>
      </c>
      <c r="C9" s="18">
        <v>847637</v>
      </c>
      <c r="D9" s="15" t="s">
        <v>2272</v>
      </c>
      <c r="E9" s="20" t="s">
        <v>181</v>
      </c>
      <c r="F9" s="19">
        <v>351.13220413272802</v>
      </c>
      <c r="G9" s="19">
        <v>3.4879788740187601</v>
      </c>
      <c r="H9" s="20">
        <v>2.8737196778324302E-3</v>
      </c>
      <c r="I9" s="18">
        <v>846575</v>
      </c>
      <c r="J9" s="18">
        <v>847683</v>
      </c>
      <c r="K9" s="15" t="s">
        <v>2270</v>
      </c>
      <c r="L9" s="15" t="s">
        <v>13107</v>
      </c>
      <c r="M9" s="15" t="s">
        <v>702</v>
      </c>
      <c r="N9" s="15" t="s">
        <v>703</v>
      </c>
      <c r="O9" s="18">
        <v>845677</v>
      </c>
      <c r="P9" s="18">
        <v>847683</v>
      </c>
      <c r="Q9" s="15" t="s">
        <v>2272</v>
      </c>
      <c r="R9" s="15" t="s">
        <v>705</v>
      </c>
    </row>
    <row r="10" spans="1:18" x14ac:dyDescent="0.2">
      <c r="A10" s="15">
        <v>1</v>
      </c>
      <c r="B10" s="18">
        <v>29452342</v>
      </c>
      <c r="C10" s="18">
        <v>29452350</v>
      </c>
      <c r="D10" s="15" t="s">
        <v>2272</v>
      </c>
      <c r="E10" s="20" t="s">
        <v>92</v>
      </c>
      <c r="F10" s="19">
        <v>19.316215297133098</v>
      </c>
      <c r="G10" s="19">
        <v>4.4091331605821704</v>
      </c>
      <c r="H10" s="20">
        <v>3.6163394418089801E-3</v>
      </c>
      <c r="I10" s="18">
        <v>29452224</v>
      </c>
      <c r="J10" s="18">
        <v>29452417</v>
      </c>
      <c r="K10" s="15" t="s">
        <v>2270</v>
      </c>
      <c r="L10" s="15" t="s">
        <v>13107</v>
      </c>
      <c r="M10" s="15" t="s">
        <v>532</v>
      </c>
      <c r="N10" s="15" t="s">
        <v>533</v>
      </c>
      <c r="O10" s="18">
        <v>29450551</v>
      </c>
      <c r="P10" s="18">
        <v>29452415</v>
      </c>
      <c r="Q10" s="15" t="s">
        <v>2272</v>
      </c>
      <c r="R10" s="15" t="s">
        <v>531</v>
      </c>
    </row>
    <row r="11" spans="1:18" x14ac:dyDescent="0.2">
      <c r="A11" s="15">
        <v>1</v>
      </c>
      <c r="B11" s="18">
        <v>29452362</v>
      </c>
      <c r="C11" s="18">
        <v>29452363</v>
      </c>
      <c r="D11" s="15" t="s">
        <v>2272</v>
      </c>
      <c r="E11" s="20" t="s">
        <v>92</v>
      </c>
      <c r="F11" s="19">
        <v>19.8196785139356</v>
      </c>
      <c r="G11" s="19">
        <v>4.0312293916032802</v>
      </c>
      <c r="H11" s="20">
        <v>4.6689215728237202E-3</v>
      </c>
      <c r="I11" s="18">
        <v>29452224</v>
      </c>
      <c r="J11" s="18">
        <v>29452417</v>
      </c>
      <c r="K11" s="15" t="s">
        <v>2270</v>
      </c>
      <c r="L11" s="15" t="s">
        <v>13107</v>
      </c>
      <c r="M11" s="15" t="s">
        <v>532</v>
      </c>
      <c r="N11" s="15" t="s">
        <v>533</v>
      </c>
      <c r="O11" s="18">
        <v>29450551</v>
      </c>
      <c r="P11" s="18">
        <v>29452415</v>
      </c>
      <c r="Q11" s="15" t="s">
        <v>2272</v>
      </c>
      <c r="R11" s="15" t="s">
        <v>531</v>
      </c>
    </row>
    <row r="12" spans="1:18" x14ac:dyDescent="0.2">
      <c r="A12" s="15">
        <v>3</v>
      </c>
      <c r="B12" s="18">
        <v>14196559</v>
      </c>
      <c r="C12" s="18">
        <v>14196559</v>
      </c>
      <c r="D12" s="15" t="s">
        <v>2272</v>
      </c>
      <c r="E12" s="20" t="s">
        <v>89</v>
      </c>
      <c r="F12" s="19">
        <v>244.82997758623699</v>
      </c>
      <c r="G12" s="19">
        <v>2.0150708952769398</v>
      </c>
      <c r="H12" s="20">
        <v>3.6971860714922001E-3</v>
      </c>
      <c r="I12" s="18">
        <v>14196465</v>
      </c>
      <c r="J12" s="18">
        <v>14196865</v>
      </c>
      <c r="K12" s="15" t="s">
        <v>2270</v>
      </c>
      <c r="L12" s="15" t="s">
        <v>13107</v>
      </c>
      <c r="M12" s="15" t="s">
        <v>1110</v>
      </c>
      <c r="N12" s="15" t="s">
        <v>1110</v>
      </c>
      <c r="O12" s="18">
        <v>14196558</v>
      </c>
      <c r="P12" s="18">
        <v>14196865</v>
      </c>
      <c r="Q12" s="15" t="s">
        <v>2272</v>
      </c>
      <c r="R12" s="15" t="s">
        <v>1112</v>
      </c>
    </row>
    <row r="13" spans="1:18" x14ac:dyDescent="0.2">
      <c r="A13" s="15">
        <v>3</v>
      </c>
      <c r="B13" s="18">
        <v>21832374</v>
      </c>
      <c r="C13" s="18">
        <v>21832374</v>
      </c>
      <c r="D13" s="15" t="s">
        <v>2272</v>
      </c>
      <c r="E13" s="20" t="s">
        <v>92</v>
      </c>
      <c r="F13" s="19">
        <v>120.178287000647</v>
      </c>
      <c r="G13" s="19">
        <v>2.39944307987655</v>
      </c>
      <c r="H13" s="20">
        <v>9.2169062342940308E-3</v>
      </c>
      <c r="I13" s="18">
        <v>21832364</v>
      </c>
      <c r="J13" s="18">
        <v>21832558</v>
      </c>
      <c r="K13" s="15" t="s">
        <v>2270</v>
      </c>
      <c r="L13" s="15" t="s">
        <v>12859</v>
      </c>
      <c r="M13" s="15" t="s">
        <v>1264</v>
      </c>
      <c r="N13" s="15" t="s">
        <v>1264</v>
      </c>
      <c r="O13" s="18">
        <v>21832192</v>
      </c>
      <c r="P13" s="18">
        <v>21833041</v>
      </c>
      <c r="Q13" s="15" t="s">
        <v>2272</v>
      </c>
      <c r="R13" s="15" t="s">
        <v>1263</v>
      </c>
    </row>
    <row r="14" spans="1:18" x14ac:dyDescent="0.2">
      <c r="A14" s="15">
        <v>3</v>
      </c>
      <c r="B14" s="18">
        <v>21832571</v>
      </c>
      <c r="C14" s="18">
        <v>21832578</v>
      </c>
      <c r="D14" s="15" t="s">
        <v>2272</v>
      </c>
      <c r="E14" s="20" t="s">
        <v>89</v>
      </c>
      <c r="F14" s="19">
        <v>94.660490112367896</v>
      </c>
      <c r="G14" s="19">
        <v>2.5046473009671502</v>
      </c>
      <c r="H14" s="20">
        <v>1.2992817056454099E-3</v>
      </c>
      <c r="I14" s="18">
        <v>21832364</v>
      </c>
      <c r="J14" s="18">
        <v>21834514</v>
      </c>
      <c r="K14" s="15" t="s">
        <v>2270</v>
      </c>
      <c r="L14" s="15" t="s">
        <v>13106</v>
      </c>
      <c r="M14" s="15" t="s">
        <v>1264</v>
      </c>
      <c r="N14" s="15" t="s">
        <v>1264</v>
      </c>
      <c r="O14" s="18">
        <v>21832192</v>
      </c>
      <c r="P14" s="18">
        <v>21833041</v>
      </c>
      <c r="Q14" s="15" t="s">
        <v>2272</v>
      </c>
      <c r="R14" s="15" t="s">
        <v>1263</v>
      </c>
    </row>
    <row r="15" spans="1:18" x14ac:dyDescent="0.2">
      <c r="A15" s="15">
        <v>4</v>
      </c>
      <c r="B15" s="18">
        <v>18538460</v>
      </c>
      <c r="C15" s="18">
        <v>18538460</v>
      </c>
      <c r="D15" s="15" t="s">
        <v>2272</v>
      </c>
      <c r="E15" s="20" t="s">
        <v>92</v>
      </c>
      <c r="F15" s="19">
        <v>58.718508348014403</v>
      </c>
      <c r="G15" s="19">
        <v>4.4165855535215099</v>
      </c>
      <c r="H15" s="20">
        <v>4.16184998148212E-3</v>
      </c>
      <c r="I15" s="18">
        <v>18538430</v>
      </c>
      <c r="J15" s="18">
        <v>18538506</v>
      </c>
      <c r="K15" s="15" t="s">
        <v>2270</v>
      </c>
      <c r="L15" s="15" t="s">
        <v>13107</v>
      </c>
      <c r="M15" s="15" t="s">
        <v>5551</v>
      </c>
      <c r="N15" s="15" t="s">
        <v>5551</v>
      </c>
      <c r="O15" s="18">
        <v>18538133</v>
      </c>
      <c r="P15" s="18">
        <v>18538464</v>
      </c>
      <c r="Q15" s="15" t="s">
        <v>2272</v>
      </c>
      <c r="R15" s="15" t="s">
        <v>5552</v>
      </c>
    </row>
    <row r="16" spans="1:18" x14ac:dyDescent="0.2">
      <c r="A16" s="15">
        <v>5</v>
      </c>
      <c r="B16" s="18">
        <v>266838</v>
      </c>
      <c r="C16" s="18">
        <v>266838</v>
      </c>
      <c r="D16" s="15" t="s">
        <v>2272</v>
      </c>
      <c r="E16" s="20" t="s">
        <v>92</v>
      </c>
      <c r="F16" s="19">
        <v>21.317008879058701</v>
      </c>
      <c r="G16" s="19">
        <v>4.4412375257521797</v>
      </c>
      <c r="H16" s="20">
        <v>4.1465948524316799E-3</v>
      </c>
      <c r="I16" s="18">
        <v>266278</v>
      </c>
      <c r="J16" s="18">
        <v>267117</v>
      </c>
      <c r="K16" s="15" t="s">
        <v>2270</v>
      </c>
      <c r="L16" s="15" t="s">
        <v>13105</v>
      </c>
      <c r="M16" s="15" t="s">
        <v>2030</v>
      </c>
      <c r="N16" s="15" t="s">
        <v>2030</v>
      </c>
      <c r="O16" s="18">
        <v>266640</v>
      </c>
      <c r="P16" s="18">
        <v>266874</v>
      </c>
      <c r="Q16" s="15" t="s">
        <v>2272</v>
      </c>
      <c r="R16" s="15" t="s">
        <v>5561</v>
      </c>
    </row>
    <row r="17" spans="1:18" x14ac:dyDescent="0.2">
      <c r="A17" s="15">
        <v>5</v>
      </c>
      <c r="B17" s="18">
        <v>19046761</v>
      </c>
      <c r="C17" s="18">
        <v>19046761</v>
      </c>
      <c r="D17" s="15" t="s">
        <v>2270</v>
      </c>
      <c r="E17" s="20" t="s">
        <v>89</v>
      </c>
      <c r="F17" s="19">
        <v>10.7878495947202</v>
      </c>
      <c r="G17" s="19">
        <v>6.2738702146611303</v>
      </c>
      <c r="H17" s="20">
        <v>3.6742242093237201E-3</v>
      </c>
      <c r="I17" s="18">
        <v>19046339</v>
      </c>
      <c r="J17" s="18">
        <v>19046887</v>
      </c>
      <c r="K17" s="15" t="s">
        <v>2272</v>
      </c>
      <c r="L17" s="15" t="s">
        <v>13107</v>
      </c>
      <c r="M17" s="15" t="s">
        <v>5966</v>
      </c>
      <c r="N17" s="15" t="s">
        <v>5966</v>
      </c>
      <c r="O17" s="18">
        <v>19046652</v>
      </c>
      <c r="P17" s="18">
        <v>19046919</v>
      </c>
      <c r="Q17" s="15" t="s">
        <v>2270</v>
      </c>
      <c r="R17" s="15" t="s">
        <v>5967</v>
      </c>
    </row>
  </sheetData>
  <mergeCells count="4">
    <mergeCell ref="A2:O2"/>
    <mergeCell ref="A4:H4"/>
    <mergeCell ref="I4:N4"/>
    <mergeCell ref="O4:R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B6A27-9C3F-4C78-8498-A8FD2389F311}">
  <dimension ref="A1:O84"/>
  <sheetViews>
    <sheetView zoomScale="85" zoomScaleNormal="85" workbookViewId="0"/>
  </sheetViews>
  <sheetFormatPr defaultRowHeight="14.25" x14ac:dyDescent="0.2"/>
  <cols>
    <col min="1" max="1" width="15.28515625" style="15" customWidth="1"/>
    <col min="2" max="3" width="12.7109375" style="15" bestFit="1" customWidth="1"/>
    <col min="4" max="4" width="7.7109375" style="15" bestFit="1" customWidth="1"/>
    <col min="5" max="5" width="11" style="15" bestFit="1" customWidth="1"/>
    <col min="6" max="6" width="11.5703125" style="15" bestFit="1" customWidth="1"/>
    <col min="7" max="7" width="18.85546875" style="15" bestFit="1" customWidth="1"/>
    <col min="8" max="8" width="17.85546875" style="15" bestFit="1" customWidth="1"/>
    <col min="9" max="10" width="12.7109375" style="15" bestFit="1" customWidth="1"/>
    <col min="11" max="11" width="7.7109375" style="15" bestFit="1" customWidth="1"/>
    <col min="12" max="12" width="8.85546875" style="15" bestFit="1" customWidth="1"/>
    <col min="13" max="14" width="12" style="15" bestFit="1" customWidth="1"/>
    <col min="15" max="15" width="58.7109375" style="15" bestFit="1" customWidth="1"/>
    <col min="16" max="16384" width="9.140625" style="15"/>
  </cols>
  <sheetData>
    <row r="1" spans="1:15" ht="15" x14ac:dyDescent="0.25">
      <c r="A1" s="4" t="s">
        <v>18652</v>
      </c>
      <c r="B1" s="4"/>
      <c r="C1" s="4"/>
      <c r="D1" s="4"/>
      <c r="E1" s="4"/>
      <c r="F1" s="4"/>
      <c r="G1" s="4"/>
      <c r="H1" s="4"/>
      <c r="I1" s="4"/>
      <c r="J1" s="4"/>
      <c r="K1" s="4"/>
      <c r="L1" s="4"/>
    </row>
    <row r="2" spans="1:15" ht="39" customHeight="1" x14ac:dyDescent="0.2">
      <c r="A2" s="115" t="s">
        <v>18653</v>
      </c>
      <c r="B2" s="93"/>
      <c r="C2" s="93"/>
      <c r="D2" s="93"/>
      <c r="E2" s="93"/>
      <c r="F2" s="93"/>
      <c r="G2" s="93"/>
      <c r="H2" s="93"/>
      <c r="I2" s="93"/>
      <c r="J2" s="93"/>
      <c r="K2" s="93"/>
      <c r="L2" s="93"/>
      <c r="M2" s="93"/>
      <c r="N2" s="93"/>
      <c r="O2" s="93"/>
    </row>
    <row r="3" spans="1:15" x14ac:dyDescent="0.2">
      <c r="A3" s="6"/>
      <c r="B3" s="6"/>
      <c r="C3" s="6"/>
      <c r="D3" s="6"/>
      <c r="E3" s="6"/>
      <c r="F3" s="6"/>
      <c r="G3" s="6"/>
      <c r="H3" s="6"/>
      <c r="I3" s="6"/>
      <c r="J3" s="6"/>
      <c r="K3" s="6"/>
      <c r="L3" s="6"/>
    </row>
    <row r="4" spans="1:15" ht="15" x14ac:dyDescent="0.25">
      <c r="A4" s="92" t="s">
        <v>18654</v>
      </c>
      <c r="B4" s="92"/>
      <c r="C4" s="92"/>
      <c r="D4" s="92"/>
      <c r="E4" s="92"/>
      <c r="F4" s="92"/>
      <c r="G4" s="92"/>
      <c r="H4" s="92"/>
      <c r="I4" s="92" t="s">
        <v>13139</v>
      </c>
      <c r="J4" s="92"/>
      <c r="K4" s="92"/>
      <c r="L4" s="92"/>
      <c r="M4" s="92"/>
      <c r="N4" s="92"/>
      <c r="O4" s="92"/>
    </row>
    <row r="5" spans="1:15" ht="15.75" thickBot="1" x14ac:dyDescent="0.3">
      <c r="A5" s="5" t="s">
        <v>37</v>
      </c>
      <c r="B5" s="5" t="s">
        <v>35</v>
      </c>
      <c r="C5" s="5" t="s">
        <v>36</v>
      </c>
      <c r="D5" s="5" t="s">
        <v>2268</v>
      </c>
      <c r="E5" s="5" t="s">
        <v>87</v>
      </c>
      <c r="F5" s="16" t="s">
        <v>2217</v>
      </c>
      <c r="G5" s="16" t="s">
        <v>88</v>
      </c>
      <c r="H5" s="16" t="s">
        <v>2218</v>
      </c>
      <c r="I5" s="16" t="s">
        <v>35</v>
      </c>
      <c r="J5" s="16" t="s">
        <v>36</v>
      </c>
      <c r="K5" s="17" t="s">
        <v>2268</v>
      </c>
      <c r="L5" s="17" t="s">
        <v>38</v>
      </c>
      <c r="M5" s="16" t="s">
        <v>86</v>
      </c>
      <c r="N5" s="17" t="s">
        <v>2214</v>
      </c>
      <c r="O5" s="17" t="s">
        <v>2215</v>
      </c>
    </row>
    <row r="6" spans="1:15" x14ac:dyDescent="0.2">
      <c r="A6" s="15">
        <v>1</v>
      </c>
      <c r="B6" s="18">
        <v>1348810</v>
      </c>
      <c r="C6" s="18">
        <v>1348812</v>
      </c>
      <c r="D6" s="15" t="s">
        <v>2270</v>
      </c>
      <c r="E6" s="15" t="s">
        <v>92</v>
      </c>
      <c r="F6" s="19">
        <v>109.49562861654</v>
      </c>
      <c r="G6" s="19">
        <v>1.31422967036142</v>
      </c>
      <c r="H6" s="20">
        <v>1.0777101009013801E-3</v>
      </c>
      <c r="I6" s="18">
        <v>1348144</v>
      </c>
      <c r="J6" s="18">
        <v>1348868</v>
      </c>
      <c r="K6" s="15" t="s">
        <v>2272</v>
      </c>
      <c r="L6" s="15" t="s">
        <v>13105</v>
      </c>
      <c r="M6" s="15" t="s">
        <v>2751</v>
      </c>
      <c r="N6" s="15" t="s">
        <v>2751</v>
      </c>
      <c r="O6" s="15" t="s">
        <v>151</v>
      </c>
    </row>
    <row r="7" spans="1:15" x14ac:dyDescent="0.2">
      <c r="A7" s="15">
        <v>1</v>
      </c>
      <c r="B7" s="18">
        <v>2002051</v>
      </c>
      <c r="C7" s="18">
        <v>2002052</v>
      </c>
      <c r="D7" s="15" t="s">
        <v>2272</v>
      </c>
      <c r="E7" s="15" t="s">
        <v>92</v>
      </c>
      <c r="F7" s="19">
        <v>61.607016068713101</v>
      </c>
      <c r="G7" s="19">
        <v>1.52274002477066</v>
      </c>
      <c r="H7" s="20">
        <v>3.5266770208650699E-3</v>
      </c>
      <c r="I7" s="18">
        <v>2001406</v>
      </c>
      <c r="J7" s="18">
        <v>2002907</v>
      </c>
      <c r="K7" s="15" t="s">
        <v>2270</v>
      </c>
      <c r="L7" s="15" t="s">
        <v>13105</v>
      </c>
      <c r="M7" s="15" t="s">
        <v>2792</v>
      </c>
      <c r="N7" s="15" t="s">
        <v>2792</v>
      </c>
      <c r="O7" s="15" t="s">
        <v>91</v>
      </c>
    </row>
    <row r="8" spans="1:15" x14ac:dyDescent="0.2">
      <c r="A8" s="15">
        <v>1</v>
      </c>
      <c r="B8" s="18">
        <v>4374744</v>
      </c>
      <c r="C8" s="18">
        <v>4374744</v>
      </c>
      <c r="D8" s="15" t="s">
        <v>2270</v>
      </c>
      <c r="E8" s="15" t="s">
        <v>89</v>
      </c>
      <c r="F8" s="19">
        <v>22.518448559063501</v>
      </c>
      <c r="G8" s="19">
        <v>2.11906110572387</v>
      </c>
      <c r="H8" s="20">
        <v>7.5405213274489001E-3</v>
      </c>
      <c r="I8" s="18">
        <v>4374205</v>
      </c>
      <c r="J8" s="18">
        <v>4375583</v>
      </c>
      <c r="K8" s="15" t="s">
        <v>2272</v>
      </c>
      <c r="L8" s="15" t="s">
        <v>13107</v>
      </c>
      <c r="M8" s="15" t="s">
        <v>2921</v>
      </c>
      <c r="N8" s="15" t="s">
        <v>2922</v>
      </c>
      <c r="O8" s="15" t="s">
        <v>2923</v>
      </c>
    </row>
    <row r="9" spans="1:15" x14ac:dyDescent="0.2">
      <c r="A9" s="15">
        <v>1</v>
      </c>
      <c r="B9" s="18">
        <v>7174450</v>
      </c>
      <c r="C9" s="18">
        <v>7174450</v>
      </c>
      <c r="D9" s="15" t="s">
        <v>2270</v>
      </c>
      <c r="E9" s="15" t="s">
        <v>92</v>
      </c>
      <c r="F9" s="19">
        <v>16.248983632531701</v>
      </c>
      <c r="G9" s="19">
        <v>3.4718923239069799</v>
      </c>
      <c r="H9" s="20">
        <v>9.0608009349890997E-4</v>
      </c>
      <c r="I9" s="18">
        <v>7174438</v>
      </c>
      <c r="J9" s="18">
        <v>7175085</v>
      </c>
      <c r="K9" s="15" t="s">
        <v>2272</v>
      </c>
      <c r="L9" s="15" t="s">
        <v>13107</v>
      </c>
      <c r="M9" s="15" t="s">
        <v>678</v>
      </c>
      <c r="N9" s="15" t="s">
        <v>678</v>
      </c>
      <c r="O9" s="15" t="s">
        <v>679</v>
      </c>
    </row>
    <row r="10" spans="1:15" x14ac:dyDescent="0.2">
      <c r="A10" s="15">
        <v>1</v>
      </c>
      <c r="B10" s="18">
        <v>8398163</v>
      </c>
      <c r="C10" s="18">
        <v>8398163</v>
      </c>
      <c r="D10" s="15" t="s">
        <v>2270</v>
      </c>
      <c r="E10" s="15" t="s">
        <v>89</v>
      </c>
      <c r="F10" s="19">
        <v>162.589672376962</v>
      </c>
      <c r="G10" s="19">
        <v>-1.58938318588954</v>
      </c>
      <c r="H10" s="20">
        <v>3.0612454817887101E-4</v>
      </c>
      <c r="I10" s="18">
        <v>8398015</v>
      </c>
      <c r="J10" s="18">
        <v>8398387</v>
      </c>
      <c r="K10" s="15" t="s">
        <v>2272</v>
      </c>
      <c r="L10" s="15" t="s">
        <v>13105</v>
      </c>
      <c r="M10" s="15" t="s">
        <v>9185</v>
      </c>
      <c r="N10" s="15" t="s">
        <v>9186</v>
      </c>
      <c r="O10" s="15" t="s">
        <v>9187</v>
      </c>
    </row>
    <row r="11" spans="1:15" x14ac:dyDescent="0.2">
      <c r="A11" s="15">
        <v>1</v>
      </c>
      <c r="B11" s="18">
        <v>8398164</v>
      </c>
      <c r="C11" s="18">
        <v>8398165</v>
      </c>
      <c r="D11" s="15" t="s">
        <v>2270</v>
      </c>
      <c r="E11" s="15" t="s">
        <v>89</v>
      </c>
      <c r="F11" s="19">
        <v>144.769726723579</v>
      </c>
      <c r="G11" s="19">
        <v>-1.29455664189815</v>
      </c>
      <c r="H11" s="20">
        <v>2.5250869358303999E-3</v>
      </c>
      <c r="I11" s="18">
        <v>8398015</v>
      </c>
      <c r="J11" s="18">
        <v>8398387</v>
      </c>
      <c r="K11" s="15" t="s">
        <v>2272</v>
      </c>
      <c r="L11" s="15" t="s">
        <v>13105</v>
      </c>
      <c r="M11" s="15" t="s">
        <v>9185</v>
      </c>
      <c r="N11" s="15" t="s">
        <v>9186</v>
      </c>
      <c r="O11" s="15" t="s">
        <v>9187</v>
      </c>
    </row>
    <row r="12" spans="1:15" x14ac:dyDescent="0.2">
      <c r="A12" s="15">
        <v>1</v>
      </c>
      <c r="B12" s="18">
        <v>8398166</v>
      </c>
      <c r="C12" s="18">
        <v>8398166</v>
      </c>
      <c r="D12" s="15" t="s">
        <v>2270</v>
      </c>
      <c r="E12" s="15" t="s">
        <v>89</v>
      </c>
      <c r="F12" s="19">
        <v>145.97420987811</v>
      </c>
      <c r="G12" s="19">
        <v>-1.46952670374633</v>
      </c>
      <c r="H12" s="20">
        <v>4.0921671126723598E-4</v>
      </c>
      <c r="I12" s="18">
        <v>8398015</v>
      </c>
      <c r="J12" s="18">
        <v>8398387</v>
      </c>
      <c r="K12" s="15" t="s">
        <v>2272</v>
      </c>
      <c r="L12" s="15" t="s">
        <v>13105</v>
      </c>
      <c r="M12" s="15" t="s">
        <v>9185</v>
      </c>
      <c r="N12" s="15" t="s">
        <v>9186</v>
      </c>
      <c r="O12" s="15" t="s">
        <v>9187</v>
      </c>
    </row>
    <row r="13" spans="1:15" x14ac:dyDescent="0.2">
      <c r="A13" s="15">
        <v>1</v>
      </c>
      <c r="B13" s="18">
        <v>8398168</v>
      </c>
      <c r="C13" s="18">
        <v>8398168</v>
      </c>
      <c r="D13" s="15" t="s">
        <v>2270</v>
      </c>
      <c r="E13" s="15" t="s">
        <v>89</v>
      </c>
      <c r="F13" s="19">
        <v>143.31716316337099</v>
      </c>
      <c r="G13" s="19">
        <v>-1.6326955419190801</v>
      </c>
      <c r="H13" s="20">
        <v>2.5114994849763698E-4</v>
      </c>
      <c r="I13" s="18">
        <v>8398015</v>
      </c>
      <c r="J13" s="18">
        <v>8398387</v>
      </c>
      <c r="K13" s="15" t="s">
        <v>2272</v>
      </c>
      <c r="L13" s="15" t="s">
        <v>13105</v>
      </c>
      <c r="M13" s="15" t="s">
        <v>9185</v>
      </c>
      <c r="N13" s="15" t="s">
        <v>9186</v>
      </c>
      <c r="O13" s="15" t="s">
        <v>9187</v>
      </c>
    </row>
    <row r="14" spans="1:15" x14ac:dyDescent="0.2">
      <c r="A14" s="15">
        <v>1</v>
      </c>
      <c r="B14" s="18">
        <v>8398200</v>
      </c>
      <c r="C14" s="18">
        <v>8398200</v>
      </c>
      <c r="D14" s="15" t="s">
        <v>2270</v>
      </c>
      <c r="E14" s="15" t="s">
        <v>89</v>
      </c>
      <c r="F14" s="19">
        <v>13.868118533653201</v>
      </c>
      <c r="G14" s="19">
        <v>-3.3050196391430902</v>
      </c>
      <c r="H14" s="20">
        <v>5.7011417226605096E-4</v>
      </c>
      <c r="I14" s="18">
        <v>8398015</v>
      </c>
      <c r="J14" s="18">
        <v>8398387</v>
      </c>
      <c r="K14" s="15" t="s">
        <v>2272</v>
      </c>
      <c r="L14" s="15" t="s">
        <v>13105</v>
      </c>
      <c r="M14" s="15" t="s">
        <v>9185</v>
      </c>
      <c r="N14" s="15" t="s">
        <v>9186</v>
      </c>
      <c r="O14" s="15" t="s">
        <v>9187</v>
      </c>
    </row>
    <row r="15" spans="1:15" x14ac:dyDescent="0.2">
      <c r="A15" s="15">
        <v>1</v>
      </c>
      <c r="B15" s="18">
        <v>10938020</v>
      </c>
      <c r="C15" s="18">
        <v>10938020</v>
      </c>
      <c r="D15" s="15" t="s">
        <v>2270</v>
      </c>
      <c r="E15" s="15" t="s">
        <v>89</v>
      </c>
      <c r="F15" s="19">
        <v>96.597261001144602</v>
      </c>
      <c r="G15" s="19">
        <v>1.58216702664338</v>
      </c>
      <c r="H15" s="20">
        <v>3.2017345988381E-4</v>
      </c>
      <c r="I15" s="18">
        <v>10937715</v>
      </c>
      <c r="J15" s="18">
        <v>10938099</v>
      </c>
      <c r="K15" s="15" t="s">
        <v>2272</v>
      </c>
      <c r="L15" s="15" t="s">
        <v>13105</v>
      </c>
      <c r="M15" s="15" t="s">
        <v>3174</v>
      </c>
      <c r="N15" s="15" t="s">
        <v>3174</v>
      </c>
      <c r="O15" s="15" t="s">
        <v>3175</v>
      </c>
    </row>
    <row r="16" spans="1:15" x14ac:dyDescent="0.2">
      <c r="A16" s="15">
        <v>1</v>
      </c>
      <c r="B16" s="18">
        <v>17868284</v>
      </c>
      <c r="C16" s="18">
        <v>17868284</v>
      </c>
      <c r="D16" s="15" t="s">
        <v>2272</v>
      </c>
      <c r="E16" s="15" t="s">
        <v>89</v>
      </c>
      <c r="F16" s="19">
        <v>55.860108501646899</v>
      </c>
      <c r="G16" s="19">
        <v>1.4494742527336</v>
      </c>
      <c r="H16" s="20">
        <v>4.13131609188224E-3</v>
      </c>
      <c r="I16" s="18">
        <v>17868278</v>
      </c>
      <c r="J16" s="18">
        <v>17868336</v>
      </c>
      <c r="K16" s="15" t="s">
        <v>2270</v>
      </c>
      <c r="L16" s="15" t="s">
        <v>13107</v>
      </c>
      <c r="M16" s="15" t="s">
        <v>3262</v>
      </c>
      <c r="N16" s="15" t="s">
        <v>3262</v>
      </c>
      <c r="O16" s="15" t="s">
        <v>91</v>
      </c>
    </row>
    <row r="17" spans="1:15" x14ac:dyDescent="0.2">
      <c r="A17" s="15">
        <v>1</v>
      </c>
      <c r="B17" s="18">
        <v>24973186</v>
      </c>
      <c r="C17" s="18">
        <v>24973186</v>
      </c>
      <c r="D17" s="15" t="s">
        <v>2270</v>
      </c>
      <c r="E17" s="15" t="s">
        <v>89</v>
      </c>
      <c r="F17" s="19">
        <v>76.136761490853502</v>
      </c>
      <c r="G17" s="19">
        <v>1.3066815992615699</v>
      </c>
      <c r="H17" s="20">
        <v>6.3201742685021003E-3</v>
      </c>
      <c r="I17" s="18">
        <v>24973070</v>
      </c>
      <c r="J17" s="18">
        <v>24973320</v>
      </c>
      <c r="K17" s="15" t="s">
        <v>2272</v>
      </c>
      <c r="L17" s="15" t="s">
        <v>13105</v>
      </c>
      <c r="M17" s="15" t="s">
        <v>13142</v>
      </c>
      <c r="N17" s="15" t="s">
        <v>13142</v>
      </c>
      <c r="O17" s="15" t="s">
        <v>581</v>
      </c>
    </row>
    <row r="18" spans="1:15" x14ac:dyDescent="0.2">
      <c r="A18" s="15">
        <v>1</v>
      </c>
      <c r="B18" s="18">
        <v>28854440</v>
      </c>
      <c r="C18" s="18">
        <v>28854440</v>
      </c>
      <c r="D18" s="15" t="s">
        <v>2272</v>
      </c>
      <c r="E18" s="15" t="s">
        <v>89</v>
      </c>
      <c r="F18" s="19">
        <v>18.325166831899399</v>
      </c>
      <c r="G18" s="19">
        <v>2.30647778526337</v>
      </c>
      <c r="H18" s="20">
        <v>9.4187905323832501E-3</v>
      </c>
      <c r="I18" s="18">
        <v>28854414</v>
      </c>
      <c r="J18" s="18">
        <v>28854593</v>
      </c>
      <c r="K18" s="15" t="s">
        <v>2270</v>
      </c>
      <c r="L18" s="15" t="s">
        <v>13105</v>
      </c>
      <c r="M18" s="15" t="s">
        <v>3614</v>
      </c>
      <c r="N18" s="15" t="s">
        <v>3615</v>
      </c>
      <c r="O18" s="15" t="s">
        <v>1581</v>
      </c>
    </row>
    <row r="19" spans="1:15" x14ac:dyDescent="0.2">
      <c r="A19" s="15">
        <v>2</v>
      </c>
      <c r="B19" s="18">
        <v>3245379</v>
      </c>
      <c r="C19" s="18">
        <v>3245388</v>
      </c>
      <c r="D19" s="15" t="s">
        <v>2270</v>
      </c>
      <c r="E19" s="15" t="s">
        <v>92</v>
      </c>
      <c r="F19" s="19">
        <v>101.477714850856</v>
      </c>
      <c r="G19" s="19">
        <v>1.60675463394954</v>
      </c>
      <c r="H19" s="20">
        <v>7.0147296891229802E-4</v>
      </c>
      <c r="I19" s="18">
        <v>3245323</v>
      </c>
      <c r="J19" s="18">
        <v>3245484</v>
      </c>
      <c r="K19" s="15" t="s">
        <v>2272</v>
      </c>
      <c r="L19" s="15" t="s">
        <v>12859</v>
      </c>
      <c r="M19" s="15" t="s">
        <v>3747</v>
      </c>
      <c r="N19" s="15" t="s">
        <v>3747</v>
      </c>
      <c r="O19" s="15" t="s">
        <v>91</v>
      </c>
    </row>
    <row r="20" spans="1:15" x14ac:dyDescent="0.2">
      <c r="A20" s="15">
        <v>2</v>
      </c>
      <c r="B20" s="18">
        <v>3496228</v>
      </c>
      <c r="C20" s="18">
        <v>3496228</v>
      </c>
      <c r="D20" s="15" t="s">
        <v>2272</v>
      </c>
      <c r="E20" s="15" t="s">
        <v>89</v>
      </c>
      <c r="F20" s="19">
        <v>16.725497646149101</v>
      </c>
      <c r="G20" s="19">
        <v>-3.2181679762584299</v>
      </c>
      <c r="H20" s="20">
        <v>1.37946202149274E-4</v>
      </c>
      <c r="I20" s="18">
        <v>3496111</v>
      </c>
      <c r="J20" s="18">
        <v>3496398</v>
      </c>
      <c r="K20" s="15" t="s">
        <v>2270</v>
      </c>
      <c r="L20" s="15" t="s">
        <v>13107</v>
      </c>
      <c r="M20" s="15" t="s">
        <v>3748</v>
      </c>
      <c r="N20" s="15" t="s">
        <v>3748</v>
      </c>
      <c r="O20" s="15" t="s">
        <v>3749</v>
      </c>
    </row>
    <row r="21" spans="1:15" x14ac:dyDescent="0.2">
      <c r="A21" s="15">
        <v>2</v>
      </c>
      <c r="B21" s="18">
        <v>10762440</v>
      </c>
      <c r="C21" s="18">
        <v>10762440</v>
      </c>
      <c r="D21" s="15" t="s">
        <v>2272</v>
      </c>
      <c r="E21" s="15" t="s">
        <v>89</v>
      </c>
      <c r="F21" s="19">
        <v>28.4422677659831</v>
      </c>
      <c r="G21" s="19">
        <v>1.81060695203036</v>
      </c>
      <c r="H21" s="20">
        <v>6.0481668477025798E-3</v>
      </c>
      <c r="I21" s="18">
        <v>10762355</v>
      </c>
      <c r="J21" s="18">
        <v>10762638</v>
      </c>
      <c r="K21" s="15" t="s">
        <v>2270</v>
      </c>
      <c r="L21" s="15" t="s">
        <v>13105</v>
      </c>
      <c r="M21" s="15" t="s">
        <v>3930</v>
      </c>
      <c r="N21" s="15" t="s">
        <v>3930</v>
      </c>
      <c r="O21" s="15" t="s">
        <v>3931</v>
      </c>
    </row>
    <row r="22" spans="1:15" x14ac:dyDescent="0.2">
      <c r="A22" s="15">
        <v>2</v>
      </c>
      <c r="B22" s="18">
        <v>13041133</v>
      </c>
      <c r="C22" s="18">
        <v>13041133</v>
      </c>
      <c r="D22" s="15" t="s">
        <v>2272</v>
      </c>
      <c r="E22" s="15" t="s">
        <v>89</v>
      </c>
      <c r="F22" s="19">
        <v>20.6221020854464</v>
      </c>
      <c r="G22" s="19">
        <v>2.2522406599744702</v>
      </c>
      <c r="H22" s="20">
        <v>7.9568114895731904E-3</v>
      </c>
      <c r="I22" s="18">
        <v>13041085</v>
      </c>
      <c r="J22" s="18">
        <v>13041769</v>
      </c>
      <c r="K22" s="15" t="s">
        <v>2270</v>
      </c>
      <c r="L22" s="15" t="s">
        <v>13105</v>
      </c>
      <c r="M22" s="15" t="s">
        <v>4019</v>
      </c>
      <c r="N22" s="15" t="s">
        <v>4019</v>
      </c>
      <c r="O22" s="15" t="s">
        <v>4020</v>
      </c>
    </row>
    <row r="23" spans="1:15" x14ac:dyDescent="0.2">
      <c r="A23" s="15">
        <v>2</v>
      </c>
      <c r="B23" s="18">
        <v>13556797</v>
      </c>
      <c r="C23" s="18">
        <v>13556797</v>
      </c>
      <c r="D23" s="15" t="s">
        <v>2272</v>
      </c>
      <c r="E23" s="15" t="s">
        <v>89</v>
      </c>
      <c r="F23" s="19">
        <v>49.037938591779799</v>
      </c>
      <c r="G23" s="19">
        <v>2.0111860320147201</v>
      </c>
      <c r="H23" s="20">
        <v>7.7851130442193701E-3</v>
      </c>
      <c r="I23" s="18">
        <v>13556500</v>
      </c>
      <c r="J23" s="18">
        <v>13557099</v>
      </c>
      <c r="K23" s="15" t="s">
        <v>2270</v>
      </c>
      <c r="L23" s="15" t="s">
        <v>13105</v>
      </c>
      <c r="M23" s="15" t="s">
        <v>4048</v>
      </c>
      <c r="N23" s="15" t="s">
        <v>4049</v>
      </c>
      <c r="O23" s="15" t="s">
        <v>4049</v>
      </c>
    </row>
    <row r="24" spans="1:15" x14ac:dyDescent="0.2">
      <c r="A24" s="15">
        <v>2</v>
      </c>
      <c r="B24" s="18">
        <v>13556946</v>
      </c>
      <c r="C24" s="18">
        <v>13556946</v>
      </c>
      <c r="D24" s="15" t="s">
        <v>2272</v>
      </c>
      <c r="E24" s="15" t="s">
        <v>89</v>
      </c>
      <c r="F24" s="19">
        <v>48.384829209971301</v>
      </c>
      <c r="G24" s="19">
        <v>2.0745164711195998</v>
      </c>
      <c r="H24" s="20">
        <v>9.7769045979923808E-3</v>
      </c>
      <c r="I24" s="18">
        <v>13556500</v>
      </c>
      <c r="J24" s="18">
        <v>13557099</v>
      </c>
      <c r="K24" s="15" t="s">
        <v>2270</v>
      </c>
      <c r="L24" s="15" t="s">
        <v>13105</v>
      </c>
      <c r="M24" s="15" t="s">
        <v>4048</v>
      </c>
      <c r="N24" s="15" t="s">
        <v>4049</v>
      </c>
      <c r="O24" s="15" t="s">
        <v>4049</v>
      </c>
    </row>
    <row r="25" spans="1:15" x14ac:dyDescent="0.2">
      <c r="A25" s="15">
        <v>2</v>
      </c>
      <c r="B25" s="18">
        <v>14174359</v>
      </c>
      <c r="C25" s="18">
        <v>14174359</v>
      </c>
      <c r="D25" s="15" t="s">
        <v>2272</v>
      </c>
      <c r="E25" s="15" t="s">
        <v>89</v>
      </c>
      <c r="F25" s="19">
        <v>88.045438123045102</v>
      </c>
      <c r="G25" s="19">
        <v>1.81936388559985</v>
      </c>
      <c r="H25" s="20">
        <v>4.5393818663829796E-3</v>
      </c>
      <c r="I25" s="18">
        <v>14174144</v>
      </c>
      <c r="J25" s="18">
        <v>14174589</v>
      </c>
      <c r="K25" s="15" t="s">
        <v>2270</v>
      </c>
      <c r="L25" s="15" t="s">
        <v>13105</v>
      </c>
      <c r="M25" s="15" t="s">
        <v>4066</v>
      </c>
      <c r="N25" s="15" t="s">
        <v>4067</v>
      </c>
      <c r="O25" s="15" t="s">
        <v>4068</v>
      </c>
    </row>
    <row r="26" spans="1:15" x14ac:dyDescent="0.2">
      <c r="A26" s="15">
        <v>2</v>
      </c>
      <c r="B26" s="18">
        <v>19483950</v>
      </c>
      <c r="C26" s="18">
        <v>19483950</v>
      </c>
      <c r="D26" s="15" t="s">
        <v>2272</v>
      </c>
      <c r="E26" s="15" t="s">
        <v>89</v>
      </c>
      <c r="F26" s="19">
        <v>36.3905078157497</v>
      </c>
      <c r="G26" s="19">
        <v>2.1687371384567999</v>
      </c>
      <c r="H26" s="20">
        <v>2.4653402750348302E-4</v>
      </c>
      <c r="I26" s="18">
        <v>19483919</v>
      </c>
      <c r="J26" s="18">
        <v>19484206</v>
      </c>
      <c r="K26" s="15" t="s">
        <v>2270</v>
      </c>
      <c r="L26" s="15" t="s">
        <v>13105</v>
      </c>
      <c r="M26" s="15" t="s">
        <v>4218</v>
      </c>
      <c r="N26" s="15" t="s">
        <v>4218</v>
      </c>
      <c r="O26" s="15" t="s">
        <v>4219</v>
      </c>
    </row>
    <row r="27" spans="1:15" x14ac:dyDescent="0.2">
      <c r="A27" s="15">
        <v>2</v>
      </c>
      <c r="B27" s="18">
        <v>19483951</v>
      </c>
      <c r="C27" s="18">
        <v>19483951</v>
      </c>
      <c r="D27" s="15" t="s">
        <v>2272</v>
      </c>
      <c r="E27" s="15" t="s">
        <v>89</v>
      </c>
      <c r="F27" s="19">
        <v>16.318251645154898</v>
      </c>
      <c r="G27" s="19">
        <v>3.0641846388207399</v>
      </c>
      <c r="H27" s="20">
        <v>4.5651152063756299E-3</v>
      </c>
      <c r="I27" s="18">
        <v>19483919</v>
      </c>
      <c r="J27" s="18">
        <v>19484206</v>
      </c>
      <c r="K27" s="15" t="s">
        <v>2270</v>
      </c>
      <c r="L27" s="15" t="s">
        <v>13105</v>
      </c>
      <c r="M27" s="15" t="s">
        <v>4218</v>
      </c>
      <c r="N27" s="15" t="s">
        <v>4218</v>
      </c>
      <c r="O27" s="15" t="s">
        <v>4219</v>
      </c>
    </row>
    <row r="28" spans="1:15" x14ac:dyDescent="0.2">
      <c r="A28" s="15">
        <v>2</v>
      </c>
      <c r="B28" s="18">
        <v>19483953</v>
      </c>
      <c r="C28" s="18">
        <v>19483953</v>
      </c>
      <c r="D28" s="15" t="s">
        <v>2272</v>
      </c>
      <c r="E28" s="15" t="s">
        <v>89</v>
      </c>
      <c r="F28" s="19">
        <v>51.323187845627402</v>
      </c>
      <c r="G28" s="19">
        <v>1.7907969365126699</v>
      </c>
      <c r="H28" s="20">
        <v>5.91908834901242E-3</v>
      </c>
      <c r="I28" s="18">
        <v>19483919</v>
      </c>
      <c r="J28" s="18">
        <v>19484206</v>
      </c>
      <c r="K28" s="15" t="s">
        <v>2270</v>
      </c>
      <c r="L28" s="15" t="s">
        <v>13105</v>
      </c>
      <c r="M28" s="15" t="s">
        <v>4218</v>
      </c>
      <c r="N28" s="15" t="s">
        <v>4218</v>
      </c>
      <c r="O28" s="15" t="s">
        <v>4219</v>
      </c>
    </row>
    <row r="29" spans="1:15" x14ac:dyDescent="0.2">
      <c r="A29" s="15">
        <v>3</v>
      </c>
      <c r="B29" s="18">
        <v>1227385</v>
      </c>
      <c r="C29" s="18">
        <v>1227385</v>
      </c>
      <c r="D29" s="15" t="s">
        <v>2272</v>
      </c>
      <c r="E29" s="15" t="s">
        <v>89</v>
      </c>
      <c r="F29" s="19">
        <v>66.961646999049805</v>
      </c>
      <c r="G29" s="19">
        <v>2.0135991111962701</v>
      </c>
      <c r="H29" s="20">
        <v>9.3305898397063003E-6</v>
      </c>
      <c r="I29" s="18">
        <v>1227360</v>
      </c>
      <c r="J29" s="18">
        <v>1227505</v>
      </c>
      <c r="K29" s="15" t="s">
        <v>2270</v>
      </c>
      <c r="L29" s="15" t="s">
        <v>13105</v>
      </c>
      <c r="M29" s="15" t="s">
        <v>4279</v>
      </c>
      <c r="N29" s="15" t="s">
        <v>4279</v>
      </c>
      <c r="O29" s="15" t="s">
        <v>4280</v>
      </c>
    </row>
    <row r="30" spans="1:15" x14ac:dyDescent="0.2">
      <c r="A30" s="15">
        <v>3</v>
      </c>
      <c r="B30" s="18">
        <v>6127889</v>
      </c>
      <c r="C30" s="18">
        <v>6127889</v>
      </c>
      <c r="D30" s="15" t="s">
        <v>2270</v>
      </c>
      <c r="E30" s="15" t="s">
        <v>89</v>
      </c>
      <c r="F30" s="19">
        <v>63.302554810820197</v>
      </c>
      <c r="G30" s="19">
        <v>-1.9709575173515199</v>
      </c>
      <c r="H30" s="20">
        <v>7.3772375665585995E-4</v>
      </c>
      <c r="I30" s="18">
        <v>6127760</v>
      </c>
      <c r="J30" s="18">
        <v>6128315</v>
      </c>
      <c r="K30" s="15" t="s">
        <v>2272</v>
      </c>
      <c r="L30" s="15" t="s">
        <v>13105</v>
      </c>
      <c r="M30" s="15" t="s">
        <v>4492</v>
      </c>
      <c r="N30" s="15" t="s">
        <v>4492</v>
      </c>
      <c r="O30" s="15" t="s">
        <v>91</v>
      </c>
    </row>
    <row r="31" spans="1:15" x14ac:dyDescent="0.2">
      <c r="A31" s="15">
        <v>3</v>
      </c>
      <c r="B31" s="18">
        <v>6128037</v>
      </c>
      <c r="C31" s="18">
        <v>6128037</v>
      </c>
      <c r="D31" s="15" t="s">
        <v>2270</v>
      </c>
      <c r="E31" s="15" t="s">
        <v>92</v>
      </c>
      <c r="F31" s="19">
        <v>54.631849215667202</v>
      </c>
      <c r="G31" s="19">
        <v>-1.77688494305552</v>
      </c>
      <c r="H31" s="20">
        <v>4.0498486163170096E-3</v>
      </c>
      <c r="I31" s="18">
        <v>6127760</v>
      </c>
      <c r="J31" s="18">
        <v>6128315</v>
      </c>
      <c r="K31" s="15" t="s">
        <v>2272</v>
      </c>
      <c r="L31" s="15" t="s">
        <v>13105</v>
      </c>
      <c r="M31" s="15" t="s">
        <v>4492</v>
      </c>
      <c r="N31" s="15" t="s">
        <v>4492</v>
      </c>
      <c r="O31" s="15" t="s">
        <v>91</v>
      </c>
    </row>
    <row r="32" spans="1:15" x14ac:dyDescent="0.2">
      <c r="A32" s="15">
        <v>3</v>
      </c>
      <c r="B32" s="18">
        <v>7803626</v>
      </c>
      <c r="C32" s="18">
        <v>7803626</v>
      </c>
      <c r="D32" s="15" t="s">
        <v>2270</v>
      </c>
      <c r="E32" s="15" t="s">
        <v>89</v>
      </c>
      <c r="F32" s="19">
        <v>25.509625901942801</v>
      </c>
      <c r="G32" s="19">
        <v>2.53737262270973</v>
      </c>
      <c r="H32" s="20">
        <v>2.7878402509324098E-4</v>
      </c>
      <c r="I32" s="18">
        <v>7803338</v>
      </c>
      <c r="J32" s="18">
        <v>7803889</v>
      </c>
      <c r="K32" s="15" t="s">
        <v>2272</v>
      </c>
      <c r="L32" s="15" t="s">
        <v>13107</v>
      </c>
      <c r="M32" s="15" t="s">
        <v>13143</v>
      </c>
      <c r="N32" s="15" t="s">
        <v>13143</v>
      </c>
      <c r="O32" s="15" t="s">
        <v>108</v>
      </c>
    </row>
    <row r="33" spans="1:15" x14ac:dyDescent="0.2">
      <c r="A33" s="15">
        <v>3</v>
      </c>
      <c r="B33" s="18">
        <v>7803756</v>
      </c>
      <c r="C33" s="18">
        <v>7803756</v>
      </c>
      <c r="D33" s="15" t="s">
        <v>2270</v>
      </c>
      <c r="E33" s="15" t="s">
        <v>89</v>
      </c>
      <c r="F33" s="19">
        <v>32.4947845516269</v>
      </c>
      <c r="G33" s="19">
        <v>2.9168694069843801</v>
      </c>
      <c r="H33" s="20">
        <v>1.1021333024620801E-5</v>
      </c>
      <c r="I33" s="18">
        <v>7803338</v>
      </c>
      <c r="J33" s="18">
        <v>7803889</v>
      </c>
      <c r="K33" s="15" t="s">
        <v>2272</v>
      </c>
      <c r="L33" s="15" t="s">
        <v>13107</v>
      </c>
      <c r="M33" s="15" t="s">
        <v>13143</v>
      </c>
      <c r="N33" s="15" t="s">
        <v>13143</v>
      </c>
      <c r="O33" s="15" t="s">
        <v>108</v>
      </c>
    </row>
    <row r="34" spans="1:15" x14ac:dyDescent="0.2">
      <c r="A34" s="15">
        <v>3</v>
      </c>
      <c r="B34" s="18">
        <v>7803830</v>
      </c>
      <c r="C34" s="18">
        <v>7803837</v>
      </c>
      <c r="D34" s="15" t="s">
        <v>2270</v>
      </c>
      <c r="E34" s="15" t="s">
        <v>89</v>
      </c>
      <c r="F34" s="19">
        <v>118.321741686134</v>
      </c>
      <c r="G34" s="19">
        <v>1.4454109943884701</v>
      </c>
      <c r="H34" s="20">
        <v>5.2270397124362404E-3</v>
      </c>
      <c r="I34" s="18">
        <v>7803338</v>
      </c>
      <c r="J34" s="18">
        <v>7803889</v>
      </c>
      <c r="K34" s="15" t="s">
        <v>2272</v>
      </c>
      <c r="L34" s="15" t="s">
        <v>13107</v>
      </c>
      <c r="M34" s="15" t="s">
        <v>13143</v>
      </c>
      <c r="N34" s="15" t="s">
        <v>13143</v>
      </c>
      <c r="O34" s="15" t="s">
        <v>108</v>
      </c>
    </row>
    <row r="35" spans="1:15" x14ac:dyDescent="0.2">
      <c r="A35" s="15">
        <v>3</v>
      </c>
      <c r="B35" s="18">
        <v>8052488</v>
      </c>
      <c r="C35" s="18">
        <v>8052488</v>
      </c>
      <c r="D35" s="15" t="s">
        <v>2270</v>
      </c>
      <c r="E35" s="15" t="s">
        <v>92</v>
      </c>
      <c r="F35" s="19">
        <v>63.545032866933802</v>
      </c>
      <c r="G35" s="19">
        <v>1.6096405394414699</v>
      </c>
      <c r="H35" s="20">
        <v>4.6734758525833701E-3</v>
      </c>
      <c r="I35" s="18">
        <v>8052059</v>
      </c>
      <c r="J35" s="18">
        <v>8052504</v>
      </c>
      <c r="K35" s="15" t="s">
        <v>2272</v>
      </c>
      <c r="L35" s="15" t="s">
        <v>13105</v>
      </c>
      <c r="M35" s="15" t="s">
        <v>4555</v>
      </c>
      <c r="N35" s="15" t="s">
        <v>4556</v>
      </c>
      <c r="O35" s="15" t="s">
        <v>4557</v>
      </c>
    </row>
    <row r="36" spans="1:15" x14ac:dyDescent="0.2">
      <c r="A36" s="15">
        <v>3</v>
      </c>
      <c r="B36" s="18">
        <v>10256895</v>
      </c>
      <c r="C36" s="18">
        <v>10256895</v>
      </c>
      <c r="D36" s="15" t="s">
        <v>2272</v>
      </c>
      <c r="E36" s="15" t="s">
        <v>89</v>
      </c>
      <c r="F36" s="19">
        <v>138.08357892399101</v>
      </c>
      <c r="G36" s="19">
        <v>-1.69052354729943</v>
      </c>
      <c r="H36" s="20">
        <v>1.77123306047795E-3</v>
      </c>
      <c r="I36" s="18">
        <v>10256895</v>
      </c>
      <c r="J36" s="18">
        <v>10257680</v>
      </c>
      <c r="K36" s="15" t="s">
        <v>2270</v>
      </c>
      <c r="L36" s="15" t="s">
        <v>13105</v>
      </c>
      <c r="M36" s="15" t="s">
        <v>1067</v>
      </c>
      <c r="N36" s="15" t="s">
        <v>1067</v>
      </c>
      <c r="O36" s="15" t="s">
        <v>1068</v>
      </c>
    </row>
    <row r="37" spans="1:15" x14ac:dyDescent="0.2">
      <c r="A37" s="15">
        <v>3</v>
      </c>
      <c r="B37" s="18">
        <v>10256906</v>
      </c>
      <c r="C37" s="18">
        <v>10256906</v>
      </c>
      <c r="D37" s="15" t="s">
        <v>2272</v>
      </c>
      <c r="E37" s="15" t="s">
        <v>89</v>
      </c>
      <c r="F37" s="19">
        <v>141.970515055791</v>
      </c>
      <c r="G37" s="19">
        <v>-1.6119138877930701</v>
      </c>
      <c r="H37" s="20">
        <v>3.6052805543461898E-3</v>
      </c>
      <c r="I37" s="18">
        <v>10256895</v>
      </c>
      <c r="J37" s="18">
        <v>10257680</v>
      </c>
      <c r="K37" s="15" t="s">
        <v>2270</v>
      </c>
      <c r="L37" s="15" t="s">
        <v>13105</v>
      </c>
      <c r="M37" s="15" t="s">
        <v>1067</v>
      </c>
      <c r="N37" s="15" t="s">
        <v>1067</v>
      </c>
      <c r="O37" s="15" t="s">
        <v>1068</v>
      </c>
    </row>
    <row r="38" spans="1:15" x14ac:dyDescent="0.2">
      <c r="A38" s="15">
        <v>3</v>
      </c>
      <c r="B38" s="18">
        <v>10256909</v>
      </c>
      <c r="C38" s="18">
        <v>10256909</v>
      </c>
      <c r="D38" s="15" t="s">
        <v>2272</v>
      </c>
      <c r="E38" s="15" t="s">
        <v>89</v>
      </c>
      <c r="F38" s="19">
        <v>177.83697918117301</v>
      </c>
      <c r="G38" s="19">
        <v>-1.7743521600585299</v>
      </c>
      <c r="H38" s="20">
        <v>2.3413633343500602E-3</v>
      </c>
      <c r="I38" s="18">
        <v>10256895</v>
      </c>
      <c r="J38" s="18">
        <v>10257680</v>
      </c>
      <c r="K38" s="15" t="s">
        <v>2270</v>
      </c>
      <c r="L38" s="15" t="s">
        <v>13105</v>
      </c>
      <c r="M38" s="15" t="s">
        <v>1067</v>
      </c>
      <c r="N38" s="15" t="s">
        <v>1067</v>
      </c>
      <c r="O38" s="15" t="s">
        <v>1068</v>
      </c>
    </row>
    <row r="39" spans="1:15" x14ac:dyDescent="0.2">
      <c r="A39" s="15">
        <v>3</v>
      </c>
      <c r="B39" s="18">
        <v>10307726</v>
      </c>
      <c r="C39" s="18">
        <v>10307726</v>
      </c>
      <c r="D39" s="15" t="s">
        <v>2272</v>
      </c>
      <c r="E39" s="15" t="s">
        <v>89</v>
      </c>
      <c r="F39" s="19">
        <v>35.0857537747832</v>
      </c>
      <c r="G39" s="19">
        <v>-2.2312056228457098</v>
      </c>
      <c r="H39" s="20">
        <v>1.9176676984483001E-4</v>
      </c>
      <c r="I39" s="18">
        <v>10307417</v>
      </c>
      <c r="J39" s="18">
        <v>10307746</v>
      </c>
      <c r="K39" s="15" t="s">
        <v>2270</v>
      </c>
      <c r="L39" s="15" t="s">
        <v>12859</v>
      </c>
      <c r="M39" s="15" t="s">
        <v>4631</v>
      </c>
      <c r="N39" s="15" t="s">
        <v>4631</v>
      </c>
      <c r="O39" s="15" t="s">
        <v>91</v>
      </c>
    </row>
    <row r="40" spans="1:15" x14ac:dyDescent="0.2">
      <c r="A40" s="15">
        <v>3</v>
      </c>
      <c r="B40" s="18">
        <v>14195980</v>
      </c>
      <c r="C40" s="18">
        <v>14195986</v>
      </c>
      <c r="D40" s="15" t="s">
        <v>2272</v>
      </c>
      <c r="E40" s="15" t="s">
        <v>89</v>
      </c>
      <c r="F40" s="19">
        <v>99.079841316312894</v>
      </c>
      <c r="G40" s="19">
        <v>3.2751308820472902</v>
      </c>
      <c r="H40" s="20">
        <v>6.2508155501791497E-13</v>
      </c>
      <c r="I40" s="18">
        <v>14195447</v>
      </c>
      <c r="J40" s="18">
        <v>14196094</v>
      </c>
      <c r="K40" s="15" t="s">
        <v>2270</v>
      </c>
      <c r="L40" s="15" t="s">
        <v>12859</v>
      </c>
      <c r="M40" s="15" t="s">
        <v>1110</v>
      </c>
      <c r="N40" s="15" t="s">
        <v>1110</v>
      </c>
      <c r="O40" s="15" t="s">
        <v>91</v>
      </c>
    </row>
    <row r="41" spans="1:15" x14ac:dyDescent="0.2">
      <c r="A41" s="15">
        <v>3</v>
      </c>
      <c r="B41" s="18">
        <v>14195987</v>
      </c>
      <c r="C41" s="18">
        <v>14195987</v>
      </c>
      <c r="D41" s="15" t="s">
        <v>2272</v>
      </c>
      <c r="E41" s="15" t="s">
        <v>89</v>
      </c>
      <c r="F41" s="19">
        <v>184.98184650885901</v>
      </c>
      <c r="G41" s="19">
        <v>1.7336912013791601</v>
      </c>
      <c r="H41" s="20">
        <v>1.3177715681902001E-3</v>
      </c>
      <c r="I41" s="18">
        <v>14195447</v>
      </c>
      <c r="J41" s="18">
        <v>14196094</v>
      </c>
      <c r="K41" s="15" t="s">
        <v>2270</v>
      </c>
      <c r="L41" s="15" t="s">
        <v>12859</v>
      </c>
      <c r="M41" s="15" t="s">
        <v>1110</v>
      </c>
      <c r="N41" s="15" t="s">
        <v>1110</v>
      </c>
      <c r="O41" s="15" t="s">
        <v>91</v>
      </c>
    </row>
    <row r="42" spans="1:15" x14ac:dyDescent="0.2">
      <c r="A42" s="15">
        <v>3</v>
      </c>
      <c r="B42" s="18">
        <v>15511878</v>
      </c>
      <c r="C42" s="18">
        <v>15511878</v>
      </c>
      <c r="D42" s="15" t="s">
        <v>2272</v>
      </c>
      <c r="E42" s="15" t="s">
        <v>89</v>
      </c>
      <c r="F42" s="19">
        <v>84.572154998246702</v>
      </c>
      <c r="G42" s="19">
        <v>1.4627427110239599</v>
      </c>
      <c r="H42" s="20">
        <v>1.93006757942006E-3</v>
      </c>
      <c r="I42" s="18">
        <v>15511832</v>
      </c>
      <c r="J42" s="18">
        <v>15512777</v>
      </c>
      <c r="K42" s="15" t="s">
        <v>2270</v>
      </c>
      <c r="L42" s="15" t="s">
        <v>13105</v>
      </c>
      <c r="M42" s="15" t="s">
        <v>4654</v>
      </c>
      <c r="N42" s="15" t="s">
        <v>4655</v>
      </c>
      <c r="O42" s="15" t="s">
        <v>4656</v>
      </c>
    </row>
    <row r="43" spans="1:15" x14ac:dyDescent="0.2">
      <c r="A43" s="15">
        <v>3</v>
      </c>
      <c r="B43" s="18">
        <v>15511879</v>
      </c>
      <c r="C43" s="18">
        <v>15511879</v>
      </c>
      <c r="D43" s="15" t="s">
        <v>2272</v>
      </c>
      <c r="E43" s="15" t="s">
        <v>89</v>
      </c>
      <c r="F43" s="19">
        <v>69.175600554516805</v>
      </c>
      <c r="G43" s="19">
        <v>1.41806503530719</v>
      </c>
      <c r="H43" s="20">
        <v>3.1362842223177098E-3</v>
      </c>
      <c r="I43" s="18">
        <v>15511832</v>
      </c>
      <c r="J43" s="18">
        <v>15512777</v>
      </c>
      <c r="K43" s="15" t="s">
        <v>2270</v>
      </c>
      <c r="L43" s="15" t="s">
        <v>13105</v>
      </c>
      <c r="M43" s="15" t="s">
        <v>4654</v>
      </c>
      <c r="N43" s="15" t="s">
        <v>4655</v>
      </c>
      <c r="O43" s="15" t="s">
        <v>4656</v>
      </c>
    </row>
    <row r="44" spans="1:15" x14ac:dyDescent="0.2">
      <c r="A44" s="15">
        <v>3</v>
      </c>
      <c r="B44" s="18">
        <v>18257691</v>
      </c>
      <c r="C44" s="18">
        <v>18257697</v>
      </c>
      <c r="D44" s="15" t="s">
        <v>2272</v>
      </c>
      <c r="E44" s="15" t="s">
        <v>89</v>
      </c>
      <c r="F44" s="19">
        <v>64.752023800731095</v>
      </c>
      <c r="G44" s="19">
        <v>1.4101604187405601</v>
      </c>
      <c r="H44" s="20">
        <v>9.34380515826389E-3</v>
      </c>
      <c r="I44" s="18">
        <v>18255960</v>
      </c>
      <c r="J44" s="18">
        <v>18258612</v>
      </c>
      <c r="K44" s="15" t="s">
        <v>2270</v>
      </c>
      <c r="L44" s="15" t="s">
        <v>13105</v>
      </c>
      <c r="M44" s="15" t="s">
        <v>4703</v>
      </c>
      <c r="N44" s="15" t="s">
        <v>4704</v>
      </c>
      <c r="O44" s="15" t="s">
        <v>4705</v>
      </c>
    </row>
    <row r="45" spans="1:15" x14ac:dyDescent="0.2">
      <c r="A45" s="15">
        <v>3</v>
      </c>
      <c r="B45" s="18">
        <v>19074139</v>
      </c>
      <c r="C45" s="18">
        <v>19074139</v>
      </c>
      <c r="D45" s="15" t="s">
        <v>2272</v>
      </c>
      <c r="E45" s="15" t="s">
        <v>92</v>
      </c>
      <c r="F45" s="19">
        <v>20.558441947058501</v>
      </c>
      <c r="G45" s="19">
        <v>-2.7947420251885502</v>
      </c>
      <c r="H45" s="20">
        <v>4.33100777782177E-4</v>
      </c>
      <c r="I45" s="18">
        <v>19074036</v>
      </c>
      <c r="J45" s="18">
        <v>19074194</v>
      </c>
      <c r="K45" s="15" t="s">
        <v>2270</v>
      </c>
      <c r="L45" s="15" t="s">
        <v>12859</v>
      </c>
      <c r="M45" s="15" t="s">
        <v>4734</v>
      </c>
      <c r="N45" s="15" t="s">
        <v>4735</v>
      </c>
      <c r="O45" s="15" t="s">
        <v>4736</v>
      </c>
    </row>
    <row r="46" spans="1:15" x14ac:dyDescent="0.2">
      <c r="A46" s="15">
        <v>3</v>
      </c>
      <c r="B46" s="18">
        <v>21832367</v>
      </c>
      <c r="C46" s="18">
        <v>21832372</v>
      </c>
      <c r="D46" s="15" t="s">
        <v>2272</v>
      </c>
      <c r="E46" s="15" t="s">
        <v>92</v>
      </c>
      <c r="F46" s="19">
        <v>33.536696730640699</v>
      </c>
      <c r="G46" s="19">
        <v>3.88031540440684</v>
      </c>
      <c r="H46" s="20">
        <v>1.1618579270116399E-6</v>
      </c>
      <c r="I46" s="18">
        <v>21832364</v>
      </c>
      <c r="J46" s="18">
        <v>21832558</v>
      </c>
      <c r="K46" s="15" t="s">
        <v>2270</v>
      </c>
      <c r="L46" s="15" t="s">
        <v>12859</v>
      </c>
      <c r="M46" s="15" t="s">
        <v>1264</v>
      </c>
      <c r="N46" s="15" t="s">
        <v>1264</v>
      </c>
      <c r="O46" s="15" t="s">
        <v>1265</v>
      </c>
    </row>
    <row r="47" spans="1:15" x14ac:dyDescent="0.2">
      <c r="A47" s="15">
        <v>3</v>
      </c>
      <c r="B47" s="18">
        <v>21832373</v>
      </c>
      <c r="C47" s="18">
        <v>21832374</v>
      </c>
      <c r="D47" s="15" t="s">
        <v>2272</v>
      </c>
      <c r="E47" s="15" t="s">
        <v>92</v>
      </c>
      <c r="F47" s="19">
        <v>651.91541836015199</v>
      </c>
      <c r="G47" s="19">
        <v>4.6818359763967798</v>
      </c>
      <c r="H47" s="20">
        <v>1.2736918256723E-19</v>
      </c>
      <c r="I47" s="18">
        <v>21832364</v>
      </c>
      <c r="J47" s="18">
        <v>21832558</v>
      </c>
      <c r="K47" s="15" t="s">
        <v>2270</v>
      </c>
      <c r="L47" s="15" t="s">
        <v>12859</v>
      </c>
      <c r="M47" s="15" t="s">
        <v>1264</v>
      </c>
      <c r="N47" s="15" t="s">
        <v>1264</v>
      </c>
      <c r="O47" s="15" t="s">
        <v>1265</v>
      </c>
    </row>
    <row r="48" spans="1:15" x14ac:dyDescent="0.2">
      <c r="A48" s="15">
        <v>3</v>
      </c>
      <c r="B48" s="18">
        <v>21832375</v>
      </c>
      <c r="C48" s="18">
        <v>21832375</v>
      </c>
      <c r="D48" s="15" t="s">
        <v>2272</v>
      </c>
      <c r="E48" s="15" t="s">
        <v>92</v>
      </c>
      <c r="F48" s="19">
        <v>14.4848710217899</v>
      </c>
      <c r="G48" s="19">
        <v>3.3294651612584198</v>
      </c>
      <c r="H48" s="20">
        <v>5.5570076599376003E-3</v>
      </c>
      <c r="I48" s="18">
        <v>21832364</v>
      </c>
      <c r="J48" s="18">
        <v>21832558</v>
      </c>
      <c r="K48" s="15" t="s">
        <v>2270</v>
      </c>
      <c r="L48" s="15" t="s">
        <v>12859</v>
      </c>
      <c r="M48" s="15" t="s">
        <v>1264</v>
      </c>
      <c r="N48" s="15" t="s">
        <v>1264</v>
      </c>
      <c r="O48" s="15" t="s">
        <v>1265</v>
      </c>
    </row>
    <row r="49" spans="1:15" x14ac:dyDescent="0.2">
      <c r="A49" s="15">
        <v>3</v>
      </c>
      <c r="B49" s="18">
        <v>21832376</v>
      </c>
      <c r="C49" s="18">
        <v>21832376</v>
      </c>
      <c r="D49" s="15" t="s">
        <v>2272</v>
      </c>
      <c r="E49" s="15" t="s">
        <v>92</v>
      </c>
      <c r="F49" s="19">
        <v>438.39432174196401</v>
      </c>
      <c r="G49" s="19">
        <v>4.5237588695613198</v>
      </c>
      <c r="H49" s="20">
        <v>1.18334574028786E-15</v>
      </c>
      <c r="I49" s="18">
        <v>21832364</v>
      </c>
      <c r="J49" s="18">
        <v>21832558</v>
      </c>
      <c r="K49" s="15" t="s">
        <v>2270</v>
      </c>
      <c r="L49" s="15" t="s">
        <v>12859</v>
      </c>
      <c r="M49" s="15" t="s">
        <v>1264</v>
      </c>
      <c r="N49" s="15" t="s">
        <v>1264</v>
      </c>
      <c r="O49" s="15" t="s">
        <v>1265</v>
      </c>
    </row>
    <row r="50" spans="1:15" x14ac:dyDescent="0.2">
      <c r="A50" s="15">
        <v>3</v>
      </c>
      <c r="B50" s="18">
        <v>21832427</v>
      </c>
      <c r="C50" s="18">
        <v>21832427</v>
      </c>
      <c r="D50" s="15" t="s">
        <v>2272</v>
      </c>
      <c r="E50" s="15" t="s">
        <v>89</v>
      </c>
      <c r="F50" s="19">
        <v>80.605755645382303</v>
      </c>
      <c r="G50" s="19">
        <v>4.6442822337440601</v>
      </c>
      <c r="H50" s="20">
        <v>1.9340400943627001E-12</v>
      </c>
      <c r="I50" s="18">
        <v>21832364</v>
      </c>
      <c r="J50" s="18">
        <v>21832558</v>
      </c>
      <c r="K50" s="15" t="s">
        <v>2270</v>
      </c>
      <c r="L50" s="15" t="s">
        <v>12859</v>
      </c>
      <c r="M50" s="15" t="s">
        <v>1264</v>
      </c>
      <c r="N50" s="15" t="s">
        <v>1264</v>
      </c>
      <c r="O50" s="15" t="s">
        <v>1265</v>
      </c>
    </row>
    <row r="51" spans="1:15" x14ac:dyDescent="0.2">
      <c r="A51" s="15">
        <v>3</v>
      </c>
      <c r="B51" s="18">
        <v>21832432</v>
      </c>
      <c r="C51" s="18">
        <v>21832432</v>
      </c>
      <c r="D51" s="15" t="s">
        <v>2272</v>
      </c>
      <c r="E51" s="15" t="s">
        <v>92</v>
      </c>
      <c r="F51" s="19">
        <v>713.98187768978096</v>
      </c>
      <c r="G51" s="19">
        <v>1.6626990347102999</v>
      </c>
      <c r="H51" s="20">
        <v>1.63813070229374E-4</v>
      </c>
      <c r="I51" s="18">
        <v>21832364</v>
      </c>
      <c r="J51" s="18">
        <v>21832558</v>
      </c>
      <c r="K51" s="15" t="s">
        <v>2270</v>
      </c>
      <c r="L51" s="15" t="s">
        <v>12859</v>
      </c>
      <c r="M51" s="15" t="s">
        <v>1264</v>
      </c>
      <c r="N51" s="15" t="s">
        <v>1264</v>
      </c>
      <c r="O51" s="15" t="s">
        <v>1265</v>
      </c>
    </row>
    <row r="52" spans="1:15" x14ac:dyDescent="0.2">
      <c r="A52" s="15">
        <v>3</v>
      </c>
      <c r="B52" s="18">
        <v>21832463</v>
      </c>
      <c r="C52" s="18">
        <v>21832463</v>
      </c>
      <c r="D52" s="15" t="s">
        <v>2272</v>
      </c>
      <c r="E52" s="15" t="s">
        <v>89</v>
      </c>
      <c r="F52" s="19">
        <v>51.559311884589903</v>
      </c>
      <c r="G52" s="19">
        <v>2.2056920110706701</v>
      </c>
      <c r="H52" s="20">
        <v>8.1750378941050801E-4</v>
      </c>
      <c r="I52" s="18">
        <v>21832364</v>
      </c>
      <c r="J52" s="18">
        <v>21832558</v>
      </c>
      <c r="K52" s="15" t="s">
        <v>2270</v>
      </c>
      <c r="L52" s="15" t="s">
        <v>12859</v>
      </c>
      <c r="M52" s="15" t="s">
        <v>1264</v>
      </c>
      <c r="N52" s="15" t="s">
        <v>1264</v>
      </c>
      <c r="O52" s="15" t="s">
        <v>1265</v>
      </c>
    </row>
    <row r="53" spans="1:15" x14ac:dyDescent="0.2">
      <c r="A53" s="15">
        <v>3</v>
      </c>
      <c r="B53" s="18">
        <v>21832464</v>
      </c>
      <c r="C53" s="18">
        <v>21832464</v>
      </c>
      <c r="D53" s="15" t="s">
        <v>2272</v>
      </c>
      <c r="E53" s="15" t="s">
        <v>89</v>
      </c>
      <c r="F53" s="19">
        <v>82.037297512335797</v>
      </c>
      <c r="G53" s="19">
        <v>2.4630984111664498</v>
      </c>
      <c r="H53" s="20">
        <v>5.5911533101307802E-5</v>
      </c>
      <c r="I53" s="18">
        <v>21832364</v>
      </c>
      <c r="J53" s="18">
        <v>21832558</v>
      </c>
      <c r="K53" s="15" t="s">
        <v>2270</v>
      </c>
      <c r="L53" s="15" t="s">
        <v>12859</v>
      </c>
      <c r="M53" s="15" t="s">
        <v>1264</v>
      </c>
      <c r="N53" s="15" t="s">
        <v>1264</v>
      </c>
      <c r="O53" s="15" t="s">
        <v>1265</v>
      </c>
    </row>
    <row r="54" spans="1:15" x14ac:dyDescent="0.2">
      <c r="A54" s="15">
        <v>3</v>
      </c>
      <c r="B54" s="18">
        <v>21832465</v>
      </c>
      <c r="C54" s="18">
        <v>21832465</v>
      </c>
      <c r="D54" s="15" t="s">
        <v>2272</v>
      </c>
      <c r="E54" s="15" t="s">
        <v>89</v>
      </c>
      <c r="F54" s="19">
        <v>74.665678666744398</v>
      </c>
      <c r="G54" s="19">
        <v>3.0584593449556898</v>
      </c>
      <c r="H54" s="20">
        <v>3.9282164023501799E-7</v>
      </c>
      <c r="I54" s="18">
        <v>21832364</v>
      </c>
      <c r="J54" s="18">
        <v>21832558</v>
      </c>
      <c r="K54" s="15" t="s">
        <v>2270</v>
      </c>
      <c r="L54" s="15" t="s">
        <v>12859</v>
      </c>
      <c r="M54" s="15" t="s">
        <v>1264</v>
      </c>
      <c r="N54" s="15" t="s">
        <v>1264</v>
      </c>
      <c r="O54" s="15" t="s">
        <v>1265</v>
      </c>
    </row>
    <row r="55" spans="1:15" x14ac:dyDescent="0.2">
      <c r="A55" s="15">
        <v>3</v>
      </c>
      <c r="B55" s="18">
        <v>21832466</v>
      </c>
      <c r="C55" s="18">
        <v>21832466</v>
      </c>
      <c r="D55" s="15" t="s">
        <v>2272</v>
      </c>
      <c r="E55" s="15" t="s">
        <v>89</v>
      </c>
      <c r="F55" s="19">
        <v>156.67952064315401</v>
      </c>
      <c r="G55" s="19">
        <v>3.0048833197442999</v>
      </c>
      <c r="H55" s="20">
        <v>4.5761715860627E-8</v>
      </c>
      <c r="I55" s="18">
        <v>21832364</v>
      </c>
      <c r="J55" s="18">
        <v>21832558</v>
      </c>
      <c r="K55" s="15" t="s">
        <v>2270</v>
      </c>
      <c r="L55" s="15" t="s">
        <v>12859</v>
      </c>
      <c r="M55" s="15" t="s">
        <v>1264</v>
      </c>
      <c r="N55" s="15" t="s">
        <v>1264</v>
      </c>
      <c r="O55" s="15" t="s">
        <v>1265</v>
      </c>
    </row>
    <row r="56" spans="1:15" x14ac:dyDescent="0.2">
      <c r="A56" s="15">
        <v>3</v>
      </c>
      <c r="B56" s="18">
        <v>21832521</v>
      </c>
      <c r="C56" s="18">
        <v>21832521</v>
      </c>
      <c r="D56" s="15" t="s">
        <v>2272</v>
      </c>
      <c r="E56" s="15" t="s">
        <v>89</v>
      </c>
      <c r="F56" s="19">
        <v>63.589291545682499</v>
      </c>
      <c r="G56" s="19">
        <v>2.2453949508397302</v>
      </c>
      <c r="H56" s="20">
        <v>1.8271982232923101E-6</v>
      </c>
      <c r="I56" s="18">
        <v>21832364</v>
      </c>
      <c r="J56" s="18">
        <v>21832558</v>
      </c>
      <c r="K56" s="15" t="s">
        <v>2270</v>
      </c>
      <c r="L56" s="15" t="s">
        <v>12859</v>
      </c>
      <c r="M56" s="15" t="s">
        <v>1264</v>
      </c>
      <c r="N56" s="15" t="s">
        <v>1264</v>
      </c>
      <c r="O56" s="15" t="s">
        <v>1265</v>
      </c>
    </row>
    <row r="57" spans="1:15" x14ac:dyDescent="0.2">
      <c r="A57" s="15">
        <v>3</v>
      </c>
      <c r="B57" s="18">
        <v>21832569</v>
      </c>
      <c r="C57" s="18">
        <v>21832569</v>
      </c>
      <c r="D57" s="15" t="s">
        <v>2272</v>
      </c>
      <c r="E57" s="15" t="s">
        <v>89</v>
      </c>
      <c r="F57" s="19">
        <v>166.912828067634</v>
      </c>
      <c r="G57" s="19">
        <v>1.65756123475523</v>
      </c>
      <c r="H57" s="20">
        <v>9.9906795506290698E-6</v>
      </c>
      <c r="I57" s="18">
        <v>21832364</v>
      </c>
      <c r="J57" s="18">
        <v>21834514</v>
      </c>
      <c r="K57" s="15" t="s">
        <v>2270</v>
      </c>
      <c r="L57" s="15" t="s">
        <v>13106</v>
      </c>
      <c r="M57" s="15" t="s">
        <v>1264</v>
      </c>
      <c r="N57" s="15" t="s">
        <v>1264</v>
      </c>
      <c r="O57" s="15" t="s">
        <v>1265</v>
      </c>
    </row>
    <row r="58" spans="1:15" x14ac:dyDescent="0.2">
      <c r="A58" s="15">
        <v>3</v>
      </c>
      <c r="B58" s="18">
        <v>21832572</v>
      </c>
      <c r="C58" s="18">
        <v>21832572</v>
      </c>
      <c r="D58" s="15" t="s">
        <v>2272</v>
      </c>
      <c r="E58" s="15" t="s">
        <v>89</v>
      </c>
      <c r="F58" s="19">
        <v>66.871204161931004</v>
      </c>
      <c r="G58" s="19">
        <v>2.4622505191492099</v>
      </c>
      <c r="H58" s="20">
        <v>3.5246615422425298E-7</v>
      </c>
      <c r="I58" s="18">
        <v>21832364</v>
      </c>
      <c r="J58" s="18">
        <v>21834514</v>
      </c>
      <c r="K58" s="15" t="s">
        <v>2270</v>
      </c>
      <c r="L58" s="15" t="s">
        <v>13106</v>
      </c>
      <c r="M58" s="15" t="s">
        <v>1264</v>
      </c>
      <c r="N58" s="15" t="s">
        <v>1264</v>
      </c>
      <c r="O58" s="15" t="s">
        <v>1265</v>
      </c>
    </row>
    <row r="59" spans="1:15" x14ac:dyDescent="0.2">
      <c r="A59" s="15">
        <v>4</v>
      </c>
      <c r="B59" s="18">
        <v>538021</v>
      </c>
      <c r="C59" s="18">
        <v>538022</v>
      </c>
      <c r="D59" s="15" t="s">
        <v>2270</v>
      </c>
      <c r="E59" s="15" t="s">
        <v>89</v>
      </c>
      <c r="F59" s="19">
        <v>329.268986973469</v>
      </c>
      <c r="G59" s="19">
        <v>1.21981347698083</v>
      </c>
      <c r="H59" s="20">
        <v>9.6195994394609602E-3</v>
      </c>
      <c r="I59" s="18">
        <v>536855</v>
      </c>
      <c r="J59" s="18">
        <v>538098</v>
      </c>
      <c r="K59" s="15" t="s">
        <v>2272</v>
      </c>
      <c r="L59" s="15" t="s">
        <v>13105</v>
      </c>
      <c r="M59" s="15" t="s">
        <v>2277</v>
      </c>
      <c r="N59" s="15" t="s">
        <v>2277</v>
      </c>
      <c r="O59" s="15" t="s">
        <v>1816</v>
      </c>
    </row>
    <row r="60" spans="1:15" x14ac:dyDescent="0.2">
      <c r="A60" s="15">
        <v>4</v>
      </c>
      <c r="B60" s="18">
        <v>538035</v>
      </c>
      <c r="C60" s="18">
        <v>538035</v>
      </c>
      <c r="D60" s="15" t="s">
        <v>2270</v>
      </c>
      <c r="E60" s="15" t="s">
        <v>89</v>
      </c>
      <c r="F60" s="19">
        <v>40.054559112034802</v>
      </c>
      <c r="G60" s="19">
        <v>2.0437679542735201</v>
      </c>
      <c r="H60" s="20">
        <v>1.2899480179882901E-3</v>
      </c>
      <c r="I60" s="18">
        <v>536855</v>
      </c>
      <c r="J60" s="18">
        <v>538098</v>
      </c>
      <c r="K60" s="15" t="s">
        <v>2272</v>
      </c>
      <c r="L60" s="15" t="s">
        <v>13105</v>
      </c>
      <c r="M60" s="15" t="s">
        <v>2277</v>
      </c>
      <c r="N60" s="15" t="s">
        <v>2277</v>
      </c>
      <c r="O60" s="15" t="s">
        <v>1816</v>
      </c>
    </row>
    <row r="61" spans="1:15" x14ac:dyDescent="0.2">
      <c r="A61" s="15">
        <v>4</v>
      </c>
      <c r="B61" s="18">
        <v>538072</v>
      </c>
      <c r="C61" s="18">
        <v>538072</v>
      </c>
      <c r="D61" s="15" t="s">
        <v>2270</v>
      </c>
      <c r="E61" s="15" t="s">
        <v>92</v>
      </c>
      <c r="F61" s="19">
        <v>32.210682549226398</v>
      </c>
      <c r="G61" s="19">
        <v>1.94396940464026</v>
      </c>
      <c r="H61" s="20">
        <v>5.9042596828897597E-3</v>
      </c>
      <c r="I61" s="18">
        <v>536855</v>
      </c>
      <c r="J61" s="18">
        <v>538098</v>
      </c>
      <c r="K61" s="15" t="s">
        <v>2272</v>
      </c>
      <c r="L61" s="15" t="s">
        <v>13105</v>
      </c>
      <c r="M61" s="15" t="s">
        <v>2277</v>
      </c>
      <c r="N61" s="15" t="s">
        <v>2277</v>
      </c>
      <c r="O61" s="15" t="s">
        <v>1816</v>
      </c>
    </row>
    <row r="62" spans="1:15" x14ac:dyDescent="0.2">
      <c r="A62" s="15">
        <v>4</v>
      </c>
      <c r="B62" s="18">
        <v>5792426</v>
      </c>
      <c r="C62" s="18">
        <v>5792426</v>
      </c>
      <c r="D62" s="15" t="s">
        <v>2272</v>
      </c>
      <c r="E62" s="15" t="s">
        <v>89</v>
      </c>
      <c r="F62" s="19">
        <v>32.034440421924799</v>
      </c>
      <c r="G62" s="19">
        <v>2.4355357338434298</v>
      </c>
      <c r="H62" s="20">
        <v>1.0537908832187199E-3</v>
      </c>
      <c r="I62" s="18">
        <v>5792398</v>
      </c>
      <c r="J62" s="18">
        <v>5792625</v>
      </c>
      <c r="K62" s="15" t="s">
        <v>2270</v>
      </c>
      <c r="L62" s="15" t="s">
        <v>12859</v>
      </c>
      <c r="M62" s="15" t="s">
        <v>5071</v>
      </c>
      <c r="N62" s="15" t="s">
        <v>5071</v>
      </c>
      <c r="O62" s="15" t="s">
        <v>91</v>
      </c>
    </row>
    <row r="63" spans="1:15" x14ac:dyDescent="0.2">
      <c r="A63" s="15">
        <v>4</v>
      </c>
      <c r="B63" s="18">
        <v>5792529</v>
      </c>
      <c r="C63" s="18">
        <v>5792533</v>
      </c>
      <c r="D63" s="15" t="s">
        <v>2272</v>
      </c>
      <c r="E63" s="15" t="s">
        <v>181</v>
      </c>
      <c r="F63" s="19">
        <v>144.78933819800901</v>
      </c>
      <c r="G63" s="19">
        <v>1.54280662545188</v>
      </c>
      <c r="H63" s="20">
        <v>7.5477192298032303E-4</v>
      </c>
      <c r="I63" s="18">
        <v>5792398</v>
      </c>
      <c r="J63" s="18">
        <v>5792625</v>
      </c>
      <c r="K63" s="15" t="s">
        <v>2270</v>
      </c>
      <c r="L63" s="15" t="s">
        <v>12859</v>
      </c>
      <c r="M63" s="15" t="s">
        <v>5071</v>
      </c>
      <c r="N63" s="15" t="s">
        <v>5071</v>
      </c>
      <c r="O63" s="15" t="s">
        <v>91</v>
      </c>
    </row>
    <row r="64" spans="1:15" x14ac:dyDescent="0.2">
      <c r="A64" s="15">
        <v>4</v>
      </c>
      <c r="B64" s="18">
        <v>5792539</v>
      </c>
      <c r="C64" s="18">
        <v>5792540</v>
      </c>
      <c r="D64" s="15" t="s">
        <v>2272</v>
      </c>
      <c r="E64" s="15" t="s">
        <v>89</v>
      </c>
      <c r="F64" s="19">
        <v>31.7591721130967</v>
      </c>
      <c r="G64" s="19">
        <v>2.1378541703359999</v>
      </c>
      <c r="H64" s="20">
        <v>3.6348706043884899E-3</v>
      </c>
      <c r="I64" s="18">
        <v>5792398</v>
      </c>
      <c r="J64" s="18">
        <v>5792625</v>
      </c>
      <c r="K64" s="15" t="s">
        <v>2270</v>
      </c>
      <c r="L64" s="15" t="s">
        <v>12859</v>
      </c>
      <c r="M64" s="15" t="s">
        <v>5071</v>
      </c>
      <c r="N64" s="15" t="s">
        <v>5071</v>
      </c>
      <c r="O64" s="15" t="s">
        <v>91</v>
      </c>
    </row>
    <row r="65" spans="1:15" x14ac:dyDescent="0.2">
      <c r="A65" s="15">
        <v>4</v>
      </c>
      <c r="B65" s="18">
        <v>5792575</v>
      </c>
      <c r="C65" s="18">
        <v>5792575</v>
      </c>
      <c r="D65" s="15" t="s">
        <v>2272</v>
      </c>
      <c r="E65" s="15" t="s">
        <v>181</v>
      </c>
      <c r="F65" s="19">
        <v>447.67469538018503</v>
      </c>
      <c r="G65" s="19">
        <v>2.1089530830837799</v>
      </c>
      <c r="H65" s="20">
        <v>1.09402448697067E-8</v>
      </c>
      <c r="I65" s="18">
        <v>5792398</v>
      </c>
      <c r="J65" s="18">
        <v>5792625</v>
      </c>
      <c r="K65" s="15" t="s">
        <v>2270</v>
      </c>
      <c r="L65" s="15" t="s">
        <v>12859</v>
      </c>
      <c r="M65" s="15" t="s">
        <v>5071</v>
      </c>
      <c r="N65" s="15" t="s">
        <v>5071</v>
      </c>
      <c r="O65" s="15" t="s">
        <v>91</v>
      </c>
    </row>
    <row r="66" spans="1:15" x14ac:dyDescent="0.2">
      <c r="A66" s="15">
        <v>4</v>
      </c>
      <c r="B66" s="18">
        <v>8521004</v>
      </c>
      <c r="C66" s="18">
        <v>8521004</v>
      </c>
      <c r="D66" s="15" t="s">
        <v>2272</v>
      </c>
      <c r="E66" s="15" t="s">
        <v>92</v>
      </c>
      <c r="F66" s="19">
        <v>108.437811443798</v>
      </c>
      <c r="G66" s="19">
        <v>1.33633218049928</v>
      </c>
      <c r="H66" s="20">
        <v>9.1690992153260797E-4</v>
      </c>
      <c r="I66" s="18">
        <v>8520782</v>
      </c>
      <c r="J66" s="18">
        <v>8521758</v>
      </c>
      <c r="K66" s="15" t="s">
        <v>2270</v>
      </c>
      <c r="L66" s="15" t="s">
        <v>13105</v>
      </c>
      <c r="M66" s="15" t="s">
        <v>5157</v>
      </c>
      <c r="N66" s="15" t="s">
        <v>5157</v>
      </c>
      <c r="O66" s="15" t="s">
        <v>5158</v>
      </c>
    </row>
    <row r="67" spans="1:15" x14ac:dyDescent="0.2">
      <c r="A67" s="15">
        <v>4</v>
      </c>
      <c r="B67" s="18">
        <v>12392617</v>
      </c>
      <c r="C67" s="18">
        <v>12392617</v>
      </c>
      <c r="D67" s="15" t="s">
        <v>2272</v>
      </c>
      <c r="E67" s="15" t="s">
        <v>89</v>
      </c>
      <c r="F67" s="19">
        <v>76.549539360718398</v>
      </c>
      <c r="G67" s="19">
        <v>1.2651194143475399</v>
      </c>
      <c r="H67" s="20">
        <v>7.3360570673624897E-3</v>
      </c>
      <c r="I67" s="18">
        <v>12392370</v>
      </c>
      <c r="J67" s="18">
        <v>12392665</v>
      </c>
      <c r="K67" s="15" t="s">
        <v>2270</v>
      </c>
      <c r="L67" s="15" t="s">
        <v>13105</v>
      </c>
      <c r="M67" s="15" t="s">
        <v>5277</v>
      </c>
      <c r="N67" s="15" t="s">
        <v>5278</v>
      </c>
      <c r="O67" s="15" t="s">
        <v>1738</v>
      </c>
    </row>
    <row r="68" spans="1:15" x14ac:dyDescent="0.2">
      <c r="A68" s="15">
        <v>4</v>
      </c>
      <c r="B68" s="18">
        <v>12393124</v>
      </c>
      <c r="C68" s="18">
        <v>12393124</v>
      </c>
      <c r="D68" s="15" t="s">
        <v>2272</v>
      </c>
      <c r="E68" s="15" t="s">
        <v>89</v>
      </c>
      <c r="F68" s="19">
        <v>19.482673135747302</v>
      </c>
      <c r="G68" s="19">
        <v>2.8764430493252302</v>
      </c>
      <c r="H68" s="20">
        <v>1.7172055309871801E-3</v>
      </c>
      <c r="I68" s="18">
        <v>12392370</v>
      </c>
      <c r="J68" s="18">
        <v>12393236</v>
      </c>
      <c r="K68" s="15" t="s">
        <v>2270</v>
      </c>
      <c r="L68" s="15" t="s">
        <v>12859</v>
      </c>
      <c r="M68" s="15" t="s">
        <v>5277</v>
      </c>
      <c r="N68" s="15" t="s">
        <v>5278</v>
      </c>
      <c r="O68" s="15" t="s">
        <v>1738</v>
      </c>
    </row>
    <row r="69" spans="1:15" x14ac:dyDescent="0.2">
      <c r="A69" s="15">
        <v>4</v>
      </c>
      <c r="B69" s="18">
        <v>12613262</v>
      </c>
      <c r="C69" s="18">
        <v>12613268</v>
      </c>
      <c r="D69" s="15" t="s">
        <v>2272</v>
      </c>
      <c r="E69" s="15" t="s">
        <v>92</v>
      </c>
      <c r="F69" s="19">
        <v>23.706065126517998</v>
      </c>
      <c r="G69" s="19">
        <v>-1.9569276408868901</v>
      </c>
      <c r="H69" s="20">
        <v>5.0367916975485203E-3</v>
      </c>
      <c r="I69" s="18">
        <v>12613076</v>
      </c>
      <c r="J69" s="18">
        <v>12613529</v>
      </c>
      <c r="K69" s="15" t="s">
        <v>2270</v>
      </c>
      <c r="L69" s="15" t="s">
        <v>13105</v>
      </c>
      <c r="M69" s="15" t="s">
        <v>5285</v>
      </c>
      <c r="N69" s="15" t="s">
        <v>5286</v>
      </c>
      <c r="O69" s="15" t="s">
        <v>2031</v>
      </c>
    </row>
    <row r="70" spans="1:15" x14ac:dyDescent="0.2">
      <c r="A70" s="15">
        <v>4</v>
      </c>
      <c r="B70" s="18">
        <v>12613401</v>
      </c>
      <c r="C70" s="18">
        <v>12613402</v>
      </c>
      <c r="D70" s="15" t="s">
        <v>2272</v>
      </c>
      <c r="E70" s="15" t="s">
        <v>92</v>
      </c>
      <c r="F70" s="19">
        <v>15.0695739213308</v>
      </c>
      <c r="G70" s="19">
        <v>-2.6301429087918602</v>
      </c>
      <c r="H70" s="20">
        <v>4.1122019653033297E-3</v>
      </c>
      <c r="I70" s="18">
        <v>12613076</v>
      </c>
      <c r="J70" s="18">
        <v>12613529</v>
      </c>
      <c r="K70" s="15" t="s">
        <v>2270</v>
      </c>
      <c r="L70" s="15" t="s">
        <v>13105</v>
      </c>
      <c r="M70" s="15" t="s">
        <v>5285</v>
      </c>
      <c r="N70" s="15" t="s">
        <v>5286</v>
      </c>
      <c r="O70" s="15" t="s">
        <v>2031</v>
      </c>
    </row>
    <row r="71" spans="1:15" x14ac:dyDescent="0.2">
      <c r="A71" s="15">
        <v>4</v>
      </c>
      <c r="B71" s="18">
        <v>12613436</v>
      </c>
      <c r="C71" s="18">
        <v>12613437</v>
      </c>
      <c r="D71" s="15" t="s">
        <v>2272</v>
      </c>
      <c r="E71" s="15" t="s">
        <v>89</v>
      </c>
      <c r="F71" s="19">
        <v>112.14250921379001</v>
      </c>
      <c r="G71" s="19">
        <v>-2.3358061217999602</v>
      </c>
      <c r="H71" s="20">
        <v>1.57823818703656E-7</v>
      </c>
      <c r="I71" s="18">
        <v>12613076</v>
      </c>
      <c r="J71" s="18">
        <v>12613529</v>
      </c>
      <c r="K71" s="15" t="s">
        <v>2270</v>
      </c>
      <c r="L71" s="15" t="s">
        <v>13105</v>
      </c>
      <c r="M71" s="15" t="s">
        <v>5285</v>
      </c>
      <c r="N71" s="15" t="s">
        <v>5286</v>
      </c>
      <c r="O71" s="15" t="s">
        <v>2031</v>
      </c>
    </row>
    <row r="72" spans="1:15" x14ac:dyDescent="0.2">
      <c r="A72" s="15">
        <v>4</v>
      </c>
      <c r="B72" s="18">
        <v>12613438</v>
      </c>
      <c r="C72" s="18">
        <v>12613440</v>
      </c>
      <c r="D72" s="15" t="s">
        <v>2272</v>
      </c>
      <c r="E72" s="15" t="s">
        <v>89</v>
      </c>
      <c r="F72" s="19">
        <v>28.137642341704101</v>
      </c>
      <c r="G72" s="19">
        <v>-2.5179311262185098</v>
      </c>
      <c r="H72" s="20">
        <v>9.3391898536112201E-5</v>
      </c>
      <c r="I72" s="18">
        <v>12613076</v>
      </c>
      <c r="J72" s="18">
        <v>12613529</v>
      </c>
      <c r="K72" s="15" t="s">
        <v>2270</v>
      </c>
      <c r="L72" s="15" t="s">
        <v>13105</v>
      </c>
      <c r="M72" s="15" t="s">
        <v>5285</v>
      </c>
      <c r="N72" s="15" t="s">
        <v>5286</v>
      </c>
      <c r="O72" s="15" t="s">
        <v>2031</v>
      </c>
    </row>
    <row r="73" spans="1:15" x14ac:dyDescent="0.2">
      <c r="A73" s="15">
        <v>4</v>
      </c>
      <c r="B73" s="18">
        <v>12613463</v>
      </c>
      <c r="C73" s="18">
        <v>12613471</v>
      </c>
      <c r="D73" s="15" t="s">
        <v>2272</v>
      </c>
      <c r="E73" s="15" t="s">
        <v>89</v>
      </c>
      <c r="F73" s="19">
        <v>54.015376038125197</v>
      </c>
      <c r="G73" s="19">
        <v>-2.3206963472293598</v>
      </c>
      <c r="H73" s="20">
        <v>3.4188578650272499E-5</v>
      </c>
      <c r="I73" s="18">
        <v>12613076</v>
      </c>
      <c r="J73" s="18">
        <v>12613529</v>
      </c>
      <c r="K73" s="15" t="s">
        <v>2270</v>
      </c>
      <c r="L73" s="15" t="s">
        <v>13105</v>
      </c>
      <c r="M73" s="15" t="s">
        <v>5285</v>
      </c>
      <c r="N73" s="15" t="s">
        <v>5286</v>
      </c>
      <c r="O73" s="15" t="s">
        <v>2031</v>
      </c>
    </row>
    <row r="74" spans="1:15" x14ac:dyDescent="0.2">
      <c r="A74" s="15">
        <v>4</v>
      </c>
      <c r="B74" s="18">
        <v>12613494</v>
      </c>
      <c r="C74" s="18">
        <v>12613494</v>
      </c>
      <c r="D74" s="15" t="s">
        <v>2272</v>
      </c>
      <c r="E74" s="15" t="s">
        <v>92</v>
      </c>
      <c r="F74" s="19">
        <v>12.069963684236599</v>
      </c>
      <c r="G74" s="19">
        <v>-3.2225428237872702</v>
      </c>
      <c r="H74" s="20">
        <v>2.45093484053218E-3</v>
      </c>
      <c r="I74" s="18">
        <v>12613076</v>
      </c>
      <c r="J74" s="18">
        <v>12613529</v>
      </c>
      <c r="K74" s="15" t="s">
        <v>2270</v>
      </c>
      <c r="L74" s="15" t="s">
        <v>13105</v>
      </c>
      <c r="M74" s="15" t="s">
        <v>5285</v>
      </c>
      <c r="N74" s="15" t="s">
        <v>5286</v>
      </c>
      <c r="O74" s="15" t="s">
        <v>2031</v>
      </c>
    </row>
    <row r="75" spans="1:15" x14ac:dyDescent="0.2">
      <c r="A75" s="15">
        <v>4</v>
      </c>
      <c r="B75" s="18">
        <v>12613518</v>
      </c>
      <c r="C75" s="18">
        <v>12613527</v>
      </c>
      <c r="D75" s="15" t="s">
        <v>2272</v>
      </c>
      <c r="E75" s="15" t="s">
        <v>92</v>
      </c>
      <c r="F75" s="19">
        <v>48.708783872797</v>
      </c>
      <c r="G75" s="19">
        <v>-2.6094290159676699</v>
      </c>
      <c r="H75" s="20">
        <v>2.3923136479245102E-6</v>
      </c>
      <c r="I75" s="18">
        <v>12613076</v>
      </c>
      <c r="J75" s="18">
        <v>12613529</v>
      </c>
      <c r="K75" s="15" t="s">
        <v>2270</v>
      </c>
      <c r="L75" s="15" t="s">
        <v>13105</v>
      </c>
      <c r="M75" s="15" t="s">
        <v>5285</v>
      </c>
      <c r="N75" s="15" t="s">
        <v>5286</v>
      </c>
      <c r="O75" s="15" t="s">
        <v>2031</v>
      </c>
    </row>
    <row r="76" spans="1:15" x14ac:dyDescent="0.2">
      <c r="A76" s="15">
        <v>4</v>
      </c>
      <c r="B76" s="18">
        <v>17309655</v>
      </c>
      <c r="C76" s="18">
        <v>17309655</v>
      </c>
      <c r="D76" s="15" t="s">
        <v>2270</v>
      </c>
      <c r="E76" s="15" t="s">
        <v>89</v>
      </c>
      <c r="F76" s="19">
        <v>185.12998781000201</v>
      </c>
      <c r="G76" s="19">
        <v>-1.1627244870710001</v>
      </c>
      <c r="H76" s="20">
        <v>6.0155666454700298E-3</v>
      </c>
      <c r="I76" s="18">
        <v>17309571</v>
      </c>
      <c r="J76" s="18">
        <v>17309867</v>
      </c>
      <c r="K76" s="15" t="s">
        <v>2272</v>
      </c>
      <c r="L76" s="15" t="s">
        <v>12859</v>
      </c>
      <c r="M76" s="15" t="s">
        <v>1696</v>
      </c>
      <c r="N76" s="15" t="s">
        <v>1697</v>
      </c>
      <c r="O76" s="15" t="s">
        <v>1698</v>
      </c>
    </row>
    <row r="77" spans="1:15" x14ac:dyDescent="0.2">
      <c r="A77" s="15">
        <v>5</v>
      </c>
      <c r="B77" s="18">
        <v>896876</v>
      </c>
      <c r="C77" s="18">
        <v>896876</v>
      </c>
      <c r="D77" s="15" t="s">
        <v>2270</v>
      </c>
      <c r="E77" s="15" t="s">
        <v>89</v>
      </c>
      <c r="F77" s="19">
        <v>32.203571075663497</v>
      </c>
      <c r="G77" s="19">
        <v>-2.8920357113715101</v>
      </c>
      <c r="H77" s="20">
        <v>1.6566973629137799E-3</v>
      </c>
      <c r="I77" s="18">
        <v>896846</v>
      </c>
      <c r="J77" s="18">
        <v>896996</v>
      </c>
      <c r="K77" s="15" t="s">
        <v>2272</v>
      </c>
      <c r="L77" s="15" t="s">
        <v>12859</v>
      </c>
      <c r="M77" s="15" t="s">
        <v>5578</v>
      </c>
      <c r="N77" s="15" t="s">
        <v>5578</v>
      </c>
      <c r="O77" s="15" t="s">
        <v>91</v>
      </c>
    </row>
    <row r="78" spans="1:15" x14ac:dyDescent="0.2">
      <c r="A78" s="15">
        <v>5</v>
      </c>
      <c r="B78" s="18">
        <v>897022</v>
      </c>
      <c r="C78" s="18">
        <v>897023</v>
      </c>
      <c r="D78" s="15" t="s">
        <v>2270</v>
      </c>
      <c r="E78" s="15" t="s">
        <v>92</v>
      </c>
      <c r="F78" s="19">
        <v>287.616278484698</v>
      </c>
      <c r="G78" s="19">
        <v>-3.6739530340714301</v>
      </c>
      <c r="H78" s="20">
        <v>2.9974035058215903E-11</v>
      </c>
      <c r="I78" s="18">
        <v>896846</v>
      </c>
      <c r="J78" s="18">
        <v>897657</v>
      </c>
      <c r="K78" s="15" t="s">
        <v>2272</v>
      </c>
      <c r="L78" s="15" t="s">
        <v>13106</v>
      </c>
      <c r="M78" s="15" t="s">
        <v>5578</v>
      </c>
      <c r="N78" s="15" t="s">
        <v>5578</v>
      </c>
      <c r="O78" s="15" t="s">
        <v>91</v>
      </c>
    </row>
    <row r="79" spans="1:15" x14ac:dyDescent="0.2">
      <c r="A79" s="15">
        <v>5</v>
      </c>
      <c r="B79" s="18">
        <v>1544113</v>
      </c>
      <c r="C79" s="18">
        <v>1544113</v>
      </c>
      <c r="D79" s="15" t="s">
        <v>2270</v>
      </c>
      <c r="E79" s="15" t="s">
        <v>89</v>
      </c>
      <c r="F79" s="19">
        <v>63.1216214769833</v>
      </c>
      <c r="G79" s="19">
        <v>-1.39379381783588</v>
      </c>
      <c r="H79" s="20">
        <v>9.6673251459091902E-3</v>
      </c>
      <c r="I79" s="18">
        <v>1543876</v>
      </c>
      <c r="J79" s="18">
        <v>1544137</v>
      </c>
      <c r="K79" s="15" t="s">
        <v>2272</v>
      </c>
      <c r="L79" s="15" t="s">
        <v>13105</v>
      </c>
      <c r="M79" s="15" t="s">
        <v>5592</v>
      </c>
      <c r="N79" s="15" t="s">
        <v>5592</v>
      </c>
      <c r="O79" s="15" t="s">
        <v>91</v>
      </c>
    </row>
    <row r="80" spans="1:15" x14ac:dyDescent="0.2">
      <c r="A80" s="15">
        <v>5</v>
      </c>
      <c r="B80" s="18">
        <v>2540304</v>
      </c>
      <c r="C80" s="18">
        <v>2540304</v>
      </c>
      <c r="D80" s="15" t="s">
        <v>2270</v>
      </c>
      <c r="E80" s="15" t="s">
        <v>89</v>
      </c>
      <c r="F80" s="19">
        <v>27.014737293191398</v>
      </c>
      <c r="G80" s="19">
        <v>2.8252986691338999</v>
      </c>
      <c r="H80" s="20">
        <v>6.2525798524749106E-5</v>
      </c>
      <c r="I80" s="18">
        <v>2540087</v>
      </c>
      <c r="J80" s="18">
        <v>2540421</v>
      </c>
      <c r="K80" s="15" t="s">
        <v>2272</v>
      </c>
      <c r="L80" s="15" t="s">
        <v>13105</v>
      </c>
      <c r="M80" s="15" t="s">
        <v>5619</v>
      </c>
      <c r="N80" s="15" t="s">
        <v>5619</v>
      </c>
      <c r="O80" s="15" t="s">
        <v>1227</v>
      </c>
    </row>
    <row r="81" spans="1:15" x14ac:dyDescent="0.2">
      <c r="A81" s="15">
        <v>5</v>
      </c>
      <c r="B81" s="18">
        <v>3277600</v>
      </c>
      <c r="C81" s="18">
        <v>3277604</v>
      </c>
      <c r="D81" s="15" t="s">
        <v>2270</v>
      </c>
      <c r="E81" s="15" t="s">
        <v>89</v>
      </c>
      <c r="F81" s="19">
        <v>321.40688427037099</v>
      </c>
      <c r="G81" s="19">
        <v>-1.06380260453326</v>
      </c>
      <c r="H81" s="20">
        <v>8.5621814408405293E-3</v>
      </c>
      <c r="I81" s="18">
        <v>3277589</v>
      </c>
      <c r="J81" s="18">
        <v>3277630</v>
      </c>
      <c r="K81" s="15" t="s">
        <v>2272</v>
      </c>
      <c r="L81" s="15" t="s">
        <v>13107</v>
      </c>
      <c r="M81" s="15" t="s">
        <v>5647</v>
      </c>
      <c r="N81" s="15" t="s">
        <v>5647</v>
      </c>
      <c r="O81" s="15" t="s">
        <v>108</v>
      </c>
    </row>
    <row r="82" spans="1:15" x14ac:dyDescent="0.2">
      <c r="A82" s="15">
        <v>5</v>
      </c>
      <c r="B82" s="18">
        <v>3277748</v>
      </c>
      <c r="C82" s="18">
        <v>3277748</v>
      </c>
      <c r="D82" s="15" t="s">
        <v>2270</v>
      </c>
      <c r="E82" s="15" t="s">
        <v>89</v>
      </c>
      <c r="F82" s="19">
        <v>114.41176182988499</v>
      </c>
      <c r="G82" s="19">
        <v>-1.75458052257945</v>
      </c>
      <c r="H82" s="20">
        <v>4.8334683348737E-4</v>
      </c>
      <c r="I82" s="18">
        <v>3277631</v>
      </c>
      <c r="J82" s="18">
        <v>3278173</v>
      </c>
      <c r="K82" s="15" t="s">
        <v>2272</v>
      </c>
      <c r="L82" s="15" t="s">
        <v>13106</v>
      </c>
      <c r="M82" s="15" t="s">
        <v>5647</v>
      </c>
      <c r="N82" s="15" t="s">
        <v>5647</v>
      </c>
      <c r="O82" s="15" t="s">
        <v>108</v>
      </c>
    </row>
    <row r="83" spans="1:15" x14ac:dyDescent="0.2">
      <c r="A83" s="15">
        <v>5</v>
      </c>
      <c r="B83" s="18">
        <v>3916361</v>
      </c>
      <c r="C83" s="18">
        <v>3916361</v>
      </c>
      <c r="D83" s="15" t="s">
        <v>2270</v>
      </c>
      <c r="E83" s="15" t="s">
        <v>89</v>
      </c>
      <c r="F83" s="19">
        <v>110.98223541958301</v>
      </c>
      <c r="G83" s="19">
        <v>1.23530040847517</v>
      </c>
      <c r="H83" s="20">
        <v>7.7854266917474499E-3</v>
      </c>
      <c r="I83" s="18">
        <v>3915733</v>
      </c>
      <c r="J83" s="18">
        <v>3916896</v>
      </c>
      <c r="K83" s="15" t="s">
        <v>2272</v>
      </c>
      <c r="L83" s="15" t="s">
        <v>13105</v>
      </c>
      <c r="M83" s="15" t="s">
        <v>5660</v>
      </c>
      <c r="N83" s="15" t="s">
        <v>5660</v>
      </c>
      <c r="O83" s="15" t="s">
        <v>5661</v>
      </c>
    </row>
    <row r="84" spans="1:15" x14ac:dyDescent="0.2">
      <c r="A84" s="15">
        <v>5</v>
      </c>
      <c r="B84" s="18">
        <v>25252153</v>
      </c>
      <c r="C84" s="18">
        <v>25252153</v>
      </c>
      <c r="D84" s="15" t="s">
        <v>2272</v>
      </c>
      <c r="E84" s="15" t="s">
        <v>89</v>
      </c>
      <c r="F84" s="19">
        <v>47.797400399251401</v>
      </c>
      <c r="G84" s="19">
        <v>2.8028282874226198</v>
      </c>
      <c r="H84" s="20">
        <v>5.2115366948023099E-6</v>
      </c>
      <c r="I84" s="18">
        <v>25252007</v>
      </c>
      <c r="J84" s="18">
        <v>25252744</v>
      </c>
      <c r="K84" s="15" t="s">
        <v>2270</v>
      </c>
      <c r="L84" s="15" t="s">
        <v>13105</v>
      </c>
      <c r="M84" s="15" t="s">
        <v>6222</v>
      </c>
      <c r="N84" s="15" t="s">
        <v>6223</v>
      </c>
      <c r="O84" s="15" t="s">
        <v>6224</v>
      </c>
    </row>
  </sheetData>
  <mergeCells count="3">
    <mergeCell ref="A2:O2"/>
    <mergeCell ref="A4:H4"/>
    <mergeCell ref="I4:O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11FA-9273-4843-BE92-329B89DBCC53}">
  <dimension ref="A1:R20"/>
  <sheetViews>
    <sheetView zoomScale="85" zoomScaleNormal="85" workbookViewId="0"/>
  </sheetViews>
  <sheetFormatPr defaultRowHeight="12.75" x14ac:dyDescent="0.2"/>
  <cols>
    <col min="1" max="1" width="14.42578125" customWidth="1"/>
    <col min="2" max="3" width="12.7109375" bestFit="1" customWidth="1"/>
    <col min="4" max="4" width="7.7109375" bestFit="1" customWidth="1"/>
    <col min="5" max="5" width="11" bestFit="1" customWidth="1"/>
    <col min="6" max="6" width="11.42578125" bestFit="1" customWidth="1"/>
    <col min="7" max="7" width="18.7109375" bestFit="1" customWidth="1"/>
    <col min="8" max="8" width="17.7109375" bestFit="1" customWidth="1"/>
    <col min="9" max="10" width="12.7109375" bestFit="1" customWidth="1"/>
    <col min="11" max="11" width="7.7109375" bestFit="1" customWidth="1"/>
    <col min="12" max="12" width="8.85546875" bestFit="1" customWidth="1"/>
    <col min="13" max="14" width="12" bestFit="1" customWidth="1"/>
    <col min="15" max="16" width="12.7109375" bestFit="1" customWidth="1"/>
    <col min="17" max="17" width="7.7109375" bestFit="1" customWidth="1"/>
    <col min="18" max="18" width="12" bestFit="1" customWidth="1"/>
  </cols>
  <sheetData>
    <row r="1" spans="1:18" ht="15" x14ac:dyDescent="0.25">
      <c r="A1" s="4" t="s">
        <v>18655</v>
      </c>
      <c r="B1" s="4"/>
      <c r="C1" s="4"/>
      <c r="D1" s="4"/>
      <c r="E1" s="4"/>
      <c r="F1" s="4"/>
      <c r="G1" s="4"/>
      <c r="H1" s="4"/>
      <c r="I1" s="4"/>
      <c r="J1" s="4"/>
      <c r="K1" s="4"/>
      <c r="L1" s="4"/>
      <c r="M1" s="15"/>
      <c r="N1" s="15"/>
      <c r="O1" s="15"/>
      <c r="P1" s="15"/>
      <c r="Q1" s="15"/>
      <c r="R1" s="15"/>
    </row>
    <row r="2" spans="1:18" ht="14.25" x14ac:dyDescent="0.2">
      <c r="A2" s="115" t="s">
        <v>18656</v>
      </c>
      <c r="B2" s="93"/>
      <c r="C2" s="93"/>
      <c r="D2" s="93"/>
      <c r="E2" s="93"/>
      <c r="F2" s="93"/>
      <c r="G2" s="93"/>
      <c r="H2" s="93"/>
      <c r="I2" s="93"/>
      <c r="J2" s="93"/>
      <c r="K2" s="93"/>
      <c r="L2" s="93"/>
      <c r="M2" s="93"/>
      <c r="N2" s="93"/>
      <c r="O2" s="93"/>
      <c r="P2" s="15"/>
      <c r="Q2" s="15"/>
      <c r="R2" s="15"/>
    </row>
    <row r="3" spans="1:18" ht="14.25" x14ac:dyDescent="0.2">
      <c r="A3" s="6"/>
      <c r="B3" s="6"/>
      <c r="C3" s="6"/>
      <c r="D3" s="6"/>
      <c r="E3" s="6"/>
      <c r="F3" s="6"/>
      <c r="G3" s="6"/>
      <c r="H3" s="6"/>
      <c r="I3" s="6"/>
      <c r="J3" s="6"/>
      <c r="K3" s="6"/>
      <c r="L3" s="6"/>
      <c r="M3" s="15"/>
      <c r="N3" s="15"/>
      <c r="O3" s="15"/>
      <c r="P3" s="15"/>
      <c r="Q3" s="15"/>
      <c r="R3" s="15"/>
    </row>
    <row r="4" spans="1:18" ht="15" x14ac:dyDescent="0.25">
      <c r="A4" s="92" t="s">
        <v>13141</v>
      </c>
      <c r="B4" s="92"/>
      <c r="C4" s="92"/>
      <c r="D4" s="92"/>
      <c r="E4" s="92"/>
      <c r="F4" s="92"/>
      <c r="G4" s="92"/>
      <c r="H4" s="92"/>
      <c r="I4" s="92" t="s">
        <v>13139</v>
      </c>
      <c r="J4" s="92"/>
      <c r="K4" s="92"/>
      <c r="L4" s="92"/>
      <c r="M4" s="92"/>
      <c r="N4" s="92"/>
      <c r="O4" s="92" t="s">
        <v>13140</v>
      </c>
      <c r="P4" s="92"/>
      <c r="Q4" s="92"/>
      <c r="R4" s="92"/>
    </row>
    <row r="5" spans="1:18" ht="15.75" thickBot="1" x14ac:dyDescent="0.3">
      <c r="A5" s="5" t="s">
        <v>37</v>
      </c>
      <c r="B5" s="5" t="s">
        <v>35</v>
      </c>
      <c r="C5" s="5" t="s">
        <v>36</v>
      </c>
      <c r="D5" s="5" t="s">
        <v>2268</v>
      </c>
      <c r="E5" s="5" t="s">
        <v>87</v>
      </c>
      <c r="F5" s="16" t="s">
        <v>2217</v>
      </c>
      <c r="G5" s="16" t="s">
        <v>88</v>
      </c>
      <c r="H5" s="16" t="s">
        <v>2218</v>
      </c>
      <c r="I5" s="16" t="s">
        <v>35</v>
      </c>
      <c r="J5" s="16" t="s">
        <v>36</v>
      </c>
      <c r="K5" s="17" t="s">
        <v>2268</v>
      </c>
      <c r="L5" s="17" t="s">
        <v>38</v>
      </c>
      <c r="M5" s="16" t="s">
        <v>86</v>
      </c>
      <c r="N5" s="17" t="s">
        <v>2214</v>
      </c>
      <c r="O5" s="17" t="s">
        <v>35</v>
      </c>
      <c r="P5" s="17" t="s">
        <v>36</v>
      </c>
      <c r="Q5" s="17" t="s">
        <v>2268</v>
      </c>
      <c r="R5" s="17" t="s">
        <v>86</v>
      </c>
    </row>
    <row r="6" spans="1:18" ht="14.25" x14ac:dyDescent="0.2">
      <c r="A6" s="15">
        <v>1</v>
      </c>
      <c r="B6" s="18">
        <v>7174450</v>
      </c>
      <c r="C6" s="18">
        <v>7174450</v>
      </c>
      <c r="D6" s="15" t="s">
        <v>2270</v>
      </c>
      <c r="E6" s="20" t="s">
        <v>92</v>
      </c>
      <c r="F6" s="19">
        <v>16.248983632531701</v>
      </c>
      <c r="G6" s="19">
        <v>3.4718923239069799</v>
      </c>
      <c r="H6" s="20">
        <v>9.0608009349890997E-4</v>
      </c>
      <c r="I6" s="18">
        <v>7174438</v>
      </c>
      <c r="J6" s="18">
        <v>7175085</v>
      </c>
      <c r="K6" s="15" t="s">
        <v>2272</v>
      </c>
      <c r="L6" s="15" t="s">
        <v>13107</v>
      </c>
      <c r="M6" s="15" t="s">
        <v>678</v>
      </c>
      <c r="N6" s="15" t="s">
        <v>678</v>
      </c>
      <c r="O6" s="18">
        <v>7174336</v>
      </c>
      <c r="P6" s="18">
        <v>7176647</v>
      </c>
      <c r="Q6" s="15" t="s">
        <v>2270</v>
      </c>
      <c r="R6" s="15" t="s">
        <v>677</v>
      </c>
    </row>
    <row r="7" spans="1:18" ht="14.25" x14ac:dyDescent="0.2">
      <c r="A7" s="15">
        <v>3</v>
      </c>
      <c r="B7" s="18">
        <v>6128037</v>
      </c>
      <c r="C7" s="18">
        <v>6128037</v>
      </c>
      <c r="D7" s="15" t="s">
        <v>2270</v>
      </c>
      <c r="E7" s="20" t="s">
        <v>92</v>
      </c>
      <c r="F7" s="19">
        <v>54.631849215667202</v>
      </c>
      <c r="G7" s="19">
        <v>-1.77688494305552</v>
      </c>
      <c r="H7" s="20">
        <v>4.0498486163170096E-3</v>
      </c>
      <c r="I7" s="18">
        <v>6127760</v>
      </c>
      <c r="J7" s="18">
        <v>6128315</v>
      </c>
      <c r="K7" s="15" t="s">
        <v>2272</v>
      </c>
      <c r="L7" s="15" t="s">
        <v>13105</v>
      </c>
      <c r="M7" s="15" t="s">
        <v>4492</v>
      </c>
      <c r="N7" s="15" t="s">
        <v>4492</v>
      </c>
      <c r="O7" s="18">
        <v>6127979</v>
      </c>
      <c r="P7" s="18">
        <v>6128219</v>
      </c>
      <c r="Q7" s="15" t="s">
        <v>2270</v>
      </c>
      <c r="R7" s="15" t="s">
        <v>4493</v>
      </c>
    </row>
    <row r="8" spans="1:18" ht="14.25" x14ac:dyDescent="0.2">
      <c r="A8" s="15">
        <v>3</v>
      </c>
      <c r="B8" s="18">
        <v>21832367</v>
      </c>
      <c r="C8" s="18">
        <v>21832372</v>
      </c>
      <c r="D8" s="15" t="s">
        <v>2272</v>
      </c>
      <c r="E8" s="20" t="s">
        <v>92</v>
      </c>
      <c r="F8" s="19">
        <v>33.536696730640699</v>
      </c>
      <c r="G8" s="19">
        <v>3.88031540440684</v>
      </c>
      <c r="H8" s="20">
        <v>1.1618579270116399E-6</v>
      </c>
      <c r="I8" s="18">
        <v>21832364</v>
      </c>
      <c r="J8" s="18">
        <v>21832558</v>
      </c>
      <c r="K8" s="15" t="s">
        <v>2270</v>
      </c>
      <c r="L8" s="15" t="s">
        <v>12859</v>
      </c>
      <c r="M8" s="15" t="s">
        <v>1264</v>
      </c>
      <c r="N8" s="15" t="s">
        <v>1264</v>
      </c>
      <c r="O8" s="18">
        <v>21832192</v>
      </c>
      <c r="P8" s="18">
        <v>21833041</v>
      </c>
      <c r="Q8" s="15" t="s">
        <v>2272</v>
      </c>
      <c r="R8" s="15" t="s">
        <v>1263</v>
      </c>
    </row>
    <row r="9" spans="1:18" ht="14.25" x14ac:dyDescent="0.2">
      <c r="A9" s="15">
        <v>3</v>
      </c>
      <c r="B9" s="18">
        <v>21832373</v>
      </c>
      <c r="C9" s="18">
        <v>21832374</v>
      </c>
      <c r="D9" s="15" t="s">
        <v>2272</v>
      </c>
      <c r="E9" s="20" t="s">
        <v>92</v>
      </c>
      <c r="F9" s="19">
        <v>651.91541836015199</v>
      </c>
      <c r="G9" s="19">
        <v>4.6818359763967798</v>
      </c>
      <c r="H9" s="20">
        <v>1.2736918256723E-19</v>
      </c>
      <c r="I9" s="18">
        <v>21832364</v>
      </c>
      <c r="J9" s="18">
        <v>21832558</v>
      </c>
      <c r="K9" s="15" t="s">
        <v>2270</v>
      </c>
      <c r="L9" s="15" t="s">
        <v>12859</v>
      </c>
      <c r="M9" s="15" t="s">
        <v>1264</v>
      </c>
      <c r="N9" s="15" t="s">
        <v>1264</v>
      </c>
      <c r="O9" s="18">
        <v>21832192</v>
      </c>
      <c r="P9" s="18">
        <v>21833041</v>
      </c>
      <c r="Q9" s="15" t="s">
        <v>2272</v>
      </c>
      <c r="R9" s="15" t="s">
        <v>1263</v>
      </c>
    </row>
    <row r="10" spans="1:18" ht="14.25" x14ac:dyDescent="0.2">
      <c r="A10" s="15">
        <v>3</v>
      </c>
      <c r="B10" s="18">
        <v>21832375</v>
      </c>
      <c r="C10" s="18">
        <v>21832375</v>
      </c>
      <c r="D10" s="15" t="s">
        <v>2272</v>
      </c>
      <c r="E10" s="20" t="s">
        <v>92</v>
      </c>
      <c r="F10" s="19">
        <v>14.4848710217899</v>
      </c>
      <c r="G10" s="19">
        <v>3.3294651612584198</v>
      </c>
      <c r="H10" s="20">
        <v>5.5570076599376003E-3</v>
      </c>
      <c r="I10" s="18">
        <v>21832364</v>
      </c>
      <c r="J10" s="18">
        <v>21832558</v>
      </c>
      <c r="K10" s="15" t="s">
        <v>2270</v>
      </c>
      <c r="L10" s="15" t="s">
        <v>12859</v>
      </c>
      <c r="M10" s="15" t="s">
        <v>1264</v>
      </c>
      <c r="N10" s="15" t="s">
        <v>1264</v>
      </c>
      <c r="O10" s="18">
        <v>21832192</v>
      </c>
      <c r="P10" s="18">
        <v>21833041</v>
      </c>
      <c r="Q10" s="15" t="s">
        <v>2272</v>
      </c>
      <c r="R10" s="15" t="s">
        <v>1263</v>
      </c>
    </row>
    <row r="11" spans="1:18" ht="14.25" x14ac:dyDescent="0.2">
      <c r="A11" s="15">
        <v>3</v>
      </c>
      <c r="B11" s="18">
        <v>21832376</v>
      </c>
      <c r="C11" s="18">
        <v>21832376</v>
      </c>
      <c r="D11" s="15" t="s">
        <v>2272</v>
      </c>
      <c r="E11" s="20" t="s">
        <v>92</v>
      </c>
      <c r="F11" s="19">
        <v>438.39432174196401</v>
      </c>
      <c r="G11" s="19">
        <v>4.5237588695613198</v>
      </c>
      <c r="H11" s="20">
        <v>1.18334574028786E-15</v>
      </c>
      <c r="I11" s="18">
        <v>21832364</v>
      </c>
      <c r="J11" s="18">
        <v>21832558</v>
      </c>
      <c r="K11" s="15" t="s">
        <v>2270</v>
      </c>
      <c r="L11" s="15" t="s">
        <v>12859</v>
      </c>
      <c r="M11" s="15" t="s">
        <v>1264</v>
      </c>
      <c r="N11" s="15" t="s">
        <v>1264</v>
      </c>
      <c r="O11" s="18">
        <v>21832192</v>
      </c>
      <c r="P11" s="18">
        <v>21833041</v>
      </c>
      <c r="Q11" s="15" t="s">
        <v>2272</v>
      </c>
      <c r="R11" s="15" t="s">
        <v>1263</v>
      </c>
    </row>
    <row r="12" spans="1:18" ht="14.25" x14ac:dyDescent="0.2">
      <c r="A12" s="15">
        <v>3</v>
      </c>
      <c r="B12" s="18">
        <v>21832427</v>
      </c>
      <c r="C12" s="18">
        <v>21832427</v>
      </c>
      <c r="D12" s="15" t="s">
        <v>2272</v>
      </c>
      <c r="E12" s="20" t="s">
        <v>89</v>
      </c>
      <c r="F12" s="19">
        <v>80.605755645382303</v>
      </c>
      <c r="G12" s="19">
        <v>4.6442822337440601</v>
      </c>
      <c r="H12" s="20">
        <v>1.9340400943627001E-12</v>
      </c>
      <c r="I12" s="18">
        <v>21832364</v>
      </c>
      <c r="J12" s="18">
        <v>21832558</v>
      </c>
      <c r="K12" s="15" t="s">
        <v>2270</v>
      </c>
      <c r="L12" s="15" t="s">
        <v>12859</v>
      </c>
      <c r="M12" s="15" t="s">
        <v>1264</v>
      </c>
      <c r="N12" s="15" t="s">
        <v>1264</v>
      </c>
      <c r="O12" s="18">
        <v>21832192</v>
      </c>
      <c r="P12" s="18">
        <v>21833041</v>
      </c>
      <c r="Q12" s="15" t="s">
        <v>2272</v>
      </c>
      <c r="R12" s="15" t="s">
        <v>1263</v>
      </c>
    </row>
    <row r="13" spans="1:18" ht="14.25" x14ac:dyDescent="0.2">
      <c r="A13" s="15">
        <v>3</v>
      </c>
      <c r="B13" s="18">
        <v>21832432</v>
      </c>
      <c r="C13" s="18">
        <v>21832432</v>
      </c>
      <c r="D13" s="15" t="s">
        <v>2272</v>
      </c>
      <c r="E13" s="20" t="s">
        <v>92</v>
      </c>
      <c r="F13" s="19">
        <v>713.98187768978096</v>
      </c>
      <c r="G13" s="19">
        <v>1.6626990347102999</v>
      </c>
      <c r="H13" s="20">
        <v>1.63813070229374E-4</v>
      </c>
      <c r="I13" s="18">
        <v>21832364</v>
      </c>
      <c r="J13" s="18">
        <v>21832558</v>
      </c>
      <c r="K13" s="15" t="s">
        <v>2270</v>
      </c>
      <c r="L13" s="15" t="s">
        <v>12859</v>
      </c>
      <c r="M13" s="15" t="s">
        <v>1264</v>
      </c>
      <c r="N13" s="15" t="s">
        <v>1264</v>
      </c>
      <c r="O13" s="18">
        <v>21832192</v>
      </c>
      <c r="P13" s="18">
        <v>21833041</v>
      </c>
      <c r="Q13" s="15" t="s">
        <v>2272</v>
      </c>
      <c r="R13" s="15" t="s">
        <v>1263</v>
      </c>
    </row>
    <row r="14" spans="1:18" ht="14.25" x14ac:dyDescent="0.2">
      <c r="A14" s="15">
        <v>3</v>
      </c>
      <c r="B14" s="18">
        <v>21832463</v>
      </c>
      <c r="C14" s="18">
        <v>21832463</v>
      </c>
      <c r="D14" s="15" t="s">
        <v>2272</v>
      </c>
      <c r="E14" s="20" t="s">
        <v>89</v>
      </c>
      <c r="F14" s="19">
        <v>51.559311884589903</v>
      </c>
      <c r="G14" s="19">
        <v>2.2056920110706701</v>
      </c>
      <c r="H14" s="20">
        <v>8.1750378941050801E-4</v>
      </c>
      <c r="I14" s="18">
        <v>21832364</v>
      </c>
      <c r="J14" s="18">
        <v>21832558</v>
      </c>
      <c r="K14" s="15" t="s">
        <v>2270</v>
      </c>
      <c r="L14" s="15" t="s">
        <v>12859</v>
      </c>
      <c r="M14" s="15" t="s">
        <v>1264</v>
      </c>
      <c r="N14" s="15" t="s">
        <v>1264</v>
      </c>
      <c r="O14" s="18">
        <v>21832192</v>
      </c>
      <c r="P14" s="18">
        <v>21833041</v>
      </c>
      <c r="Q14" s="15" t="s">
        <v>2272</v>
      </c>
      <c r="R14" s="15" t="s">
        <v>1263</v>
      </c>
    </row>
    <row r="15" spans="1:18" ht="14.25" x14ac:dyDescent="0.2">
      <c r="A15" s="15">
        <v>3</v>
      </c>
      <c r="B15" s="18">
        <v>21832464</v>
      </c>
      <c r="C15" s="18">
        <v>21832464</v>
      </c>
      <c r="D15" s="15" t="s">
        <v>2272</v>
      </c>
      <c r="E15" s="20" t="s">
        <v>89</v>
      </c>
      <c r="F15" s="19">
        <v>82.037297512335797</v>
      </c>
      <c r="G15" s="19">
        <v>2.4630984111664498</v>
      </c>
      <c r="H15" s="20">
        <v>5.5911533101307802E-5</v>
      </c>
      <c r="I15" s="18">
        <v>21832364</v>
      </c>
      <c r="J15" s="18">
        <v>21832558</v>
      </c>
      <c r="K15" s="15" t="s">
        <v>2270</v>
      </c>
      <c r="L15" s="15" t="s">
        <v>12859</v>
      </c>
      <c r="M15" s="15" t="s">
        <v>1264</v>
      </c>
      <c r="N15" s="15" t="s">
        <v>1264</v>
      </c>
      <c r="O15" s="18">
        <v>21832192</v>
      </c>
      <c r="P15" s="18">
        <v>21833041</v>
      </c>
      <c r="Q15" s="15" t="s">
        <v>2272</v>
      </c>
      <c r="R15" s="15" t="s">
        <v>1263</v>
      </c>
    </row>
    <row r="16" spans="1:18" ht="14.25" x14ac:dyDescent="0.2">
      <c r="A16" s="15">
        <v>3</v>
      </c>
      <c r="B16" s="18">
        <v>21832465</v>
      </c>
      <c r="C16" s="18">
        <v>21832465</v>
      </c>
      <c r="D16" s="15" t="s">
        <v>2272</v>
      </c>
      <c r="E16" s="20" t="s">
        <v>89</v>
      </c>
      <c r="F16" s="19">
        <v>74.665678666744398</v>
      </c>
      <c r="G16" s="19">
        <v>3.0584593449556898</v>
      </c>
      <c r="H16" s="20">
        <v>3.9282164023501799E-7</v>
      </c>
      <c r="I16" s="18">
        <v>21832364</v>
      </c>
      <c r="J16" s="18">
        <v>21832558</v>
      </c>
      <c r="K16" s="15" t="s">
        <v>2270</v>
      </c>
      <c r="L16" s="15" t="s">
        <v>12859</v>
      </c>
      <c r="M16" s="15" t="s">
        <v>1264</v>
      </c>
      <c r="N16" s="15" t="s">
        <v>1264</v>
      </c>
      <c r="O16" s="18">
        <v>21832192</v>
      </c>
      <c r="P16" s="18">
        <v>21833041</v>
      </c>
      <c r="Q16" s="15" t="s">
        <v>2272</v>
      </c>
      <c r="R16" s="15" t="s">
        <v>1263</v>
      </c>
    </row>
    <row r="17" spans="1:18" ht="14.25" x14ac:dyDescent="0.2">
      <c r="A17" s="15">
        <v>3</v>
      </c>
      <c r="B17" s="18">
        <v>21832466</v>
      </c>
      <c r="C17" s="18">
        <v>21832466</v>
      </c>
      <c r="D17" s="15" t="s">
        <v>2272</v>
      </c>
      <c r="E17" s="20" t="s">
        <v>89</v>
      </c>
      <c r="F17" s="19">
        <v>156.67952064315401</v>
      </c>
      <c r="G17" s="19">
        <v>3.0048833197442999</v>
      </c>
      <c r="H17" s="20">
        <v>4.5761715860627E-8</v>
      </c>
      <c r="I17" s="18">
        <v>21832364</v>
      </c>
      <c r="J17" s="18">
        <v>21832558</v>
      </c>
      <c r="K17" s="15" t="s">
        <v>2270</v>
      </c>
      <c r="L17" s="15" t="s">
        <v>12859</v>
      </c>
      <c r="M17" s="15" t="s">
        <v>1264</v>
      </c>
      <c r="N17" s="15" t="s">
        <v>1264</v>
      </c>
      <c r="O17" s="18">
        <v>21832192</v>
      </c>
      <c r="P17" s="18">
        <v>21833041</v>
      </c>
      <c r="Q17" s="15" t="s">
        <v>2272</v>
      </c>
      <c r="R17" s="15" t="s">
        <v>1263</v>
      </c>
    </row>
    <row r="18" spans="1:18" ht="14.25" x14ac:dyDescent="0.2">
      <c r="A18" s="15">
        <v>3</v>
      </c>
      <c r="B18" s="18">
        <v>21832521</v>
      </c>
      <c r="C18" s="18">
        <v>21832521</v>
      </c>
      <c r="D18" s="15" t="s">
        <v>2272</v>
      </c>
      <c r="E18" s="20" t="s">
        <v>89</v>
      </c>
      <c r="F18" s="19">
        <v>63.589291545682499</v>
      </c>
      <c r="G18" s="19">
        <v>2.2453949508397302</v>
      </c>
      <c r="H18" s="20">
        <v>1.8271982232923101E-6</v>
      </c>
      <c r="I18" s="18">
        <v>21832364</v>
      </c>
      <c r="J18" s="18">
        <v>21832558</v>
      </c>
      <c r="K18" s="15" t="s">
        <v>2270</v>
      </c>
      <c r="L18" s="15" t="s">
        <v>12859</v>
      </c>
      <c r="M18" s="15" t="s">
        <v>1264</v>
      </c>
      <c r="N18" s="15" t="s">
        <v>1264</v>
      </c>
      <c r="O18" s="18">
        <v>21832192</v>
      </c>
      <c r="P18" s="18">
        <v>21833041</v>
      </c>
      <c r="Q18" s="15" t="s">
        <v>2272</v>
      </c>
      <c r="R18" s="15" t="s">
        <v>1263</v>
      </c>
    </row>
    <row r="19" spans="1:18" ht="14.25" x14ac:dyDescent="0.2">
      <c r="A19" s="15">
        <v>3</v>
      </c>
      <c r="B19" s="18">
        <v>21832569</v>
      </c>
      <c r="C19" s="18">
        <v>21832569</v>
      </c>
      <c r="D19" s="15" t="s">
        <v>2272</v>
      </c>
      <c r="E19" s="20" t="s">
        <v>89</v>
      </c>
      <c r="F19" s="19">
        <v>166.912828067634</v>
      </c>
      <c r="G19" s="19">
        <v>1.65756123475523</v>
      </c>
      <c r="H19" s="20">
        <v>9.9906795506290698E-6</v>
      </c>
      <c r="I19" s="18">
        <v>21832364</v>
      </c>
      <c r="J19" s="18">
        <v>21834514</v>
      </c>
      <c r="K19" s="15" t="s">
        <v>2270</v>
      </c>
      <c r="L19" s="15" t="s">
        <v>13106</v>
      </c>
      <c r="M19" s="15" t="s">
        <v>1264</v>
      </c>
      <c r="N19" s="15" t="s">
        <v>1264</v>
      </c>
      <c r="O19" s="18">
        <v>21832192</v>
      </c>
      <c r="P19" s="18">
        <v>21833041</v>
      </c>
      <c r="Q19" s="15" t="s">
        <v>2272</v>
      </c>
      <c r="R19" s="15" t="s">
        <v>1263</v>
      </c>
    </row>
    <row r="20" spans="1:18" ht="14.25" x14ac:dyDescent="0.2">
      <c r="A20" s="15">
        <v>3</v>
      </c>
      <c r="B20" s="18">
        <v>21832572</v>
      </c>
      <c r="C20" s="18">
        <v>21832572</v>
      </c>
      <c r="D20" s="15" t="s">
        <v>2272</v>
      </c>
      <c r="E20" s="20" t="s">
        <v>89</v>
      </c>
      <c r="F20" s="19">
        <v>66.871204161931004</v>
      </c>
      <c r="G20" s="19">
        <v>2.4622505191492099</v>
      </c>
      <c r="H20" s="20">
        <v>3.5246615422425298E-7</v>
      </c>
      <c r="I20" s="18">
        <v>21832364</v>
      </c>
      <c r="J20" s="18">
        <v>21834514</v>
      </c>
      <c r="K20" s="15" t="s">
        <v>2270</v>
      </c>
      <c r="L20" s="15" t="s">
        <v>13106</v>
      </c>
      <c r="M20" s="15" t="s">
        <v>1264</v>
      </c>
      <c r="N20" s="15" t="s">
        <v>1264</v>
      </c>
      <c r="O20" s="18">
        <v>21832192</v>
      </c>
      <c r="P20" s="18">
        <v>21833041</v>
      </c>
      <c r="Q20" s="15" t="s">
        <v>2272</v>
      </c>
      <c r="R20" s="15" t="s">
        <v>1263</v>
      </c>
    </row>
  </sheetData>
  <mergeCells count="4">
    <mergeCell ref="A2:O2"/>
    <mergeCell ref="A4:H4"/>
    <mergeCell ref="I4:N4"/>
    <mergeCell ref="O4:R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E316-58F7-4691-A3CC-6D9BCA3E5837}">
  <dimension ref="A1:I1130"/>
  <sheetViews>
    <sheetView zoomScale="85" zoomScaleNormal="85" workbookViewId="0">
      <pane ySplit="4" topLeftCell="A5" activePane="bottomLeft" state="frozen"/>
      <selection pane="bottomLeft" sqref="A1:I1"/>
    </sheetView>
  </sheetViews>
  <sheetFormatPr defaultRowHeight="12.75" x14ac:dyDescent="0.2"/>
  <cols>
    <col min="1" max="1" width="12.140625" bestFit="1" customWidth="1"/>
    <col min="2" max="2" width="20" bestFit="1" customWidth="1"/>
    <col min="3" max="3" width="8.7109375" bestFit="1" customWidth="1"/>
    <col min="4" max="4" width="23.42578125" bestFit="1" customWidth="1"/>
    <col min="5" max="5" width="20.28515625" bestFit="1" customWidth="1"/>
    <col min="6" max="6" width="15.140625" bestFit="1" customWidth="1"/>
    <col min="7" max="7" width="129.7109375" customWidth="1"/>
  </cols>
  <sheetData>
    <row r="1" spans="1:9" ht="15" x14ac:dyDescent="0.25">
      <c r="A1" s="106" t="s">
        <v>17480</v>
      </c>
      <c r="B1" s="107"/>
      <c r="C1" s="107"/>
      <c r="D1" s="107"/>
      <c r="E1" s="107"/>
      <c r="F1" s="107"/>
      <c r="G1" s="107"/>
      <c r="H1" s="107"/>
      <c r="I1" s="107"/>
    </row>
    <row r="2" spans="1:9" ht="40.5" customHeight="1" x14ac:dyDescent="0.2">
      <c r="A2" s="108" t="s">
        <v>14770</v>
      </c>
      <c r="B2" s="109"/>
      <c r="C2" s="109"/>
      <c r="D2" s="109"/>
      <c r="E2" s="109"/>
      <c r="F2" s="109"/>
      <c r="G2" s="109"/>
      <c r="H2" s="77"/>
      <c r="I2" s="77"/>
    </row>
    <row r="3" spans="1:9" ht="14.25" x14ac:dyDescent="0.2">
      <c r="A3" s="77"/>
      <c r="B3" s="77"/>
      <c r="C3" s="77"/>
      <c r="D3" s="77"/>
      <c r="E3" s="77"/>
      <c r="F3" s="77"/>
      <c r="G3" s="77"/>
      <c r="H3" s="77"/>
      <c r="I3" s="77"/>
    </row>
    <row r="4" spans="1:9" ht="15.75" thickBot="1" x14ac:dyDescent="0.3">
      <c r="A4" s="16" t="s">
        <v>6328</v>
      </c>
      <c r="B4" s="16" t="s">
        <v>13153</v>
      </c>
      <c r="C4" s="16" t="s">
        <v>13154</v>
      </c>
      <c r="D4" s="16" t="s">
        <v>13155</v>
      </c>
      <c r="E4" s="16" t="s">
        <v>55</v>
      </c>
      <c r="F4" s="16" t="s">
        <v>6329</v>
      </c>
      <c r="G4" s="16" t="s">
        <v>2215</v>
      </c>
    </row>
    <row r="5" spans="1:9" ht="14.25" x14ac:dyDescent="0.2">
      <c r="A5" s="15" t="s">
        <v>13156</v>
      </c>
      <c r="B5" s="19">
        <v>5.86860686015378</v>
      </c>
      <c r="C5" s="78">
        <v>6.6673568617785497</v>
      </c>
      <c r="D5" s="20">
        <v>3.7009099980282803E-2</v>
      </c>
      <c r="E5" s="15" t="s">
        <v>14764</v>
      </c>
      <c r="F5" s="15" t="s">
        <v>13157</v>
      </c>
      <c r="G5" s="15" t="s">
        <v>13158</v>
      </c>
    </row>
    <row r="6" spans="1:9" ht="14.25" x14ac:dyDescent="0.2">
      <c r="A6" s="15" t="s">
        <v>13159</v>
      </c>
      <c r="B6" s="19">
        <v>5.0161397713038403</v>
      </c>
      <c r="C6" s="78">
        <v>6.2235369046219402</v>
      </c>
      <c r="D6" s="20">
        <v>3.0769769633228701E-2</v>
      </c>
      <c r="E6" s="15" t="s">
        <v>14764</v>
      </c>
      <c r="F6" s="15" t="s">
        <v>13160</v>
      </c>
      <c r="G6" s="15" t="s">
        <v>13161</v>
      </c>
    </row>
    <row r="7" spans="1:9" ht="14.25" x14ac:dyDescent="0.2">
      <c r="A7" s="15" t="s">
        <v>13162</v>
      </c>
      <c r="B7" s="19">
        <v>4.2266214671700899</v>
      </c>
      <c r="C7" s="78">
        <v>4.9346403305361299</v>
      </c>
      <c r="D7" s="20">
        <v>1.7433208328956399E-2</v>
      </c>
      <c r="E7" s="15" t="s">
        <v>14764</v>
      </c>
      <c r="F7" s="15" t="s">
        <v>13163</v>
      </c>
      <c r="G7" s="15" t="s">
        <v>13164</v>
      </c>
    </row>
    <row r="8" spans="1:9" ht="14.25" x14ac:dyDescent="0.2">
      <c r="A8" s="15" t="s">
        <v>6014</v>
      </c>
      <c r="B8" s="19">
        <v>4.9991601122218903</v>
      </c>
      <c r="C8" s="78">
        <v>4.86789681355335</v>
      </c>
      <c r="D8" s="20">
        <v>3.9026371132782699E-2</v>
      </c>
      <c r="E8" s="15" t="s">
        <v>14764</v>
      </c>
      <c r="F8" s="15" t="s">
        <v>6015</v>
      </c>
      <c r="G8" s="15" t="s">
        <v>257</v>
      </c>
    </row>
    <row r="9" spans="1:9" ht="14.25" x14ac:dyDescent="0.2">
      <c r="A9" s="15" t="s">
        <v>7428</v>
      </c>
      <c r="B9" s="19">
        <v>5.4075682070621998</v>
      </c>
      <c r="C9" s="78">
        <v>4.6963149098013801</v>
      </c>
      <c r="D9" s="20">
        <v>1.32982060934537E-2</v>
      </c>
      <c r="E9" s="15" t="s">
        <v>14764</v>
      </c>
      <c r="F9" s="15" t="s">
        <v>7429</v>
      </c>
      <c r="G9" s="15" t="s">
        <v>7430</v>
      </c>
    </row>
    <row r="10" spans="1:9" ht="14.25" x14ac:dyDescent="0.2">
      <c r="A10" s="15" t="s">
        <v>13165</v>
      </c>
      <c r="B10" s="19">
        <v>4.5608597067849699</v>
      </c>
      <c r="C10" s="78">
        <v>4.6195656256160902</v>
      </c>
      <c r="D10" s="20">
        <v>2.7891106213097001E-2</v>
      </c>
      <c r="E10" s="15" t="s">
        <v>14764</v>
      </c>
      <c r="F10" s="15" t="s">
        <v>13165</v>
      </c>
      <c r="G10" s="15" t="s">
        <v>704</v>
      </c>
    </row>
    <row r="11" spans="1:9" ht="14.25" x14ac:dyDescent="0.2">
      <c r="A11" s="15" t="s">
        <v>13166</v>
      </c>
      <c r="B11" s="19">
        <v>4.7643514090436199</v>
      </c>
      <c r="C11" s="78">
        <v>4.58732844340014</v>
      </c>
      <c r="D11" s="20">
        <v>7.5843554107699503E-3</v>
      </c>
      <c r="E11" s="15" t="s">
        <v>14764</v>
      </c>
      <c r="F11" s="15" t="s">
        <v>13167</v>
      </c>
      <c r="G11" s="15" t="s">
        <v>13168</v>
      </c>
    </row>
    <row r="12" spans="1:9" ht="14.25" x14ac:dyDescent="0.2">
      <c r="A12" s="15" t="s">
        <v>3807</v>
      </c>
      <c r="B12" s="19">
        <v>5.61050106783284</v>
      </c>
      <c r="C12" s="78">
        <v>4.2463238232345599</v>
      </c>
      <c r="D12" s="20">
        <v>2.22878060111362E-2</v>
      </c>
      <c r="E12" s="15" t="s">
        <v>14764</v>
      </c>
      <c r="F12" s="15" t="s">
        <v>3808</v>
      </c>
      <c r="G12" s="15" t="s">
        <v>3809</v>
      </c>
    </row>
    <row r="13" spans="1:9" ht="14.25" x14ac:dyDescent="0.2">
      <c r="A13" s="15" t="s">
        <v>13169</v>
      </c>
      <c r="B13" s="19">
        <v>3.82387870428252</v>
      </c>
      <c r="C13" s="78">
        <v>4.1783463001185597</v>
      </c>
      <c r="D13" s="20">
        <v>6.3927678004475604E-3</v>
      </c>
      <c r="E13" s="15" t="s">
        <v>14764</v>
      </c>
      <c r="F13" s="15" t="s">
        <v>13170</v>
      </c>
      <c r="G13" s="15" t="s">
        <v>13171</v>
      </c>
    </row>
    <row r="14" spans="1:9" ht="14.25" x14ac:dyDescent="0.2">
      <c r="A14" s="15" t="s">
        <v>13172</v>
      </c>
      <c r="B14" s="19">
        <v>3.8141904899057999</v>
      </c>
      <c r="C14" s="78">
        <v>4.1509064160363298</v>
      </c>
      <c r="D14" s="20">
        <v>2.4429556289045602E-2</v>
      </c>
      <c r="E14" s="15" t="s">
        <v>14764</v>
      </c>
      <c r="F14" s="15" t="s">
        <v>13172</v>
      </c>
      <c r="G14" s="15" t="s">
        <v>460</v>
      </c>
    </row>
    <row r="15" spans="1:9" ht="14.25" x14ac:dyDescent="0.2">
      <c r="A15" s="15" t="s">
        <v>10593</v>
      </c>
      <c r="B15" s="19">
        <v>2.3780773204161698</v>
      </c>
      <c r="C15" s="78">
        <v>3.88297748559369</v>
      </c>
      <c r="D15" s="20">
        <v>1.6383564888022301E-2</v>
      </c>
      <c r="E15" s="15" t="s">
        <v>14764</v>
      </c>
      <c r="F15" s="15" t="s">
        <v>10593</v>
      </c>
      <c r="G15" s="15" t="s">
        <v>10594</v>
      </c>
    </row>
    <row r="16" spans="1:9" ht="14.25" x14ac:dyDescent="0.2">
      <c r="A16" s="15" t="s">
        <v>13173</v>
      </c>
      <c r="B16" s="19">
        <v>2.9440904486125099</v>
      </c>
      <c r="C16" s="78">
        <v>3.8378511852726001</v>
      </c>
      <c r="D16" s="20">
        <v>2.8762666178746899E-3</v>
      </c>
      <c r="E16" s="15" t="s">
        <v>14764</v>
      </c>
      <c r="F16" s="15" t="s">
        <v>13173</v>
      </c>
      <c r="G16" s="15" t="s">
        <v>13174</v>
      </c>
    </row>
    <row r="17" spans="1:7" ht="14.25" x14ac:dyDescent="0.2">
      <c r="A17" s="15" t="s">
        <v>13175</v>
      </c>
      <c r="B17" s="19">
        <v>4.0472141286463303</v>
      </c>
      <c r="C17" s="78">
        <v>3.8229251025746001</v>
      </c>
      <c r="D17" s="20">
        <v>3.0637350527113999E-2</v>
      </c>
      <c r="E17" s="15" t="s">
        <v>14764</v>
      </c>
      <c r="F17" s="15" t="s">
        <v>13176</v>
      </c>
      <c r="G17" s="15" t="s">
        <v>13177</v>
      </c>
    </row>
    <row r="18" spans="1:7" ht="14.25" x14ac:dyDescent="0.2">
      <c r="A18" s="15" t="s">
        <v>13178</v>
      </c>
      <c r="B18" s="19">
        <v>5.4687114002737101</v>
      </c>
      <c r="C18" s="78">
        <v>3.8149107073402</v>
      </c>
      <c r="D18" s="20">
        <v>1.48113770803234E-2</v>
      </c>
      <c r="E18" s="15" t="s">
        <v>14764</v>
      </c>
      <c r="F18" s="15" t="s">
        <v>13178</v>
      </c>
      <c r="G18" s="15" t="s">
        <v>11028</v>
      </c>
    </row>
    <row r="19" spans="1:7" ht="14.25" x14ac:dyDescent="0.2">
      <c r="A19" s="15" t="s">
        <v>13179</v>
      </c>
      <c r="B19" s="19">
        <v>2.62159211063029</v>
      </c>
      <c r="C19" s="78">
        <v>3.7470383349032201</v>
      </c>
      <c r="D19" s="20">
        <v>3.6565904639255201E-2</v>
      </c>
      <c r="E19" s="15" t="s">
        <v>14764</v>
      </c>
      <c r="F19" s="15" t="s">
        <v>13179</v>
      </c>
      <c r="G19" s="15" t="s">
        <v>2766</v>
      </c>
    </row>
    <row r="20" spans="1:7" ht="14.25" x14ac:dyDescent="0.2">
      <c r="A20" s="15" t="s">
        <v>5716</v>
      </c>
      <c r="B20" s="19">
        <v>3.4877716077479302</v>
      </c>
      <c r="C20" s="78">
        <v>3.7382280632526399</v>
      </c>
      <c r="D20" s="20">
        <v>1.0059179373721101E-2</v>
      </c>
      <c r="E20" s="15" t="s">
        <v>2286</v>
      </c>
      <c r="F20" s="15" t="s">
        <v>5716</v>
      </c>
      <c r="G20" s="15" t="s">
        <v>97</v>
      </c>
    </row>
    <row r="21" spans="1:7" ht="14.25" x14ac:dyDescent="0.2">
      <c r="A21" s="15" t="s">
        <v>13180</v>
      </c>
      <c r="B21" s="19">
        <v>2.8043901731732701</v>
      </c>
      <c r="C21" s="78">
        <v>3.6985892153508</v>
      </c>
      <c r="D21" s="20">
        <v>3.3805946176257998E-2</v>
      </c>
      <c r="E21" s="15" t="s">
        <v>14764</v>
      </c>
      <c r="F21" s="15" t="s">
        <v>13180</v>
      </c>
      <c r="G21" s="15" t="s">
        <v>512</v>
      </c>
    </row>
    <row r="22" spans="1:7" ht="14.25" x14ac:dyDescent="0.2">
      <c r="A22" s="15" t="s">
        <v>13181</v>
      </c>
      <c r="B22" s="19">
        <v>3.7653837413081002</v>
      </c>
      <c r="C22" s="78">
        <v>3.5823227322774902</v>
      </c>
      <c r="D22" s="20">
        <v>4.1964150069838897E-2</v>
      </c>
      <c r="E22" s="15" t="s">
        <v>14764</v>
      </c>
      <c r="F22" s="15" t="s">
        <v>13182</v>
      </c>
      <c r="G22" s="15" t="s">
        <v>13183</v>
      </c>
    </row>
    <row r="23" spans="1:7" ht="14.25" x14ac:dyDescent="0.2">
      <c r="A23" s="15" t="s">
        <v>13184</v>
      </c>
      <c r="B23" s="19">
        <v>2.43180686385183</v>
      </c>
      <c r="C23" s="78">
        <v>3.50937722756102</v>
      </c>
      <c r="D23" s="20">
        <v>7.1743647815234197E-3</v>
      </c>
      <c r="E23" s="15" t="s">
        <v>14764</v>
      </c>
      <c r="F23" s="15" t="s">
        <v>13185</v>
      </c>
      <c r="G23" s="15" t="s">
        <v>91</v>
      </c>
    </row>
    <row r="24" spans="1:7" ht="14.25" x14ac:dyDescent="0.2">
      <c r="A24" s="15" t="s">
        <v>13186</v>
      </c>
      <c r="B24" s="19">
        <v>3.5235101120002699</v>
      </c>
      <c r="C24" s="78">
        <v>3.4530396298253998</v>
      </c>
      <c r="D24" s="20">
        <v>2.8762666178746899E-3</v>
      </c>
      <c r="E24" s="15" t="s">
        <v>14764</v>
      </c>
      <c r="F24" s="15" t="s">
        <v>13187</v>
      </c>
      <c r="G24" s="15" t="s">
        <v>13188</v>
      </c>
    </row>
    <row r="25" spans="1:7" ht="14.25" x14ac:dyDescent="0.2">
      <c r="A25" s="15" t="s">
        <v>13189</v>
      </c>
      <c r="B25" s="19">
        <v>4.63485284933763</v>
      </c>
      <c r="C25" s="78">
        <v>3.4173260208194298</v>
      </c>
      <c r="D25" s="20">
        <v>2.8882503324539999E-2</v>
      </c>
      <c r="E25" s="15" t="s">
        <v>14764</v>
      </c>
      <c r="F25" s="15" t="s">
        <v>13189</v>
      </c>
      <c r="G25" s="15" t="s">
        <v>2163</v>
      </c>
    </row>
    <row r="26" spans="1:7" ht="14.25" x14ac:dyDescent="0.2">
      <c r="A26" s="15" t="s">
        <v>13190</v>
      </c>
      <c r="B26" s="19">
        <v>5.2193056062840197</v>
      </c>
      <c r="C26" s="78">
        <v>3.4093758425087701</v>
      </c>
      <c r="D26" s="20">
        <v>4.5334012094514299E-2</v>
      </c>
      <c r="E26" s="15" t="s">
        <v>14764</v>
      </c>
      <c r="F26" s="15" t="s">
        <v>13190</v>
      </c>
      <c r="G26" s="15" t="s">
        <v>91</v>
      </c>
    </row>
    <row r="27" spans="1:7" ht="14.25" x14ac:dyDescent="0.2">
      <c r="A27" s="15" t="s">
        <v>13191</v>
      </c>
      <c r="B27" s="19">
        <v>6.2959180098651304</v>
      </c>
      <c r="C27" s="78">
        <v>3.4067059965839199</v>
      </c>
      <c r="D27" s="20">
        <v>1.21507346612889E-2</v>
      </c>
      <c r="E27" s="15" t="s">
        <v>14764</v>
      </c>
      <c r="F27" s="15" t="s">
        <v>13191</v>
      </c>
      <c r="G27" s="15" t="s">
        <v>1501</v>
      </c>
    </row>
    <row r="28" spans="1:7" ht="14.25" x14ac:dyDescent="0.2">
      <c r="A28" s="15" t="s">
        <v>13192</v>
      </c>
      <c r="B28" s="19">
        <v>3.1878781043778202</v>
      </c>
      <c r="C28" s="78">
        <v>3.39104227330875</v>
      </c>
      <c r="D28" s="20">
        <v>1.7433208328956399E-2</v>
      </c>
      <c r="E28" s="15" t="s">
        <v>14764</v>
      </c>
      <c r="F28" s="15" t="s">
        <v>13192</v>
      </c>
      <c r="G28" s="15" t="s">
        <v>13193</v>
      </c>
    </row>
    <row r="29" spans="1:7" ht="14.25" x14ac:dyDescent="0.2">
      <c r="A29" s="15" t="s">
        <v>13194</v>
      </c>
      <c r="B29" s="19">
        <v>5.5030043990876196</v>
      </c>
      <c r="C29" s="78">
        <v>3.3518704957708798</v>
      </c>
      <c r="D29" s="20">
        <v>1.3546907136993301E-2</v>
      </c>
      <c r="E29" s="15" t="s">
        <v>14764</v>
      </c>
      <c r="F29" s="15" t="s">
        <v>13194</v>
      </c>
      <c r="G29" s="15" t="s">
        <v>3173</v>
      </c>
    </row>
    <row r="30" spans="1:7" ht="14.25" x14ac:dyDescent="0.2">
      <c r="A30" s="15" t="s">
        <v>13195</v>
      </c>
      <c r="B30" s="19">
        <v>3.0556815015379102</v>
      </c>
      <c r="C30" s="78">
        <v>3.3445774832774502</v>
      </c>
      <c r="D30" s="20">
        <v>2.8287635573809701E-3</v>
      </c>
      <c r="E30" s="15" t="s">
        <v>14764</v>
      </c>
      <c r="F30" s="15" t="s">
        <v>13196</v>
      </c>
      <c r="G30" s="15" t="s">
        <v>259</v>
      </c>
    </row>
    <row r="31" spans="1:7" ht="14.25" x14ac:dyDescent="0.2">
      <c r="A31" s="15" t="s">
        <v>13197</v>
      </c>
      <c r="B31" s="19">
        <v>5.2970163706378797</v>
      </c>
      <c r="C31" s="78">
        <v>3.2956330547569901</v>
      </c>
      <c r="D31" s="20">
        <v>2.5217648017991499E-2</v>
      </c>
      <c r="E31" s="15" t="s">
        <v>14764</v>
      </c>
      <c r="F31" s="15" t="s">
        <v>13198</v>
      </c>
      <c r="G31" s="15" t="s">
        <v>13199</v>
      </c>
    </row>
    <row r="32" spans="1:7" ht="14.25" x14ac:dyDescent="0.2">
      <c r="A32" s="15" t="s">
        <v>13200</v>
      </c>
      <c r="B32" s="19">
        <v>5.1261584687081401</v>
      </c>
      <c r="C32" s="78">
        <v>3.29183601730761</v>
      </c>
      <c r="D32" s="20">
        <v>1.7167474743929101E-2</v>
      </c>
      <c r="E32" s="15" t="s">
        <v>14764</v>
      </c>
      <c r="F32" s="15" t="s">
        <v>13201</v>
      </c>
      <c r="G32" s="15" t="s">
        <v>13202</v>
      </c>
    </row>
    <row r="33" spans="1:7" ht="14.25" x14ac:dyDescent="0.2">
      <c r="A33" s="15" t="s">
        <v>13203</v>
      </c>
      <c r="B33" s="19">
        <v>2.81209293382667</v>
      </c>
      <c r="C33" s="78">
        <v>3.2348778558861002</v>
      </c>
      <c r="D33" s="20">
        <v>6.8285574704992497E-3</v>
      </c>
      <c r="E33" s="15" t="s">
        <v>14764</v>
      </c>
      <c r="F33" s="15" t="s">
        <v>13204</v>
      </c>
      <c r="G33" s="15" t="s">
        <v>13205</v>
      </c>
    </row>
    <row r="34" spans="1:7" ht="14.25" x14ac:dyDescent="0.2">
      <c r="A34" s="15" t="s">
        <v>13206</v>
      </c>
      <c r="B34" s="19">
        <v>6.5013850969708598</v>
      </c>
      <c r="C34" s="78">
        <v>3.1715629474528799</v>
      </c>
      <c r="D34" s="20">
        <v>2.1836258316191098E-2</v>
      </c>
      <c r="E34" s="15" t="s">
        <v>14764</v>
      </c>
      <c r="F34" s="15" t="s">
        <v>13207</v>
      </c>
      <c r="G34" s="15" t="s">
        <v>13208</v>
      </c>
    </row>
    <row r="35" spans="1:7" ht="14.25" x14ac:dyDescent="0.2">
      <c r="A35" s="15" t="s">
        <v>13209</v>
      </c>
      <c r="B35" s="19">
        <v>4.5711272496983897</v>
      </c>
      <c r="C35" s="78">
        <v>3.1585860951453402</v>
      </c>
      <c r="D35" s="20">
        <v>1.41668554283472E-2</v>
      </c>
      <c r="E35" s="15" t="s">
        <v>14764</v>
      </c>
      <c r="F35" s="15" t="s">
        <v>13209</v>
      </c>
      <c r="G35" s="15" t="s">
        <v>13210</v>
      </c>
    </row>
    <row r="36" spans="1:7" ht="14.25" x14ac:dyDescent="0.2">
      <c r="A36" s="15" t="s">
        <v>13211</v>
      </c>
      <c r="B36" s="19">
        <v>5.1413965196192599</v>
      </c>
      <c r="C36" s="78">
        <v>3.1559508713172302</v>
      </c>
      <c r="D36" s="20">
        <v>2.97039448872666E-2</v>
      </c>
      <c r="E36" s="15" t="s">
        <v>14764</v>
      </c>
      <c r="F36" s="15" t="s">
        <v>13211</v>
      </c>
      <c r="G36" s="15" t="s">
        <v>13212</v>
      </c>
    </row>
    <row r="37" spans="1:7" ht="14.25" x14ac:dyDescent="0.2">
      <c r="A37" s="15" t="s">
        <v>13213</v>
      </c>
      <c r="B37" s="19">
        <v>4.6992425748314401</v>
      </c>
      <c r="C37" s="78">
        <v>3.1104605464616601</v>
      </c>
      <c r="D37" s="20">
        <v>3.0769769633228701E-2</v>
      </c>
      <c r="E37" s="15" t="s">
        <v>14764</v>
      </c>
      <c r="F37" s="15" t="s">
        <v>13213</v>
      </c>
      <c r="G37" s="15" t="s">
        <v>1590</v>
      </c>
    </row>
    <row r="38" spans="1:7" ht="14.25" x14ac:dyDescent="0.2">
      <c r="A38" s="15" t="s">
        <v>13214</v>
      </c>
      <c r="B38" s="19">
        <v>2.6808944410390199</v>
      </c>
      <c r="C38" s="78">
        <v>3.1026865805472501</v>
      </c>
      <c r="D38" s="20">
        <v>2.4429556289045602E-2</v>
      </c>
      <c r="E38" s="15" t="s">
        <v>14764</v>
      </c>
      <c r="F38" s="15" t="s">
        <v>13215</v>
      </c>
      <c r="G38" s="15" t="s">
        <v>13216</v>
      </c>
    </row>
    <row r="39" spans="1:7" ht="14.25" x14ac:dyDescent="0.2">
      <c r="A39" s="15" t="s">
        <v>13217</v>
      </c>
      <c r="B39" s="19">
        <v>4.1193904579660803</v>
      </c>
      <c r="C39" s="78">
        <v>3.0928352051414301</v>
      </c>
      <c r="D39" s="20">
        <v>2.9491372802227099E-2</v>
      </c>
      <c r="E39" s="15" t="s">
        <v>14764</v>
      </c>
      <c r="F39" s="15" t="s">
        <v>13217</v>
      </c>
      <c r="G39" s="15" t="s">
        <v>1327</v>
      </c>
    </row>
    <row r="40" spans="1:7" ht="14.25" x14ac:dyDescent="0.2">
      <c r="A40" s="15" t="s">
        <v>13218</v>
      </c>
      <c r="B40" s="19">
        <v>2.1344577997857801</v>
      </c>
      <c r="C40" s="78">
        <v>3.0836075393954498</v>
      </c>
      <c r="D40" s="20">
        <v>3.2721520112092402E-2</v>
      </c>
      <c r="E40" s="15" t="s">
        <v>14764</v>
      </c>
      <c r="F40" s="15" t="s">
        <v>13219</v>
      </c>
      <c r="G40" s="15" t="s">
        <v>230</v>
      </c>
    </row>
    <row r="41" spans="1:7" ht="14.25" x14ac:dyDescent="0.2">
      <c r="A41" s="15" t="s">
        <v>13220</v>
      </c>
      <c r="B41" s="19">
        <v>1.6208754478557701</v>
      </c>
      <c r="C41" s="78">
        <v>3.0412562639404102</v>
      </c>
      <c r="D41" s="20">
        <v>3.6373229062358403E-2</v>
      </c>
      <c r="E41" s="15" t="s">
        <v>14764</v>
      </c>
      <c r="F41" s="15" t="s">
        <v>13220</v>
      </c>
      <c r="G41" s="15" t="s">
        <v>671</v>
      </c>
    </row>
    <row r="42" spans="1:7" ht="14.25" x14ac:dyDescent="0.2">
      <c r="A42" s="15" t="s">
        <v>13221</v>
      </c>
      <c r="B42" s="19">
        <v>6.3996486208794003</v>
      </c>
      <c r="C42" s="78">
        <v>3.03533595007955</v>
      </c>
      <c r="D42" s="20">
        <v>1.5893302877436798E-2</v>
      </c>
      <c r="E42" s="15" t="s">
        <v>14764</v>
      </c>
      <c r="F42" s="15" t="s">
        <v>2221</v>
      </c>
      <c r="G42" s="15" t="s">
        <v>13222</v>
      </c>
    </row>
    <row r="43" spans="1:7" ht="14.25" x14ac:dyDescent="0.2">
      <c r="A43" s="15" t="s">
        <v>13223</v>
      </c>
      <c r="B43" s="19">
        <v>3.07694842380808</v>
      </c>
      <c r="C43" s="78">
        <v>3.0212525607023499</v>
      </c>
      <c r="D43" s="20">
        <v>1.2096035818635499E-2</v>
      </c>
      <c r="E43" s="15" t="s">
        <v>97</v>
      </c>
      <c r="F43" s="15" t="s">
        <v>13223</v>
      </c>
      <c r="G43" s="15" t="s">
        <v>97</v>
      </c>
    </row>
    <row r="44" spans="1:7" ht="14.25" x14ac:dyDescent="0.2">
      <c r="A44" s="15" t="s">
        <v>13224</v>
      </c>
      <c r="B44" s="19">
        <v>2.1501952974679002</v>
      </c>
      <c r="C44" s="78">
        <v>3.0183014729802302</v>
      </c>
      <c r="D44" s="20">
        <v>2.8882503324539999E-2</v>
      </c>
      <c r="E44" s="15" t="s">
        <v>14764</v>
      </c>
      <c r="F44" s="15" t="s">
        <v>13225</v>
      </c>
      <c r="G44" s="15" t="s">
        <v>13226</v>
      </c>
    </row>
    <row r="45" spans="1:7" ht="14.25" x14ac:dyDescent="0.2">
      <c r="A45" s="15" t="s">
        <v>13227</v>
      </c>
      <c r="B45" s="19">
        <v>3.6217398026068901</v>
      </c>
      <c r="C45" s="78">
        <v>3.0145599892790802</v>
      </c>
      <c r="D45" s="20">
        <v>3.9152619703465799E-2</v>
      </c>
      <c r="E45" s="15" t="s">
        <v>14764</v>
      </c>
      <c r="F45" s="15" t="s">
        <v>13227</v>
      </c>
      <c r="G45" s="15" t="s">
        <v>8058</v>
      </c>
    </row>
    <row r="46" spans="1:7" ht="14.25" x14ac:dyDescent="0.2">
      <c r="A46" s="15" t="s">
        <v>5765</v>
      </c>
      <c r="B46" s="19">
        <v>4.2920093115906903</v>
      </c>
      <c r="C46" s="78">
        <v>2.97533083956866</v>
      </c>
      <c r="D46" s="20">
        <v>3.7009099980282803E-2</v>
      </c>
      <c r="E46" s="15" t="s">
        <v>14764</v>
      </c>
      <c r="F46" s="15" t="s">
        <v>5765</v>
      </c>
      <c r="G46" s="15" t="s">
        <v>5766</v>
      </c>
    </row>
    <row r="47" spans="1:7" ht="14.25" x14ac:dyDescent="0.2">
      <c r="A47" s="15" t="s">
        <v>13228</v>
      </c>
      <c r="B47" s="19">
        <v>3.8527759258404699</v>
      </c>
      <c r="C47" s="78">
        <v>2.9454279000277399</v>
      </c>
      <c r="D47" s="20">
        <v>1.50044187876942E-2</v>
      </c>
      <c r="E47" s="15" t="s">
        <v>14764</v>
      </c>
      <c r="F47" s="15" t="s">
        <v>13229</v>
      </c>
      <c r="G47" s="15" t="s">
        <v>581</v>
      </c>
    </row>
    <row r="48" spans="1:7" ht="14.25" x14ac:dyDescent="0.2">
      <c r="A48" s="15" t="s">
        <v>7574</v>
      </c>
      <c r="B48" s="19">
        <v>6.2286636800757602</v>
      </c>
      <c r="C48" s="78">
        <v>2.9295146606365901</v>
      </c>
      <c r="D48" s="20">
        <v>2.9816967585460201E-2</v>
      </c>
      <c r="E48" s="15" t="s">
        <v>14764</v>
      </c>
      <c r="F48" s="15" t="s">
        <v>7575</v>
      </c>
      <c r="G48" s="15" t="s">
        <v>4822</v>
      </c>
    </row>
    <row r="49" spans="1:7" ht="14.25" x14ac:dyDescent="0.2">
      <c r="A49" s="15" t="s">
        <v>13230</v>
      </c>
      <c r="B49" s="19">
        <v>4.1278198243994</v>
      </c>
      <c r="C49" s="78">
        <v>2.9268677912543</v>
      </c>
      <c r="D49" s="20">
        <v>1.21507346612889E-2</v>
      </c>
      <c r="E49" s="15" t="s">
        <v>14764</v>
      </c>
      <c r="F49" s="15" t="s">
        <v>13231</v>
      </c>
      <c r="G49" s="15" t="s">
        <v>13232</v>
      </c>
    </row>
    <row r="50" spans="1:7" ht="14.25" x14ac:dyDescent="0.2">
      <c r="A50" s="15" t="s">
        <v>13233</v>
      </c>
      <c r="B50" s="19">
        <v>5.8017648554482903</v>
      </c>
      <c r="C50" s="78">
        <v>2.9264487157139598</v>
      </c>
      <c r="D50" s="20">
        <v>1.6860296887491001E-2</v>
      </c>
      <c r="E50" s="15" t="s">
        <v>14764</v>
      </c>
      <c r="F50" s="15" t="s">
        <v>13233</v>
      </c>
      <c r="G50" s="15" t="s">
        <v>444</v>
      </c>
    </row>
    <row r="51" spans="1:7" ht="14.25" x14ac:dyDescent="0.2">
      <c r="A51" s="15" t="s">
        <v>13234</v>
      </c>
      <c r="B51" s="19">
        <v>4.1935242178301904</v>
      </c>
      <c r="C51" s="78">
        <v>2.90540578484707</v>
      </c>
      <c r="D51" s="20">
        <v>3.9595014251186403E-2</v>
      </c>
      <c r="E51" s="15" t="s">
        <v>14764</v>
      </c>
      <c r="F51" s="15" t="s">
        <v>13234</v>
      </c>
      <c r="G51" s="15" t="s">
        <v>91</v>
      </c>
    </row>
    <row r="52" spans="1:7" ht="14.25" x14ac:dyDescent="0.2">
      <c r="A52" s="15" t="s">
        <v>1547</v>
      </c>
      <c r="B52" s="19">
        <v>5.1064564687229996</v>
      </c>
      <c r="C52" s="78">
        <v>2.88436023210273</v>
      </c>
      <c r="D52" s="20">
        <v>3.8045342146462401E-2</v>
      </c>
      <c r="E52" s="15" t="s">
        <v>14764</v>
      </c>
      <c r="F52" s="15" t="s">
        <v>1547</v>
      </c>
      <c r="G52" s="15" t="s">
        <v>1548</v>
      </c>
    </row>
    <row r="53" spans="1:7" ht="14.25" x14ac:dyDescent="0.2">
      <c r="A53" s="15" t="s">
        <v>13235</v>
      </c>
      <c r="B53" s="19">
        <v>4.8429849366703799</v>
      </c>
      <c r="C53" s="78">
        <v>2.8719700279775999</v>
      </c>
      <c r="D53" s="20">
        <v>1.9660645959743199E-2</v>
      </c>
      <c r="E53" s="15" t="s">
        <v>14764</v>
      </c>
      <c r="F53" s="15" t="s">
        <v>13236</v>
      </c>
      <c r="G53" s="15" t="s">
        <v>13237</v>
      </c>
    </row>
    <row r="54" spans="1:7" ht="14.25" x14ac:dyDescent="0.2">
      <c r="A54" s="15" t="s">
        <v>13238</v>
      </c>
      <c r="B54" s="19">
        <v>4.77274089008844</v>
      </c>
      <c r="C54" s="78">
        <v>2.8572083043391001</v>
      </c>
      <c r="D54" s="20">
        <v>1.8380296917927599E-2</v>
      </c>
      <c r="E54" s="15" t="s">
        <v>14764</v>
      </c>
      <c r="F54" s="15" t="s">
        <v>13239</v>
      </c>
      <c r="G54" s="15" t="s">
        <v>13240</v>
      </c>
    </row>
    <row r="55" spans="1:7" ht="14.25" x14ac:dyDescent="0.2">
      <c r="A55" s="15" t="s">
        <v>13241</v>
      </c>
      <c r="B55" s="19">
        <v>6.5109236133681598</v>
      </c>
      <c r="C55" s="78">
        <v>2.8447143802407999</v>
      </c>
      <c r="D55" s="20">
        <v>4.8112759245072599E-2</v>
      </c>
      <c r="E55" s="15" t="s">
        <v>14764</v>
      </c>
      <c r="F55" s="15" t="s">
        <v>13242</v>
      </c>
      <c r="G55" s="15" t="s">
        <v>13243</v>
      </c>
    </row>
    <row r="56" spans="1:7" ht="14.25" x14ac:dyDescent="0.2">
      <c r="A56" s="15" t="s">
        <v>13244</v>
      </c>
      <c r="B56" s="19">
        <v>4.1573828558438697</v>
      </c>
      <c r="C56" s="78">
        <v>2.8366212327685898</v>
      </c>
      <c r="D56" s="20">
        <v>4.0335528864519798E-2</v>
      </c>
      <c r="E56" s="15" t="s">
        <v>14764</v>
      </c>
      <c r="F56" s="15" t="s">
        <v>13244</v>
      </c>
      <c r="G56" s="15" t="s">
        <v>91</v>
      </c>
    </row>
    <row r="57" spans="1:7" ht="14.25" x14ac:dyDescent="0.2">
      <c r="A57" s="15" t="s">
        <v>11550</v>
      </c>
      <c r="B57" s="19">
        <v>2.5316545088086801</v>
      </c>
      <c r="C57" s="78">
        <v>2.8264751518268501</v>
      </c>
      <c r="D57" s="20">
        <v>2.0532759237223999E-2</v>
      </c>
      <c r="E57" s="15" t="s">
        <v>14764</v>
      </c>
      <c r="F57" s="15" t="s">
        <v>11550</v>
      </c>
      <c r="G57" s="15" t="s">
        <v>108</v>
      </c>
    </row>
    <row r="58" spans="1:7" ht="14.25" x14ac:dyDescent="0.2">
      <c r="A58" s="15" t="s">
        <v>13245</v>
      </c>
      <c r="B58" s="19">
        <v>2.8071496061805101</v>
      </c>
      <c r="C58" s="78">
        <v>2.82019278768851</v>
      </c>
      <c r="D58" s="20">
        <v>2.4429556289045602E-2</v>
      </c>
      <c r="E58" s="15" t="s">
        <v>14764</v>
      </c>
      <c r="F58" s="15" t="s">
        <v>13246</v>
      </c>
      <c r="G58" s="15" t="s">
        <v>13247</v>
      </c>
    </row>
    <row r="59" spans="1:7" ht="14.25" x14ac:dyDescent="0.2">
      <c r="A59" s="15" t="s">
        <v>13248</v>
      </c>
      <c r="B59" s="19">
        <v>3.5808713951872999</v>
      </c>
      <c r="C59" s="78">
        <v>2.8086733713431302</v>
      </c>
      <c r="D59" s="20">
        <v>1.7167474743929101E-2</v>
      </c>
      <c r="E59" s="15" t="s">
        <v>14764</v>
      </c>
      <c r="F59" s="15" t="s">
        <v>13249</v>
      </c>
      <c r="G59" s="15" t="s">
        <v>13250</v>
      </c>
    </row>
    <row r="60" spans="1:7" ht="14.25" x14ac:dyDescent="0.2">
      <c r="A60" s="15" t="s">
        <v>13251</v>
      </c>
      <c r="B60" s="19">
        <v>5.2838414674863703</v>
      </c>
      <c r="C60" s="78">
        <v>2.8076650332347</v>
      </c>
      <c r="D60" s="20">
        <v>3.0637350527113999E-2</v>
      </c>
      <c r="E60" s="15" t="s">
        <v>14764</v>
      </c>
      <c r="F60" s="15" t="s">
        <v>13252</v>
      </c>
      <c r="G60" s="15" t="s">
        <v>13253</v>
      </c>
    </row>
    <row r="61" spans="1:7" ht="14.25" x14ac:dyDescent="0.2">
      <c r="A61" s="15" t="s">
        <v>5000</v>
      </c>
      <c r="B61" s="19">
        <v>6.7867292744886196</v>
      </c>
      <c r="C61" s="78">
        <v>2.8005086527224399</v>
      </c>
      <c r="D61" s="20">
        <v>1.0059179373721101E-2</v>
      </c>
      <c r="E61" s="15" t="s">
        <v>14764</v>
      </c>
      <c r="F61" s="15" t="s">
        <v>5001</v>
      </c>
      <c r="G61" s="15" t="s">
        <v>5002</v>
      </c>
    </row>
    <row r="62" spans="1:7" ht="14.25" x14ac:dyDescent="0.2">
      <c r="A62" s="15" t="s">
        <v>13254</v>
      </c>
      <c r="B62" s="19">
        <v>6.4041220521528199</v>
      </c>
      <c r="C62" s="78">
        <v>2.7772822027114699</v>
      </c>
      <c r="D62" s="20">
        <v>1.7167474743929101E-2</v>
      </c>
      <c r="E62" s="15" t="s">
        <v>14764</v>
      </c>
      <c r="F62" s="15" t="s">
        <v>13255</v>
      </c>
      <c r="G62" s="15" t="s">
        <v>13256</v>
      </c>
    </row>
    <row r="63" spans="1:7" ht="14.25" x14ac:dyDescent="0.2">
      <c r="A63" s="15" t="s">
        <v>13257</v>
      </c>
      <c r="B63" s="19">
        <v>6.0989884051479102</v>
      </c>
      <c r="C63" s="78">
        <v>2.7706216097759899</v>
      </c>
      <c r="D63" s="20">
        <v>4.5477098963186101E-2</v>
      </c>
      <c r="E63" s="15" t="s">
        <v>14764</v>
      </c>
      <c r="F63" s="15" t="s">
        <v>13257</v>
      </c>
      <c r="G63" s="15" t="s">
        <v>13258</v>
      </c>
    </row>
    <row r="64" spans="1:7" ht="14.25" x14ac:dyDescent="0.2">
      <c r="A64" s="15" t="s">
        <v>13259</v>
      </c>
      <c r="B64" s="19">
        <v>3.2184408648626501</v>
      </c>
      <c r="C64" s="78">
        <v>2.7602970360839199</v>
      </c>
      <c r="D64" s="20">
        <v>2.4429556289045602E-2</v>
      </c>
      <c r="E64" s="15" t="s">
        <v>14764</v>
      </c>
      <c r="F64" s="15" t="s">
        <v>13259</v>
      </c>
      <c r="G64" s="15" t="s">
        <v>13260</v>
      </c>
    </row>
    <row r="65" spans="1:7" ht="14.25" x14ac:dyDescent="0.2">
      <c r="A65" s="15" t="s">
        <v>13261</v>
      </c>
      <c r="B65" s="19">
        <v>6.23893345737077</v>
      </c>
      <c r="C65" s="78">
        <v>2.7530334400640402</v>
      </c>
      <c r="D65" s="20">
        <v>1.09666460189825E-2</v>
      </c>
      <c r="E65" s="15" t="s">
        <v>14764</v>
      </c>
      <c r="F65" s="15" t="s">
        <v>13262</v>
      </c>
      <c r="G65" s="15" t="s">
        <v>13263</v>
      </c>
    </row>
    <row r="66" spans="1:7" ht="14.25" x14ac:dyDescent="0.2">
      <c r="A66" s="15" t="s">
        <v>10212</v>
      </c>
      <c r="B66" s="19">
        <v>4.4648039993850697</v>
      </c>
      <c r="C66" s="78">
        <v>2.7458340778870101</v>
      </c>
      <c r="D66" s="20">
        <v>1.6217161753814598E-2</v>
      </c>
      <c r="E66" s="15" t="s">
        <v>14764</v>
      </c>
      <c r="F66" s="15" t="s">
        <v>10213</v>
      </c>
      <c r="G66" s="15" t="s">
        <v>10214</v>
      </c>
    </row>
    <row r="67" spans="1:7" ht="14.25" x14ac:dyDescent="0.2">
      <c r="A67" s="15" t="s">
        <v>13264</v>
      </c>
      <c r="B67" s="19">
        <v>3.49699444472851</v>
      </c>
      <c r="C67" s="78">
        <v>2.7213320598777302</v>
      </c>
      <c r="D67" s="20">
        <v>3.9152619703465799E-2</v>
      </c>
      <c r="E67" s="15" t="s">
        <v>14764</v>
      </c>
      <c r="F67" s="15" t="s">
        <v>13265</v>
      </c>
      <c r="G67" s="15" t="s">
        <v>13266</v>
      </c>
    </row>
    <row r="68" spans="1:7" ht="14.25" x14ac:dyDescent="0.2">
      <c r="A68" s="15" t="s">
        <v>13267</v>
      </c>
      <c r="B68" s="19">
        <v>6.8126439932250999</v>
      </c>
      <c r="C68" s="78">
        <v>2.7013554092909402</v>
      </c>
      <c r="D68" s="20">
        <v>2.66962358926131E-2</v>
      </c>
      <c r="E68" s="15" t="s">
        <v>14764</v>
      </c>
      <c r="F68" s="15" t="s">
        <v>13268</v>
      </c>
      <c r="G68" s="15" t="s">
        <v>13269</v>
      </c>
    </row>
    <row r="69" spans="1:7" ht="14.25" x14ac:dyDescent="0.2">
      <c r="A69" s="15" t="s">
        <v>13270</v>
      </c>
      <c r="B69" s="19">
        <v>5.4440550811009096</v>
      </c>
      <c r="C69" s="78">
        <v>2.6952765624217099</v>
      </c>
      <c r="D69" s="20">
        <v>7.1743647815234197E-3</v>
      </c>
      <c r="E69" s="15" t="s">
        <v>14764</v>
      </c>
      <c r="F69" s="15" t="s">
        <v>13270</v>
      </c>
      <c r="G69" s="15" t="s">
        <v>6470</v>
      </c>
    </row>
    <row r="70" spans="1:7" ht="14.25" x14ac:dyDescent="0.2">
      <c r="A70" s="15" t="s">
        <v>13271</v>
      </c>
      <c r="B70" s="19">
        <v>4.7836218874398604</v>
      </c>
      <c r="C70" s="78">
        <v>2.68384909419715</v>
      </c>
      <c r="D70" s="20">
        <v>1.1875909682404401E-2</v>
      </c>
      <c r="E70" s="15" t="s">
        <v>14764</v>
      </c>
      <c r="F70" s="15" t="s">
        <v>13271</v>
      </c>
      <c r="G70" s="15" t="s">
        <v>10511</v>
      </c>
    </row>
    <row r="71" spans="1:7" ht="14.25" x14ac:dyDescent="0.2">
      <c r="A71" s="15" t="s">
        <v>2939</v>
      </c>
      <c r="B71" s="19">
        <v>6.1675635355280898</v>
      </c>
      <c r="C71" s="78">
        <v>2.6757722237459101</v>
      </c>
      <c r="D71" s="20">
        <v>9.83518545519667E-3</v>
      </c>
      <c r="E71" s="15" t="s">
        <v>14764</v>
      </c>
      <c r="F71" s="15" t="s">
        <v>2939</v>
      </c>
      <c r="G71" s="15" t="s">
        <v>2940</v>
      </c>
    </row>
    <row r="72" spans="1:7" ht="14.25" x14ac:dyDescent="0.2">
      <c r="A72" s="15" t="s">
        <v>13272</v>
      </c>
      <c r="B72" s="19">
        <v>5.9130324488276296</v>
      </c>
      <c r="C72" s="78">
        <v>2.6755655081689702</v>
      </c>
      <c r="D72" s="20">
        <v>4.2227658303868001E-2</v>
      </c>
      <c r="E72" s="15" t="s">
        <v>14764</v>
      </c>
      <c r="F72" s="15" t="s">
        <v>13272</v>
      </c>
      <c r="G72" s="15" t="s">
        <v>782</v>
      </c>
    </row>
    <row r="73" spans="1:7" ht="14.25" x14ac:dyDescent="0.2">
      <c r="A73" s="15" t="s">
        <v>13273</v>
      </c>
      <c r="B73" s="19">
        <v>4.0245570829480801</v>
      </c>
      <c r="C73" s="78">
        <v>2.6641804978638199</v>
      </c>
      <c r="D73" s="20">
        <v>1.0059179373721101E-2</v>
      </c>
      <c r="E73" s="15" t="s">
        <v>14764</v>
      </c>
      <c r="F73" s="15" t="s">
        <v>13274</v>
      </c>
      <c r="G73" s="15" t="s">
        <v>13275</v>
      </c>
    </row>
    <row r="74" spans="1:7" ht="14.25" x14ac:dyDescent="0.2">
      <c r="A74" s="15" t="s">
        <v>13276</v>
      </c>
      <c r="B74" s="19">
        <v>2.8280628914224901</v>
      </c>
      <c r="C74" s="78">
        <v>2.6608942039000398</v>
      </c>
      <c r="D74" s="20">
        <v>3.8595661650356397E-2</v>
      </c>
      <c r="E74" s="15" t="s">
        <v>14764</v>
      </c>
      <c r="F74" s="15" t="s">
        <v>13277</v>
      </c>
      <c r="G74" s="15" t="s">
        <v>13278</v>
      </c>
    </row>
    <row r="75" spans="1:7" ht="14.25" x14ac:dyDescent="0.2">
      <c r="A75" s="15" t="s">
        <v>13279</v>
      </c>
      <c r="B75" s="19">
        <v>5.9244637327938996</v>
      </c>
      <c r="C75" s="78">
        <v>2.6525699701263599</v>
      </c>
      <c r="D75" s="20">
        <v>1.21507346612889E-2</v>
      </c>
      <c r="E75" s="15" t="s">
        <v>14764</v>
      </c>
      <c r="F75" s="15" t="s">
        <v>13280</v>
      </c>
      <c r="G75" s="15" t="s">
        <v>13281</v>
      </c>
    </row>
    <row r="76" spans="1:7" ht="14.25" x14ac:dyDescent="0.2">
      <c r="A76" s="15" t="s">
        <v>13282</v>
      </c>
      <c r="B76" s="19">
        <v>4.2591741147926596</v>
      </c>
      <c r="C76" s="78">
        <v>2.6444500707610601</v>
      </c>
      <c r="D76" s="20">
        <v>3.0769769633228701E-2</v>
      </c>
      <c r="E76" s="15" t="s">
        <v>14764</v>
      </c>
      <c r="F76" s="15" t="s">
        <v>13282</v>
      </c>
      <c r="G76" s="15" t="s">
        <v>581</v>
      </c>
    </row>
    <row r="77" spans="1:7" ht="14.25" x14ac:dyDescent="0.2">
      <c r="A77" s="15" t="s">
        <v>4134</v>
      </c>
      <c r="B77" s="19">
        <v>3.0385966654120402</v>
      </c>
      <c r="C77" s="78">
        <v>2.6436530387372601</v>
      </c>
      <c r="D77" s="20">
        <v>1.16061251150558E-2</v>
      </c>
      <c r="E77" s="15" t="s">
        <v>14764</v>
      </c>
      <c r="F77" s="15" t="s">
        <v>4134</v>
      </c>
      <c r="G77" s="15" t="s">
        <v>224</v>
      </c>
    </row>
    <row r="78" spans="1:7" ht="14.25" x14ac:dyDescent="0.2">
      <c r="A78" s="15" t="s">
        <v>3521</v>
      </c>
      <c r="B78" s="19">
        <v>4.6748653179976998</v>
      </c>
      <c r="C78" s="78">
        <v>2.6344135582507202</v>
      </c>
      <c r="D78" s="20">
        <v>3.5621970041609399E-2</v>
      </c>
      <c r="E78" s="15" t="s">
        <v>14764</v>
      </c>
      <c r="F78" s="15" t="s">
        <v>3522</v>
      </c>
      <c r="G78" s="15" t="s">
        <v>3523</v>
      </c>
    </row>
    <row r="79" spans="1:7" ht="14.25" x14ac:dyDescent="0.2">
      <c r="A79" s="15" t="s">
        <v>6054</v>
      </c>
      <c r="B79" s="19">
        <v>5.7440259708078596</v>
      </c>
      <c r="C79" s="78">
        <v>2.6181056093003598</v>
      </c>
      <c r="D79" s="20">
        <v>1.21507346612889E-2</v>
      </c>
      <c r="E79" s="15" t="s">
        <v>14764</v>
      </c>
      <c r="F79" s="15" t="s">
        <v>6055</v>
      </c>
      <c r="G79" s="15" t="s">
        <v>6056</v>
      </c>
    </row>
    <row r="80" spans="1:7" ht="14.25" x14ac:dyDescent="0.2">
      <c r="A80" s="15" t="s">
        <v>13283</v>
      </c>
      <c r="B80" s="19">
        <v>5.6918346399715603</v>
      </c>
      <c r="C80" s="78">
        <v>2.6079405907925901</v>
      </c>
      <c r="D80" s="20">
        <v>5.4539108177150001E-3</v>
      </c>
      <c r="E80" s="15" t="s">
        <v>520</v>
      </c>
      <c r="F80" s="15" t="s">
        <v>13284</v>
      </c>
      <c r="G80" s="15" t="s">
        <v>13284</v>
      </c>
    </row>
    <row r="81" spans="1:7" ht="14.25" x14ac:dyDescent="0.2">
      <c r="A81" s="15" t="s">
        <v>13285</v>
      </c>
      <c r="B81" s="19">
        <v>5.3271540214556499</v>
      </c>
      <c r="C81" s="78">
        <v>2.5996027759336102</v>
      </c>
      <c r="D81" s="20">
        <v>4.6473109815193599E-2</v>
      </c>
      <c r="E81" s="15" t="s">
        <v>14764</v>
      </c>
      <c r="F81" s="15" t="s">
        <v>13285</v>
      </c>
      <c r="G81" s="15" t="s">
        <v>91</v>
      </c>
    </row>
    <row r="82" spans="1:7" ht="14.25" x14ac:dyDescent="0.2">
      <c r="A82" s="15" t="s">
        <v>13286</v>
      </c>
      <c r="B82" s="19">
        <v>4.8723501606687902</v>
      </c>
      <c r="C82" s="78">
        <v>2.5856738577053799</v>
      </c>
      <c r="D82" s="20">
        <v>1.7136734868944199E-2</v>
      </c>
      <c r="E82" s="15" t="s">
        <v>14764</v>
      </c>
      <c r="F82" s="15" t="s">
        <v>13286</v>
      </c>
      <c r="G82" s="15" t="s">
        <v>4133</v>
      </c>
    </row>
    <row r="83" spans="1:7" ht="14.25" x14ac:dyDescent="0.2">
      <c r="A83" s="15" t="s">
        <v>13287</v>
      </c>
      <c r="B83" s="19">
        <v>5.1529445028562098</v>
      </c>
      <c r="C83" s="78">
        <v>2.58451009647895</v>
      </c>
      <c r="D83" s="20">
        <v>3.9332622952292499E-2</v>
      </c>
      <c r="E83" s="15" t="s">
        <v>14764</v>
      </c>
      <c r="F83" s="15" t="s">
        <v>13288</v>
      </c>
      <c r="G83" s="15" t="s">
        <v>13289</v>
      </c>
    </row>
    <row r="84" spans="1:7" ht="14.25" x14ac:dyDescent="0.2">
      <c r="A84" s="15" t="s">
        <v>13290</v>
      </c>
      <c r="B84" s="19">
        <v>5.8663713618596098</v>
      </c>
      <c r="C84" s="78">
        <v>2.5755746483249098</v>
      </c>
      <c r="D84" s="20">
        <v>3.6254183693324997E-2</v>
      </c>
      <c r="E84" s="15" t="s">
        <v>14764</v>
      </c>
      <c r="F84" s="15" t="s">
        <v>13290</v>
      </c>
      <c r="G84" s="15" t="s">
        <v>5894</v>
      </c>
    </row>
    <row r="85" spans="1:7" ht="14.25" x14ac:dyDescent="0.2">
      <c r="A85" s="15" t="s">
        <v>3643</v>
      </c>
      <c r="B85" s="19">
        <v>6.3542866691595501</v>
      </c>
      <c r="C85" s="78">
        <v>2.5432565800901599</v>
      </c>
      <c r="D85" s="20">
        <v>1.5893302877436798E-2</v>
      </c>
      <c r="E85" s="15" t="s">
        <v>14764</v>
      </c>
      <c r="F85" s="15" t="s">
        <v>3643</v>
      </c>
      <c r="G85" s="15" t="s">
        <v>3644</v>
      </c>
    </row>
    <row r="86" spans="1:7" ht="14.25" x14ac:dyDescent="0.2">
      <c r="A86" s="15" t="s">
        <v>13291</v>
      </c>
      <c r="B86" s="19">
        <v>6.0843364901477397</v>
      </c>
      <c r="C86" s="78">
        <v>2.54051505433132</v>
      </c>
      <c r="D86" s="20">
        <v>3.9354883246413397E-2</v>
      </c>
      <c r="E86" s="15" t="s">
        <v>14764</v>
      </c>
      <c r="F86" s="15" t="s">
        <v>13292</v>
      </c>
      <c r="G86" s="15" t="s">
        <v>1487</v>
      </c>
    </row>
    <row r="87" spans="1:7" ht="14.25" x14ac:dyDescent="0.2">
      <c r="A87" s="15" t="s">
        <v>13293</v>
      </c>
      <c r="B87" s="19">
        <v>4.5625175551172799</v>
      </c>
      <c r="C87" s="78">
        <v>2.5404697121996298</v>
      </c>
      <c r="D87" s="20">
        <v>2.7189788644493201E-2</v>
      </c>
      <c r="E87" s="15" t="s">
        <v>14764</v>
      </c>
      <c r="F87" s="15" t="s">
        <v>13293</v>
      </c>
      <c r="G87" s="15" t="s">
        <v>581</v>
      </c>
    </row>
    <row r="88" spans="1:7" ht="14.25" x14ac:dyDescent="0.2">
      <c r="A88" s="15" t="s">
        <v>13294</v>
      </c>
      <c r="B88" s="19">
        <v>2.94685707034213</v>
      </c>
      <c r="C88" s="78">
        <v>2.52118651940344</v>
      </c>
      <c r="D88" s="20">
        <v>3.1569071540676598E-2</v>
      </c>
      <c r="E88" s="15" t="s">
        <v>14764</v>
      </c>
      <c r="F88" s="15" t="s">
        <v>13295</v>
      </c>
      <c r="G88" s="15" t="s">
        <v>13296</v>
      </c>
    </row>
    <row r="89" spans="1:7" ht="14.25" x14ac:dyDescent="0.2">
      <c r="A89" s="15" t="s">
        <v>13297</v>
      </c>
      <c r="B89" s="19">
        <v>3.1945123984106498</v>
      </c>
      <c r="C89" s="78">
        <v>2.5205447328995798</v>
      </c>
      <c r="D89" s="20">
        <v>4.8288043332015598E-2</v>
      </c>
      <c r="E89" s="15" t="s">
        <v>14764</v>
      </c>
      <c r="F89" s="15" t="s">
        <v>13298</v>
      </c>
      <c r="G89" s="15" t="s">
        <v>91</v>
      </c>
    </row>
    <row r="90" spans="1:7" ht="14.25" x14ac:dyDescent="0.2">
      <c r="A90" s="15" t="s">
        <v>13299</v>
      </c>
      <c r="B90" s="19">
        <v>4.4423977853727203</v>
      </c>
      <c r="C90" s="78">
        <v>2.49521633895632</v>
      </c>
      <c r="D90" s="20">
        <v>3.2979966760400603E-2</v>
      </c>
      <c r="E90" s="15" t="s">
        <v>14764</v>
      </c>
      <c r="F90" s="15" t="s">
        <v>13300</v>
      </c>
      <c r="G90" s="15" t="s">
        <v>13301</v>
      </c>
    </row>
    <row r="91" spans="1:7" ht="14.25" x14ac:dyDescent="0.2">
      <c r="A91" s="15" t="s">
        <v>2102</v>
      </c>
      <c r="B91" s="19">
        <v>2.8542603113404001</v>
      </c>
      <c r="C91" s="78">
        <v>2.4780900060431601</v>
      </c>
      <c r="D91" s="20">
        <v>4.02350667775477E-2</v>
      </c>
      <c r="E91" s="15" t="s">
        <v>2286</v>
      </c>
      <c r="F91" s="15" t="s">
        <v>2102</v>
      </c>
      <c r="G91" s="15" t="s">
        <v>97</v>
      </c>
    </row>
    <row r="92" spans="1:7" ht="14.25" x14ac:dyDescent="0.2">
      <c r="A92" s="15" t="s">
        <v>13302</v>
      </c>
      <c r="B92" s="19">
        <v>3.4785165906162301</v>
      </c>
      <c r="C92" s="78">
        <v>2.4746458807307401</v>
      </c>
      <c r="D92" s="20">
        <v>6.3927678004475604E-3</v>
      </c>
      <c r="E92" s="15" t="s">
        <v>14764</v>
      </c>
      <c r="F92" s="15" t="s">
        <v>13302</v>
      </c>
      <c r="G92" s="15" t="s">
        <v>108</v>
      </c>
    </row>
    <row r="93" spans="1:7" ht="14.25" x14ac:dyDescent="0.2">
      <c r="A93" s="15" t="s">
        <v>7912</v>
      </c>
      <c r="B93" s="19">
        <v>3.2320316926264101</v>
      </c>
      <c r="C93" s="78">
        <v>2.4712519524503902</v>
      </c>
      <c r="D93" s="20">
        <v>4.6473109815193599E-2</v>
      </c>
      <c r="E93" s="15" t="s">
        <v>14764</v>
      </c>
      <c r="F93" s="15" t="s">
        <v>7913</v>
      </c>
      <c r="G93" s="15" t="s">
        <v>7914</v>
      </c>
    </row>
    <row r="94" spans="1:7" ht="14.25" x14ac:dyDescent="0.2">
      <c r="A94" s="15" t="s">
        <v>13303</v>
      </c>
      <c r="B94" s="19">
        <v>1.6053181286548901</v>
      </c>
      <c r="C94" s="78">
        <v>2.4685132520416602</v>
      </c>
      <c r="D94" s="20">
        <v>3.9152619703465799E-2</v>
      </c>
      <c r="E94" s="15" t="s">
        <v>14764</v>
      </c>
      <c r="F94" s="15" t="s">
        <v>13303</v>
      </c>
      <c r="G94" s="15" t="s">
        <v>13304</v>
      </c>
    </row>
    <row r="95" spans="1:7" ht="14.25" x14ac:dyDescent="0.2">
      <c r="A95" s="15" t="s">
        <v>13305</v>
      </c>
      <c r="B95" s="19">
        <v>3.0121780591677001</v>
      </c>
      <c r="C95" s="78">
        <v>2.4626265093616002</v>
      </c>
      <c r="D95" s="20">
        <v>2.51144456545759E-2</v>
      </c>
      <c r="E95" s="15" t="s">
        <v>14764</v>
      </c>
      <c r="F95" s="15" t="s">
        <v>13305</v>
      </c>
      <c r="G95" s="15" t="s">
        <v>8011</v>
      </c>
    </row>
    <row r="96" spans="1:7" ht="14.25" x14ac:dyDescent="0.2">
      <c r="A96" s="15" t="s">
        <v>13306</v>
      </c>
      <c r="B96" s="19">
        <v>5.1517072950303602</v>
      </c>
      <c r="C96" s="78">
        <v>2.4609816603411301</v>
      </c>
      <c r="D96" s="20">
        <v>3.5550077498102503E-2</v>
      </c>
      <c r="E96" s="15" t="s">
        <v>14764</v>
      </c>
      <c r="F96" s="15" t="s">
        <v>13306</v>
      </c>
      <c r="G96" s="15" t="s">
        <v>1548</v>
      </c>
    </row>
    <row r="97" spans="1:7" ht="14.25" x14ac:dyDescent="0.2">
      <c r="A97" s="15" t="s">
        <v>13307</v>
      </c>
      <c r="B97" s="19">
        <v>2.6773930328348801</v>
      </c>
      <c r="C97" s="78">
        <v>2.4481927584543501</v>
      </c>
      <c r="D97" s="20">
        <v>2.5031716395749901E-2</v>
      </c>
      <c r="E97" s="15" t="s">
        <v>14764</v>
      </c>
      <c r="F97" s="15" t="s">
        <v>13308</v>
      </c>
      <c r="G97" s="15" t="s">
        <v>13309</v>
      </c>
    </row>
    <row r="98" spans="1:7" ht="14.25" x14ac:dyDescent="0.2">
      <c r="A98" s="15" t="s">
        <v>13310</v>
      </c>
      <c r="B98" s="19">
        <v>4.6888849392758303</v>
      </c>
      <c r="C98" s="78">
        <v>2.4471480060844901</v>
      </c>
      <c r="D98" s="20">
        <v>3.15135901725489E-2</v>
      </c>
      <c r="E98" s="15" t="s">
        <v>14764</v>
      </c>
      <c r="F98" s="15" t="s">
        <v>13310</v>
      </c>
      <c r="G98" s="15" t="s">
        <v>3787</v>
      </c>
    </row>
    <row r="99" spans="1:7" ht="14.25" x14ac:dyDescent="0.2">
      <c r="A99" s="15" t="s">
        <v>13311</v>
      </c>
      <c r="B99" s="19">
        <v>5.0548618113811896</v>
      </c>
      <c r="C99" s="78">
        <v>2.4305857307463499</v>
      </c>
      <c r="D99" s="20">
        <v>3.8255555516550403E-2</v>
      </c>
      <c r="E99" s="15" t="s">
        <v>14764</v>
      </c>
      <c r="F99" s="15" t="s">
        <v>13312</v>
      </c>
      <c r="G99" s="15" t="s">
        <v>259</v>
      </c>
    </row>
    <row r="100" spans="1:7" ht="14.25" x14ac:dyDescent="0.2">
      <c r="A100" s="15" t="s">
        <v>13313</v>
      </c>
      <c r="B100" s="19">
        <v>3.3256788494353202</v>
      </c>
      <c r="C100" s="78">
        <v>2.4228374100893699</v>
      </c>
      <c r="D100" s="20">
        <v>6.3927678004475604E-3</v>
      </c>
      <c r="E100" s="15" t="s">
        <v>14764</v>
      </c>
      <c r="F100" s="15" t="s">
        <v>13313</v>
      </c>
      <c r="G100" s="15" t="s">
        <v>13314</v>
      </c>
    </row>
    <row r="101" spans="1:7" ht="14.25" x14ac:dyDescent="0.2">
      <c r="A101" s="15" t="s">
        <v>13315</v>
      </c>
      <c r="B101" s="19">
        <v>6.8585292527989399</v>
      </c>
      <c r="C101" s="78">
        <v>2.4203177852461102</v>
      </c>
      <c r="D101" s="20">
        <v>2.4950857403293499E-2</v>
      </c>
      <c r="E101" s="15" t="s">
        <v>14764</v>
      </c>
      <c r="F101" s="15" t="s">
        <v>13315</v>
      </c>
      <c r="G101" s="15" t="s">
        <v>2163</v>
      </c>
    </row>
    <row r="102" spans="1:7" ht="14.25" x14ac:dyDescent="0.2">
      <c r="A102" s="15" t="s">
        <v>13316</v>
      </c>
      <c r="B102" s="19">
        <v>5.8259537240028498</v>
      </c>
      <c r="C102" s="78">
        <v>2.4162206614352901</v>
      </c>
      <c r="D102" s="20">
        <v>2.22878060111362E-2</v>
      </c>
      <c r="E102" s="15" t="s">
        <v>14764</v>
      </c>
      <c r="F102" s="15" t="s">
        <v>13317</v>
      </c>
      <c r="G102" s="15" t="s">
        <v>13318</v>
      </c>
    </row>
    <row r="103" spans="1:7" ht="14.25" x14ac:dyDescent="0.2">
      <c r="A103" s="15" t="s">
        <v>13319</v>
      </c>
      <c r="B103" s="19">
        <v>6.7003061304239502</v>
      </c>
      <c r="C103" s="78">
        <v>2.40048642657684</v>
      </c>
      <c r="D103" s="20">
        <v>3.6254183693324997E-2</v>
      </c>
      <c r="E103" s="15" t="s">
        <v>14764</v>
      </c>
      <c r="F103" s="15" t="s">
        <v>13319</v>
      </c>
      <c r="G103" s="15" t="s">
        <v>581</v>
      </c>
    </row>
    <row r="104" spans="1:7" ht="14.25" x14ac:dyDescent="0.2">
      <c r="A104" s="15" t="s">
        <v>13320</v>
      </c>
      <c r="B104" s="19">
        <v>6.6792761167026997</v>
      </c>
      <c r="C104" s="78">
        <v>2.39832273916771</v>
      </c>
      <c r="D104" s="20">
        <v>2.9816967585460201E-2</v>
      </c>
      <c r="E104" s="15" t="s">
        <v>14764</v>
      </c>
      <c r="F104" s="15" t="s">
        <v>13320</v>
      </c>
      <c r="G104" s="15" t="s">
        <v>1144</v>
      </c>
    </row>
    <row r="105" spans="1:7" ht="14.25" x14ac:dyDescent="0.2">
      <c r="A105" s="15" t="s">
        <v>13321</v>
      </c>
      <c r="B105" s="19">
        <v>5.8463320914885202</v>
      </c>
      <c r="C105" s="78">
        <v>2.3965626957750499</v>
      </c>
      <c r="D105" s="20">
        <v>1.32689724292377E-2</v>
      </c>
      <c r="E105" s="15" t="s">
        <v>14764</v>
      </c>
      <c r="F105" s="15" t="s">
        <v>13321</v>
      </c>
      <c r="G105" s="15" t="s">
        <v>3787</v>
      </c>
    </row>
    <row r="106" spans="1:7" ht="14.25" x14ac:dyDescent="0.2">
      <c r="A106" s="15" t="s">
        <v>2103</v>
      </c>
      <c r="B106" s="19">
        <v>1.76122513555551</v>
      </c>
      <c r="C106" s="78">
        <v>2.3840882912388</v>
      </c>
      <c r="D106" s="20">
        <v>2.0232703003567502E-2</v>
      </c>
      <c r="E106" s="15" t="s">
        <v>96</v>
      </c>
      <c r="F106" s="15" t="s">
        <v>2103</v>
      </c>
      <c r="G106" s="15" t="s">
        <v>97</v>
      </c>
    </row>
    <row r="107" spans="1:7" ht="14.25" x14ac:dyDescent="0.2">
      <c r="A107" s="15" t="s">
        <v>5087</v>
      </c>
      <c r="B107" s="19">
        <v>5.4108599569973101</v>
      </c>
      <c r="C107" s="78">
        <v>2.37220550175426</v>
      </c>
      <c r="D107" s="20">
        <v>2.8762666178746899E-3</v>
      </c>
      <c r="E107" s="15" t="s">
        <v>14764</v>
      </c>
      <c r="F107" s="15" t="s">
        <v>5088</v>
      </c>
      <c r="G107" s="15" t="s">
        <v>5089</v>
      </c>
    </row>
    <row r="108" spans="1:7" ht="14.25" x14ac:dyDescent="0.2">
      <c r="A108" s="15" t="s">
        <v>5900</v>
      </c>
      <c r="B108" s="19">
        <v>6.7242326727730797</v>
      </c>
      <c r="C108" s="78">
        <v>2.3598597795347498</v>
      </c>
      <c r="D108" s="20">
        <v>2.9327228058505898E-2</v>
      </c>
      <c r="E108" s="15" t="s">
        <v>14764</v>
      </c>
      <c r="F108" s="15" t="s">
        <v>5900</v>
      </c>
      <c r="G108" s="15" t="s">
        <v>108</v>
      </c>
    </row>
    <row r="109" spans="1:7" ht="14.25" x14ac:dyDescent="0.2">
      <c r="A109" s="15" t="s">
        <v>13322</v>
      </c>
      <c r="B109" s="19">
        <v>6.12529654052822</v>
      </c>
      <c r="C109" s="78">
        <v>2.35069168978599</v>
      </c>
      <c r="D109" s="20">
        <v>2.4429556289045602E-2</v>
      </c>
      <c r="E109" s="15" t="s">
        <v>14764</v>
      </c>
      <c r="F109" s="15" t="s">
        <v>13323</v>
      </c>
      <c r="G109" s="15" t="s">
        <v>13324</v>
      </c>
    </row>
    <row r="110" spans="1:7" ht="14.25" x14ac:dyDescent="0.2">
      <c r="A110" s="15" t="s">
        <v>13325</v>
      </c>
      <c r="B110" s="19">
        <v>2.5141994875116902</v>
      </c>
      <c r="C110" s="78">
        <v>2.3503045240215701</v>
      </c>
      <c r="D110" s="20">
        <v>7.7671554828797401E-3</v>
      </c>
      <c r="E110" s="15" t="s">
        <v>14764</v>
      </c>
      <c r="F110" s="15" t="s">
        <v>13325</v>
      </c>
      <c r="G110" s="15" t="s">
        <v>7779</v>
      </c>
    </row>
    <row r="111" spans="1:7" ht="14.25" x14ac:dyDescent="0.2">
      <c r="A111" s="15" t="s">
        <v>13326</v>
      </c>
      <c r="B111" s="19">
        <v>5.2413547337159097</v>
      </c>
      <c r="C111" s="78">
        <v>2.3443873310068701</v>
      </c>
      <c r="D111" s="20">
        <v>3.9152619703465799E-2</v>
      </c>
      <c r="E111" s="15" t="s">
        <v>14764</v>
      </c>
      <c r="F111" s="15" t="s">
        <v>13327</v>
      </c>
      <c r="G111" s="15" t="s">
        <v>13328</v>
      </c>
    </row>
    <row r="112" spans="1:7" ht="14.25" x14ac:dyDescent="0.2">
      <c r="A112" s="15" t="s">
        <v>13329</v>
      </c>
      <c r="B112" s="19">
        <v>4.5837920472582798</v>
      </c>
      <c r="C112" s="78">
        <v>2.3441442236666199</v>
      </c>
      <c r="D112" s="20">
        <v>4.6184955702558199E-2</v>
      </c>
      <c r="E112" s="15" t="s">
        <v>14764</v>
      </c>
      <c r="F112" s="15" t="s">
        <v>13329</v>
      </c>
      <c r="G112" s="15" t="s">
        <v>91</v>
      </c>
    </row>
    <row r="113" spans="1:7" ht="14.25" x14ac:dyDescent="0.2">
      <c r="A113" s="15" t="s">
        <v>13330</v>
      </c>
      <c r="B113" s="19">
        <v>4.5660937918418503</v>
      </c>
      <c r="C113" s="78">
        <v>2.3424493131188302</v>
      </c>
      <c r="D113" s="20">
        <v>2.0484684131681901E-2</v>
      </c>
      <c r="E113" s="15" t="s">
        <v>14764</v>
      </c>
      <c r="F113" s="15" t="s">
        <v>13330</v>
      </c>
      <c r="G113" s="15" t="s">
        <v>1053</v>
      </c>
    </row>
    <row r="114" spans="1:7" ht="14.25" x14ac:dyDescent="0.2">
      <c r="A114" s="15" t="s">
        <v>229</v>
      </c>
      <c r="B114" s="19">
        <v>6.9033882167933802</v>
      </c>
      <c r="C114" s="78">
        <v>2.3347728554354901</v>
      </c>
      <c r="D114" s="20">
        <v>4.9149744420005401E-2</v>
      </c>
      <c r="E114" s="15" t="s">
        <v>14764</v>
      </c>
      <c r="F114" s="15" t="s">
        <v>229</v>
      </c>
      <c r="G114" s="15" t="s">
        <v>230</v>
      </c>
    </row>
    <row r="115" spans="1:7" ht="14.25" x14ac:dyDescent="0.2">
      <c r="A115" s="15" t="s">
        <v>13331</v>
      </c>
      <c r="B115" s="19">
        <v>3.1040463678333001</v>
      </c>
      <c r="C115" s="78">
        <v>2.3311739335761201</v>
      </c>
      <c r="D115" s="20">
        <v>1.21575288578872E-2</v>
      </c>
      <c r="E115" s="15" t="s">
        <v>14764</v>
      </c>
      <c r="F115" s="15" t="s">
        <v>13332</v>
      </c>
      <c r="G115" s="15" t="s">
        <v>13333</v>
      </c>
    </row>
    <row r="116" spans="1:7" ht="14.25" x14ac:dyDescent="0.2">
      <c r="A116" s="15" t="s">
        <v>13334</v>
      </c>
      <c r="B116" s="19">
        <v>2.3250613240423998</v>
      </c>
      <c r="C116" s="78">
        <v>2.3281112345161401</v>
      </c>
      <c r="D116" s="20">
        <v>1.32982060934537E-2</v>
      </c>
      <c r="E116" s="15" t="s">
        <v>14764</v>
      </c>
      <c r="F116" s="15" t="s">
        <v>13334</v>
      </c>
      <c r="G116" s="15" t="s">
        <v>13335</v>
      </c>
    </row>
    <row r="117" spans="1:7" ht="14.25" x14ac:dyDescent="0.2">
      <c r="A117" s="15" t="s">
        <v>3773</v>
      </c>
      <c r="B117" s="19">
        <v>6.7819510894517103</v>
      </c>
      <c r="C117" s="78">
        <v>2.3068832537701902</v>
      </c>
      <c r="D117" s="20">
        <v>3.3844097701049701E-2</v>
      </c>
      <c r="E117" s="15" t="s">
        <v>14764</v>
      </c>
      <c r="F117" s="15" t="s">
        <v>3773</v>
      </c>
      <c r="G117" s="15" t="s">
        <v>1450</v>
      </c>
    </row>
    <row r="118" spans="1:7" ht="14.25" x14ac:dyDescent="0.2">
      <c r="A118" s="15" t="s">
        <v>13336</v>
      </c>
      <c r="B118" s="19">
        <v>5.4421614012991997</v>
      </c>
      <c r="C118" s="78">
        <v>2.3061796950616702</v>
      </c>
      <c r="D118" s="20">
        <v>1.7433208328956399E-2</v>
      </c>
      <c r="E118" s="15" t="s">
        <v>14764</v>
      </c>
      <c r="F118" s="15" t="s">
        <v>13336</v>
      </c>
      <c r="G118" s="15" t="s">
        <v>91</v>
      </c>
    </row>
    <row r="119" spans="1:7" ht="14.25" x14ac:dyDescent="0.2">
      <c r="A119" s="15" t="s">
        <v>13337</v>
      </c>
      <c r="B119" s="19">
        <v>4.4386416795706003</v>
      </c>
      <c r="C119" s="78">
        <v>2.30404302196099</v>
      </c>
      <c r="D119" s="20">
        <v>3.3805946176257998E-2</v>
      </c>
      <c r="E119" s="15" t="s">
        <v>14764</v>
      </c>
      <c r="F119" s="15" t="s">
        <v>13338</v>
      </c>
      <c r="G119" s="15" t="s">
        <v>13339</v>
      </c>
    </row>
    <row r="120" spans="1:7" ht="14.25" x14ac:dyDescent="0.2">
      <c r="A120" s="15" t="s">
        <v>13340</v>
      </c>
      <c r="B120" s="19">
        <v>1.39494403471994</v>
      </c>
      <c r="C120" s="78">
        <v>2.3037399794609899</v>
      </c>
      <c r="D120" s="20">
        <v>1.21507346612889E-2</v>
      </c>
      <c r="E120" s="15" t="s">
        <v>14764</v>
      </c>
      <c r="F120" s="15" t="s">
        <v>13341</v>
      </c>
      <c r="G120" s="15" t="s">
        <v>13342</v>
      </c>
    </row>
    <row r="121" spans="1:7" ht="14.25" x14ac:dyDescent="0.2">
      <c r="A121" s="15" t="s">
        <v>13343</v>
      </c>
      <c r="B121" s="19">
        <v>4.2366835606827298</v>
      </c>
      <c r="C121" s="78">
        <v>2.2965386799268601</v>
      </c>
      <c r="D121" s="20">
        <v>3.9016494003878001E-2</v>
      </c>
      <c r="E121" s="15" t="s">
        <v>14764</v>
      </c>
      <c r="F121" s="15" t="s">
        <v>13343</v>
      </c>
      <c r="G121" s="15" t="s">
        <v>13344</v>
      </c>
    </row>
    <row r="122" spans="1:7" ht="14.25" x14ac:dyDescent="0.2">
      <c r="A122" s="15" t="s">
        <v>13345</v>
      </c>
      <c r="B122" s="19">
        <v>3.2953295423270799</v>
      </c>
      <c r="C122" s="78">
        <v>2.2936987931740598</v>
      </c>
      <c r="D122" s="20">
        <v>7.1743647815234197E-3</v>
      </c>
      <c r="E122" s="15" t="s">
        <v>14764</v>
      </c>
      <c r="F122" s="15" t="s">
        <v>13345</v>
      </c>
      <c r="G122" s="15" t="s">
        <v>1304</v>
      </c>
    </row>
    <row r="123" spans="1:7" ht="14.25" x14ac:dyDescent="0.2">
      <c r="A123" s="15" t="s">
        <v>13346</v>
      </c>
      <c r="B123" s="19">
        <v>3.0507622270361701</v>
      </c>
      <c r="C123" s="78">
        <v>2.2878736149361201</v>
      </c>
      <c r="D123" s="20">
        <v>4.8584630476500898E-2</v>
      </c>
      <c r="E123" s="15" t="s">
        <v>14764</v>
      </c>
      <c r="F123" s="15" t="s">
        <v>13346</v>
      </c>
      <c r="G123" s="15" t="s">
        <v>9038</v>
      </c>
    </row>
    <row r="124" spans="1:7" ht="14.25" x14ac:dyDescent="0.2">
      <c r="A124" s="15" t="s">
        <v>8571</v>
      </c>
      <c r="B124" s="19">
        <v>1.7883415289162701</v>
      </c>
      <c r="C124" s="78">
        <v>2.2860709703331801</v>
      </c>
      <c r="D124" s="20">
        <v>2.1836258316191098E-2</v>
      </c>
      <c r="E124" s="15" t="s">
        <v>14764</v>
      </c>
      <c r="F124" s="15" t="s">
        <v>8571</v>
      </c>
      <c r="G124" s="15" t="s">
        <v>8572</v>
      </c>
    </row>
    <row r="125" spans="1:7" ht="14.25" x14ac:dyDescent="0.2">
      <c r="A125" s="15" t="s">
        <v>13347</v>
      </c>
      <c r="B125" s="19">
        <v>2.22479887193919</v>
      </c>
      <c r="C125" s="78">
        <v>2.2736551296552299</v>
      </c>
      <c r="D125" s="20">
        <v>2.7819002536456E-2</v>
      </c>
      <c r="E125" s="15" t="s">
        <v>14764</v>
      </c>
      <c r="F125" s="15" t="s">
        <v>13348</v>
      </c>
      <c r="G125" s="15" t="s">
        <v>13349</v>
      </c>
    </row>
    <row r="126" spans="1:7" ht="14.25" x14ac:dyDescent="0.2">
      <c r="A126" s="15" t="s">
        <v>13350</v>
      </c>
      <c r="B126" s="19">
        <v>2.8742992188047101</v>
      </c>
      <c r="C126" s="78">
        <v>2.2610392584917598</v>
      </c>
      <c r="D126" s="20">
        <v>2.2534829432865201E-2</v>
      </c>
      <c r="E126" s="15" t="s">
        <v>14764</v>
      </c>
      <c r="F126" s="15" t="s">
        <v>13350</v>
      </c>
      <c r="G126" s="15" t="s">
        <v>13351</v>
      </c>
    </row>
    <row r="127" spans="1:7" ht="14.25" x14ac:dyDescent="0.2">
      <c r="A127" s="15" t="s">
        <v>13352</v>
      </c>
      <c r="B127" s="19">
        <v>3.6393506717923199</v>
      </c>
      <c r="C127" s="78">
        <v>2.2608216431217798</v>
      </c>
      <c r="D127" s="20">
        <v>3.1527475717437199E-2</v>
      </c>
      <c r="E127" s="15" t="s">
        <v>14764</v>
      </c>
      <c r="F127" s="15" t="s">
        <v>13353</v>
      </c>
      <c r="G127" s="15" t="s">
        <v>13354</v>
      </c>
    </row>
    <row r="128" spans="1:7" ht="14.25" x14ac:dyDescent="0.2">
      <c r="A128" s="15" t="s">
        <v>13355</v>
      </c>
      <c r="B128" s="19">
        <v>5.5765408392295797</v>
      </c>
      <c r="C128" s="78">
        <v>2.25913564598538</v>
      </c>
      <c r="D128" s="20">
        <v>1.0059179373721101E-2</v>
      </c>
      <c r="E128" s="15" t="s">
        <v>14764</v>
      </c>
      <c r="F128" s="15" t="s">
        <v>13355</v>
      </c>
      <c r="G128" s="15" t="s">
        <v>581</v>
      </c>
    </row>
    <row r="129" spans="1:7" ht="14.25" x14ac:dyDescent="0.2">
      <c r="A129" s="15" t="s">
        <v>2877</v>
      </c>
      <c r="B129" s="19">
        <v>2.8642640964280601</v>
      </c>
      <c r="C129" s="78">
        <v>2.25477710066792</v>
      </c>
      <c r="D129" s="20">
        <v>1.32982060934537E-2</v>
      </c>
      <c r="E129" s="15" t="s">
        <v>14764</v>
      </c>
      <c r="F129" s="15" t="s">
        <v>2877</v>
      </c>
      <c r="G129" s="15" t="s">
        <v>2878</v>
      </c>
    </row>
    <row r="130" spans="1:7" ht="14.25" x14ac:dyDescent="0.2">
      <c r="A130" s="15" t="s">
        <v>13356</v>
      </c>
      <c r="B130" s="19">
        <v>5.9177322815222198</v>
      </c>
      <c r="C130" s="78">
        <v>2.2487519471672002</v>
      </c>
      <c r="D130" s="20">
        <v>1.55052086590026E-2</v>
      </c>
      <c r="E130" s="15" t="s">
        <v>14764</v>
      </c>
      <c r="F130" s="15" t="s">
        <v>13357</v>
      </c>
      <c r="G130" s="15" t="s">
        <v>13358</v>
      </c>
    </row>
    <row r="131" spans="1:7" ht="14.25" x14ac:dyDescent="0.2">
      <c r="A131" s="15" t="s">
        <v>13359</v>
      </c>
      <c r="B131" s="19">
        <v>5.5924220963253397</v>
      </c>
      <c r="C131" s="78">
        <v>2.2407135705769101</v>
      </c>
      <c r="D131" s="20">
        <v>2.1889495578069199E-2</v>
      </c>
      <c r="E131" s="15" t="s">
        <v>14764</v>
      </c>
      <c r="F131" s="15" t="s">
        <v>13359</v>
      </c>
      <c r="G131" s="15" t="s">
        <v>1304</v>
      </c>
    </row>
    <row r="132" spans="1:7" ht="14.25" x14ac:dyDescent="0.2">
      <c r="A132" s="15" t="s">
        <v>13360</v>
      </c>
      <c r="B132" s="19">
        <v>2.3955136785648801</v>
      </c>
      <c r="C132" s="78">
        <v>2.2311576786755101</v>
      </c>
      <c r="D132" s="20">
        <v>4.4759158350859703E-2</v>
      </c>
      <c r="E132" s="15" t="s">
        <v>14764</v>
      </c>
      <c r="F132" s="15" t="s">
        <v>13361</v>
      </c>
      <c r="G132" s="15" t="s">
        <v>13362</v>
      </c>
    </row>
    <row r="133" spans="1:7" ht="14.25" x14ac:dyDescent="0.2">
      <c r="A133" s="15" t="s">
        <v>13363</v>
      </c>
      <c r="B133" s="19">
        <v>2.8852001639438001</v>
      </c>
      <c r="C133" s="78">
        <v>2.23070085228176</v>
      </c>
      <c r="D133" s="20">
        <v>3.4369341359903001E-2</v>
      </c>
      <c r="E133" s="15" t="s">
        <v>14764</v>
      </c>
      <c r="F133" s="15" t="s">
        <v>13363</v>
      </c>
      <c r="G133" s="15" t="s">
        <v>91</v>
      </c>
    </row>
    <row r="134" spans="1:7" ht="14.25" x14ac:dyDescent="0.2">
      <c r="A134" s="15" t="s">
        <v>2969</v>
      </c>
      <c r="B134" s="19">
        <v>4.6986342504573004</v>
      </c>
      <c r="C134" s="78">
        <v>2.21454526941347</v>
      </c>
      <c r="D134" s="20">
        <v>2.4429556289045602E-2</v>
      </c>
      <c r="E134" s="15" t="s">
        <v>14764</v>
      </c>
      <c r="F134" s="15" t="s">
        <v>2970</v>
      </c>
      <c r="G134" s="15" t="s">
        <v>2971</v>
      </c>
    </row>
    <row r="135" spans="1:7" ht="14.25" x14ac:dyDescent="0.2">
      <c r="A135" s="15" t="s">
        <v>3932</v>
      </c>
      <c r="B135" s="19">
        <v>5.8711388706254004</v>
      </c>
      <c r="C135" s="78">
        <v>2.2103530812170402</v>
      </c>
      <c r="D135" s="20">
        <v>3.8409749340938097E-2</v>
      </c>
      <c r="E135" s="15" t="s">
        <v>14764</v>
      </c>
      <c r="F135" s="15" t="s">
        <v>3932</v>
      </c>
      <c r="G135" s="15" t="s">
        <v>108</v>
      </c>
    </row>
    <row r="136" spans="1:7" ht="14.25" x14ac:dyDescent="0.2">
      <c r="A136" s="15" t="s">
        <v>13364</v>
      </c>
      <c r="B136" s="19">
        <v>5.1954387034961798</v>
      </c>
      <c r="C136" s="78">
        <v>2.16959797758149</v>
      </c>
      <c r="D136" s="20">
        <v>3.70269431183897E-2</v>
      </c>
      <c r="E136" s="15" t="s">
        <v>14764</v>
      </c>
      <c r="F136" s="15" t="s">
        <v>13365</v>
      </c>
      <c r="G136" s="15" t="s">
        <v>13366</v>
      </c>
    </row>
    <row r="137" spans="1:7" ht="14.25" x14ac:dyDescent="0.2">
      <c r="A137" s="15" t="s">
        <v>13367</v>
      </c>
      <c r="B137" s="19">
        <v>5.9801431094356401</v>
      </c>
      <c r="C137" s="78">
        <v>2.16450945108306</v>
      </c>
      <c r="D137" s="20">
        <v>2.9816967585460201E-2</v>
      </c>
      <c r="E137" s="15" t="s">
        <v>14764</v>
      </c>
      <c r="F137" s="15" t="s">
        <v>13367</v>
      </c>
      <c r="G137" s="15" t="s">
        <v>951</v>
      </c>
    </row>
    <row r="138" spans="1:7" ht="14.25" x14ac:dyDescent="0.2">
      <c r="A138" s="15" t="s">
        <v>13368</v>
      </c>
      <c r="B138" s="19">
        <v>5.2966769156737001</v>
      </c>
      <c r="C138" s="78">
        <v>2.15069871093803</v>
      </c>
      <c r="D138" s="20">
        <v>3.5963075081448401E-2</v>
      </c>
      <c r="E138" s="15" t="s">
        <v>14764</v>
      </c>
      <c r="F138" s="15" t="s">
        <v>13369</v>
      </c>
      <c r="G138" s="15" t="s">
        <v>704</v>
      </c>
    </row>
    <row r="139" spans="1:7" ht="14.25" x14ac:dyDescent="0.2">
      <c r="A139" s="15" t="s">
        <v>13370</v>
      </c>
      <c r="B139" s="19">
        <v>5.4901512971749602</v>
      </c>
      <c r="C139" s="78">
        <v>2.1425165277810199</v>
      </c>
      <c r="D139" s="20">
        <v>3.7674918790846897E-2</v>
      </c>
      <c r="E139" s="15" t="s">
        <v>14764</v>
      </c>
      <c r="F139" s="15" t="s">
        <v>13371</v>
      </c>
      <c r="G139" s="15" t="s">
        <v>13372</v>
      </c>
    </row>
    <row r="140" spans="1:7" ht="14.25" x14ac:dyDescent="0.2">
      <c r="A140" s="15" t="s">
        <v>13373</v>
      </c>
      <c r="B140" s="19">
        <v>1.69734244615973</v>
      </c>
      <c r="C140" s="78">
        <v>2.1375441385420402</v>
      </c>
      <c r="D140" s="20">
        <v>4.8979611793494603E-2</v>
      </c>
      <c r="E140" s="15" t="s">
        <v>14764</v>
      </c>
      <c r="F140" s="15" t="s">
        <v>13373</v>
      </c>
      <c r="G140" s="15" t="s">
        <v>1845</v>
      </c>
    </row>
    <row r="141" spans="1:7" ht="14.25" x14ac:dyDescent="0.2">
      <c r="A141" s="15" t="s">
        <v>13374</v>
      </c>
      <c r="B141" s="19">
        <v>4.6617992994059003</v>
      </c>
      <c r="C141" s="78">
        <v>2.1368183213992902</v>
      </c>
      <c r="D141" s="20">
        <v>2.1889495578069199E-2</v>
      </c>
      <c r="E141" s="15" t="s">
        <v>14764</v>
      </c>
      <c r="F141" s="15" t="s">
        <v>13374</v>
      </c>
      <c r="G141" s="15" t="s">
        <v>581</v>
      </c>
    </row>
    <row r="142" spans="1:7" ht="14.25" x14ac:dyDescent="0.2">
      <c r="A142" s="15" t="s">
        <v>13375</v>
      </c>
      <c r="B142" s="19">
        <v>5.3943875323233303</v>
      </c>
      <c r="C142" s="78">
        <v>2.1364583013091498</v>
      </c>
      <c r="D142" s="20">
        <v>3.1527475717437199E-2</v>
      </c>
      <c r="E142" s="15" t="s">
        <v>14764</v>
      </c>
      <c r="F142" s="15" t="s">
        <v>13375</v>
      </c>
      <c r="G142" s="15" t="s">
        <v>1036</v>
      </c>
    </row>
    <row r="143" spans="1:7" ht="14.25" x14ac:dyDescent="0.2">
      <c r="A143" s="15" t="s">
        <v>13376</v>
      </c>
      <c r="B143" s="19">
        <v>5.3380557107792903</v>
      </c>
      <c r="C143" s="78">
        <v>2.1286227656626502</v>
      </c>
      <c r="D143" s="20">
        <v>3.6732820701765097E-2</v>
      </c>
      <c r="E143" s="15" t="s">
        <v>14764</v>
      </c>
      <c r="F143" s="15" t="s">
        <v>13377</v>
      </c>
      <c r="G143" s="15" t="s">
        <v>13378</v>
      </c>
    </row>
    <row r="144" spans="1:7" ht="14.25" x14ac:dyDescent="0.2">
      <c r="A144" s="15" t="s">
        <v>13379</v>
      </c>
      <c r="B144" s="19">
        <v>3.4292135417223499</v>
      </c>
      <c r="C144" s="78">
        <v>2.1263917818785099</v>
      </c>
      <c r="D144" s="20">
        <v>4.63858668800795E-2</v>
      </c>
      <c r="E144" s="15" t="s">
        <v>14764</v>
      </c>
      <c r="F144" s="15" t="s">
        <v>13379</v>
      </c>
      <c r="G144" s="15" t="s">
        <v>2163</v>
      </c>
    </row>
    <row r="145" spans="1:7" ht="14.25" x14ac:dyDescent="0.2">
      <c r="A145" s="15" t="s">
        <v>13380</v>
      </c>
      <c r="B145" s="19">
        <v>5.4314615732985798</v>
      </c>
      <c r="C145" s="78">
        <v>2.1130604455725499</v>
      </c>
      <c r="D145" s="20">
        <v>4.65439209859724E-3</v>
      </c>
      <c r="E145" s="15" t="s">
        <v>14764</v>
      </c>
      <c r="F145" s="15" t="s">
        <v>13380</v>
      </c>
      <c r="G145" s="15" t="s">
        <v>502</v>
      </c>
    </row>
    <row r="146" spans="1:7" ht="14.25" x14ac:dyDescent="0.2">
      <c r="A146" s="15" t="s">
        <v>13381</v>
      </c>
      <c r="B146" s="19">
        <v>5.6047582581429696</v>
      </c>
      <c r="C146" s="78">
        <v>2.1073604607015701</v>
      </c>
      <c r="D146" s="20">
        <v>2.7507869557501501E-2</v>
      </c>
      <c r="E146" s="15" t="s">
        <v>14764</v>
      </c>
      <c r="F146" s="15" t="s">
        <v>8500</v>
      </c>
      <c r="G146" s="15" t="s">
        <v>3811</v>
      </c>
    </row>
    <row r="147" spans="1:7" ht="14.25" x14ac:dyDescent="0.2">
      <c r="A147" s="15" t="s">
        <v>13382</v>
      </c>
      <c r="B147" s="19">
        <v>1.2695918921884799</v>
      </c>
      <c r="C147" s="78">
        <v>2.0995273747312599</v>
      </c>
      <c r="D147" s="20">
        <v>2.20376798404118E-2</v>
      </c>
      <c r="E147" s="15" t="s">
        <v>14764</v>
      </c>
      <c r="F147" s="15" t="s">
        <v>13382</v>
      </c>
      <c r="G147" s="15" t="s">
        <v>13383</v>
      </c>
    </row>
    <row r="148" spans="1:7" ht="14.25" x14ac:dyDescent="0.2">
      <c r="A148" s="15" t="s">
        <v>13384</v>
      </c>
      <c r="B148" s="19">
        <v>2.0050709655034198</v>
      </c>
      <c r="C148" s="78">
        <v>2.0983372646392402</v>
      </c>
      <c r="D148" s="20">
        <v>6.8285574704992497E-3</v>
      </c>
      <c r="E148" s="15" t="s">
        <v>14764</v>
      </c>
      <c r="F148" s="15" t="s">
        <v>13384</v>
      </c>
      <c r="G148" s="15" t="s">
        <v>91</v>
      </c>
    </row>
    <row r="149" spans="1:7" ht="14.25" x14ac:dyDescent="0.2">
      <c r="A149" s="15" t="s">
        <v>13385</v>
      </c>
      <c r="B149" s="19">
        <v>4.40166734561046</v>
      </c>
      <c r="C149" s="78">
        <v>2.0792926095968598</v>
      </c>
      <c r="D149" s="20">
        <v>3.5169244433423501E-2</v>
      </c>
      <c r="E149" s="15" t="s">
        <v>14764</v>
      </c>
      <c r="F149" s="15" t="s">
        <v>13385</v>
      </c>
      <c r="G149" s="15" t="s">
        <v>259</v>
      </c>
    </row>
    <row r="150" spans="1:7" ht="14.25" x14ac:dyDescent="0.2">
      <c r="A150" s="15" t="s">
        <v>13386</v>
      </c>
      <c r="B150" s="19">
        <v>1.9516818110380301</v>
      </c>
      <c r="C150" s="78">
        <v>2.0659959157189101</v>
      </c>
      <c r="D150" s="20">
        <v>1.37981360641527E-2</v>
      </c>
      <c r="E150" s="15" t="s">
        <v>14764</v>
      </c>
      <c r="F150" s="15" t="s">
        <v>13386</v>
      </c>
      <c r="G150" s="15" t="s">
        <v>108</v>
      </c>
    </row>
    <row r="151" spans="1:7" ht="14.25" x14ac:dyDescent="0.2">
      <c r="A151" s="15" t="s">
        <v>10951</v>
      </c>
      <c r="B151" s="19">
        <v>3.9091131988567098</v>
      </c>
      <c r="C151" s="78">
        <v>2.0466074703243202</v>
      </c>
      <c r="D151" s="20">
        <v>3.9152619703465799E-2</v>
      </c>
      <c r="E151" s="15" t="s">
        <v>14764</v>
      </c>
      <c r="F151" s="15" t="s">
        <v>10952</v>
      </c>
      <c r="G151" s="15" t="s">
        <v>3122</v>
      </c>
    </row>
    <row r="152" spans="1:7" ht="14.25" x14ac:dyDescent="0.2">
      <c r="A152" s="15" t="s">
        <v>13387</v>
      </c>
      <c r="B152" s="19">
        <v>4.7419652518063398</v>
      </c>
      <c r="C152" s="78">
        <v>2.0441025720242201</v>
      </c>
      <c r="D152" s="20">
        <v>1.3546907136993301E-2</v>
      </c>
      <c r="E152" s="15" t="s">
        <v>14764</v>
      </c>
      <c r="F152" s="15" t="s">
        <v>13387</v>
      </c>
      <c r="G152" s="15" t="s">
        <v>13388</v>
      </c>
    </row>
    <row r="153" spans="1:7" ht="14.25" x14ac:dyDescent="0.2">
      <c r="A153" s="15" t="s">
        <v>13389</v>
      </c>
      <c r="B153" s="19">
        <v>4.9845323607390597</v>
      </c>
      <c r="C153" s="78">
        <v>2.04068123015105</v>
      </c>
      <c r="D153" s="20">
        <v>1.5500512470219101E-2</v>
      </c>
      <c r="E153" s="15" t="s">
        <v>14764</v>
      </c>
      <c r="F153" s="15" t="s">
        <v>13389</v>
      </c>
      <c r="G153" s="15" t="s">
        <v>581</v>
      </c>
    </row>
    <row r="154" spans="1:7" ht="14.25" x14ac:dyDescent="0.2">
      <c r="A154" s="15" t="s">
        <v>6317</v>
      </c>
      <c r="B154" s="19">
        <v>3.3522384890169299</v>
      </c>
      <c r="C154" s="78">
        <v>2.0354094520063</v>
      </c>
      <c r="D154" s="20">
        <v>1.21507346612889E-2</v>
      </c>
      <c r="E154" s="15" t="s">
        <v>14764</v>
      </c>
      <c r="F154" s="15" t="s">
        <v>6317</v>
      </c>
      <c r="G154" s="15" t="s">
        <v>6318</v>
      </c>
    </row>
    <row r="155" spans="1:7" ht="14.25" x14ac:dyDescent="0.2">
      <c r="A155" s="15" t="s">
        <v>13390</v>
      </c>
      <c r="B155" s="19">
        <v>4.6359912842045503</v>
      </c>
      <c r="C155" s="78">
        <v>2.0239156581779101</v>
      </c>
      <c r="D155" s="20">
        <v>2.9452818356686401E-2</v>
      </c>
      <c r="E155" s="15" t="s">
        <v>14764</v>
      </c>
      <c r="F155" s="15" t="s">
        <v>13390</v>
      </c>
      <c r="G155" s="15" t="s">
        <v>13391</v>
      </c>
    </row>
    <row r="156" spans="1:7" ht="14.25" x14ac:dyDescent="0.2">
      <c r="A156" s="15" t="s">
        <v>13392</v>
      </c>
      <c r="B156" s="19">
        <v>0.99065730122095497</v>
      </c>
      <c r="C156" s="78">
        <v>2.0223467393361201</v>
      </c>
      <c r="D156" s="20">
        <v>3.4919383938929197E-2</v>
      </c>
      <c r="E156" s="15" t="s">
        <v>14764</v>
      </c>
      <c r="F156" s="15" t="s">
        <v>13393</v>
      </c>
      <c r="G156" s="15" t="s">
        <v>13394</v>
      </c>
    </row>
    <row r="157" spans="1:7" ht="14.25" x14ac:dyDescent="0.2">
      <c r="A157" s="15" t="s">
        <v>13395</v>
      </c>
      <c r="B157" s="19">
        <v>6.5602916093810402</v>
      </c>
      <c r="C157" s="78">
        <v>2.0169383393316198</v>
      </c>
      <c r="D157" s="20">
        <v>2.8826945138955298E-2</v>
      </c>
      <c r="E157" s="15" t="s">
        <v>14764</v>
      </c>
      <c r="F157" s="15" t="s">
        <v>13395</v>
      </c>
      <c r="G157" s="15" t="s">
        <v>13396</v>
      </c>
    </row>
    <row r="158" spans="1:7" ht="14.25" x14ac:dyDescent="0.2">
      <c r="A158" s="15" t="s">
        <v>13397</v>
      </c>
      <c r="B158" s="19">
        <v>1.0460828362314101</v>
      </c>
      <c r="C158" s="78">
        <v>2.0043204977868001</v>
      </c>
      <c r="D158" s="20">
        <v>4.92460804578237E-2</v>
      </c>
      <c r="E158" s="15" t="s">
        <v>2286</v>
      </c>
      <c r="F158" s="15" t="s">
        <v>13397</v>
      </c>
      <c r="G158" s="15" t="s">
        <v>97</v>
      </c>
    </row>
    <row r="159" spans="1:7" ht="14.25" x14ac:dyDescent="0.2">
      <c r="A159" s="15" t="s">
        <v>13398</v>
      </c>
      <c r="B159" s="19">
        <v>2.73210101816198</v>
      </c>
      <c r="C159" s="78">
        <v>1.99922103931316</v>
      </c>
      <c r="D159" s="20">
        <v>3.7867183612504303E-2</v>
      </c>
      <c r="E159" s="15" t="s">
        <v>14764</v>
      </c>
      <c r="F159" s="15" t="s">
        <v>13398</v>
      </c>
      <c r="G159" s="15" t="s">
        <v>91</v>
      </c>
    </row>
    <row r="160" spans="1:7" ht="14.25" x14ac:dyDescent="0.2">
      <c r="A160" s="15" t="s">
        <v>13399</v>
      </c>
      <c r="B160" s="19">
        <v>2.2329830919683502</v>
      </c>
      <c r="C160" s="78">
        <v>1.99430634871765</v>
      </c>
      <c r="D160" s="20">
        <v>3.5991510434009298E-2</v>
      </c>
      <c r="E160" s="15" t="s">
        <v>14764</v>
      </c>
      <c r="F160" s="15" t="s">
        <v>13399</v>
      </c>
      <c r="G160" s="15" t="s">
        <v>13400</v>
      </c>
    </row>
    <row r="161" spans="1:7" ht="14.25" x14ac:dyDescent="0.2">
      <c r="A161" s="15" t="s">
        <v>13401</v>
      </c>
      <c r="B161" s="19">
        <v>3.5937000310992002</v>
      </c>
      <c r="C161" s="78">
        <v>1.99392852914107</v>
      </c>
      <c r="D161" s="20">
        <v>4.6473109815193599E-2</v>
      </c>
      <c r="E161" s="15" t="s">
        <v>14764</v>
      </c>
      <c r="F161" s="15" t="s">
        <v>13401</v>
      </c>
      <c r="G161" s="15" t="s">
        <v>13402</v>
      </c>
    </row>
    <row r="162" spans="1:7" ht="14.25" x14ac:dyDescent="0.2">
      <c r="A162" s="15" t="s">
        <v>13403</v>
      </c>
      <c r="B162" s="19">
        <v>5.6874628902481197</v>
      </c>
      <c r="C162" s="78">
        <v>1.9892937226277301</v>
      </c>
      <c r="D162" s="20">
        <v>2.0484684131681901E-2</v>
      </c>
      <c r="E162" s="15" t="s">
        <v>14764</v>
      </c>
      <c r="F162" s="15" t="s">
        <v>13403</v>
      </c>
      <c r="G162" s="15" t="s">
        <v>91</v>
      </c>
    </row>
    <row r="163" spans="1:7" ht="14.25" x14ac:dyDescent="0.2">
      <c r="A163" s="15" t="s">
        <v>13404</v>
      </c>
      <c r="B163" s="19">
        <v>5.4404012760675799</v>
      </c>
      <c r="C163" s="78">
        <v>1.9826189549506099</v>
      </c>
      <c r="D163" s="20">
        <v>2.7891106213097001E-2</v>
      </c>
      <c r="E163" s="15" t="s">
        <v>14764</v>
      </c>
      <c r="F163" s="15" t="s">
        <v>13405</v>
      </c>
      <c r="G163" s="15" t="s">
        <v>13406</v>
      </c>
    </row>
    <row r="164" spans="1:7" ht="14.25" x14ac:dyDescent="0.2">
      <c r="A164" s="15" t="s">
        <v>13407</v>
      </c>
      <c r="B164" s="19">
        <v>1.22632921688969</v>
      </c>
      <c r="C164" s="78">
        <v>1.97763237205357</v>
      </c>
      <c r="D164" s="20">
        <v>3.0769769633228701E-2</v>
      </c>
      <c r="E164" s="15" t="s">
        <v>14765</v>
      </c>
      <c r="F164" s="15" t="s">
        <v>91</v>
      </c>
      <c r="G164" s="15" t="s">
        <v>91</v>
      </c>
    </row>
    <row r="165" spans="1:7" ht="14.25" x14ac:dyDescent="0.2">
      <c r="A165" s="15" t="s">
        <v>13408</v>
      </c>
      <c r="B165" s="19">
        <v>2.23492408458949</v>
      </c>
      <c r="C165" s="78">
        <v>1.97561994617245</v>
      </c>
      <c r="D165" s="20">
        <v>1.6860296887491001E-2</v>
      </c>
      <c r="E165" s="15" t="s">
        <v>14764</v>
      </c>
      <c r="F165" s="15" t="s">
        <v>13408</v>
      </c>
      <c r="G165" s="15" t="s">
        <v>4442</v>
      </c>
    </row>
    <row r="166" spans="1:7" ht="14.25" x14ac:dyDescent="0.2">
      <c r="A166" s="15" t="s">
        <v>13409</v>
      </c>
      <c r="B166" s="19">
        <v>4.5574864507125099</v>
      </c>
      <c r="C166" s="78">
        <v>1.9667866335323601</v>
      </c>
      <c r="D166" s="20">
        <v>3.5963075081448401E-2</v>
      </c>
      <c r="E166" s="15" t="s">
        <v>14764</v>
      </c>
      <c r="F166" s="15" t="s">
        <v>13410</v>
      </c>
      <c r="G166" s="15" t="s">
        <v>13411</v>
      </c>
    </row>
    <row r="167" spans="1:7" ht="14.25" x14ac:dyDescent="0.2">
      <c r="A167" s="15" t="s">
        <v>13412</v>
      </c>
      <c r="B167" s="19">
        <v>2.9224220496632798</v>
      </c>
      <c r="C167" s="78">
        <v>1.9612655241069701</v>
      </c>
      <c r="D167" s="20">
        <v>6.8285574704992497E-3</v>
      </c>
      <c r="E167" s="15" t="s">
        <v>14764</v>
      </c>
      <c r="F167" s="15" t="s">
        <v>13413</v>
      </c>
      <c r="G167" s="15" t="s">
        <v>4910</v>
      </c>
    </row>
    <row r="168" spans="1:7" ht="14.25" x14ac:dyDescent="0.2">
      <c r="A168" s="15" t="s">
        <v>13414</v>
      </c>
      <c r="B168" s="19">
        <v>1.17582466210905</v>
      </c>
      <c r="C168" s="78">
        <v>1.9571215353895499</v>
      </c>
      <c r="D168" s="20">
        <v>2.7891106213097001E-2</v>
      </c>
      <c r="E168" s="15" t="s">
        <v>14764</v>
      </c>
      <c r="F168" s="15" t="s">
        <v>13414</v>
      </c>
      <c r="G168" s="15" t="s">
        <v>787</v>
      </c>
    </row>
    <row r="169" spans="1:7" ht="14.25" x14ac:dyDescent="0.2">
      <c r="A169" s="15" t="s">
        <v>13415</v>
      </c>
      <c r="B169" s="19">
        <v>4.8377762587652704</v>
      </c>
      <c r="C169" s="78">
        <v>1.9555058575097899</v>
      </c>
      <c r="D169" s="20">
        <v>2.4767729851744899E-2</v>
      </c>
      <c r="E169" s="15" t="s">
        <v>14764</v>
      </c>
      <c r="F169" s="15" t="s">
        <v>13416</v>
      </c>
      <c r="G169" s="15" t="s">
        <v>4739</v>
      </c>
    </row>
    <row r="170" spans="1:7" ht="14.25" x14ac:dyDescent="0.2">
      <c r="A170" s="15" t="s">
        <v>2979</v>
      </c>
      <c r="B170" s="19">
        <v>2.5835168009842899</v>
      </c>
      <c r="C170" s="78">
        <v>1.9393977943795899</v>
      </c>
      <c r="D170" s="20">
        <v>7.6430100156558399E-3</v>
      </c>
      <c r="E170" s="15" t="s">
        <v>14764</v>
      </c>
      <c r="F170" s="15" t="s">
        <v>2979</v>
      </c>
      <c r="G170" s="15" t="s">
        <v>2980</v>
      </c>
    </row>
    <row r="171" spans="1:7" ht="14.25" x14ac:dyDescent="0.2">
      <c r="A171" s="15" t="s">
        <v>13417</v>
      </c>
      <c r="B171" s="19">
        <v>7.2382411270370302</v>
      </c>
      <c r="C171" s="78">
        <v>1.9324877789295001</v>
      </c>
      <c r="D171" s="20">
        <v>3.6739924074409798E-2</v>
      </c>
      <c r="E171" s="15" t="s">
        <v>14764</v>
      </c>
      <c r="F171" s="15" t="s">
        <v>13418</v>
      </c>
      <c r="G171" s="15" t="s">
        <v>13419</v>
      </c>
    </row>
    <row r="172" spans="1:7" ht="14.25" x14ac:dyDescent="0.2">
      <c r="A172" s="15" t="s">
        <v>13420</v>
      </c>
      <c r="B172" s="19">
        <v>5.28105261872353</v>
      </c>
      <c r="C172" s="78">
        <v>1.92776710612513</v>
      </c>
      <c r="D172" s="20">
        <v>2.3136951814494499E-2</v>
      </c>
      <c r="E172" s="15" t="s">
        <v>14764</v>
      </c>
      <c r="F172" s="15" t="s">
        <v>13421</v>
      </c>
      <c r="G172" s="15" t="s">
        <v>13422</v>
      </c>
    </row>
    <row r="173" spans="1:7" ht="14.25" x14ac:dyDescent="0.2">
      <c r="A173" s="15" t="s">
        <v>13423</v>
      </c>
      <c r="B173" s="19">
        <v>6.0242335682984196</v>
      </c>
      <c r="C173" s="78">
        <v>1.92547226567061</v>
      </c>
      <c r="D173" s="20">
        <v>3.5991510434009298E-2</v>
      </c>
      <c r="E173" s="15" t="s">
        <v>14764</v>
      </c>
      <c r="F173" s="15" t="s">
        <v>13423</v>
      </c>
      <c r="G173" s="15" t="s">
        <v>2163</v>
      </c>
    </row>
    <row r="174" spans="1:7" ht="14.25" x14ac:dyDescent="0.2">
      <c r="A174" s="15" t="s">
        <v>13424</v>
      </c>
      <c r="B174" s="19">
        <v>2.8160520903896402</v>
      </c>
      <c r="C174" s="78">
        <v>1.9151830523980999</v>
      </c>
      <c r="D174" s="20">
        <v>1.0059179373721101E-2</v>
      </c>
      <c r="E174" s="15" t="s">
        <v>14764</v>
      </c>
      <c r="F174" s="15" t="s">
        <v>13425</v>
      </c>
      <c r="G174" s="15" t="s">
        <v>5601</v>
      </c>
    </row>
    <row r="175" spans="1:7" ht="14.25" x14ac:dyDescent="0.2">
      <c r="A175" s="15" t="s">
        <v>13426</v>
      </c>
      <c r="B175" s="19">
        <v>4.4442255845181897</v>
      </c>
      <c r="C175" s="78">
        <v>1.9110392604409201</v>
      </c>
      <c r="D175" s="20">
        <v>3.8255555516550403E-2</v>
      </c>
      <c r="E175" s="15" t="s">
        <v>14764</v>
      </c>
      <c r="F175" s="15" t="s">
        <v>13426</v>
      </c>
      <c r="G175" s="15" t="s">
        <v>1845</v>
      </c>
    </row>
    <row r="176" spans="1:7" ht="14.25" x14ac:dyDescent="0.2">
      <c r="A176" s="15" t="s">
        <v>5919</v>
      </c>
      <c r="B176" s="19">
        <v>6.06595604337683</v>
      </c>
      <c r="C176" s="78">
        <v>1.8943879345144301</v>
      </c>
      <c r="D176" s="20">
        <v>2.7045788424181798E-2</v>
      </c>
      <c r="E176" s="15" t="s">
        <v>14764</v>
      </c>
      <c r="F176" s="15" t="s">
        <v>5919</v>
      </c>
      <c r="G176" s="15" t="s">
        <v>91</v>
      </c>
    </row>
    <row r="177" spans="1:7" ht="14.25" x14ac:dyDescent="0.2">
      <c r="A177" s="15" t="s">
        <v>3973</v>
      </c>
      <c r="B177" s="19">
        <v>6.0549333225394397</v>
      </c>
      <c r="C177" s="78">
        <v>1.87171192616989</v>
      </c>
      <c r="D177" s="20">
        <v>4.43759627325052E-2</v>
      </c>
      <c r="E177" s="15" t="s">
        <v>14764</v>
      </c>
      <c r="F177" s="15" t="s">
        <v>3973</v>
      </c>
      <c r="G177" s="15" t="s">
        <v>3974</v>
      </c>
    </row>
    <row r="178" spans="1:7" ht="14.25" x14ac:dyDescent="0.2">
      <c r="A178" s="15" t="s">
        <v>13427</v>
      </c>
      <c r="B178" s="19">
        <v>3.89565636422383</v>
      </c>
      <c r="C178" s="78">
        <v>1.8708067176112499</v>
      </c>
      <c r="D178" s="20">
        <v>1.7136734868944199E-2</v>
      </c>
      <c r="E178" s="15" t="s">
        <v>14764</v>
      </c>
      <c r="F178" s="15" t="s">
        <v>13428</v>
      </c>
      <c r="G178" s="15" t="s">
        <v>13429</v>
      </c>
    </row>
    <row r="179" spans="1:7" ht="14.25" x14ac:dyDescent="0.2">
      <c r="A179" s="15" t="s">
        <v>8189</v>
      </c>
      <c r="B179" s="19">
        <v>6.1770477039797598</v>
      </c>
      <c r="C179" s="78">
        <v>1.8696183520345999</v>
      </c>
      <c r="D179" s="20">
        <v>7.5843554107699503E-3</v>
      </c>
      <c r="E179" s="15" t="s">
        <v>14764</v>
      </c>
      <c r="F179" s="15" t="s">
        <v>8190</v>
      </c>
      <c r="G179" s="15" t="s">
        <v>8191</v>
      </c>
    </row>
    <row r="180" spans="1:7" ht="14.25" x14ac:dyDescent="0.2">
      <c r="A180" s="15" t="s">
        <v>13430</v>
      </c>
      <c r="B180" s="19">
        <v>4.0865376137027596</v>
      </c>
      <c r="C180" s="78">
        <v>1.8668115542004999</v>
      </c>
      <c r="D180" s="20">
        <v>3.9016494003878001E-2</v>
      </c>
      <c r="E180" s="15" t="s">
        <v>14764</v>
      </c>
      <c r="F180" s="15" t="s">
        <v>13430</v>
      </c>
      <c r="G180" s="15" t="s">
        <v>581</v>
      </c>
    </row>
    <row r="181" spans="1:7" ht="14.25" x14ac:dyDescent="0.2">
      <c r="A181" s="15" t="s">
        <v>13431</v>
      </c>
      <c r="B181" s="19">
        <v>4.7094113753369999</v>
      </c>
      <c r="C181" s="78">
        <v>1.8662986417672101</v>
      </c>
      <c r="D181" s="20">
        <v>3.1527475717437199E-2</v>
      </c>
      <c r="E181" s="15" t="s">
        <v>14764</v>
      </c>
      <c r="F181" s="15" t="s">
        <v>13432</v>
      </c>
      <c r="G181" s="15" t="s">
        <v>13433</v>
      </c>
    </row>
    <row r="182" spans="1:7" ht="14.25" x14ac:dyDescent="0.2">
      <c r="A182" s="15" t="s">
        <v>1905</v>
      </c>
      <c r="B182" s="19">
        <v>1.4898211892740001</v>
      </c>
      <c r="C182" s="78">
        <v>1.849435168561</v>
      </c>
      <c r="D182" s="20">
        <v>4.7446124056291401E-2</v>
      </c>
      <c r="E182" s="15" t="s">
        <v>97</v>
      </c>
      <c r="F182" s="15" t="s">
        <v>1905</v>
      </c>
      <c r="G182" s="15" t="s">
        <v>97</v>
      </c>
    </row>
    <row r="183" spans="1:7" ht="14.25" x14ac:dyDescent="0.2">
      <c r="A183" s="15" t="s">
        <v>13434</v>
      </c>
      <c r="B183" s="19">
        <v>1.5548995109886501</v>
      </c>
      <c r="C183" s="78">
        <v>1.8493399334443299</v>
      </c>
      <c r="D183" s="20">
        <v>3.7960643729353302E-2</v>
      </c>
      <c r="E183" s="15" t="s">
        <v>14764</v>
      </c>
      <c r="F183" s="15" t="s">
        <v>13434</v>
      </c>
      <c r="G183" s="15" t="s">
        <v>91</v>
      </c>
    </row>
    <row r="184" spans="1:7" ht="14.25" x14ac:dyDescent="0.2">
      <c r="A184" s="15" t="s">
        <v>4635</v>
      </c>
      <c r="B184" s="19">
        <v>3.9797441423308499</v>
      </c>
      <c r="C184" s="78">
        <v>1.84293787035126</v>
      </c>
      <c r="D184" s="20">
        <v>1.3416877756400301E-2</v>
      </c>
      <c r="E184" s="15" t="s">
        <v>14764</v>
      </c>
      <c r="F184" s="15" t="s">
        <v>4635</v>
      </c>
      <c r="G184" s="15" t="s">
        <v>771</v>
      </c>
    </row>
    <row r="185" spans="1:7" ht="14.25" x14ac:dyDescent="0.2">
      <c r="A185" s="15" t="s">
        <v>13435</v>
      </c>
      <c r="B185" s="19">
        <v>2.6191952054152199</v>
      </c>
      <c r="C185" s="78">
        <v>1.8425506209816001</v>
      </c>
      <c r="D185" s="20">
        <v>1.28331940817091E-2</v>
      </c>
      <c r="E185" s="15" t="s">
        <v>14764</v>
      </c>
      <c r="F185" s="15" t="s">
        <v>13436</v>
      </c>
      <c r="G185" s="15" t="s">
        <v>13437</v>
      </c>
    </row>
    <row r="186" spans="1:7" ht="14.25" x14ac:dyDescent="0.2">
      <c r="A186" s="15" t="s">
        <v>13438</v>
      </c>
      <c r="B186" s="19">
        <v>4.11703542384274</v>
      </c>
      <c r="C186" s="78">
        <v>1.8336688461526001</v>
      </c>
      <c r="D186" s="20">
        <v>4.7948445733454401E-2</v>
      </c>
      <c r="E186" s="15" t="s">
        <v>14764</v>
      </c>
      <c r="F186" s="15" t="s">
        <v>13439</v>
      </c>
      <c r="G186" s="15" t="s">
        <v>13440</v>
      </c>
    </row>
    <row r="187" spans="1:7" ht="14.25" x14ac:dyDescent="0.2">
      <c r="A187" s="15" t="s">
        <v>13441</v>
      </c>
      <c r="B187" s="19">
        <v>1.00714872143878</v>
      </c>
      <c r="C187" s="78">
        <v>1.8328430421264299</v>
      </c>
      <c r="D187" s="20">
        <v>3.7456022488233799E-2</v>
      </c>
      <c r="E187" s="15" t="s">
        <v>14764</v>
      </c>
      <c r="F187" s="15" t="s">
        <v>13442</v>
      </c>
      <c r="G187" s="15" t="s">
        <v>13443</v>
      </c>
    </row>
    <row r="188" spans="1:7" ht="14.25" x14ac:dyDescent="0.2">
      <c r="A188" s="15" t="s">
        <v>13444</v>
      </c>
      <c r="B188" s="19">
        <v>5.8433792082713802</v>
      </c>
      <c r="C188" s="78">
        <v>1.82039409521548</v>
      </c>
      <c r="D188" s="20">
        <v>4.7446124056291401E-2</v>
      </c>
      <c r="E188" s="15" t="s">
        <v>14764</v>
      </c>
      <c r="F188" s="15" t="s">
        <v>13444</v>
      </c>
      <c r="G188" s="15" t="s">
        <v>13445</v>
      </c>
    </row>
    <row r="189" spans="1:7" ht="14.25" x14ac:dyDescent="0.2">
      <c r="A189" s="15" t="s">
        <v>13446</v>
      </c>
      <c r="B189" s="19">
        <v>0.95904956621441495</v>
      </c>
      <c r="C189" s="78">
        <v>1.81220917880405</v>
      </c>
      <c r="D189" s="20">
        <v>4.9149744420005401E-2</v>
      </c>
      <c r="E189" s="15" t="s">
        <v>14764</v>
      </c>
      <c r="F189" s="15" t="s">
        <v>13446</v>
      </c>
      <c r="G189" s="15" t="s">
        <v>502</v>
      </c>
    </row>
    <row r="190" spans="1:7" ht="14.25" x14ac:dyDescent="0.2">
      <c r="A190" s="15" t="s">
        <v>3382</v>
      </c>
      <c r="B190" s="19">
        <v>4.1058865603673302</v>
      </c>
      <c r="C190" s="78">
        <v>1.81068683578848</v>
      </c>
      <c r="D190" s="20">
        <v>3.0769769633228701E-2</v>
      </c>
      <c r="E190" s="15" t="s">
        <v>14764</v>
      </c>
      <c r="F190" s="15" t="s">
        <v>3383</v>
      </c>
      <c r="G190" s="15" t="s">
        <v>3384</v>
      </c>
    </row>
    <row r="191" spans="1:7" ht="14.25" x14ac:dyDescent="0.2">
      <c r="A191" s="15" t="s">
        <v>13447</v>
      </c>
      <c r="B191" s="19">
        <v>5.0282323757451097</v>
      </c>
      <c r="C191" s="78">
        <v>1.80857563941037</v>
      </c>
      <c r="D191" s="20">
        <v>2.9452818356686401E-2</v>
      </c>
      <c r="E191" s="15" t="s">
        <v>14764</v>
      </c>
      <c r="F191" s="15" t="s">
        <v>13447</v>
      </c>
      <c r="G191" s="15" t="s">
        <v>13448</v>
      </c>
    </row>
    <row r="192" spans="1:7" ht="14.25" x14ac:dyDescent="0.2">
      <c r="A192" s="15" t="s">
        <v>13449</v>
      </c>
      <c r="B192" s="19">
        <v>6.6159760308630302</v>
      </c>
      <c r="C192" s="78">
        <v>1.77279498149635</v>
      </c>
      <c r="D192" s="20">
        <v>3.6756522132780703E-2</v>
      </c>
      <c r="E192" s="15" t="s">
        <v>14764</v>
      </c>
      <c r="F192" s="15" t="s">
        <v>13449</v>
      </c>
      <c r="G192" s="15" t="s">
        <v>951</v>
      </c>
    </row>
    <row r="193" spans="1:7" ht="14.25" x14ac:dyDescent="0.2">
      <c r="A193" s="15" t="s">
        <v>6159</v>
      </c>
      <c r="B193" s="19">
        <v>6.2748253623865704</v>
      </c>
      <c r="C193" s="78">
        <v>1.7686143937156</v>
      </c>
      <c r="D193" s="20">
        <v>1.02552800210349E-2</v>
      </c>
      <c r="E193" s="15" t="s">
        <v>14764</v>
      </c>
      <c r="F193" s="15" t="s">
        <v>6160</v>
      </c>
      <c r="G193" s="15" t="s">
        <v>6161</v>
      </c>
    </row>
    <row r="194" spans="1:7" ht="14.25" x14ac:dyDescent="0.2">
      <c r="A194" s="15" t="s">
        <v>13450</v>
      </c>
      <c r="B194" s="19">
        <v>2.2008574020601301</v>
      </c>
      <c r="C194" s="78">
        <v>1.76339175573985</v>
      </c>
      <c r="D194" s="20">
        <v>4.5789361048857599E-2</v>
      </c>
      <c r="E194" s="15" t="s">
        <v>323</v>
      </c>
      <c r="F194" s="15" t="s">
        <v>13451</v>
      </c>
      <c r="G194" s="15" t="s">
        <v>97</v>
      </c>
    </row>
    <row r="195" spans="1:7" ht="14.25" x14ac:dyDescent="0.2">
      <c r="A195" s="15" t="s">
        <v>13452</v>
      </c>
      <c r="B195" s="19">
        <v>1.5898898006764499</v>
      </c>
      <c r="C195" s="78">
        <v>1.7489398538213501</v>
      </c>
      <c r="D195" s="20">
        <v>1.91057618598286E-2</v>
      </c>
      <c r="E195" s="15" t="s">
        <v>14764</v>
      </c>
      <c r="F195" s="15" t="s">
        <v>13453</v>
      </c>
      <c r="G195" s="15" t="s">
        <v>13454</v>
      </c>
    </row>
    <row r="196" spans="1:7" ht="14.25" x14ac:dyDescent="0.2">
      <c r="A196" s="15" t="s">
        <v>13455</v>
      </c>
      <c r="B196" s="19">
        <v>5.4364065304150797</v>
      </c>
      <c r="C196" s="78">
        <v>1.7416866740496799</v>
      </c>
      <c r="D196" s="20">
        <v>1.5893302877436798E-2</v>
      </c>
      <c r="E196" s="15" t="s">
        <v>14764</v>
      </c>
      <c r="F196" s="15" t="s">
        <v>13455</v>
      </c>
      <c r="G196" s="15" t="s">
        <v>13456</v>
      </c>
    </row>
    <row r="197" spans="1:7" ht="14.25" x14ac:dyDescent="0.2">
      <c r="A197" s="15" t="s">
        <v>13457</v>
      </c>
      <c r="B197" s="19">
        <v>2.6635648554409399</v>
      </c>
      <c r="C197" s="78">
        <v>1.7414144755780101</v>
      </c>
      <c r="D197" s="20">
        <v>1.3757582844943401E-2</v>
      </c>
      <c r="E197" s="15" t="s">
        <v>14764</v>
      </c>
      <c r="F197" s="15" t="s">
        <v>13458</v>
      </c>
      <c r="G197" s="15" t="s">
        <v>13459</v>
      </c>
    </row>
    <row r="198" spans="1:7" ht="14.25" x14ac:dyDescent="0.2">
      <c r="A198" s="15" t="s">
        <v>13460</v>
      </c>
      <c r="B198" s="19">
        <v>6.4647136195901496</v>
      </c>
      <c r="C198" s="78">
        <v>1.73504918687274</v>
      </c>
      <c r="D198" s="20">
        <v>3.0769769633228701E-2</v>
      </c>
      <c r="E198" s="15" t="s">
        <v>14764</v>
      </c>
      <c r="F198" s="15" t="s">
        <v>13460</v>
      </c>
      <c r="G198" s="15" t="s">
        <v>4739</v>
      </c>
    </row>
    <row r="199" spans="1:7" ht="14.25" x14ac:dyDescent="0.2">
      <c r="A199" s="15" t="s">
        <v>13461</v>
      </c>
      <c r="B199" s="19">
        <v>3.3303160023676499</v>
      </c>
      <c r="C199" s="78">
        <v>1.7168267959874499</v>
      </c>
      <c r="D199" s="20">
        <v>7.5843554107699503E-3</v>
      </c>
      <c r="E199" s="15" t="s">
        <v>14764</v>
      </c>
      <c r="F199" s="15" t="s">
        <v>13462</v>
      </c>
      <c r="G199" s="15" t="s">
        <v>13463</v>
      </c>
    </row>
    <row r="200" spans="1:7" ht="14.25" x14ac:dyDescent="0.2">
      <c r="A200" s="15" t="s">
        <v>550</v>
      </c>
      <c r="B200" s="19">
        <v>1.3457494828737</v>
      </c>
      <c r="C200" s="78">
        <v>1.7120543065003699</v>
      </c>
      <c r="D200" s="20">
        <v>1.7433208328956399E-2</v>
      </c>
      <c r="E200" s="15" t="s">
        <v>96</v>
      </c>
      <c r="F200" s="15" t="s">
        <v>550</v>
      </c>
      <c r="G200" s="15" t="s">
        <v>97</v>
      </c>
    </row>
    <row r="201" spans="1:7" ht="14.25" x14ac:dyDescent="0.2">
      <c r="A201" s="15" t="s">
        <v>13464</v>
      </c>
      <c r="B201" s="19">
        <v>4.5806115141455503</v>
      </c>
      <c r="C201" s="78">
        <v>1.70450042756945</v>
      </c>
      <c r="D201" s="20">
        <v>4.8771337974531703E-2</v>
      </c>
      <c r="E201" s="15" t="s">
        <v>14764</v>
      </c>
      <c r="F201" s="15" t="s">
        <v>13464</v>
      </c>
      <c r="G201" s="15" t="s">
        <v>7405</v>
      </c>
    </row>
    <row r="202" spans="1:7" ht="14.25" x14ac:dyDescent="0.2">
      <c r="A202" s="15" t="s">
        <v>13465</v>
      </c>
      <c r="B202" s="19">
        <v>3.1573435206143201</v>
      </c>
      <c r="C202" s="78">
        <v>1.6986709159804001</v>
      </c>
      <c r="D202" s="20">
        <v>1.6860296887491001E-2</v>
      </c>
      <c r="E202" s="15" t="s">
        <v>14764</v>
      </c>
      <c r="F202" s="15" t="s">
        <v>13465</v>
      </c>
      <c r="G202" s="15" t="s">
        <v>250</v>
      </c>
    </row>
    <row r="203" spans="1:7" ht="14.25" x14ac:dyDescent="0.2">
      <c r="A203" s="15" t="s">
        <v>9045</v>
      </c>
      <c r="B203" s="19">
        <v>4.0329573598795196</v>
      </c>
      <c r="C203" s="78">
        <v>1.6976045479856501</v>
      </c>
      <c r="D203" s="20">
        <v>7.6430100156558399E-3</v>
      </c>
      <c r="E203" s="15" t="s">
        <v>14764</v>
      </c>
      <c r="F203" s="15" t="s">
        <v>9046</v>
      </c>
      <c r="G203" s="15" t="s">
        <v>9047</v>
      </c>
    </row>
    <row r="204" spans="1:7" ht="14.25" x14ac:dyDescent="0.2">
      <c r="A204" s="15" t="s">
        <v>13466</v>
      </c>
      <c r="B204" s="19">
        <v>3.69651163489495</v>
      </c>
      <c r="C204" s="78">
        <v>1.69606212499653</v>
      </c>
      <c r="D204" s="20">
        <v>3.0769769633228701E-2</v>
      </c>
      <c r="E204" s="15" t="s">
        <v>14764</v>
      </c>
      <c r="F204" s="15" t="s">
        <v>13466</v>
      </c>
      <c r="G204" s="15" t="s">
        <v>13467</v>
      </c>
    </row>
    <row r="205" spans="1:7" ht="14.25" x14ac:dyDescent="0.2">
      <c r="A205" s="15" t="s">
        <v>13468</v>
      </c>
      <c r="B205" s="19">
        <v>5.4421884158581397</v>
      </c>
      <c r="C205" s="78">
        <v>1.69586981828701</v>
      </c>
      <c r="D205" s="20">
        <v>2.65534165424199E-2</v>
      </c>
      <c r="E205" s="15" t="s">
        <v>14764</v>
      </c>
      <c r="F205" s="15" t="s">
        <v>13468</v>
      </c>
      <c r="G205" s="15" t="s">
        <v>8191</v>
      </c>
    </row>
    <row r="206" spans="1:7" ht="14.25" x14ac:dyDescent="0.2">
      <c r="A206" s="15" t="s">
        <v>9355</v>
      </c>
      <c r="B206" s="19">
        <v>1.3567584176976299</v>
      </c>
      <c r="C206" s="78">
        <v>1.69068823316856</v>
      </c>
      <c r="D206" s="20">
        <v>3.5550077498102503E-2</v>
      </c>
      <c r="E206" s="15" t="s">
        <v>14764</v>
      </c>
      <c r="F206" s="15" t="s">
        <v>9356</v>
      </c>
      <c r="G206" s="15" t="s">
        <v>9357</v>
      </c>
    </row>
    <row r="207" spans="1:7" ht="14.25" x14ac:dyDescent="0.2">
      <c r="A207" s="15" t="s">
        <v>13469</v>
      </c>
      <c r="B207" s="19">
        <v>3.84193176728161</v>
      </c>
      <c r="C207" s="78">
        <v>1.6848431758956499</v>
      </c>
      <c r="D207" s="20">
        <v>3.30017014071501E-2</v>
      </c>
      <c r="E207" s="15" t="s">
        <v>14764</v>
      </c>
      <c r="F207" s="15" t="s">
        <v>13469</v>
      </c>
      <c r="G207" s="15" t="s">
        <v>13470</v>
      </c>
    </row>
    <row r="208" spans="1:7" ht="14.25" x14ac:dyDescent="0.2">
      <c r="A208" s="15" t="s">
        <v>13471</v>
      </c>
      <c r="B208" s="19">
        <v>1.4925455580014699</v>
      </c>
      <c r="C208" s="78">
        <v>1.6834801407504401</v>
      </c>
      <c r="D208" s="20">
        <v>3.931556508286E-2</v>
      </c>
      <c r="E208" s="15" t="s">
        <v>14764</v>
      </c>
      <c r="F208" s="15" t="s">
        <v>13472</v>
      </c>
      <c r="G208" s="15" t="s">
        <v>13459</v>
      </c>
    </row>
    <row r="209" spans="1:7" ht="14.25" x14ac:dyDescent="0.2">
      <c r="A209" s="15" t="s">
        <v>13473</v>
      </c>
      <c r="B209" s="19">
        <v>1.75488130281788</v>
      </c>
      <c r="C209" s="78">
        <v>1.68335550841338</v>
      </c>
      <c r="D209" s="20">
        <v>1.9696046297941999E-2</v>
      </c>
      <c r="E209" s="15" t="s">
        <v>14764</v>
      </c>
      <c r="F209" s="15" t="s">
        <v>13474</v>
      </c>
      <c r="G209" s="15" t="s">
        <v>6578</v>
      </c>
    </row>
    <row r="210" spans="1:7" ht="14.25" x14ac:dyDescent="0.2">
      <c r="A210" s="15" t="s">
        <v>13475</v>
      </c>
      <c r="B210" s="19">
        <v>5.2626896891470096</v>
      </c>
      <c r="C210" s="78">
        <v>1.6821062926397901</v>
      </c>
      <c r="D210" s="20">
        <v>4.2208393882527298E-2</v>
      </c>
      <c r="E210" s="15" t="s">
        <v>14764</v>
      </c>
      <c r="F210" s="15" t="s">
        <v>13476</v>
      </c>
      <c r="G210" s="15" t="s">
        <v>13477</v>
      </c>
    </row>
    <row r="211" spans="1:7" ht="14.25" x14ac:dyDescent="0.2">
      <c r="A211" s="15" t="s">
        <v>13478</v>
      </c>
      <c r="B211" s="19">
        <v>4.3222080231211697</v>
      </c>
      <c r="C211" s="78">
        <v>1.6807960160080899</v>
      </c>
      <c r="D211" s="20">
        <v>3.07994016353903E-2</v>
      </c>
      <c r="E211" s="15" t="s">
        <v>14764</v>
      </c>
      <c r="F211" s="15" t="s">
        <v>13478</v>
      </c>
      <c r="G211" s="15" t="s">
        <v>3787</v>
      </c>
    </row>
    <row r="212" spans="1:7" ht="14.25" x14ac:dyDescent="0.2">
      <c r="A212" s="15" t="s">
        <v>4298</v>
      </c>
      <c r="B212" s="19">
        <v>5.2134663327730602</v>
      </c>
      <c r="C212" s="78">
        <v>1.67539329107393</v>
      </c>
      <c r="D212" s="20">
        <v>1.21507346612889E-2</v>
      </c>
      <c r="E212" s="15" t="s">
        <v>14764</v>
      </c>
      <c r="F212" s="15" t="s">
        <v>4298</v>
      </c>
      <c r="G212" s="15" t="s">
        <v>502</v>
      </c>
    </row>
    <row r="213" spans="1:7" ht="14.25" x14ac:dyDescent="0.2">
      <c r="A213" s="15" t="s">
        <v>13479</v>
      </c>
      <c r="B213" s="19">
        <v>7.0550136789537099</v>
      </c>
      <c r="C213" s="78">
        <v>1.6738285648117299</v>
      </c>
      <c r="D213" s="20">
        <v>2.4767729851744899E-2</v>
      </c>
      <c r="E213" s="15" t="s">
        <v>14764</v>
      </c>
      <c r="F213" s="15" t="s">
        <v>13480</v>
      </c>
      <c r="G213" s="15" t="s">
        <v>10945</v>
      </c>
    </row>
    <row r="214" spans="1:7" ht="14.25" x14ac:dyDescent="0.2">
      <c r="A214" s="15" t="s">
        <v>13481</v>
      </c>
      <c r="B214" s="19">
        <v>4.7518233679795303</v>
      </c>
      <c r="C214" s="78">
        <v>1.67050631652445</v>
      </c>
      <c r="D214" s="20">
        <v>2.6956138331763399E-2</v>
      </c>
      <c r="E214" s="15" t="s">
        <v>14764</v>
      </c>
      <c r="F214" s="15" t="s">
        <v>13481</v>
      </c>
      <c r="G214" s="15" t="s">
        <v>771</v>
      </c>
    </row>
    <row r="215" spans="1:7" ht="14.25" x14ac:dyDescent="0.2">
      <c r="A215" s="15" t="s">
        <v>13482</v>
      </c>
      <c r="B215" s="19">
        <v>0.82119751805499197</v>
      </c>
      <c r="C215" s="78">
        <v>1.66642125001804</v>
      </c>
      <c r="D215" s="20">
        <v>4.8979611793494603E-2</v>
      </c>
      <c r="E215" s="15" t="s">
        <v>14764</v>
      </c>
      <c r="F215" s="15" t="s">
        <v>13483</v>
      </c>
      <c r="G215" s="15" t="s">
        <v>13484</v>
      </c>
    </row>
    <row r="216" spans="1:7" ht="14.25" x14ac:dyDescent="0.2">
      <c r="A216" s="15" t="s">
        <v>13485</v>
      </c>
      <c r="B216" s="19">
        <v>3.41287989476116</v>
      </c>
      <c r="C216" s="78">
        <v>1.66581756557145</v>
      </c>
      <c r="D216" s="20">
        <v>2.9452818356686401E-2</v>
      </c>
      <c r="E216" s="15" t="s">
        <v>14764</v>
      </c>
      <c r="F216" s="15" t="s">
        <v>13486</v>
      </c>
      <c r="G216" s="15" t="s">
        <v>928</v>
      </c>
    </row>
    <row r="217" spans="1:7" ht="14.25" x14ac:dyDescent="0.2">
      <c r="A217" s="15" t="s">
        <v>13487</v>
      </c>
      <c r="B217" s="19">
        <v>4.3655868264939697</v>
      </c>
      <c r="C217" s="78">
        <v>1.6625080021476599</v>
      </c>
      <c r="D217" s="20">
        <v>3.6048554822942599E-2</v>
      </c>
      <c r="E217" s="15" t="s">
        <v>14764</v>
      </c>
      <c r="F217" s="15" t="s">
        <v>13487</v>
      </c>
      <c r="G217" s="15" t="s">
        <v>4739</v>
      </c>
    </row>
    <row r="218" spans="1:7" ht="14.25" x14ac:dyDescent="0.2">
      <c r="A218" s="15" t="s">
        <v>13488</v>
      </c>
      <c r="B218" s="19">
        <v>3.51640793541107</v>
      </c>
      <c r="C218" s="78">
        <v>1.6509874985419599</v>
      </c>
      <c r="D218" s="20">
        <v>3.2993586669355097E-2</v>
      </c>
      <c r="E218" s="15" t="s">
        <v>14764</v>
      </c>
      <c r="F218" s="15" t="s">
        <v>13488</v>
      </c>
      <c r="G218" s="15" t="s">
        <v>1563</v>
      </c>
    </row>
    <row r="219" spans="1:7" ht="14.25" x14ac:dyDescent="0.2">
      <c r="A219" s="15" t="s">
        <v>13489</v>
      </c>
      <c r="B219" s="19">
        <v>5.9235627404707296</v>
      </c>
      <c r="C219" s="78">
        <v>1.64987135934981</v>
      </c>
      <c r="D219" s="20">
        <v>3.1281653422614297E-2</v>
      </c>
      <c r="E219" s="15" t="s">
        <v>14764</v>
      </c>
      <c r="F219" s="15" t="s">
        <v>13489</v>
      </c>
      <c r="G219" s="15" t="s">
        <v>9564</v>
      </c>
    </row>
    <row r="220" spans="1:7" ht="14.25" x14ac:dyDescent="0.2">
      <c r="A220" s="15" t="s">
        <v>13490</v>
      </c>
      <c r="B220" s="19">
        <v>2.7003769420857799</v>
      </c>
      <c r="C220" s="78">
        <v>1.64974353240954</v>
      </c>
      <c r="D220" s="20">
        <v>1.32982060934537E-2</v>
      </c>
      <c r="E220" s="15" t="s">
        <v>14764</v>
      </c>
      <c r="F220" s="15" t="s">
        <v>13490</v>
      </c>
      <c r="G220" s="15" t="s">
        <v>91</v>
      </c>
    </row>
    <row r="221" spans="1:7" ht="14.25" x14ac:dyDescent="0.2">
      <c r="A221" s="15" t="s">
        <v>4121</v>
      </c>
      <c r="B221" s="19">
        <v>6.1163898211460799</v>
      </c>
      <c r="C221" s="78">
        <v>1.63970812929946</v>
      </c>
      <c r="D221" s="20">
        <v>3.5963075081448401E-2</v>
      </c>
      <c r="E221" s="15" t="s">
        <v>14764</v>
      </c>
      <c r="F221" s="15" t="s">
        <v>4122</v>
      </c>
      <c r="G221" s="15" t="s">
        <v>4123</v>
      </c>
    </row>
    <row r="222" spans="1:7" ht="14.25" x14ac:dyDescent="0.2">
      <c r="A222" s="15" t="s">
        <v>549</v>
      </c>
      <c r="B222" s="19">
        <v>1.03337096248479</v>
      </c>
      <c r="C222" s="78">
        <v>1.62545021437954</v>
      </c>
      <c r="D222" s="20">
        <v>2.4429556289045602E-2</v>
      </c>
      <c r="E222" s="15" t="s">
        <v>96</v>
      </c>
      <c r="F222" s="15" t="s">
        <v>549</v>
      </c>
      <c r="G222" s="15" t="s">
        <v>97</v>
      </c>
    </row>
    <row r="223" spans="1:7" ht="14.25" x14ac:dyDescent="0.2">
      <c r="A223" s="15" t="s">
        <v>13491</v>
      </c>
      <c r="B223" s="19">
        <v>4.5012768471609599</v>
      </c>
      <c r="C223" s="78">
        <v>1.61582926031413</v>
      </c>
      <c r="D223" s="20">
        <v>3.6190267344104597E-2</v>
      </c>
      <c r="E223" s="15" t="s">
        <v>14764</v>
      </c>
      <c r="F223" s="15" t="s">
        <v>13491</v>
      </c>
      <c r="G223" s="15" t="s">
        <v>4980</v>
      </c>
    </row>
    <row r="224" spans="1:7" ht="14.25" x14ac:dyDescent="0.2">
      <c r="A224" s="15" t="s">
        <v>13492</v>
      </c>
      <c r="B224" s="19">
        <v>1.0741200245592899</v>
      </c>
      <c r="C224" s="78">
        <v>1.6151730026264699</v>
      </c>
      <c r="D224" s="20">
        <v>2.7891106213097001E-2</v>
      </c>
      <c r="E224" s="15" t="s">
        <v>14764</v>
      </c>
      <c r="F224" s="15" t="s">
        <v>13492</v>
      </c>
      <c r="G224" s="15" t="s">
        <v>13493</v>
      </c>
    </row>
    <row r="225" spans="1:7" ht="14.25" x14ac:dyDescent="0.2">
      <c r="A225" s="15" t="s">
        <v>13494</v>
      </c>
      <c r="B225" s="19">
        <v>2.7901986517438102</v>
      </c>
      <c r="C225" s="78">
        <v>1.61138764443682</v>
      </c>
      <c r="D225" s="20">
        <v>4.7776567643998798E-2</v>
      </c>
      <c r="E225" s="15" t="s">
        <v>14764</v>
      </c>
      <c r="F225" s="15" t="s">
        <v>13494</v>
      </c>
      <c r="G225" s="15" t="s">
        <v>411</v>
      </c>
    </row>
    <row r="226" spans="1:7" ht="14.25" x14ac:dyDescent="0.2">
      <c r="A226" s="15" t="s">
        <v>13495</v>
      </c>
      <c r="B226" s="19">
        <v>5.6047232983125204</v>
      </c>
      <c r="C226" s="78">
        <v>1.6107594248403301</v>
      </c>
      <c r="D226" s="20">
        <v>2.3405763343453699E-2</v>
      </c>
      <c r="E226" s="15" t="s">
        <v>14764</v>
      </c>
      <c r="F226" s="15" t="s">
        <v>13496</v>
      </c>
      <c r="G226" s="15" t="s">
        <v>13497</v>
      </c>
    </row>
    <row r="227" spans="1:7" ht="14.25" x14ac:dyDescent="0.2">
      <c r="A227" s="15" t="s">
        <v>8591</v>
      </c>
      <c r="B227" s="19">
        <v>3.51505031159506</v>
      </c>
      <c r="C227" s="78">
        <v>1.6098773260260799</v>
      </c>
      <c r="D227" s="20">
        <v>1.76956318231541E-2</v>
      </c>
      <c r="E227" s="15" t="s">
        <v>14764</v>
      </c>
      <c r="F227" s="15" t="s">
        <v>8591</v>
      </c>
      <c r="G227" s="15" t="s">
        <v>7779</v>
      </c>
    </row>
    <row r="228" spans="1:7" ht="14.25" x14ac:dyDescent="0.2">
      <c r="A228" s="15" t="s">
        <v>13498</v>
      </c>
      <c r="B228" s="19">
        <v>3.045089735451</v>
      </c>
      <c r="C228" s="78">
        <v>1.6069101217861901</v>
      </c>
      <c r="D228" s="20">
        <v>3.6388109167541802E-2</v>
      </c>
      <c r="E228" s="15" t="s">
        <v>14764</v>
      </c>
      <c r="F228" s="15" t="s">
        <v>13499</v>
      </c>
      <c r="G228" s="15" t="s">
        <v>13500</v>
      </c>
    </row>
    <row r="229" spans="1:7" ht="14.25" x14ac:dyDescent="0.2">
      <c r="A229" s="15" t="s">
        <v>13501</v>
      </c>
      <c r="B229" s="19">
        <v>5.2555759745564297</v>
      </c>
      <c r="C229" s="78">
        <v>1.6045224022159901</v>
      </c>
      <c r="D229" s="20">
        <v>2.4429556289045602E-2</v>
      </c>
      <c r="E229" s="15" t="s">
        <v>14764</v>
      </c>
      <c r="F229" s="15" t="s">
        <v>13501</v>
      </c>
      <c r="G229" s="15" t="s">
        <v>581</v>
      </c>
    </row>
    <row r="230" spans="1:7" ht="14.25" x14ac:dyDescent="0.2">
      <c r="A230" s="15" t="s">
        <v>13502</v>
      </c>
      <c r="B230" s="19">
        <v>0.96090053362303796</v>
      </c>
      <c r="C230" s="78">
        <v>1.59847438205389</v>
      </c>
      <c r="D230" s="20">
        <v>3.22744485052716E-2</v>
      </c>
      <c r="E230" s="15" t="s">
        <v>2286</v>
      </c>
      <c r="F230" s="15" t="s">
        <v>13502</v>
      </c>
      <c r="G230" s="15" t="s">
        <v>97</v>
      </c>
    </row>
    <row r="231" spans="1:7" ht="14.25" x14ac:dyDescent="0.2">
      <c r="A231" s="15" t="s">
        <v>13503</v>
      </c>
      <c r="B231" s="19">
        <v>5.7493956111189002</v>
      </c>
      <c r="C231" s="78">
        <v>1.59762345935039</v>
      </c>
      <c r="D231" s="20">
        <v>1.7433208328956399E-2</v>
      </c>
      <c r="E231" s="15" t="s">
        <v>14764</v>
      </c>
      <c r="F231" s="15" t="s">
        <v>13504</v>
      </c>
      <c r="G231" s="15" t="s">
        <v>13505</v>
      </c>
    </row>
    <row r="232" spans="1:7" ht="14.25" x14ac:dyDescent="0.2">
      <c r="A232" s="15" t="s">
        <v>13506</v>
      </c>
      <c r="B232" s="19">
        <v>4.8393617154660102</v>
      </c>
      <c r="C232" s="78">
        <v>1.59563662235085</v>
      </c>
      <c r="D232" s="20">
        <v>4.7717314733056203E-2</v>
      </c>
      <c r="E232" s="15" t="s">
        <v>14764</v>
      </c>
      <c r="F232" s="15" t="s">
        <v>13507</v>
      </c>
      <c r="G232" s="15" t="s">
        <v>13508</v>
      </c>
    </row>
    <row r="233" spans="1:7" ht="14.25" x14ac:dyDescent="0.2">
      <c r="A233" s="15" t="s">
        <v>13509</v>
      </c>
      <c r="B233" s="19">
        <v>2.7521429308666798</v>
      </c>
      <c r="C233" s="78">
        <v>1.59551866848893</v>
      </c>
      <c r="D233" s="20">
        <v>1.09666460189825E-2</v>
      </c>
      <c r="E233" s="15" t="s">
        <v>14764</v>
      </c>
      <c r="F233" s="15" t="s">
        <v>13510</v>
      </c>
      <c r="G233" s="15" t="s">
        <v>1098</v>
      </c>
    </row>
    <row r="234" spans="1:7" ht="14.25" x14ac:dyDescent="0.2">
      <c r="A234" s="15" t="s">
        <v>13511</v>
      </c>
      <c r="B234" s="19">
        <v>1.09363255581935</v>
      </c>
      <c r="C234" s="78">
        <v>1.5947643250027701</v>
      </c>
      <c r="D234" s="20">
        <v>3.2979966760400603E-2</v>
      </c>
      <c r="E234" s="15" t="s">
        <v>14764</v>
      </c>
      <c r="F234" s="15" t="s">
        <v>13512</v>
      </c>
      <c r="G234" s="15" t="s">
        <v>13513</v>
      </c>
    </row>
    <row r="235" spans="1:7" ht="14.25" x14ac:dyDescent="0.2">
      <c r="A235" s="15" t="s">
        <v>9158</v>
      </c>
      <c r="B235" s="19">
        <v>6.9246048728630996</v>
      </c>
      <c r="C235" s="78">
        <v>1.59343995838536</v>
      </c>
      <c r="D235" s="20">
        <v>1.7910422239681499E-2</v>
      </c>
      <c r="E235" s="15" t="s">
        <v>14764</v>
      </c>
      <c r="F235" s="15" t="s">
        <v>9159</v>
      </c>
      <c r="G235" s="15" t="s">
        <v>9160</v>
      </c>
    </row>
    <row r="236" spans="1:7" ht="14.25" x14ac:dyDescent="0.2">
      <c r="A236" s="15" t="s">
        <v>13514</v>
      </c>
      <c r="B236" s="19">
        <v>4.0824832555584596</v>
      </c>
      <c r="C236" s="78">
        <v>1.5930338560086801</v>
      </c>
      <c r="D236" s="20">
        <v>2.4429556289045602E-2</v>
      </c>
      <c r="E236" s="15" t="s">
        <v>14764</v>
      </c>
      <c r="F236" s="15" t="s">
        <v>13515</v>
      </c>
      <c r="G236" s="15" t="s">
        <v>13516</v>
      </c>
    </row>
    <row r="237" spans="1:7" ht="14.25" x14ac:dyDescent="0.2">
      <c r="A237" s="15" t="s">
        <v>11709</v>
      </c>
      <c r="B237" s="19">
        <v>6.84297695930257</v>
      </c>
      <c r="C237" s="78">
        <v>1.5923892356898</v>
      </c>
      <c r="D237" s="20">
        <v>2.6341623451381399E-2</v>
      </c>
      <c r="E237" s="15" t="s">
        <v>14764</v>
      </c>
      <c r="F237" s="15" t="s">
        <v>11710</v>
      </c>
      <c r="G237" s="15" t="s">
        <v>11711</v>
      </c>
    </row>
    <row r="238" spans="1:7" ht="14.25" x14ac:dyDescent="0.2">
      <c r="A238" s="15" t="s">
        <v>13517</v>
      </c>
      <c r="B238" s="19">
        <v>3.6794175039924899</v>
      </c>
      <c r="C238" s="78">
        <v>1.59140098443788</v>
      </c>
      <c r="D238" s="20">
        <v>3.1527475717437199E-2</v>
      </c>
      <c r="E238" s="15" t="s">
        <v>14764</v>
      </c>
      <c r="F238" s="15" t="s">
        <v>13517</v>
      </c>
      <c r="G238" s="15" t="s">
        <v>1563</v>
      </c>
    </row>
    <row r="239" spans="1:7" ht="14.25" x14ac:dyDescent="0.2">
      <c r="A239" s="15" t="s">
        <v>13518</v>
      </c>
      <c r="B239" s="19">
        <v>4.88655722166886</v>
      </c>
      <c r="C239" s="78">
        <v>1.58746583534856</v>
      </c>
      <c r="D239" s="20">
        <v>1.5022077778828E-2</v>
      </c>
      <c r="E239" s="15" t="s">
        <v>14764</v>
      </c>
      <c r="F239" s="15" t="s">
        <v>13518</v>
      </c>
      <c r="G239" s="15" t="s">
        <v>581</v>
      </c>
    </row>
    <row r="240" spans="1:7" ht="14.25" x14ac:dyDescent="0.2">
      <c r="A240" s="15" t="s">
        <v>13519</v>
      </c>
      <c r="B240" s="19">
        <v>4.5718305832411996</v>
      </c>
      <c r="C240" s="78">
        <v>1.5869019062504901</v>
      </c>
      <c r="D240" s="20">
        <v>7.1743647815234197E-3</v>
      </c>
      <c r="E240" s="15" t="s">
        <v>14764</v>
      </c>
      <c r="F240" s="15" t="s">
        <v>13519</v>
      </c>
      <c r="G240" s="15" t="s">
        <v>230</v>
      </c>
    </row>
    <row r="241" spans="1:7" ht="14.25" x14ac:dyDescent="0.2">
      <c r="A241" s="15" t="s">
        <v>13520</v>
      </c>
      <c r="B241" s="19">
        <v>2.74411643489249</v>
      </c>
      <c r="C241" s="78">
        <v>1.5856289911575501</v>
      </c>
      <c r="D241" s="20">
        <v>4.0167197827156297E-2</v>
      </c>
      <c r="E241" s="15" t="s">
        <v>14764</v>
      </c>
      <c r="F241" s="15" t="s">
        <v>13521</v>
      </c>
      <c r="G241" s="15" t="s">
        <v>1637</v>
      </c>
    </row>
    <row r="242" spans="1:7" ht="14.25" x14ac:dyDescent="0.2">
      <c r="A242" s="15" t="s">
        <v>13522</v>
      </c>
      <c r="B242" s="19">
        <v>4.6942736925721302</v>
      </c>
      <c r="C242" s="78">
        <v>1.5839752486371299</v>
      </c>
      <c r="D242" s="20">
        <v>3.3409822854876703E-2</v>
      </c>
      <c r="E242" s="15" t="s">
        <v>14764</v>
      </c>
      <c r="F242" s="15" t="s">
        <v>13523</v>
      </c>
      <c r="G242" s="15" t="s">
        <v>13524</v>
      </c>
    </row>
    <row r="243" spans="1:7" ht="14.25" x14ac:dyDescent="0.2">
      <c r="A243" s="15" t="s">
        <v>13525</v>
      </c>
      <c r="B243" s="19">
        <v>4.4621338773933799</v>
      </c>
      <c r="C243" s="78">
        <v>1.5771727767936501</v>
      </c>
      <c r="D243" s="20">
        <v>2.9452818356686401E-2</v>
      </c>
      <c r="E243" s="15" t="s">
        <v>14764</v>
      </c>
      <c r="F243" s="15" t="s">
        <v>13525</v>
      </c>
      <c r="G243" s="15" t="s">
        <v>1055</v>
      </c>
    </row>
    <row r="244" spans="1:7" ht="14.25" x14ac:dyDescent="0.2">
      <c r="A244" s="15" t="s">
        <v>13526</v>
      </c>
      <c r="B244" s="19">
        <v>5.3329553595902999</v>
      </c>
      <c r="C244" s="78">
        <v>1.5695221008860001</v>
      </c>
      <c r="D244" s="20">
        <v>4.6013147082019298E-2</v>
      </c>
      <c r="E244" s="15" t="s">
        <v>14764</v>
      </c>
      <c r="F244" s="15" t="s">
        <v>13527</v>
      </c>
      <c r="G244" s="15" t="s">
        <v>13528</v>
      </c>
    </row>
    <row r="245" spans="1:7" ht="14.25" x14ac:dyDescent="0.2">
      <c r="A245" s="15" t="s">
        <v>13529</v>
      </c>
      <c r="B245" s="19">
        <v>1.62774536411209</v>
      </c>
      <c r="C245" s="78">
        <v>1.5677457106642001</v>
      </c>
      <c r="D245" s="20">
        <v>4.8112759245072599E-2</v>
      </c>
      <c r="E245" s="15" t="s">
        <v>14764</v>
      </c>
      <c r="F245" s="15" t="s">
        <v>13530</v>
      </c>
      <c r="G245" s="15" t="s">
        <v>5824</v>
      </c>
    </row>
    <row r="246" spans="1:7" ht="14.25" x14ac:dyDescent="0.2">
      <c r="A246" s="15" t="s">
        <v>13531</v>
      </c>
      <c r="B246" s="19">
        <v>0.82898989548715996</v>
      </c>
      <c r="C246" s="78">
        <v>1.56610107591006</v>
      </c>
      <c r="D246" s="20">
        <v>3.4202801414047697E-2</v>
      </c>
      <c r="E246" s="15" t="s">
        <v>14764</v>
      </c>
      <c r="F246" s="15" t="s">
        <v>13531</v>
      </c>
      <c r="G246" s="15" t="s">
        <v>1816</v>
      </c>
    </row>
    <row r="247" spans="1:7" ht="14.25" x14ac:dyDescent="0.2">
      <c r="A247" s="15" t="s">
        <v>13532</v>
      </c>
      <c r="B247" s="19">
        <v>3.3758076614647599</v>
      </c>
      <c r="C247" s="78">
        <v>1.56336622862978</v>
      </c>
      <c r="D247" s="20">
        <v>2.3170429781191701E-2</v>
      </c>
      <c r="E247" s="15" t="s">
        <v>14764</v>
      </c>
      <c r="F247" s="15" t="s">
        <v>13532</v>
      </c>
      <c r="G247" s="15" t="s">
        <v>4190</v>
      </c>
    </row>
    <row r="248" spans="1:7" ht="14.25" x14ac:dyDescent="0.2">
      <c r="A248" s="15" t="s">
        <v>13533</v>
      </c>
      <c r="B248" s="19">
        <v>3.9796769489564001</v>
      </c>
      <c r="C248" s="78">
        <v>1.56334701763632</v>
      </c>
      <c r="D248" s="20">
        <v>4.4983879325051601E-2</v>
      </c>
      <c r="E248" s="15" t="s">
        <v>14764</v>
      </c>
      <c r="F248" s="15" t="s">
        <v>13534</v>
      </c>
      <c r="G248" s="15" t="s">
        <v>4879</v>
      </c>
    </row>
    <row r="249" spans="1:7" ht="14.25" x14ac:dyDescent="0.2">
      <c r="A249" s="15" t="s">
        <v>13535</v>
      </c>
      <c r="B249" s="19">
        <v>1.4200139352204599</v>
      </c>
      <c r="C249" s="78">
        <v>1.55885137239377</v>
      </c>
      <c r="D249" s="20">
        <v>2.4950857403293499E-2</v>
      </c>
      <c r="E249" s="15" t="s">
        <v>14764</v>
      </c>
      <c r="F249" s="15" t="s">
        <v>13535</v>
      </c>
      <c r="G249" s="15" t="s">
        <v>6335</v>
      </c>
    </row>
    <row r="250" spans="1:7" ht="14.25" x14ac:dyDescent="0.2">
      <c r="A250" s="15" t="s">
        <v>13536</v>
      </c>
      <c r="B250" s="19">
        <v>2.25794735727552</v>
      </c>
      <c r="C250" s="78">
        <v>1.5587776318545301</v>
      </c>
      <c r="D250" s="20">
        <v>3.8595661650356397E-2</v>
      </c>
      <c r="E250" s="15" t="s">
        <v>14764</v>
      </c>
      <c r="F250" s="15" t="s">
        <v>13536</v>
      </c>
      <c r="G250" s="15" t="s">
        <v>13537</v>
      </c>
    </row>
    <row r="251" spans="1:7" ht="14.25" x14ac:dyDescent="0.2">
      <c r="A251" s="15" t="s">
        <v>13538</v>
      </c>
      <c r="B251" s="19">
        <v>3.0148725513344798</v>
      </c>
      <c r="C251" s="78">
        <v>1.5553767354036301</v>
      </c>
      <c r="D251" s="20">
        <v>4.3168967109780902E-2</v>
      </c>
      <c r="E251" s="15" t="s">
        <v>14764</v>
      </c>
      <c r="F251" s="15" t="s">
        <v>13538</v>
      </c>
      <c r="G251" s="15" t="s">
        <v>6432</v>
      </c>
    </row>
    <row r="252" spans="1:7" ht="14.25" x14ac:dyDescent="0.2">
      <c r="A252" s="15" t="s">
        <v>9751</v>
      </c>
      <c r="B252" s="19">
        <v>1.82136664605114</v>
      </c>
      <c r="C252" s="78">
        <v>1.5485721886450901</v>
      </c>
      <c r="D252" s="20">
        <v>2.22878060111362E-2</v>
      </c>
      <c r="E252" s="15" t="s">
        <v>14764</v>
      </c>
      <c r="F252" s="15" t="s">
        <v>9751</v>
      </c>
      <c r="G252" s="15" t="s">
        <v>460</v>
      </c>
    </row>
    <row r="253" spans="1:7" ht="14.25" x14ac:dyDescent="0.2">
      <c r="A253" s="15" t="s">
        <v>9623</v>
      </c>
      <c r="B253" s="19">
        <v>3.7766831330725199</v>
      </c>
      <c r="C253" s="78">
        <v>1.5425016725160501</v>
      </c>
      <c r="D253" s="20">
        <v>7.7671554828797401E-3</v>
      </c>
      <c r="E253" s="15" t="s">
        <v>14764</v>
      </c>
      <c r="F253" s="15" t="s">
        <v>9623</v>
      </c>
      <c r="G253" s="15" t="s">
        <v>9624</v>
      </c>
    </row>
    <row r="254" spans="1:7" ht="14.25" x14ac:dyDescent="0.2">
      <c r="A254" s="15" t="s">
        <v>11181</v>
      </c>
      <c r="B254" s="19">
        <v>2.4680590922142698</v>
      </c>
      <c r="C254" s="78">
        <v>1.5400804157166601</v>
      </c>
      <c r="D254" s="20">
        <v>2.4414332751258899E-2</v>
      </c>
      <c r="E254" s="15" t="s">
        <v>14764</v>
      </c>
      <c r="F254" s="15" t="s">
        <v>11181</v>
      </c>
      <c r="G254" s="15" t="s">
        <v>11182</v>
      </c>
    </row>
    <row r="255" spans="1:7" ht="14.25" x14ac:dyDescent="0.2">
      <c r="A255" s="15" t="s">
        <v>13539</v>
      </c>
      <c r="B255" s="19">
        <v>5.0574885490029997</v>
      </c>
      <c r="C255" s="78">
        <v>1.53422837472759</v>
      </c>
      <c r="D255" s="20">
        <v>4.2327464970202497E-2</v>
      </c>
      <c r="E255" s="15" t="s">
        <v>14764</v>
      </c>
      <c r="F255" s="15" t="s">
        <v>13540</v>
      </c>
      <c r="G255" s="15" t="s">
        <v>13541</v>
      </c>
    </row>
    <row r="256" spans="1:7" ht="14.25" x14ac:dyDescent="0.2">
      <c r="A256" s="15" t="s">
        <v>13542</v>
      </c>
      <c r="B256" s="19">
        <v>5.0453368230334501</v>
      </c>
      <c r="C256" s="78">
        <v>1.5282234785542801</v>
      </c>
      <c r="D256" s="20">
        <v>2.7891106213097001E-2</v>
      </c>
      <c r="E256" s="15" t="s">
        <v>14764</v>
      </c>
      <c r="F256" s="15" t="s">
        <v>13542</v>
      </c>
      <c r="G256" s="15" t="s">
        <v>13543</v>
      </c>
    </row>
    <row r="257" spans="1:7" ht="14.25" x14ac:dyDescent="0.2">
      <c r="A257" s="15" t="s">
        <v>13544</v>
      </c>
      <c r="B257" s="19">
        <v>3.10350015816634</v>
      </c>
      <c r="C257" s="78">
        <v>1.5260623766578501</v>
      </c>
      <c r="D257" s="20">
        <v>2.1622280386873399E-2</v>
      </c>
      <c r="E257" s="15" t="s">
        <v>14764</v>
      </c>
      <c r="F257" s="15" t="s">
        <v>13544</v>
      </c>
      <c r="G257" s="15" t="s">
        <v>13545</v>
      </c>
    </row>
    <row r="258" spans="1:7" ht="14.25" x14ac:dyDescent="0.2">
      <c r="A258" s="15" t="s">
        <v>13546</v>
      </c>
      <c r="B258" s="19">
        <v>2.26351649550005</v>
      </c>
      <c r="C258" s="78">
        <v>1.51017761458598</v>
      </c>
      <c r="D258" s="20">
        <v>3.8601020710039902E-2</v>
      </c>
      <c r="E258" s="15" t="s">
        <v>14764</v>
      </c>
      <c r="F258" s="15" t="s">
        <v>13547</v>
      </c>
      <c r="G258" s="15" t="s">
        <v>13548</v>
      </c>
    </row>
    <row r="259" spans="1:7" ht="14.25" x14ac:dyDescent="0.2">
      <c r="A259" s="15" t="s">
        <v>8423</v>
      </c>
      <c r="B259" s="19">
        <v>4.8565050302813404</v>
      </c>
      <c r="C259" s="78">
        <v>1.50824143453079</v>
      </c>
      <c r="D259" s="20">
        <v>4.3325323172778901E-2</v>
      </c>
      <c r="E259" s="15" t="s">
        <v>14764</v>
      </c>
      <c r="F259" s="15" t="s">
        <v>8424</v>
      </c>
      <c r="G259" s="15" t="s">
        <v>8425</v>
      </c>
    </row>
    <row r="260" spans="1:7" ht="14.25" x14ac:dyDescent="0.2">
      <c r="A260" s="15" t="s">
        <v>13549</v>
      </c>
      <c r="B260" s="19">
        <v>5.3119287075220001</v>
      </c>
      <c r="C260" s="78">
        <v>1.50441271898564</v>
      </c>
      <c r="D260" s="20">
        <v>1.3546907136993301E-2</v>
      </c>
      <c r="E260" s="15" t="s">
        <v>14764</v>
      </c>
      <c r="F260" s="15" t="s">
        <v>13549</v>
      </c>
      <c r="G260" s="15" t="s">
        <v>685</v>
      </c>
    </row>
    <row r="261" spans="1:7" ht="14.25" x14ac:dyDescent="0.2">
      <c r="A261" s="15" t="s">
        <v>13550</v>
      </c>
      <c r="B261" s="19">
        <v>3.8975035998762602</v>
      </c>
      <c r="C261" s="78">
        <v>1.50319104049384</v>
      </c>
      <c r="D261" s="20">
        <v>3.1880185168504903E-2</v>
      </c>
      <c r="E261" s="15" t="s">
        <v>14764</v>
      </c>
      <c r="F261" s="15" t="s">
        <v>13550</v>
      </c>
      <c r="G261" s="15" t="s">
        <v>4442</v>
      </c>
    </row>
    <row r="262" spans="1:7" ht="14.25" x14ac:dyDescent="0.2">
      <c r="A262" s="15" t="s">
        <v>13551</v>
      </c>
      <c r="B262" s="19">
        <v>6.2889009098774897</v>
      </c>
      <c r="C262" s="78">
        <v>1.49820232478444</v>
      </c>
      <c r="D262" s="20">
        <v>4.5789361048857599E-2</v>
      </c>
      <c r="E262" s="15" t="s">
        <v>14764</v>
      </c>
      <c r="F262" s="15" t="s">
        <v>13552</v>
      </c>
      <c r="G262" s="15" t="s">
        <v>259</v>
      </c>
    </row>
    <row r="263" spans="1:7" ht="14.25" x14ac:dyDescent="0.2">
      <c r="A263" s="15" t="s">
        <v>3400</v>
      </c>
      <c r="B263" s="19">
        <v>7.8525269961137401</v>
      </c>
      <c r="C263" s="78">
        <v>1.4962172243245599</v>
      </c>
      <c r="D263" s="20">
        <v>3.1880185168504903E-2</v>
      </c>
      <c r="E263" s="15" t="s">
        <v>14764</v>
      </c>
      <c r="F263" s="15" t="s">
        <v>3401</v>
      </c>
      <c r="G263" s="15" t="s">
        <v>3402</v>
      </c>
    </row>
    <row r="264" spans="1:7" ht="14.25" x14ac:dyDescent="0.2">
      <c r="A264" s="15" t="s">
        <v>13553</v>
      </c>
      <c r="B264" s="19">
        <v>3.4780384466881098</v>
      </c>
      <c r="C264" s="78">
        <v>1.4934133166137999</v>
      </c>
      <c r="D264" s="20">
        <v>2.2446900270986399E-2</v>
      </c>
      <c r="E264" s="15" t="s">
        <v>14764</v>
      </c>
      <c r="F264" s="15" t="s">
        <v>13553</v>
      </c>
      <c r="G264" s="15" t="s">
        <v>1297</v>
      </c>
    </row>
    <row r="265" spans="1:7" ht="14.25" x14ac:dyDescent="0.2">
      <c r="A265" s="15" t="s">
        <v>13554</v>
      </c>
      <c r="B265" s="19">
        <v>3.4579991726481798</v>
      </c>
      <c r="C265" s="78">
        <v>1.48982235372718</v>
      </c>
      <c r="D265" s="20">
        <v>3.6732820701765097E-2</v>
      </c>
      <c r="E265" s="15" t="s">
        <v>14764</v>
      </c>
      <c r="F265" s="15" t="s">
        <v>13555</v>
      </c>
      <c r="G265" s="15" t="s">
        <v>13545</v>
      </c>
    </row>
    <row r="266" spans="1:7" ht="14.25" x14ac:dyDescent="0.2">
      <c r="A266" s="15" t="s">
        <v>13556</v>
      </c>
      <c r="B266" s="19">
        <v>6.3487442928894202</v>
      </c>
      <c r="C266" s="78">
        <v>1.48740524821602</v>
      </c>
      <c r="D266" s="20">
        <v>4.8112759245072599E-2</v>
      </c>
      <c r="E266" s="15" t="s">
        <v>14764</v>
      </c>
      <c r="F266" s="15" t="s">
        <v>13557</v>
      </c>
      <c r="G266" s="15" t="s">
        <v>13558</v>
      </c>
    </row>
    <row r="267" spans="1:7" ht="14.25" x14ac:dyDescent="0.2">
      <c r="A267" s="15" t="s">
        <v>13559</v>
      </c>
      <c r="B267" s="19">
        <v>4.6412480205959099</v>
      </c>
      <c r="C267" s="78">
        <v>1.4839556184435301</v>
      </c>
      <c r="D267" s="20">
        <v>3.1880185168504903E-2</v>
      </c>
      <c r="E267" s="15" t="s">
        <v>14764</v>
      </c>
      <c r="F267" s="15" t="s">
        <v>13559</v>
      </c>
      <c r="G267" s="15" t="s">
        <v>224</v>
      </c>
    </row>
    <row r="268" spans="1:7" ht="14.25" x14ac:dyDescent="0.2">
      <c r="A268" s="15" t="s">
        <v>13560</v>
      </c>
      <c r="B268" s="19">
        <v>3.7796132817619199</v>
      </c>
      <c r="C268" s="78">
        <v>1.48365909392537</v>
      </c>
      <c r="D268" s="20">
        <v>3.6971552691144001E-2</v>
      </c>
      <c r="E268" s="15" t="s">
        <v>14764</v>
      </c>
      <c r="F268" s="15" t="s">
        <v>13561</v>
      </c>
      <c r="G268" s="15" t="s">
        <v>13562</v>
      </c>
    </row>
    <row r="269" spans="1:7" ht="14.25" x14ac:dyDescent="0.2">
      <c r="A269" s="15" t="s">
        <v>13563</v>
      </c>
      <c r="B269" s="19">
        <v>1.75112101415914</v>
      </c>
      <c r="C269" s="78">
        <v>1.48187343355511</v>
      </c>
      <c r="D269" s="20">
        <v>1.9352331768205101E-2</v>
      </c>
      <c r="E269" s="15" t="s">
        <v>14764</v>
      </c>
      <c r="F269" s="15" t="s">
        <v>13563</v>
      </c>
      <c r="G269" s="15" t="s">
        <v>6810</v>
      </c>
    </row>
    <row r="270" spans="1:7" ht="14.25" x14ac:dyDescent="0.2">
      <c r="A270" s="15" t="s">
        <v>13564</v>
      </c>
      <c r="B270" s="19">
        <v>5.5912892899822904</v>
      </c>
      <c r="C270" s="78">
        <v>1.4807295056876699</v>
      </c>
      <c r="D270" s="20">
        <v>3.92672035289858E-2</v>
      </c>
      <c r="E270" s="15" t="s">
        <v>14764</v>
      </c>
      <c r="F270" s="15" t="s">
        <v>13565</v>
      </c>
      <c r="G270" s="15" t="s">
        <v>13566</v>
      </c>
    </row>
    <row r="271" spans="1:7" ht="14.25" x14ac:dyDescent="0.2">
      <c r="A271" s="15" t="s">
        <v>13567</v>
      </c>
      <c r="B271" s="19">
        <v>2.6835724484445098</v>
      </c>
      <c r="C271" s="78">
        <v>1.4802351416758599</v>
      </c>
      <c r="D271" s="20">
        <v>3.6373229062358403E-2</v>
      </c>
      <c r="E271" s="15" t="s">
        <v>14764</v>
      </c>
      <c r="F271" s="15" t="s">
        <v>13567</v>
      </c>
      <c r="G271" s="15" t="s">
        <v>13568</v>
      </c>
    </row>
    <row r="272" spans="1:7" ht="14.25" x14ac:dyDescent="0.2">
      <c r="A272" s="15" t="s">
        <v>3415</v>
      </c>
      <c r="B272" s="19">
        <v>4.3249463370821299</v>
      </c>
      <c r="C272" s="78">
        <v>1.4764356715220199</v>
      </c>
      <c r="D272" s="20">
        <v>3.9152619703465799E-2</v>
      </c>
      <c r="E272" s="15" t="s">
        <v>14764</v>
      </c>
      <c r="F272" s="15" t="s">
        <v>3416</v>
      </c>
      <c r="G272" s="15" t="s">
        <v>224</v>
      </c>
    </row>
    <row r="273" spans="1:7" ht="14.25" x14ac:dyDescent="0.2">
      <c r="A273" s="15" t="s">
        <v>13569</v>
      </c>
      <c r="B273" s="19">
        <v>0.66531017188384201</v>
      </c>
      <c r="C273" s="78">
        <v>1.4744812208556299</v>
      </c>
      <c r="D273" s="20">
        <v>3.6388109167541802E-2</v>
      </c>
      <c r="E273" s="15" t="s">
        <v>14764</v>
      </c>
      <c r="F273" s="15" t="s">
        <v>13570</v>
      </c>
      <c r="G273" s="15" t="s">
        <v>13571</v>
      </c>
    </row>
    <row r="274" spans="1:7" ht="14.25" x14ac:dyDescent="0.2">
      <c r="A274" s="15" t="s">
        <v>5692</v>
      </c>
      <c r="B274" s="19">
        <v>6.6403919006316601</v>
      </c>
      <c r="C274" s="78">
        <v>1.47363989274787</v>
      </c>
      <c r="D274" s="20">
        <v>2.4429556289045602E-2</v>
      </c>
      <c r="E274" s="15" t="s">
        <v>14764</v>
      </c>
      <c r="F274" s="15" t="s">
        <v>5692</v>
      </c>
      <c r="G274" s="15" t="s">
        <v>3576</v>
      </c>
    </row>
    <row r="275" spans="1:7" ht="14.25" x14ac:dyDescent="0.2">
      <c r="A275" s="15" t="s">
        <v>11770</v>
      </c>
      <c r="B275" s="19">
        <v>5.5213029480214999</v>
      </c>
      <c r="C275" s="78">
        <v>1.47169174961875</v>
      </c>
      <c r="D275" s="20">
        <v>2.79043284085395E-2</v>
      </c>
      <c r="E275" s="15" t="s">
        <v>14764</v>
      </c>
      <c r="F275" s="15" t="s">
        <v>11771</v>
      </c>
      <c r="G275" s="15" t="s">
        <v>11772</v>
      </c>
    </row>
    <row r="276" spans="1:7" ht="14.25" x14ac:dyDescent="0.2">
      <c r="A276" s="15" t="s">
        <v>4382</v>
      </c>
      <c r="B276" s="19">
        <v>3.40278936243062</v>
      </c>
      <c r="C276" s="78">
        <v>1.46738479816465</v>
      </c>
      <c r="D276" s="20">
        <v>2.0484684131681901E-2</v>
      </c>
      <c r="E276" s="15" t="s">
        <v>14764</v>
      </c>
      <c r="F276" s="15" t="s">
        <v>4382</v>
      </c>
      <c r="G276" s="15" t="s">
        <v>3621</v>
      </c>
    </row>
    <row r="277" spans="1:7" ht="14.25" x14ac:dyDescent="0.2">
      <c r="A277" s="15" t="s">
        <v>13572</v>
      </c>
      <c r="B277" s="19">
        <v>2.8778283297687701</v>
      </c>
      <c r="C277" s="78">
        <v>1.46184642048938</v>
      </c>
      <c r="D277" s="20">
        <v>3.3960296009990301E-2</v>
      </c>
      <c r="E277" s="15" t="s">
        <v>14764</v>
      </c>
      <c r="F277" s="15" t="s">
        <v>13572</v>
      </c>
      <c r="G277" s="15" t="s">
        <v>13573</v>
      </c>
    </row>
    <row r="278" spans="1:7" ht="14.25" x14ac:dyDescent="0.2">
      <c r="A278" s="15" t="s">
        <v>13574</v>
      </c>
      <c r="B278" s="19">
        <v>4.6465060318469797</v>
      </c>
      <c r="C278" s="78">
        <v>1.4503582291500401</v>
      </c>
      <c r="D278" s="20">
        <v>2.2446900270986399E-2</v>
      </c>
      <c r="E278" s="15" t="s">
        <v>14764</v>
      </c>
      <c r="F278" s="15" t="s">
        <v>13575</v>
      </c>
      <c r="G278" s="15" t="s">
        <v>3122</v>
      </c>
    </row>
    <row r="279" spans="1:7" ht="14.25" x14ac:dyDescent="0.2">
      <c r="A279" s="15" t="s">
        <v>13576</v>
      </c>
      <c r="B279" s="19">
        <v>3.35763021478071</v>
      </c>
      <c r="C279" s="78">
        <v>1.43940659930309</v>
      </c>
      <c r="D279" s="20">
        <v>1.0059179373721101E-2</v>
      </c>
      <c r="E279" s="15" t="s">
        <v>14764</v>
      </c>
      <c r="F279" s="15" t="s">
        <v>13577</v>
      </c>
      <c r="G279" s="15" t="s">
        <v>13578</v>
      </c>
    </row>
    <row r="280" spans="1:7" ht="14.25" x14ac:dyDescent="0.2">
      <c r="A280" s="15" t="s">
        <v>13579</v>
      </c>
      <c r="B280" s="19">
        <v>3.45405893807074</v>
      </c>
      <c r="C280" s="78">
        <v>1.4373625322542101</v>
      </c>
      <c r="D280" s="20">
        <v>2.6956451474800299E-2</v>
      </c>
      <c r="E280" s="15" t="s">
        <v>14764</v>
      </c>
      <c r="F280" s="15" t="s">
        <v>13580</v>
      </c>
      <c r="G280" s="15" t="s">
        <v>1919</v>
      </c>
    </row>
    <row r="281" spans="1:7" ht="14.25" x14ac:dyDescent="0.2">
      <c r="A281" s="15" t="s">
        <v>13581</v>
      </c>
      <c r="B281" s="19">
        <v>2.0361061076296401</v>
      </c>
      <c r="C281" s="78">
        <v>1.43584479172966</v>
      </c>
      <c r="D281" s="20">
        <v>3.7009099980282803E-2</v>
      </c>
      <c r="E281" s="15" t="s">
        <v>14764</v>
      </c>
      <c r="F281" s="15" t="s">
        <v>13582</v>
      </c>
      <c r="G281" s="15" t="s">
        <v>13583</v>
      </c>
    </row>
    <row r="282" spans="1:7" ht="14.25" x14ac:dyDescent="0.2">
      <c r="A282" s="15" t="s">
        <v>13584</v>
      </c>
      <c r="B282" s="19">
        <v>3.4567758309754102</v>
      </c>
      <c r="C282" s="78">
        <v>1.4320702544100199</v>
      </c>
      <c r="D282" s="20">
        <v>3.30017014071501E-2</v>
      </c>
      <c r="E282" s="15" t="s">
        <v>14764</v>
      </c>
      <c r="F282" s="15" t="s">
        <v>13584</v>
      </c>
      <c r="G282" s="15" t="s">
        <v>1053</v>
      </c>
    </row>
    <row r="283" spans="1:7" ht="14.25" x14ac:dyDescent="0.2">
      <c r="A283" s="15" t="s">
        <v>13585</v>
      </c>
      <c r="B283" s="19">
        <v>4.4159737487586002</v>
      </c>
      <c r="C283" s="78">
        <v>1.4308991782687801</v>
      </c>
      <c r="D283" s="20">
        <v>3.3543579517882401E-2</v>
      </c>
      <c r="E283" s="15" t="s">
        <v>14764</v>
      </c>
      <c r="F283" s="15" t="s">
        <v>13585</v>
      </c>
      <c r="G283" s="15" t="s">
        <v>5196</v>
      </c>
    </row>
    <row r="284" spans="1:7" ht="14.25" x14ac:dyDescent="0.2">
      <c r="A284" s="15" t="s">
        <v>1517</v>
      </c>
      <c r="B284" s="19">
        <v>6.8231990362527197</v>
      </c>
      <c r="C284" s="78">
        <v>1.42948718946202</v>
      </c>
      <c r="D284" s="20">
        <v>4.8112759245072599E-2</v>
      </c>
      <c r="E284" s="15" t="s">
        <v>14764</v>
      </c>
      <c r="F284" s="15" t="s">
        <v>1518</v>
      </c>
      <c r="G284" s="15" t="s">
        <v>1519</v>
      </c>
    </row>
    <row r="285" spans="1:7" ht="14.25" x14ac:dyDescent="0.2">
      <c r="A285" s="15" t="s">
        <v>13586</v>
      </c>
      <c r="B285" s="19">
        <v>3.1817664074079501</v>
      </c>
      <c r="C285" s="78">
        <v>1.42427707710194</v>
      </c>
      <c r="D285" s="20">
        <v>2.26019429936298E-2</v>
      </c>
      <c r="E285" s="15" t="s">
        <v>14764</v>
      </c>
      <c r="F285" s="15" t="s">
        <v>13587</v>
      </c>
      <c r="G285" s="15" t="s">
        <v>13588</v>
      </c>
    </row>
    <row r="286" spans="1:7" ht="14.25" x14ac:dyDescent="0.2">
      <c r="A286" s="15" t="s">
        <v>13589</v>
      </c>
      <c r="B286" s="19">
        <v>1.7297134825173499</v>
      </c>
      <c r="C286" s="78">
        <v>1.4199523904128799</v>
      </c>
      <c r="D286" s="20">
        <v>2.9816967585460201E-2</v>
      </c>
      <c r="E286" s="15" t="s">
        <v>14764</v>
      </c>
      <c r="F286" s="15" t="s">
        <v>13589</v>
      </c>
      <c r="G286" s="15" t="s">
        <v>460</v>
      </c>
    </row>
    <row r="287" spans="1:7" ht="14.25" x14ac:dyDescent="0.2">
      <c r="A287" s="15" t="s">
        <v>903</v>
      </c>
      <c r="B287" s="19">
        <v>3.5026017203537601</v>
      </c>
      <c r="C287" s="78">
        <v>1.4172473341723899</v>
      </c>
      <c r="D287" s="20">
        <v>4.2600350297748599E-2</v>
      </c>
      <c r="E287" s="15" t="s">
        <v>14764</v>
      </c>
      <c r="F287" s="15" t="s">
        <v>903</v>
      </c>
      <c r="G287" s="15" t="s">
        <v>904</v>
      </c>
    </row>
    <row r="288" spans="1:7" ht="14.25" x14ac:dyDescent="0.2">
      <c r="A288" s="15" t="s">
        <v>13590</v>
      </c>
      <c r="B288" s="19">
        <v>2.76420021389072</v>
      </c>
      <c r="C288" s="78">
        <v>1.4121112189174001</v>
      </c>
      <c r="D288" s="20">
        <v>4.1192822171066602E-2</v>
      </c>
      <c r="E288" s="15" t="s">
        <v>14764</v>
      </c>
      <c r="F288" s="15" t="s">
        <v>13590</v>
      </c>
      <c r="G288" s="15" t="s">
        <v>581</v>
      </c>
    </row>
    <row r="289" spans="1:7" ht="14.25" x14ac:dyDescent="0.2">
      <c r="A289" s="15" t="s">
        <v>13591</v>
      </c>
      <c r="B289" s="19">
        <v>2.4118993147298</v>
      </c>
      <c r="C289" s="78">
        <v>1.4067526413504901</v>
      </c>
      <c r="D289" s="20">
        <v>4.7446124056291401E-2</v>
      </c>
      <c r="E289" s="15" t="s">
        <v>14764</v>
      </c>
      <c r="F289" s="15" t="s">
        <v>13592</v>
      </c>
      <c r="G289" s="15" t="s">
        <v>13593</v>
      </c>
    </row>
    <row r="290" spans="1:7" ht="14.25" x14ac:dyDescent="0.2">
      <c r="A290" s="15" t="s">
        <v>13594</v>
      </c>
      <c r="B290" s="19">
        <v>5.3499597553572302</v>
      </c>
      <c r="C290" s="78">
        <v>1.40379480369262</v>
      </c>
      <c r="D290" s="20">
        <v>3.8369794345810899E-2</v>
      </c>
      <c r="E290" s="15" t="s">
        <v>14764</v>
      </c>
      <c r="F290" s="15" t="s">
        <v>13594</v>
      </c>
      <c r="G290" s="15" t="s">
        <v>2913</v>
      </c>
    </row>
    <row r="291" spans="1:7" ht="14.25" x14ac:dyDescent="0.2">
      <c r="A291" s="15" t="s">
        <v>13595</v>
      </c>
      <c r="B291" s="19">
        <v>5.7595197171882404</v>
      </c>
      <c r="C291" s="78">
        <v>1.40166130502829</v>
      </c>
      <c r="D291" s="20">
        <v>2.1061750941963601E-2</v>
      </c>
      <c r="E291" s="15" t="s">
        <v>14764</v>
      </c>
      <c r="F291" s="15" t="s">
        <v>13595</v>
      </c>
      <c r="G291" s="15" t="s">
        <v>9337</v>
      </c>
    </row>
    <row r="292" spans="1:7" ht="14.25" x14ac:dyDescent="0.2">
      <c r="A292" s="15" t="s">
        <v>13596</v>
      </c>
      <c r="B292" s="19">
        <v>4.9899211357336304</v>
      </c>
      <c r="C292" s="78">
        <v>1.3997853261470901</v>
      </c>
      <c r="D292" s="20">
        <v>4.0226012098330002E-2</v>
      </c>
      <c r="E292" s="15" t="s">
        <v>14764</v>
      </c>
      <c r="F292" s="15" t="s">
        <v>13597</v>
      </c>
      <c r="G292" s="15" t="s">
        <v>13598</v>
      </c>
    </row>
    <row r="293" spans="1:7" ht="14.25" x14ac:dyDescent="0.2">
      <c r="A293" s="15" t="s">
        <v>5145</v>
      </c>
      <c r="B293" s="19">
        <v>0.88839137843756999</v>
      </c>
      <c r="C293" s="78">
        <v>1.3939372023578001</v>
      </c>
      <c r="D293" s="20">
        <v>2.9630021295004801E-2</v>
      </c>
      <c r="E293" s="15" t="s">
        <v>14764</v>
      </c>
      <c r="F293" s="15" t="s">
        <v>5145</v>
      </c>
      <c r="G293" s="15" t="s">
        <v>1473</v>
      </c>
    </row>
    <row r="294" spans="1:7" ht="14.25" x14ac:dyDescent="0.2">
      <c r="A294" s="15" t="s">
        <v>8214</v>
      </c>
      <c r="B294" s="19">
        <v>3.7967645233018001</v>
      </c>
      <c r="C294" s="78">
        <v>1.39353224090184</v>
      </c>
      <c r="D294" s="20">
        <v>3.1529363557204197E-2</v>
      </c>
      <c r="E294" s="15" t="s">
        <v>14764</v>
      </c>
      <c r="F294" s="15" t="s">
        <v>8214</v>
      </c>
      <c r="G294" s="15" t="s">
        <v>1304</v>
      </c>
    </row>
    <row r="295" spans="1:7" ht="14.25" x14ac:dyDescent="0.2">
      <c r="A295" s="15" t="s">
        <v>13599</v>
      </c>
      <c r="B295" s="19">
        <v>3.1471850052644199</v>
      </c>
      <c r="C295" s="78">
        <v>1.3903093259758601</v>
      </c>
      <c r="D295" s="20">
        <v>3.3944969259698698E-2</v>
      </c>
      <c r="E295" s="15" t="s">
        <v>14764</v>
      </c>
      <c r="F295" s="15" t="s">
        <v>13599</v>
      </c>
      <c r="G295" s="15" t="s">
        <v>991</v>
      </c>
    </row>
    <row r="296" spans="1:7" ht="14.25" x14ac:dyDescent="0.2">
      <c r="A296" s="15" t="s">
        <v>10869</v>
      </c>
      <c r="B296" s="19">
        <v>2.3084404324729499</v>
      </c>
      <c r="C296" s="78">
        <v>1.3871000414217201</v>
      </c>
      <c r="D296" s="20">
        <v>3.7835424853422103E-2</v>
      </c>
      <c r="E296" s="15" t="s">
        <v>14764</v>
      </c>
      <c r="F296" s="15" t="s">
        <v>10870</v>
      </c>
      <c r="G296" s="15" t="s">
        <v>10871</v>
      </c>
    </row>
    <row r="297" spans="1:7" ht="14.25" x14ac:dyDescent="0.2">
      <c r="A297" s="15" t="s">
        <v>5634</v>
      </c>
      <c r="B297" s="19">
        <v>5.9798763869234701</v>
      </c>
      <c r="C297" s="78">
        <v>1.38575942618651</v>
      </c>
      <c r="D297" s="20">
        <v>3.1352313867089601E-2</v>
      </c>
      <c r="E297" s="15" t="s">
        <v>14764</v>
      </c>
      <c r="F297" s="15" t="s">
        <v>3591</v>
      </c>
      <c r="G297" s="15" t="s">
        <v>5635</v>
      </c>
    </row>
    <row r="298" spans="1:7" ht="14.25" x14ac:dyDescent="0.2">
      <c r="A298" s="15" t="s">
        <v>8534</v>
      </c>
      <c r="B298" s="19">
        <v>5.9340603727735504</v>
      </c>
      <c r="C298" s="78">
        <v>1.3834990493042301</v>
      </c>
      <c r="D298" s="20">
        <v>1.8871102326686099E-2</v>
      </c>
      <c r="E298" s="15" t="s">
        <v>14764</v>
      </c>
      <c r="F298" s="15" t="s">
        <v>8534</v>
      </c>
      <c r="G298" s="15" t="s">
        <v>8535</v>
      </c>
    </row>
    <row r="299" spans="1:7" ht="14.25" x14ac:dyDescent="0.2">
      <c r="A299" s="15" t="s">
        <v>3915</v>
      </c>
      <c r="B299" s="19">
        <v>2.9032516219054201</v>
      </c>
      <c r="C299" s="78">
        <v>1.38072504670172</v>
      </c>
      <c r="D299" s="20">
        <v>4.0380089847865397E-2</v>
      </c>
      <c r="E299" s="15" t="s">
        <v>14764</v>
      </c>
      <c r="F299" s="15" t="s">
        <v>3916</v>
      </c>
      <c r="G299" s="15" t="s">
        <v>3917</v>
      </c>
    </row>
    <row r="300" spans="1:7" ht="14.25" x14ac:dyDescent="0.2">
      <c r="A300" s="15" t="s">
        <v>13600</v>
      </c>
      <c r="B300" s="19">
        <v>2.8267458493111599</v>
      </c>
      <c r="C300" s="78">
        <v>1.37866999212897</v>
      </c>
      <c r="D300" s="20">
        <v>3.3409822854876703E-2</v>
      </c>
      <c r="E300" s="15" t="s">
        <v>14764</v>
      </c>
      <c r="F300" s="15" t="s">
        <v>13600</v>
      </c>
      <c r="G300" s="15" t="s">
        <v>581</v>
      </c>
    </row>
    <row r="301" spans="1:7" ht="14.25" x14ac:dyDescent="0.2">
      <c r="A301" s="15" t="s">
        <v>13601</v>
      </c>
      <c r="B301" s="19">
        <v>7.6157107591382198</v>
      </c>
      <c r="C301" s="78">
        <v>1.3743884587036299</v>
      </c>
      <c r="D301" s="20">
        <v>3.5550077498102503E-2</v>
      </c>
      <c r="E301" s="15" t="s">
        <v>14764</v>
      </c>
      <c r="F301" s="15" t="s">
        <v>13602</v>
      </c>
      <c r="G301" s="15" t="s">
        <v>13603</v>
      </c>
    </row>
    <row r="302" spans="1:7" ht="14.25" x14ac:dyDescent="0.2">
      <c r="A302" s="15" t="s">
        <v>1446</v>
      </c>
      <c r="B302" s="19">
        <v>1.2496523070980501</v>
      </c>
      <c r="C302" s="78">
        <v>1.3728374731647599</v>
      </c>
      <c r="D302" s="20">
        <v>4.413789263515E-2</v>
      </c>
      <c r="E302" s="15" t="s">
        <v>97</v>
      </c>
      <c r="F302" s="15" t="s">
        <v>1446</v>
      </c>
      <c r="G302" s="15" t="s">
        <v>97</v>
      </c>
    </row>
    <row r="303" spans="1:7" ht="14.25" x14ac:dyDescent="0.2">
      <c r="A303" s="15" t="s">
        <v>13604</v>
      </c>
      <c r="B303" s="19">
        <v>3.6106732172469198</v>
      </c>
      <c r="C303" s="78">
        <v>1.3720937651737199</v>
      </c>
      <c r="D303" s="20">
        <v>2.97039448872666E-2</v>
      </c>
      <c r="E303" s="15" t="s">
        <v>14764</v>
      </c>
      <c r="F303" s="15" t="s">
        <v>13604</v>
      </c>
      <c r="G303" s="15" t="s">
        <v>151</v>
      </c>
    </row>
    <row r="304" spans="1:7" ht="14.25" x14ac:dyDescent="0.2">
      <c r="A304" s="15" t="s">
        <v>13605</v>
      </c>
      <c r="B304" s="19">
        <v>3.8932048913564699</v>
      </c>
      <c r="C304" s="78">
        <v>1.3717630844565301</v>
      </c>
      <c r="D304" s="20">
        <v>2.22878060111362E-2</v>
      </c>
      <c r="E304" s="15" t="s">
        <v>14764</v>
      </c>
      <c r="F304" s="15" t="s">
        <v>13606</v>
      </c>
      <c r="G304" s="15" t="s">
        <v>13607</v>
      </c>
    </row>
    <row r="305" spans="1:7" ht="14.25" x14ac:dyDescent="0.2">
      <c r="A305" s="15" t="s">
        <v>13608</v>
      </c>
      <c r="B305" s="19">
        <v>4.5630166415587698</v>
      </c>
      <c r="C305" s="78">
        <v>1.3675905941904101</v>
      </c>
      <c r="D305" s="20">
        <v>2.4429556289045602E-2</v>
      </c>
      <c r="E305" s="15" t="s">
        <v>14764</v>
      </c>
      <c r="F305" s="15" t="s">
        <v>13608</v>
      </c>
      <c r="G305" s="15" t="s">
        <v>581</v>
      </c>
    </row>
    <row r="306" spans="1:7" ht="14.25" x14ac:dyDescent="0.2">
      <c r="A306" s="15" t="s">
        <v>13609</v>
      </c>
      <c r="B306" s="19">
        <v>1.68106927866573</v>
      </c>
      <c r="C306" s="78">
        <v>1.36671957036243</v>
      </c>
      <c r="D306" s="20">
        <v>4.5228545675959998E-2</v>
      </c>
      <c r="E306" s="15" t="s">
        <v>14764</v>
      </c>
      <c r="F306" s="15" t="s">
        <v>13610</v>
      </c>
      <c r="G306" s="15" t="s">
        <v>13611</v>
      </c>
    </row>
    <row r="307" spans="1:7" ht="14.25" x14ac:dyDescent="0.2">
      <c r="A307" s="15" t="s">
        <v>13612</v>
      </c>
      <c r="B307" s="19">
        <v>2.48157054352325</v>
      </c>
      <c r="C307" s="78">
        <v>1.3659407070032199</v>
      </c>
      <c r="D307" s="20">
        <v>2.8826945138955298E-2</v>
      </c>
      <c r="E307" s="15" t="s">
        <v>14764</v>
      </c>
      <c r="F307" s="15" t="s">
        <v>13612</v>
      </c>
      <c r="G307" s="15" t="s">
        <v>91</v>
      </c>
    </row>
    <row r="308" spans="1:7" ht="14.25" x14ac:dyDescent="0.2">
      <c r="A308" s="15" t="s">
        <v>13613</v>
      </c>
      <c r="B308" s="19">
        <v>3.2066257693188498</v>
      </c>
      <c r="C308" s="78">
        <v>1.3577202760638201</v>
      </c>
      <c r="D308" s="20">
        <v>1.7554011084887799E-2</v>
      </c>
      <c r="E308" s="15" t="s">
        <v>14764</v>
      </c>
      <c r="F308" s="15" t="s">
        <v>13614</v>
      </c>
      <c r="G308" s="15" t="s">
        <v>13615</v>
      </c>
    </row>
    <row r="309" spans="1:7" ht="14.25" x14ac:dyDescent="0.2">
      <c r="A309" s="15" t="s">
        <v>3182</v>
      </c>
      <c r="B309" s="19">
        <v>7.0046171568181004</v>
      </c>
      <c r="C309" s="78">
        <v>1.35541008339728</v>
      </c>
      <c r="D309" s="20">
        <v>2.0484684131681901E-2</v>
      </c>
      <c r="E309" s="15" t="s">
        <v>14764</v>
      </c>
      <c r="F309" s="15" t="s">
        <v>3183</v>
      </c>
      <c r="G309" s="15" t="s">
        <v>259</v>
      </c>
    </row>
    <row r="310" spans="1:7" ht="14.25" x14ac:dyDescent="0.2">
      <c r="A310" s="15" t="s">
        <v>4438</v>
      </c>
      <c r="B310" s="19">
        <v>2.9325718626978299</v>
      </c>
      <c r="C310" s="78">
        <v>1.35503323893934</v>
      </c>
      <c r="D310" s="20">
        <v>3.8255555516550403E-2</v>
      </c>
      <c r="E310" s="15" t="s">
        <v>14764</v>
      </c>
      <c r="F310" s="15" t="s">
        <v>4439</v>
      </c>
      <c r="G310" s="15" t="s">
        <v>1036</v>
      </c>
    </row>
    <row r="311" spans="1:7" ht="14.25" x14ac:dyDescent="0.2">
      <c r="A311" s="15" t="s">
        <v>10429</v>
      </c>
      <c r="B311" s="19">
        <v>4.0769976365937799</v>
      </c>
      <c r="C311" s="78">
        <v>1.35158416025918</v>
      </c>
      <c r="D311" s="20">
        <v>4.3690220721440201E-2</v>
      </c>
      <c r="E311" s="15" t="s">
        <v>14764</v>
      </c>
      <c r="F311" s="15" t="s">
        <v>10430</v>
      </c>
      <c r="G311" s="15" t="s">
        <v>10431</v>
      </c>
    </row>
    <row r="312" spans="1:7" ht="14.25" x14ac:dyDescent="0.2">
      <c r="A312" s="15" t="s">
        <v>6893</v>
      </c>
      <c r="B312" s="19">
        <v>4.8469666569502801</v>
      </c>
      <c r="C312" s="78">
        <v>1.3486803979680799</v>
      </c>
      <c r="D312" s="20">
        <v>4.0168407456511998E-2</v>
      </c>
      <c r="E312" s="15" t="s">
        <v>14764</v>
      </c>
      <c r="F312" s="15" t="s">
        <v>6894</v>
      </c>
      <c r="G312" s="15" t="s">
        <v>6895</v>
      </c>
    </row>
    <row r="313" spans="1:7" ht="14.25" x14ac:dyDescent="0.2">
      <c r="A313" s="15" t="s">
        <v>13616</v>
      </c>
      <c r="B313" s="19">
        <v>4.01607242052145</v>
      </c>
      <c r="C313" s="78">
        <v>1.3475095933180901</v>
      </c>
      <c r="D313" s="20">
        <v>3.6388109167541802E-2</v>
      </c>
      <c r="E313" s="15" t="s">
        <v>14764</v>
      </c>
      <c r="F313" s="15" t="s">
        <v>6239</v>
      </c>
      <c r="G313" s="15" t="s">
        <v>3545</v>
      </c>
    </row>
    <row r="314" spans="1:7" ht="14.25" x14ac:dyDescent="0.2">
      <c r="A314" s="15" t="s">
        <v>1187</v>
      </c>
      <c r="B314" s="19">
        <v>2.2987909574908998</v>
      </c>
      <c r="C314" s="78">
        <v>1.3471483199316101</v>
      </c>
      <c r="D314" s="20">
        <v>1.7167474743929101E-2</v>
      </c>
      <c r="E314" s="15" t="s">
        <v>96</v>
      </c>
      <c r="F314" s="15" t="s">
        <v>1187</v>
      </c>
      <c r="G314" s="15" t="s">
        <v>97</v>
      </c>
    </row>
    <row r="315" spans="1:7" ht="14.25" x14ac:dyDescent="0.2">
      <c r="A315" s="15" t="s">
        <v>13617</v>
      </c>
      <c r="B315" s="19">
        <v>4.7652012435136202</v>
      </c>
      <c r="C315" s="78">
        <v>1.34084458280168</v>
      </c>
      <c r="D315" s="20">
        <v>2.3170429781191701E-2</v>
      </c>
      <c r="E315" s="15" t="s">
        <v>14764</v>
      </c>
      <c r="F315" s="15" t="s">
        <v>13618</v>
      </c>
      <c r="G315" s="15" t="s">
        <v>13619</v>
      </c>
    </row>
    <row r="316" spans="1:7" ht="14.25" x14ac:dyDescent="0.2">
      <c r="A316" s="15" t="s">
        <v>13620</v>
      </c>
      <c r="B316" s="19">
        <v>3.8910761552661999</v>
      </c>
      <c r="C316" s="78">
        <v>1.3374096647320599</v>
      </c>
      <c r="D316" s="20">
        <v>1.50858330459332E-2</v>
      </c>
      <c r="E316" s="15" t="s">
        <v>14764</v>
      </c>
      <c r="F316" s="15" t="s">
        <v>13620</v>
      </c>
      <c r="G316" s="15" t="s">
        <v>497</v>
      </c>
    </row>
    <row r="317" spans="1:7" ht="14.25" x14ac:dyDescent="0.2">
      <c r="A317" s="15" t="s">
        <v>13621</v>
      </c>
      <c r="B317" s="19">
        <v>2.5604499778932599</v>
      </c>
      <c r="C317" s="78">
        <v>1.3358109889352101</v>
      </c>
      <c r="D317" s="20">
        <v>1.21507346612889E-2</v>
      </c>
      <c r="E317" s="15" t="s">
        <v>14764</v>
      </c>
      <c r="F317" s="15" t="s">
        <v>13621</v>
      </c>
      <c r="G317" s="15" t="s">
        <v>13622</v>
      </c>
    </row>
    <row r="318" spans="1:7" ht="14.25" x14ac:dyDescent="0.2">
      <c r="A318" s="15" t="s">
        <v>13623</v>
      </c>
      <c r="B318" s="19">
        <v>0.93353201324856205</v>
      </c>
      <c r="C318" s="78">
        <v>1.33432680651057</v>
      </c>
      <c r="D318" s="20">
        <v>3.39186654947757E-2</v>
      </c>
      <c r="E318" s="15" t="s">
        <v>14764</v>
      </c>
      <c r="F318" s="15" t="s">
        <v>13623</v>
      </c>
      <c r="G318" s="15" t="s">
        <v>13624</v>
      </c>
    </row>
    <row r="319" spans="1:7" ht="14.25" x14ac:dyDescent="0.2">
      <c r="A319" s="15" t="s">
        <v>7319</v>
      </c>
      <c r="B319" s="19">
        <v>5.9188546835358498</v>
      </c>
      <c r="C319" s="78">
        <v>1.3312365908693</v>
      </c>
      <c r="D319" s="20">
        <v>3.0336173338465899E-2</v>
      </c>
      <c r="E319" s="15" t="s">
        <v>14764</v>
      </c>
      <c r="F319" s="15" t="s">
        <v>7320</v>
      </c>
      <c r="G319" s="15" t="s">
        <v>7321</v>
      </c>
    </row>
    <row r="320" spans="1:7" ht="14.25" x14ac:dyDescent="0.2">
      <c r="A320" s="15" t="s">
        <v>13625</v>
      </c>
      <c r="B320" s="19">
        <v>1.67829021732224</v>
      </c>
      <c r="C320" s="78">
        <v>1.32990420645581</v>
      </c>
      <c r="D320" s="20">
        <v>4.8855715857516302E-2</v>
      </c>
      <c r="E320" s="15" t="s">
        <v>14764</v>
      </c>
      <c r="F320" s="15" t="s">
        <v>13626</v>
      </c>
      <c r="G320" s="15" t="s">
        <v>13627</v>
      </c>
    </row>
    <row r="321" spans="1:7" ht="14.25" x14ac:dyDescent="0.2">
      <c r="A321" s="15" t="s">
        <v>13628</v>
      </c>
      <c r="B321" s="19">
        <v>2.4368350789151898</v>
      </c>
      <c r="C321" s="78">
        <v>1.3275755230602899</v>
      </c>
      <c r="D321" s="20">
        <v>3.0948501318607699E-2</v>
      </c>
      <c r="E321" s="15" t="s">
        <v>14764</v>
      </c>
      <c r="F321" s="15" t="s">
        <v>13628</v>
      </c>
      <c r="G321" s="15" t="s">
        <v>9069</v>
      </c>
    </row>
    <row r="322" spans="1:7" ht="14.25" x14ac:dyDescent="0.2">
      <c r="A322" s="15" t="s">
        <v>5920</v>
      </c>
      <c r="B322" s="19">
        <v>6.5997875693946604</v>
      </c>
      <c r="C322" s="78">
        <v>1.3273554843478901</v>
      </c>
      <c r="D322" s="20">
        <v>3.9595014251186403E-2</v>
      </c>
      <c r="E322" s="15" t="s">
        <v>14764</v>
      </c>
      <c r="F322" s="15" t="s">
        <v>5920</v>
      </c>
      <c r="G322" s="15" t="s">
        <v>5921</v>
      </c>
    </row>
    <row r="323" spans="1:7" ht="14.25" x14ac:dyDescent="0.2">
      <c r="A323" s="15" t="s">
        <v>13629</v>
      </c>
      <c r="B323" s="19">
        <v>5.4967690006421197</v>
      </c>
      <c r="C323" s="78">
        <v>1.3188085662015501</v>
      </c>
      <c r="D323" s="20">
        <v>3.9595014251186403E-2</v>
      </c>
      <c r="E323" s="15" t="s">
        <v>14764</v>
      </c>
      <c r="F323" s="15" t="s">
        <v>13629</v>
      </c>
      <c r="G323" s="15" t="s">
        <v>4458</v>
      </c>
    </row>
    <row r="324" spans="1:7" ht="14.25" x14ac:dyDescent="0.2">
      <c r="A324" s="15" t="s">
        <v>13630</v>
      </c>
      <c r="B324" s="19">
        <v>6.8253853558592503</v>
      </c>
      <c r="C324" s="78">
        <v>1.31653034490212</v>
      </c>
      <c r="D324" s="20">
        <v>3.7009099980282803E-2</v>
      </c>
      <c r="E324" s="15" t="s">
        <v>14764</v>
      </c>
      <c r="F324" s="15" t="s">
        <v>13631</v>
      </c>
      <c r="G324" s="15" t="s">
        <v>1055</v>
      </c>
    </row>
    <row r="325" spans="1:7" ht="14.25" x14ac:dyDescent="0.2">
      <c r="A325" s="15" t="s">
        <v>1217</v>
      </c>
      <c r="B325" s="19">
        <v>1.9386209721869601</v>
      </c>
      <c r="C325" s="78">
        <v>1.3130059741899001</v>
      </c>
      <c r="D325" s="20">
        <v>4.60576227790273E-2</v>
      </c>
      <c r="E325" s="15" t="s">
        <v>14764</v>
      </c>
      <c r="F325" s="15" t="s">
        <v>1218</v>
      </c>
      <c r="G325" s="15" t="s">
        <v>1219</v>
      </c>
    </row>
    <row r="326" spans="1:7" ht="14.25" x14ac:dyDescent="0.2">
      <c r="A326" s="15" t="s">
        <v>13632</v>
      </c>
      <c r="B326" s="19">
        <v>6.1101843407624097</v>
      </c>
      <c r="C326" s="78">
        <v>1.30839253805037</v>
      </c>
      <c r="D326" s="20">
        <v>1.32982060934537E-2</v>
      </c>
      <c r="E326" s="15" t="s">
        <v>14764</v>
      </c>
      <c r="F326" s="15" t="s">
        <v>13633</v>
      </c>
      <c r="G326" s="15" t="s">
        <v>10712</v>
      </c>
    </row>
    <row r="327" spans="1:7" ht="14.25" x14ac:dyDescent="0.2">
      <c r="A327" s="15" t="s">
        <v>8557</v>
      </c>
      <c r="B327" s="19">
        <v>4.1303272040456598</v>
      </c>
      <c r="C327" s="78">
        <v>1.3021139795619401</v>
      </c>
      <c r="D327" s="20">
        <v>1.09666460189825E-2</v>
      </c>
      <c r="E327" s="15" t="s">
        <v>14764</v>
      </c>
      <c r="F327" s="15" t="s">
        <v>8557</v>
      </c>
      <c r="G327" s="15" t="s">
        <v>151</v>
      </c>
    </row>
    <row r="328" spans="1:7" ht="14.25" x14ac:dyDescent="0.2">
      <c r="A328" s="15" t="s">
        <v>13634</v>
      </c>
      <c r="B328" s="19">
        <v>5.8909037447895196</v>
      </c>
      <c r="C328" s="78">
        <v>1.2997634962253399</v>
      </c>
      <c r="D328" s="20">
        <v>1.1544721591651499E-2</v>
      </c>
      <c r="E328" s="15" t="s">
        <v>14764</v>
      </c>
      <c r="F328" s="15" t="s">
        <v>13635</v>
      </c>
      <c r="G328" s="15" t="s">
        <v>13636</v>
      </c>
    </row>
    <row r="329" spans="1:7" ht="14.25" x14ac:dyDescent="0.2">
      <c r="A329" s="15" t="s">
        <v>13637</v>
      </c>
      <c r="B329" s="19">
        <v>3.16736154405754</v>
      </c>
      <c r="C329" s="78">
        <v>1.2979756627151899</v>
      </c>
      <c r="D329" s="20">
        <v>4.7710818178159302E-2</v>
      </c>
      <c r="E329" s="15" t="s">
        <v>14764</v>
      </c>
      <c r="F329" s="15" t="s">
        <v>13637</v>
      </c>
      <c r="G329" s="15" t="s">
        <v>91</v>
      </c>
    </row>
    <row r="330" spans="1:7" ht="14.25" x14ac:dyDescent="0.2">
      <c r="A330" s="15" t="s">
        <v>1186</v>
      </c>
      <c r="B330" s="19">
        <v>2.1491973192216398</v>
      </c>
      <c r="C330" s="78">
        <v>1.2957353534732501</v>
      </c>
      <c r="D330" s="20">
        <v>2.4882534484387001E-2</v>
      </c>
      <c r="E330" s="15" t="s">
        <v>96</v>
      </c>
      <c r="F330" s="15" t="s">
        <v>1186</v>
      </c>
      <c r="G330" s="15" t="s">
        <v>97</v>
      </c>
    </row>
    <row r="331" spans="1:7" ht="14.25" x14ac:dyDescent="0.2">
      <c r="A331" s="15" t="s">
        <v>13638</v>
      </c>
      <c r="B331" s="19">
        <v>4.7657370527652798</v>
      </c>
      <c r="C331" s="78">
        <v>1.29484546960866</v>
      </c>
      <c r="D331" s="20">
        <v>1.9978305413200899E-2</v>
      </c>
      <c r="E331" s="15" t="s">
        <v>14764</v>
      </c>
      <c r="F331" s="15" t="s">
        <v>13638</v>
      </c>
      <c r="G331" s="15" t="s">
        <v>581</v>
      </c>
    </row>
    <row r="332" spans="1:7" ht="14.25" x14ac:dyDescent="0.2">
      <c r="A332" s="15" t="s">
        <v>10627</v>
      </c>
      <c r="B332" s="19">
        <v>0.92886394497084801</v>
      </c>
      <c r="C332" s="78">
        <v>1.2914304423065599</v>
      </c>
      <c r="D332" s="20">
        <v>3.3188187708092801E-2</v>
      </c>
      <c r="E332" s="15" t="s">
        <v>14764</v>
      </c>
      <c r="F332" s="15" t="s">
        <v>10627</v>
      </c>
      <c r="G332" s="15" t="s">
        <v>3202</v>
      </c>
    </row>
    <row r="333" spans="1:7" ht="14.25" x14ac:dyDescent="0.2">
      <c r="A333" s="15" t="s">
        <v>13639</v>
      </c>
      <c r="B333" s="19">
        <v>4.8372833601465404</v>
      </c>
      <c r="C333" s="78">
        <v>1.29140044549593</v>
      </c>
      <c r="D333" s="20">
        <v>1.60220909430728E-2</v>
      </c>
      <c r="E333" s="15" t="s">
        <v>14764</v>
      </c>
      <c r="F333" s="15" t="s">
        <v>13640</v>
      </c>
      <c r="G333" s="15" t="s">
        <v>13641</v>
      </c>
    </row>
    <row r="334" spans="1:7" ht="14.25" x14ac:dyDescent="0.2">
      <c r="A334" s="15" t="s">
        <v>13642</v>
      </c>
      <c r="B334" s="19">
        <v>3.7274770070618901</v>
      </c>
      <c r="C334" s="78">
        <v>1.28729373736913</v>
      </c>
      <c r="D334" s="20">
        <v>4.2862631375185797E-2</v>
      </c>
      <c r="E334" s="15" t="s">
        <v>14764</v>
      </c>
      <c r="F334" s="15" t="s">
        <v>13642</v>
      </c>
      <c r="G334" s="15" t="s">
        <v>13643</v>
      </c>
    </row>
    <row r="335" spans="1:7" ht="14.25" x14ac:dyDescent="0.2">
      <c r="A335" s="15" t="s">
        <v>4161</v>
      </c>
      <c r="B335" s="19">
        <v>2.9136682900757598</v>
      </c>
      <c r="C335" s="78">
        <v>1.2846392173903201</v>
      </c>
      <c r="D335" s="20">
        <v>2.0915078058382299E-2</v>
      </c>
      <c r="E335" s="15" t="s">
        <v>14764</v>
      </c>
      <c r="F335" s="15" t="s">
        <v>4161</v>
      </c>
      <c r="G335" s="15" t="s">
        <v>2046</v>
      </c>
    </row>
    <row r="336" spans="1:7" ht="14.25" x14ac:dyDescent="0.2">
      <c r="A336" s="15" t="s">
        <v>13644</v>
      </c>
      <c r="B336" s="19">
        <v>5.74944888362577</v>
      </c>
      <c r="C336" s="78">
        <v>1.2803980104713699</v>
      </c>
      <c r="D336" s="20">
        <v>4.413789263515E-2</v>
      </c>
      <c r="E336" s="15" t="s">
        <v>14764</v>
      </c>
      <c r="F336" s="15" t="s">
        <v>13645</v>
      </c>
      <c r="G336" s="15" t="s">
        <v>671</v>
      </c>
    </row>
    <row r="337" spans="1:7" ht="14.25" x14ac:dyDescent="0.2">
      <c r="A337" s="15" t="s">
        <v>13646</v>
      </c>
      <c r="B337" s="19">
        <v>5.4938442310932301</v>
      </c>
      <c r="C337" s="78">
        <v>1.2796775199751</v>
      </c>
      <c r="D337" s="20">
        <v>4.0338752666679301E-2</v>
      </c>
      <c r="E337" s="15" t="s">
        <v>14764</v>
      </c>
      <c r="F337" s="15" t="s">
        <v>13646</v>
      </c>
      <c r="G337" s="15" t="s">
        <v>11448</v>
      </c>
    </row>
    <row r="338" spans="1:7" ht="14.25" x14ac:dyDescent="0.2">
      <c r="A338" s="15" t="s">
        <v>13647</v>
      </c>
      <c r="B338" s="19">
        <v>4.1364027054800099</v>
      </c>
      <c r="C338" s="78">
        <v>1.27866064193554</v>
      </c>
      <c r="D338" s="20">
        <v>4.3325323172778901E-2</v>
      </c>
      <c r="E338" s="15" t="s">
        <v>14764</v>
      </c>
      <c r="F338" s="15" t="s">
        <v>13647</v>
      </c>
      <c r="G338" s="15" t="s">
        <v>151</v>
      </c>
    </row>
    <row r="339" spans="1:7" ht="14.25" x14ac:dyDescent="0.2">
      <c r="A339" s="15" t="s">
        <v>13648</v>
      </c>
      <c r="B339" s="19">
        <v>3.0165045405495499</v>
      </c>
      <c r="C339" s="78">
        <v>1.27424610185391</v>
      </c>
      <c r="D339" s="20">
        <v>4.5334012094514299E-2</v>
      </c>
      <c r="E339" s="15" t="s">
        <v>14764</v>
      </c>
      <c r="F339" s="15" t="s">
        <v>13648</v>
      </c>
      <c r="G339" s="15" t="s">
        <v>7602</v>
      </c>
    </row>
    <row r="340" spans="1:7" ht="14.25" x14ac:dyDescent="0.2">
      <c r="A340" s="15" t="s">
        <v>10994</v>
      </c>
      <c r="B340" s="19">
        <v>3.2387116555709898</v>
      </c>
      <c r="C340" s="78">
        <v>1.2728837685248899</v>
      </c>
      <c r="D340" s="20">
        <v>4.3690220721440201E-2</v>
      </c>
      <c r="E340" s="15" t="s">
        <v>14764</v>
      </c>
      <c r="F340" s="15" t="s">
        <v>10994</v>
      </c>
      <c r="G340" s="15" t="s">
        <v>3910</v>
      </c>
    </row>
    <row r="341" spans="1:7" ht="14.25" x14ac:dyDescent="0.2">
      <c r="A341" s="15" t="s">
        <v>8226</v>
      </c>
      <c r="B341" s="19">
        <v>4.8324988695657103</v>
      </c>
      <c r="C341" s="78">
        <v>1.2689525419636301</v>
      </c>
      <c r="D341" s="20">
        <v>2.4429556289045602E-2</v>
      </c>
      <c r="E341" s="15" t="s">
        <v>14764</v>
      </c>
      <c r="F341" s="15" t="s">
        <v>8227</v>
      </c>
      <c r="G341" s="15" t="s">
        <v>8228</v>
      </c>
    </row>
    <row r="342" spans="1:7" ht="14.25" x14ac:dyDescent="0.2">
      <c r="A342" s="15" t="s">
        <v>13649</v>
      </c>
      <c r="B342" s="19">
        <v>3.15874039988182</v>
      </c>
      <c r="C342" s="78">
        <v>1.2668851458154999</v>
      </c>
      <c r="D342" s="20">
        <v>4.0665366500233301E-2</v>
      </c>
      <c r="E342" s="15" t="s">
        <v>14764</v>
      </c>
      <c r="F342" s="15" t="s">
        <v>13649</v>
      </c>
      <c r="G342" s="15" t="s">
        <v>6125</v>
      </c>
    </row>
    <row r="343" spans="1:7" ht="14.25" x14ac:dyDescent="0.2">
      <c r="A343" s="15" t="s">
        <v>13650</v>
      </c>
      <c r="B343" s="19">
        <v>1.7091295729798199</v>
      </c>
      <c r="C343" s="78">
        <v>1.26515954566831</v>
      </c>
      <c r="D343" s="20">
        <v>4.3119836601446401E-2</v>
      </c>
      <c r="E343" s="15" t="s">
        <v>14764</v>
      </c>
      <c r="F343" s="15" t="s">
        <v>13650</v>
      </c>
      <c r="G343" s="15" t="s">
        <v>13651</v>
      </c>
    </row>
    <row r="344" spans="1:7" ht="14.25" x14ac:dyDescent="0.2">
      <c r="A344" s="15" t="s">
        <v>1822</v>
      </c>
      <c r="B344" s="19">
        <v>2.01366336716965</v>
      </c>
      <c r="C344" s="78">
        <v>1.2647675270851899</v>
      </c>
      <c r="D344" s="20">
        <v>2.7891106213097001E-2</v>
      </c>
      <c r="E344" s="15" t="s">
        <v>14764</v>
      </c>
      <c r="F344" s="15" t="s">
        <v>1823</v>
      </c>
      <c r="G344" s="15" t="s">
        <v>1036</v>
      </c>
    </row>
    <row r="345" spans="1:7" ht="14.25" x14ac:dyDescent="0.2">
      <c r="A345" s="15" t="s">
        <v>772</v>
      </c>
      <c r="B345" s="19">
        <v>5.3643201074463596</v>
      </c>
      <c r="C345" s="78">
        <v>1.26344695872569</v>
      </c>
      <c r="D345" s="20">
        <v>1.21507346612889E-2</v>
      </c>
      <c r="E345" s="15" t="s">
        <v>14764</v>
      </c>
      <c r="F345" s="15" t="s">
        <v>773</v>
      </c>
      <c r="G345" s="15" t="s">
        <v>774</v>
      </c>
    </row>
    <row r="346" spans="1:7" ht="14.25" x14ac:dyDescent="0.2">
      <c r="A346" s="15" t="s">
        <v>13652</v>
      </c>
      <c r="B346" s="19">
        <v>3.28874476317336</v>
      </c>
      <c r="C346" s="78">
        <v>1.26315853080632</v>
      </c>
      <c r="D346" s="20">
        <v>4.6473109815193599E-2</v>
      </c>
      <c r="E346" s="15" t="s">
        <v>14764</v>
      </c>
      <c r="F346" s="15" t="s">
        <v>13652</v>
      </c>
      <c r="G346" s="15" t="s">
        <v>3202</v>
      </c>
    </row>
    <row r="347" spans="1:7" ht="14.25" x14ac:dyDescent="0.2">
      <c r="A347" s="15" t="s">
        <v>13653</v>
      </c>
      <c r="B347" s="19">
        <v>4.2440158141562998</v>
      </c>
      <c r="C347" s="78">
        <v>1.26287178691577</v>
      </c>
      <c r="D347" s="20">
        <v>3.7674918790846897E-2</v>
      </c>
      <c r="E347" s="15" t="s">
        <v>97</v>
      </c>
      <c r="F347" s="15" t="s">
        <v>13653</v>
      </c>
      <c r="G347" s="15" t="s">
        <v>97</v>
      </c>
    </row>
    <row r="348" spans="1:7" ht="14.25" x14ac:dyDescent="0.2">
      <c r="A348" s="15" t="s">
        <v>13654</v>
      </c>
      <c r="B348" s="19">
        <v>2.84978819824962</v>
      </c>
      <c r="C348" s="78">
        <v>1.2621932909598801</v>
      </c>
      <c r="D348" s="20">
        <v>3.5707980568181301E-2</v>
      </c>
      <c r="E348" s="15" t="s">
        <v>14764</v>
      </c>
      <c r="F348" s="15" t="s">
        <v>13655</v>
      </c>
      <c r="G348" s="15" t="s">
        <v>13656</v>
      </c>
    </row>
    <row r="349" spans="1:7" ht="14.25" x14ac:dyDescent="0.2">
      <c r="A349" s="15" t="s">
        <v>13657</v>
      </c>
      <c r="B349" s="19">
        <v>1.51611733758547</v>
      </c>
      <c r="C349" s="78">
        <v>1.25968372739102</v>
      </c>
      <c r="D349" s="20">
        <v>4.9577588968293E-2</v>
      </c>
      <c r="E349" s="15" t="s">
        <v>14764</v>
      </c>
      <c r="F349" s="15" t="s">
        <v>13657</v>
      </c>
      <c r="G349" s="15" t="s">
        <v>13658</v>
      </c>
    </row>
    <row r="350" spans="1:7" ht="14.25" x14ac:dyDescent="0.2">
      <c r="A350" s="15" t="s">
        <v>13659</v>
      </c>
      <c r="B350" s="19">
        <v>1.7204304631701299</v>
      </c>
      <c r="C350" s="78">
        <v>1.2547383188884</v>
      </c>
      <c r="D350" s="20">
        <v>3.6036415227085401E-2</v>
      </c>
      <c r="E350" s="15" t="s">
        <v>14764</v>
      </c>
      <c r="F350" s="15" t="s">
        <v>13660</v>
      </c>
      <c r="G350" s="15" t="s">
        <v>13661</v>
      </c>
    </row>
    <row r="351" spans="1:7" ht="14.25" x14ac:dyDescent="0.2">
      <c r="A351" s="15" t="s">
        <v>13662</v>
      </c>
      <c r="B351" s="19">
        <v>5.0570031761430601</v>
      </c>
      <c r="C351" s="78">
        <v>1.2532021984307899</v>
      </c>
      <c r="D351" s="20">
        <v>2.97229666339991E-2</v>
      </c>
      <c r="E351" s="15" t="s">
        <v>14764</v>
      </c>
      <c r="F351" s="15" t="s">
        <v>13663</v>
      </c>
      <c r="G351" s="15" t="s">
        <v>581</v>
      </c>
    </row>
    <row r="352" spans="1:7" ht="14.25" x14ac:dyDescent="0.2">
      <c r="A352" s="15" t="s">
        <v>8198</v>
      </c>
      <c r="B352" s="19">
        <v>1.9206837308309399</v>
      </c>
      <c r="C352" s="78">
        <v>1.24875882405428</v>
      </c>
      <c r="D352" s="20">
        <v>3.1880185168504903E-2</v>
      </c>
      <c r="E352" s="15" t="s">
        <v>14764</v>
      </c>
      <c r="F352" s="15" t="s">
        <v>8198</v>
      </c>
      <c r="G352" s="15" t="s">
        <v>581</v>
      </c>
    </row>
    <row r="353" spans="1:7" ht="14.25" x14ac:dyDescent="0.2">
      <c r="A353" s="15" t="s">
        <v>13664</v>
      </c>
      <c r="B353" s="19">
        <v>2.80612353663023</v>
      </c>
      <c r="C353" s="78">
        <v>1.24483892088467</v>
      </c>
      <c r="D353" s="20">
        <v>3.1352313867089601E-2</v>
      </c>
      <c r="E353" s="15" t="s">
        <v>14764</v>
      </c>
      <c r="F353" s="15" t="s">
        <v>13664</v>
      </c>
      <c r="G353" s="15" t="s">
        <v>91</v>
      </c>
    </row>
    <row r="354" spans="1:7" ht="14.25" x14ac:dyDescent="0.2">
      <c r="A354" s="15" t="s">
        <v>13665</v>
      </c>
      <c r="B354" s="19">
        <v>2.5010100993912299</v>
      </c>
      <c r="C354" s="78">
        <v>1.23437035700164</v>
      </c>
      <c r="D354" s="20">
        <v>3.2979966760400603E-2</v>
      </c>
      <c r="E354" s="15" t="s">
        <v>14764</v>
      </c>
      <c r="F354" s="15" t="s">
        <v>13666</v>
      </c>
      <c r="G354" s="15" t="s">
        <v>3326</v>
      </c>
    </row>
    <row r="355" spans="1:7" ht="14.25" x14ac:dyDescent="0.2">
      <c r="A355" s="15" t="s">
        <v>13667</v>
      </c>
      <c r="B355" s="19">
        <v>5.6748755752487696</v>
      </c>
      <c r="C355" s="78">
        <v>1.2336690589669199</v>
      </c>
      <c r="D355" s="20">
        <v>4.5400275184152197E-2</v>
      </c>
      <c r="E355" s="15" t="s">
        <v>14764</v>
      </c>
      <c r="F355" s="15" t="s">
        <v>13667</v>
      </c>
      <c r="G355" s="15" t="s">
        <v>1297</v>
      </c>
    </row>
    <row r="356" spans="1:7" ht="14.25" x14ac:dyDescent="0.2">
      <c r="A356" s="15" t="s">
        <v>13668</v>
      </c>
      <c r="B356" s="19">
        <v>5.3783502984165699</v>
      </c>
      <c r="C356" s="78">
        <v>1.2329344332452701</v>
      </c>
      <c r="D356" s="20">
        <v>2.7891106213097001E-2</v>
      </c>
      <c r="E356" s="15" t="s">
        <v>14764</v>
      </c>
      <c r="F356" s="15" t="s">
        <v>13668</v>
      </c>
      <c r="G356" s="15" t="s">
        <v>13669</v>
      </c>
    </row>
    <row r="357" spans="1:7" ht="14.25" x14ac:dyDescent="0.2">
      <c r="A357" s="15" t="s">
        <v>3325</v>
      </c>
      <c r="B357" s="19">
        <v>3.11951038779292</v>
      </c>
      <c r="C357" s="78">
        <v>1.23030778444464</v>
      </c>
      <c r="D357" s="20">
        <v>4.28819517663247E-2</v>
      </c>
      <c r="E357" s="15" t="s">
        <v>14764</v>
      </c>
      <c r="F357" s="15" t="s">
        <v>3325</v>
      </c>
      <c r="G357" s="15" t="s">
        <v>3326</v>
      </c>
    </row>
    <row r="358" spans="1:7" ht="14.25" x14ac:dyDescent="0.2">
      <c r="A358" s="15" t="s">
        <v>13670</v>
      </c>
      <c r="B358" s="19">
        <v>3.8514133621441302</v>
      </c>
      <c r="C358" s="78">
        <v>1.2254182596018399</v>
      </c>
      <c r="D358" s="20">
        <v>2.4429556289045602E-2</v>
      </c>
      <c r="E358" s="15" t="s">
        <v>14764</v>
      </c>
      <c r="F358" s="15" t="s">
        <v>13671</v>
      </c>
      <c r="G358" s="15" t="s">
        <v>2031</v>
      </c>
    </row>
    <row r="359" spans="1:7" ht="14.25" x14ac:dyDescent="0.2">
      <c r="A359" s="15" t="s">
        <v>13672</v>
      </c>
      <c r="B359" s="19">
        <v>1.6885616310901801</v>
      </c>
      <c r="C359" s="78">
        <v>1.2225497945416799</v>
      </c>
      <c r="D359" s="20">
        <v>4.8855715857516302E-2</v>
      </c>
      <c r="E359" s="15" t="s">
        <v>14764</v>
      </c>
      <c r="F359" s="15" t="s">
        <v>13673</v>
      </c>
      <c r="G359" s="15" t="s">
        <v>13674</v>
      </c>
    </row>
    <row r="360" spans="1:7" ht="14.25" x14ac:dyDescent="0.2">
      <c r="A360" s="15" t="s">
        <v>13675</v>
      </c>
      <c r="B360" s="19">
        <v>3.7314333584745798</v>
      </c>
      <c r="C360" s="78">
        <v>1.2217173644238599</v>
      </c>
      <c r="D360" s="20">
        <v>4.0107076086142501E-2</v>
      </c>
      <c r="E360" s="15" t="s">
        <v>14764</v>
      </c>
      <c r="F360" s="15" t="s">
        <v>13676</v>
      </c>
      <c r="G360" s="15" t="s">
        <v>13677</v>
      </c>
    </row>
    <row r="361" spans="1:7" ht="14.25" x14ac:dyDescent="0.2">
      <c r="A361" s="15" t="s">
        <v>11240</v>
      </c>
      <c r="B361" s="19">
        <v>4.2710649799137999</v>
      </c>
      <c r="C361" s="78">
        <v>1.2204037463694399</v>
      </c>
      <c r="D361" s="20">
        <v>1.67463199918652E-2</v>
      </c>
      <c r="E361" s="15" t="s">
        <v>14764</v>
      </c>
      <c r="F361" s="15" t="s">
        <v>11241</v>
      </c>
      <c r="G361" s="15" t="s">
        <v>11242</v>
      </c>
    </row>
    <row r="362" spans="1:7" ht="14.25" x14ac:dyDescent="0.2">
      <c r="A362" s="15" t="s">
        <v>13678</v>
      </c>
      <c r="B362" s="19">
        <v>1.3572612211567101</v>
      </c>
      <c r="C362" s="78">
        <v>1.2203511929358</v>
      </c>
      <c r="D362" s="20">
        <v>4.0107076086142501E-2</v>
      </c>
      <c r="E362" s="15" t="s">
        <v>14764</v>
      </c>
      <c r="F362" s="15" t="s">
        <v>13679</v>
      </c>
      <c r="G362" s="15" t="s">
        <v>13680</v>
      </c>
    </row>
    <row r="363" spans="1:7" ht="14.25" x14ac:dyDescent="0.2">
      <c r="A363" s="15" t="s">
        <v>13681</v>
      </c>
      <c r="B363" s="19">
        <v>4.6161225300520998</v>
      </c>
      <c r="C363" s="78">
        <v>1.2200172350328899</v>
      </c>
      <c r="D363" s="20">
        <v>4.3325323172778901E-2</v>
      </c>
      <c r="E363" s="15" t="s">
        <v>14764</v>
      </c>
      <c r="F363" s="15" t="s">
        <v>13681</v>
      </c>
      <c r="G363" s="15" t="s">
        <v>8264</v>
      </c>
    </row>
    <row r="364" spans="1:7" ht="14.25" x14ac:dyDescent="0.2">
      <c r="A364" s="15" t="s">
        <v>13682</v>
      </c>
      <c r="B364" s="19">
        <v>4.6135301421493704</v>
      </c>
      <c r="C364" s="78">
        <v>1.2199584324868</v>
      </c>
      <c r="D364" s="20">
        <v>4.1946414966137303E-2</v>
      </c>
      <c r="E364" s="15" t="s">
        <v>14764</v>
      </c>
      <c r="F364" s="15" t="s">
        <v>13682</v>
      </c>
      <c r="G364" s="15" t="s">
        <v>8264</v>
      </c>
    </row>
    <row r="365" spans="1:7" ht="14.25" x14ac:dyDescent="0.2">
      <c r="A365" s="15" t="s">
        <v>13683</v>
      </c>
      <c r="B365" s="19">
        <v>4.7781432376250903</v>
      </c>
      <c r="C365" s="78">
        <v>1.2188717706446699</v>
      </c>
      <c r="D365" s="20">
        <v>1.9978305413200899E-2</v>
      </c>
      <c r="E365" s="15" t="s">
        <v>14764</v>
      </c>
      <c r="F365" s="15" t="s">
        <v>13684</v>
      </c>
      <c r="G365" s="15" t="s">
        <v>5098</v>
      </c>
    </row>
    <row r="366" spans="1:7" ht="14.25" x14ac:dyDescent="0.2">
      <c r="A366" s="15" t="s">
        <v>13685</v>
      </c>
      <c r="B366" s="19">
        <v>4.1983901980629303</v>
      </c>
      <c r="C366" s="78">
        <v>1.2082192131481999</v>
      </c>
      <c r="D366" s="20">
        <v>4.52791589505874E-2</v>
      </c>
      <c r="E366" s="15" t="s">
        <v>14764</v>
      </c>
      <c r="F366" s="15" t="s">
        <v>13686</v>
      </c>
      <c r="G366" s="15" t="s">
        <v>2052</v>
      </c>
    </row>
    <row r="367" spans="1:7" ht="14.25" x14ac:dyDescent="0.2">
      <c r="A367" s="15" t="s">
        <v>10701</v>
      </c>
      <c r="B367" s="19">
        <v>5.7767836912500101</v>
      </c>
      <c r="C367" s="78">
        <v>1.2072830082824899</v>
      </c>
      <c r="D367" s="20">
        <v>2.8882503324539999E-2</v>
      </c>
      <c r="E367" s="15" t="s">
        <v>14764</v>
      </c>
      <c r="F367" s="15" t="s">
        <v>10702</v>
      </c>
      <c r="G367" s="15" t="s">
        <v>1816</v>
      </c>
    </row>
    <row r="368" spans="1:7" ht="14.25" x14ac:dyDescent="0.2">
      <c r="A368" s="15" t="s">
        <v>13687</v>
      </c>
      <c r="B368" s="19">
        <v>3.6161161891635798</v>
      </c>
      <c r="C368" s="78">
        <v>1.20590589674334</v>
      </c>
      <c r="D368" s="20">
        <v>4.8112759245072599E-2</v>
      </c>
      <c r="E368" s="15" t="s">
        <v>14764</v>
      </c>
      <c r="F368" s="15" t="s">
        <v>13687</v>
      </c>
      <c r="G368" s="15" t="s">
        <v>11149</v>
      </c>
    </row>
    <row r="369" spans="1:7" ht="14.25" x14ac:dyDescent="0.2">
      <c r="A369" s="15" t="s">
        <v>13688</v>
      </c>
      <c r="B369" s="19">
        <v>2.8043233481918999</v>
      </c>
      <c r="C369" s="78">
        <v>1.2028817774621501</v>
      </c>
      <c r="D369" s="20">
        <v>4.7525657566015199E-2</v>
      </c>
      <c r="E369" s="15" t="s">
        <v>14764</v>
      </c>
      <c r="F369" s="15" t="s">
        <v>13689</v>
      </c>
      <c r="G369" s="15" t="s">
        <v>13690</v>
      </c>
    </row>
    <row r="370" spans="1:7" ht="14.25" x14ac:dyDescent="0.2">
      <c r="A370" s="15" t="s">
        <v>13691</v>
      </c>
      <c r="B370" s="19">
        <v>3.2075646122805699</v>
      </c>
      <c r="C370" s="78">
        <v>1.2009623314940301</v>
      </c>
      <c r="D370" s="20">
        <v>2.5018691079667001E-2</v>
      </c>
      <c r="E370" s="15" t="s">
        <v>14764</v>
      </c>
      <c r="F370" s="15" t="s">
        <v>13692</v>
      </c>
      <c r="G370" s="15" t="s">
        <v>1563</v>
      </c>
    </row>
    <row r="371" spans="1:7" ht="14.25" x14ac:dyDescent="0.2">
      <c r="A371" s="15" t="s">
        <v>13693</v>
      </c>
      <c r="B371" s="19">
        <v>2.45747423148973</v>
      </c>
      <c r="C371" s="78">
        <v>1.1839844707652101</v>
      </c>
      <c r="D371" s="20">
        <v>4.7081899282259199E-2</v>
      </c>
      <c r="E371" s="15" t="s">
        <v>14764</v>
      </c>
      <c r="F371" s="15" t="s">
        <v>13694</v>
      </c>
      <c r="G371" s="15" t="s">
        <v>2052</v>
      </c>
    </row>
    <row r="372" spans="1:7" ht="14.25" x14ac:dyDescent="0.2">
      <c r="A372" s="15" t="s">
        <v>13695</v>
      </c>
      <c r="B372" s="19">
        <v>3.6198138825991801</v>
      </c>
      <c r="C372" s="78">
        <v>1.1834265375831901</v>
      </c>
      <c r="D372" s="20">
        <v>3.3383768072665201E-2</v>
      </c>
      <c r="E372" s="15" t="s">
        <v>14764</v>
      </c>
      <c r="F372" s="15" t="s">
        <v>13696</v>
      </c>
      <c r="G372" s="15" t="s">
        <v>13697</v>
      </c>
    </row>
    <row r="373" spans="1:7" ht="14.25" x14ac:dyDescent="0.2">
      <c r="A373" s="15" t="s">
        <v>13698</v>
      </c>
      <c r="B373" s="19">
        <v>2.7106137201323501</v>
      </c>
      <c r="C373" s="78">
        <v>1.1767090402335101</v>
      </c>
      <c r="D373" s="20">
        <v>1.6217161753814598E-2</v>
      </c>
      <c r="E373" s="15" t="s">
        <v>14764</v>
      </c>
      <c r="F373" s="15" t="s">
        <v>13698</v>
      </c>
      <c r="G373" s="15" t="s">
        <v>168</v>
      </c>
    </row>
    <row r="374" spans="1:7" ht="14.25" x14ac:dyDescent="0.2">
      <c r="A374" s="15" t="s">
        <v>13699</v>
      </c>
      <c r="B374" s="19">
        <v>4.5216263944233299</v>
      </c>
      <c r="C374" s="78">
        <v>1.1753506627771499</v>
      </c>
      <c r="D374" s="20">
        <v>4.0637830754957902E-2</v>
      </c>
      <c r="E374" s="15" t="s">
        <v>14764</v>
      </c>
      <c r="F374" s="15" t="s">
        <v>13700</v>
      </c>
      <c r="G374" s="15" t="s">
        <v>151</v>
      </c>
    </row>
    <row r="375" spans="1:7" ht="14.25" x14ac:dyDescent="0.2">
      <c r="A375" s="15" t="s">
        <v>13701</v>
      </c>
      <c r="B375" s="19">
        <v>3.14563292192515</v>
      </c>
      <c r="C375" s="78">
        <v>1.16741563849455</v>
      </c>
      <c r="D375" s="20">
        <v>3.58274604854543E-2</v>
      </c>
      <c r="E375" s="15" t="s">
        <v>14764</v>
      </c>
      <c r="F375" s="15" t="s">
        <v>13701</v>
      </c>
      <c r="G375" s="15" t="s">
        <v>771</v>
      </c>
    </row>
    <row r="376" spans="1:7" ht="14.25" x14ac:dyDescent="0.2">
      <c r="A376" s="15" t="s">
        <v>5948</v>
      </c>
      <c r="B376" s="19">
        <v>3.0411387827690901</v>
      </c>
      <c r="C376" s="78">
        <v>1.16423791568252</v>
      </c>
      <c r="D376" s="20">
        <v>2.4784523906458002E-2</v>
      </c>
      <c r="E376" s="15" t="s">
        <v>14764</v>
      </c>
      <c r="F376" s="15" t="s">
        <v>5949</v>
      </c>
      <c r="G376" s="15" t="s">
        <v>3122</v>
      </c>
    </row>
    <row r="377" spans="1:7" ht="14.25" x14ac:dyDescent="0.2">
      <c r="A377" s="15" t="s">
        <v>4800</v>
      </c>
      <c r="B377" s="19">
        <v>4.8821479742538703</v>
      </c>
      <c r="C377" s="78">
        <v>1.1614309621401</v>
      </c>
      <c r="D377" s="20">
        <v>3.9026371132782699E-2</v>
      </c>
      <c r="E377" s="15" t="s">
        <v>14764</v>
      </c>
      <c r="F377" s="15" t="s">
        <v>4800</v>
      </c>
      <c r="G377" s="15" t="s">
        <v>4801</v>
      </c>
    </row>
    <row r="378" spans="1:7" ht="14.25" x14ac:dyDescent="0.2">
      <c r="A378" s="15" t="s">
        <v>13702</v>
      </c>
      <c r="B378" s="19">
        <v>3.0011076552110101</v>
      </c>
      <c r="C378" s="78">
        <v>1.1536064428184001</v>
      </c>
      <c r="D378" s="20">
        <v>2.2534829432865201E-2</v>
      </c>
      <c r="E378" s="15" t="s">
        <v>14764</v>
      </c>
      <c r="F378" s="15" t="s">
        <v>13702</v>
      </c>
      <c r="G378" s="15" t="s">
        <v>91</v>
      </c>
    </row>
    <row r="379" spans="1:7" ht="14.25" x14ac:dyDescent="0.2">
      <c r="A379" s="15" t="s">
        <v>13703</v>
      </c>
      <c r="B379" s="19">
        <v>6.4660787173361696</v>
      </c>
      <c r="C379" s="78">
        <v>1.1422754551712899</v>
      </c>
      <c r="D379" s="20">
        <v>3.1709908416201797E-2</v>
      </c>
      <c r="E379" s="15" t="s">
        <v>14764</v>
      </c>
      <c r="F379" s="15" t="s">
        <v>13704</v>
      </c>
      <c r="G379" s="15" t="s">
        <v>5320</v>
      </c>
    </row>
    <row r="380" spans="1:7" ht="14.25" x14ac:dyDescent="0.2">
      <c r="A380" s="15" t="s">
        <v>13705</v>
      </c>
      <c r="B380" s="19">
        <v>5.6043377458437202</v>
      </c>
      <c r="C380" s="78">
        <v>1.13885397574585</v>
      </c>
      <c r="D380" s="20">
        <v>2.8882503324539999E-2</v>
      </c>
      <c r="E380" s="15" t="s">
        <v>14764</v>
      </c>
      <c r="F380" s="15" t="s">
        <v>13706</v>
      </c>
      <c r="G380" s="15" t="s">
        <v>13707</v>
      </c>
    </row>
    <row r="381" spans="1:7" ht="14.25" x14ac:dyDescent="0.2">
      <c r="A381" s="15" t="s">
        <v>13708</v>
      </c>
      <c r="B381" s="19">
        <v>2.9649203151240102</v>
      </c>
      <c r="C381" s="78">
        <v>1.13591257747901</v>
      </c>
      <c r="D381" s="20">
        <v>3.2979966760400603E-2</v>
      </c>
      <c r="E381" s="15" t="s">
        <v>14764</v>
      </c>
      <c r="F381" s="15" t="s">
        <v>13709</v>
      </c>
      <c r="G381" s="15" t="s">
        <v>13710</v>
      </c>
    </row>
    <row r="382" spans="1:7" ht="14.25" x14ac:dyDescent="0.2">
      <c r="A382" s="15" t="s">
        <v>13711</v>
      </c>
      <c r="B382" s="19">
        <v>3.3280498911985501</v>
      </c>
      <c r="C382" s="78">
        <v>1.13283315023686</v>
      </c>
      <c r="D382" s="20">
        <v>2.4429556289045602E-2</v>
      </c>
      <c r="E382" s="15" t="s">
        <v>14764</v>
      </c>
      <c r="F382" s="15" t="s">
        <v>13712</v>
      </c>
      <c r="G382" s="15" t="s">
        <v>13713</v>
      </c>
    </row>
    <row r="383" spans="1:7" ht="14.25" x14ac:dyDescent="0.2">
      <c r="A383" s="15" t="s">
        <v>10927</v>
      </c>
      <c r="B383" s="19">
        <v>2.85491500600385</v>
      </c>
      <c r="C383" s="78">
        <v>1.1320826835948701</v>
      </c>
      <c r="D383" s="20">
        <v>2.7891106213097001E-2</v>
      </c>
      <c r="E383" s="15" t="s">
        <v>14764</v>
      </c>
      <c r="F383" s="15" t="s">
        <v>10927</v>
      </c>
      <c r="G383" s="15" t="s">
        <v>1548</v>
      </c>
    </row>
    <row r="384" spans="1:7" ht="14.25" x14ac:dyDescent="0.2">
      <c r="A384" s="15" t="s">
        <v>13714</v>
      </c>
      <c r="B384" s="19">
        <v>2.9188514506470602</v>
      </c>
      <c r="C384" s="78">
        <v>1.13093439986981</v>
      </c>
      <c r="D384" s="20">
        <v>1.3546907136993301E-2</v>
      </c>
      <c r="E384" s="15" t="s">
        <v>14764</v>
      </c>
      <c r="F384" s="15" t="s">
        <v>13715</v>
      </c>
      <c r="G384" s="15" t="s">
        <v>13716</v>
      </c>
    </row>
    <row r="385" spans="1:7" ht="14.25" x14ac:dyDescent="0.2">
      <c r="A385" s="15" t="s">
        <v>13717</v>
      </c>
      <c r="B385" s="19">
        <v>2.02644156951503</v>
      </c>
      <c r="C385" s="78">
        <v>1.1293290485936101</v>
      </c>
      <c r="D385" s="20">
        <v>4.63858668800795E-2</v>
      </c>
      <c r="E385" s="15" t="s">
        <v>14764</v>
      </c>
      <c r="F385" s="15" t="s">
        <v>13718</v>
      </c>
      <c r="G385" s="15" t="s">
        <v>13719</v>
      </c>
    </row>
    <row r="386" spans="1:7" ht="14.25" x14ac:dyDescent="0.2">
      <c r="A386" s="15" t="s">
        <v>13720</v>
      </c>
      <c r="B386" s="19">
        <v>3.94346352216255</v>
      </c>
      <c r="C386" s="78">
        <v>1.1259777544699501</v>
      </c>
      <c r="D386" s="20">
        <v>3.8788790665940001E-2</v>
      </c>
      <c r="E386" s="15" t="s">
        <v>14764</v>
      </c>
      <c r="F386" s="15" t="s">
        <v>13721</v>
      </c>
      <c r="G386" s="15" t="s">
        <v>13722</v>
      </c>
    </row>
    <row r="387" spans="1:7" ht="14.25" x14ac:dyDescent="0.2">
      <c r="A387" s="15" t="s">
        <v>13723</v>
      </c>
      <c r="B387" s="19">
        <v>4.1454405463169204</v>
      </c>
      <c r="C387" s="78">
        <v>1.11555894252899</v>
      </c>
      <c r="D387" s="20">
        <v>4.3325323172778901E-2</v>
      </c>
      <c r="E387" s="15" t="s">
        <v>14764</v>
      </c>
      <c r="F387" s="15" t="s">
        <v>13724</v>
      </c>
      <c r="G387" s="15" t="s">
        <v>581</v>
      </c>
    </row>
    <row r="388" spans="1:7" ht="14.25" x14ac:dyDescent="0.2">
      <c r="A388" s="15" t="s">
        <v>7985</v>
      </c>
      <c r="B388" s="19">
        <v>6.20079457492879</v>
      </c>
      <c r="C388" s="78">
        <v>1.1104916197237999</v>
      </c>
      <c r="D388" s="20">
        <v>1.7433208328956399E-2</v>
      </c>
      <c r="E388" s="15" t="s">
        <v>14764</v>
      </c>
      <c r="F388" s="15" t="s">
        <v>7985</v>
      </c>
      <c r="G388" s="15" t="s">
        <v>7986</v>
      </c>
    </row>
    <row r="389" spans="1:7" ht="14.25" x14ac:dyDescent="0.2">
      <c r="A389" s="15" t="s">
        <v>13725</v>
      </c>
      <c r="B389" s="19">
        <v>5.3516285669844104</v>
      </c>
      <c r="C389" s="78">
        <v>1.10594042295865</v>
      </c>
      <c r="D389" s="20">
        <v>2.0484684131681901E-2</v>
      </c>
      <c r="E389" s="15" t="s">
        <v>14764</v>
      </c>
      <c r="F389" s="15" t="s">
        <v>13726</v>
      </c>
      <c r="G389" s="15" t="s">
        <v>13727</v>
      </c>
    </row>
    <row r="390" spans="1:7" ht="14.25" x14ac:dyDescent="0.2">
      <c r="A390" s="15" t="s">
        <v>13728</v>
      </c>
      <c r="B390" s="19">
        <v>2.5656820945198899</v>
      </c>
      <c r="C390" s="78">
        <v>1.1053898585422499</v>
      </c>
      <c r="D390" s="20">
        <v>2.7587997407153699E-2</v>
      </c>
      <c r="E390" s="15" t="s">
        <v>14764</v>
      </c>
      <c r="F390" s="15" t="s">
        <v>13728</v>
      </c>
      <c r="G390" s="15" t="s">
        <v>5289</v>
      </c>
    </row>
    <row r="391" spans="1:7" ht="14.25" x14ac:dyDescent="0.2">
      <c r="A391" s="15" t="s">
        <v>13729</v>
      </c>
      <c r="B391" s="19">
        <v>5.08811933633483</v>
      </c>
      <c r="C391" s="78">
        <v>1.1024247122692901</v>
      </c>
      <c r="D391" s="20">
        <v>4.1964150069838897E-2</v>
      </c>
      <c r="E391" s="15" t="s">
        <v>14764</v>
      </c>
      <c r="F391" s="15" t="s">
        <v>13729</v>
      </c>
      <c r="G391" s="15" t="s">
        <v>290</v>
      </c>
    </row>
    <row r="392" spans="1:7" ht="14.25" x14ac:dyDescent="0.2">
      <c r="A392" s="15" t="s">
        <v>13730</v>
      </c>
      <c r="B392" s="19">
        <v>5.1352497802845303</v>
      </c>
      <c r="C392" s="78">
        <v>1.08872994830626</v>
      </c>
      <c r="D392" s="20">
        <v>1.83973951009225E-2</v>
      </c>
      <c r="E392" s="15" t="s">
        <v>14764</v>
      </c>
      <c r="F392" s="15" t="s">
        <v>13730</v>
      </c>
      <c r="G392" s="15" t="s">
        <v>13731</v>
      </c>
    </row>
    <row r="393" spans="1:7" ht="14.25" x14ac:dyDescent="0.2">
      <c r="A393" s="15" t="s">
        <v>13732</v>
      </c>
      <c r="B393" s="19">
        <v>4.5290906829616802</v>
      </c>
      <c r="C393" s="78">
        <v>1.08105375108589</v>
      </c>
      <c r="D393" s="20">
        <v>4.4153340701035999E-2</v>
      </c>
      <c r="E393" s="15" t="s">
        <v>14764</v>
      </c>
      <c r="F393" s="15" t="s">
        <v>13732</v>
      </c>
      <c r="G393" s="15" t="s">
        <v>13733</v>
      </c>
    </row>
    <row r="394" spans="1:7" ht="14.25" x14ac:dyDescent="0.2">
      <c r="A394" s="15" t="s">
        <v>13734</v>
      </c>
      <c r="B394" s="19">
        <v>2.4186478730396002</v>
      </c>
      <c r="C394" s="78">
        <v>1.0806554753120501</v>
      </c>
      <c r="D394" s="20">
        <v>2.65534165424199E-2</v>
      </c>
      <c r="E394" s="15" t="s">
        <v>14764</v>
      </c>
      <c r="F394" s="15" t="s">
        <v>13735</v>
      </c>
      <c r="G394" s="15" t="s">
        <v>13736</v>
      </c>
    </row>
    <row r="395" spans="1:7" ht="14.25" x14ac:dyDescent="0.2">
      <c r="A395" s="15" t="s">
        <v>7874</v>
      </c>
      <c r="B395" s="19">
        <v>4.5172579435134601</v>
      </c>
      <c r="C395" s="78">
        <v>1.0788151714935099</v>
      </c>
      <c r="D395" s="20">
        <v>4.8834220257718601E-2</v>
      </c>
      <c r="E395" s="15" t="s">
        <v>14764</v>
      </c>
      <c r="F395" s="15" t="s">
        <v>7875</v>
      </c>
      <c r="G395" s="15" t="s">
        <v>7876</v>
      </c>
    </row>
    <row r="396" spans="1:7" ht="14.25" x14ac:dyDescent="0.2">
      <c r="A396" s="15" t="s">
        <v>13737</v>
      </c>
      <c r="B396" s="19">
        <v>5.3422904652409304</v>
      </c>
      <c r="C396" s="78">
        <v>1.0778798669930201</v>
      </c>
      <c r="D396" s="20">
        <v>4.6226365989552702E-2</v>
      </c>
      <c r="E396" s="15" t="s">
        <v>14764</v>
      </c>
      <c r="F396" s="15" t="s">
        <v>13737</v>
      </c>
      <c r="G396" s="15" t="s">
        <v>151</v>
      </c>
    </row>
    <row r="397" spans="1:7" ht="14.25" x14ac:dyDescent="0.2">
      <c r="A397" s="15" t="s">
        <v>13738</v>
      </c>
      <c r="B397" s="19">
        <v>1.5591059952719</v>
      </c>
      <c r="C397" s="78">
        <v>1.07116521460411</v>
      </c>
      <c r="D397" s="20">
        <v>4.1944476485885403E-2</v>
      </c>
      <c r="E397" s="15" t="s">
        <v>14764</v>
      </c>
      <c r="F397" s="15" t="s">
        <v>13738</v>
      </c>
      <c r="G397" s="15" t="s">
        <v>174</v>
      </c>
    </row>
    <row r="398" spans="1:7" ht="14.25" x14ac:dyDescent="0.2">
      <c r="A398" s="15" t="s">
        <v>13739</v>
      </c>
      <c r="B398" s="19">
        <v>4.1805179004923296</v>
      </c>
      <c r="C398" s="78">
        <v>1.0655377483234301</v>
      </c>
      <c r="D398" s="20">
        <v>2.9452818356686401E-2</v>
      </c>
      <c r="E398" s="15" t="s">
        <v>14764</v>
      </c>
      <c r="F398" s="15" t="s">
        <v>13740</v>
      </c>
      <c r="G398" s="15" t="s">
        <v>13741</v>
      </c>
    </row>
    <row r="399" spans="1:7" ht="14.25" x14ac:dyDescent="0.2">
      <c r="A399" s="15" t="s">
        <v>13742</v>
      </c>
      <c r="B399" s="19">
        <v>6.4385020027138999</v>
      </c>
      <c r="C399" s="78">
        <v>1.06241488106287</v>
      </c>
      <c r="D399" s="20">
        <v>4.0335528864519798E-2</v>
      </c>
      <c r="E399" s="15" t="s">
        <v>14764</v>
      </c>
      <c r="F399" s="15" t="s">
        <v>13742</v>
      </c>
      <c r="G399" s="15" t="s">
        <v>290</v>
      </c>
    </row>
    <row r="400" spans="1:7" ht="14.25" x14ac:dyDescent="0.2">
      <c r="A400" s="15" t="s">
        <v>13743</v>
      </c>
      <c r="B400" s="19">
        <v>2.9520831740251401</v>
      </c>
      <c r="C400" s="78">
        <v>1.0590083173163201</v>
      </c>
      <c r="D400" s="20">
        <v>1.8956580645168301E-2</v>
      </c>
      <c r="E400" s="15" t="s">
        <v>14764</v>
      </c>
      <c r="F400" s="15" t="s">
        <v>13744</v>
      </c>
      <c r="G400" s="15" t="s">
        <v>13745</v>
      </c>
    </row>
    <row r="401" spans="1:7" ht="14.25" x14ac:dyDescent="0.2">
      <c r="A401" s="15" t="s">
        <v>13746</v>
      </c>
      <c r="B401" s="19">
        <v>5.5024190534544202</v>
      </c>
      <c r="C401" s="78">
        <v>1.0588560840246599</v>
      </c>
      <c r="D401" s="20">
        <v>2.66962358926131E-2</v>
      </c>
      <c r="E401" s="15" t="s">
        <v>14764</v>
      </c>
      <c r="F401" s="15" t="s">
        <v>13746</v>
      </c>
      <c r="G401" s="15" t="s">
        <v>9767</v>
      </c>
    </row>
    <row r="402" spans="1:7" ht="14.25" x14ac:dyDescent="0.2">
      <c r="A402" s="15" t="s">
        <v>13747</v>
      </c>
      <c r="B402" s="19">
        <v>3.52338861743493</v>
      </c>
      <c r="C402" s="78">
        <v>1.0562411342198099</v>
      </c>
      <c r="D402" s="20">
        <v>1.21575288578872E-2</v>
      </c>
      <c r="E402" s="15" t="s">
        <v>14764</v>
      </c>
      <c r="F402" s="15" t="s">
        <v>13748</v>
      </c>
      <c r="G402" s="15" t="s">
        <v>707</v>
      </c>
    </row>
    <row r="403" spans="1:7" ht="14.25" x14ac:dyDescent="0.2">
      <c r="A403" s="15" t="s">
        <v>13749</v>
      </c>
      <c r="B403" s="19">
        <v>2.3407179157684199</v>
      </c>
      <c r="C403" s="78">
        <v>1.0531828791064199</v>
      </c>
      <c r="D403" s="20">
        <v>2.4429556289045602E-2</v>
      </c>
      <c r="E403" s="15" t="s">
        <v>14764</v>
      </c>
      <c r="F403" s="15" t="s">
        <v>13749</v>
      </c>
      <c r="G403" s="15" t="s">
        <v>91</v>
      </c>
    </row>
    <row r="404" spans="1:7" ht="14.25" x14ac:dyDescent="0.2">
      <c r="A404" s="15" t="s">
        <v>13750</v>
      </c>
      <c r="B404" s="19">
        <v>3.7009349821731599</v>
      </c>
      <c r="C404" s="78">
        <v>1.0521811689112199</v>
      </c>
      <c r="D404" s="20">
        <v>3.2993586669355097E-2</v>
      </c>
      <c r="E404" s="15" t="s">
        <v>14764</v>
      </c>
      <c r="F404" s="15" t="s">
        <v>13750</v>
      </c>
      <c r="G404" s="15" t="s">
        <v>91</v>
      </c>
    </row>
    <row r="405" spans="1:7" ht="14.25" x14ac:dyDescent="0.2">
      <c r="A405" s="15" t="s">
        <v>13751</v>
      </c>
      <c r="B405" s="19">
        <v>2.19699349353328</v>
      </c>
      <c r="C405" s="78">
        <v>1.05151053243248</v>
      </c>
      <c r="D405" s="20">
        <v>3.9152619703465799E-2</v>
      </c>
      <c r="E405" s="15" t="s">
        <v>14764</v>
      </c>
      <c r="F405" s="15" t="s">
        <v>13751</v>
      </c>
      <c r="G405" s="15" t="s">
        <v>502</v>
      </c>
    </row>
    <row r="406" spans="1:7" ht="14.25" x14ac:dyDescent="0.2">
      <c r="A406" s="15" t="s">
        <v>13752</v>
      </c>
      <c r="B406" s="19">
        <v>1.9922989608024599</v>
      </c>
      <c r="C406" s="78">
        <v>1.04589826621786</v>
      </c>
      <c r="D406" s="20">
        <v>2.4784523906458002E-2</v>
      </c>
      <c r="E406" s="15" t="s">
        <v>14764</v>
      </c>
      <c r="F406" s="15" t="s">
        <v>13753</v>
      </c>
      <c r="G406" s="15" t="s">
        <v>13754</v>
      </c>
    </row>
    <row r="407" spans="1:7" ht="14.25" x14ac:dyDescent="0.2">
      <c r="A407" s="15" t="s">
        <v>13755</v>
      </c>
      <c r="B407" s="19">
        <v>4.8545412249400197</v>
      </c>
      <c r="C407" s="78">
        <v>1.0453337138768599</v>
      </c>
      <c r="D407" s="20">
        <v>2.1836258316191098E-2</v>
      </c>
      <c r="E407" s="15" t="s">
        <v>14764</v>
      </c>
      <c r="F407" s="15" t="s">
        <v>13755</v>
      </c>
      <c r="G407" s="15" t="s">
        <v>771</v>
      </c>
    </row>
    <row r="408" spans="1:7" ht="14.25" x14ac:dyDescent="0.2">
      <c r="A408" s="15" t="s">
        <v>13756</v>
      </c>
      <c r="B408" s="19">
        <v>4.5508609959289901</v>
      </c>
      <c r="C408" s="78">
        <v>1.0416665265156799</v>
      </c>
      <c r="D408" s="20">
        <v>7.6430100156558399E-3</v>
      </c>
      <c r="E408" s="15" t="s">
        <v>14764</v>
      </c>
      <c r="F408" s="15" t="s">
        <v>13756</v>
      </c>
      <c r="G408" s="15" t="s">
        <v>91</v>
      </c>
    </row>
    <row r="409" spans="1:7" ht="14.25" x14ac:dyDescent="0.2">
      <c r="A409" s="15" t="s">
        <v>5024</v>
      </c>
      <c r="B409" s="19">
        <v>6.4040424486667202</v>
      </c>
      <c r="C409" s="78">
        <v>1.0401116156982899</v>
      </c>
      <c r="D409" s="20">
        <v>4.3651110312250302E-2</v>
      </c>
      <c r="E409" s="15" t="s">
        <v>14764</v>
      </c>
      <c r="F409" s="15" t="s">
        <v>5025</v>
      </c>
      <c r="G409" s="15" t="s">
        <v>5026</v>
      </c>
    </row>
    <row r="410" spans="1:7" ht="14.25" x14ac:dyDescent="0.2">
      <c r="A410" s="15" t="s">
        <v>13757</v>
      </c>
      <c r="B410" s="19">
        <v>2.65016330744043</v>
      </c>
      <c r="C410" s="78">
        <v>1.04005328233024</v>
      </c>
      <c r="D410" s="20">
        <v>3.8255555516550403E-2</v>
      </c>
      <c r="E410" s="15" t="s">
        <v>14764</v>
      </c>
      <c r="F410" s="15" t="s">
        <v>13757</v>
      </c>
      <c r="G410" s="15" t="s">
        <v>2163</v>
      </c>
    </row>
    <row r="411" spans="1:7" ht="14.25" x14ac:dyDescent="0.2">
      <c r="A411" s="15" t="s">
        <v>9448</v>
      </c>
      <c r="B411" s="19">
        <v>1.78561761149031</v>
      </c>
      <c r="C411" s="78">
        <v>1.0399718919601799</v>
      </c>
      <c r="D411" s="20">
        <v>4.1241765931214501E-2</v>
      </c>
      <c r="E411" s="15" t="s">
        <v>14764</v>
      </c>
      <c r="F411" s="15" t="s">
        <v>9448</v>
      </c>
      <c r="G411" s="15" t="s">
        <v>7779</v>
      </c>
    </row>
    <row r="412" spans="1:7" ht="14.25" x14ac:dyDescent="0.2">
      <c r="A412" s="15" t="s">
        <v>13758</v>
      </c>
      <c r="B412" s="19">
        <v>1.29579411856127</v>
      </c>
      <c r="C412" s="78">
        <v>1.03697738653811</v>
      </c>
      <c r="D412" s="20">
        <v>4.8146446003620398E-2</v>
      </c>
      <c r="E412" s="15" t="s">
        <v>14764</v>
      </c>
      <c r="F412" s="15" t="s">
        <v>13758</v>
      </c>
      <c r="G412" s="15" t="s">
        <v>91</v>
      </c>
    </row>
    <row r="413" spans="1:7" ht="14.25" x14ac:dyDescent="0.2">
      <c r="A413" s="15" t="s">
        <v>13759</v>
      </c>
      <c r="B413" s="19">
        <v>3.9814086000837601</v>
      </c>
      <c r="C413" s="78">
        <v>1.03397883312159</v>
      </c>
      <c r="D413" s="20">
        <v>3.1352313867089601E-2</v>
      </c>
      <c r="E413" s="15" t="s">
        <v>14764</v>
      </c>
      <c r="F413" s="15" t="s">
        <v>13760</v>
      </c>
      <c r="G413" s="15" t="s">
        <v>13761</v>
      </c>
    </row>
    <row r="414" spans="1:7" ht="14.25" x14ac:dyDescent="0.2">
      <c r="A414" s="15" t="s">
        <v>13762</v>
      </c>
      <c r="B414" s="19">
        <v>5.3635602134334102</v>
      </c>
      <c r="C414" s="78">
        <v>1.02785420807632</v>
      </c>
      <c r="D414" s="20">
        <v>3.3960296009990301E-2</v>
      </c>
      <c r="E414" s="15" t="s">
        <v>14764</v>
      </c>
      <c r="F414" s="15" t="s">
        <v>13763</v>
      </c>
      <c r="G414" s="15" t="s">
        <v>581</v>
      </c>
    </row>
    <row r="415" spans="1:7" ht="14.25" x14ac:dyDescent="0.2">
      <c r="A415" s="15" t="s">
        <v>13764</v>
      </c>
      <c r="B415" s="19">
        <v>2.82928061632549</v>
      </c>
      <c r="C415" s="78">
        <v>1.02554404382508</v>
      </c>
      <c r="D415" s="20">
        <v>1.7167474743929101E-2</v>
      </c>
      <c r="E415" s="15" t="s">
        <v>14764</v>
      </c>
      <c r="F415" s="15" t="s">
        <v>13765</v>
      </c>
      <c r="G415" s="15" t="s">
        <v>13766</v>
      </c>
    </row>
    <row r="416" spans="1:7" ht="14.25" x14ac:dyDescent="0.2">
      <c r="A416" s="15" t="s">
        <v>13767</v>
      </c>
      <c r="B416" s="19">
        <v>1.20694472349128</v>
      </c>
      <c r="C416" s="78">
        <v>1.0247407360562999</v>
      </c>
      <c r="D416" s="20">
        <v>4.8670963088706901E-2</v>
      </c>
      <c r="E416" s="15" t="s">
        <v>14764</v>
      </c>
      <c r="F416" s="15" t="s">
        <v>13768</v>
      </c>
      <c r="G416" s="15" t="s">
        <v>13769</v>
      </c>
    </row>
    <row r="417" spans="1:7" ht="14.25" x14ac:dyDescent="0.2">
      <c r="A417" s="15" t="s">
        <v>13770</v>
      </c>
      <c r="B417" s="19">
        <v>3.5696204603680499</v>
      </c>
      <c r="C417" s="78">
        <v>1.0238172484617101</v>
      </c>
      <c r="D417" s="20">
        <v>2.4429556289045602E-2</v>
      </c>
      <c r="E417" s="15" t="s">
        <v>14764</v>
      </c>
      <c r="F417" s="15" t="s">
        <v>13770</v>
      </c>
      <c r="G417" s="15" t="s">
        <v>502</v>
      </c>
    </row>
    <row r="418" spans="1:7" ht="14.25" x14ac:dyDescent="0.2">
      <c r="A418" s="15" t="s">
        <v>13771</v>
      </c>
      <c r="B418" s="19">
        <v>2.50374747249829</v>
      </c>
      <c r="C418" s="78">
        <v>1.0218429623391201</v>
      </c>
      <c r="D418" s="20">
        <v>3.6669137021287698E-2</v>
      </c>
      <c r="E418" s="15" t="s">
        <v>14764</v>
      </c>
      <c r="F418" s="15" t="s">
        <v>13771</v>
      </c>
      <c r="G418" s="15" t="s">
        <v>13772</v>
      </c>
    </row>
    <row r="419" spans="1:7" ht="14.25" x14ac:dyDescent="0.2">
      <c r="A419" s="15" t="s">
        <v>13773</v>
      </c>
      <c r="B419" s="19">
        <v>1.7145662765293701</v>
      </c>
      <c r="C419" s="78">
        <v>1.0212735276718099</v>
      </c>
      <c r="D419" s="20">
        <v>4.1964150069838897E-2</v>
      </c>
      <c r="E419" s="15" t="s">
        <v>14764</v>
      </c>
      <c r="F419" s="15" t="s">
        <v>13773</v>
      </c>
      <c r="G419" s="15" t="s">
        <v>6316</v>
      </c>
    </row>
    <row r="420" spans="1:7" ht="14.25" x14ac:dyDescent="0.2">
      <c r="A420" s="15" t="s">
        <v>13774</v>
      </c>
      <c r="B420" s="19">
        <v>1.94936755337068</v>
      </c>
      <c r="C420" s="78">
        <v>1.01978534455004</v>
      </c>
      <c r="D420" s="20">
        <v>4.1964150069838897E-2</v>
      </c>
      <c r="E420" s="15" t="s">
        <v>14764</v>
      </c>
      <c r="F420" s="15" t="s">
        <v>13774</v>
      </c>
      <c r="G420" s="15" t="s">
        <v>581</v>
      </c>
    </row>
    <row r="421" spans="1:7" ht="14.25" x14ac:dyDescent="0.2">
      <c r="A421" s="15" t="s">
        <v>13775</v>
      </c>
      <c r="B421" s="19">
        <v>1.5390033696387699</v>
      </c>
      <c r="C421" s="78">
        <v>1.0196253570598599</v>
      </c>
      <c r="D421" s="20">
        <v>3.3570752327142503E-2</v>
      </c>
      <c r="E421" s="15" t="s">
        <v>14764</v>
      </c>
      <c r="F421" s="15" t="s">
        <v>13776</v>
      </c>
      <c r="G421" s="15" t="s">
        <v>13777</v>
      </c>
    </row>
    <row r="422" spans="1:7" ht="14.25" x14ac:dyDescent="0.2">
      <c r="A422" s="15" t="s">
        <v>11762</v>
      </c>
      <c r="B422" s="19">
        <v>5.5488645842425797</v>
      </c>
      <c r="C422" s="78">
        <v>1.0178625700127399</v>
      </c>
      <c r="D422" s="20">
        <v>3.6388109167541802E-2</v>
      </c>
      <c r="E422" s="15" t="s">
        <v>14764</v>
      </c>
      <c r="F422" s="15" t="s">
        <v>11763</v>
      </c>
      <c r="G422" s="15" t="s">
        <v>11764</v>
      </c>
    </row>
    <row r="423" spans="1:7" ht="14.25" x14ac:dyDescent="0.2">
      <c r="A423" s="15" t="s">
        <v>13778</v>
      </c>
      <c r="B423" s="19">
        <v>1.54770651622989</v>
      </c>
      <c r="C423" s="78">
        <v>1.0131650288564999</v>
      </c>
      <c r="D423" s="20">
        <v>4.60298221462868E-2</v>
      </c>
      <c r="E423" s="15" t="s">
        <v>14764</v>
      </c>
      <c r="F423" s="15" t="s">
        <v>13779</v>
      </c>
      <c r="G423" s="15" t="s">
        <v>13780</v>
      </c>
    </row>
    <row r="424" spans="1:7" ht="14.25" x14ac:dyDescent="0.2">
      <c r="A424" s="15" t="s">
        <v>603</v>
      </c>
      <c r="B424" s="19">
        <v>3.5619029580453798</v>
      </c>
      <c r="C424" s="78">
        <v>1.0115967527082199</v>
      </c>
      <c r="D424" s="20">
        <v>1.79252913685648E-2</v>
      </c>
      <c r="E424" s="15" t="s">
        <v>14764</v>
      </c>
      <c r="F424" s="15" t="s">
        <v>604</v>
      </c>
      <c r="G424" s="15" t="s">
        <v>605</v>
      </c>
    </row>
    <row r="425" spans="1:7" ht="14.25" x14ac:dyDescent="0.2">
      <c r="A425" s="15" t="s">
        <v>8749</v>
      </c>
      <c r="B425" s="19">
        <v>2.9663609592748799</v>
      </c>
      <c r="C425" s="78">
        <v>1.01157740160841</v>
      </c>
      <c r="D425" s="20">
        <v>3.8255555516550403E-2</v>
      </c>
      <c r="E425" s="15" t="s">
        <v>14764</v>
      </c>
      <c r="F425" s="15" t="s">
        <v>8750</v>
      </c>
      <c r="G425" s="15" t="s">
        <v>8751</v>
      </c>
    </row>
    <row r="426" spans="1:7" ht="14.25" x14ac:dyDescent="0.2">
      <c r="A426" s="15" t="s">
        <v>13781</v>
      </c>
      <c r="B426" s="19">
        <v>2.7843279311617</v>
      </c>
      <c r="C426" s="78">
        <v>1.01124988285953</v>
      </c>
      <c r="D426" s="20">
        <v>3.9152619703465799E-2</v>
      </c>
      <c r="E426" s="15" t="s">
        <v>14764</v>
      </c>
      <c r="F426" s="15" t="s">
        <v>13781</v>
      </c>
      <c r="G426" s="15" t="s">
        <v>13782</v>
      </c>
    </row>
    <row r="427" spans="1:7" ht="14.25" x14ac:dyDescent="0.2">
      <c r="A427" s="15" t="s">
        <v>13783</v>
      </c>
      <c r="B427" s="19">
        <v>2.2599005531376601</v>
      </c>
      <c r="C427" s="78">
        <v>1.00986926693366</v>
      </c>
      <c r="D427" s="20">
        <v>3.1045407472559201E-2</v>
      </c>
      <c r="E427" s="15" t="s">
        <v>14764</v>
      </c>
      <c r="F427" s="15" t="s">
        <v>13783</v>
      </c>
      <c r="G427" s="15" t="s">
        <v>91</v>
      </c>
    </row>
    <row r="428" spans="1:7" ht="14.25" x14ac:dyDescent="0.2">
      <c r="A428" s="15" t="s">
        <v>8607</v>
      </c>
      <c r="B428" s="19">
        <v>4.3428606984854099</v>
      </c>
      <c r="C428" s="78">
        <v>1.00872458362757</v>
      </c>
      <c r="D428" s="20">
        <v>1.7554011084887799E-2</v>
      </c>
      <c r="E428" s="15" t="s">
        <v>14764</v>
      </c>
      <c r="F428" s="15" t="s">
        <v>8608</v>
      </c>
      <c r="G428" s="15" t="s">
        <v>8609</v>
      </c>
    </row>
    <row r="429" spans="1:7" ht="14.25" x14ac:dyDescent="0.2">
      <c r="A429" s="15" t="s">
        <v>13784</v>
      </c>
      <c r="B429" s="19">
        <v>4.5043028575108002</v>
      </c>
      <c r="C429" s="78">
        <v>1.00672036078464</v>
      </c>
      <c r="D429" s="20">
        <v>2.8167448735528799E-2</v>
      </c>
      <c r="E429" s="15" t="s">
        <v>14764</v>
      </c>
      <c r="F429" s="15" t="s">
        <v>13784</v>
      </c>
      <c r="G429" s="15" t="s">
        <v>13785</v>
      </c>
    </row>
    <row r="430" spans="1:7" ht="14.25" x14ac:dyDescent="0.2">
      <c r="A430" s="15" t="s">
        <v>3393</v>
      </c>
      <c r="B430" s="19">
        <v>4.9050497218700704</v>
      </c>
      <c r="C430" s="78">
        <v>1.00499276823602</v>
      </c>
      <c r="D430" s="20">
        <v>1.7167474743929101E-2</v>
      </c>
      <c r="E430" s="15" t="s">
        <v>14764</v>
      </c>
      <c r="F430" s="15" t="s">
        <v>3394</v>
      </c>
      <c r="G430" s="15" t="s">
        <v>3395</v>
      </c>
    </row>
    <row r="431" spans="1:7" ht="14.25" x14ac:dyDescent="0.2">
      <c r="A431" s="15" t="s">
        <v>2709</v>
      </c>
      <c r="B431" s="19">
        <v>9.0024736966137304</v>
      </c>
      <c r="C431" s="78">
        <v>1.0049522250029901</v>
      </c>
      <c r="D431" s="20">
        <v>3.5550077498102503E-2</v>
      </c>
      <c r="E431" s="15" t="s">
        <v>14764</v>
      </c>
      <c r="F431" s="15" t="s">
        <v>2709</v>
      </c>
      <c r="G431" s="15" t="s">
        <v>928</v>
      </c>
    </row>
    <row r="432" spans="1:7" ht="14.25" x14ac:dyDescent="0.2">
      <c r="A432" s="15" t="s">
        <v>13786</v>
      </c>
      <c r="B432" s="19">
        <v>1.8803739115443601</v>
      </c>
      <c r="C432" s="78">
        <v>1.0042782886252899</v>
      </c>
      <c r="D432" s="20">
        <v>4.1964150069838897E-2</v>
      </c>
      <c r="E432" s="15" t="s">
        <v>14764</v>
      </c>
      <c r="F432" s="15" t="s">
        <v>13787</v>
      </c>
      <c r="G432" s="15" t="s">
        <v>13788</v>
      </c>
    </row>
    <row r="433" spans="1:7" ht="14.25" x14ac:dyDescent="0.2">
      <c r="A433" s="15" t="s">
        <v>4250</v>
      </c>
      <c r="B433" s="19">
        <v>4.6875286425509204</v>
      </c>
      <c r="C433" s="78">
        <v>1.0029061786087901</v>
      </c>
      <c r="D433" s="20">
        <v>1.8536333177646198E-2</v>
      </c>
      <c r="E433" s="15" t="s">
        <v>14764</v>
      </c>
      <c r="F433" s="15" t="s">
        <v>4250</v>
      </c>
      <c r="G433" s="15" t="s">
        <v>1845</v>
      </c>
    </row>
    <row r="434" spans="1:7" ht="14.25" x14ac:dyDescent="0.2">
      <c r="A434" s="15" t="s">
        <v>13789</v>
      </c>
      <c r="B434" s="19">
        <v>6.0064184110442804</v>
      </c>
      <c r="C434" s="78">
        <v>0.99480689897017005</v>
      </c>
      <c r="D434" s="20">
        <v>4.4659202209792803E-2</v>
      </c>
      <c r="E434" s="15" t="s">
        <v>14764</v>
      </c>
      <c r="F434" s="15" t="s">
        <v>13789</v>
      </c>
      <c r="G434" s="15" t="s">
        <v>91</v>
      </c>
    </row>
    <row r="435" spans="1:7" ht="14.25" x14ac:dyDescent="0.2">
      <c r="A435" s="15" t="s">
        <v>13790</v>
      </c>
      <c r="B435" s="19">
        <v>2.68895932832655</v>
      </c>
      <c r="C435" s="78">
        <v>0.99299269550549796</v>
      </c>
      <c r="D435" s="20">
        <v>3.9016494003878001E-2</v>
      </c>
      <c r="E435" s="15" t="s">
        <v>14764</v>
      </c>
      <c r="F435" s="15" t="s">
        <v>13790</v>
      </c>
      <c r="G435" s="15" t="s">
        <v>13791</v>
      </c>
    </row>
    <row r="436" spans="1:7" ht="14.25" x14ac:dyDescent="0.2">
      <c r="A436" s="15" t="s">
        <v>13792</v>
      </c>
      <c r="B436" s="19">
        <v>3.6876489921719502</v>
      </c>
      <c r="C436" s="78">
        <v>0.99101093561928399</v>
      </c>
      <c r="D436" s="20">
        <v>4.413789263515E-2</v>
      </c>
      <c r="E436" s="15" t="s">
        <v>14764</v>
      </c>
      <c r="F436" s="15" t="s">
        <v>13792</v>
      </c>
      <c r="G436" s="15" t="s">
        <v>13793</v>
      </c>
    </row>
    <row r="437" spans="1:7" ht="14.25" x14ac:dyDescent="0.2">
      <c r="A437" s="15" t="s">
        <v>305</v>
      </c>
      <c r="B437" s="19">
        <v>6.2792026356029798</v>
      </c>
      <c r="C437" s="78">
        <v>0.98942360992828604</v>
      </c>
      <c r="D437" s="20">
        <v>3.9026371132782699E-2</v>
      </c>
      <c r="E437" s="15" t="s">
        <v>14764</v>
      </c>
      <c r="F437" s="15" t="s">
        <v>306</v>
      </c>
      <c r="G437" s="15" t="s">
        <v>307</v>
      </c>
    </row>
    <row r="438" spans="1:7" ht="14.25" x14ac:dyDescent="0.2">
      <c r="A438" s="15" t="s">
        <v>448</v>
      </c>
      <c r="B438" s="19">
        <v>5.6069101909260004</v>
      </c>
      <c r="C438" s="78">
        <v>0.98882696070661802</v>
      </c>
      <c r="D438" s="20">
        <v>3.1352313867089601E-2</v>
      </c>
      <c r="E438" s="15" t="s">
        <v>14764</v>
      </c>
      <c r="F438" s="15" t="s">
        <v>449</v>
      </c>
      <c r="G438" s="15" t="s">
        <v>450</v>
      </c>
    </row>
    <row r="439" spans="1:7" ht="14.25" x14ac:dyDescent="0.2">
      <c r="A439" s="15" t="s">
        <v>13794</v>
      </c>
      <c r="B439" s="19">
        <v>1.5294929247700499</v>
      </c>
      <c r="C439" s="78">
        <v>0.98870747076460996</v>
      </c>
      <c r="D439" s="20">
        <v>4.1976734826376899E-2</v>
      </c>
      <c r="E439" s="15" t="s">
        <v>14764</v>
      </c>
      <c r="F439" s="15" t="s">
        <v>13794</v>
      </c>
      <c r="G439" s="15" t="s">
        <v>13795</v>
      </c>
    </row>
    <row r="440" spans="1:7" ht="14.25" x14ac:dyDescent="0.2">
      <c r="A440" s="15" t="s">
        <v>6705</v>
      </c>
      <c r="B440" s="19">
        <v>5.1096831237341096</v>
      </c>
      <c r="C440" s="78">
        <v>0.98847733967595697</v>
      </c>
      <c r="D440" s="20">
        <v>2.1836258316191098E-2</v>
      </c>
      <c r="E440" s="15" t="s">
        <v>14764</v>
      </c>
      <c r="F440" s="15" t="s">
        <v>6705</v>
      </c>
      <c r="G440" s="15" t="s">
        <v>151</v>
      </c>
    </row>
    <row r="441" spans="1:7" ht="14.25" x14ac:dyDescent="0.2">
      <c r="A441" s="15" t="s">
        <v>13796</v>
      </c>
      <c r="B441" s="19">
        <v>3.4524958161835899</v>
      </c>
      <c r="C441" s="78">
        <v>0.98845724598653695</v>
      </c>
      <c r="D441" s="20">
        <v>3.0769769633228701E-2</v>
      </c>
      <c r="E441" s="15" t="s">
        <v>14764</v>
      </c>
      <c r="F441" s="15" t="s">
        <v>13796</v>
      </c>
      <c r="G441" s="15" t="s">
        <v>13797</v>
      </c>
    </row>
    <row r="442" spans="1:7" ht="14.25" x14ac:dyDescent="0.2">
      <c r="A442" s="15" t="s">
        <v>13798</v>
      </c>
      <c r="B442" s="19">
        <v>6.1249643349054104</v>
      </c>
      <c r="C442" s="78">
        <v>0.98842824714216504</v>
      </c>
      <c r="D442" s="20">
        <v>2.4784523906458002E-2</v>
      </c>
      <c r="E442" s="15" t="s">
        <v>14764</v>
      </c>
      <c r="F442" s="15" t="s">
        <v>13799</v>
      </c>
      <c r="G442" s="15" t="s">
        <v>132</v>
      </c>
    </row>
    <row r="443" spans="1:7" ht="14.25" x14ac:dyDescent="0.2">
      <c r="A443" s="15" t="s">
        <v>13800</v>
      </c>
      <c r="B443" s="19">
        <v>2.9272401658675902</v>
      </c>
      <c r="C443" s="78">
        <v>0.98516263041737395</v>
      </c>
      <c r="D443" s="20">
        <v>4.63858668800795E-2</v>
      </c>
      <c r="E443" s="15" t="s">
        <v>14764</v>
      </c>
      <c r="F443" s="15" t="s">
        <v>13801</v>
      </c>
      <c r="G443" s="15" t="s">
        <v>6578</v>
      </c>
    </row>
    <row r="444" spans="1:7" ht="14.25" x14ac:dyDescent="0.2">
      <c r="A444" s="15" t="s">
        <v>13802</v>
      </c>
      <c r="B444" s="19">
        <v>2.9375052246409399</v>
      </c>
      <c r="C444" s="78">
        <v>0.98378853525867005</v>
      </c>
      <c r="D444" s="20">
        <v>2.1836258316191098E-2</v>
      </c>
      <c r="E444" s="15" t="s">
        <v>14764</v>
      </c>
      <c r="F444" s="15" t="s">
        <v>13802</v>
      </c>
      <c r="G444" s="15" t="s">
        <v>184</v>
      </c>
    </row>
    <row r="445" spans="1:7" ht="14.25" x14ac:dyDescent="0.2">
      <c r="A445" s="15" t="s">
        <v>13803</v>
      </c>
      <c r="B445" s="19">
        <v>3.9621035875918098</v>
      </c>
      <c r="C445" s="78">
        <v>0.97602918960507601</v>
      </c>
      <c r="D445" s="20">
        <v>2.7891106213097001E-2</v>
      </c>
      <c r="E445" s="15" t="s">
        <v>14764</v>
      </c>
      <c r="F445" s="15" t="s">
        <v>13804</v>
      </c>
      <c r="G445" s="15" t="s">
        <v>1379</v>
      </c>
    </row>
    <row r="446" spans="1:7" ht="14.25" x14ac:dyDescent="0.2">
      <c r="A446" s="15" t="s">
        <v>13805</v>
      </c>
      <c r="B446" s="19">
        <v>5.0479402698192697</v>
      </c>
      <c r="C446" s="78">
        <v>0.97590400451566295</v>
      </c>
      <c r="D446" s="20">
        <v>2.9834825432495601E-2</v>
      </c>
      <c r="E446" s="15" t="s">
        <v>14764</v>
      </c>
      <c r="F446" s="15" t="s">
        <v>13806</v>
      </c>
      <c r="G446" s="15" t="s">
        <v>6074</v>
      </c>
    </row>
    <row r="447" spans="1:7" ht="14.25" x14ac:dyDescent="0.2">
      <c r="A447" s="15" t="s">
        <v>13807</v>
      </c>
      <c r="B447" s="19">
        <v>2.6803949493746901</v>
      </c>
      <c r="C447" s="78">
        <v>0.97561540398816005</v>
      </c>
      <c r="D447" s="20">
        <v>4.8349632775320901E-2</v>
      </c>
      <c r="E447" s="15" t="s">
        <v>14764</v>
      </c>
      <c r="F447" s="15" t="s">
        <v>13808</v>
      </c>
      <c r="G447" s="15" t="s">
        <v>13809</v>
      </c>
    </row>
    <row r="448" spans="1:7" ht="14.25" x14ac:dyDescent="0.2">
      <c r="A448" s="15" t="s">
        <v>13810</v>
      </c>
      <c r="B448" s="19">
        <v>2.07284048702879</v>
      </c>
      <c r="C448" s="78">
        <v>0.97432328113306699</v>
      </c>
      <c r="D448" s="20">
        <v>3.9026371132782699E-2</v>
      </c>
      <c r="E448" s="15" t="s">
        <v>14764</v>
      </c>
      <c r="F448" s="15" t="s">
        <v>13810</v>
      </c>
      <c r="G448" s="15" t="s">
        <v>13811</v>
      </c>
    </row>
    <row r="449" spans="1:7" ht="14.25" x14ac:dyDescent="0.2">
      <c r="A449" s="15" t="s">
        <v>5781</v>
      </c>
      <c r="B449" s="19">
        <v>4.5704917779324399</v>
      </c>
      <c r="C449" s="78">
        <v>0.96830148333356403</v>
      </c>
      <c r="D449" s="20">
        <v>3.6254183693324997E-2</v>
      </c>
      <c r="E449" s="15" t="s">
        <v>14764</v>
      </c>
      <c r="F449" s="15" t="s">
        <v>5782</v>
      </c>
      <c r="G449" s="15" t="s">
        <v>5783</v>
      </c>
    </row>
    <row r="450" spans="1:7" ht="14.25" x14ac:dyDescent="0.2">
      <c r="A450" s="15" t="s">
        <v>9912</v>
      </c>
      <c r="B450" s="19">
        <v>3.5751203152843201</v>
      </c>
      <c r="C450" s="78">
        <v>0.95712155022719703</v>
      </c>
      <c r="D450" s="20">
        <v>1.50858330459332E-2</v>
      </c>
      <c r="E450" s="15" t="s">
        <v>14764</v>
      </c>
      <c r="F450" s="15" t="s">
        <v>9913</v>
      </c>
      <c r="G450" s="15" t="s">
        <v>9914</v>
      </c>
    </row>
    <row r="451" spans="1:7" ht="14.25" x14ac:dyDescent="0.2">
      <c r="A451" s="15" t="s">
        <v>13812</v>
      </c>
      <c r="B451" s="19">
        <v>3.4873731159013999</v>
      </c>
      <c r="C451" s="78">
        <v>0.95708901407041602</v>
      </c>
      <c r="D451" s="20">
        <v>4.8545090708310999E-2</v>
      </c>
      <c r="E451" s="15" t="s">
        <v>14764</v>
      </c>
      <c r="F451" s="15" t="s">
        <v>13813</v>
      </c>
      <c r="G451" s="15" t="s">
        <v>13814</v>
      </c>
    </row>
    <row r="452" spans="1:7" ht="14.25" x14ac:dyDescent="0.2">
      <c r="A452" s="15" t="s">
        <v>13815</v>
      </c>
      <c r="B452" s="19">
        <v>4.9634333817349399</v>
      </c>
      <c r="C452" s="78">
        <v>0.95408109892422799</v>
      </c>
      <c r="D452" s="20">
        <v>4.1980074394589902E-2</v>
      </c>
      <c r="E452" s="15" t="s">
        <v>14764</v>
      </c>
      <c r="F452" s="15" t="s">
        <v>13816</v>
      </c>
      <c r="G452" s="15" t="s">
        <v>13817</v>
      </c>
    </row>
    <row r="453" spans="1:7" ht="14.25" x14ac:dyDescent="0.2">
      <c r="A453" s="15" t="s">
        <v>13818</v>
      </c>
      <c r="B453" s="19">
        <v>3.6642579051530402</v>
      </c>
      <c r="C453" s="78">
        <v>0.946807761520154</v>
      </c>
      <c r="D453" s="20">
        <v>2.9452818356686401E-2</v>
      </c>
      <c r="E453" s="15" t="s">
        <v>14764</v>
      </c>
      <c r="F453" s="15" t="s">
        <v>13818</v>
      </c>
      <c r="G453" s="15" t="s">
        <v>13819</v>
      </c>
    </row>
    <row r="454" spans="1:7" ht="14.25" x14ac:dyDescent="0.2">
      <c r="A454" s="15" t="s">
        <v>13820</v>
      </c>
      <c r="B454" s="19">
        <v>4.7037246105106503</v>
      </c>
      <c r="C454" s="78">
        <v>0.94333242084264401</v>
      </c>
      <c r="D454" s="20">
        <v>3.6388109167541802E-2</v>
      </c>
      <c r="E454" s="15" t="s">
        <v>14764</v>
      </c>
      <c r="F454" s="15" t="s">
        <v>13820</v>
      </c>
      <c r="G454" s="15" t="s">
        <v>13821</v>
      </c>
    </row>
    <row r="455" spans="1:7" ht="14.25" x14ac:dyDescent="0.2">
      <c r="A455" s="15" t="s">
        <v>13822</v>
      </c>
      <c r="B455" s="19">
        <v>4.5176487155118599</v>
      </c>
      <c r="C455" s="78">
        <v>0.94330682134147203</v>
      </c>
      <c r="D455" s="20">
        <v>3.1569071540676598E-2</v>
      </c>
      <c r="E455" s="15" t="s">
        <v>14764</v>
      </c>
      <c r="F455" s="15" t="s">
        <v>13823</v>
      </c>
      <c r="G455" s="15" t="s">
        <v>13824</v>
      </c>
    </row>
    <row r="456" spans="1:7" ht="14.25" x14ac:dyDescent="0.2">
      <c r="A456" s="15" t="s">
        <v>13825</v>
      </c>
      <c r="B456" s="19">
        <v>5.0587415934055997</v>
      </c>
      <c r="C456" s="78">
        <v>0.93579460598650399</v>
      </c>
      <c r="D456" s="20">
        <v>2.20376798404118E-2</v>
      </c>
      <c r="E456" s="15" t="s">
        <v>14764</v>
      </c>
      <c r="F456" s="15" t="s">
        <v>13826</v>
      </c>
      <c r="G456" s="15" t="s">
        <v>13827</v>
      </c>
    </row>
    <row r="457" spans="1:7" ht="14.25" x14ac:dyDescent="0.2">
      <c r="A457" s="15" t="s">
        <v>13828</v>
      </c>
      <c r="B457" s="19">
        <v>5.0671678727969596</v>
      </c>
      <c r="C457" s="78">
        <v>0.93033301142006397</v>
      </c>
      <c r="D457" s="20">
        <v>3.6388109167541802E-2</v>
      </c>
      <c r="E457" s="15" t="s">
        <v>14764</v>
      </c>
      <c r="F457" s="15" t="s">
        <v>13829</v>
      </c>
      <c r="G457" s="15" t="s">
        <v>13830</v>
      </c>
    </row>
    <row r="458" spans="1:7" ht="14.25" x14ac:dyDescent="0.2">
      <c r="A458" s="15" t="s">
        <v>13831</v>
      </c>
      <c r="B458" s="19">
        <v>2.15742908324364</v>
      </c>
      <c r="C458" s="78">
        <v>0.92956330395471698</v>
      </c>
      <c r="D458" s="20">
        <v>4.3472955014678398E-2</v>
      </c>
      <c r="E458" s="15" t="s">
        <v>14764</v>
      </c>
      <c r="F458" s="15" t="s">
        <v>13831</v>
      </c>
      <c r="G458" s="15" t="s">
        <v>847</v>
      </c>
    </row>
    <row r="459" spans="1:7" ht="14.25" x14ac:dyDescent="0.2">
      <c r="A459" s="15" t="s">
        <v>13832</v>
      </c>
      <c r="B459" s="19">
        <v>3.42501088360636</v>
      </c>
      <c r="C459" s="78">
        <v>0.92565803035430205</v>
      </c>
      <c r="D459" s="20">
        <v>1.91057618598286E-2</v>
      </c>
      <c r="E459" s="15" t="s">
        <v>14764</v>
      </c>
      <c r="F459" s="15" t="s">
        <v>13832</v>
      </c>
      <c r="G459" s="15" t="s">
        <v>13833</v>
      </c>
    </row>
    <row r="460" spans="1:7" ht="14.25" x14ac:dyDescent="0.2">
      <c r="A460" s="15" t="s">
        <v>13834</v>
      </c>
      <c r="B460" s="19">
        <v>5.2546957497984099</v>
      </c>
      <c r="C460" s="78">
        <v>0.92559494372630102</v>
      </c>
      <c r="D460" s="20">
        <v>1.5500512470219101E-2</v>
      </c>
      <c r="E460" s="15" t="s">
        <v>14764</v>
      </c>
      <c r="F460" s="15" t="s">
        <v>13834</v>
      </c>
      <c r="G460" s="15" t="s">
        <v>5415</v>
      </c>
    </row>
    <row r="461" spans="1:7" ht="14.25" x14ac:dyDescent="0.2">
      <c r="A461" s="15" t="s">
        <v>13835</v>
      </c>
      <c r="B461" s="19">
        <v>6.3168854320689798</v>
      </c>
      <c r="C461" s="78">
        <v>0.92168926000051798</v>
      </c>
      <c r="D461" s="20">
        <v>3.3570752327142503E-2</v>
      </c>
      <c r="E461" s="15" t="s">
        <v>14764</v>
      </c>
      <c r="F461" s="15" t="s">
        <v>13835</v>
      </c>
      <c r="G461" s="15" t="s">
        <v>2720</v>
      </c>
    </row>
    <row r="462" spans="1:7" ht="14.25" x14ac:dyDescent="0.2">
      <c r="A462" s="15" t="s">
        <v>13836</v>
      </c>
      <c r="B462" s="19">
        <v>4.7226431239536204</v>
      </c>
      <c r="C462" s="78">
        <v>0.92093048611860395</v>
      </c>
      <c r="D462" s="20">
        <v>2.4429556289045602E-2</v>
      </c>
      <c r="E462" s="15" t="s">
        <v>14764</v>
      </c>
      <c r="F462" s="15" t="s">
        <v>13837</v>
      </c>
      <c r="G462" s="15" t="s">
        <v>13838</v>
      </c>
    </row>
    <row r="463" spans="1:7" ht="14.25" x14ac:dyDescent="0.2">
      <c r="A463" s="15" t="s">
        <v>4129</v>
      </c>
      <c r="B463" s="19">
        <v>2.8488531811563198</v>
      </c>
      <c r="C463" s="78">
        <v>0.91901739530950399</v>
      </c>
      <c r="D463" s="20">
        <v>4.7418180377188E-2</v>
      </c>
      <c r="E463" s="15" t="s">
        <v>14764</v>
      </c>
      <c r="F463" s="15" t="s">
        <v>4130</v>
      </c>
      <c r="G463" s="15" t="s">
        <v>4131</v>
      </c>
    </row>
    <row r="464" spans="1:7" ht="14.25" x14ac:dyDescent="0.2">
      <c r="A464" s="15" t="s">
        <v>10290</v>
      </c>
      <c r="B464" s="19">
        <v>5.9867632554704002</v>
      </c>
      <c r="C464" s="78">
        <v>0.91664414928141602</v>
      </c>
      <c r="D464" s="20">
        <v>2.2534829432865201E-2</v>
      </c>
      <c r="E464" s="15" t="s">
        <v>14764</v>
      </c>
      <c r="F464" s="15" t="s">
        <v>10290</v>
      </c>
      <c r="G464" s="15" t="s">
        <v>10291</v>
      </c>
    </row>
    <row r="465" spans="1:7" ht="14.25" x14ac:dyDescent="0.2">
      <c r="A465" s="15" t="s">
        <v>4452</v>
      </c>
      <c r="B465" s="19">
        <v>3.1396138361685102</v>
      </c>
      <c r="C465" s="78">
        <v>0.91381183817639</v>
      </c>
      <c r="D465" s="20">
        <v>3.9026371132782699E-2</v>
      </c>
      <c r="E465" s="15" t="s">
        <v>14764</v>
      </c>
      <c r="F465" s="15" t="s">
        <v>4452</v>
      </c>
      <c r="G465" s="15" t="s">
        <v>4453</v>
      </c>
    </row>
    <row r="466" spans="1:7" ht="14.25" x14ac:dyDescent="0.2">
      <c r="A466" s="15" t="s">
        <v>13839</v>
      </c>
      <c r="B466" s="19">
        <v>3.0931479623346001</v>
      </c>
      <c r="C466" s="78">
        <v>0.90916199385974805</v>
      </c>
      <c r="D466" s="20">
        <v>4.7446124056291401E-2</v>
      </c>
      <c r="E466" s="15" t="s">
        <v>14764</v>
      </c>
      <c r="F466" s="15" t="s">
        <v>13839</v>
      </c>
      <c r="G466" s="15" t="s">
        <v>13840</v>
      </c>
    </row>
    <row r="467" spans="1:7" ht="14.25" x14ac:dyDescent="0.2">
      <c r="A467" s="15" t="s">
        <v>13841</v>
      </c>
      <c r="B467" s="19">
        <v>3.0318750360725999</v>
      </c>
      <c r="C467" s="78">
        <v>0.90883196342164396</v>
      </c>
      <c r="D467" s="20">
        <v>3.6048554822942599E-2</v>
      </c>
      <c r="E467" s="15" t="s">
        <v>14764</v>
      </c>
      <c r="F467" s="15" t="s">
        <v>13842</v>
      </c>
      <c r="G467" s="15" t="s">
        <v>4321</v>
      </c>
    </row>
    <row r="468" spans="1:7" ht="14.25" x14ac:dyDescent="0.2">
      <c r="A468" s="15" t="s">
        <v>11375</v>
      </c>
      <c r="B468" s="19">
        <v>3.9014414697995199</v>
      </c>
      <c r="C468" s="78">
        <v>0.90749714282810201</v>
      </c>
      <c r="D468" s="20">
        <v>2.45240503669178E-2</v>
      </c>
      <c r="E468" s="15" t="s">
        <v>14764</v>
      </c>
      <c r="F468" s="15" t="s">
        <v>11375</v>
      </c>
      <c r="G468" s="15" t="s">
        <v>2257</v>
      </c>
    </row>
    <row r="469" spans="1:7" ht="14.25" x14ac:dyDescent="0.2">
      <c r="A469" s="15" t="s">
        <v>3848</v>
      </c>
      <c r="B469" s="19">
        <v>5.2747927141049704</v>
      </c>
      <c r="C469" s="78">
        <v>0.90674110296195798</v>
      </c>
      <c r="D469" s="20">
        <v>1.46946990117024E-2</v>
      </c>
      <c r="E469" s="15" t="s">
        <v>14764</v>
      </c>
      <c r="F469" s="15" t="s">
        <v>3849</v>
      </c>
      <c r="G469" s="15" t="s">
        <v>3850</v>
      </c>
    </row>
    <row r="470" spans="1:7" ht="14.25" x14ac:dyDescent="0.2">
      <c r="A470" s="15" t="s">
        <v>13843</v>
      </c>
      <c r="B470" s="19">
        <v>2.5558944426825101</v>
      </c>
      <c r="C470" s="78">
        <v>0.905766196932691</v>
      </c>
      <c r="D470" s="20">
        <v>4.6473109815193599E-2</v>
      </c>
      <c r="E470" s="15" t="s">
        <v>14764</v>
      </c>
      <c r="F470" s="15" t="s">
        <v>13843</v>
      </c>
      <c r="G470" s="15" t="s">
        <v>91</v>
      </c>
    </row>
    <row r="471" spans="1:7" ht="14.25" x14ac:dyDescent="0.2">
      <c r="A471" s="15" t="s">
        <v>13844</v>
      </c>
      <c r="B471" s="19">
        <v>3.59461882282335</v>
      </c>
      <c r="C471" s="78">
        <v>0.90493185308326796</v>
      </c>
      <c r="D471" s="20">
        <v>4.2119854031647697E-2</v>
      </c>
      <c r="E471" s="15" t="s">
        <v>14764</v>
      </c>
      <c r="F471" s="15" t="s">
        <v>13844</v>
      </c>
      <c r="G471" s="15" t="s">
        <v>9958</v>
      </c>
    </row>
    <row r="472" spans="1:7" ht="14.25" x14ac:dyDescent="0.2">
      <c r="A472" s="15" t="s">
        <v>13845</v>
      </c>
      <c r="B472" s="19">
        <v>3.3671210303084398</v>
      </c>
      <c r="C472" s="78">
        <v>0.90460044508153103</v>
      </c>
      <c r="D472" s="20">
        <v>3.6373229062358403E-2</v>
      </c>
      <c r="E472" s="15" t="s">
        <v>14764</v>
      </c>
      <c r="F472" s="15" t="s">
        <v>13845</v>
      </c>
      <c r="G472" s="15" t="s">
        <v>5747</v>
      </c>
    </row>
    <row r="473" spans="1:7" ht="14.25" x14ac:dyDescent="0.2">
      <c r="A473" s="15" t="s">
        <v>13846</v>
      </c>
      <c r="B473" s="19">
        <v>4.6930588506858903</v>
      </c>
      <c r="C473" s="78">
        <v>0.90168129641597805</v>
      </c>
      <c r="D473" s="20">
        <v>4.3702237377273898E-2</v>
      </c>
      <c r="E473" s="15" t="s">
        <v>14764</v>
      </c>
      <c r="F473" s="15" t="s">
        <v>13847</v>
      </c>
      <c r="G473" s="15" t="s">
        <v>13848</v>
      </c>
    </row>
    <row r="474" spans="1:7" ht="14.25" x14ac:dyDescent="0.2">
      <c r="A474" s="15" t="s">
        <v>13849</v>
      </c>
      <c r="B474" s="19">
        <v>6.1569447028914004</v>
      </c>
      <c r="C474" s="78">
        <v>0.89857015103039894</v>
      </c>
      <c r="D474" s="20">
        <v>2.69521549686609E-2</v>
      </c>
      <c r="E474" s="15" t="s">
        <v>14764</v>
      </c>
      <c r="F474" s="15" t="s">
        <v>13849</v>
      </c>
      <c r="G474" s="15" t="s">
        <v>13850</v>
      </c>
    </row>
    <row r="475" spans="1:7" ht="14.25" x14ac:dyDescent="0.2">
      <c r="A475" s="15" t="s">
        <v>13851</v>
      </c>
      <c r="B475" s="19">
        <v>5.2806642084864004</v>
      </c>
      <c r="C475" s="78">
        <v>0.89585296837636097</v>
      </c>
      <c r="D475" s="20">
        <v>4.5228545675959998E-2</v>
      </c>
      <c r="E475" s="15" t="s">
        <v>14764</v>
      </c>
      <c r="F475" s="15" t="s">
        <v>13852</v>
      </c>
      <c r="G475" s="15" t="s">
        <v>13853</v>
      </c>
    </row>
    <row r="476" spans="1:7" ht="14.25" x14ac:dyDescent="0.2">
      <c r="A476" s="15" t="s">
        <v>13854</v>
      </c>
      <c r="B476" s="19">
        <v>1.79781335877503</v>
      </c>
      <c r="C476" s="78">
        <v>0.88581976124437301</v>
      </c>
      <c r="D476" s="20">
        <v>4.0158675514331603E-2</v>
      </c>
      <c r="E476" s="15" t="s">
        <v>14764</v>
      </c>
      <c r="F476" s="15" t="s">
        <v>13855</v>
      </c>
      <c r="G476" s="15" t="s">
        <v>13856</v>
      </c>
    </row>
    <row r="477" spans="1:7" ht="14.25" x14ac:dyDescent="0.2">
      <c r="A477" s="15" t="s">
        <v>4017</v>
      </c>
      <c r="B477" s="19">
        <v>6.4301337867358299</v>
      </c>
      <c r="C477" s="78">
        <v>0.88376086617975402</v>
      </c>
      <c r="D477" s="20">
        <v>3.9195414551947499E-2</v>
      </c>
      <c r="E477" s="15" t="s">
        <v>14764</v>
      </c>
      <c r="F477" s="15" t="s">
        <v>4017</v>
      </c>
      <c r="G477" s="15" t="s">
        <v>4018</v>
      </c>
    </row>
    <row r="478" spans="1:7" ht="14.25" x14ac:dyDescent="0.2">
      <c r="A478" s="15" t="s">
        <v>13857</v>
      </c>
      <c r="B478" s="19">
        <v>5.7058105385790903</v>
      </c>
      <c r="C478" s="78">
        <v>0.87925296084837901</v>
      </c>
      <c r="D478" s="20">
        <v>4.3325323172778901E-2</v>
      </c>
      <c r="E478" s="15" t="s">
        <v>14764</v>
      </c>
      <c r="F478" s="15" t="s">
        <v>13857</v>
      </c>
      <c r="G478" s="15" t="s">
        <v>2213</v>
      </c>
    </row>
    <row r="479" spans="1:7" ht="14.25" x14ac:dyDescent="0.2">
      <c r="A479" s="15" t="s">
        <v>13858</v>
      </c>
      <c r="B479" s="19">
        <v>5.1266285904218698</v>
      </c>
      <c r="C479" s="78">
        <v>0.87903564896341602</v>
      </c>
      <c r="D479" s="20">
        <v>2.0674361997234599E-2</v>
      </c>
      <c r="E479" s="15" t="s">
        <v>14764</v>
      </c>
      <c r="F479" s="15" t="s">
        <v>13858</v>
      </c>
      <c r="G479" s="15" t="s">
        <v>91</v>
      </c>
    </row>
    <row r="480" spans="1:7" ht="14.25" x14ac:dyDescent="0.2">
      <c r="A480" s="15" t="s">
        <v>13859</v>
      </c>
      <c r="B480" s="19">
        <v>3.6182429815871302</v>
      </c>
      <c r="C480" s="78">
        <v>0.87676039969922204</v>
      </c>
      <c r="D480" s="20">
        <v>4.1964150069838897E-2</v>
      </c>
      <c r="E480" s="15" t="s">
        <v>14764</v>
      </c>
      <c r="F480" s="15" t="s">
        <v>13859</v>
      </c>
      <c r="G480" s="15" t="s">
        <v>7602</v>
      </c>
    </row>
    <row r="481" spans="1:7" ht="14.25" x14ac:dyDescent="0.2">
      <c r="A481" s="15" t="s">
        <v>13860</v>
      </c>
      <c r="B481" s="19">
        <v>5.0427327431806299</v>
      </c>
      <c r="C481" s="78">
        <v>0.87607934903156104</v>
      </c>
      <c r="D481" s="20">
        <v>2.9630021295004801E-2</v>
      </c>
      <c r="E481" s="15" t="s">
        <v>14764</v>
      </c>
      <c r="F481" s="15" t="s">
        <v>13861</v>
      </c>
      <c r="G481" s="15" t="s">
        <v>13862</v>
      </c>
    </row>
    <row r="482" spans="1:7" ht="14.25" x14ac:dyDescent="0.2">
      <c r="A482" s="15" t="s">
        <v>13863</v>
      </c>
      <c r="B482" s="19">
        <v>4.0228970497319896</v>
      </c>
      <c r="C482" s="78">
        <v>0.87574612909751404</v>
      </c>
      <c r="D482" s="20">
        <v>4.1241765931214501E-2</v>
      </c>
      <c r="E482" s="15" t="s">
        <v>14764</v>
      </c>
      <c r="F482" s="15" t="s">
        <v>13863</v>
      </c>
      <c r="G482" s="15" t="s">
        <v>151</v>
      </c>
    </row>
    <row r="483" spans="1:7" ht="14.25" x14ac:dyDescent="0.2">
      <c r="A483" s="15" t="s">
        <v>6102</v>
      </c>
      <c r="B483" s="19">
        <v>5.3226710957634902</v>
      </c>
      <c r="C483" s="78">
        <v>0.87348169851944901</v>
      </c>
      <c r="D483" s="20">
        <v>2.0484684131681901E-2</v>
      </c>
      <c r="E483" s="15" t="s">
        <v>14764</v>
      </c>
      <c r="F483" s="15" t="s">
        <v>6103</v>
      </c>
      <c r="G483" s="15" t="s">
        <v>6104</v>
      </c>
    </row>
    <row r="484" spans="1:7" ht="14.25" x14ac:dyDescent="0.2">
      <c r="A484" s="15" t="s">
        <v>13864</v>
      </c>
      <c r="B484" s="19">
        <v>2.70932162223232</v>
      </c>
      <c r="C484" s="78">
        <v>0.87056937537420798</v>
      </c>
      <c r="D484" s="20">
        <v>3.7674918790846897E-2</v>
      </c>
      <c r="E484" s="15" t="s">
        <v>14764</v>
      </c>
      <c r="F484" s="15" t="s">
        <v>13864</v>
      </c>
      <c r="G484" s="15" t="s">
        <v>13865</v>
      </c>
    </row>
    <row r="485" spans="1:7" ht="14.25" x14ac:dyDescent="0.2">
      <c r="A485" s="15" t="s">
        <v>13866</v>
      </c>
      <c r="B485" s="19">
        <v>3.94606122380622</v>
      </c>
      <c r="C485" s="78">
        <v>0.86044985956946296</v>
      </c>
      <c r="D485" s="20">
        <v>3.5707980568181301E-2</v>
      </c>
      <c r="E485" s="15" t="s">
        <v>14764</v>
      </c>
      <c r="F485" s="15" t="s">
        <v>13866</v>
      </c>
      <c r="G485" s="15" t="s">
        <v>3014</v>
      </c>
    </row>
    <row r="486" spans="1:7" ht="14.25" x14ac:dyDescent="0.2">
      <c r="A486" s="15" t="s">
        <v>13867</v>
      </c>
      <c r="B486" s="19">
        <v>4.2203545570224996</v>
      </c>
      <c r="C486" s="78">
        <v>0.85295470273545604</v>
      </c>
      <c r="D486" s="20">
        <v>2.69521549686609E-2</v>
      </c>
      <c r="E486" s="15" t="s">
        <v>14764</v>
      </c>
      <c r="F486" s="15" t="s">
        <v>13868</v>
      </c>
      <c r="G486" s="15" t="s">
        <v>13869</v>
      </c>
    </row>
    <row r="487" spans="1:7" ht="14.25" x14ac:dyDescent="0.2">
      <c r="A487" s="15" t="s">
        <v>13870</v>
      </c>
      <c r="B487" s="19">
        <v>4.9422564049128104</v>
      </c>
      <c r="C487" s="78">
        <v>0.84863706986283705</v>
      </c>
      <c r="D487" s="20">
        <v>3.8184417001946601E-2</v>
      </c>
      <c r="E487" s="15" t="s">
        <v>14764</v>
      </c>
      <c r="F487" s="15" t="s">
        <v>13870</v>
      </c>
      <c r="G487" s="15" t="s">
        <v>5320</v>
      </c>
    </row>
    <row r="488" spans="1:7" ht="14.25" x14ac:dyDescent="0.2">
      <c r="A488" s="15" t="s">
        <v>5603</v>
      </c>
      <c r="B488" s="19">
        <v>6.0824189541595599</v>
      </c>
      <c r="C488" s="78">
        <v>0.84824115106391296</v>
      </c>
      <c r="D488" s="20">
        <v>2.1836258316191098E-2</v>
      </c>
      <c r="E488" s="15" t="s">
        <v>14764</v>
      </c>
      <c r="F488" s="15" t="s">
        <v>5604</v>
      </c>
      <c r="G488" s="15" t="s">
        <v>5605</v>
      </c>
    </row>
    <row r="489" spans="1:7" ht="14.25" x14ac:dyDescent="0.2">
      <c r="A489" s="15" t="s">
        <v>13871</v>
      </c>
      <c r="B489" s="19">
        <v>3.6767153755100601</v>
      </c>
      <c r="C489" s="78">
        <v>0.844937569857106</v>
      </c>
      <c r="D489" s="20">
        <v>2.7891106213097001E-2</v>
      </c>
      <c r="E489" s="15" t="s">
        <v>14764</v>
      </c>
      <c r="F489" s="15" t="s">
        <v>13871</v>
      </c>
      <c r="G489" s="15" t="s">
        <v>2052</v>
      </c>
    </row>
    <row r="490" spans="1:7" ht="14.25" x14ac:dyDescent="0.2">
      <c r="A490" s="15" t="s">
        <v>13872</v>
      </c>
      <c r="B490" s="19">
        <v>5.3315654902668399</v>
      </c>
      <c r="C490" s="78">
        <v>0.84318808563181802</v>
      </c>
      <c r="D490" s="20">
        <v>3.48124420958838E-2</v>
      </c>
      <c r="E490" s="15" t="s">
        <v>14764</v>
      </c>
      <c r="F490" s="15" t="s">
        <v>13873</v>
      </c>
      <c r="G490" s="15" t="s">
        <v>9018</v>
      </c>
    </row>
    <row r="491" spans="1:7" ht="14.25" x14ac:dyDescent="0.2">
      <c r="A491" s="15" t="s">
        <v>13874</v>
      </c>
      <c r="B491" s="19">
        <v>3.4835568030051798</v>
      </c>
      <c r="C491" s="78">
        <v>0.84260601890891296</v>
      </c>
      <c r="D491" s="20">
        <v>4.1277709330694301E-2</v>
      </c>
      <c r="E491" s="15" t="s">
        <v>14764</v>
      </c>
      <c r="F491" s="15" t="s">
        <v>13874</v>
      </c>
      <c r="G491" s="15" t="s">
        <v>581</v>
      </c>
    </row>
    <row r="492" spans="1:7" ht="14.25" x14ac:dyDescent="0.2">
      <c r="A492" s="15" t="s">
        <v>13875</v>
      </c>
      <c r="B492" s="19">
        <v>3.6550644530818599</v>
      </c>
      <c r="C492" s="78">
        <v>0.83897892611871905</v>
      </c>
      <c r="D492" s="20">
        <v>4.5302013184009997E-2</v>
      </c>
      <c r="E492" s="15" t="s">
        <v>14764</v>
      </c>
      <c r="F492" s="15" t="s">
        <v>13875</v>
      </c>
      <c r="G492" s="15" t="s">
        <v>91</v>
      </c>
    </row>
    <row r="493" spans="1:7" ht="14.25" x14ac:dyDescent="0.2">
      <c r="A493" s="15" t="s">
        <v>13876</v>
      </c>
      <c r="B493" s="19">
        <v>3.2253604964952598</v>
      </c>
      <c r="C493" s="78">
        <v>0.83045474348663795</v>
      </c>
      <c r="D493" s="20">
        <v>3.9331789988589098E-2</v>
      </c>
      <c r="E493" s="15" t="s">
        <v>14764</v>
      </c>
      <c r="F493" s="15" t="s">
        <v>13877</v>
      </c>
      <c r="G493" s="15" t="s">
        <v>13878</v>
      </c>
    </row>
    <row r="494" spans="1:7" ht="14.25" x14ac:dyDescent="0.2">
      <c r="A494" s="15" t="s">
        <v>13879</v>
      </c>
      <c r="B494" s="19">
        <v>2.7855653490574399</v>
      </c>
      <c r="C494" s="78">
        <v>0.82902802536858</v>
      </c>
      <c r="D494" s="20">
        <v>3.6574751531738399E-2</v>
      </c>
      <c r="E494" s="15" t="s">
        <v>14764</v>
      </c>
      <c r="F494" s="15" t="s">
        <v>13880</v>
      </c>
      <c r="G494" s="15" t="s">
        <v>928</v>
      </c>
    </row>
    <row r="495" spans="1:7" ht="14.25" x14ac:dyDescent="0.2">
      <c r="A495" s="15" t="s">
        <v>13881</v>
      </c>
      <c r="B495" s="19">
        <v>5.9429674072511398</v>
      </c>
      <c r="C495" s="78">
        <v>0.82833033910673703</v>
      </c>
      <c r="D495" s="20">
        <v>4.8584630476500898E-2</v>
      </c>
      <c r="E495" s="15" t="s">
        <v>14764</v>
      </c>
      <c r="F495" s="15" t="s">
        <v>13881</v>
      </c>
      <c r="G495" s="15" t="s">
        <v>8303</v>
      </c>
    </row>
    <row r="496" spans="1:7" ht="14.25" x14ac:dyDescent="0.2">
      <c r="A496" s="15" t="s">
        <v>4666</v>
      </c>
      <c r="B496" s="19">
        <v>6.2741434456056302</v>
      </c>
      <c r="C496" s="78">
        <v>0.82729178327386299</v>
      </c>
      <c r="D496" s="20">
        <v>3.48124420958838E-2</v>
      </c>
      <c r="E496" s="15" t="s">
        <v>14764</v>
      </c>
      <c r="F496" s="15" t="s">
        <v>4667</v>
      </c>
      <c r="G496" s="15" t="s">
        <v>4668</v>
      </c>
    </row>
    <row r="497" spans="1:7" ht="14.25" x14ac:dyDescent="0.2">
      <c r="A497" s="15" t="s">
        <v>13882</v>
      </c>
      <c r="B497" s="19">
        <v>2.5898035224882001</v>
      </c>
      <c r="C497" s="78">
        <v>0.82626680444631995</v>
      </c>
      <c r="D497" s="20">
        <v>3.0769769633228701E-2</v>
      </c>
      <c r="E497" s="15" t="s">
        <v>14764</v>
      </c>
      <c r="F497" s="15" t="s">
        <v>13882</v>
      </c>
      <c r="G497" s="15" t="s">
        <v>13883</v>
      </c>
    </row>
    <row r="498" spans="1:7" ht="14.25" x14ac:dyDescent="0.2">
      <c r="A498" s="15" t="s">
        <v>13884</v>
      </c>
      <c r="B498" s="19">
        <v>5.5108286450774298</v>
      </c>
      <c r="C498" s="78">
        <v>0.82479444398983603</v>
      </c>
      <c r="D498" s="20">
        <v>2.8655644465844302E-2</v>
      </c>
      <c r="E498" s="15" t="s">
        <v>14764</v>
      </c>
      <c r="F498" s="15" t="s">
        <v>13885</v>
      </c>
      <c r="G498" s="15" t="s">
        <v>13886</v>
      </c>
    </row>
    <row r="499" spans="1:7" ht="14.25" x14ac:dyDescent="0.2">
      <c r="A499" s="15" t="s">
        <v>13887</v>
      </c>
      <c r="B499" s="19">
        <v>4.0712550040023103</v>
      </c>
      <c r="C499" s="78">
        <v>0.81676796262221896</v>
      </c>
      <c r="D499" s="20">
        <v>4.3325323172778901E-2</v>
      </c>
      <c r="E499" s="15" t="s">
        <v>14764</v>
      </c>
      <c r="F499" s="15" t="s">
        <v>13887</v>
      </c>
      <c r="G499" s="15" t="s">
        <v>13888</v>
      </c>
    </row>
    <row r="500" spans="1:7" ht="14.25" x14ac:dyDescent="0.2">
      <c r="A500" s="15" t="s">
        <v>13889</v>
      </c>
      <c r="B500" s="19">
        <v>4.2608450438270298</v>
      </c>
      <c r="C500" s="78">
        <v>0.81598808803390099</v>
      </c>
      <c r="D500" s="20">
        <v>4.11974067601402E-2</v>
      </c>
      <c r="E500" s="15" t="s">
        <v>14764</v>
      </c>
      <c r="F500" s="15" t="s">
        <v>13890</v>
      </c>
      <c r="G500" s="15" t="s">
        <v>13891</v>
      </c>
    </row>
    <row r="501" spans="1:7" ht="14.25" x14ac:dyDescent="0.2">
      <c r="A501" s="15" t="s">
        <v>1308</v>
      </c>
      <c r="B501" s="19">
        <v>3.73412236312396</v>
      </c>
      <c r="C501" s="78">
        <v>0.81540349531151701</v>
      </c>
      <c r="D501" s="20">
        <v>4.1241765931214501E-2</v>
      </c>
      <c r="E501" s="15" t="s">
        <v>14764</v>
      </c>
      <c r="F501" s="15" t="s">
        <v>1308</v>
      </c>
      <c r="G501" s="15" t="s">
        <v>581</v>
      </c>
    </row>
    <row r="502" spans="1:7" ht="14.25" x14ac:dyDescent="0.2">
      <c r="A502" s="15" t="s">
        <v>13892</v>
      </c>
      <c r="B502" s="19">
        <v>4.75484184465898</v>
      </c>
      <c r="C502" s="78">
        <v>0.81452853365022804</v>
      </c>
      <c r="D502" s="20">
        <v>3.7009099980282803E-2</v>
      </c>
      <c r="E502" s="15" t="s">
        <v>14764</v>
      </c>
      <c r="F502" s="15" t="s">
        <v>13892</v>
      </c>
      <c r="G502" s="15" t="s">
        <v>928</v>
      </c>
    </row>
    <row r="503" spans="1:7" ht="14.25" x14ac:dyDescent="0.2">
      <c r="A503" s="15" t="s">
        <v>13893</v>
      </c>
      <c r="B503" s="19">
        <v>3.5615775172212301</v>
      </c>
      <c r="C503" s="78">
        <v>0.81209670098347697</v>
      </c>
      <c r="D503" s="20">
        <v>1.8871102326686099E-2</v>
      </c>
      <c r="E503" s="15" t="s">
        <v>14764</v>
      </c>
      <c r="F503" s="15" t="s">
        <v>13893</v>
      </c>
      <c r="G503" s="15" t="s">
        <v>502</v>
      </c>
    </row>
    <row r="504" spans="1:7" ht="14.25" x14ac:dyDescent="0.2">
      <c r="A504" s="15" t="s">
        <v>13894</v>
      </c>
      <c r="B504" s="19">
        <v>4.2558798548460599</v>
      </c>
      <c r="C504" s="78">
        <v>0.80851209940795499</v>
      </c>
      <c r="D504" s="20">
        <v>2.3405763343453699E-2</v>
      </c>
      <c r="E504" s="15" t="s">
        <v>14764</v>
      </c>
      <c r="F504" s="15" t="s">
        <v>13894</v>
      </c>
      <c r="G504" s="15" t="s">
        <v>13895</v>
      </c>
    </row>
    <row r="505" spans="1:7" ht="14.25" x14ac:dyDescent="0.2">
      <c r="A505" s="15" t="s">
        <v>13896</v>
      </c>
      <c r="B505" s="19">
        <v>5.7047596535380398</v>
      </c>
      <c r="C505" s="78">
        <v>0.80753431213770599</v>
      </c>
      <c r="D505" s="20">
        <v>3.0336173338465899E-2</v>
      </c>
      <c r="E505" s="15" t="s">
        <v>14764</v>
      </c>
      <c r="F505" s="15" t="s">
        <v>13897</v>
      </c>
      <c r="G505" s="15" t="s">
        <v>13898</v>
      </c>
    </row>
    <row r="506" spans="1:7" ht="14.25" x14ac:dyDescent="0.2">
      <c r="A506" s="15" t="s">
        <v>9869</v>
      </c>
      <c r="B506" s="19">
        <v>5.9023328481865702</v>
      </c>
      <c r="C506" s="78">
        <v>0.80480251355328203</v>
      </c>
      <c r="D506" s="20">
        <v>4.0396992540241199E-2</v>
      </c>
      <c r="E506" s="15" t="s">
        <v>14764</v>
      </c>
      <c r="F506" s="15" t="s">
        <v>9870</v>
      </c>
      <c r="G506" s="15" t="s">
        <v>9871</v>
      </c>
    </row>
    <row r="507" spans="1:7" ht="14.25" x14ac:dyDescent="0.2">
      <c r="A507" s="15" t="s">
        <v>13899</v>
      </c>
      <c r="B507" s="19">
        <v>2.2955360065842698</v>
      </c>
      <c r="C507" s="78">
        <v>0.80347691427277801</v>
      </c>
      <c r="D507" s="20">
        <v>4.1964150069838897E-2</v>
      </c>
      <c r="E507" s="15" t="s">
        <v>97</v>
      </c>
      <c r="F507" s="15" t="s">
        <v>13899</v>
      </c>
      <c r="G507" s="15" t="s">
        <v>97</v>
      </c>
    </row>
    <row r="508" spans="1:7" ht="14.25" x14ac:dyDescent="0.2">
      <c r="A508" s="15" t="s">
        <v>9931</v>
      </c>
      <c r="B508" s="19">
        <v>5.8561799946523196</v>
      </c>
      <c r="C508" s="78">
        <v>0.80156246953293597</v>
      </c>
      <c r="D508" s="20">
        <v>4.7004401472393903E-2</v>
      </c>
      <c r="E508" s="15" t="s">
        <v>14764</v>
      </c>
      <c r="F508" s="15" t="s">
        <v>9932</v>
      </c>
      <c r="G508" s="15" t="s">
        <v>9933</v>
      </c>
    </row>
    <row r="509" spans="1:7" ht="14.25" x14ac:dyDescent="0.2">
      <c r="A509" s="15" t="s">
        <v>13900</v>
      </c>
      <c r="B509" s="19">
        <v>4.7412856809207096</v>
      </c>
      <c r="C509" s="78">
        <v>0.800748679310329</v>
      </c>
      <c r="D509" s="20">
        <v>3.0769769633228701E-2</v>
      </c>
      <c r="E509" s="15" t="s">
        <v>14764</v>
      </c>
      <c r="F509" s="15" t="s">
        <v>13900</v>
      </c>
      <c r="G509" s="15" t="s">
        <v>91</v>
      </c>
    </row>
    <row r="510" spans="1:7" ht="14.25" x14ac:dyDescent="0.2">
      <c r="A510" s="15" t="s">
        <v>13901</v>
      </c>
      <c r="B510" s="19">
        <v>6.2887470756936104</v>
      </c>
      <c r="C510" s="78">
        <v>0.80032367508764801</v>
      </c>
      <c r="D510" s="20">
        <v>3.6388109167541802E-2</v>
      </c>
      <c r="E510" s="15" t="s">
        <v>14764</v>
      </c>
      <c r="F510" s="15" t="s">
        <v>13902</v>
      </c>
      <c r="G510" s="15" t="s">
        <v>13903</v>
      </c>
    </row>
    <row r="511" spans="1:7" ht="14.25" x14ac:dyDescent="0.2">
      <c r="A511" s="15" t="s">
        <v>13904</v>
      </c>
      <c r="B511" s="19">
        <v>2.8113094450663998</v>
      </c>
      <c r="C511" s="78">
        <v>0.80013245168873304</v>
      </c>
      <c r="D511" s="20">
        <v>4.5400275184152197E-2</v>
      </c>
      <c r="E511" s="15" t="s">
        <v>14764</v>
      </c>
      <c r="F511" s="15" t="s">
        <v>13904</v>
      </c>
      <c r="G511" s="15" t="s">
        <v>13905</v>
      </c>
    </row>
    <row r="512" spans="1:7" ht="14.25" x14ac:dyDescent="0.2">
      <c r="A512" s="15" t="s">
        <v>8821</v>
      </c>
      <c r="B512" s="19">
        <v>4.6313187088070604</v>
      </c>
      <c r="C512" s="78">
        <v>0.79672741025803895</v>
      </c>
      <c r="D512" s="20">
        <v>3.15384070605517E-2</v>
      </c>
      <c r="E512" s="15" t="s">
        <v>14764</v>
      </c>
      <c r="F512" s="15" t="s">
        <v>8821</v>
      </c>
      <c r="G512" s="15" t="s">
        <v>408</v>
      </c>
    </row>
    <row r="513" spans="1:7" ht="14.25" x14ac:dyDescent="0.2">
      <c r="A513" s="15" t="s">
        <v>13906</v>
      </c>
      <c r="B513" s="19">
        <v>4.4356452953375998</v>
      </c>
      <c r="C513" s="78">
        <v>0.79631349965535403</v>
      </c>
      <c r="D513" s="20">
        <v>4.8854048931026101E-2</v>
      </c>
      <c r="E513" s="15" t="s">
        <v>14764</v>
      </c>
      <c r="F513" s="15" t="s">
        <v>13907</v>
      </c>
      <c r="G513" s="15" t="s">
        <v>13908</v>
      </c>
    </row>
    <row r="514" spans="1:7" ht="14.25" x14ac:dyDescent="0.2">
      <c r="A514" s="15" t="s">
        <v>13909</v>
      </c>
      <c r="B514" s="19">
        <v>3.9380538165211401</v>
      </c>
      <c r="C514" s="78">
        <v>0.79464705514455303</v>
      </c>
      <c r="D514" s="20">
        <v>3.5963075081448401E-2</v>
      </c>
      <c r="E514" s="15" t="s">
        <v>14764</v>
      </c>
      <c r="F514" s="15" t="s">
        <v>13910</v>
      </c>
      <c r="G514" s="15" t="s">
        <v>13911</v>
      </c>
    </row>
    <row r="515" spans="1:7" ht="14.25" x14ac:dyDescent="0.2">
      <c r="A515" s="15" t="s">
        <v>3599</v>
      </c>
      <c r="B515" s="19">
        <v>7.9814259661943501</v>
      </c>
      <c r="C515" s="78">
        <v>0.79039847625551196</v>
      </c>
      <c r="D515" s="20">
        <v>3.8255555516550403E-2</v>
      </c>
      <c r="E515" s="15" t="s">
        <v>14764</v>
      </c>
      <c r="F515" s="15" t="s">
        <v>3600</v>
      </c>
      <c r="G515" s="15" t="s">
        <v>3051</v>
      </c>
    </row>
    <row r="516" spans="1:7" ht="14.25" x14ac:dyDescent="0.2">
      <c r="A516" s="15" t="s">
        <v>10897</v>
      </c>
      <c r="B516" s="19">
        <v>4.9817057633762198</v>
      </c>
      <c r="C516" s="78">
        <v>0.79025215372684798</v>
      </c>
      <c r="D516" s="20">
        <v>3.7674918790846897E-2</v>
      </c>
      <c r="E516" s="15" t="s">
        <v>14764</v>
      </c>
      <c r="F516" s="15" t="s">
        <v>10897</v>
      </c>
      <c r="G516" s="15" t="s">
        <v>10898</v>
      </c>
    </row>
    <row r="517" spans="1:7" ht="14.25" x14ac:dyDescent="0.2">
      <c r="A517" s="15" t="s">
        <v>11362</v>
      </c>
      <c r="B517" s="19">
        <v>4.9390369812340502</v>
      </c>
      <c r="C517" s="78">
        <v>0.78962018687304603</v>
      </c>
      <c r="D517" s="20">
        <v>4.6556846778629903E-2</v>
      </c>
      <c r="E517" s="15" t="s">
        <v>14764</v>
      </c>
      <c r="F517" s="15" t="s">
        <v>11363</v>
      </c>
      <c r="G517" s="15" t="s">
        <v>11364</v>
      </c>
    </row>
    <row r="518" spans="1:7" ht="14.25" x14ac:dyDescent="0.2">
      <c r="A518" s="15" t="s">
        <v>13912</v>
      </c>
      <c r="B518" s="19">
        <v>2.6915849961346598</v>
      </c>
      <c r="C518" s="78">
        <v>0.78836117846999998</v>
      </c>
      <c r="D518" s="20">
        <v>3.4060950537887498E-2</v>
      </c>
      <c r="E518" s="15" t="s">
        <v>14764</v>
      </c>
      <c r="F518" s="15" t="s">
        <v>13912</v>
      </c>
      <c r="G518" s="15" t="s">
        <v>10117</v>
      </c>
    </row>
    <row r="519" spans="1:7" ht="14.25" x14ac:dyDescent="0.2">
      <c r="A519" s="15" t="s">
        <v>7061</v>
      </c>
      <c r="B519" s="19">
        <v>5.07393624647918</v>
      </c>
      <c r="C519" s="78">
        <v>0.78827103764678397</v>
      </c>
      <c r="D519" s="20">
        <v>3.1880185168504903E-2</v>
      </c>
      <c r="E519" s="15" t="s">
        <v>14764</v>
      </c>
      <c r="F519" s="15" t="s">
        <v>7062</v>
      </c>
      <c r="G519" s="15" t="s">
        <v>2031</v>
      </c>
    </row>
    <row r="520" spans="1:7" ht="14.25" x14ac:dyDescent="0.2">
      <c r="A520" s="15" t="s">
        <v>11063</v>
      </c>
      <c r="B520" s="19">
        <v>4.0206221188004996</v>
      </c>
      <c r="C520" s="78">
        <v>0.78252905212163104</v>
      </c>
      <c r="D520" s="20">
        <v>4.4711106907421701E-2</v>
      </c>
      <c r="E520" s="15" t="s">
        <v>14764</v>
      </c>
      <c r="F520" s="15" t="s">
        <v>11064</v>
      </c>
      <c r="G520" s="15" t="s">
        <v>11065</v>
      </c>
    </row>
    <row r="521" spans="1:7" ht="14.25" x14ac:dyDescent="0.2">
      <c r="A521" s="15" t="s">
        <v>8514</v>
      </c>
      <c r="B521" s="19">
        <v>4.3549257040352503</v>
      </c>
      <c r="C521" s="78">
        <v>0.78165870965165296</v>
      </c>
      <c r="D521" s="20">
        <v>3.97852486318322E-2</v>
      </c>
      <c r="E521" s="15" t="s">
        <v>14764</v>
      </c>
      <c r="F521" s="15" t="s">
        <v>8515</v>
      </c>
      <c r="G521" s="15" t="s">
        <v>8516</v>
      </c>
    </row>
    <row r="522" spans="1:7" ht="14.25" x14ac:dyDescent="0.2">
      <c r="A522" s="15" t="s">
        <v>267</v>
      </c>
      <c r="B522" s="19">
        <v>3.9584725764252999</v>
      </c>
      <c r="C522" s="78">
        <v>0.78140687477103599</v>
      </c>
      <c r="D522" s="20">
        <v>4.2862631375185797E-2</v>
      </c>
      <c r="E522" s="15" t="s">
        <v>14764</v>
      </c>
      <c r="F522" s="15" t="s">
        <v>267</v>
      </c>
      <c r="G522" s="15" t="s">
        <v>268</v>
      </c>
    </row>
    <row r="523" spans="1:7" ht="14.25" x14ac:dyDescent="0.2">
      <c r="A523" s="15" t="s">
        <v>13913</v>
      </c>
      <c r="B523" s="19">
        <v>4.2201799241061497</v>
      </c>
      <c r="C523" s="78">
        <v>0.77986574575259304</v>
      </c>
      <c r="D523" s="20">
        <v>4.8112759245072599E-2</v>
      </c>
      <c r="E523" s="15" t="s">
        <v>14764</v>
      </c>
      <c r="F523" s="15" t="s">
        <v>13914</v>
      </c>
      <c r="G523" s="15" t="s">
        <v>13915</v>
      </c>
    </row>
    <row r="524" spans="1:7" ht="14.25" x14ac:dyDescent="0.2">
      <c r="A524" s="15" t="s">
        <v>13916</v>
      </c>
      <c r="B524" s="19">
        <v>5.5674759844869</v>
      </c>
      <c r="C524" s="78">
        <v>0.774510413045852</v>
      </c>
      <c r="D524" s="20">
        <v>2.22878060111362E-2</v>
      </c>
      <c r="E524" s="15" t="s">
        <v>14764</v>
      </c>
      <c r="F524" s="15" t="s">
        <v>13917</v>
      </c>
      <c r="G524" s="15" t="s">
        <v>13918</v>
      </c>
    </row>
    <row r="525" spans="1:7" ht="14.25" x14ac:dyDescent="0.2">
      <c r="A525" s="15" t="s">
        <v>3582</v>
      </c>
      <c r="B525" s="19">
        <v>6.88952216826039</v>
      </c>
      <c r="C525" s="78">
        <v>0.77389916659970903</v>
      </c>
      <c r="D525" s="20">
        <v>4.7446124056291401E-2</v>
      </c>
      <c r="E525" s="15" t="s">
        <v>14764</v>
      </c>
      <c r="F525" s="15" t="s">
        <v>3583</v>
      </c>
      <c r="G525" s="15" t="s">
        <v>3584</v>
      </c>
    </row>
    <row r="526" spans="1:7" ht="14.25" x14ac:dyDescent="0.2">
      <c r="A526" s="15" t="s">
        <v>13919</v>
      </c>
      <c r="B526" s="19">
        <v>4.2451838045376702</v>
      </c>
      <c r="C526" s="78">
        <v>0.76744715959042897</v>
      </c>
      <c r="D526" s="20">
        <v>4.3325323172778901E-2</v>
      </c>
      <c r="E526" s="15" t="s">
        <v>14764</v>
      </c>
      <c r="F526" s="15" t="s">
        <v>13920</v>
      </c>
      <c r="G526" s="15" t="s">
        <v>13921</v>
      </c>
    </row>
    <row r="527" spans="1:7" ht="14.25" x14ac:dyDescent="0.2">
      <c r="A527" s="15" t="s">
        <v>9463</v>
      </c>
      <c r="B527" s="19">
        <v>4.0971463842163596</v>
      </c>
      <c r="C527" s="78">
        <v>0.76163808971543301</v>
      </c>
      <c r="D527" s="20">
        <v>4.4153340701035999E-2</v>
      </c>
      <c r="E527" s="15" t="s">
        <v>14764</v>
      </c>
      <c r="F527" s="15" t="s">
        <v>9464</v>
      </c>
      <c r="G527" s="15" t="s">
        <v>9465</v>
      </c>
    </row>
    <row r="528" spans="1:7" ht="14.25" x14ac:dyDescent="0.2">
      <c r="A528" s="15" t="s">
        <v>13922</v>
      </c>
      <c r="B528" s="19">
        <v>5.6764911211233002</v>
      </c>
      <c r="C528" s="78">
        <v>0.76087859113676803</v>
      </c>
      <c r="D528" s="20">
        <v>2.1836258316191098E-2</v>
      </c>
      <c r="E528" s="15" t="s">
        <v>14764</v>
      </c>
      <c r="F528" s="15" t="s">
        <v>13922</v>
      </c>
      <c r="G528" s="15" t="s">
        <v>252</v>
      </c>
    </row>
    <row r="529" spans="1:7" ht="14.25" x14ac:dyDescent="0.2">
      <c r="A529" s="15" t="s">
        <v>9323</v>
      </c>
      <c r="B529" s="19">
        <v>4.30877347731799</v>
      </c>
      <c r="C529" s="78">
        <v>0.75878234718704396</v>
      </c>
      <c r="D529" s="20">
        <v>4.1238248463216901E-2</v>
      </c>
      <c r="E529" s="15" t="s">
        <v>14764</v>
      </c>
      <c r="F529" s="15" t="s">
        <v>9324</v>
      </c>
      <c r="G529" s="15" t="s">
        <v>9325</v>
      </c>
    </row>
    <row r="530" spans="1:7" ht="14.25" x14ac:dyDescent="0.2">
      <c r="A530" s="15" t="s">
        <v>11489</v>
      </c>
      <c r="B530" s="19">
        <v>3.63441127170737</v>
      </c>
      <c r="C530" s="78">
        <v>0.75157413444967203</v>
      </c>
      <c r="D530" s="20">
        <v>3.9152619703465799E-2</v>
      </c>
      <c r="E530" s="15" t="s">
        <v>14764</v>
      </c>
      <c r="F530" s="15" t="s">
        <v>11489</v>
      </c>
      <c r="G530" s="15" t="s">
        <v>3116</v>
      </c>
    </row>
    <row r="531" spans="1:7" ht="14.25" x14ac:dyDescent="0.2">
      <c r="A531" s="15" t="s">
        <v>13923</v>
      </c>
      <c r="B531" s="19">
        <v>4.1533927312181902</v>
      </c>
      <c r="C531" s="78">
        <v>0.74940817558018302</v>
      </c>
      <c r="D531" s="20">
        <v>2.7891106213097001E-2</v>
      </c>
      <c r="E531" s="15" t="s">
        <v>14764</v>
      </c>
      <c r="F531" s="15" t="s">
        <v>13923</v>
      </c>
      <c r="G531" s="15" t="s">
        <v>6391</v>
      </c>
    </row>
    <row r="532" spans="1:7" ht="14.25" x14ac:dyDescent="0.2">
      <c r="A532" s="15" t="s">
        <v>13924</v>
      </c>
      <c r="B532" s="19">
        <v>3.2418882746669899</v>
      </c>
      <c r="C532" s="78">
        <v>0.747487007905558</v>
      </c>
      <c r="D532" s="20">
        <v>4.7525657566015199E-2</v>
      </c>
      <c r="E532" s="15" t="s">
        <v>14764</v>
      </c>
      <c r="F532" s="15" t="s">
        <v>13925</v>
      </c>
      <c r="G532" s="15" t="s">
        <v>224</v>
      </c>
    </row>
    <row r="533" spans="1:7" ht="14.25" x14ac:dyDescent="0.2">
      <c r="A533" s="15" t="s">
        <v>13926</v>
      </c>
      <c r="B533" s="19">
        <v>4.3966678657488396</v>
      </c>
      <c r="C533" s="78">
        <v>0.74698899706951505</v>
      </c>
      <c r="D533" s="20">
        <v>3.9152619703465799E-2</v>
      </c>
      <c r="E533" s="15" t="s">
        <v>14764</v>
      </c>
      <c r="F533" s="15" t="s">
        <v>13926</v>
      </c>
      <c r="G533" s="15" t="s">
        <v>13927</v>
      </c>
    </row>
    <row r="534" spans="1:7" ht="14.25" x14ac:dyDescent="0.2">
      <c r="A534" s="15" t="s">
        <v>13928</v>
      </c>
      <c r="B534" s="19">
        <v>5.9430218670283201</v>
      </c>
      <c r="C534" s="78">
        <v>0.74668676069069595</v>
      </c>
      <c r="D534" s="20">
        <v>3.9331789988589098E-2</v>
      </c>
      <c r="E534" s="15" t="s">
        <v>14764</v>
      </c>
      <c r="F534" s="15" t="s">
        <v>13928</v>
      </c>
      <c r="G534" s="15" t="s">
        <v>2982</v>
      </c>
    </row>
    <row r="535" spans="1:7" ht="14.25" x14ac:dyDescent="0.2">
      <c r="A535" s="15" t="s">
        <v>13929</v>
      </c>
      <c r="B535" s="19">
        <v>3.7354172201485101</v>
      </c>
      <c r="C535" s="78">
        <v>0.74503653894043897</v>
      </c>
      <c r="D535" s="20">
        <v>4.4035017725870602E-2</v>
      </c>
      <c r="E535" s="15" t="s">
        <v>14764</v>
      </c>
      <c r="F535" s="15" t="s">
        <v>13930</v>
      </c>
      <c r="G535" s="15" t="s">
        <v>1581</v>
      </c>
    </row>
    <row r="536" spans="1:7" ht="14.25" x14ac:dyDescent="0.2">
      <c r="A536" s="15" t="s">
        <v>13931</v>
      </c>
      <c r="B536" s="19">
        <v>5.0674690285768804</v>
      </c>
      <c r="C536" s="78">
        <v>0.74420863255562797</v>
      </c>
      <c r="D536" s="20">
        <v>2.966848623694E-2</v>
      </c>
      <c r="E536" s="15" t="s">
        <v>14764</v>
      </c>
      <c r="F536" s="15" t="s">
        <v>13932</v>
      </c>
      <c r="G536" s="15" t="s">
        <v>13933</v>
      </c>
    </row>
    <row r="537" spans="1:7" ht="14.25" x14ac:dyDescent="0.2">
      <c r="A537" s="15" t="s">
        <v>13934</v>
      </c>
      <c r="B537" s="19">
        <v>3.9581428139184398</v>
      </c>
      <c r="C537" s="78">
        <v>0.74272342752967202</v>
      </c>
      <c r="D537" s="20">
        <v>3.0769769633228701E-2</v>
      </c>
      <c r="E537" s="15" t="s">
        <v>14764</v>
      </c>
      <c r="F537" s="15" t="s">
        <v>13935</v>
      </c>
      <c r="G537" s="15" t="s">
        <v>13936</v>
      </c>
    </row>
    <row r="538" spans="1:7" ht="14.25" x14ac:dyDescent="0.2">
      <c r="A538" s="15" t="s">
        <v>13937</v>
      </c>
      <c r="B538" s="19">
        <v>5.1435725292212799</v>
      </c>
      <c r="C538" s="78">
        <v>0.74201964463442605</v>
      </c>
      <c r="D538" s="20">
        <v>4.1241765931214501E-2</v>
      </c>
      <c r="E538" s="15" t="s">
        <v>14764</v>
      </c>
      <c r="F538" s="15" t="s">
        <v>13938</v>
      </c>
      <c r="G538" s="15" t="s">
        <v>13939</v>
      </c>
    </row>
    <row r="539" spans="1:7" ht="14.25" x14ac:dyDescent="0.2">
      <c r="A539" s="15" t="s">
        <v>7394</v>
      </c>
      <c r="B539" s="19">
        <v>5.27987979263487</v>
      </c>
      <c r="C539" s="78">
        <v>0.74149628441151305</v>
      </c>
      <c r="D539" s="20">
        <v>1.7690074847674899E-2</v>
      </c>
      <c r="E539" s="15" t="s">
        <v>14764</v>
      </c>
      <c r="F539" s="15" t="s">
        <v>7394</v>
      </c>
      <c r="G539" s="15" t="s">
        <v>7395</v>
      </c>
    </row>
    <row r="540" spans="1:7" ht="14.25" x14ac:dyDescent="0.2">
      <c r="A540" s="15" t="s">
        <v>13940</v>
      </c>
      <c r="B540" s="19">
        <v>4.5030334737997197</v>
      </c>
      <c r="C540" s="78">
        <v>0.73957336318917299</v>
      </c>
      <c r="D540" s="20">
        <v>4.1572854010937403E-2</v>
      </c>
      <c r="E540" s="15" t="s">
        <v>14764</v>
      </c>
      <c r="F540" s="15" t="s">
        <v>13941</v>
      </c>
      <c r="G540" s="15" t="s">
        <v>13942</v>
      </c>
    </row>
    <row r="541" spans="1:7" ht="14.25" x14ac:dyDescent="0.2">
      <c r="A541" s="15" t="s">
        <v>1344</v>
      </c>
      <c r="B541" s="19">
        <v>3.8114402438074002</v>
      </c>
      <c r="C541" s="78">
        <v>0.73139459598193501</v>
      </c>
      <c r="D541" s="20">
        <v>3.9152619703465799E-2</v>
      </c>
      <c r="E541" s="15" t="s">
        <v>14764</v>
      </c>
      <c r="F541" s="15" t="s">
        <v>1344</v>
      </c>
      <c r="G541" s="15" t="s">
        <v>1345</v>
      </c>
    </row>
    <row r="542" spans="1:7" ht="14.25" x14ac:dyDescent="0.2">
      <c r="A542" s="15" t="s">
        <v>13943</v>
      </c>
      <c r="B542" s="19">
        <v>5.1712043097588003</v>
      </c>
      <c r="C542" s="78">
        <v>0.72694702336102801</v>
      </c>
      <c r="D542" s="20">
        <v>4.5334012094514299E-2</v>
      </c>
      <c r="E542" s="15" t="s">
        <v>14764</v>
      </c>
      <c r="F542" s="15" t="s">
        <v>13943</v>
      </c>
      <c r="G542" s="15" t="s">
        <v>13944</v>
      </c>
    </row>
    <row r="543" spans="1:7" ht="14.25" x14ac:dyDescent="0.2">
      <c r="A543" s="15" t="s">
        <v>13945</v>
      </c>
      <c r="B543" s="19">
        <v>5.0093853206368797</v>
      </c>
      <c r="C543" s="78">
        <v>0.72162145248813503</v>
      </c>
      <c r="D543" s="20">
        <v>1.7136734868944199E-2</v>
      </c>
      <c r="E543" s="15" t="s">
        <v>14764</v>
      </c>
      <c r="F543" s="15" t="s">
        <v>13945</v>
      </c>
      <c r="G543" s="15" t="s">
        <v>168</v>
      </c>
    </row>
    <row r="544" spans="1:7" ht="14.25" x14ac:dyDescent="0.2">
      <c r="A544" s="15" t="s">
        <v>13946</v>
      </c>
      <c r="B544" s="19">
        <v>3.27041304315286</v>
      </c>
      <c r="C544" s="78">
        <v>0.72120708510929399</v>
      </c>
      <c r="D544" s="20">
        <v>4.5334012094514299E-2</v>
      </c>
      <c r="E544" s="15" t="s">
        <v>14764</v>
      </c>
      <c r="F544" s="15" t="s">
        <v>13946</v>
      </c>
      <c r="G544" s="15" t="s">
        <v>13947</v>
      </c>
    </row>
    <row r="545" spans="1:7" ht="14.25" x14ac:dyDescent="0.2">
      <c r="A545" s="15" t="s">
        <v>13948</v>
      </c>
      <c r="B545" s="19">
        <v>6.0549711625666802</v>
      </c>
      <c r="C545" s="78">
        <v>0.720386372719239</v>
      </c>
      <c r="D545" s="20">
        <v>3.4311322033763199E-2</v>
      </c>
      <c r="E545" s="15" t="s">
        <v>14764</v>
      </c>
      <c r="F545" s="15" t="s">
        <v>13949</v>
      </c>
      <c r="G545" s="15" t="s">
        <v>2859</v>
      </c>
    </row>
    <row r="546" spans="1:7" ht="14.25" x14ac:dyDescent="0.2">
      <c r="A546" s="15" t="s">
        <v>13950</v>
      </c>
      <c r="B546" s="19">
        <v>5.8604478834835803</v>
      </c>
      <c r="C546" s="78">
        <v>0.71885845813904703</v>
      </c>
      <c r="D546" s="20">
        <v>3.7009099980282803E-2</v>
      </c>
      <c r="E546" s="15" t="s">
        <v>14764</v>
      </c>
      <c r="F546" s="15" t="s">
        <v>13950</v>
      </c>
      <c r="G546" s="15" t="s">
        <v>2982</v>
      </c>
    </row>
    <row r="547" spans="1:7" ht="14.25" x14ac:dyDescent="0.2">
      <c r="A547" s="15" t="s">
        <v>13951</v>
      </c>
      <c r="B547" s="19">
        <v>5.6824566905610201</v>
      </c>
      <c r="C547" s="78">
        <v>0.71816623913290401</v>
      </c>
      <c r="D547" s="20">
        <v>3.7681273375162597E-2</v>
      </c>
      <c r="E547" s="15" t="s">
        <v>14764</v>
      </c>
      <c r="F547" s="15" t="s">
        <v>13951</v>
      </c>
      <c r="G547" s="15" t="s">
        <v>13952</v>
      </c>
    </row>
    <row r="548" spans="1:7" ht="14.25" x14ac:dyDescent="0.2">
      <c r="A548" s="15" t="s">
        <v>10862</v>
      </c>
      <c r="B548" s="19">
        <v>3.89547939416846</v>
      </c>
      <c r="C548" s="78">
        <v>0.71622175397159804</v>
      </c>
      <c r="D548" s="20">
        <v>3.6756522132780703E-2</v>
      </c>
      <c r="E548" s="15" t="s">
        <v>14764</v>
      </c>
      <c r="F548" s="15" t="s">
        <v>10862</v>
      </c>
      <c r="G548" s="15" t="s">
        <v>889</v>
      </c>
    </row>
    <row r="549" spans="1:7" ht="14.25" x14ac:dyDescent="0.2">
      <c r="A549" s="15" t="s">
        <v>13953</v>
      </c>
      <c r="B549" s="19">
        <v>5.1956340035080304</v>
      </c>
      <c r="C549" s="78">
        <v>0.71472245499034204</v>
      </c>
      <c r="D549" s="20">
        <v>3.8848610370924103E-2</v>
      </c>
      <c r="E549" s="15" t="s">
        <v>14764</v>
      </c>
      <c r="F549" s="15" t="s">
        <v>13954</v>
      </c>
      <c r="G549" s="15" t="s">
        <v>13955</v>
      </c>
    </row>
    <row r="550" spans="1:7" ht="14.25" x14ac:dyDescent="0.2">
      <c r="A550" s="15" t="s">
        <v>13956</v>
      </c>
      <c r="B550" s="19">
        <v>5.0363459688772396</v>
      </c>
      <c r="C550" s="78">
        <v>0.71332158237077203</v>
      </c>
      <c r="D550" s="20">
        <v>4.7418180377188E-2</v>
      </c>
      <c r="E550" s="15" t="s">
        <v>14764</v>
      </c>
      <c r="F550" s="15" t="s">
        <v>13956</v>
      </c>
      <c r="G550" s="15" t="s">
        <v>4128</v>
      </c>
    </row>
    <row r="551" spans="1:7" ht="14.25" x14ac:dyDescent="0.2">
      <c r="A551" s="15" t="s">
        <v>13957</v>
      </c>
      <c r="B551" s="19">
        <v>2.6404575774555501</v>
      </c>
      <c r="C551" s="78">
        <v>0.71131418972265104</v>
      </c>
      <c r="D551" s="20">
        <v>4.3325323172778901E-2</v>
      </c>
      <c r="E551" s="15" t="s">
        <v>14764</v>
      </c>
      <c r="F551" s="15" t="s">
        <v>13957</v>
      </c>
      <c r="G551" s="15" t="s">
        <v>444</v>
      </c>
    </row>
    <row r="552" spans="1:7" ht="14.25" x14ac:dyDescent="0.2">
      <c r="A552" s="15" t="s">
        <v>13958</v>
      </c>
      <c r="B552" s="19">
        <v>2.2882603466578502</v>
      </c>
      <c r="C552" s="78">
        <v>0.70995721108152099</v>
      </c>
      <c r="D552" s="20">
        <v>4.5228545675959998E-2</v>
      </c>
      <c r="E552" s="15" t="s">
        <v>14764</v>
      </c>
      <c r="F552" s="15" t="s">
        <v>13958</v>
      </c>
      <c r="G552" s="15" t="s">
        <v>7779</v>
      </c>
    </row>
    <row r="553" spans="1:7" ht="14.25" x14ac:dyDescent="0.2">
      <c r="A553" s="15" t="s">
        <v>1571</v>
      </c>
      <c r="B553" s="19">
        <v>3.4752935214382799</v>
      </c>
      <c r="C553" s="78">
        <v>0.70530357519043196</v>
      </c>
      <c r="D553" s="20">
        <v>4.5400275184152197E-2</v>
      </c>
      <c r="E553" s="15" t="s">
        <v>14764</v>
      </c>
      <c r="F553" s="15" t="s">
        <v>1572</v>
      </c>
      <c r="G553" s="15" t="s">
        <v>1573</v>
      </c>
    </row>
    <row r="554" spans="1:7" ht="14.25" x14ac:dyDescent="0.2">
      <c r="A554" s="15" t="s">
        <v>13959</v>
      </c>
      <c r="B554" s="19">
        <v>4.7407994413051604</v>
      </c>
      <c r="C554" s="78">
        <v>0.70391255017883303</v>
      </c>
      <c r="D554" s="20">
        <v>4.4153340701035999E-2</v>
      </c>
      <c r="E554" s="15" t="s">
        <v>14764</v>
      </c>
      <c r="F554" s="15" t="s">
        <v>13960</v>
      </c>
      <c r="G554" s="15" t="s">
        <v>10171</v>
      </c>
    </row>
    <row r="555" spans="1:7" ht="14.25" x14ac:dyDescent="0.2">
      <c r="A555" s="15" t="s">
        <v>13961</v>
      </c>
      <c r="B555" s="19">
        <v>3.9405667149000201</v>
      </c>
      <c r="C555" s="78">
        <v>0.70224280220712199</v>
      </c>
      <c r="D555" s="20">
        <v>4.5423810333049701E-2</v>
      </c>
      <c r="E555" s="15" t="s">
        <v>14764</v>
      </c>
      <c r="F555" s="15" t="s">
        <v>13962</v>
      </c>
      <c r="G555" s="15" t="s">
        <v>13963</v>
      </c>
    </row>
    <row r="556" spans="1:7" ht="14.25" x14ac:dyDescent="0.2">
      <c r="A556" s="15" t="s">
        <v>13964</v>
      </c>
      <c r="B556" s="19">
        <v>3.5042915983638698</v>
      </c>
      <c r="C556" s="78">
        <v>0.69195423896894004</v>
      </c>
      <c r="D556" s="20">
        <v>4.4500042996392701E-2</v>
      </c>
      <c r="E556" s="15" t="s">
        <v>14764</v>
      </c>
      <c r="F556" s="15" t="s">
        <v>13965</v>
      </c>
      <c r="G556" s="15" t="s">
        <v>13966</v>
      </c>
    </row>
    <row r="557" spans="1:7" ht="14.25" x14ac:dyDescent="0.2">
      <c r="A557" s="15" t="s">
        <v>13967</v>
      </c>
      <c r="B557" s="19">
        <v>2.7797675444530898</v>
      </c>
      <c r="C557" s="78">
        <v>0.68401297958519203</v>
      </c>
      <c r="D557" s="20">
        <v>4.1980074394589902E-2</v>
      </c>
      <c r="E557" s="15" t="s">
        <v>14764</v>
      </c>
      <c r="F557" s="15" t="s">
        <v>13967</v>
      </c>
      <c r="G557" s="15" t="s">
        <v>8923</v>
      </c>
    </row>
    <row r="558" spans="1:7" ht="14.25" x14ac:dyDescent="0.2">
      <c r="A558" s="15" t="s">
        <v>7403</v>
      </c>
      <c r="B558" s="19">
        <v>4.6312798393037502</v>
      </c>
      <c r="C558" s="78">
        <v>0.67965907505674605</v>
      </c>
      <c r="D558" s="20">
        <v>4.0226012098330002E-2</v>
      </c>
      <c r="E558" s="15" t="s">
        <v>14764</v>
      </c>
      <c r="F558" s="15" t="s">
        <v>7404</v>
      </c>
      <c r="G558" s="15" t="s">
        <v>7405</v>
      </c>
    </row>
    <row r="559" spans="1:7" ht="14.25" x14ac:dyDescent="0.2">
      <c r="A559" s="15" t="s">
        <v>13968</v>
      </c>
      <c r="B559" s="19">
        <v>4.85334166233989</v>
      </c>
      <c r="C559" s="78">
        <v>0.67902958011192405</v>
      </c>
      <c r="D559" s="20">
        <v>3.8255555516550403E-2</v>
      </c>
      <c r="E559" s="15" t="s">
        <v>14764</v>
      </c>
      <c r="F559" s="15" t="s">
        <v>13968</v>
      </c>
      <c r="G559" s="15" t="s">
        <v>13969</v>
      </c>
    </row>
    <row r="560" spans="1:7" ht="14.25" x14ac:dyDescent="0.2">
      <c r="A560" s="15" t="s">
        <v>13970</v>
      </c>
      <c r="B560" s="19">
        <v>6.4642759192457602</v>
      </c>
      <c r="C560" s="78">
        <v>0.67779665962035995</v>
      </c>
      <c r="D560" s="20">
        <v>3.47735526595443E-2</v>
      </c>
      <c r="E560" s="15" t="s">
        <v>14764</v>
      </c>
      <c r="F560" s="15" t="s">
        <v>13970</v>
      </c>
      <c r="G560" s="15" t="s">
        <v>6074</v>
      </c>
    </row>
    <row r="561" spans="1:7" ht="14.25" x14ac:dyDescent="0.2">
      <c r="A561" s="15" t="s">
        <v>13971</v>
      </c>
      <c r="B561" s="19">
        <v>5.3621959177937404</v>
      </c>
      <c r="C561" s="78">
        <v>0.67761426160024196</v>
      </c>
      <c r="D561" s="20">
        <v>2.9816967585460201E-2</v>
      </c>
      <c r="E561" s="15" t="s">
        <v>14764</v>
      </c>
      <c r="F561" s="15" t="s">
        <v>13971</v>
      </c>
      <c r="G561" s="15" t="s">
        <v>581</v>
      </c>
    </row>
    <row r="562" spans="1:7" ht="14.25" x14ac:dyDescent="0.2">
      <c r="A562" s="15" t="s">
        <v>13972</v>
      </c>
      <c r="B562" s="19">
        <v>6.8470541651089896</v>
      </c>
      <c r="C562" s="78">
        <v>0.67419632317123301</v>
      </c>
      <c r="D562" s="20">
        <v>3.6254183693324997E-2</v>
      </c>
      <c r="E562" s="15" t="s">
        <v>14764</v>
      </c>
      <c r="F562" s="15" t="s">
        <v>13972</v>
      </c>
      <c r="G562" s="15" t="s">
        <v>168</v>
      </c>
    </row>
    <row r="563" spans="1:7" ht="14.25" x14ac:dyDescent="0.2">
      <c r="A563" s="15" t="s">
        <v>13973</v>
      </c>
      <c r="B563" s="19">
        <v>3.5988491700973602</v>
      </c>
      <c r="C563" s="78">
        <v>0.66909535963280398</v>
      </c>
      <c r="D563" s="20">
        <v>3.6254183693324997E-2</v>
      </c>
      <c r="E563" s="15" t="s">
        <v>14764</v>
      </c>
      <c r="F563" s="15" t="s">
        <v>13973</v>
      </c>
      <c r="G563" s="15" t="s">
        <v>1195</v>
      </c>
    </row>
    <row r="564" spans="1:7" ht="14.25" x14ac:dyDescent="0.2">
      <c r="A564" s="15" t="s">
        <v>6221</v>
      </c>
      <c r="B564" s="19">
        <v>4.2309190388187501</v>
      </c>
      <c r="C564" s="78">
        <v>0.66772968020345902</v>
      </c>
      <c r="D564" s="20">
        <v>4.85592622667241E-2</v>
      </c>
      <c r="E564" s="15" t="s">
        <v>14764</v>
      </c>
      <c r="F564" s="15" t="s">
        <v>6221</v>
      </c>
      <c r="G564" s="15" t="s">
        <v>151</v>
      </c>
    </row>
    <row r="565" spans="1:7" ht="14.25" x14ac:dyDescent="0.2">
      <c r="A565" s="15" t="s">
        <v>13974</v>
      </c>
      <c r="B565" s="19">
        <v>4.0010434624246898</v>
      </c>
      <c r="C565" s="78">
        <v>0.65943929783003397</v>
      </c>
      <c r="D565" s="20">
        <v>3.9026371132782699E-2</v>
      </c>
      <c r="E565" s="15" t="s">
        <v>14764</v>
      </c>
      <c r="F565" s="15" t="s">
        <v>13975</v>
      </c>
      <c r="G565" s="15" t="s">
        <v>13976</v>
      </c>
    </row>
    <row r="566" spans="1:7" ht="14.25" x14ac:dyDescent="0.2">
      <c r="A566" s="15" t="s">
        <v>13977</v>
      </c>
      <c r="B566" s="19">
        <v>5.55487890136241</v>
      </c>
      <c r="C566" s="78">
        <v>0.65682715141095205</v>
      </c>
      <c r="D566" s="20">
        <v>4.1572854010937403E-2</v>
      </c>
      <c r="E566" s="15" t="s">
        <v>14764</v>
      </c>
      <c r="F566" s="15" t="s">
        <v>13978</v>
      </c>
      <c r="G566" s="15" t="s">
        <v>13979</v>
      </c>
    </row>
    <row r="567" spans="1:7" ht="14.25" x14ac:dyDescent="0.2">
      <c r="A567" s="15" t="s">
        <v>10114</v>
      </c>
      <c r="B567" s="19">
        <v>5.5375571675246702</v>
      </c>
      <c r="C567" s="78">
        <v>0.65048951940413502</v>
      </c>
      <c r="D567" s="20">
        <v>4.3690220721440201E-2</v>
      </c>
      <c r="E567" s="15" t="s">
        <v>14764</v>
      </c>
      <c r="F567" s="15" t="s">
        <v>10114</v>
      </c>
      <c r="G567" s="15" t="s">
        <v>2944</v>
      </c>
    </row>
    <row r="568" spans="1:7" ht="14.25" x14ac:dyDescent="0.2">
      <c r="A568" s="15" t="s">
        <v>13980</v>
      </c>
      <c r="B568" s="19">
        <v>4.1407220161607201</v>
      </c>
      <c r="C568" s="78">
        <v>0.64929645326658103</v>
      </c>
      <c r="D568" s="20">
        <v>4.4153340701035999E-2</v>
      </c>
      <c r="E568" s="15" t="s">
        <v>14764</v>
      </c>
      <c r="F568" s="15" t="s">
        <v>13980</v>
      </c>
      <c r="G568" s="15" t="s">
        <v>13981</v>
      </c>
    </row>
    <row r="569" spans="1:7" ht="14.25" x14ac:dyDescent="0.2">
      <c r="A569" s="15" t="s">
        <v>13982</v>
      </c>
      <c r="B569" s="19">
        <v>5.0185822454303999</v>
      </c>
      <c r="C569" s="78">
        <v>0.63784006552064798</v>
      </c>
      <c r="D569" s="20">
        <v>2.4429556289045602E-2</v>
      </c>
      <c r="E569" s="15" t="s">
        <v>14764</v>
      </c>
      <c r="F569" s="15" t="s">
        <v>13983</v>
      </c>
      <c r="G569" s="15" t="s">
        <v>13984</v>
      </c>
    </row>
    <row r="570" spans="1:7" ht="14.25" x14ac:dyDescent="0.2">
      <c r="A570" s="15" t="s">
        <v>13985</v>
      </c>
      <c r="B570" s="19">
        <v>4.3091343861017002</v>
      </c>
      <c r="C570" s="78">
        <v>0.629234015848398</v>
      </c>
      <c r="D570" s="20">
        <v>2.5440003803214699E-2</v>
      </c>
      <c r="E570" s="15" t="s">
        <v>14764</v>
      </c>
      <c r="F570" s="15" t="s">
        <v>13986</v>
      </c>
      <c r="G570" s="15" t="s">
        <v>704</v>
      </c>
    </row>
    <row r="571" spans="1:7" ht="14.25" x14ac:dyDescent="0.2">
      <c r="A571" s="15" t="s">
        <v>1902</v>
      </c>
      <c r="B571" s="19">
        <v>4.6304564615575501</v>
      </c>
      <c r="C571" s="78">
        <v>0.62606762859313803</v>
      </c>
      <c r="D571" s="20">
        <v>2.7076716920135298E-2</v>
      </c>
      <c r="E571" s="15" t="s">
        <v>14764</v>
      </c>
      <c r="F571" s="15" t="s">
        <v>1902</v>
      </c>
      <c r="G571" s="15" t="s">
        <v>1903</v>
      </c>
    </row>
    <row r="572" spans="1:7" ht="14.25" x14ac:dyDescent="0.2">
      <c r="A572" s="15" t="s">
        <v>13987</v>
      </c>
      <c r="B572" s="19">
        <v>4.2292200745776496</v>
      </c>
      <c r="C572" s="78">
        <v>0.62563835274902801</v>
      </c>
      <c r="D572" s="20">
        <v>3.9026371132782699E-2</v>
      </c>
      <c r="E572" s="15" t="s">
        <v>14764</v>
      </c>
      <c r="F572" s="15" t="s">
        <v>13987</v>
      </c>
      <c r="G572" s="15" t="s">
        <v>6780</v>
      </c>
    </row>
    <row r="573" spans="1:7" ht="14.25" x14ac:dyDescent="0.2">
      <c r="A573" s="15" t="s">
        <v>13988</v>
      </c>
      <c r="B573" s="19">
        <v>5.2180430440277403</v>
      </c>
      <c r="C573" s="78">
        <v>0.62162228759050897</v>
      </c>
      <c r="D573" s="20">
        <v>4.1964150069838897E-2</v>
      </c>
      <c r="E573" s="15" t="s">
        <v>14764</v>
      </c>
      <c r="F573" s="15" t="s">
        <v>13989</v>
      </c>
      <c r="G573" s="15" t="s">
        <v>13990</v>
      </c>
    </row>
    <row r="574" spans="1:7" ht="14.25" x14ac:dyDescent="0.2">
      <c r="A574" s="15" t="s">
        <v>13991</v>
      </c>
      <c r="B574" s="19">
        <v>4.71366527385557</v>
      </c>
      <c r="C574" s="78">
        <v>0.61871789184355297</v>
      </c>
      <c r="D574" s="20">
        <v>3.8255555516550403E-2</v>
      </c>
      <c r="E574" s="15" t="s">
        <v>14764</v>
      </c>
      <c r="F574" s="15" t="s">
        <v>13992</v>
      </c>
      <c r="G574" s="15" t="s">
        <v>13993</v>
      </c>
    </row>
    <row r="575" spans="1:7" ht="14.25" x14ac:dyDescent="0.2">
      <c r="A575" s="15" t="s">
        <v>7208</v>
      </c>
      <c r="B575" s="19">
        <v>4.7420004371206401</v>
      </c>
      <c r="C575" s="78">
        <v>0.61449447669787005</v>
      </c>
      <c r="D575" s="20">
        <v>3.6254183693324997E-2</v>
      </c>
      <c r="E575" s="15" t="s">
        <v>14764</v>
      </c>
      <c r="F575" s="15" t="s">
        <v>7209</v>
      </c>
      <c r="G575" s="15" t="s">
        <v>7210</v>
      </c>
    </row>
    <row r="576" spans="1:7" ht="14.25" x14ac:dyDescent="0.2">
      <c r="A576" s="15" t="s">
        <v>13994</v>
      </c>
      <c r="B576" s="19">
        <v>6.26383616283103</v>
      </c>
      <c r="C576" s="78">
        <v>0.60542037753535305</v>
      </c>
      <c r="D576" s="20">
        <v>4.2930708273206497E-2</v>
      </c>
      <c r="E576" s="15" t="s">
        <v>14764</v>
      </c>
      <c r="F576" s="15" t="s">
        <v>13994</v>
      </c>
      <c r="G576" s="15" t="s">
        <v>13995</v>
      </c>
    </row>
    <row r="577" spans="1:7" ht="14.25" x14ac:dyDescent="0.2">
      <c r="A577" s="15" t="s">
        <v>5227</v>
      </c>
      <c r="B577" s="19">
        <v>5.7911617893035601</v>
      </c>
      <c r="C577" s="78">
        <v>0.60051520473173203</v>
      </c>
      <c r="D577" s="20">
        <v>4.4441325227880898E-2</v>
      </c>
      <c r="E577" s="15" t="s">
        <v>14764</v>
      </c>
      <c r="F577" s="15" t="s">
        <v>5227</v>
      </c>
      <c r="G577" s="15" t="s">
        <v>1171</v>
      </c>
    </row>
    <row r="578" spans="1:7" ht="14.25" x14ac:dyDescent="0.2">
      <c r="A578" s="15" t="s">
        <v>13996</v>
      </c>
      <c r="B578" s="19">
        <v>5.5456360544890897</v>
      </c>
      <c r="C578" s="78">
        <v>0.59934803057141595</v>
      </c>
      <c r="D578" s="20">
        <v>4.4153340701035999E-2</v>
      </c>
      <c r="E578" s="15" t="s">
        <v>14764</v>
      </c>
      <c r="F578" s="15" t="s">
        <v>13997</v>
      </c>
      <c r="G578" s="15" t="s">
        <v>13998</v>
      </c>
    </row>
    <row r="579" spans="1:7" ht="14.25" x14ac:dyDescent="0.2">
      <c r="A579" s="15" t="s">
        <v>13999</v>
      </c>
      <c r="B579" s="19">
        <v>5.0878106640512302</v>
      </c>
      <c r="C579" s="78">
        <v>0.59589789720733899</v>
      </c>
      <c r="D579" s="20">
        <v>3.6973977837732097E-2</v>
      </c>
      <c r="E579" s="15" t="s">
        <v>14764</v>
      </c>
      <c r="F579" s="15" t="s">
        <v>14000</v>
      </c>
      <c r="G579" s="15" t="s">
        <v>91</v>
      </c>
    </row>
    <row r="580" spans="1:7" ht="14.25" x14ac:dyDescent="0.2">
      <c r="A580" s="15" t="s">
        <v>14001</v>
      </c>
      <c r="B580" s="19">
        <v>4.9343374180800996</v>
      </c>
      <c r="C580" s="78">
        <v>0.59306633497991001</v>
      </c>
      <c r="D580" s="20">
        <v>2.9630021295004801E-2</v>
      </c>
      <c r="E580" s="15" t="s">
        <v>14764</v>
      </c>
      <c r="F580" s="15" t="s">
        <v>14002</v>
      </c>
      <c r="G580" s="15" t="s">
        <v>14003</v>
      </c>
    </row>
    <row r="581" spans="1:7" ht="14.25" x14ac:dyDescent="0.2">
      <c r="A581" s="15" t="s">
        <v>5858</v>
      </c>
      <c r="B581" s="19">
        <v>4.8658896595465704</v>
      </c>
      <c r="C581" s="78">
        <v>0.59047778801629103</v>
      </c>
      <c r="D581" s="20">
        <v>4.1241765931214501E-2</v>
      </c>
      <c r="E581" s="15" t="s">
        <v>14764</v>
      </c>
      <c r="F581" s="15" t="s">
        <v>5858</v>
      </c>
      <c r="G581" s="15" t="s">
        <v>771</v>
      </c>
    </row>
    <row r="582" spans="1:7" ht="14.25" x14ac:dyDescent="0.2">
      <c r="A582" s="15" t="s">
        <v>10145</v>
      </c>
      <c r="B582" s="19">
        <v>3.4265635083558501</v>
      </c>
      <c r="C582" s="78">
        <v>0.58023876225833504</v>
      </c>
      <c r="D582" s="20">
        <v>4.8979611793494603E-2</v>
      </c>
      <c r="E582" s="15" t="s">
        <v>14764</v>
      </c>
      <c r="F582" s="15" t="s">
        <v>10145</v>
      </c>
      <c r="G582" s="15" t="s">
        <v>10146</v>
      </c>
    </row>
    <row r="583" spans="1:7" ht="14.25" x14ac:dyDescent="0.2">
      <c r="A583" s="15" t="s">
        <v>14004</v>
      </c>
      <c r="B583" s="19">
        <v>4.0347478678606796</v>
      </c>
      <c r="C583" s="78">
        <v>0.57990915156983203</v>
      </c>
      <c r="D583" s="20">
        <v>4.4153340701035999E-2</v>
      </c>
      <c r="E583" s="15" t="s">
        <v>14764</v>
      </c>
      <c r="F583" s="15" t="s">
        <v>14004</v>
      </c>
      <c r="G583" s="15" t="s">
        <v>14005</v>
      </c>
    </row>
    <row r="584" spans="1:7" ht="14.25" x14ac:dyDescent="0.2">
      <c r="A584" s="15" t="s">
        <v>14006</v>
      </c>
      <c r="B584" s="19">
        <v>4.6761250669737304</v>
      </c>
      <c r="C584" s="78">
        <v>0.57641732816222102</v>
      </c>
      <c r="D584" s="20">
        <v>3.3960296009990301E-2</v>
      </c>
      <c r="E584" s="15" t="s">
        <v>14764</v>
      </c>
      <c r="F584" s="15" t="s">
        <v>14006</v>
      </c>
      <c r="G584" s="15" t="s">
        <v>14007</v>
      </c>
    </row>
    <row r="585" spans="1:7" ht="14.25" x14ac:dyDescent="0.2">
      <c r="A585" s="15" t="s">
        <v>6655</v>
      </c>
      <c r="B585" s="19">
        <v>5.4136379338302998</v>
      </c>
      <c r="C585" s="78">
        <v>0.57478848172880603</v>
      </c>
      <c r="D585" s="20">
        <v>4.3325323172778901E-2</v>
      </c>
      <c r="E585" s="15" t="s">
        <v>14764</v>
      </c>
      <c r="F585" s="15" t="s">
        <v>6655</v>
      </c>
      <c r="G585" s="15" t="s">
        <v>6656</v>
      </c>
    </row>
    <row r="586" spans="1:7" ht="14.25" x14ac:dyDescent="0.2">
      <c r="A586" s="15" t="s">
        <v>14008</v>
      </c>
      <c r="B586" s="19">
        <v>3.73015542911478</v>
      </c>
      <c r="C586" s="78">
        <v>0.57391797405289502</v>
      </c>
      <c r="D586" s="20">
        <v>4.4153340701035999E-2</v>
      </c>
      <c r="E586" s="15" t="s">
        <v>14764</v>
      </c>
      <c r="F586" s="15" t="s">
        <v>14009</v>
      </c>
      <c r="G586" s="15" t="s">
        <v>4560</v>
      </c>
    </row>
    <row r="587" spans="1:7" ht="14.25" x14ac:dyDescent="0.2">
      <c r="A587" s="15" t="s">
        <v>14010</v>
      </c>
      <c r="B587" s="19">
        <v>4.2560994165009296</v>
      </c>
      <c r="C587" s="78">
        <v>0.57187309067214798</v>
      </c>
      <c r="D587" s="20">
        <v>4.0637830754957902E-2</v>
      </c>
      <c r="E587" s="15" t="s">
        <v>14764</v>
      </c>
      <c r="F587" s="15" t="s">
        <v>14010</v>
      </c>
      <c r="G587" s="15" t="s">
        <v>10663</v>
      </c>
    </row>
    <row r="588" spans="1:7" ht="14.25" x14ac:dyDescent="0.2">
      <c r="A588" s="15" t="s">
        <v>4808</v>
      </c>
      <c r="B588" s="19">
        <v>5.0705501884565498</v>
      </c>
      <c r="C588" s="78">
        <v>0.55746576174916795</v>
      </c>
      <c r="D588" s="20">
        <v>4.3380550894983098E-2</v>
      </c>
      <c r="E588" s="15" t="s">
        <v>14764</v>
      </c>
      <c r="F588" s="15" t="s">
        <v>4809</v>
      </c>
      <c r="G588" s="15" t="s">
        <v>4810</v>
      </c>
    </row>
    <row r="589" spans="1:7" ht="14.25" x14ac:dyDescent="0.2">
      <c r="A589" s="15" t="s">
        <v>5313</v>
      </c>
      <c r="B589" s="19">
        <v>5.82440986955823</v>
      </c>
      <c r="C589" s="78">
        <v>0.556337935769874</v>
      </c>
      <c r="D589" s="20">
        <v>3.3960296009990301E-2</v>
      </c>
      <c r="E589" s="15" t="s">
        <v>14764</v>
      </c>
      <c r="F589" s="15" t="s">
        <v>5314</v>
      </c>
      <c r="G589" s="15" t="s">
        <v>5315</v>
      </c>
    </row>
    <row r="590" spans="1:7" ht="14.25" x14ac:dyDescent="0.2">
      <c r="A590" s="15" t="s">
        <v>14011</v>
      </c>
      <c r="B590" s="19">
        <v>5.5257513416994</v>
      </c>
      <c r="C590" s="78">
        <v>0.55514010368641697</v>
      </c>
      <c r="D590" s="20">
        <v>4.4603253690494601E-2</v>
      </c>
      <c r="E590" s="15" t="s">
        <v>14764</v>
      </c>
      <c r="F590" s="15" t="s">
        <v>14011</v>
      </c>
      <c r="G590" s="15" t="s">
        <v>10641</v>
      </c>
    </row>
    <row r="591" spans="1:7" ht="14.25" x14ac:dyDescent="0.2">
      <c r="A591" s="15" t="s">
        <v>14012</v>
      </c>
      <c r="B591" s="19">
        <v>4.7937540655861097</v>
      </c>
      <c r="C591" s="78">
        <v>0.55449930367757005</v>
      </c>
      <c r="D591" s="20">
        <v>4.5027084570581799E-2</v>
      </c>
      <c r="E591" s="15" t="s">
        <v>14764</v>
      </c>
      <c r="F591" s="15" t="s">
        <v>14012</v>
      </c>
      <c r="G591" s="15" t="s">
        <v>14013</v>
      </c>
    </row>
    <row r="592" spans="1:7" ht="14.25" x14ac:dyDescent="0.2">
      <c r="A592" s="15" t="s">
        <v>4206</v>
      </c>
      <c r="B592" s="19">
        <v>5.4729273093199202</v>
      </c>
      <c r="C592" s="78">
        <v>0.55119022945429896</v>
      </c>
      <c r="D592" s="20">
        <v>3.8809539580872097E-2</v>
      </c>
      <c r="E592" s="15" t="s">
        <v>14764</v>
      </c>
      <c r="F592" s="15" t="s">
        <v>4206</v>
      </c>
      <c r="G592" s="15" t="s">
        <v>108</v>
      </c>
    </row>
    <row r="593" spans="1:7" ht="14.25" x14ac:dyDescent="0.2">
      <c r="A593" s="15" t="s">
        <v>10178</v>
      </c>
      <c r="B593" s="19">
        <v>4.9721188630152602</v>
      </c>
      <c r="C593" s="78">
        <v>0.550487400781834</v>
      </c>
      <c r="D593" s="20">
        <v>3.6388109167541802E-2</v>
      </c>
      <c r="E593" s="15" t="s">
        <v>14764</v>
      </c>
      <c r="F593" s="15" t="s">
        <v>10178</v>
      </c>
      <c r="G593" s="15" t="s">
        <v>6932</v>
      </c>
    </row>
    <row r="594" spans="1:7" ht="14.25" x14ac:dyDescent="0.2">
      <c r="A594" s="15" t="s">
        <v>7378</v>
      </c>
      <c r="B594" s="19">
        <v>5.3440534337405596</v>
      </c>
      <c r="C594" s="78">
        <v>0.54507133083900705</v>
      </c>
      <c r="D594" s="20">
        <v>3.7674918790846897E-2</v>
      </c>
      <c r="E594" s="15" t="s">
        <v>14764</v>
      </c>
      <c r="F594" s="15" t="s">
        <v>7379</v>
      </c>
      <c r="G594" s="15" t="s">
        <v>1379</v>
      </c>
    </row>
    <row r="595" spans="1:7" ht="14.25" x14ac:dyDescent="0.2">
      <c r="A595" s="15" t="s">
        <v>14014</v>
      </c>
      <c r="B595" s="19">
        <v>4.8935570022762596</v>
      </c>
      <c r="C595" s="78">
        <v>0.53867859215533298</v>
      </c>
      <c r="D595" s="20">
        <v>3.4311322033763199E-2</v>
      </c>
      <c r="E595" s="15" t="s">
        <v>14764</v>
      </c>
      <c r="F595" s="15" t="s">
        <v>14014</v>
      </c>
      <c r="G595" s="15" t="s">
        <v>14015</v>
      </c>
    </row>
    <row r="596" spans="1:7" ht="14.25" x14ac:dyDescent="0.2">
      <c r="A596" s="15" t="s">
        <v>14016</v>
      </c>
      <c r="B596" s="19">
        <v>5.1443775538504397</v>
      </c>
      <c r="C596" s="78">
        <v>0.53739405035737497</v>
      </c>
      <c r="D596" s="20">
        <v>4.2903222419754403E-2</v>
      </c>
      <c r="E596" s="15" t="s">
        <v>14764</v>
      </c>
      <c r="F596" s="15" t="s">
        <v>14016</v>
      </c>
      <c r="G596" s="15" t="s">
        <v>7407</v>
      </c>
    </row>
    <row r="597" spans="1:7" ht="14.25" x14ac:dyDescent="0.2">
      <c r="A597" s="15" t="s">
        <v>14017</v>
      </c>
      <c r="B597" s="19">
        <v>4.6522355498193999</v>
      </c>
      <c r="C597" s="78">
        <v>0.52662427848381999</v>
      </c>
      <c r="D597" s="20">
        <v>4.4153340701035999E-2</v>
      </c>
      <c r="E597" s="15" t="s">
        <v>14764</v>
      </c>
      <c r="F597" s="15" t="s">
        <v>14018</v>
      </c>
      <c r="G597" s="15" t="s">
        <v>14019</v>
      </c>
    </row>
    <row r="598" spans="1:7" ht="14.25" x14ac:dyDescent="0.2">
      <c r="A598" s="15" t="s">
        <v>14020</v>
      </c>
      <c r="B598" s="19">
        <v>5.1597009318265998</v>
      </c>
      <c r="C598" s="78">
        <v>0.47780286990617599</v>
      </c>
      <c r="D598" s="20">
        <v>4.3872299587845297E-2</v>
      </c>
      <c r="E598" s="15" t="s">
        <v>14764</v>
      </c>
      <c r="F598" s="15" t="s">
        <v>14020</v>
      </c>
      <c r="G598" s="15" t="s">
        <v>581</v>
      </c>
    </row>
    <row r="599" spans="1:7" ht="14.25" x14ac:dyDescent="0.2">
      <c r="A599" s="15" t="s">
        <v>14021</v>
      </c>
      <c r="B599" s="19">
        <v>5.8116556904744101</v>
      </c>
      <c r="C599" s="78">
        <v>0.47298932233174601</v>
      </c>
      <c r="D599" s="20">
        <v>4.5334012094514299E-2</v>
      </c>
      <c r="E599" s="15" t="s">
        <v>14764</v>
      </c>
      <c r="F599" s="15" t="s">
        <v>14022</v>
      </c>
      <c r="G599" s="15" t="s">
        <v>455</v>
      </c>
    </row>
    <row r="600" spans="1:7" ht="14.25" x14ac:dyDescent="0.2">
      <c r="A600" s="15" t="s">
        <v>14023</v>
      </c>
      <c r="B600" s="19">
        <v>3.9806567931500298</v>
      </c>
      <c r="C600" s="78">
        <v>0.45899908953597102</v>
      </c>
      <c r="D600" s="20">
        <v>4.45010579286957E-2</v>
      </c>
      <c r="E600" s="15" t="s">
        <v>14764</v>
      </c>
      <c r="F600" s="15" t="s">
        <v>14023</v>
      </c>
      <c r="G600" s="15" t="s">
        <v>14024</v>
      </c>
    </row>
    <row r="601" spans="1:7" ht="14.25" x14ac:dyDescent="0.2">
      <c r="A601" s="15" t="s">
        <v>14025</v>
      </c>
      <c r="B601" s="19">
        <v>5.05005056674635</v>
      </c>
      <c r="C601" s="78">
        <v>-0.42954224209172198</v>
      </c>
      <c r="D601" s="20">
        <v>4.7576251015250502E-2</v>
      </c>
      <c r="E601" s="15" t="s">
        <v>14764</v>
      </c>
      <c r="F601" s="15" t="s">
        <v>14025</v>
      </c>
      <c r="G601" s="15" t="s">
        <v>14026</v>
      </c>
    </row>
    <row r="602" spans="1:7" ht="14.25" x14ac:dyDescent="0.2">
      <c r="A602" s="15" t="s">
        <v>14027</v>
      </c>
      <c r="B602" s="19">
        <v>5.2058381394267803</v>
      </c>
      <c r="C602" s="78">
        <v>-0.45422952920623599</v>
      </c>
      <c r="D602" s="20">
        <v>4.7594251352788899E-2</v>
      </c>
      <c r="E602" s="15" t="s">
        <v>14764</v>
      </c>
      <c r="F602" s="15" t="s">
        <v>14028</v>
      </c>
      <c r="G602" s="15" t="s">
        <v>14029</v>
      </c>
    </row>
    <row r="603" spans="1:7" ht="14.25" x14ac:dyDescent="0.2">
      <c r="A603" s="15" t="s">
        <v>2907</v>
      </c>
      <c r="B603" s="19">
        <v>4.8944575501991503</v>
      </c>
      <c r="C603" s="78">
        <v>-0.45730466716893903</v>
      </c>
      <c r="D603" s="20">
        <v>4.413789263515E-2</v>
      </c>
      <c r="E603" s="15" t="s">
        <v>14764</v>
      </c>
      <c r="F603" s="15" t="s">
        <v>2907</v>
      </c>
      <c r="G603" s="15" t="s">
        <v>2908</v>
      </c>
    </row>
    <row r="604" spans="1:7" ht="14.25" x14ac:dyDescent="0.2">
      <c r="A604" s="15" t="s">
        <v>14030</v>
      </c>
      <c r="B604" s="19">
        <v>5.4911930508369897</v>
      </c>
      <c r="C604" s="78">
        <v>-0.46380428809337498</v>
      </c>
      <c r="D604" s="20">
        <v>4.9198136255963199E-2</v>
      </c>
      <c r="E604" s="15" t="s">
        <v>14764</v>
      </c>
      <c r="F604" s="15" t="s">
        <v>14031</v>
      </c>
      <c r="G604" s="15" t="s">
        <v>14032</v>
      </c>
    </row>
    <row r="605" spans="1:7" ht="14.25" x14ac:dyDescent="0.2">
      <c r="A605" s="15" t="s">
        <v>11515</v>
      </c>
      <c r="B605" s="19">
        <v>5.0564390557035797</v>
      </c>
      <c r="C605" s="78">
        <v>-0.469992046020211</v>
      </c>
      <c r="D605" s="20">
        <v>3.9595014251186403E-2</v>
      </c>
      <c r="E605" s="15" t="s">
        <v>14764</v>
      </c>
      <c r="F605" s="15" t="s">
        <v>11516</v>
      </c>
      <c r="G605" s="15" t="s">
        <v>11517</v>
      </c>
    </row>
    <row r="606" spans="1:7" ht="14.25" x14ac:dyDescent="0.2">
      <c r="A606" s="15" t="s">
        <v>14033</v>
      </c>
      <c r="B606" s="19">
        <v>4.0349360692259504</v>
      </c>
      <c r="C606" s="78">
        <v>-0.47440520910613299</v>
      </c>
      <c r="D606" s="20">
        <v>4.1976734826376899E-2</v>
      </c>
      <c r="E606" s="15" t="s">
        <v>14764</v>
      </c>
      <c r="F606" s="15" t="s">
        <v>14033</v>
      </c>
      <c r="G606" s="15" t="s">
        <v>771</v>
      </c>
    </row>
    <row r="607" spans="1:7" ht="14.25" x14ac:dyDescent="0.2">
      <c r="A607" s="15" t="s">
        <v>4515</v>
      </c>
      <c r="B607" s="19">
        <v>5.5856929133556799</v>
      </c>
      <c r="C607" s="78">
        <v>-0.49773652849332101</v>
      </c>
      <c r="D607" s="20">
        <v>3.9152619703465799E-2</v>
      </c>
      <c r="E607" s="15" t="s">
        <v>14764</v>
      </c>
      <c r="F607" s="15" t="s">
        <v>4515</v>
      </c>
      <c r="G607" s="15" t="s">
        <v>581</v>
      </c>
    </row>
    <row r="608" spans="1:7" ht="14.25" x14ac:dyDescent="0.2">
      <c r="A608" s="15" t="s">
        <v>1654</v>
      </c>
      <c r="B608" s="19">
        <v>5.3408259964009899</v>
      </c>
      <c r="C608" s="78">
        <v>-0.50899199806619499</v>
      </c>
      <c r="D608" s="20">
        <v>3.9595014251186403E-2</v>
      </c>
      <c r="E608" s="15" t="s">
        <v>14764</v>
      </c>
      <c r="F608" s="15" t="s">
        <v>1655</v>
      </c>
      <c r="G608" s="15" t="s">
        <v>581</v>
      </c>
    </row>
    <row r="609" spans="1:7" ht="14.25" x14ac:dyDescent="0.2">
      <c r="A609" s="15" t="s">
        <v>14034</v>
      </c>
      <c r="B609" s="19">
        <v>3.6631012931525402</v>
      </c>
      <c r="C609" s="78">
        <v>-0.50981975049593697</v>
      </c>
      <c r="D609" s="20">
        <v>4.6277010963690801E-2</v>
      </c>
      <c r="E609" s="15" t="s">
        <v>14764</v>
      </c>
      <c r="F609" s="15" t="s">
        <v>14034</v>
      </c>
      <c r="G609" s="15" t="s">
        <v>1055</v>
      </c>
    </row>
    <row r="610" spans="1:7" ht="14.25" x14ac:dyDescent="0.2">
      <c r="A610" s="15" t="s">
        <v>9949</v>
      </c>
      <c r="B610" s="19">
        <v>4.09885775398861</v>
      </c>
      <c r="C610" s="78">
        <v>-0.51600399604775105</v>
      </c>
      <c r="D610" s="20">
        <v>3.6254183693324997E-2</v>
      </c>
      <c r="E610" s="15" t="s">
        <v>14764</v>
      </c>
      <c r="F610" s="15" t="s">
        <v>9950</v>
      </c>
      <c r="G610" s="15" t="s">
        <v>9951</v>
      </c>
    </row>
    <row r="611" spans="1:7" ht="14.25" x14ac:dyDescent="0.2">
      <c r="A611" s="15" t="s">
        <v>14035</v>
      </c>
      <c r="B611" s="19">
        <v>4.1595257653048199</v>
      </c>
      <c r="C611" s="78">
        <v>-0.52089498560553005</v>
      </c>
      <c r="D611" s="20">
        <v>4.5789361048857599E-2</v>
      </c>
      <c r="E611" s="15" t="s">
        <v>14764</v>
      </c>
      <c r="F611" s="15" t="s">
        <v>14035</v>
      </c>
      <c r="G611" s="15" t="s">
        <v>771</v>
      </c>
    </row>
    <row r="612" spans="1:7" ht="14.25" x14ac:dyDescent="0.2">
      <c r="A612" s="15" t="s">
        <v>14036</v>
      </c>
      <c r="B612" s="19">
        <v>3.9975674966019601</v>
      </c>
      <c r="C612" s="78">
        <v>-0.52231456425768696</v>
      </c>
      <c r="D612" s="20">
        <v>3.6388109167541802E-2</v>
      </c>
      <c r="E612" s="15" t="s">
        <v>14764</v>
      </c>
      <c r="F612" s="15" t="s">
        <v>14036</v>
      </c>
      <c r="G612" s="15" t="s">
        <v>14037</v>
      </c>
    </row>
    <row r="613" spans="1:7" ht="14.25" x14ac:dyDescent="0.2">
      <c r="A613" s="15" t="s">
        <v>14038</v>
      </c>
      <c r="B613" s="19">
        <v>3.53113892296729</v>
      </c>
      <c r="C613" s="78">
        <v>-0.52781878502886903</v>
      </c>
      <c r="D613" s="20">
        <v>4.3702237377273898E-2</v>
      </c>
      <c r="E613" s="15" t="s">
        <v>14764</v>
      </c>
      <c r="F613" s="15" t="s">
        <v>14039</v>
      </c>
      <c r="G613" s="15" t="s">
        <v>91</v>
      </c>
    </row>
    <row r="614" spans="1:7" ht="14.25" x14ac:dyDescent="0.2">
      <c r="A614" s="15" t="s">
        <v>6934</v>
      </c>
      <c r="B614" s="19">
        <v>4.7277805043447998</v>
      </c>
      <c r="C614" s="78">
        <v>-0.52805448576758596</v>
      </c>
      <c r="D614" s="20">
        <v>4.3380550894983098E-2</v>
      </c>
      <c r="E614" s="15" t="s">
        <v>14764</v>
      </c>
      <c r="F614" s="15" t="s">
        <v>6935</v>
      </c>
      <c r="G614" s="15" t="s">
        <v>6936</v>
      </c>
    </row>
    <row r="615" spans="1:7" ht="14.25" x14ac:dyDescent="0.2">
      <c r="A615" s="15" t="s">
        <v>14040</v>
      </c>
      <c r="B615" s="19">
        <v>5.0510146335777897</v>
      </c>
      <c r="C615" s="78">
        <v>-0.53234069390622896</v>
      </c>
      <c r="D615" s="20">
        <v>3.4127239439654199E-2</v>
      </c>
      <c r="E615" s="15" t="s">
        <v>14764</v>
      </c>
      <c r="F615" s="15" t="s">
        <v>14040</v>
      </c>
      <c r="G615" s="15" t="s">
        <v>1304</v>
      </c>
    </row>
    <row r="616" spans="1:7" ht="14.25" x14ac:dyDescent="0.2">
      <c r="A616" s="15" t="s">
        <v>14041</v>
      </c>
      <c r="B616" s="19">
        <v>4.0919315115328798</v>
      </c>
      <c r="C616" s="78">
        <v>-0.53862131011727998</v>
      </c>
      <c r="D616" s="20">
        <v>3.7009099980282803E-2</v>
      </c>
      <c r="E616" s="15" t="s">
        <v>14764</v>
      </c>
      <c r="F616" s="15" t="s">
        <v>14041</v>
      </c>
      <c r="G616" s="15" t="s">
        <v>2741</v>
      </c>
    </row>
    <row r="617" spans="1:7" ht="14.25" x14ac:dyDescent="0.2">
      <c r="A617" s="15" t="s">
        <v>14042</v>
      </c>
      <c r="B617" s="19">
        <v>5.2164275013974999</v>
      </c>
      <c r="C617" s="78">
        <v>-0.54268904918118199</v>
      </c>
      <c r="D617" s="20">
        <v>3.7681273375162597E-2</v>
      </c>
      <c r="E617" s="15" t="s">
        <v>14764</v>
      </c>
      <c r="F617" s="15" t="s">
        <v>14043</v>
      </c>
      <c r="G617" s="15" t="s">
        <v>14044</v>
      </c>
    </row>
    <row r="618" spans="1:7" ht="14.25" x14ac:dyDescent="0.2">
      <c r="A618" s="15" t="s">
        <v>14045</v>
      </c>
      <c r="B618" s="19">
        <v>3.98399635651344</v>
      </c>
      <c r="C618" s="78">
        <v>-0.547408635339237</v>
      </c>
      <c r="D618" s="20">
        <v>4.5334012094514299E-2</v>
      </c>
      <c r="E618" s="15" t="s">
        <v>14764</v>
      </c>
      <c r="F618" s="15" t="s">
        <v>14046</v>
      </c>
      <c r="G618" s="15" t="s">
        <v>10679</v>
      </c>
    </row>
    <row r="619" spans="1:7" ht="14.25" x14ac:dyDescent="0.2">
      <c r="A619" s="15" t="s">
        <v>11247</v>
      </c>
      <c r="B619" s="19">
        <v>3.7349635045716898</v>
      </c>
      <c r="C619" s="78">
        <v>-0.54800416694083998</v>
      </c>
      <c r="D619" s="20">
        <v>4.3690220721440201E-2</v>
      </c>
      <c r="E619" s="15" t="s">
        <v>14764</v>
      </c>
      <c r="F619" s="15" t="s">
        <v>11247</v>
      </c>
      <c r="G619" s="15" t="s">
        <v>1257</v>
      </c>
    </row>
    <row r="620" spans="1:7" ht="14.25" x14ac:dyDescent="0.2">
      <c r="A620" s="15" t="s">
        <v>14047</v>
      </c>
      <c r="B620" s="19">
        <v>5.7911386679325698</v>
      </c>
      <c r="C620" s="78">
        <v>-0.55019801822022796</v>
      </c>
      <c r="D620" s="20">
        <v>4.2862631375185797E-2</v>
      </c>
      <c r="E620" s="15" t="s">
        <v>14764</v>
      </c>
      <c r="F620" s="15" t="s">
        <v>14047</v>
      </c>
      <c r="G620" s="15" t="s">
        <v>581</v>
      </c>
    </row>
    <row r="621" spans="1:7" ht="14.25" x14ac:dyDescent="0.2">
      <c r="A621" s="15" t="s">
        <v>14048</v>
      </c>
      <c r="B621" s="19">
        <v>3.6267347042300502</v>
      </c>
      <c r="C621" s="78">
        <v>-0.55186908676008495</v>
      </c>
      <c r="D621" s="20">
        <v>4.7446124056291401E-2</v>
      </c>
      <c r="E621" s="15" t="s">
        <v>14764</v>
      </c>
      <c r="F621" s="15" t="s">
        <v>14049</v>
      </c>
      <c r="G621" s="15" t="s">
        <v>14050</v>
      </c>
    </row>
    <row r="622" spans="1:7" ht="14.25" x14ac:dyDescent="0.2">
      <c r="A622" s="15" t="s">
        <v>14051</v>
      </c>
      <c r="B622" s="19">
        <v>4.72434945390832</v>
      </c>
      <c r="C622" s="78">
        <v>-0.55211770013821804</v>
      </c>
      <c r="D622" s="20">
        <v>4.9149744420005401E-2</v>
      </c>
      <c r="E622" s="15" t="s">
        <v>14764</v>
      </c>
      <c r="F622" s="15" t="s">
        <v>14052</v>
      </c>
      <c r="G622" s="15" t="s">
        <v>14053</v>
      </c>
    </row>
    <row r="623" spans="1:7" ht="14.25" x14ac:dyDescent="0.2">
      <c r="A623" s="15" t="s">
        <v>14054</v>
      </c>
      <c r="B623" s="19">
        <v>5.0193183730292397</v>
      </c>
      <c r="C623" s="78">
        <v>-0.55731422418546395</v>
      </c>
      <c r="D623" s="20">
        <v>3.0948501318607699E-2</v>
      </c>
      <c r="E623" s="15" t="s">
        <v>14764</v>
      </c>
      <c r="F623" s="15" t="s">
        <v>14054</v>
      </c>
      <c r="G623" s="15" t="s">
        <v>1304</v>
      </c>
    </row>
    <row r="624" spans="1:7" ht="14.25" x14ac:dyDescent="0.2">
      <c r="A624" s="15" t="s">
        <v>14055</v>
      </c>
      <c r="B624" s="19">
        <v>4.5055985989149798</v>
      </c>
      <c r="C624" s="78">
        <v>-0.56265745001837997</v>
      </c>
      <c r="D624" s="20">
        <v>4.6473109815193599E-2</v>
      </c>
      <c r="E624" s="15" t="s">
        <v>14764</v>
      </c>
      <c r="F624" s="15" t="s">
        <v>14055</v>
      </c>
      <c r="G624" s="15" t="s">
        <v>14056</v>
      </c>
    </row>
    <row r="625" spans="1:7" ht="14.25" x14ac:dyDescent="0.2">
      <c r="A625" s="15" t="s">
        <v>14057</v>
      </c>
      <c r="B625" s="19">
        <v>4.2214110952306596</v>
      </c>
      <c r="C625" s="78">
        <v>-0.56416806977584699</v>
      </c>
      <c r="D625" s="20">
        <v>4.413789263515E-2</v>
      </c>
      <c r="E625" s="15" t="s">
        <v>14764</v>
      </c>
      <c r="F625" s="15" t="s">
        <v>14057</v>
      </c>
      <c r="G625" s="15" t="s">
        <v>581</v>
      </c>
    </row>
    <row r="626" spans="1:7" ht="14.25" x14ac:dyDescent="0.2">
      <c r="A626" s="15" t="s">
        <v>14058</v>
      </c>
      <c r="B626" s="19">
        <v>4.3364241984759397</v>
      </c>
      <c r="C626" s="78">
        <v>-0.56431785240753296</v>
      </c>
      <c r="D626" s="20">
        <v>4.4603253690494601E-2</v>
      </c>
      <c r="E626" s="15" t="s">
        <v>14764</v>
      </c>
      <c r="F626" s="15" t="s">
        <v>14058</v>
      </c>
      <c r="G626" s="15" t="s">
        <v>14059</v>
      </c>
    </row>
    <row r="627" spans="1:7" ht="14.25" x14ac:dyDescent="0.2">
      <c r="A627" s="15" t="s">
        <v>14060</v>
      </c>
      <c r="B627" s="19">
        <v>5.6607557407836504</v>
      </c>
      <c r="C627" s="78">
        <v>-0.56940362437365599</v>
      </c>
      <c r="D627" s="20">
        <v>3.70269431183897E-2</v>
      </c>
      <c r="E627" s="15" t="s">
        <v>14764</v>
      </c>
      <c r="F627" s="15" t="s">
        <v>14061</v>
      </c>
      <c r="G627" s="15" t="s">
        <v>14062</v>
      </c>
    </row>
    <row r="628" spans="1:7" ht="14.25" x14ac:dyDescent="0.2">
      <c r="A628" s="15" t="s">
        <v>872</v>
      </c>
      <c r="B628" s="19">
        <v>5.4423894209098602</v>
      </c>
      <c r="C628" s="78">
        <v>-0.57011471128876401</v>
      </c>
      <c r="D628" s="20">
        <v>4.5400275184152197E-2</v>
      </c>
      <c r="E628" s="15" t="s">
        <v>14764</v>
      </c>
      <c r="F628" s="15" t="s">
        <v>873</v>
      </c>
      <c r="G628" s="15" t="s">
        <v>874</v>
      </c>
    </row>
    <row r="629" spans="1:7" ht="14.25" x14ac:dyDescent="0.2">
      <c r="A629" s="15" t="s">
        <v>7683</v>
      </c>
      <c r="B629" s="19">
        <v>6.1268808040494402</v>
      </c>
      <c r="C629" s="78">
        <v>-0.57447371238669798</v>
      </c>
      <c r="D629" s="20">
        <v>4.9073094376329403E-2</v>
      </c>
      <c r="E629" s="15" t="s">
        <v>14764</v>
      </c>
      <c r="F629" s="15" t="s">
        <v>7684</v>
      </c>
      <c r="G629" s="15" t="s">
        <v>7685</v>
      </c>
    </row>
    <row r="630" spans="1:7" ht="14.25" x14ac:dyDescent="0.2">
      <c r="A630" s="15" t="s">
        <v>14063</v>
      </c>
      <c r="B630" s="19">
        <v>3.4627445919190301</v>
      </c>
      <c r="C630" s="78">
        <v>-0.58199712104924595</v>
      </c>
      <c r="D630" s="20">
        <v>3.6254183693324997E-2</v>
      </c>
      <c r="E630" s="15" t="s">
        <v>14764</v>
      </c>
      <c r="F630" s="15" t="s">
        <v>14063</v>
      </c>
      <c r="G630" s="15" t="s">
        <v>11510</v>
      </c>
    </row>
    <row r="631" spans="1:7" ht="14.25" x14ac:dyDescent="0.2">
      <c r="A631" s="15" t="s">
        <v>14064</v>
      </c>
      <c r="B631" s="19">
        <v>5.1318806956661804</v>
      </c>
      <c r="C631" s="78">
        <v>-0.58269453528452597</v>
      </c>
      <c r="D631" s="20">
        <v>4.8865496342728298E-2</v>
      </c>
      <c r="E631" s="15" t="s">
        <v>14764</v>
      </c>
      <c r="F631" s="15" t="s">
        <v>14065</v>
      </c>
      <c r="G631" s="15" t="s">
        <v>6656</v>
      </c>
    </row>
    <row r="632" spans="1:7" ht="14.25" x14ac:dyDescent="0.2">
      <c r="A632" s="15" t="s">
        <v>14066</v>
      </c>
      <c r="B632" s="19">
        <v>4.0286490994197903</v>
      </c>
      <c r="C632" s="78">
        <v>-0.58659406840666495</v>
      </c>
      <c r="D632" s="20">
        <v>4.3690220721440201E-2</v>
      </c>
      <c r="E632" s="15" t="s">
        <v>14764</v>
      </c>
      <c r="F632" s="15" t="s">
        <v>14066</v>
      </c>
      <c r="G632" s="15" t="s">
        <v>5980</v>
      </c>
    </row>
    <row r="633" spans="1:7" ht="14.25" x14ac:dyDescent="0.2">
      <c r="A633" s="15" t="s">
        <v>14067</v>
      </c>
      <c r="B633" s="19">
        <v>3.2271567565424402</v>
      </c>
      <c r="C633" s="78">
        <v>-0.596957304315193</v>
      </c>
      <c r="D633" s="20">
        <v>4.38262801565482E-2</v>
      </c>
      <c r="E633" s="15" t="s">
        <v>14764</v>
      </c>
      <c r="F633" s="15" t="s">
        <v>14068</v>
      </c>
      <c r="G633" s="15" t="s">
        <v>7741</v>
      </c>
    </row>
    <row r="634" spans="1:7" ht="14.25" x14ac:dyDescent="0.2">
      <c r="A634" s="15" t="s">
        <v>14069</v>
      </c>
      <c r="B634" s="19">
        <v>3.3778027306446701</v>
      </c>
      <c r="C634" s="78">
        <v>-0.59781964782804897</v>
      </c>
      <c r="D634" s="20">
        <v>4.8265962302262502E-2</v>
      </c>
      <c r="E634" s="15" t="s">
        <v>14764</v>
      </c>
      <c r="F634" s="15" t="s">
        <v>14069</v>
      </c>
      <c r="G634" s="15" t="s">
        <v>3173</v>
      </c>
    </row>
    <row r="635" spans="1:7" ht="14.25" x14ac:dyDescent="0.2">
      <c r="A635" s="15" t="s">
        <v>11437</v>
      </c>
      <c r="B635" s="19">
        <v>6.2910305705129801</v>
      </c>
      <c r="C635" s="78">
        <v>-0.59817668261728196</v>
      </c>
      <c r="D635" s="20">
        <v>3.9595014251186403E-2</v>
      </c>
      <c r="E635" s="15" t="s">
        <v>14764</v>
      </c>
      <c r="F635" s="15" t="s">
        <v>11437</v>
      </c>
      <c r="G635" s="15" t="s">
        <v>11438</v>
      </c>
    </row>
    <row r="636" spans="1:7" ht="14.25" x14ac:dyDescent="0.2">
      <c r="A636" s="15" t="s">
        <v>10516</v>
      </c>
      <c r="B636" s="19">
        <v>4.9578978907640296</v>
      </c>
      <c r="C636" s="78">
        <v>-0.599430436637724</v>
      </c>
      <c r="D636" s="20">
        <v>3.7009099980282803E-2</v>
      </c>
      <c r="E636" s="15" t="s">
        <v>14764</v>
      </c>
      <c r="F636" s="15" t="s">
        <v>10517</v>
      </c>
      <c r="G636" s="15" t="s">
        <v>10518</v>
      </c>
    </row>
    <row r="637" spans="1:7" ht="14.25" x14ac:dyDescent="0.2">
      <c r="A637" s="15" t="s">
        <v>2152</v>
      </c>
      <c r="B637" s="19">
        <v>7.0118977998851202</v>
      </c>
      <c r="C637" s="78">
        <v>-0.60432977424304601</v>
      </c>
      <c r="D637" s="20">
        <v>3.8255555516550403E-2</v>
      </c>
      <c r="E637" s="15" t="s">
        <v>14764</v>
      </c>
      <c r="F637" s="15" t="s">
        <v>2153</v>
      </c>
      <c r="G637" s="15" t="s">
        <v>707</v>
      </c>
    </row>
    <row r="638" spans="1:7" ht="14.25" x14ac:dyDescent="0.2">
      <c r="A638" s="15" t="s">
        <v>2698</v>
      </c>
      <c r="B638" s="19">
        <v>4.7947952759148498</v>
      </c>
      <c r="C638" s="78">
        <v>-0.60613810857533501</v>
      </c>
      <c r="D638" s="20">
        <v>4.2862631375185797E-2</v>
      </c>
      <c r="E638" s="15" t="s">
        <v>14764</v>
      </c>
      <c r="F638" s="15" t="s">
        <v>2698</v>
      </c>
      <c r="G638" s="15" t="s">
        <v>374</v>
      </c>
    </row>
    <row r="639" spans="1:7" ht="14.25" x14ac:dyDescent="0.2">
      <c r="A639" s="15" t="s">
        <v>14070</v>
      </c>
      <c r="B639" s="19">
        <v>4.7063162287237699</v>
      </c>
      <c r="C639" s="78">
        <v>-0.60890931505259105</v>
      </c>
      <c r="D639" s="20">
        <v>4.0640434830274998E-2</v>
      </c>
      <c r="E639" s="15" t="s">
        <v>14764</v>
      </c>
      <c r="F639" s="15" t="s">
        <v>14070</v>
      </c>
      <c r="G639" s="15" t="s">
        <v>1379</v>
      </c>
    </row>
    <row r="640" spans="1:7" ht="14.25" x14ac:dyDescent="0.2">
      <c r="A640" s="15" t="s">
        <v>14071</v>
      </c>
      <c r="B640" s="19">
        <v>3.7771075606473601</v>
      </c>
      <c r="C640" s="78">
        <v>-0.61026550167119797</v>
      </c>
      <c r="D640" s="20">
        <v>4.3690220721440201E-2</v>
      </c>
      <c r="E640" s="15" t="s">
        <v>14764</v>
      </c>
      <c r="F640" s="15" t="s">
        <v>14072</v>
      </c>
      <c r="G640" s="15" t="s">
        <v>14073</v>
      </c>
    </row>
    <row r="641" spans="1:7" ht="14.25" x14ac:dyDescent="0.2">
      <c r="A641" s="15" t="s">
        <v>14074</v>
      </c>
      <c r="B641" s="19">
        <v>4.8164739758864901</v>
      </c>
      <c r="C641" s="78">
        <v>-0.61189463980716496</v>
      </c>
      <c r="D641" s="20">
        <v>3.1352313867089601E-2</v>
      </c>
      <c r="E641" s="15" t="s">
        <v>14764</v>
      </c>
      <c r="F641" s="15" t="s">
        <v>14075</v>
      </c>
      <c r="G641" s="15" t="s">
        <v>1637</v>
      </c>
    </row>
    <row r="642" spans="1:7" ht="14.25" x14ac:dyDescent="0.2">
      <c r="A642" s="15" t="s">
        <v>14076</v>
      </c>
      <c r="B642" s="19">
        <v>3.52573871811938</v>
      </c>
      <c r="C642" s="78">
        <v>-0.61314221784604195</v>
      </c>
      <c r="D642" s="20">
        <v>3.6373229062358403E-2</v>
      </c>
      <c r="E642" s="15" t="s">
        <v>14764</v>
      </c>
      <c r="F642" s="15" t="s">
        <v>14076</v>
      </c>
      <c r="G642" s="15" t="s">
        <v>502</v>
      </c>
    </row>
    <row r="643" spans="1:7" ht="14.25" x14ac:dyDescent="0.2">
      <c r="A643" s="15" t="s">
        <v>14077</v>
      </c>
      <c r="B643" s="19">
        <v>5.9038423487955702</v>
      </c>
      <c r="C643" s="78">
        <v>-0.61406776848421396</v>
      </c>
      <c r="D643" s="20">
        <v>4.36323438523133E-2</v>
      </c>
      <c r="E643" s="15" t="s">
        <v>14764</v>
      </c>
      <c r="F643" s="15" t="s">
        <v>14078</v>
      </c>
      <c r="G643" s="15" t="s">
        <v>14079</v>
      </c>
    </row>
    <row r="644" spans="1:7" ht="14.25" x14ac:dyDescent="0.2">
      <c r="A644" s="15" t="s">
        <v>10460</v>
      </c>
      <c r="B644" s="19">
        <v>4.5584422916709402</v>
      </c>
      <c r="C644" s="78">
        <v>-0.62497340269549295</v>
      </c>
      <c r="D644" s="20">
        <v>2.5217648017991499E-2</v>
      </c>
      <c r="E644" s="15" t="s">
        <v>14764</v>
      </c>
      <c r="F644" s="15" t="s">
        <v>10461</v>
      </c>
      <c r="G644" s="15" t="s">
        <v>10462</v>
      </c>
    </row>
    <row r="645" spans="1:7" ht="14.25" x14ac:dyDescent="0.2">
      <c r="A645" s="15" t="s">
        <v>14080</v>
      </c>
      <c r="B645" s="19">
        <v>3.65980310523633</v>
      </c>
      <c r="C645" s="78">
        <v>-0.62567081288079396</v>
      </c>
      <c r="D645" s="20">
        <v>3.2993586669355097E-2</v>
      </c>
      <c r="E645" s="15" t="s">
        <v>14764</v>
      </c>
      <c r="F645" s="15" t="s">
        <v>14081</v>
      </c>
      <c r="G645" s="15" t="s">
        <v>14082</v>
      </c>
    </row>
    <row r="646" spans="1:7" ht="14.25" x14ac:dyDescent="0.2">
      <c r="A646" s="15" t="s">
        <v>6584</v>
      </c>
      <c r="B646" s="19">
        <v>4.6779686228553201</v>
      </c>
      <c r="C646" s="78">
        <v>-0.62702257986203802</v>
      </c>
      <c r="D646" s="20">
        <v>2.66962358926131E-2</v>
      </c>
      <c r="E646" s="15" t="s">
        <v>14764</v>
      </c>
      <c r="F646" s="15" t="s">
        <v>6585</v>
      </c>
      <c r="G646" s="15" t="s">
        <v>6586</v>
      </c>
    </row>
    <row r="647" spans="1:7" ht="14.25" x14ac:dyDescent="0.2">
      <c r="A647" s="15" t="s">
        <v>14083</v>
      </c>
      <c r="B647" s="19">
        <v>4.6959721054760797</v>
      </c>
      <c r="C647" s="78">
        <v>-0.62908275800154301</v>
      </c>
      <c r="D647" s="20">
        <v>4.0226012098330002E-2</v>
      </c>
      <c r="E647" s="15" t="s">
        <v>14764</v>
      </c>
      <c r="F647" s="15" t="s">
        <v>14084</v>
      </c>
      <c r="G647" s="15" t="s">
        <v>14085</v>
      </c>
    </row>
    <row r="648" spans="1:7" ht="14.25" x14ac:dyDescent="0.2">
      <c r="A648" s="15" t="s">
        <v>7146</v>
      </c>
      <c r="B648" s="19">
        <v>4.4159806270794801</v>
      </c>
      <c r="C648" s="78">
        <v>-0.630631334379397</v>
      </c>
      <c r="D648" s="20">
        <v>3.9016494003878001E-2</v>
      </c>
      <c r="E648" s="15" t="s">
        <v>14764</v>
      </c>
      <c r="F648" s="15" t="s">
        <v>7146</v>
      </c>
      <c r="G648" s="15" t="s">
        <v>7147</v>
      </c>
    </row>
    <row r="649" spans="1:7" ht="14.25" x14ac:dyDescent="0.2">
      <c r="A649" s="15" t="s">
        <v>14086</v>
      </c>
      <c r="B649" s="19">
        <v>5.1262683484553797</v>
      </c>
      <c r="C649" s="78">
        <v>-0.63162940256588795</v>
      </c>
      <c r="D649" s="20">
        <v>4.3872299587845297E-2</v>
      </c>
      <c r="E649" s="15" t="s">
        <v>14764</v>
      </c>
      <c r="F649" s="15" t="s">
        <v>14086</v>
      </c>
      <c r="G649" s="15" t="s">
        <v>5073</v>
      </c>
    </row>
    <row r="650" spans="1:7" ht="14.25" x14ac:dyDescent="0.2">
      <c r="A650" s="15" t="s">
        <v>14087</v>
      </c>
      <c r="B650" s="19">
        <v>5.8057170844777701</v>
      </c>
      <c r="C650" s="78">
        <v>-0.63343230097025205</v>
      </c>
      <c r="D650" s="20">
        <v>3.3409822854876703E-2</v>
      </c>
      <c r="E650" s="15" t="s">
        <v>14764</v>
      </c>
      <c r="F650" s="15" t="s">
        <v>14088</v>
      </c>
      <c r="G650" s="15" t="s">
        <v>14089</v>
      </c>
    </row>
    <row r="651" spans="1:7" ht="14.25" x14ac:dyDescent="0.2">
      <c r="A651" s="15" t="s">
        <v>9656</v>
      </c>
      <c r="B651" s="19">
        <v>4.8374336840984196</v>
      </c>
      <c r="C651" s="78">
        <v>-0.638257562509848</v>
      </c>
      <c r="D651" s="20">
        <v>3.6190267344104597E-2</v>
      </c>
      <c r="E651" s="15" t="s">
        <v>14764</v>
      </c>
      <c r="F651" s="15" t="s">
        <v>9656</v>
      </c>
      <c r="G651" s="15" t="s">
        <v>9657</v>
      </c>
    </row>
    <row r="652" spans="1:7" ht="14.25" x14ac:dyDescent="0.2">
      <c r="A652" s="15" t="s">
        <v>6657</v>
      </c>
      <c r="B652" s="19">
        <v>5.4548236074142702</v>
      </c>
      <c r="C652" s="78">
        <v>-0.63854116326903998</v>
      </c>
      <c r="D652" s="20">
        <v>2.9816967585460201E-2</v>
      </c>
      <c r="E652" s="15" t="s">
        <v>14764</v>
      </c>
      <c r="F652" s="15" t="s">
        <v>6658</v>
      </c>
      <c r="G652" s="15" t="s">
        <v>6659</v>
      </c>
    </row>
    <row r="653" spans="1:7" ht="14.25" x14ac:dyDescent="0.2">
      <c r="A653" s="15" t="s">
        <v>9859</v>
      </c>
      <c r="B653" s="19">
        <v>4.6222665677515904</v>
      </c>
      <c r="C653" s="78">
        <v>-0.63879236161842401</v>
      </c>
      <c r="D653" s="20">
        <v>3.3409822854876703E-2</v>
      </c>
      <c r="E653" s="15" t="s">
        <v>14764</v>
      </c>
      <c r="F653" s="15" t="s">
        <v>9860</v>
      </c>
      <c r="G653" s="15" t="s">
        <v>9861</v>
      </c>
    </row>
    <row r="654" spans="1:7" ht="14.25" x14ac:dyDescent="0.2">
      <c r="A654" s="15" t="s">
        <v>14090</v>
      </c>
      <c r="B654" s="19">
        <v>5.0342078872456204</v>
      </c>
      <c r="C654" s="78">
        <v>-0.64016196533249203</v>
      </c>
      <c r="D654" s="20">
        <v>2.5440003803214699E-2</v>
      </c>
      <c r="E654" s="15" t="s">
        <v>14765</v>
      </c>
      <c r="F654" s="15" t="s">
        <v>91</v>
      </c>
      <c r="G654" s="15" t="s">
        <v>91</v>
      </c>
    </row>
    <row r="655" spans="1:7" ht="14.25" x14ac:dyDescent="0.2">
      <c r="A655" s="15" t="s">
        <v>14091</v>
      </c>
      <c r="B655" s="19">
        <v>4.3855207386894399</v>
      </c>
      <c r="C655" s="78">
        <v>-0.64033104375015704</v>
      </c>
      <c r="D655" s="20">
        <v>3.0769769633228701E-2</v>
      </c>
      <c r="E655" s="15" t="s">
        <v>14764</v>
      </c>
      <c r="F655" s="15" t="s">
        <v>14091</v>
      </c>
      <c r="G655" s="15" t="s">
        <v>14092</v>
      </c>
    </row>
    <row r="656" spans="1:7" ht="14.25" x14ac:dyDescent="0.2">
      <c r="A656" s="15" t="s">
        <v>14093</v>
      </c>
      <c r="B656" s="19">
        <v>4.3542143472177397</v>
      </c>
      <c r="C656" s="78">
        <v>-0.64264091350532404</v>
      </c>
      <c r="D656" s="20">
        <v>2.1909456510673501E-2</v>
      </c>
      <c r="E656" s="15" t="s">
        <v>14764</v>
      </c>
      <c r="F656" s="15" t="s">
        <v>14094</v>
      </c>
      <c r="G656" s="15" t="s">
        <v>10531</v>
      </c>
    </row>
    <row r="657" spans="1:7" ht="14.25" x14ac:dyDescent="0.2">
      <c r="A657" s="15" t="s">
        <v>14095</v>
      </c>
      <c r="B657" s="19">
        <v>5.6362472343514902</v>
      </c>
      <c r="C657" s="78">
        <v>-0.64646174998769401</v>
      </c>
      <c r="D657" s="20">
        <v>2.97039448872666E-2</v>
      </c>
      <c r="E657" s="15" t="s">
        <v>14764</v>
      </c>
      <c r="F657" s="15" t="s">
        <v>14095</v>
      </c>
      <c r="G657" s="15" t="s">
        <v>751</v>
      </c>
    </row>
    <row r="658" spans="1:7" ht="14.25" x14ac:dyDescent="0.2">
      <c r="A658" s="15" t="s">
        <v>14096</v>
      </c>
      <c r="B658" s="19">
        <v>5.1528711499297604</v>
      </c>
      <c r="C658" s="78">
        <v>-0.64982169045361904</v>
      </c>
      <c r="D658" s="20">
        <v>3.2993586669355097E-2</v>
      </c>
      <c r="E658" s="15" t="s">
        <v>14764</v>
      </c>
      <c r="F658" s="15" t="s">
        <v>14097</v>
      </c>
      <c r="G658" s="15" t="s">
        <v>14098</v>
      </c>
    </row>
    <row r="659" spans="1:7" ht="14.25" x14ac:dyDescent="0.2">
      <c r="A659" s="15" t="s">
        <v>14099</v>
      </c>
      <c r="B659" s="19">
        <v>5.7486995869597601</v>
      </c>
      <c r="C659" s="78">
        <v>-0.651735993137597</v>
      </c>
      <c r="D659" s="20">
        <v>4.5302013184009997E-2</v>
      </c>
      <c r="E659" s="15" t="s">
        <v>14764</v>
      </c>
      <c r="F659" s="15" t="s">
        <v>14099</v>
      </c>
      <c r="G659" s="15" t="s">
        <v>3746</v>
      </c>
    </row>
    <row r="660" spans="1:7" ht="14.25" x14ac:dyDescent="0.2">
      <c r="A660" s="15" t="s">
        <v>14100</v>
      </c>
      <c r="B660" s="19">
        <v>4.1122749851719202</v>
      </c>
      <c r="C660" s="78">
        <v>-0.65353426201555898</v>
      </c>
      <c r="D660" s="20">
        <v>4.8819436702406099E-2</v>
      </c>
      <c r="E660" s="15" t="s">
        <v>14764</v>
      </c>
      <c r="F660" s="15" t="s">
        <v>14100</v>
      </c>
      <c r="G660" s="15" t="s">
        <v>14101</v>
      </c>
    </row>
    <row r="661" spans="1:7" ht="14.25" x14ac:dyDescent="0.2">
      <c r="A661" s="15" t="s">
        <v>8753</v>
      </c>
      <c r="B661" s="19">
        <v>4.22340849667086</v>
      </c>
      <c r="C661" s="78">
        <v>-0.65484365072923001</v>
      </c>
      <c r="D661" s="20">
        <v>3.7009099980282803E-2</v>
      </c>
      <c r="E661" s="15" t="s">
        <v>14764</v>
      </c>
      <c r="F661" s="15" t="s">
        <v>8753</v>
      </c>
      <c r="G661" s="15" t="s">
        <v>676</v>
      </c>
    </row>
    <row r="662" spans="1:7" ht="14.25" x14ac:dyDescent="0.2">
      <c r="A662" s="15" t="s">
        <v>4997</v>
      </c>
      <c r="B662" s="19">
        <v>7.8077348471474401</v>
      </c>
      <c r="C662" s="78">
        <v>-0.65618789901619601</v>
      </c>
      <c r="D662" s="20">
        <v>4.3872299587845297E-2</v>
      </c>
      <c r="E662" s="15" t="s">
        <v>14764</v>
      </c>
      <c r="F662" s="15" t="s">
        <v>4998</v>
      </c>
      <c r="G662" s="15" t="s">
        <v>4999</v>
      </c>
    </row>
    <row r="663" spans="1:7" ht="14.25" x14ac:dyDescent="0.2">
      <c r="A663" s="15" t="s">
        <v>14102</v>
      </c>
      <c r="B663" s="19">
        <v>4.18599969664597</v>
      </c>
      <c r="C663" s="78">
        <v>-0.65832279319190601</v>
      </c>
      <c r="D663" s="20">
        <v>2.7891106213097001E-2</v>
      </c>
      <c r="E663" s="15" t="s">
        <v>14764</v>
      </c>
      <c r="F663" s="15" t="s">
        <v>14103</v>
      </c>
      <c r="G663" s="15" t="s">
        <v>14104</v>
      </c>
    </row>
    <row r="664" spans="1:7" ht="14.25" x14ac:dyDescent="0.2">
      <c r="A664" s="15" t="s">
        <v>14105</v>
      </c>
      <c r="B664" s="19">
        <v>5.3288433860272599</v>
      </c>
      <c r="C664" s="78">
        <v>-0.66331708926347099</v>
      </c>
      <c r="D664" s="20">
        <v>3.8276729283915303E-2</v>
      </c>
      <c r="E664" s="15" t="s">
        <v>14764</v>
      </c>
      <c r="F664" s="15" t="s">
        <v>14105</v>
      </c>
      <c r="G664" s="15" t="s">
        <v>9655</v>
      </c>
    </row>
    <row r="665" spans="1:7" ht="14.25" x14ac:dyDescent="0.2">
      <c r="A665" s="15" t="s">
        <v>14106</v>
      </c>
      <c r="B665" s="19">
        <v>2.81637166527414</v>
      </c>
      <c r="C665" s="78">
        <v>-0.67065500606635897</v>
      </c>
      <c r="D665" s="20">
        <v>4.76512075042127E-2</v>
      </c>
      <c r="E665" s="15" t="s">
        <v>14764</v>
      </c>
      <c r="F665" s="15" t="s">
        <v>14106</v>
      </c>
      <c r="G665" s="15" t="s">
        <v>14107</v>
      </c>
    </row>
    <row r="666" spans="1:7" ht="14.25" x14ac:dyDescent="0.2">
      <c r="A666" s="15" t="s">
        <v>14108</v>
      </c>
      <c r="B666" s="19">
        <v>5.1439167813406996</v>
      </c>
      <c r="C666" s="78">
        <v>-0.67452911421560302</v>
      </c>
      <c r="D666" s="20">
        <v>3.5169244433423501E-2</v>
      </c>
      <c r="E666" s="15" t="s">
        <v>14764</v>
      </c>
      <c r="F666" s="15" t="s">
        <v>14109</v>
      </c>
      <c r="G666" s="15" t="s">
        <v>14110</v>
      </c>
    </row>
    <row r="667" spans="1:7" ht="14.25" x14ac:dyDescent="0.2">
      <c r="A667" s="15" t="s">
        <v>7882</v>
      </c>
      <c r="B667" s="19">
        <v>5.8817942189788903</v>
      </c>
      <c r="C667" s="78">
        <v>-0.67636848450167397</v>
      </c>
      <c r="D667" s="20">
        <v>4.3325323172778901E-2</v>
      </c>
      <c r="E667" s="15" t="s">
        <v>14764</v>
      </c>
      <c r="F667" s="15" t="s">
        <v>7882</v>
      </c>
      <c r="G667" s="15" t="s">
        <v>7883</v>
      </c>
    </row>
    <row r="668" spans="1:7" ht="14.25" x14ac:dyDescent="0.2">
      <c r="A668" s="15" t="s">
        <v>14111</v>
      </c>
      <c r="B668" s="19">
        <v>4.4101768715723804</v>
      </c>
      <c r="C668" s="78">
        <v>-0.67645900326791697</v>
      </c>
      <c r="D668" s="20">
        <v>4.4153340701035999E-2</v>
      </c>
      <c r="E668" s="15" t="s">
        <v>14764</v>
      </c>
      <c r="F668" s="15" t="s">
        <v>14112</v>
      </c>
      <c r="G668" s="15" t="s">
        <v>14113</v>
      </c>
    </row>
    <row r="669" spans="1:7" ht="14.25" x14ac:dyDescent="0.2">
      <c r="A669" s="15" t="s">
        <v>3762</v>
      </c>
      <c r="B669" s="19">
        <v>4.1048437534341096</v>
      </c>
      <c r="C669" s="78">
        <v>-0.67663485757608999</v>
      </c>
      <c r="D669" s="20">
        <v>3.9026371132782699E-2</v>
      </c>
      <c r="E669" s="15" t="s">
        <v>97</v>
      </c>
      <c r="F669" s="15" t="s">
        <v>3762</v>
      </c>
      <c r="G669" s="15" t="s">
        <v>97</v>
      </c>
    </row>
    <row r="670" spans="1:7" ht="14.25" x14ac:dyDescent="0.2">
      <c r="A670" s="15" t="s">
        <v>14114</v>
      </c>
      <c r="B670" s="19">
        <v>5.7718704655787798</v>
      </c>
      <c r="C670" s="78">
        <v>-0.681844582831029</v>
      </c>
      <c r="D670" s="20">
        <v>2.6505819516613901E-2</v>
      </c>
      <c r="E670" s="15" t="s">
        <v>14764</v>
      </c>
      <c r="F670" s="15" t="s">
        <v>14115</v>
      </c>
      <c r="G670" s="15" t="s">
        <v>14116</v>
      </c>
    </row>
    <row r="671" spans="1:7" ht="14.25" x14ac:dyDescent="0.2">
      <c r="A671" s="15" t="s">
        <v>10111</v>
      </c>
      <c r="B671" s="19">
        <v>4.5701665213514797</v>
      </c>
      <c r="C671" s="78">
        <v>-0.68269480115986003</v>
      </c>
      <c r="D671" s="20">
        <v>4.4153340701035999E-2</v>
      </c>
      <c r="E671" s="15" t="s">
        <v>14764</v>
      </c>
      <c r="F671" s="15" t="s">
        <v>10112</v>
      </c>
      <c r="G671" s="15" t="s">
        <v>10113</v>
      </c>
    </row>
    <row r="672" spans="1:7" ht="14.25" x14ac:dyDescent="0.2">
      <c r="A672" s="15" t="s">
        <v>14117</v>
      </c>
      <c r="B672" s="19">
        <v>3.5052646932843698</v>
      </c>
      <c r="C672" s="78">
        <v>-0.68471581299258</v>
      </c>
      <c r="D672" s="20">
        <v>3.0769769633228701E-2</v>
      </c>
      <c r="E672" s="15" t="s">
        <v>14764</v>
      </c>
      <c r="F672" s="15" t="s">
        <v>14117</v>
      </c>
      <c r="G672" s="15" t="s">
        <v>5289</v>
      </c>
    </row>
    <row r="673" spans="1:7" ht="14.25" x14ac:dyDescent="0.2">
      <c r="A673" s="15" t="s">
        <v>14118</v>
      </c>
      <c r="B673" s="19">
        <v>6.7416685998306001</v>
      </c>
      <c r="C673" s="78">
        <v>-0.68503413513723099</v>
      </c>
      <c r="D673" s="20">
        <v>4.413789263515E-2</v>
      </c>
      <c r="E673" s="15" t="s">
        <v>14764</v>
      </c>
      <c r="F673" s="15" t="s">
        <v>14119</v>
      </c>
      <c r="G673" s="15" t="s">
        <v>1919</v>
      </c>
    </row>
    <row r="674" spans="1:7" ht="14.25" x14ac:dyDescent="0.2">
      <c r="A674" s="15" t="s">
        <v>14120</v>
      </c>
      <c r="B674" s="19">
        <v>3.0875201849661802</v>
      </c>
      <c r="C674" s="78">
        <v>-0.68606060356337495</v>
      </c>
      <c r="D674" s="20">
        <v>3.8255555516550403E-2</v>
      </c>
      <c r="E674" s="15" t="s">
        <v>2286</v>
      </c>
      <c r="F674" s="15" t="s">
        <v>14120</v>
      </c>
      <c r="G674" s="15" t="s">
        <v>97</v>
      </c>
    </row>
    <row r="675" spans="1:7" ht="14.25" x14ac:dyDescent="0.2">
      <c r="A675" s="15" t="s">
        <v>14121</v>
      </c>
      <c r="B675" s="19">
        <v>4.0708246631117104</v>
      </c>
      <c r="C675" s="78">
        <v>-0.69597698204080705</v>
      </c>
      <c r="D675" s="20">
        <v>4.3702237377273898E-2</v>
      </c>
      <c r="E675" s="15" t="s">
        <v>14764</v>
      </c>
      <c r="F675" s="15" t="s">
        <v>14121</v>
      </c>
      <c r="G675" s="15" t="s">
        <v>14122</v>
      </c>
    </row>
    <row r="676" spans="1:7" ht="14.25" x14ac:dyDescent="0.2">
      <c r="A676" s="15" t="s">
        <v>14123</v>
      </c>
      <c r="B676" s="19">
        <v>4.4057600888172699</v>
      </c>
      <c r="C676" s="78">
        <v>-0.69604976584441802</v>
      </c>
      <c r="D676" s="20">
        <v>2.22878060111362E-2</v>
      </c>
      <c r="E676" s="15" t="s">
        <v>14764</v>
      </c>
      <c r="F676" s="15" t="s">
        <v>14124</v>
      </c>
      <c r="G676" s="15" t="s">
        <v>5014</v>
      </c>
    </row>
    <row r="677" spans="1:7" ht="14.25" x14ac:dyDescent="0.2">
      <c r="A677" s="15" t="s">
        <v>14125</v>
      </c>
      <c r="B677" s="19">
        <v>4.2502023610655604</v>
      </c>
      <c r="C677" s="78">
        <v>-0.69870306066056798</v>
      </c>
      <c r="D677" s="20">
        <v>4.5400275184152197E-2</v>
      </c>
      <c r="E677" s="15" t="s">
        <v>14764</v>
      </c>
      <c r="F677" s="15" t="s">
        <v>14125</v>
      </c>
      <c r="G677" s="15" t="s">
        <v>2908</v>
      </c>
    </row>
    <row r="678" spans="1:7" ht="14.25" x14ac:dyDescent="0.2">
      <c r="A678" s="15" t="s">
        <v>14126</v>
      </c>
      <c r="B678" s="19">
        <v>4.4618640855701202</v>
      </c>
      <c r="C678" s="78">
        <v>-0.70053493798273403</v>
      </c>
      <c r="D678" s="20">
        <v>4.33482406224057E-2</v>
      </c>
      <c r="E678" s="15" t="s">
        <v>14764</v>
      </c>
      <c r="F678" s="15" t="s">
        <v>14126</v>
      </c>
      <c r="G678" s="15" t="s">
        <v>5322</v>
      </c>
    </row>
    <row r="679" spans="1:7" ht="14.25" x14ac:dyDescent="0.2">
      <c r="A679" s="15" t="s">
        <v>3726</v>
      </c>
      <c r="B679" s="19">
        <v>5.6643695288556204</v>
      </c>
      <c r="C679" s="78">
        <v>-0.70149342883917198</v>
      </c>
      <c r="D679" s="20">
        <v>2.9816967585460201E-2</v>
      </c>
      <c r="E679" s="15" t="s">
        <v>14764</v>
      </c>
      <c r="F679" s="15" t="s">
        <v>3726</v>
      </c>
      <c r="G679" s="15" t="s">
        <v>108</v>
      </c>
    </row>
    <row r="680" spans="1:7" ht="14.25" x14ac:dyDescent="0.2">
      <c r="A680" s="15" t="s">
        <v>14127</v>
      </c>
      <c r="B680" s="19">
        <v>4.91361602075468</v>
      </c>
      <c r="C680" s="78">
        <v>-0.70235629730099003</v>
      </c>
      <c r="D680" s="20">
        <v>4.7446124056291401E-2</v>
      </c>
      <c r="E680" s="15" t="s">
        <v>14764</v>
      </c>
      <c r="F680" s="15" t="s">
        <v>14127</v>
      </c>
      <c r="G680" s="15" t="s">
        <v>14128</v>
      </c>
    </row>
    <row r="681" spans="1:7" ht="14.25" x14ac:dyDescent="0.2">
      <c r="A681" s="15" t="s">
        <v>14129</v>
      </c>
      <c r="B681" s="19">
        <v>5.0680290118039704</v>
      </c>
      <c r="C681" s="78">
        <v>-0.70725406383767697</v>
      </c>
      <c r="D681" s="20">
        <v>4.3147770583565601E-2</v>
      </c>
      <c r="E681" s="15" t="s">
        <v>14764</v>
      </c>
      <c r="F681" s="15" t="s">
        <v>14130</v>
      </c>
      <c r="G681" s="15" t="s">
        <v>14131</v>
      </c>
    </row>
    <row r="682" spans="1:7" ht="14.25" x14ac:dyDescent="0.2">
      <c r="A682" s="15" t="s">
        <v>14132</v>
      </c>
      <c r="B682" s="19">
        <v>5.6141548945171804</v>
      </c>
      <c r="C682" s="78">
        <v>-0.70739432606946195</v>
      </c>
      <c r="D682" s="20">
        <v>3.2721520112092402E-2</v>
      </c>
      <c r="E682" s="15" t="s">
        <v>14764</v>
      </c>
      <c r="F682" s="15" t="s">
        <v>14132</v>
      </c>
      <c r="G682" s="15" t="s">
        <v>1845</v>
      </c>
    </row>
    <row r="683" spans="1:7" ht="14.25" x14ac:dyDescent="0.2">
      <c r="A683" s="15" t="s">
        <v>14133</v>
      </c>
      <c r="B683" s="19">
        <v>6.8262612962460096</v>
      </c>
      <c r="C683" s="78">
        <v>-0.70836428722594502</v>
      </c>
      <c r="D683" s="20">
        <v>3.5963075081448401E-2</v>
      </c>
      <c r="E683" s="15" t="s">
        <v>14764</v>
      </c>
      <c r="F683" s="15" t="s">
        <v>14134</v>
      </c>
      <c r="G683" s="15" t="s">
        <v>14135</v>
      </c>
    </row>
    <row r="684" spans="1:7" ht="14.25" x14ac:dyDescent="0.2">
      <c r="A684" s="15" t="s">
        <v>9185</v>
      </c>
      <c r="B684" s="19">
        <v>4.2355171048727902</v>
      </c>
      <c r="C684" s="78">
        <v>-0.71453251175840904</v>
      </c>
      <c r="D684" s="20">
        <v>4.3690220721440201E-2</v>
      </c>
      <c r="E684" s="15" t="s">
        <v>14764</v>
      </c>
      <c r="F684" s="15" t="s">
        <v>9186</v>
      </c>
      <c r="G684" s="15" t="s">
        <v>9187</v>
      </c>
    </row>
    <row r="685" spans="1:7" ht="14.25" x14ac:dyDescent="0.2">
      <c r="A685" s="15" t="s">
        <v>11360</v>
      </c>
      <c r="B685" s="19">
        <v>2.8376988189158201</v>
      </c>
      <c r="C685" s="78">
        <v>-0.72163848280859999</v>
      </c>
      <c r="D685" s="20">
        <v>3.9595014251186403E-2</v>
      </c>
      <c r="E685" s="15" t="s">
        <v>14764</v>
      </c>
      <c r="F685" s="15" t="s">
        <v>11360</v>
      </c>
      <c r="G685" s="15" t="s">
        <v>91</v>
      </c>
    </row>
    <row r="686" spans="1:7" ht="14.25" x14ac:dyDescent="0.2">
      <c r="A686" s="15" t="s">
        <v>4260</v>
      </c>
      <c r="B686" s="19">
        <v>5.9301888369480498</v>
      </c>
      <c r="C686" s="78">
        <v>-0.724346006497391</v>
      </c>
      <c r="D686" s="20">
        <v>3.6254183693324997E-2</v>
      </c>
      <c r="E686" s="15" t="s">
        <v>14764</v>
      </c>
      <c r="F686" s="15" t="s">
        <v>4261</v>
      </c>
      <c r="G686" s="15" t="s">
        <v>4262</v>
      </c>
    </row>
    <row r="687" spans="1:7" ht="14.25" x14ac:dyDescent="0.2">
      <c r="A687" s="15" t="s">
        <v>7984</v>
      </c>
      <c r="B687" s="19">
        <v>5.9005262760960804</v>
      </c>
      <c r="C687" s="78">
        <v>-0.72975445436476105</v>
      </c>
      <c r="D687" s="20">
        <v>2.97039448872666E-2</v>
      </c>
      <c r="E687" s="15" t="s">
        <v>14764</v>
      </c>
      <c r="F687" s="15" t="s">
        <v>7984</v>
      </c>
      <c r="G687" s="15" t="s">
        <v>1287</v>
      </c>
    </row>
    <row r="688" spans="1:7" ht="14.25" x14ac:dyDescent="0.2">
      <c r="A688" s="15" t="s">
        <v>14136</v>
      </c>
      <c r="B688" s="19">
        <v>4.2762948154807701</v>
      </c>
      <c r="C688" s="78">
        <v>-0.73034569209597699</v>
      </c>
      <c r="D688" s="20">
        <v>4.3325323172778901E-2</v>
      </c>
      <c r="E688" s="15" t="s">
        <v>14764</v>
      </c>
      <c r="F688" s="15" t="s">
        <v>14136</v>
      </c>
      <c r="G688" s="15" t="s">
        <v>9134</v>
      </c>
    </row>
    <row r="689" spans="1:7" ht="14.25" x14ac:dyDescent="0.2">
      <c r="A689" s="15" t="s">
        <v>14137</v>
      </c>
      <c r="B689" s="19">
        <v>4.4898272396420298</v>
      </c>
      <c r="C689" s="78">
        <v>-0.73408792881723395</v>
      </c>
      <c r="D689" s="20">
        <v>2.9452818356686401E-2</v>
      </c>
      <c r="E689" s="15" t="s">
        <v>14764</v>
      </c>
      <c r="F689" s="15" t="s">
        <v>14137</v>
      </c>
      <c r="G689" s="15" t="s">
        <v>5320</v>
      </c>
    </row>
    <row r="690" spans="1:7" ht="14.25" x14ac:dyDescent="0.2">
      <c r="A690" s="15" t="s">
        <v>7710</v>
      </c>
      <c r="B690" s="19">
        <v>4.7618682597618998</v>
      </c>
      <c r="C690" s="78">
        <v>-0.73642752669864098</v>
      </c>
      <c r="D690" s="20">
        <v>3.9332622952292499E-2</v>
      </c>
      <c r="E690" s="15" t="s">
        <v>14764</v>
      </c>
      <c r="F690" s="15" t="s">
        <v>7711</v>
      </c>
      <c r="G690" s="15" t="s">
        <v>7712</v>
      </c>
    </row>
    <row r="691" spans="1:7" ht="14.25" x14ac:dyDescent="0.2">
      <c r="A691" s="15" t="s">
        <v>4814</v>
      </c>
      <c r="B691" s="19">
        <v>5.70415767178355</v>
      </c>
      <c r="C691" s="78">
        <v>-0.73835846237842995</v>
      </c>
      <c r="D691" s="20">
        <v>4.7710818178159302E-2</v>
      </c>
      <c r="E691" s="15" t="s">
        <v>14764</v>
      </c>
      <c r="F691" s="15" t="s">
        <v>4815</v>
      </c>
      <c r="G691" s="15" t="s">
        <v>4816</v>
      </c>
    </row>
    <row r="692" spans="1:7" ht="14.25" x14ac:dyDescent="0.2">
      <c r="A692" s="15" t="s">
        <v>14138</v>
      </c>
      <c r="B692" s="19">
        <v>4.7269149487216504</v>
      </c>
      <c r="C692" s="78">
        <v>-0.74152988892057903</v>
      </c>
      <c r="D692" s="20">
        <v>1.79252913685648E-2</v>
      </c>
      <c r="E692" s="15" t="s">
        <v>14764</v>
      </c>
      <c r="F692" s="15" t="s">
        <v>14139</v>
      </c>
      <c r="G692" s="15" t="s">
        <v>3122</v>
      </c>
    </row>
    <row r="693" spans="1:7" ht="14.25" x14ac:dyDescent="0.2">
      <c r="A693" s="15" t="s">
        <v>14140</v>
      </c>
      <c r="B693" s="19">
        <v>2.7556239037000401</v>
      </c>
      <c r="C693" s="78">
        <v>-0.74727480058463902</v>
      </c>
      <c r="D693" s="20">
        <v>4.3837918363514798E-2</v>
      </c>
      <c r="E693" s="15" t="s">
        <v>14764</v>
      </c>
      <c r="F693" s="15" t="s">
        <v>14140</v>
      </c>
      <c r="G693" s="15" t="s">
        <v>1285</v>
      </c>
    </row>
    <row r="694" spans="1:7" ht="14.25" x14ac:dyDescent="0.2">
      <c r="A694" s="15" t="s">
        <v>14141</v>
      </c>
      <c r="B694" s="19">
        <v>4.4182272877997404</v>
      </c>
      <c r="C694" s="78">
        <v>-0.74948534988964199</v>
      </c>
      <c r="D694" s="20">
        <v>4.38262801565482E-2</v>
      </c>
      <c r="E694" s="15" t="s">
        <v>14764</v>
      </c>
      <c r="F694" s="15" t="s">
        <v>14142</v>
      </c>
      <c r="G694" s="15" t="s">
        <v>14143</v>
      </c>
    </row>
    <row r="695" spans="1:7" ht="14.25" x14ac:dyDescent="0.2">
      <c r="A695" s="15" t="s">
        <v>14144</v>
      </c>
      <c r="B695" s="19">
        <v>4.2256478377549103</v>
      </c>
      <c r="C695" s="78">
        <v>-0.74962371698048602</v>
      </c>
      <c r="D695" s="20">
        <v>1.8956580645168301E-2</v>
      </c>
      <c r="E695" s="15" t="s">
        <v>14764</v>
      </c>
      <c r="F695" s="15" t="s">
        <v>14144</v>
      </c>
      <c r="G695" s="15" t="s">
        <v>259</v>
      </c>
    </row>
    <row r="696" spans="1:7" ht="14.25" x14ac:dyDescent="0.2">
      <c r="A696" s="15" t="s">
        <v>14145</v>
      </c>
      <c r="B696" s="19">
        <v>5.9062702307610504</v>
      </c>
      <c r="C696" s="78">
        <v>-0.75018682957487204</v>
      </c>
      <c r="D696" s="20">
        <v>3.6756522132780703E-2</v>
      </c>
      <c r="E696" s="15" t="s">
        <v>14764</v>
      </c>
      <c r="F696" s="15" t="s">
        <v>14146</v>
      </c>
      <c r="G696" s="15" t="s">
        <v>14147</v>
      </c>
    </row>
    <row r="697" spans="1:7" ht="14.25" x14ac:dyDescent="0.2">
      <c r="A697" s="15" t="s">
        <v>14148</v>
      </c>
      <c r="B697" s="19">
        <v>3.8752735708325599</v>
      </c>
      <c r="C697" s="78">
        <v>-0.75465956183048599</v>
      </c>
      <c r="D697" s="20">
        <v>4.1944476485885403E-2</v>
      </c>
      <c r="E697" s="15" t="s">
        <v>14764</v>
      </c>
      <c r="F697" s="15" t="s">
        <v>14148</v>
      </c>
      <c r="G697" s="15" t="s">
        <v>1501</v>
      </c>
    </row>
    <row r="698" spans="1:7" ht="14.25" x14ac:dyDescent="0.2">
      <c r="A698" s="15" t="s">
        <v>14149</v>
      </c>
      <c r="B698" s="19">
        <v>3.2391396094460498</v>
      </c>
      <c r="C698" s="78">
        <v>-0.76098283889835605</v>
      </c>
      <c r="D698" s="20">
        <v>3.2993586669355097E-2</v>
      </c>
      <c r="E698" s="15" t="s">
        <v>14764</v>
      </c>
      <c r="F698" s="15" t="s">
        <v>14149</v>
      </c>
      <c r="G698" s="15" t="s">
        <v>14150</v>
      </c>
    </row>
    <row r="699" spans="1:7" ht="14.25" x14ac:dyDescent="0.2">
      <c r="A699" s="15" t="s">
        <v>14151</v>
      </c>
      <c r="B699" s="19">
        <v>5.7418273409154903</v>
      </c>
      <c r="C699" s="78">
        <v>-0.76110432021470997</v>
      </c>
      <c r="D699" s="20">
        <v>3.1724429866912603E-2</v>
      </c>
      <c r="E699" s="15" t="s">
        <v>14764</v>
      </c>
      <c r="F699" s="15" t="s">
        <v>14152</v>
      </c>
      <c r="G699" s="15" t="s">
        <v>14153</v>
      </c>
    </row>
    <row r="700" spans="1:7" ht="14.25" x14ac:dyDescent="0.2">
      <c r="A700" s="15" t="s">
        <v>167</v>
      </c>
      <c r="B700" s="19">
        <v>5.0315367094078596</v>
      </c>
      <c r="C700" s="78">
        <v>-0.76418331160828501</v>
      </c>
      <c r="D700" s="20">
        <v>1.8956580645168301E-2</v>
      </c>
      <c r="E700" s="15" t="s">
        <v>14764</v>
      </c>
      <c r="F700" s="15" t="s">
        <v>167</v>
      </c>
      <c r="G700" s="15" t="s">
        <v>168</v>
      </c>
    </row>
    <row r="701" spans="1:7" ht="14.25" x14ac:dyDescent="0.2">
      <c r="A701" s="15" t="s">
        <v>14154</v>
      </c>
      <c r="B701" s="19">
        <v>4.2295561772358301</v>
      </c>
      <c r="C701" s="78">
        <v>-0.76477363138715004</v>
      </c>
      <c r="D701" s="20">
        <v>2.7891106213097001E-2</v>
      </c>
      <c r="E701" s="15" t="s">
        <v>14764</v>
      </c>
      <c r="F701" s="15" t="s">
        <v>14154</v>
      </c>
      <c r="G701" s="15" t="s">
        <v>14155</v>
      </c>
    </row>
    <row r="702" spans="1:7" ht="14.25" x14ac:dyDescent="0.2">
      <c r="A702" s="15" t="s">
        <v>14156</v>
      </c>
      <c r="B702" s="19">
        <v>2.1637427153401698</v>
      </c>
      <c r="C702" s="78">
        <v>-0.76625903556547803</v>
      </c>
      <c r="D702" s="20">
        <v>4.4153340701035999E-2</v>
      </c>
      <c r="E702" s="15" t="s">
        <v>14764</v>
      </c>
      <c r="F702" s="15" t="s">
        <v>14156</v>
      </c>
      <c r="G702" s="15" t="s">
        <v>2777</v>
      </c>
    </row>
    <row r="703" spans="1:7" ht="14.25" x14ac:dyDescent="0.2">
      <c r="A703" s="15" t="s">
        <v>14157</v>
      </c>
      <c r="B703" s="19">
        <v>4.7581874451067696</v>
      </c>
      <c r="C703" s="78">
        <v>-0.76643678961391803</v>
      </c>
      <c r="D703" s="20">
        <v>4.4153340701035999E-2</v>
      </c>
      <c r="E703" s="15" t="s">
        <v>14764</v>
      </c>
      <c r="F703" s="15" t="s">
        <v>14157</v>
      </c>
      <c r="G703" s="15" t="s">
        <v>2163</v>
      </c>
    </row>
    <row r="704" spans="1:7" ht="14.25" x14ac:dyDescent="0.2">
      <c r="A704" s="15" t="s">
        <v>7470</v>
      </c>
      <c r="B704" s="19">
        <v>4.4710990700112703</v>
      </c>
      <c r="C704" s="78">
        <v>-0.77312840423120999</v>
      </c>
      <c r="D704" s="20">
        <v>2.9630021295004801E-2</v>
      </c>
      <c r="E704" s="15" t="s">
        <v>14764</v>
      </c>
      <c r="F704" s="15" t="s">
        <v>7470</v>
      </c>
      <c r="G704" s="15" t="s">
        <v>168</v>
      </c>
    </row>
    <row r="705" spans="1:7" ht="14.25" x14ac:dyDescent="0.2">
      <c r="A705" s="15" t="s">
        <v>9088</v>
      </c>
      <c r="B705" s="19">
        <v>3.6297537123356101</v>
      </c>
      <c r="C705" s="78">
        <v>-0.77394572758963098</v>
      </c>
      <c r="D705" s="20">
        <v>3.2993586669355097E-2</v>
      </c>
      <c r="E705" s="15" t="s">
        <v>14764</v>
      </c>
      <c r="F705" s="15" t="s">
        <v>9088</v>
      </c>
      <c r="G705" s="15" t="s">
        <v>9089</v>
      </c>
    </row>
    <row r="706" spans="1:7" ht="14.25" x14ac:dyDescent="0.2">
      <c r="A706" s="15" t="s">
        <v>11206</v>
      </c>
      <c r="B706" s="19">
        <v>6.2181146868055501</v>
      </c>
      <c r="C706" s="78">
        <v>-0.77413609269830397</v>
      </c>
      <c r="D706" s="20">
        <v>3.6756522132780703E-2</v>
      </c>
      <c r="E706" s="15" t="s">
        <v>14764</v>
      </c>
      <c r="F706" s="15" t="s">
        <v>11207</v>
      </c>
      <c r="G706" s="15" t="s">
        <v>224</v>
      </c>
    </row>
    <row r="707" spans="1:7" ht="14.25" x14ac:dyDescent="0.2">
      <c r="A707" s="15" t="s">
        <v>4084</v>
      </c>
      <c r="B707" s="19">
        <v>5.6745237511811704</v>
      </c>
      <c r="C707" s="78">
        <v>-0.77530139003572895</v>
      </c>
      <c r="D707" s="20">
        <v>1.7885996510532801E-2</v>
      </c>
      <c r="E707" s="15" t="s">
        <v>14764</v>
      </c>
      <c r="F707" s="15" t="s">
        <v>4085</v>
      </c>
      <c r="G707" s="15" t="s">
        <v>4086</v>
      </c>
    </row>
    <row r="708" spans="1:7" ht="14.25" x14ac:dyDescent="0.2">
      <c r="A708" s="15" t="s">
        <v>14158</v>
      </c>
      <c r="B708" s="19">
        <v>5.1412368611850496</v>
      </c>
      <c r="C708" s="78">
        <v>-0.77597750429470702</v>
      </c>
      <c r="D708" s="20">
        <v>4.1876206003432601E-2</v>
      </c>
      <c r="E708" s="15" t="s">
        <v>14764</v>
      </c>
      <c r="F708" s="15" t="s">
        <v>14158</v>
      </c>
      <c r="G708" s="15" t="s">
        <v>14159</v>
      </c>
    </row>
    <row r="709" spans="1:7" ht="14.25" x14ac:dyDescent="0.2">
      <c r="A709" s="15" t="s">
        <v>4870</v>
      </c>
      <c r="B709" s="19">
        <v>4.7983818072021798</v>
      </c>
      <c r="C709" s="78">
        <v>-0.776194596104406</v>
      </c>
      <c r="D709" s="20">
        <v>2.7960644694343499E-2</v>
      </c>
      <c r="E709" s="15" t="s">
        <v>14764</v>
      </c>
      <c r="F709" s="15" t="s">
        <v>4870</v>
      </c>
      <c r="G709" s="15" t="s">
        <v>847</v>
      </c>
    </row>
    <row r="710" spans="1:7" ht="14.25" x14ac:dyDescent="0.2">
      <c r="A710" s="15" t="s">
        <v>9230</v>
      </c>
      <c r="B710" s="19">
        <v>3.3948565662379901</v>
      </c>
      <c r="C710" s="78">
        <v>-0.77820235719326003</v>
      </c>
      <c r="D710" s="20">
        <v>3.0123392689875499E-2</v>
      </c>
      <c r="E710" s="15" t="s">
        <v>14764</v>
      </c>
      <c r="F710" s="15" t="s">
        <v>9231</v>
      </c>
      <c r="G710" s="15" t="s">
        <v>7355</v>
      </c>
    </row>
    <row r="711" spans="1:7" ht="14.25" x14ac:dyDescent="0.2">
      <c r="A711" s="15" t="s">
        <v>14160</v>
      </c>
      <c r="B711" s="19">
        <v>6.8571314262943197</v>
      </c>
      <c r="C711" s="78">
        <v>-0.781719416259954</v>
      </c>
      <c r="D711" s="20">
        <v>3.2015202553207799E-2</v>
      </c>
      <c r="E711" s="15" t="s">
        <v>14764</v>
      </c>
      <c r="F711" s="15" t="s">
        <v>14161</v>
      </c>
      <c r="G711" s="15" t="s">
        <v>14162</v>
      </c>
    </row>
    <row r="712" spans="1:7" ht="14.25" x14ac:dyDescent="0.2">
      <c r="A712" s="15" t="s">
        <v>14163</v>
      </c>
      <c r="B712" s="19">
        <v>3.6610337017858501</v>
      </c>
      <c r="C712" s="78">
        <v>-0.78678999859826104</v>
      </c>
      <c r="D712" s="20">
        <v>2.5031716395749901E-2</v>
      </c>
      <c r="E712" s="15" t="s">
        <v>14764</v>
      </c>
      <c r="F712" s="15" t="s">
        <v>14163</v>
      </c>
      <c r="G712" s="15" t="s">
        <v>91</v>
      </c>
    </row>
    <row r="713" spans="1:7" ht="14.25" x14ac:dyDescent="0.2">
      <c r="A713" s="15" t="s">
        <v>14164</v>
      </c>
      <c r="B713" s="19">
        <v>3.1527932178655398</v>
      </c>
      <c r="C713" s="78">
        <v>-0.78775760356909497</v>
      </c>
      <c r="D713" s="20">
        <v>4.3837918363514798E-2</v>
      </c>
      <c r="E713" s="15" t="s">
        <v>14764</v>
      </c>
      <c r="F713" s="15" t="s">
        <v>14164</v>
      </c>
      <c r="G713" s="15" t="s">
        <v>14165</v>
      </c>
    </row>
    <row r="714" spans="1:7" ht="14.25" x14ac:dyDescent="0.2">
      <c r="A714" s="15" t="s">
        <v>14166</v>
      </c>
      <c r="B714" s="19">
        <v>3.6874056512420998</v>
      </c>
      <c r="C714" s="78">
        <v>-0.78910222453793699</v>
      </c>
      <c r="D714" s="20">
        <v>3.9026371132782699E-2</v>
      </c>
      <c r="E714" s="15" t="s">
        <v>14764</v>
      </c>
      <c r="F714" s="15" t="s">
        <v>14166</v>
      </c>
      <c r="G714" s="15" t="s">
        <v>14167</v>
      </c>
    </row>
    <row r="715" spans="1:7" ht="14.25" x14ac:dyDescent="0.2">
      <c r="A715" s="15" t="s">
        <v>14168</v>
      </c>
      <c r="B715" s="19">
        <v>4.30672054271467</v>
      </c>
      <c r="C715" s="78">
        <v>-0.79665907765251498</v>
      </c>
      <c r="D715" s="20">
        <v>3.6254183693324997E-2</v>
      </c>
      <c r="E715" s="15" t="s">
        <v>14764</v>
      </c>
      <c r="F715" s="15" t="s">
        <v>14168</v>
      </c>
      <c r="G715" s="15" t="s">
        <v>14169</v>
      </c>
    </row>
    <row r="716" spans="1:7" ht="14.25" x14ac:dyDescent="0.2">
      <c r="A716" s="15" t="s">
        <v>14170</v>
      </c>
      <c r="B716" s="19">
        <v>5.1000998044293802</v>
      </c>
      <c r="C716" s="78">
        <v>-0.79865752999176398</v>
      </c>
      <c r="D716" s="20">
        <v>3.5550077498102503E-2</v>
      </c>
      <c r="E716" s="15" t="s">
        <v>14764</v>
      </c>
      <c r="F716" s="15" t="s">
        <v>14170</v>
      </c>
      <c r="G716" s="15" t="s">
        <v>14171</v>
      </c>
    </row>
    <row r="717" spans="1:7" ht="14.25" x14ac:dyDescent="0.2">
      <c r="A717" s="15" t="s">
        <v>14172</v>
      </c>
      <c r="B717" s="19">
        <v>5.0374966451086598</v>
      </c>
      <c r="C717" s="78">
        <v>-0.79927919764748001</v>
      </c>
      <c r="D717" s="20">
        <v>4.11974067601402E-2</v>
      </c>
      <c r="E717" s="15" t="s">
        <v>14764</v>
      </c>
      <c r="F717" s="15" t="s">
        <v>14172</v>
      </c>
      <c r="G717" s="15" t="s">
        <v>567</v>
      </c>
    </row>
    <row r="718" spans="1:7" ht="14.25" x14ac:dyDescent="0.2">
      <c r="A718" s="15" t="s">
        <v>3455</v>
      </c>
      <c r="B718" s="19">
        <v>5.9630869242644504</v>
      </c>
      <c r="C718" s="78">
        <v>-0.800667117162838</v>
      </c>
      <c r="D718" s="20">
        <v>3.9595014251186403E-2</v>
      </c>
      <c r="E718" s="15" t="s">
        <v>14764</v>
      </c>
      <c r="F718" s="15" t="s">
        <v>3456</v>
      </c>
      <c r="G718" s="15" t="s">
        <v>3457</v>
      </c>
    </row>
    <row r="719" spans="1:7" ht="14.25" x14ac:dyDescent="0.2">
      <c r="A719" s="15" t="s">
        <v>14173</v>
      </c>
      <c r="B719" s="19">
        <v>2.6078158036533701</v>
      </c>
      <c r="C719" s="78">
        <v>-0.80091186960178296</v>
      </c>
      <c r="D719" s="20">
        <v>4.8584630476500898E-2</v>
      </c>
      <c r="E719" s="15" t="s">
        <v>14764</v>
      </c>
      <c r="F719" s="15" t="s">
        <v>14173</v>
      </c>
      <c r="G719" s="15" t="s">
        <v>11649</v>
      </c>
    </row>
    <row r="720" spans="1:7" ht="14.25" x14ac:dyDescent="0.2">
      <c r="A720" s="15" t="s">
        <v>14174</v>
      </c>
      <c r="B720" s="19">
        <v>5.0788864877487203</v>
      </c>
      <c r="C720" s="78">
        <v>-0.80602209436897698</v>
      </c>
      <c r="D720" s="20">
        <v>2.51144456545759E-2</v>
      </c>
      <c r="E720" s="15" t="s">
        <v>14764</v>
      </c>
      <c r="F720" s="15" t="s">
        <v>14174</v>
      </c>
      <c r="G720" s="15" t="s">
        <v>14175</v>
      </c>
    </row>
    <row r="721" spans="1:7" ht="14.25" x14ac:dyDescent="0.2">
      <c r="A721" s="15" t="s">
        <v>14176</v>
      </c>
      <c r="B721" s="19">
        <v>2.7402090282313498</v>
      </c>
      <c r="C721" s="78">
        <v>-0.80721595110530997</v>
      </c>
      <c r="D721" s="20">
        <v>2.97039448872666E-2</v>
      </c>
      <c r="E721" s="15" t="s">
        <v>14764</v>
      </c>
      <c r="F721" s="15" t="s">
        <v>14177</v>
      </c>
      <c r="G721" s="15" t="s">
        <v>151</v>
      </c>
    </row>
    <row r="722" spans="1:7" ht="14.25" x14ac:dyDescent="0.2">
      <c r="A722" s="15" t="s">
        <v>14178</v>
      </c>
      <c r="B722" s="19">
        <v>3.42087881303737</v>
      </c>
      <c r="C722" s="78">
        <v>-0.80820118413767095</v>
      </c>
      <c r="D722" s="20">
        <v>4.5400275184152197E-2</v>
      </c>
      <c r="E722" s="15" t="s">
        <v>14764</v>
      </c>
      <c r="F722" s="15" t="s">
        <v>14178</v>
      </c>
      <c r="G722" s="15" t="s">
        <v>14179</v>
      </c>
    </row>
    <row r="723" spans="1:7" ht="14.25" x14ac:dyDescent="0.2">
      <c r="A723" s="15" t="s">
        <v>14180</v>
      </c>
      <c r="B723" s="19">
        <v>7.0006478025152896</v>
      </c>
      <c r="C723" s="78">
        <v>-0.81654478746954196</v>
      </c>
      <c r="D723" s="20">
        <v>2.69521549686609E-2</v>
      </c>
      <c r="E723" s="15" t="s">
        <v>14764</v>
      </c>
      <c r="F723" s="15" t="s">
        <v>14181</v>
      </c>
      <c r="G723" s="15" t="s">
        <v>14182</v>
      </c>
    </row>
    <row r="724" spans="1:7" ht="14.25" x14ac:dyDescent="0.2">
      <c r="A724" s="15" t="s">
        <v>6352</v>
      </c>
      <c r="B724" s="19">
        <v>4.2574570894625099</v>
      </c>
      <c r="C724" s="78">
        <v>-0.82039366197256203</v>
      </c>
      <c r="D724" s="20">
        <v>3.0769769633228701E-2</v>
      </c>
      <c r="E724" s="15" t="s">
        <v>14764</v>
      </c>
      <c r="F724" s="15" t="s">
        <v>6352</v>
      </c>
      <c r="G724" s="15" t="s">
        <v>197</v>
      </c>
    </row>
    <row r="725" spans="1:7" ht="14.25" x14ac:dyDescent="0.2">
      <c r="A725" s="15" t="s">
        <v>14183</v>
      </c>
      <c r="B725" s="19">
        <v>4.5997426132175603</v>
      </c>
      <c r="C725" s="78">
        <v>-0.82236552203752</v>
      </c>
      <c r="D725" s="20">
        <v>2.4429556289045602E-2</v>
      </c>
      <c r="E725" s="15" t="s">
        <v>14764</v>
      </c>
      <c r="F725" s="15" t="s">
        <v>14183</v>
      </c>
      <c r="G725" s="15" t="s">
        <v>14184</v>
      </c>
    </row>
    <row r="726" spans="1:7" ht="14.25" x14ac:dyDescent="0.2">
      <c r="A726" s="15" t="s">
        <v>14185</v>
      </c>
      <c r="B726" s="19">
        <v>7.2743022008158702</v>
      </c>
      <c r="C726" s="78">
        <v>-0.82481810365880803</v>
      </c>
      <c r="D726" s="20">
        <v>3.9595014251186403E-2</v>
      </c>
      <c r="E726" s="15" t="s">
        <v>14764</v>
      </c>
      <c r="F726" s="15" t="s">
        <v>14185</v>
      </c>
      <c r="G726" s="15" t="s">
        <v>608</v>
      </c>
    </row>
    <row r="727" spans="1:7" ht="14.25" x14ac:dyDescent="0.2">
      <c r="A727" s="15" t="s">
        <v>3463</v>
      </c>
      <c r="B727" s="19">
        <v>5.0286189543519599</v>
      </c>
      <c r="C727" s="78">
        <v>-0.82711118331196298</v>
      </c>
      <c r="D727" s="20">
        <v>1.3416877756400301E-2</v>
      </c>
      <c r="E727" s="15" t="s">
        <v>14764</v>
      </c>
      <c r="F727" s="15" t="s">
        <v>3464</v>
      </c>
      <c r="G727" s="15" t="s">
        <v>3465</v>
      </c>
    </row>
    <row r="728" spans="1:7" ht="14.25" x14ac:dyDescent="0.2">
      <c r="A728" s="15" t="s">
        <v>14186</v>
      </c>
      <c r="B728" s="19">
        <v>2.2192759126358199</v>
      </c>
      <c r="C728" s="78">
        <v>-0.83197854853989395</v>
      </c>
      <c r="D728" s="20">
        <v>3.6388109167541802E-2</v>
      </c>
      <c r="E728" s="15" t="s">
        <v>14764</v>
      </c>
      <c r="F728" s="15" t="s">
        <v>14186</v>
      </c>
      <c r="G728" s="15" t="s">
        <v>6112</v>
      </c>
    </row>
    <row r="729" spans="1:7" ht="14.25" x14ac:dyDescent="0.2">
      <c r="A729" s="15" t="s">
        <v>14187</v>
      </c>
      <c r="B729" s="19">
        <v>2.9117649073176799</v>
      </c>
      <c r="C729" s="78">
        <v>-0.840066188037499</v>
      </c>
      <c r="D729" s="20">
        <v>4.3977472519605203E-2</v>
      </c>
      <c r="E729" s="15" t="s">
        <v>14764</v>
      </c>
      <c r="F729" s="15" t="s">
        <v>14187</v>
      </c>
      <c r="G729" s="15" t="s">
        <v>1304</v>
      </c>
    </row>
    <row r="730" spans="1:7" ht="14.25" x14ac:dyDescent="0.2">
      <c r="A730" s="15" t="s">
        <v>14188</v>
      </c>
      <c r="B730" s="19">
        <v>4.3679966910801102</v>
      </c>
      <c r="C730" s="78">
        <v>-0.84090472114091597</v>
      </c>
      <c r="D730" s="20">
        <v>2.9452818356686401E-2</v>
      </c>
      <c r="E730" s="15" t="s">
        <v>14764</v>
      </c>
      <c r="F730" s="15" t="s">
        <v>14189</v>
      </c>
      <c r="G730" s="15" t="s">
        <v>4075</v>
      </c>
    </row>
    <row r="731" spans="1:7" ht="14.25" x14ac:dyDescent="0.2">
      <c r="A731" s="15" t="s">
        <v>8340</v>
      </c>
      <c r="B731" s="19">
        <v>3.7645417573007598</v>
      </c>
      <c r="C731" s="78">
        <v>-0.84572468394737199</v>
      </c>
      <c r="D731" s="20">
        <v>4.4500042996392701E-2</v>
      </c>
      <c r="E731" s="15" t="s">
        <v>14764</v>
      </c>
      <c r="F731" s="15" t="s">
        <v>8340</v>
      </c>
      <c r="G731" s="15" t="s">
        <v>8341</v>
      </c>
    </row>
    <row r="732" spans="1:7" ht="14.25" x14ac:dyDescent="0.2">
      <c r="A732" s="15" t="s">
        <v>14190</v>
      </c>
      <c r="B732" s="19">
        <v>4.62892057211881</v>
      </c>
      <c r="C732" s="78">
        <v>-0.84883475331712399</v>
      </c>
      <c r="D732" s="20">
        <v>1.9696046297941999E-2</v>
      </c>
      <c r="E732" s="15" t="s">
        <v>14764</v>
      </c>
      <c r="F732" s="15" t="s">
        <v>14190</v>
      </c>
      <c r="G732" s="15" t="s">
        <v>1563</v>
      </c>
    </row>
    <row r="733" spans="1:7" ht="14.25" x14ac:dyDescent="0.2">
      <c r="A733" s="15" t="s">
        <v>14191</v>
      </c>
      <c r="B733" s="19">
        <v>3.1164385346850998</v>
      </c>
      <c r="C733" s="78">
        <v>-0.85086583887911804</v>
      </c>
      <c r="D733" s="20">
        <v>3.7835424853422103E-2</v>
      </c>
      <c r="E733" s="15" t="s">
        <v>14764</v>
      </c>
      <c r="F733" s="15" t="s">
        <v>14192</v>
      </c>
      <c r="G733" s="15" t="s">
        <v>1473</v>
      </c>
    </row>
    <row r="734" spans="1:7" ht="14.25" x14ac:dyDescent="0.2">
      <c r="A734" s="15" t="s">
        <v>14193</v>
      </c>
      <c r="B734" s="19">
        <v>2.4682539491497901</v>
      </c>
      <c r="C734" s="78">
        <v>-0.85355080434733399</v>
      </c>
      <c r="D734" s="20">
        <v>3.3383768072665201E-2</v>
      </c>
      <c r="E734" s="15" t="s">
        <v>14764</v>
      </c>
      <c r="F734" s="15" t="s">
        <v>14193</v>
      </c>
      <c r="G734" s="15" t="s">
        <v>3053</v>
      </c>
    </row>
    <row r="735" spans="1:7" ht="14.25" x14ac:dyDescent="0.2">
      <c r="A735" s="15" t="s">
        <v>14194</v>
      </c>
      <c r="B735" s="19">
        <v>4.5556094448840003</v>
      </c>
      <c r="C735" s="78">
        <v>-0.85405613107565603</v>
      </c>
      <c r="D735" s="20">
        <v>1.98737504311138E-2</v>
      </c>
      <c r="E735" s="15" t="s">
        <v>14764</v>
      </c>
      <c r="F735" s="15" t="s">
        <v>14195</v>
      </c>
      <c r="G735" s="15" t="s">
        <v>14196</v>
      </c>
    </row>
    <row r="736" spans="1:7" ht="14.25" x14ac:dyDescent="0.2">
      <c r="A736" s="15" t="s">
        <v>14197</v>
      </c>
      <c r="B736" s="19">
        <v>6.1089767491122</v>
      </c>
      <c r="C736" s="78">
        <v>-0.85537994949141405</v>
      </c>
      <c r="D736" s="20">
        <v>2.0570594860297602E-2</v>
      </c>
      <c r="E736" s="15" t="s">
        <v>14764</v>
      </c>
      <c r="F736" s="15" t="s">
        <v>14197</v>
      </c>
      <c r="G736" s="15" t="s">
        <v>1304</v>
      </c>
    </row>
    <row r="737" spans="1:7" ht="14.25" x14ac:dyDescent="0.2">
      <c r="A737" s="15" t="s">
        <v>14198</v>
      </c>
      <c r="B737" s="19">
        <v>3.7945498534378101</v>
      </c>
      <c r="C737" s="78">
        <v>-0.85668132810205899</v>
      </c>
      <c r="D737" s="20">
        <v>3.6388109167541802E-2</v>
      </c>
      <c r="E737" s="15" t="s">
        <v>14764</v>
      </c>
      <c r="F737" s="15" t="s">
        <v>14199</v>
      </c>
      <c r="G737" s="15" t="s">
        <v>14200</v>
      </c>
    </row>
    <row r="738" spans="1:7" ht="14.25" x14ac:dyDescent="0.2">
      <c r="A738" s="15" t="s">
        <v>14201</v>
      </c>
      <c r="B738" s="19">
        <v>4.9644655005814204</v>
      </c>
      <c r="C738" s="78">
        <v>-0.86068908937884303</v>
      </c>
      <c r="D738" s="20">
        <v>2.1836258316191098E-2</v>
      </c>
      <c r="E738" s="15" t="s">
        <v>14764</v>
      </c>
      <c r="F738" s="15" t="s">
        <v>14201</v>
      </c>
      <c r="G738" s="15" t="s">
        <v>14202</v>
      </c>
    </row>
    <row r="739" spans="1:7" ht="14.25" x14ac:dyDescent="0.2">
      <c r="A739" s="15" t="s">
        <v>14203</v>
      </c>
      <c r="B739" s="19">
        <v>3.2073290882392098</v>
      </c>
      <c r="C739" s="78">
        <v>-0.86176532059395905</v>
      </c>
      <c r="D739" s="20">
        <v>2.6055692853750801E-2</v>
      </c>
      <c r="E739" s="15" t="s">
        <v>14764</v>
      </c>
      <c r="F739" s="15" t="s">
        <v>14204</v>
      </c>
      <c r="G739" s="15" t="s">
        <v>2213</v>
      </c>
    </row>
    <row r="740" spans="1:7" ht="14.25" x14ac:dyDescent="0.2">
      <c r="A740" s="15" t="s">
        <v>14205</v>
      </c>
      <c r="B740" s="19">
        <v>4.1400352799704097</v>
      </c>
      <c r="C740" s="78">
        <v>-0.86736660045404002</v>
      </c>
      <c r="D740" s="20">
        <v>3.9195414551947499E-2</v>
      </c>
      <c r="E740" s="15" t="s">
        <v>14764</v>
      </c>
      <c r="F740" s="15" t="s">
        <v>14205</v>
      </c>
      <c r="G740" s="15" t="s">
        <v>1189</v>
      </c>
    </row>
    <row r="741" spans="1:7" ht="14.25" x14ac:dyDescent="0.2">
      <c r="A741" s="15" t="s">
        <v>11085</v>
      </c>
      <c r="B741" s="19">
        <v>5.9655123449306204</v>
      </c>
      <c r="C741" s="78">
        <v>-0.87889646583109404</v>
      </c>
      <c r="D741" s="20">
        <v>2.1514229489172199E-2</v>
      </c>
      <c r="E741" s="15" t="s">
        <v>14764</v>
      </c>
      <c r="F741" s="15" t="s">
        <v>11085</v>
      </c>
      <c r="G741" s="15" t="s">
        <v>10511</v>
      </c>
    </row>
    <row r="742" spans="1:7" ht="14.25" x14ac:dyDescent="0.2">
      <c r="A742" s="15" t="s">
        <v>14206</v>
      </c>
      <c r="B742" s="19">
        <v>6.3906125902885096</v>
      </c>
      <c r="C742" s="78">
        <v>-0.88138464133732297</v>
      </c>
      <c r="D742" s="20">
        <v>2.97039448872666E-2</v>
      </c>
      <c r="E742" s="15" t="s">
        <v>14764</v>
      </c>
      <c r="F742" s="15" t="s">
        <v>14207</v>
      </c>
      <c r="G742" s="15" t="s">
        <v>1563</v>
      </c>
    </row>
    <row r="743" spans="1:7" ht="14.25" x14ac:dyDescent="0.2">
      <c r="A743" s="15" t="s">
        <v>11708</v>
      </c>
      <c r="B743" s="19">
        <v>2.4834379614712301</v>
      </c>
      <c r="C743" s="78">
        <v>-0.88297442831295803</v>
      </c>
      <c r="D743" s="20">
        <v>4.5115737654537497E-2</v>
      </c>
      <c r="E743" s="15" t="s">
        <v>14764</v>
      </c>
      <c r="F743" s="15" t="s">
        <v>11708</v>
      </c>
      <c r="G743" s="15" t="s">
        <v>4687</v>
      </c>
    </row>
    <row r="744" spans="1:7" ht="14.25" x14ac:dyDescent="0.2">
      <c r="A744" s="15" t="s">
        <v>14208</v>
      </c>
      <c r="B744" s="19">
        <v>3.0301262361718599</v>
      </c>
      <c r="C744" s="78">
        <v>-0.887319663682127</v>
      </c>
      <c r="D744" s="20">
        <v>2.9630021295004801E-2</v>
      </c>
      <c r="E744" s="15" t="s">
        <v>14764</v>
      </c>
      <c r="F744" s="15" t="s">
        <v>14209</v>
      </c>
      <c r="G744" s="15" t="s">
        <v>581</v>
      </c>
    </row>
    <row r="745" spans="1:7" ht="14.25" x14ac:dyDescent="0.2">
      <c r="A745" s="15" t="s">
        <v>11753</v>
      </c>
      <c r="B745" s="19">
        <v>5.1314604246454802</v>
      </c>
      <c r="C745" s="78">
        <v>-0.89175996417697201</v>
      </c>
      <c r="D745" s="20">
        <v>1.5500512470219101E-2</v>
      </c>
      <c r="E745" s="15" t="s">
        <v>14764</v>
      </c>
      <c r="F745" s="15" t="s">
        <v>11754</v>
      </c>
      <c r="G745" s="15" t="s">
        <v>512</v>
      </c>
    </row>
    <row r="746" spans="1:7" ht="14.25" x14ac:dyDescent="0.2">
      <c r="A746" s="15" t="s">
        <v>791</v>
      </c>
      <c r="B746" s="19">
        <v>5.7347452361522597</v>
      </c>
      <c r="C746" s="78">
        <v>-0.89524500979162303</v>
      </c>
      <c r="D746" s="20">
        <v>2.7891106213097001E-2</v>
      </c>
      <c r="E746" s="15" t="s">
        <v>14764</v>
      </c>
      <c r="F746" s="15" t="s">
        <v>792</v>
      </c>
      <c r="G746" s="15" t="s">
        <v>793</v>
      </c>
    </row>
    <row r="747" spans="1:7" ht="14.25" x14ac:dyDescent="0.2">
      <c r="A747" s="15" t="s">
        <v>9392</v>
      </c>
      <c r="B747" s="19">
        <v>4.0610074663963998</v>
      </c>
      <c r="C747" s="78">
        <v>-0.89710818542652304</v>
      </c>
      <c r="D747" s="20">
        <v>4.6473109815193599E-2</v>
      </c>
      <c r="E747" s="15" t="s">
        <v>14764</v>
      </c>
      <c r="F747" s="15" t="s">
        <v>9393</v>
      </c>
      <c r="G747" s="15" t="s">
        <v>9394</v>
      </c>
    </row>
    <row r="748" spans="1:7" ht="14.25" x14ac:dyDescent="0.2">
      <c r="A748" s="15" t="s">
        <v>14210</v>
      </c>
      <c r="B748" s="19">
        <v>3.72830232674163</v>
      </c>
      <c r="C748" s="78">
        <v>-0.90437032026184805</v>
      </c>
      <c r="D748" s="20">
        <v>2.5018691079667001E-2</v>
      </c>
      <c r="E748" s="15" t="s">
        <v>14764</v>
      </c>
      <c r="F748" s="15" t="s">
        <v>14211</v>
      </c>
      <c r="G748" s="15" t="s">
        <v>14212</v>
      </c>
    </row>
    <row r="749" spans="1:7" ht="14.25" x14ac:dyDescent="0.2">
      <c r="A749" s="15" t="s">
        <v>14213</v>
      </c>
      <c r="B749" s="19">
        <v>2.9003819810793998</v>
      </c>
      <c r="C749" s="78">
        <v>-0.90625307713807601</v>
      </c>
      <c r="D749" s="20">
        <v>3.5621970041609399E-2</v>
      </c>
      <c r="E749" s="15" t="s">
        <v>14764</v>
      </c>
      <c r="F749" s="15" t="s">
        <v>14213</v>
      </c>
      <c r="G749" s="15" t="s">
        <v>14214</v>
      </c>
    </row>
    <row r="750" spans="1:7" ht="14.25" x14ac:dyDescent="0.2">
      <c r="A750" s="15" t="s">
        <v>14215</v>
      </c>
      <c r="B750" s="19">
        <v>5.0474932696816799</v>
      </c>
      <c r="C750" s="78">
        <v>-0.91285760338178201</v>
      </c>
      <c r="D750" s="20">
        <v>4.5400275184152197E-2</v>
      </c>
      <c r="E750" s="15" t="s">
        <v>14764</v>
      </c>
      <c r="F750" s="15" t="s">
        <v>14215</v>
      </c>
      <c r="G750" s="15" t="s">
        <v>14216</v>
      </c>
    </row>
    <row r="751" spans="1:7" ht="14.25" x14ac:dyDescent="0.2">
      <c r="A751" s="15" t="s">
        <v>14217</v>
      </c>
      <c r="B751" s="19">
        <v>3.7167365000993602</v>
      </c>
      <c r="C751" s="78">
        <v>-0.91434958067158101</v>
      </c>
      <c r="D751" s="20">
        <v>1.9573266914400901E-2</v>
      </c>
      <c r="E751" s="15" t="s">
        <v>14764</v>
      </c>
      <c r="F751" s="15" t="s">
        <v>14217</v>
      </c>
      <c r="G751" s="15" t="s">
        <v>7181</v>
      </c>
    </row>
    <row r="752" spans="1:7" ht="14.25" x14ac:dyDescent="0.2">
      <c r="A752" s="15" t="s">
        <v>11051</v>
      </c>
      <c r="B752" s="19">
        <v>3.3377049669207501</v>
      </c>
      <c r="C752" s="78">
        <v>-0.918328510528024</v>
      </c>
      <c r="D752" s="20">
        <v>3.9026371132782699E-2</v>
      </c>
      <c r="E752" s="15" t="s">
        <v>14764</v>
      </c>
      <c r="F752" s="15" t="s">
        <v>11052</v>
      </c>
      <c r="G752" s="15" t="s">
        <v>5622</v>
      </c>
    </row>
    <row r="753" spans="1:7" ht="14.25" x14ac:dyDescent="0.2">
      <c r="A753" s="15" t="s">
        <v>14218</v>
      </c>
      <c r="B753" s="19">
        <v>4.7907386322234196</v>
      </c>
      <c r="C753" s="78">
        <v>-0.92483859692679105</v>
      </c>
      <c r="D753" s="20">
        <v>4.0217874960157197E-2</v>
      </c>
      <c r="E753" s="15" t="s">
        <v>14764</v>
      </c>
      <c r="F753" s="15" t="s">
        <v>14218</v>
      </c>
      <c r="G753" s="15" t="s">
        <v>3974</v>
      </c>
    </row>
    <row r="754" spans="1:7" ht="14.25" x14ac:dyDescent="0.2">
      <c r="A754" s="15" t="s">
        <v>14219</v>
      </c>
      <c r="B754" s="19">
        <v>4.2971706091387896</v>
      </c>
      <c r="C754" s="78">
        <v>-0.92654926700158802</v>
      </c>
      <c r="D754" s="20">
        <v>2.9452818356686401E-2</v>
      </c>
      <c r="E754" s="15" t="s">
        <v>14764</v>
      </c>
      <c r="F754" s="15" t="s">
        <v>14219</v>
      </c>
      <c r="G754" s="15" t="s">
        <v>502</v>
      </c>
    </row>
    <row r="755" spans="1:7" ht="14.25" x14ac:dyDescent="0.2">
      <c r="A755" s="15" t="s">
        <v>14220</v>
      </c>
      <c r="B755" s="19">
        <v>6.1571324763349402</v>
      </c>
      <c r="C755" s="78">
        <v>-0.93436913753834305</v>
      </c>
      <c r="D755" s="20">
        <v>2.3405763343453699E-2</v>
      </c>
      <c r="E755" s="15" t="s">
        <v>14764</v>
      </c>
      <c r="F755" s="15" t="s">
        <v>14220</v>
      </c>
      <c r="G755" s="15" t="s">
        <v>7549</v>
      </c>
    </row>
    <row r="756" spans="1:7" ht="14.25" x14ac:dyDescent="0.2">
      <c r="A756" s="15" t="s">
        <v>9472</v>
      </c>
      <c r="B756" s="19">
        <v>4.0083532990016204</v>
      </c>
      <c r="C756" s="78">
        <v>-0.94001110655025799</v>
      </c>
      <c r="D756" s="20">
        <v>3.2993586669355097E-2</v>
      </c>
      <c r="E756" s="15" t="s">
        <v>14764</v>
      </c>
      <c r="F756" s="15" t="s">
        <v>9472</v>
      </c>
      <c r="G756" s="15" t="s">
        <v>9473</v>
      </c>
    </row>
    <row r="757" spans="1:7" ht="14.25" x14ac:dyDescent="0.2">
      <c r="A757" s="15" t="s">
        <v>14221</v>
      </c>
      <c r="B757" s="19">
        <v>4.9262862578302702</v>
      </c>
      <c r="C757" s="78">
        <v>-0.94503145175901704</v>
      </c>
      <c r="D757" s="20">
        <v>3.2993586669355097E-2</v>
      </c>
      <c r="E757" s="15" t="s">
        <v>14764</v>
      </c>
      <c r="F757" s="15" t="s">
        <v>14222</v>
      </c>
      <c r="G757" s="15" t="s">
        <v>14223</v>
      </c>
    </row>
    <row r="758" spans="1:7" ht="14.25" x14ac:dyDescent="0.2">
      <c r="A758" s="15" t="s">
        <v>14224</v>
      </c>
      <c r="B758" s="19">
        <v>2.56367184228252</v>
      </c>
      <c r="C758" s="78">
        <v>-0.94631320405910302</v>
      </c>
      <c r="D758" s="20">
        <v>4.3722904805957703E-2</v>
      </c>
      <c r="E758" s="15" t="s">
        <v>14764</v>
      </c>
      <c r="F758" s="15" t="s">
        <v>14225</v>
      </c>
      <c r="G758" s="15" t="s">
        <v>14226</v>
      </c>
    </row>
    <row r="759" spans="1:7" ht="14.25" x14ac:dyDescent="0.2">
      <c r="A759" s="15" t="s">
        <v>14227</v>
      </c>
      <c r="B759" s="19">
        <v>2.3763681151334</v>
      </c>
      <c r="C759" s="78">
        <v>-0.95404101903120297</v>
      </c>
      <c r="D759" s="20">
        <v>3.0769769633228701E-2</v>
      </c>
      <c r="E759" s="15" t="s">
        <v>14764</v>
      </c>
      <c r="F759" s="15" t="s">
        <v>14227</v>
      </c>
      <c r="G759" s="15" t="s">
        <v>5622</v>
      </c>
    </row>
    <row r="760" spans="1:7" ht="14.25" x14ac:dyDescent="0.2">
      <c r="A760" s="15" t="s">
        <v>9522</v>
      </c>
      <c r="B760" s="19">
        <v>4.2769958568776296</v>
      </c>
      <c r="C760" s="78">
        <v>-0.95414390752422895</v>
      </c>
      <c r="D760" s="20">
        <v>4.6970284422028101E-2</v>
      </c>
      <c r="E760" s="15" t="s">
        <v>14764</v>
      </c>
      <c r="F760" s="15" t="s">
        <v>9523</v>
      </c>
      <c r="G760" s="15" t="s">
        <v>1053</v>
      </c>
    </row>
    <row r="761" spans="1:7" ht="14.25" x14ac:dyDescent="0.2">
      <c r="A761" s="15" t="s">
        <v>14228</v>
      </c>
      <c r="B761" s="19">
        <v>3.31567824101124</v>
      </c>
      <c r="C761" s="78">
        <v>-0.96625490156125005</v>
      </c>
      <c r="D761" s="20">
        <v>3.5403112884761598E-2</v>
      </c>
      <c r="E761" s="15" t="s">
        <v>14764</v>
      </c>
      <c r="F761" s="15" t="s">
        <v>14228</v>
      </c>
      <c r="G761" s="15" t="s">
        <v>1643</v>
      </c>
    </row>
    <row r="762" spans="1:7" ht="14.25" x14ac:dyDescent="0.2">
      <c r="A762" s="15" t="s">
        <v>4194</v>
      </c>
      <c r="B762" s="19">
        <v>3.3318753925251499</v>
      </c>
      <c r="C762" s="78">
        <v>-0.971229108525274</v>
      </c>
      <c r="D762" s="20">
        <v>4.1376649606681602E-2</v>
      </c>
      <c r="E762" s="15" t="s">
        <v>14764</v>
      </c>
      <c r="F762" s="15" t="s">
        <v>4195</v>
      </c>
      <c r="G762" s="15" t="s">
        <v>4196</v>
      </c>
    </row>
    <row r="763" spans="1:7" ht="14.25" x14ac:dyDescent="0.2">
      <c r="A763" s="15" t="s">
        <v>14229</v>
      </c>
      <c r="B763" s="19">
        <v>3.8111289377175601</v>
      </c>
      <c r="C763" s="78">
        <v>-0.97281399767490095</v>
      </c>
      <c r="D763" s="20">
        <v>1.5796266334056699E-2</v>
      </c>
      <c r="E763" s="15" t="s">
        <v>14764</v>
      </c>
      <c r="F763" s="15" t="s">
        <v>14229</v>
      </c>
      <c r="G763" s="15" t="s">
        <v>1473</v>
      </c>
    </row>
    <row r="764" spans="1:7" ht="14.25" x14ac:dyDescent="0.2">
      <c r="A764" s="15" t="s">
        <v>14230</v>
      </c>
      <c r="B764" s="19">
        <v>3.7599864276448698</v>
      </c>
      <c r="C764" s="78">
        <v>-0.98019696743849105</v>
      </c>
      <c r="D764" s="20">
        <v>1.7136734868944199E-2</v>
      </c>
      <c r="E764" s="15" t="s">
        <v>14764</v>
      </c>
      <c r="F764" s="15" t="s">
        <v>14230</v>
      </c>
      <c r="G764" s="15" t="s">
        <v>14231</v>
      </c>
    </row>
    <row r="765" spans="1:7" ht="14.25" x14ac:dyDescent="0.2">
      <c r="A765" s="15" t="s">
        <v>14232</v>
      </c>
      <c r="B765" s="19">
        <v>1.8788113318097199</v>
      </c>
      <c r="C765" s="78">
        <v>-1.0005443476156</v>
      </c>
      <c r="D765" s="20">
        <v>3.6190267344104597E-2</v>
      </c>
      <c r="E765" s="15" t="s">
        <v>14764</v>
      </c>
      <c r="F765" s="15" t="s">
        <v>14233</v>
      </c>
      <c r="G765" s="15" t="s">
        <v>14234</v>
      </c>
    </row>
    <row r="766" spans="1:7" ht="14.25" x14ac:dyDescent="0.2">
      <c r="A766" s="15" t="s">
        <v>14235</v>
      </c>
      <c r="B766" s="19">
        <v>0.89476593159395501</v>
      </c>
      <c r="C766" s="78">
        <v>-1.00083576485162</v>
      </c>
      <c r="D766" s="20">
        <v>4.9590939278375601E-2</v>
      </c>
      <c r="E766" s="15" t="s">
        <v>14764</v>
      </c>
      <c r="F766" s="15" t="s">
        <v>14235</v>
      </c>
      <c r="G766" s="15" t="s">
        <v>3014</v>
      </c>
    </row>
    <row r="767" spans="1:7" ht="14.25" x14ac:dyDescent="0.2">
      <c r="A767" s="15" t="s">
        <v>14236</v>
      </c>
      <c r="B767" s="19">
        <v>5.6378465215568498</v>
      </c>
      <c r="C767" s="78">
        <v>-1.0024819095184001</v>
      </c>
      <c r="D767" s="20">
        <v>3.6254183693324997E-2</v>
      </c>
      <c r="E767" s="15" t="s">
        <v>14764</v>
      </c>
      <c r="F767" s="15" t="s">
        <v>14237</v>
      </c>
      <c r="G767" s="15" t="s">
        <v>14238</v>
      </c>
    </row>
    <row r="768" spans="1:7" ht="14.25" x14ac:dyDescent="0.2">
      <c r="A768" s="15" t="s">
        <v>14239</v>
      </c>
      <c r="B768" s="19">
        <v>4.0286883977101802</v>
      </c>
      <c r="C768" s="78">
        <v>-1.0034131709067999</v>
      </c>
      <c r="D768" s="20">
        <v>3.0769769633228701E-2</v>
      </c>
      <c r="E768" s="15" t="s">
        <v>14764</v>
      </c>
      <c r="F768" s="15" t="s">
        <v>14239</v>
      </c>
      <c r="G768" s="15" t="s">
        <v>309</v>
      </c>
    </row>
    <row r="769" spans="1:7" ht="14.25" x14ac:dyDescent="0.2">
      <c r="A769" s="15" t="s">
        <v>14240</v>
      </c>
      <c r="B769" s="19">
        <v>2.28454911611085</v>
      </c>
      <c r="C769" s="78">
        <v>-1.0052302036013101</v>
      </c>
      <c r="D769" s="20">
        <v>4.4153340701035999E-2</v>
      </c>
      <c r="E769" s="15" t="s">
        <v>14764</v>
      </c>
      <c r="F769" s="15" t="s">
        <v>14240</v>
      </c>
      <c r="G769" s="15" t="s">
        <v>671</v>
      </c>
    </row>
    <row r="770" spans="1:7" ht="14.25" x14ac:dyDescent="0.2">
      <c r="A770" s="15" t="s">
        <v>14241</v>
      </c>
      <c r="B770" s="19">
        <v>4.3794875803642803</v>
      </c>
      <c r="C770" s="78">
        <v>-1.0085977611178401</v>
      </c>
      <c r="D770" s="20">
        <v>2.51144456545759E-2</v>
      </c>
      <c r="E770" s="15" t="s">
        <v>14764</v>
      </c>
      <c r="F770" s="15" t="s">
        <v>14242</v>
      </c>
      <c r="G770" s="15" t="s">
        <v>14243</v>
      </c>
    </row>
    <row r="771" spans="1:7" ht="14.25" x14ac:dyDescent="0.2">
      <c r="A771" s="15" t="s">
        <v>14244</v>
      </c>
      <c r="B771" s="19">
        <v>5.8299832165224696</v>
      </c>
      <c r="C771" s="78">
        <v>-1.00922245884985</v>
      </c>
      <c r="D771" s="20">
        <v>1.34172182965167E-2</v>
      </c>
      <c r="E771" s="15" t="s">
        <v>14764</v>
      </c>
      <c r="F771" s="15" t="s">
        <v>14245</v>
      </c>
      <c r="G771" s="15" t="s">
        <v>14246</v>
      </c>
    </row>
    <row r="772" spans="1:7" ht="14.25" x14ac:dyDescent="0.2">
      <c r="A772" s="15" t="s">
        <v>14247</v>
      </c>
      <c r="B772" s="19">
        <v>5.6007454989338097</v>
      </c>
      <c r="C772" s="78">
        <v>-1.0097621764801299</v>
      </c>
      <c r="D772" s="20">
        <v>2.4429556289045602E-2</v>
      </c>
      <c r="E772" s="15" t="s">
        <v>14764</v>
      </c>
      <c r="F772" s="15" t="s">
        <v>14248</v>
      </c>
      <c r="G772" s="15" t="s">
        <v>14249</v>
      </c>
    </row>
    <row r="773" spans="1:7" ht="14.25" x14ac:dyDescent="0.2">
      <c r="A773" s="15" t="s">
        <v>14250</v>
      </c>
      <c r="B773" s="19">
        <v>2.0561880865496298</v>
      </c>
      <c r="C773" s="78">
        <v>-1.0199604068655901</v>
      </c>
      <c r="D773" s="20">
        <v>3.7556931839587401E-2</v>
      </c>
      <c r="E773" s="15" t="s">
        <v>14764</v>
      </c>
      <c r="F773" s="15" t="s">
        <v>14250</v>
      </c>
      <c r="G773" s="15" t="s">
        <v>6335</v>
      </c>
    </row>
    <row r="774" spans="1:7" ht="14.25" x14ac:dyDescent="0.2">
      <c r="A774" s="15" t="s">
        <v>14251</v>
      </c>
      <c r="B774" s="19">
        <v>1.2957490926358299</v>
      </c>
      <c r="C774" s="78">
        <v>-1.03182937311483</v>
      </c>
      <c r="D774" s="20">
        <v>4.7418180377188E-2</v>
      </c>
      <c r="E774" s="15" t="s">
        <v>14764</v>
      </c>
      <c r="F774" s="15" t="s">
        <v>14251</v>
      </c>
      <c r="G774" s="15" t="s">
        <v>14252</v>
      </c>
    </row>
    <row r="775" spans="1:7" ht="14.25" x14ac:dyDescent="0.2">
      <c r="A775" s="15" t="s">
        <v>14253</v>
      </c>
      <c r="B775" s="19">
        <v>6.1577413271050903</v>
      </c>
      <c r="C775" s="78">
        <v>-1.03973868078773</v>
      </c>
      <c r="D775" s="20">
        <v>4.9577588968293E-2</v>
      </c>
      <c r="E775" s="15" t="s">
        <v>14764</v>
      </c>
      <c r="F775" s="15" t="s">
        <v>14254</v>
      </c>
      <c r="G775" s="15" t="s">
        <v>14255</v>
      </c>
    </row>
    <row r="776" spans="1:7" ht="14.25" x14ac:dyDescent="0.2">
      <c r="A776" s="15" t="s">
        <v>5594</v>
      </c>
      <c r="B776" s="19">
        <v>6.5210973125267104</v>
      </c>
      <c r="C776" s="78">
        <v>-1.0441364385705501</v>
      </c>
      <c r="D776" s="20">
        <v>1.9332677859187599E-2</v>
      </c>
      <c r="E776" s="15" t="s">
        <v>14764</v>
      </c>
      <c r="F776" s="15" t="s">
        <v>5595</v>
      </c>
      <c r="G776" s="15" t="s">
        <v>4816</v>
      </c>
    </row>
    <row r="777" spans="1:7" ht="14.25" x14ac:dyDescent="0.2">
      <c r="A777" s="15" t="s">
        <v>14256</v>
      </c>
      <c r="B777" s="19">
        <v>4.6440888721269902</v>
      </c>
      <c r="C777" s="78">
        <v>-1.0542463185482001</v>
      </c>
      <c r="D777" s="20">
        <v>3.07994016353903E-2</v>
      </c>
      <c r="E777" s="15" t="s">
        <v>14764</v>
      </c>
      <c r="F777" s="15" t="s">
        <v>14256</v>
      </c>
      <c r="G777" s="15" t="s">
        <v>14257</v>
      </c>
    </row>
    <row r="778" spans="1:7" ht="14.25" x14ac:dyDescent="0.2">
      <c r="A778" s="15" t="s">
        <v>9364</v>
      </c>
      <c r="B778" s="19">
        <v>5.3333041280146496</v>
      </c>
      <c r="C778" s="78">
        <v>-1.0646713889028501</v>
      </c>
      <c r="D778" s="20">
        <v>1.24401569338141E-2</v>
      </c>
      <c r="E778" s="15" t="s">
        <v>14764</v>
      </c>
      <c r="F778" s="15" t="s">
        <v>9365</v>
      </c>
      <c r="G778" s="15" t="s">
        <v>7777</v>
      </c>
    </row>
    <row r="779" spans="1:7" ht="14.25" x14ac:dyDescent="0.2">
      <c r="A779" s="15" t="s">
        <v>11326</v>
      </c>
      <c r="B779" s="19">
        <v>6.0531506245039299</v>
      </c>
      <c r="C779" s="78">
        <v>-1.0664010951412499</v>
      </c>
      <c r="D779" s="20">
        <v>3.9990889329368999E-2</v>
      </c>
      <c r="E779" s="15" t="s">
        <v>14764</v>
      </c>
      <c r="F779" s="15" t="s">
        <v>11327</v>
      </c>
      <c r="G779" s="15" t="s">
        <v>11328</v>
      </c>
    </row>
    <row r="780" spans="1:7" ht="14.25" x14ac:dyDescent="0.2">
      <c r="A780" s="15" t="s">
        <v>14258</v>
      </c>
      <c r="B780" s="19">
        <v>4.2919088685757201</v>
      </c>
      <c r="C780" s="78">
        <v>-1.0666044968436701</v>
      </c>
      <c r="D780" s="20">
        <v>2.8536589903747502E-2</v>
      </c>
      <c r="E780" s="15" t="s">
        <v>14764</v>
      </c>
      <c r="F780" s="15" t="s">
        <v>14259</v>
      </c>
      <c r="G780" s="15" t="s">
        <v>14260</v>
      </c>
    </row>
    <row r="781" spans="1:7" ht="14.25" x14ac:dyDescent="0.2">
      <c r="A781" s="15" t="s">
        <v>7612</v>
      </c>
      <c r="B781" s="19">
        <v>3.4549660717348898</v>
      </c>
      <c r="C781" s="78">
        <v>-1.0678639944360999</v>
      </c>
      <c r="D781" s="20">
        <v>2.7891106213097001E-2</v>
      </c>
      <c r="E781" s="15" t="s">
        <v>14764</v>
      </c>
      <c r="F781" s="15" t="s">
        <v>7613</v>
      </c>
      <c r="G781" s="15" t="s">
        <v>7614</v>
      </c>
    </row>
    <row r="782" spans="1:7" ht="14.25" x14ac:dyDescent="0.2">
      <c r="A782" s="15" t="s">
        <v>1591</v>
      </c>
      <c r="B782" s="19">
        <v>4.6328020167605999</v>
      </c>
      <c r="C782" s="78">
        <v>-1.07833478455604</v>
      </c>
      <c r="D782" s="20">
        <v>2.4429556289045602E-2</v>
      </c>
      <c r="E782" s="15" t="s">
        <v>14764</v>
      </c>
      <c r="F782" s="15" t="s">
        <v>1591</v>
      </c>
      <c r="G782" s="15" t="s">
        <v>1592</v>
      </c>
    </row>
    <row r="783" spans="1:7" ht="14.25" x14ac:dyDescent="0.2">
      <c r="A783" s="15" t="s">
        <v>7871</v>
      </c>
      <c r="B783" s="19">
        <v>5.8486931662927901</v>
      </c>
      <c r="C783" s="78">
        <v>-1.0841048214733</v>
      </c>
      <c r="D783" s="20">
        <v>1.32982060934537E-2</v>
      </c>
      <c r="E783" s="15" t="s">
        <v>14764</v>
      </c>
      <c r="F783" s="15" t="s">
        <v>7872</v>
      </c>
      <c r="G783" s="15" t="s">
        <v>7873</v>
      </c>
    </row>
    <row r="784" spans="1:7" ht="14.25" x14ac:dyDescent="0.2">
      <c r="A784" s="15" t="s">
        <v>14261</v>
      </c>
      <c r="B784" s="19">
        <v>4.9594363568132396</v>
      </c>
      <c r="C784" s="78">
        <v>-1.0860777690191801</v>
      </c>
      <c r="D784" s="20">
        <v>1.20201316121344E-2</v>
      </c>
      <c r="E784" s="15" t="s">
        <v>14764</v>
      </c>
      <c r="F784" s="15" t="s">
        <v>14261</v>
      </c>
      <c r="G784" s="15" t="s">
        <v>5571</v>
      </c>
    </row>
    <row r="785" spans="1:7" ht="14.25" x14ac:dyDescent="0.2">
      <c r="A785" s="15" t="s">
        <v>14262</v>
      </c>
      <c r="B785" s="19">
        <v>3.6678584506888599</v>
      </c>
      <c r="C785" s="78">
        <v>-1.08650209211269</v>
      </c>
      <c r="D785" s="20">
        <v>1.5500512470219101E-2</v>
      </c>
      <c r="E785" s="15" t="s">
        <v>14764</v>
      </c>
      <c r="F785" s="15" t="s">
        <v>14263</v>
      </c>
      <c r="G785" s="15" t="s">
        <v>14264</v>
      </c>
    </row>
    <row r="786" spans="1:7" ht="14.25" x14ac:dyDescent="0.2">
      <c r="A786" s="15" t="s">
        <v>11613</v>
      </c>
      <c r="B786" s="19">
        <v>2.3104516986649499</v>
      </c>
      <c r="C786" s="78">
        <v>-1.0868380927443799</v>
      </c>
      <c r="D786" s="20">
        <v>3.1527475717437199E-2</v>
      </c>
      <c r="E786" s="15" t="s">
        <v>14764</v>
      </c>
      <c r="F786" s="15" t="s">
        <v>11614</v>
      </c>
      <c r="G786" s="15" t="s">
        <v>11615</v>
      </c>
    </row>
    <row r="787" spans="1:7" ht="14.25" x14ac:dyDescent="0.2">
      <c r="A787" s="15" t="s">
        <v>14265</v>
      </c>
      <c r="B787" s="19">
        <v>4.3836008637633599</v>
      </c>
      <c r="C787" s="78">
        <v>-1.0868866537798001</v>
      </c>
      <c r="D787" s="20">
        <v>3.6388109167541802E-2</v>
      </c>
      <c r="E787" s="15" t="s">
        <v>14764</v>
      </c>
      <c r="F787" s="15" t="s">
        <v>14266</v>
      </c>
      <c r="G787" s="15" t="s">
        <v>1473</v>
      </c>
    </row>
    <row r="788" spans="1:7" ht="14.25" x14ac:dyDescent="0.2">
      <c r="A788" s="15" t="s">
        <v>14267</v>
      </c>
      <c r="B788" s="19">
        <v>0.80410319122298302</v>
      </c>
      <c r="C788" s="78">
        <v>-1.0878100006954501</v>
      </c>
      <c r="D788" s="20">
        <v>4.6758022584768501E-2</v>
      </c>
      <c r="E788" s="15" t="s">
        <v>14764</v>
      </c>
      <c r="F788" s="15" t="s">
        <v>14267</v>
      </c>
      <c r="G788" s="15" t="s">
        <v>5377</v>
      </c>
    </row>
    <row r="789" spans="1:7" ht="14.25" x14ac:dyDescent="0.2">
      <c r="A789" s="15" t="s">
        <v>14268</v>
      </c>
      <c r="B789" s="19">
        <v>3.2760168153034699</v>
      </c>
      <c r="C789" s="78">
        <v>-1.08960953215537</v>
      </c>
      <c r="D789" s="20">
        <v>3.6756522132780703E-2</v>
      </c>
      <c r="E789" s="15" t="s">
        <v>14764</v>
      </c>
      <c r="F789" s="15" t="s">
        <v>14269</v>
      </c>
      <c r="G789" s="15" t="s">
        <v>14270</v>
      </c>
    </row>
    <row r="790" spans="1:7" ht="14.25" x14ac:dyDescent="0.2">
      <c r="A790" s="15" t="s">
        <v>11577</v>
      </c>
      <c r="B790" s="19">
        <v>5.6865581434420802</v>
      </c>
      <c r="C790" s="78">
        <v>-1.0904041177904</v>
      </c>
      <c r="D790" s="20">
        <v>4.5616813422339003E-2</v>
      </c>
      <c r="E790" s="15" t="s">
        <v>14764</v>
      </c>
      <c r="F790" s="15" t="s">
        <v>11578</v>
      </c>
      <c r="G790" s="15" t="s">
        <v>11579</v>
      </c>
    </row>
    <row r="791" spans="1:7" ht="14.25" x14ac:dyDescent="0.2">
      <c r="A791" s="15" t="s">
        <v>14271</v>
      </c>
      <c r="B791" s="19">
        <v>3.9825208632422902</v>
      </c>
      <c r="C791" s="78">
        <v>-1.0910116655168101</v>
      </c>
      <c r="D791" s="20">
        <v>1.32689724292377E-2</v>
      </c>
      <c r="E791" s="15" t="s">
        <v>14764</v>
      </c>
      <c r="F791" s="15" t="s">
        <v>14271</v>
      </c>
      <c r="G791" s="15" t="s">
        <v>14272</v>
      </c>
    </row>
    <row r="792" spans="1:7" ht="14.25" x14ac:dyDescent="0.2">
      <c r="A792" s="15" t="s">
        <v>14273</v>
      </c>
      <c r="B792" s="19">
        <v>5.3056983448625701</v>
      </c>
      <c r="C792" s="78">
        <v>-1.0933796475808499</v>
      </c>
      <c r="D792" s="20">
        <v>1.1544721591651499E-2</v>
      </c>
      <c r="E792" s="15" t="s">
        <v>14764</v>
      </c>
      <c r="F792" s="15" t="s">
        <v>14273</v>
      </c>
      <c r="G792" s="15" t="s">
        <v>108</v>
      </c>
    </row>
    <row r="793" spans="1:7" ht="14.25" x14ac:dyDescent="0.2">
      <c r="A793" s="15" t="s">
        <v>14274</v>
      </c>
      <c r="B793" s="19">
        <v>2.9219217985263</v>
      </c>
      <c r="C793" s="78">
        <v>-1.0972492725062699</v>
      </c>
      <c r="D793" s="20">
        <v>2.9491372802227099E-2</v>
      </c>
      <c r="E793" s="15" t="s">
        <v>14764</v>
      </c>
      <c r="F793" s="15" t="s">
        <v>14275</v>
      </c>
      <c r="G793" s="15" t="s">
        <v>4571</v>
      </c>
    </row>
    <row r="794" spans="1:7" ht="14.25" x14ac:dyDescent="0.2">
      <c r="A794" s="15" t="s">
        <v>14276</v>
      </c>
      <c r="B794" s="19">
        <v>2.3281997344918599</v>
      </c>
      <c r="C794" s="78">
        <v>-1.09770587098618</v>
      </c>
      <c r="D794" s="20">
        <v>4.7418180377188E-2</v>
      </c>
      <c r="E794" s="15" t="s">
        <v>14764</v>
      </c>
      <c r="F794" s="15" t="s">
        <v>14277</v>
      </c>
      <c r="G794" s="15" t="s">
        <v>14278</v>
      </c>
    </row>
    <row r="795" spans="1:7" ht="14.25" x14ac:dyDescent="0.2">
      <c r="A795" s="15" t="s">
        <v>14279</v>
      </c>
      <c r="B795" s="19">
        <v>2.4128198620816002</v>
      </c>
      <c r="C795" s="78">
        <v>-1.10323407894012</v>
      </c>
      <c r="D795" s="20">
        <v>2.4429556289045602E-2</v>
      </c>
      <c r="E795" s="15" t="s">
        <v>14764</v>
      </c>
      <c r="F795" s="15" t="s">
        <v>14280</v>
      </c>
      <c r="G795" s="15" t="s">
        <v>14281</v>
      </c>
    </row>
    <row r="796" spans="1:7" ht="14.25" x14ac:dyDescent="0.2">
      <c r="A796" s="15" t="s">
        <v>14282</v>
      </c>
      <c r="B796" s="19">
        <v>2.8364218331865798</v>
      </c>
      <c r="C796" s="78">
        <v>-1.10980613398979</v>
      </c>
      <c r="D796" s="20">
        <v>3.6190267344104597E-2</v>
      </c>
      <c r="E796" s="15" t="s">
        <v>14764</v>
      </c>
      <c r="F796" s="15" t="s">
        <v>14283</v>
      </c>
      <c r="G796" s="15" t="s">
        <v>6908</v>
      </c>
    </row>
    <row r="797" spans="1:7" ht="14.25" x14ac:dyDescent="0.2">
      <c r="A797" s="15" t="s">
        <v>7139</v>
      </c>
      <c r="B797" s="19">
        <v>3.5400365655293902</v>
      </c>
      <c r="C797" s="78">
        <v>-1.11198451277429</v>
      </c>
      <c r="D797" s="20">
        <v>4.9577588968293E-2</v>
      </c>
      <c r="E797" s="15" t="s">
        <v>14764</v>
      </c>
      <c r="F797" s="15" t="s">
        <v>7139</v>
      </c>
      <c r="G797" s="15" t="s">
        <v>7140</v>
      </c>
    </row>
    <row r="798" spans="1:7" ht="14.25" x14ac:dyDescent="0.2">
      <c r="A798" s="15" t="s">
        <v>14284</v>
      </c>
      <c r="B798" s="19">
        <v>3.45102914112808</v>
      </c>
      <c r="C798" s="78">
        <v>-1.1196294014992501</v>
      </c>
      <c r="D798" s="20">
        <v>3.6373229062358403E-2</v>
      </c>
      <c r="E798" s="15" t="s">
        <v>14764</v>
      </c>
      <c r="F798" s="15" t="s">
        <v>14285</v>
      </c>
      <c r="G798" s="15" t="s">
        <v>14286</v>
      </c>
    </row>
    <row r="799" spans="1:7" ht="14.25" x14ac:dyDescent="0.2">
      <c r="A799" s="15" t="s">
        <v>14287</v>
      </c>
      <c r="B799" s="19">
        <v>2.8328464141118199</v>
      </c>
      <c r="C799" s="78">
        <v>-1.1219226534814799</v>
      </c>
      <c r="D799" s="20">
        <v>2.1066975604672401E-2</v>
      </c>
      <c r="E799" s="15" t="s">
        <v>14764</v>
      </c>
      <c r="F799" s="15" t="s">
        <v>14287</v>
      </c>
      <c r="G799" s="15" t="s">
        <v>7246</v>
      </c>
    </row>
    <row r="800" spans="1:7" ht="14.25" x14ac:dyDescent="0.2">
      <c r="A800" s="15" t="s">
        <v>14288</v>
      </c>
      <c r="B800" s="19">
        <v>4.3798157930697403</v>
      </c>
      <c r="C800" s="78">
        <v>-1.1221477278868499</v>
      </c>
      <c r="D800" s="20">
        <v>1.8114610055195102E-2</v>
      </c>
      <c r="E800" s="15" t="s">
        <v>14764</v>
      </c>
      <c r="F800" s="15" t="s">
        <v>14288</v>
      </c>
      <c r="G800" s="15" t="s">
        <v>14289</v>
      </c>
    </row>
    <row r="801" spans="1:7" ht="14.25" x14ac:dyDescent="0.2">
      <c r="A801" s="15" t="s">
        <v>14290</v>
      </c>
      <c r="B801" s="19">
        <v>2.7494672171712198</v>
      </c>
      <c r="C801" s="78">
        <v>-1.1229796715603799</v>
      </c>
      <c r="D801" s="20">
        <v>3.7875514739531199E-2</v>
      </c>
      <c r="E801" s="15" t="s">
        <v>14764</v>
      </c>
      <c r="F801" s="15" t="s">
        <v>14290</v>
      </c>
      <c r="G801" s="15" t="s">
        <v>14291</v>
      </c>
    </row>
    <row r="802" spans="1:7" ht="14.25" x14ac:dyDescent="0.2">
      <c r="A802" s="15" t="s">
        <v>11280</v>
      </c>
      <c r="B802" s="19">
        <v>6.0735766231094797</v>
      </c>
      <c r="C802" s="78">
        <v>-1.1283888965667399</v>
      </c>
      <c r="D802" s="20">
        <v>2.1458844050649802E-2</v>
      </c>
      <c r="E802" s="15" t="s">
        <v>14764</v>
      </c>
      <c r="F802" s="15" t="s">
        <v>11281</v>
      </c>
      <c r="G802" s="15" t="s">
        <v>11282</v>
      </c>
    </row>
    <row r="803" spans="1:7" ht="14.25" x14ac:dyDescent="0.2">
      <c r="A803" s="15" t="s">
        <v>14292</v>
      </c>
      <c r="B803" s="19">
        <v>1.61154307687033</v>
      </c>
      <c r="C803" s="78">
        <v>-1.1290727346134699</v>
      </c>
      <c r="D803" s="20">
        <v>4.3837918363514798E-2</v>
      </c>
      <c r="E803" s="15" t="s">
        <v>14764</v>
      </c>
      <c r="F803" s="15" t="s">
        <v>14292</v>
      </c>
      <c r="G803" s="15" t="s">
        <v>973</v>
      </c>
    </row>
    <row r="804" spans="1:7" ht="14.25" x14ac:dyDescent="0.2">
      <c r="A804" s="15" t="s">
        <v>9173</v>
      </c>
      <c r="B804" s="19">
        <v>2.94478973447504</v>
      </c>
      <c r="C804" s="78">
        <v>-1.1300113984081599</v>
      </c>
      <c r="D804" s="20">
        <v>1.5497767240043101E-2</v>
      </c>
      <c r="E804" s="15" t="s">
        <v>14764</v>
      </c>
      <c r="F804" s="15" t="s">
        <v>9173</v>
      </c>
      <c r="G804" s="15" t="s">
        <v>2944</v>
      </c>
    </row>
    <row r="805" spans="1:7" ht="14.25" x14ac:dyDescent="0.2">
      <c r="A805" s="15" t="s">
        <v>14293</v>
      </c>
      <c r="B805" s="19">
        <v>5.6758727870235397</v>
      </c>
      <c r="C805" s="78">
        <v>-1.13543553909854</v>
      </c>
      <c r="D805" s="20">
        <v>3.9026371132782699E-2</v>
      </c>
      <c r="E805" s="15" t="s">
        <v>14764</v>
      </c>
      <c r="F805" s="15" t="s">
        <v>14294</v>
      </c>
      <c r="G805" s="15" t="s">
        <v>14295</v>
      </c>
    </row>
    <row r="806" spans="1:7" ht="14.25" x14ac:dyDescent="0.2">
      <c r="A806" s="15" t="s">
        <v>14296</v>
      </c>
      <c r="B806" s="19">
        <v>3.9627249755764899</v>
      </c>
      <c r="C806" s="78">
        <v>-1.13923488501755</v>
      </c>
      <c r="D806" s="20">
        <v>3.3188187708092801E-2</v>
      </c>
      <c r="E806" s="15" t="s">
        <v>14764</v>
      </c>
      <c r="F806" s="15" t="s">
        <v>14296</v>
      </c>
      <c r="G806" s="15" t="s">
        <v>14297</v>
      </c>
    </row>
    <row r="807" spans="1:7" ht="14.25" x14ac:dyDescent="0.2">
      <c r="A807" s="15" t="s">
        <v>14298</v>
      </c>
      <c r="B807" s="19">
        <v>3.3372811380941201</v>
      </c>
      <c r="C807" s="78">
        <v>-1.1414304591995199</v>
      </c>
      <c r="D807" s="20">
        <v>1.9978305413200899E-2</v>
      </c>
      <c r="E807" s="15" t="s">
        <v>14764</v>
      </c>
      <c r="F807" s="15" t="s">
        <v>14299</v>
      </c>
      <c r="G807" s="15" t="s">
        <v>14300</v>
      </c>
    </row>
    <row r="808" spans="1:7" ht="14.25" x14ac:dyDescent="0.2">
      <c r="A808" s="15" t="s">
        <v>11351</v>
      </c>
      <c r="B808" s="19">
        <v>6.0039388218676697</v>
      </c>
      <c r="C808" s="78">
        <v>-1.1453743597609201</v>
      </c>
      <c r="D808" s="20">
        <v>2.3405763343453699E-2</v>
      </c>
      <c r="E808" s="15" t="s">
        <v>14764</v>
      </c>
      <c r="F808" s="15" t="s">
        <v>11351</v>
      </c>
      <c r="G808" s="15" t="s">
        <v>4879</v>
      </c>
    </row>
    <row r="809" spans="1:7" ht="14.25" x14ac:dyDescent="0.2">
      <c r="A809" s="15" t="s">
        <v>14301</v>
      </c>
      <c r="B809" s="19">
        <v>1.12858123912149</v>
      </c>
      <c r="C809" s="78">
        <v>-1.14565646562461</v>
      </c>
      <c r="D809" s="20">
        <v>4.4983879325051601E-2</v>
      </c>
      <c r="E809" s="15" t="s">
        <v>97</v>
      </c>
      <c r="F809" s="15" t="s">
        <v>14301</v>
      </c>
      <c r="G809" s="15" t="s">
        <v>97</v>
      </c>
    </row>
    <row r="810" spans="1:7" ht="14.25" x14ac:dyDescent="0.2">
      <c r="A810" s="15" t="s">
        <v>14302</v>
      </c>
      <c r="B810" s="19">
        <v>2.96501127007827</v>
      </c>
      <c r="C810" s="78">
        <v>-1.1494546547865101</v>
      </c>
      <c r="D810" s="20">
        <v>1.21575288578872E-2</v>
      </c>
      <c r="E810" s="15" t="s">
        <v>14764</v>
      </c>
      <c r="F810" s="15" t="s">
        <v>14303</v>
      </c>
      <c r="G810" s="15" t="s">
        <v>14304</v>
      </c>
    </row>
    <row r="811" spans="1:7" ht="14.25" x14ac:dyDescent="0.2">
      <c r="A811" s="15" t="s">
        <v>14305</v>
      </c>
      <c r="B811" s="19">
        <v>3.2721102139473999</v>
      </c>
      <c r="C811" s="78">
        <v>-1.1551677596432399</v>
      </c>
      <c r="D811" s="20">
        <v>3.3805946176257998E-2</v>
      </c>
      <c r="E811" s="15" t="s">
        <v>14764</v>
      </c>
      <c r="F811" s="15" t="s">
        <v>14306</v>
      </c>
      <c r="G811" s="15" t="s">
        <v>14307</v>
      </c>
    </row>
    <row r="812" spans="1:7" ht="14.25" x14ac:dyDescent="0.2">
      <c r="A812" s="15" t="s">
        <v>6005</v>
      </c>
      <c r="B812" s="19">
        <v>6.7647852760944502</v>
      </c>
      <c r="C812" s="78">
        <v>-1.15743501073108</v>
      </c>
      <c r="D812" s="20">
        <v>2.5997779233244801E-2</v>
      </c>
      <c r="E812" s="15" t="s">
        <v>14764</v>
      </c>
      <c r="F812" s="15" t="s">
        <v>6006</v>
      </c>
      <c r="G812" s="15" t="s">
        <v>6007</v>
      </c>
    </row>
    <row r="813" spans="1:7" ht="14.25" x14ac:dyDescent="0.2">
      <c r="A813" s="15" t="s">
        <v>14308</v>
      </c>
      <c r="B813" s="19">
        <v>3.4584107782583602</v>
      </c>
      <c r="C813" s="78">
        <v>-1.1677691889081201</v>
      </c>
      <c r="D813" s="20">
        <v>2.0484684131681901E-2</v>
      </c>
      <c r="E813" s="15" t="s">
        <v>14764</v>
      </c>
      <c r="F813" s="15" t="s">
        <v>14308</v>
      </c>
      <c r="G813" s="15" t="s">
        <v>3703</v>
      </c>
    </row>
    <row r="814" spans="1:7" ht="14.25" x14ac:dyDescent="0.2">
      <c r="A814" s="15" t="s">
        <v>14309</v>
      </c>
      <c r="B814" s="19">
        <v>2.3317201035478599</v>
      </c>
      <c r="C814" s="78">
        <v>-1.1699665490908699</v>
      </c>
      <c r="D814" s="20">
        <v>2.4414332751258899E-2</v>
      </c>
      <c r="E814" s="15" t="s">
        <v>14764</v>
      </c>
      <c r="F814" s="15" t="s">
        <v>14310</v>
      </c>
      <c r="G814" s="15" t="s">
        <v>91</v>
      </c>
    </row>
    <row r="815" spans="1:7" ht="14.25" x14ac:dyDescent="0.2">
      <c r="A815" s="15" t="s">
        <v>212</v>
      </c>
      <c r="B815" s="19">
        <v>4.6565776265022301</v>
      </c>
      <c r="C815" s="78">
        <v>-1.1727768646799801</v>
      </c>
      <c r="D815" s="20">
        <v>2.7891106213097001E-2</v>
      </c>
      <c r="E815" s="15" t="s">
        <v>14764</v>
      </c>
      <c r="F815" s="15" t="s">
        <v>213</v>
      </c>
      <c r="G815" s="15" t="s">
        <v>214</v>
      </c>
    </row>
    <row r="816" spans="1:7" ht="14.25" x14ac:dyDescent="0.2">
      <c r="A816" s="15" t="s">
        <v>14311</v>
      </c>
      <c r="B816" s="19">
        <v>0.50871615069725395</v>
      </c>
      <c r="C816" s="78">
        <v>-1.1772824909325801</v>
      </c>
      <c r="D816" s="20">
        <v>4.3837918363514798E-2</v>
      </c>
      <c r="E816" s="15" t="s">
        <v>14764</v>
      </c>
      <c r="F816" s="15" t="s">
        <v>14311</v>
      </c>
      <c r="G816" s="15" t="s">
        <v>6470</v>
      </c>
    </row>
    <row r="817" spans="1:7" ht="14.25" x14ac:dyDescent="0.2">
      <c r="A817" s="15" t="s">
        <v>2180</v>
      </c>
      <c r="B817" s="19">
        <v>10.742752010790401</v>
      </c>
      <c r="C817" s="78">
        <v>-1.1903398219310299</v>
      </c>
      <c r="D817" s="20">
        <v>3.9152619703465799E-2</v>
      </c>
      <c r="E817" s="15" t="s">
        <v>14764</v>
      </c>
      <c r="F817" s="15" t="s">
        <v>2181</v>
      </c>
      <c r="G817" s="15" t="s">
        <v>2182</v>
      </c>
    </row>
    <row r="818" spans="1:7" ht="14.25" x14ac:dyDescent="0.2">
      <c r="A818" s="15" t="s">
        <v>14312</v>
      </c>
      <c r="B818" s="19">
        <v>3.5353884221376699</v>
      </c>
      <c r="C818" s="78">
        <v>-1.19461857690833</v>
      </c>
      <c r="D818" s="20">
        <v>1.5022077778828E-2</v>
      </c>
      <c r="E818" s="15" t="s">
        <v>14764</v>
      </c>
      <c r="F818" s="15" t="s">
        <v>14312</v>
      </c>
      <c r="G818" s="15" t="s">
        <v>3746</v>
      </c>
    </row>
    <row r="819" spans="1:7" ht="14.25" x14ac:dyDescent="0.2">
      <c r="A819" s="15" t="s">
        <v>14313</v>
      </c>
      <c r="B819" s="19">
        <v>1.38083172569885</v>
      </c>
      <c r="C819" s="78">
        <v>-1.1951480044828899</v>
      </c>
      <c r="D819" s="20">
        <v>4.6369903044744698E-2</v>
      </c>
      <c r="E819" s="15" t="s">
        <v>2286</v>
      </c>
      <c r="F819" s="15" t="s">
        <v>14313</v>
      </c>
      <c r="G819" s="15" t="s">
        <v>97</v>
      </c>
    </row>
    <row r="820" spans="1:7" ht="14.25" x14ac:dyDescent="0.2">
      <c r="A820" s="15" t="s">
        <v>9961</v>
      </c>
      <c r="B820" s="19">
        <v>4.70389150090101</v>
      </c>
      <c r="C820" s="78">
        <v>-1.1971437795494899</v>
      </c>
      <c r="D820" s="20">
        <v>4.3380550894983098E-2</v>
      </c>
      <c r="E820" s="15" t="s">
        <v>14764</v>
      </c>
      <c r="F820" s="15" t="s">
        <v>9962</v>
      </c>
      <c r="G820" s="15" t="s">
        <v>9963</v>
      </c>
    </row>
    <row r="821" spans="1:7" ht="14.25" x14ac:dyDescent="0.2">
      <c r="A821" s="15" t="s">
        <v>4166</v>
      </c>
      <c r="B821" s="19">
        <v>5.5402982681758104</v>
      </c>
      <c r="C821" s="78">
        <v>-1.19904445604499</v>
      </c>
      <c r="D821" s="20">
        <v>1.0059179373721101E-2</v>
      </c>
      <c r="E821" s="15" t="s">
        <v>14764</v>
      </c>
      <c r="F821" s="15" t="s">
        <v>4167</v>
      </c>
      <c r="G821" s="15" t="s">
        <v>4168</v>
      </c>
    </row>
    <row r="822" spans="1:7" ht="14.25" x14ac:dyDescent="0.2">
      <c r="A822" s="15" t="s">
        <v>14314</v>
      </c>
      <c r="B822" s="19">
        <v>1.9557242647965101</v>
      </c>
      <c r="C822" s="78">
        <v>-1.2024750033426601</v>
      </c>
      <c r="D822" s="20">
        <v>3.1569071540676598E-2</v>
      </c>
      <c r="E822" s="15" t="s">
        <v>14764</v>
      </c>
      <c r="F822" s="15" t="s">
        <v>14314</v>
      </c>
      <c r="G822" s="15" t="s">
        <v>14315</v>
      </c>
    </row>
    <row r="823" spans="1:7" ht="14.25" x14ac:dyDescent="0.2">
      <c r="A823" s="15" t="s">
        <v>14316</v>
      </c>
      <c r="B823" s="19">
        <v>5.1156993558908601</v>
      </c>
      <c r="C823" s="78">
        <v>-1.2079495328507901</v>
      </c>
      <c r="D823" s="20">
        <v>4.3325323172778901E-2</v>
      </c>
      <c r="E823" s="15" t="s">
        <v>14764</v>
      </c>
      <c r="F823" s="15" t="s">
        <v>14316</v>
      </c>
      <c r="G823" s="15" t="s">
        <v>168</v>
      </c>
    </row>
    <row r="824" spans="1:7" ht="14.25" x14ac:dyDescent="0.2">
      <c r="A824" s="15" t="s">
        <v>14317</v>
      </c>
      <c r="B824" s="19">
        <v>4.6566741780815502</v>
      </c>
      <c r="C824" s="78">
        <v>-1.2125868963214801</v>
      </c>
      <c r="D824" s="20">
        <v>3.6048554822942599E-2</v>
      </c>
      <c r="E824" s="15" t="s">
        <v>14764</v>
      </c>
      <c r="F824" s="15" t="s">
        <v>14317</v>
      </c>
      <c r="G824" s="15" t="s">
        <v>14318</v>
      </c>
    </row>
    <row r="825" spans="1:7" ht="14.25" x14ac:dyDescent="0.2">
      <c r="A825" s="15" t="s">
        <v>7155</v>
      </c>
      <c r="B825" s="19">
        <v>4.75493802441376</v>
      </c>
      <c r="C825" s="78">
        <v>-1.21431379434687</v>
      </c>
      <c r="D825" s="20">
        <v>1.7136734868944199E-2</v>
      </c>
      <c r="E825" s="15" t="s">
        <v>14764</v>
      </c>
      <c r="F825" s="15" t="s">
        <v>7156</v>
      </c>
      <c r="G825" s="15" t="s">
        <v>7157</v>
      </c>
    </row>
    <row r="826" spans="1:7" ht="14.25" x14ac:dyDescent="0.2">
      <c r="A826" s="15" t="s">
        <v>14319</v>
      </c>
      <c r="B826" s="19">
        <v>4.9107500701578104</v>
      </c>
      <c r="C826" s="78">
        <v>-1.2177874306886101</v>
      </c>
      <c r="D826" s="20">
        <v>2.0840129766184101E-2</v>
      </c>
      <c r="E826" s="15" t="s">
        <v>14764</v>
      </c>
      <c r="F826" s="15" t="s">
        <v>14319</v>
      </c>
      <c r="G826" s="15" t="s">
        <v>197</v>
      </c>
    </row>
    <row r="827" spans="1:7" ht="14.25" x14ac:dyDescent="0.2">
      <c r="A827" s="15" t="s">
        <v>14320</v>
      </c>
      <c r="B827" s="19">
        <v>0.75252435782061</v>
      </c>
      <c r="C827" s="78">
        <v>-1.2213482272251399</v>
      </c>
      <c r="D827" s="20">
        <v>3.30017014071501E-2</v>
      </c>
      <c r="E827" s="15" t="s">
        <v>14764</v>
      </c>
      <c r="F827" s="15" t="s">
        <v>14320</v>
      </c>
      <c r="G827" s="15" t="s">
        <v>847</v>
      </c>
    </row>
    <row r="828" spans="1:7" ht="14.25" x14ac:dyDescent="0.2">
      <c r="A828" s="15" t="s">
        <v>1681</v>
      </c>
      <c r="B828" s="19">
        <v>5.6033123464341896</v>
      </c>
      <c r="C828" s="78">
        <v>-1.2260208857014101</v>
      </c>
      <c r="D828" s="20">
        <v>1.9052985837520998E-2</v>
      </c>
      <c r="E828" s="15" t="s">
        <v>14764</v>
      </c>
      <c r="F828" s="15" t="s">
        <v>1682</v>
      </c>
      <c r="G828" s="15" t="s">
        <v>1683</v>
      </c>
    </row>
    <row r="829" spans="1:7" ht="14.25" x14ac:dyDescent="0.2">
      <c r="A829" s="15" t="s">
        <v>14321</v>
      </c>
      <c r="B829" s="19">
        <v>3.1975813481070499</v>
      </c>
      <c r="C829" s="78">
        <v>-1.2324327208852599</v>
      </c>
      <c r="D829" s="20">
        <v>1.26267707884856E-2</v>
      </c>
      <c r="E829" s="15" t="s">
        <v>14764</v>
      </c>
      <c r="F829" s="15" t="s">
        <v>14321</v>
      </c>
      <c r="G829" s="15" t="s">
        <v>14322</v>
      </c>
    </row>
    <row r="830" spans="1:7" ht="14.25" x14ac:dyDescent="0.2">
      <c r="A830" s="15" t="s">
        <v>14323</v>
      </c>
      <c r="B830" s="19">
        <v>1.84203742983297</v>
      </c>
      <c r="C830" s="78">
        <v>-1.23510409182757</v>
      </c>
      <c r="D830" s="20">
        <v>3.2993586669355097E-2</v>
      </c>
      <c r="E830" s="15" t="s">
        <v>2286</v>
      </c>
      <c r="F830" s="15" t="s">
        <v>14323</v>
      </c>
      <c r="G830" s="15" t="s">
        <v>97</v>
      </c>
    </row>
    <row r="831" spans="1:7" ht="14.25" x14ac:dyDescent="0.2">
      <c r="A831" s="15" t="s">
        <v>14324</v>
      </c>
      <c r="B831" s="19">
        <v>2.2036571123458399</v>
      </c>
      <c r="C831" s="78">
        <v>-1.23804370671177</v>
      </c>
      <c r="D831" s="20">
        <v>2.4429556289045602E-2</v>
      </c>
      <c r="E831" s="15" t="s">
        <v>14764</v>
      </c>
      <c r="F831" s="15" t="s">
        <v>14325</v>
      </c>
      <c r="G831" s="15" t="s">
        <v>14326</v>
      </c>
    </row>
    <row r="832" spans="1:7" ht="14.25" x14ac:dyDescent="0.2">
      <c r="A832" s="15" t="s">
        <v>14327</v>
      </c>
      <c r="B832" s="19">
        <v>3.6494491393946702</v>
      </c>
      <c r="C832" s="78">
        <v>-1.23836257861351</v>
      </c>
      <c r="D832" s="20">
        <v>4.45010579286957E-2</v>
      </c>
      <c r="E832" s="15" t="s">
        <v>14764</v>
      </c>
      <c r="F832" s="15" t="s">
        <v>14328</v>
      </c>
      <c r="G832" s="15" t="s">
        <v>14329</v>
      </c>
    </row>
    <row r="833" spans="1:7" ht="14.25" x14ac:dyDescent="0.2">
      <c r="A833" s="15" t="s">
        <v>14330</v>
      </c>
      <c r="B833" s="19">
        <v>3.1862933799361</v>
      </c>
      <c r="C833" s="78">
        <v>-1.24416606675976</v>
      </c>
      <c r="D833" s="20">
        <v>1.79252913685648E-2</v>
      </c>
      <c r="E833" s="15" t="s">
        <v>14764</v>
      </c>
      <c r="F833" s="15" t="s">
        <v>14330</v>
      </c>
      <c r="G833" s="15" t="s">
        <v>5289</v>
      </c>
    </row>
    <row r="834" spans="1:7" ht="14.25" x14ac:dyDescent="0.2">
      <c r="A834" s="15" t="s">
        <v>14331</v>
      </c>
      <c r="B834" s="19">
        <v>1.0470434475983501</v>
      </c>
      <c r="C834" s="78">
        <v>-1.24895517710026</v>
      </c>
      <c r="D834" s="20">
        <v>4.3325323172778901E-2</v>
      </c>
      <c r="E834" s="15" t="s">
        <v>14764</v>
      </c>
      <c r="F834" s="15" t="s">
        <v>14331</v>
      </c>
      <c r="G834" s="15" t="s">
        <v>91</v>
      </c>
    </row>
    <row r="835" spans="1:7" ht="14.25" x14ac:dyDescent="0.2">
      <c r="A835" s="15" t="s">
        <v>11159</v>
      </c>
      <c r="B835" s="19">
        <v>4.1762978771671504</v>
      </c>
      <c r="C835" s="78">
        <v>-1.24899451690228</v>
      </c>
      <c r="D835" s="20">
        <v>3.9354883246413397E-2</v>
      </c>
      <c r="E835" s="15" t="s">
        <v>14764</v>
      </c>
      <c r="F835" s="15" t="s">
        <v>11159</v>
      </c>
      <c r="G835" s="15" t="s">
        <v>704</v>
      </c>
    </row>
    <row r="836" spans="1:7" ht="14.25" x14ac:dyDescent="0.2">
      <c r="A836" s="15" t="s">
        <v>3557</v>
      </c>
      <c r="B836" s="19">
        <v>5.0067645975183597</v>
      </c>
      <c r="C836" s="78">
        <v>-1.2560897330713801</v>
      </c>
      <c r="D836" s="20">
        <v>1.32982060934537E-2</v>
      </c>
      <c r="E836" s="15" t="s">
        <v>14764</v>
      </c>
      <c r="F836" s="15" t="s">
        <v>3558</v>
      </c>
      <c r="G836" s="15" t="s">
        <v>3559</v>
      </c>
    </row>
    <row r="837" spans="1:7" ht="14.25" x14ac:dyDescent="0.2">
      <c r="A837" s="15" t="s">
        <v>3046</v>
      </c>
      <c r="B837" s="19">
        <v>7.1406573111817</v>
      </c>
      <c r="C837" s="78">
        <v>-1.2622401723002401</v>
      </c>
      <c r="D837" s="20">
        <v>3.8595661650356397E-2</v>
      </c>
      <c r="E837" s="15" t="s">
        <v>14764</v>
      </c>
      <c r="F837" s="15" t="s">
        <v>3047</v>
      </c>
      <c r="G837" s="15" t="s">
        <v>3048</v>
      </c>
    </row>
    <row r="838" spans="1:7" ht="14.25" x14ac:dyDescent="0.2">
      <c r="A838" s="15" t="s">
        <v>14332</v>
      </c>
      <c r="B838" s="19">
        <v>2.70554327046748</v>
      </c>
      <c r="C838" s="78">
        <v>-1.26579560564431</v>
      </c>
      <c r="D838" s="20">
        <v>1.83973951009225E-2</v>
      </c>
      <c r="E838" s="15" t="s">
        <v>14764</v>
      </c>
      <c r="F838" s="15" t="s">
        <v>14333</v>
      </c>
      <c r="G838" s="15" t="s">
        <v>1816</v>
      </c>
    </row>
    <row r="839" spans="1:7" ht="14.25" x14ac:dyDescent="0.2">
      <c r="A839" s="15" t="s">
        <v>14334</v>
      </c>
      <c r="B839" s="19">
        <v>4.1446980697967302</v>
      </c>
      <c r="C839" s="78">
        <v>-1.28062574916294</v>
      </c>
      <c r="D839" s="20">
        <v>3.1569071540676598E-2</v>
      </c>
      <c r="E839" s="15" t="s">
        <v>14764</v>
      </c>
      <c r="F839" s="15" t="s">
        <v>14335</v>
      </c>
      <c r="G839" s="15" t="s">
        <v>502</v>
      </c>
    </row>
    <row r="840" spans="1:7" ht="14.25" x14ac:dyDescent="0.2">
      <c r="A840" s="15" t="s">
        <v>14336</v>
      </c>
      <c r="B840" s="19">
        <v>4.7868600349956001</v>
      </c>
      <c r="C840" s="78">
        <v>-1.2863741547413401</v>
      </c>
      <c r="D840" s="20">
        <v>3.6756522132780703E-2</v>
      </c>
      <c r="E840" s="15" t="s">
        <v>14764</v>
      </c>
      <c r="F840" s="15" t="s">
        <v>14337</v>
      </c>
      <c r="G840" s="15" t="s">
        <v>14338</v>
      </c>
    </row>
    <row r="841" spans="1:7" ht="14.25" x14ac:dyDescent="0.2">
      <c r="A841" s="15" t="s">
        <v>7771</v>
      </c>
      <c r="B841" s="19">
        <v>5.1685430403842503</v>
      </c>
      <c r="C841" s="78">
        <v>-1.28829420154151</v>
      </c>
      <c r="D841" s="20">
        <v>4.1241765931214501E-2</v>
      </c>
      <c r="E841" s="15" t="s">
        <v>14764</v>
      </c>
      <c r="F841" s="15" t="s">
        <v>7772</v>
      </c>
      <c r="G841" s="15" t="s">
        <v>7773</v>
      </c>
    </row>
    <row r="842" spans="1:7" ht="14.25" x14ac:dyDescent="0.2">
      <c r="A842" s="15" t="s">
        <v>3484</v>
      </c>
      <c r="B842" s="19">
        <v>4.6115074343447002</v>
      </c>
      <c r="C842" s="78">
        <v>-1.2918116919011</v>
      </c>
      <c r="D842" s="20">
        <v>4.413789263515E-2</v>
      </c>
      <c r="E842" s="15" t="s">
        <v>14764</v>
      </c>
      <c r="F842" s="15" t="s">
        <v>3484</v>
      </c>
      <c r="G842" s="15" t="s">
        <v>91</v>
      </c>
    </row>
    <row r="843" spans="1:7" ht="14.25" x14ac:dyDescent="0.2">
      <c r="A843" s="15" t="s">
        <v>3318</v>
      </c>
      <c r="B843" s="19">
        <v>3.3321104444735301</v>
      </c>
      <c r="C843" s="78">
        <v>-1.2943107484555001</v>
      </c>
      <c r="D843" s="20">
        <v>2.5150784905724401E-2</v>
      </c>
      <c r="E843" s="15" t="s">
        <v>14764</v>
      </c>
      <c r="F843" s="15" t="s">
        <v>3318</v>
      </c>
      <c r="G843" s="15" t="s">
        <v>99</v>
      </c>
    </row>
    <row r="844" spans="1:7" ht="14.25" x14ac:dyDescent="0.2">
      <c r="A844" s="15" t="s">
        <v>14339</v>
      </c>
      <c r="B844" s="19">
        <v>3.7141820732164499</v>
      </c>
      <c r="C844" s="78">
        <v>-1.2966539361896601</v>
      </c>
      <c r="D844" s="20">
        <v>1.7554011084887799E-2</v>
      </c>
      <c r="E844" s="15" t="s">
        <v>14764</v>
      </c>
      <c r="F844" s="15" t="s">
        <v>14340</v>
      </c>
      <c r="G844" s="15" t="s">
        <v>14341</v>
      </c>
    </row>
    <row r="845" spans="1:7" ht="14.25" x14ac:dyDescent="0.2">
      <c r="A845" s="15" t="s">
        <v>14342</v>
      </c>
      <c r="B845" s="19">
        <v>4.49005098661641</v>
      </c>
      <c r="C845" s="78">
        <v>-1.30035455251719</v>
      </c>
      <c r="D845" s="20">
        <v>7.1743647815234197E-3</v>
      </c>
      <c r="E845" s="15" t="s">
        <v>14764</v>
      </c>
      <c r="F845" s="15" t="s">
        <v>14342</v>
      </c>
      <c r="G845" s="15" t="s">
        <v>8508</v>
      </c>
    </row>
    <row r="846" spans="1:7" ht="14.25" x14ac:dyDescent="0.2">
      <c r="A846" s="15" t="s">
        <v>14343</v>
      </c>
      <c r="B846" s="19">
        <v>5.2436946926560699</v>
      </c>
      <c r="C846" s="78">
        <v>-1.3044309414679001</v>
      </c>
      <c r="D846" s="20">
        <v>2.81391993786438E-2</v>
      </c>
      <c r="E846" s="15" t="s">
        <v>14764</v>
      </c>
      <c r="F846" s="15" t="s">
        <v>14343</v>
      </c>
      <c r="G846" s="15" t="s">
        <v>197</v>
      </c>
    </row>
    <row r="847" spans="1:7" ht="14.25" x14ac:dyDescent="0.2">
      <c r="A847" s="15" t="s">
        <v>14344</v>
      </c>
      <c r="B847" s="19">
        <v>2.4850565257336101</v>
      </c>
      <c r="C847" s="78">
        <v>-1.30768748485022</v>
      </c>
      <c r="D847" s="20">
        <v>3.9331789988589098E-2</v>
      </c>
      <c r="E847" s="15" t="s">
        <v>14764</v>
      </c>
      <c r="F847" s="15" t="s">
        <v>14344</v>
      </c>
      <c r="G847" s="15" t="s">
        <v>221</v>
      </c>
    </row>
    <row r="848" spans="1:7" ht="14.25" x14ac:dyDescent="0.2">
      <c r="A848" s="15" t="s">
        <v>14345</v>
      </c>
      <c r="B848" s="19">
        <v>3.1092734606276302</v>
      </c>
      <c r="C848" s="78">
        <v>-1.3111567270247699</v>
      </c>
      <c r="D848" s="20">
        <v>4.8134577373340398E-2</v>
      </c>
      <c r="E848" s="15" t="s">
        <v>14764</v>
      </c>
      <c r="F848" s="15" t="s">
        <v>14345</v>
      </c>
      <c r="G848" s="15" t="s">
        <v>1758</v>
      </c>
    </row>
    <row r="849" spans="1:7" ht="14.25" x14ac:dyDescent="0.2">
      <c r="A849" s="15" t="s">
        <v>11308</v>
      </c>
      <c r="B849" s="19">
        <v>4.2638545333359303</v>
      </c>
      <c r="C849" s="78">
        <v>-1.3218892941920799</v>
      </c>
      <c r="D849" s="20">
        <v>4.3702237377273898E-2</v>
      </c>
      <c r="E849" s="15" t="s">
        <v>14764</v>
      </c>
      <c r="F849" s="15" t="s">
        <v>11309</v>
      </c>
      <c r="G849" s="15" t="s">
        <v>11310</v>
      </c>
    </row>
    <row r="850" spans="1:7" ht="14.25" x14ac:dyDescent="0.2">
      <c r="A850" s="15" t="s">
        <v>9372</v>
      </c>
      <c r="B850" s="19">
        <v>2.7970709207517999</v>
      </c>
      <c r="C850" s="78">
        <v>-1.3265020693373499</v>
      </c>
      <c r="D850" s="20">
        <v>1.0059179373721101E-2</v>
      </c>
      <c r="E850" s="15" t="s">
        <v>14764</v>
      </c>
      <c r="F850" s="15" t="s">
        <v>9372</v>
      </c>
      <c r="G850" s="15" t="s">
        <v>108</v>
      </c>
    </row>
    <row r="851" spans="1:7" ht="14.25" x14ac:dyDescent="0.2">
      <c r="A851" s="15" t="s">
        <v>14346</v>
      </c>
      <c r="B851" s="19">
        <v>4.5555946252066599</v>
      </c>
      <c r="C851" s="78">
        <v>-1.3267833536264699</v>
      </c>
      <c r="D851" s="20">
        <v>2.4429556289045602E-2</v>
      </c>
      <c r="E851" s="15" t="s">
        <v>14764</v>
      </c>
      <c r="F851" s="15" t="s">
        <v>14347</v>
      </c>
      <c r="G851" s="15" t="s">
        <v>14348</v>
      </c>
    </row>
    <row r="852" spans="1:7" ht="14.25" x14ac:dyDescent="0.2">
      <c r="A852" s="15" t="s">
        <v>11483</v>
      </c>
      <c r="B852" s="19">
        <v>1.76094744816031</v>
      </c>
      <c r="C852" s="78">
        <v>-1.32804131522466</v>
      </c>
      <c r="D852" s="20">
        <v>4.0637830754957902E-2</v>
      </c>
      <c r="E852" s="15" t="s">
        <v>14764</v>
      </c>
      <c r="F852" s="15" t="s">
        <v>11483</v>
      </c>
      <c r="G852" s="15" t="s">
        <v>250</v>
      </c>
    </row>
    <row r="853" spans="1:7" ht="14.25" x14ac:dyDescent="0.2">
      <c r="A853" s="15" t="s">
        <v>14349</v>
      </c>
      <c r="B853" s="19">
        <v>1.1781816890074199</v>
      </c>
      <c r="C853" s="78">
        <v>-1.32833760254476</v>
      </c>
      <c r="D853" s="20">
        <v>2.40422137496769E-2</v>
      </c>
      <c r="E853" s="15" t="s">
        <v>14764</v>
      </c>
      <c r="F853" s="15" t="s">
        <v>14349</v>
      </c>
      <c r="G853" s="15" t="s">
        <v>1055</v>
      </c>
    </row>
    <row r="854" spans="1:7" ht="14.25" x14ac:dyDescent="0.2">
      <c r="A854" s="15" t="s">
        <v>10469</v>
      </c>
      <c r="B854" s="19">
        <v>3.1177049813819901</v>
      </c>
      <c r="C854" s="78">
        <v>-1.3512718457250601</v>
      </c>
      <c r="D854" s="20">
        <v>1.0059179373721101E-2</v>
      </c>
      <c r="E854" s="15" t="s">
        <v>14764</v>
      </c>
      <c r="F854" s="15" t="s">
        <v>10469</v>
      </c>
      <c r="G854" s="15" t="s">
        <v>10323</v>
      </c>
    </row>
    <row r="855" spans="1:7" ht="14.25" x14ac:dyDescent="0.2">
      <c r="A855" s="15" t="s">
        <v>14350</v>
      </c>
      <c r="B855" s="19">
        <v>1.0480960715656999</v>
      </c>
      <c r="C855" s="78">
        <v>-1.35624469956359</v>
      </c>
      <c r="D855" s="20">
        <v>4.3325323172778901E-2</v>
      </c>
      <c r="E855" s="15" t="s">
        <v>14764</v>
      </c>
      <c r="F855" s="15" t="s">
        <v>14350</v>
      </c>
      <c r="G855" s="15" t="s">
        <v>2913</v>
      </c>
    </row>
    <row r="856" spans="1:7" ht="14.25" x14ac:dyDescent="0.2">
      <c r="A856" s="15" t="s">
        <v>1577</v>
      </c>
      <c r="B856" s="19">
        <v>2.4857479742386399</v>
      </c>
      <c r="C856" s="78">
        <v>-1.3568449149292701</v>
      </c>
      <c r="D856" s="20">
        <v>2.1889495578069199E-2</v>
      </c>
      <c r="E856" s="15" t="s">
        <v>14764</v>
      </c>
      <c r="F856" s="15" t="s">
        <v>1577</v>
      </c>
      <c r="G856" s="15" t="s">
        <v>1578</v>
      </c>
    </row>
    <row r="857" spans="1:7" ht="14.25" x14ac:dyDescent="0.2">
      <c r="A857" s="15" t="s">
        <v>14351</v>
      </c>
      <c r="B857" s="19">
        <v>2.7303606798665698</v>
      </c>
      <c r="C857" s="78">
        <v>-1.3571646813396501</v>
      </c>
      <c r="D857" s="20">
        <v>3.6254183693324997E-2</v>
      </c>
      <c r="E857" s="15" t="s">
        <v>14764</v>
      </c>
      <c r="F857" s="15" t="s">
        <v>14351</v>
      </c>
      <c r="G857" s="15" t="s">
        <v>14352</v>
      </c>
    </row>
    <row r="858" spans="1:7" ht="14.25" x14ac:dyDescent="0.2">
      <c r="A858" s="15" t="s">
        <v>14353</v>
      </c>
      <c r="B858" s="19">
        <v>3.9077837184464501</v>
      </c>
      <c r="C858" s="78">
        <v>-1.3604774074246599</v>
      </c>
      <c r="D858" s="20">
        <v>3.3960296009990301E-2</v>
      </c>
      <c r="E858" s="15" t="s">
        <v>14764</v>
      </c>
      <c r="F858" s="15" t="s">
        <v>14354</v>
      </c>
      <c r="G858" s="15" t="s">
        <v>3066</v>
      </c>
    </row>
    <row r="859" spans="1:7" ht="14.25" x14ac:dyDescent="0.2">
      <c r="A859" s="15" t="s">
        <v>14355</v>
      </c>
      <c r="B859" s="19">
        <v>0.89143362833931805</v>
      </c>
      <c r="C859" s="78">
        <v>-1.3610656827702701</v>
      </c>
      <c r="D859" s="20">
        <v>2.9650747542060901E-2</v>
      </c>
      <c r="E859" s="15" t="s">
        <v>14764</v>
      </c>
      <c r="F859" s="15" t="s">
        <v>14355</v>
      </c>
      <c r="G859" s="15" t="s">
        <v>455</v>
      </c>
    </row>
    <row r="860" spans="1:7" ht="14.25" x14ac:dyDescent="0.2">
      <c r="A860" s="15" t="s">
        <v>14356</v>
      </c>
      <c r="B860" s="19">
        <v>2.8263133092855801</v>
      </c>
      <c r="C860" s="78">
        <v>-1.3618974244912001</v>
      </c>
      <c r="D860" s="20">
        <v>2.9452818356686401E-2</v>
      </c>
      <c r="E860" s="15" t="s">
        <v>14764</v>
      </c>
      <c r="F860" s="15" t="s">
        <v>14356</v>
      </c>
      <c r="G860" s="15" t="s">
        <v>197</v>
      </c>
    </row>
    <row r="861" spans="1:7" ht="14.25" x14ac:dyDescent="0.2">
      <c r="A861" s="15" t="s">
        <v>14357</v>
      </c>
      <c r="B861" s="19">
        <v>4.2797296989007103</v>
      </c>
      <c r="C861" s="78">
        <v>-1.36469175085068</v>
      </c>
      <c r="D861" s="20">
        <v>2.4429556289045602E-2</v>
      </c>
      <c r="E861" s="15" t="s">
        <v>97</v>
      </c>
      <c r="F861" s="15" t="s">
        <v>14357</v>
      </c>
      <c r="G861" s="15" t="s">
        <v>97</v>
      </c>
    </row>
    <row r="862" spans="1:7" ht="14.25" x14ac:dyDescent="0.2">
      <c r="A862" s="15" t="s">
        <v>14358</v>
      </c>
      <c r="B862" s="19">
        <v>4.4753026699166503</v>
      </c>
      <c r="C862" s="78">
        <v>-1.3739479203989</v>
      </c>
      <c r="D862" s="20">
        <v>2.1836258316191098E-2</v>
      </c>
      <c r="E862" s="15" t="s">
        <v>14764</v>
      </c>
      <c r="F862" s="15" t="s">
        <v>14358</v>
      </c>
      <c r="G862" s="15" t="s">
        <v>5028</v>
      </c>
    </row>
    <row r="863" spans="1:7" ht="14.25" x14ac:dyDescent="0.2">
      <c r="A863" s="15" t="s">
        <v>14359</v>
      </c>
      <c r="B863" s="19">
        <v>4.22583059692262</v>
      </c>
      <c r="C863" s="78">
        <v>-1.3746303792047501</v>
      </c>
      <c r="D863" s="20">
        <v>2.1458844050649802E-2</v>
      </c>
      <c r="E863" s="15" t="s">
        <v>14764</v>
      </c>
      <c r="F863" s="15" t="s">
        <v>14360</v>
      </c>
      <c r="G863" s="15" t="s">
        <v>224</v>
      </c>
    </row>
    <row r="864" spans="1:7" ht="14.25" x14ac:dyDescent="0.2">
      <c r="A864" s="15" t="s">
        <v>5830</v>
      </c>
      <c r="B864" s="19">
        <v>4.71072918432563</v>
      </c>
      <c r="C864" s="78">
        <v>-1.37481821345779</v>
      </c>
      <c r="D864" s="20">
        <v>4.0396992540241199E-2</v>
      </c>
      <c r="E864" s="15" t="s">
        <v>14764</v>
      </c>
      <c r="F864" s="15" t="s">
        <v>5830</v>
      </c>
      <c r="G864" s="15" t="s">
        <v>403</v>
      </c>
    </row>
    <row r="865" spans="1:7" ht="14.25" x14ac:dyDescent="0.2">
      <c r="A865" s="15" t="s">
        <v>14361</v>
      </c>
      <c r="B865" s="19">
        <v>0.73448296418504799</v>
      </c>
      <c r="C865" s="78">
        <v>-1.3858300255771601</v>
      </c>
      <c r="D865" s="20">
        <v>4.57186480830125E-2</v>
      </c>
      <c r="E865" s="15" t="s">
        <v>14764</v>
      </c>
      <c r="F865" s="15" t="s">
        <v>14362</v>
      </c>
      <c r="G865" s="15" t="s">
        <v>14363</v>
      </c>
    </row>
    <row r="866" spans="1:7" ht="14.25" x14ac:dyDescent="0.2">
      <c r="A866" s="15" t="s">
        <v>14364</v>
      </c>
      <c r="B866" s="19">
        <v>0.85302271860596701</v>
      </c>
      <c r="C866" s="78">
        <v>-1.3886404501792</v>
      </c>
      <c r="D866" s="20">
        <v>2.1889495578069199E-2</v>
      </c>
      <c r="E866" s="15" t="s">
        <v>14764</v>
      </c>
      <c r="F866" s="15" t="s">
        <v>14364</v>
      </c>
      <c r="G866" s="15" t="s">
        <v>91</v>
      </c>
    </row>
    <row r="867" spans="1:7" ht="14.25" x14ac:dyDescent="0.2">
      <c r="A867" s="15" t="s">
        <v>14365</v>
      </c>
      <c r="B867" s="19">
        <v>2.8404512354657498</v>
      </c>
      <c r="C867" s="78">
        <v>-1.38926963287001</v>
      </c>
      <c r="D867" s="20">
        <v>4.63858668800795E-2</v>
      </c>
      <c r="E867" s="15" t="s">
        <v>14764</v>
      </c>
      <c r="F867" s="15" t="s">
        <v>14365</v>
      </c>
      <c r="G867" s="15" t="s">
        <v>1450</v>
      </c>
    </row>
    <row r="868" spans="1:7" ht="14.25" x14ac:dyDescent="0.2">
      <c r="A868" s="15" t="s">
        <v>5983</v>
      </c>
      <c r="B868" s="19">
        <v>4.3188549798017304</v>
      </c>
      <c r="C868" s="78">
        <v>-1.41403352144268</v>
      </c>
      <c r="D868" s="20">
        <v>5.4539108177150001E-3</v>
      </c>
      <c r="E868" s="15" t="s">
        <v>14764</v>
      </c>
      <c r="F868" s="15" t="s">
        <v>5983</v>
      </c>
      <c r="G868" s="15" t="s">
        <v>5196</v>
      </c>
    </row>
    <row r="869" spans="1:7" ht="14.25" x14ac:dyDescent="0.2">
      <c r="A869" s="15" t="s">
        <v>14366</v>
      </c>
      <c r="B869" s="19">
        <v>1.41603685840951</v>
      </c>
      <c r="C869" s="78">
        <v>-1.42667568173468</v>
      </c>
      <c r="D869" s="20">
        <v>4.7948445733454401E-2</v>
      </c>
      <c r="E869" s="15" t="s">
        <v>14764</v>
      </c>
      <c r="F869" s="15" t="s">
        <v>14367</v>
      </c>
      <c r="G869" s="15" t="s">
        <v>14368</v>
      </c>
    </row>
    <row r="870" spans="1:7" ht="14.25" x14ac:dyDescent="0.2">
      <c r="A870" s="15" t="s">
        <v>14369</v>
      </c>
      <c r="B870" s="19">
        <v>3.0914960594399599</v>
      </c>
      <c r="C870" s="78">
        <v>-1.4297967675149901</v>
      </c>
      <c r="D870" s="20">
        <v>3.3844097701049701E-2</v>
      </c>
      <c r="E870" s="15" t="s">
        <v>14764</v>
      </c>
      <c r="F870" s="15" t="s">
        <v>14369</v>
      </c>
      <c r="G870" s="15" t="s">
        <v>928</v>
      </c>
    </row>
    <row r="871" spans="1:7" ht="14.25" x14ac:dyDescent="0.2">
      <c r="A871" s="15" t="s">
        <v>14370</v>
      </c>
      <c r="B871" s="19">
        <v>1.5810685741924699</v>
      </c>
      <c r="C871" s="78">
        <v>-1.4324989890234801</v>
      </c>
      <c r="D871" s="20">
        <v>2.69521549686609E-2</v>
      </c>
      <c r="E871" s="15" t="s">
        <v>14764</v>
      </c>
      <c r="F871" s="15" t="s">
        <v>14371</v>
      </c>
      <c r="G871" s="15" t="s">
        <v>7777</v>
      </c>
    </row>
    <row r="872" spans="1:7" ht="14.25" x14ac:dyDescent="0.2">
      <c r="A872" s="15" t="s">
        <v>14372</v>
      </c>
      <c r="B872" s="19">
        <v>1.49351218971625</v>
      </c>
      <c r="C872" s="78">
        <v>-1.4370022407410099</v>
      </c>
      <c r="D872" s="20">
        <v>3.5169244433423501E-2</v>
      </c>
      <c r="E872" s="15" t="s">
        <v>14764</v>
      </c>
      <c r="F872" s="15" t="s">
        <v>14372</v>
      </c>
      <c r="G872" s="15" t="s">
        <v>197</v>
      </c>
    </row>
    <row r="873" spans="1:7" ht="14.25" x14ac:dyDescent="0.2">
      <c r="A873" s="15" t="s">
        <v>14373</v>
      </c>
      <c r="B873" s="19">
        <v>2.0416213529765899</v>
      </c>
      <c r="C873" s="78">
        <v>-1.4561643370252899</v>
      </c>
      <c r="D873" s="20">
        <v>1.7167474743929101E-2</v>
      </c>
      <c r="E873" s="15" t="s">
        <v>14764</v>
      </c>
      <c r="F873" s="15" t="s">
        <v>14374</v>
      </c>
      <c r="G873" s="15" t="s">
        <v>14375</v>
      </c>
    </row>
    <row r="874" spans="1:7" ht="14.25" x14ac:dyDescent="0.2">
      <c r="A874" s="15" t="s">
        <v>3033</v>
      </c>
      <c r="B874" s="19">
        <v>5.3616026490996003</v>
      </c>
      <c r="C874" s="78">
        <v>-1.4564535110149901</v>
      </c>
      <c r="D874" s="20">
        <v>2.0232703003567502E-2</v>
      </c>
      <c r="E874" s="15" t="s">
        <v>14764</v>
      </c>
      <c r="F874" s="15" t="s">
        <v>3034</v>
      </c>
      <c r="G874" s="15" t="s">
        <v>3035</v>
      </c>
    </row>
    <row r="875" spans="1:7" ht="14.25" x14ac:dyDescent="0.2">
      <c r="A875" s="15" t="s">
        <v>14376</v>
      </c>
      <c r="B875" s="19">
        <v>2.2074307761219201</v>
      </c>
      <c r="C875" s="78">
        <v>-1.47718141367454</v>
      </c>
      <c r="D875" s="20">
        <v>3.6574751531738399E-2</v>
      </c>
      <c r="E875" s="15" t="s">
        <v>14764</v>
      </c>
      <c r="F875" s="15" t="s">
        <v>14376</v>
      </c>
      <c r="G875" s="15" t="s">
        <v>14377</v>
      </c>
    </row>
    <row r="876" spans="1:7" ht="14.25" x14ac:dyDescent="0.2">
      <c r="A876" s="15" t="s">
        <v>284</v>
      </c>
      <c r="B876" s="19">
        <v>4.2075836069863701</v>
      </c>
      <c r="C876" s="78">
        <v>-1.47726355069176</v>
      </c>
      <c r="D876" s="20">
        <v>2.7891106213097001E-2</v>
      </c>
      <c r="E876" s="15" t="s">
        <v>14764</v>
      </c>
      <c r="F876" s="15" t="s">
        <v>285</v>
      </c>
      <c r="G876" s="15" t="s">
        <v>286</v>
      </c>
    </row>
    <row r="877" spans="1:7" ht="14.25" x14ac:dyDescent="0.2">
      <c r="A877" s="15" t="s">
        <v>14378</v>
      </c>
      <c r="B877" s="19">
        <v>2.5709567203198702</v>
      </c>
      <c r="C877" s="78">
        <v>-1.4785931182910901</v>
      </c>
      <c r="D877" s="20">
        <v>2.22878060111362E-2</v>
      </c>
      <c r="E877" s="15" t="s">
        <v>14764</v>
      </c>
      <c r="F877" s="15" t="s">
        <v>14379</v>
      </c>
      <c r="G877" s="15" t="s">
        <v>1036</v>
      </c>
    </row>
    <row r="878" spans="1:7" ht="14.25" x14ac:dyDescent="0.2">
      <c r="A878" s="15" t="s">
        <v>3546</v>
      </c>
      <c r="B878" s="19">
        <v>6.3940678474570598</v>
      </c>
      <c r="C878" s="78">
        <v>-1.48281900808992</v>
      </c>
      <c r="D878" s="20">
        <v>4.8112759245072599E-2</v>
      </c>
      <c r="E878" s="15" t="s">
        <v>14764</v>
      </c>
      <c r="F878" s="15" t="s">
        <v>3547</v>
      </c>
      <c r="G878" s="15" t="s">
        <v>3548</v>
      </c>
    </row>
    <row r="879" spans="1:7" ht="14.25" x14ac:dyDescent="0.2">
      <c r="A879" s="15" t="s">
        <v>14380</v>
      </c>
      <c r="B879" s="19">
        <v>5.5135199541693796</v>
      </c>
      <c r="C879" s="78">
        <v>-1.4922521324848099</v>
      </c>
      <c r="D879" s="20">
        <v>1.62130787480297E-2</v>
      </c>
      <c r="E879" s="15" t="s">
        <v>14764</v>
      </c>
      <c r="F879" s="15" t="s">
        <v>14380</v>
      </c>
      <c r="G879" s="15" t="s">
        <v>14381</v>
      </c>
    </row>
    <row r="880" spans="1:7" ht="14.25" x14ac:dyDescent="0.2">
      <c r="A880" s="15" t="s">
        <v>14382</v>
      </c>
      <c r="B880" s="19">
        <v>4.6410612628872698</v>
      </c>
      <c r="C880" s="78">
        <v>-1.4925062829665701</v>
      </c>
      <c r="D880" s="20">
        <v>6.8285574704992497E-3</v>
      </c>
      <c r="E880" s="15" t="s">
        <v>14764</v>
      </c>
      <c r="F880" s="15" t="s">
        <v>14382</v>
      </c>
      <c r="G880" s="15" t="s">
        <v>91</v>
      </c>
    </row>
    <row r="881" spans="1:7" ht="14.25" x14ac:dyDescent="0.2">
      <c r="A881" s="15" t="s">
        <v>14383</v>
      </c>
      <c r="B881" s="19">
        <v>1.5539415387903699</v>
      </c>
      <c r="C881" s="78">
        <v>-1.4930247700300601</v>
      </c>
      <c r="D881" s="20">
        <v>4.8979611793494603E-2</v>
      </c>
      <c r="E881" s="15" t="s">
        <v>2286</v>
      </c>
      <c r="F881" s="15" t="s">
        <v>14383</v>
      </c>
      <c r="G881" s="15" t="s">
        <v>97</v>
      </c>
    </row>
    <row r="882" spans="1:7" ht="14.25" x14ac:dyDescent="0.2">
      <c r="A882" s="15" t="s">
        <v>4081</v>
      </c>
      <c r="B882" s="19">
        <v>5.7990411499035703</v>
      </c>
      <c r="C882" s="78">
        <v>-1.5042551301704801</v>
      </c>
      <c r="D882" s="20">
        <v>3.2562878331802401E-2</v>
      </c>
      <c r="E882" s="15" t="s">
        <v>14764</v>
      </c>
      <c r="F882" s="15" t="s">
        <v>4081</v>
      </c>
      <c r="G882" s="15" t="s">
        <v>3173</v>
      </c>
    </row>
    <row r="883" spans="1:7" ht="14.25" x14ac:dyDescent="0.2">
      <c r="A883" s="15" t="s">
        <v>14384</v>
      </c>
      <c r="B883" s="19">
        <v>0.62072756822109398</v>
      </c>
      <c r="C883" s="78">
        <v>-1.5122312049414</v>
      </c>
      <c r="D883" s="20">
        <v>4.9577588968293E-2</v>
      </c>
      <c r="E883" s="15" t="s">
        <v>14764</v>
      </c>
      <c r="F883" s="15" t="s">
        <v>14384</v>
      </c>
      <c r="G883" s="15" t="s">
        <v>14385</v>
      </c>
    </row>
    <row r="884" spans="1:7" ht="14.25" x14ac:dyDescent="0.2">
      <c r="A884" s="15" t="s">
        <v>14386</v>
      </c>
      <c r="B884" s="19">
        <v>3.6032778669769101</v>
      </c>
      <c r="C884" s="78">
        <v>-1.5156935184211899</v>
      </c>
      <c r="D884" s="20">
        <v>1.0059179373721101E-2</v>
      </c>
      <c r="E884" s="15" t="s">
        <v>14764</v>
      </c>
      <c r="F884" s="15" t="s">
        <v>14387</v>
      </c>
      <c r="G884" s="15" t="s">
        <v>3066</v>
      </c>
    </row>
    <row r="885" spans="1:7" ht="14.25" x14ac:dyDescent="0.2">
      <c r="A885" s="15" t="s">
        <v>380</v>
      </c>
      <c r="B885" s="19">
        <v>0.87733560448308201</v>
      </c>
      <c r="C885" s="78">
        <v>-1.51897623863125</v>
      </c>
      <c r="D885" s="20">
        <v>2.1458844050649802E-2</v>
      </c>
      <c r="E885" s="15" t="s">
        <v>14764</v>
      </c>
      <c r="F885" s="15" t="s">
        <v>381</v>
      </c>
      <c r="G885" s="15" t="s">
        <v>382</v>
      </c>
    </row>
    <row r="886" spans="1:7" ht="14.25" x14ac:dyDescent="0.2">
      <c r="A886" s="15" t="s">
        <v>14388</v>
      </c>
      <c r="B886" s="19">
        <v>1.54392851693429</v>
      </c>
      <c r="C886" s="78">
        <v>-1.5215316531950001</v>
      </c>
      <c r="D886" s="20">
        <v>3.3805946176257998E-2</v>
      </c>
      <c r="E886" s="15" t="s">
        <v>14764</v>
      </c>
      <c r="F886" s="15" t="s">
        <v>14389</v>
      </c>
      <c r="G886" s="15" t="s">
        <v>3122</v>
      </c>
    </row>
    <row r="887" spans="1:7" ht="14.25" x14ac:dyDescent="0.2">
      <c r="A887" s="15" t="s">
        <v>14390</v>
      </c>
      <c r="B887" s="19">
        <v>4.4543247453882104</v>
      </c>
      <c r="C887" s="78">
        <v>-1.52176887086296</v>
      </c>
      <c r="D887" s="20">
        <v>7.5843554107699503E-3</v>
      </c>
      <c r="E887" s="15" t="s">
        <v>14764</v>
      </c>
      <c r="F887" s="15" t="s">
        <v>14390</v>
      </c>
      <c r="G887" s="15" t="s">
        <v>14391</v>
      </c>
    </row>
    <row r="888" spans="1:7" ht="14.25" x14ac:dyDescent="0.2">
      <c r="A888" s="15" t="s">
        <v>14392</v>
      </c>
      <c r="B888" s="19">
        <v>2.21956169094336</v>
      </c>
      <c r="C888" s="78">
        <v>-1.5267781675419001</v>
      </c>
      <c r="D888" s="20">
        <v>4.28819517663247E-2</v>
      </c>
      <c r="E888" s="15" t="s">
        <v>14764</v>
      </c>
      <c r="F888" s="15" t="s">
        <v>14393</v>
      </c>
      <c r="G888" s="15" t="s">
        <v>14394</v>
      </c>
    </row>
    <row r="889" spans="1:7" ht="14.25" x14ac:dyDescent="0.2">
      <c r="A889" s="15" t="s">
        <v>14395</v>
      </c>
      <c r="B889" s="19">
        <v>5.0226954276916498</v>
      </c>
      <c r="C889" s="78">
        <v>-1.5275817231559501</v>
      </c>
      <c r="D889" s="20">
        <v>1.0059179373721101E-2</v>
      </c>
      <c r="E889" s="15" t="s">
        <v>14764</v>
      </c>
      <c r="F889" s="15" t="s">
        <v>14395</v>
      </c>
      <c r="G889" s="15" t="s">
        <v>14396</v>
      </c>
    </row>
    <row r="890" spans="1:7" ht="14.25" x14ac:dyDescent="0.2">
      <c r="A890" s="15" t="s">
        <v>14397</v>
      </c>
      <c r="B890" s="19">
        <v>1.9754053232218201</v>
      </c>
      <c r="C890" s="78">
        <v>-1.5325637070125699</v>
      </c>
      <c r="D890" s="20">
        <v>4.3702237377273898E-2</v>
      </c>
      <c r="E890" s="15" t="s">
        <v>14764</v>
      </c>
      <c r="F890" s="15" t="s">
        <v>14398</v>
      </c>
      <c r="G890" s="15" t="s">
        <v>14399</v>
      </c>
    </row>
    <row r="891" spans="1:7" ht="14.25" x14ac:dyDescent="0.2">
      <c r="A891" s="15" t="s">
        <v>1830</v>
      </c>
      <c r="B891" s="19">
        <v>2.41967711877095</v>
      </c>
      <c r="C891" s="78">
        <v>-1.53259409930365</v>
      </c>
      <c r="D891" s="20">
        <v>3.34314964704336E-2</v>
      </c>
      <c r="E891" s="15" t="s">
        <v>14764</v>
      </c>
      <c r="F891" s="15" t="s">
        <v>1831</v>
      </c>
      <c r="G891" s="15" t="s">
        <v>1832</v>
      </c>
    </row>
    <row r="892" spans="1:7" ht="14.25" x14ac:dyDescent="0.2">
      <c r="A892" s="15" t="s">
        <v>14400</v>
      </c>
      <c r="B892" s="19">
        <v>1.5349345562068699</v>
      </c>
      <c r="C892" s="78">
        <v>-1.5397549160989901</v>
      </c>
      <c r="D892" s="20">
        <v>3.2886772342148998E-2</v>
      </c>
      <c r="E892" s="15" t="s">
        <v>14764</v>
      </c>
      <c r="F892" s="15" t="s">
        <v>14401</v>
      </c>
      <c r="G892" s="15" t="s">
        <v>14402</v>
      </c>
    </row>
    <row r="893" spans="1:7" ht="14.25" x14ac:dyDescent="0.2">
      <c r="A893" s="15" t="s">
        <v>14403</v>
      </c>
      <c r="B893" s="19">
        <v>1.17932768862799</v>
      </c>
      <c r="C893" s="78">
        <v>-1.54766373786136</v>
      </c>
      <c r="D893" s="20">
        <v>1.7399586971719099E-2</v>
      </c>
      <c r="E893" s="15" t="s">
        <v>14764</v>
      </c>
      <c r="F893" s="15" t="s">
        <v>14404</v>
      </c>
      <c r="G893" s="15" t="s">
        <v>14405</v>
      </c>
    </row>
    <row r="894" spans="1:7" ht="14.25" x14ac:dyDescent="0.2">
      <c r="A894" s="15" t="s">
        <v>14406</v>
      </c>
      <c r="B894" s="19">
        <v>2.1375290146063399</v>
      </c>
      <c r="C894" s="78">
        <v>-1.5481797703022599</v>
      </c>
      <c r="D894" s="20">
        <v>3.1732943480514503E-2</v>
      </c>
      <c r="E894" s="15" t="s">
        <v>14764</v>
      </c>
      <c r="F894" s="15" t="s">
        <v>14407</v>
      </c>
      <c r="G894" s="15" t="s">
        <v>14408</v>
      </c>
    </row>
    <row r="895" spans="1:7" ht="14.25" x14ac:dyDescent="0.2">
      <c r="A895" s="15" t="s">
        <v>14409</v>
      </c>
      <c r="B895" s="19">
        <v>2.4362218901571802</v>
      </c>
      <c r="C895" s="78">
        <v>-1.5517312243542201</v>
      </c>
      <c r="D895" s="20">
        <v>4.7418180377188E-2</v>
      </c>
      <c r="E895" s="15" t="s">
        <v>14764</v>
      </c>
      <c r="F895" s="15" t="s">
        <v>14409</v>
      </c>
      <c r="G895" s="15" t="s">
        <v>7549</v>
      </c>
    </row>
    <row r="896" spans="1:7" ht="14.25" x14ac:dyDescent="0.2">
      <c r="A896" s="15" t="s">
        <v>14410</v>
      </c>
      <c r="B896" s="19">
        <v>1.8099822837624699</v>
      </c>
      <c r="C896" s="78">
        <v>-1.5528440713154801</v>
      </c>
      <c r="D896" s="20">
        <v>1.7885996510532801E-2</v>
      </c>
      <c r="E896" s="15" t="s">
        <v>14764</v>
      </c>
      <c r="F896" s="15" t="s">
        <v>14410</v>
      </c>
      <c r="G896" s="15" t="s">
        <v>2944</v>
      </c>
    </row>
    <row r="897" spans="1:7" ht="14.25" x14ac:dyDescent="0.2">
      <c r="A897" s="15" t="s">
        <v>14411</v>
      </c>
      <c r="B897" s="19">
        <v>6.0271718013895201</v>
      </c>
      <c r="C897" s="78">
        <v>-1.5531262942494599</v>
      </c>
      <c r="D897" s="20">
        <v>3.5963075081448401E-2</v>
      </c>
      <c r="E897" s="15" t="s">
        <v>14764</v>
      </c>
      <c r="F897" s="15" t="s">
        <v>14412</v>
      </c>
      <c r="G897" s="15" t="s">
        <v>14413</v>
      </c>
    </row>
    <row r="898" spans="1:7" ht="14.25" x14ac:dyDescent="0.2">
      <c r="A898" s="15" t="s">
        <v>14414</v>
      </c>
      <c r="B898" s="19">
        <v>4.2025982701020004</v>
      </c>
      <c r="C898" s="78">
        <v>-1.55934124010576</v>
      </c>
      <c r="D898" s="20">
        <v>3.5550077498102503E-2</v>
      </c>
      <c r="E898" s="15" t="s">
        <v>14764</v>
      </c>
      <c r="F898" s="15" t="s">
        <v>14414</v>
      </c>
      <c r="G898" s="15" t="s">
        <v>168</v>
      </c>
    </row>
    <row r="899" spans="1:7" ht="14.25" x14ac:dyDescent="0.2">
      <c r="A899" s="15" t="s">
        <v>14415</v>
      </c>
      <c r="B899" s="19">
        <v>3.3465831408370401</v>
      </c>
      <c r="C899" s="78">
        <v>-1.5607662423624</v>
      </c>
      <c r="D899" s="20">
        <v>4.0686559673470298E-2</v>
      </c>
      <c r="E899" s="15" t="s">
        <v>14764</v>
      </c>
      <c r="F899" s="15" t="s">
        <v>14415</v>
      </c>
      <c r="G899" s="15" t="s">
        <v>14416</v>
      </c>
    </row>
    <row r="900" spans="1:7" ht="14.25" x14ac:dyDescent="0.2">
      <c r="A900" s="15" t="s">
        <v>14417</v>
      </c>
      <c r="B900" s="19">
        <v>2.0195665059975498</v>
      </c>
      <c r="C900" s="78">
        <v>-1.5640789979963201</v>
      </c>
      <c r="D900" s="20">
        <v>2.4429556289045602E-2</v>
      </c>
      <c r="E900" s="15" t="s">
        <v>14764</v>
      </c>
      <c r="F900" s="15" t="s">
        <v>14418</v>
      </c>
      <c r="G900" s="15" t="s">
        <v>14419</v>
      </c>
    </row>
    <row r="901" spans="1:7" ht="14.25" x14ac:dyDescent="0.2">
      <c r="A901" s="15" t="s">
        <v>14420</v>
      </c>
      <c r="B901" s="19">
        <v>2.7516955248992701</v>
      </c>
      <c r="C901" s="78">
        <v>-1.5656071319710601</v>
      </c>
      <c r="D901" s="20">
        <v>1.09666460189825E-2</v>
      </c>
      <c r="E901" s="15" t="s">
        <v>14764</v>
      </c>
      <c r="F901" s="15" t="s">
        <v>14421</v>
      </c>
      <c r="G901" s="15" t="s">
        <v>14422</v>
      </c>
    </row>
    <row r="902" spans="1:7" ht="14.25" x14ac:dyDescent="0.2">
      <c r="A902" s="15" t="s">
        <v>14423</v>
      </c>
      <c r="B902" s="19">
        <v>2.8657581572835502</v>
      </c>
      <c r="C902" s="78">
        <v>-1.5718472032391599</v>
      </c>
      <c r="D902" s="20">
        <v>1.9978305413200899E-2</v>
      </c>
      <c r="E902" s="15" t="s">
        <v>14764</v>
      </c>
      <c r="F902" s="15" t="s">
        <v>14423</v>
      </c>
      <c r="G902" s="15" t="s">
        <v>2052</v>
      </c>
    </row>
    <row r="903" spans="1:7" ht="14.25" x14ac:dyDescent="0.2">
      <c r="A903" s="15" t="s">
        <v>14424</v>
      </c>
      <c r="B903" s="19">
        <v>1.7218792793119</v>
      </c>
      <c r="C903" s="78">
        <v>-1.5778201393406599</v>
      </c>
      <c r="D903" s="20">
        <v>2.7864461126236299E-2</v>
      </c>
      <c r="E903" s="15" t="s">
        <v>14764</v>
      </c>
      <c r="F903" s="15" t="s">
        <v>14424</v>
      </c>
      <c r="G903" s="15" t="s">
        <v>497</v>
      </c>
    </row>
    <row r="904" spans="1:7" ht="14.25" x14ac:dyDescent="0.2">
      <c r="A904" s="15" t="s">
        <v>14425</v>
      </c>
      <c r="B904" s="19">
        <v>1.56856867846574</v>
      </c>
      <c r="C904" s="78">
        <v>-1.59212728728341</v>
      </c>
      <c r="D904" s="20">
        <v>4.02350667775477E-2</v>
      </c>
      <c r="E904" s="15" t="s">
        <v>14764</v>
      </c>
      <c r="F904" s="15" t="s">
        <v>14426</v>
      </c>
      <c r="G904" s="15" t="s">
        <v>14427</v>
      </c>
    </row>
    <row r="905" spans="1:7" ht="14.25" x14ac:dyDescent="0.2">
      <c r="A905" s="15" t="s">
        <v>14428</v>
      </c>
      <c r="B905" s="19">
        <v>3.67451709176372</v>
      </c>
      <c r="C905" s="78">
        <v>-1.59869270195352</v>
      </c>
      <c r="D905" s="20">
        <v>3.6756522132780703E-2</v>
      </c>
      <c r="E905" s="15" t="s">
        <v>14764</v>
      </c>
      <c r="F905" s="15" t="s">
        <v>14428</v>
      </c>
      <c r="G905" s="15" t="s">
        <v>14429</v>
      </c>
    </row>
    <row r="906" spans="1:7" ht="14.25" x14ac:dyDescent="0.2">
      <c r="A906" s="15" t="s">
        <v>4082</v>
      </c>
      <c r="B906" s="19">
        <v>4.1945811889362998</v>
      </c>
      <c r="C906" s="78">
        <v>-1.60626842526683</v>
      </c>
      <c r="D906" s="20">
        <v>2.8882503324539999E-2</v>
      </c>
      <c r="E906" s="15" t="s">
        <v>14764</v>
      </c>
      <c r="F906" s="15" t="s">
        <v>4083</v>
      </c>
      <c r="G906" s="15" t="s">
        <v>685</v>
      </c>
    </row>
    <row r="907" spans="1:7" ht="14.25" x14ac:dyDescent="0.2">
      <c r="A907" s="15" t="s">
        <v>14430</v>
      </c>
      <c r="B907" s="19">
        <v>1.2003559841211999</v>
      </c>
      <c r="C907" s="78">
        <v>-1.6119123230339001</v>
      </c>
      <c r="D907" s="20">
        <v>3.5550077498102503E-2</v>
      </c>
      <c r="E907" s="15" t="s">
        <v>14764</v>
      </c>
      <c r="F907" s="15" t="s">
        <v>14431</v>
      </c>
      <c r="G907" s="15" t="s">
        <v>14432</v>
      </c>
    </row>
    <row r="908" spans="1:7" ht="14.25" x14ac:dyDescent="0.2">
      <c r="A908" s="15" t="s">
        <v>14433</v>
      </c>
      <c r="B908" s="19">
        <v>5.6521870724229597</v>
      </c>
      <c r="C908" s="78">
        <v>-1.61385912840122</v>
      </c>
      <c r="D908" s="20">
        <v>3.6373229062358403E-2</v>
      </c>
      <c r="E908" s="15" t="s">
        <v>14764</v>
      </c>
      <c r="F908" s="15" t="s">
        <v>14434</v>
      </c>
      <c r="G908" s="15" t="s">
        <v>14435</v>
      </c>
    </row>
    <row r="909" spans="1:7" ht="14.25" x14ac:dyDescent="0.2">
      <c r="A909" s="15" t="s">
        <v>5720</v>
      </c>
      <c r="B909" s="19">
        <v>7.8491931548263798</v>
      </c>
      <c r="C909" s="78">
        <v>-1.6141504945357299</v>
      </c>
      <c r="D909" s="20">
        <v>3.0769769633228701E-2</v>
      </c>
      <c r="E909" s="15" t="s">
        <v>14764</v>
      </c>
      <c r="F909" s="15" t="s">
        <v>5721</v>
      </c>
      <c r="G909" s="15" t="s">
        <v>5722</v>
      </c>
    </row>
    <row r="910" spans="1:7" ht="14.25" x14ac:dyDescent="0.2">
      <c r="A910" s="15" t="s">
        <v>14436</v>
      </c>
      <c r="B910" s="19">
        <v>3.46220698007718</v>
      </c>
      <c r="C910" s="78">
        <v>-1.62451882264537</v>
      </c>
      <c r="D910" s="20">
        <v>2.0484684131681901E-2</v>
      </c>
      <c r="E910" s="15" t="s">
        <v>14764</v>
      </c>
      <c r="F910" s="15" t="s">
        <v>14436</v>
      </c>
      <c r="G910" s="15" t="s">
        <v>14437</v>
      </c>
    </row>
    <row r="911" spans="1:7" ht="14.25" x14ac:dyDescent="0.2">
      <c r="A911" s="15" t="s">
        <v>8150</v>
      </c>
      <c r="B911" s="19">
        <v>2.3126956119991999</v>
      </c>
      <c r="C911" s="78">
        <v>-1.6246219089735701</v>
      </c>
      <c r="D911" s="20">
        <v>3.8848610370924103E-2</v>
      </c>
      <c r="E911" s="15" t="s">
        <v>14764</v>
      </c>
      <c r="F911" s="15" t="s">
        <v>8151</v>
      </c>
      <c r="G911" s="15" t="s">
        <v>8152</v>
      </c>
    </row>
    <row r="912" spans="1:7" ht="14.25" x14ac:dyDescent="0.2">
      <c r="A912" s="15" t="s">
        <v>14438</v>
      </c>
      <c r="B912" s="19">
        <v>3.5984953091416201</v>
      </c>
      <c r="C912" s="78">
        <v>-1.63099898097699</v>
      </c>
      <c r="D912" s="20">
        <v>7.6430100156558399E-3</v>
      </c>
      <c r="E912" s="15" t="s">
        <v>14764</v>
      </c>
      <c r="F912" s="15" t="s">
        <v>14438</v>
      </c>
      <c r="G912" s="15" t="s">
        <v>3703</v>
      </c>
    </row>
    <row r="913" spans="1:7" ht="14.25" x14ac:dyDescent="0.2">
      <c r="A913" s="15" t="s">
        <v>3896</v>
      </c>
      <c r="B913" s="19">
        <v>1.85272524768525</v>
      </c>
      <c r="C913" s="78">
        <v>-1.63844819142195</v>
      </c>
      <c r="D913" s="20">
        <v>3.47735526595443E-2</v>
      </c>
      <c r="E913" s="15" t="s">
        <v>2286</v>
      </c>
      <c r="F913" s="15" t="s">
        <v>3896</v>
      </c>
      <c r="G913" s="15" t="s">
        <v>97</v>
      </c>
    </row>
    <row r="914" spans="1:7" ht="14.25" x14ac:dyDescent="0.2">
      <c r="A914" s="15" t="s">
        <v>14439</v>
      </c>
      <c r="B914" s="19">
        <v>2.25223649691738</v>
      </c>
      <c r="C914" s="78">
        <v>-1.6408408502321901</v>
      </c>
      <c r="D914" s="20">
        <v>2.9491372802227099E-2</v>
      </c>
      <c r="E914" s="15" t="s">
        <v>14764</v>
      </c>
      <c r="F914" s="15" t="s">
        <v>14439</v>
      </c>
      <c r="G914" s="15" t="s">
        <v>11070</v>
      </c>
    </row>
    <row r="915" spans="1:7" ht="14.25" x14ac:dyDescent="0.2">
      <c r="A915" s="15" t="s">
        <v>4651</v>
      </c>
      <c r="B915" s="19">
        <v>4.2663628881473699</v>
      </c>
      <c r="C915" s="78">
        <v>-1.6492393581756699</v>
      </c>
      <c r="D915" s="20">
        <v>4.0637830754957902E-2</v>
      </c>
      <c r="E915" s="15" t="s">
        <v>14764</v>
      </c>
      <c r="F915" s="15" t="s">
        <v>4651</v>
      </c>
      <c r="G915" s="15" t="s">
        <v>951</v>
      </c>
    </row>
    <row r="916" spans="1:7" ht="14.25" x14ac:dyDescent="0.2">
      <c r="A916" s="15" t="s">
        <v>14440</v>
      </c>
      <c r="B916" s="19">
        <v>1.59793141484601</v>
      </c>
      <c r="C916" s="78">
        <v>-1.65433035738623</v>
      </c>
      <c r="D916" s="20">
        <v>4.5492838602732198E-2</v>
      </c>
      <c r="E916" s="15" t="s">
        <v>14764</v>
      </c>
      <c r="F916" s="15" t="s">
        <v>14440</v>
      </c>
      <c r="G916" s="15" t="s">
        <v>2744</v>
      </c>
    </row>
    <row r="917" spans="1:7" ht="14.25" x14ac:dyDescent="0.2">
      <c r="A917" s="15" t="s">
        <v>14441</v>
      </c>
      <c r="B917" s="19">
        <v>0.95549256839354402</v>
      </c>
      <c r="C917" s="78">
        <v>-1.6649788745969001</v>
      </c>
      <c r="D917" s="20">
        <v>2.97039448872666E-2</v>
      </c>
      <c r="E917" s="15" t="s">
        <v>14764</v>
      </c>
      <c r="F917" s="15" t="s">
        <v>14441</v>
      </c>
      <c r="G917" s="15" t="s">
        <v>91</v>
      </c>
    </row>
    <row r="918" spans="1:7" ht="14.25" x14ac:dyDescent="0.2">
      <c r="A918" s="15" t="s">
        <v>702</v>
      </c>
      <c r="B918" s="19">
        <v>3.3469766843184998</v>
      </c>
      <c r="C918" s="78">
        <v>-1.67019413954528</v>
      </c>
      <c r="D918" s="20">
        <v>3.6190267344104597E-2</v>
      </c>
      <c r="E918" s="15" t="s">
        <v>14764</v>
      </c>
      <c r="F918" s="15" t="s">
        <v>703</v>
      </c>
      <c r="G918" s="15" t="s">
        <v>704</v>
      </c>
    </row>
    <row r="919" spans="1:7" ht="14.25" x14ac:dyDescent="0.2">
      <c r="A919" s="15" t="s">
        <v>4610</v>
      </c>
      <c r="B919" s="19">
        <v>4.70674590633433</v>
      </c>
      <c r="C919" s="78">
        <v>-1.67423332607104</v>
      </c>
      <c r="D919" s="20">
        <v>1.24401569338141E-2</v>
      </c>
      <c r="E919" s="15" t="s">
        <v>14764</v>
      </c>
      <c r="F919" s="15" t="s">
        <v>4610</v>
      </c>
      <c r="G919" s="15" t="s">
        <v>4611</v>
      </c>
    </row>
    <row r="920" spans="1:7" ht="14.25" x14ac:dyDescent="0.2">
      <c r="A920" s="15" t="s">
        <v>14442</v>
      </c>
      <c r="B920" s="19">
        <v>1.1377632704071901</v>
      </c>
      <c r="C920" s="78">
        <v>-1.6832512694186701</v>
      </c>
      <c r="D920" s="20">
        <v>1.7167474743929101E-2</v>
      </c>
      <c r="E920" s="15" t="s">
        <v>14764</v>
      </c>
      <c r="F920" s="15" t="s">
        <v>14443</v>
      </c>
      <c r="G920" s="15" t="s">
        <v>14444</v>
      </c>
    </row>
    <row r="921" spans="1:7" ht="14.25" x14ac:dyDescent="0.2">
      <c r="A921" s="15" t="s">
        <v>14445</v>
      </c>
      <c r="B921" s="19">
        <v>5.22564016247187</v>
      </c>
      <c r="C921" s="78">
        <v>-1.6843464884371799</v>
      </c>
      <c r="D921" s="20">
        <v>1.0059179373721101E-2</v>
      </c>
      <c r="E921" s="15" t="s">
        <v>14764</v>
      </c>
      <c r="F921" s="15" t="s">
        <v>14446</v>
      </c>
      <c r="G921" s="15" t="s">
        <v>14447</v>
      </c>
    </row>
    <row r="922" spans="1:7" ht="14.25" x14ac:dyDescent="0.2">
      <c r="A922" s="15" t="s">
        <v>9976</v>
      </c>
      <c r="B922" s="19">
        <v>2.3227204792353202</v>
      </c>
      <c r="C922" s="78">
        <v>-1.6846841330278699</v>
      </c>
      <c r="D922" s="20">
        <v>3.0769769633228701E-2</v>
      </c>
      <c r="E922" s="15" t="s">
        <v>14764</v>
      </c>
      <c r="F922" s="15" t="s">
        <v>9977</v>
      </c>
      <c r="G922" s="15" t="s">
        <v>9978</v>
      </c>
    </row>
    <row r="923" spans="1:7" ht="14.25" x14ac:dyDescent="0.2">
      <c r="A923" s="15" t="s">
        <v>14448</v>
      </c>
      <c r="B923" s="19">
        <v>1.1972876260766601</v>
      </c>
      <c r="C923" s="78">
        <v>-1.6871297198953199</v>
      </c>
      <c r="D923" s="20">
        <v>1.8956580645168301E-2</v>
      </c>
      <c r="E923" s="15" t="s">
        <v>14764</v>
      </c>
      <c r="F923" s="15" t="s">
        <v>14448</v>
      </c>
      <c r="G923" s="15" t="s">
        <v>14449</v>
      </c>
    </row>
    <row r="924" spans="1:7" ht="14.25" x14ac:dyDescent="0.2">
      <c r="A924" s="15" t="s">
        <v>14450</v>
      </c>
      <c r="B924" s="19">
        <v>6.9674564482808297</v>
      </c>
      <c r="C924" s="78">
        <v>-1.68930401122629</v>
      </c>
      <c r="D924" s="20">
        <v>2.65534165424199E-2</v>
      </c>
      <c r="E924" s="15" t="s">
        <v>14764</v>
      </c>
      <c r="F924" s="15" t="s">
        <v>14450</v>
      </c>
      <c r="G924" s="15" t="s">
        <v>1857</v>
      </c>
    </row>
    <row r="925" spans="1:7" ht="14.25" x14ac:dyDescent="0.2">
      <c r="A925" s="15" t="s">
        <v>14451</v>
      </c>
      <c r="B925" s="19">
        <v>5.4617107450230096</v>
      </c>
      <c r="C925" s="78">
        <v>-1.6895163200618699</v>
      </c>
      <c r="D925" s="20">
        <v>3.7009099980282803E-2</v>
      </c>
      <c r="E925" s="15" t="s">
        <v>14764</v>
      </c>
      <c r="F925" s="15" t="s">
        <v>14452</v>
      </c>
      <c r="G925" s="15" t="s">
        <v>14453</v>
      </c>
    </row>
    <row r="926" spans="1:7" ht="14.25" x14ac:dyDescent="0.2">
      <c r="A926" s="15" t="s">
        <v>11430</v>
      </c>
      <c r="B926" s="19">
        <v>2.6358898637967298</v>
      </c>
      <c r="C926" s="78">
        <v>-1.69416398717151</v>
      </c>
      <c r="D926" s="20">
        <v>3.4311322033763199E-2</v>
      </c>
      <c r="E926" s="15" t="s">
        <v>14764</v>
      </c>
      <c r="F926" s="15" t="s">
        <v>11430</v>
      </c>
      <c r="G926" s="15" t="s">
        <v>11431</v>
      </c>
    </row>
    <row r="927" spans="1:7" ht="14.25" x14ac:dyDescent="0.2">
      <c r="A927" s="15" t="s">
        <v>4132</v>
      </c>
      <c r="B927" s="19">
        <v>4.8336843401638001</v>
      </c>
      <c r="C927" s="78">
        <v>-1.6967062163137001</v>
      </c>
      <c r="D927" s="20">
        <v>2.22878060111362E-2</v>
      </c>
      <c r="E927" s="15" t="s">
        <v>14764</v>
      </c>
      <c r="F927" s="15" t="s">
        <v>4132</v>
      </c>
      <c r="G927" s="15" t="s">
        <v>4133</v>
      </c>
    </row>
    <row r="928" spans="1:7" ht="14.25" x14ac:dyDescent="0.2">
      <c r="A928" s="15" t="s">
        <v>3982</v>
      </c>
      <c r="B928" s="19">
        <v>7.7131112491539398</v>
      </c>
      <c r="C928" s="78">
        <v>-1.7054141923431601</v>
      </c>
      <c r="D928" s="20">
        <v>3.2993586669355097E-2</v>
      </c>
      <c r="E928" s="15" t="s">
        <v>14764</v>
      </c>
      <c r="F928" s="15" t="s">
        <v>3983</v>
      </c>
      <c r="G928" s="15" t="s">
        <v>3984</v>
      </c>
    </row>
    <row r="929" spans="1:7" ht="14.25" x14ac:dyDescent="0.2">
      <c r="A929" s="15" t="s">
        <v>14454</v>
      </c>
      <c r="B929" s="19">
        <v>4.32320064040176</v>
      </c>
      <c r="C929" s="78">
        <v>-1.7101124208135601</v>
      </c>
      <c r="D929" s="20">
        <v>7.1743647815234197E-3</v>
      </c>
      <c r="E929" s="15" t="s">
        <v>14764</v>
      </c>
      <c r="F929" s="15" t="s">
        <v>14454</v>
      </c>
      <c r="G929" s="15" t="s">
        <v>108</v>
      </c>
    </row>
    <row r="930" spans="1:7" ht="14.25" x14ac:dyDescent="0.2">
      <c r="A930" s="15" t="s">
        <v>14455</v>
      </c>
      <c r="B930" s="19">
        <v>2.5483749375957099</v>
      </c>
      <c r="C930" s="78">
        <v>-1.71189082310676</v>
      </c>
      <c r="D930" s="20">
        <v>1.0059179373721101E-2</v>
      </c>
      <c r="E930" s="15" t="s">
        <v>14764</v>
      </c>
      <c r="F930" s="15" t="s">
        <v>14456</v>
      </c>
      <c r="G930" s="15" t="s">
        <v>2066</v>
      </c>
    </row>
    <row r="931" spans="1:7" ht="14.25" x14ac:dyDescent="0.2">
      <c r="A931" s="15" t="s">
        <v>14457</v>
      </c>
      <c r="B931" s="19">
        <v>2.6240593905790499</v>
      </c>
      <c r="C931" s="78">
        <v>-1.71285885275466</v>
      </c>
      <c r="D931" s="20">
        <v>3.4919383938929197E-2</v>
      </c>
      <c r="E931" s="15" t="s">
        <v>14764</v>
      </c>
      <c r="F931" s="15" t="s">
        <v>14458</v>
      </c>
      <c r="G931" s="15" t="s">
        <v>14459</v>
      </c>
    </row>
    <row r="932" spans="1:7" ht="14.25" x14ac:dyDescent="0.2">
      <c r="A932" s="15" t="s">
        <v>14460</v>
      </c>
      <c r="B932" s="19">
        <v>2.7302237811676302</v>
      </c>
      <c r="C932" s="78">
        <v>-1.7129270530494001</v>
      </c>
      <c r="D932" s="20">
        <v>1.21507346612889E-2</v>
      </c>
      <c r="E932" s="15" t="s">
        <v>14764</v>
      </c>
      <c r="F932" s="15" t="s">
        <v>14460</v>
      </c>
      <c r="G932" s="15" t="s">
        <v>91</v>
      </c>
    </row>
    <row r="933" spans="1:7" ht="14.25" x14ac:dyDescent="0.2">
      <c r="A933" s="15" t="s">
        <v>14461</v>
      </c>
      <c r="B933" s="19">
        <v>0.98271978048014397</v>
      </c>
      <c r="C933" s="78">
        <v>-1.73084972564188</v>
      </c>
      <c r="D933" s="20">
        <v>3.2886772342148998E-2</v>
      </c>
      <c r="E933" s="15" t="s">
        <v>14764</v>
      </c>
      <c r="F933" s="15" t="s">
        <v>14461</v>
      </c>
      <c r="G933" s="15" t="s">
        <v>5289</v>
      </c>
    </row>
    <row r="934" spans="1:7" ht="14.25" x14ac:dyDescent="0.2">
      <c r="A934" s="15" t="s">
        <v>3052</v>
      </c>
      <c r="B934" s="19">
        <v>1.04880102488553</v>
      </c>
      <c r="C934" s="78">
        <v>-1.7378797168556299</v>
      </c>
      <c r="D934" s="20">
        <v>4.0217874960157197E-2</v>
      </c>
      <c r="E934" s="15" t="s">
        <v>14764</v>
      </c>
      <c r="F934" s="15" t="s">
        <v>3052</v>
      </c>
      <c r="G934" s="15" t="s">
        <v>3053</v>
      </c>
    </row>
    <row r="935" spans="1:7" ht="14.25" x14ac:dyDescent="0.2">
      <c r="A935" s="15" t="s">
        <v>14462</v>
      </c>
      <c r="B935" s="19">
        <v>1.6249684385074199</v>
      </c>
      <c r="C935" s="78">
        <v>-1.7381970766250101</v>
      </c>
      <c r="D935" s="20">
        <v>2.1836258316191098E-2</v>
      </c>
      <c r="E935" s="15" t="s">
        <v>14764</v>
      </c>
      <c r="F935" s="15" t="s">
        <v>14462</v>
      </c>
      <c r="G935" s="15" t="s">
        <v>3053</v>
      </c>
    </row>
    <row r="936" spans="1:7" ht="14.25" x14ac:dyDescent="0.2">
      <c r="A936" s="15" t="s">
        <v>8754</v>
      </c>
      <c r="B936" s="19">
        <v>3.0375584953707802</v>
      </c>
      <c r="C936" s="78">
        <v>-1.7555908053164999</v>
      </c>
      <c r="D936" s="20">
        <v>1.7167474743929101E-2</v>
      </c>
      <c r="E936" s="15" t="s">
        <v>14764</v>
      </c>
      <c r="F936" s="15" t="s">
        <v>8754</v>
      </c>
      <c r="G936" s="15" t="s">
        <v>1563</v>
      </c>
    </row>
    <row r="937" spans="1:7" ht="14.25" x14ac:dyDescent="0.2">
      <c r="A937" s="15" t="s">
        <v>14463</v>
      </c>
      <c r="B937" s="19">
        <v>1.8273258018545</v>
      </c>
      <c r="C937" s="78">
        <v>-1.76375936951</v>
      </c>
      <c r="D937" s="20">
        <v>1.7399586971719099E-2</v>
      </c>
      <c r="E937" s="15" t="s">
        <v>14764</v>
      </c>
      <c r="F937" s="15" t="s">
        <v>14463</v>
      </c>
      <c r="G937" s="15" t="s">
        <v>108</v>
      </c>
    </row>
    <row r="938" spans="1:7" ht="14.25" x14ac:dyDescent="0.2">
      <c r="A938" s="15" t="s">
        <v>14464</v>
      </c>
      <c r="B938" s="19">
        <v>1.1107325048754899</v>
      </c>
      <c r="C938" s="78">
        <v>-1.7666697002465099</v>
      </c>
      <c r="D938" s="20">
        <v>1.7433208328956399E-2</v>
      </c>
      <c r="E938" s="15" t="s">
        <v>14764</v>
      </c>
      <c r="F938" s="15" t="s">
        <v>14464</v>
      </c>
      <c r="G938" s="15" t="s">
        <v>8644</v>
      </c>
    </row>
    <row r="939" spans="1:7" ht="14.25" x14ac:dyDescent="0.2">
      <c r="A939" s="15" t="s">
        <v>14465</v>
      </c>
      <c r="B939" s="19">
        <v>2.39639436849995</v>
      </c>
      <c r="C939" s="78">
        <v>-1.76799596183091</v>
      </c>
      <c r="D939" s="20">
        <v>3.2721520112092402E-2</v>
      </c>
      <c r="E939" s="15" t="s">
        <v>14764</v>
      </c>
      <c r="F939" s="15" t="s">
        <v>14465</v>
      </c>
      <c r="G939" s="15" t="s">
        <v>2913</v>
      </c>
    </row>
    <row r="940" spans="1:7" ht="14.25" x14ac:dyDescent="0.2">
      <c r="A940" s="15" t="s">
        <v>14466</v>
      </c>
      <c r="B940" s="19">
        <v>1.1366811338879701</v>
      </c>
      <c r="C940" s="78">
        <v>-1.76858951939508</v>
      </c>
      <c r="D940" s="20">
        <v>2.7282936036829498E-2</v>
      </c>
      <c r="E940" s="15" t="s">
        <v>14764</v>
      </c>
      <c r="F940" s="15" t="s">
        <v>14466</v>
      </c>
      <c r="G940" s="15" t="s">
        <v>9653</v>
      </c>
    </row>
    <row r="941" spans="1:7" ht="14.25" x14ac:dyDescent="0.2">
      <c r="A941" s="15" t="s">
        <v>14467</v>
      </c>
      <c r="B941" s="19">
        <v>3.10143774233762</v>
      </c>
      <c r="C941" s="78">
        <v>-1.77616967894074</v>
      </c>
      <c r="D941" s="20">
        <v>4.8112759245072599E-2</v>
      </c>
      <c r="E941" s="15" t="s">
        <v>14764</v>
      </c>
      <c r="F941" s="15" t="s">
        <v>14468</v>
      </c>
      <c r="G941" s="15" t="s">
        <v>14469</v>
      </c>
    </row>
    <row r="942" spans="1:7" ht="14.25" x14ac:dyDescent="0.2">
      <c r="A942" s="15" t="s">
        <v>14470</v>
      </c>
      <c r="B942" s="19">
        <v>5.3526666247475498</v>
      </c>
      <c r="C942" s="78">
        <v>-1.7805858441867</v>
      </c>
      <c r="D942" s="20">
        <v>1.81055049219358E-2</v>
      </c>
      <c r="E942" s="15" t="s">
        <v>14764</v>
      </c>
      <c r="F942" s="15" t="s">
        <v>14470</v>
      </c>
      <c r="G942" s="15" t="s">
        <v>502</v>
      </c>
    </row>
    <row r="943" spans="1:7" ht="14.25" x14ac:dyDescent="0.2">
      <c r="A943" s="15" t="s">
        <v>14471</v>
      </c>
      <c r="B943" s="19">
        <v>1.58565094393604</v>
      </c>
      <c r="C943" s="78">
        <v>-1.7880864198014701</v>
      </c>
      <c r="D943" s="20">
        <v>4.0217874960157197E-2</v>
      </c>
      <c r="E943" s="15" t="s">
        <v>14764</v>
      </c>
      <c r="F943" s="15" t="s">
        <v>14472</v>
      </c>
      <c r="G943" s="15" t="s">
        <v>14473</v>
      </c>
    </row>
    <row r="944" spans="1:7" ht="14.25" x14ac:dyDescent="0.2">
      <c r="A944" s="15" t="s">
        <v>5577</v>
      </c>
      <c r="B944" s="19">
        <v>3.39890658946207</v>
      </c>
      <c r="C944" s="78">
        <v>-1.7985351674094401</v>
      </c>
      <c r="D944" s="20">
        <v>2.4429556289045602E-2</v>
      </c>
      <c r="E944" s="15" t="s">
        <v>14764</v>
      </c>
      <c r="F944" s="15" t="s">
        <v>5577</v>
      </c>
      <c r="G944" s="15" t="s">
        <v>1189</v>
      </c>
    </row>
    <row r="945" spans="1:7" ht="14.25" x14ac:dyDescent="0.2">
      <c r="A945" s="15" t="s">
        <v>14474</v>
      </c>
      <c r="B945" s="19">
        <v>3.3256956964977</v>
      </c>
      <c r="C945" s="78">
        <v>-1.8014831061154799</v>
      </c>
      <c r="D945" s="20">
        <v>3.15135901725489E-2</v>
      </c>
      <c r="E945" s="15" t="s">
        <v>14764</v>
      </c>
      <c r="F945" s="15" t="s">
        <v>14475</v>
      </c>
      <c r="G945" s="15" t="s">
        <v>14476</v>
      </c>
    </row>
    <row r="946" spans="1:7" ht="14.25" x14ac:dyDescent="0.2">
      <c r="A946" s="15" t="s">
        <v>6693</v>
      </c>
      <c r="B946" s="19">
        <v>5.0695620803058503</v>
      </c>
      <c r="C946" s="78">
        <v>-1.8034918259669901</v>
      </c>
      <c r="D946" s="20">
        <v>4.9577588968293E-2</v>
      </c>
      <c r="E946" s="15" t="s">
        <v>14764</v>
      </c>
      <c r="F946" s="15" t="s">
        <v>6693</v>
      </c>
      <c r="G946" s="15" t="s">
        <v>257</v>
      </c>
    </row>
    <row r="947" spans="1:7" ht="14.25" x14ac:dyDescent="0.2">
      <c r="A947" s="15" t="s">
        <v>14477</v>
      </c>
      <c r="B947" s="19">
        <v>2.5804817932637798</v>
      </c>
      <c r="C947" s="78">
        <v>-1.8043425932035599</v>
      </c>
      <c r="D947" s="20">
        <v>1.6860296887491001E-2</v>
      </c>
      <c r="E947" s="15" t="s">
        <v>14764</v>
      </c>
      <c r="F947" s="15" t="s">
        <v>14478</v>
      </c>
      <c r="G947" s="15" t="s">
        <v>14479</v>
      </c>
    </row>
    <row r="948" spans="1:7" ht="14.25" x14ac:dyDescent="0.2">
      <c r="A948" s="15" t="s">
        <v>14480</v>
      </c>
      <c r="B948" s="19">
        <v>4.5490759043892002</v>
      </c>
      <c r="C948" s="78">
        <v>-1.8047980627350799</v>
      </c>
      <c r="D948" s="20">
        <v>3.5550077498102503E-2</v>
      </c>
      <c r="E948" s="15" t="s">
        <v>14764</v>
      </c>
      <c r="F948" s="15" t="s">
        <v>14480</v>
      </c>
      <c r="G948" s="15" t="s">
        <v>7085</v>
      </c>
    </row>
    <row r="949" spans="1:7" ht="14.25" x14ac:dyDescent="0.2">
      <c r="A949" s="15" t="s">
        <v>14481</v>
      </c>
      <c r="B949" s="19">
        <v>3.6058495241733599</v>
      </c>
      <c r="C949" s="78">
        <v>-1.80735486859473</v>
      </c>
      <c r="D949" s="20">
        <v>3.1084149783502501E-2</v>
      </c>
      <c r="E949" s="15" t="s">
        <v>14764</v>
      </c>
      <c r="F949" s="15" t="s">
        <v>14482</v>
      </c>
      <c r="G949" s="15" t="s">
        <v>3703</v>
      </c>
    </row>
    <row r="950" spans="1:7" ht="14.25" x14ac:dyDescent="0.2">
      <c r="A950" s="15" t="s">
        <v>14483</v>
      </c>
      <c r="B950" s="19">
        <v>1.10034141159261</v>
      </c>
      <c r="C950" s="78">
        <v>-1.8154587984186801</v>
      </c>
      <c r="D950" s="20">
        <v>4.3690220721440201E-2</v>
      </c>
      <c r="E950" s="15" t="s">
        <v>14764</v>
      </c>
      <c r="F950" s="15" t="s">
        <v>14483</v>
      </c>
      <c r="G950" s="15" t="s">
        <v>6112</v>
      </c>
    </row>
    <row r="951" spans="1:7" ht="14.25" x14ac:dyDescent="0.2">
      <c r="A951" s="15" t="s">
        <v>4986</v>
      </c>
      <c r="B951" s="19">
        <v>5.6523557672535398</v>
      </c>
      <c r="C951" s="78">
        <v>-1.8261832593153</v>
      </c>
      <c r="D951" s="20">
        <v>7.1743647815234197E-3</v>
      </c>
      <c r="E951" s="15" t="s">
        <v>14764</v>
      </c>
      <c r="F951" s="15" t="s">
        <v>4987</v>
      </c>
      <c r="G951" s="15" t="s">
        <v>4988</v>
      </c>
    </row>
    <row r="952" spans="1:7" ht="14.25" x14ac:dyDescent="0.2">
      <c r="A952" s="15" t="s">
        <v>14484</v>
      </c>
      <c r="B952" s="19">
        <v>2.1803544595959599</v>
      </c>
      <c r="C952" s="78">
        <v>-1.82622451943354</v>
      </c>
      <c r="D952" s="20">
        <v>4.5228545675959998E-2</v>
      </c>
      <c r="E952" s="15" t="s">
        <v>14764</v>
      </c>
      <c r="F952" s="15" t="s">
        <v>14484</v>
      </c>
      <c r="G952" s="15" t="s">
        <v>13888</v>
      </c>
    </row>
    <row r="953" spans="1:7" ht="14.25" x14ac:dyDescent="0.2">
      <c r="A953" s="15" t="s">
        <v>14485</v>
      </c>
      <c r="B953" s="19">
        <v>1.24828411015134</v>
      </c>
      <c r="C953" s="78">
        <v>-1.82797738986917</v>
      </c>
      <c r="D953" s="20">
        <v>4.4153340701035999E-2</v>
      </c>
      <c r="E953" s="15" t="s">
        <v>14764</v>
      </c>
      <c r="F953" s="15" t="s">
        <v>14486</v>
      </c>
      <c r="G953" s="15" t="s">
        <v>14487</v>
      </c>
    </row>
    <row r="954" spans="1:7" ht="14.25" x14ac:dyDescent="0.2">
      <c r="A954" s="15" t="s">
        <v>14488</v>
      </c>
      <c r="B954" s="19">
        <v>2.9254972740434</v>
      </c>
      <c r="C954" s="78">
        <v>-1.8357339524782299</v>
      </c>
      <c r="D954" s="20">
        <v>2.0906023013572399E-2</v>
      </c>
      <c r="E954" s="15" t="s">
        <v>14764</v>
      </c>
      <c r="F954" s="15" t="s">
        <v>14489</v>
      </c>
      <c r="G954" s="15" t="s">
        <v>1304</v>
      </c>
    </row>
    <row r="955" spans="1:7" ht="14.25" x14ac:dyDescent="0.2">
      <c r="A955" s="15" t="s">
        <v>14490</v>
      </c>
      <c r="B955" s="19">
        <v>1.12791515753692</v>
      </c>
      <c r="C955" s="78">
        <v>-1.8395460206026899</v>
      </c>
      <c r="D955" s="20">
        <v>4.0978217299661897E-2</v>
      </c>
      <c r="E955" s="15" t="s">
        <v>14764</v>
      </c>
      <c r="F955" s="15" t="s">
        <v>14490</v>
      </c>
      <c r="G955" s="15" t="s">
        <v>14491</v>
      </c>
    </row>
    <row r="956" spans="1:7" ht="14.25" x14ac:dyDescent="0.2">
      <c r="A956" s="15" t="s">
        <v>14492</v>
      </c>
      <c r="B956" s="19">
        <v>2.8685985099353299</v>
      </c>
      <c r="C956" s="78">
        <v>-1.8423660459646101</v>
      </c>
      <c r="D956" s="20">
        <v>1.67463199918652E-2</v>
      </c>
      <c r="E956" s="15" t="s">
        <v>14764</v>
      </c>
      <c r="F956" s="15" t="s">
        <v>14492</v>
      </c>
      <c r="G956" s="15" t="s">
        <v>91</v>
      </c>
    </row>
    <row r="957" spans="1:7" ht="14.25" x14ac:dyDescent="0.2">
      <c r="A957" s="15" t="s">
        <v>14493</v>
      </c>
      <c r="B957" s="19">
        <v>2.66503703931693</v>
      </c>
      <c r="C957" s="78">
        <v>-1.8518799397008301</v>
      </c>
      <c r="D957" s="20">
        <v>2.1909456510673501E-2</v>
      </c>
      <c r="E957" s="15" t="s">
        <v>14764</v>
      </c>
      <c r="F957" s="15" t="s">
        <v>14494</v>
      </c>
      <c r="G957" s="15" t="s">
        <v>14399</v>
      </c>
    </row>
    <row r="958" spans="1:7" ht="14.25" x14ac:dyDescent="0.2">
      <c r="A958" s="15" t="s">
        <v>8911</v>
      </c>
      <c r="B958" s="19">
        <v>0.76019537762343603</v>
      </c>
      <c r="C958" s="78">
        <v>-1.8533013089752299</v>
      </c>
      <c r="D958" s="20">
        <v>3.1880185168504903E-2</v>
      </c>
      <c r="E958" s="15" t="s">
        <v>14764</v>
      </c>
      <c r="F958" s="15" t="s">
        <v>8912</v>
      </c>
      <c r="G958" s="15" t="s">
        <v>8913</v>
      </c>
    </row>
    <row r="959" spans="1:7" ht="14.25" x14ac:dyDescent="0.2">
      <c r="A959" s="15" t="s">
        <v>14495</v>
      </c>
      <c r="B959" s="19">
        <v>0.91838162930047995</v>
      </c>
      <c r="C959" s="78">
        <v>-1.8596109884815799</v>
      </c>
      <c r="D959" s="20">
        <v>3.5991510434009298E-2</v>
      </c>
      <c r="E959" s="15" t="s">
        <v>14764</v>
      </c>
      <c r="F959" s="15" t="s">
        <v>14495</v>
      </c>
      <c r="G959" s="15" t="s">
        <v>460</v>
      </c>
    </row>
    <row r="960" spans="1:7" ht="14.25" x14ac:dyDescent="0.2">
      <c r="A960" s="15" t="s">
        <v>3381</v>
      </c>
      <c r="B960" s="19">
        <v>4.1843398394657498</v>
      </c>
      <c r="C960" s="78">
        <v>-1.8609618861724</v>
      </c>
      <c r="D960" s="20">
        <v>3.7009099980282803E-2</v>
      </c>
      <c r="E960" s="15" t="s">
        <v>14764</v>
      </c>
      <c r="F960" s="15" t="s">
        <v>3381</v>
      </c>
      <c r="G960" s="15" t="s">
        <v>1304</v>
      </c>
    </row>
    <row r="961" spans="1:7" ht="14.25" x14ac:dyDescent="0.2">
      <c r="A961" s="15" t="s">
        <v>14496</v>
      </c>
      <c r="B961" s="19">
        <v>5.2457656391285097</v>
      </c>
      <c r="C961" s="78">
        <v>-1.8673018084286199</v>
      </c>
      <c r="D961" s="20">
        <v>6.14702038252719E-3</v>
      </c>
      <c r="E961" s="15" t="s">
        <v>14764</v>
      </c>
      <c r="F961" s="15" t="s">
        <v>14496</v>
      </c>
      <c r="G961" s="15" t="s">
        <v>14497</v>
      </c>
    </row>
    <row r="962" spans="1:7" ht="14.25" x14ac:dyDescent="0.2">
      <c r="A962" s="15" t="s">
        <v>14498</v>
      </c>
      <c r="B962" s="19">
        <v>0.827621313701279</v>
      </c>
      <c r="C962" s="78">
        <v>-1.8809677951885999</v>
      </c>
      <c r="D962" s="20">
        <v>4.2862631375185797E-2</v>
      </c>
      <c r="E962" s="15" t="s">
        <v>14764</v>
      </c>
      <c r="F962" s="15" t="s">
        <v>14499</v>
      </c>
      <c r="G962" s="15" t="s">
        <v>14500</v>
      </c>
    </row>
    <row r="963" spans="1:7" ht="14.25" x14ac:dyDescent="0.2">
      <c r="A963" s="15" t="s">
        <v>14501</v>
      </c>
      <c r="B963" s="19">
        <v>1.32133472847933</v>
      </c>
      <c r="C963" s="78">
        <v>-1.8835433083212501</v>
      </c>
      <c r="D963" s="20">
        <v>2.65534165424199E-2</v>
      </c>
      <c r="E963" s="15" t="s">
        <v>14764</v>
      </c>
      <c r="F963" s="15" t="s">
        <v>14501</v>
      </c>
      <c r="G963" s="15" t="s">
        <v>1189</v>
      </c>
    </row>
    <row r="964" spans="1:7" ht="14.25" x14ac:dyDescent="0.2">
      <c r="A964" s="15" t="s">
        <v>14502</v>
      </c>
      <c r="B964" s="19">
        <v>4.7543681823147397</v>
      </c>
      <c r="C964" s="78">
        <v>-1.88588881368202</v>
      </c>
      <c r="D964" s="20">
        <v>1.0059179373721101E-2</v>
      </c>
      <c r="E964" s="15" t="s">
        <v>14764</v>
      </c>
      <c r="F964" s="15" t="s">
        <v>14502</v>
      </c>
      <c r="G964" s="15" t="s">
        <v>1304</v>
      </c>
    </row>
    <row r="965" spans="1:7" ht="14.25" x14ac:dyDescent="0.2">
      <c r="A965" s="15" t="s">
        <v>4179</v>
      </c>
      <c r="B965" s="19">
        <v>2.1456591423327001</v>
      </c>
      <c r="C965" s="78">
        <v>-1.89273893137335</v>
      </c>
      <c r="D965" s="20">
        <v>3.6973977837732097E-2</v>
      </c>
      <c r="E965" s="15" t="s">
        <v>14764</v>
      </c>
      <c r="F965" s="15" t="s">
        <v>4180</v>
      </c>
      <c r="G965" s="15" t="s">
        <v>4181</v>
      </c>
    </row>
    <row r="966" spans="1:7" ht="14.25" x14ac:dyDescent="0.2">
      <c r="A966" s="15" t="s">
        <v>14503</v>
      </c>
      <c r="B966" s="19">
        <v>1.8245684929228301</v>
      </c>
      <c r="C966" s="78">
        <v>-1.9073884063793201</v>
      </c>
      <c r="D966" s="20">
        <v>2.9464703887659299E-2</v>
      </c>
      <c r="E966" s="15" t="s">
        <v>14764</v>
      </c>
      <c r="F966" s="15" t="s">
        <v>14503</v>
      </c>
      <c r="G966" s="15" t="s">
        <v>108</v>
      </c>
    </row>
    <row r="967" spans="1:7" ht="14.25" x14ac:dyDescent="0.2">
      <c r="A967" s="15" t="s">
        <v>14504</v>
      </c>
      <c r="B967" s="19">
        <v>1.68040001278403</v>
      </c>
      <c r="C967" s="78">
        <v>-1.90900412411633</v>
      </c>
      <c r="D967" s="20">
        <v>3.0769769633228701E-2</v>
      </c>
      <c r="E967" s="15" t="s">
        <v>97</v>
      </c>
      <c r="F967" s="15" t="s">
        <v>14504</v>
      </c>
      <c r="G967" s="15" t="s">
        <v>97</v>
      </c>
    </row>
    <row r="968" spans="1:7" ht="14.25" x14ac:dyDescent="0.2">
      <c r="A968" s="15" t="s">
        <v>14505</v>
      </c>
      <c r="B968" s="19">
        <v>4.62591565903021</v>
      </c>
      <c r="C968" s="78">
        <v>-1.91102124391618</v>
      </c>
      <c r="D968" s="20">
        <v>2.1836258316191098E-2</v>
      </c>
      <c r="E968" s="15" t="s">
        <v>14764</v>
      </c>
      <c r="F968" s="15" t="s">
        <v>14505</v>
      </c>
      <c r="G968" s="15" t="s">
        <v>1055</v>
      </c>
    </row>
    <row r="969" spans="1:7" ht="14.25" x14ac:dyDescent="0.2">
      <c r="A969" s="15" t="s">
        <v>14506</v>
      </c>
      <c r="B969" s="19">
        <v>1.11180074906771</v>
      </c>
      <c r="C969" s="78">
        <v>-1.92652096360892</v>
      </c>
      <c r="D969" s="20">
        <v>2.9491372802227099E-2</v>
      </c>
      <c r="E969" s="15" t="s">
        <v>14764</v>
      </c>
      <c r="F969" s="15" t="s">
        <v>14506</v>
      </c>
      <c r="G969" s="15" t="s">
        <v>1450</v>
      </c>
    </row>
    <row r="970" spans="1:7" ht="14.25" x14ac:dyDescent="0.2">
      <c r="A970" s="15" t="s">
        <v>14507</v>
      </c>
      <c r="B970" s="19">
        <v>3.7211966036713902</v>
      </c>
      <c r="C970" s="78">
        <v>-1.9309856366626801</v>
      </c>
      <c r="D970" s="20">
        <v>3.6373229062358403E-2</v>
      </c>
      <c r="E970" s="15" t="s">
        <v>14764</v>
      </c>
      <c r="F970" s="15" t="s">
        <v>14508</v>
      </c>
      <c r="G970" s="15" t="s">
        <v>14509</v>
      </c>
    </row>
    <row r="971" spans="1:7" ht="14.25" x14ac:dyDescent="0.2">
      <c r="A971" s="15" t="s">
        <v>9408</v>
      </c>
      <c r="B971" s="19">
        <v>4.4541557007938497</v>
      </c>
      <c r="C971" s="78">
        <v>-1.9377420403499499</v>
      </c>
      <c r="D971" s="20">
        <v>2.9816967585460201E-2</v>
      </c>
      <c r="E971" s="15" t="s">
        <v>14764</v>
      </c>
      <c r="F971" s="15" t="s">
        <v>9408</v>
      </c>
      <c r="G971" s="15" t="s">
        <v>581</v>
      </c>
    </row>
    <row r="972" spans="1:7" ht="14.25" x14ac:dyDescent="0.2">
      <c r="A972" s="15" t="s">
        <v>14510</v>
      </c>
      <c r="B972" s="19">
        <v>2.1200044140491299</v>
      </c>
      <c r="C972" s="78">
        <v>-1.94700182041438</v>
      </c>
      <c r="D972" s="20">
        <v>1.0059179373721101E-2</v>
      </c>
      <c r="E972" s="15" t="s">
        <v>14764</v>
      </c>
      <c r="F972" s="15" t="s">
        <v>14510</v>
      </c>
      <c r="G972" s="15" t="s">
        <v>14511</v>
      </c>
    </row>
    <row r="973" spans="1:7" ht="14.25" x14ac:dyDescent="0.2">
      <c r="A973" s="15" t="s">
        <v>14512</v>
      </c>
      <c r="B973" s="19">
        <v>2.96472191376815</v>
      </c>
      <c r="C973" s="78">
        <v>-1.9481152863596201</v>
      </c>
      <c r="D973" s="20">
        <v>4.5334012094514299E-2</v>
      </c>
      <c r="E973" s="15" t="s">
        <v>14764</v>
      </c>
      <c r="F973" s="15" t="s">
        <v>14513</v>
      </c>
      <c r="G973" s="15" t="s">
        <v>14514</v>
      </c>
    </row>
    <row r="974" spans="1:7" ht="14.25" x14ac:dyDescent="0.2">
      <c r="A974" s="15" t="s">
        <v>5922</v>
      </c>
      <c r="B974" s="19">
        <v>3.15640401251521</v>
      </c>
      <c r="C974" s="78">
        <v>-1.9531270581736799</v>
      </c>
      <c r="D974" s="20">
        <v>3.6388109167541802E-2</v>
      </c>
      <c r="E974" s="15" t="s">
        <v>14764</v>
      </c>
      <c r="F974" s="15" t="s">
        <v>5922</v>
      </c>
      <c r="G974" s="15" t="s">
        <v>5923</v>
      </c>
    </row>
    <row r="975" spans="1:7" ht="14.25" x14ac:dyDescent="0.2">
      <c r="A975" s="15" t="s">
        <v>14515</v>
      </c>
      <c r="B975" s="19">
        <v>2.4157702514108101</v>
      </c>
      <c r="C975" s="78">
        <v>-1.96237444207642</v>
      </c>
      <c r="D975" s="20">
        <v>6.3852353526988202E-3</v>
      </c>
      <c r="E975" s="15" t="s">
        <v>14764</v>
      </c>
      <c r="F975" s="15" t="s">
        <v>14515</v>
      </c>
      <c r="G975" s="15" t="s">
        <v>951</v>
      </c>
    </row>
    <row r="976" spans="1:7" ht="14.25" x14ac:dyDescent="0.2">
      <c r="A976" s="15" t="s">
        <v>14516</v>
      </c>
      <c r="B976" s="19">
        <v>3.4434306503849399</v>
      </c>
      <c r="C976" s="78">
        <v>-1.9666137672185</v>
      </c>
      <c r="D976" s="20">
        <v>1.6860296887491001E-2</v>
      </c>
      <c r="E976" s="15" t="s">
        <v>14764</v>
      </c>
      <c r="F976" s="15" t="s">
        <v>14516</v>
      </c>
      <c r="G976" s="15" t="s">
        <v>8535</v>
      </c>
    </row>
    <row r="977" spans="1:7" ht="14.25" x14ac:dyDescent="0.2">
      <c r="A977" s="15" t="s">
        <v>9497</v>
      </c>
      <c r="B977" s="19">
        <v>4.3678600214198804</v>
      </c>
      <c r="C977" s="78">
        <v>-1.9677568617365599</v>
      </c>
      <c r="D977" s="20">
        <v>4.5228545675959998E-2</v>
      </c>
      <c r="E977" s="15" t="s">
        <v>14764</v>
      </c>
      <c r="F977" s="15" t="s">
        <v>9498</v>
      </c>
      <c r="G977" s="15" t="s">
        <v>9499</v>
      </c>
    </row>
    <row r="978" spans="1:7" ht="14.25" x14ac:dyDescent="0.2">
      <c r="A978" s="15" t="s">
        <v>14517</v>
      </c>
      <c r="B978" s="19">
        <v>3.7256674488617101</v>
      </c>
      <c r="C978" s="78">
        <v>-1.97439271926073</v>
      </c>
      <c r="D978" s="20">
        <v>4.8263235537271999E-2</v>
      </c>
      <c r="E978" s="15" t="s">
        <v>14764</v>
      </c>
      <c r="F978" s="15" t="s">
        <v>14518</v>
      </c>
      <c r="G978" s="15" t="s">
        <v>14519</v>
      </c>
    </row>
    <row r="979" spans="1:7" ht="14.25" x14ac:dyDescent="0.2">
      <c r="A979" s="15" t="s">
        <v>14520</v>
      </c>
      <c r="B979" s="19">
        <v>3.2185485203391</v>
      </c>
      <c r="C979" s="78">
        <v>-1.99031648006997</v>
      </c>
      <c r="D979" s="20">
        <v>3.6388109167541802E-2</v>
      </c>
      <c r="E979" s="15" t="s">
        <v>14764</v>
      </c>
      <c r="F979" s="15" t="s">
        <v>14520</v>
      </c>
      <c r="G979" s="15" t="s">
        <v>14521</v>
      </c>
    </row>
    <row r="980" spans="1:7" ht="14.25" x14ac:dyDescent="0.2">
      <c r="A980" s="15" t="s">
        <v>14522</v>
      </c>
      <c r="B980" s="19">
        <v>1.5507403867671601</v>
      </c>
      <c r="C980" s="78">
        <v>-1.9931865365255701</v>
      </c>
      <c r="D980" s="20">
        <v>1.51613320612623E-2</v>
      </c>
      <c r="E980" s="15" t="s">
        <v>14764</v>
      </c>
      <c r="F980" s="15" t="s">
        <v>8520</v>
      </c>
      <c r="G980" s="15" t="s">
        <v>14523</v>
      </c>
    </row>
    <row r="981" spans="1:7" ht="14.25" x14ac:dyDescent="0.2">
      <c r="A981" s="15" t="s">
        <v>9016</v>
      </c>
      <c r="B981" s="19">
        <v>3.89849620992173</v>
      </c>
      <c r="C981" s="78">
        <v>-1.99948387200622</v>
      </c>
      <c r="D981" s="20">
        <v>6.3927678004475604E-3</v>
      </c>
      <c r="E981" s="15" t="s">
        <v>14764</v>
      </c>
      <c r="F981" s="15" t="s">
        <v>9017</v>
      </c>
      <c r="G981" s="15" t="s">
        <v>9018</v>
      </c>
    </row>
    <row r="982" spans="1:7" ht="14.25" x14ac:dyDescent="0.2">
      <c r="A982" s="15" t="s">
        <v>14524</v>
      </c>
      <c r="B982" s="19">
        <v>2.64382346528427</v>
      </c>
      <c r="C982" s="78">
        <v>-2.0142454098996301</v>
      </c>
      <c r="D982" s="20">
        <v>2.65534165424199E-2</v>
      </c>
      <c r="E982" s="15" t="s">
        <v>14764</v>
      </c>
      <c r="F982" s="15" t="s">
        <v>14524</v>
      </c>
      <c r="G982" s="15" t="s">
        <v>3173</v>
      </c>
    </row>
    <row r="983" spans="1:7" ht="14.25" x14ac:dyDescent="0.2">
      <c r="A983" s="15" t="s">
        <v>14525</v>
      </c>
      <c r="B983" s="19">
        <v>2.8171021147505599</v>
      </c>
      <c r="C983" s="78">
        <v>-2.0201808517496702</v>
      </c>
      <c r="D983" s="20">
        <v>1.5139714434279901E-2</v>
      </c>
      <c r="E983" s="15" t="s">
        <v>14764</v>
      </c>
      <c r="F983" s="15" t="s">
        <v>14525</v>
      </c>
      <c r="G983" s="15" t="s">
        <v>14526</v>
      </c>
    </row>
    <row r="984" spans="1:7" ht="14.25" x14ac:dyDescent="0.2">
      <c r="A984" s="15" t="s">
        <v>3786</v>
      </c>
      <c r="B984" s="19">
        <v>6.1891981201798396</v>
      </c>
      <c r="C984" s="78">
        <v>-2.0303480534229501</v>
      </c>
      <c r="D984" s="20">
        <v>7.5843554107699503E-3</v>
      </c>
      <c r="E984" s="15" t="s">
        <v>14764</v>
      </c>
      <c r="F984" s="15" t="s">
        <v>3786</v>
      </c>
      <c r="G984" s="15" t="s">
        <v>3787</v>
      </c>
    </row>
    <row r="985" spans="1:7" ht="14.25" x14ac:dyDescent="0.2">
      <c r="A985" s="15" t="s">
        <v>14527</v>
      </c>
      <c r="B985" s="19">
        <v>2.8638406928297799</v>
      </c>
      <c r="C985" s="78">
        <v>-2.0363854436449</v>
      </c>
      <c r="D985" s="20">
        <v>4.28819517663247E-2</v>
      </c>
      <c r="E985" s="15" t="s">
        <v>14764</v>
      </c>
      <c r="F985" s="15" t="s">
        <v>14528</v>
      </c>
      <c r="G985" s="15" t="s">
        <v>14529</v>
      </c>
    </row>
    <row r="986" spans="1:7" ht="14.25" x14ac:dyDescent="0.2">
      <c r="A986" s="15" t="s">
        <v>14530</v>
      </c>
      <c r="B986" s="19">
        <v>2.7749676217641399</v>
      </c>
      <c r="C986" s="78">
        <v>-2.0560713977642702</v>
      </c>
      <c r="D986" s="20">
        <v>1.3416877756400301E-2</v>
      </c>
      <c r="E986" s="15" t="s">
        <v>14764</v>
      </c>
      <c r="F986" s="15" t="s">
        <v>14530</v>
      </c>
      <c r="G986" s="15" t="s">
        <v>14531</v>
      </c>
    </row>
    <row r="987" spans="1:7" ht="14.25" x14ac:dyDescent="0.2">
      <c r="A987" s="15" t="s">
        <v>14532</v>
      </c>
      <c r="B987" s="19">
        <v>2.2102723611455302</v>
      </c>
      <c r="C987" s="78">
        <v>-2.06165561419997</v>
      </c>
      <c r="D987" s="20">
        <v>1.4944570024604699E-2</v>
      </c>
      <c r="E987" s="15" t="s">
        <v>14764</v>
      </c>
      <c r="F987" s="15" t="s">
        <v>14532</v>
      </c>
      <c r="G987" s="15" t="s">
        <v>14533</v>
      </c>
    </row>
    <row r="988" spans="1:7" ht="14.25" x14ac:dyDescent="0.2">
      <c r="A988" s="15" t="s">
        <v>14534</v>
      </c>
      <c r="B988" s="19">
        <v>1.2076555189376099</v>
      </c>
      <c r="C988" s="78">
        <v>-2.07747125375279</v>
      </c>
      <c r="D988" s="20">
        <v>4.4759158350859703E-2</v>
      </c>
      <c r="E988" s="15" t="s">
        <v>14764</v>
      </c>
      <c r="F988" s="15" t="s">
        <v>14534</v>
      </c>
      <c r="G988" s="15" t="s">
        <v>374</v>
      </c>
    </row>
    <row r="989" spans="1:7" ht="14.25" x14ac:dyDescent="0.2">
      <c r="A989" s="15" t="s">
        <v>4628</v>
      </c>
      <c r="B989" s="19">
        <v>5.1138279010113097</v>
      </c>
      <c r="C989" s="78">
        <v>-2.08470781331348</v>
      </c>
      <c r="D989" s="20">
        <v>3.1724429866912603E-2</v>
      </c>
      <c r="E989" s="15" t="s">
        <v>14764</v>
      </c>
      <c r="F989" s="15" t="s">
        <v>4629</v>
      </c>
      <c r="G989" s="15" t="s">
        <v>4630</v>
      </c>
    </row>
    <row r="990" spans="1:7" ht="14.25" x14ac:dyDescent="0.2">
      <c r="A990" s="15" t="s">
        <v>3627</v>
      </c>
      <c r="B990" s="19">
        <v>4.5314800982002401</v>
      </c>
      <c r="C990" s="78">
        <v>-2.0919025979319299</v>
      </c>
      <c r="D990" s="20">
        <v>3.1569071540676598E-2</v>
      </c>
      <c r="E990" s="15" t="s">
        <v>14764</v>
      </c>
      <c r="F990" s="15" t="s">
        <v>3628</v>
      </c>
      <c r="G990" s="15" t="s">
        <v>707</v>
      </c>
    </row>
    <row r="991" spans="1:7" ht="14.25" x14ac:dyDescent="0.2">
      <c r="A991" s="15" t="s">
        <v>14535</v>
      </c>
      <c r="B991" s="19">
        <v>4.8974160364163701</v>
      </c>
      <c r="C991" s="78">
        <v>-2.0991941078866199</v>
      </c>
      <c r="D991" s="20">
        <v>2.7891106213097001E-2</v>
      </c>
      <c r="E991" s="15" t="s">
        <v>14764</v>
      </c>
      <c r="F991" s="15" t="s">
        <v>14536</v>
      </c>
      <c r="G991" s="15" t="s">
        <v>14537</v>
      </c>
    </row>
    <row r="992" spans="1:7" ht="14.25" x14ac:dyDescent="0.2">
      <c r="A992" s="15" t="s">
        <v>14538</v>
      </c>
      <c r="B992" s="19">
        <v>3.8004269927081999</v>
      </c>
      <c r="C992" s="78">
        <v>-2.1015389209464699</v>
      </c>
      <c r="D992" s="20">
        <v>2.0484684131681901E-2</v>
      </c>
      <c r="E992" s="15" t="s">
        <v>14764</v>
      </c>
      <c r="F992" s="15" t="s">
        <v>14539</v>
      </c>
      <c r="G992" s="15" t="s">
        <v>14540</v>
      </c>
    </row>
    <row r="993" spans="1:7" ht="14.25" x14ac:dyDescent="0.2">
      <c r="A993" s="15" t="s">
        <v>14541</v>
      </c>
      <c r="B993" s="19">
        <v>4.6181432860202003</v>
      </c>
      <c r="C993" s="78">
        <v>-2.1051246743893199</v>
      </c>
      <c r="D993" s="20">
        <v>1.00028307238492E-2</v>
      </c>
      <c r="E993" s="15" t="s">
        <v>14764</v>
      </c>
      <c r="F993" s="15" t="s">
        <v>14542</v>
      </c>
      <c r="G993" s="15" t="s">
        <v>14543</v>
      </c>
    </row>
    <row r="994" spans="1:7" ht="14.25" x14ac:dyDescent="0.2">
      <c r="A994" s="15" t="s">
        <v>14544</v>
      </c>
      <c r="B994" s="19">
        <v>3.2803487014060799</v>
      </c>
      <c r="C994" s="78">
        <v>-2.1098841857915098</v>
      </c>
      <c r="D994" s="20">
        <v>4.3137317300318598E-2</v>
      </c>
      <c r="E994" s="15" t="s">
        <v>14764</v>
      </c>
      <c r="F994" s="15" t="s">
        <v>14544</v>
      </c>
      <c r="G994" s="15" t="s">
        <v>502</v>
      </c>
    </row>
    <row r="995" spans="1:7" ht="14.25" x14ac:dyDescent="0.2">
      <c r="A995" s="15" t="s">
        <v>14545</v>
      </c>
      <c r="B995" s="19">
        <v>1.13846847675052</v>
      </c>
      <c r="C995" s="78">
        <v>-2.1243355232515801</v>
      </c>
      <c r="D995" s="20">
        <v>2.4429556289045602E-2</v>
      </c>
      <c r="E995" s="15" t="s">
        <v>14764</v>
      </c>
      <c r="F995" s="15" t="s">
        <v>14546</v>
      </c>
      <c r="G995" s="15" t="s">
        <v>14547</v>
      </c>
    </row>
    <row r="996" spans="1:7" ht="14.25" x14ac:dyDescent="0.2">
      <c r="A996" s="15" t="s">
        <v>14548</v>
      </c>
      <c r="B996" s="19">
        <v>1.4969327968289701</v>
      </c>
      <c r="C996" s="78">
        <v>-2.1310005956429801</v>
      </c>
      <c r="D996" s="20">
        <v>1.7136734868944199E-2</v>
      </c>
      <c r="E996" s="15" t="s">
        <v>14764</v>
      </c>
      <c r="F996" s="15" t="s">
        <v>14548</v>
      </c>
      <c r="G996" s="15" t="s">
        <v>5684</v>
      </c>
    </row>
    <row r="997" spans="1:7" ht="14.25" x14ac:dyDescent="0.2">
      <c r="A997" s="15" t="s">
        <v>14549</v>
      </c>
      <c r="B997" s="19">
        <v>2.8796069090646701</v>
      </c>
      <c r="C997" s="78">
        <v>-2.14825332224971</v>
      </c>
      <c r="D997" s="20">
        <v>1.6596842538111101E-2</v>
      </c>
      <c r="E997" s="15" t="s">
        <v>14764</v>
      </c>
      <c r="F997" s="15" t="s">
        <v>14550</v>
      </c>
      <c r="G997" s="15" t="s">
        <v>14551</v>
      </c>
    </row>
    <row r="998" spans="1:7" ht="14.25" x14ac:dyDescent="0.2">
      <c r="A998" s="15" t="s">
        <v>14552</v>
      </c>
      <c r="B998" s="19">
        <v>2.9674094649761402</v>
      </c>
      <c r="C998" s="78">
        <v>-2.1673706025788402</v>
      </c>
      <c r="D998" s="20">
        <v>1.3546907136993301E-2</v>
      </c>
      <c r="E998" s="15" t="s">
        <v>14764</v>
      </c>
      <c r="F998" s="15" t="s">
        <v>14553</v>
      </c>
      <c r="G998" s="15" t="s">
        <v>8691</v>
      </c>
    </row>
    <row r="999" spans="1:7" ht="14.25" x14ac:dyDescent="0.2">
      <c r="A999" s="15" t="s">
        <v>7989</v>
      </c>
      <c r="B999" s="19">
        <v>3.27614859497695</v>
      </c>
      <c r="C999" s="78">
        <v>-2.1706039004067499</v>
      </c>
      <c r="D999" s="20">
        <v>1.7136734868944199E-2</v>
      </c>
      <c r="E999" s="15" t="s">
        <v>14764</v>
      </c>
      <c r="F999" s="15" t="s">
        <v>7989</v>
      </c>
      <c r="G999" s="15" t="s">
        <v>2165</v>
      </c>
    </row>
    <row r="1000" spans="1:7" ht="14.25" x14ac:dyDescent="0.2">
      <c r="A1000" s="15" t="s">
        <v>14554</v>
      </c>
      <c r="B1000" s="19">
        <v>3.6863156969953099</v>
      </c>
      <c r="C1000" s="78">
        <v>-2.1780398518461599</v>
      </c>
      <c r="D1000" s="20">
        <v>3.2015202553207799E-2</v>
      </c>
      <c r="E1000" s="15" t="s">
        <v>97</v>
      </c>
      <c r="F1000" s="15" t="s">
        <v>14554</v>
      </c>
      <c r="G1000" s="15" t="s">
        <v>97</v>
      </c>
    </row>
    <row r="1001" spans="1:7" ht="14.25" x14ac:dyDescent="0.2">
      <c r="A1001" s="15" t="s">
        <v>14555</v>
      </c>
      <c r="B1001" s="19">
        <v>6.0191783952746896</v>
      </c>
      <c r="C1001" s="78">
        <v>-2.1786272708700398</v>
      </c>
      <c r="D1001" s="20">
        <v>3.5403112884761598E-2</v>
      </c>
      <c r="E1001" s="15" t="s">
        <v>14764</v>
      </c>
      <c r="F1001" s="15" t="s">
        <v>14556</v>
      </c>
      <c r="G1001" s="15" t="s">
        <v>4962</v>
      </c>
    </row>
    <row r="1002" spans="1:7" ht="14.25" x14ac:dyDescent="0.2">
      <c r="A1002" s="15" t="s">
        <v>14557</v>
      </c>
      <c r="B1002" s="19">
        <v>3.8697840601200402</v>
      </c>
      <c r="C1002" s="78">
        <v>-2.1973463177533699</v>
      </c>
      <c r="D1002" s="20">
        <v>2.9452818356686401E-2</v>
      </c>
      <c r="E1002" s="15" t="s">
        <v>14764</v>
      </c>
      <c r="F1002" s="15" t="s">
        <v>14558</v>
      </c>
      <c r="G1002" s="15" t="s">
        <v>14559</v>
      </c>
    </row>
    <row r="1003" spans="1:7" ht="14.25" x14ac:dyDescent="0.2">
      <c r="A1003" s="15" t="s">
        <v>14560</v>
      </c>
      <c r="B1003" s="19">
        <v>1.93019032527542</v>
      </c>
      <c r="C1003" s="78">
        <v>-2.2052724074935699</v>
      </c>
      <c r="D1003" s="20">
        <v>3.9595014251186403E-2</v>
      </c>
      <c r="E1003" s="15" t="s">
        <v>14764</v>
      </c>
      <c r="F1003" s="15" t="s">
        <v>14561</v>
      </c>
      <c r="G1003" s="15" t="s">
        <v>14562</v>
      </c>
    </row>
    <row r="1004" spans="1:7" ht="14.25" x14ac:dyDescent="0.2">
      <c r="A1004" s="15" t="s">
        <v>14563</v>
      </c>
      <c r="B1004" s="19">
        <v>3.38562390439508</v>
      </c>
      <c r="C1004" s="78">
        <v>-2.21842258247157</v>
      </c>
      <c r="D1004" s="20">
        <v>6.8285574704992497E-3</v>
      </c>
      <c r="E1004" s="15" t="s">
        <v>14764</v>
      </c>
      <c r="F1004" s="15" t="s">
        <v>14564</v>
      </c>
      <c r="G1004" s="15" t="s">
        <v>14565</v>
      </c>
    </row>
    <row r="1005" spans="1:7" ht="14.25" x14ac:dyDescent="0.2">
      <c r="A1005" s="15" t="s">
        <v>14566</v>
      </c>
      <c r="B1005" s="19">
        <v>2.4624070577002302</v>
      </c>
      <c r="C1005" s="78">
        <v>-2.2343275245491299</v>
      </c>
      <c r="D1005" s="20">
        <v>2.6956451474800299E-2</v>
      </c>
      <c r="E1005" s="15" t="s">
        <v>14764</v>
      </c>
      <c r="F1005" s="15" t="s">
        <v>14566</v>
      </c>
      <c r="G1005" s="15" t="s">
        <v>14092</v>
      </c>
    </row>
    <row r="1006" spans="1:7" ht="14.25" x14ac:dyDescent="0.2">
      <c r="A1006" s="15" t="s">
        <v>14567</v>
      </c>
      <c r="B1006" s="19">
        <v>3.82804948784552</v>
      </c>
      <c r="C1006" s="78">
        <v>-2.2423196038287898</v>
      </c>
      <c r="D1006" s="20">
        <v>1.83973951009225E-2</v>
      </c>
      <c r="E1006" s="15" t="s">
        <v>14764</v>
      </c>
      <c r="F1006" s="15" t="s">
        <v>14567</v>
      </c>
      <c r="G1006" s="15" t="s">
        <v>1563</v>
      </c>
    </row>
    <row r="1007" spans="1:7" ht="14.25" x14ac:dyDescent="0.2">
      <c r="A1007" s="15" t="s">
        <v>14568</v>
      </c>
      <c r="B1007" s="19">
        <v>2.50350079894632</v>
      </c>
      <c r="C1007" s="78">
        <v>-2.2440985701420999</v>
      </c>
      <c r="D1007" s="20">
        <v>3.6388109167541802E-2</v>
      </c>
      <c r="E1007" s="15" t="s">
        <v>14764</v>
      </c>
      <c r="F1007" s="15" t="s">
        <v>14568</v>
      </c>
      <c r="G1007" s="15" t="s">
        <v>14569</v>
      </c>
    </row>
    <row r="1008" spans="1:7" ht="14.25" x14ac:dyDescent="0.2">
      <c r="A1008" s="15" t="s">
        <v>14570</v>
      </c>
      <c r="B1008" s="19">
        <v>3.41706781997107</v>
      </c>
      <c r="C1008" s="78">
        <v>-2.2676831944446101</v>
      </c>
      <c r="D1008" s="20">
        <v>2.4429556289045602E-2</v>
      </c>
      <c r="E1008" s="15" t="s">
        <v>14764</v>
      </c>
      <c r="F1008" s="15" t="s">
        <v>14571</v>
      </c>
      <c r="G1008" s="15" t="s">
        <v>1816</v>
      </c>
    </row>
    <row r="1009" spans="1:7" ht="14.25" x14ac:dyDescent="0.2">
      <c r="A1009" s="15" t="s">
        <v>14572</v>
      </c>
      <c r="B1009" s="19">
        <v>1.2251791135616099</v>
      </c>
      <c r="C1009" s="78">
        <v>-2.2798075993048501</v>
      </c>
      <c r="D1009" s="20">
        <v>2.97039448872666E-2</v>
      </c>
      <c r="E1009" s="15" t="s">
        <v>14764</v>
      </c>
      <c r="F1009" s="15" t="s">
        <v>14573</v>
      </c>
      <c r="G1009" s="15" t="s">
        <v>14574</v>
      </c>
    </row>
    <row r="1010" spans="1:7" ht="14.25" x14ac:dyDescent="0.2">
      <c r="A1010" s="15" t="s">
        <v>14575</v>
      </c>
      <c r="B1010" s="19">
        <v>4.5833221183688302</v>
      </c>
      <c r="C1010" s="78">
        <v>-2.2822499582510298</v>
      </c>
      <c r="D1010" s="20">
        <v>6.8285574704992497E-3</v>
      </c>
      <c r="E1010" s="15" t="s">
        <v>14764</v>
      </c>
      <c r="F1010" s="15" t="s">
        <v>14576</v>
      </c>
      <c r="G1010" s="15" t="s">
        <v>14577</v>
      </c>
    </row>
    <row r="1011" spans="1:7" ht="14.25" x14ac:dyDescent="0.2">
      <c r="A1011" s="15" t="s">
        <v>3232</v>
      </c>
      <c r="B1011" s="19">
        <v>3.3117092663108099</v>
      </c>
      <c r="C1011" s="78">
        <v>-2.2972722869491</v>
      </c>
      <c r="D1011" s="20">
        <v>2.8762666178746899E-3</v>
      </c>
      <c r="E1011" s="15" t="s">
        <v>14764</v>
      </c>
      <c r="F1011" s="15" t="s">
        <v>3232</v>
      </c>
      <c r="G1011" s="15" t="s">
        <v>3233</v>
      </c>
    </row>
    <row r="1012" spans="1:7" ht="14.25" x14ac:dyDescent="0.2">
      <c r="A1012" s="15" t="s">
        <v>14578</v>
      </c>
      <c r="B1012" s="19">
        <v>2.7175533696101399</v>
      </c>
      <c r="C1012" s="78">
        <v>-2.3002485530466301</v>
      </c>
      <c r="D1012" s="20">
        <v>1.4047851676076599E-2</v>
      </c>
      <c r="E1012" s="15" t="s">
        <v>14764</v>
      </c>
      <c r="F1012" s="15" t="s">
        <v>14578</v>
      </c>
      <c r="G1012" s="15" t="s">
        <v>1051</v>
      </c>
    </row>
    <row r="1013" spans="1:7" ht="14.25" x14ac:dyDescent="0.2">
      <c r="A1013" s="15" t="s">
        <v>14579</v>
      </c>
      <c r="B1013" s="19">
        <v>2.6888118880043801</v>
      </c>
      <c r="C1013" s="78">
        <v>-2.3102663635823499</v>
      </c>
      <c r="D1013" s="20">
        <v>2.4784523906458002E-2</v>
      </c>
      <c r="E1013" s="15" t="s">
        <v>14764</v>
      </c>
      <c r="F1013" s="15" t="s">
        <v>14580</v>
      </c>
      <c r="G1013" s="15" t="s">
        <v>14581</v>
      </c>
    </row>
    <row r="1014" spans="1:7" ht="14.25" x14ac:dyDescent="0.2">
      <c r="A1014" s="15" t="s">
        <v>14582</v>
      </c>
      <c r="B1014" s="19">
        <v>5.9143298607300903</v>
      </c>
      <c r="C1014" s="78">
        <v>-2.31945887115375</v>
      </c>
      <c r="D1014" s="20">
        <v>4.3837918363514798E-2</v>
      </c>
      <c r="E1014" s="15" t="s">
        <v>14764</v>
      </c>
      <c r="F1014" s="15" t="s">
        <v>14583</v>
      </c>
      <c r="G1014" s="15" t="s">
        <v>14584</v>
      </c>
    </row>
    <row r="1015" spans="1:7" ht="14.25" x14ac:dyDescent="0.2">
      <c r="A1015" s="15" t="s">
        <v>9707</v>
      </c>
      <c r="B1015" s="19">
        <v>4.9578116495360698</v>
      </c>
      <c r="C1015" s="78">
        <v>-2.3227727489124699</v>
      </c>
      <c r="D1015" s="20">
        <v>3.9026371132782699E-2</v>
      </c>
      <c r="E1015" s="15" t="s">
        <v>14764</v>
      </c>
      <c r="F1015" s="15" t="s">
        <v>9708</v>
      </c>
      <c r="G1015" s="15" t="s">
        <v>455</v>
      </c>
    </row>
    <row r="1016" spans="1:7" ht="14.25" x14ac:dyDescent="0.2">
      <c r="A1016" s="15" t="s">
        <v>14585</v>
      </c>
      <c r="B1016" s="19">
        <v>2.8493326047476302</v>
      </c>
      <c r="C1016" s="78">
        <v>-2.3232899079879399</v>
      </c>
      <c r="D1016" s="20">
        <v>3.8501760100081002E-2</v>
      </c>
      <c r="E1016" s="15" t="s">
        <v>14764</v>
      </c>
      <c r="F1016" s="15" t="s">
        <v>14585</v>
      </c>
      <c r="G1016" s="15" t="s">
        <v>7355</v>
      </c>
    </row>
    <row r="1017" spans="1:7" ht="14.25" x14ac:dyDescent="0.2">
      <c r="A1017" s="15" t="s">
        <v>560</v>
      </c>
      <c r="B1017" s="19">
        <v>7.1857301073514899</v>
      </c>
      <c r="C1017" s="78">
        <v>-2.3343881070229302</v>
      </c>
      <c r="D1017" s="20">
        <v>3.39938564991475E-3</v>
      </c>
      <c r="E1017" s="15" t="s">
        <v>14764</v>
      </c>
      <c r="F1017" s="15" t="s">
        <v>561</v>
      </c>
      <c r="G1017" s="15" t="s">
        <v>562</v>
      </c>
    </row>
    <row r="1018" spans="1:7" ht="14.25" x14ac:dyDescent="0.2">
      <c r="A1018" s="15" t="s">
        <v>14586</v>
      </c>
      <c r="B1018" s="19">
        <v>4.0115562985372497</v>
      </c>
      <c r="C1018" s="78">
        <v>-2.3385468796814299</v>
      </c>
      <c r="D1018" s="20">
        <v>2.3471511190693801E-2</v>
      </c>
      <c r="E1018" s="15" t="s">
        <v>97</v>
      </c>
      <c r="F1018" s="15" t="s">
        <v>14586</v>
      </c>
      <c r="G1018" s="15" t="s">
        <v>97</v>
      </c>
    </row>
    <row r="1019" spans="1:7" ht="14.25" x14ac:dyDescent="0.2">
      <c r="A1019" s="15" t="s">
        <v>14587</v>
      </c>
      <c r="B1019" s="19">
        <v>3.0038614004591602</v>
      </c>
      <c r="C1019" s="78">
        <v>-2.3503829101618701</v>
      </c>
      <c r="D1019" s="20">
        <v>7.1743647815234197E-3</v>
      </c>
      <c r="E1019" s="15" t="s">
        <v>14764</v>
      </c>
      <c r="F1019" s="15" t="s">
        <v>14587</v>
      </c>
      <c r="G1019" s="15" t="s">
        <v>4611</v>
      </c>
    </row>
    <row r="1020" spans="1:7" ht="14.25" x14ac:dyDescent="0.2">
      <c r="A1020" s="15" t="s">
        <v>14588</v>
      </c>
      <c r="B1020" s="19">
        <v>1.2932943262219101</v>
      </c>
      <c r="C1020" s="78">
        <v>-2.3558172502756798</v>
      </c>
      <c r="D1020" s="20">
        <v>1.5500512470219101E-2</v>
      </c>
      <c r="E1020" s="15" t="s">
        <v>14764</v>
      </c>
      <c r="F1020" s="15" t="s">
        <v>14588</v>
      </c>
      <c r="G1020" s="15" t="s">
        <v>3131</v>
      </c>
    </row>
    <row r="1021" spans="1:7" ht="14.25" x14ac:dyDescent="0.2">
      <c r="A1021" s="15" t="s">
        <v>10748</v>
      </c>
      <c r="B1021" s="19">
        <v>3.92141232461482</v>
      </c>
      <c r="C1021" s="78">
        <v>-2.3625863954766602</v>
      </c>
      <c r="D1021" s="20">
        <v>5.4539108177150001E-3</v>
      </c>
      <c r="E1021" s="15" t="s">
        <v>14764</v>
      </c>
      <c r="F1021" s="15" t="s">
        <v>10748</v>
      </c>
      <c r="G1021" s="15" t="s">
        <v>1055</v>
      </c>
    </row>
    <row r="1022" spans="1:7" ht="14.25" x14ac:dyDescent="0.2">
      <c r="A1022" s="15" t="s">
        <v>14589</v>
      </c>
      <c r="B1022" s="19">
        <v>3.44471716036026</v>
      </c>
      <c r="C1022" s="78">
        <v>-2.3720734353289701</v>
      </c>
      <c r="D1022" s="20">
        <v>1.09666460189825E-2</v>
      </c>
      <c r="E1022" s="15" t="s">
        <v>14764</v>
      </c>
      <c r="F1022" s="15" t="s">
        <v>14589</v>
      </c>
      <c r="G1022" s="15" t="s">
        <v>1590</v>
      </c>
    </row>
    <row r="1023" spans="1:7" ht="14.25" x14ac:dyDescent="0.2">
      <c r="A1023" s="15" t="s">
        <v>14590</v>
      </c>
      <c r="B1023" s="19">
        <v>2.7938459575722101</v>
      </c>
      <c r="C1023" s="78">
        <v>-2.38063402575317</v>
      </c>
      <c r="D1023" s="20">
        <v>3.2993586669355097E-2</v>
      </c>
      <c r="E1023" s="15" t="s">
        <v>14764</v>
      </c>
      <c r="F1023" s="15" t="s">
        <v>14591</v>
      </c>
      <c r="G1023" s="15" t="s">
        <v>3122</v>
      </c>
    </row>
    <row r="1024" spans="1:7" ht="14.25" x14ac:dyDescent="0.2">
      <c r="A1024" s="15" t="s">
        <v>14592</v>
      </c>
      <c r="B1024" s="19">
        <v>2.7463519120936799</v>
      </c>
      <c r="C1024" s="78">
        <v>-2.4007210989776802</v>
      </c>
      <c r="D1024" s="20">
        <v>1.5497767240043101E-2</v>
      </c>
      <c r="E1024" s="15" t="s">
        <v>14764</v>
      </c>
      <c r="F1024" s="15" t="s">
        <v>14593</v>
      </c>
      <c r="G1024" s="15" t="s">
        <v>14594</v>
      </c>
    </row>
    <row r="1025" spans="1:7" ht="14.25" x14ac:dyDescent="0.2">
      <c r="A1025" s="15" t="s">
        <v>14595</v>
      </c>
      <c r="B1025" s="19">
        <v>2.78455775230423</v>
      </c>
      <c r="C1025" s="78">
        <v>-2.4029117357763301</v>
      </c>
      <c r="D1025" s="20">
        <v>3.0123392689875499E-2</v>
      </c>
      <c r="E1025" s="15" t="s">
        <v>14764</v>
      </c>
      <c r="F1025" s="15" t="s">
        <v>14595</v>
      </c>
      <c r="G1025" s="15" t="s">
        <v>14596</v>
      </c>
    </row>
    <row r="1026" spans="1:7" ht="14.25" x14ac:dyDescent="0.2">
      <c r="A1026" s="15" t="s">
        <v>14597</v>
      </c>
      <c r="B1026" s="19">
        <v>2.2902590679144601</v>
      </c>
      <c r="C1026" s="78">
        <v>-2.4107691736889598</v>
      </c>
      <c r="D1026" s="20">
        <v>2.1889495578069199E-2</v>
      </c>
      <c r="E1026" s="15" t="s">
        <v>14764</v>
      </c>
      <c r="F1026" s="15" t="s">
        <v>14597</v>
      </c>
      <c r="G1026" s="15" t="s">
        <v>771</v>
      </c>
    </row>
    <row r="1027" spans="1:7" ht="14.25" x14ac:dyDescent="0.2">
      <c r="A1027" s="15" t="s">
        <v>14598</v>
      </c>
      <c r="B1027" s="19">
        <v>2.18097068803301</v>
      </c>
      <c r="C1027" s="78">
        <v>-2.4269121307686001</v>
      </c>
      <c r="D1027" s="20">
        <v>2.8826945138955298E-2</v>
      </c>
      <c r="E1027" s="15" t="s">
        <v>14764</v>
      </c>
      <c r="F1027" s="15" t="s">
        <v>14599</v>
      </c>
      <c r="G1027" s="15" t="s">
        <v>14600</v>
      </c>
    </row>
    <row r="1028" spans="1:7" ht="14.25" x14ac:dyDescent="0.2">
      <c r="A1028" s="15" t="s">
        <v>14601</v>
      </c>
      <c r="B1028" s="19">
        <v>4.5065671461255299</v>
      </c>
      <c r="C1028" s="78">
        <v>-2.45480914137192</v>
      </c>
      <c r="D1028" s="20">
        <v>7.1743647815234197E-3</v>
      </c>
      <c r="E1028" s="15" t="s">
        <v>14764</v>
      </c>
      <c r="F1028" s="15" t="s">
        <v>14602</v>
      </c>
      <c r="G1028" s="15" t="s">
        <v>9018</v>
      </c>
    </row>
    <row r="1029" spans="1:7" ht="14.25" x14ac:dyDescent="0.2">
      <c r="A1029" s="15" t="s">
        <v>14603</v>
      </c>
      <c r="B1029" s="19">
        <v>1.4499414327253299</v>
      </c>
      <c r="C1029" s="78">
        <v>-2.4676642013719299</v>
      </c>
      <c r="D1029" s="20">
        <v>2.0532759237223999E-2</v>
      </c>
      <c r="E1029" s="15" t="s">
        <v>14764</v>
      </c>
      <c r="F1029" s="15" t="s">
        <v>14603</v>
      </c>
      <c r="G1029" s="15" t="s">
        <v>108</v>
      </c>
    </row>
    <row r="1030" spans="1:7" ht="14.25" x14ac:dyDescent="0.2">
      <c r="A1030" s="15" t="s">
        <v>14604</v>
      </c>
      <c r="B1030" s="19">
        <v>2.3494223319416898</v>
      </c>
      <c r="C1030" s="78">
        <v>-2.47177722486588</v>
      </c>
      <c r="D1030" s="20">
        <v>3.9026371132782699E-2</v>
      </c>
      <c r="E1030" s="15" t="s">
        <v>14764</v>
      </c>
      <c r="F1030" s="15" t="s">
        <v>14605</v>
      </c>
      <c r="G1030" s="15" t="s">
        <v>14606</v>
      </c>
    </row>
    <row r="1031" spans="1:7" ht="14.25" x14ac:dyDescent="0.2">
      <c r="A1031" s="15" t="s">
        <v>14607</v>
      </c>
      <c r="B1031" s="19">
        <v>3.6406793925388099</v>
      </c>
      <c r="C1031" s="78">
        <v>-2.4873426529987199</v>
      </c>
      <c r="D1031" s="20">
        <v>1.0059179373721101E-2</v>
      </c>
      <c r="E1031" s="15" t="s">
        <v>14764</v>
      </c>
      <c r="F1031" s="15" t="s">
        <v>14608</v>
      </c>
      <c r="G1031" s="15" t="s">
        <v>14609</v>
      </c>
    </row>
    <row r="1032" spans="1:7" ht="14.25" x14ac:dyDescent="0.2">
      <c r="A1032" s="15" t="s">
        <v>14610</v>
      </c>
      <c r="B1032" s="19">
        <v>2.6923542421401199</v>
      </c>
      <c r="C1032" s="78">
        <v>-2.51733840746228</v>
      </c>
      <c r="D1032" s="20">
        <v>6.25563267829405E-3</v>
      </c>
      <c r="E1032" s="15" t="s">
        <v>14764</v>
      </c>
      <c r="F1032" s="15" t="s">
        <v>14611</v>
      </c>
      <c r="G1032" s="15" t="s">
        <v>14612</v>
      </c>
    </row>
    <row r="1033" spans="1:7" ht="14.25" x14ac:dyDescent="0.2">
      <c r="A1033" s="15" t="s">
        <v>14613</v>
      </c>
      <c r="B1033" s="19">
        <v>3.8353114095706902</v>
      </c>
      <c r="C1033" s="78">
        <v>-2.51834413145989</v>
      </c>
      <c r="D1033" s="20">
        <v>1.21575288578872E-2</v>
      </c>
      <c r="E1033" s="15" t="s">
        <v>14764</v>
      </c>
      <c r="F1033" s="15" t="s">
        <v>14614</v>
      </c>
      <c r="G1033" s="15" t="s">
        <v>10763</v>
      </c>
    </row>
    <row r="1034" spans="1:7" ht="14.25" x14ac:dyDescent="0.2">
      <c r="A1034" s="15" t="s">
        <v>14615</v>
      </c>
      <c r="B1034" s="19">
        <v>2.5940925647242601</v>
      </c>
      <c r="C1034" s="78">
        <v>-2.5305737983627301</v>
      </c>
      <c r="D1034" s="20">
        <v>3.2886772342148998E-2</v>
      </c>
      <c r="E1034" s="15" t="s">
        <v>14764</v>
      </c>
      <c r="F1034" s="15" t="s">
        <v>14615</v>
      </c>
      <c r="G1034" s="15" t="s">
        <v>10712</v>
      </c>
    </row>
    <row r="1035" spans="1:7" ht="14.25" x14ac:dyDescent="0.2">
      <c r="A1035" s="15" t="s">
        <v>984</v>
      </c>
      <c r="B1035" s="19">
        <v>7.1830886659489002</v>
      </c>
      <c r="C1035" s="78">
        <v>-2.5311782995920602</v>
      </c>
      <c r="D1035" s="20">
        <v>6.8285574704992497E-3</v>
      </c>
      <c r="E1035" s="15" t="s">
        <v>14764</v>
      </c>
      <c r="F1035" s="15" t="s">
        <v>985</v>
      </c>
      <c r="G1035" s="15" t="s">
        <v>986</v>
      </c>
    </row>
    <row r="1036" spans="1:7" ht="14.25" x14ac:dyDescent="0.2">
      <c r="A1036" s="15" t="s">
        <v>14616</v>
      </c>
      <c r="B1036" s="19">
        <v>2.03097728111723</v>
      </c>
      <c r="C1036" s="78">
        <v>-2.5332862386275798</v>
      </c>
      <c r="D1036" s="20">
        <v>1.7167474743929101E-2</v>
      </c>
      <c r="E1036" s="15" t="s">
        <v>14764</v>
      </c>
      <c r="F1036" s="15" t="s">
        <v>14617</v>
      </c>
      <c r="G1036" s="15" t="s">
        <v>4602</v>
      </c>
    </row>
    <row r="1037" spans="1:7" ht="14.25" x14ac:dyDescent="0.2">
      <c r="A1037" s="15" t="s">
        <v>14618</v>
      </c>
      <c r="B1037" s="19">
        <v>3.3237386824351201</v>
      </c>
      <c r="C1037" s="78">
        <v>-2.5389569917446302</v>
      </c>
      <c r="D1037" s="20">
        <v>1.32982060934537E-2</v>
      </c>
      <c r="E1037" s="15" t="s">
        <v>14764</v>
      </c>
      <c r="F1037" s="15" t="s">
        <v>14618</v>
      </c>
      <c r="G1037" s="15" t="s">
        <v>14596</v>
      </c>
    </row>
    <row r="1038" spans="1:7" ht="14.25" x14ac:dyDescent="0.2">
      <c r="A1038" s="15" t="s">
        <v>14619</v>
      </c>
      <c r="B1038" s="19">
        <v>4.54510100230452</v>
      </c>
      <c r="C1038" s="78">
        <v>-2.5465657471857899</v>
      </c>
      <c r="D1038" s="20">
        <v>3.4311322033763199E-2</v>
      </c>
      <c r="E1038" s="15" t="s">
        <v>14764</v>
      </c>
      <c r="F1038" s="15" t="s">
        <v>14620</v>
      </c>
      <c r="G1038" s="15" t="s">
        <v>14621</v>
      </c>
    </row>
    <row r="1039" spans="1:7" ht="14.25" x14ac:dyDescent="0.2">
      <c r="A1039" s="15" t="s">
        <v>14622</v>
      </c>
      <c r="B1039" s="19">
        <v>4.6243219707378396</v>
      </c>
      <c r="C1039" s="78">
        <v>-2.5581070677930899</v>
      </c>
      <c r="D1039" s="20">
        <v>5.4539108177150001E-3</v>
      </c>
      <c r="E1039" s="15" t="s">
        <v>14764</v>
      </c>
      <c r="F1039" s="15" t="s">
        <v>14623</v>
      </c>
      <c r="G1039" s="15" t="s">
        <v>4173</v>
      </c>
    </row>
    <row r="1040" spans="1:7" ht="14.25" x14ac:dyDescent="0.2">
      <c r="A1040" s="15" t="s">
        <v>14624</v>
      </c>
      <c r="B1040" s="19">
        <v>3.0009598577815102</v>
      </c>
      <c r="C1040" s="78">
        <v>-2.5599174768083799</v>
      </c>
      <c r="D1040" s="20">
        <v>1.79252913685648E-2</v>
      </c>
      <c r="E1040" s="15" t="s">
        <v>14764</v>
      </c>
      <c r="F1040" s="15" t="s">
        <v>14624</v>
      </c>
      <c r="G1040" s="15" t="s">
        <v>14625</v>
      </c>
    </row>
    <row r="1041" spans="1:7" ht="14.25" x14ac:dyDescent="0.2">
      <c r="A1041" s="15" t="s">
        <v>14626</v>
      </c>
      <c r="B1041" s="19">
        <v>2.6479194127098502</v>
      </c>
      <c r="C1041" s="78">
        <v>-2.5658834288457202</v>
      </c>
      <c r="D1041" s="20">
        <v>2.6635678368070799E-2</v>
      </c>
      <c r="E1041" s="15" t="s">
        <v>14764</v>
      </c>
      <c r="F1041" s="15" t="s">
        <v>14626</v>
      </c>
      <c r="G1041" s="15" t="s">
        <v>91</v>
      </c>
    </row>
    <row r="1042" spans="1:7" ht="14.25" x14ac:dyDescent="0.2">
      <c r="A1042" s="15" t="s">
        <v>14627</v>
      </c>
      <c r="B1042" s="19">
        <v>5.6710997416762696</v>
      </c>
      <c r="C1042" s="78">
        <v>-2.5751401464324699</v>
      </c>
      <c r="D1042" s="20">
        <v>4.3894311327758097E-2</v>
      </c>
      <c r="E1042" s="15" t="s">
        <v>14764</v>
      </c>
      <c r="F1042" s="15" t="s">
        <v>14628</v>
      </c>
      <c r="G1042" s="15" t="s">
        <v>14629</v>
      </c>
    </row>
    <row r="1043" spans="1:7" ht="14.25" x14ac:dyDescent="0.2">
      <c r="A1043" s="15" t="s">
        <v>14630</v>
      </c>
      <c r="B1043" s="19">
        <v>1.95733825472978</v>
      </c>
      <c r="C1043" s="78">
        <v>-2.5771613160423801</v>
      </c>
      <c r="D1043" s="20">
        <v>1.7433208328956399E-2</v>
      </c>
      <c r="E1043" s="15" t="s">
        <v>14764</v>
      </c>
      <c r="F1043" s="15" t="s">
        <v>14630</v>
      </c>
      <c r="G1043" s="15" t="s">
        <v>10419</v>
      </c>
    </row>
    <row r="1044" spans="1:7" ht="14.25" x14ac:dyDescent="0.2">
      <c r="A1044" s="15" t="s">
        <v>14631</v>
      </c>
      <c r="B1044" s="19">
        <v>5.53627317509698</v>
      </c>
      <c r="C1044" s="78">
        <v>-2.58438474595805</v>
      </c>
      <c r="D1044" s="20">
        <v>2.97039448872666E-2</v>
      </c>
      <c r="E1044" s="15" t="s">
        <v>14764</v>
      </c>
      <c r="F1044" s="15" t="s">
        <v>14631</v>
      </c>
      <c r="G1044" s="15" t="s">
        <v>1563</v>
      </c>
    </row>
    <row r="1045" spans="1:7" ht="14.25" x14ac:dyDescent="0.2">
      <c r="A1045" s="15" t="s">
        <v>14632</v>
      </c>
      <c r="B1045" s="19">
        <v>1.6293627076674699</v>
      </c>
      <c r="C1045" s="78">
        <v>-2.5934820262799501</v>
      </c>
      <c r="D1045" s="20">
        <v>4.4500042996392701E-2</v>
      </c>
      <c r="E1045" s="15" t="s">
        <v>14764</v>
      </c>
      <c r="F1045" s="15" t="s">
        <v>14632</v>
      </c>
      <c r="G1045" s="15" t="s">
        <v>108</v>
      </c>
    </row>
    <row r="1046" spans="1:7" ht="14.25" x14ac:dyDescent="0.2">
      <c r="A1046" s="15" t="s">
        <v>14633</v>
      </c>
      <c r="B1046" s="19">
        <v>6.22290670245662</v>
      </c>
      <c r="C1046" s="78">
        <v>-2.5982973935007001</v>
      </c>
      <c r="D1046" s="20">
        <v>4.7081899282259199E-2</v>
      </c>
      <c r="E1046" s="15" t="s">
        <v>14764</v>
      </c>
      <c r="F1046" s="15" t="s">
        <v>14634</v>
      </c>
      <c r="G1046" s="15" t="s">
        <v>14635</v>
      </c>
    </row>
    <row r="1047" spans="1:7" ht="14.25" x14ac:dyDescent="0.2">
      <c r="A1047" s="15" t="s">
        <v>14636</v>
      </c>
      <c r="B1047" s="19">
        <v>4.2154098784861498</v>
      </c>
      <c r="C1047" s="78">
        <v>-2.60810216945272</v>
      </c>
      <c r="D1047" s="20">
        <v>3.9016494003878001E-2</v>
      </c>
      <c r="E1047" s="15" t="s">
        <v>14764</v>
      </c>
      <c r="F1047" s="15" t="s">
        <v>14637</v>
      </c>
      <c r="G1047" s="15" t="s">
        <v>14638</v>
      </c>
    </row>
    <row r="1048" spans="1:7" ht="14.25" x14ac:dyDescent="0.2">
      <c r="A1048" s="15" t="s">
        <v>14639</v>
      </c>
      <c r="B1048" s="19">
        <v>2.6435471978279499</v>
      </c>
      <c r="C1048" s="78">
        <v>-2.6161044459547802</v>
      </c>
      <c r="D1048" s="20">
        <v>4.8349632775320901E-2</v>
      </c>
      <c r="E1048" s="15" t="s">
        <v>14764</v>
      </c>
      <c r="F1048" s="15" t="s">
        <v>14639</v>
      </c>
      <c r="G1048" s="15" t="s">
        <v>14640</v>
      </c>
    </row>
    <row r="1049" spans="1:7" ht="14.25" x14ac:dyDescent="0.2">
      <c r="A1049" s="15" t="s">
        <v>14641</v>
      </c>
      <c r="B1049" s="19">
        <v>3.31915454902125</v>
      </c>
      <c r="C1049" s="78">
        <v>-2.6264174572002799</v>
      </c>
      <c r="D1049" s="20">
        <v>1.0059179373721101E-2</v>
      </c>
      <c r="E1049" s="15" t="s">
        <v>14764</v>
      </c>
      <c r="F1049" s="15" t="s">
        <v>14642</v>
      </c>
      <c r="G1049" s="15" t="s">
        <v>3053</v>
      </c>
    </row>
    <row r="1050" spans="1:7" ht="14.25" x14ac:dyDescent="0.2">
      <c r="A1050" s="15" t="s">
        <v>527</v>
      </c>
      <c r="B1050" s="19">
        <v>2.4091451651046998</v>
      </c>
      <c r="C1050" s="78">
        <v>-2.6403985525439699</v>
      </c>
      <c r="D1050" s="20">
        <v>2.64110877517004E-2</v>
      </c>
      <c r="E1050" s="15" t="s">
        <v>14764</v>
      </c>
      <c r="F1050" s="15" t="s">
        <v>528</v>
      </c>
      <c r="G1050" s="15" t="s">
        <v>529</v>
      </c>
    </row>
    <row r="1051" spans="1:7" ht="14.25" x14ac:dyDescent="0.2">
      <c r="A1051" s="15" t="s">
        <v>14643</v>
      </c>
      <c r="B1051" s="19">
        <v>1.8179841864327899</v>
      </c>
      <c r="C1051" s="78">
        <v>-2.65716624661072</v>
      </c>
      <c r="D1051" s="20">
        <v>1.5893302877436798E-2</v>
      </c>
      <c r="E1051" s="15" t="s">
        <v>14764</v>
      </c>
      <c r="F1051" s="15" t="s">
        <v>14643</v>
      </c>
      <c r="G1051" s="15" t="s">
        <v>14644</v>
      </c>
    </row>
    <row r="1052" spans="1:7" ht="14.25" x14ac:dyDescent="0.2">
      <c r="A1052" s="15" t="s">
        <v>14645</v>
      </c>
      <c r="B1052" s="19">
        <v>1.6595248390573201</v>
      </c>
      <c r="C1052" s="78">
        <v>-2.67604957230773</v>
      </c>
      <c r="D1052" s="20">
        <v>1.09666460189825E-2</v>
      </c>
      <c r="E1052" s="15" t="s">
        <v>14764</v>
      </c>
      <c r="F1052" s="15" t="s">
        <v>14645</v>
      </c>
      <c r="G1052" s="15" t="s">
        <v>151</v>
      </c>
    </row>
    <row r="1053" spans="1:7" ht="14.25" x14ac:dyDescent="0.2">
      <c r="A1053" s="15" t="s">
        <v>14646</v>
      </c>
      <c r="B1053" s="19">
        <v>1.95679885156453</v>
      </c>
      <c r="C1053" s="78">
        <v>-2.6806890584096101</v>
      </c>
      <c r="D1053" s="20">
        <v>2.0585327149528699E-2</v>
      </c>
      <c r="E1053" s="15" t="s">
        <v>14764</v>
      </c>
      <c r="F1053" s="15" t="s">
        <v>14646</v>
      </c>
      <c r="G1053" s="15" t="s">
        <v>14647</v>
      </c>
    </row>
    <row r="1054" spans="1:7" ht="14.25" x14ac:dyDescent="0.2">
      <c r="A1054" s="15" t="s">
        <v>4799</v>
      </c>
      <c r="B1054" s="19">
        <v>3.6393446681650099</v>
      </c>
      <c r="C1054" s="78">
        <v>-2.6822667581592601</v>
      </c>
      <c r="D1054" s="20">
        <v>4.0654416981893197E-2</v>
      </c>
      <c r="E1054" s="15" t="s">
        <v>14764</v>
      </c>
      <c r="F1054" s="15" t="s">
        <v>4799</v>
      </c>
      <c r="G1054" s="15" t="s">
        <v>1083</v>
      </c>
    </row>
    <row r="1055" spans="1:7" ht="14.25" x14ac:dyDescent="0.2">
      <c r="A1055" s="15" t="s">
        <v>14648</v>
      </c>
      <c r="B1055" s="19">
        <v>2.4198118423162698</v>
      </c>
      <c r="C1055" s="78">
        <v>-2.6896795038678198</v>
      </c>
      <c r="D1055" s="20">
        <v>4.0226012098330002E-2</v>
      </c>
      <c r="E1055" s="15" t="s">
        <v>14764</v>
      </c>
      <c r="F1055" s="15" t="s">
        <v>14648</v>
      </c>
      <c r="G1055" s="15" t="s">
        <v>91</v>
      </c>
    </row>
    <row r="1056" spans="1:7" ht="14.25" x14ac:dyDescent="0.2">
      <c r="A1056" s="15" t="s">
        <v>14649</v>
      </c>
      <c r="B1056" s="19">
        <v>1.56833297453347</v>
      </c>
      <c r="C1056" s="78">
        <v>-2.69012019030954</v>
      </c>
      <c r="D1056" s="20">
        <v>1.50044187876942E-2</v>
      </c>
      <c r="E1056" s="15" t="s">
        <v>14764</v>
      </c>
      <c r="F1056" s="15" t="s">
        <v>14649</v>
      </c>
      <c r="G1056" s="15" t="s">
        <v>5622</v>
      </c>
    </row>
    <row r="1057" spans="1:7" ht="14.25" x14ac:dyDescent="0.2">
      <c r="A1057" s="15" t="s">
        <v>14650</v>
      </c>
      <c r="B1057" s="19">
        <v>2.0664779069189998</v>
      </c>
      <c r="C1057" s="78">
        <v>-2.7048906103981998</v>
      </c>
      <c r="D1057" s="20">
        <v>2.9452818356686401E-2</v>
      </c>
      <c r="E1057" s="15" t="s">
        <v>14764</v>
      </c>
      <c r="F1057" s="15" t="s">
        <v>14651</v>
      </c>
      <c r="G1057" s="15" t="s">
        <v>14652</v>
      </c>
    </row>
    <row r="1058" spans="1:7" ht="14.25" x14ac:dyDescent="0.2">
      <c r="A1058" s="15" t="s">
        <v>11714</v>
      </c>
      <c r="B1058" s="19">
        <v>4.5673890338524199</v>
      </c>
      <c r="C1058" s="78">
        <v>-2.7055012292568601</v>
      </c>
      <c r="D1058" s="20">
        <v>3.5963075081448401E-2</v>
      </c>
      <c r="E1058" s="15" t="s">
        <v>14764</v>
      </c>
      <c r="F1058" s="15" t="s">
        <v>11715</v>
      </c>
      <c r="G1058" s="15" t="s">
        <v>3066</v>
      </c>
    </row>
    <row r="1059" spans="1:7" ht="14.25" x14ac:dyDescent="0.2">
      <c r="A1059" s="15" t="s">
        <v>14653</v>
      </c>
      <c r="B1059" s="19">
        <v>3.7919286389860001</v>
      </c>
      <c r="C1059" s="78">
        <v>-2.7063751799709399</v>
      </c>
      <c r="D1059" s="20">
        <v>2.47629799588483E-3</v>
      </c>
      <c r="E1059" s="15" t="s">
        <v>14764</v>
      </c>
      <c r="F1059" s="15" t="s">
        <v>14653</v>
      </c>
      <c r="G1059" s="15" t="s">
        <v>14654</v>
      </c>
    </row>
    <row r="1060" spans="1:7" ht="14.25" x14ac:dyDescent="0.2">
      <c r="A1060" s="15" t="s">
        <v>8454</v>
      </c>
      <c r="B1060" s="19">
        <v>2.3881385027583799</v>
      </c>
      <c r="C1060" s="78">
        <v>-2.7172462505172099</v>
      </c>
      <c r="D1060" s="20">
        <v>2.22878060111362E-2</v>
      </c>
      <c r="E1060" s="15" t="s">
        <v>14764</v>
      </c>
      <c r="F1060" s="15" t="s">
        <v>8454</v>
      </c>
      <c r="G1060" s="15" t="s">
        <v>478</v>
      </c>
    </row>
    <row r="1061" spans="1:7" ht="14.25" x14ac:dyDescent="0.2">
      <c r="A1061" s="15" t="s">
        <v>14655</v>
      </c>
      <c r="B1061" s="19">
        <v>1.12858626296569</v>
      </c>
      <c r="C1061" s="78">
        <v>-2.7220801513349402</v>
      </c>
      <c r="D1061" s="20">
        <v>3.6388109167541802E-2</v>
      </c>
      <c r="E1061" s="15" t="s">
        <v>14764</v>
      </c>
      <c r="F1061" s="15" t="s">
        <v>14655</v>
      </c>
      <c r="G1061" s="15" t="s">
        <v>14656</v>
      </c>
    </row>
    <row r="1062" spans="1:7" ht="14.25" x14ac:dyDescent="0.2">
      <c r="A1062" s="15" t="s">
        <v>14657</v>
      </c>
      <c r="B1062" s="19">
        <v>5.7891723784325499</v>
      </c>
      <c r="C1062" s="78">
        <v>-2.7409401260523798</v>
      </c>
      <c r="D1062" s="20">
        <v>3.3409822854876703E-2</v>
      </c>
      <c r="E1062" s="15" t="s">
        <v>14764</v>
      </c>
      <c r="F1062" s="15" t="s">
        <v>14657</v>
      </c>
      <c r="G1062" s="15" t="s">
        <v>91</v>
      </c>
    </row>
    <row r="1063" spans="1:7" ht="14.25" x14ac:dyDescent="0.2">
      <c r="A1063" s="15" t="s">
        <v>4051</v>
      </c>
      <c r="B1063" s="19">
        <v>7.5615763672626599</v>
      </c>
      <c r="C1063" s="78">
        <v>-2.7566442659574899</v>
      </c>
      <c r="D1063" s="20">
        <v>4.8373799718810701E-2</v>
      </c>
      <c r="E1063" s="15" t="s">
        <v>14764</v>
      </c>
      <c r="F1063" s="15" t="s">
        <v>4052</v>
      </c>
      <c r="G1063" s="15" t="s">
        <v>4053</v>
      </c>
    </row>
    <row r="1064" spans="1:7" ht="14.25" x14ac:dyDescent="0.2">
      <c r="A1064" s="15" t="s">
        <v>14658</v>
      </c>
      <c r="B1064" s="19">
        <v>2.2938999708244401</v>
      </c>
      <c r="C1064" s="78">
        <v>-2.7637452329402601</v>
      </c>
      <c r="D1064" s="20">
        <v>3.6373229062358403E-2</v>
      </c>
      <c r="E1064" s="15" t="s">
        <v>14764</v>
      </c>
      <c r="F1064" s="15" t="s">
        <v>14659</v>
      </c>
      <c r="G1064" s="15" t="s">
        <v>14660</v>
      </c>
    </row>
    <row r="1065" spans="1:7" ht="14.25" x14ac:dyDescent="0.2">
      <c r="A1065" s="15" t="s">
        <v>14661</v>
      </c>
      <c r="B1065" s="19">
        <v>3.14926013561896</v>
      </c>
      <c r="C1065" s="78">
        <v>-2.7659588253220799</v>
      </c>
      <c r="D1065" s="20">
        <v>1.7167474743929101E-2</v>
      </c>
      <c r="E1065" s="15" t="s">
        <v>14764</v>
      </c>
      <c r="F1065" s="15" t="s">
        <v>14661</v>
      </c>
      <c r="G1065" s="15" t="s">
        <v>504</v>
      </c>
    </row>
    <row r="1066" spans="1:7" ht="14.25" x14ac:dyDescent="0.2">
      <c r="A1066" s="15" t="s">
        <v>14662</v>
      </c>
      <c r="B1066" s="19">
        <v>3.1834109770890699</v>
      </c>
      <c r="C1066" s="78">
        <v>-2.7692534045268702</v>
      </c>
      <c r="D1066" s="20">
        <v>6.8285574704992497E-3</v>
      </c>
      <c r="E1066" s="15" t="s">
        <v>14764</v>
      </c>
      <c r="F1066" s="15" t="s">
        <v>14663</v>
      </c>
      <c r="G1066" s="15" t="s">
        <v>14664</v>
      </c>
    </row>
    <row r="1067" spans="1:7" ht="14.25" x14ac:dyDescent="0.2">
      <c r="A1067" s="15" t="s">
        <v>5283</v>
      </c>
      <c r="B1067" s="19">
        <v>6.1043995917341203</v>
      </c>
      <c r="C1067" s="78">
        <v>-2.7973416629265699</v>
      </c>
      <c r="D1067" s="20">
        <v>2.8287635573809701E-3</v>
      </c>
      <c r="E1067" s="15" t="s">
        <v>14764</v>
      </c>
      <c r="F1067" s="15" t="s">
        <v>5283</v>
      </c>
      <c r="G1067" s="15" t="s">
        <v>5284</v>
      </c>
    </row>
    <row r="1068" spans="1:7" ht="14.25" x14ac:dyDescent="0.2">
      <c r="A1068" s="15" t="s">
        <v>3396</v>
      </c>
      <c r="B1068" s="19">
        <v>4.9016413756800103</v>
      </c>
      <c r="C1068" s="78">
        <v>-2.8348222562596801</v>
      </c>
      <c r="D1068" s="20">
        <v>5.4539108177150001E-3</v>
      </c>
      <c r="E1068" s="15" t="s">
        <v>14764</v>
      </c>
      <c r="F1068" s="15" t="s">
        <v>3397</v>
      </c>
      <c r="G1068" s="15" t="s">
        <v>3398</v>
      </c>
    </row>
    <row r="1069" spans="1:7" ht="14.25" x14ac:dyDescent="0.2">
      <c r="A1069" s="15" t="s">
        <v>14665</v>
      </c>
      <c r="B1069" s="19">
        <v>4.1346876967973998</v>
      </c>
      <c r="C1069" s="78">
        <v>-2.8424982618406198</v>
      </c>
      <c r="D1069" s="20">
        <v>5.4539108177150001E-3</v>
      </c>
      <c r="E1069" s="15" t="s">
        <v>14764</v>
      </c>
      <c r="F1069" s="15" t="s">
        <v>14665</v>
      </c>
      <c r="G1069" s="15" t="s">
        <v>2163</v>
      </c>
    </row>
    <row r="1070" spans="1:7" ht="14.25" x14ac:dyDescent="0.2">
      <c r="A1070" s="15" t="s">
        <v>14666</v>
      </c>
      <c r="B1070" s="19">
        <v>1.9383845627499801</v>
      </c>
      <c r="C1070" s="78">
        <v>-2.8759570661243798</v>
      </c>
      <c r="D1070" s="20">
        <v>5.5038546210189497E-3</v>
      </c>
      <c r="E1070" s="15" t="s">
        <v>14764</v>
      </c>
      <c r="F1070" s="15" t="s">
        <v>14667</v>
      </c>
      <c r="G1070" s="15" t="s">
        <v>14668</v>
      </c>
    </row>
    <row r="1071" spans="1:7" ht="14.25" x14ac:dyDescent="0.2">
      <c r="A1071" s="15" t="s">
        <v>14669</v>
      </c>
      <c r="B1071" s="19">
        <v>1.5794828484263399</v>
      </c>
      <c r="C1071" s="78">
        <v>-2.8912910283403002</v>
      </c>
      <c r="D1071" s="20">
        <v>1.48972941546707E-2</v>
      </c>
      <c r="E1071" s="15" t="s">
        <v>14764</v>
      </c>
      <c r="F1071" s="15" t="s">
        <v>14669</v>
      </c>
      <c r="G1071" s="15" t="s">
        <v>10419</v>
      </c>
    </row>
    <row r="1072" spans="1:7" ht="14.25" x14ac:dyDescent="0.2">
      <c r="A1072" s="15" t="s">
        <v>14670</v>
      </c>
      <c r="B1072" s="19">
        <v>2.26191333425463</v>
      </c>
      <c r="C1072" s="78">
        <v>-2.93713067726629</v>
      </c>
      <c r="D1072" s="20">
        <v>4.9590939278375601E-2</v>
      </c>
      <c r="E1072" s="15" t="s">
        <v>14764</v>
      </c>
      <c r="F1072" s="15" t="s">
        <v>14671</v>
      </c>
      <c r="G1072" s="15" t="s">
        <v>14672</v>
      </c>
    </row>
    <row r="1073" spans="1:7" ht="14.25" x14ac:dyDescent="0.2">
      <c r="A1073" s="15" t="s">
        <v>14673</v>
      </c>
      <c r="B1073" s="19">
        <v>3.2806757013390802</v>
      </c>
      <c r="C1073" s="78">
        <v>-2.9591044067296899</v>
      </c>
      <c r="D1073" s="20">
        <v>4.8349632775320901E-2</v>
      </c>
      <c r="E1073" s="15" t="s">
        <v>14764</v>
      </c>
      <c r="F1073" s="15" t="s">
        <v>14674</v>
      </c>
      <c r="G1073" s="15" t="s">
        <v>14675</v>
      </c>
    </row>
    <row r="1074" spans="1:7" ht="14.25" x14ac:dyDescent="0.2">
      <c r="A1074" s="15" t="s">
        <v>14676</v>
      </c>
      <c r="B1074" s="19">
        <v>2.2357976836114801</v>
      </c>
      <c r="C1074" s="78">
        <v>-2.9690766065641601</v>
      </c>
      <c r="D1074" s="20">
        <v>3.6048554822942599E-2</v>
      </c>
      <c r="E1074" s="15" t="s">
        <v>14764</v>
      </c>
      <c r="F1074" s="15" t="s">
        <v>14676</v>
      </c>
      <c r="G1074" s="15" t="s">
        <v>5622</v>
      </c>
    </row>
    <row r="1075" spans="1:7" ht="14.25" x14ac:dyDescent="0.2">
      <c r="A1075" s="15" t="s">
        <v>14677</v>
      </c>
      <c r="B1075" s="19">
        <v>2.9916745946039698</v>
      </c>
      <c r="C1075" s="78">
        <v>-2.9741368662163001</v>
      </c>
      <c r="D1075" s="20">
        <v>3.3543579517882401E-2</v>
      </c>
      <c r="E1075" s="15" t="s">
        <v>14764</v>
      </c>
      <c r="F1075" s="15" t="s">
        <v>14677</v>
      </c>
      <c r="G1075" s="15" t="s">
        <v>3053</v>
      </c>
    </row>
    <row r="1076" spans="1:7" ht="14.25" x14ac:dyDescent="0.2">
      <c r="A1076" s="15" t="s">
        <v>14678</v>
      </c>
      <c r="B1076" s="19">
        <v>2.5229292248522999</v>
      </c>
      <c r="C1076" s="78">
        <v>-2.9779206966799801</v>
      </c>
      <c r="D1076" s="20">
        <v>3.1527475717437199E-2</v>
      </c>
      <c r="E1076" s="15" t="s">
        <v>14764</v>
      </c>
      <c r="F1076" s="15" t="s">
        <v>14679</v>
      </c>
      <c r="G1076" s="15" t="s">
        <v>5622</v>
      </c>
    </row>
    <row r="1077" spans="1:7" ht="14.25" x14ac:dyDescent="0.2">
      <c r="A1077" s="15" t="s">
        <v>4876</v>
      </c>
      <c r="B1077" s="19">
        <v>4.5550225885935003</v>
      </c>
      <c r="C1077" s="78">
        <v>-3.0002766692723002</v>
      </c>
      <c r="D1077" s="20">
        <v>2.97039448872666E-2</v>
      </c>
      <c r="E1077" s="15" t="s">
        <v>14764</v>
      </c>
      <c r="F1077" s="15" t="s">
        <v>4876</v>
      </c>
      <c r="G1077" s="15" t="s">
        <v>1450</v>
      </c>
    </row>
    <row r="1078" spans="1:7" ht="14.25" x14ac:dyDescent="0.2">
      <c r="A1078" s="15" t="s">
        <v>14680</v>
      </c>
      <c r="B1078" s="19">
        <v>2.3948137773384599</v>
      </c>
      <c r="C1078" s="78">
        <v>-3.0040600989370301</v>
      </c>
      <c r="D1078" s="20">
        <v>1.0059179373721101E-2</v>
      </c>
      <c r="E1078" s="15" t="s">
        <v>14764</v>
      </c>
      <c r="F1078" s="15" t="s">
        <v>14680</v>
      </c>
      <c r="G1078" s="15" t="s">
        <v>7556</v>
      </c>
    </row>
    <row r="1079" spans="1:7" ht="14.25" x14ac:dyDescent="0.2">
      <c r="A1079" s="15" t="s">
        <v>14681</v>
      </c>
      <c r="B1079" s="19">
        <v>2.34530102138842</v>
      </c>
      <c r="C1079" s="78">
        <v>-3.0093976808973002</v>
      </c>
      <c r="D1079" s="20">
        <v>1.0059179373721101E-2</v>
      </c>
      <c r="E1079" s="15" t="s">
        <v>14764</v>
      </c>
      <c r="F1079" s="15" t="s">
        <v>14682</v>
      </c>
      <c r="G1079" s="15" t="s">
        <v>14683</v>
      </c>
    </row>
    <row r="1080" spans="1:7" ht="14.25" x14ac:dyDescent="0.2">
      <c r="A1080" s="15" t="s">
        <v>14684</v>
      </c>
      <c r="B1080" s="19">
        <v>3.6431693239471001</v>
      </c>
      <c r="C1080" s="78">
        <v>-3.01936814055217</v>
      </c>
      <c r="D1080" s="20">
        <v>1.03225823896146E-2</v>
      </c>
      <c r="E1080" s="15" t="s">
        <v>14764</v>
      </c>
      <c r="F1080" s="15" t="s">
        <v>14685</v>
      </c>
      <c r="G1080" s="15" t="s">
        <v>14686</v>
      </c>
    </row>
    <row r="1081" spans="1:7" ht="14.25" x14ac:dyDescent="0.2">
      <c r="A1081" s="15" t="s">
        <v>14687</v>
      </c>
      <c r="B1081" s="19">
        <v>3.3586859607880801</v>
      </c>
      <c r="C1081" s="78">
        <v>-3.0204885158407602</v>
      </c>
      <c r="D1081" s="20">
        <v>2.7896585783633498E-3</v>
      </c>
      <c r="E1081" s="15" t="s">
        <v>2286</v>
      </c>
      <c r="F1081" s="15" t="s">
        <v>14687</v>
      </c>
      <c r="G1081" s="15" t="s">
        <v>97</v>
      </c>
    </row>
    <row r="1082" spans="1:7" ht="14.25" x14ac:dyDescent="0.2">
      <c r="A1082" s="15" t="s">
        <v>4566</v>
      </c>
      <c r="B1082" s="19">
        <v>5.8944161114603002</v>
      </c>
      <c r="C1082" s="78">
        <v>-3.0383411371864399</v>
      </c>
      <c r="D1082" s="20">
        <v>3.6254183693324997E-2</v>
      </c>
      <c r="E1082" s="15" t="s">
        <v>14764</v>
      </c>
      <c r="F1082" s="15" t="s">
        <v>4566</v>
      </c>
      <c r="G1082" s="15" t="s">
        <v>279</v>
      </c>
    </row>
    <row r="1083" spans="1:7" ht="14.25" x14ac:dyDescent="0.2">
      <c r="A1083" s="15" t="s">
        <v>14688</v>
      </c>
      <c r="B1083" s="19">
        <v>2.3919009358663601</v>
      </c>
      <c r="C1083" s="78">
        <v>-3.0418068447803499</v>
      </c>
      <c r="D1083" s="20">
        <v>3.6036415227085401E-2</v>
      </c>
      <c r="E1083" s="15" t="s">
        <v>14764</v>
      </c>
      <c r="F1083" s="15" t="s">
        <v>14689</v>
      </c>
      <c r="G1083" s="15" t="s">
        <v>14690</v>
      </c>
    </row>
    <row r="1084" spans="1:7" ht="14.25" x14ac:dyDescent="0.2">
      <c r="A1084" s="15" t="s">
        <v>1212</v>
      </c>
      <c r="B1084" s="19">
        <v>2.7119977888920599</v>
      </c>
      <c r="C1084" s="78">
        <v>-3.0561594610864402</v>
      </c>
      <c r="D1084" s="20">
        <v>2.9816967585460201E-2</v>
      </c>
      <c r="E1084" s="15" t="s">
        <v>14764</v>
      </c>
      <c r="F1084" s="15" t="s">
        <v>1213</v>
      </c>
      <c r="G1084" s="15" t="s">
        <v>1214</v>
      </c>
    </row>
    <row r="1085" spans="1:7" ht="14.25" x14ac:dyDescent="0.2">
      <c r="A1085" s="15" t="s">
        <v>14691</v>
      </c>
      <c r="B1085" s="19">
        <v>1.3795668438442299</v>
      </c>
      <c r="C1085" s="78">
        <v>-3.0661876025405301</v>
      </c>
      <c r="D1085" s="20">
        <v>4.9650332677353297E-2</v>
      </c>
      <c r="E1085" s="15" t="s">
        <v>14764</v>
      </c>
      <c r="F1085" s="15" t="s">
        <v>14691</v>
      </c>
      <c r="G1085" s="15" t="s">
        <v>14692</v>
      </c>
    </row>
    <row r="1086" spans="1:7" ht="14.25" x14ac:dyDescent="0.2">
      <c r="A1086" s="15" t="s">
        <v>14693</v>
      </c>
      <c r="B1086" s="19">
        <v>2.5014221517632498</v>
      </c>
      <c r="C1086" s="78">
        <v>-3.0692207497847299</v>
      </c>
      <c r="D1086" s="20">
        <v>2.4429556289045602E-2</v>
      </c>
      <c r="E1086" s="15" t="s">
        <v>14764</v>
      </c>
      <c r="F1086" s="15" t="s">
        <v>14694</v>
      </c>
      <c r="G1086" s="15" t="s">
        <v>14695</v>
      </c>
    </row>
    <row r="1087" spans="1:7" ht="14.25" x14ac:dyDescent="0.2">
      <c r="A1087" s="15" t="s">
        <v>14696</v>
      </c>
      <c r="B1087" s="19">
        <v>1.5846107442397701</v>
      </c>
      <c r="C1087" s="78">
        <v>-3.1057126195767899</v>
      </c>
      <c r="D1087" s="20">
        <v>4.3872299587845297E-2</v>
      </c>
      <c r="E1087" s="15" t="s">
        <v>14764</v>
      </c>
      <c r="F1087" s="15" t="s">
        <v>14696</v>
      </c>
      <c r="G1087" s="15" t="s">
        <v>502</v>
      </c>
    </row>
    <row r="1088" spans="1:7" ht="14.25" x14ac:dyDescent="0.2">
      <c r="A1088" s="15" t="s">
        <v>14697</v>
      </c>
      <c r="B1088" s="19">
        <v>3.47990787287267</v>
      </c>
      <c r="C1088" s="78">
        <v>-3.1075071335454698</v>
      </c>
      <c r="D1088" s="20">
        <v>2.9147719993912601E-2</v>
      </c>
      <c r="E1088" s="15" t="s">
        <v>14764</v>
      </c>
      <c r="F1088" s="15" t="s">
        <v>14698</v>
      </c>
      <c r="G1088" s="15" t="s">
        <v>14699</v>
      </c>
    </row>
    <row r="1089" spans="1:7" ht="14.25" x14ac:dyDescent="0.2">
      <c r="A1089" s="15" t="s">
        <v>14700</v>
      </c>
      <c r="B1089" s="19">
        <v>1.43579859326301</v>
      </c>
      <c r="C1089" s="78">
        <v>-3.1256532179196199</v>
      </c>
      <c r="D1089" s="20">
        <v>3.3805946176257998E-2</v>
      </c>
      <c r="E1089" s="15" t="s">
        <v>14764</v>
      </c>
      <c r="F1089" s="15" t="s">
        <v>14700</v>
      </c>
      <c r="G1089" s="15" t="s">
        <v>14531</v>
      </c>
    </row>
    <row r="1090" spans="1:7" ht="14.25" x14ac:dyDescent="0.2">
      <c r="A1090" s="15" t="s">
        <v>10914</v>
      </c>
      <c r="B1090" s="19">
        <v>3.6565370806247399</v>
      </c>
      <c r="C1090" s="78">
        <v>-3.1404909253117101</v>
      </c>
      <c r="D1090" s="20">
        <v>1.100931075075E-2</v>
      </c>
      <c r="E1090" s="15" t="s">
        <v>14764</v>
      </c>
      <c r="F1090" s="15" t="s">
        <v>10915</v>
      </c>
      <c r="G1090" s="15" t="s">
        <v>3066</v>
      </c>
    </row>
    <row r="1091" spans="1:7" ht="14.25" x14ac:dyDescent="0.2">
      <c r="A1091" s="15" t="s">
        <v>14701</v>
      </c>
      <c r="B1091" s="19">
        <v>2.16183465994173</v>
      </c>
      <c r="C1091" s="78">
        <v>-3.1623121720049001</v>
      </c>
      <c r="D1091" s="20">
        <v>1.0059179373721101E-2</v>
      </c>
      <c r="E1091" s="15" t="s">
        <v>14764</v>
      </c>
      <c r="F1091" s="15" t="s">
        <v>14701</v>
      </c>
      <c r="G1091" s="15" t="s">
        <v>10419</v>
      </c>
    </row>
    <row r="1092" spans="1:7" ht="14.25" x14ac:dyDescent="0.2">
      <c r="A1092" s="15" t="s">
        <v>14702</v>
      </c>
      <c r="B1092" s="19">
        <v>1.89731894399607</v>
      </c>
      <c r="C1092" s="78">
        <v>-3.1715678415857198</v>
      </c>
      <c r="D1092" s="20">
        <v>2.0484684131681901E-2</v>
      </c>
      <c r="E1092" s="15" t="s">
        <v>14764</v>
      </c>
      <c r="F1092" s="15" t="s">
        <v>14702</v>
      </c>
      <c r="G1092" s="15" t="s">
        <v>5289</v>
      </c>
    </row>
    <row r="1093" spans="1:7" ht="14.25" x14ac:dyDescent="0.2">
      <c r="A1093" s="15" t="s">
        <v>14703</v>
      </c>
      <c r="B1093" s="19">
        <v>3.3043334339856201</v>
      </c>
      <c r="C1093" s="78">
        <v>-3.1726007529363498</v>
      </c>
      <c r="D1093" s="20">
        <v>2.4429556289045602E-2</v>
      </c>
      <c r="E1093" s="15" t="s">
        <v>14764</v>
      </c>
      <c r="F1093" s="15" t="s">
        <v>14703</v>
      </c>
      <c r="G1093" s="15" t="s">
        <v>14704</v>
      </c>
    </row>
    <row r="1094" spans="1:7" ht="14.25" x14ac:dyDescent="0.2">
      <c r="A1094" s="15" t="s">
        <v>14705</v>
      </c>
      <c r="B1094" s="19">
        <v>3.4009165847361</v>
      </c>
      <c r="C1094" s="78">
        <v>-3.1974081048020002</v>
      </c>
      <c r="D1094" s="20">
        <v>1.20201316121344E-2</v>
      </c>
      <c r="E1094" s="15" t="s">
        <v>14764</v>
      </c>
      <c r="F1094" s="15" t="s">
        <v>14705</v>
      </c>
      <c r="G1094" s="15" t="s">
        <v>2766</v>
      </c>
    </row>
    <row r="1095" spans="1:7" ht="14.25" x14ac:dyDescent="0.2">
      <c r="A1095" s="15" t="s">
        <v>14706</v>
      </c>
      <c r="B1095" s="19">
        <v>4.60661192002053</v>
      </c>
      <c r="C1095" s="78">
        <v>-3.1996414908978599</v>
      </c>
      <c r="D1095" s="20">
        <v>4.1964150069838897E-2</v>
      </c>
      <c r="E1095" s="15" t="s">
        <v>14764</v>
      </c>
      <c r="F1095" s="15" t="s">
        <v>14706</v>
      </c>
      <c r="G1095" s="15" t="s">
        <v>14707</v>
      </c>
    </row>
    <row r="1096" spans="1:7" ht="14.25" x14ac:dyDescent="0.2">
      <c r="A1096" s="15" t="s">
        <v>14708</v>
      </c>
      <c r="B1096" s="19">
        <v>2.1755920438596799</v>
      </c>
      <c r="C1096" s="78">
        <v>-3.2149444853727398</v>
      </c>
      <c r="D1096" s="20">
        <v>1.49065240377528E-2</v>
      </c>
      <c r="E1096" s="15" t="s">
        <v>14764</v>
      </c>
      <c r="F1096" s="15" t="s">
        <v>14708</v>
      </c>
      <c r="G1096" s="15" t="s">
        <v>497</v>
      </c>
    </row>
    <row r="1097" spans="1:7" ht="14.25" x14ac:dyDescent="0.2">
      <c r="A1097" s="15" t="s">
        <v>14709</v>
      </c>
      <c r="B1097" s="19">
        <v>5.5963944566904997</v>
      </c>
      <c r="C1097" s="78">
        <v>-3.2184190508562298</v>
      </c>
      <c r="D1097" s="20">
        <v>2.9452818356686401E-2</v>
      </c>
      <c r="E1097" s="15" t="s">
        <v>14764</v>
      </c>
      <c r="F1097" s="15" t="s">
        <v>14709</v>
      </c>
      <c r="G1097" s="15" t="s">
        <v>14710</v>
      </c>
    </row>
    <row r="1098" spans="1:7" ht="14.25" x14ac:dyDescent="0.2">
      <c r="A1098" s="15" t="s">
        <v>14711</v>
      </c>
      <c r="B1098" s="19">
        <v>3.39132981739575</v>
      </c>
      <c r="C1098" s="78">
        <v>-3.2214962483374001</v>
      </c>
      <c r="D1098" s="20">
        <v>1.1544721591651499E-2</v>
      </c>
      <c r="E1098" s="15" t="s">
        <v>14764</v>
      </c>
      <c r="F1098" s="15" t="s">
        <v>14711</v>
      </c>
      <c r="G1098" s="15" t="s">
        <v>1491</v>
      </c>
    </row>
    <row r="1099" spans="1:7" ht="14.25" x14ac:dyDescent="0.2">
      <c r="A1099" s="15" t="s">
        <v>14712</v>
      </c>
      <c r="B1099" s="19">
        <v>3.7760151783479401</v>
      </c>
      <c r="C1099" s="78">
        <v>-3.25412684989442</v>
      </c>
      <c r="D1099" s="20">
        <v>4.9650332677353297E-2</v>
      </c>
      <c r="E1099" s="15" t="s">
        <v>14764</v>
      </c>
      <c r="F1099" s="15" t="s">
        <v>14712</v>
      </c>
      <c r="G1099" s="15" t="s">
        <v>184</v>
      </c>
    </row>
    <row r="1100" spans="1:7" ht="14.25" x14ac:dyDescent="0.2">
      <c r="A1100" s="15" t="s">
        <v>14713</v>
      </c>
      <c r="B1100" s="19">
        <v>2.5433055198815002</v>
      </c>
      <c r="C1100" s="78">
        <v>-3.2633322648801499</v>
      </c>
      <c r="D1100" s="20">
        <v>3.1527475717437199E-2</v>
      </c>
      <c r="E1100" s="15" t="s">
        <v>14764</v>
      </c>
      <c r="F1100" s="15" t="s">
        <v>14714</v>
      </c>
      <c r="G1100" s="15" t="s">
        <v>1491</v>
      </c>
    </row>
    <row r="1101" spans="1:7" ht="14.25" x14ac:dyDescent="0.2">
      <c r="A1101" s="15" t="s">
        <v>14715</v>
      </c>
      <c r="B1101" s="19">
        <v>2.44750828353687</v>
      </c>
      <c r="C1101" s="78">
        <v>-3.2687653809300099</v>
      </c>
      <c r="D1101" s="20">
        <v>4.8644531885968401E-2</v>
      </c>
      <c r="E1101" s="15" t="s">
        <v>14764</v>
      </c>
      <c r="F1101" s="15" t="s">
        <v>14716</v>
      </c>
      <c r="G1101" s="15" t="s">
        <v>14717</v>
      </c>
    </row>
    <row r="1102" spans="1:7" ht="14.25" x14ac:dyDescent="0.2">
      <c r="A1102" s="15" t="s">
        <v>14718</v>
      </c>
      <c r="B1102" s="19">
        <v>3.0285441521475098</v>
      </c>
      <c r="C1102" s="78">
        <v>-3.2771847975411998</v>
      </c>
      <c r="D1102" s="20">
        <v>2.7891106213097001E-2</v>
      </c>
      <c r="E1102" s="15" t="s">
        <v>14764</v>
      </c>
      <c r="F1102" s="15" t="s">
        <v>14719</v>
      </c>
      <c r="G1102" s="15" t="s">
        <v>7777</v>
      </c>
    </row>
    <row r="1103" spans="1:7" ht="14.25" x14ac:dyDescent="0.2">
      <c r="A1103" s="15" t="s">
        <v>1158</v>
      </c>
      <c r="B1103" s="19">
        <v>4.4117932940384703</v>
      </c>
      <c r="C1103" s="78">
        <v>-3.2855773134941799</v>
      </c>
      <c r="D1103" s="20">
        <v>1.41458404816191E-2</v>
      </c>
      <c r="E1103" s="15" t="s">
        <v>14764</v>
      </c>
      <c r="F1103" s="15" t="s">
        <v>1159</v>
      </c>
      <c r="G1103" s="15" t="s">
        <v>1160</v>
      </c>
    </row>
    <row r="1104" spans="1:7" ht="14.25" x14ac:dyDescent="0.2">
      <c r="A1104" s="15" t="s">
        <v>14720</v>
      </c>
      <c r="B1104" s="19">
        <v>2.7289116826697999</v>
      </c>
      <c r="C1104" s="78">
        <v>-3.3390794700372699</v>
      </c>
      <c r="D1104" s="20">
        <v>2.8762666178746899E-3</v>
      </c>
      <c r="E1104" s="15" t="s">
        <v>14764</v>
      </c>
      <c r="F1104" s="15" t="s">
        <v>14720</v>
      </c>
      <c r="G1104" s="15" t="s">
        <v>2711</v>
      </c>
    </row>
    <row r="1105" spans="1:7" ht="14.25" x14ac:dyDescent="0.2">
      <c r="A1105" s="15" t="s">
        <v>14721</v>
      </c>
      <c r="B1105" s="19">
        <v>3.3597829624964199</v>
      </c>
      <c r="C1105" s="78">
        <v>-3.3432977449541599</v>
      </c>
      <c r="D1105" s="20">
        <v>3.4322254823060702E-3</v>
      </c>
      <c r="E1105" s="15" t="s">
        <v>14764</v>
      </c>
      <c r="F1105" s="15" t="s">
        <v>14721</v>
      </c>
      <c r="G1105" s="15" t="s">
        <v>14722</v>
      </c>
    </row>
    <row r="1106" spans="1:7" ht="14.25" x14ac:dyDescent="0.2">
      <c r="A1106" s="15" t="s">
        <v>14723</v>
      </c>
      <c r="B1106" s="19">
        <v>3.4102128949295301</v>
      </c>
      <c r="C1106" s="78">
        <v>-3.4231923995270899</v>
      </c>
      <c r="D1106" s="20">
        <v>7.5212909844181598E-3</v>
      </c>
      <c r="E1106" s="15" t="s">
        <v>14764</v>
      </c>
      <c r="F1106" s="15" t="s">
        <v>14724</v>
      </c>
      <c r="G1106" s="15" t="s">
        <v>14725</v>
      </c>
    </row>
    <row r="1107" spans="1:7" ht="14.25" x14ac:dyDescent="0.2">
      <c r="A1107" s="15" t="s">
        <v>14726</v>
      </c>
      <c r="B1107" s="19">
        <v>6.9143827152068003</v>
      </c>
      <c r="C1107" s="78">
        <v>-3.4329959053129002</v>
      </c>
      <c r="D1107" s="20">
        <v>3.7674918790846897E-2</v>
      </c>
      <c r="E1107" s="15" t="s">
        <v>14764</v>
      </c>
      <c r="F1107" s="15" t="s">
        <v>14727</v>
      </c>
      <c r="G1107" s="15" t="s">
        <v>14728</v>
      </c>
    </row>
    <row r="1108" spans="1:7" ht="14.25" x14ac:dyDescent="0.2">
      <c r="A1108" s="15" t="s">
        <v>14729</v>
      </c>
      <c r="B1108" s="19">
        <v>3.7471844479658101</v>
      </c>
      <c r="C1108" s="78">
        <v>-3.4712687784248502</v>
      </c>
      <c r="D1108" s="20">
        <v>1.3757582844943401E-2</v>
      </c>
      <c r="E1108" s="15" t="s">
        <v>14764</v>
      </c>
      <c r="F1108" s="15" t="s">
        <v>14729</v>
      </c>
      <c r="G1108" s="15" t="s">
        <v>10419</v>
      </c>
    </row>
    <row r="1109" spans="1:7" ht="14.25" x14ac:dyDescent="0.2">
      <c r="A1109" s="15" t="s">
        <v>10418</v>
      </c>
      <c r="B1109" s="19">
        <v>2.7518889465357899</v>
      </c>
      <c r="C1109" s="78">
        <v>-3.4759396977855599</v>
      </c>
      <c r="D1109" s="20">
        <v>6.8285574704992497E-3</v>
      </c>
      <c r="E1109" s="15" t="s">
        <v>14764</v>
      </c>
      <c r="F1109" s="15" t="s">
        <v>10418</v>
      </c>
      <c r="G1109" s="15" t="s">
        <v>10419</v>
      </c>
    </row>
    <row r="1110" spans="1:7" ht="14.25" x14ac:dyDescent="0.2">
      <c r="A1110" s="15" t="s">
        <v>14730</v>
      </c>
      <c r="B1110" s="19">
        <v>3.36356281350887</v>
      </c>
      <c r="C1110" s="78">
        <v>-3.5166894611087698</v>
      </c>
      <c r="D1110" s="20">
        <v>1.6860296887491001E-2</v>
      </c>
      <c r="E1110" s="15" t="s">
        <v>14764</v>
      </c>
      <c r="F1110" s="15" t="s">
        <v>14731</v>
      </c>
      <c r="G1110" s="15" t="s">
        <v>14732</v>
      </c>
    </row>
    <row r="1111" spans="1:7" ht="14.25" x14ac:dyDescent="0.2">
      <c r="A1111" s="15" t="s">
        <v>14733</v>
      </c>
      <c r="B1111" s="19">
        <v>3.4062737427727199</v>
      </c>
      <c r="C1111" s="78">
        <v>-3.5358255209744001</v>
      </c>
      <c r="D1111" s="20">
        <v>3.7009099980282803E-2</v>
      </c>
      <c r="E1111" s="15" t="s">
        <v>14764</v>
      </c>
      <c r="F1111" s="15" t="s">
        <v>14734</v>
      </c>
      <c r="G1111" s="15" t="s">
        <v>14735</v>
      </c>
    </row>
    <row r="1112" spans="1:7" ht="14.25" x14ac:dyDescent="0.2">
      <c r="A1112" s="15" t="s">
        <v>2146</v>
      </c>
      <c r="B1112" s="19">
        <v>3.79027516201405</v>
      </c>
      <c r="C1112" s="78">
        <v>-3.6011986000323</v>
      </c>
      <c r="D1112" s="20">
        <v>3.04252906706628E-3</v>
      </c>
      <c r="E1112" s="15" t="s">
        <v>14764</v>
      </c>
      <c r="F1112" s="15" t="s">
        <v>2147</v>
      </c>
      <c r="G1112" s="15" t="s">
        <v>2148</v>
      </c>
    </row>
    <row r="1113" spans="1:7" ht="14.25" x14ac:dyDescent="0.2">
      <c r="A1113" s="15" t="s">
        <v>14736</v>
      </c>
      <c r="B1113" s="19">
        <v>1.8794855934664301</v>
      </c>
      <c r="C1113" s="78">
        <v>-3.6375172678784402</v>
      </c>
      <c r="D1113" s="20">
        <v>4.3690220721440201E-2</v>
      </c>
      <c r="E1113" s="15" t="s">
        <v>14764</v>
      </c>
      <c r="F1113" s="15" t="s">
        <v>14736</v>
      </c>
      <c r="G1113" s="15" t="s">
        <v>91</v>
      </c>
    </row>
    <row r="1114" spans="1:7" ht="14.25" x14ac:dyDescent="0.2">
      <c r="A1114" s="15" t="s">
        <v>7641</v>
      </c>
      <c r="B1114" s="19">
        <v>4.0734110113893101</v>
      </c>
      <c r="C1114" s="78">
        <v>-3.78653150109368</v>
      </c>
      <c r="D1114" s="20">
        <v>4.65439209859724E-3</v>
      </c>
      <c r="E1114" s="15" t="s">
        <v>14764</v>
      </c>
      <c r="F1114" s="15" t="s">
        <v>7642</v>
      </c>
      <c r="G1114" s="15" t="s">
        <v>7643</v>
      </c>
    </row>
    <row r="1115" spans="1:7" ht="14.25" x14ac:dyDescent="0.2">
      <c r="A1115" s="15" t="s">
        <v>14737</v>
      </c>
      <c r="B1115" s="19">
        <v>2.8391525224379501</v>
      </c>
      <c r="C1115" s="78">
        <v>-3.88196556252755</v>
      </c>
      <c r="D1115" s="20">
        <v>2.47629799588483E-3</v>
      </c>
      <c r="E1115" s="15" t="s">
        <v>14764</v>
      </c>
      <c r="F1115" s="15" t="s">
        <v>14737</v>
      </c>
      <c r="G1115" s="15" t="s">
        <v>1450</v>
      </c>
    </row>
    <row r="1116" spans="1:7" ht="14.25" x14ac:dyDescent="0.2">
      <c r="A1116" s="15" t="s">
        <v>7615</v>
      </c>
      <c r="B1116" s="19">
        <v>3.2616028654641198</v>
      </c>
      <c r="C1116" s="78">
        <v>-3.9118376926849998</v>
      </c>
      <c r="D1116" s="20">
        <v>4.65439209859724E-3</v>
      </c>
      <c r="E1116" s="15" t="s">
        <v>14764</v>
      </c>
      <c r="F1116" s="15" t="s">
        <v>7615</v>
      </c>
      <c r="G1116" s="15" t="s">
        <v>5182</v>
      </c>
    </row>
    <row r="1117" spans="1:7" ht="14.25" x14ac:dyDescent="0.2">
      <c r="A1117" s="15" t="s">
        <v>14738</v>
      </c>
      <c r="B1117" s="19">
        <v>4.4567292504979301</v>
      </c>
      <c r="C1117" s="78">
        <v>-3.9123669299967498</v>
      </c>
      <c r="D1117" s="20">
        <v>2.9452818356686401E-2</v>
      </c>
      <c r="E1117" s="15" t="s">
        <v>14764</v>
      </c>
      <c r="F1117" s="15" t="s">
        <v>14739</v>
      </c>
      <c r="G1117" s="15" t="s">
        <v>14740</v>
      </c>
    </row>
    <row r="1118" spans="1:7" ht="14.25" x14ac:dyDescent="0.2">
      <c r="A1118" s="15" t="s">
        <v>14741</v>
      </c>
      <c r="B1118" s="19">
        <v>3.0234012890883801</v>
      </c>
      <c r="C1118" s="78">
        <v>-3.9367932992167698</v>
      </c>
      <c r="D1118" s="20">
        <v>7.5843554107699503E-3</v>
      </c>
      <c r="E1118" s="15" t="s">
        <v>14764</v>
      </c>
      <c r="F1118" s="15" t="s">
        <v>14742</v>
      </c>
      <c r="G1118" s="15" t="s">
        <v>14743</v>
      </c>
    </row>
    <row r="1119" spans="1:7" ht="14.25" x14ac:dyDescent="0.2">
      <c r="A1119" s="15" t="s">
        <v>14744</v>
      </c>
      <c r="B1119" s="19">
        <v>3.2232359967289401</v>
      </c>
      <c r="C1119" s="78">
        <v>-3.9950954223752202</v>
      </c>
      <c r="D1119" s="20">
        <v>1.09666460189825E-2</v>
      </c>
      <c r="E1119" s="15" t="s">
        <v>14764</v>
      </c>
      <c r="F1119" s="15" t="s">
        <v>14745</v>
      </c>
      <c r="G1119" s="15" t="s">
        <v>14746</v>
      </c>
    </row>
    <row r="1120" spans="1:7" ht="14.25" x14ac:dyDescent="0.2">
      <c r="A1120" s="15" t="s">
        <v>14747</v>
      </c>
      <c r="B1120" s="19">
        <v>4.8381369762866804</v>
      </c>
      <c r="C1120" s="78">
        <v>-4.0115975895852696</v>
      </c>
      <c r="D1120" s="20">
        <v>1.0059179373721101E-2</v>
      </c>
      <c r="E1120" s="15" t="s">
        <v>14764</v>
      </c>
      <c r="F1120" s="15" t="s">
        <v>14748</v>
      </c>
      <c r="G1120" s="15" t="s">
        <v>14749</v>
      </c>
    </row>
    <row r="1121" spans="1:7" ht="14.25" x14ac:dyDescent="0.2">
      <c r="A1121" s="15" t="s">
        <v>14750</v>
      </c>
      <c r="B1121" s="19">
        <v>2.82026575105361</v>
      </c>
      <c r="C1121" s="78">
        <v>-4.0222772929933397</v>
      </c>
      <c r="D1121" s="20">
        <v>5.4539108177150001E-3</v>
      </c>
      <c r="E1121" s="15" t="s">
        <v>14764</v>
      </c>
      <c r="F1121" s="15" t="s">
        <v>14750</v>
      </c>
      <c r="G1121" s="15" t="s">
        <v>14751</v>
      </c>
    </row>
    <row r="1122" spans="1:7" ht="14.25" x14ac:dyDescent="0.2">
      <c r="A1122" s="15" t="s">
        <v>14752</v>
      </c>
      <c r="B1122" s="19">
        <v>2.71678301972609</v>
      </c>
      <c r="C1122" s="78">
        <v>-4.0490407076043704</v>
      </c>
      <c r="D1122" s="20">
        <v>5.4539108177150001E-3</v>
      </c>
      <c r="E1122" s="15" t="s">
        <v>14764</v>
      </c>
      <c r="F1122" s="15" t="s">
        <v>14752</v>
      </c>
      <c r="G1122" s="15" t="s">
        <v>197</v>
      </c>
    </row>
    <row r="1123" spans="1:7" ht="14.25" x14ac:dyDescent="0.2">
      <c r="A1123" s="15" t="s">
        <v>14753</v>
      </c>
      <c r="B1123" s="19">
        <v>3.4054127889253798</v>
      </c>
      <c r="C1123" s="78">
        <v>-4.07321009879659</v>
      </c>
      <c r="D1123" s="20">
        <v>3.9595014251186403E-2</v>
      </c>
      <c r="E1123" s="15" t="s">
        <v>14764</v>
      </c>
      <c r="F1123" s="15" t="s">
        <v>6958</v>
      </c>
      <c r="G1123" s="15" t="s">
        <v>14754</v>
      </c>
    </row>
    <row r="1124" spans="1:7" ht="14.25" x14ac:dyDescent="0.2">
      <c r="A1124" s="15" t="s">
        <v>14755</v>
      </c>
      <c r="B1124" s="19">
        <v>4.0120188661992504</v>
      </c>
      <c r="C1124" s="78">
        <v>-4.3365535016531798</v>
      </c>
      <c r="D1124" s="20">
        <v>1.7167474743929101E-2</v>
      </c>
      <c r="E1124" s="15" t="s">
        <v>14764</v>
      </c>
      <c r="F1124" s="15" t="s">
        <v>14756</v>
      </c>
      <c r="G1124" s="15" t="s">
        <v>7777</v>
      </c>
    </row>
    <row r="1125" spans="1:7" ht="14.25" x14ac:dyDescent="0.2">
      <c r="A1125" s="15" t="s">
        <v>8872</v>
      </c>
      <c r="B1125" s="19">
        <v>3.47216269040343</v>
      </c>
      <c r="C1125" s="78">
        <v>-4.4950282493247897</v>
      </c>
      <c r="D1125" s="20">
        <v>1.55052086590026E-2</v>
      </c>
      <c r="E1125" s="15" t="s">
        <v>14764</v>
      </c>
      <c r="F1125" s="15" t="s">
        <v>8873</v>
      </c>
      <c r="G1125" s="15" t="s">
        <v>3053</v>
      </c>
    </row>
    <row r="1126" spans="1:7" ht="14.25" x14ac:dyDescent="0.2">
      <c r="A1126" s="15" t="s">
        <v>14757</v>
      </c>
      <c r="B1126" s="19">
        <v>4.7744925726578602</v>
      </c>
      <c r="C1126" s="78">
        <v>-4.5032719178966198</v>
      </c>
      <c r="D1126" s="20">
        <v>2.47629799588483E-3</v>
      </c>
      <c r="E1126" s="15" t="s">
        <v>14764</v>
      </c>
      <c r="F1126" s="15" t="s">
        <v>14757</v>
      </c>
      <c r="G1126" s="15" t="s">
        <v>1083</v>
      </c>
    </row>
    <row r="1127" spans="1:7" ht="14.25" x14ac:dyDescent="0.2">
      <c r="A1127" s="15" t="s">
        <v>14758</v>
      </c>
      <c r="B1127" s="19">
        <v>3.2027764515216401</v>
      </c>
      <c r="C1127" s="78">
        <v>-4.6688126302752098</v>
      </c>
      <c r="D1127" s="20">
        <v>3.1352313867089601E-2</v>
      </c>
      <c r="E1127" s="15" t="s">
        <v>14764</v>
      </c>
      <c r="F1127" s="15" t="s">
        <v>14759</v>
      </c>
      <c r="G1127" s="15" t="s">
        <v>14760</v>
      </c>
    </row>
    <row r="1128" spans="1:7" ht="14.25" x14ac:dyDescent="0.2">
      <c r="A1128" s="15" t="s">
        <v>14761</v>
      </c>
      <c r="B1128" s="19">
        <v>3.4393990782149699</v>
      </c>
      <c r="C1128" s="78">
        <v>-4.7088903432151801</v>
      </c>
      <c r="D1128" s="20">
        <v>4.3666064693196199E-3</v>
      </c>
      <c r="E1128" s="15" t="s">
        <v>14764</v>
      </c>
      <c r="F1128" s="15" t="s">
        <v>14761</v>
      </c>
      <c r="G1128" s="15" t="s">
        <v>14762</v>
      </c>
    </row>
    <row r="1129" spans="1:7" ht="14.25" x14ac:dyDescent="0.2">
      <c r="A1129" s="15" t="s">
        <v>14763</v>
      </c>
      <c r="B1129" s="19">
        <v>3.4370745470622599</v>
      </c>
      <c r="C1129" s="78">
        <v>-4.7224151456881804</v>
      </c>
      <c r="D1129" s="20">
        <v>2.8762666178746899E-3</v>
      </c>
      <c r="E1129" s="15" t="s">
        <v>14764</v>
      </c>
      <c r="F1129" s="15" t="s">
        <v>14763</v>
      </c>
      <c r="G1129" s="15" t="s">
        <v>10419</v>
      </c>
    </row>
    <row r="1130" spans="1:7" ht="14.25" x14ac:dyDescent="0.2">
      <c r="A1130" s="15" t="s">
        <v>7894</v>
      </c>
      <c r="B1130" s="19">
        <v>4.7029528655443604</v>
      </c>
      <c r="C1130" s="78">
        <v>-5.1671349988730402</v>
      </c>
      <c r="D1130" s="20">
        <v>4.36323438523133E-2</v>
      </c>
      <c r="E1130" s="15" t="s">
        <v>14764</v>
      </c>
      <c r="F1130" s="15" t="s">
        <v>7895</v>
      </c>
      <c r="G1130" s="15" t="s">
        <v>7896</v>
      </c>
    </row>
  </sheetData>
  <mergeCells count="2">
    <mergeCell ref="A1:I1"/>
    <mergeCell ref="A2:G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5230E-753D-4323-80D0-4E90754865EB}">
  <dimension ref="A1:I286"/>
  <sheetViews>
    <sheetView zoomScale="85" zoomScaleNormal="85" workbookViewId="0">
      <pane ySplit="4" topLeftCell="A5" activePane="bottomLeft" state="frozen"/>
      <selection pane="bottomLeft" sqref="A1:I1"/>
    </sheetView>
  </sheetViews>
  <sheetFormatPr defaultRowHeight="12.75" x14ac:dyDescent="0.2"/>
  <cols>
    <col min="1" max="1" width="12" bestFit="1" customWidth="1"/>
    <col min="2" max="2" width="20" bestFit="1" customWidth="1"/>
    <col min="3" max="3" width="8.7109375" bestFit="1" customWidth="1"/>
    <col min="4" max="4" width="23.42578125" bestFit="1" customWidth="1"/>
    <col min="5" max="5" width="12" bestFit="1" customWidth="1"/>
    <col min="6" max="6" width="14.7109375" bestFit="1" customWidth="1"/>
    <col min="7" max="7" width="93.5703125" bestFit="1" customWidth="1"/>
  </cols>
  <sheetData>
    <row r="1" spans="1:9" ht="15" x14ac:dyDescent="0.25">
      <c r="A1" s="106" t="s">
        <v>17481</v>
      </c>
      <c r="B1" s="107"/>
      <c r="C1" s="107"/>
      <c r="D1" s="107"/>
      <c r="E1" s="107"/>
      <c r="F1" s="107"/>
      <c r="G1" s="107"/>
      <c r="H1" s="107"/>
      <c r="I1" s="107"/>
    </row>
    <row r="2" spans="1:9" ht="49.5" customHeight="1" x14ac:dyDescent="0.2">
      <c r="A2" s="108" t="s">
        <v>14771</v>
      </c>
      <c r="B2" s="109"/>
      <c r="C2" s="109"/>
      <c r="D2" s="109"/>
      <c r="E2" s="109"/>
      <c r="F2" s="109"/>
      <c r="G2" s="109"/>
      <c r="H2" s="77"/>
      <c r="I2" s="77"/>
    </row>
    <row r="3" spans="1:9" ht="14.25" x14ac:dyDescent="0.2">
      <c r="A3" s="77"/>
      <c r="B3" s="77"/>
      <c r="C3" s="77"/>
      <c r="D3" s="77"/>
      <c r="E3" s="77"/>
      <c r="F3" s="77"/>
      <c r="G3" s="77"/>
      <c r="H3" s="77"/>
      <c r="I3" s="77"/>
    </row>
    <row r="4" spans="1:9" ht="15.75" thickBot="1" x14ac:dyDescent="0.3">
      <c r="A4" s="16" t="s">
        <v>6328</v>
      </c>
      <c r="B4" s="16" t="s">
        <v>13153</v>
      </c>
      <c r="C4" s="16" t="s">
        <v>13154</v>
      </c>
      <c r="D4" s="16" t="s">
        <v>13155</v>
      </c>
      <c r="E4" s="16" t="s">
        <v>55</v>
      </c>
      <c r="F4" s="16" t="s">
        <v>6329</v>
      </c>
      <c r="G4" s="16" t="s">
        <v>2215</v>
      </c>
    </row>
    <row r="5" spans="1:9" ht="14.25" x14ac:dyDescent="0.2">
      <c r="A5" s="15" t="s">
        <v>14772</v>
      </c>
      <c r="B5" s="19">
        <v>5.0321416591494703</v>
      </c>
      <c r="C5" s="78">
        <v>6.8057747787200098</v>
      </c>
      <c r="D5" s="20">
        <v>3.2552193970535699E-3</v>
      </c>
      <c r="E5" s="15" t="s">
        <v>14772</v>
      </c>
      <c r="F5" s="15" t="s">
        <v>14764</v>
      </c>
      <c r="G5" t="s">
        <v>91</v>
      </c>
    </row>
    <row r="6" spans="1:9" ht="14.25" x14ac:dyDescent="0.2">
      <c r="A6" s="15" t="s">
        <v>14773</v>
      </c>
      <c r="B6" s="19">
        <v>5.0109689556105197</v>
      </c>
      <c r="C6" s="78">
        <v>5.85549291231822</v>
      </c>
      <c r="D6" s="20">
        <v>2.6703619514135699E-3</v>
      </c>
      <c r="E6" s="15" t="s">
        <v>14773</v>
      </c>
      <c r="F6" s="15" t="s">
        <v>14764</v>
      </c>
      <c r="G6" t="s">
        <v>91</v>
      </c>
    </row>
    <row r="7" spans="1:9" ht="14.25" x14ac:dyDescent="0.2">
      <c r="A7" s="15" t="s">
        <v>14774</v>
      </c>
      <c r="B7" s="19">
        <v>7.45414680040974</v>
      </c>
      <c r="C7" s="78">
        <v>5.5886079102328301</v>
      </c>
      <c r="D7" s="20">
        <v>4.49426177767981E-4</v>
      </c>
      <c r="E7" s="15" t="s">
        <v>14774</v>
      </c>
      <c r="F7" s="15" t="s">
        <v>14764</v>
      </c>
      <c r="G7" t="s">
        <v>4145</v>
      </c>
    </row>
    <row r="8" spans="1:9" ht="14.25" x14ac:dyDescent="0.2">
      <c r="A8" s="15" t="s">
        <v>5006</v>
      </c>
      <c r="B8" s="19">
        <v>9.6770353248186094</v>
      </c>
      <c r="C8" s="78">
        <v>5.0495635768681497</v>
      </c>
      <c r="D8" s="20">
        <v>2.6703619514135699E-3</v>
      </c>
      <c r="E8" s="15" t="s">
        <v>5007</v>
      </c>
      <c r="F8" s="15" t="s">
        <v>14764</v>
      </c>
      <c r="G8" t="s">
        <v>5008</v>
      </c>
    </row>
    <row r="9" spans="1:9" ht="14.25" x14ac:dyDescent="0.2">
      <c r="A9" s="15" t="s">
        <v>14775</v>
      </c>
      <c r="B9" s="19">
        <v>3.7891643910053001</v>
      </c>
      <c r="C9" s="78">
        <v>4.9107671485979099</v>
      </c>
      <c r="D9" s="20">
        <v>1.3667449959947E-2</v>
      </c>
      <c r="E9" s="15" t="s">
        <v>14775</v>
      </c>
      <c r="F9" s="15" t="s">
        <v>2286</v>
      </c>
      <c r="G9" t="s">
        <v>97</v>
      </c>
    </row>
    <row r="10" spans="1:9" ht="14.25" x14ac:dyDescent="0.2">
      <c r="A10" s="15" t="s">
        <v>14776</v>
      </c>
      <c r="B10" s="19">
        <v>4.4966197048322103</v>
      </c>
      <c r="C10" s="78">
        <v>4.7458848858649798</v>
      </c>
      <c r="D10" s="20">
        <v>5.0153290429997199E-4</v>
      </c>
      <c r="E10" s="15" t="s">
        <v>14776</v>
      </c>
      <c r="F10" s="15" t="s">
        <v>2286</v>
      </c>
      <c r="G10" t="s">
        <v>97</v>
      </c>
    </row>
    <row r="11" spans="1:9" ht="14.25" x14ac:dyDescent="0.2">
      <c r="A11" s="15" t="s">
        <v>11443</v>
      </c>
      <c r="B11" s="19">
        <v>3.54308462914448</v>
      </c>
      <c r="C11" s="78">
        <v>4.6305977942839602</v>
      </c>
      <c r="D11" s="20">
        <v>5.95129048620637E-3</v>
      </c>
      <c r="E11" s="15" t="s">
        <v>11443</v>
      </c>
      <c r="F11" s="15" t="s">
        <v>14764</v>
      </c>
      <c r="G11" t="s">
        <v>4291</v>
      </c>
    </row>
    <row r="12" spans="1:9" ht="14.25" x14ac:dyDescent="0.2">
      <c r="A12" s="15" t="s">
        <v>14777</v>
      </c>
      <c r="B12" s="19">
        <v>4.5634545041599104</v>
      </c>
      <c r="C12" s="78">
        <v>4.5926669307969998</v>
      </c>
      <c r="D12" s="20">
        <v>5.9620958090012503E-3</v>
      </c>
      <c r="E12" s="15" t="s">
        <v>14777</v>
      </c>
      <c r="F12" s="15" t="s">
        <v>2286</v>
      </c>
      <c r="G12" t="s">
        <v>97</v>
      </c>
    </row>
    <row r="13" spans="1:9" ht="14.25" x14ac:dyDescent="0.2">
      <c r="A13" s="15" t="s">
        <v>14778</v>
      </c>
      <c r="B13" s="19">
        <v>5.7369862427082001</v>
      </c>
      <c r="C13" s="78">
        <v>4.3470030705823701</v>
      </c>
      <c r="D13" s="20">
        <v>8.58723484160075E-3</v>
      </c>
      <c r="E13" s="15" t="s">
        <v>14778</v>
      </c>
      <c r="F13" s="15" t="s">
        <v>2286</v>
      </c>
      <c r="G13" t="s">
        <v>97</v>
      </c>
    </row>
    <row r="14" spans="1:9" ht="14.25" x14ac:dyDescent="0.2">
      <c r="A14" s="15" t="s">
        <v>14779</v>
      </c>
      <c r="B14" s="19">
        <v>3.9490743324645399</v>
      </c>
      <c r="C14" s="78">
        <v>4.1193473551905599</v>
      </c>
      <c r="D14" s="20">
        <v>7.4173627545660904E-3</v>
      </c>
      <c r="E14" s="15" t="s">
        <v>14779</v>
      </c>
      <c r="F14" s="15" t="s">
        <v>2286</v>
      </c>
      <c r="G14" t="s">
        <v>97</v>
      </c>
    </row>
    <row r="15" spans="1:9" ht="14.25" x14ac:dyDescent="0.2">
      <c r="A15" s="15" t="s">
        <v>14780</v>
      </c>
      <c r="B15" s="19">
        <v>4.3587803779031704</v>
      </c>
      <c r="C15" s="78">
        <v>4.0047494403108503</v>
      </c>
      <c r="D15" s="20">
        <v>3.3014217045376902E-2</v>
      </c>
      <c r="E15" s="15" t="s">
        <v>14781</v>
      </c>
      <c r="F15" s="15" t="s">
        <v>14764</v>
      </c>
      <c r="G15" t="s">
        <v>14782</v>
      </c>
    </row>
    <row r="16" spans="1:9" ht="14.25" x14ac:dyDescent="0.2">
      <c r="A16" s="15" t="s">
        <v>14783</v>
      </c>
      <c r="B16" s="19">
        <v>4.1915407466802899</v>
      </c>
      <c r="C16" s="78">
        <v>3.9659497207988599</v>
      </c>
      <c r="D16" s="20">
        <v>7.0961754467085197E-3</v>
      </c>
      <c r="E16" s="15" t="s">
        <v>14783</v>
      </c>
      <c r="F16" s="15" t="s">
        <v>2286</v>
      </c>
      <c r="G16" t="s">
        <v>97</v>
      </c>
    </row>
    <row r="17" spans="1:7" ht="14.25" x14ac:dyDescent="0.2">
      <c r="A17" s="15" t="s">
        <v>14485</v>
      </c>
      <c r="B17" s="19">
        <v>5.1369604897984003</v>
      </c>
      <c r="C17" s="78">
        <v>3.8969256062789999</v>
      </c>
      <c r="D17" s="20">
        <v>4.6040679039663496E-3</v>
      </c>
      <c r="E17" s="15" t="s">
        <v>14486</v>
      </c>
      <c r="F17" s="15" t="s">
        <v>14764</v>
      </c>
      <c r="G17" t="s">
        <v>14487</v>
      </c>
    </row>
    <row r="18" spans="1:7" ht="14.25" x14ac:dyDescent="0.2">
      <c r="A18" s="15" t="s">
        <v>13320</v>
      </c>
      <c r="B18" s="19">
        <v>2.9360597854160999</v>
      </c>
      <c r="C18" s="78">
        <v>3.87686719772771</v>
      </c>
      <c r="D18" s="20">
        <v>1.34854784053737E-2</v>
      </c>
      <c r="E18" s="15" t="s">
        <v>13320</v>
      </c>
      <c r="F18" s="15" t="s">
        <v>14764</v>
      </c>
      <c r="G18" t="s">
        <v>1144</v>
      </c>
    </row>
    <row r="19" spans="1:7" ht="14.25" x14ac:dyDescent="0.2">
      <c r="A19" s="15" t="s">
        <v>14784</v>
      </c>
      <c r="B19" s="19">
        <v>7.0103994368737501</v>
      </c>
      <c r="C19" s="78">
        <v>3.83509506932293</v>
      </c>
      <c r="D19" s="20">
        <v>4.3970209518858E-3</v>
      </c>
      <c r="E19" s="15" t="s">
        <v>14784</v>
      </c>
      <c r="F19" s="15" t="s">
        <v>14764</v>
      </c>
      <c r="G19" t="s">
        <v>108</v>
      </c>
    </row>
    <row r="20" spans="1:7" ht="14.25" x14ac:dyDescent="0.2">
      <c r="A20" s="15" t="s">
        <v>13241</v>
      </c>
      <c r="B20" s="19">
        <v>3.1220661949865698</v>
      </c>
      <c r="C20" s="78">
        <v>3.7145377469593899</v>
      </c>
      <c r="D20" s="20">
        <v>2.2971356389399199E-2</v>
      </c>
      <c r="E20" s="15" t="s">
        <v>13242</v>
      </c>
      <c r="F20" s="15" t="s">
        <v>14764</v>
      </c>
      <c r="G20" t="s">
        <v>13243</v>
      </c>
    </row>
    <row r="21" spans="1:7" ht="14.25" x14ac:dyDescent="0.2">
      <c r="A21" s="15" t="s">
        <v>13169</v>
      </c>
      <c r="B21" s="19">
        <v>3.5876698620876599</v>
      </c>
      <c r="C21" s="78">
        <v>3.7078949527654701</v>
      </c>
      <c r="D21" s="20">
        <v>1.1875320381811799E-2</v>
      </c>
      <c r="E21" s="15" t="s">
        <v>13170</v>
      </c>
      <c r="F21" s="15" t="s">
        <v>14764</v>
      </c>
      <c r="G21" t="s">
        <v>13171</v>
      </c>
    </row>
    <row r="22" spans="1:7" ht="14.25" x14ac:dyDescent="0.2">
      <c r="A22" s="15" t="s">
        <v>14276</v>
      </c>
      <c r="B22" s="19">
        <v>3.3282502126065698</v>
      </c>
      <c r="C22" s="78">
        <v>3.6294656870714199</v>
      </c>
      <c r="D22" s="20">
        <v>3.34114024854721E-2</v>
      </c>
      <c r="E22" s="15" t="s">
        <v>14277</v>
      </c>
      <c r="F22" s="15" t="s">
        <v>14764</v>
      </c>
      <c r="G22" t="s">
        <v>14278</v>
      </c>
    </row>
    <row r="23" spans="1:7" ht="14.25" x14ac:dyDescent="0.2">
      <c r="A23" s="15" t="s">
        <v>5717</v>
      </c>
      <c r="B23" s="19">
        <v>7.4994451154924802</v>
      </c>
      <c r="C23" s="78">
        <v>3.57792602313291</v>
      </c>
      <c r="D23" s="20">
        <v>5.0153290429997199E-4</v>
      </c>
      <c r="E23" s="15" t="s">
        <v>5718</v>
      </c>
      <c r="F23" s="15" t="s">
        <v>14764</v>
      </c>
      <c r="G23" t="s">
        <v>5719</v>
      </c>
    </row>
    <row r="24" spans="1:7" ht="14.25" x14ac:dyDescent="0.2">
      <c r="A24" s="15" t="s">
        <v>14785</v>
      </c>
      <c r="B24" s="19">
        <v>3.0186650936685999</v>
      </c>
      <c r="C24" s="78">
        <v>3.5765966064833399</v>
      </c>
      <c r="D24" s="20">
        <v>2.6136448087402502E-2</v>
      </c>
      <c r="E24" s="15" t="s">
        <v>14785</v>
      </c>
      <c r="F24" s="15" t="s">
        <v>2286</v>
      </c>
      <c r="G24" t="s">
        <v>97</v>
      </c>
    </row>
    <row r="25" spans="1:7" ht="14.25" x14ac:dyDescent="0.2">
      <c r="A25" s="15" t="s">
        <v>14786</v>
      </c>
      <c r="B25" s="19">
        <v>3.4817812019930798</v>
      </c>
      <c r="C25" s="78">
        <v>3.5686012344830398</v>
      </c>
      <c r="D25" s="20">
        <v>1.3372407583519199E-2</v>
      </c>
      <c r="E25" s="15" t="s">
        <v>14786</v>
      </c>
      <c r="F25" s="15" t="s">
        <v>14764</v>
      </c>
      <c r="G25" t="s">
        <v>4473</v>
      </c>
    </row>
    <row r="26" spans="1:7" ht="14.25" x14ac:dyDescent="0.2">
      <c r="A26" s="15" t="s">
        <v>13729</v>
      </c>
      <c r="B26" s="19">
        <v>2.6791757081057201</v>
      </c>
      <c r="C26" s="78">
        <v>3.53506293988975</v>
      </c>
      <c r="D26" s="20">
        <v>2.91505806741768E-2</v>
      </c>
      <c r="E26" s="15" t="s">
        <v>13729</v>
      </c>
      <c r="F26" s="15" t="s">
        <v>14764</v>
      </c>
      <c r="G26" t="s">
        <v>290</v>
      </c>
    </row>
    <row r="27" spans="1:7" ht="14.25" x14ac:dyDescent="0.2">
      <c r="A27" s="15" t="s">
        <v>5228</v>
      </c>
      <c r="B27" s="19">
        <v>8.0687867748153792</v>
      </c>
      <c r="C27" s="78">
        <v>3.5225473177186299</v>
      </c>
      <c r="D27" s="20">
        <v>4.49426177767981E-4</v>
      </c>
      <c r="E27" s="15" t="s">
        <v>5228</v>
      </c>
      <c r="F27" s="15" t="s">
        <v>2286</v>
      </c>
      <c r="G27" t="s">
        <v>97</v>
      </c>
    </row>
    <row r="28" spans="1:7" ht="14.25" x14ac:dyDescent="0.2">
      <c r="A28" s="15" t="s">
        <v>13290</v>
      </c>
      <c r="B28" s="19">
        <v>3.8047670194310101</v>
      </c>
      <c r="C28" s="78">
        <v>3.5198409773721702</v>
      </c>
      <c r="D28" s="20">
        <v>1.28606106929973E-2</v>
      </c>
      <c r="E28" s="15" t="s">
        <v>13290</v>
      </c>
      <c r="F28" s="15" t="s">
        <v>14764</v>
      </c>
      <c r="G28" t="s">
        <v>5894</v>
      </c>
    </row>
    <row r="29" spans="1:7" ht="14.25" x14ac:dyDescent="0.2">
      <c r="A29" s="15" t="s">
        <v>14787</v>
      </c>
      <c r="B29" s="19">
        <v>3.2103441936732802</v>
      </c>
      <c r="C29" s="78">
        <v>3.5111958952413</v>
      </c>
      <c r="D29" s="20">
        <v>3.6984831851133403E-2</v>
      </c>
      <c r="E29" s="15" t="s">
        <v>14787</v>
      </c>
      <c r="F29" s="15" t="s">
        <v>14764</v>
      </c>
      <c r="G29" t="s">
        <v>14788</v>
      </c>
    </row>
    <row r="30" spans="1:7" ht="14.25" x14ac:dyDescent="0.2">
      <c r="A30" s="15" t="s">
        <v>14789</v>
      </c>
      <c r="B30" s="19">
        <v>4.0130938314351798</v>
      </c>
      <c r="C30" s="78">
        <v>3.43869042603641</v>
      </c>
      <c r="D30" s="20">
        <v>1.4834935233086001E-2</v>
      </c>
      <c r="E30" s="15" t="s">
        <v>14789</v>
      </c>
      <c r="F30" s="15" t="s">
        <v>14764</v>
      </c>
      <c r="G30" t="s">
        <v>437</v>
      </c>
    </row>
    <row r="31" spans="1:7" ht="14.25" x14ac:dyDescent="0.2">
      <c r="A31" s="15" t="s">
        <v>14790</v>
      </c>
      <c r="B31" s="19">
        <v>3.1376796608374602</v>
      </c>
      <c r="C31" s="78">
        <v>3.4134054016617901</v>
      </c>
      <c r="D31" s="20">
        <v>2.2971356389399199E-2</v>
      </c>
      <c r="E31" s="15" t="s">
        <v>14791</v>
      </c>
      <c r="F31" s="15" t="s">
        <v>14764</v>
      </c>
      <c r="G31" t="s">
        <v>14792</v>
      </c>
    </row>
    <row r="32" spans="1:7" ht="14.25" x14ac:dyDescent="0.2">
      <c r="A32" s="15" t="s">
        <v>14793</v>
      </c>
      <c r="B32" s="19">
        <v>2.8961623087012498</v>
      </c>
      <c r="C32" s="78">
        <v>3.4113685248795602</v>
      </c>
      <c r="D32" s="20">
        <v>3.0001313894164699E-2</v>
      </c>
      <c r="E32" s="15" t="s">
        <v>14793</v>
      </c>
      <c r="F32" s="15" t="s">
        <v>2286</v>
      </c>
      <c r="G32" t="s">
        <v>97</v>
      </c>
    </row>
    <row r="33" spans="1:7" ht="14.25" x14ac:dyDescent="0.2">
      <c r="A33" s="15" t="s">
        <v>14794</v>
      </c>
      <c r="B33" s="19">
        <v>6.8457049659364904</v>
      </c>
      <c r="C33" s="78">
        <v>3.4009633126514802</v>
      </c>
      <c r="D33" s="20">
        <v>2.6703619514135699E-3</v>
      </c>
      <c r="E33" s="15" t="s">
        <v>14795</v>
      </c>
      <c r="F33" s="15" t="s">
        <v>14764</v>
      </c>
      <c r="G33" t="s">
        <v>491</v>
      </c>
    </row>
    <row r="34" spans="1:7" ht="14.25" x14ac:dyDescent="0.2">
      <c r="A34" s="15" t="s">
        <v>13544</v>
      </c>
      <c r="B34" s="19">
        <v>3.0790887751194198</v>
      </c>
      <c r="C34" s="78">
        <v>3.3220543239757698</v>
      </c>
      <c r="D34" s="20">
        <v>2.59213728704949E-2</v>
      </c>
      <c r="E34" s="15" t="s">
        <v>13544</v>
      </c>
      <c r="F34" s="15" t="s">
        <v>14764</v>
      </c>
      <c r="G34" t="s">
        <v>13545</v>
      </c>
    </row>
    <row r="35" spans="1:7" ht="14.25" x14ac:dyDescent="0.2">
      <c r="A35" s="15" t="s">
        <v>14796</v>
      </c>
      <c r="B35" s="19">
        <v>3.0610810245131299</v>
      </c>
      <c r="C35" s="78">
        <v>3.2992481490383798</v>
      </c>
      <c r="D35" s="20">
        <v>2.0623238660735701E-2</v>
      </c>
      <c r="E35" s="15" t="s">
        <v>14797</v>
      </c>
      <c r="F35" s="15" t="s">
        <v>14764</v>
      </c>
      <c r="G35" t="s">
        <v>3122</v>
      </c>
    </row>
    <row r="36" spans="1:7" ht="14.25" x14ac:dyDescent="0.2">
      <c r="A36" s="15" t="s">
        <v>14798</v>
      </c>
      <c r="B36" s="19">
        <v>2.7963856364841799</v>
      </c>
      <c r="C36" s="78">
        <v>3.28757378551362</v>
      </c>
      <c r="D36" s="20">
        <v>2.7923037803882701E-2</v>
      </c>
      <c r="E36" s="15" t="s">
        <v>14798</v>
      </c>
      <c r="F36" s="15" t="s">
        <v>2286</v>
      </c>
      <c r="G36" t="s">
        <v>97</v>
      </c>
    </row>
    <row r="37" spans="1:7" ht="14.25" x14ac:dyDescent="0.2">
      <c r="A37" s="15" t="s">
        <v>14799</v>
      </c>
      <c r="B37" s="19">
        <v>3.4416063877235801</v>
      </c>
      <c r="C37" s="78">
        <v>3.2846506429423998</v>
      </c>
      <c r="D37" s="20">
        <v>4.2262226257583302E-2</v>
      </c>
      <c r="E37" s="15" t="s">
        <v>14800</v>
      </c>
      <c r="F37" s="15" t="s">
        <v>14764</v>
      </c>
      <c r="G37" t="s">
        <v>14801</v>
      </c>
    </row>
    <row r="38" spans="1:7" ht="14.25" x14ac:dyDescent="0.2">
      <c r="A38" s="15" t="s">
        <v>14802</v>
      </c>
      <c r="B38" s="19">
        <v>3.5815265092286701</v>
      </c>
      <c r="C38" s="78">
        <v>3.2435137672312901</v>
      </c>
      <c r="D38" s="20">
        <v>1.24203338943208E-2</v>
      </c>
      <c r="E38" s="15" t="s">
        <v>14802</v>
      </c>
      <c r="F38" s="15" t="s">
        <v>14764</v>
      </c>
      <c r="G38" t="s">
        <v>2861</v>
      </c>
    </row>
    <row r="39" spans="1:7" ht="14.25" x14ac:dyDescent="0.2">
      <c r="A39" s="15" t="s">
        <v>3002</v>
      </c>
      <c r="B39" s="19">
        <v>4.7732341583387896</v>
      </c>
      <c r="C39" s="78">
        <v>3.1954145142644399</v>
      </c>
      <c r="D39" s="20">
        <v>1.1121673341035801E-2</v>
      </c>
      <c r="E39" s="15" t="s">
        <v>3002</v>
      </c>
      <c r="F39" s="15" t="s">
        <v>14764</v>
      </c>
      <c r="G39" t="s">
        <v>3003</v>
      </c>
    </row>
    <row r="40" spans="1:7" ht="14.25" x14ac:dyDescent="0.2">
      <c r="A40" s="15" t="s">
        <v>14803</v>
      </c>
      <c r="B40" s="19">
        <v>4.6513051156995902</v>
      </c>
      <c r="C40" s="78">
        <v>3.1943958666735002</v>
      </c>
      <c r="D40" s="20">
        <v>3.5194193358020702E-2</v>
      </c>
      <c r="E40" s="15" t="s">
        <v>14804</v>
      </c>
      <c r="F40" s="15" t="s">
        <v>14764</v>
      </c>
      <c r="G40" t="s">
        <v>14805</v>
      </c>
    </row>
    <row r="41" spans="1:7" ht="14.25" x14ac:dyDescent="0.2">
      <c r="A41" s="15" t="s">
        <v>14806</v>
      </c>
      <c r="B41" s="19">
        <v>4.1175355765905799</v>
      </c>
      <c r="C41" s="78">
        <v>3.1649809929363801</v>
      </c>
      <c r="D41" s="20">
        <v>9.3863953448380007E-3</v>
      </c>
      <c r="E41" s="15" t="s">
        <v>14806</v>
      </c>
      <c r="F41" s="15" t="s">
        <v>2286</v>
      </c>
      <c r="G41" t="s">
        <v>97</v>
      </c>
    </row>
    <row r="42" spans="1:7" ht="14.25" x14ac:dyDescent="0.2">
      <c r="A42" s="15" t="s">
        <v>14807</v>
      </c>
      <c r="B42" s="19">
        <v>3.48985002809163</v>
      </c>
      <c r="C42" s="78">
        <v>3.1489240318773799</v>
      </c>
      <c r="D42" s="20">
        <v>2.4401284946053502E-2</v>
      </c>
      <c r="E42" s="15" t="s">
        <v>14808</v>
      </c>
      <c r="F42" s="15" t="s">
        <v>14764</v>
      </c>
      <c r="G42" t="s">
        <v>14809</v>
      </c>
    </row>
    <row r="43" spans="1:7" ht="14.25" x14ac:dyDescent="0.2">
      <c r="A43" s="15" t="s">
        <v>14810</v>
      </c>
      <c r="B43" s="19">
        <v>5.3730620688500297</v>
      </c>
      <c r="C43" s="78">
        <v>3.1419034285873599</v>
      </c>
      <c r="D43" s="20">
        <v>4.2883357201955697E-3</v>
      </c>
      <c r="E43" s="15" t="s">
        <v>14811</v>
      </c>
      <c r="F43" s="15" t="s">
        <v>14764</v>
      </c>
      <c r="G43" t="s">
        <v>5014</v>
      </c>
    </row>
    <row r="44" spans="1:7" ht="14.25" x14ac:dyDescent="0.2">
      <c r="A44" s="15" t="s">
        <v>13261</v>
      </c>
      <c r="B44" s="19">
        <v>3.4806493677566501</v>
      </c>
      <c r="C44" s="78">
        <v>3.12599867112653</v>
      </c>
      <c r="D44" s="20">
        <v>3.3027193596376299E-2</v>
      </c>
      <c r="E44" s="15" t="s">
        <v>13262</v>
      </c>
      <c r="F44" s="15" t="s">
        <v>14764</v>
      </c>
      <c r="G44" t="s">
        <v>13263</v>
      </c>
    </row>
    <row r="45" spans="1:7" ht="14.25" x14ac:dyDescent="0.2">
      <c r="A45" s="15" t="s">
        <v>3350</v>
      </c>
      <c r="B45" s="19">
        <v>4.3462124596329703</v>
      </c>
      <c r="C45" s="78">
        <v>3.1162052419194999</v>
      </c>
      <c r="D45" s="20">
        <v>3.3027193596376299E-2</v>
      </c>
      <c r="E45" s="15" t="s">
        <v>3350</v>
      </c>
      <c r="F45" s="15" t="s">
        <v>14764</v>
      </c>
      <c r="G45" t="s">
        <v>3351</v>
      </c>
    </row>
    <row r="46" spans="1:7" ht="14.25" x14ac:dyDescent="0.2">
      <c r="A46" s="15" t="s">
        <v>14812</v>
      </c>
      <c r="B46" s="19">
        <v>3.8555242030004702</v>
      </c>
      <c r="C46" s="78">
        <v>3.1076539221036201</v>
      </c>
      <c r="D46" s="20">
        <v>2.9045358457832501E-2</v>
      </c>
      <c r="E46" s="15">
        <v>45934</v>
      </c>
      <c r="F46" s="15" t="s">
        <v>14764</v>
      </c>
      <c r="G46" t="s">
        <v>14813</v>
      </c>
    </row>
    <row r="47" spans="1:7" ht="14.25" x14ac:dyDescent="0.2">
      <c r="A47" s="15" t="s">
        <v>13233</v>
      </c>
      <c r="B47" s="19">
        <v>3.4512357994805898</v>
      </c>
      <c r="C47" s="78">
        <v>3.08270674750089</v>
      </c>
      <c r="D47" s="20">
        <v>1.35490373834493E-2</v>
      </c>
      <c r="E47" s="15" t="s">
        <v>13233</v>
      </c>
      <c r="F47" s="15" t="s">
        <v>14764</v>
      </c>
      <c r="G47" t="s">
        <v>444</v>
      </c>
    </row>
    <row r="48" spans="1:7" ht="14.25" x14ac:dyDescent="0.2">
      <c r="A48" s="15" t="s">
        <v>14814</v>
      </c>
      <c r="B48" s="19">
        <v>4.1432281520090601</v>
      </c>
      <c r="C48" s="78">
        <v>3.0681122501471401</v>
      </c>
      <c r="D48" s="20">
        <v>2.5266741649416901E-2</v>
      </c>
      <c r="E48" s="15" t="s">
        <v>14814</v>
      </c>
      <c r="F48" s="15" t="s">
        <v>14764</v>
      </c>
      <c r="G48" t="s">
        <v>928</v>
      </c>
    </row>
    <row r="49" spans="1:7" ht="14.25" x14ac:dyDescent="0.2">
      <c r="A49" s="15" t="s">
        <v>14815</v>
      </c>
      <c r="B49" s="19">
        <v>7.1115157714337203</v>
      </c>
      <c r="C49" s="78">
        <v>3.05993038953783</v>
      </c>
      <c r="D49" s="20">
        <v>7.3062206196414497E-3</v>
      </c>
      <c r="E49" s="15" t="s">
        <v>14816</v>
      </c>
      <c r="F49" s="15" t="s">
        <v>14764</v>
      </c>
      <c r="G49" t="s">
        <v>4145</v>
      </c>
    </row>
    <row r="50" spans="1:7" ht="14.25" x14ac:dyDescent="0.2">
      <c r="A50" s="15" t="s">
        <v>14817</v>
      </c>
      <c r="B50" s="19">
        <v>3.8253080337612002</v>
      </c>
      <c r="C50" s="78">
        <v>3.0598758508127402</v>
      </c>
      <c r="D50" s="20">
        <v>1.0982667186845201E-2</v>
      </c>
      <c r="E50" s="15" t="s">
        <v>14818</v>
      </c>
      <c r="F50" s="15" t="s">
        <v>14764</v>
      </c>
      <c r="G50" t="s">
        <v>14819</v>
      </c>
    </row>
    <row r="51" spans="1:7" ht="14.25" x14ac:dyDescent="0.2">
      <c r="A51" s="15" t="s">
        <v>14820</v>
      </c>
      <c r="B51" s="19">
        <v>6.9101317008930803</v>
      </c>
      <c r="C51" s="78">
        <v>3.0486234001994599</v>
      </c>
      <c r="D51" s="20">
        <v>6.9035999960435799E-3</v>
      </c>
      <c r="E51" s="15" t="s">
        <v>14821</v>
      </c>
      <c r="F51" s="15" t="s">
        <v>14764</v>
      </c>
      <c r="G51" t="s">
        <v>14822</v>
      </c>
    </row>
    <row r="52" spans="1:7" ht="14.25" x14ac:dyDescent="0.2">
      <c r="A52" s="15" t="s">
        <v>14823</v>
      </c>
      <c r="B52" s="19">
        <v>4.0228687962783596</v>
      </c>
      <c r="C52" s="78">
        <v>3.0380150502434402</v>
      </c>
      <c r="D52" s="20">
        <v>7.7333503725920396E-3</v>
      </c>
      <c r="E52" s="15" t="s">
        <v>14823</v>
      </c>
      <c r="F52" s="15" t="s">
        <v>14764</v>
      </c>
      <c r="G52" t="s">
        <v>14824</v>
      </c>
    </row>
    <row r="53" spans="1:7" ht="14.25" x14ac:dyDescent="0.2">
      <c r="A53" s="15" t="s">
        <v>6735</v>
      </c>
      <c r="B53" s="19">
        <v>6.0918671229004904</v>
      </c>
      <c r="C53" s="78">
        <v>3.0245574639921702</v>
      </c>
      <c r="D53" s="20">
        <v>9.2065726200421701E-3</v>
      </c>
      <c r="E53" s="15" t="s">
        <v>6736</v>
      </c>
      <c r="F53" s="15" t="s">
        <v>14764</v>
      </c>
      <c r="G53" t="s">
        <v>6737</v>
      </c>
    </row>
    <row r="54" spans="1:7" ht="14.25" x14ac:dyDescent="0.2">
      <c r="A54" s="15" t="s">
        <v>10351</v>
      </c>
      <c r="B54" s="19">
        <v>2.81899488380681</v>
      </c>
      <c r="C54" s="78">
        <v>2.9838689824215598</v>
      </c>
      <c r="D54" s="20">
        <v>3.8972866519657701E-2</v>
      </c>
      <c r="E54" s="15" t="s">
        <v>10352</v>
      </c>
      <c r="F54" s="15" t="s">
        <v>14764</v>
      </c>
      <c r="G54" t="s">
        <v>8524</v>
      </c>
    </row>
    <row r="55" spans="1:7" ht="14.25" x14ac:dyDescent="0.2">
      <c r="A55" s="15" t="s">
        <v>4734</v>
      </c>
      <c r="B55" s="19">
        <v>7.7899563299959302</v>
      </c>
      <c r="C55" s="78">
        <v>2.9811337517903098</v>
      </c>
      <c r="D55" s="20">
        <v>4.3970209518858E-3</v>
      </c>
      <c r="E55" s="15" t="s">
        <v>4735</v>
      </c>
      <c r="F55" s="15" t="s">
        <v>14764</v>
      </c>
      <c r="G55" t="s">
        <v>4736</v>
      </c>
    </row>
    <row r="56" spans="1:7" ht="14.25" x14ac:dyDescent="0.2">
      <c r="A56" s="15" t="s">
        <v>13191</v>
      </c>
      <c r="B56" s="19">
        <v>3.4918780761586898</v>
      </c>
      <c r="C56" s="78">
        <v>2.9603890828356398</v>
      </c>
      <c r="D56" s="20">
        <v>2.4256935757363599E-2</v>
      </c>
      <c r="E56" s="15" t="s">
        <v>13191</v>
      </c>
      <c r="F56" s="15" t="s">
        <v>14764</v>
      </c>
      <c r="G56" t="s">
        <v>1501</v>
      </c>
    </row>
    <row r="57" spans="1:7" ht="14.25" x14ac:dyDescent="0.2">
      <c r="A57" s="15" t="s">
        <v>14825</v>
      </c>
      <c r="B57" s="19">
        <v>4.1014671714579896</v>
      </c>
      <c r="C57" s="78">
        <v>2.9300181957120599</v>
      </c>
      <c r="D57" s="20">
        <v>4.0205224596480398E-2</v>
      </c>
      <c r="E57" s="15" t="s">
        <v>14826</v>
      </c>
      <c r="F57" s="15" t="s">
        <v>14764</v>
      </c>
      <c r="G57" t="s">
        <v>2254</v>
      </c>
    </row>
    <row r="58" spans="1:7" ht="14.25" x14ac:dyDescent="0.2">
      <c r="A58" s="15" t="s">
        <v>14827</v>
      </c>
      <c r="B58" s="19">
        <v>2.5222225659366502</v>
      </c>
      <c r="C58" s="78">
        <v>2.9161889920714201</v>
      </c>
      <c r="D58" s="20">
        <v>4.5184135905372298E-2</v>
      </c>
      <c r="E58" s="15" t="s">
        <v>14827</v>
      </c>
      <c r="F58" s="15" t="s">
        <v>14764</v>
      </c>
      <c r="G58" t="s">
        <v>14828</v>
      </c>
    </row>
    <row r="59" spans="1:7" ht="14.25" x14ac:dyDescent="0.2">
      <c r="A59" s="15" t="s">
        <v>14829</v>
      </c>
      <c r="B59" s="19">
        <v>6.3864773226499203</v>
      </c>
      <c r="C59" s="78">
        <v>2.8983108625255198</v>
      </c>
      <c r="D59" s="20">
        <v>6.4262088882702604E-3</v>
      </c>
      <c r="E59" s="15" t="s">
        <v>14829</v>
      </c>
      <c r="F59" s="15" t="s">
        <v>2286</v>
      </c>
      <c r="G59" t="s">
        <v>97</v>
      </c>
    </row>
    <row r="60" spans="1:7" ht="14.25" x14ac:dyDescent="0.2">
      <c r="A60" s="15" t="s">
        <v>14830</v>
      </c>
      <c r="B60" s="19">
        <v>4.3326063802328596</v>
      </c>
      <c r="C60" s="78">
        <v>2.8876787296442199</v>
      </c>
      <c r="D60" s="20">
        <v>1.1875320381811799E-2</v>
      </c>
      <c r="E60" s="15" t="s">
        <v>14830</v>
      </c>
      <c r="F60" s="15" t="s">
        <v>14764</v>
      </c>
      <c r="G60" t="s">
        <v>6299</v>
      </c>
    </row>
    <row r="61" spans="1:7" ht="14.25" x14ac:dyDescent="0.2">
      <c r="A61" s="15" t="s">
        <v>14831</v>
      </c>
      <c r="B61" s="19">
        <v>7.0640114765678197</v>
      </c>
      <c r="C61" s="78">
        <v>2.8857915660330899</v>
      </c>
      <c r="D61" s="20">
        <v>9.3016220836871708E-3</v>
      </c>
      <c r="E61" s="15" t="s">
        <v>14832</v>
      </c>
      <c r="F61" s="15" t="s">
        <v>14764</v>
      </c>
      <c r="G61" t="s">
        <v>14833</v>
      </c>
    </row>
    <row r="62" spans="1:7" ht="14.25" x14ac:dyDescent="0.2">
      <c r="A62" s="15" t="s">
        <v>14834</v>
      </c>
      <c r="B62" s="19">
        <v>5.4200643362476297</v>
      </c>
      <c r="C62" s="78">
        <v>2.8659487939452699</v>
      </c>
      <c r="D62" s="20">
        <v>2.14729716543802E-2</v>
      </c>
      <c r="E62" s="15" t="s">
        <v>14834</v>
      </c>
      <c r="F62" s="15" t="s">
        <v>14764</v>
      </c>
      <c r="G62" t="s">
        <v>14835</v>
      </c>
    </row>
    <row r="63" spans="1:7" ht="14.25" x14ac:dyDescent="0.2">
      <c r="A63" s="15" t="s">
        <v>370</v>
      </c>
      <c r="B63" s="19">
        <v>9.9496762689043106</v>
      </c>
      <c r="C63" s="78">
        <v>2.8615699590886901</v>
      </c>
      <c r="D63" s="20">
        <v>3.8254976346017099E-3</v>
      </c>
      <c r="E63" s="15" t="s">
        <v>371</v>
      </c>
      <c r="F63" s="15" t="s">
        <v>14764</v>
      </c>
      <c r="G63" t="s">
        <v>372</v>
      </c>
    </row>
    <row r="64" spans="1:7" ht="14.25" x14ac:dyDescent="0.2">
      <c r="A64" s="15" t="s">
        <v>14836</v>
      </c>
      <c r="B64" s="19">
        <v>3.7568889911143399</v>
      </c>
      <c r="C64" s="78">
        <v>2.84721183959627</v>
      </c>
      <c r="D64" s="20">
        <v>1.3691230159144301E-2</v>
      </c>
      <c r="E64" s="15" t="s">
        <v>14836</v>
      </c>
      <c r="F64" s="15" t="s">
        <v>14764</v>
      </c>
      <c r="G64" t="s">
        <v>91</v>
      </c>
    </row>
    <row r="65" spans="1:7" ht="14.25" x14ac:dyDescent="0.2">
      <c r="A65" s="15" t="s">
        <v>14837</v>
      </c>
      <c r="B65" s="19">
        <v>3.1107397563358199</v>
      </c>
      <c r="C65" s="78">
        <v>2.8467927380557598</v>
      </c>
      <c r="D65" s="20">
        <v>4.50194813494341E-2</v>
      </c>
      <c r="E65" s="15" t="s">
        <v>14837</v>
      </c>
      <c r="F65" s="15" t="s">
        <v>2286</v>
      </c>
      <c r="G65" t="s">
        <v>97</v>
      </c>
    </row>
    <row r="66" spans="1:7" ht="14.25" x14ac:dyDescent="0.2">
      <c r="A66" s="15" t="s">
        <v>14838</v>
      </c>
      <c r="B66" s="19">
        <v>2.9128099734682702</v>
      </c>
      <c r="C66" s="78">
        <v>2.8407040196985198</v>
      </c>
      <c r="D66" s="20">
        <v>3.1764117670456699E-2</v>
      </c>
      <c r="E66" s="15" t="s">
        <v>14839</v>
      </c>
      <c r="F66" s="15" t="s">
        <v>14764</v>
      </c>
      <c r="G66" t="s">
        <v>14840</v>
      </c>
    </row>
    <row r="67" spans="1:7" ht="14.25" x14ac:dyDescent="0.2">
      <c r="A67" s="15" t="s">
        <v>13355</v>
      </c>
      <c r="B67" s="19">
        <v>4.0984886411724304</v>
      </c>
      <c r="C67" s="78">
        <v>2.82837642151615</v>
      </c>
      <c r="D67" s="20">
        <v>3.5529057050227103E-2</v>
      </c>
      <c r="E67" s="15" t="s">
        <v>13355</v>
      </c>
      <c r="F67" s="15" t="s">
        <v>14764</v>
      </c>
      <c r="G67" t="s">
        <v>581</v>
      </c>
    </row>
    <row r="68" spans="1:7" ht="14.25" x14ac:dyDescent="0.2">
      <c r="A68" s="15" t="s">
        <v>13267</v>
      </c>
      <c r="B68" s="19">
        <v>4.0283011208758701</v>
      </c>
      <c r="C68" s="78">
        <v>2.8245052484151301</v>
      </c>
      <c r="D68" s="20">
        <v>1.0600190793242001E-2</v>
      </c>
      <c r="E68" s="15" t="s">
        <v>13268</v>
      </c>
      <c r="F68" s="15" t="s">
        <v>14764</v>
      </c>
      <c r="G68" t="s">
        <v>13269</v>
      </c>
    </row>
    <row r="69" spans="1:7" ht="14.25" x14ac:dyDescent="0.2">
      <c r="A69" s="15" t="s">
        <v>229</v>
      </c>
      <c r="B69" s="19">
        <v>6.7756148915341496</v>
      </c>
      <c r="C69" s="78">
        <v>2.81716243353587</v>
      </c>
      <c r="D69" s="20">
        <v>3.3027193596376299E-2</v>
      </c>
      <c r="E69" s="15" t="s">
        <v>229</v>
      </c>
      <c r="F69" s="15" t="s">
        <v>14764</v>
      </c>
      <c r="G69" t="s">
        <v>230</v>
      </c>
    </row>
    <row r="70" spans="1:7" ht="14.25" x14ac:dyDescent="0.2">
      <c r="A70" s="15" t="s">
        <v>14841</v>
      </c>
      <c r="B70" s="19">
        <v>4.3868183414022299</v>
      </c>
      <c r="C70" s="78">
        <v>2.7947099023481199</v>
      </c>
      <c r="D70" s="20">
        <v>8.4861898074245993E-3</v>
      </c>
      <c r="E70" s="15" t="s">
        <v>14841</v>
      </c>
      <c r="F70" s="15" t="s">
        <v>2286</v>
      </c>
      <c r="G70" t="s">
        <v>97</v>
      </c>
    </row>
    <row r="71" spans="1:7" ht="14.25" x14ac:dyDescent="0.2">
      <c r="A71" s="15" t="s">
        <v>14842</v>
      </c>
      <c r="B71" s="19">
        <v>4.8212128680548796</v>
      </c>
      <c r="C71" s="78">
        <v>2.7860208518695901</v>
      </c>
      <c r="D71" s="20">
        <v>2.56288735524637E-2</v>
      </c>
      <c r="E71" s="15" t="s">
        <v>14842</v>
      </c>
      <c r="F71" s="15" t="s">
        <v>2286</v>
      </c>
      <c r="G71" t="s">
        <v>97</v>
      </c>
    </row>
    <row r="72" spans="1:7" ht="14.25" x14ac:dyDescent="0.2">
      <c r="A72" s="15" t="s">
        <v>14843</v>
      </c>
      <c r="B72" s="19">
        <v>5.2007360201374304</v>
      </c>
      <c r="C72" s="78">
        <v>2.7859895548404898</v>
      </c>
      <c r="D72" s="20">
        <v>1.6436129369543799E-2</v>
      </c>
      <c r="E72" s="15" t="s">
        <v>14843</v>
      </c>
      <c r="F72" s="15" t="s">
        <v>14764</v>
      </c>
      <c r="G72" t="s">
        <v>569</v>
      </c>
    </row>
    <row r="73" spans="1:7" ht="14.25" x14ac:dyDescent="0.2">
      <c r="A73" s="15" t="s">
        <v>14844</v>
      </c>
      <c r="B73" s="19">
        <v>3.9834337719640098</v>
      </c>
      <c r="C73" s="78">
        <v>2.7642498633442001</v>
      </c>
      <c r="D73" s="20">
        <v>2.4359444019451899E-2</v>
      </c>
      <c r="E73" s="15" t="s">
        <v>14844</v>
      </c>
      <c r="F73" s="15" t="s">
        <v>14764</v>
      </c>
      <c r="G73" t="s">
        <v>704</v>
      </c>
    </row>
    <row r="74" spans="1:7" ht="14.25" x14ac:dyDescent="0.2">
      <c r="A74" s="15" t="s">
        <v>14845</v>
      </c>
      <c r="B74" s="19">
        <v>3.95216976917858</v>
      </c>
      <c r="C74" s="78">
        <v>2.7375010211265201</v>
      </c>
      <c r="D74" s="20">
        <v>4.1303784480529203E-2</v>
      </c>
      <c r="E74" s="15" t="s">
        <v>14845</v>
      </c>
      <c r="F74" s="15" t="s">
        <v>2286</v>
      </c>
      <c r="G74" t="s">
        <v>97</v>
      </c>
    </row>
    <row r="75" spans="1:7" ht="14.25" x14ac:dyDescent="0.2">
      <c r="A75" s="15" t="s">
        <v>13206</v>
      </c>
      <c r="B75" s="19">
        <v>3.1857258319007999</v>
      </c>
      <c r="C75" s="78">
        <v>2.7292741623258099</v>
      </c>
      <c r="D75" s="20">
        <v>4.2873592434764199E-2</v>
      </c>
      <c r="E75" s="15" t="s">
        <v>13207</v>
      </c>
      <c r="F75" s="15" t="s">
        <v>14764</v>
      </c>
      <c r="G75" t="s">
        <v>13208</v>
      </c>
    </row>
    <row r="76" spans="1:7" ht="14.25" x14ac:dyDescent="0.2">
      <c r="A76" s="15" t="s">
        <v>14846</v>
      </c>
      <c r="B76" s="19">
        <v>7.95253764764806</v>
      </c>
      <c r="C76" s="78">
        <v>2.7177496448664198</v>
      </c>
      <c r="D76" s="20">
        <v>6.9035999960435799E-3</v>
      </c>
      <c r="E76" s="15" t="s">
        <v>14846</v>
      </c>
      <c r="F76" s="15" t="s">
        <v>14764</v>
      </c>
      <c r="G76" t="s">
        <v>91</v>
      </c>
    </row>
    <row r="77" spans="1:7" ht="14.25" x14ac:dyDescent="0.2">
      <c r="A77" s="15" t="s">
        <v>14847</v>
      </c>
      <c r="B77" s="19">
        <v>4.0188660063686896</v>
      </c>
      <c r="C77" s="78">
        <v>2.7151263110954398</v>
      </c>
      <c r="D77" s="20">
        <v>1.19805569075971E-2</v>
      </c>
      <c r="E77" s="15" t="s">
        <v>14847</v>
      </c>
      <c r="F77" s="15" t="s">
        <v>14764</v>
      </c>
      <c r="G77" t="s">
        <v>6504</v>
      </c>
    </row>
    <row r="78" spans="1:7" ht="14.25" x14ac:dyDescent="0.2">
      <c r="A78" s="15" t="s">
        <v>14848</v>
      </c>
      <c r="B78" s="19">
        <v>8.6231196620616508</v>
      </c>
      <c r="C78" s="78">
        <v>2.7147187672975202</v>
      </c>
      <c r="D78" s="20">
        <v>1.1830447861409301E-2</v>
      </c>
      <c r="E78" s="15" t="s">
        <v>14848</v>
      </c>
      <c r="F78" s="15" t="s">
        <v>14764</v>
      </c>
      <c r="G78" t="s">
        <v>928</v>
      </c>
    </row>
    <row r="79" spans="1:7" ht="14.25" x14ac:dyDescent="0.2">
      <c r="A79" s="15" t="s">
        <v>14849</v>
      </c>
      <c r="B79" s="19">
        <v>8.1478728129561198</v>
      </c>
      <c r="C79" s="78">
        <v>2.7043411193882498</v>
      </c>
      <c r="D79" s="20">
        <v>9.8565821584439602E-3</v>
      </c>
      <c r="E79" s="15" t="s">
        <v>14849</v>
      </c>
      <c r="F79" s="15" t="s">
        <v>14764</v>
      </c>
      <c r="G79" t="s">
        <v>2285</v>
      </c>
    </row>
    <row r="80" spans="1:7" ht="14.25" x14ac:dyDescent="0.2">
      <c r="A80" s="15" t="s">
        <v>14850</v>
      </c>
      <c r="B80" s="19">
        <v>4.0382660242362904</v>
      </c>
      <c r="C80" s="78">
        <v>2.7031717711741798</v>
      </c>
      <c r="D80" s="20">
        <v>2.72953570732874E-2</v>
      </c>
      <c r="E80" s="15" t="s">
        <v>14850</v>
      </c>
      <c r="F80" s="15" t="s">
        <v>14764</v>
      </c>
      <c r="G80" t="s">
        <v>4377</v>
      </c>
    </row>
    <row r="81" spans="1:7" ht="14.25" x14ac:dyDescent="0.2">
      <c r="A81" s="15" t="s">
        <v>14851</v>
      </c>
      <c r="B81" s="19">
        <v>7.7876905055073697</v>
      </c>
      <c r="C81" s="78">
        <v>2.6994467497394101</v>
      </c>
      <c r="D81" s="20">
        <v>7.3041254150868901E-3</v>
      </c>
      <c r="E81" s="15" t="s">
        <v>14851</v>
      </c>
      <c r="F81" s="15" t="s">
        <v>14764</v>
      </c>
      <c r="G81" t="s">
        <v>99</v>
      </c>
    </row>
    <row r="82" spans="1:7" ht="14.25" x14ac:dyDescent="0.2">
      <c r="A82" s="15" t="s">
        <v>14852</v>
      </c>
      <c r="B82" s="19">
        <v>10.1282820179969</v>
      </c>
      <c r="C82" s="78">
        <v>2.6816442493769101</v>
      </c>
      <c r="D82" s="20">
        <v>4.99169719781185E-3</v>
      </c>
      <c r="E82" s="15" t="s">
        <v>14852</v>
      </c>
      <c r="F82" s="15" t="s">
        <v>2286</v>
      </c>
      <c r="G82" t="s">
        <v>97</v>
      </c>
    </row>
    <row r="83" spans="1:7" ht="14.25" x14ac:dyDescent="0.2">
      <c r="A83" s="15" t="s">
        <v>14853</v>
      </c>
      <c r="B83" s="19">
        <v>3.4738037496396199</v>
      </c>
      <c r="C83" s="78">
        <v>2.63320019313502</v>
      </c>
      <c r="D83" s="20">
        <v>4.3103941430770898E-2</v>
      </c>
      <c r="E83" s="15" t="s">
        <v>14853</v>
      </c>
      <c r="F83" s="15" t="s">
        <v>14764</v>
      </c>
      <c r="G83" t="s">
        <v>288</v>
      </c>
    </row>
    <row r="84" spans="1:7" ht="14.25" x14ac:dyDescent="0.2">
      <c r="A84" s="15" t="s">
        <v>14854</v>
      </c>
      <c r="B84" s="19">
        <v>4.0994350486112996</v>
      </c>
      <c r="C84" s="78">
        <v>2.6217406461366801</v>
      </c>
      <c r="D84" s="20">
        <v>2.2971356389399199E-2</v>
      </c>
      <c r="E84" s="15" t="s">
        <v>14854</v>
      </c>
      <c r="F84" s="15" t="s">
        <v>14764</v>
      </c>
      <c r="G84" t="s">
        <v>5342</v>
      </c>
    </row>
    <row r="85" spans="1:7" ht="14.25" x14ac:dyDescent="0.2">
      <c r="A85" s="15" t="s">
        <v>14855</v>
      </c>
      <c r="B85" s="19">
        <v>10.589853368924601</v>
      </c>
      <c r="C85" s="78">
        <v>2.6159902060562499</v>
      </c>
      <c r="D85" s="20">
        <v>4.99169719781185E-3</v>
      </c>
      <c r="E85" s="15" t="s">
        <v>14855</v>
      </c>
      <c r="F85" s="15" t="s">
        <v>2286</v>
      </c>
      <c r="G85" t="s">
        <v>97</v>
      </c>
    </row>
    <row r="86" spans="1:7" ht="14.25" x14ac:dyDescent="0.2">
      <c r="A86" s="15" t="s">
        <v>5000</v>
      </c>
      <c r="B86" s="19">
        <v>3.2354771053075999</v>
      </c>
      <c r="C86" s="78">
        <v>2.6152924112489799</v>
      </c>
      <c r="D86" s="20">
        <v>2.9638491397714802E-2</v>
      </c>
      <c r="E86" s="15" t="s">
        <v>5001</v>
      </c>
      <c r="F86" s="15" t="s">
        <v>14764</v>
      </c>
      <c r="G86" t="s">
        <v>5002</v>
      </c>
    </row>
    <row r="87" spans="1:7" ht="14.25" x14ac:dyDescent="0.2">
      <c r="A87" s="15" t="s">
        <v>14856</v>
      </c>
      <c r="B87" s="19">
        <v>5.8207446678290902</v>
      </c>
      <c r="C87" s="78">
        <v>2.6135186223940399</v>
      </c>
      <c r="D87" s="20">
        <v>1.6005274313404701E-2</v>
      </c>
      <c r="E87" s="15" t="s">
        <v>14856</v>
      </c>
      <c r="F87" s="15" t="s">
        <v>14764</v>
      </c>
      <c r="G87" t="s">
        <v>14857</v>
      </c>
    </row>
    <row r="88" spans="1:7" ht="14.25" x14ac:dyDescent="0.2">
      <c r="A88" s="15" t="s">
        <v>7671</v>
      </c>
      <c r="B88" s="19">
        <v>4.5039188224709399</v>
      </c>
      <c r="C88" s="78">
        <v>2.5803235905281001</v>
      </c>
      <c r="D88" s="20">
        <v>2.5266741649416901E-2</v>
      </c>
      <c r="E88" s="15" t="s">
        <v>7671</v>
      </c>
      <c r="F88" s="15" t="s">
        <v>14764</v>
      </c>
      <c r="G88" t="s">
        <v>928</v>
      </c>
    </row>
    <row r="89" spans="1:7" ht="14.25" x14ac:dyDescent="0.2">
      <c r="A89" s="15" t="s">
        <v>3643</v>
      </c>
      <c r="B89" s="19">
        <v>5.5453961201693298</v>
      </c>
      <c r="C89" s="78">
        <v>2.5756707287551301</v>
      </c>
      <c r="D89" s="20">
        <v>9.8565821584439602E-3</v>
      </c>
      <c r="E89" s="15" t="s">
        <v>3643</v>
      </c>
      <c r="F89" s="15" t="s">
        <v>14764</v>
      </c>
      <c r="G89" t="s">
        <v>3644</v>
      </c>
    </row>
    <row r="90" spans="1:7" ht="14.25" x14ac:dyDescent="0.2">
      <c r="A90" s="15" t="s">
        <v>14858</v>
      </c>
      <c r="B90" s="19">
        <v>4.5522316953021598</v>
      </c>
      <c r="C90" s="78">
        <v>2.56043445502134</v>
      </c>
      <c r="D90" s="20">
        <v>3.34114024854721E-2</v>
      </c>
      <c r="E90" s="15" t="s">
        <v>14859</v>
      </c>
      <c r="F90" s="15" t="s">
        <v>14764</v>
      </c>
      <c r="G90" t="s">
        <v>14860</v>
      </c>
    </row>
    <row r="91" spans="1:7" ht="14.25" x14ac:dyDescent="0.2">
      <c r="A91" s="15" t="s">
        <v>13368</v>
      </c>
      <c r="B91" s="19">
        <v>3.9739721559600998</v>
      </c>
      <c r="C91" s="78">
        <v>2.5460923763588799</v>
      </c>
      <c r="D91" s="20">
        <v>1.3667449959947E-2</v>
      </c>
      <c r="E91" s="15" t="s">
        <v>13369</v>
      </c>
      <c r="F91" s="15" t="s">
        <v>14764</v>
      </c>
      <c r="G91" t="s">
        <v>704</v>
      </c>
    </row>
    <row r="92" spans="1:7" ht="14.25" x14ac:dyDescent="0.2">
      <c r="A92" s="15" t="s">
        <v>14861</v>
      </c>
      <c r="B92" s="19">
        <v>4.1846082303627501</v>
      </c>
      <c r="C92" s="78">
        <v>2.5421268013446401</v>
      </c>
      <c r="D92" s="20">
        <v>4.0094943686743198E-2</v>
      </c>
      <c r="E92" s="15" t="s">
        <v>14861</v>
      </c>
      <c r="F92" s="15" t="s">
        <v>14764</v>
      </c>
      <c r="G92" t="s">
        <v>5747</v>
      </c>
    </row>
    <row r="93" spans="1:7" ht="14.25" x14ac:dyDescent="0.2">
      <c r="A93" s="15" t="s">
        <v>14862</v>
      </c>
      <c r="B93" s="19">
        <v>8.9860558129121895</v>
      </c>
      <c r="C93" s="78">
        <v>2.5355333626640899</v>
      </c>
      <c r="D93" s="20">
        <v>1.4834935233086001E-2</v>
      </c>
      <c r="E93" s="15" t="s">
        <v>14863</v>
      </c>
      <c r="F93" s="15" t="s">
        <v>14764</v>
      </c>
      <c r="G93" t="s">
        <v>7646</v>
      </c>
    </row>
    <row r="94" spans="1:7" ht="14.25" x14ac:dyDescent="0.2">
      <c r="A94" s="15" t="s">
        <v>14864</v>
      </c>
      <c r="B94" s="19">
        <v>3.5233375609692601</v>
      </c>
      <c r="C94" s="78">
        <v>2.5339818432477799</v>
      </c>
      <c r="D94" s="20">
        <v>2.5266741649416901E-2</v>
      </c>
      <c r="E94" s="15" t="s">
        <v>14864</v>
      </c>
      <c r="F94" s="15" t="s">
        <v>14764</v>
      </c>
      <c r="G94" t="s">
        <v>3374</v>
      </c>
    </row>
    <row r="95" spans="1:7" ht="14.25" x14ac:dyDescent="0.2">
      <c r="A95" s="15" t="s">
        <v>5825</v>
      </c>
      <c r="B95" s="19">
        <v>5.6091505452496602</v>
      </c>
      <c r="C95" s="78">
        <v>2.5192692049112702</v>
      </c>
      <c r="D95" s="20">
        <v>8.4861898074245993E-3</v>
      </c>
      <c r="E95" s="15" t="s">
        <v>5825</v>
      </c>
      <c r="F95" s="15" t="s">
        <v>14764</v>
      </c>
      <c r="G95" t="s">
        <v>5826</v>
      </c>
    </row>
    <row r="96" spans="1:7" ht="14.25" x14ac:dyDescent="0.2">
      <c r="A96" s="15" t="s">
        <v>14865</v>
      </c>
      <c r="B96" s="19">
        <v>3.5084620471653398</v>
      </c>
      <c r="C96" s="78">
        <v>2.51109156129217</v>
      </c>
      <c r="D96" s="20">
        <v>4.4124248271972102E-2</v>
      </c>
      <c r="E96" s="15" t="s">
        <v>14866</v>
      </c>
      <c r="F96" s="15" t="s">
        <v>14764</v>
      </c>
      <c r="G96" t="s">
        <v>14867</v>
      </c>
    </row>
    <row r="97" spans="1:7" ht="14.25" x14ac:dyDescent="0.2">
      <c r="A97" s="15" t="s">
        <v>4404</v>
      </c>
      <c r="B97" s="19">
        <v>5.8850253914772903</v>
      </c>
      <c r="C97" s="78">
        <v>2.49752493629624</v>
      </c>
      <c r="D97" s="20">
        <v>1.34854784053737E-2</v>
      </c>
      <c r="E97" s="15" t="s">
        <v>4405</v>
      </c>
      <c r="F97" s="15" t="s">
        <v>14764</v>
      </c>
      <c r="G97" t="s">
        <v>4406</v>
      </c>
    </row>
    <row r="98" spans="1:7" ht="14.25" x14ac:dyDescent="0.2">
      <c r="A98" s="15" t="s">
        <v>14868</v>
      </c>
      <c r="B98" s="19">
        <v>3.8984847202178901</v>
      </c>
      <c r="C98" s="78">
        <v>2.4717597588425</v>
      </c>
      <c r="D98" s="20">
        <v>2.5266741649416901E-2</v>
      </c>
      <c r="E98" s="15" t="s">
        <v>14868</v>
      </c>
      <c r="F98" s="15" t="s">
        <v>2286</v>
      </c>
      <c r="G98" t="s">
        <v>97</v>
      </c>
    </row>
    <row r="99" spans="1:7" ht="14.25" x14ac:dyDescent="0.2">
      <c r="A99" s="15" t="s">
        <v>14869</v>
      </c>
      <c r="B99" s="19">
        <v>4.87490134389295</v>
      </c>
      <c r="C99" s="78">
        <v>2.45140322940959</v>
      </c>
      <c r="D99" s="20">
        <v>3.9685952337277799E-2</v>
      </c>
      <c r="E99" s="15" t="s">
        <v>14869</v>
      </c>
      <c r="F99" s="15" t="s">
        <v>14764</v>
      </c>
      <c r="G99" t="s">
        <v>14870</v>
      </c>
    </row>
    <row r="100" spans="1:7" ht="14.25" x14ac:dyDescent="0.2">
      <c r="A100" s="15" t="s">
        <v>14871</v>
      </c>
      <c r="B100" s="19">
        <v>4.3426829157497799</v>
      </c>
      <c r="C100" s="78">
        <v>2.4497772760648999</v>
      </c>
      <c r="D100" s="20">
        <v>3.9685952337277799E-2</v>
      </c>
      <c r="E100" s="15" t="s">
        <v>14872</v>
      </c>
      <c r="F100" s="15" t="s">
        <v>14764</v>
      </c>
      <c r="G100" t="s">
        <v>14873</v>
      </c>
    </row>
    <row r="101" spans="1:7" ht="14.25" x14ac:dyDescent="0.2">
      <c r="A101" s="15" t="s">
        <v>14874</v>
      </c>
      <c r="B101" s="19">
        <v>4.7688695385951201</v>
      </c>
      <c r="C101" s="78">
        <v>2.4487022278435302</v>
      </c>
      <c r="D101" s="20">
        <v>1.1497969546710399E-2</v>
      </c>
      <c r="E101" s="15" t="s">
        <v>13842</v>
      </c>
      <c r="F101" s="15" t="s">
        <v>14764</v>
      </c>
      <c r="G101" t="s">
        <v>14875</v>
      </c>
    </row>
    <row r="102" spans="1:7" ht="14.25" x14ac:dyDescent="0.2">
      <c r="A102" s="15" t="s">
        <v>5664</v>
      </c>
      <c r="B102" s="19">
        <v>5.10706005478254</v>
      </c>
      <c r="C102" s="78">
        <v>2.44587253610446</v>
      </c>
      <c r="D102" s="20">
        <v>2.2428453280029601E-2</v>
      </c>
      <c r="E102" s="15" t="s">
        <v>5665</v>
      </c>
      <c r="F102" s="15" t="s">
        <v>14764</v>
      </c>
      <c r="G102" t="s">
        <v>5666</v>
      </c>
    </row>
    <row r="103" spans="1:7" ht="14.25" x14ac:dyDescent="0.2">
      <c r="A103" s="15" t="s">
        <v>14876</v>
      </c>
      <c r="B103" s="19">
        <v>4.4938389647522197</v>
      </c>
      <c r="C103" s="78">
        <v>2.4431478341709099</v>
      </c>
      <c r="D103" s="20">
        <v>4.1073477261484199E-2</v>
      </c>
      <c r="E103" s="15" t="s">
        <v>14876</v>
      </c>
      <c r="F103" s="15" t="s">
        <v>14764</v>
      </c>
      <c r="G103" t="s">
        <v>8651</v>
      </c>
    </row>
    <row r="104" spans="1:7" ht="14.25" x14ac:dyDescent="0.2">
      <c r="A104" s="15" t="s">
        <v>14877</v>
      </c>
      <c r="B104" s="19">
        <v>11.254198552176801</v>
      </c>
      <c r="C104" s="78">
        <v>2.43839850842578</v>
      </c>
      <c r="D104" s="20">
        <v>6.9035999960435799E-3</v>
      </c>
      <c r="E104" s="15" t="s">
        <v>14877</v>
      </c>
      <c r="F104" s="15" t="s">
        <v>14764</v>
      </c>
      <c r="G104" t="s">
        <v>14878</v>
      </c>
    </row>
    <row r="105" spans="1:7" ht="14.25" x14ac:dyDescent="0.2">
      <c r="A105" s="15" t="s">
        <v>9681</v>
      </c>
      <c r="B105" s="19">
        <v>8.27424218890053</v>
      </c>
      <c r="C105" s="78">
        <v>2.4368799358853899</v>
      </c>
      <c r="D105" s="20">
        <v>4.16425347278419E-2</v>
      </c>
      <c r="E105" s="15" t="s">
        <v>9681</v>
      </c>
      <c r="F105" s="15" t="s">
        <v>14764</v>
      </c>
      <c r="G105" t="s">
        <v>731</v>
      </c>
    </row>
    <row r="106" spans="1:7" ht="14.25" x14ac:dyDescent="0.2">
      <c r="A106" s="15" t="s">
        <v>14879</v>
      </c>
      <c r="B106" s="19">
        <v>3.8798086385075798</v>
      </c>
      <c r="C106" s="78">
        <v>2.4334240325827698</v>
      </c>
      <c r="D106" s="20">
        <v>4.0941565879450803E-2</v>
      </c>
      <c r="E106" s="15" t="s">
        <v>14879</v>
      </c>
      <c r="F106" s="15" t="s">
        <v>2286</v>
      </c>
      <c r="G106" t="s">
        <v>97</v>
      </c>
    </row>
    <row r="107" spans="1:7" ht="14.25" x14ac:dyDescent="0.2">
      <c r="A107" s="15" t="s">
        <v>14880</v>
      </c>
      <c r="B107" s="19">
        <v>3.9625211547409598</v>
      </c>
      <c r="C107" s="78">
        <v>2.43091081508615</v>
      </c>
      <c r="D107" s="20">
        <v>2.1349039655634498E-2</v>
      </c>
      <c r="E107" s="15" t="s">
        <v>14880</v>
      </c>
      <c r="F107" s="15" t="s">
        <v>14764</v>
      </c>
      <c r="G107" t="s">
        <v>4145</v>
      </c>
    </row>
    <row r="108" spans="1:7" ht="14.25" x14ac:dyDescent="0.2">
      <c r="A108" s="15" t="s">
        <v>14881</v>
      </c>
      <c r="B108" s="19">
        <v>8.1744623512281294</v>
      </c>
      <c r="C108" s="78">
        <v>2.4266484089457698</v>
      </c>
      <c r="D108" s="20">
        <v>2.4895375082684201E-2</v>
      </c>
      <c r="E108" s="15" t="s">
        <v>14881</v>
      </c>
      <c r="F108" s="15" t="s">
        <v>14764</v>
      </c>
      <c r="G108" t="s">
        <v>14882</v>
      </c>
    </row>
    <row r="109" spans="1:7" ht="14.25" x14ac:dyDescent="0.2">
      <c r="A109" s="15" t="s">
        <v>4635</v>
      </c>
      <c r="B109" s="19">
        <v>3.82797258922698</v>
      </c>
      <c r="C109" s="78">
        <v>2.3705289282525999</v>
      </c>
      <c r="D109" s="20">
        <v>4.2262226257583302E-2</v>
      </c>
      <c r="E109" s="15" t="s">
        <v>4635</v>
      </c>
      <c r="F109" s="15" t="s">
        <v>14764</v>
      </c>
      <c r="G109" t="s">
        <v>771</v>
      </c>
    </row>
    <row r="110" spans="1:7" ht="14.25" x14ac:dyDescent="0.2">
      <c r="A110" s="15" t="s">
        <v>14883</v>
      </c>
      <c r="B110" s="19">
        <v>3.47374272037273</v>
      </c>
      <c r="C110" s="78">
        <v>2.3414478782530099</v>
      </c>
      <c r="D110" s="20">
        <v>4.6574223179414599E-2</v>
      </c>
      <c r="E110" s="15" t="s">
        <v>14883</v>
      </c>
      <c r="F110" s="15" t="s">
        <v>14764</v>
      </c>
      <c r="G110" t="s">
        <v>91</v>
      </c>
    </row>
    <row r="111" spans="1:7" ht="14.25" x14ac:dyDescent="0.2">
      <c r="A111" s="15" t="s">
        <v>14884</v>
      </c>
      <c r="B111" s="19">
        <v>3.43750727789444</v>
      </c>
      <c r="C111" s="78">
        <v>2.3053819967701501</v>
      </c>
      <c r="D111" s="20">
        <v>4.8649927728203403E-2</v>
      </c>
      <c r="E111" s="15" t="s">
        <v>14885</v>
      </c>
      <c r="F111" s="15" t="s">
        <v>14764</v>
      </c>
      <c r="G111" t="s">
        <v>14886</v>
      </c>
    </row>
    <row r="112" spans="1:7" ht="14.25" x14ac:dyDescent="0.2">
      <c r="A112" s="15" t="s">
        <v>14887</v>
      </c>
      <c r="B112" s="19">
        <v>6.7307389195028797</v>
      </c>
      <c r="C112" s="78">
        <v>2.26905155655813</v>
      </c>
      <c r="D112" s="20">
        <v>4.2262226257583302E-2</v>
      </c>
      <c r="E112" s="15" t="s">
        <v>14887</v>
      </c>
      <c r="F112" s="15" t="s">
        <v>14764</v>
      </c>
      <c r="G112" t="s">
        <v>91</v>
      </c>
    </row>
    <row r="113" spans="1:7" ht="14.25" x14ac:dyDescent="0.2">
      <c r="A113" s="15" t="s">
        <v>14888</v>
      </c>
      <c r="B113" s="19">
        <v>4.2468708270714002</v>
      </c>
      <c r="C113" s="78">
        <v>2.2546484728758802</v>
      </c>
      <c r="D113" s="20">
        <v>4.6913791284722298E-2</v>
      </c>
      <c r="E113" s="15" t="s">
        <v>14889</v>
      </c>
      <c r="F113" s="15" t="s">
        <v>14764</v>
      </c>
      <c r="G113" t="s">
        <v>1949</v>
      </c>
    </row>
    <row r="114" spans="1:7" ht="14.25" x14ac:dyDescent="0.2">
      <c r="A114" s="15" t="s">
        <v>932</v>
      </c>
      <c r="B114" s="19">
        <v>3.9377256903858302</v>
      </c>
      <c r="C114" s="78">
        <v>2.24165979164014</v>
      </c>
      <c r="D114" s="20">
        <v>4.2262226257583302E-2</v>
      </c>
      <c r="E114" s="15" t="s">
        <v>932</v>
      </c>
      <c r="F114" s="15" t="s">
        <v>14764</v>
      </c>
      <c r="G114" t="s">
        <v>787</v>
      </c>
    </row>
    <row r="115" spans="1:7" ht="14.25" x14ac:dyDescent="0.2">
      <c r="A115" s="15" t="s">
        <v>14890</v>
      </c>
      <c r="B115" s="19">
        <v>3.8659324156911499</v>
      </c>
      <c r="C115" s="78">
        <v>2.2344003398073502</v>
      </c>
      <c r="D115" s="20">
        <v>3.9039509887382598E-2</v>
      </c>
      <c r="E115" s="15" t="s">
        <v>14890</v>
      </c>
      <c r="F115" s="15" t="s">
        <v>14764</v>
      </c>
      <c r="G115" t="s">
        <v>151</v>
      </c>
    </row>
    <row r="116" spans="1:7" ht="14.25" x14ac:dyDescent="0.2">
      <c r="A116" s="15" t="s">
        <v>14891</v>
      </c>
      <c r="B116" s="19">
        <v>3.9325145958667802</v>
      </c>
      <c r="C116" s="78">
        <v>2.2318375360690901</v>
      </c>
      <c r="D116" s="20">
        <v>3.5529057050227103E-2</v>
      </c>
      <c r="E116" s="15" t="s">
        <v>14891</v>
      </c>
      <c r="F116" s="15" t="s">
        <v>14764</v>
      </c>
      <c r="G116" t="s">
        <v>581</v>
      </c>
    </row>
    <row r="117" spans="1:7" ht="14.25" x14ac:dyDescent="0.2">
      <c r="A117" s="15" t="s">
        <v>4063</v>
      </c>
      <c r="B117" s="19">
        <v>7.6422992206541203</v>
      </c>
      <c r="C117" s="78">
        <v>2.2257245784856901</v>
      </c>
      <c r="D117" s="20">
        <v>2.5266741649416901E-2</v>
      </c>
      <c r="E117" s="15" t="s">
        <v>4064</v>
      </c>
      <c r="F117" s="15" t="s">
        <v>14764</v>
      </c>
      <c r="G117" t="s">
        <v>4065</v>
      </c>
    </row>
    <row r="118" spans="1:7" ht="14.25" x14ac:dyDescent="0.2">
      <c r="A118" s="15" t="s">
        <v>14892</v>
      </c>
      <c r="B118" s="19">
        <v>3.6409151942314599</v>
      </c>
      <c r="C118" s="78">
        <v>2.2221788926700299</v>
      </c>
      <c r="D118" s="20">
        <v>4.4124248271972102E-2</v>
      </c>
      <c r="E118" s="15" t="s">
        <v>14892</v>
      </c>
      <c r="F118" s="15" t="s">
        <v>14764</v>
      </c>
      <c r="G118" t="s">
        <v>14893</v>
      </c>
    </row>
    <row r="119" spans="1:7" ht="14.25" x14ac:dyDescent="0.2">
      <c r="A119" s="15" t="s">
        <v>14894</v>
      </c>
      <c r="B119" s="19">
        <v>4.96657404697552</v>
      </c>
      <c r="C119" s="78">
        <v>2.1807905301347299</v>
      </c>
      <c r="D119" s="20">
        <v>4.4124248271972102E-2</v>
      </c>
      <c r="E119" s="15" t="s">
        <v>14895</v>
      </c>
      <c r="F119" s="15" t="s">
        <v>14764</v>
      </c>
      <c r="G119" t="s">
        <v>14896</v>
      </c>
    </row>
    <row r="120" spans="1:7" ht="14.25" x14ac:dyDescent="0.2">
      <c r="A120" s="15" t="s">
        <v>13423</v>
      </c>
      <c r="B120" s="19">
        <v>3.8373178313577001</v>
      </c>
      <c r="C120" s="78">
        <v>2.1753642456240398</v>
      </c>
      <c r="D120" s="20">
        <v>4.50194813494341E-2</v>
      </c>
      <c r="E120" s="15" t="s">
        <v>13423</v>
      </c>
      <c r="F120" s="15" t="s">
        <v>14764</v>
      </c>
      <c r="G120" t="s">
        <v>2163</v>
      </c>
    </row>
    <row r="121" spans="1:7" ht="14.25" x14ac:dyDescent="0.2">
      <c r="A121" s="15" t="s">
        <v>14897</v>
      </c>
      <c r="B121" s="19">
        <v>7.3449803943012801</v>
      </c>
      <c r="C121" s="78">
        <v>2.1619543226131901</v>
      </c>
      <c r="D121" s="20">
        <v>4.1967760332442802E-2</v>
      </c>
      <c r="E121" s="15" t="s">
        <v>14898</v>
      </c>
      <c r="F121" s="15" t="s">
        <v>14764</v>
      </c>
      <c r="G121" t="s">
        <v>14899</v>
      </c>
    </row>
    <row r="122" spans="1:7" ht="14.25" x14ac:dyDescent="0.2">
      <c r="A122" s="15" t="s">
        <v>14900</v>
      </c>
      <c r="B122" s="19">
        <v>5.3630475145636902</v>
      </c>
      <c r="C122" s="78">
        <v>2.1520033271544499</v>
      </c>
      <c r="D122" s="20">
        <v>2.0623238660735701E-2</v>
      </c>
      <c r="E122" s="15" t="s">
        <v>14900</v>
      </c>
      <c r="F122" s="15" t="s">
        <v>14764</v>
      </c>
      <c r="G122" t="s">
        <v>6717</v>
      </c>
    </row>
    <row r="123" spans="1:7" ht="14.25" x14ac:dyDescent="0.2">
      <c r="A123" s="15" t="s">
        <v>239</v>
      </c>
      <c r="B123" s="19">
        <v>7.04007801442018</v>
      </c>
      <c r="C123" s="78">
        <v>2.1392338384883001</v>
      </c>
      <c r="D123" s="20">
        <v>4.35301876892462E-2</v>
      </c>
      <c r="E123" s="15" t="s">
        <v>240</v>
      </c>
      <c r="F123" s="15" t="s">
        <v>14764</v>
      </c>
      <c r="G123" t="s">
        <v>241</v>
      </c>
    </row>
    <row r="124" spans="1:7" ht="14.25" x14ac:dyDescent="0.2">
      <c r="A124" s="15" t="s">
        <v>10715</v>
      </c>
      <c r="B124" s="19">
        <v>4.1448848158429499</v>
      </c>
      <c r="C124" s="78">
        <v>2.1281741086845201</v>
      </c>
      <c r="D124" s="20">
        <v>4.2620699935252998E-2</v>
      </c>
      <c r="E124" s="15" t="s">
        <v>10715</v>
      </c>
      <c r="F124" s="15" t="s">
        <v>14764</v>
      </c>
      <c r="G124" t="s">
        <v>10716</v>
      </c>
    </row>
    <row r="125" spans="1:7" ht="14.25" x14ac:dyDescent="0.2">
      <c r="A125" s="15" t="s">
        <v>14901</v>
      </c>
      <c r="B125" s="19">
        <v>5.1107941214519403</v>
      </c>
      <c r="C125" s="78">
        <v>2.1274649010348501</v>
      </c>
      <c r="D125" s="20">
        <v>4.6779935869461102E-2</v>
      </c>
      <c r="E125" s="15" t="s">
        <v>14901</v>
      </c>
      <c r="F125" s="15" t="s">
        <v>14764</v>
      </c>
      <c r="G125" t="s">
        <v>14902</v>
      </c>
    </row>
    <row r="126" spans="1:7" ht="14.25" x14ac:dyDescent="0.2">
      <c r="A126" s="15" t="s">
        <v>14903</v>
      </c>
      <c r="B126" s="19">
        <v>4.4376524522198197</v>
      </c>
      <c r="C126" s="78">
        <v>2.1150581522049201</v>
      </c>
      <c r="D126" s="20">
        <v>4.2262226257583302E-2</v>
      </c>
      <c r="E126" s="15" t="s">
        <v>14904</v>
      </c>
      <c r="F126" s="15" t="s">
        <v>14764</v>
      </c>
      <c r="G126" t="s">
        <v>14905</v>
      </c>
    </row>
    <row r="127" spans="1:7" ht="14.25" x14ac:dyDescent="0.2">
      <c r="A127" s="15" t="s">
        <v>14906</v>
      </c>
      <c r="B127" s="19">
        <v>6.1481895581837298</v>
      </c>
      <c r="C127" s="78">
        <v>2.08942630309634</v>
      </c>
      <c r="D127" s="20">
        <v>4.8530466636022403E-2</v>
      </c>
      <c r="E127" s="15" t="s">
        <v>14906</v>
      </c>
      <c r="F127" s="15" t="s">
        <v>14764</v>
      </c>
      <c r="G127" t="s">
        <v>91</v>
      </c>
    </row>
    <row r="128" spans="1:7" ht="14.25" x14ac:dyDescent="0.2">
      <c r="A128" s="15" t="s">
        <v>14907</v>
      </c>
      <c r="B128" s="19">
        <v>4.1602568835546103</v>
      </c>
      <c r="C128" s="78">
        <v>2.0729195724682898</v>
      </c>
      <c r="D128" s="20">
        <v>3.8194059998140198E-2</v>
      </c>
      <c r="E128" s="15" t="s">
        <v>14907</v>
      </c>
      <c r="F128" s="15" t="s">
        <v>14764</v>
      </c>
      <c r="G128" t="s">
        <v>91</v>
      </c>
    </row>
    <row r="129" spans="1:7" ht="14.25" x14ac:dyDescent="0.2">
      <c r="A129" s="15" t="s">
        <v>14908</v>
      </c>
      <c r="B129" s="19">
        <v>7.3256645467350996</v>
      </c>
      <c r="C129" s="78">
        <v>2.0703279565711199</v>
      </c>
      <c r="D129" s="20">
        <v>2.4664247537720299E-2</v>
      </c>
      <c r="E129" s="15" t="s">
        <v>14909</v>
      </c>
      <c r="F129" s="15" t="s">
        <v>14764</v>
      </c>
      <c r="G129" t="s">
        <v>151</v>
      </c>
    </row>
    <row r="130" spans="1:7" ht="14.25" x14ac:dyDescent="0.2">
      <c r="A130" s="15" t="s">
        <v>9650</v>
      </c>
      <c r="B130" s="19">
        <v>6.4819422503886299</v>
      </c>
      <c r="C130" s="78">
        <v>2.0405804020690699</v>
      </c>
      <c r="D130" s="20">
        <v>2.91505806741768E-2</v>
      </c>
      <c r="E130" s="15" t="s">
        <v>9650</v>
      </c>
      <c r="F130" s="15" t="s">
        <v>14764</v>
      </c>
      <c r="G130" t="s">
        <v>4291</v>
      </c>
    </row>
    <row r="131" spans="1:7" ht="14.25" x14ac:dyDescent="0.2">
      <c r="A131" s="15" t="s">
        <v>14910</v>
      </c>
      <c r="B131" s="19">
        <v>7.4050089093214098</v>
      </c>
      <c r="C131" s="78">
        <v>1.99820133094688</v>
      </c>
      <c r="D131" s="20">
        <v>4.2262226257583302E-2</v>
      </c>
      <c r="E131" s="15" t="s">
        <v>14911</v>
      </c>
      <c r="F131" s="15" t="s">
        <v>14764</v>
      </c>
      <c r="G131" t="s">
        <v>14912</v>
      </c>
    </row>
    <row r="132" spans="1:7" ht="14.25" x14ac:dyDescent="0.2">
      <c r="A132" s="15" t="s">
        <v>14913</v>
      </c>
      <c r="B132" s="19">
        <v>6.1253712057069496</v>
      </c>
      <c r="C132" s="78">
        <v>1.9733550029495901</v>
      </c>
      <c r="D132" s="20">
        <v>2.2971356389399199E-2</v>
      </c>
      <c r="E132" s="15" t="s">
        <v>14913</v>
      </c>
      <c r="F132" s="15" t="s">
        <v>14764</v>
      </c>
      <c r="G132" t="s">
        <v>108</v>
      </c>
    </row>
    <row r="133" spans="1:7" ht="14.25" x14ac:dyDescent="0.2">
      <c r="A133" s="15" t="s">
        <v>14914</v>
      </c>
      <c r="B133" s="19">
        <v>6.4218903083579404</v>
      </c>
      <c r="C133" s="78">
        <v>1.95948448280772</v>
      </c>
      <c r="D133" s="20">
        <v>3.5194193358020702E-2</v>
      </c>
      <c r="E133" s="15" t="s">
        <v>14914</v>
      </c>
      <c r="F133" s="15" t="s">
        <v>14764</v>
      </c>
      <c r="G133" t="s">
        <v>91</v>
      </c>
    </row>
    <row r="134" spans="1:7" ht="14.25" x14ac:dyDescent="0.2">
      <c r="A134" s="15" t="s">
        <v>14915</v>
      </c>
      <c r="B134" s="19">
        <v>5.2923465360364403</v>
      </c>
      <c r="C134" s="78">
        <v>1.91415613219915</v>
      </c>
      <c r="D134" s="20">
        <v>3.9059678706769997E-2</v>
      </c>
      <c r="E134" s="15" t="s">
        <v>14915</v>
      </c>
      <c r="F134" s="15" t="s">
        <v>14764</v>
      </c>
      <c r="G134" t="s">
        <v>91</v>
      </c>
    </row>
    <row r="135" spans="1:7" ht="14.25" x14ac:dyDescent="0.2">
      <c r="A135" s="15" t="s">
        <v>14916</v>
      </c>
      <c r="B135" s="19">
        <v>5.7098276355923696</v>
      </c>
      <c r="C135" s="78">
        <v>1.88908387722478</v>
      </c>
      <c r="D135" s="20">
        <v>4.3103941430770898E-2</v>
      </c>
      <c r="E135" s="15" t="s">
        <v>14917</v>
      </c>
      <c r="F135" s="15" t="s">
        <v>14764</v>
      </c>
      <c r="G135" t="s">
        <v>14918</v>
      </c>
    </row>
    <row r="136" spans="1:7" ht="14.25" x14ac:dyDescent="0.2">
      <c r="A136" s="15" t="s">
        <v>14919</v>
      </c>
      <c r="B136" s="19">
        <v>7.2376438462614896</v>
      </c>
      <c r="C136" s="78">
        <v>1.88344819094889</v>
      </c>
      <c r="D136" s="20">
        <v>4.1022761540849703E-2</v>
      </c>
      <c r="E136" s="15" t="s">
        <v>14919</v>
      </c>
      <c r="F136" s="15" t="s">
        <v>14764</v>
      </c>
      <c r="G136" t="s">
        <v>91</v>
      </c>
    </row>
    <row r="137" spans="1:7" ht="14.25" x14ac:dyDescent="0.2">
      <c r="A137" s="15" t="s">
        <v>4306</v>
      </c>
      <c r="B137" s="19">
        <v>8.3087944359922705</v>
      </c>
      <c r="C137" s="78">
        <v>1.8810616575471699</v>
      </c>
      <c r="D137" s="20">
        <v>3.1612484248788097E-2</v>
      </c>
      <c r="E137" s="15" t="s">
        <v>4306</v>
      </c>
      <c r="F137" s="15" t="s">
        <v>14764</v>
      </c>
      <c r="G137" t="s">
        <v>4018</v>
      </c>
    </row>
    <row r="138" spans="1:7" ht="14.25" x14ac:dyDescent="0.2">
      <c r="A138" s="15" t="s">
        <v>14920</v>
      </c>
      <c r="B138" s="19">
        <v>8.8415568992341207</v>
      </c>
      <c r="C138" s="78">
        <v>1.85828018951596</v>
      </c>
      <c r="D138" s="20">
        <v>4.9992730533705003E-2</v>
      </c>
      <c r="E138" s="15" t="s">
        <v>14920</v>
      </c>
      <c r="F138" s="15" t="s">
        <v>2286</v>
      </c>
      <c r="G138" t="s">
        <v>97</v>
      </c>
    </row>
    <row r="139" spans="1:7" ht="14.25" x14ac:dyDescent="0.2">
      <c r="A139" s="15" t="s">
        <v>14921</v>
      </c>
      <c r="B139" s="19">
        <v>5.7359480949177897</v>
      </c>
      <c r="C139" s="78">
        <v>1.8468685823741999</v>
      </c>
      <c r="D139" s="20">
        <v>3.5439426576463103E-2</v>
      </c>
      <c r="E139" s="15" t="s">
        <v>14921</v>
      </c>
      <c r="F139" s="15" t="s">
        <v>14764</v>
      </c>
      <c r="G139" t="s">
        <v>9260</v>
      </c>
    </row>
    <row r="140" spans="1:7" ht="14.25" x14ac:dyDescent="0.2">
      <c r="A140" s="15" t="s">
        <v>14922</v>
      </c>
      <c r="B140" s="19">
        <v>9.7981354205137396</v>
      </c>
      <c r="C140" s="78">
        <v>1.8236350970937401</v>
      </c>
      <c r="D140" s="20">
        <v>3.9039509887382598E-2</v>
      </c>
      <c r="E140" s="15" t="s">
        <v>14922</v>
      </c>
      <c r="F140" s="15" t="s">
        <v>14764</v>
      </c>
      <c r="G140" t="s">
        <v>14923</v>
      </c>
    </row>
    <row r="141" spans="1:7" ht="14.25" x14ac:dyDescent="0.2">
      <c r="A141" s="15" t="s">
        <v>14924</v>
      </c>
      <c r="B141" s="19">
        <v>5.8049058914064497</v>
      </c>
      <c r="C141" s="78">
        <v>1.8149101758436199</v>
      </c>
      <c r="D141" s="20">
        <v>4.1529141235520997E-2</v>
      </c>
      <c r="E141" s="15" t="s">
        <v>14925</v>
      </c>
      <c r="F141" s="15" t="s">
        <v>14764</v>
      </c>
      <c r="G141" t="s">
        <v>14926</v>
      </c>
    </row>
    <row r="142" spans="1:7" ht="14.25" x14ac:dyDescent="0.2">
      <c r="A142" s="15" t="s">
        <v>14927</v>
      </c>
      <c r="B142" s="19">
        <v>9.6516461423646795</v>
      </c>
      <c r="C142" s="78">
        <v>1.811417728636</v>
      </c>
      <c r="D142" s="20">
        <v>4.35301876892462E-2</v>
      </c>
      <c r="E142" s="15" t="s">
        <v>14927</v>
      </c>
      <c r="F142" s="15" t="s">
        <v>2286</v>
      </c>
      <c r="G142" t="s">
        <v>97</v>
      </c>
    </row>
    <row r="143" spans="1:7" ht="14.25" x14ac:dyDescent="0.2">
      <c r="A143" s="15" t="s">
        <v>14928</v>
      </c>
      <c r="B143" s="19">
        <v>6.8811741225360903</v>
      </c>
      <c r="C143" s="78">
        <v>1.77039647779091</v>
      </c>
      <c r="D143" s="20">
        <v>4.2620457543372701E-2</v>
      </c>
      <c r="E143" s="15" t="s">
        <v>14928</v>
      </c>
      <c r="F143" s="15" t="s">
        <v>14764</v>
      </c>
      <c r="G143" t="s">
        <v>108</v>
      </c>
    </row>
    <row r="144" spans="1:7" ht="14.25" x14ac:dyDescent="0.2">
      <c r="A144" s="15" t="s">
        <v>14929</v>
      </c>
      <c r="B144" s="19">
        <v>7.0958664886371503</v>
      </c>
      <c r="C144" s="78">
        <v>1.65451322060741</v>
      </c>
      <c r="D144" s="20">
        <v>4.3103941430770898E-2</v>
      </c>
      <c r="E144" s="15" t="s">
        <v>14929</v>
      </c>
      <c r="F144" s="15" t="s">
        <v>14764</v>
      </c>
      <c r="G144" t="s">
        <v>14930</v>
      </c>
    </row>
    <row r="145" spans="1:7" ht="14.25" x14ac:dyDescent="0.2">
      <c r="A145" s="15" t="s">
        <v>14931</v>
      </c>
      <c r="B145" s="19">
        <v>9.2612776340609102</v>
      </c>
      <c r="C145" s="78">
        <v>-1.64718913967926</v>
      </c>
      <c r="D145" s="20">
        <v>4.6911966988263103E-2</v>
      </c>
      <c r="E145" s="15" t="s">
        <v>14931</v>
      </c>
      <c r="F145" s="15" t="s">
        <v>2286</v>
      </c>
      <c r="G145" t="s">
        <v>97</v>
      </c>
    </row>
    <row r="146" spans="1:7" ht="14.25" x14ac:dyDescent="0.2">
      <c r="A146" s="15" t="s">
        <v>14932</v>
      </c>
      <c r="B146" s="19">
        <v>5.8702891418460998</v>
      </c>
      <c r="C146" s="78">
        <v>-1.7788102730281301</v>
      </c>
      <c r="D146" s="20">
        <v>4.6913791284722298E-2</v>
      </c>
      <c r="E146" s="15" t="s">
        <v>14932</v>
      </c>
      <c r="F146" s="15" t="s">
        <v>14764</v>
      </c>
      <c r="G146" t="s">
        <v>1473</v>
      </c>
    </row>
    <row r="147" spans="1:7" ht="14.25" x14ac:dyDescent="0.2">
      <c r="A147" s="15" t="s">
        <v>7484</v>
      </c>
      <c r="B147" s="19">
        <v>5.2595890754558496</v>
      </c>
      <c r="C147" s="78">
        <v>-1.8182773681618201</v>
      </c>
      <c r="D147" s="20">
        <v>4.7878683271754797E-2</v>
      </c>
      <c r="E147" s="15" t="s">
        <v>7485</v>
      </c>
      <c r="F147" s="15" t="s">
        <v>14764</v>
      </c>
      <c r="G147" t="s">
        <v>7486</v>
      </c>
    </row>
    <row r="148" spans="1:7" ht="14.25" x14ac:dyDescent="0.2">
      <c r="A148" s="15" t="s">
        <v>14933</v>
      </c>
      <c r="B148" s="19">
        <v>7.9695941215165602</v>
      </c>
      <c r="C148" s="78">
        <v>-1.83428708549495</v>
      </c>
      <c r="D148" s="20">
        <v>3.3966229430181002E-2</v>
      </c>
      <c r="E148" s="15" t="s">
        <v>14933</v>
      </c>
      <c r="F148" s="15" t="s">
        <v>14764</v>
      </c>
      <c r="G148" t="s">
        <v>91</v>
      </c>
    </row>
    <row r="149" spans="1:7" ht="14.25" x14ac:dyDescent="0.2">
      <c r="A149" s="15" t="s">
        <v>5924</v>
      </c>
      <c r="B149" s="19">
        <v>6.7486072084834499</v>
      </c>
      <c r="C149" s="78">
        <v>-1.88913139582478</v>
      </c>
      <c r="D149" s="20">
        <v>4.2262226257583302E-2</v>
      </c>
      <c r="E149" s="15" t="s">
        <v>5924</v>
      </c>
      <c r="F149" s="15" t="s">
        <v>2286</v>
      </c>
      <c r="G149" t="s">
        <v>97</v>
      </c>
    </row>
    <row r="150" spans="1:7" ht="14.25" x14ac:dyDescent="0.2">
      <c r="A150" s="15" t="s">
        <v>14934</v>
      </c>
      <c r="B150" s="19">
        <v>5.7512319761403203</v>
      </c>
      <c r="C150" s="78">
        <v>-1.90714059714218</v>
      </c>
      <c r="D150" s="20">
        <v>4.8530466636022403E-2</v>
      </c>
      <c r="E150" s="15" t="s">
        <v>14934</v>
      </c>
      <c r="F150" s="15" t="s">
        <v>2286</v>
      </c>
      <c r="G150" t="s">
        <v>97</v>
      </c>
    </row>
    <row r="151" spans="1:7" ht="14.25" x14ac:dyDescent="0.2">
      <c r="A151" s="15" t="s">
        <v>14935</v>
      </c>
      <c r="B151" s="19">
        <v>5.9708036491961103</v>
      </c>
      <c r="C151" s="78">
        <v>-1.9144936111739801</v>
      </c>
      <c r="D151" s="20">
        <v>4.1303784480529203E-2</v>
      </c>
      <c r="E151" s="15" t="s">
        <v>14935</v>
      </c>
      <c r="F151" s="15" t="s">
        <v>14764</v>
      </c>
      <c r="G151" t="s">
        <v>91</v>
      </c>
    </row>
    <row r="152" spans="1:7" ht="14.25" x14ac:dyDescent="0.2">
      <c r="A152" s="15" t="s">
        <v>14936</v>
      </c>
      <c r="B152" s="19">
        <v>6.0671575316427404</v>
      </c>
      <c r="C152" s="78">
        <v>-1.9476925822533599</v>
      </c>
      <c r="D152" s="20">
        <v>4.1303784480529203E-2</v>
      </c>
      <c r="E152" s="15" t="s">
        <v>14936</v>
      </c>
      <c r="F152" s="15" t="s">
        <v>14764</v>
      </c>
      <c r="G152" t="s">
        <v>5915</v>
      </c>
    </row>
    <row r="153" spans="1:7" ht="14.25" x14ac:dyDescent="0.2">
      <c r="A153" s="15" t="s">
        <v>14937</v>
      </c>
      <c r="B153" s="19">
        <v>4.9976968491334599</v>
      </c>
      <c r="C153" s="78">
        <v>-1.96531241341112</v>
      </c>
      <c r="D153" s="20">
        <v>3.1430882912629098E-2</v>
      </c>
      <c r="E153" s="15" t="s">
        <v>14937</v>
      </c>
      <c r="F153" s="15" t="s">
        <v>2286</v>
      </c>
      <c r="G153" t="s">
        <v>97</v>
      </c>
    </row>
    <row r="154" spans="1:7" ht="14.25" x14ac:dyDescent="0.2">
      <c r="A154" s="15" t="s">
        <v>14938</v>
      </c>
      <c r="B154" s="19">
        <v>5.0344843408413897</v>
      </c>
      <c r="C154" s="78">
        <v>-2.0095109885157201</v>
      </c>
      <c r="D154" s="20">
        <v>2.6136448087402502E-2</v>
      </c>
      <c r="E154" s="15" t="s">
        <v>14939</v>
      </c>
      <c r="F154" s="15" t="s">
        <v>14764</v>
      </c>
      <c r="G154" t="s">
        <v>14940</v>
      </c>
    </row>
    <row r="155" spans="1:7" ht="14.25" x14ac:dyDescent="0.2">
      <c r="A155" s="15" t="s">
        <v>14941</v>
      </c>
      <c r="B155" s="19">
        <v>7.2926532120355496</v>
      </c>
      <c r="C155" s="78">
        <v>-2.0418688275584098</v>
      </c>
      <c r="D155" s="20">
        <v>1.82038977944959E-2</v>
      </c>
      <c r="E155" s="15" t="s">
        <v>14941</v>
      </c>
      <c r="F155" s="15" t="s">
        <v>14764</v>
      </c>
      <c r="G155" t="s">
        <v>14942</v>
      </c>
    </row>
    <row r="156" spans="1:7" ht="14.25" x14ac:dyDescent="0.2">
      <c r="A156" s="15" t="s">
        <v>14943</v>
      </c>
      <c r="B156" s="19">
        <v>3.7370405731321501</v>
      </c>
      <c r="C156" s="78">
        <v>-2.0609398329164201</v>
      </c>
      <c r="D156" s="20">
        <v>4.2262226257583302E-2</v>
      </c>
      <c r="E156" s="15" t="s">
        <v>14944</v>
      </c>
      <c r="F156" s="15" t="s">
        <v>14764</v>
      </c>
      <c r="G156" t="s">
        <v>14945</v>
      </c>
    </row>
    <row r="157" spans="1:7" ht="14.25" x14ac:dyDescent="0.2">
      <c r="A157" s="15" t="s">
        <v>4111</v>
      </c>
      <c r="B157" s="19">
        <v>3.9036747598510901</v>
      </c>
      <c r="C157" s="78">
        <v>-2.0799003264026199</v>
      </c>
      <c r="D157" s="20">
        <v>4.1073477261484199E-2</v>
      </c>
      <c r="E157" s="15" t="s">
        <v>4112</v>
      </c>
      <c r="F157" s="15" t="s">
        <v>14764</v>
      </c>
      <c r="G157" t="s">
        <v>4113</v>
      </c>
    </row>
    <row r="158" spans="1:7" ht="14.25" x14ac:dyDescent="0.2">
      <c r="A158" s="15" t="s">
        <v>14946</v>
      </c>
      <c r="B158" s="19">
        <v>4.5733606166459202</v>
      </c>
      <c r="C158" s="78">
        <v>-2.0838752402490801</v>
      </c>
      <c r="D158" s="20">
        <v>4.16425347278419E-2</v>
      </c>
      <c r="E158" s="15" t="s">
        <v>14946</v>
      </c>
      <c r="F158" s="15" t="s">
        <v>14764</v>
      </c>
      <c r="G158" t="s">
        <v>151</v>
      </c>
    </row>
    <row r="159" spans="1:7" ht="14.25" x14ac:dyDescent="0.2">
      <c r="A159" s="15" t="s">
        <v>14947</v>
      </c>
      <c r="B159" s="19">
        <v>4.72746366546445</v>
      </c>
      <c r="C159" s="78">
        <v>-2.08567556363609</v>
      </c>
      <c r="D159" s="20">
        <v>3.3027193596376299E-2</v>
      </c>
      <c r="E159" s="15" t="s">
        <v>14947</v>
      </c>
      <c r="F159" s="15" t="s">
        <v>14764</v>
      </c>
      <c r="G159" t="s">
        <v>14948</v>
      </c>
    </row>
    <row r="160" spans="1:7" ht="14.25" x14ac:dyDescent="0.2">
      <c r="A160" s="15" t="s">
        <v>14949</v>
      </c>
      <c r="B160" s="19">
        <v>4.9605029020489999</v>
      </c>
      <c r="C160" s="78">
        <v>-2.1044822921819502</v>
      </c>
      <c r="D160" s="20">
        <v>4.0205224596480398E-2</v>
      </c>
      <c r="E160" s="15" t="s">
        <v>14949</v>
      </c>
      <c r="F160" s="15" t="s">
        <v>2286</v>
      </c>
      <c r="G160" t="s">
        <v>97</v>
      </c>
    </row>
    <row r="161" spans="1:7" ht="14.25" x14ac:dyDescent="0.2">
      <c r="A161" s="15" t="s">
        <v>14950</v>
      </c>
      <c r="B161" s="19">
        <v>3.8094263921610301</v>
      </c>
      <c r="C161" s="78">
        <v>-2.11848394760491</v>
      </c>
      <c r="D161" s="20">
        <v>4.8649927728203403E-2</v>
      </c>
      <c r="E161" s="15" t="s">
        <v>14951</v>
      </c>
      <c r="F161" s="15" t="s">
        <v>14764</v>
      </c>
      <c r="G161" t="s">
        <v>14952</v>
      </c>
    </row>
    <row r="162" spans="1:7" ht="14.25" x14ac:dyDescent="0.2">
      <c r="A162" s="15" t="s">
        <v>14953</v>
      </c>
      <c r="B162" s="19">
        <v>4.4392270007624104</v>
      </c>
      <c r="C162" s="78">
        <v>-2.1235317909523701</v>
      </c>
      <c r="D162" s="20">
        <v>2.68170346664417E-2</v>
      </c>
      <c r="E162" s="15" t="s">
        <v>14953</v>
      </c>
      <c r="F162" s="15" t="s">
        <v>14764</v>
      </c>
      <c r="G162" t="s">
        <v>581</v>
      </c>
    </row>
    <row r="163" spans="1:7" ht="14.25" x14ac:dyDescent="0.2">
      <c r="A163" s="15" t="s">
        <v>14954</v>
      </c>
      <c r="B163" s="19">
        <v>9.2378712158653098</v>
      </c>
      <c r="C163" s="78">
        <v>-2.18305611579988</v>
      </c>
      <c r="D163" s="20">
        <v>7.3531137022104596E-3</v>
      </c>
      <c r="E163" s="15" t="s">
        <v>14954</v>
      </c>
      <c r="F163" s="15" t="s">
        <v>2286</v>
      </c>
      <c r="G163" t="s">
        <v>97</v>
      </c>
    </row>
    <row r="164" spans="1:7" ht="14.25" x14ac:dyDescent="0.2">
      <c r="A164" s="15" t="s">
        <v>9829</v>
      </c>
      <c r="B164" s="19">
        <v>7.4106711694424003</v>
      </c>
      <c r="C164" s="78">
        <v>-2.1878462963088201</v>
      </c>
      <c r="D164" s="20">
        <v>9.3368296553688699E-3</v>
      </c>
      <c r="E164" s="15" t="s">
        <v>9830</v>
      </c>
      <c r="F164" s="15" t="s">
        <v>14764</v>
      </c>
      <c r="G164" t="s">
        <v>9831</v>
      </c>
    </row>
    <row r="165" spans="1:7" ht="14.25" x14ac:dyDescent="0.2">
      <c r="A165" s="15" t="s">
        <v>14955</v>
      </c>
      <c r="B165" s="19">
        <v>3.5063545998632502</v>
      </c>
      <c r="C165" s="78">
        <v>-2.2327008470081999</v>
      </c>
      <c r="D165" s="20">
        <v>4.1073477261484199E-2</v>
      </c>
      <c r="E165" s="15" t="s">
        <v>14955</v>
      </c>
      <c r="F165" s="15" t="s">
        <v>14764</v>
      </c>
      <c r="G165" t="s">
        <v>14956</v>
      </c>
    </row>
    <row r="166" spans="1:7" ht="14.25" x14ac:dyDescent="0.2">
      <c r="A166" s="15" t="s">
        <v>14957</v>
      </c>
      <c r="B166" s="19">
        <v>5.4637815710751099</v>
      </c>
      <c r="C166" s="78">
        <v>-2.24660841161749</v>
      </c>
      <c r="D166" s="20">
        <v>3.8972866519657701E-2</v>
      </c>
      <c r="E166" s="15" t="s">
        <v>14957</v>
      </c>
      <c r="F166" s="15" t="s">
        <v>14764</v>
      </c>
      <c r="G166" t="s">
        <v>14958</v>
      </c>
    </row>
    <row r="167" spans="1:7" ht="14.25" x14ac:dyDescent="0.2">
      <c r="A167" s="15" t="s">
        <v>11770</v>
      </c>
      <c r="B167" s="19">
        <v>5.5687687574671303</v>
      </c>
      <c r="C167" s="78">
        <v>-2.2534107392868701</v>
      </c>
      <c r="D167" s="20">
        <v>2.7072656421866001E-2</v>
      </c>
      <c r="E167" s="15" t="s">
        <v>11771</v>
      </c>
      <c r="F167" s="15" t="s">
        <v>14764</v>
      </c>
      <c r="G167" t="s">
        <v>11772</v>
      </c>
    </row>
    <row r="168" spans="1:7" ht="14.25" x14ac:dyDescent="0.2">
      <c r="A168" s="15" t="s">
        <v>4628</v>
      </c>
      <c r="B168" s="19">
        <v>6.5041088630551798</v>
      </c>
      <c r="C168" s="78">
        <v>-2.25905805774241</v>
      </c>
      <c r="D168" s="20">
        <v>1.6511456212305001E-2</v>
      </c>
      <c r="E168" s="15" t="s">
        <v>4629</v>
      </c>
      <c r="F168" s="15" t="s">
        <v>14764</v>
      </c>
      <c r="G168" t="s">
        <v>4630</v>
      </c>
    </row>
    <row r="169" spans="1:7" ht="14.25" x14ac:dyDescent="0.2">
      <c r="A169" s="15" t="s">
        <v>14959</v>
      </c>
      <c r="B169" s="19">
        <v>5.4283481640779598</v>
      </c>
      <c r="C169" s="78">
        <v>-2.2640882971998</v>
      </c>
      <c r="D169" s="20">
        <v>4.4124248271972102E-2</v>
      </c>
      <c r="E169" s="15" t="s">
        <v>14959</v>
      </c>
      <c r="F169" s="15" t="s">
        <v>14764</v>
      </c>
      <c r="G169" t="s">
        <v>9995</v>
      </c>
    </row>
    <row r="170" spans="1:7" ht="14.25" x14ac:dyDescent="0.2">
      <c r="A170" s="15" t="s">
        <v>14960</v>
      </c>
      <c r="B170" s="19">
        <v>4.4589836351511201</v>
      </c>
      <c r="C170" s="78">
        <v>-2.2804740884662</v>
      </c>
      <c r="D170" s="20">
        <v>2.6601223452773999E-2</v>
      </c>
      <c r="E170" s="15" t="s">
        <v>14960</v>
      </c>
      <c r="F170" s="15" t="s">
        <v>2286</v>
      </c>
      <c r="G170" t="s">
        <v>97</v>
      </c>
    </row>
    <row r="171" spans="1:7" ht="14.25" x14ac:dyDescent="0.2">
      <c r="A171" s="15" t="s">
        <v>14961</v>
      </c>
      <c r="B171" s="19">
        <v>5.1347960941222199</v>
      </c>
      <c r="C171" s="78">
        <v>-2.28930635024606</v>
      </c>
      <c r="D171" s="20">
        <v>1.5037611500069501E-2</v>
      </c>
      <c r="E171" s="15" t="s">
        <v>14961</v>
      </c>
      <c r="F171" s="15" t="s">
        <v>14764</v>
      </c>
      <c r="G171" t="s">
        <v>14962</v>
      </c>
    </row>
    <row r="172" spans="1:7" ht="14.25" x14ac:dyDescent="0.2">
      <c r="A172" s="15" t="s">
        <v>14963</v>
      </c>
      <c r="B172" s="19">
        <v>5.4183819412610097</v>
      </c>
      <c r="C172" s="78">
        <v>-2.3403683030709201</v>
      </c>
      <c r="D172" s="20">
        <v>1.21448360375508E-2</v>
      </c>
      <c r="E172" s="15" t="s">
        <v>14964</v>
      </c>
      <c r="F172" s="15" t="s">
        <v>14764</v>
      </c>
      <c r="G172" t="s">
        <v>1816</v>
      </c>
    </row>
    <row r="173" spans="1:7" ht="14.25" x14ac:dyDescent="0.2">
      <c r="A173" s="15" t="s">
        <v>7978</v>
      </c>
      <c r="B173" s="19">
        <v>4.7480163208856299</v>
      </c>
      <c r="C173" s="78">
        <v>-2.3513600756921398</v>
      </c>
      <c r="D173" s="20">
        <v>4.8312756153496603E-2</v>
      </c>
      <c r="E173" s="15" t="s">
        <v>7979</v>
      </c>
      <c r="F173" s="15" t="s">
        <v>14764</v>
      </c>
      <c r="G173" t="s">
        <v>7980</v>
      </c>
    </row>
    <row r="174" spans="1:7" ht="14.25" x14ac:dyDescent="0.2">
      <c r="A174" s="15" t="s">
        <v>14025</v>
      </c>
      <c r="B174" s="19">
        <v>4.59982177919784</v>
      </c>
      <c r="C174" s="78">
        <v>-2.37232702363313</v>
      </c>
      <c r="D174" s="20">
        <v>2.2971356389399199E-2</v>
      </c>
      <c r="E174" s="15" t="s">
        <v>14025</v>
      </c>
      <c r="F174" s="15" t="s">
        <v>14764</v>
      </c>
      <c r="G174" t="s">
        <v>14026</v>
      </c>
    </row>
    <row r="175" spans="1:7" ht="14.25" x14ac:dyDescent="0.2">
      <c r="A175" s="15" t="s">
        <v>11110</v>
      </c>
      <c r="B175" s="19">
        <v>6.9294741891165197</v>
      </c>
      <c r="C175" s="78">
        <v>-2.37893315390225</v>
      </c>
      <c r="D175" s="20">
        <v>8.4861898074245993E-3</v>
      </c>
      <c r="E175" s="15" t="s">
        <v>11111</v>
      </c>
      <c r="F175" s="15" t="s">
        <v>14764</v>
      </c>
      <c r="G175" t="s">
        <v>11112</v>
      </c>
    </row>
    <row r="176" spans="1:7" ht="14.25" x14ac:dyDescent="0.2">
      <c r="A176" s="15" t="s">
        <v>14965</v>
      </c>
      <c r="B176" s="19">
        <v>9.7881552286519504</v>
      </c>
      <c r="C176" s="78">
        <v>-2.3909070329696398</v>
      </c>
      <c r="D176" s="20">
        <v>4.6144547330405697E-2</v>
      </c>
      <c r="E176" s="15" t="s">
        <v>14965</v>
      </c>
      <c r="F176" s="15" t="s">
        <v>2286</v>
      </c>
      <c r="G176" t="s">
        <v>97</v>
      </c>
    </row>
    <row r="177" spans="1:7" ht="14.25" x14ac:dyDescent="0.2">
      <c r="A177" s="15" t="s">
        <v>14966</v>
      </c>
      <c r="B177" s="19">
        <v>3.4831274863215498</v>
      </c>
      <c r="C177" s="78">
        <v>-2.3961662130676902</v>
      </c>
      <c r="D177" s="20">
        <v>3.7740872840539799E-2</v>
      </c>
      <c r="E177" s="15" t="s">
        <v>14966</v>
      </c>
      <c r="F177" s="15" t="s">
        <v>14764</v>
      </c>
      <c r="G177" t="s">
        <v>14967</v>
      </c>
    </row>
    <row r="178" spans="1:7" ht="14.25" x14ac:dyDescent="0.2">
      <c r="A178" s="15" t="s">
        <v>14968</v>
      </c>
      <c r="B178" s="19">
        <v>3.1215743724632099</v>
      </c>
      <c r="C178" s="78">
        <v>-2.41040747071705</v>
      </c>
      <c r="D178" s="20">
        <v>4.3103941430770898E-2</v>
      </c>
      <c r="E178" s="15" t="s">
        <v>14968</v>
      </c>
      <c r="F178" s="15" t="s">
        <v>14764</v>
      </c>
      <c r="G178" t="s">
        <v>847</v>
      </c>
    </row>
    <row r="179" spans="1:7" ht="14.25" x14ac:dyDescent="0.2">
      <c r="A179" s="15" t="s">
        <v>14969</v>
      </c>
      <c r="B179" s="19">
        <v>3.61483369915232</v>
      </c>
      <c r="C179" s="78">
        <v>-2.4160730478294399</v>
      </c>
      <c r="D179" s="20">
        <v>2.4664247537720299E-2</v>
      </c>
      <c r="E179" s="15" t="s">
        <v>14969</v>
      </c>
      <c r="F179" s="15" t="s">
        <v>14764</v>
      </c>
      <c r="G179" t="s">
        <v>6661</v>
      </c>
    </row>
    <row r="180" spans="1:7" ht="14.25" x14ac:dyDescent="0.2">
      <c r="A180" s="15" t="s">
        <v>14970</v>
      </c>
      <c r="B180" s="19">
        <v>3.1360936280199998</v>
      </c>
      <c r="C180" s="78">
        <v>-2.4180405101967901</v>
      </c>
      <c r="D180" s="20">
        <v>4.2262226257583302E-2</v>
      </c>
      <c r="E180" s="15" t="s">
        <v>14971</v>
      </c>
      <c r="F180" s="15" t="s">
        <v>14764</v>
      </c>
      <c r="G180" t="s">
        <v>108</v>
      </c>
    </row>
    <row r="181" spans="1:7" ht="14.25" x14ac:dyDescent="0.2">
      <c r="A181" s="15" t="s">
        <v>14972</v>
      </c>
      <c r="B181" s="19">
        <v>3.9399792655103001</v>
      </c>
      <c r="C181" s="78">
        <v>-2.4367847769201099</v>
      </c>
      <c r="D181" s="20">
        <v>2.2549356726694801E-2</v>
      </c>
      <c r="E181" s="15" t="s">
        <v>14973</v>
      </c>
      <c r="F181" s="15" t="s">
        <v>14764</v>
      </c>
      <c r="G181" t="s">
        <v>14974</v>
      </c>
    </row>
    <row r="182" spans="1:7" ht="14.25" x14ac:dyDescent="0.2">
      <c r="A182" s="15" t="s">
        <v>14975</v>
      </c>
      <c r="B182" s="19">
        <v>6.0350443602926598</v>
      </c>
      <c r="C182" s="78">
        <v>-2.43968687604018</v>
      </c>
      <c r="D182" s="20">
        <v>2.5266741649416901E-2</v>
      </c>
      <c r="E182" s="15" t="s">
        <v>14975</v>
      </c>
      <c r="F182" s="15" t="s">
        <v>14764</v>
      </c>
      <c r="G182" t="s">
        <v>3981</v>
      </c>
    </row>
    <row r="183" spans="1:7" ht="14.25" x14ac:dyDescent="0.2">
      <c r="A183" s="15" t="s">
        <v>4631</v>
      </c>
      <c r="B183" s="19">
        <v>8.4878224996844391</v>
      </c>
      <c r="C183" s="78">
        <v>-2.4437459935221901</v>
      </c>
      <c r="D183" s="20">
        <v>4.8083920999011697E-3</v>
      </c>
      <c r="E183" s="15" t="s">
        <v>4631</v>
      </c>
      <c r="F183" s="15" t="s">
        <v>14764</v>
      </c>
      <c r="G183" t="s">
        <v>91</v>
      </c>
    </row>
    <row r="184" spans="1:7" ht="14.25" x14ac:dyDescent="0.2">
      <c r="A184" s="15" t="s">
        <v>984</v>
      </c>
      <c r="B184" s="19">
        <v>4.3949473953376703</v>
      </c>
      <c r="C184" s="78">
        <v>-2.4512680351179799</v>
      </c>
      <c r="D184" s="20">
        <v>1.9795343594649201E-2</v>
      </c>
      <c r="E184" s="15" t="s">
        <v>985</v>
      </c>
      <c r="F184" s="15" t="s">
        <v>14764</v>
      </c>
      <c r="G184" t="s">
        <v>986</v>
      </c>
    </row>
    <row r="185" spans="1:7" ht="14.25" x14ac:dyDescent="0.2">
      <c r="A185" s="15" t="s">
        <v>4429</v>
      </c>
      <c r="B185" s="19">
        <v>5.5666903951167797</v>
      </c>
      <c r="C185" s="78">
        <v>-2.4562753449964601</v>
      </c>
      <c r="D185" s="20">
        <v>9.3016220836871708E-3</v>
      </c>
      <c r="E185" s="15" t="s">
        <v>4430</v>
      </c>
      <c r="F185" s="15" t="s">
        <v>14764</v>
      </c>
      <c r="G185" t="s">
        <v>4431</v>
      </c>
    </row>
    <row r="186" spans="1:7" ht="14.25" x14ac:dyDescent="0.2">
      <c r="A186" s="15" t="s">
        <v>14976</v>
      </c>
      <c r="B186" s="19">
        <v>4.5654517085778199</v>
      </c>
      <c r="C186" s="78">
        <v>-2.46995175910248</v>
      </c>
      <c r="D186" s="20">
        <v>2.1379960343705599E-2</v>
      </c>
      <c r="E186" s="15" t="s">
        <v>14976</v>
      </c>
      <c r="F186" s="15" t="s">
        <v>2286</v>
      </c>
      <c r="G186" t="s">
        <v>97</v>
      </c>
    </row>
    <row r="187" spans="1:7" ht="14.25" x14ac:dyDescent="0.2">
      <c r="A187" s="15" t="s">
        <v>11298</v>
      </c>
      <c r="B187" s="19">
        <v>3.5491440879492702</v>
      </c>
      <c r="C187" s="78">
        <v>-2.4830782647350702</v>
      </c>
      <c r="D187" s="20">
        <v>3.5194193358020702E-2</v>
      </c>
      <c r="E187" s="15" t="s">
        <v>11298</v>
      </c>
      <c r="F187" s="15" t="s">
        <v>14764</v>
      </c>
      <c r="G187" t="s">
        <v>11299</v>
      </c>
    </row>
    <row r="188" spans="1:7" ht="14.25" x14ac:dyDescent="0.2">
      <c r="A188" s="15" t="s">
        <v>14977</v>
      </c>
      <c r="B188" s="19">
        <v>3.55988915826561</v>
      </c>
      <c r="C188" s="78">
        <v>-2.4866324880133299</v>
      </c>
      <c r="D188" s="20">
        <v>3.9569616960643303E-2</v>
      </c>
      <c r="E188" s="15" t="s">
        <v>14977</v>
      </c>
      <c r="F188" s="15" t="s">
        <v>14764</v>
      </c>
      <c r="G188" t="s">
        <v>91</v>
      </c>
    </row>
    <row r="189" spans="1:7" ht="14.25" x14ac:dyDescent="0.2">
      <c r="A189" s="15" t="s">
        <v>14978</v>
      </c>
      <c r="B189" s="19">
        <v>2.94205056078536</v>
      </c>
      <c r="C189" s="78">
        <v>-2.4977380224374</v>
      </c>
      <c r="D189" s="20">
        <v>3.9035766063350498E-2</v>
      </c>
      <c r="E189" s="15" t="s">
        <v>14978</v>
      </c>
      <c r="F189" s="15" t="s">
        <v>14764</v>
      </c>
      <c r="G189" t="s">
        <v>108</v>
      </c>
    </row>
    <row r="190" spans="1:7" ht="14.25" x14ac:dyDescent="0.2">
      <c r="A190" s="15" t="s">
        <v>14979</v>
      </c>
      <c r="B190" s="19">
        <v>2.71286264649008</v>
      </c>
      <c r="C190" s="78">
        <v>-2.5040070197925499</v>
      </c>
      <c r="D190" s="20">
        <v>4.8530466636022403E-2</v>
      </c>
      <c r="E190" s="15" t="s">
        <v>14980</v>
      </c>
      <c r="F190" s="15" t="s">
        <v>14764</v>
      </c>
      <c r="G190" t="s">
        <v>14981</v>
      </c>
    </row>
    <row r="191" spans="1:7" ht="14.25" x14ac:dyDescent="0.2">
      <c r="A191" s="15" t="s">
        <v>14383</v>
      </c>
      <c r="B191" s="19">
        <v>6.3539616346959598</v>
      </c>
      <c r="C191" s="78">
        <v>-2.5076634131283302</v>
      </c>
      <c r="D191" s="20">
        <v>2.5353493293009299E-2</v>
      </c>
      <c r="E191" s="15" t="s">
        <v>14383</v>
      </c>
      <c r="F191" s="15" t="s">
        <v>2286</v>
      </c>
      <c r="G191" t="s">
        <v>97</v>
      </c>
    </row>
    <row r="192" spans="1:7" ht="14.25" x14ac:dyDescent="0.2">
      <c r="A192" s="15" t="s">
        <v>14982</v>
      </c>
      <c r="B192" s="19">
        <v>4.4534117021514099</v>
      </c>
      <c r="C192" s="78">
        <v>-2.5087604314510799</v>
      </c>
      <c r="D192" s="20">
        <v>2.9636284697071798E-2</v>
      </c>
      <c r="E192" s="15" t="s">
        <v>14983</v>
      </c>
      <c r="F192" s="15" t="s">
        <v>14764</v>
      </c>
      <c r="G192" t="s">
        <v>14984</v>
      </c>
    </row>
    <row r="193" spans="1:7" ht="14.25" x14ac:dyDescent="0.2">
      <c r="A193" s="15" t="s">
        <v>14985</v>
      </c>
      <c r="B193" s="19">
        <v>5.1994359176491898</v>
      </c>
      <c r="C193" s="78">
        <v>-2.5091546409571399</v>
      </c>
      <c r="D193" s="20">
        <v>1.6436129369543799E-2</v>
      </c>
      <c r="E193" s="15" t="s">
        <v>14986</v>
      </c>
      <c r="F193" s="15" t="s">
        <v>14764</v>
      </c>
      <c r="G193" t="s">
        <v>14987</v>
      </c>
    </row>
    <row r="194" spans="1:7" ht="14.25" x14ac:dyDescent="0.2">
      <c r="A194" s="15" t="s">
        <v>4728</v>
      </c>
      <c r="B194" s="19">
        <v>4.80273141944991</v>
      </c>
      <c r="C194" s="78">
        <v>-2.5097635663848799</v>
      </c>
      <c r="D194" s="20">
        <v>1.35782095102221E-2</v>
      </c>
      <c r="E194" s="15" t="s">
        <v>4729</v>
      </c>
      <c r="F194" s="15" t="s">
        <v>14764</v>
      </c>
      <c r="G194" t="s">
        <v>4730</v>
      </c>
    </row>
    <row r="195" spans="1:7" ht="14.25" x14ac:dyDescent="0.2">
      <c r="A195" s="15" t="s">
        <v>14988</v>
      </c>
      <c r="B195" s="19">
        <v>3.76912762665106</v>
      </c>
      <c r="C195" s="78">
        <v>-2.5121256788306301</v>
      </c>
      <c r="D195" s="20">
        <v>4.2262226257583302E-2</v>
      </c>
      <c r="E195" s="15" t="s">
        <v>14988</v>
      </c>
      <c r="F195" s="15" t="s">
        <v>14764</v>
      </c>
      <c r="G195" t="s">
        <v>1872</v>
      </c>
    </row>
    <row r="196" spans="1:7" ht="14.25" x14ac:dyDescent="0.2">
      <c r="A196" s="15" t="s">
        <v>14631</v>
      </c>
      <c r="B196" s="19">
        <v>3.0641018243942102</v>
      </c>
      <c r="C196" s="78">
        <v>-2.5194832070954298</v>
      </c>
      <c r="D196" s="20">
        <v>4.4954964501569099E-2</v>
      </c>
      <c r="E196" s="15" t="s">
        <v>14631</v>
      </c>
      <c r="F196" s="15" t="s">
        <v>14764</v>
      </c>
      <c r="G196" t="s">
        <v>1563</v>
      </c>
    </row>
    <row r="197" spans="1:7" ht="14.25" x14ac:dyDescent="0.2">
      <c r="A197" s="15" t="s">
        <v>14989</v>
      </c>
      <c r="B197" s="19">
        <v>3.8709341973052398</v>
      </c>
      <c r="C197" s="78">
        <v>-2.5208955223771201</v>
      </c>
      <c r="D197" s="20">
        <v>3.1430882912629098E-2</v>
      </c>
      <c r="E197" s="15" t="s">
        <v>14989</v>
      </c>
      <c r="F197" s="15" t="s">
        <v>2286</v>
      </c>
      <c r="G197" t="s">
        <v>97</v>
      </c>
    </row>
    <row r="198" spans="1:7" ht="14.25" x14ac:dyDescent="0.2">
      <c r="A198" s="15" t="s">
        <v>9768</v>
      </c>
      <c r="B198" s="19">
        <v>5.25294781141237</v>
      </c>
      <c r="C198" s="78">
        <v>-2.52314104526477</v>
      </c>
      <c r="D198" s="20">
        <v>1.6436129369543799E-2</v>
      </c>
      <c r="E198" s="15" t="s">
        <v>9769</v>
      </c>
      <c r="F198" s="15" t="s">
        <v>14764</v>
      </c>
      <c r="G198" t="s">
        <v>9770</v>
      </c>
    </row>
    <row r="199" spans="1:7" ht="14.25" x14ac:dyDescent="0.2">
      <c r="A199" s="15" t="s">
        <v>8159</v>
      </c>
      <c r="B199" s="19">
        <v>5.80980555175866</v>
      </c>
      <c r="C199" s="78">
        <v>-2.5238967634296499</v>
      </c>
      <c r="D199" s="20">
        <v>7.4173627545660904E-3</v>
      </c>
      <c r="E199" s="15" t="s">
        <v>8160</v>
      </c>
      <c r="F199" s="15" t="s">
        <v>14764</v>
      </c>
      <c r="G199" t="s">
        <v>707</v>
      </c>
    </row>
    <row r="200" spans="1:7" ht="14.25" x14ac:dyDescent="0.2">
      <c r="A200" s="15" t="s">
        <v>4152</v>
      </c>
      <c r="B200" s="19">
        <v>3.8904222389545402</v>
      </c>
      <c r="C200" s="78">
        <v>-2.5474404149005099</v>
      </c>
      <c r="D200" s="20">
        <v>1.8415836980542302E-2</v>
      </c>
      <c r="E200" s="15" t="s">
        <v>4153</v>
      </c>
      <c r="F200" s="15" t="s">
        <v>14764</v>
      </c>
      <c r="G200" t="s">
        <v>4154</v>
      </c>
    </row>
    <row r="201" spans="1:7" ht="14.25" x14ac:dyDescent="0.2">
      <c r="A201" s="15" t="s">
        <v>14990</v>
      </c>
      <c r="B201" s="19">
        <v>2.8307102346436399</v>
      </c>
      <c r="C201" s="78">
        <v>-2.5658191474739702</v>
      </c>
      <c r="D201" s="20">
        <v>4.3103941430770898E-2</v>
      </c>
      <c r="E201" s="15" t="s">
        <v>14990</v>
      </c>
      <c r="F201" s="15" t="s">
        <v>14764</v>
      </c>
      <c r="G201" t="s">
        <v>1327</v>
      </c>
    </row>
    <row r="202" spans="1:7" ht="14.25" x14ac:dyDescent="0.2">
      <c r="A202" s="15" t="s">
        <v>14991</v>
      </c>
      <c r="B202" s="19">
        <v>2.91880219998023</v>
      </c>
      <c r="C202" s="78">
        <v>-2.56893141915628</v>
      </c>
      <c r="D202" s="20">
        <v>4.8500634604466297E-2</v>
      </c>
      <c r="E202" s="15" t="s">
        <v>14991</v>
      </c>
      <c r="F202" s="15" t="s">
        <v>14764</v>
      </c>
      <c r="G202" t="s">
        <v>14992</v>
      </c>
    </row>
    <row r="203" spans="1:7" ht="14.25" x14ac:dyDescent="0.2">
      <c r="A203" s="15" t="s">
        <v>14993</v>
      </c>
      <c r="B203" s="19">
        <v>3.93911222272465</v>
      </c>
      <c r="C203" s="78">
        <v>-2.5730691534480399</v>
      </c>
      <c r="D203" s="20">
        <v>1.87051954454527E-2</v>
      </c>
      <c r="E203" s="15" t="s">
        <v>14993</v>
      </c>
      <c r="F203" s="15" t="s">
        <v>14764</v>
      </c>
      <c r="G203" t="s">
        <v>108</v>
      </c>
    </row>
    <row r="204" spans="1:7" ht="14.25" x14ac:dyDescent="0.2">
      <c r="A204" s="15" t="s">
        <v>14994</v>
      </c>
      <c r="B204" s="19">
        <v>4.9082762796407504</v>
      </c>
      <c r="C204" s="78">
        <v>-2.5778612094079598</v>
      </c>
      <c r="D204" s="20">
        <v>2.9636284697071798E-2</v>
      </c>
      <c r="E204" s="15" t="s">
        <v>14995</v>
      </c>
      <c r="F204" s="15" t="s">
        <v>14764</v>
      </c>
      <c r="G204" t="s">
        <v>14996</v>
      </c>
    </row>
    <row r="205" spans="1:7" ht="14.25" x14ac:dyDescent="0.2">
      <c r="A205" s="15" t="s">
        <v>14997</v>
      </c>
      <c r="B205" s="19">
        <v>4.6487038209188496</v>
      </c>
      <c r="C205" s="78">
        <v>-2.5872808420327398</v>
      </c>
      <c r="D205" s="20">
        <v>4.2620699935252998E-2</v>
      </c>
      <c r="E205" s="15" t="s">
        <v>14998</v>
      </c>
      <c r="F205" s="15" t="s">
        <v>14764</v>
      </c>
      <c r="G205" t="s">
        <v>1316</v>
      </c>
    </row>
    <row r="206" spans="1:7" ht="14.25" x14ac:dyDescent="0.2">
      <c r="A206" s="15" t="s">
        <v>14999</v>
      </c>
      <c r="B206" s="19">
        <v>3.3715725266723999</v>
      </c>
      <c r="C206" s="78">
        <v>-2.5950298629902999</v>
      </c>
      <c r="D206" s="20">
        <v>2.9636284697071798E-2</v>
      </c>
      <c r="E206" s="15" t="s">
        <v>14999</v>
      </c>
      <c r="F206" s="15" t="s">
        <v>14764</v>
      </c>
      <c r="G206" t="s">
        <v>151</v>
      </c>
    </row>
    <row r="207" spans="1:7" ht="14.25" x14ac:dyDescent="0.2">
      <c r="A207" s="15" t="s">
        <v>15000</v>
      </c>
      <c r="B207" s="19">
        <v>5.4566210739714602</v>
      </c>
      <c r="C207" s="78">
        <v>-2.60028137474495</v>
      </c>
      <c r="D207" s="20">
        <v>3.4901861524281701E-2</v>
      </c>
      <c r="E207" s="15" t="s">
        <v>15000</v>
      </c>
      <c r="F207" s="15" t="s">
        <v>14764</v>
      </c>
      <c r="G207" t="s">
        <v>15001</v>
      </c>
    </row>
    <row r="208" spans="1:7" ht="14.25" x14ac:dyDescent="0.2">
      <c r="A208" s="15" t="s">
        <v>2223</v>
      </c>
      <c r="B208" s="19">
        <v>4.67780458232372</v>
      </c>
      <c r="C208" s="78">
        <v>-2.60062798976106</v>
      </c>
      <c r="D208" s="20">
        <v>2.6136448087402502E-2</v>
      </c>
      <c r="E208" s="15" t="s">
        <v>2223</v>
      </c>
      <c r="F208" s="15" t="s">
        <v>14764</v>
      </c>
      <c r="G208" t="s">
        <v>2224</v>
      </c>
    </row>
    <row r="209" spans="1:7" ht="14.25" x14ac:dyDescent="0.2">
      <c r="A209" s="15" t="s">
        <v>15002</v>
      </c>
      <c r="B209" s="19">
        <v>6.9040475309800398</v>
      </c>
      <c r="C209" s="78">
        <v>-2.61081482284184</v>
      </c>
      <c r="D209" s="20">
        <v>3.0082498891348199E-2</v>
      </c>
      <c r="E209" s="15" t="s">
        <v>15002</v>
      </c>
      <c r="F209" s="15" t="s">
        <v>14764</v>
      </c>
      <c r="G209" t="s">
        <v>9134</v>
      </c>
    </row>
    <row r="210" spans="1:7" ht="14.25" x14ac:dyDescent="0.2">
      <c r="A210" s="15" t="s">
        <v>15003</v>
      </c>
      <c r="B210" s="19">
        <v>3.2293943619092902</v>
      </c>
      <c r="C210" s="78">
        <v>-2.6117440089463901</v>
      </c>
      <c r="D210" s="20">
        <v>2.5708522174023099E-2</v>
      </c>
      <c r="E210" s="15" t="s">
        <v>15003</v>
      </c>
      <c r="F210" s="15" t="s">
        <v>14764</v>
      </c>
      <c r="G210" t="s">
        <v>15004</v>
      </c>
    </row>
    <row r="211" spans="1:7" ht="14.25" x14ac:dyDescent="0.2">
      <c r="A211" s="15" t="s">
        <v>15005</v>
      </c>
      <c r="B211" s="19">
        <v>3.4192604860367801</v>
      </c>
      <c r="C211" s="78">
        <v>-2.6126405102989398</v>
      </c>
      <c r="D211" s="20">
        <v>3.1083952293930101E-2</v>
      </c>
      <c r="E211" s="15" t="s">
        <v>15005</v>
      </c>
      <c r="F211" s="15" t="s">
        <v>14764</v>
      </c>
      <c r="G211" t="s">
        <v>1466</v>
      </c>
    </row>
    <row r="212" spans="1:7" ht="14.25" x14ac:dyDescent="0.2">
      <c r="A212" s="15" t="s">
        <v>15006</v>
      </c>
      <c r="B212" s="19">
        <v>7.3006025909850401</v>
      </c>
      <c r="C212" s="78">
        <v>-2.6151872170503099</v>
      </c>
      <c r="D212" s="20">
        <v>3.2552193970535699E-3</v>
      </c>
      <c r="E212" s="15" t="s">
        <v>15006</v>
      </c>
      <c r="F212" s="15" t="s">
        <v>14764</v>
      </c>
      <c r="G212" t="s">
        <v>91</v>
      </c>
    </row>
    <row r="213" spans="1:7" ht="14.25" x14ac:dyDescent="0.2">
      <c r="A213" s="15" t="s">
        <v>5609</v>
      </c>
      <c r="B213" s="19">
        <v>6.5098389372773902</v>
      </c>
      <c r="C213" s="78">
        <v>-2.62152374014277</v>
      </c>
      <c r="D213" s="20">
        <v>8.4861898074245993E-3</v>
      </c>
      <c r="E213" s="15" t="s">
        <v>5610</v>
      </c>
      <c r="F213" s="15" t="s">
        <v>14764</v>
      </c>
      <c r="G213" t="s">
        <v>5611</v>
      </c>
    </row>
    <row r="214" spans="1:7" ht="14.25" x14ac:dyDescent="0.2">
      <c r="A214" s="15" t="s">
        <v>14633</v>
      </c>
      <c r="B214" s="19">
        <v>3.0827142004149701</v>
      </c>
      <c r="C214" s="78">
        <v>-2.6249368226787202</v>
      </c>
      <c r="D214" s="20">
        <v>2.91505806741768E-2</v>
      </c>
      <c r="E214" s="15" t="s">
        <v>14634</v>
      </c>
      <c r="F214" s="15" t="s">
        <v>14764</v>
      </c>
      <c r="G214" t="s">
        <v>14635</v>
      </c>
    </row>
    <row r="215" spans="1:7" ht="14.25" x14ac:dyDescent="0.2">
      <c r="A215" s="15" t="s">
        <v>15007</v>
      </c>
      <c r="B215" s="19">
        <v>5.9356011202471697</v>
      </c>
      <c r="C215" s="78">
        <v>-2.64286587824515</v>
      </c>
      <c r="D215" s="20">
        <v>4.99169719781185E-3</v>
      </c>
      <c r="E215" s="15" t="s">
        <v>15007</v>
      </c>
      <c r="F215" s="15" t="s">
        <v>14764</v>
      </c>
      <c r="G215" t="s">
        <v>298</v>
      </c>
    </row>
    <row r="216" spans="1:7" ht="14.25" x14ac:dyDescent="0.2">
      <c r="A216" s="15" t="s">
        <v>15008</v>
      </c>
      <c r="B216" s="19">
        <v>8.9942657022528092</v>
      </c>
      <c r="C216" s="78">
        <v>-2.64636911091424</v>
      </c>
      <c r="D216" s="20">
        <v>1.35490373834493E-2</v>
      </c>
      <c r="E216" s="15" t="s">
        <v>15008</v>
      </c>
      <c r="F216" s="15" t="s">
        <v>14764</v>
      </c>
      <c r="G216" t="s">
        <v>108</v>
      </c>
    </row>
    <row r="217" spans="1:7" ht="14.25" x14ac:dyDescent="0.2">
      <c r="A217" s="15" t="s">
        <v>15009</v>
      </c>
      <c r="B217" s="19">
        <v>3.5995385198149501</v>
      </c>
      <c r="C217" s="78">
        <v>-2.6471805465486198</v>
      </c>
      <c r="D217" s="20">
        <v>4.3637646832352203E-2</v>
      </c>
      <c r="E217" s="15" t="s">
        <v>15010</v>
      </c>
      <c r="F217" s="15" t="s">
        <v>14764</v>
      </c>
      <c r="G217" t="s">
        <v>15011</v>
      </c>
    </row>
    <row r="218" spans="1:7" ht="14.25" x14ac:dyDescent="0.2">
      <c r="A218" s="15" t="s">
        <v>15012</v>
      </c>
      <c r="B218" s="19">
        <v>8.0035350350094507</v>
      </c>
      <c r="C218" s="78">
        <v>-2.6490360619516502</v>
      </c>
      <c r="D218" s="20">
        <v>5.95129048620637E-3</v>
      </c>
      <c r="E218" s="15" t="s">
        <v>15012</v>
      </c>
      <c r="F218" s="15" t="s">
        <v>2286</v>
      </c>
      <c r="G218" t="s">
        <v>97</v>
      </c>
    </row>
    <row r="219" spans="1:7" ht="14.25" x14ac:dyDescent="0.2">
      <c r="A219" s="15" t="s">
        <v>15013</v>
      </c>
      <c r="B219" s="19">
        <v>3.66892221069289</v>
      </c>
      <c r="C219" s="78">
        <v>-2.6910188873166301</v>
      </c>
      <c r="D219" s="20">
        <v>1.87051954454527E-2</v>
      </c>
      <c r="E219" s="15" t="s">
        <v>15013</v>
      </c>
      <c r="F219" s="15" t="s">
        <v>14764</v>
      </c>
      <c r="G219" t="s">
        <v>1473</v>
      </c>
    </row>
    <row r="220" spans="1:7" ht="14.25" x14ac:dyDescent="0.2">
      <c r="A220" s="15" t="s">
        <v>15014</v>
      </c>
      <c r="B220" s="19">
        <v>6.6491933664510396</v>
      </c>
      <c r="C220" s="78">
        <v>-2.6936313063795998</v>
      </c>
      <c r="D220" s="20">
        <v>3.1083952293930101E-2</v>
      </c>
      <c r="E220" s="15" t="s">
        <v>15014</v>
      </c>
      <c r="F220" s="15" t="s">
        <v>14764</v>
      </c>
      <c r="G220" t="s">
        <v>91</v>
      </c>
    </row>
    <row r="221" spans="1:7" ht="14.25" x14ac:dyDescent="0.2">
      <c r="A221" s="15" t="s">
        <v>15015</v>
      </c>
      <c r="B221" s="19">
        <v>4.2316981010213199</v>
      </c>
      <c r="C221" s="78">
        <v>-2.7108093470546799</v>
      </c>
      <c r="D221" s="20">
        <v>2.5353493293009299E-2</v>
      </c>
      <c r="E221" s="15" t="s">
        <v>15016</v>
      </c>
      <c r="F221" s="15" t="s">
        <v>14764</v>
      </c>
      <c r="G221" t="s">
        <v>15017</v>
      </c>
    </row>
    <row r="222" spans="1:7" ht="14.25" x14ac:dyDescent="0.2">
      <c r="A222" s="15" t="s">
        <v>15018</v>
      </c>
      <c r="B222" s="19">
        <v>4.6942844273796203</v>
      </c>
      <c r="C222" s="78">
        <v>-2.7410307086494798</v>
      </c>
      <c r="D222" s="20">
        <v>4.8530466636022403E-2</v>
      </c>
      <c r="E222" s="15" t="s">
        <v>15018</v>
      </c>
      <c r="F222" s="15" t="s">
        <v>14764</v>
      </c>
      <c r="G222" t="s">
        <v>108</v>
      </c>
    </row>
    <row r="223" spans="1:7" ht="14.25" x14ac:dyDescent="0.2">
      <c r="A223" s="15" t="s">
        <v>9180</v>
      </c>
      <c r="B223" s="19">
        <v>5.0843385498539</v>
      </c>
      <c r="C223" s="78">
        <v>-2.76101899546582</v>
      </c>
      <c r="D223" s="20">
        <v>9.1391571489280801E-3</v>
      </c>
      <c r="E223" s="15" t="s">
        <v>9180</v>
      </c>
      <c r="F223" s="15" t="s">
        <v>14764</v>
      </c>
      <c r="G223" t="s">
        <v>9181</v>
      </c>
    </row>
    <row r="224" spans="1:7" ht="14.25" x14ac:dyDescent="0.2">
      <c r="A224" s="15" t="s">
        <v>15019</v>
      </c>
      <c r="B224" s="19">
        <v>6.21836045593255</v>
      </c>
      <c r="C224" s="78">
        <v>-2.7735868494601998</v>
      </c>
      <c r="D224" s="20">
        <v>5.95129048620637E-3</v>
      </c>
      <c r="E224" s="15" t="s">
        <v>15019</v>
      </c>
      <c r="F224" s="15" t="s">
        <v>14764</v>
      </c>
      <c r="G224" t="s">
        <v>15020</v>
      </c>
    </row>
    <row r="225" spans="1:7" ht="14.25" x14ac:dyDescent="0.2">
      <c r="A225" s="15" t="s">
        <v>4610</v>
      </c>
      <c r="B225" s="19">
        <v>4.0781382674257403</v>
      </c>
      <c r="C225" s="78">
        <v>-2.7970173926509898</v>
      </c>
      <c r="D225" s="20">
        <v>8.0670119418541908E-3</v>
      </c>
      <c r="E225" s="15" t="s">
        <v>4610</v>
      </c>
      <c r="F225" s="15" t="s">
        <v>14764</v>
      </c>
      <c r="G225" t="s">
        <v>4611</v>
      </c>
    </row>
    <row r="226" spans="1:7" ht="14.25" x14ac:dyDescent="0.2">
      <c r="A226" s="15" t="s">
        <v>15021</v>
      </c>
      <c r="B226" s="19">
        <v>4.9794115388813003</v>
      </c>
      <c r="C226" s="78">
        <v>-2.81464643350099</v>
      </c>
      <c r="D226" s="20">
        <v>1.8415836980542302E-2</v>
      </c>
      <c r="E226" s="15" t="s">
        <v>15021</v>
      </c>
      <c r="F226" s="15" t="s">
        <v>2286</v>
      </c>
      <c r="G226" t="s">
        <v>97</v>
      </c>
    </row>
    <row r="227" spans="1:7" ht="14.25" x14ac:dyDescent="0.2">
      <c r="A227" s="15" t="s">
        <v>15022</v>
      </c>
      <c r="B227" s="19">
        <v>4.5581296984842403</v>
      </c>
      <c r="C227" s="78">
        <v>-2.82306911619927</v>
      </c>
      <c r="D227" s="20">
        <v>7.3531137022104596E-3</v>
      </c>
      <c r="E227" s="15" t="s">
        <v>15023</v>
      </c>
      <c r="F227" s="15" t="s">
        <v>14764</v>
      </c>
      <c r="G227" t="s">
        <v>15024</v>
      </c>
    </row>
    <row r="228" spans="1:7" ht="14.25" x14ac:dyDescent="0.2">
      <c r="A228" s="15" t="s">
        <v>15025</v>
      </c>
      <c r="B228" s="19">
        <v>7.5911724616689904</v>
      </c>
      <c r="C228" s="78">
        <v>-2.8353004482998898</v>
      </c>
      <c r="D228" s="20">
        <v>2.6703619514135699E-3</v>
      </c>
      <c r="E228" s="15" t="s">
        <v>15025</v>
      </c>
      <c r="F228" s="15" t="s">
        <v>14764</v>
      </c>
      <c r="G228" t="s">
        <v>7741</v>
      </c>
    </row>
    <row r="229" spans="1:7" ht="14.25" x14ac:dyDescent="0.2">
      <c r="A229" s="15" t="s">
        <v>15026</v>
      </c>
      <c r="B229" s="19">
        <v>3.4814481844023399</v>
      </c>
      <c r="C229" s="78">
        <v>-2.8433319566661899</v>
      </c>
      <c r="D229" s="20">
        <v>3.05068999009015E-2</v>
      </c>
      <c r="E229" s="15" t="s">
        <v>15027</v>
      </c>
      <c r="F229" s="15" t="s">
        <v>14764</v>
      </c>
      <c r="G229" t="s">
        <v>15028</v>
      </c>
    </row>
    <row r="230" spans="1:7" ht="14.25" x14ac:dyDescent="0.2">
      <c r="A230" s="15" t="s">
        <v>15029</v>
      </c>
      <c r="B230" s="19">
        <v>3.6495264797174798</v>
      </c>
      <c r="C230" s="78">
        <v>-2.8479429054266601</v>
      </c>
      <c r="D230" s="20">
        <v>1.3479547720463199E-2</v>
      </c>
      <c r="E230" s="15" t="s">
        <v>15030</v>
      </c>
      <c r="F230" s="15" t="s">
        <v>14764</v>
      </c>
      <c r="G230" t="s">
        <v>15031</v>
      </c>
    </row>
    <row r="231" spans="1:7" ht="14.25" x14ac:dyDescent="0.2">
      <c r="A231" s="15" t="s">
        <v>15032</v>
      </c>
      <c r="B231" s="19">
        <v>5.1096889321627099</v>
      </c>
      <c r="C231" s="78">
        <v>-2.8509858254038898</v>
      </c>
      <c r="D231" s="20">
        <v>1.0502494674450601E-2</v>
      </c>
      <c r="E231" s="15" t="s">
        <v>15032</v>
      </c>
      <c r="F231" s="15" t="s">
        <v>14764</v>
      </c>
      <c r="G231" t="s">
        <v>1189</v>
      </c>
    </row>
    <row r="232" spans="1:7" ht="14.25" x14ac:dyDescent="0.2">
      <c r="A232" s="15" t="s">
        <v>15033</v>
      </c>
      <c r="B232" s="19">
        <v>7.8320067363061101</v>
      </c>
      <c r="C232" s="78">
        <v>-2.8639152126392902</v>
      </c>
      <c r="D232" s="20">
        <v>3.6954356502028E-3</v>
      </c>
      <c r="E232" s="15" t="s">
        <v>15033</v>
      </c>
      <c r="F232" s="15" t="s">
        <v>14764</v>
      </c>
      <c r="G232" t="s">
        <v>15034</v>
      </c>
    </row>
    <row r="233" spans="1:7" ht="14.25" x14ac:dyDescent="0.2">
      <c r="A233" s="15" t="s">
        <v>15035</v>
      </c>
      <c r="B233" s="19">
        <v>4.5219445960877502</v>
      </c>
      <c r="C233" s="78">
        <v>-2.8735320950827798</v>
      </c>
      <c r="D233" s="20">
        <v>4.4124248271972102E-2</v>
      </c>
      <c r="E233" s="15" t="s">
        <v>15035</v>
      </c>
      <c r="F233" s="15" t="s">
        <v>14764</v>
      </c>
      <c r="G233" t="s">
        <v>15036</v>
      </c>
    </row>
    <row r="234" spans="1:7" ht="14.25" x14ac:dyDescent="0.2">
      <c r="A234" s="15" t="s">
        <v>14658</v>
      </c>
      <c r="B234" s="19">
        <v>7.7040835661976796</v>
      </c>
      <c r="C234" s="78">
        <v>-2.8745306868235998</v>
      </c>
      <c r="D234" s="20">
        <v>2.6703619514135699E-3</v>
      </c>
      <c r="E234" s="15" t="s">
        <v>14659</v>
      </c>
      <c r="F234" s="15" t="s">
        <v>14764</v>
      </c>
      <c r="G234" t="s">
        <v>14660</v>
      </c>
    </row>
    <row r="235" spans="1:7" ht="14.25" x14ac:dyDescent="0.2">
      <c r="A235" s="15" t="s">
        <v>14687</v>
      </c>
      <c r="B235" s="19">
        <v>6.9465930601538002</v>
      </c>
      <c r="C235" s="78">
        <v>-2.88593600343602</v>
      </c>
      <c r="D235" s="20">
        <v>1.03890305191976E-2</v>
      </c>
      <c r="E235" s="15" t="s">
        <v>14687</v>
      </c>
      <c r="F235" s="15" t="s">
        <v>2286</v>
      </c>
      <c r="G235" t="s">
        <v>97</v>
      </c>
    </row>
    <row r="236" spans="1:7" ht="14.25" x14ac:dyDescent="0.2">
      <c r="A236" s="15" t="s">
        <v>15037</v>
      </c>
      <c r="B236" s="19">
        <v>2.9373010299161102</v>
      </c>
      <c r="C236" s="78">
        <v>-2.9046992641977898</v>
      </c>
      <c r="D236" s="20">
        <v>3.1083952293930101E-2</v>
      </c>
      <c r="E236" s="15" t="s">
        <v>15037</v>
      </c>
      <c r="F236" s="15" t="s">
        <v>2286</v>
      </c>
      <c r="G236" t="s">
        <v>97</v>
      </c>
    </row>
    <row r="237" spans="1:7" ht="14.25" x14ac:dyDescent="0.2">
      <c r="A237" s="15" t="s">
        <v>15038</v>
      </c>
      <c r="B237" s="19">
        <v>3.6954200863344302</v>
      </c>
      <c r="C237" s="78">
        <v>-2.9056781450203299</v>
      </c>
      <c r="D237" s="20">
        <v>1.3691230159144301E-2</v>
      </c>
      <c r="E237" s="15" t="s">
        <v>15038</v>
      </c>
      <c r="F237" s="15" t="s">
        <v>2286</v>
      </c>
      <c r="G237" t="s">
        <v>97</v>
      </c>
    </row>
    <row r="238" spans="1:7" ht="14.25" x14ac:dyDescent="0.2">
      <c r="A238" s="15" t="s">
        <v>3786</v>
      </c>
      <c r="B238" s="19">
        <v>3.5946133778762799</v>
      </c>
      <c r="C238" s="78">
        <v>-2.9083090637180198</v>
      </c>
      <c r="D238" s="20">
        <v>1.11466315574681E-2</v>
      </c>
      <c r="E238" s="15" t="s">
        <v>3786</v>
      </c>
      <c r="F238" s="15" t="s">
        <v>14764</v>
      </c>
      <c r="G238" t="s">
        <v>3787</v>
      </c>
    </row>
    <row r="239" spans="1:7" ht="14.25" x14ac:dyDescent="0.2">
      <c r="A239" s="15" t="s">
        <v>5285</v>
      </c>
      <c r="B239" s="19">
        <v>10.271978685064401</v>
      </c>
      <c r="C239" s="78">
        <v>-2.9177434018579902</v>
      </c>
      <c r="D239" s="20">
        <v>2.3343766839844702E-3</v>
      </c>
      <c r="E239" s="15" t="s">
        <v>5286</v>
      </c>
      <c r="F239" s="15" t="s">
        <v>14764</v>
      </c>
      <c r="G239" t="s">
        <v>2031</v>
      </c>
    </row>
    <row r="240" spans="1:7" ht="14.25" x14ac:dyDescent="0.2">
      <c r="A240" s="15" t="s">
        <v>15039</v>
      </c>
      <c r="B240" s="19">
        <v>2.7491679672974101</v>
      </c>
      <c r="C240" s="78">
        <v>-2.9507042479118599</v>
      </c>
      <c r="D240" s="20">
        <v>2.4895375082684201E-2</v>
      </c>
      <c r="E240" s="15" t="s">
        <v>15039</v>
      </c>
      <c r="F240" s="15" t="s">
        <v>14764</v>
      </c>
      <c r="G240" t="s">
        <v>15040</v>
      </c>
    </row>
    <row r="241" spans="1:7" ht="14.25" x14ac:dyDescent="0.2">
      <c r="A241" s="15" t="s">
        <v>15041</v>
      </c>
      <c r="B241" s="19">
        <v>7.0427453960611803</v>
      </c>
      <c r="C241" s="78">
        <v>-2.9511945329371199</v>
      </c>
      <c r="D241" s="20">
        <v>4.4667610215524296E-3</v>
      </c>
      <c r="E241" s="15" t="s">
        <v>15042</v>
      </c>
      <c r="F241" s="15" t="s">
        <v>14764</v>
      </c>
      <c r="G241" t="s">
        <v>15043</v>
      </c>
    </row>
    <row r="242" spans="1:7" ht="14.25" x14ac:dyDescent="0.2">
      <c r="A242" s="15" t="s">
        <v>15044</v>
      </c>
      <c r="B242" s="19">
        <v>3.7651763242244298</v>
      </c>
      <c r="C242" s="78">
        <v>-2.9605997737429099</v>
      </c>
      <c r="D242" s="20">
        <v>3.3027193596376299E-2</v>
      </c>
      <c r="E242" s="15" t="s">
        <v>15044</v>
      </c>
      <c r="F242" s="15" t="s">
        <v>14764</v>
      </c>
      <c r="G242" t="s">
        <v>91</v>
      </c>
    </row>
    <row r="243" spans="1:7" ht="14.25" x14ac:dyDescent="0.2">
      <c r="A243" s="15" t="s">
        <v>15045</v>
      </c>
      <c r="B243" s="19">
        <v>4.5089868709283998</v>
      </c>
      <c r="C243" s="78">
        <v>-2.9639056541648898</v>
      </c>
      <c r="D243" s="20">
        <v>1.6417430412621999E-2</v>
      </c>
      <c r="E243" s="15" t="s">
        <v>15045</v>
      </c>
      <c r="F243" s="15" t="s">
        <v>14764</v>
      </c>
      <c r="G243" t="s">
        <v>91</v>
      </c>
    </row>
    <row r="244" spans="1:7" ht="14.25" x14ac:dyDescent="0.2">
      <c r="A244" s="15" t="s">
        <v>15046</v>
      </c>
      <c r="B244" s="19">
        <v>4.3643213314397604</v>
      </c>
      <c r="C244" s="78">
        <v>-3.0183062301802699</v>
      </c>
      <c r="D244" s="20">
        <v>9.1391571489280801E-3</v>
      </c>
      <c r="E244" s="15" t="s">
        <v>15046</v>
      </c>
      <c r="F244" s="15" t="s">
        <v>2286</v>
      </c>
      <c r="G244" t="s">
        <v>97</v>
      </c>
    </row>
    <row r="245" spans="1:7" ht="14.25" x14ac:dyDescent="0.2">
      <c r="A245" s="15" t="s">
        <v>14711</v>
      </c>
      <c r="B245" s="19">
        <v>5.9190913673827703</v>
      </c>
      <c r="C245" s="78">
        <v>-3.0195351002617099</v>
      </c>
      <c r="D245" s="20">
        <v>2.6703619514135699E-3</v>
      </c>
      <c r="E245" s="15" t="s">
        <v>14711</v>
      </c>
      <c r="F245" s="15" t="s">
        <v>14764</v>
      </c>
      <c r="G245" t="s">
        <v>1491</v>
      </c>
    </row>
    <row r="246" spans="1:7" ht="14.25" x14ac:dyDescent="0.2">
      <c r="A246" s="15" t="s">
        <v>15047</v>
      </c>
      <c r="B246" s="19">
        <v>3.6805849519968401</v>
      </c>
      <c r="C246" s="78">
        <v>-3.1058345238335798</v>
      </c>
      <c r="D246" s="20">
        <v>1.3479547720463199E-2</v>
      </c>
      <c r="E246" s="15" t="s">
        <v>15048</v>
      </c>
      <c r="F246" s="15" t="s">
        <v>14764</v>
      </c>
      <c r="G246" t="s">
        <v>15049</v>
      </c>
    </row>
    <row r="247" spans="1:7" ht="14.25" x14ac:dyDescent="0.2">
      <c r="A247" s="15" t="s">
        <v>15050</v>
      </c>
      <c r="B247" s="19">
        <v>5.7392249040696797</v>
      </c>
      <c r="C247" s="78">
        <v>-3.12774156372486</v>
      </c>
      <c r="D247" s="20">
        <v>4.99169719781185E-3</v>
      </c>
      <c r="E247" s="15" t="s">
        <v>15050</v>
      </c>
      <c r="F247" s="15" t="s">
        <v>2286</v>
      </c>
      <c r="G247" t="s">
        <v>97</v>
      </c>
    </row>
    <row r="248" spans="1:7" ht="14.25" x14ac:dyDescent="0.2">
      <c r="A248" s="15" t="s">
        <v>15051</v>
      </c>
      <c r="B248" s="19">
        <v>4.1998179459177303</v>
      </c>
      <c r="C248" s="78">
        <v>-3.1441116952742498</v>
      </c>
      <c r="D248" s="20">
        <v>4.1303784480529203E-2</v>
      </c>
      <c r="E248" s="15" t="s">
        <v>15051</v>
      </c>
      <c r="F248" s="15" t="s">
        <v>14764</v>
      </c>
      <c r="G248" t="s">
        <v>3703</v>
      </c>
    </row>
    <row r="249" spans="1:7" ht="14.25" x14ac:dyDescent="0.2">
      <c r="A249" s="15" t="s">
        <v>9184</v>
      </c>
      <c r="B249" s="19">
        <v>4.0085861843117003</v>
      </c>
      <c r="C249" s="78">
        <v>-3.1621433515788699</v>
      </c>
      <c r="D249" s="20">
        <v>1.24203338943208E-2</v>
      </c>
      <c r="E249" s="15" t="s">
        <v>9184</v>
      </c>
      <c r="F249" s="15" t="s">
        <v>14764</v>
      </c>
      <c r="G249" t="s">
        <v>581</v>
      </c>
    </row>
    <row r="250" spans="1:7" ht="14.25" x14ac:dyDescent="0.2">
      <c r="A250" s="15" t="s">
        <v>15052</v>
      </c>
      <c r="B250" s="19">
        <v>4.1356528372286201</v>
      </c>
      <c r="C250" s="78">
        <v>-3.1670614924231302</v>
      </c>
      <c r="D250" s="20">
        <v>2.6136448087402502E-2</v>
      </c>
      <c r="E250" s="15" t="s">
        <v>15052</v>
      </c>
      <c r="F250" s="15" t="s">
        <v>2286</v>
      </c>
      <c r="G250" t="s">
        <v>97</v>
      </c>
    </row>
    <row r="251" spans="1:7" ht="14.25" x14ac:dyDescent="0.2">
      <c r="A251" s="15" t="s">
        <v>15053</v>
      </c>
      <c r="B251" s="19">
        <v>3.5914475208537402</v>
      </c>
      <c r="C251" s="78">
        <v>-3.16812527654732</v>
      </c>
      <c r="D251" s="20">
        <v>6.9035999960435799E-3</v>
      </c>
      <c r="E251" s="15" t="s">
        <v>15053</v>
      </c>
      <c r="F251" s="15" t="s">
        <v>2286</v>
      </c>
      <c r="G251" t="s">
        <v>97</v>
      </c>
    </row>
    <row r="252" spans="1:7" ht="14.25" x14ac:dyDescent="0.2">
      <c r="A252" s="15" t="s">
        <v>15054</v>
      </c>
      <c r="B252" s="19">
        <v>4.1477753188506501</v>
      </c>
      <c r="C252" s="78">
        <v>-3.1993844606356499</v>
      </c>
      <c r="D252" s="20">
        <v>4.6040679039663496E-3</v>
      </c>
      <c r="E252" s="15" t="s">
        <v>15054</v>
      </c>
      <c r="F252" s="15" t="s">
        <v>14764</v>
      </c>
      <c r="G252" t="s">
        <v>15055</v>
      </c>
    </row>
    <row r="253" spans="1:7" ht="14.25" x14ac:dyDescent="0.2">
      <c r="A253" s="15" t="s">
        <v>15056</v>
      </c>
      <c r="B253" s="19">
        <v>3.1831129700232599</v>
      </c>
      <c r="C253" s="78">
        <v>-3.2219079692899499</v>
      </c>
      <c r="D253" s="20">
        <v>1.94803027845535E-2</v>
      </c>
      <c r="E253" s="15" t="s">
        <v>15057</v>
      </c>
      <c r="F253" s="15" t="s">
        <v>14764</v>
      </c>
      <c r="G253" t="s">
        <v>502</v>
      </c>
    </row>
    <row r="254" spans="1:7" ht="14.25" x14ac:dyDescent="0.2">
      <c r="A254" s="15" t="s">
        <v>3088</v>
      </c>
      <c r="B254" s="19">
        <v>2.6864864881454702</v>
      </c>
      <c r="C254" s="78">
        <v>-3.2406327199426102</v>
      </c>
      <c r="D254" s="20">
        <v>4.8649927728203403E-2</v>
      </c>
      <c r="E254" s="15" t="s">
        <v>3088</v>
      </c>
      <c r="F254" s="15" t="s">
        <v>14764</v>
      </c>
      <c r="G254" t="s">
        <v>447</v>
      </c>
    </row>
    <row r="255" spans="1:7" ht="14.25" x14ac:dyDescent="0.2">
      <c r="A255" s="15" t="s">
        <v>15058</v>
      </c>
      <c r="B255" s="19">
        <v>2.37685746668603</v>
      </c>
      <c r="C255" s="78">
        <v>-3.2468873524016999</v>
      </c>
      <c r="D255" s="20">
        <v>4.4998265124086202E-2</v>
      </c>
      <c r="E255" s="15" t="s">
        <v>15059</v>
      </c>
      <c r="F255" s="15" t="s">
        <v>14764</v>
      </c>
      <c r="G255" t="s">
        <v>15060</v>
      </c>
    </row>
    <row r="256" spans="1:7" ht="14.25" x14ac:dyDescent="0.2">
      <c r="A256" s="15" t="s">
        <v>15061</v>
      </c>
      <c r="B256" s="19">
        <v>5.8785510434436103</v>
      </c>
      <c r="C256" s="78">
        <v>-3.2930733582278902</v>
      </c>
      <c r="D256" s="20">
        <v>2.6703619514135699E-3</v>
      </c>
      <c r="E256" s="15" t="s">
        <v>15061</v>
      </c>
      <c r="F256" s="15" t="s">
        <v>14764</v>
      </c>
      <c r="G256" t="s">
        <v>15062</v>
      </c>
    </row>
    <row r="257" spans="1:7" ht="14.25" x14ac:dyDescent="0.2">
      <c r="A257" s="15" t="s">
        <v>11194</v>
      </c>
      <c r="B257" s="19">
        <v>5.9734633271286501</v>
      </c>
      <c r="C257" s="78">
        <v>-3.35864609209646</v>
      </c>
      <c r="D257" s="20">
        <v>9.8565821584439602E-3</v>
      </c>
      <c r="E257" s="15" t="s">
        <v>11194</v>
      </c>
      <c r="F257" s="15" t="s">
        <v>14764</v>
      </c>
      <c r="G257" t="s">
        <v>91</v>
      </c>
    </row>
    <row r="258" spans="1:7" ht="14.25" x14ac:dyDescent="0.2">
      <c r="A258" s="15" t="s">
        <v>15063</v>
      </c>
      <c r="B258" s="19">
        <v>3.53807991918897</v>
      </c>
      <c r="C258" s="78">
        <v>-3.3748533352718599</v>
      </c>
      <c r="D258" s="20">
        <v>2.4401284946053502E-2</v>
      </c>
      <c r="E258" s="15" t="s">
        <v>15063</v>
      </c>
      <c r="F258" s="15" t="s">
        <v>14764</v>
      </c>
      <c r="G258" t="s">
        <v>15064</v>
      </c>
    </row>
    <row r="259" spans="1:7" ht="14.25" x14ac:dyDescent="0.2">
      <c r="A259" s="15" t="s">
        <v>15065</v>
      </c>
      <c r="B259" s="19">
        <v>8.0400309243597405</v>
      </c>
      <c r="C259" s="78">
        <v>-3.3933478439128</v>
      </c>
      <c r="D259" s="20">
        <v>2.1761092700015999E-3</v>
      </c>
      <c r="E259" s="15" t="s">
        <v>15065</v>
      </c>
      <c r="F259" s="15" t="s">
        <v>2286</v>
      </c>
      <c r="G259" t="s">
        <v>97</v>
      </c>
    </row>
    <row r="260" spans="1:7" ht="14.25" x14ac:dyDescent="0.2">
      <c r="A260" s="15" t="s">
        <v>15066</v>
      </c>
      <c r="B260" s="19">
        <v>3.6822103199172398</v>
      </c>
      <c r="C260" s="78">
        <v>-3.3959829261132999</v>
      </c>
      <c r="D260" s="20">
        <v>1.9633774111374399E-2</v>
      </c>
      <c r="E260" s="15" t="s">
        <v>15066</v>
      </c>
      <c r="F260" s="15" t="s">
        <v>14764</v>
      </c>
      <c r="G260" t="s">
        <v>91</v>
      </c>
    </row>
    <row r="261" spans="1:7" ht="14.25" x14ac:dyDescent="0.2">
      <c r="A261" s="15" t="s">
        <v>14747</v>
      </c>
      <c r="B261" s="19">
        <v>2.2007359315850699</v>
      </c>
      <c r="C261" s="78">
        <v>-3.3975953024301102</v>
      </c>
      <c r="D261" s="20">
        <v>4.6913791284722298E-2</v>
      </c>
      <c r="E261" s="15" t="s">
        <v>14748</v>
      </c>
      <c r="F261" s="15" t="s">
        <v>14764</v>
      </c>
      <c r="G261" t="s">
        <v>14749</v>
      </c>
    </row>
    <row r="262" spans="1:7" ht="14.25" x14ac:dyDescent="0.2">
      <c r="A262" s="15" t="s">
        <v>9434</v>
      </c>
      <c r="B262" s="19">
        <v>5.0906188331877296</v>
      </c>
      <c r="C262" s="78">
        <v>-3.4457955850103201</v>
      </c>
      <c r="D262" s="20">
        <v>3.58455423524409E-3</v>
      </c>
      <c r="E262" s="15" t="s">
        <v>9435</v>
      </c>
      <c r="F262" s="15" t="s">
        <v>14764</v>
      </c>
      <c r="G262" t="s">
        <v>9436</v>
      </c>
    </row>
    <row r="263" spans="1:7" ht="14.25" x14ac:dyDescent="0.2">
      <c r="A263" s="15" t="s">
        <v>6814</v>
      </c>
      <c r="B263" s="19">
        <v>5.9657683972209403</v>
      </c>
      <c r="C263" s="78">
        <v>-3.4733496590494601</v>
      </c>
      <c r="D263" s="20">
        <v>5.9620958090012503E-3</v>
      </c>
      <c r="E263" s="15" t="s">
        <v>6815</v>
      </c>
      <c r="F263" s="15" t="s">
        <v>14764</v>
      </c>
      <c r="G263" t="s">
        <v>6816</v>
      </c>
    </row>
    <row r="264" spans="1:7" ht="14.25" x14ac:dyDescent="0.2">
      <c r="A264" s="15" t="s">
        <v>15067</v>
      </c>
      <c r="B264" s="19">
        <v>3.4619042277185001</v>
      </c>
      <c r="C264" s="78">
        <v>-3.6279260192245002</v>
      </c>
      <c r="D264" s="20">
        <v>3.9101484566087799E-3</v>
      </c>
      <c r="E264" s="15" t="s">
        <v>15068</v>
      </c>
      <c r="F264" s="15" t="s">
        <v>14764</v>
      </c>
      <c r="G264" t="s">
        <v>15069</v>
      </c>
    </row>
    <row r="265" spans="1:7" ht="14.25" x14ac:dyDescent="0.2">
      <c r="A265" s="15" t="s">
        <v>14538</v>
      </c>
      <c r="B265" s="19">
        <v>6.0169833485853204</v>
      </c>
      <c r="C265" s="78">
        <v>-3.63555404049445</v>
      </c>
      <c r="D265" s="20">
        <v>5.8470552811069703E-4</v>
      </c>
      <c r="E265" s="15" t="s">
        <v>14539</v>
      </c>
      <c r="F265" s="15" t="s">
        <v>14764</v>
      </c>
      <c r="G265" t="s">
        <v>14540</v>
      </c>
    </row>
    <row r="266" spans="1:7" ht="14.25" x14ac:dyDescent="0.2">
      <c r="A266" s="15" t="s">
        <v>15070</v>
      </c>
      <c r="B266" s="19">
        <v>4.1968346857108703</v>
      </c>
      <c r="C266" s="78">
        <v>-3.6368783925216999</v>
      </c>
      <c r="D266" s="20">
        <v>8.4861898074245993E-3</v>
      </c>
      <c r="E266" s="15" t="s">
        <v>15070</v>
      </c>
      <c r="F266" s="15" t="s">
        <v>14764</v>
      </c>
      <c r="G266" t="s">
        <v>4102</v>
      </c>
    </row>
    <row r="267" spans="1:7" ht="14.25" x14ac:dyDescent="0.2">
      <c r="A267" s="15" t="s">
        <v>15071</v>
      </c>
      <c r="B267" s="19">
        <v>3.2754520967193899</v>
      </c>
      <c r="C267" s="78">
        <v>-3.6560662409164801</v>
      </c>
      <c r="D267" s="20">
        <v>2.0661957087936399E-2</v>
      </c>
      <c r="E267" s="15" t="s">
        <v>15071</v>
      </c>
      <c r="F267" s="15" t="s">
        <v>14764</v>
      </c>
      <c r="G267" t="s">
        <v>6578</v>
      </c>
    </row>
    <row r="268" spans="1:7" ht="14.25" x14ac:dyDescent="0.2">
      <c r="A268" s="15" t="s">
        <v>15072</v>
      </c>
      <c r="B268" s="19">
        <v>4.5319161017640699</v>
      </c>
      <c r="C268" s="78">
        <v>-3.6902898819900201</v>
      </c>
      <c r="D268" s="20">
        <v>4.2883357201955697E-3</v>
      </c>
      <c r="E268" s="15" t="s">
        <v>15072</v>
      </c>
      <c r="F268" s="15" t="s">
        <v>14764</v>
      </c>
      <c r="G268" t="s">
        <v>15073</v>
      </c>
    </row>
    <row r="269" spans="1:7" ht="14.25" x14ac:dyDescent="0.2">
      <c r="A269" s="15" t="s">
        <v>4760</v>
      </c>
      <c r="B269" s="19">
        <v>2.7453813087954502</v>
      </c>
      <c r="C269" s="78">
        <v>-3.6962245096523101</v>
      </c>
      <c r="D269" s="20">
        <v>1.40536769236512E-2</v>
      </c>
      <c r="E269" s="15" t="s">
        <v>4761</v>
      </c>
      <c r="F269" s="15" t="s">
        <v>14764</v>
      </c>
      <c r="G269" t="s">
        <v>4762</v>
      </c>
    </row>
    <row r="270" spans="1:7" ht="14.25" x14ac:dyDescent="0.2">
      <c r="A270" s="15" t="s">
        <v>15074</v>
      </c>
      <c r="B270" s="19">
        <v>3.4094060521340599</v>
      </c>
      <c r="C270" s="78">
        <v>-3.7386164200628702</v>
      </c>
      <c r="D270" s="20">
        <v>4.62783557796071E-3</v>
      </c>
      <c r="E270" s="15" t="s">
        <v>15074</v>
      </c>
      <c r="F270" s="15" t="s">
        <v>14764</v>
      </c>
      <c r="G270" t="s">
        <v>1501</v>
      </c>
    </row>
    <row r="271" spans="1:7" ht="14.25" x14ac:dyDescent="0.2">
      <c r="A271" s="15" t="s">
        <v>15075</v>
      </c>
      <c r="B271" s="19">
        <v>4.6930594984054297</v>
      </c>
      <c r="C271" s="78">
        <v>-3.7603987141058499</v>
      </c>
      <c r="D271" s="20">
        <v>3.2552193970535699E-3</v>
      </c>
      <c r="E271" s="15" t="s">
        <v>15075</v>
      </c>
      <c r="F271" s="15" t="s">
        <v>2286</v>
      </c>
      <c r="G271" t="s">
        <v>97</v>
      </c>
    </row>
    <row r="272" spans="1:7" ht="14.25" x14ac:dyDescent="0.2">
      <c r="A272" s="15" t="s">
        <v>15076</v>
      </c>
      <c r="B272" s="19">
        <v>2.5840537099067902</v>
      </c>
      <c r="C272" s="78">
        <v>-3.8390907507682899</v>
      </c>
      <c r="D272" s="20">
        <v>2.2703372216240102E-2</v>
      </c>
      <c r="E272" s="15" t="s">
        <v>15076</v>
      </c>
      <c r="F272" s="15" t="s">
        <v>14764</v>
      </c>
      <c r="G272" t="s">
        <v>15077</v>
      </c>
    </row>
    <row r="273" spans="1:7" ht="14.25" x14ac:dyDescent="0.2">
      <c r="A273" s="15" t="s">
        <v>15078</v>
      </c>
      <c r="B273" s="19">
        <v>4.8272956088903403</v>
      </c>
      <c r="C273" s="78">
        <v>-3.9463197783986801</v>
      </c>
      <c r="D273" s="20">
        <v>4.99169719781185E-3</v>
      </c>
      <c r="E273" s="15" t="s">
        <v>15079</v>
      </c>
      <c r="F273" s="15" t="s">
        <v>14764</v>
      </c>
      <c r="G273" t="s">
        <v>15080</v>
      </c>
    </row>
    <row r="274" spans="1:7" ht="14.25" x14ac:dyDescent="0.2">
      <c r="A274" s="15" t="s">
        <v>15081</v>
      </c>
      <c r="B274" s="19">
        <v>2.64438144922106</v>
      </c>
      <c r="C274" s="78">
        <v>-4.0004760355130697</v>
      </c>
      <c r="D274" s="20">
        <v>1.3479547720463199E-2</v>
      </c>
      <c r="E274" s="15" t="s">
        <v>15081</v>
      </c>
      <c r="F274" s="15" t="s">
        <v>2286</v>
      </c>
      <c r="G274" t="s">
        <v>97</v>
      </c>
    </row>
    <row r="275" spans="1:7" ht="14.25" x14ac:dyDescent="0.2">
      <c r="A275" s="15" t="s">
        <v>15082</v>
      </c>
      <c r="B275" s="19">
        <v>6.4373937994370802</v>
      </c>
      <c r="C275" s="78">
        <v>-4.0108906932534403</v>
      </c>
      <c r="D275" s="20">
        <v>5.0153290429997199E-4</v>
      </c>
      <c r="E275" s="15" t="s">
        <v>15082</v>
      </c>
      <c r="F275" s="15" t="s">
        <v>2286</v>
      </c>
      <c r="G275" t="s">
        <v>97</v>
      </c>
    </row>
    <row r="276" spans="1:7" ht="14.25" x14ac:dyDescent="0.2">
      <c r="A276" s="15" t="s">
        <v>15083</v>
      </c>
      <c r="B276" s="19">
        <v>3.9826649969196399</v>
      </c>
      <c r="C276" s="78">
        <v>-4.2173173789189704</v>
      </c>
      <c r="D276" s="20">
        <v>2.6703619514135699E-3</v>
      </c>
      <c r="E276" s="15" t="s">
        <v>15084</v>
      </c>
      <c r="F276" s="15" t="s">
        <v>14764</v>
      </c>
      <c r="G276" t="s">
        <v>15085</v>
      </c>
    </row>
    <row r="277" spans="1:7" ht="14.25" x14ac:dyDescent="0.2">
      <c r="A277" s="15" t="s">
        <v>15086</v>
      </c>
      <c r="B277" s="19">
        <v>6.49530775034951</v>
      </c>
      <c r="C277" s="78">
        <v>-4.2201075853003296</v>
      </c>
      <c r="D277" s="20">
        <v>4.49426177767981E-4</v>
      </c>
      <c r="E277" s="15" t="s">
        <v>15086</v>
      </c>
      <c r="F277" s="15" t="s">
        <v>14764</v>
      </c>
      <c r="G277" t="s">
        <v>15087</v>
      </c>
    </row>
    <row r="278" spans="1:7" ht="14.25" x14ac:dyDescent="0.2">
      <c r="A278" s="15" t="s">
        <v>15088</v>
      </c>
      <c r="B278" s="19">
        <v>4.3892951734958201</v>
      </c>
      <c r="C278" s="78">
        <v>-4.3345899936248999</v>
      </c>
      <c r="D278" s="20">
        <v>4.6040679039663496E-3</v>
      </c>
      <c r="E278" s="15" t="s">
        <v>15088</v>
      </c>
      <c r="F278" s="15" t="s">
        <v>2286</v>
      </c>
      <c r="G278" t="s">
        <v>97</v>
      </c>
    </row>
    <row r="279" spans="1:7" ht="14.25" x14ac:dyDescent="0.2">
      <c r="A279" s="15" t="s">
        <v>5578</v>
      </c>
      <c r="B279" s="19">
        <v>5.1720369644593802</v>
      </c>
      <c r="C279" s="78">
        <v>-4.3786462769635497</v>
      </c>
      <c r="D279" s="20">
        <v>4.7541796134065503E-3</v>
      </c>
      <c r="E279" s="15" t="s">
        <v>5578</v>
      </c>
      <c r="F279" s="15" t="s">
        <v>14764</v>
      </c>
      <c r="G279" t="s">
        <v>91</v>
      </c>
    </row>
    <row r="280" spans="1:7" ht="14.25" x14ac:dyDescent="0.2">
      <c r="A280" s="15" t="s">
        <v>15089</v>
      </c>
      <c r="B280" s="19">
        <v>4.8414003761950797</v>
      </c>
      <c r="C280" s="78">
        <v>-4.6557461863527303</v>
      </c>
      <c r="D280" s="20">
        <v>4.49426177767981E-4</v>
      </c>
      <c r="E280" s="15" t="s">
        <v>15090</v>
      </c>
      <c r="F280" s="15" t="s">
        <v>14764</v>
      </c>
      <c r="G280" t="s">
        <v>3066</v>
      </c>
    </row>
    <row r="281" spans="1:7" ht="14.25" x14ac:dyDescent="0.2">
      <c r="A281" s="15" t="s">
        <v>15091</v>
      </c>
      <c r="B281" s="19">
        <v>6.6152019093297296</v>
      </c>
      <c r="C281" s="78">
        <v>-5.1144847114831</v>
      </c>
      <c r="D281" s="20">
        <v>5.95129048620637E-3</v>
      </c>
      <c r="E281" s="15" t="s">
        <v>15091</v>
      </c>
      <c r="F281" s="15" t="s">
        <v>14764</v>
      </c>
      <c r="G281" t="s">
        <v>91</v>
      </c>
    </row>
    <row r="282" spans="1:7" ht="14.25" x14ac:dyDescent="0.2">
      <c r="A282" s="15" t="s">
        <v>15092</v>
      </c>
      <c r="B282" s="19">
        <v>3.6952883678346602</v>
      </c>
      <c r="C282" s="78">
        <v>-5.1563036836118501</v>
      </c>
      <c r="D282" s="20">
        <v>4.2318296958558602E-3</v>
      </c>
      <c r="E282" s="15" t="s">
        <v>15093</v>
      </c>
      <c r="F282" s="15" t="s">
        <v>14764</v>
      </c>
      <c r="G282" t="s">
        <v>15094</v>
      </c>
    </row>
    <row r="283" spans="1:7" ht="14.25" x14ac:dyDescent="0.2">
      <c r="A283" s="15" t="s">
        <v>15095</v>
      </c>
      <c r="B283" s="19">
        <v>4.5251174036906097</v>
      </c>
      <c r="C283" s="78">
        <v>-5.5012445631980604</v>
      </c>
      <c r="D283" s="20">
        <v>4.49426177767981E-4</v>
      </c>
      <c r="E283" s="15" t="s">
        <v>15095</v>
      </c>
      <c r="F283" s="15" t="s">
        <v>14764</v>
      </c>
      <c r="G283" t="s">
        <v>91</v>
      </c>
    </row>
    <row r="284" spans="1:7" ht="14.25" x14ac:dyDescent="0.2">
      <c r="A284" s="15" t="s">
        <v>15096</v>
      </c>
      <c r="B284" s="19">
        <v>6.5088805946201802</v>
      </c>
      <c r="C284" s="78">
        <v>-5.6033911876630196</v>
      </c>
      <c r="D284" s="20">
        <v>4.49426177767981E-4</v>
      </c>
      <c r="E284" s="15" t="s">
        <v>15097</v>
      </c>
      <c r="F284" s="15" t="s">
        <v>14764</v>
      </c>
      <c r="G284" t="s">
        <v>8286</v>
      </c>
    </row>
    <row r="285" spans="1:7" ht="14.25" x14ac:dyDescent="0.2">
      <c r="A285" s="15" t="s">
        <v>15098</v>
      </c>
      <c r="B285" s="19">
        <v>3.8966723082652699</v>
      </c>
      <c r="C285" s="78">
        <v>-5.9443669234283103</v>
      </c>
      <c r="D285" s="20">
        <v>7.4432208690486199E-3</v>
      </c>
      <c r="E285" s="15" t="s">
        <v>15098</v>
      </c>
      <c r="F285" s="15" t="s">
        <v>2286</v>
      </c>
      <c r="G285" t="s">
        <v>97</v>
      </c>
    </row>
    <row r="286" spans="1:7" ht="14.25" x14ac:dyDescent="0.2">
      <c r="A286" s="15" t="s">
        <v>15099</v>
      </c>
      <c r="B286" s="19">
        <v>4.0419559816362103</v>
      </c>
      <c r="C286" s="78">
        <v>-6.0998006330783303</v>
      </c>
      <c r="D286" s="20">
        <v>5.95129048620637E-3</v>
      </c>
      <c r="E286" s="15" t="s">
        <v>15100</v>
      </c>
      <c r="F286" s="15" t="s">
        <v>14764</v>
      </c>
      <c r="G286" t="s">
        <v>15101</v>
      </c>
    </row>
  </sheetData>
  <mergeCells count="2">
    <mergeCell ref="A1:I1"/>
    <mergeCell ref="A2:G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064D6-A56D-4735-8EB2-43580E81065C}">
  <dimension ref="A1:N5026"/>
  <sheetViews>
    <sheetView zoomScale="85" zoomScaleNormal="85" workbookViewId="0">
      <pane ySplit="5" topLeftCell="A6" activePane="bottomLeft" state="frozen"/>
      <selection pane="bottomLeft" sqref="A1:H1"/>
    </sheetView>
  </sheetViews>
  <sheetFormatPr defaultRowHeight="14.25" x14ac:dyDescent="0.2"/>
  <cols>
    <col min="1" max="1" width="7" style="15" bestFit="1" customWidth="1"/>
    <col min="2" max="2" width="12" style="15" bestFit="1" customWidth="1"/>
    <col min="3" max="3" width="14.5703125" style="15" bestFit="1" customWidth="1"/>
    <col min="4" max="4" width="7.7109375" style="15" bestFit="1" customWidth="1"/>
    <col min="5" max="6" width="12.7109375" style="15" bestFit="1" customWidth="1"/>
    <col min="7" max="8" width="12.42578125" style="15" bestFit="1" customWidth="1"/>
    <col min="9" max="9" width="17.85546875" style="15" bestFit="1" customWidth="1"/>
    <col min="10" max="11" width="12.42578125" style="15" bestFit="1" customWidth="1"/>
    <col min="12" max="12" width="17.85546875" style="15" bestFit="1" customWidth="1"/>
    <col min="13" max="13" width="7.5703125" style="15" bestFit="1" customWidth="1"/>
    <col min="14" max="14" width="10" style="15" customWidth="1"/>
    <col min="15" max="16384" width="9.140625" style="15"/>
  </cols>
  <sheetData>
    <row r="1" spans="1:14" ht="15" x14ac:dyDescent="0.25">
      <c r="A1" s="90" t="s">
        <v>17482</v>
      </c>
      <c r="B1" s="90"/>
      <c r="C1" s="90"/>
      <c r="D1" s="90"/>
      <c r="E1" s="90"/>
      <c r="F1" s="90"/>
      <c r="G1" s="90"/>
      <c r="H1" s="90"/>
    </row>
    <row r="2" spans="1:14" ht="64.5" customHeight="1" x14ac:dyDescent="0.2">
      <c r="A2" s="111" t="s">
        <v>18618</v>
      </c>
      <c r="B2" s="111"/>
      <c r="C2" s="111"/>
      <c r="D2" s="111"/>
      <c r="E2" s="111"/>
      <c r="F2" s="111"/>
      <c r="G2" s="111"/>
      <c r="H2" s="111"/>
      <c r="I2" s="111"/>
      <c r="J2" s="111"/>
      <c r="K2" s="111"/>
      <c r="L2" s="111"/>
      <c r="M2" s="111"/>
      <c r="N2" s="111"/>
    </row>
    <row r="3" spans="1:14" x14ac:dyDescent="0.2">
      <c r="A3" s="80"/>
      <c r="B3" s="80"/>
      <c r="C3" s="80"/>
      <c r="D3" s="80"/>
      <c r="E3" s="80"/>
      <c r="F3" s="80"/>
      <c r="G3" s="80"/>
      <c r="H3" s="80"/>
      <c r="I3" s="80"/>
    </row>
    <row r="4" spans="1:14" ht="15" x14ac:dyDescent="0.25">
      <c r="A4" s="80"/>
      <c r="B4" s="80"/>
      <c r="C4" s="80"/>
      <c r="D4" s="80"/>
      <c r="E4" s="80"/>
      <c r="F4" s="80"/>
      <c r="G4" s="89" t="s">
        <v>2674</v>
      </c>
      <c r="H4" s="89"/>
      <c r="I4" s="89"/>
      <c r="J4" s="110" t="s">
        <v>8891</v>
      </c>
      <c r="K4" s="89"/>
      <c r="L4" s="89"/>
    </row>
    <row r="5" spans="1:14" ht="15.75" thickBot="1" x14ac:dyDescent="0.3">
      <c r="A5" s="16" t="s">
        <v>15359</v>
      </c>
      <c r="B5" s="16" t="s">
        <v>6328</v>
      </c>
      <c r="C5" s="16" t="s">
        <v>37</v>
      </c>
      <c r="D5" s="16" t="s">
        <v>2268</v>
      </c>
      <c r="E5" s="16" t="s">
        <v>35</v>
      </c>
      <c r="F5" s="16" t="s">
        <v>36</v>
      </c>
      <c r="G5" s="84" t="s">
        <v>17477</v>
      </c>
      <c r="H5" s="84" t="s">
        <v>17478</v>
      </c>
      <c r="I5" s="84" t="s">
        <v>17479</v>
      </c>
      <c r="J5" s="84" t="s">
        <v>17477</v>
      </c>
      <c r="K5" s="84" t="s">
        <v>17478</v>
      </c>
      <c r="L5" s="84" t="s">
        <v>17479</v>
      </c>
      <c r="M5" s="84" t="s">
        <v>15360</v>
      </c>
      <c r="N5" s="16" t="s">
        <v>15361</v>
      </c>
    </row>
    <row r="6" spans="1:14" x14ac:dyDescent="0.2">
      <c r="A6" s="15" t="s">
        <v>15205</v>
      </c>
      <c r="B6" s="15" t="s">
        <v>5012</v>
      </c>
      <c r="C6" s="18" t="s">
        <v>15104</v>
      </c>
      <c r="D6" s="18" t="s">
        <v>2272</v>
      </c>
      <c r="E6" s="18">
        <v>1144052</v>
      </c>
      <c r="F6" s="18">
        <v>1144136</v>
      </c>
      <c r="G6" s="82" t="s">
        <v>17486</v>
      </c>
      <c r="H6" s="82" t="s">
        <v>17488</v>
      </c>
      <c r="I6" s="82" t="s">
        <v>17490</v>
      </c>
      <c r="J6" s="82" t="s">
        <v>17487</v>
      </c>
      <c r="K6" s="82" t="s">
        <v>17489</v>
      </c>
      <c r="L6" s="15" t="s">
        <v>17491</v>
      </c>
      <c r="M6" s="81">
        <v>0.54500000000000004</v>
      </c>
      <c r="N6" s="20">
        <v>4.2024274086017999E-4</v>
      </c>
    </row>
    <row r="7" spans="1:14" x14ac:dyDescent="0.2">
      <c r="A7" s="15" t="s">
        <v>15155</v>
      </c>
      <c r="B7" s="15" t="s">
        <v>15183</v>
      </c>
      <c r="C7" s="18" t="s">
        <v>15125</v>
      </c>
      <c r="D7" s="18" t="s">
        <v>2270</v>
      </c>
      <c r="E7" s="18">
        <v>3170841</v>
      </c>
      <c r="F7" s="18">
        <v>3170957</v>
      </c>
      <c r="G7" s="82" t="s">
        <v>15743</v>
      </c>
      <c r="H7" s="82" t="s">
        <v>15745</v>
      </c>
      <c r="I7" s="82" t="s">
        <v>15747</v>
      </c>
      <c r="J7" s="82" t="s">
        <v>15744</v>
      </c>
      <c r="K7" s="82" t="s">
        <v>15746</v>
      </c>
      <c r="L7" s="15" t="s">
        <v>15748</v>
      </c>
      <c r="M7" s="81">
        <v>0.50900000000000001</v>
      </c>
      <c r="N7" s="20">
        <v>1.1049677425181001E-6</v>
      </c>
    </row>
    <row r="8" spans="1:14" x14ac:dyDescent="0.2">
      <c r="A8" s="15" t="s">
        <v>15205</v>
      </c>
      <c r="B8" s="15" t="s">
        <v>15111</v>
      </c>
      <c r="C8" s="18" t="s">
        <v>15104</v>
      </c>
      <c r="D8" s="18" t="s">
        <v>2272</v>
      </c>
      <c r="E8" s="18">
        <v>13739835</v>
      </c>
      <c r="F8" s="18">
        <v>13739922</v>
      </c>
      <c r="G8" s="82" t="s">
        <v>16035</v>
      </c>
      <c r="H8" s="82" t="s">
        <v>16037</v>
      </c>
      <c r="I8" s="82" t="s">
        <v>16039</v>
      </c>
      <c r="J8" s="82" t="s">
        <v>16036</v>
      </c>
      <c r="K8" s="82" t="s">
        <v>16038</v>
      </c>
      <c r="L8" s="15" t="s">
        <v>16040</v>
      </c>
      <c r="M8" s="81">
        <v>0.47099999999999997</v>
      </c>
      <c r="N8" s="20">
        <v>5.43131649512476E-4</v>
      </c>
    </row>
    <row r="9" spans="1:14" x14ac:dyDescent="0.2">
      <c r="A9" s="15" t="s">
        <v>15205</v>
      </c>
      <c r="B9" s="15" t="s">
        <v>708</v>
      </c>
      <c r="C9" s="18" t="s">
        <v>15130</v>
      </c>
      <c r="D9" s="18" t="s">
        <v>2272</v>
      </c>
      <c r="E9" s="18">
        <v>8742063</v>
      </c>
      <c r="F9" s="18">
        <v>8742150</v>
      </c>
      <c r="G9" s="82" t="s">
        <v>16519</v>
      </c>
      <c r="H9" s="82" t="s">
        <v>16521</v>
      </c>
      <c r="I9" s="82" t="s">
        <v>16523</v>
      </c>
      <c r="J9" s="82" t="s">
        <v>16520</v>
      </c>
      <c r="K9" s="82" t="s">
        <v>16522</v>
      </c>
      <c r="L9" s="15" t="s">
        <v>16524</v>
      </c>
      <c r="M9" s="81">
        <v>0.46800000000000003</v>
      </c>
      <c r="N9" s="20">
        <v>7.5976813857237195E-8</v>
      </c>
    </row>
    <row r="10" spans="1:14" x14ac:dyDescent="0.2">
      <c r="A10" s="15" t="s">
        <v>15205</v>
      </c>
      <c r="B10" s="15" t="s">
        <v>15288</v>
      </c>
      <c r="C10" s="18" t="s">
        <v>15132</v>
      </c>
      <c r="D10" s="18" t="s">
        <v>2272</v>
      </c>
      <c r="E10" s="18">
        <v>26466274</v>
      </c>
      <c r="F10" s="18">
        <v>26466363</v>
      </c>
      <c r="G10" s="82" t="s">
        <v>16784</v>
      </c>
      <c r="H10" s="82" t="s">
        <v>16786</v>
      </c>
      <c r="I10" s="82" t="s">
        <v>16788</v>
      </c>
      <c r="J10" s="82" t="s">
        <v>16785</v>
      </c>
      <c r="K10" s="82" t="s">
        <v>16787</v>
      </c>
      <c r="L10" s="15" t="s">
        <v>16789</v>
      </c>
      <c r="M10" s="81">
        <v>0.42399999999999999</v>
      </c>
      <c r="N10" s="20">
        <v>4.8601871180866303E-9</v>
      </c>
    </row>
    <row r="11" spans="1:14" x14ac:dyDescent="0.2">
      <c r="A11" s="15" t="s">
        <v>15205</v>
      </c>
      <c r="B11" s="15" t="s">
        <v>6893</v>
      </c>
      <c r="C11" s="18" t="s">
        <v>15125</v>
      </c>
      <c r="D11" s="18" t="s">
        <v>2270</v>
      </c>
      <c r="E11" s="18">
        <v>20724459</v>
      </c>
      <c r="F11" s="18">
        <v>20724922</v>
      </c>
      <c r="G11" s="82" t="s">
        <v>17240</v>
      </c>
      <c r="H11" s="82" t="s">
        <v>17242</v>
      </c>
      <c r="I11" s="82" t="s">
        <v>17244</v>
      </c>
      <c r="J11" s="82" t="s">
        <v>17241</v>
      </c>
      <c r="K11" s="82" t="s">
        <v>17243</v>
      </c>
      <c r="L11" s="15" t="s">
        <v>17245</v>
      </c>
      <c r="M11" s="81">
        <v>0.42299999999999999</v>
      </c>
      <c r="N11" s="20">
        <v>1.8199246209180901E-3</v>
      </c>
    </row>
    <row r="12" spans="1:14" x14ac:dyDescent="0.2">
      <c r="A12" s="15" t="s">
        <v>15205</v>
      </c>
      <c r="B12" s="15" t="s">
        <v>15229</v>
      </c>
      <c r="C12" s="18" t="s">
        <v>15114</v>
      </c>
      <c r="D12" s="18" t="s">
        <v>2270</v>
      </c>
      <c r="E12" s="18">
        <v>9096068</v>
      </c>
      <c r="F12" s="18">
        <v>9096216</v>
      </c>
      <c r="G12" s="82" t="s">
        <v>16218</v>
      </c>
      <c r="H12" s="82" t="s">
        <v>16220</v>
      </c>
      <c r="I12" s="82" t="s">
        <v>16222</v>
      </c>
      <c r="J12" s="82" t="s">
        <v>16219</v>
      </c>
      <c r="K12" s="82" t="s">
        <v>16221</v>
      </c>
      <c r="L12" s="15" t="s">
        <v>16223</v>
      </c>
      <c r="M12" s="81">
        <v>0.41599999999999998</v>
      </c>
      <c r="N12" s="20">
        <v>0</v>
      </c>
    </row>
    <row r="13" spans="1:14" x14ac:dyDescent="0.2">
      <c r="A13" s="15" t="s">
        <v>15155</v>
      </c>
      <c r="B13" s="15" t="s">
        <v>15282</v>
      </c>
      <c r="C13" s="18" t="s">
        <v>15114</v>
      </c>
      <c r="D13" s="18" t="s">
        <v>2270</v>
      </c>
      <c r="E13" s="18">
        <v>11191095</v>
      </c>
      <c r="F13" s="18">
        <v>11191397</v>
      </c>
      <c r="G13" s="82" t="s">
        <v>17492</v>
      </c>
      <c r="H13" s="82" t="s">
        <v>17494</v>
      </c>
      <c r="I13" s="82" t="s">
        <v>17496</v>
      </c>
      <c r="J13" s="82" t="s">
        <v>17493</v>
      </c>
      <c r="K13" s="82" t="s">
        <v>17495</v>
      </c>
      <c r="L13" s="15" t="s">
        <v>17497</v>
      </c>
      <c r="M13" s="81">
        <v>0.41299999999999998</v>
      </c>
      <c r="N13" s="20">
        <v>2.9290434527395001E-7</v>
      </c>
    </row>
    <row r="14" spans="1:14" x14ac:dyDescent="0.2">
      <c r="A14" s="15" t="s">
        <v>15155</v>
      </c>
      <c r="B14" s="15" t="s">
        <v>15174</v>
      </c>
      <c r="C14" s="18" t="s">
        <v>15132</v>
      </c>
      <c r="D14" s="18" t="s">
        <v>2270</v>
      </c>
      <c r="E14" s="18">
        <v>2055285</v>
      </c>
      <c r="F14" s="18">
        <v>2055575</v>
      </c>
      <c r="G14" s="82" t="s">
        <v>15697</v>
      </c>
      <c r="H14" s="82" t="s">
        <v>15699</v>
      </c>
      <c r="I14" s="82" t="s">
        <v>15701</v>
      </c>
      <c r="J14" s="82" t="s">
        <v>15698</v>
      </c>
      <c r="K14" s="82" t="s">
        <v>15700</v>
      </c>
      <c r="L14" s="15" t="s">
        <v>15702</v>
      </c>
      <c r="M14" s="81">
        <v>0.41099999999999998</v>
      </c>
      <c r="N14" s="20">
        <v>9.9263570153716694E-5</v>
      </c>
    </row>
    <row r="15" spans="1:14" x14ac:dyDescent="0.2">
      <c r="A15" s="15" t="s">
        <v>15205</v>
      </c>
      <c r="B15" s="15" t="s">
        <v>3554</v>
      </c>
      <c r="C15" s="18" t="s">
        <v>15130</v>
      </c>
      <c r="D15" s="18" t="s">
        <v>2270</v>
      </c>
      <c r="E15" s="18">
        <v>27563057</v>
      </c>
      <c r="F15" s="18">
        <v>27563152</v>
      </c>
      <c r="G15" s="82" t="s">
        <v>17498</v>
      </c>
      <c r="H15" s="82" t="s">
        <v>15388</v>
      </c>
      <c r="I15" s="82" t="s">
        <v>17501</v>
      </c>
      <c r="J15" s="82" t="s">
        <v>17499</v>
      </c>
      <c r="K15" s="82" t="s">
        <v>17500</v>
      </c>
      <c r="L15" s="15" t="s">
        <v>17502</v>
      </c>
      <c r="M15" s="81">
        <v>0.40600000000000003</v>
      </c>
      <c r="N15" s="20">
        <v>9.0764051507261697E-4</v>
      </c>
    </row>
    <row r="16" spans="1:14" x14ac:dyDescent="0.2">
      <c r="A16" s="15" t="s">
        <v>15205</v>
      </c>
      <c r="B16" s="15" t="s">
        <v>15215</v>
      </c>
      <c r="C16" s="18" t="s">
        <v>15104</v>
      </c>
      <c r="D16" s="18" t="s">
        <v>2272</v>
      </c>
      <c r="E16" s="18">
        <v>13890726</v>
      </c>
      <c r="F16" s="18">
        <v>13890818</v>
      </c>
      <c r="G16" s="82" t="s">
        <v>16066</v>
      </c>
      <c r="H16" s="82" t="s">
        <v>16068</v>
      </c>
      <c r="I16" s="82" t="s">
        <v>16070</v>
      </c>
      <c r="J16" s="82" t="s">
        <v>16067</v>
      </c>
      <c r="K16" s="82" t="s">
        <v>16069</v>
      </c>
      <c r="L16" s="15" t="s">
        <v>16071</v>
      </c>
      <c r="M16" s="81">
        <v>0.40500000000000003</v>
      </c>
      <c r="N16" s="20">
        <v>2.5153469711431402E-3</v>
      </c>
    </row>
    <row r="17" spans="1:14" x14ac:dyDescent="0.2">
      <c r="A17" s="15" t="s">
        <v>15103</v>
      </c>
      <c r="B17" s="15" t="s">
        <v>17503</v>
      </c>
      <c r="C17" s="18" t="s">
        <v>15132</v>
      </c>
      <c r="D17" s="18" t="s">
        <v>2272</v>
      </c>
      <c r="E17" s="18">
        <v>25790175</v>
      </c>
      <c r="F17" s="18">
        <v>25790436</v>
      </c>
      <c r="G17" s="82" t="s">
        <v>17504</v>
      </c>
      <c r="H17" s="82" t="s">
        <v>15434</v>
      </c>
      <c r="I17" s="82" t="s">
        <v>17506</v>
      </c>
      <c r="J17" s="82" t="s">
        <v>17505</v>
      </c>
      <c r="K17" s="82" t="s">
        <v>15630</v>
      </c>
      <c r="L17" s="15" t="s">
        <v>17507</v>
      </c>
      <c r="M17" s="81">
        <v>0.39500000000000002</v>
      </c>
      <c r="N17" s="20">
        <v>4.0866518133570801E-4</v>
      </c>
    </row>
    <row r="18" spans="1:14" x14ac:dyDescent="0.2">
      <c r="A18" s="15" t="s">
        <v>15205</v>
      </c>
      <c r="B18" s="15" t="s">
        <v>15287</v>
      </c>
      <c r="C18" s="18" t="s">
        <v>15130</v>
      </c>
      <c r="D18" s="18" t="s">
        <v>2272</v>
      </c>
      <c r="E18" s="18">
        <v>22906610</v>
      </c>
      <c r="F18" s="18">
        <v>22906831</v>
      </c>
      <c r="G18" s="82" t="s">
        <v>16773</v>
      </c>
      <c r="H18" s="82" t="s">
        <v>16416</v>
      </c>
      <c r="I18" s="82" t="s">
        <v>16776</v>
      </c>
      <c r="J18" s="82" t="s">
        <v>16774</v>
      </c>
      <c r="K18" s="82" t="s">
        <v>16775</v>
      </c>
      <c r="L18" s="15" t="s">
        <v>16777</v>
      </c>
      <c r="M18" s="81">
        <v>0.39200000000000002</v>
      </c>
      <c r="N18" s="20">
        <v>4.8265679260636102E-2</v>
      </c>
    </row>
    <row r="19" spans="1:14" x14ac:dyDescent="0.2">
      <c r="A19" s="15" t="s">
        <v>15205</v>
      </c>
      <c r="B19" s="15" t="s">
        <v>15321</v>
      </c>
      <c r="C19" s="18" t="s">
        <v>15104</v>
      </c>
      <c r="D19" s="18" t="s">
        <v>2272</v>
      </c>
      <c r="E19" s="18">
        <v>943496</v>
      </c>
      <c r="F19" s="18">
        <v>943706</v>
      </c>
      <c r="G19" s="82" t="s">
        <v>17122</v>
      </c>
      <c r="H19" s="82" t="s">
        <v>15365</v>
      </c>
      <c r="I19" s="82" t="s">
        <v>17125</v>
      </c>
      <c r="J19" s="82" t="s">
        <v>17123</v>
      </c>
      <c r="K19" s="82" t="s">
        <v>17124</v>
      </c>
      <c r="L19" s="15" t="s">
        <v>17126</v>
      </c>
      <c r="M19" s="81">
        <v>0.38700000000000001</v>
      </c>
      <c r="N19" s="20">
        <v>3.8511950286911397E-6</v>
      </c>
    </row>
    <row r="20" spans="1:14" x14ac:dyDescent="0.2">
      <c r="A20" s="15" t="s">
        <v>15205</v>
      </c>
      <c r="B20" s="15" t="s">
        <v>15182</v>
      </c>
      <c r="C20" s="18" t="s">
        <v>15130</v>
      </c>
      <c r="D20" s="18" t="s">
        <v>2270</v>
      </c>
      <c r="E20" s="18">
        <v>2968199</v>
      </c>
      <c r="F20" s="18">
        <v>2968379</v>
      </c>
      <c r="G20" s="82" t="s">
        <v>17004</v>
      </c>
      <c r="H20" s="82" t="s">
        <v>15362</v>
      </c>
      <c r="I20" s="82" t="s">
        <v>17007</v>
      </c>
      <c r="J20" s="82" t="s">
        <v>17005</v>
      </c>
      <c r="K20" s="82" t="s">
        <v>17006</v>
      </c>
      <c r="L20" s="15" t="s">
        <v>17008</v>
      </c>
      <c r="M20" s="81">
        <v>0.373</v>
      </c>
      <c r="N20" s="20">
        <v>9.6877627206487498E-3</v>
      </c>
    </row>
    <row r="21" spans="1:14" x14ac:dyDescent="0.2">
      <c r="A21" s="15" t="s">
        <v>15155</v>
      </c>
      <c r="B21" s="15" t="s">
        <v>7330</v>
      </c>
      <c r="C21" s="18" t="s">
        <v>15125</v>
      </c>
      <c r="D21" s="18" t="s">
        <v>2270</v>
      </c>
      <c r="E21" s="18">
        <v>16297397</v>
      </c>
      <c r="F21" s="18">
        <v>16297970</v>
      </c>
      <c r="G21" s="82" t="s">
        <v>15838</v>
      </c>
      <c r="H21" s="82" t="s">
        <v>15840</v>
      </c>
      <c r="I21" s="82" t="s">
        <v>15841</v>
      </c>
      <c r="J21" s="82" t="s">
        <v>15839</v>
      </c>
      <c r="K21" s="82" t="s">
        <v>15482</v>
      </c>
      <c r="L21" s="15" t="s">
        <v>15842</v>
      </c>
      <c r="M21" s="81">
        <v>0.371</v>
      </c>
      <c r="N21" s="20">
        <v>4.2834550814769903E-3</v>
      </c>
    </row>
    <row r="22" spans="1:14" x14ac:dyDescent="0.2">
      <c r="A22" s="15" t="s">
        <v>15155</v>
      </c>
      <c r="B22" s="15" t="s">
        <v>15131</v>
      </c>
      <c r="C22" s="18" t="s">
        <v>15130</v>
      </c>
      <c r="D22" s="18" t="s">
        <v>2272</v>
      </c>
      <c r="E22" s="18">
        <v>30174100</v>
      </c>
      <c r="F22" s="18">
        <v>30174349</v>
      </c>
      <c r="G22" s="82" t="s">
        <v>17508</v>
      </c>
      <c r="H22" s="82" t="s">
        <v>16115</v>
      </c>
      <c r="I22" s="82" t="s">
        <v>17511</v>
      </c>
      <c r="J22" s="82" t="s">
        <v>17509</v>
      </c>
      <c r="K22" s="82" t="s">
        <v>17510</v>
      </c>
      <c r="L22" s="15" t="s">
        <v>17512</v>
      </c>
      <c r="M22" s="81">
        <v>0.36599999999999999</v>
      </c>
      <c r="N22" s="20">
        <v>2.20390617778598E-2</v>
      </c>
    </row>
    <row r="23" spans="1:14" x14ac:dyDescent="0.2">
      <c r="A23" s="15" t="s">
        <v>15205</v>
      </c>
      <c r="B23" s="15" t="s">
        <v>9563</v>
      </c>
      <c r="C23" s="18" t="s">
        <v>15130</v>
      </c>
      <c r="D23" s="18" t="s">
        <v>2270</v>
      </c>
      <c r="E23" s="18">
        <v>27425981</v>
      </c>
      <c r="F23" s="18">
        <v>27426074</v>
      </c>
      <c r="G23" s="82" t="s">
        <v>17513</v>
      </c>
      <c r="H23" s="82" t="s">
        <v>17515</v>
      </c>
      <c r="I23" s="82" t="s">
        <v>17517</v>
      </c>
      <c r="J23" s="82" t="s">
        <v>17514</v>
      </c>
      <c r="K23" s="82" t="s">
        <v>17516</v>
      </c>
      <c r="L23" s="15" t="s">
        <v>17518</v>
      </c>
      <c r="M23" s="81">
        <v>0.36399999999999999</v>
      </c>
      <c r="N23" s="20">
        <v>4.0636259496212703E-9</v>
      </c>
    </row>
    <row r="24" spans="1:14" x14ac:dyDescent="0.2">
      <c r="A24" s="15" t="s">
        <v>15103</v>
      </c>
      <c r="B24" s="15" t="s">
        <v>8630</v>
      </c>
      <c r="C24" s="18" t="s">
        <v>15125</v>
      </c>
      <c r="D24" s="18" t="s">
        <v>2270</v>
      </c>
      <c r="E24" s="18">
        <v>7078570</v>
      </c>
      <c r="F24" s="18">
        <v>7078738</v>
      </c>
      <c r="G24" s="82" t="s">
        <v>17519</v>
      </c>
      <c r="H24" s="82" t="s">
        <v>17521</v>
      </c>
      <c r="I24" s="82" t="s">
        <v>17523</v>
      </c>
      <c r="J24" s="82" t="s">
        <v>17520</v>
      </c>
      <c r="K24" s="82" t="s">
        <v>17522</v>
      </c>
      <c r="L24" s="15" t="s">
        <v>17524</v>
      </c>
      <c r="M24" s="81">
        <v>0.36199999999999999</v>
      </c>
      <c r="N24" s="20">
        <v>1.8607359172044299E-4</v>
      </c>
    </row>
    <row r="25" spans="1:14" x14ac:dyDescent="0.2">
      <c r="A25" s="15" t="s">
        <v>15205</v>
      </c>
      <c r="B25" s="15" t="s">
        <v>15281</v>
      </c>
      <c r="C25" s="18" t="s">
        <v>15125</v>
      </c>
      <c r="D25" s="18" t="s">
        <v>2272</v>
      </c>
      <c r="E25" s="18">
        <v>4304100</v>
      </c>
      <c r="F25" s="18">
        <v>4304205</v>
      </c>
      <c r="G25" s="83">
        <v>112143147</v>
      </c>
      <c r="H25" s="82" t="s">
        <v>16710</v>
      </c>
      <c r="I25" s="82" t="s">
        <v>16712</v>
      </c>
      <c r="J25" s="82" t="s">
        <v>16709</v>
      </c>
      <c r="K25" s="82" t="s">
        <v>16711</v>
      </c>
      <c r="L25" s="15" t="s">
        <v>16713</v>
      </c>
      <c r="M25" s="81">
        <v>0.35</v>
      </c>
      <c r="N25" s="20">
        <v>0</v>
      </c>
    </row>
    <row r="26" spans="1:14" x14ac:dyDescent="0.2">
      <c r="A26" s="15" t="s">
        <v>15205</v>
      </c>
      <c r="B26" s="15" t="s">
        <v>15149</v>
      </c>
      <c r="C26" s="18" t="s">
        <v>15125</v>
      </c>
      <c r="D26" s="18" t="s">
        <v>2272</v>
      </c>
      <c r="E26" s="18">
        <v>19305034</v>
      </c>
      <c r="F26" s="18">
        <v>19305211</v>
      </c>
      <c r="G26" s="82" t="s">
        <v>17525</v>
      </c>
      <c r="H26" s="82" t="s">
        <v>17527</v>
      </c>
      <c r="I26" s="82" t="s">
        <v>17529</v>
      </c>
      <c r="J26" s="82" t="s">
        <v>17526</v>
      </c>
      <c r="K26" s="82" t="s">
        <v>17528</v>
      </c>
      <c r="L26" s="15" t="s">
        <v>17530</v>
      </c>
      <c r="M26" s="81">
        <v>0.34799999999999998</v>
      </c>
      <c r="N26" s="20">
        <v>2.3118084407160802E-3</v>
      </c>
    </row>
    <row r="27" spans="1:14" x14ac:dyDescent="0.2">
      <c r="A27" s="15" t="s">
        <v>15205</v>
      </c>
      <c r="B27" s="15" t="s">
        <v>6682</v>
      </c>
      <c r="C27" s="18" t="s">
        <v>15125</v>
      </c>
      <c r="D27" s="18" t="s">
        <v>2270</v>
      </c>
      <c r="E27" s="18">
        <v>5810358</v>
      </c>
      <c r="F27" s="18">
        <v>5810514</v>
      </c>
      <c r="G27" s="82" t="s">
        <v>17117</v>
      </c>
      <c r="H27" s="82" t="s">
        <v>15365</v>
      </c>
      <c r="I27" s="82" t="s">
        <v>17120</v>
      </c>
      <c r="J27" s="82" t="s">
        <v>17118</v>
      </c>
      <c r="K27" s="82" t="s">
        <v>17119</v>
      </c>
      <c r="L27" s="15" t="s">
        <v>17121</v>
      </c>
      <c r="M27" s="81">
        <v>0.33800000000000002</v>
      </c>
      <c r="N27" s="20">
        <v>6.18062437801404E-5</v>
      </c>
    </row>
    <row r="28" spans="1:14" x14ac:dyDescent="0.2">
      <c r="A28" s="15" t="s">
        <v>15205</v>
      </c>
      <c r="B28" s="15" t="s">
        <v>17531</v>
      </c>
      <c r="C28" s="18" t="s">
        <v>15125</v>
      </c>
      <c r="D28" s="18" t="s">
        <v>2272</v>
      </c>
      <c r="E28" s="18">
        <v>2742395</v>
      </c>
      <c r="F28" s="18">
        <v>2742529</v>
      </c>
      <c r="G28" s="82" t="s">
        <v>17532</v>
      </c>
      <c r="H28" s="82" t="s">
        <v>17534</v>
      </c>
      <c r="I28" s="82" t="s">
        <v>17536</v>
      </c>
      <c r="J28" s="82" t="s">
        <v>17533</v>
      </c>
      <c r="K28" s="82" t="s">
        <v>17535</v>
      </c>
      <c r="L28" s="15" t="s">
        <v>17537</v>
      </c>
      <c r="M28" s="81">
        <v>0.33700000000000002</v>
      </c>
      <c r="N28" s="20">
        <v>5.4078461003865099E-3</v>
      </c>
    </row>
    <row r="29" spans="1:14" x14ac:dyDescent="0.2">
      <c r="A29" s="15" t="s">
        <v>15205</v>
      </c>
      <c r="B29" s="15" t="s">
        <v>15164</v>
      </c>
      <c r="C29" s="18" t="s">
        <v>15132</v>
      </c>
      <c r="D29" s="18" t="s">
        <v>2272</v>
      </c>
      <c r="E29" s="18">
        <v>656619</v>
      </c>
      <c r="F29" s="18">
        <v>656890</v>
      </c>
      <c r="G29" s="82" t="s">
        <v>16315</v>
      </c>
      <c r="H29" s="82" t="s">
        <v>16317</v>
      </c>
      <c r="I29" s="82" t="s">
        <v>16319</v>
      </c>
      <c r="J29" s="82" t="s">
        <v>16316</v>
      </c>
      <c r="K29" s="82" t="s">
        <v>16318</v>
      </c>
      <c r="L29" s="15" t="s">
        <v>16320</v>
      </c>
      <c r="M29" s="81">
        <v>0.32800000000000001</v>
      </c>
      <c r="N29" s="20">
        <v>3.1587054029745998E-4</v>
      </c>
    </row>
    <row r="30" spans="1:14" x14ac:dyDescent="0.2">
      <c r="A30" s="15" t="s">
        <v>15205</v>
      </c>
      <c r="B30" s="15" t="s">
        <v>15306</v>
      </c>
      <c r="C30" s="18" t="s">
        <v>15130</v>
      </c>
      <c r="D30" s="18" t="s">
        <v>2270</v>
      </c>
      <c r="E30" s="18">
        <v>27473192</v>
      </c>
      <c r="F30" s="18">
        <v>27473298</v>
      </c>
      <c r="G30" s="82" t="s">
        <v>16911</v>
      </c>
      <c r="H30" s="82" t="s">
        <v>15460</v>
      </c>
      <c r="I30" s="82" t="s">
        <v>16914</v>
      </c>
      <c r="J30" s="82" t="s">
        <v>16912</v>
      </c>
      <c r="K30" s="82" t="s">
        <v>16913</v>
      </c>
      <c r="L30" s="15" t="s">
        <v>16915</v>
      </c>
      <c r="M30" s="81">
        <v>0.32</v>
      </c>
      <c r="N30" s="20">
        <v>4.4451836617534801E-7</v>
      </c>
    </row>
    <row r="31" spans="1:14" x14ac:dyDescent="0.2">
      <c r="A31" s="15" t="s">
        <v>15155</v>
      </c>
      <c r="B31" s="15" t="s">
        <v>17538</v>
      </c>
      <c r="C31" s="18" t="s">
        <v>15125</v>
      </c>
      <c r="D31" s="18" t="s">
        <v>2272</v>
      </c>
      <c r="E31" s="18">
        <v>2645077</v>
      </c>
      <c r="F31" s="18">
        <v>2645409</v>
      </c>
      <c r="G31" s="82" t="s">
        <v>17539</v>
      </c>
      <c r="H31" s="82" t="s">
        <v>17541</v>
      </c>
      <c r="I31" s="82" t="s">
        <v>17543</v>
      </c>
      <c r="J31" s="82" t="s">
        <v>17540</v>
      </c>
      <c r="K31" s="82" t="s">
        <v>17542</v>
      </c>
      <c r="L31" s="15" t="s">
        <v>17544</v>
      </c>
      <c r="M31" s="81">
        <v>0.317</v>
      </c>
      <c r="N31" s="20">
        <v>1.6395252332552599E-8</v>
      </c>
    </row>
    <row r="32" spans="1:14" x14ac:dyDescent="0.2">
      <c r="A32" s="15" t="s">
        <v>15155</v>
      </c>
      <c r="B32" s="15" t="s">
        <v>15176</v>
      </c>
      <c r="C32" s="18" t="s">
        <v>15114</v>
      </c>
      <c r="D32" s="18" t="s">
        <v>2272</v>
      </c>
      <c r="E32" s="18">
        <v>7074361</v>
      </c>
      <c r="F32" s="18">
        <v>7074602</v>
      </c>
      <c r="G32" s="82" t="s">
        <v>15711</v>
      </c>
      <c r="H32" s="82" t="s">
        <v>15713</v>
      </c>
      <c r="I32" s="82" t="s">
        <v>15715</v>
      </c>
      <c r="J32" s="82" t="s">
        <v>15712</v>
      </c>
      <c r="K32" s="82" t="s">
        <v>15714</v>
      </c>
      <c r="L32" s="15" t="s">
        <v>15716</v>
      </c>
      <c r="M32" s="81">
        <v>0.316</v>
      </c>
      <c r="N32" s="20">
        <v>7.3178220296400498E-3</v>
      </c>
    </row>
    <row r="33" spans="1:14" x14ac:dyDescent="0.2">
      <c r="A33" s="15" t="s">
        <v>15205</v>
      </c>
      <c r="B33" s="15" t="s">
        <v>17503</v>
      </c>
      <c r="C33" s="18" t="s">
        <v>15132</v>
      </c>
      <c r="D33" s="18" t="s">
        <v>2272</v>
      </c>
      <c r="E33" s="18">
        <v>25790090</v>
      </c>
      <c r="F33" s="18">
        <v>25790218</v>
      </c>
      <c r="G33" s="82" t="s">
        <v>17545</v>
      </c>
      <c r="H33" s="82" t="s">
        <v>15434</v>
      </c>
      <c r="I33" s="82" t="s">
        <v>17547</v>
      </c>
      <c r="J33" s="82" t="s">
        <v>17546</v>
      </c>
      <c r="K33" s="82" t="s">
        <v>15630</v>
      </c>
      <c r="L33" s="15" t="s">
        <v>17548</v>
      </c>
      <c r="M33" s="81">
        <v>0.316</v>
      </c>
      <c r="N33" s="20">
        <v>1.9791735427603899E-3</v>
      </c>
    </row>
    <row r="34" spans="1:14" x14ac:dyDescent="0.2">
      <c r="A34" s="15" t="s">
        <v>15205</v>
      </c>
      <c r="B34" s="15" t="s">
        <v>15346</v>
      </c>
      <c r="C34" s="18" t="s">
        <v>15125</v>
      </c>
      <c r="D34" s="18" t="s">
        <v>2270</v>
      </c>
      <c r="E34" s="18">
        <v>10227808</v>
      </c>
      <c r="F34" s="18">
        <v>10227892</v>
      </c>
      <c r="G34" s="82" t="s">
        <v>17549</v>
      </c>
      <c r="H34" s="82" t="s">
        <v>15755</v>
      </c>
      <c r="I34" s="82" t="s">
        <v>17552</v>
      </c>
      <c r="J34" s="82" t="s">
        <v>17550</v>
      </c>
      <c r="K34" s="82" t="s">
        <v>17551</v>
      </c>
      <c r="L34" s="15" t="s">
        <v>17553</v>
      </c>
      <c r="M34" s="81">
        <v>0.30199999999999999</v>
      </c>
      <c r="N34" s="20">
        <v>1.14993604085032E-2</v>
      </c>
    </row>
    <row r="35" spans="1:14" x14ac:dyDescent="0.2">
      <c r="A35" s="15" t="s">
        <v>15205</v>
      </c>
      <c r="B35" s="15" t="s">
        <v>5603</v>
      </c>
      <c r="C35" s="18" t="s">
        <v>15132</v>
      </c>
      <c r="D35" s="18" t="s">
        <v>2272</v>
      </c>
      <c r="E35" s="18">
        <v>2356015</v>
      </c>
      <c r="F35" s="18">
        <v>2356126</v>
      </c>
      <c r="G35" s="82" t="s">
        <v>17554</v>
      </c>
      <c r="H35" s="82" t="s">
        <v>17556</v>
      </c>
      <c r="I35" s="82" t="s">
        <v>17558</v>
      </c>
      <c r="J35" s="82" t="s">
        <v>17555</v>
      </c>
      <c r="K35" s="82" t="s">
        <v>17557</v>
      </c>
      <c r="L35" s="15" t="s">
        <v>17559</v>
      </c>
      <c r="M35" s="81">
        <v>0.30199999999999999</v>
      </c>
      <c r="N35" s="20">
        <v>9.43074121211827E-12</v>
      </c>
    </row>
    <row r="36" spans="1:14" x14ac:dyDescent="0.2">
      <c r="A36" s="15" t="s">
        <v>15205</v>
      </c>
      <c r="B36" s="15" t="s">
        <v>15136</v>
      </c>
      <c r="C36" s="18" t="s">
        <v>15130</v>
      </c>
      <c r="D36" s="18" t="s">
        <v>2270</v>
      </c>
      <c r="E36" s="18">
        <v>3200103</v>
      </c>
      <c r="F36" s="18">
        <v>3200182</v>
      </c>
      <c r="G36" s="82" t="s">
        <v>17560</v>
      </c>
      <c r="H36" s="82" t="s">
        <v>15678</v>
      </c>
      <c r="I36" s="82" t="s">
        <v>17563</v>
      </c>
      <c r="J36" s="82" t="s">
        <v>17561</v>
      </c>
      <c r="K36" s="82" t="s">
        <v>17562</v>
      </c>
      <c r="L36" s="15" t="s">
        <v>17564</v>
      </c>
      <c r="M36" s="81">
        <v>0.30099999999999999</v>
      </c>
      <c r="N36" s="20">
        <v>1.4667192409835801E-3</v>
      </c>
    </row>
    <row r="37" spans="1:14" x14ac:dyDescent="0.2">
      <c r="A37" s="15" t="s">
        <v>15205</v>
      </c>
      <c r="B37" s="15" t="s">
        <v>17565</v>
      </c>
      <c r="C37" s="18" t="s">
        <v>15130</v>
      </c>
      <c r="D37" s="18" t="s">
        <v>2272</v>
      </c>
      <c r="E37" s="18">
        <v>9033327</v>
      </c>
      <c r="F37" s="18">
        <v>9033460</v>
      </c>
      <c r="G37" s="82" t="s">
        <v>17566</v>
      </c>
      <c r="H37" s="82" t="s">
        <v>17567</v>
      </c>
      <c r="I37" s="82" t="s">
        <v>17569</v>
      </c>
      <c r="J37" s="82" t="s">
        <v>15561</v>
      </c>
      <c r="K37" s="82" t="s">
        <v>17568</v>
      </c>
      <c r="L37" s="15" t="s">
        <v>17570</v>
      </c>
      <c r="M37" s="81">
        <v>0.3</v>
      </c>
      <c r="N37" s="20">
        <v>1.7035889889719501E-2</v>
      </c>
    </row>
    <row r="38" spans="1:14" x14ac:dyDescent="0.2">
      <c r="A38" s="15" t="s">
        <v>15338</v>
      </c>
      <c r="B38" s="15" t="s">
        <v>15203</v>
      </c>
      <c r="C38" s="18" t="s">
        <v>15130</v>
      </c>
      <c r="D38" s="18" t="s">
        <v>2272</v>
      </c>
      <c r="E38" s="18">
        <v>22542836</v>
      </c>
      <c r="F38" s="18">
        <v>22542862</v>
      </c>
      <c r="G38" s="82" t="s">
        <v>17571</v>
      </c>
      <c r="H38" s="82" t="s">
        <v>17573</v>
      </c>
      <c r="I38" s="82" t="s">
        <v>17575</v>
      </c>
      <c r="J38" s="82" t="s">
        <v>17572</v>
      </c>
      <c r="K38" s="82" t="s">
        <v>17574</v>
      </c>
      <c r="L38" s="15" t="s">
        <v>17576</v>
      </c>
      <c r="M38" s="81">
        <v>0.28999999999999998</v>
      </c>
      <c r="N38" s="20">
        <v>8.07084253817138E-4</v>
      </c>
    </row>
    <row r="39" spans="1:14" x14ac:dyDescent="0.2">
      <c r="A39" s="15" t="s">
        <v>15205</v>
      </c>
      <c r="B39" s="15" t="s">
        <v>14843</v>
      </c>
      <c r="C39" s="18" t="s">
        <v>15132</v>
      </c>
      <c r="D39" s="18" t="s">
        <v>2270</v>
      </c>
      <c r="E39" s="18">
        <v>9311956</v>
      </c>
      <c r="F39" s="18">
        <v>9312085</v>
      </c>
      <c r="G39" s="82" t="s">
        <v>17577</v>
      </c>
      <c r="H39" s="82" t="s">
        <v>17578</v>
      </c>
      <c r="I39" s="82" t="s">
        <v>17579</v>
      </c>
      <c r="J39" s="82" t="s">
        <v>15399</v>
      </c>
      <c r="K39" s="82" t="s">
        <v>17045</v>
      </c>
      <c r="L39" s="15" t="s">
        <v>17580</v>
      </c>
      <c r="M39" s="81">
        <v>0.27800000000000002</v>
      </c>
      <c r="N39" s="20">
        <v>4.5712746371308698E-2</v>
      </c>
    </row>
    <row r="40" spans="1:14" x14ac:dyDescent="0.2">
      <c r="A40" s="15" t="s">
        <v>15103</v>
      </c>
      <c r="B40" s="15" t="s">
        <v>11407</v>
      </c>
      <c r="C40" s="18" t="s">
        <v>15132</v>
      </c>
      <c r="D40" s="18" t="s">
        <v>2272</v>
      </c>
      <c r="E40" s="18">
        <v>9292221</v>
      </c>
      <c r="F40" s="18">
        <v>9292352</v>
      </c>
      <c r="G40" s="82" t="s">
        <v>15451</v>
      </c>
      <c r="H40" s="82" t="s">
        <v>15453</v>
      </c>
      <c r="I40" s="82" t="s">
        <v>15455</v>
      </c>
      <c r="J40" s="82" t="s">
        <v>15452</v>
      </c>
      <c r="K40" s="82" t="s">
        <v>15454</v>
      </c>
      <c r="L40" s="15" t="s">
        <v>15456</v>
      </c>
      <c r="M40" s="81">
        <v>0.27100000000000002</v>
      </c>
      <c r="N40" s="20">
        <v>4.2725708711733798E-3</v>
      </c>
    </row>
    <row r="41" spans="1:14" x14ac:dyDescent="0.2">
      <c r="A41" s="15" t="s">
        <v>15205</v>
      </c>
      <c r="B41" s="15" t="s">
        <v>15273</v>
      </c>
      <c r="C41" s="18" t="s">
        <v>15130</v>
      </c>
      <c r="D41" s="18" t="s">
        <v>2272</v>
      </c>
      <c r="E41" s="18">
        <v>28305371</v>
      </c>
      <c r="F41" s="18">
        <v>28305541</v>
      </c>
      <c r="G41" s="82" t="s">
        <v>16644</v>
      </c>
      <c r="H41" s="82" t="s">
        <v>16646</v>
      </c>
      <c r="I41" s="82" t="s">
        <v>16648</v>
      </c>
      <c r="J41" s="82" t="s">
        <v>16645</v>
      </c>
      <c r="K41" s="82" t="s">
        <v>16647</v>
      </c>
      <c r="L41" s="15" t="s">
        <v>16649</v>
      </c>
      <c r="M41" s="81">
        <v>0.27100000000000002</v>
      </c>
      <c r="N41" s="20">
        <v>9.0568358289225704E-3</v>
      </c>
    </row>
    <row r="42" spans="1:14" x14ac:dyDescent="0.2">
      <c r="A42" s="15" t="s">
        <v>15205</v>
      </c>
      <c r="B42" s="15" t="s">
        <v>8671</v>
      </c>
      <c r="C42" s="18" t="s">
        <v>15125</v>
      </c>
      <c r="D42" s="18" t="s">
        <v>2272</v>
      </c>
      <c r="E42" s="18">
        <v>4240587</v>
      </c>
      <c r="F42" s="18">
        <v>4240734</v>
      </c>
      <c r="G42" s="82" t="s">
        <v>16290</v>
      </c>
      <c r="H42" s="82" t="s">
        <v>16292</v>
      </c>
      <c r="I42" s="82" t="s">
        <v>16294</v>
      </c>
      <c r="J42" s="82" t="s">
        <v>16291</v>
      </c>
      <c r="K42" s="82" t="s">
        <v>16293</v>
      </c>
      <c r="L42" s="15" t="s">
        <v>16295</v>
      </c>
      <c r="M42" s="81">
        <v>0.27</v>
      </c>
      <c r="N42" s="20">
        <v>4.9145299919951202E-2</v>
      </c>
    </row>
    <row r="43" spans="1:14" x14ac:dyDescent="0.2">
      <c r="A43" s="15" t="s">
        <v>15155</v>
      </c>
      <c r="B43" s="15" t="s">
        <v>15358</v>
      </c>
      <c r="C43" s="18" t="s">
        <v>15114</v>
      </c>
      <c r="D43" s="18" t="s">
        <v>2272</v>
      </c>
      <c r="E43" s="18">
        <v>15053482</v>
      </c>
      <c r="F43" s="18">
        <v>15053719</v>
      </c>
      <c r="G43" s="82" t="s">
        <v>17581</v>
      </c>
      <c r="H43" s="82" t="s">
        <v>17583</v>
      </c>
      <c r="I43" s="82" t="s">
        <v>17585</v>
      </c>
      <c r="J43" s="82" t="s">
        <v>17582</v>
      </c>
      <c r="K43" s="82" t="s">
        <v>17584</v>
      </c>
      <c r="L43" s="15" t="s">
        <v>17586</v>
      </c>
      <c r="M43" s="81">
        <v>0.26500000000000001</v>
      </c>
      <c r="N43" s="20">
        <v>6.5129813904297304E-5</v>
      </c>
    </row>
    <row r="44" spans="1:14" x14ac:dyDescent="0.2">
      <c r="A44" s="15" t="s">
        <v>15205</v>
      </c>
      <c r="B44" s="15" t="s">
        <v>15270</v>
      </c>
      <c r="C44" s="18" t="s">
        <v>15104</v>
      </c>
      <c r="D44" s="18" t="s">
        <v>2272</v>
      </c>
      <c r="E44" s="18">
        <v>14254297</v>
      </c>
      <c r="F44" s="18">
        <v>14254479</v>
      </c>
      <c r="G44" s="82" t="s">
        <v>16606</v>
      </c>
      <c r="H44" s="82" t="s">
        <v>16607</v>
      </c>
      <c r="I44" s="82" t="s">
        <v>16609</v>
      </c>
      <c r="J44" s="83">
        <v>59182108</v>
      </c>
      <c r="K44" s="82" t="s">
        <v>16608</v>
      </c>
      <c r="L44" s="15" t="s">
        <v>16610</v>
      </c>
      <c r="M44" s="81">
        <v>0.26100000000000001</v>
      </c>
      <c r="N44" s="20">
        <v>1.07595586153327E-4</v>
      </c>
    </row>
    <row r="45" spans="1:14" x14ac:dyDescent="0.2">
      <c r="A45" s="15" t="s">
        <v>15205</v>
      </c>
      <c r="B45" s="15" t="s">
        <v>15261</v>
      </c>
      <c r="C45" s="18" t="s">
        <v>15130</v>
      </c>
      <c r="D45" s="18" t="s">
        <v>2270</v>
      </c>
      <c r="E45" s="18">
        <v>5054994</v>
      </c>
      <c r="F45" s="18">
        <v>5055077</v>
      </c>
      <c r="G45" s="82" t="s">
        <v>16513</v>
      </c>
      <c r="H45" s="82" t="s">
        <v>16515</v>
      </c>
      <c r="I45" s="82" t="s">
        <v>16517</v>
      </c>
      <c r="J45" s="82" t="s">
        <v>16514</v>
      </c>
      <c r="K45" s="82" t="s">
        <v>16516</v>
      </c>
      <c r="L45" s="15" t="s">
        <v>16518</v>
      </c>
      <c r="M45" s="81">
        <v>0.25700000000000001</v>
      </c>
      <c r="N45" s="20">
        <v>1.51294208082796E-5</v>
      </c>
    </row>
    <row r="46" spans="1:14" x14ac:dyDescent="0.2">
      <c r="A46" s="15" t="s">
        <v>15205</v>
      </c>
      <c r="B46" s="15" t="s">
        <v>6893</v>
      </c>
      <c r="C46" s="18" t="s">
        <v>15125</v>
      </c>
      <c r="D46" s="18" t="s">
        <v>2270</v>
      </c>
      <c r="E46" s="18">
        <v>20724459</v>
      </c>
      <c r="F46" s="18">
        <v>20724648</v>
      </c>
      <c r="G46" s="82" t="s">
        <v>17234</v>
      </c>
      <c r="H46" s="82" t="s">
        <v>17236</v>
      </c>
      <c r="I46" s="82" t="s">
        <v>17238</v>
      </c>
      <c r="J46" s="82" t="s">
        <v>17235</v>
      </c>
      <c r="K46" s="82" t="s">
        <v>17237</v>
      </c>
      <c r="L46" s="15" t="s">
        <v>17239</v>
      </c>
      <c r="M46" s="81">
        <v>0.255</v>
      </c>
      <c r="N46" s="20">
        <v>4.100449225198E-4</v>
      </c>
    </row>
    <row r="47" spans="1:14" x14ac:dyDescent="0.2">
      <c r="A47" s="15" t="s">
        <v>15205</v>
      </c>
      <c r="B47" s="15" t="s">
        <v>7193</v>
      </c>
      <c r="C47" s="18" t="s">
        <v>15125</v>
      </c>
      <c r="D47" s="18" t="s">
        <v>2270</v>
      </c>
      <c r="E47" s="18">
        <v>10980932</v>
      </c>
      <c r="F47" s="18">
        <v>10981114</v>
      </c>
      <c r="G47" s="82" t="s">
        <v>16279</v>
      </c>
      <c r="H47" s="82" t="s">
        <v>15476</v>
      </c>
      <c r="I47" s="82" t="s">
        <v>16282</v>
      </c>
      <c r="J47" s="82" t="s">
        <v>16280</v>
      </c>
      <c r="K47" s="82" t="s">
        <v>16281</v>
      </c>
      <c r="L47" s="15" t="s">
        <v>16283</v>
      </c>
      <c r="M47" s="81">
        <v>0.253</v>
      </c>
      <c r="N47" s="20">
        <v>1.7490321497763198E-2</v>
      </c>
    </row>
    <row r="48" spans="1:14" x14ac:dyDescent="0.2">
      <c r="A48" s="15" t="s">
        <v>15205</v>
      </c>
      <c r="B48" s="15" t="s">
        <v>9459</v>
      </c>
      <c r="C48" s="18" t="s">
        <v>15130</v>
      </c>
      <c r="D48" s="18" t="s">
        <v>2272</v>
      </c>
      <c r="E48" s="18">
        <v>23154534</v>
      </c>
      <c r="F48" s="18">
        <v>23154663</v>
      </c>
      <c r="G48" s="82" t="s">
        <v>17031</v>
      </c>
      <c r="H48" s="82" t="s">
        <v>15771</v>
      </c>
      <c r="I48" s="82" t="s">
        <v>17033</v>
      </c>
      <c r="J48" s="82" t="s">
        <v>17032</v>
      </c>
      <c r="K48" s="82" t="s">
        <v>15779</v>
      </c>
      <c r="L48" s="15" t="s">
        <v>17034</v>
      </c>
      <c r="M48" s="81">
        <v>0.252</v>
      </c>
      <c r="N48" s="20">
        <v>1.79961108678104E-3</v>
      </c>
    </row>
    <row r="49" spans="1:14" x14ac:dyDescent="0.2">
      <c r="A49" s="15" t="s">
        <v>15103</v>
      </c>
      <c r="B49" s="15" t="s">
        <v>2854</v>
      </c>
      <c r="C49" s="18" t="s">
        <v>15130</v>
      </c>
      <c r="D49" s="18" t="s">
        <v>2270</v>
      </c>
      <c r="E49" s="18">
        <v>2943168</v>
      </c>
      <c r="F49" s="18">
        <v>2943564</v>
      </c>
      <c r="G49" s="82" t="s">
        <v>17587</v>
      </c>
      <c r="H49" s="82" t="s">
        <v>17588</v>
      </c>
      <c r="I49" s="82" t="s">
        <v>17590</v>
      </c>
      <c r="J49" s="83">
        <v>82101122</v>
      </c>
      <c r="K49" s="82" t="s">
        <v>17589</v>
      </c>
      <c r="L49" s="15" t="s">
        <v>17591</v>
      </c>
      <c r="M49" s="81">
        <v>0.251</v>
      </c>
      <c r="N49" s="20">
        <v>1.8359231135533201E-4</v>
      </c>
    </row>
    <row r="50" spans="1:14" x14ac:dyDescent="0.2">
      <c r="A50" s="15" t="s">
        <v>15205</v>
      </c>
      <c r="B50" s="15" t="s">
        <v>1938</v>
      </c>
      <c r="C50" s="18" t="s">
        <v>15132</v>
      </c>
      <c r="D50" s="18" t="s">
        <v>2272</v>
      </c>
      <c r="E50" s="18">
        <v>20797188</v>
      </c>
      <c r="F50" s="18">
        <v>20797304</v>
      </c>
      <c r="G50" s="82" t="s">
        <v>17025</v>
      </c>
      <c r="H50" s="82" t="s">
        <v>17027</v>
      </c>
      <c r="I50" s="82" t="s">
        <v>17029</v>
      </c>
      <c r="J50" s="82" t="s">
        <v>17026</v>
      </c>
      <c r="K50" s="82" t="s">
        <v>17028</v>
      </c>
      <c r="L50" s="15" t="s">
        <v>17030</v>
      </c>
      <c r="M50" s="81">
        <v>0.251</v>
      </c>
      <c r="N50" s="20">
        <v>1.31830115482058E-3</v>
      </c>
    </row>
    <row r="51" spans="1:14" x14ac:dyDescent="0.2">
      <c r="A51" s="15" t="s">
        <v>15103</v>
      </c>
      <c r="B51" s="15" t="s">
        <v>15203</v>
      </c>
      <c r="C51" s="18" t="s">
        <v>15130</v>
      </c>
      <c r="D51" s="18" t="s">
        <v>2272</v>
      </c>
      <c r="E51" s="18">
        <v>22542862</v>
      </c>
      <c r="F51" s="18">
        <v>22542981</v>
      </c>
      <c r="G51" s="82" t="s">
        <v>17592</v>
      </c>
      <c r="H51" s="82" t="s">
        <v>17573</v>
      </c>
      <c r="I51" s="82" t="s">
        <v>17594</v>
      </c>
      <c r="J51" s="82" t="s">
        <v>17593</v>
      </c>
      <c r="K51" s="82" t="s">
        <v>17574</v>
      </c>
      <c r="L51" s="15" t="s">
        <v>17595</v>
      </c>
      <c r="M51" s="81">
        <v>0.248</v>
      </c>
      <c r="N51" s="20">
        <v>5.6683629336544599E-3</v>
      </c>
    </row>
    <row r="52" spans="1:14" x14ac:dyDescent="0.2">
      <c r="A52" s="15" t="s">
        <v>15205</v>
      </c>
      <c r="B52" s="15" t="s">
        <v>15177</v>
      </c>
      <c r="C52" s="18" t="s">
        <v>15130</v>
      </c>
      <c r="D52" s="18" t="s">
        <v>2270</v>
      </c>
      <c r="E52" s="18">
        <v>2056719</v>
      </c>
      <c r="F52" s="18">
        <v>2056851</v>
      </c>
      <c r="G52" s="82" t="s">
        <v>16993</v>
      </c>
      <c r="H52" s="82" t="s">
        <v>15365</v>
      </c>
      <c r="I52" s="82" t="s">
        <v>16996</v>
      </c>
      <c r="J52" s="82" t="s">
        <v>16994</v>
      </c>
      <c r="K52" s="82" t="s">
        <v>16995</v>
      </c>
      <c r="L52" s="15" t="s">
        <v>16997</v>
      </c>
      <c r="M52" s="81">
        <v>0.24199999999999999</v>
      </c>
      <c r="N52" s="20">
        <v>1.6796545557727399E-3</v>
      </c>
    </row>
    <row r="53" spans="1:14" x14ac:dyDescent="0.2">
      <c r="A53" s="15" t="s">
        <v>15155</v>
      </c>
      <c r="B53" s="15" t="s">
        <v>9133</v>
      </c>
      <c r="C53" s="18" t="s">
        <v>15130</v>
      </c>
      <c r="D53" s="18" t="s">
        <v>2270</v>
      </c>
      <c r="E53" s="18">
        <v>6309528</v>
      </c>
      <c r="F53" s="18">
        <v>6309653</v>
      </c>
      <c r="G53" s="82" t="s">
        <v>17596</v>
      </c>
      <c r="H53" s="82" t="s">
        <v>17597</v>
      </c>
      <c r="I53" s="82" t="s">
        <v>17599</v>
      </c>
      <c r="J53" s="82" t="s">
        <v>17009</v>
      </c>
      <c r="K53" s="82" t="s">
        <v>17598</v>
      </c>
      <c r="L53" s="15" t="s">
        <v>17600</v>
      </c>
      <c r="M53" s="81">
        <v>0.24</v>
      </c>
      <c r="N53" s="20">
        <v>2.5393106172907E-2</v>
      </c>
    </row>
    <row r="54" spans="1:14" x14ac:dyDescent="0.2">
      <c r="A54" s="15" t="s">
        <v>15205</v>
      </c>
      <c r="B54" s="15" t="s">
        <v>2854</v>
      </c>
      <c r="C54" s="18" t="s">
        <v>15130</v>
      </c>
      <c r="D54" s="18" t="s">
        <v>2270</v>
      </c>
      <c r="E54" s="18">
        <v>2943226</v>
      </c>
      <c r="F54" s="18">
        <v>2944168</v>
      </c>
      <c r="G54" s="82" t="s">
        <v>17601</v>
      </c>
      <c r="H54" s="82" t="s">
        <v>17588</v>
      </c>
      <c r="I54" s="82" t="s">
        <v>17603</v>
      </c>
      <c r="J54" s="82" t="s">
        <v>17602</v>
      </c>
      <c r="K54" s="82" t="s">
        <v>17589</v>
      </c>
      <c r="L54" s="15" t="s">
        <v>17604</v>
      </c>
      <c r="M54" s="81">
        <v>0.23899999999999999</v>
      </c>
      <c r="N54" s="20">
        <v>9.5748662471149801E-6</v>
      </c>
    </row>
    <row r="55" spans="1:14" x14ac:dyDescent="0.2">
      <c r="A55" s="15" t="s">
        <v>15103</v>
      </c>
      <c r="B55" s="15" t="s">
        <v>15141</v>
      </c>
      <c r="C55" s="18" t="s">
        <v>15114</v>
      </c>
      <c r="D55" s="18" t="s">
        <v>2272</v>
      </c>
      <c r="E55" s="18">
        <v>16167668</v>
      </c>
      <c r="F55" s="18">
        <v>16167836</v>
      </c>
      <c r="G55" s="82" t="s">
        <v>15464</v>
      </c>
      <c r="H55" s="82" t="s">
        <v>15466</v>
      </c>
      <c r="I55" s="82" t="s">
        <v>15468</v>
      </c>
      <c r="J55" s="82" t="s">
        <v>15465</v>
      </c>
      <c r="K55" s="82" t="s">
        <v>15467</v>
      </c>
      <c r="L55" s="15" t="s">
        <v>15469</v>
      </c>
      <c r="M55" s="81">
        <v>0.23400000000000001</v>
      </c>
      <c r="N55" s="20">
        <v>3.8387767163925397E-2</v>
      </c>
    </row>
    <row r="56" spans="1:14" x14ac:dyDescent="0.2">
      <c r="A56" s="15" t="s">
        <v>15205</v>
      </c>
      <c r="B56" s="15" t="s">
        <v>5880</v>
      </c>
      <c r="C56" s="18" t="s">
        <v>15132</v>
      </c>
      <c r="D56" s="18" t="s">
        <v>2272</v>
      </c>
      <c r="E56" s="18">
        <v>14302852</v>
      </c>
      <c r="F56" s="18">
        <v>14302952</v>
      </c>
      <c r="G56" s="82" t="s">
        <v>16544</v>
      </c>
      <c r="H56" s="83">
        <v>121138113</v>
      </c>
      <c r="I56" s="82" t="s">
        <v>16547</v>
      </c>
      <c r="J56" s="82" t="s">
        <v>16545</v>
      </c>
      <c r="K56" s="82" t="s">
        <v>16546</v>
      </c>
      <c r="L56" s="15" t="s">
        <v>16548</v>
      </c>
      <c r="M56" s="81">
        <v>0.23400000000000001</v>
      </c>
      <c r="N56" s="20">
        <v>1.22488685860827E-12</v>
      </c>
    </row>
    <row r="57" spans="1:14" x14ac:dyDescent="0.2">
      <c r="A57" s="15" t="s">
        <v>15205</v>
      </c>
      <c r="B57" s="15" t="s">
        <v>15117</v>
      </c>
      <c r="C57" s="18" t="s">
        <v>15114</v>
      </c>
      <c r="D57" s="18" t="s">
        <v>2272</v>
      </c>
      <c r="E57" s="18">
        <v>13696889</v>
      </c>
      <c r="F57" s="18">
        <v>13696985</v>
      </c>
      <c r="G57" s="82" t="s">
        <v>16185</v>
      </c>
      <c r="H57" s="82" t="s">
        <v>15690</v>
      </c>
      <c r="I57" s="82" t="s">
        <v>16188</v>
      </c>
      <c r="J57" s="82" t="s">
        <v>16186</v>
      </c>
      <c r="K57" s="82" t="s">
        <v>16187</v>
      </c>
      <c r="L57" s="15" t="s">
        <v>16189</v>
      </c>
      <c r="M57" s="81">
        <v>0.23300000000000001</v>
      </c>
      <c r="N57" s="20">
        <v>1.6408680296079801E-2</v>
      </c>
    </row>
    <row r="58" spans="1:14" x14ac:dyDescent="0.2">
      <c r="A58" s="15" t="s">
        <v>15205</v>
      </c>
      <c r="B58" s="15" t="s">
        <v>15112</v>
      </c>
      <c r="C58" s="18" t="s">
        <v>15104</v>
      </c>
      <c r="D58" s="18" t="s">
        <v>2270</v>
      </c>
      <c r="E58" s="18">
        <v>7754021</v>
      </c>
      <c r="F58" s="18">
        <v>7754228</v>
      </c>
      <c r="G58" s="82" t="s">
        <v>17605</v>
      </c>
      <c r="H58" s="82" t="s">
        <v>15460</v>
      </c>
      <c r="I58" s="82" t="s">
        <v>17607</v>
      </c>
      <c r="J58" s="82" t="s">
        <v>17606</v>
      </c>
      <c r="K58" s="82" t="s">
        <v>15691</v>
      </c>
      <c r="L58" s="15" t="s">
        <v>17608</v>
      </c>
      <c r="M58" s="81">
        <v>0.23200000000000001</v>
      </c>
      <c r="N58" s="20">
        <v>4.9790077679498198E-3</v>
      </c>
    </row>
    <row r="59" spans="1:14" x14ac:dyDescent="0.2">
      <c r="A59" s="15" t="s">
        <v>15205</v>
      </c>
      <c r="B59" s="15" t="s">
        <v>15264</v>
      </c>
      <c r="C59" s="18" t="s">
        <v>15132</v>
      </c>
      <c r="D59" s="18" t="s">
        <v>2270</v>
      </c>
      <c r="E59" s="18">
        <v>901168</v>
      </c>
      <c r="F59" s="18">
        <v>901424</v>
      </c>
      <c r="G59" s="82" t="s">
        <v>16539</v>
      </c>
      <c r="H59" s="82" t="s">
        <v>15365</v>
      </c>
      <c r="I59" s="82" t="s">
        <v>16542</v>
      </c>
      <c r="J59" s="82" t="s">
        <v>16540</v>
      </c>
      <c r="K59" s="82" t="s">
        <v>16541</v>
      </c>
      <c r="L59" s="15" t="s">
        <v>16543</v>
      </c>
      <c r="M59" s="81">
        <v>0.23200000000000001</v>
      </c>
      <c r="N59" s="20">
        <v>3.1679401575021701E-4</v>
      </c>
    </row>
    <row r="60" spans="1:14" x14ac:dyDescent="0.2">
      <c r="A60" s="15" t="s">
        <v>15205</v>
      </c>
      <c r="B60" s="15" t="s">
        <v>15336</v>
      </c>
      <c r="C60" s="18" t="s">
        <v>15125</v>
      </c>
      <c r="D60" s="18" t="s">
        <v>2270</v>
      </c>
      <c r="E60" s="18">
        <v>18616275</v>
      </c>
      <c r="F60" s="18">
        <v>18616369</v>
      </c>
      <c r="G60" s="82" t="s">
        <v>17304</v>
      </c>
      <c r="H60" s="82" t="s">
        <v>15698</v>
      </c>
      <c r="I60" s="82" t="s">
        <v>17307</v>
      </c>
      <c r="J60" s="82" t="s">
        <v>17305</v>
      </c>
      <c r="K60" s="82" t="s">
        <v>17306</v>
      </c>
      <c r="L60" s="15" t="s">
        <v>17308</v>
      </c>
      <c r="M60" s="81">
        <v>0.23100000000000001</v>
      </c>
      <c r="N60" s="20">
        <v>7.7337177720941197E-4</v>
      </c>
    </row>
    <row r="61" spans="1:14" x14ac:dyDescent="0.2">
      <c r="A61" s="15" t="s">
        <v>15155</v>
      </c>
      <c r="B61" s="15" t="s">
        <v>15195</v>
      </c>
      <c r="C61" s="18" t="s">
        <v>15114</v>
      </c>
      <c r="D61" s="18" t="s">
        <v>2270</v>
      </c>
      <c r="E61" s="18">
        <v>11314984</v>
      </c>
      <c r="F61" s="18">
        <v>11315524</v>
      </c>
      <c r="G61" s="82" t="s">
        <v>15832</v>
      </c>
      <c r="H61" s="82" t="s">
        <v>15834</v>
      </c>
      <c r="I61" s="82" t="s">
        <v>15836</v>
      </c>
      <c r="J61" s="82" t="s">
        <v>15833</v>
      </c>
      <c r="K61" s="82" t="s">
        <v>15835</v>
      </c>
      <c r="L61" s="15" t="s">
        <v>15837</v>
      </c>
      <c r="M61" s="81">
        <v>0.23</v>
      </c>
      <c r="N61" s="20">
        <v>7.3178220296400498E-3</v>
      </c>
    </row>
    <row r="62" spans="1:14" x14ac:dyDescent="0.2">
      <c r="A62" s="15" t="s">
        <v>15155</v>
      </c>
      <c r="B62" s="15" t="s">
        <v>4597</v>
      </c>
      <c r="C62" s="18" t="s">
        <v>15125</v>
      </c>
      <c r="D62" s="18" t="s">
        <v>2272</v>
      </c>
      <c r="E62" s="18">
        <v>9105605</v>
      </c>
      <c r="F62" s="18">
        <v>9106239</v>
      </c>
      <c r="G62" s="82" t="s">
        <v>17609</v>
      </c>
      <c r="H62" s="82" t="s">
        <v>15755</v>
      </c>
      <c r="I62" s="82" t="s">
        <v>17612</v>
      </c>
      <c r="J62" s="82" t="s">
        <v>17610</v>
      </c>
      <c r="K62" s="82" t="s">
        <v>17611</v>
      </c>
      <c r="L62" s="15" t="s">
        <v>17613</v>
      </c>
      <c r="M62" s="81">
        <v>0.22900000000000001</v>
      </c>
      <c r="N62" s="20">
        <v>3.2584828719046798E-2</v>
      </c>
    </row>
    <row r="63" spans="1:14" x14ac:dyDescent="0.2">
      <c r="A63" s="15" t="s">
        <v>15201</v>
      </c>
      <c r="B63" s="15" t="s">
        <v>14796</v>
      </c>
      <c r="C63" s="18" t="s">
        <v>15125</v>
      </c>
      <c r="D63" s="18" t="s">
        <v>2272</v>
      </c>
      <c r="E63" s="18">
        <v>10467731</v>
      </c>
      <c r="F63" s="18">
        <v>10467978</v>
      </c>
      <c r="G63" s="82" t="s">
        <v>15866</v>
      </c>
      <c r="H63" s="82" t="s">
        <v>15868</v>
      </c>
      <c r="I63" s="82" t="s">
        <v>15869</v>
      </c>
      <c r="J63" s="82" t="s">
        <v>15867</v>
      </c>
      <c r="K63" s="82" t="s">
        <v>17484</v>
      </c>
      <c r="L63" s="15" t="s">
        <v>15870</v>
      </c>
      <c r="M63" s="81">
        <v>0.222</v>
      </c>
      <c r="N63" s="20">
        <v>1.156818036605E-2</v>
      </c>
    </row>
    <row r="64" spans="1:14" x14ac:dyDescent="0.2">
      <c r="A64" s="15" t="s">
        <v>15205</v>
      </c>
      <c r="B64" s="15" t="s">
        <v>15139</v>
      </c>
      <c r="C64" s="18" t="s">
        <v>15132</v>
      </c>
      <c r="D64" s="18" t="s">
        <v>2270</v>
      </c>
      <c r="E64" s="18">
        <v>22502090</v>
      </c>
      <c r="F64" s="18">
        <v>22502184</v>
      </c>
      <c r="G64" s="82" t="s">
        <v>17614</v>
      </c>
      <c r="H64" s="82" t="s">
        <v>17615</v>
      </c>
      <c r="I64" s="82" t="s">
        <v>17617</v>
      </c>
      <c r="J64" s="82" t="s">
        <v>16483</v>
      </c>
      <c r="K64" s="82" t="s">
        <v>17616</v>
      </c>
      <c r="L64" s="15" t="s">
        <v>17618</v>
      </c>
      <c r="M64" s="81">
        <v>0.219</v>
      </c>
      <c r="N64" s="20">
        <v>3.9106649839894397E-2</v>
      </c>
    </row>
    <row r="65" spans="1:14" x14ac:dyDescent="0.2">
      <c r="A65" s="15" t="s">
        <v>15205</v>
      </c>
      <c r="B65" s="15" t="s">
        <v>10760</v>
      </c>
      <c r="C65" s="18" t="s">
        <v>15104</v>
      </c>
      <c r="D65" s="18" t="s">
        <v>2270</v>
      </c>
      <c r="E65" s="18">
        <v>7047975</v>
      </c>
      <c r="F65" s="18">
        <v>7048107</v>
      </c>
      <c r="G65" s="82" t="s">
        <v>16395</v>
      </c>
      <c r="H65" s="82" t="s">
        <v>16397</v>
      </c>
      <c r="I65" s="82" t="s">
        <v>16399</v>
      </c>
      <c r="J65" s="82" t="s">
        <v>16396</v>
      </c>
      <c r="K65" s="82" t="s">
        <v>16398</v>
      </c>
      <c r="L65" s="15" t="s">
        <v>16400</v>
      </c>
      <c r="M65" s="81">
        <v>0.217</v>
      </c>
      <c r="N65" s="20">
        <v>2.2865171169951402E-3</v>
      </c>
    </row>
    <row r="66" spans="1:14" x14ac:dyDescent="0.2">
      <c r="A66" s="15" t="s">
        <v>15338</v>
      </c>
      <c r="B66" s="15" t="s">
        <v>15128</v>
      </c>
      <c r="C66" s="18" t="s">
        <v>15125</v>
      </c>
      <c r="D66" s="18" t="s">
        <v>2270</v>
      </c>
      <c r="E66" s="18">
        <v>19863089</v>
      </c>
      <c r="F66" s="18">
        <v>19863138</v>
      </c>
      <c r="G66" s="82" t="s">
        <v>17376</v>
      </c>
      <c r="H66" s="82" t="s">
        <v>15420</v>
      </c>
      <c r="I66" s="82" t="s">
        <v>17377</v>
      </c>
      <c r="J66" s="82" t="s">
        <v>15855</v>
      </c>
      <c r="K66" s="82" t="s">
        <v>17127</v>
      </c>
      <c r="L66" s="15" t="s">
        <v>17378</v>
      </c>
      <c r="M66" s="81">
        <v>0.214</v>
      </c>
      <c r="N66" s="20">
        <v>2.47353647374682E-2</v>
      </c>
    </row>
    <row r="67" spans="1:14" x14ac:dyDescent="0.2">
      <c r="A67" s="15" t="s">
        <v>15155</v>
      </c>
      <c r="B67" s="15" t="s">
        <v>15109</v>
      </c>
      <c r="C67" s="18" t="s">
        <v>15104</v>
      </c>
      <c r="D67" s="18" t="s">
        <v>2272</v>
      </c>
      <c r="E67" s="18">
        <v>15853669</v>
      </c>
      <c r="F67" s="18">
        <v>15853960</v>
      </c>
      <c r="G67" s="82" t="s">
        <v>15511</v>
      </c>
      <c r="H67" s="82" t="s">
        <v>15460</v>
      </c>
      <c r="I67" s="82" t="s">
        <v>15514</v>
      </c>
      <c r="J67" s="82" t="s">
        <v>15512</v>
      </c>
      <c r="K67" s="82" t="s">
        <v>15513</v>
      </c>
      <c r="L67" s="15" t="s">
        <v>15515</v>
      </c>
      <c r="M67" s="81">
        <v>0.21199999999999999</v>
      </c>
      <c r="N67" s="20">
        <v>4.8139041099587498E-2</v>
      </c>
    </row>
    <row r="68" spans="1:14" x14ac:dyDescent="0.2">
      <c r="A68" s="15" t="s">
        <v>15205</v>
      </c>
      <c r="B68" s="15" t="s">
        <v>15126</v>
      </c>
      <c r="C68" s="18" t="s">
        <v>15125</v>
      </c>
      <c r="D68" s="18" t="s">
        <v>2270</v>
      </c>
      <c r="E68" s="18">
        <v>10393200</v>
      </c>
      <c r="F68" s="18">
        <v>10396680</v>
      </c>
      <c r="G68" s="82" t="s">
        <v>17619</v>
      </c>
      <c r="H68" s="82" t="s">
        <v>15602</v>
      </c>
      <c r="I68" s="82" t="s">
        <v>17621</v>
      </c>
      <c r="J68" s="82" t="s">
        <v>17620</v>
      </c>
      <c r="K68" s="82" t="s">
        <v>15603</v>
      </c>
      <c r="L68" s="15" t="s">
        <v>17622</v>
      </c>
      <c r="M68" s="81">
        <v>0.21199999999999999</v>
      </c>
      <c r="N68" s="20">
        <v>1.62716925177102E-3</v>
      </c>
    </row>
    <row r="69" spans="1:14" x14ac:dyDescent="0.2">
      <c r="A69" s="15" t="s">
        <v>15205</v>
      </c>
      <c r="B69" s="15" t="s">
        <v>8556</v>
      </c>
      <c r="C69" s="18" t="s">
        <v>15132</v>
      </c>
      <c r="D69" s="18" t="s">
        <v>2272</v>
      </c>
      <c r="E69" s="18">
        <v>4960974</v>
      </c>
      <c r="F69" s="18">
        <v>4961134</v>
      </c>
      <c r="G69" s="82" t="s">
        <v>17623</v>
      </c>
      <c r="H69" s="82" t="s">
        <v>17625</v>
      </c>
      <c r="I69" s="82" t="s">
        <v>17627</v>
      </c>
      <c r="J69" s="82" t="s">
        <v>17624</v>
      </c>
      <c r="K69" s="82" t="s">
        <v>17626</v>
      </c>
      <c r="L69" s="15" t="s">
        <v>17628</v>
      </c>
      <c r="M69" s="81">
        <v>0.21199999999999999</v>
      </c>
      <c r="N69" s="20">
        <v>1.00882455080617E-2</v>
      </c>
    </row>
    <row r="70" spans="1:14" x14ac:dyDescent="0.2">
      <c r="A70" s="15" t="s">
        <v>15205</v>
      </c>
      <c r="B70" s="15" t="s">
        <v>15213</v>
      </c>
      <c r="C70" s="18" t="s">
        <v>15104</v>
      </c>
      <c r="D70" s="18" t="s">
        <v>2270</v>
      </c>
      <c r="E70" s="18">
        <v>17353776</v>
      </c>
      <c r="F70" s="18">
        <v>17353885</v>
      </c>
      <c r="G70" s="82" t="s">
        <v>16041</v>
      </c>
      <c r="H70" s="82" t="s">
        <v>16043</v>
      </c>
      <c r="I70" s="82" t="s">
        <v>16045</v>
      </c>
      <c r="J70" s="82" t="s">
        <v>16042</v>
      </c>
      <c r="K70" s="82" t="s">
        <v>16044</v>
      </c>
      <c r="L70" s="15" t="s">
        <v>16046</v>
      </c>
      <c r="M70" s="81">
        <v>0.20899999999999999</v>
      </c>
      <c r="N70" s="20">
        <v>1.9837596339259599E-4</v>
      </c>
    </row>
    <row r="71" spans="1:14" x14ac:dyDescent="0.2">
      <c r="A71" s="15" t="s">
        <v>15205</v>
      </c>
      <c r="B71" s="15" t="s">
        <v>15126</v>
      </c>
      <c r="C71" s="18" t="s">
        <v>15125</v>
      </c>
      <c r="D71" s="18" t="s">
        <v>2270</v>
      </c>
      <c r="E71" s="18">
        <v>10393200</v>
      </c>
      <c r="F71" s="18">
        <v>10393999</v>
      </c>
      <c r="G71" s="82" t="s">
        <v>17629</v>
      </c>
      <c r="H71" s="82" t="s">
        <v>15365</v>
      </c>
      <c r="I71" s="82" t="s">
        <v>17632</v>
      </c>
      <c r="J71" s="82" t="s">
        <v>17630</v>
      </c>
      <c r="K71" s="82" t="s">
        <v>17631</v>
      </c>
      <c r="L71" s="15" t="s">
        <v>17633</v>
      </c>
      <c r="M71" s="81">
        <v>0.20899999999999999</v>
      </c>
      <c r="N71" s="20">
        <v>4.1310220925576999E-2</v>
      </c>
    </row>
    <row r="72" spans="1:14" x14ac:dyDescent="0.2">
      <c r="A72" s="15" t="s">
        <v>15205</v>
      </c>
      <c r="B72" s="15" t="s">
        <v>15127</v>
      </c>
      <c r="C72" s="18" t="s">
        <v>15114</v>
      </c>
      <c r="D72" s="18" t="s">
        <v>2272</v>
      </c>
      <c r="E72" s="18">
        <v>2351447</v>
      </c>
      <c r="F72" s="18">
        <v>2351671</v>
      </c>
      <c r="G72" s="82" t="s">
        <v>17634</v>
      </c>
      <c r="H72" s="82" t="s">
        <v>15608</v>
      </c>
      <c r="I72" s="82" t="s">
        <v>17636</v>
      </c>
      <c r="J72" s="82" t="s">
        <v>17635</v>
      </c>
      <c r="K72" s="82" t="s">
        <v>15609</v>
      </c>
      <c r="L72" s="15" t="s">
        <v>17637</v>
      </c>
      <c r="M72" s="81">
        <v>0.20899999999999999</v>
      </c>
      <c r="N72" s="20">
        <v>3.5749097514942499E-4</v>
      </c>
    </row>
    <row r="73" spans="1:14" x14ac:dyDescent="0.2">
      <c r="A73" s="15" t="s">
        <v>15103</v>
      </c>
      <c r="B73" s="15" t="s">
        <v>14296</v>
      </c>
      <c r="C73" s="18" t="s">
        <v>15114</v>
      </c>
      <c r="D73" s="18" t="s">
        <v>2270</v>
      </c>
      <c r="E73" s="18">
        <v>15489613</v>
      </c>
      <c r="F73" s="18">
        <v>15489730</v>
      </c>
      <c r="G73" s="82" t="s">
        <v>15402</v>
      </c>
      <c r="H73" s="82" t="s">
        <v>15404</v>
      </c>
      <c r="I73" s="82" t="s">
        <v>15406</v>
      </c>
      <c r="J73" s="82" t="s">
        <v>15403</v>
      </c>
      <c r="K73" s="82" t="s">
        <v>15405</v>
      </c>
      <c r="L73" s="15" t="s">
        <v>15407</v>
      </c>
      <c r="M73" s="81">
        <v>0.2</v>
      </c>
      <c r="N73" s="20">
        <v>7.7666924154611797E-3</v>
      </c>
    </row>
    <row r="74" spans="1:14" x14ac:dyDescent="0.2">
      <c r="A74" s="15" t="s">
        <v>15205</v>
      </c>
      <c r="B74" s="15" t="s">
        <v>4597</v>
      </c>
      <c r="C74" s="18" t="s">
        <v>15125</v>
      </c>
      <c r="D74" s="18" t="s">
        <v>2272</v>
      </c>
      <c r="E74" s="18">
        <v>9105713</v>
      </c>
      <c r="F74" s="18">
        <v>9106323</v>
      </c>
      <c r="G74" s="82" t="s">
        <v>17638</v>
      </c>
      <c r="H74" s="82" t="s">
        <v>15755</v>
      </c>
      <c r="I74" s="82" t="s">
        <v>17640</v>
      </c>
      <c r="J74" s="82" t="s">
        <v>17639</v>
      </c>
      <c r="K74" s="82" t="s">
        <v>17611</v>
      </c>
      <c r="L74" s="15" t="s">
        <v>17641</v>
      </c>
      <c r="M74" s="81">
        <v>0.2</v>
      </c>
      <c r="N74" s="20">
        <v>2.4036542638894199E-2</v>
      </c>
    </row>
    <row r="75" spans="1:14" x14ac:dyDescent="0.2">
      <c r="A75" s="15" t="s">
        <v>15155</v>
      </c>
      <c r="B75" s="15" t="s">
        <v>13464</v>
      </c>
      <c r="C75" s="18" t="s">
        <v>15132</v>
      </c>
      <c r="D75" s="18" t="s">
        <v>2272</v>
      </c>
      <c r="E75" s="18">
        <v>25940660</v>
      </c>
      <c r="F75" s="18">
        <v>25940781</v>
      </c>
      <c r="G75" s="82" t="s">
        <v>15624</v>
      </c>
      <c r="H75" s="82" t="s">
        <v>15594</v>
      </c>
      <c r="I75" s="82" t="s">
        <v>15627</v>
      </c>
      <c r="J75" s="82" t="s">
        <v>15625</v>
      </c>
      <c r="K75" s="82" t="s">
        <v>15626</v>
      </c>
      <c r="L75" s="15" t="s">
        <v>15628</v>
      </c>
      <c r="M75" s="81">
        <v>0.19600000000000001</v>
      </c>
      <c r="N75" s="20">
        <v>4.4202499350892597E-3</v>
      </c>
    </row>
    <row r="76" spans="1:14" x14ac:dyDescent="0.2">
      <c r="A76" s="15" t="s">
        <v>15338</v>
      </c>
      <c r="B76" s="15" t="s">
        <v>15354</v>
      </c>
      <c r="C76" s="18" t="s">
        <v>15130</v>
      </c>
      <c r="D76" s="18" t="s">
        <v>2270</v>
      </c>
      <c r="E76" s="18">
        <v>667372</v>
      </c>
      <c r="F76" s="18">
        <v>667437</v>
      </c>
      <c r="G76" s="82" t="s">
        <v>17446</v>
      </c>
      <c r="H76" s="82" t="s">
        <v>15458</v>
      </c>
      <c r="I76" s="82" t="s">
        <v>15459</v>
      </c>
      <c r="J76" s="82" t="s">
        <v>17447</v>
      </c>
      <c r="K76" s="82" t="s">
        <v>17448</v>
      </c>
      <c r="L76" s="15" t="s">
        <v>17449</v>
      </c>
      <c r="M76" s="81">
        <v>0.19500000000000001</v>
      </c>
      <c r="N76" s="20">
        <v>6.2408127713512503E-4</v>
      </c>
    </row>
    <row r="77" spans="1:14" x14ac:dyDescent="0.2">
      <c r="A77" s="15" t="s">
        <v>15205</v>
      </c>
      <c r="B77" s="15" t="s">
        <v>15129</v>
      </c>
      <c r="C77" s="18" t="s">
        <v>15104</v>
      </c>
      <c r="D77" s="18" t="s">
        <v>2272</v>
      </c>
      <c r="E77" s="18">
        <v>17680524</v>
      </c>
      <c r="F77" s="18">
        <v>17680605</v>
      </c>
      <c r="G77" s="82" t="s">
        <v>15926</v>
      </c>
      <c r="H77" s="82" t="s">
        <v>16264</v>
      </c>
      <c r="I77" s="82" t="s">
        <v>16266</v>
      </c>
      <c r="J77" s="82" t="s">
        <v>16263</v>
      </c>
      <c r="K77" s="82" t="s">
        <v>16265</v>
      </c>
      <c r="L77" s="15" t="s">
        <v>16267</v>
      </c>
      <c r="M77" s="81">
        <v>0.192</v>
      </c>
      <c r="N77" s="20">
        <v>4.1712764502360999E-2</v>
      </c>
    </row>
    <row r="78" spans="1:14" x14ac:dyDescent="0.2">
      <c r="A78" s="15" t="s">
        <v>15205</v>
      </c>
      <c r="B78" s="15" t="s">
        <v>10921</v>
      </c>
      <c r="C78" s="18" t="s">
        <v>15104</v>
      </c>
      <c r="D78" s="18" t="s">
        <v>2272</v>
      </c>
      <c r="E78" s="18">
        <v>13025856</v>
      </c>
      <c r="F78" s="18">
        <v>13026055</v>
      </c>
      <c r="G78" s="82" t="s">
        <v>16015</v>
      </c>
      <c r="H78" s="82" t="s">
        <v>16017</v>
      </c>
      <c r="I78" s="82" t="s">
        <v>16019</v>
      </c>
      <c r="J78" s="82" t="s">
        <v>16016</v>
      </c>
      <c r="K78" s="82" t="s">
        <v>16018</v>
      </c>
      <c r="L78" s="15" t="s">
        <v>16020</v>
      </c>
      <c r="M78" s="81">
        <v>0.189</v>
      </c>
      <c r="N78" s="20">
        <v>1.37021847920407E-3</v>
      </c>
    </row>
    <row r="79" spans="1:14" x14ac:dyDescent="0.2">
      <c r="A79" s="15" t="s">
        <v>15103</v>
      </c>
      <c r="B79" s="15" t="s">
        <v>9772</v>
      </c>
      <c r="C79" s="18" t="s">
        <v>15114</v>
      </c>
      <c r="D79" s="18" t="s">
        <v>2270</v>
      </c>
      <c r="E79" s="18">
        <v>8705646</v>
      </c>
      <c r="F79" s="18">
        <v>8706352</v>
      </c>
      <c r="G79" s="82" t="s">
        <v>17642</v>
      </c>
      <c r="H79" s="82" t="s">
        <v>17644</v>
      </c>
      <c r="I79" s="82" t="s">
        <v>17646</v>
      </c>
      <c r="J79" s="82" t="s">
        <v>17643</v>
      </c>
      <c r="K79" s="82" t="s">
        <v>17645</v>
      </c>
      <c r="L79" s="15" t="s">
        <v>17647</v>
      </c>
      <c r="M79" s="81">
        <v>0.188</v>
      </c>
      <c r="N79" s="20">
        <v>1.5498712786162E-2</v>
      </c>
    </row>
    <row r="80" spans="1:14" x14ac:dyDescent="0.2">
      <c r="A80" s="15" t="s">
        <v>15205</v>
      </c>
      <c r="B80" s="15" t="s">
        <v>15108</v>
      </c>
      <c r="C80" s="18" t="s">
        <v>15104</v>
      </c>
      <c r="D80" s="18" t="s">
        <v>2270</v>
      </c>
      <c r="E80" s="18">
        <v>16031382</v>
      </c>
      <c r="F80" s="18">
        <v>16031502</v>
      </c>
      <c r="G80" s="82" t="s">
        <v>15946</v>
      </c>
      <c r="H80" s="82" t="s">
        <v>15369</v>
      </c>
      <c r="I80" s="82" t="s">
        <v>15949</v>
      </c>
      <c r="J80" s="82" t="s">
        <v>15947</v>
      </c>
      <c r="K80" s="82" t="s">
        <v>15948</v>
      </c>
      <c r="L80" s="15" t="s">
        <v>15950</v>
      </c>
      <c r="M80" s="81">
        <v>0.187</v>
      </c>
      <c r="N80" s="20">
        <v>3.0624902516353E-3</v>
      </c>
    </row>
    <row r="81" spans="1:14" x14ac:dyDescent="0.2">
      <c r="A81" s="15" t="s">
        <v>15205</v>
      </c>
      <c r="B81" s="15" t="s">
        <v>2821</v>
      </c>
      <c r="C81" s="18" t="s">
        <v>15130</v>
      </c>
      <c r="D81" s="18" t="s">
        <v>2270</v>
      </c>
      <c r="E81" s="18">
        <v>2421783</v>
      </c>
      <c r="F81" s="18">
        <v>2421902</v>
      </c>
      <c r="G81" s="83">
        <v>132158129</v>
      </c>
      <c r="H81" s="82" t="s">
        <v>16575</v>
      </c>
      <c r="I81" s="82" t="s">
        <v>16576</v>
      </c>
      <c r="J81" s="82" t="s">
        <v>16574</v>
      </c>
      <c r="K81" s="83">
        <v>228126339</v>
      </c>
      <c r="L81" s="15" t="s">
        <v>16577</v>
      </c>
      <c r="M81" s="81">
        <v>0.187</v>
      </c>
      <c r="N81" s="20">
        <v>4.9166898461100101E-9</v>
      </c>
    </row>
    <row r="82" spans="1:14" x14ac:dyDescent="0.2">
      <c r="A82" s="15" t="s">
        <v>15103</v>
      </c>
      <c r="B82" s="15" t="s">
        <v>15180</v>
      </c>
      <c r="C82" s="18" t="s">
        <v>15125</v>
      </c>
      <c r="D82" s="18" t="s">
        <v>2272</v>
      </c>
      <c r="E82" s="18">
        <v>10449264</v>
      </c>
      <c r="F82" s="18">
        <v>10449511</v>
      </c>
      <c r="G82" s="82" t="s">
        <v>17648</v>
      </c>
      <c r="H82" s="82" t="s">
        <v>17650</v>
      </c>
      <c r="I82" s="82" t="s">
        <v>17652</v>
      </c>
      <c r="J82" s="82" t="s">
        <v>17649</v>
      </c>
      <c r="K82" s="82" t="s">
        <v>17651</v>
      </c>
      <c r="L82" s="15" t="s">
        <v>17653</v>
      </c>
      <c r="M82" s="81">
        <v>0.186</v>
      </c>
      <c r="N82" s="20">
        <v>1.7918308091653299E-3</v>
      </c>
    </row>
    <row r="83" spans="1:14" x14ac:dyDescent="0.2">
      <c r="A83" s="15" t="s">
        <v>15103</v>
      </c>
      <c r="B83" s="15" t="s">
        <v>15145</v>
      </c>
      <c r="C83" s="18" t="s">
        <v>15125</v>
      </c>
      <c r="D83" s="18" t="s">
        <v>2270</v>
      </c>
      <c r="E83" s="18">
        <v>7840551</v>
      </c>
      <c r="F83" s="18">
        <v>7842376</v>
      </c>
      <c r="G83" s="82" t="s">
        <v>15470</v>
      </c>
      <c r="H83" s="82" t="s">
        <v>15472</v>
      </c>
      <c r="I83" s="82" t="s">
        <v>15474</v>
      </c>
      <c r="J83" s="82" t="s">
        <v>15471</v>
      </c>
      <c r="K83" s="82" t="s">
        <v>15473</v>
      </c>
      <c r="L83" s="15" t="s">
        <v>15475</v>
      </c>
      <c r="M83" s="81">
        <v>0.186</v>
      </c>
      <c r="N83" s="20">
        <v>1.9147456721933201E-2</v>
      </c>
    </row>
    <row r="84" spans="1:14" x14ac:dyDescent="0.2">
      <c r="A84" s="15" t="s">
        <v>15155</v>
      </c>
      <c r="B84" s="15" t="s">
        <v>8953</v>
      </c>
      <c r="C84" s="18" t="s">
        <v>15130</v>
      </c>
      <c r="D84" s="18" t="s">
        <v>2270</v>
      </c>
      <c r="E84" s="18">
        <v>1804951</v>
      </c>
      <c r="F84" s="18">
        <v>1805106</v>
      </c>
      <c r="G84" s="82" t="s">
        <v>17654</v>
      </c>
      <c r="H84" s="82" t="s">
        <v>17656</v>
      </c>
      <c r="I84" s="82" t="s">
        <v>17658</v>
      </c>
      <c r="J84" s="82" t="s">
        <v>17655</v>
      </c>
      <c r="K84" s="82" t="s">
        <v>17657</v>
      </c>
      <c r="L84" s="15" t="s">
        <v>17659</v>
      </c>
      <c r="M84" s="81">
        <v>0.184</v>
      </c>
      <c r="N84" s="20">
        <v>4.8455855944339002E-2</v>
      </c>
    </row>
    <row r="85" spans="1:14" x14ac:dyDescent="0.2">
      <c r="A85" s="15" t="s">
        <v>15103</v>
      </c>
      <c r="B85" s="15" t="s">
        <v>15133</v>
      </c>
      <c r="C85" s="18" t="s">
        <v>15130</v>
      </c>
      <c r="D85" s="18" t="s">
        <v>2272</v>
      </c>
      <c r="E85" s="18">
        <v>11236405</v>
      </c>
      <c r="F85" s="18">
        <v>11236723</v>
      </c>
      <c r="G85" s="82" t="s">
        <v>15418</v>
      </c>
      <c r="H85" s="82" t="s">
        <v>15420</v>
      </c>
      <c r="I85" s="82" t="s">
        <v>15422</v>
      </c>
      <c r="J85" s="82" t="s">
        <v>15419</v>
      </c>
      <c r="K85" s="82" t="s">
        <v>15421</v>
      </c>
      <c r="L85" s="15" t="s">
        <v>15423</v>
      </c>
      <c r="M85" s="81">
        <v>0.183</v>
      </c>
      <c r="N85" s="20">
        <v>1.5498712786162E-2</v>
      </c>
    </row>
    <row r="86" spans="1:14" x14ac:dyDescent="0.2">
      <c r="A86" s="15" t="s">
        <v>15205</v>
      </c>
      <c r="B86" s="15" t="s">
        <v>3148</v>
      </c>
      <c r="C86" s="18" t="s">
        <v>15130</v>
      </c>
      <c r="D86" s="18" t="s">
        <v>2270</v>
      </c>
      <c r="E86" s="18">
        <v>9934288</v>
      </c>
      <c r="F86" s="18">
        <v>9934450</v>
      </c>
      <c r="G86" s="83">
        <v>114109109</v>
      </c>
      <c r="H86" s="83">
        <v>81155173</v>
      </c>
      <c r="I86" s="82" t="s">
        <v>16363</v>
      </c>
      <c r="J86" s="82" t="s">
        <v>16362</v>
      </c>
      <c r="K86" s="83">
        <v>181209235</v>
      </c>
      <c r="L86" s="15" t="s">
        <v>16364</v>
      </c>
      <c r="M86" s="81">
        <v>0.183</v>
      </c>
      <c r="N86" s="20">
        <v>1.3304529143058E-6</v>
      </c>
    </row>
    <row r="87" spans="1:14" x14ac:dyDescent="0.2">
      <c r="A87" s="15" t="s">
        <v>15205</v>
      </c>
      <c r="B87" s="15" t="s">
        <v>7331</v>
      </c>
      <c r="C87" s="18" t="s">
        <v>15125</v>
      </c>
      <c r="D87" s="18" t="s">
        <v>2270</v>
      </c>
      <c r="E87" s="18">
        <v>4160876</v>
      </c>
      <c r="F87" s="18">
        <v>4160960</v>
      </c>
      <c r="G87" s="82" t="s">
        <v>17660</v>
      </c>
      <c r="H87" s="82" t="s">
        <v>17662</v>
      </c>
      <c r="I87" s="82" t="s">
        <v>17664</v>
      </c>
      <c r="J87" s="82" t="s">
        <v>17661</v>
      </c>
      <c r="K87" s="82" t="s">
        <v>17663</v>
      </c>
      <c r="L87" s="15" t="s">
        <v>17665</v>
      </c>
      <c r="M87" s="81">
        <v>0.183</v>
      </c>
      <c r="N87" s="20">
        <v>3.6101635487256799E-4</v>
      </c>
    </row>
    <row r="88" spans="1:14" x14ac:dyDescent="0.2">
      <c r="A88" s="15" t="s">
        <v>15338</v>
      </c>
      <c r="B88" s="15" t="s">
        <v>15178</v>
      </c>
      <c r="C88" s="18" t="s">
        <v>15130</v>
      </c>
      <c r="D88" s="18" t="s">
        <v>2270</v>
      </c>
      <c r="E88" s="18">
        <v>23664165</v>
      </c>
      <c r="F88" s="18">
        <v>23664272</v>
      </c>
      <c r="G88" s="82" t="s">
        <v>17666</v>
      </c>
      <c r="H88" s="82" t="s">
        <v>17668</v>
      </c>
      <c r="I88" s="82" t="s">
        <v>17670</v>
      </c>
      <c r="J88" s="82" t="s">
        <v>17667</v>
      </c>
      <c r="K88" s="82" t="s">
        <v>17669</v>
      </c>
      <c r="L88" s="15" t="s">
        <v>17671</v>
      </c>
      <c r="M88" s="81">
        <v>0.182</v>
      </c>
      <c r="N88" s="20">
        <v>6.3979158368033704E-4</v>
      </c>
    </row>
    <row r="89" spans="1:14" x14ac:dyDescent="0.2">
      <c r="A89" s="15" t="s">
        <v>15205</v>
      </c>
      <c r="B89" s="15" t="s">
        <v>15107</v>
      </c>
      <c r="C89" s="18" t="s">
        <v>15104</v>
      </c>
      <c r="D89" s="18" t="s">
        <v>2270</v>
      </c>
      <c r="E89" s="18">
        <v>17294603</v>
      </c>
      <c r="F89" s="18">
        <v>17294703</v>
      </c>
      <c r="G89" s="82" t="s">
        <v>15940</v>
      </c>
      <c r="H89" s="82" t="s">
        <v>15942</v>
      </c>
      <c r="I89" s="82" t="s">
        <v>15944</v>
      </c>
      <c r="J89" s="82" t="s">
        <v>15941</v>
      </c>
      <c r="K89" s="82" t="s">
        <v>15943</v>
      </c>
      <c r="L89" s="15" t="s">
        <v>15945</v>
      </c>
      <c r="M89" s="81">
        <v>0.17899999999999999</v>
      </c>
      <c r="N89" s="20">
        <v>1.6490800295050598E-2</v>
      </c>
    </row>
    <row r="90" spans="1:14" x14ac:dyDescent="0.2">
      <c r="A90" s="15" t="s">
        <v>15205</v>
      </c>
      <c r="B90" s="15" t="s">
        <v>9035</v>
      </c>
      <c r="C90" s="18" t="s">
        <v>15130</v>
      </c>
      <c r="D90" s="18" t="s">
        <v>2272</v>
      </c>
      <c r="E90" s="18">
        <v>3643582</v>
      </c>
      <c r="F90" s="18">
        <v>3643731</v>
      </c>
      <c r="G90" s="82" t="s">
        <v>17672</v>
      </c>
      <c r="H90" s="82" t="s">
        <v>17674</v>
      </c>
      <c r="I90" s="82" t="s">
        <v>17676</v>
      </c>
      <c r="J90" s="82" t="s">
        <v>17673</v>
      </c>
      <c r="K90" s="82" t="s">
        <v>17675</v>
      </c>
      <c r="L90" s="15" t="s">
        <v>17677</v>
      </c>
      <c r="M90" s="81">
        <v>0.17799999999999999</v>
      </c>
      <c r="N90" s="20">
        <v>2.6889155154256699E-2</v>
      </c>
    </row>
    <row r="91" spans="1:14" x14ac:dyDescent="0.2">
      <c r="A91" s="15" t="s">
        <v>15338</v>
      </c>
      <c r="B91" s="15" t="s">
        <v>13893</v>
      </c>
      <c r="C91" s="18" t="s">
        <v>15104</v>
      </c>
      <c r="D91" s="18" t="s">
        <v>2272</v>
      </c>
      <c r="E91" s="18">
        <v>2419761</v>
      </c>
      <c r="F91" s="18">
        <v>2419837</v>
      </c>
      <c r="G91" s="82" t="s">
        <v>17338</v>
      </c>
      <c r="H91" s="82" t="s">
        <v>15458</v>
      </c>
      <c r="I91" s="82" t="s">
        <v>15459</v>
      </c>
      <c r="J91" s="82" t="s">
        <v>17339</v>
      </c>
      <c r="K91" s="82" t="s">
        <v>17340</v>
      </c>
      <c r="L91" s="15" t="s">
        <v>17341</v>
      </c>
      <c r="M91" s="81">
        <v>0.17799999999999999</v>
      </c>
      <c r="N91" s="20">
        <v>9.8468294993877199E-6</v>
      </c>
    </row>
    <row r="92" spans="1:14" x14ac:dyDescent="0.2">
      <c r="A92" s="15" t="s">
        <v>15338</v>
      </c>
      <c r="B92" s="15" t="s">
        <v>15347</v>
      </c>
      <c r="C92" s="18" t="s">
        <v>15130</v>
      </c>
      <c r="D92" s="18" t="s">
        <v>2270</v>
      </c>
      <c r="E92" s="18">
        <v>512073</v>
      </c>
      <c r="F92" s="18">
        <v>512121</v>
      </c>
      <c r="G92" s="82" t="s">
        <v>17413</v>
      </c>
      <c r="H92" s="82" t="s">
        <v>15384</v>
      </c>
      <c r="I92" s="82" t="s">
        <v>17415</v>
      </c>
      <c r="J92" s="82" t="s">
        <v>17414</v>
      </c>
      <c r="K92" s="82" t="s">
        <v>16850</v>
      </c>
      <c r="L92" s="15" t="s">
        <v>17416</v>
      </c>
      <c r="M92" s="81">
        <v>0.17499999999999999</v>
      </c>
      <c r="N92" s="20">
        <v>4.2237030072016001E-3</v>
      </c>
    </row>
    <row r="93" spans="1:14" x14ac:dyDescent="0.2">
      <c r="A93" s="15" t="s">
        <v>15205</v>
      </c>
      <c r="B93" s="15" t="s">
        <v>15329</v>
      </c>
      <c r="C93" s="18" t="s">
        <v>15132</v>
      </c>
      <c r="D93" s="18" t="s">
        <v>2270</v>
      </c>
      <c r="E93" s="18">
        <v>22659721</v>
      </c>
      <c r="F93" s="18">
        <v>22659806</v>
      </c>
      <c r="G93" s="82" t="s">
        <v>17171</v>
      </c>
      <c r="H93" s="82" t="s">
        <v>17172</v>
      </c>
      <c r="I93" s="82" t="s">
        <v>17173</v>
      </c>
      <c r="J93" s="82" t="s">
        <v>15458</v>
      </c>
      <c r="K93" s="82" t="s">
        <v>16106</v>
      </c>
      <c r="L93" s="15" t="s">
        <v>15509</v>
      </c>
      <c r="M93" s="81">
        <v>0.17399999999999999</v>
      </c>
      <c r="N93" s="20">
        <v>2.2760692217459199E-4</v>
      </c>
    </row>
    <row r="94" spans="1:14" x14ac:dyDescent="0.2">
      <c r="A94" s="15" t="s">
        <v>15155</v>
      </c>
      <c r="B94" s="15" t="s">
        <v>17678</v>
      </c>
      <c r="C94" s="18" t="s">
        <v>15130</v>
      </c>
      <c r="D94" s="18" t="s">
        <v>2272</v>
      </c>
      <c r="E94" s="18">
        <v>2642419</v>
      </c>
      <c r="F94" s="18">
        <v>2642599</v>
      </c>
      <c r="G94" s="82" t="s">
        <v>17679</v>
      </c>
      <c r="H94" s="82" t="s">
        <v>15434</v>
      </c>
      <c r="I94" s="82" t="s">
        <v>17681</v>
      </c>
      <c r="J94" s="82" t="s">
        <v>17680</v>
      </c>
      <c r="K94" s="82" t="s">
        <v>15383</v>
      </c>
      <c r="L94" s="15" t="s">
        <v>17682</v>
      </c>
      <c r="M94" s="81">
        <v>0.17199999999999999</v>
      </c>
      <c r="N94" s="20">
        <v>2.1357743634363701E-4</v>
      </c>
    </row>
    <row r="95" spans="1:14" x14ac:dyDescent="0.2">
      <c r="A95" s="15" t="s">
        <v>15205</v>
      </c>
      <c r="B95" s="15" t="s">
        <v>15247</v>
      </c>
      <c r="C95" s="18" t="s">
        <v>15132</v>
      </c>
      <c r="D95" s="18" t="s">
        <v>2270</v>
      </c>
      <c r="E95" s="18">
        <v>26457108</v>
      </c>
      <c r="F95" s="18">
        <v>26457213</v>
      </c>
      <c r="G95" s="82" t="s">
        <v>16426</v>
      </c>
      <c r="H95" s="82" t="s">
        <v>16427</v>
      </c>
      <c r="I95" s="82" t="s">
        <v>16429</v>
      </c>
      <c r="J95" s="82" t="s">
        <v>15718</v>
      </c>
      <c r="K95" s="82" t="s">
        <v>16428</v>
      </c>
      <c r="L95" s="15" t="s">
        <v>16430</v>
      </c>
      <c r="M95" s="81">
        <v>0.17199999999999999</v>
      </c>
      <c r="N95" s="20">
        <v>9.7447522105043295E-8</v>
      </c>
    </row>
    <row r="96" spans="1:14" x14ac:dyDescent="0.2">
      <c r="A96" s="15" t="s">
        <v>15205</v>
      </c>
      <c r="B96" s="15" t="s">
        <v>17683</v>
      </c>
      <c r="C96" s="18" t="s">
        <v>15104</v>
      </c>
      <c r="D96" s="18" t="s">
        <v>2272</v>
      </c>
      <c r="E96" s="18">
        <v>7489236</v>
      </c>
      <c r="F96" s="18">
        <v>7489335</v>
      </c>
      <c r="G96" s="82" t="s">
        <v>17684</v>
      </c>
      <c r="H96" s="82" t="s">
        <v>17686</v>
      </c>
      <c r="I96" s="82" t="s">
        <v>17688</v>
      </c>
      <c r="J96" s="82" t="s">
        <v>17685</v>
      </c>
      <c r="K96" s="82" t="s">
        <v>17687</v>
      </c>
      <c r="L96" s="15" t="s">
        <v>17689</v>
      </c>
      <c r="M96" s="81">
        <v>0.17199999999999999</v>
      </c>
      <c r="N96" s="20">
        <v>4.9578905344371501E-4</v>
      </c>
    </row>
    <row r="97" spans="1:14" x14ac:dyDescent="0.2">
      <c r="A97" s="15" t="s">
        <v>15205</v>
      </c>
      <c r="B97" s="15" t="s">
        <v>15283</v>
      </c>
      <c r="C97" s="18" t="s">
        <v>15132</v>
      </c>
      <c r="D97" s="18" t="s">
        <v>2270</v>
      </c>
      <c r="E97" s="18">
        <v>23873506</v>
      </c>
      <c r="F97" s="18">
        <v>23873589</v>
      </c>
      <c r="G97" s="82" t="s">
        <v>16724</v>
      </c>
      <c r="H97" s="82" t="s">
        <v>16725</v>
      </c>
      <c r="I97" s="82" t="s">
        <v>16727</v>
      </c>
      <c r="J97" s="82" t="s">
        <v>15462</v>
      </c>
      <c r="K97" s="82" t="s">
        <v>16726</v>
      </c>
      <c r="L97" s="15" t="s">
        <v>16728</v>
      </c>
      <c r="M97" s="81">
        <v>0.16700000000000001</v>
      </c>
      <c r="N97" s="20">
        <v>1.0251273856371101E-2</v>
      </c>
    </row>
    <row r="98" spans="1:14" x14ac:dyDescent="0.2">
      <c r="A98" s="15" t="s">
        <v>15205</v>
      </c>
      <c r="B98" s="15" t="s">
        <v>15334</v>
      </c>
      <c r="C98" s="18" t="s">
        <v>15130</v>
      </c>
      <c r="D98" s="18" t="s">
        <v>2272</v>
      </c>
      <c r="E98" s="18">
        <v>30093078</v>
      </c>
      <c r="F98" s="18">
        <v>30093160</v>
      </c>
      <c r="G98" s="82" t="s">
        <v>17293</v>
      </c>
      <c r="H98" s="82" t="s">
        <v>17295</v>
      </c>
      <c r="I98" s="82" t="s">
        <v>17297</v>
      </c>
      <c r="J98" s="82" t="s">
        <v>17294</v>
      </c>
      <c r="K98" s="82" t="s">
        <v>17296</v>
      </c>
      <c r="L98" s="15" t="s">
        <v>17298</v>
      </c>
      <c r="M98" s="81">
        <v>0.16400000000000001</v>
      </c>
      <c r="N98" s="20">
        <v>2.5423807165334201E-2</v>
      </c>
    </row>
    <row r="99" spans="1:14" x14ac:dyDescent="0.2">
      <c r="A99" s="15" t="s">
        <v>15338</v>
      </c>
      <c r="B99" s="15" t="s">
        <v>15349</v>
      </c>
      <c r="C99" s="18" t="s">
        <v>15132</v>
      </c>
      <c r="D99" s="18" t="s">
        <v>2272</v>
      </c>
      <c r="E99" s="18">
        <v>9821985</v>
      </c>
      <c r="F99" s="18">
        <v>9822052</v>
      </c>
      <c r="G99" s="82" t="s">
        <v>17420</v>
      </c>
      <c r="H99" s="82" t="s">
        <v>15384</v>
      </c>
      <c r="I99" s="82" t="s">
        <v>17423</v>
      </c>
      <c r="J99" s="82" t="s">
        <v>17421</v>
      </c>
      <c r="K99" s="82" t="s">
        <v>17422</v>
      </c>
      <c r="L99" s="15" t="s">
        <v>17424</v>
      </c>
      <c r="M99" s="81">
        <v>0.16300000000000001</v>
      </c>
      <c r="N99" s="20">
        <v>9.8468294993877199E-6</v>
      </c>
    </row>
    <row r="100" spans="1:14" x14ac:dyDescent="0.2">
      <c r="A100" s="15" t="s">
        <v>15338</v>
      </c>
      <c r="B100" s="15" t="s">
        <v>15354</v>
      </c>
      <c r="C100" s="18" t="s">
        <v>15130</v>
      </c>
      <c r="D100" s="18" t="s">
        <v>2270</v>
      </c>
      <c r="E100" s="18">
        <v>667372</v>
      </c>
      <c r="F100" s="18">
        <v>667464</v>
      </c>
      <c r="G100" s="82" t="s">
        <v>17450</v>
      </c>
      <c r="H100" s="82" t="s">
        <v>15458</v>
      </c>
      <c r="I100" s="82" t="s">
        <v>15459</v>
      </c>
      <c r="J100" s="82" t="s">
        <v>17451</v>
      </c>
      <c r="K100" s="82" t="s">
        <v>17448</v>
      </c>
      <c r="L100" s="15" t="s">
        <v>17452</v>
      </c>
      <c r="M100" s="81">
        <v>0.16200000000000001</v>
      </c>
      <c r="N100" s="20">
        <v>9.57988253083017E-4</v>
      </c>
    </row>
    <row r="101" spans="1:14" x14ac:dyDescent="0.2">
      <c r="A101" s="15" t="s">
        <v>15103</v>
      </c>
      <c r="B101" s="15" t="s">
        <v>15354</v>
      </c>
      <c r="C101" s="18" t="s">
        <v>15130</v>
      </c>
      <c r="D101" s="18" t="s">
        <v>2270</v>
      </c>
      <c r="E101" s="18">
        <v>667150</v>
      </c>
      <c r="F101" s="18">
        <v>667437</v>
      </c>
      <c r="G101" s="82" t="s">
        <v>17690</v>
      </c>
      <c r="H101" s="82" t="s">
        <v>15458</v>
      </c>
      <c r="I101" s="82" t="s">
        <v>15459</v>
      </c>
      <c r="J101" s="82" t="s">
        <v>17691</v>
      </c>
      <c r="K101" s="82" t="s">
        <v>17448</v>
      </c>
      <c r="L101" s="15" t="s">
        <v>17692</v>
      </c>
      <c r="M101" s="81">
        <v>0.16</v>
      </c>
      <c r="N101" s="20">
        <v>7.5285554817449405E-4</v>
      </c>
    </row>
    <row r="102" spans="1:14" x14ac:dyDescent="0.2">
      <c r="A102" s="15" t="s">
        <v>15155</v>
      </c>
      <c r="B102" s="15" t="s">
        <v>15298</v>
      </c>
      <c r="C102" s="18" t="s">
        <v>15132</v>
      </c>
      <c r="D102" s="18" t="s">
        <v>2270</v>
      </c>
      <c r="E102" s="18">
        <v>25319642</v>
      </c>
      <c r="F102" s="18">
        <v>25320163</v>
      </c>
      <c r="G102" s="82" t="s">
        <v>17693</v>
      </c>
      <c r="H102" s="82" t="s">
        <v>17695</v>
      </c>
      <c r="I102" s="82" t="s">
        <v>17697</v>
      </c>
      <c r="J102" s="82" t="s">
        <v>17694</v>
      </c>
      <c r="K102" s="82" t="s">
        <v>17696</v>
      </c>
      <c r="L102" s="15" t="s">
        <v>17698</v>
      </c>
      <c r="M102" s="81">
        <v>0.158</v>
      </c>
      <c r="N102" s="20">
        <v>8.9642994459930604E-3</v>
      </c>
    </row>
    <row r="103" spans="1:14" x14ac:dyDescent="0.2">
      <c r="A103" s="15" t="s">
        <v>15155</v>
      </c>
      <c r="B103" s="15" t="s">
        <v>15126</v>
      </c>
      <c r="C103" s="18" t="s">
        <v>15125</v>
      </c>
      <c r="D103" s="18" t="s">
        <v>2270</v>
      </c>
      <c r="E103" s="18">
        <v>10393999</v>
      </c>
      <c r="F103" s="18">
        <v>10396736</v>
      </c>
      <c r="G103" s="82" t="s">
        <v>15600</v>
      </c>
      <c r="H103" s="82" t="s">
        <v>15602</v>
      </c>
      <c r="I103" s="82" t="s">
        <v>15604</v>
      </c>
      <c r="J103" s="82" t="s">
        <v>15601</v>
      </c>
      <c r="K103" s="82" t="s">
        <v>15603</v>
      </c>
      <c r="L103" s="15" t="s">
        <v>15605</v>
      </c>
      <c r="M103" s="81">
        <v>0.155</v>
      </c>
      <c r="N103" s="20">
        <v>2.23677377836617E-2</v>
      </c>
    </row>
    <row r="104" spans="1:14" x14ac:dyDescent="0.2">
      <c r="A104" s="15" t="s">
        <v>15205</v>
      </c>
      <c r="B104" s="15" t="s">
        <v>14796</v>
      </c>
      <c r="C104" s="18" t="s">
        <v>15125</v>
      </c>
      <c r="D104" s="18" t="s">
        <v>2272</v>
      </c>
      <c r="E104" s="18">
        <v>10468238</v>
      </c>
      <c r="F104" s="18">
        <v>10468314</v>
      </c>
      <c r="G104" s="82" t="s">
        <v>16065</v>
      </c>
      <c r="H104" s="82" t="s">
        <v>16941</v>
      </c>
      <c r="I104" s="82" t="s">
        <v>16943</v>
      </c>
      <c r="J104" s="82" t="s">
        <v>16940</v>
      </c>
      <c r="K104" s="82" t="s">
        <v>16942</v>
      </c>
      <c r="L104" s="15" t="s">
        <v>16944</v>
      </c>
      <c r="M104" s="81">
        <v>0.155</v>
      </c>
      <c r="N104" s="20">
        <v>3.4683445868807601E-3</v>
      </c>
    </row>
    <row r="105" spans="1:14" x14ac:dyDescent="0.2">
      <c r="A105" s="15" t="s">
        <v>15205</v>
      </c>
      <c r="B105" s="15" t="s">
        <v>13447</v>
      </c>
      <c r="C105" s="18" t="s">
        <v>15104</v>
      </c>
      <c r="D105" s="18" t="s">
        <v>2272</v>
      </c>
      <c r="E105" s="18">
        <v>16351030</v>
      </c>
      <c r="F105" s="18">
        <v>16351294</v>
      </c>
      <c r="G105" s="82" t="s">
        <v>17699</v>
      </c>
      <c r="H105" s="82" t="s">
        <v>17701</v>
      </c>
      <c r="I105" s="82" t="s">
        <v>17703</v>
      </c>
      <c r="J105" s="82" t="s">
        <v>17700</v>
      </c>
      <c r="K105" s="82" t="s">
        <v>17702</v>
      </c>
      <c r="L105" s="15" t="s">
        <v>17704</v>
      </c>
      <c r="M105" s="81">
        <v>0.155</v>
      </c>
      <c r="N105" s="20">
        <v>7.1314144584134999E-3</v>
      </c>
    </row>
    <row r="106" spans="1:14" x14ac:dyDescent="0.2">
      <c r="A106" s="15" t="s">
        <v>15338</v>
      </c>
      <c r="B106" s="15" t="s">
        <v>17705</v>
      </c>
      <c r="C106" s="18" t="s">
        <v>15130</v>
      </c>
      <c r="D106" s="18" t="s">
        <v>2272</v>
      </c>
      <c r="E106" s="18">
        <v>18881850</v>
      </c>
      <c r="F106" s="18">
        <v>18881908</v>
      </c>
      <c r="G106" s="82" t="s">
        <v>17706</v>
      </c>
      <c r="H106" s="82" t="s">
        <v>15458</v>
      </c>
      <c r="I106" s="82" t="s">
        <v>15459</v>
      </c>
      <c r="J106" s="82" t="s">
        <v>17707</v>
      </c>
      <c r="K106" s="82" t="s">
        <v>17708</v>
      </c>
      <c r="L106" s="15" t="s">
        <v>17709</v>
      </c>
      <c r="M106" s="81">
        <v>0.155</v>
      </c>
      <c r="N106" s="20">
        <v>9.7224039266040705E-3</v>
      </c>
    </row>
    <row r="107" spans="1:14" x14ac:dyDescent="0.2">
      <c r="A107" s="15" t="s">
        <v>15205</v>
      </c>
      <c r="B107" s="15" t="s">
        <v>17710</v>
      </c>
      <c r="C107" s="18" t="s">
        <v>15132</v>
      </c>
      <c r="D107" s="18" t="s">
        <v>2270</v>
      </c>
      <c r="E107" s="18">
        <v>4486490</v>
      </c>
      <c r="F107" s="18">
        <v>4486580</v>
      </c>
      <c r="G107" s="82" t="s">
        <v>16802</v>
      </c>
      <c r="H107" s="82" t="s">
        <v>17711</v>
      </c>
      <c r="I107" s="82" t="s">
        <v>17713</v>
      </c>
      <c r="J107" s="82" t="s">
        <v>15936</v>
      </c>
      <c r="K107" s="82" t="s">
        <v>17712</v>
      </c>
      <c r="L107" s="15" t="s">
        <v>17714</v>
      </c>
      <c r="M107" s="81">
        <v>0.154</v>
      </c>
      <c r="N107" s="20">
        <v>3.8929289982963897E-2</v>
      </c>
    </row>
    <row r="108" spans="1:14" x14ac:dyDescent="0.2">
      <c r="A108" s="15" t="s">
        <v>15205</v>
      </c>
      <c r="B108" s="15" t="s">
        <v>15354</v>
      </c>
      <c r="C108" s="18" t="s">
        <v>15130</v>
      </c>
      <c r="D108" s="18" t="s">
        <v>2270</v>
      </c>
      <c r="E108" s="18">
        <v>667281</v>
      </c>
      <c r="F108" s="18">
        <v>667540</v>
      </c>
      <c r="G108" s="82" t="s">
        <v>17715</v>
      </c>
      <c r="H108" s="82" t="s">
        <v>15458</v>
      </c>
      <c r="I108" s="82" t="s">
        <v>15459</v>
      </c>
      <c r="J108" s="82" t="s">
        <v>17716</v>
      </c>
      <c r="K108" s="82" t="s">
        <v>17448</v>
      </c>
      <c r="L108" s="15" t="s">
        <v>17717</v>
      </c>
      <c r="M108" s="81">
        <v>0.154</v>
      </c>
      <c r="N108" s="20">
        <v>2.0400216819106801E-4</v>
      </c>
    </row>
    <row r="109" spans="1:14" x14ac:dyDescent="0.2">
      <c r="A109" s="15" t="s">
        <v>15103</v>
      </c>
      <c r="B109" s="15" t="s">
        <v>17718</v>
      </c>
      <c r="C109" s="18" t="s">
        <v>15130</v>
      </c>
      <c r="D109" s="18" t="s">
        <v>2272</v>
      </c>
      <c r="E109" s="18">
        <v>10495013</v>
      </c>
      <c r="F109" s="18">
        <v>10495251</v>
      </c>
      <c r="G109" s="82" t="s">
        <v>15364</v>
      </c>
      <c r="H109" s="82" t="s">
        <v>17719</v>
      </c>
      <c r="I109" s="82" t="s">
        <v>17721</v>
      </c>
      <c r="J109" s="82" t="s">
        <v>15936</v>
      </c>
      <c r="K109" s="82" t="s">
        <v>17720</v>
      </c>
      <c r="L109" s="15" t="s">
        <v>17722</v>
      </c>
      <c r="M109" s="81">
        <v>0.153</v>
      </c>
      <c r="N109" s="20">
        <v>3.5376479740918003E-2</v>
      </c>
    </row>
    <row r="110" spans="1:14" x14ac:dyDescent="0.2">
      <c r="A110" s="15" t="s">
        <v>15155</v>
      </c>
      <c r="B110" s="15" t="s">
        <v>13447</v>
      </c>
      <c r="C110" s="18" t="s">
        <v>15104</v>
      </c>
      <c r="D110" s="18" t="s">
        <v>2272</v>
      </c>
      <c r="E110" s="18">
        <v>16351769</v>
      </c>
      <c r="F110" s="18">
        <v>16352085</v>
      </c>
      <c r="G110" s="82" t="s">
        <v>17723</v>
      </c>
      <c r="H110" s="82" t="s">
        <v>17725</v>
      </c>
      <c r="I110" s="82" t="s">
        <v>17727</v>
      </c>
      <c r="J110" s="82" t="s">
        <v>17724</v>
      </c>
      <c r="K110" s="82" t="s">
        <v>17726</v>
      </c>
      <c r="L110" s="15" t="s">
        <v>17728</v>
      </c>
      <c r="M110" s="81">
        <v>0.152</v>
      </c>
      <c r="N110" s="20">
        <v>2.6977865901700098E-3</v>
      </c>
    </row>
    <row r="111" spans="1:14" x14ac:dyDescent="0.2">
      <c r="A111" s="15" t="s">
        <v>15338</v>
      </c>
      <c r="B111" s="15" t="s">
        <v>17729</v>
      </c>
      <c r="C111" s="18" t="s">
        <v>15132</v>
      </c>
      <c r="D111" s="18" t="s">
        <v>2272</v>
      </c>
      <c r="E111" s="18">
        <v>17611505</v>
      </c>
      <c r="F111" s="18">
        <v>17611582</v>
      </c>
      <c r="G111" s="82" t="s">
        <v>17730</v>
      </c>
      <c r="H111" s="82" t="s">
        <v>17731</v>
      </c>
      <c r="I111" s="82" t="s">
        <v>17732</v>
      </c>
      <c r="J111" s="82" t="s">
        <v>15458</v>
      </c>
      <c r="K111" s="82" t="s">
        <v>17310</v>
      </c>
      <c r="L111" s="15" t="s">
        <v>15509</v>
      </c>
      <c r="M111" s="81">
        <v>0.151</v>
      </c>
      <c r="N111" s="20">
        <v>1.2614874022972801E-3</v>
      </c>
    </row>
    <row r="112" spans="1:14" x14ac:dyDescent="0.2">
      <c r="A112" s="15" t="s">
        <v>15103</v>
      </c>
      <c r="B112" s="15" t="s">
        <v>17733</v>
      </c>
      <c r="C112" s="18" t="s">
        <v>15130</v>
      </c>
      <c r="D112" s="18" t="s">
        <v>2270</v>
      </c>
      <c r="E112" s="18">
        <v>30394650</v>
      </c>
      <c r="F112" s="18">
        <v>30394991</v>
      </c>
      <c r="G112" s="82" t="s">
        <v>16984</v>
      </c>
      <c r="H112" s="82" t="s">
        <v>17734</v>
      </c>
      <c r="I112" s="82" t="s">
        <v>17736</v>
      </c>
      <c r="J112" s="82" t="s">
        <v>15460</v>
      </c>
      <c r="K112" s="82" t="s">
        <v>17735</v>
      </c>
      <c r="L112" s="15" t="s">
        <v>17737</v>
      </c>
      <c r="M112" s="81">
        <v>0.14799999999999999</v>
      </c>
      <c r="N112" s="20">
        <v>3.8212070003506599E-2</v>
      </c>
    </row>
    <row r="113" spans="1:14" x14ac:dyDescent="0.2">
      <c r="A113" s="15" t="s">
        <v>15205</v>
      </c>
      <c r="B113" s="15" t="s">
        <v>10992</v>
      </c>
      <c r="C113" s="18" t="s">
        <v>15104</v>
      </c>
      <c r="D113" s="18" t="s">
        <v>2272</v>
      </c>
      <c r="E113" s="18">
        <v>15007268</v>
      </c>
      <c r="F113" s="18">
        <v>15007601</v>
      </c>
      <c r="G113" s="82" t="s">
        <v>17738</v>
      </c>
      <c r="H113" s="82" t="s">
        <v>15384</v>
      </c>
      <c r="I113" s="82" t="s">
        <v>17740</v>
      </c>
      <c r="J113" s="82" t="s">
        <v>17739</v>
      </c>
      <c r="K113" s="82" t="s">
        <v>15385</v>
      </c>
      <c r="L113" s="15" t="s">
        <v>17741</v>
      </c>
      <c r="M113" s="81">
        <v>0.14799999999999999</v>
      </c>
      <c r="N113" s="20">
        <v>5.3167131442553098E-3</v>
      </c>
    </row>
    <row r="114" spans="1:14" x14ac:dyDescent="0.2">
      <c r="A114" s="15" t="s">
        <v>15205</v>
      </c>
      <c r="B114" s="15" t="s">
        <v>3059</v>
      </c>
      <c r="C114" s="18" t="s">
        <v>15130</v>
      </c>
      <c r="D114" s="18" t="s">
        <v>2272</v>
      </c>
      <c r="E114" s="18">
        <v>7288843</v>
      </c>
      <c r="F114" s="18">
        <v>7288999</v>
      </c>
      <c r="G114" s="82" t="s">
        <v>17309</v>
      </c>
      <c r="H114" s="82" t="s">
        <v>17311</v>
      </c>
      <c r="I114" s="82" t="s">
        <v>17313</v>
      </c>
      <c r="J114" s="82" t="s">
        <v>17310</v>
      </c>
      <c r="K114" s="82" t="s">
        <v>17312</v>
      </c>
      <c r="L114" s="15" t="s">
        <v>17314</v>
      </c>
      <c r="M114" s="81">
        <v>0.14699999999999999</v>
      </c>
      <c r="N114" s="20">
        <v>5.0529606208244403E-4</v>
      </c>
    </row>
    <row r="115" spans="1:14" x14ac:dyDescent="0.2">
      <c r="A115" s="15" t="s">
        <v>15155</v>
      </c>
      <c r="B115" s="15" t="s">
        <v>15354</v>
      </c>
      <c r="C115" s="18" t="s">
        <v>15130</v>
      </c>
      <c r="D115" s="18" t="s">
        <v>2270</v>
      </c>
      <c r="E115" s="18">
        <v>667372</v>
      </c>
      <c r="F115" s="18">
        <v>667641</v>
      </c>
      <c r="G115" s="82" t="s">
        <v>17742</v>
      </c>
      <c r="H115" s="82" t="s">
        <v>15458</v>
      </c>
      <c r="I115" s="82" t="s">
        <v>15459</v>
      </c>
      <c r="J115" s="82" t="s">
        <v>17743</v>
      </c>
      <c r="K115" s="82" t="s">
        <v>17448</v>
      </c>
      <c r="L115" s="15" t="s">
        <v>17744</v>
      </c>
      <c r="M115" s="81">
        <v>0.14599999999999999</v>
      </c>
      <c r="N115" s="20">
        <v>2.2013483923397599E-4</v>
      </c>
    </row>
    <row r="116" spans="1:14" x14ac:dyDescent="0.2">
      <c r="A116" s="15" t="s">
        <v>15205</v>
      </c>
      <c r="B116" s="15" t="s">
        <v>15257</v>
      </c>
      <c r="C116" s="18" t="s">
        <v>15130</v>
      </c>
      <c r="D116" s="18" t="s">
        <v>2272</v>
      </c>
      <c r="E116" s="18">
        <v>29420380</v>
      </c>
      <c r="F116" s="18">
        <v>29420476</v>
      </c>
      <c r="G116" s="82" t="s">
        <v>16486</v>
      </c>
      <c r="H116" s="82" t="s">
        <v>16488</v>
      </c>
      <c r="I116" s="82" t="s">
        <v>16490</v>
      </c>
      <c r="J116" s="82" t="s">
        <v>16487</v>
      </c>
      <c r="K116" s="82" t="s">
        <v>16489</v>
      </c>
      <c r="L116" s="15" t="s">
        <v>16491</v>
      </c>
      <c r="M116" s="81">
        <v>0.14599999999999999</v>
      </c>
      <c r="N116" s="20">
        <v>2.6664706132190699E-3</v>
      </c>
    </row>
    <row r="117" spans="1:14" x14ac:dyDescent="0.2">
      <c r="A117" s="15" t="s">
        <v>15205</v>
      </c>
      <c r="B117" s="15" t="s">
        <v>15212</v>
      </c>
      <c r="C117" s="18" t="s">
        <v>15104</v>
      </c>
      <c r="D117" s="18" t="s">
        <v>2270</v>
      </c>
      <c r="E117" s="18">
        <v>15038899</v>
      </c>
      <c r="F117" s="18">
        <v>15039142</v>
      </c>
      <c r="G117" s="83">
        <v>192172150</v>
      </c>
      <c r="H117" s="82" t="s">
        <v>16006</v>
      </c>
      <c r="I117" s="82" t="s">
        <v>16008</v>
      </c>
      <c r="J117" s="82" t="s">
        <v>16005</v>
      </c>
      <c r="K117" s="82" t="s">
        <v>16007</v>
      </c>
      <c r="L117" s="15" t="s">
        <v>16009</v>
      </c>
      <c r="M117" s="81">
        <v>0.14499999999999999</v>
      </c>
      <c r="N117" s="20">
        <v>1.13043163167074E-2</v>
      </c>
    </row>
    <row r="118" spans="1:14" x14ac:dyDescent="0.2">
      <c r="A118" s="15" t="s">
        <v>15205</v>
      </c>
      <c r="B118" s="15" t="s">
        <v>8069</v>
      </c>
      <c r="C118" s="18" t="s">
        <v>15125</v>
      </c>
      <c r="D118" s="18" t="s">
        <v>2272</v>
      </c>
      <c r="E118" s="18">
        <v>5513371</v>
      </c>
      <c r="F118" s="18">
        <v>5513500</v>
      </c>
      <c r="G118" s="82" t="s">
        <v>17745</v>
      </c>
      <c r="H118" s="82" t="s">
        <v>17746</v>
      </c>
      <c r="I118" s="82" t="s">
        <v>17748</v>
      </c>
      <c r="J118" s="82" t="s">
        <v>17014</v>
      </c>
      <c r="K118" s="82" t="s">
        <v>17747</v>
      </c>
      <c r="L118" s="15" t="s">
        <v>17749</v>
      </c>
      <c r="M118" s="81">
        <v>0.14299999999999999</v>
      </c>
      <c r="N118" s="20">
        <v>4.8707720838823299E-2</v>
      </c>
    </row>
    <row r="119" spans="1:14" x14ac:dyDescent="0.2">
      <c r="A119" s="15" t="s">
        <v>15205</v>
      </c>
      <c r="B119" s="15" t="s">
        <v>5009</v>
      </c>
      <c r="C119" s="18" t="s">
        <v>15104</v>
      </c>
      <c r="D119" s="18" t="s">
        <v>2272</v>
      </c>
      <c r="E119" s="18">
        <v>1128663</v>
      </c>
      <c r="F119" s="18">
        <v>1128757</v>
      </c>
      <c r="G119" s="82" t="s">
        <v>15896</v>
      </c>
      <c r="H119" s="82" t="s">
        <v>15898</v>
      </c>
      <c r="I119" s="82" t="s">
        <v>15900</v>
      </c>
      <c r="J119" s="82" t="s">
        <v>15897</v>
      </c>
      <c r="K119" s="82" t="s">
        <v>15899</v>
      </c>
      <c r="L119" s="15" t="s">
        <v>15901</v>
      </c>
      <c r="M119" s="81">
        <v>0.13900000000000001</v>
      </c>
      <c r="N119" s="20">
        <v>1.9746010779415298E-3</v>
      </c>
    </row>
    <row r="120" spans="1:14" x14ac:dyDescent="0.2">
      <c r="A120" s="15" t="s">
        <v>15155</v>
      </c>
      <c r="B120" s="15" t="s">
        <v>15127</v>
      </c>
      <c r="C120" s="18" t="s">
        <v>15114</v>
      </c>
      <c r="D120" s="18" t="s">
        <v>2272</v>
      </c>
      <c r="E120" s="18">
        <v>2351394</v>
      </c>
      <c r="F120" s="18">
        <v>2351548</v>
      </c>
      <c r="G120" s="82" t="s">
        <v>15606</v>
      </c>
      <c r="H120" s="82" t="s">
        <v>15608</v>
      </c>
      <c r="I120" s="82" t="s">
        <v>15610</v>
      </c>
      <c r="J120" s="82" t="s">
        <v>15607</v>
      </c>
      <c r="K120" s="82" t="s">
        <v>15609</v>
      </c>
      <c r="L120" s="15" t="s">
        <v>15611</v>
      </c>
      <c r="M120" s="81">
        <v>0.13800000000000001</v>
      </c>
      <c r="N120" s="20">
        <v>9.2939486179896699E-4</v>
      </c>
    </row>
    <row r="121" spans="1:14" x14ac:dyDescent="0.2">
      <c r="A121" s="15" t="s">
        <v>15205</v>
      </c>
      <c r="B121" s="15" t="s">
        <v>15319</v>
      </c>
      <c r="C121" s="18" t="s">
        <v>15132</v>
      </c>
      <c r="D121" s="18" t="s">
        <v>2272</v>
      </c>
      <c r="E121" s="18">
        <v>5403494</v>
      </c>
      <c r="F121" s="18">
        <v>5403592</v>
      </c>
      <c r="G121" s="82" t="s">
        <v>17089</v>
      </c>
      <c r="H121" s="82" t="s">
        <v>17091</v>
      </c>
      <c r="I121" s="82" t="s">
        <v>17093</v>
      </c>
      <c r="J121" s="82" t="s">
        <v>17090</v>
      </c>
      <c r="K121" s="82" t="s">
        <v>17092</v>
      </c>
      <c r="L121" s="15" t="s">
        <v>17094</v>
      </c>
      <c r="M121" s="81">
        <v>0.13800000000000001</v>
      </c>
      <c r="N121" s="20">
        <v>2.05801759241387E-5</v>
      </c>
    </row>
    <row r="122" spans="1:14" x14ac:dyDescent="0.2">
      <c r="A122" s="15" t="s">
        <v>15155</v>
      </c>
      <c r="B122" s="15" t="s">
        <v>1317</v>
      </c>
      <c r="C122" s="18" t="s">
        <v>15125</v>
      </c>
      <c r="D122" s="18" t="s">
        <v>2270</v>
      </c>
      <c r="E122" s="18">
        <v>23392347</v>
      </c>
      <c r="F122" s="18">
        <v>23392402</v>
      </c>
      <c r="G122" s="82" t="s">
        <v>15667</v>
      </c>
      <c r="H122" s="82" t="s">
        <v>15629</v>
      </c>
      <c r="I122" s="82" t="s">
        <v>15670</v>
      </c>
      <c r="J122" s="82" t="s">
        <v>15668</v>
      </c>
      <c r="K122" s="82" t="s">
        <v>15669</v>
      </c>
      <c r="L122" s="15" t="s">
        <v>15671</v>
      </c>
      <c r="M122" s="81">
        <v>0.13700000000000001</v>
      </c>
      <c r="N122" s="20">
        <v>1.9476200375944099E-4</v>
      </c>
    </row>
    <row r="123" spans="1:14" x14ac:dyDescent="0.2">
      <c r="A123" s="15" t="s">
        <v>15103</v>
      </c>
      <c r="B123" s="15" t="s">
        <v>15354</v>
      </c>
      <c r="C123" s="18" t="s">
        <v>15130</v>
      </c>
      <c r="D123" s="18" t="s">
        <v>2270</v>
      </c>
      <c r="E123" s="18">
        <v>667150</v>
      </c>
      <c r="F123" s="18">
        <v>667464</v>
      </c>
      <c r="G123" s="82" t="s">
        <v>17750</v>
      </c>
      <c r="H123" s="82" t="s">
        <v>15458</v>
      </c>
      <c r="I123" s="82" t="s">
        <v>15459</v>
      </c>
      <c r="J123" s="82" t="s">
        <v>17751</v>
      </c>
      <c r="K123" s="82" t="s">
        <v>17448</v>
      </c>
      <c r="L123" s="15" t="s">
        <v>17752</v>
      </c>
      <c r="M123" s="81">
        <v>0.13600000000000001</v>
      </c>
      <c r="N123" s="20">
        <v>8.2998133705345799E-4</v>
      </c>
    </row>
    <row r="124" spans="1:14" x14ac:dyDescent="0.2">
      <c r="A124" s="15" t="s">
        <v>15155</v>
      </c>
      <c r="B124" s="15" t="s">
        <v>312</v>
      </c>
      <c r="C124" s="18" t="s">
        <v>15130</v>
      </c>
      <c r="D124" s="18" t="s">
        <v>2270</v>
      </c>
      <c r="E124" s="18">
        <v>22268316</v>
      </c>
      <c r="F124" s="18">
        <v>22268586</v>
      </c>
      <c r="G124" s="82" t="s">
        <v>17753</v>
      </c>
      <c r="H124" s="82" t="s">
        <v>15517</v>
      </c>
      <c r="I124" s="82" t="s">
        <v>17756</v>
      </c>
      <c r="J124" s="82" t="s">
        <v>17754</v>
      </c>
      <c r="K124" s="82" t="s">
        <v>17755</v>
      </c>
      <c r="L124" s="15" t="s">
        <v>17757</v>
      </c>
      <c r="M124" s="81">
        <v>0.13600000000000001</v>
      </c>
      <c r="N124" s="20">
        <v>1.93179994282669E-2</v>
      </c>
    </row>
    <row r="125" spans="1:14" x14ac:dyDescent="0.2">
      <c r="A125" s="15" t="s">
        <v>15155</v>
      </c>
      <c r="B125" s="15" t="s">
        <v>15297</v>
      </c>
      <c r="C125" s="18" t="s">
        <v>15125</v>
      </c>
      <c r="D125" s="18" t="s">
        <v>2272</v>
      </c>
      <c r="E125" s="18">
        <v>5841045</v>
      </c>
      <c r="F125" s="18">
        <v>5842067</v>
      </c>
      <c r="G125" s="82" t="s">
        <v>17758</v>
      </c>
      <c r="H125" s="82" t="s">
        <v>17759</v>
      </c>
      <c r="I125" s="82" t="s">
        <v>17761</v>
      </c>
      <c r="J125" s="82" t="s">
        <v>15704</v>
      </c>
      <c r="K125" s="82" t="s">
        <v>17760</v>
      </c>
      <c r="L125" s="15" t="s">
        <v>17762</v>
      </c>
      <c r="M125" s="81">
        <v>0.13500000000000001</v>
      </c>
      <c r="N125" s="20">
        <v>1.8479819461127099E-3</v>
      </c>
    </row>
    <row r="126" spans="1:14" x14ac:dyDescent="0.2">
      <c r="A126" s="15" t="s">
        <v>15338</v>
      </c>
      <c r="B126" s="15" t="s">
        <v>15297</v>
      </c>
      <c r="C126" s="18" t="s">
        <v>15125</v>
      </c>
      <c r="D126" s="18" t="s">
        <v>2272</v>
      </c>
      <c r="E126" s="18">
        <v>5841823</v>
      </c>
      <c r="F126" s="18">
        <v>5842067</v>
      </c>
      <c r="G126" s="82" t="s">
        <v>17763</v>
      </c>
      <c r="H126" s="82" t="s">
        <v>17759</v>
      </c>
      <c r="I126" s="82" t="s">
        <v>17765</v>
      </c>
      <c r="J126" s="82" t="s">
        <v>17764</v>
      </c>
      <c r="K126" s="82" t="s">
        <v>17760</v>
      </c>
      <c r="L126" s="15" t="s">
        <v>17766</v>
      </c>
      <c r="M126" s="81">
        <v>0.13500000000000001</v>
      </c>
      <c r="N126" s="20">
        <v>4.2237030072016001E-3</v>
      </c>
    </row>
    <row r="127" spans="1:14" x14ac:dyDescent="0.2">
      <c r="A127" s="15" t="s">
        <v>15205</v>
      </c>
      <c r="B127" s="15" t="s">
        <v>3526</v>
      </c>
      <c r="C127" s="18" t="s">
        <v>15130</v>
      </c>
      <c r="D127" s="18" t="s">
        <v>2272</v>
      </c>
      <c r="E127" s="18">
        <v>26627540</v>
      </c>
      <c r="F127" s="18">
        <v>26627841</v>
      </c>
      <c r="G127" s="83">
        <v>130148146</v>
      </c>
      <c r="H127" s="82" t="s">
        <v>16339</v>
      </c>
      <c r="I127" s="82" t="s">
        <v>16341</v>
      </c>
      <c r="J127" s="82" t="s">
        <v>16338</v>
      </c>
      <c r="K127" s="82" t="s">
        <v>16340</v>
      </c>
      <c r="L127" s="15" t="s">
        <v>16342</v>
      </c>
      <c r="M127" s="81">
        <v>0.13400000000000001</v>
      </c>
      <c r="N127" s="20">
        <v>4.2078968681071999E-2</v>
      </c>
    </row>
    <row r="128" spans="1:14" x14ac:dyDescent="0.2">
      <c r="A128" s="15" t="s">
        <v>15205</v>
      </c>
      <c r="B128" s="15" t="s">
        <v>15253</v>
      </c>
      <c r="C128" s="18" t="s">
        <v>15130</v>
      </c>
      <c r="D128" s="18" t="s">
        <v>2272</v>
      </c>
      <c r="E128" s="18">
        <v>7920892</v>
      </c>
      <c r="F128" s="18">
        <v>7921032</v>
      </c>
      <c r="G128" s="82" t="s">
        <v>16456</v>
      </c>
      <c r="H128" s="82" t="s">
        <v>16458</v>
      </c>
      <c r="I128" s="82" t="s">
        <v>16460</v>
      </c>
      <c r="J128" s="82" t="s">
        <v>16457</v>
      </c>
      <c r="K128" s="82" t="s">
        <v>16459</v>
      </c>
      <c r="L128" s="15" t="s">
        <v>16461</v>
      </c>
      <c r="M128" s="81">
        <v>0.13400000000000001</v>
      </c>
      <c r="N128" s="20">
        <v>2.1291743600748501E-2</v>
      </c>
    </row>
    <row r="129" spans="1:14" x14ac:dyDescent="0.2">
      <c r="A129" s="15" t="s">
        <v>15338</v>
      </c>
      <c r="B129" s="15" t="s">
        <v>15289</v>
      </c>
      <c r="C129" s="18" t="s">
        <v>15104</v>
      </c>
      <c r="D129" s="18" t="s">
        <v>2272</v>
      </c>
      <c r="E129" s="18">
        <v>8341935</v>
      </c>
      <c r="F129" s="18">
        <v>8342045</v>
      </c>
      <c r="G129" s="82" t="s">
        <v>17767</v>
      </c>
      <c r="H129" s="82" t="s">
        <v>17768</v>
      </c>
      <c r="I129" s="82" t="s">
        <v>17770</v>
      </c>
      <c r="J129" s="82" t="s">
        <v>15384</v>
      </c>
      <c r="K129" s="82" t="s">
        <v>17769</v>
      </c>
      <c r="L129" s="15" t="s">
        <v>17771</v>
      </c>
      <c r="M129" s="81">
        <v>0.13400000000000001</v>
      </c>
      <c r="N129" s="20">
        <v>2.4643227894663501E-3</v>
      </c>
    </row>
    <row r="130" spans="1:14" x14ac:dyDescent="0.2">
      <c r="A130" s="15" t="s">
        <v>15205</v>
      </c>
      <c r="B130" s="15" t="s">
        <v>6054</v>
      </c>
      <c r="C130" s="18" t="s">
        <v>15132</v>
      </c>
      <c r="D130" s="18" t="s">
        <v>2272</v>
      </c>
      <c r="E130" s="18">
        <v>21756453</v>
      </c>
      <c r="F130" s="18">
        <v>21756548</v>
      </c>
      <c r="G130" s="82" t="s">
        <v>17772</v>
      </c>
      <c r="H130" s="82" t="s">
        <v>17774</v>
      </c>
      <c r="I130" s="82" t="s">
        <v>17776</v>
      </c>
      <c r="J130" s="82" t="s">
        <v>17773</v>
      </c>
      <c r="K130" s="82" t="s">
        <v>17775</v>
      </c>
      <c r="L130" s="15" t="s">
        <v>17777</v>
      </c>
      <c r="M130" s="81">
        <v>0.13100000000000001</v>
      </c>
      <c r="N130" s="20">
        <v>1.71990879319856E-3</v>
      </c>
    </row>
    <row r="131" spans="1:14" x14ac:dyDescent="0.2">
      <c r="A131" s="15" t="s">
        <v>15205</v>
      </c>
      <c r="B131" s="15" t="s">
        <v>13729</v>
      </c>
      <c r="C131" s="18" t="s">
        <v>15132</v>
      </c>
      <c r="D131" s="18" t="s">
        <v>2272</v>
      </c>
      <c r="E131" s="18">
        <v>22742575</v>
      </c>
      <c r="F131" s="18">
        <v>22742684</v>
      </c>
      <c r="G131" s="82" t="s">
        <v>17778</v>
      </c>
      <c r="H131" s="82" t="s">
        <v>17779</v>
      </c>
      <c r="I131" s="82" t="s">
        <v>17781</v>
      </c>
      <c r="J131" s="82" t="s">
        <v>17451</v>
      </c>
      <c r="K131" s="82" t="s">
        <v>17780</v>
      </c>
      <c r="L131" s="15" t="s">
        <v>17782</v>
      </c>
      <c r="M131" s="81">
        <v>0.13100000000000001</v>
      </c>
      <c r="N131" s="20">
        <v>3.1030514086834798E-2</v>
      </c>
    </row>
    <row r="132" spans="1:14" x14ac:dyDescent="0.2">
      <c r="A132" s="15" t="s">
        <v>15103</v>
      </c>
      <c r="B132" s="15" t="s">
        <v>15321</v>
      </c>
      <c r="C132" s="18" t="s">
        <v>15104</v>
      </c>
      <c r="D132" s="18" t="s">
        <v>2272</v>
      </c>
      <c r="E132" s="18">
        <v>943578</v>
      </c>
      <c r="F132" s="18">
        <v>943787</v>
      </c>
      <c r="G132" s="82" t="s">
        <v>17783</v>
      </c>
      <c r="H132" s="82" t="s">
        <v>15365</v>
      </c>
      <c r="I132" s="82" t="s">
        <v>17785</v>
      </c>
      <c r="J132" s="82" t="s">
        <v>17784</v>
      </c>
      <c r="K132" s="82" t="s">
        <v>17124</v>
      </c>
      <c r="L132" s="15" t="s">
        <v>17786</v>
      </c>
      <c r="M132" s="81">
        <v>0.13</v>
      </c>
      <c r="N132" s="20">
        <v>4.0866518133570801E-4</v>
      </c>
    </row>
    <row r="133" spans="1:14" x14ac:dyDescent="0.2">
      <c r="A133" s="15" t="s">
        <v>15155</v>
      </c>
      <c r="B133" s="15" t="s">
        <v>17787</v>
      </c>
      <c r="C133" s="18" t="s">
        <v>15132</v>
      </c>
      <c r="D133" s="18" t="s">
        <v>2270</v>
      </c>
      <c r="E133" s="18">
        <v>9488445</v>
      </c>
      <c r="F133" s="18">
        <v>9488831</v>
      </c>
      <c r="G133" s="82" t="s">
        <v>17788</v>
      </c>
      <c r="H133" s="82" t="s">
        <v>15936</v>
      </c>
      <c r="I133" s="82" t="s">
        <v>17791</v>
      </c>
      <c r="J133" s="82" t="s">
        <v>17789</v>
      </c>
      <c r="K133" s="82" t="s">
        <v>17790</v>
      </c>
      <c r="L133" s="15" t="s">
        <v>17792</v>
      </c>
      <c r="M133" s="81">
        <v>0.13</v>
      </c>
      <c r="N133" s="20">
        <v>1.7320954940466499E-2</v>
      </c>
    </row>
    <row r="134" spans="1:14" x14ac:dyDescent="0.2">
      <c r="A134" s="15" t="s">
        <v>15205</v>
      </c>
      <c r="B134" s="15" t="s">
        <v>15105</v>
      </c>
      <c r="C134" s="18" t="s">
        <v>15104</v>
      </c>
      <c r="D134" s="18" t="s">
        <v>2270</v>
      </c>
      <c r="E134" s="18">
        <v>17434142</v>
      </c>
      <c r="F134" s="18">
        <v>17434319</v>
      </c>
      <c r="G134" s="83">
        <v>186208176</v>
      </c>
      <c r="H134" s="83">
        <v>137155132</v>
      </c>
      <c r="I134" s="82" t="s">
        <v>15919</v>
      </c>
      <c r="J134" s="83">
        <v>112113139</v>
      </c>
      <c r="K134" s="83">
        <v>132202160</v>
      </c>
      <c r="L134" s="15" t="s">
        <v>15920</v>
      </c>
      <c r="M134" s="81">
        <v>0.129</v>
      </c>
      <c r="N134" s="20">
        <v>2.2760692217459199E-4</v>
      </c>
    </row>
    <row r="135" spans="1:14" x14ac:dyDescent="0.2">
      <c r="A135" s="15" t="s">
        <v>15205</v>
      </c>
      <c r="B135" s="15" t="s">
        <v>15241</v>
      </c>
      <c r="C135" s="18" t="s">
        <v>15125</v>
      </c>
      <c r="D135" s="18" t="s">
        <v>2272</v>
      </c>
      <c r="E135" s="18">
        <v>22222539</v>
      </c>
      <c r="F135" s="18">
        <v>22222828</v>
      </c>
      <c r="G135" s="82" t="s">
        <v>16369</v>
      </c>
      <c r="H135" s="82" t="s">
        <v>16370</v>
      </c>
      <c r="I135" s="82" t="s">
        <v>16372</v>
      </c>
      <c r="J135" s="82" t="s">
        <v>16024</v>
      </c>
      <c r="K135" s="82" t="s">
        <v>16371</v>
      </c>
      <c r="L135" s="15" t="s">
        <v>16373</v>
      </c>
      <c r="M135" s="81">
        <v>0.129</v>
      </c>
      <c r="N135" s="20">
        <v>4.9002183445358699E-2</v>
      </c>
    </row>
    <row r="136" spans="1:14" x14ac:dyDescent="0.2">
      <c r="A136" s="15" t="s">
        <v>15155</v>
      </c>
      <c r="B136" s="15" t="s">
        <v>15194</v>
      </c>
      <c r="C136" s="18" t="s">
        <v>15125</v>
      </c>
      <c r="D136" s="18" t="s">
        <v>2272</v>
      </c>
      <c r="E136" s="18">
        <v>22028648</v>
      </c>
      <c r="F136" s="18">
        <v>22028878</v>
      </c>
      <c r="G136" s="82" t="s">
        <v>15827</v>
      </c>
      <c r="H136" s="82" t="s">
        <v>15828</v>
      </c>
      <c r="I136" s="82" t="s">
        <v>15830</v>
      </c>
      <c r="J136" s="82" t="s">
        <v>15365</v>
      </c>
      <c r="K136" s="82" t="s">
        <v>15829</v>
      </c>
      <c r="L136" s="15" t="s">
        <v>15831</v>
      </c>
      <c r="M136" s="81">
        <v>0.128</v>
      </c>
      <c r="N136" s="20">
        <v>9.1759614882332195E-4</v>
      </c>
    </row>
    <row r="137" spans="1:14" x14ac:dyDescent="0.2">
      <c r="A137" s="15" t="s">
        <v>15205</v>
      </c>
      <c r="B137" s="15" t="s">
        <v>15303</v>
      </c>
      <c r="C137" s="18" t="s">
        <v>15130</v>
      </c>
      <c r="D137" s="18" t="s">
        <v>2270</v>
      </c>
      <c r="E137" s="18">
        <v>3412608</v>
      </c>
      <c r="F137" s="18">
        <v>3412707</v>
      </c>
      <c r="G137" s="82" t="s">
        <v>16875</v>
      </c>
      <c r="H137" s="82" t="s">
        <v>16877</v>
      </c>
      <c r="I137" s="82" t="s">
        <v>16879</v>
      </c>
      <c r="J137" s="82" t="s">
        <v>16876</v>
      </c>
      <c r="K137" s="82" t="s">
        <v>16878</v>
      </c>
      <c r="L137" s="15" t="s">
        <v>16880</v>
      </c>
      <c r="M137" s="81">
        <v>0.127</v>
      </c>
      <c r="N137" s="20">
        <v>3.6628172533897302E-2</v>
      </c>
    </row>
    <row r="138" spans="1:14" x14ac:dyDescent="0.2">
      <c r="A138" s="15" t="s">
        <v>15205</v>
      </c>
      <c r="B138" s="15" t="s">
        <v>6781</v>
      </c>
      <c r="C138" s="18" t="s">
        <v>15132</v>
      </c>
      <c r="D138" s="18" t="s">
        <v>2270</v>
      </c>
      <c r="E138" s="18">
        <v>369537</v>
      </c>
      <c r="F138" s="18">
        <v>369690</v>
      </c>
      <c r="G138" s="82" t="s">
        <v>17793</v>
      </c>
      <c r="H138" s="82" t="s">
        <v>17794</v>
      </c>
      <c r="I138" s="82" t="s">
        <v>17796</v>
      </c>
      <c r="J138" s="82" t="s">
        <v>15460</v>
      </c>
      <c r="K138" s="82" t="s">
        <v>17795</v>
      </c>
      <c r="L138" s="15" t="s">
        <v>17797</v>
      </c>
      <c r="M138" s="81">
        <v>0.127</v>
      </c>
      <c r="N138" s="20">
        <v>2.8138115935378101E-6</v>
      </c>
    </row>
    <row r="139" spans="1:14" x14ac:dyDescent="0.2">
      <c r="A139" s="15" t="s">
        <v>15205</v>
      </c>
      <c r="B139" s="15" t="s">
        <v>17798</v>
      </c>
      <c r="C139" s="18" t="s">
        <v>15132</v>
      </c>
      <c r="D139" s="18" t="s">
        <v>2272</v>
      </c>
      <c r="E139" s="18">
        <v>668649</v>
      </c>
      <c r="F139" s="18">
        <v>668781</v>
      </c>
      <c r="G139" s="82" t="s">
        <v>17799</v>
      </c>
      <c r="H139" s="82" t="s">
        <v>17801</v>
      </c>
      <c r="I139" s="82" t="s">
        <v>17803</v>
      </c>
      <c r="J139" s="82" t="s">
        <v>17800</v>
      </c>
      <c r="K139" s="82" t="s">
        <v>17802</v>
      </c>
      <c r="L139" s="15" t="s">
        <v>17804</v>
      </c>
      <c r="M139" s="81">
        <v>0.126</v>
      </c>
      <c r="N139" s="20">
        <v>1.37021847920407E-3</v>
      </c>
    </row>
    <row r="140" spans="1:14" x14ac:dyDescent="0.2">
      <c r="A140" s="15" t="s">
        <v>15103</v>
      </c>
      <c r="B140" s="15" t="s">
        <v>15136</v>
      </c>
      <c r="C140" s="18" t="s">
        <v>15130</v>
      </c>
      <c r="D140" s="18" t="s">
        <v>2270</v>
      </c>
      <c r="E140" s="18">
        <v>3199380</v>
      </c>
      <c r="F140" s="18">
        <v>3199694</v>
      </c>
      <c r="G140" s="82" t="s">
        <v>15440</v>
      </c>
      <c r="H140" s="82" t="s">
        <v>15442</v>
      </c>
      <c r="I140" s="82" t="s">
        <v>15444</v>
      </c>
      <c r="J140" s="82" t="s">
        <v>15441</v>
      </c>
      <c r="K140" s="82" t="s">
        <v>15443</v>
      </c>
      <c r="L140" s="15" t="s">
        <v>15445</v>
      </c>
      <c r="M140" s="81">
        <v>0.125</v>
      </c>
      <c r="N140" s="20">
        <v>4.0597572258835E-2</v>
      </c>
    </row>
    <row r="141" spans="1:14" x14ac:dyDescent="0.2">
      <c r="A141" s="15" t="s">
        <v>15205</v>
      </c>
      <c r="B141" s="15" t="s">
        <v>15196</v>
      </c>
      <c r="C141" s="18" t="s">
        <v>15125</v>
      </c>
      <c r="D141" s="18" t="s">
        <v>2270</v>
      </c>
      <c r="E141" s="18">
        <v>2682478</v>
      </c>
      <c r="F141" s="18">
        <v>2682619</v>
      </c>
      <c r="G141" s="82" t="s">
        <v>16280</v>
      </c>
      <c r="H141" s="82" t="s">
        <v>17251</v>
      </c>
      <c r="I141" s="82" t="s">
        <v>17253</v>
      </c>
      <c r="J141" s="82" t="s">
        <v>16164</v>
      </c>
      <c r="K141" s="82" t="s">
        <v>17252</v>
      </c>
      <c r="L141" s="15" t="s">
        <v>17254</v>
      </c>
      <c r="M141" s="81">
        <v>0.125</v>
      </c>
      <c r="N141" s="20">
        <v>3.6524196424447498E-3</v>
      </c>
    </row>
    <row r="142" spans="1:14" x14ac:dyDescent="0.2">
      <c r="A142" s="15" t="s">
        <v>15338</v>
      </c>
      <c r="B142" s="15" t="s">
        <v>15297</v>
      </c>
      <c r="C142" s="18" t="s">
        <v>15125</v>
      </c>
      <c r="D142" s="18" t="s">
        <v>2272</v>
      </c>
      <c r="E142" s="18">
        <v>5841820</v>
      </c>
      <c r="F142" s="18">
        <v>5842067</v>
      </c>
      <c r="G142" s="82" t="s">
        <v>17763</v>
      </c>
      <c r="H142" s="82" t="s">
        <v>17759</v>
      </c>
      <c r="I142" s="82" t="s">
        <v>17765</v>
      </c>
      <c r="J142" s="82" t="s">
        <v>17805</v>
      </c>
      <c r="K142" s="82" t="s">
        <v>17760</v>
      </c>
      <c r="L142" s="15" t="s">
        <v>17806</v>
      </c>
      <c r="M142" s="81">
        <v>0.125</v>
      </c>
      <c r="N142" s="20">
        <v>1.3864237992083899E-2</v>
      </c>
    </row>
    <row r="143" spans="1:14" x14ac:dyDescent="0.2">
      <c r="A143" s="15" t="s">
        <v>15205</v>
      </c>
      <c r="B143" s="15" t="s">
        <v>15295</v>
      </c>
      <c r="C143" s="18" t="s">
        <v>15130</v>
      </c>
      <c r="D143" s="18" t="s">
        <v>2272</v>
      </c>
      <c r="E143" s="18">
        <v>5246468</v>
      </c>
      <c r="F143" s="18">
        <v>5246928</v>
      </c>
      <c r="G143" s="82" t="s">
        <v>16827</v>
      </c>
      <c r="H143" s="82" t="s">
        <v>16148</v>
      </c>
      <c r="I143" s="82" t="s">
        <v>16830</v>
      </c>
      <c r="J143" s="82" t="s">
        <v>16828</v>
      </c>
      <c r="K143" s="82" t="s">
        <v>16829</v>
      </c>
      <c r="L143" s="15" t="s">
        <v>16831</v>
      </c>
      <c r="M143" s="81">
        <v>0.124</v>
      </c>
      <c r="N143" s="20">
        <v>1.9258656350965499E-2</v>
      </c>
    </row>
    <row r="144" spans="1:14" x14ac:dyDescent="0.2">
      <c r="A144" s="15" t="s">
        <v>15205</v>
      </c>
      <c r="B144" s="15" t="s">
        <v>17807</v>
      </c>
      <c r="C144" s="18" t="s">
        <v>15130</v>
      </c>
      <c r="D144" s="18" t="s">
        <v>2270</v>
      </c>
      <c r="E144" s="18">
        <v>23551455</v>
      </c>
      <c r="F144" s="18">
        <v>23551668</v>
      </c>
      <c r="G144" s="82" t="s">
        <v>17808</v>
      </c>
      <c r="H144" s="82" t="s">
        <v>17809</v>
      </c>
      <c r="I144" s="82" t="s">
        <v>17811</v>
      </c>
      <c r="J144" s="82" t="s">
        <v>16010</v>
      </c>
      <c r="K144" s="82" t="s">
        <v>17810</v>
      </c>
      <c r="L144" s="15" t="s">
        <v>17812</v>
      </c>
      <c r="M144" s="81">
        <v>0.124</v>
      </c>
      <c r="N144" s="20">
        <v>2.1909969735623099E-2</v>
      </c>
    </row>
    <row r="145" spans="1:14" x14ac:dyDescent="0.2">
      <c r="A145" s="15" t="s">
        <v>15103</v>
      </c>
      <c r="B145" s="15" t="s">
        <v>3790</v>
      </c>
      <c r="C145" s="18" t="s">
        <v>15114</v>
      </c>
      <c r="D145" s="18" t="s">
        <v>2270</v>
      </c>
      <c r="E145" s="18">
        <v>7345694</v>
      </c>
      <c r="F145" s="18">
        <v>7346177</v>
      </c>
      <c r="G145" s="82" t="s">
        <v>15408</v>
      </c>
      <c r="H145" s="83">
        <v>118112101</v>
      </c>
      <c r="I145" s="82" t="s">
        <v>15411</v>
      </c>
      <c r="J145" s="82" t="s">
        <v>15409</v>
      </c>
      <c r="K145" s="82" t="s">
        <v>15410</v>
      </c>
      <c r="L145" s="15" t="s">
        <v>15412</v>
      </c>
      <c r="M145" s="81">
        <v>0.123</v>
      </c>
      <c r="N145" s="20">
        <v>4.2725708711733798E-3</v>
      </c>
    </row>
    <row r="146" spans="1:14" x14ac:dyDescent="0.2">
      <c r="A146" s="15" t="s">
        <v>15205</v>
      </c>
      <c r="B146" s="15" t="s">
        <v>13475</v>
      </c>
      <c r="C146" s="18" t="s">
        <v>15114</v>
      </c>
      <c r="D146" s="18" t="s">
        <v>2270</v>
      </c>
      <c r="E146" s="18">
        <v>11236725</v>
      </c>
      <c r="F146" s="18">
        <v>11236818</v>
      </c>
      <c r="G146" s="82" t="s">
        <v>16089</v>
      </c>
      <c r="H146" s="82" t="s">
        <v>16091</v>
      </c>
      <c r="I146" s="82" t="s">
        <v>16093</v>
      </c>
      <c r="J146" s="82" t="s">
        <v>16090</v>
      </c>
      <c r="K146" s="82" t="s">
        <v>16092</v>
      </c>
      <c r="L146" s="15" t="s">
        <v>16094</v>
      </c>
      <c r="M146" s="81">
        <v>0.122</v>
      </c>
      <c r="N146" s="20">
        <v>1.1885600527322101E-2</v>
      </c>
    </row>
    <row r="147" spans="1:14" x14ac:dyDescent="0.2">
      <c r="A147" s="15" t="s">
        <v>15201</v>
      </c>
      <c r="B147" s="15" t="s">
        <v>15134</v>
      </c>
      <c r="C147" s="18" t="s">
        <v>15132</v>
      </c>
      <c r="D147" s="18" t="s">
        <v>2272</v>
      </c>
      <c r="E147" s="18">
        <v>21162095</v>
      </c>
      <c r="F147" s="18">
        <v>21162208</v>
      </c>
      <c r="G147" s="82" t="s">
        <v>15871</v>
      </c>
      <c r="H147" s="82" t="s">
        <v>15873</v>
      </c>
      <c r="I147" s="82" t="s">
        <v>15874</v>
      </c>
      <c r="J147" s="82" t="s">
        <v>15872</v>
      </c>
      <c r="K147" s="82" t="s">
        <v>17483</v>
      </c>
      <c r="L147" s="15" t="s">
        <v>15875</v>
      </c>
      <c r="M147" s="81">
        <v>0.11899999999999999</v>
      </c>
      <c r="N147" s="20">
        <v>3.2017245726200003E-2</v>
      </c>
    </row>
    <row r="148" spans="1:14" x14ac:dyDescent="0.2">
      <c r="A148" s="15" t="s">
        <v>15205</v>
      </c>
      <c r="B148" s="15" t="s">
        <v>15108</v>
      </c>
      <c r="C148" s="18" t="s">
        <v>15104</v>
      </c>
      <c r="D148" s="18" t="s">
        <v>2270</v>
      </c>
      <c r="E148" s="18">
        <v>16037639</v>
      </c>
      <c r="F148" s="18">
        <v>16037943</v>
      </c>
      <c r="G148" s="82" t="s">
        <v>15951</v>
      </c>
      <c r="H148" s="82" t="s">
        <v>15952</v>
      </c>
      <c r="I148" s="82" t="s">
        <v>15954</v>
      </c>
      <c r="J148" s="82" t="s">
        <v>15517</v>
      </c>
      <c r="K148" s="82" t="s">
        <v>15953</v>
      </c>
      <c r="L148" s="15" t="s">
        <v>15955</v>
      </c>
      <c r="M148" s="81">
        <v>0.11899999999999999</v>
      </c>
      <c r="N148" s="20">
        <v>7.3611288722737998E-3</v>
      </c>
    </row>
    <row r="149" spans="1:14" x14ac:dyDescent="0.2">
      <c r="A149" s="15" t="s">
        <v>15201</v>
      </c>
      <c r="B149" s="15" t="s">
        <v>15134</v>
      </c>
      <c r="C149" s="18" t="s">
        <v>15132</v>
      </c>
      <c r="D149" s="18" t="s">
        <v>2272</v>
      </c>
      <c r="E149" s="18">
        <v>21162095</v>
      </c>
      <c r="F149" s="18">
        <v>21162208</v>
      </c>
      <c r="G149" s="82" t="s">
        <v>15871</v>
      </c>
      <c r="H149" s="82" t="s">
        <v>15876</v>
      </c>
      <c r="I149" s="82" t="s">
        <v>15877</v>
      </c>
      <c r="J149" s="82" t="s">
        <v>15872</v>
      </c>
      <c r="K149" s="82" t="s">
        <v>17485</v>
      </c>
      <c r="L149" s="15" t="s">
        <v>15878</v>
      </c>
      <c r="M149" s="81">
        <v>0.11700000000000001</v>
      </c>
      <c r="N149" s="20">
        <v>3.2017245726200003E-2</v>
      </c>
    </row>
    <row r="150" spans="1:14" x14ac:dyDescent="0.2">
      <c r="A150" s="15" t="s">
        <v>15205</v>
      </c>
      <c r="B150" s="15" t="s">
        <v>15247</v>
      </c>
      <c r="C150" s="18" t="s">
        <v>15132</v>
      </c>
      <c r="D150" s="18" t="s">
        <v>2270</v>
      </c>
      <c r="E150" s="18">
        <v>26456839</v>
      </c>
      <c r="F150" s="18">
        <v>26456934</v>
      </c>
      <c r="G150" s="82" t="s">
        <v>16421</v>
      </c>
      <c r="H150" s="82" t="s">
        <v>16423</v>
      </c>
      <c r="I150" s="82" t="s">
        <v>16424</v>
      </c>
      <c r="J150" s="82" t="s">
        <v>16422</v>
      </c>
      <c r="K150" s="83">
        <v>100156156</v>
      </c>
      <c r="L150" s="15" t="s">
        <v>16425</v>
      </c>
      <c r="M150" s="81">
        <v>0.11700000000000001</v>
      </c>
      <c r="N150" s="20">
        <v>1.51822599236421E-5</v>
      </c>
    </row>
    <row r="151" spans="1:14" x14ac:dyDescent="0.2">
      <c r="A151" s="15" t="s">
        <v>15205</v>
      </c>
      <c r="B151" s="15" t="s">
        <v>15269</v>
      </c>
      <c r="C151" s="18" t="s">
        <v>15130</v>
      </c>
      <c r="D151" s="18" t="s">
        <v>2272</v>
      </c>
      <c r="E151" s="18">
        <v>628856</v>
      </c>
      <c r="F151" s="18">
        <v>628934</v>
      </c>
      <c r="G151" s="82" t="s">
        <v>16595</v>
      </c>
      <c r="H151" s="82" t="s">
        <v>16597</v>
      </c>
      <c r="I151" s="82" t="s">
        <v>16599</v>
      </c>
      <c r="J151" s="82" t="s">
        <v>16596</v>
      </c>
      <c r="K151" s="82" t="s">
        <v>16598</v>
      </c>
      <c r="L151" s="15" t="s">
        <v>16600</v>
      </c>
      <c r="M151" s="81">
        <v>0.11700000000000001</v>
      </c>
      <c r="N151" s="20">
        <v>2.3760553971756099E-2</v>
      </c>
    </row>
    <row r="152" spans="1:14" x14ac:dyDescent="0.2">
      <c r="A152" s="15" t="s">
        <v>15205</v>
      </c>
      <c r="B152" s="15" t="s">
        <v>8763</v>
      </c>
      <c r="C152" s="18" t="s">
        <v>15125</v>
      </c>
      <c r="D152" s="18" t="s">
        <v>2270</v>
      </c>
      <c r="E152" s="18">
        <v>17091635</v>
      </c>
      <c r="F152" s="18">
        <v>17091724</v>
      </c>
      <c r="G152" s="82" t="s">
        <v>17261</v>
      </c>
      <c r="H152" s="82" t="s">
        <v>17263</v>
      </c>
      <c r="I152" s="82" t="s">
        <v>17265</v>
      </c>
      <c r="J152" s="82" t="s">
        <v>17262</v>
      </c>
      <c r="K152" s="82" t="s">
        <v>17264</v>
      </c>
      <c r="L152" s="15" t="s">
        <v>17266</v>
      </c>
      <c r="M152" s="81">
        <v>0.11700000000000001</v>
      </c>
      <c r="N152" s="20">
        <v>2.0138330817746E-11</v>
      </c>
    </row>
    <row r="153" spans="1:14" x14ac:dyDescent="0.2">
      <c r="A153" s="15" t="s">
        <v>15205</v>
      </c>
      <c r="B153" s="15" t="s">
        <v>15181</v>
      </c>
      <c r="C153" s="18" t="s">
        <v>15125</v>
      </c>
      <c r="D153" s="18" t="s">
        <v>2272</v>
      </c>
      <c r="E153" s="18">
        <v>9538281</v>
      </c>
      <c r="F153" s="18">
        <v>9538376</v>
      </c>
      <c r="G153" s="82" t="s">
        <v>17813</v>
      </c>
      <c r="H153" s="82" t="s">
        <v>17815</v>
      </c>
      <c r="I153" s="82" t="s">
        <v>17817</v>
      </c>
      <c r="J153" s="82" t="s">
        <v>17814</v>
      </c>
      <c r="K153" s="82" t="s">
        <v>17816</v>
      </c>
      <c r="L153" s="15" t="s">
        <v>17818</v>
      </c>
      <c r="M153" s="81">
        <v>0.11600000000000001</v>
      </c>
      <c r="N153" s="20">
        <v>1.9473030797688098E-2</v>
      </c>
    </row>
    <row r="154" spans="1:14" x14ac:dyDescent="0.2">
      <c r="A154" s="15" t="s">
        <v>15205</v>
      </c>
      <c r="B154" s="15" t="s">
        <v>15140</v>
      </c>
      <c r="C154" s="18" t="s">
        <v>15130</v>
      </c>
      <c r="D154" s="18" t="s">
        <v>2272</v>
      </c>
      <c r="E154" s="18">
        <v>25518512</v>
      </c>
      <c r="F154" s="18">
        <v>25518602</v>
      </c>
      <c r="G154" s="82" t="s">
        <v>17819</v>
      </c>
      <c r="H154" s="82" t="s">
        <v>15458</v>
      </c>
      <c r="I154" s="82" t="s">
        <v>15459</v>
      </c>
      <c r="J154" s="82" t="s">
        <v>17820</v>
      </c>
      <c r="K154" s="82" t="s">
        <v>15635</v>
      </c>
      <c r="L154" s="15" t="s">
        <v>17821</v>
      </c>
      <c r="M154" s="81">
        <v>0.11600000000000001</v>
      </c>
      <c r="N154" s="20">
        <v>1.9258656350965499E-2</v>
      </c>
    </row>
    <row r="155" spans="1:14" x14ac:dyDescent="0.2">
      <c r="A155" s="15" t="s">
        <v>15205</v>
      </c>
      <c r="B155" s="15" t="s">
        <v>7527</v>
      </c>
      <c r="C155" s="18" t="s">
        <v>15132</v>
      </c>
      <c r="D155" s="18" t="s">
        <v>2270</v>
      </c>
      <c r="E155" s="18">
        <v>9405754</v>
      </c>
      <c r="F155" s="18">
        <v>9405964</v>
      </c>
      <c r="G155" s="82" t="s">
        <v>17822</v>
      </c>
      <c r="H155" s="82" t="s">
        <v>17823</v>
      </c>
      <c r="I155" s="82" t="s">
        <v>17825</v>
      </c>
      <c r="J155" s="82" t="s">
        <v>15752</v>
      </c>
      <c r="K155" s="82" t="s">
        <v>17824</v>
      </c>
      <c r="L155" s="15" t="s">
        <v>17826</v>
      </c>
      <c r="M155" s="81">
        <v>0.11600000000000001</v>
      </c>
      <c r="N155" s="20">
        <v>4.6611285316461098E-4</v>
      </c>
    </row>
    <row r="156" spans="1:14" x14ac:dyDescent="0.2">
      <c r="A156" s="15" t="s">
        <v>15155</v>
      </c>
      <c r="B156" s="15" t="s">
        <v>9459</v>
      </c>
      <c r="C156" s="18" t="s">
        <v>15130</v>
      </c>
      <c r="D156" s="18" t="s">
        <v>2272</v>
      </c>
      <c r="E156" s="18">
        <v>23154452</v>
      </c>
      <c r="F156" s="18">
        <v>23154588</v>
      </c>
      <c r="G156" s="82" t="s">
        <v>15777</v>
      </c>
      <c r="H156" s="82" t="s">
        <v>15771</v>
      </c>
      <c r="I156" s="82" t="s">
        <v>15780</v>
      </c>
      <c r="J156" s="82" t="s">
        <v>15778</v>
      </c>
      <c r="K156" s="82" t="s">
        <v>15779</v>
      </c>
      <c r="L156" s="15" t="s">
        <v>15781</v>
      </c>
      <c r="M156" s="81">
        <v>0.113</v>
      </c>
      <c r="N156" s="20">
        <v>5.5656671909918296E-4</v>
      </c>
    </row>
    <row r="157" spans="1:14" x14ac:dyDescent="0.2">
      <c r="A157" s="15" t="s">
        <v>15155</v>
      </c>
      <c r="B157" s="15" t="s">
        <v>6013</v>
      </c>
      <c r="C157" s="18" t="s">
        <v>15132</v>
      </c>
      <c r="D157" s="18" t="s">
        <v>2270</v>
      </c>
      <c r="E157" s="18">
        <v>20341746</v>
      </c>
      <c r="F157" s="18">
        <v>20342035</v>
      </c>
      <c r="G157" s="82" t="s">
        <v>17827</v>
      </c>
      <c r="H157" s="82" t="s">
        <v>17828</v>
      </c>
      <c r="I157" s="82" t="s">
        <v>17830</v>
      </c>
      <c r="J157" s="82" t="s">
        <v>15458</v>
      </c>
      <c r="K157" s="82" t="s">
        <v>17829</v>
      </c>
      <c r="L157" s="15" t="s">
        <v>15509</v>
      </c>
      <c r="M157" s="81">
        <v>0.112</v>
      </c>
      <c r="N157" s="20">
        <v>9.35374630692686E-4</v>
      </c>
    </row>
    <row r="158" spans="1:14" x14ac:dyDescent="0.2">
      <c r="A158" s="15" t="s">
        <v>15338</v>
      </c>
      <c r="B158" s="15" t="s">
        <v>312</v>
      </c>
      <c r="C158" s="18" t="s">
        <v>15130</v>
      </c>
      <c r="D158" s="18" t="s">
        <v>2270</v>
      </c>
      <c r="E158" s="18">
        <v>22268316</v>
      </c>
      <c r="F158" s="18">
        <v>22268433</v>
      </c>
      <c r="G158" s="82" t="s">
        <v>17831</v>
      </c>
      <c r="H158" s="82" t="s">
        <v>15517</v>
      </c>
      <c r="I158" s="82" t="s">
        <v>17833</v>
      </c>
      <c r="J158" s="82" t="s">
        <v>17832</v>
      </c>
      <c r="K158" s="82" t="s">
        <v>17755</v>
      </c>
      <c r="L158" s="15" t="s">
        <v>17834</v>
      </c>
      <c r="M158" s="81">
        <v>0.112</v>
      </c>
      <c r="N158" s="20">
        <v>2.4815238728422499E-2</v>
      </c>
    </row>
    <row r="159" spans="1:14" x14ac:dyDescent="0.2">
      <c r="A159" s="15" t="s">
        <v>15155</v>
      </c>
      <c r="B159" s="15" t="s">
        <v>15122</v>
      </c>
      <c r="C159" s="18" t="s">
        <v>15114</v>
      </c>
      <c r="D159" s="18" t="s">
        <v>2270</v>
      </c>
      <c r="E159" s="18">
        <v>7325493</v>
      </c>
      <c r="F159" s="18">
        <v>7326317</v>
      </c>
      <c r="G159" s="82" t="s">
        <v>15588</v>
      </c>
      <c r="H159" s="82" t="s">
        <v>15590</v>
      </c>
      <c r="I159" s="82" t="s">
        <v>15592</v>
      </c>
      <c r="J159" s="82" t="s">
        <v>15589</v>
      </c>
      <c r="K159" s="82" t="s">
        <v>15591</v>
      </c>
      <c r="L159" s="15" t="s">
        <v>15593</v>
      </c>
      <c r="M159" s="81">
        <v>0.111</v>
      </c>
      <c r="N159" s="20">
        <v>3.2095273458166698E-4</v>
      </c>
    </row>
    <row r="160" spans="1:14" x14ac:dyDescent="0.2">
      <c r="A160" s="15" t="s">
        <v>15205</v>
      </c>
      <c r="B160" s="15" t="s">
        <v>15304</v>
      </c>
      <c r="C160" s="18" t="s">
        <v>15132</v>
      </c>
      <c r="D160" s="18" t="s">
        <v>2270</v>
      </c>
      <c r="E160" s="18">
        <v>26914625</v>
      </c>
      <c r="F160" s="18">
        <v>26914703</v>
      </c>
      <c r="G160" s="82" t="s">
        <v>16896</v>
      </c>
      <c r="H160" s="82" t="s">
        <v>16897</v>
      </c>
      <c r="I160" s="82" t="s">
        <v>16899</v>
      </c>
      <c r="J160" s="82" t="s">
        <v>15517</v>
      </c>
      <c r="K160" s="82" t="s">
        <v>16898</v>
      </c>
      <c r="L160" s="15" t="s">
        <v>16900</v>
      </c>
      <c r="M160" s="81">
        <v>0.111</v>
      </c>
      <c r="N160" s="20">
        <v>9.7224012920998203E-3</v>
      </c>
    </row>
    <row r="161" spans="1:14" x14ac:dyDescent="0.2">
      <c r="A161" s="15" t="s">
        <v>15338</v>
      </c>
      <c r="B161" s="15" t="s">
        <v>1650</v>
      </c>
      <c r="C161" s="18" t="s">
        <v>15104</v>
      </c>
      <c r="D161" s="18" t="s">
        <v>2270</v>
      </c>
      <c r="E161" s="18">
        <v>15652482</v>
      </c>
      <c r="F161" s="18">
        <v>15652530</v>
      </c>
      <c r="G161" s="82" t="s">
        <v>15368</v>
      </c>
      <c r="H161" s="82" t="s">
        <v>15518</v>
      </c>
      <c r="I161" s="82" t="s">
        <v>17347</v>
      </c>
      <c r="J161" s="82" t="s">
        <v>15384</v>
      </c>
      <c r="K161" s="82" t="s">
        <v>15519</v>
      </c>
      <c r="L161" s="15" t="s">
        <v>17348</v>
      </c>
      <c r="M161" s="81">
        <v>0.111</v>
      </c>
      <c r="N161" s="20">
        <v>4.9415565077719097E-2</v>
      </c>
    </row>
    <row r="162" spans="1:14" x14ac:dyDescent="0.2">
      <c r="A162" s="15" t="s">
        <v>15205</v>
      </c>
      <c r="B162" s="15" t="s">
        <v>15107</v>
      </c>
      <c r="C162" s="18" t="s">
        <v>15104</v>
      </c>
      <c r="D162" s="18" t="s">
        <v>2270</v>
      </c>
      <c r="E162" s="18">
        <v>17294430</v>
      </c>
      <c r="F162" s="18">
        <v>17294703</v>
      </c>
      <c r="G162" s="83">
        <v>130164170</v>
      </c>
      <c r="H162" s="83">
        <v>91104108</v>
      </c>
      <c r="I162" s="82" t="s">
        <v>15938</v>
      </c>
      <c r="J162" s="83">
        <v>83139135</v>
      </c>
      <c r="K162" s="83">
        <v>120123123</v>
      </c>
      <c r="L162" s="15" t="s">
        <v>15939</v>
      </c>
      <c r="M162" s="81">
        <v>0.109</v>
      </c>
      <c r="N162" s="20">
        <v>2.1672567948707502E-2</v>
      </c>
    </row>
    <row r="163" spans="1:14" x14ac:dyDescent="0.2">
      <c r="A163" s="15" t="s">
        <v>15205</v>
      </c>
      <c r="B163" s="15" t="s">
        <v>17787</v>
      </c>
      <c r="C163" s="18" t="s">
        <v>15132</v>
      </c>
      <c r="D163" s="18" t="s">
        <v>2270</v>
      </c>
      <c r="E163" s="18">
        <v>9488361</v>
      </c>
      <c r="F163" s="18">
        <v>9488704</v>
      </c>
      <c r="G163" s="82" t="s">
        <v>17835</v>
      </c>
      <c r="H163" s="82" t="s">
        <v>15936</v>
      </c>
      <c r="I163" s="82" t="s">
        <v>17837</v>
      </c>
      <c r="J163" s="82" t="s">
        <v>17836</v>
      </c>
      <c r="K163" s="82" t="s">
        <v>17790</v>
      </c>
      <c r="L163" s="15" t="s">
        <v>17838</v>
      </c>
      <c r="M163" s="81">
        <v>0.109</v>
      </c>
      <c r="N163" s="20">
        <v>2.31107549646184E-2</v>
      </c>
    </row>
    <row r="164" spans="1:14" x14ac:dyDescent="0.2">
      <c r="A164" s="15" t="s">
        <v>15338</v>
      </c>
      <c r="B164" s="15" t="s">
        <v>15128</v>
      </c>
      <c r="C164" s="18" t="s">
        <v>15125</v>
      </c>
      <c r="D164" s="18" t="s">
        <v>2270</v>
      </c>
      <c r="E164" s="18">
        <v>19862862</v>
      </c>
      <c r="F164" s="18">
        <v>19862977</v>
      </c>
      <c r="G164" s="82" t="s">
        <v>17372</v>
      </c>
      <c r="H164" s="82" t="s">
        <v>15420</v>
      </c>
      <c r="I164" s="82" t="s">
        <v>17374</v>
      </c>
      <c r="J164" s="82" t="s">
        <v>17373</v>
      </c>
      <c r="K164" s="82" t="s">
        <v>17127</v>
      </c>
      <c r="L164" s="15" t="s">
        <v>17375</v>
      </c>
      <c r="M164" s="81">
        <v>0.108</v>
      </c>
      <c r="N164" s="20">
        <v>2.2176254034741098E-2</v>
      </c>
    </row>
    <row r="165" spans="1:14" x14ac:dyDescent="0.2">
      <c r="A165" s="15" t="s">
        <v>15155</v>
      </c>
      <c r="B165" s="15" t="s">
        <v>14186</v>
      </c>
      <c r="C165" s="18" t="s">
        <v>15132</v>
      </c>
      <c r="D165" s="18" t="s">
        <v>2270</v>
      </c>
      <c r="E165" s="18">
        <v>15452627</v>
      </c>
      <c r="F165" s="18">
        <v>15453505</v>
      </c>
      <c r="G165" s="82" t="s">
        <v>15794</v>
      </c>
      <c r="H165" s="82" t="s">
        <v>15384</v>
      </c>
      <c r="I165" s="82" t="s">
        <v>15796</v>
      </c>
      <c r="J165" s="82" t="s">
        <v>15795</v>
      </c>
      <c r="K165" s="82" t="s">
        <v>15394</v>
      </c>
      <c r="L165" s="15" t="s">
        <v>15549</v>
      </c>
      <c r="M165" s="81">
        <v>0.107</v>
      </c>
      <c r="N165" s="20">
        <v>4.8455855944339002E-2</v>
      </c>
    </row>
    <row r="166" spans="1:14" x14ac:dyDescent="0.2">
      <c r="A166" s="15" t="s">
        <v>15205</v>
      </c>
      <c r="B166" s="15" t="s">
        <v>15274</v>
      </c>
      <c r="C166" s="18" t="s">
        <v>15132</v>
      </c>
      <c r="D166" s="18" t="s">
        <v>2272</v>
      </c>
      <c r="E166" s="18">
        <v>26422518</v>
      </c>
      <c r="F166" s="18">
        <v>26422590</v>
      </c>
      <c r="G166" s="82" t="s">
        <v>16483</v>
      </c>
      <c r="H166" s="82" t="s">
        <v>16657</v>
      </c>
      <c r="I166" s="82" t="s">
        <v>16659</v>
      </c>
      <c r="J166" s="82" t="s">
        <v>16656</v>
      </c>
      <c r="K166" s="82" t="s">
        <v>16658</v>
      </c>
      <c r="L166" s="15" t="s">
        <v>16660</v>
      </c>
      <c r="M166" s="81">
        <v>0.105</v>
      </c>
      <c r="N166" s="20">
        <v>1.9399563457072298E-2</v>
      </c>
    </row>
    <row r="167" spans="1:14" x14ac:dyDescent="0.2">
      <c r="A167" s="15" t="s">
        <v>15205</v>
      </c>
      <c r="B167" s="15" t="s">
        <v>9579</v>
      </c>
      <c r="C167" s="18" t="s">
        <v>15130</v>
      </c>
      <c r="D167" s="18" t="s">
        <v>2272</v>
      </c>
      <c r="E167" s="18">
        <v>27625294</v>
      </c>
      <c r="F167" s="18">
        <v>27625406</v>
      </c>
      <c r="G167" s="82" t="s">
        <v>17839</v>
      </c>
      <c r="H167" s="82" t="s">
        <v>17840</v>
      </c>
      <c r="I167" s="82" t="s">
        <v>17842</v>
      </c>
      <c r="J167" s="82" t="s">
        <v>16024</v>
      </c>
      <c r="K167" s="82" t="s">
        <v>17841</v>
      </c>
      <c r="L167" s="15" t="s">
        <v>17843</v>
      </c>
      <c r="M167" s="81">
        <v>0.105</v>
      </c>
      <c r="N167" s="20">
        <v>5.7774696521638197E-5</v>
      </c>
    </row>
    <row r="168" spans="1:14" x14ac:dyDescent="0.2">
      <c r="A168" s="15" t="s">
        <v>15338</v>
      </c>
      <c r="B168" s="15" t="s">
        <v>15298</v>
      </c>
      <c r="C168" s="18" t="s">
        <v>15132</v>
      </c>
      <c r="D168" s="18" t="s">
        <v>2270</v>
      </c>
      <c r="E168" s="18">
        <v>25319642</v>
      </c>
      <c r="F168" s="18">
        <v>25319829</v>
      </c>
      <c r="G168" s="82" t="s">
        <v>17844</v>
      </c>
      <c r="H168" s="82" t="s">
        <v>17695</v>
      </c>
      <c r="I168" s="82" t="s">
        <v>17846</v>
      </c>
      <c r="J168" s="82" t="s">
        <v>17845</v>
      </c>
      <c r="K168" s="82" t="s">
        <v>17696</v>
      </c>
      <c r="L168" s="15" t="s">
        <v>17847</v>
      </c>
      <c r="M168" s="81">
        <v>0.105</v>
      </c>
      <c r="N168" s="20">
        <v>4.0675280715465903E-2</v>
      </c>
    </row>
    <row r="169" spans="1:14" x14ac:dyDescent="0.2">
      <c r="A169" s="15" t="s">
        <v>15205</v>
      </c>
      <c r="B169" s="15" t="s">
        <v>17848</v>
      </c>
      <c r="C169" s="18" t="s">
        <v>15125</v>
      </c>
      <c r="D169" s="18" t="s">
        <v>2270</v>
      </c>
      <c r="E169" s="18">
        <v>22001702</v>
      </c>
      <c r="F169" s="18">
        <v>22001774</v>
      </c>
      <c r="G169" s="82" t="s">
        <v>17849</v>
      </c>
      <c r="H169" s="82" t="s">
        <v>15460</v>
      </c>
      <c r="I169" s="82" t="s">
        <v>17852</v>
      </c>
      <c r="J169" s="82" t="s">
        <v>17850</v>
      </c>
      <c r="K169" s="82" t="s">
        <v>17851</v>
      </c>
      <c r="L169" s="15" t="s">
        <v>17853</v>
      </c>
      <c r="M169" s="81">
        <v>0.104</v>
      </c>
      <c r="N169" s="20">
        <v>2.6313328903499501E-2</v>
      </c>
    </row>
    <row r="170" spans="1:14" x14ac:dyDescent="0.2">
      <c r="A170" s="15" t="s">
        <v>15338</v>
      </c>
      <c r="B170" s="15" t="s">
        <v>15168</v>
      </c>
      <c r="C170" s="18" t="s">
        <v>15130</v>
      </c>
      <c r="D170" s="18" t="s">
        <v>2270</v>
      </c>
      <c r="E170" s="18">
        <v>29991954</v>
      </c>
      <c r="F170" s="18">
        <v>29992005</v>
      </c>
      <c r="G170" s="82" t="s">
        <v>17382</v>
      </c>
      <c r="H170" s="82" t="s">
        <v>17384</v>
      </c>
      <c r="I170" s="82" t="s">
        <v>17386</v>
      </c>
      <c r="J170" s="82" t="s">
        <v>17383</v>
      </c>
      <c r="K170" s="82" t="s">
        <v>17385</v>
      </c>
      <c r="L170" s="15" t="s">
        <v>17387</v>
      </c>
      <c r="M170" s="81">
        <v>0.104</v>
      </c>
      <c r="N170" s="20">
        <v>2.8667218464287499E-2</v>
      </c>
    </row>
    <row r="171" spans="1:14" x14ac:dyDescent="0.2">
      <c r="A171" s="15" t="s">
        <v>15205</v>
      </c>
      <c r="B171" s="15" t="s">
        <v>15296</v>
      </c>
      <c r="C171" s="18" t="s">
        <v>15130</v>
      </c>
      <c r="D171" s="18" t="s">
        <v>2272</v>
      </c>
      <c r="E171" s="18">
        <v>3531342</v>
      </c>
      <c r="F171" s="18">
        <v>3531478</v>
      </c>
      <c r="G171" s="82" t="s">
        <v>16832</v>
      </c>
      <c r="H171" s="82" t="s">
        <v>16834</v>
      </c>
      <c r="I171" s="82" t="s">
        <v>16836</v>
      </c>
      <c r="J171" s="82" t="s">
        <v>16833</v>
      </c>
      <c r="K171" s="82" t="s">
        <v>16835</v>
      </c>
      <c r="L171" s="15" t="s">
        <v>16837</v>
      </c>
      <c r="M171" s="81">
        <v>0.10299999999999999</v>
      </c>
      <c r="N171" s="20">
        <v>1.9258656350965499E-2</v>
      </c>
    </row>
    <row r="172" spans="1:14" x14ac:dyDescent="0.2">
      <c r="A172" s="15" t="s">
        <v>15205</v>
      </c>
      <c r="B172" s="15" t="s">
        <v>3148</v>
      </c>
      <c r="C172" s="18" t="s">
        <v>15130</v>
      </c>
      <c r="D172" s="18" t="s">
        <v>2270</v>
      </c>
      <c r="E172" s="18">
        <v>9934566</v>
      </c>
      <c r="F172" s="18">
        <v>9934793</v>
      </c>
      <c r="G172" s="82" t="s">
        <v>16365</v>
      </c>
      <c r="H172" s="83">
        <v>98158171</v>
      </c>
      <c r="I172" s="82" t="s">
        <v>16367</v>
      </c>
      <c r="J172" s="82" t="s">
        <v>16366</v>
      </c>
      <c r="K172" s="83">
        <v>243120215</v>
      </c>
      <c r="L172" s="15" t="s">
        <v>16368</v>
      </c>
      <c r="M172" s="81">
        <v>0.1</v>
      </c>
      <c r="N172" s="20">
        <v>2.7968335083802501E-3</v>
      </c>
    </row>
    <row r="173" spans="1:14" x14ac:dyDescent="0.2">
      <c r="A173" s="15" t="s">
        <v>15205</v>
      </c>
      <c r="B173" s="15" t="s">
        <v>13495</v>
      </c>
      <c r="C173" s="18" t="s">
        <v>15130</v>
      </c>
      <c r="D173" s="18" t="s">
        <v>2270</v>
      </c>
      <c r="E173" s="18">
        <v>28300493</v>
      </c>
      <c r="F173" s="18">
        <v>28300559</v>
      </c>
      <c r="G173" s="82" t="s">
        <v>16559</v>
      </c>
      <c r="H173" s="82" t="s">
        <v>16561</v>
      </c>
      <c r="I173" s="82" t="s">
        <v>16563</v>
      </c>
      <c r="J173" s="82" t="s">
        <v>16560</v>
      </c>
      <c r="K173" s="82" t="s">
        <v>16562</v>
      </c>
      <c r="L173" s="15" t="s">
        <v>16564</v>
      </c>
      <c r="M173" s="81">
        <v>9.9000000000000005E-2</v>
      </c>
      <c r="N173" s="20">
        <v>8.1036969538228498E-5</v>
      </c>
    </row>
    <row r="174" spans="1:14" x14ac:dyDescent="0.2">
      <c r="A174" s="15" t="s">
        <v>15205</v>
      </c>
      <c r="B174" s="15" t="s">
        <v>4835</v>
      </c>
      <c r="C174" s="18" t="s">
        <v>15125</v>
      </c>
      <c r="D174" s="18" t="s">
        <v>2270</v>
      </c>
      <c r="E174" s="18">
        <v>21049416</v>
      </c>
      <c r="F174" s="18">
        <v>21049591</v>
      </c>
      <c r="G174" s="83">
        <v>125150173</v>
      </c>
      <c r="H174" s="82" t="s">
        <v>17855</v>
      </c>
      <c r="I174" s="82" t="s">
        <v>17857</v>
      </c>
      <c r="J174" s="82" t="s">
        <v>17854</v>
      </c>
      <c r="K174" s="82" t="s">
        <v>17856</v>
      </c>
      <c r="L174" s="15" t="s">
        <v>17858</v>
      </c>
      <c r="M174" s="81">
        <v>9.9000000000000005E-2</v>
      </c>
      <c r="N174" s="20">
        <v>4.1670038599362698E-2</v>
      </c>
    </row>
    <row r="175" spans="1:14" x14ac:dyDescent="0.2">
      <c r="A175" s="15" t="s">
        <v>15205</v>
      </c>
      <c r="B175" s="15" t="s">
        <v>15252</v>
      </c>
      <c r="C175" s="18" t="s">
        <v>15130</v>
      </c>
      <c r="D175" s="18" t="s">
        <v>2270</v>
      </c>
      <c r="E175" s="18">
        <v>6170143</v>
      </c>
      <c r="F175" s="18">
        <v>6170413</v>
      </c>
      <c r="G175" s="82" t="s">
        <v>16451</v>
      </c>
      <c r="H175" s="82" t="s">
        <v>16452</v>
      </c>
      <c r="I175" s="82" t="s">
        <v>16454</v>
      </c>
      <c r="J175" s="82" t="s">
        <v>15384</v>
      </c>
      <c r="K175" s="82" t="s">
        <v>16453</v>
      </c>
      <c r="L175" s="15" t="s">
        <v>16455</v>
      </c>
      <c r="M175" s="81">
        <v>9.7000000000000003E-2</v>
      </c>
      <c r="N175" s="20">
        <v>6.17891527305496E-4</v>
      </c>
    </row>
    <row r="176" spans="1:14" x14ac:dyDescent="0.2">
      <c r="A176" s="15" t="s">
        <v>15205</v>
      </c>
      <c r="B176" s="15" t="s">
        <v>15293</v>
      </c>
      <c r="C176" s="18" t="s">
        <v>15130</v>
      </c>
      <c r="D176" s="18" t="s">
        <v>2270</v>
      </c>
      <c r="E176" s="18">
        <v>4163369</v>
      </c>
      <c r="F176" s="18">
        <v>4163528</v>
      </c>
      <c r="G176" s="82" t="s">
        <v>16808</v>
      </c>
      <c r="H176" s="82" t="s">
        <v>15365</v>
      </c>
      <c r="I176" s="82" t="s">
        <v>16810</v>
      </c>
      <c r="J176" s="82" t="s">
        <v>16809</v>
      </c>
      <c r="K176" s="82" t="s">
        <v>16673</v>
      </c>
      <c r="L176" s="15" t="s">
        <v>16811</v>
      </c>
      <c r="M176" s="81">
        <v>9.7000000000000003E-2</v>
      </c>
      <c r="N176" s="20">
        <v>2.3018264974246599E-3</v>
      </c>
    </row>
    <row r="177" spans="1:14" x14ac:dyDescent="0.2">
      <c r="A177" s="15" t="s">
        <v>15338</v>
      </c>
      <c r="B177" s="15" t="s">
        <v>1317</v>
      </c>
      <c r="C177" s="18" t="s">
        <v>15125</v>
      </c>
      <c r="D177" s="18" t="s">
        <v>2270</v>
      </c>
      <c r="E177" s="18">
        <v>23393581</v>
      </c>
      <c r="F177" s="18">
        <v>23393669</v>
      </c>
      <c r="G177" s="82" t="s">
        <v>17409</v>
      </c>
      <c r="H177" s="82" t="s">
        <v>15434</v>
      </c>
      <c r="I177" s="82" t="s">
        <v>17411</v>
      </c>
      <c r="J177" s="82" t="s">
        <v>17410</v>
      </c>
      <c r="K177" s="82" t="s">
        <v>15678</v>
      </c>
      <c r="L177" s="15" t="s">
        <v>17412</v>
      </c>
      <c r="M177" s="81">
        <v>9.7000000000000003E-2</v>
      </c>
      <c r="N177" s="20">
        <v>6.6135245889071296E-3</v>
      </c>
    </row>
    <row r="178" spans="1:14" x14ac:dyDescent="0.2">
      <c r="A178" s="15" t="s">
        <v>15205</v>
      </c>
      <c r="B178" s="15" t="s">
        <v>15326</v>
      </c>
      <c r="C178" s="18" t="s">
        <v>15125</v>
      </c>
      <c r="D178" s="18" t="s">
        <v>2270</v>
      </c>
      <c r="E178" s="18">
        <v>1642910</v>
      </c>
      <c r="F178" s="18">
        <v>1643026</v>
      </c>
      <c r="G178" s="82" t="s">
        <v>17148</v>
      </c>
      <c r="H178" s="82" t="s">
        <v>15458</v>
      </c>
      <c r="I178" s="82" t="s">
        <v>15459</v>
      </c>
      <c r="J178" s="82" t="s">
        <v>17149</v>
      </c>
      <c r="K178" s="82" t="s">
        <v>17150</v>
      </c>
      <c r="L178" s="15" t="s">
        <v>17151</v>
      </c>
      <c r="M178" s="81">
        <v>9.6000000000000002E-2</v>
      </c>
      <c r="N178" s="20">
        <v>7.4354646562188303E-3</v>
      </c>
    </row>
    <row r="179" spans="1:14" x14ac:dyDescent="0.2">
      <c r="A179" s="15" t="s">
        <v>15205</v>
      </c>
      <c r="B179" s="15" t="s">
        <v>522</v>
      </c>
      <c r="C179" s="18" t="s">
        <v>15130</v>
      </c>
      <c r="D179" s="18" t="s">
        <v>2270</v>
      </c>
      <c r="E179" s="18">
        <v>29146612</v>
      </c>
      <c r="F179" s="18">
        <v>29146703</v>
      </c>
      <c r="G179" s="82" t="s">
        <v>16348</v>
      </c>
      <c r="H179" s="82" t="s">
        <v>16349</v>
      </c>
      <c r="I179" s="82" t="s">
        <v>16351</v>
      </c>
      <c r="J179" s="82" t="s">
        <v>15384</v>
      </c>
      <c r="K179" s="82" t="s">
        <v>16350</v>
      </c>
      <c r="L179" s="15" t="s">
        <v>16352</v>
      </c>
      <c r="M179" s="81">
        <v>9.5000000000000001E-2</v>
      </c>
      <c r="N179" s="20">
        <v>9.7710576902997905E-4</v>
      </c>
    </row>
    <row r="180" spans="1:14" x14ac:dyDescent="0.2">
      <c r="A180" s="15" t="s">
        <v>15338</v>
      </c>
      <c r="B180" s="15" t="s">
        <v>13893</v>
      </c>
      <c r="C180" s="18" t="s">
        <v>15104</v>
      </c>
      <c r="D180" s="18" t="s">
        <v>2272</v>
      </c>
      <c r="E180" s="18">
        <v>2421245</v>
      </c>
      <c r="F180" s="18">
        <v>2421289</v>
      </c>
      <c r="G180" s="82" t="s">
        <v>17342</v>
      </c>
      <c r="H180" s="82" t="s">
        <v>15434</v>
      </c>
      <c r="I180" s="82" t="s">
        <v>17345</v>
      </c>
      <c r="J180" s="82" t="s">
        <v>17343</v>
      </c>
      <c r="K180" s="82" t="s">
        <v>17344</v>
      </c>
      <c r="L180" s="15" t="s">
        <v>17346</v>
      </c>
      <c r="M180" s="81">
        <v>9.4E-2</v>
      </c>
      <c r="N180" s="20">
        <v>3.5256563140788899E-2</v>
      </c>
    </row>
    <row r="181" spans="1:14" x14ac:dyDescent="0.2">
      <c r="A181" s="15" t="s">
        <v>15205</v>
      </c>
      <c r="B181" s="15" t="s">
        <v>15162</v>
      </c>
      <c r="C181" s="18" t="s">
        <v>15114</v>
      </c>
      <c r="D181" s="18" t="s">
        <v>2272</v>
      </c>
      <c r="E181" s="18">
        <v>1680176</v>
      </c>
      <c r="F181" s="18">
        <v>1680268</v>
      </c>
      <c r="G181" s="82" t="s">
        <v>17534</v>
      </c>
      <c r="H181" s="82" t="s">
        <v>17859</v>
      </c>
      <c r="I181" s="82" t="s">
        <v>17861</v>
      </c>
      <c r="J181" s="82" t="s">
        <v>16260</v>
      </c>
      <c r="K181" s="82" t="s">
        <v>17860</v>
      </c>
      <c r="L181" s="15" t="s">
        <v>17862</v>
      </c>
      <c r="M181" s="81">
        <v>9.2999999999999999E-2</v>
      </c>
      <c r="N181" s="20">
        <v>1.7490321497763198E-2</v>
      </c>
    </row>
    <row r="182" spans="1:14" x14ac:dyDescent="0.2">
      <c r="A182" s="15" t="s">
        <v>15205</v>
      </c>
      <c r="B182" s="15" t="s">
        <v>14504</v>
      </c>
      <c r="C182" s="18" t="s">
        <v>15125</v>
      </c>
      <c r="D182" s="18" t="s">
        <v>2272</v>
      </c>
      <c r="E182" s="18">
        <v>6303320</v>
      </c>
      <c r="F182" s="18">
        <v>6303421</v>
      </c>
      <c r="G182" s="82" t="s">
        <v>17015</v>
      </c>
      <c r="H182" s="82" t="s">
        <v>17863</v>
      </c>
      <c r="I182" s="82" t="s">
        <v>17865</v>
      </c>
      <c r="J182" s="82" t="s">
        <v>15460</v>
      </c>
      <c r="K182" s="82" t="s">
        <v>17864</v>
      </c>
      <c r="L182" s="15" t="s">
        <v>17866</v>
      </c>
      <c r="M182" s="81">
        <v>9.2999999999999999E-2</v>
      </c>
      <c r="N182" s="20">
        <v>4.98503304603718E-3</v>
      </c>
    </row>
    <row r="183" spans="1:14" x14ac:dyDescent="0.2">
      <c r="A183" s="15" t="s">
        <v>15205</v>
      </c>
      <c r="B183" s="15" t="s">
        <v>15333</v>
      </c>
      <c r="C183" s="18" t="s">
        <v>15125</v>
      </c>
      <c r="D183" s="18" t="s">
        <v>2270</v>
      </c>
      <c r="E183" s="18">
        <v>21965585</v>
      </c>
      <c r="F183" s="18">
        <v>21965863</v>
      </c>
      <c r="G183" s="82" t="s">
        <v>17289</v>
      </c>
      <c r="H183" s="82" t="s">
        <v>17290</v>
      </c>
      <c r="I183" s="82" t="s">
        <v>17292</v>
      </c>
      <c r="J183" s="82" t="s">
        <v>15458</v>
      </c>
      <c r="K183" s="82" t="s">
        <v>17291</v>
      </c>
      <c r="L183" s="15" t="s">
        <v>15509</v>
      </c>
      <c r="M183" s="81">
        <v>9.1999999999999998E-2</v>
      </c>
      <c r="N183" s="20">
        <v>2.28547361018284E-2</v>
      </c>
    </row>
    <row r="184" spans="1:14" x14ac:dyDescent="0.2">
      <c r="A184" s="15" t="s">
        <v>15205</v>
      </c>
      <c r="B184" s="15" t="s">
        <v>15351</v>
      </c>
      <c r="C184" s="18" t="s">
        <v>15132</v>
      </c>
      <c r="D184" s="18" t="s">
        <v>2272</v>
      </c>
      <c r="E184" s="18">
        <v>4502193</v>
      </c>
      <c r="F184" s="18">
        <v>4502388</v>
      </c>
      <c r="G184" s="82" t="s">
        <v>16347</v>
      </c>
      <c r="H184" s="82" t="s">
        <v>17867</v>
      </c>
      <c r="I184" s="82" t="s">
        <v>17869</v>
      </c>
      <c r="J184" s="82" t="s">
        <v>15637</v>
      </c>
      <c r="K184" s="82" t="s">
        <v>17868</v>
      </c>
      <c r="L184" s="15" t="s">
        <v>17870</v>
      </c>
      <c r="M184" s="81">
        <v>9.0999999999999998E-2</v>
      </c>
      <c r="N184" s="20">
        <v>9.8300340852328499E-3</v>
      </c>
    </row>
    <row r="185" spans="1:14" x14ac:dyDescent="0.2">
      <c r="A185" s="15" t="s">
        <v>15205</v>
      </c>
      <c r="B185" s="15" t="s">
        <v>1249</v>
      </c>
      <c r="C185" s="18" t="s">
        <v>15125</v>
      </c>
      <c r="D185" s="18" t="s">
        <v>2270</v>
      </c>
      <c r="E185" s="18">
        <v>21297375</v>
      </c>
      <c r="F185" s="18">
        <v>21297469</v>
      </c>
      <c r="G185" s="82" t="s">
        <v>17871</v>
      </c>
      <c r="H185" s="83">
        <v>72140141</v>
      </c>
      <c r="I185" s="82" t="s">
        <v>17874</v>
      </c>
      <c r="J185" s="82" t="s">
        <v>17872</v>
      </c>
      <c r="K185" s="82" t="s">
        <v>17873</v>
      </c>
      <c r="L185" s="15" t="s">
        <v>17875</v>
      </c>
      <c r="M185" s="81">
        <v>9.0999999999999998E-2</v>
      </c>
      <c r="N185" s="20">
        <v>1.29096649722963E-5</v>
      </c>
    </row>
    <row r="186" spans="1:14" x14ac:dyDescent="0.2">
      <c r="A186" s="15" t="s">
        <v>15338</v>
      </c>
      <c r="B186" s="15" t="s">
        <v>17876</v>
      </c>
      <c r="C186" s="18" t="s">
        <v>15125</v>
      </c>
      <c r="D186" s="18" t="s">
        <v>2270</v>
      </c>
      <c r="E186" s="18">
        <v>6018267</v>
      </c>
      <c r="F186" s="18">
        <v>6018306</v>
      </c>
      <c r="G186" s="82" t="s">
        <v>17877</v>
      </c>
      <c r="H186" s="82" t="s">
        <v>15460</v>
      </c>
      <c r="I186" s="82" t="s">
        <v>17880</v>
      </c>
      <c r="J186" s="82" t="s">
        <v>17878</v>
      </c>
      <c r="K186" s="82" t="s">
        <v>17879</v>
      </c>
      <c r="L186" s="15" t="s">
        <v>17881</v>
      </c>
      <c r="M186" s="81">
        <v>9.0999999999999998E-2</v>
      </c>
      <c r="N186" s="20">
        <v>7.5205158510413206E-5</v>
      </c>
    </row>
    <row r="187" spans="1:14" x14ac:dyDescent="0.2">
      <c r="A187" s="15" t="s">
        <v>15205</v>
      </c>
      <c r="B187" s="15" t="s">
        <v>15110</v>
      </c>
      <c r="C187" s="18" t="s">
        <v>15104</v>
      </c>
      <c r="D187" s="18" t="s">
        <v>2270</v>
      </c>
      <c r="E187" s="18">
        <v>8427742</v>
      </c>
      <c r="F187" s="18">
        <v>8428108</v>
      </c>
      <c r="G187" s="82" t="s">
        <v>16011</v>
      </c>
      <c r="H187" s="82" t="s">
        <v>16012</v>
      </c>
      <c r="I187" s="82" t="s">
        <v>16014</v>
      </c>
      <c r="J187" s="82" t="s">
        <v>15458</v>
      </c>
      <c r="K187" s="82" t="s">
        <v>16013</v>
      </c>
      <c r="L187" s="15" t="s">
        <v>15509</v>
      </c>
      <c r="M187" s="81">
        <v>8.8999999999999996E-2</v>
      </c>
      <c r="N187" s="20">
        <v>8.7476264815279702E-4</v>
      </c>
    </row>
    <row r="188" spans="1:14" x14ac:dyDescent="0.2">
      <c r="A188" s="15" t="s">
        <v>15205</v>
      </c>
      <c r="B188" s="15" t="s">
        <v>15245</v>
      </c>
      <c r="C188" s="18" t="s">
        <v>15132</v>
      </c>
      <c r="D188" s="18" t="s">
        <v>2272</v>
      </c>
      <c r="E188" s="18">
        <v>26045700</v>
      </c>
      <c r="F188" s="18">
        <v>26045886</v>
      </c>
      <c r="G188" s="82" t="s">
        <v>16411</v>
      </c>
      <c r="H188" s="82" t="s">
        <v>16412</v>
      </c>
      <c r="I188" s="82" t="s">
        <v>16414</v>
      </c>
      <c r="J188" s="82" t="s">
        <v>15629</v>
      </c>
      <c r="K188" s="82" t="s">
        <v>16413</v>
      </c>
      <c r="L188" s="15" t="s">
        <v>16415</v>
      </c>
      <c r="M188" s="81">
        <v>8.8999999999999996E-2</v>
      </c>
      <c r="N188" s="20">
        <v>1.6925869140204799E-2</v>
      </c>
    </row>
    <row r="189" spans="1:14" x14ac:dyDescent="0.2">
      <c r="A189" s="15" t="s">
        <v>15155</v>
      </c>
      <c r="B189" s="15" t="s">
        <v>15219</v>
      </c>
      <c r="C189" s="18" t="s">
        <v>15114</v>
      </c>
      <c r="D189" s="18" t="s">
        <v>2270</v>
      </c>
      <c r="E189" s="18">
        <v>7913345</v>
      </c>
      <c r="F189" s="18">
        <v>7913580</v>
      </c>
      <c r="G189" s="82" t="s">
        <v>17882</v>
      </c>
      <c r="H189" s="82" t="s">
        <v>15365</v>
      </c>
      <c r="I189" s="82" t="s">
        <v>17884</v>
      </c>
      <c r="J189" s="82" t="s">
        <v>17883</v>
      </c>
      <c r="K189" s="82" t="s">
        <v>15641</v>
      </c>
      <c r="L189" s="15" t="s">
        <v>17885</v>
      </c>
      <c r="M189" s="81">
        <v>8.7999999999999995E-2</v>
      </c>
      <c r="N189" s="20">
        <v>1.2296466754903699E-2</v>
      </c>
    </row>
    <row r="190" spans="1:14" x14ac:dyDescent="0.2">
      <c r="A190" s="15" t="s">
        <v>15205</v>
      </c>
      <c r="B190" s="15" t="s">
        <v>6893</v>
      </c>
      <c r="C190" s="18" t="s">
        <v>15125</v>
      </c>
      <c r="D190" s="18" t="s">
        <v>2270</v>
      </c>
      <c r="E190" s="18">
        <v>20722232</v>
      </c>
      <c r="F190" s="18">
        <v>20722310</v>
      </c>
      <c r="G190" s="82" t="s">
        <v>17229</v>
      </c>
      <c r="H190" s="82" t="s">
        <v>17230</v>
      </c>
      <c r="I190" s="82" t="s">
        <v>17232</v>
      </c>
      <c r="J190" s="82" t="s">
        <v>17074</v>
      </c>
      <c r="K190" s="82" t="s">
        <v>17231</v>
      </c>
      <c r="L190" s="15" t="s">
        <v>17233</v>
      </c>
      <c r="M190" s="81">
        <v>8.7999999999999995E-2</v>
      </c>
      <c r="N190" s="20">
        <v>1.6408680296079801E-2</v>
      </c>
    </row>
    <row r="191" spans="1:14" x14ac:dyDescent="0.2">
      <c r="A191" s="15" t="s">
        <v>15155</v>
      </c>
      <c r="B191" s="15" t="s">
        <v>1650</v>
      </c>
      <c r="C191" s="18" t="s">
        <v>15104</v>
      </c>
      <c r="D191" s="18" t="s">
        <v>2270</v>
      </c>
      <c r="E191" s="18">
        <v>15652482</v>
      </c>
      <c r="F191" s="18">
        <v>15652756</v>
      </c>
      <c r="G191" s="82" t="s">
        <v>15516</v>
      </c>
      <c r="H191" s="82" t="s">
        <v>15518</v>
      </c>
      <c r="I191" s="82" t="s">
        <v>15520</v>
      </c>
      <c r="J191" s="82" t="s">
        <v>15517</v>
      </c>
      <c r="K191" s="82" t="s">
        <v>15519</v>
      </c>
      <c r="L191" s="15" t="s">
        <v>15521</v>
      </c>
      <c r="M191" s="81">
        <v>8.6999999999999994E-2</v>
      </c>
      <c r="N191" s="20">
        <v>3.9808120683324101E-2</v>
      </c>
    </row>
    <row r="192" spans="1:14" x14ac:dyDescent="0.2">
      <c r="A192" s="15" t="s">
        <v>15205</v>
      </c>
      <c r="B192" s="15" t="s">
        <v>11592</v>
      </c>
      <c r="C192" s="18" t="s">
        <v>15132</v>
      </c>
      <c r="D192" s="18" t="s">
        <v>2270</v>
      </c>
      <c r="E192" s="18">
        <v>20124541</v>
      </c>
      <c r="F192" s="18">
        <v>20124672</v>
      </c>
      <c r="G192" s="82" t="s">
        <v>17886</v>
      </c>
      <c r="H192" s="82" t="s">
        <v>17887</v>
      </c>
      <c r="I192" s="82" t="s">
        <v>17889</v>
      </c>
      <c r="J192" s="82" t="s">
        <v>15363</v>
      </c>
      <c r="K192" s="82" t="s">
        <v>17888</v>
      </c>
      <c r="L192" s="15" t="s">
        <v>17890</v>
      </c>
      <c r="M192" s="81">
        <v>8.6999999999999994E-2</v>
      </c>
      <c r="N192" s="20">
        <v>3.4478046078139597E-2</v>
      </c>
    </row>
    <row r="193" spans="1:14" x14ac:dyDescent="0.2">
      <c r="A193" s="15" t="s">
        <v>15338</v>
      </c>
      <c r="B193" s="15" t="s">
        <v>15113</v>
      </c>
      <c r="C193" s="18" t="s">
        <v>15104</v>
      </c>
      <c r="D193" s="18" t="s">
        <v>2270</v>
      </c>
      <c r="E193" s="18">
        <v>5378697</v>
      </c>
      <c r="F193" s="18">
        <v>5378821</v>
      </c>
      <c r="G193" s="82" t="s">
        <v>17353</v>
      </c>
      <c r="H193" s="82" t="s">
        <v>17355</v>
      </c>
      <c r="I193" s="82" t="s">
        <v>17357</v>
      </c>
      <c r="J193" s="82" t="s">
        <v>17354</v>
      </c>
      <c r="K193" s="82" t="s">
        <v>17356</v>
      </c>
      <c r="L193" s="15" t="s">
        <v>17358</v>
      </c>
      <c r="M193" s="81">
        <v>8.6999999999999994E-2</v>
      </c>
      <c r="N193" s="20">
        <v>3.5256563140788899E-2</v>
      </c>
    </row>
    <row r="194" spans="1:14" x14ac:dyDescent="0.2">
      <c r="A194" s="15" t="s">
        <v>15338</v>
      </c>
      <c r="B194" s="15" t="s">
        <v>15357</v>
      </c>
      <c r="C194" s="18" t="s">
        <v>15132</v>
      </c>
      <c r="D194" s="18" t="s">
        <v>2272</v>
      </c>
      <c r="E194" s="18">
        <v>21866782</v>
      </c>
      <c r="F194" s="18">
        <v>21866842</v>
      </c>
      <c r="G194" s="83">
        <v>182195162</v>
      </c>
      <c r="H194" s="82" t="s">
        <v>17404</v>
      </c>
      <c r="I194" s="82" t="s">
        <v>17460</v>
      </c>
      <c r="J194" s="82" t="s">
        <v>17458</v>
      </c>
      <c r="K194" s="82" t="s">
        <v>17459</v>
      </c>
      <c r="L194" s="15" t="s">
        <v>17461</v>
      </c>
      <c r="M194" s="81">
        <v>8.6999999999999994E-2</v>
      </c>
      <c r="N194" s="20">
        <v>7.5205158510413206E-5</v>
      </c>
    </row>
    <row r="195" spans="1:14" x14ac:dyDescent="0.2">
      <c r="A195" s="15" t="s">
        <v>15205</v>
      </c>
      <c r="B195" s="15" t="s">
        <v>15216</v>
      </c>
      <c r="C195" s="18" t="s">
        <v>15114</v>
      </c>
      <c r="D195" s="18" t="s">
        <v>2270</v>
      </c>
      <c r="E195" s="18">
        <v>14396372</v>
      </c>
      <c r="F195" s="18">
        <v>14396450</v>
      </c>
      <c r="G195" s="82" t="s">
        <v>16072</v>
      </c>
      <c r="H195" s="82" t="s">
        <v>16074</v>
      </c>
      <c r="I195" s="82" t="s">
        <v>16076</v>
      </c>
      <c r="J195" s="82" t="s">
        <v>16073</v>
      </c>
      <c r="K195" s="82" t="s">
        <v>16075</v>
      </c>
      <c r="L195" s="15" t="s">
        <v>16077</v>
      </c>
      <c r="M195" s="81">
        <v>8.5999999999999993E-2</v>
      </c>
      <c r="N195" s="20">
        <v>1.7931241820397199E-2</v>
      </c>
    </row>
    <row r="196" spans="1:14" x14ac:dyDescent="0.2">
      <c r="A196" s="15" t="s">
        <v>15205</v>
      </c>
      <c r="B196" s="15" t="s">
        <v>15331</v>
      </c>
      <c r="C196" s="18" t="s">
        <v>15125</v>
      </c>
      <c r="D196" s="18" t="s">
        <v>2270</v>
      </c>
      <c r="E196" s="18">
        <v>5636178</v>
      </c>
      <c r="F196" s="18">
        <v>5636267</v>
      </c>
      <c r="G196" s="82" t="s">
        <v>16971</v>
      </c>
      <c r="H196" s="82" t="s">
        <v>17191</v>
      </c>
      <c r="I196" s="82" t="s">
        <v>17193</v>
      </c>
      <c r="J196" s="82" t="s">
        <v>16314</v>
      </c>
      <c r="K196" s="82" t="s">
        <v>17192</v>
      </c>
      <c r="L196" s="15" t="s">
        <v>17194</v>
      </c>
      <c r="M196" s="81">
        <v>8.5000000000000006E-2</v>
      </c>
      <c r="N196" s="20">
        <v>2.1984092205394799E-2</v>
      </c>
    </row>
    <row r="197" spans="1:14" x14ac:dyDescent="0.2">
      <c r="A197" s="15" t="s">
        <v>15205</v>
      </c>
      <c r="B197" s="15" t="s">
        <v>15118</v>
      </c>
      <c r="C197" s="18" t="s">
        <v>15114</v>
      </c>
      <c r="D197" s="18" t="s">
        <v>2272</v>
      </c>
      <c r="E197" s="18">
        <v>9003817</v>
      </c>
      <c r="F197" s="18">
        <v>9003898</v>
      </c>
      <c r="G197" s="82" t="s">
        <v>16201</v>
      </c>
      <c r="H197" s="82" t="s">
        <v>16202</v>
      </c>
      <c r="I197" s="82" t="s">
        <v>16204</v>
      </c>
      <c r="J197" s="82" t="s">
        <v>15636</v>
      </c>
      <c r="K197" s="82" t="s">
        <v>16203</v>
      </c>
      <c r="L197" s="15" t="s">
        <v>16205</v>
      </c>
      <c r="M197" s="81">
        <v>8.4000000000000005E-2</v>
      </c>
      <c r="N197" s="20">
        <v>4.5712746371308698E-2</v>
      </c>
    </row>
    <row r="198" spans="1:14" x14ac:dyDescent="0.2">
      <c r="A198" s="15" t="s">
        <v>15205</v>
      </c>
      <c r="B198" s="15" t="s">
        <v>15341</v>
      </c>
      <c r="C198" s="18" t="s">
        <v>15104</v>
      </c>
      <c r="D198" s="18" t="s">
        <v>2272</v>
      </c>
      <c r="E198" s="18">
        <v>18162884</v>
      </c>
      <c r="F198" s="18">
        <v>18162961</v>
      </c>
      <c r="G198" s="82" t="s">
        <v>17891</v>
      </c>
      <c r="H198" s="82" t="s">
        <v>17892</v>
      </c>
      <c r="I198" s="82" t="s">
        <v>17894</v>
      </c>
      <c r="J198" s="82" t="s">
        <v>16416</v>
      </c>
      <c r="K198" s="82" t="s">
        <v>17893</v>
      </c>
      <c r="L198" s="15" t="s">
        <v>17895</v>
      </c>
      <c r="M198" s="81">
        <v>8.4000000000000005E-2</v>
      </c>
      <c r="N198" s="20">
        <v>2.5937515519681498E-4</v>
      </c>
    </row>
    <row r="199" spans="1:14" x14ac:dyDescent="0.2">
      <c r="A199" s="15" t="s">
        <v>15205</v>
      </c>
      <c r="B199" s="15" t="s">
        <v>15237</v>
      </c>
      <c r="C199" s="18" t="s">
        <v>15104</v>
      </c>
      <c r="D199" s="18" t="s">
        <v>2272</v>
      </c>
      <c r="E199" s="18">
        <v>12697476</v>
      </c>
      <c r="F199" s="18">
        <v>12697733</v>
      </c>
      <c r="G199" s="82" t="s">
        <v>16302</v>
      </c>
      <c r="H199" s="82" t="s">
        <v>16304</v>
      </c>
      <c r="I199" s="82" t="s">
        <v>16306</v>
      </c>
      <c r="J199" s="82" t="s">
        <v>16303</v>
      </c>
      <c r="K199" s="82" t="s">
        <v>16305</v>
      </c>
      <c r="L199" s="15" t="s">
        <v>16307</v>
      </c>
      <c r="M199" s="81">
        <v>8.4000000000000005E-2</v>
      </c>
      <c r="N199" s="20">
        <v>3.70385522116561E-3</v>
      </c>
    </row>
    <row r="200" spans="1:14" x14ac:dyDescent="0.2">
      <c r="A200" s="15" t="s">
        <v>15205</v>
      </c>
      <c r="B200" s="15" t="s">
        <v>15168</v>
      </c>
      <c r="C200" s="18" t="s">
        <v>15130</v>
      </c>
      <c r="D200" s="18" t="s">
        <v>2270</v>
      </c>
      <c r="E200" s="18">
        <v>29993088</v>
      </c>
      <c r="F200" s="18">
        <v>29993321</v>
      </c>
      <c r="G200" s="82" t="s">
        <v>16356</v>
      </c>
      <c r="H200" s="82" t="s">
        <v>16358</v>
      </c>
      <c r="I200" s="82" t="s">
        <v>16360</v>
      </c>
      <c r="J200" s="82" t="s">
        <v>16357</v>
      </c>
      <c r="K200" s="82" t="s">
        <v>16359</v>
      </c>
      <c r="L200" s="15" t="s">
        <v>16361</v>
      </c>
      <c r="M200" s="81">
        <v>8.4000000000000005E-2</v>
      </c>
      <c r="N200" s="20">
        <v>1.02396373396768E-2</v>
      </c>
    </row>
    <row r="201" spans="1:14" x14ac:dyDescent="0.2">
      <c r="A201" s="15" t="s">
        <v>15338</v>
      </c>
      <c r="B201" s="15" t="s">
        <v>15321</v>
      </c>
      <c r="C201" s="18" t="s">
        <v>15104</v>
      </c>
      <c r="D201" s="18" t="s">
        <v>2272</v>
      </c>
      <c r="E201" s="18">
        <v>943578</v>
      </c>
      <c r="F201" s="18">
        <v>943627</v>
      </c>
      <c r="G201" s="82" t="s">
        <v>17466</v>
      </c>
      <c r="H201" s="82" t="s">
        <v>15365</v>
      </c>
      <c r="I201" s="82" t="s">
        <v>17468</v>
      </c>
      <c r="J201" s="82" t="s">
        <v>17467</v>
      </c>
      <c r="K201" s="82" t="s">
        <v>17124</v>
      </c>
      <c r="L201" s="15" t="s">
        <v>17469</v>
      </c>
      <c r="M201" s="81">
        <v>8.4000000000000005E-2</v>
      </c>
      <c r="N201" s="20">
        <v>1.94832645125945E-3</v>
      </c>
    </row>
    <row r="202" spans="1:14" x14ac:dyDescent="0.2">
      <c r="A202" s="15" t="s">
        <v>15103</v>
      </c>
      <c r="B202" s="15" t="s">
        <v>15138</v>
      </c>
      <c r="C202" s="18" t="s">
        <v>15132</v>
      </c>
      <c r="D202" s="18" t="s">
        <v>2272</v>
      </c>
      <c r="E202" s="18">
        <v>2852581</v>
      </c>
      <c r="F202" s="18">
        <v>2853962</v>
      </c>
      <c r="G202" s="82" t="s">
        <v>15446</v>
      </c>
      <c r="H202" s="82" t="s">
        <v>15447</v>
      </c>
      <c r="I202" s="82" t="s">
        <v>15449</v>
      </c>
      <c r="J202" s="82" t="s">
        <v>15434</v>
      </c>
      <c r="K202" s="82" t="s">
        <v>15448</v>
      </c>
      <c r="L202" s="15" t="s">
        <v>15450</v>
      </c>
      <c r="M202" s="81">
        <v>8.3000000000000004E-2</v>
      </c>
      <c r="N202" s="20">
        <v>4.5411984918524002E-2</v>
      </c>
    </row>
    <row r="203" spans="1:14" x14ac:dyDescent="0.2">
      <c r="A203" s="15" t="s">
        <v>15205</v>
      </c>
      <c r="B203" s="15" t="s">
        <v>15342</v>
      </c>
      <c r="C203" s="18" t="s">
        <v>15125</v>
      </c>
      <c r="D203" s="18" t="s">
        <v>2272</v>
      </c>
      <c r="E203" s="18">
        <v>23216549</v>
      </c>
      <c r="F203" s="18">
        <v>23216662</v>
      </c>
      <c r="G203" s="82" t="s">
        <v>17896</v>
      </c>
      <c r="H203" s="82" t="s">
        <v>17897</v>
      </c>
      <c r="I203" s="82" t="s">
        <v>17899</v>
      </c>
      <c r="J203" s="82" t="s">
        <v>17258</v>
      </c>
      <c r="K203" s="82" t="s">
        <v>17898</v>
      </c>
      <c r="L203" s="15" t="s">
        <v>17900</v>
      </c>
      <c r="M203" s="81">
        <v>8.3000000000000004E-2</v>
      </c>
      <c r="N203" s="20">
        <v>3.0521645593247201E-2</v>
      </c>
    </row>
    <row r="204" spans="1:14" x14ac:dyDescent="0.2">
      <c r="A204" s="15" t="s">
        <v>15205</v>
      </c>
      <c r="B204" s="15" t="s">
        <v>10445</v>
      </c>
      <c r="C204" s="18" t="s">
        <v>15125</v>
      </c>
      <c r="D204" s="18" t="s">
        <v>2272</v>
      </c>
      <c r="E204" s="18">
        <v>16790936</v>
      </c>
      <c r="F204" s="18">
        <v>16791030</v>
      </c>
      <c r="G204" s="82" t="s">
        <v>16401</v>
      </c>
      <c r="H204" s="82" t="s">
        <v>16402</v>
      </c>
      <c r="I204" s="82" t="s">
        <v>16404</v>
      </c>
      <c r="J204" s="82" t="s">
        <v>16133</v>
      </c>
      <c r="K204" s="82" t="s">
        <v>16403</v>
      </c>
      <c r="L204" s="15" t="s">
        <v>16405</v>
      </c>
      <c r="M204" s="81">
        <v>8.3000000000000004E-2</v>
      </c>
      <c r="N204" s="20">
        <v>2.3506167917842998E-3</v>
      </c>
    </row>
    <row r="205" spans="1:14" x14ac:dyDescent="0.2">
      <c r="A205" s="15" t="s">
        <v>15205</v>
      </c>
      <c r="B205" s="15" t="s">
        <v>15174</v>
      </c>
      <c r="C205" s="18" t="s">
        <v>15132</v>
      </c>
      <c r="D205" s="18" t="s">
        <v>2270</v>
      </c>
      <c r="E205" s="18">
        <v>2049443</v>
      </c>
      <c r="F205" s="18">
        <v>2049545</v>
      </c>
      <c r="G205" s="82" t="s">
        <v>16973</v>
      </c>
      <c r="H205" s="82" t="s">
        <v>16974</v>
      </c>
      <c r="I205" s="82" t="s">
        <v>16976</v>
      </c>
      <c r="J205" s="82" t="s">
        <v>15365</v>
      </c>
      <c r="K205" s="82" t="s">
        <v>16975</v>
      </c>
      <c r="L205" s="15" t="s">
        <v>16977</v>
      </c>
      <c r="M205" s="81">
        <v>8.3000000000000004E-2</v>
      </c>
      <c r="N205" s="20">
        <v>5.3644938141366501E-3</v>
      </c>
    </row>
    <row r="206" spans="1:14" x14ac:dyDescent="0.2">
      <c r="A206" s="15" t="s">
        <v>15205</v>
      </c>
      <c r="B206" s="15" t="s">
        <v>5818</v>
      </c>
      <c r="C206" s="18" t="s">
        <v>15132</v>
      </c>
      <c r="D206" s="18" t="s">
        <v>2272</v>
      </c>
      <c r="E206" s="18">
        <v>7666762</v>
      </c>
      <c r="F206" s="18">
        <v>7666863</v>
      </c>
      <c r="G206" s="82" t="s">
        <v>17901</v>
      </c>
      <c r="H206" s="83">
        <v>84192322</v>
      </c>
      <c r="I206" s="82" t="s">
        <v>17903</v>
      </c>
      <c r="J206" s="82" t="s">
        <v>17902</v>
      </c>
      <c r="K206" s="83">
        <v>481566738</v>
      </c>
      <c r="L206" s="15" t="s">
        <v>17904</v>
      </c>
      <c r="M206" s="81">
        <v>8.3000000000000004E-2</v>
      </c>
      <c r="N206" s="20">
        <v>1.4495093927577101E-7</v>
      </c>
    </row>
    <row r="207" spans="1:14" x14ac:dyDescent="0.2">
      <c r="A207" s="15" t="s">
        <v>15338</v>
      </c>
      <c r="B207" s="15" t="s">
        <v>8607</v>
      </c>
      <c r="C207" s="18" t="s">
        <v>15130</v>
      </c>
      <c r="D207" s="18" t="s">
        <v>2272</v>
      </c>
      <c r="E207" s="18">
        <v>1507885</v>
      </c>
      <c r="F207" s="18">
        <v>1507917</v>
      </c>
      <c r="G207" s="82" t="s">
        <v>17462</v>
      </c>
      <c r="H207" s="82" t="s">
        <v>15458</v>
      </c>
      <c r="I207" s="82" t="s">
        <v>15459</v>
      </c>
      <c r="J207" s="82" t="s">
        <v>17463</v>
      </c>
      <c r="K207" s="82" t="s">
        <v>17464</v>
      </c>
      <c r="L207" s="15" t="s">
        <v>17465</v>
      </c>
      <c r="M207" s="81">
        <v>8.3000000000000004E-2</v>
      </c>
      <c r="N207" s="20">
        <v>1.1209107288030901E-2</v>
      </c>
    </row>
    <row r="208" spans="1:14" x14ac:dyDescent="0.2">
      <c r="A208" s="15" t="s">
        <v>15103</v>
      </c>
      <c r="B208" s="15" t="s">
        <v>7953</v>
      </c>
      <c r="C208" s="18" t="s">
        <v>15125</v>
      </c>
      <c r="D208" s="18" t="s">
        <v>2270</v>
      </c>
      <c r="E208" s="18">
        <v>11129658</v>
      </c>
      <c r="F208" s="18">
        <v>11129799</v>
      </c>
      <c r="G208" s="82" t="s">
        <v>17905</v>
      </c>
      <c r="H208" s="82" t="s">
        <v>15368</v>
      </c>
      <c r="I208" s="82" t="s">
        <v>17908</v>
      </c>
      <c r="J208" s="82" t="s">
        <v>17906</v>
      </c>
      <c r="K208" s="82" t="s">
        <v>17907</v>
      </c>
      <c r="L208" s="15" t="s">
        <v>17909</v>
      </c>
      <c r="M208" s="81">
        <v>8.1000000000000003E-2</v>
      </c>
      <c r="N208" s="20">
        <v>3.6889602429744602E-2</v>
      </c>
    </row>
    <row r="209" spans="1:14" x14ac:dyDescent="0.2">
      <c r="A209" s="15" t="s">
        <v>15103</v>
      </c>
      <c r="B209" s="15" t="s">
        <v>9211</v>
      </c>
      <c r="C209" s="18" t="s">
        <v>15130</v>
      </c>
      <c r="D209" s="18" t="s">
        <v>2272</v>
      </c>
      <c r="E209" s="18">
        <v>9055917</v>
      </c>
      <c r="F209" s="18">
        <v>9056124</v>
      </c>
      <c r="G209" s="82" t="s">
        <v>17910</v>
      </c>
      <c r="H209" s="82" t="s">
        <v>15458</v>
      </c>
      <c r="I209" s="82" t="s">
        <v>15459</v>
      </c>
      <c r="J209" s="82" t="s">
        <v>17911</v>
      </c>
      <c r="K209" s="82" t="s">
        <v>16238</v>
      </c>
      <c r="L209" s="15" t="s">
        <v>17912</v>
      </c>
      <c r="M209" s="81">
        <v>0.08</v>
      </c>
      <c r="N209" s="20">
        <v>1.6555173486694299E-2</v>
      </c>
    </row>
    <row r="210" spans="1:14" x14ac:dyDescent="0.2">
      <c r="A210" s="15" t="s">
        <v>15205</v>
      </c>
      <c r="B210" s="15" t="s">
        <v>15150</v>
      </c>
      <c r="C210" s="18" t="s">
        <v>15125</v>
      </c>
      <c r="D210" s="18" t="s">
        <v>2272</v>
      </c>
      <c r="E210" s="18">
        <v>2948296</v>
      </c>
      <c r="F210" s="18">
        <v>2948569</v>
      </c>
      <c r="G210" s="82" t="s">
        <v>17913</v>
      </c>
      <c r="H210" s="82" t="s">
        <v>17915</v>
      </c>
      <c r="I210" s="82" t="s">
        <v>17917</v>
      </c>
      <c r="J210" s="82" t="s">
        <v>17914</v>
      </c>
      <c r="K210" s="82" t="s">
        <v>17916</v>
      </c>
      <c r="L210" s="15" t="s">
        <v>17918</v>
      </c>
      <c r="M210" s="81">
        <v>0.08</v>
      </c>
      <c r="N210" s="20">
        <v>1.3735696414498899E-4</v>
      </c>
    </row>
    <row r="211" spans="1:14" x14ac:dyDescent="0.2">
      <c r="A211" s="15" t="s">
        <v>15155</v>
      </c>
      <c r="B211" s="15" t="s">
        <v>6602</v>
      </c>
      <c r="C211" s="18" t="s">
        <v>15114</v>
      </c>
      <c r="D211" s="18" t="s">
        <v>2272</v>
      </c>
      <c r="E211" s="18">
        <v>7341077</v>
      </c>
      <c r="F211" s="18">
        <v>7341247</v>
      </c>
      <c r="G211" s="82" t="s">
        <v>17919</v>
      </c>
      <c r="H211" s="82" t="s">
        <v>17921</v>
      </c>
      <c r="I211" s="82" t="s">
        <v>17923</v>
      </c>
      <c r="J211" s="82" t="s">
        <v>17920</v>
      </c>
      <c r="K211" s="82" t="s">
        <v>17922</v>
      </c>
      <c r="L211" s="15" t="s">
        <v>17924</v>
      </c>
      <c r="M211" s="81">
        <v>7.8E-2</v>
      </c>
      <c r="N211" s="20">
        <v>7.9109977957462201E-3</v>
      </c>
    </row>
    <row r="212" spans="1:14" x14ac:dyDescent="0.2">
      <c r="A212" s="15" t="s">
        <v>15205</v>
      </c>
      <c r="B212" s="15" t="s">
        <v>9678</v>
      </c>
      <c r="C212" s="18" t="s">
        <v>15114</v>
      </c>
      <c r="D212" s="18" t="s">
        <v>2270</v>
      </c>
      <c r="E212" s="18">
        <v>758952</v>
      </c>
      <c r="F212" s="18">
        <v>759090</v>
      </c>
      <c r="G212" s="82" t="s">
        <v>16190</v>
      </c>
      <c r="H212" s="82" t="s">
        <v>16192</v>
      </c>
      <c r="I212" s="82" t="s">
        <v>16194</v>
      </c>
      <c r="J212" s="82" t="s">
        <v>16191</v>
      </c>
      <c r="K212" s="82" t="s">
        <v>16193</v>
      </c>
      <c r="L212" s="15" t="s">
        <v>16195</v>
      </c>
      <c r="M212" s="81">
        <v>7.6999999999999999E-2</v>
      </c>
      <c r="N212" s="20">
        <v>1.82969614300596E-2</v>
      </c>
    </row>
    <row r="213" spans="1:14" x14ac:dyDescent="0.2">
      <c r="A213" s="15" t="s">
        <v>15205</v>
      </c>
      <c r="B213" s="15" t="s">
        <v>15232</v>
      </c>
      <c r="C213" s="18" t="s">
        <v>15114</v>
      </c>
      <c r="D213" s="18" t="s">
        <v>2272</v>
      </c>
      <c r="E213" s="18">
        <v>11203735</v>
      </c>
      <c r="F213" s="18">
        <v>11203821</v>
      </c>
      <c r="G213" s="82" t="s">
        <v>16240</v>
      </c>
      <c r="H213" s="82" t="s">
        <v>16241</v>
      </c>
      <c r="I213" s="82" t="s">
        <v>16243</v>
      </c>
      <c r="J213" s="82" t="s">
        <v>15984</v>
      </c>
      <c r="K213" s="82" t="s">
        <v>16242</v>
      </c>
      <c r="L213" s="15" t="s">
        <v>16244</v>
      </c>
      <c r="M213" s="81">
        <v>7.6999999999999999E-2</v>
      </c>
      <c r="N213" s="20">
        <v>2.4110632867201099E-2</v>
      </c>
    </row>
    <row r="214" spans="1:14" x14ac:dyDescent="0.2">
      <c r="A214" s="15" t="s">
        <v>15205</v>
      </c>
      <c r="B214" s="15" t="s">
        <v>15254</v>
      </c>
      <c r="C214" s="18" t="s">
        <v>15132</v>
      </c>
      <c r="D214" s="18" t="s">
        <v>2272</v>
      </c>
      <c r="E214" s="18">
        <v>26428984</v>
      </c>
      <c r="F214" s="18">
        <v>26429116</v>
      </c>
      <c r="G214" s="82" t="s">
        <v>16466</v>
      </c>
      <c r="H214" s="82" t="s">
        <v>16467</v>
      </c>
      <c r="I214" s="82" t="s">
        <v>16469</v>
      </c>
      <c r="J214" s="82" t="s">
        <v>15388</v>
      </c>
      <c r="K214" s="82" t="s">
        <v>16468</v>
      </c>
      <c r="L214" s="15" t="s">
        <v>16470</v>
      </c>
      <c r="M214" s="81">
        <v>7.6999999999999999E-2</v>
      </c>
      <c r="N214" s="20">
        <v>5.5701633373728696E-3</v>
      </c>
    </row>
    <row r="215" spans="1:14" x14ac:dyDescent="0.2">
      <c r="A215" s="15" t="s">
        <v>15205</v>
      </c>
      <c r="B215" s="15" t="s">
        <v>15216</v>
      </c>
      <c r="C215" s="18" t="s">
        <v>15114</v>
      </c>
      <c r="D215" s="18" t="s">
        <v>2270</v>
      </c>
      <c r="E215" s="18">
        <v>14396543</v>
      </c>
      <c r="F215" s="18">
        <v>14396630</v>
      </c>
      <c r="G215" s="82" t="s">
        <v>16078</v>
      </c>
      <c r="H215" s="82" t="s">
        <v>16079</v>
      </c>
      <c r="I215" s="82" t="s">
        <v>16081</v>
      </c>
      <c r="J215" s="82" t="s">
        <v>15420</v>
      </c>
      <c r="K215" s="82" t="s">
        <v>16080</v>
      </c>
      <c r="L215" s="15" t="s">
        <v>16082</v>
      </c>
      <c r="M215" s="81">
        <v>7.4999999999999997E-2</v>
      </c>
      <c r="N215" s="20">
        <v>9.1127694399355808E-3</v>
      </c>
    </row>
    <row r="216" spans="1:14" x14ac:dyDescent="0.2">
      <c r="A216" s="15" t="s">
        <v>15205</v>
      </c>
      <c r="B216" s="15" t="s">
        <v>17925</v>
      </c>
      <c r="C216" s="18" t="s">
        <v>15132</v>
      </c>
      <c r="D216" s="18" t="s">
        <v>2270</v>
      </c>
      <c r="E216" s="18">
        <v>23107118</v>
      </c>
      <c r="F216" s="18">
        <v>23107216</v>
      </c>
      <c r="G216" s="82" t="s">
        <v>17926</v>
      </c>
      <c r="H216" s="82" t="s">
        <v>17927</v>
      </c>
      <c r="I216" s="82" t="s">
        <v>17929</v>
      </c>
      <c r="J216" s="82" t="s">
        <v>16260</v>
      </c>
      <c r="K216" s="82" t="s">
        <v>17928</v>
      </c>
      <c r="L216" s="15" t="s">
        <v>17930</v>
      </c>
      <c r="M216" s="81">
        <v>7.4999999999999997E-2</v>
      </c>
      <c r="N216" s="20">
        <v>2.7044500680640401E-2</v>
      </c>
    </row>
    <row r="217" spans="1:14" x14ac:dyDescent="0.2">
      <c r="A217" s="15" t="s">
        <v>15205</v>
      </c>
      <c r="B217" s="15" t="s">
        <v>13789</v>
      </c>
      <c r="C217" s="18" t="s">
        <v>15132</v>
      </c>
      <c r="D217" s="18" t="s">
        <v>2270</v>
      </c>
      <c r="E217" s="18">
        <v>4373622</v>
      </c>
      <c r="F217" s="18">
        <v>4373750</v>
      </c>
      <c r="G217" s="82" t="s">
        <v>17931</v>
      </c>
      <c r="H217" s="82" t="s">
        <v>17933</v>
      </c>
      <c r="I217" s="82" t="s">
        <v>17935</v>
      </c>
      <c r="J217" s="82" t="s">
        <v>17932</v>
      </c>
      <c r="K217" s="82" t="s">
        <v>17934</v>
      </c>
      <c r="L217" s="15" t="s">
        <v>17936</v>
      </c>
      <c r="M217" s="81">
        <v>7.4999999999999997E-2</v>
      </c>
      <c r="N217" s="20">
        <v>4.2439732352623001E-2</v>
      </c>
    </row>
    <row r="218" spans="1:14" x14ac:dyDescent="0.2">
      <c r="A218" s="15" t="s">
        <v>15155</v>
      </c>
      <c r="B218" s="15" t="s">
        <v>7045</v>
      </c>
      <c r="C218" s="18" t="s">
        <v>15125</v>
      </c>
      <c r="D218" s="18" t="s">
        <v>2270</v>
      </c>
      <c r="E218" s="18">
        <v>20110360</v>
      </c>
      <c r="F218" s="18">
        <v>20110883</v>
      </c>
      <c r="G218" s="82" t="s">
        <v>17937</v>
      </c>
      <c r="H218" s="82" t="s">
        <v>17000</v>
      </c>
      <c r="I218" s="82" t="s">
        <v>17939</v>
      </c>
      <c r="J218" s="82" t="s">
        <v>15365</v>
      </c>
      <c r="K218" s="82" t="s">
        <v>17938</v>
      </c>
      <c r="L218" s="15" t="s">
        <v>17940</v>
      </c>
      <c r="M218" s="81">
        <v>7.3999999999999996E-2</v>
      </c>
      <c r="N218" s="20">
        <v>8.55046026383031E-4</v>
      </c>
    </row>
    <row r="219" spans="1:14" x14ac:dyDescent="0.2">
      <c r="A219" s="15" t="s">
        <v>15205</v>
      </c>
      <c r="B219" s="15" t="s">
        <v>17941</v>
      </c>
      <c r="C219" s="18" t="s">
        <v>15114</v>
      </c>
      <c r="D219" s="18" t="s">
        <v>2272</v>
      </c>
      <c r="E219" s="18">
        <v>13660100</v>
      </c>
      <c r="F219" s="18">
        <v>13660183</v>
      </c>
      <c r="G219" s="82" t="s">
        <v>17942</v>
      </c>
      <c r="H219" s="83">
        <v>71143136</v>
      </c>
      <c r="I219" s="82" t="s">
        <v>17944</v>
      </c>
      <c r="J219" s="82" t="s">
        <v>17943</v>
      </c>
      <c r="K219" s="83">
        <v>179117346</v>
      </c>
      <c r="L219" s="15" t="s">
        <v>17945</v>
      </c>
      <c r="M219" s="81">
        <v>7.0999999999999994E-2</v>
      </c>
      <c r="N219" s="20">
        <v>8.0306996889762501E-6</v>
      </c>
    </row>
    <row r="220" spans="1:14" x14ac:dyDescent="0.2">
      <c r="A220" s="15" t="s">
        <v>15205</v>
      </c>
      <c r="B220" s="15" t="s">
        <v>15277</v>
      </c>
      <c r="C220" s="18" t="s">
        <v>15125</v>
      </c>
      <c r="D220" s="18" t="s">
        <v>2270</v>
      </c>
      <c r="E220" s="18">
        <v>652113</v>
      </c>
      <c r="F220" s="18">
        <v>652468</v>
      </c>
      <c r="G220" s="82" t="s">
        <v>16688</v>
      </c>
      <c r="H220" s="82" t="s">
        <v>16690</v>
      </c>
      <c r="I220" s="82" t="s">
        <v>16692</v>
      </c>
      <c r="J220" s="82" t="s">
        <v>16689</v>
      </c>
      <c r="K220" s="82" t="s">
        <v>16691</v>
      </c>
      <c r="L220" s="15" t="s">
        <v>16693</v>
      </c>
      <c r="M220" s="81">
        <v>7.0999999999999994E-2</v>
      </c>
      <c r="N220" s="20">
        <v>4.4443844895268703E-2</v>
      </c>
    </row>
    <row r="221" spans="1:14" x14ac:dyDescent="0.2">
      <c r="A221" s="15" t="s">
        <v>15205</v>
      </c>
      <c r="B221" s="15" t="s">
        <v>15332</v>
      </c>
      <c r="C221" s="18" t="s">
        <v>15114</v>
      </c>
      <c r="D221" s="18" t="s">
        <v>2270</v>
      </c>
      <c r="E221" s="18">
        <v>17647377</v>
      </c>
      <c r="F221" s="18">
        <v>17647573</v>
      </c>
      <c r="G221" s="82" t="s">
        <v>17279</v>
      </c>
      <c r="H221" s="82" t="s">
        <v>17280</v>
      </c>
      <c r="I221" s="82" t="s">
        <v>17282</v>
      </c>
      <c r="J221" s="82" t="s">
        <v>17009</v>
      </c>
      <c r="K221" s="82" t="s">
        <v>17281</v>
      </c>
      <c r="L221" s="15" t="s">
        <v>17283</v>
      </c>
      <c r="M221" s="81">
        <v>7.0999999999999994E-2</v>
      </c>
      <c r="N221" s="20">
        <v>2.8149560107736098E-2</v>
      </c>
    </row>
    <row r="222" spans="1:14" x14ac:dyDescent="0.2">
      <c r="A222" s="15" t="s">
        <v>15103</v>
      </c>
      <c r="B222" s="15" t="s">
        <v>592</v>
      </c>
      <c r="C222" s="18" t="s">
        <v>15130</v>
      </c>
      <c r="D222" s="18" t="s">
        <v>2272</v>
      </c>
      <c r="E222" s="18">
        <v>3996015</v>
      </c>
      <c r="F222" s="18">
        <v>3996142</v>
      </c>
      <c r="G222" s="83">
        <v>123127114</v>
      </c>
      <c r="H222" s="83">
        <v>484579489</v>
      </c>
      <c r="I222" s="82" t="s">
        <v>17948</v>
      </c>
      <c r="J222" s="82" t="s">
        <v>17946</v>
      </c>
      <c r="K222" s="82" t="s">
        <v>17947</v>
      </c>
      <c r="L222" s="15" t="s">
        <v>17949</v>
      </c>
      <c r="M222" s="81">
        <v>7.0000000000000007E-2</v>
      </c>
      <c r="N222" s="20">
        <v>4.0866518133570801E-4</v>
      </c>
    </row>
    <row r="223" spans="1:14" x14ac:dyDescent="0.2">
      <c r="A223" s="15" t="s">
        <v>15205</v>
      </c>
      <c r="B223" s="15" t="s">
        <v>2772</v>
      </c>
      <c r="C223" s="18" t="s">
        <v>15130</v>
      </c>
      <c r="D223" s="18" t="s">
        <v>2270</v>
      </c>
      <c r="E223" s="18">
        <v>1853511</v>
      </c>
      <c r="F223" s="18">
        <v>1853614</v>
      </c>
      <c r="G223" s="82" t="s">
        <v>16502</v>
      </c>
      <c r="H223" s="82" t="s">
        <v>16504</v>
      </c>
      <c r="I223" s="82" t="s">
        <v>16506</v>
      </c>
      <c r="J223" s="82" t="s">
        <v>16503</v>
      </c>
      <c r="K223" s="82" t="s">
        <v>16505</v>
      </c>
      <c r="L223" s="15" t="s">
        <v>16507</v>
      </c>
      <c r="M223" s="81">
        <v>7.0000000000000007E-2</v>
      </c>
      <c r="N223" s="20">
        <v>2.36754910713931E-2</v>
      </c>
    </row>
    <row r="224" spans="1:14" x14ac:dyDescent="0.2">
      <c r="A224" s="15" t="s">
        <v>15205</v>
      </c>
      <c r="B224" s="15" t="s">
        <v>15206</v>
      </c>
      <c r="C224" s="18" t="s">
        <v>15104</v>
      </c>
      <c r="D224" s="18" t="s">
        <v>2270</v>
      </c>
      <c r="E224" s="18">
        <v>13082090</v>
      </c>
      <c r="F224" s="18">
        <v>13082159</v>
      </c>
      <c r="G224" s="82" t="s">
        <v>15891</v>
      </c>
      <c r="H224" s="82" t="s">
        <v>15892</v>
      </c>
      <c r="I224" s="82" t="s">
        <v>15894</v>
      </c>
      <c r="J224" s="82" t="s">
        <v>15712</v>
      </c>
      <c r="K224" s="82" t="s">
        <v>15893</v>
      </c>
      <c r="L224" s="15" t="s">
        <v>15895</v>
      </c>
      <c r="M224" s="81">
        <v>6.9000000000000006E-2</v>
      </c>
      <c r="N224" s="20">
        <v>1.68019620498739E-2</v>
      </c>
    </row>
    <row r="225" spans="1:14" x14ac:dyDescent="0.2">
      <c r="A225" s="15" t="s">
        <v>15205</v>
      </c>
      <c r="B225" s="15" t="s">
        <v>15218</v>
      </c>
      <c r="C225" s="18" t="s">
        <v>15114</v>
      </c>
      <c r="D225" s="18" t="s">
        <v>2270</v>
      </c>
      <c r="E225" s="18">
        <v>16528851</v>
      </c>
      <c r="F225" s="18">
        <v>16529070</v>
      </c>
      <c r="G225" s="82" t="s">
        <v>16100</v>
      </c>
      <c r="H225" s="82" t="s">
        <v>16101</v>
      </c>
      <c r="I225" s="82" t="s">
        <v>16103</v>
      </c>
      <c r="J225" s="82" t="s">
        <v>15434</v>
      </c>
      <c r="K225" s="82" t="s">
        <v>16102</v>
      </c>
      <c r="L225" s="15" t="s">
        <v>16104</v>
      </c>
      <c r="M225" s="81">
        <v>6.9000000000000006E-2</v>
      </c>
      <c r="N225" s="20">
        <v>2.6849424611235999E-3</v>
      </c>
    </row>
    <row r="226" spans="1:14" x14ac:dyDescent="0.2">
      <c r="A226" s="15" t="s">
        <v>15205</v>
      </c>
      <c r="B226" s="15" t="s">
        <v>17950</v>
      </c>
      <c r="C226" s="18" t="s">
        <v>15114</v>
      </c>
      <c r="D226" s="18" t="s">
        <v>2270</v>
      </c>
      <c r="E226" s="18">
        <v>17123471</v>
      </c>
      <c r="F226" s="18">
        <v>17123558</v>
      </c>
      <c r="G226" s="82" t="s">
        <v>17951</v>
      </c>
      <c r="H226" s="82" t="s">
        <v>17953</v>
      </c>
      <c r="I226" s="82" t="s">
        <v>17955</v>
      </c>
      <c r="J226" s="82" t="s">
        <v>17952</v>
      </c>
      <c r="K226" s="82" t="s">
        <v>17954</v>
      </c>
      <c r="L226" s="15" t="s">
        <v>17956</v>
      </c>
      <c r="M226" s="81">
        <v>6.8000000000000005E-2</v>
      </c>
      <c r="N226" s="20">
        <v>1.3357722042746101E-2</v>
      </c>
    </row>
    <row r="227" spans="1:14" x14ac:dyDescent="0.2">
      <c r="A227" s="15" t="s">
        <v>15205</v>
      </c>
      <c r="B227" s="15" t="s">
        <v>15319</v>
      </c>
      <c r="C227" s="18" t="s">
        <v>15132</v>
      </c>
      <c r="D227" s="18" t="s">
        <v>2272</v>
      </c>
      <c r="E227" s="18">
        <v>5404693</v>
      </c>
      <c r="F227" s="18">
        <v>5404776</v>
      </c>
      <c r="G227" s="82" t="s">
        <v>17095</v>
      </c>
      <c r="H227" s="82" t="s">
        <v>17097</v>
      </c>
      <c r="I227" s="82" t="s">
        <v>17098</v>
      </c>
      <c r="J227" s="82" t="s">
        <v>17096</v>
      </c>
      <c r="K227" s="83">
        <v>167233169</v>
      </c>
      <c r="L227" s="15" t="s">
        <v>17099</v>
      </c>
      <c r="M227" s="81">
        <v>6.8000000000000005E-2</v>
      </c>
      <c r="N227" s="20">
        <v>2.1852729858905E-2</v>
      </c>
    </row>
    <row r="228" spans="1:14" x14ac:dyDescent="0.2">
      <c r="A228" s="15" t="s">
        <v>15103</v>
      </c>
      <c r="B228" s="15" t="s">
        <v>15240</v>
      </c>
      <c r="C228" s="18" t="s">
        <v>15125</v>
      </c>
      <c r="D228" s="18" t="s">
        <v>2272</v>
      </c>
      <c r="E228" s="18">
        <v>1918487</v>
      </c>
      <c r="F228" s="18">
        <v>1918593</v>
      </c>
      <c r="G228" s="82" t="s">
        <v>17957</v>
      </c>
      <c r="H228" s="82" t="s">
        <v>15384</v>
      </c>
      <c r="I228" s="82" t="s">
        <v>17960</v>
      </c>
      <c r="J228" s="82" t="s">
        <v>17958</v>
      </c>
      <c r="K228" s="82" t="s">
        <v>17959</v>
      </c>
      <c r="L228" s="15" t="s">
        <v>17961</v>
      </c>
      <c r="M228" s="81">
        <v>6.7000000000000004E-2</v>
      </c>
      <c r="N228" s="20">
        <v>3.3662995245844998E-2</v>
      </c>
    </row>
    <row r="229" spans="1:14" x14ac:dyDescent="0.2">
      <c r="A229" s="15" t="s">
        <v>15205</v>
      </c>
      <c r="B229" s="15" t="s">
        <v>15279</v>
      </c>
      <c r="C229" s="18" t="s">
        <v>15130</v>
      </c>
      <c r="D229" s="18" t="s">
        <v>2272</v>
      </c>
      <c r="E229" s="18">
        <v>28540058</v>
      </c>
      <c r="F229" s="18">
        <v>28540173</v>
      </c>
      <c r="G229" s="82" t="s">
        <v>16699</v>
      </c>
      <c r="H229" s="82" t="s">
        <v>16700</v>
      </c>
      <c r="I229" s="82" t="s">
        <v>16702</v>
      </c>
      <c r="J229" s="82" t="s">
        <v>16209</v>
      </c>
      <c r="K229" s="82" t="s">
        <v>16701</v>
      </c>
      <c r="L229" s="15" t="s">
        <v>16703</v>
      </c>
      <c r="M229" s="81">
        <v>6.7000000000000004E-2</v>
      </c>
      <c r="N229" s="20">
        <v>1.6459770422671499E-3</v>
      </c>
    </row>
    <row r="230" spans="1:14" x14ac:dyDescent="0.2">
      <c r="A230" s="15" t="s">
        <v>15205</v>
      </c>
      <c r="B230" s="15" t="s">
        <v>1266</v>
      </c>
      <c r="C230" s="18" t="s">
        <v>15125</v>
      </c>
      <c r="D230" s="18" t="s">
        <v>2270</v>
      </c>
      <c r="E230" s="18">
        <v>2195023</v>
      </c>
      <c r="F230" s="18">
        <v>2195337</v>
      </c>
      <c r="G230" s="82" t="s">
        <v>17074</v>
      </c>
      <c r="H230" s="82" t="s">
        <v>17075</v>
      </c>
      <c r="I230" s="82" t="s">
        <v>17077</v>
      </c>
      <c r="J230" s="82" t="s">
        <v>15365</v>
      </c>
      <c r="K230" s="82" t="s">
        <v>17076</v>
      </c>
      <c r="L230" s="15" t="s">
        <v>17078</v>
      </c>
      <c r="M230" s="81">
        <v>6.7000000000000004E-2</v>
      </c>
      <c r="N230" s="20">
        <v>4.0644453151115201E-3</v>
      </c>
    </row>
    <row r="231" spans="1:14" x14ac:dyDescent="0.2">
      <c r="A231" s="15" t="s">
        <v>15205</v>
      </c>
      <c r="B231" s="15" t="s">
        <v>15147</v>
      </c>
      <c r="C231" s="18" t="s">
        <v>15125</v>
      </c>
      <c r="D231" s="18" t="s">
        <v>2270</v>
      </c>
      <c r="E231" s="18">
        <v>19776001</v>
      </c>
      <c r="F231" s="18">
        <v>19776081</v>
      </c>
      <c r="G231" s="82" t="s">
        <v>17180</v>
      </c>
      <c r="H231" s="82" t="s">
        <v>17182</v>
      </c>
      <c r="I231" s="82" t="s">
        <v>17184</v>
      </c>
      <c r="J231" s="82" t="s">
        <v>17181</v>
      </c>
      <c r="K231" s="82" t="s">
        <v>17183</v>
      </c>
      <c r="L231" s="15" t="s">
        <v>17185</v>
      </c>
      <c r="M231" s="81">
        <v>6.7000000000000004E-2</v>
      </c>
      <c r="N231" s="20">
        <v>7.97914327298168E-4</v>
      </c>
    </row>
    <row r="232" spans="1:14" x14ac:dyDescent="0.2">
      <c r="A232" s="15" t="s">
        <v>15205</v>
      </c>
      <c r="B232" s="15" t="s">
        <v>5981</v>
      </c>
      <c r="C232" s="18" t="s">
        <v>15132</v>
      </c>
      <c r="D232" s="18" t="s">
        <v>2272</v>
      </c>
      <c r="E232" s="18">
        <v>19261602</v>
      </c>
      <c r="F232" s="18">
        <v>19261817</v>
      </c>
      <c r="G232" s="82" t="s">
        <v>17195</v>
      </c>
      <c r="H232" s="82" t="s">
        <v>17197</v>
      </c>
      <c r="I232" s="82" t="s">
        <v>17199</v>
      </c>
      <c r="J232" s="82" t="s">
        <v>17196</v>
      </c>
      <c r="K232" s="82" t="s">
        <v>17198</v>
      </c>
      <c r="L232" s="15" t="s">
        <v>17200</v>
      </c>
      <c r="M232" s="81">
        <v>6.7000000000000004E-2</v>
      </c>
      <c r="N232" s="20">
        <v>1.0916469730668401E-2</v>
      </c>
    </row>
    <row r="233" spans="1:14" x14ac:dyDescent="0.2">
      <c r="A233" s="15" t="s">
        <v>15205</v>
      </c>
      <c r="B233" s="15" t="s">
        <v>9144</v>
      </c>
      <c r="C233" s="18" t="s">
        <v>15130</v>
      </c>
      <c r="D233" s="18" t="s">
        <v>2270</v>
      </c>
      <c r="E233" s="18">
        <v>7104010</v>
      </c>
      <c r="F233" s="18">
        <v>7104418</v>
      </c>
      <c r="G233" s="82" t="s">
        <v>17962</v>
      </c>
      <c r="H233" s="82" t="s">
        <v>17963</v>
      </c>
      <c r="I233" s="82" t="s">
        <v>17965</v>
      </c>
      <c r="J233" s="82" t="s">
        <v>16073</v>
      </c>
      <c r="K233" s="82" t="s">
        <v>17964</v>
      </c>
      <c r="L233" s="15" t="s">
        <v>17966</v>
      </c>
      <c r="M233" s="81">
        <v>6.6000000000000003E-2</v>
      </c>
      <c r="N233" s="20">
        <v>8.44368384962652E-4</v>
      </c>
    </row>
    <row r="234" spans="1:14" x14ac:dyDescent="0.2">
      <c r="A234" s="15" t="s">
        <v>15205</v>
      </c>
      <c r="B234" s="15" t="s">
        <v>7038</v>
      </c>
      <c r="C234" s="18" t="s">
        <v>15132</v>
      </c>
      <c r="D234" s="18" t="s">
        <v>2270</v>
      </c>
      <c r="E234" s="18">
        <v>26560055</v>
      </c>
      <c r="F234" s="18">
        <v>26560150</v>
      </c>
      <c r="G234" s="82" t="s">
        <v>16317</v>
      </c>
      <c r="H234" s="82" t="s">
        <v>17010</v>
      </c>
      <c r="I234" s="82" t="s">
        <v>17012</v>
      </c>
      <c r="J234" s="82" t="s">
        <v>16073</v>
      </c>
      <c r="K234" s="82" t="s">
        <v>17011</v>
      </c>
      <c r="L234" s="15" t="s">
        <v>17013</v>
      </c>
      <c r="M234" s="81">
        <v>6.6000000000000003E-2</v>
      </c>
      <c r="N234" s="20">
        <v>5.8158499762464696E-3</v>
      </c>
    </row>
    <row r="235" spans="1:14" x14ac:dyDescent="0.2">
      <c r="A235" s="15" t="s">
        <v>15205</v>
      </c>
      <c r="B235" s="15" t="s">
        <v>15150</v>
      </c>
      <c r="C235" s="18" t="s">
        <v>15125</v>
      </c>
      <c r="D235" s="18" t="s">
        <v>2272</v>
      </c>
      <c r="E235" s="18">
        <v>2947983</v>
      </c>
      <c r="F235" s="18">
        <v>2948155</v>
      </c>
      <c r="G235" s="82" t="s">
        <v>17967</v>
      </c>
      <c r="H235" s="82" t="s">
        <v>17968</v>
      </c>
      <c r="I235" s="82" t="s">
        <v>17970</v>
      </c>
      <c r="J235" s="82" t="s">
        <v>15872</v>
      </c>
      <c r="K235" s="82" t="s">
        <v>17969</v>
      </c>
      <c r="L235" s="15" t="s">
        <v>17971</v>
      </c>
      <c r="M235" s="81">
        <v>6.6000000000000003E-2</v>
      </c>
      <c r="N235" s="20">
        <v>2.2002383798120799E-2</v>
      </c>
    </row>
    <row r="236" spans="1:14" x14ac:dyDescent="0.2">
      <c r="A236" s="15" t="s">
        <v>15205</v>
      </c>
      <c r="B236" s="15" t="s">
        <v>14012</v>
      </c>
      <c r="C236" s="18" t="s">
        <v>15132</v>
      </c>
      <c r="D236" s="18" t="s">
        <v>2272</v>
      </c>
      <c r="E236" s="18">
        <v>24744078</v>
      </c>
      <c r="F236" s="18">
        <v>24744193</v>
      </c>
      <c r="G236" s="82" t="s">
        <v>17100</v>
      </c>
      <c r="H236" s="82" t="s">
        <v>17102</v>
      </c>
      <c r="I236" s="82" t="s">
        <v>17104</v>
      </c>
      <c r="J236" s="82" t="s">
        <v>17101</v>
      </c>
      <c r="K236" s="82" t="s">
        <v>17103</v>
      </c>
      <c r="L236" s="15" t="s">
        <v>17105</v>
      </c>
      <c r="M236" s="81">
        <v>6.2E-2</v>
      </c>
      <c r="N236" s="20">
        <v>2.28547361018284E-2</v>
      </c>
    </row>
    <row r="237" spans="1:14" x14ac:dyDescent="0.2">
      <c r="A237" s="15" t="s">
        <v>15205</v>
      </c>
      <c r="B237" s="15" t="s">
        <v>4794</v>
      </c>
      <c r="C237" s="18" t="s">
        <v>15125</v>
      </c>
      <c r="D237" s="18" t="s">
        <v>2270</v>
      </c>
      <c r="E237" s="18">
        <v>20218536</v>
      </c>
      <c r="F237" s="18">
        <v>20218713</v>
      </c>
      <c r="G237" s="82" t="s">
        <v>17166</v>
      </c>
      <c r="H237" s="82" t="s">
        <v>15460</v>
      </c>
      <c r="I237" s="82" t="s">
        <v>17169</v>
      </c>
      <c r="J237" s="82" t="s">
        <v>17167</v>
      </c>
      <c r="K237" s="82" t="s">
        <v>17168</v>
      </c>
      <c r="L237" s="15" t="s">
        <v>17170</v>
      </c>
      <c r="M237" s="81">
        <v>6.0999999999999999E-2</v>
      </c>
      <c r="N237" s="20">
        <v>3.20868997670076E-3</v>
      </c>
    </row>
    <row r="238" spans="1:14" x14ac:dyDescent="0.2">
      <c r="A238" s="15" t="s">
        <v>15205</v>
      </c>
      <c r="B238" s="15" t="s">
        <v>7700</v>
      </c>
      <c r="C238" s="18" t="s">
        <v>15125</v>
      </c>
      <c r="D238" s="18" t="s">
        <v>2270</v>
      </c>
      <c r="E238" s="18">
        <v>4196128</v>
      </c>
      <c r="F238" s="18">
        <v>4196216</v>
      </c>
      <c r="G238" s="82" t="s">
        <v>17321</v>
      </c>
      <c r="H238" s="82" t="s">
        <v>17323</v>
      </c>
      <c r="I238" s="82" t="s">
        <v>17325</v>
      </c>
      <c r="J238" s="82" t="s">
        <v>17322</v>
      </c>
      <c r="K238" s="82" t="s">
        <v>17324</v>
      </c>
      <c r="L238" s="15" t="s">
        <v>17326</v>
      </c>
      <c r="M238" s="81">
        <v>0.06</v>
      </c>
      <c r="N238" s="20">
        <v>1.2617603944531699E-2</v>
      </c>
    </row>
    <row r="239" spans="1:14" x14ac:dyDescent="0.2">
      <c r="A239" s="15" t="s">
        <v>15205</v>
      </c>
      <c r="B239" s="15" t="s">
        <v>13381</v>
      </c>
      <c r="C239" s="18" t="s">
        <v>15125</v>
      </c>
      <c r="D239" s="18" t="s">
        <v>2272</v>
      </c>
      <c r="E239" s="18">
        <v>20579896</v>
      </c>
      <c r="F239" s="18">
        <v>20580032</v>
      </c>
      <c r="G239" s="82" t="s">
        <v>16406</v>
      </c>
      <c r="H239" s="82" t="s">
        <v>16407</v>
      </c>
      <c r="I239" s="82" t="s">
        <v>16409</v>
      </c>
      <c r="J239" s="82" t="s">
        <v>16303</v>
      </c>
      <c r="K239" s="82" t="s">
        <v>16408</v>
      </c>
      <c r="L239" s="15" t="s">
        <v>16410</v>
      </c>
      <c r="M239" s="81">
        <v>5.8999999999999997E-2</v>
      </c>
      <c r="N239" s="20">
        <v>4.6096839474827199E-2</v>
      </c>
    </row>
    <row r="240" spans="1:14" x14ac:dyDescent="0.2">
      <c r="A240" s="15" t="s">
        <v>15205</v>
      </c>
      <c r="B240" s="15" t="s">
        <v>7220</v>
      </c>
      <c r="C240" s="18" t="s">
        <v>15132</v>
      </c>
      <c r="D240" s="18" t="s">
        <v>2270</v>
      </c>
      <c r="E240" s="18">
        <v>20202174</v>
      </c>
      <c r="F240" s="18">
        <v>20202256</v>
      </c>
      <c r="G240" s="82" t="s">
        <v>17051</v>
      </c>
      <c r="H240" s="83">
        <v>159244192</v>
      </c>
      <c r="I240" s="82" t="s">
        <v>17054</v>
      </c>
      <c r="J240" s="82" t="s">
        <v>17052</v>
      </c>
      <c r="K240" s="82" t="s">
        <v>17053</v>
      </c>
      <c r="L240" s="15" t="s">
        <v>17055</v>
      </c>
      <c r="M240" s="81">
        <v>5.8000000000000003E-2</v>
      </c>
      <c r="N240" s="20">
        <v>1.9785694403583801E-2</v>
      </c>
    </row>
    <row r="241" spans="1:14" x14ac:dyDescent="0.2">
      <c r="A241" s="15" t="s">
        <v>15205</v>
      </c>
      <c r="B241" s="15" t="s">
        <v>8511</v>
      </c>
      <c r="C241" s="18" t="s">
        <v>15130</v>
      </c>
      <c r="D241" s="18" t="s">
        <v>2272</v>
      </c>
      <c r="E241" s="18">
        <v>24903739</v>
      </c>
      <c r="F241" s="18">
        <v>24903830</v>
      </c>
      <c r="G241" s="82" t="s">
        <v>15630</v>
      </c>
      <c r="H241" s="82" t="s">
        <v>17041</v>
      </c>
      <c r="I241" s="82" t="s">
        <v>17043</v>
      </c>
      <c r="J241" s="82" t="s">
        <v>15537</v>
      </c>
      <c r="K241" s="82" t="s">
        <v>17042</v>
      </c>
      <c r="L241" s="15" t="s">
        <v>17044</v>
      </c>
      <c r="M241" s="81">
        <v>5.6000000000000001E-2</v>
      </c>
      <c r="N241" s="20">
        <v>1.9471776461168998E-2</v>
      </c>
    </row>
    <row r="242" spans="1:14" x14ac:dyDescent="0.2">
      <c r="A242" s="15" t="s">
        <v>15205</v>
      </c>
      <c r="B242" s="15" t="s">
        <v>15209</v>
      </c>
      <c r="C242" s="18" t="s">
        <v>15104</v>
      </c>
      <c r="D242" s="18" t="s">
        <v>2270</v>
      </c>
      <c r="E242" s="18">
        <v>9539381</v>
      </c>
      <c r="F242" s="18">
        <v>9539511</v>
      </c>
      <c r="G242" s="82" t="s">
        <v>15914</v>
      </c>
      <c r="H242" s="83">
        <v>81158100</v>
      </c>
      <c r="I242" s="82" t="s">
        <v>15917</v>
      </c>
      <c r="J242" s="82" t="s">
        <v>15915</v>
      </c>
      <c r="K242" s="82" t="s">
        <v>15916</v>
      </c>
      <c r="L242" s="15" t="s">
        <v>15918</v>
      </c>
      <c r="M242" s="81">
        <v>5.3999999999999999E-2</v>
      </c>
      <c r="N242" s="20">
        <v>1.8933390801315801E-5</v>
      </c>
    </row>
    <row r="243" spans="1:14" x14ac:dyDescent="0.2">
      <c r="A243" s="15" t="s">
        <v>15205</v>
      </c>
      <c r="B243" s="15" t="s">
        <v>8255</v>
      </c>
      <c r="C243" s="18" t="s">
        <v>15130</v>
      </c>
      <c r="D243" s="18" t="s">
        <v>2270</v>
      </c>
      <c r="E243" s="18">
        <v>9045121</v>
      </c>
      <c r="F243" s="18">
        <v>9045239</v>
      </c>
      <c r="G243" s="82" t="s">
        <v>16374</v>
      </c>
      <c r="H243" s="82" t="s">
        <v>16375</v>
      </c>
      <c r="I243" s="82" t="s">
        <v>16377</v>
      </c>
      <c r="J243" s="82" t="s">
        <v>16034</v>
      </c>
      <c r="K243" s="82" t="s">
        <v>16376</v>
      </c>
      <c r="L243" s="15" t="s">
        <v>16378</v>
      </c>
      <c r="M243" s="81">
        <v>5.3999999999999999E-2</v>
      </c>
      <c r="N243" s="20">
        <v>4.9819217730161E-2</v>
      </c>
    </row>
    <row r="244" spans="1:14" x14ac:dyDescent="0.2">
      <c r="A244" s="15" t="s">
        <v>15205</v>
      </c>
      <c r="B244" s="15" t="s">
        <v>17972</v>
      </c>
      <c r="C244" s="18" t="s">
        <v>15132</v>
      </c>
      <c r="D244" s="18" t="s">
        <v>2272</v>
      </c>
      <c r="E244" s="18">
        <v>25238628</v>
      </c>
      <c r="F244" s="18">
        <v>25238699</v>
      </c>
      <c r="G244" s="82" t="s">
        <v>15491</v>
      </c>
      <c r="H244" s="82" t="s">
        <v>17973</v>
      </c>
      <c r="I244" s="82" t="s">
        <v>17975</v>
      </c>
      <c r="J244" s="82" t="s">
        <v>16955</v>
      </c>
      <c r="K244" s="82" t="s">
        <v>17974</v>
      </c>
      <c r="L244" s="15" t="s">
        <v>17976</v>
      </c>
      <c r="M244" s="81">
        <v>5.3999999999999999E-2</v>
      </c>
      <c r="N244" s="20">
        <v>3.6628172533897302E-2</v>
      </c>
    </row>
    <row r="245" spans="1:14" x14ac:dyDescent="0.2">
      <c r="A245" s="15" t="s">
        <v>15205</v>
      </c>
      <c r="B245" s="15" t="s">
        <v>15207</v>
      </c>
      <c r="C245" s="18" t="s">
        <v>15104</v>
      </c>
      <c r="D245" s="18" t="s">
        <v>2270</v>
      </c>
      <c r="E245" s="18">
        <v>15537972</v>
      </c>
      <c r="F245" s="18">
        <v>15538071</v>
      </c>
      <c r="G245" s="82" t="s">
        <v>15902</v>
      </c>
      <c r="H245" s="82" t="s">
        <v>15904</v>
      </c>
      <c r="I245" s="82" t="s">
        <v>15906</v>
      </c>
      <c r="J245" s="82" t="s">
        <v>15903</v>
      </c>
      <c r="K245" s="82" t="s">
        <v>15905</v>
      </c>
      <c r="L245" s="15" t="s">
        <v>15907</v>
      </c>
      <c r="M245" s="81">
        <v>5.2999999999999999E-2</v>
      </c>
      <c r="N245" s="20">
        <v>2.9349925504912701E-2</v>
      </c>
    </row>
    <row r="246" spans="1:14" x14ac:dyDescent="0.2">
      <c r="A246" s="15" t="s">
        <v>15205</v>
      </c>
      <c r="B246" s="15" t="s">
        <v>15249</v>
      </c>
      <c r="C246" s="18" t="s">
        <v>15132</v>
      </c>
      <c r="D246" s="18" t="s">
        <v>2272</v>
      </c>
      <c r="E246" s="18">
        <v>16242785</v>
      </c>
      <c r="F246" s="18">
        <v>16242895</v>
      </c>
      <c r="G246" s="82" t="s">
        <v>16437</v>
      </c>
      <c r="H246" s="82" t="s">
        <v>16439</v>
      </c>
      <c r="I246" s="82" t="s">
        <v>16440</v>
      </c>
      <c r="J246" s="82" t="s">
        <v>16438</v>
      </c>
      <c r="K246" s="83">
        <v>118164165</v>
      </c>
      <c r="L246" s="15" t="s">
        <v>16441</v>
      </c>
      <c r="M246" s="81">
        <v>5.0999999999999997E-2</v>
      </c>
      <c r="N246" s="20">
        <v>3.4696757559822301E-2</v>
      </c>
    </row>
    <row r="247" spans="1:14" x14ac:dyDescent="0.2">
      <c r="A247" s="15" t="s">
        <v>15205</v>
      </c>
      <c r="B247" s="15" t="s">
        <v>15274</v>
      </c>
      <c r="C247" s="18" t="s">
        <v>15132</v>
      </c>
      <c r="D247" s="18" t="s">
        <v>2272</v>
      </c>
      <c r="E247" s="18">
        <v>26422743</v>
      </c>
      <c r="F247" s="18">
        <v>26422910</v>
      </c>
      <c r="G247" s="82" t="s">
        <v>16661</v>
      </c>
      <c r="H247" s="82" t="s">
        <v>16663</v>
      </c>
      <c r="I247" s="82" t="s">
        <v>16665</v>
      </c>
      <c r="J247" s="82" t="s">
        <v>16662</v>
      </c>
      <c r="K247" s="82" t="s">
        <v>16664</v>
      </c>
      <c r="L247" s="15" t="s">
        <v>16666</v>
      </c>
      <c r="M247" s="81">
        <v>5.0999999999999997E-2</v>
      </c>
      <c r="N247" s="20">
        <v>1.7338021914567198E-2</v>
      </c>
    </row>
    <row r="248" spans="1:14" x14ac:dyDescent="0.2">
      <c r="A248" s="15" t="s">
        <v>15205</v>
      </c>
      <c r="B248" s="15" t="s">
        <v>8817</v>
      </c>
      <c r="C248" s="18" t="s">
        <v>15132</v>
      </c>
      <c r="D248" s="18" t="s">
        <v>2272</v>
      </c>
      <c r="E248" s="18">
        <v>7945304</v>
      </c>
      <c r="F248" s="18">
        <v>7945406</v>
      </c>
      <c r="G248" s="82" t="s">
        <v>15717</v>
      </c>
      <c r="H248" s="82" t="s">
        <v>17978</v>
      </c>
      <c r="I248" s="82" t="s">
        <v>17980</v>
      </c>
      <c r="J248" s="82" t="s">
        <v>17977</v>
      </c>
      <c r="K248" s="82" t="s">
        <v>17979</v>
      </c>
      <c r="L248" s="15" t="s">
        <v>17981</v>
      </c>
      <c r="M248" s="81">
        <v>-5.0999999999999997E-2</v>
      </c>
      <c r="N248" s="20">
        <v>4.21999978214588E-2</v>
      </c>
    </row>
    <row r="249" spans="1:14" x14ac:dyDescent="0.2">
      <c r="A249" s="15" t="s">
        <v>15155</v>
      </c>
      <c r="B249" s="15" t="s">
        <v>15188</v>
      </c>
      <c r="C249" s="18" t="s">
        <v>15130</v>
      </c>
      <c r="D249" s="18" t="s">
        <v>2270</v>
      </c>
      <c r="E249" s="18">
        <v>9098104</v>
      </c>
      <c r="F249" s="18">
        <v>9099038</v>
      </c>
      <c r="G249" s="82" t="s">
        <v>15771</v>
      </c>
      <c r="H249" s="82" t="s">
        <v>15773</v>
      </c>
      <c r="I249" s="82" t="s">
        <v>15775</v>
      </c>
      <c r="J249" s="82" t="s">
        <v>15772</v>
      </c>
      <c r="K249" s="82" t="s">
        <v>15774</v>
      </c>
      <c r="L249" s="15" t="s">
        <v>15776</v>
      </c>
      <c r="M249" s="81">
        <v>-5.2999999999999999E-2</v>
      </c>
      <c r="N249" s="20">
        <v>5.5874280335143399E-3</v>
      </c>
    </row>
    <row r="250" spans="1:14" x14ac:dyDescent="0.2">
      <c r="A250" s="15" t="s">
        <v>15205</v>
      </c>
      <c r="B250" s="15" t="s">
        <v>2993</v>
      </c>
      <c r="C250" s="18" t="s">
        <v>15130</v>
      </c>
      <c r="D250" s="18" t="s">
        <v>2270</v>
      </c>
      <c r="E250" s="18">
        <v>5763190</v>
      </c>
      <c r="F250" s="18">
        <v>5763578</v>
      </c>
      <c r="G250" s="82" t="s">
        <v>16778</v>
      </c>
      <c r="H250" s="82" t="s">
        <v>16780</v>
      </c>
      <c r="I250" s="82" t="s">
        <v>16782</v>
      </c>
      <c r="J250" s="82" t="s">
        <v>16779</v>
      </c>
      <c r="K250" s="82" t="s">
        <v>16781</v>
      </c>
      <c r="L250" s="15" t="s">
        <v>16783</v>
      </c>
      <c r="M250" s="81">
        <v>-5.2999999999999999E-2</v>
      </c>
      <c r="N250" s="20">
        <v>9.0812299997838095E-4</v>
      </c>
    </row>
    <row r="251" spans="1:14" x14ac:dyDescent="0.2">
      <c r="A251" s="15" t="s">
        <v>15205</v>
      </c>
      <c r="B251" s="15" t="s">
        <v>17982</v>
      </c>
      <c r="C251" s="18" t="s">
        <v>15114</v>
      </c>
      <c r="D251" s="18" t="s">
        <v>2270</v>
      </c>
      <c r="E251" s="18">
        <v>19300117</v>
      </c>
      <c r="F251" s="18">
        <v>19300295</v>
      </c>
      <c r="G251" s="82" t="s">
        <v>17139</v>
      </c>
      <c r="H251" s="82" t="s">
        <v>17984</v>
      </c>
      <c r="I251" s="82" t="s">
        <v>17986</v>
      </c>
      <c r="J251" s="82" t="s">
        <v>17983</v>
      </c>
      <c r="K251" s="82" t="s">
        <v>17985</v>
      </c>
      <c r="L251" s="15" t="s">
        <v>17987</v>
      </c>
      <c r="M251" s="81">
        <v>-5.2999999999999999E-2</v>
      </c>
      <c r="N251" s="20">
        <v>3.0255784588873801E-2</v>
      </c>
    </row>
    <row r="252" spans="1:14" x14ac:dyDescent="0.2">
      <c r="A252" s="15" t="s">
        <v>15155</v>
      </c>
      <c r="B252" s="15" t="s">
        <v>15179</v>
      </c>
      <c r="C252" s="18" t="s">
        <v>15132</v>
      </c>
      <c r="D252" s="18" t="s">
        <v>2270</v>
      </c>
      <c r="E252" s="18">
        <v>1500419</v>
      </c>
      <c r="F252" s="18">
        <v>1500784</v>
      </c>
      <c r="G252" s="82" t="s">
        <v>15723</v>
      </c>
      <c r="H252" s="83">
        <v>327325276</v>
      </c>
      <c r="I252" s="82" t="s">
        <v>15725</v>
      </c>
      <c r="J252" s="82" t="s">
        <v>15724</v>
      </c>
      <c r="K252" s="82" t="s">
        <v>15720</v>
      </c>
      <c r="L252" s="15" t="s">
        <v>15726</v>
      </c>
      <c r="M252" s="81">
        <v>-5.3999999999999999E-2</v>
      </c>
      <c r="N252" s="20">
        <v>4.0644757413140398E-6</v>
      </c>
    </row>
    <row r="253" spans="1:14" x14ac:dyDescent="0.2">
      <c r="A253" s="15" t="s">
        <v>15103</v>
      </c>
      <c r="B253" s="15" t="s">
        <v>8896</v>
      </c>
      <c r="C253" s="18" t="s">
        <v>15130</v>
      </c>
      <c r="D253" s="18" t="s">
        <v>2270</v>
      </c>
      <c r="E253" s="18">
        <v>236672</v>
      </c>
      <c r="F253" s="18">
        <v>237303</v>
      </c>
      <c r="G253" s="82" t="s">
        <v>17988</v>
      </c>
      <c r="H253" s="82" t="s">
        <v>15680</v>
      </c>
      <c r="I253" s="82" t="s">
        <v>17990</v>
      </c>
      <c r="J253" s="82" t="s">
        <v>17989</v>
      </c>
      <c r="K253" s="82" t="s">
        <v>15681</v>
      </c>
      <c r="L253" s="15" t="s">
        <v>17991</v>
      </c>
      <c r="M253" s="81">
        <v>-5.5E-2</v>
      </c>
      <c r="N253" s="20">
        <v>8.0165209968788796E-4</v>
      </c>
    </row>
    <row r="254" spans="1:14" x14ac:dyDescent="0.2">
      <c r="A254" s="15" t="s">
        <v>15205</v>
      </c>
      <c r="B254" s="15" t="s">
        <v>15299</v>
      </c>
      <c r="C254" s="18" t="s">
        <v>15130</v>
      </c>
      <c r="D254" s="18" t="s">
        <v>2270</v>
      </c>
      <c r="E254" s="18">
        <v>1772141</v>
      </c>
      <c r="F254" s="18">
        <v>1772355</v>
      </c>
      <c r="G254" s="82" t="s">
        <v>16849</v>
      </c>
      <c r="H254" s="82" t="s">
        <v>16850</v>
      </c>
      <c r="I254" s="82" t="s">
        <v>16851</v>
      </c>
      <c r="J254" s="83">
        <v>138144156</v>
      </c>
      <c r="K254" s="82" t="s">
        <v>15517</v>
      </c>
      <c r="L254" s="15" t="s">
        <v>16852</v>
      </c>
      <c r="M254" s="81">
        <v>-5.6000000000000001E-2</v>
      </c>
      <c r="N254" s="20">
        <v>3.4659228901991398E-2</v>
      </c>
    </row>
    <row r="255" spans="1:14" x14ac:dyDescent="0.2">
      <c r="A255" s="15" t="s">
        <v>15205</v>
      </c>
      <c r="B255" s="15" t="s">
        <v>15309</v>
      </c>
      <c r="C255" s="18" t="s">
        <v>15130</v>
      </c>
      <c r="D255" s="18" t="s">
        <v>2272</v>
      </c>
      <c r="E255" s="18">
        <v>12748107</v>
      </c>
      <c r="F255" s="18">
        <v>12748204</v>
      </c>
      <c r="G255" s="82" t="s">
        <v>15365</v>
      </c>
      <c r="H255" s="82" t="s">
        <v>16946</v>
      </c>
      <c r="I255" s="82" t="s">
        <v>16948</v>
      </c>
      <c r="J255" s="82" t="s">
        <v>16945</v>
      </c>
      <c r="K255" s="82" t="s">
        <v>16947</v>
      </c>
      <c r="L255" s="15" t="s">
        <v>16949</v>
      </c>
      <c r="M255" s="81">
        <v>-5.6000000000000001E-2</v>
      </c>
      <c r="N255" s="20">
        <v>4.7986055713453803E-2</v>
      </c>
    </row>
    <row r="256" spans="1:14" x14ac:dyDescent="0.2">
      <c r="A256" s="15" t="s">
        <v>15155</v>
      </c>
      <c r="B256" s="15" t="s">
        <v>15179</v>
      </c>
      <c r="C256" s="18" t="s">
        <v>15132</v>
      </c>
      <c r="D256" s="18" t="s">
        <v>2270</v>
      </c>
      <c r="E256" s="18">
        <v>1500325</v>
      </c>
      <c r="F256" s="18">
        <v>1500784</v>
      </c>
      <c r="G256" s="82" t="s">
        <v>15718</v>
      </c>
      <c r="H256" s="83">
        <v>327325276</v>
      </c>
      <c r="I256" s="82" t="s">
        <v>15721</v>
      </c>
      <c r="J256" s="82" t="s">
        <v>15719</v>
      </c>
      <c r="K256" s="82" t="s">
        <v>15720</v>
      </c>
      <c r="L256" s="15" t="s">
        <v>15722</v>
      </c>
      <c r="M256" s="81">
        <v>-5.7000000000000002E-2</v>
      </c>
      <c r="N256" s="20">
        <v>5.2400519382516098E-8</v>
      </c>
    </row>
    <row r="257" spans="1:14" x14ac:dyDescent="0.2">
      <c r="A257" s="15" t="s">
        <v>15103</v>
      </c>
      <c r="B257" s="15" t="s">
        <v>3339</v>
      </c>
      <c r="C257" s="18" t="s">
        <v>15130</v>
      </c>
      <c r="D257" s="18" t="s">
        <v>2270</v>
      </c>
      <c r="E257" s="18">
        <v>20729124</v>
      </c>
      <c r="F257" s="18">
        <v>20730724</v>
      </c>
      <c r="G257" s="82" t="s">
        <v>15384</v>
      </c>
      <c r="H257" s="82" t="s">
        <v>17992</v>
      </c>
      <c r="I257" s="82" t="s">
        <v>17994</v>
      </c>
      <c r="J257" s="82" t="s">
        <v>15782</v>
      </c>
      <c r="K257" s="82" t="s">
        <v>17993</v>
      </c>
      <c r="L257" s="15" t="s">
        <v>17995</v>
      </c>
      <c r="M257" s="81">
        <v>-5.8000000000000003E-2</v>
      </c>
      <c r="N257" s="20">
        <v>1.6232368917960399E-2</v>
      </c>
    </row>
    <row r="258" spans="1:14" x14ac:dyDescent="0.2">
      <c r="A258" s="15" t="s">
        <v>15205</v>
      </c>
      <c r="B258" s="15" t="s">
        <v>17996</v>
      </c>
      <c r="C258" s="18" t="s">
        <v>15125</v>
      </c>
      <c r="D258" s="18" t="s">
        <v>2270</v>
      </c>
      <c r="E258" s="18">
        <v>19516073</v>
      </c>
      <c r="F258" s="18">
        <v>19516160</v>
      </c>
      <c r="G258" s="82" t="s">
        <v>16337</v>
      </c>
      <c r="H258" s="83">
        <v>85107109</v>
      </c>
      <c r="I258" s="82" t="s">
        <v>17999</v>
      </c>
      <c r="J258" s="82" t="s">
        <v>17997</v>
      </c>
      <c r="K258" s="82" t="s">
        <v>17998</v>
      </c>
      <c r="L258" s="15" t="s">
        <v>18000</v>
      </c>
      <c r="M258" s="81">
        <v>-5.8000000000000003E-2</v>
      </c>
      <c r="N258" s="20">
        <v>5.9102950228632498E-3</v>
      </c>
    </row>
    <row r="259" spans="1:14" x14ac:dyDescent="0.2">
      <c r="A259" s="15" t="s">
        <v>15205</v>
      </c>
      <c r="B259" s="15" t="s">
        <v>18001</v>
      </c>
      <c r="C259" s="18" t="s">
        <v>15125</v>
      </c>
      <c r="D259" s="18" t="s">
        <v>2272</v>
      </c>
      <c r="E259" s="18">
        <v>4505079</v>
      </c>
      <c r="F259" s="18">
        <v>4505243</v>
      </c>
      <c r="G259" s="82" t="s">
        <v>16196</v>
      </c>
      <c r="H259" s="82" t="s">
        <v>18003</v>
      </c>
      <c r="I259" s="82" t="s">
        <v>18005</v>
      </c>
      <c r="J259" s="82" t="s">
        <v>18002</v>
      </c>
      <c r="K259" s="82" t="s">
        <v>18004</v>
      </c>
      <c r="L259" s="15" t="s">
        <v>18006</v>
      </c>
      <c r="M259" s="81">
        <v>-5.8000000000000003E-2</v>
      </c>
      <c r="N259" s="20">
        <v>4.0086746098987297E-2</v>
      </c>
    </row>
    <row r="260" spans="1:14" x14ac:dyDescent="0.2">
      <c r="A260" s="15" t="s">
        <v>15338</v>
      </c>
      <c r="B260" s="15" t="s">
        <v>15345</v>
      </c>
      <c r="C260" s="18" t="s">
        <v>15104</v>
      </c>
      <c r="D260" s="18" t="s">
        <v>2272</v>
      </c>
      <c r="E260" s="18">
        <v>13445448</v>
      </c>
      <c r="F260" s="18">
        <v>13445563</v>
      </c>
      <c r="G260" s="83">
        <v>96169117</v>
      </c>
      <c r="H260" s="82" t="s">
        <v>17401</v>
      </c>
      <c r="I260" s="82" t="s">
        <v>17402</v>
      </c>
      <c r="J260" s="82" t="s">
        <v>17400</v>
      </c>
      <c r="K260" s="82" t="s">
        <v>15378</v>
      </c>
      <c r="L260" s="15" t="s">
        <v>17403</v>
      </c>
      <c r="M260" s="81">
        <v>-5.8000000000000003E-2</v>
      </c>
      <c r="N260" s="20">
        <v>1.2332854880489101E-2</v>
      </c>
    </row>
    <row r="261" spans="1:14" x14ac:dyDescent="0.2">
      <c r="A261" s="15" t="s">
        <v>15205</v>
      </c>
      <c r="B261" s="15" t="s">
        <v>15340</v>
      </c>
      <c r="C261" s="18" t="s">
        <v>15104</v>
      </c>
      <c r="D261" s="18" t="s">
        <v>2270</v>
      </c>
      <c r="E261" s="18">
        <v>8432459</v>
      </c>
      <c r="F261" s="18">
        <v>8432526</v>
      </c>
      <c r="G261" s="82" t="s">
        <v>16317</v>
      </c>
      <c r="H261" s="83">
        <v>88103101</v>
      </c>
      <c r="I261" s="82" t="s">
        <v>18009</v>
      </c>
      <c r="J261" s="82" t="s">
        <v>18007</v>
      </c>
      <c r="K261" s="82" t="s">
        <v>18008</v>
      </c>
      <c r="L261" s="15" t="s">
        <v>18010</v>
      </c>
      <c r="M261" s="81">
        <v>-5.8999999999999997E-2</v>
      </c>
      <c r="N261" s="20">
        <v>1.1505625148961701E-2</v>
      </c>
    </row>
    <row r="262" spans="1:14" x14ac:dyDescent="0.2">
      <c r="A262" s="15" t="s">
        <v>15205</v>
      </c>
      <c r="B262" s="15" t="s">
        <v>15210</v>
      </c>
      <c r="C262" s="18" t="s">
        <v>15104</v>
      </c>
      <c r="D262" s="18" t="s">
        <v>2270</v>
      </c>
      <c r="E262" s="18">
        <v>10696525</v>
      </c>
      <c r="F262" s="18">
        <v>10696606</v>
      </c>
      <c r="G262" s="82" t="s">
        <v>15463</v>
      </c>
      <c r="H262" s="82" t="s">
        <v>15922</v>
      </c>
      <c r="I262" s="82" t="s">
        <v>15924</v>
      </c>
      <c r="J262" s="82" t="s">
        <v>15921</v>
      </c>
      <c r="K262" s="82" t="s">
        <v>15923</v>
      </c>
      <c r="L262" s="15" t="s">
        <v>15925</v>
      </c>
      <c r="M262" s="81">
        <v>-6.0999999999999999E-2</v>
      </c>
      <c r="N262" s="20">
        <v>2.2133415290758501E-2</v>
      </c>
    </row>
    <row r="263" spans="1:14" x14ac:dyDescent="0.2">
      <c r="A263" s="15" t="s">
        <v>15205</v>
      </c>
      <c r="B263" s="15" t="s">
        <v>18011</v>
      </c>
      <c r="C263" s="18" t="s">
        <v>15104</v>
      </c>
      <c r="D263" s="18" t="s">
        <v>2270</v>
      </c>
      <c r="E263" s="18">
        <v>13059647</v>
      </c>
      <c r="F263" s="18">
        <v>13060047</v>
      </c>
      <c r="G263" s="82" t="s">
        <v>17074</v>
      </c>
      <c r="H263" s="82" t="s">
        <v>18013</v>
      </c>
      <c r="I263" s="82" t="s">
        <v>18015</v>
      </c>
      <c r="J263" s="82" t="s">
        <v>18012</v>
      </c>
      <c r="K263" s="82" t="s">
        <v>18014</v>
      </c>
      <c r="L263" s="15" t="s">
        <v>18016</v>
      </c>
      <c r="M263" s="81">
        <v>-6.0999999999999999E-2</v>
      </c>
      <c r="N263" s="20">
        <v>7.2327195824918502E-4</v>
      </c>
    </row>
    <row r="264" spans="1:14" x14ac:dyDescent="0.2">
      <c r="A264" s="15" t="s">
        <v>15205</v>
      </c>
      <c r="B264" s="15" t="s">
        <v>18017</v>
      </c>
      <c r="C264" s="18" t="s">
        <v>15130</v>
      </c>
      <c r="D264" s="18" t="s">
        <v>2270</v>
      </c>
      <c r="E264" s="18">
        <v>3443169</v>
      </c>
      <c r="F264" s="18">
        <v>3443251</v>
      </c>
      <c r="G264" s="82" t="s">
        <v>15629</v>
      </c>
      <c r="H264" s="82" t="s">
        <v>18019</v>
      </c>
      <c r="I264" s="82" t="s">
        <v>18021</v>
      </c>
      <c r="J264" s="82" t="s">
        <v>18018</v>
      </c>
      <c r="K264" s="82" t="s">
        <v>18020</v>
      </c>
      <c r="L264" s="15" t="s">
        <v>18022</v>
      </c>
      <c r="M264" s="81">
        <v>-6.0999999999999999E-2</v>
      </c>
      <c r="N264" s="20">
        <v>1.71990879319856E-3</v>
      </c>
    </row>
    <row r="265" spans="1:14" x14ac:dyDescent="0.2">
      <c r="A265" s="15" t="s">
        <v>15205</v>
      </c>
      <c r="B265" s="15" t="s">
        <v>8322</v>
      </c>
      <c r="C265" s="18" t="s">
        <v>15114</v>
      </c>
      <c r="D265" s="18" t="s">
        <v>2272</v>
      </c>
      <c r="E265" s="18">
        <v>7740170</v>
      </c>
      <c r="F265" s="18">
        <v>7740268</v>
      </c>
      <c r="G265" s="82" t="s">
        <v>16126</v>
      </c>
      <c r="H265" s="82" t="s">
        <v>16128</v>
      </c>
      <c r="I265" s="82" t="s">
        <v>16129</v>
      </c>
      <c r="J265" s="82" t="s">
        <v>16127</v>
      </c>
      <c r="K265" s="82" t="s">
        <v>15936</v>
      </c>
      <c r="L265" s="15" t="s">
        <v>16130</v>
      </c>
      <c r="M265" s="81">
        <v>-6.2E-2</v>
      </c>
      <c r="N265" s="20">
        <v>3.27397138318547E-2</v>
      </c>
    </row>
    <row r="266" spans="1:14" x14ac:dyDescent="0.2">
      <c r="A266" s="15" t="s">
        <v>15205</v>
      </c>
      <c r="B266" s="15" t="s">
        <v>15278</v>
      </c>
      <c r="C266" s="18" t="s">
        <v>15130</v>
      </c>
      <c r="D266" s="18" t="s">
        <v>2270</v>
      </c>
      <c r="E266" s="18">
        <v>10663338</v>
      </c>
      <c r="F266" s="18">
        <v>10663423</v>
      </c>
      <c r="G266" s="82" t="s">
        <v>15476</v>
      </c>
      <c r="H266" s="82" t="s">
        <v>16695</v>
      </c>
      <c r="I266" s="82" t="s">
        <v>16697</v>
      </c>
      <c r="J266" s="82" t="s">
        <v>16694</v>
      </c>
      <c r="K266" s="82" t="s">
        <v>16696</v>
      </c>
      <c r="L266" s="15" t="s">
        <v>16698</v>
      </c>
      <c r="M266" s="81">
        <v>-6.3E-2</v>
      </c>
      <c r="N266" s="20">
        <v>4.4235518362743503E-2</v>
      </c>
    </row>
    <row r="267" spans="1:14" x14ac:dyDescent="0.2">
      <c r="A267" s="15" t="s">
        <v>15205</v>
      </c>
      <c r="B267" s="15" t="s">
        <v>15143</v>
      </c>
      <c r="C267" s="18" t="s">
        <v>15125</v>
      </c>
      <c r="D267" s="18" t="s">
        <v>2272</v>
      </c>
      <c r="E267" s="18">
        <v>23022259</v>
      </c>
      <c r="F267" s="18">
        <v>23022334</v>
      </c>
      <c r="G267" s="82" t="s">
        <v>17106</v>
      </c>
      <c r="H267" s="82" t="s">
        <v>17107</v>
      </c>
      <c r="I267" s="82" t="s">
        <v>17109</v>
      </c>
      <c r="J267" s="82" t="s">
        <v>16941</v>
      </c>
      <c r="K267" s="82" t="s">
        <v>17108</v>
      </c>
      <c r="L267" s="15" t="s">
        <v>17110</v>
      </c>
      <c r="M267" s="81">
        <v>-6.3E-2</v>
      </c>
      <c r="N267" s="20">
        <v>4.6096839474827199E-2</v>
      </c>
    </row>
    <row r="268" spans="1:14" x14ac:dyDescent="0.2">
      <c r="A268" s="15" t="s">
        <v>15155</v>
      </c>
      <c r="B268" s="15" t="s">
        <v>896</v>
      </c>
      <c r="C268" s="18" t="s">
        <v>15114</v>
      </c>
      <c r="D268" s="18" t="s">
        <v>2270</v>
      </c>
      <c r="E268" s="18">
        <v>17417215</v>
      </c>
      <c r="F268" s="18">
        <v>17417820</v>
      </c>
      <c r="G268" s="82" t="s">
        <v>15556</v>
      </c>
      <c r="H268" s="83">
        <v>128146117</v>
      </c>
      <c r="I268" s="82" t="s">
        <v>15559</v>
      </c>
      <c r="J268" s="82" t="s">
        <v>15557</v>
      </c>
      <c r="K268" s="82" t="s">
        <v>15558</v>
      </c>
      <c r="L268" s="15" t="s">
        <v>15560</v>
      </c>
      <c r="M268" s="81">
        <v>-6.4000000000000001E-2</v>
      </c>
      <c r="N268" s="20">
        <v>9.7380470110505594E-3</v>
      </c>
    </row>
    <row r="269" spans="1:14" x14ac:dyDescent="0.2">
      <c r="A269" s="15" t="s">
        <v>15155</v>
      </c>
      <c r="B269" s="15" t="s">
        <v>2851</v>
      </c>
      <c r="C269" s="18" t="s">
        <v>15130</v>
      </c>
      <c r="D269" s="18" t="s">
        <v>2270</v>
      </c>
      <c r="E269" s="18">
        <v>2824791</v>
      </c>
      <c r="F269" s="18">
        <v>2825481</v>
      </c>
      <c r="G269" s="82" t="s">
        <v>15517</v>
      </c>
      <c r="H269" s="82" t="s">
        <v>15657</v>
      </c>
      <c r="I269" s="82" t="s">
        <v>15659</v>
      </c>
      <c r="J269" s="82" t="s">
        <v>15656</v>
      </c>
      <c r="K269" s="82" t="s">
        <v>15658</v>
      </c>
      <c r="L269" s="15" t="s">
        <v>15660</v>
      </c>
      <c r="M269" s="81">
        <v>-6.4000000000000001E-2</v>
      </c>
      <c r="N269" s="20">
        <v>5.2930569331365801E-5</v>
      </c>
    </row>
    <row r="270" spans="1:14" x14ac:dyDescent="0.2">
      <c r="A270" s="15" t="s">
        <v>15155</v>
      </c>
      <c r="B270" s="15" t="s">
        <v>15191</v>
      </c>
      <c r="C270" s="18" t="s">
        <v>15132</v>
      </c>
      <c r="D270" s="18" t="s">
        <v>2270</v>
      </c>
      <c r="E270" s="18">
        <v>22641862</v>
      </c>
      <c r="F270" s="18">
        <v>22642414</v>
      </c>
      <c r="G270" s="82" t="s">
        <v>15803</v>
      </c>
      <c r="H270" s="82" t="s">
        <v>15805</v>
      </c>
      <c r="I270" s="82" t="s">
        <v>15807</v>
      </c>
      <c r="J270" s="82" t="s">
        <v>15804</v>
      </c>
      <c r="K270" s="82" t="s">
        <v>15806</v>
      </c>
      <c r="L270" s="15" t="s">
        <v>15808</v>
      </c>
      <c r="M270" s="81">
        <v>-6.4000000000000001E-2</v>
      </c>
      <c r="N270" s="20">
        <v>3.81385583172525E-3</v>
      </c>
    </row>
    <row r="271" spans="1:14" x14ac:dyDescent="0.2">
      <c r="A271" s="15" t="s">
        <v>15205</v>
      </c>
      <c r="B271" s="15" t="s">
        <v>15313</v>
      </c>
      <c r="C271" s="18" t="s">
        <v>15130</v>
      </c>
      <c r="D271" s="18" t="s">
        <v>2270</v>
      </c>
      <c r="E271" s="18">
        <v>9058104</v>
      </c>
      <c r="F271" s="18">
        <v>9058187</v>
      </c>
      <c r="G271" s="82" t="s">
        <v>16984</v>
      </c>
      <c r="H271" s="82" t="s">
        <v>16986</v>
      </c>
      <c r="I271" s="82" t="s">
        <v>16988</v>
      </c>
      <c r="J271" s="82" t="s">
        <v>16985</v>
      </c>
      <c r="K271" s="82" t="s">
        <v>16987</v>
      </c>
      <c r="L271" s="15" t="s">
        <v>16989</v>
      </c>
      <c r="M271" s="81">
        <v>-6.4000000000000001E-2</v>
      </c>
      <c r="N271" s="20">
        <v>4.7570352956835198E-2</v>
      </c>
    </row>
    <row r="272" spans="1:14" x14ac:dyDescent="0.2">
      <c r="A272" s="15" t="s">
        <v>15205</v>
      </c>
      <c r="B272" s="15" t="s">
        <v>15292</v>
      </c>
      <c r="C272" s="18" t="s">
        <v>15130</v>
      </c>
      <c r="D272" s="18" t="s">
        <v>2270</v>
      </c>
      <c r="E272" s="18">
        <v>1420564</v>
      </c>
      <c r="F272" s="18">
        <v>1420824</v>
      </c>
      <c r="G272" s="82" t="s">
        <v>16802</v>
      </c>
      <c r="H272" s="82" t="s">
        <v>16804</v>
      </c>
      <c r="I272" s="82" t="s">
        <v>16806</v>
      </c>
      <c r="J272" s="82" t="s">
        <v>16803</v>
      </c>
      <c r="K272" s="82" t="s">
        <v>16805</v>
      </c>
      <c r="L272" s="15" t="s">
        <v>16807</v>
      </c>
      <c r="M272" s="81">
        <v>-6.5000000000000002E-2</v>
      </c>
      <c r="N272" s="20">
        <v>2.30089187744302E-2</v>
      </c>
    </row>
    <row r="273" spans="1:14" x14ac:dyDescent="0.2">
      <c r="A273" s="15" t="s">
        <v>15155</v>
      </c>
      <c r="B273" s="15" t="s">
        <v>8896</v>
      </c>
      <c r="C273" s="18" t="s">
        <v>15130</v>
      </c>
      <c r="D273" s="18" t="s">
        <v>2270</v>
      </c>
      <c r="E273" s="18">
        <v>237219</v>
      </c>
      <c r="F273" s="18">
        <v>237817</v>
      </c>
      <c r="G273" s="82" t="s">
        <v>15678</v>
      </c>
      <c r="H273" s="82" t="s">
        <v>15680</v>
      </c>
      <c r="I273" s="82" t="s">
        <v>15682</v>
      </c>
      <c r="J273" s="82" t="s">
        <v>15679</v>
      </c>
      <c r="K273" s="82" t="s">
        <v>15681</v>
      </c>
      <c r="L273" s="15" t="s">
        <v>15683</v>
      </c>
      <c r="M273" s="81">
        <v>-6.6000000000000003E-2</v>
      </c>
      <c r="N273" s="20">
        <v>1.46322774330061E-5</v>
      </c>
    </row>
    <row r="274" spans="1:14" x14ac:dyDescent="0.2">
      <c r="A274" s="15" t="s">
        <v>15205</v>
      </c>
      <c r="B274" s="15" t="s">
        <v>2857</v>
      </c>
      <c r="C274" s="18" t="s">
        <v>15130</v>
      </c>
      <c r="D274" s="18" t="s">
        <v>2272</v>
      </c>
      <c r="E274" s="18">
        <v>2997838</v>
      </c>
      <c r="F274" s="18">
        <v>2997919</v>
      </c>
      <c r="G274" s="82" t="s">
        <v>16462</v>
      </c>
      <c r="H274" s="82" t="s">
        <v>16463</v>
      </c>
      <c r="I274" s="82" t="s">
        <v>16464</v>
      </c>
      <c r="J274" s="83">
        <v>112199142</v>
      </c>
      <c r="K274" s="82" t="s">
        <v>16158</v>
      </c>
      <c r="L274" s="15" t="s">
        <v>16465</v>
      </c>
      <c r="M274" s="81">
        <v>-6.6000000000000003E-2</v>
      </c>
      <c r="N274" s="20">
        <v>5.1922722856908498E-3</v>
      </c>
    </row>
    <row r="275" spans="1:14" x14ac:dyDescent="0.2">
      <c r="A275" s="15" t="s">
        <v>15155</v>
      </c>
      <c r="B275" s="15" t="s">
        <v>3870</v>
      </c>
      <c r="C275" s="18" t="s">
        <v>15114</v>
      </c>
      <c r="D275" s="18" t="s">
        <v>2272</v>
      </c>
      <c r="E275" s="18">
        <v>9200216</v>
      </c>
      <c r="F275" s="18">
        <v>9200684</v>
      </c>
      <c r="G275" s="82" t="s">
        <v>15594</v>
      </c>
      <c r="H275" s="82" t="s">
        <v>15596</v>
      </c>
      <c r="I275" s="82" t="s">
        <v>15598</v>
      </c>
      <c r="J275" s="82" t="s">
        <v>15595</v>
      </c>
      <c r="K275" s="82" t="s">
        <v>15597</v>
      </c>
      <c r="L275" s="15" t="s">
        <v>15599</v>
      </c>
      <c r="M275" s="81">
        <v>-6.7000000000000004E-2</v>
      </c>
      <c r="N275" s="20">
        <v>1.00584534945089E-4</v>
      </c>
    </row>
    <row r="276" spans="1:14" x14ac:dyDescent="0.2">
      <c r="A276" s="15" t="s">
        <v>15103</v>
      </c>
      <c r="B276" s="15" t="s">
        <v>15348</v>
      </c>
      <c r="C276" s="18" t="s">
        <v>15132</v>
      </c>
      <c r="D276" s="18" t="s">
        <v>2272</v>
      </c>
      <c r="E276" s="18">
        <v>8899745</v>
      </c>
      <c r="F276" s="18">
        <v>8899833</v>
      </c>
      <c r="G276" s="83">
        <v>160202191</v>
      </c>
      <c r="H276" s="82" t="s">
        <v>18024</v>
      </c>
      <c r="I276" s="82" t="s">
        <v>18025</v>
      </c>
      <c r="J276" s="82" t="s">
        <v>18023</v>
      </c>
      <c r="K276" s="82" t="s">
        <v>16955</v>
      </c>
      <c r="L276" s="15" t="s">
        <v>18026</v>
      </c>
      <c r="M276" s="81">
        <v>-7.0000000000000007E-2</v>
      </c>
      <c r="N276" s="20">
        <v>2.1947863443964599E-2</v>
      </c>
    </row>
    <row r="277" spans="1:14" x14ac:dyDescent="0.2">
      <c r="A277" s="15" t="s">
        <v>15155</v>
      </c>
      <c r="B277" s="15" t="s">
        <v>14197</v>
      </c>
      <c r="C277" s="18" t="s">
        <v>15125</v>
      </c>
      <c r="D277" s="18" t="s">
        <v>2270</v>
      </c>
      <c r="E277" s="18">
        <v>2214570</v>
      </c>
      <c r="F277" s="18">
        <v>2215971</v>
      </c>
      <c r="G277" s="82" t="s">
        <v>15822</v>
      </c>
      <c r="H277" s="83">
        <v>152182186</v>
      </c>
      <c r="I277" s="82" t="s">
        <v>15825</v>
      </c>
      <c r="J277" s="82" t="s">
        <v>15823</v>
      </c>
      <c r="K277" s="82" t="s">
        <v>15824</v>
      </c>
      <c r="L277" s="15" t="s">
        <v>15826</v>
      </c>
      <c r="M277" s="81">
        <v>-7.0999999999999994E-2</v>
      </c>
      <c r="N277" s="20">
        <v>1.9375580957528601E-2</v>
      </c>
    </row>
    <row r="278" spans="1:14" x14ac:dyDescent="0.2">
      <c r="A278" s="15" t="s">
        <v>15205</v>
      </c>
      <c r="B278" s="15" t="s">
        <v>3982</v>
      </c>
      <c r="C278" s="18" t="s">
        <v>15114</v>
      </c>
      <c r="D278" s="18" t="s">
        <v>2270</v>
      </c>
      <c r="E278" s="18">
        <v>12173151</v>
      </c>
      <c r="F278" s="18">
        <v>12173258</v>
      </c>
      <c r="G278" s="83">
        <v>490552409</v>
      </c>
      <c r="H278" s="82" t="s">
        <v>16715</v>
      </c>
      <c r="I278" s="82" t="s">
        <v>16716</v>
      </c>
      <c r="J278" s="82" t="s">
        <v>16714</v>
      </c>
      <c r="K278" s="82" t="s">
        <v>15461</v>
      </c>
      <c r="L278" s="15" t="s">
        <v>16717</v>
      </c>
      <c r="M278" s="81">
        <v>-7.1999999999999995E-2</v>
      </c>
      <c r="N278" s="20">
        <v>1.5220040036133301E-3</v>
      </c>
    </row>
    <row r="279" spans="1:14" x14ac:dyDescent="0.2">
      <c r="A279" s="15" t="s">
        <v>15103</v>
      </c>
      <c r="B279" s="15" t="s">
        <v>15135</v>
      </c>
      <c r="C279" s="18" t="s">
        <v>15104</v>
      </c>
      <c r="D279" s="18" t="s">
        <v>2272</v>
      </c>
      <c r="E279" s="18">
        <v>17372827</v>
      </c>
      <c r="F279" s="18">
        <v>17373930</v>
      </c>
      <c r="G279" s="82" t="s">
        <v>15434</v>
      </c>
      <c r="H279" s="82" t="s">
        <v>15436</v>
      </c>
      <c r="I279" s="82" t="s">
        <v>15438</v>
      </c>
      <c r="J279" s="82" t="s">
        <v>15435</v>
      </c>
      <c r="K279" s="82" t="s">
        <v>15437</v>
      </c>
      <c r="L279" s="15" t="s">
        <v>15439</v>
      </c>
      <c r="M279" s="81">
        <v>-7.2999999999999995E-2</v>
      </c>
      <c r="N279" s="20">
        <v>2.1598154480202102E-2</v>
      </c>
    </row>
    <row r="280" spans="1:14" x14ac:dyDescent="0.2">
      <c r="A280" s="15" t="s">
        <v>15338</v>
      </c>
      <c r="B280" s="15" t="s">
        <v>15230</v>
      </c>
      <c r="C280" s="18" t="s">
        <v>15114</v>
      </c>
      <c r="D280" s="18" t="s">
        <v>2272</v>
      </c>
      <c r="E280" s="18">
        <v>19237968</v>
      </c>
      <c r="F280" s="18">
        <v>19238032</v>
      </c>
      <c r="G280" s="83">
        <v>123173176</v>
      </c>
      <c r="H280" s="82" t="s">
        <v>17368</v>
      </c>
      <c r="I280" s="82" t="s">
        <v>17370</v>
      </c>
      <c r="J280" s="82" t="s">
        <v>17367</v>
      </c>
      <c r="K280" s="82" t="s">
        <v>17369</v>
      </c>
      <c r="L280" s="15" t="s">
        <v>17371</v>
      </c>
      <c r="M280" s="81">
        <v>-7.3999999999999996E-2</v>
      </c>
      <c r="N280" s="20">
        <v>2.1812024046241499E-3</v>
      </c>
    </row>
    <row r="281" spans="1:14" x14ac:dyDescent="0.2">
      <c r="A281" s="15" t="s">
        <v>15205</v>
      </c>
      <c r="B281" s="15" t="s">
        <v>4452</v>
      </c>
      <c r="C281" s="18" t="s">
        <v>15125</v>
      </c>
      <c r="D281" s="18" t="s">
        <v>2272</v>
      </c>
      <c r="E281" s="18">
        <v>5177293</v>
      </c>
      <c r="F281" s="18">
        <v>5177385</v>
      </c>
      <c r="G281" s="82" t="s">
        <v>17207</v>
      </c>
      <c r="H281" s="82" t="s">
        <v>17209</v>
      </c>
      <c r="I281" s="82" t="s">
        <v>17211</v>
      </c>
      <c r="J281" s="82" t="s">
        <v>17208</v>
      </c>
      <c r="K281" s="82" t="s">
        <v>17210</v>
      </c>
      <c r="L281" s="15" t="s">
        <v>17212</v>
      </c>
      <c r="M281" s="81">
        <v>-7.4999999999999997E-2</v>
      </c>
      <c r="N281" s="20">
        <v>4.9812849182422102E-4</v>
      </c>
    </row>
    <row r="282" spans="1:14" x14ac:dyDescent="0.2">
      <c r="A282" s="15" t="s">
        <v>15205</v>
      </c>
      <c r="B282" s="15" t="s">
        <v>15211</v>
      </c>
      <c r="C282" s="18" t="s">
        <v>15104</v>
      </c>
      <c r="D282" s="18" t="s">
        <v>2270</v>
      </c>
      <c r="E282" s="18">
        <v>11469779</v>
      </c>
      <c r="F282" s="18">
        <v>11470114</v>
      </c>
      <c r="G282" s="82" t="s">
        <v>15960</v>
      </c>
      <c r="H282" s="82" t="s">
        <v>15962</v>
      </c>
      <c r="I282" s="82" t="s">
        <v>15964</v>
      </c>
      <c r="J282" s="82" t="s">
        <v>15961</v>
      </c>
      <c r="K282" s="82" t="s">
        <v>15963</v>
      </c>
      <c r="L282" s="15" t="s">
        <v>15965</v>
      </c>
      <c r="M282" s="81">
        <v>-7.8E-2</v>
      </c>
      <c r="N282" s="20">
        <v>2.41416707211972E-2</v>
      </c>
    </row>
    <row r="283" spans="1:14" x14ac:dyDescent="0.2">
      <c r="A283" s="15" t="s">
        <v>15205</v>
      </c>
      <c r="B283" s="15" t="s">
        <v>15322</v>
      </c>
      <c r="C283" s="18" t="s">
        <v>15132</v>
      </c>
      <c r="D283" s="18" t="s">
        <v>2272</v>
      </c>
      <c r="E283" s="18">
        <v>1607311</v>
      </c>
      <c r="F283" s="18">
        <v>1607414</v>
      </c>
      <c r="G283" s="82" t="s">
        <v>15936</v>
      </c>
      <c r="H283" s="82" t="s">
        <v>15374</v>
      </c>
      <c r="I283" s="82" t="s">
        <v>17129</v>
      </c>
      <c r="J283" s="82" t="s">
        <v>17127</v>
      </c>
      <c r="K283" s="82" t="s">
        <v>17128</v>
      </c>
      <c r="L283" s="15" t="s">
        <v>17130</v>
      </c>
      <c r="M283" s="81">
        <v>-7.8E-2</v>
      </c>
      <c r="N283" s="20">
        <v>4.4899558139944597E-2</v>
      </c>
    </row>
    <row r="284" spans="1:14" x14ac:dyDescent="0.2">
      <c r="A284" s="15" t="s">
        <v>15205</v>
      </c>
      <c r="B284" s="15" t="s">
        <v>15115</v>
      </c>
      <c r="C284" s="18" t="s">
        <v>15114</v>
      </c>
      <c r="D284" s="18" t="s">
        <v>2270</v>
      </c>
      <c r="E284" s="18">
        <v>1030890</v>
      </c>
      <c r="F284" s="18">
        <v>1030996</v>
      </c>
      <c r="G284" s="82" t="s">
        <v>16083</v>
      </c>
      <c r="H284" s="82" t="s">
        <v>16085</v>
      </c>
      <c r="I284" s="82" t="s">
        <v>16087</v>
      </c>
      <c r="J284" s="82" t="s">
        <v>16084</v>
      </c>
      <c r="K284" s="82" t="s">
        <v>16086</v>
      </c>
      <c r="L284" s="15" t="s">
        <v>16088</v>
      </c>
      <c r="M284" s="81">
        <v>-7.9000000000000001E-2</v>
      </c>
      <c r="N284" s="20">
        <v>2.37490744685342E-3</v>
      </c>
    </row>
    <row r="285" spans="1:14" x14ac:dyDescent="0.2">
      <c r="A285" s="15" t="s">
        <v>15205</v>
      </c>
      <c r="B285" s="15" t="s">
        <v>15266</v>
      </c>
      <c r="C285" s="18" t="s">
        <v>15130</v>
      </c>
      <c r="D285" s="18" t="s">
        <v>2270</v>
      </c>
      <c r="E285" s="18">
        <v>4032314</v>
      </c>
      <c r="F285" s="18">
        <v>4032505</v>
      </c>
      <c r="G285" s="82" t="s">
        <v>16037</v>
      </c>
      <c r="H285" s="82" t="s">
        <v>16566</v>
      </c>
      <c r="I285" s="82" t="s">
        <v>16568</v>
      </c>
      <c r="J285" s="82" t="s">
        <v>16565</v>
      </c>
      <c r="K285" s="82" t="s">
        <v>16567</v>
      </c>
      <c r="L285" s="15" t="s">
        <v>16569</v>
      </c>
      <c r="M285" s="81">
        <v>-7.9000000000000001E-2</v>
      </c>
      <c r="N285" s="20">
        <v>8.6727962278426197E-3</v>
      </c>
    </row>
    <row r="286" spans="1:14" x14ac:dyDescent="0.2">
      <c r="A286" s="15" t="s">
        <v>15205</v>
      </c>
      <c r="B286" s="15" t="s">
        <v>18027</v>
      </c>
      <c r="C286" s="18" t="s">
        <v>15130</v>
      </c>
      <c r="D286" s="18" t="s">
        <v>2272</v>
      </c>
      <c r="E286" s="18">
        <v>25865988</v>
      </c>
      <c r="F286" s="18">
        <v>25866283</v>
      </c>
      <c r="G286" s="82" t="s">
        <v>16024</v>
      </c>
      <c r="H286" s="82" t="s">
        <v>18028</v>
      </c>
      <c r="I286" s="82" t="s">
        <v>18030</v>
      </c>
      <c r="J286" s="82" t="s">
        <v>16863</v>
      </c>
      <c r="K286" s="82" t="s">
        <v>18029</v>
      </c>
      <c r="L286" s="15" t="s">
        <v>18031</v>
      </c>
      <c r="M286" s="81">
        <v>-0.08</v>
      </c>
      <c r="N286" s="20">
        <v>1.7041153887487399E-2</v>
      </c>
    </row>
    <row r="287" spans="1:14" x14ac:dyDescent="0.2">
      <c r="A287" s="15" t="s">
        <v>15205</v>
      </c>
      <c r="B287" s="15" t="s">
        <v>15172</v>
      </c>
      <c r="C287" s="18" t="s">
        <v>15130</v>
      </c>
      <c r="D287" s="18" t="s">
        <v>2270</v>
      </c>
      <c r="E287" s="18">
        <v>37398</v>
      </c>
      <c r="F287" s="18">
        <v>37568</v>
      </c>
      <c r="G287" s="82" t="s">
        <v>16901</v>
      </c>
      <c r="H287" s="82" t="s">
        <v>16903</v>
      </c>
      <c r="I287" s="82" t="s">
        <v>16905</v>
      </c>
      <c r="J287" s="82" t="s">
        <v>16902</v>
      </c>
      <c r="K287" s="82" t="s">
        <v>16904</v>
      </c>
      <c r="L287" s="15" t="s">
        <v>16906</v>
      </c>
      <c r="M287" s="81">
        <v>-0.08</v>
      </c>
      <c r="N287" s="20">
        <v>5.0135204389046602E-5</v>
      </c>
    </row>
    <row r="288" spans="1:14" x14ac:dyDescent="0.2">
      <c r="A288" s="15" t="s">
        <v>15155</v>
      </c>
      <c r="B288" s="15" t="s">
        <v>15161</v>
      </c>
      <c r="C288" s="18" t="s">
        <v>15114</v>
      </c>
      <c r="D288" s="18" t="s">
        <v>2272</v>
      </c>
      <c r="E288" s="18">
        <v>2068558</v>
      </c>
      <c r="F288" s="18">
        <v>2068651</v>
      </c>
      <c r="G288" s="82" t="s">
        <v>15577</v>
      </c>
      <c r="H288" s="82" t="s">
        <v>15579</v>
      </c>
      <c r="I288" s="82" t="s">
        <v>15581</v>
      </c>
      <c r="J288" s="82" t="s">
        <v>15578</v>
      </c>
      <c r="K288" s="82" t="s">
        <v>15580</v>
      </c>
      <c r="L288" s="15" t="s">
        <v>15582</v>
      </c>
      <c r="M288" s="81">
        <v>-8.1000000000000003E-2</v>
      </c>
      <c r="N288" s="20">
        <v>3.02223169715145E-2</v>
      </c>
    </row>
    <row r="289" spans="1:14" x14ac:dyDescent="0.2">
      <c r="A289" s="15" t="s">
        <v>15205</v>
      </c>
      <c r="B289" s="15" t="s">
        <v>15356</v>
      </c>
      <c r="C289" s="18" t="s">
        <v>15125</v>
      </c>
      <c r="D289" s="18" t="s">
        <v>2272</v>
      </c>
      <c r="E289" s="18">
        <v>18331712</v>
      </c>
      <c r="F289" s="18">
        <v>18332641</v>
      </c>
      <c r="G289" s="82" t="s">
        <v>18032</v>
      </c>
      <c r="H289" s="83">
        <v>210291277</v>
      </c>
      <c r="I289" s="82" t="s">
        <v>18035</v>
      </c>
      <c r="J289" s="82" t="s">
        <v>18033</v>
      </c>
      <c r="K289" s="82" t="s">
        <v>18034</v>
      </c>
      <c r="L289" s="15" t="s">
        <v>18036</v>
      </c>
      <c r="M289" s="81">
        <v>-8.2000000000000003E-2</v>
      </c>
      <c r="N289" s="20">
        <v>3.4891327235278499E-3</v>
      </c>
    </row>
    <row r="290" spans="1:14" x14ac:dyDescent="0.2">
      <c r="A290" s="15" t="s">
        <v>15205</v>
      </c>
      <c r="B290" s="15" t="s">
        <v>15246</v>
      </c>
      <c r="C290" s="18" t="s">
        <v>15125</v>
      </c>
      <c r="D290" s="18" t="s">
        <v>2272</v>
      </c>
      <c r="E290" s="18">
        <v>22407905</v>
      </c>
      <c r="F290" s="18">
        <v>22407972</v>
      </c>
      <c r="G290" s="82" t="s">
        <v>16416</v>
      </c>
      <c r="H290" s="82" t="s">
        <v>16001</v>
      </c>
      <c r="I290" s="82" t="s">
        <v>16419</v>
      </c>
      <c r="J290" s="82" t="s">
        <v>16417</v>
      </c>
      <c r="K290" s="82" t="s">
        <v>16418</v>
      </c>
      <c r="L290" s="15" t="s">
        <v>16420</v>
      </c>
      <c r="M290" s="81">
        <v>-8.3000000000000004E-2</v>
      </c>
      <c r="N290" s="20">
        <v>1.0169338338454599E-2</v>
      </c>
    </row>
    <row r="291" spans="1:14" x14ac:dyDescent="0.2">
      <c r="A291" s="15" t="s">
        <v>15205</v>
      </c>
      <c r="B291" s="15" t="s">
        <v>8965</v>
      </c>
      <c r="C291" s="18" t="s">
        <v>15130</v>
      </c>
      <c r="D291" s="18" t="s">
        <v>2272</v>
      </c>
      <c r="E291" s="18">
        <v>1970604</v>
      </c>
      <c r="F291" s="18">
        <v>1970675</v>
      </c>
      <c r="G291" s="82" t="s">
        <v>16990</v>
      </c>
      <c r="H291" s="82" t="s">
        <v>15717</v>
      </c>
      <c r="I291" s="82" t="s">
        <v>16992</v>
      </c>
      <c r="J291" s="82" t="s">
        <v>16991</v>
      </c>
      <c r="K291" s="82" t="s">
        <v>15458</v>
      </c>
      <c r="L291" s="15" t="s">
        <v>15459</v>
      </c>
      <c r="M291" s="81">
        <v>-8.3000000000000004E-2</v>
      </c>
      <c r="N291" s="20">
        <v>1.30318387109782E-2</v>
      </c>
    </row>
    <row r="292" spans="1:14" x14ac:dyDescent="0.2">
      <c r="A292" s="15" t="s">
        <v>15205</v>
      </c>
      <c r="B292" s="15" t="s">
        <v>6347</v>
      </c>
      <c r="C292" s="18" t="s">
        <v>15130</v>
      </c>
      <c r="D292" s="18" t="s">
        <v>2270</v>
      </c>
      <c r="E292" s="18">
        <v>10045846</v>
      </c>
      <c r="F292" s="18">
        <v>10046108</v>
      </c>
      <c r="G292" s="82" t="s">
        <v>16379</v>
      </c>
      <c r="H292" s="82" t="s">
        <v>16381</v>
      </c>
      <c r="I292" s="82" t="s">
        <v>16383</v>
      </c>
      <c r="J292" s="82" t="s">
        <v>16380</v>
      </c>
      <c r="K292" s="82" t="s">
        <v>16382</v>
      </c>
      <c r="L292" s="15" t="s">
        <v>16384</v>
      </c>
      <c r="M292" s="81">
        <v>-8.4000000000000005E-2</v>
      </c>
      <c r="N292" s="20">
        <v>4.55531765358815E-2</v>
      </c>
    </row>
    <row r="293" spans="1:14" x14ac:dyDescent="0.2">
      <c r="A293" s="15" t="s">
        <v>15205</v>
      </c>
      <c r="B293" s="15" t="s">
        <v>15239</v>
      </c>
      <c r="C293" s="18" t="s">
        <v>15132</v>
      </c>
      <c r="D293" s="18" t="s">
        <v>2272</v>
      </c>
      <c r="E293" s="18">
        <v>9421773</v>
      </c>
      <c r="F293" s="18">
        <v>9421861</v>
      </c>
      <c r="G293" s="82" t="s">
        <v>16327</v>
      </c>
      <c r="H293" s="82" t="s">
        <v>16329</v>
      </c>
      <c r="I293" s="82" t="s">
        <v>16330</v>
      </c>
      <c r="J293" s="82" t="s">
        <v>16328</v>
      </c>
      <c r="K293" s="83">
        <v>77136110</v>
      </c>
      <c r="L293" s="15" t="s">
        <v>16331</v>
      </c>
      <c r="M293" s="81">
        <v>-8.5000000000000006E-2</v>
      </c>
      <c r="N293" s="20">
        <v>2.78196993780296E-2</v>
      </c>
    </row>
    <row r="294" spans="1:14" x14ac:dyDescent="0.2">
      <c r="A294" s="15" t="s">
        <v>15205</v>
      </c>
      <c r="B294" s="15" t="s">
        <v>1317</v>
      </c>
      <c r="C294" s="18" t="s">
        <v>15125</v>
      </c>
      <c r="D294" s="18" t="s">
        <v>2270</v>
      </c>
      <c r="E294" s="18">
        <v>23392402</v>
      </c>
      <c r="F294" s="18">
        <v>23392493</v>
      </c>
      <c r="G294" s="82" t="s">
        <v>16928</v>
      </c>
      <c r="H294" s="82" t="s">
        <v>16930</v>
      </c>
      <c r="I294" s="82" t="s">
        <v>16932</v>
      </c>
      <c r="J294" s="82" t="s">
        <v>16929</v>
      </c>
      <c r="K294" s="82" t="s">
        <v>16931</v>
      </c>
      <c r="L294" s="15" t="s">
        <v>16933</v>
      </c>
      <c r="M294" s="81">
        <v>-8.5999999999999993E-2</v>
      </c>
      <c r="N294" s="20">
        <v>1.7071891555070901E-2</v>
      </c>
    </row>
    <row r="295" spans="1:14" x14ac:dyDescent="0.2">
      <c r="A295" s="15" t="s">
        <v>15205</v>
      </c>
      <c r="B295" s="15" t="s">
        <v>7833</v>
      </c>
      <c r="C295" s="18" t="s">
        <v>15104</v>
      </c>
      <c r="D295" s="18" t="s">
        <v>2270</v>
      </c>
      <c r="E295" s="18">
        <v>9134324</v>
      </c>
      <c r="F295" s="18">
        <v>9134447</v>
      </c>
      <c r="G295" s="82" t="s">
        <v>18037</v>
      </c>
      <c r="H295" s="83">
        <v>243192207</v>
      </c>
      <c r="I295" s="82" t="s">
        <v>18038</v>
      </c>
      <c r="J295" s="83">
        <v>102111128</v>
      </c>
      <c r="K295" s="83">
        <v>215243242</v>
      </c>
      <c r="L295" s="15" t="s">
        <v>18039</v>
      </c>
      <c r="M295" s="81">
        <v>-8.5999999999999993E-2</v>
      </c>
      <c r="N295" s="20">
        <v>1.3596499764745599E-4</v>
      </c>
    </row>
    <row r="296" spans="1:14" x14ac:dyDescent="0.2">
      <c r="A296" s="15" t="s">
        <v>15205</v>
      </c>
      <c r="B296" s="15" t="s">
        <v>3245</v>
      </c>
      <c r="C296" s="18" t="s">
        <v>15130</v>
      </c>
      <c r="D296" s="18" t="s">
        <v>2270</v>
      </c>
      <c r="E296" s="18">
        <v>17717320</v>
      </c>
      <c r="F296" s="18">
        <v>17717420</v>
      </c>
      <c r="G296" s="83">
        <v>80106104</v>
      </c>
      <c r="H296" s="83">
        <v>187201185</v>
      </c>
      <c r="I296" s="82" t="s">
        <v>17163</v>
      </c>
      <c r="J296" s="83">
        <v>119130129</v>
      </c>
      <c r="K296" s="83">
        <v>183128183</v>
      </c>
      <c r="L296" s="15" t="s">
        <v>17164</v>
      </c>
      <c r="M296" s="81">
        <v>-8.5999999999999993E-2</v>
      </c>
      <c r="N296" s="20">
        <v>2.6646926622485499E-2</v>
      </c>
    </row>
    <row r="297" spans="1:14" x14ac:dyDescent="0.2">
      <c r="A297" s="15" t="s">
        <v>15155</v>
      </c>
      <c r="B297" s="15" t="s">
        <v>15171</v>
      </c>
      <c r="C297" s="18" t="s">
        <v>15130</v>
      </c>
      <c r="D297" s="18" t="s">
        <v>2270</v>
      </c>
      <c r="E297" s="18">
        <v>21364307</v>
      </c>
      <c r="F297" s="18">
        <v>21364749</v>
      </c>
      <c r="G297" s="82" t="s">
        <v>15661</v>
      </c>
      <c r="H297" s="82" t="s">
        <v>15663</v>
      </c>
      <c r="I297" s="82" t="s">
        <v>15665</v>
      </c>
      <c r="J297" s="82" t="s">
        <v>15662</v>
      </c>
      <c r="K297" s="82" t="s">
        <v>15664</v>
      </c>
      <c r="L297" s="15" t="s">
        <v>15666</v>
      </c>
      <c r="M297" s="81">
        <v>-8.6999999999999994E-2</v>
      </c>
      <c r="N297" s="20">
        <v>1.7907533530735001E-3</v>
      </c>
    </row>
    <row r="298" spans="1:14" x14ac:dyDescent="0.2">
      <c r="A298" s="15" t="s">
        <v>15205</v>
      </c>
      <c r="B298" s="15" t="s">
        <v>15217</v>
      </c>
      <c r="C298" s="18" t="s">
        <v>15114</v>
      </c>
      <c r="D298" s="18" t="s">
        <v>2270</v>
      </c>
      <c r="E298" s="18">
        <v>17156920</v>
      </c>
      <c r="F298" s="18">
        <v>17157006</v>
      </c>
      <c r="G298" s="82" t="s">
        <v>15542</v>
      </c>
      <c r="H298" s="82" t="s">
        <v>16096</v>
      </c>
      <c r="I298" s="82" t="s">
        <v>16098</v>
      </c>
      <c r="J298" s="82" t="s">
        <v>16095</v>
      </c>
      <c r="K298" s="82" t="s">
        <v>16097</v>
      </c>
      <c r="L298" s="15" t="s">
        <v>16099</v>
      </c>
      <c r="M298" s="81">
        <v>-8.6999999999999994E-2</v>
      </c>
      <c r="N298" s="20">
        <v>1.1173174889722101E-2</v>
      </c>
    </row>
    <row r="299" spans="1:14" x14ac:dyDescent="0.2">
      <c r="A299" s="15" t="s">
        <v>15103</v>
      </c>
      <c r="B299" s="15" t="s">
        <v>2851</v>
      </c>
      <c r="C299" s="18" t="s">
        <v>15130</v>
      </c>
      <c r="D299" s="18" t="s">
        <v>2270</v>
      </c>
      <c r="E299" s="18">
        <v>2824363</v>
      </c>
      <c r="F299" s="18">
        <v>2824915</v>
      </c>
      <c r="G299" s="82" t="s">
        <v>16972</v>
      </c>
      <c r="H299" s="82" t="s">
        <v>15657</v>
      </c>
      <c r="I299" s="82" t="s">
        <v>18041</v>
      </c>
      <c r="J299" s="82" t="s">
        <v>18040</v>
      </c>
      <c r="K299" s="82" t="s">
        <v>15658</v>
      </c>
      <c r="L299" s="15" t="s">
        <v>18042</v>
      </c>
      <c r="M299" s="81">
        <v>-8.8999999999999996E-2</v>
      </c>
      <c r="N299" s="20">
        <v>4.39523604655973E-2</v>
      </c>
    </row>
    <row r="300" spans="1:14" x14ac:dyDescent="0.2">
      <c r="A300" s="15" t="s">
        <v>15205</v>
      </c>
      <c r="B300" s="15" t="s">
        <v>15222</v>
      </c>
      <c r="C300" s="18" t="s">
        <v>15104</v>
      </c>
      <c r="D300" s="18" t="s">
        <v>2272</v>
      </c>
      <c r="E300" s="18">
        <v>18502092</v>
      </c>
      <c r="F300" s="18">
        <v>18502205</v>
      </c>
      <c r="G300" s="82" t="s">
        <v>16131</v>
      </c>
      <c r="H300" s="82" t="s">
        <v>16133</v>
      </c>
      <c r="I300" s="82" t="s">
        <v>16134</v>
      </c>
      <c r="J300" s="82" t="s">
        <v>16132</v>
      </c>
      <c r="K300" s="82" t="s">
        <v>15636</v>
      </c>
      <c r="L300" s="15" t="s">
        <v>16135</v>
      </c>
      <c r="M300" s="81">
        <v>-9.1999999999999998E-2</v>
      </c>
      <c r="N300" s="20">
        <v>2.2133415290758501E-2</v>
      </c>
    </row>
    <row r="301" spans="1:14" x14ac:dyDescent="0.2">
      <c r="A301" s="15" t="s">
        <v>15205</v>
      </c>
      <c r="B301" s="15" t="s">
        <v>13934</v>
      </c>
      <c r="C301" s="18" t="s">
        <v>15104</v>
      </c>
      <c r="D301" s="18" t="s">
        <v>2270</v>
      </c>
      <c r="E301" s="18">
        <v>5384421</v>
      </c>
      <c r="F301" s="18">
        <v>5384658</v>
      </c>
      <c r="G301" s="82" t="s">
        <v>15542</v>
      </c>
      <c r="H301" s="82" t="s">
        <v>16602</v>
      </c>
      <c r="I301" s="82" t="s">
        <v>16604</v>
      </c>
      <c r="J301" s="82" t="s">
        <v>16601</v>
      </c>
      <c r="K301" s="82" t="s">
        <v>16603</v>
      </c>
      <c r="L301" s="15" t="s">
        <v>16605</v>
      </c>
      <c r="M301" s="81">
        <v>-9.2999999999999999E-2</v>
      </c>
      <c r="N301" s="20">
        <v>2.6042346589562199E-2</v>
      </c>
    </row>
    <row r="302" spans="1:14" x14ac:dyDescent="0.2">
      <c r="A302" s="15" t="s">
        <v>15205</v>
      </c>
      <c r="B302" s="15" t="s">
        <v>15318</v>
      </c>
      <c r="C302" s="18" t="s">
        <v>15130</v>
      </c>
      <c r="D302" s="18" t="s">
        <v>2272</v>
      </c>
      <c r="E302" s="18">
        <v>7871486</v>
      </c>
      <c r="F302" s="18">
        <v>7871552</v>
      </c>
      <c r="G302" s="82" t="s">
        <v>15460</v>
      </c>
      <c r="H302" s="82" t="s">
        <v>17080</v>
      </c>
      <c r="I302" s="82" t="s">
        <v>17082</v>
      </c>
      <c r="J302" s="82" t="s">
        <v>17079</v>
      </c>
      <c r="K302" s="82" t="s">
        <v>17081</v>
      </c>
      <c r="L302" s="15" t="s">
        <v>17083</v>
      </c>
      <c r="M302" s="81">
        <v>-9.2999999999999999E-2</v>
      </c>
      <c r="N302" s="20">
        <v>1.38549315652293E-2</v>
      </c>
    </row>
    <row r="303" spans="1:14" x14ac:dyDescent="0.2">
      <c r="A303" s="15" t="s">
        <v>15205</v>
      </c>
      <c r="B303" s="15" t="s">
        <v>15275</v>
      </c>
      <c r="C303" s="18" t="s">
        <v>15130</v>
      </c>
      <c r="D303" s="18" t="s">
        <v>2272</v>
      </c>
      <c r="E303" s="18">
        <v>30084348</v>
      </c>
      <c r="F303" s="18">
        <v>30084516</v>
      </c>
      <c r="G303" s="82" t="s">
        <v>16667</v>
      </c>
      <c r="H303" s="82" t="s">
        <v>16669</v>
      </c>
      <c r="I303" s="82" t="s">
        <v>16671</v>
      </c>
      <c r="J303" s="82" t="s">
        <v>16668</v>
      </c>
      <c r="K303" s="82" t="s">
        <v>16670</v>
      </c>
      <c r="L303" s="15" t="s">
        <v>16672</v>
      </c>
      <c r="M303" s="81">
        <v>-9.4E-2</v>
      </c>
      <c r="N303" s="20">
        <v>4.5565648002039404E-3</v>
      </c>
    </row>
    <row r="304" spans="1:14" x14ac:dyDescent="0.2">
      <c r="A304" s="15" t="s">
        <v>15103</v>
      </c>
      <c r="B304" s="15" t="s">
        <v>15356</v>
      </c>
      <c r="C304" s="18" t="s">
        <v>15125</v>
      </c>
      <c r="D304" s="18" t="s">
        <v>2272</v>
      </c>
      <c r="E304" s="18">
        <v>18332247</v>
      </c>
      <c r="F304" s="18">
        <v>18332754</v>
      </c>
      <c r="G304" s="82" t="s">
        <v>18043</v>
      </c>
      <c r="H304" s="83">
        <v>210291277</v>
      </c>
      <c r="I304" s="82" t="s">
        <v>18045</v>
      </c>
      <c r="J304" s="82" t="s">
        <v>18044</v>
      </c>
      <c r="K304" s="82" t="s">
        <v>18034</v>
      </c>
      <c r="L304" s="15" t="s">
        <v>18046</v>
      </c>
      <c r="M304" s="81">
        <v>-9.6000000000000002E-2</v>
      </c>
      <c r="N304" s="20">
        <v>5.6683629336544599E-3</v>
      </c>
    </row>
    <row r="305" spans="1:14" x14ac:dyDescent="0.2">
      <c r="A305" s="15" t="s">
        <v>15205</v>
      </c>
      <c r="B305" s="15" t="s">
        <v>15219</v>
      </c>
      <c r="C305" s="18" t="s">
        <v>15114</v>
      </c>
      <c r="D305" s="18" t="s">
        <v>2270</v>
      </c>
      <c r="E305" s="18">
        <v>7913272</v>
      </c>
      <c r="F305" s="18">
        <v>7913345</v>
      </c>
      <c r="G305" s="82" t="s">
        <v>15460</v>
      </c>
      <c r="H305" s="82" t="s">
        <v>16106</v>
      </c>
      <c r="I305" s="82" t="s">
        <v>16108</v>
      </c>
      <c r="J305" s="82" t="s">
        <v>16105</v>
      </c>
      <c r="K305" s="82" t="s">
        <v>16107</v>
      </c>
      <c r="L305" s="15" t="s">
        <v>16109</v>
      </c>
      <c r="M305" s="81">
        <v>-9.6000000000000002E-2</v>
      </c>
      <c r="N305" s="20">
        <v>9.6959686696330202E-4</v>
      </c>
    </row>
    <row r="306" spans="1:14" x14ac:dyDescent="0.2">
      <c r="A306" s="15" t="s">
        <v>15338</v>
      </c>
      <c r="B306" s="15" t="s">
        <v>2851</v>
      </c>
      <c r="C306" s="18" t="s">
        <v>15130</v>
      </c>
      <c r="D306" s="18" t="s">
        <v>2270</v>
      </c>
      <c r="E306" s="18">
        <v>2824791</v>
      </c>
      <c r="F306" s="18">
        <v>2824915</v>
      </c>
      <c r="G306" s="82" t="s">
        <v>17404</v>
      </c>
      <c r="H306" s="82" t="s">
        <v>15657</v>
      </c>
      <c r="I306" s="82" t="s">
        <v>17406</v>
      </c>
      <c r="J306" s="82" t="s">
        <v>17405</v>
      </c>
      <c r="K306" s="82" t="s">
        <v>15658</v>
      </c>
      <c r="L306" s="15" t="s">
        <v>17407</v>
      </c>
      <c r="M306" s="81">
        <v>-9.6000000000000002E-2</v>
      </c>
      <c r="N306" s="20">
        <v>3.4275069835654198E-4</v>
      </c>
    </row>
    <row r="307" spans="1:14" x14ac:dyDescent="0.2">
      <c r="A307" s="15" t="s">
        <v>15155</v>
      </c>
      <c r="B307" s="15" t="s">
        <v>15344</v>
      </c>
      <c r="C307" s="18" t="s">
        <v>15130</v>
      </c>
      <c r="D307" s="18" t="s">
        <v>2272</v>
      </c>
      <c r="E307" s="18">
        <v>7154757</v>
      </c>
      <c r="F307" s="18">
        <v>7155089</v>
      </c>
      <c r="G307" s="82" t="s">
        <v>15384</v>
      </c>
      <c r="H307" s="82" t="s">
        <v>18048</v>
      </c>
      <c r="I307" s="82" t="s">
        <v>18050</v>
      </c>
      <c r="J307" s="82" t="s">
        <v>18047</v>
      </c>
      <c r="K307" s="82" t="s">
        <v>18049</v>
      </c>
      <c r="L307" s="15" t="s">
        <v>18051</v>
      </c>
      <c r="M307" s="81">
        <v>-9.7000000000000003E-2</v>
      </c>
      <c r="N307" s="20">
        <v>1.68332378669835E-4</v>
      </c>
    </row>
    <row r="308" spans="1:14" x14ac:dyDescent="0.2">
      <c r="A308" s="15" t="s">
        <v>15205</v>
      </c>
      <c r="B308" s="15" t="s">
        <v>5414</v>
      </c>
      <c r="C308" s="18" t="s">
        <v>15104</v>
      </c>
      <c r="D308" s="18" t="s">
        <v>2270</v>
      </c>
      <c r="E308" s="18">
        <v>15664171</v>
      </c>
      <c r="F308" s="18">
        <v>15664786</v>
      </c>
      <c r="G308" s="82" t="s">
        <v>18052</v>
      </c>
      <c r="H308" s="83">
        <v>412489398</v>
      </c>
      <c r="I308" s="82" t="s">
        <v>18055</v>
      </c>
      <c r="J308" s="82" t="s">
        <v>18053</v>
      </c>
      <c r="K308" s="82" t="s">
        <v>18054</v>
      </c>
      <c r="L308" s="15" t="s">
        <v>18056</v>
      </c>
      <c r="M308" s="81">
        <v>-9.8000000000000004E-2</v>
      </c>
      <c r="N308" s="20">
        <v>8.8355280656919204E-8</v>
      </c>
    </row>
    <row r="309" spans="1:14" x14ac:dyDescent="0.2">
      <c r="A309" s="15" t="s">
        <v>15155</v>
      </c>
      <c r="B309" s="15" t="s">
        <v>15159</v>
      </c>
      <c r="C309" s="18" t="s">
        <v>15114</v>
      </c>
      <c r="D309" s="18" t="s">
        <v>2272</v>
      </c>
      <c r="E309" s="18">
        <v>6773916</v>
      </c>
      <c r="F309" s="18">
        <v>6773992</v>
      </c>
      <c r="G309" s="82" t="s">
        <v>15476</v>
      </c>
      <c r="H309" s="82" t="s">
        <v>15562</v>
      </c>
      <c r="I309" s="82" t="s">
        <v>15564</v>
      </c>
      <c r="J309" s="82" t="s">
        <v>15561</v>
      </c>
      <c r="K309" s="82" t="s">
        <v>15563</v>
      </c>
      <c r="L309" s="15" t="s">
        <v>15565</v>
      </c>
      <c r="M309" s="81">
        <v>-9.9000000000000005E-2</v>
      </c>
      <c r="N309" s="20">
        <v>5.9946105020820799E-3</v>
      </c>
    </row>
    <row r="310" spans="1:14" x14ac:dyDescent="0.2">
      <c r="A310" s="15" t="s">
        <v>15205</v>
      </c>
      <c r="B310" s="15" t="s">
        <v>10848</v>
      </c>
      <c r="C310" s="18" t="s">
        <v>15104</v>
      </c>
      <c r="D310" s="18" t="s">
        <v>2272</v>
      </c>
      <c r="E310" s="18">
        <v>10634898</v>
      </c>
      <c r="F310" s="18">
        <v>10634979</v>
      </c>
      <c r="G310" s="82" t="s">
        <v>15956</v>
      </c>
      <c r="H310" s="82" t="s">
        <v>15958</v>
      </c>
      <c r="I310" s="82" t="s">
        <v>15959</v>
      </c>
      <c r="J310" s="82" t="s">
        <v>15957</v>
      </c>
      <c r="K310" s="82" t="s">
        <v>15458</v>
      </c>
      <c r="L310" s="15" t="s">
        <v>15459</v>
      </c>
      <c r="M310" s="81">
        <v>-0.1</v>
      </c>
      <c r="N310" s="20">
        <v>1.37021847920407E-3</v>
      </c>
    </row>
    <row r="311" spans="1:14" x14ac:dyDescent="0.2">
      <c r="A311" s="15" t="s">
        <v>15205</v>
      </c>
      <c r="B311" s="15" t="s">
        <v>927</v>
      </c>
      <c r="C311" s="18" t="s">
        <v>15114</v>
      </c>
      <c r="D311" s="18" t="s">
        <v>2272</v>
      </c>
      <c r="E311" s="18">
        <v>18526165</v>
      </c>
      <c r="F311" s="18">
        <v>18526277</v>
      </c>
      <c r="G311" s="82" t="s">
        <v>16227</v>
      </c>
      <c r="H311" s="83">
        <v>126115105</v>
      </c>
      <c r="I311" s="82" t="s">
        <v>16230</v>
      </c>
      <c r="J311" s="82" t="s">
        <v>16228</v>
      </c>
      <c r="K311" s="82" t="s">
        <v>16229</v>
      </c>
      <c r="L311" s="15" t="s">
        <v>16231</v>
      </c>
      <c r="M311" s="81">
        <v>-0.1</v>
      </c>
      <c r="N311" s="20">
        <v>1.2752883580425299E-3</v>
      </c>
    </row>
    <row r="312" spans="1:14" x14ac:dyDescent="0.2">
      <c r="A312" s="15" t="s">
        <v>15338</v>
      </c>
      <c r="B312" s="15" t="s">
        <v>18057</v>
      </c>
      <c r="C312" s="18" t="s">
        <v>15130</v>
      </c>
      <c r="D312" s="18" t="s">
        <v>2272</v>
      </c>
      <c r="E312" s="18">
        <v>827178</v>
      </c>
      <c r="F312" s="18">
        <v>829182</v>
      </c>
      <c r="G312" s="82" t="s">
        <v>18058</v>
      </c>
      <c r="H312" s="82" t="s">
        <v>18060</v>
      </c>
      <c r="I312" s="82" t="s">
        <v>18061</v>
      </c>
      <c r="J312" s="82" t="s">
        <v>18059</v>
      </c>
      <c r="K312" s="82" t="s">
        <v>15365</v>
      </c>
      <c r="L312" s="15" t="s">
        <v>18062</v>
      </c>
      <c r="M312" s="81">
        <v>-0.1</v>
      </c>
      <c r="N312" s="20">
        <v>2.0201512483890502E-3</v>
      </c>
    </row>
    <row r="313" spans="1:14" x14ac:dyDescent="0.2">
      <c r="A313" s="15" t="s">
        <v>15103</v>
      </c>
      <c r="B313" s="15" t="s">
        <v>8132</v>
      </c>
      <c r="C313" s="18" t="s">
        <v>15104</v>
      </c>
      <c r="D313" s="18" t="s">
        <v>2272</v>
      </c>
      <c r="E313" s="18">
        <v>14132004</v>
      </c>
      <c r="F313" s="18">
        <v>14132173</v>
      </c>
      <c r="G313" s="82" t="s">
        <v>18063</v>
      </c>
      <c r="H313" s="82" t="s">
        <v>18065</v>
      </c>
      <c r="I313" s="82" t="s">
        <v>18067</v>
      </c>
      <c r="J313" s="82" t="s">
        <v>18064</v>
      </c>
      <c r="K313" s="82" t="s">
        <v>18066</v>
      </c>
      <c r="L313" s="15" t="s">
        <v>18068</v>
      </c>
      <c r="M313" s="81">
        <v>-0.10100000000000001</v>
      </c>
      <c r="N313" s="20">
        <v>3.5692094781000001E-2</v>
      </c>
    </row>
    <row r="314" spans="1:14" x14ac:dyDescent="0.2">
      <c r="A314" s="15" t="s">
        <v>15205</v>
      </c>
      <c r="B314" s="15" t="s">
        <v>7386</v>
      </c>
      <c r="C314" s="18" t="s">
        <v>15125</v>
      </c>
      <c r="D314" s="18" t="s">
        <v>2272</v>
      </c>
      <c r="E314" s="18">
        <v>19997805</v>
      </c>
      <c r="F314" s="18">
        <v>19997894</v>
      </c>
      <c r="G314" s="82" t="s">
        <v>15635</v>
      </c>
      <c r="H314" s="82" t="s">
        <v>18070</v>
      </c>
      <c r="I314" s="82" t="s">
        <v>18072</v>
      </c>
      <c r="J314" s="82" t="s">
        <v>18069</v>
      </c>
      <c r="K314" s="82" t="s">
        <v>18071</v>
      </c>
      <c r="L314" s="15" t="s">
        <v>18073</v>
      </c>
      <c r="M314" s="81">
        <v>-0.10100000000000001</v>
      </c>
      <c r="N314" s="20">
        <v>1.51613459280538E-2</v>
      </c>
    </row>
    <row r="315" spans="1:14" x14ac:dyDescent="0.2">
      <c r="A315" s="15" t="s">
        <v>15338</v>
      </c>
      <c r="B315" s="15" t="s">
        <v>15165</v>
      </c>
      <c r="C315" s="18" t="s">
        <v>15132</v>
      </c>
      <c r="D315" s="18" t="s">
        <v>2270</v>
      </c>
      <c r="E315" s="18">
        <v>2519668</v>
      </c>
      <c r="F315" s="18">
        <v>2519786</v>
      </c>
      <c r="G315" s="82" t="s">
        <v>15369</v>
      </c>
      <c r="H315" s="82" t="s">
        <v>15631</v>
      </c>
      <c r="I315" s="82" t="s">
        <v>17380</v>
      </c>
      <c r="J315" s="82" t="s">
        <v>17379</v>
      </c>
      <c r="K315" s="82" t="s">
        <v>15632</v>
      </c>
      <c r="L315" s="15" t="s">
        <v>17381</v>
      </c>
      <c r="M315" s="81">
        <v>-0.10100000000000001</v>
      </c>
      <c r="N315" s="20">
        <v>2.97784527260977E-2</v>
      </c>
    </row>
    <row r="316" spans="1:14" x14ac:dyDescent="0.2">
      <c r="A316" s="15" t="s">
        <v>15155</v>
      </c>
      <c r="B316" s="15" t="s">
        <v>15175</v>
      </c>
      <c r="C316" s="18" t="s">
        <v>15114</v>
      </c>
      <c r="D316" s="18" t="s">
        <v>2270</v>
      </c>
      <c r="E316" s="18">
        <v>777400</v>
      </c>
      <c r="F316" s="18">
        <v>777576</v>
      </c>
      <c r="G316" s="82" t="s">
        <v>15707</v>
      </c>
      <c r="H316" s="82" t="s">
        <v>15457</v>
      </c>
      <c r="I316" s="82" t="s">
        <v>15709</v>
      </c>
      <c r="J316" s="82" t="s">
        <v>15708</v>
      </c>
      <c r="K316" s="82" t="s">
        <v>15365</v>
      </c>
      <c r="L316" s="15" t="s">
        <v>15710</v>
      </c>
      <c r="M316" s="81">
        <v>-0.10199999999999999</v>
      </c>
      <c r="N316" s="20">
        <v>6.6304615481201099E-3</v>
      </c>
    </row>
    <row r="317" spans="1:14" x14ac:dyDescent="0.2">
      <c r="A317" s="15" t="s">
        <v>15155</v>
      </c>
      <c r="B317" s="15" t="s">
        <v>15204</v>
      </c>
      <c r="C317" s="18" t="s">
        <v>15125</v>
      </c>
      <c r="D317" s="18" t="s">
        <v>2272</v>
      </c>
      <c r="E317" s="18">
        <v>551704</v>
      </c>
      <c r="F317" s="18">
        <v>552529</v>
      </c>
      <c r="G317" s="82" t="s">
        <v>18074</v>
      </c>
      <c r="H317" s="82" t="s">
        <v>17220</v>
      </c>
      <c r="I317" s="82" t="s">
        <v>18076</v>
      </c>
      <c r="J317" s="82" t="s">
        <v>18075</v>
      </c>
      <c r="K317" s="82" t="s">
        <v>16541</v>
      </c>
      <c r="L317" s="15" t="s">
        <v>18077</v>
      </c>
      <c r="M317" s="81">
        <v>-0.10199999999999999</v>
      </c>
      <c r="N317" s="20">
        <v>3.6104790952499501E-2</v>
      </c>
    </row>
    <row r="318" spans="1:14" x14ac:dyDescent="0.2">
      <c r="A318" s="15" t="s">
        <v>15205</v>
      </c>
      <c r="B318" s="15" t="s">
        <v>18078</v>
      </c>
      <c r="C318" s="18" t="s">
        <v>15132</v>
      </c>
      <c r="D318" s="18" t="s">
        <v>2270</v>
      </c>
      <c r="E318" s="18">
        <v>16820456</v>
      </c>
      <c r="F318" s="18">
        <v>16820525</v>
      </c>
      <c r="G318" s="83">
        <v>195223176</v>
      </c>
      <c r="H318" s="82" t="s">
        <v>18079</v>
      </c>
      <c r="I318" s="82" t="s">
        <v>18081</v>
      </c>
      <c r="J318" s="83">
        <v>228526392</v>
      </c>
      <c r="K318" s="82" t="s">
        <v>18080</v>
      </c>
      <c r="L318" s="15" t="s">
        <v>18082</v>
      </c>
      <c r="M318" s="81">
        <v>-0.10299999999999999</v>
      </c>
      <c r="N318" s="20">
        <v>2.4013015265840101E-3</v>
      </c>
    </row>
    <row r="319" spans="1:14" x14ac:dyDescent="0.2">
      <c r="A319" s="15" t="s">
        <v>15205</v>
      </c>
      <c r="B319" s="15" t="s">
        <v>11227</v>
      </c>
      <c r="C319" s="18" t="s">
        <v>15132</v>
      </c>
      <c r="D319" s="18" t="s">
        <v>2270</v>
      </c>
      <c r="E319" s="18">
        <v>3056463</v>
      </c>
      <c r="F319" s="18">
        <v>3056550</v>
      </c>
      <c r="G319" s="82" t="s">
        <v>15637</v>
      </c>
      <c r="H319" s="82" t="s">
        <v>18083</v>
      </c>
      <c r="I319" s="82" t="s">
        <v>18085</v>
      </c>
      <c r="J319" s="82" t="s">
        <v>15477</v>
      </c>
      <c r="K319" s="82" t="s">
        <v>18084</v>
      </c>
      <c r="L319" s="15" t="s">
        <v>18086</v>
      </c>
      <c r="M319" s="81">
        <v>-0.10299999999999999</v>
      </c>
      <c r="N319" s="20">
        <v>1.37021847920407E-3</v>
      </c>
    </row>
    <row r="320" spans="1:14" x14ac:dyDescent="0.2">
      <c r="A320" s="15" t="s">
        <v>15103</v>
      </c>
      <c r="B320" s="15" t="s">
        <v>18087</v>
      </c>
      <c r="C320" s="18" t="s">
        <v>15130</v>
      </c>
      <c r="D320" s="18" t="s">
        <v>2272</v>
      </c>
      <c r="E320" s="18">
        <v>26599065</v>
      </c>
      <c r="F320" s="18">
        <v>26599228</v>
      </c>
      <c r="G320" s="82" t="s">
        <v>16448</v>
      </c>
      <c r="H320" s="82" t="s">
        <v>18089</v>
      </c>
      <c r="I320" s="82" t="s">
        <v>18091</v>
      </c>
      <c r="J320" s="82" t="s">
        <v>18088</v>
      </c>
      <c r="K320" s="82" t="s">
        <v>18090</v>
      </c>
      <c r="L320" s="15" t="s">
        <v>18092</v>
      </c>
      <c r="M320" s="81">
        <v>-0.104</v>
      </c>
      <c r="N320" s="20">
        <v>3.8212070003506599E-2</v>
      </c>
    </row>
    <row r="321" spans="1:14" x14ac:dyDescent="0.2">
      <c r="A321" s="15" t="s">
        <v>15155</v>
      </c>
      <c r="B321" s="15" t="s">
        <v>18093</v>
      </c>
      <c r="C321" s="18" t="s">
        <v>15132</v>
      </c>
      <c r="D321" s="18" t="s">
        <v>2270</v>
      </c>
      <c r="E321" s="18">
        <v>18990270</v>
      </c>
      <c r="F321" s="18">
        <v>18990867</v>
      </c>
      <c r="G321" s="82" t="s">
        <v>15460</v>
      </c>
      <c r="H321" s="82" t="s">
        <v>18095</v>
      </c>
      <c r="I321" s="82" t="s">
        <v>18097</v>
      </c>
      <c r="J321" s="82" t="s">
        <v>18094</v>
      </c>
      <c r="K321" s="82" t="s">
        <v>18096</v>
      </c>
      <c r="L321" s="15" t="s">
        <v>18098</v>
      </c>
      <c r="M321" s="81">
        <v>-0.104</v>
      </c>
      <c r="N321" s="20">
        <v>6.8002247731167494E-8</v>
      </c>
    </row>
    <row r="322" spans="1:14" x14ac:dyDescent="0.2">
      <c r="A322" s="15" t="s">
        <v>15103</v>
      </c>
      <c r="B322" s="15" t="s">
        <v>3134</v>
      </c>
      <c r="C322" s="18" t="s">
        <v>15130</v>
      </c>
      <c r="D322" s="18" t="s">
        <v>2272</v>
      </c>
      <c r="E322" s="18">
        <v>9392113</v>
      </c>
      <c r="F322" s="18">
        <v>9392596</v>
      </c>
      <c r="G322" s="82" t="s">
        <v>18099</v>
      </c>
      <c r="H322" s="82" t="s">
        <v>18101</v>
      </c>
      <c r="I322" s="82" t="s">
        <v>18103</v>
      </c>
      <c r="J322" s="82" t="s">
        <v>18100</v>
      </c>
      <c r="K322" s="82" t="s">
        <v>18102</v>
      </c>
      <c r="L322" s="15" t="s">
        <v>18104</v>
      </c>
      <c r="M322" s="81">
        <v>-0.105</v>
      </c>
      <c r="N322" s="20">
        <v>1.47956300286319E-2</v>
      </c>
    </row>
    <row r="323" spans="1:14" x14ac:dyDescent="0.2">
      <c r="A323" s="15" t="s">
        <v>15338</v>
      </c>
      <c r="B323" s="15" t="s">
        <v>15185</v>
      </c>
      <c r="C323" s="18" t="s">
        <v>15130</v>
      </c>
      <c r="D323" s="18" t="s">
        <v>2270</v>
      </c>
      <c r="E323" s="18">
        <v>1517148</v>
      </c>
      <c r="F323" s="18">
        <v>1517234</v>
      </c>
      <c r="G323" s="82" t="s">
        <v>16416</v>
      </c>
      <c r="H323" s="82" t="s">
        <v>15757</v>
      </c>
      <c r="I323" s="82" t="s">
        <v>17418</v>
      </c>
      <c r="J323" s="82" t="s">
        <v>17417</v>
      </c>
      <c r="K323" s="82" t="s">
        <v>15758</v>
      </c>
      <c r="L323" s="15" t="s">
        <v>17419</v>
      </c>
      <c r="M323" s="81">
        <v>-0.105</v>
      </c>
      <c r="N323" s="20">
        <v>1.1209107288030901E-2</v>
      </c>
    </row>
    <row r="324" spans="1:14" x14ac:dyDescent="0.2">
      <c r="A324" s="15" t="s">
        <v>15155</v>
      </c>
      <c r="B324" s="15" t="s">
        <v>15165</v>
      </c>
      <c r="C324" s="18" t="s">
        <v>15132</v>
      </c>
      <c r="D324" s="18" t="s">
        <v>2270</v>
      </c>
      <c r="E324" s="18">
        <v>2519668</v>
      </c>
      <c r="F324" s="18">
        <v>2520041</v>
      </c>
      <c r="G324" s="82" t="s">
        <v>15629</v>
      </c>
      <c r="H324" s="82" t="s">
        <v>15631</v>
      </c>
      <c r="I324" s="82" t="s">
        <v>15633</v>
      </c>
      <c r="J324" s="82" t="s">
        <v>15630</v>
      </c>
      <c r="K324" s="82" t="s">
        <v>15632</v>
      </c>
      <c r="L324" s="15" t="s">
        <v>15634</v>
      </c>
      <c r="M324" s="81">
        <v>-0.108</v>
      </c>
      <c r="N324" s="20">
        <v>3.74101538444577E-2</v>
      </c>
    </row>
    <row r="325" spans="1:14" x14ac:dyDescent="0.2">
      <c r="A325" s="15" t="s">
        <v>15205</v>
      </c>
      <c r="B325" s="15" t="s">
        <v>15286</v>
      </c>
      <c r="C325" s="18" t="s">
        <v>15114</v>
      </c>
      <c r="D325" s="18" t="s">
        <v>2270</v>
      </c>
      <c r="E325" s="18">
        <v>11951777</v>
      </c>
      <c r="F325" s="18">
        <v>11952042</v>
      </c>
      <c r="G325" s="82" t="s">
        <v>16767</v>
      </c>
      <c r="H325" s="82" t="s">
        <v>16769</v>
      </c>
      <c r="I325" s="82" t="s">
        <v>16771</v>
      </c>
      <c r="J325" s="82" t="s">
        <v>16768</v>
      </c>
      <c r="K325" s="82" t="s">
        <v>16770</v>
      </c>
      <c r="L325" s="15" t="s">
        <v>16772</v>
      </c>
      <c r="M325" s="81">
        <v>-0.108</v>
      </c>
      <c r="N325" s="20">
        <v>4.1004252488593199E-2</v>
      </c>
    </row>
    <row r="326" spans="1:14" x14ac:dyDescent="0.2">
      <c r="A326" s="15" t="s">
        <v>15205</v>
      </c>
      <c r="B326" s="15" t="s">
        <v>1133</v>
      </c>
      <c r="C326" s="18" t="s">
        <v>15125</v>
      </c>
      <c r="D326" s="18" t="s">
        <v>2270</v>
      </c>
      <c r="E326" s="18">
        <v>16547231</v>
      </c>
      <c r="F326" s="18">
        <v>16547518</v>
      </c>
      <c r="G326" s="82" t="s">
        <v>18105</v>
      </c>
      <c r="H326" s="82" t="s">
        <v>18107</v>
      </c>
      <c r="I326" s="82" t="s">
        <v>18109</v>
      </c>
      <c r="J326" s="82" t="s">
        <v>18106</v>
      </c>
      <c r="K326" s="82" t="s">
        <v>18108</v>
      </c>
      <c r="L326" s="15" t="s">
        <v>18110</v>
      </c>
      <c r="M326" s="81">
        <v>-0.108</v>
      </c>
      <c r="N326" s="20">
        <v>3.17219919936143E-2</v>
      </c>
    </row>
    <row r="327" spans="1:14" x14ac:dyDescent="0.2">
      <c r="A327" s="15" t="s">
        <v>15205</v>
      </c>
      <c r="B327" s="15" t="s">
        <v>3278</v>
      </c>
      <c r="C327" s="18" t="s">
        <v>15130</v>
      </c>
      <c r="D327" s="18" t="s">
        <v>2272</v>
      </c>
      <c r="E327" s="18">
        <v>18696718</v>
      </c>
      <c r="F327" s="18">
        <v>18696914</v>
      </c>
      <c r="G327" s="82" t="s">
        <v>18111</v>
      </c>
      <c r="H327" s="82" t="s">
        <v>18113</v>
      </c>
      <c r="I327" s="82" t="s">
        <v>18115</v>
      </c>
      <c r="J327" s="82" t="s">
        <v>18112</v>
      </c>
      <c r="K327" s="82" t="s">
        <v>18114</v>
      </c>
      <c r="L327" s="15" t="s">
        <v>18116</v>
      </c>
      <c r="M327" s="81">
        <v>-0.111</v>
      </c>
      <c r="N327" s="20">
        <v>2.2974945766657999E-3</v>
      </c>
    </row>
    <row r="328" spans="1:14" x14ac:dyDescent="0.2">
      <c r="A328" s="15" t="s">
        <v>15103</v>
      </c>
      <c r="B328" s="15" t="s">
        <v>7817</v>
      </c>
      <c r="C328" s="18" t="s">
        <v>15130</v>
      </c>
      <c r="D328" s="18" t="s">
        <v>2270</v>
      </c>
      <c r="E328" s="18">
        <v>11314341</v>
      </c>
      <c r="F328" s="18">
        <v>11314443</v>
      </c>
      <c r="G328" s="82" t="s">
        <v>18117</v>
      </c>
      <c r="H328" s="82" t="s">
        <v>18119</v>
      </c>
      <c r="I328" s="82" t="s">
        <v>18121</v>
      </c>
      <c r="J328" s="82" t="s">
        <v>18118</v>
      </c>
      <c r="K328" s="82" t="s">
        <v>18120</v>
      </c>
      <c r="L328" s="15" t="s">
        <v>18122</v>
      </c>
      <c r="M328" s="81">
        <v>-0.112</v>
      </c>
      <c r="N328" s="20">
        <v>4.1276935712230303E-2</v>
      </c>
    </row>
    <row r="329" spans="1:14" x14ac:dyDescent="0.2">
      <c r="A329" s="15" t="s">
        <v>15205</v>
      </c>
      <c r="B329" s="15" t="s">
        <v>15314</v>
      </c>
      <c r="C329" s="18" t="s">
        <v>15130</v>
      </c>
      <c r="D329" s="18" t="s">
        <v>2272</v>
      </c>
      <c r="E329" s="18">
        <v>30371684</v>
      </c>
      <c r="F329" s="18">
        <v>30372273</v>
      </c>
      <c r="G329" s="82" t="s">
        <v>15840</v>
      </c>
      <c r="H329" s="82" t="s">
        <v>17016</v>
      </c>
      <c r="I329" s="82" t="s">
        <v>17018</v>
      </c>
      <c r="J329" s="82" t="s">
        <v>17015</v>
      </c>
      <c r="K329" s="82" t="s">
        <v>17017</v>
      </c>
      <c r="L329" s="15" t="s">
        <v>17019</v>
      </c>
      <c r="M329" s="81">
        <v>-0.115</v>
      </c>
      <c r="N329" s="20">
        <v>4.55531765358815E-2</v>
      </c>
    </row>
    <row r="330" spans="1:14" x14ac:dyDescent="0.2">
      <c r="A330" s="15" t="s">
        <v>15205</v>
      </c>
      <c r="B330" s="15" t="s">
        <v>15267</v>
      </c>
      <c r="C330" s="18" t="s">
        <v>15130</v>
      </c>
      <c r="D330" s="18" t="s">
        <v>2272</v>
      </c>
      <c r="E330" s="18">
        <v>29061897</v>
      </c>
      <c r="F330" s="18">
        <v>29061984</v>
      </c>
      <c r="G330" s="82" t="s">
        <v>15460</v>
      </c>
      <c r="H330" s="82" t="s">
        <v>16570</v>
      </c>
      <c r="I330" s="82" t="s">
        <v>16572</v>
      </c>
      <c r="J330" s="82" t="s">
        <v>15478</v>
      </c>
      <c r="K330" s="82" t="s">
        <v>16571</v>
      </c>
      <c r="L330" s="15" t="s">
        <v>16573</v>
      </c>
      <c r="M330" s="81">
        <v>-0.11600000000000001</v>
      </c>
      <c r="N330" s="20">
        <v>2.6536214438225399E-2</v>
      </c>
    </row>
    <row r="331" spans="1:14" x14ac:dyDescent="0.2">
      <c r="A331" s="15" t="s">
        <v>15205</v>
      </c>
      <c r="B331" s="15" t="s">
        <v>15223</v>
      </c>
      <c r="C331" s="18" t="s">
        <v>15114</v>
      </c>
      <c r="D331" s="18" t="s">
        <v>2270</v>
      </c>
      <c r="E331" s="18">
        <v>18598177</v>
      </c>
      <c r="F331" s="18">
        <v>18598381</v>
      </c>
      <c r="G331" s="82" t="s">
        <v>15460</v>
      </c>
      <c r="H331" s="82" t="s">
        <v>16137</v>
      </c>
      <c r="I331" s="82" t="s">
        <v>16139</v>
      </c>
      <c r="J331" s="82" t="s">
        <v>16136</v>
      </c>
      <c r="K331" s="82" t="s">
        <v>16138</v>
      </c>
      <c r="L331" s="15" t="s">
        <v>16140</v>
      </c>
      <c r="M331" s="81">
        <v>-0.11700000000000001</v>
      </c>
      <c r="N331" s="20">
        <v>7.9142143137513696E-3</v>
      </c>
    </row>
    <row r="332" spans="1:14" x14ac:dyDescent="0.2">
      <c r="A332" s="15" t="s">
        <v>15205</v>
      </c>
      <c r="B332" s="15" t="s">
        <v>15139</v>
      </c>
      <c r="C332" s="18" t="s">
        <v>15132</v>
      </c>
      <c r="D332" s="18" t="s">
        <v>2270</v>
      </c>
      <c r="E332" s="18">
        <v>22503846</v>
      </c>
      <c r="F332" s="18">
        <v>22503926</v>
      </c>
      <c r="G332" s="82" t="s">
        <v>15608</v>
      </c>
      <c r="H332" s="82" t="s">
        <v>18123</v>
      </c>
      <c r="I332" s="82" t="s">
        <v>18125</v>
      </c>
      <c r="J332" s="82" t="s">
        <v>17306</v>
      </c>
      <c r="K332" s="82" t="s">
        <v>18124</v>
      </c>
      <c r="L332" s="15" t="s">
        <v>18126</v>
      </c>
      <c r="M332" s="81">
        <v>-0.11899999999999999</v>
      </c>
      <c r="N332" s="20">
        <v>2.52781800420173E-2</v>
      </c>
    </row>
    <row r="333" spans="1:14" x14ac:dyDescent="0.2">
      <c r="A333" s="15" t="s">
        <v>15205</v>
      </c>
      <c r="B333" s="15" t="s">
        <v>15197</v>
      </c>
      <c r="C333" s="18" t="s">
        <v>15125</v>
      </c>
      <c r="D333" s="18" t="s">
        <v>2272</v>
      </c>
      <c r="E333" s="18">
        <v>9513854</v>
      </c>
      <c r="F333" s="18">
        <v>9514037</v>
      </c>
      <c r="G333" s="82" t="s">
        <v>17273</v>
      </c>
      <c r="H333" s="82" t="s">
        <v>17275</v>
      </c>
      <c r="I333" s="82" t="s">
        <v>17277</v>
      </c>
      <c r="J333" s="82" t="s">
        <v>17274</v>
      </c>
      <c r="K333" s="82" t="s">
        <v>17276</v>
      </c>
      <c r="L333" s="15" t="s">
        <v>17278</v>
      </c>
      <c r="M333" s="81">
        <v>-0.12</v>
      </c>
      <c r="N333" s="20">
        <v>2.0163053613291199E-2</v>
      </c>
    </row>
    <row r="334" spans="1:14" x14ac:dyDescent="0.2">
      <c r="A334" s="15" t="s">
        <v>15205</v>
      </c>
      <c r="B334" s="15" t="s">
        <v>15220</v>
      </c>
      <c r="C334" s="18" t="s">
        <v>15104</v>
      </c>
      <c r="D334" s="18" t="s">
        <v>2270</v>
      </c>
      <c r="E334" s="18">
        <v>18041298</v>
      </c>
      <c r="F334" s="18">
        <v>18041380</v>
      </c>
      <c r="G334" s="83">
        <v>119113103</v>
      </c>
      <c r="H334" s="82" t="s">
        <v>16110</v>
      </c>
      <c r="I334" s="82" t="s">
        <v>16112</v>
      </c>
      <c r="J334" s="83">
        <v>113257159</v>
      </c>
      <c r="K334" s="82" t="s">
        <v>16111</v>
      </c>
      <c r="L334" s="15" t="s">
        <v>16113</v>
      </c>
      <c r="M334" s="81">
        <v>-0.121</v>
      </c>
      <c r="N334" s="20">
        <v>1.2632214305446801E-2</v>
      </c>
    </row>
    <row r="335" spans="1:14" x14ac:dyDescent="0.2">
      <c r="A335" s="15" t="s">
        <v>15205</v>
      </c>
      <c r="B335" s="15" t="s">
        <v>15228</v>
      </c>
      <c r="C335" s="18" t="s">
        <v>15114</v>
      </c>
      <c r="D335" s="18" t="s">
        <v>2270</v>
      </c>
      <c r="E335" s="18">
        <v>18241115</v>
      </c>
      <c r="F335" s="18">
        <v>18241238</v>
      </c>
      <c r="G335" s="82" t="s">
        <v>16206</v>
      </c>
      <c r="H335" s="82" t="s">
        <v>16208</v>
      </c>
      <c r="I335" s="82" t="s">
        <v>16210</v>
      </c>
      <c r="J335" s="82" t="s">
        <v>16207</v>
      </c>
      <c r="K335" s="82" t="s">
        <v>16209</v>
      </c>
      <c r="L335" s="15" t="s">
        <v>16211</v>
      </c>
      <c r="M335" s="81">
        <v>-0.122</v>
      </c>
      <c r="N335" s="20">
        <v>7.7103489744635202E-4</v>
      </c>
    </row>
    <row r="336" spans="1:14" x14ac:dyDescent="0.2">
      <c r="A336" s="15" t="s">
        <v>15205</v>
      </c>
      <c r="B336" s="15" t="s">
        <v>15310</v>
      </c>
      <c r="C336" s="18" t="s">
        <v>15132</v>
      </c>
      <c r="D336" s="18" t="s">
        <v>2270</v>
      </c>
      <c r="E336" s="18">
        <v>1904505</v>
      </c>
      <c r="F336" s="18">
        <v>1904591</v>
      </c>
      <c r="G336" s="82" t="s">
        <v>15363</v>
      </c>
      <c r="H336" s="82" t="s">
        <v>16956</v>
      </c>
      <c r="I336" s="82" t="s">
        <v>16958</v>
      </c>
      <c r="J336" s="82" t="s">
        <v>16955</v>
      </c>
      <c r="K336" s="82" t="s">
        <v>16957</v>
      </c>
      <c r="L336" s="15" t="s">
        <v>16959</v>
      </c>
      <c r="M336" s="81">
        <v>-0.123</v>
      </c>
      <c r="N336" s="20">
        <v>7.3374915172920198E-3</v>
      </c>
    </row>
    <row r="337" spans="1:14" x14ac:dyDescent="0.2">
      <c r="A337" s="15" t="s">
        <v>15205</v>
      </c>
      <c r="B337" s="15" t="s">
        <v>370</v>
      </c>
      <c r="C337" s="18" t="s">
        <v>15130</v>
      </c>
      <c r="D337" s="18" t="s">
        <v>2272</v>
      </c>
      <c r="E337" s="18">
        <v>24552470</v>
      </c>
      <c r="F337" s="18">
        <v>24555768</v>
      </c>
      <c r="G337" s="82" t="s">
        <v>17020</v>
      </c>
      <c r="H337" s="83">
        <v>643796723</v>
      </c>
      <c r="I337" s="82" t="s">
        <v>17023</v>
      </c>
      <c r="J337" s="82" t="s">
        <v>17021</v>
      </c>
      <c r="K337" s="82" t="s">
        <v>17022</v>
      </c>
      <c r="L337" s="15" t="s">
        <v>17024</v>
      </c>
      <c r="M337" s="81">
        <v>-0.124</v>
      </c>
      <c r="N337" s="20">
        <v>4.1955148772313699E-4</v>
      </c>
    </row>
    <row r="338" spans="1:14" x14ac:dyDescent="0.2">
      <c r="A338" s="15" t="s">
        <v>15205</v>
      </c>
      <c r="B338" s="15" t="s">
        <v>18127</v>
      </c>
      <c r="C338" s="18" t="s">
        <v>15132</v>
      </c>
      <c r="D338" s="18" t="s">
        <v>2272</v>
      </c>
      <c r="E338" s="18">
        <v>9861425</v>
      </c>
      <c r="F338" s="18">
        <v>9861737</v>
      </c>
      <c r="G338" s="82" t="s">
        <v>16073</v>
      </c>
      <c r="H338" s="82" t="s">
        <v>18129</v>
      </c>
      <c r="I338" s="82" t="s">
        <v>18131</v>
      </c>
      <c r="J338" s="82" t="s">
        <v>18128</v>
      </c>
      <c r="K338" s="82" t="s">
        <v>18130</v>
      </c>
      <c r="L338" s="15" t="s">
        <v>18132</v>
      </c>
      <c r="M338" s="81">
        <v>-0.124</v>
      </c>
      <c r="N338" s="20">
        <v>3.7378262263038298E-4</v>
      </c>
    </row>
    <row r="339" spans="1:14" x14ac:dyDescent="0.2">
      <c r="A339" s="15" t="s">
        <v>15155</v>
      </c>
      <c r="B339" s="15" t="s">
        <v>14796</v>
      </c>
      <c r="C339" s="18" t="s">
        <v>15125</v>
      </c>
      <c r="D339" s="18" t="s">
        <v>2272</v>
      </c>
      <c r="E339" s="18">
        <v>10465880</v>
      </c>
      <c r="F339" s="18">
        <v>10465988</v>
      </c>
      <c r="G339" s="82" t="s">
        <v>15672</v>
      </c>
      <c r="H339" s="82" t="s">
        <v>15674</v>
      </c>
      <c r="I339" s="82" t="s">
        <v>15676</v>
      </c>
      <c r="J339" s="82" t="s">
        <v>15673</v>
      </c>
      <c r="K339" s="82" t="s">
        <v>15675</v>
      </c>
      <c r="L339" s="15" t="s">
        <v>15677</v>
      </c>
      <c r="M339" s="81">
        <v>-0.125</v>
      </c>
      <c r="N339" s="20">
        <v>3.9000573233394002E-2</v>
      </c>
    </row>
    <row r="340" spans="1:14" x14ac:dyDescent="0.2">
      <c r="A340" s="15" t="s">
        <v>15205</v>
      </c>
      <c r="B340" s="15" t="s">
        <v>1801</v>
      </c>
      <c r="C340" s="18" t="s">
        <v>15104</v>
      </c>
      <c r="D340" s="18" t="s">
        <v>2272</v>
      </c>
      <c r="E340" s="18">
        <v>9376834</v>
      </c>
      <c r="F340" s="18">
        <v>9377178</v>
      </c>
      <c r="G340" s="82" t="s">
        <v>16053</v>
      </c>
      <c r="H340" s="82" t="s">
        <v>16055</v>
      </c>
      <c r="I340" s="82" t="s">
        <v>16057</v>
      </c>
      <c r="J340" s="82" t="s">
        <v>16054</v>
      </c>
      <c r="K340" s="82" t="s">
        <v>16056</v>
      </c>
      <c r="L340" s="15" t="s">
        <v>16058</v>
      </c>
      <c r="M340" s="81">
        <v>-0.126</v>
      </c>
      <c r="N340" s="20">
        <v>2.8431237971812198E-3</v>
      </c>
    </row>
    <row r="341" spans="1:14" x14ac:dyDescent="0.2">
      <c r="A341" s="15" t="s">
        <v>15205</v>
      </c>
      <c r="B341" s="15" t="s">
        <v>5480</v>
      </c>
      <c r="C341" s="18" t="s">
        <v>15104</v>
      </c>
      <c r="D341" s="18" t="s">
        <v>2270</v>
      </c>
      <c r="E341" s="18">
        <v>17103825</v>
      </c>
      <c r="F341" s="18">
        <v>17103901</v>
      </c>
      <c r="G341" s="82" t="s">
        <v>15566</v>
      </c>
      <c r="H341" s="82" t="s">
        <v>18134</v>
      </c>
      <c r="I341" s="82" t="s">
        <v>18136</v>
      </c>
      <c r="J341" s="82" t="s">
        <v>18133</v>
      </c>
      <c r="K341" s="82" t="s">
        <v>18135</v>
      </c>
      <c r="L341" s="15" t="s">
        <v>18137</v>
      </c>
      <c r="M341" s="81">
        <v>-0.126</v>
      </c>
      <c r="N341" s="20">
        <v>1.7127778454722499E-3</v>
      </c>
    </row>
    <row r="342" spans="1:14" x14ac:dyDescent="0.2">
      <c r="A342" s="15" t="s">
        <v>15155</v>
      </c>
      <c r="B342" s="15" t="s">
        <v>15169</v>
      </c>
      <c r="C342" s="18" t="s">
        <v>15130</v>
      </c>
      <c r="D342" s="18" t="s">
        <v>2270</v>
      </c>
      <c r="E342" s="18">
        <v>18316033</v>
      </c>
      <c r="F342" s="18">
        <v>18316861</v>
      </c>
      <c r="G342" s="82" t="s">
        <v>15641</v>
      </c>
      <c r="H342" s="83">
        <v>90139123</v>
      </c>
      <c r="I342" s="82" t="s">
        <v>15644</v>
      </c>
      <c r="J342" s="82" t="s">
        <v>15642</v>
      </c>
      <c r="K342" s="82" t="s">
        <v>15643</v>
      </c>
      <c r="L342" s="15" t="s">
        <v>15645</v>
      </c>
      <c r="M342" s="81">
        <v>-0.127</v>
      </c>
      <c r="N342" s="20">
        <v>2.3441099061816002E-10</v>
      </c>
    </row>
    <row r="343" spans="1:14" x14ac:dyDescent="0.2">
      <c r="A343" s="15" t="s">
        <v>15205</v>
      </c>
      <c r="B343" s="15" t="s">
        <v>15184</v>
      </c>
      <c r="C343" s="18" t="s">
        <v>15130</v>
      </c>
      <c r="D343" s="18" t="s">
        <v>2270</v>
      </c>
      <c r="E343" s="18">
        <v>30027975</v>
      </c>
      <c r="F343" s="18">
        <v>30028069</v>
      </c>
      <c r="G343" s="83">
        <v>116137111</v>
      </c>
      <c r="H343" s="82" t="s">
        <v>18138</v>
      </c>
      <c r="I343" s="82" t="s">
        <v>18140</v>
      </c>
      <c r="J343" s="83">
        <v>174415178</v>
      </c>
      <c r="K343" s="82" t="s">
        <v>18139</v>
      </c>
      <c r="L343" s="15" t="s">
        <v>18141</v>
      </c>
      <c r="M343" s="81">
        <v>-0.128</v>
      </c>
      <c r="N343" s="20">
        <v>2.2513061182723899E-2</v>
      </c>
    </row>
    <row r="344" spans="1:14" x14ac:dyDescent="0.2">
      <c r="A344" s="15" t="s">
        <v>15103</v>
      </c>
      <c r="B344" s="15" t="s">
        <v>5170</v>
      </c>
      <c r="C344" s="18" t="s">
        <v>15104</v>
      </c>
      <c r="D344" s="18" t="s">
        <v>2270</v>
      </c>
      <c r="E344" s="18">
        <v>8668316</v>
      </c>
      <c r="F344" s="18">
        <v>8669172</v>
      </c>
      <c r="G344" s="82" t="s">
        <v>15378</v>
      </c>
      <c r="H344" s="83">
        <v>430453300</v>
      </c>
      <c r="I344" s="82" t="s">
        <v>15381</v>
      </c>
      <c r="J344" s="82" t="s">
        <v>15379</v>
      </c>
      <c r="K344" s="82" t="s">
        <v>15380</v>
      </c>
      <c r="L344" s="15" t="s">
        <v>15382</v>
      </c>
      <c r="M344" s="81">
        <v>-0.129</v>
      </c>
      <c r="N344" s="20">
        <v>1.6375887867968999E-8</v>
      </c>
    </row>
    <row r="345" spans="1:14" x14ac:dyDescent="0.2">
      <c r="A345" s="15" t="s">
        <v>15205</v>
      </c>
      <c r="B345" s="15" t="s">
        <v>10777</v>
      </c>
      <c r="C345" s="18" t="s">
        <v>15104</v>
      </c>
      <c r="D345" s="18" t="s">
        <v>2270</v>
      </c>
      <c r="E345" s="18">
        <v>7594839</v>
      </c>
      <c r="F345" s="18">
        <v>7595823</v>
      </c>
      <c r="G345" s="82" t="s">
        <v>15977</v>
      </c>
      <c r="H345" s="82" t="s">
        <v>15979</v>
      </c>
      <c r="I345" s="82" t="s">
        <v>15980</v>
      </c>
      <c r="J345" s="82" t="s">
        <v>15978</v>
      </c>
      <c r="K345" s="82" t="s">
        <v>15566</v>
      </c>
      <c r="L345" s="15" t="s">
        <v>15981</v>
      </c>
      <c r="M345" s="81">
        <v>-0.129</v>
      </c>
      <c r="N345" s="20">
        <v>1.67159469507988E-2</v>
      </c>
    </row>
    <row r="346" spans="1:14" x14ac:dyDescent="0.2">
      <c r="A346" s="15" t="s">
        <v>15205</v>
      </c>
      <c r="B346" s="15" t="s">
        <v>6283</v>
      </c>
      <c r="C346" s="18" t="s">
        <v>15132</v>
      </c>
      <c r="D346" s="18" t="s">
        <v>2270</v>
      </c>
      <c r="E346" s="18">
        <v>26377079</v>
      </c>
      <c r="F346" s="18">
        <v>26377155</v>
      </c>
      <c r="G346" s="82" t="s">
        <v>18142</v>
      </c>
      <c r="H346" s="82" t="s">
        <v>18144</v>
      </c>
      <c r="I346" s="82" t="s">
        <v>18146</v>
      </c>
      <c r="J346" s="82" t="s">
        <v>18143</v>
      </c>
      <c r="K346" s="82" t="s">
        <v>18145</v>
      </c>
      <c r="L346" s="15" t="s">
        <v>18147</v>
      </c>
      <c r="M346" s="81">
        <v>-0.13</v>
      </c>
      <c r="N346" s="20">
        <v>5.4078461003865099E-3</v>
      </c>
    </row>
    <row r="347" spans="1:14" x14ac:dyDescent="0.2">
      <c r="A347" s="15" t="s">
        <v>15205</v>
      </c>
      <c r="B347" s="15" t="s">
        <v>15157</v>
      </c>
      <c r="C347" s="18" t="s">
        <v>15104</v>
      </c>
      <c r="D347" s="18" t="s">
        <v>2272</v>
      </c>
      <c r="E347" s="18">
        <v>16607440</v>
      </c>
      <c r="F347" s="18">
        <v>16607550</v>
      </c>
      <c r="G347" s="82" t="s">
        <v>15369</v>
      </c>
      <c r="H347" s="82" t="s">
        <v>15967</v>
      </c>
      <c r="I347" s="82" t="s">
        <v>15969</v>
      </c>
      <c r="J347" s="82" t="s">
        <v>15966</v>
      </c>
      <c r="K347" s="82" t="s">
        <v>15968</v>
      </c>
      <c r="L347" s="15" t="s">
        <v>15970</v>
      </c>
      <c r="M347" s="81">
        <v>-0.13100000000000001</v>
      </c>
      <c r="N347" s="20">
        <v>9.8639113135204799E-3</v>
      </c>
    </row>
    <row r="348" spans="1:14" x14ac:dyDescent="0.2">
      <c r="A348" s="15" t="s">
        <v>15205</v>
      </c>
      <c r="B348" s="15" t="s">
        <v>8953</v>
      </c>
      <c r="C348" s="18" t="s">
        <v>15130</v>
      </c>
      <c r="D348" s="18" t="s">
        <v>2270</v>
      </c>
      <c r="E348" s="18">
        <v>1804724</v>
      </c>
      <c r="F348" s="18">
        <v>1804815</v>
      </c>
      <c r="G348" s="82" t="s">
        <v>16611</v>
      </c>
      <c r="H348" s="82" t="s">
        <v>16613</v>
      </c>
      <c r="I348" s="82" t="s">
        <v>16615</v>
      </c>
      <c r="J348" s="82" t="s">
        <v>16612</v>
      </c>
      <c r="K348" s="82" t="s">
        <v>16614</v>
      </c>
      <c r="L348" s="15" t="s">
        <v>16616</v>
      </c>
      <c r="M348" s="81">
        <v>-0.13100000000000001</v>
      </c>
      <c r="N348" s="20">
        <v>5.9089756323680099E-3</v>
      </c>
    </row>
    <row r="349" spans="1:14" x14ac:dyDescent="0.2">
      <c r="A349" s="15" t="s">
        <v>15205</v>
      </c>
      <c r="B349" s="15" t="s">
        <v>1901</v>
      </c>
      <c r="C349" s="18" t="s">
        <v>15132</v>
      </c>
      <c r="D349" s="18" t="s">
        <v>2272</v>
      </c>
      <c r="E349" s="18">
        <v>18428867</v>
      </c>
      <c r="F349" s="18">
        <v>18428953</v>
      </c>
      <c r="G349" s="82" t="s">
        <v>16531</v>
      </c>
      <c r="H349" s="82" t="s">
        <v>15527</v>
      </c>
      <c r="I349" s="82" t="s">
        <v>16532</v>
      </c>
      <c r="J349" s="82" t="s">
        <v>15447</v>
      </c>
      <c r="K349" s="82" t="s">
        <v>15458</v>
      </c>
      <c r="L349" s="15" t="s">
        <v>15459</v>
      </c>
      <c r="M349" s="81">
        <v>-0.13200000000000001</v>
      </c>
      <c r="N349" s="20">
        <v>3.9616576519892997E-3</v>
      </c>
    </row>
    <row r="350" spans="1:14" x14ac:dyDescent="0.2">
      <c r="A350" s="15" t="s">
        <v>15205</v>
      </c>
      <c r="B350" s="15" t="s">
        <v>6558</v>
      </c>
      <c r="C350" s="18" t="s">
        <v>15125</v>
      </c>
      <c r="D350" s="18" t="s">
        <v>2272</v>
      </c>
      <c r="E350" s="18">
        <v>10755619</v>
      </c>
      <c r="F350" s="18">
        <v>10755909</v>
      </c>
      <c r="G350" s="82" t="s">
        <v>18148</v>
      </c>
      <c r="H350" s="82" t="s">
        <v>18150</v>
      </c>
      <c r="I350" s="82" t="s">
        <v>18152</v>
      </c>
      <c r="J350" s="82" t="s">
        <v>18149</v>
      </c>
      <c r="K350" s="82" t="s">
        <v>18151</v>
      </c>
      <c r="L350" s="15" t="s">
        <v>18153</v>
      </c>
      <c r="M350" s="81">
        <v>-0.13400000000000001</v>
      </c>
      <c r="N350" s="20">
        <v>3.4981492475389099E-2</v>
      </c>
    </row>
    <row r="351" spans="1:14" x14ac:dyDescent="0.2">
      <c r="A351" s="15" t="s">
        <v>15205</v>
      </c>
      <c r="B351" s="15" t="s">
        <v>15290</v>
      </c>
      <c r="C351" s="18" t="s">
        <v>15104</v>
      </c>
      <c r="D351" s="18" t="s">
        <v>2270</v>
      </c>
      <c r="E351" s="18">
        <v>8225764</v>
      </c>
      <c r="F351" s="18">
        <v>8225869</v>
      </c>
      <c r="G351" s="82" t="s">
        <v>16791</v>
      </c>
      <c r="H351" s="82" t="s">
        <v>15589</v>
      </c>
      <c r="I351" s="82" t="s">
        <v>16794</v>
      </c>
      <c r="J351" s="82" t="s">
        <v>16792</v>
      </c>
      <c r="K351" s="82" t="s">
        <v>16793</v>
      </c>
      <c r="L351" s="15" t="s">
        <v>16795</v>
      </c>
      <c r="M351" s="81">
        <v>-0.13500000000000001</v>
      </c>
      <c r="N351" s="20">
        <v>3.0337876033025E-3</v>
      </c>
    </row>
    <row r="352" spans="1:14" x14ac:dyDescent="0.2">
      <c r="A352" s="15" t="s">
        <v>15155</v>
      </c>
      <c r="B352" s="15" t="s">
        <v>15244</v>
      </c>
      <c r="C352" s="18" t="s">
        <v>15130</v>
      </c>
      <c r="D352" s="18" t="s">
        <v>2270</v>
      </c>
      <c r="E352" s="18">
        <v>30110696</v>
      </c>
      <c r="F352" s="18">
        <v>30111284</v>
      </c>
      <c r="G352" s="82" t="s">
        <v>18154</v>
      </c>
      <c r="H352" s="83">
        <v>102157130</v>
      </c>
      <c r="I352" s="82" t="s">
        <v>18157</v>
      </c>
      <c r="J352" s="82" t="s">
        <v>18155</v>
      </c>
      <c r="K352" s="82" t="s">
        <v>18156</v>
      </c>
      <c r="L352" s="15" t="s">
        <v>18158</v>
      </c>
      <c r="M352" s="81">
        <v>-0.13600000000000001</v>
      </c>
      <c r="N352" s="20">
        <v>1.1899254698811701E-4</v>
      </c>
    </row>
    <row r="353" spans="1:14" x14ac:dyDescent="0.2">
      <c r="A353" s="15" t="s">
        <v>15155</v>
      </c>
      <c r="B353" s="15" t="s">
        <v>15356</v>
      </c>
      <c r="C353" s="18" t="s">
        <v>15125</v>
      </c>
      <c r="D353" s="18" t="s">
        <v>2272</v>
      </c>
      <c r="E353" s="18">
        <v>18332247</v>
      </c>
      <c r="F353" s="18">
        <v>18332492</v>
      </c>
      <c r="G353" s="82" t="s">
        <v>15460</v>
      </c>
      <c r="H353" s="82" t="s">
        <v>18160</v>
      </c>
      <c r="I353" s="82" t="s">
        <v>18162</v>
      </c>
      <c r="J353" s="82" t="s">
        <v>18159</v>
      </c>
      <c r="K353" s="82" t="s">
        <v>18161</v>
      </c>
      <c r="L353" s="15" t="s">
        <v>18163</v>
      </c>
      <c r="M353" s="81">
        <v>-0.13600000000000001</v>
      </c>
      <c r="N353" s="20">
        <v>6.0282673837778102E-3</v>
      </c>
    </row>
    <row r="354" spans="1:14" x14ac:dyDescent="0.2">
      <c r="A354" s="15" t="s">
        <v>15338</v>
      </c>
      <c r="B354" s="15" t="s">
        <v>8545</v>
      </c>
      <c r="C354" s="18" t="s">
        <v>15130</v>
      </c>
      <c r="D354" s="18" t="s">
        <v>2270</v>
      </c>
      <c r="E354" s="18">
        <v>29964621</v>
      </c>
      <c r="F354" s="18">
        <v>29964750</v>
      </c>
      <c r="G354" s="82" t="s">
        <v>18164</v>
      </c>
      <c r="H354" s="82" t="s">
        <v>18166</v>
      </c>
      <c r="I354" s="82" t="s">
        <v>18168</v>
      </c>
      <c r="J354" s="82" t="s">
        <v>18165</v>
      </c>
      <c r="K354" s="82" t="s">
        <v>18167</v>
      </c>
      <c r="L354" s="15" t="s">
        <v>18169</v>
      </c>
      <c r="M354" s="81">
        <v>-0.13600000000000001</v>
      </c>
      <c r="N354" s="20">
        <v>9.4498381842191904E-4</v>
      </c>
    </row>
    <row r="355" spans="1:14" x14ac:dyDescent="0.2">
      <c r="A355" s="15" t="s">
        <v>15205</v>
      </c>
      <c r="B355" s="15" t="s">
        <v>15251</v>
      </c>
      <c r="C355" s="18" t="s">
        <v>15130</v>
      </c>
      <c r="D355" s="18" t="s">
        <v>2272</v>
      </c>
      <c r="E355" s="18">
        <v>30149665</v>
      </c>
      <c r="F355" s="18">
        <v>30149760</v>
      </c>
      <c r="G355" s="82" t="s">
        <v>16446</v>
      </c>
      <c r="H355" s="82" t="s">
        <v>16448</v>
      </c>
      <c r="I355" s="82" t="s">
        <v>16449</v>
      </c>
      <c r="J355" s="82" t="s">
        <v>16447</v>
      </c>
      <c r="K355" s="82" t="s">
        <v>15378</v>
      </c>
      <c r="L355" s="15" t="s">
        <v>16450</v>
      </c>
      <c r="M355" s="81">
        <v>-0.13700000000000001</v>
      </c>
      <c r="N355" s="20">
        <v>1.0761201702847801E-2</v>
      </c>
    </row>
    <row r="356" spans="1:14" x14ac:dyDescent="0.2">
      <c r="A356" s="15" t="s">
        <v>15205</v>
      </c>
      <c r="B356" s="15" t="s">
        <v>8189</v>
      </c>
      <c r="C356" s="18" t="s">
        <v>15132</v>
      </c>
      <c r="D356" s="18" t="s">
        <v>2272</v>
      </c>
      <c r="E356" s="18">
        <v>758660</v>
      </c>
      <c r="F356" s="18">
        <v>758842</v>
      </c>
      <c r="G356" s="82" t="s">
        <v>18170</v>
      </c>
      <c r="H356" s="82" t="s">
        <v>16685</v>
      </c>
      <c r="I356" s="82" t="s">
        <v>18173</v>
      </c>
      <c r="J356" s="82" t="s">
        <v>18171</v>
      </c>
      <c r="K356" s="82" t="s">
        <v>18172</v>
      </c>
      <c r="L356" s="15" t="s">
        <v>18174</v>
      </c>
      <c r="M356" s="81">
        <v>-0.13700000000000001</v>
      </c>
      <c r="N356" s="20">
        <v>5.0677933880003001E-10</v>
      </c>
    </row>
    <row r="357" spans="1:14" x14ac:dyDescent="0.2">
      <c r="A357" s="15" t="s">
        <v>15205</v>
      </c>
      <c r="B357" s="15" t="s">
        <v>15227</v>
      </c>
      <c r="C357" s="18" t="s">
        <v>15114</v>
      </c>
      <c r="D357" s="18" t="s">
        <v>2272</v>
      </c>
      <c r="E357" s="18">
        <v>10618754</v>
      </c>
      <c r="F357" s="18">
        <v>10618823</v>
      </c>
      <c r="G357" s="82" t="s">
        <v>15566</v>
      </c>
      <c r="H357" s="82" t="s">
        <v>16197</v>
      </c>
      <c r="I357" s="82" t="s">
        <v>16199</v>
      </c>
      <c r="J357" s="82" t="s">
        <v>16196</v>
      </c>
      <c r="K357" s="82" t="s">
        <v>16198</v>
      </c>
      <c r="L357" s="15" t="s">
        <v>16200</v>
      </c>
      <c r="M357" s="81">
        <v>-0.14000000000000001</v>
      </c>
      <c r="N357" s="20">
        <v>2.9291307400913499E-2</v>
      </c>
    </row>
    <row r="358" spans="1:14" x14ac:dyDescent="0.2">
      <c r="A358" s="15" t="s">
        <v>15205</v>
      </c>
      <c r="B358" s="15" t="s">
        <v>15316</v>
      </c>
      <c r="C358" s="18" t="s">
        <v>15132</v>
      </c>
      <c r="D358" s="18" t="s">
        <v>2272</v>
      </c>
      <c r="E358" s="18">
        <v>7650681</v>
      </c>
      <c r="F358" s="18">
        <v>7651265</v>
      </c>
      <c r="G358" s="82" t="s">
        <v>17045</v>
      </c>
      <c r="H358" s="82" t="s">
        <v>17047</v>
      </c>
      <c r="I358" s="82" t="s">
        <v>17049</v>
      </c>
      <c r="J358" s="82" t="s">
        <v>17046</v>
      </c>
      <c r="K358" s="82" t="s">
        <v>17048</v>
      </c>
      <c r="L358" s="15" t="s">
        <v>17050</v>
      </c>
      <c r="M358" s="81">
        <v>-0.14000000000000001</v>
      </c>
      <c r="N358" s="20">
        <v>3.0338915335499501E-5</v>
      </c>
    </row>
    <row r="359" spans="1:14" x14ac:dyDescent="0.2">
      <c r="A359" s="15" t="s">
        <v>15205</v>
      </c>
      <c r="B359" s="15" t="s">
        <v>3182</v>
      </c>
      <c r="C359" s="18" t="s">
        <v>15130</v>
      </c>
      <c r="D359" s="18" t="s">
        <v>2272</v>
      </c>
      <c r="E359" s="18">
        <v>11249834</v>
      </c>
      <c r="F359" s="18">
        <v>11250249</v>
      </c>
      <c r="G359" s="82" t="s">
        <v>16978</v>
      </c>
      <c r="H359" s="82" t="s">
        <v>16980</v>
      </c>
      <c r="I359" s="82" t="s">
        <v>16982</v>
      </c>
      <c r="J359" s="82" t="s">
        <v>16979</v>
      </c>
      <c r="K359" s="82" t="s">
        <v>16981</v>
      </c>
      <c r="L359" s="15" t="s">
        <v>16983</v>
      </c>
      <c r="M359" s="81">
        <v>-0.14299999999999999</v>
      </c>
      <c r="N359" s="20">
        <v>1.54569305396324E-8</v>
      </c>
    </row>
    <row r="360" spans="1:14" x14ac:dyDescent="0.2">
      <c r="A360" s="15" t="s">
        <v>15155</v>
      </c>
      <c r="B360" s="15" t="s">
        <v>2061</v>
      </c>
      <c r="C360" s="18" t="s">
        <v>15132</v>
      </c>
      <c r="D360" s="18" t="s">
        <v>2272</v>
      </c>
      <c r="E360" s="18">
        <v>3695791</v>
      </c>
      <c r="F360" s="18">
        <v>3696412</v>
      </c>
      <c r="G360" s="82" t="s">
        <v>17359</v>
      </c>
      <c r="H360" s="82" t="s">
        <v>18176</v>
      </c>
      <c r="I360" s="82" t="s">
        <v>18178</v>
      </c>
      <c r="J360" s="82" t="s">
        <v>18175</v>
      </c>
      <c r="K360" s="82" t="s">
        <v>18177</v>
      </c>
      <c r="L360" s="15" t="s">
        <v>18179</v>
      </c>
      <c r="M360" s="81">
        <v>-0.14399999999999999</v>
      </c>
      <c r="N360" s="20">
        <v>4.8139041099587498E-2</v>
      </c>
    </row>
    <row r="361" spans="1:14" x14ac:dyDescent="0.2">
      <c r="A361" s="15" t="s">
        <v>15103</v>
      </c>
      <c r="B361" s="15" t="s">
        <v>14657</v>
      </c>
      <c r="C361" s="18" t="s">
        <v>15130</v>
      </c>
      <c r="D361" s="18" t="s">
        <v>2270</v>
      </c>
      <c r="E361" s="18">
        <v>8355588</v>
      </c>
      <c r="F361" s="18">
        <v>8355938</v>
      </c>
      <c r="G361" s="83">
        <v>325341394</v>
      </c>
      <c r="H361" s="82" t="s">
        <v>18181</v>
      </c>
      <c r="I361" s="82" t="s">
        <v>18182</v>
      </c>
      <c r="J361" s="82" t="s">
        <v>18180</v>
      </c>
      <c r="K361" s="82" t="s">
        <v>15629</v>
      </c>
      <c r="L361" s="15" t="s">
        <v>18183</v>
      </c>
      <c r="M361" s="81">
        <v>-0.14499999999999999</v>
      </c>
      <c r="N361" s="20">
        <v>4.0866518133570801E-4</v>
      </c>
    </row>
    <row r="362" spans="1:14" x14ac:dyDescent="0.2">
      <c r="A362" s="15" t="s">
        <v>15155</v>
      </c>
      <c r="B362" s="15" t="s">
        <v>15199</v>
      </c>
      <c r="C362" s="18" t="s">
        <v>15125</v>
      </c>
      <c r="D362" s="18" t="s">
        <v>2270</v>
      </c>
      <c r="E362" s="18">
        <v>21250385</v>
      </c>
      <c r="F362" s="18">
        <v>21250845</v>
      </c>
      <c r="G362" s="82" t="s">
        <v>15849</v>
      </c>
      <c r="H362" s="82" t="s">
        <v>15851</v>
      </c>
      <c r="I362" s="82" t="s">
        <v>15853</v>
      </c>
      <c r="J362" s="82" t="s">
        <v>15850</v>
      </c>
      <c r="K362" s="82" t="s">
        <v>15852</v>
      </c>
      <c r="L362" s="15" t="s">
        <v>15854</v>
      </c>
      <c r="M362" s="81">
        <v>-0.14499999999999999</v>
      </c>
      <c r="N362" s="20">
        <v>1.6477010790146299E-2</v>
      </c>
    </row>
    <row r="363" spans="1:14" x14ac:dyDescent="0.2">
      <c r="A363" s="15" t="s">
        <v>15205</v>
      </c>
      <c r="B363" s="15" t="s">
        <v>10558</v>
      </c>
      <c r="C363" s="18" t="s">
        <v>15125</v>
      </c>
      <c r="D363" s="18" t="s">
        <v>2272</v>
      </c>
      <c r="E363" s="18">
        <v>20528568</v>
      </c>
      <c r="F363" s="18">
        <v>20528661</v>
      </c>
      <c r="G363" s="82" t="s">
        <v>15637</v>
      </c>
      <c r="H363" s="82" t="s">
        <v>17187</v>
      </c>
      <c r="I363" s="82" t="s">
        <v>17189</v>
      </c>
      <c r="J363" s="82" t="s">
        <v>17186</v>
      </c>
      <c r="K363" s="82" t="s">
        <v>17188</v>
      </c>
      <c r="L363" s="15" t="s">
        <v>17190</v>
      </c>
      <c r="M363" s="81">
        <v>-0.14799999999999999</v>
      </c>
      <c r="N363" s="20">
        <v>1.7922979297363199E-2</v>
      </c>
    </row>
    <row r="364" spans="1:14" x14ac:dyDescent="0.2">
      <c r="A364" s="15" t="s">
        <v>15155</v>
      </c>
      <c r="B364" s="15" t="s">
        <v>15185</v>
      </c>
      <c r="C364" s="18" t="s">
        <v>15130</v>
      </c>
      <c r="D364" s="18" t="s">
        <v>2270</v>
      </c>
      <c r="E364" s="18">
        <v>1517148</v>
      </c>
      <c r="F364" s="18">
        <v>1518226</v>
      </c>
      <c r="G364" s="82" t="s">
        <v>15755</v>
      </c>
      <c r="H364" s="82" t="s">
        <v>15757</v>
      </c>
      <c r="I364" s="82" t="s">
        <v>15759</v>
      </c>
      <c r="J364" s="82" t="s">
        <v>15756</v>
      </c>
      <c r="K364" s="82" t="s">
        <v>15758</v>
      </c>
      <c r="L364" s="15" t="s">
        <v>15760</v>
      </c>
      <c r="M364" s="81">
        <v>-0.14899999999999999</v>
      </c>
      <c r="N364" s="20">
        <v>1.9476200375944099E-4</v>
      </c>
    </row>
    <row r="365" spans="1:14" x14ac:dyDescent="0.2">
      <c r="A365" s="15" t="s">
        <v>15155</v>
      </c>
      <c r="B365" s="15" t="s">
        <v>9838</v>
      </c>
      <c r="C365" s="18" t="s">
        <v>15114</v>
      </c>
      <c r="D365" s="18" t="s">
        <v>2272</v>
      </c>
      <c r="E365" s="18">
        <v>11316345</v>
      </c>
      <c r="F365" s="18">
        <v>11316793</v>
      </c>
      <c r="G365" s="82" t="s">
        <v>18184</v>
      </c>
      <c r="H365" s="82" t="s">
        <v>18186</v>
      </c>
      <c r="I365" s="82" t="s">
        <v>18188</v>
      </c>
      <c r="J365" s="82" t="s">
        <v>18185</v>
      </c>
      <c r="K365" s="82" t="s">
        <v>18187</v>
      </c>
      <c r="L365" s="15" t="s">
        <v>17125</v>
      </c>
      <c r="M365" s="81">
        <v>-0.15</v>
      </c>
      <c r="N365" s="20">
        <v>7.3178220296400498E-3</v>
      </c>
    </row>
    <row r="366" spans="1:14" x14ac:dyDescent="0.2">
      <c r="A366" s="15" t="s">
        <v>15205</v>
      </c>
      <c r="B366" s="15" t="s">
        <v>15124</v>
      </c>
      <c r="C366" s="18" t="s">
        <v>15104</v>
      </c>
      <c r="D366" s="18" t="s">
        <v>2270</v>
      </c>
      <c r="E366" s="18">
        <v>3766140</v>
      </c>
      <c r="F366" s="18">
        <v>3766217</v>
      </c>
      <c r="G366" s="82" t="s">
        <v>17790</v>
      </c>
      <c r="H366" s="82" t="s">
        <v>18190</v>
      </c>
      <c r="I366" s="82" t="s">
        <v>18192</v>
      </c>
      <c r="J366" s="82" t="s">
        <v>18189</v>
      </c>
      <c r="K366" s="82" t="s">
        <v>18191</v>
      </c>
      <c r="L366" s="15" t="s">
        <v>18193</v>
      </c>
      <c r="M366" s="81">
        <v>-0.15</v>
      </c>
      <c r="N366" s="20">
        <v>4.4703463791791898E-3</v>
      </c>
    </row>
    <row r="367" spans="1:14" x14ac:dyDescent="0.2">
      <c r="A367" s="15" t="s">
        <v>15205</v>
      </c>
      <c r="B367" s="15" t="s">
        <v>15235</v>
      </c>
      <c r="C367" s="18" t="s">
        <v>15125</v>
      </c>
      <c r="D367" s="18" t="s">
        <v>2272</v>
      </c>
      <c r="E367" s="18">
        <v>5831383</v>
      </c>
      <c r="F367" s="18">
        <v>5831465</v>
      </c>
      <c r="G367" s="82" t="s">
        <v>16274</v>
      </c>
      <c r="H367" s="83">
        <v>161278221</v>
      </c>
      <c r="I367" s="82" t="s">
        <v>16277</v>
      </c>
      <c r="J367" s="82" t="s">
        <v>16275</v>
      </c>
      <c r="K367" s="82" t="s">
        <v>16276</v>
      </c>
      <c r="L367" s="15" t="s">
        <v>16278</v>
      </c>
      <c r="M367" s="81">
        <v>-0.152</v>
      </c>
      <c r="N367" s="20">
        <v>1.68773926349036E-2</v>
      </c>
    </row>
    <row r="368" spans="1:14" x14ac:dyDescent="0.2">
      <c r="A368" s="15" t="s">
        <v>15205</v>
      </c>
      <c r="B368" s="15" t="s">
        <v>15193</v>
      </c>
      <c r="C368" s="18" t="s">
        <v>15130</v>
      </c>
      <c r="D368" s="18" t="s">
        <v>2272</v>
      </c>
      <c r="E368" s="18">
        <v>18511748</v>
      </c>
      <c r="F368" s="18">
        <v>18511848</v>
      </c>
      <c r="G368" s="82" t="s">
        <v>15384</v>
      </c>
      <c r="H368" s="82" t="s">
        <v>17068</v>
      </c>
      <c r="I368" s="82" t="s">
        <v>15450</v>
      </c>
      <c r="J368" s="82" t="s">
        <v>16662</v>
      </c>
      <c r="K368" s="82" t="s">
        <v>17069</v>
      </c>
      <c r="L368" s="15" t="s">
        <v>17070</v>
      </c>
      <c r="M368" s="81">
        <v>-0.152</v>
      </c>
      <c r="N368" s="20">
        <v>3.2399443644104603E-2</v>
      </c>
    </row>
    <row r="369" spans="1:14" x14ac:dyDescent="0.2">
      <c r="A369" s="15" t="s">
        <v>15155</v>
      </c>
      <c r="B369" s="15" t="s">
        <v>15121</v>
      </c>
      <c r="C369" s="18" t="s">
        <v>15114</v>
      </c>
      <c r="D369" s="18" t="s">
        <v>2270</v>
      </c>
      <c r="E369" s="18">
        <v>13266294</v>
      </c>
      <c r="F369" s="18">
        <v>13266565</v>
      </c>
      <c r="G369" s="82" t="s">
        <v>15384</v>
      </c>
      <c r="H369" s="82" t="s">
        <v>15584</v>
      </c>
      <c r="I369" s="82" t="s">
        <v>15586</v>
      </c>
      <c r="J369" s="82" t="s">
        <v>15583</v>
      </c>
      <c r="K369" s="82" t="s">
        <v>15585</v>
      </c>
      <c r="L369" s="15" t="s">
        <v>15587</v>
      </c>
      <c r="M369" s="81">
        <v>-0.153</v>
      </c>
      <c r="N369" s="20">
        <v>1.2540690427041799E-6</v>
      </c>
    </row>
    <row r="370" spans="1:14" x14ac:dyDescent="0.2">
      <c r="A370" s="15" t="s">
        <v>15205</v>
      </c>
      <c r="B370" s="15" t="s">
        <v>5086</v>
      </c>
      <c r="C370" s="18" t="s">
        <v>15104</v>
      </c>
      <c r="D370" s="18" t="s">
        <v>2272</v>
      </c>
      <c r="E370" s="18">
        <v>6420509</v>
      </c>
      <c r="F370" s="18">
        <v>6420635</v>
      </c>
      <c r="G370" s="82" t="s">
        <v>18194</v>
      </c>
      <c r="H370" s="82" t="s">
        <v>18196</v>
      </c>
      <c r="I370" s="82" t="s">
        <v>18198</v>
      </c>
      <c r="J370" s="82" t="s">
        <v>18195</v>
      </c>
      <c r="K370" s="82" t="s">
        <v>18197</v>
      </c>
      <c r="L370" s="15" t="s">
        <v>18199</v>
      </c>
      <c r="M370" s="81">
        <v>-0.154</v>
      </c>
      <c r="N370" s="20">
        <v>9.7629275865468001E-3</v>
      </c>
    </row>
    <row r="371" spans="1:14" x14ac:dyDescent="0.2">
      <c r="A371" s="15" t="s">
        <v>15205</v>
      </c>
      <c r="B371" s="15" t="s">
        <v>15117</v>
      </c>
      <c r="C371" s="18" t="s">
        <v>15114</v>
      </c>
      <c r="D371" s="18" t="s">
        <v>2272</v>
      </c>
      <c r="E371" s="18">
        <v>13693270</v>
      </c>
      <c r="F371" s="18">
        <v>13693584</v>
      </c>
      <c r="G371" s="82" t="s">
        <v>16181</v>
      </c>
      <c r="H371" s="82" t="s">
        <v>15388</v>
      </c>
      <c r="I371" s="82" t="s">
        <v>16183</v>
      </c>
      <c r="J371" s="82" t="s">
        <v>16182</v>
      </c>
      <c r="K371" s="82" t="s">
        <v>15384</v>
      </c>
      <c r="L371" s="15" t="s">
        <v>16184</v>
      </c>
      <c r="M371" s="81">
        <v>-0.159</v>
      </c>
      <c r="N371" s="20">
        <v>1.8995486726612301E-2</v>
      </c>
    </row>
    <row r="372" spans="1:14" x14ac:dyDescent="0.2">
      <c r="A372" s="15" t="s">
        <v>15205</v>
      </c>
      <c r="B372" s="15" t="s">
        <v>15170</v>
      </c>
      <c r="C372" s="18" t="s">
        <v>15130</v>
      </c>
      <c r="D372" s="18" t="s">
        <v>2272</v>
      </c>
      <c r="E372" s="18">
        <v>1716080</v>
      </c>
      <c r="F372" s="18">
        <v>1716195</v>
      </c>
      <c r="G372" s="82" t="s">
        <v>16887</v>
      </c>
      <c r="H372" s="82" t="s">
        <v>16889</v>
      </c>
      <c r="I372" s="82" t="s">
        <v>16890</v>
      </c>
      <c r="J372" s="82" t="s">
        <v>16888</v>
      </c>
      <c r="K372" s="82" t="s">
        <v>15936</v>
      </c>
      <c r="L372" s="15" t="s">
        <v>16891</v>
      </c>
      <c r="M372" s="81">
        <v>-0.159</v>
      </c>
      <c r="N372" s="20">
        <v>1.0918314995593099E-2</v>
      </c>
    </row>
    <row r="373" spans="1:14" x14ac:dyDescent="0.2">
      <c r="A373" s="15" t="s">
        <v>15155</v>
      </c>
      <c r="B373" s="15" t="s">
        <v>18200</v>
      </c>
      <c r="C373" s="18" t="s">
        <v>15104</v>
      </c>
      <c r="D373" s="18" t="s">
        <v>2270</v>
      </c>
      <c r="E373" s="18">
        <v>18561988</v>
      </c>
      <c r="F373" s="18">
        <v>18562084</v>
      </c>
      <c r="G373" s="82" t="s">
        <v>18201</v>
      </c>
      <c r="H373" s="82" t="s">
        <v>18203</v>
      </c>
      <c r="I373" s="82" t="s">
        <v>18205</v>
      </c>
      <c r="J373" s="82" t="s">
        <v>18202</v>
      </c>
      <c r="K373" s="82" t="s">
        <v>18204</v>
      </c>
      <c r="L373" s="15" t="s">
        <v>18206</v>
      </c>
      <c r="M373" s="81">
        <v>-0.16</v>
      </c>
      <c r="N373" s="20">
        <v>9.3479741264780904E-3</v>
      </c>
    </row>
    <row r="374" spans="1:14" x14ac:dyDescent="0.2">
      <c r="A374" s="15" t="s">
        <v>15205</v>
      </c>
      <c r="B374" s="15" t="s">
        <v>15234</v>
      </c>
      <c r="C374" s="18" t="s">
        <v>15114</v>
      </c>
      <c r="D374" s="18" t="s">
        <v>2272</v>
      </c>
      <c r="E374" s="18">
        <v>15393287</v>
      </c>
      <c r="F374" s="18">
        <v>15393404</v>
      </c>
      <c r="G374" s="82" t="s">
        <v>16257</v>
      </c>
      <c r="H374" s="82" t="s">
        <v>16259</v>
      </c>
      <c r="I374" s="82" t="s">
        <v>16261</v>
      </c>
      <c r="J374" s="82" t="s">
        <v>16258</v>
      </c>
      <c r="K374" s="82" t="s">
        <v>16260</v>
      </c>
      <c r="L374" s="15" t="s">
        <v>16262</v>
      </c>
      <c r="M374" s="81">
        <v>-0.161</v>
      </c>
      <c r="N374" s="20">
        <v>3.5749097514942499E-4</v>
      </c>
    </row>
    <row r="375" spans="1:14" x14ac:dyDescent="0.2">
      <c r="A375" s="15" t="s">
        <v>15205</v>
      </c>
      <c r="B375" s="15" t="s">
        <v>15312</v>
      </c>
      <c r="C375" s="18" t="s">
        <v>15114</v>
      </c>
      <c r="D375" s="18" t="s">
        <v>2270</v>
      </c>
      <c r="E375" s="18">
        <v>18516011</v>
      </c>
      <c r="F375" s="18">
        <v>18516123</v>
      </c>
      <c r="G375" s="82" t="s">
        <v>16967</v>
      </c>
      <c r="H375" s="82" t="s">
        <v>16969</v>
      </c>
      <c r="I375" s="82" t="s">
        <v>16970</v>
      </c>
      <c r="J375" s="82" t="s">
        <v>16968</v>
      </c>
      <c r="K375" s="82" t="s">
        <v>15458</v>
      </c>
      <c r="L375" s="15" t="s">
        <v>15459</v>
      </c>
      <c r="M375" s="81">
        <v>-0.16300000000000001</v>
      </c>
      <c r="N375" s="20">
        <v>8.7476264815279702E-4</v>
      </c>
    </row>
    <row r="376" spans="1:14" x14ac:dyDescent="0.2">
      <c r="A376" s="15" t="s">
        <v>15155</v>
      </c>
      <c r="B376" s="15" t="s">
        <v>15173</v>
      </c>
      <c r="C376" s="18" t="s">
        <v>15104</v>
      </c>
      <c r="D376" s="18" t="s">
        <v>2272</v>
      </c>
      <c r="E376" s="18">
        <v>10988717</v>
      </c>
      <c r="F376" s="18">
        <v>10988760</v>
      </c>
      <c r="G376" s="82" t="s">
        <v>15365</v>
      </c>
      <c r="H376" s="82" t="s">
        <v>15693</v>
      </c>
      <c r="I376" s="82" t="s">
        <v>15695</v>
      </c>
      <c r="J376" s="82" t="s">
        <v>15692</v>
      </c>
      <c r="K376" s="82" t="s">
        <v>15694</v>
      </c>
      <c r="L376" s="15" t="s">
        <v>15696</v>
      </c>
      <c r="M376" s="81">
        <v>-0.16400000000000001</v>
      </c>
      <c r="N376" s="20">
        <v>1.06956921009731E-3</v>
      </c>
    </row>
    <row r="377" spans="1:14" x14ac:dyDescent="0.2">
      <c r="A377" s="15" t="s">
        <v>15205</v>
      </c>
      <c r="B377" s="15" t="s">
        <v>15226</v>
      </c>
      <c r="C377" s="18" t="s">
        <v>15114</v>
      </c>
      <c r="D377" s="18" t="s">
        <v>2272</v>
      </c>
      <c r="E377" s="18">
        <v>1719127</v>
      </c>
      <c r="F377" s="18">
        <v>1719199</v>
      </c>
      <c r="G377" s="82" t="s">
        <v>16158</v>
      </c>
      <c r="H377" s="82" t="s">
        <v>16160</v>
      </c>
      <c r="I377" s="82" t="s">
        <v>16162</v>
      </c>
      <c r="J377" s="82" t="s">
        <v>16159</v>
      </c>
      <c r="K377" s="82" t="s">
        <v>16161</v>
      </c>
      <c r="L377" s="15" t="s">
        <v>16163</v>
      </c>
      <c r="M377" s="81">
        <v>-0.16500000000000001</v>
      </c>
      <c r="N377" s="20">
        <v>2.3506167917842998E-3</v>
      </c>
    </row>
    <row r="378" spans="1:14" x14ac:dyDescent="0.2">
      <c r="A378" s="15" t="s">
        <v>15338</v>
      </c>
      <c r="B378" s="15" t="s">
        <v>15196</v>
      </c>
      <c r="C378" s="18" t="s">
        <v>15125</v>
      </c>
      <c r="D378" s="18" t="s">
        <v>2270</v>
      </c>
      <c r="E378" s="18">
        <v>2680517</v>
      </c>
      <c r="F378" s="18">
        <v>2680563</v>
      </c>
      <c r="G378" s="82" t="s">
        <v>18207</v>
      </c>
      <c r="H378" s="82" t="s">
        <v>18209</v>
      </c>
      <c r="I378" s="82" t="s">
        <v>18210</v>
      </c>
      <c r="J378" s="82" t="s">
        <v>18208</v>
      </c>
      <c r="K378" s="82" t="s">
        <v>15755</v>
      </c>
      <c r="L378" s="15" t="s">
        <v>18211</v>
      </c>
      <c r="M378" s="81">
        <v>-0.16500000000000001</v>
      </c>
      <c r="N378" s="20">
        <v>2.1695749356446699E-2</v>
      </c>
    </row>
    <row r="379" spans="1:14" x14ac:dyDescent="0.2">
      <c r="A379" s="15" t="s">
        <v>15155</v>
      </c>
      <c r="B379" s="15" t="s">
        <v>15187</v>
      </c>
      <c r="C379" s="18" t="s">
        <v>15130</v>
      </c>
      <c r="D379" s="18" t="s">
        <v>2272</v>
      </c>
      <c r="E379" s="18">
        <v>30217201</v>
      </c>
      <c r="F379" s="18">
        <v>30217632</v>
      </c>
      <c r="G379" s="82" t="s">
        <v>15388</v>
      </c>
      <c r="H379" s="83">
        <v>111116125</v>
      </c>
      <c r="I379" s="82" t="s">
        <v>15769</v>
      </c>
      <c r="J379" s="82" t="s">
        <v>15767</v>
      </c>
      <c r="K379" s="82" t="s">
        <v>15768</v>
      </c>
      <c r="L379" s="15" t="s">
        <v>15770</v>
      </c>
      <c r="M379" s="81">
        <v>-0.16700000000000001</v>
      </c>
      <c r="N379" s="20">
        <v>1.2009313579868E-2</v>
      </c>
    </row>
    <row r="380" spans="1:14" x14ac:dyDescent="0.2">
      <c r="A380" s="15" t="s">
        <v>15205</v>
      </c>
      <c r="B380" s="15" t="s">
        <v>15243</v>
      </c>
      <c r="C380" s="18" t="s">
        <v>15132</v>
      </c>
      <c r="D380" s="18" t="s">
        <v>2272</v>
      </c>
      <c r="E380" s="18">
        <v>9985334</v>
      </c>
      <c r="F380" s="18">
        <v>9985452</v>
      </c>
      <c r="G380" s="82" t="s">
        <v>16389</v>
      </c>
      <c r="H380" s="82" t="s">
        <v>16391</v>
      </c>
      <c r="I380" s="82" t="s">
        <v>16393</v>
      </c>
      <c r="J380" s="82" t="s">
        <v>16390</v>
      </c>
      <c r="K380" s="82" t="s">
        <v>16392</v>
      </c>
      <c r="L380" s="15" t="s">
        <v>16394</v>
      </c>
      <c r="M380" s="81">
        <v>-0.16700000000000001</v>
      </c>
      <c r="N380" s="20">
        <v>1.9837652977963499E-2</v>
      </c>
    </row>
    <row r="381" spans="1:14" x14ac:dyDescent="0.2">
      <c r="A381" s="15" t="s">
        <v>15338</v>
      </c>
      <c r="B381" s="15" t="s">
        <v>15208</v>
      </c>
      <c r="C381" s="18" t="s">
        <v>15104</v>
      </c>
      <c r="D381" s="18" t="s">
        <v>2272</v>
      </c>
      <c r="E381" s="18">
        <v>10974601</v>
      </c>
      <c r="F381" s="18">
        <v>10974852</v>
      </c>
      <c r="G381" s="82" t="s">
        <v>17333</v>
      </c>
      <c r="H381" s="83">
        <v>126171201</v>
      </c>
      <c r="I381" s="82" t="s">
        <v>17336</v>
      </c>
      <c r="J381" s="82" t="s">
        <v>17334</v>
      </c>
      <c r="K381" s="82" t="s">
        <v>17335</v>
      </c>
      <c r="L381" s="15" t="s">
        <v>17337</v>
      </c>
      <c r="M381" s="81">
        <v>-0.16700000000000001</v>
      </c>
      <c r="N381" s="20">
        <v>1.16789118726671E-2</v>
      </c>
    </row>
    <row r="382" spans="1:14" x14ac:dyDescent="0.2">
      <c r="A382" s="15" t="s">
        <v>15205</v>
      </c>
      <c r="B382" s="15" t="s">
        <v>8244</v>
      </c>
      <c r="C382" s="18" t="s">
        <v>15114</v>
      </c>
      <c r="D382" s="18" t="s">
        <v>2270</v>
      </c>
      <c r="E382" s="18">
        <v>864020</v>
      </c>
      <c r="F382" s="18">
        <v>864247</v>
      </c>
      <c r="G382" s="82" t="s">
        <v>16650</v>
      </c>
      <c r="H382" s="82" t="s">
        <v>16652</v>
      </c>
      <c r="I382" s="82" t="s">
        <v>16654</v>
      </c>
      <c r="J382" s="82" t="s">
        <v>16651</v>
      </c>
      <c r="K382" s="82" t="s">
        <v>16653</v>
      </c>
      <c r="L382" s="15" t="s">
        <v>16655</v>
      </c>
      <c r="M382" s="81">
        <v>-0.16800000000000001</v>
      </c>
      <c r="N382" s="20">
        <v>3.38695194981668E-2</v>
      </c>
    </row>
    <row r="383" spans="1:14" x14ac:dyDescent="0.2">
      <c r="A383" s="15" t="s">
        <v>15205</v>
      </c>
      <c r="B383" s="15" t="s">
        <v>13404</v>
      </c>
      <c r="C383" s="18" t="s">
        <v>15130</v>
      </c>
      <c r="D383" s="18" t="s">
        <v>2272</v>
      </c>
      <c r="E383" s="18">
        <v>20860831</v>
      </c>
      <c r="F383" s="18">
        <v>20861270</v>
      </c>
      <c r="G383" s="82" t="s">
        <v>16136</v>
      </c>
      <c r="H383" s="82" t="s">
        <v>16817</v>
      </c>
      <c r="I383" s="82" t="s">
        <v>16819</v>
      </c>
      <c r="J383" s="82" t="s">
        <v>16816</v>
      </c>
      <c r="K383" s="82" t="s">
        <v>16818</v>
      </c>
      <c r="L383" s="15" t="s">
        <v>16820</v>
      </c>
      <c r="M383" s="81">
        <v>-0.16800000000000001</v>
      </c>
      <c r="N383" s="20">
        <v>3.3441234337851601E-2</v>
      </c>
    </row>
    <row r="384" spans="1:14" x14ac:dyDescent="0.2">
      <c r="A384" s="15" t="s">
        <v>15155</v>
      </c>
      <c r="B384" s="15" t="s">
        <v>15181</v>
      </c>
      <c r="C384" s="18" t="s">
        <v>15125</v>
      </c>
      <c r="D384" s="18" t="s">
        <v>2272</v>
      </c>
      <c r="E384" s="18">
        <v>9536858</v>
      </c>
      <c r="F384" s="18">
        <v>9537827</v>
      </c>
      <c r="G384" s="82" t="s">
        <v>15737</v>
      </c>
      <c r="H384" s="82" t="s">
        <v>15739</v>
      </c>
      <c r="I384" s="82" t="s">
        <v>15741</v>
      </c>
      <c r="J384" s="82" t="s">
        <v>15738</v>
      </c>
      <c r="K384" s="82" t="s">
        <v>15740</v>
      </c>
      <c r="L384" s="15" t="s">
        <v>15742</v>
      </c>
      <c r="M384" s="81">
        <v>-0.16900000000000001</v>
      </c>
      <c r="N384" s="20">
        <v>4.56600901317751E-4</v>
      </c>
    </row>
    <row r="385" spans="1:14" x14ac:dyDescent="0.2">
      <c r="A385" s="15" t="s">
        <v>15205</v>
      </c>
      <c r="B385" s="15" t="s">
        <v>15144</v>
      </c>
      <c r="C385" s="18" t="s">
        <v>15132</v>
      </c>
      <c r="D385" s="18" t="s">
        <v>2270</v>
      </c>
      <c r="E385" s="18">
        <v>14142709</v>
      </c>
      <c r="F385" s="18">
        <v>14143015</v>
      </c>
      <c r="G385" s="82" t="s">
        <v>17113</v>
      </c>
      <c r="H385" s="82" t="s">
        <v>17115</v>
      </c>
      <c r="I385" s="82" t="s">
        <v>17116</v>
      </c>
      <c r="J385" s="82" t="s">
        <v>17114</v>
      </c>
      <c r="K385" s="82" t="s">
        <v>15458</v>
      </c>
      <c r="L385" s="15" t="s">
        <v>15459</v>
      </c>
      <c r="M385" s="81">
        <v>-0.16900000000000001</v>
      </c>
      <c r="N385" s="20">
        <v>4.06716522622321E-2</v>
      </c>
    </row>
    <row r="386" spans="1:14" x14ac:dyDescent="0.2">
      <c r="A386" s="15" t="s">
        <v>15103</v>
      </c>
      <c r="B386" s="15" t="s">
        <v>4835</v>
      </c>
      <c r="C386" s="18" t="s">
        <v>15125</v>
      </c>
      <c r="D386" s="18" t="s">
        <v>2270</v>
      </c>
      <c r="E386" s="18">
        <v>21048726</v>
      </c>
      <c r="F386" s="18">
        <v>21050491</v>
      </c>
      <c r="G386" s="83">
        <v>93115104</v>
      </c>
      <c r="H386" s="82" t="s">
        <v>15430</v>
      </c>
      <c r="I386" s="82" t="s">
        <v>15432</v>
      </c>
      <c r="J386" s="82" t="s">
        <v>15429</v>
      </c>
      <c r="K386" s="82" t="s">
        <v>15431</v>
      </c>
      <c r="L386" s="15" t="s">
        <v>15433</v>
      </c>
      <c r="M386" s="81">
        <v>-0.17</v>
      </c>
      <c r="N386" s="20">
        <v>2.1114402976174802E-3</v>
      </c>
    </row>
    <row r="387" spans="1:14" x14ac:dyDescent="0.2">
      <c r="A387" s="15" t="s">
        <v>15155</v>
      </c>
      <c r="B387" s="15" t="s">
        <v>18212</v>
      </c>
      <c r="C387" s="18" t="s">
        <v>15114</v>
      </c>
      <c r="D387" s="18" t="s">
        <v>2270</v>
      </c>
      <c r="E387" s="18">
        <v>13539723</v>
      </c>
      <c r="F387" s="18">
        <v>13539804</v>
      </c>
      <c r="G387" s="82" t="s">
        <v>18213</v>
      </c>
      <c r="H387" s="82" t="s">
        <v>18215</v>
      </c>
      <c r="I387" s="82" t="s">
        <v>18216</v>
      </c>
      <c r="J387" s="82" t="s">
        <v>18214</v>
      </c>
      <c r="K387" s="82" t="s">
        <v>17165</v>
      </c>
      <c r="L387" s="15" t="s">
        <v>18217</v>
      </c>
      <c r="M387" s="81">
        <v>-0.17299999999999999</v>
      </c>
      <c r="N387" s="20">
        <v>3.2643042760224998E-2</v>
      </c>
    </row>
    <row r="388" spans="1:14" x14ac:dyDescent="0.2">
      <c r="A388" s="15" t="s">
        <v>15155</v>
      </c>
      <c r="B388" s="15" t="s">
        <v>11618</v>
      </c>
      <c r="C388" s="18" t="s">
        <v>15132</v>
      </c>
      <c r="D388" s="18" t="s">
        <v>2272</v>
      </c>
      <c r="E388" s="18">
        <v>21317129</v>
      </c>
      <c r="F388" s="18">
        <v>21318009</v>
      </c>
      <c r="G388" s="82" t="s">
        <v>15816</v>
      </c>
      <c r="H388" s="82" t="s">
        <v>15818</v>
      </c>
      <c r="I388" s="82" t="s">
        <v>15820</v>
      </c>
      <c r="J388" s="82" t="s">
        <v>15817</v>
      </c>
      <c r="K388" s="82" t="s">
        <v>15819</v>
      </c>
      <c r="L388" s="15" t="s">
        <v>15821</v>
      </c>
      <c r="M388" s="81">
        <v>-0.17499999999999999</v>
      </c>
      <c r="N388" s="20">
        <v>6.00814769223382E-7</v>
      </c>
    </row>
    <row r="389" spans="1:14" x14ac:dyDescent="0.2">
      <c r="A389" s="15" t="s">
        <v>15205</v>
      </c>
      <c r="B389" s="15" t="s">
        <v>18218</v>
      </c>
      <c r="C389" s="18" t="s">
        <v>15104</v>
      </c>
      <c r="D389" s="18" t="s">
        <v>2270</v>
      </c>
      <c r="E389" s="18">
        <v>18069740</v>
      </c>
      <c r="F389" s="18">
        <v>18069814</v>
      </c>
      <c r="G389" s="82" t="s">
        <v>18219</v>
      </c>
      <c r="H389" s="82" t="s">
        <v>18221</v>
      </c>
      <c r="I389" s="82" t="s">
        <v>18222</v>
      </c>
      <c r="J389" s="82" t="s">
        <v>18220</v>
      </c>
      <c r="K389" s="82" t="s">
        <v>16793</v>
      </c>
      <c r="L389" s="15" t="s">
        <v>18223</v>
      </c>
      <c r="M389" s="81">
        <v>-0.17599999999999999</v>
      </c>
      <c r="N389" s="20">
        <v>1.9258656350965499E-2</v>
      </c>
    </row>
    <row r="390" spans="1:14" x14ac:dyDescent="0.2">
      <c r="A390" s="15" t="s">
        <v>15155</v>
      </c>
      <c r="B390" s="15" t="s">
        <v>10621</v>
      </c>
      <c r="C390" s="18" t="s">
        <v>15125</v>
      </c>
      <c r="D390" s="18" t="s">
        <v>2270</v>
      </c>
      <c r="E390" s="18">
        <v>22084937</v>
      </c>
      <c r="F390" s="18">
        <v>22085562</v>
      </c>
      <c r="G390" s="82" t="s">
        <v>15618</v>
      </c>
      <c r="H390" s="82" t="s">
        <v>15620</v>
      </c>
      <c r="I390" s="82" t="s">
        <v>15622</v>
      </c>
      <c r="J390" s="82" t="s">
        <v>15619</v>
      </c>
      <c r="K390" s="82" t="s">
        <v>15621</v>
      </c>
      <c r="L390" s="15" t="s">
        <v>15623</v>
      </c>
      <c r="M390" s="81">
        <v>-0.17799999999999999</v>
      </c>
      <c r="N390" s="20">
        <v>7.3212691678949003E-3</v>
      </c>
    </row>
    <row r="391" spans="1:14" x14ac:dyDescent="0.2">
      <c r="A391" s="15" t="s">
        <v>15205</v>
      </c>
      <c r="B391" s="15" t="s">
        <v>18224</v>
      </c>
      <c r="C391" s="18" t="s">
        <v>15130</v>
      </c>
      <c r="D391" s="18" t="s">
        <v>2270</v>
      </c>
      <c r="E391" s="18">
        <v>4876468</v>
      </c>
      <c r="F391" s="18">
        <v>4876669</v>
      </c>
      <c r="G391" s="82" t="s">
        <v>18225</v>
      </c>
      <c r="H391" s="82" t="s">
        <v>18227</v>
      </c>
      <c r="I391" s="82" t="s">
        <v>18229</v>
      </c>
      <c r="J391" s="82" t="s">
        <v>18226</v>
      </c>
      <c r="K391" s="82" t="s">
        <v>18228</v>
      </c>
      <c r="L391" s="15" t="s">
        <v>18230</v>
      </c>
      <c r="M391" s="81">
        <v>-0.17799999999999999</v>
      </c>
      <c r="N391" s="20">
        <v>5.1461294927744204E-3</v>
      </c>
    </row>
    <row r="392" spans="1:14" x14ac:dyDescent="0.2">
      <c r="A392" s="15" t="s">
        <v>15205</v>
      </c>
      <c r="B392" s="15" t="s">
        <v>5732</v>
      </c>
      <c r="C392" s="18" t="s">
        <v>15132</v>
      </c>
      <c r="D392" s="18" t="s">
        <v>2270</v>
      </c>
      <c r="E392" s="18">
        <v>5517516</v>
      </c>
      <c r="F392" s="18">
        <v>5517611</v>
      </c>
      <c r="G392" s="82" t="s">
        <v>16838</v>
      </c>
      <c r="H392" s="82" t="s">
        <v>16840</v>
      </c>
      <c r="I392" s="82" t="s">
        <v>16842</v>
      </c>
      <c r="J392" s="82" t="s">
        <v>16839</v>
      </c>
      <c r="K392" s="82" t="s">
        <v>16841</v>
      </c>
      <c r="L392" s="15" t="s">
        <v>16843</v>
      </c>
      <c r="M392" s="81">
        <v>-0.17899999999999999</v>
      </c>
      <c r="N392" s="20">
        <v>3.8963671805086399E-2</v>
      </c>
    </row>
    <row r="393" spans="1:14" x14ac:dyDescent="0.2">
      <c r="A393" s="15" t="s">
        <v>15205</v>
      </c>
      <c r="B393" s="15" t="s">
        <v>15324</v>
      </c>
      <c r="C393" s="18" t="s">
        <v>15132</v>
      </c>
      <c r="D393" s="18" t="s">
        <v>2270</v>
      </c>
      <c r="E393" s="18">
        <v>23412250</v>
      </c>
      <c r="F393" s="18">
        <v>23412675</v>
      </c>
      <c r="G393" s="82" t="s">
        <v>17136</v>
      </c>
      <c r="H393" s="82" t="s">
        <v>17138</v>
      </c>
      <c r="I393" s="82" t="s">
        <v>17140</v>
      </c>
      <c r="J393" s="82" t="s">
        <v>17137</v>
      </c>
      <c r="K393" s="82" t="s">
        <v>17139</v>
      </c>
      <c r="L393" s="15" t="s">
        <v>17141</v>
      </c>
      <c r="M393" s="81">
        <v>-0.17899999999999999</v>
      </c>
      <c r="N393" s="20">
        <v>3.6895504981290499E-3</v>
      </c>
    </row>
    <row r="394" spans="1:14" x14ac:dyDescent="0.2">
      <c r="A394" s="15" t="s">
        <v>15103</v>
      </c>
      <c r="B394" s="15" t="s">
        <v>10759</v>
      </c>
      <c r="C394" s="18" t="s">
        <v>15104</v>
      </c>
      <c r="D394" s="18" t="s">
        <v>2270</v>
      </c>
      <c r="E394" s="18">
        <v>6945404</v>
      </c>
      <c r="F394" s="18">
        <v>6945866</v>
      </c>
      <c r="G394" s="82" t="s">
        <v>15366</v>
      </c>
      <c r="H394" s="82" t="s">
        <v>15368</v>
      </c>
      <c r="I394" s="82" t="s">
        <v>15370</v>
      </c>
      <c r="J394" s="82" t="s">
        <v>15367</v>
      </c>
      <c r="K394" s="82" t="s">
        <v>15369</v>
      </c>
      <c r="L394" s="15" t="s">
        <v>15371</v>
      </c>
      <c r="M394" s="81">
        <v>-0.18</v>
      </c>
      <c r="N394" s="20">
        <v>2.1112633286691201E-2</v>
      </c>
    </row>
    <row r="395" spans="1:14" x14ac:dyDescent="0.2">
      <c r="A395" s="15" t="s">
        <v>15205</v>
      </c>
      <c r="B395" s="15" t="s">
        <v>15299</v>
      </c>
      <c r="C395" s="18" t="s">
        <v>15130</v>
      </c>
      <c r="D395" s="18" t="s">
        <v>2270</v>
      </c>
      <c r="E395" s="18">
        <v>1772141</v>
      </c>
      <c r="F395" s="18">
        <v>1772308</v>
      </c>
      <c r="G395" s="82" t="s">
        <v>16844</v>
      </c>
      <c r="H395" s="82" t="s">
        <v>16845</v>
      </c>
      <c r="I395" s="82" t="s">
        <v>16847</v>
      </c>
      <c r="J395" s="83">
        <v>106110130</v>
      </c>
      <c r="K395" s="82" t="s">
        <v>16846</v>
      </c>
      <c r="L395" s="15" t="s">
        <v>16848</v>
      </c>
      <c r="M395" s="81">
        <v>-0.184</v>
      </c>
      <c r="N395" s="20">
        <v>3.7121340217419201E-3</v>
      </c>
    </row>
    <row r="396" spans="1:14" x14ac:dyDescent="0.2">
      <c r="A396" s="15" t="s">
        <v>15155</v>
      </c>
      <c r="B396" s="15" t="s">
        <v>15200</v>
      </c>
      <c r="C396" s="18" t="s">
        <v>15125</v>
      </c>
      <c r="D396" s="18" t="s">
        <v>2270</v>
      </c>
      <c r="E396" s="18">
        <v>1456698</v>
      </c>
      <c r="F396" s="18">
        <v>1457295</v>
      </c>
      <c r="G396" s="82" t="s">
        <v>15384</v>
      </c>
      <c r="H396" s="82" t="s">
        <v>15856</v>
      </c>
      <c r="I396" s="82" t="s">
        <v>15858</v>
      </c>
      <c r="J396" s="82" t="s">
        <v>15855</v>
      </c>
      <c r="K396" s="82" t="s">
        <v>15857</v>
      </c>
      <c r="L396" s="15" t="s">
        <v>15859</v>
      </c>
      <c r="M396" s="81">
        <v>-0.185</v>
      </c>
      <c r="N396" s="20">
        <v>1.1809169913579701E-3</v>
      </c>
    </row>
    <row r="397" spans="1:14" x14ac:dyDescent="0.2">
      <c r="A397" s="15" t="s">
        <v>15205</v>
      </c>
      <c r="B397" s="15" t="s">
        <v>15260</v>
      </c>
      <c r="C397" s="18" t="s">
        <v>15132</v>
      </c>
      <c r="D397" s="18" t="s">
        <v>2272</v>
      </c>
      <c r="E397" s="18">
        <v>3650743</v>
      </c>
      <c r="F397" s="18">
        <v>3651338</v>
      </c>
      <c r="G397" s="82" t="s">
        <v>15815</v>
      </c>
      <c r="H397" s="82" t="s">
        <v>16509</v>
      </c>
      <c r="I397" s="82" t="s">
        <v>16511</v>
      </c>
      <c r="J397" s="82" t="s">
        <v>16508</v>
      </c>
      <c r="K397" s="82" t="s">
        <v>16510</v>
      </c>
      <c r="L397" s="15" t="s">
        <v>16512</v>
      </c>
      <c r="M397" s="81">
        <v>-0.185</v>
      </c>
      <c r="N397" s="20">
        <v>1.13043163167074E-2</v>
      </c>
    </row>
    <row r="398" spans="1:14" x14ac:dyDescent="0.2">
      <c r="A398" s="15" t="s">
        <v>15205</v>
      </c>
      <c r="B398" s="15" t="s">
        <v>18231</v>
      </c>
      <c r="C398" s="18" t="s">
        <v>15125</v>
      </c>
      <c r="D398" s="18" t="s">
        <v>2270</v>
      </c>
      <c r="E398" s="18">
        <v>9931714</v>
      </c>
      <c r="F398" s="18">
        <v>9931841</v>
      </c>
      <c r="G398" s="82" t="s">
        <v>18232</v>
      </c>
      <c r="H398" s="82" t="s">
        <v>18234</v>
      </c>
      <c r="I398" s="82" t="s">
        <v>18235</v>
      </c>
      <c r="J398" s="82" t="s">
        <v>18233</v>
      </c>
      <c r="K398" s="82" t="s">
        <v>15378</v>
      </c>
      <c r="L398" s="15" t="s">
        <v>18236</v>
      </c>
      <c r="M398" s="81">
        <v>-0.185</v>
      </c>
      <c r="N398" s="20">
        <v>2.8309127566330303E-7</v>
      </c>
    </row>
    <row r="399" spans="1:14" x14ac:dyDescent="0.2">
      <c r="A399" s="15" t="s">
        <v>15205</v>
      </c>
      <c r="B399" s="15" t="s">
        <v>10056</v>
      </c>
      <c r="C399" s="18" t="s">
        <v>15114</v>
      </c>
      <c r="D399" s="18" t="s">
        <v>2270</v>
      </c>
      <c r="E399" s="18">
        <v>18037621</v>
      </c>
      <c r="F399" s="18">
        <v>18038001</v>
      </c>
      <c r="G399" s="82" t="s">
        <v>16164</v>
      </c>
      <c r="H399" s="82" t="s">
        <v>16166</v>
      </c>
      <c r="I399" s="82" t="s">
        <v>16168</v>
      </c>
      <c r="J399" s="82" t="s">
        <v>16165</v>
      </c>
      <c r="K399" s="82" t="s">
        <v>16167</v>
      </c>
      <c r="L399" s="15" t="s">
        <v>16169</v>
      </c>
      <c r="M399" s="81">
        <v>-0.186</v>
      </c>
      <c r="N399" s="20">
        <v>2.5338928222343601E-8</v>
      </c>
    </row>
    <row r="400" spans="1:14" x14ac:dyDescent="0.2">
      <c r="A400" s="15" t="s">
        <v>15155</v>
      </c>
      <c r="B400" s="15" t="s">
        <v>3758</v>
      </c>
      <c r="C400" s="18" t="s">
        <v>15114</v>
      </c>
      <c r="D400" s="18" t="s">
        <v>2270</v>
      </c>
      <c r="E400" s="18">
        <v>5555798</v>
      </c>
      <c r="F400" s="18">
        <v>5556560</v>
      </c>
      <c r="G400" s="82" t="s">
        <v>15571</v>
      </c>
      <c r="H400" s="82" t="s">
        <v>15573</v>
      </c>
      <c r="I400" s="82" t="s">
        <v>15575</v>
      </c>
      <c r="J400" s="82" t="s">
        <v>15572</v>
      </c>
      <c r="K400" s="82" t="s">
        <v>15574</v>
      </c>
      <c r="L400" s="15" t="s">
        <v>15576</v>
      </c>
      <c r="M400" s="81">
        <v>-0.187</v>
      </c>
      <c r="N400" s="20">
        <v>2.1018379309695799E-5</v>
      </c>
    </row>
    <row r="401" spans="1:14" x14ac:dyDescent="0.2">
      <c r="A401" s="15" t="s">
        <v>15205</v>
      </c>
      <c r="B401" s="15" t="s">
        <v>15238</v>
      </c>
      <c r="C401" s="18" t="s">
        <v>15125</v>
      </c>
      <c r="D401" s="18" t="s">
        <v>2272</v>
      </c>
      <c r="E401" s="18">
        <v>10090592</v>
      </c>
      <c r="F401" s="18">
        <v>10090688</v>
      </c>
      <c r="G401" s="82" t="s">
        <v>16308</v>
      </c>
      <c r="H401" s="82" t="s">
        <v>16310</v>
      </c>
      <c r="I401" s="82" t="s">
        <v>16312</v>
      </c>
      <c r="J401" s="82" t="s">
        <v>16309</v>
      </c>
      <c r="K401" s="82" t="s">
        <v>16311</v>
      </c>
      <c r="L401" s="15" t="s">
        <v>16313</v>
      </c>
      <c r="M401" s="81">
        <v>-0.19</v>
      </c>
      <c r="N401" s="20">
        <v>2.28547361018284E-2</v>
      </c>
    </row>
    <row r="402" spans="1:14" x14ac:dyDescent="0.2">
      <c r="A402" s="15" t="s">
        <v>15205</v>
      </c>
      <c r="B402" s="15" t="s">
        <v>15167</v>
      </c>
      <c r="C402" s="18" t="s">
        <v>15130</v>
      </c>
      <c r="D402" s="18" t="s">
        <v>2270</v>
      </c>
      <c r="E402" s="18">
        <v>16783197</v>
      </c>
      <c r="F402" s="18">
        <v>16783690</v>
      </c>
      <c r="G402" s="82" t="s">
        <v>16353</v>
      </c>
      <c r="H402" s="82" t="s">
        <v>15513</v>
      </c>
      <c r="I402" s="82" t="s">
        <v>16355</v>
      </c>
      <c r="J402" s="82" t="s">
        <v>16354</v>
      </c>
      <c r="K402" s="82" t="s">
        <v>15458</v>
      </c>
      <c r="L402" s="15" t="s">
        <v>15459</v>
      </c>
      <c r="M402" s="81">
        <v>-0.19</v>
      </c>
      <c r="N402" s="20">
        <v>3.0676008247952101E-2</v>
      </c>
    </row>
    <row r="403" spans="1:14" x14ac:dyDescent="0.2">
      <c r="A403" s="15" t="s">
        <v>15205</v>
      </c>
      <c r="B403" s="15" t="s">
        <v>18237</v>
      </c>
      <c r="C403" s="18" t="s">
        <v>15125</v>
      </c>
      <c r="D403" s="18" t="s">
        <v>2272</v>
      </c>
      <c r="E403" s="18">
        <v>16477128</v>
      </c>
      <c r="F403" s="18">
        <v>16477299</v>
      </c>
      <c r="G403" s="82" t="s">
        <v>18238</v>
      </c>
      <c r="H403" s="82" t="s">
        <v>18240</v>
      </c>
      <c r="I403" s="82" t="s">
        <v>18242</v>
      </c>
      <c r="J403" s="82" t="s">
        <v>18239</v>
      </c>
      <c r="K403" s="82" t="s">
        <v>18241</v>
      </c>
      <c r="L403" s="15" t="s">
        <v>18243</v>
      </c>
      <c r="M403" s="81">
        <v>-0.191</v>
      </c>
      <c r="N403" s="20">
        <v>2.54544118257862E-2</v>
      </c>
    </row>
    <row r="404" spans="1:14" x14ac:dyDescent="0.2">
      <c r="A404" s="15" t="s">
        <v>15205</v>
      </c>
      <c r="B404" s="15" t="s">
        <v>10992</v>
      </c>
      <c r="C404" s="18" t="s">
        <v>15104</v>
      </c>
      <c r="D404" s="18" t="s">
        <v>2272</v>
      </c>
      <c r="E404" s="18">
        <v>15007211</v>
      </c>
      <c r="F404" s="18">
        <v>15007601</v>
      </c>
      <c r="G404" s="82" t="s">
        <v>18244</v>
      </c>
      <c r="H404" s="82" t="s">
        <v>15545</v>
      </c>
      <c r="I404" s="82" t="s">
        <v>18246</v>
      </c>
      <c r="J404" s="82" t="s">
        <v>18245</v>
      </c>
      <c r="K404" s="82" t="s">
        <v>15546</v>
      </c>
      <c r="L404" s="15" t="s">
        <v>18247</v>
      </c>
      <c r="M404" s="81">
        <v>-0.192</v>
      </c>
      <c r="N404" s="20">
        <v>4.0827586183812402E-2</v>
      </c>
    </row>
    <row r="405" spans="1:14" x14ac:dyDescent="0.2">
      <c r="A405" s="15" t="s">
        <v>15205</v>
      </c>
      <c r="B405" s="15" t="s">
        <v>2957</v>
      </c>
      <c r="C405" s="18" t="s">
        <v>15130</v>
      </c>
      <c r="D405" s="18" t="s">
        <v>2272</v>
      </c>
      <c r="E405" s="18">
        <v>5042855</v>
      </c>
      <c r="F405" s="18">
        <v>5043076</v>
      </c>
      <c r="G405" s="82" t="s">
        <v>16950</v>
      </c>
      <c r="H405" s="82" t="s">
        <v>16952</v>
      </c>
      <c r="I405" s="82" t="s">
        <v>16953</v>
      </c>
      <c r="J405" s="82" t="s">
        <v>16951</v>
      </c>
      <c r="K405" s="82" t="s">
        <v>15365</v>
      </c>
      <c r="L405" s="15" t="s">
        <v>16954</v>
      </c>
      <c r="M405" s="81">
        <v>-0.193</v>
      </c>
      <c r="N405" s="20">
        <v>5.3169468340447701E-5</v>
      </c>
    </row>
    <row r="406" spans="1:14" x14ac:dyDescent="0.2">
      <c r="A406" s="15" t="s">
        <v>15205</v>
      </c>
      <c r="B406" s="15" t="s">
        <v>10420</v>
      </c>
      <c r="C406" s="18" t="s">
        <v>15125</v>
      </c>
      <c r="D406" s="18" t="s">
        <v>2270</v>
      </c>
      <c r="E406" s="18">
        <v>11076664</v>
      </c>
      <c r="F406" s="18">
        <v>11076810</v>
      </c>
      <c r="G406" s="82" t="s">
        <v>18248</v>
      </c>
      <c r="H406" s="82" t="s">
        <v>16984</v>
      </c>
      <c r="I406" s="82" t="s">
        <v>18250</v>
      </c>
      <c r="J406" s="82" t="s">
        <v>18249</v>
      </c>
      <c r="K406" s="82" t="s">
        <v>15434</v>
      </c>
      <c r="L406" s="15" t="s">
        <v>18251</v>
      </c>
      <c r="M406" s="81">
        <v>-0.193</v>
      </c>
      <c r="N406" s="20">
        <v>9.9059105757909396E-3</v>
      </c>
    </row>
    <row r="407" spans="1:14" x14ac:dyDescent="0.2">
      <c r="A407" s="15" t="s">
        <v>15103</v>
      </c>
      <c r="B407" s="15" t="s">
        <v>4835</v>
      </c>
      <c r="C407" s="18" t="s">
        <v>15125</v>
      </c>
      <c r="D407" s="18" t="s">
        <v>2270</v>
      </c>
      <c r="E407" s="18">
        <v>21049532</v>
      </c>
      <c r="F407" s="18">
        <v>21050491</v>
      </c>
      <c r="G407" s="83">
        <v>99107113</v>
      </c>
      <c r="H407" s="82" t="s">
        <v>15425</v>
      </c>
      <c r="I407" s="82" t="s">
        <v>15427</v>
      </c>
      <c r="J407" s="82" t="s">
        <v>15424</v>
      </c>
      <c r="K407" s="82" t="s">
        <v>15426</v>
      </c>
      <c r="L407" s="15" t="s">
        <v>15428</v>
      </c>
      <c r="M407" s="81">
        <v>-0.19400000000000001</v>
      </c>
      <c r="N407" s="20">
        <v>3.3726508082311299E-2</v>
      </c>
    </row>
    <row r="408" spans="1:14" x14ac:dyDescent="0.2">
      <c r="A408" s="15" t="s">
        <v>15205</v>
      </c>
      <c r="B408" s="15" t="s">
        <v>15271</v>
      </c>
      <c r="C408" s="18" t="s">
        <v>15114</v>
      </c>
      <c r="D408" s="18" t="s">
        <v>2270</v>
      </c>
      <c r="E408" s="18">
        <v>15743353</v>
      </c>
      <c r="F408" s="18">
        <v>15743428</v>
      </c>
      <c r="G408" s="82" t="s">
        <v>15815</v>
      </c>
      <c r="H408" s="82" t="s">
        <v>16630</v>
      </c>
      <c r="I408" s="82" t="s">
        <v>16632</v>
      </c>
      <c r="J408" s="82" t="s">
        <v>16629</v>
      </c>
      <c r="K408" s="82" t="s">
        <v>16631</v>
      </c>
      <c r="L408" s="15" t="s">
        <v>16633</v>
      </c>
      <c r="M408" s="81">
        <v>-0.19900000000000001</v>
      </c>
      <c r="N408" s="20">
        <v>5.2007505247003696E-3</v>
      </c>
    </row>
    <row r="409" spans="1:14" x14ac:dyDescent="0.2">
      <c r="A409" s="15" t="s">
        <v>15338</v>
      </c>
      <c r="B409" s="15" t="s">
        <v>18252</v>
      </c>
      <c r="C409" s="18" t="s">
        <v>15130</v>
      </c>
      <c r="D409" s="18" t="s">
        <v>2270</v>
      </c>
      <c r="E409" s="18">
        <v>29812308</v>
      </c>
      <c r="F409" s="18">
        <v>29812373</v>
      </c>
      <c r="G409" s="82" t="s">
        <v>18253</v>
      </c>
      <c r="H409" s="82" t="s">
        <v>18255</v>
      </c>
      <c r="I409" s="82" t="s">
        <v>18256</v>
      </c>
      <c r="J409" s="82" t="s">
        <v>18254</v>
      </c>
      <c r="K409" s="82" t="s">
        <v>15458</v>
      </c>
      <c r="L409" s="15" t="s">
        <v>15459</v>
      </c>
      <c r="M409" s="81">
        <v>-0.2</v>
      </c>
      <c r="N409" s="20">
        <v>9.6593981714258593E-5</v>
      </c>
    </row>
    <row r="410" spans="1:14" x14ac:dyDescent="0.2">
      <c r="A410" s="15" t="s">
        <v>15103</v>
      </c>
      <c r="B410" s="15" t="s">
        <v>15128</v>
      </c>
      <c r="C410" s="18" t="s">
        <v>15125</v>
      </c>
      <c r="D410" s="18" t="s">
        <v>2270</v>
      </c>
      <c r="E410" s="18">
        <v>19863957</v>
      </c>
      <c r="F410" s="18">
        <v>19864153</v>
      </c>
      <c r="G410" s="82" t="s">
        <v>15413</v>
      </c>
      <c r="H410" s="82" t="s">
        <v>15415</v>
      </c>
      <c r="I410" s="82" t="s">
        <v>15416</v>
      </c>
      <c r="J410" s="82" t="s">
        <v>15414</v>
      </c>
      <c r="K410" s="82" t="s">
        <v>15378</v>
      </c>
      <c r="L410" s="15" t="s">
        <v>15417</v>
      </c>
      <c r="M410" s="81">
        <v>-0.20300000000000001</v>
      </c>
      <c r="N410" s="20">
        <v>1.3589135060664199E-3</v>
      </c>
    </row>
    <row r="411" spans="1:14" x14ac:dyDescent="0.2">
      <c r="A411" s="15" t="s">
        <v>15155</v>
      </c>
      <c r="B411" s="15" t="s">
        <v>13896</v>
      </c>
      <c r="C411" s="18" t="s">
        <v>15125</v>
      </c>
      <c r="D411" s="18" t="s">
        <v>2272</v>
      </c>
      <c r="E411" s="18">
        <v>1539581</v>
      </c>
      <c r="F411" s="18">
        <v>1539763</v>
      </c>
      <c r="G411" s="82" t="s">
        <v>15843</v>
      </c>
      <c r="H411" s="82" t="s">
        <v>15845</v>
      </c>
      <c r="I411" s="82" t="s">
        <v>15847</v>
      </c>
      <c r="J411" s="82" t="s">
        <v>15844</v>
      </c>
      <c r="K411" s="82" t="s">
        <v>15846</v>
      </c>
      <c r="L411" s="15" t="s">
        <v>15848</v>
      </c>
      <c r="M411" s="81">
        <v>-0.20599999999999999</v>
      </c>
      <c r="N411" s="20">
        <v>2.39132102893908E-2</v>
      </c>
    </row>
    <row r="412" spans="1:14" x14ac:dyDescent="0.2">
      <c r="A412" s="15" t="s">
        <v>15205</v>
      </c>
      <c r="B412" s="15" t="s">
        <v>15158</v>
      </c>
      <c r="C412" s="18" t="s">
        <v>15104</v>
      </c>
      <c r="D412" s="18" t="s">
        <v>2270</v>
      </c>
      <c r="E412" s="18">
        <v>2329943</v>
      </c>
      <c r="F412" s="18">
        <v>2330059</v>
      </c>
      <c r="G412" s="82" t="s">
        <v>15971</v>
      </c>
      <c r="H412" s="82" t="s">
        <v>15973</v>
      </c>
      <c r="I412" s="82" t="s">
        <v>15975</v>
      </c>
      <c r="J412" s="82" t="s">
        <v>15972</v>
      </c>
      <c r="K412" s="82" t="s">
        <v>15974</v>
      </c>
      <c r="L412" s="15" t="s">
        <v>15976</v>
      </c>
      <c r="M412" s="81">
        <v>-0.20599999999999999</v>
      </c>
      <c r="N412" s="20">
        <v>2.78196993780296E-2</v>
      </c>
    </row>
    <row r="413" spans="1:14" x14ac:dyDescent="0.2">
      <c r="A413" s="15" t="s">
        <v>15155</v>
      </c>
      <c r="B413" s="15" t="s">
        <v>15154</v>
      </c>
      <c r="C413" s="18" t="s">
        <v>15114</v>
      </c>
      <c r="D413" s="18" t="s">
        <v>2272</v>
      </c>
      <c r="E413" s="18">
        <v>11157117</v>
      </c>
      <c r="F413" s="18">
        <v>11157529</v>
      </c>
      <c r="G413" s="82" t="s">
        <v>15637</v>
      </c>
      <c r="H413" s="82" t="s">
        <v>17214</v>
      </c>
      <c r="I413" s="82" t="s">
        <v>18258</v>
      </c>
      <c r="J413" s="82" t="s">
        <v>18257</v>
      </c>
      <c r="K413" s="82" t="s">
        <v>17215</v>
      </c>
      <c r="L413" s="15" t="s">
        <v>18259</v>
      </c>
      <c r="M413" s="81">
        <v>-0.20799999999999999</v>
      </c>
      <c r="N413" s="20">
        <v>9.4285085212303094E-6</v>
      </c>
    </row>
    <row r="414" spans="1:14" x14ac:dyDescent="0.2">
      <c r="A414" s="15" t="s">
        <v>15338</v>
      </c>
      <c r="B414" s="15" t="s">
        <v>15204</v>
      </c>
      <c r="C414" s="18" t="s">
        <v>15125</v>
      </c>
      <c r="D414" s="18" t="s">
        <v>2272</v>
      </c>
      <c r="E414" s="18">
        <v>552436</v>
      </c>
      <c r="F414" s="18">
        <v>552529</v>
      </c>
      <c r="G414" s="82" t="s">
        <v>18260</v>
      </c>
      <c r="H414" s="82" t="s">
        <v>18262</v>
      </c>
      <c r="I414" s="82" t="s">
        <v>18264</v>
      </c>
      <c r="J414" s="82" t="s">
        <v>18261</v>
      </c>
      <c r="K414" s="82" t="s">
        <v>18263</v>
      </c>
      <c r="L414" s="15" t="s">
        <v>18265</v>
      </c>
      <c r="M414" s="81">
        <v>-0.20799999999999999</v>
      </c>
      <c r="N414" s="20">
        <v>1.77498950642105E-2</v>
      </c>
    </row>
    <row r="415" spans="1:14" x14ac:dyDescent="0.2">
      <c r="A415" s="15" t="s">
        <v>15338</v>
      </c>
      <c r="B415" s="15" t="s">
        <v>15325</v>
      </c>
      <c r="C415" s="18" t="s">
        <v>15125</v>
      </c>
      <c r="D415" s="18" t="s">
        <v>2272</v>
      </c>
      <c r="E415" s="18">
        <v>11006931</v>
      </c>
      <c r="F415" s="18">
        <v>11007123</v>
      </c>
      <c r="G415" s="82" t="s">
        <v>17470</v>
      </c>
      <c r="H415" s="82" t="s">
        <v>16790</v>
      </c>
      <c r="I415" s="82" t="s">
        <v>17472</v>
      </c>
      <c r="J415" s="82" t="s">
        <v>17471</v>
      </c>
      <c r="K415" s="82" t="s">
        <v>15458</v>
      </c>
      <c r="L415" s="15" t="s">
        <v>15459</v>
      </c>
      <c r="M415" s="81">
        <v>-0.20899999999999999</v>
      </c>
      <c r="N415" s="20">
        <v>3.6207498365800603E-2</v>
      </c>
    </row>
    <row r="416" spans="1:14" x14ac:dyDescent="0.2">
      <c r="A416" s="15" t="s">
        <v>15205</v>
      </c>
      <c r="B416" s="15" t="s">
        <v>18266</v>
      </c>
      <c r="C416" s="18" t="s">
        <v>15114</v>
      </c>
      <c r="D416" s="18" t="s">
        <v>2270</v>
      </c>
      <c r="E416" s="18">
        <v>17871261</v>
      </c>
      <c r="F416" s="18">
        <v>17871339</v>
      </c>
      <c r="G416" s="82" t="s">
        <v>18267</v>
      </c>
      <c r="H416" s="82" t="s">
        <v>16128</v>
      </c>
      <c r="I416" s="82" t="s">
        <v>18269</v>
      </c>
      <c r="J416" s="82" t="s">
        <v>18268</v>
      </c>
      <c r="K416" s="82" t="s">
        <v>17725</v>
      </c>
      <c r="L416" s="15" t="s">
        <v>18270</v>
      </c>
      <c r="M416" s="81">
        <v>-0.21099999999999999</v>
      </c>
      <c r="N416" s="20">
        <v>2.6239078044627301E-2</v>
      </c>
    </row>
    <row r="417" spans="1:14" x14ac:dyDescent="0.2">
      <c r="A417" s="15" t="s">
        <v>15205</v>
      </c>
      <c r="B417" s="15" t="s">
        <v>10968</v>
      </c>
      <c r="C417" s="18" t="s">
        <v>15104</v>
      </c>
      <c r="D417" s="18" t="s">
        <v>2272</v>
      </c>
      <c r="E417" s="18">
        <v>14497859</v>
      </c>
      <c r="F417" s="18">
        <v>14497962</v>
      </c>
      <c r="G417" s="82" t="s">
        <v>15420</v>
      </c>
      <c r="H417" s="82" t="s">
        <v>16753</v>
      </c>
      <c r="I417" s="82" t="s">
        <v>16755</v>
      </c>
      <c r="J417" s="82" t="s">
        <v>16752</v>
      </c>
      <c r="K417" s="82" t="s">
        <v>16754</v>
      </c>
      <c r="L417" s="15" t="s">
        <v>16756</v>
      </c>
      <c r="M417" s="81">
        <v>-0.21199999999999999</v>
      </c>
      <c r="N417" s="20">
        <v>5.3644938141366501E-3</v>
      </c>
    </row>
    <row r="418" spans="1:14" x14ac:dyDescent="0.2">
      <c r="A418" s="15" t="s">
        <v>15205</v>
      </c>
      <c r="B418" s="15" t="s">
        <v>18271</v>
      </c>
      <c r="C418" s="18" t="s">
        <v>15125</v>
      </c>
      <c r="D418" s="18" t="s">
        <v>2270</v>
      </c>
      <c r="E418" s="18">
        <v>18698338</v>
      </c>
      <c r="F418" s="18">
        <v>18698589</v>
      </c>
      <c r="G418" s="82" t="s">
        <v>18272</v>
      </c>
      <c r="H418" s="82" t="s">
        <v>17242</v>
      </c>
      <c r="I418" s="82" t="s">
        <v>18274</v>
      </c>
      <c r="J418" s="82" t="s">
        <v>18273</v>
      </c>
      <c r="K418" s="82" t="s">
        <v>15636</v>
      </c>
      <c r="L418" s="15" t="s">
        <v>18275</v>
      </c>
      <c r="M418" s="81">
        <v>-0.21299999999999999</v>
      </c>
      <c r="N418" s="20">
        <v>1.57186804936831E-2</v>
      </c>
    </row>
    <row r="419" spans="1:14" x14ac:dyDescent="0.2">
      <c r="A419" s="15" t="s">
        <v>15338</v>
      </c>
      <c r="B419" s="15" t="s">
        <v>15196</v>
      </c>
      <c r="C419" s="18" t="s">
        <v>15125</v>
      </c>
      <c r="D419" s="18" t="s">
        <v>2270</v>
      </c>
      <c r="E419" s="18">
        <v>2680517</v>
      </c>
      <c r="F419" s="18">
        <v>2680590</v>
      </c>
      <c r="G419" s="82" t="s">
        <v>18276</v>
      </c>
      <c r="H419" s="82" t="s">
        <v>18209</v>
      </c>
      <c r="I419" s="82" t="s">
        <v>18278</v>
      </c>
      <c r="J419" s="82" t="s">
        <v>18277</v>
      </c>
      <c r="K419" s="82" t="s">
        <v>15755</v>
      </c>
      <c r="L419" s="15" t="s">
        <v>18279</v>
      </c>
      <c r="M419" s="81">
        <v>-0.21299999999999999</v>
      </c>
      <c r="N419" s="20">
        <v>4.2695905482674198E-2</v>
      </c>
    </row>
    <row r="420" spans="1:14" x14ac:dyDescent="0.2">
      <c r="A420" s="15" t="s">
        <v>15103</v>
      </c>
      <c r="B420" s="15" t="s">
        <v>15117</v>
      </c>
      <c r="C420" s="18" t="s">
        <v>15114</v>
      </c>
      <c r="D420" s="18" t="s">
        <v>2272</v>
      </c>
      <c r="E420" s="18">
        <v>13693381</v>
      </c>
      <c r="F420" s="18">
        <v>13695479</v>
      </c>
      <c r="G420" s="82" t="s">
        <v>15386</v>
      </c>
      <c r="H420" s="82" t="s">
        <v>15388</v>
      </c>
      <c r="I420" s="82" t="s">
        <v>15389</v>
      </c>
      <c r="J420" s="82" t="s">
        <v>15387</v>
      </c>
      <c r="K420" s="82" t="s">
        <v>15384</v>
      </c>
      <c r="L420" s="15" t="s">
        <v>15390</v>
      </c>
      <c r="M420" s="81">
        <v>-0.214</v>
      </c>
      <c r="N420" s="20">
        <v>3.1743352805323803E-2</v>
      </c>
    </row>
    <row r="421" spans="1:14" x14ac:dyDescent="0.2">
      <c r="A421" s="15" t="s">
        <v>15205</v>
      </c>
      <c r="B421" s="15" t="s">
        <v>15307</v>
      </c>
      <c r="C421" s="18" t="s">
        <v>15125</v>
      </c>
      <c r="D421" s="18" t="s">
        <v>2270</v>
      </c>
      <c r="E421" s="18">
        <v>10136189</v>
      </c>
      <c r="F421" s="18">
        <v>10136462</v>
      </c>
      <c r="G421" s="82" t="s">
        <v>16916</v>
      </c>
      <c r="H421" s="82" t="s">
        <v>16918</v>
      </c>
      <c r="I421" s="82" t="s">
        <v>16920</v>
      </c>
      <c r="J421" s="82" t="s">
        <v>16917</v>
      </c>
      <c r="K421" s="82" t="s">
        <v>16919</v>
      </c>
      <c r="L421" s="15" t="s">
        <v>16921</v>
      </c>
      <c r="M421" s="81">
        <v>-0.214</v>
      </c>
      <c r="N421" s="20">
        <v>2.2545343643969699E-2</v>
      </c>
    </row>
    <row r="422" spans="1:14" x14ac:dyDescent="0.2">
      <c r="A422" s="15" t="s">
        <v>15155</v>
      </c>
      <c r="B422" s="15" t="s">
        <v>13884</v>
      </c>
      <c r="C422" s="18" t="s">
        <v>15114</v>
      </c>
      <c r="D422" s="18" t="s">
        <v>2272</v>
      </c>
      <c r="E422" s="18">
        <v>11196995</v>
      </c>
      <c r="F422" s="18">
        <v>11197820</v>
      </c>
      <c r="G422" s="82" t="s">
        <v>15550</v>
      </c>
      <c r="H422" s="82" t="s">
        <v>15552</v>
      </c>
      <c r="I422" s="82" t="s">
        <v>15554</v>
      </c>
      <c r="J422" s="82" t="s">
        <v>15551</v>
      </c>
      <c r="K422" s="82" t="s">
        <v>15553</v>
      </c>
      <c r="L422" s="15" t="s">
        <v>15555</v>
      </c>
      <c r="M422" s="81">
        <v>-0.215</v>
      </c>
      <c r="N422" s="20">
        <v>0</v>
      </c>
    </row>
    <row r="423" spans="1:14" x14ac:dyDescent="0.2">
      <c r="A423" s="15" t="s">
        <v>15103</v>
      </c>
      <c r="B423" s="15" t="s">
        <v>4503</v>
      </c>
      <c r="C423" s="18" t="s">
        <v>15125</v>
      </c>
      <c r="D423" s="18" t="s">
        <v>2270</v>
      </c>
      <c r="E423" s="18">
        <v>6374586</v>
      </c>
      <c r="F423" s="18">
        <v>6374713</v>
      </c>
      <c r="G423" s="82" t="s">
        <v>15594</v>
      </c>
      <c r="H423" s="82" t="s">
        <v>16667</v>
      </c>
      <c r="I423" s="82" t="s">
        <v>18281</v>
      </c>
      <c r="J423" s="82" t="s">
        <v>17111</v>
      </c>
      <c r="K423" s="82" t="s">
        <v>18280</v>
      </c>
      <c r="L423" s="15" t="s">
        <v>18282</v>
      </c>
      <c r="M423" s="81">
        <v>-0.219</v>
      </c>
      <c r="N423" s="20">
        <v>1.5498712786162E-2</v>
      </c>
    </row>
    <row r="424" spans="1:14" x14ac:dyDescent="0.2">
      <c r="A424" s="15" t="s">
        <v>15205</v>
      </c>
      <c r="B424" s="15" t="s">
        <v>18283</v>
      </c>
      <c r="C424" s="18" t="s">
        <v>15125</v>
      </c>
      <c r="D424" s="18" t="s">
        <v>2270</v>
      </c>
      <c r="E424" s="18">
        <v>3172512</v>
      </c>
      <c r="F424" s="18">
        <v>3172775</v>
      </c>
      <c r="G424" s="82" t="s">
        <v>18284</v>
      </c>
      <c r="H424" s="82" t="s">
        <v>18286</v>
      </c>
      <c r="I424" s="82" t="s">
        <v>18288</v>
      </c>
      <c r="J424" s="82" t="s">
        <v>18285</v>
      </c>
      <c r="K424" s="82" t="s">
        <v>18287</v>
      </c>
      <c r="L424" s="15" t="s">
        <v>18289</v>
      </c>
      <c r="M424" s="81">
        <v>-0.219</v>
      </c>
      <c r="N424" s="20">
        <v>5.6225567504271398E-9</v>
      </c>
    </row>
    <row r="425" spans="1:14" x14ac:dyDescent="0.2">
      <c r="A425" s="15" t="s">
        <v>15155</v>
      </c>
      <c r="B425" s="15" t="s">
        <v>10992</v>
      </c>
      <c r="C425" s="18" t="s">
        <v>15104</v>
      </c>
      <c r="D425" s="18" t="s">
        <v>2272</v>
      </c>
      <c r="E425" s="18">
        <v>15006493</v>
      </c>
      <c r="F425" s="18">
        <v>15007516</v>
      </c>
      <c r="G425" s="82" t="s">
        <v>15543</v>
      </c>
      <c r="H425" s="82" t="s">
        <v>15545</v>
      </c>
      <c r="I425" s="82" t="s">
        <v>15547</v>
      </c>
      <c r="J425" s="82" t="s">
        <v>15544</v>
      </c>
      <c r="K425" s="82" t="s">
        <v>15546</v>
      </c>
      <c r="L425" s="15" t="s">
        <v>15548</v>
      </c>
      <c r="M425" s="81">
        <v>-0.22</v>
      </c>
      <c r="N425" s="20">
        <v>3.02223169715145E-2</v>
      </c>
    </row>
    <row r="426" spans="1:14" x14ac:dyDescent="0.2">
      <c r="A426" s="15" t="s">
        <v>15155</v>
      </c>
      <c r="B426" s="15" t="s">
        <v>15163</v>
      </c>
      <c r="C426" s="18" t="s">
        <v>15114</v>
      </c>
      <c r="D426" s="18" t="s">
        <v>2272</v>
      </c>
      <c r="E426" s="18">
        <v>16281958</v>
      </c>
      <c r="F426" s="18">
        <v>16283200</v>
      </c>
      <c r="G426" s="82" t="s">
        <v>15612</v>
      </c>
      <c r="H426" s="82" t="s">
        <v>15614</v>
      </c>
      <c r="I426" s="82" t="s">
        <v>15616</v>
      </c>
      <c r="J426" s="82" t="s">
        <v>15613</v>
      </c>
      <c r="K426" s="82" t="s">
        <v>15615</v>
      </c>
      <c r="L426" s="15" t="s">
        <v>15617</v>
      </c>
      <c r="M426" s="81">
        <v>-0.22</v>
      </c>
      <c r="N426" s="20">
        <v>4.57481355169033E-2</v>
      </c>
    </row>
    <row r="427" spans="1:14" x14ac:dyDescent="0.2">
      <c r="A427" s="15" t="s">
        <v>15155</v>
      </c>
      <c r="B427" s="15" t="s">
        <v>662</v>
      </c>
      <c r="C427" s="18" t="s">
        <v>15130</v>
      </c>
      <c r="D427" s="18" t="s">
        <v>2270</v>
      </c>
      <c r="E427" s="18">
        <v>6859698</v>
      </c>
      <c r="F427" s="18">
        <v>6860198</v>
      </c>
      <c r="G427" s="82" t="s">
        <v>15727</v>
      </c>
      <c r="H427" s="82" t="s">
        <v>15729</v>
      </c>
      <c r="I427" s="82" t="s">
        <v>15731</v>
      </c>
      <c r="J427" s="82" t="s">
        <v>15728</v>
      </c>
      <c r="K427" s="82" t="s">
        <v>15730</v>
      </c>
      <c r="L427" s="15" t="s">
        <v>15732</v>
      </c>
      <c r="M427" s="81">
        <v>-0.22</v>
      </c>
      <c r="N427" s="20">
        <v>2.7959341239021499E-4</v>
      </c>
    </row>
    <row r="428" spans="1:14" x14ac:dyDescent="0.2">
      <c r="A428" s="15" t="s">
        <v>15155</v>
      </c>
      <c r="B428" s="15" t="s">
        <v>15325</v>
      </c>
      <c r="C428" s="18" t="s">
        <v>15125</v>
      </c>
      <c r="D428" s="18" t="s">
        <v>2272</v>
      </c>
      <c r="E428" s="18">
        <v>11006581</v>
      </c>
      <c r="F428" s="18">
        <v>11007123</v>
      </c>
      <c r="G428" s="82" t="s">
        <v>18290</v>
      </c>
      <c r="H428" s="82" t="s">
        <v>16790</v>
      </c>
      <c r="I428" s="82" t="s">
        <v>18292</v>
      </c>
      <c r="J428" s="82" t="s">
        <v>18291</v>
      </c>
      <c r="K428" s="82" t="s">
        <v>15458</v>
      </c>
      <c r="L428" s="15" t="s">
        <v>15459</v>
      </c>
      <c r="M428" s="81">
        <v>-0.22</v>
      </c>
      <c r="N428" s="20">
        <v>9.7380470110505594E-3</v>
      </c>
    </row>
    <row r="429" spans="1:14" x14ac:dyDescent="0.2">
      <c r="A429" s="15" t="s">
        <v>15205</v>
      </c>
      <c r="B429" s="15" t="s">
        <v>18293</v>
      </c>
      <c r="C429" s="18" t="s">
        <v>15125</v>
      </c>
      <c r="D429" s="18" t="s">
        <v>2270</v>
      </c>
      <c r="E429" s="18">
        <v>3650052</v>
      </c>
      <c r="F429" s="18">
        <v>3650694</v>
      </c>
      <c r="G429" s="82" t="s">
        <v>17952</v>
      </c>
      <c r="H429" s="82" t="s">
        <v>18295</v>
      </c>
      <c r="I429" s="82" t="s">
        <v>18297</v>
      </c>
      <c r="J429" s="82" t="s">
        <v>18294</v>
      </c>
      <c r="K429" s="82" t="s">
        <v>18296</v>
      </c>
      <c r="L429" s="15" t="s">
        <v>18298</v>
      </c>
      <c r="M429" s="81">
        <v>-0.22</v>
      </c>
      <c r="N429" s="20">
        <v>6.0508894374335402E-4</v>
      </c>
    </row>
    <row r="430" spans="1:14" x14ac:dyDescent="0.2">
      <c r="A430" s="15" t="s">
        <v>15338</v>
      </c>
      <c r="B430" s="15" t="s">
        <v>15152</v>
      </c>
      <c r="C430" s="18" t="s">
        <v>15125</v>
      </c>
      <c r="D430" s="18" t="s">
        <v>2270</v>
      </c>
      <c r="E430" s="18">
        <v>20415290</v>
      </c>
      <c r="F430" s="18">
        <v>20415385</v>
      </c>
      <c r="G430" s="82" t="s">
        <v>18299</v>
      </c>
      <c r="H430" s="82" t="s">
        <v>18301</v>
      </c>
      <c r="I430" s="82" t="s">
        <v>18302</v>
      </c>
      <c r="J430" s="82" t="s">
        <v>18300</v>
      </c>
      <c r="K430" s="82" t="s">
        <v>17438</v>
      </c>
      <c r="L430" s="15" t="s">
        <v>18303</v>
      </c>
      <c r="M430" s="81">
        <v>-0.22</v>
      </c>
      <c r="N430" s="20">
        <v>4.8841753885489302E-2</v>
      </c>
    </row>
    <row r="431" spans="1:14" x14ac:dyDescent="0.2">
      <c r="A431" s="15" t="s">
        <v>15205</v>
      </c>
      <c r="B431" s="15" t="s">
        <v>13929</v>
      </c>
      <c r="C431" s="18" t="s">
        <v>15125</v>
      </c>
      <c r="D431" s="18" t="s">
        <v>2272</v>
      </c>
      <c r="E431" s="18">
        <v>4667491</v>
      </c>
      <c r="F431" s="18">
        <v>4667601</v>
      </c>
      <c r="G431" s="82" t="s">
        <v>17223</v>
      </c>
      <c r="H431" s="82" t="s">
        <v>17225</v>
      </c>
      <c r="I431" s="82" t="s">
        <v>17227</v>
      </c>
      <c r="J431" s="82" t="s">
        <v>17224</v>
      </c>
      <c r="K431" s="82" t="s">
        <v>17226</v>
      </c>
      <c r="L431" s="15" t="s">
        <v>17228</v>
      </c>
      <c r="M431" s="81">
        <v>-0.221</v>
      </c>
      <c r="N431" s="20">
        <v>1.00882455080617E-2</v>
      </c>
    </row>
    <row r="432" spans="1:14" x14ac:dyDescent="0.2">
      <c r="A432" s="15" t="s">
        <v>15155</v>
      </c>
      <c r="B432" s="15" t="s">
        <v>5170</v>
      </c>
      <c r="C432" s="18" t="s">
        <v>15104</v>
      </c>
      <c r="D432" s="18" t="s">
        <v>2270</v>
      </c>
      <c r="E432" s="18">
        <v>8669069</v>
      </c>
      <c r="F432" s="18">
        <v>8669526</v>
      </c>
      <c r="G432" s="82" t="s">
        <v>15537</v>
      </c>
      <c r="H432" s="83">
        <v>430453300</v>
      </c>
      <c r="I432" s="82" t="s">
        <v>15539</v>
      </c>
      <c r="J432" s="82" t="s">
        <v>15538</v>
      </c>
      <c r="K432" s="82" t="s">
        <v>15380</v>
      </c>
      <c r="L432" s="15" t="s">
        <v>15540</v>
      </c>
      <c r="M432" s="81">
        <v>-0.222</v>
      </c>
      <c r="N432" s="20">
        <v>6.3554205108465099E-11</v>
      </c>
    </row>
    <row r="433" spans="1:14" x14ac:dyDescent="0.2">
      <c r="A433" s="15" t="s">
        <v>15103</v>
      </c>
      <c r="B433" s="15" t="s">
        <v>15167</v>
      </c>
      <c r="C433" s="18" t="s">
        <v>15130</v>
      </c>
      <c r="D433" s="18" t="s">
        <v>2270</v>
      </c>
      <c r="E433" s="18">
        <v>16783003</v>
      </c>
      <c r="F433" s="18">
        <v>16783600</v>
      </c>
      <c r="G433" s="82" t="s">
        <v>18304</v>
      </c>
      <c r="H433" s="82" t="s">
        <v>15513</v>
      </c>
      <c r="I433" s="82" t="s">
        <v>18306</v>
      </c>
      <c r="J433" s="82" t="s">
        <v>18305</v>
      </c>
      <c r="K433" s="82" t="s">
        <v>15458</v>
      </c>
      <c r="L433" s="15" t="s">
        <v>15459</v>
      </c>
      <c r="M433" s="81">
        <v>-0.22500000000000001</v>
      </c>
      <c r="N433" s="20">
        <v>4.5158566340659498E-2</v>
      </c>
    </row>
    <row r="434" spans="1:14" x14ac:dyDescent="0.2">
      <c r="A434" s="15" t="s">
        <v>15205</v>
      </c>
      <c r="B434" s="15" t="s">
        <v>15263</v>
      </c>
      <c r="C434" s="18" t="s">
        <v>15132</v>
      </c>
      <c r="D434" s="18" t="s">
        <v>2272</v>
      </c>
      <c r="E434" s="18">
        <v>26152251</v>
      </c>
      <c r="F434" s="18">
        <v>26152374</v>
      </c>
      <c r="G434" s="82" t="s">
        <v>16533</v>
      </c>
      <c r="H434" s="82" t="s">
        <v>16535</v>
      </c>
      <c r="I434" s="82" t="s">
        <v>16537</v>
      </c>
      <c r="J434" s="82" t="s">
        <v>16534</v>
      </c>
      <c r="K434" s="82" t="s">
        <v>16536</v>
      </c>
      <c r="L434" s="15" t="s">
        <v>16538</v>
      </c>
      <c r="M434" s="81">
        <v>-0.22800000000000001</v>
      </c>
      <c r="N434" s="20">
        <v>1.0869407611668199E-3</v>
      </c>
    </row>
    <row r="435" spans="1:14" x14ac:dyDescent="0.2">
      <c r="A435" s="15" t="s">
        <v>15205</v>
      </c>
      <c r="B435" s="15" t="s">
        <v>15265</v>
      </c>
      <c r="C435" s="18" t="s">
        <v>15130</v>
      </c>
      <c r="D435" s="18" t="s">
        <v>2272</v>
      </c>
      <c r="E435" s="18">
        <v>29907330</v>
      </c>
      <c r="F435" s="18">
        <v>29907707</v>
      </c>
      <c r="G435" s="82" t="s">
        <v>16554</v>
      </c>
      <c r="H435" s="82" t="s">
        <v>16556</v>
      </c>
      <c r="I435" s="82" t="s">
        <v>16557</v>
      </c>
      <c r="J435" s="82" t="s">
        <v>16555</v>
      </c>
      <c r="K435" s="82" t="s">
        <v>15460</v>
      </c>
      <c r="L435" s="15" t="s">
        <v>16558</v>
      </c>
      <c r="M435" s="81">
        <v>-0.22900000000000001</v>
      </c>
      <c r="N435" s="20">
        <v>9.0441608157004305E-4</v>
      </c>
    </row>
    <row r="436" spans="1:14" x14ac:dyDescent="0.2">
      <c r="A436" s="15" t="s">
        <v>15103</v>
      </c>
      <c r="B436" s="15" t="s">
        <v>18307</v>
      </c>
      <c r="C436" s="18" t="s">
        <v>15132</v>
      </c>
      <c r="D436" s="18" t="s">
        <v>2272</v>
      </c>
      <c r="E436" s="18">
        <v>1798957</v>
      </c>
      <c r="F436" s="18">
        <v>1799134</v>
      </c>
      <c r="G436" s="82" t="s">
        <v>18308</v>
      </c>
      <c r="H436" s="82" t="s">
        <v>18310</v>
      </c>
      <c r="I436" s="82" t="s">
        <v>18312</v>
      </c>
      <c r="J436" s="82" t="s">
        <v>18309</v>
      </c>
      <c r="K436" s="82" t="s">
        <v>18311</v>
      </c>
      <c r="L436" s="15" t="s">
        <v>18313</v>
      </c>
      <c r="M436" s="81">
        <v>-0.23200000000000001</v>
      </c>
      <c r="N436" s="20">
        <v>3.6889602429744602E-2</v>
      </c>
    </row>
    <row r="437" spans="1:14" x14ac:dyDescent="0.2">
      <c r="A437" s="15" t="s">
        <v>15103</v>
      </c>
      <c r="B437" s="15" t="s">
        <v>15352</v>
      </c>
      <c r="C437" s="18" t="s">
        <v>15132</v>
      </c>
      <c r="D437" s="18" t="s">
        <v>2270</v>
      </c>
      <c r="E437" s="18">
        <v>26302829</v>
      </c>
      <c r="F437" s="18">
        <v>26303246</v>
      </c>
      <c r="G437" s="82" t="s">
        <v>18314</v>
      </c>
      <c r="H437" s="82" t="s">
        <v>16973</v>
      </c>
      <c r="I437" s="82" t="s">
        <v>18316</v>
      </c>
      <c r="J437" s="82" t="s">
        <v>18315</v>
      </c>
      <c r="K437" s="82" t="s">
        <v>15458</v>
      </c>
      <c r="L437" s="15" t="s">
        <v>15459</v>
      </c>
      <c r="M437" s="81">
        <v>-0.23699999999999999</v>
      </c>
      <c r="N437" s="20">
        <v>3.2144886433501302E-4</v>
      </c>
    </row>
    <row r="438" spans="1:14" x14ac:dyDescent="0.2">
      <c r="A438" s="15" t="s">
        <v>15205</v>
      </c>
      <c r="B438" s="15" t="s">
        <v>672</v>
      </c>
      <c r="C438" s="18" t="s">
        <v>15130</v>
      </c>
      <c r="D438" s="18" t="s">
        <v>2272</v>
      </c>
      <c r="E438" s="18">
        <v>7144105</v>
      </c>
      <c r="F438" s="18">
        <v>7144206</v>
      </c>
      <c r="G438" s="82" t="s">
        <v>18317</v>
      </c>
      <c r="H438" s="82" t="s">
        <v>18319</v>
      </c>
      <c r="I438" s="82" t="s">
        <v>18321</v>
      </c>
      <c r="J438" s="82" t="s">
        <v>18318</v>
      </c>
      <c r="K438" s="82" t="s">
        <v>18320</v>
      </c>
      <c r="L438" s="15" t="s">
        <v>18322</v>
      </c>
      <c r="M438" s="81">
        <v>-0.23699999999999999</v>
      </c>
      <c r="N438" s="20">
        <v>9.0764051507261697E-4</v>
      </c>
    </row>
    <row r="439" spans="1:14" x14ac:dyDescent="0.2">
      <c r="A439" s="15" t="s">
        <v>15205</v>
      </c>
      <c r="B439" s="15" t="s">
        <v>9409</v>
      </c>
      <c r="C439" s="18" t="s">
        <v>15130</v>
      </c>
      <c r="D439" s="18" t="s">
        <v>2270</v>
      </c>
      <c r="E439" s="18">
        <v>20562629</v>
      </c>
      <c r="F439" s="18">
        <v>20562788</v>
      </c>
      <c r="G439" s="82" t="s">
        <v>18323</v>
      </c>
      <c r="H439" s="82" t="s">
        <v>18325</v>
      </c>
      <c r="I439" s="82" t="s">
        <v>18327</v>
      </c>
      <c r="J439" s="82" t="s">
        <v>18324</v>
      </c>
      <c r="K439" s="82" t="s">
        <v>18326</v>
      </c>
      <c r="L439" s="15" t="s">
        <v>18328</v>
      </c>
      <c r="M439" s="81">
        <v>-0.23699999999999999</v>
      </c>
      <c r="N439" s="20">
        <v>3.87713581645501E-4</v>
      </c>
    </row>
    <row r="440" spans="1:14" x14ac:dyDescent="0.2">
      <c r="A440" s="15" t="s">
        <v>15205</v>
      </c>
      <c r="B440" s="15" t="s">
        <v>3375</v>
      </c>
      <c r="C440" s="18" t="s">
        <v>15130</v>
      </c>
      <c r="D440" s="18" t="s">
        <v>2270</v>
      </c>
      <c r="E440" s="18">
        <v>22204553</v>
      </c>
      <c r="F440" s="18">
        <v>22204826</v>
      </c>
      <c r="G440" s="82" t="s">
        <v>16617</v>
      </c>
      <c r="H440" s="82" t="s">
        <v>16619</v>
      </c>
      <c r="I440" s="82" t="s">
        <v>16621</v>
      </c>
      <c r="J440" s="82" t="s">
        <v>16618</v>
      </c>
      <c r="K440" s="82" t="s">
        <v>16620</v>
      </c>
      <c r="L440" s="15" t="s">
        <v>16622</v>
      </c>
      <c r="M440" s="81">
        <v>-0.23799999999999999</v>
      </c>
      <c r="N440" s="20">
        <v>3.17219919936143E-2</v>
      </c>
    </row>
    <row r="441" spans="1:14" x14ac:dyDescent="0.2">
      <c r="A441" s="15" t="s">
        <v>15103</v>
      </c>
      <c r="B441" s="15" t="s">
        <v>15120</v>
      </c>
      <c r="C441" s="18" t="s">
        <v>15114</v>
      </c>
      <c r="D441" s="18" t="s">
        <v>2270</v>
      </c>
      <c r="E441" s="18">
        <v>831043</v>
      </c>
      <c r="F441" s="18">
        <v>831108</v>
      </c>
      <c r="G441" s="82" t="s">
        <v>15391</v>
      </c>
      <c r="H441" s="82" t="s">
        <v>15393</v>
      </c>
      <c r="I441" s="82" t="s">
        <v>15395</v>
      </c>
      <c r="J441" s="82" t="s">
        <v>15392</v>
      </c>
      <c r="K441" s="82" t="s">
        <v>15394</v>
      </c>
      <c r="L441" s="15" t="s">
        <v>15396</v>
      </c>
      <c r="M441" s="81">
        <v>-0.24199999999999999</v>
      </c>
      <c r="N441" s="20">
        <v>1.67131744030986E-2</v>
      </c>
    </row>
    <row r="442" spans="1:14" x14ac:dyDescent="0.2">
      <c r="A442" s="15" t="s">
        <v>15205</v>
      </c>
      <c r="B442" s="15" t="s">
        <v>15250</v>
      </c>
      <c r="C442" s="18" t="s">
        <v>15114</v>
      </c>
      <c r="D442" s="18" t="s">
        <v>2270</v>
      </c>
      <c r="E442" s="18">
        <v>13448407</v>
      </c>
      <c r="F442" s="18">
        <v>13448484</v>
      </c>
      <c r="G442" s="82" t="s">
        <v>16442</v>
      </c>
      <c r="H442" s="82" t="s">
        <v>15618</v>
      </c>
      <c r="I442" s="82" t="s">
        <v>16444</v>
      </c>
      <c r="J442" s="82" t="s">
        <v>16443</v>
      </c>
      <c r="K442" s="82" t="s">
        <v>15755</v>
      </c>
      <c r="L442" s="15" t="s">
        <v>16445</v>
      </c>
      <c r="M442" s="81">
        <v>-0.24199999999999999</v>
      </c>
      <c r="N442" s="20">
        <v>1.7510729156409399E-2</v>
      </c>
    </row>
    <row r="443" spans="1:14" x14ac:dyDescent="0.2">
      <c r="A443" s="15" t="s">
        <v>15205</v>
      </c>
      <c r="B443" s="15" t="s">
        <v>15170</v>
      </c>
      <c r="C443" s="18" t="s">
        <v>15130</v>
      </c>
      <c r="D443" s="18" t="s">
        <v>2272</v>
      </c>
      <c r="E443" s="18">
        <v>1716102</v>
      </c>
      <c r="F443" s="18">
        <v>1716195</v>
      </c>
      <c r="G443" s="82" t="s">
        <v>16892</v>
      </c>
      <c r="H443" s="82" t="s">
        <v>16894</v>
      </c>
      <c r="I443" s="82" t="s">
        <v>16895</v>
      </c>
      <c r="J443" s="82" t="s">
        <v>16893</v>
      </c>
      <c r="K443" s="82" t="s">
        <v>15458</v>
      </c>
      <c r="L443" s="15" t="s">
        <v>15459</v>
      </c>
      <c r="M443" s="81">
        <v>-0.24199999999999999</v>
      </c>
      <c r="N443" s="20">
        <v>1.5069366756272101E-4</v>
      </c>
    </row>
    <row r="444" spans="1:14" x14ac:dyDescent="0.2">
      <c r="A444" s="15" t="s">
        <v>15205</v>
      </c>
      <c r="B444" s="15" t="s">
        <v>15317</v>
      </c>
      <c r="C444" s="18" t="s">
        <v>15132</v>
      </c>
      <c r="D444" s="18" t="s">
        <v>2272</v>
      </c>
      <c r="E444" s="18">
        <v>6921983</v>
      </c>
      <c r="F444" s="18">
        <v>6922167</v>
      </c>
      <c r="G444" s="82" t="s">
        <v>17071</v>
      </c>
      <c r="H444" s="82" t="s">
        <v>15846</v>
      </c>
      <c r="I444" s="82" t="s">
        <v>17073</v>
      </c>
      <c r="J444" s="82" t="s">
        <v>17072</v>
      </c>
      <c r="K444" s="82" t="s">
        <v>15458</v>
      </c>
      <c r="L444" s="15" t="s">
        <v>15459</v>
      </c>
      <c r="M444" s="81">
        <v>-0.24399999999999999</v>
      </c>
      <c r="N444" s="20">
        <v>5.0312303993605596E-3</v>
      </c>
    </row>
    <row r="445" spans="1:14" x14ac:dyDescent="0.2">
      <c r="A445" s="15" t="s">
        <v>15205</v>
      </c>
      <c r="B445" s="15" t="s">
        <v>15224</v>
      </c>
      <c r="C445" s="18" t="s">
        <v>15114</v>
      </c>
      <c r="D445" s="18" t="s">
        <v>2272</v>
      </c>
      <c r="E445" s="18">
        <v>10952830</v>
      </c>
      <c r="F445" s="18">
        <v>10952949</v>
      </c>
      <c r="G445" s="82" t="s">
        <v>16073</v>
      </c>
      <c r="H445" s="82" t="s">
        <v>16148</v>
      </c>
      <c r="I445" s="82" t="s">
        <v>16150</v>
      </c>
      <c r="J445" s="82" t="s">
        <v>16147</v>
      </c>
      <c r="K445" s="82" t="s">
        <v>16149</v>
      </c>
      <c r="L445" s="15" t="s">
        <v>16151</v>
      </c>
      <c r="M445" s="81">
        <v>-0.245</v>
      </c>
      <c r="N445" s="20">
        <v>5.7788561178371298E-4</v>
      </c>
    </row>
    <row r="446" spans="1:14" x14ac:dyDescent="0.2">
      <c r="A446" s="15" t="s">
        <v>15205</v>
      </c>
      <c r="B446" s="15" t="s">
        <v>4250</v>
      </c>
      <c r="C446" s="18" t="s">
        <v>15125</v>
      </c>
      <c r="D446" s="18" t="s">
        <v>2272</v>
      </c>
      <c r="E446" s="18">
        <v>590808</v>
      </c>
      <c r="F446" s="18">
        <v>591040</v>
      </c>
      <c r="G446" s="82" t="s">
        <v>17142</v>
      </c>
      <c r="H446" s="82" t="s">
        <v>17144</v>
      </c>
      <c r="I446" s="82" t="s">
        <v>17146</v>
      </c>
      <c r="J446" s="82" t="s">
        <v>17143</v>
      </c>
      <c r="K446" s="82" t="s">
        <v>17145</v>
      </c>
      <c r="L446" s="15" t="s">
        <v>17147</v>
      </c>
      <c r="M446" s="81">
        <v>-0.245</v>
      </c>
      <c r="N446" s="20">
        <v>1.8199246209180901E-3</v>
      </c>
    </row>
    <row r="447" spans="1:14" x14ac:dyDescent="0.2">
      <c r="A447" s="15" t="s">
        <v>15155</v>
      </c>
      <c r="B447" s="15" t="s">
        <v>10921</v>
      </c>
      <c r="C447" s="18" t="s">
        <v>15104</v>
      </c>
      <c r="D447" s="18" t="s">
        <v>2272</v>
      </c>
      <c r="E447" s="18">
        <v>13025162</v>
      </c>
      <c r="F447" s="18">
        <v>13025856</v>
      </c>
      <c r="G447" s="82" t="s">
        <v>15522</v>
      </c>
      <c r="H447" s="83">
        <v>117139102</v>
      </c>
      <c r="I447" s="82" t="s">
        <v>15525</v>
      </c>
      <c r="J447" s="82" t="s">
        <v>15523</v>
      </c>
      <c r="K447" s="82" t="s">
        <v>15524</v>
      </c>
      <c r="L447" s="15" t="s">
        <v>15526</v>
      </c>
      <c r="M447" s="81">
        <v>-0.248</v>
      </c>
      <c r="N447" s="20">
        <v>1.15257062232632E-2</v>
      </c>
    </row>
    <row r="448" spans="1:14" x14ac:dyDescent="0.2">
      <c r="A448" s="15" t="s">
        <v>15205</v>
      </c>
      <c r="B448" s="15" t="s">
        <v>6141</v>
      </c>
      <c r="C448" s="18" t="s">
        <v>15132</v>
      </c>
      <c r="D448" s="18" t="s">
        <v>2272</v>
      </c>
      <c r="E448" s="18">
        <v>23524545</v>
      </c>
      <c r="F448" s="18">
        <v>23524722</v>
      </c>
      <c r="G448" s="82" t="s">
        <v>18329</v>
      </c>
      <c r="H448" s="82" t="s">
        <v>18331</v>
      </c>
      <c r="I448" s="82" t="s">
        <v>18333</v>
      </c>
      <c r="J448" s="82" t="s">
        <v>18330</v>
      </c>
      <c r="K448" s="82" t="s">
        <v>18332</v>
      </c>
      <c r="L448" s="15" t="s">
        <v>18334</v>
      </c>
      <c r="M448" s="81">
        <v>-0.249</v>
      </c>
      <c r="N448" s="20">
        <v>1.9792441063810002E-3</v>
      </c>
    </row>
    <row r="449" spans="1:14" x14ac:dyDescent="0.2">
      <c r="A449" s="15" t="s">
        <v>15155</v>
      </c>
      <c r="B449" s="15" t="s">
        <v>15156</v>
      </c>
      <c r="C449" s="18" t="s">
        <v>15104</v>
      </c>
      <c r="D449" s="18" t="s">
        <v>2270</v>
      </c>
      <c r="E449" s="18">
        <v>852719</v>
      </c>
      <c r="F449" s="18">
        <v>853329</v>
      </c>
      <c r="G449" s="82" t="s">
        <v>15458</v>
      </c>
      <c r="H449" s="82" t="s">
        <v>15507</v>
      </c>
      <c r="I449" s="82" t="s">
        <v>15509</v>
      </c>
      <c r="J449" s="82" t="s">
        <v>15506</v>
      </c>
      <c r="K449" s="82" t="s">
        <v>15508</v>
      </c>
      <c r="L449" s="15" t="s">
        <v>15510</v>
      </c>
      <c r="M449" s="81">
        <v>-0.25</v>
      </c>
      <c r="N449" s="20">
        <v>0</v>
      </c>
    </row>
    <row r="450" spans="1:14" x14ac:dyDescent="0.2">
      <c r="A450" s="15" t="s">
        <v>15205</v>
      </c>
      <c r="B450" s="15" t="s">
        <v>15236</v>
      </c>
      <c r="C450" s="18" t="s">
        <v>15132</v>
      </c>
      <c r="D450" s="18" t="s">
        <v>2272</v>
      </c>
      <c r="E450" s="18">
        <v>26884809</v>
      </c>
      <c r="F450" s="18">
        <v>26884912</v>
      </c>
      <c r="G450" s="82" t="s">
        <v>16296</v>
      </c>
      <c r="H450" s="82" t="s">
        <v>16298</v>
      </c>
      <c r="I450" s="82" t="s">
        <v>16300</v>
      </c>
      <c r="J450" s="82" t="s">
        <v>16297</v>
      </c>
      <c r="K450" s="82" t="s">
        <v>16299</v>
      </c>
      <c r="L450" s="15" t="s">
        <v>16301</v>
      </c>
      <c r="M450" s="81">
        <v>-0.251</v>
      </c>
      <c r="N450" s="20">
        <v>3.5194523311239098E-5</v>
      </c>
    </row>
    <row r="451" spans="1:14" x14ac:dyDescent="0.2">
      <c r="A451" s="15" t="s">
        <v>15205</v>
      </c>
      <c r="B451" s="15" t="s">
        <v>14796</v>
      </c>
      <c r="C451" s="18" t="s">
        <v>15125</v>
      </c>
      <c r="D451" s="18" t="s">
        <v>2272</v>
      </c>
      <c r="E451" s="18">
        <v>10465780</v>
      </c>
      <c r="F451" s="18">
        <v>10465880</v>
      </c>
      <c r="G451" s="82" t="s">
        <v>16934</v>
      </c>
      <c r="H451" s="82" t="s">
        <v>16936</v>
      </c>
      <c r="I451" s="82" t="s">
        <v>16938</v>
      </c>
      <c r="J451" s="82" t="s">
        <v>16935</v>
      </c>
      <c r="K451" s="82" t="s">
        <v>16937</v>
      </c>
      <c r="L451" s="15" t="s">
        <v>16939</v>
      </c>
      <c r="M451" s="81">
        <v>-0.251</v>
      </c>
      <c r="N451" s="20">
        <v>6.1963957922735596E-3</v>
      </c>
    </row>
    <row r="452" spans="1:14" x14ac:dyDescent="0.2">
      <c r="A452" s="15" t="s">
        <v>15205</v>
      </c>
      <c r="B452" s="15" t="s">
        <v>15225</v>
      </c>
      <c r="C452" s="18" t="s">
        <v>15114</v>
      </c>
      <c r="D452" s="18" t="s">
        <v>2270</v>
      </c>
      <c r="E452" s="18">
        <v>428223</v>
      </c>
      <c r="F452" s="18">
        <v>428705</v>
      </c>
      <c r="G452" s="82" t="s">
        <v>16152</v>
      </c>
      <c r="H452" s="82" t="s">
        <v>16154</v>
      </c>
      <c r="I452" s="82" t="s">
        <v>16156</v>
      </c>
      <c r="J452" s="82" t="s">
        <v>16153</v>
      </c>
      <c r="K452" s="82" t="s">
        <v>16155</v>
      </c>
      <c r="L452" s="15" t="s">
        <v>16157</v>
      </c>
      <c r="M452" s="81">
        <v>-0.252</v>
      </c>
      <c r="N452" s="20">
        <v>4.1596624025467997E-5</v>
      </c>
    </row>
    <row r="453" spans="1:14" x14ac:dyDescent="0.2">
      <c r="A453" s="15" t="s">
        <v>15205</v>
      </c>
      <c r="B453" s="15" t="s">
        <v>15231</v>
      </c>
      <c r="C453" s="18" t="s">
        <v>15114</v>
      </c>
      <c r="D453" s="18" t="s">
        <v>2270</v>
      </c>
      <c r="E453" s="18">
        <v>558659</v>
      </c>
      <c r="F453" s="18">
        <v>558758</v>
      </c>
      <c r="G453" s="82" t="s">
        <v>16232</v>
      </c>
      <c r="H453" s="82" t="s">
        <v>16234</v>
      </c>
      <c r="I453" s="82" t="s">
        <v>16236</v>
      </c>
      <c r="J453" s="82" t="s">
        <v>16233</v>
      </c>
      <c r="K453" s="82" t="s">
        <v>16235</v>
      </c>
      <c r="L453" s="15" t="s">
        <v>16237</v>
      </c>
      <c r="M453" s="81">
        <v>-0.253</v>
      </c>
      <c r="N453" s="20">
        <v>1.03455217532452E-6</v>
      </c>
    </row>
    <row r="454" spans="1:14" x14ac:dyDescent="0.2">
      <c r="A454" s="15" t="s">
        <v>15205</v>
      </c>
      <c r="B454" s="15" t="s">
        <v>13818</v>
      </c>
      <c r="C454" s="18" t="s">
        <v>15132</v>
      </c>
      <c r="D454" s="18" t="s">
        <v>2270</v>
      </c>
      <c r="E454" s="18">
        <v>9409770</v>
      </c>
      <c r="F454" s="18">
        <v>9409960</v>
      </c>
      <c r="G454" s="82" t="s">
        <v>16729</v>
      </c>
      <c r="H454" s="82" t="s">
        <v>16731</v>
      </c>
      <c r="I454" s="82" t="s">
        <v>16733</v>
      </c>
      <c r="J454" s="82" t="s">
        <v>16730</v>
      </c>
      <c r="K454" s="82" t="s">
        <v>16732</v>
      </c>
      <c r="L454" s="15" t="s">
        <v>16734</v>
      </c>
      <c r="M454" s="81">
        <v>-0.254</v>
      </c>
      <c r="N454" s="20">
        <v>1.81741879441015E-3</v>
      </c>
    </row>
    <row r="455" spans="1:14" x14ac:dyDescent="0.2">
      <c r="A455" s="15" t="s">
        <v>15338</v>
      </c>
      <c r="B455" s="15" t="s">
        <v>10778</v>
      </c>
      <c r="C455" s="18" t="s">
        <v>15104</v>
      </c>
      <c r="D455" s="18" t="s">
        <v>2272</v>
      </c>
      <c r="E455" s="18">
        <v>7614071</v>
      </c>
      <c r="F455" s="18">
        <v>7614142</v>
      </c>
      <c r="G455" s="82" t="s">
        <v>17435</v>
      </c>
      <c r="H455" s="82" t="s">
        <v>17437</v>
      </c>
      <c r="I455" s="82" t="s">
        <v>17439</v>
      </c>
      <c r="J455" s="82" t="s">
        <v>17436</v>
      </c>
      <c r="K455" s="82" t="s">
        <v>17438</v>
      </c>
      <c r="L455" s="15" t="s">
        <v>17440</v>
      </c>
      <c r="M455" s="81">
        <v>-0.255</v>
      </c>
      <c r="N455" s="20">
        <v>3.4056042429571299E-6</v>
      </c>
    </row>
    <row r="456" spans="1:14" x14ac:dyDescent="0.2">
      <c r="A456" s="15" t="s">
        <v>15205</v>
      </c>
      <c r="B456" s="15" t="s">
        <v>9903</v>
      </c>
      <c r="C456" s="18" t="s">
        <v>15114</v>
      </c>
      <c r="D456" s="18" t="s">
        <v>2270</v>
      </c>
      <c r="E456" s="18">
        <v>13189762</v>
      </c>
      <c r="F456" s="18">
        <v>13190322</v>
      </c>
      <c r="G456" s="82" t="s">
        <v>17084</v>
      </c>
      <c r="H456" s="82" t="s">
        <v>16170</v>
      </c>
      <c r="I456" s="82" t="s">
        <v>17087</v>
      </c>
      <c r="J456" s="82" t="s">
        <v>17085</v>
      </c>
      <c r="K456" s="82" t="s">
        <v>17086</v>
      </c>
      <c r="L456" s="15" t="s">
        <v>17088</v>
      </c>
      <c r="M456" s="81">
        <v>-0.26</v>
      </c>
      <c r="N456" s="20">
        <v>2.1909969735623099E-2</v>
      </c>
    </row>
    <row r="457" spans="1:14" x14ac:dyDescent="0.2">
      <c r="A457" s="15" t="s">
        <v>15205</v>
      </c>
      <c r="B457" s="15" t="s">
        <v>15256</v>
      </c>
      <c r="C457" s="18" t="s">
        <v>15130</v>
      </c>
      <c r="D457" s="18" t="s">
        <v>2270</v>
      </c>
      <c r="E457" s="18">
        <v>3790647</v>
      </c>
      <c r="F457" s="18">
        <v>3790724</v>
      </c>
      <c r="G457" s="82" t="s">
        <v>16481</v>
      </c>
      <c r="H457" s="82" t="s">
        <v>16483</v>
      </c>
      <c r="I457" s="82" t="s">
        <v>16484</v>
      </c>
      <c r="J457" s="82" t="s">
        <v>16482</v>
      </c>
      <c r="K457" s="82" t="s">
        <v>15365</v>
      </c>
      <c r="L457" s="15" t="s">
        <v>16485</v>
      </c>
      <c r="M457" s="81">
        <v>-0.26100000000000001</v>
      </c>
      <c r="N457" s="20">
        <v>1.7560938307188101E-4</v>
      </c>
    </row>
    <row r="458" spans="1:14" x14ac:dyDescent="0.2">
      <c r="A458" s="15" t="s">
        <v>15155</v>
      </c>
      <c r="B458" s="15" t="s">
        <v>18335</v>
      </c>
      <c r="C458" s="18" t="s">
        <v>15132</v>
      </c>
      <c r="D458" s="18" t="s">
        <v>2272</v>
      </c>
      <c r="E458" s="18">
        <v>3201509</v>
      </c>
      <c r="F458" s="18">
        <v>3202204</v>
      </c>
      <c r="G458" s="82" t="s">
        <v>15369</v>
      </c>
      <c r="H458" s="82" t="s">
        <v>18336</v>
      </c>
      <c r="I458" s="82" t="s">
        <v>15831</v>
      </c>
      <c r="J458" s="82" t="s">
        <v>15827</v>
      </c>
      <c r="K458" s="82" t="s">
        <v>18337</v>
      </c>
      <c r="L458" s="15" t="s">
        <v>18338</v>
      </c>
      <c r="M458" s="81">
        <v>-0.26400000000000001</v>
      </c>
      <c r="N458" s="20">
        <v>3.0183805108466199E-2</v>
      </c>
    </row>
    <row r="459" spans="1:14" x14ac:dyDescent="0.2">
      <c r="A459" s="15" t="s">
        <v>15338</v>
      </c>
      <c r="B459" s="15" t="s">
        <v>9789</v>
      </c>
      <c r="C459" s="18" t="s">
        <v>15114</v>
      </c>
      <c r="D459" s="18" t="s">
        <v>2272</v>
      </c>
      <c r="E459" s="18">
        <v>9239032</v>
      </c>
      <c r="F459" s="18">
        <v>9239098</v>
      </c>
      <c r="G459" s="82" t="s">
        <v>18339</v>
      </c>
      <c r="H459" s="82" t="s">
        <v>18340</v>
      </c>
      <c r="I459" s="82" t="s">
        <v>18342</v>
      </c>
      <c r="J459" s="82" t="s">
        <v>16745</v>
      </c>
      <c r="K459" s="82" t="s">
        <v>18341</v>
      </c>
      <c r="L459" s="15" t="s">
        <v>18343</v>
      </c>
      <c r="M459" s="81">
        <v>-0.26700000000000002</v>
      </c>
      <c r="N459" s="20">
        <v>1.2716652970063001E-2</v>
      </c>
    </row>
    <row r="460" spans="1:14" x14ac:dyDescent="0.2">
      <c r="A460" s="15" t="s">
        <v>15338</v>
      </c>
      <c r="B460" s="15" t="s">
        <v>15339</v>
      </c>
      <c r="C460" s="18" t="s">
        <v>15104</v>
      </c>
      <c r="D460" s="18" t="s">
        <v>2270</v>
      </c>
      <c r="E460" s="18">
        <v>7824610</v>
      </c>
      <c r="F460" s="18">
        <v>7826741</v>
      </c>
      <c r="G460" s="82" t="s">
        <v>17327</v>
      </c>
      <c r="H460" s="82" t="s">
        <v>17329</v>
      </c>
      <c r="I460" s="82" t="s">
        <v>17331</v>
      </c>
      <c r="J460" s="82" t="s">
        <v>17328</v>
      </c>
      <c r="K460" s="82" t="s">
        <v>17330</v>
      </c>
      <c r="L460" s="15" t="s">
        <v>17332</v>
      </c>
      <c r="M460" s="81">
        <v>-0.26800000000000002</v>
      </c>
      <c r="N460" s="20">
        <v>1.32219935612147E-3</v>
      </c>
    </row>
    <row r="461" spans="1:14" x14ac:dyDescent="0.2">
      <c r="A461" s="15" t="s">
        <v>15103</v>
      </c>
      <c r="B461" s="15" t="s">
        <v>18344</v>
      </c>
      <c r="C461" s="18" t="s">
        <v>15130</v>
      </c>
      <c r="D461" s="18" t="s">
        <v>2272</v>
      </c>
      <c r="E461" s="18">
        <v>12685894</v>
      </c>
      <c r="F461" s="18">
        <v>12686158</v>
      </c>
      <c r="G461" s="82" t="s">
        <v>15378</v>
      </c>
      <c r="H461" s="82" t="s">
        <v>18346</v>
      </c>
      <c r="I461" s="82" t="s">
        <v>18348</v>
      </c>
      <c r="J461" s="82" t="s">
        <v>18345</v>
      </c>
      <c r="K461" s="82" t="s">
        <v>18347</v>
      </c>
      <c r="L461" s="15" t="s">
        <v>18349</v>
      </c>
      <c r="M461" s="81">
        <v>-0.26900000000000002</v>
      </c>
      <c r="N461" s="20">
        <v>2.8543098260156701E-3</v>
      </c>
    </row>
    <row r="462" spans="1:14" x14ac:dyDescent="0.2">
      <c r="A462" s="15" t="s">
        <v>15103</v>
      </c>
      <c r="B462" s="15" t="s">
        <v>18350</v>
      </c>
      <c r="C462" s="18" t="s">
        <v>15125</v>
      </c>
      <c r="D462" s="18" t="s">
        <v>2270</v>
      </c>
      <c r="E462" s="18">
        <v>494301</v>
      </c>
      <c r="F462" s="18">
        <v>494378</v>
      </c>
      <c r="G462" s="82" t="s">
        <v>18351</v>
      </c>
      <c r="H462" s="82" t="s">
        <v>18353</v>
      </c>
      <c r="I462" s="82" t="s">
        <v>18354</v>
      </c>
      <c r="J462" s="82" t="s">
        <v>18352</v>
      </c>
      <c r="K462" s="82" t="s">
        <v>15458</v>
      </c>
      <c r="L462" s="15" t="s">
        <v>15459</v>
      </c>
      <c r="M462" s="81">
        <v>-0.27</v>
      </c>
      <c r="N462" s="20">
        <v>4.9270731237345503E-2</v>
      </c>
    </row>
    <row r="463" spans="1:14" x14ac:dyDescent="0.2">
      <c r="A463" s="15" t="s">
        <v>15205</v>
      </c>
      <c r="B463" s="15" t="s">
        <v>15166</v>
      </c>
      <c r="C463" s="18" t="s">
        <v>15130</v>
      </c>
      <c r="D463" s="18" t="s">
        <v>2270</v>
      </c>
      <c r="E463" s="18">
        <v>12194754</v>
      </c>
      <c r="F463" s="18">
        <v>12195267</v>
      </c>
      <c r="G463" s="82" t="s">
        <v>16343</v>
      </c>
      <c r="H463" s="82" t="s">
        <v>16316</v>
      </c>
      <c r="I463" s="82" t="s">
        <v>16345</v>
      </c>
      <c r="J463" s="82" t="s">
        <v>16344</v>
      </c>
      <c r="K463" s="82" t="s">
        <v>15378</v>
      </c>
      <c r="L463" s="15" t="s">
        <v>16346</v>
      </c>
      <c r="M463" s="81">
        <v>-0.27</v>
      </c>
      <c r="N463" s="20">
        <v>1.31186625656572E-2</v>
      </c>
    </row>
    <row r="464" spans="1:14" x14ac:dyDescent="0.2">
      <c r="A464" s="15" t="s">
        <v>15205</v>
      </c>
      <c r="B464" s="15" t="s">
        <v>9377</v>
      </c>
      <c r="C464" s="18" t="s">
        <v>15130</v>
      </c>
      <c r="D464" s="18" t="s">
        <v>2272</v>
      </c>
      <c r="E464" s="18">
        <v>19642668</v>
      </c>
      <c r="F464" s="18">
        <v>19642853</v>
      </c>
      <c r="G464" s="82" t="s">
        <v>16881</v>
      </c>
      <c r="H464" s="82" t="s">
        <v>16883</v>
      </c>
      <c r="I464" s="82" t="s">
        <v>16884</v>
      </c>
      <c r="J464" s="82" t="s">
        <v>16882</v>
      </c>
      <c r="K464" s="82" t="s">
        <v>16024</v>
      </c>
      <c r="L464" s="15" t="s">
        <v>16885</v>
      </c>
      <c r="M464" s="81">
        <v>-0.27100000000000002</v>
      </c>
      <c r="N464" s="20">
        <v>1.3493837464704301E-7</v>
      </c>
    </row>
    <row r="465" spans="1:14" x14ac:dyDescent="0.2">
      <c r="A465" s="15" t="s">
        <v>15205</v>
      </c>
      <c r="B465" s="15" t="s">
        <v>15352</v>
      </c>
      <c r="C465" s="18" t="s">
        <v>15132</v>
      </c>
      <c r="D465" s="18" t="s">
        <v>2270</v>
      </c>
      <c r="E465" s="18">
        <v>26302904</v>
      </c>
      <c r="F465" s="18">
        <v>26303332</v>
      </c>
      <c r="G465" s="82" t="s">
        <v>18355</v>
      </c>
      <c r="H465" s="82" t="s">
        <v>16973</v>
      </c>
      <c r="I465" s="82" t="s">
        <v>18357</v>
      </c>
      <c r="J465" s="82" t="s">
        <v>18356</v>
      </c>
      <c r="K465" s="82" t="s">
        <v>15458</v>
      </c>
      <c r="L465" s="15" t="s">
        <v>15459</v>
      </c>
      <c r="M465" s="81">
        <v>-0.27300000000000002</v>
      </c>
      <c r="N465" s="20">
        <v>1.7917073189799098E-5</v>
      </c>
    </row>
    <row r="466" spans="1:14" x14ac:dyDescent="0.2">
      <c r="A466" s="15" t="s">
        <v>15205</v>
      </c>
      <c r="B466" s="15" t="s">
        <v>15116</v>
      </c>
      <c r="C466" s="18" t="s">
        <v>15104</v>
      </c>
      <c r="D466" s="18" t="s">
        <v>2270</v>
      </c>
      <c r="E466" s="18">
        <v>16799167</v>
      </c>
      <c r="F466" s="18">
        <v>16799289</v>
      </c>
      <c r="G466" s="82" t="s">
        <v>16170</v>
      </c>
      <c r="H466" s="82" t="s">
        <v>16172</v>
      </c>
      <c r="I466" s="82" t="s">
        <v>16173</v>
      </c>
      <c r="J466" s="82" t="s">
        <v>16171</v>
      </c>
      <c r="K466" s="82" t="s">
        <v>15517</v>
      </c>
      <c r="L466" s="15" t="s">
        <v>16174</v>
      </c>
      <c r="M466" s="81">
        <v>-0.27400000000000002</v>
      </c>
      <c r="N466" s="20">
        <v>2.8710252144330403E-4</v>
      </c>
    </row>
    <row r="467" spans="1:14" x14ac:dyDescent="0.2">
      <c r="A467" s="15" t="s">
        <v>15155</v>
      </c>
      <c r="B467" s="15" t="s">
        <v>662</v>
      </c>
      <c r="C467" s="18" t="s">
        <v>15130</v>
      </c>
      <c r="D467" s="18" t="s">
        <v>2270</v>
      </c>
      <c r="E467" s="18">
        <v>6859889</v>
      </c>
      <c r="F467" s="18">
        <v>6860198</v>
      </c>
      <c r="G467" s="82" t="s">
        <v>15733</v>
      </c>
      <c r="H467" s="82" t="s">
        <v>15729</v>
      </c>
      <c r="I467" s="82" t="s">
        <v>15735</v>
      </c>
      <c r="J467" s="82" t="s">
        <v>15734</v>
      </c>
      <c r="K467" s="82" t="s">
        <v>15730</v>
      </c>
      <c r="L467" s="15" t="s">
        <v>15736</v>
      </c>
      <c r="M467" s="81">
        <v>-0.27700000000000002</v>
      </c>
      <c r="N467" s="20">
        <v>1.8140649265222399E-5</v>
      </c>
    </row>
    <row r="468" spans="1:14" x14ac:dyDescent="0.2">
      <c r="A468" s="15" t="s">
        <v>15155</v>
      </c>
      <c r="B468" s="15" t="s">
        <v>17565</v>
      </c>
      <c r="C468" s="18" t="s">
        <v>15130</v>
      </c>
      <c r="D468" s="18" t="s">
        <v>2272</v>
      </c>
      <c r="E468" s="18">
        <v>9033015</v>
      </c>
      <c r="F468" s="18">
        <v>9033484</v>
      </c>
      <c r="G468" s="82" t="s">
        <v>18358</v>
      </c>
      <c r="H468" s="82" t="s">
        <v>16742</v>
      </c>
      <c r="I468" s="82" t="s">
        <v>18360</v>
      </c>
      <c r="J468" s="82" t="s">
        <v>18359</v>
      </c>
      <c r="K468" s="82" t="s">
        <v>15517</v>
      </c>
      <c r="L468" s="15" t="s">
        <v>18361</v>
      </c>
      <c r="M468" s="81">
        <v>-0.27800000000000002</v>
      </c>
      <c r="N468" s="20">
        <v>1.35613058399207E-2</v>
      </c>
    </row>
    <row r="469" spans="1:14" x14ac:dyDescent="0.2">
      <c r="A469" s="15" t="s">
        <v>15155</v>
      </c>
      <c r="B469" s="15" t="s">
        <v>14004</v>
      </c>
      <c r="C469" s="18" t="s">
        <v>15132</v>
      </c>
      <c r="D469" s="18" t="s">
        <v>2272</v>
      </c>
      <c r="E469" s="18">
        <v>3483631</v>
      </c>
      <c r="F469" s="18">
        <v>3483963</v>
      </c>
      <c r="G469" s="82" t="s">
        <v>15788</v>
      </c>
      <c r="H469" s="82" t="s">
        <v>15790</v>
      </c>
      <c r="I469" s="82" t="s">
        <v>15792</v>
      </c>
      <c r="J469" s="82" t="s">
        <v>15789</v>
      </c>
      <c r="K469" s="82" t="s">
        <v>15791</v>
      </c>
      <c r="L469" s="15" t="s">
        <v>15793</v>
      </c>
      <c r="M469" s="81">
        <v>-0.28100000000000003</v>
      </c>
      <c r="N469" s="20">
        <v>6.7947484977593199E-7</v>
      </c>
    </row>
    <row r="470" spans="1:14" x14ac:dyDescent="0.2">
      <c r="A470" s="15" t="s">
        <v>15205</v>
      </c>
      <c r="B470" s="15" t="s">
        <v>15189</v>
      </c>
      <c r="C470" s="18" t="s">
        <v>15130</v>
      </c>
      <c r="D470" s="18" t="s">
        <v>2272</v>
      </c>
      <c r="E470" s="18">
        <v>100031</v>
      </c>
      <c r="F470" s="18">
        <v>100656</v>
      </c>
      <c r="G470" s="82" t="s">
        <v>18362</v>
      </c>
      <c r="H470" s="82" t="s">
        <v>18364</v>
      </c>
      <c r="I470" s="82" t="s">
        <v>18366</v>
      </c>
      <c r="J470" s="82" t="s">
        <v>18363</v>
      </c>
      <c r="K470" s="82" t="s">
        <v>18365</v>
      </c>
      <c r="L470" s="15" t="s">
        <v>18367</v>
      </c>
      <c r="M470" s="81">
        <v>-0.28100000000000003</v>
      </c>
      <c r="N470" s="20">
        <v>2.49970746889202E-2</v>
      </c>
    </row>
    <row r="471" spans="1:14" x14ac:dyDescent="0.2">
      <c r="A471" s="15" t="s">
        <v>15155</v>
      </c>
      <c r="B471" s="15" t="s">
        <v>7742</v>
      </c>
      <c r="C471" s="18" t="s">
        <v>15130</v>
      </c>
      <c r="D471" s="18" t="s">
        <v>2272</v>
      </c>
      <c r="E471" s="18">
        <v>29293206</v>
      </c>
      <c r="F471" s="18">
        <v>29293278</v>
      </c>
      <c r="G471" s="82" t="s">
        <v>15703</v>
      </c>
      <c r="H471" s="82" t="s">
        <v>15705</v>
      </c>
      <c r="I471" s="82" t="s">
        <v>15706</v>
      </c>
      <c r="J471" s="82" t="s">
        <v>15704</v>
      </c>
      <c r="K471" s="82" t="s">
        <v>15458</v>
      </c>
      <c r="L471" s="15" t="s">
        <v>15459</v>
      </c>
      <c r="M471" s="81">
        <v>-0.28599999999999998</v>
      </c>
      <c r="N471" s="20">
        <v>1.5690305822113799E-2</v>
      </c>
    </row>
    <row r="472" spans="1:14" x14ac:dyDescent="0.2">
      <c r="A472" s="15" t="s">
        <v>15155</v>
      </c>
      <c r="B472" s="15" t="s">
        <v>11709</v>
      </c>
      <c r="C472" s="18" t="s">
        <v>15132</v>
      </c>
      <c r="D472" s="18" t="s">
        <v>2270</v>
      </c>
      <c r="E472" s="18">
        <v>24938919</v>
      </c>
      <c r="F472" s="18">
        <v>24939239</v>
      </c>
      <c r="G472" s="82" t="s">
        <v>15749</v>
      </c>
      <c r="H472" s="82" t="s">
        <v>15751</v>
      </c>
      <c r="I472" s="82" t="s">
        <v>15753</v>
      </c>
      <c r="J472" s="82" t="s">
        <v>15750</v>
      </c>
      <c r="K472" s="82" t="s">
        <v>15752</v>
      </c>
      <c r="L472" s="15" t="s">
        <v>15754</v>
      </c>
      <c r="M472" s="81">
        <v>-0.28699999999999998</v>
      </c>
      <c r="N472" s="20">
        <v>3.9008596087777001E-3</v>
      </c>
    </row>
    <row r="473" spans="1:14" x14ac:dyDescent="0.2">
      <c r="A473" s="15" t="s">
        <v>15205</v>
      </c>
      <c r="B473" s="15" t="s">
        <v>18368</v>
      </c>
      <c r="C473" s="18" t="s">
        <v>15132</v>
      </c>
      <c r="D473" s="18" t="s">
        <v>2270</v>
      </c>
      <c r="E473" s="18">
        <v>24951860</v>
      </c>
      <c r="F473" s="18">
        <v>24952820</v>
      </c>
      <c r="G473" s="82" t="s">
        <v>18369</v>
      </c>
      <c r="H473" s="82" t="s">
        <v>18371</v>
      </c>
      <c r="I473" s="82" t="s">
        <v>18373</v>
      </c>
      <c r="J473" s="82" t="s">
        <v>18370</v>
      </c>
      <c r="K473" s="82" t="s">
        <v>18372</v>
      </c>
      <c r="L473" s="15" t="s">
        <v>18374</v>
      </c>
      <c r="M473" s="81">
        <v>-0.28999999999999998</v>
      </c>
      <c r="N473" s="20">
        <v>1.6907117405235901E-3</v>
      </c>
    </row>
    <row r="474" spans="1:14" x14ac:dyDescent="0.2">
      <c r="A474" s="15" t="s">
        <v>15205</v>
      </c>
      <c r="B474" s="15" t="s">
        <v>4084</v>
      </c>
      <c r="C474" s="18" t="s">
        <v>15114</v>
      </c>
      <c r="D474" s="18" t="s">
        <v>2270</v>
      </c>
      <c r="E474" s="18">
        <v>14778202</v>
      </c>
      <c r="F474" s="18">
        <v>14778749</v>
      </c>
      <c r="G474" s="82" t="s">
        <v>16141</v>
      </c>
      <c r="H474" s="82" t="s">
        <v>16143</v>
      </c>
      <c r="I474" s="82" t="s">
        <v>16145</v>
      </c>
      <c r="J474" s="82" t="s">
        <v>16142</v>
      </c>
      <c r="K474" s="82" t="s">
        <v>16144</v>
      </c>
      <c r="L474" s="15" t="s">
        <v>16146</v>
      </c>
      <c r="M474" s="81">
        <v>-0.29599999999999999</v>
      </c>
      <c r="N474" s="20">
        <v>2.5937515519681498E-4</v>
      </c>
    </row>
    <row r="475" spans="1:14" x14ac:dyDescent="0.2">
      <c r="A475" s="15" t="s">
        <v>15205</v>
      </c>
      <c r="B475" s="15" t="s">
        <v>13971</v>
      </c>
      <c r="C475" s="18" t="s">
        <v>15104</v>
      </c>
      <c r="D475" s="18" t="s">
        <v>2270</v>
      </c>
      <c r="E475" s="18">
        <v>15572538</v>
      </c>
      <c r="F475" s="18">
        <v>15573078</v>
      </c>
      <c r="G475" s="82" t="s">
        <v>15885</v>
      </c>
      <c r="H475" s="82" t="s">
        <v>15887</v>
      </c>
      <c r="I475" s="82" t="s">
        <v>15889</v>
      </c>
      <c r="J475" s="82" t="s">
        <v>15886</v>
      </c>
      <c r="K475" s="82" t="s">
        <v>15888</v>
      </c>
      <c r="L475" s="15" t="s">
        <v>15890</v>
      </c>
      <c r="M475" s="81">
        <v>-0.29799999999999999</v>
      </c>
      <c r="N475" s="20">
        <v>2.0677855013527801E-5</v>
      </c>
    </row>
    <row r="476" spans="1:14" x14ac:dyDescent="0.2">
      <c r="A476" s="15" t="s">
        <v>15205</v>
      </c>
      <c r="B476" s="15" t="s">
        <v>11218</v>
      </c>
      <c r="C476" s="18" t="s">
        <v>15132</v>
      </c>
      <c r="D476" s="18" t="s">
        <v>2270</v>
      </c>
      <c r="E476" s="18">
        <v>2895062</v>
      </c>
      <c r="F476" s="18">
        <v>2895310</v>
      </c>
      <c r="G476" s="82" t="s">
        <v>16623</v>
      </c>
      <c r="H476" s="82" t="s">
        <v>16625</v>
      </c>
      <c r="I476" s="82" t="s">
        <v>16627</v>
      </c>
      <c r="J476" s="82" t="s">
        <v>16624</v>
      </c>
      <c r="K476" s="82" t="s">
        <v>16626</v>
      </c>
      <c r="L476" s="15" t="s">
        <v>16628</v>
      </c>
      <c r="M476" s="81">
        <v>-0.29799999999999999</v>
      </c>
      <c r="N476" s="20">
        <v>9.0160086993884097E-9</v>
      </c>
    </row>
    <row r="477" spans="1:14" x14ac:dyDescent="0.2">
      <c r="A477" s="15" t="s">
        <v>15205</v>
      </c>
      <c r="B477" s="15" t="s">
        <v>18375</v>
      </c>
      <c r="C477" s="18" t="s">
        <v>15114</v>
      </c>
      <c r="D477" s="18" t="s">
        <v>2270</v>
      </c>
      <c r="E477" s="18">
        <v>19088710</v>
      </c>
      <c r="F477" s="18">
        <v>19088852</v>
      </c>
      <c r="G477" s="82" t="s">
        <v>16718</v>
      </c>
      <c r="H477" s="82" t="s">
        <v>16720</v>
      </c>
      <c r="I477" s="82" t="s">
        <v>16722</v>
      </c>
      <c r="J477" s="82" t="s">
        <v>16719</v>
      </c>
      <c r="K477" s="82" t="s">
        <v>16721</v>
      </c>
      <c r="L477" s="15" t="s">
        <v>16723</v>
      </c>
      <c r="M477" s="81">
        <v>-0.29799999999999999</v>
      </c>
      <c r="N477" s="20">
        <v>1.72768139475279E-6</v>
      </c>
    </row>
    <row r="478" spans="1:14" x14ac:dyDescent="0.2">
      <c r="A478" s="15" t="s">
        <v>15338</v>
      </c>
      <c r="B478" s="15" t="s">
        <v>10921</v>
      </c>
      <c r="C478" s="18" t="s">
        <v>15104</v>
      </c>
      <c r="D478" s="18" t="s">
        <v>2272</v>
      </c>
      <c r="E478" s="18">
        <v>13025599</v>
      </c>
      <c r="F478" s="18">
        <v>13025856</v>
      </c>
      <c r="G478" s="82" t="s">
        <v>17349</v>
      </c>
      <c r="H478" s="83">
        <v>117139102</v>
      </c>
      <c r="I478" s="82" t="s">
        <v>17351</v>
      </c>
      <c r="J478" s="82" t="s">
        <v>17350</v>
      </c>
      <c r="K478" s="82" t="s">
        <v>15524</v>
      </c>
      <c r="L478" s="15" t="s">
        <v>17352</v>
      </c>
      <c r="M478" s="81">
        <v>-0.30299999999999999</v>
      </c>
      <c r="N478" s="20">
        <v>1.7088692027927802E-2</v>
      </c>
    </row>
    <row r="479" spans="1:14" x14ac:dyDescent="0.2">
      <c r="A479" s="15" t="s">
        <v>15205</v>
      </c>
      <c r="B479" s="15" t="s">
        <v>15305</v>
      </c>
      <c r="C479" s="18" t="s">
        <v>15132</v>
      </c>
      <c r="D479" s="18" t="s">
        <v>2272</v>
      </c>
      <c r="E479" s="18">
        <v>2330844</v>
      </c>
      <c r="F479" s="18">
        <v>2331226</v>
      </c>
      <c r="G479" s="82" t="s">
        <v>16907</v>
      </c>
      <c r="H479" s="82" t="s">
        <v>16909</v>
      </c>
      <c r="I479" s="82" t="s">
        <v>16910</v>
      </c>
      <c r="J479" s="82" t="s">
        <v>16908</v>
      </c>
      <c r="K479" s="82" t="s">
        <v>15458</v>
      </c>
      <c r="L479" s="15" t="s">
        <v>15459</v>
      </c>
      <c r="M479" s="81">
        <v>-0.30399999999999999</v>
      </c>
      <c r="N479" s="20">
        <v>1.6403195783702901E-6</v>
      </c>
    </row>
    <row r="480" spans="1:14" x14ac:dyDescent="0.2">
      <c r="A480" s="15" t="s">
        <v>15205</v>
      </c>
      <c r="B480" s="15" t="s">
        <v>15204</v>
      </c>
      <c r="C480" s="18" t="s">
        <v>15125</v>
      </c>
      <c r="D480" s="18" t="s">
        <v>2272</v>
      </c>
      <c r="E480" s="18">
        <v>551847</v>
      </c>
      <c r="F480" s="18">
        <v>552930</v>
      </c>
      <c r="G480" s="82" t="s">
        <v>17218</v>
      </c>
      <c r="H480" s="82" t="s">
        <v>17220</v>
      </c>
      <c r="I480" s="82" t="s">
        <v>17221</v>
      </c>
      <c r="J480" s="82" t="s">
        <v>17219</v>
      </c>
      <c r="K480" s="82" t="s">
        <v>16541</v>
      </c>
      <c r="L480" s="15" t="s">
        <v>17222</v>
      </c>
      <c r="M480" s="81">
        <v>-0.30399999999999999</v>
      </c>
      <c r="N480" s="20">
        <v>5.3295556813282097E-3</v>
      </c>
    </row>
    <row r="481" spans="1:14" x14ac:dyDescent="0.2">
      <c r="A481" s="15" t="s">
        <v>15205</v>
      </c>
      <c r="B481" s="15" t="s">
        <v>11174</v>
      </c>
      <c r="C481" s="18" t="s">
        <v>15132</v>
      </c>
      <c r="D481" s="18" t="s">
        <v>2272</v>
      </c>
      <c r="E481" s="18">
        <v>1838029</v>
      </c>
      <c r="F481" s="18">
        <v>1838366</v>
      </c>
      <c r="G481" s="82" t="s">
        <v>16321</v>
      </c>
      <c r="H481" s="82" t="s">
        <v>16323</v>
      </c>
      <c r="I481" s="82" t="s">
        <v>16325</v>
      </c>
      <c r="J481" s="82" t="s">
        <v>16322</v>
      </c>
      <c r="K481" s="82" t="s">
        <v>16324</v>
      </c>
      <c r="L481" s="15" t="s">
        <v>16326</v>
      </c>
      <c r="M481" s="81">
        <v>-0.31</v>
      </c>
      <c r="N481" s="20">
        <v>4.7618032901922999E-2</v>
      </c>
    </row>
    <row r="482" spans="1:14" x14ac:dyDescent="0.2">
      <c r="A482" s="15" t="s">
        <v>15205</v>
      </c>
      <c r="B482" s="15" t="s">
        <v>15181</v>
      </c>
      <c r="C482" s="18" t="s">
        <v>15125</v>
      </c>
      <c r="D482" s="18" t="s">
        <v>2272</v>
      </c>
      <c r="E482" s="18">
        <v>9537402</v>
      </c>
      <c r="F482" s="18">
        <v>9537904</v>
      </c>
      <c r="G482" s="82" t="s">
        <v>17112</v>
      </c>
      <c r="H482" s="82" t="s">
        <v>15739</v>
      </c>
      <c r="I482" s="82" t="s">
        <v>18377</v>
      </c>
      <c r="J482" s="82" t="s">
        <v>18376</v>
      </c>
      <c r="K482" s="82" t="s">
        <v>15740</v>
      </c>
      <c r="L482" s="15" t="s">
        <v>18378</v>
      </c>
      <c r="M482" s="81">
        <v>-0.311</v>
      </c>
      <c r="N482" s="20">
        <v>3.8885297098675199E-12</v>
      </c>
    </row>
    <row r="483" spans="1:14" x14ac:dyDescent="0.2">
      <c r="A483" s="15" t="s">
        <v>15205</v>
      </c>
      <c r="B483" s="15" t="s">
        <v>3627</v>
      </c>
      <c r="C483" s="18" t="s">
        <v>15130</v>
      </c>
      <c r="D483" s="18" t="s">
        <v>2272</v>
      </c>
      <c r="E483" s="18">
        <v>28955863</v>
      </c>
      <c r="F483" s="18">
        <v>28958333</v>
      </c>
      <c r="G483" s="82" t="s">
        <v>18379</v>
      </c>
      <c r="H483" s="83">
        <v>138204160</v>
      </c>
      <c r="I483" s="82" t="s">
        <v>18382</v>
      </c>
      <c r="J483" s="82" t="s">
        <v>18380</v>
      </c>
      <c r="K483" s="82" t="s">
        <v>18381</v>
      </c>
      <c r="L483" s="15" t="s">
        <v>18383</v>
      </c>
      <c r="M483" s="81">
        <v>-0.313</v>
      </c>
      <c r="N483" s="20">
        <v>3.97315176403828E-3</v>
      </c>
    </row>
    <row r="484" spans="1:14" x14ac:dyDescent="0.2">
      <c r="A484" s="15" t="s">
        <v>15103</v>
      </c>
      <c r="B484" s="15" t="s">
        <v>18224</v>
      </c>
      <c r="C484" s="18" t="s">
        <v>15130</v>
      </c>
      <c r="D484" s="18" t="s">
        <v>2270</v>
      </c>
      <c r="E484" s="18">
        <v>4876360</v>
      </c>
      <c r="F484" s="18">
        <v>4876472</v>
      </c>
      <c r="G484" s="82" t="s">
        <v>18384</v>
      </c>
      <c r="H484" s="82" t="s">
        <v>18227</v>
      </c>
      <c r="I484" s="82" t="s">
        <v>18386</v>
      </c>
      <c r="J484" s="82" t="s">
        <v>18385</v>
      </c>
      <c r="K484" s="82" t="s">
        <v>18228</v>
      </c>
      <c r="L484" s="15" t="s">
        <v>18387</v>
      </c>
      <c r="M484" s="81">
        <v>-0.314</v>
      </c>
      <c r="N484" s="20">
        <v>2.2061099232131301E-2</v>
      </c>
    </row>
    <row r="485" spans="1:14" x14ac:dyDescent="0.2">
      <c r="A485" s="15" t="s">
        <v>15338</v>
      </c>
      <c r="B485" s="15" t="s">
        <v>15355</v>
      </c>
      <c r="C485" s="18" t="s">
        <v>15132</v>
      </c>
      <c r="D485" s="18" t="s">
        <v>2270</v>
      </c>
      <c r="E485" s="18">
        <v>25675910</v>
      </c>
      <c r="F485" s="18">
        <v>25676040</v>
      </c>
      <c r="G485" s="83">
        <v>90115107</v>
      </c>
      <c r="H485" s="82" t="s">
        <v>17454</v>
      </c>
      <c r="I485" s="82" t="s">
        <v>17456</v>
      </c>
      <c r="J485" s="82" t="s">
        <v>17453</v>
      </c>
      <c r="K485" s="82" t="s">
        <v>17455</v>
      </c>
      <c r="L485" s="15" t="s">
        <v>17457</v>
      </c>
      <c r="M485" s="81">
        <v>-0.314</v>
      </c>
      <c r="N485" s="20">
        <v>3.4056042429571299E-6</v>
      </c>
    </row>
    <row r="486" spans="1:14" x14ac:dyDescent="0.2">
      <c r="A486" s="15" t="s">
        <v>15205</v>
      </c>
      <c r="B486" s="15" t="s">
        <v>18388</v>
      </c>
      <c r="C486" s="18" t="s">
        <v>15114</v>
      </c>
      <c r="D486" s="18" t="s">
        <v>2272</v>
      </c>
      <c r="E486" s="18">
        <v>17374500</v>
      </c>
      <c r="F486" s="18">
        <v>17374592</v>
      </c>
      <c r="G486" s="82" t="s">
        <v>15460</v>
      </c>
      <c r="H486" s="82" t="s">
        <v>18389</v>
      </c>
      <c r="I486" s="82" t="s">
        <v>18391</v>
      </c>
      <c r="J486" s="82" t="s">
        <v>17408</v>
      </c>
      <c r="K486" s="82" t="s">
        <v>18390</v>
      </c>
      <c r="L486" s="15" t="s">
        <v>18392</v>
      </c>
      <c r="M486" s="81">
        <v>-0.318</v>
      </c>
      <c r="N486" s="20">
        <v>3.1768537867191398E-3</v>
      </c>
    </row>
    <row r="487" spans="1:14" x14ac:dyDescent="0.2">
      <c r="A487" s="15" t="s">
        <v>15338</v>
      </c>
      <c r="B487" s="15" t="s">
        <v>9475</v>
      </c>
      <c r="C487" s="18" t="s">
        <v>15130</v>
      </c>
      <c r="D487" s="18" t="s">
        <v>2270</v>
      </c>
      <c r="E487" s="18">
        <v>23541846</v>
      </c>
      <c r="F487" s="18">
        <v>23541908</v>
      </c>
      <c r="G487" s="82" t="s">
        <v>17425</v>
      </c>
      <c r="H487" s="82" t="s">
        <v>17427</v>
      </c>
      <c r="I487" s="82" t="s">
        <v>17428</v>
      </c>
      <c r="J487" s="82" t="s">
        <v>17426</v>
      </c>
      <c r="K487" s="82" t="s">
        <v>15365</v>
      </c>
      <c r="L487" s="15" t="s">
        <v>16542</v>
      </c>
      <c r="M487" s="81">
        <v>-0.318</v>
      </c>
      <c r="N487" s="20">
        <v>8.7533429779499295E-4</v>
      </c>
    </row>
    <row r="488" spans="1:14" x14ac:dyDescent="0.2">
      <c r="A488" s="15" t="s">
        <v>15155</v>
      </c>
      <c r="B488" s="15" t="s">
        <v>15167</v>
      </c>
      <c r="C488" s="18" t="s">
        <v>15130</v>
      </c>
      <c r="D488" s="18" t="s">
        <v>2270</v>
      </c>
      <c r="E488" s="18">
        <v>16783482</v>
      </c>
      <c r="F488" s="18">
        <v>16783921</v>
      </c>
      <c r="G488" s="82" t="s">
        <v>15638</v>
      </c>
      <c r="H488" s="82" t="s">
        <v>15513</v>
      </c>
      <c r="I488" s="82" t="s">
        <v>15640</v>
      </c>
      <c r="J488" s="82" t="s">
        <v>15639</v>
      </c>
      <c r="K488" s="82" t="s">
        <v>15458</v>
      </c>
      <c r="L488" s="15" t="s">
        <v>15459</v>
      </c>
      <c r="M488" s="81">
        <v>-0.31900000000000001</v>
      </c>
      <c r="N488" s="20">
        <v>1.15257062232632E-2</v>
      </c>
    </row>
    <row r="489" spans="1:14" x14ac:dyDescent="0.2">
      <c r="A489" s="15" t="s">
        <v>15155</v>
      </c>
      <c r="B489" s="15" t="s">
        <v>5553</v>
      </c>
      <c r="C489" s="18" t="s">
        <v>15104</v>
      </c>
      <c r="D489" s="18" t="s">
        <v>2270</v>
      </c>
      <c r="E489" s="18">
        <v>18556506</v>
      </c>
      <c r="F489" s="18">
        <v>18556904</v>
      </c>
      <c r="G489" s="82" t="s">
        <v>15491</v>
      </c>
      <c r="H489" s="82" t="s">
        <v>15487</v>
      </c>
      <c r="I489" s="82" t="s">
        <v>15493</v>
      </c>
      <c r="J489" s="82" t="s">
        <v>15492</v>
      </c>
      <c r="K489" s="82" t="s">
        <v>15488</v>
      </c>
      <c r="L489" s="15" t="s">
        <v>15494</v>
      </c>
      <c r="M489" s="81">
        <v>-0.32</v>
      </c>
      <c r="N489" s="20">
        <v>1.40743309223777E-2</v>
      </c>
    </row>
    <row r="490" spans="1:14" x14ac:dyDescent="0.2">
      <c r="A490" s="15" t="s">
        <v>15205</v>
      </c>
      <c r="B490" s="15" t="s">
        <v>14817</v>
      </c>
      <c r="C490" s="18" t="s">
        <v>15130</v>
      </c>
      <c r="D490" s="18" t="s">
        <v>2272</v>
      </c>
      <c r="E490" s="18">
        <v>26728572</v>
      </c>
      <c r="F490" s="18">
        <v>26728945</v>
      </c>
      <c r="G490" s="82" t="s">
        <v>16680</v>
      </c>
      <c r="H490" s="82" t="s">
        <v>16068</v>
      </c>
      <c r="I490" s="82" t="s">
        <v>16682</v>
      </c>
      <c r="J490" s="82" t="s">
        <v>16681</v>
      </c>
      <c r="K490" s="82" t="s">
        <v>15636</v>
      </c>
      <c r="L490" s="15" t="s">
        <v>16683</v>
      </c>
      <c r="M490" s="81">
        <v>-0.32</v>
      </c>
      <c r="N490" s="20">
        <v>3.9653742240262598E-4</v>
      </c>
    </row>
    <row r="491" spans="1:14" x14ac:dyDescent="0.2">
      <c r="A491" s="15" t="s">
        <v>15338</v>
      </c>
      <c r="B491" s="15" t="s">
        <v>17565</v>
      </c>
      <c r="C491" s="18" t="s">
        <v>15130</v>
      </c>
      <c r="D491" s="18" t="s">
        <v>2272</v>
      </c>
      <c r="E491" s="18">
        <v>9033460</v>
      </c>
      <c r="F491" s="18">
        <v>9033484</v>
      </c>
      <c r="G491" s="82" t="s">
        <v>18393</v>
      </c>
      <c r="H491" s="82" t="s">
        <v>16742</v>
      </c>
      <c r="I491" s="82" t="s">
        <v>18395</v>
      </c>
      <c r="J491" s="82" t="s">
        <v>18394</v>
      </c>
      <c r="K491" s="82" t="s">
        <v>15517</v>
      </c>
      <c r="L491" s="15" t="s">
        <v>18396</v>
      </c>
      <c r="M491" s="81">
        <v>-0.32100000000000001</v>
      </c>
      <c r="N491" s="20">
        <v>8.2868551444070394E-3</v>
      </c>
    </row>
    <row r="492" spans="1:14" x14ac:dyDescent="0.2">
      <c r="A492" s="15" t="s">
        <v>15103</v>
      </c>
      <c r="B492" s="15" t="s">
        <v>15196</v>
      </c>
      <c r="C492" s="18" t="s">
        <v>15125</v>
      </c>
      <c r="D492" s="18" t="s">
        <v>2270</v>
      </c>
      <c r="E492" s="18">
        <v>2680056</v>
      </c>
      <c r="F492" s="18">
        <v>2680563</v>
      </c>
      <c r="G492" s="82" t="s">
        <v>18397</v>
      </c>
      <c r="H492" s="82" t="s">
        <v>18209</v>
      </c>
      <c r="I492" s="82" t="s">
        <v>18399</v>
      </c>
      <c r="J492" s="82" t="s">
        <v>18398</v>
      </c>
      <c r="K492" s="82" t="s">
        <v>15755</v>
      </c>
      <c r="L492" s="15" t="s">
        <v>18400</v>
      </c>
      <c r="M492" s="81">
        <v>-0.32200000000000001</v>
      </c>
      <c r="N492" s="20">
        <v>1.33598282413475E-2</v>
      </c>
    </row>
    <row r="493" spans="1:14" x14ac:dyDescent="0.2">
      <c r="A493" s="15" t="s">
        <v>15205</v>
      </c>
      <c r="B493" s="15" t="s">
        <v>9409</v>
      </c>
      <c r="C493" s="18" t="s">
        <v>15130</v>
      </c>
      <c r="D493" s="18" t="s">
        <v>2270</v>
      </c>
      <c r="E493" s="18">
        <v>20562629</v>
      </c>
      <c r="F493" s="18">
        <v>20563085</v>
      </c>
      <c r="G493" s="82" t="s">
        <v>18401</v>
      </c>
      <c r="H493" s="82" t="s">
        <v>18403</v>
      </c>
      <c r="I493" s="82" t="s">
        <v>18405</v>
      </c>
      <c r="J493" s="82" t="s">
        <v>18402</v>
      </c>
      <c r="K493" s="82" t="s">
        <v>18404</v>
      </c>
      <c r="L493" s="15" t="s">
        <v>18406</v>
      </c>
      <c r="M493" s="81">
        <v>-0.32200000000000001</v>
      </c>
      <c r="N493" s="20">
        <v>8.5175839493755405E-5</v>
      </c>
    </row>
    <row r="494" spans="1:14" x14ac:dyDescent="0.2">
      <c r="A494" s="15" t="s">
        <v>15205</v>
      </c>
      <c r="B494" s="15" t="s">
        <v>10777</v>
      </c>
      <c r="C494" s="18" t="s">
        <v>15104</v>
      </c>
      <c r="D494" s="18" t="s">
        <v>2270</v>
      </c>
      <c r="E494" s="18">
        <v>7595535</v>
      </c>
      <c r="F494" s="18">
        <v>7595823</v>
      </c>
      <c r="G494" s="82" t="s">
        <v>15967</v>
      </c>
      <c r="H494" s="82" t="s">
        <v>15983</v>
      </c>
      <c r="I494" s="82" t="s">
        <v>15985</v>
      </c>
      <c r="J494" s="82" t="s">
        <v>15982</v>
      </c>
      <c r="K494" s="82" t="s">
        <v>15984</v>
      </c>
      <c r="L494" s="15" t="s">
        <v>15986</v>
      </c>
      <c r="M494" s="81">
        <v>-0.32400000000000001</v>
      </c>
      <c r="N494" s="20">
        <v>4.86432270721414E-4</v>
      </c>
    </row>
    <row r="495" spans="1:14" x14ac:dyDescent="0.2">
      <c r="A495" s="15" t="s">
        <v>15205</v>
      </c>
      <c r="B495" s="15" t="s">
        <v>15315</v>
      </c>
      <c r="C495" s="18" t="s">
        <v>15132</v>
      </c>
      <c r="D495" s="18" t="s">
        <v>2272</v>
      </c>
      <c r="E495" s="18">
        <v>22883850</v>
      </c>
      <c r="F495" s="18">
        <v>22883936</v>
      </c>
      <c r="G495" s="82" t="s">
        <v>17035</v>
      </c>
      <c r="H495" s="82" t="s">
        <v>17037</v>
      </c>
      <c r="I495" s="82" t="s">
        <v>17039</v>
      </c>
      <c r="J495" s="82" t="s">
        <v>17036</v>
      </c>
      <c r="K495" s="82" t="s">
        <v>17038</v>
      </c>
      <c r="L495" s="15" t="s">
        <v>17040</v>
      </c>
      <c r="M495" s="81">
        <v>-0.32400000000000001</v>
      </c>
      <c r="N495" s="20">
        <v>2.1291743600748501E-2</v>
      </c>
    </row>
    <row r="496" spans="1:14" x14ac:dyDescent="0.2">
      <c r="A496" s="15" t="s">
        <v>15205</v>
      </c>
      <c r="B496" s="15" t="s">
        <v>15358</v>
      </c>
      <c r="C496" s="18" t="s">
        <v>15114</v>
      </c>
      <c r="D496" s="18" t="s">
        <v>2272</v>
      </c>
      <c r="E496" s="18">
        <v>15053647</v>
      </c>
      <c r="F496" s="18">
        <v>15053932</v>
      </c>
      <c r="G496" s="82" t="s">
        <v>18407</v>
      </c>
      <c r="H496" s="82" t="s">
        <v>17583</v>
      </c>
      <c r="I496" s="82" t="s">
        <v>18409</v>
      </c>
      <c r="J496" s="82" t="s">
        <v>18408</v>
      </c>
      <c r="K496" s="82" t="s">
        <v>17584</v>
      </c>
      <c r="L496" s="15" t="s">
        <v>18410</v>
      </c>
      <c r="M496" s="81">
        <v>-0.32400000000000001</v>
      </c>
      <c r="N496" s="20">
        <v>6.49337730285771E-5</v>
      </c>
    </row>
    <row r="497" spans="1:14" x14ac:dyDescent="0.2">
      <c r="A497" s="15" t="s">
        <v>15205</v>
      </c>
      <c r="B497" s="15" t="s">
        <v>13770</v>
      </c>
      <c r="C497" s="18" t="s">
        <v>15114</v>
      </c>
      <c r="D497" s="18" t="s">
        <v>2270</v>
      </c>
      <c r="E497" s="18">
        <v>18303985</v>
      </c>
      <c r="F497" s="18">
        <v>18304129</v>
      </c>
      <c r="G497" s="82" t="s">
        <v>16853</v>
      </c>
      <c r="H497" s="82" t="s">
        <v>15388</v>
      </c>
      <c r="I497" s="82" t="s">
        <v>16855</v>
      </c>
      <c r="J497" s="82" t="s">
        <v>16854</v>
      </c>
      <c r="K497" s="82" t="s">
        <v>15369</v>
      </c>
      <c r="L497" s="15" t="s">
        <v>16856</v>
      </c>
      <c r="M497" s="81">
        <v>-0.33100000000000002</v>
      </c>
      <c r="N497" s="20">
        <v>3.1768537867191398E-3</v>
      </c>
    </row>
    <row r="498" spans="1:14" x14ac:dyDescent="0.2">
      <c r="A498" s="15" t="s">
        <v>15205</v>
      </c>
      <c r="B498" s="15" t="s">
        <v>15255</v>
      </c>
      <c r="C498" s="18" t="s">
        <v>15132</v>
      </c>
      <c r="D498" s="18" t="s">
        <v>2272</v>
      </c>
      <c r="E498" s="18">
        <v>15065512</v>
      </c>
      <c r="F498" s="18">
        <v>15065604</v>
      </c>
      <c r="G498" s="82" t="s">
        <v>16471</v>
      </c>
      <c r="H498" s="82" t="s">
        <v>16477</v>
      </c>
      <c r="I498" s="82" t="s">
        <v>16479</v>
      </c>
      <c r="J498" s="82" t="s">
        <v>16472</v>
      </c>
      <c r="K498" s="82" t="s">
        <v>16478</v>
      </c>
      <c r="L498" s="15" t="s">
        <v>16480</v>
      </c>
      <c r="M498" s="81">
        <v>-0.33200000000000002</v>
      </c>
      <c r="N498" s="20">
        <v>1.7689001317468301E-2</v>
      </c>
    </row>
    <row r="499" spans="1:14" x14ac:dyDescent="0.2">
      <c r="A499" s="15" t="s">
        <v>15205</v>
      </c>
      <c r="B499" s="15" t="s">
        <v>15148</v>
      </c>
      <c r="C499" s="18" t="s">
        <v>15125</v>
      </c>
      <c r="D499" s="18" t="s">
        <v>2272</v>
      </c>
      <c r="E499" s="18">
        <v>20262679</v>
      </c>
      <c r="F499" s="18">
        <v>20262795</v>
      </c>
      <c r="G499" s="82" t="s">
        <v>18411</v>
      </c>
      <c r="H499" s="82" t="s">
        <v>18413</v>
      </c>
      <c r="I499" s="82" t="s">
        <v>18415</v>
      </c>
      <c r="J499" s="82" t="s">
        <v>18412</v>
      </c>
      <c r="K499" s="82" t="s">
        <v>18414</v>
      </c>
      <c r="L499" s="15" t="s">
        <v>18416</v>
      </c>
      <c r="M499" s="81">
        <v>-0.33200000000000002</v>
      </c>
      <c r="N499" s="20">
        <v>6.4506371017866303E-4</v>
      </c>
    </row>
    <row r="500" spans="1:14" x14ac:dyDescent="0.2">
      <c r="A500" s="15" t="s">
        <v>15205</v>
      </c>
      <c r="B500" s="15" t="s">
        <v>13737</v>
      </c>
      <c r="C500" s="18" t="s">
        <v>15104</v>
      </c>
      <c r="D500" s="18" t="s">
        <v>2270</v>
      </c>
      <c r="E500" s="18">
        <v>10701360</v>
      </c>
      <c r="F500" s="18">
        <v>10701833</v>
      </c>
      <c r="G500" s="82" t="s">
        <v>16021</v>
      </c>
      <c r="H500" s="82" t="s">
        <v>16023</v>
      </c>
      <c r="I500" s="82" t="s">
        <v>16025</v>
      </c>
      <c r="J500" s="82" t="s">
        <v>16022</v>
      </c>
      <c r="K500" s="82" t="s">
        <v>16024</v>
      </c>
      <c r="L500" s="15" t="s">
        <v>16026</v>
      </c>
      <c r="M500" s="81">
        <v>-0.33300000000000002</v>
      </c>
      <c r="N500" s="20">
        <v>2.9877447371602999E-6</v>
      </c>
    </row>
    <row r="501" spans="1:14" x14ac:dyDescent="0.2">
      <c r="A501" s="15" t="s">
        <v>15205</v>
      </c>
      <c r="B501" s="15" t="s">
        <v>7601</v>
      </c>
      <c r="C501" s="18" t="s">
        <v>15132</v>
      </c>
      <c r="D501" s="18" t="s">
        <v>2272</v>
      </c>
      <c r="E501" s="18">
        <v>19717075</v>
      </c>
      <c r="F501" s="18">
        <v>19717341</v>
      </c>
      <c r="G501" s="82" t="s">
        <v>18417</v>
      </c>
      <c r="H501" s="82" t="s">
        <v>17242</v>
      </c>
      <c r="I501" s="82" t="s">
        <v>18419</v>
      </c>
      <c r="J501" s="82" t="s">
        <v>18418</v>
      </c>
      <c r="K501" s="82" t="s">
        <v>15460</v>
      </c>
      <c r="L501" s="15" t="s">
        <v>18420</v>
      </c>
      <c r="M501" s="81">
        <v>-0.33300000000000002</v>
      </c>
      <c r="N501" s="20">
        <v>3.7560413234421697E-5</v>
      </c>
    </row>
    <row r="502" spans="1:14" x14ac:dyDescent="0.2">
      <c r="A502" s="15" t="s">
        <v>15205</v>
      </c>
      <c r="B502" s="15" t="s">
        <v>15221</v>
      </c>
      <c r="C502" s="18" t="s">
        <v>15114</v>
      </c>
      <c r="D502" s="18" t="s">
        <v>2272</v>
      </c>
      <c r="E502" s="18">
        <v>19240810</v>
      </c>
      <c r="F502" s="18">
        <v>19241167</v>
      </c>
      <c r="G502" s="82" t="s">
        <v>16120</v>
      </c>
      <c r="H502" s="82" t="s">
        <v>16122</v>
      </c>
      <c r="I502" s="82" t="s">
        <v>16124</v>
      </c>
      <c r="J502" s="82" t="s">
        <v>16121</v>
      </c>
      <c r="K502" s="82" t="s">
        <v>16123</v>
      </c>
      <c r="L502" s="15" t="s">
        <v>16125</v>
      </c>
      <c r="M502" s="81">
        <v>-0.33500000000000002</v>
      </c>
      <c r="N502" s="20">
        <v>5.1208466136448E-3</v>
      </c>
    </row>
    <row r="503" spans="1:14" x14ac:dyDescent="0.2">
      <c r="A503" s="15" t="s">
        <v>15205</v>
      </c>
      <c r="B503" s="15" t="s">
        <v>15233</v>
      </c>
      <c r="C503" s="18" t="s">
        <v>15114</v>
      </c>
      <c r="D503" s="18" t="s">
        <v>2272</v>
      </c>
      <c r="E503" s="18">
        <v>14234374</v>
      </c>
      <c r="F503" s="18">
        <v>14234738</v>
      </c>
      <c r="G503" s="82" t="s">
        <v>16245</v>
      </c>
      <c r="H503" s="82" t="s">
        <v>16247</v>
      </c>
      <c r="I503" s="82" t="s">
        <v>16249</v>
      </c>
      <c r="J503" s="82" t="s">
        <v>16246</v>
      </c>
      <c r="K503" s="82" t="s">
        <v>16248</v>
      </c>
      <c r="L503" s="15" t="s">
        <v>16250</v>
      </c>
      <c r="M503" s="81">
        <v>-0.33600000000000002</v>
      </c>
      <c r="N503" s="20">
        <v>7.7898506358798805E-13</v>
      </c>
    </row>
    <row r="504" spans="1:14" x14ac:dyDescent="0.2">
      <c r="A504" s="15" t="s">
        <v>15205</v>
      </c>
      <c r="B504" s="15" t="s">
        <v>15272</v>
      </c>
      <c r="C504" s="18" t="s">
        <v>15130</v>
      </c>
      <c r="D504" s="18" t="s">
        <v>2270</v>
      </c>
      <c r="E504" s="18">
        <v>1407205</v>
      </c>
      <c r="F504" s="18">
        <v>1407313</v>
      </c>
      <c r="G504" s="82" t="s">
        <v>16634</v>
      </c>
      <c r="H504" s="82" t="s">
        <v>16636</v>
      </c>
      <c r="I504" s="82" t="s">
        <v>16637</v>
      </c>
      <c r="J504" s="82" t="s">
        <v>16635</v>
      </c>
      <c r="K504" s="82" t="s">
        <v>15458</v>
      </c>
      <c r="L504" s="15" t="s">
        <v>15459</v>
      </c>
      <c r="M504" s="81">
        <v>-0.33600000000000002</v>
      </c>
      <c r="N504" s="20">
        <v>1.8195128326377799E-4</v>
      </c>
    </row>
    <row r="505" spans="1:14" x14ac:dyDescent="0.2">
      <c r="A505" s="15" t="s">
        <v>15338</v>
      </c>
      <c r="B505" s="15" t="s">
        <v>15343</v>
      </c>
      <c r="C505" s="18" t="s">
        <v>15132</v>
      </c>
      <c r="D505" s="18" t="s">
        <v>2272</v>
      </c>
      <c r="E505" s="18">
        <v>21648477</v>
      </c>
      <c r="F505" s="18">
        <v>21648820</v>
      </c>
      <c r="G505" s="82" t="s">
        <v>17394</v>
      </c>
      <c r="H505" s="82" t="s">
        <v>17396</v>
      </c>
      <c r="I505" s="82" t="s">
        <v>17398</v>
      </c>
      <c r="J505" s="82" t="s">
        <v>17395</v>
      </c>
      <c r="K505" s="82" t="s">
        <v>17397</v>
      </c>
      <c r="L505" s="15" t="s">
        <v>17399</v>
      </c>
      <c r="M505" s="81">
        <v>-0.33900000000000002</v>
      </c>
      <c r="N505" s="20">
        <v>1.9778016148992001E-3</v>
      </c>
    </row>
    <row r="506" spans="1:14" x14ac:dyDescent="0.2">
      <c r="A506" s="15" t="s">
        <v>15205</v>
      </c>
      <c r="B506" s="15" t="s">
        <v>9320</v>
      </c>
      <c r="C506" s="18" t="s">
        <v>15130</v>
      </c>
      <c r="D506" s="18" t="s">
        <v>2270</v>
      </c>
      <c r="E506" s="18">
        <v>16429749</v>
      </c>
      <c r="F506" s="18">
        <v>16430028</v>
      </c>
      <c r="G506" s="82" t="s">
        <v>16864</v>
      </c>
      <c r="H506" s="82" t="s">
        <v>16866</v>
      </c>
      <c r="I506" s="82" t="s">
        <v>16868</v>
      </c>
      <c r="J506" s="82" t="s">
        <v>16865</v>
      </c>
      <c r="K506" s="82" t="s">
        <v>16867</v>
      </c>
      <c r="L506" s="15" t="s">
        <v>16869</v>
      </c>
      <c r="M506" s="81">
        <v>-0.34</v>
      </c>
      <c r="N506" s="20">
        <v>1.37117684851407E-3</v>
      </c>
    </row>
    <row r="507" spans="1:14" x14ac:dyDescent="0.2">
      <c r="A507" s="15" t="s">
        <v>15205</v>
      </c>
      <c r="B507" s="15" t="s">
        <v>15154</v>
      </c>
      <c r="C507" s="18" t="s">
        <v>15114</v>
      </c>
      <c r="D507" s="18" t="s">
        <v>2272</v>
      </c>
      <c r="E507" s="18">
        <v>11157247</v>
      </c>
      <c r="F507" s="18">
        <v>11157615</v>
      </c>
      <c r="G507" s="82" t="s">
        <v>15815</v>
      </c>
      <c r="H507" s="82" t="s">
        <v>17214</v>
      </c>
      <c r="I507" s="82" t="s">
        <v>17216</v>
      </c>
      <c r="J507" s="82" t="s">
        <v>17213</v>
      </c>
      <c r="K507" s="82" t="s">
        <v>17215</v>
      </c>
      <c r="L507" s="15" t="s">
        <v>17217</v>
      </c>
      <c r="M507" s="81">
        <v>-0.34300000000000003</v>
      </c>
      <c r="N507" s="20">
        <v>1.40552047690739E-3</v>
      </c>
    </row>
    <row r="508" spans="1:14" x14ac:dyDescent="0.2">
      <c r="A508" s="15" t="s">
        <v>15103</v>
      </c>
      <c r="B508" s="15" t="s">
        <v>15153</v>
      </c>
      <c r="C508" s="18" t="s">
        <v>15125</v>
      </c>
      <c r="D508" s="18" t="s">
        <v>2272</v>
      </c>
      <c r="E508" s="18">
        <v>7873334</v>
      </c>
      <c r="F508" s="18">
        <v>7873597</v>
      </c>
      <c r="G508" s="82" t="s">
        <v>15479</v>
      </c>
      <c r="H508" s="82" t="s">
        <v>15481</v>
      </c>
      <c r="I508" s="82" t="s">
        <v>15483</v>
      </c>
      <c r="J508" s="82" t="s">
        <v>15480</v>
      </c>
      <c r="K508" s="82" t="s">
        <v>15482</v>
      </c>
      <c r="L508" s="15" t="s">
        <v>15484</v>
      </c>
      <c r="M508" s="81">
        <v>-0.34599999999999997</v>
      </c>
      <c r="N508" s="20">
        <v>5.5579272475124999E-3</v>
      </c>
    </row>
    <row r="509" spans="1:14" x14ac:dyDescent="0.2">
      <c r="A509" s="15" t="s">
        <v>15205</v>
      </c>
      <c r="B509" s="15" t="s">
        <v>18421</v>
      </c>
      <c r="C509" s="18" t="s">
        <v>15114</v>
      </c>
      <c r="D509" s="18" t="s">
        <v>2270</v>
      </c>
      <c r="E509" s="18">
        <v>18190340</v>
      </c>
      <c r="F509" s="18">
        <v>18190560</v>
      </c>
      <c r="G509" s="82" t="s">
        <v>16209</v>
      </c>
      <c r="H509" s="82" t="s">
        <v>18423</v>
      </c>
      <c r="I509" s="82" t="s">
        <v>18425</v>
      </c>
      <c r="J509" s="82" t="s">
        <v>18422</v>
      </c>
      <c r="K509" s="82" t="s">
        <v>18424</v>
      </c>
      <c r="L509" s="15" t="s">
        <v>18426</v>
      </c>
      <c r="M509" s="81">
        <v>-0.34599999999999997</v>
      </c>
      <c r="N509" s="20">
        <v>8.4248155696176595E-4</v>
      </c>
    </row>
    <row r="510" spans="1:14" x14ac:dyDescent="0.2">
      <c r="A510" s="15" t="s">
        <v>15155</v>
      </c>
      <c r="B510" s="15" t="s">
        <v>18427</v>
      </c>
      <c r="C510" s="18" t="s">
        <v>15130</v>
      </c>
      <c r="D510" s="18" t="s">
        <v>2272</v>
      </c>
      <c r="E510" s="18">
        <v>20274312</v>
      </c>
      <c r="F510" s="18">
        <v>20274561</v>
      </c>
      <c r="G510" s="82" t="s">
        <v>18428</v>
      </c>
      <c r="H510" s="82" t="s">
        <v>18430</v>
      </c>
      <c r="I510" s="82" t="s">
        <v>18432</v>
      </c>
      <c r="J510" s="82" t="s">
        <v>18429</v>
      </c>
      <c r="K510" s="82" t="s">
        <v>18431</v>
      </c>
      <c r="L510" s="15" t="s">
        <v>18433</v>
      </c>
      <c r="M510" s="81">
        <v>-0.34799999999999998</v>
      </c>
      <c r="N510" s="20">
        <v>3.9008596087777001E-3</v>
      </c>
    </row>
    <row r="511" spans="1:14" x14ac:dyDescent="0.2">
      <c r="A511" s="15" t="s">
        <v>15205</v>
      </c>
      <c r="B511" s="15" t="s">
        <v>15323</v>
      </c>
      <c r="C511" s="18" t="s">
        <v>15130</v>
      </c>
      <c r="D511" s="18" t="s">
        <v>2272</v>
      </c>
      <c r="E511" s="18">
        <v>11767705</v>
      </c>
      <c r="F511" s="18">
        <v>11767874</v>
      </c>
      <c r="G511" s="82" t="s">
        <v>17131</v>
      </c>
      <c r="H511" s="82" t="s">
        <v>17133</v>
      </c>
      <c r="I511" s="82" t="s">
        <v>17134</v>
      </c>
      <c r="J511" s="82" t="s">
        <v>17132</v>
      </c>
      <c r="K511" s="82" t="s">
        <v>16260</v>
      </c>
      <c r="L511" s="15" t="s">
        <v>17135</v>
      </c>
      <c r="M511" s="81">
        <v>-0.34799999999999998</v>
      </c>
      <c r="N511" s="20">
        <v>4.5012572710007899E-4</v>
      </c>
    </row>
    <row r="512" spans="1:14" x14ac:dyDescent="0.2">
      <c r="A512" s="15" t="s">
        <v>15205</v>
      </c>
      <c r="B512" s="15" t="s">
        <v>15268</v>
      </c>
      <c r="C512" s="18" t="s">
        <v>15104</v>
      </c>
      <c r="D512" s="18" t="s">
        <v>2270</v>
      </c>
      <c r="E512" s="18">
        <v>13575081</v>
      </c>
      <c r="F512" s="18">
        <v>13575225</v>
      </c>
      <c r="G512" s="82" t="s">
        <v>16578</v>
      </c>
      <c r="H512" s="82" t="s">
        <v>16580</v>
      </c>
      <c r="I512" s="82" t="s">
        <v>16582</v>
      </c>
      <c r="J512" s="82" t="s">
        <v>16579</v>
      </c>
      <c r="K512" s="82" t="s">
        <v>16581</v>
      </c>
      <c r="L512" s="15" t="s">
        <v>16583</v>
      </c>
      <c r="M512" s="81">
        <v>-0.34899999999999998</v>
      </c>
      <c r="N512" s="20">
        <v>2.3068236366320499E-6</v>
      </c>
    </row>
    <row r="513" spans="1:14" x14ac:dyDescent="0.2">
      <c r="A513" s="15" t="s">
        <v>15155</v>
      </c>
      <c r="B513" s="15" t="s">
        <v>5553</v>
      </c>
      <c r="C513" s="18" t="s">
        <v>15104</v>
      </c>
      <c r="D513" s="18" t="s">
        <v>2270</v>
      </c>
      <c r="E513" s="18">
        <v>18556501</v>
      </c>
      <c r="F513" s="18">
        <v>18556904</v>
      </c>
      <c r="G513" s="82" t="s">
        <v>15485</v>
      </c>
      <c r="H513" s="82" t="s">
        <v>15487</v>
      </c>
      <c r="I513" s="82" t="s">
        <v>15489</v>
      </c>
      <c r="J513" s="82" t="s">
        <v>15486</v>
      </c>
      <c r="K513" s="82" t="s">
        <v>15488</v>
      </c>
      <c r="L513" s="15" t="s">
        <v>15490</v>
      </c>
      <c r="M513" s="81">
        <v>-0.35</v>
      </c>
      <c r="N513" s="20">
        <v>7.9185562010653399E-3</v>
      </c>
    </row>
    <row r="514" spans="1:14" x14ac:dyDescent="0.2">
      <c r="A514" s="15" t="s">
        <v>15205</v>
      </c>
      <c r="B514" s="15" t="s">
        <v>15255</v>
      </c>
      <c r="C514" s="18" t="s">
        <v>15132</v>
      </c>
      <c r="D514" s="18" t="s">
        <v>2272</v>
      </c>
      <c r="E514" s="18">
        <v>15065479</v>
      </c>
      <c r="F514" s="18">
        <v>15065604</v>
      </c>
      <c r="G514" s="82" t="s">
        <v>16471</v>
      </c>
      <c r="H514" s="82" t="s">
        <v>16473</v>
      </c>
      <c r="I514" s="82" t="s">
        <v>16475</v>
      </c>
      <c r="J514" s="82" t="s">
        <v>16472</v>
      </c>
      <c r="K514" s="82" t="s">
        <v>16474</v>
      </c>
      <c r="L514" s="15" t="s">
        <v>16476</v>
      </c>
      <c r="M514" s="81">
        <v>-0.35</v>
      </c>
      <c r="N514" s="20">
        <v>1.3283352158579499E-4</v>
      </c>
    </row>
    <row r="515" spans="1:14" x14ac:dyDescent="0.2">
      <c r="A515" s="15" t="s">
        <v>15205</v>
      </c>
      <c r="B515" s="15" t="s">
        <v>15308</v>
      </c>
      <c r="C515" s="18" t="s">
        <v>15125</v>
      </c>
      <c r="D515" s="18" t="s">
        <v>2272</v>
      </c>
      <c r="E515" s="18">
        <v>19521823</v>
      </c>
      <c r="F515" s="18">
        <v>19522135</v>
      </c>
      <c r="G515" s="82" t="s">
        <v>16922</v>
      </c>
      <c r="H515" s="82" t="s">
        <v>16924</v>
      </c>
      <c r="I515" s="82" t="s">
        <v>16926</v>
      </c>
      <c r="J515" s="82" t="s">
        <v>16923</v>
      </c>
      <c r="K515" s="82" t="s">
        <v>16925</v>
      </c>
      <c r="L515" s="15" t="s">
        <v>16927</v>
      </c>
      <c r="M515" s="81">
        <v>-0.35</v>
      </c>
      <c r="N515" s="20">
        <v>1.13811502002539E-2</v>
      </c>
    </row>
    <row r="516" spans="1:14" x14ac:dyDescent="0.2">
      <c r="A516" s="15" t="s">
        <v>15205</v>
      </c>
      <c r="B516" s="15" t="s">
        <v>15301</v>
      </c>
      <c r="C516" s="18" t="s">
        <v>15130</v>
      </c>
      <c r="D516" s="18" t="s">
        <v>2272</v>
      </c>
      <c r="E516" s="18">
        <v>9501973</v>
      </c>
      <c r="F516" s="18">
        <v>9502076</v>
      </c>
      <c r="G516" s="82" t="s">
        <v>16857</v>
      </c>
      <c r="H516" s="82" t="s">
        <v>16859</v>
      </c>
      <c r="I516" s="82" t="s">
        <v>16861</v>
      </c>
      <c r="J516" s="82" t="s">
        <v>16858</v>
      </c>
      <c r="K516" s="82" t="s">
        <v>16860</v>
      </c>
      <c r="L516" s="15" t="s">
        <v>16862</v>
      </c>
      <c r="M516" s="81">
        <v>-0.35499999999999998</v>
      </c>
      <c r="N516" s="20">
        <v>7.2661015945509901E-7</v>
      </c>
    </row>
    <row r="517" spans="1:14" x14ac:dyDescent="0.2">
      <c r="A517" s="15" t="s">
        <v>15155</v>
      </c>
      <c r="B517" s="15" t="s">
        <v>13404</v>
      </c>
      <c r="C517" s="18" t="s">
        <v>15130</v>
      </c>
      <c r="D517" s="18" t="s">
        <v>2272</v>
      </c>
      <c r="E517" s="18">
        <v>20860506</v>
      </c>
      <c r="F517" s="18">
        <v>20860831</v>
      </c>
      <c r="G517" s="82" t="s">
        <v>16310</v>
      </c>
      <c r="H517" s="82" t="s">
        <v>16114</v>
      </c>
      <c r="I517" s="82" t="s">
        <v>18435</v>
      </c>
      <c r="J517" s="82" t="s">
        <v>18434</v>
      </c>
      <c r="K517" s="82" t="s">
        <v>16416</v>
      </c>
      <c r="L517" s="15" t="s">
        <v>18436</v>
      </c>
      <c r="M517" s="81">
        <v>-0.35599999999999998</v>
      </c>
      <c r="N517" s="20">
        <v>1.0705815165614099E-8</v>
      </c>
    </row>
    <row r="518" spans="1:14" x14ac:dyDescent="0.2">
      <c r="A518" s="15" t="s">
        <v>15155</v>
      </c>
      <c r="B518" s="15" t="s">
        <v>1526</v>
      </c>
      <c r="C518" s="18" t="s">
        <v>15104</v>
      </c>
      <c r="D518" s="18" t="s">
        <v>2272</v>
      </c>
      <c r="E518" s="18">
        <v>10382855</v>
      </c>
      <c r="F518" s="18">
        <v>10383680</v>
      </c>
      <c r="G518" s="82" t="s">
        <v>15501</v>
      </c>
      <c r="H518" s="83">
        <v>154212196</v>
      </c>
      <c r="I518" s="82" t="s">
        <v>15504</v>
      </c>
      <c r="J518" s="82" t="s">
        <v>15502</v>
      </c>
      <c r="K518" s="82" t="s">
        <v>15503</v>
      </c>
      <c r="L518" s="15" t="s">
        <v>15505</v>
      </c>
      <c r="M518" s="81">
        <v>-0.35699999999999998</v>
      </c>
      <c r="N518" s="20">
        <v>0</v>
      </c>
    </row>
    <row r="519" spans="1:14" x14ac:dyDescent="0.2">
      <c r="A519" s="15" t="s">
        <v>15205</v>
      </c>
      <c r="B519" s="15" t="s">
        <v>9682</v>
      </c>
      <c r="C519" s="18" t="s">
        <v>15114</v>
      </c>
      <c r="D519" s="18" t="s">
        <v>2272</v>
      </c>
      <c r="E519" s="18">
        <v>950208</v>
      </c>
      <c r="F519" s="18">
        <v>950308</v>
      </c>
      <c r="G519" s="82" t="s">
        <v>16369</v>
      </c>
      <c r="H519" s="82" t="s">
        <v>16742</v>
      </c>
      <c r="I519" s="82" t="s">
        <v>16743</v>
      </c>
      <c r="J519" s="82" t="s">
        <v>16741</v>
      </c>
      <c r="K519" s="82" t="s">
        <v>15536</v>
      </c>
      <c r="L519" s="15" t="s">
        <v>16744</v>
      </c>
      <c r="M519" s="81">
        <v>-0.35899999999999999</v>
      </c>
      <c r="N519" s="20">
        <v>3.8190412066544097E-2</v>
      </c>
    </row>
    <row r="520" spans="1:14" x14ac:dyDescent="0.2">
      <c r="A520" s="15" t="s">
        <v>15205</v>
      </c>
      <c r="B520" s="15" t="s">
        <v>15330</v>
      </c>
      <c r="C520" s="18" t="s">
        <v>15132</v>
      </c>
      <c r="D520" s="18" t="s">
        <v>2270</v>
      </c>
      <c r="E520" s="18">
        <v>5020233</v>
      </c>
      <c r="F520" s="18">
        <v>5020569</v>
      </c>
      <c r="G520" s="82" t="s">
        <v>17174</v>
      </c>
      <c r="H520" s="82" t="s">
        <v>17176</v>
      </c>
      <c r="I520" s="82" t="s">
        <v>17178</v>
      </c>
      <c r="J520" s="82" t="s">
        <v>17175</v>
      </c>
      <c r="K520" s="82" t="s">
        <v>17177</v>
      </c>
      <c r="L520" s="15" t="s">
        <v>17179</v>
      </c>
      <c r="M520" s="81">
        <v>-0.36099999999999999</v>
      </c>
      <c r="N520" s="20">
        <v>1.64385836168705E-8</v>
      </c>
    </row>
    <row r="521" spans="1:14" x14ac:dyDescent="0.2">
      <c r="A521" s="15" t="s">
        <v>15205</v>
      </c>
      <c r="B521" s="15" t="s">
        <v>15142</v>
      </c>
      <c r="C521" s="18" t="s">
        <v>15132</v>
      </c>
      <c r="D521" s="18" t="s">
        <v>2270</v>
      </c>
      <c r="E521" s="18">
        <v>6912811</v>
      </c>
      <c r="F521" s="18">
        <v>6913126</v>
      </c>
      <c r="G521" s="82" t="s">
        <v>18437</v>
      </c>
      <c r="H521" s="82" t="s">
        <v>18439</v>
      </c>
      <c r="I521" s="82" t="s">
        <v>18440</v>
      </c>
      <c r="J521" s="82" t="s">
        <v>18438</v>
      </c>
      <c r="K521" s="82" t="s">
        <v>15458</v>
      </c>
      <c r="L521" s="15" t="s">
        <v>15459</v>
      </c>
      <c r="M521" s="81">
        <v>-0.36499999999999999</v>
      </c>
      <c r="N521" s="20">
        <v>2.18939368213611E-7</v>
      </c>
    </row>
    <row r="522" spans="1:14" x14ac:dyDescent="0.2">
      <c r="A522" s="15" t="s">
        <v>15205</v>
      </c>
      <c r="B522" s="15" t="s">
        <v>15128</v>
      </c>
      <c r="C522" s="18" t="s">
        <v>15125</v>
      </c>
      <c r="D522" s="18" t="s">
        <v>2270</v>
      </c>
      <c r="E522" s="18">
        <v>19864153</v>
      </c>
      <c r="F522" s="18">
        <v>19864362</v>
      </c>
      <c r="G522" s="82" t="s">
        <v>18441</v>
      </c>
      <c r="H522" s="82" t="s">
        <v>18443</v>
      </c>
      <c r="I522" s="82" t="s">
        <v>18444</v>
      </c>
      <c r="J522" s="82" t="s">
        <v>18442</v>
      </c>
      <c r="K522" s="82" t="s">
        <v>15714</v>
      </c>
      <c r="L522" s="15" t="s">
        <v>18445</v>
      </c>
      <c r="M522" s="81">
        <v>-0.36599999999999999</v>
      </c>
      <c r="N522" s="20">
        <v>2.5695465497648998E-4</v>
      </c>
    </row>
    <row r="523" spans="1:14" x14ac:dyDescent="0.2">
      <c r="A523" s="15" t="s">
        <v>15205</v>
      </c>
      <c r="B523" s="15" t="s">
        <v>15285</v>
      </c>
      <c r="C523" s="18" t="s">
        <v>15130</v>
      </c>
      <c r="D523" s="18" t="s">
        <v>2270</v>
      </c>
      <c r="E523" s="18">
        <v>4347537</v>
      </c>
      <c r="F523" s="18">
        <v>4348240</v>
      </c>
      <c r="G523" s="82" t="s">
        <v>16757</v>
      </c>
      <c r="H523" s="82" t="s">
        <v>16759</v>
      </c>
      <c r="I523" s="82" t="s">
        <v>16760</v>
      </c>
      <c r="J523" s="82" t="s">
        <v>16758</v>
      </c>
      <c r="K523" s="82" t="s">
        <v>16673</v>
      </c>
      <c r="L523" s="15" t="s">
        <v>16761</v>
      </c>
      <c r="M523" s="81">
        <v>-0.36699999999999999</v>
      </c>
      <c r="N523" s="20">
        <v>2.4694575965528601E-2</v>
      </c>
    </row>
    <row r="524" spans="1:14" x14ac:dyDescent="0.2">
      <c r="A524" s="15" t="s">
        <v>15155</v>
      </c>
      <c r="B524" s="15" t="s">
        <v>15160</v>
      </c>
      <c r="C524" s="18" t="s">
        <v>15114</v>
      </c>
      <c r="D524" s="18" t="s">
        <v>2270</v>
      </c>
      <c r="E524" s="18">
        <v>15065517</v>
      </c>
      <c r="F524" s="18">
        <v>15066056</v>
      </c>
      <c r="G524" s="82" t="s">
        <v>15566</v>
      </c>
      <c r="H524" s="83">
        <v>93127106</v>
      </c>
      <c r="I524" s="82" t="s">
        <v>15569</v>
      </c>
      <c r="J524" s="82" t="s">
        <v>15567</v>
      </c>
      <c r="K524" s="82" t="s">
        <v>15568</v>
      </c>
      <c r="L524" s="15" t="s">
        <v>15570</v>
      </c>
      <c r="M524" s="81">
        <v>-0.36799999999999999</v>
      </c>
      <c r="N524" s="20">
        <v>2.0707411072935E-7</v>
      </c>
    </row>
    <row r="525" spans="1:14" x14ac:dyDescent="0.2">
      <c r="A525" s="15" t="s">
        <v>15155</v>
      </c>
      <c r="B525" s="15" t="s">
        <v>18446</v>
      </c>
      <c r="C525" s="18" t="s">
        <v>15130</v>
      </c>
      <c r="D525" s="18" t="s">
        <v>2272</v>
      </c>
      <c r="E525" s="18">
        <v>11193624</v>
      </c>
      <c r="F525" s="18">
        <v>11193980</v>
      </c>
      <c r="G525" s="82" t="s">
        <v>18447</v>
      </c>
      <c r="H525" s="82" t="s">
        <v>18449</v>
      </c>
      <c r="I525" s="82" t="s">
        <v>18451</v>
      </c>
      <c r="J525" s="82" t="s">
        <v>18448</v>
      </c>
      <c r="K525" s="82" t="s">
        <v>18450</v>
      </c>
      <c r="L525" s="15" t="s">
        <v>18452</v>
      </c>
      <c r="M525" s="81">
        <v>-0.36799999999999999</v>
      </c>
      <c r="N525" s="20">
        <v>3.93063287823415E-5</v>
      </c>
    </row>
    <row r="526" spans="1:14" x14ac:dyDescent="0.2">
      <c r="A526" s="15" t="s">
        <v>15205</v>
      </c>
      <c r="B526" s="15" t="s">
        <v>14004</v>
      </c>
      <c r="C526" s="18" t="s">
        <v>15132</v>
      </c>
      <c r="D526" s="18" t="s">
        <v>2272</v>
      </c>
      <c r="E526" s="18">
        <v>3483863</v>
      </c>
      <c r="F526" s="18">
        <v>3484153</v>
      </c>
      <c r="G526" s="82" t="s">
        <v>18453</v>
      </c>
      <c r="H526" s="82" t="s">
        <v>15790</v>
      </c>
      <c r="I526" s="82" t="s">
        <v>18455</v>
      </c>
      <c r="J526" s="82" t="s">
        <v>18454</v>
      </c>
      <c r="K526" s="82" t="s">
        <v>15791</v>
      </c>
      <c r="L526" s="15" t="s">
        <v>18456</v>
      </c>
      <c r="M526" s="81">
        <v>-0.36799999999999999</v>
      </c>
      <c r="N526" s="20">
        <v>7.4569642548293297E-5</v>
      </c>
    </row>
    <row r="527" spans="1:14" x14ac:dyDescent="0.2">
      <c r="A527" s="15" t="s">
        <v>15155</v>
      </c>
      <c r="B527" s="15" t="s">
        <v>15300</v>
      </c>
      <c r="C527" s="18" t="s">
        <v>15130</v>
      </c>
      <c r="D527" s="18" t="s">
        <v>2270</v>
      </c>
      <c r="E527" s="18">
        <v>27594740</v>
      </c>
      <c r="F527" s="18">
        <v>27595197</v>
      </c>
      <c r="G527" s="82" t="s">
        <v>18457</v>
      </c>
      <c r="H527" s="82" t="s">
        <v>18459</v>
      </c>
      <c r="I527" s="82" t="s">
        <v>18461</v>
      </c>
      <c r="J527" s="82" t="s">
        <v>18458</v>
      </c>
      <c r="K527" s="82" t="s">
        <v>18460</v>
      </c>
      <c r="L527" s="15" t="s">
        <v>18462</v>
      </c>
      <c r="M527" s="81">
        <v>-0.371</v>
      </c>
      <c r="N527" s="20">
        <v>1.8421982893398201E-11</v>
      </c>
    </row>
    <row r="528" spans="1:14" x14ac:dyDescent="0.2">
      <c r="A528" s="15" t="s">
        <v>15205</v>
      </c>
      <c r="B528" s="15" t="s">
        <v>15163</v>
      </c>
      <c r="C528" s="18" t="s">
        <v>15114</v>
      </c>
      <c r="D528" s="18" t="s">
        <v>2272</v>
      </c>
      <c r="E528" s="18">
        <v>16282354</v>
      </c>
      <c r="F528" s="18">
        <v>16282630</v>
      </c>
      <c r="G528" s="82" t="s">
        <v>16268</v>
      </c>
      <c r="H528" s="82" t="s">
        <v>16270</v>
      </c>
      <c r="I528" s="82" t="s">
        <v>16272</v>
      </c>
      <c r="J528" s="82" t="s">
        <v>16269</v>
      </c>
      <c r="K528" s="82" t="s">
        <v>16271</v>
      </c>
      <c r="L528" s="15" t="s">
        <v>16273</v>
      </c>
      <c r="M528" s="81">
        <v>-0.371</v>
      </c>
      <c r="N528" s="20">
        <v>5.7571556770295096E-3</v>
      </c>
    </row>
    <row r="529" spans="1:14" x14ac:dyDescent="0.2">
      <c r="A529" s="15" t="s">
        <v>15205</v>
      </c>
      <c r="B529" s="15" t="s">
        <v>14066</v>
      </c>
      <c r="C529" s="18" t="s">
        <v>15104</v>
      </c>
      <c r="D529" s="18" t="s">
        <v>2272</v>
      </c>
      <c r="E529" s="18">
        <v>9716189</v>
      </c>
      <c r="F529" s="18">
        <v>9716349</v>
      </c>
      <c r="G529" s="82" t="s">
        <v>18463</v>
      </c>
      <c r="H529" s="82" t="s">
        <v>16592</v>
      </c>
      <c r="I529" s="82" t="s">
        <v>18466</v>
      </c>
      <c r="J529" s="82" t="s">
        <v>18464</v>
      </c>
      <c r="K529" s="82" t="s">
        <v>18465</v>
      </c>
      <c r="L529" s="15" t="s">
        <v>18467</v>
      </c>
      <c r="M529" s="81">
        <v>-0.372</v>
      </c>
      <c r="N529" s="20">
        <v>7.7281975949295399E-4</v>
      </c>
    </row>
    <row r="530" spans="1:14" x14ac:dyDescent="0.2">
      <c r="A530" s="15" t="s">
        <v>15205</v>
      </c>
      <c r="B530" s="15" t="s">
        <v>5746</v>
      </c>
      <c r="C530" s="18" t="s">
        <v>15132</v>
      </c>
      <c r="D530" s="18" t="s">
        <v>2270</v>
      </c>
      <c r="E530" s="18">
        <v>6013783</v>
      </c>
      <c r="F530" s="18">
        <v>6014398</v>
      </c>
      <c r="G530" s="82" t="s">
        <v>18468</v>
      </c>
      <c r="H530" s="82" t="s">
        <v>18470</v>
      </c>
      <c r="I530" s="82" t="s">
        <v>18472</v>
      </c>
      <c r="J530" s="82" t="s">
        <v>18469</v>
      </c>
      <c r="K530" s="82" t="s">
        <v>18471</v>
      </c>
      <c r="L530" s="15" t="s">
        <v>18473</v>
      </c>
      <c r="M530" s="81">
        <v>-0.372</v>
      </c>
      <c r="N530" s="20">
        <v>1.5010868365310899E-13</v>
      </c>
    </row>
    <row r="531" spans="1:14" x14ac:dyDescent="0.2">
      <c r="A531" s="15" t="s">
        <v>15205</v>
      </c>
      <c r="B531" s="15" t="s">
        <v>15248</v>
      </c>
      <c r="C531" s="18" t="s">
        <v>15132</v>
      </c>
      <c r="D531" s="18" t="s">
        <v>2272</v>
      </c>
      <c r="E531" s="18">
        <v>24354185</v>
      </c>
      <c r="F531" s="18">
        <v>24354295</v>
      </c>
      <c r="G531" s="82" t="s">
        <v>16431</v>
      </c>
      <c r="H531" s="82" t="s">
        <v>16433</v>
      </c>
      <c r="I531" s="82" t="s">
        <v>16435</v>
      </c>
      <c r="J531" s="82" t="s">
        <v>16432</v>
      </c>
      <c r="K531" s="82" t="s">
        <v>16434</v>
      </c>
      <c r="L531" s="15" t="s">
        <v>16436</v>
      </c>
      <c r="M531" s="81">
        <v>-0.374</v>
      </c>
      <c r="N531" s="20">
        <v>1.34360722310765E-6</v>
      </c>
    </row>
    <row r="532" spans="1:14" x14ac:dyDescent="0.2">
      <c r="A532" s="15" t="s">
        <v>15205</v>
      </c>
      <c r="B532" s="15" t="s">
        <v>15116</v>
      </c>
      <c r="C532" s="18" t="s">
        <v>15104</v>
      </c>
      <c r="D532" s="18" t="s">
        <v>2270</v>
      </c>
      <c r="E532" s="18">
        <v>16799167</v>
      </c>
      <c r="F532" s="18">
        <v>16799424</v>
      </c>
      <c r="G532" s="82" t="s">
        <v>16175</v>
      </c>
      <c r="H532" s="82" t="s">
        <v>16177</v>
      </c>
      <c r="I532" s="82" t="s">
        <v>16179</v>
      </c>
      <c r="J532" s="82" t="s">
        <v>16176</v>
      </c>
      <c r="K532" s="82" t="s">
        <v>16178</v>
      </c>
      <c r="L532" s="15" t="s">
        <v>16180</v>
      </c>
      <c r="M532" s="81">
        <v>-0.375</v>
      </c>
      <c r="N532" s="20">
        <v>3.2330444262679702E-3</v>
      </c>
    </row>
    <row r="533" spans="1:14" x14ac:dyDescent="0.2">
      <c r="A533" s="15" t="s">
        <v>15103</v>
      </c>
      <c r="B533" s="15" t="s">
        <v>13737</v>
      </c>
      <c r="C533" s="18" t="s">
        <v>15104</v>
      </c>
      <c r="D533" s="18" t="s">
        <v>2270</v>
      </c>
      <c r="E533" s="18">
        <v>10700919</v>
      </c>
      <c r="F533" s="18">
        <v>10701424</v>
      </c>
      <c r="G533" s="82" t="s">
        <v>15372</v>
      </c>
      <c r="H533" s="82" t="s">
        <v>15374</v>
      </c>
      <c r="I533" s="82" t="s">
        <v>15376</v>
      </c>
      <c r="J533" s="82" t="s">
        <v>15373</v>
      </c>
      <c r="K533" s="82" t="s">
        <v>15375</v>
      </c>
      <c r="L533" s="15" t="s">
        <v>15377</v>
      </c>
      <c r="M533" s="81">
        <v>-0.38</v>
      </c>
      <c r="N533" s="20">
        <v>4.0866518133570801E-4</v>
      </c>
    </row>
    <row r="534" spans="1:14" x14ac:dyDescent="0.2">
      <c r="A534" s="15" t="s">
        <v>15205</v>
      </c>
      <c r="B534" s="15" t="s">
        <v>15145</v>
      </c>
      <c r="C534" s="18" t="s">
        <v>15125</v>
      </c>
      <c r="D534" s="18" t="s">
        <v>2270</v>
      </c>
      <c r="E534" s="18">
        <v>7842376</v>
      </c>
      <c r="F534" s="18">
        <v>7842598</v>
      </c>
      <c r="G534" s="82" t="s">
        <v>18474</v>
      </c>
      <c r="H534" s="82" t="s">
        <v>18476</v>
      </c>
      <c r="I534" s="82" t="s">
        <v>18477</v>
      </c>
      <c r="J534" s="82" t="s">
        <v>18475</v>
      </c>
      <c r="K534" s="82" t="s">
        <v>16653</v>
      </c>
      <c r="L534" s="15" t="s">
        <v>18478</v>
      </c>
      <c r="M534" s="81">
        <v>-0.38100000000000001</v>
      </c>
      <c r="N534" s="20">
        <v>2.3760553971756099E-2</v>
      </c>
    </row>
    <row r="535" spans="1:14" x14ac:dyDescent="0.2">
      <c r="A535" s="15" t="s">
        <v>15205</v>
      </c>
      <c r="B535" s="15" t="s">
        <v>15327</v>
      </c>
      <c r="C535" s="18" t="s">
        <v>15130</v>
      </c>
      <c r="D535" s="18" t="s">
        <v>2272</v>
      </c>
      <c r="E535" s="18">
        <v>11430452</v>
      </c>
      <c r="F535" s="18">
        <v>11431135</v>
      </c>
      <c r="G535" s="82" t="s">
        <v>17152</v>
      </c>
      <c r="H535" s="82" t="s">
        <v>17154</v>
      </c>
      <c r="I535" s="82" t="s">
        <v>17156</v>
      </c>
      <c r="J535" s="82" t="s">
        <v>17153</v>
      </c>
      <c r="K535" s="82" t="s">
        <v>17155</v>
      </c>
      <c r="L535" s="15" t="s">
        <v>17157</v>
      </c>
      <c r="M535" s="81">
        <v>-0.38100000000000001</v>
      </c>
      <c r="N535" s="20">
        <v>3.08668263220046E-2</v>
      </c>
    </row>
    <row r="536" spans="1:14" x14ac:dyDescent="0.2">
      <c r="A536" s="15" t="s">
        <v>15205</v>
      </c>
      <c r="B536" s="15" t="s">
        <v>15280</v>
      </c>
      <c r="C536" s="18" t="s">
        <v>15130</v>
      </c>
      <c r="D536" s="18" t="s">
        <v>2272</v>
      </c>
      <c r="E536" s="18">
        <v>17331277</v>
      </c>
      <c r="F536" s="18">
        <v>17331364</v>
      </c>
      <c r="G536" s="82" t="s">
        <v>16704</v>
      </c>
      <c r="H536" s="82" t="s">
        <v>16706</v>
      </c>
      <c r="I536" s="82" t="s">
        <v>16707</v>
      </c>
      <c r="J536" s="82" t="s">
        <v>16705</v>
      </c>
      <c r="K536" s="82" t="s">
        <v>15378</v>
      </c>
      <c r="L536" s="15" t="s">
        <v>16708</v>
      </c>
      <c r="M536" s="81">
        <v>-0.38200000000000001</v>
      </c>
      <c r="N536" s="20">
        <v>3.18830673039081E-3</v>
      </c>
    </row>
    <row r="537" spans="1:14" x14ac:dyDescent="0.2">
      <c r="A537" s="15" t="s">
        <v>15205</v>
      </c>
      <c r="B537" s="15" t="s">
        <v>629</v>
      </c>
      <c r="C537" s="18" t="s">
        <v>15130</v>
      </c>
      <c r="D537" s="18" t="s">
        <v>2270</v>
      </c>
      <c r="E537" s="18">
        <v>5757559</v>
      </c>
      <c r="F537" s="18">
        <v>5758185</v>
      </c>
      <c r="G537" s="82" t="s">
        <v>18479</v>
      </c>
      <c r="H537" s="82" t="s">
        <v>16662</v>
      </c>
      <c r="I537" s="82" t="s">
        <v>18481</v>
      </c>
      <c r="J537" s="82" t="s">
        <v>18480</v>
      </c>
      <c r="K537" s="82" t="s">
        <v>15420</v>
      </c>
      <c r="L537" s="15" t="s">
        <v>18482</v>
      </c>
      <c r="M537" s="81">
        <v>-0.38200000000000001</v>
      </c>
      <c r="N537" s="20">
        <v>1.35040264416343E-3</v>
      </c>
    </row>
    <row r="538" spans="1:14" x14ac:dyDescent="0.2">
      <c r="A538" s="15" t="s">
        <v>15205</v>
      </c>
      <c r="B538" s="15" t="s">
        <v>10141</v>
      </c>
      <c r="C538" s="18" t="s">
        <v>15125</v>
      </c>
      <c r="D538" s="18" t="s">
        <v>2272</v>
      </c>
      <c r="E538" s="18">
        <v>1496133</v>
      </c>
      <c r="F538" s="18">
        <v>1496212</v>
      </c>
      <c r="G538" s="82" t="s">
        <v>16284</v>
      </c>
      <c r="H538" s="82" t="s">
        <v>16286</v>
      </c>
      <c r="I538" s="82" t="s">
        <v>16288</v>
      </c>
      <c r="J538" s="82" t="s">
        <v>16285</v>
      </c>
      <c r="K538" s="82" t="s">
        <v>16287</v>
      </c>
      <c r="L538" s="15" t="s">
        <v>16289</v>
      </c>
      <c r="M538" s="81">
        <v>-0.38600000000000001</v>
      </c>
      <c r="N538" s="20">
        <v>2.9291307400913499E-2</v>
      </c>
    </row>
    <row r="539" spans="1:14" x14ac:dyDescent="0.2">
      <c r="A539" s="15" t="s">
        <v>15205</v>
      </c>
      <c r="B539" s="15" t="s">
        <v>11150</v>
      </c>
      <c r="C539" s="18" t="s">
        <v>15132</v>
      </c>
      <c r="D539" s="18" t="s">
        <v>2272</v>
      </c>
      <c r="E539" s="18">
        <v>1571372</v>
      </c>
      <c r="F539" s="18">
        <v>1571457</v>
      </c>
      <c r="G539" s="82" t="s">
        <v>18483</v>
      </c>
      <c r="H539" s="82" t="s">
        <v>18485</v>
      </c>
      <c r="I539" s="82" t="s">
        <v>18487</v>
      </c>
      <c r="J539" s="82" t="s">
        <v>18484</v>
      </c>
      <c r="K539" s="82" t="s">
        <v>18486</v>
      </c>
      <c r="L539" s="15" t="s">
        <v>18488</v>
      </c>
      <c r="M539" s="81">
        <v>-0.38700000000000001</v>
      </c>
      <c r="N539" s="20">
        <v>5.6520193302533796E-4</v>
      </c>
    </row>
    <row r="540" spans="1:14" x14ac:dyDescent="0.2">
      <c r="A540" s="15" t="s">
        <v>15205</v>
      </c>
      <c r="B540" s="15" t="s">
        <v>15214</v>
      </c>
      <c r="C540" s="18" t="s">
        <v>15104</v>
      </c>
      <c r="D540" s="18" t="s">
        <v>2272</v>
      </c>
      <c r="E540" s="18">
        <v>15585871</v>
      </c>
      <c r="F540" s="18">
        <v>15585973</v>
      </c>
      <c r="G540" s="82" t="s">
        <v>16047</v>
      </c>
      <c r="H540" s="82" t="s">
        <v>16049</v>
      </c>
      <c r="I540" s="82" t="s">
        <v>16051</v>
      </c>
      <c r="J540" s="82" t="s">
        <v>16048</v>
      </c>
      <c r="K540" s="82" t="s">
        <v>16050</v>
      </c>
      <c r="L540" s="15" t="s">
        <v>16052</v>
      </c>
      <c r="M540" s="81">
        <v>-0.39</v>
      </c>
      <c r="N540" s="20">
        <v>3.7993532911520002E-2</v>
      </c>
    </row>
    <row r="541" spans="1:14" x14ac:dyDescent="0.2">
      <c r="A541" s="15" t="s">
        <v>15103</v>
      </c>
      <c r="B541" s="15" t="s">
        <v>15123</v>
      </c>
      <c r="C541" s="18" t="s">
        <v>15114</v>
      </c>
      <c r="D541" s="18" t="s">
        <v>2270</v>
      </c>
      <c r="E541" s="18">
        <v>18048523</v>
      </c>
      <c r="F541" s="18">
        <v>18048642</v>
      </c>
      <c r="G541" s="82" t="s">
        <v>15397</v>
      </c>
      <c r="H541" s="82" t="s">
        <v>15399</v>
      </c>
      <c r="I541" s="82" t="s">
        <v>15400</v>
      </c>
      <c r="J541" s="82" t="s">
        <v>15398</v>
      </c>
      <c r="K541" s="82" t="s">
        <v>15369</v>
      </c>
      <c r="L541" s="15" t="s">
        <v>15401</v>
      </c>
      <c r="M541" s="81">
        <v>-0.39200000000000002</v>
      </c>
      <c r="N541" s="20">
        <v>4.0866518133570801E-4</v>
      </c>
    </row>
    <row r="542" spans="1:14" x14ac:dyDescent="0.2">
      <c r="A542" s="15" t="s">
        <v>15155</v>
      </c>
      <c r="B542" s="15" t="s">
        <v>6953</v>
      </c>
      <c r="C542" s="18" t="s">
        <v>15125</v>
      </c>
      <c r="D542" s="18" t="s">
        <v>2272</v>
      </c>
      <c r="E542" s="18">
        <v>19406852</v>
      </c>
      <c r="F542" s="18">
        <v>19407274</v>
      </c>
      <c r="G542" s="82" t="s">
        <v>15761</v>
      </c>
      <c r="H542" s="82" t="s">
        <v>15763</v>
      </c>
      <c r="I542" s="82" t="s">
        <v>15765</v>
      </c>
      <c r="J542" s="82" t="s">
        <v>15762</v>
      </c>
      <c r="K542" s="82" t="s">
        <v>15764</v>
      </c>
      <c r="L542" s="15" t="s">
        <v>15766</v>
      </c>
      <c r="M542" s="81">
        <v>-0.39300000000000002</v>
      </c>
      <c r="N542" s="20">
        <v>3.02223169715145E-2</v>
      </c>
    </row>
    <row r="543" spans="1:14" x14ac:dyDescent="0.2">
      <c r="A543" s="15" t="s">
        <v>15205</v>
      </c>
      <c r="B543" s="15" t="s">
        <v>7970</v>
      </c>
      <c r="C543" s="18" t="s">
        <v>15125</v>
      </c>
      <c r="D543" s="18" t="s">
        <v>2272</v>
      </c>
      <c r="E543" s="18">
        <v>20073305</v>
      </c>
      <c r="F543" s="18">
        <v>20073402</v>
      </c>
      <c r="G543" s="82" t="s">
        <v>16998</v>
      </c>
      <c r="H543" s="82" t="s">
        <v>17000</v>
      </c>
      <c r="I543" s="82" t="s">
        <v>17002</v>
      </c>
      <c r="J543" s="82" t="s">
        <v>16999</v>
      </c>
      <c r="K543" s="82" t="s">
        <v>17001</v>
      </c>
      <c r="L543" s="15" t="s">
        <v>17003</v>
      </c>
      <c r="M543" s="81">
        <v>-0.39600000000000002</v>
      </c>
      <c r="N543" s="20">
        <v>6.9570493476951503E-3</v>
      </c>
    </row>
    <row r="544" spans="1:14" x14ac:dyDescent="0.2">
      <c r="A544" s="15" t="s">
        <v>15155</v>
      </c>
      <c r="B544" s="15" t="s">
        <v>15190</v>
      </c>
      <c r="C544" s="18" t="s">
        <v>15114</v>
      </c>
      <c r="D544" s="18" t="s">
        <v>2270</v>
      </c>
      <c r="E544" s="18">
        <v>18029568</v>
      </c>
      <c r="F544" s="18">
        <v>18031255</v>
      </c>
      <c r="G544" s="82" t="s">
        <v>15797</v>
      </c>
      <c r="H544" s="82" t="s">
        <v>15799</v>
      </c>
      <c r="I544" s="82" t="s">
        <v>15801</v>
      </c>
      <c r="J544" s="82" t="s">
        <v>15798</v>
      </c>
      <c r="K544" s="82" t="s">
        <v>15800</v>
      </c>
      <c r="L544" s="15" t="s">
        <v>15802</v>
      </c>
      <c r="M544" s="81">
        <v>-0.39700000000000002</v>
      </c>
      <c r="N544" s="20">
        <v>1.3856936638090801E-3</v>
      </c>
    </row>
    <row r="545" spans="1:14" x14ac:dyDescent="0.2">
      <c r="A545" s="15" t="s">
        <v>15103</v>
      </c>
      <c r="B545" s="15" t="s">
        <v>15202</v>
      </c>
      <c r="C545" s="18" t="s">
        <v>15114</v>
      </c>
      <c r="D545" s="18" t="s">
        <v>2270</v>
      </c>
      <c r="E545" s="18">
        <v>7575149</v>
      </c>
      <c r="F545" s="18">
        <v>7575204</v>
      </c>
      <c r="G545" s="82" t="s">
        <v>18489</v>
      </c>
      <c r="H545" s="82" t="s">
        <v>16117</v>
      </c>
      <c r="I545" s="82" t="s">
        <v>18491</v>
      </c>
      <c r="J545" s="82" t="s">
        <v>18490</v>
      </c>
      <c r="K545" s="82" t="s">
        <v>15541</v>
      </c>
      <c r="L545" s="15" t="s">
        <v>18492</v>
      </c>
      <c r="M545" s="81">
        <v>-0.39800000000000002</v>
      </c>
      <c r="N545" s="20">
        <v>1.79026587387725E-6</v>
      </c>
    </row>
    <row r="546" spans="1:14" x14ac:dyDescent="0.2">
      <c r="A546" s="15" t="s">
        <v>15205</v>
      </c>
      <c r="B546" s="15" t="s">
        <v>7217</v>
      </c>
      <c r="C546" s="18" t="s">
        <v>15104</v>
      </c>
      <c r="D546" s="18" t="s">
        <v>2272</v>
      </c>
      <c r="E546" s="18">
        <v>8817430</v>
      </c>
      <c r="F546" s="18">
        <v>8817563</v>
      </c>
      <c r="G546" s="82" t="s">
        <v>16059</v>
      </c>
      <c r="H546" s="82" t="s">
        <v>16061</v>
      </c>
      <c r="I546" s="82" t="s">
        <v>16063</v>
      </c>
      <c r="J546" s="82" t="s">
        <v>16060</v>
      </c>
      <c r="K546" s="82" t="s">
        <v>16062</v>
      </c>
      <c r="L546" s="15" t="s">
        <v>16064</v>
      </c>
      <c r="M546" s="81">
        <v>-0.4</v>
      </c>
      <c r="N546" s="20">
        <v>2.6869084452361698E-4</v>
      </c>
    </row>
    <row r="547" spans="1:14" x14ac:dyDescent="0.2">
      <c r="A547" s="15" t="s">
        <v>15338</v>
      </c>
      <c r="B547" s="15" t="s">
        <v>6005</v>
      </c>
      <c r="C547" s="18" t="s">
        <v>15132</v>
      </c>
      <c r="D547" s="18" t="s">
        <v>2270</v>
      </c>
      <c r="E547" s="18">
        <v>19816922</v>
      </c>
      <c r="F547" s="18">
        <v>19817121</v>
      </c>
      <c r="G547" s="83">
        <v>272300182</v>
      </c>
      <c r="H547" s="83">
        <v>110107124</v>
      </c>
      <c r="I547" s="82" t="s">
        <v>17392</v>
      </c>
      <c r="J547" s="82" t="s">
        <v>17391</v>
      </c>
      <c r="K547" s="82" t="s">
        <v>15647</v>
      </c>
      <c r="L547" s="15" t="s">
        <v>17393</v>
      </c>
      <c r="M547" s="81">
        <v>-0.4</v>
      </c>
      <c r="N547" s="20">
        <v>2.73359113123641E-12</v>
      </c>
    </row>
    <row r="548" spans="1:14" x14ac:dyDescent="0.2">
      <c r="A548" s="15" t="s">
        <v>15205</v>
      </c>
      <c r="B548" s="15" t="s">
        <v>15186</v>
      </c>
      <c r="C548" s="18" t="s">
        <v>15130</v>
      </c>
      <c r="D548" s="18" t="s">
        <v>2270</v>
      </c>
      <c r="E548" s="18">
        <v>9507023</v>
      </c>
      <c r="F548" s="18">
        <v>9507211</v>
      </c>
      <c r="G548" s="82" t="s">
        <v>18493</v>
      </c>
      <c r="H548" s="82" t="s">
        <v>18495</v>
      </c>
      <c r="I548" s="82" t="s">
        <v>18497</v>
      </c>
      <c r="J548" s="82" t="s">
        <v>18494</v>
      </c>
      <c r="K548" s="82" t="s">
        <v>18496</v>
      </c>
      <c r="L548" s="15" t="s">
        <v>18498</v>
      </c>
      <c r="M548" s="81">
        <v>-0.40300000000000002</v>
      </c>
      <c r="N548" s="20">
        <v>2.6889155154256699E-2</v>
      </c>
    </row>
    <row r="549" spans="1:14" x14ac:dyDescent="0.2">
      <c r="A549" s="15" t="s">
        <v>15155</v>
      </c>
      <c r="B549" s="15" t="s">
        <v>6005</v>
      </c>
      <c r="C549" s="18" t="s">
        <v>15132</v>
      </c>
      <c r="D549" s="18" t="s">
        <v>2270</v>
      </c>
      <c r="E549" s="18">
        <v>19816922</v>
      </c>
      <c r="F549" s="18">
        <v>19817955</v>
      </c>
      <c r="G549" s="83">
        <v>272310190</v>
      </c>
      <c r="H549" s="83">
        <v>110107124</v>
      </c>
      <c r="I549" s="82" t="s">
        <v>15648</v>
      </c>
      <c r="J549" s="82" t="s">
        <v>15646</v>
      </c>
      <c r="K549" s="82" t="s">
        <v>15647</v>
      </c>
      <c r="L549" s="15" t="s">
        <v>15649</v>
      </c>
      <c r="M549" s="81">
        <v>-0.40400000000000003</v>
      </c>
      <c r="N549" s="20">
        <v>0</v>
      </c>
    </row>
    <row r="550" spans="1:14" x14ac:dyDescent="0.2">
      <c r="A550" s="15" t="s">
        <v>15205</v>
      </c>
      <c r="B550" s="15" t="s">
        <v>5381</v>
      </c>
      <c r="C550" s="18" t="s">
        <v>15104</v>
      </c>
      <c r="D550" s="18" t="s">
        <v>2272</v>
      </c>
      <c r="E550" s="18">
        <v>15039566</v>
      </c>
      <c r="F550" s="18">
        <v>15039641</v>
      </c>
      <c r="G550" s="82" t="s">
        <v>15930</v>
      </c>
      <c r="H550" s="82" t="s">
        <v>15932</v>
      </c>
      <c r="I550" s="82" t="s">
        <v>15934</v>
      </c>
      <c r="J550" s="82" t="s">
        <v>15931</v>
      </c>
      <c r="K550" s="82" t="s">
        <v>15933</v>
      </c>
      <c r="L550" s="15" t="s">
        <v>15935</v>
      </c>
      <c r="M550" s="81">
        <v>-0.40600000000000003</v>
      </c>
      <c r="N550" s="20">
        <v>2.7369221765734902E-2</v>
      </c>
    </row>
    <row r="551" spans="1:14" x14ac:dyDescent="0.2">
      <c r="A551" s="15" t="s">
        <v>15205</v>
      </c>
      <c r="B551" s="15" t="s">
        <v>15328</v>
      </c>
      <c r="C551" s="18" t="s">
        <v>15125</v>
      </c>
      <c r="D551" s="18" t="s">
        <v>2272</v>
      </c>
      <c r="E551" s="18">
        <v>9032064</v>
      </c>
      <c r="F551" s="18">
        <v>9032376</v>
      </c>
      <c r="G551" s="82" t="s">
        <v>17158</v>
      </c>
      <c r="H551" s="82" t="s">
        <v>17160</v>
      </c>
      <c r="I551" s="82" t="s">
        <v>17161</v>
      </c>
      <c r="J551" s="82" t="s">
        <v>17159</v>
      </c>
      <c r="K551" s="82" t="s">
        <v>17152</v>
      </c>
      <c r="L551" s="15" t="s">
        <v>17162</v>
      </c>
      <c r="M551" s="81">
        <v>-0.40600000000000003</v>
      </c>
      <c r="N551" s="20">
        <v>1.01960061233283E-7</v>
      </c>
    </row>
    <row r="552" spans="1:14" x14ac:dyDescent="0.2">
      <c r="A552" s="15" t="s">
        <v>15155</v>
      </c>
      <c r="B552" s="15" t="s">
        <v>18499</v>
      </c>
      <c r="C552" s="18" t="s">
        <v>15132</v>
      </c>
      <c r="D552" s="18" t="s">
        <v>2272</v>
      </c>
      <c r="E552" s="18">
        <v>16227770</v>
      </c>
      <c r="F552" s="18">
        <v>16228049</v>
      </c>
      <c r="G552" s="82" t="s">
        <v>18500</v>
      </c>
      <c r="H552" s="82" t="s">
        <v>18502</v>
      </c>
      <c r="I552" s="82" t="s">
        <v>18504</v>
      </c>
      <c r="J552" s="82" t="s">
        <v>18501</v>
      </c>
      <c r="K552" s="82" t="s">
        <v>18503</v>
      </c>
      <c r="L552" s="15" t="s">
        <v>18505</v>
      </c>
      <c r="M552" s="81">
        <v>-0.40699999999999997</v>
      </c>
      <c r="N552" s="20">
        <v>4.3150417018724698E-4</v>
      </c>
    </row>
    <row r="553" spans="1:14" x14ac:dyDescent="0.2">
      <c r="A553" s="15" t="s">
        <v>15205</v>
      </c>
      <c r="B553" s="15" t="s">
        <v>8161</v>
      </c>
      <c r="C553" s="18" t="s">
        <v>15125</v>
      </c>
      <c r="D553" s="18" t="s">
        <v>2272</v>
      </c>
      <c r="E553" s="18">
        <v>4983174</v>
      </c>
      <c r="F553" s="18">
        <v>4983298</v>
      </c>
      <c r="G553" s="82" t="s">
        <v>18506</v>
      </c>
      <c r="H553" s="82" t="s">
        <v>18508</v>
      </c>
      <c r="I553" s="82" t="s">
        <v>18510</v>
      </c>
      <c r="J553" s="82" t="s">
        <v>18507</v>
      </c>
      <c r="K553" s="82" t="s">
        <v>18509</v>
      </c>
      <c r="L553" s="15" t="s">
        <v>18511</v>
      </c>
      <c r="M553" s="81">
        <v>-0.41</v>
      </c>
      <c r="N553" s="20">
        <v>7.2235822622022602E-4</v>
      </c>
    </row>
    <row r="554" spans="1:14" x14ac:dyDescent="0.2">
      <c r="A554" s="15" t="s">
        <v>15205</v>
      </c>
      <c r="B554" s="15" t="s">
        <v>15198</v>
      </c>
      <c r="C554" s="18" t="s">
        <v>15125</v>
      </c>
      <c r="D554" s="18" t="s">
        <v>2272</v>
      </c>
      <c r="E554" s="18">
        <v>9067045</v>
      </c>
      <c r="F554" s="18">
        <v>9067253</v>
      </c>
      <c r="G554" s="82" t="s">
        <v>16886</v>
      </c>
      <c r="H554" s="82" t="s">
        <v>17285</v>
      </c>
      <c r="I554" s="82" t="s">
        <v>17287</v>
      </c>
      <c r="J554" s="82" t="s">
        <v>17284</v>
      </c>
      <c r="K554" s="82" t="s">
        <v>17286</v>
      </c>
      <c r="L554" s="15" t="s">
        <v>17288</v>
      </c>
      <c r="M554" s="81">
        <v>-0.41199999999999998</v>
      </c>
      <c r="N554" s="20">
        <v>2.9597459437985697E-4</v>
      </c>
    </row>
    <row r="555" spans="1:14" x14ac:dyDescent="0.2">
      <c r="A555" s="15" t="s">
        <v>15155</v>
      </c>
      <c r="B555" s="15" t="s">
        <v>15192</v>
      </c>
      <c r="C555" s="18" t="s">
        <v>15125</v>
      </c>
      <c r="D555" s="18" t="s">
        <v>2270</v>
      </c>
      <c r="E555" s="18">
        <v>541073</v>
      </c>
      <c r="F555" s="18">
        <v>541523</v>
      </c>
      <c r="G555" s="82" t="s">
        <v>15809</v>
      </c>
      <c r="H555" s="82" t="s">
        <v>15811</v>
      </c>
      <c r="I555" s="82" t="s">
        <v>15813</v>
      </c>
      <c r="J555" s="82" t="s">
        <v>15810</v>
      </c>
      <c r="K555" s="82" t="s">
        <v>15812</v>
      </c>
      <c r="L555" s="15" t="s">
        <v>15814</v>
      </c>
      <c r="M555" s="81">
        <v>-0.41499999999999998</v>
      </c>
      <c r="N555" s="20">
        <v>3.8311682986937102E-3</v>
      </c>
    </row>
    <row r="556" spans="1:14" x14ac:dyDescent="0.2">
      <c r="A556" s="15" t="s">
        <v>15205</v>
      </c>
      <c r="B556" s="15" t="s">
        <v>13401</v>
      </c>
      <c r="C556" s="18" t="s">
        <v>15125</v>
      </c>
      <c r="D556" s="18" t="s">
        <v>2270</v>
      </c>
      <c r="E556" s="18">
        <v>21043889</v>
      </c>
      <c r="F556" s="18">
        <v>21044097</v>
      </c>
      <c r="G556" s="82" t="s">
        <v>17246</v>
      </c>
      <c r="H556" s="82" t="s">
        <v>17248</v>
      </c>
      <c r="I556" s="82" t="s">
        <v>17249</v>
      </c>
      <c r="J556" s="82" t="s">
        <v>17247</v>
      </c>
      <c r="K556" s="82" t="s">
        <v>15369</v>
      </c>
      <c r="L556" s="15" t="s">
        <v>17250</v>
      </c>
      <c r="M556" s="81">
        <v>-0.41599999999999998</v>
      </c>
      <c r="N556" s="20">
        <v>1.04980961465564E-5</v>
      </c>
    </row>
    <row r="557" spans="1:14" x14ac:dyDescent="0.2">
      <c r="A557" s="15" t="s">
        <v>15205</v>
      </c>
      <c r="B557" s="15" t="s">
        <v>7348</v>
      </c>
      <c r="C557" s="18" t="s">
        <v>15114</v>
      </c>
      <c r="D557" s="18" t="s">
        <v>2272</v>
      </c>
      <c r="E557" s="18">
        <v>17042783</v>
      </c>
      <c r="F557" s="18">
        <v>17042880</v>
      </c>
      <c r="G557" s="82" t="s">
        <v>18209</v>
      </c>
      <c r="H557" s="82" t="s">
        <v>16652</v>
      </c>
      <c r="I557" s="82" t="s">
        <v>18513</v>
      </c>
      <c r="J557" s="82" t="s">
        <v>18512</v>
      </c>
      <c r="K557" s="82" t="s">
        <v>15517</v>
      </c>
      <c r="L557" s="15" t="s">
        <v>18514</v>
      </c>
      <c r="M557" s="81">
        <v>-0.41699999999999998</v>
      </c>
      <c r="N557" s="20">
        <v>4.2277376927873696E-3</v>
      </c>
    </row>
    <row r="558" spans="1:14" x14ac:dyDescent="0.2">
      <c r="A558" s="15" t="s">
        <v>15338</v>
      </c>
      <c r="B558" s="15" t="s">
        <v>15204</v>
      </c>
      <c r="C558" s="18" t="s">
        <v>15125</v>
      </c>
      <c r="D558" s="18" t="s">
        <v>2272</v>
      </c>
      <c r="E558" s="18">
        <v>552436</v>
      </c>
      <c r="F558" s="18">
        <v>552529</v>
      </c>
      <c r="G558" s="82" t="s">
        <v>18515</v>
      </c>
      <c r="H558" s="82" t="s">
        <v>18517</v>
      </c>
      <c r="I558" s="82" t="s">
        <v>18519</v>
      </c>
      <c r="J558" s="82" t="s">
        <v>18516</v>
      </c>
      <c r="K558" s="82" t="s">
        <v>18518</v>
      </c>
      <c r="L558" s="15" t="s">
        <v>18520</v>
      </c>
      <c r="M558" s="81">
        <v>-0.41799999999999998</v>
      </c>
      <c r="N558" s="20">
        <v>0</v>
      </c>
    </row>
    <row r="559" spans="1:14" x14ac:dyDescent="0.2">
      <c r="A559" s="15" t="s">
        <v>15205</v>
      </c>
      <c r="B559" s="15" t="s">
        <v>5984</v>
      </c>
      <c r="C559" s="18" t="s">
        <v>15132</v>
      </c>
      <c r="D559" s="18" t="s">
        <v>2270</v>
      </c>
      <c r="E559" s="18">
        <v>19304453</v>
      </c>
      <c r="F559" s="18">
        <v>19304558</v>
      </c>
      <c r="G559" s="82" t="s">
        <v>16674</v>
      </c>
      <c r="H559" s="82" t="s">
        <v>16676</v>
      </c>
      <c r="I559" s="82" t="s">
        <v>16678</v>
      </c>
      <c r="J559" s="82" t="s">
        <v>16675</v>
      </c>
      <c r="K559" s="82" t="s">
        <v>16677</v>
      </c>
      <c r="L559" s="15" t="s">
        <v>16679</v>
      </c>
      <c r="M559" s="81">
        <v>-0.42</v>
      </c>
      <c r="N559" s="20">
        <v>0</v>
      </c>
    </row>
    <row r="560" spans="1:14" x14ac:dyDescent="0.2">
      <c r="A560" s="15" t="s">
        <v>15205</v>
      </c>
      <c r="B560" s="15" t="s">
        <v>15146</v>
      </c>
      <c r="C560" s="18" t="s">
        <v>15132</v>
      </c>
      <c r="D560" s="18" t="s">
        <v>2272</v>
      </c>
      <c r="E560" s="18">
        <v>24964959</v>
      </c>
      <c r="F560" s="18">
        <v>24965049</v>
      </c>
      <c r="G560" s="82" t="s">
        <v>16281</v>
      </c>
      <c r="H560" s="82" t="s">
        <v>18522</v>
      </c>
      <c r="I560" s="82" t="s">
        <v>18524</v>
      </c>
      <c r="J560" s="82" t="s">
        <v>18521</v>
      </c>
      <c r="K560" s="82" t="s">
        <v>18523</v>
      </c>
      <c r="L560" s="15" t="s">
        <v>18525</v>
      </c>
      <c r="M560" s="81">
        <v>-0.42099999999999999</v>
      </c>
      <c r="N560" s="20">
        <v>4.1979662664589802E-7</v>
      </c>
    </row>
    <row r="561" spans="1:14" x14ac:dyDescent="0.2">
      <c r="A561" s="15" t="s">
        <v>15155</v>
      </c>
      <c r="B561" s="15" t="s">
        <v>15352</v>
      </c>
      <c r="C561" s="18" t="s">
        <v>15132</v>
      </c>
      <c r="D561" s="18" t="s">
        <v>2270</v>
      </c>
      <c r="E561" s="18">
        <v>26302972</v>
      </c>
      <c r="F561" s="18">
        <v>26303514</v>
      </c>
      <c r="G561" s="82" t="s">
        <v>18526</v>
      </c>
      <c r="H561" s="82" t="s">
        <v>16973</v>
      </c>
      <c r="I561" s="82" t="s">
        <v>18528</v>
      </c>
      <c r="J561" s="82" t="s">
        <v>18527</v>
      </c>
      <c r="K561" s="82" t="s">
        <v>15458</v>
      </c>
      <c r="L561" s="15" t="s">
        <v>15459</v>
      </c>
      <c r="M561" s="81">
        <v>-0.42299999999999999</v>
      </c>
      <c r="N561" s="20">
        <v>7.5920519628660003E-7</v>
      </c>
    </row>
    <row r="562" spans="1:14" x14ac:dyDescent="0.2">
      <c r="A562" s="15" t="s">
        <v>15155</v>
      </c>
      <c r="B562" s="15" t="s">
        <v>15320</v>
      </c>
      <c r="C562" s="18" t="s">
        <v>15132</v>
      </c>
      <c r="D562" s="18" t="s">
        <v>2270</v>
      </c>
      <c r="E562" s="18">
        <v>21863801</v>
      </c>
      <c r="F562" s="18">
        <v>21864225</v>
      </c>
      <c r="G562" s="82" t="s">
        <v>18529</v>
      </c>
      <c r="H562" s="82" t="s">
        <v>18531</v>
      </c>
      <c r="I562" s="82" t="s">
        <v>18532</v>
      </c>
      <c r="J562" s="82" t="s">
        <v>18530</v>
      </c>
      <c r="K562" s="82" t="s">
        <v>16872</v>
      </c>
      <c r="L562" s="15" t="s">
        <v>18533</v>
      </c>
      <c r="M562" s="81">
        <v>-0.42599999999999999</v>
      </c>
      <c r="N562" s="20">
        <v>1.15257062232632E-2</v>
      </c>
    </row>
    <row r="563" spans="1:14" x14ac:dyDescent="0.2">
      <c r="A563" s="15" t="s">
        <v>15338</v>
      </c>
      <c r="B563" s="15" t="s">
        <v>15350</v>
      </c>
      <c r="C563" s="18" t="s">
        <v>15104</v>
      </c>
      <c r="D563" s="18" t="s">
        <v>2272</v>
      </c>
      <c r="E563" s="18">
        <v>14208169</v>
      </c>
      <c r="F563" s="18">
        <v>14208243</v>
      </c>
      <c r="G563" s="82" t="s">
        <v>17429</v>
      </c>
      <c r="H563" s="82" t="s">
        <v>17431</v>
      </c>
      <c r="I563" s="82" t="s">
        <v>17433</v>
      </c>
      <c r="J563" s="82" t="s">
        <v>17430</v>
      </c>
      <c r="K563" s="82" t="s">
        <v>17432</v>
      </c>
      <c r="L563" s="15" t="s">
        <v>17434</v>
      </c>
      <c r="M563" s="81">
        <v>-0.432</v>
      </c>
      <c r="N563" s="20">
        <v>9.8468294993877199E-6</v>
      </c>
    </row>
    <row r="564" spans="1:14" x14ac:dyDescent="0.2">
      <c r="A564" s="15" t="s">
        <v>15205</v>
      </c>
      <c r="B564" s="15" t="s">
        <v>15294</v>
      </c>
      <c r="C564" s="18" t="s">
        <v>15114</v>
      </c>
      <c r="D564" s="18" t="s">
        <v>2270</v>
      </c>
      <c r="E564" s="18">
        <v>11580462</v>
      </c>
      <c r="F564" s="18">
        <v>11580609</v>
      </c>
      <c r="G564" s="82" t="s">
        <v>16821</v>
      </c>
      <c r="H564" s="82" t="s">
        <v>16823</v>
      </c>
      <c r="I564" s="82" t="s">
        <v>16825</v>
      </c>
      <c r="J564" s="82" t="s">
        <v>16822</v>
      </c>
      <c r="K564" s="82" t="s">
        <v>16824</v>
      </c>
      <c r="L564" s="15" t="s">
        <v>16826</v>
      </c>
      <c r="M564" s="81">
        <v>-0.435</v>
      </c>
      <c r="N564" s="20">
        <v>2.4694575965528601E-2</v>
      </c>
    </row>
    <row r="565" spans="1:14" x14ac:dyDescent="0.2">
      <c r="A565" s="15" t="s">
        <v>15205</v>
      </c>
      <c r="B565" s="15" t="s">
        <v>3708</v>
      </c>
      <c r="C565" s="18" t="s">
        <v>15114</v>
      </c>
      <c r="D565" s="18" t="s">
        <v>2270</v>
      </c>
      <c r="E565" s="18">
        <v>849388</v>
      </c>
      <c r="F565" s="18">
        <v>849542</v>
      </c>
      <c r="G565" s="82" t="s">
        <v>18534</v>
      </c>
      <c r="H565" s="82" t="s">
        <v>16239</v>
      </c>
      <c r="I565" s="82" t="s">
        <v>18536</v>
      </c>
      <c r="J565" s="82" t="s">
        <v>18535</v>
      </c>
      <c r="K565" s="82" t="s">
        <v>18332</v>
      </c>
      <c r="L565" s="15" t="s">
        <v>18537</v>
      </c>
      <c r="M565" s="81">
        <v>-0.437</v>
      </c>
      <c r="N565" s="20">
        <v>3.08668263220046E-2</v>
      </c>
    </row>
    <row r="566" spans="1:14" x14ac:dyDescent="0.2">
      <c r="A566" s="15" t="s">
        <v>15205</v>
      </c>
      <c r="B566" s="15" t="s">
        <v>15311</v>
      </c>
      <c r="C566" s="18" t="s">
        <v>15130</v>
      </c>
      <c r="D566" s="18" t="s">
        <v>2270</v>
      </c>
      <c r="E566" s="18">
        <v>2625812</v>
      </c>
      <c r="F566" s="18">
        <v>2626189</v>
      </c>
      <c r="G566" s="82" t="s">
        <v>16961</v>
      </c>
      <c r="H566" s="82" t="s">
        <v>16963</v>
      </c>
      <c r="I566" s="82" t="s">
        <v>16965</v>
      </c>
      <c r="J566" s="82" t="s">
        <v>16962</v>
      </c>
      <c r="K566" s="82" t="s">
        <v>16964</v>
      </c>
      <c r="L566" s="15" t="s">
        <v>16966</v>
      </c>
      <c r="M566" s="81">
        <v>-0.443</v>
      </c>
      <c r="N566" s="20">
        <v>7.0570370616313304E-8</v>
      </c>
    </row>
    <row r="567" spans="1:14" x14ac:dyDescent="0.2">
      <c r="A567" s="15" t="s">
        <v>15205</v>
      </c>
      <c r="B567" s="15" t="s">
        <v>15259</v>
      </c>
      <c r="C567" s="18" t="s">
        <v>15125</v>
      </c>
      <c r="D567" s="18" t="s">
        <v>2270</v>
      </c>
      <c r="E567" s="18">
        <v>3785119</v>
      </c>
      <c r="F567" s="18">
        <v>3785416</v>
      </c>
      <c r="G567" s="82" t="s">
        <v>15550</v>
      </c>
      <c r="H567" s="82" t="s">
        <v>16498</v>
      </c>
      <c r="I567" s="82" t="s">
        <v>16500</v>
      </c>
      <c r="J567" s="82" t="s">
        <v>16497</v>
      </c>
      <c r="K567" s="82" t="s">
        <v>16499</v>
      </c>
      <c r="L567" s="15" t="s">
        <v>16501</v>
      </c>
      <c r="M567" s="81">
        <v>-0.44500000000000001</v>
      </c>
      <c r="N567" s="20">
        <v>1.6592338521131698E-2</v>
      </c>
    </row>
    <row r="568" spans="1:14" x14ac:dyDescent="0.2">
      <c r="A568" s="15" t="s">
        <v>15205</v>
      </c>
      <c r="B568" s="15" t="s">
        <v>18538</v>
      </c>
      <c r="C568" s="18" t="s">
        <v>15125</v>
      </c>
      <c r="D568" s="18" t="s">
        <v>2272</v>
      </c>
      <c r="E568" s="18">
        <v>5464853</v>
      </c>
      <c r="F568" s="18">
        <v>5465009</v>
      </c>
      <c r="G568" s="82" t="s">
        <v>18539</v>
      </c>
      <c r="H568" s="82" t="s">
        <v>18541</v>
      </c>
      <c r="I568" s="82" t="s">
        <v>18542</v>
      </c>
      <c r="J568" s="82" t="s">
        <v>18540</v>
      </c>
      <c r="K568" s="82" t="s">
        <v>15636</v>
      </c>
      <c r="L568" s="15" t="s">
        <v>18543</v>
      </c>
      <c r="M568" s="81">
        <v>-0.44500000000000001</v>
      </c>
      <c r="N568" s="20">
        <v>1.45841827857931E-3</v>
      </c>
    </row>
    <row r="569" spans="1:14" x14ac:dyDescent="0.2">
      <c r="A569" s="15" t="s">
        <v>15205</v>
      </c>
      <c r="B569" s="15" t="s">
        <v>15119</v>
      </c>
      <c r="C569" s="18" t="s">
        <v>15114</v>
      </c>
      <c r="D569" s="18" t="s">
        <v>2270</v>
      </c>
      <c r="E569" s="18">
        <v>15200016</v>
      </c>
      <c r="F569" s="18">
        <v>15200468</v>
      </c>
      <c r="G569" s="82" t="s">
        <v>16212</v>
      </c>
      <c r="H569" s="82" t="s">
        <v>16214</v>
      </c>
      <c r="I569" s="82" t="s">
        <v>16216</v>
      </c>
      <c r="J569" s="82" t="s">
        <v>16213</v>
      </c>
      <c r="K569" s="82" t="s">
        <v>16215</v>
      </c>
      <c r="L569" s="15" t="s">
        <v>16217</v>
      </c>
      <c r="M569" s="81">
        <v>-0.44700000000000001</v>
      </c>
      <c r="N569" s="20">
        <v>5.6225567504271398E-9</v>
      </c>
    </row>
    <row r="570" spans="1:14" x14ac:dyDescent="0.2">
      <c r="A570" s="15" t="s">
        <v>15205</v>
      </c>
      <c r="B570" s="15" t="s">
        <v>15284</v>
      </c>
      <c r="C570" s="18" t="s">
        <v>15130</v>
      </c>
      <c r="D570" s="18" t="s">
        <v>2272</v>
      </c>
      <c r="E570" s="18">
        <v>5712233</v>
      </c>
      <c r="F570" s="18">
        <v>5712444</v>
      </c>
      <c r="G570" s="82" t="s">
        <v>16746</v>
      </c>
      <c r="H570" s="82" t="s">
        <v>16748</v>
      </c>
      <c r="I570" s="82" t="s">
        <v>16750</v>
      </c>
      <c r="J570" s="82" t="s">
        <v>16747</v>
      </c>
      <c r="K570" s="82" t="s">
        <v>16749</v>
      </c>
      <c r="L570" s="15" t="s">
        <v>16751</v>
      </c>
      <c r="M570" s="81">
        <v>-0.45</v>
      </c>
      <c r="N570" s="20">
        <v>1.3737836968439701E-6</v>
      </c>
    </row>
    <row r="571" spans="1:14" x14ac:dyDescent="0.2">
      <c r="A571" s="15" t="s">
        <v>15155</v>
      </c>
      <c r="B571" s="15" t="s">
        <v>15353</v>
      </c>
      <c r="C571" s="18" t="s">
        <v>15132</v>
      </c>
      <c r="D571" s="18" t="s">
        <v>2272</v>
      </c>
      <c r="E571" s="18">
        <v>26354852</v>
      </c>
      <c r="F571" s="18">
        <v>26355198</v>
      </c>
      <c r="G571" s="82" t="s">
        <v>15822</v>
      </c>
      <c r="H571" s="82" t="s">
        <v>18545</v>
      </c>
      <c r="I571" s="82" t="s">
        <v>18547</v>
      </c>
      <c r="J571" s="82" t="s">
        <v>18544</v>
      </c>
      <c r="K571" s="82" t="s">
        <v>18546</v>
      </c>
      <c r="L571" s="15" t="s">
        <v>18548</v>
      </c>
      <c r="M571" s="81">
        <v>-0.45400000000000001</v>
      </c>
      <c r="N571" s="20">
        <v>2.3719350265428798E-6</v>
      </c>
    </row>
    <row r="572" spans="1:14" x14ac:dyDescent="0.2">
      <c r="A572" s="15" t="s">
        <v>15205</v>
      </c>
      <c r="B572" s="15" t="s">
        <v>15337</v>
      </c>
      <c r="C572" s="18" t="s">
        <v>15130</v>
      </c>
      <c r="D572" s="18" t="s">
        <v>2272</v>
      </c>
      <c r="E572" s="18">
        <v>25467159</v>
      </c>
      <c r="F572" s="18">
        <v>25467618</v>
      </c>
      <c r="G572" s="82" t="s">
        <v>17315</v>
      </c>
      <c r="H572" s="82" t="s">
        <v>17317</v>
      </c>
      <c r="I572" s="82" t="s">
        <v>17319</v>
      </c>
      <c r="J572" s="82" t="s">
        <v>17316</v>
      </c>
      <c r="K572" s="82" t="s">
        <v>17318</v>
      </c>
      <c r="L572" s="15" t="s">
        <v>17320</v>
      </c>
      <c r="M572" s="81">
        <v>-0.45700000000000002</v>
      </c>
      <c r="N572" s="20">
        <v>5.43131649512476E-4</v>
      </c>
    </row>
    <row r="573" spans="1:14" x14ac:dyDescent="0.2">
      <c r="A573" s="15" t="s">
        <v>15205</v>
      </c>
      <c r="B573" s="15" t="s">
        <v>13893</v>
      </c>
      <c r="C573" s="18" t="s">
        <v>15104</v>
      </c>
      <c r="D573" s="18" t="s">
        <v>2272</v>
      </c>
      <c r="E573" s="18">
        <v>2417931</v>
      </c>
      <c r="F573" s="18">
        <v>2418100</v>
      </c>
      <c r="G573" s="82" t="s">
        <v>15987</v>
      </c>
      <c r="H573" s="82" t="s">
        <v>15989</v>
      </c>
      <c r="I573" s="82" t="s">
        <v>15991</v>
      </c>
      <c r="J573" s="82" t="s">
        <v>15988</v>
      </c>
      <c r="K573" s="82" t="s">
        <v>15990</v>
      </c>
      <c r="L573" s="15" t="s">
        <v>15992</v>
      </c>
      <c r="M573" s="81">
        <v>-0.45800000000000002</v>
      </c>
      <c r="N573" s="20">
        <v>6.4943641428396297E-3</v>
      </c>
    </row>
    <row r="574" spans="1:14" x14ac:dyDescent="0.2">
      <c r="A574" s="15" t="s">
        <v>15205</v>
      </c>
      <c r="B574" s="15" t="s">
        <v>15121</v>
      </c>
      <c r="C574" s="18" t="s">
        <v>15114</v>
      </c>
      <c r="D574" s="18" t="s">
        <v>2270</v>
      </c>
      <c r="E574" s="18">
        <v>13265570</v>
      </c>
      <c r="F574" s="18">
        <v>13266459</v>
      </c>
      <c r="G574" s="82" t="s">
        <v>15872</v>
      </c>
      <c r="H574" s="82" t="s">
        <v>15584</v>
      </c>
      <c r="I574" s="82" t="s">
        <v>16225</v>
      </c>
      <c r="J574" s="82" t="s">
        <v>16224</v>
      </c>
      <c r="K574" s="82" t="s">
        <v>15585</v>
      </c>
      <c r="L574" s="15" t="s">
        <v>16226</v>
      </c>
      <c r="M574" s="81">
        <v>-0.46300000000000002</v>
      </c>
      <c r="N574" s="20">
        <v>5.0363463838391899E-8</v>
      </c>
    </row>
    <row r="575" spans="1:14" x14ac:dyDescent="0.2">
      <c r="A575" s="15" t="s">
        <v>15338</v>
      </c>
      <c r="B575" s="15" t="s">
        <v>6005</v>
      </c>
      <c r="C575" s="18" t="s">
        <v>15132</v>
      </c>
      <c r="D575" s="18" t="s">
        <v>2270</v>
      </c>
      <c r="E575" s="18">
        <v>19816922</v>
      </c>
      <c r="F575" s="18">
        <v>19817029</v>
      </c>
      <c r="G575" s="83">
        <v>175181110</v>
      </c>
      <c r="H575" s="83">
        <v>110107124</v>
      </c>
      <c r="I575" s="82" t="s">
        <v>17389</v>
      </c>
      <c r="J575" s="82" t="s">
        <v>17388</v>
      </c>
      <c r="K575" s="82" t="s">
        <v>15647</v>
      </c>
      <c r="L575" s="15" t="s">
        <v>17390</v>
      </c>
      <c r="M575" s="81">
        <v>-0.46300000000000002</v>
      </c>
      <c r="N575" s="20">
        <v>1.9555690400349699E-11</v>
      </c>
    </row>
    <row r="576" spans="1:14" x14ac:dyDescent="0.2">
      <c r="A576" s="15" t="s">
        <v>15205</v>
      </c>
      <c r="B576" s="15" t="s">
        <v>1308</v>
      </c>
      <c r="C576" s="18" t="s">
        <v>15125</v>
      </c>
      <c r="D576" s="18" t="s">
        <v>2270</v>
      </c>
      <c r="E576" s="18">
        <v>23030877</v>
      </c>
      <c r="F576" s="18">
        <v>23031063</v>
      </c>
      <c r="G576" s="82" t="s">
        <v>18549</v>
      </c>
      <c r="H576" s="82" t="s">
        <v>15958</v>
      </c>
      <c r="I576" s="82" t="s">
        <v>18552</v>
      </c>
      <c r="J576" s="82" t="s">
        <v>18550</v>
      </c>
      <c r="K576" s="82" t="s">
        <v>18551</v>
      </c>
      <c r="L576" s="15" t="s">
        <v>18553</v>
      </c>
      <c r="M576" s="81">
        <v>-0.46899999999999997</v>
      </c>
      <c r="N576" s="20">
        <v>2.4181461612300701E-2</v>
      </c>
    </row>
    <row r="577" spans="1:14" x14ac:dyDescent="0.2">
      <c r="A577" s="15" t="s">
        <v>15205</v>
      </c>
      <c r="B577" s="15" t="s">
        <v>15262</v>
      </c>
      <c r="C577" s="18" t="s">
        <v>15130</v>
      </c>
      <c r="D577" s="18" t="s">
        <v>2270</v>
      </c>
      <c r="E577" s="18">
        <v>1146374</v>
      </c>
      <c r="F577" s="18">
        <v>1146522</v>
      </c>
      <c r="G577" s="82" t="s">
        <v>16525</v>
      </c>
      <c r="H577" s="82" t="s">
        <v>16527</v>
      </c>
      <c r="I577" s="82" t="s">
        <v>16529</v>
      </c>
      <c r="J577" s="82" t="s">
        <v>16526</v>
      </c>
      <c r="K577" s="82" t="s">
        <v>16528</v>
      </c>
      <c r="L577" s="15" t="s">
        <v>16530</v>
      </c>
      <c r="M577" s="81">
        <v>-0.47</v>
      </c>
      <c r="N577" s="20">
        <v>3.7046110522010898E-3</v>
      </c>
    </row>
    <row r="578" spans="1:14" x14ac:dyDescent="0.2">
      <c r="A578" s="15" t="s">
        <v>15338</v>
      </c>
      <c r="B578" s="15" t="s">
        <v>15204</v>
      </c>
      <c r="C578" s="18" t="s">
        <v>15125</v>
      </c>
      <c r="D578" s="18" t="s">
        <v>2272</v>
      </c>
      <c r="E578" s="18">
        <v>551704</v>
      </c>
      <c r="F578" s="18">
        <v>552529</v>
      </c>
      <c r="G578" s="82" t="s">
        <v>18554</v>
      </c>
      <c r="H578" s="82" t="s">
        <v>18517</v>
      </c>
      <c r="I578" s="82" t="s">
        <v>18556</v>
      </c>
      <c r="J578" s="82" t="s">
        <v>18555</v>
      </c>
      <c r="K578" s="82" t="s">
        <v>18518</v>
      </c>
      <c r="L578" s="15" t="s">
        <v>18557</v>
      </c>
      <c r="M578" s="81">
        <v>-0.47199999999999998</v>
      </c>
      <c r="N578" s="20">
        <v>0</v>
      </c>
    </row>
    <row r="579" spans="1:14" x14ac:dyDescent="0.2">
      <c r="A579" s="15" t="s">
        <v>15205</v>
      </c>
      <c r="B579" s="15" t="s">
        <v>15208</v>
      </c>
      <c r="C579" s="18" t="s">
        <v>15104</v>
      </c>
      <c r="D579" s="18" t="s">
        <v>2272</v>
      </c>
      <c r="E579" s="18">
        <v>10974852</v>
      </c>
      <c r="F579" s="18">
        <v>10974942</v>
      </c>
      <c r="G579" s="82" t="s">
        <v>15908</v>
      </c>
      <c r="H579" s="82" t="s">
        <v>15910</v>
      </c>
      <c r="I579" s="82" t="s">
        <v>15912</v>
      </c>
      <c r="J579" s="82" t="s">
        <v>15909</v>
      </c>
      <c r="K579" s="82" t="s">
        <v>15911</v>
      </c>
      <c r="L579" s="15" t="s">
        <v>15913</v>
      </c>
      <c r="M579" s="81">
        <v>-0.47399999999999998</v>
      </c>
      <c r="N579" s="20">
        <v>0</v>
      </c>
    </row>
    <row r="580" spans="1:14" x14ac:dyDescent="0.2">
      <c r="A580" s="15" t="s">
        <v>15338</v>
      </c>
      <c r="B580" s="15" t="s">
        <v>15159</v>
      </c>
      <c r="C580" s="18" t="s">
        <v>15114</v>
      </c>
      <c r="D580" s="18" t="s">
        <v>2272</v>
      </c>
      <c r="E580" s="18">
        <v>6773254</v>
      </c>
      <c r="F580" s="18">
        <v>6773392</v>
      </c>
      <c r="G580" s="82" t="s">
        <v>17360</v>
      </c>
      <c r="H580" s="82" t="s">
        <v>17362</v>
      </c>
      <c r="I580" s="82" t="s">
        <v>17364</v>
      </c>
      <c r="J580" s="82" t="s">
        <v>17361</v>
      </c>
      <c r="K580" s="82" t="s">
        <v>17363</v>
      </c>
      <c r="L580" s="15" t="s">
        <v>17365</v>
      </c>
      <c r="M580" s="81">
        <v>-0.47499999999999998</v>
      </c>
      <c r="N580" s="20">
        <v>6.0110085343637598E-3</v>
      </c>
    </row>
    <row r="581" spans="1:14" x14ac:dyDescent="0.2">
      <c r="A581" s="15" t="s">
        <v>15205</v>
      </c>
      <c r="B581" s="15" t="s">
        <v>3936</v>
      </c>
      <c r="C581" s="18" t="s">
        <v>15114</v>
      </c>
      <c r="D581" s="18" t="s">
        <v>2270</v>
      </c>
      <c r="E581" s="18">
        <v>10930719</v>
      </c>
      <c r="F581" s="18">
        <v>10930827</v>
      </c>
      <c r="G581" s="82" t="s">
        <v>17201</v>
      </c>
      <c r="H581" s="82" t="s">
        <v>17203</v>
      </c>
      <c r="I581" s="82" t="s">
        <v>17205</v>
      </c>
      <c r="J581" s="82" t="s">
        <v>17202</v>
      </c>
      <c r="K581" s="82" t="s">
        <v>17204</v>
      </c>
      <c r="L581" s="15" t="s">
        <v>17206</v>
      </c>
      <c r="M581" s="81">
        <v>-0.47799999999999998</v>
      </c>
      <c r="N581" s="20">
        <v>0</v>
      </c>
    </row>
    <row r="582" spans="1:14" x14ac:dyDescent="0.2">
      <c r="A582" s="15" t="s">
        <v>15205</v>
      </c>
      <c r="B582" s="15" t="s">
        <v>13302</v>
      </c>
      <c r="C582" s="18" t="s">
        <v>15132</v>
      </c>
      <c r="D582" s="18" t="s">
        <v>2272</v>
      </c>
      <c r="E582" s="18">
        <v>21721888</v>
      </c>
      <c r="F582" s="18">
        <v>21721956</v>
      </c>
      <c r="G582" s="82" t="s">
        <v>18558</v>
      </c>
      <c r="H582" s="82" t="s">
        <v>18560</v>
      </c>
      <c r="I582" s="82" t="s">
        <v>18561</v>
      </c>
      <c r="J582" s="82" t="s">
        <v>18559</v>
      </c>
      <c r="K582" s="82" t="s">
        <v>15369</v>
      </c>
      <c r="L582" s="15" t="s">
        <v>18562</v>
      </c>
      <c r="M582" s="81">
        <v>-0.48</v>
      </c>
      <c r="N582" s="20">
        <v>2.0709604438794299E-9</v>
      </c>
    </row>
    <row r="583" spans="1:14" x14ac:dyDescent="0.2">
      <c r="A583" s="15" t="s">
        <v>15205</v>
      </c>
      <c r="B583" s="15" t="s">
        <v>14020</v>
      </c>
      <c r="C583" s="18" t="s">
        <v>15104</v>
      </c>
      <c r="D583" s="18" t="s">
        <v>2270</v>
      </c>
      <c r="E583" s="18">
        <v>6614665</v>
      </c>
      <c r="F583" s="18">
        <v>6614757</v>
      </c>
      <c r="G583" s="82" t="s">
        <v>15879</v>
      </c>
      <c r="H583" s="82" t="s">
        <v>15881</v>
      </c>
      <c r="I583" s="82" t="s">
        <v>15883</v>
      </c>
      <c r="J583" s="82" t="s">
        <v>15880</v>
      </c>
      <c r="K583" s="82" t="s">
        <v>15882</v>
      </c>
      <c r="L583" s="15" t="s">
        <v>15884</v>
      </c>
      <c r="M583" s="81">
        <v>-0.48399999999999999</v>
      </c>
      <c r="N583" s="20">
        <v>1.69939364371509E-2</v>
      </c>
    </row>
    <row r="584" spans="1:14" x14ac:dyDescent="0.2">
      <c r="A584" s="15" t="s">
        <v>15205</v>
      </c>
      <c r="B584" s="15" t="s">
        <v>15242</v>
      </c>
      <c r="C584" s="18" t="s">
        <v>15130</v>
      </c>
      <c r="D584" s="18" t="s">
        <v>2272</v>
      </c>
      <c r="E584" s="18">
        <v>29038543</v>
      </c>
      <c r="F584" s="18">
        <v>29038876</v>
      </c>
      <c r="G584" s="82" t="s">
        <v>16385</v>
      </c>
      <c r="H584" s="82" t="s">
        <v>16251</v>
      </c>
      <c r="I584" s="82" t="s">
        <v>16387</v>
      </c>
      <c r="J584" s="82" t="s">
        <v>16386</v>
      </c>
      <c r="K584" s="82" t="s">
        <v>15471</v>
      </c>
      <c r="L584" s="15" t="s">
        <v>16388</v>
      </c>
      <c r="M584" s="81">
        <v>-0.49199999999999999</v>
      </c>
      <c r="N584" s="20">
        <v>2.8309127566330303E-7</v>
      </c>
    </row>
    <row r="585" spans="1:14" x14ac:dyDescent="0.2">
      <c r="A585" s="15" t="s">
        <v>15205</v>
      </c>
      <c r="B585" s="15" t="s">
        <v>13404</v>
      </c>
      <c r="C585" s="18" t="s">
        <v>15130</v>
      </c>
      <c r="D585" s="18" t="s">
        <v>2272</v>
      </c>
      <c r="E585" s="18">
        <v>20860710</v>
      </c>
      <c r="F585" s="18">
        <v>20861270</v>
      </c>
      <c r="G585" s="82" t="s">
        <v>16812</v>
      </c>
      <c r="H585" s="82" t="s">
        <v>16114</v>
      </c>
      <c r="I585" s="82" t="s">
        <v>16814</v>
      </c>
      <c r="J585" s="82" t="s">
        <v>16813</v>
      </c>
      <c r="K585" s="82" t="s">
        <v>16416</v>
      </c>
      <c r="L585" s="15" t="s">
        <v>16815</v>
      </c>
      <c r="M585" s="81">
        <v>-0.499</v>
      </c>
      <c r="N585" s="20">
        <v>3.7572310738835798E-10</v>
      </c>
    </row>
    <row r="586" spans="1:14" x14ac:dyDescent="0.2">
      <c r="A586" s="15" t="s">
        <v>15205</v>
      </c>
      <c r="B586" s="15" t="s">
        <v>15276</v>
      </c>
      <c r="C586" s="18" t="s">
        <v>15114</v>
      </c>
      <c r="D586" s="18" t="s">
        <v>2272</v>
      </c>
      <c r="E586" s="18">
        <v>19615867</v>
      </c>
      <c r="F586" s="18">
        <v>19615982</v>
      </c>
      <c r="G586" s="82" t="s">
        <v>15368</v>
      </c>
      <c r="H586" s="82" t="s">
        <v>16685</v>
      </c>
      <c r="I586" s="82" t="s">
        <v>16686</v>
      </c>
      <c r="J586" s="82" t="s">
        <v>16684</v>
      </c>
      <c r="K586" s="82" t="s">
        <v>15461</v>
      </c>
      <c r="L586" s="15" t="s">
        <v>16687</v>
      </c>
      <c r="M586" s="81">
        <v>-0.505</v>
      </c>
      <c r="N586" s="20">
        <v>1.8396148626707302E-2</v>
      </c>
    </row>
    <row r="587" spans="1:14" x14ac:dyDescent="0.2">
      <c r="A587" s="15" t="s">
        <v>15205</v>
      </c>
      <c r="B587" s="15" t="s">
        <v>15268</v>
      </c>
      <c r="C587" s="18" t="s">
        <v>15104</v>
      </c>
      <c r="D587" s="18" t="s">
        <v>2270</v>
      </c>
      <c r="E587" s="18">
        <v>13575299</v>
      </c>
      <c r="F587" s="18">
        <v>13575398</v>
      </c>
      <c r="G587" s="82" t="s">
        <v>16584</v>
      </c>
      <c r="H587" s="82" t="s">
        <v>16586</v>
      </c>
      <c r="I587" s="82" t="s">
        <v>16588</v>
      </c>
      <c r="J587" s="82" t="s">
        <v>16585</v>
      </c>
      <c r="K587" s="82" t="s">
        <v>16587</v>
      </c>
      <c r="L587" s="15" t="s">
        <v>16589</v>
      </c>
      <c r="M587" s="81">
        <v>-0.51700000000000002</v>
      </c>
      <c r="N587" s="20">
        <v>5.3885651747698302E-3</v>
      </c>
    </row>
    <row r="588" spans="1:14" x14ac:dyDescent="0.2">
      <c r="A588" s="15" t="s">
        <v>15205</v>
      </c>
      <c r="B588" s="15" t="s">
        <v>15285</v>
      </c>
      <c r="C588" s="18" t="s">
        <v>15130</v>
      </c>
      <c r="D588" s="18" t="s">
        <v>2270</v>
      </c>
      <c r="E588" s="18">
        <v>4347790</v>
      </c>
      <c r="F588" s="18">
        <v>4348240</v>
      </c>
      <c r="G588" s="82" t="s">
        <v>16369</v>
      </c>
      <c r="H588" s="82" t="s">
        <v>16763</v>
      </c>
      <c r="I588" s="82" t="s">
        <v>16765</v>
      </c>
      <c r="J588" s="82" t="s">
        <v>16762</v>
      </c>
      <c r="K588" s="82" t="s">
        <v>16764</v>
      </c>
      <c r="L588" s="15" t="s">
        <v>16766</v>
      </c>
      <c r="M588" s="81">
        <v>-0.51900000000000002</v>
      </c>
      <c r="N588" s="20">
        <v>3.3264158586094098E-3</v>
      </c>
    </row>
    <row r="589" spans="1:14" x14ac:dyDescent="0.2">
      <c r="A589" s="15" t="s">
        <v>15205</v>
      </c>
      <c r="B589" s="15" t="s">
        <v>10638</v>
      </c>
      <c r="C589" s="18" t="s">
        <v>15125</v>
      </c>
      <c r="D589" s="18" t="s">
        <v>2272</v>
      </c>
      <c r="E589" s="18">
        <v>22799040</v>
      </c>
      <c r="F589" s="18">
        <v>22799498</v>
      </c>
      <c r="G589" s="82" t="s">
        <v>16332</v>
      </c>
      <c r="H589" s="82" t="s">
        <v>16334</v>
      </c>
      <c r="I589" s="82" t="s">
        <v>16335</v>
      </c>
      <c r="J589" s="82" t="s">
        <v>16333</v>
      </c>
      <c r="K589" s="82" t="s">
        <v>15636</v>
      </c>
      <c r="L589" s="15" t="s">
        <v>16336</v>
      </c>
      <c r="M589" s="81">
        <v>-0.52</v>
      </c>
      <c r="N589" s="20">
        <v>8.1093896463910302E-7</v>
      </c>
    </row>
    <row r="590" spans="1:14" x14ac:dyDescent="0.2">
      <c r="A590" s="15" t="s">
        <v>15205</v>
      </c>
      <c r="B590" s="15" t="s">
        <v>18563</v>
      </c>
      <c r="C590" s="18" t="s">
        <v>15130</v>
      </c>
      <c r="D590" s="18" t="s">
        <v>2270</v>
      </c>
      <c r="E590" s="18">
        <v>10789719</v>
      </c>
      <c r="F590" s="18">
        <v>10790008</v>
      </c>
      <c r="G590" s="82" t="s">
        <v>17366</v>
      </c>
      <c r="H590" s="82" t="s">
        <v>18565</v>
      </c>
      <c r="I590" s="82" t="s">
        <v>18567</v>
      </c>
      <c r="J590" s="82" t="s">
        <v>18564</v>
      </c>
      <c r="K590" s="82" t="s">
        <v>18566</v>
      </c>
      <c r="L590" s="15" t="s">
        <v>18568</v>
      </c>
      <c r="M590" s="81">
        <v>-0.52900000000000003</v>
      </c>
      <c r="N590" s="20">
        <v>7.8781870526911603E-4</v>
      </c>
    </row>
    <row r="591" spans="1:14" x14ac:dyDescent="0.2">
      <c r="A591" s="15" t="s">
        <v>15205</v>
      </c>
      <c r="B591" s="15" t="s">
        <v>10312</v>
      </c>
      <c r="C591" s="18" t="s">
        <v>15125</v>
      </c>
      <c r="D591" s="18" t="s">
        <v>2272</v>
      </c>
      <c r="E591" s="18">
        <v>6201686</v>
      </c>
      <c r="F591" s="18">
        <v>6201756</v>
      </c>
      <c r="G591" s="82" t="s">
        <v>17255</v>
      </c>
      <c r="H591" s="82" t="s">
        <v>17257</v>
      </c>
      <c r="I591" s="82" t="s">
        <v>17259</v>
      </c>
      <c r="J591" s="82" t="s">
        <v>17256</v>
      </c>
      <c r="K591" s="82" t="s">
        <v>17258</v>
      </c>
      <c r="L591" s="15" t="s">
        <v>17260</v>
      </c>
      <c r="M591" s="81">
        <v>-0.53100000000000003</v>
      </c>
      <c r="N591" s="20">
        <v>3.9449970955150598E-2</v>
      </c>
    </row>
    <row r="592" spans="1:14" x14ac:dyDescent="0.2">
      <c r="A592" s="15" t="s">
        <v>15205</v>
      </c>
      <c r="B592" s="15" t="s">
        <v>15202</v>
      </c>
      <c r="C592" s="18" t="s">
        <v>15114</v>
      </c>
      <c r="D592" s="18" t="s">
        <v>2270</v>
      </c>
      <c r="E592" s="18">
        <v>7575173</v>
      </c>
      <c r="F592" s="18">
        <v>7575789</v>
      </c>
      <c r="G592" s="82" t="s">
        <v>16115</v>
      </c>
      <c r="H592" s="82" t="s">
        <v>16117</v>
      </c>
      <c r="I592" s="82" t="s">
        <v>16118</v>
      </c>
      <c r="J592" s="82" t="s">
        <v>16116</v>
      </c>
      <c r="K592" s="82" t="s">
        <v>15541</v>
      </c>
      <c r="L592" s="15" t="s">
        <v>16119</v>
      </c>
      <c r="M592" s="81">
        <v>-0.53400000000000003</v>
      </c>
      <c r="N592" s="20">
        <v>6.5413931385250801E-8</v>
      </c>
    </row>
    <row r="593" spans="1:14" x14ac:dyDescent="0.2">
      <c r="A593" s="15" t="s">
        <v>15205</v>
      </c>
      <c r="B593" s="15" t="s">
        <v>7348</v>
      </c>
      <c r="C593" s="18" t="s">
        <v>15114</v>
      </c>
      <c r="D593" s="18" t="s">
        <v>2272</v>
      </c>
      <c r="E593" s="18">
        <v>17042892</v>
      </c>
      <c r="F593" s="18">
        <v>17043523</v>
      </c>
      <c r="G593" s="82" t="s">
        <v>18569</v>
      </c>
      <c r="H593" s="82" t="s">
        <v>18571</v>
      </c>
      <c r="I593" s="82" t="s">
        <v>18572</v>
      </c>
      <c r="J593" s="82" t="s">
        <v>18570</v>
      </c>
      <c r="K593" s="82" t="s">
        <v>15462</v>
      </c>
      <c r="L593" s="15" t="s">
        <v>18573</v>
      </c>
      <c r="M593" s="81">
        <v>-0.54500000000000004</v>
      </c>
      <c r="N593" s="20">
        <v>2.72868352508116E-3</v>
      </c>
    </row>
    <row r="594" spans="1:14" x14ac:dyDescent="0.2">
      <c r="A594" s="15" t="s">
        <v>15155</v>
      </c>
      <c r="B594" s="15" t="s">
        <v>15204</v>
      </c>
      <c r="C594" s="18" t="s">
        <v>15125</v>
      </c>
      <c r="D594" s="18" t="s">
        <v>2272</v>
      </c>
      <c r="E594" s="18">
        <v>551183</v>
      </c>
      <c r="F594" s="18">
        <v>551847</v>
      </c>
      <c r="G594" s="82" t="s">
        <v>18574</v>
      </c>
      <c r="H594" s="82" t="s">
        <v>18517</v>
      </c>
      <c r="I594" s="82" t="s">
        <v>18576</v>
      </c>
      <c r="J594" s="82" t="s">
        <v>18575</v>
      </c>
      <c r="K594" s="82" t="s">
        <v>18518</v>
      </c>
      <c r="L594" s="15" t="s">
        <v>18577</v>
      </c>
      <c r="M594" s="81">
        <v>-0.54800000000000004</v>
      </c>
      <c r="N594" s="20">
        <v>6.5700778151281703E-13</v>
      </c>
    </row>
    <row r="595" spans="1:14" x14ac:dyDescent="0.2">
      <c r="A595" s="15" t="s">
        <v>15205</v>
      </c>
      <c r="B595" s="15" t="s">
        <v>18578</v>
      </c>
      <c r="C595" s="18" t="s">
        <v>15130</v>
      </c>
      <c r="D595" s="18" t="s">
        <v>2272</v>
      </c>
      <c r="E595" s="18">
        <v>25418000</v>
      </c>
      <c r="F595" s="18">
        <v>25418097</v>
      </c>
      <c r="G595" s="82" t="s">
        <v>18579</v>
      </c>
      <c r="H595" s="82" t="s">
        <v>18581</v>
      </c>
      <c r="I595" s="82" t="s">
        <v>18582</v>
      </c>
      <c r="J595" s="82" t="s">
        <v>18580</v>
      </c>
      <c r="K595" s="82" t="s">
        <v>17417</v>
      </c>
      <c r="L595" s="15" t="s">
        <v>18583</v>
      </c>
      <c r="M595" s="81">
        <v>-0.55000000000000004</v>
      </c>
      <c r="N595" s="20">
        <v>9.5082242716900995E-4</v>
      </c>
    </row>
    <row r="596" spans="1:14" x14ac:dyDescent="0.2">
      <c r="A596" s="15" t="s">
        <v>15205</v>
      </c>
      <c r="B596" s="15" t="s">
        <v>15291</v>
      </c>
      <c r="C596" s="18" t="s">
        <v>15130</v>
      </c>
      <c r="D596" s="18" t="s">
        <v>2270</v>
      </c>
      <c r="E596" s="18">
        <v>5064811</v>
      </c>
      <c r="F596" s="18">
        <v>5064971</v>
      </c>
      <c r="G596" s="82" t="s">
        <v>16796</v>
      </c>
      <c r="H596" s="82" t="s">
        <v>16798</v>
      </c>
      <c r="I596" s="82" t="s">
        <v>16800</v>
      </c>
      <c r="J596" s="82" t="s">
        <v>16797</v>
      </c>
      <c r="K596" s="82" t="s">
        <v>16799</v>
      </c>
      <c r="L596" s="15" t="s">
        <v>16801</v>
      </c>
      <c r="M596" s="81">
        <v>-0.56200000000000006</v>
      </c>
      <c r="N596" s="20">
        <v>0</v>
      </c>
    </row>
    <row r="597" spans="1:14" x14ac:dyDescent="0.2">
      <c r="A597" s="15" t="s">
        <v>15205</v>
      </c>
      <c r="B597" s="15" t="s">
        <v>3021</v>
      </c>
      <c r="C597" s="18" t="s">
        <v>15130</v>
      </c>
      <c r="D597" s="18" t="s">
        <v>2272</v>
      </c>
      <c r="E597" s="18">
        <v>6410059</v>
      </c>
      <c r="F597" s="18">
        <v>6410557</v>
      </c>
      <c r="G597" s="82" t="s">
        <v>16735</v>
      </c>
      <c r="H597" s="82" t="s">
        <v>16737</v>
      </c>
      <c r="I597" s="82" t="s">
        <v>16739</v>
      </c>
      <c r="J597" s="82" t="s">
        <v>16736</v>
      </c>
      <c r="K597" s="82" t="s">
        <v>16738</v>
      </c>
      <c r="L597" s="15" t="s">
        <v>16740</v>
      </c>
      <c r="M597" s="81">
        <v>-0.56399999999999995</v>
      </c>
      <c r="N597" s="20">
        <v>4.9261431497379997E-5</v>
      </c>
    </row>
    <row r="598" spans="1:14" x14ac:dyDescent="0.2">
      <c r="A598" s="15" t="s">
        <v>15338</v>
      </c>
      <c r="B598" s="15" t="s">
        <v>10465</v>
      </c>
      <c r="C598" s="18" t="s">
        <v>15125</v>
      </c>
      <c r="D598" s="18" t="s">
        <v>2270</v>
      </c>
      <c r="E598" s="18">
        <v>17474334</v>
      </c>
      <c r="F598" s="18">
        <v>17474884</v>
      </c>
      <c r="G598" s="82" t="s">
        <v>15594</v>
      </c>
      <c r="H598" s="82" t="s">
        <v>17442</v>
      </c>
      <c r="I598" s="82" t="s">
        <v>17444</v>
      </c>
      <c r="J598" s="82" t="s">
        <v>17441</v>
      </c>
      <c r="K598" s="82" t="s">
        <v>17443</v>
      </c>
      <c r="L598" s="15" t="s">
        <v>17445</v>
      </c>
      <c r="M598" s="81">
        <v>-0.56399999999999995</v>
      </c>
      <c r="N598" s="20">
        <v>2.7309868599884399E-7</v>
      </c>
    </row>
    <row r="599" spans="1:14" x14ac:dyDescent="0.2">
      <c r="A599" s="15" t="s">
        <v>15205</v>
      </c>
      <c r="B599" s="15" t="s">
        <v>8675</v>
      </c>
      <c r="C599" s="18" t="s">
        <v>15104</v>
      </c>
      <c r="D599" s="18" t="s">
        <v>2272</v>
      </c>
      <c r="E599" s="18">
        <v>5758484</v>
      </c>
      <c r="F599" s="18">
        <v>5758981</v>
      </c>
      <c r="G599" s="82" t="s">
        <v>16638</v>
      </c>
      <c r="H599" s="82" t="s">
        <v>16640</v>
      </c>
      <c r="I599" s="82" t="s">
        <v>16642</v>
      </c>
      <c r="J599" s="82" t="s">
        <v>16639</v>
      </c>
      <c r="K599" s="82" t="s">
        <v>16641</v>
      </c>
      <c r="L599" s="15" t="s">
        <v>16643</v>
      </c>
      <c r="M599" s="81">
        <v>-0.56999999999999995</v>
      </c>
      <c r="N599" s="20">
        <v>0</v>
      </c>
    </row>
    <row r="600" spans="1:14" x14ac:dyDescent="0.2">
      <c r="A600" s="15" t="s">
        <v>15155</v>
      </c>
      <c r="B600" s="15" t="s">
        <v>10675</v>
      </c>
      <c r="C600" s="18" t="s">
        <v>15104</v>
      </c>
      <c r="D600" s="18" t="s">
        <v>2270</v>
      </c>
      <c r="E600" s="18">
        <v>184051</v>
      </c>
      <c r="F600" s="18">
        <v>184469</v>
      </c>
      <c r="G600" s="82" t="s">
        <v>15650</v>
      </c>
      <c r="H600" s="82" t="s">
        <v>15652</v>
      </c>
      <c r="I600" s="82" t="s">
        <v>15654</v>
      </c>
      <c r="J600" s="82" t="s">
        <v>15651</v>
      </c>
      <c r="K600" s="82" t="s">
        <v>15653</v>
      </c>
      <c r="L600" s="15" t="s">
        <v>15655</v>
      </c>
      <c r="M600" s="81">
        <v>-0.57199999999999995</v>
      </c>
      <c r="N600" s="20">
        <v>6.5549475088720702E-5</v>
      </c>
    </row>
    <row r="601" spans="1:14" x14ac:dyDescent="0.2">
      <c r="A601" s="15" t="s">
        <v>15205</v>
      </c>
      <c r="B601" s="15" t="s">
        <v>15302</v>
      </c>
      <c r="C601" s="18" t="s">
        <v>15130</v>
      </c>
      <c r="D601" s="18" t="s">
        <v>2272</v>
      </c>
      <c r="E601" s="18">
        <v>15973300</v>
      </c>
      <c r="F601" s="18">
        <v>15973486</v>
      </c>
      <c r="G601" s="82" t="s">
        <v>16536</v>
      </c>
      <c r="H601" s="82" t="s">
        <v>16871</v>
      </c>
      <c r="I601" s="82" t="s">
        <v>16873</v>
      </c>
      <c r="J601" s="82" t="s">
        <v>16870</v>
      </c>
      <c r="K601" s="82" t="s">
        <v>16872</v>
      </c>
      <c r="L601" s="15" t="s">
        <v>16874</v>
      </c>
      <c r="M601" s="81">
        <v>-0.58099999999999996</v>
      </c>
      <c r="N601" s="20">
        <v>3.9432410230304998E-5</v>
      </c>
    </row>
    <row r="602" spans="1:14" x14ac:dyDescent="0.2">
      <c r="A602" s="15" t="s">
        <v>15205</v>
      </c>
      <c r="B602" s="15" t="s">
        <v>13881</v>
      </c>
      <c r="C602" s="18" t="s">
        <v>15104</v>
      </c>
      <c r="D602" s="18" t="s">
        <v>2270</v>
      </c>
      <c r="E602" s="18">
        <v>11719164</v>
      </c>
      <c r="F602" s="18">
        <v>11719398</v>
      </c>
      <c r="G602" s="82" t="s">
        <v>15993</v>
      </c>
      <c r="H602" s="82" t="s">
        <v>15995</v>
      </c>
      <c r="I602" s="82" t="s">
        <v>15997</v>
      </c>
      <c r="J602" s="82" t="s">
        <v>15994</v>
      </c>
      <c r="K602" s="82" t="s">
        <v>15996</v>
      </c>
      <c r="L602" s="15" t="s">
        <v>15998</v>
      </c>
      <c r="M602" s="81">
        <v>-0.58299999999999996</v>
      </c>
      <c r="N602" s="20">
        <v>1.9774704715425202E-6</v>
      </c>
    </row>
    <row r="603" spans="1:14" x14ac:dyDescent="0.2">
      <c r="A603" s="15" t="s">
        <v>15205</v>
      </c>
      <c r="B603" s="15" t="s">
        <v>3753</v>
      </c>
      <c r="C603" s="18" t="s">
        <v>15114</v>
      </c>
      <c r="D603" s="18" t="s">
        <v>2272</v>
      </c>
      <c r="E603" s="18">
        <v>5389909</v>
      </c>
      <c r="F603" s="18">
        <v>5390117</v>
      </c>
      <c r="G603" s="82" t="s">
        <v>16251</v>
      </c>
      <c r="H603" s="82" t="s">
        <v>16253</v>
      </c>
      <c r="I603" s="82" t="s">
        <v>16255</v>
      </c>
      <c r="J603" s="82" t="s">
        <v>16252</v>
      </c>
      <c r="K603" s="82" t="s">
        <v>16254</v>
      </c>
      <c r="L603" s="15" t="s">
        <v>16256</v>
      </c>
      <c r="M603" s="81">
        <v>-0.58699999999999997</v>
      </c>
      <c r="N603" s="20">
        <v>3.3034479095480498E-6</v>
      </c>
    </row>
    <row r="604" spans="1:14" x14ac:dyDescent="0.2">
      <c r="A604" s="15" t="s">
        <v>15205</v>
      </c>
      <c r="B604" s="15" t="s">
        <v>2000</v>
      </c>
      <c r="C604" s="18" t="s">
        <v>15132</v>
      </c>
      <c r="D604" s="18" t="s">
        <v>2270</v>
      </c>
      <c r="E604" s="18">
        <v>24653752</v>
      </c>
      <c r="F604" s="18">
        <v>24654795</v>
      </c>
      <c r="G604" s="82" t="s">
        <v>17056</v>
      </c>
      <c r="H604" s="82" t="s">
        <v>17058</v>
      </c>
      <c r="I604" s="82" t="s">
        <v>17060</v>
      </c>
      <c r="J604" s="82" t="s">
        <v>17057</v>
      </c>
      <c r="K604" s="82" t="s">
        <v>17059</v>
      </c>
      <c r="L604" s="15" t="s">
        <v>17061</v>
      </c>
      <c r="M604" s="81">
        <v>-0.58799999999999997</v>
      </c>
      <c r="N604" s="20">
        <v>7.0570370616313304E-8</v>
      </c>
    </row>
    <row r="605" spans="1:14" x14ac:dyDescent="0.2">
      <c r="A605" s="15" t="s">
        <v>15205</v>
      </c>
      <c r="B605" s="15" t="s">
        <v>6159</v>
      </c>
      <c r="C605" s="18" t="s">
        <v>15132</v>
      </c>
      <c r="D605" s="18" t="s">
        <v>2272</v>
      </c>
      <c r="E605" s="18">
        <v>24057584</v>
      </c>
      <c r="F605" s="18">
        <v>24058084</v>
      </c>
      <c r="G605" s="82" t="s">
        <v>17062</v>
      </c>
      <c r="H605" s="82" t="s">
        <v>17064</v>
      </c>
      <c r="I605" s="82" t="s">
        <v>17066</v>
      </c>
      <c r="J605" s="82" t="s">
        <v>17063</v>
      </c>
      <c r="K605" s="82" t="s">
        <v>17065</v>
      </c>
      <c r="L605" s="15" t="s">
        <v>17067</v>
      </c>
      <c r="M605" s="81">
        <v>-0.59099999999999997</v>
      </c>
      <c r="N605" s="20">
        <v>0</v>
      </c>
    </row>
    <row r="606" spans="1:14" x14ac:dyDescent="0.2">
      <c r="A606" s="15" t="s">
        <v>15155</v>
      </c>
      <c r="B606" s="15" t="s">
        <v>15151</v>
      </c>
      <c r="C606" s="18" t="s">
        <v>15125</v>
      </c>
      <c r="D606" s="18" t="s">
        <v>2270</v>
      </c>
      <c r="E606" s="18">
        <v>16978583</v>
      </c>
      <c r="F606" s="18">
        <v>16978892</v>
      </c>
      <c r="G606" s="82" t="s">
        <v>18584</v>
      </c>
      <c r="H606" s="82" t="s">
        <v>18586</v>
      </c>
      <c r="I606" s="82" t="s">
        <v>18587</v>
      </c>
      <c r="J606" s="82" t="s">
        <v>18585</v>
      </c>
      <c r="K606" s="82" t="s">
        <v>16960</v>
      </c>
      <c r="L606" s="15" t="s">
        <v>18588</v>
      </c>
      <c r="M606" s="81">
        <v>-0.59199999999999997</v>
      </c>
      <c r="N606" s="20">
        <v>0</v>
      </c>
    </row>
    <row r="607" spans="1:14" x14ac:dyDescent="0.2">
      <c r="A607" s="15" t="s">
        <v>15205</v>
      </c>
      <c r="B607" s="15" t="s">
        <v>13703</v>
      </c>
      <c r="C607" s="18" t="s">
        <v>15125</v>
      </c>
      <c r="D607" s="18" t="s">
        <v>2270</v>
      </c>
      <c r="E607" s="18">
        <v>1254282</v>
      </c>
      <c r="F607" s="18">
        <v>1254768</v>
      </c>
      <c r="G607" s="82" t="s">
        <v>17267</v>
      </c>
      <c r="H607" s="82" t="s">
        <v>17269</v>
      </c>
      <c r="I607" s="82" t="s">
        <v>17271</v>
      </c>
      <c r="J607" s="82" t="s">
        <v>17268</v>
      </c>
      <c r="K607" s="82" t="s">
        <v>17270</v>
      </c>
      <c r="L607" s="15" t="s">
        <v>17272</v>
      </c>
      <c r="M607" s="81">
        <v>-0.59299999999999997</v>
      </c>
      <c r="N607" s="20">
        <v>0</v>
      </c>
    </row>
    <row r="608" spans="1:14" x14ac:dyDescent="0.2">
      <c r="A608" s="15" t="s">
        <v>15205</v>
      </c>
      <c r="B608" s="15" t="s">
        <v>13737</v>
      </c>
      <c r="C608" s="18" t="s">
        <v>15104</v>
      </c>
      <c r="D608" s="18" t="s">
        <v>2270</v>
      </c>
      <c r="E608" s="18">
        <v>10701365</v>
      </c>
      <c r="F608" s="18">
        <v>10701833</v>
      </c>
      <c r="G608" s="82" t="s">
        <v>16021</v>
      </c>
      <c r="H608" s="82" t="s">
        <v>15374</v>
      </c>
      <c r="I608" s="82" t="s">
        <v>16028</v>
      </c>
      <c r="J608" s="82" t="s">
        <v>16027</v>
      </c>
      <c r="K608" s="82" t="s">
        <v>15375</v>
      </c>
      <c r="L608" s="15" t="s">
        <v>16029</v>
      </c>
      <c r="M608" s="81">
        <v>-0.60499999999999998</v>
      </c>
      <c r="N608" s="20">
        <v>0</v>
      </c>
    </row>
    <row r="609" spans="1:14" x14ac:dyDescent="0.2">
      <c r="A609" s="15" t="s">
        <v>15205</v>
      </c>
      <c r="B609" s="15" t="s">
        <v>15137</v>
      </c>
      <c r="C609" s="18" t="s">
        <v>15132</v>
      </c>
      <c r="D609" s="18" t="s">
        <v>2272</v>
      </c>
      <c r="E609" s="18">
        <v>4710728</v>
      </c>
      <c r="F609" s="18">
        <v>4711261</v>
      </c>
      <c r="G609" s="82" t="s">
        <v>18589</v>
      </c>
      <c r="H609" s="82" t="s">
        <v>18590</v>
      </c>
      <c r="I609" s="82" t="s">
        <v>18592</v>
      </c>
      <c r="J609" s="83">
        <v>161103347</v>
      </c>
      <c r="K609" s="82" t="s">
        <v>18591</v>
      </c>
      <c r="L609" s="15" t="s">
        <v>18593</v>
      </c>
      <c r="M609" s="81">
        <v>-0.61899999999999999</v>
      </c>
      <c r="N609" s="20">
        <v>0</v>
      </c>
    </row>
    <row r="610" spans="1:14" x14ac:dyDescent="0.2">
      <c r="A610" s="15" t="s">
        <v>15155</v>
      </c>
      <c r="B610" s="15" t="s">
        <v>10465</v>
      </c>
      <c r="C610" s="18" t="s">
        <v>15125</v>
      </c>
      <c r="D610" s="18" t="s">
        <v>2270</v>
      </c>
      <c r="E610" s="18">
        <v>17474334</v>
      </c>
      <c r="F610" s="18">
        <v>17475274</v>
      </c>
      <c r="G610" s="82" t="s">
        <v>15434</v>
      </c>
      <c r="H610" s="82" t="s">
        <v>17442</v>
      </c>
      <c r="I610" s="82" t="s">
        <v>18595</v>
      </c>
      <c r="J610" s="82" t="s">
        <v>18594</v>
      </c>
      <c r="K610" s="82" t="s">
        <v>17443</v>
      </c>
      <c r="L610" s="15" t="s">
        <v>18596</v>
      </c>
      <c r="M610" s="81">
        <v>-0.64</v>
      </c>
      <c r="N610" s="20">
        <v>5.2697499142166104E-12</v>
      </c>
    </row>
    <row r="611" spans="1:14" x14ac:dyDescent="0.2">
      <c r="A611" s="15" t="s">
        <v>15205</v>
      </c>
      <c r="B611" s="15" t="s">
        <v>13798</v>
      </c>
      <c r="C611" s="18" t="s">
        <v>15130</v>
      </c>
      <c r="D611" s="18" t="s">
        <v>2272</v>
      </c>
      <c r="E611" s="18">
        <v>2737048</v>
      </c>
      <c r="F611" s="18">
        <v>2737267</v>
      </c>
      <c r="G611" s="82" t="s">
        <v>16590</v>
      </c>
      <c r="H611" s="82" t="s">
        <v>16592</v>
      </c>
      <c r="I611" s="82" t="s">
        <v>16593</v>
      </c>
      <c r="J611" s="82" t="s">
        <v>16591</v>
      </c>
      <c r="K611" s="82" t="s">
        <v>16036</v>
      </c>
      <c r="L611" s="15" t="s">
        <v>16594</v>
      </c>
      <c r="M611" s="81">
        <v>-0.64</v>
      </c>
      <c r="N611" s="20">
        <v>3.4766372003564702E-11</v>
      </c>
    </row>
    <row r="612" spans="1:14" x14ac:dyDescent="0.2">
      <c r="A612" s="15" t="s">
        <v>15155</v>
      </c>
      <c r="B612" s="15" t="s">
        <v>1093</v>
      </c>
      <c r="C612" s="18" t="s">
        <v>15125</v>
      </c>
      <c r="D612" s="18" t="s">
        <v>2270</v>
      </c>
      <c r="E612" s="18">
        <v>11978926</v>
      </c>
      <c r="F612" s="18">
        <v>11979646</v>
      </c>
      <c r="G612" s="82" t="s">
        <v>15860</v>
      </c>
      <c r="H612" s="82" t="s">
        <v>15862</v>
      </c>
      <c r="I612" s="82" t="s">
        <v>15864</v>
      </c>
      <c r="J612" s="82" t="s">
        <v>15861</v>
      </c>
      <c r="K612" s="82" t="s">
        <v>15863</v>
      </c>
      <c r="L612" s="15" t="s">
        <v>15865</v>
      </c>
      <c r="M612" s="81">
        <v>-0.65500000000000003</v>
      </c>
      <c r="N612" s="20">
        <v>0</v>
      </c>
    </row>
    <row r="613" spans="1:14" x14ac:dyDescent="0.2">
      <c r="A613" s="15" t="s">
        <v>15338</v>
      </c>
      <c r="B613" s="15" t="s">
        <v>1093</v>
      </c>
      <c r="C613" s="18" t="s">
        <v>15125</v>
      </c>
      <c r="D613" s="18" t="s">
        <v>2270</v>
      </c>
      <c r="E613" s="18">
        <v>11978926</v>
      </c>
      <c r="F613" s="18">
        <v>11979037</v>
      </c>
      <c r="G613" s="82" t="s">
        <v>17473</v>
      </c>
      <c r="H613" s="82" t="s">
        <v>15862</v>
      </c>
      <c r="I613" s="82" t="s">
        <v>17475</v>
      </c>
      <c r="J613" s="82" t="s">
        <v>17474</v>
      </c>
      <c r="K613" s="82" t="s">
        <v>15863</v>
      </c>
      <c r="L613" s="15" t="s">
        <v>17476</v>
      </c>
      <c r="M613" s="81">
        <v>-0.67</v>
      </c>
      <c r="N613" s="20">
        <v>3.9742209523305499E-11</v>
      </c>
    </row>
    <row r="614" spans="1:14" x14ac:dyDescent="0.2">
      <c r="A614" s="15" t="s">
        <v>15205</v>
      </c>
      <c r="B614" s="15" t="s">
        <v>15258</v>
      </c>
      <c r="C614" s="18" t="s">
        <v>15130</v>
      </c>
      <c r="D614" s="18" t="s">
        <v>2270</v>
      </c>
      <c r="E614" s="18">
        <v>21667007</v>
      </c>
      <c r="F614" s="18">
        <v>21667179</v>
      </c>
      <c r="G614" s="82" t="s">
        <v>16492</v>
      </c>
      <c r="H614" s="82" t="s">
        <v>16494</v>
      </c>
      <c r="I614" s="82" t="s">
        <v>16495</v>
      </c>
      <c r="J614" s="82" t="s">
        <v>16493</v>
      </c>
      <c r="K614" s="82" t="s">
        <v>15517</v>
      </c>
      <c r="L614" s="15" t="s">
        <v>16496</v>
      </c>
      <c r="M614" s="81">
        <v>-0.67400000000000004</v>
      </c>
      <c r="N614" s="20">
        <v>1.8013459975579201E-7</v>
      </c>
    </row>
    <row r="615" spans="1:14" x14ac:dyDescent="0.2">
      <c r="A615" s="15" t="s">
        <v>15205</v>
      </c>
      <c r="B615" s="15" t="s">
        <v>15335</v>
      </c>
      <c r="C615" s="18" t="s">
        <v>15125</v>
      </c>
      <c r="D615" s="18" t="s">
        <v>2270</v>
      </c>
      <c r="E615" s="18">
        <v>9805408</v>
      </c>
      <c r="F615" s="18">
        <v>9805472</v>
      </c>
      <c r="G615" s="82" t="s">
        <v>17299</v>
      </c>
      <c r="H615" s="82" t="s">
        <v>17300</v>
      </c>
      <c r="I615" s="82" t="s">
        <v>17302</v>
      </c>
      <c r="J615" s="83">
        <v>70110139</v>
      </c>
      <c r="K615" s="82" t="s">
        <v>17301</v>
      </c>
      <c r="L615" s="15" t="s">
        <v>17303</v>
      </c>
      <c r="M615" s="81">
        <v>-0.67600000000000005</v>
      </c>
      <c r="N615" s="20">
        <v>0</v>
      </c>
    </row>
    <row r="616" spans="1:14" x14ac:dyDescent="0.2">
      <c r="A616" s="15" t="s">
        <v>15155</v>
      </c>
      <c r="B616" s="15" t="s">
        <v>13503</v>
      </c>
      <c r="C616" s="18" t="s">
        <v>15130</v>
      </c>
      <c r="D616" s="18" t="s">
        <v>2272</v>
      </c>
      <c r="E616" s="18">
        <v>10029149</v>
      </c>
      <c r="F616" s="18">
        <v>10029435</v>
      </c>
      <c r="G616" s="82" t="s">
        <v>15684</v>
      </c>
      <c r="H616" s="82" t="s">
        <v>15686</v>
      </c>
      <c r="I616" s="82" t="s">
        <v>15688</v>
      </c>
      <c r="J616" s="82" t="s">
        <v>15685</v>
      </c>
      <c r="K616" s="82" t="s">
        <v>15687</v>
      </c>
      <c r="L616" s="15" t="s">
        <v>15689</v>
      </c>
      <c r="M616" s="81">
        <v>-0.67900000000000005</v>
      </c>
      <c r="N616" s="20">
        <v>0</v>
      </c>
    </row>
    <row r="617" spans="1:14" x14ac:dyDescent="0.2">
      <c r="A617" s="15" t="s">
        <v>15205</v>
      </c>
      <c r="B617" s="15" t="s">
        <v>13881</v>
      </c>
      <c r="C617" s="18" t="s">
        <v>15104</v>
      </c>
      <c r="D617" s="18" t="s">
        <v>2270</v>
      </c>
      <c r="E617" s="18">
        <v>11719164</v>
      </c>
      <c r="F617" s="18">
        <v>11719461</v>
      </c>
      <c r="G617" s="82" t="s">
        <v>15999</v>
      </c>
      <c r="H617" s="82" t="s">
        <v>16001</v>
      </c>
      <c r="I617" s="82" t="s">
        <v>16003</v>
      </c>
      <c r="J617" s="82" t="s">
        <v>16000</v>
      </c>
      <c r="K617" s="82" t="s">
        <v>16002</v>
      </c>
      <c r="L617" s="15" t="s">
        <v>16004</v>
      </c>
      <c r="M617" s="81">
        <v>-0.68799999999999994</v>
      </c>
      <c r="N617" s="20">
        <v>5.4040280797206303E-11</v>
      </c>
    </row>
    <row r="618" spans="1:14" x14ac:dyDescent="0.2">
      <c r="A618" s="15" t="s">
        <v>15205</v>
      </c>
      <c r="B618" s="15" t="s">
        <v>15358</v>
      </c>
      <c r="C618" s="18" t="s">
        <v>15114</v>
      </c>
      <c r="D618" s="18" t="s">
        <v>2272</v>
      </c>
      <c r="E618" s="18">
        <v>15053719</v>
      </c>
      <c r="F618" s="18">
        <v>15053932</v>
      </c>
      <c r="G618" s="82" t="s">
        <v>18597</v>
      </c>
      <c r="H618" s="82" t="s">
        <v>17581</v>
      </c>
      <c r="I618" s="82" t="s">
        <v>18599</v>
      </c>
      <c r="J618" s="82" t="s">
        <v>18598</v>
      </c>
      <c r="K618" s="82" t="s">
        <v>17582</v>
      </c>
      <c r="L618" s="15" t="s">
        <v>18600</v>
      </c>
      <c r="M618" s="81">
        <v>-0.70399999999999996</v>
      </c>
      <c r="N618" s="20">
        <v>6.2378497429252595E-13</v>
      </c>
    </row>
    <row r="619" spans="1:14" x14ac:dyDescent="0.2">
      <c r="A619" s="15" t="s">
        <v>15205</v>
      </c>
      <c r="B619" s="15" t="s">
        <v>15106</v>
      </c>
      <c r="C619" s="18" t="s">
        <v>15104</v>
      </c>
      <c r="D619" s="18" t="s">
        <v>2270</v>
      </c>
      <c r="E619" s="18">
        <v>15155118</v>
      </c>
      <c r="F619" s="18">
        <v>15155466</v>
      </c>
      <c r="G619" s="82" t="s">
        <v>15926</v>
      </c>
      <c r="H619" s="82" t="s">
        <v>15497</v>
      </c>
      <c r="I619" s="82" t="s">
        <v>15928</v>
      </c>
      <c r="J619" s="82" t="s">
        <v>15927</v>
      </c>
      <c r="K619" s="82" t="s">
        <v>15498</v>
      </c>
      <c r="L619" s="15" t="s">
        <v>15929</v>
      </c>
      <c r="M619" s="81">
        <v>-0.71299999999999997</v>
      </c>
      <c r="N619" s="20">
        <v>0</v>
      </c>
    </row>
    <row r="620" spans="1:14" x14ac:dyDescent="0.2">
      <c r="A620" s="15" t="s">
        <v>15205</v>
      </c>
      <c r="B620" s="15" t="s">
        <v>13789</v>
      </c>
      <c r="C620" s="18" t="s">
        <v>15132</v>
      </c>
      <c r="D620" s="18" t="s">
        <v>2270</v>
      </c>
      <c r="E620" s="18">
        <v>4378725</v>
      </c>
      <c r="F620" s="18">
        <v>4379191</v>
      </c>
      <c r="G620" s="82" t="s">
        <v>18601</v>
      </c>
      <c r="H620" s="82" t="s">
        <v>15784</v>
      </c>
      <c r="I620" s="82" t="s">
        <v>18603</v>
      </c>
      <c r="J620" s="82" t="s">
        <v>18602</v>
      </c>
      <c r="K620" s="82" t="s">
        <v>15785</v>
      </c>
      <c r="L620" s="15" t="s">
        <v>18604</v>
      </c>
      <c r="M620" s="81">
        <v>-0.72199999999999998</v>
      </c>
      <c r="N620" s="20">
        <v>0</v>
      </c>
    </row>
    <row r="621" spans="1:14" x14ac:dyDescent="0.2">
      <c r="A621" s="15" t="s">
        <v>15155</v>
      </c>
      <c r="B621" s="15" t="s">
        <v>15106</v>
      </c>
      <c r="C621" s="18" t="s">
        <v>15104</v>
      </c>
      <c r="D621" s="18" t="s">
        <v>2270</v>
      </c>
      <c r="E621" s="18">
        <v>15155409</v>
      </c>
      <c r="F621" s="18">
        <v>15155742</v>
      </c>
      <c r="G621" s="82" t="s">
        <v>15495</v>
      </c>
      <c r="H621" s="82" t="s">
        <v>15497</v>
      </c>
      <c r="I621" s="82" t="s">
        <v>15499</v>
      </c>
      <c r="J621" s="82" t="s">
        <v>15496</v>
      </c>
      <c r="K621" s="82" t="s">
        <v>15498</v>
      </c>
      <c r="L621" s="15" t="s">
        <v>15500</v>
      </c>
      <c r="M621" s="81">
        <v>-0.73899999999999999</v>
      </c>
      <c r="N621" s="20">
        <v>1.6401318315211799E-10</v>
      </c>
    </row>
    <row r="622" spans="1:14" x14ac:dyDescent="0.2">
      <c r="A622" s="15" t="s">
        <v>15155</v>
      </c>
      <c r="B622" s="15" t="s">
        <v>13789</v>
      </c>
      <c r="C622" s="18" t="s">
        <v>15132</v>
      </c>
      <c r="D622" s="18" t="s">
        <v>2270</v>
      </c>
      <c r="E622" s="18">
        <v>4379055</v>
      </c>
      <c r="F622" s="18">
        <v>4379356</v>
      </c>
      <c r="G622" s="82" t="s">
        <v>15782</v>
      </c>
      <c r="H622" s="82" t="s">
        <v>15784</v>
      </c>
      <c r="I622" s="82" t="s">
        <v>15786</v>
      </c>
      <c r="J622" s="82" t="s">
        <v>15783</v>
      </c>
      <c r="K622" s="82" t="s">
        <v>15785</v>
      </c>
      <c r="L622" s="15" t="s">
        <v>15787</v>
      </c>
      <c r="M622" s="81">
        <v>-0.76300000000000001</v>
      </c>
      <c r="N622" s="20">
        <v>0</v>
      </c>
    </row>
    <row r="623" spans="1:14" x14ac:dyDescent="0.2">
      <c r="A623" s="15" t="s">
        <v>15205</v>
      </c>
      <c r="B623" s="15" t="s">
        <v>4507</v>
      </c>
      <c r="C623" s="18" t="s">
        <v>15125</v>
      </c>
      <c r="D623" s="18" t="s">
        <v>2270</v>
      </c>
      <c r="E623" s="18">
        <v>6500978</v>
      </c>
      <c r="F623" s="18">
        <v>6501173</v>
      </c>
      <c r="G623" s="82" t="s">
        <v>16549</v>
      </c>
      <c r="H623" s="83">
        <v>140163126</v>
      </c>
      <c r="I623" s="82" t="s">
        <v>16552</v>
      </c>
      <c r="J623" s="82" t="s">
        <v>16550</v>
      </c>
      <c r="K623" s="82" t="s">
        <v>16551</v>
      </c>
      <c r="L623" s="15" t="s">
        <v>16553</v>
      </c>
      <c r="M623" s="81">
        <v>-0.77200000000000002</v>
      </c>
      <c r="N623" s="20">
        <v>0</v>
      </c>
    </row>
    <row r="624" spans="1:14" x14ac:dyDescent="0.2">
      <c r="A624" s="15" t="s">
        <v>15205</v>
      </c>
      <c r="B624" s="15" t="s">
        <v>13737</v>
      </c>
      <c r="C624" s="18" t="s">
        <v>15104</v>
      </c>
      <c r="D624" s="18" t="s">
        <v>2270</v>
      </c>
      <c r="E624" s="18">
        <v>10701424</v>
      </c>
      <c r="F624" s="18">
        <v>10701833</v>
      </c>
      <c r="G624" s="82" t="s">
        <v>16030</v>
      </c>
      <c r="H624" s="82" t="s">
        <v>15529</v>
      </c>
      <c r="I624" s="82" t="s">
        <v>16032</v>
      </c>
      <c r="J624" s="82" t="s">
        <v>16031</v>
      </c>
      <c r="K624" s="82" t="s">
        <v>15517</v>
      </c>
      <c r="L624" s="15" t="s">
        <v>16033</v>
      </c>
      <c r="M624" s="81">
        <v>-0.77900000000000003</v>
      </c>
      <c r="N624" s="20">
        <v>0</v>
      </c>
    </row>
    <row r="625" spans="1:14" x14ac:dyDescent="0.2">
      <c r="A625" s="15" t="s">
        <v>15155</v>
      </c>
      <c r="B625" s="15" t="s">
        <v>13617</v>
      </c>
      <c r="C625" s="18" t="s">
        <v>15130</v>
      </c>
      <c r="D625" s="18" t="s">
        <v>2270</v>
      </c>
      <c r="E625" s="18">
        <v>4695724</v>
      </c>
      <c r="F625" s="18">
        <v>4696023</v>
      </c>
      <c r="G625" s="82" t="s">
        <v>17427</v>
      </c>
      <c r="H625" s="82" t="s">
        <v>18606</v>
      </c>
      <c r="I625" s="82" t="s">
        <v>18608</v>
      </c>
      <c r="J625" s="82" t="s">
        <v>18605</v>
      </c>
      <c r="K625" s="82" t="s">
        <v>18607</v>
      </c>
      <c r="L625" s="15" t="s">
        <v>18609</v>
      </c>
      <c r="M625" s="81">
        <v>-0.82499999999999996</v>
      </c>
      <c r="N625" s="20">
        <v>0</v>
      </c>
    </row>
    <row r="626" spans="1:14" x14ac:dyDescent="0.2">
      <c r="A626" s="15" t="s">
        <v>15155</v>
      </c>
      <c r="B626" s="15" t="s">
        <v>13737</v>
      </c>
      <c r="C626" s="18" t="s">
        <v>15104</v>
      </c>
      <c r="D626" s="18" t="s">
        <v>2270</v>
      </c>
      <c r="E626" s="18">
        <v>10701503</v>
      </c>
      <c r="F626" s="18">
        <v>10702174</v>
      </c>
      <c r="G626" s="82" t="s">
        <v>15527</v>
      </c>
      <c r="H626" s="82" t="s">
        <v>15529</v>
      </c>
      <c r="I626" s="82" t="s">
        <v>15530</v>
      </c>
      <c r="J626" s="82" t="s">
        <v>15528</v>
      </c>
      <c r="K626" s="82" t="s">
        <v>15517</v>
      </c>
      <c r="L626" s="15" t="s">
        <v>15531</v>
      </c>
      <c r="M626" s="81">
        <v>-0.83099999999999996</v>
      </c>
      <c r="N626" s="20">
        <v>0</v>
      </c>
    </row>
    <row r="627" spans="1:14" x14ac:dyDescent="0.2">
      <c r="A627" s="15" t="s">
        <v>15155</v>
      </c>
      <c r="B627" s="15" t="s">
        <v>13737</v>
      </c>
      <c r="C627" s="18" t="s">
        <v>15104</v>
      </c>
      <c r="D627" s="18" t="s">
        <v>2270</v>
      </c>
      <c r="E627" s="18">
        <v>10701555</v>
      </c>
      <c r="F627" s="18">
        <v>10702174</v>
      </c>
      <c r="G627" s="82" t="s">
        <v>15527</v>
      </c>
      <c r="H627" s="82" t="s">
        <v>15529</v>
      </c>
      <c r="I627" s="82" t="s">
        <v>15530</v>
      </c>
      <c r="J627" s="82" t="s">
        <v>15528</v>
      </c>
      <c r="K627" s="82" t="s">
        <v>15517</v>
      </c>
      <c r="L627" s="15" t="s">
        <v>15531</v>
      </c>
      <c r="M627" s="81">
        <v>-0.83099999999999996</v>
      </c>
      <c r="N627" s="20">
        <v>0</v>
      </c>
    </row>
    <row r="628" spans="1:14" x14ac:dyDescent="0.2">
      <c r="A628" s="15" t="s">
        <v>15155</v>
      </c>
      <c r="B628" s="15" t="s">
        <v>13737</v>
      </c>
      <c r="C628" s="18" t="s">
        <v>15104</v>
      </c>
      <c r="D628" s="18" t="s">
        <v>2270</v>
      </c>
      <c r="E628" s="18">
        <v>10701754</v>
      </c>
      <c r="F628" s="18">
        <v>10702174</v>
      </c>
      <c r="G628" s="82" t="s">
        <v>15532</v>
      </c>
      <c r="H628" s="82" t="s">
        <v>15529</v>
      </c>
      <c r="I628" s="82" t="s">
        <v>15534</v>
      </c>
      <c r="J628" s="82" t="s">
        <v>15533</v>
      </c>
      <c r="K628" s="82" t="s">
        <v>15517</v>
      </c>
      <c r="L628" s="15" t="s">
        <v>15535</v>
      </c>
      <c r="M628" s="81">
        <v>-0.83099999999999996</v>
      </c>
      <c r="N628" s="20">
        <v>0</v>
      </c>
    </row>
    <row r="629" spans="1:14" x14ac:dyDescent="0.2">
      <c r="A629" s="15" t="s">
        <v>15155</v>
      </c>
      <c r="B629" s="15" t="s">
        <v>2939</v>
      </c>
      <c r="C629" s="18" t="s">
        <v>15130</v>
      </c>
      <c r="D629" s="18" t="s">
        <v>2272</v>
      </c>
      <c r="E629" s="18">
        <v>4748872</v>
      </c>
      <c r="F629" s="18">
        <v>4749201</v>
      </c>
      <c r="G629" s="82" t="s">
        <v>16209</v>
      </c>
      <c r="H629" s="82" t="s">
        <v>18611</v>
      </c>
      <c r="I629" s="82" t="s">
        <v>18613</v>
      </c>
      <c r="J629" s="82" t="s">
        <v>18610</v>
      </c>
      <c r="K629" s="82" t="s">
        <v>18612</v>
      </c>
      <c r="L629" s="15" t="s">
        <v>18614</v>
      </c>
      <c r="M629" s="81">
        <v>-0.85699999999999998</v>
      </c>
      <c r="N629" s="20">
        <v>0</v>
      </c>
    </row>
    <row r="630" spans="1:14" x14ac:dyDescent="0.2">
      <c r="A630" s="15" t="s">
        <v>15155</v>
      </c>
      <c r="B630" s="15" t="s">
        <v>6054</v>
      </c>
      <c r="C630" s="18" t="s">
        <v>15132</v>
      </c>
      <c r="D630" s="18" t="s">
        <v>2272</v>
      </c>
      <c r="E630" s="18">
        <v>21755250</v>
      </c>
      <c r="F630" s="18">
        <v>21755725</v>
      </c>
      <c r="G630" s="82" t="s">
        <v>15458</v>
      </c>
      <c r="H630" s="82" t="s">
        <v>18616</v>
      </c>
      <c r="I630" s="82" t="s">
        <v>15509</v>
      </c>
      <c r="J630" s="82" t="s">
        <v>18615</v>
      </c>
      <c r="K630" s="82" t="s">
        <v>15937</v>
      </c>
      <c r="L630" s="15" t="s">
        <v>18617</v>
      </c>
      <c r="M630" s="81">
        <v>-0.92300000000000004</v>
      </c>
      <c r="N630" s="20">
        <v>0</v>
      </c>
    </row>
    <row r="631" spans="1:14" x14ac:dyDescent="0.2">
      <c r="D631" s="18"/>
      <c r="E631" s="18"/>
      <c r="G631" s="79"/>
    </row>
    <row r="632" spans="1:14" x14ac:dyDescent="0.2">
      <c r="D632" s="18"/>
      <c r="E632" s="18"/>
      <c r="G632" s="79"/>
    </row>
    <row r="633" spans="1:14" x14ac:dyDescent="0.2">
      <c r="D633" s="18"/>
      <c r="E633" s="18"/>
      <c r="G633" s="79"/>
    </row>
    <row r="634" spans="1:14" x14ac:dyDescent="0.2">
      <c r="D634" s="18"/>
      <c r="E634" s="18"/>
      <c r="G634" s="79"/>
    </row>
    <row r="635" spans="1:14" x14ac:dyDescent="0.2">
      <c r="D635" s="18"/>
      <c r="E635" s="18"/>
      <c r="G635" s="79"/>
    </row>
    <row r="636" spans="1:14" x14ac:dyDescent="0.2">
      <c r="D636" s="18"/>
      <c r="E636" s="18"/>
      <c r="G636" s="79"/>
    </row>
    <row r="637" spans="1:14" x14ac:dyDescent="0.2">
      <c r="D637" s="18"/>
      <c r="E637" s="18"/>
      <c r="G637" s="79"/>
    </row>
    <row r="638" spans="1:14" x14ac:dyDescent="0.2">
      <c r="D638" s="18"/>
      <c r="E638" s="18"/>
      <c r="G638" s="79"/>
    </row>
    <row r="639" spans="1:14" x14ac:dyDescent="0.2">
      <c r="D639" s="18"/>
      <c r="E639" s="18"/>
      <c r="G639" s="79"/>
    </row>
    <row r="640" spans="1:14" x14ac:dyDescent="0.2">
      <c r="D640" s="18"/>
      <c r="E640" s="18"/>
      <c r="G640" s="79"/>
    </row>
    <row r="641" spans="4:7" x14ac:dyDescent="0.2">
      <c r="D641" s="18"/>
      <c r="E641" s="18"/>
      <c r="G641" s="79"/>
    </row>
    <row r="642" spans="4:7" x14ac:dyDescent="0.2">
      <c r="D642" s="18"/>
      <c r="E642" s="18"/>
      <c r="G642" s="79"/>
    </row>
    <row r="643" spans="4:7" x14ac:dyDescent="0.2">
      <c r="D643" s="18"/>
      <c r="E643" s="18"/>
      <c r="G643" s="79"/>
    </row>
    <row r="644" spans="4:7" x14ac:dyDescent="0.2">
      <c r="D644" s="18"/>
      <c r="E644" s="18"/>
      <c r="G644" s="79"/>
    </row>
    <row r="645" spans="4:7" x14ac:dyDescent="0.2">
      <c r="D645" s="18"/>
      <c r="E645" s="18"/>
      <c r="G645" s="79"/>
    </row>
    <row r="646" spans="4:7" x14ac:dyDescent="0.2">
      <c r="D646" s="18"/>
      <c r="E646" s="18"/>
      <c r="G646" s="79"/>
    </row>
    <row r="647" spans="4:7" x14ac:dyDescent="0.2">
      <c r="D647" s="18"/>
      <c r="E647" s="18"/>
      <c r="G647" s="79"/>
    </row>
    <row r="648" spans="4:7" x14ac:dyDescent="0.2">
      <c r="D648" s="18"/>
      <c r="E648" s="18"/>
      <c r="G648" s="79"/>
    </row>
    <row r="649" spans="4:7" x14ac:dyDescent="0.2">
      <c r="D649" s="18"/>
      <c r="E649" s="18"/>
      <c r="G649" s="79"/>
    </row>
    <row r="650" spans="4:7" x14ac:dyDescent="0.2">
      <c r="D650" s="18"/>
      <c r="E650" s="18"/>
      <c r="G650" s="79"/>
    </row>
    <row r="651" spans="4:7" x14ac:dyDescent="0.2">
      <c r="D651" s="18"/>
      <c r="E651" s="18"/>
      <c r="G651" s="79"/>
    </row>
    <row r="652" spans="4:7" x14ac:dyDescent="0.2">
      <c r="D652" s="18"/>
      <c r="E652" s="18"/>
      <c r="G652" s="79"/>
    </row>
    <row r="653" spans="4:7" x14ac:dyDescent="0.2">
      <c r="D653" s="18"/>
      <c r="E653" s="18"/>
      <c r="G653" s="79"/>
    </row>
    <row r="654" spans="4:7" x14ac:dyDescent="0.2">
      <c r="D654" s="18"/>
      <c r="E654" s="18"/>
      <c r="G654" s="79"/>
    </row>
    <row r="655" spans="4:7" x14ac:dyDescent="0.2">
      <c r="D655" s="18"/>
      <c r="E655" s="18"/>
      <c r="G655" s="79"/>
    </row>
    <row r="656" spans="4:7" x14ac:dyDescent="0.2">
      <c r="D656" s="18"/>
      <c r="E656" s="18"/>
      <c r="G656" s="79"/>
    </row>
    <row r="657" spans="4:7" x14ac:dyDescent="0.2">
      <c r="D657" s="18"/>
      <c r="E657" s="18"/>
      <c r="G657" s="79"/>
    </row>
    <row r="658" spans="4:7" x14ac:dyDescent="0.2">
      <c r="D658" s="18"/>
      <c r="E658" s="18"/>
      <c r="G658" s="79"/>
    </row>
    <row r="659" spans="4:7" x14ac:dyDescent="0.2">
      <c r="D659" s="18"/>
      <c r="E659" s="18"/>
      <c r="G659" s="79"/>
    </row>
    <row r="660" spans="4:7" x14ac:dyDescent="0.2">
      <c r="D660" s="18"/>
      <c r="E660" s="18"/>
      <c r="G660" s="79"/>
    </row>
    <row r="661" spans="4:7" x14ac:dyDescent="0.2">
      <c r="D661" s="18"/>
      <c r="E661" s="18"/>
      <c r="G661" s="79"/>
    </row>
    <row r="662" spans="4:7" x14ac:dyDescent="0.2">
      <c r="D662" s="18"/>
      <c r="E662" s="18"/>
      <c r="G662" s="79"/>
    </row>
    <row r="663" spans="4:7" x14ac:dyDescent="0.2">
      <c r="D663" s="18"/>
      <c r="E663" s="18"/>
      <c r="G663" s="79"/>
    </row>
    <row r="664" spans="4:7" x14ac:dyDescent="0.2">
      <c r="D664" s="18"/>
      <c r="E664" s="18"/>
      <c r="G664" s="79"/>
    </row>
    <row r="665" spans="4:7" x14ac:dyDescent="0.2">
      <c r="D665" s="18"/>
      <c r="E665" s="18"/>
      <c r="G665" s="79"/>
    </row>
    <row r="666" spans="4:7" x14ac:dyDescent="0.2">
      <c r="D666" s="18"/>
      <c r="E666" s="18"/>
      <c r="G666" s="79"/>
    </row>
    <row r="667" spans="4:7" x14ac:dyDescent="0.2">
      <c r="D667" s="18"/>
      <c r="E667" s="18"/>
      <c r="G667" s="79"/>
    </row>
    <row r="668" spans="4:7" x14ac:dyDescent="0.2">
      <c r="D668" s="18"/>
      <c r="E668" s="18"/>
      <c r="G668" s="79"/>
    </row>
    <row r="669" spans="4:7" x14ac:dyDescent="0.2">
      <c r="D669" s="18"/>
      <c r="E669" s="18"/>
      <c r="G669" s="79"/>
    </row>
    <row r="670" spans="4:7" x14ac:dyDescent="0.2">
      <c r="D670" s="18"/>
      <c r="E670" s="18"/>
      <c r="G670" s="79"/>
    </row>
    <row r="671" spans="4:7" x14ac:dyDescent="0.2">
      <c r="D671" s="18"/>
      <c r="E671" s="18"/>
      <c r="G671" s="79"/>
    </row>
    <row r="672" spans="4:7" x14ac:dyDescent="0.2">
      <c r="D672" s="18"/>
      <c r="E672" s="18"/>
      <c r="G672" s="79"/>
    </row>
    <row r="673" spans="4:7" x14ac:dyDescent="0.2">
      <c r="D673" s="18"/>
      <c r="E673" s="18"/>
      <c r="G673" s="79"/>
    </row>
    <row r="674" spans="4:7" x14ac:dyDescent="0.2">
      <c r="D674" s="18"/>
      <c r="E674" s="18"/>
      <c r="G674" s="79"/>
    </row>
    <row r="675" spans="4:7" x14ac:dyDescent="0.2">
      <c r="D675" s="18"/>
      <c r="E675" s="18"/>
      <c r="G675" s="79"/>
    </row>
    <row r="676" spans="4:7" x14ac:dyDescent="0.2">
      <c r="D676" s="18"/>
      <c r="E676" s="18"/>
      <c r="G676" s="79"/>
    </row>
    <row r="677" spans="4:7" x14ac:dyDescent="0.2">
      <c r="D677" s="18"/>
      <c r="E677" s="18"/>
      <c r="G677" s="79"/>
    </row>
    <row r="678" spans="4:7" x14ac:dyDescent="0.2">
      <c r="D678" s="18"/>
      <c r="E678" s="18"/>
      <c r="G678" s="79"/>
    </row>
    <row r="679" spans="4:7" x14ac:dyDescent="0.2">
      <c r="D679" s="18"/>
      <c r="E679" s="18"/>
      <c r="G679" s="79"/>
    </row>
    <row r="680" spans="4:7" x14ac:dyDescent="0.2">
      <c r="D680" s="18"/>
      <c r="E680" s="18"/>
      <c r="G680" s="79"/>
    </row>
    <row r="681" spans="4:7" x14ac:dyDescent="0.2">
      <c r="D681" s="18"/>
      <c r="E681" s="18"/>
      <c r="G681" s="79"/>
    </row>
    <row r="682" spans="4:7" x14ac:dyDescent="0.2">
      <c r="D682" s="18"/>
      <c r="E682" s="18"/>
      <c r="G682" s="79"/>
    </row>
    <row r="683" spans="4:7" x14ac:dyDescent="0.2">
      <c r="D683" s="18"/>
      <c r="E683" s="18"/>
      <c r="G683" s="79"/>
    </row>
    <row r="684" spans="4:7" x14ac:dyDescent="0.2">
      <c r="D684" s="18"/>
      <c r="E684" s="18"/>
      <c r="G684" s="79"/>
    </row>
    <row r="685" spans="4:7" x14ac:dyDescent="0.2">
      <c r="D685" s="18"/>
      <c r="E685" s="18"/>
      <c r="G685" s="79"/>
    </row>
    <row r="686" spans="4:7" x14ac:dyDescent="0.2">
      <c r="D686" s="18"/>
      <c r="E686" s="18"/>
      <c r="G686" s="79"/>
    </row>
    <row r="687" spans="4:7" x14ac:dyDescent="0.2">
      <c r="D687" s="18"/>
      <c r="E687" s="18"/>
      <c r="G687" s="79"/>
    </row>
    <row r="688" spans="4:7" x14ac:dyDescent="0.2">
      <c r="D688" s="18"/>
      <c r="E688" s="18"/>
      <c r="G688" s="79"/>
    </row>
    <row r="689" spans="4:7" x14ac:dyDescent="0.2">
      <c r="D689" s="18"/>
      <c r="E689" s="18"/>
      <c r="G689" s="79"/>
    </row>
    <row r="690" spans="4:7" x14ac:dyDescent="0.2">
      <c r="D690" s="18"/>
      <c r="E690" s="18"/>
      <c r="G690" s="79"/>
    </row>
    <row r="691" spans="4:7" x14ac:dyDescent="0.2">
      <c r="D691" s="18"/>
      <c r="E691" s="18"/>
      <c r="G691" s="79"/>
    </row>
    <row r="692" spans="4:7" x14ac:dyDescent="0.2">
      <c r="D692" s="18"/>
      <c r="E692" s="18"/>
      <c r="G692" s="79"/>
    </row>
    <row r="693" spans="4:7" x14ac:dyDescent="0.2">
      <c r="D693" s="18"/>
      <c r="E693" s="18"/>
      <c r="G693" s="79"/>
    </row>
    <row r="694" spans="4:7" x14ac:dyDescent="0.2">
      <c r="D694" s="18"/>
      <c r="E694" s="18"/>
      <c r="G694" s="79"/>
    </row>
    <row r="695" spans="4:7" x14ac:dyDescent="0.2">
      <c r="D695" s="18"/>
      <c r="E695" s="18"/>
      <c r="G695" s="79"/>
    </row>
    <row r="696" spans="4:7" x14ac:dyDescent="0.2">
      <c r="D696" s="18"/>
      <c r="E696" s="18"/>
      <c r="G696" s="79"/>
    </row>
    <row r="697" spans="4:7" x14ac:dyDescent="0.2">
      <c r="D697" s="18"/>
      <c r="E697" s="18"/>
      <c r="G697" s="79"/>
    </row>
    <row r="698" spans="4:7" x14ac:dyDescent="0.2">
      <c r="D698" s="18"/>
      <c r="E698" s="18"/>
      <c r="G698" s="79"/>
    </row>
    <row r="699" spans="4:7" x14ac:dyDescent="0.2">
      <c r="D699" s="18"/>
      <c r="E699" s="18"/>
      <c r="G699" s="79"/>
    </row>
    <row r="700" spans="4:7" x14ac:dyDescent="0.2">
      <c r="D700" s="18"/>
      <c r="E700" s="18"/>
      <c r="G700" s="79"/>
    </row>
    <row r="701" spans="4:7" x14ac:dyDescent="0.2">
      <c r="D701" s="18"/>
      <c r="E701" s="18"/>
      <c r="G701" s="79"/>
    </row>
    <row r="702" spans="4:7" x14ac:dyDescent="0.2">
      <c r="D702" s="18"/>
      <c r="E702" s="18"/>
      <c r="G702" s="79"/>
    </row>
    <row r="703" spans="4:7" x14ac:dyDescent="0.2">
      <c r="D703" s="18"/>
      <c r="E703" s="18"/>
      <c r="G703" s="79"/>
    </row>
    <row r="704" spans="4:7" x14ac:dyDescent="0.2">
      <c r="D704" s="18"/>
      <c r="E704" s="18"/>
      <c r="G704" s="79"/>
    </row>
    <row r="705" spans="4:7" x14ac:dyDescent="0.2">
      <c r="D705" s="18"/>
      <c r="E705" s="18"/>
      <c r="G705" s="79"/>
    </row>
    <row r="706" spans="4:7" x14ac:dyDescent="0.2">
      <c r="D706" s="18"/>
      <c r="E706" s="18"/>
      <c r="G706" s="79"/>
    </row>
    <row r="707" spans="4:7" x14ac:dyDescent="0.2">
      <c r="D707" s="18"/>
      <c r="E707" s="18"/>
      <c r="G707" s="79"/>
    </row>
    <row r="708" spans="4:7" x14ac:dyDescent="0.2">
      <c r="D708" s="18"/>
      <c r="E708" s="18"/>
      <c r="G708" s="79"/>
    </row>
    <row r="709" spans="4:7" x14ac:dyDescent="0.2">
      <c r="D709" s="18"/>
      <c r="E709" s="18"/>
      <c r="G709" s="79"/>
    </row>
    <row r="710" spans="4:7" x14ac:dyDescent="0.2">
      <c r="D710" s="18"/>
      <c r="E710" s="18"/>
      <c r="G710" s="79"/>
    </row>
    <row r="711" spans="4:7" x14ac:dyDescent="0.2">
      <c r="D711" s="18"/>
      <c r="E711" s="18"/>
      <c r="G711" s="79"/>
    </row>
    <row r="712" spans="4:7" x14ac:dyDescent="0.2">
      <c r="D712" s="18"/>
      <c r="E712" s="18"/>
      <c r="G712" s="79"/>
    </row>
    <row r="713" spans="4:7" x14ac:dyDescent="0.2">
      <c r="D713" s="18"/>
      <c r="E713" s="18"/>
      <c r="G713" s="79"/>
    </row>
    <row r="714" spans="4:7" x14ac:dyDescent="0.2">
      <c r="D714" s="18"/>
      <c r="E714" s="18"/>
      <c r="G714" s="79"/>
    </row>
    <row r="715" spans="4:7" x14ac:dyDescent="0.2">
      <c r="D715" s="18"/>
      <c r="E715" s="18"/>
      <c r="G715" s="79"/>
    </row>
    <row r="716" spans="4:7" x14ac:dyDescent="0.2">
      <c r="D716" s="18"/>
      <c r="E716" s="18"/>
      <c r="G716" s="79"/>
    </row>
    <row r="717" spans="4:7" x14ac:dyDescent="0.2">
      <c r="D717" s="18"/>
      <c r="E717" s="18"/>
      <c r="G717" s="79"/>
    </row>
    <row r="718" spans="4:7" x14ac:dyDescent="0.2">
      <c r="D718" s="18"/>
      <c r="E718" s="18"/>
      <c r="G718" s="79"/>
    </row>
    <row r="719" spans="4:7" x14ac:dyDescent="0.2">
      <c r="D719" s="18"/>
      <c r="E719" s="18"/>
      <c r="G719" s="79"/>
    </row>
    <row r="720" spans="4:7" x14ac:dyDescent="0.2">
      <c r="D720" s="18"/>
      <c r="E720" s="18"/>
      <c r="G720" s="79"/>
    </row>
    <row r="721" spans="4:7" x14ac:dyDescent="0.2">
      <c r="D721" s="18"/>
      <c r="E721" s="18"/>
      <c r="G721" s="79"/>
    </row>
    <row r="722" spans="4:7" x14ac:dyDescent="0.2">
      <c r="D722" s="18"/>
      <c r="E722" s="18"/>
      <c r="G722" s="79"/>
    </row>
    <row r="723" spans="4:7" x14ac:dyDescent="0.2">
      <c r="D723" s="18"/>
      <c r="E723" s="18"/>
      <c r="G723" s="79"/>
    </row>
    <row r="724" spans="4:7" x14ac:dyDescent="0.2">
      <c r="D724" s="18"/>
      <c r="E724" s="18"/>
      <c r="G724" s="79"/>
    </row>
    <row r="725" spans="4:7" x14ac:dyDescent="0.2">
      <c r="D725" s="18"/>
      <c r="E725" s="18"/>
      <c r="G725" s="79"/>
    </row>
    <row r="726" spans="4:7" x14ac:dyDescent="0.2">
      <c r="D726" s="18"/>
      <c r="E726" s="18"/>
      <c r="G726" s="79"/>
    </row>
    <row r="727" spans="4:7" x14ac:dyDescent="0.2">
      <c r="D727" s="18"/>
      <c r="E727" s="18"/>
      <c r="G727" s="79"/>
    </row>
    <row r="728" spans="4:7" x14ac:dyDescent="0.2">
      <c r="D728" s="18"/>
      <c r="E728" s="18"/>
      <c r="G728" s="79"/>
    </row>
    <row r="729" spans="4:7" x14ac:dyDescent="0.2">
      <c r="D729" s="18"/>
      <c r="E729" s="18"/>
      <c r="G729" s="79"/>
    </row>
    <row r="730" spans="4:7" x14ac:dyDescent="0.2">
      <c r="D730" s="18"/>
      <c r="E730" s="18"/>
      <c r="G730" s="79"/>
    </row>
    <row r="731" spans="4:7" x14ac:dyDescent="0.2">
      <c r="D731" s="18"/>
      <c r="E731" s="18"/>
      <c r="G731" s="79"/>
    </row>
    <row r="732" spans="4:7" x14ac:dyDescent="0.2">
      <c r="D732" s="18"/>
      <c r="E732" s="18"/>
      <c r="G732" s="79"/>
    </row>
    <row r="733" spans="4:7" x14ac:dyDescent="0.2">
      <c r="D733" s="18"/>
      <c r="E733" s="18"/>
      <c r="G733" s="79"/>
    </row>
    <row r="734" spans="4:7" x14ac:dyDescent="0.2">
      <c r="D734" s="18"/>
      <c r="E734" s="18"/>
      <c r="G734" s="79"/>
    </row>
    <row r="735" spans="4:7" x14ac:dyDescent="0.2">
      <c r="D735" s="18"/>
      <c r="E735" s="18"/>
      <c r="G735" s="79"/>
    </row>
    <row r="736" spans="4:7" x14ac:dyDescent="0.2">
      <c r="D736" s="18"/>
      <c r="E736" s="18"/>
      <c r="G736" s="79"/>
    </row>
    <row r="737" spans="4:7" x14ac:dyDescent="0.2">
      <c r="D737" s="18"/>
      <c r="E737" s="18"/>
      <c r="G737" s="79"/>
    </row>
    <row r="738" spans="4:7" x14ac:dyDescent="0.2">
      <c r="D738" s="18"/>
      <c r="E738" s="18"/>
      <c r="G738" s="79"/>
    </row>
    <row r="739" spans="4:7" x14ac:dyDescent="0.2">
      <c r="D739" s="18"/>
      <c r="E739" s="18"/>
      <c r="G739" s="79"/>
    </row>
    <row r="740" spans="4:7" x14ac:dyDescent="0.2">
      <c r="D740" s="18"/>
      <c r="E740" s="18"/>
      <c r="G740" s="79"/>
    </row>
    <row r="741" spans="4:7" x14ac:dyDescent="0.2">
      <c r="D741" s="18"/>
      <c r="E741" s="18"/>
      <c r="G741" s="79"/>
    </row>
    <row r="742" spans="4:7" x14ac:dyDescent="0.2">
      <c r="D742" s="18"/>
      <c r="E742" s="18"/>
      <c r="G742" s="79"/>
    </row>
    <row r="743" spans="4:7" x14ac:dyDescent="0.2">
      <c r="D743" s="18"/>
      <c r="E743" s="18"/>
      <c r="G743" s="79"/>
    </row>
    <row r="744" spans="4:7" x14ac:dyDescent="0.2">
      <c r="D744" s="18"/>
      <c r="E744" s="18"/>
      <c r="G744" s="79"/>
    </row>
    <row r="745" spans="4:7" x14ac:dyDescent="0.2">
      <c r="D745" s="18"/>
      <c r="E745" s="18"/>
      <c r="G745" s="79"/>
    </row>
    <row r="746" spans="4:7" x14ac:dyDescent="0.2">
      <c r="D746" s="18"/>
      <c r="E746" s="18"/>
      <c r="G746" s="79"/>
    </row>
    <row r="747" spans="4:7" x14ac:dyDescent="0.2">
      <c r="D747" s="18"/>
      <c r="E747" s="18"/>
      <c r="G747" s="79"/>
    </row>
    <row r="748" spans="4:7" x14ac:dyDescent="0.2">
      <c r="D748" s="18"/>
      <c r="E748" s="18"/>
      <c r="G748" s="79"/>
    </row>
    <row r="749" spans="4:7" x14ac:dyDescent="0.2">
      <c r="D749" s="18"/>
      <c r="E749" s="18"/>
      <c r="G749" s="79"/>
    </row>
    <row r="750" spans="4:7" x14ac:dyDescent="0.2">
      <c r="D750" s="18"/>
      <c r="E750" s="18"/>
      <c r="G750" s="79"/>
    </row>
    <row r="751" spans="4:7" x14ac:dyDescent="0.2">
      <c r="D751" s="18"/>
      <c r="E751" s="18"/>
      <c r="G751" s="79"/>
    </row>
    <row r="752" spans="4:7" x14ac:dyDescent="0.2">
      <c r="D752" s="18"/>
      <c r="E752" s="18"/>
      <c r="G752" s="79"/>
    </row>
    <row r="753" spans="4:7" x14ac:dyDescent="0.2">
      <c r="D753" s="18"/>
      <c r="E753" s="18"/>
      <c r="G753" s="79"/>
    </row>
    <row r="754" spans="4:7" x14ac:dyDescent="0.2">
      <c r="D754" s="18"/>
      <c r="E754" s="18"/>
      <c r="G754" s="79"/>
    </row>
    <row r="755" spans="4:7" x14ac:dyDescent="0.2">
      <c r="D755" s="18"/>
      <c r="E755" s="18"/>
      <c r="G755" s="79"/>
    </row>
    <row r="756" spans="4:7" x14ac:dyDescent="0.2">
      <c r="D756" s="18"/>
      <c r="E756" s="18"/>
      <c r="G756" s="79"/>
    </row>
    <row r="757" spans="4:7" x14ac:dyDescent="0.2">
      <c r="D757" s="18"/>
      <c r="E757" s="18"/>
      <c r="G757" s="79"/>
    </row>
    <row r="758" spans="4:7" x14ac:dyDescent="0.2">
      <c r="D758" s="18"/>
      <c r="E758" s="18"/>
      <c r="G758" s="79"/>
    </row>
    <row r="759" spans="4:7" x14ac:dyDescent="0.2">
      <c r="D759" s="18"/>
      <c r="E759" s="18"/>
      <c r="G759" s="79"/>
    </row>
    <row r="760" spans="4:7" x14ac:dyDescent="0.2">
      <c r="D760" s="18"/>
      <c r="E760" s="18"/>
      <c r="G760" s="79"/>
    </row>
    <row r="761" spans="4:7" x14ac:dyDescent="0.2">
      <c r="D761" s="18"/>
      <c r="E761" s="18"/>
      <c r="G761" s="79"/>
    </row>
    <row r="762" spans="4:7" x14ac:dyDescent="0.2">
      <c r="D762" s="18"/>
      <c r="E762" s="18"/>
      <c r="G762" s="79"/>
    </row>
    <row r="763" spans="4:7" x14ac:dyDescent="0.2">
      <c r="D763" s="18"/>
      <c r="E763" s="18"/>
      <c r="G763" s="79"/>
    </row>
    <row r="764" spans="4:7" x14ac:dyDescent="0.2">
      <c r="D764" s="18"/>
      <c r="E764" s="18"/>
      <c r="G764" s="79"/>
    </row>
    <row r="765" spans="4:7" x14ac:dyDescent="0.2">
      <c r="D765" s="18"/>
      <c r="E765" s="18"/>
      <c r="G765" s="79"/>
    </row>
    <row r="766" spans="4:7" x14ac:dyDescent="0.2">
      <c r="D766" s="18"/>
      <c r="E766" s="18"/>
      <c r="G766" s="79"/>
    </row>
    <row r="767" spans="4:7" x14ac:dyDescent="0.2">
      <c r="D767" s="18"/>
      <c r="E767" s="18"/>
      <c r="G767" s="79"/>
    </row>
    <row r="768" spans="4:7" x14ac:dyDescent="0.2">
      <c r="D768" s="18"/>
      <c r="E768" s="18"/>
      <c r="G768" s="79"/>
    </row>
    <row r="769" spans="4:7" x14ac:dyDescent="0.2">
      <c r="D769" s="18"/>
      <c r="E769" s="18"/>
      <c r="G769" s="79"/>
    </row>
    <row r="770" spans="4:7" x14ac:dyDescent="0.2">
      <c r="D770" s="18"/>
      <c r="E770" s="18"/>
      <c r="G770" s="79"/>
    </row>
    <row r="771" spans="4:7" x14ac:dyDescent="0.2">
      <c r="D771" s="18"/>
      <c r="E771" s="18"/>
      <c r="G771" s="79"/>
    </row>
    <row r="772" spans="4:7" x14ac:dyDescent="0.2">
      <c r="D772" s="18"/>
      <c r="E772" s="18"/>
      <c r="G772" s="79"/>
    </row>
    <row r="773" spans="4:7" x14ac:dyDescent="0.2">
      <c r="D773" s="18"/>
      <c r="E773" s="18"/>
      <c r="G773" s="79"/>
    </row>
    <row r="774" spans="4:7" x14ac:dyDescent="0.2">
      <c r="D774" s="18"/>
      <c r="E774" s="18"/>
      <c r="G774" s="79"/>
    </row>
    <row r="775" spans="4:7" x14ac:dyDescent="0.2">
      <c r="D775" s="18"/>
      <c r="E775" s="18"/>
      <c r="G775" s="79"/>
    </row>
    <row r="776" spans="4:7" x14ac:dyDescent="0.2">
      <c r="D776" s="18"/>
      <c r="E776" s="18"/>
      <c r="G776" s="79"/>
    </row>
    <row r="777" spans="4:7" x14ac:dyDescent="0.2">
      <c r="D777" s="18"/>
      <c r="E777" s="18"/>
      <c r="G777" s="79"/>
    </row>
    <row r="778" spans="4:7" x14ac:dyDescent="0.2">
      <c r="D778" s="18"/>
      <c r="E778" s="18"/>
      <c r="G778" s="79"/>
    </row>
    <row r="779" spans="4:7" x14ac:dyDescent="0.2">
      <c r="D779" s="18"/>
      <c r="E779" s="18"/>
      <c r="G779" s="79"/>
    </row>
    <row r="780" spans="4:7" x14ac:dyDescent="0.2">
      <c r="D780" s="18"/>
      <c r="E780" s="18"/>
      <c r="G780" s="79"/>
    </row>
    <row r="781" spans="4:7" x14ac:dyDescent="0.2">
      <c r="D781" s="18"/>
      <c r="E781" s="18"/>
      <c r="G781" s="79"/>
    </row>
    <row r="782" spans="4:7" x14ac:dyDescent="0.2">
      <c r="D782" s="18"/>
      <c r="E782" s="18"/>
      <c r="G782" s="79"/>
    </row>
    <row r="783" spans="4:7" x14ac:dyDescent="0.2">
      <c r="D783" s="18"/>
      <c r="E783" s="18"/>
      <c r="G783" s="79"/>
    </row>
    <row r="784" spans="4:7" x14ac:dyDescent="0.2">
      <c r="D784" s="18"/>
      <c r="E784" s="18"/>
      <c r="G784" s="79"/>
    </row>
    <row r="785" spans="4:7" x14ac:dyDescent="0.2">
      <c r="D785" s="18"/>
      <c r="E785" s="18"/>
      <c r="G785" s="79"/>
    </row>
    <row r="786" spans="4:7" x14ac:dyDescent="0.2">
      <c r="D786" s="18"/>
      <c r="E786" s="18"/>
      <c r="G786" s="79"/>
    </row>
    <row r="787" spans="4:7" x14ac:dyDescent="0.2">
      <c r="D787" s="18"/>
      <c r="E787" s="18"/>
      <c r="G787" s="79"/>
    </row>
    <row r="788" spans="4:7" x14ac:dyDescent="0.2">
      <c r="D788" s="18"/>
      <c r="E788" s="18"/>
      <c r="G788" s="79"/>
    </row>
    <row r="789" spans="4:7" x14ac:dyDescent="0.2">
      <c r="D789" s="18"/>
      <c r="E789" s="18"/>
      <c r="G789" s="79"/>
    </row>
    <row r="790" spans="4:7" x14ac:dyDescent="0.2">
      <c r="D790" s="18"/>
      <c r="E790" s="18"/>
      <c r="G790" s="79"/>
    </row>
    <row r="791" spans="4:7" x14ac:dyDescent="0.2">
      <c r="D791" s="18"/>
      <c r="E791" s="18"/>
      <c r="G791" s="79"/>
    </row>
    <row r="792" spans="4:7" x14ac:dyDescent="0.2">
      <c r="D792" s="18"/>
      <c r="E792" s="18"/>
      <c r="G792" s="79"/>
    </row>
    <row r="793" spans="4:7" x14ac:dyDescent="0.2">
      <c r="D793" s="18"/>
      <c r="E793" s="18"/>
      <c r="G793" s="79"/>
    </row>
    <row r="794" spans="4:7" x14ac:dyDescent="0.2">
      <c r="D794" s="18"/>
      <c r="E794" s="18"/>
      <c r="G794" s="79"/>
    </row>
    <row r="795" spans="4:7" x14ac:dyDescent="0.2">
      <c r="D795" s="18"/>
      <c r="E795" s="18"/>
      <c r="G795" s="79"/>
    </row>
    <row r="796" spans="4:7" x14ac:dyDescent="0.2">
      <c r="D796" s="18"/>
      <c r="E796" s="18"/>
      <c r="G796" s="79"/>
    </row>
    <row r="797" spans="4:7" x14ac:dyDescent="0.2">
      <c r="D797" s="18"/>
      <c r="E797" s="18"/>
      <c r="G797" s="79"/>
    </row>
    <row r="798" spans="4:7" x14ac:dyDescent="0.2">
      <c r="D798" s="18"/>
      <c r="E798" s="18"/>
      <c r="G798" s="79"/>
    </row>
    <row r="799" spans="4:7" x14ac:dyDescent="0.2">
      <c r="D799" s="18"/>
      <c r="E799" s="18"/>
      <c r="G799" s="79"/>
    </row>
    <row r="800" spans="4:7" x14ac:dyDescent="0.2">
      <c r="D800" s="18"/>
      <c r="E800" s="18"/>
      <c r="G800" s="79"/>
    </row>
    <row r="801" spans="4:7" x14ac:dyDescent="0.2">
      <c r="D801" s="18"/>
      <c r="E801" s="18"/>
      <c r="G801" s="79"/>
    </row>
    <row r="802" spans="4:7" x14ac:dyDescent="0.2">
      <c r="D802" s="18"/>
      <c r="E802" s="18"/>
      <c r="G802" s="79"/>
    </row>
    <row r="803" spans="4:7" x14ac:dyDescent="0.2">
      <c r="D803" s="18"/>
      <c r="E803" s="18"/>
      <c r="G803" s="79"/>
    </row>
    <row r="804" spans="4:7" x14ac:dyDescent="0.2">
      <c r="D804" s="18"/>
      <c r="E804" s="18"/>
      <c r="G804" s="79"/>
    </row>
    <row r="805" spans="4:7" x14ac:dyDescent="0.2">
      <c r="D805" s="18"/>
      <c r="E805" s="18"/>
      <c r="G805" s="79"/>
    </row>
    <row r="806" spans="4:7" x14ac:dyDescent="0.2">
      <c r="D806" s="18"/>
      <c r="E806" s="18"/>
      <c r="G806" s="79"/>
    </row>
    <row r="807" spans="4:7" x14ac:dyDescent="0.2">
      <c r="D807" s="18"/>
      <c r="E807" s="18"/>
      <c r="G807" s="79"/>
    </row>
    <row r="808" spans="4:7" x14ac:dyDescent="0.2">
      <c r="D808" s="18"/>
      <c r="E808" s="18"/>
      <c r="G808" s="79"/>
    </row>
    <row r="809" spans="4:7" x14ac:dyDescent="0.2">
      <c r="D809" s="18"/>
      <c r="E809" s="18"/>
      <c r="G809" s="79"/>
    </row>
    <row r="810" spans="4:7" x14ac:dyDescent="0.2">
      <c r="D810" s="18"/>
      <c r="E810" s="18"/>
      <c r="G810" s="79"/>
    </row>
    <row r="811" spans="4:7" x14ac:dyDescent="0.2">
      <c r="D811" s="18"/>
      <c r="E811" s="18"/>
      <c r="G811" s="79"/>
    </row>
    <row r="812" spans="4:7" x14ac:dyDescent="0.2">
      <c r="D812" s="18"/>
      <c r="E812" s="18"/>
      <c r="G812" s="79"/>
    </row>
    <row r="813" spans="4:7" x14ac:dyDescent="0.2">
      <c r="D813" s="18"/>
      <c r="E813" s="18"/>
      <c r="G813" s="79"/>
    </row>
    <row r="814" spans="4:7" x14ac:dyDescent="0.2">
      <c r="D814" s="18"/>
      <c r="E814" s="18"/>
      <c r="G814" s="79"/>
    </row>
    <row r="815" spans="4:7" x14ac:dyDescent="0.2">
      <c r="D815" s="18"/>
      <c r="E815" s="18"/>
      <c r="G815" s="79"/>
    </row>
    <row r="816" spans="4:7" x14ac:dyDescent="0.2">
      <c r="D816" s="18"/>
      <c r="E816" s="18"/>
      <c r="G816" s="79"/>
    </row>
    <row r="817" spans="4:7" x14ac:dyDescent="0.2">
      <c r="D817" s="18"/>
      <c r="E817" s="18"/>
      <c r="G817" s="79"/>
    </row>
    <row r="818" spans="4:7" x14ac:dyDescent="0.2">
      <c r="D818" s="18"/>
      <c r="E818" s="18"/>
      <c r="G818" s="79"/>
    </row>
    <row r="819" spans="4:7" x14ac:dyDescent="0.2">
      <c r="D819" s="18"/>
      <c r="E819" s="18"/>
      <c r="G819" s="79"/>
    </row>
    <row r="820" spans="4:7" x14ac:dyDescent="0.2">
      <c r="D820" s="18"/>
      <c r="E820" s="18"/>
      <c r="G820" s="79"/>
    </row>
    <row r="821" spans="4:7" x14ac:dyDescent="0.2">
      <c r="D821" s="18"/>
      <c r="E821" s="18"/>
      <c r="G821" s="79"/>
    </row>
    <row r="822" spans="4:7" x14ac:dyDescent="0.2">
      <c r="D822" s="18"/>
      <c r="E822" s="18"/>
      <c r="G822" s="79"/>
    </row>
    <row r="823" spans="4:7" x14ac:dyDescent="0.2">
      <c r="D823" s="18"/>
      <c r="E823" s="18"/>
      <c r="G823" s="79"/>
    </row>
    <row r="824" spans="4:7" x14ac:dyDescent="0.2">
      <c r="D824" s="18"/>
      <c r="E824" s="18"/>
      <c r="G824" s="79"/>
    </row>
    <row r="825" spans="4:7" x14ac:dyDescent="0.2">
      <c r="D825" s="18"/>
      <c r="E825" s="18"/>
      <c r="G825" s="79"/>
    </row>
    <row r="826" spans="4:7" x14ac:dyDescent="0.2">
      <c r="D826" s="18"/>
      <c r="E826" s="18"/>
      <c r="G826" s="79"/>
    </row>
    <row r="827" spans="4:7" x14ac:dyDescent="0.2">
      <c r="D827" s="18"/>
      <c r="E827" s="18"/>
      <c r="G827" s="79"/>
    </row>
    <row r="828" spans="4:7" x14ac:dyDescent="0.2">
      <c r="D828" s="18"/>
      <c r="E828" s="18"/>
      <c r="G828" s="79"/>
    </row>
    <row r="829" spans="4:7" x14ac:dyDescent="0.2">
      <c r="D829" s="18"/>
      <c r="E829" s="18"/>
      <c r="G829" s="79"/>
    </row>
    <row r="830" spans="4:7" x14ac:dyDescent="0.2">
      <c r="D830" s="18"/>
      <c r="E830" s="18"/>
      <c r="G830" s="79"/>
    </row>
    <row r="831" spans="4:7" x14ac:dyDescent="0.2">
      <c r="D831" s="18"/>
      <c r="E831" s="18"/>
      <c r="G831" s="79"/>
    </row>
    <row r="832" spans="4:7" x14ac:dyDescent="0.2">
      <c r="D832" s="18"/>
      <c r="E832" s="18"/>
      <c r="G832" s="79"/>
    </row>
    <row r="833" spans="4:7" x14ac:dyDescent="0.2">
      <c r="D833" s="18"/>
      <c r="E833" s="18"/>
      <c r="G833" s="79"/>
    </row>
    <row r="834" spans="4:7" x14ac:dyDescent="0.2">
      <c r="D834" s="18"/>
      <c r="E834" s="18"/>
      <c r="G834" s="79"/>
    </row>
    <row r="835" spans="4:7" x14ac:dyDescent="0.2">
      <c r="D835" s="18"/>
      <c r="E835" s="18"/>
      <c r="G835" s="79"/>
    </row>
    <row r="836" spans="4:7" x14ac:dyDescent="0.2">
      <c r="D836" s="18"/>
      <c r="E836" s="18"/>
      <c r="G836" s="79"/>
    </row>
    <row r="837" spans="4:7" x14ac:dyDescent="0.2">
      <c r="D837" s="18"/>
      <c r="E837" s="18"/>
      <c r="G837" s="79"/>
    </row>
    <row r="838" spans="4:7" x14ac:dyDescent="0.2">
      <c r="D838" s="18"/>
      <c r="E838" s="18"/>
      <c r="G838" s="79"/>
    </row>
    <row r="839" spans="4:7" x14ac:dyDescent="0.2">
      <c r="D839" s="18"/>
      <c r="E839" s="18"/>
      <c r="G839" s="79"/>
    </row>
    <row r="840" spans="4:7" x14ac:dyDescent="0.2">
      <c r="D840" s="18"/>
      <c r="E840" s="18"/>
      <c r="G840" s="79"/>
    </row>
    <row r="841" spans="4:7" x14ac:dyDescent="0.2">
      <c r="D841" s="18"/>
      <c r="E841" s="18"/>
      <c r="G841" s="79"/>
    </row>
    <row r="842" spans="4:7" x14ac:dyDescent="0.2">
      <c r="D842" s="18"/>
      <c r="E842" s="18"/>
      <c r="G842" s="79"/>
    </row>
    <row r="843" spans="4:7" x14ac:dyDescent="0.2">
      <c r="D843" s="18"/>
      <c r="E843" s="18"/>
      <c r="G843" s="79"/>
    </row>
    <row r="844" spans="4:7" x14ac:dyDescent="0.2">
      <c r="D844" s="18"/>
      <c r="E844" s="18"/>
      <c r="G844" s="79"/>
    </row>
    <row r="845" spans="4:7" x14ac:dyDescent="0.2">
      <c r="D845" s="18"/>
      <c r="E845" s="18"/>
      <c r="G845" s="79"/>
    </row>
    <row r="846" spans="4:7" x14ac:dyDescent="0.2">
      <c r="D846" s="18"/>
      <c r="E846" s="18"/>
      <c r="G846" s="79"/>
    </row>
    <row r="847" spans="4:7" x14ac:dyDescent="0.2">
      <c r="D847" s="18"/>
      <c r="E847" s="18"/>
      <c r="G847" s="79"/>
    </row>
    <row r="848" spans="4:7" x14ac:dyDescent="0.2">
      <c r="D848" s="18"/>
      <c r="E848" s="18"/>
      <c r="G848" s="79"/>
    </row>
    <row r="849" spans="4:7" x14ac:dyDescent="0.2">
      <c r="D849" s="18"/>
      <c r="E849" s="18"/>
      <c r="G849" s="79"/>
    </row>
    <row r="850" spans="4:7" x14ac:dyDescent="0.2">
      <c r="D850" s="18"/>
      <c r="E850" s="18"/>
      <c r="G850" s="79"/>
    </row>
    <row r="851" spans="4:7" x14ac:dyDescent="0.2">
      <c r="D851" s="18"/>
      <c r="E851" s="18"/>
      <c r="G851" s="79"/>
    </row>
    <row r="852" spans="4:7" x14ac:dyDescent="0.2">
      <c r="D852" s="18"/>
      <c r="E852" s="18"/>
      <c r="G852" s="79"/>
    </row>
    <row r="853" spans="4:7" x14ac:dyDescent="0.2">
      <c r="D853" s="18"/>
      <c r="E853" s="18"/>
      <c r="G853" s="79"/>
    </row>
    <row r="854" spans="4:7" x14ac:dyDescent="0.2">
      <c r="D854" s="18"/>
      <c r="E854" s="18"/>
      <c r="G854" s="79"/>
    </row>
    <row r="855" spans="4:7" x14ac:dyDescent="0.2">
      <c r="D855" s="18"/>
      <c r="E855" s="18"/>
      <c r="G855" s="79"/>
    </row>
    <row r="856" spans="4:7" x14ac:dyDescent="0.2">
      <c r="D856" s="18"/>
      <c r="E856" s="18"/>
      <c r="G856" s="79"/>
    </row>
    <row r="857" spans="4:7" x14ac:dyDescent="0.2">
      <c r="D857" s="18"/>
      <c r="E857" s="18"/>
      <c r="G857" s="79"/>
    </row>
    <row r="858" spans="4:7" x14ac:dyDescent="0.2">
      <c r="D858" s="18"/>
      <c r="E858" s="18"/>
      <c r="G858" s="79"/>
    </row>
    <row r="859" spans="4:7" x14ac:dyDescent="0.2">
      <c r="D859" s="18"/>
      <c r="E859" s="18"/>
      <c r="G859" s="79"/>
    </row>
    <row r="860" spans="4:7" x14ac:dyDescent="0.2">
      <c r="D860" s="18"/>
      <c r="E860" s="18"/>
      <c r="G860" s="79"/>
    </row>
    <row r="861" spans="4:7" x14ac:dyDescent="0.2">
      <c r="D861" s="18"/>
      <c r="E861" s="18"/>
      <c r="G861" s="79"/>
    </row>
    <row r="862" spans="4:7" x14ac:dyDescent="0.2">
      <c r="D862" s="18"/>
      <c r="E862" s="18"/>
      <c r="G862" s="79"/>
    </row>
    <row r="863" spans="4:7" x14ac:dyDescent="0.2">
      <c r="D863" s="18"/>
      <c r="E863" s="18"/>
      <c r="G863" s="79"/>
    </row>
    <row r="864" spans="4:7" x14ac:dyDescent="0.2">
      <c r="D864" s="18"/>
      <c r="E864" s="18"/>
      <c r="G864" s="79"/>
    </row>
    <row r="865" spans="4:7" x14ac:dyDescent="0.2">
      <c r="D865" s="18"/>
      <c r="E865" s="18"/>
      <c r="G865" s="79"/>
    </row>
    <row r="866" spans="4:7" x14ac:dyDescent="0.2">
      <c r="D866" s="18"/>
      <c r="E866" s="18"/>
      <c r="G866" s="79"/>
    </row>
    <row r="867" spans="4:7" x14ac:dyDescent="0.2">
      <c r="D867" s="18"/>
      <c r="E867" s="18"/>
      <c r="G867" s="79"/>
    </row>
    <row r="868" spans="4:7" x14ac:dyDescent="0.2">
      <c r="D868" s="18"/>
      <c r="E868" s="18"/>
      <c r="G868" s="79"/>
    </row>
    <row r="869" spans="4:7" x14ac:dyDescent="0.2">
      <c r="D869" s="18"/>
      <c r="E869" s="18"/>
      <c r="G869" s="79"/>
    </row>
    <row r="870" spans="4:7" x14ac:dyDescent="0.2">
      <c r="D870" s="18"/>
      <c r="E870" s="18"/>
      <c r="G870" s="79"/>
    </row>
    <row r="871" spans="4:7" x14ac:dyDescent="0.2">
      <c r="D871" s="18"/>
      <c r="E871" s="18"/>
      <c r="G871" s="79"/>
    </row>
    <row r="872" spans="4:7" x14ac:dyDescent="0.2">
      <c r="D872" s="18"/>
      <c r="E872" s="18"/>
      <c r="G872" s="79"/>
    </row>
    <row r="873" spans="4:7" x14ac:dyDescent="0.2">
      <c r="D873" s="18"/>
      <c r="E873" s="18"/>
      <c r="G873" s="79"/>
    </row>
    <row r="874" spans="4:7" x14ac:dyDescent="0.2">
      <c r="D874" s="18"/>
      <c r="E874" s="18"/>
      <c r="G874" s="79"/>
    </row>
    <row r="875" spans="4:7" x14ac:dyDescent="0.2">
      <c r="D875" s="18"/>
      <c r="E875" s="18"/>
      <c r="G875" s="79"/>
    </row>
    <row r="876" spans="4:7" x14ac:dyDescent="0.2">
      <c r="D876" s="18"/>
      <c r="E876" s="18"/>
      <c r="G876" s="79"/>
    </row>
    <row r="877" spans="4:7" x14ac:dyDescent="0.2">
      <c r="D877" s="18"/>
      <c r="E877" s="18"/>
      <c r="G877" s="79"/>
    </row>
    <row r="878" spans="4:7" x14ac:dyDescent="0.2">
      <c r="D878" s="18"/>
      <c r="E878" s="18"/>
      <c r="G878" s="79"/>
    </row>
    <row r="879" spans="4:7" x14ac:dyDescent="0.2">
      <c r="D879" s="18"/>
      <c r="E879" s="18"/>
      <c r="G879" s="79"/>
    </row>
    <row r="880" spans="4:7" x14ac:dyDescent="0.2">
      <c r="D880" s="18"/>
      <c r="E880" s="18"/>
      <c r="G880" s="79"/>
    </row>
    <row r="881" spans="4:7" x14ac:dyDescent="0.2">
      <c r="D881" s="18"/>
      <c r="E881" s="18"/>
      <c r="G881" s="79"/>
    </row>
    <row r="882" spans="4:7" x14ac:dyDescent="0.2">
      <c r="D882" s="18"/>
      <c r="E882" s="18"/>
      <c r="G882" s="79"/>
    </row>
    <row r="883" spans="4:7" x14ac:dyDescent="0.2">
      <c r="D883" s="18"/>
      <c r="E883" s="18"/>
      <c r="G883" s="79"/>
    </row>
    <row r="884" spans="4:7" x14ac:dyDescent="0.2">
      <c r="D884" s="18"/>
      <c r="E884" s="18"/>
      <c r="G884" s="79"/>
    </row>
    <row r="885" spans="4:7" x14ac:dyDescent="0.2">
      <c r="D885" s="18"/>
      <c r="E885" s="18"/>
      <c r="G885" s="79"/>
    </row>
    <row r="886" spans="4:7" x14ac:dyDescent="0.2">
      <c r="D886" s="18"/>
      <c r="E886" s="18"/>
      <c r="G886" s="79"/>
    </row>
    <row r="887" spans="4:7" x14ac:dyDescent="0.2">
      <c r="D887" s="18"/>
      <c r="E887" s="18"/>
      <c r="G887" s="79"/>
    </row>
    <row r="888" spans="4:7" x14ac:dyDescent="0.2">
      <c r="D888" s="18"/>
      <c r="E888" s="18"/>
      <c r="G888" s="79"/>
    </row>
    <row r="889" spans="4:7" x14ac:dyDescent="0.2">
      <c r="D889" s="18"/>
      <c r="E889" s="18"/>
      <c r="G889" s="79"/>
    </row>
    <row r="890" spans="4:7" x14ac:dyDescent="0.2">
      <c r="D890" s="18"/>
      <c r="E890" s="18"/>
      <c r="G890" s="79"/>
    </row>
    <row r="891" spans="4:7" x14ac:dyDescent="0.2">
      <c r="D891" s="18"/>
      <c r="E891" s="18"/>
      <c r="G891" s="79"/>
    </row>
    <row r="892" spans="4:7" x14ac:dyDescent="0.2">
      <c r="D892" s="18"/>
      <c r="E892" s="18"/>
      <c r="G892" s="79"/>
    </row>
    <row r="893" spans="4:7" x14ac:dyDescent="0.2">
      <c r="D893" s="18"/>
      <c r="E893" s="18"/>
      <c r="G893" s="79"/>
    </row>
    <row r="894" spans="4:7" x14ac:dyDescent="0.2">
      <c r="D894" s="18"/>
      <c r="E894" s="18"/>
      <c r="G894" s="79"/>
    </row>
    <row r="895" spans="4:7" x14ac:dyDescent="0.2">
      <c r="D895" s="18"/>
      <c r="E895" s="18"/>
      <c r="G895" s="79"/>
    </row>
    <row r="896" spans="4:7" x14ac:dyDescent="0.2">
      <c r="D896" s="18"/>
      <c r="E896" s="18"/>
      <c r="G896" s="79"/>
    </row>
    <row r="897" spans="4:7" x14ac:dyDescent="0.2">
      <c r="D897" s="18"/>
      <c r="E897" s="18"/>
      <c r="G897" s="79"/>
    </row>
    <row r="898" spans="4:7" x14ac:dyDescent="0.2">
      <c r="D898" s="18"/>
      <c r="E898" s="18"/>
      <c r="G898" s="79"/>
    </row>
    <row r="899" spans="4:7" x14ac:dyDescent="0.2">
      <c r="D899" s="18"/>
      <c r="E899" s="18"/>
      <c r="G899" s="79"/>
    </row>
    <row r="900" spans="4:7" x14ac:dyDescent="0.2">
      <c r="D900" s="18"/>
      <c r="E900" s="18"/>
      <c r="G900" s="79"/>
    </row>
    <row r="901" spans="4:7" x14ac:dyDescent="0.2">
      <c r="D901" s="18"/>
      <c r="E901" s="18"/>
      <c r="G901" s="79"/>
    </row>
    <row r="902" spans="4:7" x14ac:dyDescent="0.2">
      <c r="D902" s="18"/>
      <c r="E902" s="18"/>
      <c r="G902" s="79"/>
    </row>
    <row r="903" spans="4:7" x14ac:dyDescent="0.2">
      <c r="D903" s="18"/>
      <c r="E903" s="18"/>
      <c r="G903" s="79"/>
    </row>
    <row r="904" spans="4:7" x14ac:dyDescent="0.2">
      <c r="D904" s="18"/>
      <c r="E904" s="18"/>
      <c r="G904" s="79"/>
    </row>
    <row r="905" spans="4:7" x14ac:dyDescent="0.2">
      <c r="D905" s="18"/>
      <c r="E905" s="18"/>
      <c r="G905" s="79"/>
    </row>
    <row r="906" spans="4:7" x14ac:dyDescent="0.2">
      <c r="D906" s="18"/>
      <c r="E906" s="18"/>
      <c r="G906" s="79"/>
    </row>
    <row r="907" spans="4:7" x14ac:dyDescent="0.2">
      <c r="D907" s="18"/>
      <c r="E907" s="18"/>
      <c r="G907" s="79"/>
    </row>
    <row r="908" spans="4:7" x14ac:dyDescent="0.2">
      <c r="D908" s="18"/>
      <c r="E908" s="18"/>
      <c r="G908" s="79"/>
    </row>
    <row r="909" spans="4:7" x14ac:dyDescent="0.2">
      <c r="D909" s="18"/>
      <c r="E909" s="18"/>
      <c r="G909" s="79"/>
    </row>
    <row r="910" spans="4:7" x14ac:dyDescent="0.2">
      <c r="D910" s="18"/>
      <c r="E910" s="18"/>
      <c r="G910" s="79"/>
    </row>
    <row r="911" spans="4:7" x14ac:dyDescent="0.2">
      <c r="D911" s="18"/>
      <c r="E911" s="18"/>
      <c r="G911" s="79"/>
    </row>
    <row r="912" spans="4:7" x14ac:dyDescent="0.2">
      <c r="D912" s="18"/>
      <c r="E912" s="18"/>
      <c r="G912" s="79"/>
    </row>
    <row r="913" spans="4:7" x14ac:dyDescent="0.2">
      <c r="D913" s="18"/>
      <c r="E913" s="18"/>
      <c r="G913" s="79"/>
    </row>
    <row r="914" spans="4:7" x14ac:dyDescent="0.2">
      <c r="D914" s="18"/>
      <c r="E914" s="18"/>
      <c r="G914" s="79"/>
    </row>
    <row r="915" spans="4:7" x14ac:dyDescent="0.2">
      <c r="D915" s="18"/>
      <c r="E915" s="18"/>
      <c r="G915" s="79"/>
    </row>
    <row r="916" spans="4:7" x14ac:dyDescent="0.2">
      <c r="D916" s="18"/>
      <c r="E916" s="18"/>
      <c r="G916" s="79"/>
    </row>
    <row r="917" spans="4:7" x14ac:dyDescent="0.2">
      <c r="D917" s="18"/>
      <c r="E917" s="18"/>
      <c r="G917" s="79"/>
    </row>
    <row r="918" spans="4:7" x14ac:dyDescent="0.2">
      <c r="D918" s="18"/>
      <c r="E918" s="18"/>
      <c r="G918" s="79"/>
    </row>
    <row r="919" spans="4:7" x14ac:dyDescent="0.2">
      <c r="D919" s="18"/>
      <c r="E919" s="18"/>
      <c r="G919" s="79"/>
    </row>
    <row r="920" spans="4:7" x14ac:dyDescent="0.2">
      <c r="D920" s="18"/>
      <c r="E920" s="18"/>
      <c r="G920" s="79"/>
    </row>
    <row r="921" spans="4:7" x14ac:dyDescent="0.2">
      <c r="D921" s="18"/>
      <c r="E921" s="18"/>
      <c r="G921" s="79"/>
    </row>
    <row r="922" spans="4:7" x14ac:dyDescent="0.2">
      <c r="D922" s="18"/>
      <c r="E922" s="18"/>
      <c r="G922" s="79"/>
    </row>
    <row r="923" spans="4:7" x14ac:dyDescent="0.2">
      <c r="D923" s="18"/>
      <c r="E923" s="18"/>
      <c r="G923" s="79"/>
    </row>
    <row r="924" spans="4:7" x14ac:dyDescent="0.2">
      <c r="D924" s="18"/>
      <c r="E924" s="18"/>
      <c r="G924" s="79"/>
    </row>
    <row r="925" spans="4:7" x14ac:dyDescent="0.2">
      <c r="D925" s="18"/>
      <c r="E925" s="18"/>
      <c r="G925" s="79"/>
    </row>
    <row r="926" spans="4:7" x14ac:dyDescent="0.2">
      <c r="D926" s="18"/>
      <c r="E926" s="18"/>
      <c r="G926" s="79"/>
    </row>
    <row r="927" spans="4:7" x14ac:dyDescent="0.2">
      <c r="D927" s="18"/>
      <c r="E927" s="18"/>
      <c r="G927" s="79"/>
    </row>
    <row r="928" spans="4:7" x14ac:dyDescent="0.2">
      <c r="D928" s="18"/>
      <c r="E928" s="18"/>
      <c r="G928" s="79"/>
    </row>
    <row r="929" spans="4:7" x14ac:dyDescent="0.2">
      <c r="D929" s="18"/>
      <c r="E929" s="18"/>
      <c r="G929" s="79"/>
    </row>
    <row r="930" spans="4:7" x14ac:dyDescent="0.2">
      <c r="D930" s="18"/>
      <c r="E930" s="18"/>
      <c r="G930" s="79"/>
    </row>
    <row r="931" spans="4:7" x14ac:dyDescent="0.2">
      <c r="D931" s="18"/>
      <c r="E931" s="18"/>
      <c r="G931" s="79"/>
    </row>
    <row r="932" spans="4:7" x14ac:dyDescent="0.2">
      <c r="D932" s="18"/>
      <c r="E932" s="18"/>
      <c r="G932" s="79"/>
    </row>
    <row r="933" spans="4:7" x14ac:dyDescent="0.2">
      <c r="D933" s="18"/>
      <c r="E933" s="18"/>
      <c r="G933" s="79"/>
    </row>
    <row r="934" spans="4:7" x14ac:dyDescent="0.2">
      <c r="D934" s="18"/>
      <c r="E934" s="18"/>
      <c r="G934" s="79"/>
    </row>
    <row r="935" spans="4:7" x14ac:dyDescent="0.2">
      <c r="D935" s="18"/>
      <c r="E935" s="18"/>
      <c r="G935" s="79"/>
    </row>
    <row r="936" spans="4:7" x14ac:dyDescent="0.2">
      <c r="D936" s="18"/>
      <c r="E936" s="18"/>
      <c r="G936" s="79"/>
    </row>
    <row r="937" spans="4:7" x14ac:dyDescent="0.2">
      <c r="D937" s="18"/>
      <c r="E937" s="18"/>
      <c r="G937" s="79"/>
    </row>
    <row r="938" spans="4:7" x14ac:dyDescent="0.2">
      <c r="D938" s="18"/>
      <c r="E938" s="18"/>
      <c r="G938" s="79"/>
    </row>
    <row r="939" spans="4:7" x14ac:dyDescent="0.2">
      <c r="D939" s="18"/>
      <c r="E939" s="18"/>
      <c r="G939" s="79"/>
    </row>
    <row r="940" spans="4:7" x14ac:dyDescent="0.2">
      <c r="D940" s="18"/>
      <c r="E940" s="18"/>
      <c r="G940" s="79"/>
    </row>
    <row r="941" spans="4:7" x14ac:dyDescent="0.2">
      <c r="D941" s="18"/>
      <c r="E941" s="18"/>
      <c r="G941" s="79"/>
    </row>
    <row r="942" spans="4:7" x14ac:dyDescent="0.2">
      <c r="D942" s="18"/>
      <c r="E942" s="18"/>
      <c r="G942" s="79"/>
    </row>
    <row r="943" spans="4:7" x14ac:dyDescent="0.2">
      <c r="D943" s="18"/>
      <c r="E943" s="18"/>
      <c r="G943" s="79"/>
    </row>
    <row r="944" spans="4:7" x14ac:dyDescent="0.2">
      <c r="D944" s="18"/>
      <c r="E944" s="18"/>
      <c r="G944" s="79"/>
    </row>
    <row r="945" spans="4:7" x14ac:dyDescent="0.2">
      <c r="D945" s="18"/>
      <c r="E945" s="18"/>
      <c r="G945" s="79"/>
    </row>
    <row r="946" spans="4:7" x14ac:dyDescent="0.2">
      <c r="D946" s="18"/>
      <c r="E946" s="18"/>
      <c r="G946" s="79"/>
    </row>
    <row r="947" spans="4:7" x14ac:dyDescent="0.2">
      <c r="D947" s="18"/>
      <c r="E947" s="18"/>
      <c r="G947" s="79"/>
    </row>
    <row r="948" spans="4:7" x14ac:dyDescent="0.2">
      <c r="D948" s="18"/>
      <c r="E948" s="18"/>
      <c r="G948" s="79"/>
    </row>
    <row r="949" spans="4:7" x14ac:dyDescent="0.2">
      <c r="D949" s="18"/>
      <c r="E949" s="18"/>
      <c r="G949" s="79"/>
    </row>
    <row r="950" spans="4:7" x14ac:dyDescent="0.2">
      <c r="D950" s="18"/>
      <c r="E950" s="18"/>
      <c r="G950" s="79"/>
    </row>
    <row r="951" spans="4:7" x14ac:dyDescent="0.2">
      <c r="D951" s="18"/>
      <c r="E951" s="18"/>
      <c r="G951" s="79"/>
    </row>
    <row r="952" spans="4:7" x14ac:dyDescent="0.2">
      <c r="D952" s="18"/>
      <c r="E952" s="18"/>
      <c r="G952" s="79"/>
    </row>
    <row r="953" spans="4:7" x14ac:dyDescent="0.2">
      <c r="D953" s="18"/>
      <c r="E953" s="18"/>
      <c r="G953" s="79"/>
    </row>
    <row r="954" spans="4:7" x14ac:dyDescent="0.2">
      <c r="D954" s="18"/>
      <c r="E954" s="18"/>
      <c r="G954" s="79"/>
    </row>
    <row r="955" spans="4:7" x14ac:dyDescent="0.2">
      <c r="D955" s="18"/>
      <c r="E955" s="18"/>
      <c r="G955" s="79"/>
    </row>
    <row r="956" spans="4:7" x14ac:dyDescent="0.2">
      <c r="D956" s="18"/>
      <c r="E956" s="18"/>
      <c r="G956" s="79"/>
    </row>
    <row r="957" spans="4:7" x14ac:dyDescent="0.2">
      <c r="D957" s="18"/>
      <c r="E957" s="18"/>
      <c r="G957" s="79"/>
    </row>
    <row r="958" spans="4:7" x14ac:dyDescent="0.2">
      <c r="D958" s="18"/>
      <c r="E958" s="18"/>
      <c r="G958" s="79"/>
    </row>
    <row r="959" spans="4:7" x14ac:dyDescent="0.2">
      <c r="D959" s="18"/>
      <c r="E959" s="18"/>
      <c r="G959" s="79"/>
    </row>
    <row r="960" spans="4:7" x14ac:dyDescent="0.2">
      <c r="D960" s="18"/>
      <c r="E960" s="18"/>
      <c r="G960" s="79"/>
    </row>
    <row r="961" spans="4:7" x14ac:dyDescent="0.2">
      <c r="D961" s="18"/>
      <c r="E961" s="18"/>
      <c r="G961" s="79"/>
    </row>
    <row r="962" spans="4:7" x14ac:dyDescent="0.2">
      <c r="D962" s="18"/>
      <c r="E962" s="18"/>
      <c r="G962" s="79"/>
    </row>
    <row r="963" spans="4:7" x14ac:dyDescent="0.2">
      <c r="D963" s="18"/>
      <c r="E963" s="18"/>
      <c r="G963" s="79"/>
    </row>
    <row r="964" spans="4:7" x14ac:dyDescent="0.2">
      <c r="D964" s="18"/>
      <c r="E964" s="18"/>
      <c r="G964" s="79"/>
    </row>
    <row r="965" spans="4:7" x14ac:dyDescent="0.2">
      <c r="D965" s="18"/>
      <c r="E965" s="18"/>
      <c r="G965" s="79"/>
    </row>
    <row r="966" spans="4:7" x14ac:dyDescent="0.2">
      <c r="D966" s="18"/>
      <c r="E966" s="18"/>
      <c r="G966" s="79"/>
    </row>
    <row r="967" spans="4:7" x14ac:dyDescent="0.2">
      <c r="D967" s="18"/>
      <c r="E967" s="18"/>
      <c r="G967" s="79"/>
    </row>
    <row r="968" spans="4:7" x14ac:dyDescent="0.2">
      <c r="D968" s="18"/>
      <c r="E968" s="18"/>
      <c r="G968" s="79"/>
    </row>
    <row r="969" spans="4:7" x14ac:dyDescent="0.2">
      <c r="D969" s="18"/>
      <c r="E969" s="18"/>
      <c r="G969" s="79"/>
    </row>
    <row r="970" spans="4:7" x14ac:dyDescent="0.2">
      <c r="D970" s="18"/>
      <c r="E970" s="18"/>
      <c r="G970" s="79"/>
    </row>
    <row r="971" spans="4:7" x14ac:dyDescent="0.2">
      <c r="D971" s="18"/>
      <c r="E971" s="18"/>
      <c r="G971" s="79"/>
    </row>
    <row r="972" spans="4:7" x14ac:dyDescent="0.2">
      <c r="D972" s="18"/>
      <c r="E972" s="18"/>
      <c r="G972" s="79"/>
    </row>
    <row r="973" spans="4:7" x14ac:dyDescent="0.2">
      <c r="D973" s="18"/>
      <c r="E973" s="18"/>
      <c r="G973" s="79"/>
    </row>
    <row r="974" spans="4:7" x14ac:dyDescent="0.2">
      <c r="D974" s="18"/>
      <c r="E974" s="18"/>
      <c r="G974" s="79"/>
    </row>
    <row r="975" spans="4:7" x14ac:dyDescent="0.2">
      <c r="D975" s="18"/>
      <c r="E975" s="18"/>
      <c r="G975" s="79"/>
    </row>
    <row r="976" spans="4:7" x14ac:dyDescent="0.2">
      <c r="D976" s="18"/>
      <c r="E976" s="18"/>
      <c r="G976" s="79"/>
    </row>
    <row r="977" spans="4:7" x14ac:dyDescent="0.2">
      <c r="D977" s="18"/>
      <c r="E977" s="18"/>
      <c r="G977" s="79"/>
    </row>
    <row r="978" spans="4:7" x14ac:dyDescent="0.2">
      <c r="D978" s="18"/>
      <c r="E978" s="18"/>
      <c r="G978" s="79"/>
    </row>
    <row r="979" spans="4:7" x14ac:dyDescent="0.2">
      <c r="D979" s="18"/>
      <c r="E979" s="18"/>
      <c r="G979" s="79"/>
    </row>
    <row r="980" spans="4:7" x14ac:dyDescent="0.2">
      <c r="D980" s="18"/>
      <c r="E980" s="18"/>
      <c r="G980" s="79"/>
    </row>
    <row r="981" spans="4:7" x14ac:dyDescent="0.2">
      <c r="D981" s="18"/>
      <c r="E981" s="18"/>
      <c r="G981" s="79"/>
    </row>
    <row r="982" spans="4:7" x14ac:dyDescent="0.2">
      <c r="D982" s="18"/>
      <c r="E982" s="18"/>
      <c r="G982" s="79"/>
    </row>
    <row r="983" spans="4:7" x14ac:dyDescent="0.2">
      <c r="D983" s="18"/>
      <c r="E983" s="18"/>
      <c r="G983" s="79"/>
    </row>
    <row r="984" spans="4:7" x14ac:dyDescent="0.2">
      <c r="D984" s="18"/>
      <c r="E984" s="18"/>
      <c r="G984" s="79"/>
    </row>
    <row r="985" spans="4:7" x14ac:dyDescent="0.2">
      <c r="D985" s="18"/>
      <c r="E985" s="18"/>
      <c r="G985" s="79"/>
    </row>
    <row r="986" spans="4:7" x14ac:dyDescent="0.2">
      <c r="D986" s="18"/>
      <c r="E986" s="18"/>
      <c r="G986" s="79"/>
    </row>
    <row r="987" spans="4:7" x14ac:dyDescent="0.2">
      <c r="D987" s="18"/>
      <c r="E987" s="18"/>
      <c r="G987" s="79"/>
    </row>
    <row r="988" spans="4:7" x14ac:dyDescent="0.2">
      <c r="D988" s="18"/>
      <c r="E988" s="18"/>
      <c r="G988" s="79"/>
    </row>
    <row r="989" spans="4:7" x14ac:dyDescent="0.2">
      <c r="D989" s="18"/>
      <c r="E989" s="18"/>
      <c r="G989" s="79"/>
    </row>
    <row r="990" spans="4:7" x14ac:dyDescent="0.2">
      <c r="D990" s="18"/>
      <c r="E990" s="18"/>
      <c r="G990" s="79"/>
    </row>
    <row r="991" spans="4:7" x14ac:dyDescent="0.2">
      <c r="D991" s="18"/>
      <c r="E991" s="18"/>
      <c r="G991" s="79"/>
    </row>
    <row r="992" spans="4:7" x14ac:dyDescent="0.2">
      <c r="D992" s="18"/>
      <c r="E992" s="18"/>
      <c r="G992" s="79"/>
    </row>
    <row r="993" spans="4:7" x14ac:dyDescent="0.2">
      <c r="D993" s="18"/>
      <c r="E993" s="18"/>
      <c r="G993" s="79"/>
    </row>
    <row r="994" spans="4:7" x14ac:dyDescent="0.2">
      <c r="D994" s="18"/>
      <c r="E994" s="18"/>
      <c r="G994" s="79"/>
    </row>
    <row r="995" spans="4:7" x14ac:dyDescent="0.2">
      <c r="D995" s="18"/>
      <c r="E995" s="18"/>
      <c r="G995" s="79"/>
    </row>
    <row r="996" spans="4:7" x14ac:dyDescent="0.2">
      <c r="D996" s="18"/>
      <c r="E996" s="18"/>
      <c r="G996" s="79"/>
    </row>
    <row r="997" spans="4:7" x14ac:dyDescent="0.2">
      <c r="D997" s="18"/>
      <c r="E997" s="18"/>
      <c r="G997" s="79"/>
    </row>
    <row r="998" spans="4:7" x14ac:dyDescent="0.2">
      <c r="D998" s="18"/>
      <c r="E998" s="18"/>
      <c r="G998" s="79"/>
    </row>
    <row r="999" spans="4:7" x14ac:dyDescent="0.2">
      <c r="D999" s="18"/>
      <c r="E999" s="18"/>
      <c r="G999" s="79"/>
    </row>
    <row r="1000" spans="4:7" x14ac:dyDescent="0.2">
      <c r="D1000" s="18"/>
      <c r="E1000" s="18"/>
      <c r="G1000" s="79"/>
    </row>
    <row r="1001" spans="4:7" x14ac:dyDescent="0.2">
      <c r="D1001" s="18"/>
      <c r="E1001" s="18"/>
      <c r="G1001" s="79"/>
    </row>
    <row r="1002" spans="4:7" x14ac:dyDescent="0.2">
      <c r="D1002" s="18"/>
      <c r="E1002" s="18"/>
      <c r="G1002" s="79"/>
    </row>
    <row r="1003" spans="4:7" x14ac:dyDescent="0.2">
      <c r="D1003" s="18"/>
      <c r="E1003" s="18"/>
      <c r="G1003" s="79"/>
    </row>
    <row r="1004" spans="4:7" x14ac:dyDescent="0.2">
      <c r="D1004" s="18"/>
      <c r="E1004" s="18"/>
      <c r="G1004" s="79"/>
    </row>
    <row r="1005" spans="4:7" x14ac:dyDescent="0.2">
      <c r="D1005" s="18"/>
      <c r="E1005" s="18"/>
      <c r="G1005" s="79"/>
    </row>
    <row r="1006" spans="4:7" x14ac:dyDescent="0.2">
      <c r="D1006" s="18"/>
      <c r="E1006" s="18"/>
      <c r="G1006" s="79"/>
    </row>
    <row r="1007" spans="4:7" x14ac:dyDescent="0.2">
      <c r="D1007" s="18"/>
      <c r="E1007" s="18"/>
      <c r="G1007" s="79"/>
    </row>
    <row r="1008" spans="4:7" x14ac:dyDescent="0.2">
      <c r="D1008" s="18"/>
      <c r="E1008" s="18"/>
      <c r="G1008" s="79"/>
    </row>
    <row r="1009" spans="4:7" x14ac:dyDescent="0.2">
      <c r="D1009" s="18"/>
      <c r="E1009" s="18"/>
      <c r="G1009" s="79"/>
    </row>
    <row r="1010" spans="4:7" x14ac:dyDescent="0.2">
      <c r="D1010" s="18"/>
      <c r="E1010" s="18"/>
      <c r="G1010" s="79"/>
    </row>
    <row r="1011" spans="4:7" x14ac:dyDescent="0.2">
      <c r="D1011" s="18"/>
      <c r="E1011" s="18"/>
      <c r="G1011" s="79"/>
    </row>
    <row r="1012" spans="4:7" x14ac:dyDescent="0.2">
      <c r="D1012" s="18"/>
      <c r="E1012" s="18"/>
      <c r="G1012" s="79"/>
    </row>
    <row r="1013" spans="4:7" x14ac:dyDescent="0.2">
      <c r="D1013" s="18"/>
      <c r="E1013" s="18"/>
      <c r="G1013" s="79"/>
    </row>
    <row r="1014" spans="4:7" x14ac:dyDescent="0.2">
      <c r="D1014" s="18"/>
      <c r="E1014" s="18"/>
      <c r="G1014" s="79"/>
    </row>
    <row r="1015" spans="4:7" x14ac:dyDescent="0.2">
      <c r="D1015" s="18"/>
      <c r="E1015" s="18"/>
      <c r="G1015" s="79"/>
    </row>
    <row r="1016" spans="4:7" x14ac:dyDescent="0.2">
      <c r="D1016" s="18"/>
      <c r="E1016" s="18"/>
      <c r="G1016" s="79"/>
    </row>
    <row r="1017" spans="4:7" x14ac:dyDescent="0.2">
      <c r="D1017" s="18"/>
      <c r="E1017" s="18"/>
      <c r="G1017" s="79"/>
    </row>
    <row r="1018" spans="4:7" x14ac:dyDescent="0.2">
      <c r="D1018" s="18"/>
      <c r="E1018" s="18"/>
      <c r="G1018" s="79"/>
    </row>
    <row r="1019" spans="4:7" x14ac:dyDescent="0.2">
      <c r="D1019" s="18"/>
      <c r="E1019" s="18"/>
      <c r="G1019" s="79"/>
    </row>
    <row r="1020" spans="4:7" x14ac:dyDescent="0.2">
      <c r="D1020" s="18"/>
      <c r="E1020" s="18"/>
      <c r="G1020" s="79"/>
    </row>
    <row r="1021" spans="4:7" x14ac:dyDescent="0.2">
      <c r="D1021" s="18"/>
      <c r="E1021" s="18"/>
      <c r="G1021" s="79"/>
    </row>
    <row r="1022" spans="4:7" x14ac:dyDescent="0.2">
      <c r="D1022" s="18"/>
      <c r="E1022" s="18"/>
      <c r="G1022" s="79"/>
    </row>
    <row r="1023" spans="4:7" x14ac:dyDescent="0.2">
      <c r="D1023" s="18"/>
      <c r="E1023" s="18"/>
      <c r="G1023" s="79"/>
    </row>
    <row r="1024" spans="4:7" x14ac:dyDescent="0.2">
      <c r="D1024" s="18"/>
      <c r="E1024" s="18"/>
      <c r="G1024" s="79"/>
    </row>
    <row r="1025" spans="4:7" x14ac:dyDescent="0.2">
      <c r="D1025" s="18"/>
      <c r="E1025" s="18"/>
      <c r="G1025" s="79"/>
    </row>
    <row r="1026" spans="4:7" x14ac:dyDescent="0.2">
      <c r="D1026" s="18"/>
      <c r="E1026" s="18"/>
      <c r="G1026" s="79"/>
    </row>
    <row r="1027" spans="4:7" x14ac:dyDescent="0.2">
      <c r="D1027" s="18"/>
      <c r="E1027" s="18"/>
      <c r="G1027" s="79"/>
    </row>
    <row r="1028" spans="4:7" x14ac:dyDescent="0.2">
      <c r="D1028" s="18"/>
      <c r="E1028" s="18"/>
      <c r="G1028" s="79"/>
    </row>
    <row r="1029" spans="4:7" x14ac:dyDescent="0.2">
      <c r="D1029" s="18"/>
      <c r="E1029" s="18"/>
      <c r="G1029" s="79"/>
    </row>
    <row r="1030" spans="4:7" x14ac:dyDescent="0.2">
      <c r="D1030" s="18"/>
      <c r="E1030" s="18"/>
      <c r="G1030" s="79"/>
    </row>
    <row r="1031" spans="4:7" x14ac:dyDescent="0.2">
      <c r="D1031" s="18"/>
      <c r="E1031" s="18"/>
      <c r="G1031" s="79"/>
    </row>
    <row r="1032" spans="4:7" x14ac:dyDescent="0.2">
      <c r="D1032" s="18"/>
      <c r="E1032" s="18"/>
      <c r="G1032" s="79"/>
    </row>
    <row r="1033" spans="4:7" x14ac:dyDescent="0.2">
      <c r="D1033" s="18"/>
      <c r="E1033" s="18"/>
      <c r="G1033" s="79"/>
    </row>
    <row r="1034" spans="4:7" x14ac:dyDescent="0.2">
      <c r="D1034" s="18"/>
      <c r="E1034" s="18"/>
      <c r="G1034" s="79"/>
    </row>
    <row r="1035" spans="4:7" x14ac:dyDescent="0.2">
      <c r="D1035" s="18"/>
      <c r="E1035" s="18"/>
      <c r="G1035" s="79"/>
    </row>
    <row r="1036" spans="4:7" x14ac:dyDescent="0.2">
      <c r="D1036" s="18"/>
      <c r="E1036" s="18"/>
      <c r="G1036" s="79"/>
    </row>
    <row r="1037" spans="4:7" x14ac:dyDescent="0.2">
      <c r="D1037" s="18"/>
      <c r="E1037" s="18"/>
      <c r="G1037" s="79"/>
    </row>
    <row r="1038" spans="4:7" x14ac:dyDescent="0.2">
      <c r="D1038" s="18"/>
      <c r="E1038" s="18"/>
      <c r="G1038" s="79"/>
    </row>
    <row r="1039" spans="4:7" x14ac:dyDescent="0.2">
      <c r="D1039" s="18"/>
      <c r="E1039" s="18"/>
      <c r="G1039" s="79"/>
    </row>
    <row r="1040" spans="4:7" x14ac:dyDescent="0.2">
      <c r="D1040" s="18"/>
      <c r="E1040" s="18"/>
      <c r="G1040" s="79"/>
    </row>
    <row r="1041" spans="4:7" x14ac:dyDescent="0.2">
      <c r="D1041" s="18"/>
      <c r="E1041" s="18"/>
      <c r="G1041" s="79"/>
    </row>
    <row r="1042" spans="4:7" x14ac:dyDescent="0.2">
      <c r="D1042" s="18"/>
      <c r="E1042" s="18"/>
      <c r="G1042" s="79"/>
    </row>
    <row r="1043" spans="4:7" x14ac:dyDescent="0.2">
      <c r="D1043" s="18"/>
      <c r="E1043" s="18"/>
      <c r="G1043" s="79"/>
    </row>
    <row r="1044" spans="4:7" x14ac:dyDescent="0.2">
      <c r="D1044" s="18"/>
      <c r="E1044" s="18"/>
      <c r="G1044" s="79"/>
    </row>
    <row r="1045" spans="4:7" x14ac:dyDescent="0.2">
      <c r="D1045" s="18"/>
      <c r="E1045" s="18"/>
      <c r="G1045" s="79"/>
    </row>
    <row r="1046" spans="4:7" x14ac:dyDescent="0.2">
      <c r="D1046" s="18"/>
      <c r="E1046" s="18"/>
      <c r="G1046" s="79"/>
    </row>
    <row r="1047" spans="4:7" x14ac:dyDescent="0.2">
      <c r="D1047" s="18"/>
      <c r="E1047" s="18"/>
      <c r="G1047" s="79"/>
    </row>
    <row r="1048" spans="4:7" x14ac:dyDescent="0.2">
      <c r="D1048" s="18"/>
      <c r="E1048" s="18"/>
      <c r="G1048" s="79"/>
    </row>
    <row r="1049" spans="4:7" x14ac:dyDescent="0.2">
      <c r="D1049" s="18"/>
      <c r="E1049" s="18"/>
      <c r="G1049" s="79"/>
    </row>
    <row r="1050" spans="4:7" x14ac:dyDescent="0.2">
      <c r="D1050" s="18"/>
      <c r="E1050" s="18"/>
      <c r="G1050" s="79"/>
    </row>
    <row r="1051" spans="4:7" x14ac:dyDescent="0.2">
      <c r="D1051" s="18"/>
      <c r="E1051" s="18"/>
      <c r="G1051" s="79"/>
    </row>
    <row r="1052" spans="4:7" x14ac:dyDescent="0.2">
      <c r="D1052" s="18"/>
      <c r="E1052" s="18"/>
      <c r="G1052" s="79"/>
    </row>
    <row r="1053" spans="4:7" x14ac:dyDescent="0.2">
      <c r="D1053" s="18"/>
      <c r="E1053" s="18"/>
      <c r="G1053" s="79"/>
    </row>
    <row r="1054" spans="4:7" x14ac:dyDescent="0.2">
      <c r="D1054" s="18"/>
      <c r="E1054" s="18"/>
      <c r="G1054" s="79"/>
    </row>
    <row r="1055" spans="4:7" x14ac:dyDescent="0.2">
      <c r="D1055" s="18"/>
      <c r="E1055" s="18"/>
      <c r="G1055" s="79"/>
    </row>
    <row r="1056" spans="4:7" x14ac:dyDescent="0.2">
      <c r="D1056" s="18"/>
      <c r="E1056" s="18"/>
      <c r="G1056" s="79"/>
    </row>
    <row r="1057" spans="4:7" x14ac:dyDescent="0.2">
      <c r="D1057" s="18"/>
      <c r="E1057" s="18"/>
      <c r="G1057" s="79"/>
    </row>
    <row r="1058" spans="4:7" x14ac:dyDescent="0.2">
      <c r="D1058" s="18"/>
      <c r="E1058" s="18"/>
      <c r="G1058" s="79"/>
    </row>
    <row r="1059" spans="4:7" x14ac:dyDescent="0.2">
      <c r="D1059" s="18"/>
      <c r="E1059" s="18"/>
      <c r="G1059" s="79"/>
    </row>
    <row r="1060" spans="4:7" x14ac:dyDescent="0.2">
      <c r="D1060" s="18"/>
      <c r="E1060" s="18"/>
      <c r="G1060" s="79"/>
    </row>
    <row r="1061" spans="4:7" x14ac:dyDescent="0.2">
      <c r="D1061" s="18"/>
      <c r="E1061" s="18"/>
      <c r="G1061" s="79"/>
    </row>
    <row r="1062" spans="4:7" x14ac:dyDescent="0.2">
      <c r="D1062" s="18"/>
      <c r="E1062" s="18"/>
      <c r="G1062" s="79"/>
    </row>
    <row r="1063" spans="4:7" x14ac:dyDescent="0.2">
      <c r="D1063" s="18"/>
      <c r="E1063" s="18"/>
      <c r="G1063" s="79"/>
    </row>
    <row r="1064" spans="4:7" x14ac:dyDescent="0.2">
      <c r="D1064" s="18"/>
      <c r="E1064" s="18"/>
      <c r="G1064" s="79"/>
    </row>
    <row r="1065" spans="4:7" x14ac:dyDescent="0.2">
      <c r="D1065" s="18"/>
      <c r="E1065" s="18"/>
      <c r="G1065" s="79"/>
    </row>
    <row r="1066" spans="4:7" x14ac:dyDescent="0.2">
      <c r="D1066" s="18"/>
      <c r="E1066" s="18"/>
      <c r="G1066" s="79"/>
    </row>
    <row r="1067" spans="4:7" x14ac:dyDescent="0.2">
      <c r="D1067" s="18"/>
      <c r="E1067" s="18"/>
      <c r="G1067" s="79"/>
    </row>
    <row r="1068" spans="4:7" x14ac:dyDescent="0.2">
      <c r="D1068" s="18"/>
      <c r="E1068" s="18"/>
      <c r="G1068" s="79"/>
    </row>
    <row r="1069" spans="4:7" x14ac:dyDescent="0.2">
      <c r="D1069" s="18"/>
      <c r="E1069" s="18"/>
      <c r="G1069" s="79"/>
    </row>
    <row r="1070" spans="4:7" x14ac:dyDescent="0.2">
      <c r="D1070" s="18"/>
      <c r="E1070" s="18"/>
      <c r="G1070" s="79"/>
    </row>
    <row r="1071" spans="4:7" x14ac:dyDescent="0.2">
      <c r="D1071" s="18"/>
      <c r="E1071" s="18"/>
      <c r="G1071" s="79"/>
    </row>
    <row r="1072" spans="4:7" x14ac:dyDescent="0.2">
      <c r="D1072" s="18"/>
      <c r="E1072" s="18"/>
      <c r="G1072" s="79"/>
    </row>
    <row r="1073" spans="4:7" x14ac:dyDescent="0.2">
      <c r="D1073" s="18"/>
      <c r="E1073" s="18"/>
      <c r="G1073" s="79"/>
    </row>
    <row r="1074" spans="4:7" x14ac:dyDescent="0.2">
      <c r="D1074" s="18"/>
      <c r="E1074" s="18"/>
      <c r="G1074" s="79"/>
    </row>
    <row r="1075" spans="4:7" x14ac:dyDescent="0.2">
      <c r="D1075" s="18"/>
      <c r="E1075" s="18"/>
      <c r="G1075" s="79"/>
    </row>
    <row r="1076" spans="4:7" x14ac:dyDescent="0.2">
      <c r="D1076" s="18"/>
      <c r="E1076" s="18"/>
      <c r="G1076" s="79"/>
    </row>
    <row r="1077" spans="4:7" x14ac:dyDescent="0.2">
      <c r="D1077" s="18"/>
      <c r="E1077" s="18"/>
      <c r="G1077" s="79"/>
    </row>
    <row r="1078" spans="4:7" x14ac:dyDescent="0.2">
      <c r="D1078" s="18"/>
      <c r="E1078" s="18"/>
      <c r="G1078" s="79"/>
    </row>
    <row r="1079" spans="4:7" x14ac:dyDescent="0.2">
      <c r="D1079" s="18"/>
      <c r="E1079" s="18"/>
      <c r="G1079" s="79"/>
    </row>
    <row r="1080" spans="4:7" x14ac:dyDescent="0.2">
      <c r="D1080" s="18"/>
      <c r="E1080" s="18"/>
      <c r="G1080" s="79"/>
    </row>
    <row r="1081" spans="4:7" x14ac:dyDescent="0.2">
      <c r="D1081" s="18"/>
      <c r="E1081" s="18"/>
      <c r="G1081" s="79"/>
    </row>
    <row r="1082" spans="4:7" x14ac:dyDescent="0.2">
      <c r="D1082" s="18"/>
      <c r="E1082" s="18"/>
      <c r="G1082" s="79"/>
    </row>
    <row r="1083" spans="4:7" x14ac:dyDescent="0.2">
      <c r="D1083" s="18"/>
      <c r="E1083" s="18"/>
      <c r="G1083" s="79"/>
    </row>
    <row r="1084" spans="4:7" x14ac:dyDescent="0.2">
      <c r="D1084" s="18"/>
      <c r="E1084" s="18"/>
      <c r="G1084" s="79"/>
    </row>
    <row r="1085" spans="4:7" x14ac:dyDescent="0.2">
      <c r="D1085" s="18"/>
      <c r="E1085" s="18"/>
      <c r="G1085" s="79"/>
    </row>
    <row r="1086" spans="4:7" x14ac:dyDescent="0.2">
      <c r="D1086" s="18"/>
      <c r="E1086" s="18"/>
      <c r="G1086" s="79"/>
    </row>
    <row r="1087" spans="4:7" x14ac:dyDescent="0.2">
      <c r="D1087" s="18"/>
      <c r="E1087" s="18"/>
      <c r="G1087" s="79"/>
    </row>
    <row r="1088" spans="4:7" x14ac:dyDescent="0.2">
      <c r="D1088" s="18"/>
      <c r="E1088" s="18"/>
      <c r="G1088" s="79"/>
    </row>
    <row r="1089" spans="4:7" x14ac:dyDescent="0.2">
      <c r="D1089" s="18"/>
      <c r="E1089" s="18"/>
      <c r="G1089" s="79"/>
    </row>
    <row r="1090" spans="4:7" x14ac:dyDescent="0.2">
      <c r="D1090" s="18"/>
      <c r="E1090" s="18"/>
      <c r="G1090" s="79"/>
    </row>
    <row r="1091" spans="4:7" x14ac:dyDescent="0.2">
      <c r="D1091" s="18"/>
      <c r="E1091" s="18"/>
      <c r="G1091" s="79"/>
    </row>
    <row r="1092" spans="4:7" x14ac:dyDescent="0.2">
      <c r="D1092" s="18"/>
      <c r="E1092" s="18"/>
      <c r="G1092" s="79"/>
    </row>
    <row r="1093" spans="4:7" x14ac:dyDescent="0.2">
      <c r="D1093" s="18"/>
      <c r="E1093" s="18"/>
      <c r="G1093" s="79"/>
    </row>
    <row r="1094" spans="4:7" x14ac:dyDescent="0.2">
      <c r="D1094" s="18"/>
      <c r="E1094" s="18"/>
      <c r="G1094" s="79"/>
    </row>
    <row r="1095" spans="4:7" x14ac:dyDescent="0.2">
      <c r="D1095" s="18"/>
      <c r="E1095" s="18"/>
      <c r="G1095" s="79"/>
    </row>
    <row r="1096" spans="4:7" x14ac:dyDescent="0.2">
      <c r="D1096" s="18"/>
      <c r="E1096" s="18"/>
      <c r="G1096" s="79"/>
    </row>
    <row r="1097" spans="4:7" x14ac:dyDescent="0.2">
      <c r="D1097" s="18"/>
      <c r="E1097" s="18"/>
      <c r="G1097" s="79"/>
    </row>
    <row r="1098" spans="4:7" x14ac:dyDescent="0.2">
      <c r="D1098" s="18"/>
      <c r="E1098" s="18"/>
      <c r="G1098" s="79"/>
    </row>
    <row r="1099" spans="4:7" x14ac:dyDescent="0.2">
      <c r="D1099" s="18"/>
      <c r="E1099" s="18"/>
      <c r="G1099" s="79"/>
    </row>
    <row r="1100" spans="4:7" x14ac:dyDescent="0.2">
      <c r="D1100" s="18"/>
      <c r="E1100" s="18"/>
      <c r="G1100" s="79"/>
    </row>
    <row r="1101" spans="4:7" x14ac:dyDescent="0.2">
      <c r="D1101" s="18"/>
      <c r="E1101" s="18"/>
      <c r="G1101" s="79"/>
    </row>
    <row r="1102" spans="4:7" x14ac:dyDescent="0.2">
      <c r="D1102" s="18"/>
      <c r="E1102" s="18"/>
      <c r="G1102" s="79"/>
    </row>
    <row r="1103" spans="4:7" x14ac:dyDescent="0.2">
      <c r="D1103" s="18"/>
      <c r="E1103" s="18"/>
      <c r="G1103" s="79"/>
    </row>
    <row r="1104" spans="4:7" x14ac:dyDescent="0.2">
      <c r="D1104" s="18"/>
      <c r="E1104" s="18"/>
      <c r="G1104" s="79"/>
    </row>
    <row r="1105" spans="4:7" x14ac:dyDescent="0.2">
      <c r="D1105" s="18"/>
      <c r="E1105" s="18"/>
      <c r="G1105" s="79"/>
    </row>
    <row r="1106" spans="4:7" x14ac:dyDescent="0.2">
      <c r="D1106" s="18"/>
      <c r="E1106" s="18"/>
      <c r="G1106" s="79"/>
    </row>
    <row r="1107" spans="4:7" x14ac:dyDescent="0.2">
      <c r="D1107" s="18"/>
      <c r="E1107" s="18"/>
      <c r="G1107" s="79"/>
    </row>
    <row r="1108" spans="4:7" x14ac:dyDescent="0.2">
      <c r="D1108" s="18"/>
      <c r="E1108" s="18"/>
      <c r="G1108" s="79"/>
    </row>
    <row r="1109" spans="4:7" x14ac:dyDescent="0.2">
      <c r="D1109" s="18"/>
      <c r="E1109" s="18"/>
      <c r="G1109" s="79"/>
    </row>
    <row r="1110" spans="4:7" x14ac:dyDescent="0.2">
      <c r="D1110" s="18"/>
      <c r="E1110" s="18"/>
      <c r="G1110" s="79"/>
    </row>
    <row r="1111" spans="4:7" x14ac:dyDescent="0.2">
      <c r="D1111" s="18"/>
      <c r="E1111" s="18"/>
      <c r="G1111" s="79"/>
    </row>
    <row r="1112" spans="4:7" x14ac:dyDescent="0.2">
      <c r="D1112" s="18"/>
      <c r="E1112" s="18"/>
      <c r="G1112" s="79"/>
    </row>
    <row r="1113" spans="4:7" x14ac:dyDescent="0.2">
      <c r="D1113" s="18"/>
      <c r="E1113" s="18"/>
      <c r="G1113" s="79"/>
    </row>
    <row r="1114" spans="4:7" x14ac:dyDescent="0.2">
      <c r="D1114" s="18"/>
      <c r="E1114" s="18"/>
      <c r="G1114" s="79"/>
    </row>
    <row r="1115" spans="4:7" x14ac:dyDescent="0.2">
      <c r="D1115" s="18"/>
      <c r="E1115" s="18"/>
      <c r="G1115" s="79"/>
    </row>
    <row r="1116" spans="4:7" x14ac:dyDescent="0.2">
      <c r="D1116" s="18"/>
      <c r="E1116" s="18"/>
      <c r="G1116" s="79"/>
    </row>
    <row r="1117" spans="4:7" x14ac:dyDescent="0.2">
      <c r="D1117" s="18"/>
      <c r="E1117" s="18"/>
      <c r="G1117" s="79"/>
    </row>
    <row r="1118" spans="4:7" x14ac:dyDescent="0.2">
      <c r="D1118" s="18"/>
      <c r="E1118" s="18"/>
      <c r="G1118" s="79"/>
    </row>
    <row r="1119" spans="4:7" x14ac:dyDescent="0.2">
      <c r="D1119" s="18"/>
      <c r="E1119" s="18"/>
      <c r="G1119" s="79"/>
    </row>
    <row r="1120" spans="4:7" x14ac:dyDescent="0.2">
      <c r="D1120" s="18"/>
      <c r="E1120" s="18"/>
      <c r="G1120" s="79"/>
    </row>
    <row r="1121" spans="4:7" x14ac:dyDescent="0.2">
      <c r="D1121" s="18"/>
      <c r="E1121" s="18"/>
      <c r="G1121" s="79"/>
    </row>
    <row r="1122" spans="4:7" x14ac:dyDescent="0.2">
      <c r="D1122" s="18"/>
      <c r="E1122" s="18"/>
      <c r="G1122" s="79"/>
    </row>
    <row r="1123" spans="4:7" x14ac:dyDescent="0.2">
      <c r="D1123" s="18"/>
      <c r="E1123" s="18"/>
      <c r="G1123" s="79"/>
    </row>
    <row r="1124" spans="4:7" x14ac:dyDescent="0.2">
      <c r="D1124" s="18"/>
      <c r="E1124" s="18"/>
      <c r="G1124" s="79"/>
    </row>
    <row r="1125" spans="4:7" x14ac:dyDescent="0.2">
      <c r="D1125" s="18"/>
      <c r="E1125" s="18"/>
      <c r="G1125" s="79"/>
    </row>
    <row r="1126" spans="4:7" x14ac:dyDescent="0.2">
      <c r="D1126" s="18"/>
      <c r="E1126" s="18"/>
      <c r="G1126" s="79"/>
    </row>
    <row r="1127" spans="4:7" x14ac:dyDescent="0.2">
      <c r="D1127" s="18"/>
      <c r="E1127" s="18"/>
      <c r="G1127" s="79"/>
    </row>
    <row r="1128" spans="4:7" x14ac:dyDescent="0.2">
      <c r="D1128" s="18"/>
      <c r="E1128" s="18"/>
      <c r="G1128" s="79"/>
    </row>
    <row r="1129" spans="4:7" x14ac:dyDescent="0.2">
      <c r="D1129" s="18"/>
      <c r="E1129" s="18"/>
      <c r="G1129" s="79"/>
    </row>
    <row r="1130" spans="4:7" x14ac:dyDescent="0.2">
      <c r="D1130" s="18"/>
      <c r="E1130" s="18"/>
      <c r="G1130" s="79"/>
    </row>
    <row r="1131" spans="4:7" x14ac:dyDescent="0.2">
      <c r="D1131" s="18"/>
      <c r="E1131" s="18"/>
      <c r="G1131" s="79"/>
    </row>
    <row r="1132" spans="4:7" x14ac:dyDescent="0.2">
      <c r="D1132" s="18"/>
      <c r="E1132" s="18"/>
      <c r="G1132" s="79"/>
    </row>
    <row r="1133" spans="4:7" x14ac:dyDescent="0.2">
      <c r="D1133" s="18"/>
      <c r="E1133" s="18"/>
      <c r="G1133" s="79"/>
    </row>
    <row r="1134" spans="4:7" x14ac:dyDescent="0.2">
      <c r="D1134" s="18"/>
      <c r="E1134" s="18"/>
      <c r="G1134" s="79"/>
    </row>
    <row r="1135" spans="4:7" x14ac:dyDescent="0.2">
      <c r="D1135" s="18"/>
      <c r="E1135" s="18"/>
      <c r="G1135" s="79"/>
    </row>
    <row r="1136" spans="4:7" x14ac:dyDescent="0.2">
      <c r="D1136" s="18"/>
      <c r="E1136" s="18"/>
      <c r="G1136" s="79"/>
    </row>
    <row r="1137" spans="4:7" x14ac:dyDescent="0.2">
      <c r="D1137" s="18"/>
      <c r="E1137" s="18"/>
      <c r="G1137" s="79"/>
    </row>
    <row r="1138" spans="4:7" x14ac:dyDescent="0.2">
      <c r="D1138" s="18"/>
      <c r="E1138" s="18"/>
      <c r="G1138" s="79"/>
    </row>
    <row r="1139" spans="4:7" x14ac:dyDescent="0.2">
      <c r="D1139" s="18"/>
      <c r="E1139" s="18"/>
      <c r="G1139" s="79"/>
    </row>
    <row r="1140" spans="4:7" x14ac:dyDescent="0.2">
      <c r="D1140" s="18"/>
      <c r="E1140" s="18"/>
      <c r="G1140" s="79"/>
    </row>
    <row r="1141" spans="4:7" x14ac:dyDescent="0.2">
      <c r="D1141" s="18"/>
      <c r="E1141" s="18"/>
      <c r="G1141" s="79"/>
    </row>
    <row r="1142" spans="4:7" x14ac:dyDescent="0.2">
      <c r="D1142" s="18"/>
      <c r="E1142" s="18"/>
      <c r="G1142" s="79"/>
    </row>
    <row r="1143" spans="4:7" x14ac:dyDescent="0.2">
      <c r="D1143" s="18"/>
      <c r="E1143" s="18"/>
      <c r="G1143" s="79"/>
    </row>
    <row r="1144" spans="4:7" x14ac:dyDescent="0.2">
      <c r="D1144" s="18"/>
      <c r="E1144" s="18"/>
      <c r="G1144" s="79"/>
    </row>
    <row r="1145" spans="4:7" x14ac:dyDescent="0.2">
      <c r="D1145" s="18"/>
      <c r="E1145" s="18"/>
      <c r="G1145" s="79"/>
    </row>
    <row r="1146" spans="4:7" x14ac:dyDescent="0.2">
      <c r="D1146" s="18"/>
      <c r="E1146" s="18"/>
      <c r="G1146" s="79"/>
    </row>
    <row r="1147" spans="4:7" x14ac:dyDescent="0.2">
      <c r="D1147" s="18"/>
      <c r="E1147" s="18"/>
      <c r="G1147" s="79"/>
    </row>
    <row r="1148" spans="4:7" x14ac:dyDescent="0.2">
      <c r="D1148" s="18"/>
      <c r="E1148" s="18"/>
      <c r="G1148" s="79"/>
    </row>
    <row r="1149" spans="4:7" x14ac:dyDescent="0.2">
      <c r="D1149" s="18"/>
      <c r="E1149" s="18"/>
      <c r="G1149" s="79"/>
    </row>
    <row r="1150" spans="4:7" x14ac:dyDescent="0.2">
      <c r="D1150" s="18"/>
      <c r="E1150" s="18"/>
      <c r="G1150" s="79"/>
    </row>
    <row r="1151" spans="4:7" x14ac:dyDescent="0.2">
      <c r="D1151" s="18"/>
      <c r="E1151" s="18"/>
      <c r="G1151" s="79"/>
    </row>
    <row r="1152" spans="4:7" x14ac:dyDescent="0.2">
      <c r="D1152" s="18"/>
      <c r="E1152" s="18"/>
      <c r="G1152" s="79"/>
    </row>
    <row r="1153" spans="4:7" x14ac:dyDescent="0.2">
      <c r="D1153" s="18"/>
      <c r="E1153" s="18"/>
      <c r="G1153" s="79"/>
    </row>
    <row r="1154" spans="4:7" x14ac:dyDescent="0.2">
      <c r="D1154" s="18"/>
      <c r="E1154" s="18"/>
      <c r="G1154" s="79"/>
    </row>
    <row r="1155" spans="4:7" x14ac:dyDescent="0.2">
      <c r="D1155" s="18"/>
      <c r="E1155" s="18"/>
      <c r="G1155" s="79"/>
    </row>
    <row r="1156" spans="4:7" x14ac:dyDescent="0.2">
      <c r="D1156" s="18"/>
      <c r="E1156" s="18"/>
      <c r="G1156" s="79"/>
    </row>
    <row r="1157" spans="4:7" x14ac:dyDescent="0.2">
      <c r="D1157" s="18"/>
      <c r="E1157" s="18"/>
      <c r="G1157" s="79"/>
    </row>
    <row r="1158" spans="4:7" x14ac:dyDescent="0.2">
      <c r="D1158" s="18"/>
      <c r="E1158" s="18"/>
      <c r="G1158" s="79"/>
    </row>
    <row r="1159" spans="4:7" x14ac:dyDescent="0.2">
      <c r="D1159" s="18"/>
      <c r="E1159" s="18"/>
      <c r="G1159" s="79"/>
    </row>
    <row r="1160" spans="4:7" x14ac:dyDescent="0.2">
      <c r="D1160" s="18"/>
      <c r="E1160" s="18"/>
      <c r="G1160" s="79"/>
    </row>
    <row r="1161" spans="4:7" x14ac:dyDescent="0.2">
      <c r="D1161" s="18"/>
      <c r="E1161" s="18"/>
      <c r="G1161" s="79"/>
    </row>
    <row r="1162" spans="4:7" x14ac:dyDescent="0.2">
      <c r="D1162" s="18"/>
      <c r="E1162" s="18"/>
      <c r="G1162" s="79"/>
    </row>
    <row r="1163" spans="4:7" x14ac:dyDescent="0.2">
      <c r="D1163" s="18"/>
      <c r="E1163" s="18"/>
      <c r="G1163" s="79"/>
    </row>
    <row r="1164" spans="4:7" x14ac:dyDescent="0.2">
      <c r="D1164" s="18"/>
      <c r="E1164" s="18"/>
      <c r="G1164" s="79"/>
    </row>
    <row r="1165" spans="4:7" x14ac:dyDescent="0.2">
      <c r="D1165" s="18"/>
      <c r="E1165" s="18"/>
      <c r="G1165" s="79"/>
    </row>
    <row r="1166" spans="4:7" x14ac:dyDescent="0.2">
      <c r="D1166" s="18"/>
      <c r="E1166" s="18"/>
      <c r="G1166" s="79"/>
    </row>
    <row r="1167" spans="4:7" x14ac:dyDescent="0.2">
      <c r="D1167" s="18"/>
      <c r="E1167" s="18"/>
      <c r="G1167" s="79"/>
    </row>
    <row r="1168" spans="4:7" x14ac:dyDescent="0.2">
      <c r="D1168" s="18"/>
      <c r="E1168" s="18"/>
      <c r="G1168" s="79"/>
    </row>
    <row r="1169" spans="4:7" x14ac:dyDescent="0.2">
      <c r="D1169" s="18"/>
      <c r="E1169" s="18"/>
      <c r="G1169" s="79"/>
    </row>
    <row r="1170" spans="4:7" x14ac:dyDescent="0.2">
      <c r="D1170" s="18"/>
      <c r="E1170" s="18"/>
      <c r="G1170" s="79"/>
    </row>
    <row r="1171" spans="4:7" x14ac:dyDescent="0.2">
      <c r="D1171" s="18"/>
      <c r="E1171" s="18"/>
      <c r="G1171" s="79"/>
    </row>
    <row r="1172" spans="4:7" x14ac:dyDescent="0.2">
      <c r="D1172" s="18"/>
      <c r="E1172" s="18"/>
      <c r="G1172" s="79"/>
    </row>
    <row r="1173" spans="4:7" x14ac:dyDescent="0.2">
      <c r="D1173" s="18"/>
      <c r="E1173" s="18"/>
      <c r="G1173" s="79"/>
    </row>
    <row r="1174" spans="4:7" x14ac:dyDescent="0.2">
      <c r="D1174" s="18"/>
      <c r="E1174" s="18"/>
      <c r="G1174" s="79"/>
    </row>
    <row r="1175" spans="4:7" x14ac:dyDescent="0.2">
      <c r="D1175" s="18"/>
      <c r="E1175" s="18"/>
      <c r="G1175" s="79"/>
    </row>
    <row r="1176" spans="4:7" x14ac:dyDescent="0.2">
      <c r="D1176" s="18"/>
      <c r="E1176" s="18"/>
      <c r="G1176" s="79"/>
    </row>
    <row r="1177" spans="4:7" x14ac:dyDescent="0.2">
      <c r="D1177" s="18"/>
      <c r="E1177" s="18"/>
      <c r="G1177" s="79"/>
    </row>
    <row r="1178" spans="4:7" x14ac:dyDescent="0.2">
      <c r="D1178" s="18"/>
      <c r="E1178" s="18"/>
      <c r="G1178" s="79"/>
    </row>
    <row r="1179" spans="4:7" x14ac:dyDescent="0.2">
      <c r="D1179" s="18"/>
      <c r="E1179" s="18"/>
      <c r="G1179" s="79"/>
    </row>
    <row r="1180" spans="4:7" x14ac:dyDescent="0.2">
      <c r="D1180" s="18"/>
      <c r="E1180" s="18"/>
      <c r="G1180" s="79"/>
    </row>
    <row r="1181" spans="4:7" x14ac:dyDescent="0.2">
      <c r="D1181" s="18"/>
      <c r="E1181" s="18"/>
      <c r="G1181" s="79"/>
    </row>
    <row r="1182" spans="4:7" x14ac:dyDescent="0.2">
      <c r="D1182" s="18"/>
      <c r="E1182" s="18"/>
      <c r="G1182" s="79"/>
    </row>
    <row r="1183" spans="4:7" x14ac:dyDescent="0.2">
      <c r="D1183" s="18"/>
      <c r="E1183" s="18"/>
      <c r="G1183" s="79"/>
    </row>
    <row r="1184" spans="4:7" x14ac:dyDescent="0.2">
      <c r="D1184" s="18"/>
      <c r="E1184" s="18"/>
      <c r="G1184" s="79"/>
    </row>
    <row r="1185" spans="4:7" x14ac:dyDescent="0.2">
      <c r="D1185" s="18"/>
      <c r="E1185" s="18"/>
      <c r="G1185" s="79"/>
    </row>
    <row r="1186" spans="4:7" x14ac:dyDescent="0.2">
      <c r="D1186" s="18"/>
      <c r="E1186" s="18"/>
      <c r="G1186" s="79"/>
    </row>
    <row r="1187" spans="4:7" x14ac:dyDescent="0.2">
      <c r="D1187" s="18"/>
      <c r="E1187" s="18"/>
      <c r="G1187" s="79"/>
    </row>
    <row r="1188" spans="4:7" x14ac:dyDescent="0.2">
      <c r="D1188" s="18"/>
      <c r="E1188" s="18"/>
      <c r="G1188" s="79"/>
    </row>
    <row r="1189" spans="4:7" x14ac:dyDescent="0.2">
      <c r="D1189" s="18"/>
      <c r="E1189" s="18"/>
      <c r="G1189" s="79"/>
    </row>
    <row r="1190" spans="4:7" x14ac:dyDescent="0.2">
      <c r="D1190" s="18"/>
      <c r="E1190" s="18"/>
      <c r="G1190" s="79"/>
    </row>
    <row r="1191" spans="4:7" x14ac:dyDescent="0.2">
      <c r="D1191" s="18"/>
      <c r="E1191" s="18"/>
      <c r="G1191" s="79"/>
    </row>
    <row r="1192" spans="4:7" x14ac:dyDescent="0.2">
      <c r="D1192" s="18"/>
      <c r="E1192" s="18"/>
      <c r="G1192" s="79"/>
    </row>
    <row r="1193" spans="4:7" x14ac:dyDescent="0.2">
      <c r="D1193" s="18"/>
      <c r="E1193" s="18"/>
      <c r="G1193" s="79"/>
    </row>
    <row r="1194" spans="4:7" x14ac:dyDescent="0.2">
      <c r="D1194" s="18"/>
      <c r="E1194" s="18"/>
      <c r="G1194" s="79"/>
    </row>
    <row r="1195" spans="4:7" x14ac:dyDescent="0.2">
      <c r="D1195" s="18"/>
      <c r="E1195" s="18"/>
      <c r="G1195" s="79"/>
    </row>
    <row r="1196" spans="4:7" x14ac:dyDescent="0.2">
      <c r="D1196" s="18"/>
      <c r="E1196" s="18"/>
      <c r="G1196" s="79"/>
    </row>
    <row r="1197" spans="4:7" x14ac:dyDescent="0.2">
      <c r="D1197" s="18"/>
      <c r="E1197" s="18"/>
      <c r="G1197" s="79"/>
    </row>
    <row r="1198" spans="4:7" x14ac:dyDescent="0.2">
      <c r="D1198" s="18"/>
      <c r="E1198" s="18"/>
      <c r="G1198" s="79"/>
    </row>
    <row r="1199" spans="4:7" x14ac:dyDescent="0.2">
      <c r="D1199" s="18"/>
      <c r="E1199" s="18"/>
      <c r="G1199" s="79"/>
    </row>
    <row r="1200" spans="4:7" x14ac:dyDescent="0.2">
      <c r="D1200" s="18"/>
      <c r="E1200" s="18"/>
      <c r="G1200" s="79"/>
    </row>
    <row r="1201" spans="4:7" x14ac:dyDescent="0.2">
      <c r="D1201" s="18"/>
      <c r="E1201" s="18"/>
      <c r="G1201" s="79"/>
    </row>
    <row r="1202" spans="4:7" x14ac:dyDescent="0.2">
      <c r="D1202" s="18"/>
      <c r="E1202" s="18"/>
      <c r="G1202" s="79"/>
    </row>
    <row r="1203" spans="4:7" x14ac:dyDescent="0.2">
      <c r="D1203" s="18"/>
      <c r="E1203" s="18"/>
      <c r="G1203" s="79"/>
    </row>
    <row r="1204" spans="4:7" x14ac:dyDescent="0.2">
      <c r="D1204" s="18"/>
      <c r="E1204" s="18"/>
      <c r="G1204" s="79"/>
    </row>
    <row r="1205" spans="4:7" x14ac:dyDescent="0.2">
      <c r="D1205" s="18"/>
      <c r="E1205" s="18"/>
      <c r="G1205" s="79"/>
    </row>
    <row r="1206" spans="4:7" x14ac:dyDescent="0.2">
      <c r="D1206" s="18"/>
      <c r="E1206" s="18"/>
      <c r="G1206" s="79"/>
    </row>
    <row r="1207" spans="4:7" x14ac:dyDescent="0.2">
      <c r="D1207" s="18"/>
      <c r="E1207" s="18"/>
      <c r="G1207" s="79"/>
    </row>
    <row r="1208" spans="4:7" x14ac:dyDescent="0.2">
      <c r="D1208" s="18"/>
      <c r="E1208" s="18"/>
      <c r="G1208" s="79"/>
    </row>
    <row r="1209" spans="4:7" x14ac:dyDescent="0.2">
      <c r="D1209" s="18"/>
      <c r="E1209" s="18"/>
      <c r="G1209" s="79"/>
    </row>
    <row r="1210" spans="4:7" x14ac:dyDescent="0.2">
      <c r="D1210" s="18"/>
      <c r="E1210" s="18"/>
      <c r="G1210" s="79"/>
    </row>
    <row r="1211" spans="4:7" x14ac:dyDescent="0.2">
      <c r="D1211" s="18"/>
      <c r="E1211" s="18"/>
      <c r="G1211" s="79"/>
    </row>
    <row r="1212" spans="4:7" x14ac:dyDescent="0.2">
      <c r="D1212" s="18"/>
      <c r="E1212" s="18"/>
      <c r="G1212" s="79"/>
    </row>
    <row r="1213" spans="4:7" x14ac:dyDescent="0.2">
      <c r="D1213" s="18"/>
      <c r="E1213" s="18"/>
      <c r="G1213" s="79"/>
    </row>
    <row r="1214" spans="4:7" x14ac:dyDescent="0.2">
      <c r="D1214" s="18"/>
      <c r="E1214" s="18"/>
      <c r="G1214" s="79"/>
    </row>
    <row r="1215" spans="4:7" x14ac:dyDescent="0.2">
      <c r="D1215" s="18"/>
      <c r="E1215" s="18"/>
      <c r="G1215" s="79"/>
    </row>
    <row r="1216" spans="4:7" x14ac:dyDescent="0.2">
      <c r="D1216" s="18"/>
      <c r="E1216" s="18"/>
      <c r="G1216" s="79"/>
    </row>
    <row r="1217" spans="4:7" x14ac:dyDescent="0.2">
      <c r="D1217" s="18"/>
      <c r="E1217" s="18"/>
      <c r="G1217" s="79"/>
    </row>
    <row r="1218" spans="4:7" x14ac:dyDescent="0.2">
      <c r="D1218" s="18"/>
      <c r="E1218" s="18"/>
      <c r="G1218" s="79"/>
    </row>
    <row r="1219" spans="4:7" x14ac:dyDescent="0.2">
      <c r="D1219" s="18"/>
      <c r="E1219" s="18"/>
      <c r="G1219" s="79"/>
    </row>
    <row r="1220" spans="4:7" x14ac:dyDescent="0.2">
      <c r="D1220" s="18"/>
      <c r="E1220" s="18"/>
      <c r="G1220" s="79"/>
    </row>
    <row r="1221" spans="4:7" x14ac:dyDescent="0.2">
      <c r="D1221" s="18"/>
      <c r="E1221" s="18"/>
      <c r="G1221" s="79"/>
    </row>
    <row r="1222" spans="4:7" x14ac:dyDescent="0.2">
      <c r="D1222" s="18"/>
      <c r="E1222" s="18"/>
      <c r="G1222" s="79"/>
    </row>
    <row r="1223" spans="4:7" x14ac:dyDescent="0.2">
      <c r="D1223" s="18"/>
      <c r="E1223" s="18"/>
      <c r="G1223" s="79"/>
    </row>
    <row r="1224" spans="4:7" x14ac:dyDescent="0.2">
      <c r="D1224" s="18"/>
      <c r="E1224" s="18"/>
      <c r="G1224" s="79"/>
    </row>
    <row r="1225" spans="4:7" x14ac:dyDescent="0.2">
      <c r="D1225" s="18"/>
      <c r="E1225" s="18"/>
      <c r="G1225" s="79"/>
    </row>
    <row r="1226" spans="4:7" x14ac:dyDescent="0.2">
      <c r="D1226" s="18"/>
      <c r="E1226" s="18"/>
      <c r="G1226" s="79"/>
    </row>
    <row r="1227" spans="4:7" x14ac:dyDescent="0.2">
      <c r="D1227" s="18"/>
      <c r="E1227" s="18"/>
      <c r="G1227" s="79"/>
    </row>
    <row r="1228" spans="4:7" x14ac:dyDescent="0.2">
      <c r="D1228" s="18"/>
      <c r="E1228" s="18"/>
      <c r="G1228" s="79"/>
    </row>
    <row r="1229" spans="4:7" x14ac:dyDescent="0.2">
      <c r="D1229" s="18"/>
      <c r="E1229" s="18"/>
      <c r="G1229" s="79"/>
    </row>
    <row r="1230" spans="4:7" x14ac:dyDescent="0.2">
      <c r="D1230" s="18"/>
      <c r="E1230" s="18"/>
      <c r="G1230" s="79"/>
    </row>
    <row r="1231" spans="4:7" x14ac:dyDescent="0.2">
      <c r="D1231" s="18"/>
      <c r="E1231" s="18"/>
      <c r="G1231" s="79"/>
    </row>
    <row r="1232" spans="4:7" x14ac:dyDescent="0.2">
      <c r="D1232" s="18"/>
      <c r="E1232" s="18"/>
      <c r="G1232" s="79"/>
    </row>
    <row r="1233" spans="4:7" x14ac:dyDescent="0.2">
      <c r="D1233" s="18"/>
      <c r="E1233" s="18"/>
      <c r="G1233" s="79"/>
    </row>
    <row r="1234" spans="4:7" x14ac:dyDescent="0.2">
      <c r="D1234" s="18"/>
      <c r="E1234" s="18"/>
      <c r="G1234" s="79"/>
    </row>
    <row r="1235" spans="4:7" x14ac:dyDescent="0.2">
      <c r="D1235" s="18"/>
      <c r="E1235" s="18"/>
      <c r="G1235" s="79"/>
    </row>
    <row r="1236" spans="4:7" x14ac:dyDescent="0.2">
      <c r="D1236" s="18"/>
      <c r="E1236" s="18"/>
      <c r="G1236" s="79"/>
    </row>
    <row r="1237" spans="4:7" x14ac:dyDescent="0.2">
      <c r="D1237" s="18"/>
      <c r="E1237" s="18"/>
      <c r="G1237" s="79"/>
    </row>
    <row r="1238" spans="4:7" x14ac:dyDescent="0.2">
      <c r="D1238" s="18"/>
      <c r="E1238" s="18"/>
      <c r="G1238" s="79"/>
    </row>
    <row r="1239" spans="4:7" x14ac:dyDescent="0.2">
      <c r="D1239" s="18"/>
      <c r="E1239" s="18"/>
      <c r="G1239" s="79"/>
    </row>
    <row r="1240" spans="4:7" x14ac:dyDescent="0.2">
      <c r="D1240" s="18"/>
      <c r="E1240" s="18"/>
      <c r="G1240" s="79"/>
    </row>
    <row r="1241" spans="4:7" x14ac:dyDescent="0.2">
      <c r="D1241" s="18"/>
      <c r="E1241" s="18"/>
      <c r="G1241" s="79"/>
    </row>
    <row r="1242" spans="4:7" x14ac:dyDescent="0.2">
      <c r="D1242" s="18"/>
      <c r="E1242" s="18"/>
      <c r="G1242" s="79"/>
    </row>
    <row r="1243" spans="4:7" x14ac:dyDescent="0.2">
      <c r="D1243" s="18"/>
      <c r="E1243" s="18"/>
      <c r="G1243" s="79"/>
    </row>
    <row r="1244" spans="4:7" x14ac:dyDescent="0.2">
      <c r="D1244" s="18"/>
      <c r="E1244" s="18"/>
      <c r="G1244" s="79"/>
    </row>
    <row r="1245" spans="4:7" x14ac:dyDescent="0.2">
      <c r="D1245" s="18"/>
      <c r="E1245" s="18"/>
      <c r="G1245" s="79"/>
    </row>
    <row r="1246" spans="4:7" x14ac:dyDescent="0.2">
      <c r="D1246" s="18"/>
      <c r="E1246" s="18"/>
      <c r="G1246" s="79"/>
    </row>
    <row r="1247" spans="4:7" x14ac:dyDescent="0.2">
      <c r="D1247" s="18"/>
      <c r="E1247" s="18"/>
      <c r="G1247" s="79"/>
    </row>
    <row r="1248" spans="4:7" x14ac:dyDescent="0.2">
      <c r="D1248" s="18"/>
      <c r="E1248" s="18"/>
      <c r="G1248" s="79"/>
    </row>
    <row r="1249" spans="4:7" x14ac:dyDescent="0.2">
      <c r="D1249" s="18"/>
      <c r="E1249" s="18"/>
      <c r="G1249" s="79"/>
    </row>
    <row r="1250" spans="4:7" x14ac:dyDescent="0.2">
      <c r="D1250" s="18"/>
      <c r="E1250" s="18"/>
      <c r="G1250" s="79"/>
    </row>
    <row r="1251" spans="4:7" x14ac:dyDescent="0.2">
      <c r="D1251" s="18"/>
      <c r="E1251" s="18"/>
      <c r="G1251" s="79"/>
    </row>
    <row r="1252" spans="4:7" x14ac:dyDescent="0.2">
      <c r="D1252" s="18"/>
      <c r="E1252" s="18"/>
      <c r="G1252" s="79"/>
    </row>
    <row r="1253" spans="4:7" x14ac:dyDescent="0.2">
      <c r="D1253" s="18"/>
      <c r="E1253" s="18"/>
      <c r="G1253" s="79"/>
    </row>
    <row r="1254" spans="4:7" x14ac:dyDescent="0.2">
      <c r="D1254" s="18"/>
      <c r="E1254" s="18"/>
      <c r="G1254" s="79"/>
    </row>
    <row r="1255" spans="4:7" x14ac:dyDescent="0.2">
      <c r="D1255" s="18"/>
      <c r="E1255" s="18"/>
      <c r="G1255" s="79"/>
    </row>
    <row r="1256" spans="4:7" x14ac:dyDescent="0.2">
      <c r="D1256" s="18"/>
      <c r="E1256" s="18"/>
      <c r="G1256" s="79"/>
    </row>
    <row r="1257" spans="4:7" x14ac:dyDescent="0.2">
      <c r="D1257" s="18"/>
      <c r="E1257" s="18"/>
      <c r="G1257" s="79"/>
    </row>
    <row r="1258" spans="4:7" x14ac:dyDescent="0.2">
      <c r="D1258" s="18"/>
      <c r="E1258" s="18"/>
      <c r="G1258" s="79"/>
    </row>
    <row r="1259" spans="4:7" x14ac:dyDescent="0.2">
      <c r="D1259" s="18"/>
      <c r="E1259" s="18"/>
      <c r="G1259" s="79"/>
    </row>
    <row r="1260" spans="4:7" x14ac:dyDescent="0.2">
      <c r="D1260" s="18"/>
      <c r="E1260" s="18"/>
      <c r="G1260" s="79"/>
    </row>
    <row r="1261" spans="4:7" x14ac:dyDescent="0.2">
      <c r="D1261" s="18"/>
      <c r="E1261" s="18"/>
      <c r="G1261" s="79"/>
    </row>
    <row r="1262" spans="4:7" x14ac:dyDescent="0.2">
      <c r="D1262" s="18"/>
      <c r="E1262" s="18"/>
      <c r="G1262" s="79"/>
    </row>
    <row r="1263" spans="4:7" x14ac:dyDescent="0.2">
      <c r="D1263" s="18"/>
      <c r="E1263" s="18"/>
      <c r="G1263" s="79"/>
    </row>
    <row r="1264" spans="4:7" x14ac:dyDescent="0.2">
      <c r="D1264" s="18"/>
      <c r="E1264" s="18"/>
      <c r="G1264" s="79"/>
    </row>
    <row r="1265" spans="4:7" x14ac:dyDescent="0.2">
      <c r="D1265" s="18"/>
      <c r="E1265" s="18"/>
      <c r="G1265" s="79"/>
    </row>
    <row r="1266" spans="4:7" x14ac:dyDescent="0.2">
      <c r="D1266" s="18"/>
      <c r="E1266" s="18"/>
      <c r="G1266" s="79"/>
    </row>
    <row r="1267" spans="4:7" x14ac:dyDescent="0.2">
      <c r="D1267" s="18"/>
      <c r="E1267" s="18"/>
      <c r="G1267" s="79"/>
    </row>
    <row r="1268" spans="4:7" x14ac:dyDescent="0.2">
      <c r="D1268" s="18"/>
      <c r="E1268" s="18"/>
      <c r="G1268" s="79"/>
    </row>
    <row r="1269" spans="4:7" x14ac:dyDescent="0.2">
      <c r="D1269" s="18"/>
      <c r="E1269" s="18"/>
      <c r="G1269" s="79"/>
    </row>
    <row r="1270" spans="4:7" x14ac:dyDescent="0.2">
      <c r="D1270" s="18"/>
      <c r="E1270" s="18"/>
      <c r="G1270" s="79"/>
    </row>
    <row r="1271" spans="4:7" x14ac:dyDescent="0.2">
      <c r="D1271" s="18"/>
      <c r="E1271" s="18"/>
      <c r="G1271" s="79"/>
    </row>
    <row r="1272" spans="4:7" x14ac:dyDescent="0.2">
      <c r="D1272" s="18"/>
      <c r="E1272" s="18"/>
      <c r="G1272" s="79"/>
    </row>
    <row r="1273" spans="4:7" x14ac:dyDescent="0.2">
      <c r="D1273" s="18"/>
      <c r="E1273" s="18"/>
      <c r="G1273" s="79"/>
    </row>
    <row r="1274" spans="4:7" x14ac:dyDescent="0.2">
      <c r="D1274" s="18"/>
      <c r="E1274" s="18"/>
      <c r="G1274" s="79"/>
    </row>
    <row r="1275" spans="4:7" x14ac:dyDescent="0.2">
      <c r="D1275" s="18"/>
      <c r="E1275" s="18"/>
      <c r="G1275" s="79"/>
    </row>
    <row r="1276" spans="4:7" x14ac:dyDescent="0.2">
      <c r="D1276" s="18"/>
      <c r="E1276" s="18"/>
      <c r="G1276" s="79"/>
    </row>
    <row r="1277" spans="4:7" x14ac:dyDescent="0.2">
      <c r="D1277" s="18"/>
      <c r="E1277" s="18"/>
      <c r="G1277" s="79"/>
    </row>
    <row r="1278" spans="4:7" x14ac:dyDescent="0.2">
      <c r="D1278" s="18"/>
      <c r="E1278" s="18"/>
      <c r="G1278" s="79"/>
    </row>
    <row r="1279" spans="4:7" x14ac:dyDescent="0.2">
      <c r="D1279" s="18"/>
      <c r="E1279" s="18"/>
      <c r="G1279" s="79"/>
    </row>
    <row r="1280" spans="4:7" x14ac:dyDescent="0.2">
      <c r="D1280" s="18"/>
      <c r="E1280" s="18"/>
      <c r="G1280" s="79"/>
    </row>
    <row r="1281" spans="4:7" x14ac:dyDescent="0.2">
      <c r="D1281" s="18"/>
      <c r="E1281" s="18"/>
      <c r="G1281" s="79"/>
    </row>
    <row r="1282" spans="4:7" x14ac:dyDescent="0.2">
      <c r="D1282" s="18"/>
      <c r="E1282" s="18"/>
      <c r="G1282" s="79"/>
    </row>
    <row r="1283" spans="4:7" x14ac:dyDescent="0.2">
      <c r="D1283" s="18"/>
      <c r="E1283" s="18"/>
      <c r="G1283" s="79"/>
    </row>
    <row r="1284" spans="4:7" x14ac:dyDescent="0.2">
      <c r="D1284" s="18"/>
      <c r="E1284" s="18"/>
      <c r="G1284" s="79"/>
    </row>
    <row r="1285" spans="4:7" x14ac:dyDescent="0.2">
      <c r="D1285" s="18"/>
      <c r="E1285" s="18"/>
      <c r="G1285" s="79"/>
    </row>
    <row r="1286" spans="4:7" x14ac:dyDescent="0.2">
      <c r="D1286" s="18"/>
      <c r="E1286" s="18"/>
      <c r="G1286" s="79"/>
    </row>
    <row r="1287" spans="4:7" x14ac:dyDescent="0.2">
      <c r="D1287" s="18"/>
      <c r="E1287" s="18"/>
      <c r="G1287" s="79"/>
    </row>
    <row r="1288" spans="4:7" x14ac:dyDescent="0.2">
      <c r="D1288" s="18"/>
      <c r="E1288" s="18"/>
      <c r="G1288" s="79"/>
    </row>
    <row r="1289" spans="4:7" x14ac:dyDescent="0.2">
      <c r="D1289" s="18"/>
      <c r="E1289" s="18"/>
      <c r="G1289" s="79"/>
    </row>
    <row r="1290" spans="4:7" x14ac:dyDescent="0.2">
      <c r="D1290" s="18"/>
      <c r="E1290" s="18"/>
      <c r="G1290" s="79"/>
    </row>
    <row r="1291" spans="4:7" x14ac:dyDescent="0.2">
      <c r="D1291" s="18"/>
      <c r="E1291" s="18"/>
      <c r="G1291" s="79"/>
    </row>
    <row r="1292" spans="4:7" x14ac:dyDescent="0.2">
      <c r="D1292" s="18"/>
      <c r="E1292" s="18"/>
      <c r="G1292" s="79"/>
    </row>
    <row r="1293" spans="4:7" x14ac:dyDescent="0.2">
      <c r="D1293" s="18"/>
      <c r="E1293" s="18"/>
      <c r="G1293" s="79"/>
    </row>
    <row r="1294" spans="4:7" x14ac:dyDescent="0.2">
      <c r="D1294" s="18"/>
      <c r="E1294" s="18"/>
      <c r="G1294" s="79"/>
    </row>
    <row r="1295" spans="4:7" x14ac:dyDescent="0.2">
      <c r="D1295" s="18"/>
      <c r="E1295" s="18"/>
      <c r="G1295" s="79"/>
    </row>
    <row r="1296" spans="4:7" x14ac:dyDescent="0.2">
      <c r="D1296" s="18"/>
      <c r="E1296" s="18"/>
      <c r="G1296" s="79"/>
    </row>
    <row r="1297" spans="4:7" x14ac:dyDescent="0.2">
      <c r="D1297" s="18"/>
      <c r="E1297" s="18"/>
      <c r="G1297" s="79"/>
    </row>
    <row r="1298" spans="4:7" x14ac:dyDescent="0.2">
      <c r="D1298" s="18"/>
      <c r="E1298" s="18"/>
      <c r="G1298" s="79"/>
    </row>
    <row r="1299" spans="4:7" x14ac:dyDescent="0.2">
      <c r="D1299" s="18"/>
      <c r="E1299" s="18"/>
      <c r="G1299" s="79"/>
    </row>
    <row r="1300" spans="4:7" x14ac:dyDescent="0.2">
      <c r="D1300" s="18"/>
      <c r="E1300" s="18"/>
      <c r="G1300" s="79"/>
    </row>
    <row r="1301" spans="4:7" x14ac:dyDescent="0.2">
      <c r="D1301" s="18"/>
      <c r="E1301" s="18"/>
      <c r="G1301" s="79"/>
    </row>
    <row r="1302" spans="4:7" x14ac:dyDescent="0.2">
      <c r="D1302" s="18"/>
      <c r="E1302" s="18"/>
      <c r="G1302" s="79"/>
    </row>
    <row r="1303" spans="4:7" x14ac:dyDescent="0.2">
      <c r="D1303" s="18"/>
      <c r="E1303" s="18"/>
      <c r="G1303" s="79"/>
    </row>
    <row r="1304" spans="4:7" x14ac:dyDescent="0.2">
      <c r="D1304" s="18"/>
      <c r="E1304" s="18"/>
      <c r="G1304" s="79"/>
    </row>
    <row r="1305" spans="4:7" x14ac:dyDescent="0.2">
      <c r="D1305" s="18"/>
      <c r="E1305" s="18"/>
      <c r="G1305" s="79"/>
    </row>
    <row r="1306" spans="4:7" x14ac:dyDescent="0.2">
      <c r="D1306" s="18"/>
      <c r="E1306" s="18"/>
      <c r="G1306" s="79"/>
    </row>
    <row r="1307" spans="4:7" x14ac:dyDescent="0.2">
      <c r="D1307" s="18"/>
      <c r="E1307" s="18"/>
      <c r="G1307" s="79"/>
    </row>
    <row r="1308" spans="4:7" x14ac:dyDescent="0.2">
      <c r="D1308" s="18"/>
      <c r="E1308" s="18"/>
      <c r="G1308" s="79"/>
    </row>
    <row r="1309" spans="4:7" x14ac:dyDescent="0.2">
      <c r="D1309" s="18"/>
      <c r="E1309" s="18"/>
      <c r="G1309" s="79"/>
    </row>
    <row r="1310" spans="4:7" x14ac:dyDescent="0.2">
      <c r="D1310" s="18"/>
      <c r="E1310" s="18"/>
      <c r="G1310" s="79"/>
    </row>
    <row r="1311" spans="4:7" x14ac:dyDescent="0.2">
      <c r="D1311" s="18"/>
      <c r="E1311" s="18"/>
      <c r="G1311" s="79"/>
    </row>
    <row r="1312" spans="4:7" x14ac:dyDescent="0.2">
      <c r="D1312" s="18"/>
      <c r="E1312" s="18"/>
      <c r="G1312" s="79"/>
    </row>
    <row r="1313" spans="4:7" x14ac:dyDescent="0.2">
      <c r="D1313" s="18"/>
      <c r="E1313" s="18"/>
      <c r="G1313" s="79"/>
    </row>
    <row r="1314" spans="4:7" x14ac:dyDescent="0.2">
      <c r="D1314" s="18"/>
      <c r="E1314" s="18"/>
      <c r="G1314" s="79"/>
    </row>
    <row r="1315" spans="4:7" x14ac:dyDescent="0.2">
      <c r="D1315" s="18"/>
      <c r="E1315" s="18"/>
      <c r="G1315" s="79"/>
    </row>
    <row r="1316" spans="4:7" x14ac:dyDescent="0.2">
      <c r="D1316" s="18"/>
      <c r="E1316" s="18"/>
      <c r="G1316" s="79"/>
    </row>
    <row r="1317" spans="4:7" x14ac:dyDescent="0.2">
      <c r="D1317" s="18"/>
      <c r="E1317" s="18"/>
      <c r="G1317" s="79"/>
    </row>
    <row r="1318" spans="4:7" x14ac:dyDescent="0.2">
      <c r="D1318" s="18"/>
      <c r="E1318" s="18"/>
      <c r="G1318" s="79"/>
    </row>
    <row r="1319" spans="4:7" x14ac:dyDescent="0.2">
      <c r="D1319" s="18"/>
      <c r="E1319" s="18"/>
      <c r="G1319" s="79"/>
    </row>
    <row r="1320" spans="4:7" x14ac:dyDescent="0.2">
      <c r="D1320" s="18"/>
      <c r="E1320" s="18"/>
      <c r="G1320" s="79"/>
    </row>
    <row r="1321" spans="4:7" x14ac:dyDescent="0.2">
      <c r="D1321" s="18"/>
      <c r="E1321" s="18"/>
      <c r="G1321" s="79"/>
    </row>
    <row r="1322" spans="4:7" x14ac:dyDescent="0.2">
      <c r="D1322" s="18"/>
      <c r="E1322" s="18"/>
      <c r="G1322" s="79"/>
    </row>
    <row r="1323" spans="4:7" x14ac:dyDescent="0.2">
      <c r="D1323" s="18"/>
      <c r="E1323" s="18"/>
      <c r="G1323" s="79"/>
    </row>
    <row r="1324" spans="4:7" x14ac:dyDescent="0.2">
      <c r="D1324" s="18"/>
      <c r="E1324" s="18"/>
      <c r="G1324" s="79"/>
    </row>
    <row r="1325" spans="4:7" x14ac:dyDescent="0.2">
      <c r="D1325" s="18"/>
      <c r="E1325" s="18"/>
      <c r="G1325" s="79"/>
    </row>
    <row r="1326" spans="4:7" x14ac:dyDescent="0.2">
      <c r="D1326" s="18"/>
      <c r="E1326" s="18"/>
      <c r="G1326" s="79"/>
    </row>
    <row r="1327" spans="4:7" x14ac:dyDescent="0.2">
      <c r="D1327" s="18"/>
      <c r="E1327" s="18"/>
      <c r="G1327" s="79"/>
    </row>
    <row r="1328" spans="4:7" x14ac:dyDescent="0.2">
      <c r="D1328" s="18"/>
      <c r="E1328" s="18"/>
      <c r="G1328" s="79"/>
    </row>
    <row r="1329" spans="4:7" x14ac:dyDescent="0.2">
      <c r="D1329" s="18"/>
      <c r="E1329" s="18"/>
      <c r="G1329" s="79"/>
    </row>
    <row r="1330" spans="4:7" x14ac:dyDescent="0.2">
      <c r="D1330" s="18"/>
      <c r="E1330" s="18"/>
      <c r="G1330" s="79"/>
    </row>
    <row r="1331" spans="4:7" x14ac:dyDescent="0.2">
      <c r="D1331" s="18"/>
      <c r="E1331" s="18"/>
      <c r="G1331" s="79"/>
    </row>
    <row r="1332" spans="4:7" x14ac:dyDescent="0.2">
      <c r="D1332" s="18"/>
      <c r="E1332" s="18"/>
      <c r="G1332" s="79"/>
    </row>
    <row r="1333" spans="4:7" x14ac:dyDescent="0.2">
      <c r="D1333" s="18"/>
      <c r="E1333" s="18"/>
      <c r="G1333" s="79"/>
    </row>
    <row r="1334" spans="4:7" x14ac:dyDescent="0.2">
      <c r="D1334" s="18"/>
      <c r="E1334" s="18"/>
      <c r="G1334" s="79"/>
    </row>
    <row r="1335" spans="4:7" x14ac:dyDescent="0.2">
      <c r="D1335" s="18"/>
      <c r="E1335" s="18"/>
      <c r="G1335" s="79"/>
    </row>
    <row r="1336" spans="4:7" x14ac:dyDescent="0.2">
      <c r="D1336" s="18"/>
      <c r="E1336" s="18"/>
      <c r="G1336" s="79"/>
    </row>
    <row r="1337" spans="4:7" x14ac:dyDescent="0.2">
      <c r="D1337" s="18"/>
      <c r="E1337" s="18"/>
      <c r="G1337" s="79"/>
    </row>
    <row r="1338" spans="4:7" x14ac:dyDescent="0.2">
      <c r="D1338" s="18"/>
      <c r="E1338" s="18"/>
      <c r="G1338" s="79"/>
    </row>
    <row r="1339" spans="4:7" x14ac:dyDescent="0.2">
      <c r="D1339" s="18"/>
      <c r="E1339" s="18"/>
      <c r="G1339" s="79"/>
    </row>
    <row r="1340" spans="4:7" x14ac:dyDescent="0.2">
      <c r="D1340" s="18"/>
      <c r="E1340" s="18"/>
      <c r="G1340" s="79"/>
    </row>
    <row r="1341" spans="4:7" x14ac:dyDescent="0.2">
      <c r="D1341" s="18"/>
      <c r="E1341" s="18"/>
      <c r="G1341" s="79"/>
    </row>
    <row r="1342" spans="4:7" x14ac:dyDescent="0.2">
      <c r="D1342" s="18"/>
      <c r="E1342" s="18"/>
      <c r="G1342" s="79"/>
    </row>
    <row r="1343" spans="4:7" x14ac:dyDescent="0.2">
      <c r="D1343" s="18"/>
      <c r="E1343" s="18"/>
      <c r="G1343" s="79"/>
    </row>
    <row r="1344" spans="4:7" x14ac:dyDescent="0.2">
      <c r="D1344" s="18"/>
      <c r="E1344" s="18"/>
      <c r="G1344" s="79"/>
    </row>
    <row r="1345" spans="4:7" x14ac:dyDescent="0.2">
      <c r="D1345" s="18"/>
      <c r="E1345" s="18"/>
      <c r="G1345" s="79"/>
    </row>
    <row r="1346" spans="4:7" x14ac:dyDescent="0.2">
      <c r="D1346" s="18"/>
      <c r="E1346" s="18"/>
      <c r="G1346" s="79"/>
    </row>
    <row r="1347" spans="4:7" x14ac:dyDescent="0.2">
      <c r="D1347" s="18"/>
      <c r="E1347" s="18"/>
      <c r="G1347" s="79"/>
    </row>
    <row r="1348" spans="4:7" x14ac:dyDescent="0.2">
      <c r="D1348" s="18"/>
      <c r="E1348" s="18"/>
      <c r="G1348" s="79"/>
    </row>
    <row r="1349" spans="4:7" x14ac:dyDescent="0.2">
      <c r="D1349" s="18"/>
      <c r="E1349" s="18"/>
      <c r="G1349" s="79"/>
    </row>
    <row r="1350" spans="4:7" x14ac:dyDescent="0.2">
      <c r="D1350" s="18"/>
      <c r="E1350" s="18"/>
      <c r="G1350" s="79"/>
    </row>
    <row r="1351" spans="4:7" x14ac:dyDescent="0.2">
      <c r="D1351" s="18"/>
      <c r="E1351" s="18"/>
      <c r="G1351" s="79"/>
    </row>
    <row r="1352" spans="4:7" x14ac:dyDescent="0.2">
      <c r="D1352" s="18"/>
      <c r="E1352" s="18"/>
      <c r="G1352" s="79"/>
    </row>
    <row r="1353" spans="4:7" x14ac:dyDescent="0.2">
      <c r="D1353" s="18"/>
      <c r="E1353" s="18"/>
      <c r="G1353" s="79"/>
    </row>
    <row r="1354" spans="4:7" x14ac:dyDescent="0.2">
      <c r="D1354" s="18"/>
      <c r="E1354" s="18"/>
      <c r="G1354" s="79"/>
    </row>
    <row r="1355" spans="4:7" x14ac:dyDescent="0.2">
      <c r="D1355" s="18"/>
      <c r="E1355" s="18"/>
      <c r="G1355" s="79"/>
    </row>
    <row r="1356" spans="4:7" x14ac:dyDescent="0.2">
      <c r="D1356" s="18"/>
      <c r="E1356" s="18"/>
      <c r="G1356" s="79"/>
    </row>
    <row r="1357" spans="4:7" x14ac:dyDescent="0.2">
      <c r="D1357" s="18"/>
      <c r="E1357" s="18"/>
      <c r="G1357" s="79"/>
    </row>
    <row r="1358" spans="4:7" x14ac:dyDescent="0.2">
      <c r="D1358" s="18"/>
      <c r="E1358" s="18"/>
      <c r="G1358" s="79"/>
    </row>
    <row r="1359" spans="4:7" x14ac:dyDescent="0.2">
      <c r="D1359" s="18"/>
      <c r="E1359" s="18"/>
      <c r="G1359" s="79"/>
    </row>
    <row r="1360" spans="4:7" x14ac:dyDescent="0.2">
      <c r="D1360" s="18"/>
      <c r="E1360" s="18"/>
      <c r="G1360" s="79"/>
    </row>
    <row r="1361" spans="4:7" x14ac:dyDescent="0.2">
      <c r="D1361" s="18"/>
      <c r="E1361" s="18"/>
      <c r="G1361" s="79"/>
    </row>
    <row r="1362" spans="4:7" x14ac:dyDescent="0.2">
      <c r="D1362" s="18"/>
      <c r="E1362" s="18"/>
      <c r="G1362" s="79"/>
    </row>
    <row r="1363" spans="4:7" x14ac:dyDescent="0.2">
      <c r="D1363" s="18"/>
      <c r="E1363" s="18"/>
      <c r="G1363" s="79"/>
    </row>
    <row r="1364" spans="4:7" x14ac:dyDescent="0.2">
      <c r="D1364" s="18"/>
      <c r="E1364" s="18"/>
      <c r="G1364" s="79"/>
    </row>
    <row r="1365" spans="4:7" x14ac:dyDescent="0.2">
      <c r="D1365" s="18"/>
      <c r="E1365" s="18"/>
      <c r="G1365" s="79"/>
    </row>
    <row r="1366" spans="4:7" x14ac:dyDescent="0.2">
      <c r="D1366" s="18"/>
      <c r="E1366" s="18"/>
      <c r="G1366" s="79"/>
    </row>
    <row r="1367" spans="4:7" x14ac:dyDescent="0.2">
      <c r="D1367" s="18"/>
      <c r="E1367" s="18"/>
      <c r="G1367" s="79"/>
    </row>
    <row r="1368" spans="4:7" x14ac:dyDescent="0.2">
      <c r="D1368" s="18"/>
      <c r="E1368" s="18"/>
      <c r="G1368" s="79"/>
    </row>
    <row r="1369" spans="4:7" x14ac:dyDescent="0.2">
      <c r="D1369" s="18"/>
      <c r="E1369" s="18"/>
      <c r="G1369" s="79"/>
    </row>
    <row r="1370" spans="4:7" x14ac:dyDescent="0.2">
      <c r="D1370" s="18"/>
      <c r="E1370" s="18"/>
      <c r="G1370" s="79"/>
    </row>
    <row r="1371" spans="4:7" x14ac:dyDescent="0.2">
      <c r="D1371" s="18"/>
      <c r="E1371" s="18"/>
      <c r="G1371" s="79"/>
    </row>
    <row r="1372" spans="4:7" x14ac:dyDescent="0.2">
      <c r="D1372" s="18"/>
      <c r="E1372" s="18"/>
      <c r="G1372" s="79"/>
    </row>
    <row r="1373" spans="4:7" x14ac:dyDescent="0.2">
      <c r="D1373" s="18"/>
      <c r="E1373" s="18"/>
      <c r="G1373" s="79"/>
    </row>
    <row r="1374" spans="4:7" x14ac:dyDescent="0.2">
      <c r="D1374" s="18"/>
      <c r="E1374" s="18"/>
      <c r="G1374" s="79"/>
    </row>
    <row r="1375" spans="4:7" x14ac:dyDescent="0.2">
      <c r="D1375" s="18"/>
      <c r="E1375" s="18"/>
      <c r="G1375" s="79"/>
    </row>
    <row r="1376" spans="4:7" x14ac:dyDescent="0.2">
      <c r="D1376" s="18"/>
      <c r="E1376" s="18"/>
      <c r="G1376" s="79"/>
    </row>
    <row r="1377" spans="4:7" x14ac:dyDescent="0.2">
      <c r="D1377" s="18"/>
      <c r="E1377" s="18"/>
      <c r="G1377" s="79"/>
    </row>
    <row r="1378" spans="4:7" x14ac:dyDescent="0.2">
      <c r="D1378" s="18"/>
      <c r="E1378" s="18"/>
      <c r="G1378" s="79"/>
    </row>
    <row r="1379" spans="4:7" x14ac:dyDescent="0.2">
      <c r="D1379" s="18"/>
      <c r="E1379" s="18"/>
      <c r="G1379" s="79"/>
    </row>
    <row r="1380" spans="4:7" x14ac:dyDescent="0.2">
      <c r="D1380" s="18"/>
      <c r="E1380" s="18"/>
      <c r="G1380" s="79"/>
    </row>
    <row r="1381" spans="4:7" x14ac:dyDescent="0.2">
      <c r="D1381" s="18"/>
      <c r="E1381" s="18"/>
      <c r="G1381" s="79"/>
    </row>
    <row r="1382" spans="4:7" x14ac:dyDescent="0.2">
      <c r="D1382" s="18"/>
      <c r="E1382" s="18"/>
      <c r="G1382" s="79"/>
    </row>
    <row r="1383" spans="4:7" x14ac:dyDescent="0.2">
      <c r="D1383" s="18"/>
      <c r="E1383" s="18"/>
      <c r="G1383" s="79"/>
    </row>
    <row r="1384" spans="4:7" x14ac:dyDescent="0.2">
      <c r="D1384" s="18"/>
      <c r="E1384" s="18"/>
      <c r="G1384" s="79"/>
    </row>
    <row r="1385" spans="4:7" x14ac:dyDescent="0.2">
      <c r="D1385" s="18"/>
      <c r="E1385" s="18"/>
      <c r="G1385" s="79"/>
    </row>
    <row r="1386" spans="4:7" x14ac:dyDescent="0.2">
      <c r="D1386" s="18"/>
      <c r="E1386" s="18"/>
      <c r="G1386" s="79"/>
    </row>
    <row r="1387" spans="4:7" x14ac:dyDescent="0.2">
      <c r="D1387" s="18"/>
      <c r="E1387" s="18"/>
      <c r="G1387" s="79"/>
    </row>
    <row r="1388" spans="4:7" x14ac:dyDescent="0.2">
      <c r="D1388" s="18"/>
      <c r="E1388" s="18"/>
      <c r="G1388" s="79"/>
    </row>
    <row r="1389" spans="4:7" x14ac:dyDescent="0.2">
      <c r="D1389" s="18"/>
      <c r="E1389" s="18"/>
      <c r="G1389" s="79"/>
    </row>
    <row r="1390" spans="4:7" x14ac:dyDescent="0.2">
      <c r="D1390" s="18"/>
      <c r="E1390" s="18"/>
      <c r="G1390" s="79"/>
    </row>
    <row r="1391" spans="4:7" x14ac:dyDescent="0.2">
      <c r="D1391" s="18"/>
      <c r="E1391" s="18"/>
      <c r="G1391" s="79"/>
    </row>
    <row r="1392" spans="4:7" x14ac:dyDescent="0.2">
      <c r="D1392" s="18"/>
      <c r="E1392" s="18"/>
      <c r="G1392" s="79"/>
    </row>
    <row r="1393" spans="4:7" x14ac:dyDescent="0.2">
      <c r="D1393" s="18"/>
      <c r="E1393" s="18"/>
      <c r="G1393" s="79"/>
    </row>
    <row r="1394" spans="4:7" x14ac:dyDescent="0.2">
      <c r="D1394" s="18"/>
      <c r="E1394" s="18"/>
      <c r="G1394" s="79"/>
    </row>
    <row r="1395" spans="4:7" x14ac:dyDescent="0.2">
      <c r="D1395" s="18"/>
      <c r="E1395" s="18"/>
      <c r="G1395" s="79"/>
    </row>
    <row r="1396" spans="4:7" x14ac:dyDescent="0.2">
      <c r="D1396" s="18"/>
      <c r="E1396" s="18"/>
      <c r="G1396" s="79"/>
    </row>
    <row r="1397" spans="4:7" x14ac:dyDescent="0.2">
      <c r="D1397" s="18"/>
      <c r="E1397" s="18"/>
      <c r="G1397" s="79"/>
    </row>
    <row r="1398" spans="4:7" x14ac:dyDescent="0.2">
      <c r="D1398" s="18"/>
      <c r="E1398" s="18"/>
      <c r="G1398" s="79"/>
    </row>
    <row r="1399" spans="4:7" x14ac:dyDescent="0.2">
      <c r="D1399" s="18"/>
      <c r="E1399" s="18"/>
      <c r="G1399" s="79"/>
    </row>
    <row r="1400" spans="4:7" x14ac:dyDescent="0.2">
      <c r="D1400" s="18"/>
      <c r="E1400" s="18"/>
      <c r="G1400" s="79"/>
    </row>
    <row r="1401" spans="4:7" x14ac:dyDescent="0.2">
      <c r="D1401" s="18"/>
      <c r="E1401" s="18"/>
      <c r="G1401" s="79"/>
    </row>
    <row r="1402" spans="4:7" x14ac:dyDescent="0.2">
      <c r="D1402" s="18"/>
      <c r="E1402" s="18"/>
      <c r="G1402" s="79"/>
    </row>
    <row r="1403" spans="4:7" x14ac:dyDescent="0.2">
      <c r="D1403" s="18"/>
      <c r="E1403" s="18"/>
      <c r="G1403" s="79"/>
    </row>
    <row r="1404" spans="4:7" x14ac:dyDescent="0.2">
      <c r="D1404" s="18"/>
      <c r="E1404" s="18"/>
      <c r="G1404" s="79"/>
    </row>
    <row r="1405" spans="4:7" x14ac:dyDescent="0.2">
      <c r="D1405" s="18"/>
      <c r="E1405" s="18"/>
      <c r="G1405" s="79"/>
    </row>
    <row r="1406" spans="4:7" x14ac:dyDescent="0.2">
      <c r="D1406" s="18"/>
      <c r="E1406" s="18"/>
      <c r="G1406" s="79"/>
    </row>
    <row r="1407" spans="4:7" x14ac:dyDescent="0.2">
      <c r="D1407" s="18"/>
      <c r="E1407" s="18"/>
      <c r="G1407" s="79"/>
    </row>
    <row r="1408" spans="4:7" x14ac:dyDescent="0.2">
      <c r="D1408" s="18"/>
      <c r="E1408" s="18"/>
      <c r="G1408" s="79"/>
    </row>
    <row r="1409" spans="4:7" x14ac:dyDescent="0.2">
      <c r="D1409" s="18"/>
      <c r="E1409" s="18"/>
      <c r="G1409" s="79"/>
    </row>
    <row r="1410" spans="4:7" x14ac:dyDescent="0.2">
      <c r="D1410" s="18"/>
      <c r="E1410" s="18"/>
      <c r="G1410" s="79"/>
    </row>
    <row r="1411" spans="4:7" x14ac:dyDescent="0.2">
      <c r="D1411" s="18"/>
      <c r="E1411" s="18"/>
      <c r="G1411" s="79"/>
    </row>
    <row r="1412" spans="4:7" x14ac:dyDescent="0.2">
      <c r="D1412" s="18"/>
      <c r="E1412" s="18"/>
      <c r="G1412" s="79"/>
    </row>
    <row r="1413" spans="4:7" x14ac:dyDescent="0.2">
      <c r="D1413" s="18"/>
      <c r="E1413" s="18"/>
      <c r="G1413" s="79"/>
    </row>
    <row r="1414" spans="4:7" x14ac:dyDescent="0.2">
      <c r="D1414" s="18"/>
      <c r="E1414" s="18"/>
      <c r="G1414" s="79"/>
    </row>
    <row r="1415" spans="4:7" x14ac:dyDescent="0.2">
      <c r="D1415" s="18"/>
      <c r="E1415" s="18"/>
      <c r="G1415" s="79"/>
    </row>
    <row r="1416" spans="4:7" x14ac:dyDescent="0.2">
      <c r="D1416" s="18"/>
      <c r="E1416" s="18"/>
      <c r="G1416" s="79"/>
    </row>
    <row r="1417" spans="4:7" x14ac:dyDescent="0.2">
      <c r="D1417" s="18"/>
      <c r="E1417" s="18"/>
      <c r="G1417" s="79"/>
    </row>
    <row r="1418" spans="4:7" x14ac:dyDescent="0.2">
      <c r="D1418" s="18"/>
      <c r="E1418" s="18"/>
      <c r="G1418" s="79"/>
    </row>
    <row r="1419" spans="4:7" x14ac:dyDescent="0.2">
      <c r="D1419" s="18"/>
      <c r="E1419" s="18"/>
      <c r="G1419" s="79"/>
    </row>
    <row r="1420" spans="4:7" x14ac:dyDescent="0.2">
      <c r="D1420" s="18"/>
      <c r="E1420" s="18"/>
      <c r="G1420" s="79"/>
    </row>
    <row r="1421" spans="4:7" x14ac:dyDescent="0.2">
      <c r="D1421" s="18"/>
      <c r="E1421" s="18"/>
      <c r="G1421" s="79"/>
    </row>
    <row r="1422" spans="4:7" x14ac:dyDescent="0.2">
      <c r="D1422" s="18"/>
      <c r="E1422" s="18"/>
      <c r="G1422" s="79"/>
    </row>
    <row r="1423" spans="4:7" x14ac:dyDescent="0.2">
      <c r="D1423" s="18"/>
      <c r="E1423" s="18"/>
      <c r="G1423" s="79"/>
    </row>
    <row r="1424" spans="4:7" x14ac:dyDescent="0.2">
      <c r="D1424" s="18"/>
      <c r="E1424" s="18"/>
      <c r="G1424" s="79"/>
    </row>
    <row r="1425" spans="4:7" x14ac:dyDescent="0.2">
      <c r="D1425" s="18"/>
      <c r="E1425" s="18"/>
      <c r="G1425" s="79"/>
    </row>
    <row r="1426" spans="4:7" x14ac:dyDescent="0.2">
      <c r="D1426" s="18"/>
      <c r="E1426" s="18"/>
      <c r="G1426" s="79"/>
    </row>
    <row r="1427" spans="4:7" x14ac:dyDescent="0.2">
      <c r="D1427" s="18"/>
      <c r="E1427" s="18"/>
      <c r="G1427" s="79"/>
    </row>
    <row r="1428" spans="4:7" x14ac:dyDescent="0.2">
      <c r="D1428" s="18"/>
      <c r="E1428" s="18"/>
      <c r="G1428" s="79"/>
    </row>
    <row r="1429" spans="4:7" x14ac:dyDescent="0.2">
      <c r="D1429" s="18"/>
      <c r="E1429" s="18"/>
      <c r="G1429" s="79"/>
    </row>
    <row r="1430" spans="4:7" x14ac:dyDescent="0.2">
      <c r="D1430" s="18"/>
      <c r="E1430" s="18"/>
      <c r="G1430" s="79"/>
    </row>
    <row r="1431" spans="4:7" x14ac:dyDescent="0.2">
      <c r="D1431" s="18"/>
      <c r="E1431" s="18"/>
      <c r="G1431" s="79"/>
    </row>
    <row r="1432" spans="4:7" x14ac:dyDescent="0.2">
      <c r="D1432" s="18"/>
      <c r="E1432" s="18"/>
      <c r="G1432" s="79"/>
    </row>
    <row r="1433" spans="4:7" x14ac:dyDescent="0.2">
      <c r="D1433" s="18"/>
      <c r="E1433" s="18"/>
      <c r="G1433" s="79"/>
    </row>
    <row r="1434" spans="4:7" x14ac:dyDescent="0.2">
      <c r="D1434" s="18"/>
      <c r="E1434" s="18"/>
      <c r="G1434" s="79"/>
    </row>
    <row r="1435" spans="4:7" x14ac:dyDescent="0.2">
      <c r="D1435" s="18"/>
      <c r="E1435" s="18"/>
      <c r="G1435" s="79"/>
    </row>
    <row r="1436" spans="4:7" x14ac:dyDescent="0.2">
      <c r="D1436" s="18"/>
      <c r="E1436" s="18"/>
      <c r="G1436" s="79"/>
    </row>
    <row r="1437" spans="4:7" x14ac:dyDescent="0.2">
      <c r="D1437" s="18"/>
      <c r="E1437" s="18"/>
      <c r="G1437" s="79"/>
    </row>
    <row r="1438" spans="4:7" x14ac:dyDescent="0.2">
      <c r="D1438" s="18"/>
      <c r="E1438" s="18"/>
      <c r="G1438" s="79"/>
    </row>
    <row r="1439" spans="4:7" x14ac:dyDescent="0.2">
      <c r="D1439" s="18"/>
      <c r="E1439" s="18"/>
      <c r="G1439" s="79"/>
    </row>
    <row r="1440" spans="4:7" x14ac:dyDescent="0.2">
      <c r="D1440" s="18"/>
      <c r="E1440" s="18"/>
      <c r="G1440" s="79"/>
    </row>
    <row r="1441" spans="4:7" x14ac:dyDescent="0.2">
      <c r="D1441" s="18"/>
      <c r="E1441" s="18"/>
      <c r="G1441" s="79"/>
    </row>
    <row r="1442" spans="4:7" x14ac:dyDescent="0.2">
      <c r="D1442" s="18"/>
      <c r="E1442" s="18"/>
      <c r="G1442" s="79"/>
    </row>
    <row r="1443" spans="4:7" x14ac:dyDescent="0.2">
      <c r="D1443" s="18"/>
      <c r="E1443" s="18"/>
      <c r="G1443" s="79"/>
    </row>
    <row r="1444" spans="4:7" x14ac:dyDescent="0.2">
      <c r="D1444" s="18"/>
      <c r="E1444" s="18"/>
      <c r="G1444" s="79"/>
    </row>
    <row r="1445" spans="4:7" x14ac:dyDescent="0.2">
      <c r="D1445" s="18"/>
      <c r="E1445" s="18"/>
      <c r="G1445" s="79"/>
    </row>
    <row r="1446" spans="4:7" x14ac:dyDescent="0.2">
      <c r="D1446" s="18"/>
      <c r="E1446" s="18"/>
      <c r="G1446" s="79"/>
    </row>
    <row r="1447" spans="4:7" x14ac:dyDescent="0.2">
      <c r="D1447" s="18"/>
      <c r="E1447" s="18"/>
      <c r="G1447" s="79"/>
    </row>
    <row r="1448" spans="4:7" x14ac:dyDescent="0.2">
      <c r="D1448" s="18"/>
      <c r="E1448" s="18"/>
      <c r="G1448" s="79"/>
    </row>
    <row r="1449" spans="4:7" x14ac:dyDescent="0.2">
      <c r="D1449" s="18"/>
      <c r="E1449" s="18"/>
      <c r="G1449" s="79"/>
    </row>
    <row r="1450" spans="4:7" x14ac:dyDescent="0.2">
      <c r="D1450" s="18"/>
      <c r="E1450" s="18"/>
      <c r="G1450" s="79"/>
    </row>
    <row r="1451" spans="4:7" x14ac:dyDescent="0.2">
      <c r="D1451" s="18"/>
      <c r="E1451" s="18"/>
      <c r="G1451" s="79"/>
    </row>
    <row r="1452" spans="4:7" x14ac:dyDescent="0.2">
      <c r="D1452" s="18"/>
      <c r="E1452" s="18"/>
      <c r="G1452" s="79"/>
    </row>
    <row r="1453" spans="4:7" x14ac:dyDescent="0.2">
      <c r="D1453" s="18"/>
      <c r="E1453" s="18"/>
      <c r="G1453" s="79"/>
    </row>
    <row r="1454" spans="4:7" x14ac:dyDescent="0.2">
      <c r="D1454" s="18"/>
      <c r="E1454" s="18"/>
      <c r="G1454" s="79"/>
    </row>
    <row r="1455" spans="4:7" x14ac:dyDescent="0.2">
      <c r="D1455" s="18"/>
      <c r="E1455" s="18"/>
      <c r="G1455" s="79"/>
    </row>
    <row r="1456" spans="4:7" x14ac:dyDescent="0.2">
      <c r="D1456" s="18"/>
      <c r="E1456" s="18"/>
      <c r="G1456" s="79"/>
    </row>
    <row r="1457" spans="4:7" x14ac:dyDescent="0.2">
      <c r="D1457" s="18"/>
      <c r="E1457" s="18"/>
      <c r="G1457" s="79"/>
    </row>
    <row r="1458" spans="4:7" x14ac:dyDescent="0.2">
      <c r="D1458" s="18"/>
      <c r="E1458" s="18"/>
      <c r="G1458" s="79"/>
    </row>
    <row r="1459" spans="4:7" x14ac:dyDescent="0.2">
      <c r="D1459" s="18"/>
      <c r="E1459" s="18"/>
      <c r="G1459" s="79"/>
    </row>
    <row r="1460" spans="4:7" x14ac:dyDescent="0.2">
      <c r="D1460" s="18"/>
      <c r="E1460" s="18"/>
      <c r="G1460" s="79"/>
    </row>
    <row r="1461" spans="4:7" x14ac:dyDescent="0.2">
      <c r="D1461" s="18"/>
      <c r="E1461" s="18"/>
      <c r="G1461" s="79"/>
    </row>
    <row r="1462" spans="4:7" x14ac:dyDescent="0.2">
      <c r="D1462" s="18"/>
      <c r="E1462" s="18"/>
      <c r="G1462" s="79"/>
    </row>
    <row r="1463" spans="4:7" x14ac:dyDescent="0.2">
      <c r="D1463" s="18"/>
      <c r="E1463" s="18"/>
      <c r="G1463" s="79"/>
    </row>
    <row r="1464" spans="4:7" x14ac:dyDescent="0.2">
      <c r="D1464" s="18"/>
      <c r="E1464" s="18"/>
      <c r="G1464" s="79"/>
    </row>
    <row r="1465" spans="4:7" x14ac:dyDescent="0.2">
      <c r="D1465" s="18"/>
      <c r="E1465" s="18"/>
      <c r="G1465" s="79"/>
    </row>
    <row r="1466" spans="4:7" x14ac:dyDescent="0.2">
      <c r="D1466" s="18"/>
      <c r="E1466" s="18"/>
      <c r="G1466" s="79"/>
    </row>
    <row r="1467" spans="4:7" x14ac:dyDescent="0.2">
      <c r="D1467" s="18"/>
      <c r="E1467" s="18"/>
      <c r="G1467" s="79"/>
    </row>
    <row r="1468" spans="4:7" x14ac:dyDescent="0.2">
      <c r="D1468" s="18"/>
      <c r="E1468" s="18"/>
      <c r="G1468" s="79"/>
    </row>
    <row r="1469" spans="4:7" x14ac:dyDescent="0.2">
      <c r="D1469" s="18"/>
      <c r="E1469" s="18"/>
      <c r="G1469" s="79"/>
    </row>
    <row r="1470" spans="4:7" x14ac:dyDescent="0.2">
      <c r="D1470" s="18"/>
      <c r="E1470" s="18"/>
      <c r="G1470" s="79"/>
    </row>
    <row r="1471" spans="4:7" x14ac:dyDescent="0.2">
      <c r="D1471" s="18"/>
      <c r="E1471" s="18"/>
      <c r="G1471" s="79"/>
    </row>
    <row r="1472" spans="4:7" x14ac:dyDescent="0.2">
      <c r="D1472" s="18"/>
      <c r="E1472" s="18"/>
      <c r="G1472" s="79"/>
    </row>
    <row r="1473" spans="4:7" x14ac:dyDescent="0.2">
      <c r="D1473" s="18"/>
      <c r="E1473" s="18"/>
      <c r="G1473" s="79"/>
    </row>
    <row r="1474" spans="4:7" x14ac:dyDescent="0.2">
      <c r="D1474" s="18"/>
      <c r="E1474" s="18"/>
      <c r="G1474" s="79"/>
    </row>
    <row r="1475" spans="4:7" x14ac:dyDescent="0.2">
      <c r="D1475" s="18"/>
      <c r="E1475" s="18"/>
      <c r="G1475" s="79"/>
    </row>
    <row r="1476" spans="4:7" x14ac:dyDescent="0.2">
      <c r="D1476" s="18"/>
      <c r="E1476" s="18"/>
      <c r="G1476" s="79"/>
    </row>
    <row r="1477" spans="4:7" x14ac:dyDescent="0.2">
      <c r="D1477" s="18"/>
      <c r="E1477" s="18"/>
      <c r="G1477" s="79"/>
    </row>
    <row r="1478" spans="4:7" x14ac:dyDescent="0.2">
      <c r="D1478" s="18"/>
      <c r="E1478" s="18"/>
      <c r="G1478" s="79"/>
    </row>
    <row r="1479" spans="4:7" x14ac:dyDescent="0.2">
      <c r="D1479" s="18"/>
      <c r="E1479" s="18"/>
      <c r="G1479" s="79"/>
    </row>
    <row r="1480" spans="4:7" x14ac:dyDescent="0.2">
      <c r="D1480" s="18"/>
      <c r="E1480" s="18"/>
      <c r="G1480" s="79"/>
    </row>
    <row r="1481" spans="4:7" x14ac:dyDescent="0.2">
      <c r="D1481" s="18"/>
      <c r="E1481" s="18"/>
      <c r="G1481" s="79"/>
    </row>
    <row r="1482" spans="4:7" x14ac:dyDescent="0.2">
      <c r="D1482" s="18"/>
      <c r="E1482" s="18"/>
      <c r="G1482" s="79"/>
    </row>
    <row r="1483" spans="4:7" x14ac:dyDescent="0.2">
      <c r="D1483" s="18"/>
      <c r="E1483" s="18"/>
      <c r="G1483" s="79"/>
    </row>
    <row r="1484" spans="4:7" x14ac:dyDescent="0.2">
      <c r="D1484" s="18"/>
      <c r="E1484" s="18"/>
      <c r="G1484" s="79"/>
    </row>
    <row r="1485" spans="4:7" x14ac:dyDescent="0.2">
      <c r="D1485" s="18"/>
      <c r="E1485" s="18"/>
      <c r="G1485" s="79"/>
    </row>
    <row r="1486" spans="4:7" x14ac:dyDescent="0.2">
      <c r="D1486" s="18"/>
      <c r="E1486" s="18"/>
      <c r="G1486" s="79"/>
    </row>
    <row r="1487" spans="4:7" x14ac:dyDescent="0.2">
      <c r="D1487" s="18"/>
      <c r="E1487" s="18"/>
      <c r="G1487" s="79"/>
    </row>
    <row r="1488" spans="4:7" x14ac:dyDescent="0.2">
      <c r="D1488" s="18"/>
      <c r="E1488" s="18"/>
      <c r="G1488" s="79"/>
    </row>
    <row r="1489" spans="4:7" x14ac:dyDescent="0.2">
      <c r="D1489" s="18"/>
      <c r="E1489" s="18"/>
      <c r="G1489" s="79"/>
    </row>
    <row r="1490" spans="4:7" x14ac:dyDescent="0.2">
      <c r="D1490" s="18"/>
      <c r="E1490" s="18"/>
      <c r="G1490" s="79"/>
    </row>
    <row r="1491" spans="4:7" x14ac:dyDescent="0.2">
      <c r="D1491" s="18"/>
      <c r="E1491" s="18"/>
      <c r="G1491" s="79"/>
    </row>
    <row r="1492" spans="4:7" x14ac:dyDescent="0.2">
      <c r="D1492" s="18"/>
      <c r="E1492" s="18"/>
      <c r="G1492" s="79"/>
    </row>
    <row r="1493" spans="4:7" x14ac:dyDescent="0.2">
      <c r="D1493" s="18"/>
      <c r="E1493" s="18"/>
      <c r="G1493" s="79"/>
    </row>
    <row r="1494" spans="4:7" x14ac:dyDescent="0.2">
      <c r="D1494" s="18"/>
      <c r="E1494" s="18"/>
      <c r="G1494" s="79"/>
    </row>
    <row r="1495" spans="4:7" x14ac:dyDescent="0.2">
      <c r="D1495" s="18"/>
      <c r="E1495" s="18"/>
      <c r="G1495" s="79"/>
    </row>
    <row r="1496" spans="4:7" x14ac:dyDescent="0.2">
      <c r="D1496" s="18"/>
      <c r="E1496" s="18"/>
      <c r="G1496" s="79"/>
    </row>
    <row r="1497" spans="4:7" x14ac:dyDescent="0.2">
      <c r="D1497" s="18"/>
      <c r="E1497" s="18"/>
      <c r="G1497" s="79"/>
    </row>
    <row r="1498" spans="4:7" x14ac:dyDescent="0.2">
      <c r="D1498" s="18"/>
      <c r="E1498" s="18"/>
      <c r="G1498" s="79"/>
    </row>
    <row r="1499" spans="4:7" x14ac:dyDescent="0.2">
      <c r="D1499" s="18"/>
      <c r="E1499" s="18"/>
      <c r="G1499" s="79"/>
    </row>
    <row r="1500" spans="4:7" x14ac:dyDescent="0.2">
      <c r="D1500" s="18"/>
      <c r="E1500" s="18"/>
      <c r="G1500" s="79"/>
    </row>
    <row r="1501" spans="4:7" x14ac:dyDescent="0.2">
      <c r="D1501" s="18"/>
      <c r="E1501" s="18"/>
      <c r="G1501" s="79"/>
    </row>
    <row r="1502" spans="4:7" x14ac:dyDescent="0.2">
      <c r="D1502" s="18"/>
      <c r="E1502" s="18"/>
      <c r="G1502" s="79"/>
    </row>
    <row r="1503" spans="4:7" x14ac:dyDescent="0.2">
      <c r="D1503" s="18"/>
      <c r="E1503" s="18"/>
      <c r="G1503" s="79"/>
    </row>
    <row r="1504" spans="4:7" x14ac:dyDescent="0.2">
      <c r="D1504" s="18"/>
      <c r="E1504" s="18"/>
      <c r="G1504" s="79"/>
    </row>
    <row r="1505" spans="4:7" x14ac:dyDescent="0.2">
      <c r="D1505" s="18"/>
      <c r="E1505" s="18"/>
      <c r="G1505" s="79"/>
    </row>
    <row r="1506" spans="4:7" x14ac:dyDescent="0.2">
      <c r="D1506" s="18"/>
      <c r="E1506" s="18"/>
      <c r="G1506" s="79"/>
    </row>
    <row r="1507" spans="4:7" x14ac:dyDescent="0.2">
      <c r="D1507" s="18"/>
      <c r="E1507" s="18"/>
      <c r="G1507" s="79"/>
    </row>
    <row r="1508" spans="4:7" x14ac:dyDescent="0.2">
      <c r="D1508" s="18"/>
      <c r="E1508" s="18"/>
      <c r="G1508" s="79"/>
    </row>
    <row r="1509" spans="4:7" x14ac:dyDescent="0.2">
      <c r="D1509" s="18"/>
      <c r="E1509" s="18"/>
      <c r="G1509" s="79"/>
    </row>
    <row r="1510" spans="4:7" x14ac:dyDescent="0.2">
      <c r="D1510" s="18"/>
      <c r="E1510" s="18"/>
      <c r="G1510" s="79"/>
    </row>
    <row r="1511" spans="4:7" x14ac:dyDescent="0.2">
      <c r="D1511" s="18"/>
      <c r="E1511" s="18"/>
      <c r="G1511" s="79"/>
    </row>
    <row r="1512" spans="4:7" x14ac:dyDescent="0.2">
      <c r="D1512" s="18"/>
      <c r="E1512" s="18"/>
      <c r="G1512" s="79"/>
    </row>
    <row r="1513" spans="4:7" x14ac:dyDescent="0.2">
      <c r="D1513" s="18"/>
      <c r="E1513" s="18"/>
      <c r="G1513" s="79"/>
    </row>
    <row r="1514" spans="4:7" x14ac:dyDescent="0.2">
      <c r="D1514" s="18"/>
      <c r="E1514" s="18"/>
      <c r="G1514" s="79"/>
    </row>
    <row r="1515" spans="4:7" x14ac:dyDescent="0.2">
      <c r="D1515" s="18"/>
      <c r="E1515" s="18"/>
      <c r="G1515" s="79"/>
    </row>
    <row r="1516" spans="4:7" x14ac:dyDescent="0.2">
      <c r="D1516" s="18"/>
      <c r="E1516" s="18"/>
      <c r="G1516" s="79"/>
    </row>
    <row r="1517" spans="4:7" x14ac:dyDescent="0.2">
      <c r="D1517" s="18"/>
      <c r="E1517" s="18"/>
      <c r="G1517" s="79"/>
    </row>
    <row r="1518" spans="4:7" x14ac:dyDescent="0.2">
      <c r="D1518" s="18"/>
      <c r="E1518" s="18"/>
      <c r="G1518" s="79"/>
    </row>
    <row r="1519" spans="4:7" x14ac:dyDescent="0.2">
      <c r="D1519" s="18"/>
      <c r="E1519" s="18"/>
      <c r="G1519" s="79"/>
    </row>
    <row r="1520" spans="4:7" x14ac:dyDescent="0.2">
      <c r="D1520" s="18"/>
      <c r="E1520" s="18"/>
      <c r="G1520" s="79"/>
    </row>
    <row r="1521" spans="4:7" x14ac:dyDescent="0.2">
      <c r="D1521" s="18"/>
      <c r="E1521" s="18"/>
      <c r="G1521" s="79"/>
    </row>
    <row r="1522" spans="4:7" x14ac:dyDescent="0.2">
      <c r="D1522" s="18"/>
      <c r="E1522" s="18"/>
      <c r="G1522" s="79"/>
    </row>
    <row r="1523" spans="4:7" x14ac:dyDescent="0.2">
      <c r="D1523" s="18"/>
      <c r="E1523" s="18"/>
      <c r="G1523" s="79"/>
    </row>
    <row r="1524" spans="4:7" x14ac:dyDescent="0.2">
      <c r="D1524" s="18"/>
      <c r="E1524" s="18"/>
      <c r="G1524" s="79"/>
    </row>
    <row r="1525" spans="4:7" x14ac:dyDescent="0.2">
      <c r="D1525" s="18"/>
      <c r="E1525" s="18"/>
      <c r="G1525" s="79"/>
    </row>
    <row r="1526" spans="4:7" x14ac:dyDescent="0.2">
      <c r="D1526" s="18"/>
      <c r="E1526" s="18"/>
      <c r="G1526" s="79"/>
    </row>
    <row r="1527" spans="4:7" x14ac:dyDescent="0.2">
      <c r="D1527" s="18"/>
      <c r="E1527" s="18"/>
      <c r="G1527" s="79"/>
    </row>
    <row r="1528" spans="4:7" x14ac:dyDescent="0.2">
      <c r="D1528" s="18"/>
      <c r="E1528" s="18"/>
      <c r="G1528" s="79"/>
    </row>
    <row r="1529" spans="4:7" x14ac:dyDescent="0.2">
      <c r="D1529" s="18"/>
      <c r="E1529" s="18"/>
      <c r="G1529" s="79"/>
    </row>
    <row r="1530" spans="4:7" x14ac:dyDescent="0.2">
      <c r="D1530" s="18"/>
      <c r="E1530" s="18"/>
      <c r="G1530" s="79"/>
    </row>
    <row r="1531" spans="4:7" x14ac:dyDescent="0.2">
      <c r="D1531" s="18"/>
      <c r="E1531" s="18"/>
      <c r="G1531" s="79"/>
    </row>
    <row r="1532" spans="4:7" x14ac:dyDescent="0.2">
      <c r="D1532" s="18"/>
      <c r="E1532" s="18"/>
      <c r="G1532" s="79"/>
    </row>
    <row r="1533" spans="4:7" x14ac:dyDescent="0.2">
      <c r="D1533" s="18"/>
      <c r="E1533" s="18"/>
      <c r="G1533" s="79"/>
    </row>
    <row r="1534" spans="4:7" x14ac:dyDescent="0.2">
      <c r="D1534" s="18"/>
      <c r="E1534" s="18"/>
      <c r="G1534" s="79"/>
    </row>
    <row r="1535" spans="4:7" x14ac:dyDescent="0.2">
      <c r="D1535" s="18"/>
      <c r="E1535" s="18"/>
      <c r="G1535" s="79"/>
    </row>
    <row r="1536" spans="4:7" x14ac:dyDescent="0.2">
      <c r="D1536" s="18"/>
      <c r="E1536" s="18"/>
      <c r="G1536" s="79"/>
    </row>
    <row r="1537" spans="4:7" x14ac:dyDescent="0.2">
      <c r="D1537" s="18"/>
      <c r="E1537" s="18"/>
      <c r="G1537" s="79"/>
    </row>
    <row r="1538" spans="4:7" x14ac:dyDescent="0.2">
      <c r="D1538" s="18"/>
      <c r="E1538" s="18"/>
      <c r="G1538" s="79"/>
    </row>
    <row r="1539" spans="4:7" x14ac:dyDescent="0.2">
      <c r="D1539" s="18"/>
      <c r="E1539" s="18"/>
      <c r="G1539" s="79"/>
    </row>
    <row r="1540" spans="4:7" x14ac:dyDescent="0.2">
      <c r="D1540" s="18"/>
      <c r="E1540" s="18"/>
      <c r="G1540" s="79"/>
    </row>
    <row r="1541" spans="4:7" x14ac:dyDescent="0.2">
      <c r="D1541" s="18"/>
      <c r="E1541" s="18"/>
      <c r="G1541" s="79"/>
    </row>
    <row r="1542" spans="4:7" x14ac:dyDescent="0.2">
      <c r="D1542" s="18"/>
      <c r="E1542" s="18"/>
      <c r="G1542" s="79"/>
    </row>
    <row r="1543" spans="4:7" x14ac:dyDescent="0.2">
      <c r="D1543" s="18"/>
      <c r="E1543" s="18"/>
      <c r="G1543" s="79"/>
    </row>
    <row r="1544" spans="4:7" x14ac:dyDescent="0.2">
      <c r="D1544" s="18"/>
      <c r="E1544" s="18"/>
      <c r="G1544" s="79"/>
    </row>
    <row r="1545" spans="4:7" x14ac:dyDescent="0.2">
      <c r="D1545" s="18"/>
      <c r="E1545" s="18"/>
      <c r="G1545" s="79"/>
    </row>
    <row r="1546" spans="4:7" x14ac:dyDescent="0.2">
      <c r="D1546" s="18"/>
      <c r="E1546" s="18"/>
      <c r="G1546" s="79"/>
    </row>
    <row r="1547" spans="4:7" x14ac:dyDescent="0.2">
      <c r="D1547" s="18"/>
      <c r="E1547" s="18"/>
      <c r="G1547" s="79"/>
    </row>
    <row r="1548" spans="4:7" x14ac:dyDescent="0.2">
      <c r="D1548" s="18"/>
      <c r="E1548" s="18"/>
      <c r="G1548" s="79"/>
    </row>
    <row r="1549" spans="4:7" x14ac:dyDescent="0.2">
      <c r="D1549" s="18"/>
      <c r="E1549" s="18"/>
      <c r="G1549" s="79"/>
    </row>
    <row r="1550" spans="4:7" x14ac:dyDescent="0.2">
      <c r="D1550" s="18"/>
      <c r="E1550" s="18"/>
      <c r="G1550" s="79"/>
    </row>
    <row r="1551" spans="4:7" x14ac:dyDescent="0.2">
      <c r="D1551" s="18"/>
      <c r="E1551" s="18"/>
      <c r="G1551" s="79"/>
    </row>
    <row r="1552" spans="4:7" x14ac:dyDescent="0.2">
      <c r="D1552" s="18"/>
      <c r="E1552" s="18"/>
      <c r="G1552" s="79"/>
    </row>
    <row r="1553" spans="4:7" x14ac:dyDescent="0.2">
      <c r="D1553" s="18"/>
      <c r="E1553" s="18"/>
      <c r="G1553" s="79"/>
    </row>
    <row r="1554" spans="4:7" x14ac:dyDescent="0.2">
      <c r="D1554" s="18"/>
      <c r="E1554" s="18"/>
      <c r="G1554" s="79"/>
    </row>
    <row r="1555" spans="4:7" x14ac:dyDescent="0.2">
      <c r="D1555" s="18"/>
      <c r="E1555" s="18"/>
      <c r="G1555" s="79"/>
    </row>
    <row r="1556" spans="4:7" x14ac:dyDescent="0.2">
      <c r="D1556" s="18"/>
      <c r="E1556" s="18"/>
      <c r="G1556" s="79"/>
    </row>
    <row r="1557" spans="4:7" x14ac:dyDescent="0.2">
      <c r="D1557" s="18"/>
      <c r="E1557" s="18"/>
      <c r="G1557" s="79"/>
    </row>
    <row r="1558" spans="4:7" x14ac:dyDescent="0.2">
      <c r="D1558" s="18"/>
      <c r="E1558" s="18"/>
      <c r="G1558" s="79"/>
    </row>
    <row r="1559" spans="4:7" x14ac:dyDescent="0.2">
      <c r="D1559" s="18"/>
      <c r="E1559" s="18"/>
      <c r="G1559" s="79"/>
    </row>
    <row r="1560" spans="4:7" x14ac:dyDescent="0.2">
      <c r="D1560" s="18"/>
      <c r="E1560" s="18"/>
      <c r="G1560" s="79"/>
    </row>
    <row r="1561" spans="4:7" x14ac:dyDescent="0.2">
      <c r="D1561" s="18"/>
      <c r="E1561" s="18"/>
      <c r="G1561" s="79"/>
    </row>
    <row r="1562" spans="4:7" x14ac:dyDescent="0.2">
      <c r="D1562" s="18"/>
      <c r="E1562" s="18"/>
      <c r="G1562" s="79"/>
    </row>
    <row r="1563" spans="4:7" x14ac:dyDescent="0.2">
      <c r="D1563" s="18"/>
      <c r="E1563" s="18"/>
      <c r="G1563" s="79"/>
    </row>
    <row r="1564" spans="4:7" x14ac:dyDescent="0.2">
      <c r="D1564" s="18"/>
      <c r="E1564" s="18"/>
      <c r="G1564" s="79"/>
    </row>
    <row r="1565" spans="4:7" x14ac:dyDescent="0.2">
      <c r="D1565" s="18"/>
      <c r="E1565" s="18"/>
      <c r="G1565" s="79"/>
    </row>
    <row r="1566" spans="4:7" x14ac:dyDescent="0.2">
      <c r="D1566" s="18"/>
      <c r="E1566" s="18"/>
      <c r="G1566" s="79"/>
    </row>
    <row r="1567" spans="4:7" x14ac:dyDescent="0.2">
      <c r="D1567" s="18"/>
      <c r="E1567" s="18"/>
      <c r="G1567" s="79"/>
    </row>
    <row r="1568" spans="4:7" x14ac:dyDescent="0.2">
      <c r="D1568" s="18"/>
      <c r="E1568" s="18"/>
      <c r="G1568" s="79"/>
    </row>
    <row r="1569" spans="4:7" x14ac:dyDescent="0.2">
      <c r="D1569" s="18"/>
      <c r="E1569" s="18"/>
      <c r="G1569" s="79"/>
    </row>
    <row r="1570" spans="4:7" x14ac:dyDescent="0.2">
      <c r="D1570" s="18"/>
      <c r="E1570" s="18"/>
      <c r="G1570" s="79"/>
    </row>
    <row r="1571" spans="4:7" x14ac:dyDescent="0.2">
      <c r="D1571" s="18"/>
      <c r="E1571" s="18"/>
      <c r="G1571" s="79"/>
    </row>
    <row r="1572" spans="4:7" x14ac:dyDescent="0.2">
      <c r="D1572" s="18"/>
      <c r="E1572" s="18"/>
      <c r="G1572" s="79"/>
    </row>
    <row r="1573" spans="4:7" x14ac:dyDescent="0.2">
      <c r="D1573" s="18"/>
      <c r="E1573" s="18"/>
      <c r="G1573" s="79"/>
    </row>
    <row r="1574" spans="4:7" x14ac:dyDescent="0.2">
      <c r="D1574" s="18"/>
      <c r="E1574" s="18"/>
      <c r="G1574" s="79"/>
    </row>
    <row r="1575" spans="4:7" x14ac:dyDescent="0.2">
      <c r="D1575" s="18"/>
      <c r="E1575" s="18"/>
      <c r="G1575" s="79"/>
    </row>
    <row r="1576" spans="4:7" x14ac:dyDescent="0.2">
      <c r="D1576" s="18"/>
      <c r="E1576" s="18"/>
      <c r="G1576" s="79"/>
    </row>
    <row r="1577" spans="4:7" x14ac:dyDescent="0.2">
      <c r="D1577" s="18"/>
      <c r="E1577" s="18"/>
      <c r="G1577" s="79"/>
    </row>
    <row r="1578" spans="4:7" x14ac:dyDescent="0.2">
      <c r="D1578" s="18"/>
      <c r="E1578" s="18"/>
      <c r="G1578" s="79"/>
    </row>
    <row r="1579" spans="4:7" x14ac:dyDescent="0.2">
      <c r="D1579" s="18"/>
      <c r="E1579" s="18"/>
      <c r="G1579" s="79"/>
    </row>
    <row r="1580" spans="4:7" x14ac:dyDescent="0.2">
      <c r="D1580" s="18"/>
      <c r="E1580" s="18"/>
      <c r="G1580" s="79"/>
    </row>
    <row r="1581" spans="4:7" x14ac:dyDescent="0.2">
      <c r="D1581" s="18"/>
      <c r="E1581" s="18"/>
      <c r="G1581" s="79"/>
    </row>
    <row r="1582" spans="4:7" x14ac:dyDescent="0.2">
      <c r="D1582" s="18"/>
      <c r="E1582" s="18"/>
      <c r="G1582" s="79"/>
    </row>
    <row r="1583" spans="4:7" x14ac:dyDescent="0.2">
      <c r="D1583" s="18"/>
      <c r="E1583" s="18"/>
      <c r="G1583" s="79"/>
    </row>
    <row r="1584" spans="4:7" x14ac:dyDescent="0.2">
      <c r="D1584" s="18"/>
      <c r="E1584" s="18"/>
      <c r="G1584" s="79"/>
    </row>
    <row r="1585" spans="4:7" x14ac:dyDescent="0.2">
      <c r="D1585" s="18"/>
      <c r="E1585" s="18"/>
      <c r="G1585" s="79"/>
    </row>
    <row r="1586" spans="4:7" x14ac:dyDescent="0.2">
      <c r="D1586" s="18"/>
      <c r="E1586" s="18"/>
      <c r="G1586" s="79"/>
    </row>
    <row r="1587" spans="4:7" x14ac:dyDescent="0.2">
      <c r="D1587" s="18"/>
      <c r="E1587" s="18"/>
      <c r="G1587" s="79"/>
    </row>
    <row r="1588" spans="4:7" x14ac:dyDescent="0.2">
      <c r="D1588" s="18"/>
      <c r="E1588" s="18"/>
      <c r="G1588" s="79"/>
    </row>
    <row r="1589" spans="4:7" x14ac:dyDescent="0.2">
      <c r="D1589" s="18"/>
      <c r="E1589" s="18"/>
      <c r="G1589" s="79"/>
    </row>
    <row r="1590" spans="4:7" x14ac:dyDescent="0.2">
      <c r="D1590" s="18"/>
      <c r="E1590" s="18"/>
      <c r="G1590" s="79"/>
    </row>
    <row r="1591" spans="4:7" x14ac:dyDescent="0.2">
      <c r="D1591" s="18"/>
      <c r="E1591" s="18"/>
      <c r="G1591" s="79"/>
    </row>
    <row r="1592" spans="4:7" x14ac:dyDescent="0.2">
      <c r="D1592" s="18"/>
      <c r="E1592" s="18"/>
      <c r="G1592" s="79"/>
    </row>
    <row r="1593" spans="4:7" x14ac:dyDescent="0.2">
      <c r="D1593" s="18"/>
      <c r="E1593" s="18"/>
      <c r="G1593" s="79"/>
    </row>
    <row r="1594" spans="4:7" x14ac:dyDescent="0.2">
      <c r="D1594" s="18"/>
      <c r="E1594" s="18"/>
      <c r="G1594" s="79"/>
    </row>
    <row r="1595" spans="4:7" x14ac:dyDescent="0.2">
      <c r="D1595" s="18"/>
      <c r="E1595" s="18"/>
      <c r="G1595" s="79"/>
    </row>
    <row r="1596" spans="4:7" x14ac:dyDescent="0.2">
      <c r="D1596" s="18"/>
      <c r="E1596" s="18"/>
      <c r="G1596" s="79"/>
    </row>
    <row r="1597" spans="4:7" x14ac:dyDescent="0.2">
      <c r="D1597" s="18"/>
      <c r="E1597" s="18"/>
      <c r="G1597" s="79"/>
    </row>
    <row r="1598" spans="4:7" x14ac:dyDescent="0.2">
      <c r="D1598" s="18"/>
      <c r="E1598" s="18"/>
      <c r="G1598" s="79"/>
    </row>
    <row r="1599" spans="4:7" x14ac:dyDescent="0.2">
      <c r="D1599" s="18"/>
      <c r="E1599" s="18"/>
      <c r="G1599" s="79"/>
    </row>
    <row r="1600" spans="4:7" x14ac:dyDescent="0.2">
      <c r="D1600" s="18"/>
      <c r="E1600" s="18"/>
      <c r="G1600" s="79"/>
    </row>
    <row r="1601" spans="4:7" x14ac:dyDescent="0.2">
      <c r="D1601" s="18"/>
      <c r="E1601" s="18"/>
      <c r="G1601" s="79"/>
    </row>
    <row r="1602" spans="4:7" x14ac:dyDescent="0.2">
      <c r="D1602" s="18"/>
      <c r="E1602" s="18"/>
      <c r="G1602" s="79"/>
    </row>
    <row r="1603" spans="4:7" x14ac:dyDescent="0.2">
      <c r="D1603" s="18"/>
      <c r="E1603" s="18"/>
      <c r="G1603" s="79"/>
    </row>
    <row r="1604" spans="4:7" x14ac:dyDescent="0.2">
      <c r="D1604" s="18"/>
      <c r="E1604" s="18"/>
      <c r="G1604" s="79"/>
    </row>
    <row r="1605" spans="4:7" x14ac:dyDescent="0.2">
      <c r="D1605" s="18"/>
      <c r="E1605" s="18"/>
      <c r="G1605" s="79"/>
    </row>
    <row r="1606" spans="4:7" x14ac:dyDescent="0.2">
      <c r="D1606" s="18"/>
      <c r="E1606" s="18"/>
      <c r="G1606" s="79"/>
    </row>
    <row r="1607" spans="4:7" x14ac:dyDescent="0.2">
      <c r="D1607" s="18"/>
      <c r="E1607" s="18"/>
      <c r="G1607" s="79"/>
    </row>
    <row r="1608" spans="4:7" x14ac:dyDescent="0.2">
      <c r="D1608" s="18"/>
      <c r="E1608" s="18"/>
      <c r="G1608" s="79"/>
    </row>
    <row r="1609" spans="4:7" x14ac:dyDescent="0.2">
      <c r="D1609" s="18"/>
      <c r="E1609" s="18"/>
      <c r="G1609" s="79"/>
    </row>
    <row r="1610" spans="4:7" x14ac:dyDescent="0.2">
      <c r="D1610" s="18"/>
      <c r="E1610" s="18"/>
      <c r="G1610" s="79"/>
    </row>
    <row r="1611" spans="4:7" x14ac:dyDescent="0.2">
      <c r="D1611" s="18"/>
      <c r="E1611" s="18"/>
      <c r="G1611" s="79"/>
    </row>
    <row r="1612" spans="4:7" x14ac:dyDescent="0.2">
      <c r="D1612" s="18"/>
      <c r="E1612" s="18"/>
      <c r="G1612" s="79"/>
    </row>
    <row r="1613" spans="4:7" x14ac:dyDescent="0.2">
      <c r="D1613" s="18"/>
      <c r="E1613" s="18"/>
      <c r="G1613" s="79"/>
    </row>
    <row r="1614" spans="4:7" x14ac:dyDescent="0.2">
      <c r="D1614" s="18"/>
      <c r="E1614" s="18"/>
      <c r="G1614" s="79"/>
    </row>
    <row r="1615" spans="4:7" x14ac:dyDescent="0.2">
      <c r="D1615" s="18"/>
      <c r="E1615" s="18"/>
      <c r="G1615" s="79"/>
    </row>
    <row r="1616" spans="4:7" x14ac:dyDescent="0.2">
      <c r="D1616" s="18"/>
      <c r="E1616" s="18"/>
      <c r="G1616" s="79"/>
    </row>
    <row r="1617" spans="4:7" x14ac:dyDescent="0.2">
      <c r="D1617" s="18"/>
      <c r="E1617" s="18"/>
      <c r="G1617" s="79"/>
    </row>
    <row r="1618" spans="4:7" x14ac:dyDescent="0.2">
      <c r="D1618" s="18"/>
      <c r="E1618" s="18"/>
      <c r="G1618" s="79"/>
    </row>
    <row r="1619" spans="4:7" x14ac:dyDescent="0.2">
      <c r="D1619" s="18"/>
      <c r="E1619" s="18"/>
      <c r="G1619" s="79"/>
    </row>
    <row r="1620" spans="4:7" x14ac:dyDescent="0.2">
      <c r="D1620" s="18"/>
      <c r="E1620" s="18"/>
      <c r="G1620" s="79"/>
    </row>
    <row r="1621" spans="4:7" x14ac:dyDescent="0.2">
      <c r="D1621" s="18"/>
      <c r="E1621" s="18"/>
      <c r="G1621" s="79"/>
    </row>
    <row r="1622" spans="4:7" x14ac:dyDescent="0.2">
      <c r="D1622" s="18"/>
      <c r="E1622" s="18"/>
      <c r="G1622" s="79"/>
    </row>
    <row r="1623" spans="4:7" x14ac:dyDescent="0.2">
      <c r="D1623" s="18"/>
      <c r="E1623" s="18"/>
      <c r="G1623" s="79"/>
    </row>
    <row r="1624" spans="4:7" x14ac:dyDescent="0.2">
      <c r="D1624" s="18"/>
      <c r="E1624" s="18"/>
      <c r="G1624" s="79"/>
    </row>
    <row r="1625" spans="4:7" x14ac:dyDescent="0.2">
      <c r="D1625" s="18"/>
      <c r="E1625" s="18"/>
      <c r="G1625" s="79"/>
    </row>
    <row r="1626" spans="4:7" x14ac:dyDescent="0.2">
      <c r="D1626" s="18"/>
      <c r="E1626" s="18"/>
      <c r="G1626" s="79"/>
    </row>
    <row r="1627" spans="4:7" x14ac:dyDescent="0.2">
      <c r="D1627" s="18"/>
      <c r="E1627" s="18"/>
      <c r="G1627" s="79"/>
    </row>
    <row r="1628" spans="4:7" x14ac:dyDescent="0.2">
      <c r="D1628" s="18"/>
      <c r="E1628" s="18"/>
      <c r="G1628" s="79"/>
    </row>
    <row r="1629" spans="4:7" x14ac:dyDescent="0.2">
      <c r="D1629" s="18"/>
      <c r="E1629" s="18"/>
      <c r="G1629" s="79"/>
    </row>
    <row r="1630" spans="4:7" x14ac:dyDescent="0.2">
      <c r="D1630" s="18"/>
      <c r="E1630" s="18"/>
      <c r="G1630" s="79"/>
    </row>
    <row r="1631" spans="4:7" x14ac:dyDescent="0.2">
      <c r="D1631" s="18"/>
      <c r="E1631" s="18"/>
      <c r="G1631" s="79"/>
    </row>
    <row r="1632" spans="4:7" x14ac:dyDescent="0.2">
      <c r="D1632" s="18"/>
      <c r="E1632" s="18"/>
      <c r="G1632" s="79"/>
    </row>
    <row r="1633" spans="4:7" x14ac:dyDescent="0.2">
      <c r="D1633" s="18"/>
      <c r="E1633" s="18"/>
      <c r="G1633" s="79"/>
    </row>
    <row r="1634" spans="4:7" x14ac:dyDescent="0.2">
      <c r="D1634" s="18"/>
      <c r="E1634" s="18"/>
      <c r="G1634" s="79"/>
    </row>
    <row r="1635" spans="4:7" x14ac:dyDescent="0.2">
      <c r="D1635" s="18"/>
      <c r="E1635" s="18"/>
      <c r="G1635" s="79"/>
    </row>
    <row r="1636" spans="4:7" x14ac:dyDescent="0.2">
      <c r="D1636" s="18"/>
      <c r="E1636" s="18"/>
      <c r="G1636" s="79"/>
    </row>
    <row r="1637" spans="4:7" x14ac:dyDescent="0.2">
      <c r="D1637" s="18"/>
      <c r="E1637" s="18"/>
      <c r="G1637" s="79"/>
    </row>
    <row r="1638" spans="4:7" x14ac:dyDescent="0.2">
      <c r="D1638" s="18"/>
      <c r="E1638" s="18"/>
      <c r="G1638" s="79"/>
    </row>
    <row r="1639" spans="4:7" x14ac:dyDescent="0.2">
      <c r="D1639" s="18"/>
      <c r="E1639" s="18"/>
      <c r="G1639" s="79"/>
    </row>
    <row r="1640" spans="4:7" x14ac:dyDescent="0.2">
      <c r="D1640" s="18"/>
      <c r="E1640" s="18"/>
      <c r="G1640" s="79"/>
    </row>
    <row r="1641" spans="4:7" x14ac:dyDescent="0.2">
      <c r="D1641" s="18"/>
      <c r="E1641" s="18"/>
      <c r="G1641" s="79"/>
    </row>
    <row r="1642" spans="4:7" x14ac:dyDescent="0.2">
      <c r="D1642" s="18"/>
      <c r="E1642" s="18"/>
      <c r="G1642" s="79"/>
    </row>
    <row r="1643" spans="4:7" x14ac:dyDescent="0.2">
      <c r="D1643" s="18"/>
      <c r="E1643" s="18"/>
      <c r="G1643" s="79"/>
    </row>
    <row r="1644" spans="4:7" x14ac:dyDescent="0.2">
      <c r="D1644" s="18"/>
      <c r="E1644" s="18"/>
      <c r="G1644" s="79"/>
    </row>
    <row r="1645" spans="4:7" x14ac:dyDescent="0.2">
      <c r="D1645" s="18"/>
      <c r="E1645" s="18"/>
      <c r="G1645" s="79"/>
    </row>
    <row r="1646" spans="4:7" x14ac:dyDescent="0.2">
      <c r="D1646" s="18"/>
      <c r="E1646" s="18"/>
      <c r="G1646" s="79"/>
    </row>
    <row r="1647" spans="4:7" x14ac:dyDescent="0.2">
      <c r="D1647" s="18"/>
      <c r="E1647" s="18"/>
      <c r="G1647" s="79"/>
    </row>
    <row r="1648" spans="4:7" x14ac:dyDescent="0.2">
      <c r="D1648" s="18"/>
      <c r="E1648" s="18"/>
      <c r="G1648" s="79"/>
    </row>
    <row r="1649" spans="4:7" x14ac:dyDescent="0.2">
      <c r="D1649" s="18"/>
      <c r="E1649" s="18"/>
      <c r="G1649" s="79"/>
    </row>
    <row r="1650" spans="4:7" x14ac:dyDescent="0.2">
      <c r="D1650" s="18"/>
      <c r="E1650" s="18"/>
      <c r="G1650" s="79"/>
    </row>
    <row r="1651" spans="4:7" x14ac:dyDescent="0.2">
      <c r="D1651" s="18"/>
      <c r="E1651" s="18"/>
      <c r="G1651" s="79"/>
    </row>
    <row r="1652" spans="4:7" x14ac:dyDescent="0.2">
      <c r="D1652" s="18"/>
      <c r="E1652" s="18"/>
      <c r="G1652" s="79"/>
    </row>
    <row r="1653" spans="4:7" x14ac:dyDescent="0.2">
      <c r="D1653" s="18"/>
      <c r="E1653" s="18"/>
      <c r="G1653" s="79"/>
    </row>
    <row r="1654" spans="4:7" x14ac:dyDescent="0.2">
      <c r="D1654" s="18"/>
      <c r="E1654" s="18"/>
      <c r="G1654" s="79"/>
    </row>
    <row r="1655" spans="4:7" x14ac:dyDescent="0.2">
      <c r="D1655" s="18"/>
      <c r="E1655" s="18"/>
      <c r="G1655" s="79"/>
    </row>
    <row r="1656" spans="4:7" x14ac:dyDescent="0.2">
      <c r="D1656" s="18"/>
      <c r="E1656" s="18"/>
      <c r="G1656" s="79"/>
    </row>
    <row r="1657" spans="4:7" x14ac:dyDescent="0.2">
      <c r="D1657" s="18"/>
      <c r="E1657" s="18"/>
      <c r="G1657" s="79"/>
    </row>
    <row r="1658" spans="4:7" x14ac:dyDescent="0.2">
      <c r="D1658" s="18"/>
      <c r="E1658" s="18"/>
      <c r="G1658" s="79"/>
    </row>
    <row r="1659" spans="4:7" x14ac:dyDescent="0.2">
      <c r="D1659" s="18"/>
      <c r="E1659" s="18"/>
      <c r="G1659" s="79"/>
    </row>
    <row r="1660" spans="4:7" x14ac:dyDescent="0.2">
      <c r="D1660" s="18"/>
      <c r="E1660" s="18"/>
      <c r="G1660" s="79"/>
    </row>
    <row r="1661" spans="4:7" x14ac:dyDescent="0.2">
      <c r="D1661" s="18"/>
      <c r="E1661" s="18"/>
      <c r="G1661" s="79"/>
    </row>
    <row r="1662" spans="4:7" x14ac:dyDescent="0.2">
      <c r="D1662" s="18"/>
      <c r="E1662" s="18"/>
      <c r="G1662" s="79"/>
    </row>
    <row r="1663" spans="4:7" x14ac:dyDescent="0.2">
      <c r="D1663" s="18"/>
      <c r="E1663" s="18"/>
      <c r="G1663" s="79"/>
    </row>
    <row r="1664" spans="4:7" x14ac:dyDescent="0.2">
      <c r="D1664" s="18"/>
      <c r="E1664" s="18"/>
      <c r="G1664" s="79"/>
    </row>
    <row r="1665" spans="4:7" x14ac:dyDescent="0.2">
      <c r="D1665" s="18"/>
      <c r="E1665" s="18"/>
      <c r="G1665" s="79"/>
    </row>
    <row r="1666" spans="4:7" x14ac:dyDescent="0.2">
      <c r="D1666" s="18"/>
      <c r="E1666" s="18"/>
      <c r="G1666" s="79"/>
    </row>
    <row r="1667" spans="4:7" x14ac:dyDescent="0.2">
      <c r="D1667" s="18"/>
      <c r="E1667" s="18"/>
      <c r="G1667" s="79"/>
    </row>
    <row r="1668" spans="4:7" x14ac:dyDescent="0.2">
      <c r="D1668" s="18"/>
      <c r="E1668" s="18"/>
      <c r="G1668" s="79"/>
    </row>
    <row r="1669" spans="4:7" x14ac:dyDescent="0.2">
      <c r="D1669" s="18"/>
      <c r="E1669" s="18"/>
      <c r="G1669" s="79"/>
    </row>
    <row r="1670" spans="4:7" x14ac:dyDescent="0.2">
      <c r="D1670" s="18"/>
      <c r="E1670" s="18"/>
      <c r="G1670" s="79"/>
    </row>
    <row r="1671" spans="4:7" x14ac:dyDescent="0.2">
      <c r="D1671" s="18"/>
      <c r="E1671" s="18"/>
      <c r="G1671" s="79"/>
    </row>
    <row r="1672" spans="4:7" x14ac:dyDescent="0.2">
      <c r="D1672" s="18"/>
      <c r="E1672" s="18"/>
      <c r="G1672" s="79"/>
    </row>
    <row r="1673" spans="4:7" x14ac:dyDescent="0.2">
      <c r="D1673" s="18"/>
      <c r="E1673" s="18"/>
      <c r="G1673" s="79"/>
    </row>
    <row r="1674" spans="4:7" x14ac:dyDescent="0.2">
      <c r="D1674" s="18"/>
      <c r="E1674" s="18"/>
      <c r="G1674" s="79"/>
    </row>
    <row r="1675" spans="4:7" x14ac:dyDescent="0.2">
      <c r="D1675" s="18"/>
      <c r="E1675" s="18"/>
      <c r="G1675" s="79"/>
    </row>
    <row r="1676" spans="4:7" x14ac:dyDescent="0.2">
      <c r="D1676" s="18"/>
      <c r="E1676" s="18"/>
      <c r="G1676" s="79"/>
    </row>
    <row r="1677" spans="4:7" x14ac:dyDescent="0.2">
      <c r="D1677" s="18"/>
      <c r="E1677" s="18"/>
      <c r="G1677" s="79"/>
    </row>
    <row r="1678" spans="4:7" x14ac:dyDescent="0.2">
      <c r="D1678" s="18"/>
      <c r="E1678" s="18"/>
      <c r="G1678" s="79"/>
    </row>
    <row r="1679" spans="4:7" x14ac:dyDescent="0.2">
      <c r="D1679" s="18"/>
      <c r="E1679" s="18"/>
      <c r="G1679" s="79"/>
    </row>
    <row r="1680" spans="4:7" x14ac:dyDescent="0.2">
      <c r="D1680" s="18"/>
      <c r="E1680" s="18"/>
      <c r="G1680" s="79"/>
    </row>
    <row r="1681" spans="4:7" x14ac:dyDescent="0.2">
      <c r="D1681" s="18"/>
      <c r="E1681" s="18"/>
      <c r="G1681" s="79"/>
    </row>
    <row r="1682" spans="4:7" x14ac:dyDescent="0.2">
      <c r="D1682" s="18"/>
      <c r="E1682" s="18"/>
      <c r="G1682" s="79"/>
    </row>
    <row r="1683" spans="4:7" x14ac:dyDescent="0.2">
      <c r="D1683" s="18"/>
      <c r="E1683" s="18"/>
      <c r="G1683" s="79"/>
    </row>
    <row r="1684" spans="4:7" x14ac:dyDescent="0.2">
      <c r="D1684" s="18"/>
      <c r="E1684" s="18"/>
      <c r="G1684" s="79"/>
    </row>
    <row r="1685" spans="4:7" x14ac:dyDescent="0.2">
      <c r="D1685" s="18"/>
      <c r="E1685" s="18"/>
      <c r="G1685" s="79"/>
    </row>
    <row r="1686" spans="4:7" x14ac:dyDescent="0.2">
      <c r="D1686" s="18"/>
      <c r="E1686" s="18"/>
      <c r="G1686" s="79"/>
    </row>
    <row r="1687" spans="4:7" x14ac:dyDescent="0.2">
      <c r="D1687" s="18"/>
      <c r="E1687" s="18"/>
      <c r="G1687" s="79"/>
    </row>
    <row r="1688" spans="4:7" x14ac:dyDescent="0.2">
      <c r="D1688" s="18"/>
      <c r="E1688" s="18"/>
      <c r="G1688" s="79"/>
    </row>
    <row r="1689" spans="4:7" x14ac:dyDescent="0.2">
      <c r="D1689" s="18"/>
      <c r="E1689" s="18"/>
      <c r="G1689" s="79"/>
    </row>
    <row r="1690" spans="4:7" x14ac:dyDescent="0.2">
      <c r="D1690" s="18"/>
      <c r="E1690" s="18"/>
      <c r="G1690" s="79"/>
    </row>
    <row r="1691" spans="4:7" x14ac:dyDescent="0.2">
      <c r="D1691" s="18"/>
      <c r="E1691" s="18"/>
      <c r="G1691" s="79"/>
    </row>
    <row r="1692" spans="4:7" x14ac:dyDescent="0.2">
      <c r="D1692" s="18"/>
      <c r="E1692" s="18"/>
      <c r="G1692" s="79"/>
    </row>
    <row r="1693" spans="4:7" x14ac:dyDescent="0.2">
      <c r="D1693" s="18"/>
      <c r="E1693" s="18"/>
      <c r="G1693" s="79"/>
    </row>
    <row r="1694" spans="4:7" x14ac:dyDescent="0.2">
      <c r="D1694" s="18"/>
      <c r="E1694" s="18"/>
      <c r="G1694" s="79"/>
    </row>
    <row r="1695" spans="4:7" x14ac:dyDescent="0.2">
      <c r="D1695" s="18"/>
      <c r="E1695" s="18"/>
      <c r="G1695" s="79"/>
    </row>
    <row r="1696" spans="4:7" x14ac:dyDescent="0.2">
      <c r="D1696" s="18"/>
      <c r="E1696" s="18"/>
      <c r="G1696" s="79"/>
    </row>
    <row r="1697" spans="4:7" x14ac:dyDescent="0.2">
      <c r="D1697" s="18"/>
      <c r="E1697" s="18"/>
      <c r="G1697" s="79"/>
    </row>
    <row r="1698" spans="4:7" x14ac:dyDescent="0.2">
      <c r="D1698" s="18"/>
      <c r="E1698" s="18"/>
      <c r="G1698" s="79"/>
    </row>
    <row r="1699" spans="4:7" x14ac:dyDescent="0.2">
      <c r="D1699" s="18"/>
      <c r="E1699" s="18"/>
      <c r="G1699" s="79"/>
    </row>
    <row r="1700" spans="4:7" x14ac:dyDescent="0.2">
      <c r="D1700" s="18"/>
      <c r="E1700" s="18"/>
      <c r="G1700" s="79"/>
    </row>
    <row r="1701" spans="4:7" x14ac:dyDescent="0.2">
      <c r="D1701" s="18"/>
      <c r="E1701" s="18"/>
      <c r="G1701" s="79"/>
    </row>
    <row r="1702" spans="4:7" x14ac:dyDescent="0.2">
      <c r="D1702" s="18"/>
      <c r="E1702" s="18"/>
      <c r="G1702" s="79"/>
    </row>
    <row r="1703" spans="4:7" x14ac:dyDescent="0.2">
      <c r="D1703" s="18"/>
      <c r="E1703" s="18"/>
      <c r="G1703" s="79"/>
    </row>
    <row r="1704" spans="4:7" x14ac:dyDescent="0.2">
      <c r="D1704" s="18"/>
      <c r="E1704" s="18"/>
      <c r="G1704" s="79"/>
    </row>
    <row r="1705" spans="4:7" x14ac:dyDescent="0.2">
      <c r="D1705" s="18"/>
      <c r="E1705" s="18"/>
      <c r="G1705" s="79"/>
    </row>
    <row r="1706" spans="4:7" x14ac:dyDescent="0.2">
      <c r="D1706" s="18"/>
      <c r="E1706" s="18"/>
      <c r="G1706" s="79"/>
    </row>
    <row r="1707" spans="4:7" x14ac:dyDescent="0.2">
      <c r="D1707" s="18"/>
      <c r="E1707" s="18"/>
      <c r="G1707" s="79"/>
    </row>
    <row r="1708" spans="4:7" x14ac:dyDescent="0.2">
      <c r="D1708" s="18"/>
      <c r="E1708" s="18"/>
      <c r="G1708" s="79"/>
    </row>
    <row r="1709" spans="4:7" x14ac:dyDescent="0.2">
      <c r="D1709" s="18"/>
      <c r="E1709" s="18"/>
      <c r="G1709" s="79"/>
    </row>
    <row r="1710" spans="4:7" x14ac:dyDescent="0.2">
      <c r="D1710" s="18"/>
      <c r="E1710" s="18"/>
      <c r="G1710" s="79"/>
    </row>
    <row r="1711" spans="4:7" x14ac:dyDescent="0.2">
      <c r="D1711" s="18"/>
      <c r="E1711" s="18"/>
      <c r="G1711" s="79"/>
    </row>
    <row r="1712" spans="4:7" x14ac:dyDescent="0.2">
      <c r="D1712" s="18"/>
      <c r="E1712" s="18"/>
      <c r="G1712" s="79"/>
    </row>
    <row r="1713" spans="4:7" x14ac:dyDescent="0.2">
      <c r="D1713" s="18"/>
      <c r="E1713" s="18"/>
      <c r="G1713" s="79"/>
    </row>
    <row r="1714" spans="4:7" x14ac:dyDescent="0.2">
      <c r="D1714" s="18"/>
      <c r="E1714" s="18"/>
      <c r="G1714" s="79"/>
    </row>
    <row r="1715" spans="4:7" x14ac:dyDescent="0.2">
      <c r="D1715" s="18"/>
      <c r="E1715" s="18"/>
      <c r="G1715" s="79"/>
    </row>
    <row r="1716" spans="4:7" x14ac:dyDescent="0.2">
      <c r="D1716" s="18"/>
      <c r="E1716" s="18"/>
      <c r="G1716" s="79"/>
    </row>
    <row r="1717" spans="4:7" x14ac:dyDescent="0.2">
      <c r="D1717" s="18"/>
      <c r="E1717" s="18"/>
      <c r="G1717" s="79"/>
    </row>
    <row r="1718" spans="4:7" x14ac:dyDescent="0.2">
      <c r="D1718" s="18"/>
      <c r="E1718" s="18"/>
      <c r="G1718" s="79"/>
    </row>
    <row r="1719" spans="4:7" x14ac:dyDescent="0.2">
      <c r="D1719" s="18"/>
      <c r="E1719" s="18"/>
      <c r="G1719" s="79"/>
    </row>
    <row r="1720" spans="4:7" x14ac:dyDescent="0.2">
      <c r="D1720" s="18"/>
      <c r="E1720" s="18"/>
      <c r="G1720" s="79"/>
    </row>
    <row r="1721" spans="4:7" x14ac:dyDescent="0.2">
      <c r="D1721" s="18"/>
      <c r="E1721" s="18"/>
      <c r="G1721" s="79"/>
    </row>
    <row r="1722" spans="4:7" x14ac:dyDescent="0.2">
      <c r="D1722" s="18"/>
      <c r="E1722" s="18"/>
      <c r="G1722" s="79"/>
    </row>
    <row r="1723" spans="4:7" x14ac:dyDescent="0.2">
      <c r="D1723" s="18"/>
      <c r="E1723" s="18"/>
      <c r="G1723" s="79"/>
    </row>
    <row r="1724" spans="4:7" x14ac:dyDescent="0.2">
      <c r="D1724" s="18"/>
      <c r="E1724" s="18"/>
      <c r="G1724" s="79"/>
    </row>
    <row r="1725" spans="4:7" x14ac:dyDescent="0.2">
      <c r="D1725" s="18"/>
      <c r="E1725" s="18"/>
      <c r="G1725" s="79"/>
    </row>
    <row r="1726" spans="4:7" x14ac:dyDescent="0.2">
      <c r="D1726" s="18"/>
      <c r="E1726" s="18"/>
      <c r="G1726" s="79"/>
    </row>
    <row r="1727" spans="4:7" x14ac:dyDescent="0.2">
      <c r="D1727" s="18"/>
      <c r="E1727" s="18"/>
      <c r="G1727" s="79"/>
    </row>
    <row r="1728" spans="4:7" x14ac:dyDescent="0.2">
      <c r="D1728" s="18"/>
      <c r="E1728" s="18"/>
      <c r="G1728" s="79"/>
    </row>
    <row r="1729" spans="4:7" x14ac:dyDescent="0.2">
      <c r="D1729" s="18"/>
      <c r="E1729" s="18"/>
      <c r="G1729" s="79"/>
    </row>
    <row r="1730" spans="4:7" x14ac:dyDescent="0.2">
      <c r="D1730" s="18"/>
      <c r="E1730" s="18"/>
      <c r="G1730" s="79"/>
    </row>
    <row r="1731" spans="4:7" x14ac:dyDescent="0.2">
      <c r="D1731" s="18"/>
      <c r="E1731" s="18"/>
      <c r="G1731" s="79"/>
    </row>
    <row r="1732" spans="4:7" x14ac:dyDescent="0.2">
      <c r="D1732" s="18"/>
      <c r="E1732" s="18"/>
      <c r="G1732" s="79"/>
    </row>
    <row r="1733" spans="4:7" x14ac:dyDescent="0.2">
      <c r="D1733" s="18"/>
      <c r="E1733" s="18"/>
      <c r="G1733" s="79"/>
    </row>
    <row r="1734" spans="4:7" x14ac:dyDescent="0.2">
      <c r="D1734" s="18"/>
      <c r="E1734" s="18"/>
      <c r="G1734" s="79"/>
    </row>
    <row r="1735" spans="4:7" x14ac:dyDescent="0.2">
      <c r="D1735" s="18"/>
      <c r="E1735" s="18"/>
      <c r="G1735" s="79"/>
    </row>
    <row r="1736" spans="4:7" x14ac:dyDescent="0.2">
      <c r="D1736" s="18"/>
      <c r="E1736" s="18"/>
      <c r="G1736" s="79"/>
    </row>
    <row r="1737" spans="4:7" x14ac:dyDescent="0.2">
      <c r="D1737" s="18"/>
      <c r="E1737" s="18"/>
      <c r="G1737" s="79"/>
    </row>
    <row r="1738" spans="4:7" x14ac:dyDescent="0.2">
      <c r="D1738" s="18"/>
      <c r="E1738" s="18"/>
      <c r="G1738" s="79"/>
    </row>
    <row r="1739" spans="4:7" x14ac:dyDescent="0.2">
      <c r="D1739" s="18"/>
      <c r="E1739" s="18"/>
      <c r="G1739" s="79"/>
    </row>
    <row r="1740" spans="4:7" x14ac:dyDescent="0.2">
      <c r="D1740" s="18"/>
      <c r="E1740" s="18"/>
      <c r="G1740" s="79"/>
    </row>
    <row r="1741" spans="4:7" x14ac:dyDescent="0.2">
      <c r="D1741" s="18"/>
      <c r="E1741" s="18"/>
      <c r="G1741" s="79"/>
    </row>
    <row r="1742" spans="4:7" x14ac:dyDescent="0.2">
      <c r="D1742" s="18"/>
      <c r="E1742" s="18"/>
      <c r="G1742" s="79"/>
    </row>
    <row r="1743" spans="4:7" x14ac:dyDescent="0.2">
      <c r="D1743" s="18"/>
      <c r="E1743" s="18"/>
      <c r="G1743" s="79"/>
    </row>
    <row r="1744" spans="4:7" x14ac:dyDescent="0.2">
      <c r="D1744" s="18"/>
      <c r="E1744" s="18"/>
      <c r="G1744" s="79"/>
    </row>
    <row r="1745" spans="4:7" x14ac:dyDescent="0.2">
      <c r="D1745" s="18"/>
      <c r="E1745" s="18"/>
      <c r="G1745" s="79"/>
    </row>
    <row r="1746" spans="4:7" x14ac:dyDescent="0.2">
      <c r="D1746" s="18"/>
      <c r="E1746" s="18"/>
      <c r="G1746" s="79"/>
    </row>
    <row r="1747" spans="4:7" x14ac:dyDescent="0.2">
      <c r="D1747" s="18"/>
      <c r="E1747" s="18"/>
      <c r="G1747" s="79"/>
    </row>
    <row r="1748" spans="4:7" x14ac:dyDescent="0.2">
      <c r="D1748" s="18"/>
      <c r="E1748" s="18"/>
      <c r="G1748" s="79"/>
    </row>
    <row r="1749" spans="4:7" x14ac:dyDescent="0.2">
      <c r="D1749" s="18"/>
      <c r="E1749" s="18"/>
      <c r="G1749" s="79"/>
    </row>
    <row r="1750" spans="4:7" x14ac:dyDescent="0.2">
      <c r="D1750" s="18"/>
      <c r="E1750" s="18"/>
      <c r="G1750" s="79"/>
    </row>
    <row r="1751" spans="4:7" x14ac:dyDescent="0.2">
      <c r="D1751" s="18"/>
      <c r="E1751" s="18"/>
      <c r="G1751" s="79"/>
    </row>
    <row r="1752" spans="4:7" x14ac:dyDescent="0.2">
      <c r="D1752" s="18"/>
      <c r="E1752" s="18"/>
      <c r="G1752" s="79"/>
    </row>
    <row r="1753" spans="4:7" x14ac:dyDescent="0.2">
      <c r="D1753" s="18"/>
      <c r="E1753" s="18"/>
      <c r="G1753" s="79"/>
    </row>
    <row r="1754" spans="4:7" x14ac:dyDescent="0.2">
      <c r="D1754" s="18"/>
      <c r="E1754" s="18"/>
      <c r="G1754" s="79"/>
    </row>
    <row r="1755" spans="4:7" x14ac:dyDescent="0.2">
      <c r="D1755" s="18"/>
      <c r="E1755" s="18"/>
      <c r="G1755" s="79"/>
    </row>
    <row r="1756" spans="4:7" x14ac:dyDescent="0.2">
      <c r="D1756" s="18"/>
      <c r="E1756" s="18"/>
      <c r="G1756" s="79"/>
    </row>
    <row r="1757" spans="4:7" x14ac:dyDescent="0.2">
      <c r="D1757" s="18"/>
      <c r="E1757" s="18"/>
      <c r="G1757" s="79"/>
    </row>
    <row r="1758" spans="4:7" x14ac:dyDescent="0.2">
      <c r="D1758" s="18"/>
      <c r="E1758" s="18"/>
      <c r="G1758" s="79"/>
    </row>
    <row r="1759" spans="4:7" x14ac:dyDescent="0.2">
      <c r="D1759" s="18"/>
      <c r="E1759" s="18"/>
      <c r="G1759" s="79"/>
    </row>
    <row r="1760" spans="4:7" x14ac:dyDescent="0.2">
      <c r="D1760" s="18"/>
      <c r="E1760" s="18"/>
      <c r="G1760" s="79"/>
    </row>
    <row r="1761" spans="4:7" x14ac:dyDescent="0.2">
      <c r="D1761" s="18"/>
      <c r="E1761" s="18"/>
      <c r="G1761" s="79"/>
    </row>
    <row r="1762" spans="4:7" x14ac:dyDescent="0.2">
      <c r="D1762" s="18"/>
      <c r="E1762" s="18"/>
      <c r="G1762" s="79"/>
    </row>
    <row r="1763" spans="4:7" x14ac:dyDescent="0.2">
      <c r="D1763" s="18"/>
      <c r="E1763" s="18"/>
      <c r="G1763" s="79"/>
    </row>
    <row r="1764" spans="4:7" x14ac:dyDescent="0.2">
      <c r="D1764" s="18"/>
      <c r="E1764" s="18"/>
      <c r="G1764" s="79"/>
    </row>
    <row r="1765" spans="4:7" x14ac:dyDescent="0.2">
      <c r="D1765" s="18"/>
      <c r="E1765" s="18"/>
      <c r="G1765" s="79"/>
    </row>
    <row r="1766" spans="4:7" x14ac:dyDescent="0.2">
      <c r="D1766" s="18"/>
      <c r="E1766" s="18"/>
      <c r="G1766" s="79"/>
    </row>
    <row r="1767" spans="4:7" x14ac:dyDescent="0.2">
      <c r="D1767" s="18"/>
      <c r="E1767" s="18"/>
      <c r="G1767" s="79"/>
    </row>
    <row r="1768" spans="4:7" x14ac:dyDescent="0.2">
      <c r="D1768" s="18"/>
      <c r="E1768" s="18"/>
      <c r="G1768" s="79"/>
    </row>
    <row r="1769" spans="4:7" x14ac:dyDescent="0.2">
      <c r="D1769" s="18"/>
      <c r="E1769" s="18"/>
      <c r="G1769" s="79"/>
    </row>
    <row r="1770" spans="4:7" x14ac:dyDescent="0.2">
      <c r="D1770" s="18"/>
      <c r="E1770" s="18"/>
      <c r="G1770" s="79"/>
    </row>
    <row r="1771" spans="4:7" x14ac:dyDescent="0.2">
      <c r="D1771" s="18"/>
      <c r="E1771" s="18"/>
      <c r="G1771" s="79"/>
    </row>
    <row r="1772" spans="4:7" x14ac:dyDescent="0.2">
      <c r="D1772" s="18"/>
      <c r="E1772" s="18"/>
      <c r="G1772" s="79"/>
    </row>
    <row r="1773" spans="4:7" x14ac:dyDescent="0.2">
      <c r="D1773" s="18"/>
      <c r="E1773" s="18"/>
      <c r="G1773" s="79"/>
    </row>
    <row r="1774" spans="4:7" x14ac:dyDescent="0.2">
      <c r="D1774" s="18"/>
      <c r="E1774" s="18"/>
      <c r="G1774" s="79"/>
    </row>
    <row r="1775" spans="4:7" x14ac:dyDescent="0.2">
      <c r="D1775" s="18"/>
      <c r="E1775" s="18"/>
      <c r="G1775" s="79"/>
    </row>
    <row r="1776" spans="4:7" x14ac:dyDescent="0.2">
      <c r="D1776" s="18"/>
      <c r="E1776" s="18"/>
      <c r="G1776" s="79"/>
    </row>
    <row r="1777" spans="4:7" x14ac:dyDescent="0.2">
      <c r="D1777" s="18"/>
      <c r="E1777" s="18"/>
      <c r="G1777" s="79"/>
    </row>
    <row r="1778" spans="4:7" x14ac:dyDescent="0.2">
      <c r="D1778" s="18"/>
      <c r="E1778" s="18"/>
      <c r="G1778" s="79"/>
    </row>
    <row r="1779" spans="4:7" x14ac:dyDescent="0.2">
      <c r="D1779" s="18"/>
      <c r="E1779" s="18"/>
      <c r="G1779" s="79"/>
    </row>
    <row r="1780" spans="4:7" x14ac:dyDescent="0.2">
      <c r="D1780" s="18"/>
      <c r="E1780" s="18"/>
      <c r="G1780" s="79"/>
    </row>
    <row r="1781" spans="4:7" x14ac:dyDescent="0.2">
      <c r="D1781" s="18"/>
      <c r="E1781" s="18"/>
      <c r="G1781" s="79"/>
    </row>
    <row r="1782" spans="4:7" x14ac:dyDescent="0.2">
      <c r="D1782" s="18"/>
      <c r="E1782" s="18"/>
      <c r="G1782" s="79"/>
    </row>
    <row r="1783" spans="4:7" x14ac:dyDescent="0.2">
      <c r="D1783" s="18"/>
      <c r="E1783" s="18"/>
      <c r="G1783" s="79"/>
    </row>
    <row r="1784" spans="4:7" x14ac:dyDescent="0.2">
      <c r="D1784" s="18"/>
      <c r="E1784" s="18"/>
      <c r="G1784" s="79"/>
    </row>
    <row r="1785" spans="4:7" x14ac:dyDescent="0.2">
      <c r="D1785" s="18"/>
      <c r="E1785" s="18"/>
      <c r="G1785" s="79"/>
    </row>
    <row r="1786" spans="4:7" x14ac:dyDescent="0.2">
      <c r="D1786" s="18"/>
      <c r="E1786" s="18"/>
      <c r="G1786" s="79"/>
    </row>
    <row r="1787" spans="4:7" x14ac:dyDescent="0.2">
      <c r="D1787" s="18"/>
      <c r="E1787" s="18"/>
      <c r="G1787" s="79"/>
    </row>
    <row r="1788" spans="4:7" x14ac:dyDescent="0.2">
      <c r="D1788" s="18"/>
      <c r="E1788" s="18"/>
      <c r="G1788" s="79"/>
    </row>
    <row r="1789" spans="4:7" x14ac:dyDescent="0.2">
      <c r="D1789" s="18"/>
      <c r="E1789" s="18"/>
      <c r="G1789" s="79"/>
    </row>
    <row r="1790" spans="4:7" x14ac:dyDescent="0.2">
      <c r="D1790" s="18"/>
      <c r="E1790" s="18"/>
      <c r="G1790" s="79"/>
    </row>
    <row r="1791" spans="4:7" x14ac:dyDescent="0.2">
      <c r="D1791" s="18"/>
      <c r="E1791" s="18"/>
      <c r="G1791" s="79"/>
    </row>
    <row r="1792" spans="4:7" x14ac:dyDescent="0.2">
      <c r="D1792" s="18"/>
      <c r="E1792" s="18"/>
      <c r="G1792" s="79"/>
    </row>
    <row r="1793" spans="4:7" x14ac:dyDescent="0.2">
      <c r="D1793" s="18"/>
      <c r="E1793" s="18"/>
      <c r="G1793" s="79"/>
    </row>
    <row r="1794" spans="4:7" x14ac:dyDescent="0.2">
      <c r="D1794" s="18"/>
      <c r="E1794" s="18"/>
      <c r="G1794" s="79"/>
    </row>
    <row r="1795" spans="4:7" x14ac:dyDescent="0.2">
      <c r="D1795" s="18"/>
      <c r="E1795" s="18"/>
      <c r="G1795" s="79"/>
    </row>
    <row r="1796" spans="4:7" x14ac:dyDescent="0.2">
      <c r="D1796" s="18"/>
      <c r="E1796" s="18"/>
      <c r="G1796" s="79"/>
    </row>
    <row r="1797" spans="4:7" x14ac:dyDescent="0.2">
      <c r="D1797" s="18"/>
      <c r="E1797" s="18"/>
      <c r="G1797" s="79"/>
    </row>
    <row r="1798" spans="4:7" x14ac:dyDescent="0.2">
      <c r="D1798" s="18"/>
      <c r="E1798" s="18"/>
      <c r="G1798" s="79"/>
    </row>
    <row r="1799" spans="4:7" x14ac:dyDescent="0.2">
      <c r="D1799" s="18"/>
      <c r="E1799" s="18"/>
      <c r="G1799" s="79"/>
    </row>
    <row r="1800" spans="4:7" x14ac:dyDescent="0.2">
      <c r="D1800" s="18"/>
      <c r="E1800" s="18"/>
      <c r="G1800" s="79"/>
    </row>
    <row r="1801" spans="4:7" x14ac:dyDescent="0.2">
      <c r="D1801" s="18"/>
      <c r="E1801" s="18"/>
      <c r="G1801" s="79"/>
    </row>
    <row r="1802" spans="4:7" x14ac:dyDescent="0.2">
      <c r="D1802" s="18"/>
      <c r="E1802" s="18"/>
      <c r="G1802" s="79"/>
    </row>
    <row r="1803" spans="4:7" x14ac:dyDescent="0.2">
      <c r="D1803" s="18"/>
      <c r="E1803" s="18"/>
      <c r="G1803" s="79"/>
    </row>
    <row r="1804" spans="4:7" x14ac:dyDescent="0.2">
      <c r="D1804" s="18"/>
      <c r="E1804" s="18"/>
      <c r="G1804" s="79"/>
    </row>
    <row r="1805" spans="4:7" x14ac:dyDescent="0.2">
      <c r="D1805" s="18"/>
      <c r="E1805" s="18"/>
      <c r="G1805" s="79"/>
    </row>
    <row r="1806" spans="4:7" x14ac:dyDescent="0.2">
      <c r="D1806" s="18"/>
      <c r="E1806" s="18"/>
      <c r="G1806" s="79"/>
    </row>
    <row r="1807" spans="4:7" x14ac:dyDescent="0.2">
      <c r="D1807" s="18"/>
      <c r="E1807" s="18"/>
      <c r="G1807" s="79"/>
    </row>
    <row r="1808" spans="4:7" x14ac:dyDescent="0.2">
      <c r="D1808" s="18"/>
      <c r="E1808" s="18"/>
      <c r="G1808" s="79"/>
    </row>
    <row r="1809" spans="4:7" x14ac:dyDescent="0.2">
      <c r="D1809" s="18"/>
      <c r="E1809" s="18"/>
      <c r="G1809" s="79"/>
    </row>
    <row r="1810" spans="4:7" x14ac:dyDescent="0.2">
      <c r="D1810" s="18"/>
      <c r="E1810" s="18"/>
      <c r="G1810" s="79"/>
    </row>
    <row r="1811" spans="4:7" x14ac:dyDescent="0.2">
      <c r="D1811" s="18"/>
      <c r="E1811" s="18"/>
      <c r="G1811" s="79"/>
    </row>
    <row r="1812" spans="4:7" x14ac:dyDescent="0.2">
      <c r="D1812" s="18"/>
      <c r="E1812" s="18"/>
      <c r="G1812" s="79"/>
    </row>
    <row r="1813" spans="4:7" x14ac:dyDescent="0.2">
      <c r="D1813" s="18"/>
      <c r="E1813" s="18"/>
      <c r="G1813" s="79"/>
    </row>
    <row r="1814" spans="4:7" x14ac:dyDescent="0.2">
      <c r="D1814" s="18"/>
      <c r="E1814" s="18"/>
      <c r="G1814" s="79"/>
    </row>
    <row r="1815" spans="4:7" x14ac:dyDescent="0.2">
      <c r="D1815" s="18"/>
      <c r="E1815" s="18"/>
      <c r="G1815" s="79"/>
    </row>
    <row r="1816" spans="4:7" x14ac:dyDescent="0.2">
      <c r="D1816" s="18"/>
      <c r="E1816" s="18"/>
      <c r="G1816" s="79"/>
    </row>
    <row r="1817" spans="4:7" x14ac:dyDescent="0.2">
      <c r="D1817" s="18"/>
      <c r="E1817" s="18"/>
      <c r="G1817" s="79"/>
    </row>
    <row r="1818" spans="4:7" x14ac:dyDescent="0.2">
      <c r="D1818" s="18"/>
      <c r="E1818" s="18"/>
      <c r="G1818" s="79"/>
    </row>
    <row r="1819" spans="4:7" x14ac:dyDescent="0.2">
      <c r="D1819" s="18"/>
      <c r="E1819" s="18"/>
      <c r="G1819" s="79"/>
    </row>
    <row r="1820" spans="4:7" x14ac:dyDescent="0.2">
      <c r="D1820" s="18"/>
      <c r="E1820" s="18"/>
      <c r="G1820" s="79"/>
    </row>
    <row r="1821" spans="4:7" x14ac:dyDescent="0.2">
      <c r="D1821" s="18"/>
      <c r="E1821" s="18"/>
      <c r="G1821" s="79"/>
    </row>
    <row r="1822" spans="4:7" x14ac:dyDescent="0.2">
      <c r="D1822" s="18"/>
      <c r="E1822" s="18"/>
      <c r="G1822" s="79"/>
    </row>
    <row r="1823" spans="4:7" x14ac:dyDescent="0.2">
      <c r="D1823" s="18"/>
      <c r="E1823" s="18"/>
      <c r="G1823" s="79"/>
    </row>
    <row r="1824" spans="4:7" x14ac:dyDescent="0.2">
      <c r="D1824" s="18"/>
      <c r="E1824" s="18"/>
      <c r="G1824" s="79"/>
    </row>
    <row r="1825" spans="4:7" x14ac:dyDescent="0.2">
      <c r="D1825" s="18"/>
      <c r="E1825" s="18"/>
      <c r="G1825" s="79"/>
    </row>
    <row r="1826" spans="4:7" x14ac:dyDescent="0.2">
      <c r="D1826" s="18"/>
      <c r="E1826" s="18"/>
      <c r="G1826" s="79"/>
    </row>
    <row r="1827" spans="4:7" x14ac:dyDescent="0.2">
      <c r="D1827" s="18"/>
      <c r="E1827" s="18"/>
      <c r="G1827" s="79"/>
    </row>
    <row r="1828" spans="4:7" x14ac:dyDescent="0.2">
      <c r="D1828" s="18"/>
      <c r="E1828" s="18"/>
      <c r="G1828" s="79"/>
    </row>
    <row r="1829" spans="4:7" x14ac:dyDescent="0.2">
      <c r="D1829" s="18"/>
      <c r="E1829" s="18"/>
      <c r="G1829" s="79"/>
    </row>
    <row r="1830" spans="4:7" x14ac:dyDescent="0.2">
      <c r="D1830" s="18"/>
      <c r="E1830" s="18"/>
      <c r="G1830" s="79"/>
    </row>
    <row r="1831" spans="4:7" x14ac:dyDescent="0.2">
      <c r="D1831" s="18"/>
      <c r="E1831" s="18"/>
      <c r="G1831" s="79"/>
    </row>
    <row r="1832" spans="4:7" x14ac:dyDescent="0.2">
      <c r="D1832" s="18"/>
      <c r="E1832" s="18"/>
      <c r="G1832" s="79"/>
    </row>
    <row r="1833" spans="4:7" x14ac:dyDescent="0.2">
      <c r="D1833" s="18"/>
      <c r="E1833" s="18"/>
      <c r="G1833" s="79"/>
    </row>
    <row r="1834" spans="4:7" x14ac:dyDescent="0.2">
      <c r="D1834" s="18"/>
      <c r="E1834" s="18"/>
      <c r="G1834" s="79"/>
    </row>
    <row r="1835" spans="4:7" x14ac:dyDescent="0.2">
      <c r="D1835" s="18"/>
      <c r="E1835" s="18"/>
      <c r="G1835" s="79"/>
    </row>
    <row r="1836" spans="4:7" x14ac:dyDescent="0.2">
      <c r="D1836" s="18"/>
      <c r="E1836" s="18"/>
      <c r="G1836" s="79"/>
    </row>
    <row r="1837" spans="4:7" x14ac:dyDescent="0.2">
      <c r="D1837" s="18"/>
      <c r="E1837" s="18"/>
      <c r="G1837" s="79"/>
    </row>
    <row r="1838" spans="4:7" x14ac:dyDescent="0.2">
      <c r="D1838" s="18"/>
      <c r="E1838" s="18"/>
      <c r="G1838" s="79"/>
    </row>
    <row r="1839" spans="4:7" x14ac:dyDescent="0.2">
      <c r="D1839" s="18"/>
      <c r="E1839" s="18"/>
      <c r="G1839" s="79"/>
    </row>
    <row r="1840" spans="4:7" x14ac:dyDescent="0.2">
      <c r="D1840" s="18"/>
      <c r="E1840" s="18"/>
      <c r="G1840" s="79"/>
    </row>
    <row r="1841" spans="4:7" x14ac:dyDescent="0.2">
      <c r="D1841" s="18"/>
      <c r="E1841" s="18"/>
      <c r="G1841" s="79"/>
    </row>
    <row r="1842" spans="4:7" x14ac:dyDescent="0.2">
      <c r="D1842" s="18"/>
      <c r="E1842" s="18"/>
      <c r="G1842" s="79"/>
    </row>
    <row r="1843" spans="4:7" x14ac:dyDescent="0.2">
      <c r="D1843" s="18"/>
      <c r="E1843" s="18"/>
      <c r="G1843" s="79"/>
    </row>
    <row r="1844" spans="4:7" x14ac:dyDescent="0.2">
      <c r="D1844" s="18"/>
      <c r="E1844" s="18"/>
      <c r="G1844" s="79"/>
    </row>
    <row r="1845" spans="4:7" x14ac:dyDescent="0.2">
      <c r="D1845" s="18"/>
      <c r="E1845" s="18"/>
      <c r="G1845" s="79"/>
    </row>
    <row r="1846" spans="4:7" x14ac:dyDescent="0.2">
      <c r="D1846" s="18"/>
      <c r="E1846" s="18"/>
      <c r="G1846" s="79"/>
    </row>
    <row r="1847" spans="4:7" x14ac:dyDescent="0.2">
      <c r="D1847" s="18"/>
      <c r="E1847" s="18"/>
      <c r="G1847" s="79"/>
    </row>
    <row r="1848" spans="4:7" x14ac:dyDescent="0.2">
      <c r="D1848" s="18"/>
      <c r="E1848" s="18"/>
      <c r="G1848" s="79"/>
    </row>
    <row r="1849" spans="4:7" x14ac:dyDescent="0.2">
      <c r="D1849" s="18"/>
      <c r="E1849" s="18"/>
      <c r="G1849" s="79"/>
    </row>
    <row r="1850" spans="4:7" x14ac:dyDescent="0.2">
      <c r="D1850" s="18"/>
      <c r="E1850" s="18"/>
      <c r="G1850" s="79"/>
    </row>
    <row r="1851" spans="4:7" x14ac:dyDescent="0.2">
      <c r="D1851" s="18"/>
      <c r="E1851" s="18"/>
      <c r="G1851" s="79"/>
    </row>
    <row r="1852" spans="4:7" x14ac:dyDescent="0.2">
      <c r="D1852" s="18"/>
      <c r="E1852" s="18"/>
      <c r="G1852" s="79"/>
    </row>
    <row r="1853" spans="4:7" x14ac:dyDescent="0.2">
      <c r="D1853" s="18"/>
      <c r="E1853" s="18"/>
      <c r="G1853" s="79"/>
    </row>
    <row r="1854" spans="4:7" x14ac:dyDescent="0.2">
      <c r="D1854" s="18"/>
      <c r="E1854" s="18"/>
      <c r="G1854" s="79"/>
    </row>
    <row r="1855" spans="4:7" x14ac:dyDescent="0.2">
      <c r="D1855" s="18"/>
      <c r="E1855" s="18"/>
      <c r="G1855" s="79"/>
    </row>
    <row r="1856" spans="4:7" x14ac:dyDescent="0.2">
      <c r="D1856" s="18"/>
      <c r="E1856" s="18"/>
      <c r="G1856" s="79"/>
    </row>
    <row r="1857" spans="4:7" x14ac:dyDescent="0.2">
      <c r="D1857" s="18"/>
      <c r="E1857" s="18"/>
      <c r="G1857" s="79"/>
    </row>
    <row r="1858" spans="4:7" x14ac:dyDescent="0.2">
      <c r="D1858" s="18"/>
      <c r="E1858" s="18"/>
      <c r="G1858" s="79"/>
    </row>
    <row r="1859" spans="4:7" x14ac:dyDescent="0.2">
      <c r="D1859" s="18"/>
      <c r="E1859" s="18"/>
      <c r="G1859" s="79"/>
    </row>
    <row r="1860" spans="4:7" x14ac:dyDescent="0.2">
      <c r="D1860" s="18"/>
      <c r="E1860" s="18"/>
      <c r="G1860" s="79"/>
    </row>
    <row r="1861" spans="4:7" x14ac:dyDescent="0.2">
      <c r="D1861" s="18"/>
      <c r="E1861" s="18"/>
      <c r="G1861" s="79"/>
    </row>
    <row r="1862" spans="4:7" x14ac:dyDescent="0.2">
      <c r="D1862" s="18"/>
      <c r="E1862" s="18"/>
      <c r="G1862" s="79"/>
    </row>
    <row r="1863" spans="4:7" x14ac:dyDescent="0.2">
      <c r="D1863" s="18"/>
      <c r="E1863" s="18"/>
      <c r="G1863" s="79"/>
    </row>
    <row r="1864" spans="4:7" x14ac:dyDescent="0.2">
      <c r="D1864" s="18"/>
      <c r="E1864" s="18"/>
      <c r="G1864" s="79"/>
    </row>
    <row r="1865" spans="4:7" x14ac:dyDescent="0.2">
      <c r="D1865" s="18"/>
      <c r="E1865" s="18"/>
      <c r="G1865" s="79"/>
    </row>
    <row r="1866" spans="4:7" x14ac:dyDescent="0.2">
      <c r="D1866" s="18"/>
      <c r="E1866" s="18"/>
      <c r="G1866" s="79"/>
    </row>
    <row r="1867" spans="4:7" x14ac:dyDescent="0.2">
      <c r="D1867" s="18"/>
      <c r="E1867" s="18"/>
      <c r="G1867" s="79"/>
    </row>
    <row r="1868" spans="4:7" x14ac:dyDescent="0.2">
      <c r="D1868" s="18"/>
      <c r="E1868" s="18"/>
      <c r="G1868" s="79"/>
    </row>
    <row r="1869" spans="4:7" x14ac:dyDescent="0.2">
      <c r="D1869" s="18"/>
      <c r="E1869" s="18"/>
      <c r="G1869" s="79"/>
    </row>
    <row r="1870" spans="4:7" x14ac:dyDescent="0.2">
      <c r="D1870" s="18"/>
      <c r="E1870" s="18"/>
      <c r="G1870" s="79"/>
    </row>
    <row r="1871" spans="4:7" x14ac:dyDescent="0.2">
      <c r="D1871" s="18"/>
      <c r="E1871" s="18"/>
      <c r="G1871" s="79"/>
    </row>
    <row r="1872" spans="4:7" x14ac:dyDescent="0.2">
      <c r="D1872" s="18"/>
      <c r="E1872" s="18"/>
      <c r="G1872" s="79"/>
    </row>
    <row r="1873" spans="4:7" x14ac:dyDescent="0.2">
      <c r="D1873" s="18"/>
      <c r="E1873" s="18"/>
      <c r="G1873" s="79"/>
    </row>
    <row r="1874" spans="4:7" x14ac:dyDescent="0.2">
      <c r="D1874" s="18"/>
      <c r="E1874" s="18"/>
      <c r="G1874" s="79"/>
    </row>
    <row r="1875" spans="4:7" x14ac:dyDescent="0.2">
      <c r="D1875" s="18"/>
      <c r="E1875" s="18"/>
      <c r="G1875" s="79"/>
    </row>
    <row r="1876" spans="4:7" x14ac:dyDescent="0.2">
      <c r="D1876" s="18"/>
      <c r="E1876" s="18"/>
      <c r="G1876" s="79"/>
    </row>
    <row r="1877" spans="4:7" x14ac:dyDescent="0.2">
      <c r="D1877" s="18"/>
      <c r="E1877" s="18"/>
      <c r="G1877" s="79"/>
    </row>
    <row r="1878" spans="4:7" x14ac:dyDescent="0.2">
      <c r="D1878" s="18"/>
      <c r="E1878" s="18"/>
      <c r="G1878" s="79"/>
    </row>
    <row r="1879" spans="4:7" x14ac:dyDescent="0.2">
      <c r="D1879" s="18"/>
      <c r="E1879" s="18"/>
      <c r="G1879" s="79"/>
    </row>
    <row r="1880" spans="4:7" x14ac:dyDescent="0.2">
      <c r="D1880" s="18"/>
      <c r="E1880" s="18"/>
      <c r="G1880" s="79"/>
    </row>
    <row r="1881" spans="4:7" x14ac:dyDescent="0.2">
      <c r="D1881" s="18"/>
      <c r="E1881" s="18"/>
      <c r="G1881" s="79"/>
    </row>
    <row r="1882" spans="4:7" x14ac:dyDescent="0.2">
      <c r="D1882" s="18"/>
      <c r="E1882" s="18"/>
      <c r="G1882" s="79"/>
    </row>
    <row r="1883" spans="4:7" x14ac:dyDescent="0.2">
      <c r="D1883" s="18"/>
      <c r="E1883" s="18"/>
      <c r="G1883" s="79"/>
    </row>
    <row r="1884" spans="4:7" x14ac:dyDescent="0.2">
      <c r="D1884" s="18"/>
      <c r="E1884" s="18"/>
      <c r="G1884" s="79"/>
    </row>
    <row r="1885" spans="4:7" x14ac:dyDescent="0.2">
      <c r="D1885" s="18"/>
      <c r="E1885" s="18"/>
      <c r="G1885" s="79"/>
    </row>
    <row r="1886" spans="4:7" x14ac:dyDescent="0.2">
      <c r="D1886" s="18"/>
      <c r="E1886" s="18"/>
      <c r="G1886" s="79"/>
    </row>
    <row r="1887" spans="4:7" x14ac:dyDescent="0.2">
      <c r="D1887" s="18"/>
      <c r="E1887" s="18"/>
      <c r="G1887" s="79"/>
    </row>
    <row r="1888" spans="4:7" x14ac:dyDescent="0.2">
      <c r="D1888" s="18"/>
      <c r="E1888" s="18"/>
      <c r="G1888" s="79"/>
    </row>
    <row r="1889" spans="4:7" x14ac:dyDescent="0.2">
      <c r="D1889" s="18"/>
      <c r="E1889" s="18"/>
      <c r="G1889" s="79"/>
    </row>
    <row r="1890" spans="4:7" x14ac:dyDescent="0.2">
      <c r="D1890" s="18"/>
      <c r="E1890" s="18"/>
      <c r="G1890" s="79"/>
    </row>
    <row r="1891" spans="4:7" x14ac:dyDescent="0.2">
      <c r="D1891" s="18"/>
      <c r="E1891" s="18"/>
      <c r="G1891" s="79"/>
    </row>
    <row r="1892" spans="4:7" x14ac:dyDescent="0.2">
      <c r="D1892" s="18"/>
      <c r="E1892" s="18"/>
      <c r="G1892" s="79"/>
    </row>
    <row r="1893" spans="4:7" x14ac:dyDescent="0.2">
      <c r="D1893" s="18"/>
      <c r="E1893" s="18"/>
      <c r="G1893" s="79"/>
    </row>
    <row r="1894" spans="4:7" x14ac:dyDescent="0.2">
      <c r="D1894" s="18"/>
      <c r="E1894" s="18"/>
      <c r="G1894" s="79"/>
    </row>
    <row r="1895" spans="4:7" x14ac:dyDescent="0.2">
      <c r="D1895" s="18"/>
      <c r="E1895" s="18"/>
      <c r="G1895" s="79"/>
    </row>
    <row r="1896" spans="4:7" x14ac:dyDescent="0.2">
      <c r="D1896" s="18"/>
      <c r="E1896" s="18"/>
      <c r="G1896" s="79"/>
    </row>
    <row r="1897" spans="4:7" x14ac:dyDescent="0.2">
      <c r="D1897" s="18"/>
      <c r="E1897" s="18"/>
      <c r="G1897" s="79"/>
    </row>
    <row r="1898" spans="4:7" x14ac:dyDescent="0.2">
      <c r="D1898" s="18"/>
      <c r="E1898" s="18"/>
      <c r="G1898" s="79"/>
    </row>
    <row r="1899" spans="4:7" x14ac:dyDescent="0.2">
      <c r="D1899" s="18"/>
      <c r="E1899" s="18"/>
      <c r="G1899" s="79"/>
    </row>
    <row r="1900" spans="4:7" x14ac:dyDescent="0.2">
      <c r="D1900" s="18"/>
      <c r="E1900" s="18"/>
      <c r="G1900" s="79"/>
    </row>
    <row r="1901" spans="4:7" x14ac:dyDescent="0.2">
      <c r="D1901" s="18"/>
      <c r="E1901" s="18"/>
      <c r="G1901" s="79"/>
    </row>
    <row r="1902" spans="4:7" x14ac:dyDescent="0.2">
      <c r="D1902" s="18"/>
      <c r="E1902" s="18"/>
      <c r="G1902" s="79"/>
    </row>
    <row r="1903" spans="4:7" x14ac:dyDescent="0.2">
      <c r="D1903" s="18"/>
      <c r="E1903" s="18"/>
      <c r="G1903" s="79"/>
    </row>
    <row r="1904" spans="4:7" x14ac:dyDescent="0.2">
      <c r="D1904" s="18"/>
      <c r="E1904" s="18"/>
      <c r="G1904" s="79"/>
    </row>
    <row r="1905" spans="4:7" x14ac:dyDescent="0.2">
      <c r="D1905" s="18"/>
      <c r="E1905" s="18"/>
      <c r="G1905" s="79"/>
    </row>
    <row r="1906" spans="4:7" x14ac:dyDescent="0.2">
      <c r="D1906" s="18"/>
      <c r="E1906" s="18"/>
      <c r="G1906" s="79"/>
    </row>
    <row r="1907" spans="4:7" x14ac:dyDescent="0.2">
      <c r="D1907" s="18"/>
      <c r="E1907" s="18"/>
      <c r="G1907" s="79"/>
    </row>
    <row r="1908" spans="4:7" x14ac:dyDescent="0.2">
      <c r="D1908" s="18"/>
      <c r="E1908" s="18"/>
      <c r="G1908" s="79"/>
    </row>
    <row r="1909" spans="4:7" x14ac:dyDescent="0.2">
      <c r="D1909" s="18"/>
      <c r="E1909" s="18"/>
      <c r="G1909" s="79"/>
    </row>
    <row r="1910" spans="4:7" x14ac:dyDescent="0.2">
      <c r="D1910" s="18"/>
      <c r="E1910" s="18"/>
      <c r="G1910" s="79"/>
    </row>
    <row r="1911" spans="4:7" x14ac:dyDescent="0.2">
      <c r="D1911" s="18"/>
      <c r="E1911" s="18"/>
      <c r="G1911" s="79"/>
    </row>
    <row r="1912" spans="4:7" x14ac:dyDescent="0.2">
      <c r="D1912" s="18"/>
      <c r="E1912" s="18"/>
      <c r="G1912" s="79"/>
    </row>
    <row r="1913" spans="4:7" x14ac:dyDescent="0.2">
      <c r="D1913" s="18"/>
      <c r="E1913" s="18"/>
      <c r="G1913" s="79"/>
    </row>
    <row r="1914" spans="4:7" x14ac:dyDescent="0.2">
      <c r="D1914" s="18"/>
      <c r="E1914" s="18"/>
      <c r="G1914" s="79"/>
    </row>
    <row r="1915" spans="4:7" x14ac:dyDescent="0.2">
      <c r="D1915" s="18"/>
      <c r="E1915" s="18"/>
      <c r="G1915" s="79"/>
    </row>
    <row r="1916" spans="4:7" x14ac:dyDescent="0.2">
      <c r="D1916" s="18"/>
      <c r="E1916" s="18"/>
      <c r="G1916" s="79"/>
    </row>
    <row r="1917" spans="4:7" x14ac:dyDescent="0.2">
      <c r="D1917" s="18"/>
      <c r="E1917" s="18"/>
      <c r="G1917" s="79"/>
    </row>
    <row r="1918" spans="4:7" x14ac:dyDescent="0.2">
      <c r="D1918" s="18"/>
      <c r="E1918" s="18"/>
      <c r="G1918" s="79"/>
    </row>
    <row r="1919" spans="4:7" x14ac:dyDescent="0.2">
      <c r="D1919" s="18"/>
      <c r="E1919" s="18"/>
      <c r="G1919" s="79"/>
    </row>
    <row r="1920" spans="4:7" x14ac:dyDescent="0.2">
      <c r="D1920" s="18"/>
      <c r="E1920" s="18"/>
      <c r="G1920" s="79"/>
    </row>
    <row r="1921" spans="4:7" x14ac:dyDescent="0.2">
      <c r="D1921" s="18"/>
      <c r="E1921" s="18"/>
      <c r="G1921" s="79"/>
    </row>
    <row r="1922" spans="4:7" x14ac:dyDescent="0.2">
      <c r="D1922" s="18"/>
      <c r="E1922" s="18"/>
      <c r="G1922" s="79"/>
    </row>
    <row r="1923" spans="4:7" x14ac:dyDescent="0.2">
      <c r="D1923" s="18"/>
      <c r="E1923" s="18"/>
      <c r="G1923" s="79"/>
    </row>
    <row r="1924" spans="4:7" x14ac:dyDescent="0.2">
      <c r="D1924" s="18"/>
      <c r="E1924" s="18"/>
      <c r="G1924" s="79"/>
    </row>
    <row r="1925" spans="4:7" x14ac:dyDescent="0.2">
      <c r="D1925" s="18"/>
      <c r="E1925" s="18"/>
      <c r="G1925" s="79"/>
    </row>
    <row r="1926" spans="4:7" x14ac:dyDescent="0.2">
      <c r="D1926" s="18"/>
      <c r="E1926" s="18"/>
      <c r="G1926" s="79"/>
    </row>
    <row r="1927" spans="4:7" x14ac:dyDescent="0.2">
      <c r="D1927" s="18"/>
      <c r="E1927" s="18"/>
      <c r="G1927" s="79"/>
    </row>
    <row r="1928" spans="4:7" x14ac:dyDescent="0.2">
      <c r="D1928" s="18"/>
      <c r="E1928" s="18"/>
      <c r="G1928" s="79"/>
    </row>
    <row r="1929" spans="4:7" x14ac:dyDescent="0.2">
      <c r="D1929" s="18"/>
      <c r="E1929" s="18"/>
      <c r="G1929" s="79"/>
    </row>
    <row r="1930" spans="4:7" x14ac:dyDescent="0.2">
      <c r="D1930" s="18"/>
      <c r="E1930" s="18"/>
      <c r="G1930" s="79"/>
    </row>
    <row r="1931" spans="4:7" x14ac:dyDescent="0.2">
      <c r="D1931" s="18"/>
      <c r="E1931" s="18"/>
      <c r="G1931" s="79"/>
    </row>
    <row r="1932" spans="4:7" x14ac:dyDescent="0.2">
      <c r="D1932" s="18"/>
      <c r="E1932" s="18"/>
      <c r="G1932" s="79"/>
    </row>
    <row r="1933" spans="4:7" x14ac:dyDescent="0.2">
      <c r="D1933" s="18"/>
      <c r="E1933" s="18"/>
      <c r="G1933" s="79"/>
    </row>
    <row r="1934" spans="4:7" x14ac:dyDescent="0.2">
      <c r="D1934" s="18"/>
      <c r="E1934" s="18"/>
      <c r="G1934" s="79"/>
    </row>
    <row r="1935" spans="4:7" x14ac:dyDescent="0.2">
      <c r="D1935" s="18"/>
      <c r="E1935" s="18"/>
      <c r="G1935" s="79"/>
    </row>
    <row r="1936" spans="4:7" x14ac:dyDescent="0.2">
      <c r="D1936" s="18"/>
      <c r="E1936" s="18"/>
      <c r="G1936" s="79"/>
    </row>
    <row r="1937" spans="4:7" x14ac:dyDescent="0.2">
      <c r="D1937" s="18"/>
      <c r="E1937" s="18"/>
      <c r="G1937" s="79"/>
    </row>
    <row r="1938" spans="4:7" x14ac:dyDescent="0.2">
      <c r="D1938" s="18"/>
      <c r="E1938" s="18"/>
      <c r="G1938" s="79"/>
    </row>
    <row r="1939" spans="4:7" x14ac:dyDescent="0.2">
      <c r="D1939" s="18"/>
      <c r="E1939" s="18"/>
      <c r="G1939" s="79"/>
    </row>
    <row r="1940" spans="4:7" x14ac:dyDescent="0.2">
      <c r="D1940" s="18"/>
      <c r="E1940" s="18"/>
      <c r="G1940" s="79"/>
    </row>
    <row r="1941" spans="4:7" x14ac:dyDescent="0.2">
      <c r="D1941" s="18"/>
      <c r="E1941" s="18"/>
      <c r="G1941" s="79"/>
    </row>
    <row r="1942" spans="4:7" x14ac:dyDescent="0.2">
      <c r="D1942" s="18"/>
      <c r="E1942" s="18"/>
      <c r="G1942" s="79"/>
    </row>
    <row r="1943" spans="4:7" x14ac:dyDescent="0.2">
      <c r="D1943" s="18"/>
      <c r="E1943" s="18"/>
      <c r="G1943" s="79"/>
    </row>
    <row r="1944" spans="4:7" x14ac:dyDescent="0.2">
      <c r="D1944" s="18"/>
      <c r="E1944" s="18"/>
      <c r="G1944" s="79"/>
    </row>
    <row r="1945" spans="4:7" x14ac:dyDescent="0.2">
      <c r="D1945" s="18"/>
      <c r="E1945" s="18"/>
      <c r="G1945" s="79"/>
    </row>
    <row r="1946" spans="4:7" x14ac:dyDescent="0.2">
      <c r="D1946" s="18"/>
      <c r="E1946" s="18"/>
      <c r="G1946" s="79"/>
    </row>
    <row r="1947" spans="4:7" x14ac:dyDescent="0.2">
      <c r="D1947" s="18"/>
      <c r="E1947" s="18"/>
      <c r="G1947" s="79"/>
    </row>
    <row r="1948" spans="4:7" x14ac:dyDescent="0.2">
      <c r="D1948" s="18"/>
      <c r="E1948" s="18"/>
      <c r="G1948" s="79"/>
    </row>
    <row r="1949" spans="4:7" x14ac:dyDescent="0.2">
      <c r="D1949" s="18"/>
      <c r="E1949" s="18"/>
      <c r="G1949" s="79"/>
    </row>
    <row r="1950" spans="4:7" x14ac:dyDescent="0.2">
      <c r="D1950" s="18"/>
      <c r="E1950" s="18"/>
      <c r="G1950" s="79"/>
    </row>
    <row r="1951" spans="4:7" x14ac:dyDescent="0.2">
      <c r="D1951" s="18"/>
      <c r="E1951" s="18"/>
      <c r="G1951" s="79"/>
    </row>
    <row r="1952" spans="4:7" x14ac:dyDescent="0.2">
      <c r="D1952" s="18"/>
      <c r="E1952" s="18"/>
      <c r="G1952" s="79"/>
    </row>
    <row r="1953" spans="4:7" x14ac:dyDescent="0.2">
      <c r="D1953" s="18"/>
      <c r="E1953" s="18"/>
      <c r="G1953" s="79"/>
    </row>
    <row r="1954" spans="4:7" x14ac:dyDescent="0.2">
      <c r="D1954" s="18"/>
      <c r="E1954" s="18"/>
      <c r="G1954" s="79"/>
    </row>
    <row r="1955" spans="4:7" x14ac:dyDescent="0.2">
      <c r="D1955" s="18"/>
      <c r="E1955" s="18"/>
      <c r="G1955" s="79"/>
    </row>
    <row r="1956" spans="4:7" x14ac:dyDescent="0.2">
      <c r="D1956" s="18"/>
      <c r="E1956" s="18"/>
      <c r="G1956" s="79"/>
    </row>
    <row r="1957" spans="4:7" x14ac:dyDescent="0.2">
      <c r="D1957" s="18"/>
      <c r="E1957" s="18"/>
      <c r="G1957" s="79"/>
    </row>
    <row r="1958" spans="4:7" x14ac:dyDescent="0.2">
      <c r="D1958" s="18"/>
      <c r="E1958" s="18"/>
      <c r="G1958" s="79"/>
    </row>
    <row r="1959" spans="4:7" x14ac:dyDescent="0.2">
      <c r="D1959" s="18"/>
      <c r="E1959" s="18"/>
      <c r="G1959" s="79"/>
    </row>
    <row r="1960" spans="4:7" x14ac:dyDescent="0.2">
      <c r="D1960" s="18"/>
      <c r="E1960" s="18"/>
      <c r="G1960" s="79"/>
    </row>
    <row r="1961" spans="4:7" x14ac:dyDescent="0.2">
      <c r="D1961" s="18"/>
      <c r="E1961" s="18"/>
      <c r="G1961" s="79"/>
    </row>
    <row r="1962" spans="4:7" x14ac:dyDescent="0.2">
      <c r="D1962" s="18"/>
      <c r="E1962" s="18"/>
      <c r="G1962" s="79"/>
    </row>
    <row r="1963" spans="4:7" x14ac:dyDescent="0.2">
      <c r="D1963" s="18"/>
      <c r="E1963" s="18"/>
      <c r="G1963" s="79"/>
    </row>
    <row r="1964" spans="4:7" x14ac:dyDescent="0.2">
      <c r="D1964" s="18"/>
      <c r="E1964" s="18"/>
      <c r="G1964" s="79"/>
    </row>
    <row r="1965" spans="4:7" x14ac:dyDescent="0.2">
      <c r="D1965" s="18"/>
      <c r="E1965" s="18"/>
      <c r="G1965" s="79"/>
    </row>
    <row r="1966" spans="4:7" x14ac:dyDescent="0.2">
      <c r="D1966" s="18"/>
      <c r="E1966" s="18"/>
      <c r="G1966" s="79"/>
    </row>
    <row r="1967" spans="4:7" x14ac:dyDescent="0.2">
      <c r="D1967" s="18"/>
      <c r="E1967" s="18"/>
      <c r="G1967" s="79"/>
    </row>
    <row r="1968" spans="4:7" x14ac:dyDescent="0.2">
      <c r="D1968" s="18"/>
      <c r="E1968" s="18"/>
      <c r="G1968" s="79"/>
    </row>
    <row r="1969" spans="4:7" x14ac:dyDescent="0.2">
      <c r="D1969" s="18"/>
      <c r="E1969" s="18"/>
      <c r="G1969" s="79"/>
    </row>
    <row r="1970" spans="4:7" x14ac:dyDescent="0.2">
      <c r="D1970" s="18"/>
      <c r="E1970" s="18"/>
      <c r="G1970" s="79"/>
    </row>
    <row r="1971" spans="4:7" x14ac:dyDescent="0.2">
      <c r="D1971" s="18"/>
      <c r="E1971" s="18"/>
      <c r="G1971" s="79"/>
    </row>
    <row r="1972" spans="4:7" x14ac:dyDescent="0.2">
      <c r="D1972" s="18"/>
      <c r="E1972" s="18"/>
      <c r="G1972" s="79"/>
    </row>
    <row r="1973" spans="4:7" x14ac:dyDescent="0.2">
      <c r="D1973" s="18"/>
      <c r="E1973" s="18"/>
      <c r="G1973" s="79"/>
    </row>
    <row r="1974" spans="4:7" x14ac:dyDescent="0.2">
      <c r="D1974" s="18"/>
      <c r="E1974" s="18"/>
      <c r="G1974" s="79"/>
    </row>
    <row r="1975" spans="4:7" x14ac:dyDescent="0.2">
      <c r="D1975" s="18"/>
      <c r="E1975" s="18"/>
      <c r="G1975" s="79"/>
    </row>
    <row r="1976" spans="4:7" x14ac:dyDescent="0.2">
      <c r="D1976" s="18"/>
      <c r="E1976" s="18"/>
      <c r="G1976" s="79"/>
    </row>
    <row r="1977" spans="4:7" x14ac:dyDescent="0.2">
      <c r="D1977" s="18"/>
      <c r="E1977" s="18"/>
      <c r="G1977" s="79"/>
    </row>
    <row r="1978" spans="4:7" x14ac:dyDescent="0.2">
      <c r="D1978" s="18"/>
      <c r="E1978" s="18"/>
      <c r="G1978" s="79"/>
    </row>
    <row r="1979" spans="4:7" x14ac:dyDescent="0.2">
      <c r="D1979" s="18"/>
      <c r="E1979" s="18"/>
      <c r="G1979" s="79"/>
    </row>
    <row r="1980" spans="4:7" x14ac:dyDescent="0.2">
      <c r="D1980" s="18"/>
      <c r="E1980" s="18"/>
      <c r="G1980" s="79"/>
    </row>
    <row r="1981" spans="4:7" x14ac:dyDescent="0.2">
      <c r="D1981" s="18"/>
      <c r="E1981" s="18"/>
      <c r="G1981" s="79"/>
    </row>
    <row r="1982" spans="4:7" x14ac:dyDescent="0.2">
      <c r="D1982" s="18"/>
      <c r="E1982" s="18"/>
      <c r="G1982" s="79"/>
    </row>
    <row r="1983" spans="4:7" x14ac:dyDescent="0.2">
      <c r="D1983" s="18"/>
      <c r="E1983" s="18"/>
      <c r="G1983" s="79"/>
    </row>
    <row r="1984" spans="4:7" x14ac:dyDescent="0.2">
      <c r="D1984" s="18"/>
      <c r="E1984" s="18"/>
      <c r="G1984" s="79"/>
    </row>
    <row r="1985" spans="4:7" x14ac:dyDescent="0.2">
      <c r="D1985" s="18"/>
      <c r="E1985" s="18"/>
      <c r="G1985" s="79"/>
    </row>
    <row r="1986" spans="4:7" x14ac:dyDescent="0.2">
      <c r="D1986" s="18"/>
      <c r="E1986" s="18"/>
      <c r="G1986" s="79"/>
    </row>
    <row r="1987" spans="4:7" x14ac:dyDescent="0.2">
      <c r="D1987" s="18"/>
      <c r="E1987" s="18"/>
      <c r="G1987" s="79"/>
    </row>
    <row r="1988" spans="4:7" x14ac:dyDescent="0.2">
      <c r="D1988" s="18"/>
      <c r="E1988" s="18"/>
      <c r="G1988" s="79"/>
    </row>
    <row r="1989" spans="4:7" x14ac:dyDescent="0.2">
      <c r="D1989" s="18"/>
      <c r="E1989" s="18"/>
      <c r="G1989" s="79"/>
    </row>
    <row r="1990" spans="4:7" x14ac:dyDescent="0.2">
      <c r="D1990" s="18"/>
      <c r="E1990" s="18"/>
      <c r="G1990" s="79"/>
    </row>
    <row r="1991" spans="4:7" x14ac:dyDescent="0.2">
      <c r="D1991" s="18"/>
      <c r="E1991" s="18"/>
      <c r="G1991" s="79"/>
    </row>
    <row r="1992" spans="4:7" x14ac:dyDescent="0.2">
      <c r="D1992" s="18"/>
      <c r="E1992" s="18"/>
      <c r="G1992" s="79"/>
    </row>
    <row r="1993" spans="4:7" x14ac:dyDescent="0.2">
      <c r="D1993" s="18"/>
      <c r="E1993" s="18"/>
      <c r="G1993" s="79"/>
    </row>
    <row r="1994" spans="4:7" x14ac:dyDescent="0.2">
      <c r="D1994" s="18"/>
      <c r="E1994" s="18"/>
      <c r="G1994" s="79"/>
    </row>
    <row r="1995" spans="4:7" x14ac:dyDescent="0.2">
      <c r="D1995" s="18"/>
      <c r="E1995" s="18"/>
      <c r="G1995" s="79"/>
    </row>
    <row r="1996" spans="4:7" x14ac:dyDescent="0.2">
      <c r="D1996" s="18"/>
      <c r="E1996" s="18"/>
      <c r="G1996" s="79"/>
    </row>
    <row r="1997" spans="4:7" x14ac:dyDescent="0.2">
      <c r="D1997" s="18"/>
      <c r="E1997" s="18"/>
      <c r="G1997" s="79"/>
    </row>
    <row r="1998" spans="4:7" x14ac:dyDescent="0.2">
      <c r="D1998" s="18"/>
      <c r="E1998" s="18"/>
      <c r="G1998" s="79"/>
    </row>
    <row r="1999" spans="4:7" x14ac:dyDescent="0.2">
      <c r="D1999" s="18"/>
      <c r="E1999" s="18"/>
      <c r="G1999" s="79"/>
    </row>
    <row r="2000" spans="4:7" x14ac:dyDescent="0.2">
      <c r="D2000" s="18"/>
      <c r="E2000" s="18"/>
      <c r="G2000" s="79"/>
    </row>
    <row r="2001" spans="4:7" x14ac:dyDescent="0.2">
      <c r="D2001" s="18"/>
      <c r="E2001" s="18"/>
      <c r="G2001" s="79"/>
    </row>
    <row r="2002" spans="4:7" x14ac:dyDescent="0.2">
      <c r="D2002" s="18"/>
      <c r="E2002" s="18"/>
      <c r="G2002" s="79"/>
    </row>
    <row r="2003" spans="4:7" x14ac:dyDescent="0.2">
      <c r="D2003" s="18"/>
      <c r="E2003" s="18"/>
      <c r="G2003" s="79"/>
    </row>
    <row r="2004" spans="4:7" x14ac:dyDescent="0.2">
      <c r="D2004" s="18"/>
      <c r="E2004" s="18"/>
      <c r="G2004" s="79"/>
    </row>
    <row r="2005" spans="4:7" x14ac:dyDescent="0.2">
      <c r="D2005" s="18"/>
      <c r="E2005" s="18"/>
      <c r="G2005" s="79"/>
    </row>
    <row r="2006" spans="4:7" x14ac:dyDescent="0.2">
      <c r="D2006" s="18"/>
      <c r="E2006" s="18"/>
      <c r="G2006" s="79"/>
    </row>
    <row r="2007" spans="4:7" x14ac:dyDescent="0.2">
      <c r="D2007" s="18"/>
      <c r="E2007" s="18"/>
      <c r="G2007" s="79"/>
    </row>
    <row r="2008" spans="4:7" x14ac:dyDescent="0.2">
      <c r="D2008" s="18"/>
      <c r="E2008" s="18"/>
      <c r="G2008" s="79"/>
    </row>
    <row r="2009" spans="4:7" x14ac:dyDescent="0.2">
      <c r="D2009" s="18"/>
      <c r="E2009" s="18"/>
      <c r="G2009" s="79"/>
    </row>
    <row r="2010" spans="4:7" x14ac:dyDescent="0.2">
      <c r="D2010" s="18"/>
      <c r="E2010" s="18"/>
      <c r="G2010" s="79"/>
    </row>
    <row r="2011" spans="4:7" x14ac:dyDescent="0.2">
      <c r="D2011" s="18"/>
      <c r="E2011" s="18"/>
      <c r="G2011" s="79"/>
    </row>
    <row r="2012" spans="4:7" x14ac:dyDescent="0.2">
      <c r="D2012" s="18"/>
      <c r="E2012" s="18"/>
      <c r="G2012" s="79"/>
    </row>
    <row r="2013" spans="4:7" x14ac:dyDescent="0.2">
      <c r="D2013" s="18"/>
      <c r="E2013" s="18"/>
      <c r="G2013" s="79"/>
    </row>
    <row r="2014" spans="4:7" x14ac:dyDescent="0.2">
      <c r="D2014" s="18"/>
      <c r="E2014" s="18"/>
      <c r="G2014" s="79"/>
    </row>
    <row r="2015" spans="4:7" x14ac:dyDescent="0.2">
      <c r="D2015" s="18"/>
      <c r="E2015" s="18"/>
      <c r="G2015" s="79"/>
    </row>
    <row r="2016" spans="4:7" x14ac:dyDescent="0.2">
      <c r="D2016" s="18"/>
      <c r="E2016" s="18"/>
      <c r="G2016" s="79"/>
    </row>
    <row r="2017" spans="4:7" x14ac:dyDescent="0.2">
      <c r="D2017" s="18"/>
      <c r="E2017" s="18"/>
      <c r="G2017" s="79"/>
    </row>
    <row r="2018" spans="4:7" x14ac:dyDescent="0.2">
      <c r="D2018" s="18"/>
      <c r="E2018" s="18"/>
      <c r="G2018" s="79"/>
    </row>
    <row r="2019" spans="4:7" x14ac:dyDescent="0.2">
      <c r="D2019" s="18"/>
      <c r="E2019" s="18"/>
      <c r="G2019" s="79"/>
    </row>
    <row r="2020" spans="4:7" x14ac:dyDescent="0.2">
      <c r="D2020" s="18"/>
      <c r="E2020" s="18"/>
      <c r="G2020" s="79"/>
    </row>
    <row r="2021" spans="4:7" x14ac:dyDescent="0.2">
      <c r="D2021" s="18"/>
      <c r="E2021" s="18"/>
      <c r="G2021" s="79"/>
    </row>
    <row r="2022" spans="4:7" x14ac:dyDescent="0.2">
      <c r="D2022" s="18"/>
      <c r="E2022" s="18"/>
      <c r="G2022" s="79"/>
    </row>
    <row r="2023" spans="4:7" x14ac:dyDescent="0.2">
      <c r="D2023" s="18"/>
      <c r="E2023" s="18"/>
      <c r="G2023" s="79"/>
    </row>
    <row r="2024" spans="4:7" x14ac:dyDescent="0.2">
      <c r="D2024" s="18"/>
      <c r="E2024" s="18"/>
      <c r="G2024" s="79"/>
    </row>
    <row r="2025" spans="4:7" x14ac:dyDescent="0.2">
      <c r="D2025" s="18"/>
      <c r="E2025" s="18"/>
      <c r="G2025" s="79"/>
    </row>
    <row r="2026" spans="4:7" x14ac:dyDescent="0.2">
      <c r="D2026" s="18"/>
      <c r="E2026" s="18"/>
      <c r="G2026" s="79"/>
    </row>
    <row r="2027" spans="4:7" x14ac:dyDescent="0.2">
      <c r="D2027" s="18"/>
      <c r="E2027" s="18"/>
      <c r="G2027" s="79"/>
    </row>
    <row r="2028" spans="4:7" x14ac:dyDescent="0.2">
      <c r="D2028" s="18"/>
      <c r="E2028" s="18"/>
      <c r="G2028" s="79"/>
    </row>
    <row r="2029" spans="4:7" x14ac:dyDescent="0.2">
      <c r="D2029" s="18"/>
      <c r="E2029" s="18"/>
      <c r="G2029" s="79"/>
    </row>
    <row r="2030" spans="4:7" x14ac:dyDescent="0.2">
      <c r="D2030" s="18"/>
      <c r="E2030" s="18"/>
      <c r="G2030" s="79"/>
    </row>
    <row r="2031" spans="4:7" x14ac:dyDescent="0.2">
      <c r="D2031" s="18"/>
      <c r="E2031" s="18"/>
      <c r="G2031" s="79"/>
    </row>
    <row r="2032" spans="4:7" x14ac:dyDescent="0.2">
      <c r="D2032" s="18"/>
      <c r="E2032" s="18"/>
      <c r="G2032" s="79"/>
    </row>
    <row r="2033" spans="4:7" x14ac:dyDescent="0.2">
      <c r="D2033" s="18"/>
      <c r="E2033" s="18"/>
      <c r="G2033" s="79"/>
    </row>
    <row r="2034" spans="4:7" x14ac:dyDescent="0.2">
      <c r="D2034" s="18"/>
      <c r="E2034" s="18"/>
      <c r="G2034" s="79"/>
    </row>
    <row r="2035" spans="4:7" x14ac:dyDescent="0.2">
      <c r="D2035" s="18"/>
      <c r="E2035" s="18"/>
      <c r="G2035" s="79"/>
    </row>
    <row r="2036" spans="4:7" x14ac:dyDescent="0.2">
      <c r="D2036" s="18"/>
      <c r="E2036" s="18"/>
      <c r="G2036" s="79"/>
    </row>
    <row r="2037" spans="4:7" x14ac:dyDescent="0.2">
      <c r="D2037" s="18"/>
      <c r="E2037" s="18"/>
      <c r="G2037" s="79"/>
    </row>
    <row r="2038" spans="4:7" x14ac:dyDescent="0.2">
      <c r="D2038" s="18"/>
      <c r="E2038" s="18"/>
      <c r="G2038" s="79"/>
    </row>
    <row r="2039" spans="4:7" x14ac:dyDescent="0.2">
      <c r="D2039" s="18"/>
      <c r="E2039" s="18"/>
      <c r="G2039" s="79"/>
    </row>
    <row r="2040" spans="4:7" x14ac:dyDescent="0.2">
      <c r="D2040" s="18"/>
      <c r="E2040" s="18"/>
      <c r="G2040" s="79"/>
    </row>
    <row r="2041" spans="4:7" x14ac:dyDescent="0.2">
      <c r="D2041" s="18"/>
      <c r="E2041" s="18"/>
      <c r="G2041" s="79"/>
    </row>
    <row r="2042" spans="4:7" x14ac:dyDescent="0.2">
      <c r="D2042" s="18"/>
      <c r="E2042" s="18"/>
      <c r="G2042" s="79"/>
    </row>
    <row r="2043" spans="4:7" x14ac:dyDescent="0.2">
      <c r="D2043" s="18"/>
      <c r="E2043" s="18"/>
      <c r="G2043" s="79"/>
    </row>
    <row r="2044" spans="4:7" x14ac:dyDescent="0.2">
      <c r="D2044" s="18"/>
      <c r="E2044" s="18"/>
      <c r="G2044" s="79"/>
    </row>
    <row r="2045" spans="4:7" x14ac:dyDescent="0.2">
      <c r="D2045" s="18"/>
      <c r="E2045" s="18"/>
      <c r="G2045" s="79"/>
    </row>
    <row r="2046" spans="4:7" x14ac:dyDescent="0.2">
      <c r="D2046" s="18"/>
      <c r="E2046" s="18"/>
      <c r="G2046" s="79"/>
    </row>
    <row r="2047" spans="4:7" x14ac:dyDescent="0.2">
      <c r="D2047" s="18"/>
      <c r="E2047" s="18"/>
      <c r="G2047" s="79"/>
    </row>
    <row r="2048" spans="4:7" x14ac:dyDescent="0.2">
      <c r="D2048" s="18"/>
      <c r="E2048" s="18"/>
      <c r="G2048" s="79"/>
    </row>
    <row r="2049" spans="4:7" x14ac:dyDescent="0.2">
      <c r="D2049" s="18"/>
      <c r="E2049" s="18"/>
      <c r="G2049" s="79"/>
    </row>
    <row r="2050" spans="4:7" x14ac:dyDescent="0.2">
      <c r="D2050" s="18"/>
      <c r="E2050" s="18"/>
      <c r="G2050" s="79"/>
    </row>
    <row r="2051" spans="4:7" x14ac:dyDescent="0.2">
      <c r="D2051" s="18"/>
      <c r="E2051" s="18"/>
      <c r="G2051" s="79"/>
    </row>
    <row r="2052" spans="4:7" x14ac:dyDescent="0.2">
      <c r="D2052" s="18"/>
      <c r="E2052" s="18"/>
      <c r="G2052" s="79"/>
    </row>
    <row r="2053" spans="4:7" x14ac:dyDescent="0.2">
      <c r="D2053" s="18"/>
      <c r="E2053" s="18"/>
      <c r="G2053" s="79"/>
    </row>
    <row r="2054" spans="4:7" x14ac:dyDescent="0.2">
      <c r="D2054" s="18"/>
      <c r="E2054" s="18"/>
      <c r="G2054" s="79"/>
    </row>
    <row r="2055" spans="4:7" x14ac:dyDescent="0.2">
      <c r="D2055" s="18"/>
      <c r="E2055" s="18"/>
      <c r="G2055" s="79"/>
    </row>
    <row r="2056" spans="4:7" x14ac:dyDescent="0.2">
      <c r="D2056" s="18"/>
      <c r="E2056" s="18"/>
      <c r="G2056" s="79"/>
    </row>
    <row r="2057" spans="4:7" x14ac:dyDescent="0.2">
      <c r="D2057" s="18"/>
      <c r="E2057" s="18"/>
      <c r="G2057" s="79"/>
    </row>
    <row r="2058" spans="4:7" x14ac:dyDescent="0.2">
      <c r="D2058" s="18"/>
      <c r="E2058" s="18"/>
      <c r="G2058" s="79"/>
    </row>
    <row r="2059" spans="4:7" x14ac:dyDescent="0.2">
      <c r="D2059" s="18"/>
      <c r="E2059" s="18"/>
      <c r="G2059" s="79"/>
    </row>
    <row r="2060" spans="4:7" x14ac:dyDescent="0.2">
      <c r="D2060" s="18"/>
      <c r="E2060" s="18"/>
      <c r="G2060" s="79"/>
    </row>
    <row r="2061" spans="4:7" x14ac:dyDescent="0.2">
      <c r="D2061" s="18"/>
      <c r="E2061" s="18"/>
      <c r="G2061" s="79"/>
    </row>
    <row r="2062" spans="4:7" x14ac:dyDescent="0.2">
      <c r="D2062" s="18"/>
      <c r="E2062" s="18"/>
      <c r="G2062" s="79"/>
    </row>
    <row r="2063" spans="4:7" x14ac:dyDescent="0.2">
      <c r="D2063" s="18"/>
      <c r="E2063" s="18"/>
      <c r="G2063" s="79"/>
    </row>
    <row r="2064" spans="4:7" x14ac:dyDescent="0.2">
      <c r="D2064" s="18"/>
      <c r="E2064" s="18"/>
      <c r="G2064" s="79"/>
    </row>
    <row r="2065" spans="4:7" x14ac:dyDescent="0.2">
      <c r="D2065" s="18"/>
      <c r="E2065" s="18"/>
      <c r="G2065" s="79"/>
    </row>
    <row r="2066" spans="4:7" x14ac:dyDescent="0.2">
      <c r="D2066" s="18"/>
      <c r="E2066" s="18"/>
      <c r="G2066" s="79"/>
    </row>
    <row r="2067" spans="4:7" x14ac:dyDescent="0.2">
      <c r="D2067" s="18"/>
      <c r="E2067" s="18"/>
      <c r="G2067" s="79"/>
    </row>
    <row r="2068" spans="4:7" x14ac:dyDescent="0.2">
      <c r="D2068" s="18"/>
      <c r="E2068" s="18"/>
      <c r="G2068" s="79"/>
    </row>
    <row r="2069" spans="4:7" x14ac:dyDescent="0.2">
      <c r="D2069" s="18"/>
      <c r="E2069" s="18"/>
      <c r="G2069" s="79"/>
    </row>
    <row r="2070" spans="4:7" x14ac:dyDescent="0.2">
      <c r="D2070" s="18"/>
      <c r="E2070" s="18"/>
      <c r="G2070" s="79"/>
    </row>
    <row r="2071" spans="4:7" x14ac:dyDescent="0.2">
      <c r="D2071" s="18"/>
      <c r="E2071" s="18"/>
      <c r="G2071" s="79"/>
    </row>
    <row r="2072" spans="4:7" x14ac:dyDescent="0.2">
      <c r="D2072" s="18"/>
      <c r="E2072" s="18"/>
      <c r="G2072" s="79"/>
    </row>
    <row r="2073" spans="4:7" x14ac:dyDescent="0.2">
      <c r="D2073" s="18"/>
      <c r="E2073" s="18"/>
      <c r="G2073" s="79"/>
    </row>
    <row r="2074" spans="4:7" x14ac:dyDescent="0.2">
      <c r="D2074" s="18"/>
      <c r="E2074" s="18"/>
      <c r="G2074" s="79"/>
    </row>
    <row r="2075" spans="4:7" x14ac:dyDescent="0.2">
      <c r="D2075" s="18"/>
      <c r="E2075" s="18"/>
      <c r="G2075" s="79"/>
    </row>
    <row r="2076" spans="4:7" x14ac:dyDescent="0.2">
      <c r="D2076" s="18"/>
      <c r="E2076" s="18"/>
      <c r="G2076" s="79"/>
    </row>
    <row r="2077" spans="4:7" x14ac:dyDescent="0.2">
      <c r="D2077" s="18"/>
      <c r="E2077" s="18"/>
      <c r="G2077" s="79"/>
    </row>
    <row r="2078" spans="4:7" x14ac:dyDescent="0.2">
      <c r="D2078" s="18"/>
      <c r="E2078" s="18"/>
      <c r="G2078" s="79"/>
    </row>
    <row r="2079" spans="4:7" x14ac:dyDescent="0.2">
      <c r="D2079" s="18"/>
      <c r="E2079" s="18"/>
      <c r="G2079" s="79"/>
    </row>
    <row r="2080" spans="4:7" x14ac:dyDescent="0.2">
      <c r="D2080" s="18"/>
      <c r="E2080" s="18"/>
      <c r="G2080" s="79"/>
    </row>
    <row r="2081" spans="4:7" x14ac:dyDescent="0.2">
      <c r="D2081" s="18"/>
      <c r="E2081" s="18"/>
      <c r="G2081" s="79"/>
    </row>
    <row r="2082" spans="4:7" x14ac:dyDescent="0.2">
      <c r="D2082" s="18"/>
      <c r="E2082" s="18"/>
      <c r="G2082" s="79"/>
    </row>
    <row r="2083" spans="4:7" x14ac:dyDescent="0.2">
      <c r="D2083" s="18"/>
      <c r="E2083" s="18"/>
      <c r="G2083" s="79"/>
    </row>
    <row r="2084" spans="4:7" x14ac:dyDescent="0.2">
      <c r="D2084" s="18"/>
      <c r="E2084" s="18"/>
      <c r="G2084" s="79"/>
    </row>
    <row r="2085" spans="4:7" x14ac:dyDescent="0.2">
      <c r="D2085" s="18"/>
      <c r="E2085" s="18"/>
      <c r="G2085" s="79"/>
    </row>
    <row r="2086" spans="4:7" x14ac:dyDescent="0.2">
      <c r="D2086" s="18"/>
      <c r="E2086" s="18"/>
      <c r="G2086" s="79"/>
    </row>
    <row r="2087" spans="4:7" x14ac:dyDescent="0.2">
      <c r="D2087" s="18"/>
      <c r="E2087" s="18"/>
      <c r="G2087" s="79"/>
    </row>
    <row r="2088" spans="4:7" x14ac:dyDescent="0.2">
      <c r="D2088" s="18"/>
      <c r="E2088" s="18"/>
      <c r="G2088" s="79"/>
    </row>
    <row r="2089" spans="4:7" x14ac:dyDescent="0.2">
      <c r="D2089" s="18"/>
      <c r="E2089" s="18"/>
      <c r="G2089" s="79"/>
    </row>
    <row r="2090" spans="4:7" x14ac:dyDescent="0.2">
      <c r="D2090" s="18"/>
      <c r="E2090" s="18"/>
      <c r="G2090" s="79"/>
    </row>
    <row r="2091" spans="4:7" x14ac:dyDescent="0.2">
      <c r="D2091" s="18"/>
      <c r="E2091" s="18"/>
      <c r="G2091" s="79"/>
    </row>
    <row r="2092" spans="4:7" x14ac:dyDescent="0.2">
      <c r="D2092" s="18"/>
      <c r="E2092" s="18"/>
      <c r="G2092" s="79"/>
    </row>
    <row r="2093" spans="4:7" x14ac:dyDescent="0.2">
      <c r="D2093" s="18"/>
      <c r="E2093" s="18"/>
      <c r="G2093" s="79"/>
    </row>
    <row r="2094" spans="4:7" x14ac:dyDescent="0.2">
      <c r="D2094" s="18"/>
      <c r="E2094" s="18"/>
      <c r="G2094" s="79"/>
    </row>
    <row r="2095" spans="4:7" x14ac:dyDescent="0.2">
      <c r="D2095" s="18"/>
      <c r="E2095" s="18"/>
      <c r="G2095" s="79"/>
    </row>
    <row r="2096" spans="4:7" x14ac:dyDescent="0.2">
      <c r="D2096" s="18"/>
      <c r="E2096" s="18"/>
      <c r="G2096" s="79"/>
    </row>
    <row r="2097" spans="4:7" x14ac:dyDescent="0.2">
      <c r="D2097" s="18"/>
      <c r="E2097" s="18"/>
      <c r="G2097" s="79"/>
    </row>
    <row r="2098" spans="4:7" x14ac:dyDescent="0.2">
      <c r="D2098" s="18"/>
      <c r="E2098" s="18"/>
      <c r="G2098" s="79"/>
    </row>
    <row r="2099" spans="4:7" x14ac:dyDescent="0.2">
      <c r="D2099" s="18"/>
      <c r="E2099" s="18"/>
      <c r="G2099" s="79"/>
    </row>
    <row r="2100" spans="4:7" x14ac:dyDescent="0.2">
      <c r="D2100" s="18"/>
      <c r="E2100" s="18"/>
      <c r="G2100" s="79"/>
    </row>
    <row r="2101" spans="4:7" x14ac:dyDescent="0.2">
      <c r="D2101" s="18"/>
      <c r="E2101" s="18"/>
      <c r="G2101" s="79"/>
    </row>
    <row r="2102" spans="4:7" x14ac:dyDescent="0.2">
      <c r="D2102" s="18"/>
      <c r="E2102" s="18"/>
      <c r="G2102" s="79"/>
    </row>
    <row r="2103" spans="4:7" x14ac:dyDescent="0.2">
      <c r="D2103" s="18"/>
      <c r="E2103" s="18"/>
      <c r="G2103" s="79"/>
    </row>
    <row r="2104" spans="4:7" x14ac:dyDescent="0.2">
      <c r="D2104" s="18"/>
      <c r="E2104" s="18"/>
      <c r="G2104" s="79"/>
    </row>
    <row r="2105" spans="4:7" x14ac:dyDescent="0.2">
      <c r="D2105" s="18"/>
      <c r="E2105" s="18"/>
      <c r="G2105" s="79"/>
    </row>
    <row r="2106" spans="4:7" x14ac:dyDescent="0.2">
      <c r="D2106" s="18"/>
      <c r="E2106" s="18"/>
      <c r="G2106" s="79"/>
    </row>
    <row r="2107" spans="4:7" x14ac:dyDescent="0.2">
      <c r="D2107" s="18"/>
      <c r="E2107" s="18"/>
      <c r="G2107" s="79"/>
    </row>
    <row r="2108" spans="4:7" x14ac:dyDescent="0.2">
      <c r="D2108" s="18"/>
      <c r="E2108" s="18"/>
      <c r="G2108" s="79"/>
    </row>
    <row r="2109" spans="4:7" x14ac:dyDescent="0.2">
      <c r="D2109" s="18"/>
      <c r="E2109" s="18"/>
      <c r="G2109" s="79"/>
    </row>
    <row r="2110" spans="4:7" x14ac:dyDescent="0.2">
      <c r="D2110" s="18"/>
      <c r="E2110" s="18"/>
      <c r="G2110" s="79"/>
    </row>
    <row r="2111" spans="4:7" x14ac:dyDescent="0.2">
      <c r="D2111" s="18"/>
      <c r="E2111" s="18"/>
      <c r="G2111" s="79"/>
    </row>
    <row r="2112" spans="4:7" x14ac:dyDescent="0.2">
      <c r="D2112" s="18"/>
      <c r="E2112" s="18"/>
      <c r="G2112" s="79"/>
    </row>
    <row r="2113" spans="4:7" x14ac:dyDescent="0.2">
      <c r="D2113" s="18"/>
      <c r="E2113" s="18"/>
      <c r="G2113" s="79"/>
    </row>
    <row r="2114" spans="4:7" x14ac:dyDescent="0.2">
      <c r="D2114" s="18"/>
      <c r="E2114" s="18"/>
      <c r="G2114" s="79"/>
    </row>
    <row r="2115" spans="4:7" x14ac:dyDescent="0.2">
      <c r="D2115" s="18"/>
      <c r="E2115" s="18"/>
      <c r="G2115" s="79"/>
    </row>
    <row r="2116" spans="4:7" x14ac:dyDescent="0.2">
      <c r="D2116" s="18"/>
      <c r="E2116" s="18"/>
      <c r="G2116" s="79"/>
    </row>
    <row r="2117" spans="4:7" x14ac:dyDescent="0.2">
      <c r="D2117" s="18"/>
      <c r="E2117" s="18"/>
      <c r="G2117" s="79"/>
    </row>
    <row r="2118" spans="4:7" x14ac:dyDescent="0.2">
      <c r="D2118" s="18"/>
      <c r="E2118" s="18"/>
      <c r="G2118" s="79"/>
    </row>
    <row r="2119" spans="4:7" x14ac:dyDescent="0.2">
      <c r="D2119" s="18"/>
      <c r="E2119" s="18"/>
      <c r="G2119" s="79"/>
    </row>
    <row r="2120" spans="4:7" x14ac:dyDescent="0.2">
      <c r="D2120" s="18"/>
      <c r="E2120" s="18"/>
      <c r="G2120" s="79"/>
    </row>
    <row r="2121" spans="4:7" x14ac:dyDescent="0.2">
      <c r="D2121" s="18"/>
      <c r="E2121" s="18"/>
      <c r="G2121" s="79"/>
    </row>
    <row r="2122" spans="4:7" x14ac:dyDescent="0.2">
      <c r="D2122" s="18"/>
      <c r="E2122" s="18"/>
      <c r="G2122" s="79"/>
    </row>
    <row r="2123" spans="4:7" x14ac:dyDescent="0.2">
      <c r="D2123" s="18"/>
      <c r="E2123" s="18"/>
      <c r="G2123" s="79"/>
    </row>
    <row r="2124" spans="4:7" x14ac:dyDescent="0.2">
      <c r="D2124" s="18"/>
      <c r="E2124" s="18"/>
      <c r="G2124" s="79"/>
    </row>
    <row r="2125" spans="4:7" x14ac:dyDescent="0.2">
      <c r="D2125" s="18"/>
      <c r="E2125" s="18"/>
      <c r="G2125" s="79"/>
    </row>
    <row r="2126" spans="4:7" x14ac:dyDescent="0.2">
      <c r="D2126" s="18"/>
      <c r="E2126" s="18"/>
      <c r="G2126" s="79"/>
    </row>
    <row r="2127" spans="4:7" x14ac:dyDescent="0.2">
      <c r="D2127" s="18"/>
      <c r="E2127" s="18"/>
      <c r="G2127" s="79"/>
    </row>
    <row r="2128" spans="4:7" x14ac:dyDescent="0.2">
      <c r="D2128" s="18"/>
      <c r="E2128" s="18"/>
      <c r="G2128" s="79"/>
    </row>
    <row r="2129" spans="4:7" x14ac:dyDescent="0.2">
      <c r="D2129" s="18"/>
      <c r="E2129" s="18"/>
      <c r="G2129" s="79"/>
    </row>
    <row r="2130" spans="4:7" x14ac:dyDescent="0.2">
      <c r="D2130" s="18"/>
      <c r="E2130" s="18"/>
      <c r="G2130" s="79"/>
    </row>
    <row r="2131" spans="4:7" x14ac:dyDescent="0.2">
      <c r="D2131" s="18"/>
      <c r="E2131" s="18"/>
      <c r="G2131" s="79"/>
    </row>
    <row r="2132" spans="4:7" x14ac:dyDescent="0.2">
      <c r="D2132" s="18"/>
      <c r="E2132" s="18"/>
      <c r="G2132" s="79"/>
    </row>
    <row r="2133" spans="4:7" x14ac:dyDescent="0.2">
      <c r="D2133" s="18"/>
      <c r="E2133" s="18"/>
      <c r="G2133" s="79"/>
    </row>
    <row r="2134" spans="4:7" x14ac:dyDescent="0.2">
      <c r="D2134" s="18"/>
      <c r="E2134" s="18"/>
      <c r="G2134" s="79"/>
    </row>
    <row r="2135" spans="4:7" x14ac:dyDescent="0.2">
      <c r="D2135" s="18"/>
      <c r="E2135" s="18"/>
      <c r="G2135" s="79"/>
    </row>
    <row r="2136" spans="4:7" x14ac:dyDescent="0.2">
      <c r="D2136" s="18"/>
      <c r="E2136" s="18"/>
      <c r="G2136" s="79"/>
    </row>
    <row r="2137" spans="4:7" x14ac:dyDescent="0.2">
      <c r="D2137" s="18"/>
      <c r="E2137" s="18"/>
      <c r="G2137" s="79"/>
    </row>
    <row r="2138" spans="4:7" x14ac:dyDescent="0.2">
      <c r="D2138" s="18"/>
      <c r="E2138" s="18"/>
      <c r="G2138" s="79"/>
    </row>
    <row r="2139" spans="4:7" x14ac:dyDescent="0.2">
      <c r="D2139" s="18"/>
      <c r="E2139" s="18"/>
      <c r="G2139" s="79"/>
    </row>
    <row r="2140" spans="4:7" x14ac:dyDescent="0.2">
      <c r="D2140" s="18"/>
      <c r="E2140" s="18"/>
      <c r="G2140" s="79"/>
    </row>
    <row r="2141" spans="4:7" x14ac:dyDescent="0.2">
      <c r="D2141" s="18"/>
      <c r="E2141" s="18"/>
      <c r="G2141" s="79"/>
    </row>
    <row r="2142" spans="4:7" x14ac:dyDescent="0.2">
      <c r="D2142" s="18"/>
      <c r="E2142" s="18"/>
      <c r="G2142" s="79"/>
    </row>
    <row r="2143" spans="4:7" x14ac:dyDescent="0.2">
      <c r="D2143" s="18"/>
      <c r="E2143" s="18"/>
      <c r="G2143" s="79"/>
    </row>
    <row r="2144" spans="4:7" x14ac:dyDescent="0.2">
      <c r="D2144" s="18"/>
      <c r="E2144" s="18"/>
      <c r="G2144" s="79"/>
    </row>
    <row r="2145" spans="4:7" x14ac:dyDescent="0.2">
      <c r="D2145" s="18"/>
      <c r="E2145" s="18"/>
      <c r="G2145" s="79"/>
    </row>
    <row r="2146" spans="4:7" x14ac:dyDescent="0.2">
      <c r="D2146" s="18"/>
      <c r="E2146" s="18"/>
      <c r="G2146" s="79"/>
    </row>
    <row r="2147" spans="4:7" x14ac:dyDescent="0.2">
      <c r="D2147" s="18"/>
      <c r="E2147" s="18"/>
      <c r="G2147" s="79"/>
    </row>
    <row r="2148" spans="4:7" x14ac:dyDescent="0.2">
      <c r="D2148" s="18"/>
      <c r="E2148" s="18"/>
      <c r="G2148" s="79"/>
    </row>
    <row r="2149" spans="4:7" x14ac:dyDescent="0.2">
      <c r="D2149" s="18"/>
      <c r="E2149" s="18"/>
      <c r="G2149" s="79"/>
    </row>
    <row r="2150" spans="4:7" x14ac:dyDescent="0.2">
      <c r="D2150" s="18"/>
      <c r="E2150" s="18"/>
      <c r="G2150" s="79"/>
    </row>
    <row r="2151" spans="4:7" x14ac:dyDescent="0.2">
      <c r="D2151" s="18"/>
      <c r="E2151" s="18"/>
      <c r="G2151" s="79"/>
    </row>
    <row r="2152" spans="4:7" x14ac:dyDescent="0.2">
      <c r="D2152" s="18"/>
      <c r="E2152" s="18"/>
      <c r="G2152" s="79"/>
    </row>
    <row r="2153" spans="4:7" x14ac:dyDescent="0.2">
      <c r="D2153" s="18"/>
      <c r="E2153" s="18"/>
      <c r="G2153" s="79"/>
    </row>
    <row r="2154" spans="4:7" x14ac:dyDescent="0.2">
      <c r="D2154" s="18"/>
      <c r="E2154" s="18"/>
      <c r="G2154" s="79"/>
    </row>
    <row r="2155" spans="4:7" x14ac:dyDescent="0.2">
      <c r="D2155" s="18"/>
      <c r="E2155" s="18"/>
      <c r="G2155" s="79"/>
    </row>
    <row r="2156" spans="4:7" x14ac:dyDescent="0.2">
      <c r="D2156" s="18"/>
      <c r="E2156" s="18"/>
      <c r="G2156" s="79"/>
    </row>
    <row r="2157" spans="4:7" x14ac:dyDescent="0.2">
      <c r="D2157" s="18"/>
      <c r="E2157" s="18"/>
      <c r="G2157" s="79"/>
    </row>
    <row r="2158" spans="4:7" x14ac:dyDescent="0.2">
      <c r="D2158" s="18"/>
      <c r="E2158" s="18"/>
      <c r="G2158" s="79"/>
    </row>
    <row r="2159" spans="4:7" x14ac:dyDescent="0.2">
      <c r="D2159" s="18"/>
      <c r="E2159" s="18"/>
      <c r="G2159" s="79"/>
    </row>
    <row r="2160" spans="4:7" x14ac:dyDescent="0.2">
      <c r="D2160" s="18"/>
      <c r="E2160" s="18"/>
      <c r="G2160" s="79"/>
    </row>
    <row r="2161" spans="4:7" x14ac:dyDescent="0.2">
      <c r="D2161" s="18"/>
      <c r="E2161" s="18"/>
      <c r="G2161" s="79"/>
    </row>
    <row r="2162" spans="4:7" x14ac:dyDescent="0.2">
      <c r="D2162" s="18"/>
      <c r="E2162" s="18"/>
      <c r="G2162" s="79"/>
    </row>
    <row r="2163" spans="4:7" x14ac:dyDescent="0.2">
      <c r="D2163" s="18"/>
      <c r="E2163" s="18"/>
      <c r="G2163" s="79"/>
    </row>
    <row r="2164" spans="4:7" x14ac:dyDescent="0.2">
      <c r="D2164" s="18"/>
      <c r="E2164" s="18"/>
      <c r="G2164" s="79"/>
    </row>
    <row r="2165" spans="4:7" x14ac:dyDescent="0.2">
      <c r="D2165" s="18"/>
      <c r="E2165" s="18"/>
      <c r="G2165" s="79"/>
    </row>
    <row r="2166" spans="4:7" x14ac:dyDescent="0.2">
      <c r="D2166" s="18"/>
      <c r="E2166" s="18"/>
      <c r="G2166" s="79"/>
    </row>
    <row r="2167" spans="4:7" x14ac:dyDescent="0.2">
      <c r="D2167" s="18"/>
      <c r="E2167" s="18"/>
      <c r="G2167" s="79"/>
    </row>
    <row r="2168" spans="4:7" x14ac:dyDescent="0.2">
      <c r="D2168" s="18"/>
      <c r="E2168" s="18"/>
      <c r="G2168" s="79"/>
    </row>
    <row r="2169" spans="4:7" x14ac:dyDescent="0.2">
      <c r="D2169" s="18"/>
      <c r="E2169" s="18"/>
      <c r="G2169" s="79"/>
    </row>
    <row r="2170" spans="4:7" x14ac:dyDescent="0.2">
      <c r="D2170" s="18"/>
      <c r="E2170" s="18"/>
      <c r="G2170" s="79"/>
    </row>
    <row r="2171" spans="4:7" x14ac:dyDescent="0.2">
      <c r="D2171" s="18"/>
      <c r="E2171" s="18"/>
      <c r="G2171" s="79"/>
    </row>
    <row r="2172" spans="4:7" x14ac:dyDescent="0.2">
      <c r="D2172" s="18"/>
      <c r="E2172" s="18"/>
      <c r="G2172" s="79"/>
    </row>
    <row r="2173" spans="4:7" x14ac:dyDescent="0.2">
      <c r="D2173" s="18"/>
      <c r="E2173" s="18"/>
      <c r="G2173" s="79"/>
    </row>
    <row r="2174" spans="4:7" x14ac:dyDescent="0.2">
      <c r="D2174" s="18"/>
      <c r="E2174" s="18"/>
      <c r="G2174" s="79"/>
    </row>
    <row r="2175" spans="4:7" x14ac:dyDescent="0.2">
      <c r="D2175" s="18"/>
      <c r="E2175" s="18"/>
      <c r="G2175" s="79"/>
    </row>
    <row r="2176" spans="4:7" x14ac:dyDescent="0.2">
      <c r="D2176" s="18"/>
      <c r="E2176" s="18"/>
      <c r="G2176" s="79"/>
    </row>
    <row r="2177" spans="4:7" x14ac:dyDescent="0.2">
      <c r="D2177" s="18"/>
      <c r="E2177" s="18"/>
      <c r="G2177" s="79"/>
    </row>
    <row r="2178" spans="4:7" x14ac:dyDescent="0.2">
      <c r="D2178" s="18"/>
      <c r="E2178" s="18"/>
      <c r="G2178" s="79"/>
    </row>
    <row r="2179" spans="4:7" x14ac:dyDescent="0.2">
      <c r="D2179" s="18"/>
      <c r="E2179" s="18"/>
      <c r="G2179" s="79"/>
    </row>
    <row r="2180" spans="4:7" x14ac:dyDescent="0.2">
      <c r="D2180" s="18"/>
      <c r="E2180" s="18"/>
      <c r="G2180" s="79"/>
    </row>
    <row r="2181" spans="4:7" x14ac:dyDescent="0.2">
      <c r="D2181" s="18"/>
      <c r="E2181" s="18"/>
      <c r="G2181" s="79"/>
    </row>
    <row r="2182" spans="4:7" x14ac:dyDescent="0.2">
      <c r="D2182" s="18"/>
      <c r="E2182" s="18"/>
      <c r="G2182" s="79"/>
    </row>
    <row r="2183" spans="4:7" x14ac:dyDescent="0.2">
      <c r="D2183" s="18"/>
      <c r="E2183" s="18"/>
      <c r="G2183" s="79"/>
    </row>
    <row r="2184" spans="4:7" x14ac:dyDescent="0.2">
      <c r="D2184" s="18"/>
      <c r="E2184" s="18"/>
      <c r="G2184" s="79"/>
    </row>
    <row r="2185" spans="4:7" x14ac:dyDescent="0.2">
      <c r="D2185" s="18"/>
      <c r="E2185" s="18"/>
      <c r="G2185" s="79"/>
    </row>
    <row r="2186" spans="4:7" x14ac:dyDescent="0.2">
      <c r="D2186" s="18"/>
      <c r="E2186" s="18"/>
      <c r="G2186" s="79"/>
    </row>
    <row r="2187" spans="4:7" x14ac:dyDescent="0.2">
      <c r="D2187" s="18"/>
      <c r="E2187" s="18"/>
      <c r="G2187" s="79"/>
    </row>
    <row r="2188" spans="4:7" x14ac:dyDescent="0.2">
      <c r="D2188" s="18"/>
      <c r="E2188" s="18"/>
      <c r="G2188" s="79"/>
    </row>
    <row r="2189" spans="4:7" x14ac:dyDescent="0.2">
      <c r="D2189" s="18"/>
      <c r="E2189" s="18"/>
      <c r="G2189" s="79"/>
    </row>
    <row r="2190" spans="4:7" x14ac:dyDescent="0.2">
      <c r="D2190" s="18"/>
      <c r="E2190" s="18"/>
      <c r="G2190" s="79"/>
    </row>
    <row r="2191" spans="4:7" x14ac:dyDescent="0.2">
      <c r="D2191" s="18"/>
      <c r="E2191" s="18"/>
      <c r="G2191" s="79"/>
    </row>
    <row r="2192" spans="4:7" x14ac:dyDescent="0.2">
      <c r="D2192" s="18"/>
      <c r="E2192" s="18"/>
      <c r="G2192" s="79"/>
    </row>
    <row r="2193" spans="4:7" x14ac:dyDescent="0.2">
      <c r="D2193" s="18"/>
      <c r="E2193" s="18"/>
      <c r="G2193" s="79"/>
    </row>
    <row r="2194" spans="4:7" x14ac:dyDescent="0.2">
      <c r="D2194" s="18"/>
      <c r="E2194" s="18"/>
      <c r="G2194" s="79"/>
    </row>
    <row r="2195" spans="4:7" x14ac:dyDescent="0.2">
      <c r="D2195" s="18"/>
      <c r="E2195" s="18"/>
      <c r="G2195" s="79"/>
    </row>
    <row r="2196" spans="4:7" x14ac:dyDescent="0.2">
      <c r="D2196" s="18"/>
      <c r="E2196" s="18"/>
      <c r="G2196" s="79"/>
    </row>
    <row r="2197" spans="4:7" x14ac:dyDescent="0.2">
      <c r="D2197" s="18"/>
      <c r="E2197" s="18"/>
      <c r="G2197" s="79"/>
    </row>
    <row r="2198" spans="4:7" x14ac:dyDescent="0.2">
      <c r="D2198" s="18"/>
      <c r="E2198" s="18"/>
      <c r="G2198" s="79"/>
    </row>
    <row r="2199" spans="4:7" x14ac:dyDescent="0.2">
      <c r="D2199" s="18"/>
      <c r="E2199" s="18"/>
      <c r="G2199" s="79"/>
    </row>
    <row r="2200" spans="4:7" x14ac:dyDescent="0.2">
      <c r="D2200" s="18"/>
      <c r="E2200" s="18"/>
      <c r="G2200" s="79"/>
    </row>
    <row r="2201" spans="4:7" x14ac:dyDescent="0.2">
      <c r="D2201" s="18"/>
      <c r="E2201" s="18"/>
      <c r="G2201" s="79"/>
    </row>
    <row r="2202" spans="4:7" x14ac:dyDescent="0.2">
      <c r="D2202" s="18"/>
      <c r="E2202" s="18"/>
      <c r="G2202" s="79"/>
    </row>
    <row r="2203" spans="4:7" x14ac:dyDescent="0.2">
      <c r="D2203" s="18"/>
      <c r="E2203" s="18"/>
      <c r="G2203" s="79"/>
    </row>
    <row r="2204" spans="4:7" x14ac:dyDescent="0.2">
      <c r="D2204" s="18"/>
      <c r="E2204" s="18"/>
      <c r="G2204" s="79"/>
    </row>
    <row r="2205" spans="4:7" x14ac:dyDescent="0.2">
      <c r="D2205" s="18"/>
      <c r="E2205" s="18"/>
      <c r="G2205" s="79"/>
    </row>
    <row r="2206" spans="4:7" x14ac:dyDescent="0.2">
      <c r="D2206" s="18"/>
      <c r="E2206" s="18"/>
      <c r="G2206" s="79"/>
    </row>
    <row r="2207" spans="4:7" x14ac:dyDescent="0.2">
      <c r="D2207" s="18"/>
      <c r="E2207" s="18"/>
      <c r="G2207" s="79"/>
    </row>
    <row r="2208" spans="4:7" x14ac:dyDescent="0.2">
      <c r="D2208" s="18"/>
      <c r="E2208" s="18"/>
      <c r="G2208" s="79"/>
    </row>
    <row r="2209" spans="4:7" x14ac:dyDescent="0.2">
      <c r="D2209" s="18"/>
      <c r="E2209" s="18"/>
      <c r="G2209" s="79"/>
    </row>
    <row r="2210" spans="4:7" x14ac:dyDescent="0.2">
      <c r="D2210" s="18"/>
      <c r="E2210" s="18"/>
      <c r="G2210" s="79"/>
    </row>
    <row r="2211" spans="4:7" x14ac:dyDescent="0.2">
      <c r="D2211" s="18"/>
      <c r="E2211" s="18"/>
      <c r="G2211" s="79"/>
    </row>
    <row r="2212" spans="4:7" x14ac:dyDescent="0.2">
      <c r="D2212" s="18"/>
      <c r="E2212" s="18"/>
      <c r="G2212" s="79"/>
    </row>
    <row r="2213" spans="4:7" x14ac:dyDescent="0.2">
      <c r="D2213" s="18"/>
      <c r="E2213" s="18"/>
      <c r="G2213" s="79"/>
    </row>
    <row r="2214" spans="4:7" x14ac:dyDescent="0.2">
      <c r="D2214" s="18"/>
      <c r="E2214" s="18"/>
      <c r="G2214" s="79"/>
    </row>
    <row r="2215" spans="4:7" x14ac:dyDescent="0.2">
      <c r="D2215" s="18"/>
      <c r="E2215" s="18"/>
      <c r="G2215" s="79"/>
    </row>
    <row r="2216" spans="4:7" x14ac:dyDescent="0.2">
      <c r="D2216" s="18"/>
      <c r="E2216" s="18"/>
      <c r="G2216" s="79"/>
    </row>
    <row r="2217" spans="4:7" x14ac:dyDescent="0.2">
      <c r="D2217" s="18"/>
      <c r="E2217" s="18"/>
      <c r="G2217" s="79"/>
    </row>
    <row r="2218" spans="4:7" x14ac:dyDescent="0.2">
      <c r="D2218" s="18"/>
      <c r="E2218" s="18"/>
      <c r="G2218" s="79"/>
    </row>
    <row r="2219" spans="4:7" x14ac:dyDescent="0.2">
      <c r="D2219" s="18"/>
      <c r="E2219" s="18"/>
      <c r="G2219" s="79"/>
    </row>
    <row r="2220" spans="4:7" x14ac:dyDescent="0.2">
      <c r="D2220" s="18"/>
      <c r="E2220" s="18"/>
      <c r="G2220" s="79"/>
    </row>
    <row r="2221" spans="4:7" x14ac:dyDescent="0.2">
      <c r="D2221" s="18"/>
      <c r="E2221" s="18"/>
      <c r="G2221" s="79"/>
    </row>
    <row r="2222" spans="4:7" x14ac:dyDescent="0.2">
      <c r="D2222" s="18"/>
      <c r="E2222" s="18"/>
      <c r="G2222" s="79"/>
    </row>
    <row r="2223" spans="4:7" x14ac:dyDescent="0.2">
      <c r="D2223" s="18"/>
      <c r="E2223" s="18"/>
      <c r="G2223" s="79"/>
    </row>
    <row r="2224" spans="4:7" x14ac:dyDescent="0.2">
      <c r="D2224" s="18"/>
      <c r="E2224" s="18"/>
      <c r="G2224" s="79"/>
    </row>
    <row r="2225" spans="4:7" x14ac:dyDescent="0.2">
      <c r="D2225" s="18"/>
      <c r="E2225" s="18"/>
      <c r="G2225" s="79"/>
    </row>
    <row r="2226" spans="4:7" x14ac:dyDescent="0.2">
      <c r="D2226" s="18"/>
      <c r="E2226" s="18"/>
      <c r="G2226" s="79"/>
    </row>
    <row r="2227" spans="4:7" x14ac:dyDescent="0.2">
      <c r="D2227" s="18"/>
      <c r="E2227" s="18"/>
      <c r="G2227" s="79"/>
    </row>
    <row r="2228" spans="4:7" x14ac:dyDescent="0.2">
      <c r="D2228" s="18"/>
      <c r="E2228" s="18"/>
      <c r="G2228" s="79"/>
    </row>
    <row r="2229" spans="4:7" x14ac:dyDescent="0.2">
      <c r="D2229" s="18"/>
      <c r="E2229" s="18"/>
      <c r="G2229" s="79"/>
    </row>
    <row r="2230" spans="4:7" x14ac:dyDescent="0.2">
      <c r="D2230" s="18"/>
      <c r="E2230" s="18"/>
      <c r="G2230" s="79"/>
    </row>
    <row r="2231" spans="4:7" x14ac:dyDescent="0.2">
      <c r="D2231" s="18"/>
      <c r="E2231" s="18"/>
      <c r="G2231" s="79"/>
    </row>
    <row r="2232" spans="4:7" x14ac:dyDescent="0.2">
      <c r="D2232" s="18"/>
      <c r="E2232" s="18"/>
      <c r="G2232" s="79"/>
    </row>
    <row r="2233" spans="4:7" x14ac:dyDescent="0.2">
      <c r="D2233" s="18"/>
      <c r="E2233" s="18"/>
      <c r="G2233" s="79"/>
    </row>
    <row r="2234" spans="4:7" x14ac:dyDescent="0.2">
      <c r="D2234" s="18"/>
      <c r="E2234" s="18"/>
      <c r="G2234" s="79"/>
    </row>
    <row r="2235" spans="4:7" x14ac:dyDescent="0.2">
      <c r="D2235" s="18"/>
      <c r="E2235" s="18"/>
      <c r="G2235" s="79"/>
    </row>
    <row r="2236" spans="4:7" x14ac:dyDescent="0.2">
      <c r="D2236" s="18"/>
      <c r="E2236" s="18"/>
      <c r="G2236" s="79"/>
    </row>
    <row r="2237" spans="4:7" x14ac:dyDescent="0.2">
      <c r="D2237" s="18"/>
      <c r="E2237" s="18"/>
      <c r="G2237" s="79"/>
    </row>
    <row r="2238" spans="4:7" x14ac:dyDescent="0.2">
      <c r="D2238" s="18"/>
      <c r="E2238" s="18"/>
      <c r="G2238" s="79"/>
    </row>
    <row r="2239" spans="4:7" x14ac:dyDescent="0.2">
      <c r="D2239" s="18"/>
      <c r="E2239" s="18"/>
      <c r="G2239" s="79"/>
    </row>
    <row r="2240" spans="4:7" x14ac:dyDescent="0.2">
      <c r="D2240" s="18"/>
      <c r="E2240" s="18"/>
      <c r="G2240" s="79"/>
    </row>
    <row r="2241" spans="4:7" x14ac:dyDescent="0.2">
      <c r="D2241" s="18"/>
      <c r="E2241" s="18"/>
      <c r="G2241" s="79"/>
    </row>
    <row r="2242" spans="4:7" x14ac:dyDescent="0.2">
      <c r="D2242" s="18"/>
      <c r="E2242" s="18"/>
      <c r="G2242" s="79"/>
    </row>
    <row r="2243" spans="4:7" x14ac:dyDescent="0.2">
      <c r="D2243" s="18"/>
      <c r="E2243" s="18"/>
      <c r="G2243" s="79"/>
    </row>
    <row r="2244" spans="4:7" x14ac:dyDescent="0.2">
      <c r="D2244" s="18"/>
      <c r="E2244" s="18"/>
      <c r="G2244" s="79"/>
    </row>
    <row r="2245" spans="4:7" x14ac:dyDescent="0.2">
      <c r="D2245" s="18"/>
      <c r="E2245" s="18"/>
      <c r="G2245" s="79"/>
    </row>
    <row r="2246" spans="4:7" x14ac:dyDescent="0.2">
      <c r="D2246" s="18"/>
      <c r="E2246" s="18"/>
      <c r="G2246" s="79"/>
    </row>
    <row r="2247" spans="4:7" x14ac:dyDescent="0.2">
      <c r="D2247" s="18"/>
      <c r="E2247" s="18"/>
      <c r="G2247" s="79"/>
    </row>
    <row r="2248" spans="4:7" x14ac:dyDescent="0.2">
      <c r="D2248" s="18"/>
      <c r="E2248" s="18"/>
      <c r="G2248" s="79"/>
    </row>
    <row r="2249" spans="4:7" x14ac:dyDescent="0.2">
      <c r="D2249" s="18"/>
      <c r="E2249" s="18"/>
      <c r="G2249" s="79"/>
    </row>
    <row r="2250" spans="4:7" x14ac:dyDescent="0.2">
      <c r="D2250" s="18"/>
      <c r="E2250" s="18"/>
      <c r="G2250" s="79"/>
    </row>
    <row r="2251" spans="4:7" x14ac:dyDescent="0.2">
      <c r="D2251" s="18"/>
      <c r="E2251" s="18"/>
      <c r="G2251" s="79"/>
    </row>
    <row r="2252" spans="4:7" x14ac:dyDescent="0.2">
      <c r="D2252" s="18"/>
      <c r="E2252" s="18"/>
      <c r="G2252" s="79"/>
    </row>
    <row r="2253" spans="4:7" x14ac:dyDescent="0.2">
      <c r="D2253" s="18"/>
      <c r="E2253" s="18"/>
      <c r="G2253" s="79"/>
    </row>
    <row r="2254" spans="4:7" x14ac:dyDescent="0.2">
      <c r="D2254" s="18"/>
      <c r="E2254" s="18"/>
      <c r="G2254" s="79"/>
    </row>
    <row r="2255" spans="4:7" x14ac:dyDescent="0.2">
      <c r="D2255" s="18"/>
      <c r="E2255" s="18"/>
      <c r="G2255" s="79"/>
    </row>
    <row r="2256" spans="4:7" x14ac:dyDescent="0.2">
      <c r="D2256" s="18"/>
      <c r="E2256" s="18"/>
      <c r="G2256" s="79"/>
    </row>
    <row r="2257" spans="4:7" x14ac:dyDescent="0.2">
      <c r="D2257" s="18"/>
      <c r="E2257" s="18"/>
      <c r="G2257" s="79"/>
    </row>
    <row r="2258" spans="4:7" x14ac:dyDescent="0.2">
      <c r="D2258" s="18"/>
      <c r="E2258" s="18"/>
      <c r="G2258" s="79"/>
    </row>
    <row r="2259" spans="4:7" x14ac:dyDescent="0.2">
      <c r="D2259" s="18"/>
      <c r="E2259" s="18"/>
      <c r="G2259" s="79"/>
    </row>
    <row r="2260" spans="4:7" x14ac:dyDescent="0.2">
      <c r="D2260" s="18"/>
      <c r="E2260" s="18"/>
      <c r="G2260" s="79"/>
    </row>
    <row r="2261" spans="4:7" x14ac:dyDescent="0.2">
      <c r="D2261" s="18"/>
      <c r="E2261" s="18"/>
      <c r="G2261" s="79"/>
    </row>
    <row r="2262" spans="4:7" x14ac:dyDescent="0.2">
      <c r="D2262" s="18"/>
      <c r="E2262" s="18"/>
      <c r="G2262" s="79"/>
    </row>
    <row r="2263" spans="4:7" x14ac:dyDescent="0.2">
      <c r="D2263" s="18"/>
      <c r="E2263" s="18"/>
      <c r="G2263" s="79"/>
    </row>
    <row r="2264" spans="4:7" x14ac:dyDescent="0.2">
      <c r="D2264" s="18"/>
      <c r="E2264" s="18"/>
      <c r="G2264" s="79"/>
    </row>
    <row r="2265" spans="4:7" x14ac:dyDescent="0.2">
      <c r="D2265" s="18"/>
      <c r="E2265" s="18"/>
      <c r="G2265" s="79"/>
    </row>
    <row r="2266" spans="4:7" x14ac:dyDescent="0.2">
      <c r="D2266" s="18"/>
      <c r="E2266" s="18"/>
      <c r="G2266" s="79"/>
    </row>
    <row r="2267" spans="4:7" x14ac:dyDescent="0.2">
      <c r="D2267" s="18"/>
      <c r="E2267" s="18"/>
      <c r="G2267" s="79"/>
    </row>
    <row r="2268" spans="4:7" x14ac:dyDescent="0.2">
      <c r="D2268" s="18"/>
      <c r="E2268" s="18"/>
      <c r="G2268" s="79"/>
    </row>
    <row r="2269" spans="4:7" x14ac:dyDescent="0.2">
      <c r="D2269" s="18"/>
      <c r="E2269" s="18"/>
      <c r="G2269" s="79"/>
    </row>
    <row r="2270" spans="4:7" x14ac:dyDescent="0.2">
      <c r="D2270" s="18"/>
      <c r="E2270" s="18"/>
      <c r="G2270" s="79"/>
    </row>
    <row r="2271" spans="4:7" x14ac:dyDescent="0.2">
      <c r="D2271" s="18"/>
      <c r="E2271" s="18"/>
      <c r="G2271" s="79"/>
    </row>
    <row r="2272" spans="4:7" x14ac:dyDescent="0.2">
      <c r="D2272" s="18"/>
      <c r="E2272" s="18"/>
      <c r="G2272" s="79"/>
    </row>
    <row r="2273" spans="4:7" x14ac:dyDescent="0.2">
      <c r="D2273" s="18"/>
      <c r="E2273" s="18"/>
      <c r="G2273" s="79"/>
    </row>
    <row r="2274" spans="4:7" x14ac:dyDescent="0.2">
      <c r="D2274" s="18"/>
      <c r="E2274" s="18"/>
      <c r="G2274" s="79"/>
    </row>
    <row r="2275" spans="4:7" x14ac:dyDescent="0.2">
      <c r="D2275" s="18"/>
      <c r="E2275" s="18"/>
      <c r="G2275" s="79"/>
    </row>
    <row r="2276" spans="4:7" x14ac:dyDescent="0.2">
      <c r="D2276" s="18"/>
      <c r="E2276" s="18"/>
      <c r="G2276" s="79"/>
    </row>
    <row r="2277" spans="4:7" x14ac:dyDescent="0.2">
      <c r="D2277" s="18"/>
      <c r="E2277" s="18"/>
      <c r="G2277" s="79"/>
    </row>
    <row r="2278" spans="4:7" x14ac:dyDescent="0.2">
      <c r="D2278" s="18"/>
      <c r="E2278" s="18"/>
      <c r="G2278" s="79"/>
    </row>
    <row r="2279" spans="4:7" x14ac:dyDescent="0.2">
      <c r="D2279" s="18"/>
      <c r="E2279" s="18"/>
      <c r="G2279" s="79"/>
    </row>
    <row r="2280" spans="4:7" x14ac:dyDescent="0.2">
      <c r="D2280" s="18"/>
      <c r="E2280" s="18"/>
      <c r="G2280" s="79"/>
    </row>
    <row r="2281" spans="4:7" x14ac:dyDescent="0.2">
      <c r="D2281" s="18"/>
      <c r="E2281" s="18"/>
      <c r="G2281" s="79"/>
    </row>
    <row r="2282" spans="4:7" x14ac:dyDescent="0.2">
      <c r="D2282" s="18"/>
      <c r="E2282" s="18"/>
      <c r="G2282" s="79"/>
    </row>
    <row r="2283" spans="4:7" x14ac:dyDescent="0.2">
      <c r="D2283" s="18"/>
      <c r="E2283" s="18"/>
      <c r="G2283" s="79"/>
    </row>
    <row r="2284" spans="4:7" x14ac:dyDescent="0.2">
      <c r="D2284" s="18"/>
      <c r="E2284" s="18"/>
      <c r="G2284" s="79"/>
    </row>
    <row r="2285" spans="4:7" x14ac:dyDescent="0.2">
      <c r="D2285" s="18"/>
      <c r="E2285" s="18"/>
      <c r="G2285" s="79"/>
    </row>
    <row r="2286" spans="4:7" x14ac:dyDescent="0.2">
      <c r="D2286" s="18"/>
      <c r="E2286" s="18"/>
      <c r="G2286" s="79"/>
    </row>
    <row r="2287" spans="4:7" x14ac:dyDescent="0.2">
      <c r="D2287" s="18"/>
      <c r="E2287" s="18"/>
      <c r="G2287" s="79"/>
    </row>
    <row r="2288" spans="4:7" x14ac:dyDescent="0.2">
      <c r="D2288" s="18"/>
      <c r="E2288" s="18"/>
      <c r="G2288" s="79"/>
    </row>
    <row r="2289" spans="4:7" x14ac:dyDescent="0.2">
      <c r="D2289" s="18"/>
      <c r="E2289" s="18"/>
      <c r="G2289" s="79"/>
    </row>
    <row r="2290" spans="4:7" x14ac:dyDescent="0.2">
      <c r="D2290" s="18"/>
      <c r="E2290" s="18"/>
      <c r="G2290" s="79"/>
    </row>
    <row r="2291" spans="4:7" x14ac:dyDescent="0.2">
      <c r="D2291" s="18"/>
      <c r="E2291" s="18"/>
      <c r="G2291" s="79"/>
    </row>
    <row r="2292" spans="4:7" x14ac:dyDescent="0.2">
      <c r="D2292" s="18"/>
      <c r="E2292" s="18"/>
      <c r="G2292" s="79"/>
    </row>
    <row r="2293" spans="4:7" x14ac:dyDescent="0.2">
      <c r="D2293" s="18"/>
      <c r="E2293" s="18"/>
      <c r="G2293" s="79"/>
    </row>
    <row r="2294" spans="4:7" x14ac:dyDescent="0.2">
      <c r="D2294" s="18"/>
      <c r="E2294" s="18"/>
      <c r="G2294" s="79"/>
    </row>
    <row r="2295" spans="4:7" x14ac:dyDescent="0.2">
      <c r="D2295" s="18"/>
      <c r="E2295" s="18"/>
      <c r="G2295" s="79"/>
    </row>
    <row r="2296" spans="4:7" x14ac:dyDescent="0.2">
      <c r="D2296" s="18"/>
      <c r="E2296" s="18"/>
      <c r="G2296" s="79"/>
    </row>
    <row r="2297" spans="4:7" x14ac:dyDescent="0.2">
      <c r="D2297" s="18"/>
      <c r="E2297" s="18"/>
      <c r="G2297" s="79"/>
    </row>
    <row r="2298" spans="4:7" x14ac:dyDescent="0.2">
      <c r="D2298" s="18"/>
      <c r="E2298" s="18"/>
      <c r="G2298" s="79"/>
    </row>
    <row r="2299" spans="4:7" x14ac:dyDescent="0.2">
      <c r="D2299" s="18"/>
      <c r="E2299" s="18"/>
      <c r="G2299" s="79"/>
    </row>
    <row r="2300" spans="4:7" x14ac:dyDescent="0.2">
      <c r="D2300" s="18"/>
      <c r="E2300" s="18"/>
      <c r="G2300" s="79"/>
    </row>
    <row r="2301" spans="4:7" x14ac:dyDescent="0.2">
      <c r="D2301" s="18"/>
      <c r="E2301" s="18"/>
      <c r="G2301" s="79"/>
    </row>
    <row r="2302" spans="4:7" x14ac:dyDescent="0.2">
      <c r="D2302" s="18"/>
      <c r="E2302" s="18"/>
      <c r="G2302" s="79"/>
    </row>
    <row r="2303" spans="4:7" x14ac:dyDescent="0.2">
      <c r="D2303" s="18"/>
      <c r="E2303" s="18"/>
      <c r="G2303" s="79"/>
    </row>
    <row r="2304" spans="4:7" x14ac:dyDescent="0.2">
      <c r="D2304" s="18"/>
      <c r="E2304" s="18"/>
      <c r="G2304" s="79"/>
    </row>
    <row r="2305" spans="4:7" x14ac:dyDescent="0.2">
      <c r="D2305" s="18"/>
      <c r="E2305" s="18"/>
      <c r="G2305" s="79"/>
    </row>
    <row r="2306" spans="4:7" x14ac:dyDescent="0.2">
      <c r="D2306" s="18"/>
      <c r="E2306" s="18"/>
      <c r="G2306" s="79"/>
    </row>
    <row r="2307" spans="4:7" x14ac:dyDescent="0.2">
      <c r="D2307" s="18"/>
      <c r="E2307" s="18"/>
      <c r="G2307" s="79"/>
    </row>
    <row r="2308" spans="4:7" x14ac:dyDescent="0.2">
      <c r="D2308" s="18"/>
      <c r="E2308" s="18"/>
      <c r="G2308" s="79"/>
    </row>
    <row r="2309" spans="4:7" x14ac:dyDescent="0.2">
      <c r="D2309" s="18"/>
      <c r="E2309" s="18"/>
      <c r="G2309" s="79"/>
    </row>
    <row r="2310" spans="4:7" x14ac:dyDescent="0.2">
      <c r="D2310" s="18"/>
      <c r="E2310" s="18"/>
      <c r="G2310" s="79"/>
    </row>
    <row r="2311" spans="4:7" x14ac:dyDescent="0.2">
      <c r="D2311" s="18"/>
      <c r="E2311" s="18"/>
      <c r="G2311" s="79"/>
    </row>
    <row r="2312" spans="4:7" x14ac:dyDescent="0.2">
      <c r="D2312" s="18"/>
      <c r="E2312" s="18"/>
      <c r="G2312" s="79"/>
    </row>
    <row r="2313" spans="4:7" x14ac:dyDescent="0.2">
      <c r="D2313" s="18"/>
      <c r="E2313" s="18"/>
      <c r="G2313" s="79"/>
    </row>
    <row r="2314" spans="4:7" x14ac:dyDescent="0.2">
      <c r="D2314" s="18"/>
      <c r="E2314" s="18"/>
      <c r="G2314" s="79"/>
    </row>
    <row r="2315" spans="4:7" x14ac:dyDescent="0.2">
      <c r="D2315" s="18"/>
      <c r="E2315" s="18"/>
      <c r="G2315" s="79"/>
    </row>
    <row r="2316" spans="4:7" x14ac:dyDescent="0.2">
      <c r="D2316" s="18"/>
      <c r="E2316" s="18"/>
      <c r="G2316" s="79"/>
    </row>
    <row r="2317" spans="4:7" x14ac:dyDescent="0.2">
      <c r="D2317" s="18"/>
      <c r="E2317" s="18"/>
      <c r="G2317" s="79"/>
    </row>
    <row r="2318" spans="4:7" x14ac:dyDescent="0.2">
      <c r="D2318" s="18"/>
      <c r="E2318" s="18"/>
      <c r="G2318" s="79"/>
    </row>
    <row r="2319" spans="4:7" x14ac:dyDescent="0.2">
      <c r="D2319" s="18"/>
      <c r="E2319" s="18"/>
      <c r="G2319" s="79"/>
    </row>
    <row r="2320" spans="4:7" x14ac:dyDescent="0.2">
      <c r="D2320" s="18"/>
      <c r="E2320" s="18"/>
      <c r="G2320" s="79"/>
    </row>
    <row r="2321" spans="4:7" x14ac:dyDescent="0.2">
      <c r="D2321" s="18"/>
      <c r="E2321" s="18"/>
      <c r="G2321" s="79"/>
    </row>
    <row r="2322" spans="4:7" x14ac:dyDescent="0.2">
      <c r="D2322" s="18"/>
      <c r="E2322" s="18"/>
      <c r="G2322" s="79"/>
    </row>
    <row r="2323" spans="4:7" x14ac:dyDescent="0.2">
      <c r="D2323" s="18"/>
      <c r="E2323" s="18"/>
      <c r="G2323" s="79"/>
    </row>
    <row r="2324" spans="4:7" x14ac:dyDescent="0.2">
      <c r="D2324" s="18"/>
      <c r="E2324" s="18"/>
      <c r="G2324" s="79"/>
    </row>
    <row r="2325" spans="4:7" x14ac:dyDescent="0.2">
      <c r="D2325" s="18"/>
      <c r="E2325" s="18"/>
      <c r="G2325" s="79"/>
    </row>
    <row r="2326" spans="4:7" x14ac:dyDescent="0.2">
      <c r="D2326" s="18"/>
      <c r="E2326" s="18"/>
      <c r="G2326" s="79"/>
    </row>
    <row r="2327" spans="4:7" x14ac:dyDescent="0.2">
      <c r="D2327" s="18"/>
      <c r="E2327" s="18"/>
      <c r="G2327" s="79"/>
    </row>
    <row r="2328" spans="4:7" x14ac:dyDescent="0.2">
      <c r="D2328" s="18"/>
      <c r="E2328" s="18"/>
      <c r="G2328" s="79"/>
    </row>
    <row r="2329" spans="4:7" x14ac:dyDescent="0.2">
      <c r="D2329" s="18"/>
      <c r="E2329" s="18"/>
      <c r="G2329" s="79"/>
    </row>
    <row r="2330" spans="4:7" x14ac:dyDescent="0.2">
      <c r="D2330" s="18"/>
      <c r="E2330" s="18"/>
      <c r="G2330" s="79"/>
    </row>
    <row r="2331" spans="4:7" x14ac:dyDescent="0.2">
      <c r="D2331" s="18"/>
      <c r="E2331" s="18"/>
      <c r="G2331" s="79"/>
    </row>
    <row r="2332" spans="4:7" x14ac:dyDescent="0.2">
      <c r="D2332" s="18"/>
      <c r="E2332" s="18"/>
      <c r="G2332" s="79"/>
    </row>
    <row r="2333" spans="4:7" x14ac:dyDescent="0.2">
      <c r="D2333" s="18"/>
      <c r="E2333" s="18"/>
      <c r="G2333" s="79"/>
    </row>
    <row r="2334" spans="4:7" x14ac:dyDescent="0.2">
      <c r="D2334" s="18"/>
      <c r="E2334" s="18"/>
      <c r="G2334" s="79"/>
    </row>
    <row r="2335" spans="4:7" x14ac:dyDescent="0.2">
      <c r="D2335" s="18"/>
      <c r="E2335" s="18"/>
      <c r="G2335" s="79"/>
    </row>
    <row r="2336" spans="4:7" x14ac:dyDescent="0.2">
      <c r="D2336" s="18"/>
      <c r="E2336" s="18"/>
      <c r="G2336" s="79"/>
    </row>
    <row r="2337" spans="4:7" x14ac:dyDescent="0.2">
      <c r="D2337" s="18"/>
      <c r="E2337" s="18"/>
      <c r="G2337" s="79"/>
    </row>
    <row r="2338" spans="4:7" x14ac:dyDescent="0.2">
      <c r="D2338" s="18"/>
      <c r="E2338" s="18"/>
      <c r="G2338" s="79"/>
    </row>
    <row r="2339" spans="4:7" x14ac:dyDescent="0.2">
      <c r="D2339" s="18"/>
      <c r="E2339" s="18"/>
      <c r="G2339" s="79"/>
    </row>
    <row r="2340" spans="4:7" x14ac:dyDescent="0.2">
      <c r="D2340" s="18"/>
      <c r="E2340" s="18"/>
      <c r="G2340" s="79"/>
    </row>
    <row r="2341" spans="4:7" x14ac:dyDescent="0.2">
      <c r="D2341" s="18"/>
      <c r="E2341" s="18"/>
      <c r="G2341" s="79"/>
    </row>
    <row r="2342" spans="4:7" x14ac:dyDescent="0.2">
      <c r="D2342" s="18"/>
      <c r="E2342" s="18"/>
      <c r="G2342" s="79"/>
    </row>
    <row r="2343" spans="4:7" x14ac:dyDescent="0.2">
      <c r="D2343" s="18"/>
      <c r="E2343" s="18"/>
      <c r="G2343" s="79"/>
    </row>
    <row r="2344" spans="4:7" x14ac:dyDescent="0.2">
      <c r="D2344" s="18"/>
      <c r="E2344" s="18"/>
      <c r="G2344" s="79"/>
    </row>
    <row r="2345" spans="4:7" x14ac:dyDescent="0.2">
      <c r="D2345" s="18"/>
      <c r="E2345" s="18"/>
      <c r="G2345" s="79"/>
    </row>
    <row r="2346" spans="4:7" x14ac:dyDescent="0.2">
      <c r="D2346" s="18"/>
      <c r="E2346" s="18"/>
      <c r="G2346" s="79"/>
    </row>
    <row r="2347" spans="4:7" x14ac:dyDescent="0.2">
      <c r="D2347" s="18"/>
      <c r="E2347" s="18"/>
      <c r="G2347" s="79"/>
    </row>
    <row r="2348" spans="4:7" x14ac:dyDescent="0.2">
      <c r="D2348" s="18"/>
      <c r="E2348" s="18"/>
      <c r="G2348" s="79"/>
    </row>
    <row r="2349" spans="4:7" x14ac:dyDescent="0.2">
      <c r="D2349" s="18"/>
      <c r="E2349" s="18"/>
      <c r="G2349" s="79"/>
    </row>
    <row r="2350" spans="4:7" x14ac:dyDescent="0.2">
      <c r="D2350" s="18"/>
      <c r="E2350" s="18"/>
      <c r="G2350" s="79"/>
    </row>
    <row r="2351" spans="4:7" x14ac:dyDescent="0.2">
      <c r="D2351" s="18"/>
      <c r="E2351" s="18"/>
      <c r="G2351" s="79"/>
    </row>
    <row r="2352" spans="4:7" x14ac:dyDescent="0.2">
      <c r="D2352" s="18"/>
      <c r="E2352" s="18"/>
      <c r="G2352" s="79"/>
    </row>
    <row r="2353" spans="4:7" x14ac:dyDescent="0.2">
      <c r="D2353" s="18"/>
      <c r="E2353" s="18"/>
      <c r="G2353" s="79"/>
    </row>
    <row r="2354" spans="4:7" x14ac:dyDescent="0.2">
      <c r="D2354" s="18"/>
      <c r="E2354" s="18"/>
      <c r="G2354" s="79"/>
    </row>
    <row r="2355" spans="4:7" x14ac:dyDescent="0.2">
      <c r="D2355" s="18"/>
      <c r="E2355" s="18"/>
      <c r="G2355" s="79"/>
    </row>
    <row r="2356" spans="4:7" x14ac:dyDescent="0.2">
      <c r="D2356" s="18"/>
      <c r="E2356" s="18"/>
      <c r="G2356" s="79"/>
    </row>
    <row r="2357" spans="4:7" x14ac:dyDescent="0.2">
      <c r="D2357" s="18"/>
      <c r="E2357" s="18"/>
      <c r="G2357" s="79"/>
    </row>
    <row r="2358" spans="4:7" x14ac:dyDescent="0.2">
      <c r="D2358" s="18"/>
      <c r="E2358" s="18"/>
      <c r="G2358" s="79"/>
    </row>
    <row r="2359" spans="4:7" x14ac:dyDescent="0.2">
      <c r="D2359" s="18"/>
      <c r="E2359" s="18"/>
      <c r="G2359" s="79"/>
    </row>
    <row r="2360" spans="4:7" x14ac:dyDescent="0.2">
      <c r="D2360" s="18"/>
      <c r="E2360" s="18"/>
      <c r="G2360" s="79"/>
    </row>
    <row r="2361" spans="4:7" x14ac:dyDescent="0.2">
      <c r="D2361" s="18"/>
      <c r="E2361" s="18"/>
      <c r="G2361" s="79"/>
    </row>
    <row r="2362" spans="4:7" x14ac:dyDescent="0.2">
      <c r="D2362" s="18"/>
      <c r="E2362" s="18"/>
      <c r="G2362" s="79"/>
    </row>
    <row r="2363" spans="4:7" x14ac:dyDescent="0.2">
      <c r="D2363" s="18"/>
      <c r="E2363" s="18"/>
      <c r="G2363" s="79"/>
    </row>
    <row r="2364" spans="4:7" x14ac:dyDescent="0.2">
      <c r="D2364" s="18"/>
      <c r="E2364" s="18"/>
      <c r="G2364" s="79"/>
    </row>
    <row r="2365" spans="4:7" x14ac:dyDescent="0.2">
      <c r="D2365" s="18"/>
      <c r="E2365" s="18"/>
      <c r="G2365" s="79"/>
    </row>
    <row r="2366" spans="4:7" x14ac:dyDescent="0.2">
      <c r="D2366" s="18"/>
      <c r="E2366" s="18"/>
      <c r="G2366" s="79"/>
    </row>
    <row r="2367" spans="4:7" x14ac:dyDescent="0.2">
      <c r="D2367" s="18"/>
      <c r="E2367" s="18"/>
      <c r="G2367" s="79"/>
    </row>
    <row r="2368" spans="4:7" x14ac:dyDescent="0.2">
      <c r="D2368" s="18"/>
      <c r="E2368" s="18"/>
      <c r="G2368" s="79"/>
    </row>
    <row r="2369" spans="4:7" x14ac:dyDescent="0.2">
      <c r="D2369" s="18"/>
      <c r="E2369" s="18"/>
      <c r="G2369" s="79"/>
    </row>
    <row r="2370" spans="4:7" x14ac:dyDescent="0.2">
      <c r="D2370" s="18"/>
      <c r="E2370" s="18"/>
      <c r="G2370" s="79"/>
    </row>
    <row r="2371" spans="4:7" x14ac:dyDescent="0.2">
      <c r="D2371" s="18"/>
      <c r="E2371" s="18"/>
      <c r="G2371" s="79"/>
    </row>
    <row r="2372" spans="4:7" x14ac:dyDescent="0.2">
      <c r="D2372" s="18"/>
      <c r="E2372" s="18"/>
      <c r="G2372" s="79"/>
    </row>
    <row r="2373" spans="4:7" x14ac:dyDescent="0.2">
      <c r="D2373" s="18"/>
      <c r="E2373" s="18"/>
      <c r="G2373" s="79"/>
    </row>
    <row r="2374" spans="4:7" x14ac:dyDescent="0.2">
      <c r="D2374" s="18"/>
      <c r="E2374" s="18"/>
      <c r="G2374" s="79"/>
    </row>
    <row r="2375" spans="4:7" x14ac:dyDescent="0.2">
      <c r="D2375" s="18"/>
      <c r="E2375" s="18"/>
      <c r="G2375" s="79"/>
    </row>
    <row r="2376" spans="4:7" x14ac:dyDescent="0.2">
      <c r="D2376" s="18"/>
      <c r="E2376" s="18"/>
      <c r="G2376" s="79"/>
    </row>
    <row r="2377" spans="4:7" x14ac:dyDescent="0.2">
      <c r="D2377" s="18"/>
      <c r="E2377" s="18"/>
      <c r="G2377" s="79"/>
    </row>
    <row r="2378" spans="4:7" x14ac:dyDescent="0.2">
      <c r="D2378" s="18"/>
      <c r="E2378" s="18"/>
      <c r="G2378" s="79"/>
    </row>
    <row r="2379" spans="4:7" x14ac:dyDescent="0.2">
      <c r="D2379" s="18"/>
      <c r="E2379" s="18"/>
      <c r="G2379" s="79"/>
    </row>
    <row r="2380" spans="4:7" x14ac:dyDescent="0.2">
      <c r="D2380" s="18"/>
      <c r="E2380" s="18"/>
      <c r="G2380" s="79"/>
    </row>
    <row r="2381" spans="4:7" x14ac:dyDescent="0.2">
      <c r="D2381" s="18"/>
      <c r="E2381" s="18"/>
      <c r="G2381" s="79"/>
    </row>
    <row r="2382" spans="4:7" x14ac:dyDescent="0.2">
      <c r="D2382" s="18"/>
      <c r="E2382" s="18"/>
      <c r="G2382" s="79"/>
    </row>
    <row r="2383" spans="4:7" x14ac:dyDescent="0.2">
      <c r="D2383" s="18"/>
      <c r="E2383" s="18"/>
      <c r="G2383" s="79"/>
    </row>
    <row r="2384" spans="4:7" x14ac:dyDescent="0.2">
      <c r="D2384" s="18"/>
      <c r="E2384" s="18"/>
      <c r="G2384" s="79"/>
    </row>
    <row r="2385" spans="4:7" x14ac:dyDescent="0.2">
      <c r="D2385" s="18"/>
      <c r="E2385" s="18"/>
      <c r="G2385" s="79"/>
    </row>
    <row r="2386" spans="4:7" x14ac:dyDescent="0.2">
      <c r="D2386" s="18"/>
      <c r="E2386" s="18"/>
      <c r="G2386" s="79"/>
    </row>
    <row r="2387" spans="4:7" x14ac:dyDescent="0.2">
      <c r="D2387" s="18"/>
      <c r="E2387" s="18"/>
      <c r="G2387" s="79"/>
    </row>
    <row r="2388" spans="4:7" x14ac:dyDescent="0.2">
      <c r="D2388" s="18"/>
      <c r="E2388" s="18"/>
      <c r="G2388" s="79"/>
    </row>
    <row r="2389" spans="4:7" x14ac:dyDescent="0.2">
      <c r="D2389" s="18"/>
      <c r="E2389" s="18"/>
      <c r="G2389" s="79"/>
    </row>
    <row r="2390" spans="4:7" x14ac:dyDescent="0.2">
      <c r="D2390" s="18"/>
      <c r="E2390" s="18"/>
      <c r="G2390" s="79"/>
    </row>
    <row r="2391" spans="4:7" x14ac:dyDescent="0.2">
      <c r="D2391" s="18"/>
      <c r="E2391" s="18"/>
      <c r="G2391" s="79"/>
    </row>
    <row r="2392" spans="4:7" x14ac:dyDescent="0.2">
      <c r="D2392" s="18"/>
      <c r="E2392" s="18"/>
      <c r="G2392" s="79"/>
    </row>
    <row r="2393" spans="4:7" x14ac:dyDescent="0.2">
      <c r="D2393" s="18"/>
      <c r="E2393" s="18"/>
      <c r="G2393" s="79"/>
    </row>
    <row r="2394" spans="4:7" x14ac:dyDescent="0.2">
      <c r="D2394" s="18"/>
      <c r="E2394" s="18"/>
      <c r="G2394" s="79"/>
    </row>
    <row r="2395" spans="4:7" x14ac:dyDescent="0.2">
      <c r="D2395" s="18"/>
      <c r="E2395" s="18"/>
      <c r="G2395" s="79"/>
    </row>
    <row r="2396" spans="4:7" x14ac:dyDescent="0.2">
      <c r="D2396" s="18"/>
      <c r="E2396" s="18"/>
      <c r="G2396" s="79"/>
    </row>
    <row r="2397" spans="4:7" x14ac:dyDescent="0.2">
      <c r="D2397" s="18"/>
      <c r="E2397" s="18"/>
      <c r="G2397" s="79"/>
    </row>
    <row r="2398" spans="4:7" x14ac:dyDescent="0.2">
      <c r="D2398" s="18"/>
      <c r="E2398" s="18"/>
      <c r="G2398" s="79"/>
    </row>
    <row r="2399" spans="4:7" x14ac:dyDescent="0.2">
      <c r="D2399" s="18"/>
      <c r="E2399" s="18"/>
      <c r="G2399" s="79"/>
    </row>
    <row r="2400" spans="4:7" x14ac:dyDescent="0.2">
      <c r="D2400" s="18"/>
      <c r="E2400" s="18"/>
      <c r="G2400" s="79"/>
    </row>
    <row r="2401" spans="4:7" x14ac:dyDescent="0.2">
      <c r="D2401" s="18"/>
      <c r="E2401" s="18"/>
      <c r="G2401" s="79"/>
    </row>
    <row r="2402" spans="4:7" x14ac:dyDescent="0.2">
      <c r="D2402" s="18"/>
      <c r="E2402" s="18"/>
      <c r="G2402" s="79"/>
    </row>
    <row r="2403" spans="4:7" x14ac:dyDescent="0.2">
      <c r="D2403" s="18"/>
      <c r="E2403" s="18"/>
      <c r="G2403" s="79"/>
    </row>
    <row r="2404" spans="4:7" x14ac:dyDescent="0.2">
      <c r="D2404" s="18"/>
      <c r="E2404" s="18"/>
      <c r="G2404" s="79"/>
    </row>
    <row r="2405" spans="4:7" x14ac:dyDescent="0.2">
      <c r="D2405" s="18"/>
      <c r="E2405" s="18"/>
      <c r="G2405" s="79"/>
    </row>
    <row r="2406" spans="4:7" x14ac:dyDescent="0.2">
      <c r="D2406" s="18"/>
      <c r="E2406" s="18"/>
      <c r="G2406" s="79"/>
    </row>
    <row r="2407" spans="4:7" x14ac:dyDescent="0.2">
      <c r="D2407" s="18"/>
      <c r="E2407" s="18"/>
      <c r="G2407" s="79"/>
    </row>
    <row r="2408" spans="4:7" x14ac:dyDescent="0.2">
      <c r="D2408" s="18"/>
      <c r="E2408" s="18"/>
      <c r="G2408" s="79"/>
    </row>
    <row r="2409" spans="4:7" x14ac:dyDescent="0.2">
      <c r="D2409" s="18"/>
      <c r="E2409" s="18"/>
      <c r="G2409" s="79"/>
    </row>
    <row r="2410" spans="4:7" x14ac:dyDescent="0.2">
      <c r="D2410" s="18"/>
      <c r="E2410" s="18"/>
      <c r="G2410" s="79"/>
    </row>
    <row r="2411" spans="4:7" x14ac:dyDescent="0.2">
      <c r="D2411" s="18"/>
      <c r="E2411" s="18"/>
      <c r="G2411" s="79"/>
    </row>
    <row r="2412" spans="4:7" x14ac:dyDescent="0.2">
      <c r="D2412" s="18"/>
      <c r="E2412" s="18"/>
      <c r="G2412" s="79"/>
    </row>
    <row r="2413" spans="4:7" x14ac:dyDescent="0.2">
      <c r="D2413" s="18"/>
      <c r="E2413" s="18"/>
      <c r="G2413" s="79"/>
    </row>
    <row r="2414" spans="4:7" x14ac:dyDescent="0.2">
      <c r="D2414" s="18"/>
      <c r="E2414" s="18"/>
      <c r="G2414" s="79"/>
    </row>
    <row r="2415" spans="4:7" x14ac:dyDescent="0.2">
      <c r="D2415" s="18"/>
      <c r="E2415" s="18"/>
      <c r="G2415" s="79"/>
    </row>
    <row r="2416" spans="4:7" x14ac:dyDescent="0.2">
      <c r="D2416" s="18"/>
      <c r="E2416" s="18"/>
      <c r="G2416" s="79"/>
    </row>
    <row r="2417" spans="4:7" x14ac:dyDescent="0.2">
      <c r="D2417" s="18"/>
      <c r="E2417" s="18"/>
      <c r="G2417" s="79"/>
    </row>
    <row r="2418" spans="4:7" x14ac:dyDescent="0.2">
      <c r="D2418" s="18"/>
      <c r="E2418" s="18"/>
      <c r="G2418" s="79"/>
    </row>
    <row r="2419" spans="4:7" x14ac:dyDescent="0.2">
      <c r="D2419" s="18"/>
      <c r="E2419" s="18"/>
      <c r="G2419" s="79"/>
    </row>
    <row r="2420" spans="4:7" x14ac:dyDescent="0.2">
      <c r="D2420" s="18"/>
      <c r="E2420" s="18"/>
      <c r="G2420" s="79"/>
    </row>
    <row r="2421" spans="4:7" x14ac:dyDescent="0.2">
      <c r="D2421" s="18"/>
      <c r="E2421" s="18"/>
      <c r="G2421" s="79"/>
    </row>
    <row r="2422" spans="4:7" x14ac:dyDescent="0.2">
      <c r="D2422" s="18"/>
      <c r="E2422" s="18"/>
      <c r="G2422" s="79"/>
    </row>
    <row r="2423" spans="4:7" x14ac:dyDescent="0.2">
      <c r="D2423" s="18"/>
      <c r="E2423" s="18"/>
      <c r="G2423" s="79"/>
    </row>
    <row r="2424" spans="4:7" x14ac:dyDescent="0.2">
      <c r="D2424" s="18"/>
      <c r="E2424" s="18"/>
      <c r="G2424" s="79"/>
    </row>
    <row r="2425" spans="4:7" x14ac:dyDescent="0.2">
      <c r="D2425" s="18"/>
      <c r="E2425" s="18"/>
      <c r="G2425" s="79"/>
    </row>
    <row r="2426" spans="4:7" x14ac:dyDescent="0.2">
      <c r="D2426" s="18"/>
      <c r="E2426" s="18"/>
      <c r="G2426" s="79"/>
    </row>
    <row r="2427" spans="4:7" x14ac:dyDescent="0.2">
      <c r="D2427" s="18"/>
      <c r="E2427" s="18"/>
      <c r="G2427" s="79"/>
    </row>
    <row r="2428" spans="4:7" x14ac:dyDescent="0.2">
      <c r="D2428" s="18"/>
      <c r="E2428" s="18"/>
      <c r="G2428" s="79"/>
    </row>
    <row r="2429" spans="4:7" x14ac:dyDescent="0.2">
      <c r="D2429" s="18"/>
      <c r="E2429" s="18"/>
      <c r="G2429" s="79"/>
    </row>
    <row r="2430" spans="4:7" x14ac:dyDescent="0.2">
      <c r="D2430" s="18"/>
      <c r="E2430" s="18"/>
      <c r="G2430" s="79"/>
    </row>
    <row r="2431" spans="4:7" x14ac:dyDescent="0.2">
      <c r="D2431" s="18"/>
      <c r="E2431" s="18"/>
      <c r="G2431" s="79"/>
    </row>
    <row r="2432" spans="4:7" x14ac:dyDescent="0.2">
      <c r="D2432" s="18"/>
      <c r="E2432" s="18"/>
      <c r="G2432" s="79"/>
    </row>
    <row r="2433" spans="4:7" x14ac:dyDescent="0.2">
      <c r="D2433" s="18"/>
      <c r="E2433" s="18"/>
      <c r="G2433" s="79"/>
    </row>
    <row r="2434" spans="4:7" x14ac:dyDescent="0.2">
      <c r="D2434" s="18"/>
      <c r="E2434" s="18"/>
      <c r="G2434" s="79"/>
    </row>
    <row r="2435" spans="4:7" x14ac:dyDescent="0.2">
      <c r="D2435" s="18"/>
      <c r="E2435" s="18"/>
      <c r="G2435" s="79"/>
    </row>
    <row r="2436" spans="4:7" x14ac:dyDescent="0.2">
      <c r="D2436" s="18"/>
      <c r="E2436" s="18"/>
      <c r="G2436" s="79"/>
    </row>
    <row r="2437" spans="4:7" x14ac:dyDescent="0.2">
      <c r="D2437" s="18"/>
      <c r="E2437" s="18"/>
      <c r="G2437" s="79"/>
    </row>
    <row r="2438" spans="4:7" x14ac:dyDescent="0.2">
      <c r="D2438" s="18"/>
      <c r="E2438" s="18"/>
      <c r="G2438" s="79"/>
    </row>
    <row r="2439" spans="4:7" x14ac:dyDescent="0.2">
      <c r="D2439" s="18"/>
      <c r="E2439" s="18"/>
      <c r="G2439" s="79"/>
    </row>
    <row r="2440" spans="4:7" x14ac:dyDescent="0.2">
      <c r="D2440" s="18"/>
      <c r="E2440" s="18"/>
      <c r="G2440" s="79"/>
    </row>
    <row r="2441" spans="4:7" x14ac:dyDescent="0.2">
      <c r="D2441" s="18"/>
      <c r="E2441" s="18"/>
      <c r="G2441" s="79"/>
    </row>
    <row r="2442" spans="4:7" x14ac:dyDescent="0.2">
      <c r="D2442" s="18"/>
      <c r="E2442" s="18"/>
      <c r="G2442" s="79"/>
    </row>
    <row r="2443" spans="4:7" x14ac:dyDescent="0.2">
      <c r="D2443" s="18"/>
      <c r="E2443" s="18"/>
      <c r="G2443" s="79"/>
    </row>
    <row r="2444" spans="4:7" x14ac:dyDescent="0.2">
      <c r="D2444" s="18"/>
      <c r="E2444" s="18"/>
      <c r="G2444" s="79"/>
    </row>
    <row r="2445" spans="4:7" x14ac:dyDescent="0.2">
      <c r="D2445" s="18"/>
      <c r="E2445" s="18"/>
      <c r="G2445" s="79"/>
    </row>
    <row r="2446" spans="4:7" x14ac:dyDescent="0.2">
      <c r="D2446" s="18"/>
      <c r="E2446" s="18"/>
      <c r="G2446" s="79"/>
    </row>
    <row r="2447" spans="4:7" x14ac:dyDescent="0.2">
      <c r="D2447" s="18"/>
      <c r="E2447" s="18"/>
      <c r="G2447" s="79"/>
    </row>
    <row r="2448" spans="4:7" x14ac:dyDescent="0.2">
      <c r="D2448" s="18"/>
      <c r="E2448" s="18"/>
      <c r="G2448" s="79"/>
    </row>
    <row r="2449" spans="4:7" x14ac:dyDescent="0.2">
      <c r="D2449" s="18"/>
      <c r="E2449" s="18"/>
      <c r="G2449" s="79"/>
    </row>
    <row r="2450" spans="4:7" x14ac:dyDescent="0.2">
      <c r="D2450" s="18"/>
      <c r="E2450" s="18"/>
      <c r="G2450" s="79"/>
    </row>
    <row r="2451" spans="4:7" x14ac:dyDescent="0.2">
      <c r="D2451" s="18"/>
      <c r="E2451" s="18"/>
      <c r="G2451" s="79"/>
    </row>
    <row r="2452" spans="4:7" x14ac:dyDescent="0.2">
      <c r="D2452" s="18"/>
      <c r="E2452" s="18"/>
      <c r="G2452" s="79"/>
    </row>
    <row r="2453" spans="4:7" x14ac:dyDescent="0.2">
      <c r="D2453" s="18"/>
      <c r="E2453" s="18"/>
      <c r="G2453" s="79"/>
    </row>
    <row r="2454" spans="4:7" x14ac:dyDescent="0.2">
      <c r="D2454" s="18"/>
      <c r="E2454" s="18"/>
      <c r="G2454" s="79"/>
    </row>
    <row r="2455" spans="4:7" x14ac:dyDescent="0.2">
      <c r="D2455" s="18"/>
      <c r="E2455" s="18"/>
      <c r="G2455" s="79"/>
    </row>
    <row r="2456" spans="4:7" x14ac:dyDescent="0.2">
      <c r="D2456" s="18"/>
      <c r="E2456" s="18"/>
      <c r="G2456" s="79"/>
    </row>
    <row r="2457" spans="4:7" x14ac:dyDescent="0.2">
      <c r="D2457" s="18"/>
      <c r="E2457" s="18"/>
      <c r="G2457" s="79"/>
    </row>
    <row r="2458" spans="4:7" x14ac:dyDescent="0.2">
      <c r="D2458" s="18"/>
      <c r="E2458" s="18"/>
      <c r="G2458" s="79"/>
    </row>
    <row r="2459" spans="4:7" x14ac:dyDescent="0.2">
      <c r="D2459" s="18"/>
      <c r="E2459" s="18"/>
      <c r="G2459" s="79"/>
    </row>
    <row r="2460" spans="4:7" x14ac:dyDescent="0.2">
      <c r="D2460" s="18"/>
      <c r="E2460" s="18"/>
      <c r="G2460" s="79"/>
    </row>
    <row r="2461" spans="4:7" x14ac:dyDescent="0.2">
      <c r="D2461" s="18"/>
      <c r="E2461" s="18"/>
      <c r="G2461" s="79"/>
    </row>
    <row r="2462" spans="4:7" x14ac:dyDescent="0.2">
      <c r="D2462" s="18"/>
      <c r="E2462" s="18"/>
      <c r="G2462" s="79"/>
    </row>
    <row r="2463" spans="4:7" x14ac:dyDescent="0.2">
      <c r="D2463" s="18"/>
      <c r="E2463" s="18"/>
      <c r="G2463" s="79"/>
    </row>
    <row r="2464" spans="4:7" x14ac:dyDescent="0.2">
      <c r="D2464" s="18"/>
      <c r="E2464" s="18"/>
      <c r="G2464" s="79"/>
    </row>
    <row r="2465" spans="4:7" x14ac:dyDescent="0.2">
      <c r="D2465" s="18"/>
      <c r="E2465" s="18"/>
      <c r="G2465" s="79"/>
    </row>
    <row r="2466" spans="4:7" x14ac:dyDescent="0.2">
      <c r="D2466" s="18"/>
      <c r="E2466" s="18"/>
      <c r="G2466" s="79"/>
    </row>
    <row r="2467" spans="4:7" x14ac:dyDescent="0.2">
      <c r="D2467" s="18"/>
      <c r="E2467" s="18"/>
      <c r="G2467" s="79"/>
    </row>
    <row r="2468" spans="4:7" x14ac:dyDescent="0.2">
      <c r="D2468" s="18"/>
      <c r="E2468" s="18"/>
      <c r="G2468" s="79"/>
    </row>
    <row r="2469" spans="4:7" x14ac:dyDescent="0.2">
      <c r="D2469" s="18"/>
      <c r="E2469" s="18"/>
      <c r="G2469" s="79"/>
    </row>
    <row r="2470" spans="4:7" x14ac:dyDescent="0.2">
      <c r="D2470" s="18"/>
      <c r="E2470" s="18"/>
      <c r="G2470" s="79"/>
    </row>
    <row r="2471" spans="4:7" x14ac:dyDescent="0.2">
      <c r="D2471" s="18"/>
      <c r="E2471" s="18"/>
      <c r="G2471" s="79"/>
    </row>
    <row r="2472" spans="4:7" x14ac:dyDescent="0.2">
      <c r="D2472" s="18"/>
      <c r="E2472" s="18"/>
      <c r="G2472" s="79"/>
    </row>
    <row r="2473" spans="4:7" x14ac:dyDescent="0.2">
      <c r="D2473" s="18"/>
      <c r="E2473" s="18"/>
      <c r="G2473" s="79"/>
    </row>
    <row r="2474" spans="4:7" x14ac:dyDescent="0.2">
      <c r="D2474" s="18"/>
      <c r="E2474" s="18"/>
      <c r="G2474" s="79"/>
    </row>
    <row r="2475" spans="4:7" x14ac:dyDescent="0.2">
      <c r="D2475" s="18"/>
      <c r="E2475" s="18"/>
      <c r="G2475" s="79"/>
    </row>
    <row r="2476" spans="4:7" x14ac:dyDescent="0.2">
      <c r="D2476" s="18"/>
      <c r="E2476" s="18"/>
      <c r="G2476" s="79"/>
    </row>
    <row r="2477" spans="4:7" x14ac:dyDescent="0.2">
      <c r="D2477" s="18"/>
      <c r="E2477" s="18"/>
      <c r="G2477" s="79"/>
    </row>
    <row r="2478" spans="4:7" x14ac:dyDescent="0.2">
      <c r="D2478" s="18"/>
      <c r="E2478" s="18"/>
      <c r="G2478" s="79"/>
    </row>
    <row r="2479" spans="4:7" x14ac:dyDescent="0.2">
      <c r="D2479" s="18"/>
      <c r="E2479" s="18"/>
      <c r="G2479" s="79"/>
    </row>
    <row r="2480" spans="4:7" x14ac:dyDescent="0.2">
      <c r="D2480" s="18"/>
      <c r="E2480" s="18"/>
      <c r="G2480" s="79"/>
    </row>
    <row r="2481" spans="4:7" x14ac:dyDescent="0.2">
      <c r="D2481" s="18"/>
      <c r="E2481" s="18"/>
      <c r="G2481" s="79"/>
    </row>
    <row r="2482" spans="4:7" x14ac:dyDescent="0.2">
      <c r="D2482" s="18"/>
      <c r="E2482" s="18"/>
      <c r="G2482" s="79"/>
    </row>
    <row r="2483" spans="4:7" x14ac:dyDescent="0.2">
      <c r="D2483" s="18"/>
      <c r="E2483" s="18"/>
      <c r="G2483" s="79"/>
    </row>
    <row r="2484" spans="4:7" x14ac:dyDescent="0.2">
      <c r="D2484" s="18"/>
      <c r="E2484" s="18"/>
      <c r="G2484" s="79"/>
    </row>
    <row r="2485" spans="4:7" x14ac:dyDescent="0.2">
      <c r="D2485" s="18"/>
      <c r="E2485" s="18"/>
      <c r="G2485" s="79"/>
    </row>
    <row r="2486" spans="4:7" x14ac:dyDescent="0.2">
      <c r="D2486" s="18"/>
      <c r="E2486" s="18"/>
      <c r="G2486" s="79"/>
    </row>
    <row r="2487" spans="4:7" x14ac:dyDescent="0.2">
      <c r="D2487" s="18"/>
      <c r="E2487" s="18"/>
      <c r="G2487" s="79"/>
    </row>
    <row r="2488" spans="4:7" x14ac:dyDescent="0.2">
      <c r="D2488" s="18"/>
      <c r="E2488" s="18"/>
      <c r="G2488" s="79"/>
    </row>
    <row r="2489" spans="4:7" x14ac:dyDescent="0.2">
      <c r="D2489" s="18"/>
      <c r="E2489" s="18"/>
      <c r="G2489" s="79"/>
    </row>
    <row r="2490" spans="4:7" x14ac:dyDescent="0.2">
      <c r="D2490" s="18"/>
      <c r="E2490" s="18"/>
      <c r="G2490" s="79"/>
    </row>
    <row r="2491" spans="4:7" x14ac:dyDescent="0.2">
      <c r="D2491" s="18"/>
      <c r="E2491" s="18"/>
      <c r="G2491" s="79"/>
    </row>
    <row r="2492" spans="4:7" x14ac:dyDescent="0.2">
      <c r="D2492" s="18"/>
      <c r="E2492" s="18"/>
      <c r="G2492" s="79"/>
    </row>
    <row r="2493" spans="4:7" x14ac:dyDescent="0.2">
      <c r="D2493" s="18"/>
      <c r="E2493" s="18"/>
      <c r="G2493" s="79"/>
    </row>
    <row r="2494" spans="4:7" x14ac:dyDescent="0.2">
      <c r="D2494" s="18"/>
      <c r="E2494" s="18"/>
      <c r="G2494" s="79"/>
    </row>
    <row r="2495" spans="4:7" x14ac:dyDescent="0.2">
      <c r="D2495" s="18"/>
      <c r="E2495" s="18"/>
      <c r="G2495" s="79"/>
    </row>
    <row r="2496" spans="4:7" x14ac:dyDescent="0.2">
      <c r="D2496" s="18"/>
      <c r="E2496" s="18"/>
      <c r="G2496" s="79"/>
    </row>
    <row r="2497" spans="4:7" x14ac:dyDescent="0.2">
      <c r="D2497" s="18"/>
      <c r="E2497" s="18"/>
      <c r="G2497" s="79"/>
    </row>
    <row r="2498" spans="4:7" x14ac:dyDescent="0.2">
      <c r="D2498" s="18"/>
      <c r="E2498" s="18"/>
      <c r="G2498" s="79"/>
    </row>
    <row r="2499" spans="4:7" x14ac:dyDescent="0.2">
      <c r="D2499" s="18"/>
      <c r="E2499" s="18"/>
      <c r="G2499" s="79"/>
    </row>
    <row r="2500" spans="4:7" x14ac:dyDescent="0.2">
      <c r="D2500" s="18"/>
      <c r="E2500" s="18"/>
      <c r="G2500" s="79"/>
    </row>
    <row r="2501" spans="4:7" x14ac:dyDescent="0.2">
      <c r="D2501" s="18"/>
      <c r="E2501" s="18"/>
      <c r="G2501" s="79"/>
    </row>
    <row r="2502" spans="4:7" x14ac:dyDescent="0.2">
      <c r="D2502" s="18"/>
      <c r="E2502" s="18"/>
      <c r="G2502" s="79"/>
    </row>
    <row r="2503" spans="4:7" x14ac:dyDescent="0.2">
      <c r="D2503" s="18"/>
      <c r="E2503" s="18"/>
      <c r="G2503" s="79"/>
    </row>
    <row r="2504" spans="4:7" x14ac:dyDescent="0.2">
      <c r="D2504" s="18"/>
      <c r="E2504" s="18"/>
      <c r="G2504" s="79"/>
    </row>
    <row r="2505" spans="4:7" x14ac:dyDescent="0.2">
      <c r="D2505" s="18"/>
      <c r="E2505" s="18"/>
      <c r="G2505" s="79"/>
    </row>
    <row r="2506" spans="4:7" x14ac:dyDescent="0.2">
      <c r="D2506" s="18"/>
      <c r="E2506" s="18"/>
      <c r="G2506" s="79"/>
    </row>
    <row r="2507" spans="4:7" x14ac:dyDescent="0.2">
      <c r="D2507" s="18"/>
      <c r="E2507" s="18"/>
      <c r="G2507" s="79"/>
    </row>
    <row r="2508" spans="4:7" x14ac:dyDescent="0.2">
      <c r="D2508" s="18"/>
      <c r="E2508" s="18"/>
      <c r="G2508" s="79"/>
    </row>
    <row r="2509" spans="4:7" x14ac:dyDescent="0.2">
      <c r="D2509" s="18"/>
      <c r="E2509" s="18"/>
      <c r="G2509" s="79"/>
    </row>
    <row r="2510" spans="4:7" x14ac:dyDescent="0.2">
      <c r="D2510" s="18"/>
      <c r="E2510" s="18"/>
      <c r="G2510" s="79"/>
    </row>
    <row r="2511" spans="4:7" x14ac:dyDescent="0.2">
      <c r="D2511" s="18"/>
      <c r="E2511" s="18"/>
      <c r="G2511" s="79"/>
    </row>
    <row r="2512" spans="4:7" x14ac:dyDescent="0.2">
      <c r="D2512" s="18"/>
      <c r="E2512" s="18"/>
      <c r="G2512" s="79"/>
    </row>
    <row r="2513" spans="4:7" x14ac:dyDescent="0.2">
      <c r="D2513" s="18"/>
      <c r="E2513" s="18"/>
      <c r="G2513" s="79"/>
    </row>
    <row r="2514" spans="4:7" x14ac:dyDescent="0.2">
      <c r="D2514" s="18"/>
      <c r="E2514" s="18"/>
      <c r="G2514" s="79"/>
    </row>
    <row r="2515" spans="4:7" x14ac:dyDescent="0.2">
      <c r="D2515" s="18"/>
      <c r="E2515" s="18"/>
      <c r="G2515" s="79"/>
    </row>
    <row r="2516" spans="4:7" x14ac:dyDescent="0.2">
      <c r="D2516" s="18"/>
      <c r="E2516" s="18"/>
      <c r="G2516" s="79"/>
    </row>
    <row r="2517" spans="4:7" x14ac:dyDescent="0.2">
      <c r="D2517" s="18"/>
      <c r="E2517" s="18"/>
      <c r="G2517" s="79"/>
    </row>
    <row r="2518" spans="4:7" x14ac:dyDescent="0.2">
      <c r="D2518" s="18"/>
      <c r="E2518" s="18"/>
      <c r="G2518" s="79"/>
    </row>
    <row r="2519" spans="4:7" x14ac:dyDescent="0.2">
      <c r="D2519" s="18"/>
      <c r="E2519" s="18"/>
      <c r="G2519" s="79"/>
    </row>
    <row r="2520" spans="4:7" x14ac:dyDescent="0.2">
      <c r="D2520" s="18"/>
      <c r="E2520" s="18"/>
      <c r="G2520" s="79"/>
    </row>
    <row r="2521" spans="4:7" x14ac:dyDescent="0.2">
      <c r="D2521" s="18"/>
      <c r="E2521" s="18"/>
      <c r="G2521" s="79"/>
    </row>
    <row r="2522" spans="4:7" x14ac:dyDescent="0.2">
      <c r="D2522" s="18"/>
      <c r="E2522" s="18"/>
      <c r="G2522" s="79"/>
    </row>
    <row r="2523" spans="4:7" x14ac:dyDescent="0.2">
      <c r="D2523" s="18"/>
      <c r="E2523" s="18"/>
      <c r="G2523" s="79"/>
    </row>
    <row r="2524" spans="4:7" x14ac:dyDescent="0.2">
      <c r="D2524" s="18"/>
      <c r="E2524" s="18"/>
      <c r="G2524" s="79"/>
    </row>
    <row r="2525" spans="4:7" x14ac:dyDescent="0.2">
      <c r="D2525" s="18"/>
      <c r="E2525" s="18"/>
      <c r="G2525" s="79"/>
    </row>
    <row r="2526" spans="4:7" x14ac:dyDescent="0.2">
      <c r="D2526" s="18"/>
      <c r="E2526" s="18"/>
      <c r="G2526" s="79"/>
    </row>
    <row r="2527" spans="4:7" x14ac:dyDescent="0.2">
      <c r="D2527" s="18"/>
      <c r="E2527" s="18"/>
      <c r="G2527" s="79"/>
    </row>
    <row r="2528" spans="4:7" x14ac:dyDescent="0.2">
      <c r="D2528" s="18"/>
      <c r="E2528" s="18"/>
      <c r="G2528" s="79"/>
    </row>
    <row r="2529" spans="4:7" x14ac:dyDescent="0.2">
      <c r="D2529" s="18"/>
      <c r="E2529" s="18"/>
      <c r="G2529" s="79"/>
    </row>
    <row r="2530" spans="4:7" x14ac:dyDescent="0.2">
      <c r="D2530" s="18"/>
      <c r="E2530" s="18"/>
      <c r="G2530" s="79"/>
    </row>
    <row r="2531" spans="4:7" x14ac:dyDescent="0.2">
      <c r="D2531" s="18"/>
      <c r="E2531" s="18"/>
      <c r="G2531" s="79"/>
    </row>
    <row r="2532" spans="4:7" x14ac:dyDescent="0.2">
      <c r="D2532" s="18"/>
      <c r="E2532" s="18"/>
      <c r="G2532" s="79"/>
    </row>
    <row r="2533" spans="4:7" x14ac:dyDescent="0.2">
      <c r="D2533" s="18"/>
      <c r="E2533" s="18"/>
      <c r="G2533" s="79"/>
    </row>
    <row r="2534" spans="4:7" x14ac:dyDescent="0.2">
      <c r="D2534" s="18"/>
      <c r="E2534" s="18"/>
      <c r="G2534" s="79"/>
    </row>
    <row r="2535" spans="4:7" x14ac:dyDescent="0.2">
      <c r="D2535" s="18"/>
      <c r="E2535" s="18"/>
      <c r="G2535" s="79"/>
    </row>
    <row r="2536" spans="4:7" x14ac:dyDescent="0.2">
      <c r="D2536" s="18"/>
      <c r="E2536" s="18"/>
      <c r="G2536" s="79"/>
    </row>
    <row r="2537" spans="4:7" x14ac:dyDescent="0.2">
      <c r="D2537" s="18"/>
      <c r="E2537" s="18"/>
      <c r="G2537" s="79"/>
    </row>
    <row r="2538" spans="4:7" x14ac:dyDescent="0.2">
      <c r="D2538" s="18"/>
      <c r="E2538" s="18"/>
      <c r="G2538" s="79"/>
    </row>
    <row r="2539" spans="4:7" x14ac:dyDescent="0.2">
      <c r="D2539" s="18"/>
      <c r="E2539" s="18"/>
      <c r="G2539" s="79"/>
    </row>
    <row r="2540" spans="4:7" x14ac:dyDescent="0.2">
      <c r="D2540" s="18"/>
      <c r="E2540" s="18"/>
      <c r="G2540" s="79"/>
    </row>
    <row r="2541" spans="4:7" x14ac:dyDescent="0.2">
      <c r="D2541" s="18"/>
      <c r="E2541" s="18"/>
      <c r="G2541" s="79"/>
    </row>
    <row r="2542" spans="4:7" x14ac:dyDescent="0.2">
      <c r="D2542" s="18"/>
      <c r="E2542" s="18"/>
      <c r="G2542" s="79"/>
    </row>
    <row r="2543" spans="4:7" x14ac:dyDescent="0.2">
      <c r="D2543" s="18"/>
      <c r="E2543" s="18"/>
      <c r="G2543" s="79"/>
    </row>
    <row r="2544" spans="4:7" x14ac:dyDescent="0.2">
      <c r="D2544" s="18"/>
      <c r="E2544" s="18"/>
      <c r="G2544" s="79"/>
    </row>
    <row r="2545" spans="4:7" x14ac:dyDescent="0.2">
      <c r="D2545" s="18"/>
      <c r="E2545" s="18"/>
      <c r="G2545" s="79"/>
    </row>
    <row r="2546" spans="4:7" x14ac:dyDescent="0.2">
      <c r="D2546" s="18"/>
      <c r="E2546" s="18"/>
      <c r="G2546" s="79"/>
    </row>
    <row r="2547" spans="4:7" x14ac:dyDescent="0.2">
      <c r="D2547" s="18"/>
      <c r="E2547" s="18"/>
      <c r="G2547" s="79"/>
    </row>
    <row r="2548" spans="4:7" x14ac:dyDescent="0.2">
      <c r="D2548" s="18"/>
      <c r="E2548" s="18"/>
      <c r="G2548" s="79"/>
    </row>
    <row r="2549" spans="4:7" x14ac:dyDescent="0.2">
      <c r="D2549" s="18"/>
      <c r="E2549" s="18"/>
      <c r="G2549" s="79"/>
    </row>
    <row r="2550" spans="4:7" x14ac:dyDescent="0.2">
      <c r="D2550" s="18"/>
      <c r="E2550" s="18"/>
      <c r="G2550" s="79"/>
    </row>
    <row r="2551" spans="4:7" x14ac:dyDescent="0.2">
      <c r="D2551" s="18"/>
      <c r="E2551" s="18"/>
      <c r="G2551" s="79"/>
    </row>
    <row r="2552" spans="4:7" x14ac:dyDescent="0.2">
      <c r="D2552" s="18"/>
      <c r="E2552" s="18"/>
      <c r="G2552" s="79"/>
    </row>
    <row r="2553" spans="4:7" x14ac:dyDescent="0.2">
      <c r="D2553" s="18"/>
      <c r="E2553" s="18"/>
      <c r="G2553" s="79"/>
    </row>
    <row r="2554" spans="4:7" x14ac:dyDescent="0.2">
      <c r="D2554" s="18"/>
      <c r="E2554" s="18"/>
      <c r="G2554" s="79"/>
    </row>
    <row r="2555" spans="4:7" x14ac:dyDescent="0.2">
      <c r="D2555" s="18"/>
      <c r="E2555" s="18"/>
      <c r="G2555" s="79"/>
    </row>
    <row r="2556" spans="4:7" x14ac:dyDescent="0.2">
      <c r="D2556" s="18"/>
      <c r="E2556" s="18"/>
      <c r="G2556" s="79"/>
    </row>
    <row r="2557" spans="4:7" x14ac:dyDescent="0.2">
      <c r="D2557" s="18"/>
      <c r="E2557" s="18"/>
      <c r="G2557" s="79"/>
    </row>
    <row r="2558" spans="4:7" x14ac:dyDescent="0.2">
      <c r="D2558" s="18"/>
      <c r="E2558" s="18"/>
      <c r="G2558" s="79"/>
    </row>
    <row r="2559" spans="4:7" x14ac:dyDescent="0.2">
      <c r="D2559" s="18"/>
      <c r="E2559" s="18"/>
      <c r="G2559" s="79"/>
    </row>
    <row r="2560" spans="4:7" x14ac:dyDescent="0.2">
      <c r="D2560" s="18"/>
      <c r="E2560" s="18"/>
      <c r="G2560" s="79"/>
    </row>
    <row r="2561" spans="4:7" x14ac:dyDescent="0.2">
      <c r="D2561" s="18"/>
      <c r="E2561" s="18"/>
      <c r="G2561" s="79"/>
    </row>
    <row r="2562" spans="4:7" x14ac:dyDescent="0.2">
      <c r="D2562" s="18"/>
      <c r="E2562" s="18"/>
      <c r="G2562" s="79"/>
    </row>
    <row r="2563" spans="4:7" x14ac:dyDescent="0.2">
      <c r="D2563" s="18"/>
      <c r="E2563" s="18"/>
      <c r="G2563" s="79"/>
    </row>
    <row r="2564" spans="4:7" x14ac:dyDescent="0.2">
      <c r="D2564" s="18"/>
      <c r="E2564" s="18"/>
      <c r="G2564" s="79"/>
    </row>
    <row r="2565" spans="4:7" x14ac:dyDescent="0.2">
      <c r="D2565" s="18"/>
      <c r="E2565" s="18"/>
      <c r="G2565" s="79"/>
    </row>
    <row r="2566" spans="4:7" x14ac:dyDescent="0.2">
      <c r="D2566" s="18"/>
      <c r="E2566" s="18"/>
      <c r="G2566" s="79"/>
    </row>
    <row r="2567" spans="4:7" x14ac:dyDescent="0.2">
      <c r="D2567" s="18"/>
      <c r="E2567" s="18"/>
      <c r="G2567" s="79"/>
    </row>
    <row r="2568" spans="4:7" x14ac:dyDescent="0.2">
      <c r="D2568" s="18"/>
      <c r="E2568" s="18"/>
      <c r="G2568" s="79"/>
    </row>
    <row r="2569" spans="4:7" x14ac:dyDescent="0.2">
      <c r="D2569" s="18"/>
      <c r="E2569" s="18"/>
      <c r="G2569" s="79"/>
    </row>
    <row r="2570" spans="4:7" x14ac:dyDescent="0.2">
      <c r="D2570" s="18"/>
      <c r="E2570" s="18"/>
      <c r="G2570" s="79"/>
    </row>
    <row r="2571" spans="4:7" x14ac:dyDescent="0.2">
      <c r="D2571" s="18"/>
      <c r="E2571" s="18"/>
      <c r="G2571" s="79"/>
    </row>
    <row r="2572" spans="4:7" x14ac:dyDescent="0.2">
      <c r="D2572" s="18"/>
      <c r="E2572" s="18"/>
      <c r="G2572" s="79"/>
    </row>
    <row r="2573" spans="4:7" x14ac:dyDescent="0.2">
      <c r="D2573" s="18"/>
      <c r="E2573" s="18"/>
      <c r="G2573" s="79"/>
    </row>
    <row r="2574" spans="4:7" x14ac:dyDescent="0.2">
      <c r="D2574" s="18"/>
      <c r="E2574" s="18"/>
      <c r="G2574" s="79"/>
    </row>
    <row r="2575" spans="4:7" x14ac:dyDescent="0.2">
      <c r="D2575" s="18"/>
      <c r="E2575" s="18"/>
      <c r="G2575" s="79"/>
    </row>
    <row r="2576" spans="4:7" x14ac:dyDescent="0.2">
      <c r="D2576" s="18"/>
      <c r="E2576" s="18"/>
      <c r="G2576" s="79"/>
    </row>
    <row r="2577" spans="4:7" x14ac:dyDescent="0.2">
      <c r="D2577" s="18"/>
      <c r="E2577" s="18"/>
      <c r="G2577" s="79"/>
    </row>
    <row r="2578" spans="4:7" x14ac:dyDescent="0.2">
      <c r="D2578" s="18"/>
      <c r="E2578" s="18"/>
      <c r="G2578" s="79"/>
    </row>
    <row r="2579" spans="4:7" x14ac:dyDescent="0.2">
      <c r="D2579" s="18"/>
      <c r="E2579" s="18"/>
      <c r="G2579" s="79"/>
    </row>
    <row r="2580" spans="4:7" x14ac:dyDescent="0.2">
      <c r="D2580" s="18"/>
      <c r="E2580" s="18"/>
      <c r="G2580" s="79"/>
    </row>
    <row r="2581" spans="4:7" x14ac:dyDescent="0.2">
      <c r="D2581" s="18"/>
      <c r="E2581" s="18"/>
      <c r="G2581" s="79"/>
    </row>
    <row r="2582" spans="4:7" x14ac:dyDescent="0.2">
      <c r="D2582" s="18"/>
      <c r="E2582" s="18"/>
      <c r="G2582" s="79"/>
    </row>
    <row r="2583" spans="4:7" x14ac:dyDescent="0.2">
      <c r="D2583" s="18"/>
      <c r="E2583" s="18"/>
      <c r="G2583" s="79"/>
    </row>
    <row r="2584" spans="4:7" x14ac:dyDescent="0.2">
      <c r="D2584" s="18"/>
      <c r="E2584" s="18"/>
      <c r="G2584" s="79"/>
    </row>
    <row r="2585" spans="4:7" x14ac:dyDescent="0.2">
      <c r="D2585" s="18"/>
      <c r="E2585" s="18"/>
      <c r="G2585" s="79"/>
    </row>
    <row r="2586" spans="4:7" x14ac:dyDescent="0.2">
      <c r="D2586" s="18"/>
      <c r="E2586" s="18"/>
      <c r="G2586" s="79"/>
    </row>
    <row r="2587" spans="4:7" x14ac:dyDescent="0.2">
      <c r="D2587" s="18"/>
      <c r="E2587" s="18"/>
      <c r="G2587" s="79"/>
    </row>
    <row r="2588" spans="4:7" x14ac:dyDescent="0.2">
      <c r="D2588" s="18"/>
      <c r="E2588" s="18"/>
      <c r="G2588" s="79"/>
    </row>
    <row r="2589" spans="4:7" x14ac:dyDescent="0.2">
      <c r="D2589" s="18"/>
      <c r="E2589" s="18"/>
      <c r="G2589" s="79"/>
    </row>
    <row r="2590" spans="4:7" x14ac:dyDescent="0.2">
      <c r="D2590" s="18"/>
      <c r="E2590" s="18"/>
      <c r="G2590" s="79"/>
    </row>
    <row r="2591" spans="4:7" x14ac:dyDescent="0.2">
      <c r="D2591" s="18"/>
      <c r="E2591" s="18"/>
      <c r="G2591" s="79"/>
    </row>
    <row r="2592" spans="4:7" x14ac:dyDescent="0.2">
      <c r="D2592" s="18"/>
      <c r="E2592" s="18"/>
      <c r="G2592" s="79"/>
    </row>
    <row r="2593" spans="4:7" x14ac:dyDescent="0.2">
      <c r="D2593" s="18"/>
      <c r="E2593" s="18"/>
      <c r="G2593" s="79"/>
    </row>
    <row r="2594" spans="4:7" x14ac:dyDescent="0.2">
      <c r="D2594" s="18"/>
      <c r="E2594" s="18"/>
      <c r="G2594" s="79"/>
    </row>
    <row r="2595" spans="4:7" x14ac:dyDescent="0.2">
      <c r="D2595" s="18"/>
      <c r="E2595" s="18"/>
      <c r="G2595" s="79"/>
    </row>
    <row r="2596" spans="4:7" x14ac:dyDescent="0.2">
      <c r="D2596" s="18"/>
      <c r="E2596" s="18"/>
      <c r="G2596" s="79"/>
    </row>
    <row r="2597" spans="4:7" x14ac:dyDescent="0.2">
      <c r="D2597" s="18"/>
      <c r="E2597" s="18"/>
      <c r="G2597" s="79"/>
    </row>
    <row r="2598" spans="4:7" x14ac:dyDescent="0.2">
      <c r="D2598" s="18"/>
      <c r="E2598" s="18"/>
      <c r="G2598" s="79"/>
    </row>
    <row r="2599" spans="4:7" x14ac:dyDescent="0.2">
      <c r="D2599" s="18"/>
      <c r="E2599" s="18"/>
      <c r="G2599" s="79"/>
    </row>
    <row r="2600" spans="4:7" x14ac:dyDescent="0.2">
      <c r="D2600" s="18"/>
      <c r="E2600" s="18"/>
      <c r="G2600" s="79"/>
    </row>
    <row r="2601" spans="4:7" x14ac:dyDescent="0.2">
      <c r="D2601" s="18"/>
      <c r="E2601" s="18"/>
      <c r="G2601" s="79"/>
    </row>
    <row r="2602" spans="4:7" x14ac:dyDescent="0.2">
      <c r="D2602" s="18"/>
      <c r="E2602" s="18"/>
      <c r="G2602" s="79"/>
    </row>
    <row r="2603" spans="4:7" x14ac:dyDescent="0.2">
      <c r="D2603" s="18"/>
      <c r="E2603" s="18"/>
      <c r="G2603" s="79"/>
    </row>
    <row r="2604" spans="4:7" x14ac:dyDescent="0.2">
      <c r="D2604" s="18"/>
      <c r="E2604" s="18"/>
      <c r="G2604" s="79"/>
    </row>
    <row r="2605" spans="4:7" x14ac:dyDescent="0.2">
      <c r="D2605" s="18"/>
      <c r="E2605" s="18"/>
      <c r="G2605" s="79"/>
    </row>
    <row r="2606" spans="4:7" x14ac:dyDescent="0.2">
      <c r="D2606" s="18"/>
      <c r="E2606" s="18"/>
      <c r="G2606" s="79"/>
    </row>
    <row r="2607" spans="4:7" x14ac:dyDescent="0.2">
      <c r="D2607" s="18"/>
      <c r="E2607" s="18"/>
      <c r="G2607" s="79"/>
    </row>
    <row r="2608" spans="4:7" x14ac:dyDescent="0.2">
      <c r="D2608" s="18"/>
      <c r="E2608" s="18"/>
      <c r="G2608" s="79"/>
    </row>
    <row r="2609" spans="4:7" x14ac:dyDescent="0.2">
      <c r="D2609" s="18"/>
      <c r="E2609" s="18"/>
      <c r="G2609" s="79"/>
    </row>
    <row r="2610" spans="4:7" x14ac:dyDescent="0.2">
      <c r="D2610" s="18"/>
      <c r="E2610" s="18"/>
      <c r="G2610" s="79"/>
    </row>
    <row r="2611" spans="4:7" x14ac:dyDescent="0.2">
      <c r="D2611" s="18"/>
      <c r="E2611" s="18"/>
      <c r="G2611" s="79"/>
    </row>
    <row r="2612" spans="4:7" x14ac:dyDescent="0.2">
      <c r="D2612" s="18"/>
      <c r="E2612" s="18"/>
      <c r="G2612" s="79"/>
    </row>
    <row r="2613" spans="4:7" x14ac:dyDescent="0.2">
      <c r="D2613" s="18"/>
      <c r="E2613" s="18"/>
      <c r="G2613" s="79"/>
    </row>
    <row r="2614" spans="4:7" x14ac:dyDescent="0.2">
      <c r="D2614" s="18"/>
      <c r="E2614" s="18"/>
      <c r="G2614" s="79"/>
    </row>
    <row r="2615" spans="4:7" x14ac:dyDescent="0.2">
      <c r="D2615" s="18"/>
      <c r="E2615" s="18"/>
      <c r="G2615" s="79"/>
    </row>
    <row r="2616" spans="4:7" x14ac:dyDescent="0.2">
      <c r="D2616" s="18"/>
      <c r="E2616" s="18"/>
      <c r="G2616" s="79"/>
    </row>
    <row r="2617" spans="4:7" x14ac:dyDescent="0.2">
      <c r="D2617" s="18"/>
      <c r="E2617" s="18"/>
      <c r="G2617" s="79"/>
    </row>
    <row r="2618" spans="4:7" x14ac:dyDescent="0.2">
      <c r="D2618" s="18"/>
      <c r="E2618" s="18"/>
      <c r="G2618" s="79"/>
    </row>
    <row r="2619" spans="4:7" x14ac:dyDescent="0.2">
      <c r="D2619" s="18"/>
      <c r="E2619" s="18"/>
      <c r="G2619" s="79"/>
    </row>
    <row r="2620" spans="4:7" x14ac:dyDescent="0.2">
      <c r="D2620" s="18"/>
      <c r="E2620" s="18"/>
      <c r="G2620" s="79"/>
    </row>
    <row r="2621" spans="4:7" x14ac:dyDescent="0.2">
      <c r="D2621" s="18"/>
      <c r="E2621" s="18"/>
      <c r="G2621" s="79"/>
    </row>
    <row r="2622" spans="4:7" x14ac:dyDescent="0.2">
      <c r="D2622" s="18"/>
      <c r="E2622" s="18"/>
      <c r="G2622" s="79"/>
    </row>
    <row r="2623" spans="4:7" x14ac:dyDescent="0.2">
      <c r="D2623" s="18"/>
      <c r="E2623" s="18"/>
      <c r="G2623" s="79"/>
    </row>
    <row r="2624" spans="4:7" x14ac:dyDescent="0.2">
      <c r="D2624" s="18"/>
      <c r="E2624" s="18"/>
      <c r="G2624" s="79"/>
    </row>
    <row r="2625" spans="4:7" x14ac:dyDescent="0.2">
      <c r="D2625" s="18"/>
      <c r="E2625" s="18"/>
      <c r="G2625" s="79"/>
    </row>
    <row r="2626" spans="4:7" x14ac:dyDescent="0.2">
      <c r="D2626" s="18"/>
      <c r="E2626" s="18"/>
      <c r="G2626" s="79"/>
    </row>
    <row r="2627" spans="4:7" x14ac:dyDescent="0.2">
      <c r="D2627" s="18"/>
      <c r="E2627" s="18"/>
      <c r="G2627" s="79"/>
    </row>
    <row r="2628" spans="4:7" x14ac:dyDescent="0.2">
      <c r="D2628" s="18"/>
      <c r="E2628" s="18"/>
      <c r="G2628" s="79"/>
    </row>
    <row r="2629" spans="4:7" x14ac:dyDescent="0.2">
      <c r="D2629" s="18"/>
      <c r="E2629" s="18"/>
      <c r="G2629" s="79"/>
    </row>
    <row r="2630" spans="4:7" x14ac:dyDescent="0.2">
      <c r="D2630" s="18"/>
      <c r="E2630" s="18"/>
      <c r="G2630" s="79"/>
    </row>
    <row r="2631" spans="4:7" x14ac:dyDescent="0.2">
      <c r="D2631" s="18"/>
      <c r="E2631" s="18"/>
      <c r="G2631" s="79"/>
    </row>
    <row r="2632" spans="4:7" x14ac:dyDescent="0.2">
      <c r="D2632" s="18"/>
      <c r="E2632" s="18"/>
      <c r="G2632" s="79"/>
    </row>
    <row r="2633" spans="4:7" x14ac:dyDescent="0.2">
      <c r="D2633" s="18"/>
      <c r="E2633" s="18"/>
      <c r="G2633" s="79"/>
    </row>
    <row r="2634" spans="4:7" x14ac:dyDescent="0.2">
      <c r="D2634" s="18"/>
      <c r="E2634" s="18"/>
      <c r="G2634" s="79"/>
    </row>
    <row r="2635" spans="4:7" x14ac:dyDescent="0.2">
      <c r="D2635" s="18"/>
      <c r="E2635" s="18"/>
      <c r="G2635" s="79"/>
    </row>
    <row r="2636" spans="4:7" x14ac:dyDescent="0.2">
      <c r="D2636" s="18"/>
      <c r="E2636" s="18"/>
      <c r="G2636" s="79"/>
    </row>
    <row r="2637" spans="4:7" x14ac:dyDescent="0.2">
      <c r="D2637" s="18"/>
      <c r="E2637" s="18"/>
      <c r="G2637" s="79"/>
    </row>
    <row r="2638" spans="4:7" x14ac:dyDescent="0.2">
      <c r="D2638" s="18"/>
      <c r="E2638" s="18"/>
      <c r="G2638" s="79"/>
    </row>
    <row r="2639" spans="4:7" x14ac:dyDescent="0.2">
      <c r="D2639" s="18"/>
      <c r="E2639" s="18"/>
      <c r="G2639" s="79"/>
    </row>
    <row r="2640" spans="4:7" x14ac:dyDescent="0.2">
      <c r="D2640" s="18"/>
      <c r="E2640" s="18"/>
      <c r="G2640" s="79"/>
    </row>
    <row r="2641" spans="4:7" x14ac:dyDescent="0.2">
      <c r="D2641" s="18"/>
      <c r="E2641" s="18"/>
      <c r="G2641" s="79"/>
    </row>
    <row r="2642" spans="4:7" x14ac:dyDescent="0.2">
      <c r="D2642" s="18"/>
      <c r="E2642" s="18"/>
      <c r="G2642" s="79"/>
    </row>
    <row r="2643" spans="4:7" x14ac:dyDescent="0.2">
      <c r="D2643" s="18"/>
      <c r="E2643" s="18"/>
      <c r="G2643" s="79"/>
    </row>
    <row r="2644" spans="4:7" x14ac:dyDescent="0.2">
      <c r="D2644" s="18"/>
      <c r="E2644" s="18"/>
      <c r="G2644" s="79"/>
    </row>
    <row r="2645" spans="4:7" x14ac:dyDescent="0.2">
      <c r="D2645" s="18"/>
      <c r="E2645" s="18"/>
      <c r="G2645" s="79"/>
    </row>
    <row r="2646" spans="4:7" x14ac:dyDescent="0.2">
      <c r="D2646" s="18"/>
      <c r="E2646" s="18"/>
      <c r="G2646" s="79"/>
    </row>
    <row r="2647" spans="4:7" x14ac:dyDescent="0.2">
      <c r="D2647" s="18"/>
      <c r="E2647" s="18"/>
      <c r="G2647" s="79"/>
    </row>
    <row r="2648" spans="4:7" x14ac:dyDescent="0.2">
      <c r="D2648" s="18"/>
      <c r="E2648" s="18"/>
      <c r="G2648" s="79"/>
    </row>
    <row r="2649" spans="4:7" x14ac:dyDescent="0.2">
      <c r="D2649" s="18"/>
      <c r="E2649" s="18"/>
      <c r="G2649" s="79"/>
    </row>
    <row r="2650" spans="4:7" x14ac:dyDescent="0.2">
      <c r="D2650" s="18"/>
      <c r="E2650" s="18"/>
      <c r="G2650" s="79"/>
    </row>
    <row r="2651" spans="4:7" x14ac:dyDescent="0.2">
      <c r="D2651" s="18"/>
      <c r="E2651" s="18"/>
      <c r="G2651" s="79"/>
    </row>
    <row r="2652" spans="4:7" x14ac:dyDescent="0.2">
      <c r="D2652" s="18"/>
      <c r="E2652" s="18"/>
      <c r="G2652" s="79"/>
    </row>
    <row r="2653" spans="4:7" x14ac:dyDescent="0.2">
      <c r="D2653" s="18"/>
      <c r="E2653" s="18"/>
      <c r="G2653" s="79"/>
    </row>
    <row r="2654" spans="4:7" x14ac:dyDescent="0.2">
      <c r="D2654" s="18"/>
      <c r="E2654" s="18"/>
      <c r="G2654" s="79"/>
    </row>
    <row r="2655" spans="4:7" x14ac:dyDescent="0.2">
      <c r="D2655" s="18"/>
      <c r="E2655" s="18"/>
      <c r="G2655" s="79"/>
    </row>
    <row r="2656" spans="4:7" x14ac:dyDescent="0.2">
      <c r="D2656" s="18"/>
      <c r="E2656" s="18"/>
      <c r="G2656" s="79"/>
    </row>
    <row r="2657" spans="4:7" x14ac:dyDescent="0.2">
      <c r="D2657" s="18"/>
      <c r="E2657" s="18"/>
      <c r="G2657" s="79"/>
    </row>
    <row r="2658" spans="4:7" x14ac:dyDescent="0.2">
      <c r="D2658" s="18"/>
      <c r="E2658" s="18"/>
      <c r="G2658" s="79"/>
    </row>
    <row r="2659" spans="4:7" x14ac:dyDescent="0.2">
      <c r="D2659" s="18"/>
      <c r="E2659" s="18"/>
      <c r="G2659" s="79"/>
    </row>
    <row r="2660" spans="4:7" x14ac:dyDescent="0.2">
      <c r="D2660" s="18"/>
      <c r="E2660" s="18"/>
      <c r="G2660" s="79"/>
    </row>
    <row r="2661" spans="4:7" x14ac:dyDescent="0.2">
      <c r="D2661" s="18"/>
      <c r="E2661" s="18"/>
      <c r="G2661" s="79"/>
    </row>
    <row r="2662" spans="4:7" x14ac:dyDescent="0.2">
      <c r="D2662" s="18"/>
      <c r="E2662" s="18"/>
      <c r="G2662" s="79"/>
    </row>
    <row r="2663" spans="4:7" x14ac:dyDescent="0.2">
      <c r="D2663" s="18"/>
      <c r="E2663" s="18"/>
      <c r="G2663" s="79"/>
    </row>
    <row r="2664" spans="4:7" x14ac:dyDescent="0.2">
      <c r="D2664" s="18"/>
      <c r="E2664" s="18"/>
      <c r="G2664" s="79"/>
    </row>
    <row r="2665" spans="4:7" x14ac:dyDescent="0.2">
      <c r="D2665" s="18"/>
      <c r="E2665" s="18"/>
      <c r="G2665" s="79"/>
    </row>
    <row r="2666" spans="4:7" x14ac:dyDescent="0.2">
      <c r="D2666" s="18"/>
      <c r="E2666" s="18"/>
      <c r="G2666" s="79"/>
    </row>
    <row r="2667" spans="4:7" x14ac:dyDescent="0.2">
      <c r="D2667" s="18"/>
      <c r="E2667" s="18"/>
      <c r="G2667" s="79"/>
    </row>
    <row r="2668" spans="4:7" x14ac:dyDescent="0.2">
      <c r="D2668" s="18"/>
      <c r="E2668" s="18"/>
      <c r="G2668" s="79"/>
    </row>
    <row r="2669" spans="4:7" x14ac:dyDescent="0.2">
      <c r="D2669" s="18"/>
      <c r="E2669" s="18"/>
      <c r="G2669" s="79"/>
    </row>
    <row r="2670" spans="4:7" x14ac:dyDescent="0.2">
      <c r="D2670" s="18"/>
      <c r="E2670" s="18"/>
      <c r="G2670" s="79"/>
    </row>
    <row r="2671" spans="4:7" x14ac:dyDescent="0.2">
      <c r="D2671" s="18"/>
      <c r="E2671" s="18"/>
      <c r="G2671" s="79"/>
    </row>
    <row r="2672" spans="4:7" x14ac:dyDescent="0.2">
      <c r="D2672" s="18"/>
      <c r="E2672" s="18"/>
      <c r="G2672" s="79"/>
    </row>
    <row r="2673" spans="4:7" x14ac:dyDescent="0.2">
      <c r="D2673" s="18"/>
      <c r="E2673" s="18"/>
      <c r="G2673" s="79"/>
    </row>
    <row r="2674" spans="4:7" x14ac:dyDescent="0.2">
      <c r="D2674" s="18"/>
      <c r="E2674" s="18"/>
      <c r="G2674" s="79"/>
    </row>
    <row r="2675" spans="4:7" x14ac:dyDescent="0.2">
      <c r="D2675" s="18"/>
      <c r="E2675" s="18"/>
      <c r="G2675" s="79"/>
    </row>
    <row r="2676" spans="4:7" x14ac:dyDescent="0.2">
      <c r="D2676" s="18"/>
      <c r="E2676" s="18"/>
      <c r="G2676" s="79"/>
    </row>
    <row r="2677" spans="4:7" x14ac:dyDescent="0.2">
      <c r="D2677" s="18"/>
      <c r="E2677" s="18"/>
      <c r="G2677" s="79"/>
    </row>
    <row r="2678" spans="4:7" x14ac:dyDescent="0.2">
      <c r="D2678" s="18"/>
      <c r="E2678" s="18"/>
      <c r="G2678" s="79"/>
    </row>
    <row r="2679" spans="4:7" x14ac:dyDescent="0.2">
      <c r="D2679" s="18"/>
      <c r="E2679" s="18"/>
      <c r="G2679" s="79"/>
    </row>
    <row r="2680" spans="4:7" x14ac:dyDescent="0.2">
      <c r="D2680" s="18"/>
      <c r="E2680" s="18"/>
      <c r="G2680" s="79"/>
    </row>
    <row r="2681" spans="4:7" x14ac:dyDescent="0.2">
      <c r="D2681" s="18"/>
      <c r="E2681" s="18"/>
      <c r="G2681" s="79"/>
    </row>
    <row r="2682" spans="4:7" x14ac:dyDescent="0.2">
      <c r="D2682" s="18"/>
      <c r="E2682" s="18"/>
      <c r="G2682" s="79"/>
    </row>
    <row r="2683" spans="4:7" x14ac:dyDescent="0.2">
      <c r="D2683" s="18"/>
      <c r="E2683" s="18"/>
      <c r="G2683" s="79"/>
    </row>
    <row r="2684" spans="4:7" x14ac:dyDescent="0.2">
      <c r="D2684" s="18"/>
      <c r="E2684" s="18"/>
      <c r="G2684" s="79"/>
    </row>
    <row r="2685" spans="4:7" x14ac:dyDescent="0.2">
      <c r="D2685" s="18"/>
      <c r="E2685" s="18"/>
      <c r="G2685" s="79"/>
    </row>
    <row r="2686" spans="4:7" x14ac:dyDescent="0.2">
      <c r="D2686" s="18"/>
      <c r="E2686" s="18"/>
      <c r="G2686" s="79"/>
    </row>
    <row r="2687" spans="4:7" x14ac:dyDescent="0.2">
      <c r="D2687" s="18"/>
      <c r="E2687" s="18"/>
      <c r="G2687" s="79"/>
    </row>
    <row r="2688" spans="4:7" x14ac:dyDescent="0.2">
      <c r="D2688" s="18"/>
      <c r="E2688" s="18"/>
      <c r="G2688" s="79"/>
    </row>
    <row r="2689" spans="4:7" x14ac:dyDescent="0.2">
      <c r="D2689" s="18"/>
      <c r="E2689" s="18"/>
      <c r="G2689" s="79"/>
    </row>
    <row r="2690" spans="4:7" x14ac:dyDescent="0.2">
      <c r="D2690" s="18"/>
      <c r="E2690" s="18"/>
      <c r="G2690" s="79"/>
    </row>
    <row r="2691" spans="4:7" x14ac:dyDescent="0.2">
      <c r="D2691" s="18"/>
      <c r="E2691" s="18"/>
      <c r="G2691" s="79"/>
    </row>
    <row r="2692" spans="4:7" x14ac:dyDescent="0.2">
      <c r="D2692" s="18"/>
      <c r="E2692" s="18"/>
      <c r="G2692" s="79"/>
    </row>
    <row r="2693" spans="4:7" x14ac:dyDescent="0.2">
      <c r="D2693" s="18"/>
      <c r="E2693" s="18"/>
      <c r="G2693" s="79"/>
    </row>
    <row r="2694" spans="4:7" x14ac:dyDescent="0.2">
      <c r="D2694" s="18"/>
      <c r="E2694" s="18"/>
      <c r="G2694" s="79"/>
    </row>
    <row r="2695" spans="4:7" x14ac:dyDescent="0.2">
      <c r="D2695" s="18"/>
      <c r="E2695" s="18"/>
      <c r="G2695" s="79"/>
    </row>
    <row r="2696" spans="4:7" x14ac:dyDescent="0.2">
      <c r="D2696" s="18"/>
      <c r="E2696" s="18"/>
      <c r="G2696" s="79"/>
    </row>
    <row r="2697" spans="4:7" x14ac:dyDescent="0.2">
      <c r="D2697" s="18"/>
      <c r="E2697" s="18"/>
      <c r="G2697" s="79"/>
    </row>
    <row r="2698" spans="4:7" x14ac:dyDescent="0.2">
      <c r="D2698" s="18"/>
      <c r="E2698" s="18"/>
      <c r="G2698" s="79"/>
    </row>
    <row r="2699" spans="4:7" x14ac:dyDescent="0.2">
      <c r="D2699" s="18"/>
      <c r="E2699" s="18"/>
      <c r="G2699" s="79"/>
    </row>
    <row r="2700" spans="4:7" x14ac:dyDescent="0.2">
      <c r="D2700" s="18"/>
      <c r="E2700" s="18"/>
      <c r="G2700" s="79"/>
    </row>
    <row r="2701" spans="4:7" x14ac:dyDescent="0.2">
      <c r="D2701" s="18"/>
      <c r="E2701" s="18"/>
      <c r="G2701" s="79"/>
    </row>
    <row r="2702" spans="4:7" x14ac:dyDescent="0.2">
      <c r="D2702" s="18"/>
      <c r="E2702" s="18"/>
      <c r="G2702" s="79"/>
    </row>
    <row r="2703" spans="4:7" x14ac:dyDescent="0.2">
      <c r="D2703" s="18"/>
      <c r="E2703" s="18"/>
      <c r="G2703" s="79"/>
    </row>
    <row r="2704" spans="4:7" x14ac:dyDescent="0.2">
      <c r="D2704" s="18"/>
      <c r="E2704" s="18"/>
      <c r="G2704" s="79"/>
    </row>
    <row r="2705" spans="4:7" x14ac:dyDescent="0.2">
      <c r="D2705" s="18"/>
      <c r="E2705" s="18"/>
      <c r="G2705" s="79"/>
    </row>
    <row r="2706" spans="4:7" x14ac:dyDescent="0.2">
      <c r="D2706" s="18"/>
      <c r="E2706" s="18"/>
      <c r="G2706" s="79"/>
    </row>
    <row r="2707" spans="4:7" x14ac:dyDescent="0.2">
      <c r="D2707" s="18"/>
      <c r="E2707" s="18"/>
      <c r="G2707" s="79"/>
    </row>
    <row r="2708" spans="4:7" x14ac:dyDescent="0.2">
      <c r="D2708" s="18"/>
      <c r="E2708" s="18"/>
      <c r="G2708" s="79"/>
    </row>
    <row r="2709" spans="4:7" x14ac:dyDescent="0.2">
      <c r="D2709" s="18"/>
      <c r="E2709" s="18"/>
      <c r="G2709" s="79"/>
    </row>
    <row r="2710" spans="4:7" x14ac:dyDescent="0.2">
      <c r="D2710" s="18"/>
      <c r="E2710" s="18"/>
      <c r="G2710" s="79"/>
    </row>
    <row r="2711" spans="4:7" x14ac:dyDescent="0.2">
      <c r="D2711" s="18"/>
      <c r="E2711" s="18"/>
      <c r="G2711" s="79"/>
    </row>
    <row r="2712" spans="4:7" x14ac:dyDescent="0.2">
      <c r="D2712" s="18"/>
      <c r="E2712" s="18"/>
      <c r="G2712" s="79"/>
    </row>
    <row r="2713" spans="4:7" x14ac:dyDescent="0.2">
      <c r="D2713" s="18"/>
      <c r="E2713" s="18"/>
      <c r="G2713" s="79"/>
    </row>
    <row r="2714" spans="4:7" x14ac:dyDescent="0.2">
      <c r="D2714" s="18"/>
      <c r="E2714" s="18"/>
      <c r="G2714" s="79"/>
    </row>
    <row r="2715" spans="4:7" x14ac:dyDescent="0.2">
      <c r="D2715" s="18"/>
      <c r="E2715" s="18"/>
      <c r="G2715" s="79"/>
    </row>
    <row r="2716" spans="4:7" x14ac:dyDescent="0.2">
      <c r="D2716" s="18"/>
      <c r="E2716" s="18"/>
      <c r="G2716" s="79"/>
    </row>
    <row r="2717" spans="4:7" x14ac:dyDescent="0.2">
      <c r="D2717" s="18"/>
      <c r="E2717" s="18"/>
      <c r="G2717" s="79"/>
    </row>
    <row r="2718" spans="4:7" x14ac:dyDescent="0.2">
      <c r="D2718" s="18"/>
      <c r="E2718" s="18"/>
      <c r="G2718" s="79"/>
    </row>
    <row r="2719" spans="4:7" x14ac:dyDescent="0.2">
      <c r="D2719" s="18"/>
      <c r="E2719" s="18"/>
      <c r="G2719" s="79"/>
    </row>
    <row r="2720" spans="4:7" x14ac:dyDescent="0.2">
      <c r="D2720" s="18"/>
      <c r="E2720" s="18"/>
      <c r="G2720" s="79"/>
    </row>
    <row r="2721" spans="4:7" x14ac:dyDescent="0.2">
      <c r="D2721" s="18"/>
      <c r="E2721" s="18"/>
      <c r="G2721" s="79"/>
    </row>
    <row r="2722" spans="4:7" x14ac:dyDescent="0.2">
      <c r="D2722" s="18"/>
      <c r="E2722" s="18"/>
      <c r="G2722" s="79"/>
    </row>
    <row r="2723" spans="4:7" x14ac:dyDescent="0.2">
      <c r="D2723" s="18"/>
      <c r="E2723" s="18"/>
      <c r="G2723" s="79"/>
    </row>
    <row r="2724" spans="4:7" x14ac:dyDescent="0.2">
      <c r="D2724" s="18"/>
      <c r="E2724" s="18"/>
      <c r="G2724" s="79"/>
    </row>
    <row r="2725" spans="4:7" x14ac:dyDescent="0.2">
      <c r="D2725" s="18"/>
      <c r="E2725" s="18"/>
      <c r="G2725" s="79"/>
    </row>
    <row r="2726" spans="4:7" x14ac:dyDescent="0.2">
      <c r="D2726" s="18"/>
      <c r="E2726" s="18"/>
      <c r="G2726" s="79"/>
    </row>
    <row r="2727" spans="4:7" x14ac:dyDescent="0.2">
      <c r="D2727" s="18"/>
      <c r="E2727" s="18"/>
      <c r="G2727" s="79"/>
    </row>
    <row r="2728" spans="4:7" x14ac:dyDescent="0.2">
      <c r="D2728" s="18"/>
      <c r="E2728" s="18"/>
      <c r="G2728" s="79"/>
    </row>
    <row r="2729" spans="4:7" x14ac:dyDescent="0.2">
      <c r="D2729" s="18"/>
      <c r="E2729" s="18"/>
      <c r="G2729" s="79"/>
    </row>
    <row r="2730" spans="4:7" x14ac:dyDescent="0.2">
      <c r="D2730" s="18"/>
      <c r="E2730" s="18"/>
      <c r="G2730" s="79"/>
    </row>
    <row r="2731" spans="4:7" x14ac:dyDescent="0.2">
      <c r="D2731" s="18"/>
      <c r="E2731" s="18"/>
      <c r="G2731" s="79"/>
    </row>
    <row r="2732" spans="4:7" x14ac:dyDescent="0.2">
      <c r="D2732" s="18"/>
      <c r="E2732" s="18"/>
      <c r="G2732" s="79"/>
    </row>
    <row r="2733" spans="4:7" x14ac:dyDescent="0.2">
      <c r="D2733" s="18"/>
      <c r="E2733" s="18"/>
      <c r="G2733" s="79"/>
    </row>
    <row r="2734" spans="4:7" x14ac:dyDescent="0.2">
      <c r="D2734" s="18"/>
      <c r="E2734" s="18"/>
      <c r="G2734" s="79"/>
    </row>
    <row r="2735" spans="4:7" x14ac:dyDescent="0.2">
      <c r="D2735" s="18"/>
      <c r="E2735" s="18"/>
      <c r="G2735" s="79"/>
    </row>
    <row r="2736" spans="4:7" x14ac:dyDescent="0.2">
      <c r="D2736" s="18"/>
      <c r="E2736" s="18"/>
      <c r="G2736" s="79"/>
    </row>
    <row r="2737" spans="4:7" x14ac:dyDescent="0.2">
      <c r="D2737" s="18"/>
      <c r="E2737" s="18"/>
      <c r="G2737" s="79"/>
    </row>
    <row r="2738" spans="4:7" x14ac:dyDescent="0.2">
      <c r="D2738" s="18"/>
      <c r="E2738" s="18"/>
      <c r="G2738" s="79"/>
    </row>
    <row r="2739" spans="4:7" x14ac:dyDescent="0.2">
      <c r="D2739" s="18"/>
      <c r="E2739" s="18"/>
      <c r="G2739" s="79"/>
    </row>
    <row r="2740" spans="4:7" x14ac:dyDescent="0.2">
      <c r="D2740" s="18"/>
      <c r="E2740" s="18"/>
      <c r="G2740" s="79"/>
    </row>
    <row r="2741" spans="4:7" x14ac:dyDescent="0.2">
      <c r="D2741" s="18"/>
      <c r="E2741" s="18"/>
      <c r="G2741" s="79"/>
    </row>
    <row r="2742" spans="4:7" x14ac:dyDescent="0.2">
      <c r="D2742" s="18"/>
      <c r="E2742" s="18"/>
      <c r="G2742" s="79"/>
    </row>
    <row r="2743" spans="4:7" x14ac:dyDescent="0.2">
      <c r="D2743" s="18"/>
      <c r="E2743" s="18"/>
      <c r="G2743" s="79"/>
    </row>
    <row r="2744" spans="4:7" x14ac:dyDescent="0.2">
      <c r="D2744" s="18"/>
      <c r="E2744" s="18"/>
      <c r="G2744" s="79"/>
    </row>
    <row r="2745" spans="4:7" x14ac:dyDescent="0.2">
      <c r="D2745" s="18"/>
      <c r="E2745" s="18"/>
      <c r="G2745" s="79"/>
    </row>
    <row r="2746" spans="4:7" x14ac:dyDescent="0.2">
      <c r="D2746" s="18"/>
      <c r="E2746" s="18"/>
      <c r="G2746" s="79"/>
    </row>
    <row r="2747" spans="4:7" x14ac:dyDescent="0.2">
      <c r="D2747" s="18"/>
      <c r="E2747" s="18"/>
      <c r="G2747" s="79"/>
    </row>
    <row r="2748" spans="4:7" x14ac:dyDescent="0.2">
      <c r="D2748" s="18"/>
      <c r="E2748" s="18"/>
      <c r="G2748" s="79"/>
    </row>
    <row r="2749" spans="4:7" x14ac:dyDescent="0.2">
      <c r="D2749" s="18"/>
      <c r="E2749" s="18"/>
      <c r="G2749" s="79"/>
    </row>
    <row r="2750" spans="4:7" x14ac:dyDescent="0.2">
      <c r="D2750" s="18"/>
      <c r="E2750" s="18"/>
      <c r="G2750" s="79"/>
    </row>
    <row r="2751" spans="4:7" x14ac:dyDescent="0.2">
      <c r="D2751" s="18"/>
      <c r="E2751" s="18"/>
      <c r="G2751" s="79"/>
    </row>
    <row r="2752" spans="4:7" x14ac:dyDescent="0.2">
      <c r="D2752" s="18"/>
      <c r="E2752" s="18"/>
      <c r="G2752" s="79"/>
    </row>
    <row r="2753" spans="4:7" x14ac:dyDescent="0.2">
      <c r="D2753" s="18"/>
      <c r="E2753" s="18"/>
      <c r="G2753" s="79"/>
    </row>
    <row r="2754" spans="4:7" x14ac:dyDescent="0.2">
      <c r="D2754" s="18"/>
      <c r="E2754" s="18"/>
      <c r="G2754" s="79"/>
    </row>
    <row r="2755" spans="4:7" x14ac:dyDescent="0.2">
      <c r="D2755" s="18"/>
      <c r="E2755" s="18"/>
      <c r="G2755" s="79"/>
    </row>
    <row r="2756" spans="4:7" x14ac:dyDescent="0.2">
      <c r="D2756" s="18"/>
      <c r="E2756" s="18"/>
      <c r="G2756" s="79"/>
    </row>
    <row r="2757" spans="4:7" x14ac:dyDescent="0.2">
      <c r="D2757" s="18"/>
      <c r="E2757" s="18"/>
      <c r="G2757" s="79"/>
    </row>
    <row r="2758" spans="4:7" x14ac:dyDescent="0.2">
      <c r="D2758" s="18"/>
      <c r="E2758" s="18"/>
      <c r="G2758" s="79"/>
    </row>
    <row r="2759" spans="4:7" x14ac:dyDescent="0.2">
      <c r="D2759" s="18"/>
      <c r="E2759" s="18"/>
      <c r="G2759" s="79"/>
    </row>
    <row r="2760" spans="4:7" x14ac:dyDescent="0.2">
      <c r="D2760" s="18"/>
      <c r="E2760" s="18"/>
      <c r="G2760" s="79"/>
    </row>
    <row r="2761" spans="4:7" x14ac:dyDescent="0.2">
      <c r="D2761" s="18"/>
      <c r="E2761" s="18"/>
      <c r="G2761" s="79"/>
    </row>
    <row r="2762" spans="4:7" x14ac:dyDescent="0.2">
      <c r="D2762" s="18"/>
      <c r="E2762" s="18"/>
      <c r="G2762" s="79"/>
    </row>
    <row r="2763" spans="4:7" x14ac:dyDescent="0.2">
      <c r="D2763" s="18"/>
      <c r="E2763" s="18"/>
      <c r="G2763" s="79"/>
    </row>
    <row r="2764" spans="4:7" x14ac:dyDescent="0.2">
      <c r="D2764" s="18"/>
      <c r="E2764" s="18"/>
      <c r="G2764" s="79"/>
    </row>
    <row r="2765" spans="4:7" x14ac:dyDescent="0.2">
      <c r="D2765" s="18"/>
      <c r="E2765" s="18"/>
      <c r="G2765" s="79"/>
    </row>
    <row r="2766" spans="4:7" x14ac:dyDescent="0.2">
      <c r="D2766" s="18"/>
      <c r="E2766" s="18"/>
      <c r="G2766" s="79"/>
    </row>
    <row r="2767" spans="4:7" x14ac:dyDescent="0.2">
      <c r="D2767" s="18"/>
      <c r="E2767" s="18"/>
      <c r="G2767" s="79"/>
    </row>
    <row r="2768" spans="4:7" x14ac:dyDescent="0.2">
      <c r="D2768" s="18"/>
      <c r="E2768" s="18"/>
      <c r="G2768" s="79"/>
    </row>
    <row r="2769" spans="4:7" x14ac:dyDescent="0.2">
      <c r="D2769" s="18"/>
      <c r="E2769" s="18"/>
      <c r="G2769" s="79"/>
    </row>
    <row r="2770" spans="4:7" x14ac:dyDescent="0.2">
      <c r="D2770" s="18"/>
      <c r="E2770" s="18"/>
      <c r="G2770" s="79"/>
    </row>
    <row r="2771" spans="4:7" x14ac:dyDescent="0.2">
      <c r="D2771" s="18"/>
      <c r="E2771" s="18"/>
      <c r="G2771" s="79"/>
    </row>
    <row r="2772" spans="4:7" x14ac:dyDescent="0.2">
      <c r="D2772" s="18"/>
      <c r="E2772" s="18"/>
      <c r="G2772" s="79"/>
    </row>
    <row r="2773" spans="4:7" x14ac:dyDescent="0.2">
      <c r="D2773" s="18"/>
      <c r="E2773" s="18"/>
      <c r="G2773" s="79"/>
    </row>
    <row r="2774" spans="4:7" x14ac:dyDescent="0.2">
      <c r="D2774" s="18"/>
      <c r="E2774" s="18"/>
      <c r="G2774" s="79"/>
    </row>
    <row r="2775" spans="4:7" x14ac:dyDescent="0.2">
      <c r="D2775" s="18"/>
      <c r="E2775" s="18"/>
      <c r="G2775" s="79"/>
    </row>
    <row r="2776" spans="4:7" x14ac:dyDescent="0.2">
      <c r="D2776" s="18"/>
      <c r="E2776" s="18"/>
      <c r="G2776" s="79"/>
    </row>
    <row r="2777" spans="4:7" x14ac:dyDescent="0.2">
      <c r="D2777" s="18"/>
      <c r="E2777" s="18"/>
      <c r="G2777" s="79"/>
    </row>
    <row r="2778" spans="4:7" x14ac:dyDescent="0.2">
      <c r="D2778" s="18"/>
      <c r="E2778" s="18"/>
      <c r="G2778" s="79"/>
    </row>
    <row r="2779" spans="4:7" x14ac:dyDescent="0.2">
      <c r="D2779" s="18"/>
      <c r="E2779" s="18"/>
      <c r="G2779" s="79"/>
    </row>
    <row r="2780" spans="4:7" x14ac:dyDescent="0.2">
      <c r="D2780" s="18"/>
      <c r="E2780" s="18"/>
      <c r="G2780" s="79"/>
    </row>
    <row r="2781" spans="4:7" x14ac:dyDescent="0.2">
      <c r="D2781" s="18"/>
      <c r="E2781" s="18"/>
      <c r="G2781" s="79"/>
    </row>
    <row r="2782" spans="4:7" x14ac:dyDescent="0.2">
      <c r="D2782" s="18"/>
      <c r="E2782" s="18"/>
      <c r="G2782" s="79"/>
    </row>
    <row r="2783" spans="4:7" x14ac:dyDescent="0.2">
      <c r="D2783" s="18"/>
      <c r="E2783" s="18"/>
      <c r="G2783" s="79"/>
    </row>
    <row r="2784" spans="4:7" x14ac:dyDescent="0.2">
      <c r="D2784" s="18"/>
      <c r="E2784" s="18"/>
      <c r="G2784" s="79"/>
    </row>
    <row r="2785" spans="4:7" x14ac:dyDescent="0.2">
      <c r="D2785" s="18"/>
      <c r="E2785" s="18"/>
      <c r="G2785" s="79"/>
    </row>
    <row r="2786" spans="4:7" x14ac:dyDescent="0.2">
      <c r="D2786" s="18"/>
      <c r="E2786" s="18"/>
      <c r="G2786" s="79"/>
    </row>
    <row r="2787" spans="4:7" x14ac:dyDescent="0.2">
      <c r="D2787" s="18"/>
      <c r="E2787" s="18"/>
      <c r="G2787" s="79"/>
    </row>
    <row r="2788" spans="4:7" x14ac:dyDescent="0.2">
      <c r="D2788" s="18"/>
      <c r="E2788" s="18"/>
      <c r="G2788" s="79"/>
    </row>
    <row r="2789" spans="4:7" x14ac:dyDescent="0.2">
      <c r="D2789" s="18"/>
      <c r="E2789" s="18"/>
      <c r="G2789" s="79"/>
    </row>
    <row r="2790" spans="4:7" x14ac:dyDescent="0.2">
      <c r="D2790" s="18"/>
      <c r="E2790" s="18"/>
      <c r="G2790" s="79"/>
    </row>
    <row r="2791" spans="4:7" x14ac:dyDescent="0.2">
      <c r="D2791" s="18"/>
      <c r="E2791" s="18"/>
      <c r="G2791" s="79"/>
    </row>
    <row r="2792" spans="4:7" x14ac:dyDescent="0.2">
      <c r="D2792" s="18"/>
      <c r="E2792" s="18"/>
      <c r="G2792" s="79"/>
    </row>
    <row r="2793" spans="4:7" x14ac:dyDescent="0.2">
      <c r="D2793" s="18"/>
      <c r="E2793" s="18"/>
      <c r="G2793" s="79"/>
    </row>
    <row r="2794" spans="4:7" x14ac:dyDescent="0.2">
      <c r="D2794" s="18"/>
      <c r="E2794" s="18"/>
      <c r="G2794" s="79"/>
    </row>
    <row r="2795" spans="4:7" x14ac:dyDescent="0.2">
      <c r="D2795" s="18"/>
      <c r="E2795" s="18"/>
      <c r="G2795" s="79"/>
    </row>
    <row r="2796" spans="4:7" x14ac:dyDescent="0.2">
      <c r="D2796" s="18"/>
      <c r="E2796" s="18"/>
      <c r="G2796" s="79"/>
    </row>
    <row r="2797" spans="4:7" x14ac:dyDescent="0.2">
      <c r="D2797" s="18"/>
      <c r="E2797" s="18"/>
      <c r="G2797" s="79"/>
    </row>
    <row r="2798" spans="4:7" x14ac:dyDescent="0.2">
      <c r="D2798" s="18"/>
      <c r="E2798" s="18"/>
      <c r="G2798" s="79"/>
    </row>
    <row r="2799" spans="4:7" x14ac:dyDescent="0.2">
      <c r="D2799" s="18"/>
      <c r="E2799" s="18"/>
      <c r="G2799" s="79"/>
    </row>
    <row r="2800" spans="4:7" x14ac:dyDescent="0.2">
      <c r="D2800" s="18"/>
      <c r="E2800" s="18"/>
      <c r="G2800" s="79"/>
    </row>
    <row r="2801" spans="4:7" x14ac:dyDescent="0.2">
      <c r="D2801" s="18"/>
      <c r="E2801" s="18"/>
      <c r="G2801" s="79"/>
    </row>
    <row r="2802" spans="4:7" x14ac:dyDescent="0.2">
      <c r="D2802" s="18"/>
      <c r="E2802" s="18"/>
      <c r="G2802" s="79"/>
    </row>
    <row r="2803" spans="4:7" x14ac:dyDescent="0.2">
      <c r="D2803" s="18"/>
      <c r="E2803" s="18"/>
      <c r="G2803" s="79"/>
    </row>
    <row r="2804" spans="4:7" x14ac:dyDescent="0.2">
      <c r="D2804" s="18"/>
      <c r="E2804" s="18"/>
      <c r="G2804" s="79"/>
    </row>
    <row r="2805" spans="4:7" x14ac:dyDescent="0.2">
      <c r="D2805" s="18"/>
      <c r="E2805" s="18"/>
      <c r="G2805" s="79"/>
    </row>
    <row r="2806" spans="4:7" x14ac:dyDescent="0.2">
      <c r="D2806" s="18"/>
      <c r="E2806" s="18"/>
      <c r="G2806" s="79"/>
    </row>
    <row r="2807" spans="4:7" x14ac:dyDescent="0.2">
      <c r="D2807" s="18"/>
      <c r="E2807" s="18"/>
      <c r="G2807" s="79"/>
    </row>
    <row r="2808" spans="4:7" x14ac:dyDescent="0.2">
      <c r="D2808" s="18"/>
      <c r="E2808" s="18"/>
      <c r="G2808" s="79"/>
    </row>
    <row r="2809" spans="4:7" x14ac:dyDescent="0.2">
      <c r="D2809" s="18"/>
      <c r="E2809" s="18"/>
      <c r="G2809" s="79"/>
    </row>
    <row r="2810" spans="4:7" x14ac:dyDescent="0.2">
      <c r="D2810" s="18"/>
      <c r="E2810" s="18"/>
      <c r="G2810" s="79"/>
    </row>
    <row r="2811" spans="4:7" x14ac:dyDescent="0.2">
      <c r="D2811" s="18"/>
      <c r="E2811" s="18"/>
      <c r="G2811" s="79"/>
    </row>
    <row r="2812" spans="4:7" x14ac:dyDescent="0.2">
      <c r="D2812" s="18"/>
      <c r="E2812" s="18"/>
      <c r="G2812" s="79"/>
    </row>
    <row r="2813" spans="4:7" x14ac:dyDescent="0.2">
      <c r="D2813" s="18"/>
      <c r="E2813" s="18"/>
      <c r="G2813" s="79"/>
    </row>
    <row r="2814" spans="4:7" x14ac:dyDescent="0.2">
      <c r="D2814" s="18"/>
      <c r="E2814" s="18"/>
      <c r="G2814" s="79"/>
    </row>
    <row r="2815" spans="4:7" x14ac:dyDescent="0.2">
      <c r="D2815" s="18"/>
      <c r="E2815" s="18"/>
      <c r="G2815" s="79"/>
    </row>
    <row r="2816" spans="4:7" x14ac:dyDescent="0.2">
      <c r="D2816" s="18"/>
      <c r="E2816" s="18"/>
      <c r="G2816" s="79"/>
    </row>
    <row r="2817" spans="4:7" x14ac:dyDescent="0.2">
      <c r="D2817" s="18"/>
      <c r="E2817" s="18"/>
      <c r="G2817" s="79"/>
    </row>
    <row r="2818" spans="4:7" x14ac:dyDescent="0.2">
      <c r="D2818" s="18"/>
      <c r="E2818" s="18"/>
      <c r="G2818" s="79"/>
    </row>
    <row r="2819" spans="4:7" x14ac:dyDescent="0.2">
      <c r="D2819" s="18"/>
      <c r="E2819" s="18"/>
      <c r="G2819" s="79"/>
    </row>
    <row r="2820" spans="4:7" x14ac:dyDescent="0.2">
      <c r="D2820" s="18"/>
      <c r="E2820" s="18"/>
      <c r="G2820" s="79"/>
    </row>
    <row r="2821" spans="4:7" x14ac:dyDescent="0.2">
      <c r="D2821" s="18"/>
      <c r="E2821" s="18"/>
      <c r="G2821" s="79"/>
    </row>
    <row r="2822" spans="4:7" x14ac:dyDescent="0.2">
      <c r="D2822" s="18"/>
      <c r="E2822" s="18"/>
      <c r="G2822" s="79"/>
    </row>
    <row r="2823" spans="4:7" x14ac:dyDescent="0.2">
      <c r="D2823" s="18"/>
      <c r="E2823" s="18"/>
      <c r="G2823" s="79"/>
    </row>
    <row r="2824" spans="4:7" x14ac:dyDescent="0.2">
      <c r="D2824" s="18"/>
      <c r="E2824" s="18"/>
      <c r="G2824" s="79"/>
    </row>
    <row r="2825" spans="4:7" x14ac:dyDescent="0.2">
      <c r="D2825" s="18"/>
      <c r="E2825" s="18"/>
      <c r="G2825" s="79"/>
    </row>
    <row r="2826" spans="4:7" x14ac:dyDescent="0.2">
      <c r="D2826" s="18"/>
      <c r="E2826" s="18"/>
      <c r="G2826" s="79"/>
    </row>
    <row r="2827" spans="4:7" x14ac:dyDescent="0.2">
      <c r="D2827" s="18"/>
      <c r="E2827" s="18"/>
      <c r="G2827" s="79"/>
    </row>
    <row r="2828" spans="4:7" x14ac:dyDescent="0.2">
      <c r="D2828" s="18"/>
      <c r="E2828" s="18"/>
      <c r="G2828" s="79"/>
    </row>
    <row r="2829" spans="4:7" x14ac:dyDescent="0.2">
      <c r="D2829" s="18"/>
      <c r="E2829" s="18"/>
      <c r="G2829" s="79"/>
    </row>
    <row r="2830" spans="4:7" x14ac:dyDescent="0.2">
      <c r="D2830" s="18"/>
      <c r="E2830" s="18"/>
      <c r="G2830" s="79"/>
    </row>
    <row r="2831" spans="4:7" x14ac:dyDescent="0.2">
      <c r="D2831" s="18"/>
      <c r="E2831" s="18"/>
      <c r="G2831" s="79"/>
    </row>
    <row r="2832" spans="4:7" x14ac:dyDescent="0.2">
      <c r="D2832" s="18"/>
      <c r="E2832" s="18"/>
      <c r="G2832" s="79"/>
    </row>
    <row r="2833" spans="4:7" x14ac:dyDescent="0.2">
      <c r="D2833" s="18"/>
      <c r="E2833" s="18"/>
      <c r="G2833" s="79"/>
    </row>
    <row r="2834" spans="4:7" x14ac:dyDescent="0.2">
      <c r="D2834" s="18"/>
      <c r="E2834" s="18"/>
      <c r="G2834" s="79"/>
    </row>
    <row r="2835" spans="4:7" x14ac:dyDescent="0.2">
      <c r="D2835" s="18"/>
      <c r="E2835" s="18"/>
      <c r="G2835" s="79"/>
    </row>
    <row r="2836" spans="4:7" x14ac:dyDescent="0.2">
      <c r="D2836" s="18"/>
      <c r="E2836" s="18"/>
      <c r="G2836" s="79"/>
    </row>
    <row r="2837" spans="4:7" x14ac:dyDescent="0.2">
      <c r="D2837" s="18"/>
      <c r="E2837" s="18"/>
      <c r="G2837" s="79"/>
    </row>
    <row r="2838" spans="4:7" x14ac:dyDescent="0.2">
      <c r="D2838" s="18"/>
      <c r="E2838" s="18"/>
      <c r="G2838" s="79"/>
    </row>
    <row r="2839" spans="4:7" x14ac:dyDescent="0.2">
      <c r="D2839" s="18"/>
      <c r="E2839" s="18"/>
      <c r="G2839" s="79"/>
    </row>
    <row r="2840" spans="4:7" x14ac:dyDescent="0.2">
      <c r="D2840" s="18"/>
      <c r="E2840" s="18"/>
      <c r="G2840" s="79"/>
    </row>
    <row r="2841" spans="4:7" x14ac:dyDescent="0.2">
      <c r="D2841" s="18"/>
      <c r="E2841" s="18"/>
      <c r="G2841" s="79"/>
    </row>
    <row r="2842" spans="4:7" x14ac:dyDescent="0.2">
      <c r="D2842" s="18"/>
      <c r="E2842" s="18"/>
      <c r="G2842" s="79"/>
    </row>
    <row r="2843" spans="4:7" x14ac:dyDescent="0.2">
      <c r="D2843" s="18"/>
      <c r="E2843" s="18"/>
      <c r="G2843" s="79"/>
    </row>
    <row r="2844" spans="4:7" x14ac:dyDescent="0.2">
      <c r="D2844" s="18"/>
      <c r="E2844" s="18"/>
      <c r="G2844" s="79"/>
    </row>
    <row r="2845" spans="4:7" x14ac:dyDescent="0.2">
      <c r="D2845" s="18"/>
      <c r="E2845" s="18"/>
      <c r="G2845" s="79"/>
    </row>
    <row r="2846" spans="4:7" x14ac:dyDescent="0.2">
      <c r="D2846" s="18"/>
      <c r="E2846" s="18"/>
      <c r="G2846" s="79"/>
    </row>
    <row r="2847" spans="4:7" x14ac:dyDescent="0.2">
      <c r="D2847" s="18"/>
      <c r="E2847" s="18"/>
      <c r="G2847" s="79"/>
    </row>
    <row r="2848" spans="4:7" x14ac:dyDescent="0.2">
      <c r="D2848" s="18"/>
      <c r="E2848" s="18"/>
      <c r="G2848" s="79"/>
    </row>
    <row r="2849" spans="4:7" x14ac:dyDescent="0.2">
      <c r="D2849" s="18"/>
      <c r="E2849" s="18"/>
      <c r="G2849" s="79"/>
    </row>
    <row r="2850" spans="4:7" x14ac:dyDescent="0.2">
      <c r="D2850" s="18"/>
      <c r="E2850" s="18"/>
      <c r="G2850" s="79"/>
    </row>
    <row r="2851" spans="4:7" x14ac:dyDescent="0.2">
      <c r="D2851" s="18"/>
      <c r="E2851" s="18"/>
      <c r="G2851" s="79"/>
    </row>
    <row r="2852" spans="4:7" x14ac:dyDescent="0.2">
      <c r="D2852" s="18"/>
      <c r="E2852" s="18"/>
      <c r="G2852" s="79"/>
    </row>
    <row r="2853" spans="4:7" x14ac:dyDescent="0.2">
      <c r="D2853" s="18"/>
      <c r="E2853" s="18"/>
      <c r="G2853" s="79"/>
    </row>
    <row r="2854" spans="4:7" x14ac:dyDescent="0.2">
      <c r="D2854" s="18"/>
      <c r="E2854" s="18"/>
      <c r="G2854" s="79"/>
    </row>
    <row r="2855" spans="4:7" x14ac:dyDescent="0.2">
      <c r="D2855" s="18"/>
      <c r="E2855" s="18"/>
      <c r="G2855" s="79"/>
    </row>
    <row r="2856" spans="4:7" x14ac:dyDescent="0.2">
      <c r="D2856" s="18"/>
      <c r="E2856" s="18"/>
      <c r="G2856" s="79"/>
    </row>
    <row r="2857" spans="4:7" x14ac:dyDescent="0.2">
      <c r="D2857" s="18"/>
      <c r="E2857" s="18"/>
      <c r="G2857" s="79"/>
    </row>
    <row r="2858" spans="4:7" x14ac:dyDescent="0.2">
      <c r="D2858" s="18"/>
      <c r="E2858" s="18"/>
      <c r="G2858" s="79"/>
    </row>
    <row r="2859" spans="4:7" x14ac:dyDescent="0.2">
      <c r="D2859" s="18"/>
      <c r="E2859" s="18"/>
      <c r="G2859" s="79"/>
    </row>
    <row r="2860" spans="4:7" x14ac:dyDescent="0.2">
      <c r="D2860" s="18"/>
      <c r="E2860" s="18"/>
      <c r="G2860" s="79"/>
    </row>
    <row r="2861" spans="4:7" x14ac:dyDescent="0.2">
      <c r="D2861" s="18"/>
      <c r="E2861" s="18"/>
      <c r="G2861" s="79"/>
    </row>
    <row r="2862" spans="4:7" x14ac:dyDescent="0.2">
      <c r="D2862" s="18"/>
      <c r="E2862" s="18"/>
      <c r="G2862" s="79"/>
    </row>
    <row r="2863" spans="4:7" x14ac:dyDescent="0.2">
      <c r="D2863" s="18"/>
      <c r="E2863" s="18"/>
      <c r="G2863" s="79"/>
    </row>
    <row r="2864" spans="4:7" x14ac:dyDescent="0.2">
      <c r="D2864" s="18"/>
      <c r="E2864" s="18"/>
      <c r="G2864" s="79"/>
    </row>
    <row r="2865" spans="4:7" x14ac:dyDescent="0.2">
      <c r="D2865" s="18"/>
      <c r="E2865" s="18"/>
      <c r="G2865" s="79"/>
    </row>
    <row r="2866" spans="4:7" x14ac:dyDescent="0.2">
      <c r="D2866" s="18"/>
      <c r="E2866" s="18"/>
      <c r="G2866" s="79"/>
    </row>
    <row r="2867" spans="4:7" x14ac:dyDescent="0.2">
      <c r="D2867" s="18"/>
      <c r="E2867" s="18"/>
      <c r="G2867" s="79"/>
    </row>
    <row r="2868" spans="4:7" x14ac:dyDescent="0.2">
      <c r="D2868" s="18"/>
      <c r="E2868" s="18"/>
      <c r="G2868" s="79"/>
    </row>
    <row r="2869" spans="4:7" x14ac:dyDescent="0.2">
      <c r="D2869" s="18"/>
      <c r="E2869" s="18"/>
      <c r="G2869" s="79"/>
    </row>
    <row r="2870" spans="4:7" x14ac:dyDescent="0.2">
      <c r="D2870" s="18"/>
      <c r="E2870" s="18"/>
      <c r="G2870" s="79"/>
    </row>
    <row r="2871" spans="4:7" x14ac:dyDescent="0.2">
      <c r="D2871" s="18"/>
      <c r="E2871" s="18"/>
      <c r="G2871" s="79"/>
    </row>
    <row r="2872" spans="4:7" x14ac:dyDescent="0.2">
      <c r="D2872" s="18"/>
      <c r="E2872" s="18"/>
      <c r="G2872" s="79"/>
    </row>
    <row r="2873" spans="4:7" x14ac:dyDescent="0.2">
      <c r="D2873" s="18"/>
      <c r="E2873" s="18"/>
      <c r="G2873" s="79"/>
    </row>
    <row r="2874" spans="4:7" x14ac:dyDescent="0.2">
      <c r="D2874" s="18"/>
      <c r="E2874" s="18"/>
      <c r="G2874" s="79"/>
    </row>
    <row r="2875" spans="4:7" x14ac:dyDescent="0.2">
      <c r="D2875" s="18"/>
      <c r="E2875" s="18"/>
      <c r="G2875" s="79"/>
    </row>
    <row r="2876" spans="4:7" x14ac:dyDescent="0.2">
      <c r="D2876" s="18"/>
      <c r="E2876" s="18"/>
      <c r="G2876" s="79"/>
    </row>
    <row r="2877" spans="4:7" x14ac:dyDescent="0.2">
      <c r="D2877" s="18"/>
      <c r="E2877" s="18"/>
      <c r="G2877" s="79"/>
    </row>
    <row r="2878" spans="4:7" x14ac:dyDescent="0.2">
      <c r="D2878" s="18"/>
      <c r="E2878" s="18"/>
      <c r="G2878" s="79"/>
    </row>
    <row r="2879" spans="4:7" x14ac:dyDescent="0.2">
      <c r="D2879" s="18"/>
      <c r="E2879" s="18"/>
      <c r="G2879" s="79"/>
    </row>
    <row r="2880" spans="4:7" x14ac:dyDescent="0.2">
      <c r="D2880" s="18"/>
      <c r="E2880" s="18"/>
      <c r="G2880" s="79"/>
    </row>
    <row r="2881" spans="4:7" x14ac:dyDescent="0.2">
      <c r="D2881" s="18"/>
      <c r="E2881" s="18"/>
      <c r="G2881" s="79"/>
    </row>
    <row r="2882" spans="4:7" x14ac:dyDescent="0.2">
      <c r="D2882" s="18"/>
      <c r="E2882" s="18"/>
      <c r="G2882" s="79"/>
    </row>
    <row r="2883" spans="4:7" x14ac:dyDescent="0.2">
      <c r="D2883" s="18"/>
      <c r="E2883" s="18"/>
      <c r="G2883" s="79"/>
    </row>
    <row r="2884" spans="4:7" x14ac:dyDescent="0.2">
      <c r="D2884" s="18"/>
      <c r="E2884" s="18"/>
      <c r="G2884" s="79"/>
    </row>
    <row r="2885" spans="4:7" x14ac:dyDescent="0.2">
      <c r="D2885" s="18"/>
      <c r="E2885" s="18"/>
      <c r="G2885" s="79"/>
    </row>
    <row r="2886" spans="4:7" x14ac:dyDescent="0.2">
      <c r="D2886" s="18"/>
      <c r="E2886" s="18"/>
      <c r="G2886" s="79"/>
    </row>
    <row r="2887" spans="4:7" x14ac:dyDescent="0.2">
      <c r="D2887" s="18"/>
      <c r="E2887" s="18"/>
      <c r="G2887" s="79"/>
    </row>
    <row r="2888" spans="4:7" x14ac:dyDescent="0.2">
      <c r="D2888" s="18"/>
      <c r="E2888" s="18"/>
      <c r="G2888" s="79"/>
    </row>
    <row r="2889" spans="4:7" x14ac:dyDescent="0.2">
      <c r="D2889" s="18"/>
      <c r="E2889" s="18"/>
      <c r="G2889" s="79"/>
    </row>
    <row r="2890" spans="4:7" x14ac:dyDescent="0.2">
      <c r="D2890" s="18"/>
      <c r="E2890" s="18"/>
      <c r="G2890" s="79"/>
    </row>
    <row r="2891" spans="4:7" x14ac:dyDescent="0.2">
      <c r="D2891" s="18"/>
      <c r="E2891" s="18"/>
      <c r="G2891" s="79"/>
    </row>
    <row r="2892" spans="4:7" x14ac:dyDescent="0.2">
      <c r="D2892" s="18"/>
      <c r="E2892" s="18"/>
      <c r="G2892" s="79"/>
    </row>
    <row r="2893" spans="4:7" x14ac:dyDescent="0.2">
      <c r="D2893" s="18"/>
      <c r="E2893" s="18"/>
      <c r="G2893" s="79"/>
    </row>
    <row r="2894" spans="4:7" x14ac:dyDescent="0.2">
      <c r="D2894" s="18"/>
      <c r="E2894" s="18"/>
      <c r="G2894" s="79"/>
    </row>
    <row r="2895" spans="4:7" x14ac:dyDescent="0.2">
      <c r="D2895" s="18"/>
      <c r="E2895" s="18"/>
      <c r="G2895" s="79"/>
    </row>
    <row r="2896" spans="4:7" x14ac:dyDescent="0.2">
      <c r="D2896" s="18"/>
      <c r="E2896" s="18"/>
      <c r="G2896" s="79"/>
    </row>
    <row r="2897" spans="4:7" x14ac:dyDescent="0.2">
      <c r="D2897" s="18"/>
      <c r="E2897" s="18"/>
      <c r="G2897" s="79"/>
    </row>
    <row r="2898" spans="4:7" x14ac:dyDescent="0.2">
      <c r="D2898" s="18"/>
      <c r="E2898" s="18"/>
      <c r="G2898" s="79"/>
    </row>
    <row r="2899" spans="4:7" x14ac:dyDescent="0.2">
      <c r="D2899" s="18"/>
      <c r="E2899" s="18"/>
      <c r="G2899" s="79"/>
    </row>
    <row r="2900" spans="4:7" x14ac:dyDescent="0.2">
      <c r="D2900" s="18"/>
      <c r="E2900" s="18"/>
      <c r="G2900" s="79"/>
    </row>
    <row r="2901" spans="4:7" x14ac:dyDescent="0.2">
      <c r="D2901" s="18"/>
      <c r="E2901" s="18"/>
      <c r="G2901" s="79"/>
    </row>
    <row r="2902" spans="4:7" x14ac:dyDescent="0.2">
      <c r="D2902" s="18"/>
      <c r="E2902" s="18"/>
      <c r="G2902" s="79"/>
    </row>
    <row r="2903" spans="4:7" x14ac:dyDescent="0.2">
      <c r="D2903" s="18"/>
      <c r="E2903" s="18"/>
      <c r="G2903" s="79"/>
    </row>
    <row r="2904" spans="4:7" x14ac:dyDescent="0.2">
      <c r="D2904" s="18"/>
      <c r="E2904" s="18"/>
      <c r="G2904" s="79"/>
    </row>
    <row r="2905" spans="4:7" x14ac:dyDescent="0.2">
      <c r="D2905" s="18"/>
      <c r="E2905" s="18"/>
      <c r="G2905" s="79"/>
    </row>
    <row r="2906" spans="4:7" x14ac:dyDescent="0.2">
      <c r="D2906" s="18"/>
      <c r="E2906" s="18"/>
      <c r="G2906" s="79"/>
    </row>
    <row r="2907" spans="4:7" x14ac:dyDescent="0.2">
      <c r="D2907" s="18"/>
      <c r="E2907" s="18"/>
      <c r="G2907" s="79"/>
    </row>
    <row r="2908" spans="4:7" x14ac:dyDescent="0.2">
      <c r="D2908" s="18"/>
      <c r="E2908" s="18"/>
      <c r="G2908" s="79"/>
    </row>
    <row r="2909" spans="4:7" x14ac:dyDescent="0.2">
      <c r="D2909" s="18"/>
      <c r="E2909" s="18"/>
      <c r="G2909" s="79"/>
    </row>
    <row r="2910" spans="4:7" x14ac:dyDescent="0.2">
      <c r="D2910" s="18"/>
      <c r="E2910" s="18"/>
      <c r="G2910" s="79"/>
    </row>
    <row r="2911" spans="4:7" x14ac:dyDescent="0.2">
      <c r="D2911" s="18"/>
      <c r="E2911" s="18"/>
      <c r="G2911" s="79"/>
    </row>
    <row r="2912" spans="4:7" x14ac:dyDescent="0.2">
      <c r="D2912" s="18"/>
      <c r="E2912" s="18"/>
      <c r="G2912" s="79"/>
    </row>
    <row r="2913" spans="4:7" x14ac:dyDescent="0.2">
      <c r="D2913" s="18"/>
      <c r="E2913" s="18"/>
      <c r="G2913" s="79"/>
    </row>
    <row r="2914" spans="4:7" x14ac:dyDescent="0.2">
      <c r="D2914" s="18"/>
      <c r="E2914" s="18"/>
      <c r="G2914" s="79"/>
    </row>
    <row r="2915" spans="4:7" x14ac:dyDescent="0.2">
      <c r="D2915" s="18"/>
      <c r="E2915" s="18"/>
      <c r="G2915" s="79"/>
    </row>
    <row r="2916" spans="4:7" x14ac:dyDescent="0.2">
      <c r="D2916" s="18"/>
      <c r="E2916" s="18"/>
      <c r="G2916" s="79"/>
    </row>
    <row r="2917" spans="4:7" x14ac:dyDescent="0.2">
      <c r="D2917" s="18"/>
      <c r="E2917" s="18"/>
      <c r="G2917" s="79"/>
    </row>
    <row r="2918" spans="4:7" x14ac:dyDescent="0.2">
      <c r="D2918" s="18"/>
      <c r="E2918" s="18"/>
      <c r="G2918" s="79"/>
    </row>
    <row r="2919" spans="4:7" x14ac:dyDescent="0.2">
      <c r="D2919" s="18"/>
      <c r="E2919" s="18"/>
      <c r="G2919" s="79"/>
    </row>
    <row r="2920" spans="4:7" x14ac:dyDescent="0.2">
      <c r="D2920" s="18"/>
      <c r="E2920" s="18"/>
      <c r="G2920" s="79"/>
    </row>
    <row r="2921" spans="4:7" x14ac:dyDescent="0.2">
      <c r="D2921" s="18"/>
      <c r="E2921" s="18"/>
      <c r="G2921" s="79"/>
    </row>
    <row r="2922" spans="4:7" x14ac:dyDescent="0.2">
      <c r="D2922" s="18"/>
      <c r="E2922" s="18"/>
      <c r="G2922" s="79"/>
    </row>
    <row r="2923" spans="4:7" x14ac:dyDescent="0.2">
      <c r="D2923" s="18"/>
      <c r="E2923" s="18"/>
      <c r="G2923" s="79"/>
    </row>
    <row r="2924" spans="4:7" x14ac:dyDescent="0.2">
      <c r="D2924" s="18"/>
      <c r="E2924" s="18"/>
      <c r="G2924" s="79"/>
    </row>
    <row r="2925" spans="4:7" x14ac:dyDescent="0.2">
      <c r="D2925" s="18"/>
      <c r="E2925" s="18"/>
      <c r="G2925" s="79"/>
    </row>
    <row r="2926" spans="4:7" x14ac:dyDescent="0.2">
      <c r="D2926" s="18"/>
      <c r="E2926" s="18"/>
      <c r="G2926" s="79"/>
    </row>
    <row r="2927" spans="4:7" x14ac:dyDescent="0.2">
      <c r="D2927" s="18"/>
      <c r="E2927" s="18"/>
      <c r="G2927" s="79"/>
    </row>
    <row r="2928" spans="4:7" x14ac:dyDescent="0.2">
      <c r="D2928" s="18"/>
      <c r="E2928" s="18"/>
      <c r="G2928" s="79"/>
    </row>
    <row r="2929" spans="4:7" x14ac:dyDescent="0.2">
      <c r="D2929" s="18"/>
      <c r="E2929" s="18"/>
      <c r="G2929" s="79"/>
    </row>
    <row r="2930" spans="4:7" x14ac:dyDescent="0.2">
      <c r="D2930" s="18"/>
      <c r="E2930" s="18"/>
      <c r="G2930" s="79"/>
    </row>
    <row r="2931" spans="4:7" x14ac:dyDescent="0.2">
      <c r="D2931" s="18"/>
      <c r="E2931" s="18"/>
      <c r="G2931" s="79"/>
    </row>
    <row r="2932" spans="4:7" x14ac:dyDescent="0.2">
      <c r="D2932" s="18"/>
      <c r="E2932" s="18"/>
      <c r="G2932" s="79"/>
    </row>
    <row r="2933" spans="4:7" x14ac:dyDescent="0.2">
      <c r="D2933" s="18"/>
      <c r="E2933" s="18"/>
      <c r="G2933" s="79"/>
    </row>
    <row r="2934" spans="4:7" x14ac:dyDescent="0.2">
      <c r="D2934" s="18"/>
      <c r="E2934" s="18"/>
      <c r="G2934" s="79"/>
    </row>
    <row r="2935" spans="4:7" x14ac:dyDescent="0.2">
      <c r="D2935" s="18"/>
      <c r="E2935" s="18"/>
      <c r="G2935" s="79"/>
    </row>
    <row r="2936" spans="4:7" x14ac:dyDescent="0.2">
      <c r="D2936" s="18"/>
      <c r="E2936" s="18"/>
      <c r="G2936" s="79"/>
    </row>
    <row r="2937" spans="4:7" x14ac:dyDescent="0.2">
      <c r="D2937" s="18"/>
      <c r="E2937" s="18"/>
      <c r="G2937" s="79"/>
    </row>
    <row r="2938" spans="4:7" x14ac:dyDescent="0.2">
      <c r="D2938" s="18"/>
      <c r="E2938" s="18"/>
      <c r="G2938" s="79"/>
    </row>
    <row r="2939" spans="4:7" x14ac:dyDescent="0.2">
      <c r="D2939" s="18"/>
      <c r="E2939" s="18"/>
      <c r="G2939" s="79"/>
    </row>
    <row r="2940" spans="4:7" x14ac:dyDescent="0.2">
      <c r="D2940" s="18"/>
      <c r="E2940" s="18"/>
      <c r="G2940" s="79"/>
    </row>
    <row r="2941" spans="4:7" x14ac:dyDescent="0.2">
      <c r="D2941" s="18"/>
      <c r="E2941" s="18"/>
      <c r="G2941" s="79"/>
    </row>
    <row r="2942" spans="4:7" x14ac:dyDescent="0.2">
      <c r="D2942" s="18"/>
      <c r="E2942" s="18"/>
      <c r="G2942" s="79"/>
    </row>
    <row r="2943" spans="4:7" x14ac:dyDescent="0.2">
      <c r="D2943" s="18"/>
      <c r="E2943" s="18"/>
      <c r="G2943" s="79"/>
    </row>
    <row r="2944" spans="4:7" x14ac:dyDescent="0.2">
      <c r="D2944" s="18"/>
      <c r="E2944" s="18"/>
      <c r="G2944" s="79"/>
    </row>
    <row r="2945" spans="4:7" x14ac:dyDescent="0.2">
      <c r="D2945" s="18"/>
      <c r="E2945" s="18"/>
      <c r="G2945" s="79"/>
    </row>
    <row r="2946" spans="4:7" x14ac:dyDescent="0.2">
      <c r="D2946" s="18"/>
      <c r="E2946" s="18"/>
      <c r="G2946" s="79"/>
    </row>
    <row r="2947" spans="4:7" x14ac:dyDescent="0.2">
      <c r="D2947" s="18"/>
      <c r="E2947" s="18"/>
      <c r="G2947" s="79"/>
    </row>
    <row r="2948" spans="4:7" x14ac:dyDescent="0.2">
      <c r="D2948" s="18"/>
      <c r="E2948" s="18"/>
      <c r="G2948" s="79"/>
    </row>
    <row r="2949" spans="4:7" x14ac:dyDescent="0.2">
      <c r="D2949" s="18"/>
      <c r="E2949" s="18"/>
      <c r="G2949" s="79"/>
    </row>
    <row r="2950" spans="4:7" x14ac:dyDescent="0.2">
      <c r="D2950" s="18"/>
      <c r="E2950" s="18"/>
      <c r="G2950" s="79"/>
    </row>
    <row r="2951" spans="4:7" x14ac:dyDescent="0.2">
      <c r="D2951" s="18"/>
      <c r="E2951" s="18"/>
      <c r="G2951" s="79"/>
    </row>
    <row r="2952" spans="4:7" x14ac:dyDescent="0.2">
      <c r="D2952" s="18"/>
      <c r="E2952" s="18"/>
      <c r="G2952" s="79"/>
    </row>
    <row r="2953" spans="4:7" x14ac:dyDescent="0.2">
      <c r="D2953" s="18"/>
      <c r="E2953" s="18"/>
      <c r="G2953" s="79"/>
    </row>
    <row r="2954" spans="4:7" x14ac:dyDescent="0.2">
      <c r="D2954" s="18"/>
      <c r="E2954" s="18"/>
      <c r="G2954" s="79"/>
    </row>
    <row r="2955" spans="4:7" x14ac:dyDescent="0.2">
      <c r="D2955" s="18"/>
      <c r="E2955" s="18"/>
      <c r="G2955" s="79"/>
    </row>
    <row r="2956" spans="4:7" x14ac:dyDescent="0.2">
      <c r="D2956" s="18"/>
      <c r="E2956" s="18"/>
      <c r="G2956" s="79"/>
    </row>
    <row r="2957" spans="4:7" x14ac:dyDescent="0.2">
      <c r="D2957" s="18"/>
      <c r="E2957" s="18"/>
      <c r="G2957" s="79"/>
    </row>
    <row r="2958" spans="4:7" x14ac:dyDescent="0.2">
      <c r="D2958" s="18"/>
      <c r="E2958" s="18"/>
      <c r="G2958" s="79"/>
    </row>
    <row r="2959" spans="4:7" x14ac:dyDescent="0.2">
      <c r="D2959" s="18"/>
      <c r="E2959" s="18"/>
      <c r="G2959" s="79"/>
    </row>
    <row r="2960" spans="4:7" x14ac:dyDescent="0.2">
      <c r="D2960" s="18"/>
      <c r="E2960" s="18"/>
      <c r="G2960" s="79"/>
    </row>
    <row r="2961" spans="4:7" x14ac:dyDescent="0.2">
      <c r="D2961" s="18"/>
      <c r="E2961" s="18"/>
      <c r="G2961" s="79"/>
    </row>
    <row r="2962" spans="4:7" x14ac:dyDescent="0.2">
      <c r="D2962" s="18"/>
      <c r="E2962" s="18"/>
      <c r="G2962" s="79"/>
    </row>
    <row r="2963" spans="4:7" x14ac:dyDescent="0.2">
      <c r="D2963" s="18"/>
      <c r="E2963" s="18"/>
      <c r="G2963" s="79"/>
    </row>
    <row r="2964" spans="4:7" x14ac:dyDescent="0.2">
      <c r="D2964" s="18"/>
      <c r="E2964" s="18"/>
      <c r="G2964" s="79"/>
    </row>
    <row r="2965" spans="4:7" x14ac:dyDescent="0.2">
      <c r="D2965" s="18"/>
      <c r="E2965" s="18"/>
      <c r="G2965" s="79"/>
    </row>
    <row r="2966" spans="4:7" x14ac:dyDescent="0.2">
      <c r="D2966" s="18"/>
      <c r="E2966" s="18"/>
      <c r="G2966" s="79"/>
    </row>
    <row r="2967" spans="4:7" x14ac:dyDescent="0.2">
      <c r="D2967" s="18"/>
      <c r="E2967" s="18"/>
      <c r="G2967" s="79"/>
    </row>
    <row r="2968" spans="4:7" x14ac:dyDescent="0.2">
      <c r="D2968" s="18"/>
      <c r="E2968" s="18"/>
      <c r="G2968" s="79"/>
    </row>
    <row r="2969" spans="4:7" x14ac:dyDescent="0.2">
      <c r="D2969" s="18"/>
      <c r="E2969" s="18"/>
      <c r="G2969" s="79"/>
    </row>
    <row r="2970" spans="4:7" x14ac:dyDescent="0.2">
      <c r="D2970" s="18"/>
      <c r="E2970" s="18"/>
      <c r="G2970" s="79"/>
    </row>
    <row r="2971" spans="4:7" x14ac:dyDescent="0.2">
      <c r="D2971" s="18"/>
      <c r="E2971" s="18"/>
      <c r="G2971" s="79"/>
    </row>
    <row r="2972" spans="4:7" x14ac:dyDescent="0.2">
      <c r="D2972" s="18"/>
      <c r="E2972" s="18"/>
      <c r="G2972" s="79"/>
    </row>
    <row r="2973" spans="4:7" x14ac:dyDescent="0.2">
      <c r="D2973" s="18"/>
      <c r="E2973" s="18"/>
      <c r="G2973" s="79"/>
    </row>
    <row r="2974" spans="4:7" x14ac:dyDescent="0.2">
      <c r="D2974" s="18"/>
      <c r="E2974" s="18"/>
      <c r="G2974" s="79"/>
    </row>
    <row r="2975" spans="4:7" x14ac:dyDescent="0.2">
      <c r="D2975" s="18"/>
      <c r="E2975" s="18"/>
      <c r="G2975" s="79"/>
    </row>
    <row r="2976" spans="4:7" x14ac:dyDescent="0.2">
      <c r="D2976" s="18"/>
      <c r="E2976" s="18"/>
      <c r="G2976" s="79"/>
    </row>
    <row r="2977" spans="4:7" x14ac:dyDescent="0.2">
      <c r="D2977" s="18"/>
      <c r="E2977" s="18"/>
      <c r="G2977" s="79"/>
    </row>
    <row r="2978" spans="4:7" x14ac:dyDescent="0.2">
      <c r="D2978" s="18"/>
      <c r="E2978" s="18"/>
      <c r="G2978" s="79"/>
    </row>
    <row r="2979" spans="4:7" x14ac:dyDescent="0.2">
      <c r="D2979" s="18"/>
      <c r="E2979" s="18"/>
      <c r="G2979" s="79"/>
    </row>
    <row r="2980" spans="4:7" x14ac:dyDescent="0.2">
      <c r="D2980" s="18"/>
      <c r="E2980" s="18"/>
      <c r="G2980" s="79"/>
    </row>
    <row r="2981" spans="4:7" x14ac:dyDescent="0.2">
      <c r="D2981" s="18"/>
      <c r="E2981" s="18"/>
      <c r="G2981" s="79"/>
    </row>
    <row r="2982" spans="4:7" x14ac:dyDescent="0.2">
      <c r="D2982" s="18"/>
      <c r="E2982" s="18"/>
      <c r="G2982" s="79"/>
    </row>
    <row r="2983" spans="4:7" x14ac:dyDescent="0.2">
      <c r="D2983" s="18"/>
      <c r="E2983" s="18"/>
      <c r="G2983" s="79"/>
    </row>
    <row r="2984" spans="4:7" x14ac:dyDescent="0.2">
      <c r="D2984" s="18"/>
      <c r="E2984" s="18"/>
      <c r="G2984" s="79"/>
    </row>
    <row r="2985" spans="4:7" x14ac:dyDescent="0.2">
      <c r="D2985" s="18"/>
      <c r="E2985" s="18"/>
      <c r="G2985" s="79"/>
    </row>
    <row r="2986" spans="4:7" x14ac:dyDescent="0.2">
      <c r="D2986" s="18"/>
      <c r="E2986" s="18"/>
      <c r="G2986" s="79"/>
    </row>
    <row r="2987" spans="4:7" x14ac:dyDescent="0.2">
      <c r="D2987" s="18"/>
      <c r="E2987" s="18"/>
      <c r="G2987" s="79"/>
    </row>
    <row r="2988" spans="4:7" x14ac:dyDescent="0.2">
      <c r="D2988" s="18"/>
      <c r="E2988" s="18"/>
      <c r="G2988" s="79"/>
    </row>
    <row r="2989" spans="4:7" x14ac:dyDescent="0.2">
      <c r="D2989" s="18"/>
      <c r="E2989" s="18"/>
      <c r="G2989" s="79"/>
    </row>
    <row r="2990" spans="4:7" x14ac:dyDescent="0.2">
      <c r="D2990" s="18"/>
      <c r="E2990" s="18"/>
      <c r="G2990" s="79"/>
    </row>
    <row r="2991" spans="4:7" x14ac:dyDescent="0.2">
      <c r="D2991" s="18"/>
      <c r="E2991" s="18"/>
      <c r="G2991" s="79"/>
    </row>
    <row r="2992" spans="4:7" x14ac:dyDescent="0.2">
      <c r="D2992" s="18"/>
      <c r="E2992" s="18"/>
      <c r="G2992" s="79"/>
    </row>
    <row r="2993" spans="4:7" x14ac:dyDescent="0.2">
      <c r="D2993" s="18"/>
      <c r="E2993" s="18"/>
      <c r="G2993" s="79"/>
    </row>
    <row r="2994" spans="4:7" x14ac:dyDescent="0.2">
      <c r="D2994" s="18"/>
      <c r="E2994" s="18"/>
      <c r="G2994" s="79"/>
    </row>
    <row r="2995" spans="4:7" x14ac:dyDescent="0.2">
      <c r="D2995" s="18"/>
      <c r="E2995" s="18"/>
      <c r="G2995" s="79"/>
    </row>
    <row r="2996" spans="4:7" x14ac:dyDescent="0.2">
      <c r="D2996" s="18"/>
      <c r="E2996" s="18"/>
      <c r="G2996" s="79"/>
    </row>
    <row r="2997" spans="4:7" x14ac:dyDescent="0.2">
      <c r="D2997" s="18"/>
      <c r="E2997" s="18"/>
      <c r="G2997" s="79"/>
    </row>
    <row r="2998" spans="4:7" x14ac:dyDescent="0.2">
      <c r="D2998" s="18"/>
      <c r="E2998" s="18"/>
      <c r="G2998" s="79"/>
    </row>
    <row r="2999" spans="4:7" x14ac:dyDescent="0.2">
      <c r="D2999" s="18"/>
      <c r="E2999" s="18"/>
      <c r="G2999" s="79"/>
    </row>
    <row r="3000" spans="4:7" x14ac:dyDescent="0.2">
      <c r="D3000" s="18"/>
      <c r="E3000" s="18"/>
      <c r="G3000" s="79"/>
    </row>
    <row r="3001" spans="4:7" x14ac:dyDescent="0.2">
      <c r="D3001" s="18"/>
      <c r="E3001" s="18"/>
      <c r="G3001" s="79"/>
    </row>
    <row r="3002" spans="4:7" x14ac:dyDescent="0.2">
      <c r="D3002" s="18"/>
      <c r="E3002" s="18"/>
      <c r="G3002" s="79"/>
    </row>
    <row r="3003" spans="4:7" x14ac:dyDescent="0.2">
      <c r="D3003" s="18"/>
      <c r="E3003" s="18"/>
      <c r="G3003" s="79"/>
    </row>
    <row r="3004" spans="4:7" x14ac:dyDescent="0.2">
      <c r="D3004" s="18"/>
      <c r="E3004" s="18"/>
      <c r="G3004" s="79"/>
    </row>
    <row r="3005" spans="4:7" x14ac:dyDescent="0.2">
      <c r="D3005" s="18"/>
      <c r="E3005" s="18"/>
      <c r="G3005" s="79"/>
    </row>
    <row r="3006" spans="4:7" x14ac:dyDescent="0.2">
      <c r="D3006" s="18"/>
      <c r="E3006" s="18"/>
      <c r="G3006" s="79"/>
    </row>
    <row r="3007" spans="4:7" x14ac:dyDescent="0.2">
      <c r="D3007" s="18"/>
      <c r="E3007" s="18"/>
      <c r="G3007" s="79"/>
    </row>
    <row r="3008" spans="4:7" x14ac:dyDescent="0.2">
      <c r="D3008" s="18"/>
      <c r="E3008" s="18"/>
      <c r="G3008" s="79"/>
    </row>
    <row r="3009" spans="4:7" x14ac:dyDescent="0.2">
      <c r="D3009" s="18"/>
      <c r="E3009" s="18"/>
      <c r="G3009" s="79"/>
    </row>
    <row r="3010" spans="4:7" x14ac:dyDescent="0.2">
      <c r="D3010" s="18"/>
      <c r="E3010" s="18"/>
      <c r="G3010" s="79"/>
    </row>
    <row r="3011" spans="4:7" x14ac:dyDescent="0.2">
      <c r="D3011" s="18"/>
      <c r="E3011" s="18"/>
      <c r="G3011" s="79"/>
    </row>
    <row r="3012" spans="4:7" x14ac:dyDescent="0.2">
      <c r="D3012" s="18"/>
      <c r="E3012" s="18"/>
      <c r="G3012" s="79"/>
    </row>
    <row r="3013" spans="4:7" x14ac:dyDescent="0.2">
      <c r="D3013" s="18"/>
      <c r="E3013" s="18"/>
      <c r="G3013" s="79"/>
    </row>
    <row r="3014" spans="4:7" x14ac:dyDescent="0.2">
      <c r="D3014" s="18"/>
      <c r="E3014" s="18"/>
      <c r="G3014" s="79"/>
    </row>
    <row r="3015" spans="4:7" x14ac:dyDescent="0.2">
      <c r="D3015" s="18"/>
      <c r="E3015" s="18"/>
      <c r="G3015" s="79"/>
    </row>
    <row r="3016" spans="4:7" x14ac:dyDescent="0.2">
      <c r="D3016" s="18"/>
      <c r="E3016" s="18"/>
      <c r="G3016" s="79"/>
    </row>
    <row r="3017" spans="4:7" x14ac:dyDescent="0.2">
      <c r="D3017" s="18"/>
      <c r="E3017" s="18"/>
      <c r="G3017" s="79"/>
    </row>
    <row r="3018" spans="4:7" x14ac:dyDescent="0.2">
      <c r="D3018" s="18"/>
      <c r="E3018" s="18"/>
      <c r="G3018" s="79"/>
    </row>
    <row r="3019" spans="4:7" x14ac:dyDescent="0.2">
      <c r="D3019" s="18"/>
      <c r="E3019" s="18"/>
      <c r="G3019" s="79"/>
    </row>
    <row r="3020" spans="4:7" x14ac:dyDescent="0.2">
      <c r="D3020" s="18"/>
      <c r="E3020" s="18"/>
      <c r="G3020" s="79"/>
    </row>
    <row r="3021" spans="4:7" x14ac:dyDescent="0.2">
      <c r="D3021" s="18"/>
      <c r="E3021" s="18"/>
      <c r="G3021" s="79"/>
    </row>
    <row r="3022" spans="4:7" x14ac:dyDescent="0.2">
      <c r="D3022" s="18"/>
      <c r="E3022" s="18"/>
      <c r="G3022" s="79"/>
    </row>
    <row r="3023" spans="4:7" x14ac:dyDescent="0.2">
      <c r="D3023" s="18"/>
      <c r="E3023" s="18"/>
      <c r="G3023" s="79"/>
    </row>
    <row r="3024" spans="4:7" x14ac:dyDescent="0.2">
      <c r="D3024" s="18"/>
      <c r="E3024" s="18"/>
      <c r="G3024" s="79"/>
    </row>
    <row r="3025" spans="4:7" x14ac:dyDescent="0.2">
      <c r="D3025" s="18"/>
      <c r="E3025" s="18"/>
      <c r="G3025" s="79"/>
    </row>
    <row r="3026" spans="4:7" x14ac:dyDescent="0.2">
      <c r="D3026" s="18"/>
      <c r="E3026" s="18"/>
      <c r="G3026" s="79"/>
    </row>
    <row r="3027" spans="4:7" x14ac:dyDescent="0.2">
      <c r="D3027" s="18"/>
      <c r="E3027" s="18"/>
      <c r="G3027" s="79"/>
    </row>
    <row r="3028" spans="4:7" x14ac:dyDescent="0.2">
      <c r="D3028" s="18"/>
      <c r="E3028" s="18"/>
      <c r="G3028" s="79"/>
    </row>
    <row r="3029" spans="4:7" x14ac:dyDescent="0.2">
      <c r="D3029" s="18"/>
      <c r="E3029" s="18"/>
      <c r="G3029" s="79"/>
    </row>
    <row r="3030" spans="4:7" x14ac:dyDescent="0.2">
      <c r="D3030" s="18"/>
      <c r="E3030" s="18"/>
      <c r="G3030" s="79"/>
    </row>
    <row r="3031" spans="4:7" x14ac:dyDescent="0.2">
      <c r="D3031" s="18"/>
      <c r="E3031" s="18"/>
      <c r="G3031" s="79"/>
    </row>
    <row r="3032" spans="4:7" x14ac:dyDescent="0.2">
      <c r="D3032" s="18"/>
      <c r="E3032" s="18"/>
      <c r="G3032" s="79"/>
    </row>
    <row r="3033" spans="4:7" x14ac:dyDescent="0.2">
      <c r="D3033" s="18"/>
      <c r="E3033" s="18"/>
      <c r="G3033" s="79"/>
    </row>
    <row r="3034" spans="4:7" x14ac:dyDescent="0.2">
      <c r="D3034" s="18"/>
      <c r="E3034" s="18"/>
      <c r="G3034" s="79"/>
    </row>
    <row r="3035" spans="4:7" x14ac:dyDescent="0.2">
      <c r="D3035" s="18"/>
      <c r="E3035" s="18"/>
      <c r="G3035" s="79"/>
    </row>
    <row r="3036" spans="4:7" x14ac:dyDescent="0.2">
      <c r="D3036" s="18"/>
      <c r="E3036" s="18"/>
      <c r="G3036" s="79"/>
    </row>
    <row r="3037" spans="4:7" x14ac:dyDescent="0.2">
      <c r="D3037" s="18"/>
      <c r="E3037" s="18"/>
      <c r="G3037" s="79"/>
    </row>
    <row r="3038" spans="4:7" x14ac:dyDescent="0.2">
      <c r="D3038" s="18"/>
      <c r="E3038" s="18"/>
      <c r="G3038" s="79"/>
    </row>
    <row r="3039" spans="4:7" x14ac:dyDescent="0.2">
      <c r="D3039" s="18"/>
      <c r="E3039" s="18"/>
      <c r="G3039" s="79"/>
    </row>
    <row r="3040" spans="4:7" x14ac:dyDescent="0.2">
      <c r="D3040" s="18"/>
      <c r="E3040" s="18"/>
      <c r="G3040" s="79"/>
    </row>
    <row r="3041" spans="4:7" x14ac:dyDescent="0.2">
      <c r="D3041" s="18"/>
      <c r="E3041" s="18"/>
      <c r="G3041" s="79"/>
    </row>
    <row r="3042" spans="4:7" x14ac:dyDescent="0.2">
      <c r="D3042" s="18"/>
      <c r="E3042" s="18"/>
      <c r="G3042" s="79"/>
    </row>
    <row r="3043" spans="4:7" x14ac:dyDescent="0.2">
      <c r="D3043" s="18"/>
      <c r="E3043" s="18"/>
      <c r="G3043" s="79"/>
    </row>
    <row r="3044" spans="4:7" x14ac:dyDescent="0.2">
      <c r="D3044" s="18"/>
      <c r="E3044" s="18"/>
      <c r="G3044" s="79"/>
    </row>
    <row r="3045" spans="4:7" x14ac:dyDescent="0.2">
      <c r="D3045" s="18"/>
      <c r="E3045" s="18"/>
      <c r="G3045" s="79"/>
    </row>
    <row r="3046" spans="4:7" x14ac:dyDescent="0.2">
      <c r="D3046" s="18"/>
      <c r="E3046" s="18"/>
      <c r="G3046" s="79"/>
    </row>
    <row r="3047" spans="4:7" x14ac:dyDescent="0.2">
      <c r="D3047" s="18"/>
      <c r="E3047" s="18"/>
      <c r="G3047" s="79"/>
    </row>
    <row r="3048" spans="4:7" x14ac:dyDescent="0.2">
      <c r="D3048" s="18"/>
      <c r="E3048" s="18"/>
      <c r="G3048" s="79"/>
    </row>
    <row r="3049" spans="4:7" x14ac:dyDescent="0.2">
      <c r="D3049" s="18"/>
      <c r="E3049" s="18"/>
      <c r="G3049" s="79"/>
    </row>
    <row r="3050" spans="4:7" x14ac:dyDescent="0.2">
      <c r="D3050" s="18"/>
      <c r="E3050" s="18"/>
      <c r="G3050" s="79"/>
    </row>
    <row r="3051" spans="4:7" x14ac:dyDescent="0.2">
      <c r="D3051" s="18"/>
      <c r="E3051" s="18"/>
      <c r="G3051" s="79"/>
    </row>
    <row r="3052" spans="4:7" x14ac:dyDescent="0.2">
      <c r="D3052" s="18"/>
      <c r="E3052" s="18"/>
      <c r="G3052" s="79"/>
    </row>
    <row r="3053" spans="4:7" x14ac:dyDescent="0.2">
      <c r="D3053" s="18"/>
      <c r="E3053" s="18"/>
      <c r="G3053" s="79"/>
    </row>
    <row r="3054" spans="4:7" x14ac:dyDescent="0.2">
      <c r="D3054" s="18"/>
      <c r="E3054" s="18"/>
      <c r="G3054" s="79"/>
    </row>
    <row r="3055" spans="4:7" x14ac:dyDescent="0.2">
      <c r="D3055" s="18"/>
      <c r="E3055" s="18"/>
      <c r="G3055" s="79"/>
    </row>
    <row r="3056" spans="4:7" x14ac:dyDescent="0.2">
      <c r="D3056" s="18"/>
      <c r="E3056" s="18"/>
      <c r="G3056" s="79"/>
    </row>
    <row r="3057" spans="4:7" x14ac:dyDescent="0.2">
      <c r="D3057" s="18"/>
      <c r="E3057" s="18"/>
      <c r="G3057" s="79"/>
    </row>
    <row r="3058" spans="4:7" x14ac:dyDescent="0.2">
      <c r="D3058" s="18"/>
      <c r="E3058" s="18"/>
      <c r="G3058" s="79"/>
    </row>
    <row r="3059" spans="4:7" x14ac:dyDescent="0.2">
      <c r="D3059" s="18"/>
      <c r="E3059" s="18"/>
      <c r="G3059" s="79"/>
    </row>
    <row r="3060" spans="4:7" x14ac:dyDescent="0.2">
      <c r="D3060" s="18"/>
      <c r="E3060" s="18"/>
      <c r="G3060" s="79"/>
    </row>
    <row r="3061" spans="4:7" x14ac:dyDescent="0.2">
      <c r="D3061" s="18"/>
      <c r="E3061" s="18"/>
      <c r="G3061" s="79"/>
    </row>
    <row r="3062" spans="4:7" x14ac:dyDescent="0.2">
      <c r="D3062" s="18"/>
      <c r="E3062" s="18"/>
      <c r="G3062" s="79"/>
    </row>
    <row r="3063" spans="4:7" x14ac:dyDescent="0.2">
      <c r="D3063" s="18"/>
      <c r="E3063" s="18"/>
      <c r="G3063" s="79"/>
    </row>
    <row r="3064" spans="4:7" x14ac:dyDescent="0.2">
      <c r="D3064" s="18"/>
      <c r="E3064" s="18"/>
      <c r="G3064" s="79"/>
    </row>
    <row r="3065" spans="4:7" x14ac:dyDescent="0.2">
      <c r="D3065" s="18"/>
      <c r="E3065" s="18"/>
      <c r="G3065" s="79"/>
    </row>
    <row r="3066" spans="4:7" x14ac:dyDescent="0.2">
      <c r="D3066" s="18"/>
      <c r="E3066" s="18"/>
      <c r="G3066" s="79"/>
    </row>
    <row r="3067" spans="4:7" x14ac:dyDescent="0.2">
      <c r="D3067" s="18"/>
      <c r="E3067" s="18"/>
      <c r="G3067" s="79"/>
    </row>
    <row r="3068" spans="4:7" x14ac:dyDescent="0.2">
      <c r="D3068" s="18"/>
      <c r="E3068" s="18"/>
      <c r="G3068" s="79"/>
    </row>
    <row r="3069" spans="4:7" x14ac:dyDescent="0.2">
      <c r="D3069" s="18"/>
      <c r="E3069" s="18"/>
      <c r="G3069" s="79"/>
    </row>
    <row r="3070" spans="4:7" x14ac:dyDescent="0.2">
      <c r="D3070" s="18"/>
      <c r="E3070" s="18"/>
      <c r="G3070" s="79"/>
    </row>
    <row r="3071" spans="4:7" x14ac:dyDescent="0.2">
      <c r="D3071" s="18"/>
      <c r="E3071" s="18"/>
      <c r="G3071" s="79"/>
    </row>
    <row r="3072" spans="4:7" x14ac:dyDescent="0.2">
      <c r="D3072" s="18"/>
      <c r="E3072" s="18"/>
      <c r="G3072" s="79"/>
    </row>
    <row r="3073" spans="4:7" x14ac:dyDescent="0.2">
      <c r="D3073" s="18"/>
      <c r="E3073" s="18"/>
      <c r="G3073" s="79"/>
    </row>
    <row r="3074" spans="4:7" x14ac:dyDescent="0.2">
      <c r="D3074" s="18"/>
      <c r="E3074" s="18"/>
      <c r="G3074" s="79"/>
    </row>
    <row r="3075" spans="4:7" x14ac:dyDescent="0.2">
      <c r="D3075" s="18"/>
      <c r="E3075" s="18"/>
      <c r="G3075" s="79"/>
    </row>
    <row r="3076" spans="4:7" x14ac:dyDescent="0.2">
      <c r="D3076" s="18"/>
      <c r="E3076" s="18"/>
      <c r="G3076" s="79"/>
    </row>
    <row r="3077" spans="4:7" x14ac:dyDescent="0.2">
      <c r="D3077" s="18"/>
      <c r="E3077" s="18"/>
      <c r="G3077" s="79"/>
    </row>
    <row r="3078" spans="4:7" x14ac:dyDescent="0.2">
      <c r="D3078" s="18"/>
      <c r="E3078" s="18"/>
      <c r="G3078" s="79"/>
    </row>
    <row r="3079" spans="4:7" x14ac:dyDescent="0.2">
      <c r="D3079" s="18"/>
      <c r="E3079" s="18"/>
      <c r="G3079" s="79"/>
    </row>
    <row r="3080" spans="4:7" x14ac:dyDescent="0.2">
      <c r="D3080" s="18"/>
      <c r="E3080" s="18"/>
      <c r="G3080" s="79"/>
    </row>
    <row r="3081" spans="4:7" x14ac:dyDescent="0.2">
      <c r="D3081" s="18"/>
      <c r="E3081" s="18"/>
      <c r="G3081" s="79"/>
    </row>
    <row r="3082" spans="4:7" x14ac:dyDescent="0.2">
      <c r="D3082" s="18"/>
      <c r="E3082" s="18"/>
      <c r="G3082" s="79"/>
    </row>
    <row r="3083" spans="4:7" x14ac:dyDescent="0.2">
      <c r="D3083" s="18"/>
      <c r="E3083" s="18"/>
      <c r="G3083" s="79"/>
    </row>
    <row r="3084" spans="4:7" x14ac:dyDescent="0.2">
      <c r="D3084" s="18"/>
      <c r="E3084" s="18"/>
      <c r="G3084" s="79"/>
    </row>
    <row r="3085" spans="4:7" x14ac:dyDescent="0.2">
      <c r="D3085" s="18"/>
      <c r="E3085" s="18"/>
      <c r="G3085" s="79"/>
    </row>
    <row r="3086" spans="4:7" x14ac:dyDescent="0.2">
      <c r="D3086" s="18"/>
      <c r="E3086" s="18"/>
      <c r="G3086" s="79"/>
    </row>
    <row r="3087" spans="4:7" x14ac:dyDescent="0.2">
      <c r="D3087" s="18"/>
      <c r="E3087" s="18"/>
      <c r="G3087" s="79"/>
    </row>
    <row r="3088" spans="4:7" x14ac:dyDescent="0.2">
      <c r="D3088" s="18"/>
      <c r="E3088" s="18"/>
      <c r="G3088" s="79"/>
    </row>
    <row r="3089" spans="4:7" x14ac:dyDescent="0.2">
      <c r="D3089" s="18"/>
      <c r="E3089" s="18"/>
      <c r="G3089" s="79"/>
    </row>
    <row r="3090" spans="4:7" x14ac:dyDescent="0.2">
      <c r="D3090" s="18"/>
      <c r="E3090" s="18"/>
      <c r="G3090" s="79"/>
    </row>
    <row r="3091" spans="4:7" x14ac:dyDescent="0.2">
      <c r="D3091" s="18"/>
      <c r="E3091" s="18"/>
      <c r="G3091" s="79"/>
    </row>
    <row r="3092" spans="4:7" x14ac:dyDescent="0.2">
      <c r="D3092" s="18"/>
      <c r="E3092" s="18"/>
      <c r="G3092" s="79"/>
    </row>
    <row r="3093" spans="4:7" x14ac:dyDescent="0.2">
      <c r="D3093" s="18"/>
      <c r="E3093" s="18"/>
      <c r="G3093" s="79"/>
    </row>
    <row r="3094" spans="4:7" x14ac:dyDescent="0.2">
      <c r="D3094" s="18"/>
      <c r="E3094" s="18"/>
      <c r="G3094" s="79"/>
    </row>
    <row r="3095" spans="4:7" x14ac:dyDescent="0.2">
      <c r="D3095" s="18"/>
      <c r="E3095" s="18"/>
      <c r="G3095" s="79"/>
    </row>
    <row r="3096" spans="4:7" x14ac:dyDescent="0.2">
      <c r="D3096" s="18"/>
      <c r="E3096" s="18"/>
      <c r="G3096" s="79"/>
    </row>
    <row r="3097" spans="4:7" x14ac:dyDescent="0.2">
      <c r="D3097" s="18"/>
      <c r="E3097" s="18"/>
      <c r="G3097" s="79"/>
    </row>
    <row r="3098" spans="4:7" x14ac:dyDescent="0.2">
      <c r="D3098" s="18"/>
      <c r="E3098" s="18"/>
      <c r="G3098" s="79"/>
    </row>
    <row r="3099" spans="4:7" x14ac:dyDescent="0.2">
      <c r="D3099" s="18"/>
      <c r="E3099" s="18"/>
      <c r="G3099" s="79"/>
    </row>
    <row r="3100" spans="4:7" x14ac:dyDescent="0.2">
      <c r="D3100" s="18"/>
      <c r="E3100" s="18"/>
      <c r="G3100" s="79"/>
    </row>
    <row r="3101" spans="4:7" x14ac:dyDescent="0.2">
      <c r="D3101" s="18"/>
      <c r="E3101" s="18"/>
      <c r="G3101" s="79"/>
    </row>
    <row r="3102" spans="4:7" x14ac:dyDescent="0.2">
      <c r="D3102" s="18"/>
      <c r="E3102" s="18"/>
      <c r="G3102" s="79"/>
    </row>
    <row r="3103" spans="4:7" x14ac:dyDescent="0.2">
      <c r="D3103" s="18"/>
      <c r="E3103" s="18"/>
      <c r="G3103" s="79"/>
    </row>
    <row r="3104" spans="4:7" x14ac:dyDescent="0.2">
      <c r="D3104" s="18"/>
      <c r="E3104" s="18"/>
      <c r="G3104" s="79"/>
    </row>
    <row r="3105" spans="4:7" x14ac:dyDescent="0.2">
      <c r="D3105" s="18"/>
      <c r="E3105" s="18"/>
      <c r="G3105" s="79"/>
    </row>
    <row r="3106" spans="4:7" x14ac:dyDescent="0.2">
      <c r="D3106" s="18"/>
      <c r="E3106" s="18"/>
      <c r="G3106" s="79"/>
    </row>
    <row r="3107" spans="4:7" x14ac:dyDescent="0.2">
      <c r="D3107" s="18"/>
      <c r="E3107" s="18"/>
      <c r="G3107" s="79"/>
    </row>
    <row r="3108" spans="4:7" x14ac:dyDescent="0.2">
      <c r="D3108" s="18"/>
      <c r="E3108" s="18"/>
      <c r="G3108" s="79"/>
    </row>
    <row r="3109" spans="4:7" x14ac:dyDescent="0.2">
      <c r="D3109" s="18"/>
      <c r="E3109" s="18"/>
      <c r="G3109" s="79"/>
    </row>
    <row r="3110" spans="4:7" x14ac:dyDescent="0.2">
      <c r="D3110" s="18"/>
      <c r="E3110" s="18"/>
      <c r="G3110" s="79"/>
    </row>
    <row r="3111" spans="4:7" x14ac:dyDescent="0.2">
      <c r="D3111" s="18"/>
      <c r="E3111" s="18"/>
      <c r="G3111" s="79"/>
    </row>
    <row r="3112" spans="4:7" x14ac:dyDescent="0.2">
      <c r="D3112" s="18"/>
      <c r="E3112" s="18"/>
      <c r="G3112" s="79"/>
    </row>
    <row r="3113" spans="4:7" x14ac:dyDescent="0.2">
      <c r="D3113" s="18"/>
      <c r="E3113" s="18"/>
      <c r="G3113" s="79"/>
    </row>
    <row r="3114" spans="4:7" x14ac:dyDescent="0.2">
      <c r="D3114" s="18"/>
      <c r="E3114" s="18"/>
      <c r="G3114" s="79"/>
    </row>
    <row r="3115" spans="4:7" x14ac:dyDescent="0.2">
      <c r="D3115" s="18"/>
      <c r="E3115" s="18"/>
      <c r="G3115" s="79"/>
    </row>
    <row r="3116" spans="4:7" x14ac:dyDescent="0.2">
      <c r="D3116" s="18"/>
      <c r="E3116" s="18"/>
      <c r="G3116" s="79"/>
    </row>
    <row r="3117" spans="4:7" x14ac:dyDescent="0.2">
      <c r="D3117" s="18"/>
      <c r="E3117" s="18"/>
      <c r="G3117" s="79"/>
    </row>
    <row r="3118" spans="4:7" x14ac:dyDescent="0.2">
      <c r="D3118" s="18"/>
      <c r="E3118" s="18"/>
      <c r="G3118" s="79"/>
    </row>
    <row r="3119" spans="4:7" x14ac:dyDescent="0.2">
      <c r="D3119" s="18"/>
      <c r="E3119" s="18"/>
      <c r="G3119" s="79"/>
    </row>
    <row r="3120" spans="4:7" x14ac:dyDescent="0.2">
      <c r="D3120" s="18"/>
      <c r="E3120" s="18"/>
      <c r="G3120" s="79"/>
    </row>
    <row r="3121" spans="4:7" x14ac:dyDescent="0.2">
      <c r="D3121" s="18"/>
      <c r="E3121" s="18"/>
      <c r="G3121" s="79"/>
    </row>
    <row r="3122" spans="4:7" x14ac:dyDescent="0.2">
      <c r="D3122" s="18"/>
      <c r="E3122" s="18"/>
      <c r="G3122" s="79"/>
    </row>
    <row r="3123" spans="4:7" x14ac:dyDescent="0.2">
      <c r="D3123" s="18"/>
      <c r="E3123" s="18"/>
      <c r="G3123" s="79"/>
    </row>
    <row r="3124" spans="4:7" x14ac:dyDescent="0.2">
      <c r="D3124" s="18"/>
      <c r="E3124" s="18"/>
      <c r="G3124" s="79"/>
    </row>
    <row r="3125" spans="4:7" x14ac:dyDescent="0.2">
      <c r="D3125" s="18"/>
      <c r="E3125" s="18"/>
      <c r="G3125" s="79"/>
    </row>
    <row r="3126" spans="4:7" x14ac:dyDescent="0.2">
      <c r="D3126" s="18"/>
      <c r="E3126" s="18"/>
      <c r="G3126" s="79"/>
    </row>
    <row r="3127" spans="4:7" x14ac:dyDescent="0.2">
      <c r="D3127" s="18"/>
      <c r="E3127" s="18"/>
      <c r="G3127" s="79"/>
    </row>
    <row r="3128" spans="4:7" x14ac:dyDescent="0.2">
      <c r="D3128" s="18"/>
      <c r="E3128" s="18"/>
      <c r="G3128" s="79"/>
    </row>
    <row r="3129" spans="4:7" x14ac:dyDescent="0.2">
      <c r="D3129" s="18"/>
      <c r="E3129" s="18"/>
      <c r="G3129" s="79"/>
    </row>
    <row r="3130" spans="4:7" x14ac:dyDescent="0.2">
      <c r="D3130" s="18"/>
      <c r="E3130" s="18"/>
      <c r="G3130" s="79"/>
    </row>
    <row r="3131" spans="4:7" x14ac:dyDescent="0.2">
      <c r="D3131" s="18"/>
      <c r="E3131" s="18"/>
      <c r="G3131" s="79"/>
    </row>
    <row r="3132" spans="4:7" x14ac:dyDescent="0.2">
      <c r="D3132" s="18"/>
      <c r="E3132" s="18"/>
      <c r="G3132" s="79"/>
    </row>
    <row r="3133" spans="4:7" x14ac:dyDescent="0.2">
      <c r="D3133" s="18"/>
      <c r="E3133" s="18"/>
      <c r="G3133" s="79"/>
    </row>
    <row r="3134" spans="4:7" x14ac:dyDescent="0.2">
      <c r="D3134" s="18"/>
      <c r="E3134" s="18"/>
      <c r="G3134" s="79"/>
    </row>
    <row r="3135" spans="4:7" x14ac:dyDescent="0.2">
      <c r="D3135" s="18"/>
      <c r="E3135" s="18"/>
      <c r="G3135" s="79"/>
    </row>
    <row r="3136" spans="4:7" x14ac:dyDescent="0.2">
      <c r="D3136" s="18"/>
      <c r="E3136" s="18"/>
      <c r="G3136" s="79"/>
    </row>
    <row r="3137" spans="4:7" x14ac:dyDescent="0.2">
      <c r="D3137" s="18"/>
      <c r="E3137" s="18"/>
      <c r="G3137" s="79"/>
    </row>
    <row r="3138" spans="4:7" x14ac:dyDescent="0.2">
      <c r="D3138" s="18"/>
      <c r="E3138" s="18"/>
      <c r="G3138" s="79"/>
    </row>
    <row r="3139" spans="4:7" x14ac:dyDescent="0.2">
      <c r="D3139" s="18"/>
      <c r="E3139" s="18"/>
      <c r="G3139" s="79"/>
    </row>
    <row r="3140" spans="4:7" x14ac:dyDescent="0.2">
      <c r="D3140" s="18"/>
      <c r="E3140" s="18"/>
      <c r="G3140" s="79"/>
    </row>
    <row r="3141" spans="4:7" x14ac:dyDescent="0.2">
      <c r="D3141" s="18"/>
      <c r="E3141" s="18"/>
      <c r="G3141" s="79"/>
    </row>
    <row r="3142" spans="4:7" x14ac:dyDescent="0.2">
      <c r="D3142" s="18"/>
      <c r="E3142" s="18"/>
      <c r="G3142" s="79"/>
    </row>
    <row r="3143" spans="4:7" x14ac:dyDescent="0.2">
      <c r="D3143" s="18"/>
      <c r="E3143" s="18"/>
      <c r="G3143" s="79"/>
    </row>
    <row r="3144" spans="4:7" x14ac:dyDescent="0.2">
      <c r="D3144" s="18"/>
      <c r="E3144" s="18"/>
      <c r="G3144" s="79"/>
    </row>
    <row r="3145" spans="4:7" x14ac:dyDescent="0.2">
      <c r="D3145" s="18"/>
      <c r="E3145" s="18"/>
      <c r="G3145" s="79"/>
    </row>
    <row r="3146" spans="4:7" x14ac:dyDescent="0.2">
      <c r="D3146" s="18"/>
      <c r="E3146" s="18"/>
      <c r="G3146" s="79"/>
    </row>
    <row r="3147" spans="4:7" x14ac:dyDescent="0.2">
      <c r="D3147" s="18"/>
      <c r="E3147" s="18"/>
      <c r="G3147" s="79"/>
    </row>
    <row r="3148" spans="4:7" x14ac:dyDescent="0.2">
      <c r="D3148" s="18"/>
      <c r="E3148" s="18"/>
      <c r="G3148" s="79"/>
    </row>
    <row r="3149" spans="4:7" x14ac:dyDescent="0.2">
      <c r="D3149" s="18"/>
      <c r="E3149" s="18"/>
      <c r="G3149" s="79"/>
    </row>
    <row r="3150" spans="4:7" x14ac:dyDescent="0.2">
      <c r="D3150" s="18"/>
      <c r="E3150" s="18"/>
      <c r="G3150" s="79"/>
    </row>
    <row r="3151" spans="4:7" x14ac:dyDescent="0.2">
      <c r="D3151" s="18"/>
      <c r="E3151" s="18"/>
      <c r="G3151" s="79"/>
    </row>
    <row r="3152" spans="4:7" x14ac:dyDescent="0.2">
      <c r="D3152" s="18"/>
      <c r="E3152" s="18"/>
      <c r="G3152" s="79"/>
    </row>
    <row r="3153" spans="4:7" x14ac:dyDescent="0.2">
      <c r="D3153" s="18"/>
      <c r="E3153" s="18"/>
      <c r="G3153" s="79"/>
    </row>
    <row r="3154" spans="4:7" x14ac:dyDescent="0.2">
      <c r="D3154" s="18"/>
      <c r="E3154" s="18"/>
      <c r="G3154" s="79"/>
    </row>
    <row r="3155" spans="4:7" x14ac:dyDescent="0.2">
      <c r="D3155" s="18"/>
      <c r="E3155" s="18"/>
      <c r="G3155" s="79"/>
    </row>
    <row r="3156" spans="4:7" x14ac:dyDescent="0.2">
      <c r="D3156" s="18"/>
      <c r="E3156" s="18"/>
      <c r="G3156" s="79"/>
    </row>
    <row r="3157" spans="4:7" x14ac:dyDescent="0.2">
      <c r="D3157" s="18"/>
      <c r="E3157" s="18"/>
      <c r="G3157" s="79"/>
    </row>
    <row r="3158" spans="4:7" x14ac:dyDescent="0.2">
      <c r="D3158" s="18"/>
      <c r="E3158" s="18"/>
      <c r="G3158" s="79"/>
    </row>
    <row r="3159" spans="4:7" x14ac:dyDescent="0.2">
      <c r="D3159" s="18"/>
      <c r="E3159" s="18"/>
      <c r="G3159" s="79"/>
    </row>
    <row r="3160" spans="4:7" x14ac:dyDescent="0.2">
      <c r="D3160" s="18"/>
      <c r="E3160" s="18"/>
      <c r="G3160" s="79"/>
    </row>
    <row r="3161" spans="4:7" x14ac:dyDescent="0.2">
      <c r="D3161" s="18"/>
      <c r="E3161" s="18"/>
      <c r="G3161" s="79"/>
    </row>
    <row r="3162" spans="4:7" x14ac:dyDescent="0.2">
      <c r="D3162" s="18"/>
      <c r="E3162" s="18"/>
      <c r="G3162" s="79"/>
    </row>
    <row r="3163" spans="4:7" x14ac:dyDescent="0.2">
      <c r="D3163" s="18"/>
      <c r="E3163" s="18"/>
      <c r="G3163" s="79"/>
    </row>
    <row r="3164" spans="4:7" x14ac:dyDescent="0.2">
      <c r="D3164" s="18"/>
      <c r="E3164" s="18"/>
      <c r="G3164" s="79"/>
    </row>
    <row r="3165" spans="4:7" x14ac:dyDescent="0.2">
      <c r="D3165" s="18"/>
      <c r="E3165" s="18"/>
      <c r="G3165" s="79"/>
    </row>
    <row r="3166" spans="4:7" x14ac:dyDescent="0.2">
      <c r="D3166" s="18"/>
      <c r="E3166" s="18"/>
      <c r="G3166" s="79"/>
    </row>
    <row r="3167" spans="4:7" x14ac:dyDescent="0.2">
      <c r="D3167" s="18"/>
      <c r="E3167" s="18"/>
      <c r="G3167" s="79"/>
    </row>
    <row r="3168" spans="4:7" x14ac:dyDescent="0.2">
      <c r="D3168" s="18"/>
      <c r="E3168" s="18"/>
      <c r="G3168" s="79"/>
    </row>
    <row r="3169" spans="4:7" x14ac:dyDescent="0.2">
      <c r="D3169" s="18"/>
      <c r="E3169" s="18"/>
      <c r="G3169" s="79"/>
    </row>
    <row r="3170" spans="4:7" x14ac:dyDescent="0.2">
      <c r="D3170" s="18"/>
      <c r="E3170" s="18"/>
      <c r="G3170" s="79"/>
    </row>
    <row r="3171" spans="4:7" x14ac:dyDescent="0.2">
      <c r="D3171" s="18"/>
      <c r="E3171" s="18"/>
      <c r="G3171" s="79"/>
    </row>
    <row r="3172" spans="4:7" x14ac:dyDescent="0.2">
      <c r="D3172" s="18"/>
      <c r="E3172" s="18"/>
      <c r="G3172" s="79"/>
    </row>
    <row r="3173" spans="4:7" x14ac:dyDescent="0.2">
      <c r="D3173" s="18"/>
      <c r="E3173" s="18"/>
      <c r="G3173" s="79"/>
    </row>
    <row r="3174" spans="4:7" x14ac:dyDescent="0.2">
      <c r="D3174" s="18"/>
      <c r="E3174" s="18"/>
      <c r="G3174" s="79"/>
    </row>
    <row r="3175" spans="4:7" x14ac:dyDescent="0.2">
      <c r="D3175" s="18"/>
      <c r="E3175" s="18"/>
      <c r="G3175" s="79"/>
    </row>
    <row r="3176" spans="4:7" x14ac:dyDescent="0.2">
      <c r="D3176" s="18"/>
      <c r="E3176" s="18"/>
      <c r="G3176" s="79"/>
    </row>
    <row r="3177" spans="4:7" x14ac:dyDescent="0.2">
      <c r="D3177" s="18"/>
      <c r="E3177" s="18"/>
      <c r="G3177" s="79"/>
    </row>
    <row r="3178" spans="4:7" x14ac:dyDescent="0.2">
      <c r="D3178" s="18"/>
      <c r="E3178" s="18"/>
      <c r="G3178" s="79"/>
    </row>
    <row r="3179" spans="4:7" x14ac:dyDescent="0.2">
      <c r="D3179" s="18"/>
      <c r="E3179" s="18"/>
      <c r="G3179" s="79"/>
    </row>
    <row r="3180" spans="4:7" x14ac:dyDescent="0.2">
      <c r="D3180" s="18"/>
      <c r="E3180" s="18"/>
      <c r="G3180" s="79"/>
    </row>
    <row r="3181" spans="4:7" x14ac:dyDescent="0.2">
      <c r="D3181" s="18"/>
      <c r="E3181" s="18"/>
      <c r="G3181" s="79"/>
    </row>
    <row r="3182" spans="4:7" x14ac:dyDescent="0.2">
      <c r="D3182" s="18"/>
      <c r="E3182" s="18"/>
      <c r="G3182" s="79"/>
    </row>
    <row r="3183" spans="4:7" x14ac:dyDescent="0.2">
      <c r="D3183" s="18"/>
      <c r="E3183" s="18"/>
      <c r="G3183" s="79"/>
    </row>
    <row r="3184" spans="4:7" x14ac:dyDescent="0.2">
      <c r="D3184" s="18"/>
      <c r="E3184" s="18"/>
      <c r="G3184" s="79"/>
    </row>
    <row r="3185" spans="4:7" x14ac:dyDescent="0.2">
      <c r="D3185" s="18"/>
      <c r="E3185" s="18"/>
      <c r="G3185" s="79"/>
    </row>
    <row r="3186" spans="4:7" x14ac:dyDescent="0.2">
      <c r="D3186" s="18"/>
      <c r="E3186" s="18"/>
      <c r="G3186" s="79"/>
    </row>
    <row r="3187" spans="4:7" x14ac:dyDescent="0.2">
      <c r="D3187" s="18"/>
      <c r="E3187" s="18"/>
      <c r="G3187" s="79"/>
    </row>
    <row r="3188" spans="4:7" x14ac:dyDescent="0.2">
      <c r="D3188" s="18"/>
      <c r="E3188" s="18"/>
      <c r="G3188" s="79"/>
    </row>
    <row r="3189" spans="4:7" x14ac:dyDescent="0.2">
      <c r="D3189" s="18"/>
      <c r="E3189" s="18"/>
      <c r="G3189" s="79"/>
    </row>
    <row r="3190" spans="4:7" x14ac:dyDescent="0.2">
      <c r="D3190" s="18"/>
      <c r="E3190" s="18"/>
      <c r="G3190" s="79"/>
    </row>
    <row r="3191" spans="4:7" x14ac:dyDescent="0.2">
      <c r="D3191" s="18"/>
      <c r="E3191" s="18"/>
      <c r="G3191" s="79"/>
    </row>
    <row r="3192" spans="4:7" x14ac:dyDescent="0.2">
      <c r="D3192" s="18"/>
      <c r="E3192" s="18"/>
      <c r="G3192" s="79"/>
    </row>
    <row r="3193" spans="4:7" x14ac:dyDescent="0.2">
      <c r="D3193" s="18"/>
      <c r="E3193" s="18"/>
      <c r="G3193" s="79"/>
    </row>
    <row r="3194" spans="4:7" x14ac:dyDescent="0.2">
      <c r="D3194" s="18"/>
      <c r="E3194" s="18"/>
      <c r="G3194" s="79"/>
    </row>
    <row r="3195" spans="4:7" x14ac:dyDescent="0.2">
      <c r="D3195" s="18"/>
      <c r="E3195" s="18"/>
      <c r="G3195" s="79"/>
    </row>
    <row r="3196" spans="4:7" x14ac:dyDescent="0.2">
      <c r="D3196" s="18"/>
      <c r="E3196" s="18"/>
      <c r="G3196" s="79"/>
    </row>
    <row r="3197" spans="4:7" x14ac:dyDescent="0.2">
      <c r="D3197" s="18"/>
      <c r="E3197" s="18"/>
      <c r="G3197" s="79"/>
    </row>
    <row r="3198" spans="4:7" x14ac:dyDescent="0.2">
      <c r="D3198" s="18"/>
      <c r="E3198" s="18"/>
      <c r="G3198" s="79"/>
    </row>
    <row r="3199" spans="4:7" x14ac:dyDescent="0.2">
      <c r="D3199" s="18"/>
      <c r="E3199" s="18"/>
      <c r="G3199" s="79"/>
    </row>
    <row r="3200" spans="4:7" x14ac:dyDescent="0.2">
      <c r="D3200" s="18"/>
      <c r="E3200" s="18"/>
      <c r="G3200" s="79"/>
    </row>
    <row r="3201" spans="4:7" x14ac:dyDescent="0.2">
      <c r="D3201" s="18"/>
      <c r="E3201" s="18"/>
      <c r="G3201" s="79"/>
    </row>
    <row r="3202" spans="4:7" x14ac:dyDescent="0.2">
      <c r="D3202" s="18"/>
      <c r="E3202" s="18"/>
      <c r="G3202" s="79"/>
    </row>
    <row r="3203" spans="4:7" x14ac:dyDescent="0.2">
      <c r="D3203" s="18"/>
      <c r="E3203" s="18"/>
      <c r="G3203" s="79"/>
    </row>
    <row r="3204" spans="4:7" x14ac:dyDescent="0.2">
      <c r="D3204" s="18"/>
      <c r="E3204" s="18"/>
      <c r="G3204" s="79"/>
    </row>
    <row r="3205" spans="4:7" x14ac:dyDescent="0.2">
      <c r="D3205" s="18"/>
      <c r="E3205" s="18"/>
      <c r="G3205" s="79"/>
    </row>
    <row r="3206" spans="4:7" x14ac:dyDescent="0.2">
      <c r="D3206" s="18"/>
      <c r="E3206" s="18"/>
      <c r="G3206" s="79"/>
    </row>
    <row r="3207" spans="4:7" x14ac:dyDescent="0.2">
      <c r="D3207" s="18"/>
      <c r="E3207" s="18"/>
      <c r="G3207" s="79"/>
    </row>
    <row r="3208" spans="4:7" x14ac:dyDescent="0.2">
      <c r="D3208" s="18"/>
      <c r="E3208" s="18"/>
      <c r="G3208" s="79"/>
    </row>
    <row r="3209" spans="4:7" x14ac:dyDescent="0.2">
      <c r="D3209" s="18"/>
      <c r="E3209" s="18"/>
      <c r="G3209" s="79"/>
    </row>
    <row r="3210" spans="4:7" x14ac:dyDescent="0.2">
      <c r="D3210" s="18"/>
      <c r="E3210" s="18"/>
      <c r="G3210" s="79"/>
    </row>
    <row r="3211" spans="4:7" x14ac:dyDescent="0.2">
      <c r="D3211" s="18"/>
      <c r="E3211" s="18"/>
      <c r="G3211" s="79"/>
    </row>
    <row r="3212" spans="4:7" x14ac:dyDescent="0.2">
      <c r="D3212" s="18"/>
      <c r="E3212" s="18"/>
      <c r="G3212" s="79"/>
    </row>
    <row r="3213" spans="4:7" x14ac:dyDescent="0.2">
      <c r="D3213" s="18"/>
      <c r="E3213" s="18"/>
      <c r="G3213" s="79"/>
    </row>
    <row r="3214" spans="4:7" x14ac:dyDescent="0.2">
      <c r="D3214" s="18"/>
      <c r="E3214" s="18"/>
      <c r="G3214" s="79"/>
    </row>
    <row r="3215" spans="4:7" x14ac:dyDescent="0.2">
      <c r="D3215" s="18"/>
      <c r="E3215" s="18"/>
      <c r="G3215" s="79"/>
    </row>
    <row r="3216" spans="4:7" x14ac:dyDescent="0.2">
      <c r="D3216" s="18"/>
      <c r="E3216" s="18"/>
      <c r="G3216" s="79"/>
    </row>
    <row r="3217" spans="4:7" x14ac:dyDescent="0.2">
      <c r="D3217" s="18"/>
      <c r="E3217" s="18"/>
      <c r="G3217" s="79"/>
    </row>
    <row r="3218" spans="4:7" x14ac:dyDescent="0.2">
      <c r="D3218" s="18"/>
      <c r="E3218" s="18"/>
      <c r="G3218" s="79"/>
    </row>
    <row r="3219" spans="4:7" x14ac:dyDescent="0.2">
      <c r="D3219" s="18"/>
      <c r="E3219" s="18"/>
      <c r="G3219" s="79"/>
    </row>
    <row r="3220" spans="4:7" x14ac:dyDescent="0.2">
      <c r="D3220" s="18"/>
      <c r="E3220" s="18"/>
      <c r="G3220" s="79"/>
    </row>
    <row r="3221" spans="4:7" x14ac:dyDescent="0.2">
      <c r="D3221" s="18"/>
      <c r="E3221" s="18"/>
      <c r="G3221" s="79"/>
    </row>
    <row r="3222" spans="4:7" x14ac:dyDescent="0.2">
      <c r="D3222" s="18"/>
      <c r="E3222" s="18"/>
      <c r="G3222" s="79"/>
    </row>
    <row r="3223" spans="4:7" x14ac:dyDescent="0.2">
      <c r="D3223" s="18"/>
      <c r="E3223" s="18"/>
      <c r="G3223" s="79"/>
    </row>
    <row r="3224" spans="4:7" x14ac:dyDescent="0.2">
      <c r="D3224" s="18"/>
      <c r="E3224" s="18"/>
      <c r="G3224" s="79"/>
    </row>
    <row r="3225" spans="4:7" x14ac:dyDescent="0.2">
      <c r="D3225" s="18"/>
      <c r="E3225" s="18"/>
      <c r="G3225" s="79"/>
    </row>
    <row r="3226" spans="4:7" x14ac:dyDescent="0.2">
      <c r="D3226" s="18"/>
      <c r="E3226" s="18"/>
      <c r="G3226" s="79"/>
    </row>
    <row r="3227" spans="4:7" x14ac:dyDescent="0.2">
      <c r="D3227" s="18"/>
      <c r="E3227" s="18"/>
      <c r="G3227" s="79"/>
    </row>
    <row r="3228" spans="4:7" x14ac:dyDescent="0.2">
      <c r="D3228" s="18"/>
      <c r="E3228" s="18"/>
      <c r="G3228" s="79"/>
    </row>
    <row r="3229" spans="4:7" x14ac:dyDescent="0.2">
      <c r="D3229" s="18"/>
      <c r="E3229" s="18"/>
      <c r="G3229" s="79"/>
    </row>
    <row r="3230" spans="4:7" x14ac:dyDescent="0.2">
      <c r="D3230" s="18"/>
      <c r="E3230" s="18"/>
      <c r="G3230" s="79"/>
    </row>
    <row r="3231" spans="4:7" x14ac:dyDescent="0.2">
      <c r="D3231" s="18"/>
      <c r="E3231" s="18"/>
      <c r="G3231" s="79"/>
    </row>
    <row r="3232" spans="4:7" x14ac:dyDescent="0.2">
      <c r="D3232" s="18"/>
      <c r="E3232" s="18"/>
      <c r="G3232" s="79"/>
    </row>
    <row r="3233" spans="4:7" x14ac:dyDescent="0.2">
      <c r="D3233" s="18"/>
      <c r="E3233" s="18"/>
      <c r="G3233" s="79"/>
    </row>
    <row r="3234" spans="4:7" x14ac:dyDescent="0.2">
      <c r="D3234" s="18"/>
      <c r="E3234" s="18"/>
      <c r="G3234" s="79"/>
    </row>
    <row r="3235" spans="4:7" x14ac:dyDescent="0.2">
      <c r="D3235" s="18"/>
      <c r="E3235" s="18"/>
      <c r="G3235" s="79"/>
    </row>
    <row r="3236" spans="4:7" x14ac:dyDescent="0.2">
      <c r="D3236" s="18"/>
      <c r="E3236" s="18"/>
      <c r="G3236" s="79"/>
    </row>
    <row r="3237" spans="4:7" x14ac:dyDescent="0.2">
      <c r="D3237" s="18"/>
      <c r="E3237" s="18"/>
      <c r="G3237" s="79"/>
    </row>
    <row r="3238" spans="4:7" x14ac:dyDescent="0.2">
      <c r="D3238" s="18"/>
      <c r="E3238" s="18"/>
      <c r="G3238" s="79"/>
    </row>
    <row r="3239" spans="4:7" x14ac:dyDescent="0.2">
      <c r="D3239" s="18"/>
      <c r="E3239" s="18"/>
      <c r="G3239" s="79"/>
    </row>
    <row r="3240" spans="4:7" x14ac:dyDescent="0.2">
      <c r="D3240" s="18"/>
      <c r="E3240" s="18"/>
      <c r="G3240" s="79"/>
    </row>
    <row r="3241" spans="4:7" x14ac:dyDescent="0.2">
      <c r="D3241" s="18"/>
      <c r="E3241" s="18"/>
      <c r="G3241" s="79"/>
    </row>
    <row r="3242" spans="4:7" x14ac:dyDescent="0.2">
      <c r="D3242" s="18"/>
      <c r="E3242" s="18"/>
      <c r="G3242" s="79"/>
    </row>
    <row r="3243" spans="4:7" x14ac:dyDescent="0.2">
      <c r="D3243" s="18"/>
      <c r="E3243" s="18"/>
      <c r="G3243" s="79"/>
    </row>
    <row r="3244" spans="4:7" x14ac:dyDescent="0.2">
      <c r="D3244" s="18"/>
      <c r="E3244" s="18"/>
      <c r="G3244" s="79"/>
    </row>
    <row r="3245" spans="4:7" x14ac:dyDescent="0.2">
      <c r="D3245" s="18"/>
      <c r="E3245" s="18"/>
      <c r="G3245" s="79"/>
    </row>
    <row r="3246" spans="4:7" x14ac:dyDescent="0.2">
      <c r="D3246" s="18"/>
      <c r="E3246" s="18"/>
      <c r="G3246" s="79"/>
    </row>
    <row r="3247" spans="4:7" x14ac:dyDescent="0.2">
      <c r="D3247" s="18"/>
      <c r="E3247" s="18"/>
      <c r="G3247" s="79"/>
    </row>
    <row r="3248" spans="4:7" x14ac:dyDescent="0.2">
      <c r="D3248" s="18"/>
      <c r="E3248" s="18"/>
      <c r="G3248" s="79"/>
    </row>
    <row r="3249" spans="4:7" x14ac:dyDescent="0.2">
      <c r="D3249" s="18"/>
      <c r="E3249" s="18"/>
      <c r="G3249" s="79"/>
    </row>
    <row r="3250" spans="4:7" x14ac:dyDescent="0.2">
      <c r="D3250" s="18"/>
      <c r="E3250" s="18"/>
      <c r="G3250" s="79"/>
    </row>
    <row r="3251" spans="4:7" x14ac:dyDescent="0.2">
      <c r="D3251" s="18"/>
      <c r="E3251" s="18"/>
      <c r="G3251" s="79"/>
    </row>
    <row r="3252" spans="4:7" x14ac:dyDescent="0.2">
      <c r="D3252" s="18"/>
      <c r="E3252" s="18"/>
      <c r="G3252" s="79"/>
    </row>
    <row r="3253" spans="4:7" x14ac:dyDescent="0.2">
      <c r="D3253" s="18"/>
      <c r="E3253" s="18"/>
      <c r="G3253" s="79"/>
    </row>
    <row r="3254" spans="4:7" x14ac:dyDescent="0.2">
      <c r="D3254" s="18"/>
      <c r="E3254" s="18"/>
      <c r="G3254" s="79"/>
    </row>
    <row r="3255" spans="4:7" x14ac:dyDescent="0.2">
      <c r="D3255" s="18"/>
      <c r="E3255" s="18"/>
      <c r="G3255" s="79"/>
    </row>
    <row r="3256" spans="4:7" x14ac:dyDescent="0.2">
      <c r="D3256" s="18"/>
      <c r="E3256" s="18"/>
      <c r="G3256" s="79"/>
    </row>
    <row r="3257" spans="4:7" x14ac:dyDescent="0.2">
      <c r="D3257" s="18"/>
      <c r="E3257" s="18"/>
      <c r="G3257" s="79"/>
    </row>
    <row r="3258" spans="4:7" x14ac:dyDescent="0.2">
      <c r="D3258" s="18"/>
      <c r="E3258" s="18"/>
      <c r="G3258" s="79"/>
    </row>
    <row r="3259" spans="4:7" x14ac:dyDescent="0.2">
      <c r="D3259" s="18"/>
      <c r="E3259" s="18"/>
      <c r="G3259" s="79"/>
    </row>
    <row r="3260" spans="4:7" x14ac:dyDescent="0.2">
      <c r="D3260" s="18"/>
      <c r="E3260" s="18"/>
      <c r="G3260" s="79"/>
    </row>
    <row r="3261" spans="4:7" x14ac:dyDescent="0.2">
      <c r="D3261" s="18"/>
      <c r="E3261" s="18"/>
      <c r="G3261" s="79"/>
    </row>
    <row r="3262" spans="4:7" x14ac:dyDescent="0.2">
      <c r="D3262" s="18"/>
      <c r="E3262" s="18"/>
      <c r="G3262" s="79"/>
    </row>
    <row r="3263" spans="4:7" x14ac:dyDescent="0.2">
      <c r="D3263" s="18"/>
      <c r="E3263" s="18"/>
      <c r="G3263" s="79"/>
    </row>
    <row r="3264" spans="4:7" x14ac:dyDescent="0.2">
      <c r="D3264" s="18"/>
      <c r="E3264" s="18"/>
      <c r="G3264" s="79"/>
    </row>
    <row r="3265" spans="4:7" x14ac:dyDescent="0.2">
      <c r="D3265" s="18"/>
      <c r="E3265" s="18"/>
      <c r="G3265" s="79"/>
    </row>
    <row r="3266" spans="4:7" x14ac:dyDescent="0.2">
      <c r="D3266" s="18"/>
      <c r="E3266" s="18"/>
      <c r="G3266" s="79"/>
    </row>
    <row r="3267" spans="4:7" x14ac:dyDescent="0.2">
      <c r="D3267" s="18"/>
      <c r="E3267" s="18"/>
      <c r="G3267" s="79"/>
    </row>
    <row r="3268" spans="4:7" x14ac:dyDescent="0.2">
      <c r="D3268" s="18"/>
      <c r="E3268" s="18"/>
      <c r="G3268" s="79"/>
    </row>
    <row r="3269" spans="4:7" x14ac:dyDescent="0.2">
      <c r="D3269" s="18"/>
      <c r="E3269" s="18"/>
      <c r="G3269" s="79"/>
    </row>
    <row r="3270" spans="4:7" x14ac:dyDescent="0.2">
      <c r="D3270" s="18"/>
      <c r="E3270" s="18"/>
      <c r="G3270" s="79"/>
    </row>
    <row r="3271" spans="4:7" x14ac:dyDescent="0.2">
      <c r="D3271" s="18"/>
      <c r="E3271" s="18"/>
      <c r="G3271" s="79"/>
    </row>
    <row r="3272" spans="4:7" x14ac:dyDescent="0.2">
      <c r="D3272" s="18"/>
      <c r="E3272" s="18"/>
      <c r="G3272" s="79"/>
    </row>
    <row r="3273" spans="4:7" x14ac:dyDescent="0.2">
      <c r="D3273" s="18"/>
      <c r="E3273" s="18"/>
      <c r="G3273" s="79"/>
    </row>
    <row r="3274" spans="4:7" x14ac:dyDescent="0.2">
      <c r="D3274" s="18"/>
      <c r="E3274" s="18"/>
      <c r="G3274" s="79"/>
    </row>
    <row r="3275" spans="4:7" x14ac:dyDescent="0.2">
      <c r="D3275" s="18"/>
      <c r="E3275" s="18"/>
      <c r="G3275" s="79"/>
    </row>
    <row r="3276" spans="4:7" x14ac:dyDescent="0.2">
      <c r="D3276" s="18"/>
      <c r="E3276" s="18"/>
      <c r="G3276" s="79"/>
    </row>
    <row r="3277" spans="4:7" x14ac:dyDescent="0.2">
      <c r="D3277" s="18"/>
      <c r="E3277" s="18"/>
      <c r="G3277" s="79"/>
    </row>
    <row r="3278" spans="4:7" x14ac:dyDescent="0.2">
      <c r="D3278" s="18"/>
      <c r="E3278" s="18"/>
      <c r="G3278" s="79"/>
    </row>
    <row r="3279" spans="4:7" x14ac:dyDescent="0.2">
      <c r="D3279" s="18"/>
      <c r="E3279" s="18"/>
      <c r="G3279" s="79"/>
    </row>
    <row r="3280" spans="4:7" x14ac:dyDescent="0.2">
      <c r="D3280" s="18"/>
      <c r="E3280" s="18"/>
      <c r="G3280" s="79"/>
    </row>
    <row r="3281" spans="4:7" x14ac:dyDescent="0.2">
      <c r="D3281" s="18"/>
      <c r="E3281" s="18"/>
      <c r="G3281" s="79"/>
    </row>
    <row r="3282" spans="4:7" x14ac:dyDescent="0.2">
      <c r="D3282" s="18"/>
      <c r="E3282" s="18"/>
      <c r="G3282" s="79"/>
    </row>
    <row r="3283" spans="4:7" x14ac:dyDescent="0.2">
      <c r="D3283" s="18"/>
      <c r="E3283" s="18"/>
      <c r="G3283" s="79"/>
    </row>
    <row r="3284" spans="4:7" x14ac:dyDescent="0.2">
      <c r="D3284" s="18"/>
      <c r="E3284" s="18"/>
      <c r="G3284" s="79"/>
    </row>
    <row r="3285" spans="4:7" x14ac:dyDescent="0.2">
      <c r="D3285" s="18"/>
      <c r="E3285" s="18"/>
      <c r="G3285" s="79"/>
    </row>
    <row r="3286" spans="4:7" x14ac:dyDescent="0.2">
      <c r="D3286" s="18"/>
      <c r="E3286" s="18"/>
      <c r="G3286" s="79"/>
    </row>
    <row r="3287" spans="4:7" x14ac:dyDescent="0.2">
      <c r="D3287" s="18"/>
      <c r="E3287" s="18"/>
      <c r="G3287" s="79"/>
    </row>
    <row r="3288" spans="4:7" x14ac:dyDescent="0.2">
      <c r="D3288" s="18"/>
      <c r="E3288" s="18"/>
      <c r="G3288" s="79"/>
    </row>
    <row r="3289" spans="4:7" x14ac:dyDescent="0.2">
      <c r="D3289" s="18"/>
      <c r="E3289" s="18"/>
      <c r="G3289" s="79"/>
    </row>
    <row r="3290" spans="4:7" x14ac:dyDescent="0.2">
      <c r="D3290" s="18"/>
      <c r="E3290" s="18"/>
      <c r="G3290" s="79"/>
    </row>
    <row r="3291" spans="4:7" x14ac:dyDescent="0.2">
      <c r="D3291" s="18"/>
      <c r="E3291" s="18"/>
      <c r="G3291" s="79"/>
    </row>
    <row r="3292" spans="4:7" x14ac:dyDescent="0.2">
      <c r="D3292" s="18"/>
      <c r="E3292" s="18"/>
      <c r="G3292" s="79"/>
    </row>
    <row r="3293" spans="4:7" x14ac:dyDescent="0.2">
      <c r="D3293" s="18"/>
      <c r="E3293" s="18"/>
      <c r="G3293" s="79"/>
    </row>
    <row r="3294" spans="4:7" x14ac:dyDescent="0.2">
      <c r="D3294" s="18"/>
      <c r="E3294" s="18"/>
      <c r="G3294" s="79"/>
    </row>
    <row r="3295" spans="4:7" x14ac:dyDescent="0.2">
      <c r="D3295" s="18"/>
      <c r="E3295" s="18"/>
      <c r="G3295" s="79"/>
    </row>
    <row r="3296" spans="4:7" x14ac:dyDescent="0.2">
      <c r="D3296" s="18"/>
      <c r="E3296" s="18"/>
      <c r="G3296" s="79"/>
    </row>
    <row r="3297" spans="4:7" x14ac:dyDescent="0.2">
      <c r="D3297" s="18"/>
      <c r="E3297" s="18"/>
      <c r="G3297" s="79"/>
    </row>
    <row r="3298" spans="4:7" x14ac:dyDescent="0.2">
      <c r="D3298" s="18"/>
      <c r="E3298" s="18"/>
      <c r="G3298" s="79"/>
    </row>
    <row r="3299" spans="4:7" x14ac:dyDescent="0.2">
      <c r="D3299" s="18"/>
      <c r="E3299" s="18"/>
      <c r="G3299" s="79"/>
    </row>
    <row r="3300" spans="4:7" x14ac:dyDescent="0.2">
      <c r="D3300" s="18"/>
      <c r="E3300" s="18"/>
      <c r="G3300" s="79"/>
    </row>
    <row r="3301" spans="4:7" x14ac:dyDescent="0.2">
      <c r="D3301" s="18"/>
      <c r="E3301" s="18"/>
      <c r="G3301" s="79"/>
    </row>
    <row r="3302" spans="4:7" x14ac:dyDescent="0.2">
      <c r="D3302" s="18"/>
      <c r="E3302" s="18"/>
      <c r="G3302" s="79"/>
    </row>
    <row r="3303" spans="4:7" x14ac:dyDescent="0.2">
      <c r="D3303" s="18"/>
      <c r="E3303" s="18"/>
      <c r="G3303" s="79"/>
    </row>
    <row r="3304" spans="4:7" x14ac:dyDescent="0.2">
      <c r="D3304" s="18"/>
      <c r="E3304" s="18"/>
      <c r="G3304" s="79"/>
    </row>
    <row r="3305" spans="4:7" x14ac:dyDescent="0.2">
      <c r="D3305" s="18"/>
      <c r="E3305" s="18"/>
      <c r="G3305" s="79"/>
    </row>
    <row r="3306" spans="4:7" x14ac:dyDescent="0.2">
      <c r="D3306" s="18"/>
      <c r="E3306" s="18"/>
      <c r="G3306" s="79"/>
    </row>
    <row r="3307" spans="4:7" x14ac:dyDescent="0.2">
      <c r="D3307" s="18"/>
      <c r="E3307" s="18"/>
      <c r="G3307" s="79"/>
    </row>
    <row r="3308" spans="4:7" x14ac:dyDescent="0.2">
      <c r="D3308" s="18"/>
      <c r="E3308" s="18"/>
      <c r="G3308" s="79"/>
    </row>
    <row r="3309" spans="4:7" x14ac:dyDescent="0.2">
      <c r="D3309" s="18"/>
      <c r="E3309" s="18"/>
      <c r="G3309" s="79"/>
    </row>
    <row r="3310" spans="4:7" x14ac:dyDescent="0.2">
      <c r="D3310" s="18"/>
      <c r="E3310" s="18"/>
      <c r="G3310" s="79"/>
    </row>
    <row r="3311" spans="4:7" x14ac:dyDescent="0.2">
      <c r="D3311" s="18"/>
      <c r="E3311" s="18"/>
      <c r="G3311" s="79"/>
    </row>
    <row r="3312" spans="4:7" x14ac:dyDescent="0.2">
      <c r="D3312" s="18"/>
      <c r="E3312" s="18"/>
      <c r="G3312" s="79"/>
    </row>
    <row r="3313" spans="4:7" x14ac:dyDescent="0.2">
      <c r="D3313" s="18"/>
      <c r="E3313" s="18"/>
      <c r="G3313" s="79"/>
    </row>
    <row r="3314" spans="4:7" x14ac:dyDescent="0.2">
      <c r="D3314" s="18"/>
      <c r="E3314" s="18"/>
      <c r="G3314" s="79"/>
    </row>
    <row r="3315" spans="4:7" x14ac:dyDescent="0.2">
      <c r="D3315" s="18"/>
      <c r="E3315" s="18"/>
      <c r="G3315" s="79"/>
    </row>
    <row r="3316" spans="4:7" x14ac:dyDescent="0.2">
      <c r="D3316" s="18"/>
      <c r="E3316" s="18"/>
      <c r="G3316" s="79"/>
    </row>
    <row r="3317" spans="4:7" x14ac:dyDescent="0.2">
      <c r="D3317" s="18"/>
      <c r="E3317" s="18"/>
      <c r="G3317" s="79"/>
    </row>
    <row r="3318" spans="4:7" x14ac:dyDescent="0.2">
      <c r="D3318" s="18"/>
      <c r="E3318" s="18"/>
      <c r="G3318" s="79"/>
    </row>
    <row r="3319" spans="4:7" x14ac:dyDescent="0.2">
      <c r="D3319" s="18"/>
      <c r="E3319" s="18"/>
      <c r="G3319" s="79"/>
    </row>
    <row r="3320" spans="4:7" x14ac:dyDescent="0.2">
      <c r="D3320" s="18"/>
      <c r="E3320" s="18"/>
      <c r="G3320" s="79"/>
    </row>
    <row r="3321" spans="4:7" x14ac:dyDescent="0.2">
      <c r="D3321" s="18"/>
      <c r="E3321" s="18"/>
      <c r="G3321" s="79"/>
    </row>
    <row r="3322" spans="4:7" x14ac:dyDescent="0.2">
      <c r="D3322" s="18"/>
      <c r="E3322" s="18"/>
      <c r="G3322" s="79"/>
    </row>
    <row r="3323" spans="4:7" x14ac:dyDescent="0.2">
      <c r="D3323" s="18"/>
      <c r="E3323" s="18"/>
      <c r="G3323" s="79"/>
    </row>
    <row r="3324" spans="4:7" x14ac:dyDescent="0.2">
      <c r="D3324" s="18"/>
      <c r="E3324" s="18"/>
      <c r="G3324" s="79"/>
    </row>
    <row r="3325" spans="4:7" x14ac:dyDescent="0.2">
      <c r="D3325" s="18"/>
      <c r="E3325" s="18"/>
      <c r="G3325" s="79"/>
    </row>
    <row r="3326" spans="4:7" x14ac:dyDescent="0.2">
      <c r="D3326" s="18"/>
      <c r="E3326" s="18"/>
      <c r="G3326" s="79"/>
    </row>
    <row r="3327" spans="4:7" x14ac:dyDescent="0.2">
      <c r="D3327" s="18"/>
      <c r="E3327" s="18"/>
      <c r="G3327" s="79"/>
    </row>
    <row r="3328" spans="4:7" x14ac:dyDescent="0.2">
      <c r="D3328" s="18"/>
      <c r="E3328" s="18"/>
      <c r="G3328" s="79"/>
    </row>
    <row r="3329" spans="4:7" x14ac:dyDescent="0.2">
      <c r="D3329" s="18"/>
      <c r="E3329" s="18"/>
      <c r="G3329" s="79"/>
    </row>
    <row r="3330" spans="4:7" x14ac:dyDescent="0.2">
      <c r="D3330" s="18"/>
      <c r="E3330" s="18"/>
      <c r="G3330" s="79"/>
    </row>
    <row r="3331" spans="4:7" x14ac:dyDescent="0.2">
      <c r="D3331" s="18"/>
      <c r="E3331" s="18"/>
      <c r="G3331" s="79"/>
    </row>
    <row r="3332" spans="4:7" x14ac:dyDescent="0.2">
      <c r="D3332" s="18"/>
      <c r="E3332" s="18"/>
      <c r="G3332" s="79"/>
    </row>
    <row r="3333" spans="4:7" x14ac:dyDescent="0.2">
      <c r="D3333" s="18"/>
      <c r="E3333" s="18"/>
      <c r="G3333" s="79"/>
    </row>
    <row r="3334" spans="4:7" x14ac:dyDescent="0.2">
      <c r="D3334" s="18"/>
      <c r="E3334" s="18"/>
      <c r="G3334" s="79"/>
    </row>
    <row r="3335" spans="4:7" x14ac:dyDescent="0.2">
      <c r="D3335" s="18"/>
      <c r="E3335" s="18"/>
      <c r="G3335" s="79"/>
    </row>
    <row r="3336" spans="4:7" x14ac:dyDescent="0.2">
      <c r="D3336" s="18"/>
      <c r="E3336" s="18"/>
      <c r="G3336" s="79"/>
    </row>
    <row r="3337" spans="4:7" x14ac:dyDescent="0.2">
      <c r="D3337" s="18"/>
      <c r="E3337" s="18"/>
      <c r="G3337" s="79"/>
    </row>
    <row r="3338" spans="4:7" x14ac:dyDescent="0.2">
      <c r="D3338" s="18"/>
      <c r="E3338" s="18"/>
      <c r="G3338" s="79"/>
    </row>
    <row r="3339" spans="4:7" x14ac:dyDescent="0.2">
      <c r="D3339" s="18"/>
      <c r="E3339" s="18"/>
      <c r="G3339" s="79"/>
    </row>
    <row r="3340" spans="4:7" x14ac:dyDescent="0.2">
      <c r="D3340" s="18"/>
      <c r="E3340" s="18"/>
      <c r="G3340" s="79"/>
    </row>
    <row r="3341" spans="4:7" x14ac:dyDescent="0.2">
      <c r="D3341" s="18"/>
      <c r="E3341" s="18"/>
      <c r="G3341" s="79"/>
    </row>
    <row r="3342" spans="4:7" x14ac:dyDescent="0.2">
      <c r="D3342" s="18"/>
      <c r="E3342" s="18"/>
      <c r="G3342" s="79"/>
    </row>
    <row r="3343" spans="4:7" x14ac:dyDescent="0.2">
      <c r="D3343" s="18"/>
      <c r="E3343" s="18"/>
      <c r="G3343" s="79"/>
    </row>
    <row r="3344" spans="4:7" x14ac:dyDescent="0.2">
      <c r="D3344" s="18"/>
      <c r="E3344" s="18"/>
      <c r="G3344" s="79"/>
    </row>
    <row r="3345" spans="4:7" x14ac:dyDescent="0.2">
      <c r="D3345" s="18"/>
      <c r="E3345" s="18"/>
      <c r="G3345" s="79"/>
    </row>
    <row r="3346" spans="4:7" x14ac:dyDescent="0.2">
      <c r="D3346" s="18"/>
      <c r="E3346" s="18"/>
      <c r="G3346" s="79"/>
    </row>
    <row r="3347" spans="4:7" x14ac:dyDescent="0.2">
      <c r="D3347" s="18"/>
      <c r="E3347" s="18"/>
      <c r="G3347" s="79"/>
    </row>
    <row r="3348" spans="4:7" x14ac:dyDescent="0.2">
      <c r="D3348" s="18"/>
      <c r="E3348" s="18"/>
      <c r="G3348" s="79"/>
    </row>
    <row r="3349" spans="4:7" x14ac:dyDescent="0.2">
      <c r="D3349" s="18"/>
      <c r="E3349" s="18"/>
      <c r="G3349" s="79"/>
    </row>
    <row r="3350" spans="4:7" x14ac:dyDescent="0.2">
      <c r="D3350" s="18"/>
      <c r="E3350" s="18"/>
      <c r="G3350" s="79"/>
    </row>
    <row r="3351" spans="4:7" x14ac:dyDescent="0.2">
      <c r="D3351" s="18"/>
      <c r="E3351" s="18"/>
      <c r="G3351" s="79"/>
    </row>
    <row r="3352" spans="4:7" x14ac:dyDescent="0.2">
      <c r="D3352" s="18"/>
      <c r="E3352" s="18"/>
      <c r="G3352" s="79"/>
    </row>
    <row r="3353" spans="4:7" x14ac:dyDescent="0.2">
      <c r="D3353" s="18"/>
      <c r="E3353" s="18"/>
      <c r="G3353" s="79"/>
    </row>
    <row r="3354" spans="4:7" x14ac:dyDescent="0.2">
      <c r="D3354" s="18"/>
      <c r="E3354" s="18"/>
      <c r="G3354" s="79"/>
    </row>
    <row r="3355" spans="4:7" x14ac:dyDescent="0.2">
      <c r="D3355" s="18"/>
      <c r="E3355" s="18"/>
      <c r="G3355" s="79"/>
    </row>
    <row r="3356" spans="4:7" x14ac:dyDescent="0.2">
      <c r="D3356" s="18"/>
      <c r="E3356" s="18"/>
      <c r="G3356" s="79"/>
    </row>
    <row r="3357" spans="4:7" x14ac:dyDescent="0.2">
      <c r="D3357" s="18"/>
      <c r="E3357" s="18"/>
      <c r="G3357" s="79"/>
    </row>
    <row r="3358" spans="4:7" x14ac:dyDescent="0.2">
      <c r="D3358" s="18"/>
      <c r="E3358" s="18"/>
      <c r="G3358" s="79"/>
    </row>
    <row r="3359" spans="4:7" x14ac:dyDescent="0.2">
      <c r="D3359" s="18"/>
      <c r="E3359" s="18"/>
      <c r="G3359" s="79"/>
    </row>
    <row r="3360" spans="4:7" x14ac:dyDescent="0.2">
      <c r="D3360" s="18"/>
      <c r="E3360" s="18"/>
      <c r="G3360" s="79"/>
    </row>
    <row r="3361" spans="4:7" x14ac:dyDescent="0.2">
      <c r="D3361" s="18"/>
      <c r="E3361" s="18"/>
      <c r="G3361" s="79"/>
    </row>
    <row r="3362" spans="4:7" x14ac:dyDescent="0.2">
      <c r="D3362" s="18"/>
      <c r="E3362" s="18"/>
      <c r="G3362" s="79"/>
    </row>
    <row r="3363" spans="4:7" x14ac:dyDescent="0.2">
      <c r="D3363" s="18"/>
      <c r="E3363" s="18"/>
      <c r="G3363" s="79"/>
    </row>
    <row r="3364" spans="4:7" x14ac:dyDescent="0.2">
      <c r="D3364" s="18"/>
      <c r="E3364" s="18"/>
      <c r="G3364" s="79"/>
    </row>
    <row r="3365" spans="4:7" x14ac:dyDescent="0.2">
      <c r="D3365" s="18"/>
      <c r="E3365" s="18"/>
      <c r="G3365" s="79"/>
    </row>
    <row r="3366" spans="4:7" x14ac:dyDescent="0.2">
      <c r="D3366" s="18"/>
      <c r="E3366" s="18"/>
      <c r="G3366" s="79"/>
    </row>
    <row r="3367" spans="4:7" x14ac:dyDescent="0.2">
      <c r="D3367" s="18"/>
      <c r="E3367" s="18"/>
      <c r="G3367" s="79"/>
    </row>
    <row r="3368" spans="4:7" x14ac:dyDescent="0.2">
      <c r="D3368" s="18"/>
      <c r="E3368" s="18"/>
      <c r="G3368" s="79"/>
    </row>
    <row r="3369" spans="4:7" x14ac:dyDescent="0.2">
      <c r="D3369" s="18"/>
      <c r="E3369" s="18"/>
      <c r="G3369" s="79"/>
    </row>
    <row r="3370" spans="4:7" x14ac:dyDescent="0.2">
      <c r="D3370" s="18"/>
      <c r="E3370" s="18"/>
      <c r="G3370" s="79"/>
    </row>
    <row r="3371" spans="4:7" x14ac:dyDescent="0.2">
      <c r="D3371" s="18"/>
      <c r="E3371" s="18"/>
      <c r="G3371" s="79"/>
    </row>
    <row r="3372" spans="4:7" x14ac:dyDescent="0.2">
      <c r="D3372" s="18"/>
      <c r="E3372" s="18"/>
      <c r="G3372" s="79"/>
    </row>
    <row r="3373" spans="4:7" x14ac:dyDescent="0.2">
      <c r="D3373" s="18"/>
      <c r="E3373" s="18"/>
      <c r="G3373" s="79"/>
    </row>
    <row r="3374" spans="4:7" x14ac:dyDescent="0.2">
      <c r="D3374" s="18"/>
      <c r="E3374" s="18"/>
      <c r="G3374" s="79"/>
    </row>
    <row r="3375" spans="4:7" x14ac:dyDescent="0.2">
      <c r="D3375" s="18"/>
      <c r="E3375" s="18"/>
      <c r="G3375" s="79"/>
    </row>
    <row r="3376" spans="4:7" x14ac:dyDescent="0.2">
      <c r="D3376" s="18"/>
      <c r="E3376" s="18"/>
      <c r="G3376" s="79"/>
    </row>
    <row r="3377" spans="4:7" x14ac:dyDescent="0.2">
      <c r="D3377" s="18"/>
      <c r="E3377" s="18"/>
      <c r="G3377" s="79"/>
    </row>
    <row r="3378" spans="4:7" x14ac:dyDescent="0.2">
      <c r="D3378" s="18"/>
      <c r="E3378" s="18"/>
      <c r="G3378" s="79"/>
    </row>
    <row r="3379" spans="4:7" x14ac:dyDescent="0.2">
      <c r="D3379" s="18"/>
      <c r="E3379" s="18"/>
      <c r="G3379" s="79"/>
    </row>
    <row r="3380" spans="4:7" x14ac:dyDescent="0.2">
      <c r="D3380" s="18"/>
      <c r="E3380" s="18"/>
      <c r="G3380" s="79"/>
    </row>
    <row r="3381" spans="4:7" x14ac:dyDescent="0.2">
      <c r="D3381" s="18"/>
      <c r="E3381" s="18"/>
      <c r="G3381" s="79"/>
    </row>
    <row r="3382" spans="4:7" x14ac:dyDescent="0.2">
      <c r="D3382" s="18"/>
      <c r="E3382" s="18"/>
      <c r="G3382" s="79"/>
    </row>
    <row r="3383" spans="4:7" x14ac:dyDescent="0.2">
      <c r="D3383" s="18"/>
      <c r="E3383" s="18"/>
      <c r="G3383" s="79"/>
    </row>
    <row r="3384" spans="4:7" x14ac:dyDescent="0.2">
      <c r="D3384" s="18"/>
      <c r="E3384" s="18"/>
      <c r="G3384" s="79"/>
    </row>
    <row r="3385" spans="4:7" x14ac:dyDescent="0.2">
      <c r="D3385" s="18"/>
      <c r="E3385" s="18"/>
      <c r="G3385" s="79"/>
    </row>
    <row r="3386" spans="4:7" x14ac:dyDescent="0.2">
      <c r="D3386" s="18"/>
      <c r="E3386" s="18"/>
      <c r="G3386" s="79"/>
    </row>
    <row r="3387" spans="4:7" x14ac:dyDescent="0.2">
      <c r="D3387" s="18"/>
      <c r="E3387" s="18"/>
      <c r="G3387" s="79"/>
    </row>
    <row r="3388" spans="4:7" x14ac:dyDescent="0.2">
      <c r="D3388" s="18"/>
      <c r="E3388" s="18"/>
      <c r="G3388" s="79"/>
    </row>
    <row r="3389" spans="4:7" x14ac:dyDescent="0.2">
      <c r="D3389" s="18"/>
      <c r="E3389" s="18"/>
      <c r="G3389" s="79"/>
    </row>
    <row r="3390" spans="4:7" x14ac:dyDescent="0.2">
      <c r="D3390" s="18"/>
      <c r="E3390" s="18"/>
      <c r="G3390" s="79"/>
    </row>
    <row r="3391" spans="4:7" x14ac:dyDescent="0.2">
      <c r="D3391" s="18"/>
      <c r="E3391" s="18"/>
      <c r="G3391" s="79"/>
    </row>
    <row r="3392" spans="4:7" x14ac:dyDescent="0.2">
      <c r="D3392" s="18"/>
      <c r="E3392" s="18"/>
      <c r="G3392" s="79"/>
    </row>
    <row r="3393" spans="4:7" x14ac:dyDescent="0.2">
      <c r="D3393" s="18"/>
      <c r="E3393" s="18"/>
      <c r="G3393" s="79"/>
    </row>
    <row r="3394" spans="4:7" x14ac:dyDescent="0.2">
      <c r="D3394" s="18"/>
      <c r="E3394" s="18"/>
      <c r="G3394" s="79"/>
    </row>
    <row r="3395" spans="4:7" x14ac:dyDescent="0.2">
      <c r="D3395" s="18"/>
      <c r="E3395" s="18"/>
      <c r="G3395" s="79"/>
    </row>
    <row r="3396" spans="4:7" x14ac:dyDescent="0.2">
      <c r="D3396" s="18"/>
      <c r="E3396" s="18"/>
      <c r="G3396" s="79"/>
    </row>
    <row r="3397" spans="4:7" x14ac:dyDescent="0.2">
      <c r="D3397" s="18"/>
      <c r="E3397" s="18"/>
      <c r="G3397" s="79"/>
    </row>
    <row r="3398" spans="4:7" x14ac:dyDescent="0.2">
      <c r="D3398" s="18"/>
      <c r="E3398" s="18"/>
      <c r="G3398" s="79"/>
    </row>
    <row r="3399" spans="4:7" x14ac:dyDescent="0.2">
      <c r="D3399" s="18"/>
      <c r="E3399" s="18"/>
      <c r="G3399" s="79"/>
    </row>
    <row r="3400" spans="4:7" x14ac:dyDescent="0.2">
      <c r="D3400" s="18"/>
      <c r="E3400" s="18"/>
      <c r="G3400" s="79"/>
    </row>
    <row r="3401" spans="4:7" x14ac:dyDescent="0.2">
      <c r="D3401" s="18"/>
      <c r="E3401" s="18"/>
      <c r="G3401" s="79"/>
    </row>
    <row r="3402" spans="4:7" x14ac:dyDescent="0.2">
      <c r="D3402" s="18"/>
      <c r="E3402" s="18"/>
      <c r="G3402" s="79"/>
    </row>
    <row r="3403" spans="4:7" x14ac:dyDescent="0.2">
      <c r="D3403" s="18"/>
      <c r="E3403" s="18"/>
      <c r="G3403" s="79"/>
    </row>
    <row r="3404" spans="4:7" x14ac:dyDescent="0.2">
      <c r="D3404" s="18"/>
      <c r="E3404" s="18"/>
      <c r="G3404" s="79"/>
    </row>
    <row r="3405" spans="4:7" x14ac:dyDescent="0.2">
      <c r="D3405" s="18"/>
      <c r="E3405" s="18"/>
      <c r="G3405" s="79"/>
    </row>
    <row r="3406" spans="4:7" x14ac:dyDescent="0.2">
      <c r="D3406" s="18"/>
      <c r="E3406" s="18"/>
      <c r="G3406" s="79"/>
    </row>
    <row r="3407" spans="4:7" x14ac:dyDescent="0.2">
      <c r="D3407" s="18"/>
      <c r="E3407" s="18"/>
      <c r="G3407" s="79"/>
    </row>
    <row r="3408" spans="4:7" x14ac:dyDescent="0.2">
      <c r="D3408" s="18"/>
      <c r="E3408" s="18"/>
      <c r="G3408" s="79"/>
    </row>
    <row r="3409" spans="4:7" x14ac:dyDescent="0.2">
      <c r="D3409" s="18"/>
      <c r="E3409" s="18"/>
      <c r="G3409" s="79"/>
    </row>
    <row r="3410" spans="4:7" x14ac:dyDescent="0.2">
      <c r="D3410" s="18"/>
      <c r="E3410" s="18"/>
      <c r="G3410" s="79"/>
    </row>
    <row r="3411" spans="4:7" x14ac:dyDescent="0.2">
      <c r="D3411" s="18"/>
      <c r="E3411" s="18"/>
      <c r="G3411" s="79"/>
    </row>
    <row r="3412" spans="4:7" x14ac:dyDescent="0.2">
      <c r="D3412" s="18"/>
      <c r="E3412" s="18"/>
      <c r="G3412" s="79"/>
    </row>
    <row r="3413" spans="4:7" x14ac:dyDescent="0.2">
      <c r="D3413" s="18"/>
      <c r="E3413" s="18"/>
      <c r="G3413" s="79"/>
    </row>
    <row r="3414" spans="4:7" x14ac:dyDescent="0.2">
      <c r="D3414" s="18"/>
      <c r="E3414" s="18"/>
      <c r="G3414" s="79"/>
    </row>
    <row r="3415" spans="4:7" x14ac:dyDescent="0.2">
      <c r="D3415" s="18"/>
      <c r="E3415" s="18"/>
      <c r="G3415" s="79"/>
    </row>
    <row r="3416" spans="4:7" x14ac:dyDescent="0.2">
      <c r="D3416" s="18"/>
      <c r="E3416" s="18"/>
      <c r="G3416" s="79"/>
    </row>
    <row r="3417" spans="4:7" x14ac:dyDescent="0.2">
      <c r="D3417" s="18"/>
      <c r="E3417" s="18"/>
      <c r="G3417" s="79"/>
    </row>
    <row r="3418" spans="4:7" x14ac:dyDescent="0.2">
      <c r="D3418" s="18"/>
      <c r="E3418" s="18"/>
      <c r="G3418" s="79"/>
    </row>
    <row r="3419" spans="4:7" x14ac:dyDescent="0.2">
      <c r="D3419" s="18"/>
      <c r="E3419" s="18"/>
      <c r="G3419" s="79"/>
    </row>
    <row r="3420" spans="4:7" x14ac:dyDescent="0.2">
      <c r="D3420" s="18"/>
      <c r="E3420" s="18"/>
      <c r="G3420" s="79"/>
    </row>
    <row r="3421" spans="4:7" x14ac:dyDescent="0.2">
      <c r="D3421" s="18"/>
      <c r="E3421" s="18"/>
      <c r="G3421" s="79"/>
    </row>
    <row r="3422" spans="4:7" x14ac:dyDescent="0.2">
      <c r="D3422" s="18"/>
      <c r="E3422" s="18"/>
      <c r="G3422" s="79"/>
    </row>
    <row r="3423" spans="4:7" x14ac:dyDescent="0.2">
      <c r="D3423" s="18"/>
      <c r="E3423" s="18"/>
      <c r="G3423" s="79"/>
    </row>
    <row r="3424" spans="4:7" x14ac:dyDescent="0.2">
      <c r="D3424" s="18"/>
      <c r="E3424" s="18"/>
      <c r="G3424" s="79"/>
    </row>
    <row r="3425" spans="4:7" x14ac:dyDescent="0.2">
      <c r="D3425" s="18"/>
      <c r="E3425" s="18"/>
      <c r="G3425" s="79"/>
    </row>
    <row r="3426" spans="4:7" x14ac:dyDescent="0.2">
      <c r="D3426" s="18"/>
      <c r="E3426" s="18"/>
      <c r="G3426" s="79"/>
    </row>
    <row r="3427" spans="4:7" x14ac:dyDescent="0.2">
      <c r="D3427" s="18"/>
      <c r="E3427" s="18"/>
      <c r="G3427" s="79"/>
    </row>
    <row r="3428" spans="4:7" x14ac:dyDescent="0.2">
      <c r="D3428" s="18"/>
      <c r="E3428" s="18"/>
      <c r="G3428" s="79"/>
    </row>
    <row r="3429" spans="4:7" x14ac:dyDescent="0.2">
      <c r="D3429" s="18"/>
      <c r="E3429" s="18"/>
      <c r="G3429" s="79"/>
    </row>
    <row r="3430" spans="4:7" x14ac:dyDescent="0.2">
      <c r="D3430" s="18"/>
      <c r="E3430" s="18"/>
      <c r="G3430" s="79"/>
    </row>
    <row r="3431" spans="4:7" x14ac:dyDescent="0.2">
      <c r="D3431" s="18"/>
      <c r="E3431" s="18"/>
      <c r="G3431" s="79"/>
    </row>
    <row r="3432" spans="4:7" x14ac:dyDescent="0.2">
      <c r="D3432" s="18"/>
      <c r="E3432" s="18"/>
      <c r="G3432" s="79"/>
    </row>
    <row r="3433" spans="4:7" x14ac:dyDescent="0.2">
      <c r="D3433" s="18"/>
      <c r="E3433" s="18"/>
      <c r="G3433" s="79"/>
    </row>
    <row r="3434" spans="4:7" x14ac:dyDescent="0.2">
      <c r="D3434" s="18"/>
      <c r="E3434" s="18"/>
      <c r="G3434" s="79"/>
    </row>
    <row r="3435" spans="4:7" x14ac:dyDescent="0.2">
      <c r="D3435" s="18"/>
      <c r="E3435" s="18"/>
      <c r="G3435" s="79"/>
    </row>
    <row r="3436" spans="4:7" x14ac:dyDescent="0.2">
      <c r="D3436" s="18"/>
      <c r="E3436" s="18"/>
      <c r="G3436" s="79"/>
    </row>
    <row r="3437" spans="4:7" x14ac:dyDescent="0.2">
      <c r="D3437" s="18"/>
      <c r="E3437" s="18"/>
      <c r="G3437" s="79"/>
    </row>
    <row r="3438" spans="4:7" x14ac:dyDescent="0.2">
      <c r="D3438" s="18"/>
      <c r="E3438" s="18"/>
      <c r="G3438" s="79"/>
    </row>
    <row r="3439" spans="4:7" x14ac:dyDescent="0.2">
      <c r="D3439" s="18"/>
      <c r="E3439" s="18"/>
      <c r="G3439" s="79"/>
    </row>
    <row r="3440" spans="4:7" x14ac:dyDescent="0.2">
      <c r="D3440" s="18"/>
      <c r="E3440" s="18"/>
      <c r="G3440" s="79"/>
    </row>
    <row r="3441" spans="4:7" x14ac:dyDescent="0.2">
      <c r="D3441" s="18"/>
      <c r="E3441" s="18"/>
      <c r="G3441" s="79"/>
    </row>
    <row r="3442" spans="4:7" x14ac:dyDescent="0.2">
      <c r="D3442" s="18"/>
      <c r="E3442" s="18"/>
      <c r="G3442" s="79"/>
    </row>
    <row r="3443" spans="4:7" x14ac:dyDescent="0.2">
      <c r="D3443" s="18"/>
      <c r="E3443" s="18"/>
      <c r="G3443" s="79"/>
    </row>
    <row r="3444" spans="4:7" x14ac:dyDescent="0.2">
      <c r="D3444" s="18"/>
      <c r="E3444" s="18"/>
      <c r="G3444" s="79"/>
    </row>
    <row r="3445" spans="4:7" x14ac:dyDescent="0.2">
      <c r="D3445" s="18"/>
      <c r="E3445" s="18"/>
      <c r="G3445" s="79"/>
    </row>
    <row r="3446" spans="4:7" x14ac:dyDescent="0.2">
      <c r="D3446" s="18"/>
      <c r="E3446" s="18"/>
      <c r="G3446" s="79"/>
    </row>
    <row r="3447" spans="4:7" x14ac:dyDescent="0.2">
      <c r="D3447" s="18"/>
      <c r="E3447" s="18"/>
      <c r="G3447" s="79"/>
    </row>
    <row r="3448" spans="4:7" x14ac:dyDescent="0.2">
      <c r="D3448" s="18"/>
      <c r="E3448" s="18"/>
      <c r="G3448" s="79"/>
    </row>
    <row r="3449" spans="4:7" x14ac:dyDescent="0.2">
      <c r="D3449" s="18"/>
      <c r="E3449" s="18"/>
      <c r="G3449" s="79"/>
    </row>
    <row r="3450" spans="4:7" x14ac:dyDescent="0.2">
      <c r="D3450" s="18"/>
      <c r="E3450" s="18"/>
      <c r="G3450" s="79"/>
    </row>
    <row r="3451" spans="4:7" x14ac:dyDescent="0.2">
      <c r="D3451" s="18"/>
      <c r="E3451" s="18"/>
      <c r="G3451" s="79"/>
    </row>
    <row r="3452" spans="4:7" x14ac:dyDescent="0.2">
      <c r="D3452" s="18"/>
      <c r="E3452" s="18"/>
      <c r="G3452" s="79"/>
    </row>
    <row r="3453" spans="4:7" x14ac:dyDescent="0.2">
      <c r="D3453" s="18"/>
      <c r="E3453" s="18"/>
      <c r="G3453" s="79"/>
    </row>
    <row r="3454" spans="4:7" x14ac:dyDescent="0.2">
      <c r="D3454" s="18"/>
      <c r="E3454" s="18"/>
      <c r="G3454" s="79"/>
    </row>
    <row r="3455" spans="4:7" x14ac:dyDescent="0.2">
      <c r="D3455" s="18"/>
      <c r="E3455" s="18"/>
      <c r="G3455" s="79"/>
    </row>
    <row r="3456" spans="4:7" x14ac:dyDescent="0.2">
      <c r="D3456" s="18"/>
      <c r="E3456" s="18"/>
      <c r="G3456" s="79"/>
    </row>
    <row r="3457" spans="4:7" x14ac:dyDescent="0.2">
      <c r="D3457" s="18"/>
      <c r="E3457" s="18"/>
      <c r="G3457" s="79"/>
    </row>
    <row r="3458" spans="4:7" x14ac:dyDescent="0.2">
      <c r="D3458" s="18"/>
      <c r="E3458" s="18"/>
      <c r="G3458" s="79"/>
    </row>
    <row r="3459" spans="4:7" x14ac:dyDescent="0.2">
      <c r="D3459" s="18"/>
      <c r="E3459" s="18"/>
      <c r="G3459" s="79"/>
    </row>
    <row r="3460" spans="4:7" x14ac:dyDescent="0.2">
      <c r="D3460" s="18"/>
      <c r="E3460" s="18"/>
      <c r="G3460" s="79"/>
    </row>
    <row r="3461" spans="4:7" x14ac:dyDescent="0.2">
      <c r="D3461" s="18"/>
      <c r="E3461" s="18"/>
      <c r="G3461" s="79"/>
    </row>
    <row r="3462" spans="4:7" x14ac:dyDescent="0.2">
      <c r="D3462" s="18"/>
      <c r="E3462" s="18"/>
      <c r="G3462" s="79"/>
    </row>
    <row r="3463" spans="4:7" x14ac:dyDescent="0.2">
      <c r="D3463" s="18"/>
      <c r="E3463" s="18"/>
      <c r="G3463" s="79"/>
    </row>
    <row r="3464" spans="4:7" x14ac:dyDescent="0.2">
      <c r="D3464" s="18"/>
      <c r="E3464" s="18"/>
      <c r="G3464" s="79"/>
    </row>
    <row r="3465" spans="4:7" x14ac:dyDescent="0.2">
      <c r="D3465" s="18"/>
      <c r="E3465" s="18"/>
      <c r="G3465" s="79"/>
    </row>
    <row r="3466" spans="4:7" x14ac:dyDescent="0.2">
      <c r="D3466" s="18"/>
      <c r="E3466" s="18"/>
      <c r="G3466" s="79"/>
    </row>
    <row r="3467" spans="4:7" x14ac:dyDescent="0.2">
      <c r="D3467" s="18"/>
      <c r="E3467" s="18"/>
      <c r="G3467" s="79"/>
    </row>
    <row r="3468" spans="4:7" x14ac:dyDescent="0.2">
      <c r="D3468" s="18"/>
      <c r="E3468" s="18"/>
      <c r="G3468" s="79"/>
    </row>
    <row r="3469" spans="4:7" x14ac:dyDescent="0.2">
      <c r="D3469" s="18"/>
      <c r="E3469" s="18"/>
      <c r="G3469" s="79"/>
    </row>
    <row r="3470" spans="4:7" x14ac:dyDescent="0.2">
      <c r="D3470" s="18"/>
      <c r="E3470" s="18"/>
      <c r="G3470" s="79"/>
    </row>
    <row r="3471" spans="4:7" x14ac:dyDescent="0.2">
      <c r="D3471" s="18"/>
      <c r="E3471" s="18"/>
      <c r="G3471" s="79"/>
    </row>
    <row r="3472" spans="4:7" x14ac:dyDescent="0.2">
      <c r="D3472" s="18"/>
      <c r="E3472" s="18"/>
      <c r="G3472" s="79"/>
    </row>
    <row r="3473" spans="4:7" x14ac:dyDescent="0.2">
      <c r="D3473" s="18"/>
      <c r="E3473" s="18"/>
      <c r="G3473" s="79"/>
    </row>
    <row r="3474" spans="4:7" x14ac:dyDescent="0.2">
      <c r="D3474" s="18"/>
      <c r="E3474" s="18"/>
      <c r="G3474" s="79"/>
    </row>
    <row r="3475" spans="4:7" x14ac:dyDescent="0.2">
      <c r="D3475" s="18"/>
      <c r="E3475" s="18"/>
      <c r="G3475" s="79"/>
    </row>
    <row r="3476" spans="4:7" x14ac:dyDescent="0.2">
      <c r="D3476" s="18"/>
      <c r="E3476" s="18"/>
      <c r="G3476" s="79"/>
    </row>
    <row r="3477" spans="4:7" x14ac:dyDescent="0.2">
      <c r="D3477" s="18"/>
      <c r="E3477" s="18"/>
      <c r="G3477" s="79"/>
    </row>
    <row r="3478" spans="4:7" x14ac:dyDescent="0.2">
      <c r="D3478" s="18"/>
      <c r="E3478" s="18"/>
      <c r="G3478" s="79"/>
    </row>
    <row r="3479" spans="4:7" x14ac:dyDescent="0.2">
      <c r="D3479" s="18"/>
      <c r="E3479" s="18"/>
      <c r="G3479" s="79"/>
    </row>
    <row r="3480" spans="4:7" x14ac:dyDescent="0.2">
      <c r="D3480" s="18"/>
      <c r="E3480" s="18"/>
      <c r="G3480" s="79"/>
    </row>
    <row r="3481" spans="4:7" x14ac:dyDescent="0.2">
      <c r="D3481" s="18"/>
      <c r="E3481" s="18"/>
      <c r="G3481" s="79"/>
    </row>
    <row r="3482" spans="4:7" x14ac:dyDescent="0.2">
      <c r="D3482" s="18"/>
      <c r="E3482" s="18"/>
      <c r="G3482" s="79"/>
    </row>
    <row r="3483" spans="4:7" x14ac:dyDescent="0.2">
      <c r="D3483" s="18"/>
      <c r="E3483" s="18"/>
      <c r="G3483" s="79"/>
    </row>
    <row r="3484" spans="4:7" x14ac:dyDescent="0.2">
      <c r="D3484" s="18"/>
      <c r="E3484" s="18"/>
      <c r="G3484" s="79"/>
    </row>
    <row r="3485" spans="4:7" x14ac:dyDescent="0.2">
      <c r="D3485" s="18"/>
      <c r="E3485" s="18"/>
      <c r="G3485" s="79"/>
    </row>
    <row r="3486" spans="4:7" x14ac:dyDescent="0.2">
      <c r="D3486" s="18"/>
      <c r="E3486" s="18"/>
      <c r="G3486" s="79"/>
    </row>
    <row r="3487" spans="4:7" x14ac:dyDescent="0.2">
      <c r="D3487" s="18"/>
      <c r="E3487" s="18"/>
      <c r="G3487" s="79"/>
    </row>
    <row r="3488" spans="4:7" x14ac:dyDescent="0.2">
      <c r="D3488" s="18"/>
      <c r="E3488" s="18"/>
      <c r="G3488" s="79"/>
    </row>
    <row r="3489" spans="4:7" x14ac:dyDescent="0.2">
      <c r="D3489" s="18"/>
      <c r="E3489" s="18"/>
      <c r="G3489" s="79"/>
    </row>
    <row r="3490" spans="4:7" x14ac:dyDescent="0.2">
      <c r="D3490" s="18"/>
      <c r="E3490" s="18"/>
      <c r="G3490" s="79"/>
    </row>
    <row r="3491" spans="4:7" x14ac:dyDescent="0.2">
      <c r="D3491" s="18"/>
      <c r="E3491" s="18"/>
      <c r="G3491" s="79"/>
    </row>
    <row r="3492" spans="4:7" x14ac:dyDescent="0.2">
      <c r="D3492" s="18"/>
      <c r="E3492" s="18"/>
      <c r="G3492" s="79"/>
    </row>
    <row r="3493" spans="4:7" x14ac:dyDescent="0.2">
      <c r="D3493" s="18"/>
      <c r="E3493" s="18"/>
      <c r="G3493" s="79"/>
    </row>
    <row r="3494" spans="4:7" x14ac:dyDescent="0.2">
      <c r="D3494" s="18"/>
      <c r="E3494" s="18"/>
      <c r="G3494" s="79"/>
    </row>
    <row r="3495" spans="4:7" x14ac:dyDescent="0.2">
      <c r="D3495" s="18"/>
      <c r="E3495" s="18"/>
      <c r="G3495" s="79"/>
    </row>
    <row r="3496" spans="4:7" x14ac:dyDescent="0.2">
      <c r="D3496" s="18"/>
      <c r="E3496" s="18"/>
      <c r="G3496" s="79"/>
    </row>
    <row r="3497" spans="4:7" x14ac:dyDescent="0.2">
      <c r="D3497" s="18"/>
      <c r="E3497" s="18"/>
      <c r="G3497" s="79"/>
    </row>
    <row r="3498" spans="4:7" x14ac:dyDescent="0.2">
      <c r="D3498" s="18"/>
      <c r="E3498" s="18"/>
      <c r="G3498" s="79"/>
    </row>
    <row r="3499" spans="4:7" x14ac:dyDescent="0.2">
      <c r="D3499" s="18"/>
      <c r="E3499" s="18"/>
      <c r="G3499" s="79"/>
    </row>
    <row r="3500" spans="4:7" x14ac:dyDescent="0.2">
      <c r="D3500" s="18"/>
      <c r="E3500" s="18"/>
      <c r="G3500" s="79"/>
    </row>
    <row r="3501" spans="4:7" x14ac:dyDescent="0.2">
      <c r="D3501" s="18"/>
      <c r="E3501" s="18"/>
      <c r="G3501" s="79"/>
    </row>
    <row r="3502" spans="4:7" x14ac:dyDescent="0.2">
      <c r="D3502" s="18"/>
      <c r="E3502" s="18"/>
      <c r="G3502" s="79"/>
    </row>
    <row r="3503" spans="4:7" x14ac:dyDescent="0.2">
      <c r="D3503" s="18"/>
      <c r="E3503" s="18"/>
      <c r="G3503" s="79"/>
    </row>
    <row r="3504" spans="4:7" x14ac:dyDescent="0.2">
      <c r="D3504" s="18"/>
      <c r="E3504" s="18"/>
      <c r="G3504" s="79"/>
    </row>
    <row r="3505" spans="4:7" x14ac:dyDescent="0.2">
      <c r="D3505" s="18"/>
      <c r="E3505" s="18"/>
      <c r="G3505" s="79"/>
    </row>
    <row r="3506" spans="4:7" x14ac:dyDescent="0.2">
      <c r="D3506" s="18"/>
      <c r="E3506" s="18"/>
      <c r="G3506" s="79"/>
    </row>
    <row r="3507" spans="4:7" x14ac:dyDescent="0.2">
      <c r="D3507" s="18"/>
      <c r="E3507" s="18"/>
      <c r="G3507" s="79"/>
    </row>
    <row r="3508" spans="4:7" x14ac:dyDescent="0.2">
      <c r="D3508" s="18"/>
      <c r="E3508" s="18"/>
      <c r="G3508" s="79"/>
    </row>
    <row r="3509" spans="4:7" x14ac:dyDescent="0.2">
      <c r="D3509" s="18"/>
      <c r="E3509" s="18"/>
      <c r="G3509" s="79"/>
    </row>
    <row r="3510" spans="4:7" x14ac:dyDescent="0.2">
      <c r="D3510" s="18"/>
      <c r="E3510" s="18"/>
      <c r="G3510" s="79"/>
    </row>
    <row r="3511" spans="4:7" x14ac:dyDescent="0.2">
      <c r="D3511" s="18"/>
      <c r="E3511" s="18"/>
      <c r="G3511" s="79"/>
    </row>
    <row r="3512" spans="4:7" x14ac:dyDescent="0.2">
      <c r="D3512" s="18"/>
      <c r="E3512" s="18"/>
      <c r="G3512" s="79"/>
    </row>
    <row r="3513" spans="4:7" x14ac:dyDescent="0.2">
      <c r="D3513" s="18"/>
      <c r="E3513" s="18"/>
      <c r="G3513" s="79"/>
    </row>
    <row r="3514" spans="4:7" x14ac:dyDescent="0.2">
      <c r="D3514" s="18"/>
      <c r="E3514" s="18"/>
      <c r="G3514" s="79"/>
    </row>
    <row r="3515" spans="4:7" x14ac:dyDescent="0.2">
      <c r="D3515" s="18"/>
      <c r="E3515" s="18"/>
      <c r="G3515" s="79"/>
    </row>
    <row r="3516" spans="4:7" x14ac:dyDescent="0.2">
      <c r="D3516" s="18"/>
      <c r="E3516" s="18"/>
      <c r="G3516" s="79"/>
    </row>
    <row r="3517" spans="4:7" x14ac:dyDescent="0.2">
      <c r="D3517" s="18"/>
      <c r="E3517" s="18"/>
      <c r="G3517" s="79"/>
    </row>
    <row r="3518" spans="4:7" x14ac:dyDescent="0.2">
      <c r="D3518" s="18"/>
      <c r="E3518" s="18"/>
      <c r="G3518" s="79"/>
    </row>
    <row r="3519" spans="4:7" x14ac:dyDescent="0.2">
      <c r="D3519" s="18"/>
      <c r="E3519" s="18"/>
      <c r="G3519" s="79"/>
    </row>
    <row r="3520" spans="4:7" x14ac:dyDescent="0.2">
      <c r="D3520" s="18"/>
      <c r="E3520" s="18"/>
      <c r="G3520" s="79"/>
    </row>
    <row r="3521" spans="4:7" x14ac:dyDescent="0.2">
      <c r="D3521" s="18"/>
      <c r="E3521" s="18"/>
      <c r="G3521" s="79"/>
    </row>
    <row r="3522" spans="4:7" x14ac:dyDescent="0.2">
      <c r="D3522" s="18"/>
      <c r="E3522" s="18"/>
      <c r="G3522" s="79"/>
    </row>
    <row r="3523" spans="4:7" x14ac:dyDescent="0.2">
      <c r="D3523" s="18"/>
      <c r="E3523" s="18"/>
      <c r="G3523" s="79"/>
    </row>
    <row r="3524" spans="4:7" x14ac:dyDescent="0.2">
      <c r="D3524" s="18"/>
      <c r="E3524" s="18"/>
      <c r="G3524" s="79"/>
    </row>
    <row r="3525" spans="4:7" x14ac:dyDescent="0.2">
      <c r="D3525" s="18"/>
      <c r="E3525" s="18"/>
      <c r="G3525" s="79"/>
    </row>
    <row r="3526" spans="4:7" x14ac:dyDescent="0.2">
      <c r="D3526" s="18"/>
      <c r="E3526" s="18"/>
      <c r="G3526" s="79"/>
    </row>
    <row r="3527" spans="4:7" x14ac:dyDescent="0.2">
      <c r="D3527" s="18"/>
      <c r="E3527" s="18"/>
      <c r="G3527" s="79"/>
    </row>
    <row r="3528" spans="4:7" x14ac:dyDescent="0.2">
      <c r="D3528" s="18"/>
      <c r="E3528" s="18"/>
      <c r="G3528" s="79"/>
    </row>
    <row r="3529" spans="4:7" x14ac:dyDescent="0.2">
      <c r="D3529" s="18"/>
      <c r="E3529" s="18"/>
      <c r="G3529" s="79"/>
    </row>
    <row r="3530" spans="4:7" x14ac:dyDescent="0.2">
      <c r="D3530" s="18"/>
      <c r="E3530" s="18"/>
      <c r="G3530" s="79"/>
    </row>
    <row r="3531" spans="4:7" x14ac:dyDescent="0.2">
      <c r="D3531" s="18"/>
      <c r="E3531" s="18"/>
      <c r="G3531" s="79"/>
    </row>
    <row r="3532" spans="4:7" x14ac:dyDescent="0.2">
      <c r="D3532" s="18"/>
      <c r="E3532" s="18"/>
      <c r="G3532" s="79"/>
    </row>
    <row r="3533" spans="4:7" x14ac:dyDescent="0.2">
      <c r="D3533" s="18"/>
      <c r="E3533" s="18"/>
      <c r="G3533" s="79"/>
    </row>
    <row r="3534" spans="4:7" x14ac:dyDescent="0.2">
      <c r="D3534" s="18"/>
      <c r="E3534" s="18"/>
      <c r="G3534" s="79"/>
    </row>
    <row r="3535" spans="4:7" x14ac:dyDescent="0.2">
      <c r="D3535" s="18"/>
      <c r="E3535" s="18"/>
      <c r="G3535" s="79"/>
    </row>
    <row r="3536" spans="4:7" x14ac:dyDescent="0.2">
      <c r="D3536" s="18"/>
      <c r="E3536" s="18"/>
      <c r="G3536" s="79"/>
    </row>
    <row r="3537" spans="4:7" x14ac:dyDescent="0.2">
      <c r="D3537" s="18"/>
      <c r="E3537" s="18"/>
      <c r="G3537" s="79"/>
    </row>
    <row r="3538" spans="4:7" x14ac:dyDescent="0.2">
      <c r="D3538" s="18"/>
      <c r="E3538" s="18"/>
      <c r="G3538" s="79"/>
    </row>
    <row r="3539" spans="4:7" x14ac:dyDescent="0.2">
      <c r="D3539" s="18"/>
      <c r="E3539" s="18"/>
      <c r="G3539" s="79"/>
    </row>
    <row r="3540" spans="4:7" x14ac:dyDescent="0.2">
      <c r="D3540" s="18"/>
      <c r="E3540" s="18"/>
      <c r="G3540" s="79"/>
    </row>
    <row r="3541" spans="4:7" x14ac:dyDescent="0.2">
      <c r="D3541" s="18"/>
      <c r="E3541" s="18"/>
      <c r="G3541" s="79"/>
    </row>
    <row r="3542" spans="4:7" x14ac:dyDescent="0.2">
      <c r="D3542" s="18"/>
      <c r="E3542" s="18"/>
      <c r="G3542" s="79"/>
    </row>
    <row r="3543" spans="4:7" x14ac:dyDescent="0.2">
      <c r="D3543" s="18"/>
      <c r="E3543" s="18"/>
      <c r="G3543" s="79"/>
    </row>
    <row r="3544" spans="4:7" x14ac:dyDescent="0.2">
      <c r="D3544" s="18"/>
      <c r="E3544" s="18"/>
      <c r="G3544" s="79"/>
    </row>
    <row r="3545" spans="4:7" x14ac:dyDescent="0.2">
      <c r="D3545" s="18"/>
      <c r="E3545" s="18"/>
      <c r="G3545" s="79"/>
    </row>
    <row r="3546" spans="4:7" x14ac:dyDescent="0.2">
      <c r="D3546" s="18"/>
      <c r="E3546" s="18"/>
      <c r="G3546" s="79"/>
    </row>
    <row r="3547" spans="4:7" x14ac:dyDescent="0.2">
      <c r="D3547" s="18"/>
      <c r="E3547" s="18"/>
      <c r="G3547" s="79"/>
    </row>
    <row r="3548" spans="4:7" x14ac:dyDescent="0.2">
      <c r="D3548" s="18"/>
      <c r="E3548" s="18"/>
      <c r="G3548" s="79"/>
    </row>
    <row r="3549" spans="4:7" x14ac:dyDescent="0.2">
      <c r="D3549" s="18"/>
      <c r="E3549" s="18"/>
      <c r="G3549" s="79"/>
    </row>
    <row r="3550" spans="4:7" x14ac:dyDescent="0.2">
      <c r="D3550" s="18"/>
      <c r="E3550" s="18"/>
      <c r="G3550" s="79"/>
    </row>
    <row r="3551" spans="4:7" x14ac:dyDescent="0.2">
      <c r="D3551" s="18"/>
      <c r="E3551" s="18"/>
      <c r="G3551" s="79"/>
    </row>
    <row r="3552" spans="4:7" x14ac:dyDescent="0.2">
      <c r="D3552" s="18"/>
      <c r="E3552" s="18"/>
      <c r="G3552" s="79"/>
    </row>
    <row r="3553" spans="4:7" x14ac:dyDescent="0.2">
      <c r="D3553" s="18"/>
      <c r="E3553" s="18"/>
      <c r="G3553" s="79"/>
    </row>
    <row r="3554" spans="4:7" x14ac:dyDescent="0.2">
      <c r="D3554" s="18"/>
      <c r="E3554" s="18"/>
      <c r="G3554" s="79"/>
    </row>
    <row r="3555" spans="4:7" x14ac:dyDescent="0.2">
      <c r="D3555" s="18"/>
      <c r="E3555" s="18"/>
      <c r="G3555" s="79"/>
    </row>
    <row r="3556" spans="4:7" x14ac:dyDescent="0.2">
      <c r="D3556" s="18"/>
      <c r="E3556" s="18"/>
      <c r="G3556" s="79"/>
    </row>
    <row r="3557" spans="4:7" x14ac:dyDescent="0.2">
      <c r="D3557" s="18"/>
      <c r="E3557" s="18"/>
      <c r="G3557" s="79"/>
    </row>
    <row r="3558" spans="4:7" x14ac:dyDescent="0.2">
      <c r="D3558" s="18"/>
      <c r="E3558" s="18"/>
      <c r="G3558" s="79"/>
    </row>
    <row r="3559" spans="4:7" x14ac:dyDescent="0.2">
      <c r="D3559" s="18"/>
      <c r="E3559" s="18"/>
      <c r="G3559" s="79"/>
    </row>
    <row r="3560" spans="4:7" x14ac:dyDescent="0.2">
      <c r="D3560" s="18"/>
      <c r="E3560" s="18"/>
      <c r="G3560" s="79"/>
    </row>
    <row r="3561" spans="4:7" x14ac:dyDescent="0.2">
      <c r="D3561" s="18"/>
      <c r="E3561" s="18"/>
      <c r="G3561" s="79"/>
    </row>
    <row r="3562" spans="4:7" x14ac:dyDescent="0.2">
      <c r="D3562" s="18"/>
      <c r="E3562" s="18"/>
      <c r="G3562" s="79"/>
    </row>
    <row r="3563" spans="4:7" x14ac:dyDescent="0.2">
      <c r="D3563" s="18"/>
      <c r="E3563" s="18"/>
      <c r="G3563" s="79"/>
    </row>
    <row r="3564" spans="4:7" x14ac:dyDescent="0.2">
      <c r="D3564" s="18"/>
      <c r="E3564" s="18"/>
      <c r="G3564" s="79"/>
    </row>
    <row r="3565" spans="4:7" x14ac:dyDescent="0.2">
      <c r="D3565" s="18"/>
      <c r="E3565" s="18"/>
      <c r="G3565" s="79"/>
    </row>
    <row r="3566" spans="4:7" x14ac:dyDescent="0.2">
      <c r="D3566" s="18"/>
      <c r="E3566" s="18"/>
      <c r="G3566" s="79"/>
    </row>
    <row r="3567" spans="4:7" x14ac:dyDescent="0.2">
      <c r="D3567" s="18"/>
      <c r="E3567" s="18"/>
      <c r="G3567" s="79"/>
    </row>
    <row r="3568" spans="4:7" x14ac:dyDescent="0.2">
      <c r="D3568" s="18"/>
      <c r="E3568" s="18"/>
      <c r="G3568" s="79"/>
    </row>
    <row r="3569" spans="4:7" x14ac:dyDescent="0.2">
      <c r="D3569" s="18"/>
      <c r="E3569" s="18"/>
      <c r="G3569" s="79"/>
    </row>
    <row r="3570" spans="4:7" x14ac:dyDescent="0.2">
      <c r="D3570" s="18"/>
      <c r="E3570" s="18"/>
      <c r="G3570" s="79"/>
    </row>
    <row r="3571" spans="4:7" x14ac:dyDescent="0.2">
      <c r="D3571" s="18"/>
      <c r="E3571" s="18"/>
      <c r="G3571" s="79"/>
    </row>
    <row r="3572" spans="4:7" x14ac:dyDescent="0.2">
      <c r="D3572" s="18"/>
      <c r="E3572" s="18"/>
      <c r="G3572" s="79"/>
    </row>
    <row r="3573" spans="4:7" x14ac:dyDescent="0.2">
      <c r="D3573" s="18"/>
      <c r="E3573" s="18"/>
      <c r="G3573" s="79"/>
    </row>
    <row r="3574" spans="4:7" x14ac:dyDescent="0.2">
      <c r="D3574" s="18"/>
      <c r="E3574" s="18"/>
      <c r="G3574" s="79"/>
    </row>
    <row r="3575" spans="4:7" x14ac:dyDescent="0.2">
      <c r="D3575" s="18"/>
      <c r="E3575" s="18"/>
      <c r="G3575" s="79"/>
    </row>
    <row r="3576" spans="4:7" x14ac:dyDescent="0.2">
      <c r="D3576" s="18"/>
      <c r="E3576" s="18"/>
      <c r="G3576" s="79"/>
    </row>
    <row r="3577" spans="4:7" x14ac:dyDescent="0.2">
      <c r="D3577" s="18"/>
      <c r="E3577" s="18"/>
      <c r="G3577" s="79"/>
    </row>
    <row r="3578" spans="4:7" x14ac:dyDescent="0.2">
      <c r="D3578" s="18"/>
      <c r="E3578" s="18"/>
      <c r="G3578" s="79"/>
    </row>
    <row r="3579" spans="4:7" x14ac:dyDescent="0.2">
      <c r="D3579" s="18"/>
      <c r="E3579" s="18"/>
      <c r="G3579" s="79"/>
    </row>
    <row r="3580" spans="4:7" x14ac:dyDescent="0.2">
      <c r="D3580" s="18"/>
      <c r="E3580" s="18"/>
      <c r="G3580" s="79"/>
    </row>
    <row r="3581" spans="4:7" x14ac:dyDescent="0.2">
      <c r="D3581" s="18"/>
      <c r="E3581" s="18"/>
      <c r="G3581" s="79"/>
    </row>
    <row r="3582" spans="4:7" x14ac:dyDescent="0.2">
      <c r="D3582" s="18"/>
      <c r="E3582" s="18"/>
      <c r="G3582" s="79"/>
    </row>
    <row r="3583" spans="4:7" x14ac:dyDescent="0.2">
      <c r="D3583" s="18"/>
      <c r="E3583" s="18"/>
      <c r="G3583" s="79"/>
    </row>
    <row r="3584" spans="4:7" x14ac:dyDescent="0.2">
      <c r="D3584" s="18"/>
      <c r="E3584" s="18"/>
      <c r="G3584" s="79"/>
    </row>
    <row r="3585" spans="4:7" x14ac:dyDescent="0.2">
      <c r="D3585" s="18"/>
      <c r="E3585" s="18"/>
      <c r="G3585" s="79"/>
    </row>
    <row r="3586" spans="4:7" x14ac:dyDescent="0.2">
      <c r="D3586" s="18"/>
      <c r="E3586" s="18"/>
      <c r="G3586" s="79"/>
    </row>
    <row r="3587" spans="4:7" x14ac:dyDescent="0.2">
      <c r="D3587" s="18"/>
      <c r="E3587" s="18"/>
      <c r="G3587" s="79"/>
    </row>
    <row r="3588" spans="4:7" x14ac:dyDescent="0.2">
      <c r="D3588" s="18"/>
      <c r="E3588" s="18"/>
      <c r="G3588" s="79"/>
    </row>
    <row r="3589" spans="4:7" x14ac:dyDescent="0.2">
      <c r="D3589" s="18"/>
      <c r="E3589" s="18"/>
      <c r="G3589" s="79"/>
    </row>
    <row r="3590" spans="4:7" x14ac:dyDescent="0.2">
      <c r="D3590" s="18"/>
      <c r="E3590" s="18"/>
      <c r="G3590" s="79"/>
    </row>
    <row r="3591" spans="4:7" x14ac:dyDescent="0.2">
      <c r="D3591" s="18"/>
      <c r="E3591" s="18"/>
      <c r="G3591" s="79"/>
    </row>
    <row r="3592" spans="4:7" x14ac:dyDescent="0.2">
      <c r="D3592" s="18"/>
      <c r="E3592" s="18"/>
      <c r="G3592" s="79"/>
    </row>
    <row r="3593" spans="4:7" x14ac:dyDescent="0.2">
      <c r="D3593" s="18"/>
      <c r="E3593" s="18"/>
      <c r="G3593" s="79"/>
    </row>
    <row r="3594" spans="4:7" x14ac:dyDescent="0.2">
      <c r="D3594" s="18"/>
      <c r="E3594" s="18"/>
      <c r="G3594" s="79"/>
    </row>
    <row r="3595" spans="4:7" x14ac:dyDescent="0.2">
      <c r="D3595" s="18"/>
      <c r="E3595" s="18"/>
      <c r="G3595" s="79"/>
    </row>
    <row r="3596" spans="4:7" x14ac:dyDescent="0.2">
      <c r="D3596" s="18"/>
      <c r="E3596" s="18"/>
      <c r="G3596" s="79"/>
    </row>
    <row r="3597" spans="4:7" x14ac:dyDescent="0.2">
      <c r="D3597" s="18"/>
      <c r="E3597" s="18"/>
      <c r="G3597" s="79"/>
    </row>
    <row r="3598" spans="4:7" x14ac:dyDescent="0.2">
      <c r="D3598" s="18"/>
      <c r="E3598" s="18"/>
      <c r="G3598" s="79"/>
    </row>
    <row r="3599" spans="4:7" x14ac:dyDescent="0.2">
      <c r="D3599" s="18"/>
      <c r="E3599" s="18"/>
      <c r="G3599" s="79"/>
    </row>
    <row r="3600" spans="4:7" x14ac:dyDescent="0.2">
      <c r="D3600" s="18"/>
      <c r="E3600" s="18"/>
      <c r="G3600" s="79"/>
    </row>
    <row r="3601" spans="4:7" x14ac:dyDescent="0.2">
      <c r="D3601" s="18"/>
      <c r="E3601" s="18"/>
      <c r="G3601" s="79"/>
    </row>
    <row r="3602" spans="4:7" x14ac:dyDescent="0.2">
      <c r="D3602" s="18"/>
      <c r="E3602" s="18"/>
      <c r="G3602" s="79"/>
    </row>
    <row r="3603" spans="4:7" x14ac:dyDescent="0.2">
      <c r="D3603" s="18"/>
      <c r="E3603" s="18"/>
      <c r="G3603" s="79"/>
    </row>
    <row r="3604" spans="4:7" x14ac:dyDescent="0.2">
      <c r="D3604" s="18"/>
      <c r="E3604" s="18"/>
      <c r="G3604" s="79"/>
    </row>
    <row r="3605" spans="4:7" x14ac:dyDescent="0.2">
      <c r="D3605" s="18"/>
      <c r="E3605" s="18"/>
      <c r="G3605" s="79"/>
    </row>
    <row r="3606" spans="4:7" x14ac:dyDescent="0.2">
      <c r="D3606" s="18"/>
      <c r="E3606" s="18"/>
      <c r="G3606" s="79"/>
    </row>
    <row r="3607" spans="4:7" x14ac:dyDescent="0.2">
      <c r="D3607" s="18"/>
      <c r="E3607" s="18"/>
      <c r="G3607" s="79"/>
    </row>
    <row r="3608" spans="4:7" x14ac:dyDescent="0.2">
      <c r="D3608" s="18"/>
      <c r="E3608" s="18"/>
      <c r="G3608" s="79"/>
    </row>
    <row r="3609" spans="4:7" x14ac:dyDescent="0.2">
      <c r="D3609" s="18"/>
      <c r="E3609" s="18"/>
      <c r="G3609" s="79"/>
    </row>
    <row r="3610" spans="4:7" x14ac:dyDescent="0.2">
      <c r="D3610" s="18"/>
      <c r="E3610" s="18"/>
      <c r="G3610" s="79"/>
    </row>
    <row r="3611" spans="4:7" x14ac:dyDescent="0.2">
      <c r="D3611" s="18"/>
      <c r="E3611" s="18"/>
      <c r="G3611" s="79"/>
    </row>
    <row r="3612" spans="4:7" x14ac:dyDescent="0.2">
      <c r="D3612" s="18"/>
      <c r="E3612" s="18"/>
      <c r="G3612" s="79"/>
    </row>
    <row r="3613" spans="4:7" x14ac:dyDescent="0.2">
      <c r="D3613" s="18"/>
      <c r="E3613" s="18"/>
      <c r="G3613" s="79"/>
    </row>
    <row r="3614" spans="4:7" x14ac:dyDescent="0.2">
      <c r="D3614" s="18"/>
      <c r="E3614" s="18"/>
      <c r="G3614" s="79"/>
    </row>
    <row r="3615" spans="4:7" x14ac:dyDescent="0.2">
      <c r="D3615" s="18"/>
      <c r="E3615" s="18"/>
      <c r="G3615" s="79"/>
    </row>
    <row r="3616" spans="4:7" x14ac:dyDescent="0.2">
      <c r="D3616" s="18"/>
      <c r="E3616" s="18"/>
      <c r="G3616" s="79"/>
    </row>
    <row r="3617" spans="4:7" x14ac:dyDescent="0.2">
      <c r="D3617" s="18"/>
      <c r="E3617" s="18"/>
      <c r="G3617" s="79"/>
    </row>
    <row r="3618" spans="4:7" x14ac:dyDescent="0.2">
      <c r="D3618" s="18"/>
      <c r="E3618" s="18"/>
      <c r="G3618" s="79"/>
    </row>
    <row r="3619" spans="4:7" x14ac:dyDescent="0.2">
      <c r="D3619" s="18"/>
      <c r="E3619" s="18"/>
      <c r="G3619" s="79"/>
    </row>
    <row r="3620" spans="4:7" x14ac:dyDescent="0.2">
      <c r="D3620" s="18"/>
      <c r="E3620" s="18"/>
      <c r="G3620" s="79"/>
    </row>
    <row r="3621" spans="4:7" x14ac:dyDescent="0.2">
      <c r="D3621" s="18"/>
      <c r="E3621" s="18"/>
      <c r="G3621" s="79"/>
    </row>
    <row r="3622" spans="4:7" x14ac:dyDescent="0.2">
      <c r="D3622" s="18"/>
      <c r="E3622" s="18"/>
      <c r="G3622" s="79"/>
    </row>
    <row r="3623" spans="4:7" x14ac:dyDescent="0.2">
      <c r="D3623" s="18"/>
      <c r="E3623" s="18"/>
      <c r="G3623" s="79"/>
    </row>
    <row r="3624" spans="4:7" x14ac:dyDescent="0.2">
      <c r="D3624" s="18"/>
      <c r="E3624" s="18"/>
      <c r="G3624" s="79"/>
    </row>
    <row r="3625" spans="4:7" x14ac:dyDescent="0.2">
      <c r="D3625" s="18"/>
      <c r="E3625" s="18"/>
      <c r="G3625" s="79"/>
    </row>
    <row r="3626" spans="4:7" x14ac:dyDescent="0.2">
      <c r="D3626" s="18"/>
      <c r="E3626" s="18"/>
      <c r="G3626" s="79"/>
    </row>
    <row r="3627" spans="4:7" x14ac:dyDescent="0.2">
      <c r="D3627" s="18"/>
      <c r="E3627" s="18"/>
      <c r="G3627" s="79"/>
    </row>
    <row r="3628" spans="4:7" x14ac:dyDescent="0.2">
      <c r="D3628" s="18"/>
      <c r="E3628" s="18"/>
      <c r="G3628" s="79"/>
    </row>
    <row r="3629" spans="4:7" x14ac:dyDescent="0.2">
      <c r="D3629" s="18"/>
      <c r="E3629" s="18"/>
      <c r="G3629" s="79"/>
    </row>
    <row r="3630" spans="4:7" x14ac:dyDescent="0.2">
      <c r="D3630" s="18"/>
      <c r="E3630" s="18"/>
      <c r="G3630" s="79"/>
    </row>
    <row r="3631" spans="4:7" x14ac:dyDescent="0.2">
      <c r="D3631" s="18"/>
      <c r="E3631" s="18"/>
      <c r="G3631" s="79"/>
    </row>
    <row r="3632" spans="4:7" x14ac:dyDescent="0.2">
      <c r="D3632" s="18"/>
      <c r="E3632" s="18"/>
      <c r="G3632" s="79"/>
    </row>
    <row r="3633" spans="4:7" x14ac:dyDescent="0.2">
      <c r="D3633" s="18"/>
      <c r="E3633" s="18"/>
      <c r="G3633" s="79"/>
    </row>
    <row r="3634" spans="4:7" x14ac:dyDescent="0.2">
      <c r="D3634" s="18"/>
      <c r="E3634" s="18"/>
      <c r="G3634" s="79"/>
    </row>
    <row r="3635" spans="4:7" x14ac:dyDescent="0.2">
      <c r="D3635" s="18"/>
      <c r="E3635" s="18"/>
      <c r="G3635" s="79"/>
    </row>
    <row r="3636" spans="4:7" x14ac:dyDescent="0.2">
      <c r="D3636" s="18"/>
      <c r="E3636" s="18"/>
      <c r="G3636" s="79"/>
    </row>
    <row r="3637" spans="4:7" x14ac:dyDescent="0.2">
      <c r="D3637" s="18"/>
      <c r="E3637" s="18"/>
      <c r="G3637" s="79"/>
    </row>
    <row r="3638" spans="4:7" x14ac:dyDescent="0.2">
      <c r="D3638" s="18"/>
      <c r="E3638" s="18"/>
      <c r="G3638" s="79"/>
    </row>
    <row r="3639" spans="4:7" x14ac:dyDescent="0.2">
      <c r="D3639" s="18"/>
      <c r="E3639" s="18"/>
      <c r="G3639" s="79"/>
    </row>
    <row r="3640" spans="4:7" x14ac:dyDescent="0.2">
      <c r="D3640" s="18"/>
      <c r="E3640" s="18"/>
      <c r="G3640" s="79"/>
    </row>
    <row r="3641" spans="4:7" x14ac:dyDescent="0.2">
      <c r="D3641" s="18"/>
      <c r="E3641" s="18"/>
      <c r="G3641" s="79"/>
    </row>
    <row r="3642" spans="4:7" x14ac:dyDescent="0.2">
      <c r="D3642" s="18"/>
      <c r="E3642" s="18"/>
      <c r="G3642" s="79"/>
    </row>
    <row r="3643" spans="4:7" x14ac:dyDescent="0.2">
      <c r="D3643" s="18"/>
      <c r="E3643" s="18"/>
      <c r="G3643" s="79"/>
    </row>
    <row r="3644" spans="4:7" x14ac:dyDescent="0.2">
      <c r="D3644" s="18"/>
      <c r="E3644" s="18"/>
      <c r="G3644" s="79"/>
    </row>
    <row r="3645" spans="4:7" x14ac:dyDescent="0.2">
      <c r="D3645" s="18"/>
      <c r="E3645" s="18"/>
      <c r="G3645" s="79"/>
    </row>
    <row r="3646" spans="4:7" x14ac:dyDescent="0.2">
      <c r="D3646" s="18"/>
      <c r="E3646" s="18"/>
      <c r="G3646" s="79"/>
    </row>
    <row r="3647" spans="4:7" x14ac:dyDescent="0.2">
      <c r="D3647" s="18"/>
      <c r="E3647" s="18"/>
      <c r="G3647" s="79"/>
    </row>
    <row r="3648" spans="4:7" x14ac:dyDescent="0.2">
      <c r="D3648" s="18"/>
      <c r="E3648" s="18"/>
      <c r="G3648" s="79"/>
    </row>
    <row r="3649" spans="4:7" x14ac:dyDescent="0.2">
      <c r="D3649" s="18"/>
      <c r="E3649" s="18"/>
      <c r="G3649" s="79"/>
    </row>
    <row r="3650" spans="4:7" x14ac:dyDescent="0.2">
      <c r="D3650" s="18"/>
      <c r="E3650" s="18"/>
      <c r="G3650" s="79"/>
    </row>
    <row r="3651" spans="4:7" x14ac:dyDescent="0.2">
      <c r="D3651" s="18"/>
      <c r="E3651" s="18"/>
      <c r="G3651" s="79"/>
    </row>
    <row r="3652" spans="4:7" x14ac:dyDescent="0.2">
      <c r="D3652" s="18"/>
      <c r="E3652" s="18"/>
      <c r="G3652" s="79"/>
    </row>
    <row r="3653" spans="4:7" x14ac:dyDescent="0.2">
      <c r="D3653" s="18"/>
      <c r="E3653" s="18"/>
      <c r="G3653" s="79"/>
    </row>
    <row r="3654" spans="4:7" x14ac:dyDescent="0.2">
      <c r="D3654" s="18"/>
      <c r="E3654" s="18"/>
      <c r="G3654" s="79"/>
    </row>
    <row r="3655" spans="4:7" x14ac:dyDescent="0.2">
      <c r="D3655" s="18"/>
      <c r="E3655" s="18"/>
      <c r="G3655" s="79"/>
    </row>
    <row r="3656" spans="4:7" x14ac:dyDescent="0.2">
      <c r="D3656" s="18"/>
      <c r="E3656" s="18"/>
      <c r="G3656" s="79"/>
    </row>
    <row r="3657" spans="4:7" x14ac:dyDescent="0.2">
      <c r="D3657" s="18"/>
      <c r="E3657" s="18"/>
      <c r="G3657" s="79"/>
    </row>
    <row r="3658" spans="4:7" x14ac:dyDescent="0.2">
      <c r="D3658" s="18"/>
      <c r="E3658" s="18"/>
      <c r="G3658" s="79"/>
    </row>
    <row r="3659" spans="4:7" x14ac:dyDescent="0.2">
      <c r="D3659" s="18"/>
      <c r="E3659" s="18"/>
      <c r="G3659" s="79"/>
    </row>
    <row r="3660" spans="4:7" x14ac:dyDescent="0.2">
      <c r="D3660" s="18"/>
      <c r="E3660" s="18"/>
      <c r="G3660" s="79"/>
    </row>
    <row r="3661" spans="4:7" x14ac:dyDescent="0.2">
      <c r="D3661" s="18"/>
      <c r="E3661" s="18"/>
      <c r="G3661" s="79"/>
    </row>
    <row r="3662" spans="4:7" x14ac:dyDescent="0.2">
      <c r="D3662" s="18"/>
      <c r="E3662" s="18"/>
      <c r="G3662" s="79"/>
    </row>
    <row r="3663" spans="4:7" x14ac:dyDescent="0.2">
      <c r="D3663" s="18"/>
      <c r="E3663" s="18"/>
      <c r="G3663" s="79"/>
    </row>
    <row r="3664" spans="4:7" x14ac:dyDescent="0.2">
      <c r="D3664" s="18"/>
      <c r="E3664" s="18"/>
      <c r="G3664" s="79"/>
    </row>
    <row r="3665" spans="4:7" x14ac:dyDescent="0.2">
      <c r="D3665" s="18"/>
      <c r="E3665" s="18"/>
      <c r="G3665" s="79"/>
    </row>
    <row r="3666" spans="4:7" x14ac:dyDescent="0.2">
      <c r="D3666" s="18"/>
      <c r="E3666" s="18"/>
      <c r="G3666" s="79"/>
    </row>
    <row r="3667" spans="4:7" x14ac:dyDescent="0.2">
      <c r="D3667" s="18"/>
      <c r="E3667" s="18"/>
      <c r="G3667" s="79"/>
    </row>
    <row r="3668" spans="4:7" x14ac:dyDescent="0.2">
      <c r="D3668" s="18"/>
      <c r="E3668" s="18"/>
      <c r="G3668" s="79"/>
    </row>
    <row r="3669" spans="4:7" x14ac:dyDescent="0.2">
      <c r="D3669" s="18"/>
      <c r="E3669" s="18"/>
      <c r="G3669" s="79"/>
    </row>
    <row r="3670" spans="4:7" x14ac:dyDescent="0.2">
      <c r="D3670" s="18"/>
      <c r="E3670" s="18"/>
      <c r="G3670" s="79"/>
    </row>
    <row r="3671" spans="4:7" x14ac:dyDescent="0.2">
      <c r="D3671" s="18"/>
      <c r="E3671" s="18"/>
      <c r="G3671" s="79"/>
    </row>
    <row r="3672" spans="4:7" x14ac:dyDescent="0.2">
      <c r="D3672" s="18"/>
      <c r="E3672" s="18"/>
      <c r="G3672" s="79"/>
    </row>
    <row r="3673" spans="4:7" x14ac:dyDescent="0.2">
      <c r="D3673" s="18"/>
      <c r="E3673" s="18"/>
      <c r="G3673" s="79"/>
    </row>
    <row r="3674" spans="4:7" x14ac:dyDescent="0.2">
      <c r="D3674" s="18"/>
      <c r="E3674" s="18"/>
      <c r="G3674" s="79"/>
    </row>
    <row r="3675" spans="4:7" x14ac:dyDescent="0.2">
      <c r="D3675" s="18"/>
      <c r="E3675" s="18"/>
      <c r="G3675" s="79"/>
    </row>
    <row r="3676" spans="4:7" x14ac:dyDescent="0.2">
      <c r="D3676" s="18"/>
      <c r="E3676" s="18"/>
      <c r="G3676" s="79"/>
    </row>
    <row r="3677" spans="4:7" x14ac:dyDescent="0.2">
      <c r="D3677" s="18"/>
      <c r="E3677" s="18"/>
      <c r="G3677" s="79"/>
    </row>
    <row r="3678" spans="4:7" x14ac:dyDescent="0.2">
      <c r="D3678" s="18"/>
      <c r="E3678" s="18"/>
      <c r="G3678" s="79"/>
    </row>
    <row r="3679" spans="4:7" x14ac:dyDescent="0.2">
      <c r="D3679" s="18"/>
      <c r="E3679" s="18"/>
      <c r="G3679" s="79"/>
    </row>
    <row r="3680" spans="4:7" x14ac:dyDescent="0.2">
      <c r="D3680" s="18"/>
      <c r="E3680" s="18"/>
      <c r="G3680" s="79"/>
    </row>
    <row r="3681" spans="4:7" x14ac:dyDescent="0.2">
      <c r="D3681" s="18"/>
      <c r="E3681" s="18"/>
      <c r="G3681" s="79"/>
    </row>
    <row r="3682" spans="4:7" x14ac:dyDescent="0.2">
      <c r="D3682" s="18"/>
      <c r="E3682" s="18"/>
      <c r="G3682" s="79"/>
    </row>
    <row r="3683" spans="4:7" x14ac:dyDescent="0.2">
      <c r="D3683" s="18"/>
      <c r="E3683" s="18"/>
      <c r="G3683" s="79"/>
    </row>
    <row r="3684" spans="4:7" x14ac:dyDescent="0.2">
      <c r="D3684" s="18"/>
      <c r="E3684" s="18"/>
      <c r="G3684" s="79"/>
    </row>
    <row r="3685" spans="4:7" x14ac:dyDescent="0.2">
      <c r="D3685" s="18"/>
      <c r="E3685" s="18"/>
      <c r="G3685" s="79"/>
    </row>
    <row r="3686" spans="4:7" x14ac:dyDescent="0.2">
      <c r="D3686" s="18"/>
      <c r="E3686" s="18"/>
      <c r="G3686" s="79"/>
    </row>
    <row r="3687" spans="4:7" x14ac:dyDescent="0.2">
      <c r="D3687" s="18"/>
      <c r="E3687" s="18"/>
      <c r="G3687" s="79"/>
    </row>
    <row r="3688" spans="4:7" x14ac:dyDescent="0.2">
      <c r="D3688" s="18"/>
      <c r="E3688" s="18"/>
      <c r="G3688" s="79"/>
    </row>
    <row r="3689" spans="4:7" x14ac:dyDescent="0.2">
      <c r="D3689" s="18"/>
      <c r="E3689" s="18"/>
      <c r="G3689" s="79"/>
    </row>
    <row r="3690" spans="4:7" x14ac:dyDescent="0.2">
      <c r="D3690" s="18"/>
      <c r="E3690" s="18"/>
      <c r="G3690" s="79"/>
    </row>
    <row r="3691" spans="4:7" x14ac:dyDescent="0.2">
      <c r="D3691" s="18"/>
      <c r="E3691" s="18"/>
      <c r="G3691" s="79"/>
    </row>
    <row r="3692" spans="4:7" x14ac:dyDescent="0.2">
      <c r="D3692" s="18"/>
      <c r="E3692" s="18"/>
      <c r="G3692" s="79"/>
    </row>
    <row r="3693" spans="4:7" x14ac:dyDescent="0.2">
      <c r="D3693" s="18"/>
      <c r="E3693" s="18"/>
      <c r="G3693" s="79"/>
    </row>
    <row r="3694" spans="4:7" x14ac:dyDescent="0.2">
      <c r="D3694" s="18"/>
      <c r="E3694" s="18"/>
      <c r="G3694" s="79"/>
    </row>
    <row r="3695" spans="4:7" x14ac:dyDescent="0.2">
      <c r="D3695" s="18"/>
      <c r="E3695" s="18"/>
      <c r="G3695" s="79"/>
    </row>
    <row r="3696" spans="4:7" x14ac:dyDescent="0.2">
      <c r="D3696" s="18"/>
      <c r="E3696" s="18"/>
      <c r="G3696" s="79"/>
    </row>
    <row r="3697" spans="4:7" x14ac:dyDescent="0.2">
      <c r="D3697" s="18"/>
      <c r="E3697" s="18"/>
      <c r="G3697" s="79"/>
    </row>
    <row r="3698" spans="4:7" x14ac:dyDescent="0.2">
      <c r="D3698" s="18"/>
      <c r="E3698" s="18"/>
      <c r="G3698" s="79"/>
    </row>
    <row r="3699" spans="4:7" x14ac:dyDescent="0.2">
      <c r="D3699" s="18"/>
      <c r="E3699" s="18"/>
      <c r="G3699" s="79"/>
    </row>
    <row r="3700" spans="4:7" x14ac:dyDescent="0.2">
      <c r="D3700" s="18"/>
      <c r="E3700" s="18"/>
      <c r="G3700" s="79"/>
    </row>
    <row r="3701" spans="4:7" x14ac:dyDescent="0.2">
      <c r="D3701" s="18"/>
      <c r="E3701" s="18"/>
      <c r="G3701" s="79"/>
    </row>
    <row r="3702" spans="4:7" x14ac:dyDescent="0.2">
      <c r="D3702" s="18"/>
      <c r="E3702" s="18"/>
      <c r="G3702" s="79"/>
    </row>
    <row r="3703" spans="4:7" x14ac:dyDescent="0.2">
      <c r="D3703" s="18"/>
      <c r="E3703" s="18"/>
      <c r="G3703" s="79"/>
    </row>
    <row r="3704" spans="4:7" x14ac:dyDescent="0.2">
      <c r="D3704" s="18"/>
      <c r="E3704" s="18"/>
      <c r="G3704" s="79"/>
    </row>
    <row r="3705" spans="4:7" x14ac:dyDescent="0.2">
      <c r="D3705" s="18"/>
      <c r="E3705" s="18"/>
      <c r="G3705" s="79"/>
    </row>
    <row r="3706" spans="4:7" x14ac:dyDescent="0.2">
      <c r="D3706" s="18"/>
      <c r="E3706" s="18"/>
      <c r="G3706" s="79"/>
    </row>
    <row r="3707" spans="4:7" x14ac:dyDescent="0.2">
      <c r="D3707" s="18"/>
      <c r="E3707" s="18"/>
      <c r="G3707" s="79"/>
    </row>
    <row r="3708" spans="4:7" x14ac:dyDescent="0.2">
      <c r="D3708" s="18"/>
      <c r="E3708" s="18"/>
      <c r="G3708" s="79"/>
    </row>
    <row r="3709" spans="4:7" x14ac:dyDescent="0.2">
      <c r="D3709" s="18"/>
      <c r="E3709" s="18"/>
      <c r="G3709" s="79"/>
    </row>
    <row r="3710" spans="4:7" x14ac:dyDescent="0.2">
      <c r="D3710" s="18"/>
      <c r="E3710" s="18"/>
      <c r="G3710" s="79"/>
    </row>
    <row r="3711" spans="4:7" x14ac:dyDescent="0.2">
      <c r="D3711" s="18"/>
      <c r="E3711" s="18"/>
      <c r="G3711" s="79"/>
    </row>
    <row r="3712" spans="4:7" x14ac:dyDescent="0.2">
      <c r="D3712" s="18"/>
      <c r="E3712" s="18"/>
      <c r="G3712" s="79"/>
    </row>
    <row r="3713" spans="4:7" x14ac:dyDescent="0.2">
      <c r="D3713" s="18"/>
      <c r="E3713" s="18"/>
      <c r="G3713" s="79"/>
    </row>
    <row r="3714" spans="4:7" x14ac:dyDescent="0.2">
      <c r="D3714" s="18"/>
      <c r="E3714" s="18"/>
      <c r="G3714" s="79"/>
    </row>
    <row r="3715" spans="4:7" x14ac:dyDescent="0.2">
      <c r="D3715" s="18"/>
      <c r="E3715" s="18"/>
      <c r="G3715" s="79"/>
    </row>
    <row r="3716" spans="4:7" x14ac:dyDescent="0.2">
      <c r="D3716" s="18"/>
      <c r="E3716" s="18"/>
      <c r="G3716" s="79"/>
    </row>
    <row r="3717" spans="4:7" x14ac:dyDescent="0.2">
      <c r="D3717" s="18"/>
      <c r="E3717" s="18"/>
      <c r="G3717" s="79"/>
    </row>
    <row r="3718" spans="4:7" x14ac:dyDescent="0.2">
      <c r="D3718" s="18"/>
      <c r="E3718" s="18"/>
      <c r="G3718" s="79"/>
    </row>
    <row r="3719" spans="4:7" x14ac:dyDescent="0.2">
      <c r="D3719" s="18"/>
      <c r="E3719" s="18"/>
      <c r="G3719" s="79"/>
    </row>
    <row r="3720" spans="4:7" x14ac:dyDescent="0.2">
      <c r="D3720" s="18"/>
      <c r="E3720" s="18"/>
      <c r="G3720" s="79"/>
    </row>
    <row r="3721" spans="4:7" x14ac:dyDescent="0.2">
      <c r="D3721" s="18"/>
      <c r="E3721" s="18"/>
      <c r="G3721" s="79"/>
    </row>
    <row r="3722" spans="4:7" x14ac:dyDescent="0.2">
      <c r="D3722" s="18"/>
      <c r="E3722" s="18"/>
      <c r="G3722" s="79"/>
    </row>
    <row r="3723" spans="4:7" x14ac:dyDescent="0.2">
      <c r="D3723" s="18"/>
      <c r="E3723" s="18"/>
      <c r="G3723" s="79"/>
    </row>
    <row r="3724" spans="4:7" x14ac:dyDescent="0.2">
      <c r="D3724" s="18"/>
      <c r="E3724" s="18"/>
      <c r="G3724" s="79"/>
    </row>
    <row r="3725" spans="4:7" x14ac:dyDescent="0.2">
      <c r="D3725" s="18"/>
      <c r="E3725" s="18"/>
      <c r="G3725" s="79"/>
    </row>
    <row r="3726" spans="4:7" x14ac:dyDescent="0.2">
      <c r="D3726" s="18"/>
      <c r="E3726" s="18"/>
      <c r="G3726" s="79"/>
    </row>
    <row r="3727" spans="4:7" x14ac:dyDescent="0.2">
      <c r="D3727" s="18"/>
      <c r="E3727" s="18"/>
      <c r="G3727" s="79"/>
    </row>
    <row r="3728" spans="4:7" x14ac:dyDescent="0.2">
      <c r="D3728" s="18"/>
      <c r="E3728" s="18"/>
      <c r="G3728" s="79"/>
    </row>
    <row r="3729" spans="4:7" x14ac:dyDescent="0.2">
      <c r="D3729" s="18"/>
      <c r="E3729" s="18"/>
      <c r="G3729" s="79"/>
    </row>
    <row r="3730" spans="4:7" x14ac:dyDescent="0.2">
      <c r="D3730" s="18"/>
      <c r="E3730" s="18"/>
      <c r="G3730" s="79"/>
    </row>
    <row r="3731" spans="4:7" x14ac:dyDescent="0.2">
      <c r="D3731" s="18"/>
      <c r="E3731" s="18"/>
      <c r="G3731" s="79"/>
    </row>
    <row r="3732" spans="4:7" x14ac:dyDescent="0.2">
      <c r="D3732" s="18"/>
      <c r="E3732" s="18"/>
      <c r="G3732" s="79"/>
    </row>
    <row r="3733" spans="4:7" x14ac:dyDescent="0.2">
      <c r="D3733" s="18"/>
      <c r="E3733" s="18"/>
      <c r="G3733" s="79"/>
    </row>
    <row r="3734" spans="4:7" x14ac:dyDescent="0.2">
      <c r="D3734" s="18"/>
      <c r="E3734" s="18"/>
      <c r="G3734" s="79"/>
    </row>
    <row r="3735" spans="4:7" x14ac:dyDescent="0.2">
      <c r="D3735" s="18"/>
      <c r="E3735" s="18"/>
      <c r="G3735" s="79"/>
    </row>
    <row r="3736" spans="4:7" x14ac:dyDescent="0.2">
      <c r="D3736" s="18"/>
      <c r="E3736" s="18"/>
      <c r="G3736" s="79"/>
    </row>
    <row r="3737" spans="4:7" x14ac:dyDescent="0.2">
      <c r="D3737" s="18"/>
      <c r="E3737" s="18"/>
      <c r="G3737" s="79"/>
    </row>
    <row r="3738" spans="4:7" x14ac:dyDescent="0.2">
      <c r="D3738" s="18"/>
      <c r="E3738" s="18"/>
      <c r="G3738" s="79"/>
    </row>
    <row r="3739" spans="4:7" x14ac:dyDescent="0.2">
      <c r="D3739" s="18"/>
      <c r="E3739" s="18"/>
      <c r="G3739" s="79"/>
    </row>
    <row r="3740" spans="4:7" x14ac:dyDescent="0.2">
      <c r="D3740" s="18"/>
      <c r="E3740" s="18"/>
      <c r="G3740" s="79"/>
    </row>
    <row r="3741" spans="4:7" x14ac:dyDescent="0.2">
      <c r="D3741" s="18"/>
      <c r="E3741" s="18"/>
      <c r="G3741" s="79"/>
    </row>
    <row r="3742" spans="4:7" x14ac:dyDescent="0.2">
      <c r="D3742" s="18"/>
      <c r="E3742" s="18"/>
      <c r="G3742" s="79"/>
    </row>
    <row r="3743" spans="4:7" x14ac:dyDescent="0.2">
      <c r="D3743" s="18"/>
      <c r="E3743" s="18"/>
      <c r="G3743" s="79"/>
    </row>
    <row r="3744" spans="4:7" x14ac:dyDescent="0.2">
      <c r="D3744" s="18"/>
      <c r="E3744" s="18"/>
      <c r="G3744" s="79"/>
    </row>
    <row r="3745" spans="4:7" x14ac:dyDescent="0.2">
      <c r="D3745" s="18"/>
      <c r="E3745" s="18"/>
      <c r="G3745" s="79"/>
    </row>
    <row r="3746" spans="4:7" x14ac:dyDescent="0.2">
      <c r="D3746" s="18"/>
      <c r="E3746" s="18"/>
      <c r="G3746" s="79"/>
    </row>
    <row r="3747" spans="4:7" x14ac:dyDescent="0.2">
      <c r="D3747" s="18"/>
      <c r="E3747" s="18"/>
      <c r="G3747" s="79"/>
    </row>
    <row r="3748" spans="4:7" x14ac:dyDescent="0.2">
      <c r="D3748" s="18"/>
      <c r="E3748" s="18"/>
      <c r="G3748" s="79"/>
    </row>
    <row r="3749" spans="4:7" x14ac:dyDescent="0.2">
      <c r="D3749" s="18"/>
      <c r="E3749" s="18"/>
      <c r="G3749" s="79"/>
    </row>
    <row r="3750" spans="4:7" x14ac:dyDescent="0.2">
      <c r="D3750" s="18"/>
      <c r="E3750" s="18"/>
      <c r="G3750" s="79"/>
    </row>
    <row r="3751" spans="4:7" x14ac:dyDescent="0.2">
      <c r="D3751" s="18"/>
      <c r="E3751" s="18"/>
      <c r="G3751" s="79"/>
    </row>
    <row r="3752" spans="4:7" x14ac:dyDescent="0.2">
      <c r="D3752" s="18"/>
      <c r="E3752" s="18"/>
      <c r="G3752" s="79"/>
    </row>
    <row r="3753" spans="4:7" x14ac:dyDescent="0.2">
      <c r="D3753" s="18"/>
      <c r="E3753" s="18"/>
      <c r="G3753" s="79"/>
    </row>
    <row r="3754" spans="4:7" x14ac:dyDescent="0.2">
      <c r="D3754" s="18"/>
      <c r="E3754" s="18"/>
      <c r="G3754" s="79"/>
    </row>
    <row r="3755" spans="4:7" x14ac:dyDescent="0.2">
      <c r="D3755" s="18"/>
      <c r="E3755" s="18"/>
      <c r="G3755" s="79"/>
    </row>
    <row r="3756" spans="4:7" x14ac:dyDescent="0.2">
      <c r="D3756" s="18"/>
      <c r="E3756" s="18"/>
      <c r="G3756" s="79"/>
    </row>
    <row r="3757" spans="4:7" x14ac:dyDescent="0.2">
      <c r="D3757" s="18"/>
      <c r="E3757" s="18"/>
      <c r="G3757" s="79"/>
    </row>
    <row r="3758" spans="4:7" x14ac:dyDescent="0.2">
      <c r="D3758" s="18"/>
      <c r="E3758" s="18"/>
      <c r="G3758" s="79"/>
    </row>
    <row r="3759" spans="4:7" x14ac:dyDescent="0.2">
      <c r="D3759" s="18"/>
      <c r="E3759" s="18"/>
      <c r="G3759" s="79"/>
    </row>
    <row r="3760" spans="4:7" x14ac:dyDescent="0.2">
      <c r="D3760" s="18"/>
      <c r="E3760" s="18"/>
      <c r="G3760" s="79"/>
    </row>
    <row r="3761" spans="4:7" x14ac:dyDescent="0.2">
      <c r="D3761" s="18"/>
      <c r="E3761" s="18"/>
      <c r="G3761" s="79"/>
    </row>
    <row r="3762" spans="4:7" x14ac:dyDescent="0.2">
      <c r="D3762" s="18"/>
      <c r="E3762" s="18"/>
      <c r="G3762" s="79"/>
    </row>
    <row r="3763" spans="4:7" x14ac:dyDescent="0.2">
      <c r="D3763" s="18"/>
      <c r="E3763" s="18"/>
      <c r="G3763" s="79"/>
    </row>
    <row r="3764" spans="4:7" x14ac:dyDescent="0.2">
      <c r="D3764" s="18"/>
      <c r="E3764" s="18"/>
      <c r="G3764" s="79"/>
    </row>
    <row r="3765" spans="4:7" x14ac:dyDescent="0.2">
      <c r="D3765" s="18"/>
      <c r="E3765" s="18"/>
      <c r="G3765" s="79"/>
    </row>
    <row r="3766" spans="4:7" x14ac:dyDescent="0.2">
      <c r="D3766" s="18"/>
      <c r="E3766" s="18"/>
      <c r="G3766" s="79"/>
    </row>
    <row r="3767" spans="4:7" x14ac:dyDescent="0.2">
      <c r="D3767" s="18"/>
      <c r="E3767" s="18"/>
      <c r="G3767" s="79"/>
    </row>
    <row r="3768" spans="4:7" x14ac:dyDescent="0.2">
      <c r="D3768" s="18"/>
      <c r="E3768" s="18"/>
      <c r="G3768" s="79"/>
    </row>
    <row r="3769" spans="4:7" x14ac:dyDescent="0.2">
      <c r="D3769" s="18"/>
      <c r="E3769" s="18"/>
      <c r="G3769" s="79"/>
    </row>
    <row r="3770" spans="4:7" x14ac:dyDescent="0.2">
      <c r="D3770" s="18"/>
      <c r="E3770" s="18"/>
      <c r="G3770" s="79"/>
    </row>
    <row r="3771" spans="4:7" x14ac:dyDescent="0.2">
      <c r="D3771" s="18"/>
      <c r="E3771" s="18"/>
      <c r="G3771" s="79"/>
    </row>
    <row r="3772" spans="4:7" x14ac:dyDescent="0.2">
      <c r="D3772" s="18"/>
      <c r="E3772" s="18"/>
      <c r="G3772" s="79"/>
    </row>
    <row r="3773" spans="4:7" x14ac:dyDescent="0.2">
      <c r="D3773" s="18"/>
      <c r="E3773" s="18"/>
      <c r="G3773" s="79"/>
    </row>
    <row r="3774" spans="4:7" x14ac:dyDescent="0.2">
      <c r="D3774" s="18"/>
      <c r="E3774" s="18"/>
      <c r="G3774" s="79"/>
    </row>
    <row r="3775" spans="4:7" x14ac:dyDescent="0.2">
      <c r="D3775" s="18"/>
      <c r="E3775" s="18"/>
      <c r="G3775" s="79"/>
    </row>
    <row r="3776" spans="4:7" x14ac:dyDescent="0.2">
      <c r="D3776" s="18"/>
      <c r="E3776" s="18"/>
      <c r="G3776" s="79"/>
    </row>
    <row r="3777" spans="4:7" x14ac:dyDescent="0.2">
      <c r="D3777" s="18"/>
      <c r="E3777" s="18"/>
      <c r="G3777" s="79"/>
    </row>
    <row r="3778" spans="4:7" x14ac:dyDescent="0.2">
      <c r="D3778" s="18"/>
      <c r="E3778" s="18"/>
      <c r="G3778" s="79"/>
    </row>
    <row r="3779" spans="4:7" x14ac:dyDescent="0.2">
      <c r="D3779" s="18"/>
      <c r="E3779" s="18"/>
      <c r="G3779" s="79"/>
    </row>
    <row r="3780" spans="4:7" x14ac:dyDescent="0.2">
      <c r="D3780" s="18"/>
      <c r="E3780" s="18"/>
      <c r="G3780" s="79"/>
    </row>
    <row r="3781" spans="4:7" x14ac:dyDescent="0.2">
      <c r="D3781" s="18"/>
      <c r="E3781" s="18"/>
      <c r="G3781" s="79"/>
    </row>
    <row r="3782" spans="4:7" x14ac:dyDescent="0.2">
      <c r="D3782" s="18"/>
      <c r="E3782" s="18"/>
      <c r="G3782" s="79"/>
    </row>
    <row r="3783" spans="4:7" x14ac:dyDescent="0.2">
      <c r="D3783" s="18"/>
      <c r="E3783" s="18"/>
      <c r="G3783" s="79"/>
    </row>
    <row r="3784" spans="4:7" x14ac:dyDescent="0.2">
      <c r="D3784" s="18"/>
      <c r="E3784" s="18"/>
      <c r="G3784" s="79"/>
    </row>
    <row r="3785" spans="4:7" x14ac:dyDescent="0.2">
      <c r="D3785" s="18"/>
      <c r="E3785" s="18"/>
      <c r="G3785" s="79"/>
    </row>
    <row r="3786" spans="4:7" x14ac:dyDescent="0.2">
      <c r="D3786" s="18"/>
      <c r="E3786" s="18"/>
      <c r="G3786" s="79"/>
    </row>
    <row r="3787" spans="4:7" x14ac:dyDescent="0.2">
      <c r="D3787" s="18"/>
      <c r="E3787" s="18"/>
      <c r="G3787" s="79"/>
    </row>
    <row r="3788" spans="4:7" x14ac:dyDescent="0.2">
      <c r="D3788" s="18"/>
      <c r="E3788" s="18"/>
      <c r="G3788" s="79"/>
    </row>
    <row r="3789" spans="4:7" x14ac:dyDescent="0.2">
      <c r="D3789" s="18"/>
      <c r="E3789" s="18"/>
      <c r="G3789" s="79"/>
    </row>
    <row r="3790" spans="4:7" x14ac:dyDescent="0.2">
      <c r="D3790" s="18"/>
      <c r="E3790" s="18"/>
      <c r="G3790" s="79"/>
    </row>
    <row r="3791" spans="4:7" x14ac:dyDescent="0.2">
      <c r="D3791" s="18"/>
      <c r="E3791" s="18"/>
      <c r="G3791" s="79"/>
    </row>
    <row r="3792" spans="4:7" x14ac:dyDescent="0.2">
      <c r="D3792" s="18"/>
      <c r="E3792" s="18"/>
      <c r="G3792" s="79"/>
    </row>
    <row r="3793" spans="4:7" x14ac:dyDescent="0.2">
      <c r="D3793" s="18"/>
      <c r="E3793" s="18"/>
      <c r="G3793" s="79"/>
    </row>
    <row r="3794" spans="4:7" x14ac:dyDescent="0.2">
      <c r="D3794" s="18"/>
      <c r="E3794" s="18"/>
      <c r="G3794" s="79"/>
    </row>
    <row r="3795" spans="4:7" x14ac:dyDescent="0.2">
      <c r="D3795" s="18"/>
      <c r="E3795" s="18"/>
      <c r="G3795" s="79"/>
    </row>
    <row r="3796" spans="4:7" x14ac:dyDescent="0.2">
      <c r="D3796" s="18"/>
      <c r="E3796" s="18"/>
      <c r="G3796" s="79"/>
    </row>
    <row r="3797" spans="4:7" x14ac:dyDescent="0.2">
      <c r="D3797" s="18"/>
      <c r="E3797" s="18"/>
      <c r="G3797" s="79"/>
    </row>
    <row r="3798" spans="4:7" x14ac:dyDescent="0.2">
      <c r="D3798" s="18"/>
      <c r="E3798" s="18"/>
      <c r="G3798" s="79"/>
    </row>
    <row r="3799" spans="4:7" x14ac:dyDescent="0.2">
      <c r="D3799" s="18"/>
      <c r="E3799" s="18"/>
      <c r="G3799" s="79"/>
    </row>
    <row r="3800" spans="4:7" x14ac:dyDescent="0.2">
      <c r="D3800" s="18"/>
      <c r="E3800" s="18"/>
      <c r="G3800" s="79"/>
    </row>
    <row r="3801" spans="4:7" x14ac:dyDescent="0.2">
      <c r="D3801" s="18"/>
      <c r="E3801" s="18"/>
      <c r="G3801" s="79"/>
    </row>
    <row r="3802" spans="4:7" x14ac:dyDescent="0.2">
      <c r="D3802" s="18"/>
      <c r="E3802" s="18"/>
      <c r="G3802" s="79"/>
    </row>
    <row r="3803" spans="4:7" x14ac:dyDescent="0.2">
      <c r="D3803" s="18"/>
      <c r="E3803" s="18"/>
      <c r="G3803" s="79"/>
    </row>
    <row r="3804" spans="4:7" x14ac:dyDescent="0.2">
      <c r="D3804" s="18"/>
      <c r="E3804" s="18"/>
      <c r="G3804" s="79"/>
    </row>
    <row r="3805" spans="4:7" x14ac:dyDescent="0.2">
      <c r="D3805" s="18"/>
      <c r="E3805" s="18"/>
      <c r="G3805" s="79"/>
    </row>
    <row r="3806" spans="4:7" x14ac:dyDescent="0.2">
      <c r="D3806" s="18"/>
      <c r="E3806" s="18"/>
      <c r="G3806" s="79"/>
    </row>
    <row r="3807" spans="4:7" x14ac:dyDescent="0.2">
      <c r="D3807" s="18"/>
      <c r="E3807" s="18"/>
      <c r="G3807" s="79"/>
    </row>
    <row r="3808" spans="4:7" x14ac:dyDescent="0.2">
      <c r="D3808" s="18"/>
      <c r="E3808" s="18"/>
      <c r="G3808" s="79"/>
    </row>
    <row r="3809" spans="4:7" x14ac:dyDescent="0.2">
      <c r="D3809" s="18"/>
      <c r="E3809" s="18"/>
      <c r="G3809" s="79"/>
    </row>
    <row r="3810" spans="4:7" x14ac:dyDescent="0.2">
      <c r="D3810" s="18"/>
      <c r="E3810" s="18"/>
      <c r="G3810" s="79"/>
    </row>
    <row r="3811" spans="4:7" x14ac:dyDescent="0.2">
      <c r="D3811" s="18"/>
      <c r="E3811" s="18"/>
      <c r="G3811" s="79"/>
    </row>
    <row r="3812" spans="4:7" x14ac:dyDescent="0.2">
      <c r="D3812" s="18"/>
      <c r="E3812" s="18"/>
      <c r="G3812" s="79"/>
    </row>
    <row r="3813" spans="4:7" x14ac:dyDescent="0.2">
      <c r="D3813" s="18"/>
      <c r="E3813" s="18"/>
      <c r="G3813" s="79"/>
    </row>
    <row r="3814" spans="4:7" x14ac:dyDescent="0.2">
      <c r="D3814" s="18"/>
      <c r="E3814" s="18"/>
      <c r="G3814" s="79"/>
    </row>
    <row r="3815" spans="4:7" x14ac:dyDescent="0.2">
      <c r="D3815" s="18"/>
      <c r="E3815" s="18"/>
      <c r="G3815" s="79"/>
    </row>
    <row r="3816" spans="4:7" x14ac:dyDescent="0.2">
      <c r="D3816" s="18"/>
      <c r="E3816" s="18"/>
      <c r="G3816" s="79"/>
    </row>
    <row r="3817" spans="4:7" x14ac:dyDescent="0.2">
      <c r="D3817" s="18"/>
      <c r="E3817" s="18"/>
      <c r="G3817" s="79"/>
    </row>
    <row r="3818" spans="4:7" x14ac:dyDescent="0.2">
      <c r="D3818" s="18"/>
      <c r="E3818" s="18"/>
      <c r="G3818" s="79"/>
    </row>
    <row r="3819" spans="4:7" x14ac:dyDescent="0.2">
      <c r="D3819" s="18"/>
      <c r="E3819" s="18"/>
      <c r="G3819" s="79"/>
    </row>
    <row r="3820" spans="4:7" x14ac:dyDescent="0.2">
      <c r="D3820" s="18"/>
      <c r="E3820" s="18"/>
      <c r="G3820" s="79"/>
    </row>
    <row r="3821" spans="4:7" x14ac:dyDescent="0.2">
      <c r="D3821" s="18"/>
      <c r="E3821" s="18"/>
      <c r="G3821" s="79"/>
    </row>
    <row r="3822" spans="4:7" x14ac:dyDescent="0.2">
      <c r="D3822" s="18"/>
      <c r="E3822" s="18"/>
      <c r="G3822" s="79"/>
    </row>
    <row r="3823" spans="4:7" x14ac:dyDescent="0.2">
      <c r="D3823" s="18"/>
      <c r="E3823" s="18"/>
      <c r="G3823" s="79"/>
    </row>
    <row r="3824" spans="4:7" x14ac:dyDescent="0.2">
      <c r="D3824" s="18"/>
      <c r="E3824" s="18"/>
      <c r="G3824" s="79"/>
    </row>
    <row r="3825" spans="4:7" x14ac:dyDescent="0.2">
      <c r="D3825" s="18"/>
      <c r="E3825" s="18"/>
      <c r="G3825" s="79"/>
    </row>
    <row r="3826" spans="4:7" x14ac:dyDescent="0.2">
      <c r="D3826" s="18"/>
      <c r="E3826" s="18"/>
      <c r="G3826" s="79"/>
    </row>
    <row r="3827" spans="4:7" x14ac:dyDescent="0.2">
      <c r="D3827" s="18"/>
      <c r="E3827" s="18"/>
      <c r="G3827" s="79"/>
    </row>
    <row r="3828" spans="4:7" x14ac:dyDescent="0.2">
      <c r="D3828" s="18"/>
      <c r="E3828" s="18"/>
      <c r="G3828" s="79"/>
    </row>
    <row r="3829" spans="4:7" x14ac:dyDescent="0.2">
      <c r="D3829" s="18"/>
      <c r="E3829" s="18"/>
      <c r="G3829" s="79"/>
    </row>
    <row r="3830" spans="4:7" x14ac:dyDescent="0.2">
      <c r="D3830" s="18"/>
      <c r="E3830" s="18"/>
      <c r="G3830" s="79"/>
    </row>
    <row r="3831" spans="4:7" x14ac:dyDescent="0.2">
      <c r="D3831" s="18"/>
      <c r="E3831" s="18"/>
      <c r="G3831" s="79"/>
    </row>
    <row r="3832" spans="4:7" x14ac:dyDescent="0.2">
      <c r="D3832" s="18"/>
      <c r="E3832" s="18"/>
      <c r="G3832" s="79"/>
    </row>
    <row r="3833" spans="4:7" x14ac:dyDescent="0.2">
      <c r="D3833" s="18"/>
      <c r="E3833" s="18"/>
      <c r="G3833" s="79"/>
    </row>
    <row r="3834" spans="4:7" x14ac:dyDescent="0.2">
      <c r="D3834" s="18"/>
      <c r="E3834" s="18"/>
      <c r="G3834" s="79"/>
    </row>
    <row r="3835" spans="4:7" x14ac:dyDescent="0.2">
      <c r="D3835" s="18"/>
      <c r="E3835" s="18"/>
      <c r="G3835" s="79"/>
    </row>
    <row r="3836" spans="4:7" x14ac:dyDescent="0.2">
      <c r="D3836" s="18"/>
      <c r="E3836" s="18"/>
      <c r="G3836" s="79"/>
    </row>
    <row r="3837" spans="4:7" x14ac:dyDescent="0.2">
      <c r="D3837" s="18"/>
      <c r="E3837" s="18"/>
      <c r="G3837" s="79"/>
    </row>
    <row r="3838" spans="4:7" x14ac:dyDescent="0.2">
      <c r="D3838" s="18"/>
      <c r="E3838" s="18"/>
      <c r="G3838" s="79"/>
    </row>
    <row r="3839" spans="4:7" x14ac:dyDescent="0.2">
      <c r="D3839" s="18"/>
      <c r="E3839" s="18"/>
      <c r="G3839" s="79"/>
    </row>
    <row r="3840" spans="4:7" x14ac:dyDescent="0.2">
      <c r="D3840" s="18"/>
      <c r="E3840" s="18"/>
      <c r="G3840" s="79"/>
    </row>
    <row r="3841" spans="4:7" x14ac:dyDescent="0.2">
      <c r="D3841" s="18"/>
      <c r="E3841" s="18"/>
      <c r="G3841" s="79"/>
    </row>
    <row r="3842" spans="4:7" x14ac:dyDescent="0.2">
      <c r="D3842" s="18"/>
      <c r="E3842" s="18"/>
      <c r="G3842" s="79"/>
    </row>
    <row r="3843" spans="4:7" x14ac:dyDescent="0.2">
      <c r="D3843" s="18"/>
      <c r="E3843" s="18"/>
      <c r="G3843" s="79"/>
    </row>
    <row r="3844" spans="4:7" x14ac:dyDescent="0.2">
      <c r="D3844" s="18"/>
      <c r="E3844" s="18"/>
      <c r="G3844" s="79"/>
    </row>
    <row r="3845" spans="4:7" x14ac:dyDescent="0.2">
      <c r="D3845" s="18"/>
      <c r="E3845" s="18"/>
      <c r="G3845" s="79"/>
    </row>
    <row r="3846" spans="4:7" x14ac:dyDescent="0.2">
      <c r="D3846" s="18"/>
      <c r="E3846" s="18"/>
      <c r="G3846" s="79"/>
    </row>
    <row r="3847" spans="4:7" x14ac:dyDescent="0.2">
      <c r="D3847" s="18"/>
      <c r="E3847" s="18"/>
      <c r="G3847" s="79"/>
    </row>
    <row r="3848" spans="4:7" x14ac:dyDescent="0.2">
      <c r="D3848" s="18"/>
      <c r="E3848" s="18"/>
      <c r="G3848" s="79"/>
    </row>
    <row r="3849" spans="4:7" x14ac:dyDescent="0.2">
      <c r="D3849" s="18"/>
      <c r="E3849" s="18"/>
      <c r="G3849" s="79"/>
    </row>
    <row r="3850" spans="4:7" x14ac:dyDescent="0.2">
      <c r="D3850" s="18"/>
      <c r="E3850" s="18"/>
      <c r="G3850" s="79"/>
    </row>
    <row r="3851" spans="4:7" x14ac:dyDescent="0.2">
      <c r="D3851" s="18"/>
      <c r="E3851" s="18"/>
      <c r="G3851" s="79"/>
    </row>
    <row r="3852" spans="4:7" x14ac:dyDescent="0.2">
      <c r="D3852" s="18"/>
      <c r="E3852" s="18"/>
      <c r="G3852" s="79"/>
    </row>
    <row r="3853" spans="4:7" x14ac:dyDescent="0.2">
      <c r="D3853" s="18"/>
      <c r="E3853" s="18"/>
      <c r="G3853" s="79"/>
    </row>
    <row r="3854" spans="4:7" x14ac:dyDescent="0.2">
      <c r="D3854" s="18"/>
      <c r="E3854" s="18"/>
      <c r="G3854" s="79"/>
    </row>
    <row r="3855" spans="4:7" x14ac:dyDescent="0.2">
      <c r="D3855" s="18"/>
      <c r="E3855" s="18"/>
      <c r="G3855" s="79"/>
    </row>
    <row r="3856" spans="4:7" x14ac:dyDescent="0.2">
      <c r="D3856" s="18"/>
      <c r="E3856" s="18"/>
      <c r="G3856" s="79"/>
    </row>
    <row r="3857" spans="4:7" x14ac:dyDescent="0.2">
      <c r="D3857" s="18"/>
      <c r="E3857" s="18"/>
      <c r="G3857" s="79"/>
    </row>
    <row r="3858" spans="4:7" x14ac:dyDescent="0.2">
      <c r="D3858" s="18"/>
      <c r="E3858" s="18"/>
      <c r="G3858" s="79"/>
    </row>
    <row r="3859" spans="4:7" x14ac:dyDescent="0.2">
      <c r="D3859" s="18"/>
      <c r="E3859" s="18"/>
      <c r="G3859" s="79"/>
    </row>
    <row r="3860" spans="4:7" x14ac:dyDescent="0.2">
      <c r="D3860" s="18"/>
      <c r="E3860" s="18"/>
      <c r="G3860" s="79"/>
    </row>
    <row r="3861" spans="4:7" x14ac:dyDescent="0.2">
      <c r="D3861" s="18"/>
      <c r="E3861" s="18"/>
      <c r="G3861" s="79"/>
    </row>
    <row r="3862" spans="4:7" x14ac:dyDescent="0.2">
      <c r="D3862" s="18"/>
      <c r="E3862" s="18"/>
      <c r="G3862" s="79"/>
    </row>
    <row r="3863" spans="4:7" x14ac:dyDescent="0.2">
      <c r="D3863" s="18"/>
      <c r="E3863" s="18"/>
      <c r="G3863" s="79"/>
    </row>
    <row r="3864" spans="4:7" x14ac:dyDescent="0.2">
      <c r="D3864" s="18"/>
      <c r="E3864" s="18"/>
      <c r="G3864" s="79"/>
    </row>
    <row r="3865" spans="4:7" x14ac:dyDescent="0.2">
      <c r="D3865" s="18"/>
      <c r="E3865" s="18"/>
      <c r="G3865" s="79"/>
    </row>
    <row r="3866" spans="4:7" x14ac:dyDescent="0.2">
      <c r="D3866" s="18"/>
      <c r="E3866" s="18"/>
      <c r="G3866" s="79"/>
    </row>
    <row r="3867" spans="4:7" x14ac:dyDescent="0.2">
      <c r="D3867" s="18"/>
      <c r="E3867" s="18"/>
      <c r="G3867" s="79"/>
    </row>
    <row r="3868" spans="4:7" x14ac:dyDescent="0.2">
      <c r="D3868" s="18"/>
      <c r="E3868" s="18"/>
      <c r="G3868" s="79"/>
    </row>
    <row r="3869" spans="4:7" x14ac:dyDescent="0.2">
      <c r="D3869" s="18"/>
      <c r="E3869" s="18"/>
      <c r="G3869" s="79"/>
    </row>
    <row r="3870" spans="4:7" x14ac:dyDescent="0.2">
      <c r="D3870" s="18"/>
      <c r="E3870" s="18"/>
      <c r="G3870" s="79"/>
    </row>
    <row r="3871" spans="4:7" x14ac:dyDescent="0.2">
      <c r="D3871" s="18"/>
      <c r="E3871" s="18"/>
      <c r="G3871" s="79"/>
    </row>
    <row r="3872" spans="4:7" x14ac:dyDescent="0.2">
      <c r="D3872" s="18"/>
      <c r="E3872" s="18"/>
      <c r="G3872" s="79"/>
    </row>
    <row r="3873" spans="4:7" x14ac:dyDescent="0.2">
      <c r="D3873" s="18"/>
      <c r="E3873" s="18"/>
      <c r="G3873" s="79"/>
    </row>
    <row r="3874" spans="4:7" x14ac:dyDescent="0.2">
      <c r="D3874" s="18"/>
      <c r="E3874" s="18"/>
      <c r="G3874" s="79"/>
    </row>
    <row r="3875" spans="4:7" x14ac:dyDescent="0.2">
      <c r="D3875" s="18"/>
      <c r="E3875" s="18"/>
      <c r="G3875" s="79"/>
    </row>
    <row r="3876" spans="4:7" x14ac:dyDescent="0.2">
      <c r="D3876" s="18"/>
      <c r="E3876" s="18"/>
      <c r="G3876" s="79"/>
    </row>
    <row r="3877" spans="4:7" x14ac:dyDescent="0.2">
      <c r="D3877" s="18"/>
      <c r="E3877" s="18"/>
      <c r="G3877" s="79"/>
    </row>
    <row r="3878" spans="4:7" x14ac:dyDescent="0.2">
      <c r="D3878" s="18"/>
      <c r="E3878" s="18"/>
      <c r="G3878" s="79"/>
    </row>
    <row r="3879" spans="4:7" x14ac:dyDescent="0.2">
      <c r="D3879" s="18"/>
      <c r="E3879" s="18"/>
      <c r="G3879" s="79"/>
    </row>
    <row r="3880" spans="4:7" x14ac:dyDescent="0.2">
      <c r="D3880" s="18"/>
      <c r="E3880" s="18"/>
      <c r="G3880" s="79"/>
    </row>
    <row r="3881" spans="4:7" x14ac:dyDescent="0.2">
      <c r="D3881" s="18"/>
      <c r="E3881" s="18"/>
      <c r="G3881" s="79"/>
    </row>
    <row r="3882" spans="4:7" x14ac:dyDescent="0.2">
      <c r="D3882" s="18"/>
      <c r="E3882" s="18"/>
      <c r="G3882" s="79"/>
    </row>
    <row r="3883" spans="4:7" x14ac:dyDescent="0.2">
      <c r="D3883" s="18"/>
      <c r="E3883" s="18"/>
      <c r="G3883" s="79"/>
    </row>
    <row r="3884" spans="4:7" x14ac:dyDescent="0.2">
      <c r="D3884" s="18"/>
      <c r="E3884" s="18"/>
      <c r="G3884" s="79"/>
    </row>
    <row r="3885" spans="4:7" x14ac:dyDescent="0.2">
      <c r="D3885" s="18"/>
      <c r="E3885" s="18"/>
      <c r="G3885" s="79"/>
    </row>
    <row r="3886" spans="4:7" x14ac:dyDescent="0.2">
      <c r="D3886" s="18"/>
      <c r="E3886" s="18"/>
      <c r="G3886" s="79"/>
    </row>
    <row r="3887" spans="4:7" x14ac:dyDescent="0.2">
      <c r="D3887" s="18"/>
      <c r="E3887" s="18"/>
      <c r="G3887" s="79"/>
    </row>
    <row r="3888" spans="4:7" x14ac:dyDescent="0.2">
      <c r="D3888" s="18"/>
      <c r="E3888" s="18"/>
      <c r="G3888" s="79"/>
    </row>
    <row r="3889" spans="4:7" x14ac:dyDescent="0.2">
      <c r="D3889" s="18"/>
      <c r="E3889" s="18"/>
      <c r="G3889" s="79"/>
    </row>
    <row r="3890" spans="4:7" x14ac:dyDescent="0.2">
      <c r="D3890" s="18"/>
      <c r="E3890" s="18"/>
      <c r="G3890" s="79"/>
    </row>
    <row r="3891" spans="4:7" x14ac:dyDescent="0.2">
      <c r="D3891" s="18"/>
      <c r="E3891" s="18"/>
      <c r="G3891" s="79"/>
    </row>
    <row r="3892" spans="4:7" x14ac:dyDescent="0.2">
      <c r="D3892" s="18"/>
      <c r="E3892" s="18"/>
      <c r="G3892" s="79"/>
    </row>
    <row r="3893" spans="4:7" x14ac:dyDescent="0.2">
      <c r="D3893" s="18"/>
      <c r="E3893" s="18"/>
      <c r="G3893" s="79"/>
    </row>
    <row r="3894" spans="4:7" x14ac:dyDescent="0.2">
      <c r="D3894" s="18"/>
      <c r="E3894" s="18"/>
      <c r="G3894" s="79"/>
    </row>
    <row r="3895" spans="4:7" x14ac:dyDescent="0.2">
      <c r="D3895" s="18"/>
      <c r="E3895" s="18"/>
      <c r="G3895" s="79"/>
    </row>
    <row r="3896" spans="4:7" x14ac:dyDescent="0.2">
      <c r="D3896" s="18"/>
      <c r="E3896" s="18"/>
      <c r="G3896" s="79"/>
    </row>
    <row r="3897" spans="4:7" x14ac:dyDescent="0.2">
      <c r="D3897" s="18"/>
      <c r="E3897" s="18"/>
      <c r="G3897" s="79"/>
    </row>
    <row r="3898" spans="4:7" x14ac:dyDescent="0.2">
      <c r="D3898" s="18"/>
      <c r="E3898" s="18"/>
      <c r="G3898" s="79"/>
    </row>
    <row r="3899" spans="4:7" x14ac:dyDescent="0.2">
      <c r="D3899" s="18"/>
      <c r="E3899" s="18"/>
      <c r="G3899" s="79"/>
    </row>
    <row r="3900" spans="4:7" x14ac:dyDescent="0.2">
      <c r="D3900" s="18"/>
      <c r="E3900" s="18"/>
      <c r="G3900" s="79"/>
    </row>
    <row r="3901" spans="4:7" x14ac:dyDescent="0.2">
      <c r="D3901" s="18"/>
      <c r="E3901" s="18"/>
      <c r="G3901" s="79"/>
    </row>
    <row r="3902" spans="4:7" x14ac:dyDescent="0.2">
      <c r="D3902" s="18"/>
      <c r="E3902" s="18"/>
      <c r="G3902" s="79"/>
    </row>
    <row r="3903" spans="4:7" x14ac:dyDescent="0.2">
      <c r="D3903" s="18"/>
      <c r="E3903" s="18"/>
      <c r="G3903" s="79"/>
    </row>
    <row r="3904" spans="4:7" x14ac:dyDescent="0.2">
      <c r="D3904" s="18"/>
      <c r="E3904" s="18"/>
      <c r="G3904" s="79"/>
    </row>
    <row r="3905" spans="4:7" x14ac:dyDescent="0.2">
      <c r="D3905" s="18"/>
      <c r="E3905" s="18"/>
      <c r="G3905" s="79"/>
    </row>
    <row r="3906" spans="4:7" x14ac:dyDescent="0.2">
      <c r="D3906" s="18"/>
      <c r="E3906" s="18"/>
      <c r="G3906" s="79"/>
    </row>
    <row r="3907" spans="4:7" x14ac:dyDescent="0.2">
      <c r="D3907" s="18"/>
      <c r="E3907" s="18"/>
      <c r="G3907" s="79"/>
    </row>
    <row r="3908" spans="4:7" x14ac:dyDescent="0.2">
      <c r="D3908" s="18"/>
      <c r="E3908" s="18"/>
      <c r="G3908" s="79"/>
    </row>
    <row r="3909" spans="4:7" x14ac:dyDescent="0.2">
      <c r="D3909" s="18"/>
      <c r="E3909" s="18"/>
      <c r="G3909" s="79"/>
    </row>
    <row r="3910" spans="4:7" x14ac:dyDescent="0.2">
      <c r="D3910" s="18"/>
      <c r="E3910" s="18"/>
      <c r="G3910" s="79"/>
    </row>
    <row r="3911" spans="4:7" x14ac:dyDescent="0.2">
      <c r="D3911" s="18"/>
      <c r="E3911" s="18"/>
      <c r="G3911" s="79"/>
    </row>
    <row r="3912" spans="4:7" x14ac:dyDescent="0.2">
      <c r="D3912" s="18"/>
      <c r="E3912" s="18"/>
      <c r="G3912" s="79"/>
    </row>
    <row r="3913" spans="4:7" x14ac:dyDescent="0.2">
      <c r="D3913" s="18"/>
      <c r="E3913" s="18"/>
      <c r="G3913" s="79"/>
    </row>
    <row r="3914" spans="4:7" x14ac:dyDescent="0.2">
      <c r="D3914" s="18"/>
      <c r="E3914" s="18"/>
      <c r="G3914" s="79"/>
    </row>
    <row r="3915" spans="4:7" x14ac:dyDescent="0.2">
      <c r="D3915" s="18"/>
      <c r="E3915" s="18"/>
      <c r="G3915" s="79"/>
    </row>
    <row r="3916" spans="4:7" x14ac:dyDescent="0.2">
      <c r="D3916" s="18"/>
      <c r="E3916" s="18"/>
      <c r="G3916" s="79"/>
    </row>
    <row r="3917" spans="4:7" x14ac:dyDescent="0.2">
      <c r="D3917" s="18"/>
      <c r="E3917" s="18"/>
      <c r="G3917" s="79"/>
    </row>
    <row r="3918" spans="4:7" x14ac:dyDescent="0.2">
      <c r="D3918" s="18"/>
      <c r="E3918" s="18"/>
      <c r="G3918" s="79"/>
    </row>
    <row r="3919" spans="4:7" x14ac:dyDescent="0.2">
      <c r="D3919" s="18"/>
      <c r="E3919" s="18"/>
      <c r="G3919" s="79"/>
    </row>
    <row r="3920" spans="4:7" x14ac:dyDescent="0.2">
      <c r="D3920" s="18"/>
      <c r="E3920" s="18"/>
      <c r="G3920" s="79"/>
    </row>
    <row r="3921" spans="4:7" x14ac:dyDescent="0.2">
      <c r="D3921" s="18"/>
      <c r="E3921" s="18"/>
      <c r="G3921" s="79"/>
    </row>
    <row r="3922" spans="4:7" x14ac:dyDescent="0.2">
      <c r="D3922" s="18"/>
      <c r="E3922" s="18"/>
      <c r="G3922" s="79"/>
    </row>
    <row r="3923" spans="4:7" x14ac:dyDescent="0.2">
      <c r="D3923" s="18"/>
      <c r="E3923" s="18"/>
      <c r="G3923" s="79"/>
    </row>
    <row r="3924" spans="4:7" x14ac:dyDescent="0.2">
      <c r="D3924" s="18"/>
      <c r="E3924" s="18"/>
      <c r="G3924" s="79"/>
    </row>
    <row r="3925" spans="4:7" x14ac:dyDescent="0.2">
      <c r="D3925" s="18"/>
      <c r="E3925" s="18"/>
      <c r="G3925" s="79"/>
    </row>
    <row r="3926" spans="4:7" x14ac:dyDescent="0.2">
      <c r="D3926" s="18"/>
      <c r="E3926" s="18"/>
      <c r="G3926" s="79"/>
    </row>
    <row r="3927" spans="4:7" x14ac:dyDescent="0.2">
      <c r="D3927" s="18"/>
      <c r="E3927" s="18"/>
      <c r="G3927" s="79"/>
    </row>
    <row r="3928" spans="4:7" x14ac:dyDescent="0.2">
      <c r="D3928" s="18"/>
      <c r="E3928" s="18"/>
      <c r="G3928" s="79"/>
    </row>
    <row r="3929" spans="4:7" x14ac:dyDescent="0.2">
      <c r="D3929" s="18"/>
      <c r="E3929" s="18"/>
      <c r="G3929" s="79"/>
    </row>
    <row r="3930" spans="4:7" x14ac:dyDescent="0.2">
      <c r="D3930" s="18"/>
      <c r="E3930" s="18"/>
      <c r="G3930" s="79"/>
    </row>
    <row r="3931" spans="4:7" x14ac:dyDescent="0.2">
      <c r="D3931" s="18"/>
      <c r="E3931" s="18"/>
      <c r="G3931" s="79"/>
    </row>
    <row r="3932" spans="4:7" x14ac:dyDescent="0.2">
      <c r="D3932" s="18"/>
      <c r="E3932" s="18"/>
      <c r="G3932" s="79"/>
    </row>
    <row r="3933" spans="4:7" x14ac:dyDescent="0.2">
      <c r="D3933" s="18"/>
      <c r="E3933" s="18"/>
      <c r="G3933" s="79"/>
    </row>
    <row r="3934" spans="4:7" x14ac:dyDescent="0.2">
      <c r="D3934" s="18"/>
      <c r="E3934" s="18"/>
      <c r="G3934" s="79"/>
    </row>
    <row r="3935" spans="4:7" x14ac:dyDescent="0.2">
      <c r="D3935" s="18"/>
      <c r="E3935" s="18"/>
      <c r="G3935" s="79"/>
    </row>
    <row r="3936" spans="4:7" x14ac:dyDescent="0.2">
      <c r="D3936" s="18"/>
      <c r="E3936" s="18"/>
      <c r="G3936" s="79"/>
    </row>
    <row r="3937" spans="4:7" x14ac:dyDescent="0.2">
      <c r="D3937" s="18"/>
      <c r="E3937" s="18"/>
      <c r="G3937" s="79"/>
    </row>
    <row r="3938" spans="4:7" x14ac:dyDescent="0.2">
      <c r="D3938" s="18"/>
      <c r="E3938" s="18"/>
      <c r="G3938" s="79"/>
    </row>
    <row r="3939" spans="4:7" x14ac:dyDescent="0.2">
      <c r="D3939" s="18"/>
      <c r="E3939" s="18"/>
      <c r="G3939" s="79"/>
    </row>
    <row r="3940" spans="4:7" x14ac:dyDescent="0.2">
      <c r="D3940" s="18"/>
      <c r="E3940" s="18"/>
      <c r="G3940" s="79"/>
    </row>
    <row r="3941" spans="4:7" x14ac:dyDescent="0.2">
      <c r="D3941" s="18"/>
      <c r="E3941" s="18"/>
      <c r="G3941" s="79"/>
    </row>
    <row r="3942" spans="4:7" x14ac:dyDescent="0.2">
      <c r="D3942" s="18"/>
      <c r="E3942" s="18"/>
      <c r="G3942" s="79"/>
    </row>
    <row r="3943" spans="4:7" x14ac:dyDescent="0.2">
      <c r="D3943" s="18"/>
      <c r="E3943" s="18"/>
      <c r="G3943" s="79"/>
    </row>
    <row r="3944" spans="4:7" x14ac:dyDescent="0.2">
      <c r="D3944" s="18"/>
      <c r="E3944" s="18"/>
      <c r="G3944" s="79"/>
    </row>
    <row r="3945" spans="4:7" x14ac:dyDescent="0.2">
      <c r="D3945" s="18"/>
      <c r="E3945" s="18"/>
      <c r="G3945" s="79"/>
    </row>
    <row r="3946" spans="4:7" x14ac:dyDescent="0.2">
      <c r="D3946" s="18"/>
      <c r="E3946" s="18"/>
      <c r="G3946" s="79"/>
    </row>
    <row r="3947" spans="4:7" x14ac:dyDescent="0.2">
      <c r="D3947" s="18"/>
      <c r="E3947" s="18"/>
      <c r="G3947" s="79"/>
    </row>
    <row r="3948" spans="4:7" x14ac:dyDescent="0.2">
      <c r="D3948" s="18"/>
      <c r="E3948" s="18"/>
      <c r="G3948" s="79"/>
    </row>
    <row r="3949" spans="4:7" x14ac:dyDescent="0.2">
      <c r="D3949" s="18"/>
      <c r="E3949" s="18"/>
      <c r="G3949" s="79"/>
    </row>
    <row r="3950" spans="4:7" x14ac:dyDescent="0.2">
      <c r="D3950" s="18"/>
      <c r="E3950" s="18"/>
      <c r="G3950" s="79"/>
    </row>
    <row r="3951" spans="4:7" x14ac:dyDescent="0.2">
      <c r="D3951" s="18"/>
      <c r="E3951" s="18"/>
      <c r="G3951" s="79"/>
    </row>
    <row r="3952" spans="4:7" x14ac:dyDescent="0.2">
      <c r="D3952" s="18"/>
      <c r="E3952" s="18"/>
      <c r="G3952" s="79"/>
    </row>
    <row r="3953" spans="4:7" x14ac:dyDescent="0.2">
      <c r="D3953" s="18"/>
      <c r="E3953" s="18"/>
      <c r="G3953" s="79"/>
    </row>
    <row r="3954" spans="4:7" x14ac:dyDescent="0.2">
      <c r="D3954" s="18"/>
      <c r="E3954" s="18"/>
      <c r="G3954" s="79"/>
    </row>
    <row r="3955" spans="4:7" x14ac:dyDescent="0.2">
      <c r="D3955" s="18"/>
      <c r="E3955" s="18"/>
      <c r="G3955" s="79"/>
    </row>
    <row r="3956" spans="4:7" x14ac:dyDescent="0.2">
      <c r="D3956" s="18"/>
      <c r="E3956" s="18"/>
      <c r="G3956" s="79"/>
    </row>
    <row r="3957" spans="4:7" x14ac:dyDescent="0.2">
      <c r="D3957" s="18"/>
      <c r="E3957" s="18"/>
      <c r="G3957" s="79"/>
    </row>
    <row r="3958" spans="4:7" x14ac:dyDescent="0.2">
      <c r="D3958" s="18"/>
      <c r="E3958" s="18"/>
      <c r="G3958" s="79"/>
    </row>
    <row r="3959" spans="4:7" x14ac:dyDescent="0.2">
      <c r="D3959" s="18"/>
      <c r="E3959" s="18"/>
      <c r="G3959" s="79"/>
    </row>
    <row r="3960" spans="4:7" x14ac:dyDescent="0.2">
      <c r="D3960" s="18"/>
      <c r="E3960" s="18"/>
      <c r="G3960" s="79"/>
    </row>
    <row r="3961" spans="4:7" x14ac:dyDescent="0.2">
      <c r="D3961" s="18"/>
      <c r="E3961" s="18"/>
      <c r="G3961" s="79"/>
    </row>
    <row r="3962" spans="4:7" x14ac:dyDescent="0.2">
      <c r="D3962" s="18"/>
      <c r="E3962" s="18"/>
      <c r="G3962" s="79"/>
    </row>
    <row r="3963" spans="4:7" x14ac:dyDescent="0.2">
      <c r="D3963" s="18"/>
      <c r="E3963" s="18"/>
      <c r="G3963" s="79"/>
    </row>
    <row r="3964" spans="4:7" x14ac:dyDescent="0.2">
      <c r="D3964" s="18"/>
      <c r="E3964" s="18"/>
      <c r="G3964" s="79"/>
    </row>
    <row r="3965" spans="4:7" x14ac:dyDescent="0.2">
      <c r="D3965" s="18"/>
      <c r="E3965" s="18"/>
      <c r="G3965" s="79"/>
    </row>
    <row r="3966" spans="4:7" x14ac:dyDescent="0.2">
      <c r="D3966" s="18"/>
      <c r="E3966" s="18"/>
      <c r="G3966" s="79"/>
    </row>
    <row r="3967" spans="4:7" x14ac:dyDescent="0.2">
      <c r="D3967" s="18"/>
      <c r="E3967" s="18"/>
      <c r="G3967" s="79"/>
    </row>
    <row r="3968" spans="4:7" x14ac:dyDescent="0.2">
      <c r="D3968" s="18"/>
      <c r="E3968" s="18"/>
      <c r="G3968" s="79"/>
    </row>
    <row r="3969" spans="4:7" x14ac:dyDescent="0.2">
      <c r="D3969" s="18"/>
      <c r="E3969" s="18"/>
      <c r="G3969" s="79"/>
    </row>
    <row r="3970" spans="4:7" x14ac:dyDescent="0.2">
      <c r="D3970" s="18"/>
      <c r="E3970" s="18"/>
      <c r="G3970" s="79"/>
    </row>
    <row r="3971" spans="4:7" x14ac:dyDescent="0.2">
      <c r="D3971" s="18"/>
      <c r="E3971" s="18"/>
      <c r="G3971" s="79"/>
    </row>
    <row r="3972" spans="4:7" x14ac:dyDescent="0.2">
      <c r="D3972" s="18"/>
      <c r="E3972" s="18"/>
      <c r="G3972" s="79"/>
    </row>
    <row r="3973" spans="4:7" x14ac:dyDescent="0.2">
      <c r="D3973" s="18"/>
      <c r="E3973" s="18"/>
      <c r="G3973" s="79"/>
    </row>
    <row r="3974" spans="4:7" x14ac:dyDescent="0.2">
      <c r="D3974" s="18"/>
      <c r="E3974" s="18"/>
      <c r="G3974" s="79"/>
    </row>
    <row r="3975" spans="4:7" x14ac:dyDescent="0.2">
      <c r="D3975" s="18"/>
      <c r="E3975" s="18"/>
      <c r="G3975" s="79"/>
    </row>
    <row r="3976" spans="4:7" x14ac:dyDescent="0.2">
      <c r="D3976" s="18"/>
      <c r="E3976" s="18"/>
      <c r="G3976" s="79"/>
    </row>
    <row r="3977" spans="4:7" x14ac:dyDescent="0.2">
      <c r="D3977" s="18"/>
      <c r="E3977" s="18"/>
      <c r="G3977" s="79"/>
    </row>
    <row r="3978" spans="4:7" x14ac:dyDescent="0.2">
      <c r="D3978" s="18"/>
      <c r="E3978" s="18"/>
      <c r="G3978" s="79"/>
    </row>
    <row r="3979" spans="4:7" x14ac:dyDescent="0.2">
      <c r="D3979" s="18"/>
      <c r="E3979" s="18"/>
      <c r="G3979" s="79"/>
    </row>
    <row r="3980" spans="4:7" x14ac:dyDescent="0.2">
      <c r="D3980" s="18"/>
      <c r="E3980" s="18"/>
      <c r="G3980" s="79"/>
    </row>
    <row r="3981" spans="4:7" x14ac:dyDescent="0.2">
      <c r="D3981" s="18"/>
      <c r="E3981" s="18"/>
      <c r="G3981" s="79"/>
    </row>
    <row r="3982" spans="4:7" x14ac:dyDescent="0.2">
      <c r="D3982" s="18"/>
      <c r="E3982" s="18"/>
      <c r="G3982" s="79"/>
    </row>
    <row r="3983" spans="4:7" x14ac:dyDescent="0.2">
      <c r="D3983" s="18"/>
      <c r="E3983" s="18"/>
      <c r="G3983" s="79"/>
    </row>
    <row r="3984" spans="4:7" x14ac:dyDescent="0.2">
      <c r="D3984" s="18"/>
      <c r="E3984" s="18"/>
      <c r="G3984" s="79"/>
    </row>
    <row r="3985" spans="4:7" x14ac:dyDescent="0.2">
      <c r="D3985" s="18"/>
      <c r="E3985" s="18"/>
      <c r="G3985" s="79"/>
    </row>
    <row r="3986" spans="4:7" x14ac:dyDescent="0.2">
      <c r="D3986" s="18"/>
      <c r="E3986" s="18"/>
      <c r="G3986" s="79"/>
    </row>
    <row r="3987" spans="4:7" x14ac:dyDescent="0.2">
      <c r="D3987" s="18"/>
      <c r="E3987" s="18"/>
      <c r="G3987" s="79"/>
    </row>
    <row r="3988" spans="4:7" x14ac:dyDescent="0.2">
      <c r="D3988" s="18"/>
      <c r="E3988" s="18"/>
      <c r="G3988" s="79"/>
    </row>
    <row r="3989" spans="4:7" x14ac:dyDescent="0.2">
      <c r="D3989" s="18"/>
      <c r="E3989" s="18"/>
      <c r="G3989" s="79"/>
    </row>
    <row r="3990" spans="4:7" x14ac:dyDescent="0.2">
      <c r="D3990" s="18"/>
      <c r="E3990" s="18"/>
      <c r="G3990" s="79"/>
    </row>
    <row r="3991" spans="4:7" x14ac:dyDescent="0.2">
      <c r="D3991" s="18"/>
      <c r="E3991" s="18"/>
      <c r="G3991" s="79"/>
    </row>
    <row r="3992" spans="4:7" x14ac:dyDescent="0.2">
      <c r="D3992" s="18"/>
      <c r="E3992" s="18"/>
      <c r="G3992" s="79"/>
    </row>
    <row r="3993" spans="4:7" x14ac:dyDescent="0.2">
      <c r="D3993" s="18"/>
      <c r="E3993" s="18"/>
      <c r="G3993" s="79"/>
    </row>
    <row r="3994" spans="4:7" x14ac:dyDescent="0.2">
      <c r="D3994" s="18"/>
      <c r="E3994" s="18"/>
      <c r="G3994" s="79"/>
    </row>
    <row r="3995" spans="4:7" x14ac:dyDescent="0.2">
      <c r="D3995" s="18"/>
      <c r="E3995" s="18"/>
      <c r="G3995" s="79"/>
    </row>
    <row r="3996" spans="4:7" x14ac:dyDescent="0.2">
      <c r="D3996" s="18"/>
      <c r="E3996" s="18"/>
      <c r="G3996" s="79"/>
    </row>
    <row r="3997" spans="4:7" x14ac:dyDescent="0.2">
      <c r="D3997" s="18"/>
      <c r="E3997" s="18"/>
      <c r="G3997" s="79"/>
    </row>
    <row r="3998" spans="4:7" x14ac:dyDescent="0.2">
      <c r="D3998" s="18"/>
      <c r="E3998" s="18"/>
      <c r="G3998" s="79"/>
    </row>
    <row r="3999" spans="4:7" x14ac:dyDescent="0.2">
      <c r="D3999" s="18"/>
      <c r="E3999" s="18"/>
      <c r="G3999" s="79"/>
    </row>
    <row r="4000" spans="4:7" x14ac:dyDescent="0.2">
      <c r="D4000" s="18"/>
      <c r="E4000" s="18"/>
      <c r="G4000" s="79"/>
    </row>
    <row r="4001" spans="4:7" x14ac:dyDescent="0.2">
      <c r="D4001" s="18"/>
      <c r="E4001" s="18"/>
      <c r="G4001" s="79"/>
    </row>
    <row r="4002" spans="4:7" x14ac:dyDescent="0.2">
      <c r="D4002" s="18"/>
      <c r="E4002" s="18"/>
      <c r="G4002" s="79"/>
    </row>
    <row r="4003" spans="4:7" x14ac:dyDescent="0.2">
      <c r="D4003" s="18"/>
      <c r="E4003" s="18"/>
      <c r="G4003" s="79"/>
    </row>
    <row r="4004" spans="4:7" x14ac:dyDescent="0.2">
      <c r="D4004" s="18"/>
      <c r="E4004" s="18"/>
      <c r="G4004" s="79"/>
    </row>
    <row r="4005" spans="4:7" x14ac:dyDescent="0.2">
      <c r="D4005" s="18"/>
      <c r="E4005" s="18"/>
      <c r="G4005" s="79"/>
    </row>
    <row r="4006" spans="4:7" x14ac:dyDescent="0.2">
      <c r="D4006" s="18"/>
      <c r="E4006" s="18"/>
      <c r="G4006" s="79"/>
    </row>
    <row r="4007" spans="4:7" x14ac:dyDescent="0.2">
      <c r="D4007" s="18"/>
      <c r="E4007" s="18"/>
      <c r="G4007" s="79"/>
    </row>
    <row r="4008" spans="4:7" x14ac:dyDescent="0.2">
      <c r="D4008" s="18"/>
      <c r="E4008" s="18"/>
      <c r="G4008" s="79"/>
    </row>
    <row r="4009" spans="4:7" x14ac:dyDescent="0.2">
      <c r="D4009" s="18"/>
      <c r="E4009" s="18"/>
      <c r="G4009" s="79"/>
    </row>
    <row r="4010" spans="4:7" x14ac:dyDescent="0.2">
      <c r="D4010" s="18"/>
      <c r="E4010" s="18"/>
      <c r="G4010" s="79"/>
    </row>
    <row r="4011" spans="4:7" x14ac:dyDescent="0.2">
      <c r="D4011" s="18"/>
      <c r="E4011" s="18"/>
      <c r="G4011" s="79"/>
    </row>
    <row r="4012" spans="4:7" x14ac:dyDescent="0.2">
      <c r="D4012" s="18"/>
      <c r="E4012" s="18"/>
      <c r="G4012" s="79"/>
    </row>
    <row r="4013" spans="4:7" x14ac:dyDescent="0.2">
      <c r="D4013" s="18"/>
      <c r="E4013" s="18"/>
      <c r="G4013" s="79"/>
    </row>
    <row r="4014" spans="4:7" x14ac:dyDescent="0.2">
      <c r="D4014" s="18"/>
      <c r="E4014" s="18"/>
      <c r="G4014" s="79"/>
    </row>
    <row r="4015" spans="4:7" x14ac:dyDescent="0.2">
      <c r="D4015" s="18"/>
      <c r="E4015" s="18"/>
      <c r="G4015" s="79"/>
    </row>
    <row r="4016" spans="4:7" x14ac:dyDescent="0.2">
      <c r="D4016" s="18"/>
      <c r="E4016" s="18"/>
      <c r="G4016" s="79"/>
    </row>
    <row r="4017" spans="4:7" x14ac:dyDescent="0.2">
      <c r="D4017" s="18"/>
      <c r="E4017" s="18"/>
      <c r="G4017" s="79"/>
    </row>
    <row r="4018" spans="4:7" x14ac:dyDescent="0.2">
      <c r="D4018" s="18"/>
      <c r="E4018" s="18"/>
      <c r="G4018" s="79"/>
    </row>
    <row r="4019" spans="4:7" x14ac:dyDescent="0.2">
      <c r="D4019" s="18"/>
      <c r="E4019" s="18"/>
      <c r="G4019" s="79"/>
    </row>
    <row r="4020" spans="4:7" x14ac:dyDescent="0.2">
      <c r="D4020" s="18"/>
      <c r="E4020" s="18"/>
      <c r="G4020" s="79"/>
    </row>
    <row r="4021" spans="4:7" x14ac:dyDescent="0.2">
      <c r="D4021" s="18"/>
      <c r="E4021" s="18"/>
      <c r="G4021" s="79"/>
    </row>
    <row r="4022" spans="4:7" x14ac:dyDescent="0.2">
      <c r="D4022" s="18"/>
      <c r="E4022" s="18"/>
      <c r="G4022" s="79"/>
    </row>
    <row r="4023" spans="4:7" x14ac:dyDescent="0.2">
      <c r="D4023" s="18"/>
      <c r="E4023" s="18"/>
      <c r="G4023" s="79"/>
    </row>
    <row r="4024" spans="4:7" x14ac:dyDescent="0.2">
      <c r="D4024" s="18"/>
      <c r="E4024" s="18"/>
      <c r="G4024" s="79"/>
    </row>
    <row r="4025" spans="4:7" x14ac:dyDescent="0.2">
      <c r="D4025" s="18"/>
      <c r="E4025" s="18"/>
      <c r="G4025" s="79"/>
    </row>
    <row r="4026" spans="4:7" x14ac:dyDescent="0.2">
      <c r="D4026" s="18"/>
      <c r="E4026" s="18"/>
      <c r="G4026" s="79"/>
    </row>
    <row r="4027" spans="4:7" x14ac:dyDescent="0.2">
      <c r="D4027" s="18"/>
      <c r="E4027" s="18"/>
      <c r="G4027" s="79"/>
    </row>
    <row r="4028" spans="4:7" x14ac:dyDescent="0.2">
      <c r="D4028" s="18"/>
      <c r="E4028" s="18"/>
      <c r="G4028" s="79"/>
    </row>
    <row r="4029" spans="4:7" x14ac:dyDescent="0.2">
      <c r="D4029" s="18"/>
      <c r="E4029" s="18"/>
      <c r="G4029" s="79"/>
    </row>
    <row r="4030" spans="4:7" x14ac:dyDescent="0.2">
      <c r="D4030" s="18"/>
      <c r="E4030" s="18"/>
      <c r="G4030" s="79"/>
    </row>
    <row r="4031" spans="4:7" x14ac:dyDescent="0.2">
      <c r="D4031" s="18"/>
      <c r="E4031" s="18"/>
      <c r="G4031" s="79"/>
    </row>
    <row r="4032" spans="4:7" x14ac:dyDescent="0.2">
      <c r="D4032" s="18"/>
      <c r="E4032" s="18"/>
      <c r="G4032" s="79"/>
    </row>
    <row r="4033" spans="4:7" x14ac:dyDescent="0.2">
      <c r="D4033" s="18"/>
      <c r="E4033" s="18"/>
      <c r="G4033" s="79"/>
    </row>
    <row r="4034" spans="4:7" x14ac:dyDescent="0.2">
      <c r="D4034" s="18"/>
      <c r="E4034" s="18"/>
      <c r="G4034" s="79"/>
    </row>
    <row r="4035" spans="4:7" x14ac:dyDescent="0.2">
      <c r="D4035" s="18"/>
      <c r="E4035" s="18"/>
      <c r="G4035" s="79"/>
    </row>
    <row r="4036" spans="4:7" x14ac:dyDescent="0.2">
      <c r="D4036" s="18"/>
      <c r="E4036" s="18"/>
      <c r="G4036" s="79"/>
    </row>
    <row r="4037" spans="4:7" x14ac:dyDescent="0.2">
      <c r="D4037" s="18"/>
      <c r="E4037" s="18"/>
      <c r="G4037" s="79"/>
    </row>
    <row r="4038" spans="4:7" x14ac:dyDescent="0.2">
      <c r="D4038" s="18"/>
      <c r="E4038" s="18"/>
      <c r="G4038" s="79"/>
    </row>
    <row r="4039" spans="4:7" x14ac:dyDescent="0.2">
      <c r="D4039" s="18"/>
      <c r="E4039" s="18"/>
      <c r="G4039" s="79"/>
    </row>
    <row r="4040" spans="4:7" x14ac:dyDescent="0.2">
      <c r="D4040" s="18"/>
      <c r="E4040" s="18"/>
      <c r="G4040" s="79"/>
    </row>
    <row r="4041" spans="4:7" x14ac:dyDescent="0.2">
      <c r="D4041" s="18"/>
      <c r="E4041" s="18"/>
      <c r="G4041" s="79"/>
    </row>
    <row r="4042" spans="4:7" x14ac:dyDescent="0.2">
      <c r="D4042" s="18"/>
      <c r="E4042" s="18"/>
      <c r="G4042" s="79"/>
    </row>
    <row r="4043" spans="4:7" x14ac:dyDescent="0.2">
      <c r="D4043" s="18"/>
      <c r="E4043" s="18"/>
      <c r="G4043" s="79"/>
    </row>
    <row r="4044" spans="4:7" x14ac:dyDescent="0.2">
      <c r="D4044" s="18"/>
      <c r="E4044" s="18"/>
      <c r="G4044" s="79"/>
    </row>
    <row r="4045" spans="4:7" x14ac:dyDescent="0.2">
      <c r="D4045" s="18"/>
      <c r="E4045" s="18"/>
      <c r="G4045" s="79"/>
    </row>
    <row r="4046" spans="4:7" x14ac:dyDescent="0.2">
      <c r="D4046" s="18"/>
      <c r="E4046" s="18"/>
      <c r="G4046" s="79"/>
    </row>
    <row r="4047" spans="4:7" x14ac:dyDescent="0.2">
      <c r="D4047" s="18"/>
      <c r="E4047" s="18"/>
      <c r="G4047" s="79"/>
    </row>
    <row r="4048" spans="4:7" x14ac:dyDescent="0.2">
      <c r="D4048" s="18"/>
      <c r="E4048" s="18"/>
      <c r="G4048" s="79"/>
    </row>
    <row r="4049" spans="4:7" x14ac:dyDescent="0.2">
      <c r="D4049" s="18"/>
      <c r="E4049" s="18"/>
      <c r="G4049" s="79"/>
    </row>
    <row r="4050" spans="4:7" x14ac:dyDescent="0.2">
      <c r="D4050" s="18"/>
      <c r="E4050" s="18"/>
      <c r="G4050" s="79"/>
    </row>
    <row r="4051" spans="4:7" x14ac:dyDescent="0.2">
      <c r="D4051" s="18"/>
      <c r="E4051" s="18"/>
      <c r="G4051" s="79"/>
    </row>
    <row r="4052" spans="4:7" x14ac:dyDescent="0.2">
      <c r="D4052" s="18"/>
      <c r="E4052" s="18"/>
      <c r="G4052" s="79"/>
    </row>
    <row r="4053" spans="4:7" x14ac:dyDescent="0.2">
      <c r="D4053" s="18"/>
      <c r="E4053" s="18"/>
      <c r="G4053" s="79"/>
    </row>
    <row r="4054" spans="4:7" x14ac:dyDescent="0.2">
      <c r="D4054" s="18"/>
      <c r="E4054" s="18"/>
      <c r="G4054" s="79"/>
    </row>
    <row r="4055" spans="4:7" x14ac:dyDescent="0.2">
      <c r="D4055" s="18"/>
      <c r="E4055" s="18"/>
      <c r="G4055" s="79"/>
    </row>
    <row r="4056" spans="4:7" x14ac:dyDescent="0.2">
      <c r="D4056" s="18"/>
      <c r="E4056" s="18"/>
      <c r="G4056" s="79"/>
    </row>
    <row r="4057" spans="4:7" x14ac:dyDescent="0.2">
      <c r="D4057" s="18"/>
      <c r="E4057" s="18"/>
      <c r="G4057" s="79"/>
    </row>
    <row r="4058" spans="4:7" x14ac:dyDescent="0.2">
      <c r="D4058" s="18"/>
      <c r="E4058" s="18"/>
      <c r="G4058" s="79"/>
    </row>
    <row r="4059" spans="4:7" x14ac:dyDescent="0.2">
      <c r="D4059" s="18"/>
      <c r="E4059" s="18"/>
      <c r="G4059" s="79"/>
    </row>
    <row r="4060" spans="4:7" x14ac:dyDescent="0.2">
      <c r="D4060" s="18"/>
      <c r="E4060" s="18"/>
      <c r="G4060" s="79"/>
    </row>
    <row r="4061" spans="4:7" x14ac:dyDescent="0.2">
      <c r="D4061" s="18"/>
      <c r="E4061" s="18"/>
      <c r="G4061" s="79"/>
    </row>
    <row r="4062" spans="4:7" x14ac:dyDescent="0.2">
      <c r="D4062" s="18"/>
      <c r="E4062" s="18"/>
      <c r="G4062" s="79"/>
    </row>
    <row r="4063" spans="4:7" x14ac:dyDescent="0.2">
      <c r="D4063" s="18"/>
      <c r="E4063" s="18"/>
      <c r="G4063" s="79"/>
    </row>
    <row r="4064" spans="4:7" x14ac:dyDescent="0.2">
      <c r="D4064" s="18"/>
      <c r="E4064" s="18"/>
      <c r="G4064" s="79"/>
    </row>
    <row r="4065" spans="4:7" x14ac:dyDescent="0.2">
      <c r="D4065" s="18"/>
      <c r="E4065" s="18"/>
      <c r="G4065" s="79"/>
    </row>
    <row r="4066" spans="4:7" x14ac:dyDescent="0.2">
      <c r="D4066" s="18"/>
      <c r="E4066" s="18"/>
      <c r="G4066" s="79"/>
    </row>
    <row r="4067" spans="4:7" x14ac:dyDescent="0.2">
      <c r="D4067" s="18"/>
      <c r="E4067" s="18"/>
      <c r="G4067" s="79"/>
    </row>
    <row r="4068" spans="4:7" x14ac:dyDescent="0.2">
      <c r="D4068" s="18"/>
      <c r="E4068" s="18"/>
      <c r="G4068" s="79"/>
    </row>
    <row r="4069" spans="4:7" x14ac:dyDescent="0.2">
      <c r="D4069" s="18"/>
      <c r="E4069" s="18"/>
      <c r="G4069" s="79"/>
    </row>
    <row r="4070" spans="4:7" x14ac:dyDescent="0.2">
      <c r="D4070" s="18"/>
      <c r="E4070" s="18"/>
      <c r="G4070" s="79"/>
    </row>
    <row r="4071" spans="4:7" x14ac:dyDescent="0.2">
      <c r="D4071" s="18"/>
      <c r="E4071" s="18"/>
      <c r="G4071" s="79"/>
    </row>
    <row r="4072" spans="4:7" x14ac:dyDescent="0.2">
      <c r="D4072" s="18"/>
      <c r="E4072" s="18"/>
      <c r="G4072" s="79"/>
    </row>
    <row r="4073" spans="4:7" x14ac:dyDescent="0.2">
      <c r="D4073" s="18"/>
      <c r="E4073" s="18"/>
      <c r="G4073" s="79"/>
    </row>
    <row r="4074" spans="4:7" x14ac:dyDescent="0.2">
      <c r="D4074" s="18"/>
      <c r="E4074" s="18"/>
      <c r="G4074" s="79"/>
    </row>
    <row r="4075" spans="4:7" x14ac:dyDescent="0.2">
      <c r="D4075" s="18"/>
      <c r="E4075" s="18"/>
      <c r="G4075" s="79"/>
    </row>
    <row r="4076" spans="4:7" x14ac:dyDescent="0.2">
      <c r="D4076" s="18"/>
      <c r="E4076" s="18"/>
      <c r="G4076" s="79"/>
    </row>
    <row r="4077" spans="4:7" x14ac:dyDescent="0.2">
      <c r="D4077" s="18"/>
      <c r="E4077" s="18"/>
      <c r="G4077" s="79"/>
    </row>
    <row r="4078" spans="4:7" x14ac:dyDescent="0.2">
      <c r="D4078" s="18"/>
      <c r="E4078" s="18"/>
      <c r="G4078" s="79"/>
    </row>
    <row r="4079" spans="4:7" x14ac:dyDescent="0.2">
      <c r="D4079" s="18"/>
      <c r="E4079" s="18"/>
      <c r="G4079" s="79"/>
    </row>
    <row r="4080" spans="4:7" x14ac:dyDescent="0.2">
      <c r="D4080" s="18"/>
      <c r="E4080" s="18"/>
      <c r="G4080" s="79"/>
    </row>
    <row r="4081" spans="4:7" x14ac:dyDescent="0.2">
      <c r="D4081" s="18"/>
      <c r="E4081" s="18"/>
      <c r="G4081" s="79"/>
    </row>
    <row r="4082" spans="4:7" x14ac:dyDescent="0.2">
      <c r="D4082" s="18"/>
      <c r="E4082" s="18"/>
      <c r="G4082" s="79"/>
    </row>
    <row r="4083" spans="4:7" x14ac:dyDescent="0.2">
      <c r="D4083" s="18"/>
      <c r="E4083" s="18"/>
      <c r="G4083" s="79"/>
    </row>
    <row r="4084" spans="4:7" x14ac:dyDescent="0.2">
      <c r="D4084" s="18"/>
      <c r="E4084" s="18"/>
      <c r="G4084" s="79"/>
    </row>
    <row r="4085" spans="4:7" x14ac:dyDescent="0.2">
      <c r="D4085" s="18"/>
      <c r="E4085" s="18"/>
      <c r="G4085" s="79"/>
    </row>
    <row r="4086" spans="4:7" x14ac:dyDescent="0.2">
      <c r="D4086" s="18"/>
      <c r="E4086" s="18"/>
      <c r="G4086" s="79"/>
    </row>
    <row r="4087" spans="4:7" x14ac:dyDescent="0.2">
      <c r="D4087" s="18"/>
      <c r="E4087" s="18"/>
      <c r="G4087" s="79"/>
    </row>
    <row r="4088" spans="4:7" x14ac:dyDescent="0.2">
      <c r="D4088" s="18"/>
      <c r="E4088" s="18"/>
      <c r="G4088" s="79"/>
    </row>
    <row r="4089" spans="4:7" x14ac:dyDescent="0.2">
      <c r="D4089" s="18"/>
      <c r="E4089" s="18"/>
      <c r="G4089" s="79"/>
    </row>
    <row r="4090" spans="4:7" x14ac:dyDescent="0.2">
      <c r="D4090" s="18"/>
      <c r="E4090" s="18"/>
      <c r="G4090" s="79"/>
    </row>
    <row r="4091" spans="4:7" x14ac:dyDescent="0.2">
      <c r="D4091" s="18"/>
      <c r="E4091" s="18"/>
      <c r="G4091" s="79"/>
    </row>
    <row r="4092" spans="4:7" x14ac:dyDescent="0.2">
      <c r="D4092" s="18"/>
      <c r="E4092" s="18"/>
      <c r="G4092" s="79"/>
    </row>
    <row r="4093" spans="4:7" x14ac:dyDescent="0.2">
      <c r="D4093" s="18"/>
      <c r="E4093" s="18"/>
      <c r="G4093" s="79"/>
    </row>
    <row r="4094" spans="4:7" x14ac:dyDescent="0.2">
      <c r="D4094" s="18"/>
      <c r="E4094" s="18"/>
      <c r="G4094" s="79"/>
    </row>
    <row r="4095" spans="4:7" x14ac:dyDescent="0.2">
      <c r="D4095" s="18"/>
      <c r="E4095" s="18"/>
      <c r="G4095" s="79"/>
    </row>
    <row r="4096" spans="4:7" x14ac:dyDescent="0.2">
      <c r="D4096" s="18"/>
      <c r="E4096" s="18"/>
      <c r="G4096" s="79"/>
    </row>
    <row r="4097" spans="4:7" x14ac:dyDescent="0.2">
      <c r="D4097" s="18"/>
      <c r="E4097" s="18"/>
      <c r="G4097" s="79"/>
    </row>
    <row r="4098" spans="4:7" x14ac:dyDescent="0.2">
      <c r="D4098" s="18"/>
      <c r="E4098" s="18"/>
      <c r="G4098" s="79"/>
    </row>
    <row r="4099" spans="4:7" x14ac:dyDescent="0.2">
      <c r="D4099" s="18"/>
      <c r="E4099" s="18"/>
      <c r="G4099" s="79"/>
    </row>
    <row r="4100" spans="4:7" x14ac:dyDescent="0.2">
      <c r="D4100" s="18"/>
      <c r="E4100" s="18"/>
      <c r="G4100" s="79"/>
    </row>
    <row r="4101" spans="4:7" x14ac:dyDescent="0.2">
      <c r="D4101" s="18"/>
      <c r="E4101" s="18"/>
      <c r="G4101" s="79"/>
    </row>
    <row r="4102" spans="4:7" x14ac:dyDescent="0.2">
      <c r="D4102" s="18"/>
      <c r="E4102" s="18"/>
      <c r="G4102" s="79"/>
    </row>
    <row r="4103" spans="4:7" x14ac:dyDescent="0.2">
      <c r="D4103" s="18"/>
      <c r="E4103" s="18"/>
      <c r="G4103" s="79"/>
    </row>
    <row r="4104" spans="4:7" x14ac:dyDescent="0.2">
      <c r="D4104" s="18"/>
      <c r="E4104" s="18"/>
      <c r="G4104" s="79"/>
    </row>
    <row r="4105" spans="4:7" x14ac:dyDescent="0.2">
      <c r="D4105" s="18"/>
      <c r="E4105" s="18"/>
      <c r="G4105" s="79"/>
    </row>
    <row r="4106" spans="4:7" x14ac:dyDescent="0.2">
      <c r="D4106" s="18"/>
      <c r="E4106" s="18"/>
      <c r="G4106" s="79"/>
    </row>
    <row r="4107" spans="4:7" x14ac:dyDescent="0.2">
      <c r="D4107" s="18"/>
      <c r="E4107" s="18"/>
      <c r="G4107" s="79"/>
    </row>
    <row r="4108" spans="4:7" x14ac:dyDescent="0.2">
      <c r="D4108" s="18"/>
      <c r="E4108" s="18"/>
      <c r="G4108" s="79"/>
    </row>
    <row r="4109" spans="4:7" x14ac:dyDescent="0.2">
      <c r="D4109" s="18"/>
      <c r="E4109" s="18"/>
      <c r="G4109" s="79"/>
    </row>
    <row r="4110" spans="4:7" x14ac:dyDescent="0.2">
      <c r="D4110" s="18"/>
      <c r="E4110" s="18"/>
      <c r="G4110" s="79"/>
    </row>
    <row r="4111" spans="4:7" x14ac:dyDescent="0.2">
      <c r="D4111" s="18"/>
      <c r="E4111" s="18"/>
      <c r="G4111" s="79"/>
    </row>
    <row r="4112" spans="4:7" x14ac:dyDescent="0.2">
      <c r="D4112" s="18"/>
      <c r="E4112" s="18"/>
      <c r="G4112" s="79"/>
    </row>
    <row r="4113" spans="4:7" x14ac:dyDescent="0.2">
      <c r="D4113" s="18"/>
      <c r="E4113" s="18"/>
      <c r="G4113" s="79"/>
    </row>
    <row r="4114" spans="4:7" x14ac:dyDescent="0.2">
      <c r="D4114" s="18"/>
      <c r="E4114" s="18"/>
      <c r="G4114" s="79"/>
    </row>
    <row r="4115" spans="4:7" x14ac:dyDescent="0.2">
      <c r="D4115" s="18"/>
      <c r="E4115" s="18"/>
      <c r="G4115" s="79"/>
    </row>
    <row r="4116" spans="4:7" x14ac:dyDescent="0.2">
      <c r="D4116" s="18"/>
      <c r="E4116" s="18"/>
      <c r="G4116" s="79"/>
    </row>
    <row r="4117" spans="4:7" x14ac:dyDescent="0.2">
      <c r="D4117" s="18"/>
      <c r="E4117" s="18"/>
      <c r="G4117" s="79"/>
    </row>
    <row r="4118" spans="4:7" x14ac:dyDescent="0.2">
      <c r="D4118" s="18"/>
      <c r="E4118" s="18"/>
      <c r="G4118" s="79"/>
    </row>
    <row r="4119" spans="4:7" x14ac:dyDescent="0.2">
      <c r="D4119" s="18"/>
      <c r="E4119" s="18"/>
      <c r="G4119" s="79"/>
    </row>
    <row r="4120" spans="4:7" x14ac:dyDescent="0.2">
      <c r="D4120" s="18"/>
      <c r="E4120" s="18"/>
      <c r="G4120" s="79"/>
    </row>
    <row r="4121" spans="4:7" x14ac:dyDescent="0.2">
      <c r="D4121" s="18"/>
      <c r="E4121" s="18"/>
      <c r="G4121" s="79"/>
    </row>
    <row r="4122" spans="4:7" x14ac:dyDescent="0.2">
      <c r="D4122" s="18"/>
      <c r="E4122" s="18"/>
      <c r="G4122" s="79"/>
    </row>
    <row r="4123" spans="4:7" x14ac:dyDescent="0.2">
      <c r="D4123" s="18"/>
      <c r="E4123" s="18"/>
      <c r="G4123" s="79"/>
    </row>
    <row r="4124" spans="4:7" x14ac:dyDescent="0.2">
      <c r="D4124" s="18"/>
      <c r="E4124" s="18"/>
      <c r="G4124" s="79"/>
    </row>
    <row r="4125" spans="4:7" x14ac:dyDescent="0.2">
      <c r="D4125" s="18"/>
      <c r="E4125" s="18"/>
      <c r="G4125" s="79"/>
    </row>
    <row r="4126" spans="4:7" x14ac:dyDescent="0.2">
      <c r="D4126" s="18"/>
      <c r="E4126" s="18"/>
      <c r="G4126" s="79"/>
    </row>
    <row r="4127" spans="4:7" x14ac:dyDescent="0.2">
      <c r="D4127" s="18"/>
      <c r="E4127" s="18"/>
      <c r="G4127" s="79"/>
    </row>
    <row r="4128" spans="4:7" x14ac:dyDescent="0.2">
      <c r="D4128" s="18"/>
      <c r="E4128" s="18"/>
      <c r="G4128" s="79"/>
    </row>
    <row r="4129" spans="4:7" x14ac:dyDescent="0.2">
      <c r="D4129" s="18"/>
      <c r="E4129" s="18"/>
      <c r="G4129" s="79"/>
    </row>
    <row r="4130" spans="4:7" x14ac:dyDescent="0.2">
      <c r="D4130" s="18"/>
      <c r="E4130" s="18"/>
      <c r="G4130" s="79"/>
    </row>
    <row r="4131" spans="4:7" x14ac:dyDescent="0.2">
      <c r="D4131" s="18"/>
      <c r="E4131" s="18"/>
      <c r="G4131" s="79"/>
    </row>
    <row r="4132" spans="4:7" x14ac:dyDescent="0.2">
      <c r="D4132" s="18"/>
      <c r="E4132" s="18"/>
      <c r="G4132" s="79"/>
    </row>
    <row r="4133" spans="4:7" x14ac:dyDescent="0.2">
      <c r="D4133" s="18"/>
      <c r="E4133" s="18"/>
      <c r="G4133" s="79"/>
    </row>
    <row r="4134" spans="4:7" x14ac:dyDescent="0.2">
      <c r="D4134" s="18"/>
      <c r="E4134" s="18"/>
      <c r="G4134" s="79"/>
    </row>
    <row r="4135" spans="4:7" x14ac:dyDescent="0.2">
      <c r="D4135" s="18"/>
      <c r="E4135" s="18"/>
      <c r="G4135" s="79"/>
    </row>
    <row r="4136" spans="4:7" x14ac:dyDescent="0.2">
      <c r="D4136" s="18"/>
      <c r="E4136" s="18"/>
      <c r="G4136" s="79"/>
    </row>
    <row r="4137" spans="4:7" x14ac:dyDescent="0.2">
      <c r="D4137" s="18"/>
      <c r="E4137" s="18"/>
      <c r="G4137" s="79"/>
    </row>
    <row r="4138" spans="4:7" x14ac:dyDescent="0.2">
      <c r="D4138" s="18"/>
      <c r="E4138" s="18"/>
      <c r="G4138" s="79"/>
    </row>
    <row r="4139" spans="4:7" x14ac:dyDescent="0.2">
      <c r="D4139" s="18"/>
      <c r="E4139" s="18"/>
      <c r="G4139" s="79"/>
    </row>
    <row r="4140" spans="4:7" x14ac:dyDescent="0.2">
      <c r="D4140" s="18"/>
      <c r="E4140" s="18"/>
      <c r="G4140" s="79"/>
    </row>
    <row r="4141" spans="4:7" x14ac:dyDescent="0.2">
      <c r="D4141" s="18"/>
      <c r="E4141" s="18"/>
      <c r="G4141" s="79"/>
    </row>
    <row r="4142" spans="4:7" x14ac:dyDescent="0.2">
      <c r="D4142" s="18"/>
      <c r="E4142" s="18"/>
      <c r="G4142" s="79"/>
    </row>
    <row r="4143" spans="4:7" x14ac:dyDescent="0.2">
      <c r="D4143" s="18"/>
      <c r="E4143" s="18"/>
      <c r="G4143" s="79"/>
    </row>
    <row r="4144" spans="4:7" x14ac:dyDescent="0.2">
      <c r="D4144" s="18"/>
      <c r="E4144" s="18"/>
      <c r="G4144" s="79"/>
    </row>
    <row r="4145" spans="4:7" x14ac:dyDescent="0.2">
      <c r="D4145" s="18"/>
      <c r="E4145" s="18"/>
      <c r="G4145" s="79"/>
    </row>
    <row r="4146" spans="4:7" x14ac:dyDescent="0.2">
      <c r="D4146" s="18"/>
      <c r="E4146" s="18"/>
      <c r="G4146" s="79"/>
    </row>
    <row r="4147" spans="4:7" x14ac:dyDescent="0.2">
      <c r="D4147" s="18"/>
      <c r="E4147" s="18"/>
      <c r="G4147" s="79"/>
    </row>
    <row r="4148" spans="4:7" x14ac:dyDescent="0.2">
      <c r="D4148" s="18"/>
      <c r="E4148" s="18"/>
      <c r="G4148" s="79"/>
    </row>
    <row r="4149" spans="4:7" x14ac:dyDescent="0.2">
      <c r="D4149" s="18"/>
      <c r="E4149" s="18"/>
      <c r="G4149" s="79"/>
    </row>
    <row r="4150" spans="4:7" x14ac:dyDescent="0.2">
      <c r="D4150" s="18"/>
      <c r="E4150" s="18"/>
      <c r="G4150" s="79"/>
    </row>
    <row r="4151" spans="4:7" x14ac:dyDescent="0.2">
      <c r="D4151" s="18"/>
      <c r="E4151" s="18"/>
      <c r="G4151" s="79"/>
    </row>
    <row r="4152" spans="4:7" x14ac:dyDescent="0.2">
      <c r="D4152" s="18"/>
      <c r="E4152" s="18"/>
      <c r="G4152" s="79"/>
    </row>
    <row r="4153" spans="4:7" x14ac:dyDescent="0.2">
      <c r="D4153" s="18"/>
      <c r="E4153" s="18"/>
      <c r="G4153" s="79"/>
    </row>
    <row r="4154" spans="4:7" x14ac:dyDescent="0.2">
      <c r="D4154" s="18"/>
      <c r="E4154" s="18"/>
      <c r="G4154" s="79"/>
    </row>
    <row r="4155" spans="4:7" x14ac:dyDescent="0.2">
      <c r="D4155" s="18"/>
      <c r="E4155" s="18"/>
      <c r="G4155" s="79"/>
    </row>
    <row r="4156" spans="4:7" x14ac:dyDescent="0.2">
      <c r="D4156" s="18"/>
      <c r="E4156" s="18"/>
      <c r="G4156" s="79"/>
    </row>
    <row r="4157" spans="4:7" x14ac:dyDescent="0.2">
      <c r="D4157" s="18"/>
      <c r="E4157" s="18"/>
      <c r="G4157" s="79"/>
    </row>
    <row r="4158" spans="4:7" x14ac:dyDescent="0.2">
      <c r="D4158" s="18"/>
      <c r="E4158" s="18"/>
      <c r="G4158" s="79"/>
    </row>
    <row r="4159" spans="4:7" x14ac:dyDescent="0.2">
      <c r="D4159" s="18"/>
      <c r="E4159" s="18"/>
      <c r="G4159" s="79"/>
    </row>
    <row r="4160" spans="4:7" x14ac:dyDescent="0.2">
      <c r="D4160" s="18"/>
      <c r="E4160" s="18"/>
      <c r="G4160" s="79"/>
    </row>
    <row r="4161" spans="4:7" x14ac:dyDescent="0.2">
      <c r="D4161" s="18"/>
      <c r="E4161" s="18"/>
      <c r="G4161" s="79"/>
    </row>
    <row r="4162" spans="4:7" x14ac:dyDescent="0.2">
      <c r="D4162" s="18"/>
      <c r="E4162" s="18"/>
      <c r="G4162" s="79"/>
    </row>
    <row r="4163" spans="4:7" x14ac:dyDescent="0.2">
      <c r="D4163" s="18"/>
      <c r="E4163" s="18"/>
      <c r="G4163" s="79"/>
    </row>
    <row r="4164" spans="4:7" x14ac:dyDescent="0.2">
      <c r="D4164" s="18"/>
      <c r="E4164" s="18"/>
      <c r="G4164" s="79"/>
    </row>
    <row r="4165" spans="4:7" x14ac:dyDescent="0.2">
      <c r="D4165" s="18"/>
      <c r="E4165" s="18"/>
      <c r="G4165" s="79"/>
    </row>
    <row r="4166" spans="4:7" x14ac:dyDescent="0.2">
      <c r="D4166" s="18"/>
      <c r="E4166" s="18"/>
      <c r="G4166" s="79"/>
    </row>
    <row r="4167" spans="4:7" x14ac:dyDescent="0.2">
      <c r="D4167" s="18"/>
      <c r="E4167" s="18"/>
      <c r="G4167" s="79"/>
    </row>
    <row r="4168" spans="4:7" x14ac:dyDescent="0.2">
      <c r="D4168" s="18"/>
      <c r="E4168" s="18"/>
      <c r="G4168" s="79"/>
    </row>
    <row r="4169" spans="4:7" x14ac:dyDescent="0.2">
      <c r="D4169" s="18"/>
      <c r="E4169" s="18"/>
      <c r="G4169" s="79"/>
    </row>
    <row r="4170" spans="4:7" x14ac:dyDescent="0.2">
      <c r="D4170" s="18"/>
      <c r="E4170" s="18"/>
      <c r="G4170" s="79"/>
    </row>
    <row r="4171" spans="4:7" x14ac:dyDescent="0.2">
      <c r="D4171" s="18"/>
      <c r="E4171" s="18"/>
      <c r="G4171" s="79"/>
    </row>
    <row r="4172" spans="4:7" x14ac:dyDescent="0.2">
      <c r="D4172" s="18"/>
      <c r="E4172" s="18"/>
      <c r="G4172" s="79"/>
    </row>
    <row r="4173" spans="4:7" x14ac:dyDescent="0.2">
      <c r="D4173" s="18"/>
      <c r="E4173" s="18"/>
      <c r="G4173" s="79"/>
    </row>
    <row r="4174" spans="4:7" x14ac:dyDescent="0.2">
      <c r="D4174" s="18"/>
      <c r="E4174" s="18"/>
      <c r="G4174" s="79"/>
    </row>
    <row r="4175" spans="4:7" x14ac:dyDescent="0.2">
      <c r="D4175" s="18"/>
      <c r="E4175" s="18"/>
      <c r="G4175" s="79"/>
    </row>
    <row r="4176" spans="4:7" x14ac:dyDescent="0.2">
      <c r="D4176" s="18"/>
      <c r="E4176" s="18"/>
      <c r="G4176" s="79"/>
    </row>
    <row r="4177" spans="4:7" x14ac:dyDescent="0.2">
      <c r="D4177" s="18"/>
      <c r="E4177" s="18"/>
      <c r="G4177" s="79"/>
    </row>
    <row r="4178" spans="4:7" x14ac:dyDescent="0.2">
      <c r="D4178" s="18"/>
      <c r="E4178" s="18"/>
      <c r="G4178" s="79"/>
    </row>
    <row r="4179" spans="4:7" x14ac:dyDescent="0.2">
      <c r="D4179" s="18"/>
      <c r="E4179" s="18"/>
      <c r="G4179" s="79"/>
    </row>
    <row r="4180" spans="4:7" x14ac:dyDescent="0.2">
      <c r="D4180" s="18"/>
      <c r="E4180" s="18"/>
      <c r="G4180" s="79"/>
    </row>
    <row r="4181" spans="4:7" x14ac:dyDescent="0.2">
      <c r="D4181" s="18"/>
      <c r="E4181" s="18"/>
      <c r="G4181" s="79"/>
    </row>
    <row r="4182" spans="4:7" x14ac:dyDescent="0.2">
      <c r="D4182" s="18"/>
      <c r="E4182" s="18"/>
      <c r="G4182" s="79"/>
    </row>
    <row r="4183" spans="4:7" x14ac:dyDescent="0.2">
      <c r="D4183" s="18"/>
      <c r="E4183" s="18"/>
      <c r="G4183" s="79"/>
    </row>
    <row r="4184" spans="4:7" x14ac:dyDescent="0.2">
      <c r="D4184" s="18"/>
      <c r="E4184" s="18"/>
      <c r="G4184" s="79"/>
    </row>
    <row r="4185" spans="4:7" x14ac:dyDescent="0.2">
      <c r="D4185" s="18"/>
      <c r="E4185" s="18"/>
      <c r="G4185" s="79"/>
    </row>
    <row r="4186" spans="4:7" x14ac:dyDescent="0.2">
      <c r="D4186" s="18"/>
      <c r="E4186" s="18"/>
      <c r="G4186" s="79"/>
    </row>
    <row r="4187" spans="4:7" x14ac:dyDescent="0.2">
      <c r="D4187" s="18"/>
      <c r="E4187" s="18"/>
      <c r="G4187" s="79"/>
    </row>
    <row r="4188" spans="4:7" x14ac:dyDescent="0.2">
      <c r="D4188" s="18"/>
      <c r="E4188" s="18"/>
      <c r="G4188" s="79"/>
    </row>
    <row r="4189" spans="4:7" x14ac:dyDescent="0.2">
      <c r="D4189" s="18"/>
      <c r="E4189" s="18"/>
      <c r="G4189" s="79"/>
    </row>
    <row r="4190" spans="4:7" x14ac:dyDescent="0.2">
      <c r="D4190" s="18"/>
      <c r="E4190" s="18"/>
      <c r="G4190" s="79"/>
    </row>
    <row r="4191" spans="4:7" x14ac:dyDescent="0.2">
      <c r="D4191" s="18"/>
      <c r="E4191" s="18"/>
      <c r="G4191" s="79"/>
    </row>
    <row r="4192" spans="4:7" x14ac:dyDescent="0.2">
      <c r="D4192" s="18"/>
      <c r="E4192" s="18"/>
      <c r="G4192" s="79"/>
    </row>
    <row r="4193" spans="4:7" x14ac:dyDescent="0.2">
      <c r="D4193" s="18"/>
      <c r="E4193" s="18"/>
      <c r="G4193" s="79"/>
    </row>
    <row r="4194" spans="4:7" x14ac:dyDescent="0.2">
      <c r="D4194" s="18"/>
      <c r="E4194" s="18"/>
      <c r="G4194" s="79"/>
    </row>
    <row r="4195" spans="4:7" x14ac:dyDescent="0.2">
      <c r="D4195" s="18"/>
      <c r="E4195" s="18"/>
      <c r="G4195" s="79"/>
    </row>
    <row r="4196" spans="4:7" x14ac:dyDescent="0.2">
      <c r="D4196" s="18"/>
      <c r="E4196" s="18"/>
      <c r="G4196" s="79"/>
    </row>
    <row r="4197" spans="4:7" x14ac:dyDescent="0.2">
      <c r="D4197" s="18"/>
      <c r="E4197" s="18"/>
      <c r="G4197" s="79"/>
    </row>
    <row r="4198" spans="4:7" x14ac:dyDescent="0.2">
      <c r="D4198" s="18"/>
      <c r="E4198" s="18"/>
      <c r="G4198" s="79"/>
    </row>
    <row r="4199" spans="4:7" x14ac:dyDescent="0.2">
      <c r="D4199" s="18"/>
      <c r="E4199" s="18"/>
      <c r="G4199" s="79"/>
    </row>
    <row r="4200" spans="4:7" x14ac:dyDescent="0.2">
      <c r="D4200" s="18"/>
      <c r="E4200" s="18"/>
      <c r="G4200" s="79"/>
    </row>
    <row r="4201" spans="4:7" x14ac:dyDescent="0.2">
      <c r="D4201" s="18"/>
      <c r="E4201" s="18"/>
      <c r="G4201" s="79"/>
    </row>
    <row r="4202" spans="4:7" x14ac:dyDescent="0.2">
      <c r="D4202" s="18"/>
      <c r="E4202" s="18"/>
      <c r="G4202" s="79"/>
    </row>
    <row r="4203" spans="4:7" x14ac:dyDescent="0.2">
      <c r="D4203" s="18"/>
      <c r="E4203" s="18"/>
      <c r="G4203" s="79"/>
    </row>
    <row r="4204" spans="4:7" x14ac:dyDescent="0.2">
      <c r="D4204" s="18"/>
      <c r="E4204" s="18"/>
      <c r="G4204" s="79"/>
    </row>
    <row r="4205" spans="4:7" x14ac:dyDescent="0.2">
      <c r="D4205" s="18"/>
      <c r="E4205" s="18"/>
      <c r="G4205" s="79"/>
    </row>
    <row r="4206" spans="4:7" x14ac:dyDescent="0.2">
      <c r="D4206" s="18"/>
      <c r="E4206" s="18"/>
      <c r="G4206" s="79"/>
    </row>
    <row r="4207" spans="4:7" x14ac:dyDescent="0.2">
      <c r="D4207" s="18"/>
      <c r="E4207" s="18"/>
      <c r="G4207" s="79"/>
    </row>
    <row r="4208" spans="4:7" x14ac:dyDescent="0.2">
      <c r="D4208" s="18"/>
      <c r="E4208" s="18"/>
      <c r="G4208" s="79"/>
    </row>
    <row r="4209" spans="4:7" x14ac:dyDescent="0.2">
      <c r="D4209" s="18"/>
      <c r="E4209" s="18"/>
      <c r="G4209" s="79"/>
    </row>
    <row r="4210" spans="4:7" x14ac:dyDescent="0.2">
      <c r="D4210" s="18"/>
      <c r="E4210" s="18"/>
      <c r="G4210" s="79"/>
    </row>
    <row r="4211" spans="4:7" x14ac:dyDescent="0.2">
      <c r="D4211" s="18"/>
      <c r="E4211" s="18"/>
      <c r="G4211" s="79"/>
    </row>
    <row r="4212" spans="4:7" x14ac:dyDescent="0.2">
      <c r="D4212" s="18"/>
      <c r="E4212" s="18"/>
      <c r="G4212" s="79"/>
    </row>
    <row r="4213" spans="4:7" x14ac:dyDescent="0.2">
      <c r="D4213" s="18"/>
      <c r="E4213" s="18"/>
      <c r="G4213" s="79"/>
    </row>
    <row r="4214" spans="4:7" x14ac:dyDescent="0.2">
      <c r="D4214" s="18"/>
      <c r="E4214" s="18"/>
      <c r="G4214" s="79"/>
    </row>
    <row r="4215" spans="4:7" x14ac:dyDescent="0.2">
      <c r="D4215" s="18"/>
      <c r="E4215" s="18"/>
      <c r="G4215" s="79"/>
    </row>
    <row r="4216" spans="4:7" x14ac:dyDescent="0.2">
      <c r="D4216" s="18"/>
      <c r="E4216" s="18"/>
      <c r="G4216" s="79"/>
    </row>
    <row r="4217" spans="4:7" x14ac:dyDescent="0.2">
      <c r="D4217" s="18"/>
      <c r="E4217" s="18"/>
      <c r="G4217" s="79"/>
    </row>
    <row r="4218" spans="4:7" x14ac:dyDescent="0.2">
      <c r="D4218" s="18"/>
      <c r="E4218" s="18"/>
      <c r="G4218" s="79"/>
    </row>
    <row r="4219" spans="4:7" x14ac:dyDescent="0.2">
      <c r="D4219" s="18"/>
      <c r="E4219" s="18"/>
      <c r="G4219" s="79"/>
    </row>
    <row r="4220" spans="4:7" x14ac:dyDescent="0.2">
      <c r="D4220" s="18"/>
      <c r="E4220" s="18"/>
      <c r="G4220" s="79"/>
    </row>
    <row r="4221" spans="4:7" x14ac:dyDescent="0.2">
      <c r="D4221" s="18"/>
      <c r="E4221" s="18"/>
      <c r="G4221" s="79"/>
    </row>
    <row r="4222" spans="4:7" x14ac:dyDescent="0.2">
      <c r="D4222" s="18"/>
      <c r="E4222" s="18"/>
      <c r="G4222" s="79"/>
    </row>
    <row r="4223" spans="4:7" x14ac:dyDescent="0.2">
      <c r="D4223" s="18"/>
      <c r="E4223" s="18"/>
      <c r="G4223" s="79"/>
    </row>
    <row r="4224" spans="4:7" x14ac:dyDescent="0.2">
      <c r="D4224" s="18"/>
      <c r="E4224" s="18"/>
      <c r="G4224" s="79"/>
    </row>
    <row r="4225" spans="4:7" x14ac:dyDescent="0.2">
      <c r="D4225" s="18"/>
      <c r="E4225" s="18"/>
      <c r="G4225" s="79"/>
    </row>
    <row r="4226" spans="4:7" x14ac:dyDescent="0.2">
      <c r="D4226" s="18"/>
      <c r="E4226" s="18"/>
      <c r="G4226" s="79"/>
    </row>
    <row r="4227" spans="4:7" x14ac:dyDescent="0.2">
      <c r="D4227" s="18"/>
      <c r="E4227" s="18"/>
      <c r="G4227" s="79"/>
    </row>
    <row r="4228" spans="4:7" x14ac:dyDescent="0.2">
      <c r="D4228" s="18"/>
      <c r="E4228" s="18"/>
      <c r="G4228" s="79"/>
    </row>
    <row r="4229" spans="4:7" x14ac:dyDescent="0.2">
      <c r="D4229" s="18"/>
      <c r="E4229" s="18"/>
      <c r="G4229" s="79"/>
    </row>
    <row r="4230" spans="4:7" x14ac:dyDescent="0.2">
      <c r="D4230" s="18"/>
      <c r="E4230" s="18"/>
      <c r="G4230" s="79"/>
    </row>
    <row r="4231" spans="4:7" x14ac:dyDescent="0.2">
      <c r="D4231" s="18"/>
      <c r="E4231" s="18"/>
      <c r="G4231" s="79"/>
    </row>
    <row r="4232" spans="4:7" x14ac:dyDescent="0.2">
      <c r="D4232" s="18"/>
      <c r="E4232" s="18"/>
      <c r="G4232" s="79"/>
    </row>
    <row r="4233" spans="4:7" x14ac:dyDescent="0.2">
      <c r="D4233" s="18"/>
      <c r="E4233" s="18"/>
      <c r="G4233" s="79"/>
    </row>
    <row r="4234" spans="4:7" x14ac:dyDescent="0.2">
      <c r="D4234" s="18"/>
      <c r="E4234" s="18"/>
      <c r="G4234" s="79"/>
    </row>
    <row r="4235" spans="4:7" x14ac:dyDescent="0.2">
      <c r="D4235" s="18"/>
      <c r="E4235" s="18"/>
      <c r="G4235" s="79"/>
    </row>
    <row r="4236" spans="4:7" x14ac:dyDescent="0.2">
      <c r="D4236" s="18"/>
      <c r="E4236" s="18"/>
      <c r="G4236" s="79"/>
    </row>
    <row r="4237" spans="4:7" x14ac:dyDescent="0.2">
      <c r="D4237" s="18"/>
      <c r="E4237" s="18"/>
      <c r="G4237" s="79"/>
    </row>
    <row r="4238" spans="4:7" x14ac:dyDescent="0.2">
      <c r="D4238" s="18"/>
      <c r="E4238" s="18"/>
      <c r="G4238" s="79"/>
    </row>
    <row r="4239" spans="4:7" x14ac:dyDescent="0.2">
      <c r="D4239" s="18"/>
      <c r="E4239" s="18"/>
      <c r="G4239" s="79"/>
    </row>
    <row r="4240" spans="4:7" x14ac:dyDescent="0.2">
      <c r="D4240" s="18"/>
      <c r="E4240" s="18"/>
      <c r="G4240" s="79"/>
    </row>
    <row r="4241" spans="4:7" x14ac:dyDescent="0.2">
      <c r="D4241" s="18"/>
      <c r="E4241" s="18"/>
      <c r="G4241" s="79"/>
    </row>
    <row r="4242" spans="4:7" x14ac:dyDescent="0.2">
      <c r="D4242" s="18"/>
      <c r="E4242" s="18"/>
      <c r="G4242" s="79"/>
    </row>
    <row r="4243" spans="4:7" x14ac:dyDescent="0.2">
      <c r="D4243" s="18"/>
      <c r="E4243" s="18"/>
      <c r="G4243" s="79"/>
    </row>
    <row r="4244" spans="4:7" x14ac:dyDescent="0.2">
      <c r="D4244" s="18"/>
      <c r="E4244" s="18"/>
      <c r="G4244" s="79"/>
    </row>
    <row r="4245" spans="4:7" x14ac:dyDescent="0.2">
      <c r="D4245" s="18"/>
      <c r="E4245" s="18"/>
      <c r="G4245" s="79"/>
    </row>
    <row r="4246" spans="4:7" x14ac:dyDescent="0.2">
      <c r="D4246" s="18"/>
      <c r="E4246" s="18"/>
      <c r="G4246" s="79"/>
    </row>
    <row r="4247" spans="4:7" x14ac:dyDescent="0.2">
      <c r="D4247" s="18"/>
      <c r="E4247" s="18"/>
      <c r="G4247" s="79"/>
    </row>
    <row r="4248" spans="4:7" x14ac:dyDescent="0.2">
      <c r="D4248" s="18"/>
      <c r="E4248" s="18"/>
      <c r="G4248" s="79"/>
    </row>
    <row r="4249" spans="4:7" x14ac:dyDescent="0.2">
      <c r="D4249" s="18"/>
      <c r="E4249" s="18"/>
      <c r="G4249" s="79"/>
    </row>
    <row r="4250" spans="4:7" x14ac:dyDescent="0.2">
      <c r="D4250" s="18"/>
      <c r="E4250" s="18"/>
      <c r="G4250" s="79"/>
    </row>
    <row r="4251" spans="4:7" x14ac:dyDescent="0.2">
      <c r="D4251" s="18"/>
      <c r="E4251" s="18"/>
      <c r="G4251" s="79"/>
    </row>
    <row r="4252" spans="4:7" x14ac:dyDescent="0.2">
      <c r="D4252" s="18"/>
      <c r="E4252" s="18"/>
      <c r="G4252" s="79"/>
    </row>
    <row r="4253" spans="4:7" x14ac:dyDescent="0.2">
      <c r="D4253" s="18"/>
      <c r="E4253" s="18"/>
      <c r="G4253" s="79"/>
    </row>
    <row r="4254" spans="4:7" x14ac:dyDescent="0.2">
      <c r="D4254" s="18"/>
      <c r="E4254" s="18"/>
      <c r="G4254" s="79"/>
    </row>
    <row r="4255" spans="4:7" x14ac:dyDescent="0.2">
      <c r="D4255" s="18"/>
      <c r="E4255" s="18"/>
      <c r="G4255" s="79"/>
    </row>
    <row r="4256" spans="4:7" x14ac:dyDescent="0.2">
      <c r="D4256" s="18"/>
      <c r="E4256" s="18"/>
      <c r="G4256" s="79"/>
    </row>
    <row r="4257" spans="4:7" x14ac:dyDescent="0.2">
      <c r="D4257" s="18"/>
      <c r="E4257" s="18"/>
      <c r="G4257" s="79"/>
    </row>
    <row r="4258" spans="4:7" x14ac:dyDescent="0.2">
      <c r="D4258" s="18"/>
      <c r="E4258" s="18"/>
      <c r="G4258" s="79"/>
    </row>
    <row r="4259" spans="4:7" x14ac:dyDescent="0.2">
      <c r="D4259" s="18"/>
      <c r="E4259" s="18"/>
      <c r="G4259" s="79"/>
    </row>
    <row r="4260" spans="4:7" x14ac:dyDescent="0.2">
      <c r="D4260" s="18"/>
      <c r="E4260" s="18"/>
      <c r="G4260" s="79"/>
    </row>
    <row r="4261" spans="4:7" x14ac:dyDescent="0.2">
      <c r="D4261" s="18"/>
      <c r="E4261" s="18"/>
      <c r="G4261" s="79"/>
    </row>
    <row r="4262" spans="4:7" x14ac:dyDescent="0.2">
      <c r="D4262" s="18"/>
      <c r="E4262" s="18"/>
      <c r="G4262" s="79"/>
    </row>
    <row r="4263" spans="4:7" x14ac:dyDescent="0.2">
      <c r="D4263" s="18"/>
      <c r="E4263" s="18"/>
      <c r="G4263" s="79"/>
    </row>
    <row r="4264" spans="4:7" x14ac:dyDescent="0.2">
      <c r="D4264" s="18"/>
      <c r="E4264" s="18"/>
      <c r="G4264" s="79"/>
    </row>
    <row r="4265" spans="4:7" x14ac:dyDescent="0.2">
      <c r="D4265" s="18"/>
      <c r="E4265" s="18"/>
      <c r="G4265" s="79"/>
    </row>
    <row r="4266" spans="4:7" x14ac:dyDescent="0.2">
      <c r="D4266" s="18"/>
      <c r="E4266" s="18"/>
      <c r="G4266" s="79"/>
    </row>
    <row r="4267" spans="4:7" x14ac:dyDescent="0.2">
      <c r="D4267" s="18"/>
      <c r="E4267" s="18"/>
      <c r="G4267" s="79"/>
    </row>
    <row r="4268" spans="4:7" x14ac:dyDescent="0.2">
      <c r="D4268" s="18"/>
      <c r="E4268" s="18"/>
      <c r="G4268" s="79"/>
    </row>
    <row r="4269" spans="4:7" x14ac:dyDescent="0.2">
      <c r="D4269" s="18"/>
      <c r="E4269" s="18"/>
      <c r="G4269" s="79"/>
    </row>
    <row r="4270" spans="4:7" x14ac:dyDescent="0.2">
      <c r="D4270" s="18"/>
      <c r="E4270" s="18"/>
      <c r="G4270" s="79"/>
    </row>
    <row r="4271" spans="4:7" x14ac:dyDescent="0.2">
      <c r="D4271" s="18"/>
      <c r="E4271" s="18"/>
      <c r="G4271" s="79"/>
    </row>
    <row r="4272" spans="4:7" x14ac:dyDescent="0.2">
      <c r="D4272" s="18"/>
      <c r="E4272" s="18"/>
      <c r="G4272" s="79"/>
    </row>
    <row r="4273" spans="4:7" x14ac:dyDescent="0.2">
      <c r="D4273" s="18"/>
      <c r="E4273" s="18"/>
      <c r="G4273" s="79"/>
    </row>
    <row r="4274" spans="4:7" x14ac:dyDescent="0.2">
      <c r="D4274" s="18"/>
      <c r="E4274" s="18"/>
      <c r="G4274" s="79"/>
    </row>
    <row r="4275" spans="4:7" x14ac:dyDescent="0.2">
      <c r="D4275" s="18"/>
      <c r="E4275" s="18"/>
      <c r="G4275" s="79"/>
    </row>
    <row r="4276" spans="4:7" x14ac:dyDescent="0.2">
      <c r="D4276" s="18"/>
      <c r="E4276" s="18"/>
      <c r="G4276" s="79"/>
    </row>
    <row r="4277" spans="4:7" x14ac:dyDescent="0.2">
      <c r="D4277" s="18"/>
      <c r="E4277" s="18"/>
      <c r="G4277" s="79"/>
    </row>
    <row r="4278" spans="4:7" x14ac:dyDescent="0.2">
      <c r="D4278" s="18"/>
      <c r="E4278" s="18"/>
      <c r="G4278" s="79"/>
    </row>
    <row r="4279" spans="4:7" x14ac:dyDescent="0.2">
      <c r="D4279" s="18"/>
      <c r="E4279" s="18"/>
      <c r="G4279" s="79"/>
    </row>
    <row r="4280" spans="4:7" x14ac:dyDescent="0.2">
      <c r="D4280" s="18"/>
      <c r="E4280" s="18"/>
      <c r="G4280" s="79"/>
    </row>
    <row r="4281" spans="4:7" x14ac:dyDescent="0.2">
      <c r="D4281" s="18"/>
      <c r="E4281" s="18"/>
      <c r="G4281" s="79"/>
    </row>
    <row r="4282" spans="4:7" x14ac:dyDescent="0.2">
      <c r="D4282" s="18"/>
      <c r="E4282" s="18"/>
      <c r="G4282" s="79"/>
    </row>
    <row r="4283" spans="4:7" x14ac:dyDescent="0.2">
      <c r="D4283" s="18"/>
      <c r="E4283" s="18"/>
      <c r="G4283" s="79"/>
    </row>
    <row r="4284" spans="4:7" x14ac:dyDescent="0.2">
      <c r="D4284" s="18"/>
      <c r="E4284" s="18"/>
      <c r="G4284" s="79"/>
    </row>
    <row r="4285" spans="4:7" x14ac:dyDescent="0.2">
      <c r="D4285" s="18"/>
      <c r="E4285" s="18"/>
      <c r="G4285" s="79"/>
    </row>
    <row r="4286" spans="4:7" x14ac:dyDescent="0.2">
      <c r="D4286" s="18"/>
      <c r="E4286" s="18"/>
      <c r="G4286" s="79"/>
    </row>
    <row r="4287" spans="4:7" x14ac:dyDescent="0.2">
      <c r="D4287" s="18"/>
      <c r="E4287" s="18"/>
      <c r="G4287" s="79"/>
    </row>
    <row r="4288" spans="4:7" x14ac:dyDescent="0.2">
      <c r="D4288" s="18"/>
      <c r="E4288" s="18"/>
      <c r="G4288" s="79"/>
    </row>
    <row r="4289" spans="4:7" x14ac:dyDescent="0.2">
      <c r="D4289" s="18"/>
      <c r="E4289" s="18"/>
      <c r="G4289" s="79"/>
    </row>
    <row r="4290" spans="4:7" x14ac:dyDescent="0.2">
      <c r="D4290" s="18"/>
      <c r="E4290" s="18"/>
      <c r="G4290" s="79"/>
    </row>
    <row r="4291" spans="4:7" x14ac:dyDescent="0.2">
      <c r="D4291" s="18"/>
      <c r="E4291" s="18"/>
      <c r="G4291" s="79"/>
    </row>
    <row r="4292" spans="4:7" x14ac:dyDescent="0.2">
      <c r="D4292" s="18"/>
      <c r="E4292" s="18"/>
      <c r="G4292" s="79"/>
    </row>
    <row r="4293" spans="4:7" x14ac:dyDescent="0.2">
      <c r="D4293" s="18"/>
      <c r="E4293" s="18"/>
      <c r="G4293" s="79"/>
    </row>
    <row r="4294" spans="4:7" x14ac:dyDescent="0.2">
      <c r="D4294" s="18"/>
      <c r="E4294" s="18"/>
      <c r="G4294" s="79"/>
    </row>
    <row r="4295" spans="4:7" x14ac:dyDescent="0.2">
      <c r="D4295" s="18"/>
      <c r="E4295" s="18"/>
      <c r="G4295" s="79"/>
    </row>
    <row r="4296" spans="4:7" x14ac:dyDescent="0.2">
      <c r="D4296" s="18"/>
      <c r="E4296" s="18"/>
      <c r="G4296" s="79"/>
    </row>
    <row r="4297" spans="4:7" x14ac:dyDescent="0.2">
      <c r="D4297" s="18"/>
      <c r="E4297" s="18"/>
      <c r="G4297" s="79"/>
    </row>
    <row r="4298" spans="4:7" x14ac:dyDescent="0.2">
      <c r="D4298" s="18"/>
      <c r="E4298" s="18"/>
      <c r="G4298" s="79"/>
    </row>
    <row r="4299" spans="4:7" x14ac:dyDescent="0.2">
      <c r="D4299" s="18"/>
      <c r="E4299" s="18"/>
      <c r="G4299" s="79"/>
    </row>
    <row r="4300" spans="4:7" x14ac:dyDescent="0.2">
      <c r="D4300" s="18"/>
      <c r="E4300" s="18"/>
      <c r="G4300" s="79"/>
    </row>
    <row r="4301" spans="4:7" x14ac:dyDescent="0.2">
      <c r="D4301" s="18"/>
      <c r="E4301" s="18"/>
      <c r="G4301" s="79"/>
    </row>
    <row r="4302" spans="4:7" x14ac:dyDescent="0.2">
      <c r="D4302" s="18"/>
      <c r="E4302" s="18"/>
      <c r="G4302" s="79"/>
    </row>
    <row r="4303" spans="4:7" x14ac:dyDescent="0.2">
      <c r="D4303" s="18"/>
      <c r="E4303" s="18"/>
      <c r="G4303" s="79"/>
    </row>
    <row r="4304" spans="4:7" x14ac:dyDescent="0.2">
      <c r="D4304" s="18"/>
      <c r="E4304" s="18"/>
      <c r="G4304" s="79"/>
    </row>
    <row r="4305" spans="4:7" x14ac:dyDescent="0.2">
      <c r="D4305" s="18"/>
      <c r="E4305" s="18"/>
      <c r="G4305" s="79"/>
    </row>
    <row r="4306" spans="4:7" x14ac:dyDescent="0.2">
      <c r="D4306" s="18"/>
      <c r="E4306" s="18"/>
      <c r="G4306" s="79"/>
    </row>
    <row r="4307" spans="4:7" x14ac:dyDescent="0.2">
      <c r="D4307" s="18"/>
      <c r="E4307" s="18"/>
      <c r="G4307" s="79"/>
    </row>
    <row r="4308" spans="4:7" x14ac:dyDescent="0.2">
      <c r="D4308" s="18"/>
      <c r="E4308" s="18"/>
      <c r="G4308" s="79"/>
    </row>
    <row r="4309" spans="4:7" x14ac:dyDescent="0.2">
      <c r="D4309" s="18"/>
      <c r="E4309" s="18"/>
      <c r="G4309" s="79"/>
    </row>
    <row r="4310" spans="4:7" x14ac:dyDescent="0.2">
      <c r="D4310" s="18"/>
      <c r="E4310" s="18"/>
      <c r="G4310" s="79"/>
    </row>
    <row r="4311" spans="4:7" x14ac:dyDescent="0.2">
      <c r="D4311" s="18"/>
      <c r="E4311" s="18"/>
      <c r="G4311" s="79"/>
    </row>
    <row r="4312" spans="4:7" x14ac:dyDescent="0.2">
      <c r="D4312" s="18"/>
      <c r="E4312" s="18"/>
      <c r="G4312" s="79"/>
    </row>
    <row r="4313" spans="4:7" x14ac:dyDescent="0.2">
      <c r="D4313" s="18"/>
      <c r="E4313" s="18"/>
      <c r="G4313" s="79"/>
    </row>
    <row r="4314" spans="4:7" x14ac:dyDescent="0.2">
      <c r="D4314" s="18"/>
      <c r="E4314" s="18"/>
      <c r="G4314" s="79"/>
    </row>
    <row r="4315" spans="4:7" x14ac:dyDescent="0.2">
      <c r="D4315" s="18"/>
      <c r="E4315" s="18"/>
      <c r="G4315" s="79"/>
    </row>
    <row r="4316" spans="4:7" x14ac:dyDescent="0.2">
      <c r="D4316" s="18"/>
      <c r="E4316" s="18"/>
      <c r="G4316" s="79"/>
    </row>
    <row r="4317" spans="4:7" x14ac:dyDescent="0.2">
      <c r="D4317" s="18"/>
      <c r="E4317" s="18"/>
      <c r="G4317" s="79"/>
    </row>
    <row r="4318" spans="4:7" x14ac:dyDescent="0.2">
      <c r="D4318" s="18"/>
      <c r="E4318" s="18"/>
      <c r="G4318" s="79"/>
    </row>
    <row r="4319" spans="4:7" x14ac:dyDescent="0.2">
      <c r="D4319" s="18"/>
      <c r="E4319" s="18"/>
      <c r="G4319" s="79"/>
    </row>
    <row r="4320" spans="4:7" x14ac:dyDescent="0.2">
      <c r="D4320" s="18"/>
      <c r="E4320" s="18"/>
      <c r="G4320" s="79"/>
    </row>
    <row r="4321" spans="4:7" x14ac:dyDescent="0.2">
      <c r="D4321" s="18"/>
      <c r="E4321" s="18"/>
      <c r="G4321" s="79"/>
    </row>
    <row r="4322" spans="4:7" x14ac:dyDescent="0.2">
      <c r="D4322" s="18"/>
      <c r="E4322" s="18"/>
      <c r="G4322" s="79"/>
    </row>
    <row r="4323" spans="4:7" x14ac:dyDescent="0.2">
      <c r="D4323" s="18"/>
      <c r="E4323" s="18"/>
      <c r="G4323" s="79"/>
    </row>
    <row r="4324" spans="4:7" x14ac:dyDescent="0.2">
      <c r="D4324" s="18"/>
      <c r="E4324" s="18"/>
      <c r="G4324" s="79"/>
    </row>
    <row r="4325" spans="4:7" x14ac:dyDescent="0.2">
      <c r="D4325" s="18"/>
      <c r="E4325" s="18"/>
      <c r="G4325" s="79"/>
    </row>
    <row r="4326" spans="4:7" x14ac:dyDescent="0.2">
      <c r="D4326" s="18"/>
      <c r="E4326" s="18"/>
      <c r="G4326" s="79"/>
    </row>
    <row r="4327" spans="4:7" x14ac:dyDescent="0.2">
      <c r="D4327" s="18"/>
      <c r="E4327" s="18"/>
      <c r="G4327" s="79"/>
    </row>
    <row r="4328" spans="4:7" x14ac:dyDescent="0.2">
      <c r="D4328" s="18"/>
      <c r="E4328" s="18"/>
      <c r="G4328" s="79"/>
    </row>
    <row r="4329" spans="4:7" x14ac:dyDescent="0.2">
      <c r="D4329" s="18"/>
      <c r="E4329" s="18"/>
      <c r="G4329" s="79"/>
    </row>
    <row r="4330" spans="4:7" x14ac:dyDescent="0.2">
      <c r="D4330" s="18"/>
      <c r="E4330" s="18"/>
      <c r="G4330" s="79"/>
    </row>
    <row r="4331" spans="4:7" x14ac:dyDescent="0.2">
      <c r="D4331" s="18"/>
      <c r="E4331" s="18"/>
      <c r="G4331" s="79"/>
    </row>
    <row r="4332" spans="4:7" x14ac:dyDescent="0.2">
      <c r="D4332" s="18"/>
      <c r="E4332" s="18"/>
      <c r="G4332" s="79"/>
    </row>
    <row r="4333" spans="4:7" x14ac:dyDescent="0.2">
      <c r="D4333" s="18"/>
      <c r="E4333" s="18"/>
      <c r="G4333" s="79"/>
    </row>
    <row r="4334" spans="4:7" x14ac:dyDescent="0.2">
      <c r="D4334" s="18"/>
      <c r="E4334" s="18"/>
      <c r="G4334" s="79"/>
    </row>
    <row r="4335" spans="4:7" x14ac:dyDescent="0.2">
      <c r="D4335" s="18"/>
      <c r="E4335" s="18"/>
      <c r="G4335" s="79"/>
    </row>
    <row r="4336" spans="4:7" x14ac:dyDescent="0.2">
      <c r="D4336" s="18"/>
      <c r="E4336" s="18"/>
      <c r="G4336" s="79"/>
    </row>
    <row r="4337" spans="4:7" x14ac:dyDescent="0.2">
      <c r="D4337" s="18"/>
      <c r="E4337" s="18"/>
      <c r="G4337" s="79"/>
    </row>
    <row r="4338" spans="4:7" x14ac:dyDescent="0.2">
      <c r="D4338" s="18"/>
      <c r="E4338" s="18"/>
      <c r="G4338" s="79"/>
    </row>
    <row r="4339" spans="4:7" x14ac:dyDescent="0.2">
      <c r="D4339" s="18"/>
      <c r="E4339" s="18"/>
      <c r="G4339" s="79"/>
    </row>
    <row r="4340" spans="4:7" x14ac:dyDescent="0.2">
      <c r="D4340" s="18"/>
      <c r="E4340" s="18"/>
      <c r="G4340" s="79"/>
    </row>
    <row r="4341" spans="4:7" x14ac:dyDescent="0.2">
      <c r="D4341" s="18"/>
      <c r="E4341" s="18"/>
      <c r="G4341" s="79"/>
    </row>
    <row r="4342" spans="4:7" x14ac:dyDescent="0.2">
      <c r="D4342" s="18"/>
      <c r="E4342" s="18"/>
      <c r="G4342" s="79"/>
    </row>
    <row r="4343" spans="4:7" x14ac:dyDescent="0.2">
      <c r="D4343" s="18"/>
      <c r="E4343" s="18"/>
      <c r="G4343" s="79"/>
    </row>
    <row r="4344" spans="4:7" x14ac:dyDescent="0.2">
      <c r="D4344" s="18"/>
      <c r="E4344" s="18"/>
      <c r="G4344" s="79"/>
    </row>
    <row r="4345" spans="4:7" x14ac:dyDescent="0.2">
      <c r="D4345" s="18"/>
      <c r="E4345" s="18"/>
      <c r="G4345" s="79"/>
    </row>
    <row r="4346" spans="4:7" x14ac:dyDescent="0.2">
      <c r="D4346" s="18"/>
      <c r="E4346" s="18"/>
      <c r="G4346" s="79"/>
    </row>
    <row r="4347" spans="4:7" x14ac:dyDescent="0.2">
      <c r="D4347" s="18"/>
      <c r="E4347" s="18"/>
      <c r="G4347" s="79"/>
    </row>
    <row r="4348" spans="4:7" x14ac:dyDescent="0.2">
      <c r="D4348" s="18"/>
      <c r="E4348" s="18"/>
      <c r="G4348" s="79"/>
    </row>
    <row r="4349" spans="4:7" x14ac:dyDescent="0.2">
      <c r="D4349" s="18"/>
      <c r="E4349" s="18"/>
      <c r="G4349" s="79"/>
    </row>
    <row r="4350" spans="4:7" x14ac:dyDescent="0.2">
      <c r="D4350" s="18"/>
      <c r="E4350" s="18"/>
      <c r="G4350" s="79"/>
    </row>
    <row r="4351" spans="4:7" x14ac:dyDescent="0.2">
      <c r="D4351" s="18"/>
      <c r="E4351" s="18"/>
      <c r="G4351" s="79"/>
    </row>
    <row r="4352" spans="4:7" x14ac:dyDescent="0.2">
      <c r="D4352" s="18"/>
      <c r="E4352" s="18"/>
      <c r="G4352" s="79"/>
    </row>
    <row r="4353" spans="4:7" x14ac:dyDescent="0.2">
      <c r="D4353" s="18"/>
      <c r="E4353" s="18"/>
      <c r="G4353" s="79"/>
    </row>
    <row r="4354" spans="4:7" x14ac:dyDescent="0.2">
      <c r="D4354" s="18"/>
      <c r="E4354" s="18"/>
      <c r="G4354" s="79"/>
    </row>
    <row r="4355" spans="4:7" x14ac:dyDescent="0.2">
      <c r="D4355" s="18"/>
      <c r="E4355" s="18"/>
      <c r="G4355" s="79"/>
    </row>
    <row r="4356" spans="4:7" x14ac:dyDescent="0.2">
      <c r="D4356" s="18"/>
      <c r="E4356" s="18"/>
      <c r="G4356" s="79"/>
    </row>
    <row r="4357" spans="4:7" x14ac:dyDescent="0.2">
      <c r="D4357" s="18"/>
      <c r="E4357" s="18"/>
      <c r="G4357" s="79"/>
    </row>
    <row r="4358" spans="4:7" x14ac:dyDescent="0.2">
      <c r="D4358" s="18"/>
      <c r="E4358" s="18"/>
      <c r="G4358" s="79"/>
    </row>
    <row r="4359" spans="4:7" x14ac:dyDescent="0.2">
      <c r="D4359" s="18"/>
      <c r="E4359" s="18"/>
      <c r="G4359" s="79"/>
    </row>
    <row r="4360" spans="4:7" x14ac:dyDescent="0.2">
      <c r="D4360" s="18"/>
      <c r="E4360" s="18"/>
      <c r="G4360" s="79"/>
    </row>
    <row r="4361" spans="4:7" x14ac:dyDescent="0.2">
      <c r="D4361" s="18"/>
      <c r="E4361" s="18"/>
      <c r="G4361" s="79"/>
    </row>
    <row r="4362" spans="4:7" x14ac:dyDescent="0.2">
      <c r="D4362" s="18"/>
      <c r="E4362" s="18"/>
      <c r="G4362" s="79"/>
    </row>
    <row r="4363" spans="4:7" x14ac:dyDescent="0.2">
      <c r="D4363" s="18"/>
      <c r="E4363" s="18"/>
      <c r="G4363" s="79"/>
    </row>
    <row r="4364" spans="4:7" x14ac:dyDescent="0.2">
      <c r="D4364" s="18"/>
      <c r="E4364" s="18"/>
      <c r="G4364" s="79"/>
    </row>
    <row r="4365" spans="4:7" x14ac:dyDescent="0.2">
      <c r="D4365" s="18"/>
      <c r="E4365" s="18"/>
      <c r="G4365" s="79"/>
    </row>
    <row r="4366" spans="4:7" x14ac:dyDescent="0.2">
      <c r="D4366" s="18"/>
      <c r="E4366" s="18"/>
      <c r="G4366" s="79"/>
    </row>
    <row r="4367" spans="4:7" x14ac:dyDescent="0.2">
      <c r="D4367" s="18"/>
      <c r="E4367" s="18"/>
      <c r="G4367" s="79"/>
    </row>
    <row r="4368" spans="4:7" x14ac:dyDescent="0.2">
      <c r="D4368" s="18"/>
      <c r="E4368" s="18"/>
      <c r="G4368" s="79"/>
    </row>
    <row r="4369" spans="4:7" x14ac:dyDescent="0.2">
      <c r="D4369" s="18"/>
      <c r="E4369" s="18"/>
      <c r="G4369" s="79"/>
    </row>
    <row r="4370" spans="4:7" x14ac:dyDescent="0.2">
      <c r="D4370" s="18"/>
      <c r="E4370" s="18"/>
      <c r="G4370" s="79"/>
    </row>
    <row r="4371" spans="4:7" x14ac:dyDescent="0.2">
      <c r="D4371" s="18"/>
      <c r="E4371" s="18"/>
      <c r="G4371" s="79"/>
    </row>
    <row r="4372" spans="4:7" x14ac:dyDescent="0.2">
      <c r="D4372" s="18"/>
      <c r="E4372" s="18"/>
      <c r="G4372" s="79"/>
    </row>
    <row r="4373" spans="4:7" x14ac:dyDescent="0.2">
      <c r="D4373" s="18"/>
      <c r="E4373" s="18"/>
      <c r="G4373" s="79"/>
    </row>
    <row r="4374" spans="4:7" x14ac:dyDescent="0.2">
      <c r="D4374" s="18"/>
      <c r="E4374" s="18"/>
      <c r="G4374" s="79"/>
    </row>
    <row r="4375" spans="4:7" x14ac:dyDescent="0.2">
      <c r="D4375" s="18"/>
      <c r="E4375" s="18"/>
      <c r="G4375" s="79"/>
    </row>
    <row r="4376" spans="4:7" x14ac:dyDescent="0.2">
      <c r="D4376" s="18"/>
      <c r="E4376" s="18"/>
      <c r="G4376" s="79"/>
    </row>
    <row r="4377" spans="4:7" x14ac:dyDescent="0.2">
      <c r="D4377" s="18"/>
      <c r="E4377" s="18"/>
      <c r="G4377" s="79"/>
    </row>
    <row r="4378" spans="4:7" x14ac:dyDescent="0.2">
      <c r="D4378" s="18"/>
      <c r="E4378" s="18"/>
      <c r="G4378" s="79"/>
    </row>
    <row r="4379" spans="4:7" x14ac:dyDescent="0.2">
      <c r="D4379" s="18"/>
      <c r="E4379" s="18"/>
      <c r="G4379" s="79"/>
    </row>
    <row r="4380" spans="4:7" x14ac:dyDescent="0.2">
      <c r="D4380" s="18"/>
      <c r="E4380" s="18"/>
      <c r="G4380" s="79"/>
    </row>
    <row r="4381" spans="4:7" x14ac:dyDescent="0.2">
      <c r="D4381" s="18"/>
      <c r="E4381" s="18"/>
      <c r="G4381" s="79"/>
    </row>
    <row r="4382" spans="4:7" x14ac:dyDescent="0.2">
      <c r="D4382" s="18"/>
      <c r="E4382" s="18"/>
      <c r="G4382" s="79"/>
    </row>
    <row r="4383" spans="4:7" x14ac:dyDescent="0.2">
      <c r="D4383" s="18"/>
      <c r="E4383" s="18"/>
      <c r="G4383" s="79"/>
    </row>
    <row r="4384" spans="4:7" x14ac:dyDescent="0.2">
      <c r="D4384" s="18"/>
      <c r="E4384" s="18"/>
      <c r="G4384" s="79"/>
    </row>
    <row r="4385" spans="4:7" x14ac:dyDescent="0.2">
      <c r="D4385" s="18"/>
      <c r="E4385" s="18"/>
      <c r="G4385" s="79"/>
    </row>
    <row r="4386" spans="4:7" x14ac:dyDescent="0.2">
      <c r="D4386" s="18"/>
      <c r="E4386" s="18"/>
      <c r="G4386" s="79"/>
    </row>
    <row r="4387" spans="4:7" x14ac:dyDescent="0.2">
      <c r="D4387" s="18"/>
      <c r="E4387" s="18"/>
      <c r="G4387" s="79"/>
    </row>
    <row r="4388" spans="4:7" x14ac:dyDescent="0.2">
      <c r="D4388" s="18"/>
      <c r="E4388" s="18"/>
      <c r="G4388" s="79"/>
    </row>
    <row r="4389" spans="4:7" x14ac:dyDescent="0.2">
      <c r="D4389" s="18"/>
      <c r="E4389" s="18"/>
      <c r="G4389" s="79"/>
    </row>
    <row r="4390" spans="4:7" x14ac:dyDescent="0.2">
      <c r="D4390" s="18"/>
      <c r="E4390" s="18"/>
      <c r="G4390" s="79"/>
    </row>
    <row r="4391" spans="4:7" x14ac:dyDescent="0.2">
      <c r="D4391" s="18"/>
      <c r="E4391" s="18"/>
      <c r="G4391" s="79"/>
    </row>
    <row r="4392" spans="4:7" x14ac:dyDescent="0.2">
      <c r="D4392" s="18"/>
      <c r="E4392" s="18"/>
      <c r="G4392" s="79"/>
    </row>
    <row r="4393" spans="4:7" x14ac:dyDescent="0.2">
      <c r="D4393" s="18"/>
      <c r="E4393" s="18"/>
      <c r="G4393" s="79"/>
    </row>
    <row r="4394" spans="4:7" x14ac:dyDescent="0.2">
      <c r="D4394" s="18"/>
      <c r="E4394" s="18"/>
      <c r="G4394" s="79"/>
    </row>
    <row r="4395" spans="4:7" x14ac:dyDescent="0.2">
      <c r="D4395" s="18"/>
      <c r="E4395" s="18"/>
      <c r="G4395" s="79"/>
    </row>
    <row r="4396" spans="4:7" x14ac:dyDescent="0.2">
      <c r="D4396" s="18"/>
      <c r="E4396" s="18"/>
      <c r="G4396" s="79"/>
    </row>
    <row r="4397" spans="4:7" x14ac:dyDescent="0.2">
      <c r="D4397" s="18"/>
      <c r="E4397" s="18"/>
      <c r="G4397" s="79"/>
    </row>
    <row r="4398" spans="4:7" x14ac:dyDescent="0.2">
      <c r="D4398" s="18"/>
      <c r="E4398" s="18"/>
      <c r="G4398" s="79"/>
    </row>
    <row r="4399" spans="4:7" x14ac:dyDescent="0.2">
      <c r="D4399" s="18"/>
      <c r="E4399" s="18"/>
      <c r="G4399" s="79"/>
    </row>
    <row r="4400" spans="4:7" x14ac:dyDescent="0.2">
      <c r="D4400" s="18"/>
      <c r="E4400" s="18"/>
      <c r="G4400" s="79"/>
    </row>
    <row r="4401" spans="4:7" x14ac:dyDescent="0.2">
      <c r="D4401" s="18"/>
      <c r="E4401" s="18"/>
      <c r="G4401" s="79"/>
    </row>
    <row r="4402" spans="4:7" x14ac:dyDescent="0.2">
      <c r="D4402" s="18"/>
      <c r="E4402" s="18"/>
      <c r="G4402" s="79"/>
    </row>
    <row r="4403" spans="4:7" x14ac:dyDescent="0.2">
      <c r="D4403" s="18"/>
      <c r="E4403" s="18"/>
      <c r="G4403" s="79"/>
    </row>
    <row r="4404" spans="4:7" x14ac:dyDescent="0.2">
      <c r="D4404" s="18"/>
      <c r="E4404" s="18"/>
      <c r="G4404" s="79"/>
    </row>
    <row r="4405" spans="4:7" x14ac:dyDescent="0.2">
      <c r="D4405" s="18"/>
      <c r="E4405" s="18"/>
      <c r="G4405" s="79"/>
    </row>
    <row r="4406" spans="4:7" x14ac:dyDescent="0.2">
      <c r="D4406" s="18"/>
      <c r="E4406" s="18"/>
      <c r="G4406" s="79"/>
    </row>
    <row r="4407" spans="4:7" x14ac:dyDescent="0.2">
      <c r="D4407" s="18"/>
      <c r="E4407" s="18"/>
      <c r="G4407" s="79"/>
    </row>
    <row r="4408" spans="4:7" x14ac:dyDescent="0.2">
      <c r="D4408" s="18"/>
      <c r="E4408" s="18"/>
      <c r="G4408" s="79"/>
    </row>
    <row r="4409" spans="4:7" x14ac:dyDescent="0.2">
      <c r="D4409" s="18"/>
      <c r="E4409" s="18"/>
      <c r="G4409" s="79"/>
    </row>
    <row r="4410" spans="4:7" x14ac:dyDescent="0.2">
      <c r="D4410" s="18"/>
      <c r="E4410" s="18"/>
      <c r="G4410" s="79"/>
    </row>
    <row r="4411" spans="4:7" x14ac:dyDescent="0.2">
      <c r="D4411" s="18"/>
      <c r="E4411" s="18"/>
      <c r="G4411" s="79"/>
    </row>
    <row r="4412" spans="4:7" x14ac:dyDescent="0.2">
      <c r="D4412" s="18"/>
      <c r="E4412" s="18"/>
      <c r="G4412" s="79"/>
    </row>
    <row r="4413" spans="4:7" x14ac:dyDescent="0.2">
      <c r="D4413" s="18"/>
      <c r="E4413" s="18"/>
      <c r="G4413" s="79"/>
    </row>
    <row r="4414" spans="4:7" x14ac:dyDescent="0.2">
      <c r="D4414" s="18"/>
      <c r="E4414" s="18"/>
      <c r="G4414" s="79"/>
    </row>
    <row r="4415" spans="4:7" x14ac:dyDescent="0.2">
      <c r="D4415" s="18"/>
      <c r="E4415" s="18"/>
      <c r="G4415" s="79"/>
    </row>
    <row r="4416" spans="4:7" x14ac:dyDescent="0.2">
      <c r="D4416" s="18"/>
      <c r="E4416" s="18"/>
      <c r="G4416" s="79"/>
    </row>
    <row r="4417" spans="4:7" x14ac:dyDescent="0.2">
      <c r="D4417" s="18"/>
      <c r="E4417" s="18"/>
      <c r="G4417" s="79"/>
    </row>
    <row r="4418" spans="4:7" x14ac:dyDescent="0.2">
      <c r="D4418" s="18"/>
      <c r="E4418" s="18"/>
      <c r="G4418" s="79"/>
    </row>
    <row r="4419" spans="4:7" x14ac:dyDescent="0.2">
      <c r="D4419" s="18"/>
      <c r="E4419" s="18"/>
      <c r="G4419" s="79"/>
    </row>
    <row r="4420" spans="4:7" x14ac:dyDescent="0.2">
      <c r="D4420" s="18"/>
      <c r="E4420" s="18"/>
      <c r="G4420" s="79"/>
    </row>
    <row r="4421" spans="4:7" x14ac:dyDescent="0.2">
      <c r="D4421" s="18"/>
      <c r="E4421" s="18"/>
      <c r="G4421" s="79"/>
    </row>
    <row r="4422" spans="4:7" x14ac:dyDescent="0.2">
      <c r="D4422" s="18"/>
      <c r="E4422" s="18"/>
      <c r="G4422" s="79"/>
    </row>
    <row r="4423" spans="4:7" x14ac:dyDescent="0.2">
      <c r="D4423" s="18"/>
      <c r="E4423" s="18"/>
      <c r="G4423" s="79"/>
    </row>
    <row r="4424" spans="4:7" x14ac:dyDescent="0.2">
      <c r="D4424" s="18"/>
      <c r="E4424" s="18"/>
      <c r="G4424" s="79"/>
    </row>
    <row r="4425" spans="4:7" x14ac:dyDescent="0.2">
      <c r="D4425" s="18"/>
      <c r="E4425" s="18"/>
      <c r="G4425" s="79"/>
    </row>
    <row r="4426" spans="4:7" x14ac:dyDescent="0.2">
      <c r="D4426" s="18"/>
      <c r="E4426" s="18"/>
      <c r="G4426" s="79"/>
    </row>
    <row r="4427" spans="4:7" x14ac:dyDescent="0.2">
      <c r="D4427" s="18"/>
      <c r="E4427" s="18"/>
      <c r="G4427" s="79"/>
    </row>
    <row r="4428" spans="4:7" x14ac:dyDescent="0.2">
      <c r="D4428" s="18"/>
      <c r="E4428" s="18"/>
      <c r="G4428" s="79"/>
    </row>
    <row r="4429" spans="4:7" x14ac:dyDescent="0.2">
      <c r="D4429" s="18"/>
      <c r="E4429" s="18"/>
      <c r="G4429" s="79"/>
    </row>
    <row r="4430" spans="4:7" x14ac:dyDescent="0.2">
      <c r="D4430" s="18"/>
      <c r="E4430" s="18"/>
      <c r="G4430" s="79"/>
    </row>
    <row r="4431" spans="4:7" x14ac:dyDescent="0.2">
      <c r="D4431" s="18"/>
      <c r="E4431" s="18"/>
      <c r="G4431" s="79"/>
    </row>
    <row r="4432" spans="4:7" x14ac:dyDescent="0.2">
      <c r="D4432" s="18"/>
      <c r="E4432" s="18"/>
      <c r="G4432" s="79"/>
    </row>
    <row r="4433" spans="4:7" x14ac:dyDescent="0.2">
      <c r="D4433" s="18"/>
      <c r="E4433" s="18"/>
      <c r="G4433" s="79"/>
    </row>
    <row r="4434" spans="4:7" x14ac:dyDescent="0.2">
      <c r="D4434" s="18"/>
      <c r="E4434" s="18"/>
      <c r="G4434" s="79"/>
    </row>
    <row r="4435" spans="4:7" x14ac:dyDescent="0.2">
      <c r="D4435" s="18"/>
      <c r="E4435" s="18"/>
      <c r="G4435" s="79"/>
    </row>
    <row r="4436" spans="4:7" x14ac:dyDescent="0.2">
      <c r="D4436" s="18"/>
      <c r="E4436" s="18"/>
      <c r="G4436" s="79"/>
    </row>
    <row r="4437" spans="4:7" x14ac:dyDescent="0.2">
      <c r="D4437" s="18"/>
      <c r="E4437" s="18"/>
      <c r="G4437" s="79"/>
    </row>
    <row r="4438" spans="4:7" x14ac:dyDescent="0.2">
      <c r="D4438" s="18"/>
      <c r="E4438" s="18"/>
      <c r="G4438" s="79"/>
    </row>
    <row r="4439" spans="4:7" x14ac:dyDescent="0.2">
      <c r="D4439" s="18"/>
      <c r="E4439" s="18"/>
      <c r="G4439" s="79"/>
    </row>
    <row r="4440" spans="4:7" x14ac:dyDescent="0.2">
      <c r="D4440" s="18"/>
      <c r="E4440" s="18"/>
      <c r="G4440" s="79"/>
    </row>
    <row r="4441" spans="4:7" x14ac:dyDescent="0.2">
      <c r="D4441" s="18"/>
      <c r="E4441" s="18"/>
      <c r="G4441" s="79"/>
    </row>
    <row r="4442" spans="4:7" x14ac:dyDescent="0.2">
      <c r="D4442" s="18"/>
      <c r="E4442" s="18"/>
      <c r="G4442" s="79"/>
    </row>
    <row r="4443" spans="4:7" x14ac:dyDescent="0.2">
      <c r="D4443" s="18"/>
      <c r="E4443" s="18"/>
      <c r="G4443" s="79"/>
    </row>
    <row r="4444" spans="4:7" x14ac:dyDescent="0.2">
      <c r="D4444" s="18"/>
      <c r="E4444" s="18"/>
      <c r="G4444" s="79"/>
    </row>
    <row r="4445" spans="4:7" x14ac:dyDescent="0.2">
      <c r="D4445" s="18"/>
      <c r="E4445" s="18"/>
      <c r="G4445" s="79"/>
    </row>
    <row r="4446" spans="4:7" x14ac:dyDescent="0.2">
      <c r="D4446" s="18"/>
      <c r="E4446" s="18"/>
      <c r="G4446" s="79"/>
    </row>
    <row r="4447" spans="4:7" x14ac:dyDescent="0.2">
      <c r="D4447" s="18"/>
      <c r="E4447" s="18"/>
      <c r="G4447" s="79"/>
    </row>
    <row r="4448" spans="4:7" x14ac:dyDescent="0.2">
      <c r="D4448" s="18"/>
      <c r="E4448" s="18"/>
      <c r="G4448" s="79"/>
    </row>
    <row r="4449" spans="4:7" x14ac:dyDescent="0.2">
      <c r="D4449" s="18"/>
      <c r="E4449" s="18"/>
      <c r="G4449" s="79"/>
    </row>
    <row r="4450" spans="4:7" x14ac:dyDescent="0.2">
      <c r="D4450" s="18"/>
      <c r="E4450" s="18"/>
      <c r="G4450" s="79"/>
    </row>
    <row r="4451" spans="4:7" x14ac:dyDescent="0.2">
      <c r="D4451" s="18"/>
      <c r="E4451" s="18"/>
      <c r="G4451" s="79"/>
    </row>
    <row r="4452" spans="4:7" x14ac:dyDescent="0.2">
      <c r="D4452" s="18"/>
      <c r="E4452" s="18"/>
      <c r="G4452" s="79"/>
    </row>
    <row r="4453" spans="4:7" x14ac:dyDescent="0.2">
      <c r="D4453" s="18"/>
      <c r="E4453" s="18"/>
      <c r="G4453" s="79"/>
    </row>
    <row r="4454" spans="4:7" x14ac:dyDescent="0.2">
      <c r="D4454" s="18"/>
      <c r="E4454" s="18"/>
      <c r="G4454" s="79"/>
    </row>
    <row r="4455" spans="4:7" x14ac:dyDescent="0.2">
      <c r="D4455" s="18"/>
      <c r="E4455" s="18"/>
      <c r="G4455" s="79"/>
    </row>
    <row r="4456" spans="4:7" x14ac:dyDescent="0.2">
      <c r="D4456" s="18"/>
      <c r="E4456" s="18"/>
      <c r="G4456" s="79"/>
    </row>
    <row r="4457" spans="4:7" x14ac:dyDescent="0.2">
      <c r="D4457" s="18"/>
      <c r="E4457" s="18"/>
      <c r="G4457" s="79"/>
    </row>
    <row r="4458" spans="4:7" x14ac:dyDescent="0.2">
      <c r="D4458" s="18"/>
      <c r="E4458" s="18"/>
      <c r="G4458" s="79"/>
    </row>
    <row r="4459" spans="4:7" x14ac:dyDescent="0.2">
      <c r="D4459" s="18"/>
      <c r="E4459" s="18"/>
      <c r="G4459" s="79"/>
    </row>
    <row r="4460" spans="4:7" x14ac:dyDescent="0.2">
      <c r="D4460" s="18"/>
      <c r="E4460" s="18"/>
      <c r="G4460" s="79"/>
    </row>
    <row r="4461" spans="4:7" x14ac:dyDescent="0.2">
      <c r="D4461" s="18"/>
      <c r="E4461" s="18"/>
      <c r="G4461" s="79"/>
    </row>
    <row r="4462" spans="4:7" x14ac:dyDescent="0.2">
      <c r="D4462" s="18"/>
      <c r="E4462" s="18"/>
      <c r="G4462" s="79"/>
    </row>
    <row r="4463" spans="4:7" x14ac:dyDescent="0.2">
      <c r="D4463" s="18"/>
      <c r="E4463" s="18"/>
      <c r="G4463" s="79"/>
    </row>
    <row r="4464" spans="4:7" x14ac:dyDescent="0.2">
      <c r="D4464" s="18"/>
      <c r="E4464" s="18"/>
      <c r="G4464" s="79"/>
    </row>
    <row r="4465" spans="4:7" x14ac:dyDescent="0.2">
      <c r="D4465" s="18"/>
      <c r="E4465" s="18"/>
      <c r="G4465" s="79"/>
    </row>
    <row r="4466" spans="4:7" x14ac:dyDescent="0.2">
      <c r="D4466" s="18"/>
      <c r="E4466" s="18"/>
      <c r="G4466" s="79"/>
    </row>
    <row r="4467" spans="4:7" x14ac:dyDescent="0.2">
      <c r="D4467" s="18"/>
      <c r="E4467" s="18"/>
      <c r="G4467" s="79"/>
    </row>
    <row r="4468" spans="4:7" x14ac:dyDescent="0.2">
      <c r="D4468" s="18"/>
      <c r="E4468" s="18"/>
      <c r="G4468" s="79"/>
    </row>
    <row r="4469" spans="4:7" x14ac:dyDescent="0.2">
      <c r="D4469" s="18"/>
      <c r="E4469" s="18"/>
      <c r="G4469" s="79"/>
    </row>
    <row r="4470" spans="4:7" x14ac:dyDescent="0.2">
      <c r="D4470" s="18"/>
      <c r="E4470" s="18"/>
      <c r="G4470" s="79"/>
    </row>
    <row r="4471" spans="4:7" x14ac:dyDescent="0.2">
      <c r="D4471" s="18"/>
      <c r="E4471" s="18"/>
      <c r="G4471" s="79"/>
    </row>
    <row r="4472" spans="4:7" x14ac:dyDescent="0.2">
      <c r="D4472" s="18"/>
      <c r="E4472" s="18"/>
      <c r="G4472" s="79"/>
    </row>
    <row r="4473" spans="4:7" x14ac:dyDescent="0.2">
      <c r="D4473" s="18"/>
      <c r="E4473" s="18"/>
      <c r="G4473" s="79"/>
    </row>
    <row r="4474" spans="4:7" x14ac:dyDescent="0.2">
      <c r="D4474" s="18"/>
      <c r="E4474" s="18"/>
      <c r="G4474" s="79"/>
    </row>
    <row r="4475" spans="4:7" x14ac:dyDescent="0.2">
      <c r="D4475" s="18"/>
      <c r="E4475" s="18"/>
      <c r="G4475" s="79"/>
    </row>
    <row r="4476" spans="4:7" x14ac:dyDescent="0.2">
      <c r="D4476" s="18"/>
      <c r="E4476" s="18"/>
      <c r="G4476" s="79"/>
    </row>
    <row r="4477" spans="4:7" x14ac:dyDescent="0.2">
      <c r="D4477" s="18"/>
      <c r="E4477" s="18"/>
      <c r="G4477" s="79"/>
    </row>
    <row r="4478" spans="4:7" x14ac:dyDescent="0.2">
      <c r="D4478" s="18"/>
      <c r="E4478" s="18"/>
      <c r="G4478" s="79"/>
    </row>
    <row r="4479" spans="4:7" x14ac:dyDescent="0.2">
      <c r="D4479" s="18"/>
      <c r="E4479" s="18"/>
      <c r="G4479" s="79"/>
    </row>
    <row r="4480" spans="4:7" x14ac:dyDescent="0.2">
      <c r="D4480" s="18"/>
      <c r="E4480" s="18"/>
      <c r="G4480" s="79"/>
    </row>
    <row r="4481" spans="4:7" x14ac:dyDescent="0.2">
      <c r="D4481" s="18"/>
      <c r="E4481" s="18"/>
      <c r="G4481" s="79"/>
    </row>
    <row r="4482" spans="4:7" x14ac:dyDescent="0.2">
      <c r="D4482" s="18"/>
      <c r="E4482" s="18"/>
      <c r="G4482" s="79"/>
    </row>
    <row r="4483" spans="4:7" x14ac:dyDescent="0.2">
      <c r="D4483" s="18"/>
      <c r="E4483" s="18"/>
      <c r="G4483" s="79"/>
    </row>
    <row r="4484" spans="4:7" x14ac:dyDescent="0.2">
      <c r="D4484" s="18"/>
      <c r="E4484" s="18"/>
      <c r="G4484" s="79"/>
    </row>
    <row r="4485" spans="4:7" x14ac:dyDescent="0.2">
      <c r="D4485" s="18"/>
      <c r="E4485" s="18"/>
      <c r="G4485" s="79"/>
    </row>
    <row r="4486" spans="4:7" x14ac:dyDescent="0.2">
      <c r="D4486" s="18"/>
      <c r="E4486" s="18"/>
      <c r="G4486" s="79"/>
    </row>
    <row r="4487" spans="4:7" x14ac:dyDescent="0.2">
      <c r="D4487" s="18"/>
      <c r="E4487" s="18"/>
      <c r="G4487" s="79"/>
    </row>
    <row r="4488" spans="4:7" x14ac:dyDescent="0.2">
      <c r="D4488" s="18"/>
      <c r="E4488" s="18"/>
      <c r="G4488" s="79"/>
    </row>
    <row r="4489" spans="4:7" x14ac:dyDescent="0.2">
      <c r="D4489" s="18"/>
      <c r="E4489" s="18"/>
      <c r="G4489" s="79"/>
    </row>
    <row r="4490" spans="4:7" x14ac:dyDescent="0.2">
      <c r="D4490" s="18"/>
      <c r="E4490" s="18"/>
      <c r="G4490" s="79"/>
    </row>
    <row r="4491" spans="4:7" x14ac:dyDescent="0.2">
      <c r="D4491" s="18"/>
      <c r="E4491" s="18"/>
      <c r="G4491" s="79"/>
    </row>
    <row r="4492" spans="4:7" x14ac:dyDescent="0.2">
      <c r="D4492" s="18"/>
      <c r="E4492" s="18"/>
      <c r="G4492" s="79"/>
    </row>
    <row r="4493" spans="4:7" x14ac:dyDescent="0.2">
      <c r="D4493" s="18"/>
      <c r="E4493" s="18"/>
      <c r="G4493" s="79"/>
    </row>
    <row r="4494" spans="4:7" x14ac:dyDescent="0.2">
      <c r="D4494" s="18"/>
      <c r="E4494" s="18"/>
      <c r="G4494" s="79"/>
    </row>
    <row r="4495" spans="4:7" x14ac:dyDescent="0.2">
      <c r="D4495" s="18"/>
      <c r="E4495" s="18"/>
      <c r="G4495" s="79"/>
    </row>
    <row r="4496" spans="4:7" x14ac:dyDescent="0.2">
      <c r="D4496" s="18"/>
      <c r="E4496" s="18"/>
      <c r="G4496" s="79"/>
    </row>
    <row r="4497" spans="4:7" x14ac:dyDescent="0.2">
      <c r="D4497" s="18"/>
      <c r="E4497" s="18"/>
      <c r="G4497" s="79"/>
    </row>
    <row r="4498" spans="4:7" x14ac:dyDescent="0.2">
      <c r="D4498" s="18"/>
      <c r="E4498" s="18"/>
      <c r="G4498" s="79"/>
    </row>
    <row r="4499" spans="4:7" x14ac:dyDescent="0.2">
      <c r="D4499" s="18"/>
      <c r="E4499" s="18"/>
      <c r="G4499" s="79"/>
    </row>
    <row r="4500" spans="4:7" x14ac:dyDescent="0.2">
      <c r="D4500" s="18"/>
      <c r="E4500" s="18"/>
      <c r="G4500" s="79"/>
    </row>
    <row r="4501" spans="4:7" x14ac:dyDescent="0.2">
      <c r="D4501" s="18"/>
      <c r="E4501" s="18"/>
      <c r="G4501" s="79"/>
    </row>
    <row r="4502" spans="4:7" x14ac:dyDescent="0.2">
      <c r="D4502" s="18"/>
      <c r="E4502" s="18"/>
      <c r="G4502" s="79"/>
    </row>
    <row r="4503" spans="4:7" x14ac:dyDescent="0.2">
      <c r="D4503" s="18"/>
      <c r="E4503" s="18"/>
      <c r="G4503" s="79"/>
    </row>
    <row r="4504" spans="4:7" x14ac:dyDescent="0.2">
      <c r="D4504" s="18"/>
      <c r="E4504" s="18"/>
      <c r="G4504" s="79"/>
    </row>
    <row r="4505" spans="4:7" x14ac:dyDescent="0.2">
      <c r="D4505" s="18"/>
      <c r="E4505" s="18"/>
      <c r="G4505" s="79"/>
    </row>
    <row r="4506" spans="4:7" x14ac:dyDescent="0.2">
      <c r="D4506" s="18"/>
      <c r="E4506" s="18"/>
      <c r="G4506" s="79"/>
    </row>
    <row r="4507" spans="4:7" x14ac:dyDescent="0.2">
      <c r="D4507" s="18"/>
      <c r="E4507" s="18"/>
      <c r="G4507" s="79"/>
    </row>
    <row r="4508" spans="4:7" x14ac:dyDescent="0.2">
      <c r="D4508" s="18"/>
      <c r="E4508" s="18"/>
      <c r="G4508" s="79"/>
    </row>
    <row r="4509" spans="4:7" x14ac:dyDescent="0.2">
      <c r="D4509" s="18"/>
      <c r="E4509" s="18"/>
      <c r="G4509" s="79"/>
    </row>
    <row r="4510" spans="4:7" x14ac:dyDescent="0.2">
      <c r="D4510" s="18"/>
      <c r="E4510" s="18"/>
      <c r="G4510" s="79"/>
    </row>
    <row r="4511" spans="4:7" x14ac:dyDescent="0.2">
      <c r="D4511" s="18"/>
      <c r="E4511" s="18"/>
      <c r="G4511" s="79"/>
    </row>
    <row r="4512" spans="4:7" x14ac:dyDescent="0.2">
      <c r="D4512" s="18"/>
      <c r="E4512" s="18"/>
      <c r="G4512" s="79"/>
    </row>
    <row r="4513" spans="4:7" x14ac:dyDescent="0.2">
      <c r="D4513" s="18"/>
      <c r="E4513" s="18"/>
      <c r="G4513" s="79"/>
    </row>
    <row r="4514" spans="4:7" x14ac:dyDescent="0.2">
      <c r="D4514" s="18"/>
      <c r="E4514" s="18"/>
      <c r="G4514" s="79"/>
    </row>
    <row r="4515" spans="4:7" x14ac:dyDescent="0.2">
      <c r="D4515" s="18"/>
      <c r="E4515" s="18"/>
      <c r="G4515" s="79"/>
    </row>
    <row r="4516" spans="4:7" x14ac:dyDescent="0.2">
      <c r="D4516" s="18"/>
      <c r="E4516" s="18"/>
      <c r="G4516" s="79"/>
    </row>
    <row r="4517" spans="4:7" x14ac:dyDescent="0.2">
      <c r="D4517" s="18"/>
      <c r="E4517" s="18"/>
      <c r="G4517" s="79"/>
    </row>
    <row r="4518" spans="4:7" x14ac:dyDescent="0.2">
      <c r="D4518" s="18"/>
      <c r="E4518" s="18"/>
      <c r="G4518" s="79"/>
    </row>
    <row r="4519" spans="4:7" x14ac:dyDescent="0.2">
      <c r="D4519" s="18"/>
      <c r="E4519" s="18"/>
      <c r="G4519" s="79"/>
    </row>
    <row r="4520" spans="4:7" x14ac:dyDescent="0.2">
      <c r="D4520" s="18"/>
      <c r="E4520" s="18"/>
      <c r="G4520" s="79"/>
    </row>
    <row r="4521" spans="4:7" x14ac:dyDescent="0.2">
      <c r="D4521" s="18"/>
      <c r="E4521" s="18"/>
      <c r="G4521" s="79"/>
    </row>
    <row r="4522" spans="4:7" x14ac:dyDescent="0.2">
      <c r="D4522" s="18"/>
      <c r="E4522" s="18"/>
      <c r="G4522" s="79"/>
    </row>
    <row r="4523" spans="4:7" x14ac:dyDescent="0.2">
      <c r="D4523" s="18"/>
      <c r="E4523" s="18"/>
      <c r="G4523" s="79"/>
    </row>
    <row r="4524" spans="4:7" x14ac:dyDescent="0.2">
      <c r="D4524" s="18"/>
      <c r="E4524" s="18"/>
      <c r="G4524" s="79"/>
    </row>
    <row r="4525" spans="4:7" x14ac:dyDescent="0.2">
      <c r="D4525" s="18"/>
      <c r="E4525" s="18"/>
      <c r="G4525" s="79"/>
    </row>
    <row r="4526" spans="4:7" x14ac:dyDescent="0.2">
      <c r="D4526" s="18"/>
      <c r="E4526" s="18"/>
      <c r="G4526" s="79"/>
    </row>
    <row r="4527" spans="4:7" x14ac:dyDescent="0.2">
      <c r="D4527" s="18"/>
      <c r="E4527" s="18"/>
      <c r="G4527" s="79"/>
    </row>
    <row r="4528" spans="4:7" x14ac:dyDescent="0.2">
      <c r="D4528" s="18"/>
      <c r="E4528" s="18"/>
      <c r="G4528" s="79"/>
    </row>
    <row r="4529" spans="4:7" x14ac:dyDescent="0.2">
      <c r="D4529" s="18"/>
      <c r="E4529" s="18"/>
      <c r="G4529" s="79"/>
    </row>
    <row r="4530" spans="4:7" x14ac:dyDescent="0.2">
      <c r="D4530" s="18"/>
      <c r="E4530" s="18"/>
      <c r="G4530" s="79"/>
    </row>
    <row r="4531" spans="4:7" x14ac:dyDescent="0.2">
      <c r="D4531" s="18"/>
      <c r="E4531" s="18"/>
      <c r="G4531" s="79"/>
    </row>
    <row r="4532" spans="4:7" x14ac:dyDescent="0.2">
      <c r="D4532" s="18"/>
      <c r="E4532" s="18"/>
      <c r="G4532" s="79"/>
    </row>
    <row r="4533" spans="4:7" x14ac:dyDescent="0.2">
      <c r="D4533" s="18"/>
      <c r="E4533" s="18"/>
      <c r="G4533" s="79"/>
    </row>
    <row r="4534" spans="4:7" x14ac:dyDescent="0.2">
      <c r="D4534" s="18"/>
      <c r="E4534" s="18"/>
      <c r="G4534" s="79"/>
    </row>
    <row r="4535" spans="4:7" x14ac:dyDescent="0.2">
      <c r="D4535" s="18"/>
      <c r="E4535" s="18"/>
      <c r="G4535" s="79"/>
    </row>
    <row r="4536" spans="4:7" x14ac:dyDescent="0.2">
      <c r="D4536" s="18"/>
      <c r="E4536" s="18"/>
      <c r="G4536" s="79"/>
    </row>
    <row r="4537" spans="4:7" x14ac:dyDescent="0.2">
      <c r="D4537" s="18"/>
      <c r="E4537" s="18"/>
      <c r="G4537" s="79"/>
    </row>
    <row r="4538" spans="4:7" x14ac:dyDescent="0.2">
      <c r="D4538" s="18"/>
      <c r="E4538" s="18"/>
      <c r="G4538" s="79"/>
    </row>
    <row r="4539" spans="4:7" x14ac:dyDescent="0.2">
      <c r="D4539" s="18"/>
      <c r="E4539" s="18"/>
      <c r="G4539" s="79"/>
    </row>
    <row r="4540" spans="4:7" x14ac:dyDescent="0.2">
      <c r="D4540" s="18"/>
      <c r="E4540" s="18"/>
      <c r="G4540" s="79"/>
    </row>
    <row r="4541" spans="4:7" x14ac:dyDescent="0.2">
      <c r="D4541" s="18"/>
      <c r="E4541" s="18"/>
      <c r="G4541" s="79"/>
    </row>
    <row r="4542" spans="4:7" x14ac:dyDescent="0.2">
      <c r="D4542" s="18"/>
      <c r="E4542" s="18"/>
      <c r="G4542" s="79"/>
    </row>
    <row r="4543" spans="4:7" x14ac:dyDescent="0.2">
      <c r="D4543" s="18"/>
      <c r="E4543" s="18"/>
      <c r="G4543" s="79"/>
    </row>
    <row r="4544" spans="4:7" x14ac:dyDescent="0.2">
      <c r="D4544" s="18"/>
      <c r="E4544" s="18"/>
      <c r="G4544" s="79"/>
    </row>
    <row r="4545" spans="4:7" x14ac:dyDescent="0.2">
      <c r="D4545" s="18"/>
      <c r="E4545" s="18"/>
      <c r="G4545" s="79"/>
    </row>
    <row r="4546" spans="4:7" x14ac:dyDescent="0.2">
      <c r="D4546" s="18"/>
      <c r="E4546" s="18"/>
      <c r="G4546" s="79"/>
    </row>
    <row r="4547" spans="4:7" x14ac:dyDescent="0.2">
      <c r="D4547" s="18"/>
      <c r="E4547" s="18"/>
      <c r="G4547" s="79"/>
    </row>
    <row r="4548" spans="4:7" x14ac:dyDescent="0.2">
      <c r="D4548" s="18"/>
      <c r="E4548" s="18"/>
      <c r="G4548" s="79"/>
    </row>
    <row r="4549" spans="4:7" x14ac:dyDescent="0.2">
      <c r="D4549" s="18"/>
      <c r="E4549" s="18"/>
      <c r="G4549" s="79"/>
    </row>
    <row r="4550" spans="4:7" x14ac:dyDescent="0.2">
      <c r="D4550" s="18"/>
      <c r="E4550" s="18"/>
      <c r="G4550" s="79"/>
    </row>
    <row r="4551" spans="4:7" x14ac:dyDescent="0.2">
      <c r="D4551" s="18"/>
      <c r="E4551" s="18"/>
      <c r="G4551" s="79"/>
    </row>
    <row r="4552" spans="4:7" x14ac:dyDescent="0.2">
      <c r="D4552" s="18"/>
      <c r="E4552" s="18"/>
      <c r="G4552" s="79"/>
    </row>
    <row r="4553" spans="4:7" x14ac:dyDescent="0.2">
      <c r="D4553" s="18"/>
      <c r="E4553" s="18"/>
      <c r="G4553" s="79"/>
    </row>
    <row r="4554" spans="4:7" x14ac:dyDescent="0.2">
      <c r="D4554" s="18"/>
      <c r="E4554" s="18"/>
      <c r="G4554" s="79"/>
    </row>
    <row r="4555" spans="4:7" x14ac:dyDescent="0.2">
      <c r="D4555" s="18"/>
      <c r="E4555" s="18"/>
      <c r="G4555" s="79"/>
    </row>
    <row r="4556" spans="4:7" x14ac:dyDescent="0.2">
      <c r="D4556" s="18"/>
      <c r="E4556" s="18"/>
      <c r="G4556" s="79"/>
    </row>
    <row r="4557" spans="4:7" x14ac:dyDescent="0.2">
      <c r="D4557" s="18"/>
      <c r="E4557" s="18"/>
      <c r="G4557" s="79"/>
    </row>
    <row r="4558" spans="4:7" x14ac:dyDescent="0.2">
      <c r="D4558" s="18"/>
      <c r="E4558" s="18"/>
      <c r="G4558" s="79"/>
    </row>
    <row r="4559" spans="4:7" x14ac:dyDescent="0.2">
      <c r="D4559" s="18"/>
      <c r="E4559" s="18"/>
      <c r="G4559" s="79"/>
    </row>
    <row r="4560" spans="4:7" x14ac:dyDescent="0.2">
      <c r="D4560" s="18"/>
      <c r="E4560" s="18"/>
      <c r="G4560" s="79"/>
    </row>
    <row r="4561" spans="4:7" x14ac:dyDescent="0.2">
      <c r="D4561" s="18"/>
      <c r="E4561" s="18"/>
      <c r="G4561" s="79"/>
    </row>
    <row r="4562" spans="4:7" x14ac:dyDescent="0.2">
      <c r="D4562" s="18"/>
      <c r="E4562" s="18"/>
      <c r="G4562" s="79"/>
    </row>
    <row r="4563" spans="4:7" x14ac:dyDescent="0.2">
      <c r="D4563" s="18"/>
      <c r="E4563" s="18"/>
      <c r="G4563" s="79"/>
    </row>
    <row r="4564" spans="4:7" x14ac:dyDescent="0.2">
      <c r="D4564" s="18"/>
      <c r="E4564" s="18"/>
      <c r="G4564" s="79"/>
    </row>
    <row r="4565" spans="4:7" x14ac:dyDescent="0.2">
      <c r="D4565" s="18"/>
      <c r="E4565" s="18"/>
      <c r="G4565" s="79"/>
    </row>
    <row r="4566" spans="4:7" x14ac:dyDescent="0.2">
      <c r="D4566" s="18"/>
      <c r="E4566" s="18"/>
      <c r="G4566" s="79"/>
    </row>
    <row r="4567" spans="4:7" x14ac:dyDescent="0.2">
      <c r="D4567" s="18"/>
      <c r="E4567" s="18"/>
      <c r="G4567" s="79"/>
    </row>
    <row r="4568" spans="4:7" x14ac:dyDescent="0.2">
      <c r="D4568" s="18"/>
      <c r="E4568" s="18"/>
      <c r="G4568" s="79"/>
    </row>
    <row r="4569" spans="4:7" x14ac:dyDescent="0.2">
      <c r="D4569" s="18"/>
      <c r="E4569" s="18"/>
      <c r="G4569" s="79"/>
    </row>
    <row r="4570" spans="4:7" x14ac:dyDescent="0.2">
      <c r="D4570" s="18"/>
      <c r="E4570" s="18"/>
      <c r="G4570" s="79"/>
    </row>
    <row r="4571" spans="4:7" x14ac:dyDescent="0.2">
      <c r="D4571" s="18"/>
      <c r="E4571" s="18"/>
      <c r="G4571" s="79"/>
    </row>
    <row r="4572" spans="4:7" x14ac:dyDescent="0.2">
      <c r="D4572" s="18"/>
      <c r="E4572" s="18"/>
      <c r="G4572" s="79"/>
    </row>
    <row r="4573" spans="4:7" x14ac:dyDescent="0.2">
      <c r="D4573" s="18"/>
      <c r="E4573" s="18"/>
      <c r="G4573" s="79"/>
    </row>
    <row r="4574" spans="4:7" x14ac:dyDescent="0.2">
      <c r="D4574" s="18"/>
      <c r="E4574" s="18"/>
      <c r="G4574" s="79"/>
    </row>
    <row r="4575" spans="4:7" x14ac:dyDescent="0.2">
      <c r="D4575" s="18"/>
      <c r="E4575" s="18"/>
      <c r="G4575" s="79"/>
    </row>
    <row r="4576" spans="4:7" x14ac:dyDescent="0.2">
      <c r="D4576" s="18"/>
      <c r="E4576" s="18"/>
      <c r="G4576" s="79"/>
    </row>
    <row r="4577" spans="4:7" x14ac:dyDescent="0.2">
      <c r="D4577" s="18"/>
      <c r="E4577" s="18"/>
      <c r="G4577" s="79"/>
    </row>
    <row r="4578" spans="4:7" x14ac:dyDescent="0.2">
      <c r="D4578" s="18"/>
      <c r="E4578" s="18"/>
      <c r="G4578" s="79"/>
    </row>
    <row r="4579" spans="4:7" x14ac:dyDescent="0.2">
      <c r="D4579" s="18"/>
      <c r="E4579" s="18"/>
      <c r="G4579" s="79"/>
    </row>
    <row r="4580" spans="4:7" x14ac:dyDescent="0.2">
      <c r="D4580" s="18"/>
      <c r="E4580" s="18"/>
      <c r="G4580" s="79"/>
    </row>
    <row r="4581" spans="4:7" x14ac:dyDescent="0.2">
      <c r="D4581" s="18"/>
      <c r="E4581" s="18"/>
      <c r="G4581" s="79"/>
    </row>
    <row r="4582" spans="4:7" x14ac:dyDescent="0.2">
      <c r="D4582" s="18"/>
      <c r="E4582" s="18"/>
      <c r="G4582" s="79"/>
    </row>
    <row r="4583" spans="4:7" x14ac:dyDescent="0.2">
      <c r="D4583" s="18"/>
      <c r="E4583" s="18"/>
      <c r="G4583" s="79"/>
    </row>
    <row r="4584" spans="4:7" x14ac:dyDescent="0.2">
      <c r="D4584" s="18"/>
      <c r="E4584" s="18"/>
      <c r="G4584" s="79"/>
    </row>
    <row r="4585" spans="4:7" x14ac:dyDescent="0.2">
      <c r="D4585" s="18"/>
      <c r="E4585" s="18"/>
      <c r="G4585" s="79"/>
    </row>
    <row r="4586" spans="4:7" x14ac:dyDescent="0.2">
      <c r="D4586" s="18"/>
      <c r="E4586" s="18"/>
      <c r="G4586" s="79"/>
    </row>
    <row r="4587" spans="4:7" x14ac:dyDescent="0.2">
      <c r="D4587" s="18"/>
      <c r="E4587" s="18"/>
      <c r="G4587" s="79"/>
    </row>
    <row r="4588" spans="4:7" x14ac:dyDescent="0.2">
      <c r="D4588" s="18"/>
      <c r="E4588" s="18"/>
      <c r="G4588" s="79"/>
    </row>
    <row r="4589" spans="4:7" x14ac:dyDescent="0.2">
      <c r="D4589" s="18"/>
      <c r="E4589" s="18"/>
      <c r="G4589" s="79"/>
    </row>
    <row r="4590" spans="4:7" x14ac:dyDescent="0.2">
      <c r="D4590" s="18"/>
      <c r="E4590" s="18"/>
      <c r="G4590" s="79"/>
    </row>
    <row r="4591" spans="4:7" x14ac:dyDescent="0.2">
      <c r="D4591" s="18"/>
      <c r="E4591" s="18"/>
      <c r="G4591" s="79"/>
    </row>
    <row r="4592" spans="4:7" x14ac:dyDescent="0.2">
      <c r="D4592" s="18"/>
      <c r="E4592" s="18"/>
      <c r="G4592" s="79"/>
    </row>
    <row r="4593" spans="4:7" x14ac:dyDescent="0.2">
      <c r="D4593" s="18"/>
      <c r="E4593" s="18"/>
      <c r="G4593" s="79"/>
    </row>
    <row r="4594" spans="4:7" x14ac:dyDescent="0.2">
      <c r="D4594" s="18"/>
      <c r="E4594" s="18"/>
      <c r="G4594" s="79"/>
    </row>
    <row r="4595" spans="4:7" x14ac:dyDescent="0.2">
      <c r="D4595" s="18"/>
      <c r="E4595" s="18"/>
      <c r="G4595" s="79"/>
    </row>
    <row r="4596" spans="4:7" x14ac:dyDescent="0.2">
      <c r="D4596" s="18"/>
      <c r="E4596" s="18"/>
      <c r="G4596" s="79"/>
    </row>
    <row r="4597" spans="4:7" x14ac:dyDescent="0.2">
      <c r="D4597" s="18"/>
      <c r="E4597" s="18"/>
      <c r="G4597" s="79"/>
    </row>
    <row r="4598" spans="4:7" x14ac:dyDescent="0.2">
      <c r="D4598" s="18"/>
      <c r="E4598" s="18"/>
      <c r="G4598" s="79"/>
    </row>
    <row r="4599" spans="4:7" x14ac:dyDescent="0.2">
      <c r="D4599" s="18"/>
      <c r="E4599" s="18"/>
      <c r="G4599" s="79"/>
    </row>
    <row r="4600" spans="4:7" x14ac:dyDescent="0.2">
      <c r="D4600" s="18"/>
      <c r="E4600" s="18"/>
      <c r="G4600" s="79"/>
    </row>
    <row r="4601" spans="4:7" x14ac:dyDescent="0.2">
      <c r="D4601" s="18"/>
      <c r="E4601" s="18"/>
      <c r="G4601" s="79"/>
    </row>
    <row r="4602" spans="4:7" x14ac:dyDescent="0.2">
      <c r="D4602" s="18"/>
      <c r="E4602" s="18"/>
      <c r="G4602" s="79"/>
    </row>
    <row r="4603" spans="4:7" x14ac:dyDescent="0.2">
      <c r="D4603" s="18"/>
      <c r="E4603" s="18"/>
      <c r="G4603" s="79"/>
    </row>
    <row r="4604" spans="4:7" x14ac:dyDescent="0.2">
      <c r="D4604" s="18"/>
      <c r="E4604" s="18"/>
      <c r="G4604" s="79"/>
    </row>
    <row r="4605" spans="4:7" x14ac:dyDescent="0.2">
      <c r="D4605" s="18"/>
      <c r="E4605" s="18"/>
      <c r="G4605" s="79"/>
    </row>
    <row r="4606" spans="4:7" x14ac:dyDescent="0.2">
      <c r="D4606" s="18"/>
      <c r="E4606" s="18"/>
      <c r="G4606" s="79"/>
    </row>
    <row r="4607" spans="4:7" x14ac:dyDescent="0.2">
      <c r="D4607" s="18"/>
      <c r="E4607" s="18"/>
      <c r="G4607" s="79"/>
    </row>
    <row r="4608" spans="4:7" x14ac:dyDescent="0.2">
      <c r="D4608" s="18"/>
      <c r="E4608" s="18"/>
      <c r="G4608" s="79"/>
    </row>
    <row r="4609" spans="4:7" x14ac:dyDescent="0.2">
      <c r="D4609" s="18"/>
      <c r="E4609" s="18"/>
      <c r="G4609" s="79"/>
    </row>
    <row r="4610" spans="4:7" x14ac:dyDescent="0.2">
      <c r="D4610" s="18"/>
      <c r="E4610" s="18"/>
      <c r="G4610" s="79"/>
    </row>
    <row r="4611" spans="4:7" x14ac:dyDescent="0.2">
      <c r="D4611" s="18"/>
      <c r="E4611" s="18"/>
      <c r="G4611" s="79"/>
    </row>
    <row r="4612" spans="4:7" x14ac:dyDescent="0.2">
      <c r="D4612" s="18"/>
      <c r="E4612" s="18"/>
      <c r="G4612" s="79"/>
    </row>
    <row r="4613" spans="4:7" x14ac:dyDescent="0.2">
      <c r="D4613" s="18"/>
      <c r="E4613" s="18"/>
      <c r="G4613" s="79"/>
    </row>
    <row r="4614" spans="4:7" x14ac:dyDescent="0.2">
      <c r="D4614" s="18"/>
      <c r="E4614" s="18"/>
      <c r="G4614" s="79"/>
    </row>
    <row r="4615" spans="4:7" x14ac:dyDescent="0.2">
      <c r="D4615" s="18"/>
      <c r="E4615" s="18"/>
      <c r="G4615" s="79"/>
    </row>
    <row r="4616" spans="4:7" x14ac:dyDescent="0.2">
      <c r="D4616" s="18"/>
      <c r="E4616" s="18"/>
      <c r="G4616" s="79"/>
    </row>
    <row r="4617" spans="4:7" x14ac:dyDescent="0.2">
      <c r="D4617" s="18"/>
      <c r="E4617" s="18"/>
      <c r="G4617" s="79"/>
    </row>
    <row r="4618" spans="4:7" x14ac:dyDescent="0.2">
      <c r="D4618" s="18"/>
      <c r="E4618" s="18"/>
      <c r="G4618" s="79"/>
    </row>
    <row r="4619" spans="4:7" x14ac:dyDescent="0.2">
      <c r="D4619" s="18"/>
      <c r="E4619" s="18"/>
      <c r="G4619" s="79"/>
    </row>
    <row r="4620" spans="4:7" x14ac:dyDescent="0.2">
      <c r="D4620" s="18"/>
      <c r="E4620" s="18"/>
      <c r="G4620" s="79"/>
    </row>
    <row r="4621" spans="4:7" x14ac:dyDescent="0.2">
      <c r="D4621" s="18"/>
      <c r="E4621" s="18"/>
      <c r="G4621" s="79"/>
    </row>
    <row r="4622" spans="4:7" x14ac:dyDescent="0.2">
      <c r="D4622" s="18"/>
      <c r="E4622" s="18"/>
      <c r="G4622" s="79"/>
    </row>
    <row r="4623" spans="4:7" x14ac:dyDescent="0.2">
      <c r="D4623" s="18"/>
      <c r="E4623" s="18"/>
      <c r="G4623" s="79"/>
    </row>
    <row r="4624" spans="4:7" x14ac:dyDescent="0.2">
      <c r="D4624" s="18"/>
      <c r="E4624" s="18"/>
      <c r="G4624" s="79"/>
    </row>
    <row r="4625" spans="4:7" x14ac:dyDescent="0.2">
      <c r="D4625" s="18"/>
      <c r="E4625" s="18"/>
      <c r="G4625" s="79"/>
    </row>
    <row r="4626" spans="4:7" x14ac:dyDescent="0.2">
      <c r="D4626" s="18"/>
      <c r="E4626" s="18"/>
      <c r="G4626" s="79"/>
    </row>
    <row r="4627" spans="4:7" x14ac:dyDescent="0.2">
      <c r="D4627" s="18"/>
      <c r="E4627" s="18"/>
      <c r="G4627" s="79"/>
    </row>
    <row r="4628" spans="4:7" x14ac:dyDescent="0.2">
      <c r="D4628" s="18"/>
      <c r="E4628" s="18"/>
      <c r="G4628" s="79"/>
    </row>
    <row r="4629" spans="4:7" x14ac:dyDescent="0.2">
      <c r="D4629" s="18"/>
      <c r="E4629" s="18"/>
      <c r="G4629" s="79"/>
    </row>
    <row r="4630" spans="4:7" x14ac:dyDescent="0.2">
      <c r="D4630" s="18"/>
      <c r="E4630" s="18"/>
      <c r="G4630" s="79"/>
    </row>
    <row r="4631" spans="4:7" x14ac:dyDescent="0.2">
      <c r="D4631" s="18"/>
      <c r="E4631" s="18"/>
      <c r="G4631" s="79"/>
    </row>
    <row r="4632" spans="4:7" x14ac:dyDescent="0.2">
      <c r="D4632" s="18"/>
      <c r="E4632" s="18"/>
      <c r="G4632" s="79"/>
    </row>
    <row r="4633" spans="4:7" x14ac:dyDescent="0.2">
      <c r="D4633" s="18"/>
      <c r="E4633" s="18"/>
      <c r="G4633" s="79"/>
    </row>
    <row r="4634" spans="4:7" x14ac:dyDescent="0.2">
      <c r="D4634" s="18"/>
      <c r="E4634" s="18"/>
      <c r="G4634" s="79"/>
    </row>
    <row r="4635" spans="4:7" x14ac:dyDescent="0.2">
      <c r="D4635" s="18"/>
      <c r="E4635" s="18"/>
      <c r="G4635" s="79"/>
    </row>
    <row r="4636" spans="4:7" x14ac:dyDescent="0.2">
      <c r="D4636" s="18"/>
      <c r="E4636" s="18"/>
      <c r="G4636" s="79"/>
    </row>
    <row r="4637" spans="4:7" x14ac:dyDescent="0.2">
      <c r="D4637" s="18"/>
      <c r="E4637" s="18"/>
      <c r="G4637" s="79"/>
    </row>
    <row r="4638" spans="4:7" x14ac:dyDescent="0.2">
      <c r="D4638" s="18"/>
      <c r="E4638" s="18"/>
      <c r="G4638" s="79"/>
    </row>
    <row r="4639" spans="4:7" x14ac:dyDescent="0.2">
      <c r="D4639" s="18"/>
      <c r="E4639" s="18"/>
      <c r="G4639" s="79"/>
    </row>
    <row r="4640" spans="4:7" x14ac:dyDescent="0.2">
      <c r="D4640" s="18"/>
      <c r="E4640" s="18"/>
      <c r="G4640" s="79"/>
    </row>
    <row r="4641" spans="4:7" x14ac:dyDescent="0.2">
      <c r="D4641" s="18"/>
      <c r="E4641" s="18"/>
      <c r="G4641" s="79"/>
    </row>
    <row r="4642" spans="4:7" x14ac:dyDescent="0.2">
      <c r="D4642" s="18"/>
      <c r="E4642" s="18"/>
      <c r="G4642" s="79"/>
    </row>
    <row r="4643" spans="4:7" x14ac:dyDescent="0.2">
      <c r="D4643" s="18"/>
      <c r="E4643" s="18"/>
      <c r="G4643" s="79"/>
    </row>
    <row r="4644" spans="4:7" x14ac:dyDescent="0.2">
      <c r="D4644" s="18"/>
      <c r="E4644" s="18"/>
      <c r="G4644" s="79"/>
    </row>
    <row r="4645" spans="4:7" x14ac:dyDescent="0.2">
      <c r="D4645" s="18"/>
      <c r="E4645" s="18"/>
      <c r="G4645" s="79"/>
    </row>
    <row r="4646" spans="4:7" x14ac:dyDescent="0.2">
      <c r="D4646" s="18"/>
      <c r="E4646" s="18"/>
      <c r="G4646" s="79"/>
    </row>
    <row r="4647" spans="4:7" x14ac:dyDescent="0.2">
      <c r="D4647" s="18"/>
      <c r="E4647" s="18"/>
      <c r="G4647" s="79"/>
    </row>
    <row r="4648" spans="4:7" x14ac:dyDescent="0.2">
      <c r="D4648" s="18"/>
      <c r="E4648" s="18"/>
      <c r="G4648" s="79"/>
    </row>
    <row r="4649" spans="4:7" x14ac:dyDescent="0.2">
      <c r="D4649" s="18"/>
      <c r="E4649" s="18"/>
      <c r="G4649" s="79"/>
    </row>
    <row r="4650" spans="4:7" x14ac:dyDescent="0.2">
      <c r="D4650" s="18"/>
      <c r="E4650" s="18"/>
      <c r="G4650" s="79"/>
    </row>
    <row r="4651" spans="4:7" x14ac:dyDescent="0.2">
      <c r="D4651" s="18"/>
      <c r="E4651" s="18"/>
      <c r="G4651" s="79"/>
    </row>
    <row r="4652" spans="4:7" x14ac:dyDescent="0.2">
      <c r="D4652" s="18"/>
      <c r="E4652" s="18"/>
      <c r="G4652" s="79"/>
    </row>
    <row r="4653" spans="4:7" x14ac:dyDescent="0.2">
      <c r="D4653" s="18"/>
      <c r="E4653" s="18"/>
      <c r="G4653" s="79"/>
    </row>
    <row r="4654" spans="4:7" x14ac:dyDescent="0.2">
      <c r="D4654" s="18"/>
      <c r="E4654" s="18"/>
      <c r="G4654" s="79"/>
    </row>
    <row r="4655" spans="4:7" x14ac:dyDescent="0.2">
      <c r="D4655" s="18"/>
      <c r="E4655" s="18"/>
      <c r="G4655" s="79"/>
    </row>
    <row r="4656" spans="4:7" x14ac:dyDescent="0.2">
      <c r="D4656" s="18"/>
      <c r="E4656" s="18"/>
      <c r="G4656" s="79"/>
    </row>
    <row r="4657" spans="4:7" x14ac:dyDescent="0.2">
      <c r="D4657" s="18"/>
      <c r="E4657" s="18"/>
      <c r="G4657" s="79"/>
    </row>
    <row r="4658" spans="4:7" x14ac:dyDescent="0.2">
      <c r="D4658" s="18"/>
      <c r="E4658" s="18"/>
      <c r="G4658" s="79"/>
    </row>
    <row r="4659" spans="4:7" x14ac:dyDescent="0.2">
      <c r="D4659" s="18"/>
      <c r="E4659" s="18"/>
      <c r="G4659" s="79"/>
    </row>
    <row r="4660" spans="4:7" x14ac:dyDescent="0.2">
      <c r="D4660" s="18"/>
      <c r="E4660" s="18"/>
      <c r="G4660" s="79"/>
    </row>
    <row r="4661" spans="4:7" x14ac:dyDescent="0.2">
      <c r="D4661" s="18"/>
      <c r="E4661" s="18"/>
      <c r="G4661" s="79"/>
    </row>
    <row r="4662" spans="4:7" x14ac:dyDescent="0.2">
      <c r="D4662" s="18"/>
      <c r="E4662" s="18"/>
      <c r="G4662" s="79"/>
    </row>
    <row r="4663" spans="4:7" x14ac:dyDescent="0.2">
      <c r="D4663" s="18"/>
      <c r="E4663" s="18"/>
      <c r="G4663" s="79"/>
    </row>
    <row r="4664" spans="4:7" x14ac:dyDescent="0.2">
      <c r="D4664" s="18"/>
      <c r="E4664" s="18"/>
      <c r="G4664" s="79"/>
    </row>
    <row r="4665" spans="4:7" x14ac:dyDescent="0.2">
      <c r="D4665" s="18"/>
      <c r="E4665" s="18"/>
      <c r="G4665" s="79"/>
    </row>
    <row r="4666" spans="4:7" x14ac:dyDescent="0.2">
      <c r="D4666" s="18"/>
      <c r="E4666" s="18"/>
      <c r="G4666" s="79"/>
    </row>
    <row r="4667" spans="4:7" x14ac:dyDescent="0.2">
      <c r="D4667" s="18"/>
      <c r="E4667" s="18"/>
      <c r="G4667" s="79"/>
    </row>
    <row r="4668" spans="4:7" x14ac:dyDescent="0.2">
      <c r="D4668" s="18"/>
      <c r="E4668" s="18"/>
      <c r="G4668" s="79"/>
    </row>
    <row r="4669" spans="4:7" x14ac:dyDescent="0.2">
      <c r="D4669" s="18"/>
      <c r="E4669" s="18"/>
      <c r="G4669" s="79"/>
    </row>
    <row r="4670" spans="4:7" x14ac:dyDescent="0.2">
      <c r="D4670" s="18"/>
      <c r="E4670" s="18"/>
      <c r="G4670" s="79"/>
    </row>
    <row r="4671" spans="4:7" x14ac:dyDescent="0.2">
      <c r="D4671" s="18"/>
      <c r="E4671" s="18"/>
      <c r="G4671" s="79"/>
    </row>
    <row r="4672" spans="4:7" x14ac:dyDescent="0.2">
      <c r="D4672" s="18"/>
      <c r="E4672" s="18"/>
      <c r="G4672" s="79"/>
    </row>
    <row r="4673" spans="4:7" x14ac:dyDescent="0.2">
      <c r="D4673" s="18"/>
      <c r="E4673" s="18"/>
      <c r="G4673" s="79"/>
    </row>
    <row r="4674" spans="4:7" x14ac:dyDescent="0.2">
      <c r="D4674" s="18"/>
      <c r="E4674" s="18"/>
      <c r="G4674" s="79"/>
    </row>
    <row r="4675" spans="4:7" x14ac:dyDescent="0.2">
      <c r="D4675" s="18"/>
      <c r="E4675" s="18"/>
      <c r="G4675" s="79"/>
    </row>
    <row r="4676" spans="4:7" x14ac:dyDescent="0.2">
      <c r="D4676" s="18"/>
      <c r="E4676" s="18"/>
      <c r="G4676" s="79"/>
    </row>
    <row r="4677" spans="4:7" x14ac:dyDescent="0.2">
      <c r="D4677" s="18"/>
      <c r="E4677" s="18"/>
      <c r="G4677" s="79"/>
    </row>
    <row r="4678" spans="4:7" x14ac:dyDescent="0.2">
      <c r="D4678" s="18"/>
      <c r="E4678" s="18"/>
      <c r="G4678" s="79"/>
    </row>
    <row r="4679" spans="4:7" x14ac:dyDescent="0.2">
      <c r="D4679" s="18"/>
      <c r="E4679" s="18"/>
      <c r="G4679" s="79"/>
    </row>
    <row r="4680" spans="4:7" x14ac:dyDescent="0.2">
      <c r="D4680" s="18"/>
      <c r="E4680" s="18"/>
      <c r="G4680" s="79"/>
    </row>
    <row r="4681" spans="4:7" x14ac:dyDescent="0.2">
      <c r="D4681" s="18"/>
      <c r="E4681" s="18"/>
      <c r="G4681" s="79"/>
    </row>
    <row r="4682" spans="4:7" x14ac:dyDescent="0.2">
      <c r="D4682" s="18"/>
      <c r="E4682" s="18"/>
      <c r="G4682" s="79"/>
    </row>
    <row r="4683" spans="4:7" x14ac:dyDescent="0.2">
      <c r="D4683" s="18"/>
      <c r="E4683" s="18"/>
      <c r="G4683" s="79"/>
    </row>
    <row r="4684" spans="4:7" x14ac:dyDescent="0.2">
      <c r="D4684" s="18"/>
      <c r="E4684" s="18"/>
      <c r="G4684" s="79"/>
    </row>
    <row r="4685" spans="4:7" x14ac:dyDescent="0.2">
      <c r="D4685" s="18"/>
      <c r="E4685" s="18"/>
      <c r="G4685" s="79"/>
    </row>
    <row r="4686" spans="4:7" x14ac:dyDescent="0.2">
      <c r="D4686" s="18"/>
      <c r="E4686" s="18"/>
      <c r="G4686" s="79"/>
    </row>
    <row r="4687" spans="4:7" x14ac:dyDescent="0.2">
      <c r="D4687" s="18"/>
      <c r="E4687" s="18"/>
      <c r="G4687" s="79"/>
    </row>
    <row r="4688" spans="4:7" x14ac:dyDescent="0.2">
      <c r="D4688" s="18"/>
      <c r="E4688" s="18"/>
      <c r="G4688" s="79"/>
    </row>
    <row r="4689" spans="4:7" x14ac:dyDescent="0.2">
      <c r="D4689" s="18"/>
      <c r="E4689" s="18"/>
      <c r="G4689" s="79"/>
    </row>
    <row r="4690" spans="4:7" x14ac:dyDescent="0.2">
      <c r="D4690" s="18"/>
      <c r="E4690" s="18"/>
      <c r="G4690" s="79"/>
    </row>
    <row r="4691" spans="4:7" x14ac:dyDescent="0.2">
      <c r="D4691" s="18"/>
      <c r="E4691" s="18"/>
      <c r="G4691" s="79"/>
    </row>
    <row r="4692" spans="4:7" x14ac:dyDescent="0.2">
      <c r="D4692" s="18"/>
      <c r="E4692" s="18"/>
      <c r="G4692" s="79"/>
    </row>
    <row r="4693" spans="4:7" x14ac:dyDescent="0.2">
      <c r="D4693" s="18"/>
      <c r="E4693" s="18"/>
      <c r="G4693" s="79"/>
    </row>
    <row r="4694" spans="4:7" x14ac:dyDescent="0.2">
      <c r="D4694" s="18"/>
      <c r="E4694" s="18"/>
      <c r="G4694" s="79"/>
    </row>
    <row r="4695" spans="4:7" x14ac:dyDescent="0.2">
      <c r="D4695" s="18"/>
      <c r="E4695" s="18"/>
      <c r="G4695" s="79"/>
    </row>
    <row r="4696" spans="4:7" x14ac:dyDescent="0.2">
      <c r="D4696" s="18"/>
      <c r="E4696" s="18"/>
      <c r="G4696" s="79"/>
    </row>
    <row r="4697" spans="4:7" x14ac:dyDescent="0.2">
      <c r="D4697" s="18"/>
      <c r="E4697" s="18"/>
      <c r="G4697" s="79"/>
    </row>
    <row r="4698" spans="4:7" x14ac:dyDescent="0.2">
      <c r="D4698" s="18"/>
      <c r="E4698" s="18"/>
      <c r="G4698" s="79"/>
    </row>
    <row r="4699" spans="4:7" x14ac:dyDescent="0.2">
      <c r="D4699" s="18"/>
      <c r="E4699" s="18"/>
      <c r="G4699" s="79"/>
    </row>
    <row r="4700" spans="4:7" x14ac:dyDescent="0.2">
      <c r="D4700" s="18"/>
      <c r="E4700" s="18"/>
      <c r="G4700" s="79"/>
    </row>
    <row r="4701" spans="4:7" x14ac:dyDescent="0.2">
      <c r="D4701" s="18"/>
      <c r="E4701" s="18"/>
      <c r="G4701" s="79"/>
    </row>
    <row r="4702" spans="4:7" x14ac:dyDescent="0.2">
      <c r="D4702" s="18"/>
      <c r="E4702" s="18"/>
      <c r="G4702" s="79"/>
    </row>
    <row r="4703" spans="4:7" x14ac:dyDescent="0.2">
      <c r="D4703" s="18"/>
      <c r="E4703" s="18"/>
      <c r="G4703" s="79"/>
    </row>
    <row r="4704" spans="4:7" x14ac:dyDescent="0.2">
      <c r="D4704" s="18"/>
      <c r="E4704" s="18"/>
      <c r="G4704" s="79"/>
    </row>
    <row r="4705" spans="4:7" x14ac:dyDescent="0.2">
      <c r="D4705" s="18"/>
      <c r="E4705" s="18"/>
      <c r="G4705" s="79"/>
    </row>
    <row r="4706" spans="4:7" x14ac:dyDescent="0.2">
      <c r="D4706" s="18"/>
      <c r="E4706" s="18"/>
      <c r="G4706" s="79"/>
    </row>
    <row r="4707" spans="4:7" x14ac:dyDescent="0.2">
      <c r="D4707" s="18"/>
      <c r="E4707" s="18"/>
      <c r="G4707" s="79"/>
    </row>
    <row r="4708" spans="4:7" x14ac:dyDescent="0.2">
      <c r="D4708" s="18"/>
      <c r="E4708" s="18"/>
      <c r="G4708" s="79"/>
    </row>
    <row r="4709" spans="4:7" x14ac:dyDescent="0.2">
      <c r="D4709" s="18"/>
      <c r="E4709" s="18"/>
      <c r="G4709" s="79"/>
    </row>
    <row r="4710" spans="4:7" x14ac:dyDescent="0.2">
      <c r="D4710" s="18"/>
      <c r="E4710" s="18"/>
      <c r="G4710" s="79"/>
    </row>
    <row r="4711" spans="4:7" x14ac:dyDescent="0.2">
      <c r="D4711" s="18"/>
      <c r="E4711" s="18"/>
      <c r="G4711" s="79"/>
    </row>
    <row r="4712" spans="4:7" x14ac:dyDescent="0.2">
      <c r="D4712" s="18"/>
      <c r="E4712" s="18"/>
      <c r="G4712" s="79"/>
    </row>
    <row r="4713" spans="4:7" x14ac:dyDescent="0.2">
      <c r="D4713" s="18"/>
      <c r="E4713" s="18"/>
      <c r="G4713" s="79"/>
    </row>
    <row r="4714" spans="4:7" x14ac:dyDescent="0.2">
      <c r="D4714" s="18"/>
      <c r="E4714" s="18"/>
      <c r="G4714" s="79"/>
    </row>
    <row r="4715" spans="4:7" x14ac:dyDescent="0.2">
      <c r="D4715" s="18"/>
      <c r="E4715" s="18"/>
      <c r="G4715" s="79"/>
    </row>
    <row r="4716" spans="4:7" x14ac:dyDescent="0.2">
      <c r="D4716" s="18"/>
      <c r="E4716" s="18"/>
      <c r="G4716" s="79"/>
    </row>
    <row r="4717" spans="4:7" x14ac:dyDescent="0.2">
      <c r="D4717" s="18"/>
      <c r="E4717" s="18"/>
      <c r="G4717" s="79"/>
    </row>
    <row r="4718" spans="4:7" x14ac:dyDescent="0.2">
      <c r="D4718" s="18"/>
      <c r="E4718" s="18"/>
      <c r="G4718" s="79"/>
    </row>
    <row r="4719" spans="4:7" x14ac:dyDescent="0.2">
      <c r="D4719" s="18"/>
      <c r="E4719" s="18"/>
      <c r="G4719" s="79"/>
    </row>
    <row r="4720" spans="4:7" x14ac:dyDescent="0.2">
      <c r="D4720" s="18"/>
      <c r="E4720" s="18"/>
      <c r="G4720" s="79"/>
    </row>
    <row r="4721" spans="4:7" x14ac:dyDescent="0.2">
      <c r="D4721" s="18"/>
      <c r="E4721" s="18"/>
      <c r="G4721" s="79"/>
    </row>
    <row r="4722" spans="4:7" x14ac:dyDescent="0.2">
      <c r="D4722" s="18"/>
      <c r="E4722" s="18"/>
      <c r="G4722" s="79"/>
    </row>
    <row r="4723" spans="4:7" x14ac:dyDescent="0.2">
      <c r="D4723" s="18"/>
      <c r="E4723" s="18"/>
      <c r="G4723" s="79"/>
    </row>
    <row r="4724" spans="4:7" x14ac:dyDescent="0.2">
      <c r="D4724" s="18"/>
      <c r="E4724" s="18"/>
      <c r="G4724" s="79"/>
    </row>
    <row r="4725" spans="4:7" x14ac:dyDescent="0.2">
      <c r="D4725" s="18"/>
      <c r="E4725" s="18"/>
      <c r="G4725" s="79"/>
    </row>
    <row r="4726" spans="4:7" x14ac:dyDescent="0.2">
      <c r="D4726" s="18"/>
      <c r="E4726" s="18"/>
      <c r="G4726" s="79"/>
    </row>
    <row r="4727" spans="4:7" x14ac:dyDescent="0.2">
      <c r="D4727" s="18"/>
      <c r="E4727" s="18"/>
      <c r="G4727" s="79"/>
    </row>
    <row r="4728" spans="4:7" x14ac:dyDescent="0.2">
      <c r="D4728" s="18"/>
      <c r="E4728" s="18"/>
      <c r="G4728" s="79"/>
    </row>
    <row r="4729" spans="4:7" x14ac:dyDescent="0.2">
      <c r="D4729" s="18"/>
      <c r="E4729" s="18"/>
      <c r="G4729" s="79"/>
    </row>
    <row r="4730" spans="4:7" x14ac:dyDescent="0.2">
      <c r="D4730" s="18"/>
      <c r="E4730" s="18"/>
      <c r="G4730" s="79"/>
    </row>
    <row r="4731" spans="4:7" x14ac:dyDescent="0.2">
      <c r="D4731" s="18"/>
      <c r="E4731" s="18"/>
      <c r="G4731" s="79"/>
    </row>
    <row r="4732" spans="4:7" x14ac:dyDescent="0.2">
      <c r="D4732" s="18"/>
      <c r="E4732" s="18"/>
      <c r="G4732" s="79"/>
    </row>
    <row r="4733" spans="4:7" x14ac:dyDescent="0.2">
      <c r="D4733" s="18"/>
      <c r="E4733" s="18"/>
      <c r="G4733" s="79"/>
    </row>
    <row r="4734" spans="4:7" x14ac:dyDescent="0.2">
      <c r="D4734" s="18"/>
      <c r="E4734" s="18"/>
      <c r="G4734" s="79"/>
    </row>
    <row r="4735" spans="4:7" x14ac:dyDescent="0.2">
      <c r="D4735" s="18"/>
      <c r="E4735" s="18"/>
      <c r="G4735" s="79"/>
    </row>
    <row r="4736" spans="4:7" x14ac:dyDescent="0.2">
      <c r="D4736" s="18"/>
      <c r="E4736" s="18"/>
      <c r="G4736" s="79"/>
    </row>
    <row r="4737" spans="4:7" x14ac:dyDescent="0.2">
      <c r="D4737" s="18"/>
      <c r="E4737" s="18"/>
      <c r="G4737" s="79"/>
    </row>
    <row r="4738" spans="4:7" x14ac:dyDescent="0.2">
      <c r="D4738" s="18"/>
      <c r="E4738" s="18"/>
      <c r="G4738" s="79"/>
    </row>
    <row r="4739" spans="4:7" x14ac:dyDescent="0.2">
      <c r="D4739" s="18"/>
      <c r="E4739" s="18"/>
      <c r="G4739" s="79"/>
    </row>
    <row r="4740" spans="4:7" x14ac:dyDescent="0.2">
      <c r="D4740" s="18"/>
      <c r="E4740" s="18"/>
      <c r="G4740" s="79"/>
    </row>
    <row r="4741" spans="4:7" x14ac:dyDescent="0.2">
      <c r="D4741" s="18"/>
      <c r="E4741" s="18"/>
      <c r="G4741" s="79"/>
    </row>
    <row r="4742" spans="4:7" x14ac:dyDescent="0.2">
      <c r="D4742" s="18"/>
      <c r="E4742" s="18"/>
      <c r="G4742" s="79"/>
    </row>
    <row r="4743" spans="4:7" x14ac:dyDescent="0.2">
      <c r="D4743" s="18"/>
      <c r="E4743" s="18"/>
      <c r="G4743" s="79"/>
    </row>
    <row r="4744" spans="4:7" x14ac:dyDescent="0.2">
      <c r="D4744" s="18"/>
      <c r="E4744" s="18"/>
      <c r="G4744" s="79"/>
    </row>
    <row r="4745" spans="4:7" x14ac:dyDescent="0.2">
      <c r="D4745" s="18"/>
      <c r="E4745" s="18"/>
      <c r="G4745" s="79"/>
    </row>
    <row r="4746" spans="4:7" x14ac:dyDescent="0.2">
      <c r="D4746" s="18"/>
      <c r="E4746" s="18"/>
      <c r="G4746" s="79"/>
    </row>
    <row r="4747" spans="4:7" x14ac:dyDescent="0.2">
      <c r="D4747" s="18"/>
      <c r="E4747" s="18"/>
      <c r="G4747" s="79"/>
    </row>
    <row r="4748" spans="4:7" x14ac:dyDescent="0.2">
      <c r="D4748" s="18"/>
      <c r="E4748" s="18"/>
      <c r="G4748" s="79"/>
    </row>
    <row r="4749" spans="4:7" x14ac:dyDescent="0.2">
      <c r="D4749" s="18"/>
      <c r="E4749" s="18"/>
      <c r="G4749" s="79"/>
    </row>
    <row r="4750" spans="4:7" x14ac:dyDescent="0.2">
      <c r="D4750" s="18"/>
      <c r="E4750" s="18"/>
      <c r="G4750" s="79"/>
    </row>
    <row r="4751" spans="4:7" x14ac:dyDescent="0.2">
      <c r="D4751" s="18"/>
      <c r="E4751" s="18"/>
      <c r="G4751" s="79"/>
    </row>
    <row r="4752" spans="4:7" x14ac:dyDescent="0.2">
      <c r="D4752" s="18"/>
      <c r="E4752" s="18"/>
      <c r="G4752" s="79"/>
    </row>
    <row r="4753" spans="4:7" x14ac:dyDescent="0.2">
      <c r="D4753" s="18"/>
      <c r="E4753" s="18"/>
      <c r="G4753" s="79"/>
    </row>
    <row r="4754" spans="4:7" x14ac:dyDescent="0.2">
      <c r="D4754" s="18"/>
      <c r="E4754" s="18"/>
      <c r="G4754" s="79"/>
    </row>
    <row r="4755" spans="4:7" x14ac:dyDescent="0.2">
      <c r="D4755" s="18"/>
      <c r="E4755" s="18"/>
      <c r="G4755" s="79"/>
    </row>
    <row r="4756" spans="4:7" x14ac:dyDescent="0.2">
      <c r="D4756" s="18"/>
      <c r="E4756" s="18"/>
      <c r="G4756" s="79"/>
    </row>
    <row r="4757" spans="4:7" x14ac:dyDescent="0.2">
      <c r="D4757" s="18"/>
      <c r="E4757" s="18"/>
      <c r="G4757" s="79"/>
    </row>
    <row r="4758" spans="4:7" x14ac:dyDescent="0.2">
      <c r="D4758" s="18"/>
      <c r="E4758" s="18"/>
      <c r="G4758" s="79"/>
    </row>
    <row r="4759" spans="4:7" x14ac:dyDescent="0.2">
      <c r="D4759" s="18"/>
      <c r="E4759" s="18"/>
      <c r="G4759" s="79"/>
    </row>
    <row r="4760" spans="4:7" x14ac:dyDescent="0.2">
      <c r="D4760" s="18"/>
      <c r="E4760" s="18"/>
      <c r="G4760" s="79"/>
    </row>
    <row r="4761" spans="4:7" x14ac:dyDescent="0.2">
      <c r="D4761" s="18"/>
      <c r="E4761" s="18"/>
      <c r="G4761" s="79"/>
    </row>
    <row r="4762" spans="4:7" x14ac:dyDescent="0.2">
      <c r="D4762" s="18"/>
      <c r="E4762" s="18"/>
      <c r="G4762" s="79"/>
    </row>
    <row r="4763" spans="4:7" x14ac:dyDescent="0.2">
      <c r="D4763" s="18"/>
      <c r="E4763" s="18"/>
      <c r="G4763" s="79"/>
    </row>
    <row r="4764" spans="4:7" x14ac:dyDescent="0.2">
      <c r="D4764" s="18"/>
      <c r="E4764" s="18"/>
      <c r="G4764" s="79"/>
    </row>
    <row r="4765" spans="4:7" x14ac:dyDescent="0.2">
      <c r="D4765" s="18"/>
      <c r="E4765" s="18"/>
      <c r="G4765" s="79"/>
    </row>
    <row r="4766" spans="4:7" x14ac:dyDescent="0.2">
      <c r="D4766" s="18"/>
      <c r="E4766" s="18"/>
      <c r="G4766" s="79"/>
    </row>
    <row r="4767" spans="4:7" x14ac:dyDescent="0.2">
      <c r="D4767" s="18"/>
      <c r="E4767" s="18"/>
      <c r="G4767" s="79"/>
    </row>
    <row r="4768" spans="4:7" x14ac:dyDescent="0.2">
      <c r="D4768" s="18"/>
      <c r="E4768" s="18"/>
      <c r="G4768" s="79"/>
    </row>
    <row r="4769" spans="4:7" x14ac:dyDescent="0.2">
      <c r="D4769" s="18"/>
      <c r="E4769" s="18"/>
      <c r="G4769" s="79"/>
    </row>
    <row r="4770" spans="4:7" x14ac:dyDescent="0.2">
      <c r="D4770" s="18"/>
      <c r="E4770" s="18"/>
      <c r="G4770" s="79"/>
    </row>
    <row r="4771" spans="4:7" x14ac:dyDescent="0.2">
      <c r="D4771" s="18"/>
      <c r="E4771" s="18"/>
      <c r="G4771" s="79"/>
    </row>
    <row r="4772" spans="4:7" x14ac:dyDescent="0.2">
      <c r="D4772" s="18"/>
      <c r="E4772" s="18"/>
      <c r="G4772" s="79"/>
    </row>
    <row r="4773" spans="4:7" x14ac:dyDescent="0.2">
      <c r="D4773" s="18"/>
      <c r="E4773" s="18"/>
      <c r="G4773" s="79"/>
    </row>
    <row r="4774" spans="4:7" x14ac:dyDescent="0.2">
      <c r="D4774" s="18"/>
      <c r="E4774" s="18"/>
      <c r="G4774" s="79"/>
    </row>
    <row r="4775" spans="4:7" x14ac:dyDescent="0.2">
      <c r="D4775" s="18"/>
      <c r="E4775" s="18"/>
      <c r="G4775" s="79"/>
    </row>
    <row r="4776" spans="4:7" x14ac:dyDescent="0.2">
      <c r="D4776" s="18"/>
      <c r="E4776" s="18"/>
      <c r="G4776" s="79"/>
    </row>
    <row r="4777" spans="4:7" x14ac:dyDescent="0.2">
      <c r="D4777" s="18"/>
      <c r="E4777" s="18"/>
      <c r="G4777" s="79"/>
    </row>
    <row r="4778" spans="4:7" x14ac:dyDescent="0.2">
      <c r="D4778" s="18"/>
      <c r="E4778" s="18"/>
      <c r="G4778" s="79"/>
    </row>
    <row r="4779" spans="4:7" x14ac:dyDescent="0.2">
      <c r="D4779" s="18"/>
      <c r="E4779" s="18"/>
      <c r="G4779" s="79"/>
    </row>
    <row r="4780" spans="4:7" x14ac:dyDescent="0.2">
      <c r="D4780" s="18"/>
      <c r="E4780" s="18"/>
      <c r="G4780" s="79"/>
    </row>
    <row r="4781" spans="4:7" x14ac:dyDescent="0.2">
      <c r="D4781" s="18"/>
      <c r="E4781" s="18"/>
      <c r="G4781" s="79"/>
    </row>
    <row r="4782" spans="4:7" x14ac:dyDescent="0.2">
      <c r="D4782" s="18"/>
      <c r="E4782" s="18"/>
      <c r="G4782" s="79"/>
    </row>
    <row r="4783" spans="4:7" x14ac:dyDescent="0.2">
      <c r="D4783" s="18"/>
      <c r="E4783" s="18"/>
      <c r="G4783" s="79"/>
    </row>
    <row r="4784" spans="4:7" x14ac:dyDescent="0.2">
      <c r="D4784" s="18"/>
      <c r="E4784" s="18"/>
      <c r="G4784" s="79"/>
    </row>
    <row r="4785" spans="4:7" x14ac:dyDescent="0.2">
      <c r="D4785" s="18"/>
      <c r="E4785" s="18"/>
      <c r="G4785" s="79"/>
    </row>
    <row r="4786" spans="4:7" x14ac:dyDescent="0.2">
      <c r="D4786" s="18"/>
      <c r="E4786" s="18"/>
      <c r="G4786" s="79"/>
    </row>
    <row r="4787" spans="4:7" x14ac:dyDescent="0.2">
      <c r="D4787" s="18"/>
      <c r="E4787" s="18"/>
      <c r="G4787" s="79"/>
    </row>
    <row r="4788" spans="4:7" x14ac:dyDescent="0.2">
      <c r="D4788" s="18"/>
      <c r="E4788" s="18"/>
      <c r="G4788" s="79"/>
    </row>
    <row r="4789" spans="4:7" x14ac:dyDescent="0.2">
      <c r="D4789" s="18"/>
      <c r="E4789" s="18"/>
      <c r="G4789" s="79"/>
    </row>
    <row r="4790" spans="4:7" x14ac:dyDescent="0.2">
      <c r="D4790" s="18"/>
      <c r="E4790" s="18"/>
      <c r="G4790" s="79"/>
    </row>
    <row r="4791" spans="4:7" x14ac:dyDescent="0.2">
      <c r="D4791" s="18"/>
      <c r="E4791" s="18"/>
      <c r="G4791" s="79"/>
    </row>
    <row r="4792" spans="4:7" x14ac:dyDescent="0.2">
      <c r="D4792" s="18"/>
      <c r="E4792" s="18"/>
      <c r="G4792" s="79"/>
    </row>
    <row r="4793" spans="4:7" x14ac:dyDescent="0.2">
      <c r="D4793" s="18"/>
      <c r="E4793" s="18"/>
      <c r="G4793" s="79"/>
    </row>
    <row r="4794" spans="4:7" x14ac:dyDescent="0.2">
      <c r="D4794" s="18"/>
      <c r="E4794" s="18"/>
      <c r="G4794" s="79"/>
    </row>
    <row r="4795" spans="4:7" x14ac:dyDescent="0.2">
      <c r="D4795" s="18"/>
      <c r="E4795" s="18"/>
      <c r="G4795" s="79"/>
    </row>
    <row r="4796" spans="4:7" x14ac:dyDescent="0.2">
      <c r="D4796" s="18"/>
      <c r="E4796" s="18"/>
      <c r="G4796" s="79"/>
    </row>
    <row r="4797" spans="4:7" x14ac:dyDescent="0.2">
      <c r="D4797" s="18"/>
      <c r="E4797" s="18"/>
      <c r="G4797" s="79"/>
    </row>
    <row r="4798" spans="4:7" x14ac:dyDescent="0.2">
      <c r="D4798" s="18"/>
      <c r="E4798" s="18"/>
      <c r="G4798" s="79"/>
    </row>
    <row r="4799" spans="4:7" x14ac:dyDescent="0.2">
      <c r="D4799" s="18"/>
      <c r="E4799" s="18"/>
      <c r="G4799" s="79"/>
    </row>
    <row r="4800" spans="4:7" x14ac:dyDescent="0.2">
      <c r="D4800" s="18"/>
      <c r="E4800" s="18"/>
      <c r="G4800" s="79"/>
    </row>
    <row r="4801" spans="4:7" x14ac:dyDescent="0.2">
      <c r="D4801" s="18"/>
      <c r="E4801" s="18"/>
      <c r="G4801" s="79"/>
    </row>
    <row r="4802" spans="4:7" x14ac:dyDescent="0.2">
      <c r="D4802" s="18"/>
      <c r="E4802" s="18"/>
      <c r="G4802" s="79"/>
    </row>
    <row r="4803" spans="4:7" x14ac:dyDescent="0.2">
      <c r="D4803" s="18"/>
      <c r="E4803" s="18"/>
      <c r="G4803" s="79"/>
    </row>
    <row r="4804" spans="4:7" x14ac:dyDescent="0.2">
      <c r="D4804" s="18"/>
      <c r="E4804" s="18"/>
      <c r="G4804" s="79"/>
    </row>
    <row r="4805" spans="4:7" x14ac:dyDescent="0.2">
      <c r="D4805" s="18"/>
      <c r="E4805" s="18"/>
      <c r="G4805" s="79"/>
    </row>
    <row r="4806" spans="4:7" x14ac:dyDescent="0.2">
      <c r="D4806" s="18"/>
      <c r="E4806" s="18"/>
      <c r="G4806" s="79"/>
    </row>
    <row r="4807" spans="4:7" x14ac:dyDescent="0.2">
      <c r="D4807" s="18"/>
      <c r="E4807" s="18"/>
      <c r="G4807" s="79"/>
    </row>
    <row r="4808" spans="4:7" x14ac:dyDescent="0.2">
      <c r="D4808" s="18"/>
      <c r="E4808" s="18"/>
      <c r="G4808" s="79"/>
    </row>
    <row r="4809" spans="4:7" x14ac:dyDescent="0.2">
      <c r="D4809" s="18"/>
      <c r="E4809" s="18"/>
      <c r="G4809" s="79"/>
    </row>
    <row r="4810" spans="4:7" x14ac:dyDescent="0.2">
      <c r="D4810" s="18"/>
      <c r="E4810" s="18"/>
      <c r="G4810" s="79"/>
    </row>
    <row r="4811" spans="4:7" x14ac:dyDescent="0.2">
      <c r="D4811" s="18"/>
      <c r="E4811" s="18"/>
      <c r="G4811" s="79"/>
    </row>
    <row r="4812" spans="4:7" x14ac:dyDescent="0.2">
      <c r="D4812" s="18"/>
      <c r="E4812" s="18"/>
      <c r="G4812" s="79"/>
    </row>
    <row r="4813" spans="4:7" x14ac:dyDescent="0.2">
      <c r="D4813" s="18"/>
      <c r="E4813" s="18"/>
      <c r="G4813" s="79"/>
    </row>
    <row r="4814" spans="4:7" x14ac:dyDescent="0.2">
      <c r="D4814" s="18"/>
      <c r="E4814" s="18"/>
      <c r="G4814" s="79"/>
    </row>
    <row r="4815" spans="4:7" x14ac:dyDescent="0.2">
      <c r="D4815" s="18"/>
      <c r="E4815" s="18"/>
      <c r="G4815" s="79"/>
    </row>
    <row r="4816" spans="4:7" x14ac:dyDescent="0.2">
      <c r="D4816" s="18"/>
      <c r="E4816" s="18"/>
      <c r="G4816" s="79"/>
    </row>
    <row r="4817" spans="4:7" x14ac:dyDescent="0.2">
      <c r="D4817" s="18"/>
      <c r="E4817" s="18"/>
      <c r="G4817" s="79"/>
    </row>
    <row r="4818" spans="4:7" x14ac:dyDescent="0.2">
      <c r="D4818" s="18"/>
      <c r="E4818" s="18"/>
      <c r="G4818" s="79"/>
    </row>
    <row r="4819" spans="4:7" x14ac:dyDescent="0.2">
      <c r="D4819" s="18"/>
      <c r="E4819" s="18"/>
      <c r="G4819" s="79"/>
    </row>
    <row r="4820" spans="4:7" x14ac:dyDescent="0.2">
      <c r="D4820" s="18"/>
      <c r="E4820" s="18"/>
      <c r="G4820" s="79"/>
    </row>
    <row r="4821" spans="4:7" x14ac:dyDescent="0.2">
      <c r="D4821" s="18"/>
      <c r="E4821" s="18"/>
      <c r="G4821" s="79"/>
    </row>
    <row r="4822" spans="4:7" x14ac:dyDescent="0.2">
      <c r="D4822" s="18"/>
      <c r="E4822" s="18"/>
      <c r="G4822" s="79"/>
    </row>
    <row r="4823" spans="4:7" x14ac:dyDescent="0.2">
      <c r="D4823" s="18"/>
      <c r="E4823" s="18"/>
      <c r="G4823" s="79"/>
    </row>
    <row r="4824" spans="4:7" x14ac:dyDescent="0.2">
      <c r="D4824" s="18"/>
      <c r="E4824" s="18"/>
      <c r="G4824" s="79"/>
    </row>
    <row r="4825" spans="4:7" x14ac:dyDescent="0.2">
      <c r="D4825" s="18"/>
      <c r="E4825" s="18"/>
      <c r="G4825" s="79"/>
    </row>
    <row r="4826" spans="4:7" x14ac:dyDescent="0.2">
      <c r="D4826" s="18"/>
      <c r="E4826" s="18"/>
      <c r="G4826" s="79"/>
    </row>
    <row r="4827" spans="4:7" x14ac:dyDescent="0.2">
      <c r="D4827" s="18"/>
      <c r="E4827" s="18"/>
      <c r="G4827" s="79"/>
    </row>
    <row r="4828" spans="4:7" x14ac:dyDescent="0.2">
      <c r="D4828" s="18"/>
      <c r="E4828" s="18"/>
      <c r="G4828" s="79"/>
    </row>
    <row r="4829" spans="4:7" x14ac:dyDescent="0.2">
      <c r="D4829" s="18"/>
      <c r="E4829" s="18"/>
      <c r="G4829" s="79"/>
    </row>
    <row r="4830" spans="4:7" x14ac:dyDescent="0.2">
      <c r="D4830" s="18"/>
      <c r="E4830" s="18"/>
      <c r="G4830" s="79"/>
    </row>
    <row r="4831" spans="4:7" x14ac:dyDescent="0.2">
      <c r="D4831" s="18"/>
      <c r="E4831" s="18"/>
      <c r="G4831" s="79"/>
    </row>
    <row r="4832" spans="4:7" x14ac:dyDescent="0.2">
      <c r="D4832" s="18"/>
      <c r="E4832" s="18"/>
      <c r="G4832" s="79"/>
    </row>
    <row r="4833" spans="4:7" x14ac:dyDescent="0.2">
      <c r="D4833" s="18"/>
      <c r="E4833" s="18"/>
      <c r="G4833" s="79"/>
    </row>
    <row r="4834" spans="4:7" x14ac:dyDescent="0.2">
      <c r="D4834" s="18"/>
      <c r="E4834" s="18"/>
      <c r="G4834" s="79"/>
    </row>
    <row r="4835" spans="4:7" x14ac:dyDescent="0.2">
      <c r="D4835" s="18"/>
      <c r="E4835" s="18"/>
      <c r="G4835" s="79"/>
    </row>
    <row r="4836" spans="4:7" x14ac:dyDescent="0.2">
      <c r="D4836" s="18"/>
      <c r="E4836" s="18"/>
      <c r="G4836" s="79"/>
    </row>
    <row r="4837" spans="4:7" x14ac:dyDescent="0.2">
      <c r="D4837" s="18"/>
      <c r="E4837" s="18"/>
      <c r="G4837" s="79"/>
    </row>
    <row r="4838" spans="4:7" x14ac:dyDescent="0.2">
      <c r="D4838" s="18"/>
      <c r="E4838" s="18"/>
      <c r="G4838" s="79"/>
    </row>
    <row r="4839" spans="4:7" x14ac:dyDescent="0.2">
      <c r="D4839" s="18"/>
      <c r="E4839" s="18"/>
      <c r="G4839" s="79"/>
    </row>
    <row r="4840" spans="4:7" x14ac:dyDescent="0.2">
      <c r="D4840" s="18"/>
      <c r="E4840" s="18"/>
      <c r="G4840" s="79"/>
    </row>
    <row r="4841" spans="4:7" x14ac:dyDescent="0.2">
      <c r="D4841" s="18"/>
      <c r="E4841" s="18"/>
      <c r="G4841" s="79"/>
    </row>
    <row r="4842" spans="4:7" x14ac:dyDescent="0.2">
      <c r="D4842" s="18"/>
      <c r="E4842" s="18"/>
      <c r="G4842" s="79"/>
    </row>
    <row r="4843" spans="4:7" x14ac:dyDescent="0.2">
      <c r="D4843" s="18"/>
      <c r="E4843" s="18"/>
      <c r="G4843" s="79"/>
    </row>
    <row r="4844" spans="4:7" x14ac:dyDescent="0.2">
      <c r="D4844" s="18"/>
      <c r="E4844" s="18"/>
      <c r="G4844" s="79"/>
    </row>
    <row r="4845" spans="4:7" x14ac:dyDescent="0.2">
      <c r="D4845" s="18"/>
      <c r="E4845" s="18"/>
      <c r="G4845" s="79"/>
    </row>
    <row r="4846" spans="4:7" x14ac:dyDescent="0.2">
      <c r="D4846" s="18"/>
      <c r="E4846" s="18"/>
      <c r="G4846" s="79"/>
    </row>
    <row r="4847" spans="4:7" x14ac:dyDescent="0.2">
      <c r="D4847" s="18"/>
      <c r="E4847" s="18"/>
      <c r="G4847" s="79"/>
    </row>
    <row r="4848" spans="4:7" x14ac:dyDescent="0.2">
      <c r="D4848" s="18"/>
      <c r="E4848" s="18"/>
      <c r="G4848" s="79"/>
    </row>
    <row r="4849" spans="4:7" x14ac:dyDescent="0.2">
      <c r="D4849" s="18"/>
      <c r="E4849" s="18"/>
      <c r="G4849" s="79"/>
    </row>
    <row r="4850" spans="4:7" x14ac:dyDescent="0.2">
      <c r="D4850" s="18"/>
      <c r="E4850" s="18"/>
      <c r="G4850" s="79"/>
    </row>
    <row r="4851" spans="4:7" x14ac:dyDescent="0.2">
      <c r="D4851" s="18"/>
      <c r="E4851" s="18"/>
      <c r="G4851" s="79"/>
    </row>
    <row r="4852" spans="4:7" x14ac:dyDescent="0.2">
      <c r="D4852" s="18"/>
      <c r="E4852" s="18"/>
      <c r="G4852" s="79"/>
    </row>
    <row r="4853" spans="4:7" x14ac:dyDescent="0.2">
      <c r="D4853" s="18"/>
      <c r="E4853" s="18"/>
      <c r="G4853" s="79"/>
    </row>
    <row r="4854" spans="4:7" x14ac:dyDescent="0.2">
      <c r="D4854" s="18"/>
      <c r="E4854" s="18"/>
      <c r="G4854" s="79"/>
    </row>
    <row r="4855" spans="4:7" x14ac:dyDescent="0.2">
      <c r="D4855" s="18"/>
      <c r="E4855" s="18"/>
      <c r="G4855" s="79"/>
    </row>
    <row r="4856" spans="4:7" x14ac:dyDescent="0.2">
      <c r="D4856" s="18"/>
      <c r="E4856" s="18"/>
      <c r="G4856" s="79"/>
    </row>
    <row r="4857" spans="4:7" x14ac:dyDescent="0.2">
      <c r="D4857" s="18"/>
      <c r="E4857" s="18"/>
      <c r="G4857" s="79"/>
    </row>
    <row r="4858" spans="4:7" x14ac:dyDescent="0.2">
      <c r="D4858" s="18"/>
      <c r="E4858" s="18"/>
      <c r="G4858" s="79"/>
    </row>
    <row r="4859" spans="4:7" x14ac:dyDescent="0.2">
      <c r="D4859" s="18"/>
      <c r="E4859" s="18"/>
      <c r="G4859" s="79"/>
    </row>
    <row r="4860" spans="4:7" x14ac:dyDescent="0.2">
      <c r="D4860" s="18"/>
      <c r="E4860" s="18"/>
      <c r="G4860" s="79"/>
    </row>
    <row r="4861" spans="4:7" x14ac:dyDescent="0.2">
      <c r="D4861" s="18"/>
      <c r="E4861" s="18"/>
      <c r="G4861" s="79"/>
    </row>
    <row r="4862" spans="4:7" x14ac:dyDescent="0.2">
      <c r="D4862" s="18"/>
      <c r="E4862" s="18"/>
      <c r="G4862" s="79"/>
    </row>
    <row r="4863" spans="4:7" x14ac:dyDescent="0.2">
      <c r="D4863" s="18"/>
      <c r="E4863" s="18"/>
      <c r="G4863" s="79"/>
    </row>
    <row r="4864" spans="4:7" x14ac:dyDescent="0.2">
      <c r="D4864" s="18"/>
      <c r="E4864" s="18"/>
      <c r="G4864" s="79"/>
    </row>
    <row r="4865" spans="4:7" x14ac:dyDescent="0.2">
      <c r="D4865" s="18"/>
      <c r="E4865" s="18"/>
      <c r="G4865" s="79"/>
    </row>
    <row r="4866" spans="4:7" x14ac:dyDescent="0.2">
      <c r="D4866" s="18"/>
      <c r="E4866" s="18"/>
      <c r="G4866" s="79"/>
    </row>
    <row r="4867" spans="4:7" x14ac:dyDescent="0.2">
      <c r="D4867" s="18"/>
      <c r="E4867" s="18"/>
      <c r="G4867" s="79"/>
    </row>
    <row r="4868" spans="4:7" x14ac:dyDescent="0.2">
      <c r="D4868" s="18"/>
      <c r="E4868" s="18"/>
      <c r="G4868" s="79"/>
    </row>
    <row r="4869" spans="4:7" x14ac:dyDescent="0.2">
      <c r="D4869" s="18"/>
      <c r="E4869" s="18"/>
      <c r="G4869" s="79"/>
    </row>
    <row r="4870" spans="4:7" x14ac:dyDescent="0.2">
      <c r="D4870" s="18"/>
      <c r="E4870" s="18"/>
      <c r="G4870" s="79"/>
    </row>
    <row r="4871" spans="4:7" x14ac:dyDescent="0.2">
      <c r="D4871" s="18"/>
      <c r="E4871" s="18"/>
      <c r="G4871" s="79"/>
    </row>
    <row r="4872" spans="4:7" x14ac:dyDescent="0.2">
      <c r="D4872" s="18"/>
      <c r="E4872" s="18"/>
      <c r="G4872" s="79"/>
    </row>
    <row r="4873" spans="4:7" x14ac:dyDescent="0.2">
      <c r="D4873" s="18"/>
      <c r="E4873" s="18"/>
      <c r="G4873" s="79"/>
    </row>
    <row r="4874" spans="4:7" x14ac:dyDescent="0.2">
      <c r="D4874" s="18"/>
      <c r="E4874" s="18"/>
      <c r="G4874" s="79"/>
    </row>
    <row r="4875" spans="4:7" x14ac:dyDescent="0.2">
      <c r="D4875" s="18"/>
      <c r="E4875" s="18"/>
      <c r="G4875" s="79"/>
    </row>
    <row r="4876" spans="4:7" x14ac:dyDescent="0.2">
      <c r="D4876" s="18"/>
      <c r="E4876" s="18"/>
      <c r="G4876" s="79"/>
    </row>
    <row r="4877" spans="4:7" x14ac:dyDescent="0.2">
      <c r="D4877" s="18"/>
      <c r="E4877" s="18"/>
      <c r="G4877" s="79"/>
    </row>
    <row r="4878" spans="4:7" x14ac:dyDescent="0.2">
      <c r="D4878" s="18"/>
      <c r="E4878" s="18"/>
      <c r="G4878" s="79"/>
    </row>
    <row r="4879" spans="4:7" x14ac:dyDescent="0.2">
      <c r="D4879" s="18"/>
      <c r="E4879" s="18"/>
      <c r="G4879" s="79"/>
    </row>
    <row r="4880" spans="4:7" x14ac:dyDescent="0.2">
      <c r="D4880" s="18"/>
      <c r="E4880" s="18"/>
      <c r="G4880" s="79"/>
    </row>
    <row r="4881" spans="4:7" x14ac:dyDescent="0.2">
      <c r="D4881" s="18"/>
      <c r="E4881" s="18"/>
      <c r="G4881" s="79"/>
    </row>
    <row r="4882" spans="4:7" x14ac:dyDescent="0.2">
      <c r="D4882" s="18"/>
      <c r="E4882" s="18"/>
      <c r="G4882" s="79"/>
    </row>
    <row r="4883" spans="4:7" x14ac:dyDescent="0.2">
      <c r="D4883" s="18"/>
      <c r="E4883" s="18"/>
      <c r="G4883" s="79"/>
    </row>
    <row r="4884" spans="4:7" x14ac:dyDescent="0.2">
      <c r="D4884" s="18"/>
      <c r="E4884" s="18"/>
      <c r="G4884" s="79"/>
    </row>
    <row r="4885" spans="4:7" x14ac:dyDescent="0.2">
      <c r="D4885" s="18"/>
      <c r="E4885" s="18"/>
      <c r="G4885" s="79"/>
    </row>
    <row r="4886" spans="4:7" x14ac:dyDescent="0.2">
      <c r="D4886" s="18"/>
      <c r="E4886" s="18"/>
      <c r="G4886" s="79"/>
    </row>
    <row r="4887" spans="4:7" x14ac:dyDescent="0.2">
      <c r="D4887" s="18"/>
      <c r="E4887" s="18"/>
      <c r="G4887" s="79"/>
    </row>
    <row r="4888" spans="4:7" x14ac:dyDescent="0.2">
      <c r="D4888" s="18"/>
      <c r="E4888" s="18"/>
      <c r="G4888" s="79"/>
    </row>
    <row r="4889" spans="4:7" x14ac:dyDescent="0.2">
      <c r="D4889" s="18"/>
      <c r="E4889" s="18"/>
      <c r="G4889" s="79"/>
    </row>
    <row r="4890" spans="4:7" x14ac:dyDescent="0.2">
      <c r="D4890" s="18"/>
      <c r="E4890" s="18"/>
      <c r="G4890" s="79"/>
    </row>
    <row r="4891" spans="4:7" x14ac:dyDescent="0.2">
      <c r="D4891" s="18"/>
      <c r="E4891" s="18"/>
      <c r="G4891" s="79"/>
    </row>
    <row r="4892" spans="4:7" x14ac:dyDescent="0.2">
      <c r="D4892" s="18"/>
      <c r="E4892" s="18"/>
      <c r="G4892" s="79"/>
    </row>
    <row r="4893" spans="4:7" x14ac:dyDescent="0.2">
      <c r="D4893" s="18"/>
      <c r="E4893" s="18"/>
      <c r="G4893" s="79"/>
    </row>
    <row r="4894" spans="4:7" x14ac:dyDescent="0.2">
      <c r="D4894" s="18"/>
      <c r="E4894" s="18"/>
      <c r="G4894" s="79"/>
    </row>
    <row r="4895" spans="4:7" x14ac:dyDescent="0.2">
      <c r="D4895" s="18"/>
      <c r="E4895" s="18"/>
      <c r="G4895" s="79"/>
    </row>
    <row r="4896" spans="4:7" x14ac:dyDescent="0.2">
      <c r="D4896" s="18"/>
      <c r="E4896" s="18"/>
      <c r="G4896" s="79"/>
    </row>
    <row r="4897" spans="4:7" x14ac:dyDescent="0.2">
      <c r="D4897" s="18"/>
      <c r="E4897" s="18"/>
      <c r="G4897" s="79"/>
    </row>
    <row r="4898" spans="4:7" x14ac:dyDescent="0.2">
      <c r="D4898" s="18"/>
      <c r="E4898" s="18"/>
      <c r="G4898" s="79"/>
    </row>
    <row r="4899" spans="4:7" x14ac:dyDescent="0.2">
      <c r="D4899" s="18"/>
      <c r="E4899" s="18"/>
      <c r="G4899" s="79"/>
    </row>
    <row r="4900" spans="4:7" x14ac:dyDescent="0.2">
      <c r="D4900" s="18"/>
      <c r="E4900" s="18"/>
      <c r="G4900" s="79"/>
    </row>
    <row r="4901" spans="4:7" x14ac:dyDescent="0.2">
      <c r="D4901" s="18"/>
      <c r="E4901" s="18"/>
      <c r="G4901" s="79"/>
    </row>
    <row r="4902" spans="4:7" x14ac:dyDescent="0.2">
      <c r="D4902" s="18"/>
      <c r="E4902" s="18"/>
      <c r="G4902" s="79"/>
    </row>
    <row r="4903" spans="4:7" x14ac:dyDescent="0.2">
      <c r="D4903" s="18"/>
      <c r="E4903" s="18"/>
      <c r="G4903" s="79"/>
    </row>
    <row r="4904" spans="4:7" x14ac:dyDescent="0.2">
      <c r="D4904" s="18"/>
      <c r="E4904" s="18"/>
      <c r="G4904" s="79"/>
    </row>
    <row r="4905" spans="4:7" x14ac:dyDescent="0.2">
      <c r="D4905" s="18"/>
      <c r="E4905" s="18"/>
      <c r="G4905" s="79"/>
    </row>
    <row r="4906" spans="4:7" x14ac:dyDescent="0.2">
      <c r="D4906" s="18"/>
      <c r="E4906" s="18"/>
      <c r="G4906" s="79"/>
    </row>
    <row r="4907" spans="4:7" x14ac:dyDescent="0.2">
      <c r="D4907" s="18"/>
      <c r="E4907" s="18"/>
      <c r="G4907" s="79"/>
    </row>
    <row r="4908" spans="4:7" x14ac:dyDescent="0.2">
      <c r="D4908" s="18"/>
      <c r="E4908" s="18"/>
      <c r="G4908" s="79"/>
    </row>
    <row r="4909" spans="4:7" x14ac:dyDescent="0.2">
      <c r="D4909" s="18"/>
      <c r="E4909" s="18"/>
      <c r="G4909" s="79"/>
    </row>
    <row r="4910" spans="4:7" x14ac:dyDescent="0.2">
      <c r="D4910" s="18"/>
      <c r="E4910" s="18"/>
      <c r="G4910" s="79"/>
    </row>
    <row r="4911" spans="4:7" x14ac:dyDescent="0.2">
      <c r="D4911" s="18"/>
      <c r="E4911" s="18"/>
      <c r="G4911" s="79"/>
    </row>
    <row r="4912" spans="4:7" x14ac:dyDescent="0.2">
      <c r="D4912" s="18"/>
      <c r="E4912" s="18"/>
      <c r="G4912" s="79"/>
    </row>
    <row r="4913" spans="4:7" x14ac:dyDescent="0.2">
      <c r="D4913" s="18"/>
      <c r="E4913" s="18"/>
      <c r="G4913" s="79"/>
    </row>
    <row r="4914" spans="4:7" x14ac:dyDescent="0.2">
      <c r="D4914" s="18"/>
      <c r="E4914" s="18"/>
      <c r="G4914" s="79"/>
    </row>
    <row r="4915" spans="4:7" x14ac:dyDescent="0.2">
      <c r="D4915" s="18"/>
      <c r="E4915" s="18"/>
      <c r="G4915" s="79"/>
    </row>
    <row r="4916" spans="4:7" x14ac:dyDescent="0.2">
      <c r="D4916" s="18"/>
      <c r="E4916" s="18"/>
      <c r="G4916" s="79"/>
    </row>
    <row r="4917" spans="4:7" x14ac:dyDescent="0.2">
      <c r="D4917" s="18"/>
      <c r="E4917" s="18"/>
      <c r="G4917" s="79"/>
    </row>
    <row r="4918" spans="4:7" x14ac:dyDescent="0.2">
      <c r="D4918" s="18"/>
      <c r="E4918" s="18"/>
      <c r="G4918" s="79"/>
    </row>
    <row r="4919" spans="4:7" x14ac:dyDescent="0.2">
      <c r="D4919" s="18"/>
      <c r="E4919" s="18"/>
      <c r="G4919" s="79"/>
    </row>
    <row r="4920" spans="4:7" x14ac:dyDescent="0.2">
      <c r="D4920" s="18"/>
      <c r="E4920" s="18"/>
      <c r="G4920" s="79"/>
    </row>
    <row r="4921" spans="4:7" x14ac:dyDescent="0.2">
      <c r="D4921" s="18"/>
      <c r="E4921" s="18"/>
      <c r="G4921" s="79"/>
    </row>
    <row r="4922" spans="4:7" x14ac:dyDescent="0.2">
      <c r="D4922" s="18"/>
      <c r="E4922" s="18"/>
      <c r="G4922" s="79"/>
    </row>
    <row r="4923" spans="4:7" x14ac:dyDescent="0.2">
      <c r="D4923" s="18"/>
      <c r="E4923" s="18"/>
      <c r="G4923" s="79"/>
    </row>
    <row r="4924" spans="4:7" x14ac:dyDescent="0.2">
      <c r="D4924" s="18"/>
      <c r="E4924" s="18"/>
      <c r="G4924" s="79"/>
    </row>
    <row r="4925" spans="4:7" x14ac:dyDescent="0.2">
      <c r="D4925" s="18"/>
      <c r="E4925" s="18"/>
      <c r="G4925" s="79"/>
    </row>
    <row r="4926" spans="4:7" x14ac:dyDescent="0.2">
      <c r="D4926" s="18"/>
      <c r="E4926" s="18"/>
      <c r="G4926" s="79"/>
    </row>
    <row r="4927" spans="4:7" x14ac:dyDescent="0.2">
      <c r="D4927" s="18"/>
      <c r="E4927" s="18"/>
      <c r="G4927" s="79"/>
    </row>
    <row r="4928" spans="4:7" x14ac:dyDescent="0.2">
      <c r="D4928" s="18"/>
      <c r="E4928" s="18"/>
      <c r="G4928" s="79"/>
    </row>
    <row r="4929" spans="4:7" x14ac:dyDescent="0.2">
      <c r="D4929" s="18"/>
      <c r="E4929" s="18"/>
      <c r="G4929" s="79"/>
    </row>
    <row r="4930" spans="4:7" x14ac:dyDescent="0.2">
      <c r="D4930" s="18"/>
      <c r="E4930" s="18"/>
      <c r="G4930" s="79"/>
    </row>
    <row r="4931" spans="4:7" x14ac:dyDescent="0.2">
      <c r="D4931" s="18"/>
      <c r="E4931" s="18"/>
      <c r="G4931" s="79"/>
    </row>
    <row r="4932" spans="4:7" x14ac:dyDescent="0.2">
      <c r="D4932" s="18"/>
      <c r="E4932" s="18"/>
      <c r="G4932" s="79"/>
    </row>
    <row r="4933" spans="4:7" x14ac:dyDescent="0.2">
      <c r="D4933" s="18"/>
      <c r="E4933" s="18"/>
      <c r="G4933" s="79"/>
    </row>
    <row r="4934" spans="4:7" x14ac:dyDescent="0.2">
      <c r="D4934" s="18"/>
      <c r="E4934" s="18"/>
      <c r="G4934" s="79"/>
    </row>
    <row r="4935" spans="4:7" x14ac:dyDescent="0.2">
      <c r="D4935" s="18"/>
      <c r="E4935" s="18"/>
      <c r="G4935" s="79"/>
    </row>
    <row r="4936" spans="4:7" x14ac:dyDescent="0.2">
      <c r="D4936" s="18"/>
      <c r="E4936" s="18"/>
      <c r="G4936" s="79"/>
    </row>
    <row r="4937" spans="4:7" x14ac:dyDescent="0.2">
      <c r="D4937" s="18"/>
      <c r="E4937" s="18"/>
      <c r="G4937" s="79"/>
    </row>
    <row r="4938" spans="4:7" x14ac:dyDescent="0.2">
      <c r="D4938" s="18"/>
      <c r="E4938" s="18"/>
      <c r="G4938" s="79"/>
    </row>
    <row r="4939" spans="4:7" x14ac:dyDescent="0.2">
      <c r="D4939" s="18"/>
      <c r="E4939" s="18"/>
      <c r="G4939" s="79"/>
    </row>
    <row r="4940" spans="4:7" x14ac:dyDescent="0.2">
      <c r="D4940" s="18"/>
      <c r="E4940" s="18"/>
      <c r="G4940" s="79"/>
    </row>
    <row r="4941" spans="4:7" x14ac:dyDescent="0.2">
      <c r="D4941" s="18"/>
      <c r="E4941" s="18"/>
      <c r="G4941" s="79"/>
    </row>
    <row r="4942" spans="4:7" x14ac:dyDescent="0.2">
      <c r="D4942" s="18"/>
      <c r="E4942" s="18"/>
      <c r="G4942" s="79"/>
    </row>
    <row r="4943" spans="4:7" x14ac:dyDescent="0.2">
      <c r="D4943" s="18"/>
      <c r="E4943" s="18"/>
      <c r="G4943" s="79"/>
    </row>
    <row r="4944" spans="4:7" x14ac:dyDescent="0.2">
      <c r="D4944" s="18"/>
      <c r="E4944" s="18"/>
      <c r="G4944" s="79"/>
    </row>
    <row r="4945" spans="4:7" x14ac:dyDescent="0.2">
      <c r="D4945" s="18"/>
      <c r="E4945" s="18"/>
      <c r="G4945" s="79"/>
    </row>
    <row r="4946" spans="4:7" x14ac:dyDescent="0.2">
      <c r="D4946" s="18"/>
      <c r="E4946" s="18"/>
      <c r="G4946" s="79"/>
    </row>
    <row r="4947" spans="4:7" x14ac:dyDescent="0.2">
      <c r="D4947" s="18"/>
      <c r="E4947" s="18"/>
      <c r="G4947" s="79"/>
    </row>
    <row r="4948" spans="4:7" x14ac:dyDescent="0.2">
      <c r="D4948" s="18"/>
      <c r="E4948" s="18"/>
      <c r="G4948" s="79"/>
    </row>
    <row r="4949" spans="4:7" x14ac:dyDescent="0.2">
      <c r="D4949" s="18"/>
      <c r="E4949" s="18"/>
      <c r="G4949" s="79"/>
    </row>
    <row r="4950" spans="4:7" x14ac:dyDescent="0.2">
      <c r="D4950" s="18"/>
      <c r="E4950" s="18"/>
      <c r="G4950" s="79"/>
    </row>
    <row r="4951" spans="4:7" x14ac:dyDescent="0.2">
      <c r="D4951" s="18"/>
      <c r="E4951" s="18"/>
      <c r="G4951" s="79"/>
    </row>
    <row r="4952" spans="4:7" x14ac:dyDescent="0.2">
      <c r="D4952" s="18"/>
      <c r="E4952" s="18"/>
      <c r="G4952" s="79"/>
    </row>
    <row r="4953" spans="4:7" x14ac:dyDescent="0.2">
      <c r="D4953" s="18"/>
      <c r="E4953" s="18"/>
      <c r="G4953" s="79"/>
    </row>
    <row r="4954" spans="4:7" x14ac:dyDescent="0.2">
      <c r="D4954" s="18"/>
      <c r="E4954" s="18"/>
      <c r="G4954" s="79"/>
    </row>
    <row r="4955" spans="4:7" x14ac:dyDescent="0.2">
      <c r="D4955" s="18"/>
      <c r="E4955" s="18"/>
      <c r="G4955" s="79"/>
    </row>
    <row r="4956" spans="4:7" x14ac:dyDescent="0.2">
      <c r="D4956" s="18"/>
      <c r="E4956" s="18"/>
      <c r="G4956" s="79"/>
    </row>
    <row r="4957" spans="4:7" x14ac:dyDescent="0.2">
      <c r="D4957" s="18"/>
      <c r="E4957" s="18"/>
      <c r="G4957" s="79"/>
    </row>
    <row r="4958" spans="4:7" x14ac:dyDescent="0.2">
      <c r="D4958" s="18"/>
      <c r="E4958" s="18"/>
      <c r="G4958" s="79"/>
    </row>
    <row r="4959" spans="4:7" x14ac:dyDescent="0.2">
      <c r="D4959" s="18"/>
      <c r="E4959" s="18"/>
      <c r="G4959" s="79"/>
    </row>
    <row r="4960" spans="4:7" x14ac:dyDescent="0.2">
      <c r="D4960" s="18"/>
      <c r="E4960" s="18"/>
      <c r="G4960" s="79"/>
    </row>
    <row r="4961" spans="4:7" x14ac:dyDescent="0.2">
      <c r="D4961" s="18"/>
      <c r="E4961" s="18"/>
      <c r="G4961" s="79"/>
    </row>
    <row r="4962" spans="4:7" x14ac:dyDescent="0.2">
      <c r="D4962" s="18"/>
      <c r="E4962" s="18"/>
      <c r="G4962" s="79"/>
    </row>
    <row r="4963" spans="4:7" x14ac:dyDescent="0.2">
      <c r="D4963" s="18"/>
      <c r="E4963" s="18"/>
      <c r="G4963" s="79"/>
    </row>
    <row r="4964" spans="4:7" x14ac:dyDescent="0.2">
      <c r="D4964" s="18"/>
      <c r="E4964" s="18"/>
      <c r="G4964" s="79"/>
    </row>
    <row r="4965" spans="4:7" x14ac:dyDescent="0.2">
      <c r="D4965" s="18"/>
      <c r="E4965" s="18"/>
      <c r="G4965" s="79"/>
    </row>
    <row r="4966" spans="4:7" x14ac:dyDescent="0.2">
      <c r="D4966" s="18"/>
      <c r="E4966" s="18"/>
      <c r="G4966" s="79"/>
    </row>
    <row r="4967" spans="4:7" x14ac:dyDescent="0.2">
      <c r="D4967" s="18"/>
      <c r="E4967" s="18"/>
      <c r="G4967" s="79"/>
    </row>
    <row r="4968" spans="4:7" x14ac:dyDescent="0.2">
      <c r="D4968" s="18"/>
      <c r="E4968" s="18"/>
      <c r="G4968" s="79"/>
    </row>
    <row r="4969" spans="4:7" x14ac:dyDescent="0.2">
      <c r="D4969" s="18"/>
      <c r="E4969" s="18"/>
      <c r="G4969" s="79"/>
    </row>
    <row r="4970" spans="4:7" x14ac:dyDescent="0.2">
      <c r="D4970" s="18"/>
      <c r="E4970" s="18"/>
      <c r="G4970" s="79"/>
    </row>
    <row r="4971" spans="4:7" x14ac:dyDescent="0.2">
      <c r="D4971" s="18"/>
      <c r="E4971" s="18"/>
      <c r="G4971" s="79"/>
    </row>
    <row r="4972" spans="4:7" x14ac:dyDescent="0.2">
      <c r="D4972" s="18"/>
      <c r="E4972" s="18"/>
      <c r="G4972" s="79"/>
    </row>
    <row r="4973" spans="4:7" x14ac:dyDescent="0.2">
      <c r="D4973" s="18"/>
      <c r="E4973" s="18"/>
      <c r="G4973" s="79"/>
    </row>
    <row r="4974" spans="4:7" x14ac:dyDescent="0.2">
      <c r="D4974" s="18"/>
      <c r="E4974" s="18"/>
      <c r="G4974" s="79"/>
    </row>
    <row r="4975" spans="4:7" x14ac:dyDescent="0.2">
      <c r="D4975" s="18"/>
      <c r="E4975" s="18"/>
      <c r="G4975" s="79"/>
    </row>
    <row r="4976" spans="4:7" x14ac:dyDescent="0.2">
      <c r="D4976" s="18"/>
      <c r="E4976" s="18"/>
      <c r="G4976" s="79"/>
    </row>
    <row r="4977" spans="4:7" x14ac:dyDescent="0.2">
      <c r="D4977" s="18"/>
      <c r="E4977" s="18"/>
      <c r="G4977" s="79"/>
    </row>
    <row r="4978" spans="4:7" x14ac:dyDescent="0.2">
      <c r="D4978" s="18"/>
      <c r="E4978" s="18"/>
      <c r="G4978" s="79"/>
    </row>
    <row r="4979" spans="4:7" x14ac:dyDescent="0.2">
      <c r="D4979" s="18"/>
      <c r="E4979" s="18"/>
      <c r="G4979" s="79"/>
    </row>
    <row r="4980" spans="4:7" x14ac:dyDescent="0.2">
      <c r="D4980" s="18"/>
      <c r="E4980" s="18"/>
      <c r="G4980" s="79"/>
    </row>
    <row r="4981" spans="4:7" x14ac:dyDescent="0.2">
      <c r="D4981" s="18"/>
      <c r="E4981" s="18"/>
      <c r="G4981" s="79"/>
    </row>
    <row r="4982" spans="4:7" x14ac:dyDescent="0.2">
      <c r="D4982" s="18"/>
      <c r="E4982" s="18"/>
      <c r="G4982" s="79"/>
    </row>
    <row r="4983" spans="4:7" x14ac:dyDescent="0.2">
      <c r="D4983" s="18"/>
      <c r="E4983" s="18"/>
      <c r="G4983" s="79"/>
    </row>
    <row r="4984" spans="4:7" x14ac:dyDescent="0.2">
      <c r="D4984" s="18"/>
      <c r="E4984" s="18"/>
      <c r="G4984" s="79"/>
    </row>
    <row r="4985" spans="4:7" x14ac:dyDescent="0.2">
      <c r="D4985" s="18"/>
      <c r="E4985" s="18"/>
      <c r="G4985" s="79"/>
    </row>
    <row r="4986" spans="4:7" x14ac:dyDescent="0.2">
      <c r="D4986" s="18"/>
      <c r="E4986" s="18"/>
      <c r="G4986" s="79"/>
    </row>
    <row r="4987" spans="4:7" x14ac:dyDescent="0.2">
      <c r="D4987" s="18"/>
      <c r="E4987" s="18"/>
      <c r="G4987" s="79"/>
    </row>
    <row r="4988" spans="4:7" x14ac:dyDescent="0.2">
      <c r="D4988" s="18"/>
      <c r="E4988" s="18"/>
      <c r="G4988" s="79"/>
    </row>
    <row r="4989" spans="4:7" x14ac:dyDescent="0.2">
      <c r="D4989" s="18"/>
      <c r="E4989" s="18"/>
      <c r="G4989" s="79"/>
    </row>
    <row r="4990" spans="4:7" x14ac:dyDescent="0.2">
      <c r="D4990" s="18"/>
      <c r="E4990" s="18"/>
      <c r="G4990" s="79"/>
    </row>
    <row r="4991" spans="4:7" x14ac:dyDescent="0.2">
      <c r="D4991" s="18"/>
      <c r="E4991" s="18"/>
      <c r="G4991" s="79"/>
    </row>
    <row r="4992" spans="4:7" x14ac:dyDescent="0.2">
      <c r="D4992" s="18"/>
      <c r="E4992" s="18"/>
      <c r="G4992" s="79"/>
    </row>
    <row r="4993" spans="4:7" x14ac:dyDescent="0.2">
      <c r="D4993" s="18"/>
      <c r="E4993" s="18"/>
      <c r="G4993" s="79"/>
    </row>
    <row r="4994" spans="4:7" x14ac:dyDescent="0.2">
      <c r="D4994" s="18"/>
      <c r="E4994" s="18"/>
      <c r="G4994" s="79"/>
    </row>
    <row r="4995" spans="4:7" x14ac:dyDescent="0.2">
      <c r="D4995" s="18"/>
      <c r="E4995" s="18"/>
      <c r="G4995" s="79"/>
    </row>
    <row r="4996" spans="4:7" x14ac:dyDescent="0.2">
      <c r="D4996" s="18"/>
      <c r="E4996" s="18"/>
      <c r="G4996" s="79"/>
    </row>
    <row r="4997" spans="4:7" x14ac:dyDescent="0.2">
      <c r="D4997" s="18"/>
      <c r="E4997" s="18"/>
      <c r="G4997" s="79"/>
    </row>
    <row r="4998" spans="4:7" x14ac:dyDescent="0.2">
      <c r="D4998" s="18"/>
      <c r="E4998" s="18"/>
      <c r="G4998" s="79"/>
    </row>
    <row r="4999" spans="4:7" x14ac:dyDescent="0.2">
      <c r="D4999" s="18"/>
      <c r="E4999" s="18"/>
      <c r="G4999" s="79"/>
    </row>
    <row r="5000" spans="4:7" x14ac:dyDescent="0.2">
      <c r="D5000" s="18"/>
      <c r="E5000" s="18"/>
      <c r="G5000" s="79"/>
    </row>
    <row r="5001" spans="4:7" x14ac:dyDescent="0.2">
      <c r="D5001" s="18"/>
      <c r="E5001" s="18"/>
      <c r="G5001" s="79"/>
    </row>
    <row r="5002" spans="4:7" x14ac:dyDescent="0.2">
      <c r="D5002" s="18"/>
      <c r="E5002" s="18"/>
      <c r="G5002" s="79"/>
    </row>
    <row r="5003" spans="4:7" x14ac:dyDescent="0.2">
      <c r="D5003" s="18"/>
      <c r="E5003" s="18"/>
      <c r="G5003" s="79"/>
    </row>
    <row r="5004" spans="4:7" x14ac:dyDescent="0.2">
      <c r="D5004" s="18"/>
      <c r="E5004" s="18"/>
      <c r="G5004" s="79"/>
    </row>
    <row r="5005" spans="4:7" x14ac:dyDescent="0.2">
      <c r="D5005" s="18"/>
      <c r="E5005" s="18"/>
      <c r="G5005" s="79"/>
    </row>
    <row r="5006" spans="4:7" x14ac:dyDescent="0.2">
      <c r="D5006" s="18"/>
      <c r="E5006" s="18"/>
      <c r="G5006" s="79"/>
    </row>
    <row r="5007" spans="4:7" x14ac:dyDescent="0.2">
      <c r="D5007" s="18"/>
      <c r="E5007" s="18"/>
      <c r="G5007" s="79"/>
    </row>
    <row r="5008" spans="4:7" x14ac:dyDescent="0.2">
      <c r="D5008" s="18"/>
      <c r="E5008" s="18"/>
      <c r="G5008" s="79"/>
    </row>
    <row r="5009" spans="4:7" x14ac:dyDescent="0.2">
      <c r="D5009" s="18"/>
      <c r="E5009" s="18"/>
      <c r="G5009" s="79"/>
    </row>
    <row r="5010" spans="4:7" x14ac:dyDescent="0.2">
      <c r="D5010" s="18"/>
      <c r="E5010" s="18"/>
      <c r="G5010" s="79"/>
    </row>
    <row r="5011" spans="4:7" x14ac:dyDescent="0.2">
      <c r="D5011" s="18"/>
      <c r="E5011" s="18"/>
      <c r="G5011" s="79"/>
    </row>
    <row r="5012" spans="4:7" x14ac:dyDescent="0.2">
      <c r="D5012" s="18"/>
      <c r="E5012" s="18"/>
      <c r="G5012" s="79"/>
    </row>
    <row r="5013" spans="4:7" x14ac:dyDescent="0.2">
      <c r="D5013" s="18"/>
      <c r="E5013" s="18"/>
      <c r="G5013" s="79"/>
    </row>
    <row r="5014" spans="4:7" x14ac:dyDescent="0.2">
      <c r="D5014" s="18"/>
      <c r="E5014" s="18"/>
      <c r="G5014" s="79"/>
    </row>
    <row r="5015" spans="4:7" x14ac:dyDescent="0.2">
      <c r="D5015" s="18"/>
      <c r="E5015" s="18"/>
      <c r="G5015" s="79"/>
    </row>
    <row r="5016" spans="4:7" x14ac:dyDescent="0.2">
      <c r="D5016" s="18"/>
      <c r="E5016" s="18"/>
      <c r="G5016" s="79"/>
    </row>
    <row r="5017" spans="4:7" x14ac:dyDescent="0.2">
      <c r="D5017" s="18"/>
      <c r="E5017" s="18"/>
      <c r="G5017" s="79"/>
    </row>
    <row r="5018" spans="4:7" x14ac:dyDescent="0.2">
      <c r="D5018" s="18"/>
      <c r="E5018" s="18"/>
      <c r="G5018" s="79"/>
    </row>
    <row r="5019" spans="4:7" x14ac:dyDescent="0.2">
      <c r="D5019" s="18"/>
      <c r="E5019" s="18"/>
      <c r="G5019" s="79"/>
    </row>
    <row r="5020" spans="4:7" x14ac:dyDescent="0.2">
      <c r="D5020" s="18"/>
      <c r="E5020" s="18"/>
      <c r="G5020" s="79"/>
    </row>
    <row r="5021" spans="4:7" x14ac:dyDescent="0.2">
      <c r="D5021" s="18"/>
      <c r="E5021" s="18"/>
      <c r="G5021" s="79"/>
    </row>
    <row r="5022" spans="4:7" x14ac:dyDescent="0.2">
      <c r="D5022" s="18"/>
      <c r="E5022" s="18"/>
      <c r="G5022" s="79"/>
    </row>
    <row r="5023" spans="4:7" x14ac:dyDescent="0.2">
      <c r="D5023" s="18"/>
      <c r="E5023" s="18"/>
      <c r="G5023" s="79"/>
    </row>
    <row r="5024" spans="4:7" x14ac:dyDescent="0.2">
      <c r="D5024" s="18"/>
      <c r="E5024" s="18"/>
      <c r="G5024" s="79"/>
    </row>
    <row r="5025" spans="4:7" x14ac:dyDescent="0.2">
      <c r="D5025" s="18"/>
      <c r="E5025" s="18"/>
      <c r="G5025" s="79"/>
    </row>
    <row r="5026" spans="4:7" x14ac:dyDescent="0.2">
      <c r="D5026" s="18"/>
      <c r="E5026" s="18"/>
      <c r="G5026" s="79"/>
    </row>
  </sheetData>
  <mergeCells count="4">
    <mergeCell ref="A1:H1"/>
    <mergeCell ref="G4:I4"/>
    <mergeCell ref="J4:L4"/>
    <mergeCell ref="A2:N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5"/>
  <sheetViews>
    <sheetView zoomScale="85" zoomScaleNormal="85" workbookViewId="0">
      <selection sqref="A1:H1"/>
    </sheetView>
  </sheetViews>
  <sheetFormatPr defaultColWidth="12.5703125" defaultRowHeight="15" customHeight="1" x14ac:dyDescent="0.2"/>
  <cols>
    <col min="1" max="1" width="17.42578125" style="2" customWidth="1"/>
    <col min="2" max="2" width="14.140625" style="2" customWidth="1"/>
    <col min="3" max="3" width="52.85546875" style="2" bestFit="1" customWidth="1"/>
    <col min="4" max="4" width="61.28515625" style="2" bestFit="1" customWidth="1"/>
    <col min="5" max="16384" width="12.5703125" style="2"/>
  </cols>
  <sheetData>
    <row r="1" spans="1:8" ht="15" customHeight="1" x14ac:dyDescent="0.25">
      <c r="A1" s="88" t="s">
        <v>15102</v>
      </c>
      <c r="B1" s="113"/>
      <c r="C1" s="113"/>
      <c r="D1" s="113"/>
      <c r="E1" s="113"/>
      <c r="F1" s="113"/>
      <c r="G1" s="113"/>
      <c r="H1" s="113"/>
    </row>
    <row r="2" spans="1:8" ht="15" customHeight="1" thickBot="1" x14ac:dyDescent="0.25"/>
    <row r="3" spans="1:8" ht="15" customHeight="1" thickBot="1" x14ac:dyDescent="0.3">
      <c r="A3" s="31" t="s">
        <v>11</v>
      </c>
      <c r="B3" s="32" t="s">
        <v>12</v>
      </c>
      <c r="C3" s="32" t="s">
        <v>13</v>
      </c>
      <c r="D3" s="33" t="s">
        <v>28</v>
      </c>
    </row>
    <row r="4" spans="1:8" ht="32.25" customHeight="1" x14ac:dyDescent="0.2">
      <c r="A4" s="28" t="s">
        <v>25</v>
      </c>
      <c r="B4" s="29" t="s">
        <v>26</v>
      </c>
      <c r="C4" s="29" t="s">
        <v>27</v>
      </c>
      <c r="D4" s="30" t="s">
        <v>79</v>
      </c>
    </row>
    <row r="5" spans="1:8" ht="15" customHeight="1" x14ac:dyDescent="0.2">
      <c r="A5" s="8" t="s">
        <v>20</v>
      </c>
      <c r="B5" s="3" t="s">
        <v>24</v>
      </c>
      <c r="C5" s="3" t="s">
        <v>22</v>
      </c>
      <c r="D5" s="112" t="s">
        <v>80</v>
      </c>
    </row>
    <row r="6" spans="1:8" ht="15" customHeight="1" x14ac:dyDescent="0.2">
      <c r="A6" s="8" t="s">
        <v>21</v>
      </c>
      <c r="B6" s="3" t="s">
        <v>24</v>
      </c>
      <c r="C6" s="3" t="s">
        <v>23</v>
      </c>
      <c r="D6" s="112"/>
    </row>
    <row r="7" spans="1:8" ht="15" customHeight="1" x14ac:dyDescent="0.2">
      <c r="A7" s="8" t="s">
        <v>14</v>
      </c>
      <c r="B7" s="3" t="s">
        <v>10</v>
      </c>
      <c r="C7" s="3" t="s">
        <v>16</v>
      </c>
      <c r="D7" s="112" t="s">
        <v>81</v>
      </c>
    </row>
    <row r="8" spans="1:8" ht="15" customHeight="1" x14ac:dyDescent="0.2">
      <c r="A8" s="8" t="s">
        <v>15</v>
      </c>
      <c r="B8" s="3" t="s">
        <v>10</v>
      </c>
      <c r="C8" s="3" t="s">
        <v>17</v>
      </c>
      <c r="D8" s="112"/>
    </row>
    <row r="9" spans="1:8" ht="15" customHeight="1" x14ac:dyDescent="0.2">
      <c r="A9" s="8" t="s">
        <v>53</v>
      </c>
      <c r="B9" s="3" t="s">
        <v>10</v>
      </c>
      <c r="C9" s="3" t="s">
        <v>18</v>
      </c>
      <c r="D9" s="112" t="s">
        <v>82</v>
      </c>
    </row>
    <row r="10" spans="1:8" ht="15" customHeight="1" x14ac:dyDescent="0.2">
      <c r="A10" s="8" t="s">
        <v>54</v>
      </c>
      <c r="B10" s="3" t="s">
        <v>10</v>
      </c>
      <c r="C10" s="3" t="s">
        <v>19</v>
      </c>
      <c r="D10" s="112"/>
    </row>
    <row r="11" spans="1:8" ht="15" customHeight="1" x14ac:dyDescent="0.2">
      <c r="A11" s="8" t="s">
        <v>49</v>
      </c>
      <c r="B11" s="3" t="s">
        <v>42</v>
      </c>
      <c r="C11" s="3" t="s">
        <v>40</v>
      </c>
      <c r="D11" s="112" t="s">
        <v>83</v>
      </c>
    </row>
    <row r="12" spans="1:8" ht="15" customHeight="1" x14ac:dyDescent="0.2">
      <c r="A12" s="8" t="s">
        <v>50</v>
      </c>
      <c r="B12" s="3" t="s">
        <v>42</v>
      </c>
      <c r="C12" s="3" t="s">
        <v>41</v>
      </c>
      <c r="D12" s="112"/>
    </row>
    <row r="13" spans="1:8" ht="15" customHeight="1" x14ac:dyDescent="0.2">
      <c r="A13" s="8" t="s">
        <v>51</v>
      </c>
      <c r="B13" s="3" t="s">
        <v>43</v>
      </c>
      <c r="C13" s="3" t="s">
        <v>44</v>
      </c>
      <c r="D13" s="112" t="s">
        <v>84</v>
      </c>
    </row>
    <row r="14" spans="1:8" ht="15" customHeight="1" x14ac:dyDescent="0.2">
      <c r="A14" s="8" t="s">
        <v>52</v>
      </c>
      <c r="B14" s="3" t="s">
        <v>43</v>
      </c>
      <c r="C14" s="3" t="s">
        <v>45</v>
      </c>
      <c r="D14" s="112"/>
    </row>
    <row r="15" spans="1:8" ht="15" customHeight="1" thickBot="1" x14ac:dyDescent="0.25">
      <c r="A15" s="9" t="s">
        <v>2677</v>
      </c>
      <c r="B15" s="10"/>
      <c r="C15" s="10" t="s">
        <v>2679</v>
      </c>
      <c r="D15" s="34" t="s">
        <v>2678</v>
      </c>
    </row>
  </sheetData>
  <mergeCells count="6">
    <mergeCell ref="D11:D12"/>
    <mergeCell ref="D13:D14"/>
    <mergeCell ref="A1:H1"/>
    <mergeCell ref="D7:D8"/>
    <mergeCell ref="D9:D10"/>
    <mergeCell ref="D5:D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Description</vt: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Ganguly, Diep Ray</cp:lastModifiedBy>
  <dcterms:modified xsi:type="dcterms:W3CDTF">2025-09-18T17:55:35Z</dcterms:modified>
</cp:coreProperties>
</file>